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Lenovo\Desktop\2nd SEM\Projects\"/>
    </mc:Choice>
  </mc:AlternateContent>
  <xr:revisionPtr revIDLastSave="0" documentId="13_ncr:10000001_{310B8785-1D65-44F2-9398-F65346B868CB}" xr6:coauthVersionLast="47" xr6:coauthVersionMax="47" xr10:uidLastSave="{00000000-0000-0000-0000-000000000000}"/>
  <bookViews>
    <workbookView xWindow="-120" yWindow="-120" windowWidth="20730" windowHeight="11760" activeTab="2" xr2:uid="{00000000-000D-0000-FFFF-FFFF00000000}"/>
  </bookViews>
  <sheets>
    <sheet name="DataSets" sheetId="7" r:id="rId1"/>
    <sheet name="Pivottables " sheetId="8" r:id="rId2"/>
    <sheet name="Income Sources" sheetId="1" r:id="rId3"/>
  </sheets>
  <definedNames>
    <definedName name="_xlcn.WorksheetConnection_PivottablesP3R101" hidden="1">'Pivottables '!$U$3:$U$10</definedName>
    <definedName name="_xlcn.WorksheetConnection_Projects.xlsxTable31" hidden="1">Table3</definedName>
    <definedName name="_xlcn.WorksheetConnection_Projects.xlsxTable41" hidden="1">Table4</definedName>
    <definedName name="_xlnm.Print_Area" localSheetId="2">'Income Sources'!$R$4</definedName>
    <definedName name="Slicer_Year">#N/A</definedName>
  </definedNames>
  <calcPr calcId="191029"/>
  <pivotCaches>
    <pivotCache cacheId="9" r:id="rId4"/>
    <pivotCache cacheId="2"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Projects.xlsx!Table4"/>
          <x15:modelTable id="Table3" name="Table3" connection="WorksheetConnection_Projects.xlsx!Table3"/>
          <x15:modelTable id="Range" name="Range" connection="WorksheetConnection_Pivottables !$P$3:$R$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1" i="8" l="1"/>
  <c r="X15" i="1"/>
  <c r="AY25" i="8"/>
  <c r="AX25" i="8"/>
  <c r="AY24" i="8"/>
  <c r="AX24" i="8"/>
  <c r="AY23" i="8"/>
  <c r="AX23" i="8"/>
  <c r="AY22" i="8"/>
  <c r="AX22" i="8"/>
  <c r="AY21" i="8"/>
  <c r="AY20" i="8"/>
  <c r="AX20" i="8"/>
  <c r="AY19" i="8"/>
  <c r="AX19" i="8"/>
  <c r="AY18" i="8"/>
  <c r="AX18" i="8"/>
  <c r="AY17" i="8"/>
  <c r="AX17" i="8"/>
  <c r="AY16" i="8"/>
  <c r="AX16" i="8"/>
  <c r="AY15" i="8"/>
  <c r="AX15" i="8"/>
  <c r="AY14" i="8"/>
  <c r="AX14" i="8"/>
  <c r="AY13" i="8"/>
  <c r="AX13" i="8"/>
  <c r="AY12" i="8"/>
  <c r="AX12" i="8"/>
  <c r="AY11" i="8"/>
  <c r="AX11" i="8"/>
  <c r="AY10" i="8"/>
  <c r="AX10" i="8"/>
  <c r="AY9" i="8"/>
  <c r="AX9" i="8"/>
  <c r="O9" i="8"/>
  <c r="N9" i="8"/>
  <c r="K9" i="8"/>
  <c r="AY8" i="8"/>
  <c r="AX8" i="8"/>
  <c r="O8" i="8"/>
  <c r="N8" i="8"/>
  <c r="K8" i="8"/>
  <c r="AY7" i="8"/>
  <c r="AX7" i="8"/>
  <c r="O7" i="8"/>
  <c r="N7" i="8"/>
  <c r="K7" i="8"/>
  <c r="AY6" i="8"/>
  <c r="AX6" i="8"/>
  <c r="O6" i="8"/>
  <c r="N6" i="8"/>
  <c r="K6" i="8"/>
  <c r="AY5" i="8"/>
  <c r="AX5" i="8"/>
  <c r="O5" i="8"/>
  <c r="N5" i="8"/>
  <c r="K5" i="8"/>
  <c r="AC4" i="8"/>
  <c r="O4" i="8"/>
  <c r="N4" i="8"/>
  <c r="K4" i="8"/>
  <c r="V4" i="8"/>
  <c r="AH4" i="8"/>
  <c r="W4" i="8" l="1"/>
  <c r="M7" i="8"/>
  <c r="M5" i="8"/>
  <c r="L8" i="8"/>
  <c r="M4" i="8"/>
  <c r="M9" i="8"/>
  <c r="M6" i="8"/>
  <c r="L4" i="8"/>
  <c r="L7" i="8"/>
  <c r="M8" i="8"/>
  <c r="L5" i="8"/>
  <c r="L6" i="8"/>
  <c r="L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A9600F-6A33-4AD3-BF42-20327B670F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E0278E4-50F0-4567-8338-B43B3F723915}" name="WorksheetConnection_Pivottables !$P$3:$R$10" type="102" refreshedVersion="8" minRefreshableVersion="5">
    <extLst>
      <ext xmlns:x15="http://schemas.microsoft.com/office/spreadsheetml/2010/11/main" uri="{DE250136-89BD-433C-8126-D09CA5730AF9}">
        <x15:connection id="Range" autoDelete="1">
          <x15:rangePr sourceName="_xlcn.WorksheetConnection_PivottablesP3R101"/>
        </x15:connection>
      </ext>
    </extLst>
  </connection>
  <connection id="3" xr16:uid="{78DA7327-0DC1-47C2-B5A9-732A373AD495}" name="WorksheetConnection_Projects.xlsx!Table3" type="102" refreshedVersion="8" minRefreshableVersion="5">
    <extLst>
      <ext xmlns:x15="http://schemas.microsoft.com/office/spreadsheetml/2010/11/main" uri="{DE250136-89BD-433C-8126-D09CA5730AF9}">
        <x15:connection id="Table3">
          <x15:rangePr sourceName="_xlcn.WorksheetConnection_Projects.xlsxTable31"/>
        </x15:connection>
      </ext>
    </extLst>
  </connection>
  <connection id="4" xr16:uid="{A85D3A08-5FAA-48B5-A141-07053457D747}" name="WorksheetConnection_Projects.xlsx!Table4" type="102" refreshedVersion="8" minRefreshableVersion="5">
    <extLst>
      <ext xmlns:x15="http://schemas.microsoft.com/office/spreadsheetml/2010/11/main" uri="{DE250136-89BD-433C-8126-D09CA5730AF9}">
        <x15:connection id="Table4">
          <x15:rangePr sourceName="_xlcn.WorksheetConnection_Projects.xlsxTable41"/>
        </x15:connection>
      </ext>
    </extLst>
  </connection>
</connections>
</file>

<file path=xl/sharedStrings.xml><?xml version="1.0" encoding="utf-8"?>
<sst xmlns="http://schemas.openxmlformats.org/spreadsheetml/2006/main" count="3730" uniqueCount="67">
  <si>
    <t>Year</t>
  </si>
  <si>
    <t>Month</t>
  </si>
  <si>
    <t>Income sources</t>
  </si>
  <si>
    <t>Income Breakdowns</t>
  </si>
  <si>
    <t>Counts</t>
  </si>
  <si>
    <t>Income</t>
  </si>
  <si>
    <t>Target Income</t>
  </si>
  <si>
    <t>operating profit</t>
  </si>
  <si>
    <t>Marketing Strategies</t>
  </si>
  <si>
    <t>Jan</t>
  </si>
  <si>
    <t>Licensing</t>
  </si>
  <si>
    <t>Software Metered License</t>
  </si>
  <si>
    <t>B2B</t>
  </si>
  <si>
    <t>Floating License</t>
  </si>
  <si>
    <t>Renting</t>
  </si>
  <si>
    <t>Equipments</t>
  </si>
  <si>
    <t>Subscription</t>
  </si>
  <si>
    <t>Prime</t>
  </si>
  <si>
    <t>Usage fees</t>
  </si>
  <si>
    <t>Renewal</t>
  </si>
  <si>
    <t>Premium</t>
  </si>
  <si>
    <t xml:space="preserve">New </t>
  </si>
  <si>
    <t>Offices</t>
  </si>
  <si>
    <t>Advertising</t>
  </si>
  <si>
    <t>Facebook Page</t>
  </si>
  <si>
    <t>Google Ad</t>
  </si>
  <si>
    <t>Company Website</t>
  </si>
  <si>
    <t>Youtube Channel</t>
  </si>
  <si>
    <t>Lands</t>
  </si>
  <si>
    <t>Asset sale</t>
  </si>
  <si>
    <t>Television Ad</t>
  </si>
  <si>
    <t>Feb</t>
  </si>
  <si>
    <t>Mar</t>
  </si>
  <si>
    <t>B2C</t>
  </si>
  <si>
    <t>Apr</t>
  </si>
  <si>
    <t>May</t>
  </si>
  <si>
    <t>Jun</t>
  </si>
  <si>
    <t>Jul</t>
  </si>
  <si>
    <t>Aug</t>
  </si>
  <si>
    <t>Sep</t>
  </si>
  <si>
    <t>Oct</t>
  </si>
  <si>
    <t>Nov</t>
  </si>
  <si>
    <t>Dec</t>
  </si>
  <si>
    <t>Row Labels</t>
  </si>
  <si>
    <t>Grand Total</t>
  </si>
  <si>
    <t>Sum of Income</t>
  </si>
  <si>
    <t>Sum of Income2</t>
  </si>
  <si>
    <t>X</t>
  </si>
  <si>
    <t>Y</t>
  </si>
  <si>
    <t>Amount</t>
  </si>
  <si>
    <t>Max</t>
  </si>
  <si>
    <t>y</t>
  </si>
  <si>
    <t>Without Max</t>
  </si>
  <si>
    <t>Sum of Target Income</t>
  </si>
  <si>
    <t>Sum of Counts</t>
  </si>
  <si>
    <t>Target</t>
  </si>
  <si>
    <t>Sum of Counts2</t>
  </si>
  <si>
    <t>Count</t>
  </si>
  <si>
    <t>Count%</t>
  </si>
  <si>
    <t>••</t>
  </si>
  <si>
    <t>⁞</t>
  </si>
  <si>
    <t xml:space="preserve"> </t>
  </si>
  <si>
    <t>Ave. Income by Month</t>
  </si>
  <si>
    <t>Sum of operating profit</t>
  </si>
  <si>
    <t>Operating Profits</t>
  </si>
  <si>
    <t>1,1,1,1,1,1,1,1,1,1,1,1,1,1,1,1,1,1,1,1,1,1,1,1,1,1,1,1,1,1,1,1,1,1,1,1,1,1,1,1,1,1,1,1,1,1,1,1,1,1,1,1,1,1,1,1,1,1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</si>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</sst>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0_);_(* \(#,##0\);_(* &quot;-&quot;??_);_(@_)"/>
    <numFmt numFmtId="165" formatCode="_ * #,##0_ ;_ * \-#,##0_ ;_ * &quot;-&quot;??_ ;_ @_ "/>
    <numFmt numFmtId="166" formatCode="0.0%"/>
  </numFmts>
  <fonts count="11" x14ac:knownFonts="1">
    <font>
      <sz val="11"/>
      <color theme="1"/>
      <name val="Calibri"/>
      <family val="2"/>
      <scheme val="minor"/>
    </font>
    <font>
      <sz val="14"/>
      <color theme="1"/>
      <name val="Calibri"/>
      <family val="2"/>
      <scheme val="minor"/>
    </font>
    <font>
      <sz val="11"/>
      <color theme="1"/>
      <name val="Calibri"/>
      <family val="2"/>
      <scheme val="minor"/>
    </font>
    <font>
      <b/>
      <sz val="11"/>
      <color theme="0"/>
      <name val="Arial"/>
      <family val="2"/>
    </font>
    <font>
      <sz val="11"/>
      <color theme="1"/>
      <name val="Arial"/>
      <family val="2"/>
      <charset val="204"/>
    </font>
    <font>
      <sz val="11"/>
      <color theme="0"/>
      <name val="Arial"/>
      <family val="2"/>
      <charset val="204"/>
    </font>
    <font>
      <sz val="11"/>
      <color theme="1" tint="0.249977111117893"/>
      <name val="Arial"/>
      <family val="2"/>
      <charset val="204"/>
    </font>
    <font>
      <sz val="11"/>
      <color theme="1"/>
      <name val="Calibri"/>
      <family val="2"/>
      <charset val="204"/>
    </font>
    <font>
      <sz val="11"/>
      <color theme="1"/>
      <name val="Arial"/>
      <charset val="204"/>
    </font>
    <font>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rgb="FF5A2BCB"/>
        <bgColor indexed="64"/>
      </patternFill>
    </fill>
    <fill>
      <patternFill patternType="solid">
        <fgColor theme="1" tint="4.9989318521683403E-2"/>
        <bgColor indexed="64"/>
      </patternFill>
    </fill>
  </fills>
  <borders count="3">
    <border>
      <left/>
      <right/>
      <top/>
      <bottom/>
      <diagonal/>
    </border>
    <border>
      <left/>
      <right/>
      <top style="thin">
        <color theme="6" tint="0.79998168889431442"/>
      </top>
      <bottom style="thin">
        <color theme="6" tint="0.79998168889431442"/>
      </bottom>
      <diagonal/>
    </border>
    <border>
      <left/>
      <right/>
      <top/>
      <bottom style="thin">
        <color theme="4" tint="0.3999755851924192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3">
    <xf numFmtId="0" fontId="0" fillId="0" borderId="0" xfId="0"/>
    <xf numFmtId="0" fontId="0" fillId="2" borderId="0" xfId="0" applyFill="1"/>
    <xf numFmtId="0" fontId="1" fillId="2" borderId="0" xfId="0" applyFont="1" applyFill="1"/>
    <xf numFmtId="0" fontId="3" fillId="3"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xf>
    <xf numFmtId="164" fontId="0" fillId="0" borderId="0" xfId="0" applyNumberFormat="1"/>
    <xf numFmtId="164" fontId="0" fillId="0" borderId="0" xfId="0" applyNumberFormat="1" applyAlignment="1">
      <alignment horizontal="center" vertical="center"/>
    </xf>
    <xf numFmtId="0" fontId="0" fillId="0" borderId="0" xfId="0" applyAlignment="1">
      <alignment horizontal="left" vertical="center"/>
    </xf>
    <xf numFmtId="164" fontId="0" fillId="0" borderId="0" xfId="1" applyNumberFormat="1" applyFont="1" applyFill="1" applyBorder="1" applyAlignment="1">
      <alignment horizontal="center" vertical="center"/>
    </xf>
    <xf numFmtId="164" fontId="0" fillId="0" borderId="0" xfId="1" applyNumberFormat="1" applyFont="1" applyFill="1" applyBorder="1"/>
    <xf numFmtId="0" fontId="4" fillId="0" borderId="0" xfId="0" applyFont="1"/>
    <xf numFmtId="164" fontId="6" fillId="0" borderId="0" xfId="0" applyNumberFormat="1" applyFont="1"/>
    <xf numFmtId="0" fontId="6" fillId="0" borderId="0" xfId="0" applyFont="1"/>
    <xf numFmtId="0" fontId="6" fillId="0" borderId="1" xfId="0" applyFont="1" applyBorder="1" applyAlignment="1">
      <alignment horizontal="left"/>
    </xf>
    <xf numFmtId="0" fontId="5" fillId="2" borderId="0" xfId="0" applyFont="1" applyFill="1" applyAlignment="1">
      <alignment horizontal="center" vertical="center"/>
    </xf>
    <xf numFmtId="165" fontId="6" fillId="0" borderId="0" xfId="1" applyNumberFormat="1" applyFont="1" applyAlignment="1">
      <alignment horizontal="center" vertical="center"/>
    </xf>
    <xf numFmtId="165" fontId="6" fillId="0" borderId="0" xfId="1" applyNumberFormat="1" applyFont="1"/>
    <xf numFmtId="165" fontId="4" fillId="0" borderId="0" xfId="1" applyNumberFormat="1" applyFont="1"/>
    <xf numFmtId="165" fontId="5" fillId="2" borderId="0" xfId="1" applyNumberFormat="1" applyFont="1" applyFill="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165" fontId="5" fillId="2" borderId="0" xfId="1" applyNumberFormat="1" applyFont="1" applyFill="1"/>
    <xf numFmtId="0" fontId="0" fillId="0" borderId="0" xfId="0" pivotButton="1"/>
    <xf numFmtId="0" fontId="5" fillId="4" borderId="0" xfId="0" applyFont="1" applyFill="1" applyAlignment="1">
      <alignment horizontal="center" vertical="center"/>
    </xf>
    <xf numFmtId="9" fontId="6" fillId="0" borderId="0" xfId="2" applyFont="1"/>
    <xf numFmtId="166" fontId="6" fillId="0" borderId="0" xfId="0" applyNumberFormat="1" applyFont="1"/>
    <xf numFmtId="0" fontId="7" fillId="2" borderId="0" xfId="0" applyFont="1" applyFill="1"/>
    <xf numFmtId="10" fontId="0" fillId="0" borderId="0" xfId="0" applyNumberFormat="1"/>
    <xf numFmtId="0" fontId="8" fillId="0" borderId="0" xfId="0" pivotButton="1" applyFont="1"/>
    <xf numFmtId="0" fontId="8" fillId="0" borderId="0" xfId="0" applyFont="1"/>
    <xf numFmtId="0" fontId="8" fillId="0" borderId="0" xfId="0" applyFont="1" applyAlignment="1">
      <alignment horizontal="left"/>
    </xf>
    <xf numFmtId="164" fontId="8" fillId="0" borderId="0" xfId="0" applyNumberFormat="1" applyFont="1"/>
    <xf numFmtId="10" fontId="8" fillId="0" borderId="0" xfId="0" applyNumberFormat="1" applyFont="1"/>
    <xf numFmtId="0" fontId="9" fillId="2" borderId="0" xfId="0" applyFont="1" applyFill="1" applyAlignment="1">
      <alignment horizontal="left"/>
    </xf>
    <xf numFmtId="165" fontId="0" fillId="0" borderId="0" xfId="1" applyNumberFormat="1" applyFont="1"/>
    <xf numFmtId="10" fontId="0" fillId="0" borderId="0" xfId="2" applyNumberFormat="1" applyFont="1"/>
    <xf numFmtId="0" fontId="0" fillId="0" borderId="0" xfId="0" applyAlignment="1">
      <alignment horizontal="left" indent="1"/>
    </xf>
    <xf numFmtId="0" fontId="10" fillId="0" borderId="2" xfId="0" applyFont="1" applyBorder="1" applyAlignment="1">
      <alignment horizontal="left"/>
    </xf>
    <xf numFmtId="10" fontId="6" fillId="0" borderId="0" xfId="2" applyNumberFormat="1" applyFont="1" applyAlignment="1">
      <alignment horizontal="center" vertical="center"/>
    </xf>
    <xf numFmtId="9" fontId="4" fillId="0" borderId="0" xfId="1" applyNumberFormat="1" applyFont="1"/>
    <xf numFmtId="9" fontId="6" fillId="0" borderId="0" xfId="1" applyNumberFormat="1" applyFont="1"/>
    <xf numFmtId="0" fontId="8" fillId="0" borderId="0" xfId="0" applyFont="1" applyAlignment="1">
      <alignment horizontal="left" indent="1"/>
    </xf>
  </cellXfs>
  <cellStyles count="3">
    <cellStyle name="Comma" xfId="1" builtinId="3"/>
    <cellStyle name="Normal" xfId="0" builtinId="0"/>
    <cellStyle name="Percent" xfId="2" builtinId="5"/>
  </cellStyles>
  <dxfs count="34">
    <dxf>
      <font>
        <name val="Arial"/>
        <charset val="204"/>
        <scheme val="none"/>
      </font>
    </dxf>
    <dxf>
      <font>
        <name val="Arial"/>
        <charset val="204"/>
        <scheme val="none"/>
      </font>
    </dxf>
    <dxf>
      <font>
        <name val="Arial"/>
        <charset val="204"/>
        <scheme val="none"/>
      </font>
    </dxf>
    <dxf>
      <font>
        <name val="Arial"/>
        <charset val="204"/>
        <scheme val="none"/>
      </font>
    </dxf>
    <dxf>
      <numFmt numFmtId="14" formatCode="0.00%"/>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font>
        <name val="Arial"/>
        <charset val="204"/>
        <scheme val="none"/>
      </font>
    </dxf>
    <dxf>
      <numFmt numFmtId="14" formatCode="0.00%"/>
    </dxf>
    <dxf>
      <numFmt numFmtId="14" formatCode="0.00%"/>
    </dxf>
    <dxf>
      <alignment horizontal="center"/>
    </dxf>
    <dxf>
      <alignment vertical="center"/>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top style="thin">
          <color theme="6"/>
        </top>
      </border>
    </dxf>
    <dxf>
      <font>
        <strike val="0"/>
        <outline val="0"/>
        <shadow val="0"/>
        <u val="none"/>
        <vertAlign val="baseline"/>
        <sz val="11"/>
        <color theme="1"/>
        <name val="Calibri"/>
        <family val="2"/>
        <scheme val="minor"/>
      </font>
    </dxf>
    <dxf>
      <border outline="0">
        <bottom style="thin">
          <color theme="6"/>
        </bottom>
      </border>
    </dxf>
    <dxf>
      <font>
        <b/>
        <i val="0"/>
        <strike val="0"/>
        <condense val="0"/>
        <extend val="0"/>
        <outline val="0"/>
        <shadow val="0"/>
        <u val="none"/>
        <vertAlign val="baseline"/>
        <sz val="11"/>
        <color theme="0"/>
        <name val="Arial"/>
        <family val="2"/>
        <scheme val="none"/>
      </font>
      <fill>
        <patternFill patternType="solid">
          <fgColor indexed="64"/>
          <bgColor rgb="FF5A2BCB"/>
        </patternFill>
      </fill>
      <alignment horizontal="center" vertical="center" textRotation="0" wrapText="0" indent="0" justifyLastLine="0" shrinkToFit="0" readingOrder="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color theme="0"/>
      </font>
      <fill>
        <patternFill>
          <bgColor theme="1"/>
        </patternFill>
      </fill>
      <border diagonalUp="0" diagonalDown="0">
        <left/>
        <right/>
        <top/>
        <bottom/>
        <vertical/>
        <horizontal/>
      </border>
    </dxf>
  </dxfs>
  <tableStyles count="3" defaultTableStyle="TableStyleMedium2" defaultPivotStyle="PivotStyleLight16">
    <tableStyle name="Slicer Style 1" pivot="0" table="0" count="0" xr9:uid="{68E88E39-B664-42F0-BFE6-4B2F13C9EE6E}"/>
    <tableStyle name="SlicerStyleDark3 2" pivot="0" table="0" count="10" xr9:uid="{96BC60D1-4A21-4C30-87CE-F22CABCFFDF4}">
      <tableStyleElement type="wholeTable" dxfId="33"/>
      <tableStyleElement type="headerRow" dxfId="32"/>
    </tableStyle>
    <tableStyle name="SlicerStyleLight1 2" pivot="0" table="0" count="10" xr9:uid="{EBFC3B48-9588-4C87-9361-63B4F040515A}">
      <tableStyleElement type="wholeTable" dxfId="31"/>
      <tableStyleElement type="headerRow" dxfId="30"/>
    </tableStyle>
  </tableStyles>
  <colors>
    <mruColors>
      <color rgb="FF9BF8F2"/>
      <color rgb="FF100D83"/>
      <color rgb="FF070E25"/>
      <color rgb="FFFF21E5"/>
      <color rgb="FFDC25FA"/>
      <color rgb="FFC240DB"/>
      <color rgb="FF9947F7"/>
      <color rgb="FF0000FF"/>
      <color rgb="FFFF6600"/>
      <color rgb="FFDD115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name val="Calibri"/>
            <family val="2"/>
            <charset val="204"/>
            <scheme val="minor"/>
          </font>
          <fill>
            <patternFill patternType="solid">
              <fgColor auto="1"/>
              <bgColor theme="0" tint="-0.34998626667073579"/>
            </patternFill>
          </fill>
          <border diagonalUp="0" diagonalDown="0">
            <left/>
            <right/>
            <top/>
            <bottom/>
            <vertical/>
            <horizontal/>
          </border>
        </dxf>
        <dxf>
          <font>
            <b/>
            <i val="0"/>
            <sz val="12"/>
            <color theme="0"/>
            <name val="Calibri"/>
            <family val="2"/>
            <charset val="204"/>
            <scheme val="minor"/>
          </font>
          <fill>
            <patternFill patternType="solid">
              <fgColor auto="1"/>
              <bgColor theme="0" tint="-0.34998626667073579"/>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tint="-0.499984740745262"/>
            <name val="Calibri"/>
            <family val="2"/>
            <charset val="204"/>
            <scheme val="minor"/>
          </font>
          <fill>
            <patternFill patternType="solid">
              <fgColor theme="4" tint="0.59999389629810485"/>
              <bgColor theme="0"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2"/>
            <color theme="0" tint="-0.499984740745262"/>
            <name val="Calibri"/>
            <family val="2"/>
            <charset val="204"/>
            <scheme val="minor"/>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Calibri"/>
            <family val="2"/>
            <charset val="204"/>
            <scheme val="minor"/>
          </font>
          <fill>
            <patternFill patternType="solid">
              <fgColor auto="1"/>
              <bgColor theme="0"/>
            </patternFill>
          </fill>
          <border diagonalUp="0" diagonalDown="0">
            <left/>
            <right/>
            <top/>
            <bottom/>
            <vertical/>
            <horizontal/>
          </border>
        </dxf>
        <dxf>
          <font>
            <b/>
            <i val="0"/>
            <sz val="12"/>
            <color rgb="FF000000"/>
            <name val="Calibri"/>
            <family val="2"/>
            <charset val="204"/>
            <scheme val="minor"/>
          </font>
          <fill>
            <patternFill patternType="solid">
              <fgColor auto="1"/>
              <bgColor theme="0"/>
            </patternFill>
          </fill>
          <border diagonalUp="0" diagonalDown="0">
            <left/>
            <right/>
            <top/>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sz val="12"/>
            <color theme="1"/>
            <name val="Calibri"/>
            <family val="2"/>
            <charset val="204"/>
            <scheme val="minor"/>
          </font>
          <fill>
            <patternFill patternType="solid">
              <fgColor theme="6"/>
              <bgColor theme="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z val="12"/>
            <color theme="0"/>
            <name val="Calibri"/>
            <family val="2"/>
            <charset val="204"/>
            <scheme val="minor"/>
          </font>
          <fill>
            <patternFill patternType="solid">
              <fgColor rgb="FFC0C0C0"/>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61000">
                  <a:srgbClr val="9947F7">
                    <a:lumMod val="95000"/>
                  </a:srgbClr>
                </a:gs>
                <a:gs pos="0">
                  <a:srgbClr val="DC25FA"/>
                </a:gs>
              </a:gsLst>
              <a:lin ang="5400000" scaled="1"/>
            </a:gradFill>
            <a:ln w="114300">
              <a:solidFill>
                <a:schemeClr val="tx1">
                  <a:alpha val="99000"/>
                </a:schemeClr>
              </a:solidFill>
            </a:ln>
          </c:spPr>
          <c:dPt>
            <c:idx val="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1-F934-48BB-92D8-5D5955D0EE85}"/>
              </c:ext>
            </c:extLst>
          </c:dPt>
          <c:dPt>
            <c:idx val="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3-F934-48BB-92D8-5D5955D0EE85}"/>
              </c:ext>
            </c:extLst>
          </c:dPt>
          <c:dPt>
            <c:idx val="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5-F934-48BB-92D8-5D5955D0EE85}"/>
              </c:ext>
            </c:extLst>
          </c:dPt>
          <c:dPt>
            <c:idx val="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7-F934-48BB-92D8-5D5955D0EE85}"/>
              </c:ext>
            </c:extLst>
          </c:dPt>
          <c:dPt>
            <c:idx val="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9-F934-48BB-92D8-5D5955D0EE85}"/>
              </c:ext>
            </c:extLst>
          </c:dPt>
          <c:dPt>
            <c:idx val="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B-F934-48BB-92D8-5D5955D0EE85}"/>
              </c:ext>
            </c:extLst>
          </c:dPt>
          <c:dPt>
            <c:idx val="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D-F934-48BB-92D8-5D5955D0EE85}"/>
              </c:ext>
            </c:extLst>
          </c:dPt>
          <c:dPt>
            <c:idx val="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0F-F934-48BB-92D8-5D5955D0EE85}"/>
              </c:ext>
            </c:extLst>
          </c:dPt>
          <c:dPt>
            <c:idx val="8"/>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1-F934-48BB-92D8-5D5955D0EE85}"/>
              </c:ext>
            </c:extLst>
          </c:dPt>
          <c:dPt>
            <c:idx val="9"/>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3-F934-48BB-92D8-5D5955D0EE85}"/>
              </c:ext>
            </c:extLst>
          </c:dPt>
          <c:dPt>
            <c:idx val="1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5-F934-48BB-92D8-5D5955D0EE85}"/>
              </c:ext>
            </c:extLst>
          </c:dPt>
          <c:dPt>
            <c:idx val="1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7-F934-48BB-92D8-5D5955D0EE85}"/>
              </c:ext>
            </c:extLst>
          </c:dPt>
          <c:dPt>
            <c:idx val="1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9-F934-48BB-92D8-5D5955D0EE85}"/>
              </c:ext>
            </c:extLst>
          </c:dPt>
          <c:dPt>
            <c:idx val="1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B-F934-48BB-92D8-5D5955D0EE85}"/>
              </c:ext>
            </c:extLst>
          </c:dPt>
          <c:dPt>
            <c:idx val="1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D-F934-48BB-92D8-5D5955D0EE85}"/>
              </c:ext>
            </c:extLst>
          </c:dPt>
          <c:dPt>
            <c:idx val="1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1F-F934-48BB-92D8-5D5955D0EE85}"/>
              </c:ext>
            </c:extLst>
          </c:dPt>
          <c:dPt>
            <c:idx val="1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1-F934-48BB-92D8-5D5955D0EE85}"/>
              </c:ext>
            </c:extLst>
          </c:dPt>
          <c:dPt>
            <c:idx val="1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3-F934-48BB-92D8-5D5955D0EE85}"/>
              </c:ext>
            </c:extLst>
          </c:dPt>
          <c:dPt>
            <c:idx val="18"/>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5-F934-48BB-92D8-5D5955D0EE85}"/>
              </c:ext>
            </c:extLst>
          </c:dPt>
          <c:dPt>
            <c:idx val="19"/>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7-F934-48BB-92D8-5D5955D0EE85}"/>
              </c:ext>
            </c:extLst>
          </c:dPt>
          <c:dPt>
            <c:idx val="2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9-F934-48BB-92D8-5D5955D0EE85}"/>
              </c:ext>
            </c:extLst>
          </c:dPt>
          <c:dPt>
            <c:idx val="2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B-F934-48BB-92D8-5D5955D0EE85}"/>
              </c:ext>
            </c:extLst>
          </c:dPt>
          <c:dPt>
            <c:idx val="2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D-F934-48BB-92D8-5D5955D0EE85}"/>
              </c:ext>
            </c:extLst>
          </c:dPt>
          <c:dPt>
            <c:idx val="2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2F-F934-48BB-92D8-5D5955D0EE85}"/>
              </c:ext>
            </c:extLst>
          </c:dPt>
          <c:dPt>
            <c:idx val="2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1-F934-48BB-92D8-5D5955D0EE85}"/>
              </c:ext>
            </c:extLst>
          </c:dPt>
          <c:dPt>
            <c:idx val="2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3-F934-48BB-92D8-5D5955D0EE85}"/>
              </c:ext>
            </c:extLst>
          </c:dPt>
          <c:dPt>
            <c:idx val="2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5-F934-48BB-92D8-5D5955D0EE85}"/>
              </c:ext>
            </c:extLst>
          </c:dPt>
          <c:dPt>
            <c:idx val="2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7-F934-48BB-92D8-5D5955D0EE85}"/>
              </c:ext>
            </c:extLst>
          </c:dPt>
          <c:dPt>
            <c:idx val="28"/>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9-F934-48BB-92D8-5D5955D0EE85}"/>
              </c:ext>
            </c:extLst>
          </c:dPt>
          <c:dPt>
            <c:idx val="29"/>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B-F934-48BB-92D8-5D5955D0EE85}"/>
              </c:ext>
            </c:extLst>
          </c:dPt>
          <c:dPt>
            <c:idx val="3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D-F934-48BB-92D8-5D5955D0EE85}"/>
              </c:ext>
            </c:extLst>
          </c:dPt>
          <c:dPt>
            <c:idx val="3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3F-F934-48BB-92D8-5D5955D0EE85}"/>
              </c:ext>
            </c:extLst>
          </c:dPt>
          <c:dPt>
            <c:idx val="3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1-F934-48BB-92D8-5D5955D0EE85}"/>
              </c:ext>
            </c:extLst>
          </c:dPt>
          <c:dPt>
            <c:idx val="3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3-F934-48BB-92D8-5D5955D0EE85}"/>
              </c:ext>
            </c:extLst>
          </c:dPt>
          <c:dPt>
            <c:idx val="3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5-F934-48BB-92D8-5D5955D0EE85}"/>
              </c:ext>
            </c:extLst>
          </c:dPt>
          <c:dPt>
            <c:idx val="3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7-F934-48BB-92D8-5D5955D0EE85}"/>
              </c:ext>
            </c:extLst>
          </c:dPt>
          <c:dPt>
            <c:idx val="3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9-F934-48BB-92D8-5D5955D0EE85}"/>
              </c:ext>
            </c:extLst>
          </c:dPt>
          <c:dPt>
            <c:idx val="3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B-F934-48BB-92D8-5D5955D0EE85}"/>
              </c:ext>
            </c:extLst>
          </c:dPt>
          <c:dPt>
            <c:idx val="38"/>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D-F934-48BB-92D8-5D5955D0EE85}"/>
              </c:ext>
            </c:extLst>
          </c:dPt>
          <c:dPt>
            <c:idx val="39"/>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4F-F934-48BB-92D8-5D5955D0EE85}"/>
              </c:ext>
            </c:extLst>
          </c:dPt>
          <c:dPt>
            <c:idx val="4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1-F934-48BB-92D8-5D5955D0EE85}"/>
              </c:ext>
            </c:extLst>
          </c:dPt>
          <c:dPt>
            <c:idx val="4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3-F934-48BB-92D8-5D5955D0EE85}"/>
              </c:ext>
            </c:extLst>
          </c:dPt>
          <c:dPt>
            <c:idx val="4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5-F934-48BB-92D8-5D5955D0EE85}"/>
              </c:ext>
            </c:extLst>
          </c:dPt>
          <c:dPt>
            <c:idx val="4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7-F934-48BB-92D8-5D5955D0EE85}"/>
              </c:ext>
            </c:extLst>
          </c:dPt>
          <c:dPt>
            <c:idx val="4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9-F934-48BB-92D8-5D5955D0EE85}"/>
              </c:ext>
            </c:extLst>
          </c:dPt>
          <c:dPt>
            <c:idx val="4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B-F934-48BB-92D8-5D5955D0EE85}"/>
              </c:ext>
            </c:extLst>
          </c:dPt>
          <c:dPt>
            <c:idx val="4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D-F934-48BB-92D8-5D5955D0EE85}"/>
              </c:ext>
            </c:extLst>
          </c:dPt>
          <c:dPt>
            <c:idx val="4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5F-F934-48BB-92D8-5D5955D0EE85}"/>
              </c:ext>
            </c:extLst>
          </c:dPt>
          <c:dPt>
            <c:idx val="48"/>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1-F934-48BB-92D8-5D5955D0EE85}"/>
              </c:ext>
            </c:extLst>
          </c:dPt>
          <c:dPt>
            <c:idx val="49"/>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3-F934-48BB-92D8-5D5955D0EE85}"/>
              </c:ext>
            </c:extLst>
          </c:dPt>
          <c:dPt>
            <c:idx val="50"/>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5-F934-48BB-92D8-5D5955D0EE85}"/>
              </c:ext>
            </c:extLst>
          </c:dPt>
          <c:dPt>
            <c:idx val="51"/>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7-F934-48BB-92D8-5D5955D0EE85}"/>
              </c:ext>
            </c:extLst>
          </c:dPt>
          <c:dPt>
            <c:idx val="52"/>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9-F934-48BB-92D8-5D5955D0EE85}"/>
              </c:ext>
            </c:extLst>
          </c:dPt>
          <c:dPt>
            <c:idx val="53"/>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B-F934-48BB-92D8-5D5955D0EE85}"/>
              </c:ext>
            </c:extLst>
          </c:dPt>
          <c:dPt>
            <c:idx val="54"/>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D-F934-48BB-92D8-5D5955D0EE85}"/>
              </c:ext>
            </c:extLst>
          </c:dPt>
          <c:dPt>
            <c:idx val="55"/>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6F-F934-48BB-92D8-5D5955D0EE85}"/>
              </c:ext>
            </c:extLst>
          </c:dPt>
          <c:dPt>
            <c:idx val="56"/>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71-F934-48BB-92D8-5D5955D0EE85}"/>
              </c:ext>
            </c:extLst>
          </c:dPt>
          <c:dPt>
            <c:idx val="57"/>
            <c:bubble3D val="0"/>
            <c:spPr>
              <a:gradFill>
                <a:gsLst>
                  <a:gs pos="61000">
                    <a:srgbClr val="9947F7">
                      <a:lumMod val="95000"/>
                    </a:srgbClr>
                  </a:gs>
                  <a:gs pos="0">
                    <a:srgbClr val="DC25FA"/>
                  </a:gs>
                </a:gsLst>
                <a:lin ang="5400000" scaled="1"/>
              </a:gradFill>
              <a:ln w="114300">
                <a:solidFill>
                  <a:schemeClr val="tx1">
                    <a:alpha val="99000"/>
                  </a:schemeClr>
                </a:solidFill>
              </a:ln>
              <a:effectLst/>
            </c:spPr>
            <c:extLst>
              <c:ext xmlns:c16="http://schemas.microsoft.com/office/drawing/2014/chart" uri="{C3380CC4-5D6E-409C-BE32-E72D297353CC}">
                <c16:uniqueId val="{00000073-F934-48BB-92D8-5D5955D0EE85}"/>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F934-48BB-92D8-5D5955D0EE8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556444171439381E-2"/>
          <c:y val="1.8116465960244327E-2"/>
          <c:w val="0.93114241001564946"/>
          <c:h val="0.90445168295331158"/>
        </c:manualLayout>
      </c:layout>
      <c:bubbleChart>
        <c:varyColors val="0"/>
        <c:ser>
          <c:idx val="0"/>
          <c:order val="0"/>
          <c:spPr>
            <a:gradFill flip="none" rotWithShape="1">
              <a:gsLst>
                <a:gs pos="54000">
                  <a:srgbClr val="100D83"/>
                </a:gs>
                <a:gs pos="24000">
                  <a:srgbClr val="7417BD"/>
                </a:gs>
                <a:gs pos="24000">
                  <a:srgbClr val="7417BD"/>
                </a:gs>
                <a:gs pos="24000">
                  <a:srgbClr val="7417BD"/>
                </a:gs>
              </a:gsLst>
              <a:path path="circle">
                <a:fillToRect r="100000" b="100000"/>
              </a:path>
              <a:tileRect l="-100000" t="-100000"/>
            </a:gradFill>
            <a:ln w="25400">
              <a:noFill/>
            </a:ln>
            <a:effectLst>
              <a:outerShdw blurRad="127000" sx="109000" sy="109000" algn="ctr" rotWithShape="0">
                <a:srgbClr val="7417BD">
                  <a:alpha val="80000"/>
                </a:srgbClr>
              </a:outerShdw>
            </a:effectLst>
          </c:spPr>
          <c:invertIfNegative val="0"/>
          <c:dLbls>
            <c:dLbl>
              <c:idx val="0"/>
              <c:tx>
                <c:rich>
                  <a:bodyPr/>
                  <a:lstStyle/>
                  <a:p>
                    <a:fld id="{B0076D3D-391E-48A6-98EF-60649C820381}"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62F-48CF-9A99-256456C29D3C}"/>
                </c:ext>
              </c:extLst>
            </c:dLbl>
            <c:dLbl>
              <c:idx val="1"/>
              <c:tx>
                <c:rich>
                  <a:bodyPr/>
                  <a:lstStyle/>
                  <a:p>
                    <a:fld id="{2111A46E-B0D5-4242-BC79-3E54650A2C0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62F-48CF-9A99-256456C29D3C}"/>
                </c:ext>
              </c:extLst>
            </c:dLbl>
            <c:dLbl>
              <c:idx val="2"/>
              <c:tx>
                <c:rich>
                  <a:bodyPr/>
                  <a:lstStyle/>
                  <a:p>
                    <a:fld id="{846D2BF1-5150-418D-B884-0659AAA6F0A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62F-48CF-9A99-256456C29D3C}"/>
                </c:ext>
              </c:extLst>
            </c:dLbl>
            <c:dLbl>
              <c:idx val="3"/>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D8939511-EE4D-468A-B584-046C7271746E}" type="CELLRANGE">
                      <a:rPr lang="en-IN"/>
                      <a:pPr>
                        <a:defRPr/>
                      </a:pPr>
                      <a:t>[CELLRANGE]</a:t>
                    </a:fld>
                    <a:endParaRPr lang="en-IN"/>
                  </a:p>
                </c:rich>
              </c:tx>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62F-48CF-9A99-256456C29D3C}"/>
                </c:ext>
              </c:extLst>
            </c:dLbl>
            <c:dLbl>
              <c:idx val="4"/>
              <c:tx>
                <c:rich>
                  <a:bodyPr/>
                  <a:lstStyle/>
                  <a:p>
                    <a:fld id="{D570123A-3676-4107-9E72-178D5481A52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2F-48CF-9A99-256456C29D3C}"/>
                </c:ext>
              </c:extLst>
            </c:dLbl>
            <c:dLbl>
              <c:idx val="5"/>
              <c:tx>
                <c:rich>
                  <a:bodyPr/>
                  <a:lstStyle/>
                  <a:p>
                    <a:fld id="{B704ED1F-EC4C-45EA-B2B3-90AF0BB314F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2F-48CF-9A99-256456C29D3C}"/>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'Pivottables '!$I$4:$I$9</c:f>
              <c:numCache>
                <c:formatCode>General</c:formatCode>
                <c:ptCount val="6"/>
                <c:pt idx="0">
                  <c:v>1</c:v>
                </c:pt>
                <c:pt idx="1">
                  <c:v>7</c:v>
                </c:pt>
                <c:pt idx="2">
                  <c:v>4</c:v>
                </c:pt>
                <c:pt idx="3">
                  <c:v>2</c:v>
                </c:pt>
                <c:pt idx="4">
                  <c:v>6</c:v>
                </c:pt>
                <c:pt idx="5">
                  <c:v>5</c:v>
                </c:pt>
              </c:numCache>
            </c:numRef>
          </c:xVal>
          <c:yVal>
            <c:numRef>
              <c:f>'Pivottables '!$J$4:$J$9</c:f>
              <c:numCache>
                <c:formatCode>General</c:formatCode>
                <c:ptCount val="6"/>
                <c:pt idx="0">
                  <c:v>3</c:v>
                </c:pt>
                <c:pt idx="1">
                  <c:v>2</c:v>
                </c:pt>
                <c:pt idx="2">
                  <c:v>1</c:v>
                </c:pt>
                <c:pt idx="3">
                  <c:v>8</c:v>
                </c:pt>
                <c:pt idx="4">
                  <c:v>6</c:v>
                </c:pt>
                <c:pt idx="5">
                  <c:v>9</c:v>
                </c:pt>
              </c:numCache>
            </c:numRef>
          </c:yVal>
          <c:bubbleSize>
            <c:numRef>
              <c:f>'Pivottables '!$K$4:$K$9</c:f>
              <c:numCache>
                <c:formatCode>_ * #,##0_ ;_ * \-#,##0_ ;_ * "-"??_ ;_ @_ </c:formatCode>
                <c:ptCount val="6"/>
                <c:pt idx="0">
                  <c:v>170716</c:v>
                </c:pt>
                <c:pt idx="1">
                  <c:v>126275.04000000004</c:v>
                </c:pt>
                <c:pt idx="2">
                  <c:v>65962.609999999986</c:v>
                </c:pt>
                <c:pt idx="3">
                  <c:v>154700.79</c:v>
                </c:pt>
                <c:pt idx="4">
                  <c:v>224098.00999999989</c:v>
                </c:pt>
                <c:pt idx="5">
                  <c:v>79860</c:v>
                </c:pt>
              </c:numCache>
            </c:numRef>
          </c:bubbleSize>
          <c:bubble3D val="0"/>
          <c:extLst>
            <c:ext xmlns:c15="http://schemas.microsoft.com/office/drawing/2012/chart" uri="{02D57815-91ED-43cb-92C2-25804820EDAC}">
              <c15:datalabelsRange>
                <c15:f>'Pivottables '!$M$4:$M$9</c15:f>
                <c15:dlblRangeCache>
                  <c:ptCount val="6"/>
                  <c:pt idx="0">
                    <c:v> 1,70,716 </c:v>
                  </c:pt>
                  <c:pt idx="1">
                    <c:v> 1,26,275 </c:v>
                  </c:pt>
                  <c:pt idx="2">
                    <c:v> 65,963 </c:v>
                  </c:pt>
                  <c:pt idx="3">
                    <c:v> 1,54,701 </c:v>
                  </c:pt>
                  <c:pt idx="4">
                    <c:v>  </c:v>
                  </c:pt>
                  <c:pt idx="5">
                    <c:v> 79,860 </c:v>
                  </c:pt>
                </c15:dlblRangeCache>
              </c15:datalabelsRange>
            </c:ext>
            <c:ext xmlns:c16="http://schemas.microsoft.com/office/drawing/2014/chart" uri="{C3380CC4-5D6E-409C-BE32-E72D297353CC}">
              <c16:uniqueId val="{00000006-562F-48CF-9A99-256456C29D3C}"/>
            </c:ext>
          </c:extLst>
        </c:ser>
        <c:ser>
          <c:idx val="1"/>
          <c:order val="1"/>
          <c:tx>
            <c:v>MAX</c:v>
          </c:tx>
          <c:spPr>
            <a:solidFill>
              <a:schemeClr val="accent2"/>
            </a:solidFill>
            <a:ln w="25400">
              <a:noFill/>
            </a:ln>
            <a:effectLst>
              <a:outerShdw blurRad="63500" sx="102000" sy="102000" algn="ctr" rotWithShape="0">
                <a:prstClr val="black">
                  <a:alpha val="40000"/>
                </a:prstClr>
              </a:outerShdw>
            </a:effectLst>
          </c:spPr>
          <c:invertIfNegative val="0"/>
          <c:dPt>
            <c:idx val="0"/>
            <c:invertIfNegative val="0"/>
            <c:bubble3D val="0"/>
            <c:spPr>
              <a:gradFill flip="none" rotWithShape="1">
                <a:gsLst>
                  <a:gs pos="24000">
                    <a:srgbClr val="100D83"/>
                  </a:gs>
                  <a:gs pos="79000">
                    <a:srgbClr val="DD115E"/>
                  </a:gs>
                </a:gsLst>
                <a:path path="circle">
                  <a:fillToRect l="100000" t="100000"/>
                </a:path>
                <a:tileRect r="-100000" b="-100000"/>
              </a:gradFill>
              <a:ln w="25400">
                <a:noFill/>
              </a:ln>
              <a:effectLst>
                <a:outerShdw blurRad="152400" sx="109000" sy="109000" algn="ctr" rotWithShape="0">
                  <a:srgbClr val="DD115E">
                    <a:alpha val="88000"/>
                  </a:srgbClr>
                </a:outerShdw>
              </a:effectLst>
            </c:spPr>
            <c:extLst>
              <c:ext xmlns:c16="http://schemas.microsoft.com/office/drawing/2014/chart" uri="{C3380CC4-5D6E-409C-BE32-E72D297353CC}">
                <c16:uniqueId val="{00000008-562F-48CF-9A99-256456C29D3C}"/>
              </c:ext>
            </c:extLst>
          </c:dPt>
          <c:dPt>
            <c:idx val="1"/>
            <c:invertIfNegative val="0"/>
            <c:bubble3D val="0"/>
            <c:spPr>
              <a:gradFill flip="none" rotWithShape="1">
                <a:gsLst>
                  <a:gs pos="79000">
                    <a:srgbClr val="DD115E"/>
                  </a:gs>
                  <a:gs pos="24000">
                    <a:srgbClr val="100D83"/>
                  </a:gs>
                </a:gsLst>
                <a:path path="circle">
                  <a:fillToRect l="100000" t="100000"/>
                </a:path>
                <a:tileRect r="-100000" b="-100000"/>
              </a:gradFill>
              <a:ln w="25400">
                <a:noFill/>
              </a:ln>
              <a:effectLst>
                <a:outerShdw blurRad="152400" sx="109000" sy="109000" algn="ctr" rotWithShape="0">
                  <a:srgbClr val="DD115E">
                    <a:alpha val="88000"/>
                  </a:srgbClr>
                </a:outerShdw>
              </a:effectLst>
            </c:spPr>
            <c:extLst>
              <c:ext xmlns:c16="http://schemas.microsoft.com/office/drawing/2014/chart" uri="{C3380CC4-5D6E-409C-BE32-E72D297353CC}">
                <c16:uniqueId val="{0000000A-562F-48CF-9A99-256456C29D3C}"/>
              </c:ext>
            </c:extLst>
          </c:dPt>
          <c:dPt>
            <c:idx val="4"/>
            <c:invertIfNegative val="0"/>
            <c:bubble3D val="0"/>
            <c:spPr>
              <a:gradFill flip="none" rotWithShape="1">
                <a:gsLst>
                  <a:gs pos="24000">
                    <a:srgbClr val="100D83"/>
                  </a:gs>
                  <a:gs pos="79000">
                    <a:srgbClr val="DD115E"/>
                  </a:gs>
                </a:gsLst>
                <a:path path="circle">
                  <a:fillToRect l="100000" t="100000"/>
                </a:path>
                <a:tileRect r="-100000" b="-100000"/>
              </a:gradFill>
              <a:ln w="25400">
                <a:noFill/>
              </a:ln>
              <a:effectLst>
                <a:outerShdw blurRad="152400" sx="105000" sy="105000" algn="ctr" rotWithShape="0">
                  <a:srgbClr val="DD115E">
                    <a:alpha val="88000"/>
                  </a:srgbClr>
                </a:outerShdw>
              </a:effectLst>
            </c:spPr>
            <c:extLst>
              <c:ext xmlns:c16="http://schemas.microsoft.com/office/drawing/2014/chart" uri="{C3380CC4-5D6E-409C-BE32-E72D297353CC}">
                <c16:uniqueId val="{0000000C-562F-48CF-9A99-256456C29D3C}"/>
              </c:ext>
            </c:extLst>
          </c:dPt>
          <c:dLbls>
            <c:dLbl>
              <c:idx val="0"/>
              <c:tx>
                <c:rich>
                  <a:bodyPr/>
                  <a:lstStyle/>
                  <a:p>
                    <a:fld id="{C0DB9531-81D7-4EFB-B954-27537E4539B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62F-48CF-9A99-256456C29D3C}"/>
                </c:ext>
              </c:extLst>
            </c:dLbl>
            <c:dLbl>
              <c:idx val="1"/>
              <c:tx>
                <c:rich>
                  <a:bodyPr/>
                  <a:lstStyle/>
                  <a:p>
                    <a:fld id="{27831D6E-2CEF-4E35-8E3A-4C7A23EB70D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62F-48CF-9A99-256456C29D3C}"/>
                </c:ext>
              </c:extLst>
            </c:dLbl>
            <c:dLbl>
              <c:idx val="2"/>
              <c:tx>
                <c:rich>
                  <a:bodyPr/>
                  <a:lstStyle/>
                  <a:p>
                    <a:fld id="{2964349C-B4B3-410B-B4D6-73AF7B262B2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62F-48CF-9A99-256456C29D3C}"/>
                </c:ext>
              </c:extLst>
            </c:dLbl>
            <c:dLbl>
              <c:idx val="3"/>
              <c:tx>
                <c:rich>
                  <a:bodyPr/>
                  <a:lstStyle/>
                  <a:p>
                    <a:fld id="{48C4C8A4-F3FF-4017-8798-36E89AB3AEB0}"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62F-48CF-9A99-256456C29D3C}"/>
                </c:ext>
              </c:extLst>
            </c:dLbl>
            <c:dLbl>
              <c:idx val="4"/>
              <c:tx>
                <c:rich>
                  <a:bodyPr/>
                  <a:lstStyle/>
                  <a:p>
                    <a:fld id="{90918D6D-3DF5-43B1-8AE1-227CC940ACC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layout>
                    <c:manualLayout>
                      <c:w val="0.15644544759898577"/>
                      <c:h val="8.9838329864179667E-2"/>
                    </c:manualLayout>
                  </c15:layout>
                  <c15:dlblFieldTable/>
                  <c15:showDataLabelsRange val="1"/>
                </c:ext>
                <c:ext xmlns:c16="http://schemas.microsoft.com/office/drawing/2014/chart" uri="{C3380CC4-5D6E-409C-BE32-E72D297353CC}">
                  <c16:uniqueId val="{0000000C-562F-48CF-9A99-256456C29D3C}"/>
                </c:ext>
              </c:extLst>
            </c:dLbl>
            <c:dLbl>
              <c:idx val="5"/>
              <c:tx>
                <c:rich>
                  <a:bodyPr/>
                  <a:lstStyle/>
                  <a:p>
                    <a:fld id="{B535B276-F392-462C-AF91-E8AACB051A3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62F-48CF-9A99-256456C29D3C}"/>
                </c:ext>
              </c:extLst>
            </c:dLbl>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'Pivottables '!$I$4:$I$9</c:f>
              <c:numCache>
                <c:formatCode>General</c:formatCode>
                <c:ptCount val="6"/>
                <c:pt idx="0">
                  <c:v>1</c:v>
                </c:pt>
                <c:pt idx="1">
                  <c:v>7</c:v>
                </c:pt>
                <c:pt idx="2">
                  <c:v>4</c:v>
                </c:pt>
                <c:pt idx="3">
                  <c:v>2</c:v>
                </c:pt>
                <c:pt idx="4">
                  <c:v>6</c:v>
                </c:pt>
                <c:pt idx="5">
                  <c:v>5</c:v>
                </c:pt>
              </c:numCache>
            </c:numRef>
          </c:xVal>
          <c:yVal>
            <c:numRef>
              <c:f>'Pivottables '!$J$4:$J$9</c:f>
              <c:numCache>
                <c:formatCode>General</c:formatCode>
                <c:ptCount val="6"/>
                <c:pt idx="0">
                  <c:v>3</c:v>
                </c:pt>
                <c:pt idx="1">
                  <c:v>2</c:v>
                </c:pt>
                <c:pt idx="2">
                  <c:v>1</c:v>
                </c:pt>
                <c:pt idx="3">
                  <c:v>8</c:v>
                </c:pt>
                <c:pt idx="4">
                  <c:v>6</c:v>
                </c:pt>
                <c:pt idx="5">
                  <c:v>9</c:v>
                </c:pt>
              </c:numCache>
            </c:numRef>
          </c:yVal>
          <c:bubbleSize>
            <c:numRef>
              <c:f>'Pivottables '!$L$4:$L$9</c:f>
              <c:numCache>
                <c:formatCode>_ * #,##0_ ;_ * \-#,##0_ ;_ * "-"??_ ;_ @_ </c:formatCode>
                <c:ptCount val="6"/>
                <c:pt idx="0">
                  <c:v>0</c:v>
                </c:pt>
                <c:pt idx="1">
                  <c:v>0</c:v>
                </c:pt>
                <c:pt idx="2">
                  <c:v>0</c:v>
                </c:pt>
                <c:pt idx="3">
                  <c:v>0</c:v>
                </c:pt>
                <c:pt idx="4">
                  <c:v>224098.00999999989</c:v>
                </c:pt>
                <c:pt idx="5">
                  <c:v>0</c:v>
                </c:pt>
              </c:numCache>
            </c:numRef>
          </c:bubbleSize>
          <c:bubble3D val="0"/>
          <c:extLst>
            <c:ext xmlns:c15="http://schemas.microsoft.com/office/drawing/2012/chart" uri="{02D57815-91ED-43cb-92C2-25804820EDAC}">
              <c15:datalabelsRange>
                <c15:f>'Pivottables '!$L$4:$L$9</c15:f>
                <c15:dlblRangeCache>
                  <c:ptCount val="6"/>
                  <c:pt idx="0">
                    <c:v>  </c:v>
                  </c:pt>
                  <c:pt idx="1">
                    <c:v>  </c:v>
                  </c:pt>
                  <c:pt idx="2">
                    <c:v>  </c:v>
                  </c:pt>
                  <c:pt idx="3">
                    <c:v>  </c:v>
                  </c:pt>
                  <c:pt idx="4">
                    <c:v> 2,24,098 </c:v>
                  </c:pt>
                  <c:pt idx="5">
                    <c:v>  </c:v>
                  </c:pt>
                </c15:dlblRangeCache>
              </c15:datalabelsRange>
            </c:ext>
            <c:ext xmlns:c16="http://schemas.microsoft.com/office/drawing/2014/chart" uri="{C3380CC4-5D6E-409C-BE32-E72D297353CC}">
              <c16:uniqueId val="{00000010-562F-48CF-9A99-256456C29D3C}"/>
            </c:ext>
          </c:extLst>
        </c:ser>
        <c:dLbls>
          <c:showLegendKey val="0"/>
          <c:showVal val="0"/>
          <c:showCatName val="0"/>
          <c:showSerName val="0"/>
          <c:showPercent val="0"/>
          <c:showBubbleSize val="0"/>
        </c:dLbls>
        <c:bubbleScale val="70"/>
        <c:showNegBubbles val="0"/>
        <c:axId val="858071487"/>
        <c:axId val="858086367"/>
      </c:bubbleChart>
      <c:valAx>
        <c:axId val="858071487"/>
        <c:scaling>
          <c:orientation val="minMax"/>
          <c:min val="0"/>
        </c:scaling>
        <c:delete val="1"/>
        <c:axPos val="b"/>
        <c:numFmt formatCode="General" sourceLinked="1"/>
        <c:majorTickMark val="none"/>
        <c:minorTickMark val="none"/>
        <c:tickLblPos val="nextTo"/>
        <c:crossAx val="858086367"/>
        <c:crosses val="autoZero"/>
        <c:crossBetween val="midCat"/>
      </c:valAx>
      <c:valAx>
        <c:axId val="858086367"/>
        <c:scaling>
          <c:orientation val="minMax"/>
          <c:max val="10"/>
          <c:min val="0"/>
        </c:scaling>
        <c:delete val="1"/>
        <c:axPos val="l"/>
        <c:numFmt formatCode="General" sourceLinked="1"/>
        <c:majorTickMark val="none"/>
        <c:minorTickMark val="none"/>
        <c:tickLblPos val="nextTo"/>
        <c:crossAx val="858071487"/>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u="none">
          <a:solidFill>
            <a:schemeClr val="bg1"/>
          </a:solidFill>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(version 2).xlsb.xlsx]Pivottables !PivotTable25</c:name>
    <c:fmtId val="42"/>
  </c:pivotSource>
  <c:chart>
    <c:autoTitleDeleted val="0"/>
    <c:pivotFmts>
      <c:pivotFmt>
        <c:idx val="0"/>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1000">
                <a:srgbClr val="0000FF"/>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rgbClr val="0000FF"/>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1000">
                <a:srgbClr val="0000FF">
                  <a:alpha val="83000"/>
                </a:srgbClr>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 '!$AA$3</c:f>
              <c:strCache>
                <c:ptCount val="1"/>
                <c:pt idx="0">
                  <c:v>Sum of Income2</c:v>
                </c:pt>
              </c:strCache>
            </c:strRef>
          </c:tx>
          <c:spPr>
            <a:gradFill>
              <a:gsLst>
                <a:gs pos="31000">
                  <a:srgbClr val="0000FF">
                    <a:alpha val="83000"/>
                  </a:srgbClr>
                </a:gs>
                <a:gs pos="100000">
                  <a:schemeClr val="tx1"/>
                </a:gs>
              </a:gsLst>
              <a:lin ang="5400000" scaled="1"/>
            </a:gradFill>
            <a:ln>
              <a:noFill/>
            </a:ln>
            <a:effectLst/>
          </c:spPr>
          <c:cat>
            <c:strRef>
              <c:f>'Pivottables '!$Y$4:$Y$16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 '!$AA$4:$AA$16</c:f>
              <c:numCache>
                <c:formatCode>_(* #,##0_);_(* \(#,##0\);_(* "-"??_);_(@_)</c:formatCode>
                <c:ptCount val="12"/>
                <c:pt idx="0">
                  <c:v>352630.74000000005</c:v>
                </c:pt>
                <c:pt idx="1">
                  <c:v>320228.30000000005</c:v>
                </c:pt>
                <c:pt idx="2">
                  <c:v>318928</c:v>
                </c:pt>
                <c:pt idx="3">
                  <c:v>338553.7</c:v>
                </c:pt>
                <c:pt idx="4">
                  <c:v>330065.99999999994</c:v>
                </c:pt>
                <c:pt idx="5">
                  <c:v>319548.3</c:v>
                </c:pt>
                <c:pt idx="6">
                  <c:v>315915.8</c:v>
                </c:pt>
                <c:pt idx="7">
                  <c:v>327116.43</c:v>
                </c:pt>
                <c:pt idx="8">
                  <c:v>325310.86500000005</c:v>
                </c:pt>
                <c:pt idx="9">
                  <c:v>333009.73000000004</c:v>
                </c:pt>
                <c:pt idx="10">
                  <c:v>350094.08000000002</c:v>
                </c:pt>
                <c:pt idx="11">
                  <c:v>315915.8</c:v>
                </c:pt>
              </c:numCache>
            </c:numRef>
          </c:val>
          <c:extLst>
            <c:ext xmlns:c16="http://schemas.microsoft.com/office/drawing/2014/chart" uri="{C3380CC4-5D6E-409C-BE32-E72D297353CC}">
              <c16:uniqueId val="{00000000-5B73-4786-9EB7-4A3DE17C59AD}"/>
            </c:ext>
          </c:extLst>
        </c:ser>
        <c:dLbls>
          <c:showLegendKey val="0"/>
          <c:showVal val="0"/>
          <c:showCatName val="0"/>
          <c:showSerName val="0"/>
          <c:showPercent val="0"/>
          <c:showBubbleSize val="0"/>
        </c:dLbls>
        <c:axId val="286459807"/>
        <c:axId val="286460287"/>
      </c:areaChart>
      <c:lineChart>
        <c:grouping val="standard"/>
        <c:varyColors val="0"/>
        <c:ser>
          <c:idx val="0"/>
          <c:order val="0"/>
          <c:tx>
            <c:strRef>
              <c:f>'Pivottables '!$Z$3</c:f>
              <c:strCache>
                <c:ptCount val="1"/>
                <c:pt idx="0">
                  <c:v>Sum of Income</c:v>
                </c:pt>
              </c:strCache>
            </c:strRef>
          </c:tx>
          <c:spPr>
            <a:ln w="28575" cap="rnd">
              <a:solidFill>
                <a:srgbClr val="0000FF"/>
              </a:solidFill>
              <a:round/>
            </a:ln>
            <a:effectLst/>
          </c:spPr>
          <c:marker>
            <c:symbol val="none"/>
          </c:marker>
          <c:cat>
            <c:strRef>
              <c:f>'Pivottables '!$Y$4:$Y$16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 '!$Z$4:$Z$16</c:f>
              <c:numCache>
                <c:formatCode>_(* #,##0_);_(* \(#,##0\);_(* "-"??_);_(@_)</c:formatCode>
                <c:ptCount val="12"/>
                <c:pt idx="0">
                  <c:v>352630.74000000005</c:v>
                </c:pt>
                <c:pt idx="1">
                  <c:v>320228.30000000005</c:v>
                </c:pt>
                <c:pt idx="2">
                  <c:v>318928</c:v>
                </c:pt>
                <c:pt idx="3">
                  <c:v>338553.7</c:v>
                </c:pt>
                <c:pt idx="4">
                  <c:v>330065.99999999994</c:v>
                </c:pt>
                <c:pt idx="5">
                  <c:v>319548.3</c:v>
                </c:pt>
                <c:pt idx="6">
                  <c:v>315915.8</c:v>
                </c:pt>
                <c:pt idx="7">
                  <c:v>327116.43</c:v>
                </c:pt>
                <c:pt idx="8">
                  <c:v>325310.86500000005</c:v>
                </c:pt>
                <c:pt idx="9">
                  <c:v>333009.73000000004</c:v>
                </c:pt>
                <c:pt idx="10">
                  <c:v>350094.08000000002</c:v>
                </c:pt>
                <c:pt idx="11">
                  <c:v>315915.8</c:v>
                </c:pt>
              </c:numCache>
            </c:numRef>
          </c:val>
          <c:smooth val="0"/>
          <c:extLst>
            <c:ext xmlns:c16="http://schemas.microsoft.com/office/drawing/2014/chart" uri="{C3380CC4-5D6E-409C-BE32-E72D297353CC}">
              <c16:uniqueId val="{00000001-5B73-4786-9EB7-4A3DE17C59AD}"/>
            </c:ext>
          </c:extLst>
        </c:ser>
        <c:dLbls>
          <c:showLegendKey val="0"/>
          <c:showVal val="0"/>
          <c:showCatName val="0"/>
          <c:showSerName val="0"/>
          <c:showPercent val="0"/>
          <c:showBubbleSize val="0"/>
        </c:dLbls>
        <c:marker val="1"/>
        <c:smooth val="0"/>
        <c:axId val="286459807"/>
        <c:axId val="286460287"/>
      </c:lineChart>
      <c:catAx>
        <c:axId val="28645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6460287"/>
        <c:crosses val="autoZero"/>
        <c:auto val="1"/>
        <c:lblAlgn val="ctr"/>
        <c:lblOffset val="100"/>
        <c:noMultiLvlLbl val="0"/>
      </c:catAx>
      <c:valAx>
        <c:axId val="286460287"/>
        <c:scaling>
          <c:orientation val="minMax"/>
        </c:scaling>
        <c:delete val="1"/>
        <c:axPos val="l"/>
        <c:numFmt formatCode="_(* #,##0_);_(* \(#,##0\);_(* &quot;-&quot;??_);_(@_)" sourceLinked="1"/>
        <c:majorTickMark val="none"/>
        <c:minorTickMark val="none"/>
        <c:tickLblPos val="nextTo"/>
        <c:crossAx val="28645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(version 2).xlsb.xlsx]Pivottables !PivotTable30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1000">
                <a:srgbClr val="C240DB">
                  <a:alpha val="82353"/>
                </a:srgbClr>
              </a:gs>
              <a:gs pos="3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'!$AF$3</c:f>
              <c:strCache>
                <c:ptCount val="1"/>
                <c:pt idx="0">
                  <c:v>Total</c:v>
                </c:pt>
              </c:strCache>
            </c:strRef>
          </c:tx>
          <c:spPr>
            <a:gradFill flip="none" rotWithShape="1">
              <a:gsLst>
                <a:gs pos="81000">
                  <a:srgbClr val="C240DB">
                    <a:alpha val="82353"/>
                  </a:srgbClr>
                </a:gs>
                <a:gs pos="30000">
                  <a:srgbClr val="9BF8F2"/>
                </a:gs>
              </a:gsLst>
              <a:lin ang="0" scaled="1"/>
              <a:tileRect/>
            </a:gradFill>
            <a:ln>
              <a:noFill/>
            </a:ln>
            <a:effectLst/>
          </c:spPr>
          <c:invertIfNegative val="0"/>
          <c:cat>
            <c:strRef>
              <c:f>'Pivottables '!$AE$4:$AE$16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 '!$AF$4:$AF$16</c:f>
              <c:numCache>
                <c:formatCode>_(* #,##0_);_(* \(#,##0\);_(* "-"??_);_(@_)</c:formatCode>
                <c:ptCount val="12"/>
                <c:pt idx="0">
                  <c:v>70526.14800000003</c:v>
                </c:pt>
                <c:pt idx="1">
                  <c:v>64045.66</c:v>
                </c:pt>
                <c:pt idx="2">
                  <c:v>63785.600000000013</c:v>
                </c:pt>
                <c:pt idx="3">
                  <c:v>67710.74000000002</c:v>
                </c:pt>
                <c:pt idx="4">
                  <c:v>66013.2</c:v>
                </c:pt>
                <c:pt idx="5">
                  <c:v>63909.660000000011</c:v>
                </c:pt>
                <c:pt idx="6">
                  <c:v>63183.160000000011</c:v>
                </c:pt>
                <c:pt idx="7">
                  <c:v>65423.286</c:v>
                </c:pt>
                <c:pt idx="8">
                  <c:v>65062.173000000003</c:v>
                </c:pt>
                <c:pt idx="9">
                  <c:v>66601.945999999996</c:v>
                </c:pt>
                <c:pt idx="10">
                  <c:v>70018.816000000021</c:v>
                </c:pt>
                <c:pt idx="11">
                  <c:v>63183.160000000011</c:v>
                </c:pt>
              </c:numCache>
            </c:numRef>
          </c:val>
          <c:extLst>
            <c:ext xmlns:c16="http://schemas.microsoft.com/office/drawing/2014/chart" uri="{C3380CC4-5D6E-409C-BE32-E72D297353CC}">
              <c16:uniqueId val="{00000000-EC15-42AA-B0C0-0BE7F3945DAE}"/>
            </c:ext>
          </c:extLst>
        </c:ser>
        <c:dLbls>
          <c:showLegendKey val="0"/>
          <c:showVal val="0"/>
          <c:showCatName val="0"/>
          <c:showSerName val="0"/>
          <c:showPercent val="0"/>
          <c:showBubbleSize val="0"/>
        </c:dLbls>
        <c:gapWidth val="230"/>
        <c:axId val="1095810095"/>
        <c:axId val="1095820175"/>
      </c:barChart>
      <c:catAx>
        <c:axId val="109581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5820175"/>
        <c:crosses val="autoZero"/>
        <c:auto val="1"/>
        <c:lblAlgn val="ctr"/>
        <c:lblOffset val="100"/>
        <c:noMultiLvlLbl val="0"/>
      </c:catAx>
      <c:valAx>
        <c:axId val="1095820175"/>
        <c:scaling>
          <c:orientation val="minMax"/>
        </c:scaling>
        <c:delete val="1"/>
        <c:axPos val="b"/>
        <c:numFmt formatCode="_(* #,##0_);_(* \(#,##0\);_(* &quot;-&quot;??_);_(@_)" sourceLinked="1"/>
        <c:majorTickMark val="none"/>
        <c:minorTickMark val="none"/>
        <c:tickLblPos val="nextTo"/>
        <c:crossAx val="109581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tx1"/>
              </a:solidFill>
            </a:ln>
          </c:spPr>
          <c:dPt>
            <c:idx val="0"/>
            <c:bubble3D val="0"/>
            <c:spPr>
              <a:solidFill>
                <a:srgbClr val="0000FF"/>
              </a:solidFill>
              <a:ln w="19050">
                <a:solidFill>
                  <a:schemeClr val="tx1"/>
                </a:solidFill>
              </a:ln>
              <a:effectLst/>
            </c:spPr>
            <c:extLst>
              <c:ext xmlns:c16="http://schemas.microsoft.com/office/drawing/2014/chart" uri="{C3380CC4-5D6E-409C-BE32-E72D297353CC}">
                <c16:uniqueId val="{00000001-A61E-4884-B647-C274C0DB2D75}"/>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3-A61E-4884-B647-C274C0DB2D75}"/>
              </c:ext>
            </c:extLst>
          </c:dPt>
          <c:cat>
            <c:strRef>
              <c:f>'Pivottables '!$AO$5:$AO$6</c:f>
              <c:strCache>
                <c:ptCount val="2"/>
                <c:pt idx="0">
                  <c:v>B2B</c:v>
                </c:pt>
                <c:pt idx="1">
                  <c:v>B2C</c:v>
                </c:pt>
              </c:strCache>
            </c:strRef>
          </c:cat>
          <c:val>
            <c:numRef>
              <c:f>'Pivottables '!$AP$5:$AP$6</c:f>
              <c:numCache>
                <c:formatCode>_(* #,##0_);_(* \(#,##0\);_(* "-"??_);_(@_)</c:formatCode>
                <c:ptCount val="2"/>
                <c:pt idx="0">
                  <c:v>2361013.7099999986</c:v>
                </c:pt>
                <c:pt idx="1">
                  <c:v>1586304.0349999995</c:v>
                </c:pt>
              </c:numCache>
            </c:numRef>
          </c:val>
          <c:extLst>
            <c:ext xmlns:c16="http://schemas.microsoft.com/office/drawing/2014/chart" uri="{C3380CC4-5D6E-409C-BE32-E72D297353CC}">
              <c16:uniqueId val="{00000004-A61E-4884-B647-C274C0DB2D75}"/>
            </c:ext>
          </c:extLst>
        </c:ser>
        <c:ser>
          <c:idx val="1"/>
          <c:order val="1"/>
          <c:spPr>
            <a:ln>
              <a:solidFill>
                <a:schemeClr val="tx1"/>
              </a:solidFill>
            </a:ln>
            <a:effectLst>
              <a:outerShdw blurRad="50800" dist="50800" dir="5400000" algn="ctr" rotWithShape="0">
                <a:srgbClr val="000000"/>
              </a:outerShdw>
            </a:effectLst>
          </c:spPr>
          <c:dPt>
            <c:idx val="0"/>
            <c:bubble3D val="0"/>
            <c:spPr>
              <a:solidFill>
                <a:srgbClr val="0000FF"/>
              </a:solidFill>
              <a:ln w="19050">
                <a:solidFill>
                  <a:schemeClr val="tx1"/>
                </a:solidFill>
              </a:ln>
              <a:effectLst>
                <a:outerShdw blurRad="50800" dist="50800" dir="5400000" algn="ctr" rotWithShape="0">
                  <a:srgbClr val="000000"/>
                </a:outerShdw>
              </a:effectLst>
            </c:spPr>
            <c:extLst>
              <c:ext xmlns:c16="http://schemas.microsoft.com/office/drawing/2014/chart" uri="{C3380CC4-5D6E-409C-BE32-E72D297353CC}">
                <c16:uniqueId val="{00000006-A61E-4884-B647-C274C0DB2D75}"/>
              </c:ext>
            </c:extLst>
          </c:dPt>
          <c:dPt>
            <c:idx val="1"/>
            <c:bubble3D val="0"/>
            <c:spPr>
              <a:solidFill>
                <a:srgbClr val="9BF8F2"/>
              </a:solidFill>
              <a:ln w="19050">
                <a:solidFill>
                  <a:schemeClr val="tx1"/>
                </a:solidFill>
              </a:ln>
              <a:effectLst>
                <a:outerShdw blurRad="50800" dist="50800" dir="5400000" algn="ctr" rotWithShape="0">
                  <a:srgbClr val="000000"/>
                </a:outerShdw>
              </a:effectLst>
            </c:spPr>
            <c:extLst>
              <c:ext xmlns:c16="http://schemas.microsoft.com/office/drawing/2014/chart" uri="{C3380CC4-5D6E-409C-BE32-E72D297353CC}">
                <c16:uniqueId val="{00000008-A61E-4884-B647-C274C0DB2D75}"/>
              </c:ext>
            </c:extLst>
          </c:dPt>
          <c:cat>
            <c:strRef>
              <c:f>'Pivottables '!$AO$5:$AO$6</c:f>
              <c:strCache>
                <c:ptCount val="2"/>
                <c:pt idx="0">
                  <c:v>B2B</c:v>
                </c:pt>
                <c:pt idx="1">
                  <c:v>B2C</c:v>
                </c:pt>
              </c:strCache>
            </c:strRef>
          </c:cat>
          <c:val>
            <c:numRef>
              <c:f>'Pivottables '!$AQ$5:$AQ$6</c:f>
              <c:numCache>
                <c:formatCode>0.00%</c:formatCode>
                <c:ptCount val="2"/>
                <c:pt idx="0">
                  <c:v>0.59813115196785349</c:v>
                </c:pt>
                <c:pt idx="1">
                  <c:v>0.40186884803214651</c:v>
                </c:pt>
              </c:numCache>
            </c:numRef>
          </c:val>
          <c:extLst>
            <c:ext xmlns:c16="http://schemas.microsoft.com/office/drawing/2014/chart" uri="{C3380CC4-5D6E-409C-BE32-E72D297353CC}">
              <c16:uniqueId val="{00000009-A61E-4884-B647-C274C0DB2D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https://social-media-services.vercel.app/" TargetMode="External"/><Relationship Id="rId7" Type="http://schemas.openxmlformats.org/officeDocument/2006/relationships/hyperlink" Target="#'Income Sourc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ject Status'!A1"/><Relationship Id="rId5" Type="http://schemas.openxmlformats.org/officeDocument/2006/relationships/hyperlink" Target="#'Sales Process'!A1"/><Relationship Id="rId10" Type="http://schemas.openxmlformats.org/officeDocument/2006/relationships/chart" Target="../charts/chart5.xml"/><Relationship Id="rId4" Type="http://schemas.openxmlformats.org/officeDocument/2006/relationships/hyperlink" Target="#Geographically!A1"/><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583885</xdr:colOff>
      <xdr:row>29</xdr:row>
      <xdr:rowOff>24962</xdr:rowOff>
    </xdr:from>
    <xdr:to>
      <xdr:col>8</xdr:col>
      <xdr:colOff>574127</xdr:colOff>
      <xdr:row>35</xdr:row>
      <xdr:rowOff>124105</xdr:rowOff>
    </xdr:to>
    <xdr:grpSp>
      <xdr:nvGrpSpPr>
        <xdr:cNvPr id="1068" name="Group 1067">
          <a:extLst>
            <a:ext uri="{FF2B5EF4-FFF2-40B4-BE49-F238E27FC236}">
              <a16:creationId xmlns:a16="http://schemas.microsoft.com/office/drawing/2014/main" id="{D3DB160A-7955-4A7C-92C5-AE625A938434}"/>
            </a:ext>
          </a:extLst>
        </xdr:cNvPr>
        <xdr:cNvGrpSpPr/>
      </xdr:nvGrpSpPr>
      <xdr:grpSpPr>
        <a:xfrm>
          <a:off x="3012760" y="5597087"/>
          <a:ext cx="2550086" cy="1242143"/>
          <a:chOff x="9325861" y="2408183"/>
          <a:chExt cx="2558704" cy="1242143"/>
        </a:xfrm>
      </xdr:grpSpPr>
      <xdr:sp macro="" textlink="">
        <xdr:nvSpPr>
          <xdr:cNvPr id="1072" name="Flowchart: Connector 1071">
            <a:extLst>
              <a:ext uri="{FF2B5EF4-FFF2-40B4-BE49-F238E27FC236}">
                <a16:creationId xmlns:a16="http://schemas.microsoft.com/office/drawing/2014/main" id="{E91C5EFD-B394-DEBF-663C-323502653AEC}"/>
              </a:ext>
            </a:extLst>
          </xdr:cNvPr>
          <xdr:cNvSpPr/>
        </xdr:nvSpPr>
        <xdr:spPr>
          <a:xfrm>
            <a:off x="9448467" y="2947823"/>
            <a:ext cx="306097"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1" name="Flowchart: Connector 1070">
            <a:extLst>
              <a:ext uri="{FF2B5EF4-FFF2-40B4-BE49-F238E27FC236}">
                <a16:creationId xmlns:a16="http://schemas.microsoft.com/office/drawing/2014/main" id="{10CDF645-B8C5-51DC-6A67-910D373A9606}"/>
              </a:ext>
            </a:extLst>
          </xdr:cNvPr>
          <xdr:cNvSpPr/>
        </xdr:nvSpPr>
        <xdr:spPr>
          <a:xfrm>
            <a:off x="10299476" y="2712983"/>
            <a:ext cx="306097"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69" name="Group 1068">
            <a:extLst>
              <a:ext uri="{FF2B5EF4-FFF2-40B4-BE49-F238E27FC236}">
                <a16:creationId xmlns:a16="http://schemas.microsoft.com/office/drawing/2014/main" id="{A0BC72C1-CCDD-FFE1-622D-3CD306F1908D}"/>
              </a:ext>
            </a:extLst>
          </xdr:cNvPr>
          <xdr:cNvGrpSpPr/>
        </xdr:nvGrpSpPr>
        <xdr:grpSpPr>
          <a:xfrm>
            <a:off x="10213750" y="2732033"/>
            <a:ext cx="1670815" cy="474888"/>
            <a:chOff x="10372725" y="1334862"/>
            <a:chExt cx="1666875" cy="474888"/>
          </a:xfrm>
        </xdr:grpSpPr>
        <xdr:sp macro="" textlink="">
          <xdr:nvSpPr>
            <xdr:cNvPr id="1095" name="TextBox 52">
              <a:extLst>
                <a:ext uri="{FF2B5EF4-FFF2-40B4-BE49-F238E27FC236}">
                  <a16:creationId xmlns:a16="http://schemas.microsoft.com/office/drawing/2014/main" id="{ACFB9DD8-4450-96A4-D969-C07E1BC4D19A}"/>
                </a:ext>
              </a:extLst>
            </xdr:cNvPr>
            <xdr:cNvSpPr txBox="1"/>
          </xdr:nvSpPr>
          <xdr:spPr>
            <a:xfrm>
              <a:off x="10887074" y="133486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New </a:t>
              </a:r>
              <a:endParaRPr lang="en-IN" sz="900">
                <a:solidFill>
                  <a:schemeClr val="bg1"/>
                </a:solidFill>
                <a:latin typeface="Avenir Next LT Pro Demi" panose="020B0704020202020204" pitchFamily="34" charset="0"/>
              </a:endParaRPr>
            </a:p>
          </xdr:txBody>
        </xdr:sp>
        <xdr:sp macro="" textlink="'Pivottables '!AX6">
          <xdr:nvSpPr>
            <xdr:cNvPr id="1096" name="TextBox 52">
              <a:extLst>
                <a:ext uri="{FF2B5EF4-FFF2-40B4-BE49-F238E27FC236}">
                  <a16:creationId xmlns:a16="http://schemas.microsoft.com/office/drawing/2014/main" id="{A9700CE7-865A-B556-FA33-80AE4203CA48}"/>
                </a:ext>
              </a:extLst>
            </xdr:cNvPr>
            <xdr:cNvSpPr txBox="1"/>
          </xdr:nvSpPr>
          <xdr:spPr>
            <a:xfrm>
              <a:off x="10868025" y="158114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91798D91-964E-41EA-9CCA-6FF878E3B11B}" type="TxLink">
                <a:rPr lang="en-US" sz="800" b="0" i="0" u="none" strike="noStrike">
                  <a:solidFill>
                    <a:schemeClr val="bg1"/>
                  </a:solidFill>
                  <a:latin typeface="Arial"/>
                  <a:cs typeface="Arial"/>
                </a:rPr>
                <a:t> 86,016 </a:t>
              </a:fld>
              <a:endParaRPr lang="en-IN" sz="800">
                <a:solidFill>
                  <a:schemeClr val="bg1"/>
                </a:solidFill>
                <a:latin typeface="Avenir Next LT Pro Demi" panose="020B0704020202020204" pitchFamily="34" charset="0"/>
              </a:endParaRPr>
            </a:p>
          </xdr:txBody>
        </xdr:sp>
        <xdr:sp macro="" textlink="'Pivottables '!AY6">
          <xdr:nvSpPr>
            <xdr:cNvPr id="1097" name="TextBox 52">
              <a:extLst>
                <a:ext uri="{FF2B5EF4-FFF2-40B4-BE49-F238E27FC236}">
                  <a16:creationId xmlns:a16="http://schemas.microsoft.com/office/drawing/2014/main" id="{A66550B0-E488-02A3-DFA9-619937E9CD8B}"/>
                </a:ext>
              </a:extLst>
            </xdr:cNvPr>
            <xdr:cNvSpPr txBox="1"/>
          </xdr:nvSpPr>
          <xdr:spPr>
            <a:xfrm>
              <a:off x="10372725" y="137159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8D78764-93E3-4143-AB27-4E8218417FA6}" type="TxLink">
                <a:rPr lang="en-US" sz="800" b="0" i="0" u="none" strike="noStrike">
                  <a:solidFill>
                    <a:schemeClr val="bg1"/>
                  </a:solidFill>
                  <a:latin typeface="Arial"/>
                  <a:cs typeface="Arial"/>
                </a:rPr>
                <a:t>10%</a:t>
              </a:fld>
              <a:endParaRPr lang="en-IN" sz="800">
                <a:solidFill>
                  <a:schemeClr val="bg1"/>
                </a:solidFill>
                <a:latin typeface="Avenir Next LT Pro Demi" panose="020B0704020202020204" pitchFamily="34" charset="0"/>
              </a:endParaRPr>
            </a:p>
          </xdr:txBody>
        </xdr:sp>
      </xdr:grpSp>
      <xdr:grpSp>
        <xdr:nvGrpSpPr>
          <xdr:cNvPr id="1070" name="Group 1069">
            <a:extLst>
              <a:ext uri="{FF2B5EF4-FFF2-40B4-BE49-F238E27FC236}">
                <a16:creationId xmlns:a16="http://schemas.microsoft.com/office/drawing/2014/main" id="{9E5F1FD0-9D35-1246-E2DF-5FC6F2EA41D4}"/>
              </a:ext>
            </a:extLst>
          </xdr:cNvPr>
          <xdr:cNvGrpSpPr/>
        </xdr:nvGrpSpPr>
        <xdr:grpSpPr>
          <a:xfrm>
            <a:off x="9325861" y="2990473"/>
            <a:ext cx="1173633" cy="659853"/>
            <a:chOff x="10086732" y="1278977"/>
            <a:chExt cx="1171576" cy="659853"/>
          </a:xfrm>
        </xdr:grpSpPr>
        <xdr:sp macro="" textlink="">
          <xdr:nvSpPr>
            <xdr:cNvPr id="1092" name="TextBox 52">
              <a:extLst>
                <a:ext uri="{FF2B5EF4-FFF2-40B4-BE49-F238E27FC236}">
                  <a16:creationId xmlns:a16="http://schemas.microsoft.com/office/drawing/2014/main" id="{6DC95E18-FF0C-4C88-C3E6-AABE9F09B52B}"/>
                </a:ext>
              </a:extLst>
            </xdr:cNvPr>
            <xdr:cNvSpPr txBox="1"/>
          </xdr:nvSpPr>
          <xdr:spPr>
            <a:xfrm>
              <a:off x="10105782" y="146394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Renewal</a:t>
              </a:r>
              <a:endParaRPr lang="en-IN" sz="900">
                <a:solidFill>
                  <a:schemeClr val="bg1"/>
                </a:solidFill>
                <a:latin typeface="Avenir Next LT Pro Demi" panose="020B0704020202020204" pitchFamily="34" charset="0"/>
              </a:endParaRPr>
            </a:p>
          </xdr:txBody>
        </xdr:sp>
        <xdr:sp macro="" textlink="'Pivottables '!AX7">
          <xdr:nvSpPr>
            <xdr:cNvPr id="1093" name="TextBox 52">
              <a:extLst>
                <a:ext uri="{FF2B5EF4-FFF2-40B4-BE49-F238E27FC236}">
                  <a16:creationId xmlns:a16="http://schemas.microsoft.com/office/drawing/2014/main" id="{A3E38C73-D61F-F959-DD70-69601B61A7C5}"/>
                </a:ext>
              </a:extLst>
            </xdr:cNvPr>
            <xdr:cNvSpPr txBox="1"/>
          </xdr:nvSpPr>
          <xdr:spPr>
            <a:xfrm>
              <a:off x="10086732" y="171022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2283BE18-9E65-48AC-BB6A-7FF444D394D9}" type="TxLink">
                <a:rPr lang="en-US" sz="800" b="0" i="0" u="none" strike="noStrike">
                  <a:solidFill>
                    <a:schemeClr val="bg1"/>
                  </a:solidFill>
                  <a:latin typeface="Avenir Next LT Pro Demi" panose="020B0704020202020204" pitchFamily="34" charset="0"/>
                  <a:cs typeface="Arial"/>
                </a:rPr>
                <a:t> 84,700 </a:t>
              </a:fld>
              <a:endParaRPr lang="en-IN" sz="800">
                <a:solidFill>
                  <a:schemeClr val="bg1"/>
                </a:solidFill>
                <a:latin typeface="Avenir Next LT Pro Demi" panose="020B0704020202020204" pitchFamily="34" charset="0"/>
              </a:endParaRPr>
            </a:p>
          </xdr:txBody>
        </xdr:sp>
        <xdr:sp macro="" textlink="'Pivottables '!AY7">
          <xdr:nvSpPr>
            <xdr:cNvPr id="1094" name="TextBox 52">
              <a:extLst>
                <a:ext uri="{FF2B5EF4-FFF2-40B4-BE49-F238E27FC236}">
                  <a16:creationId xmlns:a16="http://schemas.microsoft.com/office/drawing/2014/main" id="{6E263644-6EEC-B3C2-D4E8-0386EEC6E0CA}"/>
                </a:ext>
              </a:extLst>
            </xdr:cNvPr>
            <xdr:cNvSpPr txBox="1"/>
          </xdr:nvSpPr>
          <xdr:spPr>
            <a:xfrm>
              <a:off x="10130099" y="1278977"/>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D5C6310-8F48-46A0-BB04-8FC8B349B6B6}" type="TxLink">
                <a:rPr lang="en-US" sz="800" b="0" i="0" u="none" strike="noStrike">
                  <a:solidFill>
                    <a:schemeClr val="bg1"/>
                  </a:solidFill>
                  <a:latin typeface="Avenir Next LT Pro Demi" panose="020B0704020202020204" pitchFamily="34" charset="0"/>
                  <a:cs typeface="Arial"/>
                </a:rPr>
                <a:t>10%</a:t>
              </a:fld>
              <a:endParaRPr lang="en-IN" sz="800">
                <a:solidFill>
                  <a:schemeClr val="bg1"/>
                </a:solidFill>
                <a:latin typeface="Avenir Next LT Pro Demi" panose="020B0704020202020204" pitchFamily="34" charset="0"/>
              </a:endParaRPr>
            </a:p>
          </xdr:txBody>
        </xdr:sp>
      </xdr:grpSp>
      <xdr:cxnSp macro="">
        <xdr:nvCxnSpPr>
          <xdr:cNvPr id="1073" name="Straight Connector 1072">
            <a:extLst>
              <a:ext uri="{FF2B5EF4-FFF2-40B4-BE49-F238E27FC236}">
                <a16:creationId xmlns:a16="http://schemas.microsoft.com/office/drawing/2014/main" id="{78F61FF4-DEE9-6E05-C193-E9170B06C3C5}"/>
              </a:ext>
            </a:extLst>
          </xdr:cNvPr>
          <xdr:cNvCxnSpPr>
            <a:endCxn id="1071" idx="1"/>
          </xdr:cNvCxnSpPr>
        </xdr:nvCxnSpPr>
        <xdr:spPr>
          <a:xfrm>
            <a:off x="10042300" y="2408183"/>
            <a:ext cx="301810" cy="348674"/>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74" name="Straight Connector 1073">
            <a:extLst>
              <a:ext uri="{FF2B5EF4-FFF2-40B4-BE49-F238E27FC236}">
                <a16:creationId xmlns:a16="http://schemas.microsoft.com/office/drawing/2014/main" id="{E842B9E7-BEE8-FCE5-A511-5AFE9AAF74ED}"/>
              </a:ext>
            </a:extLst>
          </xdr:cNvPr>
          <xdr:cNvCxnSpPr>
            <a:endCxn id="1072" idx="0"/>
          </xdr:cNvCxnSpPr>
        </xdr:nvCxnSpPr>
        <xdr:spPr>
          <a:xfrm flipH="1">
            <a:off x="9601520" y="2429204"/>
            <a:ext cx="211201" cy="518619"/>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9525</xdr:colOff>
      <xdr:row>11</xdr:row>
      <xdr:rowOff>0</xdr:rowOff>
    </xdr:from>
    <xdr:to>
      <xdr:col>17</xdr:col>
      <xdr:colOff>314309</xdr:colOff>
      <xdr:row>12</xdr:row>
      <xdr:rowOff>109090</xdr:rowOff>
    </xdr:to>
    <xdr:sp macro="" textlink="">
      <xdr:nvSpPr>
        <xdr:cNvPr id="39" name="Flowchart: Connector 38">
          <a:extLst>
            <a:ext uri="{FF2B5EF4-FFF2-40B4-BE49-F238E27FC236}">
              <a16:creationId xmlns:a16="http://schemas.microsoft.com/office/drawing/2014/main" id="{49D2A660-3C89-4B80-8A3A-A4D8451B5344}"/>
            </a:ext>
          </a:extLst>
        </xdr:cNvPr>
        <xdr:cNvSpPr/>
      </xdr:nvSpPr>
      <xdr:spPr>
        <a:xfrm>
          <a:off x="10443730" y="2147455"/>
          <a:ext cx="304784"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504826</xdr:colOff>
      <xdr:row>10</xdr:row>
      <xdr:rowOff>28574</xdr:rowOff>
    </xdr:from>
    <xdr:to>
      <xdr:col>13</xdr:col>
      <xdr:colOff>87226</xdr:colOff>
      <xdr:row>27</xdr:row>
      <xdr:rowOff>30074</xdr:rowOff>
    </xdr:to>
    <xdr:graphicFrame macro="">
      <xdr:nvGraphicFramePr>
        <xdr:cNvPr id="63" name="Chart 62">
          <a:extLst>
            <a:ext uri="{FF2B5EF4-FFF2-40B4-BE49-F238E27FC236}">
              <a16:creationId xmlns:a16="http://schemas.microsoft.com/office/drawing/2014/main" id="{326A6B90-76EB-4F7E-8B78-9CCC77089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504825</xdr:colOff>
      <xdr:row>2</xdr:row>
      <xdr:rowOff>114300</xdr:rowOff>
    </xdr:from>
    <xdr:to>
      <xdr:col>16</xdr:col>
      <xdr:colOff>476326</xdr:colOff>
      <xdr:row>33</xdr:row>
      <xdr:rowOff>136071</xdr:rowOff>
    </xdr:to>
    <xdr:graphicFrame macro="">
      <xdr:nvGraphicFramePr>
        <xdr:cNvPr id="7" name="Chart 6">
          <a:extLst>
            <a:ext uri="{FF2B5EF4-FFF2-40B4-BE49-F238E27FC236}">
              <a16:creationId xmlns:a16="http://schemas.microsoft.com/office/drawing/2014/main" id="{21327064-5FC9-4CC9-B8E1-02DDF0C60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11</xdr:row>
      <xdr:rowOff>33617</xdr:rowOff>
    </xdr:from>
    <xdr:to>
      <xdr:col>9</xdr:col>
      <xdr:colOff>365312</xdr:colOff>
      <xdr:row>16</xdr:row>
      <xdr:rowOff>174815</xdr:rowOff>
    </xdr:to>
    <xdr:cxnSp macro="">
      <xdr:nvCxnSpPr>
        <xdr:cNvPr id="1024" name="Straight Connector 1023">
          <a:extLst>
            <a:ext uri="{FF2B5EF4-FFF2-40B4-BE49-F238E27FC236}">
              <a16:creationId xmlns:a16="http://schemas.microsoft.com/office/drawing/2014/main" id="{D08B024D-6BEC-41BA-9CA2-49871EB73639}"/>
            </a:ext>
          </a:extLst>
        </xdr:cNvPr>
        <xdr:cNvCxnSpPr/>
      </xdr:nvCxnSpPr>
      <xdr:spPr>
        <a:xfrm flipH="1" flipV="1">
          <a:off x="5218043" y="2178813"/>
          <a:ext cx="787726" cy="1093698"/>
        </a:xfrm>
        <a:prstGeom prst="line">
          <a:avLst/>
        </a:prstGeom>
        <a:ln>
          <a:gradFill flip="none" rotWithShape="1">
            <a:gsLst>
              <a:gs pos="75000">
                <a:srgbClr val="FF21E5"/>
              </a:gs>
              <a:gs pos="10000">
                <a:srgbClr val="070E25"/>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515389</xdr:colOff>
      <xdr:row>13</xdr:row>
      <xdr:rowOff>80634</xdr:rowOff>
    </xdr:from>
    <xdr:to>
      <xdr:col>12</xdr:col>
      <xdr:colOff>112719</xdr:colOff>
      <xdr:row>23</xdr:row>
      <xdr:rowOff>172900</xdr:rowOff>
    </xdr:to>
    <xdr:sp macro="" textlink="">
      <xdr:nvSpPr>
        <xdr:cNvPr id="84" name="Flowchart: Connector 83">
          <a:extLst>
            <a:ext uri="{FF2B5EF4-FFF2-40B4-BE49-F238E27FC236}">
              <a16:creationId xmlns:a16="http://schemas.microsoft.com/office/drawing/2014/main" id="{1A1E6C9F-E291-40B0-B0D9-3F4161FC9C3E}"/>
            </a:ext>
          </a:extLst>
        </xdr:cNvPr>
        <xdr:cNvSpPr/>
      </xdr:nvSpPr>
      <xdr:spPr>
        <a:xfrm>
          <a:off x="5516014" y="2604759"/>
          <a:ext cx="2035730" cy="1997266"/>
        </a:xfrm>
        <a:prstGeom prst="flowChartConnector">
          <a:avLst/>
        </a:prstGeom>
        <a:gradFill flip="none" rotWithShape="1">
          <a:gsLst>
            <a:gs pos="58000">
              <a:srgbClr val="9947F7">
                <a:alpha val="20000"/>
              </a:srgbClr>
            </a:gs>
            <a:gs pos="0">
              <a:srgbClr val="FF21E5">
                <a:alpha val="42000"/>
              </a:srgbClr>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6-</a:t>
          </a:r>
        </a:p>
      </xdr:txBody>
    </xdr:sp>
    <xdr:clientData/>
  </xdr:twoCellAnchor>
  <xdr:twoCellAnchor>
    <xdr:from>
      <xdr:col>9</xdr:col>
      <xdr:colOff>245396</xdr:colOff>
      <xdr:row>15</xdr:row>
      <xdr:rowOff>42116</xdr:rowOff>
    </xdr:from>
    <xdr:to>
      <xdr:col>11</xdr:col>
      <xdr:colOff>382709</xdr:colOff>
      <xdr:row>22</xdr:row>
      <xdr:rowOff>40127</xdr:rowOff>
    </xdr:to>
    <xdr:sp macro="" textlink="">
      <xdr:nvSpPr>
        <xdr:cNvPr id="75" name="Flowchart: Connector 74">
          <a:extLst>
            <a:ext uri="{FF2B5EF4-FFF2-40B4-BE49-F238E27FC236}">
              <a16:creationId xmlns:a16="http://schemas.microsoft.com/office/drawing/2014/main" id="{971A0153-FE7A-A02B-2722-B55688C0511C}"/>
            </a:ext>
          </a:extLst>
        </xdr:cNvPr>
        <xdr:cNvSpPr/>
      </xdr:nvSpPr>
      <xdr:spPr>
        <a:xfrm>
          <a:off x="5855621" y="2947241"/>
          <a:ext cx="1356513" cy="1331511"/>
        </a:xfrm>
        <a:prstGeom prst="flowChartConnector">
          <a:avLst/>
        </a:prstGeom>
        <a:gradFill flip="none" rotWithShape="1">
          <a:gsLst>
            <a:gs pos="83000">
              <a:srgbClr val="9947F7"/>
            </a:gs>
            <a:gs pos="0">
              <a:srgbClr val="FF21E5"/>
            </a:gs>
          </a:gsLst>
          <a:lin ang="54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10</xdr:col>
      <xdr:colOff>448308</xdr:colOff>
      <xdr:row>7</xdr:row>
      <xdr:rowOff>32595</xdr:rowOff>
    </xdr:from>
    <xdr:to>
      <xdr:col>12</xdr:col>
      <xdr:colOff>42705</xdr:colOff>
      <xdr:row>15</xdr:row>
      <xdr:rowOff>52478</xdr:rowOff>
    </xdr:to>
    <xdr:cxnSp macro="">
      <xdr:nvCxnSpPr>
        <xdr:cNvPr id="103" name="Straight Connector 102">
          <a:extLst>
            <a:ext uri="{FF2B5EF4-FFF2-40B4-BE49-F238E27FC236}">
              <a16:creationId xmlns:a16="http://schemas.microsoft.com/office/drawing/2014/main" id="{553C3F57-D506-F5B1-6580-47305C415A1D}"/>
            </a:ext>
          </a:extLst>
        </xdr:cNvPr>
        <xdr:cNvCxnSpPr/>
      </xdr:nvCxnSpPr>
      <xdr:spPr>
        <a:xfrm flipV="1">
          <a:off x="6668133" y="1413720"/>
          <a:ext cx="813597" cy="1543883"/>
        </a:xfrm>
        <a:prstGeom prst="line">
          <a:avLst/>
        </a:prstGeom>
        <a:ln>
          <a:gradFill flip="none" rotWithShape="1">
            <a:gsLst>
              <a:gs pos="75000">
                <a:srgbClr val="FF21E5"/>
              </a:gs>
              <a:gs pos="10000">
                <a:srgbClr val="070E25"/>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335106</xdr:colOff>
      <xdr:row>16</xdr:row>
      <xdr:rowOff>58845</xdr:rowOff>
    </xdr:from>
    <xdr:to>
      <xdr:col>13</xdr:col>
      <xdr:colOff>45457</xdr:colOff>
      <xdr:row>17</xdr:row>
      <xdr:rowOff>85943</xdr:rowOff>
    </xdr:to>
    <xdr:cxnSp macro="">
      <xdr:nvCxnSpPr>
        <xdr:cNvPr id="110" name="Straight Connector 109">
          <a:extLst>
            <a:ext uri="{FF2B5EF4-FFF2-40B4-BE49-F238E27FC236}">
              <a16:creationId xmlns:a16="http://schemas.microsoft.com/office/drawing/2014/main" id="{CA22804E-CBF7-407E-84AD-C48FBEAB05E5}"/>
            </a:ext>
          </a:extLst>
        </xdr:cNvPr>
        <xdr:cNvCxnSpPr/>
      </xdr:nvCxnSpPr>
      <xdr:spPr>
        <a:xfrm flipH="1">
          <a:off x="7164531" y="3154470"/>
          <a:ext cx="929551" cy="217598"/>
        </a:xfrm>
        <a:prstGeom prst="line">
          <a:avLst/>
        </a:prstGeom>
        <a:ln>
          <a:gradFill flip="none" rotWithShape="1">
            <a:gsLst>
              <a:gs pos="75000">
                <a:srgbClr val="FF21E5"/>
              </a:gs>
              <a:gs pos="10000">
                <a:srgbClr val="070E25"/>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437767</xdr:colOff>
      <xdr:row>22</xdr:row>
      <xdr:rowOff>45263</xdr:rowOff>
    </xdr:from>
    <xdr:to>
      <xdr:col>10</xdr:col>
      <xdr:colOff>543180</xdr:colOff>
      <xdr:row>27</xdr:row>
      <xdr:rowOff>4586</xdr:rowOff>
    </xdr:to>
    <xdr:cxnSp macro="">
      <xdr:nvCxnSpPr>
        <xdr:cNvPr id="119" name="Straight Connector 118">
          <a:extLst>
            <a:ext uri="{FF2B5EF4-FFF2-40B4-BE49-F238E27FC236}">
              <a16:creationId xmlns:a16="http://schemas.microsoft.com/office/drawing/2014/main" id="{A72CF425-DF3C-4310-8D85-12398E19B1EE}"/>
            </a:ext>
          </a:extLst>
        </xdr:cNvPr>
        <xdr:cNvCxnSpPr/>
      </xdr:nvCxnSpPr>
      <xdr:spPr>
        <a:xfrm>
          <a:off x="6657592" y="4283888"/>
          <a:ext cx="105413" cy="911823"/>
        </a:xfrm>
        <a:prstGeom prst="line">
          <a:avLst/>
        </a:prstGeom>
        <a:ln>
          <a:gradFill flip="none" rotWithShape="1">
            <a:gsLst>
              <a:gs pos="75000">
                <a:srgbClr val="FF21E5"/>
              </a:gs>
              <a:gs pos="10000">
                <a:srgbClr val="070E25"/>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450590</xdr:colOff>
      <xdr:row>19</xdr:row>
      <xdr:rowOff>150493</xdr:rowOff>
    </xdr:from>
    <xdr:to>
      <xdr:col>9</xdr:col>
      <xdr:colOff>255812</xdr:colOff>
      <xdr:row>21</xdr:row>
      <xdr:rowOff>173594</xdr:rowOff>
    </xdr:to>
    <xdr:cxnSp macro="">
      <xdr:nvCxnSpPr>
        <xdr:cNvPr id="123" name="Straight Connector 122">
          <a:extLst>
            <a:ext uri="{FF2B5EF4-FFF2-40B4-BE49-F238E27FC236}">
              <a16:creationId xmlns:a16="http://schemas.microsoft.com/office/drawing/2014/main" id="{4E45FBA6-3A82-47E8-916D-D3A12727DD93}"/>
            </a:ext>
          </a:extLst>
        </xdr:cNvPr>
        <xdr:cNvCxnSpPr/>
      </xdr:nvCxnSpPr>
      <xdr:spPr>
        <a:xfrm flipH="1">
          <a:off x="4841615" y="3817618"/>
          <a:ext cx="1024422" cy="404101"/>
        </a:xfrm>
        <a:prstGeom prst="line">
          <a:avLst/>
        </a:prstGeom>
        <a:ln>
          <a:gradFill flip="none" rotWithShape="1">
            <a:gsLst>
              <a:gs pos="75000">
                <a:srgbClr val="FF21E5"/>
              </a:gs>
              <a:gs pos="10000">
                <a:srgbClr val="070E25"/>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448586</xdr:colOff>
      <xdr:row>16</xdr:row>
      <xdr:rowOff>44582</xdr:rowOff>
    </xdr:from>
    <xdr:to>
      <xdr:col>11</xdr:col>
      <xdr:colOff>179520</xdr:colOff>
      <xdr:row>21</xdr:row>
      <xdr:rowOff>24140</xdr:rowOff>
    </xdr:to>
    <xdr:sp macro="" textlink="">
      <xdr:nvSpPr>
        <xdr:cNvPr id="76" name="Flowchart: Connector 75">
          <a:extLst>
            <a:ext uri="{FF2B5EF4-FFF2-40B4-BE49-F238E27FC236}">
              <a16:creationId xmlns:a16="http://schemas.microsoft.com/office/drawing/2014/main" id="{4795014E-44CE-4160-8928-CFF2B341B0D2}"/>
            </a:ext>
          </a:extLst>
        </xdr:cNvPr>
        <xdr:cNvSpPr/>
      </xdr:nvSpPr>
      <xdr:spPr>
        <a:xfrm>
          <a:off x="6058811" y="3140207"/>
          <a:ext cx="950134" cy="9320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endParaRPr lang="en-IN" sz="1100"/>
        </a:p>
      </xdr:txBody>
    </xdr:sp>
    <xdr:clientData/>
  </xdr:twoCellAnchor>
  <xdr:twoCellAnchor>
    <xdr:from>
      <xdr:col>11</xdr:col>
      <xdr:colOff>182349</xdr:colOff>
      <xdr:row>21</xdr:row>
      <xdr:rowOff>35632</xdr:rowOff>
    </xdr:from>
    <xdr:to>
      <xdr:col>14</xdr:col>
      <xdr:colOff>216870</xdr:colOff>
      <xdr:row>24</xdr:row>
      <xdr:rowOff>182345</xdr:rowOff>
    </xdr:to>
    <xdr:cxnSp macro="">
      <xdr:nvCxnSpPr>
        <xdr:cNvPr id="114" name="Straight Connector 113">
          <a:extLst>
            <a:ext uri="{FF2B5EF4-FFF2-40B4-BE49-F238E27FC236}">
              <a16:creationId xmlns:a16="http://schemas.microsoft.com/office/drawing/2014/main" id="{254F1839-7403-44EB-BA63-191757ACE701}"/>
            </a:ext>
          </a:extLst>
        </xdr:cNvPr>
        <xdr:cNvCxnSpPr>
          <a:stCxn id="75" idx="5"/>
        </xdr:cNvCxnSpPr>
      </xdr:nvCxnSpPr>
      <xdr:spPr>
        <a:xfrm>
          <a:off x="7011774" y="4083757"/>
          <a:ext cx="1863321" cy="718213"/>
        </a:xfrm>
        <a:prstGeom prst="line">
          <a:avLst/>
        </a:prstGeom>
        <a:ln>
          <a:gradFill flip="none" rotWithShape="1">
            <a:gsLst>
              <a:gs pos="75000">
                <a:srgbClr val="FF21E5"/>
              </a:gs>
              <a:gs pos="10000">
                <a:srgbClr val="070E25"/>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366496</xdr:colOff>
      <xdr:row>16</xdr:row>
      <xdr:rowOff>94372</xdr:rowOff>
    </xdr:from>
    <xdr:to>
      <xdr:col>11</xdr:col>
      <xdr:colOff>275394</xdr:colOff>
      <xdr:row>20</xdr:row>
      <xdr:rowOff>150200</xdr:rowOff>
    </xdr:to>
    <xdr:grpSp>
      <xdr:nvGrpSpPr>
        <xdr:cNvPr id="105" name="Group 104">
          <a:extLst>
            <a:ext uri="{FF2B5EF4-FFF2-40B4-BE49-F238E27FC236}">
              <a16:creationId xmlns:a16="http://schemas.microsoft.com/office/drawing/2014/main" id="{50998F1D-1A11-768D-4EFD-18DF8FE5265A}"/>
            </a:ext>
          </a:extLst>
        </xdr:cNvPr>
        <xdr:cNvGrpSpPr/>
      </xdr:nvGrpSpPr>
      <xdr:grpSpPr>
        <a:xfrm>
          <a:off x="5962434" y="3189997"/>
          <a:ext cx="1123335" cy="817828"/>
          <a:chOff x="9206375" y="1219349"/>
          <a:chExt cx="1154205" cy="705265"/>
        </a:xfrm>
      </xdr:grpSpPr>
      <xdr:sp macro="" textlink="">
        <xdr:nvSpPr>
          <xdr:cNvPr id="73" name="TextBox 5">
            <a:extLst>
              <a:ext uri="{FF2B5EF4-FFF2-40B4-BE49-F238E27FC236}">
                <a16:creationId xmlns:a16="http://schemas.microsoft.com/office/drawing/2014/main" id="{D1589C02-FED9-4A6F-A158-68791C1AF1C5}"/>
              </a:ext>
            </a:extLst>
          </xdr:cNvPr>
          <xdr:cNvSpPr txBox="1"/>
        </xdr:nvSpPr>
        <xdr:spPr>
          <a:xfrm>
            <a:off x="9206375" y="1511562"/>
            <a:ext cx="1154205" cy="4130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900">
                <a:solidFill>
                  <a:schemeClr val="bg1"/>
                </a:solidFill>
                <a:latin typeface="Avenir Next LT Pro Demi" panose="020F0502020204030204" pitchFamily="34" charset="0"/>
              </a:rPr>
              <a:t>Income</a:t>
            </a:r>
            <a:r>
              <a:rPr lang="en-IN" sz="1100">
                <a:solidFill>
                  <a:schemeClr val="bg1"/>
                </a:solidFill>
                <a:latin typeface="Avenir Next LT Pro Demi" panose="020F0502020204030204" pitchFamily="34" charset="0"/>
              </a:rPr>
              <a:t> </a:t>
            </a:r>
            <a:r>
              <a:rPr lang="en-IN" sz="900">
                <a:solidFill>
                  <a:schemeClr val="bg1"/>
                </a:solidFill>
                <a:latin typeface="Avenir Next LT Pro Demi" panose="020F0502020204030204" pitchFamily="34" charset="0"/>
              </a:rPr>
              <a:t>Archived</a:t>
            </a:r>
            <a:endParaRPr lang="en-IN" sz="1100">
              <a:solidFill>
                <a:schemeClr val="bg1"/>
              </a:solidFill>
              <a:latin typeface="Avenir Next LT Pro Demi" panose="020F0502020204030204" pitchFamily="34" charset="0"/>
            </a:endParaRPr>
          </a:p>
        </xdr:txBody>
      </xdr:sp>
      <xdr:sp macro="" textlink="'Pivottables '!V4">
        <xdr:nvSpPr>
          <xdr:cNvPr id="72" name="TextBox 4">
            <a:extLst>
              <a:ext uri="{FF2B5EF4-FFF2-40B4-BE49-F238E27FC236}">
                <a16:creationId xmlns:a16="http://schemas.microsoft.com/office/drawing/2014/main" id="{959B808A-BD8D-624A-D57B-0666C2894C5D}"/>
              </a:ext>
            </a:extLst>
          </xdr:cNvPr>
          <xdr:cNvSpPr txBox="1"/>
        </xdr:nvSpPr>
        <xdr:spPr>
          <a:xfrm>
            <a:off x="9390615" y="1219349"/>
            <a:ext cx="808091" cy="6840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1CDD873-7048-4F33-9FD6-9BABCDAAD32D}" type="TxLink">
              <a:rPr lang="en-US" sz="2000" b="0" i="0" u="none" strike="noStrike">
                <a:solidFill>
                  <a:schemeClr val="bg1"/>
                </a:solidFill>
                <a:latin typeface="Avenir Next LT Pro Demi" panose="020B0704020202020204" pitchFamily="34" charset="0"/>
                <a:cs typeface="Arial"/>
              </a:rPr>
              <a:t>91%</a:t>
            </a:fld>
            <a:endParaRPr lang="en-US" sz="9600">
              <a:solidFill>
                <a:schemeClr val="bg1"/>
              </a:solidFill>
              <a:latin typeface="Avenir Next LT Pro Demi" panose="020B0704020202020204" pitchFamily="34" charset="0"/>
            </a:endParaRPr>
          </a:p>
        </xdr:txBody>
      </xdr:sp>
    </xdr:grpSp>
    <xdr:clientData/>
  </xdr:twoCellAnchor>
  <xdr:twoCellAnchor>
    <xdr:from>
      <xdr:col>15</xdr:col>
      <xdr:colOff>597810</xdr:colOff>
      <xdr:row>27</xdr:row>
      <xdr:rowOff>37152</xdr:rowOff>
    </xdr:from>
    <xdr:to>
      <xdr:col>17</xdr:col>
      <xdr:colOff>506186</xdr:colOff>
      <xdr:row>29</xdr:row>
      <xdr:rowOff>142484</xdr:rowOff>
    </xdr:to>
    <xdr:grpSp>
      <xdr:nvGrpSpPr>
        <xdr:cNvPr id="1039" name="Group 1038">
          <a:extLst>
            <a:ext uri="{FF2B5EF4-FFF2-40B4-BE49-F238E27FC236}">
              <a16:creationId xmlns:a16="http://schemas.microsoft.com/office/drawing/2014/main" id="{333A8B7E-EFF0-41A6-8BB8-083A35A4C065}"/>
            </a:ext>
          </a:extLst>
        </xdr:cNvPr>
        <xdr:cNvGrpSpPr/>
      </xdr:nvGrpSpPr>
      <xdr:grpSpPr>
        <a:xfrm>
          <a:off x="9837060" y="5228277"/>
          <a:ext cx="1122814" cy="486332"/>
          <a:chOff x="9358993" y="2024744"/>
          <a:chExt cx="1211036" cy="525958"/>
        </a:xfrm>
      </xdr:grpSpPr>
      <xdr:sp macro="" textlink="'Pivottables '!O5">
        <xdr:nvSpPr>
          <xdr:cNvPr id="1040" name="TextBox 52">
            <a:extLst>
              <a:ext uri="{FF2B5EF4-FFF2-40B4-BE49-F238E27FC236}">
                <a16:creationId xmlns:a16="http://schemas.microsoft.com/office/drawing/2014/main" id="{165EAB17-C08B-73BA-A138-105AB5D397D0}"/>
              </a:ext>
            </a:extLst>
          </xdr:cNvPr>
          <xdr:cNvSpPr txBox="1"/>
        </xdr:nvSpPr>
        <xdr:spPr>
          <a:xfrm>
            <a:off x="9644743" y="2221966"/>
            <a:ext cx="925286" cy="1973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CEED0C4E-9A8B-4538-B4F2-5E782084F46F}" type="TxLink">
              <a:rPr lang="en-US" sz="900" b="0" i="0" u="none" strike="noStrike">
                <a:solidFill>
                  <a:schemeClr val="bg1"/>
                </a:solidFill>
                <a:latin typeface="Arial"/>
                <a:cs typeface="Arial"/>
              </a:rPr>
              <a:pPr algn="ctr"/>
              <a:t>11.26%</a:t>
            </a:fld>
            <a:endParaRPr lang="en-IN" sz="300">
              <a:solidFill>
                <a:schemeClr val="bg1"/>
              </a:solidFill>
              <a:latin typeface="Avenir Next LT Pro Demi" panose="020B0704020202020204" pitchFamily="34" charset="0"/>
            </a:endParaRPr>
          </a:p>
        </xdr:txBody>
      </xdr:sp>
      <xdr:cxnSp macro="">
        <xdr:nvCxnSpPr>
          <xdr:cNvPr id="1041" name="Straight Connector 1040">
            <a:extLst>
              <a:ext uri="{FF2B5EF4-FFF2-40B4-BE49-F238E27FC236}">
                <a16:creationId xmlns:a16="http://schemas.microsoft.com/office/drawing/2014/main" id="{352FCA87-4B98-D8AA-8893-ECD07AC6AD1F}"/>
              </a:ext>
            </a:extLst>
          </xdr:cNvPr>
          <xdr:cNvCxnSpPr/>
        </xdr:nvCxnSpPr>
        <xdr:spPr>
          <a:xfrm>
            <a:off x="9358993" y="2024744"/>
            <a:ext cx="545694" cy="175651"/>
          </a:xfrm>
          <a:prstGeom prst="line">
            <a:avLst/>
          </a:prstGeom>
          <a:ln w="16510">
            <a:gradFill flip="none" rotWithShape="1">
              <a:gsLst>
                <a:gs pos="80000">
                  <a:srgbClr val="100D83"/>
                </a:gs>
                <a:gs pos="17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42" name="Circle: Hollow 1041">
            <a:extLst>
              <a:ext uri="{FF2B5EF4-FFF2-40B4-BE49-F238E27FC236}">
                <a16:creationId xmlns:a16="http://schemas.microsoft.com/office/drawing/2014/main" id="{6728973E-D3DE-0481-FF85-D5A29D9A20AA}"/>
              </a:ext>
            </a:extLst>
          </xdr:cNvPr>
          <xdr:cNvSpPr/>
        </xdr:nvSpPr>
        <xdr:spPr>
          <a:xfrm>
            <a:off x="9867580" y="2082702"/>
            <a:ext cx="468000" cy="468000"/>
          </a:xfrm>
          <a:prstGeom prst="donut">
            <a:avLst>
              <a:gd name="adj" fmla="val 9987"/>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10</xdr:col>
      <xdr:colOff>122883</xdr:colOff>
      <xdr:row>30</xdr:row>
      <xdr:rowOff>19259</xdr:rowOff>
    </xdr:from>
    <xdr:to>
      <xdr:col>11</xdr:col>
      <xdr:colOff>530872</xdr:colOff>
      <xdr:row>34</xdr:row>
      <xdr:rowOff>178354</xdr:rowOff>
    </xdr:to>
    <xdr:grpSp>
      <xdr:nvGrpSpPr>
        <xdr:cNvPr id="1043" name="Group 1042">
          <a:extLst>
            <a:ext uri="{FF2B5EF4-FFF2-40B4-BE49-F238E27FC236}">
              <a16:creationId xmlns:a16="http://schemas.microsoft.com/office/drawing/2014/main" id="{BB7522D4-6065-4E3E-A7DD-90144F1815FF}"/>
            </a:ext>
          </a:extLst>
        </xdr:cNvPr>
        <xdr:cNvGrpSpPr/>
      </xdr:nvGrpSpPr>
      <xdr:grpSpPr>
        <a:xfrm>
          <a:off x="6326039" y="5781884"/>
          <a:ext cx="1015208" cy="921095"/>
          <a:chOff x="9561019" y="1518558"/>
          <a:chExt cx="1087930" cy="996144"/>
        </a:xfrm>
      </xdr:grpSpPr>
      <xdr:sp macro="" textlink="'Pivottables '!O6">
        <xdr:nvSpPr>
          <xdr:cNvPr id="1044" name="TextBox 52">
            <a:extLst>
              <a:ext uri="{FF2B5EF4-FFF2-40B4-BE49-F238E27FC236}">
                <a16:creationId xmlns:a16="http://schemas.microsoft.com/office/drawing/2014/main" id="{945584D1-2135-F48A-617E-F5C6CC81F9DF}"/>
              </a:ext>
            </a:extLst>
          </xdr:cNvPr>
          <xdr:cNvSpPr txBox="1"/>
        </xdr:nvSpPr>
        <xdr:spPr>
          <a:xfrm>
            <a:off x="9561019" y="2194752"/>
            <a:ext cx="1087930" cy="221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A64752DA-0EF0-45BD-8D35-DD7873C25A40}" type="TxLink">
              <a:rPr lang="en-US" sz="900" b="0" i="0" u="none" strike="noStrike">
                <a:solidFill>
                  <a:schemeClr val="bg1"/>
                </a:solidFill>
                <a:latin typeface="Arial"/>
                <a:cs typeface="Arial"/>
              </a:rPr>
              <a:pPr algn="ctr"/>
              <a:t>14.07%</a:t>
            </a:fld>
            <a:endParaRPr lang="en-IN" sz="300">
              <a:solidFill>
                <a:schemeClr val="bg1"/>
              </a:solidFill>
              <a:latin typeface="Avenir Next LT Pro Demi" panose="020B0704020202020204" pitchFamily="34" charset="0"/>
            </a:endParaRPr>
          </a:p>
        </xdr:txBody>
      </xdr:sp>
      <xdr:cxnSp macro="">
        <xdr:nvCxnSpPr>
          <xdr:cNvPr id="1045" name="Straight Connector 1044">
            <a:extLst>
              <a:ext uri="{FF2B5EF4-FFF2-40B4-BE49-F238E27FC236}">
                <a16:creationId xmlns:a16="http://schemas.microsoft.com/office/drawing/2014/main" id="{F660CE8E-330A-FE00-A8B7-2AF612B537DF}"/>
              </a:ext>
            </a:extLst>
          </xdr:cNvPr>
          <xdr:cNvCxnSpPr/>
        </xdr:nvCxnSpPr>
        <xdr:spPr>
          <a:xfrm>
            <a:off x="10036628" y="1518558"/>
            <a:ext cx="36948" cy="550537"/>
          </a:xfrm>
          <a:prstGeom prst="line">
            <a:avLst/>
          </a:prstGeom>
          <a:ln w="16510">
            <a:gradFill flip="none" rotWithShape="1">
              <a:gsLst>
                <a:gs pos="80000">
                  <a:srgbClr val="100D83"/>
                </a:gs>
                <a:gs pos="17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46" name="Circle: Hollow 1045">
            <a:extLst>
              <a:ext uri="{FF2B5EF4-FFF2-40B4-BE49-F238E27FC236}">
                <a16:creationId xmlns:a16="http://schemas.microsoft.com/office/drawing/2014/main" id="{D62C9ADA-A769-8D8C-11A8-22AA07FECC27}"/>
              </a:ext>
            </a:extLst>
          </xdr:cNvPr>
          <xdr:cNvSpPr/>
        </xdr:nvSpPr>
        <xdr:spPr>
          <a:xfrm>
            <a:off x="9867581" y="2082702"/>
            <a:ext cx="439203" cy="432000"/>
          </a:xfrm>
          <a:prstGeom prst="donut">
            <a:avLst>
              <a:gd name="adj" fmla="val 9987"/>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5</xdr:col>
      <xdr:colOff>107707</xdr:colOff>
      <xdr:row>24</xdr:row>
      <xdr:rowOff>165230</xdr:rowOff>
    </xdr:from>
    <xdr:to>
      <xdr:col>6</xdr:col>
      <xdr:colOff>455163</xdr:colOff>
      <xdr:row>29</xdr:row>
      <xdr:rowOff>101648</xdr:rowOff>
    </xdr:to>
    <xdr:grpSp>
      <xdr:nvGrpSpPr>
        <xdr:cNvPr id="1047" name="Group 1046">
          <a:extLst>
            <a:ext uri="{FF2B5EF4-FFF2-40B4-BE49-F238E27FC236}">
              <a16:creationId xmlns:a16="http://schemas.microsoft.com/office/drawing/2014/main" id="{CCB47FAF-C9B6-4328-B00E-AE8B921A4314}"/>
            </a:ext>
          </a:extLst>
        </xdr:cNvPr>
        <xdr:cNvGrpSpPr/>
      </xdr:nvGrpSpPr>
      <xdr:grpSpPr>
        <a:xfrm>
          <a:off x="3143801" y="4784855"/>
          <a:ext cx="1085643" cy="888918"/>
          <a:chOff x="9520198" y="1552857"/>
          <a:chExt cx="1162634" cy="961845"/>
        </a:xfrm>
      </xdr:grpSpPr>
      <xdr:sp macro="" textlink="'Pivottables '!O4">
        <xdr:nvSpPr>
          <xdr:cNvPr id="1048" name="TextBox 52">
            <a:extLst>
              <a:ext uri="{FF2B5EF4-FFF2-40B4-BE49-F238E27FC236}">
                <a16:creationId xmlns:a16="http://schemas.microsoft.com/office/drawing/2014/main" id="{59AD3E8B-93A8-6AF3-25C8-D08C99CD2BBA}"/>
              </a:ext>
            </a:extLst>
          </xdr:cNvPr>
          <xdr:cNvSpPr txBox="1"/>
        </xdr:nvSpPr>
        <xdr:spPr>
          <a:xfrm>
            <a:off x="9520198" y="2181145"/>
            <a:ext cx="1162634" cy="240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8CA32E1-4F0B-4BA1-A842-4E669D03FB73}" type="TxLink">
              <a:rPr lang="en-US" sz="900" b="0" i="0" u="none" strike="noStrike">
                <a:solidFill>
                  <a:schemeClr val="bg1"/>
                </a:solidFill>
                <a:latin typeface="Arial"/>
                <a:cs typeface="Arial"/>
              </a:rPr>
              <a:pPr algn="ctr"/>
              <a:t>10.12%</a:t>
            </a:fld>
            <a:endParaRPr lang="en-IN" sz="300">
              <a:solidFill>
                <a:schemeClr val="bg1"/>
              </a:solidFill>
              <a:latin typeface="Avenir Next LT Pro Demi" panose="020B0704020202020204" pitchFamily="34" charset="0"/>
            </a:endParaRPr>
          </a:p>
        </xdr:txBody>
      </xdr:sp>
      <xdr:cxnSp macro="">
        <xdr:nvCxnSpPr>
          <xdr:cNvPr id="1049" name="Straight Connector 1048">
            <a:extLst>
              <a:ext uri="{FF2B5EF4-FFF2-40B4-BE49-F238E27FC236}">
                <a16:creationId xmlns:a16="http://schemas.microsoft.com/office/drawing/2014/main" id="{81879291-806D-FFB4-E879-FCAE05809B7B}"/>
              </a:ext>
            </a:extLst>
          </xdr:cNvPr>
          <xdr:cNvCxnSpPr>
            <a:endCxn id="1050" idx="0"/>
          </xdr:cNvCxnSpPr>
        </xdr:nvCxnSpPr>
        <xdr:spPr>
          <a:xfrm flipH="1">
            <a:off x="10087183" y="1552857"/>
            <a:ext cx="324482" cy="529845"/>
          </a:xfrm>
          <a:prstGeom prst="line">
            <a:avLst/>
          </a:prstGeom>
          <a:ln w="16510">
            <a:gradFill flip="none" rotWithShape="1">
              <a:gsLst>
                <a:gs pos="80000">
                  <a:srgbClr val="100D83"/>
                </a:gs>
                <a:gs pos="17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50" name="Circle: Hollow 1049">
            <a:extLst>
              <a:ext uri="{FF2B5EF4-FFF2-40B4-BE49-F238E27FC236}">
                <a16:creationId xmlns:a16="http://schemas.microsoft.com/office/drawing/2014/main" id="{C285211C-3FF2-321B-07D2-B460E94C5289}"/>
              </a:ext>
            </a:extLst>
          </xdr:cNvPr>
          <xdr:cNvSpPr/>
        </xdr:nvSpPr>
        <xdr:spPr>
          <a:xfrm>
            <a:off x="9867581" y="2082702"/>
            <a:ext cx="439203" cy="432000"/>
          </a:xfrm>
          <a:prstGeom prst="donut">
            <a:avLst>
              <a:gd name="adj" fmla="val 9987"/>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5</xdr:col>
      <xdr:colOff>725933</xdr:colOff>
      <xdr:row>4</xdr:row>
      <xdr:rowOff>88265</xdr:rowOff>
    </xdr:from>
    <xdr:to>
      <xdr:col>7</xdr:col>
      <xdr:colOff>368519</xdr:colOff>
      <xdr:row>7</xdr:row>
      <xdr:rowOff>47393</xdr:rowOff>
    </xdr:to>
    <xdr:grpSp>
      <xdr:nvGrpSpPr>
        <xdr:cNvPr id="1051" name="Group 1050">
          <a:extLst>
            <a:ext uri="{FF2B5EF4-FFF2-40B4-BE49-F238E27FC236}">
              <a16:creationId xmlns:a16="http://schemas.microsoft.com/office/drawing/2014/main" id="{5593660E-119C-4C28-BF47-0BCB687F8480}"/>
            </a:ext>
          </a:extLst>
        </xdr:cNvPr>
        <xdr:cNvGrpSpPr/>
      </xdr:nvGrpSpPr>
      <xdr:grpSpPr>
        <a:xfrm>
          <a:off x="3762027" y="850265"/>
          <a:ext cx="987992" cy="578253"/>
          <a:chOff x="9609364" y="2082702"/>
          <a:chExt cx="1061357" cy="627842"/>
        </a:xfrm>
      </xdr:grpSpPr>
      <xdr:sp macro="" textlink="'Pivottables '!O7">
        <xdr:nvSpPr>
          <xdr:cNvPr id="1052" name="TextBox 52">
            <a:extLst>
              <a:ext uri="{FF2B5EF4-FFF2-40B4-BE49-F238E27FC236}">
                <a16:creationId xmlns:a16="http://schemas.microsoft.com/office/drawing/2014/main" id="{9E306F4A-F6AB-4F8B-9DC3-092D92BEC60E}"/>
              </a:ext>
            </a:extLst>
          </xdr:cNvPr>
          <xdr:cNvSpPr txBox="1"/>
        </xdr:nvSpPr>
        <xdr:spPr>
          <a:xfrm>
            <a:off x="9609364" y="2207080"/>
            <a:ext cx="1061357" cy="231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BE78E919-F0B7-4ECA-A010-7F1434ACFA91}" type="TxLink">
              <a:rPr lang="en-US" sz="900" b="0" i="0" u="none" strike="noStrike">
                <a:solidFill>
                  <a:schemeClr val="bg1"/>
                </a:solidFill>
                <a:latin typeface="Arial"/>
                <a:cs typeface="Arial"/>
              </a:rPr>
              <a:pPr algn="ctr"/>
              <a:t>62.10%</a:t>
            </a:fld>
            <a:endParaRPr lang="en-IN" sz="300">
              <a:solidFill>
                <a:schemeClr val="bg1"/>
              </a:solidFill>
              <a:latin typeface="Avenir Next LT Pro Demi" panose="020B0704020202020204" pitchFamily="34" charset="0"/>
            </a:endParaRPr>
          </a:p>
        </xdr:txBody>
      </xdr:sp>
      <xdr:cxnSp macro="">
        <xdr:nvCxnSpPr>
          <xdr:cNvPr id="1053" name="Straight Connector 1052">
            <a:extLst>
              <a:ext uri="{FF2B5EF4-FFF2-40B4-BE49-F238E27FC236}">
                <a16:creationId xmlns:a16="http://schemas.microsoft.com/office/drawing/2014/main" id="{D12B0DAB-99AE-8DE7-7161-07839EF9F22F}"/>
              </a:ext>
            </a:extLst>
          </xdr:cNvPr>
          <xdr:cNvCxnSpPr/>
        </xdr:nvCxnSpPr>
        <xdr:spPr>
          <a:xfrm flipH="1" flipV="1">
            <a:off x="10248900" y="2465615"/>
            <a:ext cx="299357" cy="244929"/>
          </a:xfrm>
          <a:prstGeom prst="line">
            <a:avLst/>
          </a:prstGeom>
          <a:ln w="16510">
            <a:gradFill flip="none" rotWithShape="1">
              <a:gsLst>
                <a:gs pos="80000">
                  <a:srgbClr val="100D83"/>
                </a:gs>
                <a:gs pos="17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054" name="Circle: Hollow 1053">
            <a:extLst>
              <a:ext uri="{FF2B5EF4-FFF2-40B4-BE49-F238E27FC236}">
                <a16:creationId xmlns:a16="http://schemas.microsoft.com/office/drawing/2014/main" id="{723EACC1-3929-BBF2-AC06-6F2354DD2F03}"/>
              </a:ext>
            </a:extLst>
          </xdr:cNvPr>
          <xdr:cNvSpPr/>
        </xdr:nvSpPr>
        <xdr:spPr>
          <a:xfrm>
            <a:off x="9867580" y="2082702"/>
            <a:ext cx="468000" cy="468000"/>
          </a:xfrm>
          <a:prstGeom prst="donut">
            <a:avLst>
              <a:gd name="adj" fmla="val 9987"/>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14</xdr:col>
      <xdr:colOff>352709</xdr:colOff>
      <xdr:row>10</xdr:row>
      <xdr:rowOff>90153</xdr:rowOff>
    </xdr:from>
    <xdr:to>
      <xdr:col>16</xdr:col>
      <xdr:colOff>534164</xdr:colOff>
      <xdr:row>14</xdr:row>
      <xdr:rowOff>2090</xdr:rowOff>
    </xdr:to>
    <xdr:grpSp>
      <xdr:nvGrpSpPr>
        <xdr:cNvPr id="1038" name="Group 1037">
          <a:extLst>
            <a:ext uri="{FF2B5EF4-FFF2-40B4-BE49-F238E27FC236}">
              <a16:creationId xmlns:a16="http://schemas.microsoft.com/office/drawing/2014/main" id="{7565B784-075C-3D1D-A482-C43FF4866D7C}"/>
            </a:ext>
          </a:extLst>
        </xdr:cNvPr>
        <xdr:cNvGrpSpPr/>
      </xdr:nvGrpSpPr>
      <xdr:grpSpPr>
        <a:xfrm>
          <a:off x="8984740" y="2042778"/>
          <a:ext cx="1395893" cy="673937"/>
          <a:chOff x="9176817" y="2082702"/>
          <a:chExt cx="1506015" cy="728378"/>
        </a:xfrm>
      </xdr:grpSpPr>
      <xdr:sp macro="" textlink="'Pivottables '!O8">
        <xdr:nvSpPr>
          <xdr:cNvPr id="1034" name="TextBox 52">
            <a:extLst>
              <a:ext uri="{FF2B5EF4-FFF2-40B4-BE49-F238E27FC236}">
                <a16:creationId xmlns:a16="http://schemas.microsoft.com/office/drawing/2014/main" id="{3B1F9723-0676-9835-0D9F-2C6CDCABFF35}"/>
              </a:ext>
            </a:extLst>
          </xdr:cNvPr>
          <xdr:cNvSpPr txBox="1"/>
        </xdr:nvSpPr>
        <xdr:spPr>
          <a:xfrm>
            <a:off x="9520198" y="2194752"/>
            <a:ext cx="1162634" cy="240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4A75474-DD8C-457F-8805-25FEEBD6E144}" type="TxLink">
              <a:rPr lang="en-US" sz="900" b="0" i="0" u="none" strike="noStrike">
                <a:solidFill>
                  <a:schemeClr val="bg1"/>
                </a:solidFill>
                <a:latin typeface="Arial"/>
                <a:cs typeface="Arial"/>
              </a:rPr>
              <a:pPr algn="ctr"/>
              <a:t>2.43%</a:t>
            </a:fld>
            <a:endParaRPr lang="en-IN" sz="600">
              <a:solidFill>
                <a:schemeClr val="bg1"/>
              </a:solidFill>
              <a:latin typeface="Avenir Next LT Pro Demi" panose="020B0704020202020204" pitchFamily="34" charset="0"/>
            </a:endParaRPr>
          </a:p>
        </xdr:txBody>
      </xdr:sp>
      <xdr:cxnSp macro="">
        <xdr:nvCxnSpPr>
          <xdr:cNvPr id="1029" name="Straight Connector 1028">
            <a:extLst>
              <a:ext uri="{FF2B5EF4-FFF2-40B4-BE49-F238E27FC236}">
                <a16:creationId xmlns:a16="http://schemas.microsoft.com/office/drawing/2014/main" id="{64D8DB63-1C78-E407-3AEA-0ADD1420C62E}"/>
              </a:ext>
            </a:extLst>
          </xdr:cNvPr>
          <xdr:cNvCxnSpPr/>
        </xdr:nvCxnSpPr>
        <xdr:spPr>
          <a:xfrm flipV="1">
            <a:off x="9176817" y="2407664"/>
            <a:ext cx="713175" cy="403416"/>
          </a:xfrm>
          <a:prstGeom prst="line">
            <a:avLst/>
          </a:prstGeom>
          <a:ln w="16510">
            <a:gradFill flip="none" rotWithShape="1">
              <a:gsLst>
                <a:gs pos="80000">
                  <a:srgbClr val="100D83"/>
                </a:gs>
                <a:gs pos="17000">
                  <a:srgbClr val="9BF8F2"/>
                </a:gs>
              </a:gsLst>
              <a:lin ang="10800000" scaled="1"/>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9" name="Circle: Hollow 18">
            <a:extLst>
              <a:ext uri="{FF2B5EF4-FFF2-40B4-BE49-F238E27FC236}">
                <a16:creationId xmlns:a16="http://schemas.microsoft.com/office/drawing/2014/main" id="{8A85E2BA-2916-1E97-7281-3B5B8C33EB4E}"/>
              </a:ext>
            </a:extLst>
          </xdr:cNvPr>
          <xdr:cNvSpPr/>
        </xdr:nvSpPr>
        <xdr:spPr>
          <a:xfrm>
            <a:off x="9867581" y="2082702"/>
            <a:ext cx="439203" cy="432000"/>
          </a:xfrm>
          <a:prstGeom prst="donut">
            <a:avLst>
              <a:gd name="adj" fmla="val 9987"/>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0</xdr:col>
      <xdr:colOff>0</xdr:colOff>
      <xdr:row>0</xdr:row>
      <xdr:rowOff>0</xdr:rowOff>
    </xdr:from>
    <xdr:to>
      <xdr:col>29</xdr:col>
      <xdr:colOff>565943</xdr:colOff>
      <xdr:row>1</xdr:row>
      <xdr:rowOff>47624</xdr:rowOff>
    </xdr:to>
    <xdr:sp macro="" textlink="">
      <xdr:nvSpPr>
        <xdr:cNvPr id="2" name="Rectangle 1" descr="fix thw line that is apparing in the saanvas&#10;">
          <a:extLst>
            <a:ext uri="{FF2B5EF4-FFF2-40B4-BE49-F238E27FC236}">
              <a16:creationId xmlns:a16="http://schemas.microsoft.com/office/drawing/2014/main" id="{4FA3E30C-D53D-C3DD-F5A9-ED8B5CCF2F2D}"/>
            </a:ext>
          </a:extLst>
        </xdr:cNvPr>
        <xdr:cNvSpPr/>
      </xdr:nvSpPr>
      <xdr:spPr>
        <a:xfrm>
          <a:off x="0" y="0"/>
          <a:ext cx="18244343" cy="238124"/>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359798</xdr:colOff>
      <xdr:row>0</xdr:row>
      <xdr:rowOff>38101</xdr:rowOff>
    </xdr:from>
    <xdr:to>
      <xdr:col>2</xdr:col>
      <xdr:colOff>199376</xdr:colOff>
      <xdr:row>1</xdr:row>
      <xdr:rowOff>6351</xdr:rowOff>
    </xdr:to>
    <xdr:sp macro="" textlink="">
      <xdr:nvSpPr>
        <xdr:cNvPr id="3" name="TextBox 2">
          <a:extLst>
            <a:ext uri="{FF2B5EF4-FFF2-40B4-BE49-F238E27FC236}">
              <a16:creationId xmlns:a16="http://schemas.microsoft.com/office/drawing/2014/main" id="{F940F244-3C9B-BDF0-B62E-562A6B58A54E}"/>
            </a:ext>
          </a:extLst>
        </xdr:cNvPr>
        <xdr:cNvSpPr txBox="1"/>
      </xdr:nvSpPr>
      <xdr:spPr>
        <a:xfrm>
          <a:off x="359798" y="38101"/>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Other</a:t>
          </a:r>
          <a:r>
            <a:rPr lang="en-IN" sz="1100" baseline="0">
              <a:solidFill>
                <a:schemeClr val="bg1"/>
              </a:solidFill>
              <a:latin typeface="Avenir"/>
            </a:rPr>
            <a:t> Level's</a:t>
          </a:r>
          <a:endParaRPr lang="en-IN" sz="1100">
            <a:solidFill>
              <a:schemeClr val="bg1"/>
            </a:solidFill>
            <a:latin typeface="Avenir"/>
          </a:endParaRPr>
        </a:p>
      </xdr:txBody>
    </xdr:sp>
    <xdr:clientData/>
  </xdr:twoCellAnchor>
  <xdr:twoCellAnchor>
    <xdr:from>
      <xdr:col>4</xdr:col>
      <xdr:colOff>371474</xdr:colOff>
      <xdr:row>0</xdr:row>
      <xdr:rowOff>47625</xdr:rowOff>
    </xdr:from>
    <xdr:to>
      <xdr:col>6</xdr:col>
      <xdr:colOff>211052</xdr:colOff>
      <xdr:row>1</xdr:row>
      <xdr:rowOff>15875</xdr:rowOff>
    </xdr:to>
    <xdr:sp macro="" textlink="">
      <xdr:nvSpPr>
        <xdr:cNvPr id="4" name="TextBox 3">
          <a:hlinkClick xmlns:r="http://schemas.openxmlformats.org/officeDocument/2006/relationships" r:id="rId3"/>
          <a:extLst>
            <a:ext uri="{FF2B5EF4-FFF2-40B4-BE49-F238E27FC236}">
              <a16:creationId xmlns:a16="http://schemas.microsoft.com/office/drawing/2014/main" id="{2C866030-2DF4-4277-8436-25F86A9AE50C}"/>
            </a:ext>
          </a:extLst>
        </xdr:cNvPr>
        <xdr:cNvSpPr txBox="1"/>
      </xdr:nvSpPr>
      <xdr:spPr>
        <a:xfrm>
          <a:off x="2809874" y="47625"/>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Browse</a:t>
          </a:r>
        </a:p>
      </xdr:txBody>
    </xdr:sp>
    <xdr:clientData/>
  </xdr:twoCellAnchor>
  <xdr:twoCellAnchor>
    <xdr:from>
      <xdr:col>14</xdr:col>
      <xdr:colOff>442382</xdr:colOff>
      <xdr:row>0</xdr:row>
      <xdr:rowOff>38100</xdr:rowOff>
    </xdr:from>
    <xdr:to>
      <xdr:col>16</xdr:col>
      <xdr:colOff>281960</xdr:colOff>
      <xdr:row>1</xdr:row>
      <xdr:rowOff>6350</xdr:rowOff>
    </xdr:to>
    <xdr:sp macro="" textlink="">
      <xdr:nvSpPr>
        <xdr:cNvPr id="8" name="TextBox 7">
          <a:hlinkClick xmlns:r="http://schemas.openxmlformats.org/officeDocument/2006/relationships" r:id="rId4"/>
          <a:extLst>
            <a:ext uri="{FF2B5EF4-FFF2-40B4-BE49-F238E27FC236}">
              <a16:creationId xmlns:a16="http://schemas.microsoft.com/office/drawing/2014/main" id="{3ED7AAEF-016C-4ED6-900F-411886547893}"/>
            </a:ext>
          </a:extLst>
        </xdr:cNvPr>
        <xdr:cNvSpPr txBox="1"/>
      </xdr:nvSpPr>
      <xdr:spPr>
        <a:xfrm>
          <a:off x="8976782" y="38100"/>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Geographically</a:t>
          </a:r>
        </a:p>
      </xdr:txBody>
    </xdr:sp>
    <xdr:clientData/>
  </xdr:twoCellAnchor>
  <xdr:twoCellAnchor>
    <xdr:from>
      <xdr:col>16</xdr:col>
      <xdr:colOff>402165</xdr:colOff>
      <xdr:row>0</xdr:row>
      <xdr:rowOff>38100</xdr:rowOff>
    </xdr:from>
    <xdr:to>
      <xdr:col>18</xdr:col>
      <xdr:colOff>241743</xdr:colOff>
      <xdr:row>1</xdr:row>
      <xdr:rowOff>6350</xdr:rowOff>
    </xdr:to>
    <xdr:sp macro="" textlink="">
      <xdr:nvSpPr>
        <xdr:cNvPr id="9" name="TextBox 8">
          <a:hlinkClick xmlns:r="http://schemas.openxmlformats.org/officeDocument/2006/relationships" r:id="rId5"/>
          <a:extLst>
            <a:ext uri="{FF2B5EF4-FFF2-40B4-BE49-F238E27FC236}">
              <a16:creationId xmlns:a16="http://schemas.microsoft.com/office/drawing/2014/main" id="{329F45C3-86CF-4B2D-A38F-F1C79B86DA30}"/>
            </a:ext>
          </a:extLst>
        </xdr:cNvPr>
        <xdr:cNvSpPr txBox="1"/>
      </xdr:nvSpPr>
      <xdr:spPr>
        <a:xfrm>
          <a:off x="10155765" y="38100"/>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Sales Process</a:t>
          </a:r>
        </a:p>
      </xdr:txBody>
    </xdr:sp>
    <xdr:clientData/>
  </xdr:twoCellAnchor>
  <xdr:twoCellAnchor>
    <xdr:from>
      <xdr:col>18</xdr:col>
      <xdr:colOff>361949</xdr:colOff>
      <xdr:row>0</xdr:row>
      <xdr:rowOff>38100</xdr:rowOff>
    </xdr:from>
    <xdr:to>
      <xdr:col>20</xdr:col>
      <xdr:colOff>201527</xdr:colOff>
      <xdr:row>1</xdr:row>
      <xdr:rowOff>6350</xdr:rowOff>
    </xdr:to>
    <xdr:sp macro="" textlink="">
      <xdr:nvSpPr>
        <xdr:cNvPr id="10" name="TextBox 9">
          <a:hlinkClick xmlns:r="http://schemas.openxmlformats.org/officeDocument/2006/relationships" r:id="rId6"/>
          <a:extLst>
            <a:ext uri="{FF2B5EF4-FFF2-40B4-BE49-F238E27FC236}">
              <a16:creationId xmlns:a16="http://schemas.microsoft.com/office/drawing/2014/main" id="{B366A68F-6878-4660-B8B5-A2C6DF04F8B0}"/>
            </a:ext>
          </a:extLst>
        </xdr:cNvPr>
        <xdr:cNvSpPr txBox="1"/>
      </xdr:nvSpPr>
      <xdr:spPr>
        <a:xfrm>
          <a:off x="11334749" y="38100"/>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Projects</a:t>
          </a:r>
          <a:r>
            <a:rPr lang="en-IN" sz="1100" baseline="0">
              <a:solidFill>
                <a:schemeClr val="bg1"/>
              </a:solidFill>
              <a:latin typeface="Avenir"/>
            </a:rPr>
            <a:t> Status</a:t>
          </a:r>
          <a:endParaRPr lang="en-IN" sz="1100">
            <a:solidFill>
              <a:schemeClr val="bg1"/>
            </a:solidFill>
            <a:latin typeface="Avenir"/>
          </a:endParaRPr>
        </a:p>
      </xdr:txBody>
    </xdr:sp>
    <xdr:clientData/>
  </xdr:twoCellAnchor>
  <xdr:twoCellAnchor>
    <xdr:from>
      <xdr:col>4</xdr:col>
      <xdr:colOff>505167</xdr:colOff>
      <xdr:row>0</xdr:row>
      <xdr:rowOff>67017</xdr:rowOff>
    </xdr:from>
    <xdr:to>
      <xdr:col>5</xdr:col>
      <xdr:colOff>28234</xdr:colOff>
      <xdr:row>1</xdr:row>
      <xdr:rowOff>9184</xdr:rowOff>
    </xdr:to>
    <xdr:grpSp>
      <xdr:nvGrpSpPr>
        <xdr:cNvPr id="20" name="Graphic 18" descr="Compass outline">
          <a:extLst>
            <a:ext uri="{FF2B5EF4-FFF2-40B4-BE49-F238E27FC236}">
              <a16:creationId xmlns:a16="http://schemas.microsoft.com/office/drawing/2014/main" id="{451AD4E7-3C49-7EBB-70F9-DB06790CC1A2}"/>
            </a:ext>
          </a:extLst>
        </xdr:cNvPr>
        <xdr:cNvGrpSpPr/>
      </xdr:nvGrpSpPr>
      <xdr:grpSpPr>
        <a:xfrm>
          <a:off x="2934042" y="67017"/>
          <a:ext cx="130286" cy="132667"/>
          <a:chOff x="3200400" y="1914525"/>
          <a:chExt cx="609600" cy="609600"/>
        </a:xfrm>
        <a:solidFill>
          <a:schemeClr val="bg1"/>
        </a:solidFill>
      </xdr:grpSpPr>
      <xdr:sp macro="" textlink="">
        <xdr:nvSpPr>
          <xdr:cNvPr id="22" name="Freeform: Shape 21">
            <a:extLst>
              <a:ext uri="{FF2B5EF4-FFF2-40B4-BE49-F238E27FC236}">
                <a16:creationId xmlns:a16="http://schemas.microsoft.com/office/drawing/2014/main" id="{F40830BC-86F2-FEDC-A434-17E6015E6CFC}"/>
              </a:ext>
            </a:extLst>
          </xdr:cNvPr>
          <xdr:cNvSpPr/>
        </xdr:nvSpPr>
        <xdr:spPr>
          <a:xfrm>
            <a:off x="3200400" y="1914525"/>
            <a:ext cx="609600" cy="609600"/>
          </a:xfrm>
          <a:custGeom>
            <a:avLst/>
            <a:gdLst>
              <a:gd name="connsiteX0" fmla="*/ 304800 w 609600"/>
              <a:gd name="connsiteY0" fmla="*/ 19050 h 609600"/>
              <a:gd name="connsiteX1" fmla="*/ 590550 w 609600"/>
              <a:gd name="connsiteY1" fmla="*/ 304800 h 609600"/>
              <a:gd name="connsiteX2" fmla="*/ 304800 w 609600"/>
              <a:gd name="connsiteY2" fmla="*/ 590550 h 609600"/>
              <a:gd name="connsiteX3" fmla="*/ 19050 w 609600"/>
              <a:gd name="connsiteY3" fmla="*/ 304800 h 609600"/>
              <a:gd name="connsiteX4" fmla="*/ 304800 w 609600"/>
              <a:gd name="connsiteY4" fmla="*/ 19050 h 609600"/>
              <a:gd name="connsiteX5" fmla="*/ 304800 w 609600"/>
              <a:gd name="connsiteY5" fmla="*/ 0 h 609600"/>
              <a:gd name="connsiteX6" fmla="*/ 0 w 609600"/>
              <a:gd name="connsiteY6" fmla="*/ 304800 h 609600"/>
              <a:gd name="connsiteX7" fmla="*/ 304800 w 609600"/>
              <a:gd name="connsiteY7" fmla="*/ 609600 h 609600"/>
              <a:gd name="connsiteX8" fmla="*/ 609600 w 609600"/>
              <a:gd name="connsiteY8" fmla="*/ 304800 h 609600"/>
              <a:gd name="connsiteX9" fmla="*/ 304800 w 609600"/>
              <a:gd name="connsiteY9" fmla="*/ 0 h 609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609600">
                <a:moveTo>
                  <a:pt x="304800" y="19050"/>
                </a:moveTo>
                <a:cubicBezTo>
                  <a:pt x="462615" y="19050"/>
                  <a:pt x="590550" y="146985"/>
                  <a:pt x="590550" y="304800"/>
                </a:cubicBezTo>
                <a:cubicBezTo>
                  <a:pt x="590550" y="462615"/>
                  <a:pt x="462615" y="590550"/>
                  <a:pt x="304800" y="590550"/>
                </a:cubicBezTo>
                <a:cubicBezTo>
                  <a:pt x="146985" y="590550"/>
                  <a:pt x="19050" y="462615"/>
                  <a:pt x="19050" y="304800"/>
                </a:cubicBezTo>
                <a:cubicBezTo>
                  <a:pt x="19228" y="147058"/>
                  <a:pt x="147058" y="19228"/>
                  <a:pt x="304800" y="19050"/>
                </a:cubicBezTo>
                <a:moveTo>
                  <a:pt x="304800" y="0"/>
                </a:moveTo>
                <a:cubicBezTo>
                  <a:pt x="136464" y="0"/>
                  <a:pt x="0" y="136464"/>
                  <a:pt x="0" y="304800"/>
                </a:cubicBezTo>
                <a:cubicBezTo>
                  <a:pt x="0" y="473136"/>
                  <a:pt x="136464" y="609600"/>
                  <a:pt x="304800" y="609600"/>
                </a:cubicBezTo>
                <a:cubicBezTo>
                  <a:pt x="473136" y="609600"/>
                  <a:pt x="609600" y="473136"/>
                  <a:pt x="609600" y="304800"/>
                </a:cubicBezTo>
                <a:cubicBezTo>
                  <a:pt x="609411" y="136542"/>
                  <a:pt x="473058" y="189"/>
                  <a:pt x="304800" y="0"/>
                </a:cubicBezTo>
                <a:close/>
              </a:path>
            </a:pathLst>
          </a:custGeom>
          <a:solidFill>
            <a:schemeClr val="bg1"/>
          </a:solidFill>
          <a:ln w="9525" cap="flat">
            <a:noFill/>
            <a:prstDash val="solid"/>
            <a:miter/>
          </a:ln>
        </xdr:spPr>
        <xdr:txBody>
          <a:bodyPr rtlCol="0" anchor="ctr"/>
          <a:lstStyle/>
          <a:p>
            <a:endParaRPr lang="en-IN"/>
          </a:p>
        </xdr:txBody>
      </xdr:sp>
      <xdr:sp macro="" textlink="">
        <xdr:nvSpPr>
          <xdr:cNvPr id="23" name="Freeform: Shape 22">
            <a:extLst>
              <a:ext uri="{FF2B5EF4-FFF2-40B4-BE49-F238E27FC236}">
                <a16:creationId xmlns:a16="http://schemas.microsoft.com/office/drawing/2014/main" id="{BB36B835-346A-556D-C216-1889413AC26A}"/>
              </a:ext>
            </a:extLst>
          </xdr:cNvPr>
          <xdr:cNvSpPr/>
        </xdr:nvSpPr>
        <xdr:spPr>
          <a:xfrm>
            <a:off x="3356610" y="2072639"/>
            <a:ext cx="295275" cy="295275"/>
          </a:xfrm>
          <a:custGeom>
            <a:avLst/>
            <a:gdLst>
              <a:gd name="connsiteX0" fmla="*/ 194939 w 295275"/>
              <a:gd name="connsiteY0" fmla="*/ 194948 h 295275"/>
              <a:gd name="connsiteX1" fmla="*/ 35023 w 295275"/>
              <a:gd name="connsiteY1" fmla="*/ 260366 h 295275"/>
              <a:gd name="connsiteX2" fmla="*/ 100336 w 295275"/>
              <a:gd name="connsiteY2" fmla="*/ 102175 h 295275"/>
              <a:gd name="connsiteX3" fmla="*/ 260252 w 295275"/>
              <a:gd name="connsiteY3" fmla="*/ 35290 h 295275"/>
              <a:gd name="connsiteX4" fmla="*/ 85725 w 295275"/>
              <a:gd name="connsiteY4" fmla="*/ 87630 h 295275"/>
              <a:gd name="connsiteX5" fmla="*/ 0 w 295275"/>
              <a:gd name="connsiteY5" fmla="*/ 295275 h 295275"/>
              <a:gd name="connsiteX6" fmla="*/ 209550 w 295275"/>
              <a:gd name="connsiteY6" fmla="*/ 209550 h 295275"/>
              <a:gd name="connsiteX7" fmla="*/ 295275 w 295275"/>
              <a:gd name="connsiteY7" fmla="*/ 0 h 2952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95275" h="295275">
                <a:moveTo>
                  <a:pt x="194939" y="194948"/>
                </a:moveTo>
                <a:lnTo>
                  <a:pt x="35023" y="260366"/>
                </a:lnTo>
                <a:lnTo>
                  <a:pt x="100336" y="102175"/>
                </a:lnTo>
                <a:lnTo>
                  <a:pt x="260252" y="35290"/>
                </a:lnTo>
                <a:close/>
                <a:moveTo>
                  <a:pt x="85725" y="87630"/>
                </a:moveTo>
                <a:lnTo>
                  <a:pt x="0" y="295275"/>
                </a:lnTo>
                <a:lnTo>
                  <a:pt x="209550" y="209550"/>
                </a:lnTo>
                <a:lnTo>
                  <a:pt x="295275" y="0"/>
                </a:lnTo>
                <a:close/>
              </a:path>
            </a:pathLst>
          </a:custGeom>
          <a:solidFill>
            <a:schemeClr val="bg1"/>
          </a:solidFill>
          <a:ln w="9525" cap="flat">
            <a:noFill/>
            <a:prstDash val="solid"/>
            <a:miter/>
          </a:ln>
        </xdr:spPr>
        <xdr:txBody>
          <a:bodyPr rtlCol="0" anchor="ctr"/>
          <a:lstStyle/>
          <a:p>
            <a:endParaRPr lang="en-IN"/>
          </a:p>
        </xdr:txBody>
      </xdr:sp>
      <xdr:sp macro="" textlink="">
        <xdr:nvSpPr>
          <xdr:cNvPr id="24" name="Freeform: Shape 23">
            <a:extLst>
              <a:ext uri="{FF2B5EF4-FFF2-40B4-BE49-F238E27FC236}">
                <a16:creationId xmlns:a16="http://schemas.microsoft.com/office/drawing/2014/main" id="{C3B17063-CF84-9086-7DC6-98EF2983B596}"/>
              </a:ext>
            </a:extLst>
          </xdr:cNvPr>
          <xdr:cNvSpPr/>
        </xdr:nvSpPr>
        <xdr:spPr>
          <a:xfrm>
            <a:off x="3486150" y="2200275"/>
            <a:ext cx="38100" cy="38100"/>
          </a:xfrm>
          <a:custGeom>
            <a:avLst/>
            <a:gdLst>
              <a:gd name="connsiteX0" fmla="*/ 38100 w 38100"/>
              <a:gd name="connsiteY0" fmla="*/ 19050 h 38100"/>
              <a:gd name="connsiteX1" fmla="*/ 19050 w 38100"/>
              <a:gd name="connsiteY1" fmla="*/ 38100 h 38100"/>
              <a:gd name="connsiteX2" fmla="*/ 0 w 38100"/>
              <a:gd name="connsiteY2" fmla="*/ 19050 h 38100"/>
              <a:gd name="connsiteX3" fmla="*/ 19050 w 38100"/>
              <a:gd name="connsiteY3" fmla="*/ 0 h 38100"/>
              <a:gd name="connsiteX4" fmla="*/ 38100 w 38100"/>
              <a:gd name="connsiteY4" fmla="*/ 19050 h 381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100" h="38100">
                <a:moveTo>
                  <a:pt x="38100" y="19050"/>
                </a:moveTo>
                <a:cubicBezTo>
                  <a:pt x="38100" y="29571"/>
                  <a:pt x="29571" y="38100"/>
                  <a:pt x="19050" y="38100"/>
                </a:cubicBezTo>
                <a:cubicBezTo>
                  <a:pt x="8529" y="38100"/>
                  <a:pt x="0" y="29571"/>
                  <a:pt x="0" y="19050"/>
                </a:cubicBezTo>
                <a:cubicBezTo>
                  <a:pt x="0" y="8529"/>
                  <a:pt x="8529" y="0"/>
                  <a:pt x="19050" y="0"/>
                </a:cubicBezTo>
                <a:cubicBezTo>
                  <a:pt x="29571" y="0"/>
                  <a:pt x="38100" y="8529"/>
                  <a:pt x="38100" y="19050"/>
                </a:cubicBezTo>
                <a:close/>
              </a:path>
            </a:pathLst>
          </a:custGeom>
          <a:solidFill>
            <a:schemeClr val="bg1"/>
          </a:solidFill>
          <a:ln w="9525" cap="flat">
            <a:noFill/>
            <a:prstDash val="solid"/>
            <a:miter/>
          </a:ln>
        </xdr:spPr>
        <xdr:txBody>
          <a:bodyPr rtlCol="0" anchor="ctr"/>
          <a:lstStyle/>
          <a:p>
            <a:endParaRPr lang="en-IN"/>
          </a:p>
        </xdr:txBody>
      </xdr:sp>
    </xdr:grpSp>
    <xdr:clientData/>
  </xdr:twoCellAnchor>
  <xdr:twoCellAnchor>
    <xdr:from>
      <xdr:col>12</xdr:col>
      <xdr:colOff>266700</xdr:colOff>
      <xdr:row>0</xdr:row>
      <xdr:rowOff>38099</xdr:rowOff>
    </xdr:from>
    <xdr:to>
      <xdr:col>14</xdr:col>
      <xdr:colOff>322177</xdr:colOff>
      <xdr:row>1</xdr:row>
      <xdr:rowOff>9524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C503A6DB-7492-5915-5574-5FB89D64DAFB}"/>
            </a:ext>
          </a:extLst>
        </xdr:cNvPr>
        <xdr:cNvSpPr txBox="1"/>
      </xdr:nvSpPr>
      <xdr:spPr>
        <a:xfrm>
          <a:off x="7581900" y="38099"/>
          <a:ext cx="1274677" cy="1619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Income Sources</a:t>
          </a:r>
        </a:p>
      </xdr:txBody>
    </xdr:sp>
    <xdr:clientData/>
  </xdr:twoCellAnchor>
  <xdr:twoCellAnchor>
    <xdr:from>
      <xdr:col>12</xdr:col>
      <xdr:colOff>457200</xdr:colOff>
      <xdr:row>1</xdr:row>
      <xdr:rowOff>0</xdr:rowOff>
    </xdr:from>
    <xdr:to>
      <xdr:col>13</xdr:col>
      <xdr:colOff>63600</xdr:colOff>
      <xdr:row>1</xdr:row>
      <xdr:rowOff>18000</xdr:rowOff>
    </xdr:to>
    <xdr:sp macro="" textlink="">
      <xdr:nvSpPr>
        <xdr:cNvPr id="29" name="Rectangle: Rounded Corners 28">
          <a:extLst>
            <a:ext uri="{FF2B5EF4-FFF2-40B4-BE49-F238E27FC236}">
              <a16:creationId xmlns:a16="http://schemas.microsoft.com/office/drawing/2014/main" id="{F3FDF2A2-860D-ADB9-1F69-AD17F48852F1}"/>
            </a:ext>
          </a:extLst>
        </xdr:cNvPr>
        <xdr:cNvSpPr/>
      </xdr:nvSpPr>
      <xdr:spPr>
        <a:xfrm>
          <a:off x="7772400" y="190500"/>
          <a:ext cx="216000" cy="1800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323849</xdr:colOff>
      <xdr:row>3</xdr:row>
      <xdr:rowOff>162858</xdr:rowOff>
    </xdr:from>
    <xdr:to>
      <xdr:col>5</xdr:col>
      <xdr:colOff>180974</xdr:colOff>
      <xdr:row>11</xdr:row>
      <xdr:rowOff>47624</xdr:rowOff>
    </xdr:to>
    <xdr:grpSp>
      <xdr:nvGrpSpPr>
        <xdr:cNvPr id="12" name="Group 11">
          <a:extLst>
            <a:ext uri="{FF2B5EF4-FFF2-40B4-BE49-F238E27FC236}">
              <a16:creationId xmlns:a16="http://schemas.microsoft.com/office/drawing/2014/main" id="{174E57D0-4D7D-E943-3D82-F6D4EE2B60E9}"/>
            </a:ext>
          </a:extLst>
        </xdr:cNvPr>
        <xdr:cNvGrpSpPr/>
      </xdr:nvGrpSpPr>
      <xdr:grpSpPr>
        <a:xfrm>
          <a:off x="323849" y="734358"/>
          <a:ext cx="2893219" cy="1456391"/>
          <a:chOff x="323849" y="905808"/>
          <a:chExt cx="2905125" cy="1456391"/>
        </a:xfrm>
      </xdr:grpSpPr>
      <xdr:sp macro="" textlink="">
        <xdr:nvSpPr>
          <xdr:cNvPr id="46" name="Flowchart: Terminator 45">
            <a:extLst>
              <a:ext uri="{FF2B5EF4-FFF2-40B4-BE49-F238E27FC236}">
                <a16:creationId xmlns:a16="http://schemas.microsoft.com/office/drawing/2014/main" id="{90C3D972-AA22-4A36-8A0C-1AC0F9CC2B8D}"/>
              </a:ext>
            </a:extLst>
          </xdr:cNvPr>
          <xdr:cNvSpPr/>
        </xdr:nvSpPr>
        <xdr:spPr>
          <a:xfrm>
            <a:off x="355026" y="905808"/>
            <a:ext cx="1015476" cy="293407"/>
          </a:xfrm>
          <a:prstGeom prst="flowChartTerminator">
            <a:avLst/>
          </a:prstGeom>
          <a:solidFill>
            <a:srgbClr val="00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1F506E11-3EA2-41FF-88FF-E21141C9A652}"/>
              </a:ext>
            </a:extLst>
          </xdr:cNvPr>
          <xdr:cNvSpPr txBox="1"/>
        </xdr:nvSpPr>
        <xdr:spPr>
          <a:xfrm>
            <a:off x="333375" y="962025"/>
            <a:ext cx="1058778" cy="158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venir"/>
              </a:rPr>
              <a:t>Income Source</a:t>
            </a:r>
          </a:p>
          <a:p>
            <a:pPr algn="ctr"/>
            <a:endParaRPr lang="en-IN" sz="1100">
              <a:solidFill>
                <a:schemeClr val="bg1"/>
              </a:solidFill>
              <a:latin typeface="Avenir"/>
            </a:endParaRPr>
          </a:p>
        </xdr:txBody>
      </xdr:sp>
      <xdr:sp macro="" textlink="">
        <xdr:nvSpPr>
          <xdr:cNvPr id="50" name="TextBox 49">
            <a:extLst>
              <a:ext uri="{FF2B5EF4-FFF2-40B4-BE49-F238E27FC236}">
                <a16:creationId xmlns:a16="http://schemas.microsoft.com/office/drawing/2014/main" id="{B4BD20C0-40C1-4E7A-B5B9-DFAD8D8DD451}"/>
              </a:ext>
            </a:extLst>
          </xdr:cNvPr>
          <xdr:cNvSpPr txBox="1"/>
        </xdr:nvSpPr>
        <xdr:spPr>
          <a:xfrm>
            <a:off x="323849" y="1247774"/>
            <a:ext cx="2905125" cy="11144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solidFill>
                <a:latin typeface="Avenir"/>
              </a:rPr>
              <a:t>Grand total of income, and their breakdowns showing the achievements percentage and highlight for most valuable source, Marketing strategies, and operating profit. </a:t>
            </a:r>
          </a:p>
        </xdr:txBody>
      </xdr:sp>
    </xdr:grpSp>
    <xdr:clientData/>
  </xdr:twoCellAnchor>
  <xdr:twoCellAnchor>
    <xdr:from>
      <xdr:col>0</xdr:col>
      <xdr:colOff>209551</xdr:colOff>
      <xdr:row>10</xdr:row>
      <xdr:rowOff>171456</xdr:rowOff>
    </xdr:from>
    <xdr:to>
      <xdr:col>5</xdr:col>
      <xdr:colOff>276225</xdr:colOff>
      <xdr:row>12</xdr:row>
      <xdr:rowOff>123826</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78177062-EBAA-46F2-A582-04151951DB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9551" y="2124081"/>
              <a:ext cx="3114674" cy="333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57150</xdr:rowOff>
    </xdr:from>
    <xdr:to>
      <xdr:col>4</xdr:col>
      <xdr:colOff>581026</xdr:colOff>
      <xdr:row>15</xdr:row>
      <xdr:rowOff>161926</xdr:rowOff>
    </xdr:to>
    <xdr:sp macro="" textlink="">
      <xdr:nvSpPr>
        <xdr:cNvPr id="53" name="TextBox 52">
          <a:extLst>
            <a:ext uri="{FF2B5EF4-FFF2-40B4-BE49-F238E27FC236}">
              <a16:creationId xmlns:a16="http://schemas.microsoft.com/office/drawing/2014/main" id="{171B6CD1-A77C-4797-850E-C88F728B943A}"/>
            </a:ext>
          </a:extLst>
        </xdr:cNvPr>
        <xdr:cNvSpPr txBox="1"/>
      </xdr:nvSpPr>
      <xdr:spPr>
        <a:xfrm>
          <a:off x="0" y="2581275"/>
          <a:ext cx="3019426" cy="4857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latin typeface="Avenir"/>
            </a:rPr>
            <a:t>Financial </a:t>
          </a:r>
          <a:r>
            <a:rPr lang="en-IN" sz="2400">
              <a:solidFill>
                <a:schemeClr val="bg1"/>
              </a:solidFill>
              <a:latin typeface="Avenir Next LT Pro Light" panose="020B0304020202020204" pitchFamily="34" charset="0"/>
            </a:rPr>
            <a:t>Statistics</a:t>
          </a:r>
        </a:p>
      </xdr:txBody>
    </xdr:sp>
    <xdr:clientData/>
  </xdr:twoCellAnchor>
  <xdr:twoCellAnchor>
    <xdr:from>
      <xdr:col>0</xdr:col>
      <xdr:colOff>114300</xdr:colOff>
      <xdr:row>15</xdr:row>
      <xdr:rowOff>104775</xdr:rowOff>
    </xdr:from>
    <xdr:to>
      <xdr:col>4</xdr:col>
      <xdr:colOff>66675</xdr:colOff>
      <xdr:row>18</xdr:row>
      <xdr:rowOff>19051</xdr:rowOff>
    </xdr:to>
    <xdr:sp macro="" textlink="'Pivottables '!B10">
      <xdr:nvSpPr>
        <xdr:cNvPr id="5" name="TextBox 4">
          <a:extLst>
            <a:ext uri="{FF2B5EF4-FFF2-40B4-BE49-F238E27FC236}">
              <a16:creationId xmlns:a16="http://schemas.microsoft.com/office/drawing/2014/main" id="{3F4248D6-7135-46DF-9DE4-7CAA7724667C}"/>
            </a:ext>
          </a:extLst>
        </xdr:cNvPr>
        <xdr:cNvSpPr txBox="1"/>
      </xdr:nvSpPr>
      <xdr:spPr>
        <a:xfrm>
          <a:off x="114300" y="3009900"/>
          <a:ext cx="2390775" cy="4857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F6D22E-4472-4B8E-A696-06E56EEC4925}" type="TxLink">
            <a:rPr lang="en-US" sz="3200" b="0" i="0" u="none" strike="noStrike">
              <a:solidFill>
                <a:schemeClr val="bg1"/>
              </a:solidFill>
              <a:latin typeface="Arial"/>
              <a:cs typeface="Arial"/>
            </a:rPr>
            <a:pPr algn="ctr"/>
            <a:t> 8,21,612 </a:t>
          </a:fld>
          <a:endParaRPr lang="en-US" sz="8000">
            <a:solidFill>
              <a:schemeClr val="bg1"/>
            </a:solidFill>
            <a:latin typeface="Avenir Next LT Pro Light" panose="020B0304020202020204" pitchFamily="34" charset="0"/>
          </a:endParaRPr>
        </a:p>
      </xdr:txBody>
    </xdr:sp>
    <xdr:clientData/>
  </xdr:twoCellAnchor>
  <xdr:twoCellAnchor>
    <xdr:from>
      <xdr:col>0</xdr:col>
      <xdr:colOff>228600</xdr:colOff>
      <xdr:row>17</xdr:row>
      <xdr:rowOff>161925</xdr:rowOff>
    </xdr:from>
    <xdr:to>
      <xdr:col>2</xdr:col>
      <xdr:colOff>323849</xdr:colOff>
      <xdr:row>19</xdr:row>
      <xdr:rowOff>38100</xdr:rowOff>
    </xdr:to>
    <xdr:sp macro="" textlink="">
      <xdr:nvSpPr>
        <xdr:cNvPr id="6" name="TextBox 5">
          <a:extLst>
            <a:ext uri="{FF2B5EF4-FFF2-40B4-BE49-F238E27FC236}">
              <a16:creationId xmlns:a16="http://schemas.microsoft.com/office/drawing/2014/main" id="{2BF1F72B-AB28-493A-BE15-CF46FAD34FA5}"/>
            </a:ext>
          </a:extLst>
        </xdr:cNvPr>
        <xdr:cNvSpPr txBox="1"/>
      </xdr:nvSpPr>
      <xdr:spPr>
        <a:xfrm>
          <a:off x="228600" y="3448050"/>
          <a:ext cx="1314449"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Avenir"/>
            </a:rPr>
            <a:t>Income Target:</a:t>
          </a:r>
          <a:endParaRPr lang="en-IN" sz="1400">
            <a:solidFill>
              <a:schemeClr val="bg1"/>
            </a:solidFill>
            <a:latin typeface="Avenir Next LT Pro Light" panose="020B0304020202020204" pitchFamily="34" charset="0"/>
          </a:endParaRPr>
        </a:p>
      </xdr:txBody>
    </xdr:sp>
    <xdr:clientData/>
  </xdr:twoCellAnchor>
  <xdr:twoCellAnchor>
    <xdr:from>
      <xdr:col>2</xdr:col>
      <xdr:colOff>59872</xdr:colOff>
      <xdr:row>17</xdr:row>
      <xdr:rowOff>175532</xdr:rowOff>
    </xdr:from>
    <xdr:to>
      <xdr:col>4</xdr:col>
      <xdr:colOff>50346</xdr:colOff>
      <xdr:row>19</xdr:row>
      <xdr:rowOff>51707</xdr:rowOff>
    </xdr:to>
    <xdr:sp macro="" textlink="'Pivottables '!R4">
      <xdr:nvSpPr>
        <xdr:cNvPr id="13" name="TextBox 12">
          <a:extLst>
            <a:ext uri="{FF2B5EF4-FFF2-40B4-BE49-F238E27FC236}">
              <a16:creationId xmlns:a16="http://schemas.microsoft.com/office/drawing/2014/main" id="{0D80B008-37F1-4CF7-B97B-6B17886151FE}"/>
            </a:ext>
          </a:extLst>
        </xdr:cNvPr>
        <xdr:cNvSpPr txBox="1"/>
      </xdr:nvSpPr>
      <xdr:spPr>
        <a:xfrm>
          <a:off x="1284515" y="3468461"/>
          <a:ext cx="1215117" cy="2571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2E9624-E409-43F9-8253-16B34D4A88ED}" type="TxLink">
            <a:rPr lang="en-US" sz="1600" b="0" i="0" u="none" strike="noStrike">
              <a:solidFill>
                <a:schemeClr val="bg1"/>
              </a:solidFill>
              <a:latin typeface="Avenir Next LT Pro Demi" panose="020B0704020202020204" pitchFamily="34" charset="0"/>
              <a:cs typeface="Arial"/>
            </a:rPr>
            <a:t> 8,98,932 </a:t>
          </a:fld>
          <a:endParaRPr lang="en-US" sz="3200">
            <a:solidFill>
              <a:schemeClr val="bg1"/>
            </a:solidFill>
            <a:latin typeface="Avenir Next LT Pro Demi" panose="020B0704020202020204" pitchFamily="34" charset="0"/>
          </a:endParaRPr>
        </a:p>
      </xdr:txBody>
    </xdr:sp>
    <xdr:clientData/>
  </xdr:twoCellAnchor>
  <xdr:twoCellAnchor>
    <xdr:from>
      <xdr:col>0</xdr:col>
      <xdr:colOff>123824</xdr:colOff>
      <xdr:row>19</xdr:row>
      <xdr:rowOff>152400</xdr:rowOff>
    </xdr:from>
    <xdr:to>
      <xdr:col>4</xdr:col>
      <xdr:colOff>152399</xdr:colOff>
      <xdr:row>25</xdr:row>
      <xdr:rowOff>76200</xdr:rowOff>
    </xdr:to>
    <xdr:graphicFrame macro="">
      <xdr:nvGraphicFramePr>
        <xdr:cNvPr id="16" name="Chart 15">
          <a:extLst>
            <a:ext uri="{FF2B5EF4-FFF2-40B4-BE49-F238E27FC236}">
              <a16:creationId xmlns:a16="http://schemas.microsoft.com/office/drawing/2014/main" id="{88FDD50B-25EE-4A5A-A6ED-9A3914F19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152399</xdr:colOff>
      <xdr:row>25</xdr:row>
      <xdr:rowOff>133350</xdr:rowOff>
    </xdr:from>
    <xdr:to>
      <xdr:col>3</xdr:col>
      <xdr:colOff>219074</xdr:colOff>
      <xdr:row>27</xdr:row>
      <xdr:rowOff>171450</xdr:rowOff>
    </xdr:to>
    <xdr:sp macro="" textlink="">
      <xdr:nvSpPr>
        <xdr:cNvPr id="17" name="TextBox 16">
          <a:extLst>
            <a:ext uri="{FF2B5EF4-FFF2-40B4-BE49-F238E27FC236}">
              <a16:creationId xmlns:a16="http://schemas.microsoft.com/office/drawing/2014/main" id="{4D4531C8-6171-465C-AFEA-4F8174D10138}"/>
            </a:ext>
          </a:extLst>
        </xdr:cNvPr>
        <xdr:cNvSpPr txBox="1"/>
      </xdr:nvSpPr>
      <xdr:spPr>
        <a:xfrm>
          <a:off x="152399" y="4943475"/>
          <a:ext cx="1895475" cy="419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venir"/>
            </a:rPr>
            <a:t>Quantity of Item's</a:t>
          </a:r>
          <a:endParaRPr lang="en-IN" sz="1800">
            <a:solidFill>
              <a:schemeClr val="bg1"/>
            </a:solidFill>
            <a:latin typeface="Avenir Next LT Pro Light" panose="020B0304020202020204" pitchFamily="34" charset="0"/>
          </a:endParaRPr>
        </a:p>
      </xdr:txBody>
    </xdr:sp>
    <xdr:clientData/>
  </xdr:twoCellAnchor>
  <xdr:twoCellAnchor>
    <xdr:from>
      <xdr:col>0</xdr:col>
      <xdr:colOff>95250</xdr:colOff>
      <xdr:row>27</xdr:row>
      <xdr:rowOff>66675</xdr:rowOff>
    </xdr:from>
    <xdr:to>
      <xdr:col>4</xdr:col>
      <xdr:colOff>485775</xdr:colOff>
      <xdr:row>36</xdr:row>
      <xdr:rowOff>57151</xdr:rowOff>
    </xdr:to>
    <xdr:grpSp>
      <xdr:nvGrpSpPr>
        <xdr:cNvPr id="86" name="Group 85">
          <a:extLst>
            <a:ext uri="{FF2B5EF4-FFF2-40B4-BE49-F238E27FC236}">
              <a16:creationId xmlns:a16="http://schemas.microsoft.com/office/drawing/2014/main" id="{F910103F-83E3-F895-A4FE-44E45BC7DCF9}"/>
            </a:ext>
          </a:extLst>
        </xdr:cNvPr>
        <xdr:cNvGrpSpPr/>
      </xdr:nvGrpSpPr>
      <xdr:grpSpPr>
        <a:xfrm>
          <a:off x="95250" y="5257800"/>
          <a:ext cx="2819400" cy="1704976"/>
          <a:chOff x="152400" y="5295900"/>
          <a:chExt cx="2828925" cy="1704976"/>
        </a:xfrm>
      </xdr:grpSpPr>
      <xdr:grpSp>
        <xdr:nvGrpSpPr>
          <xdr:cNvPr id="38" name="Group 37">
            <a:extLst>
              <a:ext uri="{FF2B5EF4-FFF2-40B4-BE49-F238E27FC236}">
                <a16:creationId xmlns:a16="http://schemas.microsoft.com/office/drawing/2014/main" id="{28ABBD64-B241-C520-5803-03844E585F27}"/>
              </a:ext>
            </a:extLst>
          </xdr:cNvPr>
          <xdr:cNvGrpSpPr/>
        </xdr:nvGrpSpPr>
        <xdr:grpSpPr>
          <a:xfrm>
            <a:off x="190500" y="5305426"/>
            <a:ext cx="1266825" cy="1695450"/>
            <a:chOff x="190500" y="5305426"/>
            <a:chExt cx="1266825" cy="1695450"/>
          </a:xfrm>
        </xdr:grpSpPr>
        <xdr:sp macro="" textlink="'Pivottables '!H4">
          <xdr:nvSpPr>
            <xdr:cNvPr id="18" name="TextBox 17">
              <a:extLst>
                <a:ext uri="{FF2B5EF4-FFF2-40B4-BE49-F238E27FC236}">
                  <a16:creationId xmlns:a16="http://schemas.microsoft.com/office/drawing/2014/main" id="{8993AF0A-9A64-4DA7-81EF-3BCDC46005DA}"/>
                </a:ext>
              </a:extLst>
            </xdr:cNvPr>
            <xdr:cNvSpPr txBox="1"/>
          </xdr:nvSpPr>
          <xdr:spPr>
            <a:xfrm>
              <a:off x="190500" y="530542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7D2F67-5289-4E5E-8114-D5A28F5F26AD}" type="TxLink">
                <a:rPr lang="en-US" sz="1100" b="0" i="0" u="none" strike="noStrike">
                  <a:solidFill>
                    <a:schemeClr val="bg1"/>
                  </a:solidFill>
                  <a:latin typeface="Arial"/>
                  <a:cs typeface="Arial"/>
                </a:rPr>
                <a:pPr algn="ctr"/>
                <a:t>Usage fees</a:t>
              </a:fld>
              <a:endParaRPr lang="en-IN" sz="1100">
                <a:solidFill>
                  <a:schemeClr val="bg1"/>
                </a:solidFill>
                <a:latin typeface="Avenir Next LT Pro Light" panose="020B0304020202020204" pitchFamily="34" charset="0"/>
              </a:endParaRPr>
            </a:p>
          </xdr:txBody>
        </xdr:sp>
        <xdr:sp macro="" textlink="'Pivottables '!H8">
          <xdr:nvSpPr>
            <xdr:cNvPr id="26" name="TextBox 25">
              <a:extLst>
                <a:ext uri="{FF2B5EF4-FFF2-40B4-BE49-F238E27FC236}">
                  <a16:creationId xmlns:a16="http://schemas.microsoft.com/office/drawing/2014/main" id="{6D191F7B-5BB8-43C4-A8AE-4C6CEB5766C7}"/>
                </a:ext>
              </a:extLst>
            </xdr:cNvPr>
            <xdr:cNvSpPr txBox="1"/>
          </xdr:nvSpPr>
          <xdr:spPr>
            <a:xfrm>
              <a:off x="190500" y="6390514"/>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141B3-9039-4CE0-B303-4CA036C22CB5}" type="TxLink">
                <a:rPr lang="en-US" sz="1100" b="0" i="0" u="none" strike="noStrike">
                  <a:solidFill>
                    <a:schemeClr val="bg1"/>
                  </a:solidFill>
                  <a:latin typeface="Arial"/>
                  <a:cs typeface="Arial"/>
                </a:rPr>
                <a:pPr algn="ctr"/>
                <a:t>Advertising</a:t>
              </a:fld>
              <a:endParaRPr lang="en-IN" sz="1100">
                <a:solidFill>
                  <a:schemeClr val="bg1"/>
                </a:solidFill>
                <a:latin typeface="Avenir Next LT Pro Light" panose="020B0304020202020204" pitchFamily="34" charset="0"/>
              </a:endParaRPr>
            </a:p>
          </xdr:txBody>
        </xdr:sp>
        <xdr:sp macro="" textlink="'Pivottables '!H7">
          <xdr:nvSpPr>
            <xdr:cNvPr id="28" name="TextBox 27">
              <a:extLst>
                <a:ext uri="{FF2B5EF4-FFF2-40B4-BE49-F238E27FC236}">
                  <a16:creationId xmlns:a16="http://schemas.microsoft.com/office/drawing/2014/main" id="{4933AA41-36C1-4390-BD31-EC3FFF66A40B}"/>
                </a:ext>
              </a:extLst>
            </xdr:cNvPr>
            <xdr:cNvSpPr txBox="1"/>
          </xdr:nvSpPr>
          <xdr:spPr>
            <a:xfrm>
              <a:off x="190500" y="6119242"/>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BD3107-84D8-4E17-93E1-37CC1CC4F6C6}" type="TxLink">
                <a:rPr lang="en-US" sz="1100" b="0" i="0" u="none" strike="noStrike">
                  <a:solidFill>
                    <a:schemeClr val="bg1"/>
                  </a:solidFill>
                  <a:latin typeface="Arial"/>
                  <a:cs typeface="Arial"/>
                </a:rPr>
                <a:pPr algn="ctr"/>
                <a:t>Licensing</a:t>
              </a:fld>
              <a:endParaRPr lang="en-IN" sz="1100">
                <a:solidFill>
                  <a:schemeClr val="bg1"/>
                </a:solidFill>
                <a:latin typeface="Avenir Next LT Pro Light" panose="020B0304020202020204" pitchFamily="34" charset="0"/>
              </a:endParaRPr>
            </a:p>
          </xdr:txBody>
        </xdr:sp>
        <xdr:sp macro="" textlink="'Pivottables '!H6">
          <xdr:nvSpPr>
            <xdr:cNvPr id="31" name="TextBox 30">
              <a:extLst>
                <a:ext uri="{FF2B5EF4-FFF2-40B4-BE49-F238E27FC236}">
                  <a16:creationId xmlns:a16="http://schemas.microsoft.com/office/drawing/2014/main" id="{1BF954F9-49EB-46CB-98AC-B1453CBABAC1}"/>
                </a:ext>
              </a:extLst>
            </xdr:cNvPr>
            <xdr:cNvSpPr txBox="1"/>
          </xdr:nvSpPr>
          <xdr:spPr>
            <a:xfrm>
              <a:off x="190500" y="5847970"/>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6A1743-6978-4B07-9988-6207D49C2735}" type="TxLink">
                <a:rPr lang="en-US" sz="1100" b="0" i="0" u="none" strike="noStrike">
                  <a:solidFill>
                    <a:schemeClr val="bg1"/>
                  </a:solidFill>
                  <a:latin typeface="Arial"/>
                  <a:cs typeface="Arial"/>
                </a:rPr>
                <a:pPr algn="ctr"/>
                <a:t>Renting</a:t>
              </a:fld>
              <a:endParaRPr lang="en-IN" sz="1100">
                <a:solidFill>
                  <a:schemeClr val="bg1"/>
                </a:solidFill>
                <a:latin typeface="Avenir Next LT Pro Light" panose="020B0304020202020204" pitchFamily="34" charset="0"/>
              </a:endParaRPr>
            </a:p>
          </xdr:txBody>
        </xdr:sp>
        <xdr:sp macro="" textlink="'Pivottables '!H5">
          <xdr:nvSpPr>
            <xdr:cNvPr id="33" name="TextBox 32">
              <a:extLst>
                <a:ext uri="{FF2B5EF4-FFF2-40B4-BE49-F238E27FC236}">
                  <a16:creationId xmlns:a16="http://schemas.microsoft.com/office/drawing/2014/main" id="{02750019-EBEA-40EB-ACCF-E2C90027EAD1}"/>
                </a:ext>
              </a:extLst>
            </xdr:cNvPr>
            <xdr:cNvSpPr txBox="1"/>
          </xdr:nvSpPr>
          <xdr:spPr>
            <a:xfrm>
              <a:off x="190500" y="5576698"/>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BF2EB-6256-491A-A081-8936BD1C3329}" type="TxLink">
                <a:rPr lang="en-US" sz="1100" b="0" i="0" u="none" strike="noStrike">
                  <a:solidFill>
                    <a:schemeClr val="bg1"/>
                  </a:solidFill>
                  <a:latin typeface="Arial"/>
                  <a:cs typeface="Arial"/>
                </a:rPr>
                <a:pPr algn="ctr"/>
                <a:t>Subscription</a:t>
              </a:fld>
              <a:endParaRPr lang="en-IN" sz="1100">
                <a:solidFill>
                  <a:schemeClr val="bg1"/>
                </a:solidFill>
                <a:latin typeface="Avenir Next LT Pro Light" panose="020B0304020202020204" pitchFamily="34" charset="0"/>
              </a:endParaRPr>
            </a:p>
          </xdr:txBody>
        </xdr:sp>
        <xdr:sp macro="" textlink="'Pivottables '!H9">
          <xdr:nvSpPr>
            <xdr:cNvPr id="36" name="TextBox 35">
              <a:extLst>
                <a:ext uri="{FF2B5EF4-FFF2-40B4-BE49-F238E27FC236}">
                  <a16:creationId xmlns:a16="http://schemas.microsoft.com/office/drawing/2014/main" id="{C3DEE112-CA85-4A85-ADC4-42B5177DEC4F}"/>
                </a:ext>
              </a:extLst>
            </xdr:cNvPr>
            <xdr:cNvSpPr txBox="1"/>
          </xdr:nvSpPr>
          <xdr:spPr>
            <a:xfrm>
              <a:off x="190500" y="666178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88499C-0F89-4A27-A459-E0E4C0FECF99}" type="TxLink">
                <a:rPr lang="en-US" sz="1100" b="0" i="0" u="none" strike="noStrike">
                  <a:solidFill>
                    <a:schemeClr val="bg1"/>
                  </a:solidFill>
                  <a:latin typeface="Arial"/>
                  <a:cs typeface="Arial"/>
                </a:rPr>
                <a:pPr algn="ctr"/>
                <a:t>Asset sale</a:t>
              </a:fld>
              <a:endParaRPr lang="en-IN" sz="1100">
                <a:solidFill>
                  <a:schemeClr val="bg1"/>
                </a:solidFill>
                <a:latin typeface="Avenir Next LT Pro Light" panose="020B0304020202020204" pitchFamily="34" charset="0"/>
              </a:endParaRPr>
            </a:p>
          </xdr:txBody>
        </xdr:sp>
      </xdr:grpSp>
      <xdr:grpSp>
        <xdr:nvGrpSpPr>
          <xdr:cNvPr id="47" name="Group 46">
            <a:extLst>
              <a:ext uri="{FF2B5EF4-FFF2-40B4-BE49-F238E27FC236}">
                <a16:creationId xmlns:a16="http://schemas.microsoft.com/office/drawing/2014/main" id="{B7CDE47A-20E8-46CE-B608-D098BAB977E6}"/>
              </a:ext>
            </a:extLst>
          </xdr:cNvPr>
          <xdr:cNvGrpSpPr/>
        </xdr:nvGrpSpPr>
        <xdr:grpSpPr>
          <a:xfrm>
            <a:off x="1171575" y="5305425"/>
            <a:ext cx="1266825" cy="1695450"/>
            <a:chOff x="190500" y="5305426"/>
            <a:chExt cx="1266825" cy="1695450"/>
          </a:xfrm>
        </xdr:grpSpPr>
        <xdr:sp macro="" textlink="'Pivottables '!O4">
          <xdr:nvSpPr>
            <xdr:cNvPr id="48" name="TextBox 47">
              <a:extLst>
                <a:ext uri="{FF2B5EF4-FFF2-40B4-BE49-F238E27FC236}">
                  <a16:creationId xmlns:a16="http://schemas.microsoft.com/office/drawing/2014/main" id="{07CDA387-B77C-DE71-D996-E7EE2A01B31A}"/>
                </a:ext>
              </a:extLst>
            </xdr:cNvPr>
            <xdr:cNvSpPr txBox="1"/>
          </xdr:nvSpPr>
          <xdr:spPr>
            <a:xfrm>
              <a:off x="190500" y="530542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9C696A-C279-4488-BA16-577DEAF7EAD0}" type="TxLink">
                <a:rPr lang="en-US" sz="1100" b="0" i="0" u="none" strike="noStrike">
                  <a:solidFill>
                    <a:schemeClr val="bg1"/>
                  </a:solidFill>
                  <a:latin typeface="Arial"/>
                  <a:cs typeface="Arial"/>
                </a:rPr>
                <a:pPr algn="ctr"/>
                <a:t>10.12%</a:t>
              </a:fld>
              <a:endParaRPr lang="en-IN" sz="1100">
                <a:solidFill>
                  <a:schemeClr val="bg1"/>
                </a:solidFill>
                <a:latin typeface="Avenir Next LT Pro Light" panose="020B0304020202020204" pitchFamily="34" charset="0"/>
              </a:endParaRPr>
            </a:p>
          </xdr:txBody>
        </xdr:sp>
        <xdr:sp macro="" textlink="'Pivottables '!O8">
          <xdr:nvSpPr>
            <xdr:cNvPr id="51" name="TextBox 50">
              <a:extLst>
                <a:ext uri="{FF2B5EF4-FFF2-40B4-BE49-F238E27FC236}">
                  <a16:creationId xmlns:a16="http://schemas.microsoft.com/office/drawing/2014/main" id="{49FF84CF-606F-116A-3C19-F08ACD138367}"/>
                </a:ext>
              </a:extLst>
            </xdr:cNvPr>
            <xdr:cNvSpPr txBox="1"/>
          </xdr:nvSpPr>
          <xdr:spPr>
            <a:xfrm>
              <a:off x="190500" y="6390514"/>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DD48DB-8A6C-49D6-B650-50B5E6135EC3}" type="TxLink">
                <a:rPr lang="en-US" sz="1100" b="0" i="0" u="none" strike="noStrike">
                  <a:solidFill>
                    <a:schemeClr val="bg1"/>
                  </a:solidFill>
                  <a:latin typeface="Arial"/>
                  <a:cs typeface="Arial"/>
                </a:rPr>
                <a:pPr algn="ctr"/>
                <a:t>2.43%</a:t>
              </a:fld>
              <a:endParaRPr lang="en-IN" sz="1100">
                <a:solidFill>
                  <a:schemeClr val="bg1"/>
                </a:solidFill>
                <a:latin typeface="Avenir Next LT Pro Light" panose="020B0304020202020204" pitchFamily="34" charset="0"/>
              </a:endParaRPr>
            </a:p>
          </xdr:txBody>
        </xdr:sp>
        <xdr:sp macro="" textlink="'Pivottables '!O7">
          <xdr:nvSpPr>
            <xdr:cNvPr id="52" name="TextBox 51">
              <a:extLst>
                <a:ext uri="{FF2B5EF4-FFF2-40B4-BE49-F238E27FC236}">
                  <a16:creationId xmlns:a16="http://schemas.microsoft.com/office/drawing/2014/main" id="{06792021-9562-84D9-DCCD-E8F267464E07}"/>
                </a:ext>
              </a:extLst>
            </xdr:cNvPr>
            <xdr:cNvSpPr txBox="1"/>
          </xdr:nvSpPr>
          <xdr:spPr>
            <a:xfrm>
              <a:off x="190500" y="6119242"/>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2E5854-8D4D-4407-9F6E-1457A11208AA}" type="TxLink">
                <a:rPr lang="en-US" sz="1100" b="0" i="0" u="none" strike="noStrike">
                  <a:solidFill>
                    <a:schemeClr val="bg1"/>
                  </a:solidFill>
                  <a:latin typeface="Arial"/>
                  <a:cs typeface="Arial"/>
                </a:rPr>
                <a:pPr algn="ctr"/>
                <a:t>62.10%</a:t>
              </a:fld>
              <a:endParaRPr lang="en-IN" sz="1100">
                <a:solidFill>
                  <a:schemeClr val="bg1"/>
                </a:solidFill>
                <a:latin typeface="Avenir Next LT Pro Light" panose="020B0304020202020204" pitchFamily="34" charset="0"/>
              </a:endParaRPr>
            </a:p>
          </xdr:txBody>
        </xdr:sp>
        <xdr:sp macro="" textlink="'Pivottables '!O6">
          <xdr:nvSpPr>
            <xdr:cNvPr id="54" name="TextBox 53">
              <a:extLst>
                <a:ext uri="{FF2B5EF4-FFF2-40B4-BE49-F238E27FC236}">
                  <a16:creationId xmlns:a16="http://schemas.microsoft.com/office/drawing/2014/main" id="{D36194B6-76E1-7D44-C58C-257C35E71316}"/>
                </a:ext>
              </a:extLst>
            </xdr:cNvPr>
            <xdr:cNvSpPr txBox="1"/>
          </xdr:nvSpPr>
          <xdr:spPr>
            <a:xfrm>
              <a:off x="190500" y="5847970"/>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91B108-DDA1-486E-A578-306FF39B71DF}" type="TxLink">
                <a:rPr lang="en-US" sz="1100" b="0" i="0" u="none" strike="noStrike">
                  <a:solidFill>
                    <a:schemeClr val="bg1"/>
                  </a:solidFill>
                  <a:latin typeface="Arial"/>
                  <a:cs typeface="Arial"/>
                </a:rPr>
                <a:pPr algn="ctr"/>
                <a:t>14.07%</a:t>
              </a:fld>
              <a:endParaRPr lang="en-IN" sz="1100">
                <a:solidFill>
                  <a:schemeClr val="bg1"/>
                </a:solidFill>
                <a:latin typeface="Avenir Next LT Pro Light" panose="020B0304020202020204" pitchFamily="34" charset="0"/>
              </a:endParaRPr>
            </a:p>
          </xdr:txBody>
        </xdr:sp>
        <xdr:sp macro="" textlink="'Pivottables '!O5">
          <xdr:nvSpPr>
            <xdr:cNvPr id="55" name="TextBox 54">
              <a:extLst>
                <a:ext uri="{FF2B5EF4-FFF2-40B4-BE49-F238E27FC236}">
                  <a16:creationId xmlns:a16="http://schemas.microsoft.com/office/drawing/2014/main" id="{61E53544-368B-369D-2F62-8229331305D8}"/>
                </a:ext>
              </a:extLst>
            </xdr:cNvPr>
            <xdr:cNvSpPr txBox="1"/>
          </xdr:nvSpPr>
          <xdr:spPr>
            <a:xfrm>
              <a:off x="190500" y="5576698"/>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64B433-0FA8-448F-9D64-5E8436434320}" type="TxLink">
                <a:rPr lang="en-US" sz="1100" b="0" i="0" u="none" strike="noStrike">
                  <a:solidFill>
                    <a:schemeClr val="bg1"/>
                  </a:solidFill>
                  <a:latin typeface="Arial"/>
                  <a:cs typeface="Arial"/>
                </a:rPr>
                <a:pPr algn="ctr"/>
                <a:t>11.26%</a:t>
              </a:fld>
              <a:endParaRPr lang="en-IN" sz="1100">
                <a:solidFill>
                  <a:schemeClr val="bg1"/>
                </a:solidFill>
                <a:latin typeface="Avenir Next LT Pro Light" panose="020B0304020202020204" pitchFamily="34" charset="0"/>
              </a:endParaRPr>
            </a:p>
          </xdr:txBody>
        </xdr:sp>
        <xdr:sp macro="" textlink="'Pivottables '!O9">
          <xdr:nvSpPr>
            <xdr:cNvPr id="56" name="TextBox 55">
              <a:extLst>
                <a:ext uri="{FF2B5EF4-FFF2-40B4-BE49-F238E27FC236}">
                  <a16:creationId xmlns:a16="http://schemas.microsoft.com/office/drawing/2014/main" id="{EE7A194D-98AE-4742-F53A-66631F604AAF}"/>
                </a:ext>
              </a:extLst>
            </xdr:cNvPr>
            <xdr:cNvSpPr txBox="1"/>
          </xdr:nvSpPr>
          <xdr:spPr>
            <a:xfrm>
              <a:off x="190500" y="666178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65C518-11A4-4254-B667-9F99B7A72541}" type="TxLink">
                <a:rPr lang="en-US" sz="1100" b="0" i="0" u="none" strike="noStrike">
                  <a:solidFill>
                    <a:schemeClr val="bg1"/>
                  </a:solidFill>
                  <a:latin typeface="Arial"/>
                  <a:cs typeface="Arial"/>
                </a:rPr>
                <a:pPr algn="ctr"/>
                <a:t>0.02%</a:t>
              </a:fld>
              <a:endParaRPr lang="en-IN" sz="1100">
                <a:solidFill>
                  <a:schemeClr val="bg1"/>
                </a:solidFill>
                <a:latin typeface="Avenir Next LT Pro Light" panose="020B0304020202020204" pitchFamily="34" charset="0"/>
              </a:endParaRPr>
            </a:p>
          </xdr:txBody>
        </xdr:sp>
      </xdr:grpSp>
      <xdr:grpSp>
        <xdr:nvGrpSpPr>
          <xdr:cNvPr id="64" name="Group 63">
            <a:extLst>
              <a:ext uri="{FF2B5EF4-FFF2-40B4-BE49-F238E27FC236}">
                <a16:creationId xmlns:a16="http://schemas.microsoft.com/office/drawing/2014/main" id="{3C606318-D15C-421A-A4B8-155E56477D8B}"/>
              </a:ext>
            </a:extLst>
          </xdr:cNvPr>
          <xdr:cNvGrpSpPr/>
        </xdr:nvGrpSpPr>
        <xdr:grpSpPr>
          <a:xfrm>
            <a:off x="1714500" y="5295900"/>
            <a:ext cx="1266825" cy="1695450"/>
            <a:chOff x="190500" y="5305426"/>
            <a:chExt cx="1266825" cy="1695450"/>
          </a:xfrm>
        </xdr:grpSpPr>
        <xdr:sp macro="" textlink="'Pivottables '!N4">
          <xdr:nvSpPr>
            <xdr:cNvPr id="65" name="TextBox 64">
              <a:extLst>
                <a:ext uri="{FF2B5EF4-FFF2-40B4-BE49-F238E27FC236}">
                  <a16:creationId xmlns:a16="http://schemas.microsoft.com/office/drawing/2014/main" id="{449CBB9B-2CCF-B526-EFA3-3F24D647BAFD}"/>
                </a:ext>
              </a:extLst>
            </xdr:cNvPr>
            <xdr:cNvSpPr txBox="1"/>
          </xdr:nvSpPr>
          <xdr:spPr>
            <a:xfrm>
              <a:off x="190500" y="530542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F76D13-D31F-4BA0-A5F2-7D4BC501F712}" type="TxLink">
                <a:rPr lang="en-US" sz="1100" b="0" i="0" u="none" strike="noStrike">
                  <a:solidFill>
                    <a:schemeClr val="bg1"/>
                  </a:solidFill>
                  <a:latin typeface="Arial"/>
                  <a:cs typeface="Arial"/>
                </a:rPr>
                <a:pPr algn="ctr"/>
                <a:t> 11,856 </a:t>
              </a:fld>
              <a:endParaRPr lang="en-IN" sz="1100">
                <a:solidFill>
                  <a:schemeClr val="bg1"/>
                </a:solidFill>
                <a:latin typeface="Avenir Next LT Pro Light" panose="020B0304020202020204" pitchFamily="34" charset="0"/>
              </a:endParaRPr>
            </a:p>
          </xdr:txBody>
        </xdr:sp>
        <xdr:sp macro="" textlink="'Pivottables '!N8">
          <xdr:nvSpPr>
            <xdr:cNvPr id="66" name="TextBox 65">
              <a:extLst>
                <a:ext uri="{FF2B5EF4-FFF2-40B4-BE49-F238E27FC236}">
                  <a16:creationId xmlns:a16="http://schemas.microsoft.com/office/drawing/2014/main" id="{091394E5-F13B-776F-F43C-4FCBB7FC3EFD}"/>
                </a:ext>
              </a:extLst>
            </xdr:cNvPr>
            <xdr:cNvSpPr txBox="1"/>
          </xdr:nvSpPr>
          <xdr:spPr>
            <a:xfrm>
              <a:off x="190500" y="6390514"/>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328A91-B8F4-4964-8233-78EBDDFC457D}" type="TxLink">
                <a:rPr lang="en-US" sz="1100" b="0" i="0" u="none" strike="noStrike">
                  <a:solidFill>
                    <a:schemeClr val="bg1"/>
                  </a:solidFill>
                  <a:latin typeface="Arial"/>
                  <a:cs typeface="Arial"/>
                </a:rPr>
                <a:pPr algn="ctr"/>
                <a:t> 2,844 </a:t>
              </a:fld>
              <a:endParaRPr lang="en-IN" sz="1100">
                <a:solidFill>
                  <a:schemeClr val="bg1"/>
                </a:solidFill>
                <a:latin typeface="Avenir Next LT Pro Light" panose="020B0304020202020204" pitchFamily="34" charset="0"/>
              </a:endParaRPr>
            </a:p>
          </xdr:txBody>
        </xdr:sp>
        <xdr:sp macro="" textlink="'Pivottables '!N7">
          <xdr:nvSpPr>
            <xdr:cNvPr id="67" name="TextBox 66">
              <a:extLst>
                <a:ext uri="{FF2B5EF4-FFF2-40B4-BE49-F238E27FC236}">
                  <a16:creationId xmlns:a16="http://schemas.microsoft.com/office/drawing/2014/main" id="{48EEF9C1-68EC-1C51-0C8A-F01AD601159B}"/>
                </a:ext>
              </a:extLst>
            </xdr:cNvPr>
            <xdr:cNvSpPr txBox="1"/>
          </xdr:nvSpPr>
          <xdr:spPr>
            <a:xfrm>
              <a:off x="190500" y="6119242"/>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2B9966-B3F0-4846-A568-A5C93C0A19A1}" type="TxLink">
                <a:rPr lang="en-US" sz="1100" b="0" i="0" u="none" strike="noStrike">
                  <a:solidFill>
                    <a:schemeClr val="bg1"/>
                  </a:solidFill>
                  <a:latin typeface="Arial"/>
                  <a:cs typeface="Arial"/>
                </a:rPr>
                <a:pPr algn="ctr"/>
                <a:t> 72,768 </a:t>
              </a:fld>
              <a:endParaRPr lang="en-IN" sz="1100">
                <a:solidFill>
                  <a:schemeClr val="bg1"/>
                </a:solidFill>
                <a:latin typeface="Avenir Next LT Pro Light" panose="020B0304020202020204" pitchFamily="34" charset="0"/>
              </a:endParaRPr>
            </a:p>
          </xdr:txBody>
        </xdr:sp>
        <xdr:sp macro="" textlink="'Pivottables '!N6">
          <xdr:nvSpPr>
            <xdr:cNvPr id="68" name="TextBox 67">
              <a:extLst>
                <a:ext uri="{FF2B5EF4-FFF2-40B4-BE49-F238E27FC236}">
                  <a16:creationId xmlns:a16="http://schemas.microsoft.com/office/drawing/2014/main" id="{040C4B20-ED05-489A-6866-D92BF6A3D52C}"/>
                </a:ext>
              </a:extLst>
            </xdr:cNvPr>
            <xdr:cNvSpPr txBox="1"/>
          </xdr:nvSpPr>
          <xdr:spPr>
            <a:xfrm>
              <a:off x="190500" y="5847970"/>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C64B6F-A8B4-48B3-83D5-05DFD0460C46}" type="TxLink">
                <a:rPr lang="en-US" sz="1100" b="0" i="0" u="none" strike="noStrike">
                  <a:solidFill>
                    <a:schemeClr val="bg1"/>
                  </a:solidFill>
                  <a:latin typeface="Arial"/>
                  <a:cs typeface="Arial"/>
                </a:rPr>
                <a:pPr algn="ctr"/>
                <a:t> 16,488 </a:t>
              </a:fld>
              <a:endParaRPr lang="en-IN" sz="1100">
                <a:solidFill>
                  <a:schemeClr val="bg1"/>
                </a:solidFill>
                <a:latin typeface="Avenir Next LT Pro Light" panose="020B0304020202020204" pitchFamily="34" charset="0"/>
              </a:endParaRPr>
            </a:p>
          </xdr:txBody>
        </xdr:sp>
        <xdr:sp macro="" textlink="'Pivottables '!N5">
          <xdr:nvSpPr>
            <xdr:cNvPr id="69" name="TextBox 68">
              <a:extLst>
                <a:ext uri="{FF2B5EF4-FFF2-40B4-BE49-F238E27FC236}">
                  <a16:creationId xmlns:a16="http://schemas.microsoft.com/office/drawing/2014/main" id="{3BF0614A-F1D5-44B7-EA0E-25D7B55029CA}"/>
                </a:ext>
              </a:extLst>
            </xdr:cNvPr>
            <xdr:cNvSpPr txBox="1"/>
          </xdr:nvSpPr>
          <xdr:spPr>
            <a:xfrm>
              <a:off x="190500" y="5576698"/>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B10147-7E67-43CE-8BEF-A5D883AB6FF3}" type="TxLink">
                <a:rPr lang="en-US" sz="1100" b="0" i="0" u="none" strike="noStrike">
                  <a:solidFill>
                    <a:schemeClr val="bg1"/>
                  </a:solidFill>
                  <a:latin typeface="Arial"/>
                  <a:cs typeface="Arial"/>
                </a:rPr>
                <a:pPr algn="ctr"/>
                <a:t> 13,188 </a:t>
              </a:fld>
              <a:endParaRPr lang="en-IN" sz="1100">
                <a:solidFill>
                  <a:schemeClr val="bg1"/>
                </a:solidFill>
                <a:latin typeface="Avenir Next LT Pro Light" panose="020B0304020202020204" pitchFamily="34" charset="0"/>
              </a:endParaRPr>
            </a:p>
          </xdr:txBody>
        </xdr:sp>
        <xdr:sp macro="" textlink="'Pivottables '!N9">
          <xdr:nvSpPr>
            <xdr:cNvPr id="70" name="TextBox 69">
              <a:extLst>
                <a:ext uri="{FF2B5EF4-FFF2-40B4-BE49-F238E27FC236}">
                  <a16:creationId xmlns:a16="http://schemas.microsoft.com/office/drawing/2014/main" id="{6BD579E8-53C0-AD60-4848-DD3C40D6A101}"/>
                </a:ext>
              </a:extLst>
            </xdr:cNvPr>
            <xdr:cNvSpPr txBox="1"/>
          </xdr:nvSpPr>
          <xdr:spPr>
            <a:xfrm>
              <a:off x="190500" y="6661786"/>
              <a:ext cx="1266825" cy="339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30DFD0-BA55-4817-BA95-D90DDB6B2914}" type="TxLink">
                <a:rPr lang="en-US" sz="1100" b="0" i="0" u="none" strike="noStrike">
                  <a:solidFill>
                    <a:schemeClr val="bg1"/>
                  </a:solidFill>
                  <a:latin typeface="Arial"/>
                  <a:cs typeface="Arial"/>
                </a:rPr>
                <a:pPr algn="ctr"/>
                <a:t> 26 </a:t>
              </a:fld>
              <a:endParaRPr lang="en-IN" sz="1100">
                <a:solidFill>
                  <a:schemeClr val="bg1"/>
                </a:solidFill>
                <a:latin typeface="Avenir Next LT Pro Light" panose="020B0304020202020204" pitchFamily="34" charset="0"/>
              </a:endParaRPr>
            </a:p>
          </xdr:txBody>
        </xdr:sp>
      </xdr:grpSp>
      <xdr:grpSp>
        <xdr:nvGrpSpPr>
          <xdr:cNvPr id="85" name="Group 84">
            <a:extLst>
              <a:ext uri="{FF2B5EF4-FFF2-40B4-BE49-F238E27FC236}">
                <a16:creationId xmlns:a16="http://schemas.microsoft.com/office/drawing/2014/main" id="{8F5063DF-E35B-4D6E-262A-964584B60848}"/>
              </a:ext>
            </a:extLst>
          </xdr:cNvPr>
          <xdr:cNvGrpSpPr/>
        </xdr:nvGrpSpPr>
        <xdr:grpSpPr>
          <a:xfrm>
            <a:off x="152400" y="5381625"/>
            <a:ext cx="304801" cy="1524000"/>
            <a:chOff x="152400" y="5381625"/>
            <a:chExt cx="304801" cy="1524000"/>
          </a:xfrm>
        </xdr:grpSpPr>
        <xdr:sp macro="" textlink="">
          <xdr:nvSpPr>
            <xdr:cNvPr id="78" name="TextBox 77">
              <a:extLst>
                <a:ext uri="{FF2B5EF4-FFF2-40B4-BE49-F238E27FC236}">
                  <a16:creationId xmlns:a16="http://schemas.microsoft.com/office/drawing/2014/main" id="{42295F3B-E53C-4394-BEFB-3B1F290D847A}"/>
                </a:ext>
              </a:extLst>
            </xdr:cNvPr>
            <xdr:cNvSpPr txBox="1"/>
          </xdr:nvSpPr>
          <xdr:spPr>
            <a:xfrm>
              <a:off x="152401" y="5381625"/>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sp macro="" textlink="">
          <xdr:nvSpPr>
            <xdr:cNvPr id="79" name="TextBox 78">
              <a:extLst>
                <a:ext uri="{FF2B5EF4-FFF2-40B4-BE49-F238E27FC236}">
                  <a16:creationId xmlns:a16="http://schemas.microsoft.com/office/drawing/2014/main" id="{E1F3B8DB-CB21-4BD5-AC0E-8C11F639527A}"/>
                </a:ext>
              </a:extLst>
            </xdr:cNvPr>
            <xdr:cNvSpPr txBox="1"/>
          </xdr:nvSpPr>
          <xdr:spPr>
            <a:xfrm>
              <a:off x="152401" y="5648325"/>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sp macro="" textlink="">
          <xdr:nvSpPr>
            <xdr:cNvPr id="80" name="TextBox 79">
              <a:extLst>
                <a:ext uri="{FF2B5EF4-FFF2-40B4-BE49-F238E27FC236}">
                  <a16:creationId xmlns:a16="http://schemas.microsoft.com/office/drawing/2014/main" id="{7828383D-4934-44C3-8798-3A28014B2C49}"/>
                </a:ext>
              </a:extLst>
            </xdr:cNvPr>
            <xdr:cNvSpPr txBox="1"/>
          </xdr:nvSpPr>
          <xdr:spPr>
            <a:xfrm>
              <a:off x="152401" y="5915025"/>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sp macro="" textlink="">
          <xdr:nvSpPr>
            <xdr:cNvPr id="81" name="TextBox 80">
              <a:extLst>
                <a:ext uri="{FF2B5EF4-FFF2-40B4-BE49-F238E27FC236}">
                  <a16:creationId xmlns:a16="http://schemas.microsoft.com/office/drawing/2014/main" id="{CE3488AE-C85D-49EB-9A07-2F718CFB7CE3}"/>
                </a:ext>
              </a:extLst>
            </xdr:cNvPr>
            <xdr:cNvSpPr txBox="1"/>
          </xdr:nvSpPr>
          <xdr:spPr>
            <a:xfrm>
              <a:off x="152401" y="6191250"/>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sp macro="" textlink="">
          <xdr:nvSpPr>
            <xdr:cNvPr id="82" name="TextBox 81">
              <a:extLst>
                <a:ext uri="{FF2B5EF4-FFF2-40B4-BE49-F238E27FC236}">
                  <a16:creationId xmlns:a16="http://schemas.microsoft.com/office/drawing/2014/main" id="{94A18FED-0DBD-49CC-9F90-6E4120E198D6}"/>
                </a:ext>
              </a:extLst>
            </xdr:cNvPr>
            <xdr:cNvSpPr txBox="1"/>
          </xdr:nvSpPr>
          <xdr:spPr>
            <a:xfrm>
              <a:off x="152400" y="6724650"/>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sp macro="" textlink="">
          <xdr:nvSpPr>
            <xdr:cNvPr id="83" name="TextBox 82">
              <a:extLst>
                <a:ext uri="{FF2B5EF4-FFF2-40B4-BE49-F238E27FC236}">
                  <a16:creationId xmlns:a16="http://schemas.microsoft.com/office/drawing/2014/main" id="{3EAC4A91-2731-4C16-AEA4-4CFB5BE697EF}"/>
                </a:ext>
              </a:extLst>
            </xdr:cNvPr>
            <xdr:cNvSpPr txBox="1"/>
          </xdr:nvSpPr>
          <xdr:spPr>
            <a:xfrm>
              <a:off x="152400" y="6457950"/>
              <a:ext cx="304800" cy="180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DD115E"/>
                  </a:solidFill>
                  <a:latin typeface="Avenir"/>
                </a:rPr>
                <a:t>•</a:t>
              </a:r>
              <a:endParaRPr lang="en-IN" sz="1600">
                <a:solidFill>
                  <a:srgbClr val="DD115E"/>
                </a:solidFill>
                <a:latin typeface="Avenir Next LT Pro Light" panose="020B0304020202020204" pitchFamily="34" charset="0"/>
              </a:endParaRPr>
            </a:p>
          </xdr:txBody>
        </xdr:sp>
      </xdr:grpSp>
    </xdr:grpSp>
    <xdr:clientData/>
  </xdr:twoCellAnchor>
  <xdr:oneCellAnchor>
    <xdr:from>
      <xdr:col>18</xdr:col>
      <xdr:colOff>571500</xdr:colOff>
      <xdr:row>5</xdr:row>
      <xdr:rowOff>200025</xdr:rowOff>
    </xdr:from>
    <xdr:ext cx="184731" cy="264560"/>
    <xdr:sp macro="" textlink="">
      <xdr:nvSpPr>
        <xdr:cNvPr id="14" name="TextBox 13">
          <a:extLst>
            <a:ext uri="{FF2B5EF4-FFF2-40B4-BE49-F238E27FC236}">
              <a16:creationId xmlns:a16="http://schemas.microsoft.com/office/drawing/2014/main" id="{61F79326-1812-69AB-C385-AE905BBB96C7}"/>
            </a:ext>
          </a:extLst>
        </xdr:cNvPr>
        <xdr:cNvSpPr txBox="1"/>
      </xdr:nvSpPr>
      <xdr:spPr>
        <a:xfrm>
          <a:off x="11668125" y="1152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566143</xdr:colOff>
      <xdr:row>1</xdr:row>
      <xdr:rowOff>152400</xdr:rowOff>
    </xdr:from>
    <xdr:to>
      <xdr:col>20</xdr:col>
      <xdr:colOff>591817</xdr:colOff>
      <xdr:row>29</xdr:row>
      <xdr:rowOff>76200</xdr:rowOff>
    </xdr:to>
    <xdr:grpSp>
      <xdr:nvGrpSpPr>
        <xdr:cNvPr id="1026" name="Group 1025">
          <a:extLst>
            <a:ext uri="{FF2B5EF4-FFF2-40B4-BE49-F238E27FC236}">
              <a16:creationId xmlns:a16="http://schemas.microsoft.com/office/drawing/2014/main" id="{DC3D8919-B4CA-F7B6-3858-C2CCA2506544}"/>
            </a:ext>
          </a:extLst>
        </xdr:cNvPr>
        <xdr:cNvGrpSpPr/>
      </xdr:nvGrpSpPr>
      <xdr:grpSpPr>
        <a:xfrm>
          <a:off x="11627049" y="342900"/>
          <a:ext cx="1240112" cy="5305425"/>
          <a:chOff x="11555275" y="276225"/>
          <a:chExt cx="1250317" cy="5312229"/>
        </a:xfrm>
      </xdr:grpSpPr>
      <xdr:grpSp>
        <xdr:nvGrpSpPr>
          <xdr:cNvPr id="1025" name="Group 1024">
            <a:extLst>
              <a:ext uri="{FF2B5EF4-FFF2-40B4-BE49-F238E27FC236}">
                <a16:creationId xmlns:a16="http://schemas.microsoft.com/office/drawing/2014/main" id="{BCBCED1B-B442-6C06-AFB9-D4772CDB631C}"/>
              </a:ext>
            </a:extLst>
          </xdr:cNvPr>
          <xdr:cNvGrpSpPr/>
        </xdr:nvGrpSpPr>
        <xdr:grpSpPr>
          <a:xfrm>
            <a:off x="11555275" y="276225"/>
            <a:ext cx="1250317" cy="5312229"/>
            <a:chOff x="11555275" y="276225"/>
            <a:chExt cx="1250317" cy="5312229"/>
          </a:xfrm>
        </xdr:grpSpPr>
        <xdr:grpSp>
          <xdr:nvGrpSpPr>
            <xdr:cNvPr id="90" name="Group 89">
              <a:extLst>
                <a:ext uri="{FF2B5EF4-FFF2-40B4-BE49-F238E27FC236}">
                  <a16:creationId xmlns:a16="http://schemas.microsoft.com/office/drawing/2014/main" id="{1B1511C2-BBFE-3D20-1785-BEFCA1C7BD7B}"/>
                </a:ext>
              </a:extLst>
            </xdr:cNvPr>
            <xdr:cNvGrpSpPr/>
          </xdr:nvGrpSpPr>
          <xdr:grpSpPr>
            <a:xfrm>
              <a:off x="11555275" y="304799"/>
              <a:ext cx="1250317" cy="1067517"/>
              <a:chOff x="12501246" y="1171575"/>
              <a:chExt cx="1422405" cy="1181100"/>
            </a:xfrm>
          </xdr:grpSpPr>
          <xdr:sp macro="" textlink="">
            <xdr:nvSpPr>
              <xdr:cNvPr id="87" name="Rectangle: Rounded Corners 86">
                <a:extLst>
                  <a:ext uri="{FF2B5EF4-FFF2-40B4-BE49-F238E27FC236}">
                    <a16:creationId xmlns:a16="http://schemas.microsoft.com/office/drawing/2014/main" id="{1745C320-23B5-A3E7-741A-7293C6BF607C}"/>
                  </a:ext>
                </a:extLst>
              </xdr:cNvPr>
              <xdr:cNvSpPr/>
            </xdr:nvSpPr>
            <xdr:spPr>
              <a:xfrm>
                <a:off x="12682537" y="1171575"/>
                <a:ext cx="1066800" cy="1181100"/>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solidFill>
                      <a:schemeClr val="lt1"/>
                    </a:solidFill>
                    <a:effectLst/>
                    <a:latin typeface="+mn-lt"/>
                    <a:ea typeface="+mn-ea"/>
                    <a:cs typeface="+mn-cs"/>
                  </a:rPr>
                  <a:t> </a:t>
                </a:r>
                <a:endParaRPr lang="en-IN" sz="1800"/>
              </a:p>
            </xdr:txBody>
          </xdr:sp>
          <xdr:sp macro="" textlink="">
            <xdr:nvSpPr>
              <xdr:cNvPr id="88" name="TextBox 5">
                <a:extLst>
                  <a:ext uri="{FF2B5EF4-FFF2-40B4-BE49-F238E27FC236}">
                    <a16:creationId xmlns:a16="http://schemas.microsoft.com/office/drawing/2014/main" id="{B04E89EB-5057-D8A1-BADC-0266C176DF58}"/>
                  </a:ext>
                </a:extLst>
              </xdr:cNvPr>
              <xdr:cNvSpPr txBox="1"/>
            </xdr:nvSpPr>
            <xdr:spPr>
              <a:xfrm>
                <a:off x="12501246" y="1900879"/>
                <a:ext cx="1422405" cy="3524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050">
                    <a:solidFill>
                      <a:schemeClr val="bg1"/>
                    </a:solidFill>
                    <a:latin typeface="Avenir Next LT Pro Light" panose="020B0304020202020204" pitchFamily="34" charset="0"/>
                  </a:rPr>
                  <a:t>Average </a:t>
                </a:r>
              </a:p>
              <a:p>
                <a:pPr algn="ctr"/>
                <a:r>
                  <a:rPr lang="en-IN" sz="800">
                    <a:solidFill>
                      <a:schemeClr val="bg1"/>
                    </a:solidFill>
                    <a:latin typeface="Avenir Next LT Pro Light" panose="020B0304020202020204" pitchFamily="34" charset="0"/>
                  </a:rPr>
                  <a:t>Monthly Income</a:t>
                </a:r>
              </a:p>
            </xdr:txBody>
          </xdr:sp>
          <xdr:sp macro="" textlink="'Pivottables '!AC4">
            <xdr:nvSpPr>
              <xdr:cNvPr id="89" name="TextBox 5">
                <a:extLst>
                  <a:ext uri="{FF2B5EF4-FFF2-40B4-BE49-F238E27FC236}">
                    <a16:creationId xmlns:a16="http://schemas.microsoft.com/office/drawing/2014/main" id="{B33552DF-A823-4DAE-AAB4-0FE68D5B734C}"/>
                  </a:ext>
                </a:extLst>
              </xdr:cNvPr>
              <xdr:cNvSpPr txBox="1"/>
            </xdr:nvSpPr>
            <xdr:spPr>
              <a:xfrm>
                <a:off x="12651246" y="1657554"/>
                <a:ext cx="1085850" cy="2381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40F0D3D-EA8D-47C0-93EC-470D1FAE9B14}" type="TxLink">
                  <a:rPr lang="en-US" sz="1100" b="0" i="0" u="none" strike="noStrike">
                    <a:solidFill>
                      <a:schemeClr val="bg1"/>
                    </a:solidFill>
                    <a:latin typeface="Avenir Next LT Pro Light" panose="020B0304020202020204" pitchFamily="34" charset="0"/>
                    <a:cs typeface="Arial"/>
                  </a:rPr>
                  <a:pPr algn="ctr"/>
                  <a:t> 3,28,943 </a:t>
                </a:fld>
                <a:endParaRPr lang="en-IN" sz="1050">
                  <a:solidFill>
                    <a:schemeClr val="bg1"/>
                  </a:solidFill>
                  <a:latin typeface="Avenir Next LT Pro Light" panose="020B0304020202020204" pitchFamily="34" charset="0"/>
                </a:endParaRPr>
              </a:p>
            </xdr:txBody>
          </xdr:sp>
        </xdr:grpSp>
        <xdr:sp macro="" textlink="">
          <xdr:nvSpPr>
            <xdr:cNvPr id="91" name="Rectangle: Rounded Corners 90">
              <a:extLst>
                <a:ext uri="{FF2B5EF4-FFF2-40B4-BE49-F238E27FC236}">
                  <a16:creationId xmlns:a16="http://schemas.microsoft.com/office/drawing/2014/main" id="{1E854D22-D6EC-4AAD-8DE1-19355B93EB2C}"/>
                </a:ext>
              </a:extLst>
            </xdr:cNvPr>
            <xdr:cNvSpPr/>
          </xdr:nvSpPr>
          <xdr:spPr>
            <a:xfrm>
              <a:off x="11817367" y="1518706"/>
              <a:ext cx="752816" cy="1907573"/>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solidFill>
                    <a:schemeClr val="lt1"/>
                  </a:solidFill>
                  <a:effectLst/>
                  <a:latin typeface="+mn-lt"/>
                  <a:ea typeface="+mn-ea"/>
                  <a:cs typeface="+mn-cs"/>
                </a:rPr>
                <a:t> </a:t>
              </a:r>
              <a:endParaRPr lang="en-IN" sz="1800"/>
            </a:p>
          </xdr:txBody>
        </xdr:sp>
        <xdr:sp macro="" textlink="">
          <xdr:nvSpPr>
            <xdr:cNvPr id="93" name="TextBox 5">
              <a:extLst>
                <a:ext uri="{FF2B5EF4-FFF2-40B4-BE49-F238E27FC236}">
                  <a16:creationId xmlns:a16="http://schemas.microsoft.com/office/drawing/2014/main" id="{3CDB0C2F-B824-47E3-AA64-CECA544D3A1D}"/>
                </a:ext>
              </a:extLst>
            </xdr:cNvPr>
            <xdr:cNvSpPr txBox="1"/>
          </xdr:nvSpPr>
          <xdr:spPr>
            <a:xfrm>
              <a:off x="11775620" y="1616529"/>
              <a:ext cx="797911" cy="26693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000">
                  <a:solidFill>
                    <a:schemeClr val="bg1"/>
                  </a:solidFill>
                  <a:latin typeface="Avenir Next LT Pro Light" panose="020B0304020202020204" pitchFamily="34" charset="0"/>
                </a:rPr>
                <a:t>Operating </a:t>
              </a:r>
            </a:p>
            <a:p>
              <a:pPr algn="ctr"/>
              <a:r>
                <a:rPr lang="en-IN" sz="1400">
                  <a:solidFill>
                    <a:schemeClr val="bg1"/>
                  </a:solidFill>
                  <a:latin typeface="Avenir Next LT Pro Light" panose="020B0304020202020204" pitchFamily="34" charset="0"/>
                </a:rPr>
                <a:t>Profits</a:t>
              </a:r>
            </a:p>
          </xdr:txBody>
        </xdr:sp>
        <xdr:graphicFrame macro="">
          <xdr:nvGraphicFramePr>
            <xdr:cNvPr id="94" name="Chart 93">
              <a:extLst>
                <a:ext uri="{FF2B5EF4-FFF2-40B4-BE49-F238E27FC236}">
                  <a16:creationId xmlns:a16="http://schemas.microsoft.com/office/drawing/2014/main" id="{E03CF038-D58B-46F3-9E85-4518D7CF1DBB}"/>
                </a:ext>
              </a:extLst>
            </xdr:cNvPr>
            <xdr:cNvGraphicFramePr>
              <a:graphicFrameLocks/>
            </xdr:cNvGraphicFramePr>
          </xdr:nvGraphicFramePr>
          <xdr:xfrm>
            <a:off x="11874293" y="1784430"/>
            <a:ext cx="659055" cy="1535363"/>
          </xdr:xfrm>
          <a:graphic>
            <a:graphicData uri="http://schemas.openxmlformats.org/drawingml/2006/chart">
              <c:chart xmlns:c="http://schemas.openxmlformats.org/drawingml/2006/chart" xmlns:r="http://schemas.openxmlformats.org/officeDocument/2006/relationships" r:id="rId9"/>
            </a:graphicData>
          </a:graphic>
        </xdr:graphicFrame>
        <xdr:sp macro="" textlink="'Pivottables '!AH4">
          <xdr:nvSpPr>
            <xdr:cNvPr id="95" name="TextBox 5">
              <a:extLst>
                <a:ext uri="{FF2B5EF4-FFF2-40B4-BE49-F238E27FC236}">
                  <a16:creationId xmlns:a16="http://schemas.microsoft.com/office/drawing/2014/main" id="{685C99DE-8CC5-4DBD-9DFE-355C29BAA40A}"/>
                </a:ext>
              </a:extLst>
            </xdr:cNvPr>
            <xdr:cNvSpPr txBox="1"/>
          </xdr:nvSpPr>
          <xdr:spPr>
            <a:xfrm>
              <a:off x="11744325" y="3143993"/>
              <a:ext cx="829207"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70EF75C-0721-41F1-BE21-19DFA773B86B}" type="TxLink">
                <a:rPr lang="en-US" sz="1100" b="0" i="0" u="none" strike="noStrike">
                  <a:solidFill>
                    <a:schemeClr val="bg1"/>
                  </a:solidFill>
                  <a:latin typeface="Calibri"/>
                  <a:cs typeface="Calibri"/>
                </a:rPr>
                <a:pPr algn="ctr"/>
                <a:t> 7,89,464 </a:t>
              </a:fld>
              <a:endParaRPr lang="en-IN" sz="1400">
                <a:solidFill>
                  <a:schemeClr val="bg1"/>
                </a:solidFill>
                <a:latin typeface="Avenir Next LT Pro Light" panose="020B0304020202020204" pitchFamily="34" charset="0"/>
              </a:endParaRPr>
            </a:p>
          </xdr:txBody>
        </xdr:sp>
        <xdr:sp macro="" textlink="">
          <xdr:nvSpPr>
            <xdr:cNvPr id="15" name="Text Box 1">
              <a:extLst>
                <a:ext uri="{FF2B5EF4-FFF2-40B4-BE49-F238E27FC236}">
                  <a16:creationId xmlns:a16="http://schemas.microsoft.com/office/drawing/2014/main" id="{CF4FDB5B-1518-47D1-A59C-4F2DDD737708}"/>
                </a:ext>
              </a:extLst>
            </xdr:cNvPr>
            <xdr:cNvSpPr txBox="1">
              <a:spLocks noChangeArrowheads="1"/>
            </xdr:cNvSpPr>
          </xdr:nvSpPr>
          <xdr:spPr bwMode="auto">
            <a:xfrm>
              <a:off x="11865067" y="276225"/>
              <a:ext cx="348704" cy="47625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2800" b="0" i="0" u="none" strike="noStrike" baseline="0">
                  <a:solidFill>
                    <a:srgbClr val="FFC000"/>
                  </a:solidFill>
                  <a:latin typeface="Calibri"/>
                  <a:cs typeface="Calibri"/>
                </a:rPr>
                <a:t>x̄</a:t>
              </a:r>
            </a:p>
          </xdr:txBody>
        </xdr:sp>
        <xdr:sp macro="" textlink="">
          <xdr:nvSpPr>
            <xdr:cNvPr id="35" name="Rectangle: Rounded Corners 34">
              <a:extLst>
                <a:ext uri="{FF2B5EF4-FFF2-40B4-BE49-F238E27FC236}">
                  <a16:creationId xmlns:a16="http://schemas.microsoft.com/office/drawing/2014/main" id="{544B63B5-FC9C-4687-B522-69D4AC384844}"/>
                </a:ext>
              </a:extLst>
            </xdr:cNvPr>
            <xdr:cNvSpPr/>
          </xdr:nvSpPr>
          <xdr:spPr>
            <a:xfrm>
              <a:off x="11800624" y="3559629"/>
              <a:ext cx="752816" cy="2028825"/>
            </a:xfrm>
            <a:prstGeom prst="roundRect">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solidFill>
                    <a:schemeClr val="lt1"/>
                  </a:solidFill>
                  <a:effectLst/>
                  <a:latin typeface="+mn-lt"/>
                  <a:ea typeface="+mn-ea"/>
                  <a:cs typeface="+mn-cs"/>
                </a:rPr>
                <a:t> </a:t>
              </a:r>
              <a:endParaRPr lang="en-IN" sz="1800"/>
            </a:p>
          </xdr:txBody>
        </xdr:sp>
        <xdr:graphicFrame macro="">
          <xdr:nvGraphicFramePr>
            <xdr:cNvPr id="21" name="Chart 20">
              <a:extLst>
                <a:ext uri="{FF2B5EF4-FFF2-40B4-BE49-F238E27FC236}">
                  <a16:creationId xmlns:a16="http://schemas.microsoft.com/office/drawing/2014/main" id="{E7F7EDC8-24E9-41A8-9618-D7E159FF1CA5}"/>
                </a:ext>
              </a:extLst>
            </xdr:cNvPr>
            <xdr:cNvGraphicFramePr>
              <a:graphicFrameLocks/>
            </xdr:cNvGraphicFramePr>
          </xdr:nvGraphicFramePr>
          <xdr:xfrm>
            <a:off x="11696700" y="4102553"/>
            <a:ext cx="957942" cy="819149"/>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44" name="Group 43">
              <a:extLst>
                <a:ext uri="{FF2B5EF4-FFF2-40B4-BE49-F238E27FC236}">
                  <a16:creationId xmlns:a16="http://schemas.microsoft.com/office/drawing/2014/main" id="{62B761FE-28E9-2D44-86A7-CA9B804CB384}"/>
                </a:ext>
              </a:extLst>
            </xdr:cNvPr>
            <xdr:cNvGrpSpPr/>
          </xdr:nvGrpSpPr>
          <xdr:grpSpPr>
            <a:xfrm>
              <a:off x="11744325" y="3607253"/>
              <a:ext cx="829207" cy="616697"/>
              <a:chOff x="11696700" y="3600449"/>
              <a:chExt cx="823764" cy="616697"/>
            </a:xfrm>
          </xdr:grpSpPr>
          <xdr:sp macro="" textlink="">
            <xdr:nvSpPr>
              <xdr:cNvPr id="40" name="TextBox 5">
                <a:extLst>
                  <a:ext uri="{FF2B5EF4-FFF2-40B4-BE49-F238E27FC236}">
                    <a16:creationId xmlns:a16="http://schemas.microsoft.com/office/drawing/2014/main" id="{A8D35A30-996F-467A-896F-8F4DCB81C91E}"/>
                  </a:ext>
                </a:extLst>
              </xdr:cNvPr>
              <xdr:cNvSpPr txBox="1"/>
            </xdr:nvSpPr>
            <xdr:spPr>
              <a:xfrm>
                <a:off x="11696700" y="3600449"/>
                <a:ext cx="823764"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1">
                    <a:solidFill>
                      <a:schemeClr val="bg1"/>
                    </a:solidFill>
                    <a:latin typeface="Avenir Next LT Pro Light" panose="020B0304020202020204" pitchFamily="34" charset="0"/>
                  </a:rPr>
                  <a:t>B2B</a:t>
                </a:r>
              </a:p>
            </xdr:txBody>
          </xdr:sp>
          <xdr:sp macro="" textlink="'Pivottables '!AQ5">
            <xdr:nvSpPr>
              <xdr:cNvPr id="41" name="TextBox 5">
                <a:extLst>
                  <a:ext uri="{FF2B5EF4-FFF2-40B4-BE49-F238E27FC236}">
                    <a16:creationId xmlns:a16="http://schemas.microsoft.com/office/drawing/2014/main" id="{81064B92-2E27-4F68-8375-868FE9B3705B}"/>
                  </a:ext>
                </a:extLst>
              </xdr:cNvPr>
              <xdr:cNvSpPr txBox="1"/>
            </xdr:nvSpPr>
            <xdr:spPr>
              <a:xfrm>
                <a:off x="11696700" y="3800474"/>
                <a:ext cx="823764"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346CB74F-EC88-420C-B565-5F39F914A0D7}" type="TxLink">
                  <a:rPr lang="en-US" sz="1100" b="0" i="0" u="none" strike="noStrike">
                    <a:solidFill>
                      <a:schemeClr val="bg1"/>
                    </a:solidFill>
                    <a:latin typeface="Calibri"/>
                    <a:cs typeface="Calibri"/>
                  </a:rPr>
                  <a:pPr algn="ctr"/>
                  <a:t>59.81%</a:t>
                </a:fld>
                <a:endParaRPr lang="en-US" sz="1100" b="0" i="0" u="none" strike="noStrike">
                  <a:solidFill>
                    <a:schemeClr val="bg1"/>
                  </a:solidFill>
                  <a:latin typeface="Calibri"/>
                  <a:cs typeface="Calibri"/>
                </a:endParaRPr>
              </a:p>
            </xdr:txBody>
          </xdr:sp>
          <xdr:sp macro="" textlink="'Pivottables '!AP5">
            <xdr:nvSpPr>
              <xdr:cNvPr id="42" name="TextBox 5">
                <a:extLst>
                  <a:ext uri="{FF2B5EF4-FFF2-40B4-BE49-F238E27FC236}">
                    <a16:creationId xmlns:a16="http://schemas.microsoft.com/office/drawing/2014/main" id="{8BB7F956-7E84-4F51-8ECF-3495F2FE5B70}"/>
                  </a:ext>
                </a:extLst>
              </xdr:cNvPr>
              <xdr:cNvSpPr txBox="1"/>
            </xdr:nvSpPr>
            <xdr:spPr>
              <a:xfrm>
                <a:off x="11696700" y="3962399"/>
                <a:ext cx="823764"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7151044-6442-4A8E-A537-EC1F9B1561AF}" type="TxLink">
                  <a:rPr lang="en-US" sz="1100" b="0" i="0" u="none" strike="noStrike">
                    <a:solidFill>
                      <a:schemeClr val="bg1"/>
                    </a:solidFill>
                    <a:latin typeface="Calibri"/>
                    <a:cs typeface="Calibri"/>
                  </a:rPr>
                  <a:pPr algn="ctr"/>
                  <a:t> 23,61,014 </a:t>
                </a:fld>
                <a:endParaRPr lang="en-IN" sz="1400">
                  <a:solidFill>
                    <a:schemeClr val="bg1"/>
                  </a:solidFill>
                  <a:latin typeface="Avenir Next LT Pro Light" panose="020B0304020202020204" pitchFamily="34" charset="0"/>
                </a:endParaRPr>
              </a:p>
            </xdr:txBody>
          </xdr:sp>
        </xdr:grpSp>
        <xdr:sp macro="" textlink="">
          <xdr:nvSpPr>
            <xdr:cNvPr id="57" name="TextBox 5">
              <a:extLst>
                <a:ext uri="{FF2B5EF4-FFF2-40B4-BE49-F238E27FC236}">
                  <a16:creationId xmlns:a16="http://schemas.microsoft.com/office/drawing/2014/main" id="{DAEBD19F-B992-A692-3EBC-B22F94E6ADC7}"/>
                </a:ext>
              </a:extLst>
            </xdr:cNvPr>
            <xdr:cNvSpPr txBox="1"/>
          </xdr:nvSpPr>
          <xdr:spPr>
            <a:xfrm>
              <a:off x="11761333" y="5264603"/>
              <a:ext cx="826486"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1">
                  <a:solidFill>
                    <a:schemeClr val="bg1"/>
                  </a:solidFill>
                  <a:latin typeface="Avenir Next LT Pro Light" panose="020B0304020202020204" pitchFamily="34" charset="0"/>
                </a:rPr>
                <a:t>B2C</a:t>
              </a:r>
            </a:p>
          </xdr:txBody>
        </xdr:sp>
        <xdr:sp macro="" textlink="'Pivottables '!AQ6">
          <xdr:nvSpPr>
            <xdr:cNvPr id="58" name="TextBox 5">
              <a:extLst>
                <a:ext uri="{FF2B5EF4-FFF2-40B4-BE49-F238E27FC236}">
                  <a16:creationId xmlns:a16="http://schemas.microsoft.com/office/drawing/2014/main" id="{8E807B04-52C3-40B9-6102-8C8835C5A4D4}"/>
                </a:ext>
              </a:extLst>
            </xdr:cNvPr>
            <xdr:cNvSpPr txBox="1"/>
          </xdr:nvSpPr>
          <xdr:spPr>
            <a:xfrm>
              <a:off x="11761333" y="5040765"/>
              <a:ext cx="826486"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CBF862E6-8916-4D4A-855B-A9374369893A}" type="TxLink">
                <a:rPr lang="en-US" sz="1100" b="0" i="0" u="none" strike="noStrike">
                  <a:solidFill>
                    <a:schemeClr val="bg1"/>
                  </a:solidFill>
                  <a:latin typeface="Calibri"/>
                  <a:cs typeface="Calibri"/>
                </a:rPr>
                <a:pPr algn="ctr"/>
                <a:t>40.19%</a:t>
              </a:fld>
              <a:endParaRPr lang="en-US" sz="1100" b="0" i="0" u="none" strike="noStrike">
                <a:solidFill>
                  <a:schemeClr val="bg1"/>
                </a:solidFill>
                <a:latin typeface="Calibri"/>
                <a:cs typeface="Calibri"/>
              </a:endParaRPr>
            </a:p>
          </xdr:txBody>
        </xdr:sp>
      </xdr:grpSp>
      <xdr:sp macro="" textlink="'Pivottables '!AP6">
        <xdr:nvSpPr>
          <xdr:cNvPr id="59" name="TextBox 5">
            <a:extLst>
              <a:ext uri="{FF2B5EF4-FFF2-40B4-BE49-F238E27FC236}">
                <a16:creationId xmlns:a16="http://schemas.microsoft.com/office/drawing/2014/main" id="{DE50A0CA-E230-4483-AE1E-9F253BF020A2}"/>
              </a:ext>
            </a:extLst>
          </xdr:cNvPr>
          <xdr:cNvSpPr txBox="1"/>
        </xdr:nvSpPr>
        <xdr:spPr>
          <a:xfrm>
            <a:off x="11761333" y="4855028"/>
            <a:ext cx="826486" cy="2547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A89B155B-8BA8-4A26-A5FE-F6F2BC5136FE}" type="TxLink">
              <a:rPr lang="en-US" sz="1100" b="0" i="0" u="none" strike="noStrike">
                <a:solidFill>
                  <a:schemeClr val="bg1"/>
                </a:solidFill>
                <a:latin typeface="Calibri"/>
                <a:cs typeface="Calibri"/>
              </a:rPr>
              <a:pPr algn="ctr"/>
              <a:t> 15,86,304 </a:t>
            </a:fld>
            <a:endParaRPr lang="en-IN" sz="1400">
              <a:solidFill>
                <a:schemeClr val="bg1"/>
              </a:solidFill>
              <a:latin typeface="Avenir Next LT Pro Light" panose="020B0304020202020204" pitchFamily="34" charset="0"/>
            </a:endParaRPr>
          </a:p>
        </xdr:txBody>
      </xdr:sp>
    </xdr:grpSp>
    <xdr:clientData/>
  </xdr:twoCellAnchor>
  <xdr:twoCellAnchor>
    <xdr:from>
      <xdr:col>0</xdr:col>
      <xdr:colOff>0</xdr:colOff>
      <xdr:row>13</xdr:row>
      <xdr:rowOff>59951</xdr:rowOff>
    </xdr:from>
    <xdr:to>
      <xdr:col>4</xdr:col>
      <xdr:colOff>581026</xdr:colOff>
      <xdr:row>15</xdr:row>
      <xdr:rowOff>164727</xdr:rowOff>
    </xdr:to>
    <xdr:sp macro="" textlink="">
      <xdr:nvSpPr>
        <xdr:cNvPr id="1033" name="TextBox 1032">
          <a:extLst>
            <a:ext uri="{FF2B5EF4-FFF2-40B4-BE49-F238E27FC236}">
              <a16:creationId xmlns:a16="http://schemas.microsoft.com/office/drawing/2014/main" id="{6294684A-F6BF-47EC-8EB1-695ADC52C3D6}"/>
            </a:ext>
          </a:extLst>
        </xdr:cNvPr>
        <xdr:cNvSpPr txBox="1"/>
      </xdr:nvSpPr>
      <xdr:spPr>
        <a:xfrm>
          <a:off x="0" y="2581275"/>
          <a:ext cx="3001497" cy="4857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latin typeface="Avenir"/>
            </a:rPr>
            <a:t>Financial </a:t>
          </a:r>
          <a:r>
            <a:rPr lang="en-IN" sz="2400">
              <a:solidFill>
                <a:schemeClr val="bg1"/>
              </a:solidFill>
              <a:latin typeface="Avenir Next LT Pro Light" panose="020B0304020202020204" pitchFamily="34" charset="0"/>
            </a:rPr>
            <a:t>Statistics</a:t>
          </a:r>
        </a:p>
      </xdr:txBody>
    </xdr:sp>
    <xdr:clientData/>
  </xdr:twoCellAnchor>
  <xdr:twoCellAnchor>
    <xdr:from>
      <xdr:col>15</xdr:col>
      <xdr:colOff>323850</xdr:colOff>
      <xdr:row>4</xdr:row>
      <xdr:rowOff>114301</xdr:rowOff>
    </xdr:from>
    <xdr:to>
      <xdr:col>19</xdr:col>
      <xdr:colOff>333375</xdr:colOff>
      <xdr:row>19</xdr:row>
      <xdr:rowOff>17688</xdr:rowOff>
    </xdr:to>
    <xdr:grpSp>
      <xdr:nvGrpSpPr>
        <xdr:cNvPr id="1067" name="Group 1066">
          <a:extLst>
            <a:ext uri="{FF2B5EF4-FFF2-40B4-BE49-F238E27FC236}">
              <a16:creationId xmlns:a16="http://schemas.microsoft.com/office/drawing/2014/main" id="{368EC22A-6DDE-5FBF-9154-BA9EE038D316}"/>
            </a:ext>
          </a:extLst>
        </xdr:cNvPr>
        <xdr:cNvGrpSpPr/>
      </xdr:nvGrpSpPr>
      <xdr:grpSpPr>
        <a:xfrm>
          <a:off x="9563100" y="876301"/>
          <a:ext cx="2438400" cy="2808512"/>
          <a:chOff x="9612367" y="876301"/>
          <a:chExt cx="2453180" cy="2806870"/>
        </a:xfrm>
      </xdr:grpSpPr>
      <xdr:sp macro="" textlink="">
        <xdr:nvSpPr>
          <xdr:cNvPr id="45" name="Flowchart: Connector 44">
            <a:extLst>
              <a:ext uri="{FF2B5EF4-FFF2-40B4-BE49-F238E27FC236}">
                <a16:creationId xmlns:a16="http://schemas.microsoft.com/office/drawing/2014/main" id="{A417EEEA-4CBA-4419-885D-D64A6CDBEBDA}"/>
              </a:ext>
            </a:extLst>
          </xdr:cNvPr>
          <xdr:cNvSpPr/>
        </xdr:nvSpPr>
        <xdr:spPr>
          <a:xfrm>
            <a:off x="9698092" y="3046358"/>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Flowchart: Connector 42">
            <a:extLst>
              <a:ext uri="{FF2B5EF4-FFF2-40B4-BE49-F238E27FC236}">
                <a16:creationId xmlns:a16="http://schemas.microsoft.com/office/drawing/2014/main" id="{E6D8A181-6095-42FB-916E-FBBC66EB4AE0}"/>
              </a:ext>
            </a:extLst>
          </xdr:cNvPr>
          <xdr:cNvSpPr/>
        </xdr:nvSpPr>
        <xdr:spPr>
          <a:xfrm>
            <a:off x="10299481" y="2712983"/>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Flowchart: Connector 36">
            <a:extLst>
              <a:ext uri="{FF2B5EF4-FFF2-40B4-BE49-F238E27FC236}">
                <a16:creationId xmlns:a16="http://schemas.microsoft.com/office/drawing/2014/main" id="{89B675FA-BB08-4876-9F08-BEE09E98F090}"/>
              </a:ext>
            </a:extLst>
          </xdr:cNvPr>
          <xdr:cNvSpPr/>
        </xdr:nvSpPr>
        <xdr:spPr>
          <a:xfrm>
            <a:off x="10480456" y="1341383"/>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3" name="Flowchart: Connector 112">
            <a:extLst>
              <a:ext uri="{FF2B5EF4-FFF2-40B4-BE49-F238E27FC236}">
                <a16:creationId xmlns:a16="http://schemas.microsoft.com/office/drawing/2014/main" id="{D15CFB40-214C-6B04-693D-9AB24622E977}"/>
              </a:ext>
            </a:extLst>
          </xdr:cNvPr>
          <xdr:cNvSpPr/>
        </xdr:nvSpPr>
        <xdr:spPr>
          <a:xfrm>
            <a:off x="9730465" y="1401716"/>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55" name="Group 1054">
            <a:extLst>
              <a:ext uri="{FF2B5EF4-FFF2-40B4-BE49-F238E27FC236}">
                <a16:creationId xmlns:a16="http://schemas.microsoft.com/office/drawing/2014/main" id="{3F20253B-945E-4BBE-97F2-F45A9F05FFFE}"/>
              </a:ext>
            </a:extLst>
          </xdr:cNvPr>
          <xdr:cNvGrpSpPr/>
        </xdr:nvGrpSpPr>
        <xdr:grpSpPr>
          <a:xfrm>
            <a:off x="10213756" y="2732033"/>
            <a:ext cx="1670816" cy="474888"/>
            <a:chOff x="10372725" y="1334862"/>
            <a:chExt cx="1666875" cy="474888"/>
          </a:xfrm>
        </xdr:grpSpPr>
        <xdr:sp macro="" textlink="">
          <xdr:nvSpPr>
            <xdr:cNvPr id="1056" name="TextBox 52">
              <a:extLst>
                <a:ext uri="{FF2B5EF4-FFF2-40B4-BE49-F238E27FC236}">
                  <a16:creationId xmlns:a16="http://schemas.microsoft.com/office/drawing/2014/main" id="{38C781CC-507B-F4DB-C020-24F5A2AFBE61}"/>
                </a:ext>
              </a:extLst>
            </xdr:cNvPr>
            <xdr:cNvSpPr txBox="1"/>
          </xdr:nvSpPr>
          <xdr:spPr>
            <a:xfrm>
              <a:off x="10887074" y="133486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Google Ad</a:t>
              </a:r>
              <a:endParaRPr lang="en-IN" sz="900">
                <a:solidFill>
                  <a:schemeClr val="bg1"/>
                </a:solidFill>
                <a:latin typeface="Avenir Next LT Pro Demi" panose="020B0704020202020204" pitchFamily="34" charset="0"/>
              </a:endParaRPr>
            </a:p>
          </xdr:txBody>
        </xdr:sp>
        <xdr:sp macro="" textlink="'Pivottables '!AX23">
          <xdr:nvSpPr>
            <xdr:cNvPr id="1057" name="TextBox 52">
              <a:extLst>
                <a:ext uri="{FF2B5EF4-FFF2-40B4-BE49-F238E27FC236}">
                  <a16:creationId xmlns:a16="http://schemas.microsoft.com/office/drawing/2014/main" id="{85B874F7-E0AB-EB27-1CCF-C59A46EBA682}"/>
                </a:ext>
              </a:extLst>
            </xdr:cNvPr>
            <xdr:cNvSpPr txBox="1"/>
          </xdr:nvSpPr>
          <xdr:spPr>
            <a:xfrm>
              <a:off x="10868025" y="158114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8480CD23-921C-47AB-AD1B-22B5CA0C39C5}" type="TxLink">
                <a:rPr lang="en-US" sz="800" b="0" i="0" u="none" strike="noStrike">
                  <a:solidFill>
                    <a:schemeClr val="bg1"/>
                  </a:solidFill>
                  <a:latin typeface="Avenir Next LT Pro Demi" panose="020B0704020202020204" pitchFamily="34" charset="0"/>
                  <a:cs typeface="Arial"/>
                </a:rPr>
                <a:t> 55,838 </a:t>
              </a:fld>
              <a:endParaRPr lang="en-IN" sz="200">
                <a:solidFill>
                  <a:schemeClr val="bg1"/>
                </a:solidFill>
                <a:latin typeface="Avenir Next LT Pro Demi" panose="020B0704020202020204" pitchFamily="34" charset="0"/>
              </a:endParaRPr>
            </a:p>
          </xdr:txBody>
        </xdr:sp>
        <xdr:sp macro="" textlink="'Pivottables '!AY23">
          <xdr:nvSpPr>
            <xdr:cNvPr id="1058" name="TextBox 52">
              <a:extLst>
                <a:ext uri="{FF2B5EF4-FFF2-40B4-BE49-F238E27FC236}">
                  <a16:creationId xmlns:a16="http://schemas.microsoft.com/office/drawing/2014/main" id="{890CDDC1-A877-A5E5-1834-2843BED2D91F}"/>
                </a:ext>
              </a:extLst>
            </xdr:cNvPr>
            <xdr:cNvSpPr txBox="1"/>
          </xdr:nvSpPr>
          <xdr:spPr>
            <a:xfrm>
              <a:off x="10372725" y="137159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F034B9C-16E3-4E61-A4C8-C0E72D397F37}" type="TxLink">
                <a:rPr lang="en-US" sz="800" b="0" i="0" u="none" strike="noStrike">
                  <a:solidFill>
                    <a:schemeClr val="bg1"/>
                  </a:solidFill>
                  <a:latin typeface="Avenir Next LT Pro Demi" panose="020B0704020202020204" pitchFamily="34" charset="0"/>
                  <a:cs typeface="Arial"/>
                </a:rPr>
                <a:t>7%</a:t>
              </a:fld>
              <a:endParaRPr lang="en-IN" sz="400">
                <a:solidFill>
                  <a:schemeClr val="bg1"/>
                </a:solidFill>
                <a:latin typeface="Avenir Next LT Pro Demi" panose="020B0704020202020204" pitchFamily="34" charset="0"/>
              </a:endParaRPr>
            </a:p>
          </xdr:txBody>
        </xdr:sp>
      </xdr:grpSp>
      <xdr:grpSp>
        <xdr:nvGrpSpPr>
          <xdr:cNvPr id="1059" name="Group 1058">
            <a:extLst>
              <a:ext uri="{FF2B5EF4-FFF2-40B4-BE49-F238E27FC236}">
                <a16:creationId xmlns:a16="http://schemas.microsoft.com/office/drawing/2014/main" id="{F1D68108-CAAC-4CD2-8A0B-C44F63900261}"/>
              </a:ext>
            </a:extLst>
          </xdr:cNvPr>
          <xdr:cNvGrpSpPr/>
        </xdr:nvGrpSpPr>
        <xdr:grpSpPr>
          <a:xfrm>
            <a:off x="9612367" y="3102145"/>
            <a:ext cx="1498053" cy="581026"/>
            <a:chOff x="10372725" y="1390649"/>
            <a:chExt cx="1495425" cy="581026"/>
          </a:xfrm>
        </xdr:grpSpPr>
        <xdr:sp macro="" textlink="">
          <xdr:nvSpPr>
            <xdr:cNvPr id="1060" name="TextBox 52">
              <a:extLst>
                <a:ext uri="{FF2B5EF4-FFF2-40B4-BE49-F238E27FC236}">
                  <a16:creationId xmlns:a16="http://schemas.microsoft.com/office/drawing/2014/main" id="{69712042-8BF9-DA4D-4BBC-9C24BAF49FE6}"/>
                </a:ext>
              </a:extLst>
            </xdr:cNvPr>
            <xdr:cNvSpPr txBox="1"/>
          </xdr:nvSpPr>
          <xdr:spPr>
            <a:xfrm>
              <a:off x="10715624" y="1496787"/>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Television Ad</a:t>
              </a:r>
              <a:endParaRPr lang="en-IN" sz="900">
                <a:solidFill>
                  <a:schemeClr val="bg1"/>
                </a:solidFill>
                <a:latin typeface="Avenir Next LT Pro Demi" panose="020B0704020202020204" pitchFamily="34" charset="0"/>
              </a:endParaRPr>
            </a:p>
          </xdr:txBody>
        </xdr:sp>
        <xdr:sp macro="" textlink="'Pivottables '!AX24">
          <xdr:nvSpPr>
            <xdr:cNvPr id="1061" name="TextBox 52">
              <a:extLst>
                <a:ext uri="{FF2B5EF4-FFF2-40B4-BE49-F238E27FC236}">
                  <a16:creationId xmlns:a16="http://schemas.microsoft.com/office/drawing/2014/main" id="{5A0AA56C-D66C-33F8-DDF5-DA62081ADF55}"/>
                </a:ext>
              </a:extLst>
            </xdr:cNvPr>
            <xdr:cNvSpPr txBox="1"/>
          </xdr:nvSpPr>
          <xdr:spPr>
            <a:xfrm>
              <a:off x="10696575" y="1743074"/>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74CFBF58-C161-42AC-88C0-49D550A4B9CD}" type="TxLink">
                <a:rPr lang="en-US" sz="800" b="0" i="0" u="none" strike="noStrike">
                  <a:solidFill>
                    <a:schemeClr val="bg1"/>
                  </a:solidFill>
                  <a:latin typeface="Avenir Next LT Pro Demi" panose="020B0704020202020204" pitchFamily="34" charset="0"/>
                  <a:cs typeface="Arial"/>
                </a:rPr>
                <a:t> 54,141 </a:t>
              </a:fld>
              <a:endParaRPr lang="en-IN" sz="800">
                <a:solidFill>
                  <a:schemeClr val="bg1"/>
                </a:solidFill>
                <a:latin typeface="Avenir Next LT Pro Demi" panose="020B0704020202020204" pitchFamily="34" charset="0"/>
              </a:endParaRPr>
            </a:p>
          </xdr:txBody>
        </xdr:sp>
        <xdr:sp macro="" textlink="'Pivottables '!AY24">
          <xdr:nvSpPr>
            <xdr:cNvPr id="1062" name="TextBox 52">
              <a:extLst>
                <a:ext uri="{FF2B5EF4-FFF2-40B4-BE49-F238E27FC236}">
                  <a16:creationId xmlns:a16="http://schemas.microsoft.com/office/drawing/2014/main" id="{E127736A-0F1C-75C1-0915-A2940C45A0BD}"/>
                </a:ext>
              </a:extLst>
            </xdr:cNvPr>
            <xdr:cNvSpPr txBox="1"/>
          </xdr:nvSpPr>
          <xdr:spPr>
            <a:xfrm>
              <a:off x="10372725" y="139064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7EF1F37-F93B-4FDA-92FD-768CECC653FD}" type="TxLink">
                <a:rPr lang="en-US" sz="800" b="0" i="0" u="none" strike="noStrike">
                  <a:solidFill>
                    <a:schemeClr val="bg1"/>
                  </a:solidFill>
                  <a:latin typeface="Avenir Next LT Pro Demi" panose="020B0704020202020204" pitchFamily="34" charset="0"/>
                  <a:cs typeface="Arial"/>
                </a:rPr>
                <a:t>7%</a:t>
              </a:fld>
              <a:endParaRPr lang="en-IN" sz="400">
                <a:solidFill>
                  <a:schemeClr val="bg1"/>
                </a:solidFill>
                <a:latin typeface="Avenir Next LT Pro Demi" panose="020B0704020202020204" pitchFamily="34" charset="0"/>
              </a:endParaRPr>
            </a:p>
          </xdr:txBody>
        </xdr:sp>
      </xdr:grpSp>
      <xdr:cxnSp macro="">
        <xdr:nvCxnSpPr>
          <xdr:cNvPr id="92" name="Straight Connector 91">
            <a:extLst>
              <a:ext uri="{FF2B5EF4-FFF2-40B4-BE49-F238E27FC236}">
                <a16:creationId xmlns:a16="http://schemas.microsoft.com/office/drawing/2014/main" id="{C9328544-49B3-42EF-8AE0-94DF8419C004}"/>
              </a:ext>
            </a:extLst>
          </xdr:cNvPr>
          <xdr:cNvCxnSpPr>
            <a:endCxn id="43" idx="1"/>
          </xdr:cNvCxnSpPr>
        </xdr:nvCxnSpPr>
        <xdr:spPr>
          <a:xfrm>
            <a:off x="10042306" y="2408183"/>
            <a:ext cx="301810" cy="348674"/>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B67380E3-5259-458D-9F04-04E203DE90F8}"/>
              </a:ext>
            </a:extLst>
          </xdr:cNvPr>
          <xdr:cNvCxnSpPr>
            <a:endCxn id="45" idx="0"/>
          </xdr:cNvCxnSpPr>
        </xdr:nvCxnSpPr>
        <xdr:spPr>
          <a:xfrm flipH="1">
            <a:off x="9850484" y="2446283"/>
            <a:ext cx="28583" cy="600075"/>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032" name="Group 1031">
            <a:extLst>
              <a:ext uri="{FF2B5EF4-FFF2-40B4-BE49-F238E27FC236}">
                <a16:creationId xmlns:a16="http://schemas.microsoft.com/office/drawing/2014/main" id="{B2ED7D63-D55B-4567-8395-03A00391831B}"/>
              </a:ext>
            </a:extLst>
          </xdr:cNvPr>
          <xdr:cNvGrpSpPr/>
        </xdr:nvGrpSpPr>
        <xdr:grpSpPr>
          <a:xfrm>
            <a:off x="10432831" y="2019020"/>
            <a:ext cx="1632716" cy="474888"/>
            <a:chOff x="10372725" y="1211037"/>
            <a:chExt cx="1628775" cy="474888"/>
          </a:xfrm>
        </xdr:grpSpPr>
        <xdr:sp macro="" textlink="">
          <xdr:nvSpPr>
            <xdr:cNvPr id="1035" name="TextBox 52">
              <a:extLst>
                <a:ext uri="{FF2B5EF4-FFF2-40B4-BE49-F238E27FC236}">
                  <a16:creationId xmlns:a16="http://schemas.microsoft.com/office/drawing/2014/main" id="{E52A3058-626B-4E1B-9F00-986248267E4E}"/>
                </a:ext>
              </a:extLst>
            </xdr:cNvPr>
            <xdr:cNvSpPr txBox="1"/>
          </xdr:nvSpPr>
          <xdr:spPr>
            <a:xfrm>
              <a:off x="10848974" y="1211037"/>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Facebook Page</a:t>
              </a:r>
              <a:endParaRPr lang="en-IN" sz="900">
                <a:solidFill>
                  <a:schemeClr val="bg1"/>
                </a:solidFill>
                <a:latin typeface="Avenir Next LT Pro Demi" panose="020B0704020202020204" pitchFamily="34" charset="0"/>
              </a:endParaRPr>
            </a:p>
          </xdr:txBody>
        </xdr:sp>
        <xdr:sp macro="" textlink="'Pivottables '!AX22">
          <xdr:nvSpPr>
            <xdr:cNvPr id="1036" name="TextBox 52">
              <a:extLst>
                <a:ext uri="{FF2B5EF4-FFF2-40B4-BE49-F238E27FC236}">
                  <a16:creationId xmlns:a16="http://schemas.microsoft.com/office/drawing/2014/main" id="{C95673C8-CF7B-E592-C17D-6EDC0882AD7C}"/>
                </a:ext>
              </a:extLst>
            </xdr:cNvPr>
            <xdr:cNvSpPr txBox="1"/>
          </xdr:nvSpPr>
          <xdr:spPr>
            <a:xfrm>
              <a:off x="10829925" y="1457324"/>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1FE4B871-F14E-41CC-8236-1DBDA8ABD13F}" type="TxLink">
                <a:rPr lang="en-US" sz="800" b="0" i="0" u="none" strike="noStrike">
                  <a:solidFill>
                    <a:schemeClr val="bg1"/>
                  </a:solidFill>
                  <a:latin typeface="Avenir Next LT Pro Demi" panose="020B0704020202020204" pitchFamily="34" charset="0"/>
                  <a:cs typeface="Arial"/>
                </a:rPr>
                <a:t> 55,842 </a:t>
              </a:fld>
              <a:endParaRPr lang="en-IN" sz="100">
                <a:solidFill>
                  <a:schemeClr val="bg1"/>
                </a:solidFill>
                <a:latin typeface="Avenir Next LT Pro Demi" panose="020B0704020202020204" pitchFamily="34" charset="0"/>
              </a:endParaRPr>
            </a:p>
          </xdr:txBody>
        </xdr:sp>
        <xdr:sp macro="" textlink="'Pivottables '!AY22">
          <xdr:nvSpPr>
            <xdr:cNvPr id="1037" name="TextBox 52">
              <a:extLst>
                <a:ext uri="{FF2B5EF4-FFF2-40B4-BE49-F238E27FC236}">
                  <a16:creationId xmlns:a16="http://schemas.microsoft.com/office/drawing/2014/main" id="{348FF2F2-8DCC-0F4F-15D3-59BAABABAA91}"/>
                </a:ext>
              </a:extLst>
            </xdr:cNvPr>
            <xdr:cNvSpPr txBox="1"/>
          </xdr:nvSpPr>
          <xdr:spPr>
            <a:xfrm>
              <a:off x="10372725" y="139064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E3E23FE-D9A2-4E41-955F-3125234A5011}" type="TxLink">
                <a:rPr lang="en-US" sz="800" b="0" i="0" u="none" strike="noStrike">
                  <a:solidFill>
                    <a:schemeClr val="bg1"/>
                  </a:solidFill>
                  <a:latin typeface="Avenir Next LT Pro Demi" panose="020B0704020202020204" pitchFamily="34" charset="0"/>
                  <a:cs typeface="Arial"/>
                </a:rPr>
                <a:t>7%</a:t>
              </a:fld>
              <a:endParaRPr lang="en-IN" sz="800">
                <a:solidFill>
                  <a:schemeClr val="bg1"/>
                </a:solidFill>
                <a:latin typeface="Avenir Next LT Pro Demi" panose="020B0704020202020204" pitchFamily="34" charset="0"/>
              </a:endParaRPr>
            </a:p>
          </xdr:txBody>
        </xdr:sp>
      </xdr:grpSp>
      <xdr:cxnSp macro="">
        <xdr:nvCxnSpPr>
          <xdr:cNvPr id="71" name="Straight Connector 70">
            <a:extLst>
              <a:ext uri="{FF2B5EF4-FFF2-40B4-BE49-F238E27FC236}">
                <a16:creationId xmlns:a16="http://schemas.microsoft.com/office/drawing/2014/main" id="{B8B7F20E-8161-4AF7-9465-72F6F11CCB02}"/>
              </a:ext>
            </a:extLst>
          </xdr:cNvPr>
          <xdr:cNvCxnSpPr>
            <a:endCxn id="39" idx="2"/>
          </xdr:cNvCxnSpPr>
        </xdr:nvCxnSpPr>
        <xdr:spPr>
          <a:xfrm>
            <a:off x="10108981" y="2227208"/>
            <a:ext cx="410889" cy="64070"/>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031" name="Group 1030">
            <a:extLst>
              <a:ext uri="{FF2B5EF4-FFF2-40B4-BE49-F238E27FC236}">
                <a16:creationId xmlns:a16="http://schemas.microsoft.com/office/drawing/2014/main" id="{D7FFF18A-7B64-F825-A412-35DF815BA046}"/>
              </a:ext>
            </a:extLst>
          </xdr:cNvPr>
          <xdr:cNvGrpSpPr/>
        </xdr:nvGrpSpPr>
        <xdr:grpSpPr>
          <a:xfrm>
            <a:off x="10394731" y="1218920"/>
            <a:ext cx="1527941" cy="404114"/>
            <a:chOff x="10372725" y="1220562"/>
            <a:chExt cx="1524000" cy="404114"/>
          </a:xfrm>
        </xdr:grpSpPr>
        <xdr:sp macro="" textlink="">
          <xdr:nvSpPr>
            <xdr:cNvPr id="127" name="TextBox 52">
              <a:extLst>
                <a:ext uri="{FF2B5EF4-FFF2-40B4-BE49-F238E27FC236}">
                  <a16:creationId xmlns:a16="http://schemas.microsoft.com/office/drawing/2014/main" id="{0C515748-7171-AB37-2448-F3405DCD8F29}"/>
                </a:ext>
              </a:extLst>
            </xdr:cNvPr>
            <xdr:cNvSpPr txBox="1"/>
          </xdr:nvSpPr>
          <xdr:spPr>
            <a:xfrm>
              <a:off x="10744199" y="122056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Company </a:t>
              </a:r>
              <a:r>
                <a:rPr lang="en-IN" sz="800" b="0" i="0" u="none" strike="noStrike">
                  <a:solidFill>
                    <a:schemeClr val="bg1"/>
                  </a:solidFill>
                  <a:effectLst/>
                  <a:latin typeface="Avenir Next LT Pro Demi" panose="020B0704020202020204" pitchFamily="34" charset="0"/>
                  <a:ea typeface="+mn-ea"/>
                  <a:cs typeface="+mn-cs"/>
                </a:rPr>
                <a:t>Website</a:t>
              </a:r>
              <a:r>
                <a:rPr lang="en-IN" sz="900">
                  <a:solidFill>
                    <a:schemeClr val="bg1"/>
                  </a:solidFill>
                  <a:latin typeface="Avenir Next LT Pro Demi" panose="020B0704020202020204" pitchFamily="34" charset="0"/>
                </a:rPr>
                <a:t> </a:t>
              </a:r>
            </a:p>
          </xdr:txBody>
        </xdr:sp>
        <xdr:sp macro="" textlink="'Pivottables '!AX21">
          <xdr:nvSpPr>
            <xdr:cNvPr id="1028" name="TextBox 52">
              <a:extLst>
                <a:ext uri="{FF2B5EF4-FFF2-40B4-BE49-F238E27FC236}">
                  <a16:creationId xmlns:a16="http://schemas.microsoft.com/office/drawing/2014/main" id="{F088E7A6-5C94-4B0A-8A5E-0D2199C33EC9}"/>
                </a:ext>
              </a:extLst>
            </xdr:cNvPr>
            <xdr:cNvSpPr txBox="1"/>
          </xdr:nvSpPr>
          <xdr:spPr>
            <a:xfrm>
              <a:off x="10772775" y="1390649"/>
              <a:ext cx="457199"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C9A8C61-C284-4D2C-98DD-D412D8F5A4D7}" type="TxLink">
                <a:rPr lang="en-US" sz="800" b="0" i="0" u="none" strike="noStrike">
                  <a:solidFill>
                    <a:schemeClr val="bg1"/>
                  </a:solidFill>
                  <a:latin typeface="Avenir Next LT Pro Demi" panose="020B0704020202020204" pitchFamily="34" charset="0"/>
                  <a:cs typeface="Arial"/>
                </a:rPr>
                <a:t> 2,440 </a:t>
              </a:fld>
              <a:endParaRPr lang="en-IN" sz="500">
                <a:solidFill>
                  <a:schemeClr val="bg1"/>
                </a:solidFill>
                <a:latin typeface="Avenir Next LT Pro Demi" panose="020B0704020202020204" pitchFamily="34" charset="0"/>
              </a:endParaRPr>
            </a:p>
          </xdr:txBody>
        </xdr:sp>
        <xdr:sp macro="" textlink="'Pivottables '!AY21">
          <xdr:nvSpPr>
            <xdr:cNvPr id="1030" name="TextBox 52">
              <a:extLst>
                <a:ext uri="{FF2B5EF4-FFF2-40B4-BE49-F238E27FC236}">
                  <a16:creationId xmlns:a16="http://schemas.microsoft.com/office/drawing/2014/main" id="{750F724A-7EA5-4FD5-8572-036244050F46}"/>
                </a:ext>
              </a:extLst>
            </xdr:cNvPr>
            <xdr:cNvSpPr txBox="1"/>
          </xdr:nvSpPr>
          <xdr:spPr>
            <a:xfrm>
              <a:off x="10372725" y="139064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A6E9860-EC1F-4185-B2F5-577D1E760A00}" type="TxLink">
                <a:rPr lang="en-US" sz="800" b="0" i="0" u="none" strike="noStrike">
                  <a:solidFill>
                    <a:schemeClr val="bg1"/>
                  </a:solidFill>
                  <a:latin typeface="Avenir Next LT Pro Demi" panose="020B0704020202020204" pitchFamily="34" charset="0"/>
                  <a:cs typeface="Arial"/>
                </a:rPr>
                <a:t>0%</a:t>
              </a:fld>
              <a:endParaRPr lang="en-IN" sz="100">
                <a:solidFill>
                  <a:schemeClr val="bg1"/>
                </a:solidFill>
                <a:latin typeface="Avenir Next LT Pro Demi" panose="020B0704020202020204" pitchFamily="34" charset="0"/>
              </a:endParaRPr>
            </a:p>
          </xdr:txBody>
        </xdr:sp>
      </xdr:grpSp>
      <xdr:cxnSp macro="">
        <xdr:nvCxnSpPr>
          <xdr:cNvPr id="100" name="Straight Connector 99">
            <a:extLst>
              <a:ext uri="{FF2B5EF4-FFF2-40B4-BE49-F238E27FC236}">
                <a16:creationId xmlns:a16="http://schemas.microsoft.com/office/drawing/2014/main" id="{20CCFF6B-13B4-406F-A9A3-2D441AA632CC}"/>
              </a:ext>
            </a:extLst>
          </xdr:cNvPr>
          <xdr:cNvCxnSpPr>
            <a:endCxn id="113" idx="4"/>
          </xdr:cNvCxnSpPr>
        </xdr:nvCxnSpPr>
        <xdr:spPr>
          <a:xfrm flipH="1" flipV="1">
            <a:off x="9882857" y="1701306"/>
            <a:ext cx="3470" cy="329506"/>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40F56CB5-A0BF-4191-9838-71681F3DD163}"/>
              </a:ext>
            </a:extLst>
          </xdr:cNvPr>
          <xdr:cNvCxnSpPr>
            <a:stCxn id="19" idx="7"/>
            <a:endCxn id="37" idx="3"/>
          </xdr:cNvCxnSpPr>
        </xdr:nvCxnSpPr>
        <xdr:spPr>
          <a:xfrm flipV="1">
            <a:off x="10024036" y="1597099"/>
            <a:ext cx="502369" cy="502573"/>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063" name="Group 1062">
            <a:extLst>
              <a:ext uri="{FF2B5EF4-FFF2-40B4-BE49-F238E27FC236}">
                <a16:creationId xmlns:a16="http://schemas.microsoft.com/office/drawing/2014/main" id="{58D72B7B-27DF-4443-B035-8AE43B65E9B2}"/>
              </a:ext>
            </a:extLst>
          </xdr:cNvPr>
          <xdr:cNvGrpSpPr/>
        </xdr:nvGrpSpPr>
        <xdr:grpSpPr>
          <a:xfrm>
            <a:off x="9629110" y="876301"/>
            <a:ext cx="1328902" cy="790526"/>
            <a:chOff x="10370374" y="849087"/>
            <a:chExt cx="1326326" cy="792154"/>
          </a:xfrm>
        </xdr:grpSpPr>
        <xdr:sp macro="" textlink="">
          <xdr:nvSpPr>
            <xdr:cNvPr id="1064" name="TextBox 52">
              <a:extLst>
                <a:ext uri="{FF2B5EF4-FFF2-40B4-BE49-F238E27FC236}">
                  <a16:creationId xmlns:a16="http://schemas.microsoft.com/office/drawing/2014/main" id="{7D4503CE-2579-AA86-4EF4-E60DA8BF0376}"/>
                </a:ext>
              </a:extLst>
            </xdr:cNvPr>
            <xdr:cNvSpPr txBox="1"/>
          </xdr:nvSpPr>
          <xdr:spPr>
            <a:xfrm>
              <a:off x="10544174" y="849087"/>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Youtube Channel</a:t>
              </a:r>
              <a:endParaRPr lang="en-IN" sz="900">
                <a:solidFill>
                  <a:schemeClr val="bg1"/>
                </a:solidFill>
                <a:latin typeface="Avenir Next LT Pro Demi" panose="020B0704020202020204" pitchFamily="34" charset="0"/>
              </a:endParaRPr>
            </a:p>
          </xdr:txBody>
        </xdr:sp>
        <xdr:sp macro="" textlink="'Pivottables '!AX25">
          <xdr:nvSpPr>
            <xdr:cNvPr id="1065" name="TextBox 52">
              <a:extLst>
                <a:ext uri="{FF2B5EF4-FFF2-40B4-BE49-F238E27FC236}">
                  <a16:creationId xmlns:a16="http://schemas.microsoft.com/office/drawing/2014/main" id="{005F7DFF-DB39-4B24-088B-84260A932D80}"/>
                </a:ext>
              </a:extLst>
            </xdr:cNvPr>
            <xdr:cNvSpPr txBox="1"/>
          </xdr:nvSpPr>
          <xdr:spPr>
            <a:xfrm>
              <a:off x="10525125" y="1095374"/>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1FE49C52-ED74-430C-AAE1-4090FD77A45C}" type="TxLink">
                <a:rPr lang="en-US" sz="800" b="0" i="0" u="none" strike="noStrike">
                  <a:solidFill>
                    <a:schemeClr val="bg1"/>
                  </a:solidFill>
                  <a:latin typeface="Avenir Next LT Pro Demi" panose="020B0704020202020204" pitchFamily="34" charset="0"/>
                  <a:cs typeface="Arial"/>
                </a:rPr>
                <a:t> 55,837 </a:t>
              </a:fld>
              <a:endParaRPr lang="en-IN" sz="800">
                <a:solidFill>
                  <a:schemeClr val="bg1"/>
                </a:solidFill>
                <a:latin typeface="Avenir Next LT Pro Demi" panose="020B0704020202020204" pitchFamily="34" charset="0"/>
              </a:endParaRPr>
            </a:p>
          </xdr:txBody>
        </xdr:sp>
        <xdr:sp macro="" textlink="'Pivottables '!AY25">
          <xdr:nvSpPr>
            <xdr:cNvPr id="1066" name="TextBox 52">
              <a:extLst>
                <a:ext uri="{FF2B5EF4-FFF2-40B4-BE49-F238E27FC236}">
                  <a16:creationId xmlns:a16="http://schemas.microsoft.com/office/drawing/2014/main" id="{176DDA93-9696-20C3-D06E-0E8060603BB8}"/>
                </a:ext>
              </a:extLst>
            </xdr:cNvPr>
            <xdr:cNvSpPr txBox="1"/>
          </xdr:nvSpPr>
          <xdr:spPr>
            <a:xfrm>
              <a:off x="10370374" y="1422166"/>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4418358-FD85-499F-BA76-1F78B5464E6F}" type="TxLink">
                <a:rPr lang="en-US" sz="800" b="0" i="0" u="none" strike="noStrike">
                  <a:solidFill>
                    <a:schemeClr val="bg1"/>
                  </a:solidFill>
                  <a:latin typeface="Avenir Next LT Pro Demi" panose="020B0704020202020204" pitchFamily="34" charset="0"/>
                  <a:cs typeface="Arial"/>
                </a:rPr>
                <a:t>7%</a:t>
              </a:fld>
              <a:endParaRPr lang="en-IN" sz="800">
                <a:solidFill>
                  <a:schemeClr val="bg1"/>
                </a:solidFill>
                <a:latin typeface="Avenir Next LT Pro Demi" panose="020B0704020202020204" pitchFamily="34" charset="0"/>
              </a:endParaRPr>
            </a:p>
          </xdr:txBody>
        </xdr:sp>
      </xdr:grpSp>
    </xdr:grpSp>
    <xdr:clientData/>
  </xdr:twoCellAnchor>
  <xdr:twoCellAnchor>
    <xdr:from>
      <xdr:col>8</xdr:col>
      <xdr:colOff>184492</xdr:colOff>
      <xdr:row>34</xdr:row>
      <xdr:rowOff>119855</xdr:rowOff>
    </xdr:from>
    <xdr:to>
      <xdr:col>14</xdr:col>
      <xdr:colOff>173421</xdr:colOff>
      <xdr:row>40</xdr:row>
      <xdr:rowOff>160890</xdr:rowOff>
    </xdr:to>
    <xdr:grpSp>
      <xdr:nvGrpSpPr>
        <xdr:cNvPr id="1099" name="Group 1098">
          <a:extLst>
            <a:ext uri="{FF2B5EF4-FFF2-40B4-BE49-F238E27FC236}">
              <a16:creationId xmlns:a16="http://schemas.microsoft.com/office/drawing/2014/main" id="{3C4B9539-CD57-424E-A8CD-53F350CBAF8B}"/>
            </a:ext>
          </a:extLst>
        </xdr:cNvPr>
        <xdr:cNvGrpSpPr/>
      </xdr:nvGrpSpPr>
      <xdr:grpSpPr>
        <a:xfrm>
          <a:off x="5173211" y="6644480"/>
          <a:ext cx="3632241" cy="1184035"/>
          <a:chOff x="8255579" y="2306008"/>
          <a:chExt cx="3655268" cy="1184035"/>
        </a:xfrm>
      </xdr:grpSpPr>
      <xdr:sp macro="" textlink="">
        <xdr:nvSpPr>
          <xdr:cNvPr id="1100" name="Flowchart: Connector 1099">
            <a:extLst>
              <a:ext uri="{FF2B5EF4-FFF2-40B4-BE49-F238E27FC236}">
                <a16:creationId xmlns:a16="http://schemas.microsoft.com/office/drawing/2014/main" id="{A11288B0-14AC-3EA3-8BB5-BAC8566F1CCF}"/>
              </a:ext>
            </a:extLst>
          </xdr:cNvPr>
          <xdr:cNvSpPr/>
        </xdr:nvSpPr>
        <xdr:spPr>
          <a:xfrm>
            <a:off x="9757212" y="2816445"/>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1" name="Flowchart: Connector 1100">
            <a:extLst>
              <a:ext uri="{FF2B5EF4-FFF2-40B4-BE49-F238E27FC236}">
                <a16:creationId xmlns:a16="http://schemas.microsoft.com/office/drawing/2014/main" id="{62A5C67A-398E-DF57-213D-1885C944CCEE}"/>
              </a:ext>
            </a:extLst>
          </xdr:cNvPr>
          <xdr:cNvSpPr/>
        </xdr:nvSpPr>
        <xdr:spPr>
          <a:xfrm>
            <a:off x="10417722" y="2575034"/>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3" name="Flowchart: Connector 1102">
            <a:extLst>
              <a:ext uri="{FF2B5EF4-FFF2-40B4-BE49-F238E27FC236}">
                <a16:creationId xmlns:a16="http://schemas.microsoft.com/office/drawing/2014/main" id="{BF2015BD-C0D8-1705-62CF-C1F8B28F55A8}"/>
              </a:ext>
            </a:extLst>
          </xdr:cNvPr>
          <xdr:cNvSpPr/>
        </xdr:nvSpPr>
        <xdr:spPr>
          <a:xfrm>
            <a:off x="8935619" y="2485595"/>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04" name="Group 1103">
            <a:extLst>
              <a:ext uri="{FF2B5EF4-FFF2-40B4-BE49-F238E27FC236}">
                <a16:creationId xmlns:a16="http://schemas.microsoft.com/office/drawing/2014/main" id="{51C80EA2-0D3A-B700-78DA-30031F1D1306}"/>
              </a:ext>
            </a:extLst>
          </xdr:cNvPr>
          <xdr:cNvGrpSpPr/>
        </xdr:nvGrpSpPr>
        <xdr:grpSpPr>
          <a:xfrm>
            <a:off x="10331996" y="2475843"/>
            <a:ext cx="1578851" cy="474888"/>
            <a:chOff x="10490687" y="1078672"/>
            <a:chExt cx="1575127" cy="474888"/>
          </a:xfrm>
        </xdr:grpSpPr>
        <xdr:sp macro="" textlink="">
          <xdr:nvSpPr>
            <xdr:cNvPr id="1126" name="TextBox 52">
              <a:extLst>
                <a:ext uri="{FF2B5EF4-FFF2-40B4-BE49-F238E27FC236}">
                  <a16:creationId xmlns:a16="http://schemas.microsoft.com/office/drawing/2014/main" id="{D691A494-700A-233D-9719-879F6D361B00}"/>
                </a:ext>
              </a:extLst>
            </xdr:cNvPr>
            <xdr:cNvSpPr txBox="1"/>
          </xdr:nvSpPr>
          <xdr:spPr>
            <a:xfrm>
              <a:off x="10913288" y="107867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Equipments</a:t>
              </a:r>
              <a:endParaRPr lang="en-IN" sz="900">
                <a:solidFill>
                  <a:schemeClr val="bg1"/>
                </a:solidFill>
                <a:latin typeface="Avenir Next LT Pro Demi" panose="020B0704020202020204" pitchFamily="34" charset="0"/>
              </a:endParaRPr>
            </a:p>
          </xdr:txBody>
        </xdr:sp>
        <xdr:sp macro="" textlink="'Pivottables '!AX12">
          <xdr:nvSpPr>
            <xdr:cNvPr id="1127" name="TextBox 52">
              <a:extLst>
                <a:ext uri="{FF2B5EF4-FFF2-40B4-BE49-F238E27FC236}">
                  <a16:creationId xmlns:a16="http://schemas.microsoft.com/office/drawing/2014/main" id="{2D6D4364-91F1-160C-C2A0-2938DC86ADDB}"/>
                </a:ext>
              </a:extLst>
            </xdr:cNvPr>
            <xdr:cNvSpPr txBox="1"/>
          </xdr:nvSpPr>
          <xdr:spPr>
            <a:xfrm>
              <a:off x="10894239" y="132495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E7A3BB87-A120-43D2-89FC-88D5AC088593}" type="TxLink">
                <a:rPr lang="en-US" sz="800" b="0" i="0" u="none" strike="noStrike">
                  <a:solidFill>
                    <a:schemeClr val="bg1"/>
                  </a:solidFill>
                  <a:latin typeface="Avenir Next LT Pro Demi" panose="020B0704020202020204" pitchFamily="34" charset="0"/>
                  <a:cs typeface="Arial"/>
                </a:rPr>
                <a:t> 56,300 </a:t>
              </a:fld>
              <a:endParaRPr lang="en-IN" sz="800">
                <a:solidFill>
                  <a:schemeClr val="bg1"/>
                </a:solidFill>
                <a:latin typeface="Avenir Next LT Pro Demi" panose="020B0704020202020204" pitchFamily="34" charset="0"/>
              </a:endParaRPr>
            </a:p>
          </xdr:txBody>
        </xdr:sp>
        <xdr:sp macro="" textlink="'Pivottables '!AY12">
          <xdr:nvSpPr>
            <xdr:cNvPr id="1128" name="TextBox 52">
              <a:extLst>
                <a:ext uri="{FF2B5EF4-FFF2-40B4-BE49-F238E27FC236}">
                  <a16:creationId xmlns:a16="http://schemas.microsoft.com/office/drawing/2014/main" id="{7DB4ED1B-112D-A875-241A-2FF90A845A80}"/>
                </a:ext>
              </a:extLst>
            </xdr:cNvPr>
            <xdr:cNvSpPr txBox="1"/>
          </xdr:nvSpPr>
          <xdr:spPr>
            <a:xfrm>
              <a:off x="10490687" y="1227081"/>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1C331F93-2AB6-4CDA-A1FB-37DF7F035249}" type="TxLink">
                <a:rPr lang="en-US" sz="800" b="0" i="0" u="none" strike="noStrike">
                  <a:solidFill>
                    <a:schemeClr val="bg1"/>
                  </a:solidFill>
                  <a:latin typeface="Avenir Next LT Pro Demi" panose="020B0704020202020204" pitchFamily="34" charset="0"/>
                  <a:cs typeface="Arial"/>
                </a:rPr>
                <a:t>7%</a:t>
              </a:fld>
              <a:endParaRPr lang="en-IN" sz="800">
                <a:solidFill>
                  <a:schemeClr val="bg1"/>
                </a:solidFill>
                <a:latin typeface="Avenir Next LT Pro Demi" panose="020B0704020202020204" pitchFamily="34" charset="0"/>
              </a:endParaRPr>
            </a:p>
          </xdr:txBody>
        </xdr:sp>
      </xdr:grpSp>
      <xdr:grpSp>
        <xdr:nvGrpSpPr>
          <xdr:cNvPr id="1105" name="Group 1104">
            <a:extLst>
              <a:ext uri="{FF2B5EF4-FFF2-40B4-BE49-F238E27FC236}">
                <a16:creationId xmlns:a16="http://schemas.microsoft.com/office/drawing/2014/main" id="{BD504C2E-9C6B-FA81-3632-EFD493FC2BE3}"/>
              </a:ext>
            </a:extLst>
          </xdr:cNvPr>
          <xdr:cNvGrpSpPr/>
        </xdr:nvGrpSpPr>
        <xdr:grpSpPr>
          <a:xfrm>
            <a:off x="8255579" y="2375995"/>
            <a:ext cx="2624762" cy="1114048"/>
            <a:chOff x="9018325" y="664499"/>
            <a:chExt cx="2620160" cy="1114048"/>
          </a:xfrm>
        </xdr:grpSpPr>
        <xdr:sp macro="" textlink="">
          <xdr:nvSpPr>
            <xdr:cNvPr id="1123" name="TextBox 52">
              <a:extLst>
                <a:ext uri="{FF2B5EF4-FFF2-40B4-BE49-F238E27FC236}">
                  <a16:creationId xmlns:a16="http://schemas.microsoft.com/office/drawing/2014/main" id="{9B186E7D-D41E-6B99-53A3-B5AB3B56621D}"/>
                </a:ext>
              </a:extLst>
            </xdr:cNvPr>
            <xdr:cNvSpPr txBox="1"/>
          </xdr:nvSpPr>
          <xdr:spPr>
            <a:xfrm>
              <a:off x="9037373" y="664499"/>
              <a:ext cx="1152525"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Offices</a:t>
              </a:r>
              <a:endParaRPr lang="en-IN" sz="900">
                <a:solidFill>
                  <a:schemeClr val="bg1"/>
                </a:solidFill>
                <a:latin typeface="Avenir Next LT Pro Demi" panose="020B0704020202020204" pitchFamily="34" charset="0"/>
              </a:endParaRPr>
            </a:p>
          </xdr:txBody>
        </xdr:sp>
        <xdr:sp macro="" textlink="'Pivottables '!AX14">
          <xdr:nvSpPr>
            <xdr:cNvPr id="1124" name="TextBox 52">
              <a:extLst>
                <a:ext uri="{FF2B5EF4-FFF2-40B4-BE49-F238E27FC236}">
                  <a16:creationId xmlns:a16="http://schemas.microsoft.com/office/drawing/2014/main" id="{7528BDCC-C9A9-A275-5C73-280D282FF094}"/>
                </a:ext>
              </a:extLst>
            </xdr:cNvPr>
            <xdr:cNvSpPr txBox="1"/>
          </xdr:nvSpPr>
          <xdr:spPr>
            <a:xfrm>
              <a:off x="9018325" y="910786"/>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1DB28FDF-CDF5-4125-832E-99028FDD146F}" type="TxLink">
                <a:rPr lang="en-US" sz="800" b="0" i="0" u="none" strike="noStrike">
                  <a:solidFill>
                    <a:schemeClr val="bg1"/>
                  </a:solidFill>
                  <a:latin typeface="Avenir Next LT Pro Demi" panose="020B0704020202020204" pitchFamily="34" charset="0"/>
                  <a:cs typeface="Arial"/>
                </a:rPr>
                <a:t> 3,797 </a:t>
              </a:fld>
              <a:endParaRPr lang="en-IN" sz="800">
                <a:solidFill>
                  <a:schemeClr val="bg1"/>
                </a:solidFill>
                <a:latin typeface="Avenir Next LT Pro Demi" panose="020B0704020202020204" pitchFamily="34" charset="0"/>
              </a:endParaRPr>
            </a:p>
          </xdr:txBody>
        </xdr:sp>
        <xdr:sp macro="" textlink="'Pivottables '!AY13">
          <xdr:nvSpPr>
            <xdr:cNvPr id="1125" name="TextBox 52">
              <a:extLst>
                <a:ext uri="{FF2B5EF4-FFF2-40B4-BE49-F238E27FC236}">
                  <a16:creationId xmlns:a16="http://schemas.microsoft.com/office/drawing/2014/main" id="{704E1349-592A-5DFE-4961-1971D41FB419}"/>
                </a:ext>
              </a:extLst>
            </xdr:cNvPr>
            <xdr:cNvSpPr txBox="1"/>
          </xdr:nvSpPr>
          <xdr:spPr>
            <a:xfrm>
              <a:off x="10431742" y="1147597"/>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97C22BD-78A2-42A1-9C5C-EE5FEA9B7C43}" type="TxLink">
                <a:rPr lang="en-US" sz="800" b="0" i="0" u="none" strike="noStrike">
                  <a:solidFill>
                    <a:schemeClr val="bg1"/>
                  </a:solidFill>
                  <a:latin typeface="Avenir Next LT Pro Demi" panose="020B0704020202020204" pitchFamily="34" charset="0"/>
                  <a:cs typeface="Arial"/>
                </a:rPr>
                <a:t>1%</a:t>
              </a:fld>
              <a:endParaRPr lang="en-IN" sz="800">
                <a:solidFill>
                  <a:schemeClr val="bg1"/>
                </a:solidFill>
                <a:latin typeface="Avenir Next LT Pro Demi" panose="020B0704020202020204" pitchFamily="34" charset="0"/>
              </a:endParaRPr>
            </a:p>
          </xdr:txBody>
        </xdr:sp>
        <xdr:sp macro="" textlink="">
          <xdr:nvSpPr>
            <xdr:cNvPr id="1150" name="TextBox 52">
              <a:extLst>
                <a:ext uri="{FF2B5EF4-FFF2-40B4-BE49-F238E27FC236}">
                  <a16:creationId xmlns:a16="http://schemas.microsoft.com/office/drawing/2014/main" id="{B0F7EAD5-98CC-ACEF-751E-124E42BF64AB}"/>
                </a:ext>
              </a:extLst>
            </xdr:cNvPr>
            <xdr:cNvSpPr txBox="1"/>
          </xdr:nvSpPr>
          <xdr:spPr>
            <a:xfrm>
              <a:off x="10485959" y="1303659"/>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Lands</a:t>
              </a:r>
              <a:endParaRPr lang="en-IN" sz="900">
                <a:solidFill>
                  <a:schemeClr val="bg1"/>
                </a:solidFill>
                <a:latin typeface="Avenir Next LT Pro Demi" panose="020B0704020202020204" pitchFamily="34" charset="0"/>
              </a:endParaRPr>
            </a:p>
          </xdr:txBody>
        </xdr:sp>
        <xdr:sp macro="" textlink="'Pivottables '!AX13">
          <xdr:nvSpPr>
            <xdr:cNvPr id="1151" name="TextBox 52">
              <a:extLst>
                <a:ext uri="{FF2B5EF4-FFF2-40B4-BE49-F238E27FC236}">
                  <a16:creationId xmlns:a16="http://schemas.microsoft.com/office/drawing/2014/main" id="{ADF18003-4B38-57DA-90FE-87A0450A326C}"/>
                </a:ext>
              </a:extLst>
            </xdr:cNvPr>
            <xdr:cNvSpPr txBox="1"/>
          </xdr:nvSpPr>
          <xdr:spPr>
            <a:xfrm>
              <a:off x="10466909" y="1549946"/>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3CC55A9E-EBD4-48C5-897C-1B1F4B389087}" type="TxLink">
                <a:rPr lang="en-US" sz="800" b="0" i="0" u="none" strike="noStrike">
                  <a:solidFill>
                    <a:schemeClr val="bg1"/>
                  </a:solidFill>
                  <a:latin typeface="Avenir Next LT Pro Demi" panose="020B0704020202020204" pitchFamily="34" charset="0"/>
                  <a:cs typeface="Arial"/>
                </a:rPr>
                <a:t> 5,866 </a:t>
              </a:fld>
              <a:endParaRPr lang="en-IN" sz="800">
                <a:solidFill>
                  <a:schemeClr val="bg1"/>
                </a:solidFill>
                <a:latin typeface="Avenir Next LT Pro Demi" panose="020B0704020202020204" pitchFamily="34" charset="0"/>
              </a:endParaRPr>
            </a:p>
          </xdr:txBody>
        </xdr:sp>
      </xdr:grpSp>
      <xdr:cxnSp macro="">
        <xdr:nvCxnSpPr>
          <xdr:cNvPr id="1106" name="Straight Connector 1105">
            <a:extLst>
              <a:ext uri="{FF2B5EF4-FFF2-40B4-BE49-F238E27FC236}">
                <a16:creationId xmlns:a16="http://schemas.microsoft.com/office/drawing/2014/main" id="{58C662CA-72D0-CB96-7EA4-12DC96F51FAE}"/>
              </a:ext>
            </a:extLst>
          </xdr:cNvPr>
          <xdr:cNvCxnSpPr>
            <a:stCxn id="1046" idx="5"/>
            <a:endCxn id="1101" idx="1"/>
          </xdr:cNvCxnSpPr>
        </xdr:nvCxnSpPr>
        <xdr:spPr>
          <a:xfrm>
            <a:off x="10054863" y="2306008"/>
            <a:ext cx="407686" cy="312900"/>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7" name="Straight Connector 1106">
            <a:extLst>
              <a:ext uri="{FF2B5EF4-FFF2-40B4-BE49-F238E27FC236}">
                <a16:creationId xmlns:a16="http://schemas.microsoft.com/office/drawing/2014/main" id="{AB1A02E9-62EE-C546-5FAC-9F57F315E4F0}"/>
              </a:ext>
            </a:extLst>
          </xdr:cNvPr>
          <xdr:cNvCxnSpPr>
            <a:stCxn id="1046" idx="4"/>
            <a:endCxn id="1100" idx="0"/>
          </xdr:cNvCxnSpPr>
        </xdr:nvCxnSpPr>
        <xdr:spPr>
          <a:xfrm>
            <a:off x="9909434" y="2364507"/>
            <a:ext cx="827" cy="451938"/>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11" name="Straight Connector 1110">
            <a:extLst>
              <a:ext uri="{FF2B5EF4-FFF2-40B4-BE49-F238E27FC236}">
                <a16:creationId xmlns:a16="http://schemas.microsoft.com/office/drawing/2014/main" id="{2D49D060-C9B7-2AFF-F217-5BC09CC73387}"/>
              </a:ext>
            </a:extLst>
          </xdr:cNvPr>
          <xdr:cNvCxnSpPr>
            <a:stCxn id="1046" idx="3"/>
            <a:endCxn id="1103" idx="7"/>
          </xdr:cNvCxnSpPr>
        </xdr:nvCxnSpPr>
        <xdr:spPr>
          <a:xfrm flipH="1">
            <a:off x="9196890" y="2306008"/>
            <a:ext cx="567115" cy="223461"/>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159203</xdr:colOff>
      <xdr:row>35</xdr:row>
      <xdr:rowOff>149087</xdr:rowOff>
    </xdr:from>
    <xdr:to>
      <xdr:col>10</xdr:col>
      <xdr:colOff>44459</xdr:colOff>
      <xdr:row>36</xdr:row>
      <xdr:rowOff>177662</xdr:rowOff>
    </xdr:to>
    <xdr:sp macro="" textlink="'Pivottables '!AY14">
      <xdr:nvSpPr>
        <xdr:cNvPr id="1152" name="TextBox 52">
          <a:extLst>
            <a:ext uri="{FF2B5EF4-FFF2-40B4-BE49-F238E27FC236}">
              <a16:creationId xmlns:a16="http://schemas.microsoft.com/office/drawing/2014/main" id="{A7DCA798-1AD3-4E88-9792-7D100280FBC3}"/>
            </a:ext>
          </a:extLst>
        </xdr:cNvPr>
        <xdr:cNvSpPr txBox="1"/>
      </xdr:nvSpPr>
      <xdr:spPr>
        <a:xfrm>
          <a:off x="5769428" y="6864212"/>
          <a:ext cx="494856"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27AD4D2-8D9E-4DB3-9BD1-D35587D3F208}" type="TxLink">
            <a:rPr lang="en-US" sz="800" b="0" i="0" u="none" strike="noStrike">
              <a:solidFill>
                <a:schemeClr val="bg1"/>
              </a:solidFill>
              <a:latin typeface="Avenir Next LT Pro Demi" panose="020B0704020202020204" pitchFamily="34" charset="0"/>
              <a:cs typeface="Arial"/>
            </a:rPr>
            <a:t>0%</a:t>
          </a:fld>
          <a:endParaRPr lang="en-IN" sz="800">
            <a:solidFill>
              <a:schemeClr val="bg1"/>
            </a:solidFill>
            <a:latin typeface="Avenir Next LT Pro Demi" panose="020B0704020202020204" pitchFamily="34" charset="0"/>
          </a:endParaRPr>
        </a:p>
      </xdr:txBody>
    </xdr:sp>
    <xdr:clientData/>
  </xdr:twoCellAnchor>
  <xdr:twoCellAnchor>
    <xdr:from>
      <xdr:col>16</xdr:col>
      <xdr:colOff>416637</xdr:colOff>
      <xdr:row>29</xdr:row>
      <xdr:rowOff>85136</xdr:rowOff>
    </xdr:from>
    <xdr:to>
      <xdr:col>20</xdr:col>
      <xdr:colOff>245187</xdr:colOff>
      <xdr:row>36</xdr:row>
      <xdr:rowOff>26624</xdr:rowOff>
    </xdr:to>
    <xdr:grpSp>
      <xdr:nvGrpSpPr>
        <xdr:cNvPr id="1153" name="Group 1152">
          <a:extLst>
            <a:ext uri="{FF2B5EF4-FFF2-40B4-BE49-F238E27FC236}">
              <a16:creationId xmlns:a16="http://schemas.microsoft.com/office/drawing/2014/main" id="{A10E89B3-6CCC-4353-947E-D41E6DE66369}"/>
            </a:ext>
          </a:extLst>
        </xdr:cNvPr>
        <xdr:cNvGrpSpPr/>
      </xdr:nvGrpSpPr>
      <xdr:grpSpPr>
        <a:xfrm>
          <a:off x="10263106" y="5657261"/>
          <a:ext cx="2257425" cy="1274988"/>
          <a:chOff x="9612367" y="2408183"/>
          <a:chExt cx="2272205" cy="1274988"/>
        </a:xfrm>
      </xdr:grpSpPr>
      <xdr:sp macro="" textlink="">
        <xdr:nvSpPr>
          <xdr:cNvPr id="1154" name="Flowchart: Connector 1153">
            <a:extLst>
              <a:ext uri="{FF2B5EF4-FFF2-40B4-BE49-F238E27FC236}">
                <a16:creationId xmlns:a16="http://schemas.microsoft.com/office/drawing/2014/main" id="{EBC90771-E74B-3221-4D4A-C152A92C49A7}"/>
              </a:ext>
            </a:extLst>
          </xdr:cNvPr>
          <xdr:cNvSpPr/>
        </xdr:nvSpPr>
        <xdr:spPr>
          <a:xfrm>
            <a:off x="9698092" y="3046358"/>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55" name="Flowchart: Connector 1154">
            <a:extLst>
              <a:ext uri="{FF2B5EF4-FFF2-40B4-BE49-F238E27FC236}">
                <a16:creationId xmlns:a16="http://schemas.microsoft.com/office/drawing/2014/main" id="{48336DEF-D226-BBC8-F16D-913A1E330D03}"/>
              </a:ext>
            </a:extLst>
          </xdr:cNvPr>
          <xdr:cNvSpPr/>
        </xdr:nvSpPr>
        <xdr:spPr>
          <a:xfrm>
            <a:off x="10299481" y="2712983"/>
            <a:ext cx="306098"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56" name="Group 1155">
            <a:extLst>
              <a:ext uri="{FF2B5EF4-FFF2-40B4-BE49-F238E27FC236}">
                <a16:creationId xmlns:a16="http://schemas.microsoft.com/office/drawing/2014/main" id="{E0860835-C2E8-B47C-1D65-787847875FDB}"/>
              </a:ext>
            </a:extLst>
          </xdr:cNvPr>
          <xdr:cNvGrpSpPr/>
        </xdr:nvGrpSpPr>
        <xdr:grpSpPr>
          <a:xfrm>
            <a:off x="10213756" y="2732033"/>
            <a:ext cx="1670816" cy="474888"/>
            <a:chOff x="10372725" y="1334862"/>
            <a:chExt cx="1666875" cy="474888"/>
          </a:xfrm>
        </xdr:grpSpPr>
        <xdr:sp macro="" textlink="">
          <xdr:nvSpPr>
            <xdr:cNvPr id="1163" name="TextBox 52">
              <a:extLst>
                <a:ext uri="{FF2B5EF4-FFF2-40B4-BE49-F238E27FC236}">
                  <a16:creationId xmlns:a16="http://schemas.microsoft.com/office/drawing/2014/main" id="{D35A0F82-F76D-679C-B385-BFDDE044607B}"/>
                </a:ext>
              </a:extLst>
            </xdr:cNvPr>
            <xdr:cNvSpPr txBox="1"/>
          </xdr:nvSpPr>
          <xdr:spPr>
            <a:xfrm>
              <a:off x="10887074" y="1334862"/>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Premium</a:t>
              </a:r>
              <a:endParaRPr lang="en-IN" sz="900">
                <a:solidFill>
                  <a:schemeClr val="bg1"/>
                </a:solidFill>
                <a:latin typeface="Avenir Next LT Pro Demi" panose="020B0704020202020204" pitchFamily="34" charset="0"/>
              </a:endParaRPr>
            </a:p>
          </xdr:txBody>
        </xdr:sp>
        <xdr:sp macro="" textlink="'Pivottables '!AX10">
          <xdr:nvSpPr>
            <xdr:cNvPr id="1164" name="TextBox 52">
              <a:extLst>
                <a:ext uri="{FF2B5EF4-FFF2-40B4-BE49-F238E27FC236}">
                  <a16:creationId xmlns:a16="http://schemas.microsoft.com/office/drawing/2014/main" id="{80B6E2AC-C3B3-6EF1-8BB6-3A353C46516E}"/>
                </a:ext>
              </a:extLst>
            </xdr:cNvPr>
            <xdr:cNvSpPr txBox="1"/>
          </xdr:nvSpPr>
          <xdr:spPr>
            <a:xfrm>
              <a:off x="10868025" y="158114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E9C6A853-FEBE-4CD0-90A6-ED5FC492164A}" type="TxLink">
                <a:rPr lang="en-US" sz="800" b="0" i="0" u="none" strike="noStrike">
                  <a:solidFill>
                    <a:schemeClr val="bg1"/>
                  </a:solidFill>
                  <a:latin typeface="Avenir Next LT Pro Demi" panose="020B0704020202020204" pitchFamily="34" charset="0"/>
                  <a:cs typeface="Arial"/>
                </a:rPr>
                <a:t> 1,05,533 </a:t>
              </a:fld>
              <a:endParaRPr lang="en-IN" sz="100">
                <a:solidFill>
                  <a:schemeClr val="bg1"/>
                </a:solidFill>
                <a:latin typeface="Avenir Next LT Pro Demi" panose="020B0704020202020204" pitchFamily="34" charset="0"/>
              </a:endParaRPr>
            </a:p>
          </xdr:txBody>
        </xdr:sp>
        <xdr:sp macro="" textlink="'Pivottables '!AY10">
          <xdr:nvSpPr>
            <xdr:cNvPr id="1165" name="TextBox 52">
              <a:extLst>
                <a:ext uri="{FF2B5EF4-FFF2-40B4-BE49-F238E27FC236}">
                  <a16:creationId xmlns:a16="http://schemas.microsoft.com/office/drawing/2014/main" id="{579512EF-44E5-69E3-3EA5-7EBCC1D9F913}"/>
                </a:ext>
              </a:extLst>
            </xdr:cNvPr>
            <xdr:cNvSpPr txBox="1"/>
          </xdr:nvSpPr>
          <xdr:spPr>
            <a:xfrm>
              <a:off x="10372725" y="137159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A499A17D-B026-455B-AB73-3107E6888C14}" type="TxLink">
                <a:rPr lang="en-US" sz="800" b="0" i="0" u="none" strike="noStrike">
                  <a:solidFill>
                    <a:schemeClr val="bg1"/>
                  </a:solidFill>
                  <a:latin typeface="Avenir Next LT Pro Demi" panose="020B0704020202020204" pitchFamily="34" charset="0"/>
                  <a:cs typeface="Arial"/>
                </a:rPr>
                <a:t>14%</a:t>
              </a:fld>
              <a:endParaRPr lang="en-IN" sz="800">
                <a:solidFill>
                  <a:schemeClr val="bg1"/>
                </a:solidFill>
                <a:latin typeface="Avenir Next LT Pro Demi" panose="020B0704020202020204" pitchFamily="34" charset="0"/>
              </a:endParaRPr>
            </a:p>
          </xdr:txBody>
        </xdr:sp>
      </xdr:grpSp>
      <xdr:grpSp>
        <xdr:nvGrpSpPr>
          <xdr:cNvPr id="1157" name="Group 1156">
            <a:extLst>
              <a:ext uri="{FF2B5EF4-FFF2-40B4-BE49-F238E27FC236}">
                <a16:creationId xmlns:a16="http://schemas.microsoft.com/office/drawing/2014/main" id="{A54335B4-2FB9-7F42-E70D-DC71F54E5CBD}"/>
              </a:ext>
            </a:extLst>
          </xdr:cNvPr>
          <xdr:cNvGrpSpPr/>
        </xdr:nvGrpSpPr>
        <xdr:grpSpPr>
          <a:xfrm>
            <a:off x="9612367" y="3102145"/>
            <a:ext cx="1498053" cy="581026"/>
            <a:chOff x="10372725" y="1390649"/>
            <a:chExt cx="1495425" cy="581026"/>
          </a:xfrm>
        </xdr:grpSpPr>
        <xdr:sp macro="" textlink="">
          <xdr:nvSpPr>
            <xdr:cNvPr id="1160" name="TextBox 52">
              <a:extLst>
                <a:ext uri="{FF2B5EF4-FFF2-40B4-BE49-F238E27FC236}">
                  <a16:creationId xmlns:a16="http://schemas.microsoft.com/office/drawing/2014/main" id="{A4CEC259-D2C1-D57A-3BDD-2DB4D2816CCD}"/>
                </a:ext>
              </a:extLst>
            </xdr:cNvPr>
            <xdr:cNvSpPr txBox="1"/>
          </xdr:nvSpPr>
          <xdr:spPr>
            <a:xfrm>
              <a:off x="10715624" y="1496787"/>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Prime</a:t>
              </a:r>
              <a:endParaRPr lang="en-IN" sz="900">
                <a:solidFill>
                  <a:schemeClr val="bg1"/>
                </a:solidFill>
                <a:latin typeface="Avenir Next LT Pro Demi" panose="020B0704020202020204" pitchFamily="34" charset="0"/>
              </a:endParaRPr>
            </a:p>
          </xdr:txBody>
        </xdr:sp>
        <xdr:sp macro="" textlink="'Pivottables '!AX11">
          <xdr:nvSpPr>
            <xdr:cNvPr id="1161" name="TextBox 52">
              <a:extLst>
                <a:ext uri="{FF2B5EF4-FFF2-40B4-BE49-F238E27FC236}">
                  <a16:creationId xmlns:a16="http://schemas.microsoft.com/office/drawing/2014/main" id="{5988B666-714F-6F97-A463-CBEB3992CEF0}"/>
                </a:ext>
              </a:extLst>
            </xdr:cNvPr>
            <xdr:cNvSpPr txBox="1"/>
          </xdr:nvSpPr>
          <xdr:spPr>
            <a:xfrm>
              <a:off x="10696575" y="1743074"/>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6067A409-A293-4EF2-A7C8-6AFF508D6FE5}" type="TxLink">
                <a:rPr lang="en-US" sz="800" b="0" i="0" u="none" strike="noStrike">
                  <a:solidFill>
                    <a:schemeClr val="bg1"/>
                  </a:solidFill>
                  <a:latin typeface="Avenir Next LT Pro Demi" panose="020B0704020202020204" pitchFamily="34" charset="0"/>
                  <a:cs typeface="Arial"/>
                </a:rPr>
                <a:t> 61,204 </a:t>
              </a:fld>
              <a:endParaRPr lang="en-IN" sz="800">
                <a:solidFill>
                  <a:schemeClr val="bg1"/>
                </a:solidFill>
                <a:latin typeface="Avenir Next LT Pro Demi" panose="020B0704020202020204" pitchFamily="34" charset="0"/>
              </a:endParaRPr>
            </a:p>
          </xdr:txBody>
        </xdr:sp>
        <xdr:sp macro="" textlink="'Pivottables '!AY11">
          <xdr:nvSpPr>
            <xdr:cNvPr id="1162" name="TextBox 52">
              <a:extLst>
                <a:ext uri="{FF2B5EF4-FFF2-40B4-BE49-F238E27FC236}">
                  <a16:creationId xmlns:a16="http://schemas.microsoft.com/office/drawing/2014/main" id="{1ABCFB3A-ED45-08F0-7EC6-55C32DD29805}"/>
                </a:ext>
              </a:extLst>
            </xdr:cNvPr>
            <xdr:cNvSpPr txBox="1"/>
          </xdr:nvSpPr>
          <xdr:spPr>
            <a:xfrm>
              <a:off x="10372725" y="139064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0989BEC-812E-4C81-A097-665F92342F31}" type="TxLink">
                <a:rPr lang="en-US" sz="800" b="0" i="0" u="none" strike="noStrike">
                  <a:solidFill>
                    <a:schemeClr val="bg1"/>
                  </a:solidFill>
                  <a:latin typeface="Avenir Next LT Pro Demi" panose="020B0704020202020204" pitchFamily="34" charset="0"/>
                  <a:cs typeface="Arial"/>
                </a:rPr>
                <a:t>8%</a:t>
              </a:fld>
              <a:endParaRPr lang="en-IN" sz="100">
                <a:solidFill>
                  <a:schemeClr val="bg1"/>
                </a:solidFill>
                <a:latin typeface="Avenir Next LT Pro Demi" panose="020B0704020202020204" pitchFamily="34" charset="0"/>
              </a:endParaRPr>
            </a:p>
          </xdr:txBody>
        </xdr:sp>
      </xdr:grpSp>
      <xdr:cxnSp macro="">
        <xdr:nvCxnSpPr>
          <xdr:cNvPr id="1158" name="Straight Connector 1157">
            <a:extLst>
              <a:ext uri="{FF2B5EF4-FFF2-40B4-BE49-F238E27FC236}">
                <a16:creationId xmlns:a16="http://schemas.microsoft.com/office/drawing/2014/main" id="{DECC5593-5383-AD89-BFC4-3BA53980F57B}"/>
              </a:ext>
            </a:extLst>
          </xdr:cNvPr>
          <xdr:cNvCxnSpPr>
            <a:endCxn id="1155" idx="1"/>
          </xdr:cNvCxnSpPr>
        </xdr:nvCxnSpPr>
        <xdr:spPr>
          <a:xfrm>
            <a:off x="10042306" y="2408183"/>
            <a:ext cx="301810" cy="348674"/>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59" name="Straight Connector 1158">
            <a:extLst>
              <a:ext uri="{FF2B5EF4-FFF2-40B4-BE49-F238E27FC236}">
                <a16:creationId xmlns:a16="http://schemas.microsoft.com/office/drawing/2014/main" id="{CC2FE45D-C0F7-5B9A-2C40-457625257DE4}"/>
              </a:ext>
            </a:extLst>
          </xdr:cNvPr>
          <xdr:cNvCxnSpPr>
            <a:endCxn id="1154" idx="0"/>
          </xdr:cNvCxnSpPr>
        </xdr:nvCxnSpPr>
        <xdr:spPr>
          <a:xfrm>
            <a:off x="9846353" y="2467577"/>
            <a:ext cx="4787" cy="578781"/>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434482</xdr:colOff>
      <xdr:row>1</xdr:row>
      <xdr:rowOff>70626</xdr:rowOff>
    </xdr:from>
    <xdr:to>
      <xdr:col>8</xdr:col>
      <xdr:colOff>252290</xdr:colOff>
      <xdr:row>13</xdr:row>
      <xdr:rowOff>168115</xdr:rowOff>
    </xdr:to>
    <xdr:grpSp>
      <xdr:nvGrpSpPr>
        <xdr:cNvPr id="1168" name="Group 1167">
          <a:extLst>
            <a:ext uri="{FF2B5EF4-FFF2-40B4-BE49-F238E27FC236}">
              <a16:creationId xmlns:a16="http://schemas.microsoft.com/office/drawing/2014/main" id="{EECEE843-4BB7-410D-81C8-C48856F9D5D3}"/>
            </a:ext>
          </a:extLst>
        </xdr:cNvPr>
        <xdr:cNvGrpSpPr/>
      </xdr:nvGrpSpPr>
      <xdr:grpSpPr>
        <a:xfrm>
          <a:off x="3470576" y="261126"/>
          <a:ext cx="1770433" cy="2431114"/>
          <a:chOff x="9962962" y="2551143"/>
          <a:chExt cx="1775498" cy="2429168"/>
        </a:xfrm>
      </xdr:grpSpPr>
      <xdr:sp macro="" textlink="">
        <xdr:nvSpPr>
          <xdr:cNvPr id="1169" name="Flowchart: Connector 1168">
            <a:extLst>
              <a:ext uri="{FF2B5EF4-FFF2-40B4-BE49-F238E27FC236}">
                <a16:creationId xmlns:a16="http://schemas.microsoft.com/office/drawing/2014/main" id="{7359658E-DDC4-1AC8-C0CD-22C8DA1BEDDE}"/>
              </a:ext>
            </a:extLst>
          </xdr:cNvPr>
          <xdr:cNvSpPr/>
        </xdr:nvSpPr>
        <xdr:spPr>
          <a:xfrm>
            <a:off x="10052280" y="4308636"/>
            <a:ext cx="306099"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0" name="Flowchart: Connector 1169">
            <a:extLst>
              <a:ext uri="{FF2B5EF4-FFF2-40B4-BE49-F238E27FC236}">
                <a16:creationId xmlns:a16="http://schemas.microsoft.com/office/drawing/2014/main" id="{2A526D97-142C-4739-97EC-A73FAEAC64B9}"/>
              </a:ext>
            </a:extLst>
          </xdr:cNvPr>
          <xdr:cNvSpPr/>
        </xdr:nvSpPr>
        <xdr:spPr>
          <a:xfrm>
            <a:off x="10299493" y="2712982"/>
            <a:ext cx="306099" cy="299590"/>
          </a:xfrm>
          <a:prstGeom prst="flowChartConnector">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71" name="Group 1170">
            <a:extLst>
              <a:ext uri="{FF2B5EF4-FFF2-40B4-BE49-F238E27FC236}">
                <a16:creationId xmlns:a16="http://schemas.microsoft.com/office/drawing/2014/main" id="{8FCF36CC-0030-1CA7-39DA-904E6E137705}"/>
              </a:ext>
            </a:extLst>
          </xdr:cNvPr>
          <xdr:cNvGrpSpPr/>
        </xdr:nvGrpSpPr>
        <xdr:grpSpPr>
          <a:xfrm>
            <a:off x="10213763" y="2551143"/>
            <a:ext cx="1524697" cy="474887"/>
            <a:chOff x="10372725" y="1153973"/>
            <a:chExt cx="1521099" cy="474887"/>
          </a:xfrm>
        </xdr:grpSpPr>
        <xdr:sp macro="" textlink="">
          <xdr:nvSpPr>
            <xdr:cNvPr id="1178" name="TextBox 52">
              <a:extLst>
                <a:ext uri="{FF2B5EF4-FFF2-40B4-BE49-F238E27FC236}">
                  <a16:creationId xmlns:a16="http://schemas.microsoft.com/office/drawing/2014/main" id="{A07D7414-61AA-22CE-04FF-1CE03B4749DE}"/>
                </a:ext>
              </a:extLst>
            </xdr:cNvPr>
            <xdr:cNvSpPr txBox="1"/>
          </xdr:nvSpPr>
          <xdr:spPr>
            <a:xfrm>
              <a:off x="10741298" y="1153973"/>
              <a:ext cx="1152526"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Floating License</a:t>
              </a:r>
              <a:endParaRPr lang="en-IN" sz="900">
                <a:solidFill>
                  <a:schemeClr val="bg1"/>
                </a:solidFill>
                <a:latin typeface="Avenir Next LT Pro Demi" panose="020B0704020202020204" pitchFamily="34" charset="0"/>
              </a:endParaRPr>
            </a:p>
          </xdr:txBody>
        </xdr:sp>
        <xdr:sp macro="" textlink="'Pivottables '!AX16">
          <xdr:nvSpPr>
            <xdr:cNvPr id="1179" name="TextBox 52">
              <a:extLst>
                <a:ext uri="{FF2B5EF4-FFF2-40B4-BE49-F238E27FC236}">
                  <a16:creationId xmlns:a16="http://schemas.microsoft.com/office/drawing/2014/main" id="{A1009E47-623E-E7B8-0936-C979C22C6E0A}"/>
                </a:ext>
              </a:extLst>
            </xdr:cNvPr>
            <xdr:cNvSpPr txBox="1"/>
          </xdr:nvSpPr>
          <xdr:spPr>
            <a:xfrm>
              <a:off x="10722250" y="1400259"/>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AA73335C-0D47-4AB9-A870-875A937DB6B9}" type="TxLink">
                <a:rPr lang="en-US" sz="800" b="0" i="0" u="none" strike="noStrike">
                  <a:solidFill>
                    <a:schemeClr val="bg1"/>
                  </a:solidFill>
                  <a:latin typeface="Avenir Next LT Pro Demi" panose="020B0704020202020204" pitchFamily="34" charset="0"/>
                  <a:cs typeface="Arial"/>
                </a:rPr>
                <a:t> 98,400 </a:t>
              </a:fld>
              <a:endParaRPr lang="en-IN" sz="800">
                <a:solidFill>
                  <a:schemeClr val="bg1"/>
                </a:solidFill>
                <a:latin typeface="Avenir Next LT Pro Demi" panose="020B0704020202020204" pitchFamily="34" charset="0"/>
              </a:endParaRPr>
            </a:p>
          </xdr:txBody>
        </xdr:sp>
        <xdr:sp macro="" textlink="'Pivottables '!AY16">
          <xdr:nvSpPr>
            <xdr:cNvPr id="1180" name="TextBox 52">
              <a:extLst>
                <a:ext uri="{FF2B5EF4-FFF2-40B4-BE49-F238E27FC236}">
                  <a16:creationId xmlns:a16="http://schemas.microsoft.com/office/drawing/2014/main" id="{114B1CD1-0B04-0748-6E64-FEDEFE3A50A6}"/>
                </a:ext>
              </a:extLst>
            </xdr:cNvPr>
            <xdr:cNvSpPr txBox="1"/>
          </xdr:nvSpPr>
          <xdr:spPr>
            <a:xfrm>
              <a:off x="10372725" y="137159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2750AE2D-1905-44BE-9B46-01B472DEA125}" type="TxLink">
                <a:rPr lang="en-US" sz="800" b="0" i="0" u="none" strike="noStrike">
                  <a:solidFill>
                    <a:schemeClr val="bg1"/>
                  </a:solidFill>
                  <a:latin typeface="Avenir Next LT Pro Demi" panose="020B0704020202020204" pitchFamily="34" charset="0"/>
                  <a:cs typeface="Arial"/>
                </a:rPr>
                <a:t>12%</a:t>
              </a:fld>
              <a:endParaRPr lang="en-IN" sz="800">
                <a:solidFill>
                  <a:schemeClr val="bg1"/>
                </a:solidFill>
                <a:latin typeface="Avenir Next LT Pro Demi" panose="020B0704020202020204" pitchFamily="34" charset="0"/>
              </a:endParaRPr>
            </a:p>
          </xdr:txBody>
        </xdr:sp>
      </xdr:grpSp>
      <xdr:grpSp>
        <xdr:nvGrpSpPr>
          <xdr:cNvPr id="1172" name="Group 1171">
            <a:extLst>
              <a:ext uri="{FF2B5EF4-FFF2-40B4-BE49-F238E27FC236}">
                <a16:creationId xmlns:a16="http://schemas.microsoft.com/office/drawing/2014/main" id="{24BDDA07-CB52-6B7A-835E-C3BA6328ABD3}"/>
              </a:ext>
            </a:extLst>
          </xdr:cNvPr>
          <xdr:cNvGrpSpPr/>
        </xdr:nvGrpSpPr>
        <xdr:grpSpPr>
          <a:xfrm>
            <a:off x="9962962" y="4363753"/>
            <a:ext cx="1646676" cy="616558"/>
            <a:chOff x="10722705" y="2652259"/>
            <a:chExt cx="1643787" cy="616558"/>
          </a:xfrm>
        </xdr:grpSpPr>
        <xdr:sp macro="" textlink="">
          <xdr:nvSpPr>
            <xdr:cNvPr id="1175" name="TextBox 52">
              <a:extLst>
                <a:ext uri="{FF2B5EF4-FFF2-40B4-BE49-F238E27FC236}">
                  <a16:creationId xmlns:a16="http://schemas.microsoft.com/office/drawing/2014/main" id="{6FFD5B5D-7528-4598-DA59-C43B14154AB3}"/>
                </a:ext>
              </a:extLst>
            </xdr:cNvPr>
            <xdr:cNvSpPr txBox="1"/>
          </xdr:nvSpPr>
          <xdr:spPr>
            <a:xfrm>
              <a:off x="10743695" y="2793929"/>
              <a:ext cx="1622797" cy="404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IN" sz="900" b="0" i="0" u="none" strike="noStrike">
                  <a:solidFill>
                    <a:schemeClr val="bg1"/>
                  </a:solidFill>
                  <a:effectLst/>
                  <a:latin typeface="Avenir Next LT Pro Demi" panose="020B0704020202020204" pitchFamily="34" charset="0"/>
                  <a:ea typeface="+mn-ea"/>
                  <a:cs typeface="+mn-cs"/>
                </a:rPr>
                <a:t>Software Metered License</a:t>
              </a:r>
              <a:endParaRPr lang="en-IN" sz="900">
                <a:solidFill>
                  <a:schemeClr val="bg1"/>
                </a:solidFill>
                <a:latin typeface="Avenir Next LT Pro Demi" panose="020B0704020202020204" pitchFamily="34" charset="0"/>
              </a:endParaRPr>
            </a:p>
          </xdr:txBody>
        </xdr:sp>
        <xdr:sp macro="" textlink="'Pivottables '!AX17">
          <xdr:nvSpPr>
            <xdr:cNvPr id="1176" name="TextBox 52">
              <a:extLst>
                <a:ext uri="{FF2B5EF4-FFF2-40B4-BE49-F238E27FC236}">
                  <a16:creationId xmlns:a16="http://schemas.microsoft.com/office/drawing/2014/main" id="{735BF8D2-3AB4-D4CB-C97A-446E903FBC70}"/>
                </a:ext>
              </a:extLst>
            </xdr:cNvPr>
            <xdr:cNvSpPr txBox="1"/>
          </xdr:nvSpPr>
          <xdr:spPr>
            <a:xfrm>
              <a:off x="10724638" y="3040216"/>
              <a:ext cx="762000" cy="228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fld id="{C7AE0789-EA7F-4EB7-9A9B-A937624AD1D6}" type="TxLink">
                <a:rPr lang="en-US" sz="800" b="0" i="0" u="none" strike="noStrike">
                  <a:solidFill>
                    <a:schemeClr val="bg1"/>
                  </a:solidFill>
                  <a:latin typeface="Avenir Next LT Pro Demi" panose="020B0704020202020204" pitchFamily="34" charset="0"/>
                  <a:cs typeface="Arial"/>
                </a:rPr>
                <a:t> 56,301 </a:t>
              </a:fld>
              <a:endParaRPr lang="en-IN" sz="800">
                <a:solidFill>
                  <a:schemeClr val="bg1"/>
                </a:solidFill>
                <a:latin typeface="Avenir Next LT Pro Demi" panose="020B0704020202020204" pitchFamily="34" charset="0"/>
              </a:endParaRPr>
            </a:p>
          </xdr:txBody>
        </xdr:sp>
        <xdr:sp macro="" textlink="'Pivottables '!AY17">
          <xdr:nvSpPr>
            <xdr:cNvPr id="1177" name="TextBox 52">
              <a:extLst>
                <a:ext uri="{FF2B5EF4-FFF2-40B4-BE49-F238E27FC236}">
                  <a16:creationId xmlns:a16="http://schemas.microsoft.com/office/drawing/2014/main" id="{99121680-A9EE-7E8B-8598-BA2F643E3A7E}"/>
                </a:ext>
              </a:extLst>
            </xdr:cNvPr>
            <xdr:cNvSpPr txBox="1"/>
          </xdr:nvSpPr>
          <xdr:spPr>
            <a:xfrm>
              <a:off x="10722705" y="2652259"/>
              <a:ext cx="495300" cy="219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43E36E9-8566-477E-A9C9-D7AA3B68583D}" type="TxLink">
                <a:rPr lang="en-US" sz="800" b="0" i="0" u="none" strike="noStrike">
                  <a:solidFill>
                    <a:schemeClr val="bg1"/>
                  </a:solidFill>
                  <a:latin typeface="Avenir Next LT Pro Demi" panose="020B0704020202020204" pitchFamily="34" charset="0"/>
                  <a:cs typeface="Arial"/>
                </a:rPr>
                <a:t>7%</a:t>
              </a:fld>
              <a:endParaRPr lang="en-IN" sz="800">
                <a:solidFill>
                  <a:schemeClr val="bg1"/>
                </a:solidFill>
                <a:latin typeface="Avenir Next LT Pro Demi" panose="020B0704020202020204" pitchFamily="34" charset="0"/>
              </a:endParaRPr>
            </a:p>
          </xdr:txBody>
        </xdr:sp>
      </xdr:grpSp>
      <xdr:cxnSp macro="">
        <xdr:nvCxnSpPr>
          <xdr:cNvPr id="1173" name="Straight Connector 1172">
            <a:extLst>
              <a:ext uri="{FF2B5EF4-FFF2-40B4-BE49-F238E27FC236}">
                <a16:creationId xmlns:a16="http://schemas.microsoft.com/office/drawing/2014/main" id="{D75E5956-85F4-929E-7ED0-5C82FF5951DC}"/>
              </a:ext>
            </a:extLst>
          </xdr:cNvPr>
          <xdr:cNvCxnSpPr>
            <a:endCxn id="1180" idx="2"/>
          </xdr:cNvCxnSpPr>
        </xdr:nvCxnSpPr>
        <xdr:spPr>
          <a:xfrm flipH="1" flipV="1">
            <a:off x="10462001" y="2987843"/>
            <a:ext cx="131122" cy="162630"/>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74" name="Straight Connector 1173">
            <a:extLst>
              <a:ext uri="{FF2B5EF4-FFF2-40B4-BE49-F238E27FC236}">
                <a16:creationId xmlns:a16="http://schemas.microsoft.com/office/drawing/2014/main" id="{5EB07EFD-B053-08B9-6D11-5593E069487E}"/>
              </a:ext>
            </a:extLst>
          </xdr:cNvPr>
          <xdr:cNvCxnSpPr>
            <a:stCxn id="1054" idx="3"/>
            <a:endCxn id="1169" idx="0"/>
          </xdr:cNvCxnSpPr>
        </xdr:nvCxnSpPr>
        <xdr:spPr>
          <a:xfrm flipH="1">
            <a:off x="10205319" y="3507427"/>
            <a:ext cx="354220" cy="801211"/>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c:userShapes xmlns:c="http://schemas.openxmlformats.org/drawingml/2006/chart">
  <cdr:relSizeAnchor xmlns:cdr="http://schemas.openxmlformats.org/drawingml/2006/chartDrawing">
    <cdr:from>
      <cdr:x>0.57056</cdr:x>
      <cdr:y>0.10683</cdr:y>
    </cdr:from>
    <cdr:to>
      <cdr:x>0.71652</cdr:x>
      <cdr:y>0.1441</cdr:y>
    </cdr:to>
    <cdr:sp macro="" textlink="">
      <cdr:nvSpPr>
        <cdr:cNvPr id="3" name="TextBox 52">
          <a:extLst xmlns:a="http://schemas.openxmlformats.org/drawingml/2006/main">
            <a:ext uri="{FF2B5EF4-FFF2-40B4-BE49-F238E27FC236}">
              <a16:creationId xmlns:a16="http://schemas.microsoft.com/office/drawing/2014/main" id="{171B6CD1-A77C-4797-850E-C88F728B943A}"/>
            </a:ext>
          </a:extLst>
        </cdr:cNvPr>
        <cdr:cNvSpPr txBox="1"/>
      </cdr:nvSpPr>
      <cdr:spPr>
        <a:xfrm xmlns:a="http://schemas.openxmlformats.org/drawingml/2006/main">
          <a:off x="4488330" y="689536"/>
          <a:ext cx="1148227" cy="2405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000">
              <a:solidFill>
                <a:schemeClr val="bg1"/>
              </a:solidFill>
              <a:latin typeface="Avenir"/>
            </a:rPr>
            <a:t>Asset </a:t>
          </a:r>
          <a:r>
            <a:rPr lang="en-IN" sz="900">
              <a:solidFill>
                <a:schemeClr val="bg1"/>
              </a:solidFill>
              <a:latin typeface="Avenir Next LT Pro Demi" panose="020B0704020202020204" pitchFamily="34" charset="0"/>
            </a:rPr>
            <a:t>sale</a:t>
          </a:r>
        </a:p>
      </cdr:txBody>
    </cdr:sp>
  </cdr:relSizeAnchor>
  <cdr:relSizeAnchor xmlns:cdr="http://schemas.openxmlformats.org/drawingml/2006/chartDrawing">
    <cdr:from>
      <cdr:x>0.23865</cdr:x>
      <cdr:y>0.19537</cdr:y>
    </cdr:from>
    <cdr:to>
      <cdr:x>0.34615</cdr:x>
      <cdr:y>0.24653</cdr:y>
    </cdr:to>
    <cdr:sp macro="" textlink="">
      <cdr:nvSpPr>
        <cdr:cNvPr id="4" name="TextBox 52">
          <a:extLst xmlns:a="http://schemas.openxmlformats.org/drawingml/2006/main">
            <a:ext uri="{FF2B5EF4-FFF2-40B4-BE49-F238E27FC236}">
              <a16:creationId xmlns:a16="http://schemas.microsoft.com/office/drawing/2014/main" id="{171B6CD1-A77C-4797-850E-C88F728B943A}"/>
            </a:ext>
          </a:extLst>
        </cdr:cNvPr>
        <cdr:cNvSpPr txBox="1"/>
      </cdr:nvSpPr>
      <cdr:spPr>
        <a:xfrm xmlns:a="http://schemas.openxmlformats.org/drawingml/2006/main">
          <a:off x="1877359" y="1261035"/>
          <a:ext cx="845669" cy="3301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solidFill>
                <a:schemeClr val="bg1"/>
              </a:solidFill>
              <a:latin typeface="Avenir Next LT Pro Demi" panose="020B0704020202020204" pitchFamily="34" charset="0"/>
            </a:rPr>
            <a:t>Licensing</a:t>
          </a:r>
        </a:p>
      </cdr:txBody>
    </cdr:sp>
  </cdr:relSizeAnchor>
  <cdr:relSizeAnchor xmlns:cdr="http://schemas.openxmlformats.org/drawingml/2006/chartDrawing">
    <cdr:from>
      <cdr:x>0.48082</cdr:x>
      <cdr:y>0.82037</cdr:y>
    </cdr:from>
    <cdr:to>
      <cdr:x>0.57265</cdr:x>
      <cdr:y>0.87847</cdr:y>
    </cdr:to>
    <cdr:sp macro="" textlink="">
      <cdr:nvSpPr>
        <cdr:cNvPr id="6" name="TextBox 52">
          <a:extLst xmlns:a="http://schemas.openxmlformats.org/drawingml/2006/main">
            <a:ext uri="{FF2B5EF4-FFF2-40B4-BE49-F238E27FC236}">
              <a16:creationId xmlns:a16="http://schemas.microsoft.com/office/drawing/2014/main" id="{0F0BA468-5853-6880-A61E-460852ADEFC5}"/>
            </a:ext>
          </a:extLst>
        </cdr:cNvPr>
        <cdr:cNvSpPr txBox="1"/>
      </cdr:nvSpPr>
      <cdr:spPr>
        <a:xfrm xmlns:a="http://schemas.openxmlformats.org/drawingml/2006/main">
          <a:off x="3782360" y="5295153"/>
          <a:ext cx="722404" cy="37502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solidFill>
                <a:schemeClr val="bg1"/>
              </a:solidFill>
              <a:latin typeface="Avenir Next LT Pro Demi" panose="020B0704020202020204" pitchFamily="34" charset="0"/>
            </a:rPr>
            <a:t>Renting</a:t>
          </a:r>
        </a:p>
      </cdr:txBody>
    </cdr:sp>
  </cdr:relSizeAnchor>
  <cdr:relSizeAnchor xmlns:cdr="http://schemas.openxmlformats.org/drawingml/2006/chartDrawing">
    <cdr:from>
      <cdr:x>0.77778</cdr:x>
      <cdr:y>0.72315</cdr:y>
    </cdr:from>
    <cdr:to>
      <cdr:x>0.97009</cdr:x>
      <cdr:y>0.79687</cdr:y>
    </cdr:to>
    <cdr:sp macro="" textlink="">
      <cdr:nvSpPr>
        <cdr:cNvPr id="7" name="TextBox 52">
          <a:extLst xmlns:a="http://schemas.openxmlformats.org/drawingml/2006/main">
            <a:ext uri="{FF2B5EF4-FFF2-40B4-BE49-F238E27FC236}">
              <a16:creationId xmlns:a16="http://schemas.microsoft.com/office/drawing/2014/main" id="{0F0BA468-5853-6880-A61E-460852ADEFC5}"/>
            </a:ext>
          </a:extLst>
        </cdr:cNvPr>
        <cdr:cNvSpPr txBox="1"/>
      </cdr:nvSpPr>
      <cdr:spPr>
        <a:xfrm xmlns:a="http://schemas.openxmlformats.org/drawingml/2006/main">
          <a:off x="6118410" y="4667623"/>
          <a:ext cx="1512794" cy="475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solidFill>
                <a:schemeClr val="bg1"/>
              </a:solidFill>
              <a:latin typeface="Avenir Next LT Pro Demi" panose="020B0704020202020204" pitchFamily="34" charset="0"/>
            </a:rPr>
            <a:t>Subscription</a:t>
          </a:r>
        </a:p>
      </cdr:txBody>
    </cdr:sp>
  </cdr:relSizeAnchor>
  <cdr:relSizeAnchor xmlns:cdr="http://schemas.openxmlformats.org/drawingml/2006/chartDrawing">
    <cdr:from>
      <cdr:x>0.56771</cdr:x>
      <cdr:y>0.36551</cdr:y>
    </cdr:from>
    <cdr:to>
      <cdr:x>0.94926</cdr:x>
      <cdr:y>0.44077</cdr:y>
    </cdr:to>
    <cdr:sp macro="" textlink="">
      <cdr:nvSpPr>
        <cdr:cNvPr id="8" name="TextBox 52">
          <a:extLst xmlns:a="http://schemas.openxmlformats.org/drawingml/2006/main">
            <a:ext uri="{FF2B5EF4-FFF2-40B4-BE49-F238E27FC236}">
              <a16:creationId xmlns:a16="http://schemas.microsoft.com/office/drawing/2014/main" id="{0F0BA468-5853-6880-A61E-460852ADEFC5}"/>
            </a:ext>
          </a:extLst>
        </cdr:cNvPr>
        <cdr:cNvSpPr txBox="1"/>
      </cdr:nvSpPr>
      <cdr:spPr>
        <a:xfrm xmlns:a="http://schemas.openxmlformats.org/drawingml/2006/main">
          <a:off x="4465918" y="2359211"/>
          <a:ext cx="3001497" cy="48577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solidFill>
                <a:schemeClr val="bg1"/>
              </a:solidFill>
              <a:latin typeface="Avenir Next LT Pro Demi" panose="020B0704020202020204" pitchFamily="34" charset="0"/>
            </a:rPr>
            <a:t>Advertising</a:t>
          </a:r>
        </a:p>
      </cdr:txBody>
    </cdr:sp>
  </cdr:relSizeAnchor>
  <cdr:relSizeAnchor xmlns:cdr="http://schemas.openxmlformats.org/drawingml/2006/chartDrawing">
    <cdr:from>
      <cdr:x>0.12468</cdr:x>
      <cdr:y>0.65906</cdr:y>
    </cdr:from>
    <cdr:to>
      <cdr:x>0.22851</cdr:x>
      <cdr:y>0.70462</cdr:y>
    </cdr:to>
    <cdr:sp macro="" textlink="">
      <cdr:nvSpPr>
        <cdr:cNvPr id="5" name="TextBox 52">
          <a:extLst xmlns:a="http://schemas.openxmlformats.org/drawingml/2006/main">
            <a:ext uri="{FF2B5EF4-FFF2-40B4-BE49-F238E27FC236}">
              <a16:creationId xmlns:a16="http://schemas.microsoft.com/office/drawing/2014/main" id="{171B6CD1-A77C-4797-850E-C88F728B943A}"/>
            </a:ext>
          </a:extLst>
        </cdr:cNvPr>
        <cdr:cNvSpPr txBox="1"/>
      </cdr:nvSpPr>
      <cdr:spPr>
        <a:xfrm xmlns:a="http://schemas.openxmlformats.org/drawingml/2006/main">
          <a:off x="923925" y="3937790"/>
          <a:ext cx="769469" cy="2722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solidFill>
                <a:schemeClr val="bg1"/>
              </a:solidFill>
              <a:latin typeface="Avenir Next LT Pro Demi" panose="020B0704020202020204" pitchFamily="34" charset="0"/>
            </a:rPr>
            <a:t>Usage fees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AO" refreshedDate="45774.196152777775" createdVersion="8" refreshedVersion="8" minRefreshableVersion="3" recordCount="900" xr:uid="{474264DE-A365-4512-A0B2-E177595565B0}">
  <cacheSource type="worksheet">
    <worksheetSource name="Table3"/>
  </cacheSource>
  <cacheFields count="10">
    <cacheField name="Year" numFmtId="0">
      <sharedItems containsSemiMixedTypes="0" containsString="0" containsNumber="1" containsInteger="1" minValue="2020" maxValue="2024" count="5">
        <n v="2020"/>
        <n v="2021"/>
        <n v="2022"/>
        <n v="2023"/>
        <n v="2024"/>
      </sharedItems>
    </cacheField>
    <cacheField name="Month" numFmtId="0">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4">
      <sharedItems containsSemiMixedTypes="0" containsString="0" containsNumber="1" minValue="2" maxValue="10368.4"/>
    </cacheField>
    <cacheField name="Income" numFmtId="164">
      <sharedItems containsSemiMixedTypes="0" containsString="0" containsNumber="1" minValue="100" maxValue="22000"/>
    </cacheField>
    <cacheField name="Target Income" numFmtId="164">
      <sharedItems containsSemiMixedTypes="0" containsString="0" containsNumber="1" minValue="112" maxValue="12480"/>
    </cacheField>
    <cacheField name="operating profit" numFmtId="164">
      <sharedItems containsSemiMixedTypes="0" containsString="0" containsNumber="1" minValue="20" maxValue="4400"/>
    </cacheField>
    <cacheField name="Marketing Strategies" numFmtId="164">
      <sharedItems count="2">
        <s v="B2B"/>
        <s v="B2C"/>
      </sharedItems>
    </cacheField>
    <cacheField name="Field1" numFmtId="0" formula=" 0" databaseField="0"/>
  </cacheFields>
  <extLst>
    <ext xmlns:x14="http://schemas.microsoft.com/office/spreadsheetml/2009/9/main" uri="{725AE2AE-9491-48be-B2B4-4EB974FC3084}">
      <x14:pivotCacheDefinition pivotCacheId="418602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AO" refreshedDate="45775.115399305556" createdVersion="8" refreshedVersion="8" minRefreshableVersion="3" recordCount="900" xr:uid="{59451B7A-87D3-49A6-A307-2028AA329AF9}">
  <cacheSource type="worksheet">
    <worksheetSource name="Table33"/>
  </cacheSource>
  <cacheFields count="9">
    <cacheField name="Year" numFmtId="0">
      <sharedItems containsSemiMixedTypes="0" containsString="0" containsNumber="1" containsInteger="1" minValue="2020" maxValue="2024"/>
    </cacheField>
    <cacheField name="Month" numFmtId="0">
      <sharedItems count="12">
        <s v="Jan"/>
        <s v="Feb"/>
        <s v="Mar"/>
        <s v="Apr"/>
        <s v="May"/>
        <s v="Jun"/>
        <s v="Jul"/>
        <s v="Aug"/>
        <s v="Sep"/>
        <s v="Oct"/>
        <s v="Nov"/>
        <s v="Dec"/>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4">
      <sharedItems containsSemiMixedTypes="0" containsString="0" containsNumber="1" minValue="2" maxValue="10368.4"/>
    </cacheField>
    <cacheField name="Income" numFmtId="164">
      <sharedItems containsSemiMixedTypes="0" containsString="0" containsNumber="1" minValue="100" maxValue="22000"/>
    </cacheField>
    <cacheField name="Target Income" numFmtId="164">
      <sharedItems containsSemiMixedTypes="0" containsString="0" containsNumber="1" minValue="112" maxValue="12480"/>
    </cacheField>
    <cacheField name="operating profit" numFmtId="164">
      <sharedItems containsSemiMixedTypes="0" containsString="0" containsNumber="1" minValue="20" maxValue="4400"/>
    </cacheField>
    <cacheField name="Marketing Strategies" numFmtId="164">
      <sharedItems count="2">
        <s v="B2B"/>
        <s v="B2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s v="Jan"/>
    <x v="0"/>
    <x v="0"/>
    <n v="3566"/>
    <n v="5492.76"/>
    <n v="5126.576"/>
    <n v="1098.5520000000001"/>
    <x v="0"/>
  </r>
  <r>
    <x v="0"/>
    <s v="Jan"/>
    <x v="0"/>
    <x v="1"/>
    <n v="2498"/>
    <n v="9600"/>
    <n v="8960"/>
    <n v="1920"/>
    <x v="0"/>
  </r>
  <r>
    <x v="0"/>
    <s v="Jan"/>
    <x v="1"/>
    <x v="2"/>
    <n v="1245"/>
    <n v="5492.6399999999994"/>
    <n v="5126.4639999999999"/>
    <n v="1098.528"/>
    <x v="0"/>
  </r>
  <r>
    <x v="0"/>
    <s v="Jan"/>
    <x v="2"/>
    <x v="3"/>
    <n v="644"/>
    <n v="6892.2"/>
    <n v="6432.72"/>
    <n v="1378.44"/>
    <x v="0"/>
  </r>
  <r>
    <x v="0"/>
    <s v="Jan"/>
    <x v="3"/>
    <x v="4"/>
    <n v="643"/>
    <n v="7700"/>
    <n v="7840"/>
    <n v="1540"/>
    <x v="0"/>
  </r>
  <r>
    <x v="0"/>
    <s v="Jan"/>
    <x v="2"/>
    <x v="5"/>
    <n v="455"/>
    <n v="5265.39"/>
    <n v="5128.0320000000002"/>
    <n v="1053.0780000000002"/>
    <x v="0"/>
  </r>
  <r>
    <x v="0"/>
    <s v="Jan"/>
    <x v="3"/>
    <x v="6"/>
    <n v="345"/>
    <n v="9016"/>
    <n v="7840"/>
    <n v="1803.2"/>
    <x v="0"/>
  </r>
  <r>
    <x v="0"/>
    <s v="Jan"/>
    <x v="1"/>
    <x v="7"/>
    <n v="122"/>
    <n v="2696.75"/>
    <n v="112"/>
    <n v="539.35"/>
    <x v="0"/>
  </r>
  <r>
    <x v="0"/>
    <s v="Jan"/>
    <x v="4"/>
    <x v="8"/>
    <n v="78"/>
    <n v="5492.6399999999994"/>
    <n v="5126.4639999999999"/>
    <n v="1098.528"/>
    <x v="0"/>
  </r>
  <r>
    <x v="0"/>
    <s v="Jan"/>
    <x v="4"/>
    <x v="9"/>
    <n v="76"/>
    <n v="5492.28"/>
    <n v="5126.1279999999997"/>
    <n v="1098.4559999999999"/>
    <x v="0"/>
  </r>
  <r>
    <x v="0"/>
    <s v="Jan"/>
    <x v="4"/>
    <x v="10"/>
    <n v="46"/>
    <n v="240"/>
    <n v="224"/>
    <n v="48"/>
    <x v="0"/>
  </r>
  <r>
    <x v="0"/>
    <s v="Jan"/>
    <x v="4"/>
    <x v="11"/>
    <n v="34"/>
    <n v="5492.16"/>
    <n v="5126.0160000000005"/>
    <n v="1098.432"/>
    <x v="0"/>
  </r>
  <r>
    <x v="0"/>
    <s v="Jan"/>
    <x v="1"/>
    <x v="12"/>
    <n v="7"/>
    <n v="3666.3"/>
    <n v="224"/>
    <n v="733.2600000000001"/>
    <x v="0"/>
  </r>
  <r>
    <x v="0"/>
    <s v="Jan"/>
    <x v="5"/>
    <x v="13"/>
    <n v="3"/>
    <n v="7260"/>
    <n v="7392"/>
    <n v="1452"/>
    <x v="0"/>
  </r>
  <r>
    <x v="0"/>
    <s v="Jan"/>
    <x v="4"/>
    <x v="14"/>
    <n v="3"/>
    <n v="5035.0300000000007"/>
    <n v="5126.576"/>
    <n v="1007.0060000000002"/>
    <x v="0"/>
  </r>
  <r>
    <x v="0"/>
    <s v="Feb"/>
    <x v="0"/>
    <x v="0"/>
    <n v="3566"/>
    <n v="5035.0300000000007"/>
    <n v="5126.576"/>
    <n v="1007.0060000000002"/>
    <x v="0"/>
  </r>
  <r>
    <x v="0"/>
    <s v="Feb"/>
    <x v="0"/>
    <x v="1"/>
    <n v="2498"/>
    <n v="8800"/>
    <n v="8960"/>
    <n v="1760"/>
    <x v="0"/>
  </r>
  <r>
    <x v="0"/>
    <s v="Feb"/>
    <x v="1"/>
    <x v="2"/>
    <n v="1245"/>
    <n v="5034.92"/>
    <n v="5126.4639999999999"/>
    <n v="1006.984"/>
    <x v="0"/>
  </r>
  <r>
    <x v="0"/>
    <s v="Feb"/>
    <x v="2"/>
    <x v="3"/>
    <n v="644"/>
    <n v="6317.85"/>
    <n v="6432.72"/>
    <n v="1263.5700000000002"/>
    <x v="0"/>
  </r>
  <r>
    <x v="0"/>
    <s v="Feb"/>
    <x v="3"/>
    <x v="4"/>
    <n v="643"/>
    <n v="7000"/>
    <n v="7840"/>
    <n v="1400"/>
    <x v="0"/>
  </r>
  <r>
    <x v="0"/>
    <s v="Feb"/>
    <x v="2"/>
    <x v="5"/>
    <n v="455"/>
    <n v="4578.6000000000004"/>
    <n v="5128.0320000000002"/>
    <n v="915.72000000000014"/>
    <x v="0"/>
  </r>
  <r>
    <x v="0"/>
    <s v="Feb"/>
    <x v="3"/>
    <x v="6"/>
    <n v="345"/>
    <n v="7000"/>
    <n v="7840"/>
    <n v="1400"/>
    <x v="0"/>
  </r>
  <r>
    <x v="0"/>
    <s v="Feb"/>
    <x v="1"/>
    <x v="7"/>
    <n v="122"/>
    <n v="100"/>
    <n v="112"/>
    <n v="20"/>
    <x v="0"/>
  </r>
  <r>
    <x v="0"/>
    <s v="Feb"/>
    <x v="4"/>
    <x v="8"/>
    <n v="78"/>
    <n v="4577.2"/>
    <n v="5126.4639999999999"/>
    <n v="915.44"/>
    <x v="0"/>
  </r>
  <r>
    <x v="0"/>
    <s v="Feb"/>
    <x v="4"/>
    <x v="9"/>
    <n v="76"/>
    <n v="4576.8999999999996"/>
    <n v="5126.1279999999997"/>
    <n v="915.38"/>
    <x v="0"/>
  </r>
  <r>
    <x v="0"/>
    <s v="Feb"/>
    <x v="4"/>
    <x v="10"/>
    <n v="46"/>
    <n v="200"/>
    <n v="224"/>
    <n v="40"/>
    <x v="0"/>
  </r>
  <r>
    <x v="0"/>
    <s v="Feb"/>
    <x v="4"/>
    <x v="11"/>
    <n v="34"/>
    <n v="4576.8"/>
    <n v="5126.0160000000005"/>
    <n v="915.36000000000013"/>
    <x v="0"/>
  </r>
  <r>
    <x v="0"/>
    <s v="Feb"/>
    <x v="1"/>
    <x v="12"/>
    <n v="7"/>
    <n v="200"/>
    <n v="224"/>
    <n v="40"/>
    <x v="0"/>
  </r>
  <r>
    <x v="0"/>
    <s v="Feb"/>
    <x v="4"/>
    <x v="14"/>
    <n v="3"/>
    <n v="4577.3"/>
    <n v="5126.576"/>
    <n v="915.46"/>
    <x v="0"/>
  </r>
  <r>
    <x v="0"/>
    <s v="Feb"/>
    <x v="5"/>
    <x v="13"/>
    <n v="2"/>
    <n v="6600"/>
    <n v="7392"/>
    <n v="1320"/>
    <x v="0"/>
  </r>
  <r>
    <x v="0"/>
    <s v="Mar"/>
    <x v="0"/>
    <x v="0"/>
    <n v="3566"/>
    <n v="4577.3"/>
    <n v="5126.576"/>
    <n v="915.46"/>
    <x v="0"/>
  </r>
  <r>
    <x v="0"/>
    <s v="Mar"/>
    <x v="0"/>
    <x v="1"/>
    <n v="2498"/>
    <n v="8000"/>
    <n v="8960"/>
    <n v="1600"/>
    <x v="0"/>
  </r>
  <r>
    <x v="0"/>
    <s v="Mar"/>
    <x v="1"/>
    <x v="2"/>
    <n v="1245"/>
    <n v="4577.2"/>
    <n v="5126.4639999999999"/>
    <n v="915.44"/>
    <x v="0"/>
  </r>
  <r>
    <x v="0"/>
    <s v="Mar"/>
    <x v="2"/>
    <x v="3"/>
    <n v="644"/>
    <n v="5743.5"/>
    <n v="6432.72"/>
    <n v="1148.7"/>
    <x v="0"/>
  </r>
  <r>
    <x v="0"/>
    <s v="Mar"/>
    <x v="3"/>
    <x v="4"/>
    <n v="643"/>
    <n v="7000"/>
    <n v="7840"/>
    <n v="1400"/>
    <x v="0"/>
  </r>
  <r>
    <x v="0"/>
    <s v="Mar"/>
    <x v="2"/>
    <x v="5"/>
    <n v="455"/>
    <n v="4578.6000000000004"/>
    <n v="5128.0320000000002"/>
    <n v="915.72000000000014"/>
    <x v="0"/>
  </r>
  <r>
    <x v="0"/>
    <s v="Mar"/>
    <x v="3"/>
    <x v="6"/>
    <n v="345"/>
    <n v="7000"/>
    <n v="7840"/>
    <n v="1400"/>
    <x v="0"/>
  </r>
  <r>
    <x v="0"/>
    <s v="Mar"/>
    <x v="1"/>
    <x v="7"/>
    <n v="122"/>
    <n v="100"/>
    <n v="112"/>
    <n v="20"/>
    <x v="0"/>
  </r>
  <r>
    <x v="0"/>
    <s v="Mar"/>
    <x v="4"/>
    <x v="8"/>
    <n v="78"/>
    <n v="4577.2"/>
    <n v="5126.4639999999999"/>
    <n v="915.44"/>
    <x v="0"/>
  </r>
  <r>
    <x v="0"/>
    <s v="Mar"/>
    <x v="4"/>
    <x v="9"/>
    <n v="76"/>
    <n v="4576.8999999999996"/>
    <n v="5126.1279999999997"/>
    <n v="915.38"/>
    <x v="0"/>
  </r>
  <r>
    <x v="0"/>
    <s v="Mar"/>
    <x v="4"/>
    <x v="10"/>
    <n v="46"/>
    <n v="200"/>
    <n v="224"/>
    <n v="40"/>
    <x v="0"/>
  </r>
  <r>
    <x v="0"/>
    <s v="Mar"/>
    <x v="4"/>
    <x v="11"/>
    <n v="34"/>
    <n v="4576.8"/>
    <n v="5126.0160000000005"/>
    <n v="915.36000000000013"/>
    <x v="1"/>
  </r>
  <r>
    <x v="0"/>
    <s v="Mar"/>
    <x v="1"/>
    <x v="12"/>
    <n v="7"/>
    <n v="200"/>
    <n v="224"/>
    <n v="40"/>
    <x v="1"/>
  </r>
  <r>
    <x v="0"/>
    <s v="Mar"/>
    <x v="4"/>
    <x v="14"/>
    <n v="3"/>
    <n v="3333"/>
    <n v="5126.576"/>
    <n v="666.6"/>
    <x v="1"/>
  </r>
  <r>
    <x v="0"/>
    <s v="Mar"/>
    <x v="5"/>
    <x v="13"/>
    <n v="2"/>
    <n v="6600"/>
    <n v="7392"/>
    <n v="1320"/>
    <x v="1"/>
  </r>
  <r>
    <x v="0"/>
    <s v="Apr"/>
    <x v="0"/>
    <x v="0"/>
    <n v="3566"/>
    <n v="4577.3"/>
    <n v="5126.576"/>
    <n v="915.46"/>
    <x v="1"/>
  </r>
  <r>
    <x v="0"/>
    <s v="Apr"/>
    <x v="0"/>
    <x v="1"/>
    <n v="2498"/>
    <n v="8000"/>
    <n v="8960"/>
    <n v="1600"/>
    <x v="1"/>
  </r>
  <r>
    <x v="0"/>
    <s v="Apr"/>
    <x v="1"/>
    <x v="2"/>
    <n v="1245"/>
    <n v="4577.2"/>
    <n v="5126.4639999999999"/>
    <n v="915.44"/>
    <x v="1"/>
  </r>
  <r>
    <x v="0"/>
    <s v="Apr"/>
    <x v="2"/>
    <x v="3"/>
    <n v="644"/>
    <n v="5743.5"/>
    <n v="6432.72"/>
    <n v="1148.7"/>
    <x v="1"/>
  </r>
  <r>
    <x v="0"/>
    <s v="Apr"/>
    <x v="3"/>
    <x v="4"/>
    <n v="643"/>
    <n v="7000"/>
    <n v="7840"/>
    <n v="1400"/>
    <x v="1"/>
  </r>
  <r>
    <x v="0"/>
    <s v="Apr"/>
    <x v="2"/>
    <x v="5"/>
    <n v="455"/>
    <n v="4578.6000000000004"/>
    <n v="5128.0320000000002"/>
    <n v="915.72000000000014"/>
    <x v="1"/>
  </r>
  <r>
    <x v="0"/>
    <s v="Apr"/>
    <x v="3"/>
    <x v="6"/>
    <n v="345"/>
    <n v="7000"/>
    <n v="7840"/>
    <n v="1400"/>
    <x v="1"/>
  </r>
  <r>
    <x v="0"/>
    <s v="Apr"/>
    <x v="1"/>
    <x v="7"/>
    <n v="122"/>
    <n v="100"/>
    <n v="112"/>
    <n v="20"/>
    <x v="1"/>
  </r>
  <r>
    <x v="0"/>
    <s v="Apr"/>
    <x v="4"/>
    <x v="8"/>
    <n v="78"/>
    <n v="4577.2"/>
    <n v="5126.4639999999999"/>
    <n v="915.44"/>
    <x v="1"/>
  </r>
  <r>
    <x v="0"/>
    <s v="Apr"/>
    <x v="4"/>
    <x v="9"/>
    <n v="76"/>
    <n v="4576.8999999999996"/>
    <n v="5126.1279999999997"/>
    <n v="915.38"/>
    <x v="1"/>
  </r>
  <r>
    <x v="0"/>
    <s v="Apr"/>
    <x v="4"/>
    <x v="10"/>
    <n v="46"/>
    <n v="200"/>
    <n v="224"/>
    <n v="40"/>
    <x v="1"/>
  </r>
  <r>
    <x v="0"/>
    <s v="Apr"/>
    <x v="4"/>
    <x v="11"/>
    <n v="34"/>
    <n v="4576.8"/>
    <n v="5126.0160000000005"/>
    <n v="915.36000000000013"/>
    <x v="1"/>
  </r>
  <r>
    <x v="0"/>
    <s v="Apr"/>
    <x v="1"/>
    <x v="12"/>
    <n v="7"/>
    <n v="200"/>
    <n v="224"/>
    <n v="40"/>
    <x v="1"/>
  </r>
  <r>
    <x v="0"/>
    <s v="Apr"/>
    <x v="4"/>
    <x v="14"/>
    <n v="3"/>
    <n v="4577.3"/>
    <n v="5126.576"/>
    <n v="915.46"/>
    <x v="1"/>
  </r>
  <r>
    <x v="0"/>
    <s v="Apr"/>
    <x v="5"/>
    <x v="13"/>
    <n v="2"/>
    <n v="6600"/>
    <n v="7392"/>
    <n v="1320"/>
    <x v="1"/>
  </r>
  <r>
    <x v="0"/>
    <s v="May"/>
    <x v="0"/>
    <x v="0"/>
    <n v="3566"/>
    <n v="4577.3"/>
    <n v="5126.576"/>
    <n v="915.46"/>
    <x v="1"/>
  </r>
  <r>
    <x v="0"/>
    <s v="May"/>
    <x v="0"/>
    <x v="1"/>
    <n v="2498"/>
    <n v="8000"/>
    <n v="8960"/>
    <n v="1600"/>
    <x v="1"/>
  </r>
  <r>
    <x v="0"/>
    <s v="May"/>
    <x v="1"/>
    <x v="2"/>
    <n v="1245"/>
    <n v="4577.2"/>
    <n v="5126.4639999999999"/>
    <n v="915.44"/>
    <x v="1"/>
  </r>
  <r>
    <x v="0"/>
    <s v="May"/>
    <x v="2"/>
    <x v="3"/>
    <n v="644"/>
    <n v="5743.5"/>
    <n v="6432.72"/>
    <n v="1148.7"/>
    <x v="1"/>
  </r>
  <r>
    <x v="0"/>
    <s v="May"/>
    <x v="3"/>
    <x v="4"/>
    <n v="643"/>
    <n v="7000"/>
    <n v="7840"/>
    <n v="1400"/>
    <x v="0"/>
  </r>
  <r>
    <x v="0"/>
    <s v="May"/>
    <x v="2"/>
    <x v="5"/>
    <n v="455"/>
    <n v="4578.6000000000004"/>
    <n v="5128.0320000000002"/>
    <n v="915.72000000000014"/>
    <x v="0"/>
  </r>
  <r>
    <x v="0"/>
    <s v="May"/>
    <x v="3"/>
    <x v="6"/>
    <n v="345"/>
    <n v="7000"/>
    <n v="7840"/>
    <n v="1400"/>
    <x v="0"/>
  </r>
  <r>
    <x v="0"/>
    <s v="May"/>
    <x v="1"/>
    <x v="7"/>
    <n v="122"/>
    <n v="100"/>
    <n v="112"/>
    <n v="20"/>
    <x v="0"/>
  </r>
  <r>
    <x v="0"/>
    <s v="May"/>
    <x v="4"/>
    <x v="8"/>
    <n v="78"/>
    <n v="4577.2"/>
    <n v="5126.4639999999999"/>
    <n v="915.44"/>
    <x v="0"/>
  </r>
  <r>
    <x v="0"/>
    <s v="May"/>
    <x v="4"/>
    <x v="9"/>
    <n v="76"/>
    <n v="4576.8999999999996"/>
    <n v="5126.1279999999997"/>
    <n v="915.38"/>
    <x v="0"/>
  </r>
  <r>
    <x v="0"/>
    <s v="May"/>
    <x v="4"/>
    <x v="10"/>
    <n v="46"/>
    <n v="200"/>
    <n v="224"/>
    <n v="40"/>
    <x v="0"/>
  </r>
  <r>
    <x v="0"/>
    <s v="May"/>
    <x v="4"/>
    <x v="11"/>
    <n v="34"/>
    <n v="4576.8"/>
    <n v="5126.0160000000005"/>
    <n v="915.36000000000013"/>
    <x v="0"/>
  </r>
  <r>
    <x v="0"/>
    <s v="May"/>
    <x v="1"/>
    <x v="12"/>
    <n v="7"/>
    <n v="200"/>
    <n v="224"/>
    <n v="40"/>
    <x v="0"/>
  </r>
  <r>
    <x v="0"/>
    <s v="May"/>
    <x v="4"/>
    <x v="14"/>
    <n v="3"/>
    <n v="4577.3"/>
    <n v="5126.576"/>
    <n v="915.46"/>
    <x v="0"/>
  </r>
  <r>
    <x v="0"/>
    <s v="May"/>
    <x v="5"/>
    <x v="13"/>
    <n v="2"/>
    <n v="6600"/>
    <n v="7392"/>
    <n v="1320"/>
    <x v="0"/>
  </r>
  <r>
    <x v="0"/>
    <s v="Jun"/>
    <x v="0"/>
    <x v="0"/>
    <n v="3566"/>
    <n v="4577.3"/>
    <n v="5126.576"/>
    <n v="915.46"/>
    <x v="0"/>
  </r>
  <r>
    <x v="0"/>
    <s v="Jun"/>
    <x v="0"/>
    <x v="1"/>
    <n v="2498"/>
    <n v="8000"/>
    <n v="8960"/>
    <n v="1600"/>
    <x v="0"/>
  </r>
  <r>
    <x v="0"/>
    <s v="Jun"/>
    <x v="1"/>
    <x v="2"/>
    <n v="1245"/>
    <n v="4577.2"/>
    <n v="5126.4639999999999"/>
    <n v="915.44"/>
    <x v="0"/>
  </r>
  <r>
    <x v="0"/>
    <s v="Jun"/>
    <x v="2"/>
    <x v="3"/>
    <n v="644"/>
    <n v="5743.5"/>
    <n v="6432.72"/>
    <n v="1148.7"/>
    <x v="0"/>
  </r>
  <r>
    <x v="0"/>
    <s v="Jun"/>
    <x v="3"/>
    <x v="4"/>
    <n v="643"/>
    <n v="7000"/>
    <n v="7840"/>
    <n v="1400"/>
    <x v="0"/>
  </r>
  <r>
    <x v="0"/>
    <s v="Jun"/>
    <x v="2"/>
    <x v="5"/>
    <n v="455"/>
    <n v="4578.6000000000004"/>
    <n v="5128.0320000000002"/>
    <n v="915.72000000000014"/>
    <x v="0"/>
  </r>
  <r>
    <x v="0"/>
    <s v="Jun"/>
    <x v="3"/>
    <x v="6"/>
    <n v="345"/>
    <n v="7000"/>
    <n v="7840"/>
    <n v="1400"/>
    <x v="0"/>
  </r>
  <r>
    <x v="0"/>
    <s v="Jun"/>
    <x v="1"/>
    <x v="7"/>
    <n v="122"/>
    <n v="100"/>
    <n v="112"/>
    <n v="20"/>
    <x v="0"/>
  </r>
  <r>
    <x v="0"/>
    <s v="Jun"/>
    <x v="4"/>
    <x v="8"/>
    <n v="78"/>
    <n v="4577.2"/>
    <n v="5126.4639999999999"/>
    <n v="915.44"/>
    <x v="0"/>
  </r>
  <r>
    <x v="0"/>
    <s v="Jun"/>
    <x v="4"/>
    <x v="9"/>
    <n v="76"/>
    <n v="4576.8999999999996"/>
    <n v="5126.1279999999997"/>
    <n v="915.38"/>
    <x v="0"/>
  </r>
  <r>
    <x v="0"/>
    <s v="Jun"/>
    <x v="4"/>
    <x v="10"/>
    <n v="46"/>
    <n v="200"/>
    <n v="224"/>
    <n v="40"/>
    <x v="0"/>
  </r>
  <r>
    <x v="0"/>
    <s v="Jun"/>
    <x v="4"/>
    <x v="11"/>
    <n v="34"/>
    <n v="4576.8"/>
    <n v="5126.0160000000005"/>
    <n v="915.36000000000013"/>
    <x v="0"/>
  </r>
  <r>
    <x v="0"/>
    <s v="Jun"/>
    <x v="1"/>
    <x v="12"/>
    <n v="7"/>
    <n v="200"/>
    <n v="224"/>
    <n v="40"/>
    <x v="0"/>
  </r>
  <r>
    <x v="0"/>
    <s v="Jun"/>
    <x v="5"/>
    <x v="13"/>
    <n v="3"/>
    <n v="6600"/>
    <n v="7392"/>
    <n v="1320"/>
    <x v="0"/>
  </r>
  <r>
    <x v="0"/>
    <s v="Jun"/>
    <x v="4"/>
    <x v="14"/>
    <n v="3"/>
    <n v="4577.3"/>
    <n v="5126.576"/>
    <n v="915.46"/>
    <x v="0"/>
  </r>
  <r>
    <x v="0"/>
    <s v="Jul"/>
    <x v="0"/>
    <x v="0"/>
    <n v="3566"/>
    <n v="4577.3"/>
    <n v="5126.576"/>
    <n v="915.46"/>
    <x v="0"/>
  </r>
  <r>
    <x v="0"/>
    <s v="Jul"/>
    <x v="0"/>
    <x v="1"/>
    <n v="2498"/>
    <n v="8000"/>
    <n v="8960"/>
    <n v="1600"/>
    <x v="0"/>
  </r>
  <r>
    <x v="0"/>
    <s v="Jul"/>
    <x v="1"/>
    <x v="2"/>
    <n v="1245"/>
    <n v="4577.2"/>
    <n v="5126.4639999999999"/>
    <n v="915.44"/>
    <x v="0"/>
  </r>
  <r>
    <x v="0"/>
    <s v="Jul"/>
    <x v="2"/>
    <x v="3"/>
    <n v="644"/>
    <n v="5743.5"/>
    <n v="6432.72"/>
    <n v="1148.7"/>
    <x v="0"/>
  </r>
  <r>
    <x v="0"/>
    <s v="Jul"/>
    <x v="3"/>
    <x v="4"/>
    <n v="643"/>
    <n v="7000"/>
    <n v="7840"/>
    <n v="1400"/>
    <x v="0"/>
  </r>
  <r>
    <x v="0"/>
    <s v="Jul"/>
    <x v="2"/>
    <x v="5"/>
    <n v="455"/>
    <n v="4578.6000000000004"/>
    <n v="5128.0320000000002"/>
    <n v="915.72000000000014"/>
    <x v="0"/>
  </r>
  <r>
    <x v="0"/>
    <s v="Jul"/>
    <x v="3"/>
    <x v="6"/>
    <n v="345"/>
    <n v="7000"/>
    <n v="7840"/>
    <n v="1400"/>
    <x v="0"/>
  </r>
  <r>
    <x v="0"/>
    <s v="Jul"/>
    <x v="1"/>
    <x v="7"/>
    <n v="122"/>
    <n v="100"/>
    <n v="112"/>
    <n v="20"/>
    <x v="0"/>
  </r>
  <r>
    <x v="0"/>
    <s v="Jul"/>
    <x v="4"/>
    <x v="8"/>
    <n v="78"/>
    <n v="4577.2"/>
    <n v="5126.4639999999999"/>
    <n v="915.44"/>
    <x v="0"/>
  </r>
  <r>
    <x v="0"/>
    <s v="Jul"/>
    <x v="4"/>
    <x v="9"/>
    <n v="76"/>
    <n v="4576.8999999999996"/>
    <n v="5126.1279999999997"/>
    <n v="915.38"/>
    <x v="0"/>
  </r>
  <r>
    <x v="0"/>
    <s v="Jul"/>
    <x v="4"/>
    <x v="10"/>
    <n v="46"/>
    <n v="200"/>
    <n v="224"/>
    <n v="40"/>
    <x v="0"/>
  </r>
  <r>
    <x v="0"/>
    <s v="Jul"/>
    <x v="4"/>
    <x v="11"/>
    <n v="34"/>
    <n v="4576.8"/>
    <n v="5126.0160000000005"/>
    <n v="915.36000000000013"/>
    <x v="0"/>
  </r>
  <r>
    <x v="0"/>
    <s v="Jul"/>
    <x v="1"/>
    <x v="12"/>
    <n v="7"/>
    <n v="200"/>
    <n v="224"/>
    <n v="40"/>
    <x v="0"/>
  </r>
  <r>
    <x v="0"/>
    <s v="Jul"/>
    <x v="4"/>
    <x v="14"/>
    <n v="3"/>
    <n v="4577.3"/>
    <n v="5126.576"/>
    <n v="915.46"/>
    <x v="0"/>
  </r>
  <r>
    <x v="0"/>
    <s v="Jul"/>
    <x v="5"/>
    <x v="13"/>
    <n v="2"/>
    <n v="6600"/>
    <n v="7392"/>
    <n v="1320"/>
    <x v="0"/>
  </r>
  <r>
    <x v="0"/>
    <s v="Aug"/>
    <x v="0"/>
    <x v="0"/>
    <n v="3566"/>
    <n v="4577.3"/>
    <n v="5126.576"/>
    <n v="915.46"/>
    <x v="0"/>
  </r>
  <r>
    <x v="0"/>
    <s v="Aug"/>
    <x v="0"/>
    <x v="1"/>
    <n v="2498"/>
    <n v="8000"/>
    <n v="8960"/>
    <n v="1600"/>
    <x v="1"/>
  </r>
  <r>
    <x v="0"/>
    <s v="Aug"/>
    <x v="1"/>
    <x v="2"/>
    <n v="1245"/>
    <n v="4577.2"/>
    <n v="5126.4639999999999"/>
    <n v="915.44"/>
    <x v="1"/>
  </r>
  <r>
    <x v="0"/>
    <s v="Aug"/>
    <x v="2"/>
    <x v="3"/>
    <n v="644"/>
    <n v="5743.5"/>
    <n v="6432.72"/>
    <n v="1148.7"/>
    <x v="1"/>
  </r>
  <r>
    <x v="0"/>
    <s v="Aug"/>
    <x v="3"/>
    <x v="4"/>
    <n v="643"/>
    <n v="7000"/>
    <n v="7840"/>
    <n v="1400"/>
    <x v="1"/>
  </r>
  <r>
    <x v="0"/>
    <s v="Aug"/>
    <x v="2"/>
    <x v="5"/>
    <n v="455"/>
    <n v="4578.6000000000004"/>
    <n v="5128.0320000000002"/>
    <n v="915.72000000000014"/>
    <x v="1"/>
  </r>
  <r>
    <x v="0"/>
    <s v="Aug"/>
    <x v="3"/>
    <x v="6"/>
    <n v="345"/>
    <n v="7000"/>
    <n v="7840"/>
    <n v="1400"/>
    <x v="1"/>
  </r>
  <r>
    <x v="0"/>
    <s v="Aug"/>
    <x v="1"/>
    <x v="7"/>
    <n v="122"/>
    <n v="100"/>
    <n v="112"/>
    <n v="20"/>
    <x v="1"/>
  </r>
  <r>
    <x v="0"/>
    <s v="Aug"/>
    <x v="4"/>
    <x v="8"/>
    <n v="78"/>
    <n v="4577.2"/>
    <n v="5126.4639999999999"/>
    <n v="915.44"/>
    <x v="1"/>
  </r>
  <r>
    <x v="0"/>
    <s v="Aug"/>
    <x v="4"/>
    <x v="9"/>
    <n v="76"/>
    <n v="4576.8999999999996"/>
    <n v="5126.1279999999997"/>
    <n v="915.38"/>
    <x v="1"/>
  </r>
  <r>
    <x v="0"/>
    <s v="Aug"/>
    <x v="4"/>
    <x v="10"/>
    <n v="46"/>
    <n v="200"/>
    <n v="224"/>
    <n v="40"/>
    <x v="1"/>
  </r>
  <r>
    <x v="0"/>
    <s v="Aug"/>
    <x v="4"/>
    <x v="11"/>
    <n v="34"/>
    <n v="4576.8"/>
    <n v="5126.0160000000005"/>
    <n v="915.36000000000013"/>
    <x v="1"/>
  </r>
  <r>
    <x v="0"/>
    <s v="Aug"/>
    <x v="1"/>
    <x v="12"/>
    <n v="7"/>
    <n v="200"/>
    <n v="224"/>
    <n v="40"/>
    <x v="1"/>
  </r>
  <r>
    <x v="0"/>
    <s v="Aug"/>
    <x v="4"/>
    <x v="14"/>
    <n v="3"/>
    <n v="4577.3"/>
    <n v="5126.576"/>
    <n v="915.46"/>
    <x v="1"/>
  </r>
  <r>
    <x v="0"/>
    <s v="Aug"/>
    <x v="5"/>
    <x v="13"/>
    <n v="2"/>
    <n v="6600"/>
    <n v="7392"/>
    <n v="1320"/>
    <x v="1"/>
  </r>
  <r>
    <x v="0"/>
    <s v="Sep"/>
    <x v="0"/>
    <x v="0"/>
    <n v="3566"/>
    <n v="4577.3"/>
    <n v="5126.576"/>
    <n v="915.46"/>
    <x v="1"/>
  </r>
  <r>
    <x v="0"/>
    <s v="Sep"/>
    <x v="0"/>
    <x v="1"/>
    <n v="2498"/>
    <n v="8000"/>
    <n v="8960"/>
    <n v="1600"/>
    <x v="1"/>
  </r>
  <r>
    <x v="0"/>
    <s v="Sep"/>
    <x v="1"/>
    <x v="2"/>
    <n v="1245"/>
    <n v="4577.2"/>
    <n v="5126.4639999999999"/>
    <n v="915.44"/>
    <x v="1"/>
  </r>
  <r>
    <x v="0"/>
    <s v="Sep"/>
    <x v="2"/>
    <x v="3"/>
    <n v="644"/>
    <n v="5743.5"/>
    <n v="6432.72"/>
    <n v="1148.7"/>
    <x v="1"/>
  </r>
  <r>
    <x v="0"/>
    <s v="Sep"/>
    <x v="3"/>
    <x v="4"/>
    <n v="643"/>
    <n v="7000"/>
    <n v="7840"/>
    <n v="1400"/>
    <x v="1"/>
  </r>
  <r>
    <x v="0"/>
    <s v="Sep"/>
    <x v="2"/>
    <x v="5"/>
    <n v="455"/>
    <n v="4578.6000000000004"/>
    <n v="5128.0320000000002"/>
    <n v="915.72000000000014"/>
    <x v="1"/>
  </r>
  <r>
    <x v="0"/>
    <s v="Sep"/>
    <x v="3"/>
    <x v="6"/>
    <n v="345"/>
    <n v="7000"/>
    <n v="7840"/>
    <n v="1400"/>
    <x v="1"/>
  </r>
  <r>
    <x v="0"/>
    <s v="Sep"/>
    <x v="1"/>
    <x v="7"/>
    <n v="122"/>
    <n v="100"/>
    <n v="112"/>
    <n v="20"/>
    <x v="1"/>
  </r>
  <r>
    <x v="0"/>
    <s v="Sep"/>
    <x v="4"/>
    <x v="8"/>
    <n v="78"/>
    <n v="4577.2"/>
    <n v="5126.4639999999999"/>
    <n v="915.44"/>
    <x v="1"/>
  </r>
  <r>
    <x v="0"/>
    <s v="Sep"/>
    <x v="4"/>
    <x v="9"/>
    <n v="76"/>
    <n v="4576.8999999999996"/>
    <n v="5126.1279999999997"/>
    <n v="915.38"/>
    <x v="1"/>
  </r>
  <r>
    <x v="0"/>
    <s v="Sep"/>
    <x v="4"/>
    <x v="10"/>
    <n v="46"/>
    <n v="200"/>
    <n v="224"/>
    <n v="40"/>
    <x v="1"/>
  </r>
  <r>
    <x v="0"/>
    <s v="Sep"/>
    <x v="4"/>
    <x v="11"/>
    <n v="34"/>
    <n v="4576.8"/>
    <n v="5126.0160000000005"/>
    <n v="915.36000000000013"/>
    <x v="0"/>
  </r>
  <r>
    <x v="0"/>
    <s v="Sep"/>
    <x v="1"/>
    <x v="12"/>
    <n v="7"/>
    <n v="200"/>
    <n v="224"/>
    <n v="40"/>
    <x v="0"/>
  </r>
  <r>
    <x v="0"/>
    <s v="Sep"/>
    <x v="4"/>
    <x v="14"/>
    <n v="3"/>
    <n v="4577.3"/>
    <n v="5126.576"/>
    <n v="915.46"/>
    <x v="0"/>
  </r>
  <r>
    <x v="0"/>
    <s v="Sep"/>
    <x v="5"/>
    <x v="13"/>
    <n v="2"/>
    <n v="6600"/>
    <n v="7392"/>
    <n v="1320"/>
    <x v="0"/>
  </r>
  <r>
    <x v="0"/>
    <s v="Oct"/>
    <x v="0"/>
    <x v="0"/>
    <n v="3566"/>
    <n v="4577.3"/>
    <n v="5126.576"/>
    <n v="915.46"/>
    <x v="0"/>
  </r>
  <r>
    <x v="0"/>
    <s v="Oct"/>
    <x v="0"/>
    <x v="1"/>
    <n v="2498"/>
    <n v="8000"/>
    <n v="8960"/>
    <n v="1600"/>
    <x v="0"/>
  </r>
  <r>
    <x v="0"/>
    <s v="Oct"/>
    <x v="1"/>
    <x v="2"/>
    <n v="1245"/>
    <n v="4577.2"/>
    <n v="5126.4639999999999"/>
    <n v="915.44"/>
    <x v="0"/>
  </r>
  <r>
    <x v="0"/>
    <s v="Oct"/>
    <x v="2"/>
    <x v="3"/>
    <n v="644"/>
    <n v="5743.5"/>
    <n v="6432.72"/>
    <n v="1148.7"/>
    <x v="0"/>
  </r>
  <r>
    <x v="0"/>
    <s v="Oct"/>
    <x v="3"/>
    <x v="4"/>
    <n v="643"/>
    <n v="7000"/>
    <n v="7840"/>
    <n v="1400"/>
    <x v="0"/>
  </r>
  <r>
    <x v="0"/>
    <s v="Oct"/>
    <x v="2"/>
    <x v="5"/>
    <n v="455"/>
    <n v="4578.6000000000004"/>
    <n v="5128.0320000000002"/>
    <n v="915.72000000000014"/>
    <x v="0"/>
  </r>
  <r>
    <x v="0"/>
    <s v="Oct"/>
    <x v="3"/>
    <x v="6"/>
    <n v="345"/>
    <n v="7000"/>
    <n v="7840"/>
    <n v="1400"/>
    <x v="0"/>
  </r>
  <r>
    <x v="0"/>
    <s v="Oct"/>
    <x v="1"/>
    <x v="7"/>
    <n v="122"/>
    <n v="100"/>
    <n v="112"/>
    <n v="20"/>
    <x v="0"/>
  </r>
  <r>
    <x v="0"/>
    <s v="Oct"/>
    <x v="4"/>
    <x v="8"/>
    <n v="78"/>
    <n v="4577.2"/>
    <n v="5126.4639999999999"/>
    <n v="915.44"/>
    <x v="0"/>
  </r>
  <r>
    <x v="0"/>
    <s v="Oct"/>
    <x v="4"/>
    <x v="9"/>
    <n v="76"/>
    <n v="4576.8999999999996"/>
    <n v="5126.1279999999997"/>
    <n v="915.38"/>
    <x v="0"/>
  </r>
  <r>
    <x v="0"/>
    <s v="Oct"/>
    <x v="4"/>
    <x v="10"/>
    <n v="46"/>
    <n v="200"/>
    <n v="224"/>
    <n v="40"/>
    <x v="0"/>
  </r>
  <r>
    <x v="0"/>
    <s v="Oct"/>
    <x v="4"/>
    <x v="11"/>
    <n v="34"/>
    <n v="4576.8"/>
    <n v="5126.0160000000005"/>
    <n v="915.36000000000013"/>
    <x v="0"/>
  </r>
  <r>
    <x v="0"/>
    <s v="Oct"/>
    <x v="1"/>
    <x v="12"/>
    <n v="7"/>
    <n v="200"/>
    <n v="224"/>
    <n v="40"/>
    <x v="0"/>
  </r>
  <r>
    <x v="0"/>
    <s v="Oct"/>
    <x v="4"/>
    <x v="14"/>
    <n v="3"/>
    <n v="4577.3"/>
    <n v="5126.576"/>
    <n v="915.46"/>
    <x v="1"/>
  </r>
  <r>
    <x v="0"/>
    <s v="Oct"/>
    <x v="5"/>
    <x v="13"/>
    <n v="2"/>
    <n v="6600"/>
    <n v="7392"/>
    <n v="1320"/>
    <x v="1"/>
  </r>
  <r>
    <x v="0"/>
    <s v="Nov"/>
    <x v="0"/>
    <x v="0"/>
    <n v="3566"/>
    <n v="4577.3"/>
    <n v="5126.576"/>
    <n v="915.46"/>
    <x v="1"/>
  </r>
  <r>
    <x v="0"/>
    <s v="Nov"/>
    <x v="0"/>
    <x v="1"/>
    <n v="2498"/>
    <n v="8000"/>
    <n v="8960"/>
    <n v="1600"/>
    <x v="1"/>
  </r>
  <r>
    <x v="0"/>
    <s v="Nov"/>
    <x v="1"/>
    <x v="2"/>
    <n v="1245"/>
    <n v="4577.2"/>
    <n v="5126.4639999999999"/>
    <n v="915.44"/>
    <x v="1"/>
  </r>
  <r>
    <x v="0"/>
    <s v="Nov"/>
    <x v="2"/>
    <x v="3"/>
    <n v="644"/>
    <n v="5743.5"/>
    <n v="6432.72"/>
    <n v="1148.7"/>
    <x v="1"/>
  </r>
  <r>
    <x v="0"/>
    <s v="Nov"/>
    <x v="3"/>
    <x v="4"/>
    <n v="643"/>
    <n v="7000"/>
    <n v="7840"/>
    <n v="1400"/>
    <x v="1"/>
  </r>
  <r>
    <x v="0"/>
    <s v="Nov"/>
    <x v="2"/>
    <x v="5"/>
    <n v="455"/>
    <n v="4578.6000000000004"/>
    <n v="5128.0320000000002"/>
    <n v="915.72000000000014"/>
    <x v="1"/>
  </r>
  <r>
    <x v="0"/>
    <s v="Nov"/>
    <x v="3"/>
    <x v="6"/>
    <n v="345"/>
    <n v="7000"/>
    <n v="7840"/>
    <n v="1400"/>
    <x v="1"/>
  </r>
  <r>
    <x v="0"/>
    <s v="Nov"/>
    <x v="1"/>
    <x v="7"/>
    <n v="122"/>
    <n v="100"/>
    <n v="112"/>
    <n v="20"/>
    <x v="1"/>
  </r>
  <r>
    <x v="0"/>
    <s v="Nov"/>
    <x v="4"/>
    <x v="8"/>
    <n v="78"/>
    <n v="4577.2"/>
    <n v="5126.4639999999999"/>
    <n v="915.44"/>
    <x v="1"/>
  </r>
  <r>
    <x v="0"/>
    <s v="Nov"/>
    <x v="4"/>
    <x v="9"/>
    <n v="76"/>
    <n v="4576.8999999999996"/>
    <n v="5126.1279999999997"/>
    <n v="915.38"/>
    <x v="1"/>
  </r>
  <r>
    <x v="0"/>
    <s v="Nov"/>
    <x v="4"/>
    <x v="10"/>
    <n v="46"/>
    <n v="200"/>
    <n v="224"/>
    <n v="40"/>
    <x v="1"/>
  </r>
  <r>
    <x v="0"/>
    <s v="Nov"/>
    <x v="4"/>
    <x v="11"/>
    <n v="34"/>
    <n v="4576.8"/>
    <n v="5126.0160000000005"/>
    <n v="915.36000000000013"/>
    <x v="1"/>
  </r>
  <r>
    <x v="0"/>
    <s v="Nov"/>
    <x v="1"/>
    <x v="12"/>
    <n v="7"/>
    <n v="200"/>
    <n v="224"/>
    <n v="40"/>
    <x v="1"/>
  </r>
  <r>
    <x v="0"/>
    <s v="Nov"/>
    <x v="4"/>
    <x v="14"/>
    <n v="3"/>
    <n v="4577.3"/>
    <n v="5126.576"/>
    <n v="915.46"/>
    <x v="1"/>
  </r>
  <r>
    <x v="0"/>
    <s v="Nov"/>
    <x v="5"/>
    <x v="13"/>
    <n v="2"/>
    <n v="6600"/>
    <n v="7392"/>
    <n v="1320"/>
    <x v="0"/>
  </r>
  <r>
    <x v="0"/>
    <s v="Dec"/>
    <x v="0"/>
    <x v="0"/>
    <n v="3566"/>
    <n v="4577.3"/>
    <n v="5126.576"/>
    <n v="915.46"/>
    <x v="0"/>
  </r>
  <r>
    <x v="0"/>
    <s v="Dec"/>
    <x v="0"/>
    <x v="1"/>
    <n v="2498"/>
    <n v="8000"/>
    <n v="8960"/>
    <n v="1600"/>
    <x v="0"/>
  </r>
  <r>
    <x v="0"/>
    <s v="Dec"/>
    <x v="1"/>
    <x v="2"/>
    <n v="1245"/>
    <n v="4577.2"/>
    <n v="5126.4639999999999"/>
    <n v="915.44"/>
    <x v="0"/>
  </r>
  <r>
    <x v="0"/>
    <s v="Dec"/>
    <x v="2"/>
    <x v="3"/>
    <n v="644"/>
    <n v="5743.5"/>
    <n v="6432.72"/>
    <n v="1148.7"/>
    <x v="0"/>
  </r>
  <r>
    <x v="0"/>
    <s v="Dec"/>
    <x v="3"/>
    <x v="4"/>
    <n v="643"/>
    <n v="7000"/>
    <n v="7840"/>
    <n v="1400"/>
    <x v="1"/>
  </r>
  <r>
    <x v="0"/>
    <s v="Dec"/>
    <x v="2"/>
    <x v="5"/>
    <n v="455"/>
    <n v="4578.6000000000004"/>
    <n v="5128.0320000000002"/>
    <n v="915.72000000000014"/>
    <x v="1"/>
  </r>
  <r>
    <x v="0"/>
    <s v="Dec"/>
    <x v="3"/>
    <x v="6"/>
    <n v="345"/>
    <n v="7000"/>
    <n v="7840"/>
    <n v="1400"/>
    <x v="1"/>
  </r>
  <r>
    <x v="0"/>
    <s v="Dec"/>
    <x v="1"/>
    <x v="7"/>
    <n v="122"/>
    <n v="100"/>
    <n v="112"/>
    <n v="20"/>
    <x v="1"/>
  </r>
  <r>
    <x v="0"/>
    <s v="Dec"/>
    <x v="4"/>
    <x v="8"/>
    <n v="78"/>
    <n v="4577.2"/>
    <n v="5126.4639999999999"/>
    <n v="915.44"/>
    <x v="1"/>
  </r>
  <r>
    <x v="0"/>
    <s v="Dec"/>
    <x v="4"/>
    <x v="9"/>
    <n v="76"/>
    <n v="4576.8999999999996"/>
    <n v="5126.1279999999997"/>
    <n v="915.38"/>
    <x v="1"/>
  </r>
  <r>
    <x v="0"/>
    <s v="Dec"/>
    <x v="4"/>
    <x v="10"/>
    <n v="46"/>
    <n v="200"/>
    <n v="224"/>
    <n v="40"/>
    <x v="1"/>
  </r>
  <r>
    <x v="0"/>
    <s v="Dec"/>
    <x v="4"/>
    <x v="11"/>
    <n v="34"/>
    <n v="4576.8"/>
    <n v="5126.0160000000005"/>
    <n v="915.36000000000013"/>
    <x v="1"/>
  </r>
  <r>
    <x v="0"/>
    <s v="Dec"/>
    <x v="1"/>
    <x v="12"/>
    <n v="7"/>
    <n v="200"/>
    <n v="224"/>
    <n v="40"/>
    <x v="1"/>
  </r>
  <r>
    <x v="0"/>
    <s v="Dec"/>
    <x v="4"/>
    <x v="14"/>
    <n v="3"/>
    <n v="4577.3"/>
    <n v="5126.576"/>
    <n v="915.46"/>
    <x v="0"/>
  </r>
  <r>
    <x v="0"/>
    <s v="Dec"/>
    <x v="5"/>
    <x v="13"/>
    <n v="2"/>
    <n v="6600"/>
    <n v="7392"/>
    <n v="1320"/>
    <x v="1"/>
  </r>
  <r>
    <x v="1"/>
    <s v="Jan"/>
    <x v="0"/>
    <x v="0"/>
    <n v="6591.1679999999997"/>
    <n v="4577.3"/>
    <n v="5126.576"/>
    <n v="915.46"/>
    <x v="0"/>
  </r>
  <r>
    <x v="1"/>
    <s v="Jan"/>
    <x v="0"/>
    <x v="1"/>
    <n v="8270.64"/>
    <n v="8800"/>
    <n v="8960"/>
    <n v="1760"/>
    <x v="0"/>
  </r>
  <r>
    <x v="1"/>
    <s v="Jan"/>
    <x v="1"/>
    <x v="2"/>
    <n v="8470"/>
    <n v="5034.92"/>
    <n v="5126.4639999999999"/>
    <n v="1006.984"/>
    <x v="0"/>
  </r>
  <r>
    <x v="1"/>
    <s v="Jan"/>
    <x v="2"/>
    <x v="3"/>
    <n v="6055.1985000000004"/>
    <n v="6317.85"/>
    <n v="6432.72"/>
    <n v="1263.5700000000002"/>
    <x v="0"/>
  </r>
  <r>
    <x v="1"/>
    <s v="Jan"/>
    <x v="3"/>
    <x v="4"/>
    <n v="10368.4"/>
    <n v="7700"/>
    <n v="7840"/>
    <n v="1540"/>
    <x v="0"/>
  </r>
  <r>
    <x v="1"/>
    <s v="Jan"/>
    <x v="2"/>
    <x v="5"/>
    <n v="3101.2624999999998"/>
    <n v="5036.46"/>
    <n v="5128.0320000000002"/>
    <n v="1007.292"/>
    <x v="0"/>
  </r>
  <r>
    <x v="1"/>
    <s v="Jan"/>
    <x v="3"/>
    <x v="6"/>
    <n v="6591.1679999999997"/>
    <n v="7700"/>
    <n v="7840"/>
    <n v="1540"/>
    <x v="0"/>
  </r>
  <r>
    <x v="1"/>
    <s v="Jan"/>
    <x v="1"/>
    <x v="7"/>
    <n v="6590.7359999999999"/>
    <n v="110"/>
    <n v="112"/>
    <n v="22"/>
    <x v="0"/>
  </r>
  <r>
    <x v="1"/>
    <s v="Jan"/>
    <x v="4"/>
    <x v="8"/>
    <n v="288"/>
    <n v="5034.92"/>
    <n v="5126.4639999999999"/>
    <n v="1006.984"/>
    <x v="0"/>
  </r>
  <r>
    <x v="1"/>
    <s v="Jan"/>
    <x v="4"/>
    <x v="9"/>
    <n v="6590.5919999999996"/>
    <n v="4576.8999999999996"/>
    <n v="5126.1279999999997"/>
    <n v="915.38"/>
    <x v="0"/>
  </r>
  <r>
    <x v="1"/>
    <s v="Jan"/>
    <x v="4"/>
    <x v="10"/>
    <n v="4032.9300000000003"/>
    <n v="200"/>
    <n v="224"/>
    <n v="40"/>
    <x v="0"/>
  </r>
  <r>
    <x v="1"/>
    <s v="Jan"/>
    <x v="4"/>
    <x v="11"/>
    <n v="7986"/>
    <n v="4576.8"/>
    <n v="5126.0160000000005"/>
    <n v="915.36000000000013"/>
    <x v="0"/>
  </r>
  <r>
    <x v="1"/>
    <s v="Jan"/>
    <x v="1"/>
    <x v="12"/>
    <n v="5538.5330000000004"/>
    <n v="200"/>
    <n v="224"/>
    <n v="40"/>
    <x v="0"/>
  </r>
  <r>
    <x v="1"/>
    <s v="Jan"/>
    <x v="5"/>
    <x v="13"/>
    <n v="3"/>
    <n v="6600"/>
    <n v="7392"/>
    <n v="1320"/>
    <x v="0"/>
  </r>
  <r>
    <x v="1"/>
    <s v="Jan"/>
    <x v="4"/>
    <x v="14"/>
    <n v="3"/>
    <n v="4577.3"/>
    <n v="5126.576"/>
    <n v="915.46"/>
    <x v="0"/>
  </r>
  <r>
    <x v="1"/>
    <s v="Feb"/>
    <x v="0"/>
    <x v="0"/>
    <n v="3566"/>
    <n v="4577.3"/>
    <n v="5126.576"/>
    <n v="915.46"/>
    <x v="0"/>
  </r>
  <r>
    <x v="1"/>
    <s v="Feb"/>
    <x v="0"/>
    <x v="1"/>
    <n v="2498"/>
    <n v="8000"/>
    <n v="8960"/>
    <n v="1600"/>
    <x v="0"/>
  </r>
  <r>
    <x v="1"/>
    <s v="Feb"/>
    <x v="1"/>
    <x v="2"/>
    <n v="1245"/>
    <n v="4577.2"/>
    <n v="5126.4639999999999"/>
    <n v="915.44"/>
    <x v="0"/>
  </r>
  <r>
    <x v="1"/>
    <s v="Feb"/>
    <x v="2"/>
    <x v="3"/>
    <n v="644"/>
    <n v="5743.5"/>
    <n v="6432.72"/>
    <n v="1148.7"/>
    <x v="0"/>
  </r>
  <r>
    <x v="1"/>
    <s v="Feb"/>
    <x v="3"/>
    <x v="4"/>
    <n v="643"/>
    <n v="7000"/>
    <n v="7840"/>
    <n v="1400"/>
    <x v="0"/>
  </r>
  <r>
    <x v="1"/>
    <s v="Feb"/>
    <x v="2"/>
    <x v="5"/>
    <n v="455"/>
    <n v="4578.6000000000004"/>
    <n v="5128.0320000000002"/>
    <n v="915.72000000000014"/>
    <x v="0"/>
  </r>
  <r>
    <x v="1"/>
    <s v="Feb"/>
    <x v="3"/>
    <x v="6"/>
    <n v="345"/>
    <n v="7000"/>
    <n v="7840"/>
    <n v="1400"/>
    <x v="0"/>
  </r>
  <r>
    <x v="1"/>
    <s v="Feb"/>
    <x v="1"/>
    <x v="7"/>
    <n v="122"/>
    <n v="100"/>
    <n v="112"/>
    <n v="20"/>
    <x v="0"/>
  </r>
  <r>
    <x v="1"/>
    <s v="Feb"/>
    <x v="4"/>
    <x v="8"/>
    <n v="78"/>
    <n v="4577.2"/>
    <n v="5126.4639999999999"/>
    <n v="915.44"/>
    <x v="0"/>
  </r>
  <r>
    <x v="1"/>
    <s v="Feb"/>
    <x v="4"/>
    <x v="9"/>
    <n v="240"/>
    <n v="4576.8999999999996"/>
    <n v="5126.1279999999997"/>
    <n v="915.38"/>
    <x v="0"/>
  </r>
  <r>
    <x v="1"/>
    <s v="Feb"/>
    <x v="4"/>
    <x v="10"/>
    <n v="5492.16"/>
    <n v="200"/>
    <n v="224"/>
    <n v="40"/>
    <x v="0"/>
  </r>
  <r>
    <x v="1"/>
    <s v="Feb"/>
    <x v="4"/>
    <x v="11"/>
    <n v="240"/>
    <n v="4576.8"/>
    <n v="5126.0160000000005"/>
    <n v="915.36000000000013"/>
    <x v="0"/>
  </r>
  <r>
    <x v="1"/>
    <s v="Feb"/>
    <x v="1"/>
    <x v="12"/>
    <n v="5492.76"/>
    <n v="200"/>
    <n v="224"/>
    <n v="40"/>
    <x v="0"/>
  </r>
  <r>
    <x v="1"/>
    <s v="Feb"/>
    <x v="4"/>
    <x v="14"/>
    <n v="7920"/>
    <n v="4577.3"/>
    <n v="5126.576"/>
    <n v="915.46"/>
    <x v="0"/>
  </r>
  <r>
    <x v="1"/>
    <s v="Feb"/>
    <x v="5"/>
    <x v="13"/>
    <n v="5492.76"/>
    <n v="6600"/>
    <n v="7392"/>
    <n v="1320"/>
    <x v="0"/>
  </r>
  <r>
    <x v="1"/>
    <s v="Mar"/>
    <x v="0"/>
    <x v="0"/>
    <n v="9600"/>
    <n v="4577.3"/>
    <n v="5126.576"/>
    <n v="915.46"/>
    <x v="0"/>
  </r>
  <r>
    <x v="1"/>
    <s v="Mar"/>
    <x v="0"/>
    <x v="1"/>
    <n v="5492.6399999999994"/>
    <n v="8000"/>
    <n v="8960"/>
    <n v="1600"/>
    <x v="0"/>
  </r>
  <r>
    <x v="1"/>
    <s v="Mar"/>
    <x v="1"/>
    <x v="2"/>
    <n v="6892.2"/>
    <n v="4577.2"/>
    <n v="5126.4639999999999"/>
    <n v="915.44"/>
    <x v="0"/>
  </r>
  <r>
    <x v="1"/>
    <s v="Mar"/>
    <x v="2"/>
    <x v="3"/>
    <n v="644"/>
    <n v="5743.5"/>
    <n v="6432.72"/>
    <n v="1148.7"/>
    <x v="0"/>
  </r>
  <r>
    <x v="1"/>
    <s v="Mar"/>
    <x v="3"/>
    <x v="4"/>
    <n v="643"/>
    <n v="7000"/>
    <n v="7840"/>
    <n v="1400"/>
    <x v="0"/>
  </r>
  <r>
    <x v="1"/>
    <s v="Mar"/>
    <x v="2"/>
    <x v="5"/>
    <n v="455"/>
    <n v="4578.6000000000004"/>
    <n v="5128.0320000000002"/>
    <n v="915.72000000000014"/>
    <x v="0"/>
  </r>
  <r>
    <x v="1"/>
    <s v="Mar"/>
    <x v="3"/>
    <x v="6"/>
    <n v="345"/>
    <n v="7000"/>
    <n v="7840"/>
    <n v="1400"/>
    <x v="0"/>
  </r>
  <r>
    <x v="1"/>
    <s v="Mar"/>
    <x v="1"/>
    <x v="7"/>
    <n v="122"/>
    <n v="100"/>
    <n v="112"/>
    <n v="20"/>
    <x v="0"/>
  </r>
  <r>
    <x v="1"/>
    <s v="Mar"/>
    <x v="4"/>
    <x v="8"/>
    <n v="78"/>
    <n v="4577.2"/>
    <n v="5126.4639999999999"/>
    <n v="915.44"/>
    <x v="0"/>
  </r>
  <r>
    <x v="1"/>
    <s v="Mar"/>
    <x v="4"/>
    <x v="9"/>
    <n v="76"/>
    <n v="4576.8999999999996"/>
    <n v="5126.1279999999997"/>
    <n v="915.38"/>
    <x v="0"/>
  </r>
  <r>
    <x v="1"/>
    <s v="Mar"/>
    <x v="4"/>
    <x v="10"/>
    <n v="46"/>
    <n v="200"/>
    <n v="224"/>
    <n v="40"/>
    <x v="0"/>
  </r>
  <r>
    <x v="1"/>
    <s v="Mar"/>
    <x v="4"/>
    <x v="11"/>
    <n v="34"/>
    <n v="4576.8"/>
    <n v="5126.0160000000005"/>
    <n v="915.36000000000013"/>
    <x v="0"/>
  </r>
  <r>
    <x v="1"/>
    <s v="Mar"/>
    <x v="1"/>
    <x v="12"/>
    <n v="7"/>
    <n v="200"/>
    <n v="224"/>
    <n v="40"/>
    <x v="0"/>
  </r>
  <r>
    <x v="1"/>
    <s v="Mar"/>
    <x v="4"/>
    <x v="14"/>
    <n v="3"/>
    <n v="4577.3"/>
    <n v="5126.576"/>
    <n v="915.46"/>
    <x v="0"/>
  </r>
  <r>
    <x v="1"/>
    <s v="Mar"/>
    <x v="5"/>
    <x v="13"/>
    <n v="2"/>
    <n v="6600"/>
    <n v="7392"/>
    <n v="1320"/>
    <x v="0"/>
  </r>
  <r>
    <x v="1"/>
    <s v="Apr"/>
    <x v="0"/>
    <x v="0"/>
    <n v="3566"/>
    <n v="4577.3"/>
    <n v="5126.576"/>
    <n v="915.46"/>
    <x v="0"/>
  </r>
  <r>
    <x v="1"/>
    <s v="Apr"/>
    <x v="0"/>
    <x v="1"/>
    <n v="2498"/>
    <n v="8000"/>
    <n v="8960"/>
    <n v="1600"/>
    <x v="0"/>
  </r>
  <r>
    <x v="1"/>
    <s v="Apr"/>
    <x v="1"/>
    <x v="2"/>
    <n v="1245"/>
    <n v="4577.2"/>
    <n v="5126.4639999999999"/>
    <n v="915.44"/>
    <x v="0"/>
  </r>
  <r>
    <x v="1"/>
    <s v="Apr"/>
    <x v="2"/>
    <x v="3"/>
    <n v="644"/>
    <n v="5743.5"/>
    <n v="6432.72"/>
    <n v="1148.7"/>
    <x v="0"/>
  </r>
  <r>
    <x v="1"/>
    <s v="Apr"/>
    <x v="3"/>
    <x v="4"/>
    <n v="643"/>
    <n v="7000"/>
    <n v="7840"/>
    <n v="1400"/>
    <x v="0"/>
  </r>
  <r>
    <x v="1"/>
    <s v="Apr"/>
    <x v="2"/>
    <x v="5"/>
    <n v="455"/>
    <n v="4578.6000000000004"/>
    <n v="5128.0320000000002"/>
    <n v="915.72000000000014"/>
    <x v="0"/>
  </r>
  <r>
    <x v="1"/>
    <s v="Apr"/>
    <x v="3"/>
    <x v="6"/>
    <n v="345"/>
    <n v="7000"/>
    <n v="7840"/>
    <n v="1400"/>
    <x v="0"/>
  </r>
  <r>
    <x v="1"/>
    <s v="Apr"/>
    <x v="1"/>
    <x v="7"/>
    <n v="122"/>
    <n v="100"/>
    <n v="112"/>
    <n v="20"/>
    <x v="0"/>
  </r>
  <r>
    <x v="1"/>
    <s v="Apr"/>
    <x v="4"/>
    <x v="8"/>
    <n v="78"/>
    <n v="4577.2"/>
    <n v="5126.4639999999999"/>
    <n v="915.44"/>
    <x v="0"/>
  </r>
  <r>
    <x v="1"/>
    <s v="Apr"/>
    <x v="4"/>
    <x v="9"/>
    <n v="76"/>
    <n v="4576.8999999999996"/>
    <n v="5126.1279999999997"/>
    <n v="915.38"/>
    <x v="0"/>
  </r>
  <r>
    <x v="1"/>
    <s v="Apr"/>
    <x v="4"/>
    <x v="10"/>
    <n v="46"/>
    <n v="200"/>
    <n v="224"/>
    <n v="40"/>
    <x v="0"/>
  </r>
  <r>
    <x v="1"/>
    <s v="Apr"/>
    <x v="4"/>
    <x v="11"/>
    <n v="34"/>
    <n v="4576.8"/>
    <n v="5126.0160000000005"/>
    <n v="915.36000000000013"/>
    <x v="0"/>
  </r>
  <r>
    <x v="1"/>
    <s v="Apr"/>
    <x v="1"/>
    <x v="12"/>
    <n v="7"/>
    <n v="200"/>
    <n v="224"/>
    <n v="40"/>
    <x v="0"/>
  </r>
  <r>
    <x v="1"/>
    <s v="Apr"/>
    <x v="4"/>
    <x v="14"/>
    <n v="3"/>
    <n v="4577.3"/>
    <n v="5126.576"/>
    <n v="915.46"/>
    <x v="0"/>
  </r>
  <r>
    <x v="1"/>
    <s v="Apr"/>
    <x v="5"/>
    <x v="13"/>
    <n v="2"/>
    <n v="7920"/>
    <n v="10296"/>
    <n v="1584"/>
    <x v="0"/>
  </r>
  <r>
    <x v="1"/>
    <s v="May"/>
    <x v="0"/>
    <x v="0"/>
    <n v="3566"/>
    <n v="5492.76"/>
    <n v="7140.5879999999997"/>
    <n v="1098.5520000000001"/>
    <x v="0"/>
  </r>
  <r>
    <x v="1"/>
    <s v="May"/>
    <x v="0"/>
    <x v="1"/>
    <n v="2498"/>
    <n v="9600"/>
    <n v="12480"/>
    <n v="1920"/>
    <x v="0"/>
  </r>
  <r>
    <x v="1"/>
    <s v="May"/>
    <x v="1"/>
    <x v="2"/>
    <n v="1245"/>
    <n v="5492.6399999999994"/>
    <n v="7140.4319999999989"/>
    <n v="1098.528"/>
    <x v="0"/>
  </r>
  <r>
    <x v="1"/>
    <s v="May"/>
    <x v="2"/>
    <x v="3"/>
    <n v="644"/>
    <n v="6892.2"/>
    <n v="8959.86"/>
    <n v="1378.44"/>
    <x v="0"/>
  </r>
  <r>
    <x v="1"/>
    <s v="May"/>
    <x v="3"/>
    <x v="4"/>
    <n v="643"/>
    <n v="8400"/>
    <n v="10920"/>
    <n v="1680"/>
    <x v="0"/>
  </r>
  <r>
    <x v="1"/>
    <s v="May"/>
    <x v="2"/>
    <x v="5"/>
    <n v="455"/>
    <n v="5494.3200000000006"/>
    <n v="7142.6160000000009"/>
    <n v="1098.8640000000003"/>
    <x v="0"/>
  </r>
  <r>
    <x v="1"/>
    <s v="May"/>
    <x v="3"/>
    <x v="6"/>
    <n v="345"/>
    <n v="8400"/>
    <n v="10920"/>
    <n v="1680"/>
    <x v="0"/>
  </r>
  <r>
    <x v="1"/>
    <s v="May"/>
    <x v="1"/>
    <x v="7"/>
    <n v="122"/>
    <n v="120"/>
    <n v="156"/>
    <n v="24"/>
    <x v="0"/>
  </r>
  <r>
    <x v="1"/>
    <s v="May"/>
    <x v="4"/>
    <x v="8"/>
    <n v="78"/>
    <n v="4577.2"/>
    <n v="5126.4639999999999"/>
    <n v="915.44"/>
    <x v="0"/>
  </r>
  <r>
    <x v="1"/>
    <s v="May"/>
    <x v="4"/>
    <x v="9"/>
    <n v="76"/>
    <n v="4576.8999999999996"/>
    <n v="5126.1279999999997"/>
    <n v="915.38"/>
    <x v="0"/>
  </r>
  <r>
    <x v="1"/>
    <s v="May"/>
    <x v="4"/>
    <x v="10"/>
    <n v="46"/>
    <n v="200"/>
    <n v="224"/>
    <n v="40"/>
    <x v="0"/>
  </r>
  <r>
    <x v="1"/>
    <s v="May"/>
    <x v="4"/>
    <x v="11"/>
    <n v="34"/>
    <n v="4576.8"/>
    <n v="5126.0160000000005"/>
    <n v="915.36000000000013"/>
    <x v="0"/>
  </r>
  <r>
    <x v="1"/>
    <s v="May"/>
    <x v="1"/>
    <x v="12"/>
    <n v="7"/>
    <n v="200"/>
    <n v="224"/>
    <n v="40"/>
    <x v="0"/>
  </r>
  <r>
    <x v="1"/>
    <s v="May"/>
    <x v="4"/>
    <x v="14"/>
    <n v="3"/>
    <n v="4577.3"/>
    <n v="5126.576"/>
    <n v="915.46"/>
    <x v="0"/>
  </r>
  <r>
    <x v="1"/>
    <s v="May"/>
    <x v="5"/>
    <x v="13"/>
    <n v="2"/>
    <n v="6600"/>
    <n v="7392"/>
    <n v="1320"/>
    <x v="0"/>
  </r>
  <r>
    <x v="1"/>
    <s v="Jun"/>
    <x v="0"/>
    <x v="0"/>
    <n v="3566"/>
    <n v="4577.3"/>
    <n v="5126.576"/>
    <n v="915.46"/>
    <x v="0"/>
  </r>
  <r>
    <x v="1"/>
    <s v="Jun"/>
    <x v="0"/>
    <x v="1"/>
    <n v="2498"/>
    <n v="8000"/>
    <n v="8960"/>
    <n v="1600"/>
    <x v="0"/>
  </r>
  <r>
    <x v="1"/>
    <s v="Jun"/>
    <x v="1"/>
    <x v="2"/>
    <n v="1245"/>
    <n v="4577.2"/>
    <n v="5126.4639999999999"/>
    <n v="915.44"/>
    <x v="0"/>
  </r>
  <r>
    <x v="1"/>
    <s v="Jun"/>
    <x v="2"/>
    <x v="3"/>
    <n v="644"/>
    <n v="5743.5"/>
    <n v="6432.72"/>
    <n v="1148.7"/>
    <x v="0"/>
  </r>
  <r>
    <x v="1"/>
    <s v="Jun"/>
    <x v="3"/>
    <x v="4"/>
    <n v="643"/>
    <n v="7000"/>
    <n v="7840"/>
    <n v="1400"/>
    <x v="0"/>
  </r>
  <r>
    <x v="1"/>
    <s v="Jun"/>
    <x v="2"/>
    <x v="5"/>
    <n v="455"/>
    <n v="4578.6000000000004"/>
    <n v="5128.0320000000002"/>
    <n v="915.72000000000014"/>
    <x v="0"/>
  </r>
  <r>
    <x v="1"/>
    <s v="Jun"/>
    <x v="3"/>
    <x v="6"/>
    <n v="345"/>
    <n v="7000"/>
    <n v="7840"/>
    <n v="1400"/>
    <x v="0"/>
  </r>
  <r>
    <x v="1"/>
    <s v="Jun"/>
    <x v="1"/>
    <x v="7"/>
    <n v="122"/>
    <n v="100"/>
    <n v="112"/>
    <n v="20"/>
    <x v="0"/>
  </r>
  <r>
    <x v="1"/>
    <s v="Jun"/>
    <x v="4"/>
    <x v="8"/>
    <n v="78"/>
    <n v="4577.2"/>
    <n v="5126.4639999999999"/>
    <n v="915.44"/>
    <x v="0"/>
  </r>
  <r>
    <x v="1"/>
    <s v="Jun"/>
    <x v="4"/>
    <x v="9"/>
    <n v="5034.5899999999992"/>
    <n v="4576.8999999999996"/>
    <n v="5126.1279999999997"/>
    <n v="915.38"/>
    <x v="0"/>
  </r>
  <r>
    <x v="1"/>
    <s v="Jun"/>
    <x v="4"/>
    <x v="10"/>
    <n v="220"/>
    <n v="200"/>
    <n v="224"/>
    <n v="40"/>
    <x v="0"/>
  </r>
  <r>
    <x v="1"/>
    <s v="Jun"/>
    <x v="4"/>
    <x v="11"/>
    <n v="5034.4800000000005"/>
    <n v="4576.8"/>
    <n v="5126.0160000000005"/>
    <n v="915.36000000000013"/>
    <x v="0"/>
  </r>
  <r>
    <x v="1"/>
    <s v="Jun"/>
    <x v="1"/>
    <x v="12"/>
    <n v="220"/>
    <n v="200"/>
    <n v="224"/>
    <n v="40"/>
    <x v="0"/>
  </r>
  <r>
    <x v="1"/>
    <s v="Jun"/>
    <x v="5"/>
    <x v="13"/>
    <n v="7260"/>
    <n v="6600"/>
    <n v="7392"/>
    <n v="1320"/>
    <x v="0"/>
  </r>
  <r>
    <x v="1"/>
    <s v="Jun"/>
    <x v="4"/>
    <x v="14"/>
    <n v="5035.0300000000007"/>
    <n v="4577.3"/>
    <n v="5126.576"/>
    <n v="915.46"/>
    <x v="0"/>
  </r>
  <r>
    <x v="1"/>
    <s v="Jul"/>
    <x v="0"/>
    <x v="0"/>
    <n v="5035.0300000000007"/>
    <n v="4577.3"/>
    <n v="5126.576"/>
    <n v="915.46"/>
    <x v="0"/>
  </r>
  <r>
    <x v="1"/>
    <s v="Jul"/>
    <x v="0"/>
    <x v="1"/>
    <n v="8800"/>
    <n v="8000"/>
    <n v="8960"/>
    <n v="1600"/>
    <x v="0"/>
  </r>
  <r>
    <x v="1"/>
    <s v="Jul"/>
    <x v="1"/>
    <x v="2"/>
    <n v="5034.92"/>
    <n v="4577.2"/>
    <n v="5126.4639999999999"/>
    <n v="915.44"/>
    <x v="0"/>
  </r>
  <r>
    <x v="1"/>
    <s v="Jul"/>
    <x v="2"/>
    <x v="3"/>
    <n v="644"/>
    <n v="5743.5"/>
    <n v="6432.72"/>
    <n v="1148.7"/>
    <x v="0"/>
  </r>
  <r>
    <x v="1"/>
    <s v="Jul"/>
    <x v="3"/>
    <x v="4"/>
    <n v="643"/>
    <n v="7000"/>
    <n v="7840"/>
    <n v="1400"/>
    <x v="0"/>
  </r>
  <r>
    <x v="1"/>
    <s v="Jul"/>
    <x v="2"/>
    <x v="5"/>
    <n v="455"/>
    <n v="4578.6000000000004"/>
    <n v="5128.0320000000002"/>
    <n v="915.72000000000014"/>
    <x v="0"/>
  </r>
  <r>
    <x v="1"/>
    <s v="Jul"/>
    <x v="3"/>
    <x v="6"/>
    <n v="345"/>
    <n v="7000"/>
    <n v="7840"/>
    <n v="1400"/>
    <x v="0"/>
  </r>
  <r>
    <x v="1"/>
    <s v="Jul"/>
    <x v="1"/>
    <x v="7"/>
    <n v="122"/>
    <n v="100"/>
    <n v="112"/>
    <n v="20"/>
    <x v="0"/>
  </r>
  <r>
    <x v="1"/>
    <s v="Jul"/>
    <x v="4"/>
    <x v="8"/>
    <n v="78"/>
    <n v="4577.2"/>
    <n v="5126.4639999999999"/>
    <n v="915.44"/>
    <x v="0"/>
  </r>
  <r>
    <x v="1"/>
    <s v="Jul"/>
    <x v="4"/>
    <x v="9"/>
    <n v="76"/>
    <n v="4576.8999999999996"/>
    <n v="5126.1279999999997"/>
    <n v="915.38"/>
    <x v="0"/>
  </r>
  <r>
    <x v="1"/>
    <s v="Jul"/>
    <x v="4"/>
    <x v="10"/>
    <n v="46"/>
    <n v="200"/>
    <n v="224"/>
    <n v="40"/>
    <x v="0"/>
  </r>
  <r>
    <x v="1"/>
    <s v="Jul"/>
    <x v="4"/>
    <x v="11"/>
    <n v="34"/>
    <n v="4576.8"/>
    <n v="5126.0160000000005"/>
    <n v="915.36000000000013"/>
    <x v="0"/>
  </r>
  <r>
    <x v="1"/>
    <s v="Jul"/>
    <x v="1"/>
    <x v="12"/>
    <n v="7"/>
    <n v="200"/>
    <n v="224"/>
    <n v="40"/>
    <x v="0"/>
  </r>
  <r>
    <x v="1"/>
    <s v="Jul"/>
    <x v="4"/>
    <x v="14"/>
    <n v="3"/>
    <n v="4577.3"/>
    <n v="5126.576"/>
    <n v="915.46"/>
    <x v="0"/>
  </r>
  <r>
    <x v="1"/>
    <s v="Jul"/>
    <x v="5"/>
    <x v="13"/>
    <n v="2"/>
    <n v="6600"/>
    <n v="7392"/>
    <n v="1320"/>
    <x v="0"/>
  </r>
  <r>
    <x v="1"/>
    <s v="Aug"/>
    <x v="0"/>
    <x v="0"/>
    <n v="3566"/>
    <n v="4577.3"/>
    <n v="5126.576"/>
    <n v="915.46"/>
    <x v="0"/>
  </r>
  <r>
    <x v="1"/>
    <s v="Aug"/>
    <x v="0"/>
    <x v="1"/>
    <n v="2498"/>
    <n v="8000"/>
    <n v="8960"/>
    <n v="1600"/>
    <x v="0"/>
  </r>
  <r>
    <x v="1"/>
    <s v="Aug"/>
    <x v="1"/>
    <x v="2"/>
    <n v="1245"/>
    <n v="4577.2"/>
    <n v="5126.4639999999999"/>
    <n v="915.44"/>
    <x v="0"/>
  </r>
  <r>
    <x v="1"/>
    <s v="Aug"/>
    <x v="2"/>
    <x v="3"/>
    <n v="644"/>
    <n v="5743.5"/>
    <n v="6432.72"/>
    <n v="1148.7"/>
    <x v="0"/>
  </r>
  <r>
    <x v="1"/>
    <s v="Aug"/>
    <x v="3"/>
    <x v="4"/>
    <n v="643"/>
    <n v="7000"/>
    <n v="7840"/>
    <n v="1400"/>
    <x v="0"/>
  </r>
  <r>
    <x v="1"/>
    <s v="Aug"/>
    <x v="2"/>
    <x v="5"/>
    <n v="455"/>
    <n v="5036.46"/>
    <n v="5128.0320000000002"/>
    <n v="1007.292"/>
    <x v="0"/>
  </r>
  <r>
    <x v="1"/>
    <s v="Aug"/>
    <x v="3"/>
    <x v="6"/>
    <n v="345"/>
    <n v="7700"/>
    <n v="7840"/>
    <n v="1540"/>
    <x v="0"/>
  </r>
  <r>
    <x v="1"/>
    <s v="Aug"/>
    <x v="1"/>
    <x v="7"/>
    <n v="122"/>
    <n v="110"/>
    <n v="112"/>
    <n v="22"/>
    <x v="0"/>
  </r>
  <r>
    <x v="1"/>
    <s v="Aug"/>
    <x v="4"/>
    <x v="8"/>
    <n v="78"/>
    <n v="5034.92"/>
    <n v="5126.4639999999999"/>
    <n v="1006.984"/>
    <x v="0"/>
  </r>
  <r>
    <x v="1"/>
    <s v="Aug"/>
    <x v="4"/>
    <x v="9"/>
    <n v="76"/>
    <n v="5034.5899999999992"/>
    <n v="5126.1279999999997"/>
    <n v="1006.9179999999999"/>
    <x v="0"/>
  </r>
  <r>
    <x v="1"/>
    <s v="Aug"/>
    <x v="4"/>
    <x v="10"/>
    <n v="46"/>
    <n v="230"/>
    <n v="224"/>
    <n v="46"/>
    <x v="0"/>
  </r>
  <r>
    <x v="1"/>
    <s v="Aug"/>
    <x v="4"/>
    <x v="11"/>
    <n v="34"/>
    <n v="5263.32"/>
    <n v="5126.0160000000005"/>
    <n v="1052.664"/>
    <x v="0"/>
  </r>
  <r>
    <x v="1"/>
    <s v="Aug"/>
    <x v="1"/>
    <x v="12"/>
    <n v="7"/>
    <n v="230"/>
    <n v="224"/>
    <n v="46"/>
    <x v="1"/>
  </r>
  <r>
    <x v="1"/>
    <s v="Aug"/>
    <x v="4"/>
    <x v="14"/>
    <n v="3"/>
    <n v="5263.8950000000004"/>
    <n v="5126.576"/>
    <n v="1052.7790000000002"/>
    <x v="1"/>
  </r>
  <r>
    <x v="1"/>
    <s v="Aug"/>
    <x v="5"/>
    <x v="13"/>
    <n v="2"/>
    <n v="7590"/>
    <n v="7392"/>
    <n v="1518"/>
    <x v="1"/>
  </r>
  <r>
    <x v="1"/>
    <s v="Sep"/>
    <x v="0"/>
    <x v="0"/>
    <n v="3566"/>
    <n v="5263.8950000000004"/>
    <n v="5126.576"/>
    <n v="1052.7790000000002"/>
    <x v="1"/>
  </r>
  <r>
    <x v="1"/>
    <s v="Sep"/>
    <x v="0"/>
    <x v="1"/>
    <n v="2498"/>
    <n v="8800"/>
    <n v="8960"/>
    <n v="1760"/>
    <x v="1"/>
  </r>
  <r>
    <x v="1"/>
    <s v="Sep"/>
    <x v="1"/>
    <x v="2"/>
    <n v="1245"/>
    <n v="5034.92"/>
    <n v="5126.4639999999999"/>
    <n v="1006.984"/>
    <x v="1"/>
  </r>
  <r>
    <x v="1"/>
    <s v="Sep"/>
    <x v="2"/>
    <x v="3"/>
    <n v="644"/>
    <n v="6317.85"/>
    <n v="6432.72"/>
    <n v="1263.5700000000002"/>
    <x v="1"/>
  </r>
  <r>
    <x v="1"/>
    <s v="Sep"/>
    <x v="3"/>
    <x v="4"/>
    <n v="643"/>
    <n v="7700"/>
    <n v="7840"/>
    <n v="1540"/>
    <x v="1"/>
  </r>
  <r>
    <x v="1"/>
    <s v="Sep"/>
    <x v="2"/>
    <x v="5"/>
    <n v="455"/>
    <n v="5036.46"/>
    <n v="5128.0320000000002"/>
    <n v="1007.292"/>
    <x v="1"/>
  </r>
  <r>
    <x v="1"/>
    <s v="Sep"/>
    <x v="3"/>
    <x v="6"/>
    <n v="345"/>
    <n v="7700"/>
    <n v="7840"/>
    <n v="1540"/>
    <x v="1"/>
  </r>
  <r>
    <x v="1"/>
    <s v="Sep"/>
    <x v="1"/>
    <x v="7"/>
    <n v="122"/>
    <n v="110"/>
    <n v="112"/>
    <n v="22"/>
    <x v="1"/>
  </r>
  <r>
    <x v="1"/>
    <s v="Sep"/>
    <x v="4"/>
    <x v="8"/>
    <n v="78"/>
    <n v="5034.92"/>
    <n v="5126.4639999999999"/>
    <n v="1006.984"/>
    <x v="1"/>
  </r>
  <r>
    <x v="1"/>
    <s v="Sep"/>
    <x v="4"/>
    <x v="9"/>
    <n v="76"/>
    <n v="4576.8999999999996"/>
    <n v="5126.1279999999997"/>
    <n v="915.38"/>
    <x v="1"/>
  </r>
  <r>
    <x v="1"/>
    <s v="Sep"/>
    <x v="4"/>
    <x v="10"/>
    <n v="46"/>
    <n v="200"/>
    <n v="224"/>
    <n v="40"/>
    <x v="1"/>
  </r>
  <r>
    <x v="1"/>
    <s v="Sep"/>
    <x v="4"/>
    <x v="11"/>
    <n v="34"/>
    <n v="4576.8"/>
    <n v="5126.0160000000005"/>
    <n v="915.36000000000013"/>
    <x v="1"/>
  </r>
  <r>
    <x v="1"/>
    <s v="Sep"/>
    <x v="1"/>
    <x v="12"/>
    <n v="7"/>
    <n v="200"/>
    <n v="224"/>
    <n v="40"/>
    <x v="1"/>
  </r>
  <r>
    <x v="1"/>
    <s v="Sep"/>
    <x v="4"/>
    <x v="14"/>
    <n v="3"/>
    <n v="4577.3"/>
    <n v="5126.576"/>
    <n v="915.46"/>
    <x v="1"/>
  </r>
  <r>
    <x v="1"/>
    <s v="Sep"/>
    <x v="5"/>
    <x v="13"/>
    <n v="2"/>
    <n v="6600"/>
    <n v="7392"/>
    <n v="1320"/>
    <x v="1"/>
  </r>
  <r>
    <x v="1"/>
    <s v="Oct"/>
    <x v="0"/>
    <x v="0"/>
    <n v="3566"/>
    <n v="4577.3"/>
    <n v="5126.576"/>
    <n v="915.46"/>
    <x v="1"/>
  </r>
  <r>
    <x v="1"/>
    <s v="Oct"/>
    <x v="0"/>
    <x v="1"/>
    <n v="2498"/>
    <n v="8000"/>
    <n v="8960"/>
    <n v="1600"/>
    <x v="1"/>
  </r>
  <r>
    <x v="1"/>
    <s v="Oct"/>
    <x v="1"/>
    <x v="2"/>
    <n v="1245"/>
    <n v="4577.2"/>
    <n v="5126.4639999999999"/>
    <n v="915.44"/>
    <x v="1"/>
  </r>
  <r>
    <x v="1"/>
    <s v="Oct"/>
    <x v="2"/>
    <x v="3"/>
    <n v="644"/>
    <n v="5743.5"/>
    <n v="6432.72"/>
    <n v="1148.7"/>
    <x v="1"/>
  </r>
  <r>
    <x v="1"/>
    <s v="Oct"/>
    <x v="3"/>
    <x v="4"/>
    <n v="643"/>
    <n v="7000"/>
    <n v="7840"/>
    <n v="1400"/>
    <x v="1"/>
  </r>
  <r>
    <x v="1"/>
    <s v="Oct"/>
    <x v="2"/>
    <x v="5"/>
    <n v="455"/>
    <n v="4578.6000000000004"/>
    <n v="5128.0320000000002"/>
    <n v="915.72000000000014"/>
    <x v="0"/>
  </r>
  <r>
    <x v="1"/>
    <s v="Oct"/>
    <x v="3"/>
    <x v="6"/>
    <n v="345"/>
    <n v="7000"/>
    <n v="7840"/>
    <n v="1400"/>
    <x v="0"/>
  </r>
  <r>
    <x v="1"/>
    <s v="Oct"/>
    <x v="1"/>
    <x v="7"/>
    <n v="122"/>
    <n v="100"/>
    <n v="112"/>
    <n v="20"/>
    <x v="0"/>
  </r>
  <r>
    <x v="1"/>
    <s v="Oct"/>
    <x v="4"/>
    <x v="8"/>
    <n v="78"/>
    <n v="4577.2"/>
    <n v="5126.4639999999999"/>
    <n v="915.44"/>
    <x v="0"/>
  </r>
  <r>
    <x v="1"/>
    <s v="Oct"/>
    <x v="4"/>
    <x v="9"/>
    <n v="76"/>
    <n v="4576.8999999999996"/>
    <n v="5126.1279999999997"/>
    <n v="915.38"/>
    <x v="0"/>
  </r>
  <r>
    <x v="1"/>
    <s v="Oct"/>
    <x v="4"/>
    <x v="10"/>
    <n v="46"/>
    <n v="200"/>
    <n v="224"/>
    <n v="40"/>
    <x v="0"/>
  </r>
  <r>
    <x v="1"/>
    <s v="Oct"/>
    <x v="4"/>
    <x v="11"/>
    <n v="34"/>
    <n v="4576.8"/>
    <n v="5126.0160000000005"/>
    <n v="915.36000000000013"/>
    <x v="0"/>
  </r>
  <r>
    <x v="1"/>
    <s v="Oct"/>
    <x v="1"/>
    <x v="12"/>
    <n v="7"/>
    <n v="200"/>
    <n v="224"/>
    <n v="40"/>
    <x v="0"/>
  </r>
  <r>
    <x v="1"/>
    <s v="Oct"/>
    <x v="4"/>
    <x v="14"/>
    <n v="3"/>
    <n v="4577.3"/>
    <n v="5126.576"/>
    <n v="915.46"/>
    <x v="0"/>
  </r>
  <r>
    <x v="1"/>
    <s v="Oct"/>
    <x v="5"/>
    <x v="13"/>
    <n v="2"/>
    <n v="6600"/>
    <n v="7392"/>
    <n v="1320"/>
    <x v="0"/>
  </r>
  <r>
    <x v="1"/>
    <s v="Nov"/>
    <x v="0"/>
    <x v="0"/>
    <n v="3566"/>
    <n v="4577.3"/>
    <n v="5126.576"/>
    <n v="915.46"/>
    <x v="0"/>
  </r>
  <r>
    <x v="1"/>
    <s v="Nov"/>
    <x v="0"/>
    <x v="1"/>
    <n v="2498"/>
    <n v="8000"/>
    <n v="8960"/>
    <n v="1600"/>
    <x v="0"/>
  </r>
  <r>
    <x v="1"/>
    <s v="Nov"/>
    <x v="1"/>
    <x v="2"/>
    <n v="1245"/>
    <n v="4577.2"/>
    <n v="5126.4639999999999"/>
    <n v="915.44"/>
    <x v="0"/>
  </r>
  <r>
    <x v="1"/>
    <s v="Nov"/>
    <x v="2"/>
    <x v="3"/>
    <n v="644"/>
    <n v="5743.5"/>
    <n v="6432.72"/>
    <n v="1148.7"/>
    <x v="0"/>
  </r>
  <r>
    <x v="1"/>
    <s v="Nov"/>
    <x v="3"/>
    <x v="4"/>
    <n v="643"/>
    <n v="7000"/>
    <n v="7840"/>
    <n v="1400"/>
    <x v="0"/>
  </r>
  <r>
    <x v="1"/>
    <s v="Nov"/>
    <x v="2"/>
    <x v="5"/>
    <n v="455"/>
    <n v="4578.6000000000004"/>
    <n v="5128.0320000000002"/>
    <n v="915.72000000000014"/>
    <x v="0"/>
  </r>
  <r>
    <x v="1"/>
    <s v="Nov"/>
    <x v="3"/>
    <x v="6"/>
    <n v="345"/>
    <n v="7000"/>
    <n v="7840"/>
    <n v="1400"/>
    <x v="0"/>
  </r>
  <r>
    <x v="1"/>
    <s v="Nov"/>
    <x v="1"/>
    <x v="7"/>
    <n v="122"/>
    <n v="100"/>
    <n v="112"/>
    <n v="20"/>
    <x v="0"/>
  </r>
  <r>
    <x v="1"/>
    <s v="Nov"/>
    <x v="4"/>
    <x v="8"/>
    <n v="78"/>
    <n v="4577.2"/>
    <n v="5126.4639999999999"/>
    <n v="915.44"/>
    <x v="0"/>
  </r>
  <r>
    <x v="1"/>
    <s v="Nov"/>
    <x v="4"/>
    <x v="9"/>
    <n v="76"/>
    <n v="4576.8999999999996"/>
    <n v="5126.1279999999997"/>
    <n v="915.38"/>
    <x v="0"/>
  </r>
  <r>
    <x v="1"/>
    <s v="Nov"/>
    <x v="4"/>
    <x v="10"/>
    <n v="46"/>
    <n v="200"/>
    <n v="224"/>
    <n v="40"/>
    <x v="0"/>
  </r>
  <r>
    <x v="1"/>
    <s v="Nov"/>
    <x v="4"/>
    <x v="11"/>
    <n v="34"/>
    <n v="5492.16"/>
    <n v="5126.0160000000005"/>
    <n v="1098.432"/>
    <x v="0"/>
  </r>
  <r>
    <x v="1"/>
    <s v="Nov"/>
    <x v="1"/>
    <x v="12"/>
    <n v="7"/>
    <n v="240"/>
    <n v="224"/>
    <n v="48"/>
    <x v="0"/>
  </r>
  <r>
    <x v="1"/>
    <s v="Nov"/>
    <x v="4"/>
    <x v="14"/>
    <n v="3"/>
    <n v="5492.76"/>
    <n v="5126.576"/>
    <n v="1098.5520000000001"/>
    <x v="0"/>
  </r>
  <r>
    <x v="1"/>
    <s v="Nov"/>
    <x v="5"/>
    <x v="13"/>
    <n v="2"/>
    <n v="7920"/>
    <n v="7392"/>
    <n v="1584"/>
    <x v="0"/>
  </r>
  <r>
    <x v="1"/>
    <s v="Dec"/>
    <x v="0"/>
    <x v="0"/>
    <n v="3566"/>
    <n v="4577.3"/>
    <n v="5126.576"/>
    <n v="915.46"/>
    <x v="0"/>
  </r>
  <r>
    <x v="1"/>
    <s v="Dec"/>
    <x v="0"/>
    <x v="1"/>
    <n v="2498"/>
    <n v="8000"/>
    <n v="8960"/>
    <n v="1600"/>
    <x v="0"/>
  </r>
  <r>
    <x v="1"/>
    <s v="Dec"/>
    <x v="1"/>
    <x v="2"/>
    <n v="1245"/>
    <n v="4577.2"/>
    <n v="5126.4639999999999"/>
    <n v="915.44"/>
    <x v="0"/>
  </r>
  <r>
    <x v="1"/>
    <s v="Dec"/>
    <x v="2"/>
    <x v="3"/>
    <n v="644"/>
    <n v="5743.5"/>
    <n v="6432.72"/>
    <n v="1148.7"/>
    <x v="0"/>
  </r>
  <r>
    <x v="1"/>
    <s v="Dec"/>
    <x v="3"/>
    <x v="4"/>
    <n v="643"/>
    <n v="7000"/>
    <n v="7840"/>
    <n v="1400"/>
    <x v="0"/>
  </r>
  <r>
    <x v="1"/>
    <s v="Dec"/>
    <x v="2"/>
    <x v="5"/>
    <n v="455"/>
    <n v="4578.6000000000004"/>
    <n v="5128.0320000000002"/>
    <n v="915.72000000000014"/>
    <x v="0"/>
  </r>
  <r>
    <x v="1"/>
    <s v="Dec"/>
    <x v="3"/>
    <x v="6"/>
    <n v="345"/>
    <n v="7000"/>
    <n v="7840"/>
    <n v="1400"/>
    <x v="0"/>
  </r>
  <r>
    <x v="1"/>
    <s v="Dec"/>
    <x v="1"/>
    <x v="7"/>
    <n v="122"/>
    <n v="100"/>
    <n v="112"/>
    <n v="20"/>
    <x v="0"/>
  </r>
  <r>
    <x v="1"/>
    <s v="Dec"/>
    <x v="4"/>
    <x v="8"/>
    <n v="78"/>
    <n v="4577.2"/>
    <n v="5126.4639999999999"/>
    <n v="915.44"/>
    <x v="0"/>
  </r>
  <r>
    <x v="1"/>
    <s v="Dec"/>
    <x v="4"/>
    <x v="9"/>
    <n v="76"/>
    <n v="4576.8999999999996"/>
    <n v="5126.1279999999997"/>
    <n v="915.38"/>
    <x v="0"/>
  </r>
  <r>
    <x v="1"/>
    <s v="Dec"/>
    <x v="4"/>
    <x v="10"/>
    <n v="46"/>
    <n v="200"/>
    <n v="224"/>
    <n v="40"/>
    <x v="0"/>
  </r>
  <r>
    <x v="1"/>
    <s v="Dec"/>
    <x v="4"/>
    <x v="11"/>
    <n v="34"/>
    <n v="4576.8"/>
    <n v="5126.0160000000005"/>
    <n v="915.36000000000013"/>
    <x v="0"/>
  </r>
  <r>
    <x v="1"/>
    <s v="Dec"/>
    <x v="1"/>
    <x v="12"/>
    <n v="7"/>
    <n v="200"/>
    <n v="224"/>
    <n v="40"/>
    <x v="0"/>
  </r>
  <r>
    <x v="1"/>
    <s v="Dec"/>
    <x v="4"/>
    <x v="14"/>
    <n v="3"/>
    <n v="4577.3"/>
    <n v="5126.576"/>
    <n v="915.46"/>
    <x v="0"/>
  </r>
  <r>
    <x v="1"/>
    <s v="Dec"/>
    <x v="5"/>
    <x v="13"/>
    <n v="2"/>
    <n v="6600"/>
    <n v="7392"/>
    <n v="1320"/>
    <x v="0"/>
  </r>
  <r>
    <x v="2"/>
    <s v="Jan"/>
    <x v="0"/>
    <x v="0"/>
    <n v="3566"/>
    <n v="5492.76"/>
    <n v="5126.576"/>
    <n v="1098.5520000000001"/>
    <x v="0"/>
  </r>
  <r>
    <x v="2"/>
    <s v="Jan"/>
    <x v="0"/>
    <x v="1"/>
    <n v="2498"/>
    <n v="9600"/>
    <n v="8960"/>
    <n v="1920"/>
    <x v="0"/>
  </r>
  <r>
    <x v="2"/>
    <s v="Jan"/>
    <x v="1"/>
    <x v="2"/>
    <n v="1245"/>
    <n v="5492.6399999999994"/>
    <n v="5126.4639999999999"/>
    <n v="1098.528"/>
    <x v="1"/>
  </r>
  <r>
    <x v="2"/>
    <s v="Jan"/>
    <x v="2"/>
    <x v="3"/>
    <n v="644"/>
    <n v="6892.2"/>
    <n v="6432.72"/>
    <n v="1378.44"/>
    <x v="1"/>
  </r>
  <r>
    <x v="2"/>
    <s v="Jan"/>
    <x v="3"/>
    <x v="4"/>
    <n v="643"/>
    <n v="8400"/>
    <n v="7840"/>
    <n v="1680"/>
    <x v="1"/>
  </r>
  <r>
    <x v="2"/>
    <s v="Jan"/>
    <x v="2"/>
    <x v="5"/>
    <n v="455"/>
    <n v="5494.3200000000006"/>
    <n v="5128.0320000000002"/>
    <n v="1098.8640000000003"/>
    <x v="1"/>
  </r>
  <r>
    <x v="2"/>
    <s v="Jan"/>
    <x v="3"/>
    <x v="6"/>
    <n v="345"/>
    <n v="8400"/>
    <n v="7840"/>
    <n v="1680"/>
    <x v="1"/>
  </r>
  <r>
    <x v="2"/>
    <s v="Jan"/>
    <x v="1"/>
    <x v="7"/>
    <n v="122"/>
    <n v="120"/>
    <n v="112"/>
    <n v="24"/>
    <x v="1"/>
  </r>
  <r>
    <x v="2"/>
    <s v="Jan"/>
    <x v="4"/>
    <x v="8"/>
    <n v="78"/>
    <n v="2288.6"/>
    <n v="5126.4639999999999"/>
    <n v="457.72"/>
    <x v="1"/>
  </r>
  <r>
    <x v="2"/>
    <s v="Jan"/>
    <x v="4"/>
    <x v="9"/>
    <n v="76"/>
    <n v="2288.4499999999998"/>
    <n v="5126.1279999999997"/>
    <n v="457.69"/>
    <x v="1"/>
  </r>
  <r>
    <x v="2"/>
    <s v="Jan"/>
    <x v="4"/>
    <x v="10"/>
    <n v="46"/>
    <n v="100"/>
    <n v="224"/>
    <n v="20"/>
    <x v="1"/>
  </r>
  <r>
    <x v="2"/>
    <s v="Jan"/>
    <x v="4"/>
    <x v="11"/>
    <n v="34"/>
    <n v="2288.4"/>
    <n v="5126.0160000000005"/>
    <n v="457.68000000000006"/>
    <x v="1"/>
  </r>
  <r>
    <x v="2"/>
    <s v="Jan"/>
    <x v="1"/>
    <x v="12"/>
    <n v="7"/>
    <n v="200"/>
    <n v="224"/>
    <n v="40"/>
    <x v="1"/>
  </r>
  <r>
    <x v="2"/>
    <s v="Jan"/>
    <x v="5"/>
    <x v="13"/>
    <n v="3"/>
    <n v="4577.3"/>
    <n v="7392"/>
    <n v="915.46"/>
    <x v="1"/>
  </r>
  <r>
    <x v="2"/>
    <s v="Jan"/>
    <x v="4"/>
    <x v="14"/>
    <n v="3"/>
    <n v="3300"/>
    <n v="5126.576"/>
    <n v="660"/>
    <x v="1"/>
  </r>
  <r>
    <x v="2"/>
    <s v="Feb"/>
    <x v="0"/>
    <x v="0"/>
    <n v="3566"/>
    <n v="4577.3"/>
    <n v="5126.576"/>
    <n v="915.46"/>
    <x v="1"/>
  </r>
  <r>
    <x v="2"/>
    <s v="Feb"/>
    <x v="0"/>
    <x v="1"/>
    <n v="2498"/>
    <n v="8000"/>
    <n v="8960"/>
    <n v="1600"/>
    <x v="1"/>
  </r>
  <r>
    <x v="2"/>
    <s v="Feb"/>
    <x v="1"/>
    <x v="2"/>
    <n v="1245"/>
    <n v="4577.2"/>
    <n v="5126.4639999999999"/>
    <n v="915.44"/>
    <x v="1"/>
  </r>
  <r>
    <x v="2"/>
    <s v="Feb"/>
    <x v="2"/>
    <x v="3"/>
    <n v="644"/>
    <n v="5743.5"/>
    <n v="6432.72"/>
    <n v="1148.7"/>
    <x v="1"/>
  </r>
  <r>
    <x v="2"/>
    <s v="Feb"/>
    <x v="3"/>
    <x v="4"/>
    <n v="643"/>
    <n v="7000"/>
    <n v="7840"/>
    <n v="1400"/>
    <x v="1"/>
  </r>
  <r>
    <x v="2"/>
    <s v="Feb"/>
    <x v="2"/>
    <x v="5"/>
    <n v="455"/>
    <n v="4578.6000000000004"/>
    <n v="5128.0320000000002"/>
    <n v="915.72000000000014"/>
    <x v="1"/>
  </r>
  <r>
    <x v="2"/>
    <s v="Feb"/>
    <x v="3"/>
    <x v="6"/>
    <n v="345"/>
    <n v="7000"/>
    <n v="7840"/>
    <n v="1400"/>
    <x v="1"/>
  </r>
  <r>
    <x v="2"/>
    <s v="Feb"/>
    <x v="1"/>
    <x v="7"/>
    <n v="122"/>
    <n v="100"/>
    <n v="112"/>
    <n v="20"/>
    <x v="1"/>
  </r>
  <r>
    <x v="2"/>
    <s v="Feb"/>
    <x v="4"/>
    <x v="8"/>
    <n v="78"/>
    <n v="2288.6"/>
    <n v="5126.4639999999999"/>
    <n v="457.72"/>
    <x v="1"/>
  </r>
  <r>
    <x v="2"/>
    <s v="Feb"/>
    <x v="4"/>
    <x v="9"/>
    <n v="76"/>
    <n v="2288.4499999999998"/>
    <n v="5126.1279999999997"/>
    <n v="457.69"/>
    <x v="1"/>
  </r>
  <r>
    <x v="2"/>
    <s v="Feb"/>
    <x v="4"/>
    <x v="10"/>
    <n v="46"/>
    <n v="100"/>
    <n v="224"/>
    <n v="20"/>
    <x v="1"/>
  </r>
  <r>
    <x v="2"/>
    <s v="Feb"/>
    <x v="4"/>
    <x v="11"/>
    <n v="34"/>
    <n v="2288.4"/>
    <n v="5126.0160000000005"/>
    <n v="457.68000000000006"/>
    <x v="1"/>
  </r>
  <r>
    <x v="2"/>
    <s v="Feb"/>
    <x v="1"/>
    <x v="12"/>
    <n v="7"/>
    <n v="200"/>
    <n v="224"/>
    <n v="40"/>
    <x v="0"/>
  </r>
  <r>
    <x v="2"/>
    <s v="Feb"/>
    <x v="4"/>
    <x v="14"/>
    <n v="3"/>
    <n v="3300"/>
    <n v="5126.576"/>
    <n v="660"/>
    <x v="0"/>
  </r>
  <r>
    <x v="2"/>
    <s v="Feb"/>
    <x v="5"/>
    <x v="13"/>
    <n v="2"/>
    <n v="6600"/>
    <n v="7392"/>
    <n v="1320"/>
    <x v="0"/>
  </r>
  <r>
    <x v="2"/>
    <s v="Mar"/>
    <x v="0"/>
    <x v="0"/>
    <n v="3566"/>
    <n v="4577.3"/>
    <n v="5126.576"/>
    <n v="915.46"/>
    <x v="0"/>
  </r>
  <r>
    <x v="2"/>
    <s v="Mar"/>
    <x v="0"/>
    <x v="1"/>
    <n v="2498"/>
    <n v="8000"/>
    <n v="8960"/>
    <n v="1600"/>
    <x v="0"/>
  </r>
  <r>
    <x v="2"/>
    <s v="Mar"/>
    <x v="1"/>
    <x v="2"/>
    <n v="1245"/>
    <n v="4577.2"/>
    <n v="5126.4639999999999"/>
    <n v="915.44"/>
    <x v="0"/>
  </r>
  <r>
    <x v="2"/>
    <s v="Mar"/>
    <x v="2"/>
    <x v="3"/>
    <n v="644"/>
    <n v="5743.5"/>
    <n v="6432.72"/>
    <n v="1148.7"/>
    <x v="0"/>
  </r>
  <r>
    <x v="2"/>
    <s v="Mar"/>
    <x v="3"/>
    <x v="4"/>
    <n v="643"/>
    <n v="7000"/>
    <n v="7840"/>
    <n v="1400"/>
    <x v="0"/>
  </r>
  <r>
    <x v="2"/>
    <s v="Mar"/>
    <x v="2"/>
    <x v="5"/>
    <n v="455"/>
    <n v="4578.6000000000004"/>
    <n v="5128.0320000000002"/>
    <n v="915.72000000000014"/>
    <x v="0"/>
  </r>
  <r>
    <x v="2"/>
    <s v="Mar"/>
    <x v="3"/>
    <x v="6"/>
    <n v="345"/>
    <n v="7000"/>
    <n v="7840"/>
    <n v="1400"/>
    <x v="0"/>
  </r>
  <r>
    <x v="2"/>
    <s v="Mar"/>
    <x v="1"/>
    <x v="7"/>
    <n v="122"/>
    <n v="100"/>
    <n v="112"/>
    <n v="20"/>
    <x v="0"/>
  </r>
  <r>
    <x v="2"/>
    <s v="Mar"/>
    <x v="4"/>
    <x v="8"/>
    <n v="78"/>
    <n v="2288.6"/>
    <n v="5126.4639999999999"/>
    <n v="457.72"/>
    <x v="0"/>
  </r>
  <r>
    <x v="2"/>
    <s v="Mar"/>
    <x v="4"/>
    <x v="9"/>
    <n v="76"/>
    <n v="2288.4499999999998"/>
    <n v="5126.1279999999997"/>
    <n v="457.69"/>
    <x v="0"/>
  </r>
  <r>
    <x v="2"/>
    <s v="Mar"/>
    <x v="4"/>
    <x v="10"/>
    <n v="46"/>
    <n v="100"/>
    <n v="224"/>
    <n v="20"/>
    <x v="0"/>
  </r>
  <r>
    <x v="2"/>
    <s v="Mar"/>
    <x v="4"/>
    <x v="11"/>
    <n v="34"/>
    <n v="2288.4"/>
    <n v="5126.0160000000005"/>
    <n v="457.68000000000006"/>
    <x v="0"/>
  </r>
  <r>
    <x v="2"/>
    <s v="Mar"/>
    <x v="1"/>
    <x v="12"/>
    <n v="7"/>
    <n v="200"/>
    <n v="224"/>
    <n v="40"/>
    <x v="0"/>
  </r>
  <r>
    <x v="2"/>
    <s v="Mar"/>
    <x v="4"/>
    <x v="14"/>
    <n v="3"/>
    <n v="2288.65"/>
    <n v="5126.576"/>
    <n v="457.73"/>
    <x v="0"/>
  </r>
  <r>
    <x v="2"/>
    <s v="Mar"/>
    <x v="5"/>
    <x v="13"/>
    <n v="2"/>
    <n v="6600"/>
    <n v="7392"/>
    <n v="1320"/>
    <x v="1"/>
  </r>
  <r>
    <x v="2"/>
    <s v="Apr"/>
    <x v="0"/>
    <x v="0"/>
    <n v="3566"/>
    <n v="4577.3"/>
    <n v="5126.576"/>
    <n v="915.46"/>
    <x v="1"/>
  </r>
  <r>
    <x v="2"/>
    <s v="Apr"/>
    <x v="0"/>
    <x v="1"/>
    <n v="2498"/>
    <n v="8000"/>
    <n v="8960"/>
    <n v="1600"/>
    <x v="1"/>
  </r>
  <r>
    <x v="2"/>
    <s v="Apr"/>
    <x v="1"/>
    <x v="2"/>
    <n v="1245"/>
    <n v="4577.2"/>
    <n v="5126.4639999999999"/>
    <n v="915.44"/>
    <x v="1"/>
  </r>
  <r>
    <x v="2"/>
    <s v="Apr"/>
    <x v="2"/>
    <x v="3"/>
    <n v="644"/>
    <n v="5743.5"/>
    <n v="6432.72"/>
    <n v="1148.7"/>
    <x v="1"/>
  </r>
  <r>
    <x v="2"/>
    <s v="Apr"/>
    <x v="3"/>
    <x v="4"/>
    <n v="643"/>
    <n v="7000"/>
    <n v="7840"/>
    <n v="1400"/>
    <x v="1"/>
  </r>
  <r>
    <x v="2"/>
    <s v="Apr"/>
    <x v="2"/>
    <x v="5"/>
    <n v="455"/>
    <n v="4578.6000000000004"/>
    <n v="5128.0320000000002"/>
    <n v="915.72000000000014"/>
    <x v="1"/>
  </r>
  <r>
    <x v="2"/>
    <s v="Apr"/>
    <x v="3"/>
    <x v="6"/>
    <n v="345"/>
    <n v="7000"/>
    <n v="7840"/>
    <n v="1400"/>
    <x v="1"/>
  </r>
  <r>
    <x v="2"/>
    <s v="Apr"/>
    <x v="1"/>
    <x v="7"/>
    <n v="122"/>
    <n v="100"/>
    <n v="112"/>
    <n v="20"/>
    <x v="1"/>
  </r>
  <r>
    <x v="2"/>
    <s v="Apr"/>
    <x v="4"/>
    <x v="8"/>
    <n v="78"/>
    <n v="2288.6"/>
    <n v="5126.4639999999999"/>
    <n v="457.72"/>
    <x v="1"/>
  </r>
  <r>
    <x v="2"/>
    <s v="Apr"/>
    <x v="4"/>
    <x v="9"/>
    <n v="76"/>
    <n v="2288.4499999999998"/>
    <n v="5126.1279999999997"/>
    <n v="457.69"/>
    <x v="1"/>
  </r>
  <r>
    <x v="2"/>
    <s v="Apr"/>
    <x v="4"/>
    <x v="10"/>
    <n v="46"/>
    <n v="100"/>
    <n v="224"/>
    <n v="20"/>
    <x v="1"/>
  </r>
  <r>
    <x v="2"/>
    <s v="Apr"/>
    <x v="4"/>
    <x v="11"/>
    <n v="34"/>
    <n v="2288.4"/>
    <n v="5126.0160000000005"/>
    <n v="457.68000000000006"/>
    <x v="1"/>
  </r>
  <r>
    <x v="2"/>
    <s v="Apr"/>
    <x v="1"/>
    <x v="12"/>
    <n v="7"/>
    <n v="200"/>
    <n v="224"/>
    <n v="40"/>
    <x v="1"/>
  </r>
  <r>
    <x v="2"/>
    <s v="Apr"/>
    <x v="4"/>
    <x v="14"/>
    <n v="3"/>
    <n v="2288.65"/>
    <n v="5126.576"/>
    <n v="457.73"/>
    <x v="1"/>
  </r>
  <r>
    <x v="2"/>
    <s v="Apr"/>
    <x v="5"/>
    <x v="13"/>
    <n v="2"/>
    <n v="7920"/>
    <n v="7392"/>
    <n v="1584"/>
    <x v="1"/>
  </r>
  <r>
    <x v="2"/>
    <s v="May"/>
    <x v="0"/>
    <x v="0"/>
    <n v="3566"/>
    <n v="4577.3"/>
    <n v="5126.576"/>
    <n v="915.46"/>
    <x v="0"/>
  </r>
  <r>
    <x v="2"/>
    <s v="May"/>
    <x v="0"/>
    <x v="1"/>
    <n v="2498"/>
    <n v="8800"/>
    <n v="8960"/>
    <n v="1760"/>
    <x v="0"/>
  </r>
  <r>
    <x v="2"/>
    <s v="May"/>
    <x v="1"/>
    <x v="2"/>
    <n v="1245"/>
    <n v="5034.92"/>
    <n v="5126.4639999999999"/>
    <n v="1006.984"/>
    <x v="0"/>
  </r>
  <r>
    <x v="2"/>
    <s v="May"/>
    <x v="2"/>
    <x v="3"/>
    <n v="644"/>
    <n v="6317.85"/>
    <n v="6432.72"/>
    <n v="1263.5700000000002"/>
    <x v="0"/>
  </r>
  <r>
    <x v="2"/>
    <s v="May"/>
    <x v="3"/>
    <x v="4"/>
    <n v="643"/>
    <n v="7700"/>
    <n v="7840"/>
    <n v="1540"/>
    <x v="0"/>
  </r>
  <r>
    <x v="2"/>
    <s v="May"/>
    <x v="2"/>
    <x v="5"/>
    <n v="455"/>
    <n v="5036.46"/>
    <n v="5128.0320000000002"/>
    <n v="1007.292"/>
    <x v="1"/>
  </r>
  <r>
    <x v="2"/>
    <s v="May"/>
    <x v="3"/>
    <x v="6"/>
    <n v="345"/>
    <n v="7700"/>
    <n v="7840"/>
    <n v="1540"/>
    <x v="1"/>
  </r>
  <r>
    <x v="2"/>
    <s v="May"/>
    <x v="1"/>
    <x v="7"/>
    <n v="122"/>
    <n v="110"/>
    <n v="112"/>
    <n v="22"/>
    <x v="1"/>
  </r>
  <r>
    <x v="2"/>
    <s v="May"/>
    <x v="4"/>
    <x v="8"/>
    <n v="78"/>
    <n v="2517.46"/>
    <n v="5126.4639999999999"/>
    <n v="503.49200000000002"/>
    <x v="1"/>
  </r>
  <r>
    <x v="2"/>
    <s v="May"/>
    <x v="4"/>
    <x v="9"/>
    <n v="76"/>
    <n v="2288.4499999999998"/>
    <n v="5126.1279999999997"/>
    <n v="457.69"/>
    <x v="1"/>
  </r>
  <r>
    <x v="2"/>
    <s v="May"/>
    <x v="4"/>
    <x v="10"/>
    <n v="46"/>
    <n v="100"/>
    <n v="224"/>
    <n v="20"/>
    <x v="1"/>
  </r>
  <r>
    <x v="2"/>
    <s v="May"/>
    <x v="4"/>
    <x v="11"/>
    <n v="34"/>
    <n v="2288.4"/>
    <n v="5126.0160000000005"/>
    <n v="457.68000000000006"/>
    <x v="1"/>
  </r>
  <r>
    <x v="2"/>
    <s v="May"/>
    <x v="1"/>
    <x v="12"/>
    <n v="7"/>
    <n v="200"/>
    <n v="224"/>
    <n v="40"/>
    <x v="1"/>
  </r>
  <r>
    <x v="2"/>
    <s v="May"/>
    <x v="4"/>
    <x v="14"/>
    <n v="3"/>
    <n v="3300"/>
    <n v="5126.576"/>
    <n v="660"/>
    <x v="1"/>
  </r>
  <r>
    <x v="2"/>
    <s v="May"/>
    <x v="5"/>
    <x v="13"/>
    <n v="2"/>
    <n v="4577.3"/>
    <n v="7392"/>
    <n v="915.46"/>
    <x v="0"/>
  </r>
  <r>
    <x v="2"/>
    <s v="Jun"/>
    <x v="0"/>
    <x v="0"/>
    <n v="3566"/>
    <n v="4577.3"/>
    <n v="5126.576"/>
    <n v="915.46"/>
    <x v="1"/>
  </r>
  <r>
    <x v="2"/>
    <s v="Jun"/>
    <x v="0"/>
    <x v="1"/>
    <n v="2498"/>
    <n v="8000"/>
    <n v="8960"/>
    <n v="1600"/>
    <x v="0"/>
  </r>
  <r>
    <x v="2"/>
    <s v="Jun"/>
    <x v="1"/>
    <x v="2"/>
    <n v="1245"/>
    <n v="4577.2"/>
    <n v="5126.4639999999999"/>
    <n v="915.44"/>
    <x v="0"/>
  </r>
  <r>
    <x v="2"/>
    <s v="Jun"/>
    <x v="2"/>
    <x v="3"/>
    <n v="644"/>
    <n v="5743.5"/>
    <n v="6432.72"/>
    <n v="1148.7"/>
    <x v="0"/>
  </r>
  <r>
    <x v="2"/>
    <s v="Jun"/>
    <x v="3"/>
    <x v="4"/>
    <n v="643"/>
    <n v="7000"/>
    <n v="7840"/>
    <n v="1400"/>
    <x v="0"/>
  </r>
  <r>
    <x v="2"/>
    <s v="Jun"/>
    <x v="2"/>
    <x v="5"/>
    <n v="455"/>
    <n v="4578.6000000000004"/>
    <n v="5128.0320000000002"/>
    <n v="915.72000000000014"/>
    <x v="0"/>
  </r>
  <r>
    <x v="2"/>
    <s v="Jun"/>
    <x v="3"/>
    <x v="6"/>
    <n v="345"/>
    <n v="7000"/>
    <n v="7840"/>
    <n v="1400"/>
    <x v="0"/>
  </r>
  <r>
    <x v="2"/>
    <s v="Jun"/>
    <x v="1"/>
    <x v="7"/>
    <n v="122"/>
    <n v="100"/>
    <n v="112"/>
    <n v="20"/>
    <x v="0"/>
  </r>
  <r>
    <x v="2"/>
    <s v="Jun"/>
    <x v="4"/>
    <x v="8"/>
    <n v="78"/>
    <n v="2288.6"/>
    <n v="5126.4639999999999"/>
    <n v="457.72"/>
    <x v="0"/>
  </r>
  <r>
    <x v="2"/>
    <s v="Jun"/>
    <x v="4"/>
    <x v="9"/>
    <n v="76"/>
    <n v="2288.4499999999998"/>
    <n v="5126.1279999999997"/>
    <n v="457.69"/>
    <x v="0"/>
  </r>
  <r>
    <x v="2"/>
    <s v="Jun"/>
    <x v="4"/>
    <x v="10"/>
    <n v="46"/>
    <n v="100"/>
    <n v="224"/>
    <n v="20"/>
    <x v="0"/>
  </r>
  <r>
    <x v="2"/>
    <s v="Jun"/>
    <x v="4"/>
    <x v="11"/>
    <n v="34"/>
    <n v="2288.4"/>
    <n v="5126.0160000000005"/>
    <n v="457.68000000000006"/>
    <x v="0"/>
  </r>
  <r>
    <x v="2"/>
    <s v="Jun"/>
    <x v="1"/>
    <x v="12"/>
    <n v="7"/>
    <n v="200"/>
    <n v="224"/>
    <n v="40"/>
    <x v="0"/>
  </r>
  <r>
    <x v="2"/>
    <s v="Jun"/>
    <x v="5"/>
    <x v="13"/>
    <n v="3"/>
    <n v="4577.3"/>
    <n v="7392"/>
    <n v="915.46"/>
    <x v="0"/>
  </r>
  <r>
    <x v="2"/>
    <s v="Jun"/>
    <x v="4"/>
    <x v="14"/>
    <n v="3"/>
    <n v="2288.65"/>
    <n v="5126.576"/>
    <n v="457.73"/>
    <x v="0"/>
  </r>
  <r>
    <x v="2"/>
    <s v="Jul"/>
    <x v="0"/>
    <x v="0"/>
    <n v="3566"/>
    <n v="4577.3"/>
    <n v="5126.576"/>
    <n v="915.46"/>
    <x v="0"/>
  </r>
  <r>
    <x v="2"/>
    <s v="Jul"/>
    <x v="0"/>
    <x v="1"/>
    <n v="2498"/>
    <n v="8000"/>
    <n v="8960"/>
    <n v="1600"/>
    <x v="0"/>
  </r>
  <r>
    <x v="2"/>
    <s v="Jul"/>
    <x v="1"/>
    <x v="2"/>
    <n v="1245"/>
    <n v="4577.2"/>
    <n v="5126.4639999999999"/>
    <n v="915.44"/>
    <x v="0"/>
  </r>
  <r>
    <x v="2"/>
    <s v="Jul"/>
    <x v="2"/>
    <x v="3"/>
    <n v="644"/>
    <n v="5743.5"/>
    <n v="6432.72"/>
    <n v="1148.7"/>
    <x v="0"/>
  </r>
  <r>
    <x v="2"/>
    <s v="Jul"/>
    <x v="3"/>
    <x v="4"/>
    <n v="643"/>
    <n v="7000"/>
    <n v="7840"/>
    <n v="1400"/>
    <x v="0"/>
  </r>
  <r>
    <x v="2"/>
    <s v="Jul"/>
    <x v="2"/>
    <x v="5"/>
    <n v="455"/>
    <n v="4578.6000000000004"/>
    <n v="5128.0320000000002"/>
    <n v="915.72000000000014"/>
    <x v="0"/>
  </r>
  <r>
    <x v="2"/>
    <s v="Jul"/>
    <x v="3"/>
    <x v="6"/>
    <n v="345"/>
    <n v="7000"/>
    <n v="7840"/>
    <n v="1400"/>
    <x v="0"/>
  </r>
  <r>
    <x v="2"/>
    <s v="Jul"/>
    <x v="1"/>
    <x v="7"/>
    <n v="122"/>
    <n v="100"/>
    <n v="112"/>
    <n v="20"/>
    <x v="0"/>
  </r>
  <r>
    <x v="2"/>
    <s v="Jul"/>
    <x v="4"/>
    <x v="8"/>
    <n v="78"/>
    <n v="2288.6"/>
    <n v="5126.4639999999999"/>
    <n v="457.72"/>
    <x v="0"/>
  </r>
  <r>
    <x v="2"/>
    <s v="Jul"/>
    <x v="4"/>
    <x v="9"/>
    <n v="76"/>
    <n v="2288.4499999999998"/>
    <n v="5126.1279999999997"/>
    <n v="457.69"/>
    <x v="0"/>
  </r>
  <r>
    <x v="2"/>
    <s v="Jul"/>
    <x v="4"/>
    <x v="10"/>
    <n v="46"/>
    <n v="100"/>
    <n v="224"/>
    <n v="20"/>
    <x v="0"/>
  </r>
  <r>
    <x v="2"/>
    <s v="Jul"/>
    <x v="4"/>
    <x v="11"/>
    <n v="34"/>
    <n v="2288.4"/>
    <n v="5126.0160000000005"/>
    <n v="457.68000000000006"/>
    <x v="0"/>
  </r>
  <r>
    <x v="2"/>
    <s v="Jul"/>
    <x v="1"/>
    <x v="12"/>
    <n v="7"/>
    <n v="200"/>
    <n v="224"/>
    <n v="40"/>
    <x v="0"/>
  </r>
  <r>
    <x v="2"/>
    <s v="Jul"/>
    <x v="4"/>
    <x v="14"/>
    <n v="3"/>
    <n v="2288.65"/>
    <n v="5126.576"/>
    <n v="457.73"/>
    <x v="0"/>
  </r>
  <r>
    <x v="2"/>
    <s v="Jul"/>
    <x v="5"/>
    <x v="13"/>
    <n v="2"/>
    <n v="6600"/>
    <n v="7392"/>
    <n v="1320"/>
    <x v="0"/>
  </r>
  <r>
    <x v="2"/>
    <s v="Aug"/>
    <x v="0"/>
    <x v="0"/>
    <n v="3566"/>
    <n v="4577.3"/>
    <n v="5126.576"/>
    <n v="915.46"/>
    <x v="0"/>
  </r>
  <r>
    <x v="2"/>
    <s v="Aug"/>
    <x v="0"/>
    <x v="1"/>
    <n v="2498"/>
    <n v="8000"/>
    <n v="8960"/>
    <n v="1600"/>
    <x v="0"/>
  </r>
  <r>
    <x v="2"/>
    <s v="Aug"/>
    <x v="1"/>
    <x v="2"/>
    <n v="1245"/>
    <n v="4577.2"/>
    <n v="5126.4639999999999"/>
    <n v="915.44"/>
    <x v="0"/>
  </r>
  <r>
    <x v="2"/>
    <s v="Aug"/>
    <x v="2"/>
    <x v="3"/>
    <n v="644"/>
    <n v="5743.5"/>
    <n v="6432.72"/>
    <n v="1148.7"/>
    <x v="0"/>
  </r>
  <r>
    <x v="2"/>
    <s v="Aug"/>
    <x v="3"/>
    <x v="4"/>
    <n v="643"/>
    <n v="7000"/>
    <n v="7840"/>
    <n v="1400"/>
    <x v="0"/>
  </r>
  <r>
    <x v="2"/>
    <s v="Aug"/>
    <x v="2"/>
    <x v="5"/>
    <n v="455"/>
    <n v="5036.46"/>
    <n v="5128.0320000000002"/>
    <n v="1007.292"/>
    <x v="0"/>
  </r>
  <r>
    <x v="2"/>
    <s v="Aug"/>
    <x v="3"/>
    <x v="6"/>
    <n v="345"/>
    <n v="7700"/>
    <n v="7840"/>
    <n v="1540"/>
    <x v="0"/>
  </r>
  <r>
    <x v="2"/>
    <s v="Aug"/>
    <x v="1"/>
    <x v="7"/>
    <n v="122"/>
    <n v="110"/>
    <n v="112"/>
    <n v="22"/>
    <x v="0"/>
  </r>
  <r>
    <x v="2"/>
    <s v="Aug"/>
    <x v="4"/>
    <x v="8"/>
    <n v="78"/>
    <n v="2517.46"/>
    <n v="5126.4639999999999"/>
    <n v="503.49200000000002"/>
    <x v="0"/>
  </r>
  <r>
    <x v="2"/>
    <s v="Aug"/>
    <x v="4"/>
    <x v="9"/>
    <n v="76"/>
    <n v="2517.2949999999996"/>
    <n v="5126.1279999999997"/>
    <n v="503.45899999999995"/>
    <x v="0"/>
  </r>
  <r>
    <x v="2"/>
    <s v="Aug"/>
    <x v="4"/>
    <x v="10"/>
    <n v="46"/>
    <n v="115"/>
    <n v="224"/>
    <n v="23"/>
    <x v="0"/>
  </r>
  <r>
    <x v="2"/>
    <s v="Aug"/>
    <x v="4"/>
    <x v="11"/>
    <n v="34"/>
    <n v="2631.66"/>
    <n v="5126.0160000000005"/>
    <n v="526.33199999999999"/>
    <x v="0"/>
  </r>
  <r>
    <x v="2"/>
    <s v="Aug"/>
    <x v="1"/>
    <x v="12"/>
    <n v="7"/>
    <n v="230"/>
    <n v="224"/>
    <n v="46"/>
    <x v="0"/>
  </r>
  <r>
    <x v="2"/>
    <s v="Aug"/>
    <x v="4"/>
    <x v="14"/>
    <n v="3"/>
    <n v="2631.9475000000002"/>
    <n v="5126.576"/>
    <n v="526.38950000000011"/>
    <x v="0"/>
  </r>
  <r>
    <x v="2"/>
    <s v="Aug"/>
    <x v="5"/>
    <x v="13"/>
    <n v="2"/>
    <n v="7590"/>
    <n v="7392"/>
    <n v="1518"/>
    <x v="0"/>
  </r>
  <r>
    <x v="2"/>
    <s v="Sep"/>
    <x v="0"/>
    <x v="0"/>
    <n v="3566"/>
    <n v="4577.3"/>
    <n v="5126.576"/>
    <n v="915.46"/>
    <x v="0"/>
  </r>
  <r>
    <x v="2"/>
    <s v="Sep"/>
    <x v="0"/>
    <x v="1"/>
    <n v="2498"/>
    <n v="8000"/>
    <n v="8960"/>
    <n v="1600"/>
    <x v="0"/>
  </r>
  <r>
    <x v="2"/>
    <s v="Sep"/>
    <x v="1"/>
    <x v="2"/>
    <n v="1245"/>
    <n v="4577.2"/>
    <n v="5126.4639999999999"/>
    <n v="915.44"/>
    <x v="0"/>
  </r>
  <r>
    <x v="2"/>
    <s v="Sep"/>
    <x v="2"/>
    <x v="3"/>
    <n v="644"/>
    <n v="5743.5"/>
    <n v="6432.72"/>
    <n v="1148.7"/>
    <x v="0"/>
  </r>
  <r>
    <x v="2"/>
    <s v="Sep"/>
    <x v="3"/>
    <x v="4"/>
    <n v="643"/>
    <n v="7000"/>
    <n v="7840"/>
    <n v="1400"/>
    <x v="0"/>
  </r>
  <r>
    <x v="2"/>
    <s v="Sep"/>
    <x v="2"/>
    <x v="5"/>
    <n v="455"/>
    <n v="4578.6000000000004"/>
    <n v="5128.0320000000002"/>
    <n v="915.72000000000014"/>
    <x v="0"/>
  </r>
  <r>
    <x v="2"/>
    <s v="Sep"/>
    <x v="3"/>
    <x v="6"/>
    <n v="345"/>
    <n v="7000"/>
    <n v="7840"/>
    <n v="1400"/>
    <x v="0"/>
  </r>
  <r>
    <x v="2"/>
    <s v="Sep"/>
    <x v="1"/>
    <x v="7"/>
    <n v="122"/>
    <n v="100"/>
    <n v="112"/>
    <n v="20"/>
    <x v="0"/>
  </r>
  <r>
    <x v="2"/>
    <s v="Sep"/>
    <x v="4"/>
    <x v="8"/>
    <n v="78"/>
    <n v="2288.6"/>
    <n v="5126.4639999999999"/>
    <n v="457.72"/>
    <x v="0"/>
  </r>
  <r>
    <x v="2"/>
    <s v="Sep"/>
    <x v="4"/>
    <x v="9"/>
    <n v="76"/>
    <n v="2288.4499999999998"/>
    <n v="5126.1279999999997"/>
    <n v="457.69"/>
    <x v="0"/>
  </r>
  <r>
    <x v="2"/>
    <s v="Sep"/>
    <x v="4"/>
    <x v="10"/>
    <n v="46"/>
    <n v="100"/>
    <n v="224"/>
    <n v="20"/>
    <x v="0"/>
  </r>
  <r>
    <x v="2"/>
    <s v="Sep"/>
    <x v="4"/>
    <x v="11"/>
    <n v="34"/>
    <n v="2746.08"/>
    <n v="5126.0160000000005"/>
    <n v="549.21600000000001"/>
    <x v="0"/>
  </r>
  <r>
    <x v="2"/>
    <s v="Sep"/>
    <x v="1"/>
    <x v="12"/>
    <n v="7"/>
    <n v="240"/>
    <n v="224"/>
    <n v="48"/>
    <x v="0"/>
  </r>
  <r>
    <x v="2"/>
    <s v="Sep"/>
    <x v="4"/>
    <x v="14"/>
    <n v="3"/>
    <n v="2746.38"/>
    <n v="5126.576"/>
    <n v="549.27600000000007"/>
    <x v="0"/>
  </r>
  <r>
    <x v="2"/>
    <s v="Sep"/>
    <x v="5"/>
    <x v="13"/>
    <n v="2"/>
    <n v="7920"/>
    <n v="7392"/>
    <n v="1584"/>
    <x v="0"/>
  </r>
  <r>
    <x v="2"/>
    <s v="Oct"/>
    <x v="0"/>
    <x v="0"/>
    <n v="3566"/>
    <n v="5035.0300000000007"/>
    <n v="5126.576"/>
    <n v="1007.0060000000002"/>
    <x v="0"/>
  </r>
  <r>
    <x v="2"/>
    <s v="Oct"/>
    <x v="0"/>
    <x v="1"/>
    <n v="2498"/>
    <n v="9200"/>
    <n v="8960"/>
    <n v="1840"/>
    <x v="0"/>
  </r>
  <r>
    <x v="2"/>
    <s v="Oct"/>
    <x v="1"/>
    <x v="2"/>
    <n v="1245"/>
    <n v="5263.78"/>
    <n v="5126.4639999999999"/>
    <n v="1052.7560000000001"/>
    <x v="0"/>
  </r>
  <r>
    <x v="2"/>
    <s v="Oct"/>
    <x v="2"/>
    <x v="3"/>
    <n v="644"/>
    <n v="6605.0249999999996"/>
    <n v="6432.72"/>
    <n v="1321.0050000000001"/>
    <x v="0"/>
  </r>
  <r>
    <x v="2"/>
    <s v="Oct"/>
    <x v="3"/>
    <x v="4"/>
    <n v="643"/>
    <n v="8400"/>
    <n v="7840"/>
    <n v="1680"/>
    <x v="0"/>
  </r>
  <r>
    <x v="2"/>
    <s v="Oct"/>
    <x v="2"/>
    <x v="5"/>
    <n v="455"/>
    <n v="5494.3200000000006"/>
    <n v="5128.0320000000002"/>
    <n v="1098.8640000000003"/>
    <x v="0"/>
  </r>
  <r>
    <x v="2"/>
    <s v="Oct"/>
    <x v="3"/>
    <x v="6"/>
    <n v="345"/>
    <n v="8400"/>
    <n v="7840"/>
    <n v="1680"/>
    <x v="0"/>
  </r>
  <r>
    <x v="2"/>
    <s v="Oct"/>
    <x v="1"/>
    <x v="7"/>
    <n v="122"/>
    <n v="120"/>
    <n v="112"/>
    <n v="24"/>
    <x v="0"/>
  </r>
  <r>
    <x v="2"/>
    <s v="Oct"/>
    <x v="4"/>
    <x v="8"/>
    <n v="78"/>
    <n v="2517.46"/>
    <n v="5126.4639999999999"/>
    <n v="503.49200000000002"/>
    <x v="0"/>
  </r>
  <r>
    <x v="2"/>
    <s v="Oct"/>
    <x v="4"/>
    <x v="9"/>
    <n v="76"/>
    <n v="2517.2949999999996"/>
    <n v="5126.1279999999997"/>
    <n v="503.45899999999995"/>
    <x v="0"/>
  </r>
  <r>
    <x v="2"/>
    <s v="Oct"/>
    <x v="4"/>
    <x v="10"/>
    <n v="46"/>
    <n v="110"/>
    <n v="224"/>
    <n v="22"/>
    <x v="0"/>
  </r>
  <r>
    <x v="2"/>
    <s v="Oct"/>
    <x v="4"/>
    <x v="11"/>
    <n v="34"/>
    <n v="2517.2400000000002"/>
    <n v="5126.0160000000005"/>
    <n v="503.44800000000009"/>
    <x v="0"/>
  </r>
  <r>
    <x v="2"/>
    <s v="Oct"/>
    <x v="1"/>
    <x v="12"/>
    <n v="7"/>
    <n v="220"/>
    <n v="224"/>
    <n v="44"/>
    <x v="0"/>
  </r>
  <r>
    <x v="2"/>
    <s v="Oct"/>
    <x v="4"/>
    <x v="14"/>
    <n v="3"/>
    <n v="2517.5150000000003"/>
    <n v="5126.576"/>
    <n v="503.5030000000001"/>
    <x v="0"/>
  </r>
  <r>
    <x v="2"/>
    <s v="Oct"/>
    <x v="5"/>
    <x v="13"/>
    <n v="2"/>
    <n v="7260"/>
    <n v="7392"/>
    <n v="1452"/>
    <x v="0"/>
  </r>
  <r>
    <x v="2"/>
    <s v="Nov"/>
    <x v="0"/>
    <x v="0"/>
    <n v="3566"/>
    <n v="5263.8950000000004"/>
    <n v="5126.576"/>
    <n v="1052.7790000000002"/>
    <x v="0"/>
  </r>
  <r>
    <x v="2"/>
    <s v="Nov"/>
    <x v="0"/>
    <x v="1"/>
    <n v="2498"/>
    <n v="8800"/>
    <n v="8960"/>
    <n v="1760"/>
    <x v="0"/>
  </r>
  <r>
    <x v="2"/>
    <s v="Nov"/>
    <x v="1"/>
    <x v="2"/>
    <n v="1245"/>
    <n v="5034.92"/>
    <n v="5126.4639999999999"/>
    <n v="1006.984"/>
    <x v="0"/>
  </r>
  <r>
    <x v="2"/>
    <s v="Nov"/>
    <x v="2"/>
    <x v="3"/>
    <n v="644"/>
    <n v="6317.85"/>
    <n v="6432.72"/>
    <n v="1263.5700000000002"/>
    <x v="0"/>
  </r>
  <r>
    <x v="2"/>
    <s v="Nov"/>
    <x v="3"/>
    <x v="4"/>
    <n v="643"/>
    <n v="7700"/>
    <n v="7840"/>
    <n v="1540"/>
    <x v="0"/>
  </r>
  <r>
    <x v="2"/>
    <s v="Nov"/>
    <x v="2"/>
    <x v="5"/>
    <n v="455"/>
    <n v="5036.46"/>
    <n v="5128.0320000000002"/>
    <n v="1007.292"/>
    <x v="0"/>
  </r>
  <r>
    <x v="2"/>
    <s v="Nov"/>
    <x v="3"/>
    <x v="6"/>
    <n v="345"/>
    <n v="7700"/>
    <n v="7840"/>
    <n v="1540"/>
    <x v="0"/>
  </r>
  <r>
    <x v="2"/>
    <s v="Nov"/>
    <x v="1"/>
    <x v="7"/>
    <n v="122"/>
    <n v="110"/>
    <n v="112"/>
    <n v="22"/>
    <x v="0"/>
  </r>
  <r>
    <x v="2"/>
    <s v="Nov"/>
    <x v="4"/>
    <x v="8"/>
    <n v="78"/>
    <n v="2517.46"/>
    <n v="5126.4639999999999"/>
    <n v="503.49200000000002"/>
    <x v="0"/>
  </r>
  <r>
    <x v="2"/>
    <s v="Nov"/>
    <x v="4"/>
    <x v="9"/>
    <n v="76"/>
    <n v="2288.4499999999998"/>
    <n v="5126.1279999999997"/>
    <n v="457.69"/>
    <x v="0"/>
  </r>
  <r>
    <x v="2"/>
    <s v="Nov"/>
    <x v="4"/>
    <x v="10"/>
    <n v="46"/>
    <n v="100"/>
    <n v="224"/>
    <n v="20"/>
    <x v="0"/>
  </r>
  <r>
    <x v="2"/>
    <s v="Nov"/>
    <x v="4"/>
    <x v="11"/>
    <n v="34"/>
    <n v="2288.4"/>
    <n v="5126.0160000000005"/>
    <n v="457.68000000000006"/>
    <x v="1"/>
  </r>
  <r>
    <x v="2"/>
    <s v="Nov"/>
    <x v="1"/>
    <x v="12"/>
    <n v="7"/>
    <n v="200"/>
    <n v="224"/>
    <n v="40"/>
    <x v="1"/>
  </r>
  <r>
    <x v="2"/>
    <s v="Nov"/>
    <x v="4"/>
    <x v="14"/>
    <n v="3"/>
    <n v="2288.65"/>
    <n v="5126.576"/>
    <n v="457.73"/>
    <x v="1"/>
  </r>
  <r>
    <x v="2"/>
    <s v="Nov"/>
    <x v="5"/>
    <x v="13"/>
    <n v="2"/>
    <n v="6600"/>
    <n v="7392"/>
    <n v="1320"/>
    <x v="1"/>
  </r>
  <r>
    <x v="2"/>
    <s v="Dec"/>
    <x v="0"/>
    <x v="0"/>
    <n v="3566"/>
    <n v="4577.3"/>
    <n v="5126.576"/>
    <n v="915.46"/>
    <x v="1"/>
  </r>
  <r>
    <x v="2"/>
    <s v="Dec"/>
    <x v="0"/>
    <x v="1"/>
    <n v="2498"/>
    <n v="8000"/>
    <n v="8960"/>
    <n v="1600"/>
    <x v="1"/>
  </r>
  <r>
    <x v="2"/>
    <s v="Dec"/>
    <x v="1"/>
    <x v="2"/>
    <n v="1245"/>
    <n v="4577.2"/>
    <n v="5126.4639999999999"/>
    <n v="915.44"/>
    <x v="1"/>
  </r>
  <r>
    <x v="2"/>
    <s v="Dec"/>
    <x v="2"/>
    <x v="3"/>
    <n v="644"/>
    <n v="5743.5"/>
    <n v="6432.72"/>
    <n v="1148.7"/>
    <x v="1"/>
  </r>
  <r>
    <x v="2"/>
    <s v="Dec"/>
    <x v="3"/>
    <x v="4"/>
    <n v="643"/>
    <n v="7000"/>
    <n v="7840"/>
    <n v="1400"/>
    <x v="1"/>
  </r>
  <r>
    <x v="2"/>
    <s v="Dec"/>
    <x v="2"/>
    <x v="5"/>
    <n v="455"/>
    <n v="4578.6000000000004"/>
    <n v="5128.0320000000002"/>
    <n v="915.72000000000014"/>
    <x v="1"/>
  </r>
  <r>
    <x v="2"/>
    <s v="Dec"/>
    <x v="3"/>
    <x v="6"/>
    <n v="345"/>
    <n v="7000"/>
    <n v="7840"/>
    <n v="1400"/>
    <x v="1"/>
  </r>
  <r>
    <x v="2"/>
    <s v="Dec"/>
    <x v="1"/>
    <x v="7"/>
    <n v="122"/>
    <n v="100"/>
    <n v="112"/>
    <n v="20"/>
    <x v="1"/>
  </r>
  <r>
    <x v="2"/>
    <s v="Dec"/>
    <x v="4"/>
    <x v="8"/>
    <n v="78"/>
    <n v="2288.6"/>
    <n v="5126.4639999999999"/>
    <n v="457.72"/>
    <x v="1"/>
  </r>
  <r>
    <x v="2"/>
    <s v="Dec"/>
    <x v="4"/>
    <x v="9"/>
    <n v="76"/>
    <n v="2288.4499999999998"/>
    <n v="5126.1279999999997"/>
    <n v="457.69"/>
    <x v="1"/>
  </r>
  <r>
    <x v="2"/>
    <s v="Dec"/>
    <x v="4"/>
    <x v="10"/>
    <n v="46"/>
    <n v="100"/>
    <n v="224"/>
    <n v="20"/>
    <x v="1"/>
  </r>
  <r>
    <x v="2"/>
    <s v="Dec"/>
    <x v="4"/>
    <x v="11"/>
    <n v="34"/>
    <n v="2288.4"/>
    <n v="5126.0160000000005"/>
    <n v="457.68000000000006"/>
    <x v="1"/>
  </r>
  <r>
    <x v="2"/>
    <s v="Dec"/>
    <x v="1"/>
    <x v="12"/>
    <n v="7"/>
    <n v="200"/>
    <n v="224"/>
    <n v="40"/>
    <x v="1"/>
  </r>
  <r>
    <x v="2"/>
    <s v="Dec"/>
    <x v="4"/>
    <x v="14"/>
    <n v="3"/>
    <n v="2288.65"/>
    <n v="5126.576"/>
    <n v="457.73"/>
    <x v="1"/>
  </r>
  <r>
    <x v="2"/>
    <s v="Dec"/>
    <x v="5"/>
    <x v="13"/>
    <n v="2"/>
    <n v="6600"/>
    <n v="7392"/>
    <n v="1320"/>
    <x v="1"/>
  </r>
  <r>
    <x v="3"/>
    <s v="Jan"/>
    <x v="0"/>
    <x v="0"/>
    <n v="3566"/>
    <n v="5492.76"/>
    <n v="5126.576"/>
    <n v="1098.5520000000001"/>
    <x v="1"/>
  </r>
  <r>
    <x v="3"/>
    <s v="Jan"/>
    <x v="0"/>
    <x v="1"/>
    <n v="2498"/>
    <n v="9600"/>
    <n v="8960"/>
    <n v="1920"/>
    <x v="1"/>
  </r>
  <r>
    <x v="3"/>
    <s v="Jan"/>
    <x v="1"/>
    <x v="2"/>
    <n v="1245"/>
    <n v="5492.6399999999994"/>
    <n v="5126.4639999999999"/>
    <n v="1098.528"/>
    <x v="1"/>
  </r>
  <r>
    <x v="3"/>
    <s v="Jan"/>
    <x v="2"/>
    <x v="3"/>
    <n v="644"/>
    <n v="6892.2"/>
    <n v="6432.72"/>
    <n v="1378.44"/>
    <x v="1"/>
  </r>
  <r>
    <x v="3"/>
    <s v="Jan"/>
    <x v="3"/>
    <x v="4"/>
    <n v="643"/>
    <n v="8400"/>
    <n v="7840"/>
    <n v="1680"/>
    <x v="0"/>
  </r>
  <r>
    <x v="3"/>
    <s v="Jan"/>
    <x v="2"/>
    <x v="5"/>
    <n v="455"/>
    <n v="5494.3200000000006"/>
    <n v="5128.0320000000002"/>
    <n v="1098.8640000000003"/>
    <x v="0"/>
  </r>
  <r>
    <x v="3"/>
    <s v="Jan"/>
    <x v="3"/>
    <x v="6"/>
    <n v="345"/>
    <n v="8400"/>
    <n v="7840"/>
    <n v="1680"/>
    <x v="0"/>
  </r>
  <r>
    <x v="3"/>
    <s v="Jan"/>
    <x v="1"/>
    <x v="7"/>
    <n v="122"/>
    <n v="120"/>
    <n v="112"/>
    <n v="24"/>
    <x v="0"/>
  </r>
  <r>
    <x v="3"/>
    <s v="Jan"/>
    <x v="4"/>
    <x v="8"/>
    <n v="78"/>
    <n v="2288.6"/>
    <n v="5126.4639999999999"/>
    <n v="457.72"/>
    <x v="0"/>
  </r>
  <r>
    <x v="3"/>
    <s v="Jan"/>
    <x v="4"/>
    <x v="9"/>
    <n v="76"/>
    <n v="2288.4499999999998"/>
    <n v="5126.1279999999997"/>
    <n v="457.69"/>
    <x v="0"/>
  </r>
  <r>
    <x v="3"/>
    <s v="Jan"/>
    <x v="4"/>
    <x v="10"/>
    <n v="46"/>
    <n v="100"/>
    <n v="224"/>
    <n v="20"/>
    <x v="0"/>
  </r>
  <r>
    <x v="3"/>
    <s v="Jan"/>
    <x v="4"/>
    <x v="11"/>
    <n v="34"/>
    <n v="2288.4"/>
    <n v="5126.0160000000005"/>
    <n v="457.68000000000006"/>
    <x v="0"/>
  </r>
  <r>
    <x v="3"/>
    <s v="Jan"/>
    <x v="1"/>
    <x v="12"/>
    <n v="7"/>
    <n v="200"/>
    <n v="224"/>
    <n v="40"/>
    <x v="0"/>
  </r>
  <r>
    <x v="3"/>
    <s v="Jan"/>
    <x v="5"/>
    <x v="13"/>
    <n v="3"/>
    <n v="4577.3"/>
    <n v="7392"/>
    <n v="915.46"/>
    <x v="0"/>
  </r>
  <r>
    <x v="3"/>
    <s v="Jan"/>
    <x v="4"/>
    <x v="14"/>
    <n v="3"/>
    <n v="3300"/>
    <n v="5126.576"/>
    <n v="660"/>
    <x v="0"/>
  </r>
  <r>
    <x v="3"/>
    <s v="Feb"/>
    <x v="0"/>
    <x v="0"/>
    <n v="3566"/>
    <n v="4577.3"/>
    <n v="5126.576"/>
    <n v="915.46"/>
    <x v="0"/>
  </r>
  <r>
    <x v="3"/>
    <s v="Feb"/>
    <x v="0"/>
    <x v="1"/>
    <n v="2498"/>
    <n v="8000"/>
    <n v="8960"/>
    <n v="1600"/>
    <x v="0"/>
  </r>
  <r>
    <x v="3"/>
    <s v="Feb"/>
    <x v="1"/>
    <x v="2"/>
    <n v="1245"/>
    <n v="4577.2"/>
    <n v="5126.4639999999999"/>
    <n v="915.44"/>
    <x v="0"/>
  </r>
  <r>
    <x v="3"/>
    <s v="Feb"/>
    <x v="2"/>
    <x v="3"/>
    <n v="644"/>
    <n v="5743.5"/>
    <n v="6432.72"/>
    <n v="1148.7"/>
    <x v="0"/>
  </r>
  <r>
    <x v="3"/>
    <s v="Feb"/>
    <x v="3"/>
    <x v="4"/>
    <n v="643"/>
    <n v="7000"/>
    <n v="7840"/>
    <n v="1400"/>
    <x v="0"/>
  </r>
  <r>
    <x v="3"/>
    <s v="Feb"/>
    <x v="2"/>
    <x v="5"/>
    <n v="455"/>
    <n v="4578.6000000000004"/>
    <n v="5128.0320000000002"/>
    <n v="915.72000000000014"/>
    <x v="0"/>
  </r>
  <r>
    <x v="3"/>
    <s v="Feb"/>
    <x v="3"/>
    <x v="6"/>
    <n v="345"/>
    <n v="7000"/>
    <n v="7840"/>
    <n v="1400"/>
    <x v="0"/>
  </r>
  <r>
    <x v="3"/>
    <s v="Feb"/>
    <x v="1"/>
    <x v="7"/>
    <n v="122"/>
    <n v="100"/>
    <n v="112"/>
    <n v="20"/>
    <x v="0"/>
  </r>
  <r>
    <x v="3"/>
    <s v="Feb"/>
    <x v="4"/>
    <x v="8"/>
    <n v="78"/>
    <n v="2288.6"/>
    <n v="5126.4639999999999"/>
    <n v="457.72"/>
    <x v="0"/>
  </r>
  <r>
    <x v="3"/>
    <s v="Feb"/>
    <x v="4"/>
    <x v="9"/>
    <n v="76"/>
    <n v="2288.4499999999998"/>
    <n v="5126.1279999999997"/>
    <n v="457.69"/>
    <x v="0"/>
  </r>
  <r>
    <x v="3"/>
    <s v="Feb"/>
    <x v="4"/>
    <x v="10"/>
    <n v="46"/>
    <n v="100"/>
    <n v="224"/>
    <n v="20"/>
    <x v="0"/>
  </r>
  <r>
    <x v="3"/>
    <s v="Feb"/>
    <x v="4"/>
    <x v="11"/>
    <n v="34"/>
    <n v="2288.4"/>
    <n v="5126.0160000000005"/>
    <n v="457.68000000000006"/>
    <x v="0"/>
  </r>
  <r>
    <x v="3"/>
    <s v="Feb"/>
    <x v="1"/>
    <x v="12"/>
    <n v="7"/>
    <n v="200"/>
    <n v="224"/>
    <n v="40"/>
    <x v="0"/>
  </r>
  <r>
    <x v="3"/>
    <s v="Feb"/>
    <x v="4"/>
    <x v="14"/>
    <n v="3"/>
    <n v="3300"/>
    <n v="5126.576"/>
    <n v="660"/>
    <x v="0"/>
  </r>
  <r>
    <x v="3"/>
    <s v="Feb"/>
    <x v="5"/>
    <x v="13"/>
    <n v="2"/>
    <n v="6600"/>
    <n v="7392"/>
    <n v="1320"/>
    <x v="0"/>
  </r>
  <r>
    <x v="3"/>
    <s v="Mar"/>
    <x v="0"/>
    <x v="0"/>
    <n v="3566"/>
    <n v="4577.3"/>
    <n v="5126.576"/>
    <n v="915.46"/>
    <x v="0"/>
  </r>
  <r>
    <x v="3"/>
    <s v="Mar"/>
    <x v="0"/>
    <x v="1"/>
    <n v="2498"/>
    <n v="8000"/>
    <n v="8960"/>
    <n v="1600"/>
    <x v="0"/>
  </r>
  <r>
    <x v="3"/>
    <s v="Mar"/>
    <x v="1"/>
    <x v="2"/>
    <n v="1245"/>
    <n v="4577.2"/>
    <n v="5126.4639999999999"/>
    <n v="915.44"/>
    <x v="0"/>
  </r>
  <r>
    <x v="3"/>
    <s v="Mar"/>
    <x v="2"/>
    <x v="3"/>
    <n v="644"/>
    <n v="10000"/>
    <n v="6432.72"/>
    <n v="2000"/>
    <x v="0"/>
  </r>
  <r>
    <x v="3"/>
    <s v="Mar"/>
    <x v="3"/>
    <x v="4"/>
    <n v="643"/>
    <n v="7000"/>
    <n v="7840"/>
    <n v="1400"/>
    <x v="0"/>
  </r>
  <r>
    <x v="3"/>
    <s v="Mar"/>
    <x v="2"/>
    <x v="5"/>
    <n v="455"/>
    <n v="4578.6000000000004"/>
    <n v="5128.0320000000002"/>
    <n v="915.72000000000014"/>
    <x v="0"/>
  </r>
  <r>
    <x v="3"/>
    <s v="Mar"/>
    <x v="3"/>
    <x v="6"/>
    <n v="345"/>
    <n v="7000"/>
    <n v="7840"/>
    <n v="1400"/>
    <x v="0"/>
  </r>
  <r>
    <x v="3"/>
    <s v="Mar"/>
    <x v="1"/>
    <x v="7"/>
    <n v="122"/>
    <n v="100"/>
    <n v="112"/>
    <n v="20"/>
    <x v="0"/>
  </r>
  <r>
    <x v="3"/>
    <s v="Mar"/>
    <x v="4"/>
    <x v="8"/>
    <n v="78"/>
    <n v="2288.6"/>
    <n v="5126.4639999999999"/>
    <n v="457.72"/>
    <x v="0"/>
  </r>
  <r>
    <x v="3"/>
    <s v="Mar"/>
    <x v="4"/>
    <x v="9"/>
    <n v="76"/>
    <n v="2288.4499999999998"/>
    <n v="5126.1279999999997"/>
    <n v="457.69"/>
    <x v="0"/>
  </r>
  <r>
    <x v="3"/>
    <s v="Mar"/>
    <x v="4"/>
    <x v="10"/>
    <n v="46"/>
    <n v="100"/>
    <n v="224"/>
    <n v="20"/>
    <x v="0"/>
  </r>
  <r>
    <x v="3"/>
    <s v="Mar"/>
    <x v="4"/>
    <x v="11"/>
    <n v="34"/>
    <n v="2288.4"/>
    <n v="5126.0160000000005"/>
    <n v="457.68000000000006"/>
    <x v="0"/>
  </r>
  <r>
    <x v="3"/>
    <s v="Mar"/>
    <x v="1"/>
    <x v="12"/>
    <n v="7"/>
    <n v="200"/>
    <n v="224"/>
    <n v="40"/>
    <x v="0"/>
  </r>
  <r>
    <x v="3"/>
    <s v="Mar"/>
    <x v="4"/>
    <x v="14"/>
    <n v="3"/>
    <n v="2288.65"/>
    <n v="5126.576"/>
    <n v="457.73"/>
    <x v="0"/>
  </r>
  <r>
    <x v="3"/>
    <s v="Mar"/>
    <x v="5"/>
    <x v="13"/>
    <n v="2"/>
    <n v="6600"/>
    <n v="7392"/>
    <n v="1320"/>
    <x v="0"/>
  </r>
  <r>
    <x v="3"/>
    <s v="Apr"/>
    <x v="0"/>
    <x v="0"/>
    <n v="3566"/>
    <n v="4577.3"/>
    <n v="5126.576"/>
    <n v="915.46"/>
    <x v="0"/>
  </r>
  <r>
    <x v="3"/>
    <s v="Apr"/>
    <x v="0"/>
    <x v="1"/>
    <n v="2498"/>
    <n v="8000"/>
    <n v="8960"/>
    <n v="1600"/>
    <x v="1"/>
  </r>
  <r>
    <x v="3"/>
    <s v="Apr"/>
    <x v="1"/>
    <x v="2"/>
    <n v="1245"/>
    <n v="4577.2"/>
    <n v="5126.4639999999999"/>
    <n v="915.44"/>
    <x v="1"/>
  </r>
  <r>
    <x v="3"/>
    <s v="Apr"/>
    <x v="2"/>
    <x v="3"/>
    <n v="644"/>
    <n v="15000"/>
    <n v="6432.72"/>
    <n v="3000"/>
    <x v="1"/>
  </r>
  <r>
    <x v="3"/>
    <s v="Apr"/>
    <x v="3"/>
    <x v="4"/>
    <n v="643"/>
    <n v="7000"/>
    <n v="7840"/>
    <n v="1400"/>
    <x v="1"/>
  </r>
  <r>
    <x v="3"/>
    <s v="Apr"/>
    <x v="2"/>
    <x v="5"/>
    <n v="455"/>
    <n v="14000"/>
    <n v="5128.0320000000002"/>
    <n v="2800"/>
    <x v="1"/>
  </r>
  <r>
    <x v="3"/>
    <s v="Apr"/>
    <x v="3"/>
    <x v="6"/>
    <n v="345"/>
    <n v="7000"/>
    <n v="7840"/>
    <n v="1400"/>
    <x v="1"/>
  </r>
  <r>
    <x v="3"/>
    <s v="Apr"/>
    <x v="1"/>
    <x v="7"/>
    <n v="122"/>
    <n v="100"/>
    <n v="112"/>
    <n v="20"/>
    <x v="1"/>
  </r>
  <r>
    <x v="3"/>
    <s v="Apr"/>
    <x v="4"/>
    <x v="8"/>
    <n v="78"/>
    <n v="2288.6"/>
    <n v="5126.4639999999999"/>
    <n v="457.72"/>
    <x v="1"/>
  </r>
  <r>
    <x v="3"/>
    <s v="Apr"/>
    <x v="4"/>
    <x v="9"/>
    <n v="76"/>
    <n v="2288.4499999999998"/>
    <n v="5126.1279999999997"/>
    <n v="457.69"/>
    <x v="1"/>
  </r>
  <r>
    <x v="3"/>
    <s v="Apr"/>
    <x v="4"/>
    <x v="10"/>
    <n v="46"/>
    <n v="100"/>
    <n v="224"/>
    <n v="20"/>
    <x v="1"/>
  </r>
  <r>
    <x v="3"/>
    <s v="Apr"/>
    <x v="4"/>
    <x v="11"/>
    <n v="34"/>
    <n v="2288.4"/>
    <n v="5126.0160000000005"/>
    <n v="457.68000000000006"/>
    <x v="1"/>
  </r>
  <r>
    <x v="3"/>
    <s v="Apr"/>
    <x v="1"/>
    <x v="12"/>
    <n v="7"/>
    <n v="200"/>
    <n v="224"/>
    <n v="40"/>
    <x v="1"/>
  </r>
  <r>
    <x v="3"/>
    <s v="Apr"/>
    <x v="4"/>
    <x v="14"/>
    <n v="3"/>
    <n v="2288.65"/>
    <n v="5126.576"/>
    <n v="457.73"/>
    <x v="1"/>
  </r>
  <r>
    <x v="3"/>
    <s v="Apr"/>
    <x v="5"/>
    <x v="13"/>
    <n v="2"/>
    <n v="7920"/>
    <n v="7392"/>
    <n v="1584"/>
    <x v="1"/>
  </r>
  <r>
    <x v="3"/>
    <s v="May"/>
    <x v="0"/>
    <x v="0"/>
    <n v="3566"/>
    <n v="4577.3"/>
    <n v="5126.576"/>
    <n v="915.46"/>
    <x v="1"/>
  </r>
  <r>
    <x v="3"/>
    <s v="May"/>
    <x v="0"/>
    <x v="1"/>
    <n v="2498"/>
    <n v="8800"/>
    <n v="8960"/>
    <n v="1760"/>
    <x v="1"/>
  </r>
  <r>
    <x v="3"/>
    <s v="May"/>
    <x v="1"/>
    <x v="2"/>
    <n v="1245"/>
    <n v="5034.92"/>
    <n v="5126.4639999999999"/>
    <n v="1006.984"/>
    <x v="1"/>
  </r>
  <r>
    <x v="3"/>
    <s v="May"/>
    <x v="2"/>
    <x v="3"/>
    <n v="644"/>
    <n v="6317.85"/>
    <n v="6432.72"/>
    <n v="1263.5700000000002"/>
    <x v="1"/>
  </r>
  <r>
    <x v="3"/>
    <s v="May"/>
    <x v="3"/>
    <x v="4"/>
    <n v="643"/>
    <n v="7700"/>
    <n v="7840"/>
    <n v="1540"/>
    <x v="1"/>
  </r>
  <r>
    <x v="3"/>
    <s v="May"/>
    <x v="2"/>
    <x v="5"/>
    <n v="455"/>
    <n v="5036.46"/>
    <n v="5128.0320000000002"/>
    <n v="1007.292"/>
    <x v="1"/>
  </r>
  <r>
    <x v="3"/>
    <s v="May"/>
    <x v="3"/>
    <x v="6"/>
    <n v="345"/>
    <n v="7700"/>
    <n v="7840"/>
    <n v="1540"/>
    <x v="1"/>
  </r>
  <r>
    <x v="3"/>
    <s v="May"/>
    <x v="1"/>
    <x v="7"/>
    <n v="122"/>
    <n v="110"/>
    <n v="112"/>
    <n v="22"/>
    <x v="1"/>
  </r>
  <r>
    <x v="3"/>
    <s v="May"/>
    <x v="4"/>
    <x v="8"/>
    <n v="78"/>
    <n v="2517.46"/>
    <n v="5126.4639999999999"/>
    <n v="503.49200000000002"/>
    <x v="1"/>
  </r>
  <r>
    <x v="3"/>
    <s v="May"/>
    <x v="4"/>
    <x v="9"/>
    <n v="76"/>
    <n v="2288.4499999999998"/>
    <n v="5126.1279999999997"/>
    <n v="457.69"/>
    <x v="1"/>
  </r>
  <r>
    <x v="3"/>
    <s v="May"/>
    <x v="4"/>
    <x v="10"/>
    <n v="46"/>
    <n v="100"/>
    <n v="224"/>
    <n v="20"/>
    <x v="1"/>
  </r>
  <r>
    <x v="3"/>
    <s v="May"/>
    <x v="4"/>
    <x v="11"/>
    <n v="34"/>
    <n v="2288.4"/>
    <n v="5126.0160000000005"/>
    <n v="457.68000000000006"/>
    <x v="0"/>
  </r>
  <r>
    <x v="3"/>
    <s v="May"/>
    <x v="1"/>
    <x v="12"/>
    <n v="7"/>
    <n v="200"/>
    <n v="224"/>
    <n v="40"/>
    <x v="0"/>
  </r>
  <r>
    <x v="3"/>
    <s v="May"/>
    <x v="4"/>
    <x v="14"/>
    <n v="3"/>
    <n v="3300"/>
    <n v="5126.576"/>
    <n v="660"/>
    <x v="0"/>
  </r>
  <r>
    <x v="3"/>
    <s v="May"/>
    <x v="5"/>
    <x v="13"/>
    <n v="2"/>
    <n v="4577.3"/>
    <n v="7392"/>
    <n v="915.46"/>
    <x v="0"/>
  </r>
  <r>
    <x v="3"/>
    <s v="Jun"/>
    <x v="0"/>
    <x v="0"/>
    <n v="3566"/>
    <n v="4577.3"/>
    <n v="5126.576"/>
    <n v="915.46"/>
    <x v="0"/>
  </r>
  <r>
    <x v="3"/>
    <s v="Jun"/>
    <x v="0"/>
    <x v="1"/>
    <n v="2498"/>
    <n v="8000"/>
    <n v="8960"/>
    <n v="1600"/>
    <x v="0"/>
  </r>
  <r>
    <x v="3"/>
    <s v="Jun"/>
    <x v="1"/>
    <x v="2"/>
    <n v="1245"/>
    <n v="4577.2"/>
    <n v="5126.4639999999999"/>
    <n v="915.44"/>
    <x v="0"/>
  </r>
  <r>
    <x v="3"/>
    <s v="Jun"/>
    <x v="2"/>
    <x v="3"/>
    <n v="644"/>
    <n v="10000"/>
    <n v="6432.72"/>
    <n v="2000"/>
    <x v="0"/>
  </r>
  <r>
    <x v="3"/>
    <s v="Jun"/>
    <x v="3"/>
    <x v="4"/>
    <n v="643"/>
    <n v="7000"/>
    <n v="7840"/>
    <n v="1400"/>
    <x v="0"/>
  </r>
  <r>
    <x v="3"/>
    <s v="Jun"/>
    <x v="2"/>
    <x v="5"/>
    <n v="455"/>
    <n v="8000"/>
    <n v="5128.0320000000002"/>
    <n v="1600"/>
    <x v="0"/>
  </r>
  <r>
    <x v="3"/>
    <s v="Jun"/>
    <x v="3"/>
    <x v="6"/>
    <n v="345"/>
    <n v="7000"/>
    <n v="7840"/>
    <n v="1400"/>
    <x v="0"/>
  </r>
  <r>
    <x v="3"/>
    <s v="Jun"/>
    <x v="1"/>
    <x v="7"/>
    <n v="122"/>
    <n v="100"/>
    <n v="112"/>
    <n v="20"/>
    <x v="0"/>
  </r>
  <r>
    <x v="3"/>
    <s v="Jun"/>
    <x v="4"/>
    <x v="8"/>
    <n v="78"/>
    <n v="2288.6"/>
    <n v="5126.4639999999999"/>
    <n v="457.72"/>
    <x v="0"/>
  </r>
  <r>
    <x v="3"/>
    <s v="Jun"/>
    <x v="4"/>
    <x v="9"/>
    <n v="76"/>
    <n v="2288.4499999999998"/>
    <n v="5126.1279999999997"/>
    <n v="457.69"/>
    <x v="0"/>
  </r>
  <r>
    <x v="3"/>
    <s v="Jun"/>
    <x v="4"/>
    <x v="10"/>
    <n v="46"/>
    <n v="100"/>
    <n v="224"/>
    <n v="20"/>
    <x v="0"/>
  </r>
  <r>
    <x v="3"/>
    <s v="Jun"/>
    <x v="4"/>
    <x v="11"/>
    <n v="34"/>
    <n v="2288.4"/>
    <n v="5126.0160000000005"/>
    <n v="457.68000000000006"/>
    <x v="0"/>
  </r>
  <r>
    <x v="3"/>
    <s v="Jun"/>
    <x v="1"/>
    <x v="12"/>
    <n v="7"/>
    <n v="200"/>
    <n v="224"/>
    <n v="40"/>
    <x v="0"/>
  </r>
  <r>
    <x v="3"/>
    <s v="Jun"/>
    <x v="5"/>
    <x v="13"/>
    <n v="3"/>
    <n v="4577.3"/>
    <n v="7392"/>
    <n v="915.46"/>
    <x v="1"/>
  </r>
  <r>
    <x v="3"/>
    <s v="Jun"/>
    <x v="4"/>
    <x v="14"/>
    <n v="3"/>
    <n v="2288.65"/>
    <n v="5126.576"/>
    <n v="457.73"/>
    <x v="1"/>
  </r>
  <r>
    <x v="3"/>
    <s v="Jul"/>
    <x v="0"/>
    <x v="0"/>
    <n v="3566"/>
    <n v="4577.3"/>
    <n v="5126.576"/>
    <n v="915.46"/>
    <x v="1"/>
  </r>
  <r>
    <x v="3"/>
    <s v="Jul"/>
    <x v="0"/>
    <x v="1"/>
    <n v="2498"/>
    <n v="8000"/>
    <n v="8960"/>
    <n v="1600"/>
    <x v="1"/>
  </r>
  <r>
    <x v="3"/>
    <s v="Jul"/>
    <x v="1"/>
    <x v="2"/>
    <n v="1245"/>
    <n v="4577.2"/>
    <n v="5126.4639999999999"/>
    <n v="915.44"/>
    <x v="1"/>
  </r>
  <r>
    <x v="3"/>
    <s v="Jul"/>
    <x v="2"/>
    <x v="3"/>
    <n v="644"/>
    <n v="5743.5"/>
    <n v="6432.72"/>
    <n v="1148.7"/>
    <x v="1"/>
  </r>
  <r>
    <x v="3"/>
    <s v="Jul"/>
    <x v="3"/>
    <x v="4"/>
    <n v="643"/>
    <n v="7000"/>
    <n v="7840"/>
    <n v="1400"/>
    <x v="1"/>
  </r>
  <r>
    <x v="3"/>
    <s v="Jul"/>
    <x v="2"/>
    <x v="5"/>
    <n v="455"/>
    <n v="4578.6000000000004"/>
    <n v="5128.0320000000002"/>
    <n v="915.72000000000014"/>
    <x v="1"/>
  </r>
  <r>
    <x v="3"/>
    <s v="Jul"/>
    <x v="3"/>
    <x v="6"/>
    <n v="345"/>
    <n v="7000"/>
    <n v="7840"/>
    <n v="1400"/>
    <x v="1"/>
  </r>
  <r>
    <x v="3"/>
    <s v="Jul"/>
    <x v="1"/>
    <x v="7"/>
    <n v="122"/>
    <n v="100"/>
    <n v="112"/>
    <n v="20"/>
    <x v="1"/>
  </r>
  <r>
    <x v="3"/>
    <s v="Jul"/>
    <x v="4"/>
    <x v="8"/>
    <n v="78"/>
    <n v="2288.6"/>
    <n v="5126.4639999999999"/>
    <n v="457.72"/>
    <x v="1"/>
  </r>
  <r>
    <x v="3"/>
    <s v="Jul"/>
    <x v="4"/>
    <x v="9"/>
    <n v="76"/>
    <n v="2288.4499999999998"/>
    <n v="5126.1279999999997"/>
    <n v="457.69"/>
    <x v="1"/>
  </r>
  <r>
    <x v="3"/>
    <s v="Jul"/>
    <x v="4"/>
    <x v="10"/>
    <n v="46"/>
    <n v="100"/>
    <n v="224"/>
    <n v="20"/>
    <x v="1"/>
  </r>
  <r>
    <x v="3"/>
    <s v="Jul"/>
    <x v="4"/>
    <x v="11"/>
    <n v="34"/>
    <n v="2288.4"/>
    <n v="5126.0160000000005"/>
    <n v="457.68000000000006"/>
    <x v="1"/>
  </r>
  <r>
    <x v="3"/>
    <s v="Jul"/>
    <x v="1"/>
    <x v="12"/>
    <n v="7"/>
    <n v="200"/>
    <n v="224"/>
    <n v="40"/>
    <x v="1"/>
  </r>
  <r>
    <x v="3"/>
    <s v="Jul"/>
    <x v="4"/>
    <x v="14"/>
    <n v="3"/>
    <n v="2288.65"/>
    <n v="5126.576"/>
    <n v="457.73"/>
    <x v="1"/>
  </r>
  <r>
    <x v="3"/>
    <s v="Jul"/>
    <x v="5"/>
    <x v="13"/>
    <n v="2"/>
    <n v="6600"/>
    <n v="7392"/>
    <n v="1320"/>
    <x v="0"/>
  </r>
  <r>
    <x v="3"/>
    <s v="Aug"/>
    <x v="0"/>
    <x v="0"/>
    <n v="3566"/>
    <n v="4577.3"/>
    <n v="5126.576"/>
    <n v="915.46"/>
    <x v="0"/>
  </r>
  <r>
    <x v="3"/>
    <s v="Aug"/>
    <x v="0"/>
    <x v="1"/>
    <n v="2498"/>
    <n v="8000"/>
    <n v="8960"/>
    <n v="1600"/>
    <x v="0"/>
  </r>
  <r>
    <x v="3"/>
    <s v="Aug"/>
    <x v="1"/>
    <x v="2"/>
    <n v="1245"/>
    <n v="4577.2"/>
    <n v="5126.4639999999999"/>
    <n v="915.44"/>
    <x v="0"/>
  </r>
  <r>
    <x v="3"/>
    <s v="Aug"/>
    <x v="2"/>
    <x v="3"/>
    <n v="644"/>
    <n v="5743.5"/>
    <n v="6432.72"/>
    <n v="1148.7"/>
    <x v="0"/>
  </r>
  <r>
    <x v="3"/>
    <s v="Aug"/>
    <x v="3"/>
    <x v="4"/>
    <n v="643"/>
    <n v="7000"/>
    <n v="7840"/>
    <n v="1400"/>
    <x v="1"/>
  </r>
  <r>
    <x v="3"/>
    <s v="Aug"/>
    <x v="2"/>
    <x v="5"/>
    <n v="455"/>
    <n v="5036.46"/>
    <n v="5128.0320000000002"/>
    <n v="1007.292"/>
    <x v="1"/>
  </r>
  <r>
    <x v="3"/>
    <s v="Aug"/>
    <x v="3"/>
    <x v="6"/>
    <n v="345"/>
    <n v="7700"/>
    <n v="7840"/>
    <n v="1540"/>
    <x v="1"/>
  </r>
  <r>
    <x v="3"/>
    <s v="Aug"/>
    <x v="1"/>
    <x v="7"/>
    <n v="122"/>
    <n v="110"/>
    <n v="112"/>
    <n v="22"/>
    <x v="1"/>
  </r>
  <r>
    <x v="3"/>
    <s v="Aug"/>
    <x v="4"/>
    <x v="8"/>
    <n v="78"/>
    <n v="2517.46"/>
    <n v="5126.4639999999999"/>
    <n v="503.49200000000002"/>
    <x v="1"/>
  </r>
  <r>
    <x v="3"/>
    <s v="Aug"/>
    <x v="4"/>
    <x v="9"/>
    <n v="76"/>
    <n v="2517.2949999999996"/>
    <n v="5126.1279999999997"/>
    <n v="503.45899999999995"/>
    <x v="1"/>
  </r>
  <r>
    <x v="3"/>
    <s v="Aug"/>
    <x v="4"/>
    <x v="10"/>
    <n v="46"/>
    <n v="115"/>
    <n v="224"/>
    <n v="23"/>
    <x v="1"/>
  </r>
  <r>
    <x v="3"/>
    <s v="Aug"/>
    <x v="4"/>
    <x v="11"/>
    <n v="34"/>
    <n v="2631.66"/>
    <n v="5126.0160000000005"/>
    <n v="526.33199999999999"/>
    <x v="1"/>
  </r>
  <r>
    <x v="3"/>
    <s v="Aug"/>
    <x v="1"/>
    <x v="12"/>
    <n v="7"/>
    <n v="230"/>
    <n v="224"/>
    <n v="46"/>
    <x v="1"/>
  </r>
  <r>
    <x v="3"/>
    <s v="Aug"/>
    <x v="4"/>
    <x v="14"/>
    <n v="3"/>
    <n v="2631.9475000000002"/>
    <n v="5126.576"/>
    <n v="526.38950000000011"/>
    <x v="0"/>
  </r>
  <r>
    <x v="3"/>
    <s v="Aug"/>
    <x v="5"/>
    <x v="13"/>
    <n v="2"/>
    <n v="7590"/>
    <n v="7392"/>
    <n v="1518"/>
    <x v="1"/>
  </r>
  <r>
    <x v="3"/>
    <s v="Sep"/>
    <x v="0"/>
    <x v="0"/>
    <n v="3566"/>
    <n v="4577.3"/>
    <n v="5126.576"/>
    <n v="915.46"/>
    <x v="1"/>
  </r>
  <r>
    <x v="3"/>
    <s v="Sep"/>
    <x v="0"/>
    <x v="1"/>
    <n v="2498"/>
    <n v="8000"/>
    <n v="8960"/>
    <n v="1600"/>
    <x v="1"/>
  </r>
  <r>
    <x v="3"/>
    <s v="Sep"/>
    <x v="1"/>
    <x v="2"/>
    <n v="1245"/>
    <n v="4577.2"/>
    <n v="5126.4639999999999"/>
    <n v="915.44"/>
    <x v="1"/>
  </r>
  <r>
    <x v="3"/>
    <s v="Sep"/>
    <x v="2"/>
    <x v="3"/>
    <n v="644"/>
    <n v="5743.5"/>
    <n v="6432.72"/>
    <n v="1148.7"/>
    <x v="1"/>
  </r>
  <r>
    <x v="3"/>
    <s v="Sep"/>
    <x v="3"/>
    <x v="4"/>
    <n v="643"/>
    <n v="7000"/>
    <n v="7840"/>
    <n v="1400"/>
    <x v="1"/>
  </r>
  <r>
    <x v="3"/>
    <s v="Sep"/>
    <x v="2"/>
    <x v="5"/>
    <n v="455"/>
    <n v="4578.6000000000004"/>
    <n v="5128.0320000000002"/>
    <n v="915.72000000000014"/>
    <x v="1"/>
  </r>
  <r>
    <x v="3"/>
    <s v="Sep"/>
    <x v="3"/>
    <x v="6"/>
    <n v="345"/>
    <n v="7000"/>
    <n v="7840"/>
    <n v="1400"/>
    <x v="1"/>
  </r>
  <r>
    <x v="3"/>
    <s v="Sep"/>
    <x v="1"/>
    <x v="7"/>
    <n v="122"/>
    <n v="100"/>
    <n v="112"/>
    <n v="20"/>
    <x v="1"/>
  </r>
  <r>
    <x v="3"/>
    <s v="Sep"/>
    <x v="4"/>
    <x v="8"/>
    <n v="78"/>
    <n v="2288.6"/>
    <n v="5126.4639999999999"/>
    <n v="457.72"/>
    <x v="1"/>
  </r>
  <r>
    <x v="3"/>
    <s v="Sep"/>
    <x v="4"/>
    <x v="9"/>
    <n v="76"/>
    <n v="2288.4499999999998"/>
    <n v="5126.1279999999997"/>
    <n v="457.69"/>
    <x v="1"/>
  </r>
  <r>
    <x v="3"/>
    <s v="Sep"/>
    <x v="4"/>
    <x v="10"/>
    <n v="46"/>
    <n v="100"/>
    <n v="224"/>
    <n v="20"/>
    <x v="1"/>
  </r>
  <r>
    <x v="3"/>
    <s v="Sep"/>
    <x v="4"/>
    <x v="11"/>
    <n v="34"/>
    <n v="2746.08"/>
    <n v="5126.0160000000005"/>
    <n v="549.21600000000001"/>
    <x v="1"/>
  </r>
  <r>
    <x v="3"/>
    <s v="Sep"/>
    <x v="1"/>
    <x v="12"/>
    <n v="7"/>
    <n v="240"/>
    <n v="224"/>
    <n v="48"/>
    <x v="1"/>
  </r>
  <r>
    <x v="3"/>
    <s v="Sep"/>
    <x v="4"/>
    <x v="14"/>
    <n v="3"/>
    <n v="2746.38"/>
    <n v="5126.576"/>
    <n v="549.27600000000007"/>
    <x v="1"/>
  </r>
  <r>
    <x v="3"/>
    <s v="Sep"/>
    <x v="5"/>
    <x v="13"/>
    <n v="2"/>
    <n v="7920"/>
    <n v="7392"/>
    <n v="1584"/>
    <x v="1"/>
  </r>
  <r>
    <x v="3"/>
    <s v="Oct"/>
    <x v="0"/>
    <x v="0"/>
    <n v="3566"/>
    <n v="5035.0300000000007"/>
    <n v="5126.576"/>
    <n v="1007.0060000000002"/>
    <x v="1"/>
  </r>
  <r>
    <x v="3"/>
    <s v="Oct"/>
    <x v="0"/>
    <x v="1"/>
    <n v="2498"/>
    <n v="9200"/>
    <n v="8960"/>
    <n v="1840"/>
    <x v="1"/>
  </r>
  <r>
    <x v="3"/>
    <s v="Oct"/>
    <x v="1"/>
    <x v="2"/>
    <n v="1245"/>
    <n v="5263.78"/>
    <n v="5126.4639999999999"/>
    <n v="1052.7560000000001"/>
    <x v="1"/>
  </r>
  <r>
    <x v="3"/>
    <s v="Oct"/>
    <x v="2"/>
    <x v="3"/>
    <n v="644"/>
    <n v="6605.0249999999996"/>
    <n v="6432.72"/>
    <n v="1321.0050000000001"/>
    <x v="1"/>
  </r>
  <r>
    <x v="3"/>
    <s v="Oct"/>
    <x v="3"/>
    <x v="4"/>
    <n v="643"/>
    <n v="8400"/>
    <n v="7840"/>
    <n v="1680"/>
    <x v="1"/>
  </r>
  <r>
    <x v="3"/>
    <s v="Oct"/>
    <x v="2"/>
    <x v="5"/>
    <n v="455"/>
    <n v="5494.3200000000006"/>
    <n v="5128.0320000000002"/>
    <n v="1098.8640000000003"/>
    <x v="1"/>
  </r>
  <r>
    <x v="3"/>
    <s v="Oct"/>
    <x v="3"/>
    <x v="6"/>
    <n v="345"/>
    <n v="8400"/>
    <n v="7840"/>
    <n v="1680"/>
    <x v="1"/>
  </r>
  <r>
    <x v="3"/>
    <s v="Oct"/>
    <x v="1"/>
    <x v="7"/>
    <n v="122"/>
    <n v="120"/>
    <n v="112"/>
    <n v="24"/>
    <x v="1"/>
  </r>
  <r>
    <x v="3"/>
    <s v="Oct"/>
    <x v="4"/>
    <x v="8"/>
    <n v="78"/>
    <n v="2517.46"/>
    <n v="5126.4639999999999"/>
    <n v="503.49200000000002"/>
    <x v="1"/>
  </r>
  <r>
    <x v="3"/>
    <s v="Oct"/>
    <x v="4"/>
    <x v="9"/>
    <n v="76"/>
    <n v="2517.2949999999996"/>
    <n v="5126.1279999999997"/>
    <n v="503.45899999999995"/>
    <x v="1"/>
  </r>
  <r>
    <x v="3"/>
    <s v="Oct"/>
    <x v="4"/>
    <x v="10"/>
    <n v="46"/>
    <n v="110"/>
    <n v="224"/>
    <n v="22"/>
    <x v="1"/>
  </r>
  <r>
    <x v="3"/>
    <s v="Oct"/>
    <x v="4"/>
    <x v="11"/>
    <n v="34"/>
    <n v="2517.2400000000002"/>
    <n v="5126.0160000000005"/>
    <n v="503.44800000000009"/>
    <x v="1"/>
  </r>
  <r>
    <x v="3"/>
    <s v="Oct"/>
    <x v="1"/>
    <x v="12"/>
    <n v="7"/>
    <n v="220"/>
    <n v="224"/>
    <n v="44"/>
    <x v="1"/>
  </r>
  <r>
    <x v="3"/>
    <s v="Oct"/>
    <x v="4"/>
    <x v="14"/>
    <n v="3"/>
    <n v="2517.5150000000003"/>
    <n v="5126.576"/>
    <n v="503.5030000000001"/>
    <x v="1"/>
  </r>
  <r>
    <x v="3"/>
    <s v="Oct"/>
    <x v="5"/>
    <x v="13"/>
    <n v="2"/>
    <n v="7260"/>
    <n v="7392"/>
    <n v="1452"/>
    <x v="1"/>
  </r>
  <r>
    <x v="3"/>
    <s v="Nov"/>
    <x v="0"/>
    <x v="0"/>
    <n v="3566"/>
    <n v="5263.8950000000004"/>
    <n v="5126.576"/>
    <n v="1052.7790000000002"/>
    <x v="1"/>
  </r>
  <r>
    <x v="3"/>
    <s v="Nov"/>
    <x v="0"/>
    <x v="1"/>
    <n v="2498"/>
    <n v="8800"/>
    <n v="8960"/>
    <n v="1760"/>
    <x v="1"/>
  </r>
  <r>
    <x v="3"/>
    <s v="Nov"/>
    <x v="1"/>
    <x v="2"/>
    <n v="1245"/>
    <n v="5034.92"/>
    <n v="5126.4639999999999"/>
    <n v="1006.984"/>
    <x v="1"/>
  </r>
  <r>
    <x v="3"/>
    <s v="Nov"/>
    <x v="2"/>
    <x v="3"/>
    <n v="644"/>
    <n v="22000"/>
    <n v="6432.72"/>
    <n v="4400"/>
    <x v="1"/>
  </r>
  <r>
    <x v="3"/>
    <s v="Nov"/>
    <x v="3"/>
    <x v="4"/>
    <n v="643"/>
    <n v="7700"/>
    <n v="7840"/>
    <n v="1540"/>
    <x v="1"/>
  </r>
  <r>
    <x v="3"/>
    <s v="Nov"/>
    <x v="2"/>
    <x v="5"/>
    <n v="455"/>
    <n v="11111"/>
    <n v="5128.0320000000002"/>
    <n v="2222.2000000000003"/>
    <x v="1"/>
  </r>
  <r>
    <x v="3"/>
    <s v="Nov"/>
    <x v="3"/>
    <x v="6"/>
    <n v="345"/>
    <n v="7700"/>
    <n v="7840"/>
    <n v="1540"/>
    <x v="1"/>
  </r>
  <r>
    <x v="3"/>
    <s v="Nov"/>
    <x v="1"/>
    <x v="7"/>
    <n v="122"/>
    <n v="110"/>
    <n v="112"/>
    <n v="22"/>
    <x v="1"/>
  </r>
  <r>
    <x v="3"/>
    <s v="Nov"/>
    <x v="4"/>
    <x v="8"/>
    <n v="78"/>
    <n v="2517.46"/>
    <n v="5126.4639999999999"/>
    <n v="503.49200000000002"/>
    <x v="1"/>
  </r>
  <r>
    <x v="3"/>
    <s v="Nov"/>
    <x v="4"/>
    <x v="9"/>
    <n v="76"/>
    <n v="2288.4499999999998"/>
    <n v="5126.1279999999997"/>
    <n v="457.69"/>
    <x v="1"/>
  </r>
  <r>
    <x v="3"/>
    <s v="Nov"/>
    <x v="4"/>
    <x v="10"/>
    <n v="46"/>
    <n v="100"/>
    <n v="224"/>
    <n v="20"/>
    <x v="1"/>
  </r>
  <r>
    <x v="3"/>
    <s v="Nov"/>
    <x v="4"/>
    <x v="11"/>
    <n v="34"/>
    <n v="2288.4"/>
    <n v="5126.0160000000005"/>
    <n v="457.68000000000006"/>
    <x v="1"/>
  </r>
  <r>
    <x v="3"/>
    <s v="Nov"/>
    <x v="1"/>
    <x v="12"/>
    <n v="7"/>
    <n v="200"/>
    <n v="224"/>
    <n v="40"/>
    <x v="1"/>
  </r>
  <r>
    <x v="3"/>
    <s v="Nov"/>
    <x v="4"/>
    <x v="14"/>
    <n v="3"/>
    <n v="2288.65"/>
    <n v="5126.576"/>
    <n v="457.73"/>
    <x v="1"/>
  </r>
  <r>
    <x v="3"/>
    <s v="Nov"/>
    <x v="5"/>
    <x v="13"/>
    <n v="2"/>
    <n v="6600"/>
    <n v="7392"/>
    <n v="1320"/>
    <x v="1"/>
  </r>
  <r>
    <x v="3"/>
    <s v="Dec"/>
    <x v="0"/>
    <x v="0"/>
    <n v="3566"/>
    <n v="4577.3"/>
    <n v="5126.576"/>
    <n v="915.46"/>
    <x v="1"/>
  </r>
  <r>
    <x v="3"/>
    <s v="Dec"/>
    <x v="0"/>
    <x v="1"/>
    <n v="2498"/>
    <n v="8000"/>
    <n v="8960"/>
    <n v="1600"/>
    <x v="1"/>
  </r>
  <r>
    <x v="3"/>
    <s v="Dec"/>
    <x v="1"/>
    <x v="2"/>
    <n v="1245"/>
    <n v="4577.2"/>
    <n v="5126.4639999999999"/>
    <n v="915.44"/>
    <x v="1"/>
  </r>
  <r>
    <x v="3"/>
    <s v="Dec"/>
    <x v="2"/>
    <x v="3"/>
    <n v="644"/>
    <n v="5743.5"/>
    <n v="6432.72"/>
    <n v="1148.7"/>
    <x v="1"/>
  </r>
  <r>
    <x v="3"/>
    <s v="Dec"/>
    <x v="3"/>
    <x v="4"/>
    <n v="643"/>
    <n v="7000"/>
    <n v="7840"/>
    <n v="1400"/>
    <x v="1"/>
  </r>
  <r>
    <x v="3"/>
    <s v="Dec"/>
    <x v="2"/>
    <x v="5"/>
    <n v="455"/>
    <n v="4578.6000000000004"/>
    <n v="5128.0320000000002"/>
    <n v="915.72000000000014"/>
    <x v="1"/>
  </r>
  <r>
    <x v="3"/>
    <s v="Dec"/>
    <x v="3"/>
    <x v="6"/>
    <n v="345"/>
    <n v="7000"/>
    <n v="7840"/>
    <n v="1400"/>
    <x v="1"/>
  </r>
  <r>
    <x v="3"/>
    <s v="Dec"/>
    <x v="1"/>
    <x v="7"/>
    <n v="122"/>
    <n v="100"/>
    <n v="112"/>
    <n v="20"/>
    <x v="1"/>
  </r>
  <r>
    <x v="3"/>
    <s v="Dec"/>
    <x v="4"/>
    <x v="8"/>
    <n v="78"/>
    <n v="2288.6"/>
    <n v="5126.4639999999999"/>
    <n v="457.72"/>
    <x v="1"/>
  </r>
  <r>
    <x v="3"/>
    <s v="Dec"/>
    <x v="4"/>
    <x v="9"/>
    <n v="76"/>
    <n v="2288.4499999999998"/>
    <n v="5126.1279999999997"/>
    <n v="457.69"/>
    <x v="1"/>
  </r>
  <r>
    <x v="3"/>
    <s v="Dec"/>
    <x v="4"/>
    <x v="10"/>
    <n v="46"/>
    <n v="100"/>
    <n v="224"/>
    <n v="20"/>
    <x v="1"/>
  </r>
  <r>
    <x v="3"/>
    <s v="Dec"/>
    <x v="4"/>
    <x v="11"/>
    <n v="34"/>
    <n v="2288.4"/>
    <n v="5126.0160000000005"/>
    <n v="457.68000000000006"/>
    <x v="1"/>
  </r>
  <r>
    <x v="3"/>
    <s v="Dec"/>
    <x v="1"/>
    <x v="12"/>
    <n v="7"/>
    <n v="200"/>
    <n v="224"/>
    <n v="40"/>
    <x v="1"/>
  </r>
  <r>
    <x v="3"/>
    <s v="Dec"/>
    <x v="4"/>
    <x v="14"/>
    <n v="3"/>
    <n v="2288.65"/>
    <n v="5126.576"/>
    <n v="457.73"/>
    <x v="1"/>
  </r>
  <r>
    <x v="3"/>
    <s v="Dec"/>
    <x v="5"/>
    <x v="13"/>
    <n v="2"/>
    <n v="6600"/>
    <n v="7392"/>
    <n v="1320"/>
    <x v="1"/>
  </r>
  <r>
    <x v="4"/>
    <s v="Jan"/>
    <x v="0"/>
    <x v="0"/>
    <n v="3566"/>
    <n v="4577.3"/>
    <n v="5126.576"/>
    <n v="915.46"/>
    <x v="1"/>
  </r>
  <r>
    <x v="4"/>
    <s v="Jan"/>
    <x v="0"/>
    <x v="1"/>
    <n v="2498"/>
    <n v="8000"/>
    <n v="8960"/>
    <n v="1600"/>
    <x v="1"/>
  </r>
  <r>
    <x v="4"/>
    <s v="Jan"/>
    <x v="1"/>
    <x v="2"/>
    <n v="1245"/>
    <n v="4577.2"/>
    <n v="5126.4639999999999"/>
    <n v="915.44"/>
    <x v="1"/>
  </r>
  <r>
    <x v="4"/>
    <s v="Jan"/>
    <x v="2"/>
    <x v="3"/>
    <n v="644"/>
    <n v="5743.5"/>
    <n v="6432.72"/>
    <n v="1148.7"/>
    <x v="1"/>
  </r>
  <r>
    <x v="4"/>
    <s v="Jan"/>
    <x v="3"/>
    <x v="4"/>
    <n v="643"/>
    <n v="7000"/>
    <n v="7840"/>
    <n v="1400"/>
    <x v="1"/>
  </r>
  <r>
    <x v="4"/>
    <s v="Jan"/>
    <x v="2"/>
    <x v="5"/>
    <n v="455"/>
    <n v="4578.6000000000004"/>
    <n v="5128.0320000000002"/>
    <n v="915.72000000000014"/>
    <x v="1"/>
  </r>
  <r>
    <x v="4"/>
    <s v="Jan"/>
    <x v="3"/>
    <x v="6"/>
    <n v="345"/>
    <n v="7000"/>
    <n v="7840"/>
    <n v="1400"/>
    <x v="1"/>
  </r>
  <r>
    <x v="4"/>
    <s v="Jan"/>
    <x v="1"/>
    <x v="7"/>
    <n v="122"/>
    <n v="100"/>
    <n v="112"/>
    <n v="20"/>
    <x v="1"/>
  </r>
  <r>
    <x v="4"/>
    <s v="Jan"/>
    <x v="4"/>
    <x v="8"/>
    <n v="78"/>
    <n v="4577.2"/>
    <n v="5126.4639999999999"/>
    <n v="915.44"/>
    <x v="1"/>
  </r>
  <r>
    <x v="4"/>
    <s v="Jan"/>
    <x v="4"/>
    <x v="9"/>
    <n v="76"/>
    <n v="4576.8999999999996"/>
    <n v="5126.1279999999997"/>
    <n v="915.38"/>
    <x v="1"/>
  </r>
  <r>
    <x v="4"/>
    <s v="Jan"/>
    <x v="4"/>
    <x v="10"/>
    <n v="46"/>
    <n v="200"/>
    <n v="224"/>
    <n v="40"/>
    <x v="1"/>
  </r>
  <r>
    <x v="4"/>
    <s v="Jan"/>
    <x v="4"/>
    <x v="11"/>
    <n v="34"/>
    <n v="4576.8"/>
    <n v="5126.0160000000005"/>
    <n v="915.36000000000013"/>
    <x v="1"/>
  </r>
  <r>
    <x v="4"/>
    <s v="Jan"/>
    <x v="1"/>
    <x v="12"/>
    <n v="7"/>
    <n v="200"/>
    <n v="224"/>
    <n v="40"/>
    <x v="1"/>
  </r>
  <r>
    <x v="4"/>
    <s v="Jan"/>
    <x v="5"/>
    <x v="13"/>
    <n v="3"/>
    <n v="6600"/>
    <n v="7392"/>
    <n v="1320"/>
    <x v="1"/>
  </r>
  <r>
    <x v="4"/>
    <s v="Jan"/>
    <x v="4"/>
    <x v="14"/>
    <n v="3"/>
    <n v="4577.3"/>
    <n v="5126.576"/>
    <n v="915.46"/>
    <x v="1"/>
  </r>
  <r>
    <x v="4"/>
    <s v="Feb"/>
    <x v="0"/>
    <x v="0"/>
    <n v="3566"/>
    <n v="4577.3"/>
    <n v="5126.576"/>
    <n v="915.46"/>
    <x v="1"/>
  </r>
  <r>
    <x v="4"/>
    <s v="Feb"/>
    <x v="0"/>
    <x v="1"/>
    <n v="2498"/>
    <n v="8000"/>
    <n v="8960"/>
    <n v="1600"/>
    <x v="1"/>
  </r>
  <r>
    <x v="4"/>
    <s v="Feb"/>
    <x v="1"/>
    <x v="2"/>
    <n v="1245"/>
    <n v="4577.2"/>
    <n v="5126.4639999999999"/>
    <n v="915.44"/>
    <x v="1"/>
  </r>
  <r>
    <x v="4"/>
    <s v="Feb"/>
    <x v="2"/>
    <x v="3"/>
    <n v="644"/>
    <n v="5743.5"/>
    <n v="6432.72"/>
    <n v="1148.7"/>
    <x v="1"/>
  </r>
  <r>
    <x v="4"/>
    <s v="Feb"/>
    <x v="3"/>
    <x v="4"/>
    <n v="643"/>
    <n v="7000"/>
    <n v="7840"/>
    <n v="1400"/>
    <x v="1"/>
  </r>
  <r>
    <x v="4"/>
    <s v="Feb"/>
    <x v="2"/>
    <x v="5"/>
    <n v="455"/>
    <n v="4578.6000000000004"/>
    <n v="5128.0320000000002"/>
    <n v="915.72000000000014"/>
    <x v="1"/>
  </r>
  <r>
    <x v="4"/>
    <s v="Feb"/>
    <x v="3"/>
    <x v="6"/>
    <n v="345"/>
    <n v="7000"/>
    <n v="7840"/>
    <n v="1400"/>
    <x v="1"/>
  </r>
  <r>
    <x v="4"/>
    <s v="Feb"/>
    <x v="1"/>
    <x v="7"/>
    <n v="122"/>
    <n v="100"/>
    <n v="112"/>
    <n v="20"/>
    <x v="1"/>
  </r>
  <r>
    <x v="4"/>
    <s v="Feb"/>
    <x v="4"/>
    <x v="8"/>
    <n v="78"/>
    <n v="4577.2"/>
    <n v="5126.4639999999999"/>
    <n v="915.44"/>
    <x v="1"/>
  </r>
  <r>
    <x v="4"/>
    <s v="Feb"/>
    <x v="4"/>
    <x v="9"/>
    <n v="76"/>
    <n v="4576.8999999999996"/>
    <n v="5126.1279999999997"/>
    <n v="915.38"/>
    <x v="1"/>
  </r>
  <r>
    <x v="4"/>
    <s v="Feb"/>
    <x v="4"/>
    <x v="10"/>
    <n v="46"/>
    <n v="200"/>
    <n v="224"/>
    <n v="40"/>
    <x v="1"/>
  </r>
  <r>
    <x v="4"/>
    <s v="Feb"/>
    <x v="4"/>
    <x v="11"/>
    <n v="34"/>
    <n v="4576.8"/>
    <n v="5126.0160000000005"/>
    <n v="915.36000000000013"/>
    <x v="1"/>
  </r>
  <r>
    <x v="4"/>
    <s v="Feb"/>
    <x v="1"/>
    <x v="12"/>
    <n v="7"/>
    <n v="200"/>
    <n v="224"/>
    <n v="40"/>
    <x v="1"/>
  </r>
  <r>
    <x v="4"/>
    <s v="Feb"/>
    <x v="4"/>
    <x v="14"/>
    <n v="3"/>
    <n v="4577.3"/>
    <n v="5126.576"/>
    <n v="915.46"/>
    <x v="1"/>
  </r>
  <r>
    <x v="4"/>
    <s v="Feb"/>
    <x v="5"/>
    <x v="13"/>
    <n v="2"/>
    <n v="6600"/>
    <n v="7392"/>
    <n v="1320"/>
    <x v="1"/>
  </r>
  <r>
    <x v="4"/>
    <s v="Mar"/>
    <x v="0"/>
    <x v="0"/>
    <n v="3566"/>
    <n v="4577.3"/>
    <n v="5126.576"/>
    <n v="915.46"/>
    <x v="1"/>
  </r>
  <r>
    <x v="4"/>
    <s v="Mar"/>
    <x v="0"/>
    <x v="1"/>
    <n v="2498"/>
    <n v="8000"/>
    <n v="8960"/>
    <n v="1600"/>
    <x v="1"/>
  </r>
  <r>
    <x v="4"/>
    <s v="Mar"/>
    <x v="1"/>
    <x v="2"/>
    <n v="1245"/>
    <n v="4577.2"/>
    <n v="5126.4639999999999"/>
    <n v="915.44"/>
    <x v="1"/>
  </r>
  <r>
    <x v="4"/>
    <s v="Mar"/>
    <x v="2"/>
    <x v="3"/>
    <n v="644"/>
    <n v="5743.5"/>
    <n v="6432.72"/>
    <n v="1148.7"/>
    <x v="0"/>
  </r>
  <r>
    <x v="4"/>
    <s v="Mar"/>
    <x v="3"/>
    <x v="4"/>
    <n v="643"/>
    <n v="7000"/>
    <n v="7840"/>
    <n v="1400"/>
    <x v="0"/>
  </r>
  <r>
    <x v="4"/>
    <s v="Mar"/>
    <x v="2"/>
    <x v="5"/>
    <n v="455"/>
    <n v="4578.6000000000004"/>
    <n v="5128.0320000000002"/>
    <n v="915.72000000000014"/>
    <x v="0"/>
  </r>
  <r>
    <x v="4"/>
    <s v="Mar"/>
    <x v="3"/>
    <x v="6"/>
    <n v="345"/>
    <n v="7000"/>
    <n v="7840"/>
    <n v="1400"/>
    <x v="0"/>
  </r>
  <r>
    <x v="4"/>
    <s v="Mar"/>
    <x v="1"/>
    <x v="7"/>
    <n v="122"/>
    <n v="100"/>
    <n v="112"/>
    <n v="20"/>
    <x v="0"/>
  </r>
  <r>
    <x v="4"/>
    <s v="Mar"/>
    <x v="4"/>
    <x v="8"/>
    <n v="78"/>
    <n v="4577.2"/>
    <n v="5126.4639999999999"/>
    <n v="915.44"/>
    <x v="0"/>
  </r>
  <r>
    <x v="4"/>
    <s v="Mar"/>
    <x v="4"/>
    <x v="9"/>
    <n v="76"/>
    <n v="4576.8999999999996"/>
    <n v="5126.1279999999997"/>
    <n v="915.38"/>
    <x v="0"/>
  </r>
  <r>
    <x v="4"/>
    <s v="Mar"/>
    <x v="4"/>
    <x v="10"/>
    <n v="46"/>
    <n v="200"/>
    <n v="224"/>
    <n v="40"/>
    <x v="0"/>
  </r>
  <r>
    <x v="4"/>
    <s v="Mar"/>
    <x v="4"/>
    <x v="11"/>
    <n v="34"/>
    <n v="4576.8"/>
    <n v="5126.0160000000005"/>
    <n v="915.36000000000013"/>
    <x v="0"/>
  </r>
  <r>
    <x v="4"/>
    <s v="Mar"/>
    <x v="1"/>
    <x v="12"/>
    <n v="7"/>
    <n v="200"/>
    <n v="224"/>
    <n v="40"/>
    <x v="0"/>
  </r>
  <r>
    <x v="4"/>
    <s v="Mar"/>
    <x v="4"/>
    <x v="14"/>
    <n v="3"/>
    <n v="4577.3"/>
    <n v="5126.576"/>
    <n v="915.46"/>
    <x v="0"/>
  </r>
  <r>
    <x v="4"/>
    <s v="Mar"/>
    <x v="5"/>
    <x v="13"/>
    <n v="2"/>
    <n v="6600"/>
    <n v="7392"/>
    <n v="1320"/>
    <x v="0"/>
  </r>
  <r>
    <x v="4"/>
    <s v="Apr"/>
    <x v="0"/>
    <x v="0"/>
    <n v="3566"/>
    <n v="4577.3"/>
    <n v="5126.576"/>
    <n v="915.46"/>
    <x v="0"/>
  </r>
  <r>
    <x v="4"/>
    <s v="Apr"/>
    <x v="0"/>
    <x v="1"/>
    <n v="2498"/>
    <n v="8000"/>
    <n v="8960"/>
    <n v="1600"/>
    <x v="0"/>
  </r>
  <r>
    <x v="4"/>
    <s v="Apr"/>
    <x v="1"/>
    <x v="2"/>
    <n v="1245"/>
    <n v="4577.2"/>
    <n v="5126.4639999999999"/>
    <n v="915.44"/>
    <x v="0"/>
  </r>
  <r>
    <x v="4"/>
    <s v="Apr"/>
    <x v="2"/>
    <x v="3"/>
    <n v="644"/>
    <n v="5743.5"/>
    <n v="6432.72"/>
    <n v="1148.7"/>
    <x v="0"/>
  </r>
  <r>
    <x v="4"/>
    <s v="Apr"/>
    <x v="3"/>
    <x v="4"/>
    <n v="643"/>
    <n v="7000"/>
    <n v="7840"/>
    <n v="1400"/>
    <x v="0"/>
  </r>
  <r>
    <x v="4"/>
    <s v="Apr"/>
    <x v="2"/>
    <x v="5"/>
    <n v="455"/>
    <n v="4578.6000000000004"/>
    <n v="5128.0320000000002"/>
    <n v="915.72000000000014"/>
    <x v="0"/>
  </r>
  <r>
    <x v="4"/>
    <s v="Apr"/>
    <x v="3"/>
    <x v="6"/>
    <n v="345"/>
    <n v="7000"/>
    <n v="7840"/>
    <n v="1400"/>
    <x v="0"/>
  </r>
  <r>
    <x v="4"/>
    <s v="Apr"/>
    <x v="1"/>
    <x v="7"/>
    <n v="122"/>
    <n v="100"/>
    <n v="112"/>
    <n v="20"/>
    <x v="0"/>
  </r>
  <r>
    <x v="4"/>
    <s v="Apr"/>
    <x v="4"/>
    <x v="8"/>
    <n v="78"/>
    <n v="4577.2"/>
    <n v="5126.4639999999999"/>
    <n v="915.44"/>
    <x v="0"/>
  </r>
  <r>
    <x v="4"/>
    <s v="Apr"/>
    <x v="4"/>
    <x v="9"/>
    <n v="76"/>
    <n v="4576.8999999999996"/>
    <n v="5126.1279999999997"/>
    <n v="915.38"/>
    <x v="0"/>
  </r>
  <r>
    <x v="4"/>
    <s v="Apr"/>
    <x v="4"/>
    <x v="10"/>
    <n v="46"/>
    <n v="200"/>
    <n v="224"/>
    <n v="40"/>
    <x v="0"/>
  </r>
  <r>
    <x v="4"/>
    <s v="Apr"/>
    <x v="4"/>
    <x v="11"/>
    <n v="34"/>
    <n v="4576.8"/>
    <n v="5126.0160000000005"/>
    <n v="915.36000000000013"/>
    <x v="0"/>
  </r>
  <r>
    <x v="4"/>
    <s v="Apr"/>
    <x v="1"/>
    <x v="12"/>
    <n v="7"/>
    <n v="200"/>
    <n v="224"/>
    <n v="40"/>
    <x v="0"/>
  </r>
  <r>
    <x v="4"/>
    <s v="Apr"/>
    <x v="4"/>
    <x v="14"/>
    <n v="3"/>
    <n v="4577.3"/>
    <n v="5126.576"/>
    <n v="915.46"/>
    <x v="0"/>
  </r>
  <r>
    <x v="4"/>
    <s v="Apr"/>
    <x v="5"/>
    <x v="13"/>
    <n v="2"/>
    <n v="6600"/>
    <n v="7392"/>
    <n v="1320"/>
    <x v="0"/>
  </r>
  <r>
    <x v="4"/>
    <s v="May"/>
    <x v="0"/>
    <x v="0"/>
    <n v="3566"/>
    <n v="4577.3"/>
    <n v="5126.576"/>
    <n v="915.46"/>
    <x v="0"/>
  </r>
  <r>
    <x v="4"/>
    <s v="May"/>
    <x v="0"/>
    <x v="1"/>
    <n v="2498"/>
    <n v="8000"/>
    <n v="8960"/>
    <n v="1600"/>
    <x v="0"/>
  </r>
  <r>
    <x v="4"/>
    <s v="May"/>
    <x v="1"/>
    <x v="2"/>
    <n v="1245"/>
    <n v="4577.2"/>
    <n v="5126.4639999999999"/>
    <n v="915.44"/>
    <x v="0"/>
  </r>
  <r>
    <x v="4"/>
    <s v="May"/>
    <x v="2"/>
    <x v="3"/>
    <n v="644"/>
    <n v="5743.5"/>
    <n v="6432.72"/>
    <n v="1148.7"/>
    <x v="0"/>
  </r>
  <r>
    <x v="4"/>
    <s v="May"/>
    <x v="3"/>
    <x v="4"/>
    <n v="643"/>
    <n v="7000"/>
    <n v="7840"/>
    <n v="1400"/>
    <x v="0"/>
  </r>
  <r>
    <x v="4"/>
    <s v="May"/>
    <x v="2"/>
    <x v="5"/>
    <n v="455"/>
    <n v="4578.6000000000004"/>
    <n v="5128.0320000000002"/>
    <n v="915.72000000000014"/>
    <x v="0"/>
  </r>
  <r>
    <x v="4"/>
    <s v="May"/>
    <x v="3"/>
    <x v="6"/>
    <n v="345"/>
    <n v="7000"/>
    <n v="7840"/>
    <n v="1400"/>
    <x v="0"/>
  </r>
  <r>
    <x v="4"/>
    <s v="May"/>
    <x v="1"/>
    <x v="7"/>
    <n v="122"/>
    <n v="100"/>
    <n v="112"/>
    <n v="20"/>
    <x v="0"/>
  </r>
  <r>
    <x v="4"/>
    <s v="May"/>
    <x v="4"/>
    <x v="8"/>
    <n v="78"/>
    <n v="4577.2"/>
    <n v="5126.4639999999999"/>
    <n v="915.44"/>
    <x v="0"/>
  </r>
  <r>
    <x v="4"/>
    <s v="May"/>
    <x v="4"/>
    <x v="9"/>
    <n v="76"/>
    <n v="4576.8999999999996"/>
    <n v="5126.1279999999997"/>
    <n v="915.38"/>
    <x v="0"/>
  </r>
  <r>
    <x v="4"/>
    <s v="May"/>
    <x v="4"/>
    <x v="10"/>
    <n v="46"/>
    <n v="200"/>
    <n v="224"/>
    <n v="40"/>
    <x v="0"/>
  </r>
  <r>
    <x v="4"/>
    <s v="May"/>
    <x v="4"/>
    <x v="11"/>
    <n v="34"/>
    <n v="4576.8"/>
    <n v="5126.0160000000005"/>
    <n v="915.36000000000013"/>
    <x v="0"/>
  </r>
  <r>
    <x v="4"/>
    <s v="May"/>
    <x v="1"/>
    <x v="12"/>
    <n v="7"/>
    <n v="200"/>
    <n v="224"/>
    <n v="40"/>
    <x v="0"/>
  </r>
  <r>
    <x v="4"/>
    <s v="May"/>
    <x v="4"/>
    <x v="14"/>
    <n v="3"/>
    <n v="4577.3"/>
    <n v="5126.576"/>
    <n v="915.46"/>
    <x v="0"/>
  </r>
  <r>
    <x v="4"/>
    <s v="May"/>
    <x v="5"/>
    <x v="13"/>
    <n v="2"/>
    <n v="6600"/>
    <n v="7392"/>
    <n v="1320"/>
    <x v="1"/>
  </r>
  <r>
    <x v="4"/>
    <s v="Jun"/>
    <x v="0"/>
    <x v="0"/>
    <n v="3566"/>
    <n v="4577.3"/>
    <n v="5126.576"/>
    <n v="915.46"/>
    <x v="1"/>
  </r>
  <r>
    <x v="4"/>
    <s v="Jun"/>
    <x v="0"/>
    <x v="1"/>
    <n v="2498"/>
    <n v="8000"/>
    <n v="8960"/>
    <n v="1600"/>
    <x v="1"/>
  </r>
  <r>
    <x v="4"/>
    <s v="Jun"/>
    <x v="1"/>
    <x v="2"/>
    <n v="1245"/>
    <n v="4577.2"/>
    <n v="5126.4639999999999"/>
    <n v="915.44"/>
    <x v="1"/>
  </r>
  <r>
    <x v="4"/>
    <s v="Jun"/>
    <x v="2"/>
    <x v="3"/>
    <n v="644"/>
    <n v="5743.5"/>
    <n v="6432.72"/>
    <n v="1148.7"/>
    <x v="1"/>
  </r>
  <r>
    <x v="4"/>
    <s v="Jun"/>
    <x v="3"/>
    <x v="4"/>
    <n v="643"/>
    <n v="7000"/>
    <n v="7840"/>
    <n v="1400"/>
    <x v="1"/>
  </r>
  <r>
    <x v="4"/>
    <s v="Jun"/>
    <x v="2"/>
    <x v="5"/>
    <n v="455"/>
    <n v="4578.6000000000004"/>
    <n v="5128.0320000000002"/>
    <n v="915.72000000000014"/>
    <x v="1"/>
  </r>
  <r>
    <x v="4"/>
    <s v="Jun"/>
    <x v="3"/>
    <x v="6"/>
    <n v="345"/>
    <n v="7000"/>
    <n v="7840"/>
    <n v="1400"/>
    <x v="1"/>
  </r>
  <r>
    <x v="4"/>
    <s v="Jun"/>
    <x v="1"/>
    <x v="7"/>
    <n v="122"/>
    <n v="100"/>
    <n v="112"/>
    <n v="20"/>
    <x v="1"/>
  </r>
  <r>
    <x v="4"/>
    <s v="Jun"/>
    <x v="4"/>
    <x v="8"/>
    <n v="78"/>
    <n v="4577.2"/>
    <n v="5126.4639999999999"/>
    <n v="915.44"/>
    <x v="1"/>
  </r>
  <r>
    <x v="4"/>
    <s v="Jun"/>
    <x v="4"/>
    <x v="9"/>
    <n v="76"/>
    <n v="4576.8999999999996"/>
    <n v="5126.1279999999997"/>
    <n v="915.38"/>
    <x v="1"/>
  </r>
  <r>
    <x v="4"/>
    <s v="Jun"/>
    <x v="4"/>
    <x v="10"/>
    <n v="46"/>
    <n v="200"/>
    <n v="224"/>
    <n v="40"/>
    <x v="1"/>
  </r>
  <r>
    <x v="4"/>
    <s v="Jun"/>
    <x v="4"/>
    <x v="11"/>
    <n v="34"/>
    <n v="4576.8"/>
    <n v="5126.0160000000005"/>
    <n v="915.36000000000013"/>
    <x v="1"/>
  </r>
  <r>
    <x v="4"/>
    <s v="Jun"/>
    <x v="1"/>
    <x v="12"/>
    <n v="7"/>
    <n v="200"/>
    <n v="224"/>
    <n v="40"/>
    <x v="1"/>
  </r>
  <r>
    <x v="4"/>
    <s v="Jun"/>
    <x v="5"/>
    <x v="13"/>
    <n v="3"/>
    <n v="6600"/>
    <n v="7392"/>
    <n v="1320"/>
    <x v="1"/>
  </r>
  <r>
    <x v="4"/>
    <s v="Jun"/>
    <x v="4"/>
    <x v="14"/>
    <n v="3"/>
    <n v="4577.3"/>
    <n v="5126.576"/>
    <n v="915.46"/>
    <x v="1"/>
  </r>
  <r>
    <x v="4"/>
    <s v="Jul"/>
    <x v="0"/>
    <x v="0"/>
    <n v="3566"/>
    <n v="4577.3"/>
    <n v="5126.576"/>
    <n v="915.46"/>
    <x v="1"/>
  </r>
  <r>
    <x v="4"/>
    <s v="Jul"/>
    <x v="0"/>
    <x v="1"/>
    <n v="2498"/>
    <n v="8000"/>
    <n v="8960"/>
    <n v="1600"/>
    <x v="1"/>
  </r>
  <r>
    <x v="4"/>
    <s v="Jul"/>
    <x v="1"/>
    <x v="2"/>
    <n v="1245"/>
    <n v="4577.2"/>
    <n v="5126.4639999999999"/>
    <n v="915.44"/>
    <x v="1"/>
  </r>
  <r>
    <x v="4"/>
    <s v="Jul"/>
    <x v="2"/>
    <x v="3"/>
    <n v="644"/>
    <n v="5743.5"/>
    <n v="6432.72"/>
    <n v="1148.7"/>
    <x v="1"/>
  </r>
  <r>
    <x v="4"/>
    <s v="Jul"/>
    <x v="3"/>
    <x v="4"/>
    <n v="643"/>
    <n v="7000"/>
    <n v="7840"/>
    <n v="1400"/>
    <x v="1"/>
  </r>
  <r>
    <x v="4"/>
    <s v="Jul"/>
    <x v="2"/>
    <x v="5"/>
    <n v="455"/>
    <n v="4578.6000000000004"/>
    <n v="5128.0320000000002"/>
    <n v="915.72000000000014"/>
    <x v="1"/>
  </r>
  <r>
    <x v="4"/>
    <s v="Jul"/>
    <x v="3"/>
    <x v="6"/>
    <n v="345"/>
    <n v="7000"/>
    <n v="7840"/>
    <n v="1400"/>
    <x v="1"/>
  </r>
  <r>
    <x v="4"/>
    <s v="Jul"/>
    <x v="1"/>
    <x v="7"/>
    <n v="122"/>
    <n v="100"/>
    <n v="112"/>
    <n v="20"/>
    <x v="0"/>
  </r>
  <r>
    <x v="4"/>
    <s v="Jul"/>
    <x v="4"/>
    <x v="8"/>
    <n v="78"/>
    <n v="4577.2"/>
    <n v="5126.4639999999999"/>
    <n v="915.44"/>
    <x v="0"/>
  </r>
  <r>
    <x v="4"/>
    <s v="Jul"/>
    <x v="4"/>
    <x v="9"/>
    <n v="76"/>
    <n v="4576.8999999999996"/>
    <n v="5126.1279999999997"/>
    <n v="915.38"/>
    <x v="0"/>
  </r>
  <r>
    <x v="4"/>
    <s v="Jul"/>
    <x v="4"/>
    <x v="10"/>
    <n v="46"/>
    <n v="200"/>
    <n v="224"/>
    <n v="40"/>
    <x v="0"/>
  </r>
  <r>
    <x v="4"/>
    <s v="Jul"/>
    <x v="4"/>
    <x v="11"/>
    <n v="34"/>
    <n v="4576.8"/>
    <n v="5126.0160000000005"/>
    <n v="915.36000000000013"/>
    <x v="0"/>
  </r>
  <r>
    <x v="4"/>
    <s v="Jul"/>
    <x v="1"/>
    <x v="12"/>
    <n v="7"/>
    <n v="200"/>
    <n v="224"/>
    <n v="40"/>
    <x v="0"/>
  </r>
  <r>
    <x v="4"/>
    <s v="Jul"/>
    <x v="4"/>
    <x v="14"/>
    <n v="3"/>
    <n v="4577.3"/>
    <n v="5126.576"/>
    <n v="915.46"/>
    <x v="0"/>
  </r>
  <r>
    <x v="4"/>
    <s v="Jul"/>
    <x v="5"/>
    <x v="13"/>
    <n v="2"/>
    <n v="6600"/>
    <n v="7392"/>
    <n v="1320"/>
    <x v="0"/>
  </r>
  <r>
    <x v="4"/>
    <s v="Aug"/>
    <x v="0"/>
    <x v="0"/>
    <n v="3566"/>
    <n v="4577.3"/>
    <n v="5126.576"/>
    <n v="915.46"/>
    <x v="0"/>
  </r>
  <r>
    <x v="4"/>
    <s v="Aug"/>
    <x v="0"/>
    <x v="1"/>
    <n v="2498"/>
    <n v="8000"/>
    <n v="8960"/>
    <n v="1600"/>
    <x v="0"/>
  </r>
  <r>
    <x v="4"/>
    <s v="Aug"/>
    <x v="1"/>
    <x v="2"/>
    <n v="1245"/>
    <n v="4577.2"/>
    <n v="5126.4639999999999"/>
    <n v="915.44"/>
    <x v="0"/>
  </r>
  <r>
    <x v="4"/>
    <s v="Aug"/>
    <x v="2"/>
    <x v="3"/>
    <n v="644"/>
    <n v="5743.5"/>
    <n v="6432.72"/>
    <n v="1148.7"/>
    <x v="0"/>
  </r>
  <r>
    <x v="4"/>
    <s v="Aug"/>
    <x v="3"/>
    <x v="4"/>
    <n v="643"/>
    <n v="7000"/>
    <n v="7840"/>
    <n v="1400"/>
    <x v="0"/>
  </r>
  <r>
    <x v="4"/>
    <s v="Aug"/>
    <x v="2"/>
    <x v="5"/>
    <n v="455"/>
    <n v="4578.6000000000004"/>
    <n v="5128.0320000000002"/>
    <n v="915.72000000000014"/>
    <x v="0"/>
  </r>
  <r>
    <x v="4"/>
    <s v="Aug"/>
    <x v="3"/>
    <x v="6"/>
    <n v="345"/>
    <n v="7000"/>
    <n v="7840"/>
    <n v="1400"/>
    <x v="0"/>
  </r>
  <r>
    <x v="4"/>
    <s v="Aug"/>
    <x v="1"/>
    <x v="7"/>
    <n v="122"/>
    <n v="100"/>
    <n v="112"/>
    <n v="20"/>
    <x v="0"/>
  </r>
  <r>
    <x v="4"/>
    <s v="Aug"/>
    <x v="4"/>
    <x v="8"/>
    <n v="78"/>
    <n v="4577.2"/>
    <n v="5126.4639999999999"/>
    <n v="915.44"/>
    <x v="0"/>
  </r>
  <r>
    <x v="4"/>
    <s v="Aug"/>
    <x v="4"/>
    <x v="9"/>
    <n v="76"/>
    <n v="4576.8999999999996"/>
    <n v="5126.1279999999997"/>
    <n v="915.38"/>
    <x v="0"/>
  </r>
  <r>
    <x v="4"/>
    <s v="Aug"/>
    <x v="4"/>
    <x v="10"/>
    <n v="46"/>
    <n v="200"/>
    <n v="224"/>
    <n v="40"/>
    <x v="0"/>
  </r>
  <r>
    <x v="4"/>
    <s v="Aug"/>
    <x v="4"/>
    <x v="11"/>
    <n v="34"/>
    <n v="4576.8"/>
    <n v="5126.0160000000005"/>
    <n v="915.36000000000013"/>
    <x v="0"/>
  </r>
  <r>
    <x v="4"/>
    <s v="Aug"/>
    <x v="1"/>
    <x v="12"/>
    <n v="7"/>
    <n v="200"/>
    <n v="224"/>
    <n v="40"/>
    <x v="0"/>
  </r>
  <r>
    <x v="4"/>
    <s v="Aug"/>
    <x v="4"/>
    <x v="14"/>
    <n v="3"/>
    <n v="4577.3"/>
    <n v="5126.576"/>
    <n v="915.46"/>
    <x v="0"/>
  </r>
  <r>
    <x v="4"/>
    <s v="Aug"/>
    <x v="5"/>
    <x v="13"/>
    <n v="2"/>
    <n v="6600"/>
    <n v="7392"/>
    <n v="1320"/>
    <x v="0"/>
  </r>
  <r>
    <x v="4"/>
    <s v="Sep"/>
    <x v="0"/>
    <x v="0"/>
    <n v="3566"/>
    <n v="4577.3"/>
    <n v="5126.576"/>
    <n v="915.46"/>
    <x v="0"/>
  </r>
  <r>
    <x v="4"/>
    <s v="Sep"/>
    <x v="0"/>
    <x v="1"/>
    <n v="2498"/>
    <n v="8000"/>
    <n v="8960"/>
    <n v="1600"/>
    <x v="0"/>
  </r>
  <r>
    <x v="4"/>
    <s v="Sep"/>
    <x v="1"/>
    <x v="2"/>
    <n v="1245"/>
    <n v="4577.2"/>
    <n v="5126.4639999999999"/>
    <n v="915.44"/>
    <x v="0"/>
  </r>
  <r>
    <x v="4"/>
    <s v="Sep"/>
    <x v="2"/>
    <x v="3"/>
    <n v="644"/>
    <n v="5743.5"/>
    <n v="6432.72"/>
    <n v="1148.7"/>
    <x v="0"/>
  </r>
  <r>
    <x v="4"/>
    <s v="Sep"/>
    <x v="3"/>
    <x v="4"/>
    <n v="643"/>
    <n v="7000"/>
    <n v="7840"/>
    <n v="1400"/>
    <x v="0"/>
  </r>
  <r>
    <x v="4"/>
    <s v="Sep"/>
    <x v="2"/>
    <x v="5"/>
    <n v="455"/>
    <n v="4578.6000000000004"/>
    <n v="5128.0320000000002"/>
    <n v="915.72000000000014"/>
    <x v="0"/>
  </r>
  <r>
    <x v="4"/>
    <s v="Sep"/>
    <x v="3"/>
    <x v="6"/>
    <n v="345"/>
    <n v="7000"/>
    <n v="7840"/>
    <n v="1400"/>
    <x v="0"/>
  </r>
  <r>
    <x v="4"/>
    <s v="Sep"/>
    <x v="1"/>
    <x v="7"/>
    <n v="122"/>
    <n v="100"/>
    <n v="112"/>
    <n v="20"/>
    <x v="0"/>
  </r>
  <r>
    <x v="4"/>
    <s v="Sep"/>
    <x v="4"/>
    <x v="8"/>
    <n v="78"/>
    <n v="4577.2"/>
    <n v="5126.4639999999999"/>
    <n v="915.44"/>
    <x v="0"/>
  </r>
  <r>
    <x v="4"/>
    <s v="Sep"/>
    <x v="4"/>
    <x v="9"/>
    <n v="76"/>
    <n v="4576.8999999999996"/>
    <n v="5126.1279999999997"/>
    <n v="915.38"/>
    <x v="0"/>
  </r>
  <r>
    <x v="4"/>
    <s v="Sep"/>
    <x v="4"/>
    <x v="10"/>
    <n v="46"/>
    <n v="200"/>
    <n v="224"/>
    <n v="40"/>
    <x v="0"/>
  </r>
  <r>
    <x v="4"/>
    <s v="Sep"/>
    <x v="4"/>
    <x v="11"/>
    <n v="34"/>
    <n v="4576.8"/>
    <n v="5126.0160000000005"/>
    <n v="915.36000000000013"/>
    <x v="0"/>
  </r>
  <r>
    <x v="4"/>
    <s v="Sep"/>
    <x v="1"/>
    <x v="12"/>
    <n v="7"/>
    <n v="200"/>
    <n v="224"/>
    <n v="40"/>
    <x v="0"/>
  </r>
  <r>
    <x v="4"/>
    <s v="Sep"/>
    <x v="4"/>
    <x v="14"/>
    <n v="3"/>
    <n v="4577.3"/>
    <n v="5126.576"/>
    <n v="915.46"/>
    <x v="0"/>
  </r>
  <r>
    <x v="4"/>
    <s v="Sep"/>
    <x v="5"/>
    <x v="13"/>
    <n v="2"/>
    <n v="6600"/>
    <n v="7392"/>
    <n v="1320"/>
    <x v="0"/>
  </r>
  <r>
    <x v="4"/>
    <s v="Oct"/>
    <x v="0"/>
    <x v="0"/>
    <n v="3566"/>
    <n v="4577.3"/>
    <n v="5126.576"/>
    <n v="915.46"/>
    <x v="0"/>
  </r>
  <r>
    <x v="4"/>
    <s v="Oct"/>
    <x v="0"/>
    <x v="1"/>
    <n v="2498"/>
    <n v="8000"/>
    <n v="8960"/>
    <n v="1600"/>
    <x v="0"/>
  </r>
  <r>
    <x v="4"/>
    <s v="Oct"/>
    <x v="1"/>
    <x v="2"/>
    <n v="1245"/>
    <n v="4577.2"/>
    <n v="5126.4639999999999"/>
    <n v="915.44"/>
    <x v="0"/>
  </r>
  <r>
    <x v="4"/>
    <s v="Oct"/>
    <x v="2"/>
    <x v="3"/>
    <n v="644"/>
    <n v="5743.5"/>
    <n v="6432.72"/>
    <n v="1148.7"/>
    <x v="0"/>
  </r>
  <r>
    <x v="4"/>
    <s v="Oct"/>
    <x v="3"/>
    <x v="4"/>
    <n v="643"/>
    <n v="7000"/>
    <n v="7840"/>
    <n v="1400"/>
    <x v="1"/>
  </r>
  <r>
    <x v="4"/>
    <s v="Oct"/>
    <x v="2"/>
    <x v="5"/>
    <n v="455"/>
    <n v="4578.6000000000004"/>
    <n v="5128.0320000000002"/>
    <n v="915.72000000000014"/>
    <x v="1"/>
  </r>
  <r>
    <x v="4"/>
    <s v="Oct"/>
    <x v="3"/>
    <x v="6"/>
    <n v="345"/>
    <n v="7000"/>
    <n v="7840"/>
    <n v="1400"/>
    <x v="1"/>
  </r>
  <r>
    <x v="4"/>
    <s v="Oct"/>
    <x v="1"/>
    <x v="7"/>
    <n v="122"/>
    <n v="100"/>
    <n v="112"/>
    <n v="20"/>
    <x v="1"/>
  </r>
  <r>
    <x v="4"/>
    <s v="Oct"/>
    <x v="4"/>
    <x v="8"/>
    <n v="78"/>
    <n v="4577.2"/>
    <n v="5126.4639999999999"/>
    <n v="915.44"/>
    <x v="1"/>
  </r>
  <r>
    <x v="4"/>
    <s v="Oct"/>
    <x v="4"/>
    <x v="9"/>
    <n v="76"/>
    <n v="4576.8999999999996"/>
    <n v="5126.1279999999997"/>
    <n v="915.38"/>
    <x v="1"/>
  </r>
  <r>
    <x v="4"/>
    <s v="Oct"/>
    <x v="4"/>
    <x v="10"/>
    <n v="46"/>
    <n v="200"/>
    <n v="224"/>
    <n v="40"/>
    <x v="1"/>
  </r>
  <r>
    <x v="4"/>
    <s v="Oct"/>
    <x v="4"/>
    <x v="11"/>
    <n v="34"/>
    <n v="4576.8"/>
    <n v="5126.0160000000005"/>
    <n v="915.36000000000013"/>
    <x v="1"/>
  </r>
  <r>
    <x v="4"/>
    <s v="Oct"/>
    <x v="1"/>
    <x v="12"/>
    <n v="7"/>
    <n v="200"/>
    <n v="224"/>
    <n v="40"/>
    <x v="1"/>
  </r>
  <r>
    <x v="4"/>
    <s v="Oct"/>
    <x v="4"/>
    <x v="14"/>
    <n v="3"/>
    <n v="4577.3"/>
    <n v="5126.576"/>
    <n v="915.46"/>
    <x v="1"/>
  </r>
  <r>
    <x v="4"/>
    <s v="Oct"/>
    <x v="5"/>
    <x v="13"/>
    <n v="2"/>
    <n v="6600"/>
    <n v="7392"/>
    <n v="1320"/>
    <x v="1"/>
  </r>
  <r>
    <x v="4"/>
    <s v="Nov"/>
    <x v="0"/>
    <x v="0"/>
    <n v="3566"/>
    <n v="4577.3"/>
    <n v="5126.576"/>
    <n v="915.46"/>
    <x v="1"/>
  </r>
  <r>
    <x v="4"/>
    <s v="Nov"/>
    <x v="0"/>
    <x v="1"/>
    <n v="2498"/>
    <n v="8000"/>
    <n v="8960"/>
    <n v="1600"/>
    <x v="1"/>
  </r>
  <r>
    <x v="4"/>
    <s v="Nov"/>
    <x v="1"/>
    <x v="2"/>
    <n v="1245"/>
    <n v="4577.2"/>
    <n v="5126.4639999999999"/>
    <n v="915.44"/>
    <x v="1"/>
  </r>
  <r>
    <x v="4"/>
    <s v="Nov"/>
    <x v="2"/>
    <x v="3"/>
    <n v="644"/>
    <n v="5743.5"/>
    <n v="6432.72"/>
    <n v="1148.7"/>
    <x v="1"/>
  </r>
  <r>
    <x v="4"/>
    <s v="Nov"/>
    <x v="3"/>
    <x v="4"/>
    <n v="643"/>
    <n v="7000"/>
    <n v="7840"/>
    <n v="1400"/>
    <x v="1"/>
  </r>
  <r>
    <x v="4"/>
    <s v="Nov"/>
    <x v="2"/>
    <x v="5"/>
    <n v="455"/>
    <n v="4578.6000000000004"/>
    <n v="5128.0320000000002"/>
    <n v="915.72000000000014"/>
    <x v="1"/>
  </r>
  <r>
    <x v="4"/>
    <s v="Nov"/>
    <x v="3"/>
    <x v="6"/>
    <n v="345"/>
    <n v="7000"/>
    <n v="7840"/>
    <n v="1400"/>
    <x v="1"/>
  </r>
  <r>
    <x v="4"/>
    <s v="Nov"/>
    <x v="1"/>
    <x v="7"/>
    <n v="122"/>
    <n v="100"/>
    <n v="112"/>
    <n v="20"/>
    <x v="1"/>
  </r>
  <r>
    <x v="4"/>
    <s v="Nov"/>
    <x v="4"/>
    <x v="8"/>
    <n v="78"/>
    <n v="4577.2"/>
    <n v="5126.4639999999999"/>
    <n v="915.44"/>
    <x v="1"/>
  </r>
  <r>
    <x v="4"/>
    <s v="Nov"/>
    <x v="4"/>
    <x v="9"/>
    <n v="76"/>
    <n v="4576.8999999999996"/>
    <n v="5126.1279999999997"/>
    <n v="915.38"/>
    <x v="1"/>
  </r>
  <r>
    <x v="4"/>
    <s v="Nov"/>
    <x v="4"/>
    <x v="10"/>
    <n v="46"/>
    <n v="200"/>
    <n v="224"/>
    <n v="40"/>
    <x v="1"/>
  </r>
  <r>
    <x v="4"/>
    <s v="Nov"/>
    <x v="4"/>
    <x v="11"/>
    <n v="34"/>
    <n v="4576.8"/>
    <n v="5126.0160000000005"/>
    <n v="915.36000000000013"/>
    <x v="1"/>
  </r>
  <r>
    <x v="4"/>
    <s v="Nov"/>
    <x v="1"/>
    <x v="12"/>
    <n v="7"/>
    <n v="200"/>
    <n v="224"/>
    <n v="40"/>
    <x v="1"/>
  </r>
  <r>
    <x v="4"/>
    <s v="Nov"/>
    <x v="4"/>
    <x v="14"/>
    <n v="3"/>
    <n v="4577.3"/>
    <n v="5126.576"/>
    <n v="915.46"/>
    <x v="1"/>
  </r>
  <r>
    <x v="4"/>
    <s v="Nov"/>
    <x v="5"/>
    <x v="13"/>
    <n v="2"/>
    <n v="6600"/>
    <n v="7392"/>
    <n v="1320"/>
    <x v="0"/>
  </r>
  <r>
    <x v="4"/>
    <s v="Dec"/>
    <x v="0"/>
    <x v="0"/>
    <n v="3566"/>
    <n v="4577.3"/>
    <n v="5126.576"/>
    <n v="915.46"/>
    <x v="0"/>
  </r>
  <r>
    <x v="4"/>
    <s v="Dec"/>
    <x v="0"/>
    <x v="1"/>
    <n v="2498"/>
    <n v="8000"/>
    <n v="8960"/>
    <n v="1600"/>
    <x v="0"/>
  </r>
  <r>
    <x v="4"/>
    <s v="Dec"/>
    <x v="1"/>
    <x v="2"/>
    <n v="1245"/>
    <n v="4577.2"/>
    <n v="5126.4639999999999"/>
    <n v="915.44"/>
    <x v="0"/>
  </r>
  <r>
    <x v="4"/>
    <s v="Dec"/>
    <x v="2"/>
    <x v="3"/>
    <n v="644"/>
    <n v="5743.5"/>
    <n v="6432.72"/>
    <n v="1148.7"/>
    <x v="0"/>
  </r>
  <r>
    <x v="4"/>
    <s v="Dec"/>
    <x v="3"/>
    <x v="4"/>
    <n v="643"/>
    <n v="7000"/>
    <n v="7840"/>
    <n v="1400"/>
    <x v="0"/>
  </r>
  <r>
    <x v="4"/>
    <s v="Dec"/>
    <x v="2"/>
    <x v="5"/>
    <n v="455"/>
    <n v="4578.6000000000004"/>
    <n v="5128.0320000000002"/>
    <n v="915.72000000000014"/>
    <x v="0"/>
  </r>
  <r>
    <x v="4"/>
    <s v="Dec"/>
    <x v="3"/>
    <x v="6"/>
    <n v="345"/>
    <n v="7000"/>
    <n v="7840"/>
    <n v="1400"/>
    <x v="0"/>
  </r>
  <r>
    <x v="4"/>
    <s v="Dec"/>
    <x v="1"/>
    <x v="7"/>
    <n v="122"/>
    <n v="100"/>
    <n v="112"/>
    <n v="20"/>
    <x v="0"/>
  </r>
  <r>
    <x v="4"/>
    <s v="Dec"/>
    <x v="4"/>
    <x v="8"/>
    <n v="78"/>
    <n v="4577.2"/>
    <n v="5126.4639999999999"/>
    <n v="915.44"/>
    <x v="0"/>
  </r>
  <r>
    <x v="4"/>
    <s v="Dec"/>
    <x v="4"/>
    <x v="9"/>
    <n v="76"/>
    <n v="4576.8999999999996"/>
    <n v="5126.1279999999997"/>
    <n v="915.38"/>
    <x v="0"/>
  </r>
  <r>
    <x v="4"/>
    <s v="Dec"/>
    <x v="4"/>
    <x v="10"/>
    <n v="46"/>
    <n v="200"/>
    <n v="224"/>
    <n v="40"/>
    <x v="0"/>
  </r>
  <r>
    <x v="4"/>
    <s v="Dec"/>
    <x v="4"/>
    <x v="11"/>
    <n v="34"/>
    <n v="4576.8"/>
    <n v="5126.0160000000005"/>
    <n v="915.36000000000013"/>
    <x v="0"/>
  </r>
  <r>
    <x v="4"/>
    <s v="Dec"/>
    <x v="1"/>
    <x v="12"/>
    <n v="7"/>
    <n v="200"/>
    <n v="224"/>
    <n v="40"/>
    <x v="0"/>
  </r>
  <r>
    <x v="4"/>
    <s v="Dec"/>
    <x v="4"/>
    <x v="14"/>
    <n v="3"/>
    <n v="4577.3"/>
    <n v="5126.576"/>
    <n v="915.46"/>
    <x v="0"/>
  </r>
  <r>
    <x v="4"/>
    <s v="Dec"/>
    <x v="5"/>
    <x v="13"/>
    <n v="2"/>
    <n v="6600"/>
    <n v="7392"/>
    <n v="13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n v="2020"/>
    <x v="0"/>
    <x v="0"/>
    <x v="0"/>
    <n v="3566"/>
    <n v="5492.76"/>
    <n v="5126.576"/>
    <n v="1098.5520000000001"/>
    <x v="0"/>
  </r>
  <r>
    <n v="2020"/>
    <x v="0"/>
    <x v="0"/>
    <x v="1"/>
    <n v="2498"/>
    <n v="9600"/>
    <n v="8960"/>
    <n v="1920"/>
    <x v="0"/>
  </r>
  <r>
    <n v="2020"/>
    <x v="0"/>
    <x v="1"/>
    <x v="2"/>
    <n v="1245"/>
    <n v="5492.6399999999994"/>
    <n v="5126.4639999999999"/>
    <n v="1098.528"/>
    <x v="0"/>
  </r>
  <r>
    <n v="2020"/>
    <x v="0"/>
    <x v="2"/>
    <x v="3"/>
    <n v="644"/>
    <n v="6892.2"/>
    <n v="6432.72"/>
    <n v="1378.44"/>
    <x v="0"/>
  </r>
  <r>
    <n v="2020"/>
    <x v="0"/>
    <x v="3"/>
    <x v="4"/>
    <n v="643"/>
    <n v="7700"/>
    <n v="7840"/>
    <n v="1540"/>
    <x v="0"/>
  </r>
  <r>
    <n v="2020"/>
    <x v="0"/>
    <x v="2"/>
    <x v="5"/>
    <n v="455"/>
    <n v="5265.39"/>
    <n v="5128.0320000000002"/>
    <n v="1053.0780000000002"/>
    <x v="0"/>
  </r>
  <r>
    <n v="2020"/>
    <x v="0"/>
    <x v="3"/>
    <x v="6"/>
    <n v="345"/>
    <n v="9016"/>
    <n v="7840"/>
    <n v="1803.2"/>
    <x v="0"/>
  </r>
  <r>
    <n v="2020"/>
    <x v="0"/>
    <x v="1"/>
    <x v="7"/>
    <n v="122"/>
    <n v="2696.75"/>
    <n v="112"/>
    <n v="539.35"/>
    <x v="0"/>
  </r>
  <r>
    <n v="2020"/>
    <x v="0"/>
    <x v="4"/>
    <x v="8"/>
    <n v="78"/>
    <n v="5492.6399999999994"/>
    <n v="5126.4639999999999"/>
    <n v="1098.528"/>
    <x v="0"/>
  </r>
  <r>
    <n v="2020"/>
    <x v="0"/>
    <x v="4"/>
    <x v="9"/>
    <n v="76"/>
    <n v="5492.28"/>
    <n v="5126.1279999999997"/>
    <n v="1098.4559999999999"/>
    <x v="0"/>
  </r>
  <r>
    <n v="2020"/>
    <x v="0"/>
    <x v="4"/>
    <x v="10"/>
    <n v="46"/>
    <n v="240"/>
    <n v="224"/>
    <n v="48"/>
    <x v="0"/>
  </r>
  <r>
    <n v="2020"/>
    <x v="0"/>
    <x v="4"/>
    <x v="11"/>
    <n v="34"/>
    <n v="5492.16"/>
    <n v="5126.0160000000005"/>
    <n v="1098.432"/>
    <x v="0"/>
  </r>
  <r>
    <n v="2020"/>
    <x v="0"/>
    <x v="1"/>
    <x v="12"/>
    <n v="7"/>
    <n v="3666.3"/>
    <n v="224"/>
    <n v="733.2600000000001"/>
    <x v="0"/>
  </r>
  <r>
    <n v="2020"/>
    <x v="0"/>
    <x v="5"/>
    <x v="13"/>
    <n v="3"/>
    <n v="7260"/>
    <n v="7392"/>
    <n v="1452"/>
    <x v="0"/>
  </r>
  <r>
    <n v="2020"/>
    <x v="0"/>
    <x v="4"/>
    <x v="14"/>
    <n v="3"/>
    <n v="5035.0300000000007"/>
    <n v="5126.576"/>
    <n v="1007.0060000000002"/>
    <x v="0"/>
  </r>
  <r>
    <n v="2020"/>
    <x v="1"/>
    <x v="0"/>
    <x v="0"/>
    <n v="3566"/>
    <n v="5035.0300000000007"/>
    <n v="5126.576"/>
    <n v="1007.0060000000002"/>
    <x v="0"/>
  </r>
  <r>
    <n v="2020"/>
    <x v="1"/>
    <x v="0"/>
    <x v="1"/>
    <n v="2498"/>
    <n v="8800"/>
    <n v="8960"/>
    <n v="1760"/>
    <x v="0"/>
  </r>
  <r>
    <n v="2020"/>
    <x v="1"/>
    <x v="1"/>
    <x v="2"/>
    <n v="1245"/>
    <n v="5034.92"/>
    <n v="5126.4639999999999"/>
    <n v="1006.984"/>
    <x v="0"/>
  </r>
  <r>
    <n v="2020"/>
    <x v="1"/>
    <x v="2"/>
    <x v="3"/>
    <n v="644"/>
    <n v="6317.85"/>
    <n v="6432.72"/>
    <n v="1263.5700000000002"/>
    <x v="0"/>
  </r>
  <r>
    <n v="2020"/>
    <x v="1"/>
    <x v="3"/>
    <x v="4"/>
    <n v="643"/>
    <n v="7000"/>
    <n v="7840"/>
    <n v="1400"/>
    <x v="0"/>
  </r>
  <r>
    <n v="2020"/>
    <x v="1"/>
    <x v="2"/>
    <x v="5"/>
    <n v="455"/>
    <n v="4578.6000000000004"/>
    <n v="5128.0320000000002"/>
    <n v="915.72000000000014"/>
    <x v="0"/>
  </r>
  <r>
    <n v="2020"/>
    <x v="1"/>
    <x v="3"/>
    <x v="6"/>
    <n v="345"/>
    <n v="7000"/>
    <n v="7840"/>
    <n v="1400"/>
    <x v="0"/>
  </r>
  <r>
    <n v="2020"/>
    <x v="1"/>
    <x v="1"/>
    <x v="7"/>
    <n v="122"/>
    <n v="100"/>
    <n v="112"/>
    <n v="20"/>
    <x v="0"/>
  </r>
  <r>
    <n v="2020"/>
    <x v="1"/>
    <x v="4"/>
    <x v="8"/>
    <n v="78"/>
    <n v="4577.2"/>
    <n v="5126.4639999999999"/>
    <n v="915.44"/>
    <x v="0"/>
  </r>
  <r>
    <n v="2020"/>
    <x v="1"/>
    <x v="4"/>
    <x v="9"/>
    <n v="76"/>
    <n v="4576.8999999999996"/>
    <n v="5126.1279999999997"/>
    <n v="915.38"/>
    <x v="0"/>
  </r>
  <r>
    <n v="2020"/>
    <x v="1"/>
    <x v="4"/>
    <x v="10"/>
    <n v="46"/>
    <n v="200"/>
    <n v="224"/>
    <n v="40"/>
    <x v="0"/>
  </r>
  <r>
    <n v="2020"/>
    <x v="1"/>
    <x v="4"/>
    <x v="11"/>
    <n v="34"/>
    <n v="4576.8"/>
    <n v="5126.0160000000005"/>
    <n v="915.36000000000013"/>
    <x v="0"/>
  </r>
  <r>
    <n v="2020"/>
    <x v="1"/>
    <x v="1"/>
    <x v="12"/>
    <n v="7"/>
    <n v="200"/>
    <n v="224"/>
    <n v="40"/>
    <x v="0"/>
  </r>
  <r>
    <n v="2020"/>
    <x v="1"/>
    <x v="4"/>
    <x v="14"/>
    <n v="3"/>
    <n v="4577.3"/>
    <n v="5126.576"/>
    <n v="915.46"/>
    <x v="0"/>
  </r>
  <r>
    <n v="2020"/>
    <x v="1"/>
    <x v="5"/>
    <x v="13"/>
    <n v="2"/>
    <n v="6600"/>
    <n v="7392"/>
    <n v="1320"/>
    <x v="0"/>
  </r>
  <r>
    <n v="2020"/>
    <x v="2"/>
    <x v="0"/>
    <x v="0"/>
    <n v="3566"/>
    <n v="4577.3"/>
    <n v="5126.576"/>
    <n v="915.46"/>
    <x v="0"/>
  </r>
  <r>
    <n v="2020"/>
    <x v="2"/>
    <x v="0"/>
    <x v="1"/>
    <n v="2498"/>
    <n v="8000"/>
    <n v="8960"/>
    <n v="1600"/>
    <x v="0"/>
  </r>
  <r>
    <n v="2020"/>
    <x v="2"/>
    <x v="1"/>
    <x v="2"/>
    <n v="1245"/>
    <n v="4577.2"/>
    <n v="5126.4639999999999"/>
    <n v="915.44"/>
    <x v="0"/>
  </r>
  <r>
    <n v="2020"/>
    <x v="2"/>
    <x v="2"/>
    <x v="3"/>
    <n v="644"/>
    <n v="5743.5"/>
    <n v="6432.72"/>
    <n v="1148.7"/>
    <x v="0"/>
  </r>
  <r>
    <n v="2020"/>
    <x v="2"/>
    <x v="3"/>
    <x v="4"/>
    <n v="643"/>
    <n v="7000"/>
    <n v="7840"/>
    <n v="1400"/>
    <x v="0"/>
  </r>
  <r>
    <n v="2020"/>
    <x v="2"/>
    <x v="2"/>
    <x v="5"/>
    <n v="455"/>
    <n v="4578.6000000000004"/>
    <n v="5128.0320000000002"/>
    <n v="915.72000000000014"/>
    <x v="0"/>
  </r>
  <r>
    <n v="2020"/>
    <x v="2"/>
    <x v="3"/>
    <x v="6"/>
    <n v="345"/>
    <n v="7000"/>
    <n v="7840"/>
    <n v="1400"/>
    <x v="0"/>
  </r>
  <r>
    <n v="2020"/>
    <x v="2"/>
    <x v="1"/>
    <x v="7"/>
    <n v="122"/>
    <n v="100"/>
    <n v="112"/>
    <n v="20"/>
    <x v="0"/>
  </r>
  <r>
    <n v="2020"/>
    <x v="2"/>
    <x v="4"/>
    <x v="8"/>
    <n v="78"/>
    <n v="4577.2"/>
    <n v="5126.4639999999999"/>
    <n v="915.44"/>
    <x v="0"/>
  </r>
  <r>
    <n v="2020"/>
    <x v="2"/>
    <x v="4"/>
    <x v="9"/>
    <n v="76"/>
    <n v="4576.8999999999996"/>
    <n v="5126.1279999999997"/>
    <n v="915.38"/>
    <x v="0"/>
  </r>
  <r>
    <n v="2020"/>
    <x v="2"/>
    <x v="4"/>
    <x v="10"/>
    <n v="46"/>
    <n v="200"/>
    <n v="224"/>
    <n v="40"/>
    <x v="0"/>
  </r>
  <r>
    <n v="2020"/>
    <x v="2"/>
    <x v="4"/>
    <x v="11"/>
    <n v="34"/>
    <n v="4576.8"/>
    <n v="5126.0160000000005"/>
    <n v="915.36000000000013"/>
    <x v="1"/>
  </r>
  <r>
    <n v="2020"/>
    <x v="2"/>
    <x v="1"/>
    <x v="12"/>
    <n v="7"/>
    <n v="200"/>
    <n v="224"/>
    <n v="40"/>
    <x v="1"/>
  </r>
  <r>
    <n v="2020"/>
    <x v="2"/>
    <x v="4"/>
    <x v="14"/>
    <n v="3"/>
    <n v="3333"/>
    <n v="5126.576"/>
    <n v="666.6"/>
    <x v="1"/>
  </r>
  <r>
    <n v="2020"/>
    <x v="2"/>
    <x v="5"/>
    <x v="13"/>
    <n v="2"/>
    <n v="6600"/>
    <n v="7392"/>
    <n v="1320"/>
    <x v="1"/>
  </r>
  <r>
    <n v="2020"/>
    <x v="3"/>
    <x v="0"/>
    <x v="0"/>
    <n v="3566"/>
    <n v="4577.3"/>
    <n v="5126.576"/>
    <n v="915.46"/>
    <x v="1"/>
  </r>
  <r>
    <n v="2020"/>
    <x v="3"/>
    <x v="0"/>
    <x v="1"/>
    <n v="2498"/>
    <n v="8000"/>
    <n v="8960"/>
    <n v="1600"/>
    <x v="1"/>
  </r>
  <r>
    <n v="2020"/>
    <x v="3"/>
    <x v="1"/>
    <x v="2"/>
    <n v="1245"/>
    <n v="4577.2"/>
    <n v="5126.4639999999999"/>
    <n v="915.44"/>
    <x v="1"/>
  </r>
  <r>
    <n v="2020"/>
    <x v="3"/>
    <x v="2"/>
    <x v="3"/>
    <n v="644"/>
    <n v="5743.5"/>
    <n v="6432.72"/>
    <n v="1148.7"/>
    <x v="1"/>
  </r>
  <r>
    <n v="2020"/>
    <x v="3"/>
    <x v="3"/>
    <x v="4"/>
    <n v="643"/>
    <n v="7000"/>
    <n v="7840"/>
    <n v="1400"/>
    <x v="1"/>
  </r>
  <r>
    <n v="2020"/>
    <x v="3"/>
    <x v="2"/>
    <x v="5"/>
    <n v="455"/>
    <n v="4578.6000000000004"/>
    <n v="5128.0320000000002"/>
    <n v="915.72000000000014"/>
    <x v="1"/>
  </r>
  <r>
    <n v="2020"/>
    <x v="3"/>
    <x v="3"/>
    <x v="6"/>
    <n v="345"/>
    <n v="7000"/>
    <n v="7840"/>
    <n v="1400"/>
    <x v="1"/>
  </r>
  <r>
    <n v="2020"/>
    <x v="3"/>
    <x v="1"/>
    <x v="7"/>
    <n v="122"/>
    <n v="100"/>
    <n v="112"/>
    <n v="20"/>
    <x v="1"/>
  </r>
  <r>
    <n v="2020"/>
    <x v="3"/>
    <x v="4"/>
    <x v="8"/>
    <n v="78"/>
    <n v="4577.2"/>
    <n v="5126.4639999999999"/>
    <n v="915.44"/>
    <x v="1"/>
  </r>
  <r>
    <n v="2020"/>
    <x v="3"/>
    <x v="4"/>
    <x v="9"/>
    <n v="76"/>
    <n v="4576.8999999999996"/>
    <n v="5126.1279999999997"/>
    <n v="915.38"/>
    <x v="1"/>
  </r>
  <r>
    <n v="2020"/>
    <x v="3"/>
    <x v="4"/>
    <x v="10"/>
    <n v="46"/>
    <n v="200"/>
    <n v="224"/>
    <n v="40"/>
    <x v="1"/>
  </r>
  <r>
    <n v="2020"/>
    <x v="3"/>
    <x v="4"/>
    <x v="11"/>
    <n v="34"/>
    <n v="4576.8"/>
    <n v="5126.0160000000005"/>
    <n v="915.36000000000013"/>
    <x v="1"/>
  </r>
  <r>
    <n v="2020"/>
    <x v="3"/>
    <x v="1"/>
    <x v="12"/>
    <n v="7"/>
    <n v="200"/>
    <n v="224"/>
    <n v="40"/>
    <x v="1"/>
  </r>
  <r>
    <n v="2020"/>
    <x v="3"/>
    <x v="4"/>
    <x v="14"/>
    <n v="3"/>
    <n v="4577.3"/>
    <n v="5126.576"/>
    <n v="915.46"/>
    <x v="1"/>
  </r>
  <r>
    <n v="2020"/>
    <x v="3"/>
    <x v="5"/>
    <x v="13"/>
    <n v="2"/>
    <n v="6600"/>
    <n v="7392"/>
    <n v="1320"/>
    <x v="1"/>
  </r>
  <r>
    <n v="2020"/>
    <x v="4"/>
    <x v="0"/>
    <x v="0"/>
    <n v="3566"/>
    <n v="4577.3"/>
    <n v="5126.576"/>
    <n v="915.46"/>
    <x v="1"/>
  </r>
  <r>
    <n v="2020"/>
    <x v="4"/>
    <x v="0"/>
    <x v="1"/>
    <n v="2498"/>
    <n v="8000"/>
    <n v="8960"/>
    <n v="1600"/>
    <x v="1"/>
  </r>
  <r>
    <n v="2020"/>
    <x v="4"/>
    <x v="1"/>
    <x v="2"/>
    <n v="1245"/>
    <n v="4577.2"/>
    <n v="5126.4639999999999"/>
    <n v="915.44"/>
    <x v="1"/>
  </r>
  <r>
    <n v="2020"/>
    <x v="4"/>
    <x v="2"/>
    <x v="3"/>
    <n v="644"/>
    <n v="5743.5"/>
    <n v="6432.72"/>
    <n v="1148.7"/>
    <x v="1"/>
  </r>
  <r>
    <n v="2020"/>
    <x v="4"/>
    <x v="3"/>
    <x v="4"/>
    <n v="643"/>
    <n v="7000"/>
    <n v="7840"/>
    <n v="1400"/>
    <x v="0"/>
  </r>
  <r>
    <n v="2020"/>
    <x v="4"/>
    <x v="2"/>
    <x v="5"/>
    <n v="455"/>
    <n v="4578.6000000000004"/>
    <n v="5128.0320000000002"/>
    <n v="915.72000000000014"/>
    <x v="0"/>
  </r>
  <r>
    <n v="2020"/>
    <x v="4"/>
    <x v="3"/>
    <x v="6"/>
    <n v="345"/>
    <n v="7000"/>
    <n v="7840"/>
    <n v="1400"/>
    <x v="0"/>
  </r>
  <r>
    <n v="2020"/>
    <x v="4"/>
    <x v="1"/>
    <x v="7"/>
    <n v="122"/>
    <n v="100"/>
    <n v="112"/>
    <n v="20"/>
    <x v="0"/>
  </r>
  <r>
    <n v="2020"/>
    <x v="4"/>
    <x v="4"/>
    <x v="8"/>
    <n v="78"/>
    <n v="4577.2"/>
    <n v="5126.4639999999999"/>
    <n v="915.44"/>
    <x v="0"/>
  </r>
  <r>
    <n v="2020"/>
    <x v="4"/>
    <x v="4"/>
    <x v="9"/>
    <n v="76"/>
    <n v="4576.8999999999996"/>
    <n v="5126.1279999999997"/>
    <n v="915.38"/>
    <x v="0"/>
  </r>
  <r>
    <n v="2020"/>
    <x v="4"/>
    <x v="4"/>
    <x v="10"/>
    <n v="46"/>
    <n v="200"/>
    <n v="224"/>
    <n v="40"/>
    <x v="0"/>
  </r>
  <r>
    <n v="2020"/>
    <x v="4"/>
    <x v="4"/>
    <x v="11"/>
    <n v="34"/>
    <n v="4576.8"/>
    <n v="5126.0160000000005"/>
    <n v="915.36000000000013"/>
    <x v="0"/>
  </r>
  <r>
    <n v="2020"/>
    <x v="4"/>
    <x v="1"/>
    <x v="12"/>
    <n v="7"/>
    <n v="200"/>
    <n v="224"/>
    <n v="40"/>
    <x v="0"/>
  </r>
  <r>
    <n v="2020"/>
    <x v="4"/>
    <x v="4"/>
    <x v="14"/>
    <n v="3"/>
    <n v="4577.3"/>
    <n v="5126.576"/>
    <n v="915.46"/>
    <x v="0"/>
  </r>
  <r>
    <n v="2020"/>
    <x v="4"/>
    <x v="5"/>
    <x v="13"/>
    <n v="2"/>
    <n v="6600"/>
    <n v="7392"/>
    <n v="1320"/>
    <x v="0"/>
  </r>
  <r>
    <n v="2020"/>
    <x v="5"/>
    <x v="0"/>
    <x v="0"/>
    <n v="3566"/>
    <n v="4577.3"/>
    <n v="5126.576"/>
    <n v="915.46"/>
    <x v="0"/>
  </r>
  <r>
    <n v="2020"/>
    <x v="5"/>
    <x v="0"/>
    <x v="1"/>
    <n v="2498"/>
    <n v="8000"/>
    <n v="8960"/>
    <n v="1600"/>
    <x v="0"/>
  </r>
  <r>
    <n v="2020"/>
    <x v="5"/>
    <x v="1"/>
    <x v="2"/>
    <n v="1245"/>
    <n v="4577.2"/>
    <n v="5126.4639999999999"/>
    <n v="915.44"/>
    <x v="0"/>
  </r>
  <r>
    <n v="2020"/>
    <x v="5"/>
    <x v="2"/>
    <x v="3"/>
    <n v="644"/>
    <n v="5743.5"/>
    <n v="6432.72"/>
    <n v="1148.7"/>
    <x v="0"/>
  </r>
  <r>
    <n v="2020"/>
    <x v="5"/>
    <x v="3"/>
    <x v="4"/>
    <n v="643"/>
    <n v="7000"/>
    <n v="7840"/>
    <n v="1400"/>
    <x v="0"/>
  </r>
  <r>
    <n v="2020"/>
    <x v="5"/>
    <x v="2"/>
    <x v="5"/>
    <n v="455"/>
    <n v="4578.6000000000004"/>
    <n v="5128.0320000000002"/>
    <n v="915.72000000000014"/>
    <x v="0"/>
  </r>
  <r>
    <n v="2020"/>
    <x v="5"/>
    <x v="3"/>
    <x v="6"/>
    <n v="345"/>
    <n v="7000"/>
    <n v="7840"/>
    <n v="1400"/>
    <x v="0"/>
  </r>
  <r>
    <n v="2020"/>
    <x v="5"/>
    <x v="1"/>
    <x v="7"/>
    <n v="122"/>
    <n v="100"/>
    <n v="112"/>
    <n v="20"/>
    <x v="0"/>
  </r>
  <r>
    <n v="2020"/>
    <x v="5"/>
    <x v="4"/>
    <x v="8"/>
    <n v="78"/>
    <n v="4577.2"/>
    <n v="5126.4639999999999"/>
    <n v="915.44"/>
    <x v="0"/>
  </r>
  <r>
    <n v="2020"/>
    <x v="5"/>
    <x v="4"/>
    <x v="9"/>
    <n v="76"/>
    <n v="4576.8999999999996"/>
    <n v="5126.1279999999997"/>
    <n v="915.38"/>
    <x v="0"/>
  </r>
  <r>
    <n v="2020"/>
    <x v="5"/>
    <x v="4"/>
    <x v="10"/>
    <n v="46"/>
    <n v="200"/>
    <n v="224"/>
    <n v="40"/>
    <x v="0"/>
  </r>
  <r>
    <n v="2020"/>
    <x v="5"/>
    <x v="4"/>
    <x v="11"/>
    <n v="34"/>
    <n v="4576.8"/>
    <n v="5126.0160000000005"/>
    <n v="915.36000000000013"/>
    <x v="0"/>
  </r>
  <r>
    <n v="2020"/>
    <x v="5"/>
    <x v="1"/>
    <x v="12"/>
    <n v="7"/>
    <n v="200"/>
    <n v="224"/>
    <n v="40"/>
    <x v="0"/>
  </r>
  <r>
    <n v="2020"/>
    <x v="5"/>
    <x v="5"/>
    <x v="13"/>
    <n v="3"/>
    <n v="6600"/>
    <n v="7392"/>
    <n v="1320"/>
    <x v="0"/>
  </r>
  <r>
    <n v="2020"/>
    <x v="5"/>
    <x v="4"/>
    <x v="14"/>
    <n v="3"/>
    <n v="4577.3"/>
    <n v="5126.576"/>
    <n v="915.46"/>
    <x v="0"/>
  </r>
  <r>
    <n v="2020"/>
    <x v="6"/>
    <x v="0"/>
    <x v="0"/>
    <n v="3566"/>
    <n v="4577.3"/>
    <n v="5126.576"/>
    <n v="915.46"/>
    <x v="0"/>
  </r>
  <r>
    <n v="2020"/>
    <x v="6"/>
    <x v="0"/>
    <x v="1"/>
    <n v="2498"/>
    <n v="8000"/>
    <n v="8960"/>
    <n v="1600"/>
    <x v="0"/>
  </r>
  <r>
    <n v="2020"/>
    <x v="6"/>
    <x v="1"/>
    <x v="2"/>
    <n v="1245"/>
    <n v="4577.2"/>
    <n v="5126.4639999999999"/>
    <n v="915.44"/>
    <x v="0"/>
  </r>
  <r>
    <n v="2020"/>
    <x v="6"/>
    <x v="2"/>
    <x v="3"/>
    <n v="644"/>
    <n v="5743.5"/>
    <n v="6432.72"/>
    <n v="1148.7"/>
    <x v="0"/>
  </r>
  <r>
    <n v="2020"/>
    <x v="6"/>
    <x v="3"/>
    <x v="4"/>
    <n v="643"/>
    <n v="7000"/>
    <n v="7840"/>
    <n v="1400"/>
    <x v="0"/>
  </r>
  <r>
    <n v="2020"/>
    <x v="6"/>
    <x v="2"/>
    <x v="5"/>
    <n v="455"/>
    <n v="4578.6000000000004"/>
    <n v="5128.0320000000002"/>
    <n v="915.72000000000014"/>
    <x v="0"/>
  </r>
  <r>
    <n v="2020"/>
    <x v="6"/>
    <x v="3"/>
    <x v="6"/>
    <n v="345"/>
    <n v="7000"/>
    <n v="7840"/>
    <n v="1400"/>
    <x v="0"/>
  </r>
  <r>
    <n v="2020"/>
    <x v="6"/>
    <x v="1"/>
    <x v="7"/>
    <n v="122"/>
    <n v="100"/>
    <n v="112"/>
    <n v="20"/>
    <x v="0"/>
  </r>
  <r>
    <n v="2020"/>
    <x v="6"/>
    <x v="4"/>
    <x v="8"/>
    <n v="78"/>
    <n v="4577.2"/>
    <n v="5126.4639999999999"/>
    <n v="915.44"/>
    <x v="0"/>
  </r>
  <r>
    <n v="2020"/>
    <x v="6"/>
    <x v="4"/>
    <x v="9"/>
    <n v="76"/>
    <n v="4576.8999999999996"/>
    <n v="5126.1279999999997"/>
    <n v="915.38"/>
    <x v="0"/>
  </r>
  <r>
    <n v="2020"/>
    <x v="6"/>
    <x v="4"/>
    <x v="10"/>
    <n v="46"/>
    <n v="200"/>
    <n v="224"/>
    <n v="40"/>
    <x v="0"/>
  </r>
  <r>
    <n v="2020"/>
    <x v="6"/>
    <x v="4"/>
    <x v="11"/>
    <n v="34"/>
    <n v="4576.8"/>
    <n v="5126.0160000000005"/>
    <n v="915.36000000000013"/>
    <x v="0"/>
  </r>
  <r>
    <n v="2020"/>
    <x v="6"/>
    <x v="1"/>
    <x v="12"/>
    <n v="7"/>
    <n v="200"/>
    <n v="224"/>
    <n v="40"/>
    <x v="0"/>
  </r>
  <r>
    <n v="2020"/>
    <x v="6"/>
    <x v="4"/>
    <x v="14"/>
    <n v="3"/>
    <n v="4577.3"/>
    <n v="5126.576"/>
    <n v="915.46"/>
    <x v="0"/>
  </r>
  <r>
    <n v="2020"/>
    <x v="6"/>
    <x v="5"/>
    <x v="13"/>
    <n v="2"/>
    <n v="6600"/>
    <n v="7392"/>
    <n v="1320"/>
    <x v="0"/>
  </r>
  <r>
    <n v="2020"/>
    <x v="7"/>
    <x v="0"/>
    <x v="0"/>
    <n v="3566"/>
    <n v="4577.3"/>
    <n v="5126.576"/>
    <n v="915.46"/>
    <x v="0"/>
  </r>
  <r>
    <n v="2020"/>
    <x v="7"/>
    <x v="0"/>
    <x v="1"/>
    <n v="2498"/>
    <n v="8000"/>
    <n v="8960"/>
    <n v="1600"/>
    <x v="1"/>
  </r>
  <r>
    <n v="2020"/>
    <x v="7"/>
    <x v="1"/>
    <x v="2"/>
    <n v="1245"/>
    <n v="4577.2"/>
    <n v="5126.4639999999999"/>
    <n v="915.44"/>
    <x v="1"/>
  </r>
  <r>
    <n v="2020"/>
    <x v="7"/>
    <x v="2"/>
    <x v="3"/>
    <n v="644"/>
    <n v="5743.5"/>
    <n v="6432.72"/>
    <n v="1148.7"/>
    <x v="1"/>
  </r>
  <r>
    <n v="2020"/>
    <x v="7"/>
    <x v="3"/>
    <x v="4"/>
    <n v="643"/>
    <n v="7000"/>
    <n v="7840"/>
    <n v="1400"/>
    <x v="1"/>
  </r>
  <r>
    <n v="2020"/>
    <x v="7"/>
    <x v="2"/>
    <x v="5"/>
    <n v="455"/>
    <n v="4578.6000000000004"/>
    <n v="5128.0320000000002"/>
    <n v="915.72000000000014"/>
    <x v="1"/>
  </r>
  <r>
    <n v="2020"/>
    <x v="7"/>
    <x v="3"/>
    <x v="6"/>
    <n v="345"/>
    <n v="7000"/>
    <n v="7840"/>
    <n v="1400"/>
    <x v="1"/>
  </r>
  <r>
    <n v="2020"/>
    <x v="7"/>
    <x v="1"/>
    <x v="7"/>
    <n v="122"/>
    <n v="100"/>
    <n v="112"/>
    <n v="20"/>
    <x v="1"/>
  </r>
  <r>
    <n v="2020"/>
    <x v="7"/>
    <x v="4"/>
    <x v="8"/>
    <n v="78"/>
    <n v="4577.2"/>
    <n v="5126.4639999999999"/>
    <n v="915.44"/>
    <x v="1"/>
  </r>
  <r>
    <n v="2020"/>
    <x v="7"/>
    <x v="4"/>
    <x v="9"/>
    <n v="76"/>
    <n v="4576.8999999999996"/>
    <n v="5126.1279999999997"/>
    <n v="915.38"/>
    <x v="1"/>
  </r>
  <r>
    <n v="2020"/>
    <x v="7"/>
    <x v="4"/>
    <x v="10"/>
    <n v="46"/>
    <n v="200"/>
    <n v="224"/>
    <n v="40"/>
    <x v="1"/>
  </r>
  <r>
    <n v="2020"/>
    <x v="7"/>
    <x v="4"/>
    <x v="11"/>
    <n v="34"/>
    <n v="4576.8"/>
    <n v="5126.0160000000005"/>
    <n v="915.36000000000013"/>
    <x v="1"/>
  </r>
  <r>
    <n v="2020"/>
    <x v="7"/>
    <x v="1"/>
    <x v="12"/>
    <n v="7"/>
    <n v="200"/>
    <n v="224"/>
    <n v="40"/>
    <x v="1"/>
  </r>
  <r>
    <n v="2020"/>
    <x v="7"/>
    <x v="4"/>
    <x v="14"/>
    <n v="3"/>
    <n v="4577.3"/>
    <n v="5126.576"/>
    <n v="915.46"/>
    <x v="1"/>
  </r>
  <r>
    <n v="2020"/>
    <x v="7"/>
    <x v="5"/>
    <x v="13"/>
    <n v="2"/>
    <n v="6600"/>
    <n v="7392"/>
    <n v="1320"/>
    <x v="1"/>
  </r>
  <r>
    <n v="2020"/>
    <x v="8"/>
    <x v="0"/>
    <x v="0"/>
    <n v="3566"/>
    <n v="4577.3"/>
    <n v="5126.576"/>
    <n v="915.46"/>
    <x v="1"/>
  </r>
  <r>
    <n v="2020"/>
    <x v="8"/>
    <x v="0"/>
    <x v="1"/>
    <n v="2498"/>
    <n v="8000"/>
    <n v="8960"/>
    <n v="1600"/>
    <x v="1"/>
  </r>
  <r>
    <n v="2020"/>
    <x v="8"/>
    <x v="1"/>
    <x v="2"/>
    <n v="1245"/>
    <n v="4577.2"/>
    <n v="5126.4639999999999"/>
    <n v="915.44"/>
    <x v="1"/>
  </r>
  <r>
    <n v="2020"/>
    <x v="8"/>
    <x v="2"/>
    <x v="3"/>
    <n v="644"/>
    <n v="5743.5"/>
    <n v="6432.72"/>
    <n v="1148.7"/>
    <x v="1"/>
  </r>
  <r>
    <n v="2020"/>
    <x v="8"/>
    <x v="3"/>
    <x v="4"/>
    <n v="643"/>
    <n v="7000"/>
    <n v="7840"/>
    <n v="1400"/>
    <x v="1"/>
  </r>
  <r>
    <n v="2020"/>
    <x v="8"/>
    <x v="2"/>
    <x v="5"/>
    <n v="455"/>
    <n v="4578.6000000000004"/>
    <n v="5128.0320000000002"/>
    <n v="915.72000000000014"/>
    <x v="1"/>
  </r>
  <r>
    <n v="2020"/>
    <x v="8"/>
    <x v="3"/>
    <x v="6"/>
    <n v="345"/>
    <n v="7000"/>
    <n v="7840"/>
    <n v="1400"/>
    <x v="1"/>
  </r>
  <r>
    <n v="2020"/>
    <x v="8"/>
    <x v="1"/>
    <x v="7"/>
    <n v="122"/>
    <n v="100"/>
    <n v="112"/>
    <n v="20"/>
    <x v="1"/>
  </r>
  <r>
    <n v="2020"/>
    <x v="8"/>
    <x v="4"/>
    <x v="8"/>
    <n v="78"/>
    <n v="4577.2"/>
    <n v="5126.4639999999999"/>
    <n v="915.44"/>
    <x v="1"/>
  </r>
  <r>
    <n v="2020"/>
    <x v="8"/>
    <x v="4"/>
    <x v="9"/>
    <n v="76"/>
    <n v="4576.8999999999996"/>
    <n v="5126.1279999999997"/>
    <n v="915.38"/>
    <x v="1"/>
  </r>
  <r>
    <n v="2020"/>
    <x v="8"/>
    <x v="4"/>
    <x v="10"/>
    <n v="46"/>
    <n v="200"/>
    <n v="224"/>
    <n v="40"/>
    <x v="1"/>
  </r>
  <r>
    <n v="2020"/>
    <x v="8"/>
    <x v="4"/>
    <x v="11"/>
    <n v="34"/>
    <n v="4576.8"/>
    <n v="5126.0160000000005"/>
    <n v="915.36000000000013"/>
    <x v="0"/>
  </r>
  <r>
    <n v="2020"/>
    <x v="8"/>
    <x v="1"/>
    <x v="12"/>
    <n v="7"/>
    <n v="200"/>
    <n v="224"/>
    <n v="40"/>
    <x v="0"/>
  </r>
  <r>
    <n v="2020"/>
    <x v="8"/>
    <x v="4"/>
    <x v="14"/>
    <n v="3"/>
    <n v="4577.3"/>
    <n v="5126.576"/>
    <n v="915.46"/>
    <x v="0"/>
  </r>
  <r>
    <n v="2020"/>
    <x v="8"/>
    <x v="5"/>
    <x v="13"/>
    <n v="2"/>
    <n v="6600"/>
    <n v="7392"/>
    <n v="1320"/>
    <x v="0"/>
  </r>
  <r>
    <n v="2020"/>
    <x v="9"/>
    <x v="0"/>
    <x v="0"/>
    <n v="3566"/>
    <n v="4577.3"/>
    <n v="5126.576"/>
    <n v="915.46"/>
    <x v="0"/>
  </r>
  <r>
    <n v="2020"/>
    <x v="9"/>
    <x v="0"/>
    <x v="1"/>
    <n v="2498"/>
    <n v="8000"/>
    <n v="8960"/>
    <n v="1600"/>
    <x v="0"/>
  </r>
  <r>
    <n v="2020"/>
    <x v="9"/>
    <x v="1"/>
    <x v="2"/>
    <n v="1245"/>
    <n v="4577.2"/>
    <n v="5126.4639999999999"/>
    <n v="915.44"/>
    <x v="0"/>
  </r>
  <r>
    <n v="2020"/>
    <x v="9"/>
    <x v="2"/>
    <x v="3"/>
    <n v="644"/>
    <n v="5743.5"/>
    <n v="6432.72"/>
    <n v="1148.7"/>
    <x v="0"/>
  </r>
  <r>
    <n v="2020"/>
    <x v="9"/>
    <x v="3"/>
    <x v="4"/>
    <n v="643"/>
    <n v="7000"/>
    <n v="7840"/>
    <n v="1400"/>
    <x v="0"/>
  </r>
  <r>
    <n v="2020"/>
    <x v="9"/>
    <x v="2"/>
    <x v="5"/>
    <n v="455"/>
    <n v="4578.6000000000004"/>
    <n v="5128.0320000000002"/>
    <n v="915.72000000000014"/>
    <x v="0"/>
  </r>
  <r>
    <n v="2020"/>
    <x v="9"/>
    <x v="3"/>
    <x v="6"/>
    <n v="345"/>
    <n v="7000"/>
    <n v="7840"/>
    <n v="1400"/>
    <x v="0"/>
  </r>
  <r>
    <n v="2020"/>
    <x v="9"/>
    <x v="1"/>
    <x v="7"/>
    <n v="122"/>
    <n v="100"/>
    <n v="112"/>
    <n v="20"/>
    <x v="0"/>
  </r>
  <r>
    <n v="2020"/>
    <x v="9"/>
    <x v="4"/>
    <x v="8"/>
    <n v="78"/>
    <n v="4577.2"/>
    <n v="5126.4639999999999"/>
    <n v="915.44"/>
    <x v="0"/>
  </r>
  <r>
    <n v="2020"/>
    <x v="9"/>
    <x v="4"/>
    <x v="9"/>
    <n v="76"/>
    <n v="4576.8999999999996"/>
    <n v="5126.1279999999997"/>
    <n v="915.38"/>
    <x v="0"/>
  </r>
  <r>
    <n v="2020"/>
    <x v="9"/>
    <x v="4"/>
    <x v="10"/>
    <n v="46"/>
    <n v="200"/>
    <n v="224"/>
    <n v="40"/>
    <x v="0"/>
  </r>
  <r>
    <n v="2020"/>
    <x v="9"/>
    <x v="4"/>
    <x v="11"/>
    <n v="34"/>
    <n v="4576.8"/>
    <n v="5126.0160000000005"/>
    <n v="915.36000000000013"/>
    <x v="0"/>
  </r>
  <r>
    <n v="2020"/>
    <x v="9"/>
    <x v="1"/>
    <x v="12"/>
    <n v="7"/>
    <n v="200"/>
    <n v="224"/>
    <n v="40"/>
    <x v="0"/>
  </r>
  <r>
    <n v="2020"/>
    <x v="9"/>
    <x v="4"/>
    <x v="14"/>
    <n v="3"/>
    <n v="4577.3"/>
    <n v="5126.576"/>
    <n v="915.46"/>
    <x v="1"/>
  </r>
  <r>
    <n v="2020"/>
    <x v="9"/>
    <x v="5"/>
    <x v="13"/>
    <n v="2"/>
    <n v="6600"/>
    <n v="7392"/>
    <n v="1320"/>
    <x v="1"/>
  </r>
  <r>
    <n v="2020"/>
    <x v="10"/>
    <x v="0"/>
    <x v="0"/>
    <n v="3566"/>
    <n v="4577.3"/>
    <n v="5126.576"/>
    <n v="915.46"/>
    <x v="1"/>
  </r>
  <r>
    <n v="2020"/>
    <x v="10"/>
    <x v="0"/>
    <x v="1"/>
    <n v="2498"/>
    <n v="8000"/>
    <n v="8960"/>
    <n v="1600"/>
    <x v="1"/>
  </r>
  <r>
    <n v="2020"/>
    <x v="10"/>
    <x v="1"/>
    <x v="2"/>
    <n v="1245"/>
    <n v="4577.2"/>
    <n v="5126.4639999999999"/>
    <n v="915.44"/>
    <x v="1"/>
  </r>
  <r>
    <n v="2020"/>
    <x v="10"/>
    <x v="2"/>
    <x v="3"/>
    <n v="644"/>
    <n v="5743.5"/>
    <n v="6432.72"/>
    <n v="1148.7"/>
    <x v="1"/>
  </r>
  <r>
    <n v="2020"/>
    <x v="10"/>
    <x v="3"/>
    <x v="4"/>
    <n v="643"/>
    <n v="7000"/>
    <n v="7840"/>
    <n v="1400"/>
    <x v="1"/>
  </r>
  <r>
    <n v="2020"/>
    <x v="10"/>
    <x v="2"/>
    <x v="5"/>
    <n v="455"/>
    <n v="4578.6000000000004"/>
    <n v="5128.0320000000002"/>
    <n v="915.72000000000014"/>
    <x v="1"/>
  </r>
  <r>
    <n v="2020"/>
    <x v="10"/>
    <x v="3"/>
    <x v="6"/>
    <n v="345"/>
    <n v="7000"/>
    <n v="7840"/>
    <n v="1400"/>
    <x v="1"/>
  </r>
  <r>
    <n v="2020"/>
    <x v="10"/>
    <x v="1"/>
    <x v="7"/>
    <n v="122"/>
    <n v="100"/>
    <n v="112"/>
    <n v="20"/>
    <x v="1"/>
  </r>
  <r>
    <n v="2020"/>
    <x v="10"/>
    <x v="4"/>
    <x v="8"/>
    <n v="78"/>
    <n v="4577.2"/>
    <n v="5126.4639999999999"/>
    <n v="915.44"/>
    <x v="1"/>
  </r>
  <r>
    <n v="2020"/>
    <x v="10"/>
    <x v="4"/>
    <x v="9"/>
    <n v="76"/>
    <n v="4576.8999999999996"/>
    <n v="5126.1279999999997"/>
    <n v="915.38"/>
    <x v="1"/>
  </r>
  <r>
    <n v="2020"/>
    <x v="10"/>
    <x v="4"/>
    <x v="10"/>
    <n v="46"/>
    <n v="200"/>
    <n v="224"/>
    <n v="40"/>
    <x v="1"/>
  </r>
  <r>
    <n v="2020"/>
    <x v="10"/>
    <x v="4"/>
    <x v="11"/>
    <n v="34"/>
    <n v="4576.8"/>
    <n v="5126.0160000000005"/>
    <n v="915.36000000000013"/>
    <x v="1"/>
  </r>
  <r>
    <n v="2020"/>
    <x v="10"/>
    <x v="1"/>
    <x v="12"/>
    <n v="7"/>
    <n v="200"/>
    <n v="224"/>
    <n v="40"/>
    <x v="1"/>
  </r>
  <r>
    <n v="2020"/>
    <x v="10"/>
    <x v="4"/>
    <x v="14"/>
    <n v="3"/>
    <n v="4577.3"/>
    <n v="5126.576"/>
    <n v="915.46"/>
    <x v="1"/>
  </r>
  <r>
    <n v="2020"/>
    <x v="10"/>
    <x v="5"/>
    <x v="13"/>
    <n v="2"/>
    <n v="6600"/>
    <n v="7392"/>
    <n v="1320"/>
    <x v="0"/>
  </r>
  <r>
    <n v="2020"/>
    <x v="11"/>
    <x v="0"/>
    <x v="0"/>
    <n v="3566"/>
    <n v="4577.3"/>
    <n v="5126.576"/>
    <n v="915.46"/>
    <x v="0"/>
  </r>
  <r>
    <n v="2020"/>
    <x v="11"/>
    <x v="0"/>
    <x v="1"/>
    <n v="2498"/>
    <n v="8000"/>
    <n v="8960"/>
    <n v="1600"/>
    <x v="0"/>
  </r>
  <r>
    <n v="2020"/>
    <x v="11"/>
    <x v="1"/>
    <x v="2"/>
    <n v="1245"/>
    <n v="4577.2"/>
    <n v="5126.4639999999999"/>
    <n v="915.44"/>
    <x v="0"/>
  </r>
  <r>
    <n v="2020"/>
    <x v="11"/>
    <x v="2"/>
    <x v="3"/>
    <n v="644"/>
    <n v="5743.5"/>
    <n v="6432.72"/>
    <n v="1148.7"/>
    <x v="0"/>
  </r>
  <r>
    <n v="2020"/>
    <x v="11"/>
    <x v="3"/>
    <x v="4"/>
    <n v="643"/>
    <n v="7000"/>
    <n v="7840"/>
    <n v="1400"/>
    <x v="1"/>
  </r>
  <r>
    <n v="2020"/>
    <x v="11"/>
    <x v="2"/>
    <x v="5"/>
    <n v="455"/>
    <n v="4578.6000000000004"/>
    <n v="5128.0320000000002"/>
    <n v="915.72000000000014"/>
    <x v="1"/>
  </r>
  <r>
    <n v="2020"/>
    <x v="11"/>
    <x v="3"/>
    <x v="6"/>
    <n v="345"/>
    <n v="7000"/>
    <n v="7840"/>
    <n v="1400"/>
    <x v="1"/>
  </r>
  <r>
    <n v="2020"/>
    <x v="11"/>
    <x v="1"/>
    <x v="7"/>
    <n v="122"/>
    <n v="100"/>
    <n v="112"/>
    <n v="20"/>
    <x v="1"/>
  </r>
  <r>
    <n v="2020"/>
    <x v="11"/>
    <x v="4"/>
    <x v="8"/>
    <n v="78"/>
    <n v="4577.2"/>
    <n v="5126.4639999999999"/>
    <n v="915.44"/>
    <x v="1"/>
  </r>
  <r>
    <n v="2020"/>
    <x v="11"/>
    <x v="4"/>
    <x v="9"/>
    <n v="76"/>
    <n v="4576.8999999999996"/>
    <n v="5126.1279999999997"/>
    <n v="915.38"/>
    <x v="1"/>
  </r>
  <r>
    <n v="2020"/>
    <x v="11"/>
    <x v="4"/>
    <x v="10"/>
    <n v="46"/>
    <n v="200"/>
    <n v="224"/>
    <n v="40"/>
    <x v="1"/>
  </r>
  <r>
    <n v="2020"/>
    <x v="11"/>
    <x v="4"/>
    <x v="11"/>
    <n v="34"/>
    <n v="4576.8"/>
    <n v="5126.0160000000005"/>
    <n v="915.36000000000013"/>
    <x v="1"/>
  </r>
  <r>
    <n v="2020"/>
    <x v="11"/>
    <x v="1"/>
    <x v="12"/>
    <n v="7"/>
    <n v="200"/>
    <n v="224"/>
    <n v="40"/>
    <x v="1"/>
  </r>
  <r>
    <n v="2020"/>
    <x v="11"/>
    <x v="4"/>
    <x v="14"/>
    <n v="3"/>
    <n v="4577.3"/>
    <n v="5126.576"/>
    <n v="915.46"/>
    <x v="0"/>
  </r>
  <r>
    <n v="2020"/>
    <x v="11"/>
    <x v="5"/>
    <x v="13"/>
    <n v="2"/>
    <n v="6600"/>
    <n v="7392"/>
    <n v="1320"/>
    <x v="1"/>
  </r>
  <r>
    <n v="2021"/>
    <x v="0"/>
    <x v="0"/>
    <x v="0"/>
    <n v="6591.1679999999997"/>
    <n v="4577.3"/>
    <n v="5126.576"/>
    <n v="915.46"/>
    <x v="0"/>
  </r>
  <r>
    <n v="2021"/>
    <x v="0"/>
    <x v="0"/>
    <x v="1"/>
    <n v="8270.64"/>
    <n v="8800"/>
    <n v="8960"/>
    <n v="1760"/>
    <x v="0"/>
  </r>
  <r>
    <n v="2021"/>
    <x v="0"/>
    <x v="1"/>
    <x v="2"/>
    <n v="8470"/>
    <n v="5034.92"/>
    <n v="5126.4639999999999"/>
    <n v="1006.984"/>
    <x v="0"/>
  </r>
  <r>
    <n v="2021"/>
    <x v="0"/>
    <x v="2"/>
    <x v="3"/>
    <n v="6055.1985000000004"/>
    <n v="6317.85"/>
    <n v="6432.72"/>
    <n v="1263.5700000000002"/>
    <x v="0"/>
  </r>
  <r>
    <n v="2021"/>
    <x v="0"/>
    <x v="3"/>
    <x v="4"/>
    <n v="10368.4"/>
    <n v="7700"/>
    <n v="7840"/>
    <n v="1540"/>
    <x v="0"/>
  </r>
  <r>
    <n v="2021"/>
    <x v="0"/>
    <x v="2"/>
    <x v="5"/>
    <n v="3101.2624999999998"/>
    <n v="5036.46"/>
    <n v="5128.0320000000002"/>
    <n v="1007.292"/>
    <x v="0"/>
  </r>
  <r>
    <n v="2021"/>
    <x v="0"/>
    <x v="3"/>
    <x v="6"/>
    <n v="6591.1679999999997"/>
    <n v="7700"/>
    <n v="7840"/>
    <n v="1540"/>
    <x v="0"/>
  </r>
  <r>
    <n v="2021"/>
    <x v="0"/>
    <x v="1"/>
    <x v="7"/>
    <n v="6590.7359999999999"/>
    <n v="110"/>
    <n v="112"/>
    <n v="22"/>
    <x v="0"/>
  </r>
  <r>
    <n v="2021"/>
    <x v="0"/>
    <x v="4"/>
    <x v="8"/>
    <n v="288"/>
    <n v="5034.92"/>
    <n v="5126.4639999999999"/>
    <n v="1006.984"/>
    <x v="0"/>
  </r>
  <r>
    <n v="2021"/>
    <x v="0"/>
    <x v="4"/>
    <x v="9"/>
    <n v="6590.5919999999996"/>
    <n v="4576.8999999999996"/>
    <n v="5126.1279999999997"/>
    <n v="915.38"/>
    <x v="0"/>
  </r>
  <r>
    <n v="2021"/>
    <x v="0"/>
    <x v="4"/>
    <x v="10"/>
    <n v="4032.9300000000003"/>
    <n v="200"/>
    <n v="224"/>
    <n v="40"/>
    <x v="0"/>
  </r>
  <r>
    <n v="2021"/>
    <x v="0"/>
    <x v="4"/>
    <x v="11"/>
    <n v="7986"/>
    <n v="4576.8"/>
    <n v="5126.0160000000005"/>
    <n v="915.36000000000013"/>
    <x v="0"/>
  </r>
  <r>
    <n v="2021"/>
    <x v="0"/>
    <x v="1"/>
    <x v="12"/>
    <n v="5538.5330000000004"/>
    <n v="200"/>
    <n v="224"/>
    <n v="40"/>
    <x v="0"/>
  </r>
  <r>
    <n v="2021"/>
    <x v="0"/>
    <x v="5"/>
    <x v="13"/>
    <n v="3"/>
    <n v="6600"/>
    <n v="7392"/>
    <n v="1320"/>
    <x v="0"/>
  </r>
  <r>
    <n v="2021"/>
    <x v="0"/>
    <x v="4"/>
    <x v="14"/>
    <n v="3"/>
    <n v="4577.3"/>
    <n v="5126.576"/>
    <n v="915.46"/>
    <x v="0"/>
  </r>
  <r>
    <n v="2021"/>
    <x v="1"/>
    <x v="0"/>
    <x v="0"/>
    <n v="3566"/>
    <n v="4577.3"/>
    <n v="5126.576"/>
    <n v="915.46"/>
    <x v="0"/>
  </r>
  <r>
    <n v="2021"/>
    <x v="1"/>
    <x v="0"/>
    <x v="1"/>
    <n v="2498"/>
    <n v="8000"/>
    <n v="8960"/>
    <n v="1600"/>
    <x v="0"/>
  </r>
  <r>
    <n v="2021"/>
    <x v="1"/>
    <x v="1"/>
    <x v="2"/>
    <n v="1245"/>
    <n v="4577.2"/>
    <n v="5126.4639999999999"/>
    <n v="915.44"/>
    <x v="0"/>
  </r>
  <r>
    <n v="2021"/>
    <x v="1"/>
    <x v="2"/>
    <x v="3"/>
    <n v="644"/>
    <n v="5743.5"/>
    <n v="6432.72"/>
    <n v="1148.7"/>
    <x v="0"/>
  </r>
  <r>
    <n v="2021"/>
    <x v="1"/>
    <x v="3"/>
    <x v="4"/>
    <n v="643"/>
    <n v="7000"/>
    <n v="7840"/>
    <n v="1400"/>
    <x v="0"/>
  </r>
  <r>
    <n v="2021"/>
    <x v="1"/>
    <x v="2"/>
    <x v="5"/>
    <n v="455"/>
    <n v="4578.6000000000004"/>
    <n v="5128.0320000000002"/>
    <n v="915.72000000000014"/>
    <x v="0"/>
  </r>
  <r>
    <n v="2021"/>
    <x v="1"/>
    <x v="3"/>
    <x v="6"/>
    <n v="345"/>
    <n v="7000"/>
    <n v="7840"/>
    <n v="1400"/>
    <x v="0"/>
  </r>
  <r>
    <n v="2021"/>
    <x v="1"/>
    <x v="1"/>
    <x v="7"/>
    <n v="122"/>
    <n v="100"/>
    <n v="112"/>
    <n v="20"/>
    <x v="0"/>
  </r>
  <r>
    <n v="2021"/>
    <x v="1"/>
    <x v="4"/>
    <x v="8"/>
    <n v="78"/>
    <n v="4577.2"/>
    <n v="5126.4639999999999"/>
    <n v="915.44"/>
    <x v="0"/>
  </r>
  <r>
    <n v="2021"/>
    <x v="1"/>
    <x v="4"/>
    <x v="9"/>
    <n v="240"/>
    <n v="4576.8999999999996"/>
    <n v="5126.1279999999997"/>
    <n v="915.38"/>
    <x v="0"/>
  </r>
  <r>
    <n v="2021"/>
    <x v="1"/>
    <x v="4"/>
    <x v="10"/>
    <n v="5492.16"/>
    <n v="200"/>
    <n v="224"/>
    <n v="40"/>
    <x v="0"/>
  </r>
  <r>
    <n v="2021"/>
    <x v="1"/>
    <x v="4"/>
    <x v="11"/>
    <n v="240"/>
    <n v="4576.8"/>
    <n v="5126.0160000000005"/>
    <n v="915.36000000000013"/>
    <x v="0"/>
  </r>
  <r>
    <n v="2021"/>
    <x v="1"/>
    <x v="1"/>
    <x v="12"/>
    <n v="5492.76"/>
    <n v="200"/>
    <n v="224"/>
    <n v="40"/>
    <x v="0"/>
  </r>
  <r>
    <n v="2021"/>
    <x v="1"/>
    <x v="4"/>
    <x v="14"/>
    <n v="7920"/>
    <n v="4577.3"/>
    <n v="5126.576"/>
    <n v="915.46"/>
    <x v="0"/>
  </r>
  <r>
    <n v="2021"/>
    <x v="1"/>
    <x v="5"/>
    <x v="13"/>
    <n v="5492.76"/>
    <n v="6600"/>
    <n v="7392"/>
    <n v="1320"/>
    <x v="0"/>
  </r>
  <r>
    <n v="2021"/>
    <x v="2"/>
    <x v="0"/>
    <x v="0"/>
    <n v="9600"/>
    <n v="4577.3"/>
    <n v="5126.576"/>
    <n v="915.46"/>
    <x v="0"/>
  </r>
  <r>
    <n v="2021"/>
    <x v="2"/>
    <x v="0"/>
    <x v="1"/>
    <n v="5492.6399999999994"/>
    <n v="8000"/>
    <n v="8960"/>
    <n v="1600"/>
    <x v="0"/>
  </r>
  <r>
    <n v="2021"/>
    <x v="2"/>
    <x v="1"/>
    <x v="2"/>
    <n v="6892.2"/>
    <n v="4577.2"/>
    <n v="5126.4639999999999"/>
    <n v="915.44"/>
    <x v="0"/>
  </r>
  <r>
    <n v="2021"/>
    <x v="2"/>
    <x v="2"/>
    <x v="3"/>
    <n v="644"/>
    <n v="5743.5"/>
    <n v="6432.72"/>
    <n v="1148.7"/>
    <x v="0"/>
  </r>
  <r>
    <n v="2021"/>
    <x v="2"/>
    <x v="3"/>
    <x v="4"/>
    <n v="643"/>
    <n v="7000"/>
    <n v="7840"/>
    <n v="1400"/>
    <x v="0"/>
  </r>
  <r>
    <n v="2021"/>
    <x v="2"/>
    <x v="2"/>
    <x v="5"/>
    <n v="455"/>
    <n v="4578.6000000000004"/>
    <n v="5128.0320000000002"/>
    <n v="915.72000000000014"/>
    <x v="0"/>
  </r>
  <r>
    <n v="2021"/>
    <x v="2"/>
    <x v="3"/>
    <x v="6"/>
    <n v="345"/>
    <n v="7000"/>
    <n v="7840"/>
    <n v="1400"/>
    <x v="0"/>
  </r>
  <r>
    <n v="2021"/>
    <x v="2"/>
    <x v="1"/>
    <x v="7"/>
    <n v="122"/>
    <n v="100"/>
    <n v="112"/>
    <n v="20"/>
    <x v="0"/>
  </r>
  <r>
    <n v="2021"/>
    <x v="2"/>
    <x v="4"/>
    <x v="8"/>
    <n v="78"/>
    <n v="4577.2"/>
    <n v="5126.4639999999999"/>
    <n v="915.44"/>
    <x v="0"/>
  </r>
  <r>
    <n v="2021"/>
    <x v="2"/>
    <x v="4"/>
    <x v="9"/>
    <n v="76"/>
    <n v="4576.8999999999996"/>
    <n v="5126.1279999999997"/>
    <n v="915.38"/>
    <x v="0"/>
  </r>
  <r>
    <n v="2021"/>
    <x v="2"/>
    <x v="4"/>
    <x v="10"/>
    <n v="46"/>
    <n v="200"/>
    <n v="224"/>
    <n v="40"/>
    <x v="0"/>
  </r>
  <r>
    <n v="2021"/>
    <x v="2"/>
    <x v="4"/>
    <x v="11"/>
    <n v="34"/>
    <n v="4576.8"/>
    <n v="5126.0160000000005"/>
    <n v="915.36000000000013"/>
    <x v="0"/>
  </r>
  <r>
    <n v="2021"/>
    <x v="2"/>
    <x v="1"/>
    <x v="12"/>
    <n v="7"/>
    <n v="200"/>
    <n v="224"/>
    <n v="40"/>
    <x v="0"/>
  </r>
  <r>
    <n v="2021"/>
    <x v="2"/>
    <x v="4"/>
    <x v="14"/>
    <n v="3"/>
    <n v="4577.3"/>
    <n v="5126.576"/>
    <n v="915.46"/>
    <x v="0"/>
  </r>
  <r>
    <n v="2021"/>
    <x v="2"/>
    <x v="5"/>
    <x v="13"/>
    <n v="2"/>
    <n v="6600"/>
    <n v="7392"/>
    <n v="1320"/>
    <x v="0"/>
  </r>
  <r>
    <n v="2021"/>
    <x v="3"/>
    <x v="0"/>
    <x v="0"/>
    <n v="3566"/>
    <n v="4577.3"/>
    <n v="5126.576"/>
    <n v="915.46"/>
    <x v="0"/>
  </r>
  <r>
    <n v="2021"/>
    <x v="3"/>
    <x v="0"/>
    <x v="1"/>
    <n v="2498"/>
    <n v="8000"/>
    <n v="8960"/>
    <n v="1600"/>
    <x v="0"/>
  </r>
  <r>
    <n v="2021"/>
    <x v="3"/>
    <x v="1"/>
    <x v="2"/>
    <n v="1245"/>
    <n v="4577.2"/>
    <n v="5126.4639999999999"/>
    <n v="915.44"/>
    <x v="0"/>
  </r>
  <r>
    <n v="2021"/>
    <x v="3"/>
    <x v="2"/>
    <x v="3"/>
    <n v="644"/>
    <n v="5743.5"/>
    <n v="6432.72"/>
    <n v="1148.7"/>
    <x v="0"/>
  </r>
  <r>
    <n v="2021"/>
    <x v="3"/>
    <x v="3"/>
    <x v="4"/>
    <n v="643"/>
    <n v="7000"/>
    <n v="7840"/>
    <n v="1400"/>
    <x v="0"/>
  </r>
  <r>
    <n v="2021"/>
    <x v="3"/>
    <x v="2"/>
    <x v="5"/>
    <n v="455"/>
    <n v="4578.6000000000004"/>
    <n v="5128.0320000000002"/>
    <n v="915.72000000000014"/>
    <x v="0"/>
  </r>
  <r>
    <n v="2021"/>
    <x v="3"/>
    <x v="3"/>
    <x v="6"/>
    <n v="345"/>
    <n v="7000"/>
    <n v="7840"/>
    <n v="1400"/>
    <x v="0"/>
  </r>
  <r>
    <n v="2021"/>
    <x v="3"/>
    <x v="1"/>
    <x v="7"/>
    <n v="122"/>
    <n v="100"/>
    <n v="112"/>
    <n v="20"/>
    <x v="0"/>
  </r>
  <r>
    <n v="2021"/>
    <x v="3"/>
    <x v="4"/>
    <x v="8"/>
    <n v="78"/>
    <n v="4577.2"/>
    <n v="5126.4639999999999"/>
    <n v="915.44"/>
    <x v="0"/>
  </r>
  <r>
    <n v="2021"/>
    <x v="3"/>
    <x v="4"/>
    <x v="9"/>
    <n v="76"/>
    <n v="4576.8999999999996"/>
    <n v="5126.1279999999997"/>
    <n v="915.38"/>
    <x v="0"/>
  </r>
  <r>
    <n v="2021"/>
    <x v="3"/>
    <x v="4"/>
    <x v="10"/>
    <n v="46"/>
    <n v="200"/>
    <n v="224"/>
    <n v="40"/>
    <x v="0"/>
  </r>
  <r>
    <n v="2021"/>
    <x v="3"/>
    <x v="4"/>
    <x v="11"/>
    <n v="34"/>
    <n v="4576.8"/>
    <n v="5126.0160000000005"/>
    <n v="915.36000000000013"/>
    <x v="0"/>
  </r>
  <r>
    <n v="2021"/>
    <x v="3"/>
    <x v="1"/>
    <x v="12"/>
    <n v="7"/>
    <n v="200"/>
    <n v="224"/>
    <n v="40"/>
    <x v="0"/>
  </r>
  <r>
    <n v="2021"/>
    <x v="3"/>
    <x v="4"/>
    <x v="14"/>
    <n v="3"/>
    <n v="4577.3"/>
    <n v="5126.576"/>
    <n v="915.46"/>
    <x v="0"/>
  </r>
  <r>
    <n v="2021"/>
    <x v="3"/>
    <x v="5"/>
    <x v="13"/>
    <n v="2"/>
    <n v="7920"/>
    <n v="10296"/>
    <n v="1584"/>
    <x v="0"/>
  </r>
  <r>
    <n v="2021"/>
    <x v="4"/>
    <x v="0"/>
    <x v="0"/>
    <n v="3566"/>
    <n v="5492.76"/>
    <n v="7140.5879999999997"/>
    <n v="1098.5520000000001"/>
    <x v="0"/>
  </r>
  <r>
    <n v="2021"/>
    <x v="4"/>
    <x v="0"/>
    <x v="1"/>
    <n v="2498"/>
    <n v="9600"/>
    <n v="12480"/>
    <n v="1920"/>
    <x v="0"/>
  </r>
  <r>
    <n v="2021"/>
    <x v="4"/>
    <x v="1"/>
    <x v="2"/>
    <n v="1245"/>
    <n v="5492.6399999999994"/>
    <n v="7140.4319999999989"/>
    <n v="1098.528"/>
    <x v="0"/>
  </r>
  <r>
    <n v="2021"/>
    <x v="4"/>
    <x v="2"/>
    <x v="3"/>
    <n v="644"/>
    <n v="6892.2"/>
    <n v="8959.86"/>
    <n v="1378.44"/>
    <x v="0"/>
  </r>
  <r>
    <n v="2021"/>
    <x v="4"/>
    <x v="3"/>
    <x v="4"/>
    <n v="643"/>
    <n v="8400"/>
    <n v="10920"/>
    <n v="1680"/>
    <x v="0"/>
  </r>
  <r>
    <n v="2021"/>
    <x v="4"/>
    <x v="2"/>
    <x v="5"/>
    <n v="455"/>
    <n v="5494.3200000000006"/>
    <n v="7142.6160000000009"/>
    <n v="1098.8640000000003"/>
    <x v="0"/>
  </r>
  <r>
    <n v="2021"/>
    <x v="4"/>
    <x v="3"/>
    <x v="6"/>
    <n v="345"/>
    <n v="8400"/>
    <n v="10920"/>
    <n v="1680"/>
    <x v="0"/>
  </r>
  <r>
    <n v="2021"/>
    <x v="4"/>
    <x v="1"/>
    <x v="7"/>
    <n v="122"/>
    <n v="120"/>
    <n v="156"/>
    <n v="24"/>
    <x v="0"/>
  </r>
  <r>
    <n v="2021"/>
    <x v="4"/>
    <x v="4"/>
    <x v="8"/>
    <n v="78"/>
    <n v="4577.2"/>
    <n v="5126.4639999999999"/>
    <n v="915.44"/>
    <x v="0"/>
  </r>
  <r>
    <n v="2021"/>
    <x v="4"/>
    <x v="4"/>
    <x v="9"/>
    <n v="76"/>
    <n v="4576.8999999999996"/>
    <n v="5126.1279999999997"/>
    <n v="915.38"/>
    <x v="0"/>
  </r>
  <r>
    <n v="2021"/>
    <x v="4"/>
    <x v="4"/>
    <x v="10"/>
    <n v="46"/>
    <n v="200"/>
    <n v="224"/>
    <n v="40"/>
    <x v="0"/>
  </r>
  <r>
    <n v="2021"/>
    <x v="4"/>
    <x v="4"/>
    <x v="11"/>
    <n v="34"/>
    <n v="4576.8"/>
    <n v="5126.0160000000005"/>
    <n v="915.36000000000013"/>
    <x v="0"/>
  </r>
  <r>
    <n v="2021"/>
    <x v="4"/>
    <x v="1"/>
    <x v="12"/>
    <n v="7"/>
    <n v="200"/>
    <n v="224"/>
    <n v="40"/>
    <x v="0"/>
  </r>
  <r>
    <n v="2021"/>
    <x v="4"/>
    <x v="4"/>
    <x v="14"/>
    <n v="3"/>
    <n v="4577.3"/>
    <n v="5126.576"/>
    <n v="915.46"/>
    <x v="0"/>
  </r>
  <r>
    <n v="2021"/>
    <x v="4"/>
    <x v="5"/>
    <x v="13"/>
    <n v="2"/>
    <n v="6600"/>
    <n v="7392"/>
    <n v="1320"/>
    <x v="0"/>
  </r>
  <r>
    <n v="2021"/>
    <x v="5"/>
    <x v="0"/>
    <x v="0"/>
    <n v="3566"/>
    <n v="4577.3"/>
    <n v="5126.576"/>
    <n v="915.46"/>
    <x v="0"/>
  </r>
  <r>
    <n v="2021"/>
    <x v="5"/>
    <x v="0"/>
    <x v="1"/>
    <n v="2498"/>
    <n v="8000"/>
    <n v="8960"/>
    <n v="1600"/>
    <x v="0"/>
  </r>
  <r>
    <n v="2021"/>
    <x v="5"/>
    <x v="1"/>
    <x v="2"/>
    <n v="1245"/>
    <n v="4577.2"/>
    <n v="5126.4639999999999"/>
    <n v="915.44"/>
    <x v="0"/>
  </r>
  <r>
    <n v="2021"/>
    <x v="5"/>
    <x v="2"/>
    <x v="3"/>
    <n v="644"/>
    <n v="5743.5"/>
    <n v="6432.72"/>
    <n v="1148.7"/>
    <x v="0"/>
  </r>
  <r>
    <n v="2021"/>
    <x v="5"/>
    <x v="3"/>
    <x v="4"/>
    <n v="643"/>
    <n v="7000"/>
    <n v="7840"/>
    <n v="1400"/>
    <x v="0"/>
  </r>
  <r>
    <n v="2021"/>
    <x v="5"/>
    <x v="2"/>
    <x v="5"/>
    <n v="455"/>
    <n v="4578.6000000000004"/>
    <n v="5128.0320000000002"/>
    <n v="915.72000000000014"/>
    <x v="0"/>
  </r>
  <r>
    <n v="2021"/>
    <x v="5"/>
    <x v="3"/>
    <x v="6"/>
    <n v="345"/>
    <n v="7000"/>
    <n v="7840"/>
    <n v="1400"/>
    <x v="0"/>
  </r>
  <r>
    <n v="2021"/>
    <x v="5"/>
    <x v="1"/>
    <x v="7"/>
    <n v="122"/>
    <n v="100"/>
    <n v="112"/>
    <n v="20"/>
    <x v="0"/>
  </r>
  <r>
    <n v="2021"/>
    <x v="5"/>
    <x v="4"/>
    <x v="8"/>
    <n v="78"/>
    <n v="4577.2"/>
    <n v="5126.4639999999999"/>
    <n v="915.44"/>
    <x v="0"/>
  </r>
  <r>
    <n v="2021"/>
    <x v="5"/>
    <x v="4"/>
    <x v="9"/>
    <n v="5034.5899999999992"/>
    <n v="4576.8999999999996"/>
    <n v="5126.1279999999997"/>
    <n v="915.38"/>
    <x v="0"/>
  </r>
  <r>
    <n v="2021"/>
    <x v="5"/>
    <x v="4"/>
    <x v="10"/>
    <n v="220"/>
    <n v="200"/>
    <n v="224"/>
    <n v="40"/>
    <x v="0"/>
  </r>
  <r>
    <n v="2021"/>
    <x v="5"/>
    <x v="4"/>
    <x v="11"/>
    <n v="5034.4800000000005"/>
    <n v="4576.8"/>
    <n v="5126.0160000000005"/>
    <n v="915.36000000000013"/>
    <x v="0"/>
  </r>
  <r>
    <n v="2021"/>
    <x v="5"/>
    <x v="1"/>
    <x v="12"/>
    <n v="220"/>
    <n v="200"/>
    <n v="224"/>
    <n v="40"/>
    <x v="0"/>
  </r>
  <r>
    <n v="2021"/>
    <x v="5"/>
    <x v="5"/>
    <x v="13"/>
    <n v="7260"/>
    <n v="6600"/>
    <n v="7392"/>
    <n v="1320"/>
    <x v="0"/>
  </r>
  <r>
    <n v="2021"/>
    <x v="5"/>
    <x v="4"/>
    <x v="14"/>
    <n v="5035.0300000000007"/>
    <n v="4577.3"/>
    <n v="5126.576"/>
    <n v="915.46"/>
    <x v="0"/>
  </r>
  <r>
    <n v="2021"/>
    <x v="6"/>
    <x v="0"/>
    <x v="0"/>
    <n v="5035.0300000000007"/>
    <n v="4577.3"/>
    <n v="5126.576"/>
    <n v="915.46"/>
    <x v="0"/>
  </r>
  <r>
    <n v="2021"/>
    <x v="6"/>
    <x v="0"/>
    <x v="1"/>
    <n v="8800"/>
    <n v="8000"/>
    <n v="8960"/>
    <n v="1600"/>
    <x v="0"/>
  </r>
  <r>
    <n v="2021"/>
    <x v="6"/>
    <x v="1"/>
    <x v="2"/>
    <n v="5034.92"/>
    <n v="4577.2"/>
    <n v="5126.4639999999999"/>
    <n v="915.44"/>
    <x v="0"/>
  </r>
  <r>
    <n v="2021"/>
    <x v="6"/>
    <x v="2"/>
    <x v="3"/>
    <n v="644"/>
    <n v="5743.5"/>
    <n v="6432.72"/>
    <n v="1148.7"/>
    <x v="0"/>
  </r>
  <r>
    <n v="2021"/>
    <x v="6"/>
    <x v="3"/>
    <x v="4"/>
    <n v="643"/>
    <n v="7000"/>
    <n v="7840"/>
    <n v="1400"/>
    <x v="0"/>
  </r>
  <r>
    <n v="2021"/>
    <x v="6"/>
    <x v="2"/>
    <x v="5"/>
    <n v="455"/>
    <n v="4578.6000000000004"/>
    <n v="5128.0320000000002"/>
    <n v="915.72000000000014"/>
    <x v="0"/>
  </r>
  <r>
    <n v="2021"/>
    <x v="6"/>
    <x v="3"/>
    <x v="6"/>
    <n v="345"/>
    <n v="7000"/>
    <n v="7840"/>
    <n v="1400"/>
    <x v="0"/>
  </r>
  <r>
    <n v="2021"/>
    <x v="6"/>
    <x v="1"/>
    <x v="7"/>
    <n v="122"/>
    <n v="100"/>
    <n v="112"/>
    <n v="20"/>
    <x v="0"/>
  </r>
  <r>
    <n v="2021"/>
    <x v="6"/>
    <x v="4"/>
    <x v="8"/>
    <n v="78"/>
    <n v="4577.2"/>
    <n v="5126.4639999999999"/>
    <n v="915.44"/>
    <x v="0"/>
  </r>
  <r>
    <n v="2021"/>
    <x v="6"/>
    <x v="4"/>
    <x v="9"/>
    <n v="76"/>
    <n v="4576.8999999999996"/>
    <n v="5126.1279999999997"/>
    <n v="915.38"/>
    <x v="0"/>
  </r>
  <r>
    <n v="2021"/>
    <x v="6"/>
    <x v="4"/>
    <x v="10"/>
    <n v="46"/>
    <n v="200"/>
    <n v="224"/>
    <n v="40"/>
    <x v="0"/>
  </r>
  <r>
    <n v="2021"/>
    <x v="6"/>
    <x v="4"/>
    <x v="11"/>
    <n v="34"/>
    <n v="4576.8"/>
    <n v="5126.0160000000005"/>
    <n v="915.36000000000013"/>
    <x v="0"/>
  </r>
  <r>
    <n v="2021"/>
    <x v="6"/>
    <x v="1"/>
    <x v="12"/>
    <n v="7"/>
    <n v="200"/>
    <n v="224"/>
    <n v="40"/>
    <x v="0"/>
  </r>
  <r>
    <n v="2021"/>
    <x v="6"/>
    <x v="4"/>
    <x v="14"/>
    <n v="3"/>
    <n v="4577.3"/>
    <n v="5126.576"/>
    <n v="915.46"/>
    <x v="0"/>
  </r>
  <r>
    <n v="2021"/>
    <x v="6"/>
    <x v="5"/>
    <x v="13"/>
    <n v="2"/>
    <n v="6600"/>
    <n v="7392"/>
    <n v="1320"/>
    <x v="0"/>
  </r>
  <r>
    <n v="2021"/>
    <x v="7"/>
    <x v="0"/>
    <x v="0"/>
    <n v="3566"/>
    <n v="4577.3"/>
    <n v="5126.576"/>
    <n v="915.46"/>
    <x v="0"/>
  </r>
  <r>
    <n v="2021"/>
    <x v="7"/>
    <x v="0"/>
    <x v="1"/>
    <n v="2498"/>
    <n v="8000"/>
    <n v="8960"/>
    <n v="1600"/>
    <x v="0"/>
  </r>
  <r>
    <n v="2021"/>
    <x v="7"/>
    <x v="1"/>
    <x v="2"/>
    <n v="1245"/>
    <n v="4577.2"/>
    <n v="5126.4639999999999"/>
    <n v="915.44"/>
    <x v="0"/>
  </r>
  <r>
    <n v="2021"/>
    <x v="7"/>
    <x v="2"/>
    <x v="3"/>
    <n v="644"/>
    <n v="5743.5"/>
    <n v="6432.72"/>
    <n v="1148.7"/>
    <x v="0"/>
  </r>
  <r>
    <n v="2021"/>
    <x v="7"/>
    <x v="3"/>
    <x v="4"/>
    <n v="643"/>
    <n v="7000"/>
    <n v="7840"/>
    <n v="1400"/>
    <x v="0"/>
  </r>
  <r>
    <n v="2021"/>
    <x v="7"/>
    <x v="2"/>
    <x v="5"/>
    <n v="455"/>
    <n v="5036.46"/>
    <n v="5128.0320000000002"/>
    <n v="1007.292"/>
    <x v="0"/>
  </r>
  <r>
    <n v="2021"/>
    <x v="7"/>
    <x v="3"/>
    <x v="6"/>
    <n v="345"/>
    <n v="7700"/>
    <n v="7840"/>
    <n v="1540"/>
    <x v="0"/>
  </r>
  <r>
    <n v="2021"/>
    <x v="7"/>
    <x v="1"/>
    <x v="7"/>
    <n v="122"/>
    <n v="110"/>
    <n v="112"/>
    <n v="22"/>
    <x v="0"/>
  </r>
  <r>
    <n v="2021"/>
    <x v="7"/>
    <x v="4"/>
    <x v="8"/>
    <n v="78"/>
    <n v="5034.92"/>
    <n v="5126.4639999999999"/>
    <n v="1006.984"/>
    <x v="0"/>
  </r>
  <r>
    <n v="2021"/>
    <x v="7"/>
    <x v="4"/>
    <x v="9"/>
    <n v="76"/>
    <n v="5034.5899999999992"/>
    <n v="5126.1279999999997"/>
    <n v="1006.9179999999999"/>
    <x v="0"/>
  </r>
  <r>
    <n v="2021"/>
    <x v="7"/>
    <x v="4"/>
    <x v="10"/>
    <n v="46"/>
    <n v="230"/>
    <n v="224"/>
    <n v="46"/>
    <x v="0"/>
  </r>
  <r>
    <n v="2021"/>
    <x v="7"/>
    <x v="4"/>
    <x v="11"/>
    <n v="34"/>
    <n v="5263.32"/>
    <n v="5126.0160000000005"/>
    <n v="1052.664"/>
    <x v="0"/>
  </r>
  <r>
    <n v="2021"/>
    <x v="7"/>
    <x v="1"/>
    <x v="12"/>
    <n v="7"/>
    <n v="230"/>
    <n v="224"/>
    <n v="46"/>
    <x v="1"/>
  </r>
  <r>
    <n v="2021"/>
    <x v="7"/>
    <x v="4"/>
    <x v="14"/>
    <n v="3"/>
    <n v="5263.8950000000004"/>
    <n v="5126.576"/>
    <n v="1052.7790000000002"/>
    <x v="1"/>
  </r>
  <r>
    <n v="2021"/>
    <x v="7"/>
    <x v="5"/>
    <x v="13"/>
    <n v="2"/>
    <n v="7590"/>
    <n v="7392"/>
    <n v="1518"/>
    <x v="1"/>
  </r>
  <r>
    <n v="2021"/>
    <x v="8"/>
    <x v="0"/>
    <x v="0"/>
    <n v="3566"/>
    <n v="5263.8950000000004"/>
    <n v="5126.576"/>
    <n v="1052.7790000000002"/>
    <x v="1"/>
  </r>
  <r>
    <n v="2021"/>
    <x v="8"/>
    <x v="0"/>
    <x v="1"/>
    <n v="2498"/>
    <n v="8800"/>
    <n v="8960"/>
    <n v="1760"/>
    <x v="1"/>
  </r>
  <r>
    <n v="2021"/>
    <x v="8"/>
    <x v="1"/>
    <x v="2"/>
    <n v="1245"/>
    <n v="5034.92"/>
    <n v="5126.4639999999999"/>
    <n v="1006.984"/>
    <x v="1"/>
  </r>
  <r>
    <n v="2021"/>
    <x v="8"/>
    <x v="2"/>
    <x v="3"/>
    <n v="644"/>
    <n v="6317.85"/>
    <n v="6432.72"/>
    <n v="1263.5700000000002"/>
    <x v="1"/>
  </r>
  <r>
    <n v="2021"/>
    <x v="8"/>
    <x v="3"/>
    <x v="4"/>
    <n v="643"/>
    <n v="7700"/>
    <n v="7840"/>
    <n v="1540"/>
    <x v="1"/>
  </r>
  <r>
    <n v="2021"/>
    <x v="8"/>
    <x v="2"/>
    <x v="5"/>
    <n v="455"/>
    <n v="5036.46"/>
    <n v="5128.0320000000002"/>
    <n v="1007.292"/>
    <x v="1"/>
  </r>
  <r>
    <n v="2021"/>
    <x v="8"/>
    <x v="3"/>
    <x v="6"/>
    <n v="345"/>
    <n v="7700"/>
    <n v="7840"/>
    <n v="1540"/>
    <x v="1"/>
  </r>
  <r>
    <n v="2021"/>
    <x v="8"/>
    <x v="1"/>
    <x v="7"/>
    <n v="122"/>
    <n v="110"/>
    <n v="112"/>
    <n v="22"/>
    <x v="1"/>
  </r>
  <r>
    <n v="2021"/>
    <x v="8"/>
    <x v="4"/>
    <x v="8"/>
    <n v="78"/>
    <n v="5034.92"/>
    <n v="5126.4639999999999"/>
    <n v="1006.984"/>
    <x v="1"/>
  </r>
  <r>
    <n v="2021"/>
    <x v="8"/>
    <x v="4"/>
    <x v="9"/>
    <n v="76"/>
    <n v="4576.8999999999996"/>
    <n v="5126.1279999999997"/>
    <n v="915.38"/>
    <x v="1"/>
  </r>
  <r>
    <n v="2021"/>
    <x v="8"/>
    <x v="4"/>
    <x v="10"/>
    <n v="46"/>
    <n v="200"/>
    <n v="224"/>
    <n v="40"/>
    <x v="1"/>
  </r>
  <r>
    <n v="2021"/>
    <x v="8"/>
    <x v="4"/>
    <x v="11"/>
    <n v="34"/>
    <n v="4576.8"/>
    <n v="5126.0160000000005"/>
    <n v="915.36000000000013"/>
    <x v="1"/>
  </r>
  <r>
    <n v="2021"/>
    <x v="8"/>
    <x v="1"/>
    <x v="12"/>
    <n v="7"/>
    <n v="200"/>
    <n v="224"/>
    <n v="40"/>
    <x v="1"/>
  </r>
  <r>
    <n v="2021"/>
    <x v="8"/>
    <x v="4"/>
    <x v="14"/>
    <n v="3"/>
    <n v="4577.3"/>
    <n v="5126.576"/>
    <n v="915.46"/>
    <x v="1"/>
  </r>
  <r>
    <n v="2021"/>
    <x v="8"/>
    <x v="5"/>
    <x v="13"/>
    <n v="2"/>
    <n v="6600"/>
    <n v="7392"/>
    <n v="1320"/>
    <x v="1"/>
  </r>
  <r>
    <n v="2021"/>
    <x v="9"/>
    <x v="0"/>
    <x v="0"/>
    <n v="3566"/>
    <n v="4577.3"/>
    <n v="5126.576"/>
    <n v="915.46"/>
    <x v="1"/>
  </r>
  <r>
    <n v="2021"/>
    <x v="9"/>
    <x v="0"/>
    <x v="1"/>
    <n v="2498"/>
    <n v="8000"/>
    <n v="8960"/>
    <n v="1600"/>
    <x v="1"/>
  </r>
  <r>
    <n v="2021"/>
    <x v="9"/>
    <x v="1"/>
    <x v="2"/>
    <n v="1245"/>
    <n v="4577.2"/>
    <n v="5126.4639999999999"/>
    <n v="915.44"/>
    <x v="1"/>
  </r>
  <r>
    <n v="2021"/>
    <x v="9"/>
    <x v="2"/>
    <x v="3"/>
    <n v="644"/>
    <n v="5743.5"/>
    <n v="6432.72"/>
    <n v="1148.7"/>
    <x v="1"/>
  </r>
  <r>
    <n v="2021"/>
    <x v="9"/>
    <x v="3"/>
    <x v="4"/>
    <n v="643"/>
    <n v="7000"/>
    <n v="7840"/>
    <n v="1400"/>
    <x v="1"/>
  </r>
  <r>
    <n v="2021"/>
    <x v="9"/>
    <x v="2"/>
    <x v="5"/>
    <n v="455"/>
    <n v="4578.6000000000004"/>
    <n v="5128.0320000000002"/>
    <n v="915.72000000000014"/>
    <x v="0"/>
  </r>
  <r>
    <n v="2021"/>
    <x v="9"/>
    <x v="3"/>
    <x v="6"/>
    <n v="345"/>
    <n v="7000"/>
    <n v="7840"/>
    <n v="1400"/>
    <x v="0"/>
  </r>
  <r>
    <n v="2021"/>
    <x v="9"/>
    <x v="1"/>
    <x v="7"/>
    <n v="122"/>
    <n v="100"/>
    <n v="112"/>
    <n v="20"/>
    <x v="0"/>
  </r>
  <r>
    <n v="2021"/>
    <x v="9"/>
    <x v="4"/>
    <x v="8"/>
    <n v="78"/>
    <n v="4577.2"/>
    <n v="5126.4639999999999"/>
    <n v="915.44"/>
    <x v="0"/>
  </r>
  <r>
    <n v="2021"/>
    <x v="9"/>
    <x v="4"/>
    <x v="9"/>
    <n v="76"/>
    <n v="4576.8999999999996"/>
    <n v="5126.1279999999997"/>
    <n v="915.38"/>
    <x v="0"/>
  </r>
  <r>
    <n v="2021"/>
    <x v="9"/>
    <x v="4"/>
    <x v="10"/>
    <n v="46"/>
    <n v="200"/>
    <n v="224"/>
    <n v="40"/>
    <x v="0"/>
  </r>
  <r>
    <n v="2021"/>
    <x v="9"/>
    <x v="4"/>
    <x v="11"/>
    <n v="34"/>
    <n v="4576.8"/>
    <n v="5126.0160000000005"/>
    <n v="915.36000000000013"/>
    <x v="0"/>
  </r>
  <r>
    <n v="2021"/>
    <x v="9"/>
    <x v="1"/>
    <x v="12"/>
    <n v="7"/>
    <n v="200"/>
    <n v="224"/>
    <n v="40"/>
    <x v="0"/>
  </r>
  <r>
    <n v="2021"/>
    <x v="9"/>
    <x v="4"/>
    <x v="14"/>
    <n v="3"/>
    <n v="4577.3"/>
    <n v="5126.576"/>
    <n v="915.46"/>
    <x v="0"/>
  </r>
  <r>
    <n v="2021"/>
    <x v="9"/>
    <x v="5"/>
    <x v="13"/>
    <n v="2"/>
    <n v="6600"/>
    <n v="7392"/>
    <n v="1320"/>
    <x v="0"/>
  </r>
  <r>
    <n v="2021"/>
    <x v="10"/>
    <x v="0"/>
    <x v="0"/>
    <n v="3566"/>
    <n v="4577.3"/>
    <n v="5126.576"/>
    <n v="915.46"/>
    <x v="0"/>
  </r>
  <r>
    <n v="2021"/>
    <x v="10"/>
    <x v="0"/>
    <x v="1"/>
    <n v="2498"/>
    <n v="8000"/>
    <n v="8960"/>
    <n v="1600"/>
    <x v="0"/>
  </r>
  <r>
    <n v="2021"/>
    <x v="10"/>
    <x v="1"/>
    <x v="2"/>
    <n v="1245"/>
    <n v="4577.2"/>
    <n v="5126.4639999999999"/>
    <n v="915.44"/>
    <x v="0"/>
  </r>
  <r>
    <n v="2021"/>
    <x v="10"/>
    <x v="2"/>
    <x v="3"/>
    <n v="644"/>
    <n v="5743.5"/>
    <n v="6432.72"/>
    <n v="1148.7"/>
    <x v="0"/>
  </r>
  <r>
    <n v="2021"/>
    <x v="10"/>
    <x v="3"/>
    <x v="4"/>
    <n v="643"/>
    <n v="7000"/>
    <n v="7840"/>
    <n v="1400"/>
    <x v="0"/>
  </r>
  <r>
    <n v="2021"/>
    <x v="10"/>
    <x v="2"/>
    <x v="5"/>
    <n v="455"/>
    <n v="4578.6000000000004"/>
    <n v="5128.0320000000002"/>
    <n v="915.72000000000014"/>
    <x v="0"/>
  </r>
  <r>
    <n v="2021"/>
    <x v="10"/>
    <x v="3"/>
    <x v="6"/>
    <n v="345"/>
    <n v="7000"/>
    <n v="7840"/>
    <n v="1400"/>
    <x v="0"/>
  </r>
  <r>
    <n v="2021"/>
    <x v="10"/>
    <x v="1"/>
    <x v="7"/>
    <n v="122"/>
    <n v="100"/>
    <n v="112"/>
    <n v="20"/>
    <x v="0"/>
  </r>
  <r>
    <n v="2021"/>
    <x v="10"/>
    <x v="4"/>
    <x v="8"/>
    <n v="78"/>
    <n v="4577.2"/>
    <n v="5126.4639999999999"/>
    <n v="915.44"/>
    <x v="0"/>
  </r>
  <r>
    <n v="2021"/>
    <x v="10"/>
    <x v="4"/>
    <x v="9"/>
    <n v="76"/>
    <n v="4576.8999999999996"/>
    <n v="5126.1279999999997"/>
    <n v="915.38"/>
    <x v="0"/>
  </r>
  <r>
    <n v="2021"/>
    <x v="10"/>
    <x v="4"/>
    <x v="10"/>
    <n v="46"/>
    <n v="200"/>
    <n v="224"/>
    <n v="40"/>
    <x v="0"/>
  </r>
  <r>
    <n v="2021"/>
    <x v="10"/>
    <x v="4"/>
    <x v="11"/>
    <n v="34"/>
    <n v="5492.16"/>
    <n v="5126.0160000000005"/>
    <n v="1098.432"/>
    <x v="0"/>
  </r>
  <r>
    <n v="2021"/>
    <x v="10"/>
    <x v="1"/>
    <x v="12"/>
    <n v="7"/>
    <n v="240"/>
    <n v="224"/>
    <n v="48"/>
    <x v="0"/>
  </r>
  <r>
    <n v="2021"/>
    <x v="10"/>
    <x v="4"/>
    <x v="14"/>
    <n v="3"/>
    <n v="5492.76"/>
    <n v="5126.576"/>
    <n v="1098.5520000000001"/>
    <x v="0"/>
  </r>
  <r>
    <n v="2021"/>
    <x v="10"/>
    <x v="5"/>
    <x v="13"/>
    <n v="2"/>
    <n v="7920"/>
    <n v="7392"/>
    <n v="1584"/>
    <x v="0"/>
  </r>
  <r>
    <n v="2021"/>
    <x v="11"/>
    <x v="0"/>
    <x v="0"/>
    <n v="3566"/>
    <n v="4577.3"/>
    <n v="5126.576"/>
    <n v="915.46"/>
    <x v="0"/>
  </r>
  <r>
    <n v="2021"/>
    <x v="11"/>
    <x v="0"/>
    <x v="1"/>
    <n v="2498"/>
    <n v="8000"/>
    <n v="8960"/>
    <n v="1600"/>
    <x v="0"/>
  </r>
  <r>
    <n v="2021"/>
    <x v="11"/>
    <x v="1"/>
    <x v="2"/>
    <n v="1245"/>
    <n v="4577.2"/>
    <n v="5126.4639999999999"/>
    <n v="915.44"/>
    <x v="0"/>
  </r>
  <r>
    <n v="2021"/>
    <x v="11"/>
    <x v="2"/>
    <x v="3"/>
    <n v="644"/>
    <n v="5743.5"/>
    <n v="6432.72"/>
    <n v="1148.7"/>
    <x v="0"/>
  </r>
  <r>
    <n v="2021"/>
    <x v="11"/>
    <x v="3"/>
    <x v="4"/>
    <n v="643"/>
    <n v="7000"/>
    <n v="7840"/>
    <n v="1400"/>
    <x v="0"/>
  </r>
  <r>
    <n v="2021"/>
    <x v="11"/>
    <x v="2"/>
    <x v="5"/>
    <n v="455"/>
    <n v="4578.6000000000004"/>
    <n v="5128.0320000000002"/>
    <n v="915.72000000000014"/>
    <x v="0"/>
  </r>
  <r>
    <n v="2021"/>
    <x v="11"/>
    <x v="3"/>
    <x v="6"/>
    <n v="345"/>
    <n v="7000"/>
    <n v="7840"/>
    <n v="1400"/>
    <x v="0"/>
  </r>
  <r>
    <n v="2021"/>
    <x v="11"/>
    <x v="1"/>
    <x v="7"/>
    <n v="122"/>
    <n v="100"/>
    <n v="112"/>
    <n v="20"/>
    <x v="0"/>
  </r>
  <r>
    <n v="2021"/>
    <x v="11"/>
    <x v="4"/>
    <x v="8"/>
    <n v="78"/>
    <n v="4577.2"/>
    <n v="5126.4639999999999"/>
    <n v="915.44"/>
    <x v="0"/>
  </r>
  <r>
    <n v="2021"/>
    <x v="11"/>
    <x v="4"/>
    <x v="9"/>
    <n v="76"/>
    <n v="4576.8999999999996"/>
    <n v="5126.1279999999997"/>
    <n v="915.38"/>
    <x v="0"/>
  </r>
  <r>
    <n v="2021"/>
    <x v="11"/>
    <x v="4"/>
    <x v="10"/>
    <n v="46"/>
    <n v="200"/>
    <n v="224"/>
    <n v="40"/>
    <x v="0"/>
  </r>
  <r>
    <n v="2021"/>
    <x v="11"/>
    <x v="4"/>
    <x v="11"/>
    <n v="34"/>
    <n v="4576.8"/>
    <n v="5126.0160000000005"/>
    <n v="915.36000000000013"/>
    <x v="0"/>
  </r>
  <r>
    <n v="2021"/>
    <x v="11"/>
    <x v="1"/>
    <x v="12"/>
    <n v="7"/>
    <n v="200"/>
    <n v="224"/>
    <n v="40"/>
    <x v="0"/>
  </r>
  <r>
    <n v="2021"/>
    <x v="11"/>
    <x v="4"/>
    <x v="14"/>
    <n v="3"/>
    <n v="4577.3"/>
    <n v="5126.576"/>
    <n v="915.46"/>
    <x v="0"/>
  </r>
  <r>
    <n v="2021"/>
    <x v="11"/>
    <x v="5"/>
    <x v="13"/>
    <n v="2"/>
    <n v="6600"/>
    <n v="7392"/>
    <n v="1320"/>
    <x v="0"/>
  </r>
  <r>
    <n v="2022"/>
    <x v="0"/>
    <x v="0"/>
    <x v="0"/>
    <n v="3566"/>
    <n v="5492.76"/>
    <n v="5126.576"/>
    <n v="1098.5520000000001"/>
    <x v="0"/>
  </r>
  <r>
    <n v="2022"/>
    <x v="0"/>
    <x v="0"/>
    <x v="1"/>
    <n v="2498"/>
    <n v="9600"/>
    <n v="8960"/>
    <n v="1920"/>
    <x v="0"/>
  </r>
  <r>
    <n v="2022"/>
    <x v="0"/>
    <x v="1"/>
    <x v="2"/>
    <n v="1245"/>
    <n v="5492.6399999999994"/>
    <n v="5126.4639999999999"/>
    <n v="1098.528"/>
    <x v="1"/>
  </r>
  <r>
    <n v="2022"/>
    <x v="0"/>
    <x v="2"/>
    <x v="3"/>
    <n v="644"/>
    <n v="6892.2"/>
    <n v="6432.72"/>
    <n v="1378.44"/>
    <x v="1"/>
  </r>
  <r>
    <n v="2022"/>
    <x v="0"/>
    <x v="3"/>
    <x v="4"/>
    <n v="643"/>
    <n v="8400"/>
    <n v="7840"/>
    <n v="1680"/>
    <x v="1"/>
  </r>
  <r>
    <n v="2022"/>
    <x v="0"/>
    <x v="2"/>
    <x v="5"/>
    <n v="455"/>
    <n v="5494.3200000000006"/>
    <n v="5128.0320000000002"/>
    <n v="1098.8640000000003"/>
    <x v="1"/>
  </r>
  <r>
    <n v="2022"/>
    <x v="0"/>
    <x v="3"/>
    <x v="6"/>
    <n v="345"/>
    <n v="8400"/>
    <n v="7840"/>
    <n v="1680"/>
    <x v="1"/>
  </r>
  <r>
    <n v="2022"/>
    <x v="0"/>
    <x v="1"/>
    <x v="7"/>
    <n v="122"/>
    <n v="120"/>
    <n v="112"/>
    <n v="24"/>
    <x v="1"/>
  </r>
  <r>
    <n v="2022"/>
    <x v="0"/>
    <x v="4"/>
    <x v="8"/>
    <n v="78"/>
    <n v="2288.6"/>
    <n v="5126.4639999999999"/>
    <n v="457.72"/>
    <x v="1"/>
  </r>
  <r>
    <n v="2022"/>
    <x v="0"/>
    <x v="4"/>
    <x v="9"/>
    <n v="76"/>
    <n v="2288.4499999999998"/>
    <n v="5126.1279999999997"/>
    <n v="457.69"/>
    <x v="1"/>
  </r>
  <r>
    <n v="2022"/>
    <x v="0"/>
    <x v="4"/>
    <x v="10"/>
    <n v="46"/>
    <n v="100"/>
    <n v="224"/>
    <n v="20"/>
    <x v="1"/>
  </r>
  <r>
    <n v="2022"/>
    <x v="0"/>
    <x v="4"/>
    <x v="11"/>
    <n v="34"/>
    <n v="2288.4"/>
    <n v="5126.0160000000005"/>
    <n v="457.68000000000006"/>
    <x v="1"/>
  </r>
  <r>
    <n v="2022"/>
    <x v="0"/>
    <x v="1"/>
    <x v="12"/>
    <n v="7"/>
    <n v="200"/>
    <n v="224"/>
    <n v="40"/>
    <x v="1"/>
  </r>
  <r>
    <n v="2022"/>
    <x v="0"/>
    <x v="5"/>
    <x v="13"/>
    <n v="3"/>
    <n v="4577.3"/>
    <n v="7392"/>
    <n v="915.46"/>
    <x v="1"/>
  </r>
  <r>
    <n v="2022"/>
    <x v="0"/>
    <x v="4"/>
    <x v="14"/>
    <n v="3"/>
    <n v="3300"/>
    <n v="5126.576"/>
    <n v="660"/>
    <x v="1"/>
  </r>
  <r>
    <n v="2022"/>
    <x v="1"/>
    <x v="0"/>
    <x v="0"/>
    <n v="3566"/>
    <n v="4577.3"/>
    <n v="5126.576"/>
    <n v="915.46"/>
    <x v="1"/>
  </r>
  <r>
    <n v="2022"/>
    <x v="1"/>
    <x v="0"/>
    <x v="1"/>
    <n v="2498"/>
    <n v="8000"/>
    <n v="8960"/>
    <n v="1600"/>
    <x v="1"/>
  </r>
  <r>
    <n v="2022"/>
    <x v="1"/>
    <x v="1"/>
    <x v="2"/>
    <n v="1245"/>
    <n v="4577.2"/>
    <n v="5126.4639999999999"/>
    <n v="915.44"/>
    <x v="1"/>
  </r>
  <r>
    <n v="2022"/>
    <x v="1"/>
    <x v="2"/>
    <x v="3"/>
    <n v="644"/>
    <n v="5743.5"/>
    <n v="6432.72"/>
    <n v="1148.7"/>
    <x v="1"/>
  </r>
  <r>
    <n v="2022"/>
    <x v="1"/>
    <x v="3"/>
    <x v="4"/>
    <n v="643"/>
    <n v="7000"/>
    <n v="7840"/>
    <n v="1400"/>
    <x v="1"/>
  </r>
  <r>
    <n v="2022"/>
    <x v="1"/>
    <x v="2"/>
    <x v="5"/>
    <n v="455"/>
    <n v="4578.6000000000004"/>
    <n v="5128.0320000000002"/>
    <n v="915.72000000000014"/>
    <x v="1"/>
  </r>
  <r>
    <n v="2022"/>
    <x v="1"/>
    <x v="3"/>
    <x v="6"/>
    <n v="345"/>
    <n v="7000"/>
    <n v="7840"/>
    <n v="1400"/>
    <x v="1"/>
  </r>
  <r>
    <n v="2022"/>
    <x v="1"/>
    <x v="1"/>
    <x v="7"/>
    <n v="122"/>
    <n v="100"/>
    <n v="112"/>
    <n v="20"/>
    <x v="1"/>
  </r>
  <r>
    <n v="2022"/>
    <x v="1"/>
    <x v="4"/>
    <x v="8"/>
    <n v="78"/>
    <n v="2288.6"/>
    <n v="5126.4639999999999"/>
    <n v="457.72"/>
    <x v="1"/>
  </r>
  <r>
    <n v="2022"/>
    <x v="1"/>
    <x v="4"/>
    <x v="9"/>
    <n v="76"/>
    <n v="2288.4499999999998"/>
    <n v="5126.1279999999997"/>
    <n v="457.69"/>
    <x v="1"/>
  </r>
  <r>
    <n v="2022"/>
    <x v="1"/>
    <x v="4"/>
    <x v="10"/>
    <n v="46"/>
    <n v="100"/>
    <n v="224"/>
    <n v="20"/>
    <x v="1"/>
  </r>
  <r>
    <n v="2022"/>
    <x v="1"/>
    <x v="4"/>
    <x v="11"/>
    <n v="34"/>
    <n v="2288.4"/>
    <n v="5126.0160000000005"/>
    <n v="457.68000000000006"/>
    <x v="1"/>
  </r>
  <r>
    <n v="2022"/>
    <x v="1"/>
    <x v="1"/>
    <x v="12"/>
    <n v="7"/>
    <n v="200"/>
    <n v="224"/>
    <n v="40"/>
    <x v="0"/>
  </r>
  <r>
    <n v="2022"/>
    <x v="1"/>
    <x v="4"/>
    <x v="14"/>
    <n v="3"/>
    <n v="3300"/>
    <n v="5126.576"/>
    <n v="660"/>
    <x v="0"/>
  </r>
  <r>
    <n v="2022"/>
    <x v="1"/>
    <x v="5"/>
    <x v="13"/>
    <n v="2"/>
    <n v="6600"/>
    <n v="7392"/>
    <n v="1320"/>
    <x v="0"/>
  </r>
  <r>
    <n v="2022"/>
    <x v="2"/>
    <x v="0"/>
    <x v="0"/>
    <n v="3566"/>
    <n v="4577.3"/>
    <n v="5126.576"/>
    <n v="915.46"/>
    <x v="0"/>
  </r>
  <r>
    <n v="2022"/>
    <x v="2"/>
    <x v="0"/>
    <x v="1"/>
    <n v="2498"/>
    <n v="8000"/>
    <n v="8960"/>
    <n v="1600"/>
    <x v="0"/>
  </r>
  <r>
    <n v="2022"/>
    <x v="2"/>
    <x v="1"/>
    <x v="2"/>
    <n v="1245"/>
    <n v="4577.2"/>
    <n v="5126.4639999999999"/>
    <n v="915.44"/>
    <x v="0"/>
  </r>
  <r>
    <n v="2022"/>
    <x v="2"/>
    <x v="2"/>
    <x v="3"/>
    <n v="644"/>
    <n v="5743.5"/>
    <n v="6432.72"/>
    <n v="1148.7"/>
    <x v="0"/>
  </r>
  <r>
    <n v="2022"/>
    <x v="2"/>
    <x v="3"/>
    <x v="4"/>
    <n v="643"/>
    <n v="7000"/>
    <n v="7840"/>
    <n v="1400"/>
    <x v="0"/>
  </r>
  <r>
    <n v="2022"/>
    <x v="2"/>
    <x v="2"/>
    <x v="5"/>
    <n v="455"/>
    <n v="4578.6000000000004"/>
    <n v="5128.0320000000002"/>
    <n v="915.72000000000014"/>
    <x v="0"/>
  </r>
  <r>
    <n v="2022"/>
    <x v="2"/>
    <x v="3"/>
    <x v="6"/>
    <n v="345"/>
    <n v="7000"/>
    <n v="7840"/>
    <n v="1400"/>
    <x v="0"/>
  </r>
  <r>
    <n v="2022"/>
    <x v="2"/>
    <x v="1"/>
    <x v="7"/>
    <n v="122"/>
    <n v="100"/>
    <n v="112"/>
    <n v="20"/>
    <x v="0"/>
  </r>
  <r>
    <n v="2022"/>
    <x v="2"/>
    <x v="4"/>
    <x v="8"/>
    <n v="78"/>
    <n v="2288.6"/>
    <n v="5126.4639999999999"/>
    <n v="457.72"/>
    <x v="0"/>
  </r>
  <r>
    <n v="2022"/>
    <x v="2"/>
    <x v="4"/>
    <x v="9"/>
    <n v="76"/>
    <n v="2288.4499999999998"/>
    <n v="5126.1279999999997"/>
    <n v="457.69"/>
    <x v="0"/>
  </r>
  <r>
    <n v="2022"/>
    <x v="2"/>
    <x v="4"/>
    <x v="10"/>
    <n v="46"/>
    <n v="100"/>
    <n v="224"/>
    <n v="20"/>
    <x v="0"/>
  </r>
  <r>
    <n v="2022"/>
    <x v="2"/>
    <x v="4"/>
    <x v="11"/>
    <n v="34"/>
    <n v="2288.4"/>
    <n v="5126.0160000000005"/>
    <n v="457.68000000000006"/>
    <x v="0"/>
  </r>
  <r>
    <n v="2022"/>
    <x v="2"/>
    <x v="1"/>
    <x v="12"/>
    <n v="7"/>
    <n v="200"/>
    <n v="224"/>
    <n v="40"/>
    <x v="0"/>
  </r>
  <r>
    <n v="2022"/>
    <x v="2"/>
    <x v="4"/>
    <x v="14"/>
    <n v="3"/>
    <n v="2288.65"/>
    <n v="5126.576"/>
    <n v="457.73"/>
    <x v="0"/>
  </r>
  <r>
    <n v="2022"/>
    <x v="2"/>
    <x v="5"/>
    <x v="13"/>
    <n v="2"/>
    <n v="6600"/>
    <n v="7392"/>
    <n v="1320"/>
    <x v="1"/>
  </r>
  <r>
    <n v="2022"/>
    <x v="3"/>
    <x v="0"/>
    <x v="0"/>
    <n v="3566"/>
    <n v="4577.3"/>
    <n v="5126.576"/>
    <n v="915.46"/>
    <x v="1"/>
  </r>
  <r>
    <n v="2022"/>
    <x v="3"/>
    <x v="0"/>
    <x v="1"/>
    <n v="2498"/>
    <n v="8000"/>
    <n v="8960"/>
    <n v="1600"/>
    <x v="1"/>
  </r>
  <r>
    <n v="2022"/>
    <x v="3"/>
    <x v="1"/>
    <x v="2"/>
    <n v="1245"/>
    <n v="4577.2"/>
    <n v="5126.4639999999999"/>
    <n v="915.44"/>
    <x v="1"/>
  </r>
  <r>
    <n v="2022"/>
    <x v="3"/>
    <x v="2"/>
    <x v="3"/>
    <n v="644"/>
    <n v="5743.5"/>
    <n v="6432.72"/>
    <n v="1148.7"/>
    <x v="1"/>
  </r>
  <r>
    <n v="2022"/>
    <x v="3"/>
    <x v="3"/>
    <x v="4"/>
    <n v="643"/>
    <n v="7000"/>
    <n v="7840"/>
    <n v="1400"/>
    <x v="1"/>
  </r>
  <r>
    <n v="2022"/>
    <x v="3"/>
    <x v="2"/>
    <x v="5"/>
    <n v="455"/>
    <n v="4578.6000000000004"/>
    <n v="5128.0320000000002"/>
    <n v="915.72000000000014"/>
    <x v="1"/>
  </r>
  <r>
    <n v="2022"/>
    <x v="3"/>
    <x v="3"/>
    <x v="6"/>
    <n v="345"/>
    <n v="7000"/>
    <n v="7840"/>
    <n v="1400"/>
    <x v="1"/>
  </r>
  <r>
    <n v="2022"/>
    <x v="3"/>
    <x v="1"/>
    <x v="7"/>
    <n v="122"/>
    <n v="100"/>
    <n v="112"/>
    <n v="20"/>
    <x v="1"/>
  </r>
  <r>
    <n v="2022"/>
    <x v="3"/>
    <x v="4"/>
    <x v="8"/>
    <n v="78"/>
    <n v="2288.6"/>
    <n v="5126.4639999999999"/>
    <n v="457.72"/>
    <x v="1"/>
  </r>
  <r>
    <n v="2022"/>
    <x v="3"/>
    <x v="4"/>
    <x v="9"/>
    <n v="76"/>
    <n v="2288.4499999999998"/>
    <n v="5126.1279999999997"/>
    <n v="457.69"/>
    <x v="1"/>
  </r>
  <r>
    <n v="2022"/>
    <x v="3"/>
    <x v="4"/>
    <x v="10"/>
    <n v="46"/>
    <n v="100"/>
    <n v="224"/>
    <n v="20"/>
    <x v="1"/>
  </r>
  <r>
    <n v="2022"/>
    <x v="3"/>
    <x v="4"/>
    <x v="11"/>
    <n v="34"/>
    <n v="2288.4"/>
    <n v="5126.0160000000005"/>
    <n v="457.68000000000006"/>
    <x v="1"/>
  </r>
  <r>
    <n v="2022"/>
    <x v="3"/>
    <x v="1"/>
    <x v="12"/>
    <n v="7"/>
    <n v="200"/>
    <n v="224"/>
    <n v="40"/>
    <x v="1"/>
  </r>
  <r>
    <n v="2022"/>
    <x v="3"/>
    <x v="4"/>
    <x v="14"/>
    <n v="3"/>
    <n v="2288.65"/>
    <n v="5126.576"/>
    <n v="457.73"/>
    <x v="1"/>
  </r>
  <r>
    <n v="2022"/>
    <x v="3"/>
    <x v="5"/>
    <x v="13"/>
    <n v="2"/>
    <n v="7920"/>
    <n v="7392"/>
    <n v="1584"/>
    <x v="1"/>
  </r>
  <r>
    <n v="2022"/>
    <x v="4"/>
    <x v="0"/>
    <x v="0"/>
    <n v="3566"/>
    <n v="4577.3"/>
    <n v="5126.576"/>
    <n v="915.46"/>
    <x v="0"/>
  </r>
  <r>
    <n v="2022"/>
    <x v="4"/>
    <x v="0"/>
    <x v="1"/>
    <n v="2498"/>
    <n v="8800"/>
    <n v="8960"/>
    <n v="1760"/>
    <x v="0"/>
  </r>
  <r>
    <n v="2022"/>
    <x v="4"/>
    <x v="1"/>
    <x v="2"/>
    <n v="1245"/>
    <n v="5034.92"/>
    <n v="5126.4639999999999"/>
    <n v="1006.984"/>
    <x v="0"/>
  </r>
  <r>
    <n v="2022"/>
    <x v="4"/>
    <x v="2"/>
    <x v="3"/>
    <n v="644"/>
    <n v="6317.85"/>
    <n v="6432.72"/>
    <n v="1263.5700000000002"/>
    <x v="0"/>
  </r>
  <r>
    <n v="2022"/>
    <x v="4"/>
    <x v="3"/>
    <x v="4"/>
    <n v="643"/>
    <n v="7700"/>
    <n v="7840"/>
    <n v="1540"/>
    <x v="0"/>
  </r>
  <r>
    <n v="2022"/>
    <x v="4"/>
    <x v="2"/>
    <x v="5"/>
    <n v="455"/>
    <n v="5036.46"/>
    <n v="5128.0320000000002"/>
    <n v="1007.292"/>
    <x v="1"/>
  </r>
  <r>
    <n v="2022"/>
    <x v="4"/>
    <x v="3"/>
    <x v="6"/>
    <n v="345"/>
    <n v="7700"/>
    <n v="7840"/>
    <n v="1540"/>
    <x v="1"/>
  </r>
  <r>
    <n v="2022"/>
    <x v="4"/>
    <x v="1"/>
    <x v="7"/>
    <n v="122"/>
    <n v="110"/>
    <n v="112"/>
    <n v="22"/>
    <x v="1"/>
  </r>
  <r>
    <n v="2022"/>
    <x v="4"/>
    <x v="4"/>
    <x v="8"/>
    <n v="78"/>
    <n v="2517.46"/>
    <n v="5126.4639999999999"/>
    <n v="503.49200000000002"/>
    <x v="1"/>
  </r>
  <r>
    <n v="2022"/>
    <x v="4"/>
    <x v="4"/>
    <x v="9"/>
    <n v="76"/>
    <n v="2288.4499999999998"/>
    <n v="5126.1279999999997"/>
    <n v="457.69"/>
    <x v="1"/>
  </r>
  <r>
    <n v="2022"/>
    <x v="4"/>
    <x v="4"/>
    <x v="10"/>
    <n v="46"/>
    <n v="100"/>
    <n v="224"/>
    <n v="20"/>
    <x v="1"/>
  </r>
  <r>
    <n v="2022"/>
    <x v="4"/>
    <x v="4"/>
    <x v="11"/>
    <n v="34"/>
    <n v="2288.4"/>
    <n v="5126.0160000000005"/>
    <n v="457.68000000000006"/>
    <x v="1"/>
  </r>
  <r>
    <n v="2022"/>
    <x v="4"/>
    <x v="1"/>
    <x v="12"/>
    <n v="7"/>
    <n v="200"/>
    <n v="224"/>
    <n v="40"/>
    <x v="1"/>
  </r>
  <r>
    <n v="2022"/>
    <x v="4"/>
    <x v="4"/>
    <x v="14"/>
    <n v="3"/>
    <n v="3300"/>
    <n v="5126.576"/>
    <n v="660"/>
    <x v="1"/>
  </r>
  <r>
    <n v="2022"/>
    <x v="4"/>
    <x v="5"/>
    <x v="13"/>
    <n v="2"/>
    <n v="4577.3"/>
    <n v="7392"/>
    <n v="915.46"/>
    <x v="0"/>
  </r>
  <r>
    <n v="2022"/>
    <x v="5"/>
    <x v="0"/>
    <x v="0"/>
    <n v="3566"/>
    <n v="4577.3"/>
    <n v="5126.576"/>
    <n v="915.46"/>
    <x v="1"/>
  </r>
  <r>
    <n v="2022"/>
    <x v="5"/>
    <x v="0"/>
    <x v="1"/>
    <n v="2498"/>
    <n v="8000"/>
    <n v="8960"/>
    <n v="1600"/>
    <x v="0"/>
  </r>
  <r>
    <n v="2022"/>
    <x v="5"/>
    <x v="1"/>
    <x v="2"/>
    <n v="1245"/>
    <n v="4577.2"/>
    <n v="5126.4639999999999"/>
    <n v="915.44"/>
    <x v="0"/>
  </r>
  <r>
    <n v="2022"/>
    <x v="5"/>
    <x v="2"/>
    <x v="3"/>
    <n v="644"/>
    <n v="5743.5"/>
    <n v="6432.72"/>
    <n v="1148.7"/>
    <x v="0"/>
  </r>
  <r>
    <n v="2022"/>
    <x v="5"/>
    <x v="3"/>
    <x v="4"/>
    <n v="643"/>
    <n v="7000"/>
    <n v="7840"/>
    <n v="1400"/>
    <x v="0"/>
  </r>
  <r>
    <n v="2022"/>
    <x v="5"/>
    <x v="2"/>
    <x v="5"/>
    <n v="455"/>
    <n v="4578.6000000000004"/>
    <n v="5128.0320000000002"/>
    <n v="915.72000000000014"/>
    <x v="0"/>
  </r>
  <r>
    <n v="2022"/>
    <x v="5"/>
    <x v="3"/>
    <x v="6"/>
    <n v="345"/>
    <n v="7000"/>
    <n v="7840"/>
    <n v="1400"/>
    <x v="0"/>
  </r>
  <r>
    <n v="2022"/>
    <x v="5"/>
    <x v="1"/>
    <x v="7"/>
    <n v="122"/>
    <n v="100"/>
    <n v="112"/>
    <n v="20"/>
    <x v="0"/>
  </r>
  <r>
    <n v="2022"/>
    <x v="5"/>
    <x v="4"/>
    <x v="8"/>
    <n v="78"/>
    <n v="2288.6"/>
    <n v="5126.4639999999999"/>
    <n v="457.72"/>
    <x v="0"/>
  </r>
  <r>
    <n v="2022"/>
    <x v="5"/>
    <x v="4"/>
    <x v="9"/>
    <n v="76"/>
    <n v="2288.4499999999998"/>
    <n v="5126.1279999999997"/>
    <n v="457.69"/>
    <x v="0"/>
  </r>
  <r>
    <n v="2022"/>
    <x v="5"/>
    <x v="4"/>
    <x v="10"/>
    <n v="46"/>
    <n v="100"/>
    <n v="224"/>
    <n v="20"/>
    <x v="0"/>
  </r>
  <r>
    <n v="2022"/>
    <x v="5"/>
    <x v="4"/>
    <x v="11"/>
    <n v="34"/>
    <n v="2288.4"/>
    <n v="5126.0160000000005"/>
    <n v="457.68000000000006"/>
    <x v="0"/>
  </r>
  <r>
    <n v="2022"/>
    <x v="5"/>
    <x v="1"/>
    <x v="12"/>
    <n v="7"/>
    <n v="200"/>
    <n v="224"/>
    <n v="40"/>
    <x v="0"/>
  </r>
  <r>
    <n v="2022"/>
    <x v="5"/>
    <x v="5"/>
    <x v="13"/>
    <n v="3"/>
    <n v="4577.3"/>
    <n v="7392"/>
    <n v="915.46"/>
    <x v="0"/>
  </r>
  <r>
    <n v="2022"/>
    <x v="5"/>
    <x v="4"/>
    <x v="14"/>
    <n v="3"/>
    <n v="2288.65"/>
    <n v="5126.576"/>
    <n v="457.73"/>
    <x v="0"/>
  </r>
  <r>
    <n v="2022"/>
    <x v="6"/>
    <x v="0"/>
    <x v="0"/>
    <n v="3566"/>
    <n v="4577.3"/>
    <n v="5126.576"/>
    <n v="915.46"/>
    <x v="0"/>
  </r>
  <r>
    <n v="2022"/>
    <x v="6"/>
    <x v="0"/>
    <x v="1"/>
    <n v="2498"/>
    <n v="8000"/>
    <n v="8960"/>
    <n v="1600"/>
    <x v="0"/>
  </r>
  <r>
    <n v="2022"/>
    <x v="6"/>
    <x v="1"/>
    <x v="2"/>
    <n v="1245"/>
    <n v="4577.2"/>
    <n v="5126.4639999999999"/>
    <n v="915.44"/>
    <x v="0"/>
  </r>
  <r>
    <n v="2022"/>
    <x v="6"/>
    <x v="2"/>
    <x v="3"/>
    <n v="644"/>
    <n v="5743.5"/>
    <n v="6432.72"/>
    <n v="1148.7"/>
    <x v="0"/>
  </r>
  <r>
    <n v="2022"/>
    <x v="6"/>
    <x v="3"/>
    <x v="4"/>
    <n v="643"/>
    <n v="7000"/>
    <n v="7840"/>
    <n v="1400"/>
    <x v="0"/>
  </r>
  <r>
    <n v="2022"/>
    <x v="6"/>
    <x v="2"/>
    <x v="5"/>
    <n v="455"/>
    <n v="4578.6000000000004"/>
    <n v="5128.0320000000002"/>
    <n v="915.72000000000014"/>
    <x v="0"/>
  </r>
  <r>
    <n v="2022"/>
    <x v="6"/>
    <x v="3"/>
    <x v="6"/>
    <n v="345"/>
    <n v="7000"/>
    <n v="7840"/>
    <n v="1400"/>
    <x v="0"/>
  </r>
  <r>
    <n v="2022"/>
    <x v="6"/>
    <x v="1"/>
    <x v="7"/>
    <n v="122"/>
    <n v="100"/>
    <n v="112"/>
    <n v="20"/>
    <x v="0"/>
  </r>
  <r>
    <n v="2022"/>
    <x v="6"/>
    <x v="4"/>
    <x v="8"/>
    <n v="78"/>
    <n v="2288.6"/>
    <n v="5126.4639999999999"/>
    <n v="457.72"/>
    <x v="0"/>
  </r>
  <r>
    <n v="2022"/>
    <x v="6"/>
    <x v="4"/>
    <x v="9"/>
    <n v="76"/>
    <n v="2288.4499999999998"/>
    <n v="5126.1279999999997"/>
    <n v="457.69"/>
    <x v="0"/>
  </r>
  <r>
    <n v="2022"/>
    <x v="6"/>
    <x v="4"/>
    <x v="10"/>
    <n v="46"/>
    <n v="100"/>
    <n v="224"/>
    <n v="20"/>
    <x v="0"/>
  </r>
  <r>
    <n v="2022"/>
    <x v="6"/>
    <x v="4"/>
    <x v="11"/>
    <n v="34"/>
    <n v="2288.4"/>
    <n v="5126.0160000000005"/>
    <n v="457.68000000000006"/>
    <x v="0"/>
  </r>
  <r>
    <n v="2022"/>
    <x v="6"/>
    <x v="1"/>
    <x v="12"/>
    <n v="7"/>
    <n v="200"/>
    <n v="224"/>
    <n v="40"/>
    <x v="0"/>
  </r>
  <r>
    <n v="2022"/>
    <x v="6"/>
    <x v="4"/>
    <x v="14"/>
    <n v="3"/>
    <n v="2288.65"/>
    <n v="5126.576"/>
    <n v="457.73"/>
    <x v="0"/>
  </r>
  <r>
    <n v="2022"/>
    <x v="6"/>
    <x v="5"/>
    <x v="13"/>
    <n v="2"/>
    <n v="6600"/>
    <n v="7392"/>
    <n v="1320"/>
    <x v="0"/>
  </r>
  <r>
    <n v="2022"/>
    <x v="7"/>
    <x v="0"/>
    <x v="0"/>
    <n v="3566"/>
    <n v="4577.3"/>
    <n v="5126.576"/>
    <n v="915.46"/>
    <x v="0"/>
  </r>
  <r>
    <n v="2022"/>
    <x v="7"/>
    <x v="0"/>
    <x v="1"/>
    <n v="2498"/>
    <n v="8000"/>
    <n v="8960"/>
    <n v="1600"/>
    <x v="0"/>
  </r>
  <r>
    <n v="2022"/>
    <x v="7"/>
    <x v="1"/>
    <x v="2"/>
    <n v="1245"/>
    <n v="4577.2"/>
    <n v="5126.4639999999999"/>
    <n v="915.44"/>
    <x v="0"/>
  </r>
  <r>
    <n v="2022"/>
    <x v="7"/>
    <x v="2"/>
    <x v="3"/>
    <n v="644"/>
    <n v="5743.5"/>
    <n v="6432.72"/>
    <n v="1148.7"/>
    <x v="0"/>
  </r>
  <r>
    <n v="2022"/>
    <x v="7"/>
    <x v="3"/>
    <x v="4"/>
    <n v="643"/>
    <n v="7000"/>
    <n v="7840"/>
    <n v="1400"/>
    <x v="0"/>
  </r>
  <r>
    <n v="2022"/>
    <x v="7"/>
    <x v="2"/>
    <x v="5"/>
    <n v="455"/>
    <n v="5036.46"/>
    <n v="5128.0320000000002"/>
    <n v="1007.292"/>
    <x v="0"/>
  </r>
  <r>
    <n v="2022"/>
    <x v="7"/>
    <x v="3"/>
    <x v="6"/>
    <n v="345"/>
    <n v="7700"/>
    <n v="7840"/>
    <n v="1540"/>
    <x v="0"/>
  </r>
  <r>
    <n v="2022"/>
    <x v="7"/>
    <x v="1"/>
    <x v="7"/>
    <n v="122"/>
    <n v="110"/>
    <n v="112"/>
    <n v="22"/>
    <x v="0"/>
  </r>
  <r>
    <n v="2022"/>
    <x v="7"/>
    <x v="4"/>
    <x v="8"/>
    <n v="78"/>
    <n v="2517.46"/>
    <n v="5126.4639999999999"/>
    <n v="503.49200000000002"/>
    <x v="0"/>
  </r>
  <r>
    <n v="2022"/>
    <x v="7"/>
    <x v="4"/>
    <x v="9"/>
    <n v="76"/>
    <n v="2517.2949999999996"/>
    <n v="5126.1279999999997"/>
    <n v="503.45899999999995"/>
    <x v="0"/>
  </r>
  <r>
    <n v="2022"/>
    <x v="7"/>
    <x v="4"/>
    <x v="10"/>
    <n v="46"/>
    <n v="115"/>
    <n v="224"/>
    <n v="23"/>
    <x v="0"/>
  </r>
  <r>
    <n v="2022"/>
    <x v="7"/>
    <x v="4"/>
    <x v="11"/>
    <n v="34"/>
    <n v="2631.66"/>
    <n v="5126.0160000000005"/>
    <n v="526.33199999999999"/>
    <x v="0"/>
  </r>
  <r>
    <n v="2022"/>
    <x v="7"/>
    <x v="1"/>
    <x v="12"/>
    <n v="7"/>
    <n v="230"/>
    <n v="224"/>
    <n v="46"/>
    <x v="0"/>
  </r>
  <r>
    <n v="2022"/>
    <x v="7"/>
    <x v="4"/>
    <x v="14"/>
    <n v="3"/>
    <n v="2631.9475000000002"/>
    <n v="5126.576"/>
    <n v="526.38950000000011"/>
    <x v="0"/>
  </r>
  <r>
    <n v="2022"/>
    <x v="7"/>
    <x v="5"/>
    <x v="13"/>
    <n v="2"/>
    <n v="7590"/>
    <n v="7392"/>
    <n v="1518"/>
    <x v="0"/>
  </r>
  <r>
    <n v="2022"/>
    <x v="8"/>
    <x v="0"/>
    <x v="0"/>
    <n v="3566"/>
    <n v="4577.3"/>
    <n v="5126.576"/>
    <n v="915.46"/>
    <x v="0"/>
  </r>
  <r>
    <n v="2022"/>
    <x v="8"/>
    <x v="0"/>
    <x v="1"/>
    <n v="2498"/>
    <n v="8000"/>
    <n v="8960"/>
    <n v="1600"/>
    <x v="0"/>
  </r>
  <r>
    <n v="2022"/>
    <x v="8"/>
    <x v="1"/>
    <x v="2"/>
    <n v="1245"/>
    <n v="4577.2"/>
    <n v="5126.4639999999999"/>
    <n v="915.44"/>
    <x v="0"/>
  </r>
  <r>
    <n v="2022"/>
    <x v="8"/>
    <x v="2"/>
    <x v="3"/>
    <n v="644"/>
    <n v="5743.5"/>
    <n v="6432.72"/>
    <n v="1148.7"/>
    <x v="0"/>
  </r>
  <r>
    <n v="2022"/>
    <x v="8"/>
    <x v="3"/>
    <x v="4"/>
    <n v="643"/>
    <n v="7000"/>
    <n v="7840"/>
    <n v="1400"/>
    <x v="0"/>
  </r>
  <r>
    <n v="2022"/>
    <x v="8"/>
    <x v="2"/>
    <x v="5"/>
    <n v="455"/>
    <n v="4578.6000000000004"/>
    <n v="5128.0320000000002"/>
    <n v="915.72000000000014"/>
    <x v="0"/>
  </r>
  <r>
    <n v="2022"/>
    <x v="8"/>
    <x v="3"/>
    <x v="6"/>
    <n v="345"/>
    <n v="7000"/>
    <n v="7840"/>
    <n v="1400"/>
    <x v="0"/>
  </r>
  <r>
    <n v="2022"/>
    <x v="8"/>
    <x v="1"/>
    <x v="7"/>
    <n v="122"/>
    <n v="100"/>
    <n v="112"/>
    <n v="20"/>
    <x v="0"/>
  </r>
  <r>
    <n v="2022"/>
    <x v="8"/>
    <x v="4"/>
    <x v="8"/>
    <n v="78"/>
    <n v="2288.6"/>
    <n v="5126.4639999999999"/>
    <n v="457.72"/>
    <x v="0"/>
  </r>
  <r>
    <n v="2022"/>
    <x v="8"/>
    <x v="4"/>
    <x v="9"/>
    <n v="76"/>
    <n v="2288.4499999999998"/>
    <n v="5126.1279999999997"/>
    <n v="457.69"/>
    <x v="0"/>
  </r>
  <r>
    <n v="2022"/>
    <x v="8"/>
    <x v="4"/>
    <x v="10"/>
    <n v="46"/>
    <n v="100"/>
    <n v="224"/>
    <n v="20"/>
    <x v="0"/>
  </r>
  <r>
    <n v="2022"/>
    <x v="8"/>
    <x v="4"/>
    <x v="11"/>
    <n v="34"/>
    <n v="2746.08"/>
    <n v="5126.0160000000005"/>
    <n v="549.21600000000001"/>
    <x v="0"/>
  </r>
  <r>
    <n v="2022"/>
    <x v="8"/>
    <x v="1"/>
    <x v="12"/>
    <n v="7"/>
    <n v="240"/>
    <n v="224"/>
    <n v="48"/>
    <x v="0"/>
  </r>
  <r>
    <n v="2022"/>
    <x v="8"/>
    <x v="4"/>
    <x v="14"/>
    <n v="3"/>
    <n v="2746.38"/>
    <n v="5126.576"/>
    <n v="549.27600000000007"/>
    <x v="0"/>
  </r>
  <r>
    <n v="2022"/>
    <x v="8"/>
    <x v="5"/>
    <x v="13"/>
    <n v="2"/>
    <n v="7920"/>
    <n v="7392"/>
    <n v="1584"/>
    <x v="0"/>
  </r>
  <r>
    <n v="2022"/>
    <x v="9"/>
    <x v="0"/>
    <x v="0"/>
    <n v="3566"/>
    <n v="5035.0300000000007"/>
    <n v="5126.576"/>
    <n v="1007.0060000000002"/>
    <x v="0"/>
  </r>
  <r>
    <n v="2022"/>
    <x v="9"/>
    <x v="0"/>
    <x v="1"/>
    <n v="2498"/>
    <n v="9200"/>
    <n v="8960"/>
    <n v="1840"/>
    <x v="0"/>
  </r>
  <r>
    <n v="2022"/>
    <x v="9"/>
    <x v="1"/>
    <x v="2"/>
    <n v="1245"/>
    <n v="5263.78"/>
    <n v="5126.4639999999999"/>
    <n v="1052.7560000000001"/>
    <x v="0"/>
  </r>
  <r>
    <n v="2022"/>
    <x v="9"/>
    <x v="2"/>
    <x v="3"/>
    <n v="644"/>
    <n v="6605.0249999999996"/>
    <n v="6432.72"/>
    <n v="1321.0050000000001"/>
    <x v="0"/>
  </r>
  <r>
    <n v="2022"/>
    <x v="9"/>
    <x v="3"/>
    <x v="4"/>
    <n v="643"/>
    <n v="8400"/>
    <n v="7840"/>
    <n v="1680"/>
    <x v="0"/>
  </r>
  <r>
    <n v="2022"/>
    <x v="9"/>
    <x v="2"/>
    <x v="5"/>
    <n v="455"/>
    <n v="5494.3200000000006"/>
    <n v="5128.0320000000002"/>
    <n v="1098.8640000000003"/>
    <x v="0"/>
  </r>
  <r>
    <n v="2022"/>
    <x v="9"/>
    <x v="3"/>
    <x v="6"/>
    <n v="345"/>
    <n v="8400"/>
    <n v="7840"/>
    <n v="1680"/>
    <x v="0"/>
  </r>
  <r>
    <n v="2022"/>
    <x v="9"/>
    <x v="1"/>
    <x v="7"/>
    <n v="122"/>
    <n v="120"/>
    <n v="112"/>
    <n v="24"/>
    <x v="0"/>
  </r>
  <r>
    <n v="2022"/>
    <x v="9"/>
    <x v="4"/>
    <x v="8"/>
    <n v="78"/>
    <n v="2517.46"/>
    <n v="5126.4639999999999"/>
    <n v="503.49200000000002"/>
    <x v="0"/>
  </r>
  <r>
    <n v="2022"/>
    <x v="9"/>
    <x v="4"/>
    <x v="9"/>
    <n v="76"/>
    <n v="2517.2949999999996"/>
    <n v="5126.1279999999997"/>
    <n v="503.45899999999995"/>
    <x v="0"/>
  </r>
  <r>
    <n v="2022"/>
    <x v="9"/>
    <x v="4"/>
    <x v="10"/>
    <n v="46"/>
    <n v="110"/>
    <n v="224"/>
    <n v="22"/>
    <x v="0"/>
  </r>
  <r>
    <n v="2022"/>
    <x v="9"/>
    <x v="4"/>
    <x v="11"/>
    <n v="34"/>
    <n v="2517.2400000000002"/>
    <n v="5126.0160000000005"/>
    <n v="503.44800000000009"/>
    <x v="0"/>
  </r>
  <r>
    <n v="2022"/>
    <x v="9"/>
    <x v="1"/>
    <x v="12"/>
    <n v="7"/>
    <n v="220"/>
    <n v="224"/>
    <n v="44"/>
    <x v="0"/>
  </r>
  <r>
    <n v="2022"/>
    <x v="9"/>
    <x v="4"/>
    <x v="14"/>
    <n v="3"/>
    <n v="2517.5150000000003"/>
    <n v="5126.576"/>
    <n v="503.5030000000001"/>
    <x v="0"/>
  </r>
  <r>
    <n v="2022"/>
    <x v="9"/>
    <x v="5"/>
    <x v="13"/>
    <n v="2"/>
    <n v="7260"/>
    <n v="7392"/>
    <n v="1452"/>
    <x v="0"/>
  </r>
  <r>
    <n v="2022"/>
    <x v="10"/>
    <x v="0"/>
    <x v="0"/>
    <n v="3566"/>
    <n v="5263.8950000000004"/>
    <n v="5126.576"/>
    <n v="1052.7790000000002"/>
    <x v="0"/>
  </r>
  <r>
    <n v="2022"/>
    <x v="10"/>
    <x v="0"/>
    <x v="1"/>
    <n v="2498"/>
    <n v="8800"/>
    <n v="8960"/>
    <n v="1760"/>
    <x v="0"/>
  </r>
  <r>
    <n v="2022"/>
    <x v="10"/>
    <x v="1"/>
    <x v="2"/>
    <n v="1245"/>
    <n v="5034.92"/>
    <n v="5126.4639999999999"/>
    <n v="1006.984"/>
    <x v="0"/>
  </r>
  <r>
    <n v="2022"/>
    <x v="10"/>
    <x v="2"/>
    <x v="3"/>
    <n v="644"/>
    <n v="6317.85"/>
    <n v="6432.72"/>
    <n v="1263.5700000000002"/>
    <x v="0"/>
  </r>
  <r>
    <n v="2022"/>
    <x v="10"/>
    <x v="3"/>
    <x v="4"/>
    <n v="643"/>
    <n v="7700"/>
    <n v="7840"/>
    <n v="1540"/>
    <x v="0"/>
  </r>
  <r>
    <n v="2022"/>
    <x v="10"/>
    <x v="2"/>
    <x v="5"/>
    <n v="455"/>
    <n v="5036.46"/>
    <n v="5128.0320000000002"/>
    <n v="1007.292"/>
    <x v="0"/>
  </r>
  <r>
    <n v="2022"/>
    <x v="10"/>
    <x v="3"/>
    <x v="6"/>
    <n v="345"/>
    <n v="7700"/>
    <n v="7840"/>
    <n v="1540"/>
    <x v="0"/>
  </r>
  <r>
    <n v="2022"/>
    <x v="10"/>
    <x v="1"/>
    <x v="7"/>
    <n v="122"/>
    <n v="110"/>
    <n v="112"/>
    <n v="22"/>
    <x v="0"/>
  </r>
  <r>
    <n v="2022"/>
    <x v="10"/>
    <x v="4"/>
    <x v="8"/>
    <n v="78"/>
    <n v="2517.46"/>
    <n v="5126.4639999999999"/>
    <n v="503.49200000000002"/>
    <x v="0"/>
  </r>
  <r>
    <n v="2022"/>
    <x v="10"/>
    <x v="4"/>
    <x v="9"/>
    <n v="76"/>
    <n v="2288.4499999999998"/>
    <n v="5126.1279999999997"/>
    <n v="457.69"/>
    <x v="0"/>
  </r>
  <r>
    <n v="2022"/>
    <x v="10"/>
    <x v="4"/>
    <x v="10"/>
    <n v="46"/>
    <n v="100"/>
    <n v="224"/>
    <n v="20"/>
    <x v="0"/>
  </r>
  <r>
    <n v="2022"/>
    <x v="10"/>
    <x v="4"/>
    <x v="11"/>
    <n v="34"/>
    <n v="2288.4"/>
    <n v="5126.0160000000005"/>
    <n v="457.68000000000006"/>
    <x v="1"/>
  </r>
  <r>
    <n v="2022"/>
    <x v="10"/>
    <x v="1"/>
    <x v="12"/>
    <n v="7"/>
    <n v="200"/>
    <n v="224"/>
    <n v="40"/>
    <x v="1"/>
  </r>
  <r>
    <n v="2022"/>
    <x v="10"/>
    <x v="4"/>
    <x v="14"/>
    <n v="3"/>
    <n v="2288.65"/>
    <n v="5126.576"/>
    <n v="457.73"/>
    <x v="1"/>
  </r>
  <r>
    <n v="2022"/>
    <x v="10"/>
    <x v="5"/>
    <x v="13"/>
    <n v="2"/>
    <n v="6600"/>
    <n v="7392"/>
    <n v="1320"/>
    <x v="1"/>
  </r>
  <r>
    <n v="2022"/>
    <x v="11"/>
    <x v="0"/>
    <x v="0"/>
    <n v="3566"/>
    <n v="4577.3"/>
    <n v="5126.576"/>
    <n v="915.46"/>
    <x v="1"/>
  </r>
  <r>
    <n v="2022"/>
    <x v="11"/>
    <x v="0"/>
    <x v="1"/>
    <n v="2498"/>
    <n v="8000"/>
    <n v="8960"/>
    <n v="1600"/>
    <x v="1"/>
  </r>
  <r>
    <n v="2022"/>
    <x v="11"/>
    <x v="1"/>
    <x v="2"/>
    <n v="1245"/>
    <n v="4577.2"/>
    <n v="5126.4639999999999"/>
    <n v="915.44"/>
    <x v="1"/>
  </r>
  <r>
    <n v="2022"/>
    <x v="11"/>
    <x v="2"/>
    <x v="3"/>
    <n v="644"/>
    <n v="5743.5"/>
    <n v="6432.72"/>
    <n v="1148.7"/>
    <x v="1"/>
  </r>
  <r>
    <n v="2022"/>
    <x v="11"/>
    <x v="3"/>
    <x v="4"/>
    <n v="643"/>
    <n v="7000"/>
    <n v="7840"/>
    <n v="1400"/>
    <x v="1"/>
  </r>
  <r>
    <n v="2022"/>
    <x v="11"/>
    <x v="2"/>
    <x v="5"/>
    <n v="455"/>
    <n v="4578.6000000000004"/>
    <n v="5128.0320000000002"/>
    <n v="915.72000000000014"/>
    <x v="1"/>
  </r>
  <r>
    <n v="2022"/>
    <x v="11"/>
    <x v="3"/>
    <x v="6"/>
    <n v="345"/>
    <n v="7000"/>
    <n v="7840"/>
    <n v="1400"/>
    <x v="1"/>
  </r>
  <r>
    <n v="2022"/>
    <x v="11"/>
    <x v="1"/>
    <x v="7"/>
    <n v="122"/>
    <n v="100"/>
    <n v="112"/>
    <n v="20"/>
    <x v="1"/>
  </r>
  <r>
    <n v="2022"/>
    <x v="11"/>
    <x v="4"/>
    <x v="8"/>
    <n v="78"/>
    <n v="2288.6"/>
    <n v="5126.4639999999999"/>
    <n v="457.72"/>
    <x v="1"/>
  </r>
  <r>
    <n v="2022"/>
    <x v="11"/>
    <x v="4"/>
    <x v="9"/>
    <n v="76"/>
    <n v="2288.4499999999998"/>
    <n v="5126.1279999999997"/>
    <n v="457.69"/>
    <x v="1"/>
  </r>
  <r>
    <n v="2022"/>
    <x v="11"/>
    <x v="4"/>
    <x v="10"/>
    <n v="46"/>
    <n v="100"/>
    <n v="224"/>
    <n v="20"/>
    <x v="1"/>
  </r>
  <r>
    <n v="2022"/>
    <x v="11"/>
    <x v="4"/>
    <x v="11"/>
    <n v="34"/>
    <n v="2288.4"/>
    <n v="5126.0160000000005"/>
    <n v="457.68000000000006"/>
    <x v="1"/>
  </r>
  <r>
    <n v="2022"/>
    <x v="11"/>
    <x v="1"/>
    <x v="12"/>
    <n v="7"/>
    <n v="200"/>
    <n v="224"/>
    <n v="40"/>
    <x v="1"/>
  </r>
  <r>
    <n v="2022"/>
    <x v="11"/>
    <x v="4"/>
    <x v="14"/>
    <n v="3"/>
    <n v="2288.65"/>
    <n v="5126.576"/>
    <n v="457.73"/>
    <x v="1"/>
  </r>
  <r>
    <n v="2022"/>
    <x v="11"/>
    <x v="5"/>
    <x v="13"/>
    <n v="2"/>
    <n v="6600"/>
    <n v="7392"/>
    <n v="1320"/>
    <x v="1"/>
  </r>
  <r>
    <n v="2023"/>
    <x v="0"/>
    <x v="0"/>
    <x v="0"/>
    <n v="3566"/>
    <n v="5492.76"/>
    <n v="5126.576"/>
    <n v="1098.5520000000001"/>
    <x v="1"/>
  </r>
  <r>
    <n v="2023"/>
    <x v="0"/>
    <x v="0"/>
    <x v="1"/>
    <n v="2498"/>
    <n v="9600"/>
    <n v="8960"/>
    <n v="1920"/>
    <x v="1"/>
  </r>
  <r>
    <n v="2023"/>
    <x v="0"/>
    <x v="1"/>
    <x v="2"/>
    <n v="1245"/>
    <n v="5492.6399999999994"/>
    <n v="5126.4639999999999"/>
    <n v="1098.528"/>
    <x v="1"/>
  </r>
  <r>
    <n v="2023"/>
    <x v="0"/>
    <x v="2"/>
    <x v="3"/>
    <n v="644"/>
    <n v="6892.2"/>
    <n v="6432.72"/>
    <n v="1378.44"/>
    <x v="1"/>
  </r>
  <r>
    <n v="2023"/>
    <x v="0"/>
    <x v="3"/>
    <x v="4"/>
    <n v="643"/>
    <n v="8400"/>
    <n v="7840"/>
    <n v="1680"/>
    <x v="0"/>
  </r>
  <r>
    <n v="2023"/>
    <x v="0"/>
    <x v="2"/>
    <x v="5"/>
    <n v="455"/>
    <n v="5494.3200000000006"/>
    <n v="5128.0320000000002"/>
    <n v="1098.8640000000003"/>
    <x v="0"/>
  </r>
  <r>
    <n v="2023"/>
    <x v="0"/>
    <x v="3"/>
    <x v="6"/>
    <n v="345"/>
    <n v="8400"/>
    <n v="7840"/>
    <n v="1680"/>
    <x v="0"/>
  </r>
  <r>
    <n v="2023"/>
    <x v="0"/>
    <x v="1"/>
    <x v="7"/>
    <n v="122"/>
    <n v="120"/>
    <n v="112"/>
    <n v="24"/>
    <x v="0"/>
  </r>
  <r>
    <n v="2023"/>
    <x v="0"/>
    <x v="4"/>
    <x v="8"/>
    <n v="78"/>
    <n v="2288.6"/>
    <n v="5126.4639999999999"/>
    <n v="457.72"/>
    <x v="0"/>
  </r>
  <r>
    <n v="2023"/>
    <x v="0"/>
    <x v="4"/>
    <x v="9"/>
    <n v="76"/>
    <n v="2288.4499999999998"/>
    <n v="5126.1279999999997"/>
    <n v="457.69"/>
    <x v="0"/>
  </r>
  <r>
    <n v="2023"/>
    <x v="0"/>
    <x v="4"/>
    <x v="10"/>
    <n v="46"/>
    <n v="100"/>
    <n v="224"/>
    <n v="20"/>
    <x v="0"/>
  </r>
  <r>
    <n v="2023"/>
    <x v="0"/>
    <x v="4"/>
    <x v="11"/>
    <n v="34"/>
    <n v="2288.4"/>
    <n v="5126.0160000000005"/>
    <n v="457.68000000000006"/>
    <x v="0"/>
  </r>
  <r>
    <n v="2023"/>
    <x v="0"/>
    <x v="1"/>
    <x v="12"/>
    <n v="7"/>
    <n v="200"/>
    <n v="224"/>
    <n v="40"/>
    <x v="0"/>
  </r>
  <r>
    <n v="2023"/>
    <x v="0"/>
    <x v="5"/>
    <x v="13"/>
    <n v="3"/>
    <n v="4577.3"/>
    <n v="7392"/>
    <n v="915.46"/>
    <x v="0"/>
  </r>
  <r>
    <n v="2023"/>
    <x v="0"/>
    <x v="4"/>
    <x v="14"/>
    <n v="3"/>
    <n v="3300"/>
    <n v="5126.576"/>
    <n v="660"/>
    <x v="0"/>
  </r>
  <r>
    <n v="2023"/>
    <x v="1"/>
    <x v="0"/>
    <x v="0"/>
    <n v="3566"/>
    <n v="4577.3"/>
    <n v="5126.576"/>
    <n v="915.46"/>
    <x v="0"/>
  </r>
  <r>
    <n v="2023"/>
    <x v="1"/>
    <x v="0"/>
    <x v="1"/>
    <n v="2498"/>
    <n v="8000"/>
    <n v="8960"/>
    <n v="1600"/>
    <x v="0"/>
  </r>
  <r>
    <n v="2023"/>
    <x v="1"/>
    <x v="1"/>
    <x v="2"/>
    <n v="1245"/>
    <n v="4577.2"/>
    <n v="5126.4639999999999"/>
    <n v="915.44"/>
    <x v="0"/>
  </r>
  <r>
    <n v="2023"/>
    <x v="1"/>
    <x v="2"/>
    <x v="3"/>
    <n v="644"/>
    <n v="5743.5"/>
    <n v="6432.72"/>
    <n v="1148.7"/>
    <x v="0"/>
  </r>
  <r>
    <n v="2023"/>
    <x v="1"/>
    <x v="3"/>
    <x v="4"/>
    <n v="643"/>
    <n v="7000"/>
    <n v="7840"/>
    <n v="1400"/>
    <x v="0"/>
  </r>
  <r>
    <n v="2023"/>
    <x v="1"/>
    <x v="2"/>
    <x v="5"/>
    <n v="455"/>
    <n v="4578.6000000000004"/>
    <n v="5128.0320000000002"/>
    <n v="915.72000000000014"/>
    <x v="0"/>
  </r>
  <r>
    <n v="2023"/>
    <x v="1"/>
    <x v="3"/>
    <x v="6"/>
    <n v="345"/>
    <n v="7000"/>
    <n v="7840"/>
    <n v="1400"/>
    <x v="0"/>
  </r>
  <r>
    <n v="2023"/>
    <x v="1"/>
    <x v="1"/>
    <x v="7"/>
    <n v="122"/>
    <n v="100"/>
    <n v="112"/>
    <n v="20"/>
    <x v="0"/>
  </r>
  <r>
    <n v="2023"/>
    <x v="1"/>
    <x v="4"/>
    <x v="8"/>
    <n v="78"/>
    <n v="2288.6"/>
    <n v="5126.4639999999999"/>
    <n v="457.72"/>
    <x v="0"/>
  </r>
  <r>
    <n v="2023"/>
    <x v="1"/>
    <x v="4"/>
    <x v="9"/>
    <n v="76"/>
    <n v="2288.4499999999998"/>
    <n v="5126.1279999999997"/>
    <n v="457.69"/>
    <x v="0"/>
  </r>
  <r>
    <n v="2023"/>
    <x v="1"/>
    <x v="4"/>
    <x v="10"/>
    <n v="46"/>
    <n v="100"/>
    <n v="224"/>
    <n v="20"/>
    <x v="0"/>
  </r>
  <r>
    <n v="2023"/>
    <x v="1"/>
    <x v="4"/>
    <x v="11"/>
    <n v="34"/>
    <n v="2288.4"/>
    <n v="5126.0160000000005"/>
    <n v="457.68000000000006"/>
    <x v="0"/>
  </r>
  <r>
    <n v="2023"/>
    <x v="1"/>
    <x v="1"/>
    <x v="12"/>
    <n v="7"/>
    <n v="200"/>
    <n v="224"/>
    <n v="40"/>
    <x v="0"/>
  </r>
  <r>
    <n v="2023"/>
    <x v="1"/>
    <x v="4"/>
    <x v="14"/>
    <n v="3"/>
    <n v="3300"/>
    <n v="5126.576"/>
    <n v="660"/>
    <x v="0"/>
  </r>
  <r>
    <n v="2023"/>
    <x v="1"/>
    <x v="5"/>
    <x v="13"/>
    <n v="2"/>
    <n v="6600"/>
    <n v="7392"/>
    <n v="1320"/>
    <x v="0"/>
  </r>
  <r>
    <n v="2023"/>
    <x v="2"/>
    <x v="0"/>
    <x v="0"/>
    <n v="3566"/>
    <n v="4577.3"/>
    <n v="5126.576"/>
    <n v="915.46"/>
    <x v="0"/>
  </r>
  <r>
    <n v="2023"/>
    <x v="2"/>
    <x v="0"/>
    <x v="1"/>
    <n v="2498"/>
    <n v="8000"/>
    <n v="8960"/>
    <n v="1600"/>
    <x v="0"/>
  </r>
  <r>
    <n v="2023"/>
    <x v="2"/>
    <x v="1"/>
    <x v="2"/>
    <n v="1245"/>
    <n v="4577.2"/>
    <n v="5126.4639999999999"/>
    <n v="915.44"/>
    <x v="0"/>
  </r>
  <r>
    <n v="2023"/>
    <x v="2"/>
    <x v="2"/>
    <x v="3"/>
    <n v="644"/>
    <n v="10000"/>
    <n v="6432.72"/>
    <n v="2000"/>
    <x v="0"/>
  </r>
  <r>
    <n v="2023"/>
    <x v="2"/>
    <x v="3"/>
    <x v="4"/>
    <n v="643"/>
    <n v="7000"/>
    <n v="7840"/>
    <n v="1400"/>
    <x v="0"/>
  </r>
  <r>
    <n v="2023"/>
    <x v="2"/>
    <x v="2"/>
    <x v="5"/>
    <n v="455"/>
    <n v="4578.6000000000004"/>
    <n v="5128.0320000000002"/>
    <n v="915.72000000000014"/>
    <x v="0"/>
  </r>
  <r>
    <n v="2023"/>
    <x v="2"/>
    <x v="3"/>
    <x v="6"/>
    <n v="345"/>
    <n v="7000"/>
    <n v="7840"/>
    <n v="1400"/>
    <x v="0"/>
  </r>
  <r>
    <n v="2023"/>
    <x v="2"/>
    <x v="1"/>
    <x v="7"/>
    <n v="122"/>
    <n v="100"/>
    <n v="112"/>
    <n v="20"/>
    <x v="0"/>
  </r>
  <r>
    <n v="2023"/>
    <x v="2"/>
    <x v="4"/>
    <x v="8"/>
    <n v="78"/>
    <n v="2288.6"/>
    <n v="5126.4639999999999"/>
    <n v="457.72"/>
    <x v="0"/>
  </r>
  <r>
    <n v="2023"/>
    <x v="2"/>
    <x v="4"/>
    <x v="9"/>
    <n v="76"/>
    <n v="2288.4499999999998"/>
    <n v="5126.1279999999997"/>
    <n v="457.69"/>
    <x v="0"/>
  </r>
  <r>
    <n v="2023"/>
    <x v="2"/>
    <x v="4"/>
    <x v="10"/>
    <n v="46"/>
    <n v="100"/>
    <n v="224"/>
    <n v="20"/>
    <x v="0"/>
  </r>
  <r>
    <n v="2023"/>
    <x v="2"/>
    <x v="4"/>
    <x v="11"/>
    <n v="34"/>
    <n v="2288.4"/>
    <n v="5126.0160000000005"/>
    <n v="457.68000000000006"/>
    <x v="0"/>
  </r>
  <r>
    <n v="2023"/>
    <x v="2"/>
    <x v="1"/>
    <x v="12"/>
    <n v="7"/>
    <n v="200"/>
    <n v="224"/>
    <n v="40"/>
    <x v="0"/>
  </r>
  <r>
    <n v="2023"/>
    <x v="2"/>
    <x v="4"/>
    <x v="14"/>
    <n v="3"/>
    <n v="2288.65"/>
    <n v="5126.576"/>
    <n v="457.73"/>
    <x v="0"/>
  </r>
  <r>
    <n v="2023"/>
    <x v="2"/>
    <x v="5"/>
    <x v="13"/>
    <n v="2"/>
    <n v="6600"/>
    <n v="7392"/>
    <n v="1320"/>
    <x v="0"/>
  </r>
  <r>
    <n v="2023"/>
    <x v="3"/>
    <x v="0"/>
    <x v="0"/>
    <n v="3566"/>
    <n v="4577.3"/>
    <n v="5126.576"/>
    <n v="915.46"/>
    <x v="0"/>
  </r>
  <r>
    <n v="2023"/>
    <x v="3"/>
    <x v="0"/>
    <x v="1"/>
    <n v="2498"/>
    <n v="8000"/>
    <n v="8960"/>
    <n v="1600"/>
    <x v="1"/>
  </r>
  <r>
    <n v="2023"/>
    <x v="3"/>
    <x v="1"/>
    <x v="2"/>
    <n v="1245"/>
    <n v="4577.2"/>
    <n v="5126.4639999999999"/>
    <n v="915.44"/>
    <x v="1"/>
  </r>
  <r>
    <n v="2023"/>
    <x v="3"/>
    <x v="2"/>
    <x v="3"/>
    <n v="644"/>
    <n v="15000"/>
    <n v="6432.72"/>
    <n v="3000"/>
    <x v="1"/>
  </r>
  <r>
    <n v="2023"/>
    <x v="3"/>
    <x v="3"/>
    <x v="4"/>
    <n v="643"/>
    <n v="7000"/>
    <n v="7840"/>
    <n v="1400"/>
    <x v="1"/>
  </r>
  <r>
    <n v="2023"/>
    <x v="3"/>
    <x v="2"/>
    <x v="5"/>
    <n v="455"/>
    <n v="14000"/>
    <n v="5128.0320000000002"/>
    <n v="2800"/>
    <x v="1"/>
  </r>
  <r>
    <n v="2023"/>
    <x v="3"/>
    <x v="3"/>
    <x v="6"/>
    <n v="345"/>
    <n v="7000"/>
    <n v="7840"/>
    <n v="1400"/>
    <x v="1"/>
  </r>
  <r>
    <n v="2023"/>
    <x v="3"/>
    <x v="1"/>
    <x v="7"/>
    <n v="122"/>
    <n v="100"/>
    <n v="112"/>
    <n v="20"/>
    <x v="1"/>
  </r>
  <r>
    <n v="2023"/>
    <x v="3"/>
    <x v="4"/>
    <x v="8"/>
    <n v="78"/>
    <n v="2288.6"/>
    <n v="5126.4639999999999"/>
    <n v="457.72"/>
    <x v="1"/>
  </r>
  <r>
    <n v="2023"/>
    <x v="3"/>
    <x v="4"/>
    <x v="9"/>
    <n v="76"/>
    <n v="2288.4499999999998"/>
    <n v="5126.1279999999997"/>
    <n v="457.69"/>
    <x v="1"/>
  </r>
  <r>
    <n v="2023"/>
    <x v="3"/>
    <x v="4"/>
    <x v="10"/>
    <n v="46"/>
    <n v="100"/>
    <n v="224"/>
    <n v="20"/>
    <x v="1"/>
  </r>
  <r>
    <n v="2023"/>
    <x v="3"/>
    <x v="4"/>
    <x v="11"/>
    <n v="34"/>
    <n v="2288.4"/>
    <n v="5126.0160000000005"/>
    <n v="457.68000000000006"/>
    <x v="1"/>
  </r>
  <r>
    <n v="2023"/>
    <x v="3"/>
    <x v="1"/>
    <x v="12"/>
    <n v="7"/>
    <n v="200"/>
    <n v="224"/>
    <n v="40"/>
    <x v="1"/>
  </r>
  <r>
    <n v="2023"/>
    <x v="3"/>
    <x v="4"/>
    <x v="14"/>
    <n v="3"/>
    <n v="2288.65"/>
    <n v="5126.576"/>
    <n v="457.73"/>
    <x v="1"/>
  </r>
  <r>
    <n v="2023"/>
    <x v="3"/>
    <x v="5"/>
    <x v="13"/>
    <n v="2"/>
    <n v="7920"/>
    <n v="7392"/>
    <n v="1584"/>
    <x v="1"/>
  </r>
  <r>
    <n v="2023"/>
    <x v="4"/>
    <x v="0"/>
    <x v="0"/>
    <n v="3566"/>
    <n v="4577.3"/>
    <n v="5126.576"/>
    <n v="915.46"/>
    <x v="1"/>
  </r>
  <r>
    <n v="2023"/>
    <x v="4"/>
    <x v="0"/>
    <x v="1"/>
    <n v="2498"/>
    <n v="8800"/>
    <n v="8960"/>
    <n v="1760"/>
    <x v="1"/>
  </r>
  <r>
    <n v="2023"/>
    <x v="4"/>
    <x v="1"/>
    <x v="2"/>
    <n v="1245"/>
    <n v="5034.92"/>
    <n v="5126.4639999999999"/>
    <n v="1006.984"/>
    <x v="1"/>
  </r>
  <r>
    <n v="2023"/>
    <x v="4"/>
    <x v="2"/>
    <x v="3"/>
    <n v="644"/>
    <n v="6317.85"/>
    <n v="6432.72"/>
    <n v="1263.5700000000002"/>
    <x v="1"/>
  </r>
  <r>
    <n v="2023"/>
    <x v="4"/>
    <x v="3"/>
    <x v="4"/>
    <n v="643"/>
    <n v="7700"/>
    <n v="7840"/>
    <n v="1540"/>
    <x v="1"/>
  </r>
  <r>
    <n v="2023"/>
    <x v="4"/>
    <x v="2"/>
    <x v="5"/>
    <n v="455"/>
    <n v="5036.46"/>
    <n v="5128.0320000000002"/>
    <n v="1007.292"/>
    <x v="1"/>
  </r>
  <r>
    <n v="2023"/>
    <x v="4"/>
    <x v="3"/>
    <x v="6"/>
    <n v="345"/>
    <n v="7700"/>
    <n v="7840"/>
    <n v="1540"/>
    <x v="1"/>
  </r>
  <r>
    <n v="2023"/>
    <x v="4"/>
    <x v="1"/>
    <x v="7"/>
    <n v="122"/>
    <n v="110"/>
    <n v="112"/>
    <n v="22"/>
    <x v="1"/>
  </r>
  <r>
    <n v="2023"/>
    <x v="4"/>
    <x v="4"/>
    <x v="8"/>
    <n v="78"/>
    <n v="2517.46"/>
    <n v="5126.4639999999999"/>
    <n v="503.49200000000002"/>
    <x v="1"/>
  </r>
  <r>
    <n v="2023"/>
    <x v="4"/>
    <x v="4"/>
    <x v="9"/>
    <n v="76"/>
    <n v="2288.4499999999998"/>
    <n v="5126.1279999999997"/>
    <n v="457.69"/>
    <x v="1"/>
  </r>
  <r>
    <n v="2023"/>
    <x v="4"/>
    <x v="4"/>
    <x v="10"/>
    <n v="46"/>
    <n v="100"/>
    <n v="224"/>
    <n v="20"/>
    <x v="1"/>
  </r>
  <r>
    <n v="2023"/>
    <x v="4"/>
    <x v="4"/>
    <x v="11"/>
    <n v="34"/>
    <n v="2288.4"/>
    <n v="5126.0160000000005"/>
    <n v="457.68000000000006"/>
    <x v="0"/>
  </r>
  <r>
    <n v="2023"/>
    <x v="4"/>
    <x v="1"/>
    <x v="12"/>
    <n v="7"/>
    <n v="200"/>
    <n v="224"/>
    <n v="40"/>
    <x v="0"/>
  </r>
  <r>
    <n v="2023"/>
    <x v="4"/>
    <x v="4"/>
    <x v="14"/>
    <n v="3"/>
    <n v="3300"/>
    <n v="5126.576"/>
    <n v="660"/>
    <x v="0"/>
  </r>
  <r>
    <n v="2023"/>
    <x v="4"/>
    <x v="5"/>
    <x v="13"/>
    <n v="2"/>
    <n v="4577.3"/>
    <n v="7392"/>
    <n v="915.46"/>
    <x v="0"/>
  </r>
  <r>
    <n v="2023"/>
    <x v="5"/>
    <x v="0"/>
    <x v="0"/>
    <n v="3566"/>
    <n v="4577.3"/>
    <n v="5126.576"/>
    <n v="915.46"/>
    <x v="0"/>
  </r>
  <r>
    <n v="2023"/>
    <x v="5"/>
    <x v="0"/>
    <x v="1"/>
    <n v="2498"/>
    <n v="8000"/>
    <n v="8960"/>
    <n v="1600"/>
    <x v="0"/>
  </r>
  <r>
    <n v="2023"/>
    <x v="5"/>
    <x v="1"/>
    <x v="2"/>
    <n v="1245"/>
    <n v="4577.2"/>
    <n v="5126.4639999999999"/>
    <n v="915.44"/>
    <x v="0"/>
  </r>
  <r>
    <n v="2023"/>
    <x v="5"/>
    <x v="2"/>
    <x v="3"/>
    <n v="644"/>
    <n v="10000"/>
    <n v="6432.72"/>
    <n v="2000"/>
    <x v="0"/>
  </r>
  <r>
    <n v="2023"/>
    <x v="5"/>
    <x v="3"/>
    <x v="4"/>
    <n v="643"/>
    <n v="7000"/>
    <n v="7840"/>
    <n v="1400"/>
    <x v="0"/>
  </r>
  <r>
    <n v="2023"/>
    <x v="5"/>
    <x v="2"/>
    <x v="5"/>
    <n v="455"/>
    <n v="8000"/>
    <n v="5128.0320000000002"/>
    <n v="1600"/>
    <x v="0"/>
  </r>
  <r>
    <n v="2023"/>
    <x v="5"/>
    <x v="3"/>
    <x v="6"/>
    <n v="345"/>
    <n v="7000"/>
    <n v="7840"/>
    <n v="1400"/>
    <x v="0"/>
  </r>
  <r>
    <n v="2023"/>
    <x v="5"/>
    <x v="1"/>
    <x v="7"/>
    <n v="122"/>
    <n v="100"/>
    <n v="112"/>
    <n v="20"/>
    <x v="0"/>
  </r>
  <r>
    <n v="2023"/>
    <x v="5"/>
    <x v="4"/>
    <x v="8"/>
    <n v="78"/>
    <n v="2288.6"/>
    <n v="5126.4639999999999"/>
    <n v="457.72"/>
    <x v="0"/>
  </r>
  <r>
    <n v="2023"/>
    <x v="5"/>
    <x v="4"/>
    <x v="9"/>
    <n v="76"/>
    <n v="2288.4499999999998"/>
    <n v="5126.1279999999997"/>
    <n v="457.69"/>
    <x v="0"/>
  </r>
  <r>
    <n v="2023"/>
    <x v="5"/>
    <x v="4"/>
    <x v="10"/>
    <n v="46"/>
    <n v="100"/>
    <n v="224"/>
    <n v="20"/>
    <x v="0"/>
  </r>
  <r>
    <n v="2023"/>
    <x v="5"/>
    <x v="4"/>
    <x v="11"/>
    <n v="34"/>
    <n v="2288.4"/>
    <n v="5126.0160000000005"/>
    <n v="457.68000000000006"/>
    <x v="0"/>
  </r>
  <r>
    <n v="2023"/>
    <x v="5"/>
    <x v="1"/>
    <x v="12"/>
    <n v="7"/>
    <n v="200"/>
    <n v="224"/>
    <n v="40"/>
    <x v="0"/>
  </r>
  <r>
    <n v="2023"/>
    <x v="5"/>
    <x v="5"/>
    <x v="13"/>
    <n v="3"/>
    <n v="4577.3"/>
    <n v="7392"/>
    <n v="915.46"/>
    <x v="1"/>
  </r>
  <r>
    <n v="2023"/>
    <x v="5"/>
    <x v="4"/>
    <x v="14"/>
    <n v="3"/>
    <n v="2288.65"/>
    <n v="5126.576"/>
    <n v="457.73"/>
    <x v="1"/>
  </r>
  <r>
    <n v="2023"/>
    <x v="6"/>
    <x v="0"/>
    <x v="0"/>
    <n v="3566"/>
    <n v="4577.3"/>
    <n v="5126.576"/>
    <n v="915.46"/>
    <x v="1"/>
  </r>
  <r>
    <n v="2023"/>
    <x v="6"/>
    <x v="0"/>
    <x v="1"/>
    <n v="2498"/>
    <n v="8000"/>
    <n v="8960"/>
    <n v="1600"/>
    <x v="1"/>
  </r>
  <r>
    <n v="2023"/>
    <x v="6"/>
    <x v="1"/>
    <x v="2"/>
    <n v="1245"/>
    <n v="4577.2"/>
    <n v="5126.4639999999999"/>
    <n v="915.44"/>
    <x v="1"/>
  </r>
  <r>
    <n v="2023"/>
    <x v="6"/>
    <x v="2"/>
    <x v="3"/>
    <n v="644"/>
    <n v="5743.5"/>
    <n v="6432.72"/>
    <n v="1148.7"/>
    <x v="1"/>
  </r>
  <r>
    <n v="2023"/>
    <x v="6"/>
    <x v="3"/>
    <x v="4"/>
    <n v="643"/>
    <n v="7000"/>
    <n v="7840"/>
    <n v="1400"/>
    <x v="1"/>
  </r>
  <r>
    <n v="2023"/>
    <x v="6"/>
    <x v="2"/>
    <x v="5"/>
    <n v="455"/>
    <n v="4578.6000000000004"/>
    <n v="5128.0320000000002"/>
    <n v="915.72000000000014"/>
    <x v="1"/>
  </r>
  <r>
    <n v="2023"/>
    <x v="6"/>
    <x v="3"/>
    <x v="6"/>
    <n v="345"/>
    <n v="7000"/>
    <n v="7840"/>
    <n v="1400"/>
    <x v="1"/>
  </r>
  <r>
    <n v="2023"/>
    <x v="6"/>
    <x v="1"/>
    <x v="7"/>
    <n v="122"/>
    <n v="100"/>
    <n v="112"/>
    <n v="20"/>
    <x v="1"/>
  </r>
  <r>
    <n v="2023"/>
    <x v="6"/>
    <x v="4"/>
    <x v="8"/>
    <n v="78"/>
    <n v="2288.6"/>
    <n v="5126.4639999999999"/>
    <n v="457.72"/>
    <x v="1"/>
  </r>
  <r>
    <n v="2023"/>
    <x v="6"/>
    <x v="4"/>
    <x v="9"/>
    <n v="76"/>
    <n v="2288.4499999999998"/>
    <n v="5126.1279999999997"/>
    <n v="457.69"/>
    <x v="1"/>
  </r>
  <r>
    <n v="2023"/>
    <x v="6"/>
    <x v="4"/>
    <x v="10"/>
    <n v="46"/>
    <n v="100"/>
    <n v="224"/>
    <n v="20"/>
    <x v="1"/>
  </r>
  <r>
    <n v="2023"/>
    <x v="6"/>
    <x v="4"/>
    <x v="11"/>
    <n v="34"/>
    <n v="2288.4"/>
    <n v="5126.0160000000005"/>
    <n v="457.68000000000006"/>
    <x v="1"/>
  </r>
  <r>
    <n v="2023"/>
    <x v="6"/>
    <x v="1"/>
    <x v="12"/>
    <n v="7"/>
    <n v="200"/>
    <n v="224"/>
    <n v="40"/>
    <x v="1"/>
  </r>
  <r>
    <n v="2023"/>
    <x v="6"/>
    <x v="4"/>
    <x v="14"/>
    <n v="3"/>
    <n v="2288.65"/>
    <n v="5126.576"/>
    <n v="457.73"/>
    <x v="1"/>
  </r>
  <r>
    <n v="2023"/>
    <x v="6"/>
    <x v="5"/>
    <x v="13"/>
    <n v="2"/>
    <n v="6600"/>
    <n v="7392"/>
    <n v="1320"/>
    <x v="0"/>
  </r>
  <r>
    <n v="2023"/>
    <x v="7"/>
    <x v="0"/>
    <x v="0"/>
    <n v="3566"/>
    <n v="4577.3"/>
    <n v="5126.576"/>
    <n v="915.46"/>
    <x v="0"/>
  </r>
  <r>
    <n v="2023"/>
    <x v="7"/>
    <x v="0"/>
    <x v="1"/>
    <n v="2498"/>
    <n v="8000"/>
    <n v="8960"/>
    <n v="1600"/>
    <x v="0"/>
  </r>
  <r>
    <n v="2023"/>
    <x v="7"/>
    <x v="1"/>
    <x v="2"/>
    <n v="1245"/>
    <n v="4577.2"/>
    <n v="5126.4639999999999"/>
    <n v="915.44"/>
    <x v="0"/>
  </r>
  <r>
    <n v="2023"/>
    <x v="7"/>
    <x v="2"/>
    <x v="3"/>
    <n v="644"/>
    <n v="5743.5"/>
    <n v="6432.72"/>
    <n v="1148.7"/>
    <x v="0"/>
  </r>
  <r>
    <n v="2023"/>
    <x v="7"/>
    <x v="3"/>
    <x v="4"/>
    <n v="643"/>
    <n v="7000"/>
    <n v="7840"/>
    <n v="1400"/>
    <x v="1"/>
  </r>
  <r>
    <n v="2023"/>
    <x v="7"/>
    <x v="2"/>
    <x v="5"/>
    <n v="455"/>
    <n v="5036.46"/>
    <n v="5128.0320000000002"/>
    <n v="1007.292"/>
    <x v="1"/>
  </r>
  <r>
    <n v="2023"/>
    <x v="7"/>
    <x v="3"/>
    <x v="6"/>
    <n v="345"/>
    <n v="7700"/>
    <n v="7840"/>
    <n v="1540"/>
    <x v="1"/>
  </r>
  <r>
    <n v="2023"/>
    <x v="7"/>
    <x v="1"/>
    <x v="7"/>
    <n v="122"/>
    <n v="110"/>
    <n v="112"/>
    <n v="22"/>
    <x v="1"/>
  </r>
  <r>
    <n v="2023"/>
    <x v="7"/>
    <x v="4"/>
    <x v="8"/>
    <n v="78"/>
    <n v="2517.46"/>
    <n v="5126.4639999999999"/>
    <n v="503.49200000000002"/>
    <x v="1"/>
  </r>
  <r>
    <n v="2023"/>
    <x v="7"/>
    <x v="4"/>
    <x v="9"/>
    <n v="76"/>
    <n v="2517.2949999999996"/>
    <n v="5126.1279999999997"/>
    <n v="503.45899999999995"/>
    <x v="1"/>
  </r>
  <r>
    <n v="2023"/>
    <x v="7"/>
    <x v="4"/>
    <x v="10"/>
    <n v="46"/>
    <n v="115"/>
    <n v="224"/>
    <n v="23"/>
    <x v="1"/>
  </r>
  <r>
    <n v="2023"/>
    <x v="7"/>
    <x v="4"/>
    <x v="11"/>
    <n v="34"/>
    <n v="2631.66"/>
    <n v="5126.0160000000005"/>
    <n v="526.33199999999999"/>
    <x v="1"/>
  </r>
  <r>
    <n v="2023"/>
    <x v="7"/>
    <x v="1"/>
    <x v="12"/>
    <n v="7"/>
    <n v="230"/>
    <n v="224"/>
    <n v="46"/>
    <x v="1"/>
  </r>
  <r>
    <n v="2023"/>
    <x v="7"/>
    <x v="4"/>
    <x v="14"/>
    <n v="3"/>
    <n v="2631.9475000000002"/>
    <n v="5126.576"/>
    <n v="526.38950000000011"/>
    <x v="0"/>
  </r>
  <r>
    <n v="2023"/>
    <x v="7"/>
    <x v="5"/>
    <x v="13"/>
    <n v="2"/>
    <n v="7590"/>
    <n v="7392"/>
    <n v="1518"/>
    <x v="1"/>
  </r>
  <r>
    <n v="2023"/>
    <x v="8"/>
    <x v="0"/>
    <x v="0"/>
    <n v="3566"/>
    <n v="4577.3"/>
    <n v="5126.576"/>
    <n v="915.46"/>
    <x v="1"/>
  </r>
  <r>
    <n v="2023"/>
    <x v="8"/>
    <x v="0"/>
    <x v="1"/>
    <n v="2498"/>
    <n v="8000"/>
    <n v="8960"/>
    <n v="1600"/>
    <x v="1"/>
  </r>
  <r>
    <n v="2023"/>
    <x v="8"/>
    <x v="1"/>
    <x v="2"/>
    <n v="1245"/>
    <n v="4577.2"/>
    <n v="5126.4639999999999"/>
    <n v="915.44"/>
    <x v="1"/>
  </r>
  <r>
    <n v="2023"/>
    <x v="8"/>
    <x v="2"/>
    <x v="3"/>
    <n v="644"/>
    <n v="5743.5"/>
    <n v="6432.72"/>
    <n v="1148.7"/>
    <x v="1"/>
  </r>
  <r>
    <n v="2023"/>
    <x v="8"/>
    <x v="3"/>
    <x v="4"/>
    <n v="643"/>
    <n v="7000"/>
    <n v="7840"/>
    <n v="1400"/>
    <x v="1"/>
  </r>
  <r>
    <n v="2023"/>
    <x v="8"/>
    <x v="2"/>
    <x v="5"/>
    <n v="455"/>
    <n v="4578.6000000000004"/>
    <n v="5128.0320000000002"/>
    <n v="915.72000000000014"/>
    <x v="1"/>
  </r>
  <r>
    <n v="2023"/>
    <x v="8"/>
    <x v="3"/>
    <x v="6"/>
    <n v="345"/>
    <n v="7000"/>
    <n v="7840"/>
    <n v="1400"/>
    <x v="1"/>
  </r>
  <r>
    <n v="2023"/>
    <x v="8"/>
    <x v="1"/>
    <x v="7"/>
    <n v="122"/>
    <n v="100"/>
    <n v="112"/>
    <n v="20"/>
    <x v="1"/>
  </r>
  <r>
    <n v="2023"/>
    <x v="8"/>
    <x v="4"/>
    <x v="8"/>
    <n v="78"/>
    <n v="2288.6"/>
    <n v="5126.4639999999999"/>
    <n v="457.72"/>
    <x v="1"/>
  </r>
  <r>
    <n v="2023"/>
    <x v="8"/>
    <x v="4"/>
    <x v="9"/>
    <n v="76"/>
    <n v="2288.4499999999998"/>
    <n v="5126.1279999999997"/>
    <n v="457.69"/>
    <x v="1"/>
  </r>
  <r>
    <n v="2023"/>
    <x v="8"/>
    <x v="4"/>
    <x v="10"/>
    <n v="46"/>
    <n v="100"/>
    <n v="224"/>
    <n v="20"/>
    <x v="1"/>
  </r>
  <r>
    <n v="2023"/>
    <x v="8"/>
    <x v="4"/>
    <x v="11"/>
    <n v="34"/>
    <n v="2746.08"/>
    <n v="5126.0160000000005"/>
    <n v="549.21600000000001"/>
    <x v="1"/>
  </r>
  <r>
    <n v="2023"/>
    <x v="8"/>
    <x v="1"/>
    <x v="12"/>
    <n v="7"/>
    <n v="240"/>
    <n v="224"/>
    <n v="48"/>
    <x v="1"/>
  </r>
  <r>
    <n v="2023"/>
    <x v="8"/>
    <x v="4"/>
    <x v="14"/>
    <n v="3"/>
    <n v="2746.38"/>
    <n v="5126.576"/>
    <n v="549.27600000000007"/>
    <x v="1"/>
  </r>
  <r>
    <n v="2023"/>
    <x v="8"/>
    <x v="5"/>
    <x v="13"/>
    <n v="2"/>
    <n v="7920"/>
    <n v="7392"/>
    <n v="1584"/>
    <x v="1"/>
  </r>
  <r>
    <n v="2023"/>
    <x v="9"/>
    <x v="0"/>
    <x v="0"/>
    <n v="3566"/>
    <n v="5035.0300000000007"/>
    <n v="5126.576"/>
    <n v="1007.0060000000002"/>
    <x v="1"/>
  </r>
  <r>
    <n v="2023"/>
    <x v="9"/>
    <x v="0"/>
    <x v="1"/>
    <n v="2498"/>
    <n v="9200"/>
    <n v="8960"/>
    <n v="1840"/>
    <x v="1"/>
  </r>
  <r>
    <n v="2023"/>
    <x v="9"/>
    <x v="1"/>
    <x v="2"/>
    <n v="1245"/>
    <n v="5263.78"/>
    <n v="5126.4639999999999"/>
    <n v="1052.7560000000001"/>
    <x v="1"/>
  </r>
  <r>
    <n v="2023"/>
    <x v="9"/>
    <x v="2"/>
    <x v="3"/>
    <n v="644"/>
    <n v="6605.0249999999996"/>
    <n v="6432.72"/>
    <n v="1321.0050000000001"/>
    <x v="1"/>
  </r>
  <r>
    <n v="2023"/>
    <x v="9"/>
    <x v="3"/>
    <x v="4"/>
    <n v="643"/>
    <n v="8400"/>
    <n v="7840"/>
    <n v="1680"/>
    <x v="1"/>
  </r>
  <r>
    <n v="2023"/>
    <x v="9"/>
    <x v="2"/>
    <x v="5"/>
    <n v="455"/>
    <n v="5494.3200000000006"/>
    <n v="5128.0320000000002"/>
    <n v="1098.8640000000003"/>
    <x v="1"/>
  </r>
  <r>
    <n v="2023"/>
    <x v="9"/>
    <x v="3"/>
    <x v="6"/>
    <n v="345"/>
    <n v="8400"/>
    <n v="7840"/>
    <n v="1680"/>
    <x v="1"/>
  </r>
  <r>
    <n v="2023"/>
    <x v="9"/>
    <x v="1"/>
    <x v="7"/>
    <n v="122"/>
    <n v="120"/>
    <n v="112"/>
    <n v="24"/>
    <x v="1"/>
  </r>
  <r>
    <n v="2023"/>
    <x v="9"/>
    <x v="4"/>
    <x v="8"/>
    <n v="78"/>
    <n v="2517.46"/>
    <n v="5126.4639999999999"/>
    <n v="503.49200000000002"/>
    <x v="1"/>
  </r>
  <r>
    <n v="2023"/>
    <x v="9"/>
    <x v="4"/>
    <x v="9"/>
    <n v="76"/>
    <n v="2517.2949999999996"/>
    <n v="5126.1279999999997"/>
    <n v="503.45899999999995"/>
    <x v="1"/>
  </r>
  <r>
    <n v="2023"/>
    <x v="9"/>
    <x v="4"/>
    <x v="10"/>
    <n v="46"/>
    <n v="110"/>
    <n v="224"/>
    <n v="22"/>
    <x v="1"/>
  </r>
  <r>
    <n v="2023"/>
    <x v="9"/>
    <x v="4"/>
    <x v="11"/>
    <n v="34"/>
    <n v="2517.2400000000002"/>
    <n v="5126.0160000000005"/>
    <n v="503.44800000000009"/>
    <x v="1"/>
  </r>
  <r>
    <n v="2023"/>
    <x v="9"/>
    <x v="1"/>
    <x v="12"/>
    <n v="7"/>
    <n v="220"/>
    <n v="224"/>
    <n v="44"/>
    <x v="1"/>
  </r>
  <r>
    <n v="2023"/>
    <x v="9"/>
    <x v="4"/>
    <x v="14"/>
    <n v="3"/>
    <n v="2517.5150000000003"/>
    <n v="5126.576"/>
    <n v="503.5030000000001"/>
    <x v="1"/>
  </r>
  <r>
    <n v="2023"/>
    <x v="9"/>
    <x v="5"/>
    <x v="13"/>
    <n v="2"/>
    <n v="7260"/>
    <n v="7392"/>
    <n v="1452"/>
    <x v="1"/>
  </r>
  <r>
    <n v="2023"/>
    <x v="10"/>
    <x v="0"/>
    <x v="0"/>
    <n v="3566"/>
    <n v="5263.8950000000004"/>
    <n v="5126.576"/>
    <n v="1052.7790000000002"/>
    <x v="1"/>
  </r>
  <r>
    <n v="2023"/>
    <x v="10"/>
    <x v="0"/>
    <x v="1"/>
    <n v="2498"/>
    <n v="8800"/>
    <n v="8960"/>
    <n v="1760"/>
    <x v="1"/>
  </r>
  <r>
    <n v="2023"/>
    <x v="10"/>
    <x v="1"/>
    <x v="2"/>
    <n v="1245"/>
    <n v="5034.92"/>
    <n v="5126.4639999999999"/>
    <n v="1006.984"/>
    <x v="1"/>
  </r>
  <r>
    <n v="2023"/>
    <x v="10"/>
    <x v="2"/>
    <x v="3"/>
    <n v="644"/>
    <n v="22000"/>
    <n v="6432.72"/>
    <n v="4400"/>
    <x v="1"/>
  </r>
  <r>
    <n v="2023"/>
    <x v="10"/>
    <x v="3"/>
    <x v="4"/>
    <n v="643"/>
    <n v="7700"/>
    <n v="7840"/>
    <n v="1540"/>
    <x v="1"/>
  </r>
  <r>
    <n v="2023"/>
    <x v="10"/>
    <x v="2"/>
    <x v="5"/>
    <n v="455"/>
    <n v="11111"/>
    <n v="5128.0320000000002"/>
    <n v="2222.2000000000003"/>
    <x v="1"/>
  </r>
  <r>
    <n v="2023"/>
    <x v="10"/>
    <x v="3"/>
    <x v="6"/>
    <n v="345"/>
    <n v="7700"/>
    <n v="7840"/>
    <n v="1540"/>
    <x v="1"/>
  </r>
  <r>
    <n v="2023"/>
    <x v="10"/>
    <x v="1"/>
    <x v="7"/>
    <n v="122"/>
    <n v="110"/>
    <n v="112"/>
    <n v="22"/>
    <x v="1"/>
  </r>
  <r>
    <n v="2023"/>
    <x v="10"/>
    <x v="4"/>
    <x v="8"/>
    <n v="78"/>
    <n v="2517.46"/>
    <n v="5126.4639999999999"/>
    <n v="503.49200000000002"/>
    <x v="1"/>
  </r>
  <r>
    <n v="2023"/>
    <x v="10"/>
    <x v="4"/>
    <x v="9"/>
    <n v="76"/>
    <n v="2288.4499999999998"/>
    <n v="5126.1279999999997"/>
    <n v="457.69"/>
    <x v="1"/>
  </r>
  <r>
    <n v="2023"/>
    <x v="10"/>
    <x v="4"/>
    <x v="10"/>
    <n v="46"/>
    <n v="100"/>
    <n v="224"/>
    <n v="20"/>
    <x v="1"/>
  </r>
  <r>
    <n v="2023"/>
    <x v="10"/>
    <x v="4"/>
    <x v="11"/>
    <n v="34"/>
    <n v="2288.4"/>
    <n v="5126.0160000000005"/>
    <n v="457.68000000000006"/>
    <x v="1"/>
  </r>
  <r>
    <n v="2023"/>
    <x v="10"/>
    <x v="1"/>
    <x v="12"/>
    <n v="7"/>
    <n v="200"/>
    <n v="224"/>
    <n v="40"/>
    <x v="1"/>
  </r>
  <r>
    <n v="2023"/>
    <x v="10"/>
    <x v="4"/>
    <x v="14"/>
    <n v="3"/>
    <n v="2288.65"/>
    <n v="5126.576"/>
    <n v="457.73"/>
    <x v="1"/>
  </r>
  <r>
    <n v="2023"/>
    <x v="10"/>
    <x v="5"/>
    <x v="13"/>
    <n v="2"/>
    <n v="6600"/>
    <n v="7392"/>
    <n v="1320"/>
    <x v="1"/>
  </r>
  <r>
    <n v="2023"/>
    <x v="11"/>
    <x v="0"/>
    <x v="0"/>
    <n v="3566"/>
    <n v="4577.3"/>
    <n v="5126.576"/>
    <n v="915.46"/>
    <x v="1"/>
  </r>
  <r>
    <n v="2023"/>
    <x v="11"/>
    <x v="0"/>
    <x v="1"/>
    <n v="2498"/>
    <n v="8000"/>
    <n v="8960"/>
    <n v="1600"/>
    <x v="1"/>
  </r>
  <r>
    <n v="2023"/>
    <x v="11"/>
    <x v="1"/>
    <x v="2"/>
    <n v="1245"/>
    <n v="4577.2"/>
    <n v="5126.4639999999999"/>
    <n v="915.44"/>
    <x v="1"/>
  </r>
  <r>
    <n v="2023"/>
    <x v="11"/>
    <x v="2"/>
    <x v="3"/>
    <n v="644"/>
    <n v="5743.5"/>
    <n v="6432.72"/>
    <n v="1148.7"/>
    <x v="1"/>
  </r>
  <r>
    <n v="2023"/>
    <x v="11"/>
    <x v="3"/>
    <x v="4"/>
    <n v="643"/>
    <n v="7000"/>
    <n v="7840"/>
    <n v="1400"/>
    <x v="1"/>
  </r>
  <r>
    <n v="2023"/>
    <x v="11"/>
    <x v="2"/>
    <x v="5"/>
    <n v="455"/>
    <n v="4578.6000000000004"/>
    <n v="5128.0320000000002"/>
    <n v="915.72000000000014"/>
    <x v="1"/>
  </r>
  <r>
    <n v="2023"/>
    <x v="11"/>
    <x v="3"/>
    <x v="6"/>
    <n v="345"/>
    <n v="7000"/>
    <n v="7840"/>
    <n v="1400"/>
    <x v="1"/>
  </r>
  <r>
    <n v="2023"/>
    <x v="11"/>
    <x v="1"/>
    <x v="7"/>
    <n v="122"/>
    <n v="100"/>
    <n v="112"/>
    <n v="20"/>
    <x v="1"/>
  </r>
  <r>
    <n v="2023"/>
    <x v="11"/>
    <x v="4"/>
    <x v="8"/>
    <n v="78"/>
    <n v="2288.6"/>
    <n v="5126.4639999999999"/>
    <n v="457.72"/>
    <x v="1"/>
  </r>
  <r>
    <n v="2023"/>
    <x v="11"/>
    <x v="4"/>
    <x v="9"/>
    <n v="76"/>
    <n v="2288.4499999999998"/>
    <n v="5126.1279999999997"/>
    <n v="457.69"/>
    <x v="1"/>
  </r>
  <r>
    <n v="2023"/>
    <x v="11"/>
    <x v="4"/>
    <x v="10"/>
    <n v="46"/>
    <n v="100"/>
    <n v="224"/>
    <n v="20"/>
    <x v="1"/>
  </r>
  <r>
    <n v="2023"/>
    <x v="11"/>
    <x v="4"/>
    <x v="11"/>
    <n v="34"/>
    <n v="2288.4"/>
    <n v="5126.0160000000005"/>
    <n v="457.68000000000006"/>
    <x v="1"/>
  </r>
  <r>
    <n v="2023"/>
    <x v="11"/>
    <x v="1"/>
    <x v="12"/>
    <n v="7"/>
    <n v="200"/>
    <n v="224"/>
    <n v="40"/>
    <x v="1"/>
  </r>
  <r>
    <n v="2023"/>
    <x v="11"/>
    <x v="4"/>
    <x v="14"/>
    <n v="3"/>
    <n v="2288.65"/>
    <n v="5126.576"/>
    <n v="457.73"/>
    <x v="1"/>
  </r>
  <r>
    <n v="2023"/>
    <x v="11"/>
    <x v="5"/>
    <x v="13"/>
    <n v="2"/>
    <n v="6600"/>
    <n v="7392"/>
    <n v="1320"/>
    <x v="1"/>
  </r>
  <r>
    <n v="2024"/>
    <x v="0"/>
    <x v="0"/>
    <x v="0"/>
    <n v="3566"/>
    <n v="4577.3"/>
    <n v="5126.576"/>
    <n v="915.46"/>
    <x v="1"/>
  </r>
  <r>
    <n v="2024"/>
    <x v="0"/>
    <x v="0"/>
    <x v="1"/>
    <n v="2498"/>
    <n v="8000"/>
    <n v="8960"/>
    <n v="1600"/>
    <x v="1"/>
  </r>
  <r>
    <n v="2024"/>
    <x v="0"/>
    <x v="1"/>
    <x v="2"/>
    <n v="1245"/>
    <n v="4577.2"/>
    <n v="5126.4639999999999"/>
    <n v="915.44"/>
    <x v="1"/>
  </r>
  <r>
    <n v="2024"/>
    <x v="0"/>
    <x v="2"/>
    <x v="3"/>
    <n v="644"/>
    <n v="5743.5"/>
    <n v="6432.72"/>
    <n v="1148.7"/>
    <x v="1"/>
  </r>
  <r>
    <n v="2024"/>
    <x v="0"/>
    <x v="3"/>
    <x v="4"/>
    <n v="643"/>
    <n v="7000"/>
    <n v="7840"/>
    <n v="1400"/>
    <x v="1"/>
  </r>
  <r>
    <n v="2024"/>
    <x v="0"/>
    <x v="2"/>
    <x v="5"/>
    <n v="455"/>
    <n v="4578.6000000000004"/>
    <n v="5128.0320000000002"/>
    <n v="915.72000000000014"/>
    <x v="1"/>
  </r>
  <r>
    <n v="2024"/>
    <x v="0"/>
    <x v="3"/>
    <x v="6"/>
    <n v="345"/>
    <n v="7000"/>
    <n v="7840"/>
    <n v="1400"/>
    <x v="1"/>
  </r>
  <r>
    <n v="2024"/>
    <x v="0"/>
    <x v="1"/>
    <x v="7"/>
    <n v="122"/>
    <n v="100"/>
    <n v="112"/>
    <n v="20"/>
    <x v="1"/>
  </r>
  <r>
    <n v="2024"/>
    <x v="0"/>
    <x v="4"/>
    <x v="8"/>
    <n v="78"/>
    <n v="4577.2"/>
    <n v="5126.4639999999999"/>
    <n v="915.44"/>
    <x v="1"/>
  </r>
  <r>
    <n v="2024"/>
    <x v="0"/>
    <x v="4"/>
    <x v="9"/>
    <n v="76"/>
    <n v="4576.8999999999996"/>
    <n v="5126.1279999999997"/>
    <n v="915.38"/>
    <x v="1"/>
  </r>
  <r>
    <n v="2024"/>
    <x v="0"/>
    <x v="4"/>
    <x v="10"/>
    <n v="46"/>
    <n v="200"/>
    <n v="224"/>
    <n v="40"/>
    <x v="1"/>
  </r>
  <r>
    <n v="2024"/>
    <x v="0"/>
    <x v="4"/>
    <x v="11"/>
    <n v="34"/>
    <n v="4576.8"/>
    <n v="5126.0160000000005"/>
    <n v="915.36000000000013"/>
    <x v="1"/>
  </r>
  <r>
    <n v="2024"/>
    <x v="0"/>
    <x v="1"/>
    <x v="12"/>
    <n v="7"/>
    <n v="200"/>
    <n v="224"/>
    <n v="40"/>
    <x v="1"/>
  </r>
  <r>
    <n v="2024"/>
    <x v="0"/>
    <x v="5"/>
    <x v="13"/>
    <n v="3"/>
    <n v="6600"/>
    <n v="7392"/>
    <n v="1320"/>
    <x v="1"/>
  </r>
  <r>
    <n v="2024"/>
    <x v="0"/>
    <x v="4"/>
    <x v="14"/>
    <n v="3"/>
    <n v="4577.3"/>
    <n v="5126.576"/>
    <n v="915.46"/>
    <x v="1"/>
  </r>
  <r>
    <n v="2024"/>
    <x v="1"/>
    <x v="0"/>
    <x v="0"/>
    <n v="3566"/>
    <n v="4577.3"/>
    <n v="5126.576"/>
    <n v="915.46"/>
    <x v="1"/>
  </r>
  <r>
    <n v="2024"/>
    <x v="1"/>
    <x v="0"/>
    <x v="1"/>
    <n v="2498"/>
    <n v="8000"/>
    <n v="8960"/>
    <n v="1600"/>
    <x v="1"/>
  </r>
  <r>
    <n v="2024"/>
    <x v="1"/>
    <x v="1"/>
    <x v="2"/>
    <n v="1245"/>
    <n v="4577.2"/>
    <n v="5126.4639999999999"/>
    <n v="915.44"/>
    <x v="1"/>
  </r>
  <r>
    <n v="2024"/>
    <x v="1"/>
    <x v="2"/>
    <x v="3"/>
    <n v="644"/>
    <n v="5743.5"/>
    <n v="6432.72"/>
    <n v="1148.7"/>
    <x v="1"/>
  </r>
  <r>
    <n v="2024"/>
    <x v="1"/>
    <x v="3"/>
    <x v="4"/>
    <n v="643"/>
    <n v="7000"/>
    <n v="7840"/>
    <n v="1400"/>
    <x v="1"/>
  </r>
  <r>
    <n v="2024"/>
    <x v="1"/>
    <x v="2"/>
    <x v="5"/>
    <n v="455"/>
    <n v="4578.6000000000004"/>
    <n v="5128.0320000000002"/>
    <n v="915.72000000000014"/>
    <x v="1"/>
  </r>
  <r>
    <n v="2024"/>
    <x v="1"/>
    <x v="3"/>
    <x v="6"/>
    <n v="345"/>
    <n v="7000"/>
    <n v="7840"/>
    <n v="1400"/>
    <x v="1"/>
  </r>
  <r>
    <n v="2024"/>
    <x v="1"/>
    <x v="1"/>
    <x v="7"/>
    <n v="122"/>
    <n v="100"/>
    <n v="112"/>
    <n v="20"/>
    <x v="1"/>
  </r>
  <r>
    <n v="2024"/>
    <x v="1"/>
    <x v="4"/>
    <x v="8"/>
    <n v="78"/>
    <n v="4577.2"/>
    <n v="5126.4639999999999"/>
    <n v="915.44"/>
    <x v="1"/>
  </r>
  <r>
    <n v="2024"/>
    <x v="1"/>
    <x v="4"/>
    <x v="9"/>
    <n v="76"/>
    <n v="4576.8999999999996"/>
    <n v="5126.1279999999997"/>
    <n v="915.38"/>
    <x v="1"/>
  </r>
  <r>
    <n v="2024"/>
    <x v="1"/>
    <x v="4"/>
    <x v="10"/>
    <n v="46"/>
    <n v="200"/>
    <n v="224"/>
    <n v="40"/>
    <x v="1"/>
  </r>
  <r>
    <n v="2024"/>
    <x v="1"/>
    <x v="4"/>
    <x v="11"/>
    <n v="34"/>
    <n v="4576.8"/>
    <n v="5126.0160000000005"/>
    <n v="915.36000000000013"/>
    <x v="1"/>
  </r>
  <r>
    <n v="2024"/>
    <x v="1"/>
    <x v="1"/>
    <x v="12"/>
    <n v="7"/>
    <n v="200"/>
    <n v="224"/>
    <n v="40"/>
    <x v="1"/>
  </r>
  <r>
    <n v="2024"/>
    <x v="1"/>
    <x v="4"/>
    <x v="14"/>
    <n v="3"/>
    <n v="4577.3"/>
    <n v="5126.576"/>
    <n v="915.46"/>
    <x v="1"/>
  </r>
  <r>
    <n v="2024"/>
    <x v="1"/>
    <x v="5"/>
    <x v="13"/>
    <n v="2"/>
    <n v="6600"/>
    <n v="7392"/>
    <n v="1320"/>
    <x v="1"/>
  </r>
  <r>
    <n v="2024"/>
    <x v="2"/>
    <x v="0"/>
    <x v="0"/>
    <n v="3566"/>
    <n v="4577.3"/>
    <n v="5126.576"/>
    <n v="915.46"/>
    <x v="1"/>
  </r>
  <r>
    <n v="2024"/>
    <x v="2"/>
    <x v="0"/>
    <x v="1"/>
    <n v="2498"/>
    <n v="8000"/>
    <n v="8960"/>
    <n v="1600"/>
    <x v="1"/>
  </r>
  <r>
    <n v="2024"/>
    <x v="2"/>
    <x v="1"/>
    <x v="2"/>
    <n v="1245"/>
    <n v="4577.2"/>
    <n v="5126.4639999999999"/>
    <n v="915.44"/>
    <x v="1"/>
  </r>
  <r>
    <n v="2024"/>
    <x v="2"/>
    <x v="2"/>
    <x v="3"/>
    <n v="644"/>
    <n v="5743.5"/>
    <n v="6432.72"/>
    <n v="1148.7"/>
    <x v="0"/>
  </r>
  <r>
    <n v="2024"/>
    <x v="2"/>
    <x v="3"/>
    <x v="4"/>
    <n v="643"/>
    <n v="7000"/>
    <n v="7840"/>
    <n v="1400"/>
    <x v="0"/>
  </r>
  <r>
    <n v="2024"/>
    <x v="2"/>
    <x v="2"/>
    <x v="5"/>
    <n v="455"/>
    <n v="4578.6000000000004"/>
    <n v="5128.0320000000002"/>
    <n v="915.72000000000014"/>
    <x v="0"/>
  </r>
  <r>
    <n v="2024"/>
    <x v="2"/>
    <x v="3"/>
    <x v="6"/>
    <n v="345"/>
    <n v="7000"/>
    <n v="7840"/>
    <n v="1400"/>
    <x v="0"/>
  </r>
  <r>
    <n v="2024"/>
    <x v="2"/>
    <x v="1"/>
    <x v="7"/>
    <n v="122"/>
    <n v="100"/>
    <n v="112"/>
    <n v="20"/>
    <x v="0"/>
  </r>
  <r>
    <n v="2024"/>
    <x v="2"/>
    <x v="4"/>
    <x v="8"/>
    <n v="78"/>
    <n v="4577.2"/>
    <n v="5126.4639999999999"/>
    <n v="915.44"/>
    <x v="0"/>
  </r>
  <r>
    <n v="2024"/>
    <x v="2"/>
    <x v="4"/>
    <x v="9"/>
    <n v="76"/>
    <n v="4576.8999999999996"/>
    <n v="5126.1279999999997"/>
    <n v="915.38"/>
    <x v="0"/>
  </r>
  <r>
    <n v="2024"/>
    <x v="2"/>
    <x v="4"/>
    <x v="10"/>
    <n v="46"/>
    <n v="200"/>
    <n v="224"/>
    <n v="40"/>
    <x v="0"/>
  </r>
  <r>
    <n v="2024"/>
    <x v="2"/>
    <x v="4"/>
    <x v="11"/>
    <n v="34"/>
    <n v="4576.8"/>
    <n v="5126.0160000000005"/>
    <n v="915.36000000000013"/>
    <x v="0"/>
  </r>
  <r>
    <n v="2024"/>
    <x v="2"/>
    <x v="1"/>
    <x v="12"/>
    <n v="7"/>
    <n v="200"/>
    <n v="224"/>
    <n v="40"/>
    <x v="0"/>
  </r>
  <r>
    <n v="2024"/>
    <x v="2"/>
    <x v="4"/>
    <x v="14"/>
    <n v="3"/>
    <n v="4577.3"/>
    <n v="5126.576"/>
    <n v="915.46"/>
    <x v="0"/>
  </r>
  <r>
    <n v="2024"/>
    <x v="2"/>
    <x v="5"/>
    <x v="13"/>
    <n v="2"/>
    <n v="6600"/>
    <n v="7392"/>
    <n v="1320"/>
    <x v="0"/>
  </r>
  <r>
    <n v="2024"/>
    <x v="3"/>
    <x v="0"/>
    <x v="0"/>
    <n v="3566"/>
    <n v="4577.3"/>
    <n v="5126.576"/>
    <n v="915.46"/>
    <x v="0"/>
  </r>
  <r>
    <n v="2024"/>
    <x v="3"/>
    <x v="0"/>
    <x v="1"/>
    <n v="2498"/>
    <n v="8000"/>
    <n v="8960"/>
    <n v="1600"/>
    <x v="0"/>
  </r>
  <r>
    <n v="2024"/>
    <x v="3"/>
    <x v="1"/>
    <x v="2"/>
    <n v="1245"/>
    <n v="4577.2"/>
    <n v="5126.4639999999999"/>
    <n v="915.44"/>
    <x v="0"/>
  </r>
  <r>
    <n v="2024"/>
    <x v="3"/>
    <x v="2"/>
    <x v="3"/>
    <n v="644"/>
    <n v="5743.5"/>
    <n v="6432.72"/>
    <n v="1148.7"/>
    <x v="0"/>
  </r>
  <r>
    <n v="2024"/>
    <x v="3"/>
    <x v="3"/>
    <x v="4"/>
    <n v="643"/>
    <n v="7000"/>
    <n v="7840"/>
    <n v="1400"/>
    <x v="0"/>
  </r>
  <r>
    <n v="2024"/>
    <x v="3"/>
    <x v="2"/>
    <x v="5"/>
    <n v="455"/>
    <n v="4578.6000000000004"/>
    <n v="5128.0320000000002"/>
    <n v="915.72000000000014"/>
    <x v="0"/>
  </r>
  <r>
    <n v="2024"/>
    <x v="3"/>
    <x v="3"/>
    <x v="6"/>
    <n v="345"/>
    <n v="7000"/>
    <n v="7840"/>
    <n v="1400"/>
    <x v="0"/>
  </r>
  <r>
    <n v="2024"/>
    <x v="3"/>
    <x v="1"/>
    <x v="7"/>
    <n v="122"/>
    <n v="100"/>
    <n v="112"/>
    <n v="20"/>
    <x v="0"/>
  </r>
  <r>
    <n v="2024"/>
    <x v="3"/>
    <x v="4"/>
    <x v="8"/>
    <n v="78"/>
    <n v="4577.2"/>
    <n v="5126.4639999999999"/>
    <n v="915.44"/>
    <x v="0"/>
  </r>
  <r>
    <n v="2024"/>
    <x v="3"/>
    <x v="4"/>
    <x v="9"/>
    <n v="76"/>
    <n v="4576.8999999999996"/>
    <n v="5126.1279999999997"/>
    <n v="915.38"/>
    <x v="0"/>
  </r>
  <r>
    <n v="2024"/>
    <x v="3"/>
    <x v="4"/>
    <x v="10"/>
    <n v="46"/>
    <n v="200"/>
    <n v="224"/>
    <n v="40"/>
    <x v="0"/>
  </r>
  <r>
    <n v="2024"/>
    <x v="3"/>
    <x v="4"/>
    <x v="11"/>
    <n v="34"/>
    <n v="4576.8"/>
    <n v="5126.0160000000005"/>
    <n v="915.36000000000013"/>
    <x v="0"/>
  </r>
  <r>
    <n v="2024"/>
    <x v="3"/>
    <x v="1"/>
    <x v="12"/>
    <n v="7"/>
    <n v="200"/>
    <n v="224"/>
    <n v="40"/>
    <x v="0"/>
  </r>
  <r>
    <n v="2024"/>
    <x v="3"/>
    <x v="4"/>
    <x v="14"/>
    <n v="3"/>
    <n v="4577.3"/>
    <n v="5126.576"/>
    <n v="915.46"/>
    <x v="0"/>
  </r>
  <r>
    <n v="2024"/>
    <x v="3"/>
    <x v="5"/>
    <x v="13"/>
    <n v="2"/>
    <n v="6600"/>
    <n v="7392"/>
    <n v="1320"/>
    <x v="0"/>
  </r>
  <r>
    <n v="2024"/>
    <x v="4"/>
    <x v="0"/>
    <x v="0"/>
    <n v="3566"/>
    <n v="4577.3"/>
    <n v="5126.576"/>
    <n v="915.46"/>
    <x v="0"/>
  </r>
  <r>
    <n v="2024"/>
    <x v="4"/>
    <x v="0"/>
    <x v="1"/>
    <n v="2498"/>
    <n v="8000"/>
    <n v="8960"/>
    <n v="1600"/>
    <x v="0"/>
  </r>
  <r>
    <n v="2024"/>
    <x v="4"/>
    <x v="1"/>
    <x v="2"/>
    <n v="1245"/>
    <n v="4577.2"/>
    <n v="5126.4639999999999"/>
    <n v="915.44"/>
    <x v="0"/>
  </r>
  <r>
    <n v="2024"/>
    <x v="4"/>
    <x v="2"/>
    <x v="3"/>
    <n v="644"/>
    <n v="5743.5"/>
    <n v="6432.72"/>
    <n v="1148.7"/>
    <x v="0"/>
  </r>
  <r>
    <n v="2024"/>
    <x v="4"/>
    <x v="3"/>
    <x v="4"/>
    <n v="643"/>
    <n v="7000"/>
    <n v="7840"/>
    <n v="1400"/>
    <x v="0"/>
  </r>
  <r>
    <n v="2024"/>
    <x v="4"/>
    <x v="2"/>
    <x v="5"/>
    <n v="455"/>
    <n v="4578.6000000000004"/>
    <n v="5128.0320000000002"/>
    <n v="915.72000000000014"/>
    <x v="0"/>
  </r>
  <r>
    <n v="2024"/>
    <x v="4"/>
    <x v="3"/>
    <x v="6"/>
    <n v="345"/>
    <n v="7000"/>
    <n v="7840"/>
    <n v="1400"/>
    <x v="0"/>
  </r>
  <r>
    <n v="2024"/>
    <x v="4"/>
    <x v="1"/>
    <x v="7"/>
    <n v="122"/>
    <n v="100"/>
    <n v="112"/>
    <n v="20"/>
    <x v="0"/>
  </r>
  <r>
    <n v="2024"/>
    <x v="4"/>
    <x v="4"/>
    <x v="8"/>
    <n v="78"/>
    <n v="4577.2"/>
    <n v="5126.4639999999999"/>
    <n v="915.44"/>
    <x v="0"/>
  </r>
  <r>
    <n v="2024"/>
    <x v="4"/>
    <x v="4"/>
    <x v="9"/>
    <n v="76"/>
    <n v="4576.8999999999996"/>
    <n v="5126.1279999999997"/>
    <n v="915.38"/>
    <x v="0"/>
  </r>
  <r>
    <n v="2024"/>
    <x v="4"/>
    <x v="4"/>
    <x v="10"/>
    <n v="46"/>
    <n v="200"/>
    <n v="224"/>
    <n v="40"/>
    <x v="0"/>
  </r>
  <r>
    <n v="2024"/>
    <x v="4"/>
    <x v="4"/>
    <x v="11"/>
    <n v="34"/>
    <n v="4576.8"/>
    <n v="5126.0160000000005"/>
    <n v="915.36000000000013"/>
    <x v="0"/>
  </r>
  <r>
    <n v="2024"/>
    <x v="4"/>
    <x v="1"/>
    <x v="12"/>
    <n v="7"/>
    <n v="200"/>
    <n v="224"/>
    <n v="40"/>
    <x v="0"/>
  </r>
  <r>
    <n v="2024"/>
    <x v="4"/>
    <x v="4"/>
    <x v="14"/>
    <n v="3"/>
    <n v="4577.3"/>
    <n v="5126.576"/>
    <n v="915.46"/>
    <x v="0"/>
  </r>
  <r>
    <n v="2024"/>
    <x v="4"/>
    <x v="5"/>
    <x v="13"/>
    <n v="2"/>
    <n v="6600"/>
    <n v="7392"/>
    <n v="1320"/>
    <x v="1"/>
  </r>
  <r>
    <n v="2024"/>
    <x v="5"/>
    <x v="0"/>
    <x v="0"/>
    <n v="3566"/>
    <n v="4577.3"/>
    <n v="5126.576"/>
    <n v="915.46"/>
    <x v="1"/>
  </r>
  <r>
    <n v="2024"/>
    <x v="5"/>
    <x v="0"/>
    <x v="1"/>
    <n v="2498"/>
    <n v="8000"/>
    <n v="8960"/>
    <n v="1600"/>
    <x v="1"/>
  </r>
  <r>
    <n v="2024"/>
    <x v="5"/>
    <x v="1"/>
    <x v="2"/>
    <n v="1245"/>
    <n v="4577.2"/>
    <n v="5126.4639999999999"/>
    <n v="915.44"/>
    <x v="1"/>
  </r>
  <r>
    <n v="2024"/>
    <x v="5"/>
    <x v="2"/>
    <x v="3"/>
    <n v="644"/>
    <n v="5743.5"/>
    <n v="6432.72"/>
    <n v="1148.7"/>
    <x v="1"/>
  </r>
  <r>
    <n v="2024"/>
    <x v="5"/>
    <x v="3"/>
    <x v="4"/>
    <n v="643"/>
    <n v="7000"/>
    <n v="7840"/>
    <n v="1400"/>
    <x v="1"/>
  </r>
  <r>
    <n v="2024"/>
    <x v="5"/>
    <x v="2"/>
    <x v="5"/>
    <n v="455"/>
    <n v="4578.6000000000004"/>
    <n v="5128.0320000000002"/>
    <n v="915.72000000000014"/>
    <x v="1"/>
  </r>
  <r>
    <n v="2024"/>
    <x v="5"/>
    <x v="3"/>
    <x v="6"/>
    <n v="345"/>
    <n v="7000"/>
    <n v="7840"/>
    <n v="1400"/>
    <x v="1"/>
  </r>
  <r>
    <n v="2024"/>
    <x v="5"/>
    <x v="1"/>
    <x v="7"/>
    <n v="122"/>
    <n v="100"/>
    <n v="112"/>
    <n v="20"/>
    <x v="1"/>
  </r>
  <r>
    <n v="2024"/>
    <x v="5"/>
    <x v="4"/>
    <x v="8"/>
    <n v="78"/>
    <n v="4577.2"/>
    <n v="5126.4639999999999"/>
    <n v="915.44"/>
    <x v="1"/>
  </r>
  <r>
    <n v="2024"/>
    <x v="5"/>
    <x v="4"/>
    <x v="9"/>
    <n v="76"/>
    <n v="4576.8999999999996"/>
    <n v="5126.1279999999997"/>
    <n v="915.38"/>
    <x v="1"/>
  </r>
  <r>
    <n v="2024"/>
    <x v="5"/>
    <x v="4"/>
    <x v="10"/>
    <n v="46"/>
    <n v="200"/>
    <n v="224"/>
    <n v="40"/>
    <x v="1"/>
  </r>
  <r>
    <n v="2024"/>
    <x v="5"/>
    <x v="4"/>
    <x v="11"/>
    <n v="34"/>
    <n v="4576.8"/>
    <n v="5126.0160000000005"/>
    <n v="915.36000000000013"/>
    <x v="1"/>
  </r>
  <r>
    <n v="2024"/>
    <x v="5"/>
    <x v="1"/>
    <x v="12"/>
    <n v="7"/>
    <n v="200"/>
    <n v="224"/>
    <n v="40"/>
    <x v="1"/>
  </r>
  <r>
    <n v="2024"/>
    <x v="5"/>
    <x v="5"/>
    <x v="13"/>
    <n v="3"/>
    <n v="6600"/>
    <n v="7392"/>
    <n v="1320"/>
    <x v="1"/>
  </r>
  <r>
    <n v="2024"/>
    <x v="5"/>
    <x v="4"/>
    <x v="14"/>
    <n v="3"/>
    <n v="4577.3"/>
    <n v="5126.576"/>
    <n v="915.46"/>
    <x v="1"/>
  </r>
  <r>
    <n v="2024"/>
    <x v="6"/>
    <x v="0"/>
    <x v="0"/>
    <n v="3566"/>
    <n v="4577.3"/>
    <n v="5126.576"/>
    <n v="915.46"/>
    <x v="1"/>
  </r>
  <r>
    <n v="2024"/>
    <x v="6"/>
    <x v="0"/>
    <x v="1"/>
    <n v="2498"/>
    <n v="8000"/>
    <n v="8960"/>
    <n v="1600"/>
    <x v="1"/>
  </r>
  <r>
    <n v="2024"/>
    <x v="6"/>
    <x v="1"/>
    <x v="2"/>
    <n v="1245"/>
    <n v="4577.2"/>
    <n v="5126.4639999999999"/>
    <n v="915.44"/>
    <x v="1"/>
  </r>
  <r>
    <n v="2024"/>
    <x v="6"/>
    <x v="2"/>
    <x v="3"/>
    <n v="644"/>
    <n v="5743.5"/>
    <n v="6432.72"/>
    <n v="1148.7"/>
    <x v="1"/>
  </r>
  <r>
    <n v="2024"/>
    <x v="6"/>
    <x v="3"/>
    <x v="4"/>
    <n v="643"/>
    <n v="7000"/>
    <n v="7840"/>
    <n v="1400"/>
    <x v="1"/>
  </r>
  <r>
    <n v="2024"/>
    <x v="6"/>
    <x v="2"/>
    <x v="5"/>
    <n v="455"/>
    <n v="4578.6000000000004"/>
    <n v="5128.0320000000002"/>
    <n v="915.72000000000014"/>
    <x v="1"/>
  </r>
  <r>
    <n v="2024"/>
    <x v="6"/>
    <x v="3"/>
    <x v="6"/>
    <n v="345"/>
    <n v="7000"/>
    <n v="7840"/>
    <n v="1400"/>
    <x v="1"/>
  </r>
  <r>
    <n v="2024"/>
    <x v="6"/>
    <x v="1"/>
    <x v="7"/>
    <n v="122"/>
    <n v="100"/>
    <n v="112"/>
    <n v="20"/>
    <x v="0"/>
  </r>
  <r>
    <n v="2024"/>
    <x v="6"/>
    <x v="4"/>
    <x v="8"/>
    <n v="78"/>
    <n v="4577.2"/>
    <n v="5126.4639999999999"/>
    <n v="915.44"/>
    <x v="0"/>
  </r>
  <r>
    <n v="2024"/>
    <x v="6"/>
    <x v="4"/>
    <x v="9"/>
    <n v="76"/>
    <n v="4576.8999999999996"/>
    <n v="5126.1279999999997"/>
    <n v="915.38"/>
    <x v="0"/>
  </r>
  <r>
    <n v="2024"/>
    <x v="6"/>
    <x v="4"/>
    <x v="10"/>
    <n v="46"/>
    <n v="200"/>
    <n v="224"/>
    <n v="40"/>
    <x v="0"/>
  </r>
  <r>
    <n v="2024"/>
    <x v="6"/>
    <x v="4"/>
    <x v="11"/>
    <n v="34"/>
    <n v="4576.8"/>
    <n v="5126.0160000000005"/>
    <n v="915.36000000000013"/>
    <x v="0"/>
  </r>
  <r>
    <n v="2024"/>
    <x v="6"/>
    <x v="1"/>
    <x v="12"/>
    <n v="7"/>
    <n v="200"/>
    <n v="224"/>
    <n v="40"/>
    <x v="0"/>
  </r>
  <r>
    <n v="2024"/>
    <x v="6"/>
    <x v="4"/>
    <x v="14"/>
    <n v="3"/>
    <n v="4577.3"/>
    <n v="5126.576"/>
    <n v="915.46"/>
    <x v="0"/>
  </r>
  <r>
    <n v="2024"/>
    <x v="6"/>
    <x v="5"/>
    <x v="13"/>
    <n v="2"/>
    <n v="6600"/>
    <n v="7392"/>
    <n v="1320"/>
    <x v="0"/>
  </r>
  <r>
    <n v="2024"/>
    <x v="7"/>
    <x v="0"/>
    <x v="0"/>
    <n v="3566"/>
    <n v="4577.3"/>
    <n v="5126.576"/>
    <n v="915.46"/>
    <x v="0"/>
  </r>
  <r>
    <n v="2024"/>
    <x v="7"/>
    <x v="0"/>
    <x v="1"/>
    <n v="2498"/>
    <n v="8000"/>
    <n v="8960"/>
    <n v="1600"/>
    <x v="0"/>
  </r>
  <r>
    <n v="2024"/>
    <x v="7"/>
    <x v="1"/>
    <x v="2"/>
    <n v="1245"/>
    <n v="4577.2"/>
    <n v="5126.4639999999999"/>
    <n v="915.44"/>
    <x v="0"/>
  </r>
  <r>
    <n v="2024"/>
    <x v="7"/>
    <x v="2"/>
    <x v="3"/>
    <n v="644"/>
    <n v="5743.5"/>
    <n v="6432.72"/>
    <n v="1148.7"/>
    <x v="0"/>
  </r>
  <r>
    <n v="2024"/>
    <x v="7"/>
    <x v="3"/>
    <x v="4"/>
    <n v="643"/>
    <n v="7000"/>
    <n v="7840"/>
    <n v="1400"/>
    <x v="0"/>
  </r>
  <r>
    <n v="2024"/>
    <x v="7"/>
    <x v="2"/>
    <x v="5"/>
    <n v="455"/>
    <n v="4578.6000000000004"/>
    <n v="5128.0320000000002"/>
    <n v="915.72000000000014"/>
    <x v="0"/>
  </r>
  <r>
    <n v="2024"/>
    <x v="7"/>
    <x v="3"/>
    <x v="6"/>
    <n v="345"/>
    <n v="7000"/>
    <n v="7840"/>
    <n v="1400"/>
    <x v="0"/>
  </r>
  <r>
    <n v="2024"/>
    <x v="7"/>
    <x v="1"/>
    <x v="7"/>
    <n v="122"/>
    <n v="100"/>
    <n v="112"/>
    <n v="20"/>
    <x v="0"/>
  </r>
  <r>
    <n v="2024"/>
    <x v="7"/>
    <x v="4"/>
    <x v="8"/>
    <n v="78"/>
    <n v="4577.2"/>
    <n v="5126.4639999999999"/>
    <n v="915.44"/>
    <x v="0"/>
  </r>
  <r>
    <n v="2024"/>
    <x v="7"/>
    <x v="4"/>
    <x v="9"/>
    <n v="76"/>
    <n v="4576.8999999999996"/>
    <n v="5126.1279999999997"/>
    <n v="915.38"/>
    <x v="0"/>
  </r>
  <r>
    <n v="2024"/>
    <x v="7"/>
    <x v="4"/>
    <x v="10"/>
    <n v="46"/>
    <n v="200"/>
    <n v="224"/>
    <n v="40"/>
    <x v="0"/>
  </r>
  <r>
    <n v="2024"/>
    <x v="7"/>
    <x v="4"/>
    <x v="11"/>
    <n v="34"/>
    <n v="4576.8"/>
    <n v="5126.0160000000005"/>
    <n v="915.36000000000013"/>
    <x v="0"/>
  </r>
  <r>
    <n v="2024"/>
    <x v="7"/>
    <x v="1"/>
    <x v="12"/>
    <n v="7"/>
    <n v="200"/>
    <n v="224"/>
    <n v="40"/>
    <x v="0"/>
  </r>
  <r>
    <n v="2024"/>
    <x v="7"/>
    <x v="4"/>
    <x v="14"/>
    <n v="3"/>
    <n v="4577.3"/>
    <n v="5126.576"/>
    <n v="915.46"/>
    <x v="0"/>
  </r>
  <r>
    <n v="2024"/>
    <x v="7"/>
    <x v="5"/>
    <x v="13"/>
    <n v="2"/>
    <n v="6600"/>
    <n v="7392"/>
    <n v="1320"/>
    <x v="0"/>
  </r>
  <r>
    <n v="2024"/>
    <x v="8"/>
    <x v="0"/>
    <x v="0"/>
    <n v="3566"/>
    <n v="4577.3"/>
    <n v="5126.576"/>
    <n v="915.46"/>
    <x v="0"/>
  </r>
  <r>
    <n v="2024"/>
    <x v="8"/>
    <x v="0"/>
    <x v="1"/>
    <n v="2498"/>
    <n v="8000"/>
    <n v="8960"/>
    <n v="1600"/>
    <x v="0"/>
  </r>
  <r>
    <n v="2024"/>
    <x v="8"/>
    <x v="1"/>
    <x v="2"/>
    <n v="1245"/>
    <n v="4577.2"/>
    <n v="5126.4639999999999"/>
    <n v="915.44"/>
    <x v="0"/>
  </r>
  <r>
    <n v="2024"/>
    <x v="8"/>
    <x v="2"/>
    <x v="3"/>
    <n v="644"/>
    <n v="5743.5"/>
    <n v="6432.72"/>
    <n v="1148.7"/>
    <x v="0"/>
  </r>
  <r>
    <n v="2024"/>
    <x v="8"/>
    <x v="3"/>
    <x v="4"/>
    <n v="643"/>
    <n v="7000"/>
    <n v="7840"/>
    <n v="1400"/>
    <x v="0"/>
  </r>
  <r>
    <n v="2024"/>
    <x v="8"/>
    <x v="2"/>
    <x v="5"/>
    <n v="455"/>
    <n v="4578.6000000000004"/>
    <n v="5128.0320000000002"/>
    <n v="915.72000000000014"/>
    <x v="0"/>
  </r>
  <r>
    <n v="2024"/>
    <x v="8"/>
    <x v="3"/>
    <x v="6"/>
    <n v="345"/>
    <n v="7000"/>
    <n v="7840"/>
    <n v="1400"/>
    <x v="0"/>
  </r>
  <r>
    <n v="2024"/>
    <x v="8"/>
    <x v="1"/>
    <x v="7"/>
    <n v="122"/>
    <n v="100"/>
    <n v="112"/>
    <n v="20"/>
    <x v="0"/>
  </r>
  <r>
    <n v="2024"/>
    <x v="8"/>
    <x v="4"/>
    <x v="8"/>
    <n v="78"/>
    <n v="4577.2"/>
    <n v="5126.4639999999999"/>
    <n v="915.44"/>
    <x v="0"/>
  </r>
  <r>
    <n v="2024"/>
    <x v="8"/>
    <x v="4"/>
    <x v="9"/>
    <n v="76"/>
    <n v="4576.8999999999996"/>
    <n v="5126.1279999999997"/>
    <n v="915.38"/>
    <x v="0"/>
  </r>
  <r>
    <n v="2024"/>
    <x v="8"/>
    <x v="4"/>
    <x v="10"/>
    <n v="46"/>
    <n v="200"/>
    <n v="224"/>
    <n v="40"/>
    <x v="0"/>
  </r>
  <r>
    <n v="2024"/>
    <x v="8"/>
    <x v="4"/>
    <x v="11"/>
    <n v="34"/>
    <n v="4576.8"/>
    <n v="5126.0160000000005"/>
    <n v="915.36000000000013"/>
    <x v="0"/>
  </r>
  <r>
    <n v="2024"/>
    <x v="8"/>
    <x v="1"/>
    <x v="12"/>
    <n v="7"/>
    <n v="200"/>
    <n v="224"/>
    <n v="40"/>
    <x v="0"/>
  </r>
  <r>
    <n v="2024"/>
    <x v="8"/>
    <x v="4"/>
    <x v="14"/>
    <n v="3"/>
    <n v="4577.3"/>
    <n v="5126.576"/>
    <n v="915.46"/>
    <x v="0"/>
  </r>
  <r>
    <n v="2024"/>
    <x v="8"/>
    <x v="5"/>
    <x v="13"/>
    <n v="2"/>
    <n v="6600"/>
    <n v="7392"/>
    <n v="1320"/>
    <x v="0"/>
  </r>
  <r>
    <n v="2024"/>
    <x v="9"/>
    <x v="0"/>
    <x v="0"/>
    <n v="3566"/>
    <n v="4577.3"/>
    <n v="5126.576"/>
    <n v="915.46"/>
    <x v="0"/>
  </r>
  <r>
    <n v="2024"/>
    <x v="9"/>
    <x v="0"/>
    <x v="1"/>
    <n v="2498"/>
    <n v="8000"/>
    <n v="8960"/>
    <n v="1600"/>
    <x v="0"/>
  </r>
  <r>
    <n v="2024"/>
    <x v="9"/>
    <x v="1"/>
    <x v="2"/>
    <n v="1245"/>
    <n v="4577.2"/>
    <n v="5126.4639999999999"/>
    <n v="915.44"/>
    <x v="0"/>
  </r>
  <r>
    <n v="2024"/>
    <x v="9"/>
    <x v="2"/>
    <x v="3"/>
    <n v="644"/>
    <n v="5743.5"/>
    <n v="6432.72"/>
    <n v="1148.7"/>
    <x v="0"/>
  </r>
  <r>
    <n v="2024"/>
    <x v="9"/>
    <x v="3"/>
    <x v="4"/>
    <n v="643"/>
    <n v="7000"/>
    <n v="7840"/>
    <n v="1400"/>
    <x v="1"/>
  </r>
  <r>
    <n v="2024"/>
    <x v="9"/>
    <x v="2"/>
    <x v="5"/>
    <n v="455"/>
    <n v="4578.6000000000004"/>
    <n v="5128.0320000000002"/>
    <n v="915.72000000000014"/>
    <x v="1"/>
  </r>
  <r>
    <n v="2024"/>
    <x v="9"/>
    <x v="3"/>
    <x v="6"/>
    <n v="345"/>
    <n v="7000"/>
    <n v="7840"/>
    <n v="1400"/>
    <x v="1"/>
  </r>
  <r>
    <n v="2024"/>
    <x v="9"/>
    <x v="1"/>
    <x v="7"/>
    <n v="122"/>
    <n v="100"/>
    <n v="112"/>
    <n v="20"/>
    <x v="1"/>
  </r>
  <r>
    <n v="2024"/>
    <x v="9"/>
    <x v="4"/>
    <x v="8"/>
    <n v="78"/>
    <n v="4577.2"/>
    <n v="5126.4639999999999"/>
    <n v="915.44"/>
    <x v="1"/>
  </r>
  <r>
    <n v="2024"/>
    <x v="9"/>
    <x v="4"/>
    <x v="9"/>
    <n v="76"/>
    <n v="4576.8999999999996"/>
    <n v="5126.1279999999997"/>
    <n v="915.38"/>
    <x v="1"/>
  </r>
  <r>
    <n v="2024"/>
    <x v="9"/>
    <x v="4"/>
    <x v="10"/>
    <n v="46"/>
    <n v="200"/>
    <n v="224"/>
    <n v="40"/>
    <x v="1"/>
  </r>
  <r>
    <n v="2024"/>
    <x v="9"/>
    <x v="4"/>
    <x v="11"/>
    <n v="34"/>
    <n v="4576.8"/>
    <n v="5126.0160000000005"/>
    <n v="915.36000000000013"/>
    <x v="1"/>
  </r>
  <r>
    <n v="2024"/>
    <x v="9"/>
    <x v="1"/>
    <x v="12"/>
    <n v="7"/>
    <n v="200"/>
    <n v="224"/>
    <n v="40"/>
    <x v="1"/>
  </r>
  <r>
    <n v="2024"/>
    <x v="9"/>
    <x v="4"/>
    <x v="14"/>
    <n v="3"/>
    <n v="4577.3"/>
    <n v="5126.576"/>
    <n v="915.46"/>
    <x v="1"/>
  </r>
  <r>
    <n v="2024"/>
    <x v="9"/>
    <x v="5"/>
    <x v="13"/>
    <n v="2"/>
    <n v="6600"/>
    <n v="7392"/>
    <n v="1320"/>
    <x v="1"/>
  </r>
  <r>
    <n v="2024"/>
    <x v="10"/>
    <x v="0"/>
    <x v="0"/>
    <n v="3566"/>
    <n v="4577.3"/>
    <n v="5126.576"/>
    <n v="915.46"/>
    <x v="1"/>
  </r>
  <r>
    <n v="2024"/>
    <x v="10"/>
    <x v="0"/>
    <x v="1"/>
    <n v="2498"/>
    <n v="8000"/>
    <n v="8960"/>
    <n v="1600"/>
    <x v="1"/>
  </r>
  <r>
    <n v="2024"/>
    <x v="10"/>
    <x v="1"/>
    <x v="2"/>
    <n v="1245"/>
    <n v="4577.2"/>
    <n v="5126.4639999999999"/>
    <n v="915.44"/>
    <x v="1"/>
  </r>
  <r>
    <n v="2024"/>
    <x v="10"/>
    <x v="2"/>
    <x v="3"/>
    <n v="644"/>
    <n v="5743.5"/>
    <n v="6432.72"/>
    <n v="1148.7"/>
    <x v="1"/>
  </r>
  <r>
    <n v="2024"/>
    <x v="10"/>
    <x v="3"/>
    <x v="4"/>
    <n v="643"/>
    <n v="7000"/>
    <n v="7840"/>
    <n v="1400"/>
    <x v="1"/>
  </r>
  <r>
    <n v="2024"/>
    <x v="10"/>
    <x v="2"/>
    <x v="5"/>
    <n v="455"/>
    <n v="4578.6000000000004"/>
    <n v="5128.0320000000002"/>
    <n v="915.72000000000014"/>
    <x v="1"/>
  </r>
  <r>
    <n v="2024"/>
    <x v="10"/>
    <x v="3"/>
    <x v="6"/>
    <n v="345"/>
    <n v="7000"/>
    <n v="7840"/>
    <n v="1400"/>
    <x v="1"/>
  </r>
  <r>
    <n v="2024"/>
    <x v="10"/>
    <x v="1"/>
    <x v="7"/>
    <n v="122"/>
    <n v="100"/>
    <n v="112"/>
    <n v="20"/>
    <x v="1"/>
  </r>
  <r>
    <n v="2024"/>
    <x v="10"/>
    <x v="4"/>
    <x v="8"/>
    <n v="78"/>
    <n v="4577.2"/>
    <n v="5126.4639999999999"/>
    <n v="915.44"/>
    <x v="1"/>
  </r>
  <r>
    <n v="2024"/>
    <x v="10"/>
    <x v="4"/>
    <x v="9"/>
    <n v="76"/>
    <n v="4576.8999999999996"/>
    <n v="5126.1279999999997"/>
    <n v="915.38"/>
    <x v="1"/>
  </r>
  <r>
    <n v="2024"/>
    <x v="10"/>
    <x v="4"/>
    <x v="10"/>
    <n v="46"/>
    <n v="200"/>
    <n v="224"/>
    <n v="40"/>
    <x v="1"/>
  </r>
  <r>
    <n v="2024"/>
    <x v="10"/>
    <x v="4"/>
    <x v="11"/>
    <n v="34"/>
    <n v="4576.8"/>
    <n v="5126.0160000000005"/>
    <n v="915.36000000000013"/>
    <x v="1"/>
  </r>
  <r>
    <n v="2024"/>
    <x v="10"/>
    <x v="1"/>
    <x v="12"/>
    <n v="7"/>
    <n v="200"/>
    <n v="224"/>
    <n v="40"/>
    <x v="1"/>
  </r>
  <r>
    <n v="2024"/>
    <x v="10"/>
    <x v="4"/>
    <x v="14"/>
    <n v="3"/>
    <n v="4577.3"/>
    <n v="5126.576"/>
    <n v="915.46"/>
    <x v="1"/>
  </r>
  <r>
    <n v="2024"/>
    <x v="10"/>
    <x v="5"/>
    <x v="13"/>
    <n v="2"/>
    <n v="6600"/>
    <n v="7392"/>
    <n v="1320"/>
    <x v="0"/>
  </r>
  <r>
    <n v="2024"/>
    <x v="11"/>
    <x v="0"/>
    <x v="0"/>
    <n v="3566"/>
    <n v="4577.3"/>
    <n v="5126.576"/>
    <n v="915.46"/>
    <x v="0"/>
  </r>
  <r>
    <n v="2024"/>
    <x v="11"/>
    <x v="0"/>
    <x v="1"/>
    <n v="2498"/>
    <n v="8000"/>
    <n v="8960"/>
    <n v="1600"/>
    <x v="0"/>
  </r>
  <r>
    <n v="2024"/>
    <x v="11"/>
    <x v="1"/>
    <x v="2"/>
    <n v="1245"/>
    <n v="4577.2"/>
    <n v="5126.4639999999999"/>
    <n v="915.44"/>
    <x v="0"/>
  </r>
  <r>
    <n v="2024"/>
    <x v="11"/>
    <x v="2"/>
    <x v="3"/>
    <n v="644"/>
    <n v="5743.5"/>
    <n v="6432.72"/>
    <n v="1148.7"/>
    <x v="0"/>
  </r>
  <r>
    <n v="2024"/>
    <x v="11"/>
    <x v="3"/>
    <x v="4"/>
    <n v="643"/>
    <n v="7000"/>
    <n v="7840"/>
    <n v="1400"/>
    <x v="0"/>
  </r>
  <r>
    <n v="2024"/>
    <x v="11"/>
    <x v="2"/>
    <x v="5"/>
    <n v="455"/>
    <n v="4578.6000000000004"/>
    <n v="5128.0320000000002"/>
    <n v="915.72000000000014"/>
    <x v="0"/>
  </r>
  <r>
    <n v="2024"/>
    <x v="11"/>
    <x v="3"/>
    <x v="6"/>
    <n v="345"/>
    <n v="7000"/>
    <n v="7840"/>
    <n v="1400"/>
    <x v="0"/>
  </r>
  <r>
    <n v="2024"/>
    <x v="11"/>
    <x v="1"/>
    <x v="7"/>
    <n v="122"/>
    <n v="100"/>
    <n v="112"/>
    <n v="20"/>
    <x v="0"/>
  </r>
  <r>
    <n v="2024"/>
    <x v="11"/>
    <x v="4"/>
    <x v="8"/>
    <n v="78"/>
    <n v="4577.2"/>
    <n v="5126.4639999999999"/>
    <n v="915.44"/>
    <x v="0"/>
  </r>
  <r>
    <n v="2024"/>
    <x v="11"/>
    <x v="4"/>
    <x v="9"/>
    <n v="76"/>
    <n v="4576.8999999999996"/>
    <n v="5126.1279999999997"/>
    <n v="915.38"/>
    <x v="0"/>
  </r>
  <r>
    <n v="2024"/>
    <x v="11"/>
    <x v="4"/>
    <x v="10"/>
    <n v="46"/>
    <n v="200"/>
    <n v="224"/>
    <n v="40"/>
    <x v="0"/>
  </r>
  <r>
    <n v="2024"/>
    <x v="11"/>
    <x v="4"/>
    <x v="11"/>
    <n v="34"/>
    <n v="4576.8"/>
    <n v="5126.0160000000005"/>
    <n v="915.36000000000013"/>
    <x v="0"/>
  </r>
  <r>
    <n v="2024"/>
    <x v="11"/>
    <x v="1"/>
    <x v="12"/>
    <n v="7"/>
    <n v="200"/>
    <n v="224"/>
    <n v="40"/>
    <x v="0"/>
  </r>
  <r>
    <n v="2024"/>
    <x v="11"/>
    <x v="4"/>
    <x v="14"/>
    <n v="3"/>
    <n v="4577.3"/>
    <n v="5126.576"/>
    <n v="915.46"/>
    <x v="0"/>
  </r>
  <r>
    <n v="2024"/>
    <x v="11"/>
    <x v="5"/>
    <x v="13"/>
    <n v="2"/>
    <n v="6600"/>
    <n v="7392"/>
    <n v="13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35863-DD7F-422A-A2E8-FAA3E4B313F1}"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5:AU27" firstHeaderRow="0" firstDataRow="1" firstDataCol="1"/>
  <pivotFields count="10">
    <pivotField showAll="0">
      <items count="6">
        <item x="0"/>
        <item h="1" x="1"/>
        <item h="1" x="2"/>
        <item h="1" x="3"/>
        <item h="1" x="4"/>
        <item t="default"/>
      </items>
    </pivotField>
    <pivotField showAll="0"/>
    <pivotField axis="axisRow" showAll="0">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numFmtId="164" showAll="0"/>
    <pivotField dataField="1" numFmtId="164" showAll="0"/>
    <pivotField numFmtId="164" showAll="0"/>
    <pivotField numFmtId="164" showAll="0"/>
    <pivotField showAll="0">
      <items count="3">
        <item x="0"/>
        <item x="1"/>
        <item t="default"/>
      </items>
    </pivotField>
    <pivotField dragToRow="0" dragToCol="0" dragToPage="0" showAll="0" defaultSubtotal="0"/>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dataFields count="2">
    <dataField name="Sum of Income" fld="5" baseField="0" baseItem="0" numFmtId="164"/>
    <dataField name="Sum of Income2" fld="5" showDataAs="percentOfCol" baseField="2" baseItem="0" numFmtId="10"/>
  </dataFields>
  <formats count="5">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grandRow="1" outline="0" fieldPosition="0"/>
    </format>
    <format dxfId="4">
      <pivotArea outline="0" fieldPosition="0">
        <references count="1">
          <reference field="4294967294" count="1">
            <x v="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36A9E-1820-4580-A096-4649E98F1D2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4" firstHeaderRow="0" firstDataRow="1" firstDataCol="0"/>
  <pivotFields count="10">
    <pivotField showAll="0">
      <items count="6">
        <item x="0"/>
        <item h="1" x="1"/>
        <item h="1" x="2"/>
        <item h="1" x="3"/>
        <item h="1" x="4"/>
        <item t="default"/>
      </items>
    </pivotField>
    <pivotField showAll="0"/>
    <pivotField showAll="0">
      <items count="7">
        <item x="3"/>
        <item x="2"/>
        <item x="1"/>
        <item x="0"/>
        <item x="5"/>
        <item x="4"/>
        <item t="default"/>
      </items>
    </pivotField>
    <pivotField showAll="0"/>
    <pivotField numFmtId="164" showAll="0"/>
    <pivotField dataField="1" numFmtId="164" showAll="0"/>
    <pivotField dataField="1" numFmtId="164" showAll="0"/>
    <pivotField numFmtId="164" showAll="0"/>
    <pivotField showAll="0"/>
    <pivotField dragToRow="0" dragToCol="0" dragToPage="0" showAll="0" defaultSubtotal="0"/>
  </pivotFields>
  <rowItems count="1">
    <i/>
  </rowItems>
  <colFields count="1">
    <field x="-2"/>
  </colFields>
  <colItems count="2">
    <i>
      <x/>
    </i>
    <i i="1">
      <x v="1"/>
    </i>
  </colItems>
  <dataFields count="2">
    <dataField name="Sum of Income" fld="5" baseField="0" baseItem="0" numFmtId="164"/>
    <dataField name="Sum of Target Income" fld="6" baseField="0" baseItem="0" numFmtId="164"/>
  </dataFields>
  <formats count="4">
    <format dxfId="5">
      <pivotArea type="all" dataOnly="0" outline="0" fieldPosition="0"/>
    </format>
    <format dxfId="6">
      <pivotArea outline="0" collapsedLevelsAreSubtotals="1" fieldPosition="0"/>
    </format>
    <format dxfId="7">
      <pivotArea field="2" type="button" dataOnly="0" labelOnly="1" outline="0"/>
    </format>
    <format dxfId="8">
      <pivotArea dataOnly="0" labelOnly="1" grandRow="1" outline="0"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BF180-8D6D-4518-9320-8947F6131987}"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Y3:AA16" firstHeaderRow="0" firstDataRow="1" firstDataCol="1"/>
  <pivotFields count="9">
    <pivotField showAll="0"/>
    <pivotField axis="axisRow" showAll="0">
      <items count="13">
        <item x="0"/>
        <item x="1"/>
        <item x="2"/>
        <item x="3"/>
        <item x="4"/>
        <item x="5"/>
        <item x="6"/>
        <item x="7"/>
        <item x="8"/>
        <item x="9"/>
        <item x="10"/>
        <item x="11"/>
        <item t="default"/>
      </items>
    </pivotField>
    <pivotField showAll="0"/>
    <pivotField showAll="0"/>
    <pivotField numFmtId="164" showAll="0"/>
    <pivotField dataField="1" numFmtId="164" showAll="0"/>
    <pivotField numFmtId="164" showAll="0"/>
    <pivotField numFmtId="164"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numFmtId="164"/>
    <dataField name="Sum of Income2" fld="5" baseField="0" baseItem="0" numFmtId="164"/>
  </dataFields>
  <chartFormats count="4">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1"/>
          </reference>
        </references>
      </pivotArea>
    </chartFormat>
    <chartFormat chart="4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02371-A1D1-4CDE-BBA0-9B9A84ABF394}" name="PivotTable1"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1">
  <location ref="AJ4:AL7" firstHeaderRow="0" firstDataRow="1" firstDataCol="1"/>
  <pivotFields count="9">
    <pivotField showAll="0"/>
    <pivotField showAll="0">
      <items count="13">
        <item x="0"/>
        <item x="1"/>
        <item x="2"/>
        <item x="3"/>
        <item x="4"/>
        <item x="5"/>
        <item x="6"/>
        <item x="7"/>
        <item x="8"/>
        <item x="9"/>
        <item x="10"/>
        <item x="11"/>
        <item t="default"/>
      </items>
    </pivotField>
    <pivotField showAll="0"/>
    <pivotField showAll="0"/>
    <pivotField numFmtId="164" showAll="0"/>
    <pivotField dataField="1" numFmtId="164" showAll="0"/>
    <pivotField numFmtId="164" showAll="0"/>
    <pivotField numFmtId="164"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Income" fld="5" baseField="0" baseItem="0" numFmtId="164"/>
    <dataField name="Sum of Income2" fld="5" showDataAs="percentOfCol" baseField="8" baseItem="0" numFmtId="10"/>
  </dataFields>
  <formats count="3">
    <format dxfId="16">
      <pivotArea dataOnly="0" labelOnly="1" outline="0" axis="axisValues" fieldPosition="0"/>
    </format>
    <format dxfId="15">
      <pivotArea dataOnly="0" labelOnly="1" outline="0" axis="axisValues" fieldPosition="0"/>
    </format>
    <format dxfId="1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B7DBA-4882-4ECB-A6FB-541DB36214C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0">
    <pivotField showAll="0">
      <items count="6">
        <item x="0"/>
        <item h="1" x="1"/>
        <item h="1" x="2"/>
        <item h="1" x="3"/>
        <item h="1" x="4"/>
        <item t="default"/>
      </items>
    </pivotField>
    <pivotField showAll="0"/>
    <pivotField axis="axisRow" showAll="0">
      <items count="7">
        <item x="3"/>
        <item x="2"/>
        <item x="1"/>
        <item x="0"/>
        <item x="5"/>
        <item x="4"/>
        <item t="default"/>
      </items>
    </pivotField>
    <pivotField showAll="0"/>
    <pivotField dataField="1" numFmtId="164" showAll="0"/>
    <pivotField dataField="1" numFmtId="164" showAll="0"/>
    <pivotField numFmtId="164" showAll="0"/>
    <pivotField numFmtId="164" showAll="0"/>
    <pivotField showAll="0"/>
    <pivotField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0" baseItem="0" numFmtId="164"/>
    <dataField name="Sum of Counts" fld="4" baseField="0" baseItem="0" numFmtId="164"/>
    <dataField name="Sum of Counts2" fld="4" showDataAs="percentOfCol" baseField="2" baseItem="0" numFmtId="10"/>
  </dataFields>
  <formats count="5">
    <format dxfId="9">
      <pivotArea type="all" dataOnly="0" outline="0" fieldPosition="0"/>
    </format>
    <format dxfId="10">
      <pivotArea outline="0" collapsedLevelsAreSubtotals="1" fieldPosition="0"/>
    </format>
    <format dxfId="11">
      <pivotArea field="2" type="button" dataOnly="0" labelOnly="1" outline="0" axis="axisRow" fieldPosition="0"/>
    </format>
    <format dxfId="12">
      <pivotArea dataOnly="0" labelOnly="1" grandRow="1" outline="0" fieldPosition="0"/>
    </format>
    <format dxfId="13">
      <pivotArea outline="0" fieldPosition="0">
        <references count="1">
          <reference field="4294967294" count="1">
            <x v="2"/>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666C91-79EB-4E03-8B53-0E5B28D1AE62}" name="PivotTable30"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1">
  <location ref="AE3:AF16" firstHeaderRow="1" firstDataRow="1" firstDataCol="1"/>
  <pivotFields count="9">
    <pivotField showAll="0"/>
    <pivotField axis="axisRow" showAll="0">
      <items count="13">
        <item x="0"/>
        <item x="1"/>
        <item x="2"/>
        <item x="3"/>
        <item x="4"/>
        <item x="5"/>
        <item x="6"/>
        <item x="7"/>
        <item x="8"/>
        <item x="9"/>
        <item x="10"/>
        <item x="11"/>
        <item t="default"/>
      </items>
    </pivotField>
    <pivotField showAll="0"/>
    <pivotField showAll="0"/>
    <pivotField numFmtId="164" showAll="0"/>
    <pivotField numFmtId="164" showAll="0"/>
    <pivotField numFmtId="164" showAll="0"/>
    <pivotField dataField="1" numFmtId="164"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numFmtId="164"/>
  </dataFields>
  <chartFormats count="1">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809320-1298-4F80-8062-561FEA807D21}" sourceName="Year">
  <pivotTables>
    <pivotTable tabId="8" name="PivotTable2"/>
    <pivotTable tabId="8" name="PivotTable5"/>
    <pivotTable tabId="8" name="PivotTable10"/>
  </pivotTables>
  <data>
    <tabular pivotCacheId="418602863">
      <items count="5">
        <i x="0" s="1"/>
        <i x="1"/>
        <i x="2"/>
        <i x="3"/>
        <i x="4"/>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E9C9F86-1210-464F-ACEA-DD508DAB48E2}" cache="Slicer_Year" caption="Year" columnCount="5" showCaption="0" style="SlicerStyleDark3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E637A7-3C16-457F-A250-137156FB1AAF}" name="Table310" displayName="Table310" ref="A1:I901" totalsRowShown="0" headerRowDxfId="29" dataDxfId="27" headerRowBorderDxfId="28" tableBorderDxfId="26">
  <autoFilter ref="A1:I901" xr:uid="{E6E637A7-3C16-457F-A250-137156FB1AAF}"/>
  <sortState xmlns:xlrd2="http://schemas.microsoft.com/office/spreadsheetml/2017/richdata2" ref="A2:I901">
    <sortCondition ref="A2:A901" customList="Jan,Feb,Mar,Apr,May,Jun,Jul,Aug,Sep,Oct,Nov,Dec"/>
  </sortState>
  <tableColumns count="9">
    <tableColumn id="1" xr3:uid="{8A7A609F-7CC5-41AB-A511-A733933E2589}" name="Year" dataDxfId="25"/>
    <tableColumn id="2" xr3:uid="{866AF916-000D-4171-A89A-E572D3734250}" name="Month" dataDxfId="24"/>
    <tableColumn id="3" xr3:uid="{D78080FD-8616-4BF1-978A-CFCDD8ECA133}" name="Income sources" dataDxfId="23"/>
    <tableColumn id="4" xr3:uid="{D5EA1F5B-9888-40A9-9812-8E6C92898905}" name="Income Breakdowns" dataDxfId="22"/>
    <tableColumn id="5" xr3:uid="{693E86D0-0950-4ED6-9C97-F54B3E2EE445}" name="Counts" dataDxfId="21"/>
    <tableColumn id="6" xr3:uid="{4F861FCA-7343-4975-A475-C3A9A0B0364A}" name="Income" dataDxfId="20"/>
    <tableColumn id="7" xr3:uid="{FF8F2BA3-95BA-4D54-9307-2B7C77E7C24B}" name="Target Income" dataDxfId="19"/>
    <tableColumn id="8" xr3:uid="{AE6B22E3-6E58-4D6E-9266-5017B7AE8ABF}" name="operating profit" dataDxfId="18"/>
    <tableColumn id="9" xr3:uid="{3539180E-FC69-40B5-903E-70CA7EED2123}" name="Marketing Strategies" dataDxfId="17"/>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1751-CB52-4281-B090-6D6635D4D355}">
  <sheetPr>
    <tabColor rgb="FF0000FF"/>
  </sheetPr>
  <dimension ref="A1:I901"/>
  <sheetViews>
    <sheetView workbookViewId="0">
      <selection activeCell="J9" sqref="J9"/>
    </sheetView>
  </sheetViews>
  <sheetFormatPr defaultColWidth="8.85546875" defaultRowHeight="15" x14ac:dyDescent="0.25"/>
  <cols>
    <col min="1" max="1" width="10" style="4" bestFit="1" customWidth="1"/>
    <col min="2" max="2" width="11.85546875" style="4" bestFit="1" customWidth="1"/>
    <col min="3" max="3" width="20.140625" style="4" bestFit="1" customWidth="1"/>
    <col min="4" max="4" width="24.28515625" style="4" bestFit="1" customWidth="1"/>
    <col min="5" max="6" width="12.7109375" style="4" bestFit="1" customWidth="1"/>
    <col min="7" max="7" width="18.85546875" style="4" bestFit="1" customWidth="1"/>
    <col min="8" max="8" width="20" style="4" bestFit="1" customWidth="1"/>
    <col min="9" max="9" width="24.28515625" style="4" bestFit="1" customWidth="1"/>
    <col min="10" max="16384" width="8.85546875" style="4"/>
  </cols>
  <sheetData>
    <row r="1" spans="1:9" ht="29.1" customHeight="1" x14ac:dyDescent="0.25">
      <c r="A1" s="3" t="s">
        <v>0</v>
      </c>
      <c r="B1" s="3" t="s">
        <v>1</v>
      </c>
      <c r="C1" s="3" t="s">
        <v>2</v>
      </c>
      <c r="D1" s="3" t="s">
        <v>3</v>
      </c>
      <c r="E1" s="3" t="s">
        <v>4</v>
      </c>
      <c r="F1" s="3" t="s">
        <v>5</v>
      </c>
      <c r="G1" s="3" t="s">
        <v>6</v>
      </c>
      <c r="H1" s="3" t="s">
        <v>7</v>
      </c>
      <c r="I1" s="3" t="s">
        <v>8</v>
      </c>
    </row>
    <row r="2" spans="1:9" ht="18" customHeight="1" x14ac:dyDescent="0.25">
      <c r="A2" s="4">
        <v>2020</v>
      </c>
      <c r="B2" s="4" t="s">
        <v>9</v>
      </c>
      <c r="C2" s="4" t="s">
        <v>10</v>
      </c>
      <c r="D2" s="5" t="s">
        <v>11</v>
      </c>
      <c r="E2" s="6">
        <v>3566</v>
      </c>
      <c r="F2" s="6">
        <v>5492.76</v>
      </c>
      <c r="G2" s="6">
        <v>5126.576</v>
      </c>
      <c r="H2" s="6">
        <v>1098.5520000000001</v>
      </c>
      <c r="I2" s="7" t="s">
        <v>12</v>
      </c>
    </row>
    <row r="3" spans="1:9" ht="18" customHeight="1" x14ac:dyDescent="0.25">
      <c r="A3" s="4">
        <v>2020</v>
      </c>
      <c r="B3" s="4" t="s">
        <v>9</v>
      </c>
      <c r="C3" s="4" t="s">
        <v>10</v>
      </c>
      <c r="D3" s="5" t="s">
        <v>13</v>
      </c>
      <c r="E3" s="6">
        <v>2498</v>
      </c>
      <c r="F3" s="6">
        <v>9600</v>
      </c>
      <c r="G3" s="6">
        <v>8960</v>
      </c>
      <c r="H3" s="6">
        <v>1920</v>
      </c>
      <c r="I3" s="7" t="s">
        <v>12</v>
      </c>
    </row>
    <row r="4" spans="1:9" ht="18" customHeight="1" x14ac:dyDescent="0.25">
      <c r="A4" s="4">
        <v>2020</v>
      </c>
      <c r="B4" s="4" t="s">
        <v>9</v>
      </c>
      <c r="C4" s="4" t="s">
        <v>14</v>
      </c>
      <c r="D4" s="5" t="s">
        <v>15</v>
      </c>
      <c r="E4" s="6">
        <v>1245</v>
      </c>
      <c r="F4" s="6">
        <v>5492.6399999999994</v>
      </c>
      <c r="G4" s="6">
        <v>5126.4639999999999</v>
      </c>
      <c r="H4" s="6">
        <v>1098.528</v>
      </c>
      <c r="I4" s="7" t="s">
        <v>12</v>
      </c>
    </row>
    <row r="5" spans="1:9" ht="18" customHeight="1" x14ac:dyDescent="0.25">
      <c r="A5" s="4">
        <v>2020</v>
      </c>
      <c r="B5" s="4" t="s">
        <v>9</v>
      </c>
      <c r="C5" s="4" t="s">
        <v>16</v>
      </c>
      <c r="D5" s="8" t="s">
        <v>17</v>
      </c>
      <c r="E5" s="9">
        <v>644</v>
      </c>
      <c r="F5" s="9">
        <v>6892.2</v>
      </c>
      <c r="G5" s="9">
        <v>6432.72</v>
      </c>
      <c r="H5" s="6">
        <v>1378.44</v>
      </c>
      <c r="I5" s="7" t="s">
        <v>12</v>
      </c>
    </row>
    <row r="6" spans="1:9" ht="18" customHeight="1" x14ac:dyDescent="0.25">
      <c r="A6" s="4">
        <v>2020</v>
      </c>
      <c r="B6" s="4" t="s">
        <v>9</v>
      </c>
      <c r="C6" s="4" t="s">
        <v>18</v>
      </c>
      <c r="D6" s="8" t="s">
        <v>19</v>
      </c>
      <c r="E6" s="9">
        <v>643</v>
      </c>
      <c r="F6" s="9">
        <v>7700</v>
      </c>
      <c r="G6" s="9">
        <v>7840</v>
      </c>
      <c r="H6" s="6">
        <v>1540</v>
      </c>
      <c r="I6" s="7" t="s">
        <v>12</v>
      </c>
    </row>
    <row r="7" spans="1:9" ht="18" customHeight="1" x14ac:dyDescent="0.25">
      <c r="A7" s="4">
        <v>2020</v>
      </c>
      <c r="B7" s="4" t="s">
        <v>9</v>
      </c>
      <c r="C7" s="4" t="s">
        <v>16</v>
      </c>
      <c r="D7" s="8" t="s">
        <v>20</v>
      </c>
      <c r="E7" s="9">
        <v>455</v>
      </c>
      <c r="F7" s="9">
        <v>5265.39</v>
      </c>
      <c r="G7" s="9">
        <v>5128.0320000000002</v>
      </c>
      <c r="H7" s="6">
        <v>1053.0780000000002</v>
      </c>
      <c r="I7" s="7" t="s">
        <v>12</v>
      </c>
    </row>
    <row r="8" spans="1:9" ht="18" customHeight="1" x14ac:dyDescent="0.25">
      <c r="A8" s="4">
        <v>2020</v>
      </c>
      <c r="B8" s="4" t="s">
        <v>9</v>
      </c>
      <c r="C8" s="4" t="s">
        <v>18</v>
      </c>
      <c r="D8" s="8" t="s">
        <v>21</v>
      </c>
      <c r="E8" s="10">
        <v>345</v>
      </c>
      <c r="F8" s="10">
        <v>9016</v>
      </c>
      <c r="G8" s="10">
        <v>7840</v>
      </c>
      <c r="H8" s="6">
        <v>1803.2</v>
      </c>
      <c r="I8" s="7" t="s">
        <v>12</v>
      </c>
    </row>
    <row r="9" spans="1:9" ht="18" customHeight="1" x14ac:dyDescent="0.25">
      <c r="A9" s="4">
        <v>2020</v>
      </c>
      <c r="B9" s="4" t="s">
        <v>9</v>
      </c>
      <c r="C9" s="4" t="s">
        <v>14</v>
      </c>
      <c r="D9" s="5" t="s">
        <v>22</v>
      </c>
      <c r="E9" s="6">
        <v>122</v>
      </c>
      <c r="F9" s="6">
        <v>2696.75</v>
      </c>
      <c r="G9" s="6">
        <v>112</v>
      </c>
      <c r="H9" s="6">
        <v>539.35</v>
      </c>
      <c r="I9" s="7" t="s">
        <v>12</v>
      </c>
    </row>
    <row r="10" spans="1:9" ht="18" customHeight="1" x14ac:dyDescent="0.25">
      <c r="A10" s="4">
        <v>2020</v>
      </c>
      <c r="B10" s="4" t="s">
        <v>9</v>
      </c>
      <c r="C10" s="4" t="s">
        <v>23</v>
      </c>
      <c r="D10" s="8" t="s">
        <v>24</v>
      </c>
      <c r="E10" s="9">
        <v>78</v>
      </c>
      <c r="F10" s="9">
        <v>5492.6399999999994</v>
      </c>
      <c r="G10" s="9">
        <v>5126.4639999999999</v>
      </c>
      <c r="H10" s="6">
        <v>1098.528</v>
      </c>
      <c r="I10" s="7" t="s">
        <v>12</v>
      </c>
    </row>
    <row r="11" spans="1:9" ht="18" customHeight="1" x14ac:dyDescent="0.25">
      <c r="A11" s="4">
        <v>2020</v>
      </c>
      <c r="B11" s="4" t="s">
        <v>9</v>
      </c>
      <c r="C11" s="4" t="s">
        <v>23</v>
      </c>
      <c r="D11" s="8" t="s">
        <v>25</v>
      </c>
      <c r="E11" s="9">
        <v>76</v>
      </c>
      <c r="F11" s="9">
        <v>5492.28</v>
      </c>
      <c r="G11" s="9">
        <v>5126.1279999999997</v>
      </c>
      <c r="H11" s="6">
        <v>1098.4559999999999</v>
      </c>
      <c r="I11" s="7" t="s">
        <v>12</v>
      </c>
    </row>
    <row r="12" spans="1:9" ht="18" customHeight="1" x14ac:dyDescent="0.25">
      <c r="A12" s="4">
        <v>2020</v>
      </c>
      <c r="B12" s="4" t="s">
        <v>9</v>
      </c>
      <c r="C12" s="4" t="s">
        <v>23</v>
      </c>
      <c r="D12" s="8" t="s">
        <v>26</v>
      </c>
      <c r="E12" s="9">
        <v>46</v>
      </c>
      <c r="F12" s="9">
        <v>240</v>
      </c>
      <c r="G12" s="9">
        <v>224</v>
      </c>
      <c r="H12" s="6">
        <v>48</v>
      </c>
      <c r="I12" s="7" t="s">
        <v>12</v>
      </c>
    </row>
    <row r="13" spans="1:9" ht="18" customHeight="1" x14ac:dyDescent="0.25">
      <c r="A13" s="4">
        <v>2020</v>
      </c>
      <c r="B13" s="4" t="s">
        <v>9</v>
      </c>
      <c r="C13" s="4" t="s">
        <v>23</v>
      </c>
      <c r="D13" s="8" t="s">
        <v>27</v>
      </c>
      <c r="E13" s="9">
        <v>34</v>
      </c>
      <c r="F13" s="9">
        <v>5492.16</v>
      </c>
      <c r="G13" s="9">
        <v>5126.0160000000005</v>
      </c>
      <c r="H13" s="6">
        <v>1098.432</v>
      </c>
      <c r="I13" s="7" t="s">
        <v>12</v>
      </c>
    </row>
    <row r="14" spans="1:9" ht="18" customHeight="1" x14ac:dyDescent="0.25">
      <c r="A14" s="4">
        <v>2020</v>
      </c>
      <c r="B14" s="4" t="s">
        <v>9</v>
      </c>
      <c r="C14" s="4" t="s">
        <v>14</v>
      </c>
      <c r="D14" s="5" t="s">
        <v>28</v>
      </c>
      <c r="E14" s="6">
        <v>7</v>
      </c>
      <c r="F14" s="6">
        <v>3666.3</v>
      </c>
      <c r="G14" s="6">
        <v>224</v>
      </c>
      <c r="H14" s="6">
        <v>733.2600000000001</v>
      </c>
      <c r="I14" s="7" t="s">
        <v>12</v>
      </c>
    </row>
    <row r="15" spans="1:9" ht="18" customHeight="1" x14ac:dyDescent="0.25">
      <c r="A15" s="4">
        <v>2020</v>
      </c>
      <c r="B15" s="4" t="s">
        <v>9</v>
      </c>
      <c r="C15" s="4" t="s">
        <v>29</v>
      </c>
      <c r="D15" s="8" t="s">
        <v>29</v>
      </c>
      <c r="E15" s="9">
        <v>3</v>
      </c>
      <c r="F15" s="9">
        <v>7260</v>
      </c>
      <c r="G15" s="9">
        <v>7392</v>
      </c>
      <c r="H15" s="6">
        <v>1452</v>
      </c>
      <c r="I15" s="7" t="s">
        <v>12</v>
      </c>
    </row>
    <row r="16" spans="1:9" ht="18" customHeight="1" x14ac:dyDescent="0.25">
      <c r="A16" s="4">
        <v>2020</v>
      </c>
      <c r="B16" s="4" t="s">
        <v>9</v>
      </c>
      <c r="C16" s="4" t="s">
        <v>23</v>
      </c>
      <c r="D16" s="8" t="s">
        <v>30</v>
      </c>
      <c r="E16" s="9">
        <v>3</v>
      </c>
      <c r="F16" s="9">
        <v>5035.0300000000007</v>
      </c>
      <c r="G16" s="9">
        <v>5126.576</v>
      </c>
      <c r="H16" s="6">
        <v>1007.0060000000002</v>
      </c>
      <c r="I16" s="7" t="s">
        <v>12</v>
      </c>
    </row>
    <row r="17" spans="1:9" ht="18" customHeight="1" x14ac:dyDescent="0.25">
      <c r="A17" s="4">
        <v>2020</v>
      </c>
      <c r="B17" s="4" t="s">
        <v>31</v>
      </c>
      <c r="C17" s="4" t="s">
        <v>10</v>
      </c>
      <c r="D17" s="5" t="s">
        <v>11</v>
      </c>
      <c r="E17" s="6">
        <v>3566</v>
      </c>
      <c r="F17" s="6">
        <v>5035.0300000000007</v>
      </c>
      <c r="G17" s="6">
        <v>5126.576</v>
      </c>
      <c r="H17" s="6">
        <v>1007.0060000000002</v>
      </c>
      <c r="I17" s="7" t="s">
        <v>12</v>
      </c>
    </row>
    <row r="18" spans="1:9" ht="18" customHeight="1" x14ac:dyDescent="0.25">
      <c r="A18" s="4">
        <v>2020</v>
      </c>
      <c r="B18" s="4" t="s">
        <v>31</v>
      </c>
      <c r="C18" s="4" t="s">
        <v>10</v>
      </c>
      <c r="D18" s="5" t="s">
        <v>13</v>
      </c>
      <c r="E18" s="6">
        <v>2498</v>
      </c>
      <c r="F18" s="6">
        <v>8800</v>
      </c>
      <c r="G18" s="6">
        <v>8960</v>
      </c>
      <c r="H18" s="6">
        <v>1760</v>
      </c>
      <c r="I18" s="7" t="s">
        <v>12</v>
      </c>
    </row>
    <row r="19" spans="1:9" ht="18" customHeight="1" x14ac:dyDescent="0.25">
      <c r="A19" s="4">
        <v>2020</v>
      </c>
      <c r="B19" s="4" t="s">
        <v>31</v>
      </c>
      <c r="C19" s="4" t="s">
        <v>14</v>
      </c>
      <c r="D19" s="5" t="s">
        <v>15</v>
      </c>
      <c r="E19" s="6">
        <v>1245</v>
      </c>
      <c r="F19" s="6">
        <v>5034.92</v>
      </c>
      <c r="G19" s="6">
        <v>5126.4639999999999</v>
      </c>
      <c r="H19" s="6">
        <v>1006.984</v>
      </c>
      <c r="I19" s="7" t="s">
        <v>12</v>
      </c>
    </row>
    <row r="20" spans="1:9" ht="18" customHeight="1" x14ac:dyDescent="0.25">
      <c r="A20" s="4">
        <v>2020</v>
      </c>
      <c r="B20" s="4" t="s">
        <v>31</v>
      </c>
      <c r="C20" s="4" t="s">
        <v>16</v>
      </c>
      <c r="D20" s="8" t="s">
        <v>17</v>
      </c>
      <c r="E20" s="9">
        <v>644</v>
      </c>
      <c r="F20" s="9">
        <v>6317.85</v>
      </c>
      <c r="G20" s="9">
        <v>6432.72</v>
      </c>
      <c r="H20" s="6">
        <v>1263.5700000000002</v>
      </c>
      <c r="I20" s="7" t="s">
        <v>12</v>
      </c>
    </row>
    <row r="21" spans="1:9" ht="18" customHeight="1" x14ac:dyDescent="0.25">
      <c r="A21" s="4">
        <v>2020</v>
      </c>
      <c r="B21" s="4" t="s">
        <v>31</v>
      </c>
      <c r="C21" s="4" t="s">
        <v>18</v>
      </c>
      <c r="D21" s="8" t="s">
        <v>19</v>
      </c>
      <c r="E21" s="9">
        <v>643</v>
      </c>
      <c r="F21" s="9">
        <v>7000</v>
      </c>
      <c r="G21" s="9">
        <v>7840</v>
      </c>
      <c r="H21" s="6">
        <v>1400</v>
      </c>
      <c r="I21" s="7" t="s">
        <v>12</v>
      </c>
    </row>
    <row r="22" spans="1:9" ht="18" customHeight="1" x14ac:dyDescent="0.25">
      <c r="A22" s="4">
        <v>2020</v>
      </c>
      <c r="B22" s="4" t="s">
        <v>31</v>
      </c>
      <c r="C22" s="4" t="s">
        <v>16</v>
      </c>
      <c r="D22" s="8" t="s">
        <v>20</v>
      </c>
      <c r="E22" s="9">
        <v>455</v>
      </c>
      <c r="F22" s="9">
        <v>4578.6000000000004</v>
      </c>
      <c r="G22" s="9">
        <v>5128.0320000000002</v>
      </c>
      <c r="H22" s="6">
        <v>915.72000000000014</v>
      </c>
      <c r="I22" s="7" t="s">
        <v>12</v>
      </c>
    </row>
    <row r="23" spans="1:9" ht="18" customHeight="1" x14ac:dyDescent="0.25">
      <c r="A23" s="4">
        <v>2020</v>
      </c>
      <c r="B23" s="4" t="s">
        <v>31</v>
      </c>
      <c r="C23" s="4" t="s">
        <v>18</v>
      </c>
      <c r="D23" s="8" t="s">
        <v>21</v>
      </c>
      <c r="E23" s="10">
        <v>345</v>
      </c>
      <c r="F23" s="10">
        <v>7000</v>
      </c>
      <c r="G23" s="10">
        <v>7840</v>
      </c>
      <c r="H23" s="6">
        <v>1400</v>
      </c>
      <c r="I23" s="7" t="s">
        <v>12</v>
      </c>
    </row>
    <row r="24" spans="1:9" ht="18" customHeight="1" x14ac:dyDescent="0.25">
      <c r="A24" s="4">
        <v>2020</v>
      </c>
      <c r="B24" s="4" t="s">
        <v>31</v>
      </c>
      <c r="C24" s="4" t="s">
        <v>14</v>
      </c>
      <c r="D24" s="5" t="s">
        <v>22</v>
      </c>
      <c r="E24" s="6">
        <v>122</v>
      </c>
      <c r="F24" s="6">
        <v>100</v>
      </c>
      <c r="G24" s="6">
        <v>112</v>
      </c>
      <c r="H24" s="6">
        <v>20</v>
      </c>
      <c r="I24" s="7" t="s">
        <v>12</v>
      </c>
    </row>
    <row r="25" spans="1:9" ht="18" customHeight="1" x14ac:dyDescent="0.25">
      <c r="A25" s="4">
        <v>2020</v>
      </c>
      <c r="B25" s="4" t="s">
        <v>31</v>
      </c>
      <c r="C25" s="4" t="s">
        <v>23</v>
      </c>
      <c r="D25" s="8" t="s">
        <v>24</v>
      </c>
      <c r="E25" s="9">
        <v>78</v>
      </c>
      <c r="F25" s="9">
        <v>4577.2</v>
      </c>
      <c r="G25" s="9">
        <v>5126.4639999999999</v>
      </c>
      <c r="H25" s="6">
        <v>915.44</v>
      </c>
      <c r="I25" s="7" t="s">
        <v>12</v>
      </c>
    </row>
    <row r="26" spans="1:9" ht="18" customHeight="1" x14ac:dyDescent="0.25">
      <c r="A26" s="4">
        <v>2020</v>
      </c>
      <c r="B26" s="4" t="s">
        <v>31</v>
      </c>
      <c r="C26" s="4" t="s">
        <v>23</v>
      </c>
      <c r="D26" s="8" t="s">
        <v>25</v>
      </c>
      <c r="E26" s="9">
        <v>76</v>
      </c>
      <c r="F26" s="9">
        <v>4576.8999999999996</v>
      </c>
      <c r="G26" s="9">
        <v>5126.1279999999997</v>
      </c>
      <c r="H26" s="6">
        <v>915.38</v>
      </c>
      <c r="I26" s="7" t="s">
        <v>12</v>
      </c>
    </row>
    <row r="27" spans="1:9" ht="18" customHeight="1" x14ac:dyDescent="0.25">
      <c r="A27" s="4">
        <v>2020</v>
      </c>
      <c r="B27" s="4" t="s">
        <v>31</v>
      </c>
      <c r="C27" s="4" t="s">
        <v>23</v>
      </c>
      <c r="D27" s="8" t="s">
        <v>26</v>
      </c>
      <c r="E27" s="9">
        <v>46</v>
      </c>
      <c r="F27" s="9">
        <v>200</v>
      </c>
      <c r="G27" s="9">
        <v>224</v>
      </c>
      <c r="H27" s="6">
        <v>40</v>
      </c>
      <c r="I27" s="7" t="s">
        <v>12</v>
      </c>
    </row>
    <row r="28" spans="1:9" ht="18" customHeight="1" x14ac:dyDescent="0.25">
      <c r="A28" s="4">
        <v>2020</v>
      </c>
      <c r="B28" s="4" t="s">
        <v>31</v>
      </c>
      <c r="C28" s="4" t="s">
        <v>23</v>
      </c>
      <c r="D28" s="8" t="s">
        <v>27</v>
      </c>
      <c r="E28" s="9">
        <v>34</v>
      </c>
      <c r="F28" s="9">
        <v>4576.8</v>
      </c>
      <c r="G28" s="9">
        <v>5126.0160000000005</v>
      </c>
      <c r="H28" s="6">
        <v>915.36000000000013</v>
      </c>
      <c r="I28" s="7" t="s">
        <v>12</v>
      </c>
    </row>
    <row r="29" spans="1:9" ht="18" customHeight="1" x14ac:dyDescent="0.25">
      <c r="A29" s="4">
        <v>2020</v>
      </c>
      <c r="B29" s="4" t="s">
        <v>31</v>
      </c>
      <c r="C29" s="4" t="s">
        <v>14</v>
      </c>
      <c r="D29" s="5" t="s">
        <v>28</v>
      </c>
      <c r="E29" s="6">
        <v>7</v>
      </c>
      <c r="F29" s="6">
        <v>200</v>
      </c>
      <c r="G29" s="6">
        <v>224</v>
      </c>
      <c r="H29" s="6">
        <v>40</v>
      </c>
      <c r="I29" s="7" t="s">
        <v>12</v>
      </c>
    </row>
    <row r="30" spans="1:9" ht="18" customHeight="1" x14ac:dyDescent="0.25">
      <c r="A30" s="4">
        <v>2020</v>
      </c>
      <c r="B30" s="4" t="s">
        <v>31</v>
      </c>
      <c r="C30" s="4" t="s">
        <v>23</v>
      </c>
      <c r="D30" s="8" t="s">
        <v>30</v>
      </c>
      <c r="E30" s="9">
        <v>3</v>
      </c>
      <c r="F30" s="9">
        <v>4577.3</v>
      </c>
      <c r="G30" s="9">
        <v>5126.576</v>
      </c>
      <c r="H30" s="6">
        <v>915.46</v>
      </c>
      <c r="I30" s="7" t="s">
        <v>12</v>
      </c>
    </row>
    <row r="31" spans="1:9" ht="18" customHeight="1" x14ac:dyDescent="0.25">
      <c r="A31" s="4">
        <v>2020</v>
      </c>
      <c r="B31" s="4" t="s">
        <v>31</v>
      </c>
      <c r="C31" s="4" t="s">
        <v>29</v>
      </c>
      <c r="D31" s="8" t="s">
        <v>29</v>
      </c>
      <c r="E31" s="9">
        <v>2</v>
      </c>
      <c r="F31" s="9">
        <v>6600</v>
      </c>
      <c r="G31" s="9">
        <v>7392</v>
      </c>
      <c r="H31" s="6">
        <v>1320</v>
      </c>
      <c r="I31" s="7" t="s">
        <v>12</v>
      </c>
    </row>
    <row r="32" spans="1:9" ht="18" customHeight="1" x14ac:dyDescent="0.25">
      <c r="A32" s="4">
        <v>2020</v>
      </c>
      <c r="B32" s="4" t="s">
        <v>32</v>
      </c>
      <c r="C32" s="4" t="s">
        <v>10</v>
      </c>
      <c r="D32" s="5" t="s">
        <v>11</v>
      </c>
      <c r="E32" s="6">
        <v>3566</v>
      </c>
      <c r="F32" s="6">
        <v>4577.3</v>
      </c>
      <c r="G32" s="6">
        <v>5126.576</v>
      </c>
      <c r="H32" s="6">
        <v>915.46</v>
      </c>
      <c r="I32" s="7" t="s">
        <v>12</v>
      </c>
    </row>
    <row r="33" spans="1:9" ht="18" customHeight="1" x14ac:dyDescent="0.25">
      <c r="A33" s="4">
        <v>2020</v>
      </c>
      <c r="B33" s="4" t="s">
        <v>32</v>
      </c>
      <c r="C33" s="4" t="s">
        <v>10</v>
      </c>
      <c r="D33" s="5" t="s">
        <v>13</v>
      </c>
      <c r="E33" s="6">
        <v>2498</v>
      </c>
      <c r="F33" s="6">
        <v>8000</v>
      </c>
      <c r="G33" s="6">
        <v>8960</v>
      </c>
      <c r="H33" s="6">
        <v>1600</v>
      </c>
      <c r="I33" s="7" t="s">
        <v>12</v>
      </c>
    </row>
    <row r="34" spans="1:9" ht="18" customHeight="1" x14ac:dyDescent="0.25">
      <c r="A34" s="4">
        <v>2020</v>
      </c>
      <c r="B34" s="4" t="s">
        <v>32</v>
      </c>
      <c r="C34" s="4" t="s">
        <v>14</v>
      </c>
      <c r="D34" s="5" t="s">
        <v>15</v>
      </c>
      <c r="E34" s="6">
        <v>1245</v>
      </c>
      <c r="F34" s="6">
        <v>4577.2</v>
      </c>
      <c r="G34" s="6">
        <v>5126.4639999999999</v>
      </c>
      <c r="H34" s="6">
        <v>915.44</v>
      </c>
      <c r="I34" s="7" t="s">
        <v>12</v>
      </c>
    </row>
    <row r="35" spans="1:9" ht="18" customHeight="1" x14ac:dyDescent="0.25">
      <c r="A35" s="4">
        <v>2020</v>
      </c>
      <c r="B35" s="4" t="s">
        <v>32</v>
      </c>
      <c r="C35" s="4" t="s">
        <v>16</v>
      </c>
      <c r="D35" s="8" t="s">
        <v>17</v>
      </c>
      <c r="E35" s="9">
        <v>644</v>
      </c>
      <c r="F35" s="9">
        <v>5743.5</v>
      </c>
      <c r="G35" s="9">
        <v>6432.72</v>
      </c>
      <c r="H35" s="6">
        <v>1148.7</v>
      </c>
      <c r="I35" s="7" t="s">
        <v>12</v>
      </c>
    </row>
    <row r="36" spans="1:9" ht="18" customHeight="1" x14ac:dyDescent="0.25">
      <c r="A36" s="4">
        <v>2020</v>
      </c>
      <c r="B36" s="4" t="s">
        <v>32</v>
      </c>
      <c r="C36" s="4" t="s">
        <v>18</v>
      </c>
      <c r="D36" s="8" t="s">
        <v>19</v>
      </c>
      <c r="E36" s="9">
        <v>643</v>
      </c>
      <c r="F36" s="9">
        <v>7000</v>
      </c>
      <c r="G36" s="9">
        <v>7840</v>
      </c>
      <c r="H36" s="6">
        <v>1400</v>
      </c>
      <c r="I36" s="7" t="s">
        <v>12</v>
      </c>
    </row>
    <row r="37" spans="1:9" ht="18" customHeight="1" x14ac:dyDescent="0.25">
      <c r="A37" s="4">
        <v>2020</v>
      </c>
      <c r="B37" s="4" t="s">
        <v>32</v>
      </c>
      <c r="C37" s="4" t="s">
        <v>16</v>
      </c>
      <c r="D37" s="8" t="s">
        <v>20</v>
      </c>
      <c r="E37" s="9">
        <v>455</v>
      </c>
      <c r="F37" s="9">
        <v>4578.6000000000004</v>
      </c>
      <c r="G37" s="9">
        <v>5128.0320000000002</v>
      </c>
      <c r="H37" s="6">
        <v>915.72000000000014</v>
      </c>
      <c r="I37" s="7" t="s">
        <v>12</v>
      </c>
    </row>
    <row r="38" spans="1:9" ht="18" customHeight="1" x14ac:dyDescent="0.25">
      <c r="A38" s="4">
        <v>2020</v>
      </c>
      <c r="B38" s="4" t="s">
        <v>32</v>
      </c>
      <c r="C38" s="4" t="s">
        <v>18</v>
      </c>
      <c r="D38" s="8" t="s">
        <v>21</v>
      </c>
      <c r="E38" s="10">
        <v>345</v>
      </c>
      <c r="F38" s="10">
        <v>7000</v>
      </c>
      <c r="G38" s="10">
        <v>7840</v>
      </c>
      <c r="H38" s="6">
        <v>1400</v>
      </c>
      <c r="I38" s="7" t="s">
        <v>12</v>
      </c>
    </row>
    <row r="39" spans="1:9" ht="18" customHeight="1" x14ac:dyDescent="0.25">
      <c r="A39" s="4">
        <v>2020</v>
      </c>
      <c r="B39" s="4" t="s">
        <v>32</v>
      </c>
      <c r="C39" s="4" t="s">
        <v>14</v>
      </c>
      <c r="D39" s="5" t="s">
        <v>22</v>
      </c>
      <c r="E39" s="6">
        <v>122</v>
      </c>
      <c r="F39" s="6">
        <v>100</v>
      </c>
      <c r="G39" s="6">
        <v>112</v>
      </c>
      <c r="H39" s="6">
        <v>20</v>
      </c>
      <c r="I39" s="7" t="s">
        <v>12</v>
      </c>
    </row>
    <row r="40" spans="1:9" ht="18" customHeight="1" x14ac:dyDescent="0.25">
      <c r="A40" s="4">
        <v>2020</v>
      </c>
      <c r="B40" s="4" t="s">
        <v>32</v>
      </c>
      <c r="C40" s="4" t="s">
        <v>23</v>
      </c>
      <c r="D40" s="8" t="s">
        <v>24</v>
      </c>
      <c r="E40" s="9">
        <v>78</v>
      </c>
      <c r="F40" s="9">
        <v>4577.2</v>
      </c>
      <c r="G40" s="9">
        <v>5126.4639999999999</v>
      </c>
      <c r="H40" s="6">
        <v>915.44</v>
      </c>
      <c r="I40" s="7" t="s">
        <v>12</v>
      </c>
    </row>
    <row r="41" spans="1:9" ht="18" customHeight="1" x14ac:dyDescent="0.25">
      <c r="A41" s="4">
        <v>2020</v>
      </c>
      <c r="B41" s="4" t="s">
        <v>32</v>
      </c>
      <c r="C41" s="4" t="s">
        <v>23</v>
      </c>
      <c r="D41" s="8" t="s">
        <v>25</v>
      </c>
      <c r="E41" s="9">
        <v>76</v>
      </c>
      <c r="F41" s="9">
        <v>4576.8999999999996</v>
      </c>
      <c r="G41" s="9">
        <v>5126.1279999999997</v>
      </c>
      <c r="H41" s="6">
        <v>915.38</v>
      </c>
      <c r="I41" s="7" t="s">
        <v>12</v>
      </c>
    </row>
    <row r="42" spans="1:9" ht="18" customHeight="1" x14ac:dyDescent="0.25">
      <c r="A42" s="4">
        <v>2020</v>
      </c>
      <c r="B42" s="4" t="s">
        <v>32</v>
      </c>
      <c r="C42" s="4" t="s">
        <v>23</v>
      </c>
      <c r="D42" s="8" t="s">
        <v>26</v>
      </c>
      <c r="E42" s="9">
        <v>46</v>
      </c>
      <c r="F42" s="9">
        <v>200</v>
      </c>
      <c r="G42" s="9">
        <v>224</v>
      </c>
      <c r="H42" s="6">
        <v>40</v>
      </c>
      <c r="I42" s="7" t="s">
        <v>12</v>
      </c>
    </row>
    <row r="43" spans="1:9" ht="18" customHeight="1" x14ac:dyDescent="0.25">
      <c r="A43" s="4">
        <v>2020</v>
      </c>
      <c r="B43" s="4" t="s">
        <v>32</v>
      </c>
      <c r="C43" s="4" t="s">
        <v>23</v>
      </c>
      <c r="D43" s="8" t="s">
        <v>27</v>
      </c>
      <c r="E43" s="9">
        <v>34</v>
      </c>
      <c r="F43" s="9">
        <v>4576.8</v>
      </c>
      <c r="G43" s="9">
        <v>5126.0160000000005</v>
      </c>
      <c r="H43" s="6">
        <v>915.36000000000013</v>
      </c>
      <c r="I43" s="7" t="s">
        <v>33</v>
      </c>
    </row>
    <row r="44" spans="1:9" ht="18" customHeight="1" x14ac:dyDescent="0.25">
      <c r="A44" s="4">
        <v>2020</v>
      </c>
      <c r="B44" s="4" t="s">
        <v>32</v>
      </c>
      <c r="C44" s="4" t="s">
        <v>14</v>
      </c>
      <c r="D44" s="5" t="s">
        <v>28</v>
      </c>
      <c r="E44" s="6">
        <v>7</v>
      </c>
      <c r="F44" s="6">
        <v>200</v>
      </c>
      <c r="G44" s="6">
        <v>224</v>
      </c>
      <c r="H44" s="6">
        <v>40</v>
      </c>
      <c r="I44" s="7" t="s">
        <v>33</v>
      </c>
    </row>
    <row r="45" spans="1:9" ht="18" customHeight="1" x14ac:dyDescent="0.25">
      <c r="A45" s="4">
        <v>2020</v>
      </c>
      <c r="B45" s="4" t="s">
        <v>32</v>
      </c>
      <c r="C45" s="4" t="s">
        <v>23</v>
      </c>
      <c r="D45" s="8" t="s">
        <v>30</v>
      </c>
      <c r="E45" s="9">
        <v>3</v>
      </c>
      <c r="F45" s="9">
        <v>3333</v>
      </c>
      <c r="G45" s="9">
        <v>5126.576</v>
      </c>
      <c r="H45" s="6">
        <v>666.6</v>
      </c>
      <c r="I45" s="7" t="s">
        <v>33</v>
      </c>
    </row>
    <row r="46" spans="1:9" ht="18" customHeight="1" x14ac:dyDescent="0.25">
      <c r="A46" s="4">
        <v>2020</v>
      </c>
      <c r="B46" s="4" t="s">
        <v>32</v>
      </c>
      <c r="C46" s="4" t="s">
        <v>29</v>
      </c>
      <c r="D46" s="8" t="s">
        <v>29</v>
      </c>
      <c r="E46" s="9">
        <v>2</v>
      </c>
      <c r="F46" s="9">
        <v>6600</v>
      </c>
      <c r="G46" s="9">
        <v>7392</v>
      </c>
      <c r="H46" s="6">
        <v>1320</v>
      </c>
      <c r="I46" s="7" t="s">
        <v>33</v>
      </c>
    </row>
    <row r="47" spans="1:9" ht="18" customHeight="1" x14ac:dyDescent="0.25">
      <c r="A47" s="4">
        <v>2020</v>
      </c>
      <c r="B47" s="4" t="s">
        <v>34</v>
      </c>
      <c r="C47" s="4" t="s">
        <v>10</v>
      </c>
      <c r="D47" s="5" t="s">
        <v>11</v>
      </c>
      <c r="E47" s="6">
        <v>3566</v>
      </c>
      <c r="F47" s="6">
        <v>4577.3</v>
      </c>
      <c r="G47" s="6">
        <v>5126.576</v>
      </c>
      <c r="H47" s="6">
        <v>915.46</v>
      </c>
      <c r="I47" s="7" t="s">
        <v>33</v>
      </c>
    </row>
    <row r="48" spans="1:9" ht="18" customHeight="1" x14ac:dyDescent="0.25">
      <c r="A48" s="4">
        <v>2020</v>
      </c>
      <c r="B48" s="4" t="s">
        <v>34</v>
      </c>
      <c r="C48" s="4" t="s">
        <v>10</v>
      </c>
      <c r="D48" s="5" t="s">
        <v>13</v>
      </c>
      <c r="E48" s="6">
        <v>2498</v>
      </c>
      <c r="F48" s="6">
        <v>8000</v>
      </c>
      <c r="G48" s="6">
        <v>8960</v>
      </c>
      <c r="H48" s="6">
        <v>1600</v>
      </c>
      <c r="I48" s="7" t="s">
        <v>33</v>
      </c>
    </row>
    <row r="49" spans="1:9" ht="18" customHeight="1" x14ac:dyDescent="0.25">
      <c r="A49" s="4">
        <v>2020</v>
      </c>
      <c r="B49" s="4" t="s">
        <v>34</v>
      </c>
      <c r="C49" s="4" t="s">
        <v>14</v>
      </c>
      <c r="D49" s="5" t="s">
        <v>15</v>
      </c>
      <c r="E49" s="6">
        <v>1245</v>
      </c>
      <c r="F49" s="6">
        <v>4577.2</v>
      </c>
      <c r="G49" s="6">
        <v>5126.4639999999999</v>
      </c>
      <c r="H49" s="6">
        <v>915.44</v>
      </c>
      <c r="I49" s="7" t="s">
        <v>33</v>
      </c>
    </row>
    <row r="50" spans="1:9" ht="18" customHeight="1" x14ac:dyDescent="0.25">
      <c r="A50" s="4">
        <v>2020</v>
      </c>
      <c r="B50" s="4" t="s">
        <v>34</v>
      </c>
      <c r="C50" s="4" t="s">
        <v>16</v>
      </c>
      <c r="D50" s="8" t="s">
        <v>17</v>
      </c>
      <c r="E50" s="9">
        <v>644</v>
      </c>
      <c r="F50" s="9">
        <v>5743.5</v>
      </c>
      <c r="G50" s="9">
        <v>6432.72</v>
      </c>
      <c r="H50" s="6">
        <v>1148.7</v>
      </c>
      <c r="I50" s="7" t="s">
        <v>33</v>
      </c>
    </row>
    <row r="51" spans="1:9" ht="18" customHeight="1" x14ac:dyDescent="0.25">
      <c r="A51" s="4">
        <v>2020</v>
      </c>
      <c r="B51" s="4" t="s">
        <v>34</v>
      </c>
      <c r="C51" s="4" t="s">
        <v>18</v>
      </c>
      <c r="D51" s="8" t="s">
        <v>19</v>
      </c>
      <c r="E51" s="9">
        <v>643</v>
      </c>
      <c r="F51" s="9">
        <v>7000</v>
      </c>
      <c r="G51" s="9">
        <v>7840</v>
      </c>
      <c r="H51" s="6">
        <v>1400</v>
      </c>
      <c r="I51" s="7" t="s">
        <v>33</v>
      </c>
    </row>
    <row r="52" spans="1:9" ht="18" customHeight="1" x14ac:dyDescent="0.25">
      <c r="A52" s="4">
        <v>2020</v>
      </c>
      <c r="B52" s="4" t="s">
        <v>34</v>
      </c>
      <c r="C52" s="4" t="s">
        <v>16</v>
      </c>
      <c r="D52" s="8" t="s">
        <v>20</v>
      </c>
      <c r="E52" s="9">
        <v>455</v>
      </c>
      <c r="F52" s="9">
        <v>4578.6000000000004</v>
      </c>
      <c r="G52" s="9">
        <v>5128.0320000000002</v>
      </c>
      <c r="H52" s="6">
        <v>915.72000000000014</v>
      </c>
      <c r="I52" s="7" t="s">
        <v>33</v>
      </c>
    </row>
    <row r="53" spans="1:9" ht="18" customHeight="1" x14ac:dyDescent="0.25">
      <c r="A53" s="4">
        <v>2020</v>
      </c>
      <c r="B53" s="4" t="s">
        <v>34</v>
      </c>
      <c r="C53" s="4" t="s">
        <v>18</v>
      </c>
      <c r="D53" s="8" t="s">
        <v>21</v>
      </c>
      <c r="E53" s="10">
        <v>345</v>
      </c>
      <c r="F53" s="10">
        <v>7000</v>
      </c>
      <c r="G53" s="10">
        <v>7840</v>
      </c>
      <c r="H53" s="6">
        <v>1400</v>
      </c>
      <c r="I53" s="7" t="s">
        <v>33</v>
      </c>
    </row>
    <row r="54" spans="1:9" ht="18" customHeight="1" x14ac:dyDescent="0.25">
      <c r="A54" s="4">
        <v>2020</v>
      </c>
      <c r="B54" s="4" t="s">
        <v>34</v>
      </c>
      <c r="C54" s="4" t="s">
        <v>14</v>
      </c>
      <c r="D54" s="5" t="s">
        <v>22</v>
      </c>
      <c r="E54" s="6">
        <v>122</v>
      </c>
      <c r="F54" s="6">
        <v>100</v>
      </c>
      <c r="G54" s="6">
        <v>112</v>
      </c>
      <c r="H54" s="6">
        <v>20</v>
      </c>
      <c r="I54" s="7" t="s">
        <v>33</v>
      </c>
    </row>
    <row r="55" spans="1:9" ht="18" customHeight="1" x14ac:dyDescent="0.25">
      <c r="A55" s="4">
        <v>2020</v>
      </c>
      <c r="B55" s="4" t="s">
        <v>34</v>
      </c>
      <c r="C55" s="4" t="s">
        <v>23</v>
      </c>
      <c r="D55" s="8" t="s">
        <v>24</v>
      </c>
      <c r="E55" s="9">
        <v>78</v>
      </c>
      <c r="F55" s="9">
        <v>4577.2</v>
      </c>
      <c r="G55" s="9">
        <v>5126.4639999999999</v>
      </c>
      <c r="H55" s="6">
        <v>915.44</v>
      </c>
      <c r="I55" s="7" t="s">
        <v>33</v>
      </c>
    </row>
    <row r="56" spans="1:9" ht="18" customHeight="1" x14ac:dyDescent="0.25">
      <c r="A56" s="4">
        <v>2020</v>
      </c>
      <c r="B56" s="4" t="s">
        <v>34</v>
      </c>
      <c r="C56" s="4" t="s">
        <v>23</v>
      </c>
      <c r="D56" s="8" t="s">
        <v>25</v>
      </c>
      <c r="E56" s="9">
        <v>76</v>
      </c>
      <c r="F56" s="9">
        <v>4576.8999999999996</v>
      </c>
      <c r="G56" s="9">
        <v>5126.1279999999997</v>
      </c>
      <c r="H56" s="6">
        <v>915.38</v>
      </c>
      <c r="I56" s="7" t="s">
        <v>33</v>
      </c>
    </row>
    <row r="57" spans="1:9" ht="18" customHeight="1" x14ac:dyDescent="0.25">
      <c r="A57" s="4">
        <v>2020</v>
      </c>
      <c r="B57" s="4" t="s">
        <v>34</v>
      </c>
      <c r="C57" s="4" t="s">
        <v>23</v>
      </c>
      <c r="D57" s="8" t="s">
        <v>26</v>
      </c>
      <c r="E57" s="9">
        <v>46</v>
      </c>
      <c r="F57" s="9">
        <v>200</v>
      </c>
      <c r="G57" s="9">
        <v>224</v>
      </c>
      <c r="H57" s="6">
        <v>40</v>
      </c>
      <c r="I57" s="7" t="s">
        <v>33</v>
      </c>
    </row>
    <row r="58" spans="1:9" ht="18" customHeight="1" x14ac:dyDescent="0.25">
      <c r="A58" s="4">
        <v>2020</v>
      </c>
      <c r="B58" s="4" t="s">
        <v>34</v>
      </c>
      <c r="C58" s="4" t="s">
        <v>23</v>
      </c>
      <c r="D58" s="8" t="s">
        <v>27</v>
      </c>
      <c r="E58" s="9">
        <v>34</v>
      </c>
      <c r="F58" s="9">
        <v>4576.8</v>
      </c>
      <c r="G58" s="9">
        <v>5126.0160000000005</v>
      </c>
      <c r="H58" s="6">
        <v>915.36000000000013</v>
      </c>
      <c r="I58" s="7" t="s">
        <v>33</v>
      </c>
    </row>
    <row r="59" spans="1:9" ht="18" customHeight="1" x14ac:dyDescent="0.25">
      <c r="A59" s="4">
        <v>2020</v>
      </c>
      <c r="B59" s="4" t="s">
        <v>34</v>
      </c>
      <c r="C59" s="4" t="s">
        <v>14</v>
      </c>
      <c r="D59" s="5" t="s">
        <v>28</v>
      </c>
      <c r="E59" s="6">
        <v>7</v>
      </c>
      <c r="F59" s="6">
        <v>200</v>
      </c>
      <c r="G59" s="6">
        <v>224</v>
      </c>
      <c r="H59" s="6">
        <v>40</v>
      </c>
      <c r="I59" s="7" t="s">
        <v>33</v>
      </c>
    </row>
    <row r="60" spans="1:9" ht="18" customHeight="1" x14ac:dyDescent="0.25">
      <c r="A60" s="4">
        <v>2020</v>
      </c>
      <c r="B60" s="4" t="s">
        <v>34</v>
      </c>
      <c r="C60" s="4" t="s">
        <v>23</v>
      </c>
      <c r="D60" s="8" t="s">
        <v>30</v>
      </c>
      <c r="E60" s="9">
        <v>3</v>
      </c>
      <c r="F60" s="9">
        <v>4577.3</v>
      </c>
      <c r="G60" s="9">
        <v>5126.576</v>
      </c>
      <c r="H60" s="6">
        <v>915.46</v>
      </c>
      <c r="I60" s="7" t="s">
        <v>33</v>
      </c>
    </row>
    <row r="61" spans="1:9" ht="18" customHeight="1" x14ac:dyDescent="0.25">
      <c r="A61" s="4">
        <v>2020</v>
      </c>
      <c r="B61" s="4" t="s">
        <v>34</v>
      </c>
      <c r="C61" s="4" t="s">
        <v>29</v>
      </c>
      <c r="D61" s="8" t="s">
        <v>29</v>
      </c>
      <c r="E61" s="9">
        <v>2</v>
      </c>
      <c r="F61" s="9">
        <v>6600</v>
      </c>
      <c r="G61" s="9">
        <v>7392</v>
      </c>
      <c r="H61" s="6">
        <v>1320</v>
      </c>
      <c r="I61" s="7" t="s">
        <v>33</v>
      </c>
    </row>
    <row r="62" spans="1:9" ht="18" customHeight="1" x14ac:dyDescent="0.25">
      <c r="A62" s="4">
        <v>2020</v>
      </c>
      <c r="B62" s="4" t="s">
        <v>35</v>
      </c>
      <c r="C62" s="4" t="s">
        <v>10</v>
      </c>
      <c r="D62" s="5" t="s">
        <v>11</v>
      </c>
      <c r="E62" s="6">
        <v>3566</v>
      </c>
      <c r="F62" s="6">
        <v>4577.3</v>
      </c>
      <c r="G62" s="6">
        <v>5126.576</v>
      </c>
      <c r="H62" s="6">
        <v>915.46</v>
      </c>
      <c r="I62" s="7" t="s">
        <v>33</v>
      </c>
    </row>
    <row r="63" spans="1:9" ht="18" customHeight="1" x14ac:dyDescent="0.25">
      <c r="A63" s="4">
        <v>2020</v>
      </c>
      <c r="B63" s="4" t="s">
        <v>35</v>
      </c>
      <c r="C63" s="4" t="s">
        <v>10</v>
      </c>
      <c r="D63" s="5" t="s">
        <v>13</v>
      </c>
      <c r="E63" s="6">
        <v>2498</v>
      </c>
      <c r="F63" s="6">
        <v>8000</v>
      </c>
      <c r="G63" s="6">
        <v>8960</v>
      </c>
      <c r="H63" s="6">
        <v>1600</v>
      </c>
      <c r="I63" s="7" t="s">
        <v>33</v>
      </c>
    </row>
    <row r="64" spans="1:9" ht="18" customHeight="1" x14ac:dyDescent="0.25">
      <c r="A64" s="4">
        <v>2020</v>
      </c>
      <c r="B64" s="4" t="s">
        <v>35</v>
      </c>
      <c r="C64" s="4" t="s">
        <v>14</v>
      </c>
      <c r="D64" s="5" t="s">
        <v>15</v>
      </c>
      <c r="E64" s="6">
        <v>1245</v>
      </c>
      <c r="F64" s="6">
        <v>4577.2</v>
      </c>
      <c r="G64" s="6">
        <v>5126.4639999999999</v>
      </c>
      <c r="H64" s="6">
        <v>915.44</v>
      </c>
      <c r="I64" s="7" t="s">
        <v>33</v>
      </c>
    </row>
    <row r="65" spans="1:9" ht="18" customHeight="1" x14ac:dyDescent="0.25">
      <c r="A65" s="4">
        <v>2020</v>
      </c>
      <c r="B65" s="4" t="s">
        <v>35</v>
      </c>
      <c r="C65" s="4" t="s">
        <v>16</v>
      </c>
      <c r="D65" s="8" t="s">
        <v>17</v>
      </c>
      <c r="E65" s="9">
        <v>644</v>
      </c>
      <c r="F65" s="9">
        <v>5743.5</v>
      </c>
      <c r="G65" s="9">
        <v>6432.72</v>
      </c>
      <c r="H65" s="6">
        <v>1148.7</v>
      </c>
      <c r="I65" s="7" t="s">
        <v>33</v>
      </c>
    </row>
    <row r="66" spans="1:9" ht="18" customHeight="1" x14ac:dyDescent="0.25">
      <c r="A66" s="4">
        <v>2020</v>
      </c>
      <c r="B66" s="4" t="s">
        <v>35</v>
      </c>
      <c r="C66" s="4" t="s">
        <v>18</v>
      </c>
      <c r="D66" s="8" t="s">
        <v>19</v>
      </c>
      <c r="E66" s="9">
        <v>643</v>
      </c>
      <c r="F66" s="9">
        <v>7000</v>
      </c>
      <c r="G66" s="9">
        <v>7840</v>
      </c>
      <c r="H66" s="6">
        <v>1400</v>
      </c>
      <c r="I66" s="7" t="s">
        <v>12</v>
      </c>
    </row>
    <row r="67" spans="1:9" ht="18" customHeight="1" x14ac:dyDescent="0.25">
      <c r="A67" s="4">
        <v>2020</v>
      </c>
      <c r="B67" s="4" t="s">
        <v>35</v>
      </c>
      <c r="C67" s="4" t="s">
        <v>16</v>
      </c>
      <c r="D67" s="8" t="s">
        <v>20</v>
      </c>
      <c r="E67" s="9">
        <v>455</v>
      </c>
      <c r="F67" s="9">
        <v>4578.6000000000004</v>
      </c>
      <c r="G67" s="9">
        <v>5128.0320000000002</v>
      </c>
      <c r="H67" s="6">
        <v>915.72000000000014</v>
      </c>
      <c r="I67" s="7" t="s">
        <v>12</v>
      </c>
    </row>
    <row r="68" spans="1:9" ht="18" customHeight="1" x14ac:dyDescent="0.25">
      <c r="A68" s="4">
        <v>2020</v>
      </c>
      <c r="B68" s="4" t="s">
        <v>35</v>
      </c>
      <c r="C68" s="4" t="s">
        <v>18</v>
      </c>
      <c r="D68" s="8" t="s">
        <v>21</v>
      </c>
      <c r="E68" s="10">
        <v>345</v>
      </c>
      <c r="F68" s="10">
        <v>7000</v>
      </c>
      <c r="G68" s="10">
        <v>7840</v>
      </c>
      <c r="H68" s="6">
        <v>1400</v>
      </c>
      <c r="I68" s="7" t="s">
        <v>12</v>
      </c>
    </row>
    <row r="69" spans="1:9" ht="18" customHeight="1" x14ac:dyDescent="0.25">
      <c r="A69" s="4">
        <v>2020</v>
      </c>
      <c r="B69" s="4" t="s">
        <v>35</v>
      </c>
      <c r="C69" s="4" t="s">
        <v>14</v>
      </c>
      <c r="D69" s="5" t="s">
        <v>22</v>
      </c>
      <c r="E69" s="6">
        <v>122</v>
      </c>
      <c r="F69" s="6">
        <v>100</v>
      </c>
      <c r="G69" s="6">
        <v>112</v>
      </c>
      <c r="H69" s="6">
        <v>20</v>
      </c>
      <c r="I69" s="7" t="s">
        <v>12</v>
      </c>
    </row>
    <row r="70" spans="1:9" ht="18" customHeight="1" x14ac:dyDescent="0.25">
      <c r="A70" s="4">
        <v>2020</v>
      </c>
      <c r="B70" s="4" t="s">
        <v>35</v>
      </c>
      <c r="C70" s="4" t="s">
        <v>23</v>
      </c>
      <c r="D70" s="8" t="s">
        <v>24</v>
      </c>
      <c r="E70" s="9">
        <v>78</v>
      </c>
      <c r="F70" s="9">
        <v>4577.2</v>
      </c>
      <c r="G70" s="9">
        <v>5126.4639999999999</v>
      </c>
      <c r="H70" s="6">
        <v>915.44</v>
      </c>
      <c r="I70" s="7" t="s">
        <v>12</v>
      </c>
    </row>
    <row r="71" spans="1:9" ht="18" customHeight="1" x14ac:dyDescent="0.25">
      <c r="A71" s="4">
        <v>2020</v>
      </c>
      <c r="B71" s="4" t="s">
        <v>35</v>
      </c>
      <c r="C71" s="4" t="s">
        <v>23</v>
      </c>
      <c r="D71" s="8" t="s">
        <v>25</v>
      </c>
      <c r="E71" s="9">
        <v>76</v>
      </c>
      <c r="F71" s="9">
        <v>4576.8999999999996</v>
      </c>
      <c r="G71" s="9">
        <v>5126.1279999999997</v>
      </c>
      <c r="H71" s="6">
        <v>915.38</v>
      </c>
      <c r="I71" s="7" t="s">
        <v>12</v>
      </c>
    </row>
    <row r="72" spans="1:9" ht="18" customHeight="1" x14ac:dyDescent="0.25">
      <c r="A72" s="4">
        <v>2020</v>
      </c>
      <c r="B72" s="4" t="s">
        <v>35</v>
      </c>
      <c r="C72" s="4" t="s">
        <v>23</v>
      </c>
      <c r="D72" s="8" t="s">
        <v>26</v>
      </c>
      <c r="E72" s="9">
        <v>46</v>
      </c>
      <c r="F72" s="9">
        <v>200</v>
      </c>
      <c r="G72" s="9">
        <v>224</v>
      </c>
      <c r="H72" s="6">
        <v>40</v>
      </c>
      <c r="I72" s="7" t="s">
        <v>12</v>
      </c>
    </row>
    <row r="73" spans="1:9" ht="18" customHeight="1" x14ac:dyDescent="0.25">
      <c r="A73" s="4">
        <v>2020</v>
      </c>
      <c r="B73" s="4" t="s">
        <v>35</v>
      </c>
      <c r="C73" s="4" t="s">
        <v>23</v>
      </c>
      <c r="D73" s="8" t="s">
        <v>27</v>
      </c>
      <c r="E73" s="9">
        <v>34</v>
      </c>
      <c r="F73" s="9">
        <v>4576.8</v>
      </c>
      <c r="G73" s="9">
        <v>5126.0160000000005</v>
      </c>
      <c r="H73" s="6">
        <v>915.36000000000013</v>
      </c>
      <c r="I73" s="7" t="s">
        <v>12</v>
      </c>
    </row>
    <row r="74" spans="1:9" ht="18" customHeight="1" x14ac:dyDescent="0.25">
      <c r="A74" s="4">
        <v>2020</v>
      </c>
      <c r="B74" s="4" t="s">
        <v>35</v>
      </c>
      <c r="C74" s="4" t="s">
        <v>14</v>
      </c>
      <c r="D74" s="5" t="s">
        <v>28</v>
      </c>
      <c r="E74" s="6">
        <v>7</v>
      </c>
      <c r="F74" s="6">
        <v>200</v>
      </c>
      <c r="G74" s="6">
        <v>224</v>
      </c>
      <c r="H74" s="6">
        <v>40</v>
      </c>
      <c r="I74" s="7" t="s">
        <v>12</v>
      </c>
    </row>
    <row r="75" spans="1:9" ht="18" customHeight="1" x14ac:dyDescent="0.25">
      <c r="A75" s="4">
        <v>2020</v>
      </c>
      <c r="B75" s="4" t="s">
        <v>35</v>
      </c>
      <c r="C75" s="4" t="s">
        <v>23</v>
      </c>
      <c r="D75" s="8" t="s">
        <v>30</v>
      </c>
      <c r="E75" s="9">
        <v>3</v>
      </c>
      <c r="F75" s="9">
        <v>4577.3</v>
      </c>
      <c r="G75" s="9">
        <v>5126.576</v>
      </c>
      <c r="H75" s="6">
        <v>915.46</v>
      </c>
      <c r="I75" s="7" t="s">
        <v>12</v>
      </c>
    </row>
    <row r="76" spans="1:9" ht="18" customHeight="1" x14ac:dyDescent="0.25">
      <c r="A76" s="4">
        <v>2020</v>
      </c>
      <c r="B76" s="4" t="s">
        <v>35</v>
      </c>
      <c r="C76" s="4" t="s">
        <v>29</v>
      </c>
      <c r="D76" s="8" t="s">
        <v>29</v>
      </c>
      <c r="E76" s="9">
        <v>2</v>
      </c>
      <c r="F76" s="9">
        <v>6600</v>
      </c>
      <c r="G76" s="9">
        <v>7392</v>
      </c>
      <c r="H76" s="6">
        <v>1320</v>
      </c>
      <c r="I76" s="7" t="s">
        <v>12</v>
      </c>
    </row>
    <row r="77" spans="1:9" ht="18" customHeight="1" x14ac:dyDescent="0.25">
      <c r="A77" s="4">
        <v>2020</v>
      </c>
      <c r="B77" s="4" t="s">
        <v>36</v>
      </c>
      <c r="C77" s="4" t="s">
        <v>10</v>
      </c>
      <c r="D77" s="5" t="s">
        <v>11</v>
      </c>
      <c r="E77" s="6">
        <v>3566</v>
      </c>
      <c r="F77" s="6">
        <v>4577.3</v>
      </c>
      <c r="G77" s="6">
        <v>5126.576</v>
      </c>
      <c r="H77" s="6">
        <v>915.46</v>
      </c>
      <c r="I77" s="7" t="s">
        <v>12</v>
      </c>
    </row>
    <row r="78" spans="1:9" ht="18" customHeight="1" x14ac:dyDescent="0.25">
      <c r="A78" s="4">
        <v>2020</v>
      </c>
      <c r="B78" s="4" t="s">
        <v>36</v>
      </c>
      <c r="C78" s="4" t="s">
        <v>10</v>
      </c>
      <c r="D78" s="5" t="s">
        <v>13</v>
      </c>
      <c r="E78" s="6">
        <v>2498</v>
      </c>
      <c r="F78" s="6">
        <v>8000</v>
      </c>
      <c r="G78" s="6">
        <v>8960</v>
      </c>
      <c r="H78" s="6">
        <v>1600</v>
      </c>
      <c r="I78" s="7" t="s">
        <v>12</v>
      </c>
    </row>
    <row r="79" spans="1:9" ht="18" customHeight="1" x14ac:dyDescent="0.25">
      <c r="A79" s="4">
        <v>2020</v>
      </c>
      <c r="B79" s="4" t="s">
        <v>36</v>
      </c>
      <c r="C79" s="4" t="s">
        <v>14</v>
      </c>
      <c r="D79" s="5" t="s">
        <v>15</v>
      </c>
      <c r="E79" s="6">
        <v>1245</v>
      </c>
      <c r="F79" s="6">
        <v>4577.2</v>
      </c>
      <c r="G79" s="6">
        <v>5126.4639999999999</v>
      </c>
      <c r="H79" s="6">
        <v>915.44</v>
      </c>
      <c r="I79" s="7" t="s">
        <v>12</v>
      </c>
    </row>
    <row r="80" spans="1:9" ht="18" customHeight="1" x14ac:dyDescent="0.25">
      <c r="A80" s="4">
        <v>2020</v>
      </c>
      <c r="B80" s="4" t="s">
        <v>36</v>
      </c>
      <c r="C80" s="4" t="s">
        <v>16</v>
      </c>
      <c r="D80" s="8" t="s">
        <v>17</v>
      </c>
      <c r="E80" s="9">
        <v>644</v>
      </c>
      <c r="F80" s="9">
        <v>5743.5</v>
      </c>
      <c r="G80" s="9">
        <v>6432.72</v>
      </c>
      <c r="H80" s="6">
        <v>1148.7</v>
      </c>
      <c r="I80" s="7" t="s">
        <v>12</v>
      </c>
    </row>
    <row r="81" spans="1:9" ht="18" customHeight="1" x14ac:dyDescent="0.25">
      <c r="A81" s="4">
        <v>2020</v>
      </c>
      <c r="B81" s="4" t="s">
        <v>36</v>
      </c>
      <c r="C81" s="4" t="s">
        <v>18</v>
      </c>
      <c r="D81" s="8" t="s">
        <v>19</v>
      </c>
      <c r="E81" s="9">
        <v>643</v>
      </c>
      <c r="F81" s="9">
        <v>7000</v>
      </c>
      <c r="G81" s="9">
        <v>7840</v>
      </c>
      <c r="H81" s="6">
        <v>1400</v>
      </c>
      <c r="I81" s="7" t="s">
        <v>12</v>
      </c>
    </row>
    <row r="82" spans="1:9" ht="18" customHeight="1" x14ac:dyDescent="0.25">
      <c r="A82" s="4">
        <v>2020</v>
      </c>
      <c r="B82" s="4" t="s">
        <v>36</v>
      </c>
      <c r="C82" s="4" t="s">
        <v>16</v>
      </c>
      <c r="D82" s="8" t="s">
        <v>20</v>
      </c>
      <c r="E82" s="9">
        <v>455</v>
      </c>
      <c r="F82" s="9">
        <v>4578.6000000000004</v>
      </c>
      <c r="G82" s="9">
        <v>5128.0320000000002</v>
      </c>
      <c r="H82" s="6">
        <v>915.72000000000014</v>
      </c>
      <c r="I82" s="7" t="s">
        <v>12</v>
      </c>
    </row>
    <row r="83" spans="1:9" ht="18" customHeight="1" x14ac:dyDescent="0.25">
      <c r="A83" s="4">
        <v>2020</v>
      </c>
      <c r="B83" s="4" t="s">
        <v>36</v>
      </c>
      <c r="C83" s="4" t="s">
        <v>18</v>
      </c>
      <c r="D83" s="8" t="s">
        <v>21</v>
      </c>
      <c r="E83" s="10">
        <v>345</v>
      </c>
      <c r="F83" s="10">
        <v>7000</v>
      </c>
      <c r="G83" s="10">
        <v>7840</v>
      </c>
      <c r="H83" s="6">
        <v>1400</v>
      </c>
      <c r="I83" s="7" t="s">
        <v>12</v>
      </c>
    </row>
    <row r="84" spans="1:9" ht="18" customHeight="1" x14ac:dyDescent="0.25">
      <c r="A84" s="4">
        <v>2020</v>
      </c>
      <c r="B84" s="4" t="s">
        <v>36</v>
      </c>
      <c r="C84" s="4" t="s">
        <v>14</v>
      </c>
      <c r="D84" s="5" t="s">
        <v>22</v>
      </c>
      <c r="E84" s="6">
        <v>122</v>
      </c>
      <c r="F84" s="6">
        <v>100</v>
      </c>
      <c r="G84" s="6">
        <v>112</v>
      </c>
      <c r="H84" s="6">
        <v>20</v>
      </c>
      <c r="I84" s="7" t="s">
        <v>12</v>
      </c>
    </row>
    <row r="85" spans="1:9" ht="18" customHeight="1" x14ac:dyDescent="0.25">
      <c r="A85" s="4">
        <v>2020</v>
      </c>
      <c r="B85" s="4" t="s">
        <v>36</v>
      </c>
      <c r="C85" s="4" t="s">
        <v>23</v>
      </c>
      <c r="D85" s="8" t="s">
        <v>24</v>
      </c>
      <c r="E85" s="9">
        <v>78</v>
      </c>
      <c r="F85" s="9">
        <v>4577.2</v>
      </c>
      <c r="G85" s="9">
        <v>5126.4639999999999</v>
      </c>
      <c r="H85" s="6">
        <v>915.44</v>
      </c>
      <c r="I85" s="7" t="s">
        <v>12</v>
      </c>
    </row>
    <row r="86" spans="1:9" ht="18" customHeight="1" x14ac:dyDescent="0.25">
      <c r="A86" s="4">
        <v>2020</v>
      </c>
      <c r="B86" s="4" t="s">
        <v>36</v>
      </c>
      <c r="C86" s="4" t="s">
        <v>23</v>
      </c>
      <c r="D86" s="8" t="s">
        <v>25</v>
      </c>
      <c r="E86" s="9">
        <v>76</v>
      </c>
      <c r="F86" s="9">
        <v>4576.8999999999996</v>
      </c>
      <c r="G86" s="9">
        <v>5126.1279999999997</v>
      </c>
      <c r="H86" s="6">
        <v>915.38</v>
      </c>
      <c r="I86" s="7" t="s">
        <v>12</v>
      </c>
    </row>
    <row r="87" spans="1:9" ht="18" customHeight="1" x14ac:dyDescent="0.25">
      <c r="A87" s="4">
        <v>2020</v>
      </c>
      <c r="B87" s="4" t="s">
        <v>36</v>
      </c>
      <c r="C87" s="4" t="s">
        <v>23</v>
      </c>
      <c r="D87" s="8" t="s">
        <v>26</v>
      </c>
      <c r="E87" s="9">
        <v>46</v>
      </c>
      <c r="F87" s="9">
        <v>200</v>
      </c>
      <c r="G87" s="9">
        <v>224</v>
      </c>
      <c r="H87" s="6">
        <v>40</v>
      </c>
      <c r="I87" s="7" t="s">
        <v>12</v>
      </c>
    </row>
    <row r="88" spans="1:9" ht="18" customHeight="1" x14ac:dyDescent="0.25">
      <c r="A88" s="4">
        <v>2020</v>
      </c>
      <c r="B88" s="4" t="s">
        <v>36</v>
      </c>
      <c r="C88" s="4" t="s">
        <v>23</v>
      </c>
      <c r="D88" s="8" t="s">
        <v>27</v>
      </c>
      <c r="E88" s="9">
        <v>34</v>
      </c>
      <c r="F88" s="9">
        <v>4576.8</v>
      </c>
      <c r="G88" s="9">
        <v>5126.0160000000005</v>
      </c>
      <c r="H88" s="6">
        <v>915.36000000000013</v>
      </c>
      <c r="I88" s="7" t="s">
        <v>12</v>
      </c>
    </row>
    <row r="89" spans="1:9" ht="18" customHeight="1" x14ac:dyDescent="0.25">
      <c r="A89" s="4">
        <v>2020</v>
      </c>
      <c r="B89" s="4" t="s">
        <v>36</v>
      </c>
      <c r="C89" s="4" t="s">
        <v>14</v>
      </c>
      <c r="D89" s="5" t="s">
        <v>28</v>
      </c>
      <c r="E89" s="6">
        <v>7</v>
      </c>
      <c r="F89" s="6">
        <v>200</v>
      </c>
      <c r="G89" s="6">
        <v>224</v>
      </c>
      <c r="H89" s="6">
        <v>40</v>
      </c>
      <c r="I89" s="7" t="s">
        <v>12</v>
      </c>
    </row>
    <row r="90" spans="1:9" ht="18" customHeight="1" x14ac:dyDescent="0.25">
      <c r="A90" s="4">
        <v>2020</v>
      </c>
      <c r="B90" s="4" t="s">
        <v>36</v>
      </c>
      <c r="C90" s="4" t="s">
        <v>29</v>
      </c>
      <c r="D90" s="8" t="s">
        <v>29</v>
      </c>
      <c r="E90" s="9">
        <v>3</v>
      </c>
      <c r="F90" s="9">
        <v>6600</v>
      </c>
      <c r="G90" s="9">
        <v>7392</v>
      </c>
      <c r="H90" s="6">
        <v>1320</v>
      </c>
      <c r="I90" s="7" t="s">
        <v>12</v>
      </c>
    </row>
    <row r="91" spans="1:9" ht="18" customHeight="1" x14ac:dyDescent="0.25">
      <c r="A91" s="4">
        <v>2020</v>
      </c>
      <c r="B91" s="4" t="s">
        <v>36</v>
      </c>
      <c r="C91" s="4" t="s">
        <v>23</v>
      </c>
      <c r="D91" s="8" t="s">
        <v>30</v>
      </c>
      <c r="E91" s="9">
        <v>3</v>
      </c>
      <c r="F91" s="9">
        <v>4577.3</v>
      </c>
      <c r="G91" s="9">
        <v>5126.576</v>
      </c>
      <c r="H91" s="6">
        <v>915.46</v>
      </c>
      <c r="I91" s="7" t="s">
        <v>12</v>
      </c>
    </row>
    <row r="92" spans="1:9" ht="18" customHeight="1" x14ac:dyDescent="0.25">
      <c r="A92" s="4">
        <v>2020</v>
      </c>
      <c r="B92" s="4" t="s">
        <v>37</v>
      </c>
      <c r="C92" s="4" t="s">
        <v>10</v>
      </c>
      <c r="D92" s="5" t="s">
        <v>11</v>
      </c>
      <c r="E92" s="6">
        <v>3566</v>
      </c>
      <c r="F92" s="6">
        <v>4577.3</v>
      </c>
      <c r="G92" s="6">
        <v>5126.576</v>
      </c>
      <c r="H92" s="6">
        <v>915.46</v>
      </c>
      <c r="I92" s="7" t="s">
        <v>12</v>
      </c>
    </row>
    <row r="93" spans="1:9" ht="18" customHeight="1" x14ac:dyDescent="0.25">
      <c r="A93" s="4">
        <v>2020</v>
      </c>
      <c r="B93" s="4" t="s">
        <v>37</v>
      </c>
      <c r="C93" s="4" t="s">
        <v>10</v>
      </c>
      <c r="D93" s="5" t="s">
        <v>13</v>
      </c>
      <c r="E93" s="6">
        <v>2498</v>
      </c>
      <c r="F93" s="6">
        <v>8000</v>
      </c>
      <c r="G93" s="6">
        <v>8960</v>
      </c>
      <c r="H93" s="6">
        <v>1600</v>
      </c>
      <c r="I93" s="7" t="s">
        <v>12</v>
      </c>
    </row>
    <row r="94" spans="1:9" ht="18" customHeight="1" x14ac:dyDescent="0.25">
      <c r="A94" s="4">
        <v>2020</v>
      </c>
      <c r="B94" s="4" t="s">
        <v>37</v>
      </c>
      <c r="C94" s="4" t="s">
        <v>14</v>
      </c>
      <c r="D94" s="5" t="s">
        <v>15</v>
      </c>
      <c r="E94" s="6">
        <v>1245</v>
      </c>
      <c r="F94" s="6">
        <v>4577.2</v>
      </c>
      <c r="G94" s="6">
        <v>5126.4639999999999</v>
      </c>
      <c r="H94" s="6">
        <v>915.44</v>
      </c>
      <c r="I94" s="7" t="s">
        <v>12</v>
      </c>
    </row>
    <row r="95" spans="1:9" ht="18" customHeight="1" x14ac:dyDescent="0.25">
      <c r="A95" s="4">
        <v>2020</v>
      </c>
      <c r="B95" s="4" t="s">
        <v>37</v>
      </c>
      <c r="C95" s="4" t="s">
        <v>16</v>
      </c>
      <c r="D95" s="8" t="s">
        <v>17</v>
      </c>
      <c r="E95" s="9">
        <v>644</v>
      </c>
      <c r="F95" s="9">
        <v>5743.5</v>
      </c>
      <c r="G95" s="9">
        <v>6432.72</v>
      </c>
      <c r="H95" s="6">
        <v>1148.7</v>
      </c>
      <c r="I95" s="7" t="s">
        <v>12</v>
      </c>
    </row>
    <row r="96" spans="1:9" ht="18" customHeight="1" x14ac:dyDescent="0.25">
      <c r="A96" s="4">
        <v>2020</v>
      </c>
      <c r="B96" s="4" t="s">
        <v>37</v>
      </c>
      <c r="C96" s="4" t="s">
        <v>18</v>
      </c>
      <c r="D96" s="8" t="s">
        <v>19</v>
      </c>
      <c r="E96" s="9">
        <v>643</v>
      </c>
      <c r="F96" s="9">
        <v>7000</v>
      </c>
      <c r="G96" s="9">
        <v>7840</v>
      </c>
      <c r="H96" s="6">
        <v>1400</v>
      </c>
      <c r="I96" s="7" t="s">
        <v>12</v>
      </c>
    </row>
    <row r="97" spans="1:9" ht="18" customHeight="1" x14ac:dyDescent="0.25">
      <c r="A97" s="4">
        <v>2020</v>
      </c>
      <c r="B97" s="4" t="s">
        <v>37</v>
      </c>
      <c r="C97" s="4" t="s">
        <v>16</v>
      </c>
      <c r="D97" s="8" t="s">
        <v>20</v>
      </c>
      <c r="E97" s="9">
        <v>455</v>
      </c>
      <c r="F97" s="9">
        <v>4578.6000000000004</v>
      </c>
      <c r="G97" s="9">
        <v>5128.0320000000002</v>
      </c>
      <c r="H97" s="6">
        <v>915.72000000000014</v>
      </c>
      <c r="I97" s="7" t="s">
        <v>12</v>
      </c>
    </row>
    <row r="98" spans="1:9" ht="18" customHeight="1" x14ac:dyDescent="0.25">
      <c r="A98" s="4">
        <v>2020</v>
      </c>
      <c r="B98" s="4" t="s">
        <v>37</v>
      </c>
      <c r="C98" s="4" t="s">
        <v>18</v>
      </c>
      <c r="D98" s="8" t="s">
        <v>21</v>
      </c>
      <c r="E98" s="10">
        <v>345</v>
      </c>
      <c r="F98" s="10">
        <v>7000</v>
      </c>
      <c r="G98" s="10">
        <v>7840</v>
      </c>
      <c r="H98" s="6">
        <v>1400</v>
      </c>
      <c r="I98" s="7" t="s">
        <v>12</v>
      </c>
    </row>
    <row r="99" spans="1:9" ht="18" customHeight="1" x14ac:dyDescent="0.25">
      <c r="A99" s="4">
        <v>2020</v>
      </c>
      <c r="B99" s="4" t="s">
        <v>37</v>
      </c>
      <c r="C99" s="4" t="s">
        <v>14</v>
      </c>
      <c r="D99" s="5" t="s">
        <v>22</v>
      </c>
      <c r="E99" s="6">
        <v>122</v>
      </c>
      <c r="F99" s="6">
        <v>100</v>
      </c>
      <c r="G99" s="6">
        <v>112</v>
      </c>
      <c r="H99" s="6">
        <v>20</v>
      </c>
      <c r="I99" s="7" t="s">
        <v>12</v>
      </c>
    </row>
    <row r="100" spans="1:9" ht="18" customHeight="1" x14ac:dyDescent="0.25">
      <c r="A100" s="4">
        <v>2020</v>
      </c>
      <c r="B100" s="4" t="s">
        <v>37</v>
      </c>
      <c r="C100" s="4" t="s">
        <v>23</v>
      </c>
      <c r="D100" s="8" t="s">
        <v>24</v>
      </c>
      <c r="E100" s="9">
        <v>78</v>
      </c>
      <c r="F100" s="9">
        <v>4577.2</v>
      </c>
      <c r="G100" s="9">
        <v>5126.4639999999999</v>
      </c>
      <c r="H100" s="6">
        <v>915.44</v>
      </c>
      <c r="I100" s="7" t="s">
        <v>12</v>
      </c>
    </row>
    <row r="101" spans="1:9" ht="18" customHeight="1" x14ac:dyDescent="0.25">
      <c r="A101" s="4">
        <v>2020</v>
      </c>
      <c r="B101" s="4" t="s">
        <v>37</v>
      </c>
      <c r="C101" s="4" t="s">
        <v>23</v>
      </c>
      <c r="D101" s="8" t="s">
        <v>25</v>
      </c>
      <c r="E101" s="9">
        <v>76</v>
      </c>
      <c r="F101" s="9">
        <v>4576.8999999999996</v>
      </c>
      <c r="G101" s="9">
        <v>5126.1279999999997</v>
      </c>
      <c r="H101" s="6">
        <v>915.38</v>
      </c>
      <c r="I101" s="7" t="s">
        <v>12</v>
      </c>
    </row>
    <row r="102" spans="1:9" ht="18" customHeight="1" x14ac:dyDescent="0.25">
      <c r="A102" s="4">
        <v>2020</v>
      </c>
      <c r="B102" s="4" t="s">
        <v>37</v>
      </c>
      <c r="C102" s="4" t="s">
        <v>23</v>
      </c>
      <c r="D102" s="8" t="s">
        <v>26</v>
      </c>
      <c r="E102" s="9">
        <v>46</v>
      </c>
      <c r="F102" s="9">
        <v>200</v>
      </c>
      <c r="G102" s="9">
        <v>224</v>
      </c>
      <c r="H102" s="6">
        <v>40</v>
      </c>
      <c r="I102" s="7" t="s">
        <v>12</v>
      </c>
    </row>
    <row r="103" spans="1:9" ht="18" customHeight="1" x14ac:dyDescent="0.25">
      <c r="A103" s="4">
        <v>2020</v>
      </c>
      <c r="B103" s="4" t="s">
        <v>37</v>
      </c>
      <c r="C103" s="4" t="s">
        <v>23</v>
      </c>
      <c r="D103" s="8" t="s">
        <v>27</v>
      </c>
      <c r="E103" s="9">
        <v>34</v>
      </c>
      <c r="F103" s="9">
        <v>4576.8</v>
      </c>
      <c r="G103" s="9">
        <v>5126.0160000000005</v>
      </c>
      <c r="H103" s="6">
        <v>915.36000000000013</v>
      </c>
      <c r="I103" s="7" t="s">
        <v>12</v>
      </c>
    </row>
    <row r="104" spans="1:9" ht="18" customHeight="1" x14ac:dyDescent="0.25">
      <c r="A104" s="4">
        <v>2020</v>
      </c>
      <c r="B104" s="4" t="s">
        <v>37</v>
      </c>
      <c r="C104" s="4" t="s">
        <v>14</v>
      </c>
      <c r="D104" s="5" t="s">
        <v>28</v>
      </c>
      <c r="E104" s="6">
        <v>7</v>
      </c>
      <c r="F104" s="6">
        <v>200</v>
      </c>
      <c r="G104" s="6">
        <v>224</v>
      </c>
      <c r="H104" s="6">
        <v>40</v>
      </c>
      <c r="I104" s="7" t="s">
        <v>12</v>
      </c>
    </row>
    <row r="105" spans="1:9" ht="18" customHeight="1" x14ac:dyDescent="0.25">
      <c r="A105" s="4">
        <v>2020</v>
      </c>
      <c r="B105" s="4" t="s">
        <v>37</v>
      </c>
      <c r="C105" s="4" t="s">
        <v>23</v>
      </c>
      <c r="D105" s="8" t="s">
        <v>30</v>
      </c>
      <c r="E105" s="9">
        <v>3</v>
      </c>
      <c r="F105" s="9">
        <v>4577.3</v>
      </c>
      <c r="G105" s="9">
        <v>5126.576</v>
      </c>
      <c r="H105" s="6">
        <v>915.46</v>
      </c>
      <c r="I105" s="7" t="s">
        <v>12</v>
      </c>
    </row>
    <row r="106" spans="1:9" ht="18" customHeight="1" x14ac:dyDescent="0.25">
      <c r="A106" s="4">
        <v>2020</v>
      </c>
      <c r="B106" s="4" t="s">
        <v>37</v>
      </c>
      <c r="C106" s="4" t="s">
        <v>29</v>
      </c>
      <c r="D106" s="8" t="s">
        <v>29</v>
      </c>
      <c r="E106" s="9">
        <v>2</v>
      </c>
      <c r="F106" s="9">
        <v>6600</v>
      </c>
      <c r="G106" s="9">
        <v>7392</v>
      </c>
      <c r="H106" s="6">
        <v>1320</v>
      </c>
      <c r="I106" s="7" t="s">
        <v>12</v>
      </c>
    </row>
    <row r="107" spans="1:9" ht="18" customHeight="1" x14ac:dyDescent="0.25">
      <c r="A107" s="4">
        <v>2020</v>
      </c>
      <c r="B107" s="4" t="s">
        <v>38</v>
      </c>
      <c r="C107" s="4" t="s">
        <v>10</v>
      </c>
      <c r="D107" s="5" t="s">
        <v>11</v>
      </c>
      <c r="E107" s="6">
        <v>3566</v>
      </c>
      <c r="F107" s="6">
        <v>4577.3</v>
      </c>
      <c r="G107" s="6">
        <v>5126.576</v>
      </c>
      <c r="H107" s="6">
        <v>915.46</v>
      </c>
      <c r="I107" s="7" t="s">
        <v>12</v>
      </c>
    </row>
    <row r="108" spans="1:9" ht="18" customHeight="1" x14ac:dyDescent="0.25">
      <c r="A108" s="4">
        <v>2020</v>
      </c>
      <c r="B108" s="4" t="s">
        <v>38</v>
      </c>
      <c r="C108" s="4" t="s">
        <v>10</v>
      </c>
      <c r="D108" s="5" t="s">
        <v>13</v>
      </c>
      <c r="E108" s="6">
        <v>2498</v>
      </c>
      <c r="F108" s="6">
        <v>8000</v>
      </c>
      <c r="G108" s="6">
        <v>8960</v>
      </c>
      <c r="H108" s="6">
        <v>1600</v>
      </c>
      <c r="I108" s="7" t="s">
        <v>33</v>
      </c>
    </row>
    <row r="109" spans="1:9" ht="18" customHeight="1" x14ac:dyDescent="0.25">
      <c r="A109" s="4">
        <v>2020</v>
      </c>
      <c r="B109" s="4" t="s">
        <v>38</v>
      </c>
      <c r="C109" s="4" t="s">
        <v>14</v>
      </c>
      <c r="D109" s="5" t="s">
        <v>15</v>
      </c>
      <c r="E109" s="6">
        <v>1245</v>
      </c>
      <c r="F109" s="6">
        <v>4577.2</v>
      </c>
      <c r="G109" s="6">
        <v>5126.4639999999999</v>
      </c>
      <c r="H109" s="6">
        <v>915.44</v>
      </c>
      <c r="I109" s="7" t="s">
        <v>33</v>
      </c>
    </row>
    <row r="110" spans="1:9" ht="18" customHeight="1" x14ac:dyDescent="0.25">
      <c r="A110" s="4">
        <v>2020</v>
      </c>
      <c r="B110" s="4" t="s">
        <v>38</v>
      </c>
      <c r="C110" s="4" t="s">
        <v>16</v>
      </c>
      <c r="D110" s="8" t="s">
        <v>17</v>
      </c>
      <c r="E110" s="9">
        <v>644</v>
      </c>
      <c r="F110" s="9">
        <v>5743.5</v>
      </c>
      <c r="G110" s="9">
        <v>6432.72</v>
      </c>
      <c r="H110" s="6">
        <v>1148.7</v>
      </c>
      <c r="I110" s="7" t="s">
        <v>33</v>
      </c>
    </row>
    <row r="111" spans="1:9" ht="18" customHeight="1" x14ac:dyDescent="0.25">
      <c r="A111" s="4">
        <v>2020</v>
      </c>
      <c r="B111" s="4" t="s">
        <v>38</v>
      </c>
      <c r="C111" s="4" t="s">
        <v>18</v>
      </c>
      <c r="D111" s="8" t="s">
        <v>19</v>
      </c>
      <c r="E111" s="9">
        <v>643</v>
      </c>
      <c r="F111" s="9">
        <v>7000</v>
      </c>
      <c r="G111" s="9">
        <v>7840</v>
      </c>
      <c r="H111" s="6">
        <v>1400</v>
      </c>
      <c r="I111" s="7" t="s">
        <v>33</v>
      </c>
    </row>
    <row r="112" spans="1:9" ht="18" customHeight="1" x14ac:dyDescent="0.25">
      <c r="A112" s="4">
        <v>2020</v>
      </c>
      <c r="B112" s="4" t="s">
        <v>38</v>
      </c>
      <c r="C112" s="4" t="s">
        <v>16</v>
      </c>
      <c r="D112" s="8" t="s">
        <v>20</v>
      </c>
      <c r="E112" s="9">
        <v>455</v>
      </c>
      <c r="F112" s="9">
        <v>4578.6000000000004</v>
      </c>
      <c r="G112" s="9">
        <v>5128.0320000000002</v>
      </c>
      <c r="H112" s="6">
        <v>915.72000000000014</v>
      </c>
      <c r="I112" s="7" t="s">
        <v>33</v>
      </c>
    </row>
    <row r="113" spans="1:9" ht="18" customHeight="1" x14ac:dyDescent="0.25">
      <c r="A113" s="4">
        <v>2020</v>
      </c>
      <c r="B113" s="4" t="s">
        <v>38</v>
      </c>
      <c r="C113" s="4" t="s">
        <v>18</v>
      </c>
      <c r="D113" s="8" t="s">
        <v>21</v>
      </c>
      <c r="E113" s="10">
        <v>345</v>
      </c>
      <c r="F113" s="10">
        <v>7000</v>
      </c>
      <c r="G113" s="10">
        <v>7840</v>
      </c>
      <c r="H113" s="6">
        <v>1400</v>
      </c>
      <c r="I113" s="7" t="s">
        <v>33</v>
      </c>
    </row>
    <row r="114" spans="1:9" ht="18" customHeight="1" x14ac:dyDescent="0.25">
      <c r="A114" s="4">
        <v>2020</v>
      </c>
      <c r="B114" s="4" t="s">
        <v>38</v>
      </c>
      <c r="C114" s="4" t="s">
        <v>14</v>
      </c>
      <c r="D114" s="5" t="s">
        <v>22</v>
      </c>
      <c r="E114" s="6">
        <v>122</v>
      </c>
      <c r="F114" s="6">
        <v>100</v>
      </c>
      <c r="G114" s="6">
        <v>112</v>
      </c>
      <c r="H114" s="6">
        <v>20</v>
      </c>
      <c r="I114" s="7" t="s">
        <v>33</v>
      </c>
    </row>
    <row r="115" spans="1:9" ht="18" customHeight="1" x14ac:dyDescent="0.25">
      <c r="A115" s="4">
        <v>2020</v>
      </c>
      <c r="B115" s="4" t="s">
        <v>38</v>
      </c>
      <c r="C115" s="4" t="s">
        <v>23</v>
      </c>
      <c r="D115" s="8" t="s">
        <v>24</v>
      </c>
      <c r="E115" s="9">
        <v>78</v>
      </c>
      <c r="F115" s="9">
        <v>4577.2</v>
      </c>
      <c r="G115" s="9">
        <v>5126.4639999999999</v>
      </c>
      <c r="H115" s="6">
        <v>915.44</v>
      </c>
      <c r="I115" s="7" t="s">
        <v>33</v>
      </c>
    </row>
    <row r="116" spans="1:9" ht="18" customHeight="1" x14ac:dyDescent="0.25">
      <c r="A116" s="4">
        <v>2020</v>
      </c>
      <c r="B116" s="4" t="s">
        <v>38</v>
      </c>
      <c r="C116" s="4" t="s">
        <v>23</v>
      </c>
      <c r="D116" s="8" t="s">
        <v>25</v>
      </c>
      <c r="E116" s="9">
        <v>76</v>
      </c>
      <c r="F116" s="9">
        <v>4576.8999999999996</v>
      </c>
      <c r="G116" s="9">
        <v>5126.1279999999997</v>
      </c>
      <c r="H116" s="6">
        <v>915.38</v>
      </c>
      <c r="I116" s="7" t="s">
        <v>33</v>
      </c>
    </row>
    <row r="117" spans="1:9" ht="18" customHeight="1" x14ac:dyDescent="0.25">
      <c r="A117" s="4">
        <v>2020</v>
      </c>
      <c r="B117" s="4" t="s">
        <v>38</v>
      </c>
      <c r="C117" s="4" t="s">
        <v>23</v>
      </c>
      <c r="D117" s="8" t="s">
        <v>26</v>
      </c>
      <c r="E117" s="9">
        <v>46</v>
      </c>
      <c r="F117" s="9">
        <v>200</v>
      </c>
      <c r="G117" s="9">
        <v>224</v>
      </c>
      <c r="H117" s="6">
        <v>40</v>
      </c>
      <c r="I117" s="7" t="s">
        <v>33</v>
      </c>
    </row>
    <row r="118" spans="1:9" ht="18" customHeight="1" x14ac:dyDescent="0.25">
      <c r="A118" s="4">
        <v>2020</v>
      </c>
      <c r="B118" s="4" t="s">
        <v>38</v>
      </c>
      <c r="C118" s="4" t="s">
        <v>23</v>
      </c>
      <c r="D118" s="8" t="s">
        <v>27</v>
      </c>
      <c r="E118" s="9">
        <v>34</v>
      </c>
      <c r="F118" s="9">
        <v>4576.8</v>
      </c>
      <c r="G118" s="9">
        <v>5126.0160000000005</v>
      </c>
      <c r="H118" s="6">
        <v>915.36000000000013</v>
      </c>
      <c r="I118" s="7" t="s">
        <v>33</v>
      </c>
    </row>
    <row r="119" spans="1:9" ht="18" customHeight="1" x14ac:dyDescent="0.25">
      <c r="A119" s="4">
        <v>2020</v>
      </c>
      <c r="B119" s="4" t="s">
        <v>38</v>
      </c>
      <c r="C119" s="4" t="s">
        <v>14</v>
      </c>
      <c r="D119" s="5" t="s">
        <v>28</v>
      </c>
      <c r="E119" s="6">
        <v>7</v>
      </c>
      <c r="F119" s="6">
        <v>200</v>
      </c>
      <c r="G119" s="6">
        <v>224</v>
      </c>
      <c r="H119" s="6">
        <v>40</v>
      </c>
      <c r="I119" s="7" t="s">
        <v>33</v>
      </c>
    </row>
    <row r="120" spans="1:9" ht="18" customHeight="1" x14ac:dyDescent="0.25">
      <c r="A120" s="4">
        <v>2020</v>
      </c>
      <c r="B120" s="4" t="s">
        <v>38</v>
      </c>
      <c r="C120" s="4" t="s">
        <v>23</v>
      </c>
      <c r="D120" s="8" t="s">
        <v>30</v>
      </c>
      <c r="E120" s="9">
        <v>3</v>
      </c>
      <c r="F120" s="9">
        <v>4577.3</v>
      </c>
      <c r="G120" s="9">
        <v>5126.576</v>
      </c>
      <c r="H120" s="6">
        <v>915.46</v>
      </c>
      <c r="I120" s="7" t="s">
        <v>33</v>
      </c>
    </row>
    <row r="121" spans="1:9" ht="18" customHeight="1" x14ac:dyDescent="0.25">
      <c r="A121" s="4">
        <v>2020</v>
      </c>
      <c r="B121" s="4" t="s">
        <v>38</v>
      </c>
      <c r="C121" s="4" t="s">
        <v>29</v>
      </c>
      <c r="D121" s="8" t="s">
        <v>29</v>
      </c>
      <c r="E121" s="9">
        <v>2</v>
      </c>
      <c r="F121" s="9">
        <v>6600</v>
      </c>
      <c r="G121" s="9">
        <v>7392</v>
      </c>
      <c r="H121" s="6">
        <v>1320</v>
      </c>
      <c r="I121" s="7" t="s">
        <v>33</v>
      </c>
    </row>
    <row r="122" spans="1:9" ht="18" customHeight="1" x14ac:dyDescent="0.25">
      <c r="A122" s="4">
        <v>2020</v>
      </c>
      <c r="B122" s="4" t="s">
        <v>39</v>
      </c>
      <c r="C122" s="4" t="s">
        <v>10</v>
      </c>
      <c r="D122" s="5" t="s">
        <v>11</v>
      </c>
      <c r="E122" s="6">
        <v>3566</v>
      </c>
      <c r="F122" s="6">
        <v>4577.3</v>
      </c>
      <c r="G122" s="6">
        <v>5126.576</v>
      </c>
      <c r="H122" s="6">
        <v>915.46</v>
      </c>
      <c r="I122" s="7" t="s">
        <v>33</v>
      </c>
    </row>
    <row r="123" spans="1:9" ht="18" customHeight="1" x14ac:dyDescent="0.25">
      <c r="A123" s="4">
        <v>2020</v>
      </c>
      <c r="B123" s="4" t="s">
        <v>39</v>
      </c>
      <c r="C123" s="4" t="s">
        <v>10</v>
      </c>
      <c r="D123" s="5" t="s">
        <v>13</v>
      </c>
      <c r="E123" s="6">
        <v>2498</v>
      </c>
      <c r="F123" s="6">
        <v>8000</v>
      </c>
      <c r="G123" s="6">
        <v>8960</v>
      </c>
      <c r="H123" s="6">
        <v>1600</v>
      </c>
      <c r="I123" s="7" t="s">
        <v>33</v>
      </c>
    </row>
    <row r="124" spans="1:9" ht="18" customHeight="1" x14ac:dyDescent="0.25">
      <c r="A124" s="4">
        <v>2020</v>
      </c>
      <c r="B124" s="4" t="s">
        <v>39</v>
      </c>
      <c r="C124" s="4" t="s">
        <v>14</v>
      </c>
      <c r="D124" s="5" t="s">
        <v>15</v>
      </c>
      <c r="E124" s="6">
        <v>1245</v>
      </c>
      <c r="F124" s="6">
        <v>4577.2</v>
      </c>
      <c r="G124" s="6">
        <v>5126.4639999999999</v>
      </c>
      <c r="H124" s="6">
        <v>915.44</v>
      </c>
      <c r="I124" s="7" t="s">
        <v>33</v>
      </c>
    </row>
    <row r="125" spans="1:9" ht="18" customHeight="1" x14ac:dyDescent="0.25">
      <c r="A125" s="4">
        <v>2020</v>
      </c>
      <c r="B125" s="4" t="s">
        <v>39</v>
      </c>
      <c r="C125" s="4" t="s">
        <v>16</v>
      </c>
      <c r="D125" s="8" t="s">
        <v>17</v>
      </c>
      <c r="E125" s="9">
        <v>644</v>
      </c>
      <c r="F125" s="9">
        <v>5743.5</v>
      </c>
      <c r="G125" s="9">
        <v>6432.72</v>
      </c>
      <c r="H125" s="6">
        <v>1148.7</v>
      </c>
      <c r="I125" s="7" t="s">
        <v>33</v>
      </c>
    </row>
    <row r="126" spans="1:9" ht="18" customHeight="1" x14ac:dyDescent="0.25">
      <c r="A126" s="4">
        <v>2020</v>
      </c>
      <c r="B126" s="4" t="s">
        <v>39</v>
      </c>
      <c r="C126" s="4" t="s">
        <v>18</v>
      </c>
      <c r="D126" s="8" t="s">
        <v>19</v>
      </c>
      <c r="E126" s="9">
        <v>643</v>
      </c>
      <c r="F126" s="9">
        <v>7000</v>
      </c>
      <c r="G126" s="9">
        <v>7840</v>
      </c>
      <c r="H126" s="6">
        <v>1400</v>
      </c>
      <c r="I126" s="7" t="s">
        <v>33</v>
      </c>
    </row>
    <row r="127" spans="1:9" ht="18" customHeight="1" x14ac:dyDescent="0.25">
      <c r="A127" s="4">
        <v>2020</v>
      </c>
      <c r="B127" s="4" t="s">
        <v>39</v>
      </c>
      <c r="C127" s="4" t="s">
        <v>16</v>
      </c>
      <c r="D127" s="8" t="s">
        <v>20</v>
      </c>
      <c r="E127" s="9">
        <v>455</v>
      </c>
      <c r="F127" s="9">
        <v>4578.6000000000004</v>
      </c>
      <c r="G127" s="9">
        <v>5128.0320000000002</v>
      </c>
      <c r="H127" s="6">
        <v>915.72000000000014</v>
      </c>
      <c r="I127" s="7" t="s">
        <v>33</v>
      </c>
    </row>
    <row r="128" spans="1:9" ht="18" customHeight="1" x14ac:dyDescent="0.25">
      <c r="A128" s="4">
        <v>2020</v>
      </c>
      <c r="B128" s="4" t="s">
        <v>39</v>
      </c>
      <c r="C128" s="4" t="s">
        <v>18</v>
      </c>
      <c r="D128" s="8" t="s">
        <v>21</v>
      </c>
      <c r="E128" s="10">
        <v>345</v>
      </c>
      <c r="F128" s="10">
        <v>7000</v>
      </c>
      <c r="G128" s="10">
        <v>7840</v>
      </c>
      <c r="H128" s="6">
        <v>1400</v>
      </c>
      <c r="I128" s="7" t="s">
        <v>33</v>
      </c>
    </row>
    <row r="129" spans="1:9" ht="18" customHeight="1" x14ac:dyDescent="0.25">
      <c r="A129" s="4">
        <v>2020</v>
      </c>
      <c r="B129" s="4" t="s">
        <v>39</v>
      </c>
      <c r="C129" s="4" t="s">
        <v>14</v>
      </c>
      <c r="D129" s="5" t="s">
        <v>22</v>
      </c>
      <c r="E129" s="6">
        <v>122</v>
      </c>
      <c r="F129" s="6">
        <v>100</v>
      </c>
      <c r="G129" s="6">
        <v>112</v>
      </c>
      <c r="H129" s="6">
        <v>20</v>
      </c>
      <c r="I129" s="7" t="s">
        <v>33</v>
      </c>
    </row>
    <row r="130" spans="1:9" ht="18" customHeight="1" x14ac:dyDescent="0.25">
      <c r="A130" s="4">
        <v>2020</v>
      </c>
      <c r="B130" s="4" t="s">
        <v>39</v>
      </c>
      <c r="C130" s="4" t="s">
        <v>23</v>
      </c>
      <c r="D130" s="8" t="s">
        <v>24</v>
      </c>
      <c r="E130" s="9">
        <v>78</v>
      </c>
      <c r="F130" s="9">
        <v>4577.2</v>
      </c>
      <c r="G130" s="9">
        <v>5126.4639999999999</v>
      </c>
      <c r="H130" s="6">
        <v>915.44</v>
      </c>
      <c r="I130" s="7" t="s">
        <v>33</v>
      </c>
    </row>
    <row r="131" spans="1:9" ht="18" customHeight="1" x14ac:dyDescent="0.25">
      <c r="A131" s="4">
        <v>2020</v>
      </c>
      <c r="B131" s="4" t="s">
        <v>39</v>
      </c>
      <c r="C131" s="4" t="s">
        <v>23</v>
      </c>
      <c r="D131" s="8" t="s">
        <v>25</v>
      </c>
      <c r="E131" s="9">
        <v>76</v>
      </c>
      <c r="F131" s="9">
        <v>4576.8999999999996</v>
      </c>
      <c r="G131" s="9">
        <v>5126.1279999999997</v>
      </c>
      <c r="H131" s="6">
        <v>915.38</v>
      </c>
      <c r="I131" s="7" t="s">
        <v>33</v>
      </c>
    </row>
    <row r="132" spans="1:9" ht="18" customHeight="1" x14ac:dyDescent="0.25">
      <c r="A132" s="4">
        <v>2020</v>
      </c>
      <c r="B132" s="4" t="s">
        <v>39</v>
      </c>
      <c r="C132" s="4" t="s">
        <v>23</v>
      </c>
      <c r="D132" s="8" t="s">
        <v>26</v>
      </c>
      <c r="E132" s="9">
        <v>46</v>
      </c>
      <c r="F132" s="9">
        <v>200</v>
      </c>
      <c r="G132" s="9">
        <v>224</v>
      </c>
      <c r="H132" s="6">
        <v>40</v>
      </c>
      <c r="I132" s="7" t="s">
        <v>33</v>
      </c>
    </row>
    <row r="133" spans="1:9" ht="18" customHeight="1" x14ac:dyDescent="0.25">
      <c r="A133" s="4">
        <v>2020</v>
      </c>
      <c r="B133" s="4" t="s">
        <v>39</v>
      </c>
      <c r="C133" s="4" t="s">
        <v>23</v>
      </c>
      <c r="D133" s="8" t="s">
        <v>27</v>
      </c>
      <c r="E133" s="9">
        <v>34</v>
      </c>
      <c r="F133" s="9">
        <v>4576.8</v>
      </c>
      <c r="G133" s="9">
        <v>5126.0160000000005</v>
      </c>
      <c r="H133" s="6">
        <v>915.36000000000013</v>
      </c>
      <c r="I133" s="7" t="s">
        <v>12</v>
      </c>
    </row>
    <row r="134" spans="1:9" ht="18" customHeight="1" x14ac:dyDescent="0.25">
      <c r="A134" s="4">
        <v>2020</v>
      </c>
      <c r="B134" s="4" t="s">
        <v>39</v>
      </c>
      <c r="C134" s="4" t="s">
        <v>14</v>
      </c>
      <c r="D134" s="5" t="s">
        <v>28</v>
      </c>
      <c r="E134" s="6">
        <v>7</v>
      </c>
      <c r="F134" s="6">
        <v>200</v>
      </c>
      <c r="G134" s="6">
        <v>224</v>
      </c>
      <c r="H134" s="6">
        <v>40</v>
      </c>
      <c r="I134" s="7" t="s">
        <v>12</v>
      </c>
    </row>
    <row r="135" spans="1:9" ht="18" customHeight="1" x14ac:dyDescent="0.25">
      <c r="A135" s="4">
        <v>2020</v>
      </c>
      <c r="B135" s="4" t="s">
        <v>39</v>
      </c>
      <c r="C135" s="4" t="s">
        <v>23</v>
      </c>
      <c r="D135" s="8" t="s">
        <v>30</v>
      </c>
      <c r="E135" s="9">
        <v>3</v>
      </c>
      <c r="F135" s="9">
        <v>4577.3</v>
      </c>
      <c r="G135" s="9">
        <v>5126.576</v>
      </c>
      <c r="H135" s="6">
        <v>915.46</v>
      </c>
      <c r="I135" s="7" t="s">
        <v>12</v>
      </c>
    </row>
    <row r="136" spans="1:9" ht="18" customHeight="1" x14ac:dyDescent="0.25">
      <c r="A136" s="4">
        <v>2020</v>
      </c>
      <c r="B136" s="4" t="s">
        <v>39</v>
      </c>
      <c r="C136" s="4" t="s">
        <v>29</v>
      </c>
      <c r="D136" s="8" t="s">
        <v>29</v>
      </c>
      <c r="E136" s="9">
        <v>2</v>
      </c>
      <c r="F136" s="9">
        <v>6600</v>
      </c>
      <c r="G136" s="9">
        <v>7392</v>
      </c>
      <c r="H136" s="6">
        <v>1320</v>
      </c>
      <c r="I136" s="7" t="s">
        <v>12</v>
      </c>
    </row>
    <row r="137" spans="1:9" ht="18" customHeight="1" x14ac:dyDescent="0.25">
      <c r="A137" s="4">
        <v>2020</v>
      </c>
      <c r="B137" s="4" t="s">
        <v>40</v>
      </c>
      <c r="C137" s="4" t="s">
        <v>10</v>
      </c>
      <c r="D137" s="5" t="s">
        <v>11</v>
      </c>
      <c r="E137" s="6">
        <v>3566</v>
      </c>
      <c r="F137" s="6">
        <v>4577.3</v>
      </c>
      <c r="G137" s="6">
        <v>5126.576</v>
      </c>
      <c r="H137" s="6">
        <v>915.46</v>
      </c>
      <c r="I137" s="7" t="s">
        <v>12</v>
      </c>
    </row>
    <row r="138" spans="1:9" ht="18" customHeight="1" x14ac:dyDescent="0.25">
      <c r="A138" s="4">
        <v>2020</v>
      </c>
      <c r="B138" s="4" t="s">
        <v>40</v>
      </c>
      <c r="C138" s="4" t="s">
        <v>10</v>
      </c>
      <c r="D138" s="5" t="s">
        <v>13</v>
      </c>
      <c r="E138" s="6">
        <v>2498</v>
      </c>
      <c r="F138" s="6">
        <v>8000</v>
      </c>
      <c r="G138" s="6">
        <v>8960</v>
      </c>
      <c r="H138" s="6">
        <v>1600</v>
      </c>
      <c r="I138" s="7" t="s">
        <v>12</v>
      </c>
    </row>
    <row r="139" spans="1:9" ht="18" customHeight="1" x14ac:dyDescent="0.25">
      <c r="A139" s="4">
        <v>2020</v>
      </c>
      <c r="B139" s="4" t="s">
        <v>40</v>
      </c>
      <c r="C139" s="4" t="s">
        <v>14</v>
      </c>
      <c r="D139" s="5" t="s">
        <v>15</v>
      </c>
      <c r="E139" s="6">
        <v>1245</v>
      </c>
      <c r="F139" s="6">
        <v>4577.2</v>
      </c>
      <c r="G139" s="6">
        <v>5126.4639999999999</v>
      </c>
      <c r="H139" s="6">
        <v>915.44</v>
      </c>
      <c r="I139" s="7" t="s">
        <v>12</v>
      </c>
    </row>
    <row r="140" spans="1:9" ht="18" customHeight="1" x14ac:dyDescent="0.25">
      <c r="A140" s="4">
        <v>2020</v>
      </c>
      <c r="B140" s="4" t="s">
        <v>40</v>
      </c>
      <c r="C140" s="4" t="s">
        <v>16</v>
      </c>
      <c r="D140" s="8" t="s">
        <v>17</v>
      </c>
      <c r="E140" s="9">
        <v>644</v>
      </c>
      <c r="F140" s="9">
        <v>5743.5</v>
      </c>
      <c r="G140" s="9">
        <v>6432.72</v>
      </c>
      <c r="H140" s="6">
        <v>1148.7</v>
      </c>
      <c r="I140" s="7" t="s">
        <v>12</v>
      </c>
    </row>
    <row r="141" spans="1:9" ht="18" customHeight="1" x14ac:dyDescent="0.25">
      <c r="A141" s="4">
        <v>2020</v>
      </c>
      <c r="B141" s="4" t="s">
        <v>40</v>
      </c>
      <c r="C141" s="4" t="s">
        <v>18</v>
      </c>
      <c r="D141" s="8" t="s">
        <v>19</v>
      </c>
      <c r="E141" s="9">
        <v>643</v>
      </c>
      <c r="F141" s="9">
        <v>7000</v>
      </c>
      <c r="G141" s="9">
        <v>7840</v>
      </c>
      <c r="H141" s="6">
        <v>1400</v>
      </c>
      <c r="I141" s="7" t="s">
        <v>12</v>
      </c>
    </row>
    <row r="142" spans="1:9" ht="18" customHeight="1" x14ac:dyDescent="0.25">
      <c r="A142" s="4">
        <v>2020</v>
      </c>
      <c r="B142" s="4" t="s">
        <v>40</v>
      </c>
      <c r="C142" s="4" t="s">
        <v>16</v>
      </c>
      <c r="D142" s="8" t="s">
        <v>20</v>
      </c>
      <c r="E142" s="9">
        <v>455</v>
      </c>
      <c r="F142" s="9">
        <v>4578.6000000000004</v>
      </c>
      <c r="G142" s="9">
        <v>5128.0320000000002</v>
      </c>
      <c r="H142" s="6">
        <v>915.72000000000014</v>
      </c>
      <c r="I142" s="7" t="s">
        <v>12</v>
      </c>
    </row>
    <row r="143" spans="1:9" ht="18" customHeight="1" x14ac:dyDescent="0.25">
      <c r="A143" s="4">
        <v>2020</v>
      </c>
      <c r="B143" s="4" t="s">
        <v>40</v>
      </c>
      <c r="C143" s="4" t="s">
        <v>18</v>
      </c>
      <c r="D143" s="8" t="s">
        <v>21</v>
      </c>
      <c r="E143" s="10">
        <v>345</v>
      </c>
      <c r="F143" s="10">
        <v>7000</v>
      </c>
      <c r="G143" s="10">
        <v>7840</v>
      </c>
      <c r="H143" s="6">
        <v>1400</v>
      </c>
      <c r="I143" s="7" t="s">
        <v>12</v>
      </c>
    </row>
    <row r="144" spans="1:9" ht="18" customHeight="1" x14ac:dyDescent="0.25">
      <c r="A144" s="4">
        <v>2020</v>
      </c>
      <c r="B144" s="4" t="s">
        <v>40</v>
      </c>
      <c r="C144" s="4" t="s">
        <v>14</v>
      </c>
      <c r="D144" s="5" t="s">
        <v>22</v>
      </c>
      <c r="E144" s="6">
        <v>122</v>
      </c>
      <c r="F144" s="6">
        <v>100</v>
      </c>
      <c r="G144" s="6">
        <v>112</v>
      </c>
      <c r="H144" s="6">
        <v>20</v>
      </c>
      <c r="I144" s="7" t="s">
        <v>12</v>
      </c>
    </row>
    <row r="145" spans="1:9" ht="18" customHeight="1" x14ac:dyDescent="0.25">
      <c r="A145" s="4">
        <v>2020</v>
      </c>
      <c r="B145" s="4" t="s">
        <v>40</v>
      </c>
      <c r="C145" s="4" t="s">
        <v>23</v>
      </c>
      <c r="D145" s="8" t="s">
        <v>24</v>
      </c>
      <c r="E145" s="9">
        <v>78</v>
      </c>
      <c r="F145" s="9">
        <v>4577.2</v>
      </c>
      <c r="G145" s="9">
        <v>5126.4639999999999</v>
      </c>
      <c r="H145" s="6">
        <v>915.44</v>
      </c>
      <c r="I145" s="7" t="s">
        <v>12</v>
      </c>
    </row>
    <row r="146" spans="1:9" ht="18" customHeight="1" x14ac:dyDescent="0.25">
      <c r="A146" s="4">
        <v>2020</v>
      </c>
      <c r="B146" s="4" t="s">
        <v>40</v>
      </c>
      <c r="C146" s="4" t="s">
        <v>23</v>
      </c>
      <c r="D146" s="8" t="s">
        <v>25</v>
      </c>
      <c r="E146" s="9">
        <v>76</v>
      </c>
      <c r="F146" s="9">
        <v>4576.8999999999996</v>
      </c>
      <c r="G146" s="9">
        <v>5126.1279999999997</v>
      </c>
      <c r="H146" s="6">
        <v>915.38</v>
      </c>
      <c r="I146" s="7" t="s">
        <v>12</v>
      </c>
    </row>
    <row r="147" spans="1:9" ht="18" customHeight="1" x14ac:dyDescent="0.25">
      <c r="A147" s="4">
        <v>2020</v>
      </c>
      <c r="B147" s="4" t="s">
        <v>40</v>
      </c>
      <c r="C147" s="4" t="s">
        <v>23</v>
      </c>
      <c r="D147" s="8" t="s">
        <v>26</v>
      </c>
      <c r="E147" s="9">
        <v>46</v>
      </c>
      <c r="F147" s="9">
        <v>200</v>
      </c>
      <c r="G147" s="9">
        <v>224</v>
      </c>
      <c r="H147" s="6">
        <v>40</v>
      </c>
      <c r="I147" s="7" t="s">
        <v>12</v>
      </c>
    </row>
    <row r="148" spans="1:9" ht="18" customHeight="1" x14ac:dyDescent="0.25">
      <c r="A148" s="4">
        <v>2020</v>
      </c>
      <c r="B148" s="4" t="s">
        <v>40</v>
      </c>
      <c r="C148" s="4" t="s">
        <v>23</v>
      </c>
      <c r="D148" s="8" t="s">
        <v>27</v>
      </c>
      <c r="E148" s="9">
        <v>34</v>
      </c>
      <c r="F148" s="9">
        <v>4576.8</v>
      </c>
      <c r="G148" s="9">
        <v>5126.0160000000005</v>
      </c>
      <c r="H148" s="6">
        <v>915.36000000000013</v>
      </c>
      <c r="I148" s="7" t="s">
        <v>12</v>
      </c>
    </row>
    <row r="149" spans="1:9" ht="18" customHeight="1" x14ac:dyDescent="0.25">
      <c r="A149" s="4">
        <v>2020</v>
      </c>
      <c r="B149" s="4" t="s">
        <v>40</v>
      </c>
      <c r="C149" s="4" t="s">
        <v>14</v>
      </c>
      <c r="D149" s="5" t="s">
        <v>28</v>
      </c>
      <c r="E149" s="6">
        <v>7</v>
      </c>
      <c r="F149" s="6">
        <v>200</v>
      </c>
      <c r="G149" s="6">
        <v>224</v>
      </c>
      <c r="H149" s="6">
        <v>40</v>
      </c>
      <c r="I149" s="7" t="s">
        <v>12</v>
      </c>
    </row>
    <row r="150" spans="1:9" ht="18" customHeight="1" x14ac:dyDescent="0.25">
      <c r="A150" s="4">
        <v>2020</v>
      </c>
      <c r="B150" s="4" t="s">
        <v>40</v>
      </c>
      <c r="C150" s="4" t="s">
        <v>23</v>
      </c>
      <c r="D150" s="8" t="s">
        <v>30</v>
      </c>
      <c r="E150" s="9">
        <v>3</v>
      </c>
      <c r="F150" s="9">
        <v>4577.3</v>
      </c>
      <c r="G150" s="9">
        <v>5126.576</v>
      </c>
      <c r="H150" s="6">
        <v>915.46</v>
      </c>
      <c r="I150" s="7" t="s">
        <v>33</v>
      </c>
    </row>
    <row r="151" spans="1:9" ht="18" customHeight="1" x14ac:dyDescent="0.25">
      <c r="A151" s="4">
        <v>2020</v>
      </c>
      <c r="B151" s="4" t="s">
        <v>40</v>
      </c>
      <c r="C151" s="4" t="s">
        <v>29</v>
      </c>
      <c r="D151" s="8" t="s">
        <v>29</v>
      </c>
      <c r="E151" s="9">
        <v>2</v>
      </c>
      <c r="F151" s="9">
        <v>6600</v>
      </c>
      <c r="G151" s="9">
        <v>7392</v>
      </c>
      <c r="H151" s="6">
        <v>1320</v>
      </c>
      <c r="I151" s="7" t="s">
        <v>33</v>
      </c>
    </row>
    <row r="152" spans="1:9" ht="18" customHeight="1" x14ac:dyDescent="0.25">
      <c r="A152" s="4">
        <v>2020</v>
      </c>
      <c r="B152" s="4" t="s">
        <v>41</v>
      </c>
      <c r="C152" s="4" t="s">
        <v>10</v>
      </c>
      <c r="D152" s="5" t="s">
        <v>11</v>
      </c>
      <c r="E152" s="6">
        <v>3566</v>
      </c>
      <c r="F152" s="6">
        <v>4577.3</v>
      </c>
      <c r="G152" s="6">
        <v>5126.576</v>
      </c>
      <c r="H152" s="6">
        <v>915.46</v>
      </c>
      <c r="I152" s="7" t="s">
        <v>33</v>
      </c>
    </row>
    <row r="153" spans="1:9" ht="18" customHeight="1" x14ac:dyDescent="0.25">
      <c r="A153" s="4">
        <v>2020</v>
      </c>
      <c r="B153" s="4" t="s">
        <v>41</v>
      </c>
      <c r="C153" s="4" t="s">
        <v>10</v>
      </c>
      <c r="D153" s="5" t="s">
        <v>13</v>
      </c>
      <c r="E153" s="6">
        <v>2498</v>
      </c>
      <c r="F153" s="6">
        <v>8000</v>
      </c>
      <c r="G153" s="6">
        <v>8960</v>
      </c>
      <c r="H153" s="6">
        <v>1600</v>
      </c>
      <c r="I153" s="7" t="s">
        <v>33</v>
      </c>
    </row>
    <row r="154" spans="1:9" ht="18" customHeight="1" x14ac:dyDescent="0.25">
      <c r="A154" s="4">
        <v>2020</v>
      </c>
      <c r="B154" s="4" t="s">
        <v>41</v>
      </c>
      <c r="C154" s="4" t="s">
        <v>14</v>
      </c>
      <c r="D154" s="5" t="s">
        <v>15</v>
      </c>
      <c r="E154" s="6">
        <v>1245</v>
      </c>
      <c r="F154" s="6">
        <v>4577.2</v>
      </c>
      <c r="G154" s="6">
        <v>5126.4639999999999</v>
      </c>
      <c r="H154" s="6">
        <v>915.44</v>
      </c>
      <c r="I154" s="7" t="s">
        <v>33</v>
      </c>
    </row>
    <row r="155" spans="1:9" ht="18" customHeight="1" x14ac:dyDescent="0.25">
      <c r="A155" s="4">
        <v>2020</v>
      </c>
      <c r="B155" s="4" t="s">
        <v>41</v>
      </c>
      <c r="C155" s="4" t="s">
        <v>16</v>
      </c>
      <c r="D155" s="8" t="s">
        <v>17</v>
      </c>
      <c r="E155" s="9">
        <v>644</v>
      </c>
      <c r="F155" s="9">
        <v>5743.5</v>
      </c>
      <c r="G155" s="9">
        <v>6432.72</v>
      </c>
      <c r="H155" s="6">
        <v>1148.7</v>
      </c>
      <c r="I155" s="7" t="s">
        <v>33</v>
      </c>
    </row>
    <row r="156" spans="1:9" ht="18" customHeight="1" x14ac:dyDescent="0.25">
      <c r="A156" s="4">
        <v>2020</v>
      </c>
      <c r="B156" s="4" t="s">
        <v>41</v>
      </c>
      <c r="C156" s="4" t="s">
        <v>18</v>
      </c>
      <c r="D156" s="8" t="s">
        <v>19</v>
      </c>
      <c r="E156" s="9">
        <v>643</v>
      </c>
      <c r="F156" s="9">
        <v>7000</v>
      </c>
      <c r="G156" s="9">
        <v>7840</v>
      </c>
      <c r="H156" s="6">
        <v>1400</v>
      </c>
      <c r="I156" s="7" t="s">
        <v>33</v>
      </c>
    </row>
    <row r="157" spans="1:9" ht="18" customHeight="1" x14ac:dyDescent="0.25">
      <c r="A157" s="4">
        <v>2020</v>
      </c>
      <c r="B157" s="4" t="s">
        <v>41</v>
      </c>
      <c r="C157" s="4" t="s">
        <v>16</v>
      </c>
      <c r="D157" s="8" t="s">
        <v>20</v>
      </c>
      <c r="E157" s="9">
        <v>455</v>
      </c>
      <c r="F157" s="9">
        <v>4578.6000000000004</v>
      </c>
      <c r="G157" s="9">
        <v>5128.0320000000002</v>
      </c>
      <c r="H157" s="6">
        <v>915.72000000000014</v>
      </c>
      <c r="I157" s="7" t="s">
        <v>33</v>
      </c>
    </row>
    <row r="158" spans="1:9" ht="18" customHeight="1" x14ac:dyDescent="0.25">
      <c r="A158" s="4">
        <v>2020</v>
      </c>
      <c r="B158" s="4" t="s">
        <v>41</v>
      </c>
      <c r="C158" s="4" t="s">
        <v>18</v>
      </c>
      <c r="D158" s="8" t="s">
        <v>21</v>
      </c>
      <c r="E158" s="10">
        <v>345</v>
      </c>
      <c r="F158" s="10">
        <v>7000</v>
      </c>
      <c r="G158" s="10">
        <v>7840</v>
      </c>
      <c r="H158" s="6">
        <v>1400</v>
      </c>
      <c r="I158" s="7" t="s">
        <v>33</v>
      </c>
    </row>
    <row r="159" spans="1:9" ht="18" customHeight="1" x14ac:dyDescent="0.25">
      <c r="A159" s="4">
        <v>2020</v>
      </c>
      <c r="B159" s="4" t="s">
        <v>41</v>
      </c>
      <c r="C159" s="4" t="s">
        <v>14</v>
      </c>
      <c r="D159" s="5" t="s">
        <v>22</v>
      </c>
      <c r="E159" s="6">
        <v>122</v>
      </c>
      <c r="F159" s="6">
        <v>100</v>
      </c>
      <c r="G159" s="6">
        <v>112</v>
      </c>
      <c r="H159" s="6">
        <v>20</v>
      </c>
      <c r="I159" s="7" t="s">
        <v>33</v>
      </c>
    </row>
    <row r="160" spans="1:9" ht="18" customHeight="1" x14ac:dyDescent="0.25">
      <c r="A160" s="4">
        <v>2020</v>
      </c>
      <c r="B160" s="4" t="s">
        <v>41</v>
      </c>
      <c r="C160" s="4" t="s">
        <v>23</v>
      </c>
      <c r="D160" s="8" t="s">
        <v>24</v>
      </c>
      <c r="E160" s="9">
        <v>78</v>
      </c>
      <c r="F160" s="9">
        <v>4577.2</v>
      </c>
      <c r="G160" s="9">
        <v>5126.4639999999999</v>
      </c>
      <c r="H160" s="6">
        <v>915.44</v>
      </c>
      <c r="I160" s="7" t="s">
        <v>33</v>
      </c>
    </row>
    <row r="161" spans="1:9" ht="18" customHeight="1" x14ac:dyDescent="0.25">
      <c r="A161" s="4">
        <v>2020</v>
      </c>
      <c r="B161" s="4" t="s">
        <v>41</v>
      </c>
      <c r="C161" s="4" t="s">
        <v>23</v>
      </c>
      <c r="D161" s="8" t="s">
        <v>25</v>
      </c>
      <c r="E161" s="9">
        <v>76</v>
      </c>
      <c r="F161" s="9">
        <v>4576.8999999999996</v>
      </c>
      <c r="G161" s="9">
        <v>5126.1279999999997</v>
      </c>
      <c r="H161" s="6">
        <v>915.38</v>
      </c>
      <c r="I161" s="7" t="s">
        <v>33</v>
      </c>
    </row>
    <row r="162" spans="1:9" ht="18" customHeight="1" x14ac:dyDescent="0.25">
      <c r="A162" s="4">
        <v>2020</v>
      </c>
      <c r="B162" s="4" t="s">
        <v>41</v>
      </c>
      <c r="C162" s="4" t="s">
        <v>23</v>
      </c>
      <c r="D162" s="8" t="s">
        <v>26</v>
      </c>
      <c r="E162" s="9">
        <v>46</v>
      </c>
      <c r="F162" s="9">
        <v>200</v>
      </c>
      <c r="G162" s="9">
        <v>224</v>
      </c>
      <c r="H162" s="6">
        <v>40</v>
      </c>
      <c r="I162" s="7" t="s">
        <v>33</v>
      </c>
    </row>
    <row r="163" spans="1:9" ht="18" customHeight="1" x14ac:dyDescent="0.25">
      <c r="A163" s="4">
        <v>2020</v>
      </c>
      <c r="B163" s="4" t="s">
        <v>41</v>
      </c>
      <c r="C163" s="4" t="s">
        <v>23</v>
      </c>
      <c r="D163" s="8" t="s">
        <v>27</v>
      </c>
      <c r="E163" s="9">
        <v>34</v>
      </c>
      <c r="F163" s="9">
        <v>4576.8</v>
      </c>
      <c r="G163" s="9">
        <v>5126.0160000000005</v>
      </c>
      <c r="H163" s="6">
        <v>915.36000000000013</v>
      </c>
      <c r="I163" s="7" t="s">
        <v>33</v>
      </c>
    </row>
    <row r="164" spans="1:9" ht="18" customHeight="1" x14ac:dyDescent="0.25">
      <c r="A164" s="4">
        <v>2020</v>
      </c>
      <c r="B164" s="4" t="s">
        <v>41</v>
      </c>
      <c r="C164" s="4" t="s">
        <v>14</v>
      </c>
      <c r="D164" s="5" t="s">
        <v>28</v>
      </c>
      <c r="E164" s="6">
        <v>7</v>
      </c>
      <c r="F164" s="6">
        <v>200</v>
      </c>
      <c r="G164" s="6">
        <v>224</v>
      </c>
      <c r="H164" s="6">
        <v>40</v>
      </c>
      <c r="I164" s="7" t="s">
        <v>33</v>
      </c>
    </row>
    <row r="165" spans="1:9" ht="18" customHeight="1" x14ac:dyDescent="0.25">
      <c r="A165" s="4">
        <v>2020</v>
      </c>
      <c r="B165" s="4" t="s">
        <v>41</v>
      </c>
      <c r="C165" s="4" t="s">
        <v>23</v>
      </c>
      <c r="D165" s="8" t="s">
        <v>30</v>
      </c>
      <c r="E165" s="9">
        <v>3</v>
      </c>
      <c r="F165" s="9">
        <v>4577.3</v>
      </c>
      <c r="G165" s="9">
        <v>5126.576</v>
      </c>
      <c r="H165" s="6">
        <v>915.46</v>
      </c>
      <c r="I165" s="7" t="s">
        <v>33</v>
      </c>
    </row>
    <row r="166" spans="1:9" ht="18" customHeight="1" x14ac:dyDescent="0.25">
      <c r="A166" s="4">
        <v>2020</v>
      </c>
      <c r="B166" s="4" t="s">
        <v>41</v>
      </c>
      <c r="C166" s="4" t="s">
        <v>29</v>
      </c>
      <c r="D166" s="8" t="s">
        <v>29</v>
      </c>
      <c r="E166" s="9">
        <v>2</v>
      </c>
      <c r="F166" s="9">
        <v>6600</v>
      </c>
      <c r="G166" s="9">
        <v>7392</v>
      </c>
      <c r="H166" s="6">
        <v>1320</v>
      </c>
      <c r="I166" s="7" t="s">
        <v>12</v>
      </c>
    </row>
    <row r="167" spans="1:9" ht="18" customHeight="1" x14ac:dyDescent="0.25">
      <c r="A167" s="4">
        <v>2020</v>
      </c>
      <c r="B167" s="4" t="s">
        <v>42</v>
      </c>
      <c r="C167" s="4" t="s">
        <v>10</v>
      </c>
      <c r="D167" s="5" t="s">
        <v>11</v>
      </c>
      <c r="E167" s="6">
        <v>3566</v>
      </c>
      <c r="F167" s="6">
        <v>4577.3</v>
      </c>
      <c r="G167" s="6">
        <v>5126.576</v>
      </c>
      <c r="H167" s="6">
        <v>915.46</v>
      </c>
      <c r="I167" s="7" t="s">
        <v>12</v>
      </c>
    </row>
    <row r="168" spans="1:9" ht="18" customHeight="1" x14ac:dyDescent="0.25">
      <c r="A168" s="4">
        <v>2020</v>
      </c>
      <c r="B168" s="4" t="s">
        <v>42</v>
      </c>
      <c r="C168" s="4" t="s">
        <v>10</v>
      </c>
      <c r="D168" s="5" t="s">
        <v>13</v>
      </c>
      <c r="E168" s="6">
        <v>2498</v>
      </c>
      <c r="F168" s="6">
        <v>8000</v>
      </c>
      <c r="G168" s="6">
        <v>8960</v>
      </c>
      <c r="H168" s="6">
        <v>1600</v>
      </c>
      <c r="I168" s="7" t="s">
        <v>12</v>
      </c>
    </row>
    <row r="169" spans="1:9" ht="18" customHeight="1" x14ac:dyDescent="0.25">
      <c r="A169" s="4">
        <v>2020</v>
      </c>
      <c r="B169" s="4" t="s">
        <v>42</v>
      </c>
      <c r="C169" s="4" t="s">
        <v>14</v>
      </c>
      <c r="D169" s="5" t="s">
        <v>15</v>
      </c>
      <c r="E169" s="6">
        <v>1245</v>
      </c>
      <c r="F169" s="6">
        <v>4577.2</v>
      </c>
      <c r="G169" s="6">
        <v>5126.4639999999999</v>
      </c>
      <c r="H169" s="6">
        <v>915.44</v>
      </c>
      <c r="I169" s="7" t="s">
        <v>12</v>
      </c>
    </row>
    <row r="170" spans="1:9" ht="18" customHeight="1" x14ac:dyDescent="0.25">
      <c r="A170" s="4">
        <v>2020</v>
      </c>
      <c r="B170" s="4" t="s">
        <v>42</v>
      </c>
      <c r="C170" s="4" t="s">
        <v>16</v>
      </c>
      <c r="D170" s="8" t="s">
        <v>17</v>
      </c>
      <c r="E170" s="9">
        <v>644</v>
      </c>
      <c r="F170" s="9">
        <v>5743.5</v>
      </c>
      <c r="G170" s="9">
        <v>6432.72</v>
      </c>
      <c r="H170" s="6">
        <v>1148.7</v>
      </c>
      <c r="I170" s="7" t="s">
        <v>12</v>
      </c>
    </row>
    <row r="171" spans="1:9" ht="18" customHeight="1" x14ac:dyDescent="0.25">
      <c r="A171" s="4">
        <v>2020</v>
      </c>
      <c r="B171" s="4" t="s">
        <v>42</v>
      </c>
      <c r="C171" s="4" t="s">
        <v>18</v>
      </c>
      <c r="D171" s="8" t="s">
        <v>19</v>
      </c>
      <c r="E171" s="9">
        <v>643</v>
      </c>
      <c r="F171" s="9">
        <v>7000</v>
      </c>
      <c r="G171" s="9">
        <v>7840</v>
      </c>
      <c r="H171" s="6">
        <v>1400</v>
      </c>
      <c r="I171" s="7" t="s">
        <v>33</v>
      </c>
    </row>
    <row r="172" spans="1:9" ht="18" customHeight="1" x14ac:dyDescent="0.25">
      <c r="A172" s="4">
        <v>2020</v>
      </c>
      <c r="B172" s="4" t="s">
        <v>42</v>
      </c>
      <c r="C172" s="4" t="s">
        <v>16</v>
      </c>
      <c r="D172" s="8" t="s">
        <v>20</v>
      </c>
      <c r="E172" s="9">
        <v>455</v>
      </c>
      <c r="F172" s="9">
        <v>4578.6000000000004</v>
      </c>
      <c r="G172" s="9">
        <v>5128.0320000000002</v>
      </c>
      <c r="H172" s="6">
        <v>915.72000000000014</v>
      </c>
      <c r="I172" s="7" t="s">
        <v>33</v>
      </c>
    </row>
    <row r="173" spans="1:9" ht="18" customHeight="1" x14ac:dyDescent="0.25">
      <c r="A173" s="4">
        <v>2020</v>
      </c>
      <c r="B173" s="4" t="s">
        <v>42</v>
      </c>
      <c r="C173" s="4" t="s">
        <v>18</v>
      </c>
      <c r="D173" s="8" t="s">
        <v>21</v>
      </c>
      <c r="E173" s="10">
        <v>345</v>
      </c>
      <c r="F173" s="10">
        <v>7000</v>
      </c>
      <c r="G173" s="10">
        <v>7840</v>
      </c>
      <c r="H173" s="6">
        <v>1400</v>
      </c>
      <c r="I173" s="7" t="s">
        <v>33</v>
      </c>
    </row>
    <row r="174" spans="1:9" ht="18" customHeight="1" x14ac:dyDescent="0.25">
      <c r="A174" s="4">
        <v>2020</v>
      </c>
      <c r="B174" s="4" t="s">
        <v>42</v>
      </c>
      <c r="C174" s="4" t="s">
        <v>14</v>
      </c>
      <c r="D174" s="5" t="s">
        <v>22</v>
      </c>
      <c r="E174" s="6">
        <v>122</v>
      </c>
      <c r="F174" s="6">
        <v>100</v>
      </c>
      <c r="G174" s="6">
        <v>112</v>
      </c>
      <c r="H174" s="6">
        <v>20</v>
      </c>
      <c r="I174" s="7" t="s">
        <v>33</v>
      </c>
    </row>
    <row r="175" spans="1:9" ht="18" customHeight="1" x14ac:dyDescent="0.25">
      <c r="A175" s="4">
        <v>2020</v>
      </c>
      <c r="B175" s="4" t="s">
        <v>42</v>
      </c>
      <c r="C175" s="4" t="s">
        <v>23</v>
      </c>
      <c r="D175" s="8" t="s">
        <v>24</v>
      </c>
      <c r="E175" s="9">
        <v>78</v>
      </c>
      <c r="F175" s="9">
        <v>4577.2</v>
      </c>
      <c r="G175" s="9">
        <v>5126.4639999999999</v>
      </c>
      <c r="H175" s="6">
        <v>915.44</v>
      </c>
      <c r="I175" s="7" t="s">
        <v>33</v>
      </c>
    </row>
    <row r="176" spans="1:9" ht="18" customHeight="1" x14ac:dyDescent="0.25">
      <c r="A176" s="4">
        <v>2020</v>
      </c>
      <c r="B176" s="4" t="s">
        <v>42</v>
      </c>
      <c r="C176" s="4" t="s">
        <v>23</v>
      </c>
      <c r="D176" s="8" t="s">
        <v>25</v>
      </c>
      <c r="E176" s="9">
        <v>76</v>
      </c>
      <c r="F176" s="9">
        <v>4576.8999999999996</v>
      </c>
      <c r="G176" s="9">
        <v>5126.1279999999997</v>
      </c>
      <c r="H176" s="6">
        <v>915.38</v>
      </c>
      <c r="I176" s="7" t="s">
        <v>33</v>
      </c>
    </row>
    <row r="177" spans="1:9" ht="18" customHeight="1" x14ac:dyDescent="0.25">
      <c r="A177" s="4">
        <v>2020</v>
      </c>
      <c r="B177" s="4" t="s">
        <v>42</v>
      </c>
      <c r="C177" s="4" t="s">
        <v>23</v>
      </c>
      <c r="D177" s="8" t="s">
        <v>26</v>
      </c>
      <c r="E177" s="9">
        <v>46</v>
      </c>
      <c r="F177" s="9">
        <v>200</v>
      </c>
      <c r="G177" s="9">
        <v>224</v>
      </c>
      <c r="H177" s="6">
        <v>40</v>
      </c>
      <c r="I177" s="7" t="s">
        <v>33</v>
      </c>
    </row>
    <row r="178" spans="1:9" ht="18" customHeight="1" x14ac:dyDescent="0.25">
      <c r="A178" s="4">
        <v>2020</v>
      </c>
      <c r="B178" s="4" t="s">
        <v>42</v>
      </c>
      <c r="C178" s="4" t="s">
        <v>23</v>
      </c>
      <c r="D178" s="8" t="s">
        <v>27</v>
      </c>
      <c r="E178" s="9">
        <v>34</v>
      </c>
      <c r="F178" s="9">
        <v>4576.8</v>
      </c>
      <c r="G178" s="9">
        <v>5126.0160000000005</v>
      </c>
      <c r="H178" s="6">
        <v>915.36000000000013</v>
      </c>
      <c r="I178" s="7" t="s">
        <v>33</v>
      </c>
    </row>
    <row r="179" spans="1:9" ht="18" customHeight="1" x14ac:dyDescent="0.25">
      <c r="A179" s="4">
        <v>2020</v>
      </c>
      <c r="B179" s="4" t="s">
        <v>42</v>
      </c>
      <c r="C179" s="4" t="s">
        <v>14</v>
      </c>
      <c r="D179" s="5" t="s">
        <v>28</v>
      </c>
      <c r="E179" s="6">
        <v>7</v>
      </c>
      <c r="F179" s="6">
        <v>200</v>
      </c>
      <c r="G179" s="6">
        <v>224</v>
      </c>
      <c r="H179" s="6">
        <v>40</v>
      </c>
      <c r="I179" s="7" t="s">
        <v>33</v>
      </c>
    </row>
    <row r="180" spans="1:9" ht="18" customHeight="1" x14ac:dyDescent="0.25">
      <c r="A180" s="4">
        <v>2020</v>
      </c>
      <c r="B180" s="4" t="s">
        <v>42</v>
      </c>
      <c r="C180" s="4" t="s">
        <v>23</v>
      </c>
      <c r="D180" s="8" t="s">
        <v>30</v>
      </c>
      <c r="E180" s="9">
        <v>3</v>
      </c>
      <c r="F180" s="9">
        <v>4577.3</v>
      </c>
      <c r="G180" s="9">
        <v>5126.576</v>
      </c>
      <c r="H180" s="6">
        <v>915.46</v>
      </c>
      <c r="I180" s="7" t="s">
        <v>12</v>
      </c>
    </row>
    <row r="181" spans="1:9" ht="18" customHeight="1" x14ac:dyDescent="0.25">
      <c r="A181" s="4">
        <v>2020</v>
      </c>
      <c r="B181" s="4" t="s">
        <v>42</v>
      </c>
      <c r="C181" s="4" t="s">
        <v>29</v>
      </c>
      <c r="D181" s="8" t="s">
        <v>29</v>
      </c>
      <c r="E181" s="9">
        <v>2</v>
      </c>
      <c r="F181" s="9">
        <v>6600</v>
      </c>
      <c r="G181" s="9">
        <v>7392</v>
      </c>
      <c r="H181" s="6">
        <v>1320</v>
      </c>
      <c r="I181" s="7" t="s">
        <v>33</v>
      </c>
    </row>
    <row r="182" spans="1:9" ht="18" customHeight="1" x14ac:dyDescent="0.25">
      <c r="A182" s="4">
        <v>2021</v>
      </c>
      <c r="B182" s="4" t="s">
        <v>9</v>
      </c>
      <c r="C182" s="4" t="s">
        <v>10</v>
      </c>
      <c r="D182" s="5" t="s">
        <v>11</v>
      </c>
      <c r="E182" s="6">
        <v>6591.1679999999997</v>
      </c>
      <c r="F182" s="6">
        <v>4577.3</v>
      </c>
      <c r="G182" s="6">
        <v>5126.576</v>
      </c>
      <c r="H182" s="6">
        <v>915.46</v>
      </c>
      <c r="I182" s="7" t="s">
        <v>12</v>
      </c>
    </row>
    <row r="183" spans="1:9" ht="18" customHeight="1" x14ac:dyDescent="0.25">
      <c r="A183" s="4">
        <v>2021</v>
      </c>
      <c r="B183" s="4" t="s">
        <v>9</v>
      </c>
      <c r="C183" s="4" t="s">
        <v>10</v>
      </c>
      <c r="D183" s="5" t="s">
        <v>13</v>
      </c>
      <c r="E183" s="6">
        <v>8270.64</v>
      </c>
      <c r="F183" s="6">
        <v>8800</v>
      </c>
      <c r="G183" s="6">
        <v>8960</v>
      </c>
      <c r="H183" s="6">
        <v>1760</v>
      </c>
      <c r="I183" s="7" t="s">
        <v>12</v>
      </c>
    </row>
    <row r="184" spans="1:9" ht="18" customHeight="1" x14ac:dyDescent="0.25">
      <c r="A184" s="4">
        <v>2021</v>
      </c>
      <c r="B184" s="4" t="s">
        <v>9</v>
      </c>
      <c r="C184" s="4" t="s">
        <v>14</v>
      </c>
      <c r="D184" s="5" t="s">
        <v>15</v>
      </c>
      <c r="E184" s="6">
        <v>8470</v>
      </c>
      <c r="F184" s="6">
        <v>5034.92</v>
      </c>
      <c r="G184" s="6">
        <v>5126.4639999999999</v>
      </c>
      <c r="H184" s="6">
        <v>1006.984</v>
      </c>
      <c r="I184" s="7" t="s">
        <v>12</v>
      </c>
    </row>
    <row r="185" spans="1:9" ht="18" customHeight="1" x14ac:dyDescent="0.25">
      <c r="A185" s="4">
        <v>2021</v>
      </c>
      <c r="B185" s="4" t="s">
        <v>9</v>
      </c>
      <c r="C185" s="4" t="s">
        <v>16</v>
      </c>
      <c r="D185" s="8" t="s">
        <v>17</v>
      </c>
      <c r="E185" s="9">
        <v>6055.1985000000004</v>
      </c>
      <c r="F185" s="9">
        <v>6317.85</v>
      </c>
      <c r="G185" s="9">
        <v>6432.72</v>
      </c>
      <c r="H185" s="6">
        <v>1263.5700000000002</v>
      </c>
      <c r="I185" s="7" t="s">
        <v>12</v>
      </c>
    </row>
    <row r="186" spans="1:9" ht="18" customHeight="1" x14ac:dyDescent="0.25">
      <c r="A186" s="4">
        <v>2021</v>
      </c>
      <c r="B186" s="4" t="s">
        <v>9</v>
      </c>
      <c r="C186" s="4" t="s">
        <v>18</v>
      </c>
      <c r="D186" s="8" t="s">
        <v>19</v>
      </c>
      <c r="E186" s="9">
        <v>10368.4</v>
      </c>
      <c r="F186" s="9">
        <v>7700</v>
      </c>
      <c r="G186" s="9">
        <v>7840</v>
      </c>
      <c r="H186" s="6">
        <v>1540</v>
      </c>
      <c r="I186" s="7" t="s">
        <v>12</v>
      </c>
    </row>
    <row r="187" spans="1:9" ht="18" customHeight="1" x14ac:dyDescent="0.25">
      <c r="A187" s="4">
        <v>2021</v>
      </c>
      <c r="B187" s="4" t="s">
        <v>9</v>
      </c>
      <c r="C187" s="4" t="s">
        <v>16</v>
      </c>
      <c r="D187" s="8" t="s">
        <v>20</v>
      </c>
      <c r="E187" s="9">
        <v>3101.2624999999998</v>
      </c>
      <c r="F187" s="9">
        <v>5036.46</v>
      </c>
      <c r="G187" s="9">
        <v>5128.0320000000002</v>
      </c>
      <c r="H187" s="6">
        <v>1007.292</v>
      </c>
      <c r="I187" s="7" t="s">
        <v>12</v>
      </c>
    </row>
    <row r="188" spans="1:9" ht="18" customHeight="1" x14ac:dyDescent="0.25">
      <c r="A188" s="4">
        <v>2021</v>
      </c>
      <c r="B188" s="4" t="s">
        <v>9</v>
      </c>
      <c r="C188" s="4" t="s">
        <v>18</v>
      </c>
      <c r="D188" s="8" t="s">
        <v>21</v>
      </c>
      <c r="E188" s="10">
        <v>6591.1679999999997</v>
      </c>
      <c r="F188" s="10">
        <v>7700</v>
      </c>
      <c r="G188" s="10">
        <v>7840</v>
      </c>
      <c r="H188" s="6">
        <v>1540</v>
      </c>
      <c r="I188" s="7" t="s">
        <v>12</v>
      </c>
    </row>
    <row r="189" spans="1:9" ht="18" customHeight="1" x14ac:dyDescent="0.25">
      <c r="A189" s="4">
        <v>2021</v>
      </c>
      <c r="B189" s="4" t="s">
        <v>9</v>
      </c>
      <c r="C189" s="4" t="s">
        <v>14</v>
      </c>
      <c r="D189" s="5" t="s">
        <v>22</v>
      </c>
      <c r="E189" s="6">
        <v>6590.7359999999999</v>
      </c>
      <c r="F189" s="6">
        <v>110</v>
      </c>
      <c r="G189" s="6">
        <v>112</v>
      </c>
      <c r="H189" s="6">
        <v>22</v>
      </c>
      <c r="I189" s="7" t="s">
        <v>12</v>
      </c>
    </row>
    <row r="190" spans="1:9" ht="18" customHeight="1" x14ac:dyDescent="0.25">
      <c r="A190" s="4">
        <v>2021</v>
      </c>
      <c r="B190" s="4" t="s">
        <v>9</v>
      </c>
      <c r="C190" s="4" t="s">
        <v>23</v>
      </c>
      <c r="D190" s="8" t="s">
        <v>24</v>
      </c>
      <c r="E190" s="9">
        <v>288</v>
      </c>
      <c r="F190" s="9">
        <v>5034.92</v>
      </c>
      <c r="G190" s="9">
        <v>5126.4639999999999</v>
      </c>
      <c r="H190" s="6">
        <v>1006.984</v>
      </c>
      <c r="I190" s="7" t="s">
        <v>12</v>
      </c>
    </row>
    <row r="191" spans="1:9" ht="18" customHeight="1" x14ac:dyDescent="0.25">
      <c r="A191" s="4">
        <v>2021</v>
      </c>
      <c r="B191" s="4" t="s">
        <v>9</v>
      </c>
      <c r="C191" s="4" t="s">
        <v>23</v>
      </c>
      <c r="D191" s="8" t="s">
        <v>25</v>
      </c>
      <c r="E191" s="9">
        <v>6590.5919999999996</v>
      </c>
      <c r="F191" s="9">
        <v>4576.8999999999996</v>
      </c>
      <c r="G191" s="9">
        <v>5126.1279999999997</v>
      </c>
      <c r="H191" s="6">
        <v>915.38</v>
      </c>
      <c r="I191" s="7" t="s">
        <v>12</v>
      </c>
    </row>
    <row r="192" spans="1:9" ht="18" customHeight="1" x14ac:dyDescent="0.25">
      <c r="A192" s="4">
        <v>2021</v>
      </c>
      <c r="B192" s="4" t="s">
        <v>9</v>
      </c>
      <c r="C192" s="4" t="s">
        <v>23</v>
      </c>
      <c r="D192" s="8" t="s">
        <v>26</v>
      </c>
      <c r="E192" s="9">
        <v>4032.9300000000003</v>
      </c>
      <c r="F192" s="9">
        <v>200</v>
      </c>
      <c r="G192" s="9">
        <v>224</v>
      </c>
      <c r="H192" s="6">
        <v>40</v>
      </c>
      <c r="I192" s="7" t="s">
        <v>12</v>
      </c>
    </row>
    <row r="193" spans="1:9" ht="18" customHeight="1" x14ac:dyDescent="0.25">
      <c r="A193" s="4">
        <v>2021</v>
      </c>
      <c r="B193" s="4" t="s">
        <v>9</v>
      </c>
      <c r="C193" s="4" t="s">
        <v>23</v>
      </c>
      <c r="D193" s="8" t="s">
        <v>27</v>
      </c>
      <c r="E193" s="9">
        <v>7986</v>
      </c>
      <c r="F193" s="9">
        <v>4576.8</v>
      </c>
      <c r="G193" s="9">
        <v>5126.0160000000005</v>
      </c>
      <c r="H193" s="6">
        <v>915.36000000000013</v>
      </c>
      <c r="I193" s="7" t="s">
        <v>12</v>
      </c>
    </row>
    <row r="194" spans="1:9" ht="18" customHeight="1" x14ac:dyDescent="0.25">
      <c r="A194" s="4">
        <v>2021</v>
      </c>
      <c r="B194" s="4" t="s">
        <v>9</v>
      </c>
      <c r="C194" s="4" t="s">
        <v>14</v>
      </c>
      <c r="D194" s="5" t="s">
        <v>28</v>
      </c>
      <c r="E194" s="6">
        <v>5538.5330000000004</v>
      </c>
      <c r="F194" s="6">
        <v>200</v>
      </c>
      <c r="G194" s="6">
        <v>224</v>
      </c>
      <c r="H194" s="6">
        <v>40</v>
      </c>
      <c r="I194" s="7" t="s">
        <v>12</v>
      </c>
    </row>
    <row r="195" spans="1:9" ht="18" customHeight="1" x14ac:dyDescent="0.25">
      <c r="A195" s="4">
        <v>2021</v>
      </c>
      <c r="B195" s="4" t="s">
        <v>9</v>
      </c>
      <c r="C195" s="4" t="s">
        <v>29</v>
      </c>
      <c r="D195" s="8" t="s">
        <v>29</v>
      </c>
      <c r="E195" s="9">
        <v>3</v>
      </c>
      <c r="F195" s="9">
        <v>6600</v>
      </c>
      <c r="G195" s="9">
        <v>7392</v>
      </c>
      <c r="H195" s="6">
        <v>1320</v>
      </c>
      <c r="I195" s="7" t="s">
        <v>12</v>
      </c>
    </row>
    <row r="196" spans="1:9" ht="18" customHeight="1" x14ac:dyDescent="0.25">
      <c r="A196" s="4">
        <v>2021</v>
      </c>
      <c r="B196" s="4" t="s">
        <v>9</v>
      </c>
      <c r="C196" s="4" t="s">
        <v>23</v>
      </c>
      <c r="D196" s="8" t="s">
        <v>30</v>
      </c>
      <c r="E196" s="9">
        <v>3</v>
      </c>
      <c r="F196" s="9">
        <v>4577.3</v>
      </c>
      <c r="G196" s="9">
        <v>5126.576</v>
      </c>
      <c r="H196" s="6">
        <v>915.46</v>
      </c>
      <c r="I196" s="7" t="s">
        <v>12</v>
      </c>
    </row>
    <row r="197" spans="1:9" ht="18" customHeight="1" x14ac:dyDescent="0.25">
      <c r="A197" s="4">
        <v>2021</v>
      </c>
      <c r="B197" s="4" t="s">
        <v>31</v>
      </c>
      <c r="C197" s="4" t="s">
        <v>10</v>
      </c>
      <c r="D197" s="5" t="s">
        <v>11</v>
      </c>
      <c r="E197" s="6">
        <v>3566</v>
      </c>
      <c r="F197" s="6">
        <v>4577.3</v>
      </c>
      <c r="G197" s="6">
        <v>5126.576</v>
      </c>
      <c r="H197" s="6">
        <v>915.46</v>
      </c>
      <c r="I197" s="7" t="s">
        <v>12</v>
      </c>
    </row>
    <row r="198" spans="1:9" ht="18" customHeight="1" x14ac:dyDescent="0.25">
      <c r="A198" s="4">
        <v>2021</v>
      </c>
      <c r="B198" s="4" t="s">
        <v>31</v>
      </c>
      <c r="C198" s="4" t="s">
        <v>10</v>
      </c>
      <c r="D198" s="5" t="s">
        <v>13</v>
      </c>
      <c r="E198" s="6">
        <v>2498</v>
      </c>
      <c r="F198" s="6">
        <v>8000</v>
      </c>
      <c r="G198" s="6">
        <v>8960</v>
      </c>
      <c r="H198" s="6">
        <v>1600</v>
      </c>
      <c r="I198" s="7" t="s">
        <v>12</v>
      </c>
    </row>
    <row r="199" spans="1:9" ht="18" customHeight="1" x14ac:dyDescent="0.25">
      <c r="A199" s="4">
        <v>2021</v>
      </c>
      <c r="B199" s="4" t="s">
        <v>31</v>
      </c>
      <c r="C199" s="4" t="s">
        <v>14</v>
      </c>
      <c r="D199" s="5" t="s">
        <v>15</v>
      </c>
      <c r="E199" s="6">
        <v>1245</v>
      </c>
      <c r="F199" s="6">
        <v>4577.2</v>
      </c>
      <c r="G199" s="6">
        <v>5126.4639999999999</v>
      </c>
      <c r="H199" s="6">
        <v>915.44</v>
      </c>
      <c r="I199" s="7" t="s">
        <v>12</v>
      </c>
    </row>
    <row r="200" spans="1:9" ht="18" customHeight="1" x14ac:dyDescent="0.25">
      <c r="A200" s="4">
        <v>2021</v>
      </c>
      <c r="B200" s="4" t="s">
        <v>31</v>
      </c>
      <c r="C200" s="4" t="s">
        <v>16</v>
      </c>
      <c r="D200" s="8" t="s">
        <v>17</v>
      </c>
      <c r="E200" s="9">
        <v>644</v>
      </c>
      <c r="F200" s="9">
        <v>5743.5</v>
      </c>
      <c r="G200" s="9">
        <v>6432.72</v>
      </c>
      <c r="H200" s="6">
        <v>1148.7</v>
      </c>
      <c r="I200" s="7" t="s">
        <v>12</v>
      </c>
    </row>
    <row r="201" spans="1:9" ht="18" customHeight="1" x14ac:dyDescent="0.25">
      <c r="A201" s="4">
        <v>2021</v>
      </c>
      <c r="B201" s="4" t="s">
        <v>31</v>
      </c>
      <c r="C201" s="4" t="s">
        <v>18</v>
      </c>
      <c r="D201" s="8" t="s">
        <v>19</v>
      </c>
      <c r="E201" s="9">
        <v>643</v>
      </c>
      <c r="F201" s="9">
        <v>7000</v>
      </c>
      <c r="G201" s="9">
        <v>7840</v>
      </c>
      <c r="H201" s="6">
        <v>1400</v>
      </c>
      <c r="I201" s="7" t="s">
        <v>12</v>
      </c>
    </row>
    <row r="202" spans="1:9" ht="18" customHeight="1" x14ac:dyDescent="0.25">
      <c r="A202" s="4">
        <v>2021</v>
      </c>
      <c r="B202" s="4" t="s">
        <v>31</v>
      </c>
      <c r="C202" s="4" t="s">
        <v>16</v>
      </c>
      <c r="D202" s="8" t="s">
        <v>20</v>
      </c>
      <c r="E202" s="9">
        <v>455</v>
      </c>
      <c r="F202" s="9">
        <v>4578.6000000000004</v>
      </c>
      <c r="G202" s="9">
        <v>5128.0320000000002</v>
      </c>
      <c r="H202" s="6">
        <v>915.72000000000014</v>
      </c>
      <c r="I202" s="7" t="s">
        <v>12</v>
      </c>
    </row>
    <row r="203" spans="1:9" ht="18" customHeight="1" x14ac:dyDescent="0.25">
      <c r="A203" s="4">
        <v>2021</v>
      </c>
      <c r="B203" s="4" t="s">
        <v>31</v>
      </c>
      <c r="C203" s="4" t="s">
        <v>18</v>
      </c>
      <c r="D203" s="8" t="s">
        <v>21</v>
      </c>
      <c r="E203" s="10">
        <v>345</v>
      </c>
      <c r="F203" s="10">
        <v>7000</v>
      </c>
      <c r="G203" s="10">
        <v>7840</v>
      </c>
      <c r="H203" s="6">
        <v>1400</v>
      </c>
      <c r="I203" s="7" t="s">
        <v>12</v>
      </c>
    </row>
    <row r="204" spans="1:9" ht="18" customHeight="1" x14ac:dyDescent="0.25">
      <c r="A204" s="4">
        <v>2021</v>
      </c>
      <c r="B204" s="4" t="s">
        <v>31</v>
      </c>
      <c r="C204" s="4" t="s">
        <v>14</v>
      </c>
      <c r="D204" s="5" t="s">
        <v>22</v>
      </c>
      <c r="E204" s="6">
        <v>122</v>
      </c>
      <c r="F204" s="6">
        <v>100</v>
      </c>
      <c r="G204" s="6">
        <v>112</v>
      </c>
      <c r="H204" s="6">
        <v>20</v>
      </c>
      <c r="I204" s="7" t="s">
        <v>12</v>
      </c>
    </row>
    <row r="205" spans="1:9" ht="18" customHeight="1" x14ac:dyDescent="0.25">
      <c r="A205" s="4">
        <v>2021</v>
      </c>
      <c r="B205" s="4" t="s">
        <v>31</v>
      </c>
      <c r="C205" s="4" t="s">
        <v>23</v>
      </c>
      <c r="D205" s="8" t="s">
        <v>24</v>
      </c>
      <c r="E205" s="9">
        <v>78</v>
      </c>
      <c r="F205" s="9">
        <v>4577.2</v>
      </c>
      <c r="G205" s="9">
        <v>5126.4639999999999</v>
      </c>
      <c r="H205" s="6">
        <v>915.44</v>
      </c>
      <c r="I205" s="7" t="s">
        <v>12</v>
      </c>
    </row>
    <row r="206" spans="1:9" ht="18" customHeight="1" x14ac:dyDescent="0.25">
      <c r="A206" s="4">
        <v>2021</v>
      </c>
      <c r="B206" s="4" t="s">
        <v>31</v>
      </c>
      <c r="C206" s="4" t="s">
        <v>23</v>
      </c>
      <c r="D206" s="8" t="s">
        <v>25</v>
      </c>
      <c r="E206" s="9">
        <v>240</v>
      </c>
      <c r="F206" s="9">
        <v>4576.8999999999996</v>
      </c>
      <c r="G206" s="9">
        <v>5126.1279999999997</v>
      </c>
      <c r="H206" s="6">
        <v>915.38</v>
      </c>
      <c r="I206" s="7" t="s">
        <v>12</v>
      </c>
    </row>
    <row r="207" spans="1:9" ht="18" customHeight="1" x14ac:dyDescent="0.25">
      <c r="A207" s="4">
        <v>2021</v>
      </c>
      <c r="B207" s="4" t="s">
        <v>31</v>
      </c>
      <c r="C207" s="4" t="s">
        <v>23</v>
      </c>
      <c r="D207" s="8" t="s">
        <v>26</v>
      </c>
      <c r="E207" s="9">
        <v>5492.16</v>
      </c>
      <c r="F207" s="9">
        <v>200</v>
      </c>
      <c r="G207" s="9">
        <v>224</v>
      </c>
      <c r="H207" s="6">
        <v>40</v>
      </c>
      <c r="I207" s="7" t="s">
        <v>12</v>
      </c>
    </row>
    <row r="208" spans="1:9" ht="18" customHeight="1" x14ac:dyDescent="0.25">
      <c r="A208" s="4">
        <v>2021</v>
      </c>
      <c r="B208" s="4" t="s">
        <v>31</v>
      </c>
      <c r="C208" s="4" t="s">
        <v>23</v>
      </c>
      <c r="D208" s="8" t="s">
        <v>27</v>
      </c>
      <c r="E208" s="9">
        <v>240</v>
      </c>
      <c r="F208" s="9">
        <v>4576.8</v>
      </c>
      <c r="G208" s="9">
        <v>5126.0160000000005</v>
      </c>
      <c r="H208" s="6">
        <v>915.36000000000013</v>
      </c>
      <c r="I208" s="7" t="s">
        <v>12</v>
      </c>
    </row>
    <row r="209" spans="1:9" ht="18" customHeight="1" x14ac:dyDescent="0.25">
      <c r="A209" s="4">
        <v>2021</v>
      </c>
      <c r="B209" s="4" t="s">
        <v>31</v>
      </c>
      <c r="C209" s="4" t="s">
        <v>14</v>
      </c>
      <c r="D209" s="5" t="s">
        <v>28</v>
      </c>
      <c r="E209" s="6">
        <v>5492.76</v>
      </c>
      <c r="F209" s="6">
        <v>200</v>
      </c>
      <c r="G209" s="6">
        <v>224</v>
      </c>
      <c r="H209" s="6">
        <v>40</v>
      </c>
      <c r="I209" s="7" t="s">
        <v>12</v>
      </c>
    </row>
    <row r="210" spans="1:9" ht="18" customHeight="1" x14ac:dyDescent="0.25">
      <c r="A210" s="4">
        <v>2021</v>
      </c>
      <c r="B210" s="4" t="s">
        <v>31</v>
      </c>
      <c r="C210" s="4" t="s">
        <v>23</v>
      </c>
      <c r="D210" s="8" t="s">
        <v>30</v>
      </c>
      <c r="E210" s="9">
        <v>7920</v>
      </c>
      <c r="F210" s="9">
        <v>4577.3</v>
      </c>
      <c r="G210" s="9">
        <v>5126.576</v>
      </c>
      <c r="H210" s="6">
        <v>915.46</v>
      </c>
      <c r="I210" s="7" t="s">
        <v>12</v>
      </c>
    </row>
    <row r="211" spans="1:9" ht="18" customHeight="1" x14ac:dyDescent="0.25">
      <c r="A211" s="4">
        <v>2021</v>
      </c>
      <c r="B211" s="4" t="s">
        <v>31</v>
      </c>
      <c r="C211" s="4" t="s">
        <v>29</v>
      </c>
      <c r="D211" s="8" t="s">
        <v>29</v>
      </c>
      <c r="E211" s="9">
        <v>5492.76</v>
      </c>
      <c r="F211" s="9">
        <v>6600</v>
      </c>
      <c r="G211" s="9">
        <v>7392</v>
      </c>
      <c r="H211" s="6">
        <v>1320</v>
      </c>
      <c r="I211" s="7" t="s">
        <v>12</v>
      </c>
    </row>
    <row r="212" spans="1:9" ht="18" customHeight="1" x14ac:dyDescent="0.25">
      <c r="A212" s="4">
        <v>2021</v>
      </c>
      <c r="B212" s="4" t="s">
        <v>32</v>
      </c>
      <c r="C212" s="4" t="s">
        <v>10</v>
      </c>
      <c r="D212" s="5" t="s">
        <v>11</v>
      </c>
      <c r="E212" s="6">
        <v>9600</v>
      </c>
      <c r="F212" s="6">
        <v>4577.3</v>
      </c>
      <c r="G212" s="6">
        <v>5126.576</v>
      </c>
      <c r="H212" s="6">
        <v>915.46</v>
      </c>
      <c r="I212" s="7" t="s">
        <v>12</v>
      </c>
    </row>
    <row r="213" spans="1:9" ht="18" customHeight="1" x14ac:dyDescent="0.25">
      <c r="A213" s="4">
        <v>2021</v>
      </c>
      <c r="B213" s="4" t="s">
        <v>32</v>
      </c>
      <c r="C213" s="4" t="s">
        <v>10</v>
      </c>
      <c r="D213" s="5" t="s">
        <v>13</v>
      </c>
      <c r="E213" s="6">
        <v>5492.6399999999994</v>
      </c>
      <c r="F213" s="6">
        <v>8000</v>
      </c>
      <c r="G213" s="6">
        <v>8960</v>
      </c>
      <c r="H213" s="6">
        <v>1600</v>
      </c>
      <c r="I213" s="7" t="s">
        <v>12</v>
      </c>
    </row>
    <row r="214" spans="1:9" ht="18" customHeight="1" x14ac:dyDescent="0.25">
      <c r="A214" s="4">
        <v>2021</v>
      </c>
      <c r="B214" s="4" t="s">
        <v>32</v>
      </c>
      <c r="C214" s="4" t="s">
        <v>14</v>
      </c>
      <c r="D214" s="5" t="s">
        <v>15</v>
      </c>
      <c r="E214" s="6">
        <v>6892.2</v>
      </c>
      <c r="F214" s="6">
        <v>4577.2</v>
      </c>
      <c r="G214" s="6">
        <v>5126.4639999999999</v>
      </c>
      <c r="H214" s="6">
        <v>915.44</v>
      </c>
      <c r="I214" s="7" t="s">
        <v>12</v>
      </c>
    </row>
    <row r="215" spans="1:9" ht="18" customHeight="1" x14ac:dyDescent="0.25">
      <c r="A215" s="4">
        <v>2021</v>
      </c>
      <c r="B215" s="4" t="s">
        <v>32</v>
      </c>
      <c r="C215" s="4" t="s">
        <v>16</v>
      </c>
      <c r="D215" s="8" t="s">
        <v>17</v>
      </c>
      <c r="E215" s="9">
        <v>644</v>
      </c>
      <c r="F215" s="9">
        <v>5743.5</v>
      </c>
      <c r="G215" s="9">
        <v>6432.72</v>
      </c>
      <c r="H215" s="6">
        <v>1148.7</v>
      </c>
      <c r="I215" s="7" t="s">
        <v>12</v>
      </c>
    </row>
    <row r="216" spans="1:9" ht="18" customHeight="1" x14ac:dyDescent="0.25">
      <c r="A216" s="4">
        <v>2021</v>
      </c>
      <c r="B216" s="4" t="s">
        <v>32</v>
      </c>
      <c r="C216" s="4" t="s">
        <v>18</v>
      </c>
      <c r="D216" s="8" t="s">
        <v>19</v>
      </c>
      <c r="E216" s="9">
        <v>643</v>
      </c>
      <c r="F216" s="9">
        <v>7000</v>
      </c>
      <c r="G216" s="9">
        <v>7840</v>
      </c>
      <c r="H216" s="6">
        <v>1400</v>
      </c>
      <c r="I216" s="7" t="s">
        <v>12</v>
      </c>
    </row>
    <row r="217" spans="1:9" ht="18" customHeight="1" x14ac:dyDescent="0.25">
      <c r="A217" s="4">
        <v>2021</v>
      </c>
      <c r="B217" s="4" t="s">
        <v>32</v>
      </c>
      <c r="C217" s="4" t="s">
        <v>16</v>
      </c>
      <c r="D217" s="8" t="s">
        <v>20</v>
      </c>
      <c r="E217" s="9">
        <v>455</v>
      </c>
      <c r="F217" s="9">
        <v>4578.6000000000004</v>
      </c>
      <c r="G217" s="9">
        <v>5128.0320000000002</v>
      </c>
      <c r="H217" s="6">
        <v>915.72000000000014</v>
      </c>
      <c r="I217" s="7" t="s">
        <v>12</v>
      </c>
    </row>
    <row r="218" spans="1:9" ht="18" customHeight="1" x14ac:dyDescent="0.25">
      <c r="A218" s="4">
        <v>2021</v>
      </c>
      <c r="B218" s="4" t="s">
        <v>32</v>
      </c>
      <c r="C218" s="4" t="s">
        <v>18</v>
      </c>
      <c r="D218" s="8" t="s">
        <v>21</v>
      </c>
      <c r="E218" s="10">
        <v>345</v>
      </c>
      <c r="F218" s="10">
        <v>7000</v>
      </c>
      <c r="G218" s="10">
        <v>7840</v>
      </c>
      <c r="H218" s="6">
        <v>1400</v>
      </c>
      <c r="I218" s="7" t="s">
        <v>12</v>
      </c>
    </row>
    <row r="219" spans="1:9" ht="18" customHeight="1" x14ac:dyDescent="0.25">
      <c r="A219" s="4">
        <v>2021</v>
      </c>
      <c r="B219" s="4" t="s">
        <v>32</v>
      </c>
      <c r="C219" s="4" t="s">
        <v>14</v>
      </c>
      <c r="D219" s="5" t="s">
        <v>22</v>
      </c>
      <c r="E219" s="6">
        <v>122</v>
      </c>
      <c r="F219" s="6">
        <v>100</v>
      </c>
      <c r="G219" s="6">
        <v>112</v>
      </c>
      <c r="H219" s="6">
        <v>20</v>
      </c>
      <c r="I219" s="7" t="s">
        <v>12</v>
      </c>
    </row>
    <row r="220" spans="1:9" ht="18" customHeight="1" x14ac:dyDescent="0.25">
      <c r="A220" s="4">
        <v>2021</v>
      </c>
      <c r="B220" s="4" t="s">
        <v>32</v>
      </c>
      <c r="C220" s="4" t="s">
        <v>23</v>
      </c>
      <c r="D220" s="8" t="s">
        <v>24</v>
      </c>
      <c r="E220" s="9">
        <v>78</v>
      </c>
      <c r="F220" s="9">
        <v>4577.2</v>
      </c>
      <c r="G220" s="9">
        <v>5126.4639999999999</v>
      </c>
      <c r="H220" s="6">
        <v>915.44</v>
      </c>
      <c r="I220" s="7" t="s">
        <v>12</v>
      </c>
    </row>
    <row r="221" spans="1:9" ht="18" customHeight="1" x14ac:dyDescent="0.25">
      <c r="A221" s="4">
        <v>2021</v>
      </c>
      <c r="B221" s="4" t="s">
        <v>32</v>
      </c>
      <c r="C221" s="4" t="s">
        <v>23</v>
      </c>
      <c r="D221" s="8" t="s">
        <v>25</v>
      </c>
      <c r="E221" s="9">
        <v>76</v>
      </c>
      <c r="F221" s="9">
        <v>4576.8999999999996</v>
      </c>
      <c r="G221" s="9">
        <v>5126.1279999999997</v>
      </c>
      <c r="H221" s="6">
        <v>915.38</v>
      </c>
      <c r="I221" s="7" t="s">
        <v>12</v>
      </c>
    </row>
    <row r="222" spans="1:9" ht="18" customHeight="1" x14ac:dyDescent="0.25">
      <c r="A222" s="4">
        <v>2021</v>
      </c>
      <c r="B222" s="4" t="s">
        <v>32</v>
      </c>
      <c r="C222" s="4" t="s">
        <v>23</v>
      </c>
      <c r="D222" s="8" t="s">
        <v>26</v>
      </c>
      <c r="E222" s="9">
        <v>46</v>
      </c>
      <c r="F222" s="9">
        <v>200</v>
      </c>
      <c r="G222" s="9">
        <v>224</v>
      </c>
      <c r="H222" s="6">
        <v>40</v>
      </c>
      <c r="I222" s="7" t="s">
        <v>12</v>
      </c>
    </row>
    <row r="223" spans="1:9" ht="18" customHeight="1" x14ac:dyDescent="0.25">
      <c r="A223" s="4">
        <v>2021</v>
      </c>
      <c r="B223" s="4" t="s">
        <v>32</v>
      </c>
      <c r="C223" s="4" t="s">
        <v>23</v>
      </c>
      <c r="D223" s="8" t="s">
        <v>27</v>
      </c>
      <c r="E223" s="9">
        <v>34</v>
      </c>
      <c r="F223" s="9">
        <v>4576.8</v>
      </c>
      <c r="G223" s="9">
        <v>5126.0160000000005</v>
      </c>
      <c r="H223" s="6">
        <v>915.36000000000013</v>
      </c>
      <c r="I223" s="7" t="s">
        <v>12</v>
      </c>
    </row>
    <row r="224" spans="1:9" ht="18" customHeight="1" x14ac:dyDescent="0.25">
      <c r="A224" s="4">
        <v>2021</v>
      </c>
      <c r="B224" s="4" t="s">
        <v>32</v>
      </c>
      <c r="C224" s="4" t="s">
        <v>14</v>
      </c>
      <c r="D224" s="5" t="s">
        <v>28</v>
      </c>
      <c r="E224" s="6">
        <v>7</v>
      </c>
      <c r="F224" s="6">
        <v>200</v>
      </c>
      <c r="G224" s="6">
        <v>224</v>
      </c>
      <c r="H224" s="6">
        <v>40</v>
      </c>
      <c r="I224" s="7" t="s">
        <v>12</v>
      </c>
    </row>
    <row r="225" spans="1:9" ht="18" customHeight="1" x14ac:dyDescent="0.25">
      <c r="A225" s="4">
        <v>2021</v>
      </c>
      <c r="B225" s="4" t="s">
        <v>32</v>
      </c>
      <c r="C225" s="4" t="s">
        <v>23</v>
      </c>
      <c r="D225" s="8" t="s">
        <v>30</v>
      </c>
      <c r="E225" s="9">
        <v>3</v>
      </c>
      <c r="F225" s="9">
        <v>4577.3</v>
      </c>
      <c r="G225" s="9">
        <v>5126.576</v>
      </c>
      <c r="H225" s="6">
        <v>915.46</v>
      </c>
      <c r="I225" s="7" t="s">
        <v>12</v>
      </c>
    </row>
    <row r="226" spans="1:9" ht="18" customHeight="1" x14ac:dyDescent="0.25">
      <c r="A226" s="4">
        <v>2021</v>
      </c>
      <c r="B226" s="4" t="s">
        <v>32</v>
      </c>
      <c r="C226" s="4" t="s">
        <v>29</v>
      </c>
      <c r="D226" s="8" t="s">
        <v>29</v>
      </c>
      <c r="E226" s="9">
        <v>2</v>
      </c>
      <c r="F226" s="9">
        <v>6600</v>
      </c>
      <c r="G226" s="9">
        <v>7392</v>
      </c>
      <c r="H226" s="6">
        <v>1320</v>
      </c>
      <c r="I226" s="7" t="s">
        <v>12</v>
      </c>
    </row>
    <row r="227" spans="1:9" ht="18" customHeight="1" x14ac:dyDescent="0.25">
      <c r="A227" s="4">
        <v>2021</v>
      </c>
      <c r="B227" s="4" t="s">
        <v>34</v>
      </c>
      <c r="C227" s="4" t="s">
        <v>10</v>
      </c>
      <c r="D227" s="5" t="s">
        <v>11</v>
      </c>
      <c r="E227" s="6">
        <v>3566</v>
      </c>
      <c r="F227" s="6">
        <v>4577.3</v>
      </c>
      <c r="G227" s="6">
        <v>5126.576</v>
      </c>
      <c r="H227" s="6">
        <v>915.46</v>
      </c>
      <c r="I227" s="7" t="s">
        <v>12</v>
      </c>
    </row>
    <row r="228" spans="1:9" ht="18" customHeight="1" x14ac:dyDescent="0.25">
      <c r="A228" s="4">
        <v>2021</v>
      </c>
      <c r="B228" s="4" t="s">
        <v>34</v>
      </c>
      <c r="C228" s="4" t="s">
        <v>10</v>
      </c>
      <c r="D228" s="5" t="s">
        <v>13</v>
      </c>
      <c r="E228" s="6">
        <v>2498</v>
      </c>
      <c r="F228" s="6">
        <v>8000</v>
      </c>
      <c r="G228" s="6">
        <v>8960</v>
      </c>
      <c r="H228" s="6">
        <v>1600</v>
      </c>
      <c r="I228" s="7" t="s">
        <v>12</v>
      </c>
    </row>
    <row r="229" spans="1:9" ht="18" customHeight="1" x14ac:dyDescent="0.25">
      <c r="A229" s="4">
        <v>2021</v>
      </c>
      <c r="B229" s="4" t="s">
        <v>34</v>
      </c>
      <c r="C229" s="4" t="s">
        <v>14</v>
      </c>
      <c r="D229" s="5" t="s">
        <v>15</v>
      </c>
      <c r="E229" s="6">
        <v>1245</v>
      </c>
      <c r="F229" s="6">
        <v>4577.2</v>
      </c>
      <c r="G229" s="6">
        <v>5126.4639999999999</v>
      </c>
      <c r="H229" s="6">
        <v>915.44</v>
      </c>
      <c r="I229" s="7" t="s">
        <v>12</v>
      </c>
    </row>
    <row r="230" spans="1:9" ht="18" customHeight="1" x14ac:dyDescent="0.25">
      <c r="A230" s="4">
        <v>2021</v>
      </c>
      <c r="B230" s="4" t="s">
        <v>34</v>
      </c>
      <c r="C230" s="4" t="s">
        <v>16</v>
      </c>
      <c r="D230" s="8" t="s">
        <v>17</v>
      </c>
      <c r="E230" s="9">
        <v>644</v>
      </c>
      <c r="F230" s="9">
        <v>5743.5</v>
      </c>
      <c r="G230" s="9">
        <v>6432.72</v>
      </c>
      <c r="H230" s="6">
        <v>1148.7</v>
      </c>
      <c r="I230" s="7" t="s">
        <v>12</v>
      </c>
    </row>
    <row r="231" spans="1:9" ht="18" customHeight="1" x14ac:dyDescent="0.25">
      <c r="A231" s="4">
        <v>2021</v>
      </c>
      <c r="B231" s="4" t="s">
        <v>34</v>
      </c>
      <c r="C231" s="4" t="s">
        <v>18</v>
      </c>
      <c r="D231" s="8" t="s">
        <v>19</v>
      </c>
      <c r="E231" s="9">
        <v>643</v>
      </c>
      <c r="F231" s="9">
        <v>7000</v>
      </c>
      <c r="G231" s="9">
        <v>7840</v>
      </c>
      <c r="H231" s="6">
        <v>1400</v>
      </c>
      <c r="I231" s="7" t="s">
        <v>12</v>
      </c>
    </row>
    <row r="232" spans="1:9" ht="18" customHeight="1" x14ac:dyDescent="0.25">
      <c r="A232" s="4">
        <v>2021</v>
      </c>
      <c r="B232" s="4" t="s">
        <v>34</v>
      </c>
      <c r="C232" s="4" t="s">
        <v>16</v>
      </c>
      <c r="D232" s="8" t="s">
        <v>20</v>
      </c>
      <c r="E232" s="9">
        <v>455</v>
      </c>
      <c r="F232" s="9">
        <v>4578.6000000000004</v>
      </c>
      <c r="G232" s="9">
        <v>5128.0320000000002</v>
      </c>
      <c r="H232" s="6">
        <v>915.72000000000014</v>
      </c>
      <c r="I232" s="7" t="s">
        <v>12</v>
      </c>
    </row>
    <row r="233" spans="1:9" ht="18" customHeight="1" x14ac:dyDescent="0.25">
      <c r="A233" s="4">
        <v>2021</v>
      </c>
      <c r="B233" s="4" t="s">
        <v>34</v>
      </c>
      <c r="C233" s="4" t="s">
        <v>18</v>
      </c>
      <c r="D233" s="8" t="s">
        <v>21</v>
      </c>
      <c r="E233" s="10">
        <v>345</v>
      </c>
      <c r="F233" s="10">
        <v>7000</v>
      </c>
      <c r="G233" s="10">
        <v>7840</v>
      </c>
      <c r="H233" s="6">
        <v>1400</v>
      </c>
      <c r="I233" s="7" t="s">
        <v>12</v>
      </c>
    </row>
    <row r="234" spans="1:9" ht="18" customHeight="1" x14ac:dyDescent="0.25">
      <c r="A234" s="4">
        <v>2021</v>
      </c>
      <c r="B234" s="4" t="s">
        <v>34</v>
      </c>
      <c r="C234" s="4" t="s">
        <v>14</v>
      </c>
      <c r="D234" s="5" t="s">
        <v>22</v>
      </c>
      <c r="E234" s="6">
        <v>122</v>
      </c>
      <c r="F234" s="6">
        <v>100</v>
      </c>
      <c r="G234" s="6">
        <v>112</v>
      </c>
      <c r="H234" s="6">
        <v>20</v>
      </c>
      <c r="I234" s="7" t="s">
        <v>12</v>
      </c>
    </row>
    <row r="235" spans="1:9" ht="18" customHeight="1" x14ac:dyDescent="0.25">
      <c r="A235" s="4">
        <v>2021</v>
      </c>
      <c r="B235" s="4" t="s">
        <v>34</v>
      </c>
      <c r="C235" s="4" t="s">
        <v>23</v>
      </c>
      <c r="D235" s="8" t="s">
        <v>24</v>
      </c>
      <c r="E235" s="9">
        <v>78</v>
      </c>
      <c r="F235" s="9">
        <v>4577.2</v>
      </c>
      <c r="G235" s="9">
        <v>5126.4639999999999</v>
      </c>
      <c r="H235" s="6">
        <v>915.44</v>
      </c>
      <c r="I235" s="7" t="s">
        <v>12</v>
      </c>
    </row>
    <row r="236" spans="1:9" ht="18" customHeight="1" x14ac:dyDescent="0.25">
      <c r="A236" s="4">
        <v>2021</v>
      </c>
      <c r="B236" s="4" t="s">
        <v>34</v>
      </c>
      <c r="C236" s="4" t="s">
        <v>23</v>
      </c>
      <c r="D236" s="8" t="s">
        <v>25</v>
      </c>
      <c r="E236" s="9">
        <v>76</v>
      </c>
      <c r="F236" s="9">
        <v>4576.8999999999996</v>
      </c>
      <c r="G236" s="9">
        <v>5126.1279999999997</v>
      </c>
      <c r="H236" s="6">
        <v>915.38</v>
      </c>
      <c r="I236" s="7" t="s">
        <v>12</v>
      </c>
    </row>
    <row r="237" spans="1:9" ht="18" customHeight="1" x14ac:dyDescent="0.25">
      <c r="A237" s="4">
        <v>2021</v>
      </c>
      <c r="B237" s="4" t="s">
        <v>34</v>
      </c>
      <c r="C237" s="4" t="s">
        <v>23</v>
      </c>
      <c r="D237" s="8" t="s">
        <v>26</v>
      </c>
      <c r="E237" s="9">
        <v>46</v>
      </c>
      <c r="F237" s="9">
        <v>200</v>
      </c>
      <c r="G237" s="9">
        <v>224</v>
      </c>
      <c r="H237" s="6">
        <v>40</v>
      </c>
      <c r="I237" s="7" t="s">
        <v>12</v>
      </c>
    </row>
    <row r="238" spans="1:9" ht="18" customHeight="1" x14ac:dyDescent="0.25">
      <c r="A238" s="4">
        <v>2021</v>
      </c>
      <c r="B238" s="4" t="s">
        <v>34</v>
      </c>
      <c r="C238" s="4" t="s">
        <v>23</v>
      </c>
      <c r="D238" s="8" t="s">
        <v>27</v>
      </c>
      <c r="E238" s="9">
        <v>34</v>
      </c>
      <c r="F238" s="9">
        <v>4576.8</v>
      </c>
      <c r="G238" s="9">
        <v>5126.0160000000005</v>
      </c>
      <c r="H238" s="6">
        <v>915.36000000000013</v>
      </c>
      <c r="I238" s="7" t="s">
        <v>12</v>
      </c>
    </row>
    <row r="239" spans="1:9" ht="18" customHeight="1" x14ac:dyDescent="0.25">
      <c r="A239" s="4">
        <v>2021</v>
      </c>
      <c r="B239" s="4" t="s">
        <v>34</v>
      </c>
      <c r="C239" s="4" t="s">
        <v>14</v>
      </c>
      <c r="D239" s="5" t="s">
        <v>28</v>
      </c>
      <c r="E239" s="6">
        <v>7</v>
      </c>
      <c r="F239" s="6">
        <v>200</v>
      </c>
      <c r="G239" s="6">
        <v>224</v>
      </c>
      <c r="H239" s="6">
        <v>40</v>
      </c>
      <c r="I239" s="7" t="s">
        <v>12</v>
      </c>
    </row>
    <row r="240" spans="1:9" ht="18" customHeight="1" x14ac:dyDescent="0.25">
      <c r="A240" s="4">
        <v>2021</v>
      </c>
      <c r="B240" s="4" t="s">
        <v>34</v>
      </c>
      <c r="C240" s="4" t="s">
        <v>23</v>
      </c>
      <c r="D240" s="8" t="s">
        <v>30</v>
      </c>
      <c r="E240" s="9">
        <v>3</v>
      </c>
      <c r="F240" s="9">
        <v>4577.3</v>
      </c>
      <c r="G240" s="9">
        <v>5126.576</v>
      </c>
      <c r="H240" s="6">
        <v>915.46</v>
      </c>
      <c r="I240" s="7" t="s">
        <v>12</v>
      </c>
    </row>
    <row r="241" spans="1:9" ht="18" customHeight="1" x14ac:dyDescent="0.25">
      <c r="A241" s="4">
        <v>2021</v>
      </c>
      <c r="B241" s="4" t="s">
        <v>34</v>
      </c>
      <c r="C241" s="4" t="s">
        <v>29</v>
      </c>
      <c r="D241" s="8" t="s">
        <v>29</v>
      </c>
      <c r="E241" s="9">
        <v>2</v>
      </c>
      <c r="F241" s="9">
        <v>7920</v>
      </c>
      <c r="G241" s="9">
        <v>10296</v>
      </c>
      <c r="H241" s="6">
        <v>1584</v>
      </c>
      <c r="I241" s="7" t="s">
        <v>12</v>
      </c>
    </row>
    <row r="242" spans="1:9" ht="18" customHeight="1" x14ac:dyDescent="0.25">
      <c r="A242" s="4">
        <v>2021</v>
      </c>
      <c r="B242" s="4" t="s">
        <v>35</v>
      </c>
      <c r="C242" s="4" t="s">
        <v>10</v>
      </c>
      <c r="D242" s="5" t="s">
        <v>11</v>
      </c>
      <c r="E242" s="6">
        <v>3566</v>
      </c>
      <c r="F242" s="6">
        <v>5492.76</v>
      </c>
      <c r="G242" s="6">
        <v>7140.5879999999997</v>
      </c>
      <c r="H242" s="6">
        <v>1098.5520000000001</v>
      </c>
      <c r="I242" s="7" t="s">
        <v>12</v>
      </c>
    </row>
    <row r="243" spans="1:9" ht="18" customHeight="1" x14ac:dyDescent="0.25">
      <c r="A243" s="4">
        <v>2021</v>
      </c>
      <c r="B243" s="4" t="s">
        <v>35</v>
      </c>
      <c r="C243" s="4" t="s">
        <v>10</v>
      </c>
      <c r="D243" s="5" t="s">
        <v>13</v>
      </c>
      <c r="E243" s="6">
        <v>2498</v>
      </c>
      <c r="F243" s="6">
        <v>9600</v>
      </c>
      <c r="G243" s="6">
        <v>12480</v>
      </c>
      <c r="H243" s="6">
        <v>1920</v>
      </c>
      <c r="I243" s="7" t="s">
        <v>12</v>
      </c>
    </row>
    <row r="244" spans="1:9" ht="18" customHeight="1" x14ac:dyDescent="0.25">
      <c r="A244" s="4">
        <v>2021</v>
      </c>
      <c r="B244" s="4" t="s">
        <v>35</v>
      </c>
      <c r="C244" s="4" t="s">
        <v>14</v>
      </c>
      <c r="D244" s="5" t="s">
        <v>15</v>
      </c>
      <c r="E244" s="6">
        <v>1245</v>
      </c>
      <c r="F244" s="6">
        <v>5492.6399999999994</v>
      </c>
      <c r="G244" s="6">
        <v>7140.4319999999989</v>
      </c>
      <c r="H244" s="6">
        <v>1098.528</v>
      </c>
      <c r="I244" s="7" t="s">
        <v>12</v>
      </c>
    </row>
    <row r="245" spans="1:9" ht="18" customHeight="1" x14ac:dyDescent="0.25">
      <c r="A245" s="4">
        <v>2021</v>
      </c>
      <c r="B245" s="4" t="s">
        <v>35</v>
      </c>
      <c r="C245" s="4" t="s">
        <v>16</v>
      </c>
      <c r="D245" s="8" t="s">
        <v>17</v>
      </c>
      <c r="E245" s="9">
        <v>644</v>
      </c>
      <c r="F245" s="9">
        <v>6892.2</v>
      </c>
      <c r="G245" s="9">
        <v>8959.86</v>
      </c>
      <c r="H245" s="6">
        <v>1378.44</v>
      </c>
      <c r="I245" s="7" t="s">
        <v>12</v>
      </c>
    </row>
    <row r="246" spans="1:9" ht="18" customHeight="1" x14ac:dyDescent="0.25">
      <c r="A246" s="4">
        <v>2021</v>
      </c>
      <c r="B246" s="4" t="s">
        <v>35</v>
      </c>
      <c r="C246" s="4" t="s">
        <v>18</v>
      </c>
      <c r="D246" s="8" t="s">
        <v>19</v>
      </c>
      <c r="E246" s="9">
        <v>643</v>
      </c>
      <c r="F246" s="9">
        <v>8400</v>
      </c>
      <c r="G246" s="9">
        <v>10920</v>
      </c>
      <c r="H246" s="6">
        <v>1680</v>
      </c>
      <c r="I246" s="7" t="s">
        <v>12</v>
      </c>
    </row>
    <row r="247" spans="1:9" ht="18" customHeight="1" x14ac:dyDescent="0.25">
      <c r="A247" s="4">
        <v>2021</v>
      </c>
      <c r="B247" s="4" t="s">
        <v>35</v>
      </c>
      <c r="C247" s="4" t="s">
        <v>16</v>
      </c>
      <c r="D247" s="8" t="s">
        <v>20</v>
      </c>
      <c r="E247" s="9">
        <v>455</v>
      </c>
      <c r="F247" s="9">
        <v>5494.3200000000006</v>
      </c>
      <c r="G247" s="9">
        <v>7142.6160000000009</v>
      </c>
      <c r="H247" s="6">
        <v>1098.8640000000003</v>
      </c>
      <c r="I247" s="7" t="s">
        <v>12</v>
      </c>
    </row>
    <row r="248" spans="1:9" ht="18" customHeight="1" x14ac:dyDescent="0.25">
      <c r="A248" s="4">
        <v>2021</v>
      </c>
      <c r="B248" s="4" t="s">
        <v>35</v>
      </c>
      <c r="C248" s="4" t="s">
        <v>18</v>
      </c>
      <c r="D248" s="8" t="s">
        <v>21</v>
      </c>
      <c r="E248" s="10">
        <v>345</v>
      </c>
      <c r="F248" s="10">
        <v>8400</v>
      </c>
      <c r="G248" s="10">
        <v>10920</v>
      </c>
      <c r="H248" s="6">
        <v>1680</v>
      </c>
      <c r="I248" s="7" t="s">
        <v>12</v>
      </c>
    </row>
    <row r="249" spans="1:9" ht="18" customHeight="1" x14ac:dyDescent="0.25">
      <c r="A249" s="4">
        <v>2021</v>
      </c>
      <c r="B249" s="4" t="s">
        <v>35</v>
      </c>
      <c r="C249" s="4" t="s">
        <v>14</v>
      </c>
      <c r="D249" s="5" t="s">
        <v>22</v>
      </c>
      <c r="E249" s="6">
        <v>122</v>
      </c>
      <c r="F249" s="6">
        <v>120</v>
      </c>
      <c r="G249" s="6">
        <v>156</v>
      </c>
      <c r="H249" s="6">
        <v>24</v>
      </c>
      <c r="I249" s="7" t="s">
        <v>12</v>
      </c>
    </row>
    <row r="250" spans="1:9" ht="18" customHeight="1" x14ac:dyDescent="0.25">
      <c r="A250" s="4">
        <v>2021</v>
      </c>
      <c r="B250" s="4" t="s">
        <v>35</v>
      </c>
      <c r="C250" s="4" t="s">
        <v>23</v>
      </c>
      <c r="D250" s="8" t="s">
        <v>24</v>
      </c>
      <c r="E250" s="9">
        <v>78</v>
      </c>
      <c r="F250" s="9">
        <v>4577.2</v>
      </c>
      <c r="G250" s="9">
        <v>5126.4639999999999</v>
      </c>
      <c r="H250" s="6">
        <v>915.44</v>
      </c>
      <c r="I250" s="7" t="s">
        <v>12</v>
      </c>
    </row>
    <row r="251" spans="1:9" ht="18" customHeight="1" x14ac:dyDescent="0.25">
      <c r="A251" s="4">
        <v>2021</v>
      </c>
      <c r="B251" s="4" t="s">
        <v>35</v>
      </c>
      <c r="C251" s="4" t="s">
        <v>23</v>
      </c>
      <c r="D251" s="8" t="s">
        <v>25</v>
      </c>
      <c r="E251" s="9">
        <v>76</v>
      </c>
      <c r="F251" s="9">
        <v>4576.8999999999996</v>
      </c>
      <c r="G251" s="9">
        <v>5126.1279999999997</v>
      </c>
      <c r="H251" s="6">
        <v>915.38</v>
      </c>
      <c r="I251" s="7" t="s">
        <v>12</v>
      </c>
    </row>
    <row r="252" spans="1:9" ht="18" customHeight="1" x14ac:dyDescent="0.25">
      <c r="A252" s="4">
        <v>2021</v>
      </c>
      <c r="B252" s="4" t="s">
        <v>35</v>
      </c>
      <c r="C252" s="4" t="s">
        <v>23</v>
      </c>
      <c r="D252" s="8" t="s">
        <v>26</v>
      </c>
      <c r="E252" s="9">
        <v>46</v>
      </c>
      <c r="F252" s="9">
        <v>200</v>
      </c>
      <c r="G252" s="9">
        <v>224</v>
      </c>
      <c r="H252" s="6">
        <v>40</v>
      </c>
      <c r="I252" s="7" t="s">
        <v>12</v>
      </c>
    </row>
    <row r="253" spans="1:9" ht="18" customHeight="1" x14ac:dyDescent="0.25">
      <c r="A253" s="4">
        <v>2021</v>
      </c>
      <c r="B253" s="4" t="s">
        <v>35</v>
      </c>
      <c r="C253" s="4" t="s">
        <v>23</v>
      </c>
      <c r="D253" s="8" t="s">
        <v>27</v>
      </c>
      <c r="E253" s="9">
        <v>34</v>
      </c>
      <c r="F253" s="9">
        <v>4576.8</v>
      </c>
      <c r="G253" s="9">
        <v>5126.0160000000005</v>
      </c>
      <c r="H253" s="6">
        <v>915.36000000000013</v>
      </c>
      <c r="I253" s="7" t="s">
        <v>12</v>
      </c>
    </row>
    <row r="254" spans="1:9" ht="18" customHeight="1" x14ac:dyDescent="0.25">
      <c r="A254" s="4">
        <v>2021</v>
      </c>
      <c r="B254" s="4" t="s">
        <v>35</v>
      </c>
      <c r="C254" s="4" t="s">
        <v>14</v>
      </c>
      <c r="D254" s="5" t="s">
        <v>28</v>
      </c>
      <c r="E254" s="6">
        <v>7</v>
      </c>
      <c r="F254" s="6">
        <v>200</v>
      </c>
      <c r="G254" s="6">
        <v>224</v>
      </c>
      <c r="H254" s="6">
        <v>40</v>
      </c>
      <c r="I254" s="7" t="s">
        <v>12</v>
      </c>
    </row>
    <row r="255" spans="1:9" ht="18" customHeight="1" x14ac:dyDescent="0.25">
      <c r="A255" s="4">
        <v>2021</v>
      </c>
      <c r="B255" s="4" t="s">
        <v>35</v>
      </c>
      <c r="C255" s="4" t="s">
        <v>23</v>
      </c>
      <c r="D255" s="8" t="s">
        <v>30</v>
      </c>
      <c r="E255" s="9">
        <v>3</v>
      </c>
      <c r="F255" s="9">
        <v>4577.3</v>
      </c>
      <c r="G255" s="9">
        <v>5126.576</v>
      </c>
      <c r="H255" s="6">
        <v>915.46</v>
      </c>
      <c r="I255" s="7" t="s">
        <v>12</v>
      </c>
    </row>
    <row r="256" spans="1:9" ht="18" customHeight="1" x14ac:dyDescent="0.25">
      <c r="A256" s="4">
        <v>2021</v>
      </c>
      <c r="B256" s="4" t="s">
        <v>35</v>
      </c>
      <c r="C256" s="4" t="s">
        <v>29</v>
      </c>
      <c r="D256" s="8" t="s">
        <v>29</v>
      </c>
      <c r="E256" s="9">
        <v>2</v>
      </c>
      <c r="F256" s="9">
        <v>6600</v>
      </c>
      <c r="G256" s="9">
        <v>7392</v>
      </c>
      <c r="H256" s="6">
        <v>1320</v>
      </c>
      <c r="I256" s="7" t="s">
        <v>12</v>
      </c>
    </row>
    <row r="257" spans="1:9" ht="18" customHeight="1" x14ac:dyDescent="0.25">
      <c r="A257" s="4">
        <v>2021</v>
      </c>
      <c r="B257" s="4" t="s">
        <v>36</v>
      </c>
      <c r="C257" s="4" t="s">
        <v>10</v>
      </c>
      <c r="D257" s="5" t="s">
        <v>11</v>
      </c>
      <c r="E257" s="6">
        <v>3566</v>
      </c>
      <c r="F257" s="6">
        <v>4577.3</v>
      </c>
      <c r="G257" s="6">
        <v>5126.576</v>
      </c>
      <c r="H257" s="6">
        <v>915.46</v>
      </c>
      <c r="I257" s="7" t="s">
        <v>12</v>
      </c>
    </row>
    <row r="258" spans="1:9" ht="18" customHeight="1" x14ac:dyDescent="0.25">
      <c r="A258" s="4">
        <v>2021</v>
      </c>
      <c r="B258" s="4" t="s">
        <v>36</v>
      </c>
      <c r="C258" s="4" t="s">
        <v>10</v>
      </c>
      <c r="D258" s="5" t="s">
        <v>13</v>
      </c>
      <c r="E258" s="6">
        <v>2498</v>
      </c>
      <c r="F258" s="6">
        <v>8000</v>
      </c>
      <c r="G258" s="6">
        <v>8960</v>
      </c>
      <c r="H258" s="6">
        <v>1600</v>
      </c>
      <c r="I258" s="7" t="s">
        <v>12</v>
      </c>
    </row>
    <row r="259" spans="1:9" ht="18" customHeight="1" x14ac:dyDescent="0.25">
      <c r="A259" s="4">
        <v>2021</v>
      </c>
      <c r="B259" s="4" t="s">
        <v>36</v>
      </c>
      <c r="C259" s="4" t="s">
        <v>14</v>
      </c>
      <c r="D259" s="5" t="s">
        <v>15</v>
      </c>
      <c r="E259" s="6">
        <v>1245</v>
      </c>
      <c r="F259" s="6">
        <v>4577.2</v>
      </c>
      <c r="G259" s="6">
        <v>5126.4639999999999</v>
      </c>
      <c r="H259" s="6">
        <v>915.44</v>
      </c>
      <c r="I259" s="7" t="s">
        <v>12</v>
      </c>
    </row>
    <row r="260" spans="1:9" ht="18" customHeight="1" x14ac:dyDescent="0.25">
      <c r="A260" s="4">
        <v>2021</v>
      </c>
      <c r="B260" s="4" t="s">
        <v>36</v>
      </c>
      <c r="C260" s="4" t="s">
        <v>16</v>
      </c>
      <c r="D260" s="8" t="s">
        <v>17</v>
      </c>
      <c r="E260" s="9">
        <v>644</v>
      </c>
      <c r="F260" s="9">
        <v>5743.5</v>
      </c>
      <c r="G260" s="9">
        <v>6432.72</v>
      </c>
      <c r="H260" s="6">
        <v>1148.7</v>
      </c>
      <c r="I260" s="7" t="s">
        <v>12</v>
      </c>
    </row>
    <row r="261" spans="1:9" ht="18" customHeight="1" x14ac:dyDescent="0.25">
      <c r="A261" s="4">
        <v>2021</v>
      </c>
      <c r="B261" s="4" t="s">
        <v>36</v>
      </c>
      <c r="C261" s="4" t="s">
        <v>18</v>
      </c>
      <c r="D261" s="8" t="s">
        <v>19</v>
      </c>
      <c r="E261" s="9">
        <v>643</v>
      </c>
      <c r="F261" s="9">
        <v>7000</v>
      </c>
      <c r="G261" s="9">
        <v>7840</v>
      </c>
      <c r="H261" s="6">
        <v>1400</v>
      </c>
      <c r="I261" s="7" t="s">
        <v>12</v>
      </c>
    </row>
    <row r="262" spans="1:9" ht="18" customHeight="1" x14ac:dyDescent="0.25">
      <c r="A262" s="4">
        <v>2021</v>
      </c>
      <c r="B262" s="4" t="s">
        <v>36</v>
      </c>
      <c r="C262" s="4" t="s">
        <v>16</v>
      </c>
      <c r="D262" s="8" t="s">
        <v>20</v>
      </c>
      <c r="E262" s="9">
        <v>455</v>
      </c>
      <c r="F262" s="9">
        <v>4578.6000000000004</v>
      </c>
      <c r="G262" s="9">
        <v>5128.0320000000002</v>
      </c>
      <c r="H262" s="6">
        <v>915.72000000000014</v>
      </c>
      <c r="I262" s="7" t="s">
        <v>12</v>
      </c>
    </row>
    <row r="263" spans="1:9" ht="18" customHeight="1" x14ac:dyDescent="0.25">
      <c r="A263" s="4">
        <v>2021</v>
      </c>
      <c r="B263" s="4" t="s">
        <v>36</v>
      </c>
      <c r="C263" s="4" t="s">
        <v>18</v>
      </c>
      <c r="D263" s="8" t="s">
        <v>21</v>
      </c>
      <c r="E263" s="10">
        <v>345</v>
      </c>
      <c r="F263" s="10">
        <v>7000</v>
      </c>
      <c r="G263" s="10">
        <v>7840</v>
      </c>
      <c r="H263" s="6">
        <v>1400</v>
      </c>
      <c r="I263" s="7" t="s">
        <v>12</v>
      </c>
    </row>
    <row r="264" spans="1:9" ht="18" customHeight="1" x14ac:dyDescent="0.25">
      <c r="A264" s="4">
        <v>2021</v>
      </c>
      <c r="B264" s="4" t="s">
        <v>36</v>
      </c>
      <c r="C264" s="4" t="s">
        <v>14</v>
      </c>
      <c r="D264" s="5" t="s">
        <v>22</v>
      </c>
      <c r="E264" s="6">
        <v>122</v>
      </c>
      <c r="F264" s="6">
        <v>100</v>
      </c>
      <c r="G264" s="6">
        <v>112</v>
      </c>
      <c r="H264" s="6">
        <v>20</v>
      </c>
      <c r="I264" s="7" t="s">
        <v>12</v>
      </c>
    </row>
    <row r="265" spans="1:9" ht="18" customHeight="1" x14ac:dyDescent="0.25">
      <c r="A265" s="4">
        <v>2021</v>
      </c>
      <c r="B265" s="4" t="s">
        <v>36</v>
      </c>
      <c r="C265" s="4" t="s">
        <v>23</v>
      </c>
      <c r="D265" s="8" t="s">
        <v>24</v>
      </c>
      <c r="E265" s="9">
        <v>78</v>
      </c>
      <c r="F265" s="9">
        <v>4577.2</v>
      </c>
      <c r="G265" s="9">
        <v>5126.4639999999999</v>
      </c>
      <c r="H265" s="6">
        <v>915.44</v>
      </c>
      <c r="I265" s="7" t="s">
        <v>12</v>
      </c>
    </row>
    <row r="266" spans="1:9" ht="18" customHeight="1" x14ac:dyDescent="0.25">
      <c r="A266" s="4">
        <v>2021</v>
      </c>
      <c r="B266" s="4" t="s">
        <v>36</v>
      </c>
      <c r="C266" s="4" t="s">
        <v>23</v>
      </c>
      <c r="D266" s="8" t="s">
        <v>25</v>
      </c>
      <c r="E266" s="9">
        <v>5034.5899999999992</v>
      </c>
      <c r="F266" s="9">
        <v>4576.8999999999996</v>
      </c>
      <c r="G266" s="9">
        <v>5126.1279999999997</v>
      </c>
      <c r="H266" s="6">
        <v>915.38</v>
      </c>
      <c r="I266" s="7" t="s">
        <v>12</v>
      </c>
    </row>
    <row r="267" spans="1:9" ht="18" customHeight="1" x14ac:dyDescent="0.25">
      <c r="A267" s="4">
        <v>2021</v>
      </c>
      <c r="B267" s="4" t="s">
        <v>36</v>
      </c>
      <c r="C267" s="4" t="s">
        <v>23</v>
      </c>
      <c r="D267" s="8" t="s">
        <v>26</v>
      </c>
      <c r="E267" s="9">
        <v>220</v>
      </c>
      <c r="F267" s="9">
        <v>200</v>
      </c>
      <c r="G267" s="9">
        <v>224</v>
      </c>
      <c r="H267" s="6">
        <v>40</v>
      </c>
      <c r="I267" s="7" t="s">
        <v>12</v>
      </c>
    </row>
    <row r="268" spans="1:9" ht="18" customHeight="1" x14ac:dyDescent="0.25">
      <c r="A268" s="4">
        <v>2021</v>
      </c>
      <c r="B268" s="4" t="s">
        <v>36</v>
      </c>
      <c r="C268" s="4" t="s">
        <v>23</v>
      </c>
      <c r="D268" s="8" t="s">
        <v>27</v>
      </c>
      <c r="E268" s="9">
        <v>5034.4800000000005</v>
      </c>
      <c r="F268" s="9">
        <v>4576.8</v>
      </c>
      <c r="G268" s="9">
        <v>5126.0160000000005</v>
      </c>
      <c r="H268" s="6">
        <v>915.36000000000013</v>
      </c>
      <c r="I268" s="7" t="s">
        <v>12</v>
      </c>
    </row>
    <row r="269" spans="1:9" ht="18" customHeight="1" x14ac:dyDescent="0.25">
      <c r="A269" s="4">
        <v>2021</v>
      </c>
      <c r="B269" s="4" t="s">
        <v>36</v>
      </c>
      <c r="C269" s="4" t="s">
        <v>14</v>
      </c>
      <c r="D269" s="5" t="s">
        <v>28</v>
      </c>
      <c r="E269" s="6">
        <v>220</v>
      </c>
      <c r="F269" s="6">
        <v>200</v>
      </c>
      <c r="G269" s="6">
        <v>224</v>
      </c>
      <c r="H269" s="6">
        <v>40</v>
      </c>
      <c r="I269" s="7" t="s">
        <v>12</v>
      </c>
    </row>
    <row r="270" spans="1:9" ht="18" customHeight="1" x14ac:dyDescent="0.25">
      <c r="A270" s="4">
        <v>2021</v>
      </c>
      <c r="B270" s="4" t="s">
        <v>36</v>
      </c>
      <c r="C270" s="4" t="s">
        <v>29</v>
      </c>
      <c r="D270" s="8" t="s">
        <v>29</v>
      </c>
      <c r="E270" s="9">
        <v>7260</v>
      </c>
      <c r="F270" s="9">
        <v>6600</v>
      </c>
      <c r="G270" s="9">
        <v>7392</v>
      </c>
      <c r="H270" s="6">
        <v>1320</v>
      </c>
      <c r="I270" s="7" t="s">
        <v>12</v>
      </c>
    </row>
    <row r="271" spans="1:9" ht="18" customHeight="1" x14ac:dyDescent="0.25">
      <c r="A271" s="4">
        <v>2021</v>
      </c>
      <c r="B271" s="4" t="s">
        <v>36</v>
      </c>
      <c r="C271" s="4" t="s">
        <v>23</v>
      </c>
      <c r="D271" s="8" t="s">
        <v>30</v>
      </c>
      <c r="E271" s="9">
        <v>5035.0300000000007</v>
      </c>
      <c r="F271" s="9">
        <v>4577.3</v>
      </c>
      <c r="G271" s="9">
        <v>5126.576</v>
      </c>
      <c r="H271" s="6">
        <v>915.46</v>
      </c>
      <c r="I271" s="7" t="s">
        <v>12</v>
      </c>
    </row>
    <row r="272" spans="1:9" ht="18" customHeight="1" x14ac:dyDescent="0.25">
      <c r="A272" s="4">
        <v>2021</v>
      </c>
      <c r="B272" s="4" t="s">
        <v>37</v>
      </c>
      <c r="C272" s="4" t="s">
        <v>10</v>
      </c>
      <c r="D272" s="5" t="s">
        <v>11</v>
      </c>
      <c r="E272" s="6">
        <v>5035.0300000000007</v>
      </c>
      <c r="F272" s="6">
        <v>4577.3</v>
      </c>
      <c r="G272" s="6">
        <v>5126.576</v>
      </c>
      <c r="H272" s="6">
        <v>915.46</v>
      </c>
      <c r="I272" s="7" t="s">
        <v>12</v>
      </c>
    </row>
    <row r="273" spans="1:9" ht="18" customHeight="1" x14ac:dyDescent="0.25">
      <c r="A273" s="4">
        <v>2021</v>
      </c>
      <c r="B273" s="4" t="s">
        <v>37</v>
      </c>
      <c r="C273" s="4" t="s">
        <v>10</v>
      </c>
      <c r="D273" s="5" t="s">
        <v>13</v>
      </c>
      <c r="E273" s="6">
        <v>8800</v>
      </c>
      <c r="F273" s="6">
        <v>8000</v>
      </c>
      <c r="G273" s="6">
        <v>8960</v>
      </c>
      <c r="H273" s="6">
        <v>1600</v>
      </c>
      <c r="I273" s="7" t="s">
        <v>12</v>
      </c>
    </row>
    <row r="274" spans="1:9" ht="18" customHeight="1" x14ac:dyDescent="0.25">
      <c r="A274" s="4">
        <v>2021</v>
      </c>
      <c r="B274" s="4" t="s">
        <v>37</v>
      </c>
      <c r="C274" s="4" t="s">
        <v>14</v>
      </c>
      <c r="D274" s="5" t="s">
        <v>15</v>
      </c>
      <c r="E274" s="6">
        <v>5034.92</v>
      </c>
      <c r="F274" s="6">
        <v>4577.2</v>
      </c>
      <c r="G274" s="6">
        <v>5126.4639999999999</v>
      </c>
      <c r="H274" s="6">
        <v>915.44</v>
      </c>
      <c r="I274" s="7" t="s">
        <v>12</v>
      </c>
    </row>
    <row r="275" spans="1:9" ht="18" customHeight="1" x14ac:dyDescent="0.25">
      <c r="A275" s="4">
        <v>2021</v>
      </c>
      <c r="B275" s="4" t="s">
        <v>37</v>
      </c>
      <c r="C275" s="4" t="s">
        <v>16</v>
      </c>
      <c r="D275" s="8" t="s">
        <v>17</v>
      </c>
      <c r="E275" s="9">
        <v>644</v>
      </c>
      <c r="F275" s="9">
        <v>5743.5</v>
      </c>
      <c r="G275" s="9">
        <v>6432.72</v>
      </c>
      <c r="H275" s="6">
        <v>1148.7</v>
      </c>
      <c r="I275" s="7" t="s">
        <v>12</v>
      </c>
    </row>
    <row r="276" spans="1:9" ht="18" customHeight="1" x14ac:dyDescent="0.25">
      <c r="A276" s="4">
        <v>2021</v>
      </c>
      <c r="B276" s="4" t="s">
        <v>37</v>
      </c>
      <c r="C276" s="4" t="s">
        <v>18</v>
      </c>
      <c r="D276" s="8" t="s">
        <v>19</v>
      </c>
      <c r="E276" s="9">
        <v>643</v>
      </c>
      <c r="F276" s="9">
        <v>7000</v>
      </c>
      <c r="G276" s="9">
        <v>7840</v>
      </c>
      <c r="H276" s="6">
        <v>1400</v>
      </c>
      <c r="I276" s="7" t="s">
        <v>12</v>
      </c>
    </row>
    <row r="277" spans="1:9" ht="18" customHeight="1" x14ac:dyDescent="0.25">
      <c r="A277" s="4">
        <v>2021</v>
      </c>
      <c r="B277" s="4" t="s">
        <v>37</v>
      </c>
      <c r="C277" s="4" t="s">
        <v>16</v>
      </c>
      <c r="D277" s="8" t="s">
        <v>20</v>
      </c>
      <c r="E277" s="9">
        <v>455</v>
      </c>
      <c r="F277" s="9">
        <v>4578.6000000000004</v>
      </c>
      <c r="G277" s="9">
        <v>5128.0320000000002</v>
      </c>
      <c r="H277" s="6">
        <v>915.72000000000014</v>
      </c>
      <c r="I277" s="7" t="s">
        <v>12</v>
      </c>
    </row>
    <row r="278" spans="1:9" ht="18" customHeight="1" x14ac:dyDescent="0.25">
      <c r="A278" s="4">
        <v>2021</v>
      </c>
      <c r="B278" s="4" t="s">
        <v>37</v>
      </c>
      <c r="C278" s="4" t="s">
        <v>18</v>
      </c>
      <c r="D278" s="8" t="s">
        <v>21</v>
      </c>
      <c r="E278" s="10">
        <v>345</v>
      </c>
      <c r="F278" s="10">
        <v>7000</v>
      </c>
      <c r="G278" s="10">
        <v>7840</v>
      </c>
      <c r="H278" s="6">
        <v>1400</v>
      </c>
      <c r="I278" s="7" t="s">
        <v>12</v>
      </c>
    </row>
    <row r="279" spans="1:9" ht="18" customHeight="1" x14ac:dyDescent="0.25">
      <c r="A279" s="4">
        <v>2021</v>
      </c>
      <c r="B279" s="4" t="s">
        <v>37</v>
      </c>
      <c r="C279" s="4" t="s">
        <v>14</v>
      </c>
      <c r="D279" s="5" t="s">
        <v>22</v>
      </c>
      <c r="E279" s="6">
        <v>122</v>
      </c>
      <c r="F279" s="6">
        <v>100</v>
      </c>
      <c r="G279" s="6">
        <v>112</v>
      </c>
      <c r="H279" s="6">
        <v>20</v>
      </c>
      <c r="I279" s="7" t="s">
        <v>12</v>
      </c>
    </row>
    <row r="280" spans="1:9" ht="18" customHeight="1" x14ac:dyDescent="0.25">
      <c r="A280" s="4">
        <v>2021</v>
      </c>
      <c r="B280" s="4" t="s">
        <v>37</v>
      </c>
      <c r="C280" s="4" t="s">
        <v>23</v>
      </c>
      <c r="D280" s="8" t="s">
        <v>24</v>
      </c>
      <c r="E280" s="9">
        <v>78</v>
      </c>
      <c r="F280" s="9">
        <v>4577.2</v>
      </c>
      <c r="G280" s="9">
        <v>5126.4639999999999</v>
      </c>
      <c r="H280" s="6">
        <v>915.44</v>
      </c>
      <c r="I280" s="7" t="s">
        <v>12</v>
      </c>
    </row>
    <row r="281" spans="1:9" ht="18" customHeight="1" x14ac:dyDescent="0.25">
      <c r="A281" s="4">
        <v>2021</v>
      </c>
      <c r="B281" s="4" t="s">
        <v>37</v>
      </c>
      <c r="C281" s="4" t="s">
        <v>23</v>
      </c>
      <c r="D281" s="8" t="s">
        <v>25</v>
      </c>
      <c r="E281" s="9">
        <v>76</v>
      </c>
      <c r="F281" s="9">
        <v>4576.8999999999996</v>
      </c>
      <c r="G281" s="9">
        <v>5126.1279999999997</v>
      </c>
      <c r="H281" s="6">
        <v>915.38</v>
      </c>
      <c r="I281" s="7" t="s">
        <v>12</v>
      </c>
    </row>
    <row r="282" spans="1:9" ht="18" customHeight="1" x14ac:dyDescent="0.25">
      <c r="A282" s="4">
        <v>2021</v>
      </c>
      <c r="B282" s="4" t="s">
        <v>37</v>
      </c>
      <c r="C282" s="4" t="s">
        <v>23</v>
      </c>
      <c r="D282" s="8" t="s">
        <v>26</v>
      </c>
      <c r="E282" s="9">
        <v>46</v>
      </c>
      <c r="F282" s="9">
        <v>200</v>
      </c>
      <c r="G282" s="9">
        <v>224</v>
      </c>
      <c r="H282" s="6">
        <v>40</v>
      </c>
      <c r="I282" s="7" t="s">
        <v>12</v>
      </c>
    </row>
    <row r="283" spans="1:9" ht="18" customHeight="1" x14ac:dyDescent="0.25">
      <c r="A283" s="4">
        <v>2021</v>
      </c>
      <c r="B283" s="4" t="s">
        <v>37</v>
      </c>
      <c r="C283" s="4" t="s">
        <v>23</v>
      </c>
      <c r="D283" s="8" t="s">
        <v>27</v>
      </c>
      <c r="E283" s="9">
        <v>34</v>
      </c>
      <c r="F283" s="9">
        <v>4576.8</v>
      </c>
      <c r="G283" s="9">
        <v>5126.0160000000005</v>
      </c>
      <c r="H283" s="6">
        <v>915.36000000000013</v>
      </c>
      <c r="I283" s="7" t="s">
        <v>12</v>
      </c>
    </row>
    <row r="284" spans="1:9" ht="18" customHeight="1" x14ac:dyDescent="0.25">
      <c r="A284" s="4">
        <v>2021</v>
      </c>
      <c r="B284" s="4" t="s">
        <v>37</v>
      </c>
      <c r="C284" s="4" t="s">
        <v>14</v>
      </c>
      <c r="D284" s="5" t="s">
        <v>28</v>
      </c>
      <c r="E284" s="6">
        <v>7</v>
      </c>
      <c r="F284" s="6">
        <v>200</v>
      </c>
      <c r="G284" s="6">
        <v>224</v>
      </c>
      <c r="H284" s="6">
        <v>40</v>
      </c>
      <c r="I284" s="7" t="s">
        <v>12</v>
      </c>
    </row>
    <row r="285" spans="1:9" ht="18" customHeight="1" x14ac:dyDescent="0.25">
      <c r="A285" s="4">
        <v>2021</v>
      </c>
      <c r="B285" s="4" t="s">
        <v>37</v>
      </c>
      <c r="C285" s="4" t="s">
        <v>23</v>
      </c>
      <c r="D285" s="8" t="s">
        <v>30</v>
      </c>
      <c r="E285" s="9">
        <v>3</v>
      </c>
      <c r="F285" s="9">
        <v>4577.3</v>
      </c>
      <c r="G285" s="9">
        <v>5126.576</v>
      </c>
      <c r="H285" s="6">
        <v>915.46</v>
      </c>
      <c r="I285" s="7" t="s">
        <v>12</v>
      </c>
    </row>
    <row r="286" spans="1:9" ht="18" customHeight="1" x14ac:dyDescent="0.25">
      <c r="A286" s="4">
        <v>2021</v>
      </c>
      <c r="B286" s="4" t="s">
        <v>37</v>
      </c>
      <c r="C286" s="4" t="s">
        <v>29</v>
      </c>
      <c r="D286" s="8" t="s">
        <v>29</v>
      </c>
      <c r="E286" s="9">
        <v>2</v>
      </c>
      <c r="F286" s="9">
        <v>6600</v>
      </c>
      <c r="G286" s="9">
        <v>7392</v>
      </c>
      <c r="H286" s="6">
        <v>1320</v>
      </c>
      <c r="I286" s="7" t="s">
        <v>12</v>
      </c>
    </row>
    <row r="287" spans="1:9" ht="18" customHeight="1" x14ac:dyDescent="0.25">
      <c r="A287" s="4">
        <v>2021</v>
      </c>
      <c r="B287" s="4" t="s">
        <v>38</v>
      </c>
      <c r="C287" s="4" t="s">
        <v>10</v>
      </c>
      <c r="D287" s="5" t="s">
        <v>11</v>
      </c>
      <c r="E287" s="6">
        <v>3566</v>
      </c>
      <c r="F287" s="6">
        <v>4577.3</v>
      </c>
      <c r="G287" s="6">
        <v>5126.576</v>
      </c>
      <c r="H287" s="6">
        <v>915.46</v>
      </c>
      <c r="I287" s="7" t="s">
        <v>12</v>
      </c>
    </row>
    <row r="288" spans="1:9" ht="18" customHeight="1" x14ac:dyDescent="0.25">
      <c r="A288" s="4">
        <v>2021</v>
      </c>
      <c r="B288" s="4" t="s">
        <v>38</v>
      </c>
      <c r="C288" s="4" t="s">
        <v>10</v>
      </c>
      <c r="D288" s="5" t="s">
        <v>13</v>
      </c>
      <c r="E288" s="6">
        <v>2498</v>
      </c>
      <c r="F288" s="6">
        <v>8000</v>
      </c>
      <c r="G288" s="6">
        <v>8960</v>
      </c>
      <c r="H288" s="6">
        <v>1600</v>
      </c>
      <c r="I288" s="7" t="s">
        <v>12</v>
      </c>
    </row>
    <row r="289" spans="1:9" ht="18" customHeight="1" x14ac:dyDescent="0.25">
      <c r="A289" s="4">
        <v>2021</v>
      </c>
      <c r="B289" s="4" t="s">
        <v>38</v>
      </c>
      <c r="C289" s="4" t="s">
        <v>14</v>
      </c>
      <c r="D289" s="5" t="s">
        <v>15</v>
      </c>
      <c r="E289" s="6">
        <v>1245</v>
      </c>
      <c r="F289" s="6">
        <v>4577.2</v>
      </c>
      <c r="G289" s="6">
        <v>5126.4639999999999</v>
      </c>
      <c r="H289" s="6">
        <v>915.44</v>
      </c>
      <c r="I289" s="7" t="s">
        <v>12</v>
      </c>
    </row>
    <row r="290" spans="1:9" ht="18" customHeight="1" x14ac:dyDescent="0.25">
      <c r="A290" s="4">
        <v>2021</v>
      </c>
      <c r="B290" s="4" t="s">
        <v>38</v>
      </c>
      <c r="C290" s="4" t="s">
        <v>16</v>
      </c>
      <c r="D290" s="8" t="s">
        <v>17</v>
      </c>
      <c r="E290" s="9">
        <v>644</v>
      </c>
      <c r="F290" s="9">
        <v>5743.5</v>
      </c>
      <c r="G290" s="9">
        <v>6432.72</v>
      </c>
      <c r="H290" s="6">
        <v>1148.7</v>
      </c>
      <c r="I290" s="7" t="s">
        <v>12</v>
      </c>
    </row>
    <row r="291" spans="1:9" ht="18" customHeight="1" x14ac:dyDescent="0.25">
      <c r="A291" s="4">
        <v>2021</v>
      </c>
      <c r="B291" s="4" t="s">
        <v>38</v>
      </c>
      <c r="C291" s="4" t="s">
        <v>18</v>
      </c>
      <c r="D291" s="8" t="s">
        <v>19</v>
      </c>
      <c r="E291" s="9">
        <v>643</v>
      </c>
      <c r="F291" s="9">
        <v>7000</v>
      </c>
      <c r="G291" s="9">
        <v>7840</v>
      </c>
      <c r="H291" s="6">
        <v>1400</v>
      </c>
      <c r="I291" s="7" t="s">
        <v>12</v>
      </c>
    </row>
    <row r="292" spans="1:9" ht="18" customHeight="1" x14ac:dyDescent="0.25">
      <c r="A292" s="4">
        <v>2021</v>
      </c>
      <c r="B292" s="4" t="s">
        <v>38</v>
      </c>
      <c r="C292" s="4" t="s">
        <v>16</v>
      </c>
      <c r="D292" s="8" t="s">
        <v>20</v>
      </c>
      <c r="E292" s="9">
        <v>455</v>
      </c>
      <c r="F292" s="9">
        <v>5036.46</v>
      </c>
      <c r="G292" s="9">
        <v>5128.0320000000002</v>
      </c>
      <c r="H292" s="6">
        <v>1007.292</v>
      </c>
      <c r="I292" s="7" t="s">
        <v>12</v>
      </c>
    </row>
    <row r="293" spans="1:9" ht="18" customHeight="1" x14ac:dyDescent="0.25">
      <c r="A293" s="4">
        <v>2021</v>
      </c>
      <c r="B293" s="4" t="s">
        <v>38</v>
      </c>
      <c r="C293" s="4" t="s">
        <v>18</v>
      </c>
      <c r="D293" s="8" t="s">
        <v>21</v>
      </c>
      <c r="E293" s="10">
        <v>345</v>
      </c>
      <c r="F293" s="10">
        <v>7700</v>
      </c>
      <c r="G293" s="10">
        <v>7840</v>
      </c>
      <c r="H293" s="6">
        <v>1540</v>
      </c>
      <c r="I293" s="7" t="s">
        <v>12</v>
      </c>
    </row>
    <row r="294" spans="1:9" ht="18" customHeight="1" x14ac:dyDescent="0.25">
      <c r="A294" s="4">
        <v>2021</v>
      </c>
      <c r="B294" s="4" t="s">
        <v>38</v>
      </c>
      <c r="C294" s="4" t="s">
        <v>14</v>
      </c>
      <c r="D294" s="5" t="s">
        <v>22</v>
      </c>
      <c r="E294" s="6">
        <v>122</v>
      </c>
      <c r="F294" s="6">
        <v>110</v>
      </c>
      <c r="G294" s="6">
        <v>112</v>
      </c>
      <c r="H294" s="6">
        <v>22</v>
      </c>
      <c r="I294" s="7" t="s">
        <v>12</v>
      </c>
    </row>
    <row r="295" spans="1:9" ht="18" customHeight="1" x14ac:dyDescent="0.25">
      <c r="A295" s="4">
        <v>2021</v>
      </c>
      <c r="B295" s="4" t="s">
        <v>38</v>
      </c>
      <c r="C295" s="4" t="s">
        <v>23</v>
      </c>
      <c r="D295" s="8" t="s">
        <v>24</v>
      </c>
      <c r="E295" s="9">
        <v>78</v>
      </c>
      <c r="F295" s="9">
        <v>5034.92</v>
      </c>
      <c r="G295" s="9">
        <v>5126.4639999999999</v>
      </c>
      <c r="H295" s="6">
        <v>1006.984</v>
      </c>
      <c r="I295" s="7" t="s">
        <v>12</v>
      </c>
    </row>
    <row r="296" spans="1:9" ht="18" customHeight="1" x14ac:dyDescent="0.25">
      <c r="A296" s="4">
        <v>2021</v>
      </c>
      <c r="B296" s="4" t="s">
        <v>38</v>
      </c>
      <c r="C296" s="4" t="s">
        <v>23</v>
      </c>
      <c r="D296" s="8" t="s">
        <v>25</v>
      </c>
      <c r="E296" s="9">
        <v>76</v>
      </c>
      <c r="F296" s="9">
        <v>5034.5899999999992</v>
      </c>
      <c r="G296" s="9">
        <v>5126.1279999999997</v>
      </c>
      <c r="H296" s="6">
        <v>1006.9179999999999</v>
      </c>
      <c r="I296" s="7" t="s">
        <v>12</v>
      </c>
    </row>
    <row r="297" spans="1:9" ht="18" customHeight="1" x14ac:dyDescent="0.25">
      <c r="A297" s="4">
        <v>2021</v>
      </c>
      <c r="B297" s="4" t="s">
        <v>38</v>
      </c>
      <c r="C297" s="4" t="s">
        <v>23</v>
      </c>
      <c r="D297" s="8" t="s">
        <v>26</v>
      </c>
      <c r="E297" s="9">
        <v>46</v>
      </c>
      <c r="F297" s="9">
        <v>230</v>
      </c>
      <c r="G297" s="9">
        <v>224</v>
      </c>
      <c r="H297" s="6">
        <v>46</v>
      </c>
      <c r="I297" s="7" t="s">
        <v>12</v>
      </c>
    </row>
    <row r="298" spans="1:9" ht="18" customHeight="1" x14ac:dyDescent="0.25">
      <c r="A298" s="4">
        <v>2021</v>
      </c>
      <c r="B298" s="4" t="s">
        <v>38</v>
      </c>
      <c r="C298" s="4" t="s">
        <v>23</v>
      </c>
      <c r="D298" s="8" t="s">
        <v>27</v>
      </c>
      <c r="E298" s="9">
        <v>34</v>
      </c>
      <c r="F298" s="9">
        <v>5263.32</v>
      </c>
      <c r="G298" s="9">
        <v>5126.0160000000005</v>
      </c>
      <c r="H298" s="6">
        <v>1052.664</v>
      </c>
      <c r="I298" s="7" t="s">
        <v>12</v>
      </c>
    </row>
    <row r="299" spans="1:9" ht="18" customHeight="1" x14ac:dyDescent="0.25">
      <c r="A299" s="4">
        <v>2021</v>
      </c>
      <c r="B299" s="4" t="s">
        <v>38</v>
      </c>
      <c r="C299" s="4" t="s">
        <v>14</v>
      </c>
      <c r="D299" s="5" t="s">
        <v>28</v>
      </c>
      <c r="E299" s="6">
        <v>7</v>
      </c>
      <c r="F299" s="6">
        <v>230</v>
      </c>
      <c r="G299" s="6">
        <v>224</v>
      </c>
      <c r="H299" s="6">
        <v>46</v>
      </c>
      <c r="I299" s="7" t="s">
        <v>33</v>
      </c>
    </row>
    <row r="300" spans="1:9" ht="18" customHeight="1" x14ac:dyDescent="0.25">
      <c r="A300" s="4">
        <v>2021</v>
      </c>
      <c r="B300" s="4" t="s">
        <v>38</v>
      </c>
      <c r="C300" s="4" t="s">
        <v>23</v>
      </c>
      <c r="D300" s="8" t="s">
        <v>30</v>
      </c>
      <c r="E300" s="9">
        <v>3</v>
      </c>
      <c r="F300" s="9">
        <v>5263.8950000000004</v>
      </c>
      <c r="G300" s="9">
        <v>5126.576</v>
      </c>
      <c r="H300" s="6">
        <v>1052.7790000000002</v>
      </c>
      <c r="I300" s="7" t="s">
        <v>33</v>
      </c>
    </row>
    <row r="301" spans="1:9" ht="18" customHeight="1" x14ac:dyDescent="0.25">
      <c r="A301" s="4">
        <v>2021</v>
      </c>
      <c r="B301" s="4" t="s">
        <v>38</v>
      </c>
      <c r="C301" s="4" t="s">
        <v>29</v>
      </c>
      <c r="D301" s="8" t="s">
        <v>29</v>
      </c>
      <c r="E301" s="9">
        <v>2</v>
      </c>
      <c r="F301" s="9">
        <v>7590</v>
      </c>
      <c r="G301" s="9">
        <v>7392</v>
      </c>
      <c r="H301" s="6">
        <v>1518</v>
      </c>
      <c r="I301" s="7" t="s">
        <v>33</v>
      </c>
    </row>
    <row r="302" spans="1:9" ht="18" customHeight="1" x14ac:dyDescent="0.25">
      <c r="A302" s="4">
        <v>2021</v>
      </c>
      <c r="B302" s="4" t="s">
        <v>39</v>
      </c>
      <c r="C302" s="4" t="s">
        <v>10</v>
      </c>
      <c r="D302" s="5" t="s">
        <v>11</v>
      </c>
      <c r="E302" s="6">
        <v>3566</v>
      </c>
      <c r="F302" s="6">
        <v>5263.8950000000004</v>
      </c>
      <c r="G302" s="6">
        <v>5126.576</v>
      </c>
      <c r="H302" s="6">
        <v>1052.7790000000002</v>
      </c>
      <c r="I302" s="7" t="s">
        <v>33</v>
      </c>
    </row>
    <row r="303" spans="1:9" ht="18" customHeight="1" x14ac:dyDescent="0.25">
      <c r="A303" s="4">
        <v>2021</v>
      </c>
      <c r="B303" s="4" t="s">
        <v>39</v>
      </c>
      <c r="C303" s="4" t="s">
        <v>10</v>
      </c>
      <c r="D303" s="5" t="s">
        <v>13</v>
      </c>
      <c r="E303" s="6">
        <v>2498</v>
      </c>
      <c r="F303" s="6">
        <v>8800</v>
      </c>
      <c r="G303" s="6">
        <v>8960</v>
      </c>
      <c r="H303" s="6">
        <v>1760</v>
      </c>
      <c r="I303" s="7" t="s">
        <v>33</v>
      </c>
    </row>
    <row r="304" spans="1:9" ht="18" customHeight="1" x14ac:dyDescent="0.25">
      <c r="A304" s="4">
        <v>2021</v>
      </c>
      <c r="B304" s="4" t="s">
        <v>39</v>
      </c>
      <c r="C304" s="4" t="s">
        <v>14</v>
      </c>
      <c r="D304" s="5" t="s">
        <v>15</v>
      </c>
      <c r="E304" s="6">
        <v>1245</v>
      </c>
      <c r="F304" s="6">
        <v>5034.92</v>
      </c>
      <c r="G304" s="6">
        <v>5126.4639999999999</v>
      </c>
      <c r="H304" s="6">
        <v>1006.984</v>
      </c>
      <c r="I304" s="7" t="s">
        <v>33</v>
      </c>
    </row>
    <row r="305" spans="1:9" ht="18" customHeight="1" x14ac:dyDescent="0.25">
      <c r="A305" s="4">
        <v>2021</v>
      </c>
      <c r="B305" s="4" t="s">
        <v>39</v>
      </c>
      <c r="C305" s="4" t="s">
        <v>16</v>
      </c>
      <c r="D305" s="8" t="s">
        <v>17</v>
      </c>
      <c r="E305" s="9">
        <v>644</v>
      </c>
      <c r="F305" s="9">
        <v>6317.85</v>
      </c>
      <c r="G305" s="9">
        <v>6432.72</v>
      </c>
      <c r="H305" s="6">
        <v>1263.5700000000002</v>
      </c>
      <c r="I305" s="7" t="s">
        <v>33</v>
      </c>
    </row>
    <row r="306" spans="1:9" ht="18" customHeight="1" x14ac:dyDescent="0.25">
      <c r="A306" s="4">
        <v>2021</v>
      </c>
      <c r="B306" s="4" t="s">
        <v>39</v>
      </c>
      <c r="C306" s="4" t="s">
        <v>18</v>
      </c>
      <c r="D306" s="8" t="s">
        <v>19</v>
      </c>
      <c r="E306" s="9">
        <v>643</v>
      </c>
      <c r="F306" s="9">
        <v>7700</v>
      </c>
      <c r="G306" s="9">
        <v>7840</v>
      </c>
      <c r="H306" s="6">
        <v>1540</v>
      </c>
      <c r="I306" s="7" t="s">
        <v>33</v>
      </c>
    </row>
    <row r="307" spans="1:9" ht="18" customHeight="1" x14ac:dyDescent="0.25">
      <c r="A307" s="4">
        <v>2021</v>
      </c>
      <c r="B307" s="4" t="s">
        <v>39</v>
      </c>
      <c r="C307" s="4" t="s">
        <v>16</v>
      </c>
      <c r="D307" s="8" t="s">
        <v>20</v>
      </c>
      <c r="E307" s="9">
        <v>455</v>
      </c>
      <c r="F307" s="9">
        <v>5036.46</v>
      </c>
      <c r="G307" s="9">
        <v>5128.0320000000002</v>
      </c>
      <c r="H307" s="6">
        <v>1007.292</v>
      </c>
      <c r="I307" s="7" t="s">
        <v>33</v>
      </c>
    </row>
    <row r="308" spans="1:9" ht="18" customHeight="1" x14ac:dyDescent="0.25">
      <c r="A308" s="4">
        <v>2021</v>
      </c>
      <c r="B308" s="4" t="s">
        <v>39</v>
      </c>
      <c r="C308" s="4" t="s">
        <v>18</v>
      </c>
      <c r="D308" s="8" t="s">
        <v>21</v>
      </c>
      <c r="E308" s="10">
        <v>345</v>
      </c>
      <c r="F308" s="10">
        <v>7700</v>
      </c>
      <c r="G308" s="10">
        <v>7840</v>
      </c>
      <c r="H308" s="6">
        <v>1540</v>
      </c>
      <c r="I308" s="7" t="s">
        <v>33</v>
      </c>
    </row>
    <row r="309" spans="1:9" ht="18" customHeight="1" x14ac:dyDescent="0.25">
      <c r="A309" s="4">
        <v>2021</v>
      </c>
      <c r="B309" s="4" t="s">
        <v>39</v>
      </c>
      <c r="C309" s="4" t="s">
        <v>14</v>
      </c>
      <c r="D309" s="5" t="s">
        <v>22</v>
      </c>
      <c r="E309" s="6">
        <v>122</v>
      </c>
      <c r="F309" s="6">
        <v>110</v>
      </c>
      <c r="G309" s="6">
        <v>112</v>
      </c>
      <c r="H309" s="6">
        <v>22</v>
      </c>
      <c r="I309" s="7" t="s">
        <v>33</v>
      </c>
    </row>
    <row r="310" spans="1:9" ht="18" customHeight="1" x14ac:dyDescent="0.25">
      <c r="A310" s="4">
        <v>2021</v>
      </c>
      <c r="B310" s="4" t="s">
        <v>39</v>
      </c>
      <c r="C310" s="4" t="s">
        <v>23</v>
      </c>
      <c r="D310" s="8" t="s">
        <v>24</v>
      </c>
      <c r="E310" s="9">
        <v>78</v>
      </c>
      <c r="F310" s="9">
        <v>5034.92</v>
      </c>
      <c r="G310" s="9">
        <v>5126.4639999999999</v>
      </c>
      <c r="H310" s="6">
        <v>1006.984</v>
      </c>
      <c r="I310" s="7" t="s">
        <v>33</v>
      </c>
    </row>
    <row r="311" spans="1:9" ht="18" customHeight="1" x14ac:dyDescent="0.25">
      <c r="A311" s="4">
        <v>2021</v>
      </c>
      <c r="B311" s="4" t="s">
        <v>39</v>
      </c>
      <c r="C311" s="4" t="s">
        <v>23</v>
      </c>
      <c r="D311" s="8" t="s">
        <v>25</v>
      </c>
      <c r="E311" s="9">
        <v>76</v>
      </c>
      <c r="F311" s="9">
        <v>4576.8999999999996</v>
      </c>
      <c r="G311" s="9">
        <v>5126.1279999999997</v>
      </c>
      <c r="H311" s="6">
        <v>915.38</v>
      </c>
      <c r="I311" s="7" t="s">
        <v>33</v>
      </c>
    </row>
    <row r="312" spans="1:9" ht="18" customHeight="1" x14ac:dyDescent="0.25">
      <c r="A312" s="4">
        <v>2021</v>
      </c>
      <c r="B312" s="4" t="s">
        <v>39</v>
      </c>
      <c r="C312" s="4" t="s">
        <v>23</v>
      </c>
      <c r="D312" s="8" t="s">
        <v>26</v>
      </c>
      <c r="E312" s="9">
        <v>46</v>
      </c>
      <c r="F312" s="9">
        <v>200</v>
      </c>
      <c r="G312" s="9">
        <v>224</v>
      </c>
      <c r="H312" s="6">
        <v>40</v>
      </c>
      <c r="I312" s="7" t="s">
        <v>33</v>
      </c>
    </row>
    <row r="313" spans="1:9" ht="18" customHeight="1" x14ac:dyDescent="0.25">
      <c r="A313" s="4">
        <v>2021</v>
      </c>
      <c r="B313" s="4" t="s">
        <v>39</v>
      </c>
      <c r="C313" s="4" t="s">
        <v>23</v>
      </c>
      <c r="D313" s="8" t="s">
        <v>27</v>
      </c>
      <c r="E313" s="9">
        <v>34</v>
      </c>
      <c r="F313" s="9">
        <v>4576.8</v>
      </c>
      <c r="G313" s="9">
        <v>5126.0160000000005</v>
      </c>
      <c r="H313" s="6">
        <v>915.36000000000013</v>
      </c>
      <c r="I313" s="7" t="s">
        <v>33</v>
      </c>
    </row>
    <row r="314" spans="1:9" ht="18" customHeight="1" x14ac:dyDescent="0.25">
      <c r="A314" s="4">
        <v>2021</v>
      </c>
      <c r="B314" s="4" t="s">
        <v>39</v>
      </c>
      <c r="C314" s="4" t="s">
        <v>14</v>
      </c>
      <c r="D314" s="5" t="s">
        <v>28</v>
      </c>
      <c r="E314" s="6">
        <v>7</v>
      </c>
      <c r="F314" s="6">
        <v>200</v>
      </c>
      <c r="G314" s="6">
        <v>224</v>
      </c>
      <c r="H314" s="6">
        <v>40</v>
      </c>
      <c r="I314" s="7" t="s">
        <v>33</v>
      </c>
    </row>
    <row r="315" spans="1:9" ht="18" customHeight="1" x14ac:dyDescent="0.25">
      <c r="A315" s="4">
        <v>2021</v>
      </c>
      <c r="B315" s="4" t="s">
        <v>39</v>
      </c>
      <c r="C315" s="4" t="s">
        <v>23</v>
      </c>
      <c r="D315" s="8" t="s">
        <v>30</v>
      </c>
      <c r="E315" s="9">
        <v>3</v>
      </c>
      <c r="F315" s="9">
        <v>4577.3</v>
      </c>
      <c r="G315" s="9">
        <v>5126.576</v>
      </c>
      <c r="H315" s="6">
        <v>915.46</v>
      </c>
      <c r="I315" s="7" t="s">
        <v>33</v>
      </c>
    </row>
    <row r="316" spans="1:9" ht="18" customHeight="1" x14ac:dyDescent="0.25">
      <c r="A316" s="4">
        <v>2021</v>
      </c>
      <c r="B316" s="4" t="s">
        <v>39</v>
      </c>
      <c r="C316" s="4" t="s">
        <v>29</v>
      </c>
      <c r="D316" s="8" t="s">
        <v>29</v>
      </c>
      <c r="E316" s="9">
        <v>2</v>
      </c>
      <c r="F316" s="9">
        <v>6600</v>
      </c>
      <c r="G316" s="9">
        <v>7392</v>
      </c>
      <c r="H316" s="6">
        <v>1320</v>
      </c>
      <c r="I316" s="7" t="s">
        <v>33</v>
      </c>
    </row>
    <row r="317" spans="1:9" ht="18" customHeight="1" x14ac:dyDescent="0.25">
      <c r="A317" s="4">
        <v>2021</v>
      </c>
      <c r="B317" s="4" t="s">
        <v>40</v>
      </c>
      <c r="C317" s="4" t="s">
        <v>10</v>
      </c>
      <c r="D317" s="5" t="s">
        <v>11</v>
      </c>
      <c r="E317" s="6">
        <v>3566</v>
      </c>
      <c r="F317" s="6">
        <v>4577.3</v>
      </c>
      <c r="G317" s="6">
        <v>5126.576</v>
      </c>
      <c r="H317" s="6">
        <v>915.46</v>
      </c>
      <c r="I317" s="7" t="s">
        <v>33</v>
      </c>
    </row>
    <row r="318" spans="1:9" ht="18" customHeight="1" x14ac:dyDescent="0.25">
      <c r="A318" s="4">
        <v>2021</v>
      </c>
      <c r="B318" s="4" t="s">
        <v>40</v>
      </c>
      <c r="C318" s="4" t="s">
        <v>10</v>
      </c>
      <c r="D318" s="5" t="s">
        <v>13</v>
      </c>
      <c r="E318" s="6">
        <v>2498</v>
      </c>
      <c r="F318" s="6">
        <v>8000</v>
      </c>
      <c r="G318" s="6">
        <v>8960</v>
      </c>
      <c r="H318" s="6">
        <v>1600</v>
      </c>
      <c r="I318" s="7" t="s">
        <v>33</v>
      </c>
    </row>
    <row r="319" spans="1:9" ht="18" customHeight="1" x14ac:dyDescent="0.25">
      <c r="A319" s="4">
        <v>2021</v>
      </c>
      <c r="B319" s="4" t="s">
        <v>40</v>
      </c>
      <c r="C319" s="4" t="s">
        <v>14</v>
      </c>
      <c r="D319" s="5" t="s">
        <v>15</v>
      </c>
      <c r="E319" s="6">
        <v>1245</v>
      </c>
      <c r="F319" s="6">
        <v>4577.2</v>
      </c>
      <c r="G319" s="6">
        <v>5126.4639999999999</v>
      </c>
      <c r="H319" s="6">
        <v>915.44</v>
      </c>
      <c r="I319" s="7" t="s">
        <v>33</v>
      </c>
    </row>
    <row r="320" spans="1:9" ht="18" customHeight="1" x14ac:dyDescent="0.25">
      <c r="A320" s="4">
        <v>2021</v>
      </c>
      <c r="B320" s="4" t="s">
        <v>40</v>
      </c>
      <c r="C320" s="4" t="s">
        <v>16</v>
      </c>
      <c r="D320" s="8" t="s">
        <v>17</v>
      </c>
      <c r="E320" s="9">
        <v>644</v>
      </c>
      <c r="F320" s="9">
        <v>5743.5</v>
      </c>
      <c r="G320" s="9">
        <v>6432.72</v>
      </c>
      <c r="H320" s="6">
        <v>1148.7</v>
      </c>
      <c r="I320" s="7" t="s">
        <v>33</v>
      </c>
    </row>
    <row r="321" spans="1:9" ht="18" customHeight="1" x14ac:dyDescent="0.25">
      <c r="A321" s="4">
        <v>2021</v>
      </c>
      <c r="B321" s="4" t="s">
        <v>40</v>
      </c>
      <c r="C321" s="4" t="s">
        <v>18</v>
      </c>
      <c r="D321" s="8" t="s">
        <v>19</v>
      </c>
      <c r="E321" s="9">
        <v>643</v>
      </c>
      <c r="F321" s="9">
        <v>7000</v>
      </c>
      <c r="G321" s="9">
        <v>7840</v>
      </c>
      <c r="H321" s="6">
        <v>1400</v>
      </c>
      <c r="I321" s="7" t="s">
        <v>33</v>
      </c>
    </row>
    <row r="322" spans="1:9" ht="18" customHeight="1" x14ac:dyDescent="0.25">
      <c r="A322" s="4">
        <v>2021</v>
      </c>
      <c r="B322" s="4" t="s">
        <v>40</v>
      </c>
      <c r="C322" s="4" t="s">
        <v>16</v>
      </c>
      <c r="D322" s="8" t="s">
        <v>20</v>
      </c>
      <c r="E322" s="9">
        <v>455</v>
      </c>
      <c r="F322" s="9">
        <v>4578.6000000000004</v>
      </c>
      <c r="G322" s="9">
        <v>5128.0320000000002</v>
      </c>
      <c r="H322" s="6">
        <v>915.72000000000014</v>
      </c>
      <c r="I322" s="7" t="s">
        <v>12</v>
      </c>
    </row>
    <row r="323" spans="1:9" ht="18" customHeight="1" x14ac:dyDescent="0.25">
      <c r="A323" s="4">
        <v>2021</v>
      </c>
      <c r="B323" s="4" t="s">
        <v>40</v>
      </c>
      <c r="C323" s="4" t="s">
        <v>18</v>
      </c>
      <c r="D323" s="8" t="s">
        <v>21</v>
      </c>
      <c r="E323" s="10">
        <v>345</v>
      </c>
      <c r="F323" s="10">
        <v>7000</v>
      </c>
      <c r="G323" s="10">
        <v>7840</v>
      </c>
      <c r="H323" s="6">
        <v>1400</v>
      </c>
      <c r="I323" s="7" t="s">
        <v>12</v>
      </c>
    </row>
    <row r="324" spans="1:9" ht="18" customHeight="1" x14ac:dyDescent="0.25">
      <c r="A324" s="4">
        <v>2021</v>
      </c>
      <c r="B324" s="4" t="s">
        <v>40</v>
      </c>
      <c r="C324" s="4" t="s">
        <v>14</v>
      </c>
      <c r="D324" s="5" t="s">
        <v>22</v>
      </c>
      <c r="E324" s="6">
        <v>122</v>
      </c>
      <c r="F324" s="6">
        <v>100</v>
      </c>
      <c r="G324" s="6">
        <v>112</v>
      </c>
      <c r="H324" s="6">
        <v>20</v>
      </c>
      <c r="I324" s="7" t="s">
        <v>12</v>
      </c>
    </row>
    <row r="325" spans="1:9" ht="18" customHeight="1" x14ac:dyDescent="0.25">
      <c r="A325" s="4">
        <v>2021</v>
      </c>
      <c r="B325" s="4" t="s">
        <v>40</v>
      </c>
      <c r="C325" s="4" t="s">
        <v>23</v>
      </c>
      <c r="D325" s="8" t="s">
        <v>24</v>
      </c>
      <c r="E325" s="9">
        <v>78</v>
      </c>
      <c r="F325" s="9">
        <v>4577.2</v>
      </c>
      <c r="G325" s="9">
        <v>5126.4639999999999</v>
      </c>
      <c r="H325" s="6">
        <v>915.44</v>
      </c>
      <c r="I325" s="7" t="s">
        <v>12</v>
      </c>
    </row>
    <row r="326" spans="1:9" ht="18" customHeight="1" x14ac:dyDescent="0.25">
      <c r="A326" s="4">
        <v>2021</v>
      </c>
      <c r="B326" s="4" t="s">
        <v>40</v>
      </c>
      <c r="C326" s="4" t="s">
        <v>23</v>
      </c>
      <c r="D326" s="8" t="s">
        <v>25</v>
      </c>
      <c r="E326" s="9">
        <v>76</v>
      </c>
      <c r="F326" s="9">
        <v>4576.8999999999996</v>
      </c>
      <c r="G326" s="9">
        <v>5126.1279999999997</v>
      </c>
      <c r="H326" s="6">
        <v>915.38</v>
      </c>
      <c r="I326" s="7" t="s">
        <v>12</v>
      </c>
    </row>
    <row r="327" spans="1:9" ht="18" customHeight="1" x14ac:dyDescent="0.25">
      <c r="A327" s="4">
        <v>2021</v>
      </c>
      <c r="B327" s="4" t="s">
        <v>40</v>
      </c>
      <c r="C327" s="4" t="s">
        <v>23</v>
      </c>
      <c r="D327" s="8" t="s">
        <v>26</v>
      </c>
      <c r="E327" s="9">
        <v>46</v>
      </c>
      <c r="F327" s="9">
        <v>200</v>
      </c>
      <c r="G327" s="9">
        <v>224</v>
      </c>
      <c r="H327" s="6">
        <v>40</v>
      </c>
      <c r="I327" s="7" t="s">
        <v>12</v>
      </c>
    </row>
    <row r="328" spans="1:9" ht="18" customHeight="1" x14ac:dyDescent="0.25">
      <c r="A328" s="4">
        <v>2021</v>
      </c>
      <c r="B328" s="4" t="s">
        <v>40</v>
      </c>
      <c r="C328" s="4" t="s">
        <v>23</v>
      </c>
      <c r="D328" s="8" t="s">
        <v>27</v>
      </c>
      <c r="E328" s="9">
        <v>34</v>
      </c>
      <c r="F328" s="9">
        <v>4576.8</v>
      </c>
      <c r="G328" s="9">
        <v>5126.0160000000005</v>
      </c>
      <c r="H328" s="6">
        <v>915.36000000000013</v>
      </c>
      <c r="I328" s="7" t="s">
        <v>12</v>
      </c>
    </row>
    <row r="329" spans="1:9" ht="18" customHeight="1" x14ac:dyDescent="0.25">
      <c r="A329" s="4">
        <v>2021</v>
      </c>
      <c r="B329" s="4" t="s">
        <v>40</v>
      </c>
      <c r="C329" s="4" t="s">
        <v>14</v>
      </c>
      <c r="D329" s="5" t="s">
        <v>28</v>
      </c>
      <c r="E329" s="6">
        <v>7</v>
      </c>
      <c r="F329" s="6">
        <v>200</v>
      </c>
      <c r="G329" s="6">
        <v>224</v>
      </c>
      <c r="H329" s="6">
        <v>40</v>
      </c>
      <c r="I329" s="7" t="s">
        <v>12</v>
      </c>
    </row>
    <row r="330" spans="1:9" ht="18" customHeight="1" x14ac:dyDescent="0.25">
      <c r="A330" s="4">
        <v>2021</v>
      </c>
      <c r="B330" s="4" t="s">
        <v>40</v>
      </c>
      <c r="C330" s="4" t="s">
        <v>23</v>
      </c>
      <c r="D330" s="8" t="s">
        <v>30</v>
      </c>
      <c r="E330" s="9">
        <v>3</v>
      </c>
      <c r="F330" s="9">
        <v>4577.3</v>
      </c>
      <c r="G330" s="9">
        <v>5126.576</v>
      </c>
      <c r="H330" s="6">
        <v>915.46</v>
      </c>
      <c r="I330" s="7" t="s">
        <v>12</v>
      </c>
    </row>
    <row r="331" spans="1:9" ht="18" customHeight="1" x14ac:dyDescent="0.25">
      <c r="A331" s="4">
        <v>2021</v>
      </c>
      <c r="B331" s="4" t="s">
        <v>40</v>
      </c>
      <c r="C331" s="4" t="s">
        <v>29</v>
      </c>
      <c r="D331" s="8" t="s">
        <v>29</v>
      </c>
      <c r="E331" s="9">
        <v>2</v>
      </c>
      <c r="F331" s="9">
        <v>6600</v>
      </c>
      <c r="G331" s="9">
        <v>7392</v>
      </c>
      <c r="H331" s="6">
        <v>1320</v>
      </c>
      <c r="I331" s="7" t="s">
        <v>12</v>
      </c>
    </row>
    <row r="332" spans="1:9" ht="18" customHeight="1" x14ac:dyDescent="0.25">
      <c r="A332" s="4">
        <v>2021</v>
      </c>
      <c r="B332" s="4" t="s">
        <v>41</v>
      </c>
      <c r="C332" s="4" t="s">
        <v>10</v>
      </c>
      <c r="D332" s="5" t="s">
        <v>11</v>
      </c>
      <c r="E332" s="6">
        <v>3566</v>
      </c>
      <c r="F332" s="6">
        <v>4577.3</v>
      </c>
      <c r="G332" s="6">
        <v>5126.576</v>
      </c>
      <c r="H332" s="6">
        <v>915.46</v>
      </c>
      <c r="I332" s="7" t="s">
        <v>12</v>
      </c>
    </row>
    <row r="333" spans="1:9" ht="18" customHeight="1" x14ac:dyDescent="0.25">
      <c r="A333" s="4">
        <v>2021</v>
      </c>
      <c r="B333" s="4" t="s">
        <v>41</v>
      </c>
      <c r="C333" s="4" t="s">
        <v>10</v>
      </c>
      <c r="D333" s="5" t="s">
        <v>13</v>
      </c>
      <c r="E333" s="6">
        <v>2498</v>
      </c>
      <c r="F333" s="6">
        <v>8000</v>
      </c>
      <c r="G333" s="6">
        <v>8960</v>
      </c>
      <c r="H333" s="6">
        <v>1600</v>
      </c>
      <c r="I333" s="7" t="s">
        <v>12</v>
      </c>
    </row>
    <row r="334" spans="1:9" ht="18" customHeight="1" x14ac:dyDescent="0.25">
      <c r="A334" s="4">
        <v>2021</v>
      </c>
      <c r="B334" s="4" t="s">
        <v>41</v>
      </c>
      <c r="C334" s="4" t="s">
        <v>14</v>
      </c>
      <c r="D334" s="5" t="s">
        <v>15</v>
      </c>
      <c r="E334" s="6">
        <v>1245</v>
      </c>
      <c r="F334" s="6">
        <v>4577.2</v>
      </c>
      <c r="G334" s="6">
        <v>5126.4639999999999</v>
      </c>
      <c r="H334" s="6">
        <v>915.44</v>
      </c>
      <c r="I334" s="7" t="s">
        <v>12</v>
      </c>
    </row>
    <row r="335" spans="1:9" ht="18" customHeight="1" x14ac:dyDescent="0.25">
      <c r="A335" s="4">
        <v>2021</v>
      </c>
      <c r="B335" s="4" t="s">
        <v>41</v>
      </c>
      <c r="C335" s="4" t="s">
        <v>16</v>
      </c>
      <c r="D335" s="8" t="s">
        <v>17</v>
      </c>
      <c r="E335" s="9">
        <v>644</v>
      </c>
      <c r="F335" s="9">
        <v>5743.5</v>
      </c>
      <c r="G335" s="9">
        <v>6432.72</v>
      </c>
      <c r="H335" s="6">
        <v>1148.7</v>
      </c>
      <c r="I335" s="7" t="s">
        <v>12</v>
      </c>
    </row>
    <row r="336" spans="1:9" ht="18" customHeight="1" x14ac:dyDescent="0.25">
      <c r="A336" s="4">
        <v>2021</v>
      </c>
      <c r="B336" s="4" t="s">
        <v>41</v>
      </c>
      <c r="C336" s="4" t="s">
        <v>18</v>
      </c>
      <c r="D336" s="8" t="s">
        <v>19</v>
      </c>
      <c r="E336" s="9">
        <v>643</v>
      </c>
      <c r="F336" s="9">
        <v>7000</v>
      </c>
      <c r="G336" s="9">
        <v>7840</v>
      </c>
      <c r="H336" s="6">
        <v>1400</v>
      </c>
      <c r="I336" s="7" t="s">
        <v>12</v>
      </c>
    </row>
    <row r="337" spans="1:9" ht="18" customHeight="1" x14ac:dyDescent="0.25">
      <c r="A337" s="4">
        <v>2021</v>
      </c>
      <c r="B337" s="4" t="s">
        <v>41</v>
      </c>
      <c r="C337" s="4" t="s">
        <v>16</v>
      </c>
      <c r="D337" s="8" t="s">
        <v>20</v>
      </c>
      <c r="E337" s="9">
        <v>455</v>
      </c>
      <c r="F337" s="9">
        <v>4578.6000000000004</v>
      </c>
      <c r="G337" s="9">
        <v>5128.0320000000002</v>
      </c>
      <c r="H337" s="6">
        <v>915.72000000000014</v>
      </c>
      <c r="I337" s="7" t="s">
        <v>12</v>
      </c>
    </row>
    <row r="338" spans="1:9" ht="18" customHeight="1" x14ac:dyDescent="0.25">
      <c r="A338" s="4">
        <v>2021</v>
      </c>
      <c r="B338" s="4" t="s">
        <v>41</v>
      </c>
      <c r="C338" s="4" t="s">
        <v>18</v>
      </c>
      <c r="D338" s="8" t="s">
        <v>21</v>
      </c>
      <c r="E338" s="10">
        <v>345</v>
      </c>
      <c r="F338" s="10">
        <v>7000</v>
      </c>
      <c r="G338" s="10">
        <v>7840</v>
      </c>
      <c r="H338" s="6">
        <v>1400</v>
      </c>
      <c r="I338" s="7" t="s">
        <v>12</v>
      </c>
    </row>
    <row r="339" spans="1:9" ht="18" customHeight="1" x14ac:dyDescent="0.25">
      <c r="A339" s="4">
        <v>2021</v>
      </c>
      <c r="B339" s="4" t="s">
        <v>41</v>
      </c>
      <c r="C339" s="4" t="s">
        <v>14</v>
      </c>
      <c r="D339" s="5" t="s">
        <v>22</v>
      </c>
      <c r="E339" s="6">
        <v>122</v>
      </c>
      <c r="F339" s="6">
        <v>100</v>
      </c>
      <c r="G339" s="6">
        <v>112</v>
      </c>
      <c r="H339" s="6">
        <v>20</v>
      </c>
      <c r="I339" s="7" t="s">
        <v>12</v>
      </c>
    </row>
    <row r="340" spans="1:9" ht="18" customHeight="1" x14ac:dyDescent="0.25">
      <c r="A340" s="4">
        <v>2021</v>
      </c>
      <c r="B340" s="4" t="s">
        <v>41</v>
      </c>
      <c r="C340" s="4" t="s">
        <v>23</v>
      </c>
      <c r="D340" s="8" t="s">
        <v>24</v>
      </c>
      <c r="E340" s="9">
        <v>78</v>
      </c>
      <c r="F340" s="9">
        <v>4577.2</v>
      </c>
      <c r="G340" s="9">
        <v>5126.4639999999999</v>
      </c>
      <c r="H340" s="6">
        <v>915.44</v>
      </c>
      <c r="I340" s="7" t="s">
        <v>12</v>
      </c>
    </row>
    <row r="341" spans="1:9" ht="18" customHeight="1" x14ac:dyDescent="0.25">
      <c r="A341" s="4">
        <v>2021</v>
      </c>
      <c r="B341" s="4" t="s">
        <v>41</v>
      </c>
      <c r="C341" s="4" t="s">
        <v>23</v>
      </c>
      <c r="D341" s="8" t="s">
        <v>25</v>
      </c>
      <c r="E341" s="9">
        <v>76</v>
      </c>
      <c r="F341" s="9">
        <v>4576.8999999999996</v>
      </c>
      <c r="G341" s="9">
        <v>5126.1279999999997</v>
      </c>
      <c r="H341" s="6">
        <v>915.38</v>
      </c>
      <c r="I341" s="7" t="s">
        <v>12</v>
      </c>
    </row>
    <row r="342" spans="1:9" ht="18" customHeight="1" x14ac:dyDescent="0.25">
      <c r="A342" s="4">
        <v>2021</v>
      </c>
      <c r="B342" s="4" t="s">
        <v>41</v>
      </c>
      <c r="C342" s="4" t="s">
        <v>23</v>
      </c>
      <c r="D342" s="8" t="s">
        <v>26</v>
      </c>
      <c r="E342" s="9">
        <v>46</v>
      </c>
      <c r="F342" s="9">
        <v>200</v>
      </c>
      <c r="G342" s="9">
        <v>224</v>
      </c>
      <c r="H342" s="6">
        <v>40</v>
      </c>
      <c r="I342" s="7" t="s">
        <v>12</v>
      </c>
    </row>
    <row r="343" spans="1:9" ht="18" customHeight="1" x14ac:dyDescent="0.25">
      <c r="A343" s="4">
        <v>2021</v>
      </c>
      <c r="B343" s="4" t="s">
        <v>41</v>
      </c>
      <c r="C343" s="4" t="s">
        <v>23</v>
      </c>
      <c r="D343" s="8" t="s">
        <v>27</v>
      </c>
      <c r="E343" s="9">
        <v>34</v>
      </c>
      <c r="F343" s="9">
        <v>5492.16</v>
      </c>
      <c r="G343" s="9">
        <v>5126.0160000000005</v>
      </c>
      <c r="H343" s="6">
        <v>1098.432</v>
      </c>
      <c r="I343" s="7" t="s">
        <v>12</v>
      </c>
    </row>
    <row r="344" spans="1:9" ht="18" customHeight="1" x14ac:dyDescent="0.25">
      <c r="A344" s="4">
        <v>2021</v>
      </c>
      <c r="B344" s="4" t="s">
        <v>41</v>
      </c>
      <c r="C344" s="4" t="s">
        <v>14</v>
      </c>
      <c r="D344" s="5" t="s">
        <v>28</v>
      </c>
      <c r="E344" s="6">
        <v>7</v>
      </c>
      <c r="F344" s="6">
        <v>240</v>
      </c>
      <c r="G344" s="6">
        <v>224</v>
      </c>
      <c r="H344" s="6">
        <v>48</v>
      </c>
      <c r="I344" s="7" t="s">
        <v>12</v>
      </c>
    </row>
    <row r="345" spans="1:9" ht="18" customHeight="1" x14ac:dyDescent="0.25">
      <c r="A345" s="4">
        <v>2021</v>
      </c>
      <c r="B345" s="4" t="s">
        <v>41</v>
      </c>
      <c r="C345" s="4" t="s">
        <v>23</v>
      </c>
      <c r="D345" s="8" t="s">
        <v>30</v>
      </c>
      <c r="E345" s="9">
        <v>3</v>
      </c>
      <c r="F345" s="9">
        <v>5492.76</v>
      </c>
      <c r="G345" s="9">
        <v>5126.576</v>
      </c>
      <c r="H345" s="6">
        <v>1098.5520000000001</v>
      </c>
      <c r="I345" s="7" t="s">
        <v>12</v>
      </c>
    </row>
    <row r="346" spans="1:9" ht="18" customHeight="1" x14ac:dyDescent="0.25">
      <c r="A346" s="4">
        <v>2021</v>
      </c>
      <c r="B346" s="4" t="s">
        <v>41</v>
      </c>
      <c r="C346" s="4" t="s">
        <v>29</v>
      </c>
      <c r="D346" s="8" t="s">
        <v>29</v>
      </c>
      <c r="E346" s="9">
        <v>2</v>
      </c>
      <c r="F346" s="9">
        <v>7920</v>
      </c>
      <c r="G346" s="9">
        <v>7392</v>
      </c>
      <c r="H346" s="6">
        <v>1584</v>
      </c>
      <c r="I346" s="7" t="s">
        <v>12</v>
      </c>
    </row>
    <row r="347" spans="1:9" ht="18" customHeight="1" x14ac:dyDescent="0.25">
      <c r="A347" s="4">
        <v>2021</v>
      </c>
      <c r="B347" s="4" t="s">
        <v>42</v>
      </c>
      <c r="C347" s="4" t="s">
        <v>10</v>
      </c>
      <c r="D347" s="5" t="s">
        <v>11</v>
      </c>
      <c r="E347" s="6">
        <v>3566</v>
      </c>
      <c r="F347" s="6">
        <v>4577.3</v>
      </c>
      <c r="G347" s="6">
        <v>5126.576</v>
      </c>
      <c r="H347" s="6">
        <v>915.46</v>
      </c>
      <c r="I347" s="7" t="s">
        <v>12</v>
      </c>
    </row>
    <row r="348" spans="1:9" ht="18" customHeight="1" x14ac:dyDescent="0.25">
      <c r="A348" s="4">
        <v>2021</v>
      </c>
      <c r="B348" s="4" t="s">
        <v>42</v>
      </c>
      <c r="C348" s="4" t="s">
        <v>10</v>
      </c>
      <c r="D348" s="5" t="s">
        <v>13</v>
      </c>
      <c r="E348" s="6">
        <v>2498</v>
      </c>
      <c r="F348" s="6">
        <v>8000</v>
      </c>
      <c r="G348" s="6">
        <v>8960</v>
      </c>
      <c r="H348" s="6">
        <v>1600</v>
      </c>
      <c r="I348" s="7" t="s">
        <v>12</v>
      </c>
    </row>
    <row r="349" spans="1:9" ht="18" customHeight="1" x14ac:dyDescent="0.25">
      <c r="A349" s="4">
        <v>2021</v>
      </c>
      <c r="B349" s="4" t="s">
        <v>42</v>
      </c>
      <c r="C349" s="4" t="s">
        <v>14</v>
      </c>
      <c r="D349" s="5" t="s">
        <v>15</v>
      </c>
      <c r="E349" s="6">
        <v>1245</v>
      </c>
      <c r="F349" s="6">
        <v>4577.2</v>
      </c>
      <c r="G349" s="6">
        <v>5126.4639999999999</v>
      </c>
      <c r="H349" s="6">
        <v>915.44</v>
      </c>
      <c r="I349" s="7" t="s">
        <v>12</v>
      </c>
    </row>
    <row r="350" spans="1:9" ht="18" customHeight="1" x14ac:dyDescent="0.25">
      <c r="A350" s="4">
        <v>2021</v>
      </c>
      <c r="B350" s="4" t="s">
        <v>42</v>
      </c>
      <c r="C350" s="4" t="s">
        <v>16</v>
      </c>
      <c r="D350" s="8" t="s">
        <v>17</v>
      </c>
      <c r="E350" s="9">
        <v>644</v>
      </c>
      <c r="F350" s="9">
        <v>5743.5</v>
      </c>
      <c r="G350" s="9">
        <v>6432.72</v>
      </c>
      <c r="H350" s="6">
        <v>1148.7</v>
      </c>
      <c r="I350" s="7" t="s">
        <v>12</v>
      </c>
    </row>
    <row r="351" spans="1:9" ht="18" customHeight="1" x14ac:dyDescent="0.25">
      <c r="A351" s="4">
        <v>2021</v>
      </c>
      <c r="B351" s="4" t="s">
        <v>42</v>
      </c>
      <c r="C351" s="4" t="s">
        <v>18</v>
      </c>
      <c r="D351" s="8" t="s">
        <v>19</v>
      </c>
      <c r="E351" s="9">
        <v>643</v>
      </c>
      <c r="F351" s="9">
        <v>7000</v>
      </c>
      <c r="G351" s="9">
        <v>7840</v>
      </c>
      <c r="H351" s="6">
        <v>1400</v>
      </c>
      <c r="I351" s="7" t="s">
        <v>12</v>
      </c>
    </row>
    <row r="352" spans="1:9" ht="18" customHeight="1" x14ac:dyDescent="0.25">
      <c r="A352" s="4">
        <v>2021</v>
      </c>
      <c r="B352" s="4" t="s">
        <v>42</v>
      </c>
      <c r="C352" s="4" t="s">
        <v>16</v>
      </c>
      <c r="D352" s="8" t="s">
        <v>20</v>
      </c>
      <c r="E352" s="9">
        <v>455</v>
      </c>
      <c r="F352" s="9">
        <v>4578.6000000000004</v>
      </c>
      <c r="G352" s="9">
        <v>5128.0320000000002</v>
      </c>
      <c r="H352" s="6">
        <v>915.72000000000014</v>
      </c>
      <c r="I352" s="7" t="s">
        <v>12</v>
      </c>
    </row>
    <row r="353" spans="1:9" ht="18" customHeight="1" x14ac:dyDescent="0.25">
      <c r="A353" s="4">
        <v>2021</v>
      </c>
      <c r="B353" s="4" t="s">
        <v>42</v>
      </c>
      <c r="C353" s="4" t="s">
        <v>18</v>
      </c>
      <c r="D353" s="8" t="s">
        <v>21</v>
      </c>
      <c r="E353" s="10">
        <v>345</v>
      </c>
      <c r="F353" s="10">
        <v>7000</v>
      </c>
      <c r="G353" s="10">
        <v>7840</v>
      </c>
      <c r="H353" s="6">
        <v>1400</v>
      </c>
      <c r="I353" s="7" t="s">
        <v>12</v>
      </c>
    </row>
    <row r="354" spans="1:9" ht="18" customHeight="1" x14ac:dyDescent="0.25">
      <c r="A354" s="4">
        <v>2021</v>
      </c>
      <c r="B354" s="4" t="s">
        <v>42</v>
      </c>
      <c r="C354" s="4" t="s">
        <v>14</v>
      </c>
      <c r="D354" s="5" t="s">
        <v>22</v>
      </c>
      <c r="E354" s="6">
        <v>122</v>
      </c>
      <c r="F354" s="6">
        <v>100</v>
      </c>
      <c r="G354" s="6">
        <v>112</v>
      </c>
      <c r="H354" s="6">
        <v>20</v>
      </c>
      <c r="I354" s="7" t="s">
        <v>12</v>
      </c>
    </row>
    <row r="355" spans="1:9" ht="18" customHeight="1" x14ac:dyDescent="0.25">
      <c r="A355" s="4">
        <v>2021</v>
      </c>
      <c r="B355" s="4" t="s">
        <v>42</v>
      </c>
      <c r="C355" s="4" t="s">
        <v>23</v>
      </c>
      <c r="D355" s="8" t="s">
        <v>24</v>
      </c>
      <c r="E355" s="9">
        <v>78</v>
      </c>
      <c r="F355" s="9">
        <v>4577.2</v>
      </c>
      <c r="G355" s="9">
        <v>5126.4639999999999</v>
      </c>
      <c r="H355" s="6">
        <v>915.44</v>
      </c>
      <c r="I355" s="7" t="s">
        <v>12</v>
      </c>
    </row>
    <row r="356" spans="1:9" ht="18" customHeight="1" x14ac:dyDescent="0.25">
      <c r="A356" s="4">
        <v>2021</v>
      </c>
      <c r="B356" s="4" t="s">
        <v>42</v>
      </c>
      <c r="C356" s="4" t="s">
        <v>23</v>
      </c>
      <c r="D356" s="8" t="s">
        <v>25</v>
      </c>
      <c r="E356" s="9">
        <v>76</v>
      </c>
      <c r="F356" s="9">
        <v>4576.8999999999996</v>
      </c>
      <c r="G356" s="9">
        <v>5126.1279999999997</v>
      </c>
      <c r="H356" s="6">
        <v>915.38</v>
      </c>
      <c r="I356" s="7" t="s">
        <v>12</v>
      </c>
    </row>
    <row r="357" spans="1:9" ht="18" customHeight="1" x14ac:dyDescent="0.25">
      <c r="A357" s="4">
        <v>2021</v>
      </c>
      <c r="B357" s="4" t="s">
        <v>42</v>
      </c>
      <c r="C357" s="4" t="s">
        <v>23</v>
      </c>
      <c r="D357" s="8" t="s">
        <v>26</v>
      </c>
      <c r="E357" s="9">
        <v>46</v>
      </c>
      <c r="F357" s="9">
        <v>200</v>
      </c>
      <c r="G357" s="9">
        <v>224</v>
      </c>
      <c r="H357" s="6">
        <v>40</v>
      </c>
      <c r="I357" s="7" t="s">
        <v>12</v>
      </c>
    </row>
    <row r="358" spans="1:9" ht="18" customHeight="1" x14ac:dyDescent="0.25">
      <c r="A358" s="4">
        <v>2021</v>
      </c>
      <c r="B358" s="4" t="s">
        <v>42</v>
      </c>
      <c r="C358" s="4" t="s">
        <v>23</v>
      </c>
      <c r="D358" s="8" t="s">
        <v>27</v>
      </c>
      <c r="E358" s="9">
        <v>34</v>
      </c>
      <c r="F358" s="9">
        <v>4576.8</v>
      </c>
      <c r="G358" s="9">
        <v>5126.0160000000005</v>
      </c>
      <c r="H358" s="6">
        <v>915.36000000000013</v>
      </c>
      <c r="I358" s="7" t="s">
        <v>12</v>
      </c>
    </row>
    <row r="359" spans="1:9" ht="18" customHeight="1" x14ac:dyDescent="0.25">
      <c r="A359" s="4">
        <v>2021</v>
      </c>
      <c r="B359" s="4" t="s">
        <v>42</v>
      </c>
      <c r="C359" s="4" t="s">
        <v>14</v>
      </c>
      <c r="D359" s="5" t="s">
        <v>28</v>
      </c>
      <c r="E359" s="6">
        <v>7</v>
      </c>
      <c r="F359" s="6">
        <v>200</v>
      </c>
      <c r="G359" s="6">
        <v>224</v>
      </c>
      <c r="H359" s="6">
        <v>40</v>
      </c>
      <c r="I359" s="7" t="s">
        <v>12</v>
      </c>
    </row>
    <row r="360" spans="1:9" ht="18" customHeight="1" x14ac:dyDescent="0.25">
      <c r="A360" s="4">
        <v>2021</v>
      </c>
      <c r="B360" s="4" t="s">
        <v>42</v>
      </c>
      <c r="C360" s="4" t="s">
        <v>23</v>
      </c>
      <c r="D360" s="8" t="s">
        <v>30</v>
      </c>
      <c r="E360" s="9">
        <v>3</v>
      </c>
      <c r="F360" s="9">
        <v>4577.3</v>
      </c>
      <c r="G360" s="9">
        <v>5126.576</v>
      </c>
      <c r="H360" s="6">
        <v>915.46</v>
      </c>
      <c r="I360" s="7" t="s">
        <v>12</v>
      </c>
    </row>
    <row r="361" spans="1:9" ht="18" customHeight="1" x14ac:dyDescent="0.25">
      <c r="A361" s="4">
        <v>2021</v>
      </c>
      <c r="B361" s="4" t="s">
        <v>42</v>
      </c>
      <c r="C361" s="4" t="s">
        <v>29</v>
      </c>
      <c r="D361" s="8" t="s">
        <v>29</v>
      </c>
      <c r="E361" s="9">
        <v>2</v>
      </c>
      <c r="F361" s="9">
        <v>6600</v>
      </c>
      <c r="G361" s="9">
        <v>7392</v>
      </c>
      <c r="H361" s="6">
        <v>1320</v>
      </c>
      <c r="I361" s="7" t="s">
        <v>12</v>
      </c>
    </row>
    <row r="362" spans="1:9" ht="18" customHeight="1" x14ac:dyDescent="0.25">
      <c r="A362" s="4">
        <v>2022</v>
      </c>
      <c r="B362" s="4" t="s">
        <v>9</v>
      </c>
      <c r="C362" s="4" t="s">
        <v>10</v>
      </c>
      <c r="D362" s="5" t="s">
        <v>11</v>
      </c>
      <c r="E362" s="6">
        <v>3566</v>
      </c>
      <c r="F362" s="6">
        <v>5492.76</v>
      </c>
      <c r="G362" s="6">
        <v>5126.576</v>
      </c>
      <c r="H362" s="6">
        <v>1098.5520000000001</v>
      </c>
      <c r="I362" s="7" t="s">
        <v>12</v>
      </c>
    </row>
    <row r="363" spans="1:9" ht="18" customHeight="1" x14ac:dyDescent="0.25">
      <c r="A363" s="4">
        <v>2022</v>
      </c>
      <c r="B363" s="4" t="s">
        <v>9</v>
      </c>
      <c r="C363" s="4" t="s">
        <v>10</v>
      </c>
      <c r="D363" s="5" t="s">
        <v>13</v>
      </c>
      <c r="E363" s="6">
        <v>2498</v>
      </c>
      <c r="F363" s="6">
        <v>9600</v>
      </c>
      <c r="G363" s="6">
        <v>8960</v>
      </c>
      <c r="H363" s="6">
        <v>1920</v>
      </c>
      <c r="I363" s="7" t="s">
        <v>12</v>
      </c>
    </row>
    <row r="364" spans="1:9" ht="18" customHeight="1" x14ac:dyDescent="0.25">
      <c r="A364" s="4">
        <v>2022</v>
      </c>
      <c r="B364" s="4" t="s">
        <v>9</v>
      </c>
      <c r="C364" s="4" t="s">
        <v>14</v>
      </c>
      <c r="D364" s="5" t="s">
        <v>15</v>
      </c>
      <c r="E364" s="6">
        <v>1245</v>
      </c>
      <c r="F364" s="6">
        <v>5492.6399999999994</v>
      </c>
      <c r="G364" s="6">
        <v>5126.4639999999999</v>
      </c>
      <c r="H364" s="6">
        <v>1098.528</v>
      </c>
      <c r="I364" s="7" t="s">
        <v>33</v>
      </c>
    </row>
    <row r="365" spans="1:9" ht="18" customHeight="1" x14ac:dyDescent="0.25">
      <c r="A365" s="4">
        <v>2022</v>
      </c>
      <c r="B365" s="4" t="s">
        <v>9</v>
      </c>
      <c r="C365" s="4" t="s">
        <v>16</v>
      </c>
      <c r="D365" s="8" t="s">
        <v>17</v>
      </c>
      <c r="E365" s="9">
        <v>644</v>
      </c>
      <c r="F365" s="9">
        <v>6892.2</v>
      </c>
      <c r="G365" s="9">
        <v>6432.72</v>
      </c>
      <c r="H365" s="6">
        <v>1378.44</v>
      </c>
      <c r="I365" s="7" t="s">
        <v>33</v>
      </c>
    </row>
    <row r="366" spans="1:9" ht="18" customHeight="1" x14ac:dyDescent="0.25">
      <c r="A366" s="4">
        <v>2022</v>
      </c>
      <c r="B366" s="4" t="s">
        <v>9</v>
      </c>
      <c r="C366" s="4" t="s">
        <v>18</v>
      </c>
      <c r="D366" s="8" t="s">
        <v>19</v>
      </c>
      <c r="E366" s="9">
        <v>643</v>
      </c>
      <c r="F366" s="9">
        <v>8400</v>
      </c>
      <c r="G366" s="9">
        <v>7840</v>
      </c>
      <c r="H366" s="6">
        <v>1680</v>
      </c>
      <c r="I366" s="7" t="s">
        <v>33</v>
      </c>
    </row>
    <row r="367" spans="1:9" ht="18" customHeight="1" x14ac:dyDescent="0.25">
      <c r="A367" s="4">
        <v>2022</v>
      </c>
      <c r="B367" s="4" t="s">
        <v>9</v>
      </c>
      <c r="C367" s="4" t="s">
        <v>16</v>
      </c>
      <c r="D367" s="8" t="s">
        <v>20</v>
      </c>
      <c r="E367" s="9">
        <v>455</v>
      </c>
      <c r="F367" s="9">
        <v>5494.3200000000006</v>
      </c>
      <c r="G367" s="9">
        <v>5128.0320000000002</v>
      </c>
      <c r="H367" s="6">
        <v>1098.8640000000003</v>
      </c>
      <c r="I367" s="7" t="s">
        <v>33</v>
      </c>
    </row>
    <row r="368" spans="1:9" ht="18" customHeight="1" x14ac:dyDescent="0.25">
      <c r="A368" s="4">
        <v>2022</v>
      </c>
      <c r="B368" s="4" t="s">
        <v>9</v>
      </c>
      <c r="C368" s="4" t="s">
        <v>18</v>
      </c>
      <c r="D368" s="8" t="s">
        <v>21</v>
      </c>
      <c r="E368" s="10">
        <v>345</v>
      </c>
      <c r="F368" s="10">
        <v>8400</v>
      </c>
      <c r="G368" s="10">
        <v>7840</v>
      </c>
      <c r="H368" s="6">
        <v>1680</v>
      </c>
      <c r="I368" s="7" t="s">
        <v>33</v>
      </c>
    </row>
    <row r="369" spans="1:9" ht="18" customHeight="1" x14ac:dyDescent="0.25">
      <c r="A369" s="4">
        <v>2022</v>
      </c>
      <c r="B369" s="4" t="s">
        <v>9</v>
      </c>
      <c r="C369" s="4" t="s">
        <v>14</v>
      </c>
      <c r="D369" s="5" t="s">
        <v>22</v>
      </c>
      <c r="E369" s="6">
        <v>122</v>
      </c>
      <c r="F369" s="6">
        <v>120</v>
      </c>
      <c r="G369" s="6">
        <v>112</v>
      </c>
      <c r="H369" s="6">
        <v>24</v>
      </c>
      <c r="I369" s="7" t="s">
        <v>33</v>
      </c>
    </row>
    <row r="370" spans="1:9" ht="18" customHeight="1" x14ac:dyDescent="0.25">
      <c r="A370" s="4">
        <v>2022</v>
      </c>
      <c r="B370" s="4" t="s">
        <v>9</v>
      </c>
      <c r="C370" s="4" t="s">
        <v>23</v>
      </c>
      <c r="D370" s="8" t="s">
        <v>24</v>
      </c>
      <c r="E370" s="9">
        <v>78</v>
      </c>
      <c r="F370" s="9">
        <v>2288.6</v>
      </c>
      <c r="G370" s="9">
        <v>5126.4639999999999</v>
      </c>
      <c r="H370" s="6">
        <v>457.72</v>
      </c>
      <c r="I370" s="7" t="s">
        <v>33</v>
      </c>
    </row>
    <row r="371" spans="1:9" ht="18" customHeight="1" x14ac:dyDescent="0.25">
      <c r="A371" s="4">
        <v>2022</v>
      </c>
      <c r="B371" s="4" t="s">
        <v>9</v>
      </c>
      <c r="C371" s="4" t="s">
        <v>23</v>
      </c>
      <c r="D371" s="8" t="s">
        <v>25</v>
      </c>
      <c r="E371" s="9">
        <v>76</v>
      </c>
      <c r="F371" s="9">
        <v>2288.4499999999998</v>
      </c>
      <c r="G371" s="9">
        <v>5126.1279999999997</v>
      </c>
      <c r="H371" s="6">
        <v>457.69</v>
      </c>
      <c r="I371" s="7" t="s">
        <v>33</v>
      </c>
    </row>
    <row r="372" spans="1:9" ht="18" customHeight="1" x14ac:dyDescent="0.25">
      <c r="A372" s="4">
        <v>2022</v>
      </c>
      <c r="B372" s="4" t="s">
        <v>9</v>
      </c>
      <c r="C372" s="4" t="s">
        <v>23</v>
      </c>
      <c r="D372" s="8" t="s">
        <v>26</v>
      </c>
      <c r="E372" s="9">
        <v>46</v>
      </c>
      <c r="F372" s="9">
        <v>100</v>
      </c>
      <c r="G372" s="9">
        <v>224</v>
      </c>
      <c r="H372" s="6">
        <v>20</v>
      </c>
      <c r="I372" s="7" t="s">
        <v>33</v>
      </c>
    </row>
    <row r="373" spans="1:9" ht="18" customHeight="1" x14ac:dyDescent="0.25">
      <c r="A373" s="4">
        <v>2022</v>
      </c>
      <c r="B373" s="4" t="s">
        <v>9</v>
      </c>
      <c r="C373" s="4" t="s">
        <v>23</v>
      </c>
      <c r="D373" s="8" t="s">
        <v>27</v>
      </c>
      <c r="E373" s="9">
        <v>34</v>
      </c>
      <c r="F373" s="9">
        <v>2288.4</v>
      </c>
      <c r="G373" s="9">
        <v>5126.0160000000005</v>
      </c>
      <c r="H373" s="6">
        <v>457.68000000000006</v>
      </c>
      <c r="I373" s="7" t="s">
        <v>33</v>
      </c>
    </row>
    <row r="374" spans="1:9" ht="18" customHeight="1" x14ac:dyDescent="0.25">
      <c r="A374" s="4">
        <v>2022</v>
      </c>
      <c r="B374" s="4" t="s">
        <v>9</v>
      </c>
      <c r="C374" s="4" t="s">
        <v>14</v>
      </c>
      <c r="D374" s="5" t="s">
        <v>28</v>
      </c>
      <c r="E374" s="6">
        <v>7</v>
      </c>
      <c r="F374" s="6">
        <v>200</v>
      </c>
      <c r="G374" s="6">
        <v>224</v>
      </c>
      <c r="H374" s="6">
        <v>40</v>
      </c>
      <c r="I374" s="7" t="s">
        <v>33</v>
      </c>
    </row>
    <row r="375" spans="1:9" ht="18" customHeight="1" x14ac:dyDescent="0.25">
      <c r="A375" s="4">
        <v>2022</v>
      </c>
      <c r="B375" s="4" t="s">
        <v>9</v>
      </c>
      <c r="C375" s="4" t="s">
        <v>29</v>
      </c>
      <c r="D375" s="8" t="s">
        <v>29</v>
      </c>
      <c r="E375" s="9">
        <v>3</v>
      </c>
      <c r="F375" s="9">
        <v>4577.3</v>
      </c>
      <c r="G375" s="9">
        <v>7392</v>
      </c>
      <c r="H375" s="6">
        <v>915.46</v>
      </c>
      <c r="I375" s="7" t="s">
        <v>33</v>
      </c>
    </row>
    <row r="376" spans="1:9" ht="18" customHeight="1" x14ac:dyDescent="0.25">
      <c r="A376" s="4">
        <v>2022</v>
      </c>
      <c r="B376" s="4" t="s">
        <v>9</v>
      </c>
      <c r="C376" s="4" t="s">
        <v>23</v>
      </c>
      <c r="D376" s="8" t="s">
        <v>30</v>
      </c>
      <c r="E376" s="9">
        <v>3</v>
      </c>
      <c r="F376" s="9">
        <v>3300</v>
      </c>
      <c r="G376" s="9">
        <v>5126.576</v>
      </c>
      <c r="H376" s="6">
        <v>660</v>
      </c>
      <c r="I376" s="7" t="s">
        <v>33</v>
      </c>
    </row>
    <row r="377" spans="1:9" ht="18" customHeight="1" x14ac:dyDescent="0.25">
      <c r="A377" s="4">
        <v>2022</v>
      </c>
      <c r="B377" s="4" t="s">
        <v>31</v>
      </c>
      <c r="C377" s="4" t="s">
        <v>10</v>
      </c>
      <c r="D377" s="5" t="s">
        <v>11</v>
      </c>
      <c r="E377" s="6">
        <v>3566</v>
      </c>
      <c r="F377" s="6">
        <v>4577.3</v>
      </c>
      <c r="G377" s="6">
        <v>5126.576</v>
      </c>
      <c r="H377" s="6">
        <v>915.46</v>
      </c>
      <c r="I377" s="7" t="s">
        <v>33</v>
      </c>
    </row>
    <row r="378" spans="1:9" ht="18" customHeight="1" x14ac:dyDescent="0.25">
      <c r="A378" s="4">
        <v>2022</v>
      </c>
      <c r="B378" s="4" t="s">
        <v>31</v>
      </c>
      <c r="C378" s="4" t="s">
        <v>10</v>
      </c>
      <c r="D378" s="5" t="s">
        <v>13</v>
      </c>
      <c r="E378" s="6">
        <v>2498</v>
      </c>
      <c r="F378" s="6">
        <v>8000</v>
      </c>
      <c r="G378" s="6">
        <v>8960</v>
      </c>
      <c r="H378" s="6">
        <v>1600</v>
      </c>
      <c r="I378" s="7" t="s">
        <v>33</v>
      </c>
    </row>
    <row r="379" spans="1:9" ht="18" customHeight="1" x14ac:dyDescent="0.25">
      <c r="A379" s="4">
        <v>2022</v>
      </c>
      <c r="B379" s="4" t="s">
        <v>31</v>
      </c>
      <c r="C379" s="4" t="s">
        <v>14</v>
      </c>
      <c r="D379" s="5" t="s">
        <v>15</v>
      </c>
      <c r="E379" s="6">
        <v>1245</v>
      </c>
      <c r="F379" s="6">
        <v>4577.2</v>
      </c>
      <c r="G379" s="6">
        <v>5126.4639999999999</v>
      </c>
      <c r="H379" s="6">
        <v>915.44</v>
      </c>
      <c r="I379" s="7" t="s">
        <v>33</v>
      </c>
    </row>
    <row r="380" spans="1:9" ht="18" customHeight="1" x14ac:dyDescent="0.25">
      <c r="A380" s="4">
        <v>2022</v>
      </c>
      <c r="B380" s="4" t="s">
        <v>31</v>
      </c>
      <c r="C380" s="4" t="s">
        <v>16</v>
      </c>
      <c r="D380" s="8" t="s">
        <v>17</v>
      </c>
      <c r="E380" s="9">
        <v>644</v>
      </c>
      <c r="F380" s="9">
        <v>5743.5</v>
      </c>
      <c r="G380" s="9">
        <v>6432.72</v>
      </c>
      <c r="H380" s="6">
        <v>1148.7</v>
      </c>
      <c r="I380" s="7" t="s">
        <v>33</v>
      </c>
    </row>
    <row r="381" spans="1:9" ht="18" customHeight="1" x14ac:dyDescent="0.25">
      <c r="A381" s="4">
        <v>2022</v>
      </c>
      <c r="B381" s="4" t="s">
        <v>31</v>
      </c>
      <c r="C381" s="4" t="s">
        <v>18</v>
      </c>
      <c r="D381" s="8" t="s">
        <v>19</v>
      </c>
      <c r="E381" s="9">
        <v>643</v>
      </c>
      <c r="F381" s="9">
        <v>7000</v>
      </c>
      <c r="G381" s="9">
        <v>7840</v>
      </c>
      <c r="H381" s="6">
        <v>1400</v>
      </c>
      <c r="I381" s="7" t="s">
        <v>33</v>
      </c>
    </row>
    <row r="382" spans="1:9" ht="18" customHeight="1" x14ac:dyDescent="0.25">
      <c r="A382" s="4">
        <v>2022</v>
      </c>
      <c r="B382" s="4" t="s">
        <v>31</v>
      </c>
      <c r="C382" s="4" t="s">
        <v>16</v>
      </c>
      <c r="D382" s="8" t="s">
        <v>20</v>
      </c>
      <c r="E382" s="9">
        <v>455</v>
      </c>
      <c r="F382" s="9">
        <v>4578.6000000000004</v>
      </c>
      <c r="G382" s="9">
        <v>5128.0320000000002</v>
      </c>
      <c r="H382" s="6">
        <v>915.72000000000014</v>
      </c>
      <c r="I382" s="7" t="s">
        <v>33</v>
      </c>
    </row>
    <row r="383" spans="1:9" ht="18" customHeight="1" x14ac:dyDescent="0.25">
      <c r="A383" s="4">
        <v>2022</v>
      </c>
      <c r="B383" s="4" t="s">
        <v>31</v>
      </c>
      <c r="C383" s="4" t="s">
        <v>18</v>
      </c>
      <c r="D383" s="8" t="s">
        <v>21</v>
      </c>
      <c r="E383" s="10">
        <v>345</v>
      </c>
      <c r="F383" s="10">
        <v>7000</v>
      </c>
      <c r="G383" s="10">
        <v>7840</v>
      </c>
      <c r="H383" s="6">
        <v>1400</v>
      </c>
      <c r="I383" s="7" t="s">
        <v>33</v>
      </c>
    </row>
    <row r="384" spans="1:9" ht="18" customHeight="1" x14ac:dyDescent="0.25">
      <c r="A384" s="4">
        <v>2022</v>
      </c>
      <c r="B384" s="4" t="s">
        <v>31</v>
      </c>
      <c r="C384" s="4" t="s">
        <v>14</v>
      </c>
      <c r="D384" s="5" t="s">
        <v>22</v>
      </c>
      <c r="E384" s="6">
        <v>122</v>
      </c>
      <c r="F384" s="6">
        <v>100</v>
      </c>
      <c r="G384" s="6">
        <v>112</v>
      </c>
      <c r="H384" s="6">
        <v>20</v>
      </c>
      <c r="I384" s="7" t="s">
        <v>33</v>
      </c>
    </row>
    <row r="385" spans="1:9" ht="18" customHeight="1" x14ac:dyDescent="0.25">
      <c r="A385" s="4">
        <v>2022</v>
      </c>
      <c r="B385" s="4" t="s">
        <v>31</v>
      </c>
      <c r="C385" s="4" t="s">
        <v>23</v>
      </c>
      <c r="D385" s="8" t="s">
        <v>24</v>
      </c>
      <c r="E385" s="9">
        <v>78</v>
      </c>
      <c r="F385" s="9">
        <v>2288.6</v>
      </c>
      <c r="G385" s="9">
        <v>5126.4639999999999</v>
      </c>
      <c r="H385" s="6">
        <v>457.72</v>
      </c>
      <c r="I385" s="7" t="s">
        <v>33</v>
      </c>
    </row>
    <row r="386" spans="1:9" ht="18" customHeight="1" x14ac:dyDescent="0.25">
      <c r="A386" s="4">
        <v>2022</v>
      </c>
      <c r="B386" s="4" t="s">
        <v>31</v>
      </c>
      <c r="C386" s="4" t="s">
        <v>23</v>
      </c>
      <c r="D386" s="8" t="s">
        <v>25</v>
      </c>
      <c r="E386" s="9">
        <v>76</v>
      </c>
      <c r="F386" s="9">
        <v>2288.4499999999998</v>
      </c>
      <c r="G386" s="9">
        <v>5126.1279999999997</v>
      </c>
      <c r="H386" s="6">
        <v>457.69</v>
      </c>
      <c r="I386" s="7" t="s">
        <v>33</v>
      </c>
    </row>
    <row r="387" spans="1:9" ht="18" customHeight="1" x14ac:dyDescent="0.25">
      <c r="A387" s="4">
        <v>2022</v>
      </c>
      <c r="B387" s="4" t="s">
        <v>31</v>
      </c>
      <c r="C387" s="4" t="s">
        <v>23</v>
      </c>
      <c r="D387" s="8" t="s">
        <v>26</v>
      </c>
      <c r="E387" s="9">
        <v>46</v>
      </c>
      <c r="F387" s="9">
        <v>100</v>
      </c>
      <c r="G387" s="9">
        <v>224</v>
      </c>
      <c r="H387" s="6">
        <v>20</v>
      </c>
      <c r="I387" s="7" t="s">
        <v>33</v>
      </c>
    </row>
    <row r="388" spans="1:9" ht="18" customHeight="1" x14ac:dyDescent="0.25">
      <c r="A388" s="4">
        <v>2022</v>
      </c>
      <c r="B388" s="4" t="s">
        <v>31</v>
      </c>
      <c r="C388" s="4" t="s">
        <v>23</v>
      </c>
      <c r="D388" s="8" t="s">
        <v>27</v>
      </c>
      <c r="E388" s="9">
        <v>34</v>
      </c>
      <c r="F388" s="9">
        <v>2288.4</v>
      </c>
      <c r="G388" s="9">
        <v>5126.0160000000005</v>
      </c>
      <c r="H388" s="6">
        <v>457.68000000000006</v>
      </c>
      <c r="I388" s="7" t="s">
        <v>33</v>
      </c>
    </row>
    <row r="389" spans="1:9" ht="18" customHeight="1" x14ac:dyDescent="0.25">
      <c r="A389" s="4">
        <v>2022</v>
      </c>
      <c r="B389" s="4" t="s">
        <v>31</v>
      </c>
      <c r="C389" s="4" t="s">
        <v>14</v>
      </c>
      <c r="D389" s="5" t="s">
        <v>28</v>
      </c>
      <c r="E389" s="6">
        <v>7</v>
      </c>
      <c r="F389" s="6">
        <v>200</v>
      </c>
      <c r="G389" s="6">
        <v>224</v>
      </c>
      <c r="H389" s="6">
        <v>40</v>
      </c>
      <c r="I389" s="7" t="s">
        <v>12</v>
      </c>
    </row>
    <row r="390" spans="1:9" ht="18" customHeight="1" x14ac:dyDescent="0.25">
      <c r="A390" s="4">
        <v>2022</v>
      </c>
      <c r="B390" s="4" t="s">
        <v>31</v>
      </c>
      <c r="C390" s="4" t="s">
        <v>23</v>
      </c>
      <c r="D390" s="8" t="s">
        <v>30</v>
      </c>
      <c r="E390" s="9">
        <v>3</v>
      </c>
      <c r="F390" s="9">
        <v>3300</v>
      </c>
      <c r="G390" s="9">
        <v>5126.576</v>
      </c>
      <c r="H390" s="6">
        <v>660</v>
      </c>
      <c r="I390" s="7" t="s">
        <v>12</v>
      </c>
    </row>
    <row r="391" spans="1:9" ht="18" customHeight="1" x14ac:dyDescent="0.25">
      <c r="A391" s="4">
        <v>2022</v>
      </c>
      <c r="B391" s="4" t="s">
        <v>31</v>
      </c>
      <c r="C391" s="4" t="s">
        <v>29</v>
      </c>
      <c r="D391" s="8" t="s">
        <v>29</v>
      </c>
      <c r="E391" s="9">
        <v>2</v>
      </c>
      <c r="F391" s="9">
        <v>6600</v>
      </c>
      <c r="G391" s="9">
        <v>7392</v>
      </c>
      <c r="H391" s="6">
        <v>1320</v>
      </c>
      <c r="I391" s="7" t="s">
        <v>12</v>
      </c>
    </row>
    <row r="392" spans="1:9" ht="18" customHeight="1" x14ac:dyDescent="0.25">
      <c r="A392" s="4">
        <v>2022</v>
      </c>
      <c r="B392" s="4" t="s">
        <v>32</v>
      </c>
      <c r="C392" s="4" t="s">
        <v>10</v>
      </c>
      <c r="D392" s="5" t="s">
        <v>11</v>
      </c>
      <c r="E392" s="6">
        <v>3566</v>
      </c>
      <c r="F392" s="6">
        <v>4577.3</v>
      </c>
      <c r="G392" s="6">
        <v>5126.576</v>
      </c>
      <c r="H392" s="6">
        <v>915.46</v>
      </c>
      <c r="I392" s="7" t="s">
        <v>12</v>
      </c>
    </row>
    <row r="393" spans="1:9" ht="18" customHeight="1" x14ac:dyDescent="0.25">
      <c r="A393" s="4">
        <v>2022</v>
      </c>
      <c r="B393" s="4" t="s">
        <v>32</v>
      </c>
      <c r="C393" s="4" t="s">
        <v>10</v>
      </c>
      <c r="D393" s="5" t="s">
        <v>13</v>
      </c>
      <c r="E393" s="6">
        <v>2498</v>
      </c>
      <c r="F393" s="6">
        <v>8000</v>
      </c>
      <c r="G393" s="6">
        <v>8960</v>
      </c>
      <c r="H393" s="6">
        <v>1600</v>
      </c>
      <c r="I393" s="7" t="s">
        <v>12</v>
      </c>
    </row>
    <row r="394" spans="1:9" ht="18" customHeight="1" x14ac:dyDescent="0.25">
      <c r="A394" s="4">
        <v>2022</v>
      </c>
      <c r="B394" s="4" t="s">
        <v>32</v>
      </c>
      <c r="C394" s="4" t="s">
        <v>14</v>
      </c>
      <c r="D394" s="5" t="s">
        <v>15</v>
      </c>
      <c r="E394" s="6">
        <v>1245</v>
      </c>
      <c r="F394" s="6">
        <v>4577.2</v>
      </c>
      <c r="G394" s="6">
        <v>5126.4639999999999</v>
      </c>
      <c r="H394" s="6">
        <v>915.44</v>
      </c>
      <c r="I394" s="7" t="s">
        <v>12</v>
      </c>
    </row>
    <row r="395" spans="1:9" ht="18" customHeight="1" x14ac:dyDescent="0.25">
      <c r="A395" s="4">
        <v>2022</v>
      </c>
      <c r="B395" s="4" t="s">
        <v>32</v>
      </c>
      <c r="C395" s="4" t="s">
        <v>16</v>
      </c>
      <c r="D395" s="8" t="s">
        <v>17</v>
      </c>
      <c r="E395" s="9">
        <v>644</v>
      </c>
      <c r="F395" s="9">
        <v>5743.5</v>
      </c>
      <c r="G395" s="9">
        <v>6432.72</v>
      </c>
      <c r="H395" s="6">
        <v>1148.7</v>
      </c>
      <c r="I395" s="7" t="s">
        <v>12</v>
      </c>
    </row>
    <row r="396" spans="1:9" ht="18" customHeight="1" x14ac:dyDescent="0.25">
      <c r="A396" s="4">
        <v>2022</v>
      </c>
      <c r="B396" s="4" t="s">
        <v>32</v>
      </c>
      <c r="C396" s="4" t="s">
        <v>18</v>
      </c>
      <c r="D396" s="8" t="s">
        <v>19</v>
      </c>
      <c r="E396" s="9">
        <v>643</v>
      </c>
      <c r="F396" s="9">
        <v>7000</v>
      </c>
      <c r="G396" s="9">
        <v>7840</v>
      </c>
      <c r="H396" s="6">
        <v>1400</v>
      </c>
      <c r="I396" s="7" t="s">
        <v>12</v>
      </c>
    </row>
    <row r="397" spans="1:9" ht="18" customHeight="1" x14ac:dyDescent="0.25">
      <c r="A397" s="4">
        <v>2022</v>
      </c>
      <c r="B397" s="4" t="s">
        <v>32</v>
      </c>
      <c r="C397" s="4" t="s">
        <v>16</v>
      </c>
      <c r="D397" s="8" t="s">
        <v>20</v>
      </c>
      <c r="E397" s="9">
        <v>455</v>
      </c>
      <c r="F397" s="9">
        <v>4578.6000000000004</v>
      </c>
      <c r="G397" s="9">
        <v>5128.0320000000002</v>
      </c>
      <c r="H397" s="6">
        <v>915.72000000000014</v>
      </c>
      <c r="I397" s="7" t="s">
        <v>12</v>
      </c>
    </row>
    <row r="398" spans="1:9" ht="18" customHeight="1" x14ac:dyDescent="0.25">
      <c r="A398" s="4">
        <v>2022</v>
      </c>
      <c r="B398" s="4" t="s">
        <v>32</v>
      </c>
      <c r="C398" s="4" t="s">
        <v>18</v>
      </c>
      <c r="D398" s="8" t="s">
        <v>21</v>
      </c>
      <c r="E398" s="10">
        <v>345</v>
      </c>
      <c r="F398" s="10">
        <v>7000</v>
      </c>
      <c r="G398" s="10">
        <v>7840</v>
      </c>
      <c r="H398" s="6">
        <v>1400</v>
      </c>
      <c r="I398" s="7" t="s">
        <v>12</v>
      </c>
    </row>
    <row r="399" spans="1:9" ht="18" customHeight="1" x14ac:dyDescent="0.25">
      <c r="A399" s="4">
        <v>2022</v>
      </c>
      <c r="B399" s="4" t="s">
        <v>32</v>
      </c>
      <c r="C399" s="4" t="s">
        <v>14</v>
      </c>
      <c r="D399" s="5" t="s">
        <v>22</v>
      </c>
      <c r="E399" s="6">
        <v>122</v>
      </c>
      <c r="F399" s="6">
        <v>100</v>
      </c>
      <c r="G399" s="6">
        <v>112</v>
      </c>
      <c r="H399" s="6">
        <v>20</v>
      </c>
      <c r="I399" s="7" t="s">
        <v>12</v>
      </c>
    </row>
    <row r="400" spans="1:9" ht="18" customHeight="1" x14ac:dyDescent="0.25">
      <c r="A400" s="4">
        <v>2022</v>
      </c>
      <c r="B400" s="4" t="s">
        <v>32</v>
      </c>
      <c r="C400" s="4" t="s">
        <v>23</v>
      </c>
      <c r="D400" s="8" t="s">
        <v>24</v>
      </c>
      <c r="E400" s="9">
        <v>78</v>
      </c>
      <c r="F400" s="9">
        <v>2288.6</v>
      </c>
      <c r="G400" s="9">
        <v>5126.4639999999999</v>
      </c>
      <c r="H400" s="6">
        <v>457.72</v>
      </c>
      <c r="I400" s="7" t="s">
        <v>12</v>
      </c>
    </row>
    <row r="401" spans="1:9" ht="18" customHeight="1" x14ac:dyDescent="0.25">
      <c r="A401" s="4">
        <v>2022</v>
      </c>
      <c r="B401" s="4" t="s">
        <v>32</v>
      </c>
      <c r="C401" s="4" t="s">
        <v>23</v>
      </c>
      <c r="D401" s="8" t="s">
        <v>25</v>
      </c>
      <c r="E401" s="9">
        <v>76</v>
      </c>
      <c r="F401" s="9">
        <v>2288.4499999999998</v>
      </c>
      <c r="G401" s="9">
        <v>5126.1279999999997</v>
      </c>
      <c r="H401" s="6">
        <v>457.69</v>
      </c>
      <c r="I401" s="7" t="s">
        <v>12</v>
      </c>
    </row>
    <row r="402" spans="1:9" ht="18" customHeight="1" x14ac:dyDescent="0.25">
      <c r="A402" s="4">
        <v>2022</v>
      </c>
      <c r="B402" s="4" t="s">
        <v>32</v>
      </c>
      <c r="C402" s="4" t="s">
        <v>23</v>
      </c>
      <c r="D402" s="8" t="s">
        <v>26</v>
      </c>
      <c r="E402" s="9">
        <v>46</v>
      </c>
      <c r="F402" s="9">
        <v>100</v>
      </c>
      <c r="G402" s="9">
        <v>224</v>
      </c>
      <c r="H402" s="6">
        <v>20</v>
      </c>
      <c r="I402" s="7" t="s">
        <v>12</v>
      </c>
    </row>
    <row r="403" spans="1:9" ht="18" customHeight="1" x14ac:dyDescent="0.25">
      <c r="A403" s="4">
        <v>2022</v>
      </c>
      <c r="B403" s="4" t="s">
        <v>32</v>
      </c>
      <c r="C403" s="4" t="s">
        <v>23</v>
      </c>
      <c r="D403" s="8" t="s">
        <v>27</v>
      </c>
      <c r="E403" s="9">
        <v>34</v>
      </c>
      <c r="F403" s="9">
        <v>2288.4</v>
      </c>
      <c r="G403" s="9">
        <v>5126.0160000000005</v>
      </c>
      <c r="H403" s="6">
        <v>457.68000000000006</v>
      </c>
      <c r="I403" s="7" t="s">
        <v>12</v>
      </c>
    </row>
    <row r="404" spans="1:9" ht="18" customHeight="1" x14ac:dyDescent="0.25">
      <c r="A404" s="4">
        <v>2022</v>
      </c>
      <c r="B404" s="4" t="s">
        <v>32</v>
      </c>
      <c r="C404" s="4" t="s">
        <v>14</v>
      </c>
      <c r="D404" s="5" t="s">
        <v>28</v>
      </c>
      <c r="E404" s="6">
        <v>7</v>
      </c>
      <c r="F404" s="6">
        <v>200</v>
      </c>
      <c r="G404" s="6">
        <v>224</v>
      </c>
      <c r="H404" s="6">
        <v>40</v>
      </c>
      <c r="I404" s="7" t="s">
        <v>12</v>
      </c>
    </row>
    <row r="405" spans="1:9" ht="18" customHeight="1" x14ac:dyDescent="0.25">
      <c r="A405" s="4">
        <v>2022</v>
      </c>
      <c r="B405" s="4" t="s">
        <v>32</v>
      </c>
      <c r="C405" s="4" t="s">
        <v>23</v>
      </c>
      <c r="D405" s="8" t="s">
        <v>30</v>
      </c>
      <c r="E405" s="9">
        <v>3</v>
      </c>
      <c r="F405" s="9">
        <v>2288.65</v>
      </c>
      <c r="G405" s="9">
        <v>5126.576</v>
      </c>
      <c r="H405" s="6">
        <v>457.73</v>
      </c>
      <c r="I405" s="7" t="s">
        <v>12</v>
      </c>
    </row>
    <row r="406" spans="1:9" ht="18" customHeight="1" x14ac:dyDescent="0.25">
      <c r="A406" s="4">
        <v>2022</v>
      </c>
      <c r="B406" s="4" t="s">
        <v>32</v>
      </c>
      <c r="C406" s="4" t="s">
        <v>29</v>
      </c>
      <c r="D406" s="8" t="s">
        <v>29</v>
      </c>
      <c r="E406" s="9">
        <v>2</v>
      </c>
      <c r="F406" s="9">
        <v>6600</v>
      </c>
      <c r="G406" s="9">
        <v>7392</v>
      </c>
      <c r="H406" s="6">
        <v>1320</v>
      </c>
      <c r="I406" s="7" t="s">
        <v>33</v>
      </c>
    </row>
    <row r="407" spans="1:9" ht="18" customHeight="1" x14ac:dyDescent="0.25">
      <c r="A407" s="4">
        <v>2022</v>
      </c>
      <c r="B407" s="4" t="s">
        <v>34</v>
      </c>
      <c r="C407" s="4" t="s">
        <v>10</v>
      </c>
      <c r="D407" s="5" t="s">
        <v>11</v>
      </c>
      <c r="E407" s="6">
        <v>3566</v>
      </c>
      <c r="F407" s="6">
        <v>4577.3</v>
      </c>
      <c r="G407" s="6">
        <v>5126.576</v>
      </c>
      <c r="H407" s="6">
        <v>915.46</v>
      </c>
      <c r="I407" s="7" t="s">
        <v>33</v>
      </c>
    </row>
    <row r="408" spans="1:9" ht="18" customHeight="1" x14ac:dyDescent="0.25">
      <c r="A408" s="4">
        <v>2022</v>
      </c>
      <c r="B408" s="4" t="s">
        <v>34</v>
      </c>
      <c r="C408" s="4" t="s">
        <v>10</v>
      </c>
      <c r="D408" s="5" t="s">
        <v>13</v>
      </c>
      <c r="E408" s="6">
        <v>2498</v>
      </c>
      <c r="F408" s="6">
        <v>8000</v>
      </c>
      <c r="G408" s="6">
        <v>8960</v>
      </c>
      <c r="H408" s="6">
        <v>1600</v>
      </c>
      <c r="I408" s="7" t="s">
        <v>33</v>
      </c>
    </row>
    <row r="409" spans="1:9" ht="18" customHeight="1" x14ac:dyDescent="0.25">
      <c r="A409" s="4">
        <v>2022</v>
      </c>
      <c r="B409" s="4" t="s">
        <v>34</v>
      </c>
      <c r="C409" s="4" t="s">
        <v>14</v>
      </c>
      <c r="D409" s="5" t="s">
        <v>15</v>
      </c>
      <c r="E409" s="6">
        <v>1245</v>
      </c>
      <c r="F409" s="6">
        <v>4577.2</v>
      </c>
      <c r="G409" s="6">
        <v>5126.4639999999999</v>
      </c>
      <c r="H409" s="6">
        <v>915.44</v>
      </c>
      <c r="I409" s="7" t="s">
        <v>33</v>
      </c>
    </row>
    <row r="410" spans="1:9" ht="18" customHeight="1" x14ac:dyDescent="0.25">
      <c r="A410" s="4">
        <v>2022</v>
      </c>
      <c r="B410" s="4" t="s">
        <v>34</v>
      </c>
      <c r="C410" s="4" t="s">
        <v>16</v>
      </c>
      <c r="D410" s="8" t="s">
        <v>17</v>
      </c>
      <c r="E410" s="9">
        <v>644</v>
      </c>
      <c r="F410" s="9">
        <v>5743.5</v>
      </c>
      <c r="G410" s="9">
        <v>6432.72</v>
      </c>
      <c r="H410" s="6">
        <v>1148.7</v>
      </c>
      <c r="I410" s="7" t="s">
        <v>33</v>
      </c>
    </row>
    <row r="411" spans="1:9" ht="18" customHeight="1" x14ac:dyDescent="0.25">
      <c r="A411" s="4">
        <v>2022</v>
      </c>
      <c r="B411" s="4" t="s">
        <v>34</v>
      </c>
      <c r="C411" s="4" t="s">
        <v>18</v>
      </c>
      <c r="D411" s="8" t="s">
        <v>19</v>
      </c>
      <c r="E411" s="9">
        <v>643</v>
      </c>
      <c r="F411" s="9">
        <v>7000</v>
      </c>
      <c r="G411" s="9">
        <v>7840</v>
      </c>
      <c r="H411" s="6">
        <v>1400</v>
      </c>
      <c r="I411" s="7" t="s">
        <v>33</v>
      </c>
    </row>
    <row r="412" spans="1:9" ht="18" customHeight="1" x14ac:dyDescent="0.25">
      <c r="A412" s="4">
        <v>2022</v>
      </c>
      <c r="B412" s="4" t="s">
        <v>34</v>
      </c>
      <c r="C412" s="4" t="s">
        <v>16</v>
      </c>
      <c r="D412" s="8" t="s">
        <v>20</v>
      </c>
      <c r="E412" s="9">
        <v>455</v>
      </c>
      <c r="F412" s="9">
        <v>4578.6000000000004</v>
      </c>
      <c r="G412" s="9">
        <v>5128.0320000000002</v>
      </c>
      <c r="H412" s="6">
        <v>915.72000000000014</v>
      </c>
      <c r="I412" s="7" t="s">
        <v>33</v>
      </c>
    </row>
    <row r="413" spans="1:9" ht="18" customHeight="1" x14ac:dyDescent="0.25">
      <c r="A413" s="4">
        <v>2022</v>
      </c>
      <c r="B413" s="4" t="s">
        <v>34</v>
      </c>
      <c r="C413" s="4" t="s">
        <v>18</v>
      </c>
      <c r="D413" s="8" t="s">
        <v>21</v>
      </c>
      <c r="E413" s="10">
        <v>345</v>
      </c>
      <c r="F413" s="10">
        <v>7000</v>
      </c>
      <c r="G413" s="10">
        <v>7840</v>
      </c>
      <c r="H413" s="6">
        <v>1400</v>
      </c>
      <c r="I413" s="7" t="s">
        <v>33</v>
      </c>
    </row>
    <row r="414" spans="1:9" ht="18" customHeight="1" x14ac:dyDescent="0.25">
      <c r="A414" s="4">
        <v>2022</v>
      </c>
      <c r="B414" s="4" t="s">
        <v>34</v>
      </c>
      <c r="C414" s="4" t="s">
        <v>14</v>
      </c>
      <c r="D414" s="5" t="s">
        <v>22</v>
      </c>
      <c r="E414" s="6">
        <v>122</v>
      </c>
      <c r="F414" s="6">
        <v>100</v>
      </c>
      <c r="G414" s="6">
        <v>112</v>
      </c>
      <c r="H414" s="6">
        <v>20</v>
      </c>
      <c r="I414" s="7" t="s">
        <v>33</v>
      </c>
    </row>
    <row r="415" spans="1:9" ht="18" customHeight="1" x14ac:dyDescent="0.25">
      <c r="A415" s="4">
        <v>2022</v>
      </c>
      <c r="B415" s="4" t="s">
        <v>34</v>
      </c>
      <c r="C415" s="4" t="s">
        <v>23</v>
      </c>
      <c r="D415" s="8" t="s">
        <v>24</v>
      </c>
      <c r="E415" s="9">
        <v>78</v>
      </c>
      <c r="F415" s="9">
        <v>2288.6</v>
      </c>
      <c r="G415" s="9">
        <v>5126.4639999999999</v>
      </c>
      <c r="H415" s="6">
        <v>457.72</v>
      </c>
      <c r="I415" s="7" t="s">
        <v>33</v>
      </c>
    </row>
    <row r="416" spans="1:9" ht="18" customHeight="1" x14ac:dyDescent="0.25">
      <c r="A416" s="4">
        <v>2022</v>
      </c>
      <c r="B416" s="4" t="s">
        <v>34</v>
      </c>
      <c r="C416" s="4" t="s">
        <v>23</v>
      </c>
      <c r="D416" s="8" t="s">
        <v>25</v>
      </c>
      <c r="E416" s="9">
        <v>76</v>
      </c>
      <c r="F416" s="9">
        <v>2288.4499999999998</v>
      </c>
      <c r="G416" s="9">
        <v>5126.1279999999997</v>
      </c>
      <c r="H416" s="6">
        <v>457.69</v>
      </c>
      <c r="I416" s="7" t="s">
        <v>33</v>
      </c>
    </row>
    <row r="417" spans="1:9" ht="18" customHeight="1" x14ac:dyDescent="0.25">
      <c r="A417" s="4">
        <v>2022</v>
      </c>
      <c r="B417" s="4" t="s">
        <v>34</v>
      </c>
      <c r="C417" s="4" t="s">
        <v>23</v>
      </c>
      <c r="D417" s="8" t="s">
        <v>26</v>
      </c>
      <c r="E417" s="9">
        <v>46</v>
      </c>
      <c r="F417" s="9">
        <v>100</v>
      </c>
      <c r="G417" s="9">
        <v>224</v>
      </c>
      <c r="H417" s="6">
        <v>20</v>
      </c>
      <c r="I417" s="7" t="s">
        <v>33</v>
      </c>
    </row>
    <row r="418" spans="1:9" ht="18" customHeight="1" x14ac:dyDescent="0.25">
      <c r="A418" s="4">
        <v>2022</v>
      </c>
      <c r="B418" s="4" t="s">
        <v>34</v>
      </c>
      <c r="C418" s="4" t="s">
        <v>23</v>
      </c>
      <c r="D418" s="8" t="s">
        <v>27</v>
      </c>
      <c r="E418" s="9">
        <v>34</v>
      </c>
      <c r="F418" s="9">
        <v>2288.4</v>
      </c>
      <c r="G418" s="9">
        <v>5126.0160000000005</v>
      </c>
      <c r="H418" s="6">
        <v>457.68000000000006</v>
      </c>
      <c r="I418" s="7" t="s">
        <v>33</v>
      </c>
    </row>
    <row r="419" spans="1:9" ht="18" customHeight="1" x14ac:dyDescent="0.25">
      <c r="A419" s="4">
        <v>2022</v>
      </c>
      <c r="B419" s="4" t="s">
        <v>34</v>
      </c>
      <c r="C419" s="4" t="s">
        <v>14</v>
      </c>
      <c r="D419" s="5" t="s">
        <v>28</v>
      </c>
      <c r="E419" s="6">
        <v>7</v>
      </c>
      <c r="F419" s="6">
        <v>200</v>
      </c>
      <c r="G419" s="6">
        <v>224</v>
      </c>
      <c r="H419" s="6">
        <v>40</v>
      </c>
      <c r="I419" s="7" t="s">
        <v>33</v>
      </c>
    </row>
    <row r="420" spans="1:9" ht="18" customHeight="1" x14ac:dyDescent="0.25">
      <c r="A420" s="4">
        <v>2022</v>
      </c>
      <c r="B420" s="4" t="s">
        <v>34</v>
      </c>
      <c r="C420" s="4" t="s">
        <v>23</v>
      </c>
      <c r="D420" s="8" t="s">
        <v>30</v>
      </c>
      <c r="E420" s="9">
        <v>3</v>
      </c>
      <c r="F420" s="9">
        <v>2288.65</v>
      </c>
      <c r="G420" s="9">
        <v>5126.576</v>
      </c>
      <c r="H420" s="6">
        <v>457.73</v>
      </c>
      <c r="I420" s="7" t="s">
        <v>33</v>
      </c>
    </row>
    <row r="421" spans="1:9" ht="18" customHeight="1" x14ac:dyDescent="0.25">
      <c r="A421" s="4">
        <v>2022</v>
      </c>
      <c r="B421" s="4" t="s">
        <v>34</v>
      </c>
      <c r="C421" s="4" t="s">
        <v>29</v>
      </c>
      <c r="D421" s="8" t="s">
        <v>29</v>
      </c>
      <c r="E421" s="9">
        <v>2</v>
      </c>
      <c r="F421" s="9">
        <v>7920</v>
      </c>
      <c r="G421" s="9">
        <v>7392</v>
      </c>
      <c r="H421" s="6">
        <v>1584</v>
      </c>
      <c r="I421" s="7" t="s">
        <v>33</v>
      </c>
    </row>
    <row r="422" spans="1:9" ht="18" customHeight="1" x14ac:dyDescent="0.25">
      <c r="A422" s="4">
        <v>2022</v>
      </c>
      <c r="B422" s="4" t="s">
        <v>35</v>
      </c>
      <c r="C422" s="4" t="s">
        <v>10</v>
      </c>
      <c r="D422" s="5" t="s">
        <v>11</v>
      </c>
      <c r="E422" s="6">
        <v>3566</v>
      </c>
      <c r="F422" s="6">
        <v>4577.3</v>
      </c>
      <c r="G422" s="6">
        <v>5126.576</v>
      </c>
      <c r="H422" s="6">
        <v>915.46</v>
      </c>
      <c r="I422" s="7" t="s">
        <v>12</v>
      </c>
    </row>
    <row r="423" spans="1:9" ht="18" customHeight="1" x14ac:dyDescent="0.25">
      <c r="A423" s="4">
        <v>2022</v>
      </c>
      <c r="B423" s="4" t="s">
        <v>35</v>
      </c>
      <c r="C423" s="4" t="s">
        <v>10</v>
      </c>
      <c r="D423" s="5" t="s">
        <v>13</v>
      </c>
      <c r="E423" s="6">
        <v>2498</v>
      </c>
      <c r="F423" s="6">
        <v>8800</v>
      </c>
      <c r="G423" s="6">
        <v>8960</v>
      </c>
      <c r="H423" s="6">
        <v>1760</v>
      </c>
      <c r="I423" s="7" t="s">
        <v>12</v>
      </c>
    </row>
    <row r="424" spans="1:9" ht="18" customHeight="1" x14ac:dyDescent="0.25">
      <c r="A424" s="4">
        <v>2022</v>
      </c>
      <c r="B424" s="4" t="s">
        <v>35</v>
      </c>
      <c r="C424" s="4" t="s">
        <v>14</v>
      </c>
      <c r="D424" s="5" t="s">
        <v>15</v>
      </c>
      <c r="E424" s="6">
        <v>1245</v>
      </c>
      <c r="F424" s="6">
        <v>5034.92</v>
      </c>
      <c r="G424" s="6">
        <v>5126.4639999999999</v>
      </c>
      <c r="H424" s="6">
        <v>1006.984</v>
      </c>
      <c r="I424" s="7" t="s">
        <v>12</v>
      </c>
    </row>
    <row r="425" spans="1:9" ht="18" customHeight="1" x14ac:dyDescent="0.25">
      <c r="A425" s="4">
        <v>2022</v>
      </c>
      <c r="B425" s="4" t="s">
        <v>35</v>
      </c>
      <c r="C425" s="4" t="s">
        <v>16</v>
      </c>
      <c r="D425" s="8" t="s">
        <v>17</v>
      </c>
      <c r="E425" s="9">
        <v>644</v>
      </c>
      <c r="F425" s="9">
        <v>6317.85</v>
      </c>
      <c r="G425" s="9">
        <v>6432.72</v>
      </c>
      <c r="H425" s="6">
        <v>1263.5700000000002</v>
      </c>
      <c r="I425" s="7" t="s">
        <v>12</v>
      </c>
    </row>
    <row r="426" spans="1:9" ht="18" customHeight="1" x14ac:dyDescent="0.25">
      <c r="A426" s="4">
        <v>2022</v>
      </c>
      <c r="B426" s="4" t="s">
        <v>35</v>
      </c>
      <c r="C426" s="4" t="s">
        <v>18</v>
      </c>
      <c r="D426" s="8" t="s">
        <v>19</v>
      </c>
      <c r="E426" s="9">
        <v>643</v>
      </c>
      <c r="F426" s="9">
        <v>7700</v>
      </c>
      <c r="G426" s="9">
        <v>7840</v>
      </c>
      <c r="H426" s="6">
        <v>1540</v>
      </c>
      <c r="I426" s="7" t="s">
        <v>12</v>
      </c>
    </row>
    <row r="427" spans="1:9" ht="18" customHeight="1" x14ac:dyDescent="0.25">
      <c r="A427" s="4">
        <v>2022</v>
      </c>
      <c r="B427" s="4" t="s">
        <v>35</v>
      </c>
      <c r="C427" s="4" t="s">
        <v>16</v>
      </c>
      <c r="D427" s="8" t="s">
        <v>20</v>
      </c>
      <c r="E427" s="9">
        <v>455</v>
      </c>
      <c r="F427" s="9">
        <v>5036.46</v>
      </c>
      <c r="G427" s="9">
        <v>5128.0320000000002</v>
      </c>
      <c r="H427" s="6">
        <v>1007.292</v>
      </c>
      <c r="I427" s="7" t="s">
        <v>33</v>
      </c>
    </row>
    <row r="428" spans="1:9" ht="18" customHeight="1" x14ac:dyDescent="0.25">
      <c r="A428" s="4">
        <v>2022</v>
      </c>
      <c r="B428" s="4" t="s">
        <v>35</v>
      </c>
      <c r="C428" s="4" t="s">
        <v>18</v>
      </c>
      <c r="D428" s="8" t="s">
        <v>21</v>
      </c>
      <c r="E428" s="10">
        <v>345</v>
      </c>
      <c r="F428" s="10">
        <v>7700</v>
      </c>
      <c r="G428" s="10">
        <v>7840</v>
      </c>
      <c r="H428" s="6">
        <v>1540</v>
      </c>
      <c r="I428" s="7" t="s">
        <v>33</v>
      </c>
    </row>
    <row r="429" spans="1:9" ht="18" customHeight="1" x14ac:dyDescent="0.25">
      <c r="A429" s="4">
        <v>2022</v>
      </c>
      <c r="B429" s="4" t="s">
        <v>35</v>
      </c>
      <c r="C429" s="4" t="s">
        <v>14</v>
      </c>
      <c r="D429" s="5" t="s">
        <v>22</v>
      </c>
      <c r="E429" s="6">
        <v>122</v>
      </c>
      <c r="F429" s="6">
        <v>110</v>
      </c>
      <c r="G429" s="6">
        <v>112</v>
      </c>
      <c r="H429" s="6">
        <v>22</v>
      </c>
      <c r="I429" s="7" t="s">
        <v>33</v>
      </c>
    </row>
    <row r="430" spans="1:9" ht="18" customHeight="1" x14ac:dyDescent="0.25">
      <c r="A430" s="4">
        <v>2022</v>
      </c>
      <c r="B430" s="4" t="s">
        <v>35</v>
      </c>
      <c r="C430" s="4" t="s">
        <v>23</v>
      </c>
      <c r="D430" s="8" t="s">
        <v>24</v>
      </c>
      <c r="E430" s="9">
        <v>78</v>
      </c>
      <c r="F430" s="9">
        <v>2517.46</v>
      </c>
      <c r="G430" s="9">
        <v>5126.4639999999999</v>
      </c>
      <c r="H430" s="6">
        <v>503.49200000000002</v>
      </c>
      <c r="I430" s="7" t="s">
        <v>33</v>
      </c>
    </row>
    <row r="431" spans="1:9" ht="18" customHeight="1" x14ac:dyDescent="0.25">
      <c r="A431" s="4">
        <v>2022</v>
      </c>
      <c r="B431" s="4" t="s">
        <v>35</v>
      </c>
      <c r="C431" s="4" t="s">
        <v>23</v>
      </c>
      <c r="D431" s="8" t="s">
        <v>25</v>
      </c>
      <c r="E431" s="9">
        <v>76</v>
      </c>
      <c r="F431" s="9">
        <v>2288.4499999999998</v>
      </c>
      <c r="G431" s="9">
        <v>5126.1279999999997</v>
      </c>
      <c r="H431" s="6">
        <v>457.69</v>
      </c>
      <c r="I431" s="7" t="s">
        <v>33</v>
      </c>
    </row>
    <row r="432" spans="1:9" ht="18" customHeight="1" x14ac:dyDescent="0.25">
      <c r="A432" s="4">
        <v>2022</v>
      </c>
      <c r="B432" s="4" t="s">
        <v>35</v>
      </c>
      <c r="C432" s="4" t="s">
        <v>23</v>
      </c>
      <c r="D432" s="8" t="s">
        <v>26</v>
      </c>
      <c r="E432" s="9">
        <v>46</v>
      </c>
      <c r="F432" s="9">
        <v>100</v>
      </c>
      <c r="G432" s="9">
        <v>224</v>
      </c>
      <c r="H432" s="6">
        <v>20</v>
      </c>
      <c r="I432" s="7" t="s">
        <v>33</v>
      </c>
    </row>
    <row r="433" spans="1:9" ht="18" customHeight="1" x14ac:dyDescent="0.25">
      <c r="A433" s="4">
        <v>2022</v>
      </c>
      <c r="B433" s="4" t="s">
        <v>35</v>
      </c>
      <c r="C433" s="4" t="s">
        <v>23</v>
      </c>
      <c r="D433" s="8" t="s">
        <v>27</v>
      </c>
      <c r="E433" s="9">
        <v>34</v>
      </c>
      <c r="F433" s="9">
        <v>2288.4</v>
      </c>
      <c r="G433" s="9">
        <v>5126.0160000000005</v>
      </c>
      <c r="H433" s="6">
        <v>457.68000000000006</v>
      </c>
      <c r="I433" s="7" t="s">
        <v>33</v>
      </c>
    </row>
    <row r="434" spans="1:9" ht="18" customHeight="1" x14ac:dyDescent="0.25">
      <c r="A434" s="4">
        <v>2022</v>
      </c>
      <c r="B434" s="4" t="s">
        <v>35</v>
      </c>
      <c r="C434" s="4" t="s">
        <v>14</v>
      </c>
      <c r="D434" s="5" t="s">
        <v>28</v>
      </c>
      <c r="E434" s="6">
        <v>7</v>
      </c>
      <c r="F434" s="6">
        <v>200</v>
      </c>
      <c r="G434" s="6">
        <v>224</v>
      </c>
      <c r="H434" s="6">
        <v>40</v>
      </c>
      <c r="I434" s="7" t="s">
        <v>33</v>
      </c>
    </row>
    <row r="435" spans="1:9" ht="18" customHeight="1" x14ac:dyDescent="0.25">
      <c r="A435" s="4">
        <v>2022</v>
      </c>
      <c r="B435" s="4" t="s">
        <v>35</v>
      </c>
      <c r="C435" s="4" t="s">
        <v>23</v>
      </c>
      <c r="D435" s="8" t="s">
        <v>30</v>
      </c>
      <c r="E435" s="9">
        <v>3</v>
      </c>
      <c r="F435" s="9">
        <v>3300</v>
      </c>
      <c r="G435" s="9">
        <v>5126.576</v>
      </c>
      <c r="H435" s="6">
        <v>660</v>
      </c>
      <c r="I435" s="7" t="s">
        <v>33</v>
      </c>
    </row>
    <row r="436" spans="1:9" ht="18" customHeight="1" x14ac:dyDescent="0.25">
      <c r="A436" s="4">
        <v>2022</v>
      </c>
      <c r="B436" s="4" t="s">
        <v>35</v>
      </c>
      <c r="C436" s="4" t="s">
        <v>29</v>
      </c>
      <c r="D436" s="8" t="s">
        <v>29</v>
      </c>
      <c r="E436" s="9">
        <v>2</v>
      </c>
      <c r="F436" s="9">
        <v>4577.3</v>
      </c>
      <c r="G436" s="9">
        <v>7392</v>
      </c>
      <c r="H436" s="6">
        <v>915.46</v>
      </c>
      <c r="I436" s="7" t="s">
        <v>12</v>
      </c>
    </row>
    <row r="437" spans="1:9" ht="18" customHeight="1" x14ac:dyDescent="0.25">
      <c r="A437" s="4">
        <v>2022</v>
      </c>
      <c r="B437" s="4" t="s">
        <v>36</v>
      </c>
      <c r="C437" s="4" t="s">
        <v>10</v>
      </c>
      <c r="D437" s="5" t="s">
        <v>11</v>
      </c>
      <c r="E437" s="6">
        <v>3566</v>
      </c>
      <c r="F437" s="6">
        <v>4577.3</v>
      </c>
      <c r="G437" s="6">
        <v>5126.576</v>
      </c>
      <c r="H437" s="6">
        <v>915.46</v>
      </c>
      <c r="I437" s="7" t="s">
        <v>33</v>
      </c>
    </row>
    <row r="438" spans="1:9" ht="18" customHeight="1" x14ac:dyDescent="0.25">
      <c r="A438" s="4">
        <v>2022</v>
      </c>
      <c r="B438" s="4" t="s">
        <v>36</v>
      </c>
      <c r="C438" s="4" t="s">
        <v>10</v>
      </c>
      <c r="D438" s="5" t="s">
        <v>13</v>
      </c>
      <c r="E438" s="6">
        <v>2498</v>
      </c>
      <c r="F438" s="6">
        <v>8000</v>
      </c>
      <c r="G438" s="6">
        <v>8960</v>
      </c>
      <c r="H438" s="6">
        <v>1600</v>
      </c>
      <c r="I438" s="7" t="s">
        <v>12</v>
      </c>
    </row>
    <row r="439" spans="1:9" ht="18" customHeight="1" x14ac:dyDescent="0.25">
      <c r="A439" s="4">
        <v>2022</v>
      </c>
      <c r="B439" s="4" t="s">
        <v>36</v>
      </c>
      <c r="C439" s="4" t="s">
        <v>14</v>
      </c>
      <c r="D439" s="5" t="s">
        <v>15</v>
      </c>
      <c r="E439" s="6">
        <v>1245</v>
      </c>
      <c r="F439" s="6">
        <v>4577.2</v>
      </c>
      <c r="G439" s="6">
        <v>5126.4639999999999</v>
      </c>
      <c r="H439" s="6">
        <v>915.44</v>
      </c>
      <c r="I439" s="7" t="s">
        <v>12</v>
      </c>
    </row>
    <row r="440" spans="1:9" ht="18" customHeight="1" x14ac:dyDescent="0.25">
      <c r="A440" s="4">
        <v>2022</v>
      </c>
      <c r="B440" s="4" t="s">
        <v>36</v>
      </c>
      <c r="C440" s="4" t="s">
        <v>16</v>
      </c>
      <c r="D440" s="8" t="s">
        <v>17</v>
      </c>
      <c r="E440" s="9">
        <v>644</v>
      </c>
      <c r="F440" s="9">
        <v>5743.5</v>
      </c>
      <c r="G440" s="9">
        <v>6432.72</v>
      </c>
      <c r="H440" s="6">
        <v>1148.7</v>
      </c>
      <c r="I440" s="7" t="s">
        <v>12</v>
      </c>
    </row>
    <row r="441" spans="1:9" ht="18" customHeight="1" x14ac:dyDescent="0.25">
      <c r="A441" s="4">
        <v>2022</v>
      </c>
      <c r="B441" s="4" t="s">
        <v>36</v>
      </c>
      <c r="C441" s="4" t="s">
        <v>18</v>
      </c>
      <c r="D441" s="8" t="s">
        <v>19</v>
      </c>
      <c r="E441" s="9">
        <v>643</v>
      </c>
      <c r="F441" s="9">
        <v>7000</v>
      </c>
      <c r="G441" s="9">
        <v>7840</v>
      </c>
      <c r="H441" s="6">
        <v>1400</v>
      </c>
      <c r="I441" s="7" t="s">
        <v>12</v>
      </c>
    </row>
    <row r="442" spans="1:9" ht="18" customHeight="1" x14ac:dyDescent="0.25">
      <c r="A442" s="4">
        <v>2022</v>
      </c>
      <c r="B442" s="4" t="s">
        <v>36</v>
      </c>
      <c r="C442" s="4" t="s">
        <v>16</v>
      </c>
      <c r="D442" s="8" t="s">
        <v>20</v>
      </c>
      <c r="E442" s="9">
        <v>455</v>
      </c>
      <c r="F442" s="9">
        <v>4578.6000000000004</v>
      </c>
      <c r="G442" s="9">
        <v>5128.0320000000002</v>
      </c>
      <c r="H442" s="6">
        <v>915.72000000000014</v>
      </c>
      <c r="I442" s="7" t="s">
        <v>12</v>
      </c>
    </row>
    <row r="443" spans="1:9" ht="18" customHeight="1" x14ac:dyDescent="0.25">
      <c r="A443" s="4">
        <v>2022</v>
      </c>
      <c r="B443" s="4" t="s">
        <v>36</v>
      </c>
      <c r="C443" s="4" t="s">
        <v>18</v>
      </c>
      <c r="D443" s="8" t="s">
        <v>21</v>
      </c>
      <c r="E443" s="10">
        <v>345</v>
      </c>
      <c r="F443" s="10">
        <v>7000</v>
      </c>
      <c r="G443" s="10">
        <v>7840</v>
      </c>
      <c r="H443" s="6">
        <v>1400</v>
      </c>
      <c r="I443" s="7" t="s">
        <v>12</v>
      </c>
    </row>
    <row r="444" spans="1:9" ht="18" customHeight="1" x14ac:dyDescent="0.25">
      <c r="A444" s="4">
        <v>2022</v>
      </c>
      <c r="B444" s="4" t="s">
        <v>36</v>
      </c>
      <c r="C444" s="4" t="s">
        <v>14</v>
      </c>
      <c r="D444" s="5" t="s">
        <v>22</v>
      </c>
      <c r="E444" s="6">
        <v>122</v>
      </c>
      <c r="F444" s="6">
        <v>100</v>
      </c>
      <c r="G444" s="6">
        <v>112</v>
      </c>
      <c r="H444" s="6">
        <v>20</v>
      </c>
      <c r="I444" s="7" t="s">
        <v>12</v>
      </c>
    </row>
    <row r="445" spans="1:9" ht="18" customHeight="1" x14ac:dyDescent="0.25">
      <c r="A445" s="4">
        <v>2022</v>
      </c>
      <c r="B445" s="4" t="s">
        <v>36</v>
      </c>
      <c r="C445" s="4" t="s">
        <v>23</v>
      </c>
      <c r="D445" s="8" t="s">
        <v>24</v>
      </c>
      <c r="E445" s="9">
        <v>78</v>
      </c>
      <c r="F445" s="9">
        <v>2288.6</v>
      </c>
      <c r="G445" s="9">
        <v>5126.4639999999999</v>
      </c>
      <c r="H445" s="6">
        <v>457.72</v>
      </c>
      <c r="I445" s="7" t="s">
        <v>12</v>
      </c>
    </row>
    <row r="446" spans="1:9" ht="18" customHeight="1" x14ac:dyDescent="0.25">
      <c r="A446" s="4">
        <v>2022</v>
      </c>
      <c r="B446" s="4" t="s">
        <v>36</v>
      </c>
      <c r="C446" s="4" t="s">
        <v>23</v>
      </c>
      <c r="D446" s="8" t="s">
        <v>25</v>
      </c>
      <c r="E446" s="9">
        <v>76</v>
      </c>
      <c r="F446" s="9">
        <v>2288.4499999999998</v>
      </c>
      <c r="G446" s="9">
        <v>5126.1279999999997</v>
      </c>
      <c r="H446" s="6">
        <v>457.69</v>
      </c>
      <c r="I446" s="7" t="s">
        <v>12</v>
      </c>
    </row>
    <row r="447" spans="1:9" ht="18" customHeight="1" x14ac:dyDescent="0.25">
      <c r="A447" s="4">
        <v>2022</v>
      </c>
      <c r="B447" s="4" t="s">
        <v>36</v>
      </c>
      <c r="C447" s="4" t="s">
        <v>23</v>
      </c>
      <c r="D447" s="8" t="s">
        <v>26</v>
      </c>
      <c r="E447" s="9">
        <v>46</v>
      </c>
      <c r="F447" s="9">
        <v>100</v>
      </c>
      <c r="G447" s="9">
        <v>224</v>
      </c>
      <c r="H447" s="6">
        <v>20</v>
      </c>
      <c r="I447" s="7" t="s">
        <v>12</v>
      </c>
    </row>
    <row r="448" spans="1:9" ht="18" customHeight="1" x14ac:dyDescent="0.25">
      <c r="A448" s="4">
        <v>2022</v>
      </c>
      <c r="B448" s="4" t="s">
        <v>36</v>
      </c>
      <c r="C448" s="4" t="s">
        <v>23</v>
      </c>
      <c r="D448" s="8" t="s">
        <v>27</v>
      </c>
      <c r="E448" s="9">
        <v>34</v>
      </c>
      <c r="F448" s="9">
        <v>2288.4</v>
      </c>
      <c r="G448" s="9">
        <v>5126.0160000000005</v>
      </c>
      <c r="H448" s="6">
        <v>457.68000000000006</v>
      </c>
      <c r="I448" s="7" t="s">
        <v>12</v>
      </c>
    </row>
    <row r="449" spans="1:9" ht="18" customHeight="1" x14ac:dyDescent="0.25">
      <c r="A449" s="4">
        <v>2022</v>
      </c>
      <c r="B449" s="4" t="s">
        <v>36</v>
      </c>
      <c r="C449" s="4" t="s">
        <v>14</v>
      </c>
      <c r="D449" s="5" t="s">
        <v>28</v>
      </c>
      <c r="E449" s="6">
        <v>7</v>
      </c>
      <c r="F449" s="6">
        <v>200</v>
      </c>
      <c r="G449" s="6">
        <v>224</v>
      </c>
      <c r="H449" s="6">
        <v>40</v>
      </c>
      <c r="I449" s="7" t="s">
        <v>12</v>
      </c>
    </row>
    <row r="450" spans="1:9" ht="18" customHeight="1" x14ac:dyDescent="0.25">
      <c r="A450" s="4">
        <v>2022</v>
      </c>
      <c r="B450" s="4" t="s">
        <v>36</v>
      </c>
      <c r="C450" s="4" t="s">
        <v>29</v>
      </c>
      <c r="D450" s="8" t="s">
        <v>29</v>
      </c>
      <c r="E450" s="9">
        <v>3</v>
      </c>
      <c r="F450" s="9">
        <v>4577.3</v>
      </c>
      <c r="G450" s="9">
        <v>7392</v>
      </c>
      <c r="H450" s="6">
        <v>915.46</v>
      </c>
      <c r="I450" s="7" t="s">
        <v>12</v>
      </c>
    </row>
    <row r="451" spans="1:9" ht="18" customHeight="1" x14ac:dyDescent="0.25">
      <c r="A451" s="4">
        <v>2022</v>
      </c>
      <c r="B451" s="4" t="s">
        <v>36</v>
      </c>
      <c r="C451" s="4" t="s">
        <v>23</v>
      </c>
      <c r="D451" s="8" t="s">
        <v>30</v>
      </c>
      <c r="E451" s="9">
        <v>3</v>
      </c>
      <c r="F451" s="9">
        <v>2288.65</v>
      </c>
      <c r="G451" s="9">
        <v>5126.576</v>
      </c>
      <c r="H451" s="6">
        <v>457.73</v>
      </c>
      <c r="I451" s="7" t="s">
        <v>12</v>
      </c>
    </row>
    <row r="452" spans="1:9" ht="18" customHeight="1" x14ac:dyDescent="0.25">
      <c r="A452" s="4">
        <v>2022</v>
      </c>
      <c r="B452" s="4" t="s">
        <v>37</v>
      </c>
      <c r="C452" s="4" t="s">
        <v>10</v>
      </c>
      <c r="D452" s="5" t="s">
        <v>11</v>
      </c>
      <c r="E452" s="6">
        <v>3566</v>
      </c>
      <c r="F452" s="6">
        <v>4577.3</v>
      </c>
      <c r="G452" s="6">
        <v>5126.576</v>
      </c>
      <c r="H452" s="6">
        <v>915.46</v>
      </c>
      <c r="I452" s="7" t="s">
        <v>12</v>
      </c>
    </row>
    <row r="453" spans="1:9" ht="18" customHeight="1" x14ac:dyDescent="0.25">
      <c r="A453" s="4">
        <v>2022</v>
      </c>
      <c r="B453" s="4" t="s">
        <v>37</v>
      </c>
      <c r="C453" s="4" t="s">
        <v>10</v>
      </c>
      <c r="D453" s="5" t="s">
        <v>13</v>
      </c>
      <c r="E453" s="6">
        <v>2498</v>
      </c>
      <c r="F453" s="6">
        <v>8000</v>
      </c>
      <c r="G453" s="6">
        <v>8960</v>
      </c>
      <c r="H453" s="6">
        <v>1600</v>
      </c>
      <c r="I453" s="7" t="s">
        <v>12</v>
      </c>
    </row>
    <row r="454" spans="1:9" ht="18" customHeight="1" x14ac:dyDescent="0.25">
      <c r="A454" s="4">
        <v>2022</v>
      </c>
      <c r="B454" s="4" t="s">
        <v>37</v>
      </c>
      <c r="C454" s="4" t="s">
        <v>14</v>
      </c>
      <c r="D454" s="5" t="s">
        <v>15</v>
      </c>
      <c r="E454" s="6">
        <v>1245</v>
      </c>
      <c r="F454" s="6">
        <v>4577.2</v>
      </c>
      <c r="G454" s="6">
        <v>5126.4639999999999</v>
      </c>
      <c r="H454" s="6">
        <v>915.44</v>
      </c>
      <c r="I454" s="7" t="s">
        <v>12</v>
      </c>
    </row>
    <row r="455" spans="1:9" ht="18" customHeight="1" x14ac:dyDescent="0.25">
      <c r="A455" s="4">
        <v>2022</v>
      </c>
      <c r="B455" s="4" t="s">
        <v>37</v>
      </c>
      <c r="C455" s="4" t="s">
        <v>16</v>
      </c>
      <c r="D455" s="8" t="s">
        <v>17</v>
      </c>
      <c r="E455" s="9">
        <v>644</v>
      </c>
      <c r="F455" s="9">
        <v>5743.5</v>
      </c>
      <c r="G455" s="9">
        <v>6432.72</v>
      </c>
      <c r="H455" s="6">
        <v>1148.7</v>
      </c>
      <c r="I455" s="7" t="s">
        <v>12</v>
      </c>
    </row>
    <row r="456" spans="1:9" ht="18" customHeight="1" x14ac:dyDescent="0.25">
      <c r="A456" s="4">
        <v>2022</v>
      </c>
      <c r="B456" s="4" t="s">
        <v>37</v>
      </c>
      <c r="C456" s="4" t="s">
        <v>18</v>
      </c>
      <c r="D456" s="8" t="s">
        <v>19</v>
      </c>
      <c r="E456" s="9">
        <v>643</v>
      </c>
      <c r="F456" s="9">
        <v>7000</v>
      </c>
      <c r="G456" s="9">
        <v>7840</v>
      </c>
      <c r="H456" s="6">
        <v>1400</v>
      </c>
      <c r="I456" s="7" t="s">
        <v>12</v>
      </c>
    </row>
    <row r="457" spans="1:9" ht="18" customHeight="1" x14ac:dyDescent="0.25">
      <c r="A457" s="4">
        <v>2022</v>
      </c>
      <c r="B457" s="4" t="s">
        <v>37</v>
      </c>
      <c r="C457" s="4" t="s">
        <v>16</v>
      </c>
      <c r="D457" s="8" t="s">
        <v>20</v>
      </c>
      <c r="E457" s="9">
        <v>455</v>
      </c>
      <c r="F457" s="9">
        <v>4578.6000000000004</v>
      </c>
      <c r="G457" s="9">
        <v>5128.0320000000002</v>
      </c>
      <c r="H457" s="6">
        <v>915.72000000000014</v>
      </c>
      <c r="I457" s="7" t="s">
        <v>12</v>
      </c>
    </row>
    <row r="458" spans="1:9" ht="18" customHeight="1" x14ac:dyDescent="0.25">
      <c r="A458" s="4">
        <v>2022</v>
      </c>
      <c r="B458" s="4" t="s">
        <v>37</v>
      </c>
      <c r="C458" s="4" t="s">
        <v>18</v>
      </c>
      <c r="D458" s="8" t="s">
        <v>21</v>
      </c>
      <c r="E458" s="10">
        <v>345</v>
      </c>
      <c r="F458" s="10">
        <v>7000</v>
      </c>
      <c r="G458" s="10">
        <v>7840</v>
      </c>
      <c r="H458" s="6">
        <v>1400</v>
      </c>
      <c r="I458" s="7" t="s">
        <v>12</v>
      </c>
    </row>
    <row r="459" spans="1:9" ht="18" customHeight="1" x14ac:dyDescent="0.25">
      <c r="A459" s="4">
        <v>2022</v>
      </c>
      <c r="B459" s="4" t="s">
        <v>37</v>
      </c>
      <c r="C459" s="4" t="s">
        <v>14</v>
      </c>
      <c r="D459" s="5" t="s">
        <v>22</v>
      </c>
      <c r="E459" s="6">
        <v>122</v>
      </c>
      <c r="F459" s="6">
        <v>100</v>
      </c>
      <c r="G459" s="6">
        <v>112</v>
      </c>
      <c r="H459" s="6">
        <v>20</v>
      </c>
      <c r="I459" s="7" t="s">
        <v>12</v>
      </c>
    </row>
    <row r="460" spans="1:9" ht="18" customHeight="1" x14ac:dyDescent="0.25">
      <c r="A460" s="4">
        <v>2022</v>
      </c>
      <c r="B460" s="4" t="s">
        <v>37</v>
      </c>
      <c r="C460" s="4" t="s">
        <v>23</v>
      </c>
      <c r="D460" s="8" t="s">
        <v>24</v>
      </c>
      <c r="E460" s="9">
        <v>78</v>
      </c>
      <c r="F460" s="9">
        <v>2288.6</v>
      </c>
      <c r="G460" s="9">
        <v>5126.4639999999999</v>
      </c>
      <c r="H460" s="6">
        <v>457.72</v>
      </c>
      <c r="I460" s="7" t="s">
        <v>12</v>
      </c>
    </row>
    <row r="461" spans="1:9" ht="18" customHeight="1" x14ac:dyDescent="0.25">
      <c r="A461" s="4">
        <v>2022</v>
      </c>
      <c r="B461" s="4" t="s">
        <v>37</v>
      </c>
      <c r="C461" s="4" t="s">
        <v>23</v>
      </c>
      <c r="D461" s="8" t="s">
        <v>25</v>
      </c>
      <c r="E461" s="9">
        <v>76</v>
      </c>
      <c r="F461" s="9">
        <v>2288.4499999999998</v>
      </c>
      <c r="G461" s="9">
        <v>5126.1279999999997</v>
      </c>
      <c r="H461" s="6">
        <v>457.69</v>
      </c>
      <c r="I461" s="7" t="s">
        <v>12</v>
      </c>
    </row>
    <row r="462" spans="1:9" ht="18" customHeight="1" x14ac:dyDescent="0.25">
      <c r="A462" s="4">
        <v>2022</v>
      </c>
      <c r="B462" s="4" t="s">
        <v>37</v>
      </c>
      <c r="C462" s="4" t="s">
        <v>23</v>
      </c>
      <c r="D462" s="8" t="s">
        <v>26</v>
      </c>
      <c r="E462" s="9">
        <v>46</v>
      </c>
      <c r="F462" s="9">
        <v>100</v>
      </c>
      <c r="G462" s="9">
        <v>224</v>
      </c>
      <c r="H462" s="6">
        <v>20</v>
      </c>
      <c r="I462" s="7" t="s">
        <v>12</v>
      </c>
    </row>
    <row r="463" spans="1:9" ht="18" customHeight="1" x14ac:dyDescent="0.25">
      <c r="A463" s="4">
        <v>2022</v>
      </c>
      <c r="B463" s="4" t="s">
        <v>37</v>
      </c>
      <c r="C463" s="4" t="s">
        <v>23</v>
      </c>
      <c r="D463" s="8" t="s">
        <v>27</v>
      </c>
      <c r="E463" s="9">
        <v>34</v>
      </c>
      <c r="F463" s="9">
        <v>2288.4</v>
      </c>
      <c r="G463" s="9">
        <v>5126.0160000000005</v>
      </c>
      <c r="H463" s="6">
        <v>457.68000000000006</v>
      </c>
      <c r="I463" s="7" t="s">
        <v>12</v>
      </c>
    </row>
    <row r="464" spans="1:9" ht="18" customHeight="1" x14ac:dyDescent="0.25">
      <c r="A464" s="4">
        <v>2022</v>
      </c>
      <c r="B464" s="4" t="s">
        <v>37</v>
      </c>
      <c r="C464" s="4" t="s">
        <v>14</v>
      </c>
      <c r="D464" s="5" t="s">
        <v>28</v>
      </c>
      <c r="E464" s="6">
        <v>7</v>
      </c>
      <c r="F464" s="6">
        <v>200</v>
      </c>
      <c r="G464" s="6">
        <v>224</v>
      </c>
      <c r="H464" s="6">
        <v>40</v>
      </c>
      <c r="I464" s="7" t="s">
        <v>12</v>
      </c>
    </row>
    <row r="465" spans="1:9" ht="18" customHeight="1" x14ac:dyDescent="0.25">
      <c r="A465" s="4">
        <v>2022</v>
      </c>
      <c r="B465" s="4" t="s">
        <v>37</v>
      </c>
      <c r="C465" s="4" t="s">
        <v>23</v>
      </c>
      <c r="D465" s="8" t="s">
        <v>30</v>
      </c>
      <c r="E465" s="9">
        <v>3</v>
      </c>
      <c r="F465" s="9">
        <v>2288.65</v>
      </c>
      <c r="G465" s="9">
        <v>5126.576</v>
      </c>
      <c r="H465" s="6">
        <v>457.73</v>
      </c>
      <c r="I465" s="7" t="s">
        <v>12</v>
      </c>
    </row>
    <row r="466" spans="1:9" ht="18" customHeight="1" x14ac:dyDescent="0.25">
      <c r="A466" s="4">
        <v>2022</v>
      </c>
      <c r="B466" s="4" t="s">
        <v>37</v>
      </c>
      <c r="C466" s="4" t="s">
        <v>29</v>
      </c>
      <c r="D466" s="8" t="s">
        <v>29</v>
      </c>
      <c r="E466" s="9">
        <v>2</v>
      </c>
      <c r="F466" s="9">
        <v>6600</v>
      </c>
      <c r="G466" s="9">
        <v>7392</v>
      </c>
      <c r="H466" s="6">
        <v>1320</v>
      </c>
      <c r="I466" s="7" t="s">
        <v>12</v>
      </c>
    </row>
    <row r="467" spans="1:9" ht="18" customHeight="1" x14ac:dyDescent="0.25">
      <c r="A467" s="4">
        <v>2022</v>
      </c>
      <c r="B467" s="4" t="s">
        <v>38</v>
      </c>
      <c r="C467" s="4" t="s">
        <v>10</v>
      </c>
      <c r="D467" s="5" t="s">
        <v>11</v>
      </c>
      <c r="E467" s="6">
        <v>3566</v>
      </c>
      <c r="F467" s="6">
        <v>4577.3</v>
      </c>
      <c r="G467" s="6">
        <v>5126.576</v>
      </c>
      <c r="H467" s="6">
        <v>915.46</v>
      </c>
      <c r="I467" s="7" t="s">
        <v>12</v>
      </c>
    </row>
    <row r="468" spans="1:9" ht="18" customHeight="1" x14ac:dyDescent="0.25">
      <c r="A468" s="4">
        <v>2022</v>
      </c>
      <c r="B468" s="4" t="s">
        <v>38</v>
      </c>
      <c r="C468" s="4" t="s">
        <v>10</v>
      </c>
      <c r="D468" s="5" t="s">
        <v>13</v>
      </c>
      <c r="E468" s="6">
        <v>2498</v>
      </c>
      <c r="F468" s="6">
        <v>8000</v>
      </c>
      <c r="G468" s="6">
        <v>8960</v>
      </c>
      <c r="H468" s="6">
        <v>1600</v>
      </c>
      <c r="I468" s="7" t="s">
        <v>12</v>
      </c>
    </row>
    <row r="469" spans="1:9" ht="18" customHeight="1" x14ac:dyDescent="0.25">
      <c r="A469" s="4">
        <v>2022</v>
      </c>
      <c r="B469" s="4" t="s">
        <v>38</v>
      </c>
      <c r="C469" s="4" t="s">
        <v>14</v>
      </c>
      <c r="D469" s="5" t="s">
        <v>15</v>
      </c>
      <c r="E469" s="6">
        <v>1245</v>
      </c>
      <c r="F469" s="6">
        <v>4577.2</v>
      </c>
      <c r="G469" s="6">
        <v>5126.4639999999999</v>
      </c>
      <c r="H469" s="6">
        <v>915.44</v>
      </c>
      <c r="I469" s="7" t="s">
        <v>12</v>
      </c>
    </row>
    <row r="470" spans="1:9" ht="18" customHeight="1" x14ac:dyDescent="0.25">
      <c r="A470" s="4">
        <v>2022</v>
      </c>
      <c r="B470" s="4" t="s">
        <v>38</v>
      </c>
      <c r="C470" s="4" t="s">
        <v>16</v>
      </c>
      <c r="D470" s="8" t="s">
        <v>17</v>
      </c>
      <c r="E470" s="9">
        <v>644</v>
      </c>
      <c r="F470" s="9">
        <v>5743.5</v>
      </c>
      <c r="G470" s="9">
        <v>6432.72</v>
      </c>
      <c r="H470" s="6">
        <v>1148.7</v>
      </c>
      <c r="I470" s="7" t="s">
        <v>12</v>
      </c>
    </row>
    <row r="471" spans="1:9" ht="18" customHeight="1" x14ac:dyDescent="0.25">
      <c r="A471" s="4">
        <v>2022</v>
      </c>
      <c r="B471" s="4" t="s">
        <v>38</v>
      </c>
      <c r="C471" s="4" t="s">
        <v>18</v>
      </c>
      <c r="D471" s="8" t="s">
        <v>19</v>
      </c>
      <c r="E471" s="9">
        <v>643</v>
      </c>
      <c r="F471" s="9">
        <v>7000</v>
      </c>
      <c r="G471" s="9">
        <v>7840</v>
      </c>
      <c r="H471" s="6">
        <v>1400</v>
      </c>
      <c r="I471" s="7" t="s">
        <v>12</v>
      </c>
    </row>
    <row r="472" spans="1:9" ht="18" customHeight="1" x14ac:dyDescent="0.25">
      <c r="A472" s="4">
        <v>2022</v>
      </c>
      <c r="B472" s="4" t="s">
        <v>38</v>
      </c>
      <c r="C472" s="4" t="s">
        <v>16</v>
      </c>
      <c r="D472" s="8" t="s">
        <v>20</v>
      </c>
      <c r="E472" s="9">
        <v>455</v>
      </c>
      <c r="F472" s="9">
        <v>5036.46</v>
      </c>
      <c r="G472" s="9">
        <v>5128.0320000000002</v>
      </c>
      <c r="H472" s="6">
        <v>1007.292</v>
      </c>
      <c r="I472" s="7" t="s">
        <v>12</v>
      </c>
    </row>
    <row r="473" spans="1:9" ht="18" customHeight="1" x14ac:dyDescent="0.25">
      <c r="A473" s="4">
        <v>2022</v>
      </c>
      <c r="B473" s="4" t="s">
        <v>38</v>
      </c>
      <c r="C473" s="4" t="s">
        <v>18</v>
      </c>
      <c r="D473" s="8" t="s">
        <v>21</v>
      </c>
      <c r="E473" s="10">
        <v>345</v>
      </c>
      <c r="F473" s="10">
        <v>7700</v>
      </c>
      <c r="G473" s="10">
        <v>7840</v>
      </c>
      <c r="H473" s="6">
        <v>1540</v>
      </c>
      <c r="I473" s="7" t="s">
        <v>12</v>
      </c>
    </row>
    <row r="474" spans="1:9" ht="18" customHeight="1" x14ac:dyDescent="0.25">
      <c r="A474" s="4">
        <v>2022</v>
      </c>
      <c r="B474" s="4" t="s">
        <v>38</v>
      </c>
      <c r="C474" s="4" t="s">
        <v>14</v>
      </c>
      <c r="D474" s="5" t="s">
        <v>22</v>
      </c>
      <c r="E474" s="6">
        <v>122</v>
      </c>
      <c r="F474" s="6">
        <v>110</v>
      </c>
      <c r="G474" s="6">
        <v>112</v>
      </c>
      <c r="H474" s="6">
        <v>22</v>
      </c>
      <c r="I474" s="7" t="s">
        <v>12</v>
      </c>
    </row>
    <row r="475" spans="1:9" ht="18" customHeight="1" x14ac:dyDescent="0.25">
      <c r="A475" s="4">
        <v>2022</v>
      </c>
      <c r="B475" s="4" t="s">
        <v>38</v>
      </c>
      <c r="C475" s="4" t="s">
        <v>23</v>
      </c>
      <c r="D475" s="8" t="s">
        <v>24</v>
      </c>
      <c r="E475" s="9">
        <v>78</v>
      </c>
      <c r="F475" s="9">
        <v>2517.46</v>
      </c>
      <c r="G475" s="9">
        <v>5126.4639999999999</v>
      </c>
      <c r="H475" s="6">
        <v>503.49200000000002</v>
      </c>
      <c r="I475" s="7" t="s">
        <v>12</v>
      </c>
    </row>
    <row r="476" spans="1:9" ht="18" customHeight="1" x14ac:dyDescent="0.25">
      <c r="A476" s="4">
        <v>2022</v>
      </c>
      <c r="B476" s="4" t="s">
        <v>38</v>
      </c>
      <c r="C476" s="4" t="s">
        <v>23</v>
      </c>
      <c r="D476" s="8" t="s">
        <v>25</v>
      </c>
      <c r="E476" s="9">
        <v>76</v>
      </c>
      <c r="F476" s="9">
        <v>2517.2949999999996</v>
      </c>
      <c r="G476" s="9">
        <v>5126.1279999999997</v>
      </c>
      <c r="H476" s="6">
        <v>503.45899999999995</v>
      </c>
      <c r="I476" s="7" t="s">
        <v>12</v>
      </c>
    </row>
    <row r="477" spans="1:9" ht="18" customHeight="1" x14ac:dyDescent="0.25">
      <c r="A477" s="4">
        <v>2022</v>
      </c>
      <c r="B477" s="4" t="s">
        <v>38</v>
      </c>
      <c r="C477" s="4" t="s">
        <v>23</v>
      </c>
      <c r="D477" s="8" t="s">
        <v>26</v>
      </c>
      <c r="E477" s="9">
        <v>46</v>
      </c>
      <c r="F477" s="9">
        <v>115</v>
      </c>
      <c r="G477" s="9">
        <v>224</v>
      </c>
      <c r="H477" s="6">
        <v>23</v>
      </c>
      <c r="I477" s="7" t="s">
        <v>12</v>
      </c>
    </row>
    <row r="478" spans="1:9" ht="18" customHeight="1" x14ac:dyDescent="0.25">
      <c r="A478" s="4">
        <v>2022</v>
      </c>
      <c r="B478" s="4" t="s">
        <v>38</v>
      </c>
      <c r="C478" s="4" t="s">
        <v>23</v>
      </c>
      <c r="D478" s="8" t="s">
        <v>27</v>
      </c>
      <c r="E478" s="9">
        <v>34</v>
      </c>
      <c r="F478" s="9">
        <v>2631.66</v>
      </c>
      <c r="G478" s="9">
        <v>5126.0160000000005</v>
      </c>
      <c r="H478" s="6">
        <v>526.33199999999999</v>
      </c>
      <c r="I478" s="7" t="s">
        <v>12</v>
      </c>
    </row>
    <row r="479" spans="1:9" ht="18" customHeight="1" x14ac:dyDescent="0.25">
      <c r="A479" s="4">
        <v>2022</v>
      </c>
      <c r="B479" s="4" t="s">
        <v>38</v>
      </c>
      <c r="C479" s="4" t="s">
        <v>14</v>
      </c>
      <c r="D479" s="5" t="s">
        <v>28</v>
      </c>
      <c r="E479" s="6">
        <v>7</v>
      </c>
      <c r="F479" s="6">
        <v>230</v>
      </c>
      <c r="G479" s="6">
        <v>224</v>
      </c>
      <c r="H479" s="6">
        <v>46</v>
      </c>
      <c r="I479" s="7" t="s">
        <v>12</v>
      </c>
    </row>
    <row r="480" spans="1:9" ht="18" customHeight="1" x14ac:dyDescent="0.25">
      <c r="A480" s="4">
        <v>2022</v>
      </c>
      <c r="B480" s="4" t="s">
        <v>38</v>
      </c>
      <c r="C480" s="4" t="s">
        <v>23</v>
      </c>
      <c r="D480" s="8" t="s">
        <v>30</v>
      </c>
      <c r="E480" s="9">
        <v>3</v>
      </c>
      <c r="F480" s="9">
        <v>2631.9475000000002</v>
      </c>
      <c r="G480" s="9">
        <v>5126.576</v>
      </c>
      <c r="H480" s="6">
        <v>526.38950000000011</v>
      </c>
      <c r="I480" s="7" t="s">
        <v>12</v>
      </c>
    </row>
    <row r="481" spans="1:9" ht="18" customHeight="1" x14ac:dyDescent="0.25">
      <c r="A481" s="4">
        <v>2022</v>
      </c>
      <c r="B481" s="4" t="s">
        <v>38</v>
      </c>
      <c r="C481" s="4" t="s">
        <v>29</v>
      </c>
      <c r="D481" s="8" t="s">
        <v>29</v>
      </c>
      <c r="E481" s="9">
        <v>2</v>
      </c>
      <c r="F481" s="9">
        <v>7590</v>
      </c>
      <c r="G481" s="9">
        <v>7392</v>
      </c>
      <c r="H481" s="6">
        <v>1518</v>
      </c>
      <c r="I481" s="7" t="s">
        <v>12</v>
      </c>
    </row>
    <row r="482" spans="1:9" ht="18" customHeight="1" x14ac:dyDescent="0.25">
      <c r="A482" s="4">
        <v>2022</v>
      </c>
      <c r="B482" s="4" t="s">
        <v>39</v>
      </c>
      <c r="C482" s="4" t="s">
        <v>10</v>
      </c>
      <c r="D482" s="5" t="s">
        <v>11</v>
      </c>
      <c r="E482" s="6">
        <v>3566</v>
      </c>
      <c r="F482" s="6">
        <v>4577.3</v>
      </c>
      <c r="G482" s="6">
        <v>5126.576</v>
      </c>
      <c r="H482" s="6">
        <v>915.46</v>
      </c>
      <c r="I482" s="7" t="s">
        <v>12</v>
      </c>
    </row>
    <row r="483" spans="1:9" ht="18" customHeight="1" x14ac:dyDescent="0.25">
      <c r="A483" s="4">
        <v>2022</v>
      </c>
      <c r="B483" s="4" t="s">
        <v>39</v>
      </c>
      <c r="C483" s="4" t="s">
        <v>10</v>
      </c>
      <c r="D483" s="5" t="s">
        <v>13</v>
      </c>
      <c r="E483" s="6">
        <v>2498</v>
      </c>
      <c r="F483" s="6">
        <v>8000</v>
      </c>
      <c r="G483" s="6">
        <v>8960</v>
      </c>
      <c r="H483" s="6">
        <v>1600</v>
      </c>
      <c r="I483" s="7" t="s">
        <v>12</v>
      </c>
    </row>
    <row r="484" spans="1:9" ht="18" customHeight="1" x14ac:dyDescent="0.25">
      <c r="A484" s="4">
        <v>2022</v>
      </c>
      <c r="B484" s="4" t="s">
        <v>39</v>
      </c>
      <c r="C484" s="4" t="s">
        <v>14</v>
      </c>
      <c r="D484" s="5" t="s">
        <v>15</v>
      </c>
      <c r="E484" s="6">
        <v>1245</v>
      </c>
      <c r="F484" s="6">
        <v>4577.2</v>
      </c>
      <c r="G484" s="6">
        <v>5126.4639999999999</v>
      </c>
      <c r="H484" s="6">
        <v>915.44</v>
      </c>
      <c r="I484" s="7" t="s">
        <v>12</v>
      </c>
    </row>
    <row r="485" spans="1:9" ht="18" customHeight="1" x14ac:dyDescent="0.25">
      <c r="A485" s="4">
        <v>2022</v>
      </c>
      <c r="B485" s="4" t="s">
        <v>39</v>
      </c>
      <c r="C485" s="4" t="s">
        <v>16</v>
      </c>
      <c r="D485" s="8" t="s">
        <v>17</v>
      </c>
      <c r="E485" s="9">
        <v>644</v>
      </c>
      <c r="F485" s="9">
        <v>5743.5</v>
      </c>
      <c r="G485" s="9">
        <v>6432.72</v>
      </c>
      <c r="H485" s="6">
        <v>1148.7</v>
      </c>
      <c r="I485" s="7" t="s">
        <v>12</v>
      </c>
    </row>
    <row r="486" spans="1:9" ht="18" customHeight="1" x14ac:dyDescent="0.25">
      <c r="A486" s="4">
        <v>2022</v>
      </c>
      <c r="B486" s="4" t="s">
        <v>39</v>
      </c>
      <c r="C486" s="4" t="s">
        <v>18</v>
      </c>
      <c r="D486" s="8" t="s">
        <v>19</v>
      </c>
      <c r="E486" s="9">
        <v>643</v>
      </c>
      <c r="F486" s="9">
        <v>7000</v>
      </c>
      <c r="G486" s="9">
        <v>7840</v>
      </c>
      <c r="H486" s="6">
        <v>1400</v>
      </c>
      <c r="I486" s="7" t="s">
        <v>12</v>
      </c>
    </row>
    <row r="487" spans="1:9" ht="18" customHeight="1" x14ac:dyDescent="0.25">
      <c r="A487" s="4">
        <v>2022</v>
      </c>
      <c r="B487" s="4" t="s">
        <v>39</v>
      </c>
      <c r="C487" s="4" t="s">
        <v>16</v>
      </c>
      <c r="D487" s="8" t="s">
        <v>20</v>
      </c>
      <c r="E487" s="9">
        <v>455</v>
      </c>
      <c r="F487" s="9">
        <v>4578.6000000000004</v>
      </c>
      <c r="G487" s="9">
        <v>5128.0320000000002</v>
      </c>
      <c r="H487" s="6">
        <v>915.72000000000014</v>
      </c>
      <c r="I487" s="7" t="s">
        <v>12</v>
      </c>
    </row>
    <row r="488" spans="1:9" ht="18" customHeight="1" x14ac:dyDescent="0.25">
      <c r="A488" s="4">
        <v>2022</v>
      </c>
      <c r="B488" s="4" t="s">
        <v>39</v>
      </c>
      <c r="C488" s="4" t="s">
        <v>18</v>
      </c>
      <c r="D488" s="8" t="s">
        <v>21</v>
      </c>
      <c r="E488" s="10">
        <v>345</v>
      </c>
      <c r="F488" s="10">
        <v>7000</v>
      </c>
      <c r="G488" s="10">
        <v>7840</v>
      </c>
      <c r="H488" s="6">
        <v>1400</v>
      </c>
      <c r="I488" s="7" t="s">
        <v>12</v>
      </c>
    </row>
    <row r="489" spans="1:9" ht="18" customHeight="1" x14ac:dyDescent="0.25">
      <c r="A489" s="4">
        <v>2022</v>
      </c>
      <c r="B489" s="4" t="s">
        <v>39</v>
      </c>
      <c r="C489" s="4" t="s">
        <v>14</v>
      </c>
      <c r="D489" s="5" t="s">
        <v>22</v>
      </c>
      <c r="E489" s="6">
        <v>122</v>
      </c>
      <c r="F489" s="6">
        <v>100</v>
      </c>
      <c r="G489" s="6">
        <v>112</v>
      </c>
      <c r="H489" s="6">
        <v>20</v>
      </c>
      <c r="I489" s="7" t="s">
        <v>12</v>
      </c>
    </row>
    <row r="490" spans="1:9" ht="18" customHeight="1" x14ac:dyDescent="0.25">
      <c r="A490" s="4">
        <v>2022</v>
      </c>
      <c r="B490" s="4" t="s">
        <v>39</v>
      </c>
      <c r="C490" s="4" t="s">
        <v>23</v>
      </c>
      <c r="D490" s="8" t="s">
        <v>24</v>
      </c>
      <c r="E490" s="9">
        <v>78</v>
      </c>
      <c r="F490" s="9">
        <v>2288.6</v>
      </c>
      <c r="G490" s="9">
        <v>5126.4639999999999</v>
      </c>
      <c r="H490" s="6">
        <v>457.72</v>
      </c>
      <c r="I490" s="7" t="s">
        <v>12</v>
      </c>
    </row>
    <row r="491" spans="1:9" ht="18" customHeight="1" x14ac:dyDescent="0.25">
      <c r="A491" s="4">
        <v>2022</v>
      </c>
      <c r="B491" s="4" t="s">
        <v>39</v>
      </c>
      <c r="C491" s="4" t="s">
        <v>23</v>
      </c>
      <c r="D491" s="8" t="s">
        <v>25</v>
      </c>
      <c r="E491" s="9">
        <v>76</v>
      </c>
      <c r="F491" s="9">
        <v>2288.4499999999998</v>
      </c>
      <c r="G491" s="9">
        <v>5126.1279999999997</v>
      </c>
      <c r="H491" s="6">
        <v>457.69</v>
      </c>
      <c r="I491" s="7" t="s">
        <v>12</v>
      </c>
    </row>
    <row r="492" spans="1:9" ht="18" customHeight="1" x14ac:dyDescent="0.25">
      <c r="A492" s="4">
        <v>2022</v>
      </c>
      <c r="B492" s="4" t="s">
        <v>39</v>
      </c>
      <c r="C492" s="4" t="s">
        <v>23</v>
      </c>
      <c r="D492" s="8" t="s">
        <v>26</v>
      </c>
      <c r="E492" s="9">
        <v>46</v>
      </c>
      <c r="F492" s="9">
        <v>100</v>
      </c>
      <c r="G492" s="9">
        <v>224</v>
      </c>
      <c r="H492" s="6">
        <v>20</v>
      </c>
      <c r="I492" s="7" t="s">
        <v>12</v>
      </c>
    </row>
    <row r="493" spans="1:9" ht="18" customHeight="1" x14ac:dyDescent="0.25">
      <c r="A493" s="4">
        <v>2022</v>
      </c>
      <c r="B493" s="4" t="s">
        <v>39</v>
      </c>
      <c r="C493" s="4" t="s">
        <v>23</v>
      </c>
      <c r="D493" s="8" t="s">
        <v>27</v>
      </c>
      <c r="E493" s="9">
        <v>34</v>
      </c>
      <c r="F493" s="9">
        <v>2746.08</v>
      </c>
      <c r="G493" s="9">
        <v>5126.0160000000005</v>
      </c>
      <c r="H493" s="6">
        <v>549.21600000000001</v>
      </c>
      <c r="I493" s="7" t="s">
        <v>12</v>
      </c>
    </row>
    <row r="494" spans="1:9" ht="18" customHeight="1" x14ac:dyDescent="0.25">
      <c r="A494" s="4">
        <v>2022</v>
      </c>
      <c r="B494" s="4" t="s">
        <v>39</v>
      </c>
      <c r="C494" s="4" t="s">
        <v>14</v>
      </c>
      <c r="D494" s="5" t="s">
        <v>28</v>
      </c>
      <c r="E494" s="6">
        <v>7</v>
      </c>
      <c r="F494" s="6">
        <v>240</v>
      </c>
      <c r="G494" s="6">
        <v>224</v>
      </c>
      <c r="H494" s="6">
        <v>48</v>
      </c>
      <c r="I494" s="7" t="s">
        <v>12</v>
      </c>
    </row>
    <row r="495" spans="1:9" ht="18" customHeight="1" x14ac:dyDescent="0.25">
      <c r="A495" s="4">
        <v>2022</v>
      </c>
      <c r="B495" s="4" t="s">
        <v>39</v>
      </c>
      <c r="C495" s="4" t="s">
        <v>23</v>
      </c>
      <c r="D495" s="8" t="s">
        <v>30</v>
      </c>
      <c r="E495" s="9">
        <v>3</v>
      </c>
      <c r="F495" s="9">
        <v>2746.38</v>
      </c>
      <c r="G495" s="9">
        <v>5126.576</v>
      </c>
      <c r="H495" s="6">
        <v>549.27600000000007</v>
      </c>
      <c r="I495" s="7" t="s">
        <v>12</v>
      </c>
    </row>
    <row r="496" spans="1:9" ht="18" customHeight="1" x14ac:dyDescent="0.25">
      <c r="A496" s="4">
        <v>2022</v>
      </c>
      <c r="B496" s="4" t="s">
        <v>39</v>
      </c>
      <c r="C496" s="4" t="s">
        <v>29</v>
      </c>
      <c r="D496" s="8" t="s">
        <v>29</v>
      </c>
      <c r="E496" s="9">
        <v>2</v>
      </c>
      <c r="F496" s="9">
        <v>7920</v>
      </c>
      <c r="G496" s="9">
        <v>7392</v>
      </c>
      <c r="H496" s="6">
        <v>1584</v>
      </c>
      <c r="I496" s="7" t="s">
        <v>12</v>
      </c>
    </row>
    <row r="497" spans="1:9" ht="18" customHeight="1" x14ac:dyDescent="0.25">
      <c r="A497" s="4">
        <v>2022</v>
      </c>
      <c r="B497" s="4" t="s">
        <v>40</v>
      </c>
      <c r="C497" s="4" t="s">
        <v>10</v>
      </c>
      <c r="D497" s="5" t="s">
        <v>11</v>
      </c>
      <c r="E497" s="6">
        <v>3566</v>
      </c>
      <c r="F497" s="6">
        <v>5035.0300000000007</v>
      </c>
      <c r="G497" s="6">
        <v>5126.576</v>
      </c>
      <c r="H497" s="6">
        <v>1007.0060000000002</v>
      </c>
      <c r="I497" s="7" t="s">
        <v>12</v>
      </c>
    </row>
    <row r="498" spans="1:9" ht="18" customHeight="1" x14ac:dyDescent="0.25">
      <c r="A498" s="4">
        <v>2022</v>
      </c>
      <c r="B498" s="4" t="s">
        <v>40</v>
      </c>
      <c r="C498" s="4" t="s">
        <v>10</v>
      </c>
      <c r="D498" s="5" t="s">
        <v>13</v>
      </c>
      <c r="E498" s="6">
        <v>2498</v>
      </c>
      <c r="F498" s="6">
        <v>9200</v>
      </c>
      <c r="G498" s="6">
        <v>8960</v>
      </c>
      <c r="H498" s="6">
        <v>1840</v>
      </c>
      <c r="I498" s="7" t="s">
        <v>12</v>
      </c>
    </row>
    <row r="499" spans="1:9" ht="18" customHeight="1" x14ac:dyDescent="0.25">
      <c r="A499" s="4">
        <v>2022</v>
      </c>
      <c r="B499" s="4" t="s">
        <v>40</v>
      </c>
      <c r="C499" s="4" t="s">
        <v>14</v>
      </c>
      <c r="D499" s="5" t="s">
        <v>15</v>
      </c>
      <c r="E499" s="6">
        <v>1245</v>
      </c>
      <c r="F499" s="6">
        <v>5263.78</v>
      </c>
      <c r="G499" s="6">
        <v>5126.4639999999999</v>
      </c>
      <c r="H499" s="6">
        <v>1052.7560000000001</v>
      </c>
      <c r="I499" s="7" t="s">
        <v>12</v>
      </c>
    </row>
    <row r="500" spans="1:9" ht="18" customHeight="1" x14ac:dyDescent="0.25">
      <c r="A500" s="4">
        <v>2022</v>
      </c>
      <c r="B500" s="4" t="s">
        <v>40</v>
      </c>
      <c r="C500" s="4" t="s">
        <v>16</v>
      </c>
      <c r="D500" s="8" t="s">
        <v>17</v>
      </c>
      <c r="E500" s="9">
        <v>644</v>
      </c>
      <c r="F500" s="9">
        <v>6605.0249999999996</v>
      </c>
      <c r="G500" s="9">
        <v>6432.72</v>
      </c>
      <c r="H500" s="6">
        <v>1321.0050000000001</v>
      </c>
      <c r="I500" s="7" t="s">
        <v>12</v>
      </c>
    </row>
    <row r="501" spans="1:9" ht="18" customHeight="1" x14ac:dyDescent="0.25">
      <c r="A501" s="4">
        <v>2022</v>
      </c>
      <c r="B501" s="4" t="s">
        <v>40</v>
      </c>
      <c r="C501" s="4" t="s">
        <v>18</v>
      </c>
      <c r="D501" s="8" t="s">
        <v>19</v>
      </c>
      <c r="E501" s="9">
        <v>643</v>
      </c>
      <c r="F501" s="9">
        <v>8400</v>
      </c>
      <c r="G501" s="9">
        <v>7840</v>
      </c>
      <c r="H501" s="6">
        <v>1680</v>
      </c>
      <c r="I501" s="7" t="s">
        <v>12</v>
      </c>
    </row>
    <row r="502" spans="1:9" ht="18" customHeight="1" x14ac:dyDescent="0.25">
      <c r="A502" s="4">
        <v>2022</v>
      </c>
      <c r="B502" s="4" t="s">
        <v>40</v>
      </c>
      <c r="C502" s="4" t="s">
        <v>16</v>
      </c>
      <c r="D502" s="8" t="s">
        <v>20</v>
      </c>
      <c r="E502" s="9">
        <v>455</v>
      </c>
      <c r="F502" s="9">
        <v>5494.3200000000006</v>
      </c>
      <c r="G502" s="9">
        <v>5128.0320000000002</v>
      </c>
      <c r="H502" s="6">
        <v>1098.8640000000003</v>
      </c>
      <c r="I502" s="7" t="s">
        <v>12</v>
      </c>
    </row>
    <row r="503" spans="1:9" ht="18" customHeight="1" x14ac:dyDescent="0.25">
      <c r="A503" s="4">
        <v>2022</v>
      </c>
      <c r="B503" s="4" t="s">
        <v>40</v>
      </c>
      <c r="C503" s="4" t="s">
        <v>18</v>
      </c>
      <c r="D503" s="8" t="s">
        <v>21</v>
      </c>
      <c r="E503" s="10">
        <v>345</v>
      </c>
      <c r="F503" s="10">
        <v>8400</v>
      </c>
      <c r="G503" s="10">
        <v>7840</v>
      </c>
      <c r="H503" s="6">
        <v>1680</v>
      </c>
      <c r="I503" s="7" t="s">
        <v>12</v>
      </c>
    </row>
    <row r="504" spans="1:9" ht="18" customHeight="1" x14ac:dyDescent="0.25">
      <c r="A504" s="4">
        <v>2022</v>
      </c>
      <c r="B504" s="4" t="s">
        <v>40</v>
      </c>
      <c r="C504" s="4" t="s">
        <v>14</v>
      </c>
      <c r="D504" s="5" t="s">
        <v>22</v>
      </c>
      <c r="E504" s="6">
        <v>122</v>
      </c>
      <c r="F504" s="6">
        <v>120</v>
      </c>
      <c r="G504" s="6">
        <v>112</v>
      </c>
      <c r="H504" s="6">
        <v>24</v>
      </c>
      <c r="I504" s="7" t="s">
        <v>12</v>
      </c>
    </row>
    <row r="505" spans="1:9" ht="18" customHeight="1" x14ac:dyDescent="0.25">
      <c r="A505" s="4">
        <v>2022</v>
      </c>
      <c r="B505" s="4" t="s">
        <v>40</v>
      </c>
      <c r="C505" s="4" t="s">
        <v>23</v>
      </c>
      <c r="D505" s="8" t="s">
        <v>24</v>
      </c>
      <c r="E505" s="9">
        <v>78</v>
      </c>
      <c r="F505" s="9">
        <v>2517.46</v>
      </c>
      <c r="G505" s="9">
        <v>5126.4639999999999</v>
      </c>
      <c r="H505" s="6">
        <v>503.49200000000002</v>
      </c>
      <c r="I505" s="7" t="s">
        <v>12</v>
      </c>
    </row>
    <row r="506" spans="1:9" ht="18" customHeight="1" x14ac:dyDescent="0.25">
      <c r="A506" s="4">
        <v>2022</v>
      </c>
      <c r="B506" s="4" t="s">
        <v>40</v>
      </c>
      <c r="C506" s="4" t="s">
        <v>23</v>
      </c>
      <c r="D506" s="8" t="s">
        <v>25</v>
      </c>
      <c r="E506" s="9">
        <v>76</v>
      </c>
      <c r="F506" s="9">
        <v>2517.2949999999996</v>
      </c>
      <c r="G506" s="9">
        <v>5126.1279999999997</v>
      </c>
      <c r="H506" s="6">
        <v>503.45899999999995</v>
      </c>
      <c r="I506" s="7" t="s">
        <v>12</v>
      </c>
    </row>
    <row r="507" spans="1:9" ht="18" customHeight="1" x14ac:dyDescent="0.25">
      <c r="A507" s="4">
        <v>2022</v>
      </c>
      <c r="B507" s="4" t="s">
        <v>40</v>
      </c>
      <c r="C507" s="4" t="s">
        <v>23</v>
      </c>
      <c r="D507" s="8" t="s">
        <v>26</v>
      </c>
      <c r="E507" s="9">
        <v>46</v>
      </c>
      <c r="F507" s="9">
        <v>110</v>
      </c>
      <c r="G507" s="9">
        <v>224</v>
      </c>
      <c r="H507" s="6">
        <v>22</v>
      </c>
      <c r="I507" s="7" t="s">
        <v>12</v>
      </c>
    </row>
    <row r="508" spans="1:9" ht="18" customHeight="1" x14ac:dyDescent="0.25">
      <c r="A508" s="4">
        <v>2022</v>
      </c>
      <c r="B508" s="4" t="s">
        <v>40</v>
      </c>
      <c r="C508" s="4" t="s">
        <v>23</v>
      </c>
      <c r="D508" s="8" t="s">
        <v>27</v>
      </c>
      <c r="E508" s="9">
        <v>34</v>
      </c>
      <c r="F508" s="9">
        <v>2517.2400000000002</v>
      </c>
      <c r="G508" s="9">
        <v>5126.0160000000005</v>
      </c>
      <c r="H508" s="6">
        <v>503.44800000000009</v>
      </c>
      <c r="I508" s="7" t="s">
        <v>12</v>
      </c>
    </row>
    <row r="509" spans="1:9" ht="18" customHeight="1" x14ac:dyDescent="0.25">
      <c r="A509" s="4">
        <v>2022</v>
      </c>
      <c r="B509" s="4" t="s">
        <v>40</v>
      </c>
      <c r="C509" s="4" t="s">
        <v>14</v>
      </c>
      <c r="D509" s="5" t="s">
        <v>28</v>
      </c>
      <c r="E509" s="6">
        <v>7</v>
      </c>
      <c r="F509" s="6">
        <v>220</v>
      </c>
      <c r="G509" s="6">
        <v>224</v>
      </c>
      <c r="H509" s="6">
        <v>44</v>
      </c>
      <c r="I509" s="7" t="s">
        <v>12</v>
      </c>
    </row>
    <row r="510" spans="1:9" ht="18" customHeight="1" x14ac:dyDescent="0.25">
      <c r="A510" s="4">
        <v>2022</v>
      </c>
      <c r="B510" s="4" t="s">
        <v>40</v>
      </c>
      <c r="C510" s="4" t="s">
        <v>23</v>
      </c>
      <c r="D510" s="8" t="s">
        <v>30</v>
      </c>
      <c r="E510" s="9">
        <v>3</v>
      </c>
      <c r="F510" s="9">
        <v>2517.5150000000003</v>
      </c>
      <c r="G510" s="9">
        <v>5126.576</v>
      </c>
      <c r="H510" s="6">
        <v>503.5030000000001</v>
      </c>
      <c r="I510" s="7" t="s">
        <v>12</v>
      </c>
    </row>
    <row r="511" spans="1:9" ht="18" customHeight="1" x14ac:dyDescent="0.25">
      <c r="A511" s="4">
        <v>2022</v>
      </c>
      <c r="B511" s="4" t="s">
        <v>40</v>
      </c>
      <c r="C511" s="4" t="s">
        <v>29</v>
      </c>
      <c r="D511" s="8" t="s">
        <v>29</v>
      </c>
      <c r="E511" s="9">
        <v>2</v>
      </c>
      <c r="F511" s="9">
        <v>7260</v>
      </c>
      <c r="G511" s="9">
        <v>7392</v>
      </c>
      <c r="H511" s="6">
        <v>1452</v>
      </c>
      <c r="I511" s="7" t="s">
        <v>12</v>
      </c>
    </row>
    <row r="512" spans="1:9" ht="18" customHeight="1" x14ac:dyDescent="0.25">
      <c r="A512" s="4">
        <v>2022</v>
      </c>
      <c r="B512" s="4" t="s">
        <v>41</v>
      </c>
      <c r="C512" s="4" t="s">
        <v>10</v>
      </c>
      <c r="D512" s="5" t="s">
        <v>11</v>
      </c>
      <c r="E512" s="6">
        <v>3566</v>
      </c>
      <c r="F512" s="6">
        <v>5263.8950000000004</v>
      </c>
      <c r="G512" s="6">
        <v>5126.576</v>
      </c>
      <c r="H512" s="6">
        <v>1052.7790000000002</v>
      </c>
      <c r="I512" s="7" t="s">
        <v>12</v>
      </c>
    </row>
    <row r="513" spans="1:9" ht="18" customHeight="1" x14ac:dyDescent="0.25">
      <c r="A513" s="4">
        <v>2022</v>
      </c>
      <c r="B513" s="4" t="s">
        <v>41</v>
      </c>
      <c r="C513" s="4" t="s">
        <v>10</v>
      </c>
      <c r="D513" s="5" t="s">
        <v>13</v>
      </c>
      <c r="E513" s="6">
        <v>2498</v>
      </c>
      <c r="F513" s="6">
        <v>8800</v>
      </c>
      <c r="G513" s="6">
        <v>8960</v>
      </c>
      <c r="H513" s="6">
        <v>1760</v>
      </c>
      <c r="I513" s="7" t="s">
        <v>12</v>
      </c>
    </row>
    <row r="514" spans="1:9" ht="18" customHeight="1" x14ac:dyDescent="0.25">
      <c r="A514" s="4">
        <v>2022</v>
      </c>
      <c r="B514" s="4" t="s">
        <v>41</v>
      </c>
      <c r="C514" s="4" t="s">
        <v>14</v>
      </c>
      <c r="D514" s="5" t="s">
        <v>15</v>
      </c>
      <c r="E514" s="6">
        <v>1245</v>
      </c>
      <c r="F514" s="6">
        <v>5034.92</v>
      </c>
      <c r="G514" s="6">
        <v>5126.4639999999999</v>
      </c>
      <c r="H514" s="6">
        <v>1006.984</v>
      </c>
      <c r="I514" s="7" t="s">
        <v>12</v>
      </c>
    </row>
    <row r="515" spans="1:9" ht="18" customHeight="1" x14ac:dyDescent="0.25">
      <c r="A515" s="4">
        <v>2022</v>
      </c>
      <c r="B515" s="4" t="s">
        <v>41</v>
      </c>
      <c r="C515" s="4" t="s">
        <v>16</v>
      </c>
      <c r="D515" s="8" t="s">
        <v>17</v>
      </c>
      <c r="E515" s="9">
        <v>644</v>
      </c>
      <c r="F515" s="9">
        <v>6317.85</v>
      </c>
      <c r="G515" s="9">
        <v>6432.72</v>
      </c>
      <c r="H515" s="6">
        <v>1263.5700000000002</v>
      </c>
      <c r="I515" s="7" t="s">
        <v>12</v>
      </c>
    </row>
    <row r="516" spans="1:9" ht="18" customHeight="1" x14ac:dyDescent="0.25">
      <c r="A516" s="4">
        <v>2022</v>
      </c>
      <c r="B516" s="4" t="s">
        <v>41</v>
      </c>
      <c r="C516" s="4" t="s">
        <v>18</v>
      </c>
      <c r="D516" s="8" t="s">
        <v>19</v>
      </c>
      <c r="E516" s="9">
        <v>643</v>
      </c>
      <c r="F516" s="9">
        <v>7700</v>
      </c>
      <c r="G516" s="9">
        <v>7840</v>
      </c>
      <c r="H516" s="6">
        <v>1540</v>
      </c>
      <c r="I516" s="7" t="s">
        <v>12</v>
      </c>
    </row>
    <row r="517" spans="1:9" ht="18" customHeight="1" x14ac:dyDescent="0.25">
      <c r="A517" s="4">
        <v>2022</v>
      </c>
      <c r="B517" s="4" t="s">
        <v>41</v>
      </c>
      <c r="C517" s="4" t="s">
        <v>16</v>
      </c>
      <c r="D517" s="8" t="s">
        <v>20</v>
      </c>
      <c r="E517" s="9">
        <v>455</v>
      </c>
      <c r="F517" s="9">
        <v>5036.46</v>
      </c>
      <c r="G517" s="9">
        <v>5128.0320000000002</v>
      </c>
      <c r="H517" s="6">
        <v>1007.292</v>
      </c>
      <c r="I517" s="7" t="s">
        <v>12</v>
      </c>
    </row>
    <row r="518" spans="1:9" ht="18" customHeight="1" x14ac:dyDescent="0.25">
      <c r="A518" s="4">
        <v>2022</v>
      </c>
      <c r="B518" s="4" t="s">
        <v>41</v>
      </c>
      <c r="C518" s="4" t="s">
        <v>18</v>
      </c>
      <c r="D518" s="8" t="s">
        <v>21</v>
      </c>
      <c r="E518" s="10">
        <v>345</v>
      </c>
      <c r="F518" s="10">
        <v>7700</v>
      </c>
      <c r="G518" s="10">
        <v>7840</v>
      </c>
      <c r="H518" s="6">
        <v>1540</v>
      </c>
      <c r="I518" s="7" t="s">
        <v>12</v>
      </c>
    </row>
    <row r="519" spans="1:9" ht="18" customHeight="1" x14ac:dyDescent="0.25">
      <c r="A519" s="4">
        <v>2022</v>
      </c>
      <c r="B519" s="4" t="s">
        <v>41</v>
      </c>
      <c r="C519" s="4" t="s">
        <v>14</v>
      </c>
      <c r="D519" s="5" t="s">
        <v>22</v>
      </c>
      <c r="E519" s="6">
        <v>122</v>
      </c>
      <c r="F519" s="6">
        <v>110</v>
      </c>
      <c r="G519" s="6">
        <v>112</v>
      </c>
      <c r="H519" s="6">
        <v>22</v>
      </c>
      <c r="I519" s="7" t="s">
        <v>12</v>
      </c>
    </row>
    <row r="520" spans="1:9" ht="18" customHeight="1" x14ac:dyDescent="0.25">
      <c r="A520" s="4">
        <v>2022</v>
      </c>
      <c r="B520" s="4" t="s">
        <v>41</v>
      </c>
      <c r="C520" s="4" t="s">
        <v>23</v>
      </c>
      <c r="D520" s="8" t="s">
        <v>24</v>
      </c>
      <c r="E520" s="9">
        <v>78</v>
      </c>
      <c r="F520" s="9">
        <v>2517.46</v>
      </c>
      <c r="G520" s="9">
        <v>5126.4639999999999</v>
      </c>
      <c r="H520" s="6">
        <v>503.49200000000002</v>
      </c>
      <c r="I520" s="7" t="s">
        <v>12</v>
      </c>
    </row>
    <row r="521" spans="1:9" ht="18" customHeight="1" x14ac:dyDescent="0.25">
      <c r="A521" s="4">
        <v>2022</v>
      </c>
      <c r="B521" s="4" t="s">
        <v>41</v>
      </c>
      <c r="C521" s="4" t="s">
        <v>23</v>
      </c>
      <c r="D521" s="8" t="s">
        <v>25</v>
      </c>
      <c r="E521" s="9">
        <v>76</v>
      </c>
      <c r="F521" s="9">
        <v>2288.4499999999998</v>
      </c>
      <c r="G521" s="9">
        <v>5126.1279999999997</v>
      </c>
      <c r="H521" s="6">
        <v>457.69</v>
      </c>
      <c r="I521" s="7" t="s">
        <v>12</v>
      </c>
    </row>
    <row r="522" spans="1:9" ht="18" customHeight="1" x14ac:dyDescent="0.25">
      <c r="A522" s="4">
        <v>2022</v>
      </c>
      <c r="B522" s="4" t="s">
        <v>41</v>
      </c>
      <c r="C522" s="4" t="s">
        <v>23</v>
      </c>
      <c r="D522" s="8" t="s">
        <v>26</v>
      </c>
      <c r="E522" s="9">
        <v>46</v>
      </c>
      <c r="F522" s="9">
        <v>100</v>
      </c>
      <c r="G522" s="9">
        <v>224</v>
      </c>
      <c r="H522" s="6">
        <v>20</v>
      </c>
      <c r="I522" s="7" t="s">
        <v>12</v>
      </c>
    </row>
    <row r="523" spans="1:9" ht="18" customHeight="1" x14ac:dyDescent="0.25">
      <c r="A523" s="4">
        <v>2022</v>
      </c>
      <c r="B523" s="4" t="s">
        <v>41</v>
      </c>
      <c r="C523" s="4" t="s">
        <v>23</v>
      </c>
      <c r="D523" s="8" t="s">
        <v>27</v>
      </c>
      <c r="E523" s="9">
        <v>34</v>
      </c>
      <c r="F523" s="9">
        <v>2288.4</v>
      </c>
      <c r="G523" s="9">
        <v>5126.0160000000005</v>
      </c>
      <c r="H523" s="6">
        <v>457.68000000000006</v>
      </c>
      <c r="I523" s="7" t="s">
        <v>33</v>
      </c>
    </row>
    <row r="524" spans="1:9" ht="18" customHeight="1" x14ac:dyDescent="0.25">
      <c r="A524" s="4">
        <v>2022</v>
      </c>
      <c r="B524" s="4" t="s">
        <v>41</v>
      </c>
      <c r="C524" s="4" t="s">
        <v>14</v>
      </c>
      <c r="D524" s="5" t="s">
        <v>28</v>
      </c>
      <c r="E524" s="6">
        <v>7</v>
      </c>
      <c r="F524" s="6">
        <v>200</v>
      </c>
      <c r="G524" s="6">
        <v>224</v>
      </c>
      <c r="H524" s="6">
        <v>40</v>
      </c>
      <c r="I524" s="7" t="s">
        <v>33</v>
      </c>
    </row>
    <row r="525" spans="1:9" ht="18" customHeight="1" x14ac:dyDescent="0.25">
      <c r="A525" s="4">
        <v>2022</v>
      </c>
      <c r="B525" s="4" t="s">
        <v>41</v>
      </c>
      <c r="C525" s="4" t="s">
        <v>23</v>
      </c>
      <c r="D525" s="8" t="s">
        <v>30</v>
      </c>
      <c r="E525" s="9">
        <v>3</v>
      </c>
      <c r="F525" s="9">
        <v>2288.65</v>
      </c>
      <c r="G525" s="9">
        <v>5126.576</v>
      </c>
      <c r="H525" s="6">
        <v>457.73</v>
      </c>
      <c r="I525" s="7" t="s">
        <v>33</v>
      </c>
    </row>
    <row r="526" spans="1:9" ht="18" customHeight="1" x14ac:dyDescent="0.25">
      <c r="A526" s="4">
        <v>2022</v>
      </c>
      <c r="B526" s="4" t="s">
        <v>41</v>
      </c>
      <c r="C526" s="4" t="s">
        <v>29</v>
      </c>
      <c r="D526" s="8" t="s">
        <v>29</v>
      </c>
      <c r="E526" s="9">
        <v>2</v>
      </c>
      <c r="F526" s="9">
        <v>6600</v>
      </c>
      <c r="G526" s="9">
        <v>7392</v>
      </c>
      <c r="H526" s="6">
        <v>1320</v>
      </c>
      <c r="I526" s="7" t="s">
        <v>33</v>
      </c>
    </row>
    <row r="527" spans="1:9" ht="18" customHeight="1" x14ac:dyDescent="0.25">
      <c r="A527" s="4">
        <v>2022</v>
      </c>
      <c r="B527" s="4" t="s">
        <v>42</v>
      </c>
      <c r="C527" s="4" t="s">
        <v>10</v>
      </c>
      <c r="D527" s="5" t="s">
        <v>11</v>
      </c>
      <c r="E527" s="6">
        <v>3566</v>
      </c>
      <c r="F527" s="6">
        <v>4577.3</v>
      </c>
      <c r="G527" s="6">
        <v>5126.576</v>
      </c>
      <c r="H527" s="6">
        <v>915.46</v>
      </c>
      <c r="I527" s="7" t="s">
        <v>33</v>
      </c>
    </row>
    <row r="528" spans="1:9" ht="18" customHeight="1" x14ac:dyDescent="0.25">
      <c r="A528" s="4">
        <v>2022</v>
      </c>
      <c r="B528" s="4" t="s">
        <v>42</v>
      </c>
      <c r="C528" s="4" t="s">
        <v>10</v>
      </c>
      <c r="D528" s="5" t="s">
        <v>13</v>
      </c>
      <c r="E528" s="6">
        <v>2498</v>
      </c>
      <c r="F528" s="6">
        <v>8000</v>
      </c>
      <c r="G528" s="6">
        <v>8960</v>
      </c>
      <c r="H528" s="6">
        <v>1600</v>
      </c>
      <c r="I528" s="7" t="s">
        <v>33</v>
      </c>
    </row>
    <row r="529" spans="1:9" ht="18" customHeight="1" x14ac:dyDescent="0.25">
      <c r="A529" s="4">
        <v>2022</v>
      </c>
      <c r="B529" s="4" t="s">
        <v>42</v>
      </c>
      <c r="C529" s="4" t="s">
        <v>14</v>
      </c>
      <c r="D529" s="5" t="s">
        <v>15</v>
      </c>
      <c r="E529" s="6">
        <v>1245</v>
      </c>
      <c r="F529" s="6">
        <v>4577.2</v>
      </c>
      <c r="G529" s="6">
        <v>5126.4639999999999</v>
      </c>
      <c r="H529" s="6">
        <v>915.44</v>
      </c>
      <c r="I529" s="7" t="s">
        <v>33</v>
      </c>
    </row>
    <row r="530" spans="1:9" ht="18" customHeight="1" x14ac:dyDescent="0.25">
      <c r="A530" s="4">
        <v>2022</v>
      </c>
      <c r="B530" s="4" t="s">
        <v>42</v>
      </c>
      <c r="C530" s="4" t="s">
        <v>16</v>
      </c>
      <c r="D530" s="8" t="s">
        <v>17</v>
      </c>
      <c r="E530" s="9">
        <v>644</v>
      </c>
      <c r="F530" s="9">
        <v>5743.5</v>
      </c>
      <c r="G530" s="9">
        <v>6432.72</v>
      </c>
      <c r="H530" s="6">
        <v>1148.7</v>
      </c>
      <c r="I530" s="7" t="s">
        <v>33</v>
      </c>
    </row>
    <row r="531" spans="1:9" ht="18" customHeight="1" x14ac:dyDescent="0.25">
      <c r="A531" s="4">
        <v>2022</v>
      </c>
      <c r="B531" s="4" t="s">
        <v>42</v>
      </c>
      <c r="C531" s="4" t="s">
        <v>18</v>
      </c>
      <c r="D531" s="8" t="s">
        <v>19</v>
      </c>
      <c r="E531" s="9">
        <v>643</v>
      </c>
      <c r="F531" s="9">
        <v>7000</v>
      </c>
      <c r="G531" s="9">
        <v>7840</v>
      </c>
      <c r="H531" s="6">
        <v>1400</v>
      </c>
      <c r="I531" s="7" t="s">
        <v>33</v>
      </c>
    </row>
    <row r="532" spans="1:9" ht="18" customHeight="1" x14ac:dyDescent="0.25">
      <c r="A532" s="4">
        <v>2022</v>
      </c>
      <c r="B532" s="4" t="s">
        <v>42</v>
      </c>
      <c r="C532" s="4" t="s">
        <v>16</v>
      </c>
      <c r="D532" s="8" t="s">
        <v>20</v>
      </c>
      <c r="E532" s="9">
        <v>455</v>
      </c>
      <c r="F532" s="9">
        <v>4578.6000000000004</v>
      </c>
      <c r="G532" s="9">
        <v>5128.0320000000002</v>
      </c>
      <c r="H532" s="6">
        <v>915.72000000000014</v>
      </c>
      <c r="I532" s="7" t="s">
        <v>33</v>
      </c>
    </row>
    <row r="533" spans="1:9" ht="18" customHeight="1" x14ac:dyDescent="0.25">
      <c r="A533" s="4">
        <v>2022</v>
      </c>
      <c r="B533" s="4" t="s">
        <v>42</v>
      </c>
      <c r="C533" s="4" t="s">
        <v>18</v>
      </c>
      <c r="D533" s="8" t="s">
        <v>21</v>
      </c>
      <c r="E533" s="10">
        <v>345</v>
      </c>
      <c r="F533" s="10">
        <v>7000</v>
      </c>
      <c r="G533" s="10">
        <v>7840</v>
      </c>
      <c r="H533" s="6">
        <v>1400</v>
      </c>
      <c r="I533" s="7" t="s">
        <v>33</v>
      </c>
    </row>
    <row r="534" spans="1:9" ht="18" customHeight="1" x14ac:dyDescent="0.25">
      <c r="A534" s="4">
        <v>2022</v>
      </c>
      <c r="B534" s="4" t="s">
        <v>42</v>
      </c>
      <c r="C534" s="4" t="s">
        <v>14</v>
      </c>
      <c r="D534" s="5" t="s">
        <v>22</v>
      </c>
      <c r="E534" s="6">
        <v>122</v>
      </c>
      <c r="F534" s="6">
        <v>100</v>
      </c>
      <c r="G534" s="6">
        <v>112</v>
      </c>
      <c r="H534" s="6">
        <v>20</v>
      </c>
      <c r="I534" s="7" t="s">
        <v>33</v>
      </c>
    </row>
    <row r="535" spans="1:9" ht="18" customHeight="1" x14ac:dyDescent="0.25">
      <c r="A535" s="4">
        <v>2022</v>
      </c>
      <c r="B535" s="4" t="s">
        <v>42</v>
      </c>
      <c r="C535" s="4" t="s">
        <v>23</v>
      </c>
      <c r="D535" s="8" t="s">
        <v>24</v>
      </c>
      <c r="E535" s="9">
        <v>78</v>
      </c>
      <c r="F535" s="9">
        <v>2288.6</v>
      </c>
      <c r="G535" s="9">
        <v>5126.4639999999999</v>
      </c>
      <c r="H535" s="6">
        <v>457.72</v>
      </c>
      <c r="I535" s="7" t="s">
        <v>33</v>
      </c>
    </row>
    <row r="536" spans="1:9" ht="18" customHeight="1" x14ac:dyDescent="0.25">
      <c r="A536" s="4">
        <v>2022</v>
      </c>
      <c r="B536" s="4" t="s">
        <v>42</v>
      </c>
      <c r="C536" s="4" t="s">
        <v>23</v>
      </c>
      <c r="D536" s="8" t="s">
        <v>25</v>
      </c>
      <c r="E536" s="9">
        <v>76</v>
      </c>
      <c r="F536" s="9">
        <v>2288.4499999999998</v>
      </c>
      <c r="G536" s="9">
        <v>5126.1279999999997</v>
      </c>
      <c r="H536" s="6">
        <v>457.69</v>
      </c>
      <c r="I536" s="7" t="s">
        <v>33</v>
      </c>
    </row>
    <row r="537" spans="1:9" ht="18" customHeight="1" x14ac:dyDescent="0.25">
      <c r="A537" s="4">
        <v>2022</v>
      </c>
      <c r="B537" s="4" t="s">
        <v>42</v>
      </c>
      <c r="C537" s="4" t="s">
        <v>23</v>
      </c>
      <c r="D537" s="8" t="s">
        <v>26</v>
      </c>
      <c r="E537" s="9">
        <v>46</v>
      </c>
      <c r="F537" s="9">
        <v>100</v>
      </c>
      <c r="G537" s="9">
        <v>224</v>
      </c>
      <c r="H537" s="6">
        <v>20</v>
      </c>
      <c r="I537" s="7" t="s">
        <v>33</v>
      </c>
    </row>
    <row r="538" spans="1:9" ht="18" customHeight="1" x14ac:dyDescent="0.25">
      <c r="A538" s="4">
        <v>2022</v>
      </c>
      <c r="B538" s="4" t="s">
        <v>42</v>
      </c>
      <c r="C538" s="4" t="s">
        <v>23</v>
      </c>
      <c r="D538" s="8" t="s">
        <v>27</v>
      </c>
      <c r="E538" s="9">
        <v>34</v>
      </c>
      <c r="F538" s="9">
        <v>2288.4</v>
      </c>
      <c r="G538" s="9">
        <v>5126.0160000000005</v>
      </c>
      <c r="H538" s="6">
        <v>457.68000000000006</v>
      </c>
      <c r="I538" s="7" t="s">
        <v>33</v>
      </c>
    </row>
    <row r="539" spans="1:9" ht="18" customHeight="1" x14ac:dyDescent="0.25">
      <c r="A539" s="4">
        <v>2022</v>
      </c>
      <c r="B539" s="4" t="s">
        <v>42</v>
      </c>
      <c r="C539" s="4" t="s">
        <v>14</v>
      </c>
      <c r="D539" s="5" t="s">
        <v>28</v>
      </c>
      <c r="E539" s="6">
        <v>7</v>
      </c>
      <c r="F539" s="6">
        <v>200</v>
      </c>
      <c r="G539" s="6">
        <v>224</v>
      </c>
      <c r="H539" s="6">
        <v>40</v>
      </c>
      <c r="I539" s="7" t="s">
        <v>33</v>
      </c>
    </row>
    <row r="540" spans="1:9" ht="18" customHeight="1" x14ac:dyDescent="0.25">
      <c r="A540" s="4">
        <v>2022</v>
      </c>
      <c r="B540" s="4" t="s">
        <v>42</v>
      </c>
      <c r="C540" s="4" t="s">
        <v>23</v>
      </c>
      <c r="D540" s="8" t="s">
        <v>30</v>
      </c>
      <c r="E540" s="9">
        <v>3</v>
      </c>
      <c r="F540" s="9">
        <v>2288.65</v>
      </c>
      <c r="G540" s="9">
        <v>5126.576</v>
      </c>
      <c r="H540" s="6">
        <v>457.73</v>
      </c>
      <c r="I540" s="7" t="s">
        <v>33</v>
      </c>
    </row>
    <row r="541" spans="1:9" ht="18" customHeight="1" x14ac:dyDescent="0.25">
      <c r="A541" s="4">
        <v>2022</v>
      </c>
      <c r="B541" s="4" t="s">
        <v>42</v>
      </c>
      <c r="C541" s="4" t="s">
        <v>29</v>
      </c>
      <c r="D541" s="8" t="s">
        <v>29</v>
      </c>
      <c r="E541" s="9">
        <v>2</v>
      </c>
      <c r="F541" s="9">
        <v>6600</v>
      </c>
      <c r="G541" s="9">
        <v>7392</v>
      </c>
      <c r="H541" s="6">
        <v>1320</v>
      </c>
      <c r="I541" s="7" t="s">
        <v>33</v>
      </c>
    </row>
    <row r="542" spans="1:9" ht="18" customHeight="1" x14ac:dyDescent="0.25">
      <c r="A542" s="4">
        <v>2023</v>
      </c>
      <c r="B542" s="4" t="s">
        <v>9</v>
      </c>
      <c r="C542" s="4" t="s">
        <v>10</v>
      </c>
      <c r="D542" s="5" t="s">
        <v>11</v>
      </c>
      <c r="E542" s="6">
        <v>3566</v>
      </c>
      <c r="F542" s="6">
        <v>5492.76</v>
      </c>
      <c r="G542" s="6">
        <v>5126.576</v>
      </c>
      <c r="H542" s="6">
        <v>1098.5520000000001</v>
      </c>
      <c r="I542" s="7" t="s">
        <v>33</v>
      </c>
    </row>
    <row r="543" spans="1:9" ht="18" customHeight="1" x14ac:dyDescent="0.25">
      <c r="A543" s="4">
        <v>2023</v>
      </c>
      <c r="B543" s="4" t="s">
        <v>9</v>
      </c>
      <c r="C543" s="4" t="s">
        <v>10</v>
      </c>
      <c r="D543" s="5" t="s">
        <v>13</v>
      </c>
      <c r="E543" s="6">
        <v>2498</v>
      </c>
      <c r="F543" s="6">
        <v>9600</v>
      </c>
      <c r="G543" s="6">
        <v>8960</v>
      </c>
      <c r="H543" s="6">
        <v>1920</v>
      </c>
      <c r="I543" s="7" t="s">
        <v>33</v>
      </c>
    </row>
    <row r="544" spans="1:9" ht="18" customHeight="1" x14ac:dyDescent="0.25">
      <c r="A544" s="4">
        <v>2023</v>
      </c>
      <c r="B544" s="4" t="s">
        <v>9</v>
      </c>
      <c r="C544" s="4" t="s">
        <v>14</v>
      </c>
      <c r="D544" s="5" t="s">
        <v>15</v>
      </c>
      <c r="E544" s="6">
        <v>1245</v>
      </c>
      <c r="F544" s="6">
        <v>5492.6399999999994</v>
      </c>
      <c r="G544" s="6">
        <v>5126.4639999999999</v>
      </c>
      <c r="H544" s="6">
        <v>1098.528</v>
      </c>
      <c r="I544" s="7" t="s">
        <v>33</v>
      </c>
    </row>
    <row r="545" spans="1:9" ht="18" customHeight="1" x14ac:dyDescent="0.25">
      <c r="A545" s="4">
        <v>2023</v>
      </c>
      <c r="B545" s="4" t="s">
        <v>9</v>
      </c>
      <c r="C545" s="4" t="s">
        <v>16</v>
      </c>
      <c r="D545" s="8" t="s">
        <v>17</v>
      </c>
      <c r="E545" s="9">
        <v>644</v>
      </c>
      <c r="F545" s="9">
        <v>6892.2</v>
      </c>
      <c r="G545" s="9">
        <v>6432.72</v>
      </c>
      <c r="H545" s="6">
        <v>1378.44</v>
      </c>
      <c r="I545" s="7" t="s">
        <v>33</v>
      </c>
    </row>
    <row r="546" spans="1:9" ht="18" customHeight="1" x14ac:dyDescent="0.25">
      <c r="A546" s="4">
        <v>2023</v>
      </c>
      <c r="B546" s="4" t="s">
        <v>9</v>
      </c>
      <c r="C546" s="4" t="s">
        <v>18</v>
      </c>
      <c r="D546" s="8" t="s">
        <v>19</v>
      </c>
      <c r="E546" s="9">
        <v>643</v>
      </c>
      <c r="F546" s="9">
        <v>8400</v>
      </c>
      <c r="G546" s="9">
        <v>7840</v>
      </c>
      <c r="H546" s="6">
        <v>1680</v>
      </c>
      <c r="I546" s="7" t="s">
        <v>12</v>
      </c>
    </row>
    <row r="547" spans="1:9" ht="18" customHeight="1" x14ac:dyDescent="0.25">
      <c r="A547" s="4">
        <v>2023</v>
      </c>
      <c r="B547" s="4" t="s">
        <v>9</v>
      </c>
      <c r="C547" s="4" t="s">
        <v>16</v>
      </c>
      <c r="D547" s="8" t="s">
        <v>20</v>
      </c>
      <c r="E547" s="9">
        <v>455</v>
      </c>
      <c r="F547" s="9">
        <v>5494.3200000000006</v>
      </c>
      <c r="G547" s="9">
        <v>5128.0320000000002</v>
      </c>
      <c r="H547" s="6">
        <v>1098.8640000000003</v>
      </c>
      <c r="I547" s="7" t="s">
        <v>12</v>
      </c>
    </row>
    <row r="548" spans="1:9" ht="18" customHeight="1" x14ac:dyDescent="0.25">
      <c r="A548" s="4">
        <v>2023</v>
      </c>
      <c r="B548" s="4" t="s">
        <v>9</v>
      </c>
      <c r="C548" s="4" t="s">
        <v>18</v>
      </c>
      <c r="D548" s="8" t="s">
        <v>21</v>
      </c>
      <c r="E548" s="10">
        <v>345</v>
      </c>
      <c r="F548" s="10">
        <v>8400</v>
      </c>
      <c r="G548" s="10">
        <v>7840</v>
      </c>
      <c r="H548" s="6">
        <v>1680</v>
      </c>
      <c r="I548" s="7" t="s">
        <v>12</v>
      </c>
    </row>
    <row r="549" spans="1:9" ht="18" customHeight="1" x14ac:dyDescent="0.25">
      <c r="A549" s="4">
        <v>2023</v>
      </c>
      <c r="B549" s="4" t="s">
        <v>9</v>
      </c>
      <c r="C549" s="4" t="s">
        <v>14</v>
      </c>
      <c r="D549" s="5" t="s">
        <v>22</v>
      </c>
      <c r="E549" s="6">
        <v>122</v>
      </c>
      <c r="F549" s="6">
        <v>120</v>
      </c>
      <c r="G549" s="6">
        <v>112</v>
      </c>
      <c r="H549" s="6">
        <v>24</v>
      </c>
      <c r="I549" s="7" t="s">
        <v>12</v>
      </c>
    </row>
    <row r="550" spans="1:9" ht="18" customHeight="1" x14ac:dyDescent="0.25">
      <c r="A550" s="4">
        <v>2023</v>
      </c>
      <c r="B550" s="4" t="s">
        <v>9</v>
      </c>
      <c r="C550" s="4" t="s">
        <v>23</v>
      </c>
      <c r="D550" s="8" t="s">
        <v>24</v>
      </c>
      <c r="E550" s="9">
        <v>78</v>
      </c>
      <c r="F550" s="9">
        <v>2288.6</v>
      </c>
      <c r="G550" s="9">
        <v>5126.4639999999999</v>
      </c>
      <c r="H550" s="6">
        <v>457.72</v>
      </c>
      <c r="I550" s="7" t="s">
        <v>12</v>
      </c>
    </row>
    <row r="551" spans="1:9" ht="18" customHeight="1" x14ac:dyDescent="0.25">
      <c r="A551" s="4">
        <v>2023</v>
      </c>
      <c r="B551" s="4" t="s">
        <v>9</v>
      </c>
      <c r="C551" s="4" t="s">
        <v>23</v>
      </c>
      <c r="D551" s="8" t="s">
        <v>25</v>
      </c>
      <c r="E551" s="9">
        <v>76</v>
      </c>
      <c r="F551" s="9">
        <v>2288.4499999999998</v>
      </c>
      <c r="G551" s="9">
        <v>5126.1279999999997</v>
      </c>
      <c r="H551" s="6">
        <v>457.69</v>
      </c>
      <c r="I551" s="7" t="s">
        <v>12</v>
      </c>
    </row>
    <row r="552" spans="1:9" ht="18" customHeight="1" x14ac:dyDescent="0.25">
      <c r="A552" s="4">
        <v>2023</v>
      </c>
      <c r="B552" s="4" t="s">
        <v>9</v>
      </c>
      <c r="C552" s="4" t="s">
        <v>23</v>
      </c>
      <c r="D552" s="8" t="s">
        <v>26</v>
      </c>
      <c r="E552" s="9">
        <v>46</v>
      </c>
      <c r="F552" s="9">
        <v>100</v>
      </c>
      <c r="G552" s="9">
        <v>224</v>
      </c>
      <c r="H552" s="6">
        <v>20</v>
      </c>
      <c r="I552" s="7" t="s">
        <v>12</v>
      </c>
    </row>
    <row r="553" spans="1:9" ht="18" customHeight="1" x14ac:dyDescent="0.25">
      <c r="A553" s="4">
        <v>2023</v>
      </c>
      <c r="B553" s="4" t="s">
        <v>9</v>
      </c>
      <c r="C553" s="4" t="s">
        <v>23</v>
      </c>
      <c r="D553" s="8" t="s">
        <v>27</v>
      </c>
      <c r="E553" s="9">
        <v>34</v>
      </c>
      <c r="F553" s="9">
        <v>2288.4</v>
      </c>
      <c r="G553" s="9">
        <v>5126.0160000000005</v>
      </c>
      <c r="H553" s="6">
        <v>457.68000000000006</v>
      </c>
      <c r="I553" s="7" t="s">
        <v>12</v>
      </c>
    </row>
    <row r="554" spans="1:9" ht="18" customHeight="1" x14ac:dyDescent="0.25">
      <c r="A554" s="4">
        <v>2023</v>
      </c>
      <c r="B554" s="4" t="s">
        <v>9</v>
      </c>
      <c r="C554" s="4" t="s">
        <v>14</v>
      </c>
      <c r="D554" s="5" t="s">
        <v>28</v>
      </c>
      <c r="E554" s="6">
        <v>7</v>
      </c>
      <c r="F554" s="6">
        <v>200</v>
      </c>
      <c r="G554" s="6">
        <v>224</v>
      </c>
      <c r="H554" s="6">
        <v>40</v>
      </c>
      <c r="I554" s="7" t="s">
        <v>12</v>
      </c>
    </row>
    <row r="555" spans="1:9" ht="18" customHeight="1" x14ac:dyDescent="0.25">
      <c r="A555" s="4">
        <v>2023</v>
      </c>
      <c r="B555" s="4" t="s">
        <v>9</v>
      </c>
      <c r="C555" s="4" t="s">
        <v>29</v>
      </c>
      <c r="D555" s="8" t="s">
        <v>29</v>
      </c>
      <c r="E555" s="9">
        <v>3</v>
      </c>
      <c r="F555" s="9">
        <v>4577.3</v>
      </c>
      <c r="G555" s="9">
        <v>7392</v>
      </c>
      <c r="H555" s="6">
        <v>915.46</v>
      </c>
      <c r="I555" s="7" t="s">
        <v>12</v>
      </c>
    </row>
    <row r="556" spans="1:9" ht="18" customHeight="1" x14ac:dyDescent="0.25">
      <c r="A556" s="4">
        <v>2023</v>
      </c>
      <c r="B556" s="4" t="s">
        <v>9</v>
      </c>
      <c r="C556" s="4" t="s">
        <v>23</v>
      </c>
      <c r="D556" s="8" t="s">
        <v>30</v>
      </c>
      <c r="E556" s="9">
        <v>3</v>
      </c>
      <c r="F556" s="9">
        <v>3300</v>
      </c>
      <c r="G556" s="9">
        <v>5126.576</v>
      </c>
      <c r="H556" s="6">
        <v>660</v>
      </c>
      <c r="I556" s="7" t="s">
        <v>12</v>
      </c>
    </row>
    <row r="557" spans="1:9" ht="18" customHeight="1" x14ac:dyDescent="0.25">
      <c r="A557" s="4">
        <v>2023</v>
      </c>
      <c r="B557" s="4" t="s">
        <v>31</v>
      </c>
      <c r="C557" s="4" t="s">
        <v>10</v>
      </c>
      <c r="D557" s="5" t="s">
        <v>11</v>
      </c>
      <c r="E557" s="6">
        <v>3566</v>
      </c>
      <c r="F557" s="6">
        <v>4577.3</v>
      </c>
      <c r="G557" s="6">
        <v>5126.576</v>
      </c>
      <c r="H557" s="6">
        <v>915.46</v>
      </c>
      <c r="I557" s="7" t="s">
        <v>12</v>
      </c>
    </row>
    <row r="558" spans="1:9" ht="18" customHeight="1" x14ac:dyDescent="0.25">
      <c r="A558" s="4">
        <v>2023</v>
      </c>
      <c r="B558" s="4" t="s">
        <v>31</v>
      </c>
      <c r="C558" s="4" t="s">
        <v>10</v>
      </c>
      <c r="D558" s="5" t="s">
        <v>13</v>
      </c>
      <c r="E558" s="6">
        <v>2498</v>
      </c>
      <c r="F558" s="6">
        <v>8000</v>
      </c>
      <c r="G558" s="6">
        <v>8960</v>
      </c>
      <c r="H558" s="6">
        <v>1600</v>
      </c>
      <c r="I558" s="7" t="s">
        <v>12</v>
      </c>
    </row>
    <row r="559" spans="1:9" ht="18" customHeight="1" x14ac:dyDescent="0.25">
      <c r="A559" s="4">
        <v>2023</v>
      </c>
      <c r="B559" s="4" t="s">
        <v>31</v>
      </c>
      <c r="C559" s="4" t="s">
        <v>14</v>
      </c>
      <c r="D559" s="5" t="s">
        <v>15</v>
      </c>
      <c r="E559" s="6">
        <v>1245</v>
      </c>
      <c r="F559" s="6">
        <v>4577.2</v>
      </c>
      <c r="G559" s="6">
        <v>5126.4639999999999</v>
      </c>
      <c r="H559" s="6">
        <v>915.44</v>
      </c>
      <c r="I559" s="7" t="s">
        <v>12</v>
      </c>
    </row>
    <row r="560" spans="1:9" ht="18" customHeight="1" x14ac:dyDescent="0.25">
      <c r="A560" s="4">
        <v>2023</v>
      </c>
      <c r="B560" s="4" t="s">
        <v>31</v>
      </c>
      <c r="C560" s="4" t="s">
        <v>16</v>
      </c>
      <c r="D560" s="8" t="s">
        <v>17</v>
      </c>
      <c r="E560" s="9">
        <v>644</v>
      </c>
      <c r="F560" s="9">
        <v>5743.5</v>
      </c>
      <c r="G560" s="9">
        <v>6432.72</v>
      </c>
      <c r="H560" s="6">
        <v>1148.7</v>
      </c>
      <c r="I560" s="7" t="s">
        <v>12</v>
      </c>
    </row>
    <row r="561" spans="1:9" ht="18" customHeight="1" x14ac:dyDescent="0.25">
      <c r="A561" s="4">
        <v>2023</v>
      </c>
      <c r="B561" s="4" t="s">
        <v>31</v>
      </c>
      <c r="C561" s="4" t="s">
        <v>18</v>
      </c>
      <c r="D561" s="8" t="s">
        <v>19</v>
      </c>
      <c r="E561" s="9">
        <v>643</v>
      </c>
      <c r="F561" s="9">
        <v>7000</v>
      </c>
      <c r="G561" s="9">
        <v>7840</v>
      </c>
      <c r="H561" s="6">
        <v>1400</v>
      </c>
      <c r="I561" s="7" t="s">
        <v>12</v>
      </c>
    </row>
    <row r="562" spans="1:9" ht="18" customHeight="1" x14ac:dyDescent="0.25">
      <c r="A562" s="4">
        <v>2023</v>
      </c>
      <c r="B562" s="4" t="s">
        <v>31</v>
      </c>
      <c r="C562" s="4" t="s">
        <v>16</v>
      </c>
      <c r="D562" s="8" t="s">
        <v>20</v>
      </c>
      <c r="E562" s="9">
        <v>455</v>
      </c>
      <c r="F562" s="9">
        <v>4578.6000000000004</v>
      </c>
      <c r="G562" s="9">
        <v>5128.0320000000002</v>
      </c>
      <c r="H562" s="6">
        <v>915.72000000000014</v>
      </c>
      <c r="I562" s="7" t="s">
        <v>12</v>
      </c>
    </row>
    <row r="563" spans="1:9" ht="18" customHeight="1" x14ac:dyDescent="0.25">
      <c r="A563" s="4">
        <v>2023</v>
      </c>
      <c r="B563" s="4" t="s">
        <v>31</v>
      </c>
      <c r="C563" s="4" t="s">
        <v>18</v>
      </c>
      <c r="D563" s="8" t="s">
        <v>21</v>
      </c>
      <c r="E563" s="10">
        <v>345</v>
      </c>
      <c r="F563" s="10">
        <v>7000</v>
      </c>
      <c r="G563" s="10">
        <v>7840</v>
      </c>
      <c r="H563" s="6">
        <v>1400</v>
      </c>
      <c r="I563" s="7" t="s">
        <v>12</v>
      </c>
    </row>
    <row r="564" spans="1:9" ht="18" customHeight="1" x14ac:dyDescent="0.25">
      <c r="A564" s="4">
        <v>2023</v>
      </c>
      <c r="B564" s="4" t="s">
        <v>31</v>
      </c>
      <c r="C564" s="4" t="s">
        <v>14</v>
      </c>
      <c r="D564" s="5" t="s">
        <v>22</v>
      </c>
      <c r="E564" s="6">
        <v>122</v>
      </c>
      <c r="F564" s="6">
        <v>100</v>
      </c>
      <c r="G564" s="6">
        <v>112</v>
      </c>
      <c r="H564" s="6">
        <v>20</v>
      </c>
      <c r="I564" s="7" t="s">
        <v>12</v>
      </c>
    </row>
    <row r="565" spans="1:9" ht="18" customHeight="1" x14ac:dyDescent="0.25">
      <c r="A565" s="4">
        <v>2023</v>
      </c>
      <c r="B565" s="4" t="s">
        <v>31</v>
      </c>
      <c r="C565" s="4" t="s">
        <v>23</v>
      </c>
      <c r="D565" s="8" t="s">
        <v>24</v>
      </c>
      <c r="E565" s="9">
        <v>78</v>
      </c>
      <c r="F565" s="9">
        <v>2288.6</v>
      </c>
      <c r="G565" s="9">
        <v>5126.4639999999999</v>
      </c>
      <c r="H565" s="6">
        <v>457.72</v>
      </c>
      <c r="I565" s="7" t="s">
        <v>12</v>
      </c>
    </row>
    <row r="566" spans="1:9" ht="18" customHeight="1" x14ac:dyDescent="0.25">
      <c r="A566" s="4">
        <v>2023</v>
      </c>
      <c r="B566" s="4" t="s">
        <v>31</v>
      </c>
      <c r="C566" s="4" t="s">
        <v>23</v>
      </c>
      <c r="D566" s="8" t="s">
        <v>25</v>
      </c>
      <c r="E566" s="9">
        <v>76</v>
      </c>
      <c r="F566" s="9">
        <v>2288.4499999999998</v>
      </c>
      <c r="G566" s="9">
        <v>5126.1279999999997</v>
      </c>
      <c r="H566" s="6">
        <v>457.69</v>
      </c>
      <c r="I566" s="7" t="s">
        <v>12</v>
      </c>
    </row>
    <row r="567" spans="1:9" ht="18" customHeight="1" x14ac:dyDescent="0.25">
      <c r="A567" s="4">
        <v>2023</v>
      </c>
      <c r="B567" s="4" t="s">
        <v>31</v>
      </c>
      <c r="C567" s="4" t="s">
        <v>23</v>
      </c>
      <c r="D567" s="8" t="s">
        <v>26</v>
      </c>
      <c r="E567" s="9">
        <v>46</v>
      </c>
      <c r="F567" s="9">
        <v>100</v>
      </c>
      <c r="G567" s="9">
        <v>224</v>
      </c>
      <c r="H567" s="6">
        <v>20</v>
      </c>
      <c r="I567" s="7" t="s">
        <v>12</v>
      </c>
    </row>
    <row r="568" spans="1:9" ht="18" customHeight="1" x14ac:dyDescent="0.25">
      <c r="A568" s="4">
        <v>2023</v>
      </c>
      <c r="B568" s="4" t="s">
        <v>31</v>
      </c>
      <c r="C568" s="4" t="s">
        <v>23</v>
      </c>
      <c r="D568" s="8" t="s">
        <v>27</v>
      </c>
      <c r="E568" s="9">
        <v>34</v>
      </c>
      <c r="F568" s="9">
        <v>2288.4</v>
      </c>
      <c r="G568" s="9">
        <v>5126.0160000000005</v>
      </c>
      <c r="H568" s="6">
        <v>457.68000000000006</v>
      </c>
      <c r="I568" s="7" t="s">
        <v>12</v>
      </c>
    </row>
    <row r="569" spans="1:9" ht="18" customHeight="1" x14ac:dyDescent="0.25">
      <c r="A569" s="4">
        <v>2023</v>
      </c>
      <c r="B569" s="4" t="s">
        <v>31</v>
      </c>
      <c r="C569" s="4" t="s">
        <v>14</v>
      </c>
      <c r="D569" s="5" t="s">
        <v>28</v>
      </c>
      <c r="E569" s="6">
        <v>7</v>
      </c>
      <c r="F569" s="6">
        <v>200</v>
      </c>
      <c r="G569" s="6">
        <v>224</v>
      </c>
      <c r="H569" s="6">
        <v>40</v>
      </c>
      <c r="I569" s="7" t="s">
        <v>12</v>
      </c>
    </row>
    <row r="570" spans="1:9" ht="18" customHeight="1" x14ac:dyDescent="0.25">
      <c r="A570" s="4">
        <v>2023</v>
      </c>
      <c r="B570" s="4" t="s">
        <v>31</v>
      </c>
      <c r="C570" s="4" t="s">
        <v>23</v>
      </c>
      <c r="D570" s="8" t="s">
        <v>30</v>
      </c>
      <c r="E570" s="9">
        <v>3</v>
      </c>
      <c r="F570" s="9">
        <v>3300</v>
      </c>
      <c r="G570" s="9">
        <v>5126.576</v>
      </c>
      <c r="H570" s="6">
        <v>660</v>
      </c>
      <c r="I570" s="7" t="s">
        <v>12</v>
      </c>
    </row>
    <row r="571" spans="1:9" ht="18" customHeight="1" x14ac:dyDescent="0.25">
      <c r="A571" s="4">
        <v>2023</v>
      </c>
      <c r="B571" s="4" t="s">
        <v>31</v>
      </c>
      <c r="C571" s="4" t="s">
        <v>29</v>
      </c>
      <c r="D571" s="8" t="s">
        <v>29</v>
      </c>
      <c r="E571" s="9">
        <v>2</v>
      </c>
      <c r="F571" s="9">
        <v>6600</v>
      </c>
      <c r="G571" s="9">
        <v>7392</v>
      </c>
      <c r="H571" s="6">
        <v>1320</v>
      </c>
      <c r="I571" s="7" t="s">
        <v>12</v>
      </c>
    </row>
    <row r="572" spans="1:9" ht="18" customHeight="1" x14ac:dyDescent="0.25">
      <c r="A572" s="4">
        <v>2023</v>
      </c>
      <c r="B572" s="4" t="s">
        <v>32</v>
      </c>
      <c r="C572" s="4" t="s">
        <v>10</v>
      </c>
      <c r="D572" s="5" t="s">
        <v>11</v>
      </c>
      <c r="E572" s="6">
        <v>3566</v>
      </c>
      <c r="F572" s="6">
        <v>4577.3</v>
      </c>
      <c r="G572" s="6">
        <v>5126.576</v>
      </c>
      <c r="H572" s="6">
        <v>915.46</v>
      </c>
      <c r="I572" s="7" t="s">
        <v>12</v>
      </c>
    </row>
    <row r="573" spans="1:9" ht="18" customHeight="1" x14ac:dyDescent="0.25">
      <c r="A573" s="4">
        <v>2023</v>
      </c>
      <c r="B573" s="4" t="s">
        <v>32</v>
      </c>
      <c r="C573" s="4" t="s">
        <v>10</v>
      </c>
      <c r="D573" s="5" t="s">
        <v>13</v>
      </c>
      <c r="E573" s="6">
        <v>2498</v>
      </c>
      <c r="F573" s="6">
        <v>8000</v>
      </c>
      <c r="G573" s="6">
        <v>8960</v>
      </c>
      <c r="H573" s="6">
        <v>1600</v>
      </c>
      <c r="I573" s="7" t="s">
        <v>12</v>
      </c>
    </row>
    <row r="574" spans="1:9" ht="18" customHeight="1" x14ac:dyDescent="0.25">
      <c r="A574" s="4">
        <v>2023</v>
      </c>
      <c r="B574" s="4" t="s">
        <v>32</v>
      </c>
      <c r="C574" s="4" t="s">
        <v>14</v>
      </c>
      <c r="D574" s="5" t="s">
        <v>15</v>
      </c>
      <c r="E574" s="6">
        <v>1245</v>
      </c>
      <c r="F574" s="6">
        <v>4577.2</v>
      </c>
      <c r="G574" s="6">
        <v>5126.4639999999999</v>
      </c>
      <c r="H574" s="6">
        <v>915.44</v>
      </c>
      <c r="I574" s="7" t="s">
        <v>12</v>
      </c>
    </row>
    <row r="575" spans="1:9" ht="18" customHeight="1" x14ac:dyDescent="0.25">
      <c r="A575" s="4">
        <v>2023</v>
      </c>
      <c r="B575" s="4" t="s">
        <v>32</v>
      </c>
      <c r="C575" s="4" t="s">
        <v>16</v>
      </c>
      <c r="D575" s="8" t="s">
        <v>17</v>
      </c>
      <c r="E575" s="9">
        <v>644</v>
      </c>
      <c r="F575" s="9">
        <v>10000</v>
      </c>
      <c r="G575" s="9">
        <v>6432.72</v>
      </c>
      <c r="H575" s="6">
        <v>2000</v>
      </c>
      <c r="I575" s="7" t="s">
        <v>12</v>
      </c>
    </row>
    <row r="576" spans="1:9" ht="18" customHeight="1" x14ac:dyDescent="0.25">
      <c r="A576" s="4">
        <v>2023</v>
      </c>
      <c r="B576" s="4" t="s">
        <v>32</v>
      </c>
      <c r="C576" s="4" t="s">
        <v>18</v>
      </c>
      <c r="D576" s="8" t="s">
        <v>19</v>
      </c>
      <c r="E576" s="9">
        <v>643</v>
      </c>
      <c r="F576" s="9">
        <v>7000</v>
      </c>
      <c r="G576" s="9">
        <v>7840</v>
      </c>
      <c r="H576" s="6">
        <v>1400</v>
      </c>
      <c r="I576" s="7" t="s">
        <v>12</v>
      </c>
    </row>
    <row r="577" spans="1:9" ht="18" customHeight="1" x14ac:dyDescent="0.25">
      <c r="A577" s="4">
        <v>2023</v>
      </c>
      <c r="B577" s="4" t="s">
        <v>32</v>
      </c>
      <c r="C577" s="4" t="s">
        <v>16</v>
      </c>
      <c r="D577" s="8" t="s">
        <v>20</v>
      </c>
      <c r="E577" s="9">
        <v>455</v>
      </c>
      <c r="F577" s="9">
        <v>4578.6000000000004</v>
      </c>
      <c r="G577" s="9">
        <v>5128.0320000000002</v>
      </c>
      <c r="H577" s="6">
        <v>915.72000000000014</v>
      </c>
      <c r="I577" s="7" t="s">
        <v>12</v>
      </c>
    </row>
    <row r="578" spans="1:9" ht="18" customHeight="1" x14ac:dyDescent="0.25">
      <c r="A578" s="4">
        <v>2023</v>
      </c>
      <c r="B578" s="4" t="s">
        <v>32</v>
      </c>
      <c r="C578" s="4" t="s">
        <v>18</v>
      </c>
      <c r="D578" s="8" t="s">
        <v>21</v>
      </c>
      <c r="E578" s="10">
        <v>345</v>
      </c>
      <c r="F578" s="10">
        <v>7000</v>
      </c>
      <c r="G578" s="10">
        <v>7840</v>
      </c>
      <c r="H578" s="6">
        <v>1400</v>
      </c>
      <c r="I578" s="7" t="s">
        <v>12</v>
      </c>
    </row>
    <row r="579" spans="1:9" ht="18" customHeight="1" x14ac:dyDescent="0.25">
      <c r="A579" s="4">
        <v>2023</v>
      </c>
      <c r="B579" s="4" t="s">
        <v>32</v>
      </c>
      <c r="C579" s="4" t="s">
        <v>14</v>
      </c>
      <c r="D579" s="5" t="s">
        <v>22</v>
      </c>
      <c r="E579" s="6">
        <v>122</v>
      </c>
      <c r="F579" s="6">
        <v>100</v>
      </c>
      <c r="G579" s="6">
        <v>112</v>
      </c>
      <c r="H579" s="6">
        <v>20</v>
      </c>
      <c r="I579" s="7" t="s">
        <v>12</v>
      </c>
    </row>
    <row r="580" spans="1:9" ht="18" customHeight="1" x14ac:dyDescent="0.25">
      <c r="A580" s="4">
        <v>2023</v>
      </c>
      <c r="B580" s="4" t="s">
        <v>32</v>
      </c>
      <c r="C580" s="4" t="s">
        <v>23</v>
      </c>
      <c r="D580" s="8" t="s">
        <v>24</v>
      </c>
      <c r="E580" s="9">
        <v>78</v>
      </c>
      <c r="F580" s="9">
        <v>2288.6</v>
      </c>
      <c r="G580" s="9">
        <v>5126.4639999999999</v>
      </c>
      <c r="H580" s="6">
        <v>457.72</v>
      </c>
      <c r="I580" s="7" t="s">
        <v>12</v>
      </c>
    </row>
    <row r="581" spans="1:9" ht="18" customHeight="1" x14ac:dyDescent="0.25">
      <c r="A581" s="4">
        <v>2023</v>
      </c>
      <c r="B581" s="4" t="s">
        <v>32</v>
      </c>
      <c r="C581" s="4" t="s">
        <v>23</v>
      </c>
      <c r="D581" s="8" t="s">
        <v>25</v>
      </c>
      <c r="E581" s="9">
        <v>76</v>
      </c>
      <c r="F581" s="9">
        <v>2288.4499999999998</v>
      </c>
      <c r="G581" s="9">
        <v>5126.1279999999997</v>
      </c>
      <c r="H581" s="6">
        <v>457.69</v>
      </c>
      <c r="I581" s="7" t="s">
        <v>12</v>
      </c>
    </row>
    <row r="582" spans="1:9" ht="18" customHeight="1" x14ac:dyDescent="0.25">
      <c r="A582" s="4">
        <v>2023</v>
      </c>
      <c r="B582" s="4" t="s">
        <v>32</v>
      </c>
      <c r="C582" s="4" t="s">
        <v>23</v>
      </c>
      <c r="D582" s="8" t="s">
        <v>26</v>
      </c>
      <c r="E582" s="9">
        <v>46</v>
      </c>
      <c r="F582" s="9">
        <v>100</v>
      </c>
      <c r="G582" s="9">
        <v>224</v>
      </c>
      <c r="H582" s="6">
        <v>20</v>
      </c>
      <c r="I582" s="7" t="s">
        <v>12</v>
      </c>
    </row>
    <row r="583" spans="1:9" ht="18" customHeight="1" x14ac:dyDescent="0.25">
      <c r="A583" s="4">
        <v>2023</v>
      </c>
      <c r="B583" s="4" t="s">
        <v>32</v>
      </c>
      <c r="C583" s="4" t="s">
        <v>23</v>
      </c>
      <c r="D583" s="8" t="s">
        <v>27</v>
      </c>
      <c r="E583" s="9">
        <v>34</v>
      </c>
      <c r="F583" s="9">
        <v>2288.4</v>
      </c>
      <c r="G583" s="9">
        <v>5126.0160000000005</v>
      </c>
      <c r="H583" s="6">
        <v>457.68000000000006</v>
      </c>
      <c r="I583" s="7" t="s">
        <v>12</v>
      </c>
    </row>
    <row r="584" spans="1:9" ht="18" customHeight="1" x14ac:dyDescent="0.25">
      <c r="A584" s="4">
        <v>2023</v>
      </c>
      <c r="B584" s="4" t="s">
        <v>32</v>
      </c>
      <c r="C584" s="4" t="s">
        <v>14</v>
      </c>
      <c r="D584" s="5" t="s">
        <v>28</v>
      </c>
      <c r="E584" s="6">
        <v>7</v>
      </c>
      <c r="F584" s="6">
        <v>200</v>
      </c>
      <c r="G584" s="6">
        <v>224</v>
      </c>
      <c r="H584" s="6">
        <v>40</v>
      </c>
      <c r="I584" s="7" t="s">
        <v>12</v>
      </c>
    </row>
    <row r="585" spans="1:9" ht="18" customHeight="1" x14ac:dyDescent="0.25">
      <c r="A585" s="4">
        <v>2023</v>
      </c>
      <c r="B585" s="4" t="s">
        <v>32</v>
      </c>
      <c r="C585" s="4" t="s">
        <v>23</v>
      </c>
      <c r="D585" s="8" t="s">
        <v>30</v>
      </c>
      <c r="E585" s="9">
        <v>3</v>
      </c>
      <c r="F585" s="9">
        <v>2288.65</v>
      </c>
      <c r="G585" s="9">
        <v>5126.576</v>
      </c>
      <c r="H585" s="6">
        <v>457.73</v>
      </c>
      <c r="I585" s="7" t="s">
        <v>12</v>
      </c>
    </row>
    <row r="586" spans="1:9" ht="18" customHeight="1" x14ac:dyDescent="0.25">
      <c r="A586" s="4">
        <v>2023</v>
      </c>
      <c r="B586" s="4" t="s">
        <v>32</v>
      </c>
      <c r="C586" s="4" t="s">
        <v>29</v>
      </c>
      <c r="D586" s="8" t="s">
        <v>29</v>
      </c>
      <c r="E586" s="9">
        <v>2</v>
      </c>
      <c r="F586" s="9">
        <v>6600</v>
      </c>
      <c r="G586" s="9">
        <v>7392</v>
      </c>
      <c r="H586" s="6">
        <v>1320</v>
      </c>
      <c r="I586" s="7" t="s">
        <v>12</v>
      </c>
    </row>
    <row r="587" spans="1:9" ht="18" customHeight="1" x14ac:dyDescent="0.25">
      <c r="A587" s="4">
        <v>2023</v>
      </c>
      <c r="B587" s="4" t="s">
        <v>34</v>
      </c>
      <c r="C587" s="4" t="s">
        <v>10</v>
      </c>
      <c r="D587" s="5" t="s">
        <v>11</v>
      </c>
      <c r="E587" s="6">
        <v>3566</v>
      </c>
      <c r="F587" s="6">
        <v>4577.3</v>
      </c>
      <c r="G587" s="6">
        <v>5126.576</v>
      </c>
      <c r="H587" s="6">
        <v>915.46</v>
      </c>
      <c r="I587" s="7" t="s">
        <v>12</v>
      </c>
    </row>
    <row r="588" spans="1:9" ht="18" customHeight="1" x14ac:dyDescent="0.25">
      <c r="A588" s="4">
        <v>2023</v>
      </c>
      <c r="B588" s="4" t="s">
        <v>34</v>
      </c>
      <c r="C588" s="4" t="s">
        <v>10</v>
      </c>
      <c r="D588" s="5" t="s">
        <v>13</v>
      </c>
      <c r="E588" s="6">
        <v>2498</v>
      </c>
      <c r="F588" s="6">
        <v>8000</v>
      </c>
      <c r="G588" s="6">
        <v>8960</v>
      </c>
      <c r="H588" s="6">
        <v>1600</v>
      </c>
      <c r="I588" s="7" t="s">
        <v>33</v>
      </c>
    </row>
    <row r="589" spans="1:9" ht="18" customHeight="1" x14ac:dyDescent="0.25">
      <c r="A589" s="4">
        <v>2023</v>
      </c>
      <c r="B589" s="4" t="s">
        <v>34</v>
      </c>
      <c r="C589" s="4" t="s">
        <v>14</v>
      </c>
      <c r="D589" s="5" t="s">
        <v>15</v>
      </c>
      <c r="E589" s="6">
        <v>1245</v>
      </c>
      <c r="F589" s="6">
        <v>4577.2</v>
      </c>
      <c r="G589" s="6">
        <v>5126.4639999999999</v>
      </c>
      <c r="H589" s="6">
        <v>915.44</v>
      </c>
      <c r="I589" s="7" t="s">
        <v>33</v>
      </c>
    </row>
    <row r="590" spans="1:9" ht="18" customHeight="1" x14ac:dyDescent="0.25">
      <c r="A590" s="4">
        <v>2023</v>
      </c>
      <c r="B590" s="4" t="s">
        <v>34</v>
      </c>
      <c r="C590" s="4" t="s">
        <v>16</v>
      </c>
      <c r="D590" s="8" t="s">
        <v>17</v>
      </c>
      <c r="E590" s="9">
        <v>644</v>
      </c>
      <c r="F590" s="9">
        <v>15000</v>
      </c>
      <c r="G590" s="9">
        <v>6432.72</v>
      </c>
      <c r="H590" s="6">
        <v>3000</v>
      </c>
      <c r="I590" s="7" t="s">
        <v>33</v>
      </c>
    </row>
    <row r="591" spans="1:9" ht="18" customHeight="1" x14ac:dyDescent="0.25">
      <c r="A591" s="4">
        <v>2023</v>
      </c>
      <c r="B591" s="4" t="s">
        <v>34</v>
      </c>
      <c r="C591" s="4" t="s">
        <v>18</v>
      </c>
      <c r="D591" s="8" t="s">
        <v>19</v>
      </c>
      <c r="E591" s="9">
        <v>643</v>
      </c>
      <c r="F591" s="9">
        <v>7000</v>
      </c>
      <c r="G591" s="9">
        <v>7840</v>
      </c>
      <c r="H591" s="6">
        <v>1400</v>
      </c>
      <c r="I591" s="7" t="s">
        <v>33</v>
      </c>
    </row>
    <row r="592" spans="1:9" ht="18" customHeight="1" x14ac:dyDescent="0.25">
      <c r="A592" s="4">
        <v>2023</v>
      </c>
      <c r="B592" s="4" t="s">
        <v>34</v>
      </c>
      <c r="C592" s="4" t="s">
        <v>16</v>
      </c>
      <c r="D592" s="8" t="s">
        <v>20</v>
      </c>
      <c r="E592" s="9">
        <v>455</v>
      </c>
      <c r="F592" s="9">
        <v>14000</v>
      </c>
      <c r="G592" s="9">
        <v>5128.0320000000002</v>
      </c>
      <c r="H592" s="6">
        <v>2800</v>
      </c>
      <c r="I592" s="7" t="s">
        <v>33</v>
      </c>
    </row>
    <row r="593" spans="1:9" ht="18" customHeight="1" x14ac:dyDescent="0.25">
      <c r="A593" s="4">
        <v>2023</v>
      </c>
      <c r="B593" s="4" t="s">
        <v>34</v>
      </c>
      <c r="C593" s="4" t="s">
        <v>18</v>
      </c>
      <c r="D593" s="8" t="s">
        <v>21</v>
      </c>
      <c r="E593" s="10">
        <v>345</v>
      </c>
      <c r="F593" s="10">
        <v>7000</v>
      </c>
      <c r="G593" s="10">
        <v>7840</v>
      </c>
      <c r="H593" s="6">
        <v>1400</v>
      </c>
      <c r="I593" s="7" t="s">
        <v>33</v>
      </c>
    </row>
    <row r="594" spans="1:9" ht="18" customHeight="1" x14ac:dyDescent="0.25">
      <c r="A594" s="4">
        <v>2023</v>
      </c>
      <c r="B594" s="4" t="s">
        <v>34</v>
      </c>
      <c r="C594" s="4" t="s">
        <v>14</v>
      </c>
      <c r="D594" s="5" t="s">
        <v>22</v>
      </c>
      <c r="E594" s="6">
        <v>122</v>
      </c>
      <c r="F594" s="6">
        <v>100</v>
      </c>
      <c r="G594" s="6">
        <v>112</v>
      </c>
      <c r="H594" s="6">
        <v>20</v>
      </c>
      <c r="I594" s="7" t="s">
        <v>33</v>
      </c>
    </row>
    <row r="595" spans="1:9" ht="18" customHeight="1" x14ac:dyDescent="0.25">
      <c r="A595" s="4">
        <v>2023</v>
      </c>
      <c r="B595" s="4" t="s">
        <v>34</v>
      </c>
      <c r="C595" s="4" t="s">
        <v>23</v>
      </c>
      <c r="D595" s="8" t="s">
        <v>24</v>
      </c>
      <c r="E595" s="9">
        <v>78</v>
      </c>
      <c r="F595" s="9">
        <v>2288.6</v>
      </c>
      <c r="G595" s="9">
        <v>5126.4639999999999</v>
      </c>
      <c r="H595" s="6">
        <v>457.72</v>
      </c>
      <c r="I595" s="7" t="s">
        <v>33</v>
      </c>
    </row>
    <row r="596" spans="1:9" ht="18" customHeight="1" x14ac:dyDescent="0.25">
      <c r="A596" s="4">
        <v>2023</v>
      </c>
      <c r="B596" s="4" t="s">
        <v>34</v>
      </c>
      <c r="C596" s="4" t="s">
        <v>23</v>
      </c>
      <c r="D596" s="8" t="s">
        <v>25</v>
      </c>
      <c r="E596" s="9">
        <v>76</v>
      </c>
      <c r="F596" s="9">
        <v>2288.4499999999998</v>
      </c>
      <c r="G596" s="9">
        <v>5126.1279999999997</v>
      </c>
      <c r="H596" s="6">
        <v>457.69</v>
      </c>
      <c r="I596" s="7" t="s">
        <v>33</v>
      </c>
    </row>
    <row r="597" spans="1:9" ht="18" customHeight="1" x14ac:dyDescent="0.25">
      <c r="A597" s="4">
        <v>2023</v>
      </c>
      <c r="B597" s="4" t="s">
        <v>34</v>
      </c>
      <c r="C597" s="4" t="s">
        <v>23</v>
      </c>
      <c r="D597" s="8" t="s">
        <v>26</v>
      </c>
      <c r="E597" s="9">
        <v>46</v>
      </c>
      <c r="F597" s="9">
        <v>100</v>
      </c>
      <c r="G597" s="9">
        <v>224</v>
      </c>
      <c r="H597" s="6">
        <v>20</v>
      </c>
      <c r="I597" s="7" t="s">
        <v>33</v>
      </c>
    </row>
    <row r="598" spans="1:9" ht="18" customHeight="1" x14ac:dyDescent="0.25">
      <c r="A598" s="4">
        <v>2023</v>
      </c>
      <c r="B598" s="4" t="s">
        <v>34</v>
      </c>
      <c r="C598" s="4" t="s">
        <v>23</v>
      </c>
      <c r="D598" s="8" t="s">
        <v>27</v>
      </c>
      <c r="E598" s="9">
        <v>34</v>
      </c>
      <c r="F598" s="9">
        <v>2288.4</v>
      </c>
      <c r="G598" s="9">
        <v>5126.0160000000005</v>
      </c>
      <c r="H598" s="6">
        <v>457.68000000000006</v>
      </c>
      <c r="I598" s="7" t="s">
        <v>33</v>
      </c>
    </row>
    <row r="599" spans="1:9" ht="18" customHeight="1" x14ac:dyDescent="0.25">
      <c r="A599" s="4">
        <v>2023</v>
      </c>
      <c r="B599" s="4" t="s">
        <v>34</v>
      </c>
      <c r="C599" s="4" t="s">
        <v>14</v>
      </c>
      <c r="D599" s="5" t="s">
        <v>28</v>
      </c>
      <c r="E599" s="6">
        <v>7</v>
      </c>
      <c r="F599" s="6">
        <v>200</v>
      </c>
      <c r="G599" s="6">
        <v>224</v>
      </c>
      <c r="H599" s="6">
        <v>40</v>
      </c>
      <c r="I599" s="7" t="s">
        <v>33</v>
      </c>
    </row>
    <row r="600" spans="1:9" ht="18" customHeight="1" x14ac:dyDescent="0.25">
      <c r="A600" s="4">
        <v>2023</v>
      </c>
      <c r="B600" s="4" t="s">
        <v>34</v>
      </c>
      <c r="C600" s="4" t="s">
        <v>23</v>
      </c>
      <c r="D600" s="8" t="s">
        <v>30</v>
      </c>
      <c r="E600" s="9">
        <v>3</v>
      </c>
      <c r="F600" s="9">
        <v>2288.65</v>
      </c>
      <c r="G600" s="9">
        <v>5126.576</v>
      </c>
      <c r="H600" s="6">
        <v>457.73</v>
      </c>
      <c r="I600" s="7" t="s">
        <v>33</v>
      </c>
    </row>
    <row r="601" spans="1:9" ht="18" customHeight="1" x14ac:dyDescent="0.25">
      <c r="A601" s="4">
        <v>2023</v>
      </c>
      <c r="B601" s="4" t="s">
        <v>34</v>
      </c>
      <c r="C601" s="4" t="s">
        <v>29</v>
      </c>
      <c r="D601" s="8" t="s">
        <v>29</v>
      </c>
      <c r="E601" s="9">
        <v>2</v>
      </c>
      <c r="F601" s="9">
        <v>7920</v>
      </c>
      <c r="G601" s="9">
        <v>7392</v>
      </c>
      <c r="H601" s="6">
        <v>1584</v>
      </c>
      <c r="I601" s="7" t="s">
        <v>33</v>
      </c>
    </row>
    <row r="602" spans="1:9" ht="18" customHeight="1" x14ac:dyDescent="0.25">
      <c r="A602" s="4">
        <v>2023</v>
      </c>
      <c r="B602" s="4" t="s">
        <v>35</v>
      </c>
      <c r="C602" s="4" t="s">
        <v>10</v>
      </c>
      <c r="D602" s="5" t="s">
        <v>11</v>
      </c>
      <c r="E602" s="6">
        <v>3566</v>
      </c>
      <c r="F602" s="6">
        <v>4577.3</v>
      </c>
      <c r="G602" s="6">
        <v>5126.576</v>
      </c>
      <c r="H602" s="6">
        <v>915.46</v>
      </c>
      <c r="I602" s="7" t="s">
        <v>33</v>
      </c>
    </row>
    <row r="603" spans="1:9" ht="18" customHeight="1" x14ac:dyDescent="0.25">
      <c r="A603" s="4">
        <v>2023</v>
      </c>
      <c r="B603" s="4" t="s">
        <v>35</v>
      </c>
      <c r="C603" s="4" t="s">
        <v>10</v>
      </c>
      <c r="D603" s="5" t="s">
        <v>13</v>
      </c>
      <c r="E603" s="6">
        <v>2498</v>
      </c>
      <c r="F603" s="6">
        <v>8800</v>
      </c>
      <c r="G603" s="6">
        <v>8960</v>
      </c>
      <c r="H603" s="6">
        <v>1760</v>
      </c>
      <c r="I603" s="7" t="s">
        <v>33</v>
      </c>
    </row>
    <row r="604" spans="1:9" ht="18" customHeight="1" x14ac:dyDescent="0.25">
      <c r="A604" s="4">
        <v>2023</v>
      </c>
      <c r="B604" s="4" t="s">
        <v>35</v>
      </c>
      <c r="C604" s="4" t="s">
        <v>14</v>
      </c>
      <c r="D604" s="5" t="s">
        <v>15</v>
      </c>
      <c r="E604" s="6">
        <v>1245</v>
      </c>
      <c r="F604" s="6">
        <v>5034.92</v>
      </c>
      <c r="G604" s="6">
        <v>5126.4639999999999</v>
      </c>
      <c r="H604" s="6">
        <v>1006.984</v>
      </c>
      <c r="I604" s="7" t="s">
        <v>33</v>
      </c>
    </row>
    <row r="605" spans="1:9" ht="18" customHeight="1" x14ac:dyDescent="0.25">
      <c r="A605" s="4">
        <v>2023</v>
      </c>
      <c r="B605" s="4" t="s">
        <v>35</v>
      </c>
      <c r="C605" s="4" t="s">
        <v>16</v>
      </c>
      <c r="D605" s="8" t="s">
        <v>17</v>
      </c>
      <c r="E605" s="9">
        <v>644</v>
      </c>
      <c r="F605" s="9">
        <v>6317.85</v>
      </c>
      <c r="G605" s="9">
        <v>6432.72</v>
      </c>
      <c r="H605" s="6">
        <v>1263.5700000000002</v>
      </c>
      <c r="I605" s="7" t="s">
        <v>33</v>
      </c>
    </row>
    <row r="606" spans="1:9" ht="18" customHeight="1" x14ac:dyDescent="0.25">
      <c r="A606" s="4">
        <v>2023</v>
      </c>
      <c r="B606" s="4" t="s">
        <v>35</v>
      </c>
      <c r="C606" s="4" t="s">
        <v>18</v>
      </c>
      <c r="D606" s="8" t="s">
        <v>19</v>
      </c>
      <c r="E606" s="9">
        <v>643</v>
      </c>
      <c r="F606" s="9">
        <v>7700</v>
      </c>
      <c r="G606" s="9">
        <v>7840</v>
      </c>
      <c r="H606" s="6">
        <v>1540</v>
      </c>
      <c r="I606" s="7" t="s">
        <v>33</v>
      </c>
    </row>
    <row r="607" spans="1:9" ht="18" customHeight="1" x14ac:dyDescent="0.25">
      <c r="A607" s="4">
        <v>2023</v>
      </c>
      <c r="B607" s="4" t="s">
        <v>35</v>
      </c>
      <c r="C607" s="4" t="s">
        <v>16</v>
      </c>
      <c r="D607" s="8" t="s">
        <v>20</v>
      </c>
      <c r="E607" s="9">
        <v>455</v>
      </c>
      <c r="F607" s="9">
        <v>5036.46</v>
      </c>
      <c r="G607" s="9">
        <v>5128.0320000000002</v>
      </c>
      <c r="H607" s="6">
        <v>1007.292</v>
      </c>
      <c r="I607" s="7" t="s">
        <v>33</v>
      </c>
    </row>
    <row r="608" spans="1:9" ht="18" customHeight="1" x14ac:dyDescent="0.25">
      <c r="A608" s="4">
        <v>2023</v>
      </c>
      <c r="B608" s="4" t="s">
        <v>35</v>
      </c>
      <c r="C608" s="4" t="s">
        <v>18</v>
      </c>
      <c r="D608" s="8" t="s">
        <v>21</v>
      </c>
      <c r="E608" s="10">
        <v>345</v>
      </c>
      <c r="F608" s="10">
        <v>7700</v>
      </c>
      <c r="G608" s="10">
        <v>7840</v>
      </c>
      <c r="H608" s="6">
        <v>1540</v>
      </c>
      <c r="I608" s="7" t="s">
        <v>33</v>
      </c>
    </row>
    <row r="609" spans="1:9" ht="18" customHeight="1" x14ac:dyDescent="0.25">
      <c r="A609" s="4">
        <v>2023</v>
      </c>
      <c r="B609" s="4" t="s">
        <v>35</v>
      </c>
      <c r="C609" s="4" t="s">
        <v>14</v>
      </c>
      <c r="D609" s="5" t="s">
        <v>22</v>
      </c>
      <c r="E609" s="6">
        <v>122</v>
      </c>
      <c r="F609" s="6">
        <v>110</v>
      </c>
      <c r="G609" s="6">
        <v>112</v>
      </c>
      <c r="H609" s="6">
        <v>22</v>
      </c>
      <c r="I609" s="7" t="s">
        <v>33</v>
      </c>
    </row>
    <row r="610" spans="1:9" ht="18" customHeight="1" x14ac:dyDescent="0.25">
      <c r="A610" s="4">
        <v>2023</v>
      </c>
      <c r="B610" s="4" t="s">
        <v>35</v>
      </c>
      <c r="C610" s="4" t="s">
        <v>23</v>
      </c>
      <c r="D610" s="8" t="s">
        <v>24</v>
      </c>
      <c r="E610" s="9">
        <v>78</v>
      </c>
      <c r="F610" s="9">
        <v>2517.46</v>
      </c>
      <c r="G610" s="9">
        <v>5126.4639999999999</v>
      </c>
      <c r="H610" s="6">
        <v>503.49200000000002</v>
      </c>
      <c r="I610" s="7" t="s">
        <v>33</v>
      </c>
    </row>
    <row r="611" spans="1:9" ht="18" customHeight="1" x14ac:dyDescent="0.25">
      <c r="A611" s="4">
        <v>2023</v>
      </c>
      <c r="B611" s="4" t="s">
        <v>35</v>
      </c>
      <c r="C611" s="4" t="s">
        <v>23</v>
      </c>
      <c r="D611" s="8" t="s">
        <v>25</v>
      </c>
      <c r="E611" s="9">
        <v>76</v>
      </c>
      <c r="F611" s="9">
        <v>2288.4499999999998</v>
      </c>
      <c r="G611" s="9">
        <v>5126.1279999999997</v>
      </c>
      <c r="H611" s="6">
        <v>457.69</v>
      </c>
      <c r="I611" s="7" t="s">
        <v>33</v>
      </c>
    </row>
    <row r="612" spans="1:9" ht="18" customHeight="1" x14ac:dyDescent="0.25">
      <c r="A612" s="4">
        <v>2023</v>
      </c>
      <c r="B612" s="4" t="s">
        <v>35</v>
      </c>
      <c r="C612" s="4" t="s">
        <v>23</v>
      </c>
      <c r="D612" s="8" t="s">
        <v>26</v>
      </c>
      <c r="E612" s="9">
        <v>46</v>
      </c>
      <c r="F612" s="9">
        <v>100</v>
      </c>
      <c r="G612" s="9">
        <v>224</v>
      </c>
      <c r="H612" s="6">
        <v>20</v>
      </c>
      <c r="I612" s="7" t="s">
        <v>33</v>
      </c>
    </row>
    <row r="613" spans="1:9" ht="18" customHeight="1" x14ac:dyDescent="0.25">
      <c r="A613" s="4">
        <v>2023</v>
      </c>
      <c r="B613" s="4" t="s">
        <v>35</v>
      </c>
      <c r="C613" s="4" t="s">
        <v>23</v>
      </c>
      <c r="D613" s="8" t="s">
        <v>27</v>
      </c>
      <c r="E613" s="9">
        <v>34</v>
      </c>
      <c r="F613" s="9">
        <v>2288.4</v>
      </c>
      <c r="G613" s="9">
        <v>5126.0160000000005</v>
      </c>
      <c r="H613" s="6">
        <v>457.68000000000006</v>
      </c>
      <c r="I613" s="7" t="s">
        <v>12</v>
      </c>
    </row>
    <row r="614" spans="1:9" ht="18" customHeight="1" x14ac:dyDescent="0.25">
      <c r="A614" s="4">
        <v>2023</v>
      </c>
      <c r="B614" s="4" t="s">
        <v>35</v>
      </c>
      <c r="C614" s="4" t="s">
        <v>14</v>
      </c>
      <c r="D614" s="5" t="s">
        <v>28</v>
      </c>
      <c r="E614" s="6">
        <v>7</v>
      </c>
      <c r="F614" s="6">
        <v>200</v>
      </c>
      <c r="G614" s="6">
        <v>224</v>
      </c>
      <c r="H614" s="6">
        <v>40</v>
      </c>
      <c r="I614" s="7" t="s">
        <v>12</v>
      </c>
    </row>
    <row r="615" spans="1:9" ht="18" customHeight="1" x14ac:dyDescent="0.25">
      <c r="A615" s="4">
        <v>2023</v>
      </c>
      <c r="B615" s="4" t="s">
        <v>35</v>
      </c>
      <c r="C615" s="4" t="s">
        <v>23</v>
      </c>
      <c r="D615" s="8" t="s">
        <v>30</v>
      </c>
      <c r="E615" s="9">
        <v>3</v>
      </c>
      <c r="F615" s="9">
        <v>3300</v>
      </c>
      <c r="G615" s="9">
        <v>5126.576</v>
      </c>
      <c r="H615" s="6">
        <v>660</v>
      </c>
      <c r="I615" s="7" t="s">
        <v>12</v>
      </c>
    </row>
    <row r="616" spans="1:9" ht="18" customHeight="1" x14ac:dyDescent="0.25">
      <c r="A616" s="4">
        <v>2023</v>
      </c>
      <c r="B616" s="4" t="s">
        <v>35</v>
      </c>
      <c r="C616" s="4" t="s">
        <v>29</v>
      </c>
      <c r="D616" s="8" t="s">
        <v>29</v>
      </c>
      <c r="E616" s="9">
        <v>2</v>
      </c>
      <c r="F616" s="9">
        <v>4577.3</v>
      </c>
      <c r="G616" s="9">
        <v>7392</v>
      </c>
      <c r="H616" s="6">
        <v>915.46</v>
      </c>
      <c r="I616" s="7" t="s">
        <v>12</v>
      </c>
    </row>
    <row r="617" spans="1:9" ht="18" customHeight="1" x14ac:dyDescent="0.25">
      <c r="A617" s="4">
        <v>2023</v>
      </c>
      <c r="B617" s="4" t="s">
        <v>36</v>
      </c>
      <c r="C617" s="4" t="s">
        <v>10</v>
      </c>
      <c r="D617" s="5" t="s">
        <v>11</v>
      </c>
      <c r="E617" s="6">
        <v>3566</v>
      </c>
      <c r="F617" s="6">
        <v>4577.3</v>
      </c>
      <c r="G617" s="6">
        <v>5126.576</v>
      </c>
      <c r="H617" s="6">
        <v>915.46</v>
      </c>
      <c r="I617" s="7" t="s">
        <v>12</v>
      </c>
    </row>
    <row r="618" spans="1:9" ht="18" customHeight="1" x14ac:dyDescent="0.25">
      <c r="A618" s="4">
        <v>2023</v>
      </c>
      <c r="B618" s="4" t="s">
        <v>36</v>
      </c>
      <c r="C618" s="4" t="s">
        <v>10</v>
      </c>
      <c r="D618" s="5" t="s">
        <v>13</v>
      </c>
      <c r="E618" s="6">
        <v>2498</v>
      </c>
      <c r="F618" s="6">
        <v>8000</v>
      </c>
      <c r="G618" s="6">
        <v>8960</v>
      </c>
      <c r="H618" s="6">
        <v>1600</v>
      </c>
      <c r="I618" s="7" t="s">
        <v>12</v>
      </c>
    </row>
    <row r="619" spans="1:9" ht="18" customHeight="1" x14ac:dyDescent="0.25">
      <c r="A619" s="4">
        <v>2023</v>
      </c>
      <c r="B619" s="4" t="s">
        <v>36</v>
      </c>
      <c r="C619" s="4" t="s">
        <v>14</v>
      </c>
      <c r="D619" s="5" t="s">
        <v>15</v>
      </c>
      <c r="E619" s="6">
        <v>1245</v>
      </c>
      <c r="F619" s="6">
        <v>4577.2</v>
      </c>
      <c r="G619" s="6">
        <v>5126.4639999999999</v>
      </c>
      <c r="H619" s="6">
        <v>915.44</v>
      </c>
      <c r="I619" s="7" t="s">
        <v>12</v>
      </c>
    </row>
    <row r="620" spans="1:9" ht="18" customHeight="1" x14ac:dyDescent="0.25">
      <c r="A620" s="4">
        <v>2023</v>
      </c>
      <c r="B620" s="4" t="s">
        <v>36</v>
      </c>
      <c r="C620" s="4" t="s">
        <v>16</v>
      </c>
      <c r="D620" s="8" t="s">
        <v>17</v>
      </c>
      <c r="E620" s="9">
        <v>644</v>
      </c>
      <c r="F620" s="9">
        <v>10000</v>
      </c>
      <c r="G620" s="9">
        <v>6432.72</v>
      </c>
      <c r="H620" s="6">
        <v>2000</v>
      </c>
      <c r="I620" s="7" t="s">
        <v>12</v>
      </c>
    </row>
    <row r="621" spans="1:9" ht="18" customHeight="1" x14ac:dyDescent="0.25">
      <c r="A621" s="4">
        <v>2023</v>
      </c>
      <c r="B621" s="4" t="s">
        <v>36</v>
      </c>
      <c r="C621" s="4" t="s">
        <v>18</v>
      </c>
      <c r="D621" s="8" t="s">
        <v>19</v>
      </c>
      <c r="E621" s="9">
        <v>643</v>
      </c>
      <c r="F621" s="9">
        <v>7000</v>
      </c>
      <c r="G621" s="9">
        <v>7840</v>
      </c>
      <c r="H621" s="6">
        <v>1400</v>
      </c>
      <c r="I621" s="7" t="s">
        <v>12</v>
      </c>
    </row>
    <row r="622" spans="1:9" ht="18" customHeight="1" x14ac:dyDescent="0.25">
      <c r="A622" s="4">
        <v>2023</v>
      </c>
      <c r="B622" s="4" t="s">
        <v>36</v>
      </c>
      <c r="C622" s="4" t="s">
        <v>16</v>
      </c>
      <c r="D622" s="8" t="s">
        <v>20</v>
      </c>
      <c r="E622" s="9">
        <v>455</v>
      </c>
      <c r="F622" s="9">
        <v>8000</v>
      </c>
      <c r="G622" s="9">
        <v>5128.0320000000002</v>
      </c>
      <c r="H622" s="6">
        <v>1600</v>
      </c>
      <c r="I622" s="7" t="s">
        <v>12</v>
      </c>
    </row>
    <row r="623" spans="1:9" ht="18" customHeight="1" x14ac:dyDescent="0.25">
      <c r="A623" s="4">
        <v>2023</v>
      </c>
      <c r="B623" s="4" t="s">
        <v>36</v>
      </c>
      <c r="C623" s="4" t="s">
        <v>18</v>
      </c>
      <c r="D623" s="8" t="s">
        <v>21</v>
      </c>
      <c r="E623" s="10">
        <v>345</v>
      </c>
      <c r="F623" s="10">
        <v>7000</v>
      </c>
      <c r="G623" s="10">
        <v>7840</v>
      </c>
      <c r="H623" s="6">
        <v>1400</v>
      </c>
      <c r="I623" s="7" t="s">
        <v>12</v>
      </c>
    </row>
    <row r="624" spans="1:9" ht="18" customHeight="1" x14ac:dyDescent="0.25">
      <c r="A624" s="4">
        <v>2023</v>
      </c>
      <c r="B624" s="4" t="s">
        <v>36</v>
      </c>
      <c r="C624" s="4" t="s">
        <v>14</v>
      </c>
      <c r="D624" s="5" t="s">
        <v>22</v>
      </c>
      <c r="E624" s="6">
        <v>122</v>
      </c>
      <c r="F624" s="6">
        <v>100</v>
      </c>
      <c r="G624" s="6">
        <v>112</v>
      </c>
      <c r="H624" s="6">
        <v>20</v>
      </c>
      <c r="I624" s="7" t="s">
        <v>12</v>
      </c>
    </row>
    <row r="625" spans="1:9" ht="18" customHeight="1" x14ac:dyDescent="0.25">
      <c r="A625" s="4">
        <v>2023</v>
      </c>
      <c r="B625" s="4" t="s">
        <v>36</v>
      </c>
      <c r="C625" s="4" t="s">
        <v>23</v>
      </c>
      <c r="D625" s="8" t="s">
        <v>24</v>
      </c>
      <c r="E625" s="9">
        <v>78</v>
      </c>
      <c r="F625" s="9">
        <v>2288.6</v>
      </c>
      <c r="G625" s="9">
        <v>5126.4639999999999</v>
      </c>
      <c r="H625" s="6">
        <v>457.72</v>
      </c>
      <c r="I625" s="7" t="s">
        <v>12</v>
      </c>
    </row>
    <row r="626" spans="1:9" ht="18" customHeight="1" x14ac:dyDescent="0.25">
      <c r="A626" s="4">
        <v>2023</v>
      </c>
      <c r="B626" s="4" t="s">
        <v>36</v>
      </c>
      <c r="C626" s="4" t="s">
        <v>23</v>
      </c>
      <c r="D626" s="8" t="s">
        <v>25</v>
      </c>
      <c r="E626" s="9">
        <v>76</v>
      </c>
      <c r="F626" s="9">
        <v>2288.4499999999998</v>
      </c>
      <c r="G626" s="9">
        <v>5126.1279999999997</v>
      </c>
      <c r="H626" s="6">
        <v>457.69</v>
      </c>
      <c r="I626" s="7" t="s">
        <v>12</v>
      </c>
    </row>
    <row r="627" spans="1:9" ht="18" customHeight="1" x14ac:dyDescent="0.25">
      <c r="A627" s="4">
        <v>2023</v>
      </c>
      <c r="B627" s="4" t="s">
        <v>36</v>
      </c>
      <c r="C627" s="4" t="s">
        <v>23</v>
      </c>
      <c r="D627" s="8" t="s">
        <v>26</v>
      </c>
      <c r="E627" s="9">
        <v>46</v>
      </c>
      <c r="F627" s="9">
        <v>100</v>
      </c>
      <c r="G627" s="9">
        <v>224</v>
      </c>
      <c r="H627" s="6">
        <v>20</v>
      </c>
      <c r="I627" s="7" t="s">
        <v>12</v>
      </c>
    </row>
    <row r="628" spans="1:9" ht="18" customHeight="1" x14ac:dyDescent="0.25">
      <c r="A628" s="4">
        <v>2023</v>
      </c>
      <c r="B628" s="4" t="s">
        <v>36</v>
      </c>
      <c r="C628" s="4" t="s">
        <v>23</v>
      </c>
      <c r="D628" s="8" t="s">
        <v>27</v>
      </c>
      <c r="E628" s="9">
        <v>34</v>
      </c>
      <c r="F628" s="9">
        <v>2288.4</v>
      </c>
      <c r="G628" s="9">
        <v>5126.0160000000005</v>
      </c>
      <c r="H628" s="6">
        <v>457.68000000000006</v>
      </c>
      <c r="I628" s="7" t="s">
        <v>12</v>
      </c>
    </row>
    <row r="629" spans="1:9" ht="18" customHeight="1" x14ac:dyDescent="0.25">
      <c r="A629" s="4">
        <v>2023</v>
      </c>
      <c r="B629" s="4" t="s">
        <v>36</v>
      </c>
      <c r="C629" s="4" t="s">
        <v>14</v>
      </c>
      <c r="D629" s="5" t="s">
        <v>28</v>
      </c>
      <c r="E629" s="6">
        <v>7</v>
      </c>
      <c r="F629" s="6">
        <v>200</v>
      </c>
      <c r="G629" s="6">
        <v>224</v>
      </c>
      <c r="H629" s="6">
        <v>40</v>
      </c>
      <c r="I629" s="7" t="s">
        <v>12</v>
      </c>
    </row>
    <row r="630" spans="1:9" ht="18" customHeight="1" x14ac:dyDescent="0.25">
      <c r="A630" s="4">
        <v>2023</v>
      </c>
      <c r="B630" s="4" t="s">
        <v>36</v>
      </c>
      <c r="C630" s="4" t="s">
        <v>29</v>
      </c>
      <c r="D630" s="8" t="s">
        <v>29</v>
      </c>
      <c r="E630" s="9">
        <v>3</v>
      </c>
      <c r="F630" s="9">
        <v>4577.3</v>
      </c>
      <c r="G630" s="9">
        <v>7392</v>
      </c>
      <c r="H630" s="6">
        <v>915.46</v>
      </c>
      <c r="I630" s="7" t="s">
        <v>33</v>
      </c>
    </row>
    <row r="631" spans="1:9" ht="18" customHeight="1" x14ac:dyDescent="0.25">
      <c r="A631" s="4">
        <v>2023</v>
      </c>
      <c r="B631" s="4" t="s">
        <v>36</v>
      </c>
      <c r="C631" s="4" t="s">
        <v>23</v>
      </c>
      <c r="D631" s="8" t="s">
        <v>30</v>
      </c>
      <c r="E631" s="9">
        <v>3</v>
      </c>
      <c r="F631" s="9">
        <v>2288.65</v>
      </c>
      <c r="G631" s="9">
        <v>5126.576</v>
      </c>
      <c r="H631" s="6">
        <v>457.73</v>
      </c>
      <c r="I631" s="7" t="s">
        <v>33</v>
      </c>
    </row>
    <row r="632" spans="1:9" ht="18" customHeight="1" x14ac:dyDescent="0.25">
      <c r="A632" s="4">
        <v>2023</v>
      </c>
      <c r="B632" s="4" t="s">
        <v>37</v>
      </c>
      <c r="C632" s="4" t="s">
        <v>10</v>
      </c>
      <c r="D632" s="5" t="s">
        <v>11</v>
      </c>
      <c r="E632" s="6">
        <v>3566</v>
      </c>
      <c r="F632" s="6">
        <v>4577.3</v>
      </c>
      <c r="G632" s="6">
        <v>5126.576</v>
      </c>
      <c r="H632" s="6">
        <v>915.46</v>
      </c>
      <c r="I632" s="7" t="s">
        <v>33</v>
      </c>
    </row>
    <row r="633" spans="1:9" ht="18" customHeight="1" x14ac:dyDescent="0.25">
      <c r="A633" s="4">
        <v>2023</v>
      </c>
      <c r="B633" s="4" t="s">
        <v>37</v>
      </c>
      <c r="C633" s="4" t="s">
        <v>10</v>
      </c>
      <c r="D633" s="5" t="s">
        <v>13</v>
      </c>
      <c r="E633" s="6">
        <v>2498</v>
      </c>
      <c r="F633" s="6">
        <v>8000</v>
      </c>
      <c r="G633" s="6">
        <v>8960</v>
      </c>
      <c r="H633" s="6">
        <v>1600</v>
      </c>
      <c r="I633" s="7" t="s">
        <v>33</v>
      </c>
    </row>
    <row r="634" spans="1:9" ht="18" customHeight="1" x14ac:dyDescent="0.25">
      <c r="A634" s="4">
        <v>2023</v>
      </c>
      <c r="B634" s="4" t="s">
        <v>37</v>
      </c>
      <c r="C634" s="4" t="s">
        <v>14</v>
      </c>
      <c r="D634" s="5" t="s">
        <v>15</v>
      </c>
      <c r="E634" s="6">
        <v>1245</v>
      </c>
      <c r="F634" s="6">
        <v>4577.2</v>
      </c>
      <c r="G634" s="6">
        <v>5126.4639999999999</v>
      </c>
      <c r="H634" s="6">
        <v>915.44</v>
      </c>
      <c r="I634" s="7" t="s">
        <v>33</v>
      </c>
    </row>
    <row r="635" spans="1:9" ht="18" customHeight="1" x14ac:dyDescent="0.25">
      <c r="A635" s="4">
        <v>2023</v>
      </c>
      <c r="B635" s="4" t="s">
        <v>37</v>
      </c>
      <c r="C635" s="4" t="s">
        <v>16</v>
      </c>
      <c r="D635" s="8" t="s">
        <v>17</v>
      </c>
      <c r="E635" s="9">
        <v>644</v>
      </c>
      <c r="F635" s="9">
        <v>5743.5</v>
      </c>
      <c r="G635" s="9">
        <v>6432.72</v>
      </c>
      <c r="H635" s="6">
        <v>1148.7</v>
      </c>
      <c r="I635" s="7" t="s">
        <v>33</v>
      </c>
    </row>
    <row r="636" spans="1:9" ht="18" customHeight="1" x14ac:dyDescent="0.25">
      <c r="A636" s="4">
        <v>2023</v>
      </c>
      <c r="B636" s="4" t="s">
        <v>37</v>
      </c>
      <c r="C636" s="4" t="s">
        <v>18</v>
      </c>
      <c r="D636" s="8" t="s">
        <v>19</v>
      </c>
      <c r="E636" s="9">
        <v>643</v>
      </c>
      <c r="F636" s="9">
        <v>7000</v>
      </c>
      <c r="G636" s="9">
        <v>7840</v>
      </c>
      <c r="H636" s="6">
        <v>1400</v>
      </c>
      <c r="I636" s="7" t="s">
        <v>33</v>
      </c>
    </row>
    <row r="637" spans="1:9" ht="18" customHeight="1" x14ac:dyDescent="0.25">
      <c r="A637" s="4">
        <v>2023</v>
      </c>
      <c r="B637" s="4" t="s">
        <v>37</v>
      </c>
      <c r="C637" s="4" t="s">
        <v>16</v>
      </c>
      <c r="D637" s="8" t="s">
        <v>20</v>
      </c>
      <c r="E637" s="9">
        <v>455</v>
      </c>
      <c r="F637" s="9">
        <v>4578.6000000000004</v>
      </c>
      <c r="G637" s="9">
        <v>5128.0320000000002</v>
      </c>
      <c r="H637" s="6">
        <v>915.72000000000014</v>
      </c>
      <c r="I637" s="7" t="s">
        <v>33</v>
      </c>
    </row>
    <row r="638" spans="1:9" ht="18" customHeight="1" x14ac:dyDescent="0.25">
      <c r="A638" s="4">
        <v>2023</v>
      </c>
      <c r="B638" s="4" t="s">
        <v>37</v>
      </c>
      <c r="C638" s="4" t="s">
        <v>18</v>
      </c>
      <c r="D638" s="8" t="s">
        <v>21</v>
      </c>
      <c r="E638" s="10">
        <v>345</v>
      </c>
      <c r="F638" s="10">
        <v>7000</v>
      </c>
      <c r="G638" s="10">
        <v>7840</v>
      </c>
      <c r="H638" s="6">
        <v>1400</v>
      </c>
      <c r="I638" s="7" t="s">
        <v>33</v>
      </c>
    </row>
    <row r="639" spans="1:9" ht="18" customHeight="1" x14ac:dyDescent="0.25">
      <c r="A639" s="4">
        <v>2023</v>
      </c>
      <c r="B639" s="4" t="s">
        <v>37</v>
      </c>
      <c r="C639" s="4" t="s">
        <v>14</v>
      </c>
      <c r="D639" s="5" t="s">
        <v>22</v>
      </c>
      <c r="E639" s="6">
        <v>122</v>
      </c>
      <c r="F639" s="6">
        <v>100</v>
      </c>
      <c r="G639" s="6">
        <v>112</v>
      </c>
      <c r="H639" s="6">
        <v>20</v>
      </c>
      <c r="I639" s="7" t="s">
        <v>33</v>
      </c>
    </row>
    <row r="640" spans="1:9" ht="18" customHeight="1" x14ac:dyDescent="0.25">
      <c r="A640" s="4">
        <v>2023</v>
      </c>
      <c r="B640" s="4" t="s">
        <v>37</v>
      </c>
      <c r="C640" s="4" t="s">
        <v>23</v>
      </c>
      <c r="D640" s="8" t="s">
        <v>24</v>
      </c>
      <c r="E640" s="9">
        <v>78</v>
      </c>
      <c r="F640" s="9">
        <v>2288.6</v>
      </c>
      <c r="G640" s="9">
        <v>5126.4639999999999</v>
      </c>
      <c r="H640" s="6">
        <v>457.72</v>
      </c>
      <c r="I640" s="7" t="s">
        <v>33</v>
      </c>
    </row>
    <row r="641" spans="1:9" ht="18" customHeight="1" x14ac:dyDescent="0.25">
      <c r="A641" s="4">
        <v>2023</v>
      </c>
      <c r="B641" s="4" t="s">
        <v>37</v>
      </c>
      <c r="C641" s="4" t="s">
        <v>23</v>
      </c>
      <c r="D641" s="8" t="s">
        <v>25</v>
      </c>
      <c r="E641" s="9">
        <v>76</v>
      </c>
      <c r="F641" s="9">
        <v>2288.4499999999998</v>
      </c>
      <c r="G641" s="9">
        <v>5126.1279999999997</v>
      </c>
      <c r="H641" s="6">
        <v>457.69</v>
      </c>
      <c r="I641" s="7" t="s">
        <v>33</v>
      </c>
    </row>
    <row r="642" spans="1:9" ht="18" customHeight="1" x14ac:dyDescent="0.25">
      <c r="A642" s="4">
        <v>2023</v>
      </c>
      <c r="B642" s="4" t="s">
        <v>37</v>
      </c>
      <c r="C642" s="4" t="s">
        <v>23</v>
      </c>
      <c r="D642" s="8" t="s">
        <v>26</v>
      </c>
      <c r="E642" s="9">
        <v>46</v>
      </c>
      <c r="F642" s="9">
        <v>100</v>
      </c>
      <c r="G642" s="9">
        <v>224</v>
      </c>
      <c r="H642" s="6">
        <v>20</v>
      </c>
      <c r="I642" s="7" t="s">
        <v>33</v>
      </c>
    </row>
    <row r="643" spans="1:9" ht="18" customHeight="1" x14ac:dyDescent="0.25">
      <c r="A643" s="4">
        <v>2023</v>
      </c>
      <c r="B643" s="4" t="s">
        <v>37</v>
      </c>
      <c r="C643" s="4" t="s">
        <v>23</v>
      </c>
      <c r="D643" s="8" t="s">
        <v>27</v>
      </c>
      <c r="E643" s="9">
        <v>34</v>
      </c>
      <c r="F643" s="9">
        <v>2288.4</v>
      </c>
      <c r="G643" s="9">
        <v>5126.0160000000005</v>
      </c>
      <c r="H643" s="6">
        <v>457.68000000000006</v>
      </c>
      <c r="I643" s="7" t="s">
        <v>33</v>
      </c>
    </row>
    <row r="644" spans="1:9" ht="18" customHeight="1" x14ac:dyDescent="0.25">
      <c r="A644" s="4">
        <v>2023</v>
      </c>
      <c r="B644" s="4" t="s">
        <v>37</v>
      </c>
      <c r="C644" s="4" t="s">
        <v>14</v>
      </c>
      <c r="D644" s="5" t="s">
        <v>28</v>
      </c>
      <c r="E644" s="6">
        <v>7</v>
      </c>
      <c r="F644" s="6">
        <v>200</v>
      </c>
      <c r="G644" s="6">
        <v>224</v>
      </c>
      <c r="H644" s="6">
        <v>40</v>
      </c>
      <c r="I644" s="7" t="s">
        <v>33</v>
      </c>
    </row>
    <row r="645" spans="1:9" ht="18" customHeight="1" x14ac:dyDescent="0.25">
      <c r="A645" s="4">
        <v>2023</v>
      </c>
      <c r="B645" s="4" t="s">
        <v>37</v>
      </c>
      <c r="C645" s="4" t="s">
        <v>23</v>
      </c>
      <c r="D645" s="8" t="s">
        <v>30</v>
      </c>
      <c r="E645" s="9">
        <v>3</v>
      </c>
      <c r="F645" s="9">
        <v>2288.65</v>
      </c>
      <c r="G645" s="9">
        <v>5126.576</v>
      </c>
      <c r="H645" s="6">
        <v>457.73</v>
      </c>
      <c r="I645" s="7" t="s">
        <v>33</v>
      </c>
    </row>
    <row r="646" spans="1:9" ht="18" customHeight="1" x14ac:dyDescent="0.25">
      <c r="A646" s="4">
        <v>2023</v>
      </c>
      <c r="B646" s="4" t="s">
        <v>37</v>
      </c>
      <c r="C646" s="4" t="s">
        <v>29</v>
      </c>
      <c r="D646" s="8" t="s">
        <v>29</v>
      </c>
      <c r="E646" s="9">
        <v>2</v>
      </c>
      <c r="F646" s="9">
        <v>6600</v>
      </c>
      <c r="G646" s="9">
        <v>7392</v>
      </c>
      <c r="H646" s="6">
        <v>1320</v>
      </c>
      <c r="I646" s="7" t="s">
        <v>12</v>
      </c>
    </row>
    <row r="647" spans="1:9" ht="18" customHeight="1" x14ac:dyDescent="0.25">
      <c r="A647" s="4">
        <v>2023</v>
      </c>
      <c r="B647" s="4" t="s">
        <v>38</v>
      </c>
      <c r="C647" s="4" t="s">
        <v>10</v>
      </c>
      <c r="D647" s="5" t="s">
        <v>11</v>
      </c>
      <c r="E647" s="6">
        <v>3566</v>
      </c>
      <c r="F647" s="6">
        <v>4577.3</v>
      </c>
      <c r="G647" s="6">
        <v>5126.576</v>
      </c>
      <c r="H647" s="6">
        <v>915.46</v>
      </c>
      <c r="I647" s="7" t="s">
        <v>12</v>
      </c>
    </row>
    <row r="648" spans="1:9" ht="18" customHeight="1" x14ac:dyDescent="0.25">
      <c r="A648" s="4">
        <v>2023</v>
      </c>
      <c r="B648" s="4" t="s">
        <v>38</v>
      </c>
      <c r="C648" s="4" t="s">
        <v>10</v>
      </c>
      <c r="D648" s="5" t="s">
        <v>13</v>
      </c>
      <c r="E648" s="6">
        <v>2498</v>
      </c>
      <c r="F648" s="6">
        <v>8000</v>
      </c>
      <c r="G648" s="6">
        <v>8960</v>
      </c>
      <c r="H648" s="6">
        <v>1600</v>
      </c>
      <c r="I648" s="7" t="s">
        <v>12</v>
      </c>
    </row>
    <row r="649" spans="1:9" ht="18" customHeight="1" x14ac:dyDescent="0.25">
      <c r="A649" s="4">
        <v>2023</v>
      </c>
      <c r="B649" s="4" t="s">
        <v>38</v>
      </c>
      <c r="C649" s="4" t="s">
        <v>14</v>
      </c>
      <c r="D649" s="5" t="s">
        <v>15</v>
      </c>
      <c r="E649" s="6">
        <v>1245</v>
      </c>
      <c r="F649" s="6">
        <v>4577.2</v>
      </c>
      <c r="G649" s="6">
        <v>5126.4639999999999</v>
      </c>
      <c r="H649" s="6">
        <v>915.44</v>
      </c>
      <c r="I649" s="7" t="s">
        <v>12</v>
      </c>
    </row>
    <row r="650" spans="1:9" ht="18" customHeight="1" x14ac:dyDescent="0.25">
      <c r="A650" s="4">
        <v>2023</v>
      </c>
      <c r="B650" s="4" t="s">
        <v>38</v>
      </c>
      <c r="C650" s="4" t="s">
        <v>16</v>
      </c>
      <c r="D650" s="8" t="s">
        <v>17</v>
      </c>
      <c r="E650" s="9">
        <v>644</v>
      </c>
      <c r="F650" s="9">
        <v>5743.5</v>
      </c>
      <c r="G650" s="9">
        <v>6432.72</v>
      </c>
      <c r="H650" s="6">
        <v>1148.7</v>
      </c>
      <c r="I650" s="7" t="s">
        <v>12</v>
      </c>
    </row>
    <row r="651" spans="1:9" ht="18" customHeight="1" x14ac:dyDescent="0.25">
      <c r="A651" s="4">
        <v>2023</v>
      </c>
      <c r="B651" s="4" t="s">
        <v>38</v>
      </c>
      <c r="C651" s="4" t="s">
        <v>18</v>
      </c>
      <c r="D651" s="8" t="s">
        <v>19</v>
      </c>
      <c r="E651" s="9">
        <v>643</v>
      </c>
      <c r="F651" s="9">
        <v>7000</v>
      </c>
      <c r="G651" s="9">
        <v>7840</v>
      </c>
      <c r="H651" s="6">
        <v>1400</v>
      </c>
      <c r="I651" s="7" t="s">
        <v>33</v>
      </c>
    </row>
    <row r="652" spans="1:9" ht="18" customHeight="1" x14ac:dyDescent="0.25">
      <c r="A652" s="4">
        <v>2023</v>
      </c>
      <c r="B652" s="4" t="s">
        <v>38</v>
      </c>
      <c r="C652" s="4" t="s">
        <v>16</v>
      </c>
      <c r="D652" s="8" t="s">
        <v>20</v>
      </c>
      <c r="E652" s="9">
        <v>455</v>
      </c>
      <c r="F652" s="9">
        <v>5036.46</v>
      </c>
      <c r="G652" s="9">
        <v>5128.0320000000002</v>
      </c>
      <c r="H652" s="6">
        <v>1007.292</v>
      </c>
      <c r="I652" s="7" t="s">
        <v>33</v>
      </c>
    </row>
    <row r="653" spans="1:9" ht="18" customHeight="1" x14ac:dyDescent="0.25">
      <c r="A653" s="4">
        <v>2023</v>
      </c>
      <c r="B653" s="4" t="s">
        <v>38</v>
      </c>
      <c r="C653" s="4" t="s">
        <v>18</v>
      </c>
      <c r="D653" s="8" t="s">
        <v>21</v>
      </c>
      <c r="E653" s="10">
        <v>345</v>
      </c>
      <c r="F653" s="10">
        <v>7700</v>
      </c>
      <c r="G653" s="10">
        <v>7840</v>
      </c>
      <c r="H653" s="6">
        <v>1540</v>
      </c>
      <c r="I653" s="7" t="s">
        <v>33</v>
      </c>
    </row>
    <row r="654" spans="1:9" ht="18" customHeight="1" x14ac:dyDescent="0.25">
      <c r="A654" s="4">
        <v>2023</v>
      </c>
      <c r="B654" s="4" t="s">
        <v>38</v>
      </c>
      <c r="C654" s="4" t="s">
        <v>14</v>
      </c>
      <c r="D654" s="5" t="s">
        <v>22</v>
      </c>
      <c r="E654" s="6">
        <v>122</v>
      </c>
      <c r="F654" s="6">
        <v>110</v>
      </c>
      <c r="G654" s="6">
        <v>112</v>
      </c>
      <c r="H654" s="6">
        <v>22</v>
      </c>
      <c r="I654" s="7" t="s">
        <v>33</v>
      </c>
    </row>
    <row r="655" spans="1:9" ht="18" customHeight="1" x14ac:dyDescent="0.25">
      <c r="A655" s="4">
        <v>2023</v>
      </c>
      <c r="B655" s="4" t="s">
        <v>38</v>
      </c>
      <c r="C655" s="4" t="s">
        <v>23</v>
      </c>
      <c r="D655" s="8" t="s">
        <v>24</v>
      </c>
      <c r="E655" s="9">
        <v>78</v>
      </c>
      <c r="F655" s="9">
        <v>2517.46</v>
      </c>
      <c r="G655" s="9">
        <v>5126.4639999999999</v>
      </c>
      <c r="H655" s="6">
        <v>503.49200000000002</v>
      </c>
      <c r="I655" s="7" t="s">
        <v>33</v>
      </c>
    </row>
    <row r="656" spans="1:9" ht="18" customHeight="1" x14ac:dyDescent="0.25">
      <c r="A656" s="4">
        <v>2023</v>
      </c>
      <c r="B656" s="4" t="s">
        <v>38</v>
      </c>
      <c r="C656" s="4" t="s">
        <v>23</v>
      </c>
      <c r="D656" s="8" t="s">
        <v>25</v>
      </c>
      <c r="E656" s="9">
        <v>76</v>
      </c>
      <c r="F656" s="9">
        <v>2517.2949999999996</v>
      </c>
      <c r="G656" s="9">
        <v>5126.1279999999997</v>
      </c>
      <c r="H656" s="6">
        <v>503.45899999999995</v>
      </c>
      <c r="I656" s="7" t="s">
        <v>33</v>
      </c>
    </row>
    <row r="657" spans="1:9" ht="18" customHeight="1" x14ac:dyDescent="0.25">
      <c r="A657" s="4">
        <v>2023</v>
      </c>
      <c r="B657" s="4" t="s">
        <v>38</v>
      </c>
      <c r="C657" s="4" t="s">
        <v>23</v>
      </c>
      <c r="D657" s="8" t="s">
        <v>26</v>
      </c>
      <c r="E657" s="9">
        <v>46</v>
      </c>
      <c r="F657" s="9">
        <v>115</v>
      </c>
      <c r="G657" s="9">
        <v>224</v>
      </c>
      <c r="H657" s="6">
        <v>23</v>
      </c>
      <c r="I657" s="7" t="s">
        <v>33</v>
      </c>
    </row>
    <row r="658" spans="1:9" ht="18" customHeight="1" x14ac:dyDescent="0.25">
      <c r="A658" s="4">
        <v>2023</v>
      </c>
      <c r="B658" s="4" t="s">
        <v>38</v>
      </c>
      <c r="C658" s="4" t="s">
        <v>23</v>
      </c>
      <c r="D658" s="8" t="s">
        <v>27</v>
      </c>
      <c r="E658" s="9">
        <v>34</v>
      </c>
      <c r="F658" s="9">
        <v>2631.66</v>
      </c>
      <c r="G658" s="9">
        <v>5126.0160000000005</v>
      </c>
      <c r="H658" s="6">
        <v>526.33199999999999</v>
      </c>
      <c r="I658" s="7" t="s">
        <v>33</v>
      </c>
    </row>
    <row r="659" spans="1:9" ht="18" customHeight="1" x14ac:dyDescent="0.25">
      <c r="A659" s="4">
        <v>2023</v>
      </c>
      <c r="B659" s="4" t="s">
        <v>38</v>
      </c>
      <c r="C659" s="4" t="s">
        <v>14</v>
      </c>
      <c r="D659" s="5" t="s">
        <v>28</v>
      </c>
      <c r="E659" s="6">
        <v>7</v>
      </c>
      <c r="F659" s="6">
        <v>230</v>
      </c>
      <c r="G659" s="6">
        <v>224</v>
      </c>
      <c r="H659" s="6">
        <v>46</v>
      </c>
      <c r="I659" s="7" t="s">
        <v>33</v>
      </c>
    </row>
    <row r="660" spans="1:9" ht="18" customHeight="1" x14ac:dyDescent="0.25">
      <c r="A660" s="4">
        <v>2023</v>
      </c>
      <c r="B660" s="4" t="s">
        <v>38</v>
      </c>
      <c r="C660" s="4" t="s">
        <v>23</v>
      </c>
      <c r="D660" s="8" t="s">
        <v>30</v>
      </c>
      <c r="E660" s="9">
        <v>3</v>
      </c>
      <c r="F660" s="9">
        <v>2631.9475000000002</v>
      </c>
      <c r="G660" s="9">
        <v>5126.576</v>
      </c>
      <c r="H660" s="6">
        <v>526.38950000000011</v>
      </c>
      <c r="I660" s="7" t="s">
        <v>12</v>
      </c>
    </row>
    <row r="661" spans="1:9" ht="18" customHeight="1" x14ac:dyDescent="0.25">
      <c r="A661" s="4">
        <v>2023</v>
      </c>
      <c r="B661" s="4" t="s">
        <v>38</v>
      </c>
      <c r="C661" s="4" t="s">
        <v>29</v>
      </c>
      <c r="D661" s="8" t="s">
        <v>29</v>
      </c>
      <c r="E661" s="9">
        <v>2</v>
      </c>
      <c r="F661" s="9">
        <v>7590</v>
      </c>
      <c r="G661" s="9">
        <v>7392</v>
      </c>
      <c r="H661" s="6">
        <v>1518</v>
      </c>
      <c r="I661" s="7" t="s">
        <v>33</v>
      </c>
    </row>
    <row r="662" spans="1:9" ht="18" customHeight="1" x14ac:dyDescent="0.25">
      <c r="A662" s="4">
        <v>2023</v>
      </c>
      <c r="B662" s="4" t="s">
        <v>39</v>
      </c>
      <c r="C662" s="4" t="s">
        <v>10</v>
      </c>
      <c r="D662" s="5" t="s">
        <v>11</v>
      </c>
      <c r="E662" s="6">
        <v>3566</v>
      </c>
      <c r="F662" s="6">
        <v>4577.3</v>
      </c>
      <c r="G662" s="6">
        <v>5126.576</v>
      </c>
      <c r="H662" s="6">
        <v>915.46</v>
      </c>
      <c r="I662" s="7" t="s">
        <v>33</v>
      </c>
    </row>
    <row r="663" spans="1:9" ht="18" customHeight="1" x14ac:dyDescent="0.25">
      <c r="A663" s="4">
        <v>2023</v>
      </c>
      <c r="B663" s="4" t="s">
        <v>39</v>
      </c>
      <c r="C663" s="4" t="s">
        <v>10</v>
      </c>
      <c r="D663" s="5" t="s">
        <v>13</v>
      </c>
      <c r="E663" s="6">
        <v>2498</v>
      </c>
      <c r="F663" s="6">
        <v>8000</v>
      </c>
      <c r="G663" s="6">
        <v>8960</v>
      </c>
      <c r="H663" s="6">
        <v>1600</v>
      </c>
      <c r="I663" s="7" t="s">
        <v>33</v>
      </c>
    </row>
    <row r="664" spans="1:9" ht="18" customHeight="1" x14ac:dyDescent="0.25">
      <c r="A664" s="4">
        <v>2023</v>
      </c>
      <c r="B664" s="4" t="s">
        <v>39</v>
      </c>
      <c r="C664" s="4" t="s">
        <v>14</v>
      </c>
      <c r="D664" s="5" t="s">
        <v>15</v>
      </c>
      <c r="E664" s="6">
        <v>1245</v>
      </c>
      <c r="F664" s="6">
        <v>4577.2</v>
      </c>
      <c r="G664" s="6">
        <v>5126.4639999999999</v>
      </c>
      <c r="H664" s="6">
        <v>915.44</v>
      </c>
      <c r="I664" s="7" t="s">
        <v>33</v>
      </c>
    </row>
    <row r="665" spans="1:9" ht="18" customHeight="1" x14ac:dyDescent="0.25">
      <c r="A665" s="4">
        <v>2023</v>
      </c>
      <c r="B665" s="4" t="s">
        <v>39</v>
      </c>
      <c r="C665" s="4" t="s">
        <v>16</v>
      </c>
      <c r="D665" s="8" t="s">
        <v>17</v>
      </c>
      <c r="E665" s="9">
        <v>644</v>
      </c>
      <c r="F665" s="9">
        <v>5743.5</v>
      </c>
      <c r="G665" s="9">
        <v>6432.72</v>
      </c>
      <c r="H665" s="6">
        <v>1148.7</v>
      </c>
      <c r="I665" s="7" t="s">
        <v>33</v>
      </c>
    </row>
    <row r="666" spans="1:9" ht="18" customHeight="1" x14ac:dyDescent="0.25">
      <c r="A666" s="4">
        <v>2023</v>
      </c>
      <c r="B666" s="4" t="s">
        <v>39</v>
      </c>
      <c r="C666" s="4" t="s">
        <v>18</v>
      </c>
      <c r="D666" s="8" t="s">
        <v>19</v>
      </c>
      <c r="E666" s="9">
        <v>643</v>
      </c>
      <c r="F666" s="9">
        <v>7000</v>
      </c>
      <c r="G666" s="9">
        <v>7840</v>
      </c>
      <c r="H666" s="6">
        <v>1400</v>
      </c>
      <c r="I666" s="7" t="s">
        <v>33</v>
      </c>
    </row>
    <row r="667" spans="1:9" ht="18" customHeight="1" x14ac:dyDescent="0.25">
      <c r="A667" s="4">
        <v>2023</v>
      </c>
      <c r="B667" s="4" t="s">
        <v>39</v>
      </c>
      <c r="C667" s="4" t="s">
        <v>16</v>
      </c>
      <c r="D667" s="8" t="s">
        <v>20</v>
      </c>
      <c r="E667" s="9">
        <v>455</v>
      </c>
      <c r="F667" s="9">
        <v>4578.6000000000004</v>
      </c>
      <c r="G667" s="9">
        <v>5128.0320000000002</v>
      </c>
      <c r="H667" s="6">
        <v>915.72000000000014</v>
      </c>
      <c r="I667" s="7" t="s">
        <v>33</v>
      </c>
    </row>
    <row r="668" spans="1:9" ht="18" customHeight="1" x14ac:dyDescent="0.25">
      <c r="A668" s="4">
        <v>2023</v>
      </c>
      <c r="B668" s="4" t="s">
        <v>39</v>
      </c>
      <c r="C668" s="4" t="s">
        <v>18</v>
      </c>
      <c r="D668" s="8" t="s">
        <v>21</v>
      </c>
      <c r="E668" s="10">
        <v>345</v>
      </c>
      <c r="F668" s="10">
        <v>7000</v>
      </c>
      <c r="G668" s="10">
        <v>7840</v>
      </c>
      <c r="H668" s="6">
        <v>1400</v>
      </c>
      <c r="I668" s="7" t="s">
        <v>33</v>
      </c>
    </row>
    <row r="669" spans="1:9" ht="18" customHeight="1" x14ac:dyDescent="0.25">
      <c r="A669" s="4">
        <v>2023</v>
      </c>
      <c r="B669" s="4" t="s">
        <v>39</v>
      </c>
      <c r="C669" s="4" t="s">
        <v>14</v>
      </c>
      <c r="D669" s="5" t="s">
        <v>22</v>
      </c>
      <c r="E669" s="6">
        <v>122</v>
      </c>
      <c r="F669" s="6">
        <v>100</v>
      </c>
      <c r="G669" s="6">
        <v>112</v>
      </c>
      <c r="H669" s="6">
        <v>20</v>
      </c>
      <c r="I669" s="7" t="s">
        <v>33</v>
      </c>
    </row>
    <row r="670" spans="1:9" ht="18" customHeight="1" x14ac:dyDescent="0.25">
      <c r="A670" s="4">
        <v>2023</v>
      </c>
      <c r="B670" s="4" t="s">
        <v>39</v>
      </c>
      <c r="C670" s="4" t="s">
        <v>23</v>
      </c>
      <c r="D670" s="8" t="s">
        <v>24</v>
      </c>
      <c r="E670" s="9">
        <v>78</v>
      </c>
      <c r="F670" s="9">
        <v>2288.6</v>
      </c>
      <c r="G670" s="9">
        <v>5126.4639999999999</v>
      </c>
      <c r="H670" s="6">
        <v>457.72</v>
      </c>
      <c r="I670" s="7" t="s">
        <v>33</v>
      </c>
    </row>
    <row r="671" spans="1:9" ht="18" customHeight="1" x14ac:dyDescent="0.25">
      <c r="A671" s="4">
        <v>2023</v>
      </c>
      <c r="B671" s="4" t="s">
        <v>39</v>
      </c>
      <c r="C671" s="4" t="s">
        <v>23</v>
      </c>
      <c r="D671" s="8" t="s">
        <v>25</v>
      </c>
      <c r="E671" s="9">
        <v>76</v>
      </c>
      <c r="F671" s="9">
        <v>2288.4499999999998</v>
      </c>
      <c r="G671" s="9">
        <v>5126.1279999999997</v>
      </c>
      <c r="H671" s="6">
        <v>457.69</v>
      </c>
      <c r="I671" s="7" t="s">
        <v>33</v>
      </c>
    </row>
    <row r="672" spans="1:9" ht="18" customHeight="1" x14ac:dyDescent="0.25">
      <c r="A672" s="4">
        <v>2023</v>
      </c>
      <c r="B672" s="4" t="s">
        <v>39</v>
      </c>
      <c r="C672" s="4" t="s">
        <v>23</v>
      </c>
      <c r="D672" s="8" t="s">
        <v>26</v>
      </c>
      <c r="E672" s="9">
        <v>46</v>
      </c>
      <c r="F672" s="9">
        <v>100</v>
      </c>
      <c r="G672" s="9">
        <v>224</v>
      </c>
      <c r="H672" s="6">
        <v>20</v>
      </c>
      <c r="I672" s="7" t="s">
        <v>33</v>
      </c>
    </row>
    <row r="673" spans="1:9" ht="18" customHeight="1" x14ac:dyDescent="0.25">
      <c r="A673" s="4">
        <v>2023</v>
      </c>
      <c r="B673" s="4" t="s">
        <v>39</v>
      </c>
      <c r="C673" s="4" t="s">
        <v>23</v>
      </c>
      <c r="D673" s="8" t="s">
        <v>27</v>
      </c>
      <c r="E673" s="9">
        <v>34</v>
      </c>
      <c r="F673" s="9">
        <v>2746.08</v>
      </c>
      <c r="G673" s="9">
        <v>5126.0160000000005</v>
      </c>
      <c r="H673" s="6">
        <v>549.21600000000001</v>
      </c>
      <c r="I673" s="7" t="s">
        <v>33</v>
      </c>
    </row>
    <row r="674" spans="1:9" ht="18" customHeight="1" x14ac:dyDescent="0.25">
      <c r="A674" s="4">
        <v>2023</v>
      </c>
      <c r="B674" s="4" t="s">
        <v>39</v>
      </c>
      <c r="C674" s="4" t="s">
        <v>14</v>
      </c>
      <c r="D674" s="5" t="s">
        <v>28</v>
      </c>
      <c r="E674" s="6">
        <v>7</v>
      </c>
      <c r="F674" s="6">
        <v>240</v>
      </c>
      <c r="G674" s="6">
        <v>224</v>
      </c>
      <c r="H674" s="6">
        <v>48</v>
      </c>
      <c r="I674" s="7" t="s">
        <v>33</v>
      </c>
    </row>
    <row r="675" spans="1:9" ht="18" customHeight="1" x14ac:dyDescent="0.25">
      <c r="A675" s="4">
        <v>2023</v>
      </c>
      <c r="B675" s="4" t="s">
        <v>39</v>
      </c>
      <c r="C675" s="4" t="s">
        <v>23</v>
      </c>
      <c r="D675" s="8" t="s">
        <v>30</v>
      </c>
      <c r="E675" s="9">
        <v>3</v>
      </c>
      <c r="F675" s="9">
        <v>2746.38</v>
      </c>
      <c r="G675" s="9">
        <v>5126.576</v>
      </c>
      <c r="H675" s="6">
        <v>549.27600000000007</v>
      </c>
      <c r="I675" s="7" t="s">
        <v>33</v>
      </c>
    </row>
    <row r="676" spans="1:9" ht="18" customHeight="1" x14ac:dyDescent="0.25">
      <c r="A676" s="4">
        <v>2023</v>
      </c>
      <c r="B676" s="4" t="s">
        <v>39</v>
      </c>
      <c r="C676" s="4" t="s">
        <v>29</v>
      </c>
      <c r="D676" s="8" t="s">
        <v>29</v>
      </c>
      <c r="E676" s="9">
        <v>2</v>
      </c>
      <c r="F676" s="9">
        <v>7920</v>
      </c>
      <c r="G676" s="9">
        <v>7392</v>
      </c>
      <c r="H676" s="6">
        <v>1584</v>
      </c>
      <c r="I676" s="7" t="s">
        <v>33</v>
      </c>
    </row>
    <row r="677" spans="1:9" ht="18" customHeight="1" x14ac:dyDescent="0.25">
      <c r="A677" s="4">
        <v>2023</v>
      </c>
      <c r="B677" s="4" t="s">
        <v>40</v>
      </c>
      <c r="C677" s="4" t="s">
        <v>10</v>
      </c>
      <c r="D677" s="5" t="s">
        <v>11</v>
      </c>
      <c r="E677" s="6">
        <v>3566</v>
      </c>
      <c r="F677" s="6">
        <v>5035.0300000000007</v>
      </c>
      <c r="G677" s="6">
        <v>5126.576</v>
      </c>
      <c r="H677" s="6">
        <v>1007.0060000000002</v>
      </c>
      <c r="I677" s="7" t="s">
        <v>33</v>
      </c>
    </row>
    <row r="678" spans="1:9" ht="18" customHeight="1" x14ac:dyDescent="0.25">
      <c r="A678" s="4">
        <v>2023</v>
      </c>
      <c r="B678" s="4" t="s">
        <v>40</v>
      </c>
      <c r="C678" s="4" t="s">
        <v>10</v>
      </c>
      <c r="D678" s="5" t="s">
        <v>13</v>
      </c>
      <c r="E678" s="6">
        <v>2498</v>
      </c>
      <c r="F678" s="6">
        <v>9200</v>
      </c>
      <c r="G678" s="6">
        <v>8960</v>
      </c>
      <c r="H678" s="6">
        <v>1840</v>
      </c>
      <c r="I678" s="7" t="s">
        <v>33</v>
      </c>
    </row>
    <row r="679" spans="1:9" ht="18" customHeight="1" x14ac:dyDescent="0.25">
      <c r="A679" s="4">
        <v>2023</v>
      </c>
      <c r="B679" s="4" t="s">
        <v>40</v>
      </c>
      <c r="C679" s="4" t="s">
        <v>14</v>
      </c>
      <c r="D679" s="5" t="s">
        <v>15</v>
      </c>
      <c r="E679" s="6">
        <v>1245</v>
      </c>
      <c r="F679" s="6">
        <v>5263.78</v>
      </c>
      <c r="G679" s="6">
        <v>5126.4639999999999</v>
      </c>
      <c r="H679" s="6">
        <v>1052.7560000000001</v>
      </c>
      <c r="I679" s="7" t="s">
        <v>33</v>
      </c>
    </row>
    <row r="680" spans="1:9" ht="18" customHeight="1" x14ac:dyDescent="0.25">
      <c r="A680" s="4">
        <v>2023</v>
      </c>
      <c r="B680" s="4" t="s">
        <v>40</v>
      </c>
      <c r="C680" s="4" t="s">
        <v>16</v>
      </c>
      <c r="D680" s="8" t="s">
        <v>17</v>
      </c>
      <c r="E680" s="9">
        <v>644</v>
      </c>
      <c r="F680" s="9">
        <v>6605.0249999999996</v>
      </c>
      <c r="G680" s="9">
        <v>6432.72</v>
      </c>
      <c r="H680" s="6">
        <v>1321.0050000000001</v>
      </c>
      <c r="I680" s="7" t="s">
        <v>33</v>
      </c>
    </row>
    <row r="681" spans="1:9" ht="18" customHeight="1" x14ac:dyDescent="0.25">
      <c r="A681" s="4">
        <v>2023</v>
      </c>
      <c r="B681" s="4" t="s">
        <v>40</v>
      </c>
      <c r="C681" s="4" t="s">
        <v>18</v>
      </c>
      <c r="D681" s="8" t="s">
        <v>19</v>
      </c>
      <c r="E681" s="9">
        <v>643</v>
      </c>
      <c r="F681" s="9">
        <v>8400</v>
      </c>
      <c r="G681" s="9">
        <v>7840</v>
      </c>
      <c r="H681" s="6">
        <v>1680</v>
      </c>
      <c r="I681" s="7" t="s">
        <v>33</v>
      </c>
    </row>
    <row r="682" spans="1:9" ht="18" customHeight="1" x14ac:dyDescent="0.25">
      <c r="A682" s="4">
        <v>2023</v>
      </c>
      <c r="B682" s="4" t="s">
        <v>40</v>
      </c>
      <c r="C682" s="4" t="s">
        <v>16</v>
      </c>
      <c r="D682" s="8" t="s">
        <v>20</v>
      </c>
      <c r="E682" s="9">
        <v>455</v>
      </c>
      <c r="F682" s="9">
        <v>5494.3200000000006</v>
      </c>
      <c r="G682" s="9">
        <v>5128.0320000000002</v>
      </c>
      <c r="H682" s="6">
        <v>1098.8640000000003</v>
      </c>
      <c r="I682" s="7" t="s">
        <v>33</v>
      </c>
    </row>
    <row r="683" spans="1:9" ht="18" customHeight="1" x14ac:dyDescent="0.25">
      <c r="A683" s="4">
        <v>2023</v>
      </c>
      <c r="B683" s="4" t="s">
        <v>40</v>
      </c>
      <c r="C683" s="4" t="s">
        <v>18</v>
      </c>
      <c r="D683" s="8" t="s">
        <v>21</v>
      </c>
      <c r="E683" s="10">
        <v>345</v>
      </c>
      <c r="F683" s="10">
        <v>8400</v>
      </c>
      <c r="G683" s="10">
        <v>7840</v>
      </c>
      <c r="H683" s="6">
        <v>1680</v>
      </c>
      <c r="I683" s="7" t="s">
        <v>33</v>
      </c>
    </row>
    <row r="684" spans="1:9" ht="18" customHeight="1" x14ac:dyDescent="0.25">
      <c r="A684" s="4">
        <v>2023</v>
      </c>
      <c r="B684" s="4" t="s">
        <v>40</v>
      </c>
      <c r="C684" s="4" t="s">
        <v>14</v>
      </c>
      <c r="D684" s="5" t="s">
        <v>22</v>
      </c>
      <c r="E684" s="6">
        <v>122</v>
      </c>
      <c r="F684" s="6">
        <v>120</v>
      </c>
      <c r="G684" s="6">
        <v>112</v>
      </c>
      <c r="H684" s="6">
        <v>24</v>
      </c>
      <c r="I684" s="7" t="s">
        <v>33</v>
      </c>
    </row>
    <row r="685" spans="1:9" ht="18" customHeight="1" x14ac:dyDescent="0.25">
      <c r="A685" s="4">
        <v>2023</v>
      </c>
      <c r="B685" s="4" t="s">
        <v>40</v>
      </c>
      <c r="C685" s="4" t="s">
        <v>23</v>
      </c>
      <c r="D685" s="8" t="s">
        <v>24</v>
      </c>
      <c r="E685" s="9">
        <v>78</v>
      </c>
      <c r="F685" s="9">
        <v>2517.46</v>
      </c>
      <c r="G685" s="9">
        <v>5126.4639999999999</v>
      </c>
      <c r="H685" s="6">
        <v>503.49200000000002</v>
      </c>
      <c r="I685" s="7" t="s">
        <v>33</v>
      </c>
    </row>
    <row r="686" spans="1:9" ht="18" customHeight="1" x14ac:dyDescent="0.25">
      <c r="A686" s="4">
        <v>2023</v>
      </c>
      <c r="B686" s="4" t="s">
        <v>40</v>
      </c>
      <c r="C686" s="4" t="s">
        <v>23</v>
      </c>
      <c r="D686" s="8" t="s">
        <v>25</v>
      </c>
      <c r="E686" s="9">
        <v>76</v>
      </c>
      <c r="F686" s="9">
        <v>2517.2949999999996</v>
      </c>
      <c r="G686" s="9">
        <v>5126.1279999999997</v>
      </c>
      <c r="H686" s="6">
        <v>503.45899999999995</v>
      </c>
      <c r="I686" s="7" t="s">
        <v>33</v>
      </c>
    </row>
    <row r="687" spans="1:9" ht="18" customHeight="1" x14ac:dyDescent="0.25">
      <c r="A687" s="4">
        <v>2023</v>
      </c>
      <c r="B687" s="4" t="s">
        <v>40</v>
      </c>
      <c r="C687" s="4" t="s">
        <v>23</v>
      </c>
      <c r="D687" s="8" t="s">
        <v>26</v>
      </c>
      <c r="E687" s="9">
        <v>46</v>
      </c>
      <c r="F687" s="9">
        <v>110</v>
      </c>
      <c r="G687" s="9">
        <v>224</v>
      </c>
      <c r="H687" s="6">
        <v>22</v>
      </c>
      <c r="I687" s="7" t="s">
        <v>33</v>
      </c>
    </row>
    <row r="688" spans="1:9" ht="18" customHeight="1" x14ac:dyDescent="0.25">
      <c r="A688" s="4">
        <v>2023</v>
      </c>
      <c r="B688" s="4" t="s">
        <v>40</v>
      </c>
      <c r="C688" s="4" t="s">
        <v>23</v>
      </c>
      <c r="D688" s="8" t="s">
        <v>27</v>
      </c>
      <c r="E688" s="9">
        <v>34</v>
      </c>
      <c r="F688" s="9">
        <v>2517.2400000000002</v>
      </c>
      <c r="G688" s="9">
        <v>5126.0160000000005</v>
      </c>
      <c r="H688" s="6">
        <v>503.44800000000009</v>
      </c>
      <c r="I688" s="7" t="s">
        <v>33</v>
      </c>
    </row>
    <row r="689" spans="1:9" ht="18" customHeight="1" x14ac:dyDescent="0.25">
      <c r="A689" s="4">
        <v>2023</v>
      </c>
      <c r="B689" s="4" t="s">
        <v>40</v>
      </c>
      <c r="C689" s="4" t="s">
        <v>14</v>
      </c>
      <c r="D689" s="5" t="s">
        <v>28</v>
      </c>
      <c r="E689" s="6">
        <v>7</v>
      </c>
      <c r="F689" s="6">
        <v>220</v>
      </c>
      <c r="G689" s="6">
        <v>224</v>
      </c>
      <c r="H689" s="6">
        <v>44</v>
      </c>
      <c r="I689" s="7" t="s">
        <v>33</v>
      </c>
    </row>
    <row r="690" spans="1:9" ht="18" customHeight="1" x14ac:dyDescent="0.25">
      <c r="A690" s="4">
        <v>2023</v>
      </c>
      <c r="B690" s="4" t="s">
        <v>40</v>
      </c>
      <c r="C690" s="4" t="s">
        <v>23</v>
      </c>
      <c r="D690" s="8" t="s">
        <v>30</v>
      </c>
      <c r="E690" s="9">
        <v>3</v>
      </c>
      <c r="F690" s="9">
        <v>2517.5150000000003</v>
      </c>
      <c r="G690" s="9">
        <v>5126.576</v>
      </c>
      <c r="H690" s="6">
        <v>503.5030000000001</v>
      </c>
      <c r="I690" s="7" t="s">
        <v>33</v>
      </c>
    </row>
    <row r="691" spans="1:9" ht="18" customHeight="1" x14ac:dyDescent="0.25">
      <c r="A691" s="4">
        <v>2023</v>
      </c>
      <c r="B691" s="4" t="s">
        <v>40</v>
      </c>
      <c r="C691" s="4" t="s">
        <v>29</v>
      </c>
      <c r="D691" s="8" t="s">
        <v>29</v>
      </c>
      <c r="E691" s="9">
        <v>2</v>
      </c>
      <c r="F691" s="9">
        <v>7260</v>
      </c>
      <c r="G691" s="9">
        <v>7392</v>
      </c>
      <c r="H691" s="6">
        <v>1452</v>
      </c>
      <c r="I691" s="7" t="s">
        <v>33</v>
      </c>
    </row>
    <row r="692" spans="1:9" ht="18" customHeight="1" x14ac:dyDescent="0.25">
      <c r="A692" s="4">
        <v>2023</v>
      </c>
      <c r="B692" s="4" t="s">
        <v>41</v>
      </c>
      <c r="C692" s="4" t="s">
        <v>10</v>
      </c>
      <c r="D692" s="5" t="s">
        <v>11</v>
      </c>
      <c r="E692" s="6">
        <v>3566</v>
      </c>
      <c r="F692" s="6">
        <v>5263.8950000000004</v>
      </c>
      <c r="G692" s="6">
        <v>5126.576</v>
      </c>
      <c r="H692" s="6">
        <v>1052.7790000000002</v>
      </c>
      <c r="I692" s="7" t="s">
        <v>33</v>
      </c>
    </row>
    <row r="693" spans="1:9" ht="18" customHeight="1" x14ac:dyDescent="0.25">
      <c r="A693" s="4">
        <v>2023</v>
      </c>
      <c r="B693" s="4" t="s">
        <v>41</v>
      </c>
      <c r="C693" s="4" t="s">
        <v>10</v>
      </c>
      <c r="D693" s="5" t="s">
        <v>13</v>
      </c>
      <c r="E693" s="6">
        <v>2498</v>
      </c>
      <c r="F693" s="6">
        <v>8800</v>
      </c>
      <c r="G693" s="6">
        <v>8960</v>
      </c>
      <c r="H693" s="6">
        <v>1760</v>
      </c>
      <c r="I693" s="7" t="s">
        <v>33</v>
      </c>
    </row>
    <row r="694" spans="1:9" ht="18" customHeight="1" x14ac:dyDescent="0.25">
      <c r="A694" s="4">
        <v>2023</v>
      </c>
      <c r="B694" s="4" t="s">
        <v>41</v>
      </c>
      <c r="C694" s="4" t="s">
        <v>14</v>
      </c>
      <c r="D694" s="5" t="s">
        <v>15</v>
      </c>
      <c r="E694" s="6">
        <v>1245</v>
      </c>
      <c r="F694" s="6">
        <v>5034.92</v>
      </c>
      <c r="G694" s="6">
        <v>5126.4639999999999</v>
      </c>
      <c r="H694" s="6">
        <v>1006.984</v>
      </c>
      <c r="I694" s="7" t="s">
        <v>33</v>
      </c>
    </row>
    <row r="695" spans="1:9" ht="18" customHeight="1" x14ac:dyDescent="0.25">
      <c r="A695" s="4">
        <v>2023</v>
      </c>
      <c r="B695" s="4" t="s">
        <v>41</v>
      </c>
      <c r="C695" s="4" t="s">
        <v>16</v>
      </c>
      <c r="D695" s="8" t="s">
        <v>17</v>
      </c>
      <c r="E695" s="9">
        <v>644</v>
      </c>
      <c r="F695" s="9">
        <v>22000</v>
      </c>
      <c r="G695" s="9">
        <v>6432.72</v>
      </c>
      <c r="H695" s="6">
        <v>4400</v>
      </c>
      <c r="I695" s="7" t="s">
        <v>33</v>
      </c>
    </row>
    <row r="696" spans="1:9" ht="18" customHeight="1" x14ac:dyDescent="0.25">
      <c r="A696" s="4">
        <v>2023</v>
      </c>
      <c r="B696" s="4" t="s">
        <v>41</v>
      </c>
      <c r="C696" s="4" t="s">
        <v>18</v>
      </c>
      <c r="D696" s="8" t="s">
        <v>19</v>
      </c>
      <c r="E696" s="9">
        <v>643</v>
      </c>
      <c r="F696" s="9">
        <v>7700</v>
      </c>
      <c r="G696" s="9">
        <v>7840</v>
      </c>
      <c r="H696" s="6">
        <v>1540</v>
      </c>
      <c r="I696" s="7" t="s">
        <v>33</v>
      </c>
    </row>
    <row r="697" spans="1:9" ht="18" customHeight="1" x14ac:dyDescent="0.25">
      <c r="A697" s="4">
        <v>2023</v>
      </c>
      <c r="B697" s="4" t="s">
        <v>41</v>
      </c>
      <c r="C697" s="4" t="s">
        <v>16</v>
      </c>
      <c r="D697" s="8" t="s">
        <v>20</v>
      </c>
      <c r="E697" s="9">
        <v>455</v>
      </c>
      <c r="F697" s="9">
        <v>11111</v>
      </c>
      <c r="G697" s="9">
        <v>5128.0320000000002</v>
      </c>
      <c r="H697" s="6">
        <v>2222.2000000000003</v>
      </c>
      <c r="I697" s="7" t="s">
        <v>33</v>
      </c>
    </row>
    <row r="698" spans="1:9" ht="18" customHeight="1" x14ac:dyDescent="0.25">
      <c r="A698" s="4">
        <v>2023</v>
      </c>
      <c r="B698" s="4" t="s">
        <v>41</v>
      </c>
      <c r="C698" s="4" t="s">
        <v>18</v>
      </c>
      <c r="D698" s="8" t="s">
        <v>21</v>
      </c>
      <c r="E698" s="10">
        <v>345</v>
      </c>
      <c r="F698" s="10">
        <v>7700</v>
      </c>
      <c r="G698" s="10">
        <v>7840</v>
      </c>
      <c r="H698" s="6">
        <v>1540</v>
      </c>
      <c r="I698" s="7" t="s">
        <v>33</v>
      </c>
    </row>
    <row r="699" spans="1:9" ht="18" customHeight="1" x14ac:dyDescent="0.25">
      <c r="A699" s="4">
        <v>2023</v>
      </c>
      <c r="B699" s="4" t="s">
        <v>41</v>
      </c>
      <c r="C699" s="4" t="s">
        <v>14</v>
      </c>
      <c r="D699" s="5" t="s">
        <v>22</v>
      </c>
      <c r="E699" s="6">
        <v>122</v>
      </c>
      <c r="F699" s="6">
        <v>110</v>
      </c>
      <c r="G699" s="6">
        <v>112</v>
      </c>
      <c r="H699" s="6">
        <v>22</v>
      </c>
      <c r="I699" s="7" t="s">
        <v>33</v>
      </c>
    </row>
    <row r="700" spans="1:9" ht="18" customHeight="1" x14ac:dyDescent="0.25">
      <c r="A700" s="4">
        <v>2023</v>
      </c>
      <c r="B700" s="4" t="s">
        <v>41</v>
      </c>
      <c r="C700" s="4" t="s">
        <v>23</v>
      </c>
      <c r="D700" s="8" t="s">
        <v>24</v>
      </c>
      <c r="E700" s="9">
        <v>78</v>
      </c>
      <c r="F700" s="9">
        <v>2517.46</v>
      </c>
      <c r="G700" s="9">
        <v>5126.4639999999999</v>
      </c>
      <c r="H700" s="6">
        <v>503.49200000000002</v>
      </c>
      <c r="I700" s="7" t="s">
        <v>33</v>
      </c>
    </row>
    <row r="701" spans="1:9" ht="18" customHeight="1" x14ac:dyDescent="0.25">
      <c r="A701" s="4">
        <v>2023</v>
      </c>
      <c r="B701" s="4" t="s">
        <v>41</v>
      </c>
      <c r="C701" s="4" t="s">
        <v>23</v>
      </c>
      <c r="D701" s="8" t="s">
        <v>25</v>
      </c>
      <c r="E701" s="9">
        <v>76</v>
      </c>
      <c r="F701" s="9">
        <v>2288.4499999999998</v>
      </c>
      <c r="G701" s="9">
        <v>5126.1279999999997</v>
      </c>
      <c r="H701" s="6">
        <v>457.69</v>
      </c>
      <c r="I701" s="7" t="s">
        <v>33</v>
      </c>
    </row>
    <row r="702" spans="1:9" ht="18" customHeight="1" x14ac:dyDescent="0.25">
      <c r="A702" s="4">
        <v>2023</v>
      </c>
      <c r="B702" s="4" t="s">
        <v>41</v>
      </c>
      <c r="C702" s="4" t="s">
        <v>23</v>
      </c>
      <c r="D702" s="8" t="s">
        <v>26</v>
      </c>
      <c r="E702" s="9">
        <v>46</v>
      </c>
      <c r="F702" s="9">
        <v>100</v>
      </c>
      <c r="G702" s="9">
        <v>224</v>
      </c>
      <c r="H702" s="6">
        <v>20</v>
      </c>
      <c r="I702" s="7" t="s">
        <v>33</v>
      </c>
    </row>
    <row r="703" spans="1:9" ht="18" customHeight="1" x14ac:dyDescent="0.25">
      <c r="A703" s="4">
        <v>2023</v>
      </c>
      <c r="B703" s="4" t="s">
        <v>41</v>
      </c>
      <c r="C703" s="4" t="s">
        <v>23</v>
      </c>
      <c r="D703" s="8" t="s">
        <v>27</v>
      </c>
      <c r="E703" s="9">
        <v>34</v>
      </c>
      <c r="F703" s="9">
        <v>2288.4</v>
      </c>
      <c r="G703" s="9">
        <v>5126.0160000000005</v>
      </c>
      <c r="H703" s="6">
        <v>457.68000000000006</v>
      </c>
      <c r="I703" s="7" t="s">
        <v>33</v>
      </c>
    </row>
    <row r="704" spans="1:9" ht="18" customHeight="1" x14ac:dyDescent="0.25">
      <c r="A704" s="4">
        <v>2023</v>
      </c>
      <c r="B704" s="4" t="s">
        <v>41</v>
      </c>
      <c r="C704" s="4" t="s">
        <v>14</v>
      </c>
      <c r="D704" s="5" t="s">
        <v>28</v>
      </c>
      <c r="E704" s="6">
        <v>7</v>
      </c>
      <c r="F704" s="6">
        <v>200</v>
      </c>
      <c r="G704" s="6">
        <v>224</v>
      </c>
      <c r="H704" s="6">
        <v>40</v>
      </c>
      <c r="I704" s="7" t="s">
        <v>33</v>
      </c>
    </row>
    <row r="705" spans="1:9" ht="18" customHeight="1" x14ac:dyDescent="0.25">
      <c r="A705" s="4">
        <v>2023</v>
      </c>
      <c r="B705" s="4" t="s">
        <v>41</v>
      </c>
      <c r="C705" s="4" t="s">
        <v>23</v>
      </c>
      <c r="D705" s="8" t="s">
        <v>30</v>
      </c>
      <c r="E705" s="9">
        <v>3</v>
      </c>
      <c r="F705" s="9">
        <v>2288.65</v>
      </c>
      <c r="G705" s="9">
        <v>5126.576</v>
      </c>
      <c r="H705" s="6">
        <v>457.73</v>
      </c>
      <c r="I705" s="7" t="s">
        <v>33</v>
      </c>
    </row>
    <row r="706" spans="1:9" ht="18" customHeight="1" x14ac:dyDescent="0.25">
      <c r="A706" s="4">
        <v>2023</v>
      </c>
      <c r="B706" s="4" t="s">
        <v>41</v>
      </c>
      <c r="C706" s="4" t="s">
        <v>29</v>
      </c>
      <c r="D706" s="8" t="s">
        <v>29</v>
      </c>
      <c r="E706" s="9">
        <v>2</v>
      </c>
      <c r="F706" s="9">
        <v>6600</v>
      </c>
      <c r="G706" s="9">
        <v>7392</v>
      </c>
      <c r="H706" s="6">
        <v>1320</v>
      </c>
      <c r="I706" s="7" t="s">
        <v>33</v>
      </c>
    </row>
    <row r="707" spans="1:9" ht="18" customHeight="1" x14ac:dyDescent="0.25">
      <c r="A707" s="4">
        <v>2023</v>
      </c>
      <c r="B707" s="4" t="s">
        <v>42</v>
      </c>
      <c r="C707" s="4" t="s">
        <v>10</v>
      </c>
      <c r="D707" s="5" t="s">
        <v>11</v>
      </c>
      <c r="E707" s="6">
        <v>3566</v>
      </c>
      <c r="F707" s="6">
        <v>4577.3</v>
      </c>
      <c r="G707" s="6">
        <v>5126.576</v>
      </c>
      <c r="H707" s="6">
        <v>915.46</v>
      </c>
      <c r="I707" s="7" t="s">
        <v>33</v>
      </c>
    </row>
    <row r="708" spans="1:9" ht="18" customHeight="1" x14ac:dyDescent="0.25">
      <c r="A708" s="4">
        <v>2023</v>
      </c>
      <c r="B708" s="4" t="s">
        <v>42</v>
      </c>
      <c r="C708" s="4" t="s">
        <v>10</v>
      </c>
      <c r="D708" s="5" t="s">
        <v>13</v>
      </c>
      <c r="E708" s="6">
        <v>2498</v>
      </c>
      <c r="F708" s="6">
        <v>8000</v>
      </c>
      <c r="G708" s="6">
        <v>8960</v>
      </c>
      <c r="H708" s="6">
        <v>1600</v>
      </c>
      <c r="I708" s="7" t="s">
        <v>33</v>
      </c>
    </row>
    <row r="709" spans="1:9" ht="18" customHeight="1" x14ac:dyDescent="0.25">
      <c r="A709" s="4">
        <v>2023</v>
      </c>
      <c r="B709" s="4" t="s">
        <v>42</v>
      </c>
      <c r="C709" s="4" t="s">
        <v>14</v>
      </c>
      <c r="D709" s="5" t="s">
        <v>15</v>
      </c>
      <c r="E709" s="6">
        <v>1245</v>
      </c>
      <c r="F709" s="6">
        <v>4577.2</v>
      </c>
      <c r="G709" s="6">
        <v>5126.4639999999999</v>
      </c>
      <c r="H709" s="6">
        <v>915.44</v>
      </c>
      <c r="I709" s="7" t="s">
        <v>33</v>
      </c>
    </row>
    <row r="710" spans="1:9" ht="18" customHeight="1" x14ac:dyDescent="0.25">
      <c r="A710" s="4">
        <v>2023</v>
      </c>
      <c r="B710" s="4" t="s">
        <v>42</v>
      </c>
      <c r="C710" s="4" t="s">
        <v>16</v>
      </c>
      <c r="D710" s="8" t="s">
        <v>17</v>
      </c>
      <c r="E710" s="9">
        <v>644</v>
      </c>
      <c r="F710" s="9">
        <v>5743.5</v>
      </c>
      <c r="G710" s="9">
        <v>6432.72</v>
      </c>
      <c r="H710" s="6">
        <v>1148.7</v>
      </c>
      <c r="I710" s="7" t="s">
        <v>33</v>
      </c>
    </row>
    <row r="711" spans="1:9" ht="18" customHeight="1" x14ac:dyDescent="0.25">
      <c r="A711" s="4">
        <v>2023</v>
      </c>
      <c r="B711" s="4" t="s">
        <v>42</v>
      </c>
      <c r="C711" s="4" t="s">
        <v>18</v>
      </c>
      <c r="D711" s="8" t="s">
        <v>19</v>
      </c>
      <c r="E711" s="9">
        <v>643</v>
      </c>
      <c r="F711" s="9">
        <v>7000</v>
      </c>
      <c r="G711" s="9">
        <v>7840</v>
      </c>
      <c r="H711" s="6">
        <v>1400</v>
      </c>
      <c r="I711" s="7" t="s">
        <v>33</v>
      </c>
    </row>
    <row r="712" spans="1:9" ht="18" customHeight="1" x14ac:dyDescent="0.25">
      <c r="A712" s="4">
        <v>2023</v>
      </c>
      <c r="B712" s="4" t="s">
        <v>42</v>
      </c>
      <c r="C712" s="4" t="s">
        <v>16</v>
      </c>
      <c r="D712" s="8" t="s">
        <v>20</v>
      </c>
      <c r="E712" s="9">
        <v>455</v>
      </c>
      <c r="F712" s="9">
        <v>4578.6000000000004</v>
      </c>
      <c r="G712" s="9">
        <v>5128.0320000000002</v>
      </c>
      <c r="H712" s="6">
        <v>915.72000000000014</v>
      </c>
      <c r="I712" s="7" t="s">
        <v>33</v>
      </c>
    </row>
    <row r="713" spans="1:9" ht="18" customHeight="1" x14ac:dyDescent="0.25">
      <c r="A713" s="4">
        <v>2023</v>
      </c>
      <c r="B713" s="4" t="s">
        <v>42</v>
      </c>
      <c r="C713" s="4" t="s">
        <v>18</v>
      </c>
      <c r="D713" s="8" t="s">
        <v>21</v>
      </c>
      <c r="E713" s="10">
        <v>345</v>
      </c>
      <c r="F713" s="10">
        <v>7000</v>
      </c>
      <c r="G713" s="10">
        <v>7840</v>
      </c>
      <c r="H713" s="6">
        <v>1400</v>
      </c>
      <c r="I713" s="7" t="s">
        <v>33</v>
      </c>
    </row>
    <row r="714" spans="1:9" ht="18" customHeight="1" x14ac:dyDescent="0.25">
      <c r="A714" s="4">
        <v>2023</v>
      </c>
      <c r="B714" s="4" t="s">
        <v>42</v>
      </c>
      <c r="C714" s="4" t="s">
        <v>14</v>
      </c>
      <c r="D714" s="5" t="s">
        <v>22</v>
      </c>
      <c r="E714" s="6">
        <v>122</v>
      </c>
      <c r="F714" s="6">
        <v>100</v>
      </c>
      <c r="G714" s="6">
        <v>112</v>
      </c>
      <c r="H714" s="6">
        <v>20</v>
      </c>
      <c r="I714" s="7" t="s">
        <v>33</v>
      </c>
    </row>
    <row r="715" spans="1:9" ht="18" customHeight="1" x14ac:dyDescent="0.25">
      <c r="A715" s="4">
        <v>2023</v>
      </c>
      <c r="B715" s="4" t="s">
        <v>42</v>
      </c>
      <c r="C715" s="4" t="s">
        <v>23</v>
      </c>
      <c r="D715" s="8" t="s">
        <v>24</v>
      </c>
      <c r="E715" s="9">
        <v>78</v>
      </c>
      <c r="F715" s="9">
        <v>2288.6</v>
      </c>
      <c r="G715" s="9">
        <v>5126.4639999999999</v>
      </c>
      <c r="H715" s="6">
        <v>457.72</v>
      </c>
      <c r="I715" s="7" t="s">
        <v>33</v>
      </c>
    </row>
    <row r="716" spans="1:9" ht="18" customHeight="1" x14ac:dyDescent="0.25">
      <c r="A716" s="4">
        <v>2023</v>
      </c>
      <c r="B716" s="4" t="s">
        <v>42</v>
      </c>
      <c r="C716" s="4" t="s">
        <v>23</v>
      </c>
      <c r="D716" s="8" t="s">
        <v>25</v>
      </c>
      <c r="E716" s="9">
        <v>76</v>
      </c>
      <c r="F716" s="9">
        <v>2288.4499999999998</v>
      </c>
      <c r="G716" s="9">
        <v>5126.1279999999997</v>
      </c>
      <c r="H716" s="6">
        <v>457.69</v>
      </c>
      <c r="I716" s="7" t="s">
        <v>33</v>
      </c>
    </row>
    <row r="717" spans="1:9" ht="18" customHeight="1" x14ac:dyDescent="0.25">
      <c r="A717" s="4">
        <v>2023</v>
      </c>
      <c r="B717" s="4" t="s">
        <v>42</v>
      </c>
      <c r="C717" s="4" t="s">
        <v>23</v>
      </c>
      <c r="D717" s="8" t="s">
        <v>26</v>
      </c>
      <c r="E717" s="9">
        <v>46</v>
      </c>
      <c r="F717" s="9">
        <v>100</v>
      </c>
      <c r="G717" s="9">
        <v>224</v>
      </c>
      <c r="H717" s="6">
        <v>20</v>
      </c>
      <c r="I717" s="7" t="s">
        <v>33</v>
      </c>
    </row>
    <row r="718" spans="1:9" ht="18" customHeight="1" x14ac:dyDescent="0.25">
      <c r="A718" s="4">
        <v>2023</v>
      </c>
      <c r="B718" s="4" t="s">
        <v>42</v>
      </c>
      <c r="C718" s="4" t="s">
        <v>23</v>
      </c>
      <c r="D718" s="8" t="s">
        <v>27</v>
      </c>
      <c r="E718" s="9">
        <v>34</v>
      </c>
      <c r="F718" s="9">
        <v>2288.4</v>
      </c>
      <c r="G718" s="9">
        <v>5126.0160000000005</v>
      </c>
      <c r="H718" s="6">
        <v>457.68000000000006</v>
      </c>
      <c r="I718" s="7" t="s">
        <v>33</v>
      </c>
    </row>
    <row r="719" spans="1:9" ht="18" customHeight="1" x14ac:dyDescent="0.25">
      <c r="A719" s="4">
        <v>2023</v>
      </c>
      <c r="B719" s="4" t="s">
        <v>42</v>
      </c>
      <c r="C719" s="4" t="s">
        <v>14</v>
      </c>
      <c r="D719" s="5" t="s">
        <v>28</v>
      </c>
      <c r="E719" s="6">
        <v>7</v>
      </c>
      <c r="F719" s="6">
        <v>200</v>
      </c>
      <c r="G719" s="6">
        <v>224</v>
      </c>
      <c r="H719" s="6">
        <v>40</v>
      </c>
      <c r="I719" s="7" t="s">
        <v>33</v>
      </c>
    </row>
    <row r="720" spans="1:9" ht="18" customHeight="1" x14ac:dyDescent="0.25">
      <c r="A720" s="4">
        <v>2023</v>
      </c>
      <c r="B720" s="4" t="s">
        <v>42</v>
      </c>
      <c r="C720" s="4" t="s">
        <v>23</v>
      </c>
      <c r="D720" s="8" t="s">
        <v>30</v>
      </c>
      <c r="E720" s="9">
        <v>3</v>
      </c>
      <c r="F720" s="9">
        <v>2288.65</v>
      </c>
      <c r="G720" s="9">
        <v>5126.576</v>
      </c>
      <c r="H720" s="6">
        <v>457.73</v>
      </c>
      <c r="I720" s="7" t="s">
        <v>33</v>
      </c>
    </row>
    <row r="721" spans="1:9" ht="18" customHeight="1" x14ac:dyDescent="0.25">
      <c r="A721" s="4">
        <v>2023</v>
      </c>
      <c r="B721" s="4" t="s">
        <v>42</v>
      </c>
      <c r="C721" s="4" t="s">
        <v>29</v>
      </c>
      <c r="D721" s="8" t="s">
        <v>29</v>
      </c>
      <c r="E721" s="9">
        <v>2</v>
      </c>
      <c r="F721" s="9">
        <v>6600</v>
      </c>
      <c r="G721" s="9">
        <v>7392</v>
      </c>
      <c r="H721" s="6">
        <v>1320</v>
      </c>
      <c r="I721" s="7" t="s">
        <v>33</v>
      </c>
    </row>
    <row r="722" spans="1:9" ht="18" customHeight="1" x14ac:dyDescent="0.25">
      <c r="A722" s="4">
        <v>2024</v>
      </c>
      <c r="B722" s="4" t="s">
        <v>9</v>
      </c>
      <c r="C722" s="4" t="s">
        <v>10</v>
      </c>
      <c r="D722" s="5" t="s">
        <v>11</v>
      </c>
      <c r="E722" s="6">
        <v>3566</v>
      </c>
      <c r="F722" s="6">
        <v>4577.3</v>
      </c>
      <c r="G722" s="6">
        <v>5126.576</v>
      </c>
      <c r="H722" s="6">
        <v>915.46</v>
      </c>
      <c r="I722" s="7" t="s">
        <v>33</v>
      </c>
    </row>
    <row r="723" spans="1:9" ht="18" customHeight="1" x14ac:dyDescent="0.25">
      <c r="A723" s="4">
        <v>2024</v>
      </c>
      <c r="B723" s="4" t="s">
        <v>9</v>
      </c>
      <c r="C723" s="4" t="s">
        <v>10</v>
      </c>
      <c r="D723" s="5" t="s">
        <v>13</v>
      </c>
      <c r="E723" s="6">
        <v>2498</v>
      </c>
      <c r="F723" s="6">
        <v>8000</v>
      </c>
      <c r="G723" s="6">
        <v>8960</v>
      </c>
      <c r="H723" s="6">
        <v>1600</v>
      </c>
      <c r="I723" s="7" t="s">
        <v>33</v>
      </c>
    </row>
    <row r="724" spans="1:9" ht="18" customHeight="1" x14ac:dyDescent="0.25">
      <c r="A724" s="4">
        <v>2024</v>
      </c>
      <c r="B724" s="4" t="s">
        <v>9</v>
      </c>
      <c r="C724" s="4" t="s">
        <v>14</v>
      </c>
      <c r="D724" s="5" t="s">
        <v>15</v>
      </c>
      <c r="E724" s="6">
        <v>1245</v>
      </c>
      <c r="F724" s="6">
        <v>4577.2</v>
      </c>
      <c r="G724" s="6">
        <v>5126.4639999999999</v>
      </c>
      <c r="H724" s="6">
        <v>915.44</v>
      </c>
      <c r="I724" s="7" t="s">
        <v>33</v>
      </c>
    </row>
    <row r="725" spans="1:9" ht="18" customHeight="1" x14ac:dyDescent="0.25">
      <c r="A725" s="4">
        <v>2024</v>
      </c>
      <c r="B725" s="4" t="s">
        <v>9</v>
      </c>
      <c r="C725" s="4" t="s">
        <v>16</v>
      </c>
      <c r="D725" s="8" t="s">
        <v>17</v>
      </c>
      <c r="E725" s="9">
        <v>644</v>
      </c>
      <c r="F725" s="9">
        <v>5743.5</v>
      </c>
      <c r="G725" s="9">
        <v>6432.72</v>
      </c>
      <c r="H725" s="6">
        <v>1148.7</v>
      </c>
      <c r="I725" s="7" t="s">
        <v>33</v>
      </c>
    </row>
    <row r="726" spans="1:9" ht="18" customHeight="1" x14ac:dyDescent="0.25">
      <c r="A726" s="4">
        <v>2024</v>
      </c>
      <c r="B726" s="4" t="s">
        <v>9</v>
      </c>
      <c r="C726" s="4" t="s">
        <v>18</v>
      </c>
      <c r="D726" s="8" t="s">
        <v>19</v>
      </c>
      <c r="E726" s="9">
        <v>643</v>
      </c>
      <c r="F726" s="9">
        <v>7000</v>
      </c>
      <c r="G726" s="9">
        <v>7840</v>
      </c>
      <c r="H726" s="6">
        <v>1400</v>
      </c>
      <c r="I726" s="7" t="s">
        <v>33</v>
      </c>
    </row>
    <row r="727" spans="1:9" ht="18" customHeight="1" x14ac:dyDescent="0.25">
      <c r="A727" s="4">
        <v>2024</v>
      </c>
      <c r="B727" s="4" t="s">
        <v>9</v>
      </c>
      <c r="C727" s="4" t="s">
        <v>16</v>
      </c>
      <c r="D727" s="8" t="s">
        <v>20</v>
      </c>
      <c r="E727" s="9">
        <v>455</v>
      </c>
      <c r="F727" s="9">
        <v>4578.6000000000004</v>
      </c>
      <c r="G727" s="9">
        <v>5128.0320000000002</v>
      </c>
      <c r="H727" s="6">
        <v>915.72000000000014</v>
      </c>
      <c r="I727" s="7" t="s">
        <v>33</v>
      </c>
    </row>
    <row r="728" spans="1:9" ht="18" customHeight="1" x14ac:dyDescent="0.25">
      <c r="A728" s="4">
        <v>2024</v>
      </c>
      <c r="B728" s="4" t="s">
        <v>9</v>
      </c>
      <c r="C728" s="4" t="s">
        <v>18</v>
      </c>
      <c r="D728" s="8" t="s">
        <v>21</v>
      </c>
      <c r="E728" s="10">
        <v>345</v>
      </c>
      <c r="F728" s="10">
        <v>7000</v>
      </c>
      <c r="G728" s="10">
        <v>7840</v>
      </c>
      <c r="H728" s="6">
        <v>1400</v>
      </c>
      <c r="I728" s="7" t="s">
        <v>33</v>
      </c>
    </row>
    <row r="729" spans="1:9" ht="18" customHeight="1" x14ac:dyDescent="0.25">
      <c r="A729" s="4">
        <v>2024</v>
      </c>
      <c r="B729" s="4" t="s">
        <v>9</v>
      </c>
      <c r="C729" s="4" t="s">
        <v>14</v>
      </c>
      <c r="D729" s="5" t="s">
        <v>22</v>
      </c>
      <c r="E729" s="6">
        <v>122</v>
      </c>
      <c r="F729" s="6">
        <v>100</v>
      </c>
      <c r="G729" s="6">
        <v>112</v>
      </c>
      <c r="H729" s="6">
        <v>20</v>
      </c>
      <c r="I729" s="7" t="s">
        <v>33</v>
      </c>
    </row>
    <row r="730" spans="1:9" ht="18" customHeight="1" x14ac:dyDescent="0.25">
      <c r="A730" s="4">
        <v>2024</v>
      </c>
      <c r="B730" s="4" t="s">
        <v>9</v>
      </c>
      <c r="C730" s="4" t="s">
        <v>23</v>
      </c>
      <c r="D730" s="8" t="s">
        <v>24</v>
      </c>
      <c r="E730" s="9">
        <v>78</v>
      </c>
      <c r="F730" s="9">
        <v>4577.2</v>
      </c>
      <c r="G730" s="9">
        <v>5126.4639999999999</v>
      </c>
      <c r="H730" s="6">
        <v>915.44</v>
      </c>
      <c r="I730" s="7" t="s">
        <v>33</v>
      </c>
    </row>
    <row r="731" spans="1:9" ht="18" customHeight="1" x14ac:dyDescent="0.25">
      <c r="A731" s="4">
        <v>2024</v>
      </c>
      <c r="B731" s="4" t="s">
        <v>9</v>
      </c>
      <c r="C731" s="4" t="s">
        <v>23</v>
      </c>
      <c r="D731" s="8" t="s">
        <v>25</v>
      </c>
      <c r="E731" s="9">
        <v>76</v>
      </c>
      <c r="F731" s="9">
        <v>4576.8999999999996</v>
      </c>
      <c r="G731" s="9">
        <v>5126.1279999999997</v>
      </c>
      <c r="H731" s="6">
        <v>915.38</v>
      </c>
      <c r="I731" s="7" t="s">
        <v>33</v>
      </c>
    </row>
    <row r="732" spans="1:9" ht="18" customHeight="1" x14ac:dyDescent="0.25">
      <c r="A732" s="4">
        <v>2024</v>
      </c>
      <c r="B732" s="4" t="s">
        <v>9</v>
      </c>
      <c r="C732" s="4" t="s">
        <v>23</v>
      </c>
      <c r="D732" s="8" t="s">
        <v>26</v>
      </c>
      <c r="E732" s="9">
        <v>46</v>
      </c>
      <c r="F732" s="9">
        <v>200</v>
      </c>
      <c r="G732" s="9">
        <v>224</v>
      </c>
      <c r="H732" s="6">
        <v>40</v>
      </c>
      <c r="I732" s="7" t="s">
        <v>33</v>
      </c>
    </row>
    <row r="733" spans="1:9" ht="18" customHeight="1" x14ac:dyDescent="0.25">
      <c r="A733" s="4">
        <v>2024</v>
      </c>
      <c r="B733" s="4" t="s">
        <v>9</v>
      </c>
      <c r="C733" s="4" t="s">
        <v>23</v>
      </c>
      <c r="D733" s="8" t="s">
        <v>27</v>
      </c>
      <c r="E733" s="9">
        <v>34</v>
      </c>
      <c r="F733" s="9">
        <v>4576.8</v>
      </c>
      <c r="G733" s="9">
        <v>5126.0160000000005</v>
      </c>
      <c r="H733" s="6">
        <v>915.36000000000013</v>
      </c>
      <c r="I733" s="7" t="s">
        <v>33</v>
      </c>
    </row>
    <row r="734" spans="1:9" ht="18" customHeight="1" x14ac:dyDescent="0.25">
      <c r="A734" s="4">
        <v>2024</v>
      </c>
      <c r="B734" s="4" t="s">
        <v>9</v>
      </c>
      <c r="C734" s="4" t="s">
        <v>14</v>
      </c>
      <c r="D734" s="5" t="s">
        <v>28</v>
      </c>
      <c r="E734" s="6">
        <v>7</v>
      </c>
      <c r="F734" s="6">
        <v>200</v>
      </c>
      <c r="G734" s="6">
        <v>224</v>
      </c>
      <c r="H734" s="6">
        <v>40</v>
      </c>
      <c r="I734" s="7" t="s">
        <v>33</v>
      </c>
    </row>
    <row r="735" spans="1:9" ht="18" customHeight="1" x14ac:dyDescent="0.25">
      <c r="A735" s="4">
        <v>2024</v>
      </c>
      <c r="B735" s="4" t="s">
        <v>9</v>
      </c>
      <c r="C735" s="4" t="s">
        <v>29</v>
      </c>
      <c r="D735" s="8" t="s">
        <v>29</v>
      </c>
      <c r="E735" s="9">
        <v>3</v>
      </c>
      <c r="F735" s="9">
        <v>6600</v>
      </c>
      <c r="G735" s="9">
        <v>7392</v>
      </c>
      <c r="H735" s="6">
        <v>1320</v>
      </c>
      <c r="I735" s="7" t="s">
        <v>33</v>
      </c>
    </row>
    <row r="736" spans="1:9" ht="18" customHeight="1" x14ac:dyDescent="0.25">
      <c r="A736" s="4">
        <v>2024</v>
      </c>
      <c r="B736" s="4" t="s">
        <v>9</v>
      </c>
      <c r="C736" s="4" t="s">
        <v>23</v>
      </c>
      <c r="D736" s="8" t="s">
        <v>30</v>
      </c>
      <c r="E736" s="9">
        <v>3</v>
      </c>
      <c r="F736" s="9">
        <v>4577.3</v>
      </c>
      <c r="G736" s="9">
        <v>5126.576</v>
      </c>
      <c r="H736" s="6">
        <v>915.46</v>
      </c>
      <c r="I736" s="7" t="s">
        <v>33</v>
      </c>
    </row>
    <row r="737" spans="1:9" ht="18" customHeight="1" x14ac:dyDescent="0.25">
      <c r="A737" s="4">
        <v>2024</v>
      </c>
      <c r="B737" s="4" t="s">
        <v>31</v>
      </c>
      <c r="C737" s="4" t="s">
        <v>10</v>
      </c>
      <c r="D737" s="5" t="s">
        <v>11</v>
      </c>
      <c r="E737" s="6">
        <v>3566</v>
      </c>
      <c r="F737" s="6">
        <v>4577.3</v>
      </c>
      <c r="G737" s="6">
        <v>5126.576</v>
      </c>
      <c r="H737" s="6">
        <v>915.46</v>
      </c>
      <c r="I737" s="7" t="s">
        <v>33</v>
      </c>
    </row>
    <row r="738" spans="1:9" ht="18" customHeight="1" x14ac:dyDescent="0.25">
      <c r="A738" s="4">
        <v>2024</v>
      </c>
      <c r="B738" s="4" t="s">
        <v>31</v>
      </c>
      <c r="C738" s="4" t="s">
        <v>10</v>
      </c>
      <c r="D738" s="5" t="s">
        <v>13</v>
      </c>
      <c r="E738" s="6">
        <v>2498</v>
      </c>
      <c r="F738" s="6">
        <v>8000</v>
      </c>
      <c r="G738" s="6">
        <v>8960</v>
      </c>
      <c r="H738" s="6">
        <v>1600</v>
      </c>
      <c r="I738" s="7" t="s">
        <v>33</v>
      </c>
    </row>
    <row r="739" spans="1:9" ht="18" customHeight="1" x14ac:dyDescent="0.25">
      <c r="A739" s="4">
        <v>2024</v>
      </c>
      <c r="B739" s="4" t="s">
        <v>31</v>
      </c>
      <c r="C739" s="4" t="s">
        <v>14</v>
      </c>
      <c r="D739" s="5" t="s">
        <v>15</v>
      </c>
      <c r="E739" s="6">
        <v>1245</v>
      </c>
      <c r="F739" s="6">
        <v>4577.2</v>
      </c>
      <c r="G739" s="6">
        <v>5126.4639999999999</v>
      </c>
      <c r="H739" s="6">
        <v>915.44</v>
      </c>
      <c r="I739" s="7" t="s">
        <v>33</v>
      </c>
    </row>
    <row r="740" spans="1:9" ht="18" customHeight="1" x14ac:dyDescent="0.25">
      <c r="A740" s="4">
        <v>2024</v>
      </c>
      <c r="B740" s="4" t="s">
        <v>31</v>
      </c>
      <c r="C740" s="4" t="s">
        <v>16</v>
      </c>
      <c r="D740" s="8" t="s">
        <v>17</v>
      </c>
      <c r="E740" s="9">
        <v>644</v>
      </c>
      <c r="F740" s="9">
        <v>5743.5</v>
      </c>
      <c r="G740" s="9">
        <v>6432.72</v>
      </c>
      <c r="H740" s="6">
        <v>1148.7</v>
      </c>
      <c r="I740" s="7" t="s">
        <v>33</v>
      </c>
    </row>
    <row r="741" spans="1:9" ht="18" customHeight="1" x14ac:dyDescent="0.25">
      <c r="A741" s="4">
        <v>2024</v>
      </c>
      <c r="B741" s="4" t="s">
        <v>31</v>
      </c>
      <c r="C741" s="4" t="s">
        <v>18</v>
      </c>
      <c r="D741" s="8" t="s">
        <v>19</v>
      </c>
      <c r="E741" s="9">
        <v>643</v>
      </c>
      <c r="F741" s="9">
        <v>7000</v>
      </c>
      <c r="G741" s="9">
        <v>7840</v>
      </c>
      <c r="H741" s="6">
        <v>1400</v>
      </c>
      <c r="I741" s="7" t="s">
        <v>33</v>
      </c>
    </row>
    <row r="742" spans="1:9" ht="18" customHeight="1" x14ac:dyDescent="0.25">
      <c r="A742" s="4">
        <v>2024</v>
      </c>
      <c r="B742" s="4" t="s">
        <v>31</v>
      </c>
      <c r="C742" s="4" t="s">
        <v>16</v>
      </c>
      <c r="D742" s="8" t="s">
        <v>20</v>
      </c>
      <c r="E742" s="9">
        <v>455</v>
      </c>
      <c r="F742" s="9">
        <v>4578.6000000000004</v>
      </c>
      <c r="G742" s="9">
        <v>5128.0320000000002</v>
      </c>
      <c r="H742" s="6">
        <v>915.72000000000014</v>
      </c>
      <c r="I742" s="7" t="s">
        <v>33</v>
      </c>
    </row>
    <row r="743" spans="1:9" ht="18" customHeight="1" x14ac:dyDescent="0.25">
      <c r="A743" s="4">
        <v>2024</v>
      </c>
      <c r="B743" s="4" t="s">
        <v>31</v>
      </c>
      <c r="C743" s="4" t="s">
        <v>18</v>
      </c>
      <c r="D743" s="8" t="s">
        <v>21</v>
      </c>
      <c r="E743" s="10">
        <v>345</v>
      </c>
      <c r="F743" s="10">
        <v>7000</v>
      </c>
      <c r="G743" s="10">
        <v>7840</v>
      </c>
      <c r="H743" s="6">
        <v>1400</v>
      </c>
      <c r="I743" s="7" t="s">
        <v>33</v>
      </c>
    </row>
    <row r="744" spans="1:9" ht="18" customHeight="1" x14ac:dyDescent="0.25">
      <c r="A744" s="4">
        <v>2024</v>
      </c>
      <c r="B744" s="4" t="s">
        <v>31</v>
      </c>
      <c r="C744" s="4" t="s">
        <v>14</v>
      </c>
      <c r="D744" s="5" t="s">
        <v>22</v>
      </c>
      <c r="E744" s="6">
        <v>122</v>
      </c>
      <c r="F744" s="6">
        <v>100</v>
      </c>
      <c r="G744" s="6">
        <v>112</v>
      </c>
      <c r="H744" s="6">
        <v>20</v>
      </c>
      <c r="I744" s="7" t="s">
        <v>33</v>
      </c>
    </row>
    <row r="745" spans="1:9" ht="18" customHeight="1" x14ac:dyDescent="0.25">
      <c r="A745" s="4">
        <v>2024</v>
      </c>
      <c r="B745" s="4" t="s">
        <v>31</v>
      </c>
      <c r="C745" s="4" t="s">
        <v>23</v>
      </c>
      <c r="D745" s="8" t="s">
        <v>24</v>
      </c>
      <c r="E745" s="9">
        <v>78</v>
      </c>
      <c r="F745" s="9">
        <v>4577.2</v>
      </c>
      <c r="G745" s="9">
        <v>5126.4639999999999</v>
      </c>
      <c r="H745" s="6">
        <v>915.44</v>
      </c>
      <c r="I745" s="7" t="s">
        <v>33</v>
      </c>
    </row>
    <row r="746" spans="1:9" ht="18" customHeight="1" x14ac:dyDescent="0.25">
      <c r="A746" s="4">
        <v>2024</v>
      </c>
      <c r="B746" s="4" t="s">
        <v>31</v>
      </c>
      <c r="C746" s="4" t="s">
        <v>23</v>
      </c>
      <c r="D746" s="8" t="s">
        <v>25</v>
      </c>
      <c r="E746" s="9">
        <v>76</v>
      </c>
      <c r="F746" s="9">
        <v>4576.8999999999996</v>
      </c>
      <c r="G746" s="9">
        <v>5126.1279999999997</v>
      </c>
      <c r="H746" s="6">
        <v>915.38</v>
      </c>
      <c r="I746" s="7" t="s">
        <v>33</v>
      </c>
    </row>
    <row r="747" spans="1:9" ht="18" customHeight="1" x14ac:dyDescent="0.25">
      <c r="A747" s="4">
        <v>2024</v>
      </c>
      <c r="B747" s="4" t="s">
        <v>31</v>
      </c>
      <c r="C747" s="4" t="s">
        <v>23</v>
      </c>
      <c r="D747" s="8" t="s">
        <v>26</v>
      </c>
      <c r="E747" s="9">
        <v>46</v>
      </c>
      <c r="F747" s="9">
        <v>200</v>
      </c>
      <c r="G747" s="9">
        <v>224</v>
      </c>
      <c r="H747" s="6">
        <v>40</v>
      </c>
      <c r="I747" s="7" t="s">
        <v>33</v>
      </c>
    </row>
    <row r="748" spans="1:9" ht="18" customHeight="1" x14ac:dyDescent="0.25">
      <c r="A748" s="4">
        <v>2024</v>
      </c>
      <c r="B748" s="4" t="s">
        <v>31</v>
      </c>
      <c r="C748" s="4" t="s">
        <v>23</v>
      </c>
      <c r="D748" s="8" t="s">
        <v>27</v>
      </c>
      <c r="E748" s="9">
        <v>34</v>
      </c>
      <c r="F748" s="9">
        <v>4576.8</v>
      </c>
      <c r="G748" s="9">
        <v>5126.0160000000005</v>
      </c>
      <c r="H748" s="6">
        <v>915.36000000000013</v>
      </c>
      <c r="I748" s="7" t="s">
        <v>33</v>
      </c>
    </row>
    <row r="749" spans="1:9" ht="18" customHeight="1" x14ac:dyDescent="0.25">
      <c r="A749" s="4">
        <v>2024</v>
      </c>
      <c r="B749" s="4" t="s">
        <v>31</v>
      </c>
      <c r="C749" s="4" t="s">
        <v>14</v>
      </c>
      <c r="D749" s="5" t="s">
        <v>28</v>
      </c>
      <c r="E749" s="6">
        <v>7</v>
      </c>
      <c r="F749" s="6">
        <v>200</v>
      </c>
      <c r="G749" s="6">
        <v>224</v>
      </c>
      <c r="H749" s="6">
        <v>40</v>
      </c>
      <c r="I749" s="7" t="s">
        <v>33</v>
      </c>
    </row>
    <row r="750" spans="1:9" ht="18" customHeight="1" x14ac:dyDescent="0.25">
      <c r="A750" s="4">
        <v>2024</v>
      </c>
      <c r="B750" s="4" t="s">
        <v>31</v>
      </c>
      <c r="C750" s="4" t="s">
        <v>23</v>
      </c>
      <c r="D750" s="8" t="s">
        <v>30</v>
      </c>
      <c r="E750" s="9">
        <v>3</v>
      </c>
      <c r="F750" s="9">
        <v>4577.3</v>
      </c>
      <c r="G750" s="9">
        <v>5126.576</v>
      </c>
      <c r="H750" s="6">
        <v>915.46</v>
      </c>
      <c r="I750" s="7" t="s">
        <v>33</v>
      </c>
    </row>
    <row r="751" spans="1:9" ht="18" customHeight="1" x14ac:dyDescent="0.25">
      <c r="A751" s="4">
        <v>2024</v>
      </c>
      <c r="B751" s="4" t="s">
        <v>31</v>
      </c>
      <c r="C751" s="4" t="s">
        <v>29</v>
      </c>
      <c r="D751" s="8" t="s">
        <v>29</v>
      </c>
      <c r="E751" s="9">
        <v>2</v>
      </c>
      <c r="F751" s="9">
        <v>6600</v>
      </c>
      <c r="G751" s="9">
        <v>7392</v>
      </c>
      <c r="H751" s="6">
        <v>1320</v>
      </c>
      <c r="I751" s="7" t="s">
        <v>33</v>
      </c>
    </row>
    <row r="752" spans="1:9" ht="18" customHeight="1" x14ac:dyDescent="0.25">
      <c r="A752" s="4">
        <v>2024</v>
      </c>
      <c r="B752" s="4" t="s">
        <v>32</v>
      </c>
      <c r="C752" s="4" t="s">
        <v>10</v>
      </c>
      <c r="D752" s="5" t="s">
        <v>11</v>
      </c>
      <c r="E752" s="6">
        <v>3566</v>
      </c>
      <c r="F752" s="6">
        <v>4577.3</v>
      </c>
      <c r="G752" s="6">
        <v>5126.576</v>
      </c>
      <c r="H752" s="6">
        <v>915.46</v>
      </c>
      <c r="I752" s="7" t="s">
        <v>33</v>
      </c>
    </row>
    <row r="753" spans="1:9" ht="18" customHeight="1" x14ac:dyDescent="0.25">
      <c r="A753" s="4">
        <v>2024</v>
      </c>
      <c r="B753" s="4" t="s">
        <v>32</v>
      </c>
      <c r="C753" s="4" t="s">
        <v>10</v>
      </c>
      <c r="D753" s="5" t="s">
        <v>13</v>
      </c>
      <c r="E753" s="6">
        <v>2498</v>
      </c>
      <c r="F753" s="6">
        <v>8000</v>
      </c>
      <c r="G753" s="6">
        <v>8960</v>
      </c>
      <c r="H753" s="6">
        <v>1600</v>
      </c>
      <c r="I753" s="7" t="s">
        <v>33</v>
      </c>
    </row>
    <row r="754" spans="1:9" ht="18" customHeight="1" x14ac:dyDescent="0.25">
      <c r="A754" s="4">
        <v>2024</v>
      </c>
      <c r="B754" s="4" t="s">
        <v>32</v>
      </c>
      <c r="C754" s="4" t="s">
        <v>14</v>
      </c>
      <c r="D754" s="5" t="s">
        <v>15</v>
      </c>
      <c r="E754" s="6">
        <v>1245</v>
      </c>
      <c r="F754" s="6">
        <v>4577.2</v>
      </c>
      <c r="G754" s="6">
        <v>5126.4639999999999</v>
      </c>
      <c r="H754" s="6">
        <v>915.44</v>
      </c>
      <c r="I754" s="7" t="s">
        <v>33</v>
      </c>
    </row>
    <row r="755" spans="1:9" ht="18" customHeight="1" x14ac:dyDescent="0.25">
      <c r="A755" s="4">
        <v>2024</v>
      </c>
      <c r="B755" s="4" t="s">
        <v>32</v>
      </c>
      <c r="C755" s="4" t="s">
        <v>16</v>
      </c>
      <c r="D755" s="8" t="s">
        <v>17</v>
      </c>
      <c r="E755" s="9">
        <v>644</v>
      </c>
      <c r="F755" s="9">
        <v>5743.5</v>
      </c>
      <c r="G755" s="9">
        <v>6432.72</v>
      </c>
      <c r="H755" s="6">
        <v>1148.7</v>
      </c>
      <c r="I755" s="7" t="s">
        <v>12</v>
      </c>
    </row>
    <row r="756" spans="1:9" ht="18" customHeight="1" x14ac:dyDescent="0.25">
      <c r="A756" s="4">
        <v>2024</v>
      </c>
      <c r="B756" s="4" t="s">
        <v>32</v>
      </c>
      <c r="C756" s="4" t="s">
        <v>18</v>
      </c>
      <c r="D756" s="8" t="s">
        <v>19</v>
      </c>
      <c r="E756" s="9">
        <v>643</v>
      </c>
      <c r="F756" s="9">
        <v>7000</v>
      </c>
      <c r="G756" s="9">
        <v>7840</v>
      </c>
      <c r="H756" s="6">
        <v>1400</v>
      </c>
      <c r="I756" s="7" t="s">
        <v>12</v>
      </c>
    </row>
    <row r="757" spans="1:9" ht="18" customHeight="1" x14ac:dyDescent="0.25">
      <c r="A757" s="4">
        <v>2024</v>
      </c>
      <c r="B757" s="4" t="s">
        <v>32</v>
      </c>
      <c r="C757" s="4" t="s">
        <v>16</v>
      </c>
      <c r="D757" s="8" t="s">
        <v>20</v>
      </c>
      <c r="E757" s="9">
        <v>455</v>
      </c>
      <c r="F757" s="9">
        <v>4578.6000000000004</v>
      </c>
      <c r="G757" s="9">
        <v>5128.0320000000002</v>
      </c>
      <c r="H757" s="6">
        <v>915.72000000000014</v>
      </c>
      <c r="I757" s="7" t="s">
        <v>12</v>
      </c>
    </row>
    <row r="758" spans="1:9" ht="18" customHeight="1" x14ac:dyDescent="0.25">
      <c r="A758" s="4">
        <v>2024</v>
      </c>
      <c r="B758" s="4" t="s">
        <v>32</v>
      </c>
      <c r="C758" s="4" t="s">
        <v>18</v>
      </c>
      <c r="D758" s="8" t="s">
        <v>21</v>
      </c>
      <c r="E758" s="10">
        <v>345</v>
      </c>
      <c r="F758" s="10">
        <v>7000</v>
      </c>
      <c r="G758" s="10">
        <v>7840</v>
      </c>
      <c r="H758" s="6">
        <v>1400</v>
      </c>
      <c r="I758" s="7" t="s">
        <v>12</v>
      </c>
    </row>
    <row r="759" spans="1:9" ht="18" customHeight="1" x14ac:dyDescent="0.25">
      <c r="A759" s="4">
        <v>2024</v>
      </c>
      <c r="B759" s="4" t="s">
        <v>32</v>
      </c>
      <c r="C759" s="4" t="s">
        <v>14</v>
      </c>
      <c r="D759" s="5" t="s">
        <v>22</v>
      </c>
      <c r="E759" s="6">
        <v>122</v>
      </c>
      <c r="F759" s="6">
        <v>100</v>
      </c>
      <c r="G759" s="6">
        <v>112</v>
      </c>
      <c r="H759" s="6">
        <v>20</v>
      </c>
      <c r="I759" s="7" t="s">
        <v>12</v>
      </c>
    </row>
    <row r="760" spans="1:9" ht="18" customHeight="1" x14ac:dyDescent="0.25">
      <c r="A760" s="4">
        <v>2024</v>
      </c>
      <c r="B760" s="4" t="s">
        <v>32</v>
      </c>
      <c r="C760" s="4" t="s">
        <v>23</v>
      </c>
      <c r="D760" s="8" t="s">
        <v>24</v>
      </c>
      <c r="E760" s="9">
        <v>78</v>
      </c>
      <c r="F760" s="9">
        <v>4577.2</v>
      </c>
      <c r="G760" s="9">
        <v>5126.4639999999999</v>
      </c>
      <c r="H760" s="6">
        <v>915.44</v>
      </c>
      <c r="I760" s="7" t="s">
        <v>12</v>
      </c>
    </row>
    <row r="761" spans="1:9" ht="18" customHeight="1" x14ac:dyDescent="0.25">
      <c r="A761" s="4">
        <v>2024</v>
      </c>
      <c r="B761" s="4" t="s">
        <v>32</v>
      </c>
      <c r="C761" s="4" t="s">
        <v>23</v>
      </c>
      <c r="D761" s="8" t="s">
        <v>25</v>
      </c>
      <c r="E761" s="9">
        <v>76</v>
      </c>
      <c r="F761" s="9">
        <v>4576.8999999999996</v>
      </c>
      <c r="G761" s="9">
        <v>5126.1279999999997</v>
      </c>
      <c r="H761" s="6">
        <v>915.38</v>
      </c>
      <c r="I761" s="7" t="s">
        <v>12</v>
      </c>
    </row>
    <row r="762" spans="1:9" ht="18" customHeight="1" x14ac:dyDescent="0.25">
      <c r="A762" s="4">
        <v>2024</v>
      </c>
      <c r="B762" s="4" t="s">
        <v>32</v>
      </c>
      <c r="C762" s="4" t="s">
        <v>23</v>
      </c>
      <c r="D762" s="8" t="s">
        <v>26</v>
      </c>
      <c r="E762" s="9">
        <v>46</v>
      </c>
      <c r="F762" s="9">
        <v>200</v>
      </c>
      <c r="G762" s="9">
        <v>224</v>
      </c>
      <c r="H762" s="6">
        <v>40</v>
      </c>
      <c r="I762" s="7" t="s">
        <v>12</v>
      </c>
    </row>
    <row r="763" spans="1:9" ht="18" customHeight="1" x14ac:dyDescent="0.25">
      <c r="A763" s="4">
        <v>2024</v>
      </c>
      <c r="B763" s="4" t="s">
        <v>32</v>
      </c>
      <c r="C763" s="4" t="s">
        <v>23</v>
      </c>
      <c r="D763" s="8" t="s">
        <v>27</v>
      </c>
      <c r="E763" s="9">
        <v>34</v>
      </c>
      <c r="F763" s="9">
        <v>4576.8</v>
      </c>
      <c r="G763" s="9">
        <v>5126.0160000000005</v>
      </c>
      <c r="H763" s="6">
        <v>915.36000000000013</v>
      </c>
      <c r="I763" s="7" t="s">
        <v>12</v>
      </c>
    </row>
    <row r="764" spans="1:9" ht="18" customHeight="1" x14ac:dyDescent="0.25">
      <c r="A764" s="4">
        <v>2024</v>
      </c>
      <c r="B764" s="4" t="s">
        <v>32</v>
      </c>
      <c r="C764" s="4" t="s">
        <v>14</v>
      </c>
      <c r="D764" s="5" t="s">
        <v>28</v>
      </c>
      <c r="E764" s="6">
        <v>7</v>
      </c>
      <c r="F764" s="6">
        <v>200</v>
      </c>
      <c r="G764" s="6">
        <v>224</v>
      </c>
      <c r="H764" s="6">
        <v>40</v>
      </c>
      <c r="I764" s="7" t="s">
        <v>12</v>
      </c>
    </row>
    <row r="765" spans="1:9" ht="18" customHeight="1" x14ac:dyDescent="0.25">
      <c r="A765" s="4">
        <v>2024</v>
      </c>
      <c r="B765" s="4" t="s">
        <v>32</v>
      </c>
      <c r="C765" s="4" t="s">
        <v>23</v>
      </c>
      <c r="D765" s="8" t="s">
        <v>30</v>
      </c>
      <c r="E765" s="9">
        <v>3</v>
      </c>
      <c r="F765" s="9">
        <v>4577.3</v>
      </c>
      <c r="G765" s="9">
        <v>5126.576</v>
      </c>
      <c r="H765" s="6">
        <v>915.46</v>
      </c>
      <c r="I765" s="7" t="s">
        <v>12</v>
      </c>
    </row>
    <row r="766" spans="1:9" ht="18" customHeight="1" x14ac:dyDescent="0.25">
      <c r="A766" s="4">
        <v>2024</v>
      </c>
      <c r="B766" s="4" t="s">
        <v>32</v>
      </c>
      <c r="C766" s="4" t="s">
        <v>29</v>
      </c>
      <c r="D766" s="8" t="s">
        <v>29</v>
      </c>
      <c r="E766" s="9">
        <v>2</v>
      </c>
      <c r="F766" s="9">
        <v>6600</v>
      </c>
      <c r="G766" s="9">
        <v>7392</v>
      </c>
      <c r="H766" s="6">
        <v>1320</v>
      </c>
      <c r="I766" s="7" t="s">
        <v>12</v>
      </c>
    </row>
    <row r="767" spans="1:9" ht="18" customHeight="1" x14ac:dyDescent="0.25">
      <c r="A767" s="4">
        <v>2024</v>
      </c>
      <c r="B767" s="4" t="s">
        <v>34</v>
      </c>
      <c r="C767" s="4" t="s">
        <v>10</v>
      </c>
      <c r="D767" s="5" t="s">
        <v>11</v>
      </c>
      <c r="E767" s="6">
        <v>3566</v>
      </c>
      <c r="F767" s="6">
        <v>4577.3</v>
      </c>
      <c r="G767" s="6">
        <v>5126.576</v>
      </c>
      <c r="H767" s="6">
        <v>915.46</v>
      </c>
      <c r="I767" s="7" t="s">
        <v>12</v>
      </c>
    </row>
    <row r="768" spans="1:9" ht="18" customHeight="1" x14ac:dyDescent="0.25">
      <c r="A768" s="4">
        <v>2024</v>
      </c>
      <c r="B768" s="4" t="s">
        <v>34</v>
      </c>
      <c r="C768" s="4" t="s">
        <v>10</v>
      </c>
      <c r="D768" s="5" t="s">
        <v>13</v>
      </c>
      <c r="E768" s="6">
        <v>2498</v>
      </c>
      <c r="F768" s="6">
        <v>8000</v>
      </c>
      <c r="G768" s="6">
        <v>8960</v>
      </c>
      <c r="H768" s="6">
        <v>1600</v>
      </c>
      <c r="I768" s="7" t="s">
        <v>12</v>
      </c>
    </row>
    <row r="769" spans="1:9" ht="18" customHeight="1" x14ac:dyDescent="0.25">
      <c r="A769" s="4">
        <v>2024</v>
      </c>
      <c r="B769" s="4" t="s">
        <v>34</v>
      </c>
      <c r="C769" s="4" t="s">
        <v>14</v>
      </c>
      <c r="D769" s="5" t="s">
        <v>15</v>
      </c>
      <c r="E769" s="6">
        <v>1245</v>
      </c>
      <c r="F769" s="6">
        <v>4577.2</v>
      </c>
      <c r="G769" s="6">
        <v>5126.4639999999999</v>
      </c>
      <c r="H769" s="6">
        <v>915.44</v>
      </c>
      <c r="I769" s="7" t="s">
        <v>12</v>
      </c>
    </row>
    <row r="770" spans="1:9" ht="18" customHeight="1" x14ac:dyDescent="0.25">
      <c r="A770" s="4">
        <v>2024</v>
      </c>
      <c r="B770" s="4" t="s">
        <v>34</v>
      </c>
      <c r="C770" s="4" t="s">
        <v>16</v>
      </c>
      <c r="D770" s="8" t="s">
        <v>17</v>
      </c>
      <c r="E770" s="9">
        <v>644</v>
      </c>
      <c r="F770" s="9">
        <v>5743.5</v>
      </c>
      <c r="G770" s="9">
        <v>6432.72</v>
      </c>
      <c r="H770" s="6">
        <v>1148.7</v>
      </c>
      <c r="I770" s="7" t="s">
        <v>12</v>
      </c>
    </row>
    <row r="771" spans="1:9" ht="18" customHeight="1" x14ac:dyDescent="0.25">
      <c r="A771" s="4">
        <v>2024</v>
      </c>
      <c r="B771" s="4" t="s">
        <v>34</v>
      </c>
      <c r="C771" s="4" t="s">
        <v>18</v>
      </c>
      <c r="D771" s="8" t="s">
        <v>19</v>
      </c>
      <c r="E771" s="9">
        <v>643</v>
      </c>
      <c r="F771" s="9">
        <v>7000</v>
      </c>
      <c r="G771" s="9">
        <v>7840</v>
      </c>
      <c r="H771" s="6">
        <v>1400</v>
      </c>
      <c r="I771" s="7" t="s">
        <v>12</v>
      </c>
    </row>
    <row r="772" spans="1:9" ht="18" customHeight="1" x14ac:dyDescent="0.25">
      <c r="A772" s="4">
        <v>2024</v>
      </c>
      <c r="B772" s="4" t="s">
        <v>34</v>
      </c>
      <c r="C772" s="4" t="s">
        <v>16</v>
      </c>
      <c r="D772" s="8" t="s">
        <v>20</v>
      </c>
      <c r="E772" s="9">
        <v>455</v>
      </c>
      <c r="F772" s="9">
        <v>4578.6000000000004</v>
      </c>
      <c r="G772" s="9">
        <v>5128.0320000000002</v>
      </c>
      <c r="H772" s="6">
        <v>915.72000000000014</v>
      </c>
      <c r="I772" s="7" t="s">
        <v>12</v>
      </c>
    </row>
    <row r="773" spans="1:9" ht="18" customHeight="1" x14ac:dyDescent="0.25">
      <c r="A773" s="4">
        <v>2024</v>
      </c>
      <c r="B773" s="4" t="s">
        <v>34</v>
      </c>
      <c r="C773" s="4" t="s">
        <v>18</v>
      </c>
      <c r="D773" s="8" t="s">
        <v>21</v>
      </c>
      <c r="E773" s="10">
        <v>345</v>
      </c>
      <c r="F773" s="10">
        <v>7000</v>
      </c>
      <c r="G773" s="10">
        <v>7840</v>
      </c>
      <c r="H773" s="6">
        <v>1400</v>
      </c>
      <c r="I773" s="7" t="s">
        <v>12</v>
      </c>
    </row>
    <row r="774" spans="1:9" ht="18" customHeight="1" x14ac:dyDescent="0.25">
      <c r="A774" s="4">
        <v>2024</v>
      </c>
      <c r="B774" s="4" t="s">
        <v>34</v>
      </c>
      <c r="C774" s="4" t="s">
        <v>14</v>
      </c>
      <c r="D774" s="5" t="s">
        <v>22</v>
      </c>
      <c r="E774" s="6">
        <v>122</v>
      </c>
      <c r="F774" s="6">
        <v>100</v>
      </c>
      <c r="G774" s="6">
        <v>112</v>
      </c>
      <c r="H774" s="6">
        <v>20</v>
      </c>
      <c r="I774" s="7" t="s">
        <v>12</v>
      </c>
    </row>
    <row r="775" spans="1:9" ht="18" customHeight="1" x14ac:dyDescent="0.25">
      <c r="A775" s="4">
        <v>2024</v>
      </c>
      <c r="B775" s="4" t="s">
        <v>34</v>
      </c>
      <c r="C775" s="4" t="s">
        <v>23</v>
      </c>
      <c r="D775" s="8" t="s">
        <v>24</v>
      </c>
      <c r="E775" s="9">
        <v>78</v>
      </c>
      <c r="F775" s="9">
        <v>4577.2</v>
      </c>
      <c r="G775" s="9">
        <v>5126.4639999999999</v>
      </c>
      <c r="H775" s="6">
        <v>915.44</v>
      </c>
      <c r="I775" s="7" t="s">
        <v>12</v>
      </c>
    </row>
    <row r="776" spans="1:9" ht="18" customHeight="1" x14ac:dyDescent="0.25">
      <c r="A776" s="4">
        <v>2024</v>
      </c>
      <c r="B776" s="4" t="s">
        <v>34</v>
      </c>
      <c r="C776" s="4" t="s">
        <v>23</v>
      </c>
      <c r="D776" s="8" t="s">
        <v>25</v>
      </c>
      <c r="E776" s="9">
        <v>76</v>
      </c>
      <c r="F776" s="9">
        <v>4576.8999999999996</v>
      </c>
      <c r="G776" s="9">
        <v>5126.1279999999997</v>
      </c>
      <c r="H776" s="6">
        <v>915.38</v>
      </c>
      <c r="I776" s="7" t="s">
        <v>12</v>
      </c>
    </row>
    <row r="777" spans="1:9" ht="18" customHeight="1" x14ac:dyDescent="0.25">
      <c r="A777" s="4">
        <v>2024</v>
      </c>
      <c r="B777" s="4" t="s">
        <v>34</v>
      </c>
      <c r="C777" s="4" t="s">
        <v>23</v>
      </c>
      <c r="D777" s="8" t="s">
        <v>26</v>
      </c>
      <c r="E777" s="9">
        <v>46</v>
      </c>
      <c r="F777" s="9">
        <v>200</v>
      </c>
      <c r="G777" s="9">
        <v>224</v>
      </c>
      <c r="H777" s="6">
        <v>40</v>
      </c>
      <c r="I777" s="7" t="s">
        <v>12</v>
      </c>
    </row>
    <row r="778" spans="1:9" ht="18" customHeight="1" x14ac:dyDescent="0.25">
      <c r="A778" s="4">
        <v>2024</v>
      </c>
      <c r="B778" s="4" t="s">
        <v>34</v>
      </c>
      <c r="C778" s="4" t="s">
        <v>23</v>
      </c>
      <c r="D778" s="8" t="s">
        <v>27</v>
      </c>
      <c r="E778" s="9">
        <v>34</v>
      </c>
      <c r="F778" s="9">
        <v>4576.8</v>
      </c>
      <c r="G778" s="9">
        <v>5126.0160000000005</v>
      </c>
      <c r="H778" s="6">
        <v>915.36000000000013</v>
      </c>
      <c r="I778" s="7" t="s">
        <v>12</v>
      </c>
    </row>
    <row r="779" spans="1:9" ht="18" customHeight="1" x14ac:dyDescent="0.25">
      <c r="A779" s="4">
        <v>2024</v>
      </c>
      <c r="B779" s="4" t="s">
        <v>34</v>
      </c>
      <c r="C779" s="4" t="s">
        <v>14</v>
      </c>
      <c r="D779" s="5" t="s">
        <v>28</v>
      </c>
      <c r="E779" s="6">
        <v>7</v>
      </c>
      <c r="F779" s="6">
        <v>200</v>
      </c>
      <c r="G779" s="6">
        <v>224</v>
      </c>
      <c r="H779" s="6">
        <v>40</v>
      </c>
      <c r="I779" s="7" t="s">
        <v>12</v>
      </c>
    </row>
    <row r="780" spans="1:9" ht="18" customHeight="1" x14ac:dyDescent="0.25">
      <c r="A780" s="4">
        <v>2024</v>
      </c>
      <c r="B780" s="4" t="s">
        <v>34</v>
      </c>
      <c r="C780" s="4" t="s">
        <v>23</v>
      </c>
      <c r="D780" s="8" t="s">
        <v>30</v>
      </c>
      <c r="E780" s="9">
        <v>3</v>
      </c>
      <c r="F780" s="9">
        <v>4577.3</v>
      </c>
      <c r="G780" s="9">
        <v>5126.576</v>
      </c>
      <c r="H780" s="6">
        <v>915.46</v>
      </c>
      <c r="I780" s="7" t="s">
        <v>12</v>
      </c>
    </row>
    <row r="781" spans="1:9" ht="18" customHeight="1" x14ac:dyDescent="0.25">
      <c r="A781" s="4">
        <v>2024</v>
      </c>
      <c r="B781" s="4" t="s">
        <v>34</v>
      </c>
      <c r="C781" s="4" t="s">
        <v>29</v>
      </c>
      <c r="D781" s="8" t="s">
        <v>29</v>
      </c>
      <c r="E781" s="9">
        <v>2</v>
      </c>
      <c r="F781" s="9">
        <v>6600</v>
      </c>
      <c r="G781" s="9">
        <v>7392</v>
      </c>
      <c r="H781" s="6">
        <v>1320</v>
      </c>
      <c r="I781" s="7" t="s">
        <v>12</v>
      </c>
    </row>
    <row r="782" spans="1:9" ht="18" customHeight="1" x14ac:dyDescent="0.25">
      <c r="A782" s="4">
        <v>2024</v>
      </c>
      <c r="B782" s="4" t="s">
        <v>35</v>
      </c>
      <c r="C782" s="4" t="s">
        <v>10</v>
      </c>
      <c r="D782" s="5" t="s">
        <v>11</v>
      </c>
      <c r="E782" s="6">
        <v>3566</v>
      </c>
      <c r="F782" s="6">
        <v>4577.3</v>
      </c>
      <c r="G782" s="6">
        <v>5126.576</v>
      </c>
      <c r="H782" s="6">
        <v>915.46</v>
      </c>
      <c r="I782" s="7" t="s">
        <v>12</v>
      </c>
    </row>
    <row r="783" spans="1:9" ht="18" customHeight="1" x14ac:dyDescent="0.25">
      <c r="A783" s="4">
        <v>2024</v>
      </c>
      <c r="B783" s="4" t="s">
        <v>35</v>
      </c>
      <c r="C783" s="4" t="s">
        <v>10</v>
      </c>
      <c r="D783" s="5" t="s">
        <v>13</v>
      </c>
      <c r="E783" s="6">
        <v>2498</v>
      </c>
      <c r="F783" s="6">
        <v>8000</v>
      </c>
      <c r="G783" s="6">
        <v>8960</v>
      </c>
      <c r="H783" s="6">
        <v>1600</v>
      </c>
      <c r="I783" s="7" t="s">
        <v>12</v>
      </c>
    </row>
    <row r="784" spans="1:9" ht="18" customHeight="1" x14ac:dyDescent="0.25">
      <c r="A784" s="4">
        <v>2024</v>
      </c>
      <c r="B784" s="4" t="s">
        <v>35</v>
      </c>
      <c r="C784" s="4" t="s">
        <v>14</v>
      </c>
      <c r="D784" s="5" t="s">
        <v>15</v>
      </c>
      <c r="E784" s="6">
        <v>1245</v>
      </c>
      <c r="F784" s="6">
        <v>4577.2</v>
      </c>
      <c r="G784" s="6">
        <v>5126.4639999999999</v>
      </c>
      <c r="H784" s="6">
        <v>915.44</v>
      </c>
      <c r="I784" s="7" t="s">
        <v>12</v>
      </c>
    </row>
    <row r="785" spans="1:9" ht="18" customHeight="1" x14ac:dyDescent="0.25">
      <c r="A785" s="4">
        <v>2024</v>
      </c>
      <c r="B785" s="4" t="s">
        <v>35</v>
      </c>
      <c r="C785" s="4" t="s">
        <v>16</v>
      </c>
      <c r="D785" s="8" t="s">
        <v>17</v>
      </c>
      <c r="E785" s="9">
        <v>644</v>
      </c>
      <c r="F785" s="9">
        <v>5743.5</v>
      </c>
      <c r="G785" s="9">
        <v>6432.72</v>
      </c>
      <c r="H785" s="6">
        <v>1148.7</v>
      </c>
      <c r="I785" s="7" t="s">
        <v>12</v>
      </c>
    </row>
    <row r="786" spans="1:9" ht="18" customHeight="1" x14ac:dyDescent="0.25">
      <c r="A786" s="4">
        <v>2024</v>
      </c>
      <c r="B786" s="4" t="s">
        <v>35</v>
      </c>
      <c r="C786" s="4" t="s">
        <v>18</v>
      </c>
      <c r="D786" s="8" t="s">
        <v>19</v>
      </c>
      <c r="E786" s="9">
        <v>643</v>
      </c>
      <c r="F786" s="9">
        <v>7000</v>
      </c>
      <c r="G786" s="9">
        <v>7840</v>
      </c>
      <c r="H786" s="6">
        <v>1400</v>
      </c>
      <c r="I786" s="7" t="s">
        <v>12</v>
      </c>
    </row>
    <row r="787" spans="1:9" ht="18" customHeight="1" x14ac:dyDescent="0.25">
      <c r="A787" s="4">
        <v>2024</v>
      </c>
      <c r="B787" s="4" t="s">
        <v>35</v>
      </c>
      <c r="C787" s="4" t="s">
        <v>16</v>
      </c>
      <c r="D787" s="8" t="s">
        <v>20</v>
      </c>
      <c r="E787" s="9">
        <v>455</v>
      </c>
      <c r="F787" s="9">
        <v>4578.6000000000004</v>
      </c>
      <c r="G787" s="9">
        <v>5128.0320000000002</v>
      </c>
      <c r="H787" s="6">
        <v>915.72000000000014</v>
      </c>
      <c r="I787" s="7" t="s">
        <v>12</v>
      </c>
    </row>
    <row r="788" spans="1:9" ht="18" customHeight="1" x14ac:dyDescent="0.25">
      <c r="A788" s="4">
        <v>2024</v>
      </c>
      <c r="B788" s="4" t="s">
        <v>35</v>
      </c>
      <c r="C788" s="4" t="s">
        <v>18</v>
      </c>
      <c r="D788" s="8" t="s">
        <v>21</v>
      </c>
      <c r="E788" s="10">
        <v>345</v>
      </c>
      <c r="F788" s="10">
        <v>7000</v>
      </c>
      <c r="G788" s="10">
        <v>7840</v>
      </c>
      <c r="H788" s="6">
        <v>1400</v>
      </c>
      <c r="I788" s="7" t="s">
        <v>12</v>
      </c>
    </row>
    <row r="789" spans="1:9" ht="18" customHeight="1" x14ac:dyDescent="0.25">
      <c r="A789" s="4">
        <v>2024</v>
      </c>
      <c r="B789" s="4" t="s">
        <v>35</v>
      </c>
      <c r="C789" s="4" t="s">
        <v>14</v>
      </c>
      <c r="D789" s="5" t="s">
        <v>22</v>
      </c>
      <c r="E789" s="6">
        <v>122</v>
      </c>
      <c r="F789" s="6">
        <v>100</v>
      </c>
      <c r="G789" s="6">
        <v>112</v>
      </c>
      <c r="H789" s="6">
        <v>20</v>
      </c>
      <c r="I789" s="7" t="s">
        <v>12</v>
      </c>
    </row>
    <row r="790" spans="1:9" ht="18" customHeight="1" x14ac:dyDescent="0.25">
      <c r="A790" s="4">
        <v>2024</v>
      </c>
      <c r="B790" s="4" t="s">
        <v>35</v>
      </c>
      <c r="C790" s="4" t="s">
        <v>23</v>
      </c>
      <c r="D790" s="8" t="s">
        <v>24</v>
      </c>
      <c r="E790" s="9">
        <v>78</v>
      </c>
      <c r="F790" s="9">
        <v>4577.2</v>
      </c>
      <c r="G790" s="9">
        <v>5126.4639999999999</v>
      </c>
      <c r="H790" s="6">
        <v>915.44</v>
      </c>
      <c r="I790" s="7" t="s">
        <v>12</v>
      </c>
    </row>
    <row r="791" spans="1:9" ht="18" customHeight="1" x14ac:dyDescent="0.25">
      <c r="A791" s="4">
        <v>2024</v>
      </c>
      <c r="B791" s="4" t="s">
        <v>35</v>
      </c>
      <c r="C791" s="4" t="s">
        <v>23</v>
      </c>
      <c r="D791" s="8" t="s">
        <v>25</v>
      </c>
      <c r="E791" s="9">
        <v>76</v>
      </c>
      <c r="F791" s="9">
        <v>4576.8999999999996</v>
      </c>
      <c r="G791" s="9">
        <v>5126.1279999999997</v>
      </c>
      <c r="H791" s="6">
        <v>915.38</v>
      </c>
      <c r="I791" s="7" t="s">
        <v>12</v>
      </c>
    </row>
    <row r="792" spans="1:9" ht="18" customHeight="1" x14ac:dyDescent="0.25">
      <c r="A792" s="4">
        <v>2024</v>
      </c>
      <c r="B792" s="4" t="s">
        <v>35</v>
      </c>
      <c r="C792" s="4" t="s">
        <v>23</v>
      </c>
      <c r="D792" s="8" t="s">
        <v>26</v>
      </c>
      <c r="E792" s="9">
        <v>46</v>
      </c>
      <c r="F792" s="9">
        <v>200</v>
      </c>
      <c r="G792" s="9">
        <v>224</v>
      </c>
      <c r="H792" s="6">
        <v>40</v>
      </c>
      <c r="I792" s="7" t="s">
        <v>12</v>
      </c>
    </row>
    <row r="793" spans="1:9" ht="18" customHeight="1" x14ac:dyDescent="0.25">
      <c r="A793" s="4">
        <v>2024</v>
      </c>
      <c r="B793" s="4" t="s">
        <v>35</v>
      </c>
      <c r="C793" s="4" t="s">
        <v>23</v>
      </c>
      <c r="D793" s="8" t="s">
        <v>27</v>
      </c>
      <c r="E793" s="9">
        <v>34</v>
      </c>
      <c r="F793" s="9">
        <v>4576.8</v>
      </c>
      <c r="G793" s="9">
        <v>5126.0160000000005</v>
      </c>
      <c r="H793" s="6">
        <v>915.36000000000013</v>
      </c>
      <c r="I793" s="7" t="s">
        <v>12</v>
      </c>
    </row>
    <row r="794" spans="1:9" ht="18" customHeight="1" x14ac:dyDescent="0.25">
      <c r="A794" s="4">
        <v>2024</v>
      </c>
      <c r="B794" s="4" t="s">
        <v>35</v>
      </c>
      <c r="C794" s="4" t="s">
        <v>14</v>
      </c>
      <c r="D794" s="5" t="s">
        <v>28</v>
      </c>
      <c r="E794" s="6">
        <v>7</v>
      </c>
      <c r="F794" s="6">
        <v>200</v>
      </c>
      <c r="G794" s="6">
        <v>224</v>
      </c>
      <c r="H794" s="6">
        <v>40</v>
      </c>
      <c r="I794" s="7" t="s">
        <v>12</v>
      </c>
    </row>
    <row r="795" spans="1:9" ht="18" customHeight="1" x14ac:dyDescent="0.25">
      <c r="A795" s="4">
        <v>2024</v>
      </c>
      <c r="B795" s="4" t="s">
        <v>35</v>
      </c>
      <c r="C795" s="4" t="s">
        <v>23</v>
      </c>
      <c r="D795" s="8" t="s">
        <v>30</v>
      </c>
      <c r="E795" s="9">
        <v>3</v>
      </c>
      <c r="F795" s="9">
        <v>4577.3</v>
      </c>
      <c r="G795" s="9">
        <v>5126.576</v>
      </c>
      <c r="H795" s="6">
        <v>915.46</v>
      </c>
      <c r="I795" s="7" t="s">
        <v>12</v>
      </c>
    </row>
    <row r="796" spans="1:9" ht="18" customHeight="1" x14ac:dyDescent="0.25">
      <c r="A796" s="4">
        <v>2024</v>
      </c>
      <c r="B796" s="4" t="s">
        <v>35</v>
      </c>
      <c r="C796" s="4" t="s">
        <v>29</v>
      </c>
      <c r="D796" s="8" t="s">
        <v>29</v>
      </c>
      <c r="E796" s="9">
        <v>2</v>
      </c>
      <c r="F796" s="9">
        <v>6600</v>
      </c>
      <c r="G796" s="9">
        <v>7392</v>
      </c>
      <c r="H796" s="6">
        <v>1320</v>
      </c>
      <c r="I796" s="7" t="s">
        <v>33</v>
      </c>
    </row>
    <row r="797" spans="1:9" ht="18" customHeight="1" x14ac:dyDescent="0.25">
      <c r="A797" s="4">
        <v>2024</v>
      </c>
      <c r="B797" s="4" t="s">
        <v>36</v>
      </c>
      <c r="C797" s="4" t="s">
        <v>10</v>
      </c>
      <c r="D797" s="5" t="s">
        <v>11</v>
      </c>
      <c r="E797" s="6">
        <v>3566</v>
      </c>
      <c r="F797" s="6">
        <v>4577.3</v>
      </c>
      <c r="G797" s="6">
        <v>5126.576</v>
      </c>
      <c r="H797" s="6">
        <v>915.46</v>
      </c>
      <c r="I797" s="7" t="s">
        <v>33</v>
      </c>
    </row>
    <row r="798" spans="1:9" ht="18" customHeight="1" x14ac:dyDescent="0.25">
      <c r="A798" s="4">
        <v>2024</v>
      </c>
      <c r="B798" s="4" t="s">
        <v>36</v>
      </c>
      <c r="C798" s="4" t="s">
        <v>10</v>
      </c>
      <c r="D798" s="5" t="s">
        <v>13</v>
      </c>
      <c r="E798" s="6">
        <v>2498</v>
      </c>
      <c r="F798" s="6">
        <v>8000</v>
      </c>
      <c r="G798" s="6">
        <v>8960</v>
      </c>
      <c r="H798" s="6">
        <v>1600</v>
      </c>
      <c r="I798" s="7" t="s">
        <v>33</v>
      </c>
    </row>
    <row r="799" spans="1:9" ht="18" customHeight="1" x14ac:dyDescent="0.25">
      <c r="A799" s="4">
        <v>2024</v>
      </c>
      <c r="B799" s="4" t="s">
        <v>36</v>
      </c>
      <c r="C799" s="4" t="s">
        <v>14</v>
      </c>
      <c r="D799" s="5" t="s">
        <v>15</v>
      </c>
      <c r="E799" s="6">
        <v>1245</v>
      </c>
      <c r="F799" s="6">
        <v>4577.2</v>
      </c>
      <c r="G799" s="6">
        <v>5126.4639999999999</v>
      </c>
      <c r="H799" s="6">
        <v>915.44</v>
      </c>
      <c r="I799" s="7" t="s">
        <v>33</v>
      </c>
    </row>
    <row r="800" spans="1:9" ht="18" customHeight="1" x14ac:dyDescent="0.25">
      <c r="A800" s="4">
        <v>2024</v>
      </c>
      <c r="B800" s="4" t="s">
        <v>36</v>
      </c>
      <c r="C800" s="4" t="s">
        <v>16</v>
      </c>
      <c r="D800" s="8" t="s">
        <v>17</v>
      </c>
      <c r="E800" s="9">
        <v>644</v>
      </c>
      <c r="F800" s="9">
        <v>5743.5</v>
      </c>
      <c r="G800" s="9">
        <v>6432.72</v>
      </c>
      <c r="H800" s="6">
        <v>1148.7</v>
      </c>
      <c r="I800" s="7" t="s">
        <v>33</v>
      </c>
    </row>
    <row r="801" spans="1:9" ht="18" customHeight="1" x14ac:dyDescent="0.25">
      <c r="A801" s="4">
        <v>2024</v>
      </c>
      <c r="B801" s="4" t="s">
        <v>36</v>
      </c>
      <c r="C801" s="4" t="s">
        <v>18</v>
      </c>
      <c r="D801" s="8" t="s">
        <v>19</v>
      </c>
      <c r="E801" s="9">
        <v>643</v>
      </c>
      <c r="F801" s="9">
        <v>7000</v>
      </c>
      <c r="G801" s="9">
        <v>7840</v>
      </c>
      <c r="H801" s="6">
        <v>1400</v>
      </c>
      <c r="I801" s="7" t="s">
        <v>33</v>
      </c>
    </row>
    <row r="802" spans="1:9" ht="18" customHeight="1" x14ac:dyDescent="0.25">
      <c r="A802" s="4">
        <v>2024</v>
      </c>
      <c r="B802" s="4" t="s">
        <v>36</v>
      </c>
      <c r="C802" s="4" t="s">
        <v>16</v>
      </c>
      <c r="D802" s="8" t="s">
        <v>20</v>
      </c>
      <c r="E802" s="9">
        <v>455</v>
      </c>
      <c r="F802" s="9">
        <v>4578.6000000000004</v>
      </c>
      <c r="G802" s="9">
        <v>5128.0320000000002</v>
      </c>
      <c r="H802" s="6">
        <v>915.72000000000014</v>
      </c>
      <c r="I802" s="7" t="s">
        <v>33</v>
      </c>
    </row>
    <row r="803" spans="1:9" ht="18" customHeight="1" x14ac:dyDescent="0.25">
      <c r="A803" s="4">
        <v>2024</v>
      </c>
      <c r="B803" s="4" t="s">
        <v>36</v>
      </c>
      <c r="C803" s="4" t="s">
        <v>18</v>
      </c>
      <c r="D803" s="8" t="s">
        <v>21</v>
      </c>
      <c r="E803" s="10">
        <v>345</v>
      </c>
      <c r="F803" s="10">
        <v>7000</v>
      </c>
      <c r="G803" s="10">
        <v>7840</v>
      </c>
      <c r="H803" s="6">
        <v>1400</v>
      </c>
      <c r="I803" s="7" t="s">
        <v>33</v>
      </c>
    </row>
    <row r="804" spans="1:9" ht="18" customHeight="1" x14ac:dyDescent="0.25">
      <c r="A804" s="4">
        <v>2024</v>
      </c>
      <c r="B804" s="4" t="s">
        <v>36</v>
      </c>
      <c r="C804" s="4" t="s">
        <v>14</v>
      </c>
      <c r="D804" s="5" t="s">
        <v>22</v>
      </c>
      <c r="E804" s="6">
        <v>122</v>
      </c>
      <c r="F804" s="6">
        <v>100</v>
      </c>
      <c r="G804" s="6">
        <v>112</v>
      </c>
      <c r="H804" s="6">
        <v>20</v>
      </c>
      <c r="I804" s="7" t="s">
        <v>33</v>
      </c>
    </row>
    <row r="805" spans="1:9" ht="18" customHeight="1" x14ac:dyDescent="0.25">
      <c r="A805" s="4">
        <v>2024</v>
      </c>
      <c r="B805" s="4" t="s">
        <v>36</v>
      </c>
      <c r="C805" s="4" t="s">
        <v>23</v>
      </c>
      <c r="D805" s="8" t="s">
        <v>24</v>
      </c>
      <c r="E805" s="9">
        <v>78</v>
      </c>
      <c r="F805" s="9">
        <v>4577.2</v>
      </c>
      <c r="G805" s="9">
        <v>5126.4639999999999</v>
      </c>
      <c r="H805" s="6">
        <v>915.44</v>
      </c>
      <c r="I805" s="7" t="s">
        <v>33</v>
      </c>
    </row>
    <row r="806" spans="1:9" ht="18" customHeight="1" x14ac:dyDescent="0.25">
      <c r="A806" s="4">
        <v>2024</v>
      </c>
      <c r="B806" s="4" t="s">
        <v>36</v>
      </c>
      <c r="C806" s="4" t="s">
        <v>23</v>
      </c>
      <c r="D806" s="8" t="s">
        <v>25</v>
      </c>
      <c r="E806" s="9">
        <v>76</v>
      </c>
      <c r="F806" s="9">
        <v>4576.8999999999996</v>
      </c>
      <c r="G806" s="9">
        <v>5126.1279999999997</v>
      </c>
      <c r="H806" s="6">
        <v>915.38</v>
      </c>
      <c r="I806" s="7" t="s">
        <v>33</v>
      </c>
    </row>
    <row r="807" spans="1:9" ht="18" customHeight="1" x14ac:dyDescent="0.25">
      <c r="A807" s="4">
        <v>2024</v>
      </c>
      <c r="B807" s="4" t="s">
        <v>36</v>
      </c>
      <c r="C807" s="4" t="s">
        <v>23</v>
      </c>
      <c r="D807" s="8" t="s">
        <v>26</v>
      </c>
      <c r="E807" s="9">
        <v>46</v>
      </c>
      <c r="F807" s="9">
        <v>200</v>
      </c>
      <c r="G807" s="9">
        <v>224</v>
      </c>
      <c r="H807" s="6">
        <v>40</v>
      </c>
      <c r="I807" s="7" t="s">
        <v>33</v>
      </c>
    </row>
    <row r="808" spans="1:9" ht="18" customHeight="1" x14ac:dyDescent="0.25">
      <c r="A808" s="4">
        <v>2024</v>
      </c>
      <c r="B808" s="4" t="s">
        <v>36</v>
      </c>
      <c r="C808" s="4" t="s">
        <v>23</v>
      </c>
      <c r="D808" s="8" t="s">
        <v>27</v>
      </c>
      <c r="E808" s="9">
        <v>34</v>
      </c>
      <c r="F808" s="9">
        <v>4576.8</v>
      </c>
      <c r="G808" s="9">
        <v>5126.0160000000005</v>
      </c>
      <c r="H808" s="6">
        <v>915.36000000000013</v>
      </c>
      <c r="I808" s="7" t="s">
        <v>33</v>
      </c>
    </row>
    <row r="809" spans="1:9" ht="18" customHeight="1" x14ac:dyDescent="0.25">
      <c r="A809" s="4">
        <v>2024</v>
      </c>
      <c r="B809" s="4" t="s">
        <v>36</v>
      </c>
      <c r="C809" s="4" t="s">
        <v>14</v>
      </c>
      <c r="D809" s="5" t="s">
        <v>28</v>
      </c>
      <c r="E809" s="6">
        <v>7</v>
      </c>
      <c r="F809" s="6">
        <v>200</v>
      </c>
      <c r="G809" s="6">
        <v>224</v>
      </c>
      <c r="H809" s="6">
        <v>40</v>
      </c>
      <c r="I809" s="7" t="s">
        <v>33</v>
      </c>
    </row>
    <row r="810" spans="1:9" ht="18" customHeight="1" x14ac:dyDescent="0.25">
      <c r="A810" s="4">
        <v>2024</v>
      </c>
      <c r="B810" s="4" t="s">
        <v>36</v>
      </c>
      <c r="C810" s="4" t="s">
        <v>29</v>
      </c>
      <c r="D810" s="8" t="s">
        <v>29</v>
      </c>
      <c r="E810" s="9">
        <v>3</v>
      </c>
      <c r="F810" s="9">
        <v>6600</v>
      </c>
      <c r="G810" s="9">
        <v>7392</v>
      </c>
      <c r="H810" s="6">
        <v>1320</v>
      </c>
      <c r="I810" s="7" t="s">
        <v>33</v>
      </c>
    </row>
    <row r="811" spans="1:9" ht="18" customHeight="1" x14ac:dyDescent="0.25">
      <c r="A811" s="4">
        <v>2024</v>
      </c>
      <c r="B811" s="4" t="s">
        <v>36</v>
      </c>
      <c r="C811" s="4" t="s">
        <v>23</v>
      </c>
      <c r="D811" s="8" t="s">
        <v>30</v>
      </c>
      <c r="E811" s="9">
        <v>3</v>
      </c>
      <c r="F811" s="9">
        <v>4577.3</v>
      </c>
      <c r="G811" s="9">
        <v>5126.576</v>
      </c>
      <c r="H811" s="6">
        <v>915.46</v>
      </c>
      <c r="I811" s="7" t="s">
        <v>33</v>
      </c>
    </row>
    <row r="812" spans="1:9" ht="18" customHeight="1" x14ac:dyDescent="0.25">
      <c r="A812" s="4">
        <v>2024</v>
      </c>
      <c r="B812" s="4" t="s">
        <v>37</v>
      </c>
      <c r="C812" s="4" t="s">
        <v>10</v>
      </c>
      <c r="D812" s="5" t="s">
        <v>11</v>
      </c>
      <c r="E812" s="6">
        <v>3566</v>
      </c>
      <c r="F812" s="6">
        <v>4577.3</v>
      </c>
      <c r="G812" s="6">
        <v>5126.576</v>
      </c>
      <c r="H812" s="6">
        <v>915.46</v>
      </c>
      <c r="I812" s="7" t="s">
        <v>33</v>
      </c>
    </row>
    <row r="813" spans="1:9" ht="18" customHeight="1" x14ac:dyDescent="0.25">
      <c r="A813" s="4">
        <v>2024</v>
      </c>
      <c r="B813" s="4" t="s">
        <v>37</v>
      </c>
      <c r="C813" s="4" t="s">
        <v>10</v>
      </c>
      <c r="D813" s="5" t="s">
        <v>13</v>
      </c>
      <c r="E813" s="6">
        <v>2498</v>
      </c>
      <c r="F813" s="6">
        <v>8000</v>
      </c>
      <c r="G813" s="6">
        <v>8960</v>
      </c>
      <c r="H813" s="6">
        <v>1600</v>
      </c>
      <c r="I813" s="7" t="s">
        <v>33</v>
      </c>
    </row>
    <row r="814" spans="1:9" ht="18" customHeight="1" x14ac:dyDescent="0.25">
      <c r="A814" s="4">
        <v>2024</v>
      </c>
      <c r="B814" s="4" t="s">
        <v>37</v>
      </c>
      <c r="C814" s="4" t="s">
        <v>14</v>
      </c>
      <c r="D814" s="5" t="s">
        <v>15</v>
      </c>
      <c r="E814" s="6">
        <v>1245</v>
      </c>
      <c r="F814" s="6">
        <v>4577.2</v>
      </c>
      <c r="G814" s="6">
        <v>5126.4639999999999</v>
      </c>
      <c r="H814" s="6">
        <v>915.44</v>
      </c>
      <c r="I814" s="7" t="s">
        <v>33</v>
      </c>
    </row>
    <row r="815" spans="1:9" ht="18" customHeight="1" x14ac:dyDescent="0.25">
      <c r="A815" s="4">
        <v>2024</v>
      </c>
      <c r="B815" s="4" t="s">
        <v>37</v>
      </c>
      <c r="C815" s="4" t="s">
        <v>16</v>
      </c>
      <c r="D815" s="8" t="s">
        <v>17</v>
      </c>
      <c r="E815" s="9">
        <v>644</v>
      </c>
      <c r="F815" s="9">
        <v>5743.5</v>
      </c>
      <c r="G815" s="9">
        <v>6432.72</v>
      </c>
      <c r="H815" s="6">
        <v>1148.7</v>
      </c>
      <c r="I815" s="7" t="s">
        <v>33</v>
      </c>
    </row>
    <row r="816" spans="1:9" ht="18" customHeight="1" x14ac:dyDescent="0.25">
      <c r="A816" s="4">
        <v>2024</v>
      </c>
      <c r="B816" s="4" t="s">
        <v>37</v>
      </c>
      <c r="C816" s="4" t="s">
        <v>18</v>
      </c>
      <c r="D816" s="8" t="s">
        <v>19</v>
      </c>
      <c r="E816" s="9">
        <v>643</v>
      </c>
      <c r="F816" s="9">
        <v>7000</v>
      </c>
      <c r="G816" s="9">
        <v>7840</v>
      </c>
      <c r="H816" s="6">
        <v>1400</v>
      </c>
      <c r="I816" s="7" t="s">
        <v>33</v>
      </c>
    </row>
    <row r="817" spans="1:9" ht="18" customHeight="1" x14ac:dyDescent="0.25">
      <c r="A817" s="4">
        <v>2024</v>
      </c>
      <c r="B817" s="4" t="s">
        <v>37</v>
      </c>
      <c r="C817" s="4" t="s">
        <v>16</v>
      </c>
      <c r="D817" s="8" t="s">
        <v>20</v>
      </c>
      <c r="E817" s="9">
        <v>455</v>
      </c>
      <c r="F817" s="9">
        <v>4578.6000000000004</v>
      </c>
      <c r="G817" s="9">
        <v>5128.0320000000002</v>
      </c>
      <c r="H817" s="6">
        <v>915.72000000000014</v>
      </c>
      <c r="I817" s="7" t="s">
        <v>33</v>
      </c>
    </row>
    <row r="818" spans="1:9" ht="18" customHeight="1" x14ac:dyDescent="0.25">
      <c r="A818" s="4">
        <v>2024</v>
      </c>
      <c r="B818" s="4" t="s">
        <v>37</v>
      </c>
      <c r="C818" s="4" t="s">
        <v>18</v>
      </c>
      <c r="D818" s="8" t="s">
        <v>21</v>
      </c>
      <c r="E818" s="10">
        <v>345</v>
      </c>
      <c r="F818" s="10">
        <v>7000</v>
      </c>
      <c r="G818" s="10">
        <v>7840</v>
      </c>
      <c r="H818" s="6">
        <v>1400</v>
      </c>
      <c r="I818" s="7" t="s">
        <v>33</v>
      </c>
    </row>
    <row r="819" spans="1:9" ht="18" customHeight="1" x14ac:dyDescent="0.25">
      <c r="A819" s="4">
        <v>2024</v>
      </c>
      <c r="B819" s="4" t="s">
        <v>37</v>
      </c>
      <c r="C819" s="4" t="s">
        <v>14</v>
      </c>
      <c r="D819" s="5" t="s">
        <v>22</v>
      </c>
      <c r="E819" s="6">
        <v>122</v>
      </c>
      <c r="F819" s="6">
        <v>100</v>
      </c>
      <c r="G819" s="6">
        <v>112</v>
      </c>
      <c r="H819" s="6">
        <v>20</v>
      </c>
      <c r="I819" s="7" t="s">
        <v>12</v>
      </c>
    </row>
    <row r="820" spans="1:9" ht="18" customHeight="1" x14ac:dyDescent="0.25">
      <c r="A820" s="4">
        <v>2024</v>
      </c>
      <c r="B820" s="4" t="s">
        <v>37</v>
      </c>
      <c r="C820" s="4" t="s">
        <v>23</v>
      </c>
      <c r="D820" s="8" t="s">
        <v>24</v>
      </c>
      <c r="E820" s="9">
        <v>78</v>
      </c>
      <c r="F820" s="9">
        <v>4577.2</v>
      </c>
      <c r="G820" s="9">
        <v>5126.4639999999999</v>
      </c>
      <c r="H820" s="6">
        <v>915.44</v>
      </c>
      <c r="I820" s="7" t="s">
        <v>12</v>
      </c>
    </row>
    <row r="821" spans="1:9" ht="18" customHeight="1" x14ac:dyDescent="0.25">
      <c r="A821" s="4">
        <v>2024</v>
      </c>
      <c r="B821" s="4" t="s">
        <v>37</v>
      </c>
      <c r="C821" s="4" t="s">
        <v>23</v>
      </c>
      <c r="D821" s="8" t="s">
        <v>25</v>
      </c>
      <c r="E821" s="9">
        <v>76</v>
      </c>
      <c r="F821" s="9">
        <v>4576.8999999999996</v>
      </c>
      <c r="G821" s="9">
        <v>5126.1279999999997</v>
      </c>
      <c r="H821" s="6">
        <v>915.38</v>
      </c>
      <c r="I821" s="7" t="s">
        <v>12</v>
      </c>
    </row>
    <row r="822" spans="1:9" ht="18" customHeight="1" x14ac:dyDescent="0.25">
      <c r="A822" s="4">
        <v>2024</v>
      </c>
      <c r="B822" s="4" t="s">
        <v>37</v>
      </c>
      <c r="C822" s="4" t="s">
        <v>23</v>
      </c>
      <c r="D822" s="8" t="s">
        <v>26</v>
      </c>
      <c r="E822" s="9">
        <v>46</v>
      </c>
      <c r="F822" s="9">
        <v>200</v>
      </c>
      <c r="G822" s="9">
        <v>224</v>
      </c>
      <c r="H822" s="6">
        <v>40</v>
      </c>
      <c r="I822" s="7" t="s">
        <v>12</v>
      </c>
    </row>
    <row r="823" spans="1:9" ht="18" customHeight="1" x14ac:dyDescent="0.25">
      <c r="A823" s="4">
        <v>2024</v>
      </c>
      <c r="B823" s="4" t="s">
        <v>37</v>
      </c>
      <c r="C823" s="4" t="s">
        <v>23</v>
      </c>
      <c r="D823" s="8" t="s">
        <v>27</v>
      </c>
      <c r="E823" s="9">
        <v>34</v>
      </c>
      <c r="F823" s="9">
        <v>4576.8</v>
      </c>
      <c r="G823" s="9">
        <v>5126.0160000000005</v>
      </c>
      <c r="H823" s="6">
        <v>915.36000000000013</v>
      </c>
      <c r="I823" s="7" t="s">
        <v>12</v>
      </c>
    </row>
    <row r="824" spans="1:9" ht="18" customHeight="1" x14ac:dyDescent="0.25">
      <c r="A824" s="4">
        <v>2024</v>
      </c>
      <c r="B824" s="4" t="s">
        <v>37</v>
      </c>
      <c r="C824" s="4" t="s">
        <v>14</v>
      </c>
      <c r="D824" s="5" t="s">
        <v>28</v>
      </c>
      <c r="E824" s="6">
        <v>7</v>
      </c>
      <c r="F824" s="6">
        <v>200</v>
      </c>
      <c r="G824" s="6">
        <v>224</v>
      </c>
      <c r="H824" s="6">
        <v>40</v>
      </c>
      <c r="I824" s="7" t="s">
        <v>12</v>
      </c>
    </row>
    <row r="825" spans="1:9" ht="18" customHeight="1" x14ac:dyDescent="0.25">
      <c r="A825" s="4">
        <v>2024</v>
      </c>
      <c r="B825" s="4" t="s">
        <v>37</v>
      </c>
      <c r="C825" s="4" t="s">
        <v>23</v>
      </c>
      <c r="D825" s="8" t="s">
        <v>30</v>
      </c>
      <c r="E825" s="9">
        <v>3</v>
      </c>
      <c r="F825" s="9">
        <v>4577.3</v>
      </c>
      <c r="G825" s="9">
        <v>5126.576</v>
      </c>
      <c r="H825" s="6">
        <v>915.46</v>
      </c>
      <c r="I825" s="7" t="s">
        <v>12</v>
      </c>
    </row>
    <row r="826" spans="1:9" ht="18" customHeight="1" x14ac:dyDescent="0.25">
      <c r="A826" s="4">
        <v>2024</v>
      </c>
      <c r="B826" s="4" t="s">
        <v>37</v>
      </c>
      <c r="C826" s="4" t="s">
        <v>29</v>
      </c>
      <c r="D826" s="8" t="s">
        <v>29</v>
      </c>
      <c r="E826" s="9">
        <v>2</v>
      </c>
      <c r="F826" s="9">
        <v>6600</v>
      </c>
      <c r="G826" s="9">
        <v>7392</v>
      </c>
      <c r="H826" s="6">
        <v>1320</v>
      </c>
      <c r="I826" s="7" t="s">
        <v>12</v>
      </c>
    </row>
    <row r="827" spans="1:9" ht="18" customHeight="1" x14ac:dyDescent="0.25">
      <c r="A827" s="4">
        <v>2024</v>
      </c>
      <c r="B827" s="4" t="s">
        <v>38</v>
      </c>
      <c r="C827" s="4" t="s">
        <v>10</v>
      </c>
      <c r="D827" s="5" t="s">
        <v>11</v>
      </c>
      <c r="E827" s="6">
        <v>3566</v>
      </c>
      <c r="F827" s="6">
        <v>4577.3</v>
      </c>
      <c r="G827" s="6">
        <v>5126.576</v>
      </c>
      <c r="H827" s="6">
        <v>915.46</v>
      </c>
      <c r="I827" s="7" t="s">
        <v>12</v>
      </c>
    </row>
    <row r="828" spans="1:9" ht="18" customHeight="1" x14ac:dyDescent="0.25">
      <c r="A828" s="4">
        <v>2024</v>
      </c>
      <c r="B828" s="4" t="s">
        <v>38</v>
      </c>
      <c r="C828" s="4" t="s">
        <v>10</v>
      </c>
      <c r="D828" s="5" t="s">
        <v>13</v>
      </c>
      <c r="E828" s="6">
        <v>2498</v>
      </c>
      <c r="F828" s="6">
        <v>8000</v>
      </c>
      <c r="G828" s="6">
        <v>8960</v>
      </c>
      <c r="H828" s="6">
        <v>1600</v>
      </c>
      <c r="I828" s="7" t="s">
        <v>12</v>
      </c>
    </row>
    <row r="829" spans="1:9" ht="18" customHeight="1" x14ac:dyDescent="0.25">
      <c r="A829" s="4">
        <v>2024</v>
      </c>
      <c r="B829" s="4" t="s">
        <v>38</v>
      </c>
      <c r="C829" s="4" t="s">
        <v>14</v>
      </c>
      <c r="D829" s="5" t="s">
        <v>15</v>
      </c>
      <c r="E829" s="6">
        <v>1245</v>
      </c>
      <c r="F829" s="6">
        <v>4577.2</v>
      </c>
      <c r="G829" s="6">
        <v>5126.4639999999999</v>
      </c>
      <c r="H829" s="6">
        <v>915.44</v>
      </c>
      <c r="I829" s="7" t="s">
        <v>12</v>
      </c>
    </row>
    <row r="830" spans="1:9" ht="18" customHeight="1" x14ac:dyDescent="0.25">
      <c r="A830" s="4">
        <v>2024</v>
      </c>
      <c r="B830" s="4" t="s">
        <v>38</v>
      </c>
      <c r="C830" s="4" t="s">
        <v>16</v>
      </c>
      <c r="D830" s="8" t="s">
        <v>17</v>
      </c>
      <c r="E830" s="9">
        <v>644</v>
      </c>
      <c r="F830" s="9">
        <v>5743.5</v>
      </c>
      <c r="G830" s="9">
        <v>6432.72</v>
      </c>
      <c r="H830" s="6">
        <v>1148.7</v>
      </c>
      <c r="I830" s="7" t="s">
        <v>12</v>
      </c>
    </row>
    <row r="831" spans="1:9" ht="18" customHeight="1" x14ac:dyDescent="0.25">
      <c r="A831" s="4">
        <v>2024</v>
      </c>
      <c r="B831" s="4" t="s">
        <v>38</v>
      </c>
      <c r="C831" s="4" t="s">
        <v>18</v>
      </c>
      <c r="D831" s="8" t="s">
        <v>19</v>
      </c>
      <c r="E831" s="9">
        <v>643</v>
      </c>
      <c r="F831" s="9">
        <v>7000</v>
      </c>
      <c r="G831" s="9">
        <v>7840</v>
      </c>
      <c r="H831" s="6">
        <v>1400</v>
      </c>
      <c r="I831" s="7" t="s">
        <v>12</v>
      </c>
    </row>
    <row r="832" spans="1:9" ht="18" customHeight="1" x14ac:dyDescent="0.25">
      <c r="A832" s="4">
        <v>2024</v>
      </c>
      <c r="B832" s="4" t="s">
        <v>38</v>
      </c>
      <c r="C832" s="4" t="s">
        <v>16</v>
      </c>
      <c r="D832" s="8" t="s">
        <v>20</v>
      </c>
      <c r="E832" s="9">
        <v>455</v>
      </c>
      <c r="F832" s="9">
        <v>4578.6000000000004</v>
      </c>
      <c r="G832" s="9">
        <v>5128.0320000000002</v>
      </c>
      <c r="H832" s="6">
        <v>915.72000000000014</v>
      </c>
      <c r="I832" s="7" t="s">
        <v>12</v>
      </c>
    </row>
    <row r="833" spans="1:9" ht="18" customHeight="1" x14ac:dyDescent="0.25">
      <c r="A833" s="4">
        <v>2024</v>
      </c>
      <c r="B833" s="4" t="s">
        <v>38</v>
      </c>
      <c r="C833" s="4" t="s">
        <v>18</v>
      </c>
      <c r="D833" s="8" t="s">
        <v>21</v>
      </c>
      <c r="E833" s="10">
        <v>345</v>
      </c>
      <c r="F833" s="10">
        <v>7000</v>
      </c>
      <c r="G833" s="10">
        <v>7840</v>
      </c>
      <c r="H833" s="6">
        <v>1400</v>
      </c>
      <c r="I833" s="7" t="s">
        <v>12</v>
      </c>
    </row>
    <row r="834" spans="1:9" ht="18" customHeight="1" x14ac:dyDescent="0.25">
      <c r="A834" s="4">
        <v>2024</v>
      </c>
      <c r="B834" s="4" t="s">
        <v>38</v>
      </c>
      <c r="C834" s="4" t="s">
        <v>14</v>
      </c>
      <c r="D834" s="5" t="s">
        <v>22</v>
      </c>
      <c r="E834" s="6">
        <v>122</v>
      </c>
      <c r="F834" s="6">
        <v>100</v>
      </c>
      <c r="G834" s="6">
        <v>112</v>
      </c>
      <c r="H834" s="6">
        <v>20</v>
      </c>
      <c r="I834" s="7" t="s">
        <v>12</v>
      </c>
    </row>
    <row r="835" spans="1:9" ht="18" customHeight="1" x14ac:dyDescent="0.25">
      <c r="A835" s="4">
        <v>2024</v>
      </c>
      <c r="B835" s="4" t="s">
        <v>38</v>
      </c>
      <c r="C835" s="4" t="s">
        <v>23</v>
      </c>
      <c r="D835" s="8" t="s">
        <v>24</v>
      </c>
      <c r="E835" s="9">
        <v>78</v>
      </c>
      <c r="F835" s="9">
        <v>4577.2</v>
      </c>
      <c r="G835" s="9">
        <v>5126.4639999999999</v>
      </c>
      <c r="H835" s="6">
        <v>915.44</v>
      </c>
      <c r="I835" s="7" t="s">
        <v>12</v>
      </c>
    </row>
    <row r="836" spans="1:9" ht="18" customHeight="1" x14ac:dyDescent="0.25">
      <c r="A836" s="4">
        <v>2024</v>
      </c>
      <c r="B836" s="4" t="s">
        <v>38</v>
      </c>
      <c r="C836" s="4" t="s">
        <v>23</v>
      </c>
      <c r="D836" s="8" t="s">
        <v>25</v>
      </c>
      <c r="E836" s="9">
        <v>76</v>
      </c>
      <c r="F836" s="9">
        <v>4576.8999999999996</v>
      </c>
      <c r="G836" s="9">
        <v>5126.1279999999997</v>
      </c>
      <c r="H836" s="6">
        <v>915.38</v>
      </c>
      <c r="I836" s="7" t="s">
        <v>12</v>
      </c>
    </row>
    <row r="837" spans="1:9" ht="18" customHeight="1" x14ac:dyDescent="0.25">
      <c r="A837" s="4">
        <v>2024</v>
      </c>
      <c r="B837" s="4" t="s">
        <v>38</v>
      </c>
      <c r="C837" s="4" t="s">
        <v>23</v>
      </c>
      <c r="D837" s="8" t="s">
        <v>26</v>
      </c>
      <c r="E837" s="9">
        <v>46</v>
      </c>
      <c r="F837" s="9">
        <v>200</v>
      </c>
      <c r="G837" s="9">
        <v>224</v>
      </c>
      <c r="H837" s="6">
        <v>40</v>
      </c>
      <c r="I837" s="7" t="s">
        <v>12</v>
      </c>
    </row>
    <row r="838" spans="1:9" ht="18" customHeight="1" x14ac:dyDescent="0.25">
      <c r="A838" s="4">
        <v>2024</v>
      </c>
      <c r="B838" s="4" t="s">
        <v>38</v>
      </c>
      <c r="C838" s="4" t="s">
        <v>23</v>
      </c>
      <c r="D838" s="8" t="s">
        <v>27</v>
      </c>
      <c r="E838" s="9">
        <v>34</v>
      </c>
      <c r="F838" s="9">
        <v>4576.8</v>
      </c>
      <c r="G838" s="9">
        <v>5126.0160000000005</v>
      </c>
      <c r="H838" s="6">
        <v>915.36000000000013</v>
      </c>
      <c r="I838" s="7" t="s">
        <v>12</v>
      </c>
    </row>
    <row r="839" spans="1:9" ht="18" customHeight="1" x14ac:dyDescent="0.25">
      <c r="A839" s="4">
        <v>2024</v>
      </c>
      <c r="B839" s="4" t="s">
        <v>38</v>
      </c>
      <c r="C839" s="4" t="s">
        <v>14</v>
      </c>
      <c r="D839" s="5" t="s">
        <v>28</v>
      </c>
      <c r="E839" s="6">
        <v>7</v>
      </c>
      <c r="F839" s="6">
        <v>200</v>
      </c>
      <c r="G839" s="6">
        <v>224</v>
      </c>
      <c r="H839" s="6">
        <v>40</v>
      </c>
      <c r="I839" s="7" t="s">
        <v>12</v>
      </c>
    </row>
    <row r="840" spans="1:9" ht="18" customHeight="1" x14ac:dyDescent="0.25">
      <c r="A840" s="4">
        <v>2024</v>
      </c>
      <c r="B840" s="4" t="s">
        <v>38</v>
      </c>
      <c r="C840" s="4" t="s">
        <v>23</v>
      </c>
      <c r="D840" s="8" t="s">
        <v>30</v>
      </c>
      <c r="E840" s="9">
        <v>3</v>
      </c>
      <c r="F840" s="9">
        <v>4577.3</v>
      </c>
      <c r="G840" s="9">
        <v>5126.576</v>
      </c>
      <c r="H840" s="6">
        <v>915.46</v>
      </c>
      <c r="I840" s="7" t="s">
        <v>12</v>
      </c>
    </row>
    <row r="841" spans="1:9" ht="18" customHeight="1" x14ac:dyDescent="0.25">
      <c r="A841" s="4">
        <v>2024</v>
      </c>
      <c r="B841" s="4" t="s">
        <v>38</v>
      </c>
      <c r="C841" s="4" t="s">
        <v>29</v>
      </c>
      <c r="D841" s="8" t="s">
        <v>29</v>
      </c>
      <c r="E841" s="9">
        <v>2</v>
      </c>
      <c r="F841" s="9">
        <v>6600</v>
      </c>
      <c r="G841" s="9">
        <v>7392</v>
      </c>
      <c r="H841" s="6">
        <v>1320</v>
      </c>
      <c r="I841" s="7" t="s">
        <v>12</v>
      </c>
    </row>
    <row r="842" spans="1:9" ht="18" customHeight="1" x14ac:dyDescent="0.25">
      <c r="A842" s="4">
        <v>2024</v>
      </c>
      <c r="B842" s="4" t="s">
        <v>39</v>
      </c>
      <c r="C842" s="4" t="s">
        <v>10</v>
      </c>
      <c r="D842" s="5" t="s">
        <v>11</v>
      </c>
      <c r="E842" s="6">
        <v>3566</v>
      </c>
      <c r="F842" s="6">
        <v>4577.3</v>
      </c>
      <c r="G842" s="6">
        <v>5126.576</v>
      </c>
      <c r="H842" s="6">
        <v>915.46</v>
      </c>
      <c r="I842" s="7" t="s">
        <v>12</v>
      </c>
    </row>
    <row r="843" spans="1:9" ht="18" customHeight="1" x14ac:dyDescent="0.25">
      <c r="A843" s="4">
        <v>2024</v>
      </c>
      <c r="B843" s="4" t="s">
        <v>39</v>
      </c>
      <c r="C843" s="4" t="s">
        <v>10</v>
      </c>
      <c r="D843" s="5" t="s">
        <v>13</v>
      </c>
      <c r="E843" s="6">
        <v>2498</v>
      </c>
      <c r="F843" s="6">
        <v>8000</v>
      </c>
      <c r="G843" s="6">
        <v>8960</v>
      </c>
      <c r="H843" s="6">
        <v>1600</v>
      </c>
      <c r="I843" s="7" t="s">
        <v>12</v>
      </c>
    </row>
    <row r="844" spans="1:9" ht="18" customHeight="1" x14ac:dyDescent="0.25">
      <c r="A844" s="4">
        <v>2024</v>
      </c>
      <c r="B844" s="4" t="s">
        <v>39</v>
      </c>
      <c r="C844" s="4" t="s">
        <v>14</v>
      </c>
      <c r="D844" s="5" t="s">
        <v>15</v>
      </c>
      <c r="E844" s="6">
        <v>1245</v>
      </c>
      <c r="F844" s="6">
        <v>4577.2</v>
      </c>
      <c r="G844" s="6">
        <v>5126.4639999999999</v>
      </c>
      <c r="H844" s="6">
        <v>915.44</v>
      </c>
      <c r="I844" s="7" t="s">
        <v>12</v>
      </c>
    </row>
    <row r="845" spans="1:9" ht="18" customHeight="1" x14ac:dyDescent="0.25">
      <c r="A845" s="4">
        <v>2024</v>
      </c>
      <c r="B845" s="4" t="s">
        <v>39</v>
      </c>
      <c r="C845" s="4" t="s">
        <v>16</v>
      </c>
      <c r="D845" s="8" t="s">
        <v>17</v>
      </c>
      <c r="E845" s="9">
        <v>644</v>
      </c>
      <c r="F845" s="9">
        <v>5743.5</v>
      </c>
      <c r="G845" s="9">
        <v>6432.72</v>
      </c>
      <c r="H845" s="6">
        <v>1148.7</v>
      </c>
      <c r="I845" s="7" t="s">
        <v>12</v>
      </c>
    </row>
    <row r="846" spans="1:9" ht="18" customHeight="1" x14ac:dyDescent="0.25">
      <c r="A846" s="4">
        <v>2024</v>
      </c>
      <c r="B846" s="4" t="s">
        <v>39</v>
      </c>
      <c r="C846" s="4" t="s">
        <v>18</v>
      </c>
      <c r="D846" s="8" t="s">
        <v>19</v>
      </c>
      <c r="E846" s="9">
        <v>643</v>
      </c>
      <c r="F846" s="9">
        <v>7000</v>
      </c>
      <c r="G846" s="9">
        <v>7840</v>
      </c>
      <c r="H846" s="6">
        <v>1400</v>
      </c>
      <c r="I846" s="7" t="s">
        <v>12</v>
      </c>
    </row>
    <row r="847" spans="1:9" ht="18" customHeight="1" x14ac:dyDescent="0.25">
      <c r="A847" s="4">
        <v>2024</v>
      </c>
      <c r="B847" s="4" t="s">
        <v>39</v>
      </c>
      <c r="C847" s="4" t="s">
        <v>16</v>
      </c>
      <c r="D847" s="8" t="s">
        <v>20</v>
      </c>
      <c r="E847" s="9">
        <v>455</v>
      </c>
      <c r="F847" s="9">
        <v>4578.6000000000004</v>
      </c>
      <c r="G847" s="9">
        <v>5128.0320000000002</v>
      </c>
      <c r="H847" s="6">
        <v>915.72000000000014</v>
      </c>
      <c r="I847" s="7" t="s">
        <v>12</v>
      </c>
    </row>
    <row r="848" spans="1:9" ht="18" customHeight="1" x14ac:dyDescent="0.25">
      <c r="A848" s="4">
        <v>2024</v>
      </c>
      <c r="B848" s="4" t="s">
        <v>39</v>
      </c>
      <c r="C848" s="4" t="s">
        <v>18</v>
      </c>
      <c r="D848" s="8" t="s">
        <v>21</v>
      </c>
      <c r="E848" s="10">
        <v>345</v>
      </c>
      <c r="F848" s="10">
        <v>7000</v>
      </c>
      <c r="G848" s="10">
        <v>7840</v>
      </c>
      <c r="H848" s="6">
        <v>1400</v>
      </c>
      <c r="I848" s="7" t="s">
        <v>12</v>
      </c>
    </row>
    <row r="849" spans="1:9" ht="18" customHeight="1" x14ac:dyDescent="0.25">
      <c r="A849" s="4">
        <v>2024</v>
      </c>
      <c r="B849" s="4" t="s">
        <v>39</v>
      </c>
      <c r="C849" s="4" t="s">
        <v>14</v>
      </c>
      <c r="D849" s="5" t="s">
        <v>22</v>
      </c>
      <c r="E849" s="6">
        <v>122</v>
      </c>
      <c r="F849" s="6">
        <v>100</v>
      </c>
      <c r="G849" s="6">
        <v>112</v>
      </c>
      <c r="H849" s="6">
        <v>20</v>
      </c>
      <c r="I849" s="7" t="s">
        <v>12</v>
      </c>
    </row>
    <row r="850" spans="1:9" ht="18" customHeight="1" x14ac:dyDescent="0.25">
      <c r="A850" s="4">
        <v>2024</v>
      </c>
      <c r="B850" s="4" t="s">
        <v>39</v>
      </c>
      <c r="C850" s="4" t="s">
        <v>23</v>
      </c>
      <c r="D850" s="8" t="s">
        <v>24</v>
      </c>
      <c r="E850" s="9">
        <v>78</v>
      </c>
      <c r="F850" s="9">
        <v>4577.2</v>
      </c>
      <c r="G850" s="9">
        <v>5126.4639999999999</v>
      </c>
      <c r="H850" s="6">
        <v>915.44</v>
      </c>
      <c r="I850" s="7" t="s">
        <v>12</v>
      </c>
    </row>
    <row r="851" spans="1:9" ht="18" customHeight="1" x14ac:dyDescent="0.25">
      <c r="A851" s="4">
        <v>2024</v>
      </c>
      <c r="B851" s="4" t="s">
        <v>39</v>
      </c>
      <c r="C851" s="4" t="s">
        <v>23</v>
      </c>
      <c r="D851" s="8" t="s">
        <v>25</v>
      </c>
      <c r="E851" s="9">
        <v>76</v>
      </c>
      <c r="F851" s="9">
        <v>4576.8999999999996</v>
      </c>
      <c r="G851" s="9">
        <v>5126.1279999999997</v>
      </c>
      <c r="H851" s="6">
        <v>915.38</v>
      </c>
      <c r="I851" s="7" t="s">
        <v>12</v>
      </c>
    </row>
    <row r="852" spans="1:9" ht="18" customHeight="1" x14ac:dyDescent="0.25">
      <c r="A852" s="4">
        <v>2024</v>
      </c>
      <c r="B852" s="4" t="s">
        <v>39</v>
      </c>
      <c r="C852" s="4" t="s">
        <v>23</v>
      </c>
      <c r="D852" s="8" t="s">
        <v>26</v>
      </c>
      <c r="E852" s="9">
        <v>46</v>
      </c>
      <c r="F852" s="9">
        <v>200</v>
      </c>
      <c r="G852" s="9">
        <v>224</v>
      </c>
      <c r="H852" s="6">
        <v>40</v>
      </c>
      <c r="I852" s="7" t="s">
        <v>12</v>
      </c>
    </row>
    <row r="853" spans="1:9" ht="18" customHeight="1" x14ac:dyDescent="0.25">
      <c r="A853" s="4">
        <v>2024</v>
      </c>
      <c r="B853" s="4" t="s">
        <v>39</v>
      </c>
      <c r="C853" s="4" t="s">
        <v>23</v>
      </c>
      <c r="D853" s="8" t="s">
        <v>27</v>
      </c>
      <c r="E853" s="9">
        <v>34</v>
      </c>
      <c r="F853" s="9">
        <v>4576.8</v>
      </c>
      <c r="G853" s="9">
        <v>5126.0160000000005</v>
      </c>
      <c r="H853" s="6">
        <v>915.36000000000013</v>
      </c>
      <c r="I853" s="7" t="s">
        <v>12</v>
      </c>
    </row>
    <row r="854" spans="1:9" ht="18" customHeight="1" x14ac:dyDescent="0.25">
      <c r="A854" s="4">
        <v>2024</v>
      </c>
      <c r="B854" s="4" t="s">
        <v>39</v>
      </c>
      <c r="C854" s="4" t="s">
        <v>14</v>
      </c>
      <c r="D854" s="5" t="s">
        <v>28</v>
      </c>
      <c r="E854" s="6">
        <v>7</v>
      </c>
      <c r="F854" s="6">
        <v>200</v>
      </c>
      <c r="G854" s="6">
        <v>224</v>
      </c>
      <c r="H854" s="6">
        <v>40</v>
      </c>
      <c r="I854" s="7" t="s">
        <v>12</v>
      </c>
    </row>
    <row r="855" spans="1:9" ht="18" customHeight="1" x14ac:dyDescent="0.25">
      <c r="A855" s="4">
        <v>2024</v>
      </c>
      <c r="B855" s="4" t="s">
        <v>39</v>
      </c>
      <c r="C855" s="4" t="s">
        <v>23</v>
      </c>
      <c r="D855" s="8" t="s">
        <v>30</v>
      </c>
      <c r="E855" s="9">
        <v>3</v>
      </c>
      <c r="F855" s="9">
        <v>4577.3</v>
      </c>
      <c r="G855" s="9">
        <v>5126.576</v>
      </c>
      <c r="H855" s="6">
        <v>915.46</v>
      </c>
      <c r="I855" s="7" t="s">
        <v>12</v>
      </c>
    </row>
    <row r="856" spans="1:9" ht="18" customHeight="1" x14ac:dyDescent="0.25">
      <c r="A856" s="4">
        <v>2024</v>
      </c>
      <c r="B856" s="4" t="s">
        <v>39</v>
      </c>
      <c r="C856" s="4" t="s">
        <v>29</v>
      </c>
      <c r="D856" s="8" t="s">
        <v>29</v>
      </c>
      <c r="E856" s="9">
        <v>2</v>
      </c>
      <c r="F856" s="9">
        <v>6600</v>
      </c>
      <c r="G856" s="9">
        <v>7392</v>
      </c>
      <c r="H856" s="6">
        <v>1320</v>
      </c>
      <c r="I856" s="7" t="s">
        <v>12</v>
      </c>
    </row>
    <row r="857" spans="1:9" ht="18" customHeight="1" x14ac:dyDescent="0.25">
      <c r="A857" s="4">
        <v>2024</v>
      </c>
      <c r="B857" s="4" t="s">
        <v>40</v>
      </c>
      <c r="C857" s="4" t="s">
        <v>10</v>
      </c>
      <c r="D857" s="5" t="s">
        <v>11</v>
      </c>
      <c r="E857" s="6">
        <v>3566</v>
      </c>
      <c r="F857" s="6">
        <v>4577.3</v>
      </c>
      <c r="G857" s="6">
        <v>5126.576</v>
      </c>
      <c r="H857" s="6">
        <v>915.46</v>
      </c>
      <c r="I857" s="7" t="s">
        <v>12</v>
      </c>
    </row>
    <row r="858" spans="1:9" ht="18" customHeight="1" x14ac:dyDescent="0.25">
      <c r="A858" s="4">
        <v>2024</v>
      </c>
      <c r="B858" s="4" t="s">
        <v>40</v>
      </c>
      <c r="C858" s="4" t="s">
        <v>10</v>
      </c>
      <c r="D858" s="5" t="s">
        <v>13</v>
      </c>
      <c r="E858" s="6">
        <v>2498</v>
      </c>
      <c r="F858" s="6">
        <v>8000</v>
      </c>
      <c r="G858" s="6">
        <v>8960</v>
      </c>
      <c r="H858" s="6">
        <v>1600</v>
      </c>
      <c r="I858" s="7" t="s">
        <v>12</v>
      </c>
    </row>
    <row r="859" spans="1:9" ht="18" customHeight="1" x14ac:dyDescent="0.25">
      <c r="A859" s="4">
        <v>2024</v>
      </c>
      <c r="B859" s="4" t="s">
        <v>40</v>
      </c>
      <c r="C859" s="4" t="s">
        <v>14</v>
      </c>
      <c r="D859" s="5" t="s">
        <v>15</v>
      </c>
      <c r="E859" s="6">
        <v>1245</v>
      </c>
      <c r="F859" s="6">
        <v>4577.2</v>
      </c>
      <c r="G859" s="6">
        <v>5126.4639999999999</v>
      </c>
      <c r="H859" s="6">
        <v>915.44</v>
      </c>
      <c r="I859" s="7" t="s">
        <v>12</v>
      </c>
    </row>
    <row r="860" spans="1:9" ht="18" customHeight="1" x14ac:dyDescent="0.25">
      <c r="A860" s="4">
        <v>2024</v>
      </c>
      <c r="B860" s="4" t="s">
        <v>40</v>
      </c>
      <c r="C860" s="4" t="s">
        <v>16</v>
      </c>
      <c r="D860" s="8" t="s">
        <v>17</v>
      </c>
      <c r="E860" s="9">
        <v>644</v>
      </c>
      <c r="F860" s="9">
        <v>5743.5</v>
      </c>
      <c r="G860" s="9">
        <v>6432.72</v>
      </c>
      <c r="H860" s="6">
        <v>1148.7</v>
      </c>
      <c r="I860" s="7" t="s">
        <v>12</v>
      </c>
    </row>
    <row r="861" spans="1:9" ht="18" customHeight="1" x14ac:dyDescent="0.25">
      <c r="A861" s="4">
        <v>2024</v>
      </c>
      <c r="B861" s="4" t="s">
        <v>40</v>
      </c>
      <c r="C861" s="4" t="s">
        <v>18</v>
      </c>
      <c r="D861" s="8" t="s">
        <v>19</v>
      </c>
      <c r="E861" s="9">
        <v>643</v>
      </c>
      <c r="F861" s="9">
        <v>7000</v>
      </c>
      <c r="G861" s="9">
        <v>7840</v>
      </c>
      <c r="H861" s="6">
        <v>1400</v>
      </c>
      <c r="I861" s="7" t="s">
        <v>33</v>
      </c>
    </row>
    <row r="862" spans="1:9" ht="18" customHeight="1" x14ac:dyDescent="0.25">
      <c r="A862" s="4">
        <v>2024</v>
      </c>
      <c r="B862" s="4" t="s">
        <v>40</v>
      </c>
      <c r="C862" s="4" t="s">
        <v>16</v>
      </c>
      <c r="D862" s="8" t="s">
        <v>20</v>
      </c>
      <c r="E862" s="9">
        <v>455</v>
      </c>
      <c r="F862" s="9">
        <v>4578.6000000000004</v>
      </c>
      <c r="G862" s="9">
        <v>5128.0320000000002</v>
      </c>
      <c r="H862" s="6">
        <v>915.72000000000014</v>
      </c>
      <c r="I862" s="7" t="s">
        <v>33</v>
      </c>
    </row>
    <row r="863" spans="1:9" ht="18" customHeight="1" x14ac:dyDescent="0.25">
      <c r="A863" s="4">
        <v>2024</v>
      </c>
      <c r="B863" s="4" t="s">
        <v>40</v>
      </c>
      <c r="C863" s="4" t="s">
        <v>18</v>
      </c>
      <c r="D863" s="8" t="s">
        <v>21</v>
      </c>
      <c r="E863" s="10">
        <v>345</v>
      </c>
      <c r="F863" s="10">
        <v>7000</v>
      </c>
      <c r="G863" s="10">
        <v>7840</v>
      </c>
      <c r="H863" s="6">
        <v>1400</v>
      </c>
      <c r="I863" s="7" t="s">
        <v>33</v>
      </c>
    </row>
    <row r="864" spans="1:9" ht="18" customHeight="1" x14ac:dyDescent="0.25">
      <c r="A864" s="4">
        <v>2024</v>
      </c>
      <c r="B864" s="4" t="s">
        <v>40</v>
      </c>
      <c r="C864" s="4" t="s">
        <v>14</v>
      </c>
      <c r="D864" s="5" t="s">
        <v>22</v>
      </c>
      <c r="E864" s="6">
        <v>122</v>
      </c>
      <c r="F864" s="6">
        <v>100</v>
      </c>
      <c r="G864" s="6">
        <v>112</v>
      </c>
      <c r="H864" s="6">
        <v>20</v>
      </c>
      <c r="I864" s="7" t="s">
        <v>33</v>
      </c>
    </row>
    <row r="865" spans="1:9" ht="18" customHeight="1" x14ac:dyDescent="0.25">
      <c r="A865" s="4">
        <v>2024</v>
      </c>
      <c r="B865" s="4" t="s">
        <v>40</v>
      </c>
      <c r="C865" s="4" t="s">
        <v>23</v>
      </c>
      <c r="D865" s="8" t="s">
        <v>24</v>
      </c>
      <c r="E865" s="9">
        <v>78</v>
      </c>
      <c r="F865" s="9">
        <v>4577.2</v>
      </c>
      <c r="G865" s="9">
        <v>5126.4639999999999</v>
      </c>
      <c r="H865" s="6">
        <v>915.44</v>
      </c>
      <c r="I865" s="7" t="s">
        <v>33</v>
      </c>
    </row>
    <row r="866" spans="1:9" ht="18" customHeight="1" x14ac:dyDescent="0.25">
      <c r="A866" s="4">
        <v>2024</v>
      </c>
      <c r="B866" s="4" t="s">
        <v>40</v>
      </c>
      <c r="C866" s="4" t="s">
        <v>23</v>
      </c>
      <c r="D866" s="8" t="s">
        <v>25</v>
      </c>
      <c r="E866" s="9">
        <v>76</v>
      </c>
      <c r="F866" s="9">
        <v>4576.8999999999996</v>
      </c>
      <c r="G866" s="9">
        <v>5126.1279999999997</v>
      </c>
      <c r="H866" s="6">
        <v>915.38</v>
      </c>
      <c r="I866" s="7" t="s">
        <v>33</v>
      </c>
    </row>
    <row r="867" spans="1:9" ht="18" customHeight="1" x14ac:dyDescent="0.25">
      <c r="A867" s="4">
        <v>2024</v>
      </c>
      <c r="B867" s="4" t="s">
        <v>40</v>
      </c>
      <c r="C867" s="4" t="s">
        <v>23</v>
      </c>
      <c r="D867" s="8" t="s">
        <v>26</v>
      </c>
      <c r="E867" s="9">
        <v>46</v>
      </c>
      <c r="F867" s="9">
        <v>200</v>
      </c>
      <c r="G867" s="9">
        <v>224</v>
      </c>
      <c r="H867" s="6">
        <v>40</v>
      </c>
      <c r="I867" s="7" t="s">
        <v>33</v>
      </c>
    </row>
    <row r="868" spans="1:9" ht="18" customHeight="1" x14ac:dyDescent="0.25">
      <c r="A868" s="4">
        <v>2024</v>
      </c>
      <c r="B868" s="4" t="s">
        <v>40</v>
      </c>
      <c r="C868" s="4" t="s">
        <v>23</v>
      </c>
      <c r="D868" s="8" t="s">
        <v>27</v>
      </c>
      <c r="E868" s="9">
        <v>34</v>
      </c>
      <c r="F868" s="9">
        <v>4576.8</v>
      </c>
      <c r="G868" s="9">
        <v>5126.0160000000005</v>
      </c>
      <c r="H868" s="6">
        <v>915.36000000000013</v>
      </c>
      <c r="I868" s="7" t="s">
        <v>33</v>
      </c>
    </row>
    <row r="869" spans="1:9" ht="18" customHeight="1" x14ac:dyDescent="0.25">
      <c r="A869" s="4">
        <v>2024</v>
      </c>
      <c r="B869" s="4" t="s">
        <v>40</v>
      </c>
      <c r="C869" s="4" t="s">
        <v>14</v>
      </c>
      <c r="D869" s="5" t="s">
        <v>28</v>
      </c>
      <c r="E869" s="6">
        <v>7</v>
      </c>
      <c r="F869" s="6">
        <v>200</v>
      </c>
      <c r="G869" s="6">
        <v>224</v>
      </c>
      <c r="H869" s="6">
        <v>40</v>
      </c>
      <c r="I869" s="7" t="s">
        <v>33</v>
      </c>
    </row>
    <row r="870" spans="1:9" ht="18" customHeight="1" x14ac:dyDescent="0.25">
      <c r="A870" s="4">
        <v>2024</v>
      </c>
      <c r="B870" s="4" t="s">
        <v>40</v>
      </c>
      <c r="C870" s="4" t="s">
        <v>23</v>
      </c>
      <c r="D870" s="8" t="s">
        <v>30</v>
      </c>
      <c r="E870" s="9">
        <v>3</v>
      </c>
      <c r="F870" s="9">
        <v>4577.3</v>
      </c>
      <c r="G870" s="9">
        <v>5126.576</v>
      </c>
      <c r="H870" s="6">
        <v>915.46</v>
      </c>
      <c r="I870" s="7" t="s">
        <v>33</v>
      </c>
    </row>
    <row r="871" spans="1:9" ht="18" customHeight="1" x14ac:dyDescent="0.25">
      <c r="A871" s="4">
        <v>2024</v>
      </c>
      <c r="B871" s="4" t="s">
        <v>40</v>
      </c>
      <c r="C871" s="4" t="s">
        <v>29</v>
      </c>
      <c r="D871" s="8" t="s">
        <v>29</v>
      </c>
      <c r="E871" s="9">
        <v>2</v>
      </c>
      <c r="F871" s="9">
        <v>6600</v>
      </c>
      <c r="G871" s="9">
        <v>7392</v>
      </c>
      <c r="H871" s="6">
        <v>1320</v>
      </c>
      <c r="I871" s="7" t="s">
        <v>33</v>
      </c>
    </row>
    <row r="872" spans="1:9" ht="18" customHeight="1" x14ac:dyDescent="0.25">
      <c r="A872" s="4">
        <v>2024</v>
      </c>
      <c r="B872" s="4" t="s">
        <v>41</v>
      </c>
      <c r="C872" s="4" t="s">
        <v>10</v>
      </c>
      <c r="D872" s="5" t="s">
        <v>11</v>
      </c>
      <c r="E872" s="6">
        <v>3566</v>
      </c>
      <c r="F872" s="6">
        <v>4577.3</v>
      </c>
      <c r="G872" s="6">
        <v>5126.576</v>
      </c>
      <c r="H872" s="6">
        <v>915.46</v>
      </c>
      <c r="I872" s="7" t="s">
        <v>33</v>
      </c>
    </row>
    <row r="873" spans="1:9" ht="18" customHeight="1" x14ac:dyDescent="0.25">
      <c r="A873" s="4">
        <v>2024</v>
      </c>
      <c r="B873" s="4" t="s">
        <v>41</v>
      </c>
      <c r="C873" s="4" t="s">
        <v>10</v>
      </c>
      <c r="D873" s="5" t="s">
        <v>13</v>
      </c>
      <c r="E873" s="6">
        <v>2498</v>
      </c>
      <c r="F873" s="6">
        <v>8000</v>
      </c>
      <c r="G873" s="6">
        <v>8960</v>
      </c>
      <c r="H873" s="6">
        <v>1600</v>
      </c>
      <c r="I873" s="7" t="s">
        <v>33</v>
      </c>
    </row>
    <row r="874" spans="1:9" ht="18" customHeight="1" x14ac:dyDescent="0.25">
      <c r="A874" s="4">
        <v>2024</v>
      </c>
      <c r="B874" s="4" t="s">
        <v>41</v>
      </c>
      <c r="C874" s="4" t="s">
        <v>14</v>
      </c>
      <c r="D874" s="5" t="s">
        <v>15</v>
      </c>
      <c r="E874" s="6">
        <v>1245</v>
      </c>
      <c r="F874" s="6">
        <v>4577.2</v>
      </c>
      <c r="G874" s="6">
        <v>5126.4639999999999</v>
      </c>
      <c r="H874" s="6">
        <v>915.44</v>
      </c>
      <c r="I874" s="7" t="s">
        <v>33</v>
      </c>
    </row>
    <row r="875" spans="1:9" ht="18" customHeight="1" x14ac:dyDescent="0.25">
      <c r="A875" s="4">
        <v>2024</v>
      </c>
      <c r="B875" s="4" t="s">
        <v>41</v>
      </c>
      <c r="C875" s="4" t="s">
        <v>16</v>
      </c>
      <c r="D875" s="8" t="s">
        <v>17</v>
      </c>
      <c r="E875" s="9">
        <v>644</v>
      </c>
      <c r="F875" s="9">
        <v>5743.5</v>
      </c>
      <c r="G875" s="9">
        <v>6432.72</v>
      </c>
      <c r="H875" s="6">
        <v>1148.7</v>
      </c>
      <c r="I875" s="7" t="s">
        <v>33</v>
      </c>
    </row>
    <row r="876" spans="1:9" ht="18" customHeight="1" x14ac:dyDescent="0.25">
      <c r="A876" s="4">
        <v>2024</v>
      </c>
      <c r="B876" s="4" t="s">
        <v>41</v>
      </c>
      <c r="C876" s="4" t="s">
        <v>18</v>
      </c>
      <c r="D876" s="8" t="s">
        <v>19</v>
      </c>
      <c r="E876" s="9">
        <v>643</v>
      </c>
      <c r="F876" s="9">
        <v>7000</v>
      </c>
      <c r="G876" s="9">
        <v>7840</v>
      </c>
      <c r="H876" s="6">
        <v>1400</v>
      </c>
      <c r="I876" s="7" t="s">
        <v>33</v>
      </c>
    </row>
    <row r="877" spans="1:9" ht="18" customHeight="1" x14ac:dyDescent="0.25">
      <c r="A877" s="4">
        <v>2024</v>
      </c>
      <c r="B877" s="4" t="s">
        <v>41</v>
      </c>
      <c r="C877" s="4" t="s">
        <v>16</v>
      </c>
      <c r="D877" s="8" t="s">
        <v>20</v>
      </c>
      <c r="E877" s="9">
        <v>455</v>
      </c>
      <c r="F877" s="9">
        <v>4578.6000000000004</v>
      </c>
      <c r="G877" s="9">
        <v>5128.0320000000002</v>
      </c>
      <c r="H877" s="6">
        <v>915.72000000000014</v>
      </c>
      <c r="I877" s="7" t="s">
        <v>33</v>
      </c>
    </row>
    <row r="878" spans="1:9" ht="18" customHeight="1" x14ac:dyDescent="0.25">
      <c r="A878" s="4">
        <v>2024</v>
      </c>
      <c r="B878" s="4" t="s">
        <v>41</v>
      </c>
      <c r="C878" s="4" t="s">
        <v>18</v>
      </c>
      <c r="D878" s="8" t="s">
        <v>21</v>
      </c>
      <c r="E878" s="10">
        <v>345</v>
      </c>
      <c r="F878" s="10">
        <v>7000</v>
      </c>
      <c r="G878" s="10">
        <v>7840</v>
      </c>
      <c r="H878" s="6">
        <v>1400</v>
      </c>
      <c r="I878" s="7" t="s">
        <v>33</v>
      </c>
    </row>
    <row r="879" spans="1:9" ht="18" customHeight="1" x14ac:dyDescent="0.25">
      <c r="A879" s="4">
        <v>2024</v>
      </c>
      <c r="B879" s="4" t="s">
        <v>41</v>
      </c>
      <c r="C879" s="4" t="s">
        <v>14</v>
      </c>
      <c r="D879" s="5" t="s">
        <v>22</v>
      </c>
      <c r="E879" s="6">
        <v>122</v>
      </c>
      <c r="F879" s="6">
        <v>100</v>
      </c>
      <c r="G879" s="6">
        <v>112</v>
      </c>
      <c r="H879" s="6">
        <v>20</v>
      </c>
      <c r="I879" s="7" t="s">
        <v>33</v>
      </c>
    </row>
    <row r="880" spans="1:9" ht="18" customHeight="1" x14ac:dyDescent="0.25">
      <c r="A880" s="4">
        <v>2024</v>
      </c>
      <c r="B880" s="4" t="s">
        <v>41</v>
      </c>
      <c r="C880" s="4" t="s">
        <v>23</v>
      </c>
      <c r="D880" s="8" t="s">
        <v>24</v>
      </c>
      <c r="E880" s="9">
        <v>78</v>
      </c>
      <c r="F880" s="9">
        <v>4577.2</v>
      </c>
      <c r="G880" s="9">
        <v>5126.4639999999999</v>
      </c>
      <c r="H880" s="6">
        <v>915.44</v>
      </c>
      <c r="I880" s="7" t="s">
        <v>33</v>
      </c>
    </row>
    <row r="881" spans="1:9" ht="18" customHeight="1" x14ac:dyDescent="0.25">
      <c r="A881" s="4">
        <v>2024</v>
      </c>
      <c r="B881" s="4" t="s">
        <v>41</v>
      </c>
      <c r="C881" s="4" t="s">
        <v>23</v>
      </c>
      <c r="D881" s="8" t="s">
        <v>25</v>
      </c>
      <c r="E881" s="9">
        <v>76</v>
      </c>
      <c r="F881" s="9">
        <v>4576.8999999999996</v>
      </c>
      <c r="G881" s="9">
        <v>5126.1279999999997</v>
      </c>
      <c r="H881" s="6">
        <v>915.38</v>
      </c>
      <c r="I881" s="7" t="s">
        <v>33</v>
      </c>
    </row>
    <row r="882" spans="1:9" ht="18" customHeight="1" x14ac:dyDescent="0.25">
      <c r="A882" s="4">
        <v>2024</v>
      </c>
      <c r="B882" s="4" t="s">
        <v>41</v>
      </c>
      <c r="C882" s="4" t="s">
        <v>23</v>
      </c>
      <c r="D882" s="8" t="s">
        <v>26</v>
      </c>
      <c r="E882" s="9">
        <v>46</v>
      </c>
      <c r="F882" s="9">
        <v>200</v>
      </c>
      <c r="G882" s="9">
        <v>224</v>
      </c>
      <c r="H882" s="6">
        <v>40</v>
      </c>
      <c r="I882" s="7" t="s">
        <v>33</v>
      </c>
    </row>
    <row r="883" spans="1:9" ht="18" customHeight="1" x14ac:dyDescent="0.25">
      <c r="A883" s="4">
        <v>2024</v>
      </c>
      <c r="B883" s="4" t="s">
        <v>41</v>
      </c>
      <c r="C883" s="4" t="s">
        <v>23</v>
      </c>
      <c r="D883" s="8" t="s">
        <v>27</v>
      </c>
      <c r="E883" s="9">
        <v>34</v>
      </c>
      <c r="F883" s="9">
        <v>4576.8</v>
      </c>
      <c r="G883" s="9">
        <v>5126.0160000000005</v>
      </c>
      <c r="H883" s="6">
        <v>915.36000000000013</v>
      </c>
      <c r="I883" s="7" t="s">
        <v>33</v>
      </c>
    </row>
    <row r="884" spans="1:9" ht="18" customHeight="1" x14ac:dyDescent="0.25">
      <c r="A884" s="4">
        <v>2024</v>
      </c>
      <c r="B884" s="4" t="s">
        <v>41</v>
      </c>
      <c r="C884" s="4" t="s">
        <v>14</v>
      </c>
      <c r="D884" s="5" t="s">
        <v>28</v>
      </c>
      <c r="E884" s="6">
        <v>7</v>
      </c>
      <c r="F884" s="6">
        <v>200</v>
      </c>
      <c r="G884" s="6">
        <v>224</v>
      </c>
      <c r="H884" s="6">
        <v>40</v>
      </c>
      <c r="I884" s="7" t="s">
        <v>33</v>
      </c>
    </row>
    <row r="885" spans="1:9" ht="18" customHeight="1" x14ac:dyDescent="0.25">
      <c r="A885" s="4">
        <v>2024</v>
      </c>
      <c r="B885" s="4" t="s">
        <v>41</v>
      </c>
      <c r="C885" s="4" t="s">
        <v>23</v>
      </c>
      <c r="D885" s="8" t="s">
        <v>30</v>
      </c>
      <c r="E885" s="9">
        <v>3</v>
      </c>
      <c r="F885" s="9">
        <v>4577.3</v>
      </c>
      <c r="G885" s="9">
        <v>5126.576</v>
      </c>
      <c r="H885" s="6">
        <v>915.46</v>
      </c>
      <c r="I885" s="7" t="s">
        <v>33</v>
      </c>
    </row>
    <row r="886" spans="1:9" ht="18" customHeight="1" x14ac:dyDescent="0.25">
      <c r="A886" s="4">
        <v>2024</v>
      </c>
      <c r="B886" s="4" t="s">
        <v>41</v>
      </c>
      <c r="C886" s="4" t="s">
        <v>29</v>
      </c>
      <c r="D886" s="8" t="s">
        <v>29</v>
      </c>
      <c r="E886" s="9">
        <v>2</v>
      </c>
      <c r="F886" s="9">
        <v>6600</v>
      </c>
      <c r="G886" s="9">
        <v>7392</v>
      </c>
      <c r="H886" s="6">
        <v>1320</v>
      </c>
      <c r="I886" s="7" t="s">
        <v>12</v>
      </c>
    </row>
    <row r="887" spans="1:9" ht="18" customHeight="1" x14ac:dyDescent="0.25">
      <c r="A887" s="4">
        <v>2024</v>
      </c>
      <c r="B887" s="4" t="s">
        <v>42</v>
      </c>
      <c r="C887" s="4" t="s">
        <v>10</v>
      </c>
      <c r="D887" s="5" t="s">
        <v>11</v>
      </c>
      <c r="E887" s="6">
        <v>3566</v>
      </c>
      <c r="F887" s="6">
        <v>4577.3</v>
      </c>
      <c r="G887" s="6">
        <v>5126.576</v>
      </c>
      <c r="H887" s="6">
        <v>915.46</v>
      </c>
      <c r="I887" s="7" t="s">
        <v>12</v>
      </c>
    </row>
    <row r="888" spans="1:9" ht="18" customHeight="1" x14ac:dyDescent="0.25">
      <c r="A888" s="4">
        <v>2024</v>
      </c>
      <c r="B888" s="4" t="s">
        <v>42</v>
      </c>
      <c r="C888" s="4" t="s">
        <v>10</v>
      </c>
      <c r="D888" s="5" t="s">
        <v>13</v>
      </c>
      <c r="E888" s="6">
        <v>2498</v>
      </c>
      <c r="F888" s="6">
        <v>8000</v>
      </c>
      <c r="G888" s="6">
        <v>8960</v>
      </c>
      <c r="H888" s="6">
        <v>1600</v>
      </c>
      <c r="I888" s="7" t="s">
        <v>12</v>
      </c>
    </row>
    <row r="889" spans="1:9" ht="18" customHeight="1" x14ac:dyDescent="0.25">
      <c r="A889" s="4">
        <v>2024</v>
      </c>
      <c r="B889" s="4" t="s">
        <v>42</v>
      </c>
      <c r="C889" s="4" t="s">
        <v>14</v>
      </c>
      <c r="D889" s="5" t="s">
        <v>15</v>
      </c>
      <c r="E889" s="6">
        <v>1245</v>
      </c>
      <c r="F889" s="6">
        <v>4577.2</v>
      </c>
      <c r="G889" s="6">
        <v>5126.4639999999999</v>
      </c>
      <c r="H889" s="6">
        <v>915.44</v>
      </c>
      <c r="I889" s="7" t="s">
        <v>12</v>
      </c>
    </row>
    <row r="890" spans="1:9" ht="18" customHeight="1" x14ac:dyDescent="0.25">
      <c r="A890" s="4">
        <v>2024</v>
      </c>
      <c r="B890" s="4" t="s">
        <v>42</v>
      </c>
      <c r="C890" s="4" t="s">
        <v>16</v>
      </c>
      <c r="D890" s="8" t="s">
        <v>17</v>
      </c>
      <c r="E890" s="9">
        <v>644</v>
      </c>
      <c r="F890" s="9">
        <v>5743.5</v>
      </c>
      <c r="G890" s="9">
        <v>6432.72</v>
      </c>
      <c r="H890" s="6">
        <v>1148.7</v>
      </c>
      <c r="I890" s="7" t="s">
        <v>12</v>
      </c>
    </row>
    <row r="891" spans="1:9" ht="18" customHeight="1" x14ac:dyDescent="0.25">
      <c r="A891" s="4">
        <v>2024</v>
      </c>
      <c r="B891" s="4" t="s">
        <v>42</v>
      </c>
      <c r="C891" s="4" t="s">
        <v>18</v>
      </c>
      <c r="D891" s="8" t="s">
        <v>19</v>
      </c>
      <c r="E891" s="9">
        <v>643</v>
      </c>
      <c r="F891" s="9">
        <v>7000</v>
      </c>
      <c r="G891" s="9">
        <v>7840</v>
      </c>
      <c r="H891" s="6">
        <v>1400</v>
      </c>
      <c r="I891" s="7" t="s">
        <v>12</v>
      </c>
    </row>
    <row r="892" spans="1:9" ht="18" customHeight="1" x14ac:dyDescent="0.25">
      <c r="A892" s="4">
        <v>2024</v>
      </c>
      <c r="B892" s="4" t="s">
        <v>42</v>
      </c>
      <c r="C892" s="4" t="s">
        <v>16</v>
      </c>
      <c r="D892" s="8" t="s">
        <v>20</v>
      </c>
      <c r="E892" s="9">
        <v>455</v>
      </c>
      <c r="F892" s="9">
        <v>4578.6000000000004</v>
      </c>
      <c r="G892" s="9">
        <v>5128.0320000000002</v>
      </c>
      <c r="H892" s="6">
        <v>915.72000000000014</v>
      </c>
      <c r="I892" s="7" t="s">
        <v>12</v>
      </c>
    </row>
    <row r="893" spans="1:9" ht="18" customHeight="1" x14ac:dyDescent="0.25">
      <c r="A893" s="4">
        <v>2024</v>
      </c>
      <c r="B893" s="4" t="s">
        <v>42</v>
      </c>
      <c r="C893" s="4" t="s">
        <v>18</v>
      </c>
      <c r="D893" s="8" t="s">
        <v>21</v>
      </c>
      <c r="E893" s="10">
        <v>345</v>
      </c>
      <c r="F893" s="10">
        <v>7000</v>
      </c>
      <c r="G893" s="10">
        <v>7840</v>
      </c>
      <c r="H893" s="6">
        <v>1400</v>
      </c>
      <c r="I893" s="7" t="s">
        <v>12</v>
      </c>
    </row>
    <row r="894" spans="1:9" ht="18" customHeight="1" x14ac:dyDescent="0.25">
      <c r="A894" s="4">
        <v>2024</v>
      </c>
      <c r="B894" s="4" t="s">
        <v>42</v>
      </c>
      <c r="C894" s="4" t="s">
        <v>14</v>
      </c>
      <c r="D894" s="5" t="s">
        <v>22</v>
      </c>
      <c r="E894" s="6">
        <v>122</v>
      </c>
      <c r="F894" s="6">
        <v>100</v>
      </c>
      <c r="G894" s="6">
        <v>112</v>
      </c>
      <c r="H894" s="6">
        <v>20</v>
      </c>
      <c r="I894" s="7" t="s">
        <v>12</v>
      </c>
    </row>
    <row r="895" spans="1:9" ht="18" customHeight="1" x14ac:dyDescent="0.25">
      <c r="A895" s="4">
        <v>2024</v>
      </c>
      <c r="B895" s="4" t="s">
        <v>42</v>
      </c>
      <c r="C895" s="4" t="s">
        <v>23</v>
      </c>
      <c r="D895" s="8" t="s">
        <v>24</v>
      </c>
      <c r="E895" s="9">
        <v>78</v>
      </c>
      <c r="F895" s="9">
        <v>4577.2</v>
      </c>
      <c r="G895" s="9">
        <v>5126.4639999999999</v>
      </c>
      <c r="H895" s="6">
        <v>915.44</v>
      </c>
      <c r="I895" s="7" t="s">
        <v>12</v>
      </c>
    </row>
    <row r="896" spans="1:9" ht="18" customHeight="1" x14ac:dyDescent="0.25">
      <c r="A896" s="4">
        <v>2024</v>
      </c>
      <c r="B896" s="4" t="s">
        <v>42</v>
      </c>
      <c r="C896" s="4" t="s">
        <v>23</v>
      </c>
      <c r="D896" s="8" t="s">
        <v>25</v>
      </c>
      <c r="E896" s="9">
        <v>76</v>
      </c>
      <c r="F896" s="9">
        <v>4576.8999999999996</v>
      </c>
      <c r="G896" s="9">
        <v>5126.1279999999997</v>
      </c>
      <c r="H896" s="6">
        <v>915.38</v>
      </c>
      <c r="I896" s="7" t="s">
        <v>12</v>
      </c>
    </row>
    <row r="897" spans="1:9" ht="18" customHeight="1" x14ac:dyDescent="0.25">
      <c r="A897" s="4">
        <v>2024</v>
      </c>
      <c r="B897" s="4" t="s">
        <v>42</v>
      </c>
      <c r="C897" s="4" t="s">
        <v>23</v>
      </c>
      <c r="D897" s="8" t="s">
        <v>26</v>
      </c>
      <c r="E897" s="9">
        <v>46</v>
      </c>
      <c r="F897" s="9">
        <v>200</v>
      </c>
      <c r="G897" s="9">
        <v>224</v>
      </c>
      <c r="H897" s="6">
        <v>40</v>
      </c>
      <c r="I897" s="7" t="s">
        <v>12</v>
      </c>
    </row>
    <row r="898" spans="1:9" ht="18" customHeight="1" x14ac:dyDescent="0.25">
      <c r="A898" s="4">
        <v>2024</v>
      </c>
      <c r="B898" s="4" t="s">
        <v>42</v>
      </c>
      <c r="C898" s="4" t="s">
        <v>23</v>
      </c>
      <c r="D898" s="8" t="s">
        <v>27</v>
      </c>
      <c r="E898" s="9">
        <v>34</v>
      </c>
      <c r="F898" s="9">
        <v>4576.8</v>
      </c>
      <c r="G898" s="9">
        <v>5126.0160000000005</v>
      </c>
      <c r="H898" s="6">
        <v>915.36000000000013</v>
      </c>
      <c r="I898" s="7" t="s">
        <v>12</v>
      </c>
    </row>
    <row r="899" spans="1:9" ht="18" customHeight="1" x14ac:dyDescent="0.25">
      <c r="A899" s="4">
        <v>2024</v>
      </c>
      <c r="B899" s="4" t="s">
        <v>42</v>
      </c>
      <c r="C899" s="4" t="s">
        <v>14</v>
      </c>
      <c r="D899" s="5" t="s">
        <v>28</v>
      </c>
      <c r="E899" s="6">
        <v>7</v>
      </c>
      <c r="F899" s="6">
        <v>200</v>
      </c>
      <c r="G899" s="6">
        <v>224</v>
      </c>
      <c r="H899" s="6">
        <v>40</v>
      </c>
      <c r="I899" s="7" t="s">
        <v>12</v>
      </c>
    </row>
    <row r="900" spans="1:9" ht="18" customHeight="1" x14ac:dyDescent="0.25">
      <c r="A900" s="4">
        <v>2024</v>
      </c>
      <c r="B900" s="4" t="s">
        <v>42</v>
      </c>
      <c r="C900" s="4" t="s">
        <v>23</v>
      </c>
      <c r="D900" s="8" t="s">
        <v>30</v>
      </c>
      <c r="E900" s="9">
        <v>3</v>
      </c>
      <c r="F900" s="9">
        <v>4577.3</v>
      </c>
      <c r="G900" s="9">
        <v>5126.576</v>
      </c>
      <c r="H900" s="6">
        <v>915.46</v>
      </c>
      <c r="I900" s="7" t="s">
        <v>12</v>
      </c>
    </row>
    <row r="901" spans="1:9" ht="18" customHeight="1" x14ac:dyDescent="0.25">
      <c r="A901" s="4">
        <v>2024</v>
      </c>
      <c r="B901" s="4" t="s">
        <v>42</v>
      </c>
      <c r="C901" s="4" t="s">
        <v>29</v>
      </c>
      <c r="D901" s="8" t="s">
        <v>29</v>
      </c>
      <c r="E901" s="9">
        <v>2</v>
      </c>
      <c r="F901" s="9">
        <v>6600</v>
      </c>
      <c r="G901" s="9">
        <v>7392</v>
      </c>
      <c r="H901" s="6">
        <v>1320</v>
      </c>
      <c r="I901" s="7"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1CB94-8FA8-4CF2-BDD0-059C26488E27}">
  <dimension ref="A1:AY1048569"/>
  <sheetViews>
    <sheetView showGridLines="0" topLeftCell="AA1" zoomScale="90" zoomScaleNormal="90" workbookViewId="0">
      <selection activeCell="U34" sqref="U34"/>
    </sheetView>
  </sheetViews>
  <sheetFormatPr defaultRowHeight="14.25" x14ac:dyDescent="0.2"/>
  <cols>
    <col min="1" max="1" width="14.28515625" style="11" bestFit="1" customWidth="1"/>
    <col min="2" max="2" width="15.28515625" style="11" bestFit="1" customWidth="1"/>
    <col min="3" max="3" width="15.140625" style="11" bestFit="1" customWidth="1"/>
    <col min="4" max="4" width="16.28515625" style="11" bestFit="1" customWidth="1"/>
    <col min="5" max="5" width="15.140625" style="11" bestFit="1" customWidth="1"/>
    <col min="6" max="7" width="9.140625" style="11"/>
    <col min="8" max="8" width="13.140625" style="11" customWidth="1"/>
    <col min="9" max="10" width="9.140625" style="11"/>
    <col min="11" max="11" width="19.140625" style="18" customWidth="1"/>
    <col min="12" max="12" width="13.140625" style="18" bestFit="1" customWidth="1"/>
    <col min="13" max="13" width="16" style="20" customWidth="1"/>
    <col min="14" max="14" width="18.28515625" style="20" customWidth="1"/>
    <col min="15" max="15" width="16" style="20" customWidth="1"/>
    <col min="16" max="16" width="5.42578125" style="11" customWidth="1"/>
    <col min="17" max="17" width="15.28515625" style="11" bestFit="1" customWidth="1"/>
    <col min="18" max="18" width="22.140625" style="11" bestFit="1" customWidth="1"/>
    <col min="19" max="19" width="16.42578125" style="11" bestFit="1" customWidth="1"/>
    <col min="20" max="20" width="20.42578125" style="11" customWidth="1"/>
    <col min="21" max="21" width="20.42578125" style="11" bestFit="1" customWidth="1"/>
    <col min="22" max="22" width="17.7109375" style="11" customWidth="1"/>
    <col min="23" max="23" width="23.28515625" style="11" bestFit="1" customWidth="1"/>
    <col min="24" max="24" width="9.140625" style="11"/>
    <col min="25" max="25" width="13.140625" style="11" bestFit="1" customWidth="1"/>
    <col min="26" max="26" width="14.28515625" style="11" bestFit="1" customWidth="1"/>
    <col min="27" max="27" width="15.28515625" style="11" bestFit="1" customWidth="1"/>
    <col min="28" max="28" width="9.140625" style="11"/>
    <col min="29" max="29" width="24.42578125" style="11" customWidth="1"/>
    <col min="30" max="30" width="9.140625" style="11"/>
    <col min="31" max="31" width="13.28515625" style="11" bestFit="1" customWidth="1"/>
    <col min="32" max="32" width="22" style="11" bestFit="1" customWidth="1"/>
    <col min="33" max="33" width="15.28515625" style="11" bestFit="1" customWidth="1"/>
    <col min="34" max="34" width="16.85546875" style="11" customWidth="1"/>
    <col min="35" max="35" width="9.140625" style="11"/>
    <col min="36" max="36" width="13.28515625" style="11" bestFit="1" customWidth="1"/>
    <col min="37" max="37" width="14.28515625" style="11" bestFit="1" customWidth="1"/>
    <col min="38" max="38" width="15.28515625" style="11" bestFit="1" customWidth="1"/>
    <col min="39" max="41" width="9.140625" style="11"/>
    <col min="42" max="42" width="14" style="11" customWidth="1"/>
    <col min="43" max="44" width="9.140625" style="11"/>
    <col min="45" max="45" width="29.42578125" style="31" bestFit="1" customWidth="1"/>
    <col min="46" max="46" width="15.28515625" style="32" bestFit="1" customWidth="1"/>
    <col min="47" max="47" width="16.42578125" style="32" bestFit="1" customWidth="1"/>
    <col min="48" max="48" width="16.28515625" style="33" bestFit="1" customWidth="1"/>
    <col min="49" max="49" width="26.42578125" style="11" customWidth="1"/>
    <col min="50" max="50" width="14.85546875" style="18" customWidth="1"/>
    <col min="51" max="51" width="13.42578125" style="40" customWidth="1"/>
    <col min="52" max="16384" width="9.140625" style="11"/>
  </cols>
  <sheetData>
    <row r="1" spans="1:51" ht="15" x14ac:dyDescent="0.25">
      <c r="D1" s="11" t="s">
        <v>51</v>
      </c>
      <c r="Q1" s="20"/>
      <c r="R1" s="20"/>
      <c r="S1" s="20"/>
      <c r="T1" s="20"/>
      <c r="U1" s="20"/>
      <c r="AS1"/>
      <c r="AT1"/>
      <c r="AU1"/>
      <c r="AV1"/>
    </row>
    <row r="2" spans="1:51" ht="15" x14ac:dyDescent="0.25">
      <c r="Q2" s="20"/>
      <c r="R2" s="20"/>
      <c r="S2" s="20"/>
      <c r="T2" s="20"/>
      <c r="U2" s="20"/>
      <c r="AS2"/>
      <c r="AT2"/>
      <c r="AU2"/>
      <c r="AV2"/>
    </row>
    <row r="3" spans="1:51" ht="15" x14ac:dyDescent="0.25">
      <c r="A3" s="29" t="s">
        <v>43</v>
      </c>
      <c r="B3" s="30" t="s">
        <v>45</v>
      </c>
      <c r="C3" s="30" t="s">
        <v>54</v>
      </c>
      <c r="D3" s="30" t="s">
        <v>56</v>
      </c>
      <c r="E3"/>
      <c r="I3" s="15" t="s">
        <v>47</v>
      </c>
      <c r="J3" s="15" t="s">
        <v>48</v>
      </c>
      <c r="K3" s="19" t="s">
        <v>49</v>
      </c>
      <c r="L3" s="22" t="s">
        <v>50</v>
      </c>
      <c r="M3" s="19" t="s">
        <v>52</v>
      </c>
      <c r="N3" s="19" t="s">
        <v>57</v>
      </c>
      <c r="O3" s="19" t="s">
        <v>58</v>
      </c>
      <c r="Q3" s="30" t="s">
        <v>45</v>
      </c>
      <c r="R3" s="30" t="s">
        <v>53</v>
      </c>
      <c r="S3"/>
      <c r="T3"/>
      <c r="U3"/>
      <c r="V3" s="24" t="s">
        <v>5</v>
      </c>
      <c r="W3" s="24" t="s">
        <v>55</v>
      </c>
      <c r="Y3" s="23" t="s">
        <v>43</v>
      </c>
      <c r="Z3" t="s">
        <v>45</v>
      </c>
      <c r="AA3" t="s">
        <v>46</v>
      </c>
      <c r="AC3" s="24" t="s">
        <v>62</v>
      </c>
      <c r="AE3" s="23" t="s">
        <v>43</v>
      </c>
      <c r="AF3" t="s">
        <v>63</v>
      </c>
      <c r="AG3"/>
      <c r="AH3" s="24" t="s">
        <v>64</v>
      </c>
      <c r="AS3"/>
      <c r="AT3"/>
      <c r="AU3"/>
      <c r="AV3"/>
    </row>
    <row r="4" spans="1:51" s="13" customFormat="1" ht="15" x14ac:dyDescent="0.25">
      <c r="A4" s="31" t="s">
        <v>18</v>
      </c>
      <c r="B4" s="32">
        <v>170716</v>
      </c>
      <c r="C4" s="32">
        <v>11856</v>
      </c>
      <c r="D4" s="33">
        <v>0.10118631048903302</v>
      </c>
      <c r="E4"/>
      <c r="H4" s="14" t="s">
        <v>18</v>
      </c>
      <c r="I4" s="13">
        <v>1</v>
      </c>
      <c r="J4" s="13">
        <v>3</v>
      </c>
      <c r="K4" s="17">
        <f>VLOOKUP(H4,A4:B9,2,FALSE)</f>
        <v>170716</v>
      </c>
      <c r="L4" s="17" t="str">
        <f>IF(K4=MAX(K4:K9),K4,"")</f>
        <v/>
      </c>
      <c r="M4" s="16">
        <f>IF(K4=MAX(K4:K9),"",K4)</f>
        <v>170716</v>
      </c>
      <c r="N4" s="16">
        <f>VLOOKUP(H4,A4:D9,3,0)</f>
        <v>11856</v>
      </c>
      <c r="O4" s="39">
        <f>VLOOKUP(H4,A4:D9,4,0)</f>
        <v>0.10118631048903302</v>
      </c>
      <c r="Q4" s="32">
        <v>821612.45000000019</v>
      </c>
      <c r="R4" s="32">
        <v>898931.71200000006</v>
      </c>
      <c r="S4"/>
      <c r="T4"/>
      <c r="U4"/>
      <c r="V4" s="25">
        <f>GETPIVOTDATA("Sum of Income",$Q$3)/GETPIVOTDATA("Sum of Target Income",$Q$3)</f>
        <v>0.91398761333274681</v>
      </c>
      <c r="W4" s="26">
        <f>100%-V4</f>
        <v>8.6012386667253193E-2</v>
      </c>
      <c r="Y4" s="5" t="s">
        <v>9</v>
      </c>
      <c r="Z4" s="6">
        <v>352630.74000000005</v>
      </c>
      <c r="AA4" s="6">
        <v>352630.74000000005</v>
      </c>
      <c r="AC4" s="12">
        <f>IFERROR(AVERAGE(Z4:Z15),"")</f>
        <v>328943.1454166667</v>
      </c>
      <c r="AE4" s="5" t="s">
        <v>9</v>
      </c>
      <c r="AF4" s="6">
        <v>70526.14800000003</v>
      </c>
      <c r="AG4"/>
      <c r="AH4" s="35">
        <f>IFERROR(GETPIVOTDATA("operating profit",$AE$3),"")</f>
        <v>789463.54900000012</v>
      </c>
      <c r="AI4" s="11"/>
      <c r="AJ4" s="23" t="s">
        <v>43</v>
      </c>
      <c r="AK4" t="s">
        <v>45</v>
      </c>
      <c r="AL4" t="s">
        <v>46</v>
      </c>
      <c r="AS4"/>
      <c r="AT4"/>
      <c r="AU4"/>
      <c r="AV4"/>
      <c r="AX4" s="17"/>
      <c r="AY4" s="41"/>
    </row>
    <row r="5" spans="1:51" s="13" customFormat="1" ht="15" x14ac:dyDescent="0.25">
      <c r="A5" s="31" t="s">
        <v>16</v>
      </c>
      <c r="B5" s="32">
        <v>126275.04000000004</v>
      </c>
      <c r="C5" s="32">
        <v>13188</v>
      </c>
      <c r="D5" s="33">
        <v>0.11255440812494666</v>
      </c>
      <c r="E5"/>
      <c r="H5" s="14" t="s">
        <v>16</v>
      </c>
      <c r="I5" s="13">
        <v>7</v>
      </c>
      <c r="J5" s="13">
        <v>2</v>
      </c>
      <c r="K5" s="17">
        <f>VLOOKUP(H5,A4:B9,2,FALSE)</f>
        <v>126275.04000000004</v>
      </c>
      <c r="L5" s="17" t="str">
        <f>IF(K5=MAX(K4:K9),K5,"")</f>
        <v/>
      </c>
      <c r="M5" s="16">
        <f>IF(K5=MAX(K4:K9),"",K5)</f>
        <v>126275.04000000004</v>
      </c>
      <c r="N5" s="16">
        <f>VLOOKUP(H5,A4:D9,3,0)</f>
        <v>13188</v>
      </c>
      <c r="O5" s="39">
        <f>VLOOKUP(H5,A4:D9,4,0)</f>
        <v>0.11255440812494666</v>
      </c>
      <c r="Q5"/>
      <c r="R5"/>
      <c r="S5"/>
      <c r="T5"/>
      <c r="U5"/>
      <c r="Y5" s="5" t="s">
        <v>31</v>
      </c>
      <c r="Z5" s="6">
        <v>320228.30000000005</v>
      </c>
      <c r="AA5" s="6">
        <v>320228.30000000005</v>
      </c>
      <c r="AE5" s="5" t="s">
        <v>31</v>
      </c>
      <c r="AF5" s="6">
        <v>64045.66</v>
      </c>
      <c r="AG5"/>
      <c r="AH5"/>
      <c r="AJ5" s="5" t="s">
        <v>12</v>
      </c>
      <c r="AK5" s="6">
        <v>2361013.7099999986</v>
      </c>
      <c r="AL5" s="28">
        <v>0.59813115196785349</v>
      </c>
      <c r="AO5" s="34" t="s">
        <v>12</v>
      </c>
      <c r="AP5" s="6">
        <v>2361013.7099999986</v>
      </c>
      <c r="AQ5" s="36">
        <v>0.59813115196785349</v>
      </c>
      <c r="AS5" s="29" t="s">
        <v>43</v>
      </c>
      <c r="AT5" s="30" t="s">
        <v>45</v>
      </c>
      <c r="AU5" s="30" t="s">
        <v>46</v>
      </c>
      <c r="AV5"/>
      <c r="AW5" s="38" t="s">
        <v>18</v>
      </c>
      <c r="AX5" s="17">
        <f>VLOOKUP(AW5,AS4:AU26,2,0)</f>
        <v>170716</v>
      </c>
      <c r="AY5" s="41">
        <f>VLOOKUP(AW5,AS4:AU26,3,0)</f>
        <v>0.20778166153640931</v>
      </c>
    </row>
    <row r="6" spans="1:51" s="13" customFormat="1" ht="15" x14ac:dyDescent="0.25">
      <c r="A6" s="31" t="s">
        <v>14</v>
      </c>
      <c r="B6" s="32">
        <v>65962.609999999986</v>
      </c>
      <c r="C6" s="32">
        <v>16488</v>
      </c>
      <c r="D6" s="33">
        <v>0.14071861397968763</v>
      </c>
      <c r="E6"/>
      <c r="H6" s="14" t="s">
        <v>14</v>
      </c>
      <c r="I6" s="13">
        <v>4</v>
      </c>
      <c r="J6" s="13">
        <v>1</v>
      </c>
      <c r="K6" s="17">
        <f>VLOOKUP(H6,A4:B9,2,FALSE)</f>
        <v>65962.609999999986</v>
      </c>
      <c r="L6" s="17" t="str">
        <f>IF(K6=MAX(K4:K9),K6,"")</f>
        <v/>
      </c>
      <c r="M6" s="16">
        <f>IF(K6=MAX(K4:K9),"",K6)</f>
        <v>65962.609999999986</v>
      </c>
      <c r="N6" s="16">
        <f>VLOOKUP(H6,A4:D9,3,0)</f>
        <v>16488</v>
      </c>
      <c r="O6" s="39">
        <f>VLOOKUP(H6,A4:D9,4,0)</f>
        <v>0.14071861397968763</v>
      </c>
      <c r="Q6"/>
      <c r="R6"/>
      <c r="S6"/>
      <c r="T6"/>
      <c r="U6"/>
      <c r="Y6" s="5" t="s">
        <v>32</v>
      </c>
      <c r="Z6" s="6">
        <v>318928</v>
      </c>
      <c r="AA6" s="6">
        <v>318928</v>
      </c>
      <c r="AE6" s="5" t="s">
        <v>32</v>
      </c>
      <c r="AF6" s="6">
        <v>63785.600000000013</v>
      </c>
      <c r="AG6"/>
      <c r="AH6"/>
      <c r="AJ6" s="5" t="s">
        <v>33</v>
      </c>
      <c r="AK6" s="6">
        <v>1586304.0349999995</v>
      </c>
      <c r="AL6" s="28">
        <v>0.40186884803214651</v>
      </c>
      <c r="AO6" s="34" t="s">
        <v>33</v>
      </c>
      <c r="AP6" s="6">
        <v>1586304.0349999995</v>
      </c>
      <c r="AQ6" s="28">
        <v>0.40186884803214651</v>
      </c>
      <c r="AS6" s="31" t="s">
        <v>18</v>
      </c>
      <c r="AT6" s="32">
        <v>170716</v>
      </c>
      <c r="AU6" s="33">
        <v>0.20778166153640931</v>
      </c>
      <c r="AV6"/>
      <c r="AW6" s="37" t="s">
        <v>21</v>
      </c>
      <c r="AX6" s="17">
        <f t="shared" ref="AX6:AX25" si="0">VLOOKUP(AW6,AS5:AU27,2,0)</f>
        <v>86016</v>
      </c>
      <c r="AY6" s="41">
        <f t="shared" ref="AY6:AY25" si="1">VLOOKUP(AW6,AS5:AU27,3,0)</f>
        <v>0.10469169497127265</v>
      </c>
    </row>
    <row r="7" spans="1:51" s="13" customFormat="1" ht="15" x14ac:dyDescent="0.25">
      <c r="A7" s="31" t="s">
        <v>10</v>
      </c>
      <c r="B7" s="32">
        <v>154700.79</v>
      </c>
      <c r="C7" s="32">
        <v>72768</v>
      </c>
      <c r="D7" s="33">
        <v>0.62104634292054284</v>
      </c>
      <c r="E7"/>
      <c r="H7" s="14" t="s">
        <v>10</v>
      </c>
      <c r="I7" s="13">
        <v>2</v>
      </c>
      <c r="J7" s="13">
        <v>8</v>
      </c>
      <c r="K7" s="17">
        <f>VLOOKUP(H7,A4:B9,2,FALSE)</f>
        <v>154700.79</v>
      </c>
      <c r="L7" s="17" t="str">
        <f>IF(K7=MAX(K4:K9),K7,"")</f>
        <v/>
      </c>
      <c r="M7" s="16">
        <f>IF(K7=MAX(K4:K9),"",K7)</f>
        <v>154700.79</v>
      </c>
      <c r="N7" s="16">
        <f>VLOOKUP(H7,A4:D9,3,0)</f>
        <v>72768</v>
      </c>
      <c r="O7" s="39">
        <f>VLOOKUP(H7,A4:D9,4,0)</f>
        <v>0.62104634292054284</v>
      </c>
      <c r="Q7"/>
      <c r="R7"/>
      <c r="S7"/>
      <c r="T7"/>
      <c r="U7"/>
      <c r="Y7" s="5" t="s">
        <v>34</v>
      </c>
      <c r="Z7" s="6">
        <v>338553.7</v>
      </c>
      <c r="AA7" s="6">
        <v>338553.7</v>
      </c>
      <c r="AE7" s="5" t="s">
        <v>34</v>
      </c>
      <c r="AF7" s="6">
        <v>67710.74000000002</v>
      </c>
      <c r="AG7"/>
      <c r="AH7"/>
      <c r="AJ7" s="5" t="s">
        <v>44</v>
      </c>
      <c r="AK7" s="6">
        <v>3947317.7449999982</v>
      </c>
      <c r="AL7" s="28">
        <v>1</v>
      </c>
      <c r="AS7" s="42" t="s">
        <v>21</v>
      </c>
      <c r="AT7" s="32">
        <v>86016</v>
      </c>
      <c r="AU7" s="33">
        <v>0.10469169497127265</v>
      </c>
      <c r="AV7"/>
      <c r="AW7" s="37" t="s">
        <v>19</v>
      </c>
      <c r="AX7" s="17">
        <f t="shared" si="0"/>
        <v>84700</v>
      </c>
      <c r="AY7" s="41">
        <f t="shared" si="1"/>
        <v>0.10308996656513665</v>
      </c>
    </row>
    <row r="8" spans="1:51" s="13" customFormat="1" ht="15" x14ac:dyDescent="0.25">
      <c r="A8" s="31" t="s">
        <v>29</v>
      </c>
      <c r="B8" s="32">
        <v>79860</v>
      </c>
      <c r="C8" s="32">
        <v>26</v>
      </c>
      <c r="D8" s="33">
        <v>2.218998037040198E-4</v>
      </c>
      <c r="E8"/>
      <c r="H8" s="14" t="s">
        <v>23</v>
      </c>
      <c r="I8" s="13">
        <v>6</v>
      </c>
      <c r="J8" s="13">
        <v>6</v>
      </c>
      <c r="K8" s="17">
        <f>VLOOKUP(H8,A4:B9,2,FALSE)</f>
        <v>224098.00999999989</v>
      </c>
      <c r="L8" s="17">
        <f>IF(K8=MAX(K4:K9),K8,"")</f>
        <v>224098.00999999989</v>
      </c>
      <c r="M8" s="16" t="str">
        <f>IF(K8=MAX(K4:K9),"",K8)</f>
        <v/>
      </c>
      <c r="N8" s="16">
        <f>VLOOKUP(H8,A4:D9,3,0)</f>
        <v>2844</v>
      </c>
      <c r="O8" s="39">
        <f>VLOOKUP(H8,A4:D9,4,0)</f>
        <v>2.4272424682085857E-2</v>
      </c>
      <c r="Q8"/>
      <c r="R8"/>
      <c r="S8"/>
      <c r="T8"/>
      <c r="U8"/>
      <c r="Y8" s="5" t="s">
        <v>35</v>
      </c>
      <c r="Z8" s="6">
        <v>330065.99999999994</v>
      </c>
      <c r="AA8" s="6">
        <v>330065.99999999994</v>
      </c>
      <c r="AE8" s="5" t="s">
        <v>35</v>
      </c>
      <c r="AF8" s="6">
        <v>66013.2</v>
      </c>
      <c r="AG8"/>
      <c r="AH8"/>
      <c r="AJ8"/>
      <c r="AK8"/>
      <c r="AS8" s="42" t="s">
        <v>19</v>
      </c>
      <c r="AT8" s="32">
        <v>84700</v>
      </c>
      <c r="AU8" s="33">
        <v>0.10308996656513665</v>
      </c>
      <c r="AV8"/>
      <c r="AW8" s="38" t="s">
        <v>16</v>
      </c>
      <c r="AX8" s="17">
        <f t="shared" si="0"/>
        <v>126275.04</v>
      </c>
      <c r="AY8" s="41">
        <f t="shared" si="1"/>
        <v>0.15369173142398221</v>
      </c>
    </row>
    <row r="9" spans="1:51" s="13" customFormat="1" ht="15" x14ac:dyDescent="0.25">
      <c r="A9" s="31" t="s">
        <v>23</v>
      </c>
      <c r="B9" s="32">
        <v>224098.00999999989</v>
      </c>
      <c r="C9" s="32">
        <v>2844</v>
      </c>
      <c r="D9" s="33">
        <v>2.4272424682085857E-2</v>
      </c>
      <c r="E9"/>
      <c r="H9" s="14" t="s">
        <v>29</v>
      </c>
      <c r="I9" s="13">
        <v>5</v>
      </c>
      <c r="J9" s="13">
        <v>9</v>
      </c>
      <c r="K9" s="17">
        <f>VLOOKUP(H9,A4:B9,2,FALSE)</f>
        <v>79860</v>
      </c>
      <c r="L9" s="17" t="str">
        <f>IF(K9=MAX(K4:K9),K9,"")</f>
        <v/>
      </c>
      <c r="M9" s="16">
        <f>IF(K9=MAX(K4:K9),"",K9)</f>
        <v>79860</v>
      </c>
      <c r="N9" s="16">
        <f>VLOOKUP(H9,A4:D9,3,0)</f>
        <v>26</v>
      </c>
      <c r="O9" s="39">
        <f>VLOOKUP(H9,A4:D9,4,0)</f>
        <v>2.218998037040198E-4</v>
      </c>
      <c r="Q9"/>
      <c r="R9"/>
      <c r="S9"/>
      <c r="T9"/>
      <c r="U9"/>
      <c r="Y9" s="5" t="s">
        <v>36</v>
      </c>
      <c r="Z9" s="6">
        <v>319548.3</v>
      </c>
      <c r="AA9" s="6">
        <v>319548.3</v>
      </c>
      <c r="AE9" s="5" t="s">
        <v>36</v>
      </c>
      <c r="AF9" s="6">
        <v>63909.660000000011</v>
      </c>
      <c r="AG9"/>
      <c r="AH9"/>
      <c r="AJ9"/>
      <c r="AK9"/>
      <c r="AS9" s="31" t="s">
        <v>16</v>
      </c>
      <c r="AT9" s="32">
        <v>126275.04</v>
      </c>
      <c r="AU9" s="33">
        <v>0.15369173142398221</v>
      </c>
      <c r="AV9"/>
      <c r="AW9" s="37" t="s">
        <v>20</v>
      </c>
      <c r="AX9" s="17">
        <f t="shared" si="0"/>
        <v>55629.989999999991</v>
      </c>
      <c r="AY9" s="41">
        <f t="shared" si="1"/>
        <v>6.7708309434697578E-2</v>
      </c>
    </row>
    <row r="10" spans="1:51" s="13" customFormat="1" ht="15" x14ac:dyDescent="0.25">
      <c r="A10" s="31" t="s">
        <v>44</v>
      </c>
      <c r="B10" s="32">
        <v>821612.45</v>
      </c>
      <c r="C10" s="32">
        <v>117170</v>
      </c>
      <c r="D10" s="33">
        <v>1</v>
      </c>
      <c r="E10"/>
      <c r="K10" s="17"/>
      <c r="L10" s="17"/>
      <c r="M10" s="21"/>
      <c r="N10" s="21"/>
      <c r="O10" s="21"/>
      <c r="Q10"/>
      <c r="R10"/>
      <c r="S10"/>
      <c r="T10"/>
      <c r="U10"/>
      <c r="Y10" s="5" t="s">
        <v>37</v>
      </c>
      <c r="Z10" s="6">
        <v>315915.8</v>
      </c>
      <c r="AA10" s="6">
        <v>315915.8</v>
      </c>
      <c r="AE10" s="5" t="s">
        <v>37</v>
      </c>
      <c r="AF10" s="6">
        <v>63183.160000000011</v>
      </c>
      <c r="AG10"/>
      <c r="AH10"/>
      <c r="AJ10"/>
      <c r="AK10"/>
      <c r="AS10" s="42" t="s">
        <v>20</v>
      </c>
      <c r="AT10" s="32">
        <v>55629.989999999991</v>
      </c>
      <c r="AU10" s="33">
        <v>6.7708309434697578E-2</v>
      </c>
      <c r="AV10"/>
      <c r="AW10" s="37" t="s">
        <v>17</v>
      </c>
      <c r="AX10" s="17">
        <f t="shared" si="0"/>
        <v>70645.05</v>
      </c>
      <c r="AY10" s="41">
        <f t="shared" si="1"/>
        <v>8.5983421989284617E-2</v>
      </c>
    </row>
    <row r="11" spans="1:51" ht="15" x14ac:dyDescent="0.25">
      <c r="H11" s="13"/>
      <c r="I11" s="13"/>
      <c r="J11" s="13"/>
      <c r="K11" s="17"/>
      <c r="U11"/>
      <c r="Y11" s="5" t="s">
        <v>38</v>
      </c>
      <c r="Z11" s="6">
        <v>327116.43</v>
      </c>
      <c r="AA11" s="6">
        <v>327116.43</v>
      </c>
      <c r="AE11" s="5" t="s">
        <v>38</v>
      </c>
      <c r="AF11" s="6">
        <v>65423.286</v>
      </c>
      <c r="AG11"/>
      <c r="AH11"/>
      <c r="AI11" s="13"/>
      <c r="AJ11"/>
      <c r="AK11"/>
      <c r="AS11" s="42" t="s">
        <v>17</v>
      </c>
      <c r="AT11" s="32">
        <v>70645.05</v>
      </c>
      <c r="AU11" s="33">
        <v>8.5983421989284617E-2</v>
      </c>
      <c r="AV11"/>
      <c r="AW11" s="38" t="s">
        <v>14</v>
      </c>
      <c r="AX11" s="17">
        <f t="shared" si="0"/>
        <v>65962.609999999986</v>
      </c>
      <c r="AY11" s="41">
        <f t="shared" si="1"/>
        <v>8.028433600294152E-2</v>
      </c>
    </row>
    <row r="12" spans="1:51" ht="15" x14ac:dyDescent="0.25">
      <c r="A12"/>
      <c r="B12"/>
      <c r="C12"/>
      <c r="D12"/>
      <c r="Q12"/>
      <c r="R12"/>
      <c r="S12"/>
      <c r="T12"/>
      <c r="U12"/>
      <c r="Y12" s="5" t="s">
        <v>39</v>
      </c>
      <c r="Z12" s="6">
        <v>325310.86500000005</v>
      </c>
      <c r="AA12" s="6">
        <v>325310.86500000005</v>
      </c>
      <c r="AE12" s="5" t="s">
        <v>39</v>
      </c>
      <c r="AF12" s="6">
        <v>65062.173000000003</v>
      </c>
      <c r="AG12"/>
      <c r="AH12"/>
      <c r="AJ12"/>
      <c r="AK12"/>
      <c r="AS12" s="31" t="s">
        <v>14</v>
      </c>
      <c r="AT12" s="32">
        <v>65962.609999999986</v>
      </c>
      <c r="AU12" s="33">
        <v>8.028433600294152E-2</v>
      </c>
      <c r="AV12"/>
      <c r="AW12" s="37" t="s">
        <v>15</v>
      </c>
      <c r="AX12" s="17">
        <f t="shared" si="0"/>
        <v>56299.559999999983</v>
      </c>
      <c r="AY12" s="41">
        <f t="shared" si="1"/>
        <v>6.8523255702856001E-2</v>
      </c>
    </row>
    <row r="13" spans="1:51" ht="15" x14ac:dyDescent="0.25">
      <c r="A13"/>
      <c r="B13"/>
      <c r="C13"/>
      <c r="D13"/>
      <c r="Q13"/>
      <c r="R13"/>
      <c r="S13"/>
      <c r="T13"/>
      <c r="U13"/>
      <c r="Y13" s="5" t="s">
        <v>40</v>
      </c>
      <c r="Z13" s="6">
        <v>333009.73000000004</v>
      </c>
      <c r="AA13" s="6">
        <v>333009.73000000004</v>
      </c>
      <c r="AE13" s="5" t="s">
        <v>40</v>
      </c>
      <c r="AF13" s="6">
        <v>66601.945999999996</v>
      </c>
      <c r="AG13"/>
      <c r="AH13"/>
      <c r="AJ13"/>
      <c r="AK13"/>
      <c r="AS13" s="42" t="s">
        <v>15</v>
      </c>
      <c r="AT13" s="32">
        <v>56299.559999999983</v>
      </c>
      <c r="AU13" s="33">
        <v>6.8523255702856001E-2</v>
      </c>
      <c r="AW13" s="37" t="s">
        <v>28</v>
      </c>
      <c r="AX13" s="17">
        <f t="shared" si="0"/>
        <v>5866.3</v>
      </c>
      <c r="AY13" s="41">
        <f t="shared" si="1"/>
        <v>7.1399843076866724E-3</v>
      </c>
    </row>
    <row r="14" spans="1:51" ht="15" x14ac:dyDescent="0.25">
      <c r="A14"/>
      <c r="B14"/>
      <c r="C14"/>
      <c r="D14"/>
      <c r="Q14"/>
      <c r="R14"/>
      <c r="S14"/>
      <c r="T14"/>
      <c r="U14"/>
      <c r="Y14" s="5" t="s">
        <v>41</v>
      </c>
      <c r="Z14" s="6">
        <v>350094.08000000002</v>
      </c>
      <c r="AA14" s="6">
        <v>350094.08000000002</v>
      </c>
      <c r="AE14" s="5" t="s">
        <v>41</v>
      </c>
      <c r="AF14" s="6">
        <v>70018.816000000021</v>
      </c>
      <c r="AG14"/>
      <c r="AH14"/>
      <c r="AJ14"/>
      <c r="AK14"/>
      <c r="AS14" s="42" t="s">
        <v>28</v>
      </c>
      <c r="AT14" s="32">
        <v>5866.3</v>
      </c>
      <c r="AU14" s="33">
        <v>7.1399843076866724E-3</v>
      </c>
      <c r="AW14" s="37" t="s">
        <v>22</v>
      </c>
      <c r="AX14" s="17">
        <f t="shared" si="0"/>
        <v>3796.75</v>
      </c>
      <c r="AY14" s="41">
        <f t="shared" si="1"/>
        <v>4.6210959923988493E-3</v>
      </c>
    </row>
    <row r="15" spans="1:51" ht="15" x14ac:dyDescent="0.25">
      <c r="A15"/>
      <c r="B15"/>
      <c r="C15"/>
      <c r="D15"/>
      <c r="Q15"/>
      <c r="R15"/>
      <c r="S15"/>
      <c r="T15"/>
      <c r="U15"/>
      <c r="Y15" s="5" t="s">
        <v>42</v>
      </c>
      <c r="Z15" s="6">
        <v>315915.8</v>
      </c>
      <c r="AA15" s="6">
        <v>315915.8</v>
      </c>
      <c r="AE15" s="5" t="s">
        <v>42</v>
      </c>
      <c r="AF15" s="6">
        <v>63183.160000000011</v>
      </c>
      <c r="AG15"/>
      <c r="AH15"/>
      <c r="AJ15"/>
      <c r="AK15"/>
      <c r="AN15" s="11" t="s">
        <v>65</v>
      </c>
      <c r="AS15" s="42" t="s">
        <v>22</v>
      </c>
      <c r="AT15" s="32">
        <v>3796.75</v>
      </c>
      <c r="AU15" s="33">
        <v>4.6210959923988493E-3</v>
      </c>
      <c r="AW15" s="38" t="s">
        <v>10</v>
      </c>
      <c r="AX15" s="17">
        <f t="shared" si="0"/>
        <v>154700.79</v>
      </c>
      <c r="AY15" s="41">
        <f t="shared" si="1"/>
        <v>0.18828924756434742</v>
      </c>
    </row>
    <row r="16" spans="1:51" ht="15" x14ac:dyDescent="0.25">
      <c r="A16"/>
      <c r="B16"/>
      <c r="C16"/>
      <c r="D16"/>
      <c r="Q16"/>
      <c r="R16"/>
      <c r="S16"/>
      <c r="T16"/>
      <c r="U16"/>
      <c r="Y16" s="5" t="s">
        <v>44</v>
      </c>
      <c r="Z16" s="6">
        <v>3947317.7450000001</v>
      </c>
      <c r="AA16" s="6">
        <v>3947317.7450000001</v>
      </c>
      <c r="AE16" s="5" t="s">
        <v>44</v>
      </c>
      <c r="AF16" s="6">
        <v>789463.54900000012</v>
      </c>
      <c r="AG16"/>
      <c r="AH16"/>
      <c r="AJ16"/>
      <c r="AK16"/>
      <c r="AS16" s="31" t="s">
        <v>10</v>
      </c>
      <c r="AT16" s="32">
        <v>154700.79</v>
      </c>
      <c r="AU16" s="33">
        <v>0.18828924756434742</v>
      </c>
      <c r="AW16" s="37" t="s">
        <v>13</v>
      </c>
      <c r="AX16" s="17">
        <f t="shared" si="0"/>
        <v>98400</v>
      </c>
      <c r="AY16" s="41">
        <f t="shared" si="1"/>
        <v>0.11976449480530633</v>
      </c>
    </row>
    <row r="17" spans="1:51" ht="15" x14ac:dyDescent="0.25">
      <c r="A17"/>
      <c r="B17"/>
      <c r="C17"/>
      <c r="D17"/>
      <c r="Q17"/>
      <c r="R17"/>
      <c r="S17"/>
      <c r="T17"/>
      <c r="U17"/>
      <c r="V17"/>
      <c r="AF17"/>
      <c r="AG17"/>
      <c r="AH17"/>
      <c r="AJ17"/>
      <c r="AK17"/>
      <c r="AS17" s="42" t="s">
        <v>13</v>
      </c>
      <c r="AT17" s="32">
        <v>98400</v>
      </c>
      <c r="AU17" s="33">
        <v>0.11976449480530633</v>
      </c>
      <c r="AV17" s="30"/>
      <c r="AW17" s="37" t="s">
        <v>11</v>
      </c>
      <c r="AX17" s="17">
        <f t="shared" si="0"/>
        <v>56300.790000000015</v>
      </c>
      <c r="AY17" s="41">
        <f t="shared" si="1"/>
        <v>6.8524752759041102E-2</v>
      </c>
    </row>
    <row r="18" spans="1:51" ht="15" x14ac:dyDescent="0.25">
      <c r="A18"/>
      <c r="B18"/>
      <c r="C18"/>
      <c r="D18"/>
      <c r="Q18"/>
      <c r="R18"/>
      <c r="S18"/>
      <c r="T18"/>
      <c r="U18"/>
      <c r="V18"/>
      <c r="Y18"/>
      <c r="Z18"/>
      <c r="AA18"/>
      <c r="AF18"/>
      <c r="AG18"/>
      <c r="AH18"/>
      <c r="AK18"/>
      <c r="AS18" s="42" t="s">
        <v>11</v>
      </c>
      <c r="AT18" s="32">
        <v>56300.790000000015</v>
      </c>
      <c r="AU18" s="33">
        <v>6.8524752759041102E-2</v>
      </c>
      <c r="AW18" s="38" t="s">
        <v>29</v>
      </c>
      <c r="AX18" s="17">
        <f t="shared" si="0"/>
        <v>79860</v>
      </c>
      <c r="AY18" s="41">
        <f t="shared" si="1"/>
        <v>9.7199111332843119E-2</v>
      </c>
    </row>
    <row r="19" spans="1:51" ht="15" x14ac:dyDescent="0.25">
      <c r="A19"/>
      <c r="B19"/>
      <c r="C19"/>
      <c r="D19"/>
      <c r="Q19"/>
      <c r="R19"/>
      <c r="S19"/>
      <c r="T19"/>
      <c r="U19"/>
      <c r="V19"/>
      <c r="Y19"/>
      <c r="Z19"/>
      <c r="AA19"/>
      <c r="AF19"/>
      <c r="AG19"/>
      <c r="AH19"/>
      <c r="AS19" s="31" t="s">
        <v>29</v>
      </c>
      <c r="AT19" s="32">
        <v>79860</v>
      </c>
      <c r="AU19" s="33">
        <v>9.7199111332843119E-2</v>
      </c>
      <c r="AW19" s="37" t="s">
        <v>29</v>
      </c>
      <c r="AX19" s="17">
        <f t="shared" si="0"/>
        <v>79860</v>
      </c>
      <c r="AY19" s="41">
        <f t="shared" si="1"/>
        <v>9.7199111332843119E-2</v>
      </c>
    </row>
    <row r="20" spans="1:51" ht="15" x14ac:dyDescent="0.25">
      <c r="A20"/>
      <c r="B20"/>
      <c r="C20"/>
      <c r="D20"/>
      <c r="Q20"/>
      <c r="R20"/>
      <c r="S20"/>
      <c r="T20"/>
      <c r="U20"/>
      <c r="V20"/>
      <c r="Y20"/>
      <c r="Z20"/>
      <c r="AA20"/>
      <c r="AF20"/>
      <c r="AG20"/>
      <c r="AH20"/>
      <c r="AS20" s="42" t="s">
        <v>29</v>
      </c>
      <c r="AT20" s="32">
        <v>79860</v>
      </c>
      <c r="AU20" s="33">
        <v>9.7199111332843119E-2</v>
      </c>
      <c r="AW20" s="38" t="s">
        <v>23</v>
      </c>
      <c r="AX20" s="17">
        <f t="shared" si="0"/>
        <v>224098.01</v>
      </c>
      <c r="AY20" s="41">
        <f t="shared" si="1"/>
        <v>0.27275391213947647</v>
      </c>
    </row>
    <row r="21" spans="1:51" ht="15" x14ac:dyDescent="0.25">
      <c r="A21"/>
      <c r="B21"/>
      <c r="C21"/>
      <c r="Y21"/>
      <c r="Z21"/>
      <c r="AA21"/>
      <c r="AS21" s="31" t="s">
        <v>23</v>
      </c>
      <c r="AT21" s="32">
        <v>224098.01</v>
      </c>
      <c r="AU21" s="33">
        <v>0.27275391213947647</v>
      </c>
      <c r="AW21" s="37" t="s">
        <v>26</v>
      </c>
      <c r="AX21" s="17">
        <f t="shared" si="0"/>
        <v>2440</v>
      </c>
      <c r="AY21" s="41">
        <f t="shared" si="1"/>
        <v>2.9697699931397099E-3</v>
      </c>
    </row>
    <row r="22" spans="1:51" ht="15" x14ac:dyDescent="0.25">
      <c r="A22"/>
      <c r="B22"/>
      <c r="C22"/>
      <c r="Y22"/>
      <c r="Z22"/>
      <c r="AA22"/>
      <c r="AS22" s="42" t="s">
        <v>26</v>
      </c>
      <c r="AT22" s="32">
        <v>2440</v>
      </c>
      <c r="AU22" s="33">
        <v>2.9697699931397099E-3</v>
      </c>
      <c r="AW22" s="37" t="s">
        <v>24</v>
      </c>
      <c r="AX22" s="17">
        <f t="shared" si="0"/>
        <v>55841.839999999989</v>
      </c>
      <c r="AY22" s="41">
        <f t="shared" si="1"/>
        <v>6.7966156062995386E-2</v>
      </c>
    </row>
    <row r="23" spans="1:51" ht="15" x14ac:dyDescent="0.25">
      <c r="A23"/>
      <c r="B23"/>
      <c r="C23"/>
      <c r="AS23" s="42" t="s">
        <v>24</v>
      </c>
      <c r="AT23" s="32">
        <v>55841.839999999989</v>
      </c>
      <c r="AU23" s="33">
        <v>6.7966156062995386E-2</v>
      </c>
      <c r="AW23" s="37" t="s">
        <v>25</v>
      </c>
      <c r="AX23" s="17">
        <f t="shared" si="0"/>
        <v>55838.180000000008</v>
      </c>
      <c r="AY23" s="41">
        <f t="shared" si="1"/>
        <v>6.7961701408005698E-2</v>
      </c>
    </row>
    <row r="24" spans="1:51" ht="15" x14ac:dyDescent="0.25">
      <c r="A24"/>
      <c r="B24"/>
      <c r="C24"/>
      <c r="AS24" s="42" t="s">
        <v>25</v>
      </c>
      <c r="AT24" s="32">
        <v>55838.180000000008</v>
      </c>
      <c r="AU24" s="33">
        <v>6.7961701408005698E-2</v>
      </c>
      <c r="AW24" s="37" t="s">
        <v>30</v>
      </c>
      <c r="AX24" s="17">
        <f t="shared" si="0"/>
        <v>54141.030000000013</v>
      </c>
      <c r="AY24" s="41">
        <f t="shared" si="1"/>
        <v>6.5896068152326584E-2</v>
      </c>
    </row>
    <row r="25" spans="1:51" ht="15" x14ac:dyDescent="0.25">
      <c r="A25"/>
      <c r="B25"/>
      <c r="C25"/>
      <c r="AS25" s="42" t="s">
        <v>30</v>
      </c>
      <c r="AT25" s="32">
        <v>54141.030000000013</v>
      </c>
      <c r="AU25" s="33">
        <v>6.5896068152326584E-2</v>
      </c>
      <c r="AV25" s="30"/>
      <c r="AW25" s="37" t="s">
        <v>27</v>
      </c>
      <c r="AX25" s="17">
        <f t="shared" si="0"/>
        <v>55836.960000000014</v>
      </c>
      <c r="AY25" s="41">
        <f t="shared" si="1"/>
        <v>6.796021652300914E-2</v>
      </c>
    </row>
    <row r="26" spans="1:51" ht="15" x14ac:dyDescent="0.25">
      <c r="A26"/>
      <c r="B26"/>
      <c r="C26"/>
      <c r="AS26" s="42" t="s">
        <v>27</v>
      </c>
      <c r="AT26" s="32">
        <v>55836.960000000014</v>
      </c>
      <c r="AU26" s="33">
        <v>6.796021652300914E-2</v>
      </c>
    </row>
    <row r="27" spans="1:51" ht="15" x14ac:dyDescent="0.25">
      <c r="A27"/>
      <c r="B27"/>
      <c r="C27"/>
      <c r="AS27" s="31" t="s">
        <v>44</v>
      </c>
      <c r="AT27" s="32">
        <v>821612.45</v>
      </c>
      <c r="AU27" s="33">
        <v>1</v>
      </c>
    </row>
    <row r="28" spans="1:51" ht="15" x14ac:dyDescent="0.25">
      <c r="A28"/>
      <c r="B28"/>
      <c r="C28"/>
    </row>
    <row r="29" spans="1:51" ht="15" x14ac:dyDescent="0.25">
      <c r="A29"/>
      <c r="B29"/>
      <c r="C29"/>
    </row>
    <row r="30" spans="1:51" ht="15" x14ac:dyDescent="0.25">
      <c r="A30"/>
      <c r="B30"/>
      <c r="C30"/>
    </row>
    <row r="31" spans="1:51" ht="15" x14ac:dyDescent="0.25">
      <c r="A31"/>
    </row>
    <row r="32" spans="1:51" ht="15" x14ac:dyDescent="0.25">
      <c r="A32"/>
    </row>
    <row r="33" spans="1:48" ht="15" x14ac:dyDescent="0.25">
      <c r="A33"/>
      <c r="AS33" s="30"/>
      <c r="AT33" s="30"/>
      <c r="AU33" s="30"/>
      <c r="AV33" s="30"/>
    </row>
    <row r="34" spans="1:48" ht="15" x14ac:dyDescent="0.25">
      <c r="A34"/>
    </row>
    <row r="35" spans="1:48" ht="15" x14ac:dyDescent="0.25">
      <c r="A35"/>
    </row>
    <row r="36" spans="1:48" ht="15" x14ac:dyDescent="0.25">
      <c r="A36"/>
    </row>
    <row r="41" spans="1:48" x14ac:dyDescent="0.2">
      <c r="AS41" s="30"/>
      <c r="AT41" s="30"/>
      <c r="AU41" s="30"/>
      <c r="AV41" s="30"/>
    </row>
    <row r="49" spans="45:48" x14ac:dyDescent="0.2">
      <c r="AS49" s="30"/>
      <c r="AT49" s="30"/>
      <c r="AU49" s="30"/>
      <c r="AV49" s="30"/>
    </row>
    <row r="57" spans="45:48" x14ac:dyDescent="0.2">
      <c r="AS57" s="30"/>
      <c r="AT57" s="30"/>
      <c r="AU57" s="30"/>
      <c r="AV57" s="30"/>
    </row>
    <row r="65" spans="45:48" x14ac:dyDescent="0.2">
      <c r="AS65" s="30"/>
      <c r="AT65" s="30"/>
      <c r="AU65" s="30"/>
      <c r="AV65" s="30"/>
    </row>
    <row r="73" spans="45:48" x14ac:dyDescent="0.2">
      <c r="AS73" s="30"/>
      <c r="AT73" s="30"/>
      <c r="AU73" s="30"/>
      <c r="AV73" s="30"/>
    </row>
    <row r="81" spans="45:48" x14ac:dyDescent="0.2">
      <c r="AS81" s="30"/>
      <c r="AT81" s="30"/>
      <c r="AU81" s="30"/>
      <c r="AV81" s="30"/>
    </row>
    <row r="89" spans="45:48" x14ac:dyDescent="0.2">
      <c r="AS89" s="30"/>
      <c r="AT89" s="30"/>
      <c r="AU89" s="30"/>
      <c r="AV89" s="30"/>
    </row>
    <row r="97" spans="45:48" x14ac:dyDescent="0.2">
      <c r="AS97" s="30"/>
      <c r="AT97" s="30"/>
      <c r="AU97" s="30"/>
      <c r="AV97" s="30"/>
    </row>
    <row r="105" spans="45:48" x14ac:dyDescent="0.2">
      <c r="AS105" s="30"/>
      <c r="AT105" s="30"/>
      <c r="AU105" s="30"/>
      <c r="AV105" s="30"/>
    </row>
    <row r="113" spans="45:48" x14ac:dyDescent="0.2">
      <c r="AS113" s="30"/>
      <c r="AT113" s="30"/>
      <c r="AU113" s="30"/>
      <c r="AV113" s="30"/>
    </row>
    <row r="121" spans="45:48" x14ac:dyDescent="0.2">
      <c r="AS121" s="30"/>
      <c r="AT121" s="30"/>
      <c r="AU121" s="30"/>
      <c r="AV121" s="30"/>
    </row>
    <row r="129" spans="45:48" x14ac:dyDescent="0.2">
      <c r="AS129" s="30"/>
      <c r="AT129" s="30"/>
      <c r="AU129" s="30"/>
      <c r="AV129" s="30"/>
    </row>
    <row r="137" spans="45:48" x14ac:dyDescent="0.2">
      <c r="AS137" s="30"/>
      <c r="AT137" s="30"/>
      <c r="AU137" s="30"/>
      <c r="AV137" s="30"/>
    </row>
    <row r="145" spans="45:48" x14ac:dyDescent="0.2">
      <c r="AS145" s="30"/>
      <c r="AT145" s="30"/>
      <c r="AU145" s="30"/>
      <c r="AV145" s="30"/>
    </row>
    <row r="153" spans="45:48" x14ac:dyDescent="0.2">
      <c r="AS153" s="30"/>
      <c r="AT153" s="30"/>
      <c r="AU153" s="30"/>
      <c r="AV153" s="30"/>
    </row>
    <row r="161" spans="45:48" x14ac:dyDescent="0.2">
      <c r="AS161" s="30"/>
      <c r="AT161" s="30"/>
      <c r="AU161" s="30"/>
      <c r="AV161" s="30"/>
    </row>
    <row r="169" spans="45:48" x14ac:dyDescent="0.2">
      <c r="AS169" s="30"/>
      <c r="AT169" s="30"/>
      <c r="AU169" s="30"/>
      <c r="AV169" s="30"/>
    </row>
    <row r="177" spans="45:48" x14ac:dyDescent="0.2">
      <c r="AS177" s="30"/>
      <c r="AT177" s="30"/>
      <c r="AU177" s="30"/>
      <c r="AV177" s="30"/>
    </row>
    <row r="185" spans="45:48" x14ac:dyDescent="0.2">
      <c r="AS185" s="30"/>
      <c r="AT185" s="30"/>
      <c r="AU185" s="30"/>
      <c r="AV185" s="30"/>
    </row>
    <row r="193" spans="45:48" x14ac:dyDescent="0.2">
      <c r="AS193" s="30"/>
      <c r="AT193" s="30"/>
      <c r="AU193" s="30"/>
      <c r="AV193" s="30"/>
    </row>
    <row r="201" spans="45:48" x14ac:dyDescent="0.2">
      <c r="AS201" s="30"/>
      <c r="AT201" s="30"/>
      <c r="AU201" s="30"/>
      <c r="AV201" s="30"/>
    </row>
    <row r="209" spans="45:48" x14ac:dyDescent="0.2">
      <c r="AS209" s="30"/>
      <c r="AT209" s="30"/>
      <c r="AU209" s="30"/>
      <c r="AV209" s="30"/>
    </row>
    <row r="217" spans="45:48" x14ac:dyDescent="0.2">
      <c r="AS217" s="30"/>
      <c r="AT217" s="30"/>
      <c r="AU217" s="30"/>
      <c r="AV217" s="30"/>
    </row>
    <row r="225" spans="45:48" x14ac:dyDescent="0.2">
      <c r="AS225" s="30"/>
      <c r="AT225" s="30"/>
      <c r="AU225" s="30"/>
      <c r="AV225" s="30"/>
    </row>
    <row r="233" spans="45:48" x14ac:dyDescent="0.2">
      <c r="AS233" s="30"/>
      <c r="AT233" s="30"/>
      <c r="AU233" s="30"/>
      <c r="AV233" s="30"/>
    </row>
    <row r="241" spans="45:48" x14ac:dyDescent="0.2">
      <c r="AS241" s="30"/>
      <c r="AT241" s="30"/>
      <c r="AU241" s="30"/>
      <c r="AV241" s="30"/>
    </row>
    <row r="249" spans="45:48" x14ac:dyDescent="0.2">
      <c r="AS249" s="30"/>
      <c r="AT249" s="30"/>
      <c r="AU249" s="30"/>
      <c r="AV249" s="30"/>
    </row>
    <row r="257" spans="45:48" x14ac:dyDescent="0.2">
      <c r="AS257" s="30"/>
      <c r="AT257" s="30"/>
      <c r="AU257" s="30"/>
      <c r="AV257" s="30"/>
    </row>
    <row r="265" spans="45:48" x14ac:dyDescent="0.2">
      <c r="AS265" s="30"/>
      <c r="AT265" s="30"/>
      <c r="AU265" s="30"/>
      <c r="AV265" s="30"/>
    </row>
    <row r="273" spans="45:48" x14ac:dyDescent="0.2">
      <c r="AS273" s="30"/>
      <c r="AT273" s="30"/>
      <c r="AU273" s="30"/>
      <c r="AV273" s="30"/>
    </row>
    <row r="281" spans="45:48" x14ac:dyDescent="0.2">
      <c r="AS281" s="30"/>
      <c r="AT281" s="30"/>
      <c r="AU281" s="30"/>
      <c r="AV281" s="30"/>
    </row>
    <row r="289" spans="45:48" x14ac:dyDescent="0.2">
      <c r="AS289" s="30"/>
      <c r="AT289" s="30"/>
      <c r="AU289" s="30"/>
      <c r="AV289" s="30"/>
    </row>
    <row r="297" spans="45:48" x14ac:dyDescent="0.2">
      <c r="AS297" s="30"/>
      <c r="AT297" s="30"/>
      <c r="AU297" s="30"/>
      <c r="AV297" s="30"/>
    </row>
    <row r="305" spans="45:48" x14ac:dyDescent="0.2">
      <c r="AS305" s="30"/>
      <c r="AT305" s="30"/>
      <c r="AU305" s="30"/>
      <c r="AV305" s="30"/>
    </row>
    <row r="313" spans="45:48" x14ac:dyDescent="0.2">
      <c r="AS313" s="30"/>
      <c r="AT313" s="30"/>
      <c r="AU313" s="30"/>
      <c r="AV313" s="30"/>
    </row>
    <row r="321" spans="45:48" x14ac:dyDescent="0.2">
      <c r="AS321" s="30"/>
      <c r="AT321" s="30"/>
      <c r="AU321" s="30"/>
      <c r="AV321" s="30"/>
    </row>
    <row r="329" spans="45:48" x14ac:dyDescent="0.2">
      <c r="AS329" s="30"/>
      <c r="AT329" s="30"/>
      <c r="AU329" s="30"/>
      <c r="AV329" s="30"/>
    </row>
    <row r="337" spans="45:48" x14ac:dyDescent="0.2">
      <c r="AS337" s="30"/>
      <c r="AT337" s="30"/>
      <c r="AU337" s="30"/>
      <c r="AV337" s="30"/>
    </row>
    <row r="345" spans="45:48" x14ac:dyDescent="0.2">
      <c r="AS345" s="30"/>
      <c r="AT345" s="30"/>
      <c r="AU345" s="30"/>
      <c r="AV345" s="30"/>
    </row>
    <row r="353" spans="45:48" x14ac:dyDescent="0.2">
      <c r="AS353" s="30"/>
      <c r="AT353" s="30"/>
      <c r="AU353" s="30"/>
      <c r="AV353" s="30"/>
    </row>
    <row r="361" spans="45:48" x14ac:dyDescent="0.2">
      <c r="AS361" s="30"/>
      <c r="AT361" s="30"/>
      <c r="AU361" s="30"/>
      <c r="AV361" s="30"/>
    </row>
    <row r="369" spans="45:48" x14ac:dyDescent="0.2">
      <c r="AS369" s="30"/>
      <c r="AT369" s="30"/>
      <c r="AU369" s="30"/>
      <c r="AV369" s="30"/>
    </row>
    <row r="377" spans="45:48" x14ac:dyDescent="0.2">
      <c r="AS377" s="30"/>
      <c r="AT377" s="30"/>
      <c r="AU377" s="30"/>
      <c r="AV377" s="30"/>
    </row>
    <row r="385" spans="45:48" x14ac:dyDescent="0.2">
      <c r="AS385" s="30"/>
      <c r="AT385" s="30"/>
      <c r="AU385" s="30"/>
      <c r="AV385" s="30"/>
    </row>
    <row r="393" spans="45:48" x14ac:dyDescent="0.2">
      <c r="AS393" s="30"/>
      <c r="AT393" s="30"/>
      <c r="AU393" s="30"/>
      <c r="AV393" s="30"/>
    </row>
    <row r="401" spans="45:48" x14ac:dyDescent="0.2">
      <c r="AS401" s="30"/>
      <c r="AT401" s="30"/>
      <c r="AU401" s="30"/>
      <c r="AV401" s="30"/>
    </row>
    <row r="409" spans="45:48" x14ac:dyDescent="0.2">
      <c r="AS409" s="30"/>
      <c r="AT409" s="30"/>
      <c r="AU409" s="30"/>
      <c r="AV409" s="30"/>
    </row>
    <row r="417" spans="45:48" x14ac:dyDescent="0.2">
      <c r="AS417" s="30"/>
      <c r="AT417" s="30"/>
      <c r="AU417" s="30"/>
      <c r="AV417" s="30"/>
    </row>
    <row r="425" spans="45:48" x14ac:dyDescent="0.2">
      <c r="AS425" s="30"/>
      <c r="AT425" s="30"/>
      <c r="AU425" s="30"/>
      <c r="AV425" s="30"/>
    </row>
    <row r="433" spans="45:48" x14ac:dyDescent="0.2">
      <c r="AS433" s="30"/>
      <c r="AT433" s="30"/>
      <c r="AU433" s="30"/>
      <c r="AV433" s="30"/>
    </row>
    <row r="441" spans="45:48" x14ac:dyDescent="0.2">
      <c r="AS441" s="30"/>
      <c r="AT441" s="30"/>
      <c r="AU441" s="30"/>
      <c r="AV441" s="30"/>
    </row>
    <row r="449" spans="45:48" x14ac:dyDescent="0.2">
      <c r="AS449" s="30"/>
      <c r="AT449" s="30"/>
      <c r="AU449" s="30"/>
      <c r="AV449" s="30"/>
    </row>
    <row r="457" spans="45:48" x14ac:dyDescent="0.2">
      <c r="AS457" s="30"/>
      <c r="AT457" s="30"/>
      <c r="AU457" s="30"/>
      <c r="AV457" s="30"/>
    </row>
    <row r="465" spans="45:48" x14ac:dyDescent="0.2">
      <c r="AS465" s="30"/>
      <c r="AT465" s="30"/>
      <c r="AU465" s="30"/>
      <c r="AV465" s="30"/>
    </row>
    <row r="473" spans="45:48" x14ac:dyDescent="0.2">
      <c r="AS473" s="30"/>
      <c r="AT473" s="30"/>
      <c r="AU473" s="30"/>
      <c r="AV473" s="30"/>
    </row>
    <row r="481" spans="45:48" x14ac:dyDescent="0.2">
      <c r="AS481" s="30"/>
      <c r="AT481" s="30"/>
      <c r="AU481" s="30"/>
      <c r="AV481" s="30"/>
    </row>
    <row r="489" spans="45:48" x14ac:dyDescent="0.2">
      <c r="AS489" s="30"/>
      <c r="AT489" s="30"/>
      <c r="AU489" s="30"/>
      <c r="AV489" s="30"/>
    </row>
    <row r="497" spans="45:48" x14ac:dyDescent="0.2">
      <c r="AS497" s="30"/>
      <c r="AT497" s="30"/>
      <c r="AU497" s="30"/>
      <c r="AV497" s="30"/>
    </row>
    <row r="505" spans="45:48" x14ac:dyDescent="0.2">
      <c r="AS505" s="30"/>
      <c r="AT505" s="30"/>
      <c r="AU505" s="30"/>
      <c r="AV505" s="30"/>
    </row>
    <row r="513" spans="45:48" x14ac:dyDescent="0.2">
      <c r="AS513" s="30"/>
      <c r="AT513" s="30"/>
      <c r="AU513" s="30"/>
      <c r="AV513" s="30"/>
    </row>
    <row r="521" spans="45:48" x14ac:dyDescent="0.2">
      <c r="AS521" s="30"/>
      <c r="AT521" s="30"/>
      <c r="AU521" s="30"/>
      <c r="AV521" s="30"/>
    </row>
    <row r="529" spans="45:48" x14ac:dyDescent="0.2">
      <c r="AS529" s="30"/>
      <c r="AT529" s="30"/>
      <c r="AU529" s="30"/>
      <c r="AV529" s="30"/>
    </row>
    <row r="537" spans="45:48" x14ac:dyDescent="0.2">
      <c r="AS537" s="30"/>
      <c r="AT537" s="30"/>
      <c r="AU537" s="30"/>
      <c r="AV537" s="30"/>
    </row>
    <row r="545" spans="45:48" x14ac:dyDescent="0.2">
      <c r="AS545" s="30"/>
      <c r="AT545" s="30"/>
      <c r="AU545" s="30"/>
      <c r="AV545" s="30"/>
    </row>
    <row r="553" spans="45:48" x14ac:dyDescent="0.2">
      <c r="AS553" s="30"/>
      <c r="AT553" s="30"/>
      <c r="AU553" s="30"/>
      <c r="AV553" s="30"/>
    </row>
    <row r="561" spans="45:48" x14ac:dyDescent="0.2">
      <c r="AS561" s="30"/>
      <c r="AT561" s="30"/>
      <c r="AU561" s="30"/>
      <c r="AV561" s="30"/>
    </row>
    <row r="569" spans="45:48" x14ac:dyDescent="0.2">
      <c r="AS569" s="30"/>
      <c r="AT569" s="30"/>
      <c r="AU569" s="30"/>
      <c r="AV569" s="30"/>
    </row>
    <row r="577" spans="45:48" x14ac:dyDescent="0.2">
      <c r="AS577" s="30"/>
      <c r="AT577" s="30"/>
      <c r="AU577" s="30"/>
      <c r="AV577" s="30"/>
    </row>
    <row r="585" spans="45:48" x14ac:dyDescent="0.2">
      <c r="AS585" s="30"/>
      <c r="AT585" s="30"/>
      <c r="AU585" s="30"/>
      <c r="AV585" s="30"/>
    </row>
    <row r="593" spans="45:48" x14ac:dyDescent="0.2">
      <c r="AS593" s="30"/>
      <c r="AT593" s="30"/>
      <c r="AU593" s="30"/>
      <c r="AV593" s="30"/>
    </row>
    <row r="601" spans="45:48" x14ac:dyDescent="0.2">
      <c r="AS601" s="30"/>
      <c r="AT601" s="30"/>
      <c r="AU601" s="30"/>
      <c r="AV601" s="30"/>
    </row>
    <row r="609" spans="45:48" x14ac:dyDescent="0.2">
      <c r="AS609" s="30"/>
      <c r="AT609" s="30"/>
      <c r="AU609" s="30"/>
      <c r="AV609" s="30"/>
    </row>
    <row r="617" spans="45:48" x14ac:dyDescent="0.2">
      <c r="AS617" s="30"/>
      <c r="AT617" s="30"/>
      <c r="AU617" s="30"/>
      <c r="AV617" s="30"/>
    </row>
    <row r="625" spans="45:48" x14ac:dyDescent="0.2">
      <c r="AS625" s="30"/>
      <c r="AT625" s="30"/>
      <c r="AU625" s="30"/>
      <c r="AV625" s="30"/>
    </row>
    <row r="633" spans="45:48" x14ac:dyDescent="0.2">
      <c r="AS633" s="30"/>
      <c r="AT633" s="30"/>
      <c r="AU633" s="30"/>
      <c r="AV633" s="30"/>
    </row>
    <row r="641" spans="45:48" x14ac:dyDescent="0.2">
      <c r="AS641" s="30"/>
      <c r="AT641" s="30"/>
      <c r="AU641" s="30"/>
      <c r="AV641" s="30"/>
    </row>
    <row r="649" spans="45:48" x14ac:dyDescent="0.2">
      <c r="AS649" s="30"/>
      <c r="AT649" s="30"/>
      <c r="AU649" s="30"/>
      <c r="AV649" s="30"/>
    </row>
    <row r="657" spans="45:48" x14ac:dyDescent="0.2">
      <c r="AS657" s="30"/>
      <c r="AT657" s="30"/>
      <c r="AU657" s="30"/>
      <c r="AV657" s="30"/>
    </row>
    <row r="665" spans="45:48" x14ac:dyDescent="0.2">
      <c r="AS665" s="30"/>
      <c r="AT665" s="30"/>
      <c r="AU665" s="30"/>
      <c r="AV665" s="30"/>
    </row>
    <row r="673" spans="45:48" x14ac:dyDescent="0.2">
      <c r="AS673" s="30"/>
      <c r="AT673" s="30"/>
      <c r="AU673" s="30"/>
      <c r="AV673" s="30"/>
    </row>
    <row r="681" spans="45:48" x14ac:dyDescent="0.2">
      <c r="AS681" s="30"/>
      <c r="AT681" s="30"/>
      <c r="AU681" s="30"/>
      <c r="AV681" s="30"/>
    </row>
    <row r="689" spans="45:48" x14ac:dyDescent="0.2">
      <c r="AS689" s="30"/>
      <c r="AT689" s="30"/>
      <c r="AU689" s="30"/>
      <c r="AV689" s="30"/>
    </row>
    <row r="697" spans="45:48" x14ac:dyDescent="0.2">
      <c r="AS697" s="30"/>
      <c r="AT697" s="30"/>
      <c r="AU697" s="30"/>
      <c r="AV697" s="30"/>
    </row>
    <row r="705" spans="45:48" x14ac:dyDescent="0.2">
      <c r="AS705" s="30"/>
      <c r="AT705" s="30"/>
      <c r="AU705" s="30"/>
      <c r="AV705" s="30"/>
    </row>
    <row r="713" spans="45:48" x14ac:dyDescent="0.2">
      <c r="AS713" s="30"/>
      <c r="AT713" s="30"/>
      <c r="AU713" s="30"/>
      <c r="AV713" s="30"/>
    </row>
    <row r="721" spans="45:48" x14ac:dyDescent="0.2">
      <c r="AS721" s="30"/>
      <c r="AT721" s="30"/>
      <c r="AU721" s="30"/>
      <c r="AV721" s="30"/>
    </row>
    <row r="729" spans="45:48" x14ac:dyDescent="0.2">
      <c r="AS729" s="30"/>
      <c r="AT729" s="30"/>
      <c r="AU729" s="30"/>
      <c r="AV729" s="30"/>
    </row>
    <row r="737" spans="45:48" x14ac:dyDescent="0.2">
      <c r="AS737" s="30"/>
      <c r="AT737" s="30"/>
      <c r="AU737" s="30"/>
      <c r="AV737" s="30"/>
    </row>
    <row r="745" spans="45:48" x14ac:dyDescent="0.2">
      <c r="AS745" s="30"/>
      <c r="AT745" s="30"/>
      <c r="AU745" s="30"/>
      <c r="AV745" s="30"/>
    </row>
    <row r="753" spans="45:48" x14ac:dyDescent="0.2">
      <c r="AS753" s="30"/>
      <c r="AT753" s="30"/>
      <c r="AU753" s="30"/>
      <c r="AV753" s="30"/>
    </row>
    <row r="761" spans="45:48" x14ac:dyDescent="0.2">
      <c r="AS761" s="30"/>
      <c r="AT761" s="30"/>
      <c r="AU761" s="30"/>
      <c r="AV761" s="30"/>
    </row>
    <row r="769" spans="45:48" x14ac:dyDescent="0.2">
      <c r="AS769" s="30"/>
      <c r="AT769" s="30"/>
      <c r="AU769" s="30"/>
      <c r="AV769" s="30"/>
    </row>
    <row r="777" spans="45:48" x14ac:dyDescent="0.2">
      <c r="AS777" s="30"/>
      <c r="AT777" s="30"/>
      <c r="AU777" s="30"/>
      <c r="AV777" s="30"/>
    </row>
    <row r="785" spans="45:48" x14ac:dyDescent="0.2">
      <c r="AS785" s="30"/>
      <c r="AT785" s="30"/>
      <c r="AU785" s="30"/>
      <c r="AV785" s="30"/>
    </row>
    <row r="793" spans="45:48" x14ac:dyDescent="0.2">
      <c r="AS793" s="30"/>
      <c r="AT793" s="30"/>
      <c r="AU793" s="30"/>
      <c r="AV793" s="30"/>
    </row>
    <row r="801" spans="45:48" x14ac:dyDescent="0.2">
      <c r="AS801" s="30"/>
      <c r="AT801" s="30"/>
      <c r="AU801" s="30"/>
      <c r="AV801" s="30"/>
    </row>
    <row r="809" spans="45:48" x14ac:dyDescent="0.2">
      <c r="AS809" s="30"/>
      <c r="AT809" s="30"/>
      <c r="AU809" s="30"/>
      <c r="AV809" s="30"/>
    </row>
    <row r="817" spans="45:48" x14ac:dyDescent="0.2">
      <c r="AS817" s="30"/>
      <c r="AT817" s="30"/>
      <c r="AU817" s="30"/>
      <c r="AV817" s="30"/>
    </row>
    <row r="825" spans="45:48" x14ac:dyDescent="0.2">
      <c r="AS825" s="30"/>
      <c r="AT825" s="30"/>
      <c r="AU825" s="30"/>
      <c r="AV825" s="30"/>
    </row>
    <row r="833" spans="45:48" x14ac:dyDescent="0.2">
      <c r="AS833" s="30"/>
      <c r="AT833" s="30"/>
      <c r="AU833" s="30"/>
      <c r="AV833" s="30"/>
    </row>
    <row r="841" spans="45:48" x14ac:dyDescent="0.2">
      <c r="AS841" s="30"/>
      <c r="AT841" s="30"/>
      <c r="AU841" s="30"/>
      <c r="AV841" s="30"/>
    </row>
    <row r="849" spans="45:48" x14ac:dyDescent="0.2">
      <c r="AS849" s="30"/>
      <c r="AT849" s="30"/>
      <c r="AU849" s="30"/>
      <c r="AV849" s="30"/>
    </row>
    <row r="857" spans="45:48" x14ac:dyDescent="0.2">
      <c r="AS857" s="30"/>
      <c r="AT857" s="30"/>
      <c r="AU857" s="30"/>
      <c r="AV857" s="30"/>
    </row>
    <row r="865" spans="45:48" x14ac:dyDescent="0.2">
      <c r="AS865" s="30"/>
      <c r="AT865" s="30"/>
      <c r="AU865" s="30"/>
      <c r="AV865" s="30"/>
    </row>
    <row r="873" spans="45:48" x14ac:dyDescent="0.2">
      <c r="AS873" s="30"/>
      <c r="AT873" s="30"/>
      <c r="AU873" s="30"/>
      <c r="AV873" s="30"/>
    </row>
    <row r="881" spans="45:48" x14ac:dyDescent="0.2">
      <c r="AS881" s="30"/>
      <c r="AT881" s="30"/>
      <c r="AU881" s="30"/>
      <c r="AV881" s="30"/>
    </row>
    <row r="889" spans="45:48" x14ac:dyDescent="0.2">
      <c r="AS889" s="30"/>
      <c r="AT889" s="30"/>
      <c r="AU889" s="30"/>
      <c r="AV889" s="30"/>
    </row>
    <row r="897" spans="45:48" x14ac:dyDescent="0.2">
      <c r="AS897" s="30"/>
      <c r="AT897" s="30"/>
      <c r="AU897" s="30"/>
      <c r="AV897" s="30"/>
    </row>
    <row r="905" spans="45:48" x14ac:dyDescent="0.2">
      <c r="AS905" s="30"/>
      <c r="AT905" s="30"/>
      <c r="AU905" s="30"/>
      <c r="AV905" s="30"/>
    </row>
    <row r="913" spans="45:48" x14ac:dyDescent="0.2">
      <c r="AS913" s="30"/>
      <c r="AT913" s="30"/>
      <c r="AU913" s="30"/>
      <c r="AV913" s="30"/>
    </row>
    <row r="921" spans="45:48" x14ac:dyDescent="0.2">
      <c r="AS921" s="30"/>
      <c r="AT921" s="30"/>
      <c r="AU921" s="30"/>
      <c r="AV921" s="30"/>
    </row>
    <row r="929" spans="45:48" x14ac:dyDescent="0.2">
      <c r="AS929" s="30"/>
      <c r="AT929" s="30"/>
      <c r="AU929" s="30"/>
      <c r="AV929" s="30"/>
    </row>
    <row r="937" spans="45:48" x14ac:dyDescent="0.2">
      <c r="AS937" s="30"/>
      <c r="AT937" s="30"/>
      <c r="AU937" s="30"/>
      <c r="AV937" s="30"/>
    </row>
    <row r="945" spans="45:48" x14ac:dyDescent="0.2">
      <c r="AS945" s="30"/>
      <c r="AT945" s="30"/>
      <c r="AU945" s="30"/>
      <c r="AV945" s="30"/>
    </row>
    <row r="953" spans="45:48" x14ac:dyDescent="0.2">
      <c r="AS953" s="30"/>
      <c r="AT953" s="30"/>
      <c r="AU953" s="30"/>
      <c r="AV953" s="30"/>
    </row>
    <row r="961" spans="45:48" x14ac:dyDescent="0.2">
      <c r="AS961" s="30"/>
      <c r="AT961" s="30"/>
      <c r="AU961" s="30"/>
      <c r="AV961" s="30"/>
    </row>
    <row r="969" spans="45:48" x14ac:dyDescent="0.2">
      <c r="AS969" s="30"/>
      <c r="AT969" s="30"/>
      <c r="AU969" s="30"/>
      <c r="AV969" s="30"/>
    </row>
    <row r="977" spans="45:48" x14ac:dyDescent="0.2">
      <c r="AS977" s="30"/>
      <c r="AT977" s="30"/>
      <c r="AU977" s="30"/>
      <c r="AV977" s="30"/>
    </row>
    <row r="985" spans="45:48" x14ac:dyDescent="0.2">
      <c r="AS985" s="30"/>
      <c r="AT985" s="30"/>
      <c r="AU985" s="30"/>
      <c r="AV985" s="30"/>
    </row>
    <row r="993" spans="45:48" x14ac:dyDescent="0.2">
      <c r="AS993" s="30"/>
      <c r="AT993" s="30"/>
      <c r="AU993" s="30"/>
      <c r="AV993" s="30"/>
    </row>
    <row r="1001" spans="45:48" x14ac:dyDescent="0.2">
      <c r="AS1001" s="30"/>
      <c r="AT1001" s="30"/>
      <c r="AU1001" s="30"/>
      <c r="AV1001" s="30"/>
    </row>
    <row r="1009" spans="45:48" x14ac:dyDescent="0.2">
      <c r="AS1009" s="30"/>
      <c r="AT1009" s="30"/>
      <c r="AU1009" s="30"/>
      <c r="AV1009" s="30"/>
    </row>
    <row r="1017" spans="45:48" x14ac:dyDescent="0.2">
      <c r="AS1017" s="30"/>
      <c r="AT1017" s="30"/>
      <c r="AU1017" s="30"/>
      <c r="AV1017" s="30"/>
    </row>
    <row r="1025" spans="45:48" x14ac:dyDescent="0.2">
      <c r="AS1025" s="30"/>
      <c r="AT1025" s="30"/>
      <c r="AU1025" s="30"/>
      <c r="AV1025" s="30"/>
    </row>
    <row r="1033" spans="45:48" x14ac:dyDescent="0.2">
      <c r="AS1033" s="30"/>
      <c r="AT1033" s="30"/>
      <c r="AU1033" s="30"/>
      <c r="AV1033" s="30"/>
    </row>
    <row r="1041" spans="45:48" x14ac:dyDescent="0.2">
      <c r="AS1041" s="30"/>
      <c r="AT1041" s="30"/>
      <c r="AU1041" s="30"/>
      <c r="AV1041" s="30"/>
    </row>
    <row r="1049" spans="45:48" x14ac:dyDescent="0.2">
      <c r="AS1049" s="30"/>
      <c r="AT1049" s="30"/>
      <c r="AU1049" s="30"/>
      <c r="AV1049" s="30"/>
    </row>
    <row r="1057" spans="45:48" x14ac:dyDescent="0.2">
      <c r="AS1057" s="30"/>
      <c r="AT1057" s="30"/>
      <c r="AU1057" s="30"/>
      <c r="AV1057" s="30"/>
    </row>
    <row r="1065" spans="45:48" x14ac:dyDescent="0.2">
      <c r="AS1065" s="30"/>
      <c r="AT1065" s="30"/>
      <c r="AU1065" s="30"/>
      <c r="AV1065" s="30"/>
    </row>
    <row r="1073" spans="45:48" x14ac:dyDescent="0.2">
      <c r="AS1073" s="30"/>
      <c r="AT1073" s="30"/>
      <c r="AU1073" s="30"/>
      <c r="AV1073" s="30"/>
    </row>
    <row r="1081" spans="45:48" x14ac:dyDescent="0.2">
      <c r="AS1081" s="30"/>
      <c r="AT1081" s="30"/>
      <c r="AU1081" s="30"/>
      <c r="AV1081" s="30"/>
    </row>
    <row r="1089" spans="45:48" x14ac:dyDescent="0.2">
      <c r="AS1089" s="30"/>
      <c r="AT1089" s="30"/>
      <c r="AU1089" s="30"/>
      <c r="AV1089" s="30"/>
    </row>
    <row r="1097" spans="45:48" x14ac:dyDescent="0.2">
      <c r="AS1097" s="30"/>
      <c r="AT1097" s="30"/>
      <c r="AU1097" s="30"/>
      <c r="AV1097" s="30"/>
    </row>
    <row r="1105" spans="45:48" x14ac:dyDescent="0.2">
      <c r="AS1105" s="30"/>
      <c r="AT1105" s="30"/>
      <c r="AU1105" s="30"/>
      <c r="AV1105" s="30"/>
    </row>
    <row r="1113" spans="45:48" x14ac:dyDescent="0.2">
      <c r="AS1113" s="30"/>
      <c r="AT1113" s="30"/>
      <c r="AU1113" s="30"/>
      <c r="AV1113" s="30"/>
    </row>
    <row r="1121" spans="45:48" x14ac:dyDescent="0.2">
      <c r="AS1121" s="30"/>
      <c r="AT1121" s="30"/>
      <c r="AU1121" s="30"/>
      <c r="AV1121" s="30"/>
    </row>
    <row r="1129" spans="45:48" x14ac:dyDescent="0.2">
      <c r="AS1129" s="30"/>
      <c r="AT1129" s="30"/>
      <c r="AU1129" s="30"/>
      <c r="AV1129" s="30"/>
    </row>
    <row r="1137" spans="45:48" x14ac:dyDescent="0.2">
      <c r="AS1137" s="30"/>
      <c r="AT1137" s="30"/>
      <c r="AU1137" s="30"/>
      <c r="AV1137" s="30"/>
    </row>
    <row r="1145" spans="45:48" x14ac:dyDescent="0.2">
      <c r="AS1145" s="30"/>
      <c r="AT1145" s="30"/>
      <c r="AU1145" s="30"/>
      <c r="AV1145" s="30"/>
    </row>
    <row r="1153" spans="45:48" x14ac:dyDescent="0.2">
      <c r="AS1153" s="30"/>
      <c r="AT1153" s="30"/>
      <c r="AU1153" s="30"/>
      <c r="AV1153" s="30"/>
    </row>
    <row r="1161" spans="45:48" x14ac:dyDescent="0.2">
      <c r="AS1161" s="30"/>
      <c r="AT1161" s="30"/>
      <c r="AU1161" s="30"/>
      <c r="AV1161" s="30"/>
    </row>
    <row r="1169" spans="45:48" x14ac:dyDescent="0.2">
      <c r="AS1169" s="30"/>
      <c r="AT1169" s="30"/>
      <c r="AU1169" s="30"/>
      <c r="AV1169" s="30"/>
    </row>
    <row r="1177" spans="45:48" x14ac:dyDescent="0.2">
      <c r="AS1177" s="30"/>
      <c r="AT1177" s="30"/>
      <c r="AU1177" s="30"/>
      <c r="AV1177" s="30"/>
    </row>
    <row r="1185" spans="45:48" x14ac:dyDescent="0.2">
      <c r="AS1185" s="30"/>
      <c r="AT1185" s="30"/>
      <c r="AU1185" s="30"/>
      <c r="AV1185" s="30"/>
    </row>
    <row r="1193" spans="45:48" x14ac:dyDescent="0.2">
      <c r="AS1193" s="30"/>
      <c r="AT1193" s="30"/>
      <c r="AU1193" s="30"/>
      <c r="AV1193" s="30"/>
    </row>
    <row r="1201" spans="45:48" x14ac:dyDescent="0.2">
      <c r="AS1201" s="30"/>
      <c r="AT1201" s="30"/>
      <c r="AU1201" s="30"/>
      <c r="AV1201" s="30"/>
    </row>
    <row r="1209" spans="45:48" x14ac:dyDescent="0.2">
      <c r="AS1209" s="30"/>
      <c r="AT1209" s="30"/>
      <c r="AU1209" s="30"/>
      <c r="AV1209" s="30"/>
    </row>
    <row r="1217" spans="45:48" x14ac:dyDescent="0.2">
      <c r="AS1217" s="30"/>
      <c r="AT1217" s="30"/>
      <c r="AU1217" s="30"/>
      <c r="AV1217" s="30"/>
    </row>
    <row r="1225" spans="45:48" x14ac:dyDescent="0.2">
      <c r="AS1225" s="30"/>
      <c r="AT1225" s="30"/>
      <c r="AU1225" s="30"/>
      <c r="AV1225" s="30"/>
    </row>
    <row r="1233" spans="45:48" x14ac:dyDescent="0.2">
      <c r="AS1233" s="30"/>
      <c r="AT1233" s="30"/>
      <c r="AU1233" s="30"/>
      <c r="AV1233" s="30"/>
    </row>
    <row r="1241" spans="45:48" x14ac:dyDescent="0.2">
      <c r="AS1241" s="30"/>
      <c r="AT1241" s="30"/>
      <c r="AU1241" s="30"/>
      <c r="AV1241" s="30"/>
    </row>
    <row r="1249" spans="45:48" x14ac:dyDescent="0.2">
      <c r="AS1249" s="30"/>
      <c r="AT1249" s="30"/>
      <c r="AU1249" s="30"/>
      <c r="AV1249" s="30"/>
    </row>
    <row r="1257" spans="45:48" x14ac:dyDescent="0.2">
      <c r="AS1257" s="30"/>
      <c r="AT1257" s="30"/>
      <c r="AU1257" s="30"/>
      <c r="AV1257" s="30"/>
    </row>
    <row r="1265" spans="45:48" x14ac:dyDescent="0.2">
      <c r="AS1265" s="30"/>
      <c r="AT1265" s="30"/>
      <c r="AU1265" s="30"/>
      <c r="AV1265" s="30"/>
    </row>
    <row r="1273" spans="45:48" x14ac:dyDescent="0.2">
      <c r="AS1273" s="30"/>
      <c r="AT1273" s="30"/>
      <c r="AU1273" s="30"/>
      <c r="AV1273" s="30"/>
    </row>
    <row r="1281" spans="45:48" x14ac:dyDescent="0.2">
      <c r="AS1281" s="30"/>
      <c r="AT1281" s="30"/>
      <c r="AU1281" s="30"/>
      <c r="AV1281" s="30"/>
    </row>
    <row r="1289" spans="45:48" x14ac:dyDescent="0.2">
      <c r="AS1289" s="30"/>
      <c r="AT1289" s="30"/>
      <c r="AU1289" s="30"/>
      <c r="AV1289" s="30"/>
    </row>
    <row r="1297" spans="45:48" x14ac:dyDescent="0.2">
      <c r="AS1297" s="30"/>
      <c r="AT1297" s="30"/>
      <c r="AU1297" s="30"/>
      <c r="AV1297" s="30"/>
    </row>
    <row r="1305" spans="45:48" x14ac:dyDescent="0.2">
      <c r="AS1305" s="30"/>
      <c r="AT1305" s="30"/>
      <c r="AU1305" s="30"/>
      <c r="AV1305" s="30"/>
    </row>
    <row r="1313" spans="45:48" x14ac:dyDescent="0.2">
      <c r="AS1313" s="30"/>
      <c r="AT1313" s="30"/>
      <c r="AU1313" s="30"/>
      <c r="AV1313" s="30"/>
    </row>
    <row r="1321" spans="45:48" x14ac:dyDescent="0.2">
      <c r="AS1321" s="30"/>
      <c r="AT1321" s="30"/>
      <c r="AU1321" s="30"/>
      <c r="AV1321" s="30"/>
    </row>
    <row r="1329" spans="45:48" x14ac:dyDescent="0.2">
      <c r="AS1329" s="30"/>
      <c r="AT1329" s="30"/>
      <c r="AU1329" s="30"/>
      <c r="AV1329" s="30"/>
    </row>
    <row r="1337" spans="45:48" x14ac:dyDescent="0.2">
      <c r="AS1337" s="30"/>
      <c r="AT1337" s="30"/>
      <c r="AU1337" s="30"/>
      <c r="AV1337" s="30"/>
    </row>
    <row r="1345" spans="45:48" x14ac:dyDescent="0.2">
      <c r="AS1345" s="30"/>
      <c r="AT1345" s="30"/>
      <c r="AU1345" s="30"/>
      <c r="AV1345" s="30"/>
    </row>
    <row r="1353" spans="45:48" x14ac:dyDescent="0.2">
      <c r="AS1353" s="30"/>
      <c r="AT1353" s="30"/>
      <c r="AU1353" s="30"/>
      <c r="AV1353" s="30"/>
    </row>
    <row r="1361" spans="45:48" x14ac:dyDescent="0.2">
      <c r="AS1361" s="30"/>
      <c r="AT1361" s="30"/>
      <c r="AU1361" s="30"/>
      <c r="AV1361" s="30"/>
    </row>
    <row r="1369" spans="45:48" x14ac:dyDescent="0.2">
      <c r="AS1369" s="30"/>
      <c r="AT1369" s="30"/>
      <c r="AU1369" s="30"/>
      <c r="AV1369" s="30"/>
    </row>
    <row r="1377" spans="45:48" x14ac:dyDescent="0.2">
      <c r="AS1377" s="30"/>
      <c r="AT1377" s="30"/>
      <c r="AU1377" s="30"/>
      <c r="AV1377" s="30"/>
    </row>
    <row r="1385" spans="45:48" x14ac:dyDescent="0.2">
      <c r="AS1385" s="30"/>
      <c r="AT1385" s="30"/>
      <c r="AU1385" s="30"/>
      <c r="AV1385" s="30"/>
    </row>
    <row r="1393" spans="45:48" x14ac:dyDescent="0.2">
      <c r="AS1393" s="30"/>
      <c r="AT1393" s="30"/>
      <c r="AU1393" s="30"/>
      <c r="AV1393" s="30"/>
    </row>
    <row r="1401" spans="45:48" x14ac:dyDescent="0.2">
      <c r="AS1401" s="30"/>
      <c r="AT1401" s="30"/>
      <c r="AU1401" s="30"/>
      <c r="AV1401" s="30"/>
    </row>
    <row r="1409" spans="45:48" x14ac:dyDescent="0.2">
      <c r="AS1409" s="30"/>
      <c r="AT1409" s="30"/>
      <c r="AU1409" s="30"/>
      <c r="AV1409" s="30"/>
    </row>
    <row r="1417" spans="45:48" x14ac:dyDescent="0.2">
      <c r="AS1417" s="30"/>
      <c r="AT1417" s="30"/>
      <c r="AU1417" s="30"/>
      <c r="AV1417" s="30"/>
    </row>
    <row r="1425" spans="45:48" x14ac:dyDescent="0.2">
      <c r="AS1425" s="30"/>
      <c r="AT1425" s="30"/>
      <c r="AU1425" s="30"/>
      <c r="AV1425" s="30"/>
    </row>
    <row r="1433" spans="45:48" x14ac:dyDescent="0.2">
      <c r="AS1433" s="30"/>
      <c r="AT1433" s="30"/>
      <c r="AU1433" s="30"/>
      <c r="AV1433" s="30"/>
    </row>
    <row r="1441" spans="45:48" x14ac:dyDescent="0.2">
      <c r="AS1441" s="30"/>
      <c r="AT1441" s="30"/>
      <c r="AU1441" s="30"/>
      <c r="AV1441" s="30"/>
    </row>
    <row r="1449" spans="45:48" x14ac:dyDescent="0.2">
      <c r="AS1449" s="30"/>
      <c r="AT1449" s="30"/>
      <c r="AU1449" s="30"/>
      <c r="AV1449" s="30"/>
    </row>
    <row r="1457" spans="45:48" x14ac:dyDescent="0.2">
      <c r="AS1457" s="30"/>
      <c r="AT1457" s="30"/>
      <c r="AU1457" s="30"/>
      <c r="AV1457" s="30"/>
    </row>
    <row r="1465" spans="45:48" x14ac:dyDescent="0.2">
      <c r="AS1465" s="30"/>
      <c r="AT1465" s="30"/>
      <c r="AU1465" s="30"/>
      <c r="AV1465" s="30"/>
    </row>
    <row r="1473" spans="45:48" x14ac:dyDescent="0.2">
      <c r="AS1473" s="30"/>
      <c r="AT1473" s="30"/>
      <c r="AU1473" s="30"/>
      <c r="AV1473" s="30"/>
    </row>
    <row r="1481" spans="45:48" x14ac:dyDescent="0.2">
      <c r="AS1481" s="30"/>
      <c r="AT1481" s="30"/>
      <c r="AU1481" s="30"/>
      <c r="AV1481" s="30"/>
    </row>
    <row r="1489" spans="45:48" x14ac:dyDescent="0.2">
      <c r="AS1489" s="30"/>
      <c r="AT1489" s="30"/>
      <c r="AU1489" s="30"/>
      <c r="AV1489" s="30"/>
    </row>
    <row r="1497" spans="45:48" x14ac:dyDescent="0.2">
      <c r="AS1497" s="30"/>
      <c r="AT1497" s="30"/>
      <c r="AU1497" s="30"/>
      <c r="AV1497" s="30"/>
    </row>
    <row r="1505" spans="45:48" x14ac:dyDescent="0.2">
      <c r="AS1505" s="30"/>
      <c r="AT1505" s="30"/>
      <c r="AU1505" s="30"/>
      <c r="AV1505" s="30"/>
    </row>
    <row r="1513" spans="45:48" x14ac:dyDescent="0.2">
      <c r="AS1513" s="30"/>
      <c r="AT1513" s="30"/>
      <c r="AU1513" s="30"/>
      <c r="AV1513" s="30"/>
    </row>
    <row r="1521" spans="45:48" x14ac:dyDescent="0.2">
      <c r="AS1521" s="30"/>
      <c r="AT1521" s="30"/>
      <c r="AU1521" s="30"/>
      <c r="AV1521" s="30"/>
    </row>
    <row r="1529" spans="45:48" x14ac:dyDescent="0.2">
      <c r="AS1529" s="30"/>
      <c r="AT1529" s="30"/>
      <c r="AU1529" s="30"/>
      <c r="AV1529" s="30"/>
    </row>
    <row r="1537" spans="45:48" x14ac:dyDescent="0.2">
      <c r="AS1537" s="30"/>
      <c r="AT1537" s="30"/>
      <c r="AU1537" s="30"/>
      <c r="AV1537" s="30"/>
    </row>
    <row r="1545" spans="45:48" x14ac:dyDescent="0.2">
      <c r="AS1545" s="30"/>
      <c r="AT1545" s="30"/>
      <c r="AU1545" s="30"/>
      <c r="AV1545" s="30"/>
    </row>
    <row r="1553" spans="45:48" x14ac:dyDescent="0.2">
      <c r="AS1553" s="30"/>
      <c r="AT1553" s="30"/>
      <c r="AU1553" s="30"/>
      <c r="AV1553" s="30"/>
    </row>
    <row r="1561" spans="45:48" x14ac:dyDescent="0.2">
      <c r="AS1561" s="30"/>
      <c r="AT1561" s="30"/>
      <c r="AU1561" s="30"/>
      <c r="AV1561" s="30"/>
    </row>
    <row r="1569" spans="45:48" x14ac:dyDescent="0.2">
      <c r="AS1569" s="30"/>
      <c r="AT1569" s="30"/>
      <c r="AU1569" s="30"/>
      <c r="AV1569" s="30"/>
    </row>
    <row r="1577" spans="45:48" x14ac:dyDescent="0.2">
      <c r="AS1577" s="30"/>
      <c r="AT1577" s="30"/>
      <c r="AU1577" s="30"/>
      <c r="AV1577" s="30"/>
    </row>
    <row r="1585" spans="45:48" x14ac:dyDescent="0.2">
      <c r="AS1585" s="30"/>
      <c r="AT1585" s="30"/>
      <c r="AU1585" s="30"/>
      <c r="AV1585" s="30"/>
    </row>
    <row r="1593" spans="45:48" x14ac:dyDescent="0.2">
      <c r="AS1593" s="30"/>
      <c r="AT1593" s="30"/>
      <c r="AU1593" s="30"/>
      <c r="AV1593" s="30"/>
    </row>
    <row r="1601" spans="45:48" x14ac:dyDescent="0.2">
      <c r="AS1601" s="30"/>
      <c r="AT1601" s="30"/>
      <c r="AU1601" s="30"/>
      <c r="AV1601" s="30"/>
    </row>
    <row r="1609" spans="45:48" x14ac:dyDescent="0.2">
      <c r="AS1609" s="30"/>
      <c r="AT1609" s="30"/>
      <c r="AU1609" s="30"/>
      <c r="AV1609" s="30"/>
    </row>
    <row r="1617" spans="45:48" x14ac:dyDescent="0.2">
      <c r="AS1617" s="30"/>
      <c r="AT1617" s="30"/>
      <c r="AU1617" s="30"/>
      <c r="AV1617" s="30"/>
    </row>
    <row r="1625" spans="45:48" x14ac:dyDescent="0.2">
      <c r="AS1625" s="30"/>
      <c r="AT1625" s="30"/>
      <c r="AU1625" s="30"/>
      <c r="AV1625" s="30"/>
    </row>
    <row r="1633" spans="45:48" x14ac:dyDescent="0.2">
      <c r="AS1633" s="30"/>
      <c r="AT1633" s="30"/>
      <c r="AU1633" s="30"/>
      <c r="AV1633" s="30"/>
    </row>
    <row r="1641" spans="45:48" x14ac:dyDescent="0.2">
      <c r="AS1641" s="30"/>
      <c r="AT1641" s="30"/>
      <c r="AU1641" s="30"/>
      <c r="AV1641" s="30"/>
    </row>
    <row r="1649" spans="45:48" x14ac:dyDescent="0.2">
      <c r="AS1649" s="30"/>
      <c r="AT1649" s="30"/>
      <c r="AU1649" s="30"/>
      <c r="AV1649" s="30"/>
    </row>
    <row r="1657" spans="45:48" x14ac:dyDescent="0.2">
      <c r="AS1657" s="30"/>
      <c r="AT1657" s="30"/>
      <c r="AU1657" s="30"/>
      <c r="AV1657" s="30"/>
    </row>
    <row r="1665" spans="45:48" x14ac:dyDescent="0.2">
      <c r="AS1665" s="30"/>
      <c r="AT1665" s="30"/>
      <c r="AU1665" s="30"/>
      <c r="AV1665" s="30"/>
    </row>
    <row r="1673" spans="45:48" x14ac:dyDescent="0.2">
      <c r="AS1673" s="30"/>
      <c r="AT1673" s="30"/>
      <c r="AU1673" s="30"/>
      <c r="AV1673" s="30"/>
    </row>
    <row r="1681" spans="45:48" x14ac:dyDescent="0.2">
      <c r="AS1681" s="30"/>
      <c r="AT1681" s="30"/>
      <c r="AU1681" s="30"/>
      <c r="AV1681" s="30"/>
    </row>
    <row r="1689" spans="45:48" x14ac:dyDescent="0.2">
      <c r="AS1689" s="30"/>
      <c r="AT1689" s="30"/>
      <c r="AU1689" s="30"/>
      <c r="AV1689" s="30"/>
    </row>
    <row r="1697" spans="45:48" x14ac:dyDescent="0.2">
      <c r="AS1697" s="30"/>
      <c r="AT1697" s="30"/>
      <c r="AU1697" s="30"/>
      <c r="AV1697" s="30"/>
    </row>
    <row r="1705" spans="45:48" x14ac:dyDescent="0.2">
      <c r="AS1705" s="30"/>
      <c r="AT1705" s="30"/>
      <c r="AU1705" s="30"/>
      <c r="AV1705" s="30"/>
    </row>
    <row r="1713" spans="45:48" x14ac:dyDescent="0.2">
      <c r="AS1713" s="30"/>
      <c r="AT1713" s="30"/>
      <c r="AU1713" s="30"/>
      <c r="AV1713" s="30"/>
    </row>
    <row r="1721" spans="45:48" x14ac:dyDescent="0.2">
      <c r="AS1721" s="30"/>
      <c r="AT1721" s="30"/>
      <c r="AU1721" s="30"/>
      <c r="AV1721" s="30"/>
    </row>
    <row r="1729" spans="45:48" x14ac:dyDescent="0.2">
      <c r="AS1729" s="30"/>
      <c r="AT1729" s="30"/>
      <c r="AU1729" s="30"/>
      <c r="AV1729" s="30"/>
    </row>
    <row r="1737" spans="45:48" x14ac:dyDescent="0.2">
      <c r="AS1737" s="30"/>
      <c r="AT1737" s="30"/>
      <c r="AU1737" s="30"/>
      <c r="AV1737" s="30"/>
    </row>
    <row r="1745" spans="45:48" x14ac:dyDescent="0.2">
      <c r="AS1745" s="30"/>
      <c r="AT1745" s="30"/>
      <c r="AU1745" s="30"/>
      <c r="AV1745" s="30"/>
    </row>
    <row r="1753" spans="45:48" x14ac:dyDescent="0.2">
      <c r="AS1753" s="30"/>
      <c r="AT1753" s="30"/>
      <c r="AU1753" s="30"/>
      <c r="AV1753" s="30"/>
    </row>
    <row r="1761" spans="45:48" x14ac:dyDescent="0.2">
      <c r="AS1761" s="30"/>
      <c r="AT1761" s="30"/>
      <c r="AU1761" s="30"/>
      <c r="AV1761" s="30"/>
    </row>
    <row r="1769" spans="45:48" x14ac:dyDescent="0.2">
      <c r="AS1769" s="30"/>
      <c r="AT1769" s="30"/>
      <c r="AU1769" s="30"/>
      <c r="AV1769" s="30"/>
    </row>
    <row r="1777" spans="45:48" x14ac:dyDescent="0.2">
      <c r="AS1777" s="30"/>
      <c r="AT1777" s="30"/>
      <c r="AU1777" s="30"/>
      <c r="AV1777" s="30"/>
    </row>
    <row r="1785" spans="45:48" x14ac:dyDescent="0.2">
      <c r="AS1785" s="30"/>
      <c r="AT1785" s="30"/>
      <c r="AU1785" s="30"/>
      <c r="AV1785" s="30"/>
    </row>
    <row r="1793" spans="45:48" x14ac:dyDescent="0.2">
      <c r="AS1793" s="30"/>
      <c r="AT1793" s="30"/>
      <c r="AU1793" s="30"/>
      <c r="AV1793" s="30"/>
    </row>
    <row r="1801" spans="45:48" x14ac:dyDescent="0.2">
      <c r="AS1801" s="30"/>
      <c r="AT1801" s="30"/>
      <c r="AU1801" s="30"/>
      <c r="AV1801" s="30"/>
    </row>
    <row r="1809" spans="45:48" x14ac:dyDescent="0.2">
      <c r="AS1809" s="30"/>
      <c r="AT1809" s="30"/>
      <c r="AU1809" s="30"/>
      <c r="AV1809" s="30"/>
    </row>
    <row r="1817" spans="45:48" x14ac:dyDescent="0.2">
      <c r="AS1817" s="30"/>
      <c r="AT1817" s="30"/>
      <c r="AU1817" s="30"/>
      <c r="AV1817" s="30"/>
    </row>
    <row r="1825" spans="45:48" x14ac:dyDescent="0.2">
      <c r="AS1825" s="30"/>
      <c r="AT1825" s="30"/>
      <c r="AU1825" s="30"/>
      <c r="AV1825" s="30"/>
    </row>
    <row r="1833" spans="45:48" x14ac:dyDescent="0.2">
      <c r="AS1833" s="30"/>
      <c r="AT1833" s="30"/>
      <c r="AU1833" s="30"/>
      <c r="AV1833" s="30"/>
    </row>
    <row r="1841" spans="45:48" x14ac:dyDescent="0.2">
      <c r="AS1841" s="30"/>
      <c r="AT1841" s="30"/>
      <c r="AU1841" s="30"/>
      <c r="AV1841" s="30"/>
    </row>
    <row r="1849" spans="45:48" x14ac:dyDescent="0.2">
      <c r="AS1849" s="30"/>
      <c r="AT1849" s="30"/>
      <c r="AU1849" s="30"/>
      <c r="AV1849" s="30"/>
    </row>
    <row r="1857" spans="45:48" x14ac:dyDescent="0.2">
      <c r="AS1857" s="30"/>
      <c r="AT1857" s="30"/>
      <c r="AU1857" s="30"/>
      <c r="AV1857" s="30"/>
    </row>
    <row r="1865" spans="45:48" x14ac:dyDescent="0.2">
      <c r="AS1865" s="30"/>
      <c r="AT1865" s="30"/>
      <c r="AU1865" s="30"/>
      <c r="AV1865" s="30"/>
    </row>
    <row r="1873" spans="45:48" x14ac:dyDescent="0.2">
      <c r="AS1873" s="30"/>
      <c r="AT1873" s="30"/>
      <c r="AU1873" s="30"/>
      <c r="AV1873" s="30"/>
    </row>
    <row r="1881" spans="45:48" x14ac:dyDescent="0.2">
      <c r="AS1881" s="30"/>
      <c r="AT1881" s="30"/>
      <c r="AU1881" s="30"/>
      <c r="AV1881" s="30"/>
    </row>
    <row r="1889" spans="45:48" x14ac:dyDescent="0.2">
      <c r="AS1889" s="30"/>
      <c r="AT1889" s="30"/>
      <c r="AU1889" s="30"/>
      <c r="AV1889" s="30"/>
    </row>
    <row r="1897" spans="45:48" x14ac:dyDescent="0.2">
      <c r="AS1897" s="30"/>
      <c r="AT1897" s="30"/>
      <c r="AU1897" s="30"/>
      <c r="AV1897" s="30"/>
    </row>
    <row r="1905" spans="45:48" x14ac:dyDescent="0.2">
      <c r="AS1905" s="30"/>
      <c r="AT1905" s="30"/>
      <c r="AU1905" s="30"/>
      <c r="AV1905" s="30"/>
    </row>
    <row r="1913" spans="45:48" x14ac:dyDescent="0.2">
      <c r="AS1913" s="30"/>
      <c r="AT1913" s="30"/>
      <c r="AU1913" s="30"/>
      <c r="AV1913" s="30"/>
    </row>
    <row r="1921" spans="45:48" x14ac:dyDescent="0.2">
      <c r="AS1921" s="30"/>
      <c r="AT1921" s="30"/>
      <c r="AU1921" s="30"/>
      <c r="AV1921" s="30"/>
    </row>
    <row r="1929" spans="45:48" x14ac:dyDescent="0.2">
      <c r="AS1929" s="30"/>
      <c r="AT1929" s="30"/>
      <c r="AU1929" s="30"/>
      <c r="AV1929" s="30"/>
    </row>
    <row r="1937" spans="45:48" x14ac:dyDescent="0.2">
      <c r="AS1937" s="30"/>
      <c r="AT1937" s="30"/>
      <c r="AU1937" s="30"/>
      <c r="AV1937" s="30"/>
    </row>
    <row r="1945" spans="45:48" x14ac:dyDescent="0.2">
      <c r="AS1945" s="30"/>
      <c r="AT1945" s="30"/>
      <c r="AU1945" s="30"/>
      <c r="AV1945" s="30"/>
    </row>
    <row r="1953" spans="45:48" x14ac:dyDescent="0.2">
      <c r="AS1953" s="30"/>
      <c r="AT1953" s="30"/>
      <c r="AU1953" s="30"/>
      <c r="AV1953" s="30"/>
    </row>
    <row r="1961" spans="45:48" x14ac:dyDescent="0.2">
      <c r="AS1961" s="30"/>
      <c r="AT1961" s="30"/>
      <c r="AU1961" s="30"/>
      <c r="AV1961" s="30"/>
    </row>
    <row r="1969" spans="45:48" x14ac:dyDescent="0.2">
      <c r="AS1969" s="30"/>
      <c r="AT1969" s="30"/>
      <c r="AU1969" s="30"/>
      <c r="AV1969" s="30"/>
    </row>
    <row r="1977" spans="45:48" x14ac:dyDescent="0.2">
      <c r="AS1977" s="30"/>
      <c r="AT1977" s="30"/>
      <c r="AU1977" s="30"/>
      <c r="AV1977" s="30"/>
    </row>
    <row r="1985" spans="45:48" x14ac:dyDescent="0.2">
      <c r="AS1985" s="30"/>
      <c r="AT1985" s="30"/>
      <c r="AU1985" s="30"/>
      <c r="AV1985" s="30"/>
    </row>
    <row r="1993" spans="45:48" x14ac:dyDescent="0.2">
      <c r="AS1993" s="30"/>
      <c r="AT1993" s="30"/>
      <c r="AU1993" s="30"/>
      <c r="AV1993" s="30"/>
    </row>
    <row r="2001" spans="45:48" x14ac:dyDescent="0.2">
      <c r="AS2001" s="30"/>
      <c r="AT2001" s="30"/>
      <c r="AU2001" s="30"/>
      <c r="AV2001" s="30"/>
    </row>
    <row r="2009" spans="45:48" x14ac:dyDescent="0.2">
      <c r="AS2009" s="30"/>
      <c r="AT2009" s="30"/>
      <c r="AU2009" s="30"/>
      <c r="AV2009" s="30"/>
    </row>
    <row r="2017" spans="45:48" x14ac:dyDescent="0.2">
      <c r="AS2017" s="30"/>
      <c r="AT2017" s="30"/>
      <c r="AU2017" s="30"/>
      <c r="AV2017" s="30"/>
    </row>
    <row r="2025" spans="45:48" x14ac:dyDescent="0.2">
      <c r="AS2025" s="30"/>
      <c r="AT2025" s="30"/>
      <c r="AU2025" s="30"/>
      <c r="AV2025" s="30"/>
    </row>
    <row r="2033" spans="45:48" x14ac:dyDescent="0.2">
      <c r="AS2033" s="30"/>
      <c r="AT2033" s="30"/>
      <c r="AU2033" s="30"/>
      <c r="AV2033" s="30"/>
    </row>
    <row r="2041" spans="45:48" x14ac:dyDescent="0.2">
      <c r="AS2041" s="30"/>
      <c r="AT2041" s="30"/>
      <c r="AU2041" s="30"/>
      <c r="AV2041" s="30"/>
    </row>
    <row r="2049" spans="45:48" x14ac:dyDescent="0.2">
      <c r="AS2049" s="30"/>
      <c r="AT2049" s="30"/>
      <c r="AU2049" s="30"/>
      <c r="AV2049" s="30"/>
    </row>
    <row r="2057" spans="45:48" x14ac:dyDescent="0.2">
      <c r="AS2057" s="30"/>
      <c r="AT2057" s="30"/>
      <c r="AU2057" s="30"/>
      <c r="AV2057" s="30"/>
    </row>
    <row r="2065" spans="45:48" x14ac:dyDescent="0.2">
      <c r="AS2065" s="30"/>
      <c r="AT2065" s="30"/>
      <c r="AU2065" s="30"/>
      <c r="AV2065" s="30"/>
    </row>
    <row r="2073" spans="45:48" x14ac:dyDescent="0.2">
      <c r="AS2073" s="30"/>
      <c r="AT2073" s="30"/>
      <c r="AU2073" s="30"/>
      <c r="AV2073" s="30"/>
    </row>
    <row r="2081" spans="45:48" x14ac:dyDescent="0.2">
      <c r="AS2081" s="30"/>
      <c r="AT2081" s="30"/>
      <c r="AU2081" s="30"/>
      <c r="AV2081" s="30"/>
    </row>
    <row r="2089" spans="45:48" x14ac:dyDescent="0.2">
      <c r="AS2089" s="30"/>
      <c r="AT2089" s="30"/>
      <c r="AU2089" s="30"/>
      <c r="AV2089" s="30"/>
    </row>
    <row r="2097" spans="45:48" x14ac:dyDescent="0.2">
      <c r="AS2097" s="30"/>
      <c r="AT2097" s="30"/>
      <c r="AU2097" s="30"/>
      <c r="AV2097" s="30"/>
    </row>
    <row r="2105" spans="45:48" x14ac:dyDescent="0.2">
      <c r="AS2105" s="30"/>
      <c r="AT2105" s="30"/>
      <c r="AU2105" s="30"/>
      <c r="AV2105" s="30"/>
    </row>
    <row r="2113" spans="45:48" x14ac:dyDescent="0.2">
      <c r="AS2113" s="30"/>
      <c r="AT2113" s="30"/>
      <c r="AU2113" s="30"/>
      <c r="AV2113" s="30"/>
    </row>
    <row r="2121" spans="45:48" x14ac:dyDescent="0.2">
      <c r="AS2121" s="30"/>
      <c r="AT2121" s="30"/>
      <c r="AU2121" s="30"/>
      <c r="AV2121" s="30"/>
    </row>
    <row r="2129" spans="45:48" x14ac:dyDescent="0.2">
      <c r="AS2129" s="30"/>
      <c r="AT2129" s="30"/>
      <c r="AU2129" s="30"/>
      <c r="AV2129" s="30"/>
    </row>
    <row r="2137" spans="45:48" x14ac:dyDescent="0.2">
      <c r="AS2137" s="30"/>
      <c r="AT2137" s="30"/>
      <c r="AU2137" s="30"/>
      <c r="AV2137" s="30"/>
    </row>
    <row r="2145" spans="45:48" x14ac:dyDescent="0.2">
      <c r="AS2145" s="30"/>
      <c r="AT2145" s="30"/>
      <c r="AU2145" s="30"/>
      <c r="AV2145" s="30"/>
    </row>
    <row r="2153" spans="45:48" x14ac:dyDescent="0.2">
      <c r="AS2153" s="30"/>
      <c r="AT2153" s="30"/>
      <c r="AU2153" s="30"/>
      <c r="AV2153" s="30"/>
    </row>
    <row r="2161" spans="45:48" x14ac:dyDescent="0.2">
      <c r="AS2161" s="30"/>
      <c r="AT2161" s="30"/>
      <c r="AU2161" s="30"/>
      <c r="AV2161" s="30"/>
    </row>
    <row r="2169" spans="45:48" x14ac:dyDescent="0.2">
      <c r="AS2169" s="30"/>
      <c r="AT2169" s="30"/>
      <c r="AU2169" s="30"/>
      <c r="AV2169" s="30"/>
    </row>
    <row r="2177" spans="45:48" x14ac:dyDescent="0.2">
      <c r="AS2177" s="30"/>
      <c r="AT2177" s="30"/>
      <c r="AU2177" s="30"/>
      <c r="AV2177" s="30"/>
    </row>
    <row r="2185" spans="45:48" x14ac:dyDescent="0.2">
      <c r="AS2185" s="30"/>
      <c r="AT2185" s="30"/>
      <c r="AU2185" s="30"/>
      <c r="AV2185" s="30"/>
    </row>
    <row r="2193" spans="45:48" x14ac:dyDescent="0.2">
      <c r="AS2193" s="30"/>
      <c r="AT2193" s="30"/>
      <c r="AU2193" s="30"/>
      <c r="AV2193" s="30"/>
    </row>
    <row r="2201" spans="45:48" x14ac:dyDescent="0.2">
      <c r="AS2201" s="30"/>
      <c r="AT2201" s="30"/>
      <c r="AU2201" s="30"/>
      <c r="AV2201" s="30"/>
    </row>
    <row r="2209" spans="45:48" x14ac:dyDescent="0.2">
      <c r="AS2209" s="30"/>
      <c r="AT2209" s="30"/>
      <c r="AU2209" s="30"/>
      <c r="AV2209" s="30"/>
    </row>
    <row r="2217" spans="45:48" x14ac:dyDescent="0.2">
      <c r="AS2217" s="30"/>
      <c r="AT2217" s="30"/>
      <c r="AU2217" s="30"/>
      <c r="AV2217" s="30"/>
    </row>
    <row r="2225" spans="45:48" x14ac:dyDescent="0.2">
      <c r="AS2225" s="30"/>
      <c r="AT2225" s="30"/>
      <c r="AU2225" s="30"/>
      <c r="AV2225" s="30"/>
    </row>
    <row r="2233" spans="45:48" x14ac:dyDescent="0.2">
      <c r="AS2233" s="30"/>
      <c r="AT2233" s="30"/>
      <c r="AU2233" s="30"/>
      <c r="AV2233" s="30"/>
    </row>
    <row r="2241" spans="45:48" x14ac:dyDescent="0.2">
      <c r="AS2241" s="30"/>
      <c r="AT2241" s="30"/>
      <c r="AU2241" s="30"/>
      <c r="AV2241" s="30"/>
    </row>
    <row r="2249" spans="45:48" x14ac:dyDescent="0.2">
      <c r="AS2249" s="30"/>
      <c r="AT2249" s="30"/>
      <c r="AU2249" s="30"/>
      <c r="AV2249" s="30"/>
    </row>
    <row r="2257" spans="45:48" x14ac:dyDescent="0.2">
      <c r="AS2257" s="30"/>
      <c r="AT2257" s="30"/>
      <c r="AU2257" s="30"/>
      <c r="AV2257" s="30"/>
    </row>
    <row r="2265" spans="45:48" x14ac:dyDescent="0.2">
      <c r="AS2265" s="30"/>
      <c r="AT2265" s="30"/>
      <c r="AU2265" s="30"/>
      <c r="AV2265" s="30"/>
    </row>
    <row r="2273" spans="45:48" x14ac:dyDescent="0.2">
      <c r="AS2273" s="30"/>
      <c r="AT2273" s="30"/>
      <c r="AU2273" s="30"/>
      <c r="AV2273" s="30"/>
    </row>
    <row r="2281" spans="45:48" x14ac:dyDescent="0.2">
      <c r="AS2281" s="30"/>
      <c r="AT2281" s="30"/>
      <c r="AU2281" s="30"/>
      <c r="AV2281" s="30"/>
    </row>
    <row r="2289" spans="45:48" x14ac:dyDescent="0.2">
      <c r="AS2289" s="30"/>
      <c r="AT2289" s="30"/>
      <c r="AU2289" s="30"/>
      <c r="AV2289" s="30"/>
    </row>
    <row r="2297" spans="45:48" x14ac:dyDescent="0.2">
      <c r="AS2297" s="30"/>
      <c r="AT2297" s="30"/>
      <c r="AU2297" s="30"/>
      <c r="AV2297" s="30"/>
    </row>
    <row r="2305" spans="45:48" x14ac:dyDescent="0.2">
      <c r="AS2305" s="30"/>
      <c r="AT2305" s="30"/>
      <c r="AU2305" s="30"/>
      <c r="AV2305" s="30"/>
    </row>
    <row r="2313" spans="45:48" x14ac:dyDescent="0.2">
      <c r="AS2313" s="30"/>
      <c r="AT2313" s="30"/>
      <c r="AU2313" s="30"/>
      <c r="AV2313" s="30"/>
    </row>
    <row r="2321" spans="45:48" x14ac:dyDescent="0.2">
      <c r="AS2321" s="30"/>
      <c r="AT2321" s="30"/>
      <c r="AU2321" s="30"/>
      <c r="AV2321" s="30"/>
    </row>
    <row r="2329" spans="45:48" x14ac:dyDescent="0.2">
      <c r="AS2329" s="30"/>
      <c r="AT2329" s="30"/>
      <c r="AU2329" s="30"/>
      <c r="AV2329" s="30"/>
    </row>
    <row r="2337" spans="45:48" x14ac:dyDescent="0.2">
      <c r="AS2337" s="30"/>
      <c r="AT2337" s="30"/>
      <c r="AU2337" s="30"/>
      <c r="AV2337" s="30"/>
    </row>
    <row r="2345" spans="45:48" x14ac:dyDescent="0.2">
      <c r="AS2345" s="30"/>
      <c r="AT2345" s="30"/>
      <c r="AU2345" s="30"/>
      <c r="AV2345" s="30"/>
    </row>
    <row r="2353" spans="45:48" x14ac:dyDescent="0.2">
      <c r="AS2353" s="30"/>
      <c r="AT2353" s="30"/>
      <c r="AU2353" s="30"/>
      <c r="AV2353" s="30"/>
    </row>
    <row r="2361" spans="45:48" x14ac:dyDescent="0.2">
      <c r="AS2361" s="30"/>
      <c r="AT2361" s="30"/>
      <c r="AU2361" s="30"/>
      <c r="AV2361" s="30"/>
    </row>
    <row r="2369" spans="45:48" x14ac:dyDescent="0.2">
      <c r="AS2369" s="30"/>
      <c r="AT2369" s="30"/>
      <c r="AU2369" s="30"/>
      <c r="AV2369" s="30"/>
    </row>
    <row r="2377" spans="45:48" x14ac:dyDescent="0.2">
      <c r="AS2377" s="30"/>
      <c r="AT2377" s="30"/>
      <c r="AU2377" s="30"/>
      <c r="AV2377" s="30"/>
    </row>
    <row r="2385" spans="45:48" x14ac:dyDescent="0.2">
      <c r="AS2385" s="30"/>
      <c r="AT2385" s="30"/>
      <c r="AU2385" s="30"/>
      <c r="AV2385" s="30"/>
    </row>
    <row r="2393" spans="45:48" x14ac:dyDescent="0.2">
      <c r="AS2393" s="30"/>
      <c r="AT2393" s="30"/>
      <c r="AU2393" s="30"/>
      <c r="AV2393" s="30"/>
    </row>
    <row r="2401" spans="45:48" x14ac:dyDescent="0.2">
      <c r="AS2401" s="30"/>
      <c r="AT2401" s="30"/>
      <c r="AU2401" s="30"/>
      <c r="AV2401" s="30"/>
    </row>
    <row r="2409" spans="45:48" x14ac:dyDescent="0.2">
      <c r="AS2409" s="30"/>
      <c r="AT2409" s="30"/>
      <c r="AU2409" s="30"/>
      <c r="AV2409" s="30"/>
    </row>
    <row r="2417" spans="45:48" x14ac:dyDescent="0.2">
      <c r="AS2417" s="30"/>
      <c r="AT2417" s="30"/>
      <c r="AU2417" s="30"/>
      <c r="AV2417" s="30"/>
    </row>
    <row r="2425" spans="45:48" x14ac:dyDescent="0.2">
      <c r="AS2425" s="30"/>
      <c r="AT2425" s="30"/>
      <c r="AU2425" s="30"/>
      <c r="AV2425" s="30"/>
    </row>
    <row r="2433" spans="45:48" x14ac:dyDescent="0.2">
      <c r="AS2433" s="30"/>
      <c r="AT2433" s="30"/>
      <c r="AU2433" s="30"/>
      <c r="AV2433" s="30"/>
    </row>
    <row r="2441" spans="45:48" x14ac:dyDescent="0.2">
      <c r="AS2441" s="30"/>
      <c r="AT2441" s="30"/>
      <c r="AU2441" s="30"/>
      <c r="AV2441" s="30"/>
    </row>
    <row r="2449" spans="45:48" x14ac:dyDescent="0.2">
      <c r="AS2449" s="30"/>
      <c r="AT2449" s="30"/>
      <c r="AU2449" s="30"/>
      <c r="AV2449" s="30"/>
    </row>
    <row r="2457" spans="45:48" x14ac:dyDescent="0.2">
      <c r="AS2457" s="30"/>
      <c r="AT2457" s="30"/>
      <c r="AU2457" s="30"/>
      <c r="AV2457" s="30"/>
    </row>
    <row r="2465" spans="45:48" x14ac:dyDescent="0.2">
      <c r="AS2465" s="30"/>
      <c r="AT2465" s="30"/>
      <c r="AU2465" s="30"/>
      <c r="AV2465" s="30"/>
    </row>
    <row r="2473" spans="45:48" x14ac:dyDescent="0.2">
      <c r="AS2473" s="30"/>
      <c r="AT2473" s="30"/>
      <c r="AU2473" s="30"/>
      <c r="AV2473" s="30"/>
    </row>
    <row r="2481" spans="45:48" x14ac:dyDescent="0.2">
      <c r="AS2481" s="30"/>
      <c r="AT2481" s="30"/>
      <c r="AU2481" s="30"/>
      <c r="AV2481" s="30"/>
    </row>
    <row r="2489" spans="45:48" x14ac:dyDescent="0.2">
      <c r="AS2489" s="30"/>
      <c r="AT2489" s="30"/>
      <c r="AU2489" s="30"/>
      <c r="AV2489" s="30"/>
    </row>
    <row r="2497" spans="45:48" x14ac:dyDescent="0.2">
      <c r="AS2497" s="30"/>
      <c r="AT2497" s="30"/>
      <c r="AU2497" s="30"/>
      <c r="AV2497" s="30"/>
    </row>
    <row r="2505" spans="45:48" x14ac:dyDescent="0.2">
      <c r="AS2505" s="30"/>
      <c r="AT2505" s="30"/>
      <c r="AU2505" s="30"/>
      <c r="AV2505" s="30"/>
    </row>
    <row r="2513" spans="45:48" x14ac:dyDescent="0.2">
      <c r="AS2513" s="30"/>
      <c r="AT2513" s="30"/>
      <c r="AU2513" s="30"/>
      <c r="AV2513" s="30"/>
    </row>
    <row r="2521" spans="45:48" x14ac:dyDescent="0.2">
      <c r="AS2521" s="30"/>
      <c r="AT2521" s="30"/>
      <c r="AU2521" s="30"/>
      <c r="AV2521" s="30"/>
    </row>
    <row r="2529" spans="45:48" x14ac:dyDescent="0.2">
      <c r="AS2529" s="30"/>
      <c r="AT2529" s="30"/>
      <c r="AU2529" s="30"/>
      <c r="AV2529" s="30"/>
    </row>
    <row r="2537" spans="45:48" x14ac:dyDescent="0.2">
      <c r="AS2537" s="30"/>
      <c r="AT2537" s="30"/>
      <c r="AU2537" s="30"/>
      <c r="AV2537" s="30"/>
    </row>
    <row r="2545" spans="45:48" x14ac:dyDescent="0.2">
      <c r="AS2545" s="30"/>
      <c r="AT2545" s="30"/>
      <c r="AU2545" s="30"/>
      <c r="AV2545" s="30"/>
    </row>
    <row r="2553" spans="45:48" x14ac:dyDescent="0.2">
      <c r="AS2553" s="30"/>
      <c r="AT2553" s="30"/>
      <c r="AU2553" s="30"/>
      <c r="AV2553" s="30"/>
    </row>
    <row r="2561" spans="45:48" x14ac:dyDescent="0.2">
      <c r="AS2561" s="30"/>
      <c r="AT2561" s="30"/>
      <c r="AU2561" s="30"/>
      <c r="AV2561" s="30"/>
    </row>
    <row r="2569" spans="45:48" x14ac:dyDescent="0.2">
      <c r="AS2569" s="30"/>
      <c r="AT2569" s="30"/>
      <c r="AU2569" s="30"/>
      <c r="AV2569" s="30"/>
    </row>
    <row r="2577" spans="45:48" x14ac:dyDescent="0.2">
      <c r="AS2577" s="30"/>
      <c r="AT2577" s="30"/>
      <c r="AU2577" s="30"/>
      <c r="AV2577" s="30"/>
    </row>
    <row r="2585" spans="45:48" x14ac:dyDescent="0.2">
      <c r="AS2585" s="30"/>
      <c r="AT2585" s="30"/>
      <c r="AU2585" s="30"/>
      <c r="AV2585" s="30"/>
    </row>
    <row r="2593" spans="45:48" x14ac:dyDescent="0.2">
      <c r="AS2593" s="30"/>
      <c r="AT2593" s="30"/>
      <c r="AU2593" s="30"/>
      <c r="AV2593" s="30"/>
    </row>
    <row r="2601" spans="45:48" x14ac:dyDescent="0.2">
      <c r="AS2601" s="30"/>
      <c r="AT2601" s="30"/>
      <c r="AU2601" s="30"/>
      <c r="AV2601" s="30"/>
    </row>
    <row r="2609" spans="45:48" x14ac:dyDescent="0.2">
      <c r="AS2609" s="30"/>
      <c r="AT2609" s="30"/>
      <c r="AU2609" s="30"/>
      <c r="AV2609" s="30"/>
    </row>
    <row r="2617" spans="45:48" x14ac:dyDescent="0.2">
      <c r="AS2617" s="30"/>
      <c r="AT2617" s="30"/>
      <c r="AU2617" s="30"/>
      <c r="AV2617" s="30"/>
    </row>
    <row r="2625" spans="45:48" x14ac:dyDescent="0.2">
      <c r="AS2625" s="30"/>
      <c r="AT2625" s="30"/>
      <c r="AU2625" s="30"/>
      <c r="AV2625" s="30"/>
    </row>
    <row r="2633" spans="45:48" x14ac:dyDescent="0.2">
      <c r="AS2633" s="30"/>
      <c r="AT2633" s="30"/>
      <c r="AU2633" s="30"/>
      <c r="AV2633" s="30"/>
    </row>
    <row r="2641" spans="45:48" x14ac:dyDescent="0.2">
      <c r="AS2641" s="30"/>
      <c r="AT2641" s="30"/>
      <c r="AU2641" s="30"/>
      <c r="AV2641" s="30"/>
    </row>
    <row r="2649" spans="45:48" x14ac:dyDescent="0.2">
      <c r="AS2649" s="30"/>
      <c r="AT2649" s="30"/>
      <c r="AU2649" s="30"/>
      <c r="AV2649" s="30"/>
    </row>
    <row r="2657" spans="45:48" x14ac:dyDescent="0.2">
      <c r="AS2657" s="30"/>
      <c r="AT2657" s="30"/>
      <c r="AU2657" s="30"/>
      <c r="AV2657" s="30"/>
    </row>
    <row r="2665" spans="45:48" x14ac:dyDescent="0.2">
      <c r="AS2665" s="30"/>
      <c r="AT2665" s="30"/>
      <c r="AU2665" s="30"/>
      <c r="AV2665" s="30"/>
    </row>
    <row r="2673" spans="45:48" x14ac:dyDescent="0.2">
      <c r="AS2673" s="30"/>
      <c r="AT2673" s="30"/>
      <c r="AU2673" s="30"/>
      <c r="AV2673" s="30"/>
    </row>
    <row r="2681" spans="45:48" x14ac:dyDescent="0.2">
      <c r="AS2681" s="30"/>
      <c r="AT2681" s="30"/>
      <c r="AU2681" s="30"/>
      <c r="AV2681" s="30"/>
    </row>
    <row r="2689" spans="45:48" x14ac:dyDescent="0.2">
      <c r="AS2689" s="30"/>
      <c r="AT2689" s="30"/>
      <c r="AU2689" s="30"/>
      <c r="AV2689" s="30"/>
    </row>
    <row r="2697" spans="45:48" x14ac:dyDescent="0.2">
      <c r="AS2697" s="30"/>
      <c r="AT2697" s="30"/>
      <c r="AU2697" s="30"/>
      <c r="AV2697" s="30"/>
    </row>
    <row r="2705" spans="45:48" x14ac:dyDescent="0.2">
      <c r="AS2705" s="30"/>
      <c r="AT2705" s="30"/>
      <c r="AU2705" s="30"/>
      <c r="AV2705" s="30"/>
    </row>
    <row r="2713" spans="45:48" x14ac:dyDescent="0.2">
      <c r="AS2713" s="30"/>
      <c r="AT2713" s="30"/>
      <c r="AU2713" s="30"/>
      <c r="AV2713" s="30"/>
    </row>
    <row r="2721" spans="45:48" x14ac:dyDescent="0.2">
      <c r="AS2721" s="30"/>
      <c r="AT2721" s="30"/>
      <c r="AU2721" s="30"/>
      <c r="AV2721" s="30"/>
    </row>
    <row r="2729" spans="45:48" x14ac:dyDescent="0.2">
      <c r="AS2729" s="30"/>
      <c r="AT2729" s="30"/>
      <c r="AU2729" s="30"/>
      <c r="AV2729" s="30"/>
    </row>
    <row r="2737" spans="45:48" x14ac:dyDescent="0.2">
      <c r="AS2737" s="30"/>
      <c r="AT2737" s="30"/>
      <c r="AU2737" s="30"/>
      <c r="AV2737" s="30"/>
    </row>
    <row r="2745" spans="45:48" x14ac:dyDescent="0.2">
      <c r="AS2745" s="30"/>
      <c r="AT2745" s="30"/>
      <c r="AU2745" s="30"/>
      <c r="AV2745" s="30"/>
    </row>
    <row r="2753" spans="45:48" x14ac:dyDescent="0.2">
      <c r="AS2753" s="30"/>
      <c r="AT2753" s="30"/>
      <c r="AU2753" s="30"/>
      <c r="AV2753" s="30"/>
    </row>
    <row r="2761" spans="45:48" x14ac:dyDescent="0.2">
      <c r="AS2761" s="30"/>
      <c r="AT2761" s="30"/>
      <c r="AU2761" s="30"/>
      <c r="AV2761" s="30"/>
    </row>
    <row r="2769" spans="45:48" x14ac:dyDescent="0.2">
      <c r="AS2769" s="30"/>
      <c r="AT2769" s="30"/>
      <c r="AU2769" s="30"/>
      <c r="AV2769" s="30"/>
    </row>
    <row r="2777" spans="45:48" x14ac:dyDescent="0.2">
      <c r="AS2777" s="30"/>
      <c r="AT2777" s="30"/>
      <c r="AU2777" s="30"/>
      <c r="AV2777" s="30"/>
    </row>
    <row r="2785" spans="45:48" x14ac:dyDescent="0.2">
      <c r="AS2785" s="30"/>
      <c r="AT2785" s="30"/>
      <c r="AU2785" s="30"/>
      <c r="AV2785" s="30"/>
    </row>
    <row r="2793" spans="45:48" x14ac:dyDescent="0.2">
      <c r="AS2793" s="30"/>
      <c r="AT2793" s="30"/>
      <c r="AU2793" s="30"/>
      <c r="AV2793" s="30"/>
    </row>
    <row r="2801" spans="45:48" x14ac:dyDescent="0.2">
      <c r="AS2801" s="30"/>
      <c r="AT2801" s="30"/>
      <c r="AU2801" s="30"/>
      <c r="AV2801" s="30"/>
    </row>
    <row r="2809" spans="45:48" x14ac:dyDescent="0.2">
      <c r="AS2809" s="30"/>
      <c r="AT2809" s="30"/>
      <c r="AU2809" s="30"/>
      <c r="AV2809" s="30"/>
    </row>
    <row r="2817" spans="45:48" x14ac:dyDescent="0.2">
      <c r="AS2817" s="30"/>
      <c r="AT2817" s="30"/>
      <c r="AU2817" s="30"/>
      <c r="AV2817" s="30"/>
    </row>
    <row r="2825" spans="45:48" x14ac:dyDescent="0.2">
      <c r="AS2825" s="30"/>
      <c r="AT2825" s="30"/>
      <c r="AU2825" s="30"/>
      <c r="AV2825" s="30"/>
    </row>
    <row r="2833" spans="45:48" x14ac:dyDescent="0.2">
      <c r="AS2833" s="30"/>
      <c r="AT2833" s="30"/>
      <c r="AU2833" s="30"/>
      <c r="AV2833" s="30"/>
    </row>
    <row r="2841" spans="45:48" x14ac:dyDescent="0.2">
      <c r="AS2841" s="30"/>
      <c r="AT2841" s="30"/>
      <c r="AU2841" s="30"/>
      <c r="AV2841" s="30"/>
    </row>
    <row r="2849" spans="45:48" x14ac:dyDescent="0.2">
      <c r="AS2849" s="30"/>
      <c r="AT2849" s="30"/>
      <c r="AU2849" s="30"/>
      <c r="AV2849" s="30"/>
    </row>
    <row r="2857" spans="45:48" x14ac:dyDescent="0.2">
      <c r="AS2857" s="30"/>
      <c r="AT2857" s="30"/>
      <c r="AU2857" s="30"/>
      <c r="AV2857" s="30"/>
    </row>
    <row r="2865" spans="45:48" x14ac:dyDescent="0.2">
      <c r="AS2865" s="30"/>
      <c r="AT2865" s="30"/>
      <c r="AU2865" s="30"/>
      <c r="AV2865" s="30"/>
    </row>
    <row r="2873" spans="45:48" x14ac:dyDescent="0.2">
      <c r="AS2873" s="30"/>
      <c r="AT2873" s="30"/>
      <c r="AU2873" s="30"/>
      <c r="AV2873" s="30"/>
    </row>
    <row r="2881" spans="45:48" x14ac:dyDescent="0.2">
      <c r="AS2881" s="30"/>
      <c r="AT2881" s="30"/>
      <c r="AU2881" s="30"/>
      <c r="AV2881" s="30"/>
    </row>
    <row r="2889" spans="45:48" x14ac:dyDescent="0.2">
      <c r="AS2889" s="30"/>
      <c r="AT2889" s="30"/>
      <c r="AU2889" s="30"/>
      <c r="AV2889" s="30"/>
    </row>
    <row r="2897" spans="45:48" x14ac:dyDescent="0.2">
      <c r="AS2897" s="30"/>
      <c r="AT2897" s="30"/>
      <c r="AU2897" s="30"/>
      <c r="AV2897" s="30"/>
    </row>
    <row r="2905" spans="45:48" x14ac:dyDescent="0.2">
      <c r="AS2905" s="30"/>
      <c r="AT2905" s="30"/>
      <c r="AU2905" s="30"/>
      <c r="AV2905" s="30"/>
    </row>
    <row r="2913" spans="45:48" x14ac:dyDescent="0.2">
      <c r="AS2913" s="30"/>
      <c r="AT2913" s="30"/>
      <c r="AU2913" s="30"/>
      <c r="AV2913" s="30"/>
    </row>
    <row r="2921" spans="45:48" x14ac:dyDescent="0.2">
      <c r="AS2921" s="30"/>
      <c r="AT2921" s="30"/>
      <c r="AU2921" s="30"/>
      <c r="AV2921" s="30"/>
    </row>
    <row r="2929" spans="45:48" x14ac:dyDescent="0.2">
      <c r="AS2929" s="30"/>
      <c r="AT2929" s="30"/>
      <c r="AU2929" s="30"/>
      <c r="AV2929" s="30"/>
    </row>
    <row r="2937" spans="45:48" x14ac:dyDescent="0.2">
      <c r="AS2937" s="30"/>
      <c r="AT2937" s="30"/>
      <c r="AU2937" s="30"/>
      <c r="AV2937" s="30"/>
    </row>
    <row r="2945" spans="45:48" x14ac:dyDescent="0.2">
      <c r="AS2945" s="30"/>
      <c r="AT2945" s="30"/>
      <c r="AU2945" s="30"/>
      <c r="AV2945" s="30"/>
    </row>
    <row r="2953" spans="45:48" x14ac:dyDescent="0.2">
      <c r="AS2953" s="30"/>
      <c r="AT2953" s="30"/>
      <c r="AU2953" s="30"/>
      <c r="AV2953" s="30"/>
    </row>
    <row r="2961" spans="45:48" x14ac:dyDescent="0.2">
      <c r="AS2961" s="30"/>
      <c r="AT2961" s="30"/>
      <c r="AU2961" s="30"/>
      <c r="AV2961" s="30"/>
    </row>
    <row r="2969" spans="45:48" x14ac:dyDescent="0.2">
      <c r="AS2969" s="30"/>
      <c r="AT2969" s="30"/>
      <c r="AU2969" s="30"/>
      <c r="AV2969" s="30"/>
    </row>
    <row r="2977" spans="45:48" x14ac:dyDescent="0.2">
      <c r="AS2977" s="30"/>
      <c r="AT2977" s="30"/>
      <c r="AU2977" s="30"/>
      <c r="AV2977" s="30"/>
    </row>
    <row r="2985" spans="45:48" x14ac:dyDescent="0.2">
      <c r="AS2985" s="30"/>
      <c r="AT2985" s="30"/>
      <c r="AU2985" s="30"/>
      <c r="AV2985" s="30"/>
    </row>
    <row r="2993" spans="45:48" x14ac:dyDescent="0.2">
      <c r="AS2993" s="30"/>
      <c r="AT2993" s="30"/>
      <c r="AU2993" s="30"/>
      <c r="AV2993" s="30"/>
    </row>
    <row r="3001" spans="45:48" x14ac:dyDescent="0.2">
      <c r="AS3001" s="30"/>
      <c r="AT3001" s="30"/>
      <c r="AU3001" s="30"/>
      <c r="AV3001" s="30"/>
    </row>
    <row r="3009" spans="45:48" x14ac:dyDescent="0.2">
      <c r="AS3009" s="30"/>
      <c r="AT3009" s="30"/>
      <c r="AU3009" s="30"/>
      <c r="AV3009" s="30"/>
    </row>
    <row r="3017" spans="45:48" x14ac:dyDescent="0.2">
      <c r="AS3017" s="30"/>
      <c r="AT3017" s="30"/>
      <c r="AU3017" s="30"/>
      <c r="AV3017" s="30"/>
    </row>
    <row r="3025" spans="45:48" x14ac:dyDescent="0.2">
      <c r="AS3025" s="30"/>
      <c r="AT3025" s="30"/>
      <c r="AU3025" s="30"/>
      <c r="AV3025" s="30"/>
    </row>
    <row r="3033" spans="45:48" x14ac:dyDescent="0.2">
      <c r="AS3033" s="30"/>
      <c r="AT3033" s="30"/>
      <c r="AU3033" s="30"/>
      <c r="AV3033" s="30"/>
    </row>
    <row r="3041" spans="45:48" x14ac:dyDescent="0.2">
      <c r="AS3041" s="30"/>
      <c r="AT3041" s="30"/>
      <c r="AU3041" s="30"/>
      <c r="AV3041" s="30"/>
    </row>
    <row r="3049" spans="45:48" x14ac:dyDescent="0.2">
      <c r="AS3049" s="30"/>
      <c r="AT3049" s="30"/>
      <c r="AU3049" s="30"/>
      <c r="AV3049" s="30"/>
    </row>
    <row r="3057" spans="45:48" x14ac:dyDescent="0.2">
      <c r="AS3057" s="30"/>
      <c r="AT3057" s="30"/>
      <c r="AU3057" s="30"/>
      <c r="AV3057" s="30"/>
    </row>
    <row r="3065" spans="45:48" x14ac:dyDescent="0.2">
      <c r="AS3065" s="30"/>
      <c r="AT3065" s="30"/>
      <c r="AU3065" s="30"/>
      <c r="AV3065" s="30"/>
    </row>
    <row r="3073" spans="45:48" x14ac:dyDescent="0.2">
      <c r="AS3073" s="30"/>
      <c r="AT3073" s="30"/>
      <c r="AU3073" s="30"/>
      <c r="AV3073" s="30"/>
    </row>
    <row r="3081" spans="45:48" x14ac:dyDescent="0.2">
      <c r="AS3081" s="30"/>
      <c r="AT3081" s="30"/>
      <c r="AU3081" s="30"/>
      <c r="AV3081" s="30"/>
    </row>
    <row r="3089" spans="45:48" x14ac:dyDescent="0.2">
      <c r="AS3089" s="30"/>
      <c r="AT3089" s="30"/>
      <c r="AU3089" s="30"/>
      <c r="AV3089" s="30"/>
    </row>
    <row r="3097" spans="45:48" x14ac:dyDescent="0.2">
      <c r="AS3097" s="30"/>
      <c r="AT3097" s="30"/>
      <c r="AU3097" s="30"/>
      <c r="AV3097" s="30"/>
    </row>
    <row r="3105" spans="45:48" x14ac:dyDescent="0.2">
      <c r="AS3105" s="30"/>
      <c r="AT3105" s="30"/>
      <c r="AU3105" s="30"/>
      <c r="AV3105" s="30"/>
    </row>
    <row r="3113" spans="45:48" x14ac:dyDescent="0.2">
      <c r="AS3113" s="30"/>
      <c r="AT3113" s="30"/>
      <c r="AU3113" s="30"/>
      <c r="AV3113" s="30"/>
    </row>
    <row r="3121" spans="45:48" x14ac:dyDescent="0.2">
      <c r="AS3121" s="30"/>
      <c r="AT3121" s="30"/>
      <c r="AU3121" s="30"/>
      <c r="AV3121" s="30"/>
    </row>
    <row r="3129" spans="45:48" x14ac:dyDescent="0.2">
      <c r="AS3129" s="30"/>
      <c r="AT3129" s="30"/>
      <c r="AU3129" s="30"/>
      <c r="AV3129" s="30"/>
    </row>
    <row r="3137" spans="45:48" x14ac:dyDescent="0.2">
      <c r="AS3137" s="30"/>
      <c r="AT3137" s="30"/>
      <c r="AU3137" s="30"/>
      <c r="AV3137" s="30"/>
    </row>
    <row r="3145" spans="45:48" x14ac:dyDescent="0.2">
      <c r="AS3145" s="30"/>
      <c r="AT3145" s="30"/>
      <c r="AU3145" s="30"/>
      <c r="AV3145" s="30"/>
    </row>
    <row r="3153" spans="45:48" x14ac:dyDescent="0.2">
      <c r="AS3153" s="30"/>
      <c r="AT3153" s="30"/>
      <c r="AU3153" s="30"/>
      <c r="AV3153" s="30"/>
    </row>
    <row r="3161" spans="45:48" x14ac:dyDescent="0.2">
      <c r="AS3161" s="30"/>
      <c r="AT3161" s="30"/>
      <c r="AU3161" s="30"/>
      <c r="AV3161" s="30"/>
    </row>
    <row r="3169" spans="45:48" x14ac:dyDescent="0.2">
      <c r="AS3169" s="30"/>
      <c r="AT3169" s="30"/>
      <c r="AU3169" s="30"/>
      <c r="AV3169" s="30"/>
    </row>
    <row r="3177" spans="45:48" x14ac:dyDescent="0.2">
      <c r="AS3177" s="30"/>
      <c r="AT3177" s="30"/>
      <c r="AU3177" s="30"/>
      <c r="AV3177" s="30"/>
    </row>
    <row r="3185" spans="45:48" x14ac:dyDescent="0.2">
      <c r="AS3185" s="30"/>
      <c r="AT3185" s="30"/>
      <c r="AU3185" s="30"/>
      <c r="AV3185" s="30"/>
    </row>
    <row r="3193" spans="45:48" x14ac:dyDescent="0.2">
      <c r="AS3193" s="30"/>
      <c r="AT3193" s="30"/>
      <c r="AU3193" s="30"/>
      <c r="AV3193" s="30"/>
    </row>
    <row r="3201" spans="45:48" x14ac:dyDescent="0.2">
      <c r="AS3201" s="30"/>
      <c r="AT3201" s="30"/>
      <c r="AU3201" s="30"/>
      <c r="AV3201" s="30"/>
    </row>
    <row r="3209" spans="45:48" x14ac:dyDescent="0.2">
      <c r="AS3209" s="30"/>
      <c r="AT3209" s="30"/>
      <c r="AU3209" s="30"/>
      <c r="AV3209" s="30"/>
    </row>
    <row r="3217" spans="45:48" x14ac:dyDescent="0.2">
      <c r="AS3217" s="30"/>
      <c r="AT3217" s="30"/>
      <c r="AU3217" s="30"/>
      <c r="AV3217" s="30"/>
    </row>
    <row r="3225" spans="45:48" x14ac:dyDescent="0.2">
      <c r="AS3225" s="30"/>
      <c r="AT3225" s="30"/>
      <c r="AU3225" s="30"/>
      <c r="AV3225" s="30"/>
    </row>
    <row r="3233" spans="45:48" x14ac:dyDescent="0.2">
      <c r="AS3233" s="30"/>
      <c r="AT3233" s="30"/>
      <c r="AU3233" s="30"/>
      <c r="AV3233" s="30"/>
    </row>
    <row r="3241" spans="45:48" x14ac:dyDescent="0.2">
      <c r="AS3241" s="30"/>
      <c r="AT3241" s="30"/>
      <c r="AU3241" s="30"/>
      <c r="AV3241" s="30"/>
    </row>
    <row r="3249" spans="45:48" x14ac:dyDescent="0.2">
      <c r="AS3249" s="30"/>
      <c r="AT3249" s="30"/>
      <c r="AU3249" s="30"/>
      <c r="AV3249" s="30"/>
    </row>
    <row r="3257" spans="45:48" x14ac:dyDescent="0.2">
      <c r="AS3257" s="30"/>
      <c r="AT3257" s="30"/>
      <c r="AU3257" s="30"/>
      <c r="AV3257" s="30"/>
    </row>
    <row r="3265" spans="45:48" x14ac:dyDescent="0.2">
      <c r="AS3265" s="30"/>
      <c r="AT3265" s="30"/>
      <c r="AU3265" s="30"/>
      <c r="AV3265" s="30"/>
    </row>
    <row r="3273" spans="45:48" x14ac:dyDescent="0.2">
      <c r="AS3273" s="30"/>
      <c r="AT3273" s="30"/>
      <c r="AU3273" s="30"/>
      <c r="AV3273" s="30"/>
    </row>
    <row r="3281" spans="45:48" x14ac:dyDescent="0.2">
      <c r="AS3281" s="30"/>
      <c r="AT3281" s="30"/>
      <c r="AU3281" s="30"/>
      <c r="AV3281" s="30"/>
    </row>
    <row r="3289" spans="45:48" x14ac:dyDescent="0.2">
      <c r="AS3289" s="30"/>
      <c r="AT3289" s="30"/>
      <c r="AU3289" s="30"/>
      <c r="AV3289" s="30"/>
    </row>
    <row r="3297" spans="45:48" x14ac:dyDescent="0.2">
      <c r="AS3297" s="30"/>
      <c r="AT3297" s="30"/>
      <c r="AU3297" s="30"/>
      <c r="AV3297" s="30"/>
    </row>
    <row r="3305" spans="45:48" x14ac:dyDescent="0.2">
      <c r="AS3305" s="30"/>
      <c r="AT3305" s="30"/>
      <c r="AU3305" s="30"/>
      <c r="AV3305" s="30"/>
    </row>
    <row r="3313" spans="45:48" x14ac:dyDescent="0.2">
      <c r="AS3313" s="30"/>
      <c r="AT3313" s="30"/>
      <c r="AU3313" s="30"/>
      <c r="AV3313" s="30"/>
    </row>
    <row r="3321" spans="45:48" x14ac:dyDescent="0.2">
      <c r="AS3321" s="30"/>
      <c r="AT3321" s="30"/>
      <c r="AU3321" s="30"/>
      <c r="AV3321" s="30"/>
    </row>
    <row r="3329" spans="45:48" x14ac:dyDescent="0.2">
      <c r="AS3329" s="30"/>
      <c r="AT3329" s="30"/>
      <c r="AU3329" s="30"/>
      <c r="AV3329" s="30"/>
    </row>
    <row r="3337" spans="45:48" x14ac:dyDescent="0.2">
      <c r="AS3337" s="30"/>
      <c r="AT3337" s="30"/>
      <c r="AU3337" s="30"/>
      <c r="AV3337" s="30"/>
    </row>
    <row r="3345" spans="45:48" x14ac:dyDescent="0.2">
      <c r="AS3345" s="30"/>
      <c r="AT3345" s="30"/>
      <c r="AU3345" s="30"/>
      <c r="AV3345" s="30"/>
    </row>
    <row r="3353" spans="45:48" x14ac:dyDescent="0.2">
      <c r="AS3353" s="30"/>
      <c r="AT3353" s="30"/>
      <c r="AU3353" s="30"/>
      <c r="AV3353" s="30"/>
    </row>
    <row r="3361" spans="45:48" x14ac:dyDescent="0.2">
      <c r="AS3361" s="30"/>
      <c r="AT3361" s="30"/>
      <c r="AU3361" s="30"/>
      <c r="AV3361" s="30"/>
    </row>
    <row r="3369" spans="45:48" x14ac:dyDescent="0.2">
      <c r="AS3369" s="30"/>
      <c r="AT3369" s="30"/>
      <c r="AU3369" s="30"/>
      <c r="AV3369" s="30"/>
    </row>
    <row r="3377" spans="45:48" x14ac:dyDescent="0.2">
      <c r="AS3377" s="30"/>
      <c r="AT3377" s="30"/>
      <c r="AU3377" s="30"/>
      <c r="AV3377" s="30"/>
    </row>
    <row r="3385" spans="45:48" x14ac:dyDescent="0.2">
      <c r="AS3385" s="30"/>
      <c r="AT3385" s="30"/>
      <c r="AU3385" s="30"/>
      <c r="AV3385" s="30"/>
    </row>
    <row r="3393" spans="45:48" x14ac:dyDescent="0.2">
      <c r="AS3393" s="30"/>
      <c r="AT3393" s="30"/>
      <c r="AU3393" s="30"/>
      <c r="AV3393" s="30"/>
    </row>
    <row r="3401" spans="45:48" x14ac:dyDescent="0.2">
      <c r="AS3401" s="30"/>
      <c r="AT3401" s="30"/>
      <c r="AU3401" s="30"/>
      <c r="AV3401" s="30"/>
    </row>
    <row r="3409" spans="45:48" x14ac:dyDescent="0.2">
      <c r="AS3409" s="30"/>
      <c r="AT3409" s="30"/>
      <c r="AU3409" s="30"/>
      <c r="AV3409" s="30"/>
    </row>
    <row r="3417" spans="45:48" x14ac:dyDescent="0.2">
      <c r="AS3417" s="30"/>
      <c r="AT3417" s="30"/>
      <c r="AU3417" s="30"/>
      <c r="AV3417" s="30"/>
    </row>
    <row r="3425" spans="45:48" x14ac:dyDescent="0.2">
      <c r="AS3425" s="30"/>
      <c r="AT3425" s="30"/>
      <c r="AU3425" s="30"/>
      <c r="AV3425" s="30"/>
    </row>
    <row r="3433" spans="45:48" x14ac:dyDescent="0.2">
      <c r="AS3433" s="30"/>
      <c r="AT3433" s="30"/>
      <c r="AU3433" s="30"/>
      <c r="AV3433" s="30"/>
    </row>
    <row r="3441" spans="45:48" x14ac:dyDescent="0.2">
      <c r="AS3441" s="30"/>
      <c r="AT3441" s="30"/>
      <c r="AU3441" s="30"/>
      <c r="AV3441" s="30"/>
    </row>
    <row r="3449" spans="45:48" x14ac:dyDescent="0.2">
      <c r="AS3449" s="30"/>
      <c r="AT3449" s="30"/>
      <c r="AU3449" s="30"/>
      <c r="AV3449" s="30"/>
    </row>
    <row r="3457" spans="45:48" x14ac:dyDescent="0.2">
      <c r="AS3457" s="30"/>
      <c r="AT3457" s="30"/>
      <c r="AU3457" s="30"/>
      <c r="AV3457" s="30"/>
    </row>
    <row r="3465" spans="45:48" x14ac:dyDescent="0.2">
      <c r="AS3465" s="30"/>
      <c r="AT3465" s="30"/>
      <c r="AU3465" s="30"/>
      <c r="AV3465" s="30"/>
    </row>
    <row r="3473" spans="45:48" x14ac:dyDescent="0.2">
      <c r="AS3473" s="30"/>
      <c r="AT3473" s="30"/>
      <c r="AU3473" s="30"/>
      <c r="AV3473" s="30"/>
    </row>
    <row r="3481" spans="45:48" x14ac:dyDescent="0.2">
      <c r="AS3481" s="30"/>
      <c r="AT3481" s="30"/>
      <c r="AU3481" s="30"/>
      <c r="AV3481" s="30"/>
    </row>
    <row r="3489" spans="45:48" x14ac:dyDescent="0.2">
      <c r="AS3489" s="30"/>
      <c r="AT3489" s="30"/>
      <c r="AU3489" s="30"/>
      <c r="AV3489" s="30"/>
    </row>
    <row r="3497" spans="45:48" x14ac:dyDescent="0.2">
      <c r="AS3497" s="30"/>
      <c r="AT3497" s="30"/>
      <c r="AU3497" s="30"/>
      <c r="AV3497" s="30"/>
    </row>
    <row r="3505" spans="45:48" x14ac:dyDescent="0.2">
      <c r="AS3505" s="30"/>
      <c r="AT3505" s="30"/>
      <c r="AU3505" s="30"/>
      <c r="AV3505" s="30"/>
    </row>
    <row r="3513" spans="45:48" x14ac:dyDescent="0.2">
      <c r="AS3513" s="30"/>
      <c r="AT3513" s="30"/>
      <c r="AU3513" s="30"/>
      <c r="AV3513" s="30"/>
    </row>
    <row r="3521" spans="45:48" x14ac:dyDescent="0.2">
      <c r="AS3521" s="30"/>
      <c r="AT3521" s="30"/>
      <c r="AU3521" s="30"/>
      <c r="AV3521" s="30"/>
    </row>
    <row r="3529" spans="45:48" x14ac:dyDescent="0.2">
      <c r="AS3529" s="30"/>
      <c r="AT3529" s="30"/>
      <c r="AU3529" s="30"/>
      <c r="AV3529" s="30"/>
    </row>
    <row r="3537" spans="45:48" x14ac:dyDescent="0.2">
      <c r="AS3537" s="30"/>
      <c r="AT3537" s="30"/>
      <c r="AU3537" s="30"/>
      <c r="AV3537" s="30"/>
    </row>
    <row r="3545" spans="45:48" x14ac:dyDescent="0.2">
      <c r="AS3545" s="30"/>
      <c r="AT3545" s="30"/>
      <c r="AU3545" s="30"/>
      <c r="AV3545" s="30"/>
    </row>
    <row r="3553" spans="45:48" x14ac:dyDescent="0.2">
      <c r="AS3553" s="30"/>
      <c r="AT3553" s="30"/>
      <c r="AU3553" s="30"/>
      <c r="AV3553" s="30"/>
    </row>
    <row r="3561" spans="45:48" x14ac:dyDescent="0.2">
      <c r="AS3561" s="30"/>
      <c r="AT3561" s="30"/>
      <c r="AU3561" s="30"/>
      <c r="AV3561" s="30"/>
    </row>
    <row r="3569" spans="45:48" x14ac:dyDescent="0.2">
      <c r="AS3569" s="30"/>
      <c r="AT3569" s="30"/>
      <c r="AU3569" s="30"/>
      <c r="AV3569" s="30"/>
    </row>
    <row r="3577" spans="45:48" x14ac:dyDescent="0.2">
      <c r="AS3577" s="30"/>
      <c r="AT3577" s="30"/>
      <c r="AU3577" s="30"/>
      <c r="AV3577" s="30"/>
    </row>
    <row r="3585" spans="45:48" x14ac:dyDescent="0.2">
      <c r="AS3585" s="30"/>
      <c r="AT3585" s="30"/>
      <c r="AU3585" s="30"/>
      <c r="AV3585" s="30"/>
    </row>
    <row r="3593" spans="45:48" x14ac:dyDescent="0.2">
      <c r="AS3593" s="30"/>
      <c r="AT3593" s="30"/>
      <c r="AU3593" s="30"/>
      <c r="AV3593" s="30"/>
    </row>
    <row r="3601" spans="45:48" x14ac:dyDescent="0.2">
      <c r="AS3601" s="30"/>
      <c r="AT3601" s="30"/>
      <c r="AU3601" s="30"/>
      <c r="AV3601" s="30"/>
    </row>
    <row r="3609" spans="45:48" x14ac:dyDescent="0.2">
      <c r="AS3609" s="30"/>
      <c r="AT3609" s="30"/>
      <c r="AU3609" s="30"/>
      <c r="AV3609" s="30"/>
    </row>
    <row r="3617" spans="45:48" x14ac:dyDescent="0.2">
      <c r="AS3617" s="30"/>
      <c r="AT3617" s="30"/>
      <c r="AU3617" s="30"/>
      <c r="AV3617" s="30"/>
    </row>
    <row r="3625" spans="45:48" x14ac:dyDescent="0.2">
      <c r="AS3625" s="30"/>
      <c r="AT3625" s="30"/>
      <c r="AU3625" s="30"/>
      <c r="AV3625" s="30"/>
    </row>
    <row r="3633" spans="45:48" x14ac:dyDescent="0.2">
      <c r="AS3633" s="30"/>
      <c r="AT3633" s="30"/>
      <c r="AU3633" s="30"/>
      <c r="AV3633" s="30"/>
    </row>
    <row r="3641" spans="45:48" x14ac:dyDescent="0.2">
      <c r="AS3641" s="30"/>
      <c r="AT3641" s="30"/>
      <c r="AU3641" s="30"/>
      <c r="AV3641" s="30"/>
    </row>
    <row r="3649" spans="45:48" x14ac:dyDescent="0.2">
      <c r="AS3649" s="30"/>
      <c r="AT3649" s="30"/>
      <c r="AU3649" s="30"/>
      <c r="AV3649" s="30"/>
    </row>
    <row r="3657" spans="45:48" x14ac:dyDescent="0.2">
      <c r="AS3657" s="30"/>
      <c r="AT3657" s="30"/>
      <c r="AU3657" s="30"/>
      <c r="AV3657" s="30"/>
    </row>
    <row r="3665" spans="45:48" x14ac:dyDescent="0.2">
      <c r="AS3665" s="30"/>
      <c r="AT3665" s="30"/>
      <c r="AU3665" s="30"/>
      <c r="AV3665" s="30"/>
    </row>
    <row r="3673" spans="45:48" x14ac:dyDescent="0.2">
      <c r="AS3673" s="30"/>
      <c r="AT3673" s="30"/>
      <c r="AU3673" s="30"/>
      <c r="AV3673" s="30"/>
    </row>
    <row r="3681" spans="45:48" x14ac:dyDescent="0.2">
      <c r="AS3681" s="30"/>
      <c r="AT3681" s="30"/>
      <c r="AU3681" s="30"/>
      <c r="AV3681" s="30"/>
    </row>
    <row r="3689" spans="45:48" x14ac:dyDescent="0.2">
      <c r="AS3689" s="30"/>
      <c r="AT3689" s="30"/>
      <c r="AU3689" s="30"/>
      <c r="AV3689" s="30"/>
    </row>
    <row r="3697" spans="45:48" x14ac:dyDescent="0.2">
      <c r="AS3697" s="30"/>
      <c r="AT3697" s="30"/>
      <c r="AU3697" s="30"/>
      <c r="AV3697" s="30"/>
    </row>
    <row r="3705" spans="45:48" x14ac:dyDescent="0.2">
      <c r="AS3705" s="30"/>
      <c r="AT3705" s="30"/>
      <c r="AU3705" s="30"/>
      <c r="AV3705" s="30"/>
    </row>
    <row r="3713" spans="45:48" x14ac:dyDescent="0.2">
      <c r="AS3713" s="30"/>
      <c r="AT3713" s="30"/>
      <c r="AU3713" s="30"/>
      <c r="AV3713" s="30"/>
    </row>
    <row r="3721" spans="45:48" x14ac:dyDescent="0.2">
      <c r="AS3721" s="30"/>
      <c r="AT3721" s="30"/>
      <c r="AU3721" s="30"/>
      <c r="AV3721" s="30"/>
    </row>
    <row r="3729" spans="45:48" x14ac:dyDescent="0.2">
      <c r="AS3729" s="30"/>
      <c r="AT3729" s="30"/>
      <c r="AU3729" s="30"/>
      <c r="AV3729" s="30"/>
    </row>
    <row r="3737" spans="45:48" x14ac:dyDescent="0.2">
      <c r="AS3737" s="30"/>
      <c r="AT3737" s="30"/>
      <c r="AU3737" s="30"/>
      <c r="AV3737" s="30"/>
    </row>
    <row r="3745" spans="45:48" x14ac:dyDescent="0.2">
      <c r="AS3745" s="30"/>
      <c r="AT3745" s="30"/>
      <c r="AU3745" s="30"/>
      <c r="AV3745" s="30"/>
    </row>
    <row r="3753" spans="45:48" x14ac:dyDescent="0.2">
      <c r="AS3753" s="30"/>
      <c r="AT3753" s="30"/>
      <c r="AU3753" s="30"/>
      <c r="AV3753" s="30"/>
    </row>
    <row r="3761" spans="45:48" x14ac:dyDescent="0.2">
      <c r="AS3761" s="30"/>
      <c r="AT3761" s="30"/>
      <c r="AU3761" s="30"/>
      <c r="AV3761" s="30"/>
    </row>
    <row r="3769" spans="45:48" x14ac:dyDescent="0.2">
      <c r="AS3769" s="30"/>
      <c r="AT3769" s="30"/>
      <c r="AU3769" s="30"/>
      <c r="AV3769" s="30"/>
    </row>
    <row r="3777" spans="45:48" x14ac:dyDescent="0.2">
      <c r="AS3777" s="30"/>
      <c r="AT3777" s="30"/>
      <c r="AU3777" s="30"/>
      <c r="AV3777" s="30"/>
    </row>
    <row r="3785" spans="45:48" x14ac:dyDescent="0.2">
      <c r="AS3785" s="30"/>
      <c r="AT3785" s="30"/>
      <c r="AU3785" s="30"/>
      <c r="AV3785" s="30"/>
    </row>
    <row r="3793" spans="45:48" x14ac:dyDescent="0.2">
      <c r="AS3793" s="30"/>
      <c r="AT3793" s="30"/>
      <c r="AU3793" s="30"/>
      <c r="AV3793" s="30"/>
    </row>
    <row r="3801" spans="45:48" x14ac:dyDescent="0.2">
      <c r="AS3801" s="30"/>
      <c r="AT3801" s="30"/>
      <c r="AU3801" s="30"/>
      <c r="AV3801" s="30"/>
    </row>
    <row r="3809" spans="45:48" x14ac:dyDescent="0.2">
      <c r="AS3809" s="30"/>
      <c r="AT3809" s="30"/>
      <c r="AU3809" s="30"/>
      <c r="AV3809" s="30"/>
    </row>
    <row r="3817" spans="45:48" x14ac:dyDescent="0.2">
      <c r="AS3817" s="30"/>
      <c r="AT3817" s="30"/>
      <c r="AU3817" s="30"/>
      <c r="AV3817" s="30"/>
    </row>
    <row r="3825" spans="45:48" x14ac:dyDescent="0.2">
      <c r="AS3825" s="30"/>
      <c r="AT3825" s="30"/>
      <c r="AU3825" s="30"/>
      <c r="AV3825" s="30"/>
    </row>
    <row r="3833" spans="45:48" x14ac:dyDescent="0.2">
      <c r="AS3833" s="30"/>
      <c r="AT3833" s="30"/>
      <c r="AU3833" s="30"/>
      <c r="AV3833" s="30"/>
    </row>
    <row r="3841" spans="45:48" x14ac:dyDescent="0.2">
      <c r="AS3841" s="30"/>
      <c r="AT3841" s="30"/>
      <c r="AU3841" s="30"/>
      <c r="AV3841" s="30"/>
    </row>
    <row r="3849" spans="45:48" x14ac:dyDescent="0.2">
      <c r="AS3849" s="30"/>
      <c r="AT3849" s="30"/>
      <c r="AU3849" s="30"/>
      <c r="AV3849" s="30"/>
    </row>
    <row r="3857" spans="45:48" x14ac:dyDescent="0.2">
      <c r="AS3857" s="30"/>
      <c r="AT3857" s="30"/>
      <c r="AU3857" s="30"/>
      <c r="AV3857" s="30"/>
    </row>
    <row r="3865" spans="45:48" x14ac:dyDescent="0.2">
      <c r="AS3865" s="30"/>
      <c r="AT3865" s="30"/>
      <c r="AU3865" s="30"/>
      <c r="AV3865" s="30"/>
    </row>
    <row r="3873" spans="45:48" x14ac:dyDescent="0.2">
      <c r="AS3873" s="30"/>
      <c r="AT3873" s="30"/>
      <c r="AU3873" s="30"/>
      <c r="AV3873" s="30"/>
    </row>
    <row r="3881" spans="45:48" x14ac:dyDescent="0.2">
      <c r="AS3881" s="30"/>
      <c r="AT3881" s="30"/>
      <c r="AU3881" s="30"/>
      <c r="AV3881" s="30"/>
    </row>
    <row r="3889" spans="45:48" x14ac:dyDescent="0.2">
      <c r="AS3889" s="30"/>
      <c r="AT3889" s="30"/>
      <c r="AU3889" s="30"/>
      <c r="AV3889" s="30"/>
    </row>
    <row r="3897" spans="45:48" x14ac:dyDescent="0.2">
      <c r="AS3897" s="30"/>
      <c r="AT3897" s="30"/>
      <c r="AU3897" s="30"/>
      <c r="AV3897" s="30"/>
    </row>
    <row r="3905" spans="45:48" x14ac:dyDescent="0.2">
      <c r="AS3905" s="30"/>
      <c r="AT3905" s="30"/>
      <c r="AU3905" s="30"/>
      <c r="AV3905" s="30"/>
    </row>
    <row r="3913" spans="45:48" x14ac:dyDescent="0.2">
      <c r="AS3913" s="30"/>
      <c r="AT3913" s="30"/>
      <c r="AU3913" s="30"/>
      <c r="AV3913" s="30"/>
    </row>
    <row r="3921" spans="45:48" x14ac:dyDescent="0.2">
      <c r="AS3921" s="30"/>
      <c r="AT3921" s="30"/>
      <c r="AU3921" s="30"/>
      <c r="AV3921" s="30"/>
    </row>
    <row r="3929" spans="45:48" x14ac:dyDescent="0.2">
      <c r="AS3929" s="30"/>
      <c r="AT3929" s="30"/>
      <c r="AU3929" s="30"/>
      <c r="AV3929" s="30"/>
    </row>
    <row r="3937" spans="45:48" x14ac:dyDescent="0.2">
      <c r="AS3937" s="30"/>
      <c r="AT3937" s="30"/>
      <c r="AU3937" s="30"/>
      <c r="AV3937" s="30"/>
    </row>
    <row r="3945" spans="45:48" x14ac:dyDescent="0.2">
      <c r="AS3945" s="30"/>
      <c r="AT3945" s="30"/>
      <c r="AU3945" s="30"/>
      <c r="AV3945" s="30"/>
    </row>
    <row r="3953" spans="45:48" x14ac:dyDescent="0.2">
      <c r="AS3953" s="30"/>
      <c r="AT3953" s="30"/>
      <c r="AU3953" s="30"/>
      <c r="AV3953" s="30"/>
    </row>
    <row r="3961" spans="45:48" x14ac:dyDescent="0.2">
      <c r="AS3961" s="30"/>
      <c r="AT3961" s="30"/>
      <c r="AU3961" s="30"/>
      <c r="AV3961" s="30"/>
    </row>
    <row r="3969" spans="45:48" x14ac:dyDescent="0.2">
      <c r="AS3969" s="30"/>
      <c r="AT3969" s="30"/>
      <c r="AU3969" s="30"/>
      <c r="AV3969" s="30"/>
    </row>
    <row r="3977" spans="45:48" x14ac:dyDescent="0.2">
      <c r="AS3977" s="30"/>
      <c r="AT3977" s="30"/>
      <c r="AU3977" s="30"/>
      <c r="AV3977" s="30"/>
    </row>
    <row r="3985" spans="45:48" x14ac:dyDescent="0.2">
      <c r="AS3985" s="30"/>
      <c r="AT3985" s="30"/>
      <c r="AU3985" s="30"/>
      <c r="AV3985" s="30"/>
    </row>
    <row r="3993" spans="45:48" x14ac:dyDescent="0.2">
      <c r="AS3993" s="30"/>
      <c r="AT3993" s="30"/>
      <c r="AU3993" s="30"/>
      <c r="AV3993" s="30"/>
    </row>
    <row r="4001" spans="45:48" x14ac:dyDescent="0.2">
      <c r="AS4001" s="30"/>
      <c r="AT4001" s="30"/>
      <c r="AU4001" s="30"/>
      <c r="AV4001" s="30"/>
    </row>
    <row r="4009" spans="45:48" x14ac:dyDescent="0.2">
      <c r="AS4009" s="30"/>
      <c r="AT4009" s="30"/>
      <c r="AU4009" s="30"/>
      <c r="AV4009" s="30"/>
    </row>
    <row r="4017" spans="45:48" x14ac:dyDescent="0.2">
      <c r="AS4017" s="30"/>
      <c r="AT4017" s="30"/>
      <c r="AU4017" s="30"/>
      <c r="AV4017" s="30"/>
    </row>
    <row r="4025" spans="45:48" x14ac:dyDescent="0.2">
      <c r="AS4025" s="30"/>
      <c r="AT4025" s="30"/>
      <c r="AU4025" s="30"/>
      <c r="AV4025" s="30"/>
    </row>
    <row r="4033" spans="45:48" x14ac:dyDescent="0.2">
      <c r="AS4033" s="30"/>
      <c r="AT4033" s="30"/>
      <c r="AU4033" s="30"/>
      <c r="AV4033" s="30"/>
    </row>
    <row r="4041" spans="45:48" x14ac:dyDescent="0.2">
      <c r="AS4041" s="30"/>
      <c r="AT4041" s="30"/>
      <c r="AU4041" s="30"/>
      <c r="AV4041" s="30"/>
    </row>
    <row r="4049" spans="45:48" x14ac:dyDescent="0.2">
      <c r="AS4049" s="30"/>
      <c r="AT4049" s="30"/>
      <c r="AU4049" s="30"/>
      <c r="AV4049" s="30"/>
    </row>
    <row r="4057" spans="45:48" x14ac:dyDescent="0.2">
      <c r="AS4057" s="30"/>
      <c r="AT4057" s="30"/>
      <c r="AU4057" s="30"/>
      <c r="AV4057" s="30"/>
    </row>
    <row r="4065" spans="45:48" x14ac:dyDescent="0.2">
      <c r="AS4065" s="30"/>
      <c r="AT4065" s="30"/>
      <c r="AU4065" s="30"/>
      <c r="AV4065" s="30"/>
    </row>
    <row r="4073" spans="45:48" x14ac:dyDescent="0.2">
      <c r="AS4073" s="30"/>
      <c r="AT4073" s="30"/>
      <c r="AU4073" s="30"/>
      <c r="AV4073" s="30"/>
    </row>
    <row r="4081" spans="45:48" x14ac:dyDescent="0.2">
      <c r="AS4081" s="30"/>
      <c r="AT4081" s="30"/>
      <c r="AU4081" s="30"/>
      <c r="AV4081" s="30"/>
    </row>
    <row r="4089" spans="45:48" x14ac:dyDescent="0.2">
      <c r="AS4089" s="30"/>
      <c r="AT4089" s="30"/>
      <c r="AU4089" s="30"/>
      <c r="AV4089" s="30"/>
    </row>
    <row r="4097" spans="45:48" x14ac:dyDescent="0.2">
      <c r="AS4097" s="30"/>
      <c r="AT4097" s="30"/>
      <c r="AU4097" s="30"/>
      <c r="AV4097" s="30"/>
    </row>
    <row r="4105" spans="45:48" x14ac:dyDescent="0.2">
      <c r="AS4105" s="30"/>
      <c r="AT4105" s="30"/>
      <c r="AU4105" s="30"/>
      <c r="AV4105" s="30"/>
    </row>
    <row r="4113" spans="45:48" x14ac:dyDescent="0.2">
      <c r="AS4113" s="30"/>
      <c r="AT4113" s="30"/>
      <c r="AU4113" s="30"/>
      <c r="AV4113" s="30"/>
    </row>
    <row r="4121" spans="45:48" x14ac:dyDescent="0.2">
      <c r="AS4121" s="30"/>
      <c r="AT4121" s="30"/>
      <c r="AU4121" s="30"/>
      <c r="AV4121" s="30"/>
    </row>
    <row r="4129" spans="45:48" x14ac:dyDescent="0.2">
      <c r="AS4129" s="30"/>
      <c r="AT4129" s="30"/>
      <c r="AU4129" s="30"/>
      <c r="AV4129" s="30"/>
    </row>
    <row r="4137" spans="45:48" x14ac:dyDescent="0.2">
      <c r="AS4137" s="30"/>
      <c r="AT4137" s="30"/>
      <c r="AU4137" s="30"/>
      <c r="AV4137" s="30"/>
    </row>
    <row r="4145" spans="45:48" x14ac:dyDescent="0.2">
      <c r="AS4145" s="30"/>
      <c r="AT4145" s="30"/>
      <c r="AU4145" s="30"/>
      <c r="AV4145" s="30"/>
    </row>
    <row r="4153" spans="45:48" x14ac:dyDescent="0.2">
      <c r="AS4153" s="30"/>
      <c r="AT4153" s="30"/>
      <c r="AU4153" s="30"/>
      <c r="AV4153" s="30"/>
    </row>
    <row r="4161" spans="45:48" x14ac:dyDescent="0.2">
      <c r="AS4161" s="30"/>
      <c r="AT4161" s="30"/>
      <c r="AU4161" s="30"/>
      <c r="AV4161" s="30"/>
    </row>
    <row r="4169" spans="45:48" x14ac:dyDescent="0.2">
      <c r="AS4169" s="30"/>
      <c r="AT4169" s="30"/>
      <c r="AU4169" s="30"/>
      <c r="AV4169" s="30"/>
    </row>
    <row r="4177" spans="45:48" x14ac:dyDescent="0.2">
      <c r="AS4177" s="30"/>
      <c r="AT4177" s="30"/>
      <c r="AU4177" s="30"/>
      <c r="AV4177" s="30"/>
    </row>
    <row r="4185" spans="45:48" x14ac:dyDescent="0.2">
      <c r="AS4185" s="30"/>
      <c r="AT4185" s="30"/>
      <c r="AU4185" s="30"/>
      <c r="AV4185" s="30"/>
    </row>
    <row r="4193" spans="45:48" x14ac:dyDescent="0.2">
      <c r="AS4193" s="30"/>
      <c r="AT4193" s="30"/>
      <c r="AU4193" s="30"/>
      <c r="AV4193" s="30"/>
    </row>
    <row r="4201" spans="45:48" x14ac:dyDescent="0.2">
      <c r="AS4201" s="30"/>
      <c r="AT4201" s="30"/>
      <c r="AU4201" s="30"/>
      <c r="AV4201" s="30"/>
    </row>
    <row r="4209" spans="45:48" x14ac:dyDescent="0.2">
      <c r="AS4209" s="30"/>
      <c r="AT4209" s="30"/>
      <c r="AU4209" s="30"/>
      <c r="AV4209" s="30"/>
    </row>
    <row r="4217" spans="45:48" x14ac:dyDescent="0.2">
      <c r="AS4217" s="30"/>
      <c r="AT4217" s="30"/>
      <c r="AU4217" s="30"/>
      <c r="AV4217" s="30"/>
    </row>
    <row r="4225" spans="45:48" x14ac:dyDescent="0.2">
      <c r="AS4225" s="30"/>
      <c r="AT4225" s="30"/>
      <c r="AU4225" s="30"/>
      <c r="AV4225" s="30"/>
    </row>
    <row r="4233" spans="45:48" x14ac:dyDescent="0.2">
      <c r="AS4233" s="30"/>
      <c r="AT4233" s="30"/>
      <c r="AU4233" s="30"/>
      <c r="AV4233" s="30"/>
    </row>
    <row r="4241" spans="45:48" x14ac:dyDescent="0.2">
      <c r="AS4241" s="30"/>
      <c r="AT4241" s="30"/>
      <c r="AU4241" s="30"/>
      <c r="AV4241" s="30"/>
    </row>
    <row r="4249" spans="45:48" x14ac:dyDescent="0.2">
      <c r="AS4249" s="30"/>
      <c r="AT4249" s="30"/>
      <c r="AU4249" s="30"/>
      <c r="AV4249" s="30"/>
    </row>
    <row r="4257" spans="45:48" x14ac:dyDescent="0.2">
      <c r="AS4257" s="30"/>
      <c r="AT4257" s="30"/>
      <c r="AU4257" s="30"/>
      <c r="AV4257" s="30"/>
    </row>
    <row r="4265" spans="45:48" x14ac:dyDescent="0.2">
      <c r="AS4265" s="30"/>
      <c r="AT4265" s="30"/>
      <c r="AU4265" s="30"/>
      <c r="AV4265" s="30"/>
    </row>
    <row r="4273" spans="45:48" x14ac:dyDescent="0.2">
      <c r="AS4273" s="30"/>
      <c r="AT4273" s="30"/>
      <c r="AU4273" s="30"/>
      <c r="AV4273" s="30"/>
    </row>
    <row r="4281" spans="45:48" x14ac:dyDescent="0.2">
      <c r="AS4281" s="30"/>
      <c r="AT4281" s="30"/>
      <c r="AU4281" s="30"/>
      <c r="AV4281" s="30"/>
    </row>
    <row r="4289" spans="45:48" x14ac:dyDescent="0.2">
      <c r="AS4289" s="30"/>
      <c r="AT4289" s="30"/>
      <c r="AU4289" s="30"/>
      <c r="AV4289" s="30"/>
    </row>
    <row r="4297" spans="45:48" x14ac:dyDescent="0.2">
      <c r="AS4297" s="30"/>
      <c r="AT4297" s="30"/>
      <c r="AU4297" s="30"/>
      <c r="AV4297" s="30"/>
    </row>
    <row r="4305" spans="45:48" x14ac:dyDescent="0.2">
      <c r="AS4305" s="30"/>
      <c r="AT4305" s="30"/>
      <c r="AU4305" s="30"/>
      <c r="AV4305" s="30"/>
    </row>
    <row r="4313" spans="45:48" x14ac:dyDescent="0.2">
      <c r="AS4313" s="30"/>
      <c r="AT4313" s="30"/>
      <c r="AU4313" s="30"/>
      <c r="AV4313" s="30"/>
    </row>
    <row r="4321" spans="45:48" x14ac:dyDescent="0.2">
      <c r="AS4321" s="30"/>
      <c r="AT4321" s="30"/>
      <c r="AU4321" s="30"/>
      <c r="AV4321" s="30"/>
    </row>
    <row r="4329" spans="45:48" x14ac:dyDescent="0.2">
      <c r="AS4329" s="30"/>
      <c r="AT4329" s="30"/>
      <c r="AU4329" s="30"/>
      <c r="AV4329" s="30"/>
    </row>
    <row r="4337" spans="45:48" x14ac:dyDescent="0.2">
      <c r="AS4337" s="30"/>
      <c r="AT4337" s="30"/>
      <c r="AU4337" s="30"/>
      <c r="AV4337" s="30"/>
    </row>
    <row r="4345" spans="45:48" x14ac:dyDescent="0.2">
      <c r="AS4345" s="30"/>
      <c r="AT4345" s="30"/>
      <c r="AU4345" s="30"/>
      <c r="AV4345" s="30"/>
    </row>
    <row r="4353" spans="45:48" x14ac:dyDescent="0.2">
      <c r="AS4353" s="30"/>
      <c r="AT4353" s="30"/>
      <c r="AU4353" s="30"/>
      <c r="AV4353" s="30"/>
    </row>
    <row r="4361" spans="45:48" x14ac:dyDescent="0.2">
      <c r="AS4361" s="30"/>
      <c r="AT4361" s="30"/>
      <c r="AU4361" s="30"/>
      <c r="AV4361" s="30"/>
    </row>
    <row r="4369" spans="45:48" x14ac:dyDescent="0.2">
      <c r="AS4369" s="30"/>
      <c r="AT4369" s="30"/>
      <c r="AU4369" s="30"/>
      <c r="AV4369" s="30"/>
    </row>
    <row r="4377" spans="45:48" x14ac:dyDescent="0.2">
      <c r="AS4377" s="30"/>
      <c r="AT4377" s="30"/>
      <c r="AU4377" s="30"/>
      <c r="AV4377" s="30"/>
    </row>
    <row r="4385" spans="45:48" x14ac:dyDescent="0.2">
      <c r="AS4385" s="30"/>
      <c r="AT4385" s="30"/>
      <c r="AU4385" s="30"/>
      <c r="AV4385" s="30"/>
    </row>
    <row r="4393" spans="45:48" x14ac:dyDescent="0.2">
      <c r="AS4393" s="30"/>
      <c r="AT4393" s="30"/>
      <c r="AU4393" s="30"/>
      <c r="AV4393" s="30"/>
    </row>
    <row r="4401" spans="45:48" x14ac:dyDescent="0.2">
      <c r="AS4401" s="30"/>
      <c r="AT4401" s="30"/>
      <c r="AU4401" s="30"/>
      <c r="AV4401" s="30"/>
    </row>
    <row r="4409" spans="45:48" x14ac:dyDescent="0.2">
      <c r="AS4409" s="30"/>
      <c r="AT4409" s="30"/>
      <c r="AU4409" s="30"/>
      <c r="AV4409" s="30"/>
    </row>
    <row r="4417" spans="45:48" x14ac:dyDescent="0.2">
      <c r="AS4417" s="30"/>
      <c r="AT4417" s="30"/>
      <c r="AU4417" s="30"/>
      <c r="AV4417" s="30"/>
    </row>
    <row r="4425" spans="45:48" x14ac:dyDescent="0.2">
      <c r="AS4425" s="30"/>
      <c r="AT4425" s="30"/>
      <c r="AU4425" s="30"/>
      <c r="AV4425" s="30"/>
    </row>
    <row r="4433" spans="45:48" x14ac:dyDescent="0.2">
      <c r="AS4433" s="30"/>
      <c r="AT4433" s="30"/>
      <c r="AU4433" s="30"/>
      <c r="AV4433" s="30"/>
    </row>
    <row r="4441" spans="45:48" x14ac:dyDescent="0.2">
      <c r="AS4441" s="30"/>
      <c r="AT4441" s="30"/>
      <c r="AU4441" s="30"/>
      <c r="AV4441" s="30"/>
    </row>
    <row r="4449" spans="45:48" x14ac:dyDescent="0.2">
      <c r="AS4449" s="30"/>
      <c r="AT4449" s="30"/>
      <c r="AU4449" s="30"/>
      <c r="AV4449" s="30"/>
    </row>
    <row r="4457" spans="45:48" x14ac:dyDescent="0.2">
      <c r="AS4457" s="30"/>
      <c r="AT4457" s="30"/>
      <c r="AU4457" s="30"/>
      <c r="AV4457" s="30"/>
    </row>
    <row r="4465" spans="45:48" x14ac:dyDescent="0.2">
      <c r="AS4465" s="30"/>
      <c r="AT4465" s="30"/>
      <c r="AU4465" s="30"/>
      <c r="AV4465" s="30"/>
    </row>
    <row r="4473" spans="45:48" x14ac:dyDescent="0.2">
      <c r="AS4473" s="30"/>
      <c r="AT4473" s="30"/>
      <c r="AU4473" s="30"/>
      <c r="AV4473" s="30"/>
    </row>
    <row r="4481" spans="45:48" x14ac:dyDescent="0.2">
      <c r="AS4481" s="30"/>
      <c r="AT4481" s="30"/>
      <c r="AU4481" s="30"/>
      <c r="AV4481" s="30"/>
    </row>
    <row r="4489" spans="45:48" x14ac:dyDescent="0.2">
      <c r="AS4489" s="30"/>
      <c r="AT4489" s="30"/>
      <c r="AU4489" s="30"/>
      <c r="AV4489" s="30"/>
    </row>
    <row r="4497" spans="45:48" x14ac:dyDescent="0.2">
      <c r="AS4497" s="30"/>
      <c r="AT4497" s="30"/>
      <c r="AU4497" s="30"/>
      <c r="AV4497" s="30"/>
    </row>
    <row r="4505" spans="45:48" x14ac:dyDescent="0.2">
      <c r="AS4505" s="30"/>
      <c r="AT4505" s="30"/>
      <c r="AU4505" s="30"/>
      <c r="AV4505" s="30"/>
    </row>
    <row r="4513" spans="45:48" x14ac:dyDescent="0.2">
      <c r="AS4513" s="30"/>
      <c r="AT4513" s="30"/>
      <c r="AU4513" s="30"/>
      <c r="AV4513" s="30"/>
    </row>
    <row r="4521" spans="45:48" x14ac:dyDescent="0.2">
      <c r="AS4521" s="30"/>
      <c r="AT4521" s="30"/>
      <c r="AU4521" s="30"/>
      <c r="AV4521" s="30"/>
    </row>
    <row r="4529" spans="45:48" x14ac:dyDescent="0.2">
      <c r="AS4529" s="30"/>
      <c r="AT4529" s="30"/>
      <c r="AU4529" s="30"/>
      <c r="AV4529" s="30"/>
    </row>
    <row r="4537" spans="45:48" x14ac:dyDescent="0.2">
      <c r="AS4537" s="30"/>
      <c r="AT4537" s="30"/>
      <c r="AU4537" s="30"/>
      <c r="AV4537" s="30"/>
    </row>
    <row r="4545" spans="45:48" x14ac:dyDescent="0.2">
      <c r="AS4545" s="30"/>
      <c r="AT4545" s="30"/>
      <c r="AU4545" s="30"/>
      <c r="AV4545" s="30"/>
    </row>
    <row r="4553" spans="45:48" x14ac:dyDescent="0.2">
      <c r="AS4553" s="30"/>
      <c r="AT4553" s="30"/>
      <c r="AU4553" s="30"/>
      <c r="AV4553" s="30"/>
    </row>
    <row r="4561" spans="45:48" x14ac:dyDescent="0.2">
      <c r="AS4561" s="30"/>
      <c r="AT4561" s="30"/>
      <c r="AU4561" s="30"/>
      <c r="AV4561" s="30"/>
    </row>
    <row r="4569" spans="45:48" x14ac:dyDescent="0.2">
      <c r="AS4569" s="30"/>
      <c r="AT4569" s="30"/>
      <c r="AU4569" s="30"/>
      <c r="AV4569" s="30"/>
    </row>
    <row r="4577" spans="45:48" x14ac:dyDescent="0.2">
      <c r="AS4577" s="30"/>
      <c r="AT4577" s="30"/>
      <c r="AU4577" s="30"/>
      <c r="AV4577" s="30"/>
    </row>
    <row r="4585" spans="45:48" x14ac:dyDescent="0.2">
      <c r="AS4585" s="30"/>
      <c r="AT4585" s="30"/>
      <c r="AU4585" s="30"/>
      <c r="AV4585" s="30"/>
    </row>
    <row r="4593" spans="45:48" x14ac:dyDescent="0.2">
      <c r="AS4593" s="30"/>
      <c r="AT4593" s="30"/>
      <c r="AU4593" s="30"/>
      <c r="AV4593" s="30"/>
    </row>
    <row r="4601" spans="45:48" x14ac:dyDescent="0.2">
      <c r="AS4601" s="30"/>
      <c r="AT4601" s="30"/>
      <c r="AU4601" s="30"/>
      <c r="AV4601" s="30"/>
    </row>
    <row r="4609" spans="45:48" x14ac:dyDescent="0.2">
      <c r="AS4609" s="30"/>
      <c r="AT4609" s="30"/>
      <c r="AU4609" s="30"/>
      <c r="AV4609" s="30"/>
    </row>
    <row r="4617" spans="45:48" x14ac:dyDescent="0.2">
      <c r="AS4617" s="30"/>
      <c r="AT4617" s="30"/>
      <c r="AU4617" s="30"/>
      <c r="AV4617" s="30"/>
    </row>
    <row r="4625" spans="45:48" x14ac:dyDescent="0.2">
      <c r="AS4625" s="30"/>
      <c r="AT4625" s="30"/>
      <c r="AU4625" s="30"/>
      <c r="AV4625" s="30"/>
    </row>
    <row r="4633" spans="45:48" x14ac:dyDescent="0.2">
      <c r="AS4633" s="30"/>
      <c r="AT4633" s="30"/>
      <c r="AU4633" s="30"/>
      <c r="AV4633" s="30"/>
    </row>
    <row r="4641" spans="45:48" x14ac:dyDescent="0.2">
      <c r="AS4641" s="30"/>
      <c r="AT4641" s="30"/>
      <c r="AU4641" s="30"/>
      <c r="AV4641" s="30"/>
    </row>
    <row r="4649" spans="45:48" x14ac:dyDescent="0.2">
      <c r="AS4649" s="30"/>
      <c r="AT4649" s="30"/>
      <c r="AU4649" s="30"/>
      <c r="AV4649" s="30"/>
    </row>
    <row r="4657" spans="45:48" x14ac:dyDescent="0.2">
      <c r="AS4657" s="30"/>
      <c r="AT4657" s="30"/>
      <c r="AU4657" s="30"/>
      <c r="AV4657" s="30"/>
    </row>
    <row r="4665" spans="45:48" x14ac:dyDescent="0.2">
      <c r="AS4665" s="30"/>
      <c r="AT4665" s="30"/>
      <c r="AU4665" s="30"/>
      <c r="AV4665" s="30"/>
    </row>
    <row r="4673" spans="45:48" x14ac:dyDescent="0.2">
      <c r="AS4673" s="30"/>
      <c r="AT4673" s="30"/>
      <c r="AU4673" s="30"/>
      <c r="AV4673" s="30"/>
    </row>
    <row r="4681" spans="45:48" x14ac:dyDescent="0.2">
      <c r="AS4681" s="30"/>
      <c r="AT4681" s="30"/>
      <c r="AU4681" s="30"/>
      <c r="AV4681" s="30"/>
    </row>
    <row r="4689" spans="45:48" x14ac:dyDescent="0.2">
      <c r="AS4689" s="30"/>
      <c r="AT4689" s="30"/>
      <c r="AU4689" s="30"/>
      <c r="AV4689" s="30"/>
    </row>
    <row r="4697" spans="45:48" x14ac:dyDescent="0.2">
      <c r="AS4697" s="30"/>
      <c r="AT4697" s="30"/>
      <c r="AU4697" s="30"/>
      <c r="AV4697" s="30"/>
    </row>
    <row r="4705" spans="45:48" x14ac:dyDescent="0.2">
      <c r="AS4705" s="30"/>
      <c r="AT4705" s="30"/>
      <c r="AU4705" s="30"/>
      <c r="AV4705" s="30"/>
    </row>
    <row r="4713" spans="45:48" x14ac:dyDescent="0.2">
      <c r="AS4713" s="30"/>
      <c r="AT4713" s="30"/>
      <c r="AU4713" s="30"/>
      <c r="AV4713" s="30"/>
    </row>
    <row r="4721" spans="45:48" x14ac:dyDescent="0.2">
      <c r="AS4721" s="30"/>
      <c r="AT4721" s="30"/>
      <c r="AU4721" s="30"/>
      <c r="AV4721" s="30"/>
    </row>
    <row r="4729" spans="45:48" x14ac:dyDescent="0.2">
      <c r="AS4729" s="30"/>
      <c r="AT4729" s="30"/>
      <c r="AU4729" s="30"/>
      <c r="AV4729" s="30"/>
    </row>
    <row r="4737" spans="45:48" x14ac:dyDescent="0.2">
      <c r="AS4737" s="30"/>
      <c r="AT4737" s="30"/>
      <c r="AU4737" s="30"/>
      <c r="AV4737" s="30"/>
    </row>
    <row r="4745" spans="45:48" x14ac:dyDescent="0.2">
      <c r="AS4745" s="30"/>
      <c r="AT4745" s="30"/>
      <c r="AU4745" s="30"/>
      <c r="AV4745" s="30"/>
    </row>
    <row r="4753" spans="45:48" x14ac:dyDescent="0.2">
      <c r="AS4753" s="30"/>
      <c r="AT4753" s="30"/>
      <c r="AU4753" s="30"/>
      <c r="AV4753" s="30"/>
    </row>
    <row r="4761" spans="45:48" x14ac:dyDescent="0.2">
      <c r="AS4761" s="30"/>
      <c r="AT4761" s="30"/>
      <c r="AU4761" s="30"/>
      <c r="AV4761" s="30"/>
    </row>
    <row r="4769" spans="45:48" x14ac:dyDescent="0.2">
      <c r="AS4769" s="30"/>
      <c r="AT4769" s="30"/>
      <c r="AU4769" s="30"/>
      <c r="AV4769" s="30"/>
    </row>
    <row r="4777" spans="45:48" x14ac:dyDescent="0.2">
      <c r="AS4777" s="30"/>
      <c r="AT4777" s="30"/>
      <c r="AU4777" s="30"/>
      <c r="AV4777" s="30"/>
    </row>
    <row r="4785" spans="45:48" x14ac:dyDescent="0.2">
      <c r="AS4785" s="30"/>
      <c r="AT4785" s="30"/>
      <c r="AU4785" s="30"/>
      <c r="AV4785" s="30"/>
    </row>
    <row r="4793" spans="45:48" x14ac:dyDescent="0.2">
      <c r="AS4793" s="30"/>
      <c r="AT4793" s="30"/>
      <c r="AU4793" s="30"/>
      <c r="AV4793" s="30"/>
    </row>
    <row r="4801" spans="45:48" x14ac:dyDescent="0.2">
      <c r="AS4801" s="30"/>
      <c r="AT4801" s="30"/>
      <c r="AU4801" s="30"/>
      <c r="AV4801" s="30"/>
    </row>
    <row r="4809" spans="45:48" x14ac:dyDescent="0.2">
      <c r="AS4809" s="30"/>
      <c r="AT4809" s="30"/>
      <c r="AU4809" s="30"/>
      <c r="AV4809" s="30"/>
    </row>
    <row r="4817" spans="45:48" x14ac:dyDescent="0.2">
      <c r="AS4817" s="30"/>
      <c r="AT4817" s="30"/>
      <c r="AU4817" s="30"/>
      <c r="AV4817" s="30"/>
    </row>
    <row r="4825" spans="45:48" x14ac:dyDescent="0.2">
      <c r="AS4825" s="30"/>
      <c r="AT4825" s="30"/>
      <c r="AU4825" s="30"/>
      <c r="AV4825" s="30"/>
    </row>
    <row r="4833" spans="45:48" x14ac:dyDescent="0.2">
      <c r="AS4833" s="30"/>
      <c r="AT4833" s="30"/>
      <c r="AU4833" s="30"/>
      <c r="AV4833" s="30"/>
    </row>
    <row r="4841" spans="45:48" x14ac:dyDescent="0.2">
      <c r="AS4841" s="30"/>
      <c r="AT4841" s="30"/>
      <c r="AU4841" s="30"/>
      <c r="AV4841" s="30"/>
    </row>
    <row r="4849" spans="45:48" x14ac:dyDescent="0.2">
      <c r="AS4849" s="30"/>
      <c r="AT4849" s="30"/>
      <c r="AU4849" s="30"/>
      <c r="AV4849" s="30"/>
    </row>
    <row r="4857" spans="45:48" x14ac:dyDescent="0.2">
      <c r="AS4857" s="30"/>
      <c r="AT4857" s="30"/>
      <c r="AU4857" s="30"/>
      <c r="AV4857" s="30"/>
    </row>
    <row r="4865" spans="45:48" x14ac:dyDescent="0.2">
      <c r="AS4865" s="30"/>
      <c r="AT4865" s="30"/>
      <c r="AU4865" s="30"/>
      <c r="AV4865" s="30"/>
    </row>
    <row r="4873" spans="45:48" x14ac:dyDescent="0.2">
      <c r="AS4873" s="30"/>
      <c r="AT4873" s="30"/>
      <c r="AU4873" s="30"/>
      <c r="AV4873" s="30"/>
    </row>
    <row r="4881" spans="45:48" x14ac:dyDescent="0.2">
      <c r="AS4881" s="30"/>
      <c r="AT4881" s="30"/>
      <c r="AU4881" s="30"/>
      <c r="AV4881" s="30"/>
    </row>
    <row r="4889" spans="45:48" x14ac:dyDescent="0.2">
      <c r="AS4889" s="30"/>
      <c r="AT4889" s="30"/>
      <c r="AU4889" s="30"/>
      <c r="AV4889" s="30"/>
    </row>
    <row r="4897" spans="45:48" x14ac:dyDescent="0.2">
      <c r="AS4897" s="30"/>
      <c r="AT4897" s="30"/>
      <c r="AU4897" s="30"/>
      <c r="AV4897" s="30"/>
    </row>
    <row r="4905" spans="45:48" x14ac:dyDescent="0.2">
      <c r="AS4905" s="30"/>
      <c r="AT4905" s="30"/>
      <c r="AU4905" s="30"/>
      <c r="AV4905" s="30"/>
    </row>
    <row r="4913" spans="45:48" x14ac:dyDescent="0.2">
      <c r="AS4913" s="30"/>
      <c r="AT4913" s="30"/>
      <c r="AU4913" s="30"/>
      <c r="AV4913" s="30"/>
    </row>
    <row r="4921" spans="45:48" x14ac:dyDescent="0.2">
      <c r="AS4921" s="30"/>
      <c r="AT4921" s="30"/>
      <c r="AU4921" s="30"/>
      <c r="AV4921" s="30"/>
    </row>
    <row r="4929" spans="45:48" x14ac:dyDescent="0.2">
      <c r="AS4929" s="30"/>
      <c r="AT4929" s="30"/>
      <c r="AU4929" s="30"/>
      <c r="AV4929" s="30"/>
    </row>
    <row r="4937" spans="45:48" x14ac:dyDescent="0.2">
      <c r="AS4937" s="30"/>
      <c r="AT4937" s="30"/>
      <c r="AU4937" s="30"/>
      <c r="AV4937" s="30"/>
    </row>
    <row r="4945" spans="45:48" x14ac:dyDescent="0.2">
      <c r="AS4945" s="30"/>
      <c r="AT4945" s="30"/>
      <c r="AU4945" s="30"/>
      <c r="AV4945" s="30"/>
    </row>
    <row r="4953" spans="45:48" x14ac:dyDescent="0.2">
      <c r="AS4953" s="30"/>
      <c r="AT4953" s="30"/>
      <c r="AU4953" s="30"/>
      <c r="AV4953" s="30"/>
    </row>
    <row r="4961" spans="45:48" x14ac:dyDescent="0.2">
      <c r="AS4961" s="30"/>
      <c r="AT4961" s="30"/>
      <c r="AU4961" s="30"/>
      <c r="AV4961" s="30"/>
    </row>
    <row r="4969" spans="45:48" x14ac:dyDescent="0.2">
      <c r="AS4969" s="30"/>
      <c r="AT4969" s="30"/>
      <c r="AU4969" s="30"/>
      <c r="AV4969" s="30"/>
    </row>
    <row r="4977" spans="45:48" x14ac:dyDescent="0.2">
      <c r="AS4977" s="30"/>
      <c r="AT4977" s="30"/>
      <c r="AU4977" s="30"/>
      <c r="AV4977" s="30"/>
    </row>
    <row r="4985" spans="45:48" x14ac:dyDescent="0.2">
      <c r="AS4985" s="30"/>
      <c r="AT4985" s="30"/>
      <c r="AU4985" s="30"/>
      <c r="AV4985" s="30"/>
    </row>
    <row r="4993" spans="45:48" x14ac:dyDescent="0.2">
      <c r="AS4993" s="30"/>
      <c r="AT4993" s="30"/>
      <c r="AU4993" s="30"/>
      <c r="AV4993" s="30"/>
    </row>
    <row r="5001" spans="45:48" x14ac:dyDescent="0.2">
      <c r="AS5001" s="30"/>
      <c r="AT5001" s="30"/>
      <c r="AU5001" s="30"/>
      <c r="AV5001" s="30"/>
    </row>
    <row r="5009" spans="45:48" x14ac:dyDescent="0.2">
      <c r="AS5009" s="30"/>
      <c r="AT5009" s="30"/>
      <c r="AU5009" s="30"/>
      <c r="AV5009" s="30"/>
    </row>
    <row r="5017" spans="45:48" x14ac:dyDescent="0.2">
      <c r="AS5017" s="30"/>
      <c r="AT5017" s="30"/>
      <c r="AU5017" s="30"/>
      <c r="AV5017" s="30"/>
    </row>
    <row r="5025" spans="45:48" x14ac:dyDescent="0.2">
      <c r="AS5025" s="30"/>
      <c r="AT5025" s="30"/>
      <c r="AU5025" s="30"/>
      <c r="AV5025" s="30"/>
    </row>
    <row r="5033" spans="45:48" x14ac:dyDescent="0.2">
      <c r="AS5033" s="30"/>
      <c r="AT5033" s="30"/>
      <c r="AU5033" s="30"/>
      <c r="AV5033" s="30"/>
    </row>
    <row r="5041" spans="45:48" x14ac:dyDescent="0.2">
      <c r="AS5041" s="30"/>
      <c r="AT5041" s="30"/>
      <c r="AU5041" s="30"/>
      <c r="AV5041" s="30"/>
    </row>
    <row r="5049" spans="45:48" x14ac:dyDescent="0.2">
      <c r="AS5049" s="30"/>
      <c r="AT5049" s="30"/>
      <c r="AU5049" s="30"/>
      <c r="AV5049" s="30"/>
    </row>
    <row r="5057" spans="45:48" x14ac:dyDescent="0.2">
      <c r="AS5057" s="30"/>
      <c r="AT5057" s="30"/>
      <c r="AU5057" s="30"/>
      <c r="AV5057" s="30"/>
    </row>
    <row r="5065" spans="45:48" x14ac:dyDescent="0.2">
      <c r="AS5065" s="30"/>
      <c r="AT5065" s="30"/>
      <c r="AU5065" s="30"/>
      <c r="AV5065" s="30"/>
    </row>
    <row r="5073" spans="45:48" x14ac:dyDescent="0.2">
      <c r="AS5073" s="30"/>
      <c r="AT5073" s="30"/>
      <c r="AU5073" s="30"/>
      <c r="AV5073" s="30"/>
    </row>
    <row r="5081" spans="45:48" x14ac:dyDescent="0.2">
      <c r="AS5081" s="30"/>
      <c r="AT5081" s="30"/>
      <c r="AU5081" s="30"/>
      <c r="AV5081" s="30"/>
    </row>
    <row r="5089" spans="45:48" x14ac:dyDescent="0.2">
      <c r="AS5089" s="30"/>
      <c r="AT5089" s="30"/>
      <c r="AU5089" s="30"/>
      <c r="AV5089" s="30"/>
    </row>
    <row r="5097" spans="45:48" x14ac:dyDescent="0.2">
      <c r="AS5097" s="30"/>
      <c r="AT5097" s="30"/>
      <c r="AU5097" s="30"/>
      <c r="AV5097" s="30"/>
    </row>
    <row r="5105" spans="45:48" x14ac:dyDescent="0.2">
      <c r="AS5105" s="30"/>
      <c r="AT5105" s="30"/>
      <c r="AU5105" s="30"/>
      <c r="AV5105" s="30"/>
    </row>
    <row r="5113" spans="45:48" x14ac:dyDescent="0.2">
      <c r="AS5113" s="30"/>
      <c r="AT5113" s="30"/>
      <c r="AU5113" s="30"/>
      <c r="AV5113" s="30"/>
    </row>
    <row r="5121" spans="45:48" x14ac:dyDescent="0.2">
      <c r="AS5121" s="30"/>
      <c r="AT5121" s="30"/>
      <c r="AU5121" s="30"/>
      <c r="AV5121" s="30"/>
    </row>
    <row r="5129" spans="45:48" x14ac:dyDescent="0.2">
      <c r="AS5129" s="30"/>
      <c r="AT5129" s="30"/>
      <c r="AU5129" s="30"/>
      <c r="AV5129" s="30"/>
    </row>
    <row r="5137" spans="45:48" x14ac:dyDescent="0.2">
      <c r="AS5137" s="30"/>
      <c r="AT5137" s="30"/>
      <c r="AU5137" s="30"/>
      <c r="AV5137" s="30"/>
    </row>
    <row r="5145" spans="45:48" x14ac:dyDescent="0.2">
      <c r="AS5145" s="30"/>
      <c r="AT5145" s="30"/>
      <c r="AU5145" s="30"/>
      <c r="AV5145" s="30"/>
    </row>
    <row r="5153" spans="45:48" x14ac:dyDescent="0.2">
      <c r="AS5153" s="30"/>
      <c r="AT5153" s="30"/>
      <c r="AU5153" s="30"/>
      <c r="AV5153" s="30"/>
    </row>
    <row r="5161" spans="45:48" x14ac:dyDescent="0.2">
      <c r="AS5161" s="30"/>
      <c r="AT5161" s="30"/>
      <c r="AU5161" s="30"/>
      <c r="AV5161" s="30"/>
    </row>
    <row r="5169" spans="45:48" x14ac:dyDescent="0.2">
      <c r="AS5169" s="30"/>
      <c r="AT5169" s="30"/>
      <c r="AU5169" s="30"/>
      <c r="AV5169" s="30"/>
    </row>
    <row r="5177" spans="45:48" x14ac:dyDescent="0.2">
      <c r="AS5177" s="30"/>
      <c r="AT5177" s="30"/>
      <c r="AU5177" s="30"/>
      <c r="AV5177" s="30"/>
    </row>
    <row r="5185" spans="45:48" x14ac:dyDescent="0.2">
      <c r="AS5185" s="30"/>
      <c r="AT5185" s="30"/>
      <c r="AU5185" s="30"/>
      <c r="AV5185" s="30"/>
    </row>
    <row r="5193" spans="45:48" x14ac:dyDescent="0.2">
      <c r="AS5193" s="30"/>
      <c r="AT5193" s="30"/>
      <c r="AU5193" s="30"/>
      <c r="AV5193" s="30"/>
    </row>
    <row r="5201" spans="45:48" x14ac:dyDescent="0.2">
      <c r="AS5201" s="30"/>
      <c r="AT5201" s="30"/>
      <c r="AU5201" s="30"/>
      <c r="AV5201" s="30"/>
    </row>
    <row r="5209" spans="45:48" x14ac:dyDescent="0.2">
      <c r="AS5209" s="30"/>
      <c r="AT5209" s="30"/>
      <c r="AU5209" s="30"/>
      <c r="AV5209" s="30"/>
    </row>
    <row r="5217" spans="45:48" x14ac:dyDescent="0.2">
      <c r="AS5217" s="30"/>
      <c r="AT5217" s="30"/>
      <c r="AU5217" s="30"/>
      <c r="AV5217" s="30"/>
    </row>
    <row r="5225" spans="45:48" x14ac:dyDescent="0.2">
      <c r="AS5225" s="30"/>
      <c r="AT5225" s="30"/>
      <c r="AU5225" s="30"/>
      <c r="AV5225" s="30"/>
    </row>
    <row r="5233" spans="45:48" x14ac:dyDescent="0.2">
      <c r="AS5233" s="30"/>
      <c r="AT5233" s="30"/>
      <c r="AU5233" s="30"/>
      <c r="AV5233" s="30"/>
    </row>
    <row r="5241" spans="45:48" x14ac:dyDescent="0.2">
      <c r="AS5241" s="30"/>
      <c r="AT5241" s="30"/>
      <c r="AU5241" s="30"/>
      <c r="AV5241" s="30"/>
    </row>
    <row r="5249" spans="45:48" x14ac:dyDescent="0.2">
      <c r="AS5249" s="30"/>
      <c r="AT5249" s="30"/>
      <c r="AU5249" s="30"/>
      <c r="AV5249" s="30"/>
    </row>
    <row r="5257" spans="45:48" x14ac:dyDescent="0.2">
      <c r="AS5257" s="30"/>
      <c r="AT5257" s="30"/>
      <c r="AU5257" s="30"/>
      <c r="AV5257" s="30"/>
    </row>
    <row r="5265" spans="45:48" x14ac:dyDescent="0.2">
      <c r="AS5265" s="30"/>
      <c r="AT5265" s="30"/>
      <c r="AU5265" s="30"/>
      <c r="AV5265" s="30"/>
    </row>
    <row r="5273" spans="45:48" x14ac:dyDescent="0.2">
      <c r="AS5273" s="30"/>
      <c r="AT5273" s="30"/>
      <c r="AU5273" s="30"/>
      <c r="AV5273" s="30"/>
    </row>
    <row r="5281" spans="45:48" x14ac:dyDescent="0.2">
      <c r="AS5281" s="30"/>
      <c r="AT5281" s="30"/>
      <c r="AU5281" s="30"/>
      <c r="AV5281" s="30"/>
    </row>
    <row r="5289" spans="45:48" x14ac:dyDescent="0.2">
      <c r="AS5289" s="30"/>
      <c r="AT5289" s="30"/>
      <c r="AU5289" s="30"/>
      <c r="AV5289" s="30"/>
    </row>
    <row r="5297" spans="45:48" x14ac:dyDescent="0.2">
      <c r="AS5297" s="30"/>
      <c r="AT5297" s="30"/>
      <c r="AU5297" s="30"/>
      <c r="AV5297" s="30"/>
    </row>
    <row r="5305" spans="45:48" x14ac:dyDescent="0.2">
      <c r="AS5305" s="30"/>
      <c r="AT5305" s="30"/>
      <c r="AU5305" s="30"/>
      <c r="AV5305" s="30"/>
    </row>
    <row r="5313" spans="45:48" x14ac:dyDescent="0.2">
      <c r="AS5313" s="30"/>
      <c r="AT5313" s="30"/>
      <c r="AU5313" s="30"/>
      <c r="AV5313" s="30"/>
    </row>
    <row r="5321" spans="45:48" x14ac:dyDescent="0.2">
      <c r="AS5321" s="30"/>
      <c r="AT5321" s="30"/>
      <c r="AU5321" s="30"/>
      <c r="AV5321" s="30"/>
    </row>
    <row r="5329" spans="45:48" x14ac:dyDescent="0.2">
      <c r="AS5329" s="30"/>
      <c r="AT5329" s="30"/>
      <c r="AU5329" s="30"/>
      <c r="AV5329" s="30"/>
    </row>
    <row r="5337" spans="45:48" x14ac:dyDescent="0.2">
      <c r="AS5337" s="30"/>
      <c r="AT5337" s="30"/>
      <c r="AU5337" s="30"/>
      <c r="AV5337" s="30"/>
    </row>
    <row r="5345" spans="45:48" x14ac:dyDescent="0.2">
      <c r="AS5345" s="30"/>
      <c r="AT5345" s="30"/>
      <c r="AU5345" s="30"/>
      <c r="AV5345" s="30"/>
    </row>
    <row r="5353" spans="45:48" x14ac:dyDescent="0.2">
      <c r="AS5353" s="30"/>
      <c r="AT5353" s="30"/>
      <c r="AU5353" s="30"/>
      <c r="AV5353" s="30"/>
    </row>
    <row r="5361" spans="45:48" x14ac:dyDescent="0.2">
      <c r="AS5361" s="30"/>
      <c r="AT5361" s="30"/>
      <c r="AU5361" s="30"/>
      <c r="AV5361" s="30"/>
    </row>
    <row r="5369" spans="45:48" x14ac:dyDescent="0.2">
      <c r="AS5369" s="30"/>
      <c r="AT5369" s="30"/>
      <c r="AU5369" s="30"/>
      <c r="AV5369" s="30"/>
    </row>
    <row r="5377" spans="45:48" x14ac:dyDescent="0.2">
      <c r="AS5377" s="30"/>
      <c r="AT5377" s="30"/>
      <c r="AU5377" s="30"/>
      <c r="AV5377" s="30"/>
    </row>
    <row r="5385" spans="45:48" x14ac:dyDescent="0.2">
      <c r="AS5385" s="30"/>
      <c r="AT5385" s="30"/>
      <c r="AU5385" s="30"/>
      <c r="AV5385" s="30"/>
    </row>
    <row r="5393" spans="45:48" x14ac:dyDescent="0.2">
      <c r="AS5393" s="30"/>
      <c r="AT5393" s="30"/>
      <c r="AU5393" s="30"/>
      <c r="AV5393" s="30"/>
    </row>
    <row r="5401" spans="45:48" x14ac:dyDescent="0.2">
      <c r="AS5401" s="30"/>
      <c r="AT5401" s="30"/>
      <c r="AU5401" s="30"/>
      <c r="AV5401" s="30"/>
    </row>
    <row r="5409" spans="45:48" x14ac:dyDescent="0.2">
      <c r="AS5409" s="30"/>
      <c r="AT5409" s="30"/>
      <c r="AU5409" s="30"/>
      <c r="AV5409" s="30"/>
    </row>
    <row r="5417" spans="45:48" x14ac:dyDescent="0.2">
      <c r="AS5417" s="30"/>
      <c r="AT5417" s="30"/>
      <c r="AU5417" s="30"/>
      <c r="AV5417" s="30"/>
    </row>
    <row r="5425" spans="45:48" x14ac:dyDescent="0.2">
      <c r="AS5425" s="30"/>
      <c r="AT5425" s="30"/>
      <c r="AU5425" s="30"/>
      <c r="AV5425" s="30"/>
    </row>
    <row r="5433" spans="45:48" x14ac:dyDescent="0.2">
      <c r="AS5433" s="30"/>
      <c r="AT5433" s="30"/>
      <c r="AU5433" s="30"/>
      <c r="AV5433" s="30"/>
    </row>
    <row r="5441" spans="45:48" x14ac:dyDescent="0.2">
      <c r="AS5441" s="30"/>
      <c r="AT5441" s="30"/>
      <c r="AU5441" s="30"/>
      <c r="AV5441" s="30"/>
    </row>
    <row r="5449" spans="45:48" x14ac:dyDescent="0.2">
      <c r="AS5449" s="30"/>
      <c r="AT5449" s="30"/>
      <c r="AU5449" s="30"/>
      <c r="AV5449" s="30"/>
    </row>
    <row r="5457" spans="45:48" x14ac:dyDescent="0.2">
      <c r="AS5457" s="30"/>
      <c r="AT5457" s="30"/>
      <c r="AU5457" s="30"/>
      <c r="AV5457" s="30"/>
    </row>
    <row r="5465" spans="45:48" x14ac:dyDescent="0.2">
      <c r="AS5465" s="30"/>
      <c r="AT5465" s="30"/>
      <c r="AU5465" s="30"/>
      <c r="AV5465" s="30"/>
    </row>
    <row r="5473" spans="45:48" x14ac:dyDescent="0.2">
      <c r="AS5473" s="30"/>
      <c r="AT5473" s="30"/>
      <c r="AU5473" s="30"/>
      <c r="AV5473" s="30"/>
    </row>
    <row r="5481" spans="45:48" x14ac:dyDescent="0.2">
      <c r="AS5481" s="30"/>
      <c r="AT5481" s="30"/>
      <c r="AU5481" s="30"/>
      <c r="AV5481" s="30"/>
    </row>
    <row r="5489" spans="45:48" x14ac:dyDescent="0.2">
      <c r="AS5489" s="30"/>
      <c r="AT5489" s="30"/>
      <c r="AU5489" s="30"/>
      <c r="AV5489" s="30"/>
    </row>
    <row r="5497" spans="45:48" x14ac:dyDescent="0.2">
      <c r="AS5497" s="30"/>
      <c r="AT5497" s="30"/>
      <c r="AU5497" s="30"/>
      <c r="AV5497" s="30"/>
    </row>
    <row r="5505" spans="45:48" x14ac:dyDescent="0.2">
      <c r="AS5505" s="30"/>
      <c r="AT5505" s="30"/>
      <c r="AU5505" s="30"/>
      <c r="AV5505" s="30"/>
    </row>
    <row r="5513" spans="45:48" x14ac:dyDescent="0.2">
      <c r="AS5513" s="30"/>
      <c r="AT5513" s="30"/>
      <c r="AU5513" s="30"/>
      <c r="AV5513" s="30"/>
    </row>
    <row r="5521" spans="45:48" x14ac:dyDescent="0.2">
      <c r="AS5521" s="30"/>
      <c r="AT5521" s="30"/>
      <c r="AU5521" s="30"/>
      <c r="AV5521" s="30"/>
    </row>
    <row r="5529" spans="45:48" x14ac:dyDescent="0.2">
      <c r="AS5529" s="30"/>
      <c r="AT5529" s="30"/>
      <c r="AU5529" s="30"/>
      <c r="AV5529" s="30"/>
    </row>
    <row r="5537" spans="45:48" x14ac:dyDescent="0.2">
      <c r="AS5537" s="30"/>
      <c r="AT5537" s="30"/>
      <c r="AU5537" s="30"/>
      <c r="AV5537" s="30"/>
    </row>
    <row r="5545" spans="45:48" x14ac:dyDescent="0.2">
      <c r="AS5545" s="30"/>
      <c r="AT5545" s="30"/>
      <c r="AU5545" s="30"/>
      <c r="AV5545" s="30"/>
    </row>
    <row r="5553" spans="45:48" x14ac:dyDescent="0.2">
      <c r="AS5553" s="30"/>
      <c r="AT5553" s="30"/>
      <c r="AU5553" s="30"/>
      <c r="AV5553" s="30"/>
    </row>
    <row r="5561" spans="45:48" x14ac:dyDescent="0.2">
      <c r="AS5561" s="30"/>
      <c r="AT5561" s="30"/>
      <c r="AU5561" s="30"/>
      <c r="AV5561" s="30"/>
    </row>
    <row r="5569" spans="45:48" x14ac:dyDescent="0.2">
      <c r="AS5569" s="30"/>
      <c r="AT5569" s="30"/>
      <c r="AU5569" s="30"/>
      <c r="AV5569" s="30"/>
    </row>
    <row r="5577" spans="45:48" x14ac:dyDescent="0.2">
      <c r="AS5577" s="30"/>
      <c r="AT5577" s="30"/>
      <c r="AU5577" s="30"/>
      <c r="AV5577" s="30"/>
    </row>
    <row r="5585" spans="45:48" x14ac:dyDescent="0.2">
      <c r="AS5585" s="30"/>
      <c r="AT5585" s="30"/>
      <c r="AU5585" s="30"/>
      <c r="AV5585" s="30"/>
    </row>
    <row r="5593" spans="45:48" x14ac:dyDescent="0.2">
      <c r="AS5593" s="30"/>
      <c r="AT5593" s="30"/>
      <c r="AU5593" s="30"/>
      <c r="AV5593" s="30"/>
    </row>
    <row r="5601" spans="45:48" x14ac:dyDescent="0.2">
      <c r="AS5601" s="30"/>
      <c r="AT5601" s="30"/>
      <c r="AU5601" s="30"/>
      <c r="AV5601" s="30"/>
    </row>
    <row r="5609" spans="45:48" x14ac:dyDescent="0.2">
      <c r="AS5609" s="30"/>
      <c r="AT5609" s="30"/>
      <c r="AU5609" s="30"/>
      <c r="AV5609" s="30"/>
    </row>
    <row r="5617" spans="45:48" x14ac:dyDescent="0.2">
      <c r="AS5617" s="30"/>
      <c r="AT5617" s="30"/>
      <c r="AU5617" s="30"/>
      <c r="AV5617" s="30"/>
    </row>
    <row r="5625" spans="45:48" x14ac:dyDescent="0.2">
      <c r="AS5625" s="30"/>
      <c r="AT5625" s="30"/>
      <c r="AU5625" s="30"/>
      <c r="AV5625" s="30"/>
    </row>
    <row r="5633" spans="45:48" x14ac:dyDescent="0.2">
      <c r="AS5633" s="30"/>
      <c r="AT5633" s="30"/>
      <c r="AU5633" s="30"/>
      <c r="AV5633" s="30"/>
    </row>
    <row r="5641" spans="45:48" x14ac:dyDescent="0.2">
      <c r="AS5641" s="30"/>
      <c r="AT5641" s="30"/>
      <c r="AU5641" s="30"/>
      <c r="AV5641" s="30"/>
    </row>
    <row r="5649" spans="45:48" x14ac:dyDescent="0.2">
      <c r="AS5649" s="30"/>
      <c r="AT5649" s="30"/>
      <c r="AU5649" s="30"/>
      <c r="AV5649" s="30"/>
    </row>
    <row r="5657" spans="45:48" x14ac:dyDescent="0.2">
      <c r="AS5657" s="30"/>
      <c r="AT5657" s="30"/>
      <c r="AU5657" s="30"/>
      <c r="AV5657" s="30"/>
    </row>
    <row r="5665" spans="45:48" x14ac:dyDescent="0.2">
      <c r="AS5665" s="30"/>
      <c r="AT5665" s="30"/>
      <c r="AU5665" s="30"/>
      <c r="AV5665" s="30"/>
    </row>
    <row r="5673" spans="45:48" x14ac:dyDescent="0.2">
      <c r="AS5673" s="30"/>
      <c r="AT5673" s="30"/>
      <c r="AU5673" s="30"/>
      <c r="AV5673" s="30"/>
    </row>
    <row r="5681" spans="45:48" x14ac:dyDescent="0.2">
      <c r="AS5681" s="30"/>
      <c r="AT5681" s="30"/>
      <c r="AU5681" s="30"/>
      <c r="AV5681" s="30"/>
    </row>
    <row r="5689" spans="45:48" x14ac:dyDescent="0.2">
      <c r="AS5689" s="30"/>
      <c r="AT5689" s="30"/>
      <c r="AU5689" s="30"/>
      <c r="AV5689" s="30"/>
    </row>
    <row r="5697" spans="45:48" x14ac:dyDescent="0.2">
      <c r="AS5697" s="30"/>
      <c r="AT5697" s="30"/>
      <c r="AU5697" s="30"/>
      <c r="AV5697" s="30"/>
    </row>
    <row r="5705" spans="45:48" x14ac:dyDescent="0.2">
      <c r="AS5705" s="30"/>
      <c r="AT5705" s="30"/>
      <c r="AU5705" s="30"/>
      <c r="AV5705" s="30"/>
    </row>
    <row r="5713" spans="45:48" x14ac:dyDescent="0.2">
      <c r="AS5713" s="30"/>
      <c r="AT5713" s="30"/>
      <c r="AU5713" s="30"/>
      <c r="AV5713" s="30"/>
    </row>
    <row r="5721" spans="45:48" x14ac:dyDescent="0.2">
      <c r="AS5721" s="30"/>
      <c r="AT5721" s="30"/>
      <c r="AU5721" s="30"/>
      <c r="AV5721" s="30"/>
    </row>
    <row r="5729" spans="45:48" x14ac:dyDescent="0.2">
      <c r="AS5729" s="30"/>
      <c r="AT5729" s="30"/>
      <c r="AU5729" s="30"/>
      <c r="AV5729" s="30"/>
    </row>
    <row r="5737" spans="45:48" x14ac:dyDescent="0.2">
      <c r="AS5737" s="30"/>
      <c r="AT5737" s="30"/>
      <c r="AU5737" s="30"/>
      <c r="AV5737" s="30"/>
    </row>
    <row r="5745" spans="45:48" x14ac:dyDescent="0.2">
      <c r="AS5745" s="30"/>
      <c r="AT5745" s="30"/>
      <c r="AU5745" s="30"/>
      <c r="AV5745" s="30"/>
    </row>
    <row r="5753" spans="45:48" x14ac:dyDescent="0.2">
      <c r="AS5753" s="30"/>
      <c r="AT5753" s="30"/>
      <c r="AU5753" s="30"/>
      <c r="AV5753" s="30"/>
    </row>
    <row r="5761" spans="45:48" x14ac:dyDescent="0.2">
      <c r="AS5761" s="30"/>
      <c r="AT5761" s="30"/>
      <c r="AU5761" s="30"/>
      <c r="AV5761" s="30"/>
    </row>
    <row r="5769" spans="45:48" x14ac:dyDescent="0.2">
      <c r="AS5769" s="30"/>
      <c r="AT5769" s="30"/>
      <c r="AU5769" s="30"/>
      <c r="AV5769" s="30"/>
    </row>
    <row r="5777" spans="45:48" x14ac:dyDescent="0.2">
      <c r="AS5777" s="30"/>
      <c r="AT5777" s="30"/>
      <c r="AU5777" s="30"/>
      <c r="AV5777" s="30"/>
    </row>
    <row r="5785" spans="45:48" x14ac:dyDescent="0.2">
      <c r="AS5785" s="30"/>
      <c r="AT5785" s="30"/>
      <c r="AU5785" s="30"/>
      <c r="AV5785" s="30"/>
    </row>
    <row r="5793" spans="45:48" x14ac:dyDescent="0.2">
      <c r="AS5793" s="30"/>
      <c r="AT5793" s="30"/>
      <c r="AU5793" s="30"/>
      <c r="AV5793" s="30"/>
    </row>
    <row r="5801" spans="45:48" x14ac:dyDescent="0.2">
      <c r="AS5801" s="30"/>
      <c r="AT5801" s="30"/>
      <c r="AU5801" s="30"/>
      <c r="AV5801" s="30"/>
    </row>
    <row r="5809" spans="45:48" x14ac:dyDescent="0.2">
      <c r="AS5809" s="30"/>
      <c r="AT5809" s="30"/>
      <c r="AU5809" s="30"/>
      <c r="AV5809" s="30"/>
    </row>
    <row r="5817" spans="45:48" x14ac:dyDescent="0.2">
      <c r="AS5817" s="30"/>
      <c r="AT5817" s="30"/>
      <c r="AU5817" s="30"/>
      <c r="AV5817" s="30"/>
    </row>
    <row r="5825" spans="45:48" x14ac:dyDescent="0.2">
      <c r="AS5825" s="30"/>
      <c r="AT5825" s="30"/>
      <c r="AU5825" s="30"/>
      <c r="AV5825" s="30"/>
    </row>
    <row r="5833" spans="45:48" x14ac:dyDescent="0.2">
      <c r="AS5833" s="30"/>
      <c r="AT5833" s="30"/>
      <c r="AU5833" s="30"/>
      <c r="AV5833" s="30"/>
    </row>
    <row r="5841" spans="45:48" x14ac:dyDescent="0.2">
      <c r="AS5841" s="30"/>
      <c r="AT5841" s="30"/>
      <c r="AU5841" s="30"/>
      <c r="AV5841" s="30"/>
    </row>
    <row r="5849" spans="45:48" x14ac:dyDescent="0.2">
      <c r="AS5849" s="30"/>
      <c r="AT5849" s="30"/>
      <c r="AU5849" s="30"/>
      <c r="AV5849" s="30"/>
    </row>
    <row r="5857" spans="45:48" x14ac:dyDescent="0.2">
      <c r="AS5857" s="30"/>
      <c r="AT5857" s="30"/>
      <c r="AU5857" s="30"/>
      <c r="AV5857" s="30"/>
    </row>
    <row r="5865" spans="45:48" x14ac:dyDescent="0.2">
      <c r="AS5865" s="30"/>
      <c r="AT5865" s="30"/>
      <c r="AU5865" s="30"/>
      <c r="AV5865" s="30"/>
    </row>
    <row r="5873" spans="45:48" x14ac:dyDescent="0.2">
      <c r="AS5873" s="30"/>
      <c r="AT5873" s="30"/>
      <c r="AU5873" s="30"/>
      <c r="AV5873" s="30"/>
    </row>
    <row r="5881" spans="45:48" x14ac:dyDescent="0.2">
      <c r="AS5881" s="30"/>
      <c r="AT5881" s="30"/>
      <c r="AU5881" s="30"/>
      <c r="AV5881" s="30"/>
    </row>
    <row r="5889" spans="45:48" x14ac:dyDescent="0.2">
      <c r="AS5889" s="30"/>
      <c r="AT5889" s="30"/>
      <c r="AU5889" s="30"/>
      <c r="AV5889" s="30"/>
    </row>
    <row r="5897" spans="45:48" x14ac:dyDescent="0.2">
      <c r="AS5897" s="30"/>
      <c r="AT5897" s="30"/>
      <c r="AU5897" s="30"/>
      <c r="AV5897" s="30"/>
    </row>
    <row r="5905" spans="45:48" x14ac:dyDescent="0.2">
      <c r="AS5905" s="30"/>
      <c r="AT5905" s="30"/>
      <c r="AU5905" s="30"/>
      <c r="AV5905" s="30"/>
    </row>
    <row r="5913" spans="45:48" x14ac:dyDescent="0.2">
      <c r="AS5913" s="30"/>
      <c r="AT5913" s="30"/>
      <c r="AU5913" s="30"/>
      <c r="AV5913" s="30"/>
    </row>
    <row r="5921" spans="45:48" x14ac:dyDescent="0.2">
      <c r="AS5921" s="30"/>
      <c r="AT5921" s="30"/>
      <c r="AU5921" s="30"/>
      <c r="AV5921" s="30"/>
    </row>
    <row r="5929" spans="45:48" x14ac:dyDescent="0.2">
      <c r="AS5929" s="30"/>
      <c r="AT5929" s="30"/>
      <c r="AU5929" s="30"/>
      <c r="AV5929" s="30"/>
    </row>
    <row r="5937" spans="45:48" x14ac:dyDescent="0.2">
      <c r="AS5937" s="30"/>
      <c r="AT5937" s="30"/>
      <c r="AU5937" s="30"/>
      <c r="AV5937" s="30"/>
    </row>
    <row r="5945" spans="45:48" x14ac:dyDescent="0.2">
      <c r="AS5945" s="30"/>
      <c r="AT5945" s="30"/>
      <c r="AU5945" s="30"/>
      <c r="AV5945" s="30"/>
    </row>
    <row r="5953" spans="45:48" x14ac:dyDescent="0.2">
      <c r="AS5953" s="30"/>
      <c r="AT5953" s="30"/>
      <c r="AU5953" s="30"/>
      <c r="AV5953" s="30"/>
    </row>
    <row r="5961" spans="45:48" x14ac:dyDescent="0.2">
      <c r="AS5961" s="30"/>
      <c r="AT5961" s="30"/>
      <c r="AU5961" s="30"/>
      <c r="AV5961" s="30"/>
    </row>
    <row r="5969" spans="45:48" x14ac:dyDescent="0.2">
      <c r="AS5969" s="30"/>
      <c r="AT5969" s="30"/>
      <c r="AU5969" s="30"/>
      <c r="AV5969" s="30"/>
    </row>
    <row r="5977" spans="45:48" x14ac:dyDescent="0.2">
      <c r="AS5977" s="30"/>
      <c r="AT5977" s="30"/>
      <c r="AU5977" s="30"/>
      <c r="AV5977" s="30"/>
    </row>
    <row r="5985" spans="45:48" x14ac:dyDescent="0.2">
      <c r="AS5985" s="30"/>
      <c r="AT5985" s="30"/>
      <c r="AU5985" s="30"/>
      <c r="AV5985" s="30"/>
    </row>
    <row r="5993" spans="45:48" x14ac:dyDescent="0.2">
      <c r="AS5993" s="30"/>
      <c r="AT5993" s="30"/>
      <c r="AU5993" s="30"/>
      <c r="AV5993" s="30"/>
    </row>
    <row r="6001" spans="45:48" x14ac:dyDescent="0.2">
      <c r="AS6001" s="30"/>
      <c r="AT6001" s="30"/>
      <c r="AU6001" s="30"/>
      <c r="AV6001" s="30"/>
    </row>
    <row r="6009" spans="45:48" x14ac:dyDescent="0.2">
      <c r="AS6009" s="30"/>
      <c r="AT6009" s="30"/>
      <c r="AU6009" s="30"/>
      <c r="AV6009" s="30"/>
    </row>
    <row r="6017" spans="45:48" x14ac:dyDescent="0.2">
      <c r="AS6017" s="30"/>
      <c r="AT6017" s="30"/>
      <c r="AU6017" s="30"/>
      <c r="AV6017" s="30"/>
    </row>
    <row r="6025" spans="45:48" x14ac:dyDescent="0.2">
      <c r="AS6025" s="30"/>
      <c r="AT6025" s="30"/>
      <c r="AU6025" s="30"/>
      <c r="AV6025" s="30"/>
    </row>
    <row r="6033" spans="45:48" x14ac:dyDescent="0.2">
      <c r="AS6033" s="30"/>
      <c r="AT6033" s="30"/>
      <c r="AU6033" s="30"/>
      <c r="AV6033" s="30"/>
    </row>
    <row r="6041" spans="45:48" x14ac:dyDescent="0.2">
      <c r="AS6041" s="30"/>
      <c r="AT6041" s="30"/>
      <c r="AU6041" s="30"/>
      <c r="AV6041" s="30"/>
    </row>
    <row r="6049" spans="45:48" x14ac:dyDescent="0.2">
      <c r="AS6049" s="30"/>
      <c r="AT6049" s="30"/>
      <c r="AU6049" s="30"/>
      <c r="AV6049" s="30"/>
    </row>
    <row r="6057" spans="45:48" x14ac:dyDescent="0.2">
      <c r="AS6057" s="30"/>
      <c r="AT6057" s="30"/>
      <c r="AU6057" s="30"/>
      <c r="AV6057" s="30"/>
    </row>
    <row r="6065" spans="45:48" x14ac:dyDescent="0.2">
      <c r="AS6065" s="30"/>
      <c r="AT6065" s="30"/>
      <c r="AU6065" s="30"/>
      <c r="AV6065" s="30"/>
    </row>
    <row r="6073" spans="45:48" x14ac:dyDescent="0.2">
      <c r="AS6073" s="30"/>
      <c r="AT6073" s="30"/>
      <c r="AU6073" s="30"/>
      <c r="AV6073" s="30"/>
    </row>
    <row r="6081" spans="45:48" x14ac:dyDescent="0.2">
      <c r="AS6081" s="30"/>
      <c r="AT6081" s="30"/>
      <c r="AU6081" s="30"/>
      <c r="AV6081" s="30"/>
    </row>
    <row r="6089" spans="45:48" x14ac:dyDescent="0.2">
      <c r="AS6089" s="30"/>
      <c r="AT6089" s="30"/>
      <c r="AU6089" s="30"/>
      <c r="AV6089" s="30"/>
    </row>
    <row r="6097" spans="45:48" x14ac:dyDescent="0.2">
      <c r="AS6097" s="30"/>
      <c r="AT6097" s="30"/>
      <c r="AU6097" s="30"/>
      <c r="AV6097" s="30"/>
    </row>
    <row r="6105" spans="45:48" x14ac:dyDescent="0.2">
      <c r="AS6105" s="30"/>
      <c r="AT6105" s="30"/>
      <c r="AU6105" s="30"/>
      <c r="AV6105" s="30"/>
    </row>
    <row r="6113" spans="45:48" x14ac:dyDescent="0.2">
      <c r="AS6113" s="30"/>
      <c r="AT6113" s="30"/>
      <c r="AU6113" s="30"/>
      <c r="AV6113" s="30"/>
    </row>
    <row r="6121" spans="45:48" x14ac:dyDescent="0.2">
      <c r="AS6121" s="30"/>
      <c r="AT6121" s="30"/>
      <c r="AU6121" s="30"/>
      <c r="AV6121" s="30"/>
    </row>
    <row r="6129" spans="45:48" x14ac:dyDescent="0.2">
      <c r="AS6129" s="30"/>
      <c r="AT6129" s="30"/>
      <c r="AU6129" s="30"/>
      <c r="AV6129" s="30"/>
    </row>
    <row r="6137" spans="45:48" x14ac:dyDescent="0.2">
      <c r="AS6137" s="30"/>
      <c r="AT6137" s="30"/>
      <c r="AU6137" s="30"/>
      <c r="AV6137" s="30"/>
    </row>
    <row r="6145" spans="45:48" x14ac:dyDescent="0.2">
      <c r="AS6145" s="30"/>
      <c r="AT6145" s="30"/>
      <c r="AU6145" s="30"/>
      <c r="AV6145" s="30"/>
    </row>
    <row r="6153" spans="45:48" x14ac:dyDescent="0.2">
      <c r="AS6153" s="30"/>
      <c r="AT6153" s="30"/>
      <c r="AU6153" s="30"/>
      <c r="AV6153" s="30"/>
    </row>
    <row r="6161" spans="45:48" x14ac:dyDescent="0.2">
      <c r="AS6161" s="30"/>
      <c r="AT6161" s="30"/>
      <c r="AU6161" s="30"/>
      <c r="AV6161" s="30"/>
    </row>
    <row r="6169" spans="45:48" x14ac:dyDescent="0.2">
      <c r="AS6169" s="30"/>
      <c r="AT6169" s="30"/>
      <c r="AU6169" s="30"/>
      <c r="AV6169" s="30"/>
    </row>
    <row r="6177" spans="45:48" x14ac:dyDescent="0.2">
      <c r="AS6177" s="30"/>
      <c r="AT6177" s="30"/>
      <c r="AU6177" s="30"/>
      <c r="AV6177" s="30"/>
    </row>
    <row r="6185" spans="45:48" x14ac:dyDescent="0.2">
      <c r="AS6185" s="30"/>
      <c r="AT6185" s="30"/>
      <c r="AU6185" s="30"/>
      <c r="AV6185" s="30"/>
    </row>
    <row r="6193" spans="45:48" x14ac:dyDescent="0.2">
      <c r="AS6193" s="30"/>
      <c r="AT6193" s="30"/>
      <c r="AU6193" s="30"/>
      <c r="AV6193" s="30"/>
    </row>
    <row r="6201" spans="45:48" x14ac:dyDescent="0.2">
      <c r="AS6201" s="30"/>
      <c r="AT6201" s="30"/>
      <c r="AU6201" s="30"/>
      <c r="AV6201" s="30"/>
    </row>
    <row r="6209" spans="45:48" x14ac:dyDescent="0.2">
      <c r="AS6209" s="30"/>
      <c r="AT6209" s="30"/>
      <c r="AU6209" s="30"/>
      <c r="AV6209" s="30"/>
    </row>
    <row r="6217" spans="45:48" x14ac:dyDescent="0.2">
      <c r="AS6217" s="30"/>
      <c r="AT6217" s="30"/>
      <c r="AU6217" s="30"/>
      <c r="AV6217" s="30"/>
    </row>
    <row r="6225" spans="45:48" x14ac:dyDescent="0.2">
      <c r="AS6225" s="30"/>
      <c r="AT6225" s="30"/>
      <c r="AU6225" s="30"/>
      <c r="AV6225" s="30"/>
    </row>
    <row r="6233" spans="45:48" x14ac:dyDescent="0.2">
      <c r="AS6233" s="30"/>
      <c r="AT6233" s="30"/>
      <c r="AU6233" s="30"/>
      <c r="AV6233" s="30"/>
    </row>
    <row r="6241" spans="45:48" x14ac:dyDescent="0.2">
      <c r="AS6241" s="30"/>
      <c r="AT6241" s="30"/>
      <c r="AU6241" s="30"/>
      <c r="AV6241" s="30"/>
    </row>
    <row r="6249" spans="45:48" x14ac:dyDescent="0.2">
      <c r="AS6249" s="30"/>
      <c r="AT6249" s="30"/>
      <c r="AU6249" s="30"/>
      <c r="AV6249" s="30"/>
    </row>
    <row r="6257" spans="45:48" x14ac:dyDescent="0.2">
      <c r="AS6257" s="30"/>
      <c r="AT6257" s="30"/>
      <c r="AU6257" s="30"/>
      <c r="AV6257" s="30"/>
    </row>
    <row r="6265" spans="45:48" x14ac:dyDescent="0.2">
      <c r="AS6265" s="30"/>
      <c r="AT6265" s="30"/>
      <c r="AU6265" s="30"/>
      <c r="AV6265" s="30"/>
    </row>
    <row r="6273" spans="45:48" x14ac:dyDescent="0.2">
      <c r="AS6273" s="30"/>
      <c r="AT6273" s="30"/>
      <c r="AU6273" s="30"/>
      <c r="AV6273" s="30"/>
    </row>
    <row r="6281" spans="45:48" x14ac:dyDescent="0.2">
      <c r="AS6281" s="30"/>
      <c r="AT6281" s="30"/>
      <c r="AU6281" s="30"/>
      <c r="AV6281" s="30"/>
    </row>
    <row r="6289" spans="45:48" x14ac:dyDescent="0.2">
      <c r="AS6289" s="30"/>
      <c r="AT6289" s="30"/>
      <c r="AU6289" s="30"/>
      <c r="AV6289" s="30"/>
    </row>
    <row r="6297" spans="45:48" x14ac:dyDescent="0.2">
      <c r="AS6297" s="30"/>
      <c r="AT6297" s="30"/>
      <c r="AU6297" s="30"/>
      <c r="AV6297" s="30"/>
    </row>
    <row r="6305" spans="45:48" x14ac:dyDescent="0.2">
      <c r="AS6305" s="30"/>
      <c r="AT6305" s="30"/>
      <c r="AU6305" s="30"/>
      <c r="AV6305" s="30"/>
    </row>
    <row r="6313" spans="45:48" x14ac:dyDescent="0.2">
      <c r="AS6313" s="30"/>
      <c r="AT6313" s="30"/>
      <c r="AU6313" s="30"/>
      <c r="AV6313" s="30"/>
    </row>
    <row r="6321" spans="45:48" x14ac:dyDescent="0.2">
      <c r="AS6321" s="30"/>
      <c r="AT6321" s="30"/>
      <c r="AU6321" s="30"/>
      <c r="AV6321" s="30"/>
    </row>
    <row r="6329" spans="45:48" x14ac:dyDescent="0.2">
      <c r="AS6329" s="30"/>
      <c r="AT6329" s="30"/>
      <c r="AU6329" s="30"/>
      <c r="AV6329" s="30"/>
    </row>
    <row r="6337" spans="45:48" x14ac:dyDescent="0.2">
      <c r="AS6337" s="30"/>
      <c r="AT6337" s="30"/>
      <c r="AU6337" s="30"/>
      <c r="AV6337" s="30"/>
    </row>
    <row r="6345" spans="45:48" x14ac:dyDescent="0.2">
      <c r="AS6345" s="30"/>
      <c r="AT6345" s="30"/>
      <c r="AU6345" s="30"/>
      <c r="AV6345" s="30"/>
    </row>
    <row r="6353" spans="45:48" x14ac:dyDescent="0.2">
      <c r="AS6353" s="30"/>
      <c r="AT6353" s="30"/>
      <c r="AU6353" s="30"/>
      <c r="AV6353" s="30"/>
    </row>
    <row r="6361" spans="45:48" x14ac:dyDescent="0.2">
      <c r="AS6361" s="30"/>
      <c r="AT6361" s="30"/>
      <c r="AU6361" s="30"/>
      <c r="AV6361" s="30"/>
    </row>
    <row r="6369" spans="45:48" x14ac:dyDescent="0.2">
      <c r="AS6369" s="30"/>
      <c r="AT6369" s="30"/>
      <c r="AU6369" s="30"/>
      <c r="AV6369" s="30"/>
    </row>
    <row r="6377" spans="45:48" x14ac:dyDescent="0.2">
      <c r="AS6377" s="30"/>
      <c r="AT6377" s="30"/>
      <c r="AU6377" s="30"/>
      <c r="AV6377" s="30"/>
    </row>
    <row r="6385" spans="45:48" x14ac:dyDescent="0.2">
      <c r="AS6385" s="30"/>
      <c r="AT6385" s="30"/>
      <c r="AU6385" s="30"/>
      <c r="AV6385" s="30"/>
    </row>
    <row r="6393" spans="45:48" x14ac:dyDescent="0.2">
      <c r="AS6393" s="30"/>
      <c r="AT6393" s="30"/>
      <c r="AU6393" s="30"/>
      <c r="AV6393" s="30"/>
    </row>
    <row r="6401" spans="45:48" x14ac:dyDescent="0.2">
      <c r="AS6401" s="30"/>
      <c r="AT6401" s="30"/>
      <c r="AU6401" s="30"/>
      <c r="AV6401" s="30"/>
    </row>
    <row r="6409" spans="45:48" x14ac:dyDescent="0.2">
      <c r="AS6409" s="30"/>
      <c r="AT6409" s="30"/>
      <c r="AU6409" s="30"/>
      <c r="AV6409" s="30"/>
    </row>
    <row r="6417" spans="45:48" x14ac:dyDescent="0.2">
      <c r="AS6417" s="30"/>
      <c r="AT6417" s="30"/>
      <c r="AU6417" s="30"/>
      <c r="AV6417" s="30"/>
    </row>
    <row r="6425" spans="45:48" x14ac:dyDescent="0.2">
      <c r="AS6425" s="30"/>
      <c r="AT6425" s="30"/>
      <c r="AU6425" s="30"/>
      <c r="AV6425" s="30"/>
    </row>
    <row r="6433" spans="45:48" x14ac:dyDescent="0.2">
      <c r="AS6433" s="30"/>
      <c r="AT6433" s="30"/>
      <c r="AU6433" s="30"/>
      <c r="AV6433" s="30"/>
    </row>
    <row r="6441" spans="45:48" x14ac:dyDescent="0.2">
      <c r="AS6441" s="30"/>
      <c r="AT6441" s="30"/>
      <c r="AU6441" s="30"/>
      <c r="AV6441" s="30"/>
    </row>
    <row r="6449" spans="45:48" x14ac:dyDescent="0.2">
      <c r="AS6449" s="30"/>
      <c r="AT6449" s="30"/>
      <c r="AU6449" s="30"/>
      <c r="AV6449" s="30"/>
    </row>
    <row r="6457" spans="45:48" x14ac:dyDescent="0.2">
      <c r="AS6457" s="30"/>
      <c r="AT6457" s="30"/>
      <c r="AU6457" s="30"/>
      <c r="AV6457" s="30"/>
    </row>
    <row r="6465" spans="45:48" x14ac:dyDescent="0.2">
      <c r="AS6465" s="30"/>
      <c r="AT6465" s="30"/>
      <c r="AU6465" s="30"/>
      <c r="AV6465" s="30"/>
    </row>
    <row r="6473" spans="45:48" x14ac:dyDescent="0.2">
      <c r="AS6473" s="30"/>
      <c r="AT6473" s="30"/>
      <c r="AU6473" s="30"/>
      <c r="AV6473" s="30"/>
    </row>
    <row r="6481" spans="45:48" x14ac:dyDescent="0.2">
      <c r="AS6481" s="30"/>
      <c r="AT6481" s="30"/>
      <c r="AU6481" s="30"/>
      <c r="AV6481" s="30"/>
    </row>
    <row r="6489" spans="45:48" x14ac:dyDescent="0.2">
      <c r="AS6489" s="30"/>
      <c r="AT6489" s="30"/>
      <c r="AU6489" s="30"/>
      <c r="AV6489" s="30"/>
    </row>
    <row r="6497" spans="45:48" x14ac:dyDescent="0.2">
      <c r="AS6497" s="30"/>
      <c r="AT6497" s="30"/>
      <c r="AU6497" s="30"/>
      <c r="AV6497" s="30"/>
    </row>
    <row r="6505" spans="45:48" x14ac:dyDescent="0.2">
      <c r="AS6505" s="30"/>
      <c r="AT6505" s="30"/>
      <c r="AU6505" s="30"/>
      <c r="AV6505" s="30"/>
    </row>
    <row r="6513" spans="45:48" x14ac:dyDescent="0.2">
      <c r="AS6513" s="30"/>
      <c r="AT6513" s="30"/>
      <c r="AU6513" s="30"/>
      <c r="AV6513" s="30"/>
    </row>
    <row r="6521" spans="45:48" x14ac:dyDescent="0.2">
      <c r="AS6521" s="30"/>
      <c r="AT6521" s="30"/>
      <c r="AU6521" s="30"/>
      <c r="AV6521" s="30"/>
    </row>
    <row r="6529" spans="45:48" x14ac:dyDescent="0.2">
      <c r="AS6529" s="30"/>
      <c r="AT6529" s="30"/>
      <c r="AU6529" s="30"/>
      <c r="AV6529" s="30"/>
    </row>
    <row r="6537" spans="45:48" x14ac:dyDescent="0.2">
      <c r="AS6537" s="30"/>
      <c r="AT6537" s="30"/>
      <c r="AU6537" s="30"/>
      <c r="AV6537" s="30"/>
    </row>
    <row r="6545" spans="45:48" x14ac:dyDescent="0.2">
      <c r="AS6545" s="30"/>
      <c r="AT6545" s="30"/>
      <c r="AU6545" s="30"/>
      <c r="AV6545" s="30"/>
    </row>
    <row r="6553" spans="45:48" x14ac:dyDescent="0.2">
      <c r="AS6553" s="30"/>
      <c r="AT6553" s="30"/>
      <c r="AU6553" s="30"/>
      <c r="AV6553" s="30"/>
    </row>
    <row r="6561" spans="45:48" x14ac:dyDescent="0.2">
      <c r="AS6561" s="30"/>
      <c r="AT6561" s="30"/>
      <c r="AU6561" s="30"/>
      <c r="AV6561" s="30"/>
    </row>
    <row r="6569" spans="45:48" x14ac:dyDescent="0.2">
      <c r="AS6569" s="30"/>
      <c r="AT6569" s="30"/>
      <c r="AU6569" s="30"/>
      <c r="AV6569" s="30"/>
    </row>
    <row r="6577" spans="45:48" x14ac:dyDescent="0.2">
      <c r="AS6577" s="30"/>
      <c r="AT6577" s="30"/>
      <c r="AU6577" s="30"/>
      <c r="AV6577" s="30"/>
    </row>
    <row r="6585" spans="45:48" x14ac:dyDescent="0.2">
      <c r="AS6585" s="30"/>
      <c r="AT6585" s="30"/>
      <c r="AU6585" s="30"/>
      <c r="AV6585" s="30"/>
    </row>
    <row r="6593" spans="45:48" x14ac:dyDescent="0.2">
      <c r="AS6593" s="30"/>
      <c r="AT6593" s="30"/>
      <c r="AU6593" s="30"/>
      <c r="AV6593" s="30"/>
    </row>
    <row r="6601" spans="45:48" x14ac:dyDescent="0.2">
      <c r="AS6601" s="30"/>
      <c r="AT6601" s="30"/>
      <c r="AU6601" s="30"/>
      <c r="AV6601" s="30"/>
    </row>
    <row r="6609" spans="45:48" x14ac:dyDescent="0.2">
      <c r="AS6609" s="30"/>
      <c r="AT6609" s="30"/>
      <c r="AU6609" s="30"/>
      <c r="AV6609" s="30"/>
    </row>
    <row r="6617" spans="45:48" x14ac:dyDescent="0.2">
      <c r="AS6617" s="30"/>
      <c r="AT6617" s="30"/>
      <c r="AU6617" s="30"/>
      <c r="AV6617" s="30"/>
    </row>
    <row r="6625" spans="45:48" x14ac:dyDescent="0.2">
      <c r="AS6625" s="30"/>
      <c r="AT6625" s="30"/>
      <c r="AU6625" s="30"/>
      <c r="AV6625" s="30"/>
    </row>
    <row r="6633" spans="45:48" x14ac:dyDescent="0.2">
      <c r="AS6633" s="30"/>
      <c r="AT6633" s="30"/>
      <c r="AU6633" s="30"/>
      <c r="AV6633" s="30"/>
    </row>
    <row r="6641" spans="45:48" x14ac:dyDescent="0.2">
      <c r="AS6641" s="30"/>
      <c r="AT6641" s="30"/>
      <c r="AU6641" s="30"/>
      <c r="AV6641" s="30"/>
    </row>
    <row r="6649" spans="45:48" x14ac:dyDescent="0.2">
      <c r="AS6649" s="30"/>
      <c r="AT6649" s="30"/>
      <c r="AU6649" s="30"/>
      <c r="AV6649" s="30"/>
    </row>
    <row r="6657" spans="45:48" x14ac:dyDescent="0.2">
      <c r="AS6657" s="30"/>
      <c r="AT6657" s="30"/>
      <c r="AU6657" s="30"/>
      <c r="AV6657" s="30"/>
    </row>
    <row r="6665" spans="45:48" x14ac:dyDescent="0.2">
      <c r="AS6665" s="30"/>
      <c r="AT6665" s="30"/>
      <c r="AU6665" s="30"/>
      <c r="AV6665" s="30"/>
    </row>
    <row r="6673" spans="45:48" x14ac:dyDescent="0.2">
      <c r="AS6673" s="30"/>
      <c r="AT6673" s="30"/>
      <c r="AU6673" s="30"/>
      <c r="AV6673" s="30"/>
    </row>
    <row r="6681" spans="45:48" x14ac:dyDescent="0.2">
      <c r="AS6681" s="30"/>
      <c r="AT6681" s="30"/>
      <c r="AU6681" s="30"/>
      <c r="AV6681" s="30"/>
    </row>
    <row r="6689" spans="45:48" x14ac:dyDescent="0.2">
      <c r="AS6689" s="30"/>
      <c r="AT6689" s="30"/>
      <c r="AU6689" s="30"/>
      <c r="AV6689" s="30"/>
    </row>
    <row r="6697" spans="45:48" x14ac:dyDescent="0.2">
      <c r="AS6697" s="30"/>
      <c r="AT6697" s="30"/>
      <c r="AU6697" s="30"/>
      <c r="AV6697" s="30"/>
    </row>
    <row r="6705" spans="45:48" x14ac:dyDescent="0.2">
      <c r="AS6705" s="30"/>
      <c r="AT6705" s="30"/>
      <c r="AU6705" s="30"/>
      <c r="AV6705" s="30"/>
    </row>
    <row r="6713" spans="45:48" x14ac:dyDescent="0.2">
      <c r="AS6713" s="30"/>
      <c r="AT6713" s="30"/>
      <c r="AU6713" s="30"/>
      <c r="AV6713" s="30"/>
    </row>
    <row r="6721" spans="45:48" x14ac:dyDescent="0.2">
      <c r="AS6721" s="30"/>
      <c r="AT6721" s="30"/>
      <c r="AU6721" s="30"/>
      <c r="AV6721" s="30"/>
    </row>
    <row r="6729" spans="45:48" x14ac:dyDescent="0.2">
      <c r="AS6729" s="30"/>
      <c r="AT6729" s="30"/>
      <c r="AU6729" s="30"/>
      <c r="AV6729" s="30"/>
    </row>
    <row r="6737" spans="45:48" x14ac:dyDescent="0.2">
      <c r="AS6737" s="30"/>
      <c r="AT6737" s="30"/>
      <c r="AU6737" s="30"/>
      <c r="AV6737" s="30"/>
    </row>
    <row r="6745" spans="45:48" x14ac:dyDescent="0.2">
      <c r="AS6745" s="30"/>
      <c r="AT6745" s="30"/>
      <c r="AU6745" s="30"/>
      <c r="AV6745" s="30"/>
    </row>
    <row r="6753" spans="45:48" x14ac:dyDescent="0.2">
      <c r="AS6753" s="30"/>
      <c r="AT6753" s="30"/>
      <c r="AU6753" s="30"/>
      <c r="AV6753" s="30"/>
    </row>
    <row r="6761" spans="45:48" x14ac:dyDescent="0.2">
      <c r="AS6761" s="30"/>
      <c r="AT6761" s="30"/>
      <c r="AU6761" s="30"/>
      <c r="AV6761" s="30"/>
    </row>
    <row r="6769" spans="45:48" x14ac:dyDescent="0.2">
      <c r="AS6769" s="30"/>
      <c r="AT6769" s="30"/>
      <c r="AU6769" s="30"/>
      <c r="AV6769" s="30"/>
    </row>
    <row r="6777" spans="45:48" x14ac:dyDescent="0.2">
      <c r="AS6777" s="30"/>
      <c r="AT6777" s="30"/>
      <c r="AU6777" s="30"/>
      <c r="AV6777" s="30"/>
    </row>
    <row r="6785" spans="45:48" x14ac:dyDescent="0.2">
      <c r="AS6785" s="30"/>
      <c r="AT6785" s="30"/>
      <c r="AU6785" s="30"/>
      <c r="AV6785" s="30"/>
    </row>
    <row r="6793" spans="45:48" x14ac:dyDescent="0.2">
      <c r="AS6793" s="30"/>
      <c r="AT6793" s="30"/>
      <c r="AU6793" s="30"/>
      <c r="AV6793" s="30"/>
    </row>
    <row r="6801" spans="45:48" x14ac:dyDescent="0.2">
      <c r="AS6801" s="30"/>
      <c r="AT6801" s="30"/>
      <c r="AU6801" s="30"/>
      <c r="AV6801" s="30"/>
    </row>
    <row r="6809" spans="45:48" x14ac:dyDescent="0.2">
      <c r="AS6809" s="30"/>
      <c r="AT6809" s="30"/>
      <c r="AU6809" s="30"/>
      <c r="AV6809" s="30"/>
    </row>
    <row r="6817" spans="45:48" x14ac:dyDescent="0.2">
      <c r="AS6817" s="30"/>
      <c r="AT6817" s="30"/>
      <c r="AU6817" s="30"/>
      <c r="AV6817" s="30"/>
    </row>
    <row r="6825" spans="45:48" x14ac:dyDescent="0.2">
      <c r="AS6825" s="30"/>
      <c r="AT6825" s="30"/>
      <c r="AU6825" s="30"/>
      <c r="AV6825" s="30"/>
    </row>
    <row r="6833" spans="45:48" x14ac:dyDescent="0.2">
      <c r="AS6833" s="30"/>
      <c r="AT6833" s="30"/>
      <c r="AU6833" s="30"/>
      <c r="AV6833" s="30"/>
    </row>
    <row r="6841" spans="45:48" x14ac:dyDescent="0.2">
      <c r="AS6841" s="30"/>
      <c r="AT6841" s="30"/>
      <c r="AU6841" s="30"/>
      <c r="AV6841" s="30"/>
    </row>
    <row r="6849" spans="45:48" x14ac:dyDescent="0.2">
      <c r="AS6849" s="30"/>
      <c r="AT6849" s="30"/>
      <c r="AU6849" s="30"/>
      <c r="AV6849" s="30"/>
    </row>
    <row r="6857" spans="45:48" x14ac:dyDescent="0.2">
      <c r="AS6857" s="30"/>
      <c r="AT6857" s="30"/>
      <c r="AU6857" s="30"/>
      <c r="AV6857" s="30"/>
    </row>
    <row r="6865" spans="45:48" x14ac:dyDescent="0.2">
      <c r="AS6865" s="30"/>
      <c r="AT6865" s="30"/>
      <c r="AU6865" s="30"/>
      <c r="AV6865" s="30"/>
    </row>
    <row r="6873" spans="45:48" x14ac:dyDescent="0.2">
      <c r="AS6873" s="30"/>
      <c r="AT6873" s="30"/>
      <c r="AU6873" s="30"/>
      <c r="AV6873" s="30"/>
    </row>
    <row r="6881" spans="45:48" x14ac:dyDescent="0.2">
      <c r="AS6881" s="30"/>
      <c r="AT6881" s="30"/>
      <c r="AU6881" s="30"/>
      <c r="AV6881" s="30"/>
    </row>
    <row r="6889" spans="45:48" x14ac:dyDescent="0.2">
      <c r="AS6889" s="30"/>
      <c r="AT6889" s="30"/>
      <c r="AU6889" s="30"/>
      <c r="AV6889" s="30"/>
    </row>
    <row r="6897" spans="45:48" x14ac:dyDescent="0.2">
      <c r="AS6897" s="30"/>
      <c r="AT6897" s="30"/>
      <c r="AU6897" s="30"/>
      <c r="AV6897" s="30"/>
    </row>
    <row r="6905" spans="45:48" x14ac:dyDescent="0.2">
      <c r="AS6905" s="30"/>
      <c r="AT6905" s="30"/>
      <c r="AU6905" s="30"/>
      <c r="AV6905" s="30"/>
    </row>
    <row r="6913" spans="45:48" x14ac:dyDescent="0.2">
      <c r="AS6913" s="30"/>
      <c r="AT6913" s="30"/>
      <c r="AU6913" s="30"/>
      <c r="AV6913" s="30"/>
    </row>
    <row r="6921" spans="45:48" x14ac:dyDescent="0.2">
      <c r="AS6921" s="30"/>
      <c r="AT6921" s="30"/>
      <c r="AU6921" s="30"/>
      <c r="AV6921" s="30"/>
    </row>
    <row r="6929" spans="45:48" x14ac:dyDescent="0.2">
      <c r="AS6929" s="30"/>
      <c r="AT6929" s="30"/>
      <c r="AU6929" s="30"/>
      <c r="AV6929" s="30"/>
    </row>
    <row r="6937" spans="45:48" x14ac:dyDescent="0.2">
      <c r="AS6937" s="30"/>
      <c r="AT6937" s="30"/>
      <c r="AU6937" s="30"/>
      <c r="AV6937" s="30"/>
    </row>
    <row r="6945" spans="45:48" x14ac:dyDescent="0.2">
      <c r="AS6945" s="30"/>
      <c r="AT6945" s="30"/>
      <c r="AU6945" s="30"/>
      <c r="AV6945" s="30"/>
    </row>
    <row r="6953" spans="45:48" x14ac:dyDescent="0.2">
      <c r="AS6953" s="30"/>
      <c r="AT6953" s="30"/>
      <c r="AU6953" s="30"/>
      <c r="AV6953" s="30"/>
    </row>
    <row r="6961" spans="45:48" x14ac:dyDescent="0.2">
      <c r="AS6961" s="30"/>
      <c r="AT6961" s="30"/>
      <c r="AU6961" s="30"/>
      <c r="AV6961" s="30"/>
    </row>
    <row r="6969" spans="45:48" x14ac:dyDescent="0.2">
      <c r="AS6969" s="30"/>
      <c r="AT6969" s="30"/>
      <c r="AU6969" s="30"/>
      <c r="AV6969" s="30"/>
    </row>
    <row r="6977" spans="45:48" x14ac:dyDescent="0.2">
      <c r="AS6977" s="30"/>
      <c r="AT6977" s="30"/>
      <c r="AU6977" s="30"/>
      <c r="AV6977" s="30"/>
    </row>
    <row r="6985" spans="45:48" x14ac:dyDescent="0.2">
      <c r="AS6985" s="30"/>
      <c r="AT6985" s="30"/>
      <c r="AU6985" s="30"/>
      <c r="AV6985" s="30"/>
    </row>
    <row r="6993" spans="45:48" x14ac:dyDescent="0.2">
      <c r="AS6993" s="30"/>
      <c r="AT6993" s="30"/>
      <c r="AU6993" s="30"/>
      <c r="AV6993" s="30"/>
    </row>
    <row r="7001" spans="45:48" x14ac:dyDescent="0.2">
      <c r="AS7001" s="30"/>
      <c r="AT7001" s="30"/>
      <c r="AU7001" s="30"/>
      <c r="AV7001" s="30"/>
    </row>
    <row r="7009" spans="45:48" x14ac:dyDescent="0.2">
      <c r="AS7009" s="30"/>
      <c r="AT7009" s="30"/>
      <c r="AU7009" s="30"/>
      <c r="AV7009" s="30"/>
    </row>
    <row r="7017" spans="45:48" x14ac:dyDescent="0.2">
      <c r="AS7017" s="30"/>
      <c r="AT7017" s="30"/>
      <c r="AU7017" s="30"/>
      <c r="AV7017" s="30"/>
    </row>
    <row r="7025" spans="45:48" x14ac:dyDescent="0.2">
      <c r="AS7025" s="30"/>
      <c r="AT7025" s="30"/>
      <c r="AU7025" s="30"/>
      <c r="AV7025" s="30"/>
    </row>
    <row r="7033" spans="45:48" x14ac:dyDescent="0.2">
      <c r="AS7033" s="30"/>
      <c r="AT7033" s="30"/>
      <c r="AU7033" s="30"/>
      <c r="AV7033" s="30"/>
    </row>
    <row r="7041" spans="45:48" x14ac:dyDescent="0.2">
      <c r="AS7041" s="30"/>
      <c r="AT7041" s="30"/>
      <c r="AU7041" s="30"/>
      <c r="AV7041" s="30"/>
    </row>
    <row r="7049" spans="45:48" x14ac:dyDescent="0.2">
      <c r="AS7049" s="30"/>
      <c r="AT7049" s="30"/>
      <c r="AU7049" s="30"/>
      <c r="AV7049" s="30"/>
    </row>
    <row r="7057" spans="45:48" x14ac:dyDescent="0.2">
      <c r="AS7057" s="30"/>
      <c r="AT7057" s="30"/>
      <c r="AU7057" s="30"/>
      <c r="AV7057" s="30"/>
    </row>
    <row r="7065" spans="45:48" x14ac:dyDescent="0.2">
      <c r="AS7065" s="30"/>
      <c r="AT7065" s="30"/>
      <c r="AU7065" s="30"/>
      <c r="AV7065" s="30"/>
    </row>
    <row r="7073" spans="45:48" x14ac:dyDescent="0.2">
      <c r="AS7073" s="30"/>
      <c r="AT7073" s="30"/>
      <c r="AU7073" s="30"/>
      <c r="AV7073" s="30"/>
    </row>
    <row r="7081" spans="45:48" x14ac:dyDescent="0.2">
      <c r="AS7081" s="30"/>
      <c r="AT7081" s="30"/>
      <c r="AU7081" s="30"/>
      <c r="AV7081" s="30"/>
    </row>
    <row r="7089" spans="45:48" x14ac:dyDescent="0.2">
      <c r="AS7089" s="30"/>
      <c r="AT7089" s="30"/>
      <c r="AU7089" s="30"/>
      <c r="AV7089" s="30"/>
    </row>
    <row r="7097" spans="45:48" x14ac:dyDescent="0.2">
      <c r="AS7097" s="30"/>
      <c r="AT7097" s="30"/>
      <c r="AU7097" s="30"/>
      <c r="AV7097" s="30"/>
    </row>
    <row r="7105" spans="45:48" x14ac:dyDescent="0.2">
      <c r="AS7105" s="30"/>
      <c r="AT7105" s="30"/>
      <c r="AU7105" s="30"/>
      <c r="AV7105" s="30"/>
    </row>
    <row r="7113" spans="45:48" x14ac:dyDescent="0.2">
      <c r="AS7113" s="30"/>
      <c r="AT7113" s="30"/>
      <c r="AU7113" s="30"/>
      <c r="AV7113" s="30"/>
    </row>
    <row r="7121" spans="45:48" x14ac:dyDescent="0.2">
      <c r="AS7121" s="30"/>
      <c r="AT7121" s="30"/>
      <c r="AU7121" s="30"/>
      <c r="AV7121" s="30"/>
    </row>
    <row r="7129" spans="45:48" x14ac:dyDescent="0.2">
      <c r="AS7129" s="30"/>
      <c r="AT7129" s="30"/>
      <c r="AU7129" s="30"/>
      <c r="AV7129" s="30"/>
    </row>
    <row r="7137" spans="45:48" x14ac:dyDescent="0.2">
      <c r="AS7137" s="30"/>
      <c r="AT7137" s="30"/>
      <c r="AU7137" s="30"/>
      <c r="AV7137" s="30"/>
    </row>
    <row r="7145" spans="45:48" x14ac:dyDescent="0.2">
      <c r="AS7145" s="30"/>
      <c r="AT7145" s="30"/>
      <c r="AU7145" s="30"/>
      <c r="AV7145" s="30"/>
    </row>
    <row r="7153" spans="45:48" x14ac:dyDescent="0.2">
      <c r="AS7153" s="30"/>
      <c r="AT7153" s="30"/>
      <c r="AU7153" s="30"/>
      <c r="AV7153" s="30"/>
    </row>
    <row r="7161" spans="45:48" x14ac:dyDescent="0.2">
      <c r="AS7161" s="30"/>
      <c r="AT7161" s="30"/>
      <c r="AU7161" s="30"/>
      <c r="AV7161" s="30"/>
    </row>
    <row r="7169" spans="45:48" x14ac:dyDescent="0.2">
      <c r="AS7169" s="30"/>
      <c r="AT7169" s="30"/>
      <c r="AU7169" s="30"/>
      <c r="AV7169" s="30"/>
    </row>
    <row r="7177" spans="45:48" x14ac:dyDescent="0.2">
      <c r="AS7177" s="30"/>
      <c r="AT7177" s="30"/>
      <c r="AU7177" s="30"/>
      <c r="AV7177" s="30"/>
    </row>
    <row r="7185" spans="45:48" x14ac:dyDescent="0.2">
      <c r="AS7185" s="30"/>
      <c r="AT7185" s="30"/>
      <c r="AU7185" s="30"/>
      <c r="AV7185" s="30"/>
    </row>
    <row r="7193" spans="45:48" x14ac:dyDescent="0.2">
      <c r="AS7193" s="30"/>
      <c r="AT7193" s="30"/>
      <c r="AU7193" s="30"/>
      <c r="AV7193" s="30"/>
    </row>
    <row r="7201" spans="45:48" x14ac:dyDescent="0.2">
      <c r="AS7201" s="30"/>
      <c r="AT7201" s="30"/>
      <c r="AU7201" s="30"/>
      <c r="AV7201" s="30"/>
    </row>
    <row r="7209" spans="45:48" x14ac:dyDescent="0.2">
      <c r="AS7209" s="30"/>
      <c r="AT7209" s="30"/>
      <c r="AU7209" s="30"/>
      <c r="AV7209" s="30"/>
    </row>
    <row r="7217" spans="45:48" x14ac:dyDescent="0.2">
      <c r="AS7217" s="30"/>
      <c r="AT7217" s="30"/>
      <c r="AU7217" s="30"/>
      <c r="AV7217" s="30"/>
    </row>
    <row r="7225" spans="45:48" x14ac:dyDescent="0.2">
      <c r="AS7225" s="30"/>
      <c r="AT7225" s="30"/>
      <c r="AU7225" s="30"/>
      <c r="AV7225" s="30"/>
    </row>
    <row r="7233" spans="45:48" x14ac:dyDescent="0.2">
      <c r="AS7233" s="30"/>
      <c r="AT7233" s="30"/>
      <c r="AU7233" s="30"/>
      <c r="AV7233" s="30"/>
    </row>
    <row r="7241" spans="45:48" x14ac:dyDescent="0.2">
      <c r="AS7241" s="30"/>
      <c r="AT7241" s="30"/>
      <c r="AU7241" s="30"/>
      <c r="AV7241" s="30"/>
    </row>
    <row r="7249" spans="45:48" x14ac:dyDescent="0.2">
      <c r="AS7249" s="30"/>
      <c r="AT7249" s="30"/>
      <c r="AU7249" s="30"/>
      <c r="AV7249" s="30"/>
    </row>
    <row r="7257" spans="45:48" x14ac:dyDescent="0.2">
      <c r="AS7257" s="30"/>
      <c r="AT7257" s="30"/>
      <c r="AU7257" s="30"/>
      <c r="AV7257" s="30"/>
    </row>
    <row r="7265" spans="45:48" x14ac:dyDescent="0.2">
      <c r="AS7265" s="30"/>
      <c r="AT7265" s="30"/>
      <c r="AU7265" s="30"/>
      <c r="AV7265" s="30"/>
    </row>
    <row r="7273" spans="45:48" x14ac:dyDescent="0.2">
      <c r="AS7273" s="30"/>
      <c r="AT7273" s="30"/>
      <c r="AU7273" s="30"/>
      <c r="AV7273" s="30"/>
    </row>
    <row r="7281" spans="45:48" x14ac:dyDescent="0.2">
      <c r="AS7281" s="30"/>
      <c r="AT7281" s="30"/>
      <c r="AU7281" s="30"/>
      <c r="AV7281" s="30"/>
    </row>
    <row r="7289" spans="45:48" x14ac:dyDescent="0.2">
      <c r="AS7289" s="30"/>
      <c r="AT7289" s="30"/>
      <c r="AU7289" s="30"/>
      <c r="AV7289" s="30"/>
    </row>
    <row r="7297" spans="45:48" x14ac:dyDescent="0.2">
      <c r="AS7297" s="30"/>
      <c r="AT7297" s="30"/>
      <c r="AU7297" s="30"/>
      <c r="AV7297" s="30"/>
    </row>
    <row r="7305" spans="45:48" x14ac:dyDescent="0.2">
      <c r="AS7305" s="30"/>
      <c r="AT7305" s="30"/>
      <c r="AU7305" s="30"/>
      <c r="AV7305" s="30"/>
    </row>
    <row r="7313" spans="45:48" x14ac:dyDescent="0.2">
      <c r="AS7313" s="30"/>
      <c r="AT7313" s="30"/>
      <c r="AU7313" s="30"/>
      <c r="AV7313" s="30"/>
    </row>
    <row r="7321" spans="45:48" x14ac:dyDescent="0.2">
      <c r="AS7321" s="30"/>
      <c r="AT7321" s="30"/>
      <c r="AU7321" s="30"/>
      <c r="AV7321" s="30"/>
    </row>
    <row r="7329" spans="45:48" x14ac:dyDescent="0.2">
      <c r="AS7329" s="30"/>
      <c r="AT7329" s="30"/>
      <c r="AU7329" s="30"/>
      <c r="AV7329" s="30"/>
    </row>
    <row r="7337" spans="45:48" x14ac:dyDescent="0.2">
      <c r="AS7337" s="30"/>
      <c r="AT7337" s="30"/>
      <c r="AU7337" s="30"/>
      <c r="AV7337" s="30"/>
    </row>
    <row r="7345" spans="45:48" x14ac:dyDescent="0.2">
      <c r="AS7345" s="30"/>
      <c r="AT7345" s="30"/>
      <c r="AU7345" s="30"/>
      <c r="AV7345" s="30"/>
    </row>
    <row r="7353" spans="45:48" x14ac:dyDescent="0.2">
      <c r="AS7353" s="30"/>
      <c r="AT7353" s="30"/>
      <c r="AU7353" s="30"/>
      <c r="AV7353" s="30"/>
    </row>
    <row r="7361" spans="45:48" x14ac:dyDescent="0.2">
      <c r="AS7361" s="30"/>
      <c r="AT7361" s="30"/>
      <c r="AU7361" s="30"/>
      <c r="AV7361" s="30"/>
    </row>
    <row r="7369" spans="45:48" x14ac:dyDescent="0.2">
      <c r="AS7369" s="30"/>
      <c r="AT7369" s="30"/>
      <c r="AU7369" s="30"/>
      <c r="AV7369" s="30"/>
    </row>
    <row r="7377" spans="45:48" x14ac:dyDescent="0.2">
      <c r="AS7377" s="30"/>
      <c r="AT7377" s="30"/>
      <c r="AU7377" s="30"/>
      <c r="AV7377" s="30"/>
    </row>
    <row r="7385" spans="45:48" x14ac:dyDescent="0.2">
      <c r="AS7385" s="30"/>
      <c r="AT7385" s="30"/>
      <c r="AU7385" s="30"/>
      <c r="AV7385" s="30"/>
    </row>
    <row r="7393" spans="45:48" x14ac:dyDescent="0.2">
      <c r="AS7393" s="30"/>
      <c r="AT7393" s="30"/>
      <c r="AU7393" s="30"/>
      <c r="AV7393" s="30"/>
    </row>
    <row r="7401" spans="45:48" x14ac:dyDescent="0.2">
      <c r="AS7401" s="30"/>
      <c r="AT7401" s="30"/>
      <c r="AU7401" s="30"/>
      <c r="AV7401" s="30"/>
    </row>
    <row r="7409" spans="45:48" x14ac:dyDescent="0.2">
      <c r="AS7409" s="30"/>
      <c r="AT7409" s="30"/>
      <c r="AU7409" s="30"/>
      <c r="AV7409" s="30"/>
    </row>
    <row r="7417" spans="45:48" x14ac:dyDescent="0.2">
      <c r="AS7417" s="30"/>
      <c r="AT7417" s="30"/>
      <c r="AU7417" s="30"/>
      <c r="AV7417" s="30"/>
    </row>
    <row r="7425" spans="45:48" x14ac:dyDescent="0.2">
      <c r="AS7425" s="30"/>
      <c r="AT7425" s="30"/>
      <c r="AU7425" s="30"/>
      <c r="AV7425" s="30"/>
    </row>
    <row r="7433" spans="45:48" x14ac:dyDescent="0.2">
      <c r="AS7433" s="30"/>
      <c r="AT7433" s="30"/>
      <c r="AU7433" s="30"/>
      <c r="AV7433" s="30"/>
    </row>
    <row r="7441" spans="45:48" x14ac:dyDescent="0.2">
      <c r="AS7441" s="30"/>
      <c r="AT7441" s="30"/>
      <c r="AU7441" s="30"/>
      <c r="AV7441" s="30"/>
    </row>
    <row r="7449" spans="45:48" x14ac:dyDescent="0.2">
      <c r="AS7449" s="30"/>
      <c r="AT7449" s="30"/>
      <c r="AU7449" s="30"/>
      <c r="AV7449" s="30"/>
    </row>
    <row r="7457" spans="45:48" x14ac:dyDescent="0.2">
      <c r="AS7457" s="30"/>
      <c r="AT7457" s="30"/>
      <c r="AU7457" s="30"/>
      <c r="AV7457" s="30"/>
    </row>
    <row r="7465" spans="45:48" x14ac:dyDescent="0.2">
      <c r="AS7465" s="30"/>
      <c r="AT7465" s="30"/>
      <c r="AU7465" s="30"/>
      <c r="AV7465" s="30"/>
    </row>
    <row r="7473" spans="45:48" x14ac:dyDescent="0.2">
      <c r="AS7473" s="30"/>
      <c r="AT7473" s="30"/>
      <c r="AU7473" s="30"/>
      <c r="AV7473" s="30"/>
    </row>
    <row r="7481" spans="45:48" x14ac:dyDescent="0.2">
      <c r="AS7481" s="30"/>
      <c r="AT7481" s="30"/>
      <c r="AU7481" s="30"/>
      <c r="AV7481" s="30"/>
    </row>
    <row r="7489" spans="45:48" x14ac:dyDescent="0.2">
      <c r="AS7489" s="30"/>
      <c r="AT7489" s="30"/>
      <c r="AU7489" s="30"/>
      <c r="AV7489" s="30"/>
    </row>
    <row r="7497" spans="45:48" x14ac:dyDescent="0.2">
      <c r="AS7497" s="30"/>
      <c r="AT7497" s="30"/>
      <c r="AU7497" s="30"/>
      <c r="AV7497" s="30"/>
    </row>
    <row r="7505" spans="45:48" x14ac:dyDescent="0.2">
      <c r="AS7505" s="30"/>
      <c r="AT7505" s="30"/>
      <c r="AU7505" s="30"/>
      <c r="AV7505" s="30"/>
    </row>
    <row r="7513" spans="45:48" x14ac:dyDescent="0.2">
      <c r="AS7513" s="30"/>
      <c r="AT7513" s="30"/>
      <c r="AU7513" s="30"/>
      <c r="AV7513" s="30"/>
    </row>
    <row r="7521" spans="45:48" x14ac:dyDescent="0.2">
      <c r="AS7521" s="30"/>
      <c r="AT7521" s="30"/>
      <c r="AU7521" s="30"/>
      <c r="AV7521" s="30"/>
    </row>
    <row r="7529" spans="45:48" x14ac:dyDescent="0.2">
      <c r="AS7529" s="30"/>
      <c r="AT7529" s="30"/>
      <c r="AU7529" s="30"/>
      <c r="AV7529" s="30"/>
    </row>
    <row r="7537" spans="45:48" x14ac:dyDescent="0.2">
      <c r="AS7537" s="30"/>
      <c r="AT7537" s="30"/>
      <c r="AU7537" s="30"/>
      <c r="AV7537" s="30"/>
    </row>
    <row r="7545" spans="45:48" x14ac:dyDescent="0.2">
      <c r="AS7545" s="30"/>
      <c r="AT7545" s="30"/>
      <c r="AU7545" s="30"/>
      <c r="AV7545" s="30"/>
    </row>
    <row r="7553" spans="45:48" x14ac:dyDescent="0.2">
      <c r="AS7553" s="30"/>
      <c r="AT7553" s="30"/>
      <c r="AU7553" s="30"/>
      <c r="AV7553" s="30"/>
    </row>
    <row r="7561" spans="45:48" x14ac:dyDescent="0.2">
      <c r="AS7561" s="30"/>
      <c r="AT7561" s="30"/>
      <c r="AU7561" s="30"/>
      <c r="AV7561" s="30"/>
    </row>
    <row r="7569" spans="45:48" x14ac:dyDescent="0.2">
      <c r="AS7569" s="30"/>
      <c r="AT7569" s="30"/>
      <c r="AU7569" s="30"/>
      <c r="AV7569" s="30"/>
    </row>
    <row r="7577" spans="45:48" x14ac:dyDescent="0.2">
      <c r="AS7577" s="30"/>
      <c r="AT7577" s="30"/>
      <c r="AU7577" s="30"/>
      <c r="AV7577" s="30"/>
    </row>
    <row r="7585" spans="45:48" x14ac:dyDescent="0.2">
      <c r="AS7585" s="30"/>
      <c r="AT7585" s="30"/>
      <c r="AU7585" s="30"/>
      <c r="AV7585" s="30"/>
    </row>
    <row r="7593" spans="45:48" x14ac:dyDescent="0.2">
      <c r="AS7593" s="30"/>
      <c r="AT7593" s="30"/>
      <c r="AU7593" s="30"/>
      <c r="AV7593" s="30"/>
    </row>
    <row r="7601" spans="45:48" x14ac:dyDescent="0.2">
      <c r="AS7601" s="30"/>
      <c r="AT7601" s="30"/>
      <c r="AU7601" s="30"/>
      <c r="AV7601" s="30"/>
    </row>
    <row r="7609" spans="45:48" x14ac:dyDescent="0.2">
      <c r="AS7609" s="30"/>
      <c r="AT7609" s="30"/>
      <c r="AU7609" s="30"/>
      <c r="AV7609" s="30"/>
    </row>
    <row r="7617" spans="45:48" x14ac:dyDescent="0.2">
      <c r="AS7617" s="30"/>
      <c r="AT7617" s="30"/>
      <c r="AU7617" s="30"/>
      <c r="AV7617" s="30"/>
    </row>
    <row r="7625" spans="45:48" x14ac:dyDescent="0.2">
      <c r="AS7625" s="30"/>
      <c r="AT7625" s="30"/>
      <c r="AU7625" s="30"/>
      <c r="AV7625" s="30"/>
    </row>
    <row r="7633" spans="45:48" x14ac:dyDescent="0.2">
      <c r="AS7633" s="30"/>
      <c r="AT7633" s="30"/>
      <c r="AU7633" s="30"/>
      <c r="AV7633" s="30"/>
    </row>
    <row r="7641" spans="45:48" x14ac:dyDescent="0.2">
      <c r="AS7641" s="30"/>
      <c r="AT7641" s="30"/>
      <c r="AU7641" s="30"/>
      <c r="AV7641" s="30"/>
    </row>
    <row r="7649" spans="45:48" x14ac:dyDescent="0.2">
      <c r="AS7649" s="30"/>
      <c r="AT7649" s="30"/>
      <c r="AU7649" s="30"/>
      <c r="AV7649" s="30"/>
    </row>
    <row r="7657" spans="45:48" x14ac:dyDescent="0.2">
      <c r="AS7657" s="30"/>
      <c r="AT7657" s="30"/>
      <c r="AU7657" s="30"/>
      <c r="AV7657" s="30"/>
    </row>
    <row r="7665" spans="45:48" x14ac:dyDescent="0.2">
      <c r="AS7665" s="30"/>
      <c r="AT7665" s="30"/>
      <c r="AU7665" s="30"/>
      <c r="AV7665" s="30"/>
    </row>
    <row r="7673" spans="45:48" x14ac:dyDescent="0.2">
      <c r="AS7673" s="30"/>
      <c r="AT7673" s="30"/>
      <c r="AU7673" s="30"/>
      <c r="AV7673" s="30"/>
    </row>
    <row r="7681" spans="45:48" x14ac:dyDescent="0.2">
      <c r="AS7681" s="30"/>
      <c r="AT7681" s="30"/>
      <c r="AU7681" s="30"/>
      <c r="AV7681" s="30"/>
    </row>
    <row r="7689" spans="45:48" x14ac:dyDescent="0.2">
      <c r="AS7689" s="30"/>
      <c r="AT7689" s="30"/>
      <c r="AU7689" s="30"/>
      <c r="AV7689" s="30"/>
    </row>
    <row r="7697" spans="45:48" x14ac:dyDescent="0.2">
      <c r="AS7697" s="30"/>
      <c r="AT7697" s="30"/>
      <c r="AU7697" s="30"/>
      <c r="AV7697" s="30"/>
    </row>
    <row r="7705" spans="45:48" x14ac:dyDescent="0.2">
      <c r="AS7705" s="30"/>
      <c r="AT7705" s="30"/>
      <c r="AU7705" s="30"/>
      <c r="AV7705" s="30"/>
    </row>
    <row r="7713" spans="45:48" x14ac:dyDescent="0.2">
      <c r="AS7713" s="30"/>
      <c r="AT7713" s="30"/>
      <c r="AU7713" s="30"/>
      <c r="AV7713" s="30"/>
    </row>
    <row r="7721" spans="45:48" x14ac:dyDescent="0.2">
      <c r="AS7721" s="30"/>
      <c r="AT7721" s="30"/>
      <c r="AU7721" s="30"/>
      <c r="AV7721" s="30"/>
    </row>
    <row r="7729" spans="45:48" x14ac:dyDescent="0.2">
      <c r="AS7729" s="30"/>
      <c r="AT7729" s="30"/>
      <c r="AU7729" s="30"/>
      <c r="AV7729" s="30"/>
    </row>
    <row r="7737" spans="45:48" x14ac:dyDescent="0.2">
      <c r="AS7737" s="30"/>
      <c r="AT7737" s="30"/>
      <c r="AU7737" s="30"/>
      <c r="AV7737" s="30"/>
    </row>
    <row r="7745" spans="45:48" x14ac:dyDescent="0.2">
      <c r="AS7745" s="30"/>
      <c r="AT7745" s="30"/>
      <c r="AU7745" s="30"/>
      <c r="AV7745" s="30"/>
    </row>
    <row r="7753" spans="45:48" x14ac:dyDescent="0.2">
      <c r="AS7753" s="30"/>
      <c r="AT7753" s="30"/>
      <c r="AU7753" s="30"/>
      <c r="AV7753" s="30"/>
    </row>
    <row r="7761" spans="45:48" x14ac:dyDescent="0.2">
      <c r="AS7761" s="30"/>
      <c r="AT7761" s="30"/>
      <c r="AU7761" s="30"/>
      <c r="AV7761" s="30"/>
    </row>
    <row r="7769" spans="45:48" x14ac:dyDescent="0.2">
      <c r="AS7769" s="30"/>
      <c r="AT7769" s="30"/>
      <c r="AU7769" s="30"/>
      <c r="AV7769" s="30"/>
    </row>
    <row r="7777" spans="45:48" x14ac:dyDescent="0.2">
      <c r="AS7777" s="30"/>
      <c r="AT7777" s="30"/>
      <c r="AU7777" s="30"/>
      <c r="AV7777" s="30"/>
    </row>
    <row r="7785" spans="45:48" x14ac:dyDescent="0.2">
      <c r="AS7785" s="30"/>
      <c r="AT7785" s="30"/>
      <c r="AU7785" s="30"/>
      <c r="AV7785" s="30"/>
    </row>
    <row r="7793" spans="45:48" x14ac:dyDescent="0.2">
      <c r="AS7793" s="30"/>
      <c r="AT7793" s="30"/>
      <c r="AU7793" s="30"/>
      <c r="AV7793" s="30"/>
    </row>
    <row r="7801" spans="45:48" x14ac:dyDescent="0.2">
      <c r="AS7801" s="30"/>
      <c r="AT7801" s="30"/>
      <c r="AU7801" s="30"/>
      <c r="AV7801" s="30"/>
    </row>
    <row r="7809" spans="45:48" x14ac:dyDescent="0.2">
      <c r="AS7809" s="30"/>
      <c r="AT7809" s="30"/>
      <c r="AU7809" s="30"/>
      <c r="AV7809" s="30"/>
    </row>
    <row r="7817" spans="45:48" x14ac:dyDescent="0.2">
      <c r="AS7817" s="30"/>
      <c r="AT7817" s="30"/>
      <c r="AU7817" s="30"/>
      <c r="AV7817" s="30"/>
    </row>
    <row r="7825" spans="45:48" x14ac:dyDescent="0.2">
      <c r="AS7825" s="30"/>
      <c r="AT7825" s="30"/>
      <c r="AU7825" s="30"/>
      <c r="AV7825" s="30"/>
    </row>
    <row r="7833" spans="45:48" x14ac:dyDescent="0.2">
      <c r="AS7833" s="30"/>
      <c r="AT7833" s="30"/>
      <c r="AU7833" s="30"/>
      <c r="AV7833" s="30"/>
    </row>
    <row r="7841" spans="45:48" x14ac:dyDescent="0.2">
      <c r="AS7841" s="30"/>
      <c r="AT7841" s="30"/>
      <c r="AU7841" s="30"/>
      <c r="AV7841" s="30"/>
    </row>
    <row r="7849" spans="45:48" x14ac:dyDescent="0.2">
      <c r="AS7849" s="30"/>
      <c r="AT7849" s="30"/>
      <c r="AU7849" s="30"/>
      <c r="AV7849" s="30"/>
    </row>
    <row r="7857" spans="45:48" x14ac:dyDescent="0.2">
      <c r="AS7857" s="30"/>
      <c r="AT7857" s="30"/>
      <c r="AU7857" s="30"/>
      <c r="AV7857" s="30"/>
    </row>
    <row r="7865" spans="45:48" x14ac:dyDescent="0.2">
      <c r="AS7865" s="30"/>
      <c r="AT7865" s="30"/>
      <c r="AU7865" s="30"/>
      <c r="AV7865" s="30"/>
    </row>
    <row r="7873" spans="45:48" x14ac:dyDescent="0.2">
      <c r="AS7873" s="30"/>
      <c r="AT7873" s="30"/>
      <c r="AU7873" s="30"/>
      <c r="AV7873" s="30"/>
    </row>
    <row r="7881" spans="45:48" x14ac:dyDescent="0.2">
      <c r="AS7881" s="30"/>
      <c r="AT7881" s="30"/>
      <c r="AU7881" s="30"/>
      <c r="AV7881" s="30"/>
    </row>
    <row r="7889" spans="45:48" x14ac:dyDescent="0.2">
      <c r="AS7889" s="30"/>
      <c r="AT7889" s="30"/>
      <c r="AU7889" s="30"/>
      <c r="AV7889" s="30"/>
    </row>
    <row r="7897" spans="45:48" x14ac:dyDescent="0.2">
      <c r="AS7897" s="30"/>
      <c r="AT7897" s="30"/>
      <c r="AU7897" s="30"/>
      <c r="AV7897" s="30"/>
    </row>
    <row r="7905" spans="45:48" x14ac:dyDescent="0.2">
      <c r="AS7905" s="30"/>
      <c r="AT7905" s="30"/>
      <c r="AU7905" s="30"/>
      <c r="AV7905" s="30"/>
    </row>
    <row r="7913" spans="45:48" x14ac:dyDescent="0.2">
      <c r="AS7913" s="30"/>
      <c r="AT7913" s="30"/>
      <c r="AU7913" s="30"/>
      <c r="AV7913" s="30"/>
    </row>
    <row r="7921" spans="45:48" x14ac:dyDescent="0.2">
      <c r="AS7921" s="30"/>
      <c r="AT7921" s="30"/>
      <c r="AU7921" s="30"/>
      <c r="AV7921" s="30"/>
    </row>
    <row r="7929" spans="45:48" x14ac:dyDescent="0.2">
      <c r="AS7929" s="30"/>
      <c r="AT7929" s="30"/>
      <c r="AU7929" s="30"/>
      <c r="AV7929" s="30"/>
    </row>
    <row r="7937" spans="45:48" x14ac:dyDescent="0.2">
      <c r="AS7937" s="30"/>
      <c r="AT7937" s="30"/>
      <c r="AU7937" s="30"/>
      <c r="AV7937" s="30"/>
    </row>
    <row r="7945" spans="45:48" x14ac:dyDescent="0.2">
      <c r="AS7945" s="30"/>
      <c r="AT7945" s="30"/>
      <c r="AU7945" s="30"/>
      <c r="AV7945" s="30"/>
    </row>
    <row r="7953" spans="45:48" x14ac:dyDescent="0.2">
      <c r="AS7953" s="30"/>
      <c r="AT7953" s="30"/>
      <c r="AU7953" s="30"/>
      <c r="AV7953" s="30"/>
    </row>
    <row r="7961" spans="45:48" x14ac:dyDescent="0.2">
      <c r="AS7961" s="30"/>
      <c r="AT7961" s="30"/>
      <c r="AU7961" s="30"/>
      <c r="AV7961" s="30"/>
    </row>
    <row r="7969" spans="45:48" x14ac:dyDescent="0.2">
      <c r="AS7969" s="30"/>
      <c r="AT7969" s="30"/>
      <c r="AU7969" s="30"/>
      <c r="AV7969" s="30"/>
    </row>
    <row r="7977" spans="45:48" x14ac:dyDescent="0.2">
      <c r="AS7977" s="30"/>
      <c r="AT7977" s="30"/>
      <c r="AU7977" s="30"/>
      <c r="AV7977" s="30"/>
    </row>
    <row r="7985" spans="45:48" x14ac:dyDescent="0.2">
      <c r="AS7985" s="30"/>
      <c r="AT7985" s="30"/>
      <c r="AU7985" s="30"/>
      <c r="AV7985" s="30"/>
    </row>
    <row r="7993" spans="45:48" x14ac:dyDescent="0.2">
      <c r="AS7993" s="30"/>
      <c r="AT7993" s="30"/>
      <c r="AU7993" s="30"/>
      <c r="AV7993" s="30"/>
    </row>
    <row r="8001" spans="45:48" x14ac:dyDescent="0.2">
      <c r="AS8001" s="30"/>
      <c r="AT8001" s="30"/>
      <c r="AU8001" s="30"/>
      <c r="AV8001" s="30"/>
    </row>
    <row r="8009" spans="45:48" x14ac:dyDescent="0.2">
      <c r="AS8009" s="30"/>
      <c r="AT8009" s="30"/>
      <c r="AU8009" s="30"/>
      <c r="AV8009" s="30"/>
    </row>
    <row r="8017" spans="45:48" x14ac:dyDescent="0.2">
      <c r="AS8017" s="30"/>
      <c r="AT8017" s="30"/>
      <c r="AU8017" s="30"/>
      <c r="AV8017" s="30"/>
    </row>
    <row r="8025" spans="45:48" x14ac:dyDescent="0.2">
      <c r="AS8025" s="30"/>
      <c r="AT8025" s="30"/>
      <c r="AU8025" s="30"/>
      <c r="AV8025" s="30"/>
    </row>
    <row r="8033" spans="45:48" x14ac:dyDescent="0.2">
      <c r="AS8033" s="30"/>
      <c r="AT8033" s="30"/>
      <c r="AU8033" s="30"/>
      <c r="AV8033" s="30"/>
    </row>
    <row r="8041" spans="45:48" x14ac:dyDescent="0.2">
      <c r="AS8041" s="30"/>
      <c r="AT8041" s="30"/>
      <c r="AU8041" s="30"/>
      <c r="AV8041" s="30"/>
    </row>
    <row r="8049" spans="45:48" x14ac:dyDescent="0.2">
      <c r="AS8049" s="30"/>
      <c r="AT8049" s="30"/>
      <c r="AU8049" s="30"/>
      <c r="AV8049" s="30"/>
    </row>
    <row r="8057" spans="45:48" x14ac:dyDescent="0.2">
      <c r="AS8057" s="30"/>
      <c r="AT8057" s="30"/>
      <c r="AU8057" s="30"/>
      <c r="AV8057" s="30"/>
    </row>
    <row r="8065" spans="45:48" x14ac:dyDescent="0.2">
      <c r="AS8065" s="30"/>
      <c r="AT8065" s="30"/>
      <c r="AU8065" s="30"/>
      <c r="AV8065" s="30"/>
    </row>
    <row r="8073" spans="45:48" x14ac:dyDescent="0.2">
      <c r="AS8073" s="30"/>
      <c r="AT8073" s="30"/>
      <c r="AU8073" s="30"/>
      <c r="AV8073" s="30"/>
    </row>
    <row r="8081" spans="45:48" x14ac:dyDescent="0.2">
      <c r="AS8081" s="30"/>
      <c r="AT8081" s="30"/>
      <c r="AU8081" s="30"/>
      <c r="AV8081" s="30"/>
    </row>
    <row r="8089" spans="45:48" x14ac:dyDescent="0.2">
      <c r="AS8089" s="30"/>
      <c r="AT8089" s="30"/>
      <c r="AU8089" s="30"/>
      <c r="AV8089" s="30"/>
    </row>
    <row r="8097" spans="45:48" x14ac:dyDescent="0.2">
      <c r="AS8097" s="30"/>
      <c r="AT8097" s="30"/>
      <c r="AU8097" s="30"/>
      <c r="AV8097" s="30"/>
    </row>
    <row r="8105" spans="45:48" x14ac:dyDescent="0.2">
      <c r="AS8105" s="30"/>
      <c r="AT8105" s="30"/>
      <c r="AU8105" s="30"/>
      <c r="AV8105" s="30"/>
    </row>
    <row r="8113" spans="45:48" x14ac:dyDescent="0.2">
      <c r="AS8113" s="30"/>
      <c r="AT8113" s="30"/>
      <c r="AU8113" s="30"/>
      <c r="AV8113" s="30"/>
    </row>
    <row r="8121" spans="45:48" x14ac:dyDescent="0.2">
      <c r="AS8121" s="30"/>
      <c r="AT8121" s="30"/>
      <c r="AU8121" s="30"/>
      <c r="AV8121" s="30"/>
    </row>
    <row r="8129" spans="45:48" x14ac:dyDescent="0.2">
      <c r="AS8129" s="30"/>
      <c r="AT8129" s="30"/>
      <c r="AU8129" s="30"/>
      <c r="AV8129" s="30"/>
    </row>
    <row r="8137" spans="45:48" x14ac:dyDescent="0.2">
      <c r="AS8137" s="30"/>
      <c r="AT8137" s="30"/>
      <c r="AU8137" s="30"/>
      <c r="AV8137" s="30"/>
    </row>
    <row r="8145" spans="45:48" x14ac:dyDescent="0.2">
      <c r="AS8145" s="30"/>
      <c r="AT8145" s="30"/>
      <c r="AU8145" s="30"/>
      <c r="AV8145" s="30"/>
    </row>
    <row r="8153" spans="45:48" x14ac:dyDescent="0.2">
      <c r="AS8153" s="30"/>
      <c r="AT8153" s="30"/>
      <c r="AU8153" s="30"/>
      <c r="AV8153" s="30"/>
    </row>
    <row r="8161" spans="45:48" x14ac:dyDescent="0.2">
      <c r="AS8161" s="30"/>
      <c r="AT8161" s="30"/>
      <c r="AU8161" s="30"/>
      <c r="AV8161" s="30"/>
    </row>
    <row r="8169" spans="45:48" x14ac:dyDescent="0.2">
      <c r="AS8169" s="30"/>
      <c r="AT8169" s="30"/>
      <c r="AU8169" s="30"/>
      <c r="AV8169" s="30"/>
    </row>
    <row r="8177" spans="45:48" x14ac:dyDescent="0.2">
      <c r="AS8177" s="30"/>
      <c r="AT8177" s="30"/>
      <c r="AU8177" s="30"/>
      <c r="AV8177" s="30"/>
    </row>
    <row r="8185" spans="45:48" x14ac:dyDescent="0.2">
      <c r="AS8185" s="30"/>
      <c r="AT8185" s="30"/>
      <c r="AU8185" s="30"/>
      <c r="AV8185" s="30"/>
    </row>
    <row r="8193" spans="45:48" x14ac:dyDescent="0.2">
      <c r="AS8193" s="30"/>
      <c r="AT8193" s="30"/>
      <c r="AU8193" s="30"/>
      <c r="AV8193" s="30"/>
    </row>
    <row r="8201" spans="45:48" x14ac:dyDescent="0.2">
      <c r="AS8201" s="30"/>
      <c r="AT8201" s="30"/>
      <c r="AU8201" s="30"/>
      <c r="AV8201" s="30"/>
    </row>
    <row r="8209" spans="45:48" x14ac:dyDescent="0.2">
      <c r="AS8209" s="30"/>
      <c r="AT8209" s="30"/>
      <c r="AU8209" s="30"/>
      <c r="AV8209" s="30"/>
    </row>
    <row r="8217" spans="45:48" x14ac:dyDescent="0.2">
      <c r="AS8217" s="30"/>
      <c r="AT8217" s="30"/>
      <c r="AU8217" s="30"/>
      <c r="AV8217" s="30"/>
    </row>
    <row r="8225" spans="45:48" x14ac:dyDescent="0.2">
      <c r="AS8225" s="30"/>
      <c r="AT8225" s="30"/>
      <c r="AU8225" s="30"/>
      <c r="AV8225" s="30"/>
    </row>
    <row r="8233" spans="45:48" x14ac:dyDescent="0.2">
      <c r="AS8233" s="30"/>
      <c r="AT8233" s="30"/>
      <c r="AU8233" s="30"/>
      <c r="AV8233" s="30"/>
    </row>
    <row r="8241" spans="45:48" x14ac:dyDescent="0.2">
      <c r="AS8241" s="30"/>
      <c r="AT8241" s="30"/>
      <c r="AU8241" s="30"/>
      <c r="AV8241" s="30"/>
    </row>
    <row r="8249" spans="45:48" x14ac:dyDescent="0.2">
      <c r="AS8249" s="30"/>
      <c r="AT8249" s="30"/>
      <c r="AU8249" s="30"/>
      <c r="AV8249" s="30"/>
    </row>
    <row r="8257" spans="45:48" x14ac:dyDescent="0.2">
      <c r="AS8257" s="30"/>
      <c r="AT8257" s="30"/>
      <c r="AU8257" s="30"/>
      <c r="AV8257" s="30"/>
    </row>
    <row r="8265" spans="45:48" x14ac:dyDescent="0.2">
      <c r="AS8265" s="30"/>
      <c r="AT8265" s="30"/>
      <c r="AU8265" s="30"/>
      <c r="AV8265" s="30"/>
    </row>
    <row r="8273" spans="45:48" x14ac:dyDescent="0.2">
      <c r="AS8273" s="30"/>
      <c r="AT8273" s="30"/>
      <c r="AU8273" s="30"/>
      <c r="AV8273" s="30"/>
    </row>
    <row r="8281" spans="45:48" x14ac:dyDescent="0.2">
      <c r="AS8281" s="30"/>
      <c r="AT8281" s="30"/>
      <c r="AU8281" s="30"/>
      <c r="AV8281" s="30"/>
    </row>
    <row r="8289" spans="45:48" x14ac:dyDescent="0.2">
      <c r="AS8289" s="30"/>
      <c r="AT8289" s="30"/>
      <c r="AU8289" s="30"/>
      <c r="AV8289" s="30"/>
    </row>
    <row r="8297" spans="45:48" x14ac:dyDescent="0.2">
      <c r="AS8297" s="30"/>
      <c r="AT8297" s="30"/>
      <c r="AU8297" s="30"/>
      <c r="AV8297" s="30"/>
    </row>
    <row r="8305" spans="45:48" x14ac:dyDescent="0.2">
      <c r="AS8305" s="30"/>
      <c r="AT8305" s="30"/>
      <c r="AU8305" s="30"/>
      <c r="AV8305" s="30"/>
    </row>
    <row r="8313" spans="45:48" x14ac:dyDescent="0.2">
      <c r="AS8313" s="30"/>
      <c r="AT8313" s="30"/>
      <c r="AU8313" s="30"/>
      <c r="AV8313" s="30"/>
    </row>
    <row r="8321" spans="45:48" x14ac:dyDescent="0.2">
      <c r="AS8321" s="30"/>
      <c r="AT8321" s="30"/>
      <c r="AU8321" s="30"/>
      <c r="AV8321" s="30"/>
    </row>
    <row r="8329" spans="45:48" x14ac:dyDescent="0.2">
      <c r="AS8329" s="30"/>
      <c r="AT8329" s="30"/>
      <c r="AU8329" s="30"/>
      <c r="AV8329" s="30"/>
    </row>
    <row r="8337" spans="45:48" x14ac:dyDescent="0.2">
      <c r="AS8337" s="30"/>
      <c r="AT8337" s="30"/>
      <c r="AU8337" s="30"/>
      <c r="AV8337" s="30"/>
    </row>
    <row r="8345" spans="45:48" x14ac:dyDescent="0.2">
      <c r="AS8345" s="30"/>
      <c r="AT8345" s="30"/>
      <c r="AU8345" s="30"/>
      <c r="AV8345" s="30"/>
    </row>
    <row r="8353" spans="45:48" x14ac:dyDescent="0.2">
      <c r="AS8353" s="30"/>
      <c r="AT8353" s="30"/>
      <c r="AU8353" s="30"/>
      <c r="AV8353" s="30"/>
    </row>
    <row r="8361" spans="45:48" x14ac:dyDescent="0.2">
      <c r="AS8361" s="30"/>
      <c r="AT8361" s="30"/>
      <c r="AU8361" s="30"/>
      <c r="AV8361" s="30"/>
    </row>
    <row r="8369" spans="45:48" x14ac:dyDescent="0.2">
      <c r="AS8369" s="30"/>
      <c r="AT8369" s="30"/>
      <c r="AU8369" s="30"/>
      <c r="AV8369" s="30"/>
    </row>
    <row r="8377" spans="45:48" x14ac:dyDescent="0.2">
      <c r="AS8377" s="30"/>
      <c r="AT8377" s="30"/>
      <c r="AU8377" s="30"/>
      <c r="AV8377" s="30"/>
    </row>
    <row r="8385" spans="45:48" x14ac:dyDescent="0.2">
      <c r="AS8385" s="30"/>
      <c r="AT8385" s="30"/>
      <c r="AU8385" s="30"/>
      <c r="AV8385" s="30"/>
    </row>
    <row r="8393" spans="45:48" x14ac:dyDescent="0.2">
      <c r="AS8393" s="30"/>
      <c r="AT8393" s="30"/>
      <c r="AU8393" s="30"/>
      <c r="AV8393" s="30"/>
    </row>
    <row r="8401" spans="45:48" x14ac:dyDescent="0.2">
      <c r="AS8401" s="30"/>
      <c r="AT8401" s="30"/>
      <c r="AU8401" s="30"/>
      <c r="AV8401" s="30"/>
    </row>
    <row r="8409" spans="45:48" x14ac:dyDescent="0.2">
      <c r="AS8409" s="30"/>
      <c r="AT8409" s="30"/>
      <c r="AU8409" s="30"/>
      <c r="AV8409" s="30"/>
    </row>
    <row r="8417" spans="45:48" x14ac:dyDescent="0.2">
      <c r="AS8417" s="30"/>
      <c r="AT8417" s="30"/>
      <c r="AU8417" s="30"/>
      <c r="AV8417" s="30"/>
    </row>
    <row r="8425" spans="45:48" x14ac:dyDescent="0.2">
      <c r="AS8425" s="30"/>
      <c r="AT8425" s="30"/>
      <c r="AU8425" s="30"/>
      <c r="AV8425" s="30"/>
    </row>
    <row r="8433" spans="45:48" x14ac:dyDescent="0.2">
      <c r="AS8433" s="30"/>
      <c r="AT8433" s="30"/>
      <c r="AU8433" s="30"/>
      <c r="AV8433" s="30"/>
    </row>
    <row r="8441" spans="45:48" x14ac:dyDescent="0.2">
      <c r="AS8441" s="30"/>
      <c r="AT8441" s="30"/>
      <c r="AU8441" s="30"/>
      <c r="AV8441" s="30"/>
    </row>
    <row r="8449" spans="45:48" x14ac:dyDescent="0.2">
      <c r="AS8449" s="30"/>
      <c r="AT8449" s="30"/>
      <c r="AU8449" s="30"/>
      <c r="AV8449" s="30"/>
    </row>
    <row r="8457" spans="45:48" x14ac:dyDescent="0.2">
      <c r="AS8457" s="30"/>
      <c r="AT8457" s="30"/>
      <c r="AU8457" s="30"/>
      <c r="AV8457" s="30"/>
    </row>
    <row r="8465" spans="45:48" x14ac:dyDescent="0.2">
      <c r="AS8465" s="30"/>
      <c r="AT8465" s="30"/>
      <c r="AU8465" s="30"/>
      <c r="AV8465" s="30"/>
    </row>
    <row r="8473" spans="45:48" x14ac:dyDescent="0.2">
      <c r="AS8473" s="30"/>
      <c r="AT8473" s="30"/>
      <c r="AU8473" s="30"/>
      <c r="AV8473" s="30"/>
    </row>
    <row r="8481" spans="45:48" x14ac:dyDescent="0.2">
      <c r="AS8481" s="30"/>
      <c r="AT8481" s="30"/>
      <c r="AU8481" s="30"/>
      <c r="AV8481" s="30"/>
    </row>
    <row r="8489" spans="45:48" x14ac:dyDescent="0.2">
      <c r="AS8489" s="30"/>
      <c r="AT8489" s="30"/>
      <c r="AU8489" s="30"/>
      <c r="AV8489" s="30"/>
    </row>
    <row r="8497" spans="45:48" x14ac:dyDescent="0.2">
      <c r="AS8497" s="30"/>
      <c r="AT8497" s="30"/>
      <c r="AU8497" s="30"/>
      <c r="AV8497" s="30"/>
    </row>
    <row r="8505" spans="45:48" x14ac:dyDescent="0.2">
      <c r="AS8505" s="30"/>
      <c r="AT8505" s="30"/>
      <c r="AU8505" s="30"/>
      <c r="AV8505" s="30"/>
    </row>
    <row r="8513" spans="45:48" x14ac:dyDescent="0.2">
      <c r="AS8513" s="30"/>
      <c r="AT8513" s="30"/>
      <c r="AU8513" s="30"/>
      <c r="AV8513" s="30"/>
    </row>
    <row r="8521" spans="45:48" x14ac:dyDescent="0.2">
      <c r="AS8521" s="30"/>
      <c r="AT8521" s="30"/>
      <c r="AU8521" s="30"/>
      <c r="AV8521" s="30"/>
    </row>
    <row r="8529" spans="45:48" x14ac:dyDescent="0.2">
      <c r="AS8529" s="30"/>
      <c r="AT8529" s="30"/>
      <c r="AU8529" s="30"/>
      <c r="AV8529" s="30"/>
    </row>
    <row r="8537" spans="45:48" x14ac:dyDescent="0.2">
      <c r="AS8537" s="30"/>
      <c r="AT8537" s="30"/>
      <c r="AU8537" s="30"/>
      <c r="AV8537" s="30"/>
    </row>
    <row r="8545" spans="45:48" x14ac:dyDescent="0.2">
      <c r="AS8545" s="30"/>
      <c r="AT8545" s="30"/>
      <c r="AU8545" s="30"/>
      <c r="AV8545" s="30"/>
    </row>
    <row r="8553" spans="45:48" x14ac:dyDescent="0.2">
      <c r="AS8553" s="30"/>
      <c r="AT8553" s="30"/>
      <c r="AU8553" s="30"/>
      <c r="AV8553" s="30"/>
    </row>
    <row r="8561" spans="45:48" x14ac:dyDescent="0.2">
      <c r="AS8561" s="30"/>
      <c r="AT8561" s="30"/>
      <c r="AU8561" s="30"/>
      <c r="AV8561" s="30"/>
    </row>
    <row r="8569" spans="45:48" x14ac:dyDescent="0.2">
      <c r="AS8569" s="30"/>
      <c r="AT8569" s="30"/>
      <c r="AU8569" s="30"/>
      <c r="AV8569" s="30"/>
    </row>
    <row r="8577" spans="45:48" x14ac:dyDescent="0.2">
      <c r="AS8577" s="30"/>
      <c r="AT8577" s="30"/>
      <c r="AU8577" s="30"/>
      <c r="AV8577" s="30"/>
    </row>
    <row r="8585" spans="45:48" x14ac:dyDescent="0.2">
      <c r="AS8585" s="30"/>
      <c r="AT8585" s="30"/>
      <c r="AU8585" s="30"/>
      <c r="AV8585" s="30"/>
    </row>
    <row r="8593" spans="45:48" x14ac:dyDescent="0.2">
      <c r="AS8593" s="30"/>
      <c r="AT8593" s="30"/>
      <c r="AU8593" s="30"/>
      <c r="AV8593" s="30"/>
    </row>
    <row r="8601" spans="45:48" x14ac:dyDescent="0.2">
      <c r="AS8601" s="30"/>
      <c r="AT8601" s="30"/>
      <c r="AU8601" s="30"/>
      <c r="AV8601" s="30"/>
    </row>
    <row r="8609" spans="45:48" x14ac:dyDescent="0.2">
      <c r="AS8609" s="30"/>
      <c r="AT8609" s="30"/>
      <c r="AU8609" s="30"/>
      <c r="AV8609" s="30"/>
    </row>
    <row r="8617" spans="45:48" x14ac:dyDescent="0.2">
      <c r="AS8617" s="30"/>
      <c r="AT8617" s="30"/>
      <c r="AU8617" s="30"/>
      <c r="AV8617" s="30"/>
    </row>
    <row r="8625" spans="45:48" x14ac:dyDescent="0.2">
      <c r="AS8625" s="30"/>
      <c r="AT8625" s="30"/>
      <c r="AU8625" s="30"/>
      <c r="AV8625" s="30"/>
    </row>
    <row r="8633" spans="45:48" x14ac:dyDescent="0.2">
      <c r="AS8633" s="30"/>
      <c r="AT8633" s="30"/>
      <c r="AU8633" s="30"/>
      <c r="AV8633" s="30"/>
    </row>
    <row r="8641" spans="45:48" x14ac:dyDescent="0.2">
      <c r="AS8641" s="30"/>
      <c r="AT8641" s="30"/>
      <c r="AU8641" s="30"/>
      <c r="AV8641" s="30"/>
    </row>
    <row r="8649" spans="45:48" x14ac:dyDescent="0.2">
      <c r="AS8649" s="30"/>
      <c r="AT8649" s="30"/>
      <c r="AU8649" s="30"/>
      <c r="AV8649" s="30"/>
    </row>
    <row r="8657" spans="45:48" x14ac:dyDescent="0.2">
      <c r="AS8657" s="30"/>
      <c r="AT8657" s="30"/>
      <c r="AU8657" s="30"/>
      <c r="AV8657" s="30"/>
    </row>
    <row r="8665" spans="45:48" x14ac:dyDescent="0.2">
      <c r="AS8665" s="30"/>
      <c r="AT8665" s="30"/>
      <c r="AU8665" s="30"/>
      <c r="AV8665" s="30"/>
    </row>
    <row r="8673" spans="45:48" x14ac:dyDescent="0.2">
      <c r="AS8673" s="30"/>
      <c r="AT8673" s="30"/>
      <c r="AU8673" s="30"/>
      <c r="AV8673" s="30"/>
    </row>
    <row r="8681" spans="45:48" x14ac:dyDescent="0.2">
      <c r="AS8681" s="30"/>
      <c r="AT8681" s="30"/>
      <c r="AU8681" s="30"/>
      <c r="AV8681" s="30"/>
    </row>
    <row r="8689" spans="45:48" x14ac:dyDescent="0.2">
      <c r="AS8689" s="30"/>
      <c r="AT8689" s="30"/>
      <c r="AU8689" s="30"/>
      <c r="AV8689" s="30"/>
    </row>
    <row r="8697" spans="45:48" x14ac:dyDescent="0.2">
      <c r="AS8697" s="30"/>
      <c r="AT8697" s="30"/>
      <c r="AU8697" s="30"/>
      <c r="AV8697" s="30"/>
    </row>
    <row r="8705" spans="45:48" x14ac:dyDescent="0.2">
      <c r="AS8705" s="30"/>
      <c r="AT8705" s="30"/>
      <c r="AU8705" s="30"/>
      <c r="AV8705" s="30"/>
    </row>
    <row r="8713" spans="45:48" x14ac:dyDescent="0.2">
      <c r="AS8713" s="30"/>
      <c r="AT8713" s="30"/>
      <c r="AU8713" s="30"/>
      <c r="AV8713" s="30"/>
    </row>
    <row r="8721" spans="45:48" x14ac:dyDescent="0.2">
      <c r="AS8721" s="30"/>
      <c r="AT8721" s="30"/>
      <c r="AU8721" s="30"/>
      <c r="AV8721" s="30"/>
    </row>
    <row r="8729" spans="45:48" x14ac:dyDescent="0.2">
      <c r="AS8729" s="30"/>
      <c r="AT8729" s="30"/>
      <c r="AU8729" s="30"/>
      <c r="AV8729" s="30"/>
    </row>
    <row r="8737" spans="45:48" x14ac:dyDescent="0.2">
      <c r="AS8737" s="30"/>
      <c r="AT8737" s="30"/>
      <c r="AU8737" s="30"/>
      <c r="AV8737" s="30"/>
    </row>
    <row r="8745" spans="45:48" x14ac:dyDescent="0.2">
      <c r="AS8745" s="30"/>
      <c r="AT8745" s="30"/>
      <c r="AU8745" s="30"/>
      <c r="AV8745" s="30"/>
    </row>
    <row r="8753" spans="45:48" x14ac:dyDescent="0.2">
      <c r="AS8753" s="30"/>
      <c r="AT8753" s="30"/>
      <c r="AU8753" s="30"/>
      <c r="AV8753" s="30"/>
    </row>
    <row r="8761" spans="45:48" x14ac:dyDescent="0.2">
      <c r="AS8761" s="30"/>
      <c r="AT8761" s="30"/>
      <c r="AU8761" s="30"/>
      <c r="AV8761" s="30"/>
    </row>
    <row r="8769" spans="45:48" x14ac:dyDescent="0.2">
      <c r="AS8769" s="30"/>
      <c r="AT8769" s="30"/>
      <c r="AU8769" s="30"/>
      <c r="AV8769" s="30"/>
    </row>
    <row r="8777" spans="45:48" x14ac:dyDescent="0.2">
      <c r="AS8777" s="30"/>
      <c r="AT8777" s="30"/>
      <c r="AU8777" s="30"/>
      <c r="AV8777" s="30"/>
    </row>
    <row r="8785" spans="45:48" x14ac:dyDescent="0.2">
      <c r="AS8785" s="30"/>
      <c r="AT8785" s="30"/>
      <c r="AU8785" s="30"/>
      <c r="AV8785" s="30"/>
    </row>
    <row r="8793" spans="45:48" x14ac:dyDescent="0.2">
      <c r="AS8793" s="30"/>
      <c r="AT8793" s="30"/>
      <c r="AU8793" s="30"/>
      <c r="AV8793" s="30"/>
    </row>
    <row r="8801" spans="45:48" x14ac:dyDescent="0.2">
      <c r="AS8801" s="30"/>
      <c r="AT8801" s="30"/>
      <c r="AU8801" s="30"/>
      <c r="AV8801" s="30"/>
    </row>
    <row r="8809" spans="45:48" x14ac:dyDescent="0.2">
      <c r="AS8809" s="30"/>
      <c r="AT8809" s="30"/>
      <c r="AU8809" s="30"/>
      <c r="AV8809" s="30"/>
    </row>
    <row r="8817" spans="45:48" x14ac:dyDescent="0.2">
      <c r="AS8817" s="30"/>
      <c r="AT8817" s="30"/>
      <c r="AU8817" s="30"/>
      <c r="AV8817" s="30"/>
    </row>
    <row r="8825" spans="45:48" x14ac:dyDescent="0.2">
      <c r="AS8825" s="30"/>
      <c r="AT8825" s="30"/>
      <c r="AU8825" s="30"/>
      <c r="AV8825" s="30"/>
    </row>
    <row r="8833" spans="45:48" x14ac:dyDescent="0.2">
      <c r="AS8833" s="30"/>
      <c r="AT8833" s="30"/>
      <c r="AU8833" s="30"/>
      <c r="AV8833" s="30"/>
    </row>
    <row r="8841" spans="45:48" x14ac:dyDescent="0.2">
      <c r="AS8841" s="30"/>
      <c r="AT8841" s="30"/>
      <c r="AU8841" s="30"/>
      <c r="AV8841" s="30"/>
    </row>
    <row r="8849" spans="45:48" x14ac:dyDescent="0.2">
      <c r="AS8849" s="30"/>
      <c r="AT8849" s="30"/>
      <c r="AU8849" s="30"/>
      <c r="AV8849" s="30"/>
    </row>
    <row r="8857" spans="45:48" x14ac:dyDescent="0.2">
      <c r="AS8857" s="30"/>
      <c r="AT8857" s="30"/>
      <c r="AU8857" s="30"/>
      <c r="AV8857" s="30"/>
    </row>
    <row r="8865" spans="45:48" x14ac:dyDescent="0.2">
      <c r="AS8865" s="30"/>
      <c r="AT8865" s="30"/>
      <c r="AU8865" s="30"/>
      <c r="AV8865" s="30"/>
    </row>
    <row r="8873" spans="45:48" x14ac:dyDescent="0.2">
      <c r="AS8873" s="30"/>
      <c r="AT8873" s="30"/>
      <c r="AU8873" s="30"/>
      <c r="AV8873" s="30"/>
    </row>
    <row r="8881" spans="45:48" x14ac:dyDescent="0.2">
      <c r="AS8881" s="30"/>
      <c r="AT8881" s="30"/>
      <c r="AU8881" s="30"/>
      <c r="AV8881" s="30"/>
    </row>
    <row r="8889" spans="45:48" x14ac:dyDescent="0.2">
      <c r="AS8889" s="30"/>
      <c r="AT8889" s="30"/>
      <c r="AU8889" s="30"/>
      <c r="AV8889" s="30"/>
    </row>
    <row r="8897" spans="45:48" x14ac:dyDescent="0.2">
      <c r="AS8897" s="30"/>
      <c r="AT8897" s="30"/>
      <c r="AU8897" s="30"/>
      <c r="AV8897" s="30"/>
    </row>
    <row r="8905" spans="45:48" x14ac:dyDescent="0.2">
      <c r="AS8905" s="30"/>
      <c r="AT8905" s="30"/>
      <c r="AU8905" s="30"/>
      <c r="AV8905" s="30"/>
    </row>
    <row r="8913" spans="45:48" x14ac:dyDescent="0.2">
      <c r="AS8913" s="30"/>
      <c r="AT8913" s="30"/>
      <c r="AU8913" s="30"/>
      <c r="AV8913" s="30"/>
    </row>
    <row r="8921" spans="45:48" x14ac:dyDescent="0.2">
      <c r="AS8921" s="30"/>
      <c r="AT8921" s="30"/>
      <c r="AU8921" s="30"/>
      <c r="AV8921" s="30"/>
    </row>
    <row r="8929" spans="45:48" x14ac:dyDescent="0.2">
      <c r="AS8929" s="30"/>
      <c r="AT8929" s="30"/>
      <c r="AU8929" s="30"/>
      <c r="AV8929" s="30"/>
    </row>
    <row r="8937" spans="45:48" x14ac:dyDescent="0.2">
      <c r="AS8937" s="30"/>
      <c r="AT8937" s="30"/>
      <c r="AU8937" s="30"/>
      <c r="AV8937" s="30"/>
    </row>
    <row r="8945" spans="45:48" x14ac:dyDescent="0.2">
      <c r="AS8945" s="30"/>
      <c r="AT8945" s="30"/>
      <c r="AU8945" s="30"/>
      <c r="AV8945" s="30"/>
    </row>
    <row r="8953" spans="45:48" x14ac:dyDescent="0.2">
      <c r="AS8953" s="30"/>
      <c r="AT8953" s="30"/>
      <c r="AU8953" s="30"/>
      <c r="AV8953" s="30"/>
    </row>
    <row r="8961" spans="45:48" x14ac:dyDescent="0.2">
      <c r="AS8961" s="30"/>
      <c r="AT8961" s="30"/>
      <c r="AU8961" s="30"/>
      <c r="AV8961" s="30"/>
    </row>
    <row r="8969" spans="45:48" x14ac:dyDescent="0.2">
      <c r="AS8969" s="30"/>
      <c r="AT8969" s="30"/>
      <c r="AU8969" s="30"/>
      <c r="AV8969" s="30"/>
    </row>
    <row r="8977" spans="45:48" x14ac:dyDescent="0.2">
      <c r="AS8977" s="30"/>
      <c r="AT8977" s="30"/>
      <c r="AU8977" s="30"/>
      <c r="AV8977" s="30"/>
    </row>
    <row r="8985" spans="45:48" x14ac:dyDescent="0.2">
      <c r="AS8985" s="30"/>
      <c r="AT8985" s="30"/>
      <c r="AU8985" s="30"/>
      <c r="AV8985" s="30"/>
    </row>
    <row r="8993" spans="45:48" x14ac:dyDescent="0.2">
      <c r="AS8993" s="30"/>
      <c r="AT8993" s="30"/>
      <c r="AU8993" s="30"/>
      <c r="AV8993" s="30"/>
    </row>
    <row r="9001" spans="45:48" x14ac:dyDescent="0.2">
      <c r="AS9001" s="30"/>
      <c r="AT9001" s="30"/>
      <c r="AU9001" s="30"/>
      <c r="AV9001" s="30"/>
    </row>
    <row r="9009" spans="45:48" x14ac:dyDescent="0.2">
      <c r="AS9009" s="30"/>
      <c r="AT9009" s="30"/>
      <c r="AU9009" s="30"/>
      <c r="AV9009" s="30"/>
    </row>
    <row r="9017" spans="45:48" x14ac:dyDescent="0.2">
      <c r="AS9017" s="30"/>
      <c r="AT9017" s="30"/>
      <c r="AU9017" s="30"/>
      <c r="AV9017" s="30"/>
    </row>
    <row r="9025" spans="45:48" x14ac:dyDescent="0.2">
      <c r="AS9025" s="30"/>
      <c r="AT9025" s="30"/>
      <c r="AU9025" s="30"/>
      <c r="AV9025" s="30"/>
    </row>
    <row r="9033" spans="45:48" x14ac:dyDescent="0.2">
      <c r="AS9033" s="30"/>
      <c r="AT9033" s="30"/>
      <c r="AU9033" s="30"/>
      <c r="AV9033" s="30"/>
    </row>
    <row r="9041" spans="45:48" x14ac:dyDescent="0.2">
      <c r="AS9041" s="30"/>
      <c r="AT9041" s="30"/>
      <c r="AU9041" s="30"/>
      <c r="AV9041" s="30"/>
    </row>
    <row r="9049" spans="45:48" x14ac:dyDescent="0.2">
      <c r="AS9049" s="30"/>
      <c r="AT9049" s="30"/>
      <c r="AU9049" s="30"/>
      <c r="AV9049" s="30"/>
    </row>
    <row r="9057" spans="45:48" x14ac:dyDescent="0.2">
      <c r="AS9057" s="30"/>
      <c r="AT9057" s="30"/>
      <c r="AU9057" s="30"/>
      <c r="AV9057" s="30"/>
    </row>
    <row r="9065" spans="45:48" x14ac:dyDescent="0.2">
      <c r="AS9065" s="30"/>
      <c r="AT9065" s="30"/>
      <c r="AU9065" s="30"/>
      <c r="AV9065" s="30"/>
    </row>
    <row r="9073" spans="45:48" x14ac:dyDescent="0.2">
      <c r="AS9073" s="30"/>
      <c r="AT9073" s="30"/>
      <c r="AU9073" s="30"/>
      <c r="AV9073" s="30"/>
    </row>
    <row r="9081" spans="45:48" x14ac:dyDescent="0.2">
      <c r="AS9081" s="30"/>
      <c r="AT9081" s="30"/>
      <c r="AU9081" s="30"/>
      <c r="AV9081" s="30"/>
    </row>
    <row r="9089" spans="45:48" x14ac:dyDescent="0.2">
      <c r="AS9089" s="30"/>
      <c r="AT9089" s="30"/>
      <c r="AU9089" s="30"/>
      <c r="AV9089" s="30"/>
    </row>
    <row r="9097" spans="45:48" x14ac:dyDescent="0.2">
      <c r="AS9097" s="30"/>
      <c r="AT9097" s="30"/>
      <c r="AU9097" s="30"/>
      <c r="AV9097" s="30"/>
    </row>
    <row r="9105" spans="45:48" x14ac:dyDescent="0.2">
      <c r="AS9105" s="30"/>
      <c r="AT9105" s="30"/>
      <c r="AU9105" s="30"/>
      <c r="AV9105" s="30"/>
    </row>
    <row r="9113" spans="45:48" x14ac:dyDescent="0.2">
      <c r="AS9113" s="30"/>
      <c r="AT9113" s="30"/>
      <c r="AU9113" s="30"/>
      <c r="AV9113" s="30"/>
    </row>
    <row r="9121" spans="45:48" x14ac:dyDescent="0.2">
      <c r="AS9121" s="30"/>
      <c r="AT9121" s="30"/>
      <c r="AU9121" s="30"/>
      <c r="AV9121" s="30"/>
    </row>
    <row r="9129" spans="45:48" x14ac:dyDescent="0.2">
      <c r="AS9129" s="30"/>
      <c r="AT9129" s="30"/>
      <c r="AU9129" s="30"/>
      <c r="AV9129" s="30"/>
    </row>
    <row r="9137" spans="45:48" x14ac:dyDescent="0.2">
      <c r="AS9137" s="30"/>
      <c r="AT9137" s="30"/>
      <c r="AU9137" s="30"/>
      <c r="AV9137" s="30"/>
    </row>
    <row r="9145" spans="45:48" x14ac:dyDescent="0.2">
      <c r="AS9145" s="30"/>
      <c r="AT9145" s="30"/>
      <c r="AU9145" s="30"/>
      <c r="AV9145" s="30"/>
    </row>
    <row r="9153" spans="45:48" x14ac:dyDescent="0.2">
      <c r="AS9153" s="30"/>
      <c r="AT9153" s="30"/>
      <c r="AU9153" s="30"/>
      <c r="AV9153" s="30"/>
    </row>
    <row r="9161" spans="45:48" x14ac:dyDescent="0.2">
      <c r="AS9161" s="30"/>
      <c r="AT9161" s="30"/>
      <c r="AU9161" s="30"/>
      <c r="AV9161" s="30"/>
    </row>
    <row r="9169" spans="45:48" x14ac:dyDescent="0.2">
      <c r="AS9169" s="30"/>
      <c r="AT9169" s="30"/>
      <c r="AU9169" s="30"/>
      <c r="AV9169" s="30"/>
    </row>
    <row r="9177" spans="45:48" x14ac:dyDescent="0.2">
      <c r="AS9177" s="30"/>
      <c r="AT9177" s="30"/>
      <c r="AU9177" s="30"/>
      <c r="AV9177" s="30"/>
    </row>
    <row r="9185" spans="45:48" x14ac:dyDescent="0.2">
      <c r="AS9185" s="30"/>
      <c r="AT9185" s="30"/>
      <c r="AU9185" s="30"/>
      <c r="AV9185" s="30"/>
    </row>
    <row r="9193" spans="45:48" x14ac:dyDescent="0.2">
      <c r="AS9193" s="30"/>
      <c r="AT9193" s="30"/>
      <c r="AU9193" s="30"/>
      <c r="AV9193" s="30"/>
    </row>
    <row r="9201" spans="45:48" x14ac:dyDescent="0.2">
      <c r="AS9201" s="30"/>
      <c r="AT9201" s="30"/>
      <c r="AU9201" s="30"/>
      <c r="AV9201" s="30"/>
    </row>
    <row r="9209" spans="45:48" x14ac:dyDescent="0.2">
      <c r="AS9209" s="30"/>
      <c r="AT9209" s="30"/>
      <c r="AU9209" s="30"/>
      <c r="AV9209" s="30"/>
    </row>
    <row r="9217" spans="45:48" x14ac:dyDescent="0.2">
      <c r="AS9217" s="30"/>
      <c r="AT9217" s="30"/>
      <c r="AU9217" s="30"/>
      <c r="AV9217" s="30"/>
    </row>
    <row r="9225" spans="45:48" x14ac:dyDescent="0.2">
      <c r="AS9225" s="30"/>
      <c r="AT9225" s="30"/>
      <c r="AU9225" s="30"/>
      <c r="AV9225" s="30"/>
    </row>
    <row r="9233" spans="45:48" x14ac:dyDescent="0.2">
      <c r="AS9233" s="30"/>
      <c r="AT9233" s="30"/>
      <c r="AU9233" s="30"/>
      <c r="AV9233" s="30"/>
    </row>
    <row r="9241" spans="45:48" x14ac:dyDescent="0.2">
      <c r="AS9241" s="30"/>
      <c r="AT9241" s="30"/>
      <c r="AU9241" s="30"/>
      <c r="AV9241" s="30"/>
    </row>
    <row r="9249" spans="45:48" x14ac:dyDescent="0.2">
      <c r="AS9249" s="30"/>
      <c r="AT9249" s="30"/>
      <c r="AU9249" s="30"/>
      <c r="AV9249" s="30"/>
    </row>
    <row r="9257" spans="45:48" x14ac:dyDescent="0.2">
      <c r="AS9257" s="30"/>
      <c r="AT9257" s="30"/>
      <c r="AU9257" s="30"/>
      <c r="AV9257" s="30"/>
    </row>
    <row r="9265" spans="45:48" x14ac:dyDescent="0.2">
      <c r="AS9265" s="30"/>
      <c r="AT9265" s="30"/>
      <c r="AU9265" s="30"/>
      <c r="AV9265" s="30"/>
    </row>
    <row r="9273" spans="45:48" x14ac:dyDescent="0.2">
      <c r="AS9273" s="30"/>
      <c r="AT9273" s="30"/>
      <c r="AU9273" s="30"/>
      <c r="AV9273" s="30"/>
    </row>
    <row r="9281" spans="45:48" x14ac:dyDescent="0.2">
      <c r="AS9281" s="30"/>
      <c r="AT9281" s="30"/>
      <c r="AU9281" s="30"/>
      <c r="AV9281" s="30"/>
    </row>
    <row r="9289" spans="45:48" x14ac:dyDescent="0.2">
      <c r="AS9289" s="30"/>
      <c r="AT9289" s="30"/>
      <c r="AU9289" s="30"/>
      <c r="AV9289" s="30"/>
    </row>
    <row r="9297" spans="45:48" x14ac:dyDescent="0.2">
      <c r="AS9297" s="30"/>
      <c r="AT9297" s="30"/>
      <c r="AU9297" s="30"/>
      <c r="AV9297" s="30"/>
    </row>
    <row r="9305" spans="45:48" x14ac:dyDescent="0.2">
      <c r="AS9305" s="30"/>
      <c r="AT9305" s="30"/>
      <c r="AU9305" s="30"/>
      <c r="AV9305" s="30"/>
    </row>
    <row r="9313" spans="45:48" x14ac:dyDescent="0.2">
      <c r="AS9313" s="30"/>
      <c r="AT9313" s="30"/>
      <c r="AU9313" s="30"/>
      <c r="AV9313" s="30"/>
    </row>
    <row r="9321" spans="45:48" x14ac:dyDescent="0.2">
      <c r="AS9321" s="30"/>
      <c r="AT9321" s="30"/>
      <c r="AU9321" s="30"/>
      <c r="AV9321" s="30"/>
    </row>
    <row r="9329" spans="45:48" x14ac:dyDescent="0.2">
      <c r="AS9329" s="30"/>
      <c r="AT9329" s="30"/>
      <c r="AU9329" s="30"/>
      <c r="AV9329" s="30"/>
    </row>
    <row r="9337" spans="45:48" x14ac:dyDescent="0.2">
      <c r="AS9337" s="30"/>
      <c r="AT9337" s="30"/>
      <c r="AU9337" s="30"/>
      <c r="AV9337" s="30"/>
    </row>
    <row r="9345" spans="45:48" x14ac:dyDescent="0.2">
      <c r="AS9345" s="30"/>
      <c r="AT9345" s="30"/>
      <c r="AU9345" s="30"/>
      <c r="AV9345" s="30"/>
    </row>
    <row r="9353" spans="45:48" x14ac:dyDescent="0.2">
      <c r="AS9353" s="30"/>
      <c r="AT9353" s="30"/>
      <c r="AU9353" s="30"/>
      <c r="AV9353" s="30"/>
    </row>
    <row r="9361" spans="45:48" x14ac:dyDescent="0.2">
      <c r="AS9361" s="30"/>
      <c r="AT9361" s="30"/>
      <c r="AU9361" s="30"/>
      <c r="AV9361" s="30"/>
    </row>
    <row r="9369" spans="45:48" x14ac:dyDescent="0.2">
      <c r="AS9369" s="30"/>
      <c r="AT9369" s="30"/>
      <c r="AU9369" s="30"/>
      <c r="AV9369" s="30"/>
    </row>
    <row r="9377" spans="45:48" x14ac:dyDescent="0.2">
      <c r="AS9377" s="30"/>
      <c r="AT9377" s="30"/>
      <c r="AU9377" s="30"/>
      <c r="AV9377" s="30"/>
    </row>
    <row r="9385" spans="45:48" x14ac:dyDescent="0.2">
      <c r="AS9385" s="30"/>
      <c r="AT9385" s="30"/>
      <c r="AU9385" s="30"/>
      <c r="AV9385" s="30"/>
    </row>
    <row r="9393" spans="45:48" x14ac:dyDescent="0.2">
      <c r="AS9393" s="30"/>
      <c r="AT9393" s="30"/>
      <c r="AU9393" s="30"/>
      <c r="AV9393" s="30"/>
    </row>
    <row r="9401" spans="45:48" x14ac:dyDescent="0.2">
      <c r="AS9401" s="30"/>
      <c r="AT9401" s="30"/>
      <c r="AU9401" s="30"/>
      <c r="AV9401" s="30"/>
    </row>
    <row r="9409" spans="45:48" x14ac:dyDescent="0.2">
      <c r="AS9409" s="30"/>
      <c r="AT9409" s="30"/>
      <c r="AU9409" s="30"/>
      <c r="AV9409" s="30"/>
    </row>
    <row r="9417" spans="45:48" x14ac:dyDescent="0.2">
      <c r="AS9417" s="30"/>
      <c r="AT9417" s="30"/>
      <c r="AU9417" s="30"/>
      <c r="AV9417" s="30"/>
    </row>
    <row r="9425" spans="45:48" x14ac:dyDescent="0.2">
      <c r="AS9425" s="30"/>
      <c r="AT9425" s="30"/>
      <c r="AU9425" s="30"/>
      <c r="AV9425" s="30"/>
    </row>
    <row r="9433" spans="45:48" x14ac:dyDescent="0.2">
      <c r="AS9433" s="30"/>
      <c r="AT9433" s="30"/>
      <c r="AU9433" s="30"/>
      <c r="AV9433" s="30"/>
    </row>
    <row r="9441" spans="45:48" x14ac:dyDescent="0.2">
      <c r="AS9441" s="30"/>
      <c r="AT9441" s="30"/>
      <c r="AU9441" s="30"/>
      <c r="AV9441" s="30"/>
    </row>
    <row r="9449" spans="45:48" x14ac:dyDescent="0.2">
      <c r="AS9449" s="30"/>
      <c r="AT9449" s="30"/>
      <c r="AU9449" s="30"/>
      <c r="AV9449" s="30"/>
    </row>
    <row r="9457" spans="45:48" x14ac:dyDescent="0.2">
      <c r="AS9457" s="30"/>
      <c r="AT9457" s="30"/>
      <c r="AU9457" s="30"/>
      <c r="AV9457" s="30"/>
    </row>
    <row r="9465" spans="45:48" x14ac:dyDescent="0.2">
      <c r="AS9465" s="30"/>
      <c r="AT9465" s="30"/>
      <c r="AU9465" s="30"/>
      <c r="AV9465" s="30"/>
    </row>
    <row r="9473" spans="45:48" x14ac:dyDescent="0.2">
      <c r="AS9473" s="30"/>
      <c r="AT9473" s="30"/>
      <c r="AU9473" s="30"/>
      <c r="AV9473" s="30"/>
    </row>
    <row r="9481" spans="45:48" x14ac:dyDescent="0.2">
      <c r="AS9481" s="30"/>
      <c r="AT9481" s="30"/>
      <c r="AU9481" s="30"/>
      <c r="AV9481" s="30"/>
    </row>
    <row r="9489" spans="45:48" x14ac:dyDescent="0.2">
      <c r="AS9489" s="30"/>
      <c r="AT9489" s="30"/>
      <c r="AU9489" s="30"/>
      <c r="AV9489" s="30"/>
    </row>
    <row r="9497" spans="45:48" x14ac:dyDescent="0.2">
      <c r="AS9497" s="30"/>
      <c r="AT9497" s="30"/>
      <c r="AU9497" s="30"/>
      <c r="AV9497" s="30"/>
    </row>
    <row r="9505" spans="45:48" x14ac:dyDescent="0.2">
      <c r="AS9505" s="30"/>
      <c r="AT9505" s="30"/>
      <c r="AU9505" s="30"/>
      <c r="AV9505" s="30"/>
    </row>
    <row r="9513" spans="45:48" x14ac:dyDescent="0.2">
      <c r="AS9513" s="30"/>
      <c r="AT9513" s="30"/>
      <c r="AU9513" s="30"/>
      <c r="AV9513" s="30"/>
    </row>
    <row r="9521" spans="45:48" x14ac:dyDescent="0.2">
      <c r="AS9521" s="30"/>
      <c r="AT9521" s="30"/>
      <c r="AU9521" s="30"/>
      <c r="AV9521" s="30"/>
    </row>
    <row r="9529" spans="45:48" x14ac:dyDescent="0.2">
      <c r="AS9529" s="30"/>
      <c r="AT9529" s="30"/>
      <c r="AU9529" s="30"/>
      <c r="AV9529" s="30"/>
    </row>
    <row r="9537" spans="45:48" x14ac:dyDescent="0.2">
      <c r="AS9537" s="30"/>
      <c r="AT9537" s="30"/>
      <c r="AU9537" s="30"/>
      <c r="AV9537" s="30"/>
    </row>
    <row r="9545" spans="45:48" x14ac:dyDescent="0.2">
      <c r="AS9545" s="30"/>
      <c r="AT9545" s="30"/>
      <c r="AU9545" s="30"/>
      <c r="AV9545" s="30"/>
    </row>
    <row r="9553" spans="45:48" x14ac:dyDescent="0.2">
      <c r="AS9553" s="30"/>
      <c r="AT9553" s="30"/>
      <c r="AU9553" s="30"/>
      <c r="AV9553" s="30"/>
    </row>
    <row r="9561" spans="45:48" x14ac:dyDescent="0.2">
      <c r="AS9561" s="30"/>
      <c r="AT9561" s="30"/>
      <c r="AU9561" s="30"/>
      <c r="AV9561" s="30"/>
    </row>
    <row r="9569" spans="45:48" x14ac:dyDescent="0.2">
      <c r="AS9569" s="30"/>
      <c r="AT9569" s="30"/>
      <c r="AU9569" s="30"/>
      <c r="AV9569" s="30"/>
    </row>
    <row r="9577" spans="45:48" x14ac:dyDescent="0.2">
      <c r="AS9577" s="30"/>
      <c r="AT9577" s="30"/>
      <c r="AU9577" s="30"/>
      <c r="AV9577" s="30"/>
    </row>
    <row r="9585" spans="45:48" x14ac:dyDescent="0.2">
      <c r="AS9585" s="30"/>
      <c r="AT9585" s="30"/>
      <c r="AU9585" s="30"/>
      <c r="AV9585" s="30"/>
    </row>
    <row r="9593" spans="45:48" x14ac:dyDescent="0.2">
      <c r="AS9593" s="30"/>
      <c r="AT9593" s="30"/>
      <c r="AU9593" s="30"/>
      <c r="AV9593" s="30"/>
    </row>
    <row r="9601" spans="45:48" x14ac:dyDescent="0.2">
      <c r="AS9601" s="30"/>
      <c r="AT9601" s="30"/>
      <c r="AU9601" s="30"/>
      <c r="AV9601" s="30"/>
    </row>
    <row r="9609" spans="45:48" x14ac:dyDescent="0.2">
      <c r="AS9609" s="30"/>
      <c r="AT9609" s="30"/>
      <c r="AU9609" s="30"/>
      <c r="AV9609" s="30"/>
    </row>
    <row r="9617" spans="45:48" x14ac:dyDescent="0.2">
      <c r="AS9617" s="30"/>
      <c r="AT9617" s="30"/>
      <c r="AU9617" s="30"/>
      <c r="AV9617" s="30"/>
    </row>
    <row r="9625" spans="45:48" x14ac:dyDescent="0.2">
      <c r="AS9625" s="30"/>
      <c r="AT9625" s="30"/>
      <c r="AU9625" s="30"/>
      <c r="AV9625" s="30"/>
    </row>
    <row r="9633" spans="45:48" x14ac:dyDescent="0.2">
      <c r="AS9633" s="30"/>
      <c r="AT9633" s="30"/>
      <c r="AU9633" s="30"/>
      <c r="AV9633" s="30"/>
    </row>
    <row r="9641" spans="45:48" x14ac:dyDescent="0.2">
      <c r="AS9641" s="30"/>
      <c r="AT9641" s="30"/>
      <c r="AU9641" s="30"/>
      <c r="AV9641" s="30"/>
    </row>
    <row r="9649" spans="45:48" x14ac:dyDescent="0.2">
      <c r="AS9649" s="30"/>
      <c r="AT9649" s="30"/>
      <c r="AU9649" s="30"/>
      <c r="AV9649" s="30"/>
    </row>
    <row r="9657" spans="45:48" x14ac:dyDescent="0.2">
      <c r="AS9657" s="30"/>
      <c r="AT9657" s="30"/>
      <c r="AU9657" s="30"/>
      <c r="AV9657" s="30"/>
    </row>
    <row r="9665" spans="45:48" x14ac:dyDescent="0.2">
      <c r="AS9665" s="30"/>
      <c r="AT9665" s="30"/>
      <c r="AU9665" s="30"/>
      <c r="AV9665" s="30"/>
    </row>
    <row r="9673" spans="45:48" x14ac:dyDescent="0.2">
      <c r="AS9673" s="30"/>
      <c r="AT9673" s="30"/>
      <c r="AU9673" s="30"/>
      <c r="AV9673" s="30"/>
    </row>
    <row r="9681" spans="45:48" x14ac:dyDescent="0.2">
      <c r="AS9681" s="30"/>
      <c r="AT9681" s="30"/>
      <c r="AU9681" s="30"/>
      <c r="AV9681" s="30"/>
    </row>
    <row r="9689" spans="45:48" x14ac:dyDescent="0.2">
      <c r="AS9689" s="30"/>
      <c r="AT9689" s="30"/>
      <c r="AU9689" s="30"/>
      <c r="AV9689" s="30"/>
    </row>
    <row r="9697" spans="45:48" x14ac:dyDescent="0.2">
      <c r="AS9697" s="30"/>
      <c r="AT9697" s="30"/>
      <c r="AU9697" s="30"/>
      <c r="AV9697" s="30"/>
    </row>
    <row r="9705" spans="45:48" x14ac:dyDescent="0.2">
      <c r="AS9705" s="30"/>
      <c r="AT9705" s="30"/>
      <c r="AU9705" s="30"/>
      <c r="AV9705" s="30"/>
    </row>
    <row r="9713" spans="45:48" x14ac:dyDescent="0.2">
      <c r="AS9713" s="30"/>
      <c r="AT9713" s="30"/>
      <c r="AU9713" s="30"/>
      <c r="AV9713" s="30"/>
    </row>
    <row r="9721" spans="45:48" x14ac:dyDescent="0.2">
      <c r="AS9721" s="30"/>
      <c r="AT9721" s="30"/>
      <c r="AU9721" s="30"/>
      <c r="AV9721" s="30"/>
    </row>
    <row r="9729" spans="45:48" x14ac:dyDescent="0.2">
      <c r="AS9729" s="30"/>
      <c r="AT9729" s="30"/>
      <c r="AU9729" s="30"/>
      <c r="AV9729" s="30"/>
    </row>
    <row r="9737" spans="45:48" x14ac:dyDescent="0.2">
      <c r="AS9737" s="30"/>
      <c r="AT9737" s="30"/>
      <c r="AU9737" s="30"/>
      <c r="AV9737" s="30"/>
    </row>
    <row r="9745" spans="45:48" x14ac:dyDescent="0.2">
      <c r="AS9745" s="30"/>
      <c r="AT9745" s="30"/>
      <c r="AU9745" s="30"/>
      <c r="AV9745" s="30"/>
    </row>
    <row r="9753" spans="45:48" x14ac:dyDescent="0.2">
      <c r="AS9753" s="30"/>
      <c r="AT9753" s="30"/>
      <c r="AU9753" s="30"/>
      <c r="AV9753" s="30"/>
    </row>
    <row r="9761" spans="45:48" x14ac:dyDescent="0.2">
      <c r="AS9761" s="30"/>
      <c r="AT9761" s="30"/>
      <c r="AU9761" s="30"/>
      <c r="AV9761" s="30"/>
    </row>
    <row r="9769" spans="45:48" x14ac:dyDescent="0.2">
      <c r="AS9769" s="30"/>
      <c r="AT9769" s="30"/>
      <c r="AU9769" s="30"/>
      <c r="AV9769" s="30"/>
    </row>
    <row r="9777" spans="45:48" x14ac:dyDescent="0.2">
      <c r="AS9777" s="30"/>
      <c r="AT9777" s="30"/>
      <c r="AU9777" s="30"/>
      <c r="AV9777" s="30"/>
    </row>
    <row r="9785" spans="45:48" x14ac:dyDescent="0.2">
      <c r="AS9785" s="30"/>
      <c r="AT9785" s="30"/>
      <c r="AU9785" s="30"/>
      <c r="AV9785" s="30"/>
    </row>
    <row r="9793" spans="45:48" x14ac:dyDescent="0.2">
      <c r="AS9793" s="30"/>
      <c r="AT9793" s="30"/>
      <c r="AU9793" s="30"/>
      <c r="AV9793" s="30"/>
    </row>
    <row r="9801" spans="45:48" x14ac:dyDescent="0.2">
      <c r="AS9801" s="30"/>
      <c r="AT9801" s="30"/>
      <c r="AU9801" s="30"/>
      <c r="AV9801" s="30"/>
    </row>
    <row r="9809" spans="45:48" x14ac:dyDescent="0.2">
      <c r="AS9809" s="30"/>
      <c r="AT9809" s="30"/>
      <c r="AU9809" s="30"/>
      <c r="AV9809" s="30"/>
    </row>
    <row r="9817" spans="45:48" x14ac:dyDescent="0.2">
      <c r="AS9817" s="30"/>
      <c r="AT9817" s="30"/>
      <c r="AU9817" s="30"/>
      <c r="AV9817" s="30"/>
    </row>
    <row r="9825" spans="45:48" x14ac:dyDescent="0.2">
      <c r="AS9825" s="30"/>
      <c r="AT9825" s="30"/>
      <c r="AU9825" s="30"/>
      <c r="AV9825" s="30"/>
    </row>
    <row r="9833" spans="45:48" x14ac:dyDescent="0.2">
      <c r="AS9833" s="30"/>
      <c r="AT9833" s="30"/>
      <c r="AU9833" s="30"/>
      <c r="AV9833" s="30"/>
    </row>
    <row r="9841" spans="45:48" x14ac:dyDescent="0.2">
      <c r="AS9841" s="30"/>
      <c r="AT9841" s="30"/>
      <c r="AU9841" s="30"/>
      <c r="AV9841" s="30"/>
    </row>
    <row r="9849" spans="45:48" x14ac:dyDescent="0.2">
      <c r="AS9849" s="30"/>
      <c r="AT9849" s="30"/>
      <c r="AU9849" s="30"/>
      <c r="AV9849" s="30"/>
    </row>
    <row r="9857" spans="45:48" x14ac:dyDescent="0.2">
      <c r="AS9857" s="30"/>
      <c r="AT9857" s="30"/>
      <c r="AU9857" s="30"/>
      <c r="AV9857" s="30"/>
    </row>
    <row r="9865" spans="45:48" x14ac:dyDescent="0.2">
      <c r="AS9865" s="30"/>
      <c r="AT9865" s="30"/>
      <c r="AU9865" s="30"/>
      <c r="AV9865" s="30"/>
    </row>
    <row r="9873" spans="45:48" x14ac:dyDescent="0.2">
      <c r="AS9873" s="30"/>
      <c r="AT9873" s="30"/>
      <c r="AU9873" s="30"/>
      <c r="AV9873" s="30"/>
    </row>
    <row r="9881" spans="45:48" x14ac:dyDescent="0.2">
      <c r="AS9881" s="30"/>
      <c r="AT9881" s="30"/>
      <c r="AU9881" s="30"/>
      <c r="AV9881" s="30"/>
    </row>
    <row r="9889" spans="45:48" x14ac:dyDescent="0.2">
      <c r="AS9889" s="30"/>
      <c r="AT9889" s="30"/>
      <c r="AU9889" s="30"/>
      <c r="AV9889" s="30"/>
    </row>
    <row r="9897" spans="45:48" x14ac:dyDescent="0.2">
      <c r="AS9897" s="30"/>
      <c r="AT9897" s="30"/>
      <c r="AU9897" s="30"/>
      <c r="AV9897" s="30"/>
    </row>
    <row r="9905" spans="45:48" x14ac:dyDescent="0.2">
      <c r="AS9905" s="30"/>
      <c r="AT9905" s="30"/>
      <c r="AU9905" s="30"/>
      <c r="AV9905" s="30"/>
    </row>
    <row r="9913" spans="45:48" x14ac:dyDescent="0.2">
      <c r="AS9913" s="30"/>
      <c r="AT9913" s="30"/>
      <c r="AU9913" s="30"/>
      <c r="AV9913" s="30"/>
    </row>
    <row r="9921" spans="45:48" x14ac:dyDescent="0.2">
      <c r="AS9921" s="30"/>
      <c r="AT9921" s="30"/>
      <c r="AU9921" s="30"/>
      <c r="AV9921" s="30"/>
    </row>
    <row r="9929" spans="45:48" x14ac:dyDescent="0.2">
      <c r="AS9929" s="30"/>
      <c r="AT9929" s="30"/>
      <c r="AU9929" s="30"/>
      <c r="AV9929" s="30"/>
    </row>
    <row r="9937" spans="45:48" x14ac:dyDescent="0.2">
      <c r="AS9937" s="30"/>
      <c r="AT9937" s="30"/>
      <c r="AU9937" s="30"/>
      <c r="AV9937" s="30"/>
    </row>
    <row r="9945" spans="45:48" x14ac:dyDescent="0.2">
      <c r="AS9945" s="30"/>
      <c r="AT9945" s="30"/>
      <c r="AU9945" s="30"/>
      <c r="AV9945" s="30"/>
    </row>
    <row r="9953" spans="45:48" x14ac:dyDescent="0.2">
      <c r="AS9953" s="30"/>
      <c r="AT9953" s="30"/>
      <c r="AU9953" s="30"/>
      <c r="AV9953" s="30"/>
    </row>
    <row r="9961" spans="45:48" x14ac:dyDescent="0.2">
      <c r="AS9961" s="30"/>
      <c r="AT9961" s="30"/>
      <c r="AU9961" s="30"/>
      <c r="AV9961" s="30"/>
    </row>
    <row r="9969" spans="45:48" x14ac:dyDescent="0.2">
      <c r="AS9969" s="30"/>
      <c r="AT9969" s="30"/>
      <c r="AU9969" s="30"/>
      <c r="AV9969" s="30"/>
    </row>
    <row r="9977" spans="45:48" x14ac:dyDescent="0.2">
      <c r="AS9977" s="30"/>
      <c r="AT9977" s="30"/>
      <c r="AU9977" s="30"/>
      <c r="AV9977" s="30"/>
    </row>
    <row r="9985" spans="45:48" x14ac:dyDescent="0.2">
      <c r="AS9985" s="30"/>
      <c r="AT9985" s="30"/>
      <c r="AU9985" s="30"/>
      <c r="AV9985" s="30"/>
    </row>
    <row r="9993" spans="45:48" x14ac:dyDescent="0.2">
      <c r="AS9993" s="30"/>
      <c r="AT9993" s="30"/>
      <c r="AU9993" s="30"/>
      <c r="AV9993" s="30"/>
    </row>
    <row r="10001" spans="45:48" x14ac:dyDescent="0.2">
      <c r="AS10001" s="30"/>
      <c r="AT10001" s="30"/>
      <c r="AU10001" s="30"/>
      <c r="AV10001" s="30"/>
    </row>
    <row r="10009" spans="45:48" x14ac:dyDescent="0.2">
      <c r="AS10009" s="30"/>
      <c r="AT10009" s="30"/>
      <c r="AU10009" s="30"/>
      <c r="AV10009" s="30"/>
    </row>
    <row r="10017" spans="45:48" x14ac:dyDescent="0.2">
      <c r="AS10017" s="30"/>
      <c r="AT10017" s="30"/>
      <c r="AU10017" s="30"/>
      <c r="AV10017" s="30"/>
    </row>
    <row r="10025" spans="45:48" x14ac:dyDescent="0.2">
      <c r="AS10025" s="30"/>
      <c r="AT10025" s="30"/>
      <c r="AU10025" s="30"/>
      <c r="AV10025" s="30"/>
    </row>
    <row r="10033" spans="45:48" x14ac:dyDescent="0.2">
      <c r="AS10033" s="30"/>
      <c r="AT10033" s="30"/>
      <c r="AU10033" s="30"/>
      <c r="AV10033" s="30"/>
    </row>
    <row r="10041" spans="45:48" x14ac:dyDescent="0.2">
      <c r="AS10041" s="30"/>
      <c r="AT10041" s="30"/>
      <c r="AU10041" s="30"/>
      <c r="AV10041" s="30"/>
    </row>
    <row r="10049" spans="45:48" x14ac:dyDescent="0.2">
      <c r="AS10049" s="30"/>
      <c r="AT10049" s="30"/>
      <c r="AU10049" s="30"/>
      <c r="AV10049" s="30"/>
    </row>
    <row r="10057" spans="45:48" x14ac:dyDescent="0.2">
      <c r="AS10057" s="30"/>
      <c r="AT10057" s="30"/>
      <c r="AU10057" s="30"/>
      <c r="AV10057" s="30"/>
    </row>
    <row r="10065" spans="45:48" x14ac:dyDescent="0.2">
      <c r="AS10065" s="30"/>
      <c r="AT10065" s="30"/>
      <c r="AU10065" s="30"/>
      <c r="AV10065" s="30"/>
    </row>
    <row r="10073" spans="45:48" x14ac:dyDescent="0.2">
      <c r="AS10073" s="30"/>
      <c r="AT10073" s="30"/>
      <c r="AU10073" s="30"/>
      <c r="AV10073" s="30"/>
    </row>
    <row r="10081" spans="45:48" x14ac:dyDescent="0.2">
      <c r="AS10081" s="30"/>
      <c r="AT10081" s="30"/>
      <c r="AU10081" s="30"/>
      <c r="AV10081" s="30"/>
    </row>
    <row r="10089" spans="45:48" x14ac:dyDescent="0.2">
      <c r="AS10089" s="30"/>
      <c r="AT10089" s="30"/>
      <c r="AU10089" s="30"/>
      <c r="AV10089" s="30"/>
    </row>
    <row r="10097" spans="45:48" x14ac:dyDescent="0.2">
      <c r="AS10097" s="30"/>
      <c r="AT10097" s="30"/>
      <c r="AU10097" s="30"/>
      <c r="AV10097" s="30"/>
    </row>
    <row r="10105" spans="45:48" x14ac:dyDescent="0.2">
      <c r="AS10105" s="30"/>
      <c r="AT10105" s="30"/>
      <c r="AU10105" s="30"/>
      <c r="AV10105" s="30"/>
    </row>
    <row r="10113" spans="45:48" x14ac:dyDescent="0.2">
      <c r="AS10113" s="30"/>
      <c r="AT10113" s="30"/>
      <c r="AU10113" s="30"/>
      <c r="AV10113" s="30"/>
    </row>
    <row r="10121" spans="45:48" x14ac:dyDescent="0.2">
      <c r="AS10121" s="30"/>
      <c r="AT10121" s="30"/>
      <c r="AU10121" s="30"/>
      <c r="AV10121" s="30"/>
    </row>
    <row r="10129" spans="45:48" x14ac:dyDescent="0.2">
      <c r="AS10129" s="30"/>
      <c r="AT10129" s="30"/>
      <c r="AU10129" s="30"/>
      <c r="AV10129" s="30"/>
    </row>
    <row r="10137" spans="45:48" x14ac:dyDescent="0.2">
      <c r="AS10137" s="30"/>
      <c r="AT10137" s="30"/>
      <c r="AU10137" s="30"/>
      <c r="AV10137" s="30"/>
    </row>
    <row r="10145" spans="45:48" x14ac:dyDescent="0.2">
      <c r="AS10145" s="30"/>
      <c r="AT10145" s="30"/>
      <c r="AU10145" s="30"/>
      <c r="AV10145" s="30"/>
    </row>
    <row r="10153" spans="45:48" x14ac:dyDescent="0.2">
      <c r="AS10153" s="30"/>
      <c r="AT10153" s="30"/>
      <c r="AU10153" s="30"/>
      <c r="AV10153" s="30"/>
    </row>
    <row r="10161" spans="45:48" x14ac:dyDescent="0.2">
      <c r="AS10161" s="30"/>
      <c r="AT10161" s="30"/>
      <c r="AU10161" s="30"/>
      <c r="AV10161" s="30"/>
    </row>
    <row r="10169" spans="45:48" x14ac:dyDescent="0.2">
      <c r="AS10169" s="30"/>
      <c r="AT10169" s="30"/>
      <c r="AU10169" s="30"/>
      <c r="AV10169" s="30"/>
    </row>
    <row r="10177" spans="45:48" x14ac:dyDescent="0.2">
      <c r="AS10177" s="30"/>
      <c r="AT10177" s="30"/>
      <c r="AU10177" s="30"/>
      <c r="AV10177" s="30"/>
    </row>
    <row r="10185" spans="45:48" x14ac:dyDescent="0.2">
      <c r="AS10185" s="30"/>
      <c r="AT10185" s="30"/>
      <c r="AU10185" s="30"/>
      <c r="AV10185" s="30"/>
    </row>
    <row r="10193" spans="45:48" x14ac:dyDescent="0.2">
      <c r="AS10193" s="30"/>
      <c r="AT10193" s="30"/>
      <c r="AU10193" s="30"/>
      <c r="AV10193" s="30"/>
    </row>
    <row r="10201" spans="45:48" x14ac:dyDescent="0.2">
      <c r="AS10201" s="30"/>
      <c r="AT10201" s="30"/>
      <c r="AU10201" s="30"/>
      <c r="AV10201" s="30"/>
    </row>
    <row r="10209" spans="45:48" x14ac:dyDescent="0.2">
      <c r="AS10209" s="30"/>
      <c r="AT10209" s="30"/>
      <c r="AU10209" s="30"/>
      <c r="AV10209" s="30"/>
    </row>
    <row r="10217" spans="45:48" x14ac:dyDescent="0.2">
      <c r="AS10217" s="30"/>
      <c r="AT10217" s="30"/>
      <c r="AU10217" s="30"/>
      <c r="AV10217" s="30"/>
    </row>
    <row r="10225" spans="45:48" x14ac:dyDescent="0.2">
      <c r="AS10225" s="30"/>
      <c r="AT10225" s="30"/>
      <c r="AU10225" s="30"/>
      <c r="AV10225" s="30"/>
    </row>
    <row r="10233" spans="45:48" x14ac:dyDescent="0.2">
      <c r="AS10233" s="30"/>
      <c r="AT10233" s="30"/>
      <c r="AU10233" s="30"/>
      <c r="AV10233" s="30"/>
    </row>
    <row r="10241" spans="45:48" x14ac:dyDescent="0.2">
      <c r="AS10241" s="30"/>
      <c r="AT10241" s="30"/>
      <c r="AU10241" s="30"/>
      <c r="AV10241" s="30"/>
    </row>
    <row r="10249" spans="45:48" x14ac:dyDescent="0.2">
      <c r="AS10249" s="30"/>
      <c r="AT10249" s="30"/>
      <c r="AU10249" s="30"/>
      <c r="AV10249" s="30"/>
    </row>
    <row r="10257" spans="45:48" x14ac:dyDescent="0.2">
      <c r="AS10257" s="30"/>
      <c r="AT10257" s="30"/>
      <c r="AU10257" s="30"/>
      <c r="AV10257" s="30"/>
    </row>
    <row r="10265" spans="45:48" x14ac:dyDescent="0.2">
      <c r="AS10265" s="30"/>
      <c r="AT10265" s="30"/>
      <c r="AU10265" s="30"/>
      <c r="AV10265" s="30"/>
    </row>
    <row r="10273" spans="45:48" x14ac:dyDescent="0.2">
      <c r="AS10273" s="30"/>
      <c r="AT10273" s="30"/>
      <c r="AU10273" s="30"/>
      <c r="AV10273" s="30"/>
    </row>
    <row r="10281" spans="45:48" x14ac:dyDescent="0.2">
      <c r="AS10281" s="30"/>
      <c r="AT10281" s="30"/>
      <c r="AU10281" s="30"/>
      <c r="AV10281" s="30"/>
    </row>
    <row r="10289" spans="45:48" x14ac:dyDescent="0.2">
      <c r="AS10289" s="30"/>
      <c r="AT10289" s="30"/>
      <c r="AU10289" s="30"/>
      <c r="AV10289" s="30"/>
    </row>
    <row r="10297" spans="45:48" x14ac:dyDescent="0.2">
      <c r="AS10297" s="30"/>
      <c r="AT10297" s="30"/>
      <c r="AU10297" s="30"/>
      <c r="AV10297" s="30"/>
    </row>
    <row r="10305" spans="45:48" x14ac:dyDescent="0.2">
      <c r="AS10305" s="30"/>
      <c r="AT10305" s="30"/>
      <c r="AU10305" s="30"/>
      <c r="AV10305" s="30"/>
    </row>
    <row r="10313" spans="45:48" x14ac:dyDescent="0.2">
      <c r="AS10313" s="30"/>
      <c r="AT10313" s="30"/>
      <c r="AU10313" s="30"/>
      <c r="AV10313" s="30"/>
    </row>
    <row r="10321" spans="45:48" x14ac:dyDescent="0.2">
      <c r="AS10321" s="30"/>
      <c r="AT10321" s="30"/>
      <c r="AU10321" s="30"/>
      <c r="AV10321" s="30"/>
    </row>
    <row r="10329" spans="45:48" x14ac:dyDescent="0.2">
      <c r="AS10329" s="30"/>
      <c r="AT10329" s="30"/>
      <c r="AU10329" s="30"/>
      <c r="AV10329" s="30"/>
    </row>
    <row r="10337" spans="45:48" x14ac:dyDescent="0.2">
      <c r="AS10337" s="30"/>
      <c r="AT10337" s="30"/>
      <c r="AU10337" s="30"/>
      <c r="AV10337" s="30"/>
    </row>
    <row r="10345" spans="45:48" x14ac:dyDescent="0.2">
      <c r="AS10345" s="30"/>
      <c r="AT10345" s="30"/>
      <c r="AU10345" s="30"/>
      <c r="AV10345" s="30"/>
    </row>
    <row r="10353" spans="45:48" x14ac:dyDescent="0.2">
      <c r="AS10353" s="30"/>
      <c r="AT10353" s="30"/>
      <c r="AU10353" s="30"/>
      <c r="AV10353" s="30"/>
    </row>
    <row r="10361" spans="45:48" x14ac:dyDescent="0.2">
      <c r="AS10361" s="30"/>
      <c r="AT10361" s="30"/>
      <c r="AU10361" s="30"/>
      <c r="AV10361" s="30"/>
    </row>
    <row r="10369" spans="45:48" x14ac:dyDescent="0.2">
      <c r="AS10369" s="30"/>
      <c r="AT10369" s="30"/>
      <c r="AU10369" s="30"/>
      <c r="AV10369" s="30"/>
    </row>
    <row r="10377" spans="45:48" x14ac:dyDescent="0.2">
      <c r="AS10377" s="30"/>
      <c r="AT10377" s="30"/>
      <c r="AU10377" s="30"/>
      <c r="AV10377" s="30"/>
    </row>
    <row r="10385" spans="45:48" x14ac:dyDescent="0.2">
      <c r="AS10385" s="30"/>
      <c r="AT10385" s="30"/>
      <c r="AU10385" s="30"/>
      <c r="AV10385" s="30"/>
    </row>
    <row r="10393" spans="45:48" x14ac:dyDescent="0.2">
      <c r="AS10393" s="30"/>
      <c r="AT10393" s="30"/>
      <c r="AU10393" s="30"/>
      <c r="AV10393" s="30"/>
    </row>
    <row r="10401" spans="45:48" x14ac:dyDescent="0.2">
      <c r="AS10401" s="30"/>
      <c r="AT10401" s="30"/>
      <c r="AU10401" s="30"/>
      <c r="AV10401" s="30"/>
    </row>
    <row r="10409" spans="45:48" x14ac:dyDescent="0.2">
      <c r="AS10409" s="30"/>
      <c r="AT10409" s="30"/>
      <c r="AU10409" s="30"/>
      <c r="AV10409" s="30"/>
    </row>
    <row r="10417" spans="45:48" x14ac:dyDescent="0.2">
      <c r="AS10417" s="30"/>
      <c r="AT10417" s="30"/>
      <c r="AU10417" s="30"/>
      <c r="AV10417" s="30"/>
    </row>
    <row r="10425" spans="45:48" x14ac:dyDescent="0.2">
      <c r="AS10425" s="30"/>
      <c r="AT10425" s="30"/>
      <c r="AU10425" s="30"/>
      <c r="AV10425" s="30"/>
    </row>
    <row r="10433" spans="45:48" x14ac:dyDescent="0.2">
      <c r="AS10433" s="30"/>
      <c r="AT10433" s="30"/>
      <c r="AU10433" s="30"/>
      <c r="AV10433" s="30"/>
    </row>
    <row r="10441" spans="45:48" x14ac:dyDescent="0.2">
      <c r="AS10441" s="30"/>
      <c r="AT10441" s="30"/>
      <c r="AU10441" s="30"/>
      <c r="AV10441" s="30"/>
    </row>
    <row r="10449" spans="45:48" x14ac:dyDescent="0.2">
      <c r="AS10449" s="30"/>
      <c r="AT10449" s="30"/>
      <c r="AU10449" s="30"/>
      <c r="AV10449" s="30"/>
    </row>
    <row r="10457" spans="45:48" x14ac:dyDescent="0.2">
      <c r="AS10457" s="30"/>
      <c r="AT10457" s="30"/>
      <c r="AU10457" s="30"/>
      <c r="AV10457" s="30"/>
    </row>
    <row r="10465" spans="45:48" x14ac:dyDescent="0.2">
      <c r="AS10465" s="30"/>
      <c r="AT10465" s="30"/>
      <c r="AU10465" s="30"/>
      <c r="AV10465" s="30"/>
    </row>
    <row r="10473" spans="45:48" x14ac:dyDescent="0.2">
      <c r="AS10473" s="30"/>
      <c r="AT10473" s="30"/>
      <c r="AU10473" s="30"/>
      <c r="AV10473" s="30"/>
    </row>
    <row r="10481" spans="45:48" x14ac:dyDescent="0.2">
      <c r="AS10481" s="30"/>
      <c r="AT10481" s="30"/>
      <c r="AU10481" s="30"/>
      <c r="AV10481" s="30"/>
    </row>
    <row r="10489" spans="45:48" x14ac:dyDescent="0.2">
      <c r="AS10489" s="30"/>
      <c r="AT10489" s="30"/>
      <c r="AU10489" s="30"/>
      <c r="AV10489" s="30"/>
    </row>
    <row r="10497" spans="45:48" x14ac:dyDescent="0.2">
      <c r="AS10497" s="30"/>
      <c r="AT10497" s="30"/>
      <c r="AU10497" s="30"/>
      <c r="AV10497" s="30"/>
    </row>
    <row r="10505" spans="45:48" x14ac:dyDescent="0.2">
      <c r="AS10505" s="30"/>
      <c r="AT10505" s="30"/>
      <c r="AU10505" s="30"/>
      <c r="AV10505" s="30"/>
    </row>
    <row r="10513" spans="45:48" x14ac:dyDescent="0.2">
      <c r="AS10513" s="30"/>
      <c r="AT10513" s="30"/>
      <c r="AU10513" s="30"/>
      <c r="AV10513" s="30"/>
    </row>
    <row r="10521" spans="45:48" x14ac:dyDescent="0.2">
      <c r="AS10521" s="30"/>
      <c r="AT10521" s="30"/>
      <c r="AU10521" s="30"/>
      <c r="AV10521" s="30"/>
    </row>
    <row r="10529" spans="45:48" x14ac:dyDescent="0.2">
      <c r="AS10529" s="30"/>
      <c r="AT10529" s="30"/>
      <c r="AU10529" s="30"/>
      <c r="AV10529" s="30"/>
    </row>
    <row r="10537" spans="45:48" x14ac:dyDescent="0.2">
      <c r="AS10537" s="30"/>
      <c r="AT10537" s="30"/>
      <c r="AU10537" s="30"/>
      <c r="AV10537" s="30"/>
    </row>
    <row r="10545" spans="45:48" x14ac:dyDescent="0.2">
      <c r="AS10545" s="30"/>
      <c r="AT10545" s="30"/>
      <c r="AU10545" s="30"/>
      <c r="AV10545" s="30"/>
    </row>
    <row r="10553" spans="45:48" x14ac:dyDescent="0.2">
      <c r="AS10553" s="30"/>
      <c r="AT10553" s="30"/>
      <c r="AU10553" s="30"/>
      <c r="AV10553" s="30"/>
    </row>
    <row r="10561" spans="45:48" x14ac:dyDescent="0.2">
      <c r="AS10561" s="30"/>
      <c r="AT10561" s="30"/>
      <c r="AU10561" s="30"/>
      <c r="AV10561" s="30"/>
    </row>
    <row r="10569" spans="45:48" x14ac:dyDescent="0.2">
      <c r="AS10569" s="30"/>
      <c r="AT10569" s="30"/>
      <c r="AU10569" s="30"/>
      <c r="AV10569" s="30"/>
    </row>
    <row r="10577" spans="45:48" x14ac:dyDescent="0.2">
      <c r="AS10577" s="30"/>
      <c r="AT10577" s="30"/>
      <c r="AU10577" s="30"/>
      <c r="AV10577" s="30"/>
    </row>
    <row r="10585" spans="45:48" x14ac:dyDescent="0.2">
      <c r="AS10585" s="30"/>
      <c r="AT10585" s="30"/>
      <c r="AU10585" s="30"/>
      <c r="AV10585" s="30"/>
    </row>
    <row r="10593" spans="45:48" x14ac:dyDescent="0.2">
      <c r="AS10593" s="30"/>
      <c r="AT10593" s="30"/>
      <c r="AU10593" s="30"/>
      <c r="AV10593" s="30"/>
    </row>
    <row r="10601" spans="45:48" x14ac:dyDescent="0.2">
      <c r="AS10601" s="30"/>
      <c r="AT10601" s="30"/>
      <c r="AU10601" s="30"/>
      <c r="AV10601" s="30"/>
    </row>
    <row r="10609" spans="45:48" x14ac:dyDescent="0.2">
      <c r="AS10609" s="30"/>
      <c r="AT10609" s="30"/>
      <c r="AU10609" s="30"/>
      <c r="AV10609" s="30"/>
    </row>
    <row r="10617" spans="45:48" x14ac:dyDescent="0.2">
      <c r="AS10617" s="30"/>
      <c r="AT10617" s="30"/>
      <c r="AU10617" s="30"/>
      <c r="AV10617" s="30"/>
    </row>
    <row r="10625" spans="45:48" x14ac:dyDescent="0.2">
      <c r="AS10625" s="30"/>
      <c r="AT10625" s="30"/>
      <c r="AU10625" s="30"/>
      <c r="AV10625" s="30"/>
    </row>
    <row r="10633" spans="45:48" x14ac:dyDescent="0.2">
      <c r="AS10633" s="30"/>
      <c r="AT10633" s="30"/>
      <c r="AU10633" s="30"/>
      <c r="AV10633" s="30"/>
    </row>
    <row r="10641" spans="45:48" x14ac:dyDescent="0.2">
      <c r="AS10641" s="30"/>
      <c r="AT10641" s="30"/>
      <c r="AU10641" s="30"/>
      <c r="AV10641" s="30"/>
    </row>
    <row r="10649" spans="45:48" x14ac:dyDescent="0.2">
      <c r="AS10649" s="30"/>
      <c r="AT10649" s="30"/>
      <c r="AU10649" s="30"/>
      <c r="AV10649" s="30"/>
    </row>
    <row r="10657" spans="45:48" x14ac:dyDescent="0.2">
      <c r="AS10657" s="30"/>
      <c r="AT10657" s="30"/>
      <c r="AU10657" s="30"/>
      <c r="AV10657" s="30"/>
    </row>
    <row r="10665" spans="45:48" x14ac:dyDescent="0.2">
      <c r="AS10665" s="30"/>
      <c r="AT10665" s="30"/>
      <c r="AU10665" s="30"/>
      <c r="AV10665" s="30"/>
    </row>
    <row r="10673" spans="45:48" x14ac:dyDescent="0.2">
      <c r="AS10673" s="30"/>
      <c r="AT10673" s="30"/>
      <c r="AU10673" s="30"/>
      <c r="AV10673" s="30"/>
    </row>
    <row r="10681" spans="45:48" x14ac:dyDescent="0.2">
      <c r="AS10681" s="30"/>
      <c r="AT10681" s="30"/>
      <c r="AU10681" s="30"/>
      <c r="AV10681" s="30"/>
    </row>
    <row r="10689" spans="45:48" x14ac:dyDescent="0.2">
      <c r="AS10689" s="30"/>
      <c r="AT10689" s="30"/>
      <c r="AU10689" s="30"/>
      <c r="AV10689" s="30"/>
    </row>
    <row r="10697" spans="45:48" x14ac:dyDescent="0.2">
      <c r="AS10697" s="30"/>
      <c r="AT10697" s="30"/>
      <c r="AU10697" s="30"/>
      <c r="AV10697" s="30"/>
    </row>
    <row r="10705" spans="45:48" x14ac:dyDescent="0.2">
      <c r="AS10705" s="30"/>
      <c r="AT10705" s="30"/>
      <c r="AU10705" s="30"/>
      <c r="AV10705" s="30"/>
    </row>
    <row r="10713" spans="45:48" x14ac:dyDescent="0.2">
      <c r="AS10713" s="30"/>
      <c r="AT10713" s="30"/>
      <c r="AU10713" s="30"/>
      <c r="AV10713" s="30"/>
    </row>
    <row r="10721" spans="45:48" x14ac:dyDescent="0.2">
      <c r="AS10721" s="30"/>
      <c r="AT10721" s="30"/>
      <c r="AU10721" s="30"/>
      <c r="AV10721" s="30"/>
    </row>
    <row r="10729" spans="45:48" x14ac:dyDescent="0.2">
      <c r="AS10729" s="30"/>
      <c r="AT10729" s="30"/>
      <c r="AU10729" s="30"/>
      <c r="AV10729" s="30"/>
    </row>
    <row r="10737" spans="45:48" x14ac:dyDescent="0.2">
      <c r="AS10737" s="30"/>
      <c r="AT10737" s="30"/>
      <c r="AU10737" s="30"/>
      <c r="AV10737" s="30"/>
    </row>
    <row r="10745" spans="45:48" x14ac:dyDescent="0.2">
      <c r="AS10745" s="30"/>
      <c r="AT10745" s="30"/>
      <c r="AU10745" s="30"/>
      <c r="AV10745" s="30"/>
    </row>
    <row r="10753" spans="45:48" x14ac:dyDescent="0.2">
      <c r="AS10753" s="30"/>
      <c r="AT10753" s="30"/>
      <c r="AU10753" s="30"/>
      <c r="AV10753" s="30"/>
    </row>
    <row r="10761" spans="45:48" x14ac:dyDescent="0.2">
      <c r="AS10761" s="30"/>
      <c r="AT10761" s="30"/>
      <c r="AU10761" s="30"/>
      <c r="AV10761" s="30"/>
    </row>
    <row r="10769" spans="45:48" x14ac:dyDescent="0.2">
      <c r="AS10769" s="30"/>
      <c r="AT10769" s="30"/>
      <c r="AU10769" s="30"/>
      <c r="AV10769" s="30"/>
    </row>
    <row r="10777" spans="45:48" x14ac:dyDescent="0.2">
      <c r="AS10777" s="30"/>
      <c r="AT10777" s="30"/>
      <c r="AU10777" s="30"/>
      <c r="AV10777" s="30"/>
    </row>
    <row r="10785" spans="45:48" x14ac:dyDescent="0.2">
      <c r="AS10785" s="30"/>
      <c r="AT10785" s="30"/>
      <c r="AU10785" s="30"/>
      <c r="AV10785" s="30"/>
    </row>
    <row r="10793" spans="45:48" x14ac:dyDescent="0.2">
      <c r="AS10793" s="30"/>
      <c r="AT10793" s="30"/>
      <c r="AU10793" s="30"/>
      <c r="AV10793" s="30"/>
    </row>
    <row r="10801" spans="45:48" x14ac:dyDescent="0.2">
      <c r="AS10801" s="30"/>
      <c r="AT10801" s="30"/>
      <c r="AU10801" s="30"/>
      <c r="AV10801" s="30"/>
    </row>
    <row r="10809" spans="45:48" x14ac:dyDescent="0.2">
      <c r="AS10809" s="30"/>
      <c r="AT10809" s="30"/>
      <c r="AU10809" s="30"/>
      <c r="AV10809" s="30"/>
    </row>
    <row r="10817" spans="45:48" x14ac:dyDescent="0.2">
      <c r="AS10817" s="30"/>
      <c r="AT10817" s="30"/>
      <c r="AU10817" s="30"/>
      <c r="AV10817" s="30"/>
    </row>
    <row r="10825" spans="45:48" x14ac:dyDescent="0.2">
      <c r="AS10825" s="30"/>
      <c r="AT10825" s="30"/>
      <c r="AU10825" s="30"/>
      <c r="AV10825" s="30"/>
    </row>
    <row r="10833" spans="45:48" x14ac:dyDescent="0.2">
      <c r="AS10833" s="30"/>
      <c r="AT10833" s="30"/>
      <c r="AU10833" s="30"/>
      <c r="AV10833" s="30"/>
    </row>
    <row r="10841" spans="45:48" x14ac:dyDescent="0.2">
      <c r="AS10841" s="30"/>
      <c r="AT10841" s="30"/>
      <c r="AU10841" s="30"/>
      <c r="AV10841" s="30"/>
    </row>
    <row r="10849" spans="45:48" x14ac:dyDescent="0.2">
      <c r="AS10849" s="30"/>
      <c r="AT10849" s="30"/>
      <c r="AU10849" s="30"/>
      <c r="AV10849" s="30"/>
    </row>
    <row r="10857" spans="45:48" x14ac:dyDescent="0.2">
      <c r="AS10857" s="30"/>
      <c r="AT10857" s="30"/>
      <c r="AU10857" s="30"/>
      <c r="AV10857" s="30"/>
    </row>
    <row r="10865" spans="45:48" x14ac:dyDescent="0.2">
      <c r="AS10865" s="30"/>
      <c r="AT10865" s="30"/>
      <c r="AU10865" s="30"/>
      <c r="AV10865" s="30"/>
    </row>
    <row r="10873" spans="45:48" x14ac:dyDescent="0.2">
      <c r="AS10873" s="30"/>
      <c r="AT10873" s="30"/>
      <c r="AU10873" s="30"/>
      <c r="AV10873" s="30"/>
    </row>
    <row r="10881" spans="45:48" x14ac:dyDescent="0.2">
      <c r="AS10881" s="30"/>
      <c r="AT10881" s="30"/>
      <c r="AU10881" s="30"/>
      <c r="AV10881" s="30"/>
    </row>
    <row r="10889" spans="45:48" x14ac:dyDescent="0.2">
      <c r="AS10889" s="30"/>
      <c r="AT10889" s="30"/>
      <c r="AU10889" s="30"/>
      <c r="AV10889" s="30"/>
    </row>
    <row r="10897" spans="45:48" x14ac:dyDescent="0.2">
      <c r="AS10897" s="30"/>
      <c r="AT10897" s="30"/>
      <c r="AU10897" s="30"/>
      <c r="AV10897" s="30"/>
    </row>
    <row r="10905" spans="45:48" x14ac:dyDescent="0.2">
      <c r="AS10905" s="30"/>
      <c r="AT10905" s="30"/>
      <c r="AU10905" s="30"/>
      <c r="AV10905" s="30"/>
    </row>
    <row r="10913" spans="45:48" x14ac:dyDescent="0.2">
      <c r="AS10913" s="30"/>
      <c r="AT10913" s="30"/>
      <c r="AU10913" s="30"/>
      <c r="AV10913" s="30"/>
    </row>
    <row r="10921" spans="45:48" x14ac:dyDescent="0.2">
      <c r="AS10921" s="30"/>
      <c r="AT10921" s="30"/>
      <c r="AU10921" s="30"/>
      <c r="AV10921" s="30"/>
    </row>
    <row r="10929" spans="45:48" x14ac:dyDescent="0.2">
      <c r="AS10929" s="30"/>
      <c r="AT10929" s="30"/>
      <c r="AU10929" s="30"/>
      <c r="AV10929" s="30"/>
    </row>
    <row r="10937" spans="45:48" x14ac:dyDescent="0.2">
      <c r="AS10937" s="30"/>
      <c r="AT10937" s="30"/>
      <c r="AU10937" s="30"/>
      <c r="AV10937" s="30"/>
    </row>
    <row r="10945" spans="45:48" x14ac:dyDescent="0.2">
      <c r="AS10945" s="30"/>
      <c r="AT10945" s="30"/>
      <c r="AU10945" s="30"/>
      <c r="AV10945" s="30"/>
    </row>
    <row r="10953" spans="45:48" x14ac:dyDescent="0.2">
      <c r="AS10953" s="30"/>
      <c r="AT10953" s="30"/>
      <c r="AU10953" s="30"/>
      <c r="AV10953" s="30"/>
    </row>
    <row r="10961" spans="45:48" x14ac:dyDescent="0.2">
      <c r="AS10961" s="30"/>
      <c r="AT10961" s="30"/>
      <c r="AU10961" s="30"/>
      <c r="AV10961" s="30"/>
    </row>
    <row r="10969" spans="45:48" x14ac:dyDescent="0.2">
      <c r="AS10969" s="30"/>
      <c r="AT10969" s="30"/>
      <c r="AU10969" s="30"/>
      <c r="AV10969" s="30"/>
    </row>
    <row r="10977" spans="45:48" x14ac:dyDescent="0.2">
      <c r="AS10977" s="30"/>
      <c r="AT10977" s="30"/>
      <c r="AU10977" s="30"/>
      <c r="AV10977" s="30"/>
    </row>
    <row r="10985" spans="45:48" x14ac:dyDescent="0.2">
      <c r="AS10985" s="30"/>
      <c r="AT10985" s="30"/>
      <c r="AU10985" s="30"/>
      <c r="AV10985" s="30"/>
    </row>
    <row r="10993" spans="45:48" x14ac:dyDescent="0.2">
      <c r="AS10993" s="30"/>
      <c r="AT10993" s="30"/>
      <c r="AU10993" s="30"/>
      <c r="AV10993" s="30"/>
    </row>
    <row r="11001" spans="45:48" x14ac:dyDescent="0.2">
      <c r="AS11001" s="30"/>
      <c r="AT11001" s="30"/>
      <c r="AU11001" s="30"/>
      <c r="AV11001" s="30"/>
    </row>
    <row r="11009" spans="45:48" x14ac:dyDescent="0.2">
      <c r="AS11009" s="30"/>
      <c r="AT11009" s="30"/>
      <c r="AU11009" s="30"/>
      <c r="AV11009" s="30"/>
    </row>
    <row r="11017" spans="45:48" x14ac:dyDescent="0.2">
      <c r="AS11017" s="30"/>
      <c r="AT11017" s="30"/>
      <c r="AU11017" s="30"/>
      <c r="AV11017" s="30"/>
    </row>
    <row r="11025" spans="45:48" x14ac:dyDescent="0.2">
      <c r="AS11025" s="30"/>
      <c r="AT11025" s="30"/>
      <c r="AU11025" s="30"/>
      <c r="AV11025" s="30"/>
    </row>
    <row r="11033" spans="45:48" x14ac:dyDescent="0.2">
      <c r="AS11033" s="30"/>
      <c r="AT11033" s="30"/>
      <c r="AU11033" s="30"/>
      <c r="AV11033" s="30"/>
    </row>
    <row r="11041" spans="45:48" x14ac:dyDescent="0.2">
      <c r="AS11041" s="30"/>
      <c r="AT11041" s="30"/>
      <c r="AU11041" s="30"/>
      <c r="AV11041" s="30"/>
    </row>
    <row r="11049" spans="45:48" x14ac:dyDescent="0.2">
      <c r="AS11049" s="30"/>
      <c r="AT11049" s="30"/>
      <c r="AU11049" s="30"/>
      <c r="AV11049" s="30"/>
    </row>
    <row r="11057" spans="45:48" x14ac:dyDescent="0.2">
      <c r="AS11057" s="30"/>
      <c r="AT11057" s="30"/>
      <c r="AU11057" s="30"/>
      <c r="AV11057" s="30"/>
    </row>
    <row r="11065" spans="45:48" x14ac:dyDescent="0.2">
      <c r="AS11065" s="30"/>
      <c r="AT11065" s="30"/>
      <c r="AU11065" s="30"/>
      <c r="AV11065" s="30"/>
    </row>
    <row r="11073" spans="45:48" x14ac:dyDescent="0.2">
      <c r="AS11073" s="30"/>
      <c r="AT11073" s="30"/>
      <c r="AU11073" s="30"/>
      <c r="AV11073" s="30"/>
    </row>
    <row r="11081" spans="45:48" x14ac:dyDescent="0.2">
      <c r="AS11081" s="30"/>
      <c r="AT11081" s="30"/>
      <c r="AU11081" s="30"/>
      <c r="AV11081" s="30"/>
    </row>
    <row r="11089" spans="45:48" x14ac:dyDescent="0.2">
      <c r="AS11089" s="30"/>
      <c r="AT11089" s="30"/>
      <c r="AU11089" s="30"/>
      <c r="AV11089" s="30"/>
    </row>
    <row r="11097" spans="45:48" x14ac:dyDescent="0.2">
      <c r="AS11097" s="30"/>
      <c r="AT11097" s="30"/>
      <c r="AU11097" s="30"/>
      <c r="AV11097" s="30"/>
    </row>
    <row r="11105" spans="45:48" x14ac:dyDescent="0.2">
      <c r="AS11105" s="30"/>
      <c r="AT11105" s="30"/>
      <c r="AU11105" s="30"/>
      <c r="AV11105" s="30"/>
    </row>
    <row r="11113" spans="45:48" x14ac:dyDescent="0.2">
      <c r="AS11113" s="30"/>
      <c r="AT11113" s="30"/>
      <c r="AU11113" s="30"/>
      <c r="AV11113" s="30"/>
    </row>
    <row r="11121" spans="45:48" x14ac:dyDescent="0.2">
      <c r="AS11121" s="30"/>
      <c r="AT11121" s="30"/>
      <c r="AU11121" s="30"/>
      <c r="AV11121" s="30"/>
    </row>
    <row r="11129" spans="45:48" x14ac:dyDescent="0.2">
      <c r="AS11129" s="30"/>
      <c r="AT11129" s="30"/>
      <c r="AU11129" s="30"/>
      <c r="AV11129" s="30"/>
    </row>
    <row r="11137" spans="45:48" x14ac:dyDescent="0.2">
      <c r="AS11137" s="30"/>
      <c r="AT11137" s="30"/>
      <c r="AU11137" s="30"/>
      <c r="AV11137" s="30"/>
    </row>
    <row r="11145" spans="45:48" x14ac:dyDescent="0.2">
      <c r="AS11145" s="30"/>
      <c r="AT11145" s="30"/>
      <c r="AU11145" s="30"/>
      <c r="AV11145" s="30"/>
    </row>
    <row r="11153" spans="45:48" x14ac:dyDescent="0.2">
      <c r="AS11153" s="30"/>
      <c r="AT11153" s="30"/>
      <c r="AU11153" s="30"/>
      <c r="AV11153" s="30"/>
    </row>
    <row r="11161" spans="45:48" x14ac:dyDescent="0.2">
      <c r="AS11161" s="30"/>
      <c r="AT11161" s="30"/>
      <c r="AU11161" s="30"/>
      <c r="AV11161" s="30"/>
    </row>
    <row r="11169" spans="45:48" x14ac:dyDescent="0.2">
      <c r="AS11169" s="30"/>
      <c r="AT11169" s="30"/>
      <c r="AU11169" s="30"/>
      <c r="AV11169" s="30"/>
    </row>
    <row r="11177" spans="45:48" x14ac:dyDescent="0.2">
      <c r="AS11177" s="30"/>
      <c r="AT11177" s="30"/>
      <c r="AU11177" s="30"/>
      <c r="AV11177" s="30"/>
    </row>
    <row r="11185" spans="45:48" x14ac:dyDescent="0.2">
      <c r="AS11185" s="30"/>
      <c r="AT11185" s="30"/>
      <c r="AU11185" s="30"/>
      <c r="AV11185" s="30"/>
    </row>
    <row r="11193" spans="45:48" x14ac:dyDescent="0.2">
      <c r="AS11193" s="30"/>
      <c r="AT11193" s="30"/>
      <c r="AU11193" s="30"/>
      <c r="AV11193" s="30"/>
    </row>
    <row r="11201" spans="45:48" x14ac:dyDescent="0.2">
      <c r="AS11201" s="30"/>
      <c r="AT11201" s="30"/>
      <c r="AU11201" s="30"/>
      <c r="AV11201" s="30"/>
    </row>
    <row r="11209" spans="45:48" x14ac:dyDescent="0.2">
      <c r="AS11209" s="30"/>
      <c r="AT11209" s="30"/>
      <c r="AU11209" s="30"/>
      <c r="AV11209" s="30"/>
    </row>
    <row r="11217" spans="45:48" x14ac:dyDescent="0.2">
      <c r="AS11217" s="30"/>
      <c r="AT11217" s="30"/>
      <c r="AU11217" s="30"/>
      <c r="AV11217" s="30"/>
    </row>
    <row r="11225" spans="45:48" x14ac:dyDescent="0.2">
      <c r="AS11225" s="30"/>
      <c r="AT11225" s="30"/>
      <c r="AU11225" s="30"/>
      <c r="AV11225" s="30"/>
    </row>
    <row r="11233" spans="45:48" x14ac:dyDescent="0.2">
      <c r="AS11233" s="30"/>
      <c r="AT11233" s="30"/>
      <c r="AU11233" s="30"/>
      <c r="AV11233" s="30"/>
    </row>
    <row r="11241" spans="45:48" x14ac:dyDescent="0.2">
      <c r="AS11241" s="30"/>
      <c r="AT11241" s="30"/>
      <c r="AU11241" s="30"/>
      <c r="AV11241" s="30"/>
    </row>
    <row r="11249" spans="45:48" x14ac:dyDescent="0.2">
      <c r="AS11249" s="30"/>
      <c r="AT11249" s="30"/>
      <c r="AU11249" s="30"/>
      <c r="AV11249" s="30"/>
    </row>
    <row r="11257" spans="45:48" x14ac:dyDescent="0.2">
      <c r="AS11257" s="30"/>
      <c r="AT11257" s="30"/>
      <c r="AU11257" s="30"/>
      <c r="AV11257" s="30"/>
    </row>
    <row r="11265" spans="45:48" x14ac:dyDescent="0.2">
      <c r="AS11265" s="30"/>
      <c r="AT11265" s="30"/>
      <c r="AU11265" s="30"/>
      <c r="AV11265" s="30"/>
    </row>
    <row r="11273" spans="45:48" x14ac:dyDescent="0.2">
      <c r="AS11273" s="30"/>
      <c r="AT11273" s="30"/>
      <c r="AU11273" s="30"/>
      <c r="AV11273" s="30"/>
    </row>
    <row r="11281" spans="45:48" x14ac:dyDescent="0.2">
      <c r="AS11281" s="30"/>
      <c r="AT11281" s="30"/>
      <c r="AU11281" s="30"/>
      <c r="AV11281" s="30"/>
    </row>
    <row r="11289" spans="45:48" x14ac:dyDescent="0.2">
      <c r="AS11289" s="30"/>
      <c r="AT11289" s="30"/>
      <c r="AU11289" s="30"/>
      <c r="AV11289" s="30"/>
    </row>
    <row r="11297" spans="45:48" x14ac:dyDescent="0.2">
      <c r="AS11297" s="30"/>
      <c r="AT11297" s="30"/>
      <c r="AU11297" s="30"/>
      <c r="AV11297" s="30"/>
    </row>
    <row r="11305" spans="45:48" x14ac:dyDescent="0.2">
      <c r="AS11305" s="30"/>
      <c r="AT11305" s="30"/>
      <c r="AU11305" s="30"/>
      <c r="AV11305" s="30"/>
    </row>
    <row r="11313" spans="45:48" x14ac:dyDescent="0.2">
      <c r="AS11313" s="30"/>
      <c r="AT11313" s="30"/>
      <c r="AU11313" s="30"/>
      <c r="AV11313" s="30"/>
    </row>
    <row r="11321" spans="45:48" x14ac:dyDescent="0.2">
      <c r="AS11321" s="30"/>
      <c r="AT11321" s="30"/>
      <c r="AU11321" s="30"/>
      <c r="AV11321" s="30"/>
    </row>
    <row r="11329" spans="45:48" x14ac:dyDescent="0.2">
      <c r="AS11329" s="30"/>
      <c r="AT11329" s="30"/>
      <c r="AU11329" s="30"/>
      <c r="AV11329" s="30"/>
    </row>
    <row r="11337" spans="45:48" x14ac:dyDescent="0.2">
      <c r="AS11337" s="30"/>
      <c r="AT11337" s="30"/>
      <c r="AU11337" s="30"/>
      <c r="AV11337" s="30"/>
    </row>
    <row r="11345" spans="45:48" x14ac:dyDescent="0.2">
      <c r="AS11345" s="30"/>
      <c r="AT11345" s="30"/>
      <c r="AU11345" s="30"/>
      <c r="AV11345" s="30"/>
    </row>
    <row r="11353" spans="45:48" x14ac:dyDescent="0.2">
      <c r="AS11353" s="30"/>
      <c r="AT11353" s="30"/>
      <c r="AU11353" s="30"/>
      <c r="AV11353" s="30"/>
    </row>
    <row r="11361" spans="45:48" x14ac:dyDescent="0.2">
      <c r="AS11361" s="30"/>
      <c r="AT11361" s="30"/>
      <c r="AU11361" s="30"/>
      <c r="AV11361" s="30"/>
    </row>
    <row r="11369" spans="45:48" x14ac:dyDescent="0.2">
      <c r="AS11369" s="30"/>
      <c r="AT11369" s="30"/>
      <c r="AU11369" s="30"/>
      <c r="AV11369" s="30"/>
    </row>
    <row r="11377" spans="45:48" x14ac:dyDescent="0.2">
      <c r="AS11377" s="30"/>
      <c r="AT11377" s="30"/>
      <c r="AU11377" s="30"/>
      <c r="AV11377" s="30"/>
    </row>
    <row r="11385" spans="45:48" x14ac:dyDescent="0.2">
      <c r="AS11385" s="30"/>
      <c r="AT11385" s="30"/>
      <c r="AU11385" s="30"/>
      <c r="AV11385" s="30"/>
    </row>
    <row r="11393" spans="45:48" x14ac:dyDescent="0.2">
      <c r="AS11393" s="30"/>
      <c r="AT11393" s="30"/>
      <c r="AU11393" s="30"/>
      <c r="AV11393" s="30"/>
    </row>
    <row r="11401" spans="45:48" x14ac:dyDescent="0.2">
      <c r="AS11401" s="30"/>
      <c r="AT11401" s="30"/>
      <c r="AU11401" s="30"/>
      <c r="AV11401" s="30"/>
    </row>
    <row r="11409" spans="45:48" x14ac:dyDescent="0.2">
      <c r="AS11409" s="30"/>
      <c r="AT11409" s="30"/>
      <c r="AU11409" s="30"/>
      <c r="AV11409" s="30"/>
    </row>
    <row r="11417" spans="45:48" x14ac:dyDescent="0.2">
      <c r="AS11417" s="30"/>
      <c r="AT11417" s="30"/>
      <c r="AU11417" s="30"/>
      <c r="AV11417" s="30"/>
    </row>
    <row r="11425" spans="45:48" x14ac:dyDescent="0.2">
      <c r="AS11425" s="30"/>
      <c r="AT11425" s="30"/>
      <c r="AU11425" s="30"/>
      <c r="AV11425" s="30"/>
    </row>
    <row r="11433" spans="45:48" x14ac:dyDescent="0.2">
      <c r="AS11433" s="30"/>
      <c r="AT11433" s="30"/>
      <c r="AU11433" s="30"/>
      <c r="AV11433" s="30"/>
    </row>
    <row r="11441" spans="45:48" x14ac:dyDescent="0.2">
      <c r="AS11441" s="30"/>
      <c r="AT11441" s="30"/>
      <c r="AU11441" s="30"/>
      <c r="AV11441" s="30"/>
    </row>
    <row r="11449" spans="45:48" x14ac:dyDescent="0.2">
      <c r="AS11449" s="30"/>
      <c r="AT11449" s="30"/>
      <c r="AU11449" s="30"/>
      <c r="AV11449" s="30"/>
    </row>
    <row r="11457" spans="45:48" x14ac:dyDescent="0.2">
      <c r="AS11457" s="30"/>
      <c r="AT11457" s="30"/>
      <c r="AU11457" s="30"/>
      <c r="AV11457" s="30"/>
    </row>
    <row r="11465" spans="45:48" x14ac:dyDescent="0.2">
      <c r="AS11465" s="30"/>
      <c r="AT11465" s="30"/>
      <c r="AU11465" s="30"/>
      <c r="AV11465" s="30"/>
    </row>
    <row r="11473" spans="45:48" x14ac:dyDescent="0.2">
      <c r="AS11473" s="30"/>
      <c r="AT11473" s="30"/>
      <c r="AU11473" s="30"/>
      <c r="AV11473" s="30"/>
    </row>
    <row r="11481" spans="45:48" x14ac:dyDescent="0.2">
      <c r="AS11481" s="30"/>
      <c r="AT11481" s="30"/>
      <c r="AU11481" s="30"/>
      <c r="AV11481" s="30"/>
    </row>
    <row r="11489" spans="45:48" x14ac:dyDescent="0.2">
      <c r="AS11489" s="30"/>
      <c r="AT11489" s="30"/>
      <c r="AU11489" s="30"/>
      <c r="AV11489" s="30"/>
    </row>
    <row r="11497" spans="45:48" x14ac:dyDescent="0.2">
      <c r="AS11497" s="30"/>
      <c r="AT11497" s="30"/>
      <c r="AU11497" s="30"/>
      <c r="AV11497" s="30"/>
    </row>
    <row r="11505" spans="45:48" x14ac:dyDescent="0.2">
      <c r="AS11505" s="30"/>
      <c r="AT11505" s="30"/>
      <c r="AU11505" s="30"/>
      <c r="AV11505" s="30"/>
    </row>
    <row r="11513" spans="45:48" x14ac:dyDescent="0.2">
      <c r="AS11513" s="30"/>
      <c r="AT11513" s="30"/>
      <c r="AU11513" s="30"/>
      <c r="AV11513" s="30"/>
    </row>
    <row r="11521" spans="45:48" x14ac:dyDescent="0.2">
      <c r="AS11521" s="30"/>
      <c r="AT11521" s="30"/>
      <c r="AU11521" s="30"/>
      <c r="AV11521" s="30"/>
    </row>
    <row r="11529" spans="45:48" x14ac:dyDescent="0.2">
      <c r="AS11529" s="30"/>
      <c r="AT11529" s="30"/>
      <c r="AU11529" s="30"/>
      <c r="AV11529" s="30"/>
    </row>
    <row r="11537" spans="45:48" x14ac:dyDescent="0.2">
      <c r="AS11537" s="30"/>
      <c r="AT11537" s="30"/>
      <c r="AU11537" s="30"/>
      <c r="AV11537" s="30"/>
    </row>
    <row r="11545" spans="45:48" x14ac:dyDescent="0.2">
      <c r="AS11545" s="30"/>
      <c r="AT11545" s="30"/>
      <c r="AU11545" s="30"/>
      <c r="AV11545" s="30"/>
    </row>
    <row r="11553" spans="45:48" x14ac:dyDescent="0.2">
      <c r="AS11553" s="30"/>
      <c r="AT11553" s="30"/>
      <c r="AU11553" s="30"/>
      <c r="AV11553" s="30"/>
    </row>
    <row r="11561" spans="45:48" x14ac:dyDescent="0.2">
      <c r="AS11561" s="30"/>
      <c r="AT11561" s="30"/>
      <c r="AU11561" s="30"/>
      <c r="AV11561" s="30"/>
    </row>
    <row r="11569" spans="45:48" x14ac:dyDescent="0.2">
      <c r="AS11569" s="30"/>
      <c r="AT11569" s="30"/>
      <c r="AU11569" s="30"/>
      <c r="AV11569" s="30"/>
    </row>
    <row r="11577" spans="45:48" x14ac:dyDescent="0.2">
      <c r="AS11577" s="30"/>
      <c r="AT11577" s="30"/>
      <c r="AU11577" s="30"/>
      <c r="AV11577" s="30"/>
    </row>
    <row r="11585" spans="45:48" x14ac:dyDescent="0.2">
      <c r="AS11585" s="30"/>
      <c r="AT11585" s="30"/>
      <c r="AU11585" s="30"/>
      <c r="AV11585" s="30"/>
    </row>
    <row r="11593" spans="45:48" x14ac:dyDescent="0.2">
      <c r="AS11593" s="30"/>
      <c r="AT11593" s="30"/>
      <c r="AU11593" s="30"/>
      <c r="AV11593" s="30"/>
    </row>
    <row r="11601" spans="45:48" x14ac:dyDescent="0.2">
      <c r="AS11601" s="30"/>
      <c r="AT11601" s="30"/>
      <c r="AU11601" s="30"/>
      <c r="AV11601" s="30"/>
    </row>
    <row r="11609" spans="45:48" x14ac:dyDescent="0.2">
      <c r="AS11609" s="30"/>
      <c r="AT11609" s="30"/>
      <c r="AU11609" s="30"/>
      <c r="AV11609" s="30"/>
    </row>
    <row r="11617" spans="45:48" x14ac:dyDescent="0.2">
      <c r="AS11617" s="30"/>
      <c r="AT11617" s="30"/>
      <c r="AU11617" s="30"/>
      <c r="AV11617" s="30"/>
    </row>
    <row r="11625" spans="45:48" x14ac:dyDescent="0.2">
      <c r="AS11625" s="30"/>
      <c r="AT11625" s="30"/>
      <c r="AU11625" s="30"/>
      <c r="AV11625" s="30"/>
    </row>
    <row r="11633" spans="45:48" x14ac:dyDescent="0.2">
      <c r="AS11633" s="30"/>
      <c r="AT11633" s="30"/>
      <c r="AU11633" s="30"/>
      <c r="AV11633" s="30"/>
    </row>
    <row r="11641" spans="45:48" x14ac:dyDescent="0.2">
      <c r="AS11641" s="30"/>
      <c r="AT11641" s="30"/>
      <c r="AU11641" s="30"/>
      <c r="AV11641" s="30"/>
    </row>
    <row r="11649" spans="45:48" x14ac:dyDescent="0.2">
      <c r="AS11649" s="30"/>
      <c r="AT11649" s="30"/>
      <c r="AU11649" s="30"/>
      <c r="AV11649" s="30"/>
    </row>
    <row r="11657" spans="45:48" x14ac:dyDescent="0.2">
      <c r="AS11657" s="30"/>
      <c r="AT11657" s="30"/>
      <c r="AU11657" s="30"/>
      <c r="AV11657" s="30"/>
    </row>
    <row r="11665" spans="45:48" x14ac:dyDescent="0.2">
      <c r="AS11665" s="30"/>
      <c r="AT11665" s="30"/>
      <c r="AU11665" s="30"/>
      <c r="AV11665" s="30"/>
    </row>
    <row r="11673" spans="45:48" x14ac:dyDescent="0.2">
      <c r="AS11673" s="30"/>
      <c r="AT11673" s="30"/>
      <c r="AU11673" s="30"/>
      <c r="AV11673" s="30"/>
    </row>
    <row r="11681" spans="45:48" x14ac:dyDescent="0.2">
      <c r="AS11681" s="30"/>
      <c r="AT11681" s="30"/>
      <c r="AU11681" s="30"/>
      <c r="AV11681" s="30"/>
    </row>
    <row r="11689" spans="45:48" x14ac:dyDescent="0.2">
      <c r="AS11689" s="30"/>
      <c r="AT11689" s="30"/>
      <c r="AU11689" s="30"/>
      <c r="AV11689" s="30"/>
    </row>
    <row r="11697" spans="45:48" x14ac:dyDescent="0.2">
      <c r="AS11697" s="30"/>
      <c r="AT11697" s="30"/>
      <c r="AU11697" s="30"/>
      <c r="AV11697" s="30"/>
    </row>
    <row r="11705" spans="45:48" x14ac:dyDescent="0.2">
      <c r="AS11705" s="30"/>
      <c r="AT11705" s="30"/>
      <c r="AU11705" s="30"/>
      <c r="AV11705" s="30"/>
    </row>
    <row r="11713" spans="45:48" x14ac:dyDescent="0.2">
      <c r="AS11713" s="30"/>
      <c r="AT11713" s="30"/>
      <c r="AU11713" s="30"/>
      <c r="AV11713" s="30"/>
    </row>
    <row r="11721" spans="45:48" x14ac:dyDescent="0.2">
      <c r="AS11721" s="30"/>
      <c r="AT11721" s="30"/>
      <c r="AU11721" s="30"/>
      <c r="AV11721" s="30"/>
    </row>
    <row r="11729" spans="45:48" x14ac:dyDescent="0.2">
      <c r="AS11729" s="30"/>
      <c r="AT11729" s="30"/>
      <c r="AU11729" s="30"/>
      <c r="AV11729" s="30"/>
    </row>
    <row r="11737" spans="45:48" x14ac:dyDescent="0.2">
      <c r="AS11737" s="30"/>
      <c r="AT11737" s="30"/>
      <c r="AU11737" s="30"/>
      <c r="AV11737" s="30"/>
    </row>
    <row r="11745" spans="45:48" x14ac:dyDescent="0.2">
      <c r="AS11745" s="30"/>
      <c r="AT11745" s="30"/>
      <c r="AU11745" s="30"/>
      <c r="AV11745" s="30"/>
    </row>
    <row r="11753" spans="45:48" x14ac:dyDescent="0.2">
      <c r="AS11753" s="30"/>
      <c r="AT11753" s="30"/>
      <c r="AU11753" s="30"/>
      <c r="AV11753" s="30"/>
    </row>
    <row r="11761" spans="45:48" x14ac:dyDescent="0.2">
      <c r="AS11761" s="30"/>
      <c r="AT11761" s="30"/>
      <c r="AU11761" s="30"/>
      <c r="AV11761" s="30"/>
    </row>
    <row r="11769" spans="45:48" x14ac:dyDescent="0.2">
      <c r="AS11769" s="30"/>
      <c r="AT11769" s="30"/>
      <c r="AU11769" s="30"/>
      <c r="AV11769" s="30"/>
    </row>
    <row r="11777" spans="45:48" x14ac:dyDescent="0.2">
      <c r="AS11777" s="30"/>
      <c r="AT11777" s="30"/>
      <c r="AU11777" s="30"/>
      <c r="AV11777" s="30"/>
    </row>
    <row r="11785" spans="45:48" x14ac:dyDescent="0.2">
      <c r="AS11785" s="30"/>
      <c r="AT11785" s="30"/>
      <c r="AU11785" s="30"/>
      <c r="AV11785" s="30"/>
    </row>
    <row r="11793" spans="45:48" x14ac:dyDescent="0.2">
      <c r="AS11793" s="30"/>
      <c r="AT11793" s="30"/>
      <c r="AU11793" s="30"/>
      <c r="AV11793" s="30"/>
    </row>
    <row r="11801" spans="45:48" x14ac:dyDescent="0.2">
      <c r="AS11801" s="30"/>
      <c r="AT11801" s="30"/>
      <c r="AU11801" s="30"/>
      <c r="AV11801" s="30"/>
    </row>
    <row r="11809" spans="45:48" x14ac:dyDescent="0.2">
      <c r="AS11809" s="30"/>
      <c r="AT11809" s="30"/>
      <c r="AU11809" s="30"/>
      <c r="AV11809" s="30"/>
    </row>
    <row r="11817" spans="45:48" x14ac:dyDescent="0.2">
      <c r="AS11817" s="30"/>
      <c r="AT11817" s="30"/>
      <c r="AU11817" s="30"/>
      <c r="AV11817" s="30"/>
    </row>
    <row r="11825" spans="45:48" x14ac:dyDescent="0.2">
      <c r="AS11825" s="30"/>
      <c r="AT11825" s="30"/>
      <c r="AU11825" s="30"/>
      <c r="AV11825" s="30"/>
    </row>
    <row r="11833" spans="45:48" x14ac:dyDescent="0.2">
      <c r="AS11833" s="30"/>
      <c r="AT11833" s="30"/>
      <c r="AU11833" s="30"/>
      <c r="AV11833" s="30"/>
    </row>
    <row r="11841" spans="45:48" x14ac:dyDescent="0.2">
      <c r="AS11841" s="30"/>
      <c r="AT11841" s="30"/>
      <c r="AU11841" s="30"/>
      <c r="AV11841" s="30"/>
    </row>
    <row r="11849" spans="45:48" x14ac:dyDescent="0.2">
      <c r="AS11849" s="30"/>
      <c r="AT11849" s="30"/>
      <c r="AU11849" s="30"/>
      <c r="AV11849" s="30"/>
    </row>
    <row r="11857" spans="45:48" x14ac:dyDescent="0.2">
      <c r="AS11857" s="30"/>
      <c r="AT11857" s="30"/>
      <c r="AU11857" s="30"/>
      <c r="AV11857" s="30"/>
    </row>
    <row r="11865" spans="45:48" x14ac:dyDescent="0.2">
      <c r="AS11865" s="30"/>
      <c r="AT11865" s="30"/>
      <c r="AU11865" s="30"/>
      <c r="AV11865" s="30"/>
    </row>
    <row r="11873" spans="45:48" x14ac:dyDescent="0.2">
      <c r="AS11873" s="30"/>
      <c r="AT11873" s="30"/>
      <c r="AU11873" s="30"/>
      <c r="AV11873" s="30"/>
    </row>
    <row r="11881" spans="45:48" x14ac:dyDescent="0.2">
      <c r="AS11881" s="30"/>
      <c r="AT11881" s="30"/>
      <c r="AU11881" s="30"/>
      <c r="AV11881" s="30"/>
    </row>
    <row r="11889" spans="45:48" x14ac:dyDescent="0.2">
      <c r="AS11889" s="30"/>
      <c r="AT11889" s="30"/>
      <c r="AU11889" s="30"/>
      <c r="AV11889" s="30"/>
    </row>
    <row r="11897" spans="45:48" x14ac:dyDescent="0.2">
      <c r="AS11897" s="30"/>
      <c r="AT11897" s="30"/>
      <c r="AU11897" s="30"/>
      <c r="AV11897" s="30"/>
    </row>
    <row r="11905" spans="45:48" x14ac:dyDescent="0.2">
      <c r="AS11905" s="30"/>
      <c r="AT11905" s="30"/>
      <c r="AU11905" s="30"/>
      <c r="AV11905" s="30"/>
    </row>
    <row r="11913" spans="45:48" x14ac:dyDescent="0.2">
      <c r="AS11913" s="30"/>
      <c r="AT11913" s="30"/>
      <c r="AU11913" s="30"/>
      <c r="AV11913" s="30"/>
    </row>
    <row r="11921" spans="45:48" x14ac:dyDescent="0.2">
      <c r="AS11921" s="30"/>
      <c r="AT11921" s="30"/>
      <c r="AU11921" s="30"/>
      <c r="AV11921" s="30"/>
    </row>
    <row r="11929" spans="45:48" x14ac:dyDescent="0.2">
      <c r="AS11929" s="30"/>
      <c r="AT11929" s="30"/>
      <c r="AU11929" s="30"/>
      <c r="AV11929" s="30"/>
    </row>
    <row r="11937" spans="45:48" x14ac:dyDescent="0.2">
      <c r="AS11937" s="30"/>
      <c r="AT11937" s="30"/>
      <c r="AU11937" s="30"/>
      <c r="AV11937" s="30"/>
    </row>
    <row r="11945" spans="45:48" x14ac:dyDescent="0.2">
      <c r="AS11945" s="30"/>
      <c r="AT11945" s="30"/>
      <c r="AU11945" s="30"/>
      <c r="AV11945" s="30"/>
    </row>
    <row r="11953" spans="45:48" x14ac:dyDescent="0.2">
      <c r="AS11953" s="30"/>
      <c r="AT11953" s="30"/>
      <c r="AU11953" s="30"/>
      <c r="AV11953" s="30"/>
    </row>
    <row r="11961" spans="45:48" x14ac:dyDescent="0.2">
      <c r="AS11961" s="30"/>
      <c r="AT11961" s="30"/>
      <c r="AU11961" s="30"/>
      <c r="AV11961" s="30"/>
    </row>
    <row r="11969" spans="45:48" x14ac:dyDescent="0.2">
      <c r="AS11969" s="30"/>
      <c r="AT11969" s="30"/>
      <c r="AU11969" s="30"/>
      <c r="AV11969" s="30"/>
    </row>
    <row r="11977" spans="45:48" x14ac:dyDescent="0.2">
      <c r="AS11977" s="30"/>
      <c r="AT11977" s="30"/>
      <c r="AU11977" s="30"/>
      <c r="AV11977" s="30"/>
    </row>
    <row r="11985" spans="45:48" x14ac:dyDescent="0.2">
      <c r="AS11985" s="30"/>
      <c r="AT11985" s="30"/>
      <c r="AU11985" s="30"/>
      <c r="AV11985" s="30"/>
    </row>
    <row r="11993" spans="45:48" x14ac:dyDescent="0.2">
      <c r="AS11993" s="30"/>
      <c r="AT11993" s="30"/>
      <c r="AU11993" s="30"/>
      <c r="AV11993" s="30"/>
    </row>
    <row r="12001" spans="45:48" x14ac:dyDescent="0.2">
      <c r="AS12001" s="30"/>
      <c r="AT12001" s="30"/>
      <c r="AU12001" s="30"/>
      <c r="AV12001" s="30"/>
    </row>
    <row r="12009" spans="45:48" x14ac:dyDescent="0.2">
      <c r="AS12009" s="30"/>
      <c r="AT12009" s="30"/>
      <c r="AU12009" s="30"/>
      <c r="AV12009" s="30"/>
    </row>
    <row r="12017" spans="45:48" x14ac:dyDescent="0.2">
      <c r="AS12017" s="30"/>
      <c r="AT12017" s="30"/>
      <c r="AU12017" s="30"/>
      <c r="AV12017" s="30"/>
    </row>
    <row r="12025" spans="45:48" x14ac:dyDescent="0.2">
      <c r="AS12025" s="30"/>
      <c r="AT12025" s="30"/>
      <c r="AU12025" s="30"/>
      <c r="AV12025" s="30"/>
    </row>
    <row r="12033" spans="45:48" x14ac:dyDescent="0.2">
      <c r="AS12033" s="30"/>
      <c r="AT12033" s="30"/>
      <c r="AU12033" s="30"/>
      <c r="AV12033" s="30"/>
    </row>
    <row r="12041" spans="45:48" x14ac:dyDescent="0.2">
      <c r="AS12041" s="30"/>
      <c r="AT12041" s="30"/>
      <c r="AU12041" s="30"/>
      <c r="AV12041" s="30"/>
    </row>
    <row r="12049" spans="45:48" x14ac:dyDescent="0.2">
      <c r="AS12049" s="30"/>
      <c r="AT12049" s="30"/>
      <c r="AU12049" s="30"/>
      <c r="AV12049" s="30"/>
    </row>
    <row r="12057" spans="45:48" x14ac:dyDescent="0.2">
      <c r="AS12057" s="30"/>
      <c r="AT12057" s="30"/>
      <c r="AU12057" s="30"/>
      <c r="AV12057" s="30"/>
    </row>
    <row r="12065" spans="45:48" x14ac:dyDescent="0.2">
      <c r="AS12065" s="30"/>
      <c r="AT12065" s="30"/>
      <c r="AU12065" s="30"/>
      <c r="AV12065" s="30"/>
    </row>
    <row r="12073" spans="45:48" x14ac:dyDescent="0.2">
      <c r="AS12073" s="30"/>
      <c r="AT12073" s="30"/>
      <c r="AU12073" s="30"/>
      <c r="AV12073" s="30"/>
    </row>
    <row r="12081" spans="45:48" x14ac:dyDescent="0.2">
      <c r="AS12081" s="30"/>
      <c r="AT12081" s="30"/>
      <c r="AU12081" s="30"/>
      <c r="AV12081" s="30"/>
    </row>
    <row r="12089" spans="45:48" x14ac:dyDescent="0.2">
      <c r="AS12089" s="30"/>
      <c r="AT12089" s="30"/>
      <c r="AU12089" s="30"/>
      <c r="AV12089" s="30"/>
    </row>
    <row r="12097" spans="45:48" x14ac:dyDescent="0.2">
      <c r="AS12097" s="30"/>
      <c r="AT12097" s="30"/>
      <c r="AU12097" s="30"/>
      <c r="AV12097" s="30"/>
    </row>
    <row r="12105" spans="45:48" x14ac:dyDescent="0.2">
      <c r="AS12105" s="30"/>
      <c r="AT12105" s="30"/>
      <c r="AU12105" s="30"/>
      <c r="AV12105" s="30"/>
    </row>
    <row r="12113" spans="45:48" x14ac:dyDescent="0.2">
      <c r="AS12113" s="30"/>
      <c r="AT12113" s="30"/>
      <c r="AU12113" s="30"/>
      <c r="AV12113" s="30"/>
    </row>
    <row r="12121" spans="45:48" x14ac:dyDescent="0.2">
      <c r="AS12121" s="30"/>
      <c r="AT12121" s="30"/>
      <c r="AU12121" s="30"/>
      <c r="AV12121" s="30"/>
    </row>
    <row r="12129" spans="45:48" x14ac:dyDescent="0.2">
      <c r="AS12129" s="30"/>
      <c r="AT12129" s="30"/>
      <c r="AU12129" s="30"/>
      <c r="AV12129" s="30"/>
    </row>
    <row r="12137" spans="45:48" x14ac:dyDescent="0.2">
      <c r="AS12137" s="30"/>
      <c r="AT12137" s="30"/>
      <c r="AU12137" s="30"/>
      <c r="AV12137" s="30"/>
    </row>
    <row r="12145" spans="45:48" x14ac:dyDescent="0.2">
      <c r="AS12145" s="30"/>
      <c r="AT12145" s="30"/>
      <c r="AU12145" s="30"/>
      <c r="AV12145" s="30"/>
    </row>
    <row r="12153" spans="45:48" x14ac:dyDescent="0.2">
      <c r="AS12153" s="30"/>
      <c r="AT12153" s="30"/>
      <c r="AU12153" s="30"/>
      <c r="AV12153" s="30"/>
    </row>
    <row r="12161" spans="45:48" x14ac:dyDescent="0.2">
      <c r="AS12161" s="30"/>
      <c r="AT12161" s="30"/>
      <c r="AU12161" s="30"/>
      <c r="AV12161" s="30"/>
    </row>
    <row r="12169" spans="45:48" x14ac:dyDescent="0.2">
      <c r="AS12169" s="30"/>
      <c r="AT12169" s="30"/>
      <c r="AU12169" s="30"/>
      <c r="AV12169" s="30"/>
    </row>
    <row r="12177" spans="45:48" x14ac:dyDescent="0.2">
      <c r="AS12177" s="30"/>
      <c r="AT12177" s="30"/>
      <c r="AU12177" s="30"/>
      <c r="AV12177" s="30"/>
    </row>
    <row r="12185" spans="45:48" x14ac:dyDescent="0.2">
      <c r="AS12185" s="30"/>
      <c r="AT12185" s="30"/>
      <c r="AU12185" s="30"/>
      <c r="AV12185" s="30"/>
    </row>
    <row r="12193" spans="45:48" x14ac:dyDescent="0.2">
      <c r="AS12193" s="30"/>
      <c r="AT12193" s="30"/>
      <c r="AU12193" s="30"/>
      <c r="AV12193" s="30"/>
    </row>
    <row r="12201" spans="45:48" x14ac:dyDescent="0.2">
      <c r="AS12201" s="30"/>
      <c r="AT12201" s="30"/>
      <c r="AU12201" s="30"/>
      <c r="AV12201" s="30"/>
    </row>
    <row r="12209" spans="45:48" x14ac:dyDescent="0.2">
      <c r="AS12209" s="30"/>
      <c r="AT12209" s="30"/>
      <c r="AU12209" s="30"/>
      <c r="AV12209" s="30"/>
    </row>
    <row r="12217" spans="45:48" x14ac:dyDescent="0.2">
      <c r="AS12217" s="30"/>
      <c r="AT12217" s="30"/>
      <c r="AU12217" s="30"/>
      <c r="AV12217" s="30"/>
    </row>
    <row r="12225" spans="45:48" x14ac:dyDescent="0.2">
      <c r="AS12225" s="30"/>
      <c r="AT12225" s="30"/>
      <c r="AU12225" s="30"/>
      <c r="AV12225" s="30"/>
    </row>
    <row r="12233" spans="45:48" x14ac:dyDescent="0.2">
      <c r="AS12233" s="30"/>
      <c r="AT12233" s="30"/>
      <c r="AU12233" s="30"/>
      <c r="AV12233" s="30"/>
    </row>
    <row r="12241" spans="45:48" x14ac:dyDescent="0.2">
      <c r="AS12241" s="30"/>
      <c r="AT12241" s="30"/>
      <c r="AU12241" s="30"/>
      <c r="AV12241" s="30"/>
    </row>
    <row r="12249" spans="45:48" x14ac:dyDescent="0.2">
      <c r="AS12249" s="30"/>
      <c r="AT12249" s="30"/>
      <c r="AU12249" s="30"/>
      <c r="AV12249" s="30"/>
    </row>
    <row r="12257" spans="45:48" x14ac:dyDescent="0.2">
      <c r="AS12257" s="30"/>
      <c r="AT12257" s="30"/>
      <c r="AU12257" s="30"/>
      <c r="AV12257" s="30"/>
    </row>
    <row r="12265" spans="45:48" x14ac:dyDescent="0.2">
      <c r="AS12265" s="30"/>
      <c r="AT12265" s="30"/>
      <c r="AU12265" s="30"/>
      <c r="AV12265" s="30"/>
    </row>
    <row r="12273" spans="45:48" x14ac:dyDescent="0.2">
      <c r="AS12273" s="30"/>
      <c r="AT12273" s="30"/>
      <c r="AU12273" s="30"/>
      <c r="AV12273" s="30"/>
    </row>
    <row r="12281" spans="45:48" x14ac:dyDescent="0.2">
      <c r="AS12281" s="30"/>
      <c r="AT12281" s="30"/>
      <c r="AU12281" s="30"/>
      <c r="AV12281" s="30"/>
    </row>
    <row r="12289" spans="45:48" x14ac:dyDescent="0.2">
      <c r="AS12289" s="30"/>
      <c r="AT12289" s="30"/>
      <c r="AU12289" s="30"/>
      <c r="AV12289" s="30"/>
    </row>
    <row r="12297" spans="45:48" x14ac:dyDescent="0.2">
      <c r="AS12297" s="30"/>
      <c r="AT12297" s="30"/>
      <c r="AU12297" s="30"/>
      <c r="AV12297" s="30"/>
    </row>
    <row r="12305" spans="45:48" x14ac:dyDescent="0.2">
      <c r="AS12305" s="30"/>
      <c r="AT12305" s="30"/>
      <c r="AU12305" s="30"/>
      <c r="AV12305" s="30"/>
    </row>
    <row r="12313" spans="45:48" x14ac:dyDescent="0.2">
      <c r="AS12313" s="30"/>
      <c r="AT12313" s="30"/>
      <c r="AU12313" s="30"/>
      <c r="AV12313" s="30"/>
    </row>
    <row r="12321" spans="45:48" x14ac:dyDescent="0.2">
      <c r="AS12321" s="30"/>
      <c r="AT12321" s="30"/>
      <c r="AU12321" s="30"/>
      <c r="AV12321" s="30"/>
    </row>
    <row r="12329" spans="45:48" x14ac:dyDescent="0.2">
      <c r="AS12329" s="30"/>
      <c r="AT12329" s="30"/>
      <c r="AU12329" s="30"/>
      <c r="AV12329" s="30"/>
    </row>
    <row r="12337" spans="45:48" x14ac:dyDescent="0.2">
      <c r="AS12337" s="30"/>
      <c r="AT12337" s="30"/>
      <c r="AU12337" s="30"/>
      <c r="AV12337" s="30"/>
    </row>
    <row r="12345" spans="45:48" x14ac:dyDescent="0.2">
      <c r="AS12345" s="30"/>
      <c r="AT12345" s="30"/>
      <c r="AU12345" s="30"/>
      <c r="AV12345" s="30"/>
    </row>
    <row r="12353" spans="45:48" x14ac:dyDescent="0.2">
      <c r="AS12353" s="30"/>
      <c r="AT12353" s="30"/>
      <c r="AU12353" s="30"/>
      <c r="AV12353" s="30"/>
    </row>
    <row r="12361" spans="45:48" x14ac:dyDescent="0.2">
      <c r="AS12361" s="30"/>
      <c r="AT12361" s="30"/>
      <c r="AU12361" s="30"/>
      <c r="AV12361" s="30"/>
    </row>
    <row r="12369" spans="45:48" x14ac:dyDescent="0.2">
      <c r="AS12369" s="30"/>
      <c r="AT12369" s="30"/>
      <c r="AU12369" s="30"/>
      <c r="AV12369" s="30"/>
    </row>
    <row r="12377" spans="45:48" x14ac:dyDescent="0.2">
      <c r="AS12377" s="30"/>
      <c r="AT12377" s="30"/>
      <c r="AU12377" s="30"/>
      <c r="AV12377" s="30"/>
    </row>
    <row r="12385" spans="45:48" x14ac:dyDescent="0.2">
      <c r="AS12385" s="30"/>
      <c r="AT12385" s="30"/>
      <c r="AU12385" s="30"/>
      <c r="AV12385" s="30"/>
    </row>
    <row r="12393" spans="45:48" x14ac:dyDescent="0.2">
      <c r="AS12393" s="30"/>
      <c r="AT12393" s="30"/>
      <c r="AU12393" s="30"/>
      <c r="AV12393" s="30"/>
    </row>
    <row r="12401" spans="45:48" x14ac:dyDescent="0.2">
      <c r="AS12401" s="30"/>
      <c r="AT12401" s="30"/>
      <c r="AU12401" s="30"/>
      <c r="AV12401" s="30"/>
    </row>
    <row r="12409" spans="45:48" x14ac:dyDescent="0.2">
      <c r="AS12409" s="30"/>
      <c r="AT12409" s="30"/>
      <c r="AU12409" s="30"/>
      <c r="AV12409" s="30"/>
    </row>
    <row r="12417" spans="45:48" x14ac:dyDescent="0.2">
      <c r="AS12417" s="30"/>
      <c r="AT12417" s="30"/>
      <c r="AU12417" s="30"/>
      <c r="AV12417" s="30"/>
    </row>
    <row r="12425" spans="45:48" x14ac:dyDescent="0.2">
      <c r="AS12425" s="30"/>
      <c r="AT12425" s="30"/>
      <c r="AU12425" s="30"/>
      <c r="AV12425" s="30"/>
    </row>
    <row r="12433" spans="45:48" x14ac:dyDescent="0.2">
      <c r="AS12433" s="30"/>
      <c r="AT12433" s="30"/>
      <c r="AU12433" s="30"/>
      <c r="AV12433" s="30"/>
    </row>
    <row r="12441" spans="45:48" x14ac:dyDescent="0.2">
      <c r="AS12441" s="30"/>
      <c r="AT12441" s="30"/>
      <c r="AU12441" s="30"/>
      <c r="AV12441" s="30"/>
    </row>
    <row r="12449" spans="45:48" x14ac:dyDescent="0.2">
      <c r="AS12449" s="30"/>
      <c r="AT12449" s="30"/>
      <c r="AU12449" s="30"/>
      <c r="AV12449" s="30"/>
    </row>
    <row r="12457" spans="45:48" x14ac:dyDescent="0.2">
      <c r="AS12457" s="30"/>
      <c r="AT12457" s="30"/>
      <c r="AU12457" s="30"/>
      <c r="AV12457" s="30"/>
    </row>
    <row r="12465" spans="45:48" x14ac:dyDescent="0.2">
      <c r="AS12465" s="30"/>
      <c r="AT12465" s="30"/>
      <c r="AU12465" s="30"/>
      <c r="AV12465" s="30"/>
    </row>
    <row r="12473" spans="45:48" x14ac:dyDescent="0.2">
      <c r="AS12473" s="30"/>
      <c r="AT12473" s="30"/>
      <c r="AU12473" s="30"/>
      <c r="AV12473" s="30"/>
    </row>
    <row r="12481" spans="45:48" x14ac:dyDescent="0.2">
      <c r="AS12481" s="30"/>
      <c r="AT12481" s="30"/>
      <c r="AU12481" s="30"/>
      <c r="AV12481" s="30"/>
    </row>
    <row r="12489" spans="45:48" x14ac:dyDescent="0.2">
      <c r="AS12489" s="30"/>
      <c r="AT12489" s="30"/>
      <c r="AU12489" s="30"/>
      <c r="AV12489" s="30"/>
    </row>
    <row r="12497" spans="45:48" x14ac:dyDescent="0.2">
      <c r="AS12497" s="30"/>
      <c r="AT12497" s="30"/>
      <c r="AU12497" s="30"/>
      <c r="AV12497" s="30"/>
    </row>
    <row r="12505" spans="45:48" x14ac:dyDescent="0.2">
      <c r="AS12505" s="30"/>
      <c r="AT12505" s="30"/>
      <c r="AU12505" s="30"/>
      <c r="AV12505" s="30"/>
    </row>
    <row r="12513" spans="45:48" x14ac:dyDescent="0.2">
      <c r="AS12513" s="30"/>
      <c r="AT12513" s="30"/>
      <c r="AU12513" s="30"/>
      <c r="AV12513" s="30"/>
    </row>
    <row r="12521" spans="45:48" x14ac:dyDescent="0.2">
      <c r="AS12521" s="30"/>
      <c r="AT12521" s="30"/>
      <c r="AU12521" s="30"/>
      <c r="AV12521" s="30"/>
    </row>
    <row r="12529" spans="45:48" x14ac:dyDescent="0.2">
      <c r="AS12529" s="30"/>
      <c r="AT12529" s="30"/>
      <c r="AU12529" s="30"/>
      <c r="AV12529" s="30"/>
    </row>
    <row r="12537" spans="45:48" x14ac:dyDescent="0.2">
      <c r="AS12537" s="30"/>
      <c r="AT12537" s="30"/>
      <c r="AU12537" s="30"/>
      <c r="AV12537" s="30"/>
    </row>
    <row r="12545" spans="45:48" x14ac:dyDescent="0.2">
      <c r="AS12545" s="30"/>
      <c r="AT12545" s="30"/>
      <c r="AU12545" s="30"/>
      <c r="AV12545" s="30"/>
    </row>
    <row r="12553" spans="45:48" x14ac:dyDescent="0.2">
      <c r="AS12553" s="30"/>
      <c r="AT12553" s="30"/>
      <c r="AU12553" s="30"/>
      <c r="AV12553" s="30"/>
    </row>
    <row r="12561" spans="45:48" x14ac:dyDescent="0.2">
      <c r="AS12561" s="30"/>
      <c r="AT12561" s="30"/>
      <c r="AU12561" s="30"/>
      <c r="AV12561" s="30"/>
    </row>
    <row r="12569" spans="45:48" x14ac:dyDescent="0.2">
      <c r="AS12569" s="30"/>
      <c r="AT12569" s="30"/>
      <c r="AU12569" s="30"/>
      <c r="AV12569" s="30"/>
    </row>
    <row r="12577" spans="45:48" x14ac:dyDescent="0.2">
      <c r="AS12577" s="30"/>
      <c r="AT12577" s="30"/>
      <c r="AU12577" s="30"/>
      <c r="AV12577" s="30"/>
    </row>
    <row r="12585" spans="45:48" x14ac:dyDescent="0.2">
      <c r="AS12585" s="30"/>
      <c r="AT12585" s="30"/>
      <c r="AU12585" s="30"/>
      <c r="AV12585" s="30"/>
    </row>
    <row r="12593" spans="45:48" x14ac:dyDescent="0.2">
      <c r="AS12593" s="30"/>
      <c r="AT12593" s="30"/>
      <c r="AU12593" s="30"/>
      <c r="AV12593" s="30"/>
    </row>
    <row r="12601" spans="45:48" x14ac:dyDescent="0.2">
      <c r="AS12601" s="30"/>
      <c r="AT12601" s="30"/>
      <c r="AU12601" s="30"/>
      <c r="AV12601" s="30"/>
    </row>
    <row r="12609" spans="45:48" x14ac:dyDescent="0.2">
      <c r="AS12609" s="30"/>
      <c r="AT12609" s="30"/>
      <c r="AU12609" s="30"/>
      <c r="AV12609" s="30"/>
    </row>
    <row r="12617" spans="45:48" x14ac:dyDescent="0.2">
      <c r="AS12617" s="30"/>
      <c r="AT12617" s="30"/>
      <c r="AU12617" s="30"/>
      <c r="AV12617" s="30"/>
    </row>
    <row r="12625" spans="45:48" x14ac:dyDescent="0.2">
      <c r="AS12625" s="30"/>
      <c r="AT12625" s="30"/>
      <c r="AU12625" s="30"/>
      <c r="AV12625" s="30"/>
    </row>
    <row r="12633" spans="45:48" x14ac:dyDescent="0.2">
      <c r="AS12633" s="30"/>
      <c r="AT12633" s="30"/>
      <c r="AU12633" s="30"/>
      <c r="AV12633" s="30"/>
    </row>
    <row r="12641" spans="45:48" x14ac:dyDescent="0.2">
      <c r="AS12641" s="30"/>
      <c r="AT12641" s="30"/>
      <c r="AU12641" s="30"/>
      <c r="AV12641" s="30"/>
    </row>
    <row r="12649" spans="45:48" x14ac:dyDescent="0.2">
      <c r="AS12649" s="30"/>
      <c r="AT12649" s="30"/>
      <c r="AU12649" s="30"/>
      <c r="AV12649" s="30"/>
    </row>
    <row r="12657" spans="45:48" x14ac:dyDescent="0.2">
      <c r="AS12657" s="30"/>
      <c r="AT12657" s="30"/>
      <c r="AU12657" s="30"/>
      <c r="AV12657" s="30"/>
    </row>
    <row r="12665" spans="45:48" x14ac:dyDescent="0.2">
      <c r="AS12665" s="30"/>
      <c r="AT12665" s="30"/>
      <c r="AU12665" s="30"/>
      <c r="AV12665" s="30"/>
    </row>
    <row r="12673" spans="45:48" x14ac:dyDescent="0.2">
      <c r="AS12673" s="30"/>
      <c r="AT12673" s="30"/>
      <c r="AU12673" s="30"/>
      <c r="AV12673" s="30"/>
    </row>
    <row r="12681" spans="45:48" x14ac:dyDescent="0.2">
      <c r="AS12681" s="30"/>
      <c r="AT12681" s="30"/>
      <c r="AU12681" s="30"/>
      <c r="AV12681" s="30"/>
    </row>
    <row r="12689" spans="45:48" x14ac:dyDescent="0.2">
      <c r="AS12689" s="30"/>
      <c r="AT12689" s="30"/>
      <c r="AU12689" s="30"/>
      <c r="AV12689" s="30"/>
    </row>
    <row r="12697" spans="45:48" x14ac:dyDescent="0.2">
      <c r="AS12697" s="30"/>
      <c r="AT12697" s="30"/>
      <c r="AU12697" s="30"/>
      <c r="AV12697" s="30"/>
    </row>
    <row r="12705" spans="45:48" x14ac:dyDescent="0.2">
      <c r="AS12705" s="30"/>
      <c r="AT12705" s="30"/>
      <c r="AU12705" s="30"/>
      <c r="AV12705" s="30"/>
    </row>
    <row r="12713" spans="45:48" x14ac:dyDescent="0.2">
      <c r="AS12713" s="30"/>
      <c r="AT12713" s="30"/>
      <c r="AU12713" s="30"/>
      <c r="AV12713" s="30"/>
    </row>
    <row r="12721" spans="45:48" x14ac:dyDescent="0.2">
      <c r="AS12721" s="30"/>
      <c r="AT12721" s="30"/>
      <c r="AU12721" s="30"/>
      <c r="AV12721" s="30"/>
    </row>
    <row r="12729" spans="45:48" x14ac:dyDescent="0.2">
      <c r="AS12729" s="30"/>
      <c r="AT12729" s="30"/>
      <c r="AU12729" s="30"/>
      <c r="AV12729" s="30"/>
    </row>
    <row r="12737" spans="45:48" x14ac:dyDescent="0.2">
      <c r="AS12737" s="30"/>
      <c r="AT12737" s="30"/>
      <c r="AU12737" s="30"/>
      <c r="AV12737" s="30"/>
    </row>
    <row r="12745" spans="45:48" x14ac:dyDescent="0.2">
      <c r="AS12745" s="30"/>
      <c r="AT12745" s="30"/>
      <c r="AU12745" s="30"/>
      <c r="AV12745" s="30"/>
    </row>
    <row r="12753" spans="45:48" x14ac:dyDescent="0.2">
      <c r="AS12753" s="30"/>
      <c r="AT12753" s="30"/>
      <c r="AU12753" s="30"/>
      <c r="AV12753" s="30"/>
    </row>
    <row r="12761" spans="45:48" x14ac:dyDescent="0.2">
      <c r="AS12761" s="30"/>
      <c r="AT12761" s="30"/>
      <c r="AU12761" s="30"/>
      <c r="AV12761" s="30"/>
    </row>
    <row r="12769" spans="45:48" x14ac:dyDescent="0.2">
      <c r="AS12769" s="30"/>
      <c r="AT12769" s="30"/>
      <c r="AU12769" s="30"/>
      <c r="AV12769" s="30"/>
    </row>
    <row r="12777" spans="45:48" x14ac:dyDescent="0.2">
      <c r="AS12777" s="30"/>
      <c r="AT12777" s="30"/>
      <c r="AU12777" s="30"/>
      <c r="AV12777" s="30"/>
    </row>
    <row r="12785" spans="45:48" x14ac:dyDescent="0.2">
      <c r="AS12785" s="30"/>
      <c r="AT12785" s="30"/>
      <c r="AU12785" s="30"/>
      <c r="AV12785" s="30"/>
    </row>
    <row r="12793" spans="45:48" x14ac:dyDescent="0.2">
      <c r="AS12793" s="30"/>
      <c r="AT12793" s="30"/>
      <c r="AU12793" s="30"/>
      <c r="AV12793" s="30"/>
    </row>
    <row r="12801" spans="45:48" x14ac:dyDescent="0.2">
      <c r="AS12801" s="30"/>
      <c r="AT12801" s="30"/>
      <c r="AU12801" s="30"/>
      <c r="AV12801" s="30"/>
    </row>
    <row r="12809" spans="45:48" x14ac:dyDescent="0.2">
      <c r="AS12809" s="30"/>
      <c r="AT12809" s="30"/>
      <c r="AU12809" s="30"/>
      <c r="AV12809" s="30"/>
    </row>
    <row r="12817" spans="45:48" x14ac:dyDescent="0.2">
      <c r="AS12817" s="30"/>
      <c r="AT12817" s="30"/>
      <c r="AU12817" s="30"/>
      <c r="AV12817" s="30"/>
    </row>
    <row r="12825" spans="45:48" x14ac:dyDescent="0.2">
      <c r="AS12825" s="30"/>
      <c r="AT12825" s="30"/>
      <c r="AU12825" s="30"/>
      <c r="AV12825" s="30"/>
    </row>
    <row r="12833" spans="45:48" x14ac:dyDescent="0.2">
      <c r="AS12833" s="30"/>
      <c r="AT12833" s="30"/>
      <c r="AU12833" s="30"/>
      <c r="AV12833" s="30"/>
    </row>
    <row r="12841" spans="45:48" x14ac:dyDescent="0.2">
      <c r="AS12841" s="30"/>
      <c r="AT12841" s="30"/>
      <c r="AU12841" s="30"/>
      <c r="AV12841" s="30"/>
    </row>
    <row r="12849" spans="45:48" x14ac:dyDescent="0.2">
      <c r="AS12849" s="30"/>
      <c r="AT12849" s="30"/>
      <c r="AU12849" s="30"/>
      <c r="AV12849" s="30"/>
    </row>
    <row r="12857" spans="45:48" x14ac:dyDescent="0.2">
      <c r="AS12857" s="30"/>
      <c r="AT12857" s="30"/>
      <c r="AU12857" s="30"/>
      <c r="AV12857" s="30"/>
    </row>
    <row r="12865" spans="45:48" x14ac:dyDescent="0.2">
      <c r="AS12865" s="30"/>
      <c r="AT12865" s="30"/>
      <c r="AU12865" s="30"/>
      <c r="AV12865" s="30"/>
    </row>
    <row r="12873" spans="45:48" x14ac:dyDescent="0.2">
      <c r="AS12873" s="30"/>
      <c r="AT12873" s="30"/>
      <c r="AU12873" s="30"/>
      <c r="AV12873" s="30"/>
    </row>
    <row r="12881" spans="45:48" x14ac:dyDescent="0.2">
      <c r="AS12881" s="30"/>
      <c r="AT12881" s="30"/>
      <c r="AU12881" s="30"/>
      <c r="AV12881" s="30"/>
    </row>
    <row r="12889" spans="45:48" x14ac:dyDescent="0.2">
      <c r="AS12889" s="30"/>
      <c r="AT12889" s="30"/>
      <c r="AU12889" s="30"/>
      <c r="AV12889" s="30"/>
    </row>
    <row r="12897" spans="45:48" x14ac:dyDescent="0.2">
      <c r="AS12897" s="30"/>
      <c r="AT12897" s="30"/>
      <c r="AU12897" s="30"/>
      <c r="AV12897" s="30"/>
    </row>
    <row r="12905" spans="45:48" x14ac:dyDescent="0.2">
      <c r="AS12905" s="30"/>
      <c r="AT12905" s="30"/>
      <c r="AU12905" s="30"/>
      <c r="AV12905" s="30"/>
    </row>
    <row r="12913" spans="45:48" x14ac:dyDescent="0.2">
      <c r="AS12913" s="30"/>
      <c r="AT12913" s="30"/>
      <c r="AU12913" s="30"/>
      <c r="AV12913" s="30"/>
    </row>
    <row r="12921" spans="45:48" x14ac:dyDescent="0.2">
      <c r="AS12921" s="30"/>
      <c r="AT12921" s="30"/>
      <c r="AU12921" s="30"/>
      <c r="AV12921" s="30"/>
    </row>
    <row r="12929" spans="45:48" x14ac:dyDescent="0.2">
      <c r="AS12929" s="30"/>
      <c r="AT12929" s="30"/>
      <c r="AU12929" s="30"/>
      <c r="AV12929" s="30"/>
    </row>
    <row r="12937" spans="45:48" x14ac:dyDescent="0.2">
      <c r="AS12937" s="30"/>
      <c r="AT12937" s="30"/>
      <c r="AU12937" s="30"/>
      <c r="AV12937" s="30"/>
    </row>
    <row r="12945" spans="45:48" x14ac:dyDescent="0.2">
      <c r="AS12945" s="30"/>
      <c r="AT12945" s="30"/>
      <c r="AU12945" s="30"/>
      <c r="AV12945" s="30"/>
    </row>
    <row r="12953" spans="45:48" x14ac:dyDescent="0.2">
      <c r="AS12953" s="30"/>
      <c r="AT12953" s="30"/>
      <c r="AU12953" s="30"/>
      <c r="AV12953" s="30"/>
    </row>
    <row r="12961" spans="45:48" x14ac:dyDescent="0.2">
      <c r="AS12961" s="30"/>
      <c r="AT12961" s="30"/>
      <c r="AU12961" s="30"/>
      <c r="AV12961" s="30"/>
    </row>
    <row r="12969" spans="45:48" x14ac:dyDescent="0.2">
      <c r="AS12969" s="30"/>
      <c r="AT12969" s="30"/>
      <c r="AU12969" s="30"/>
      <c r="AV12969" s="30"/>
    </row>
    <row r="12977" spans="45:48" x14ac:dyDescent="0.2">
      <c r="AS12977" s="30"/>
      <c r="AT12977" s="30"/>
      <c r="AU12977" s="30"/>
      <c r="AV12977" s="30"/>
    </row>
    <row r="12985" spans="45:48" x14ac:dyDescent="0.2">
      <c r="AS12985" s="30"/>
      <c r="AT12985" s="30"/>
      <c r="AU12985" s="30"/>
      <c r="AV12985" s="30"/>
    </row>
    <row r="12993" spans="45:48" x14ac:dyDescent="0.2">
      <c r="AS12993" s="30"/>
      <c r="AT12993" s="30"/>
      <c r="AU12993" s="30"/>
      <c r="AV12993" s="30"/>
    </row>
    <row r="13001" spans="45:48" x14ac:dyDescent="0.2">
      <c r="AS13001" s="30"/>
      <c r="AT13001" s="30"/>
      <c r="AU13001" s="30"/>
      <c r="AV13001" s="30"/>
    </row>
    <row r="13009" spans="45:48" x14ac:dyDescent="0.2">
      <c r="AS13009" s="30"/>
      <c r="AT13009" s="30"/>
      <c r="AU13009" s="30"/>
      <c r="AV13009" s="30"/>
    </row>
    <row r="13017" spans="45:48" x14ac:dyDescent="0.2">
      <c r="AS13017" s="30"/>
      <c r="AT13017" s="30"/>
      <c r="AU13017" s="30"/>
      <c r="AV13017" s="30"/>
    </row>
    <row r="13025" spans="45:48" x14ac:dyDescent="0.2">
      <c r="AS13025" s="30"/>
      <c r="AT13025" s="30"/>
      <c r="AU13025" s="30"/>
      <c r="AV13025" s="30"/>
    </row>
    <row r="13033" spans="45:48" x14ac:dyDescent="0.2">
      <c r="AS13033" s="30"/>
      <c r="AT13033" s="30"/>
      <c r="AU13033" s="30"/>
      <c r="AV13033" s="30"/>
    </row>
    <row r="13041" spans="45:48" x14ac:dyDescent="0.2">
      <c r="AS13041" s="30"/>
      <c r="AT13041" s="30"/>
      <c r="AU13041" s="30"/>
      <c r="AV13041" s="30"/>
    </row>
    <row r="13049" spans="45:48" x14ac:dyDescent="0.2">
      <c r="AS13049" s="30"/>
      <c r="AT13049" s="30"/>
      <c r="AU13049" s="30"/>
      <c r="AV13049" s="30"/>
    </row>
    <row r="13057" spans="45:48" x14ac:dyDescent="0.2">
      <c r="AS13057" s="30"/>
      <c r="AT13057" s="30"/>
      <c r="AU13057" s="30"/>
      <c r="AV13057" s="30"/>
    </row>
    <row r="13065" spans="45:48" x14ac:dyDescent="0.2">
      <c r="AS13065" s="30"/>
      <c r="AT13065" s="30"/>
      <c r="AU13065" s="30"/>
      <c r="AV13065" s="30"/>
    </row>
    <row r="13073" spans="45:48" x14ac:dyDescent="0.2">
      <c r="AS13073" s="30"/>
      <c r="AT13073" s="30"/>
      <c r="AU13073" s="30"/>
      <c r="AV13073" s="30"/>
    </row>
    <row r="13081" spans="45:48" x14ac:dyDescent="0.2">
      <c r="AS13081" s="30"/>
      <c r="AT13081" s="30"/>
      <c r="AU13081" s="30"/>
      <c r="AV13081" s="30"/>
    </row>
    <row r="13089" spans="45:48" x14ac:dyDescent="0.2">
      <c r="AS13089" s="30"/>
      <c r="AT13089" s="30"/>
      <c r="AU13089" s="30"/>
      <c r="AV13089" s="30"/>
    </row>
    <row r="13097" spans="45:48" x14ac:dyDescent="0.2">
      <c r="AS13097" s="30"/>
      <c r="AT13097" s="30"/>
      <c r="AU13097" s="30"/>
      <c r="AV13097" s="30"/>
    </row>
    <row r="13105" spans="45:48" x14ac:dyDescent="0.2">
      <c r="AS13105" s="30"/>
      <c r="AT13105" s="30"/>
      <c r="AU13105" s="30"/>
      <c r="AV13105" s="30"/>
    </row>
    <row r="13113" spans="45:48" x14ac:dyDescent="0.2">
      <c r="AS13113" s="30"/>
      <c r="AT13113" s="30"/>
      <c r="AU13113" s="30"/>
      <c r="AV13113" s="30"/>
    </row>
    <row r="13121" spans="45:48" x14ac:dyDescent="0.2">
      <c r="AS13121" s="30"/>
      <c r="AT13121" s="30"/>
      <c r="AU13121" s="30"/>
      <c r="AV13121" s="30"/>
    </row>
    <row r="13129" spans="45:48" x14ac:dyDescent="0.2">
      <c r="AS13129" s="30"/>
      <c r="AT13129" s="30"/>
      <c r="AU13129" s="30"/>
      <c r="AV13129" s="30"/>
    </row>
    <row r="13137" spans="45:48" x14ac:dyDescent="0.2">
      <c r="AS13137" s="30"/>
      <c r="AT13137" s="30"/>
      <c r="AU13137" s="30"/>
      <c r="AV13137" s="30"/>
    </row>
    <row r="13145" spans="45:48" x14ac:dyDescent="0.2">
      <c r="AS13145" s="30"/>
      <c r="AT13145" s="30"/>
      <c r="AU13145" s="30"/>
      <c r="AV13145" s="30"/>
    </row>
    <row r="13153" spans="45:48" x14ac:dyDescent="0.2">
      <c r="AS13153" s="30"/>
      <c r="AT13153" s="30"/>
      <c r="AU13153" s="30"/>
      <c r="AV13153" s="30"/>
    </row>
    <row r="13161" spans="45:48" x14ac:dyDescent="0.2">
      <c r="AS13161" s="30"/>
      <c r="AT13161" s="30"/>
      <c r="AU13161" s="30"/>
      <c r="AV13161" s="30"/>
    </row>
    <row r="13169" spans="45:48" x14ac:dyDescent="0.2">
      <c r="AS13169" s="30"/>
      <c r="AT13169" s="30"/>
      <c r="AU13169" s="30"/>
      <c r="AV13169" s="30"/>
    </row>
    <row r="13177" spans="45:48" x14ac:dyDescent="0.2">
      <c r="AS13177" s="30"/>
      <c r="AT13177" s="30"/>
      <c r="AU13177" s="30"/>
      <c r="AV13177" s="30"/>
    </row>
    <row r="13185" spans="45:48" x14ac:dyDescent="0.2">
      <c r="AS13185" s="30"/>
      <c r="AT13185" s="30"/>
      <c r="AU13185" s="30"/>
      <c r="AV13185" s="30"/>
    </row>
    <row r="13193" spans="45:48" x14ac:dyDescent="0.2">
      <c r="AS13193" s="30"/>
      <c r="AT13193" s="30"/>
      <c r="AU13193" s="30"/>
      <c r="AV13193" s="30"/>
    </row>
    <row r="13201" spans="45:48" x14ac:dyDescent="0.2">
      <c r="AS13201" s="30"/>
      <c r="AT13201" s="30"/>
      <c r="AU13201" s="30"/>
      <c r="AV13201" s="30"/>
    </row>
    <row r="13209" spans="45:48" x14ac:dyDescent="0.2">
      <c r="AS13209" s="30"/>
      <c r="AT13209" s="30"/>
      <c r="AU13209" s="30"/>
      <c r="AV13209" s="30"/>
    </row>
    <row r="13217" spans="45:48" x14ac:dyDescent="0.2">
      <c r="AS13217" s="30"/>
      <c r="AT13217" s="30"/>
      <c r="AU13217" s="30"/>
      <c r="AV13217" s="30"/>
    </row>
    <row r="13225" spans="45:48" x14ac:dyDescent="0.2">
      <c r="AS13225" s="30"/>
      <c r="AT13225" s="30"/>
      <c r="AU13225" s="30"/>
      <c r="AV13225" s="30"/>
    </row>
    <row r="13233" spans="45:48" x14ac:dyDescent="0.2">
      <c r="AS13233" s="30"/>
      <c r="AT13233" s="30"/>
      <c r="AU13233" s="30"/>
      <c r="AV13233" s="30"/>
    </row>
    <row r="13241" spans="45:48" x14ac:dyDescent="0.2">
      <c r="AS13241" s="30"/>
      <c r="AT13241" s="30"/>
      <c r="AU13241" s="30"/>
      <c r="AV13241" s="30"/>
    </row>
    <row r="13249" spans="45:48" x14ac:dyDescent="0.2">
      <c r="AS13249" s="30"/>
      <c r="AT13249" s="30"/>
      <c r="AU13249" s="30"/>
      <c r="AV13249" s="30"/>
    </row>
    <row r="13257" spans="45:48" x14ac:dyDescent="0.2">
      <c r="AS13257" s="30"/>
      <c r="AT13257" s="30"/>
      <c r="AU13257" s="30"/>
      <c r="AV13257" s="30"/>
    </row>
    <row r="13265" spans="45:48" x14ac:dyDescent="0.2">
      <c r="AS13265" s="30"/>
      <c r="AT13265" s="30"/>
      <c r="AU13265" s="30"/>
      <c r="AV13265" s="30"/>
    </row>
    <row r="13273" spans="45:48" x14ac:dyDescent="0.2">
      <c r="AS13273" s="30"/>
      <c r="AT13273" s="30"/>
      <c r="AU13273" s="30"/>
      <c r="AV13273" s="30"/>
    </row>
    <row r="13281" spans="45:48" x14ac:dyDescent="0.2">
      <c r="AS13281" s="30"/>
      <c r="AT13281" s="30"/>
      <c r="AU13281" s="30"/>
      <c r="AV13281" s="30"/>
    </row>
    <row r="13289" spans="45:48" x14ac:dyDescent="0.2">
      <c r="AS13289" s="30"/>
      <c r="AT13289" s="30"/>
      <c r="AU13289" s="30"/>
      <c r="AV13289" s="30"/>
    </row>
    <row r="13297" spans="45:48" x14ac:dyDescent="0.2">
      <c r="AS13297" s="30"/>
      <c r="AT13297" s="30"/>
      <c r="AU13297" s="30"/>
      <c r="AV13297" s="30"/>
    </row>
    <row r="13305" spans="45:48" x14ac:dyDescent="0.2">
      <c r="AS13305" s="30"/>
      <c r="AT13305" s="30"/>
      <c r="AU13305" s="30"/>
      <c r="AV13305" s="30"/>
    </row>
    <row r="13313" spans="45:48" x14ac:dyDescent="0.2">
      <c r="AS13313" s="30"/>
      <c r="AT13313" s="30"/>
      <c r="AU13313" s="30"/>
      <c r="AV13313" s="30"/>
    </row>
    <row r="13321" spans="45:48" x14ac:dyDescent="0.2">
      <c r="AS13321" s="30"/>
      <c r="AT13321" s="30"/>
      <c r="AU13321" s="30"/>
      <c r="AV13321" s="30"/>
    </row>
    <row r="13329" spans="45:48" x14ac:dyDescent="0.2">
      <c r="AS13329" s="30"/>
      <c r="AT13329" s="30"/>
      <c r="AU13329" s="30"/>
      <c r="AV13329" s="30"/>
    </row>
    <row r="13337" spans="45:48" x14ac:dyDescent="0.2">
      <c r="AS13337" s="30"/>
      <c r="AT13337" s="30"/>
      <c r="AU13337" s="30"/>
      <c r="AV13337" s="30"/>
    </row>
    <row r="13345" spans="45:48" x14ac:dyDescent="0.2">
      <c r="AS13345" s="30"/>
      <c r="AT13345" s="30"/>
      <c r="AU13345" s="30"/>
      <c r="AV13345" s="30"/>
    </row>
    <row r="13353" spans="45:48" x14ac:dyDescent="0.2">
      <c r="AS13353" s="30"/>
      <c r="AT13353" s="30"/>
      <c r="AU13353" s="30"/>
      <c r="AV13353" s="30"/>
    </row>
    <row r="13361" spans="45:48" x14ac:dyDescent="0.2">
      <c r="AS13361" s="30"/>
      <c r="AT13361" s="30"/>
      <c r="AU13361" s="30"/>
      <c r="AV13361" s="30"/>
    </row>
    <row r="13369" spans="45:48" x14ac:dyDescent="0.2">
      <c r="AS13369" s="30"/>
      <c r="AT13369" s="30"/>
      <c r="AU13369" s="30"/>
      <c r="AV13369" s="30"/>
    </row>
    <row r="13377" spans="45:48" x14ac:dyDescent="0.2">
      <c r="AS13377" s="30"/>
      <c r="AT13377" s="30"/>
      <c r="AU13377" s="30"/>
      <c r="AV13377" s="30"/>
    </row>
    <row r="13385" spans="45:48" x14ac:dyDescent="0.2">
      <c r="AS13385" s="30"/>
      <c r="AT13385" s="30"/>
      <c r="AU13385" s="30"/>
      <c r="AV13385" s="30"/>
    </row>
    <row r="13393" spans="45:48" x14ac:dyDescent="0.2">
      <c r="AS13393" s="30"/>
      <c r="AT13393" s="30"/>
      <c r="AU13393" s="30"/>
      <c r="AV13393" s="30"/>
    </row>
    <row r="13401" spans="45:48" x14ac:dyDescent="0.2">
      <c r="AS13401" s="30"/>
      <c r="AT13401" s="30"/>
      <c r="AU13401" s="30"/>
      <c r="AV13401" s="30"/>
    </row>
    <row r="13409" spans="45:48" x14ac:dyDescent="0.2">
      <c r="AS13409" s="30"/>
      <c r="AT13409" s="30"/>
      <c r="AU13409" s="30"/>
      <c r="AV13409" s="30"/>
    </row>
    <row r="13417" spans="45:48" x14ac:dyDescent="0.2">
      <c r="AS13417" s="30"/>
      <c r="AT13417" s="30"/>
      <c r="AU13417" s="30"/>
      <c r="AV13417" s="30"/>
    </row>
    <row r="13425" spans="45:48" x14ac:dyDescent="0.2">
      <c r="AS13425" s="30"/>
      <c r="AT13425" s="30"/>
      <c r="AU13425" s="30"/>
      <c r="AV13425" s="30"/>
    </row>
    <row r="13433" spans="45:48" x14ac:dyDescent="0.2">
      <c r="AS13433" s="30"/>
      <c r="AT13433" s="30"/>
      <c r="AU13433" s="30"/>
      <c r="AV13433" s="30"/>
    </row>
    <row r="13441" spans="45:48" x14ac:dyDescent="0.2">
      <c r="AS13441" s="30"/>
      <c r="AT13441" s="30"/>
      <c r="AU13441" s="30"/>
      <c r="AV13441" s="30"/>
    </row>
    <row r="13449" spans="45:48" x14ac:dyDescent="0.2">
      <c r="AS13449" s="30"/>
      <c r="AT13449" s="30"/>
      <c r="AU13449" s="30"/>
      <c r="AV13449" s="30"/>
    </row>
    <row r="13457" spans="45:48" x14ac:dyDescent="0.2">
      <c r="AS13457" s="30"/>
      <c r="AT13457" s="30"/>
      <c r="AU13457" s="30"/>
      <c r="AV13457" s="30"/>
    </row>
    <row r="13465" spans="45:48" x14ac:dyDescent="0.2">
      <c r="AS13465" s="30"/>
      <c r="AT13465" s="30"/>
      <c r="AU13465" s="30"/>
      <c r="AV13465" s="30"/>
    </row>
    <row r="13473" spans="45:48" x14ac:dyDescent="0.2">
      <c r="AS13473" s="30"/>
      <c r="AT13473" s="30"/>
      <c r="AU13473" s="30"/>
      <c r="AV13473" s="30"/>
    </row>
    <row r="13481" spans="45:48" x14ac:dyDescent="0.2">
      <c r="AS13481" s="30"/>
      <c r="AT13481" s="30"/>
      <c r="AU13481" s="30"/>
      <c r="AV13481" s="30"/>
    </row>
    <row r="13489" spans="45:48" x14ac:dyDescent="0.2">
      <c r="AS13489" s="30"/>
      <c r="AT13489" s="30"/>
      <c r="AU13489" s="30"/>
      <c r="AV13489" s="30"/>
    </row>
    <row r="13497" spans="45:48" x14ac:dyDescent="0.2">
      <c r="AS13497" s="30"/>
      <c r="AT13497" s="30"/>
      <c r="AU13497" s="30"/>
      <c r="AV13497" s="30"/>
    </row>
    <row r="13505" spans="45:48" x14ac:dyDescent="0.2">
      <c r="AS13505" s="30"/>
      <c r="AT13505" s="30"/>
      <c r="AU13505" s="30"/>
      <c r="AV13505" s="30"/>
    </row>
    <row r="13513" spans="45:48" x14ac:dyDescent="0.2">
      <c r="AS13513" s="30"/>
      <c r="AT13513" s="30"/>
      <c r="AU13513" s="30"/>
      <c r="AV13513" s="30"/>
    </row>
    <row r="13521" spans="45:48" x14ac:dyDescent="0.2">
      <c r="AS13521" s="30"/>
      <c r="AT13521" s="30"/>
      <c r="AU13521" s="30"/>
      <c r="AV13521" s="30"/>
    </row>
    <row r="13529" spans="45:48" x14ac:dyDescent="0.2">
      <c r="AS13529" s="30"/>
      <c r="AT13529" s="30"/>
      <c r="AU13529" s="30"/>
      <c r="AV13529" s="30"/>
    </row>
    <row r="13537" spans="45:48" x14ac:dyDescent="0.2">
      <c r="AS13537" s="30"/>
      <c r="AT13537" s="30"/>
      <c r="AU13537" s="30"/>
      <c r="AV13537" s="30"/>
    </row>
    <row r="13545" spans="45:48" x14ac:dyDescent="0.2">
      <c r="AS13545" s="30"/>
      <c r="AT13545" s="30"/>
      <c r="AU13545" s="30"/>
      <c r="AV13545" s="30"/>
    </row>
    <row r="13553" spans="45:48" x14ac:dyDescent="0.2">
      <c r="AS13553" s="30"/>
      <c r="AT13553" s="30"/>
      <c r="AU13553" s="30"/>
      <c r="AV13553" s="30"/>
    </row>
    <row r="13561" spans="45:48" x14ac:dyDescent="0.2">
      <c r="AS13561" s="30"/>
      <c r="AT13561" s="30"/>
      <c r="AU13561" s="30"/>
      <c r="AV13561" s="30"/>
    </row>
    <row r="13569" spans="45:48" x14ac:dyDescent="0.2">
      <c r="AS13569" s="30"/>
      <c r="AT13569" s="30"/>
      <c r="AU13569" s="30"/>
      <c r="AV13569" s="30"/>
    </row>
    <row r="13577" spans="45:48" x14ac:dyDescent="0.2">
      <c r="AS13577" s="30"/>
      <c r="AT13577" s="30"/>
      <c r="AU13577" s="30"/>
      <c r="AV13577" s="30"/>
    </row>
    <row r="13585" spans="45:48" x14ac:dyDescent="0.2">
      <c r="AS13585" s="30"/>
      <c r="AT13585" s="30"/>
      <c r="AU13585" s="30"/>
      <c r="AV13585" s="30"/>
    </row>
    <row r="13593" spans="45:48" x14ac:dyDescent="0.2">
      <c r="AS13593" s="30"/>
      <c r="AT13593" s="30"/>
      <c r="AU13593" s="30"/>
      <c r="AV13593" s="30"/>
    </row>
    <row r="13601" spans="45:48" x14ac:dyDescent="0.2">
      <c r="AS13601" s="30"/>
      <c r="AT13601" s="30"/>
      <c r="AU13601" s="30"/>
      <c r="AV13601" s="30"/>
    </row>
    <row r="13609" spans="45:48" x14ac:dyDescent="0.2">
      <c r="AS13609" s="30"/>
      <c r="AT13609" s="30"/>
      <c r="AU13609" s="30"/>
      <c r="AV13609" s="30"/>
    </row>
    <row r="13617" spans="45:48" x14ac:dyDescent="0.2">
      <c r="AS13617" s="30"/>
      <c r="AT13617" s="30"/>
      <c r="AU13617" s="30"/>
      <c r="AV13617" s="30"/>
    </row>
    <row r="13625" spans="45:48" x14ac:dyDescent="0.2">
      <c r="AS13625" s="30"/>
      <c r="AT13625" s="30"/>
      <c r="AU13625" s="30"/>
      <c r="AV13625" s="30"/>
    </row>
    <row r="13633" spans="45:48" x14ac:dyDescent="0.2">
      <c r="AS13633" s="30"/>
      <c r="AT13633" s="30"/>
      <c r="AU13633" s="30"/>
      <c r="AV13633" s="30"/>
    </row>
    <row r="13641" spans="45:48" x14ac:dyDescent="0.2">
      <c r="AS13641" s="30"/>
      <c r="AT13641" s="30"/>
      <c r="AU13641" s="30"/>
      <c r="AV13641" s="30"/>
    </row>
    <row r="13649" spans="45:48" x14ac:dyDescent="0.2">
      <c r="AS13649" s="30"/>
      <c r="AT13649" s="30"/>
      <c r="AU13649" s="30"/>
      <c r="AV13649" s="30"/>
    </row>
    <row r="13657" spans="45:48" x14ac:dyDescent="0.2">
      <c r="AS13657" s="30"/>
      <c r="AT13657" s="30"/>
      <c r="AU13657" s="30"/>
      <c r="AV13657" s="30"/>
    </row>
    <row r="13665" spans="45:48" x14ac:dyDescent="0.2">
      <c r="AS13665" s="30"/>
      <c r="AT13665" s="30"/>
      <c r="AU13665" s="30"/>
      <c r="AV13665" s="30"/>
    </row>
    <row r="13673" spans="45:48" x14ac:dyDescent="0.2">
      <c r="AS13673" s="30"/>
      <c r="AT13673" s="30"/>
      <c r="AU13673" s="30"/>
      <c r="AV13673" s="30"/>
    </row>
    <row r="13681" spans="45:48" x14ac:dyDescent="0.2">
      <c r="AS13681" s="30"/>
      <c r="AT13681" s="30"/>
      <c r="AU13681" s="30"/>
      <c r="AV13681" s="30"/>
    </row>
    <row r="13689" spans="45:48" x14ac:dyDescent="0.2">
      <c r="AS13689" s="30"/>
      <c r="AT13689" s="30"/>
      <c r="AU13689" s="30"/>
      <c r="AV13689" s="30"/>
    </row>
    <row r="13697" spans="45:48" x14ac:dyDescent="0.2">
      <c r="AS13697" s="30"/>
      <c r="AT13697" s="30"/>
      <c r="AU13697" s="30"/>
      <c r="AV13697" s="30"/>
    </row>
    <row r="13705" spans="45:48" x14ac:dyDescent="0.2">
      <c r="AS13705" s="30"/>
      <c r="AT13705" s="30"/>
      <c r="AU13705" s="30"/>
      <c r="AV13705" s="30"/>
    </row>
    <row r="13713" spans="45:48" x14ac:dyDescent="0.2">
      <c r="AS13713" s="30"/>
      <c r="AT13713" s="30"/>
      <c r="AU13713" s="30"/>
      <c r="AV13713" s="30"/>
    </row>
    <row r="13721" spans="45:48" x14ac:dyDescent="0.2">
      <c r="AS13721" s="30"/>
      <c r="AT13721" s="30"/>
      <c r="AU13721" s="30"/>
      <c r="AV13721" s="30"/>
    </row>
    <row r="13729" spans="45:48" x14ac:dyDescent="0.2">
      <c r="AS13729" s="30"/>
      <c r="AT13729" s="30"/>
      <c r="AU13729" s="30"/>
      <c r="AV13729" s="30"/>
    </row>
    <row r="13737" spans="45:48" x14ac:dyDescent="0.2">
      <c r="AS13737" s="30"/>
      <c r="AT13737" s="30"/>
      <c r="AU13737" s="30"/>
      <c r="AV13737" s="30"/>
    </row>
    <row r="13745" spans="45:48" x14ac:dyDescent="0.2">
      <c r="AS13745" s="30"/>
      <c r="AT13745" s="30"/>
      <c r="AU13745" s="30"/>
      <c r="AV13745" s="30"/>
    </row>
    <row r="13753" spans="45:48" x14ac:dyDescent="0.2">
      <c r="AS13753" s="30"/>
      <c r="AT13753" s="30"/>
      <c r="AU13753" s="30"/>
      <c r="AV13753" s="30"/>
    </row>
    <row r="13761" spans="45:48" x14ac:dyDescent="0.2">
      <c r="AS13761" s="30"/>
      <c r="AT13761" s="30"/>
      <c r="AU13761" s="30"/>
      <c r="AV13761" s="30"/>
    </row>
    <row r="13769" spans="45:48" x14ac:dyDescent="0.2">
      <c r="AS13769" s="30"/>
      <c r="AT13769" s="30"/>
      <c r="AU13769" s="30"/>
      <c r="AV13769" s="30"/>
    </row>
    <row r="13777" spans="45:48" x14ac:dyDescent="0.2">
      <c r="AS13777" s="30"/>
      <c r="AT13777" s="30"/>
      <c r="AU13777" s="30"/>
      <c r="AV13777" s="30"/>
    </row>
    <row r="13785" spans="45:48" x14ac:dyDescent="0.2">
      <c r="AS13785" s="30"/>
      <c r="AT13785" s="30"/>
      <c r="AU13785" s="30"/>
      <c r="AV13785" s="30"/>
    </row>
    <row r="13793" spans="45:48" x14ac:dyDescent="0.2">
      <c r="AS13793" s="30"/>
      <c r="AT13793" s="30"/>
      <c r="AU13793" s="30"/>
      <c r="AV13793" s="30"/>
    </row>
    <row r="13801" spans="45:48" x14ac:dyDescent="0.2">
      <c r="AS13801" s="30"/>
      <c r="AT13801" s="30"/>
      <c r="AU13801" s="30"/>
      <c r="AV13801" s="30"/>
    </row>
    <row r="13809" spans="45:48" x14ac:dyDescent="0.2">
      <c r="AS13809" s="30"/>
      <c r="AT13809" s="30"/>
      <c r="AU13809" s="30"/>
      <c r="AV13809" s="30"/>
    </row>
    <row r="13817" spans="45:48" x14ac:dyDescent="0.2">
      <c r="AS13817" s="30"/>
      <c r="AT13817" s="30"/>
      <c r="AU13817" s="30"/>
      <c r="AV13817" s="30"/>
    </row>
    <row r="13825" spans="45:48" x14ac:dyDescent="0.2">
      <c r="AS13825" s="30"/>
      <c r="AT13825" s="30"/>
      <c r="AU13825" s="30"/>
      <c r="AV13825" s="30"/>
    </row>
    <row r="13833" spans="45:48" x14ac:dyDescent="0.2">
      <c r="AS13833" s="30"/>
      <c r="AT13833" s="30"/>
      <c r="AU13833" s="30"/>
      <c r="AV13833" s="30"/>
    </row>
    <row r="13841" spans="45:48" x14ac:dyDescent="0.2">
      <c r="AS13841" s="30"/>
      <c r="AT13841" s="30"/>
      <c r="AU13841" s="30"/>
      <c r="AV13841" s="30"/>
    </row>
    <row r="13849" spans="45:48" x14ac:dyDescent="0.2">
      <c r="AS13849" s="30"/>
      <c r="AT13849" s="30"/>
      <c r="AU13849" s="30"/>
      <c r="AV13849" s="30"/>
    </row>
    <row r="13857" spans="45:48" x14ac:dyDescent="0.2">
      <c r="AS13857" s="30"/>
      <c r="AT13857" s="30"/>
      <c r="AU13857" s="30"/>
      <c r="AV13857" s="30"/>
    </row>
    <row r="13865" spans="45:48" x14ac:dyDescent="0.2">
      <c r="AS13865" s="30"/>
      <c r="AT13865" s="30"/>
      <c r="AU13865" s="30"/>
      <c r="AV13865" s="30"/>
    </row>
    <row r="13873" spans="45:48" x14ac:dyDescent="0.2">
      <c r="AS13873" s="30"/>
      <c r="AT13873" s="30"/>
      <c r="AU13873" s="30"/>
      <c r="AV13873" s="30"/>
    </row>
    <row r="13881" spans="45:48" x14ac:dyDescent="0.2">
      <c r="AS13881" s="30"/>
      <c r="AT13881" s="30"/>
      <c r="AU13881" s="30"/>
      <c r="AV13881" s="30"/>
    </row>
    <row r="13889" spans="45:48" x14ac:dyDescent="0.2">
      <c r="AS13889" s="30"/>
      <c r="AT13889" s="30"/>
      <c r="AU13889" s="30"/>
      <c r="AV13889" s="30"/>
    </row>
    <row r="13897" spans="45:48" x14ac:dyDescent="0.2">
      <c r="AS13897" s="30"/>
      <c r="AT13897" s="30"/>
      <c r="AU13897" s="30"/>
      <c r="AV13897" s="30"/>
    </row>
    <row r="13905" spans="45:48" x14ac:dyDescent="0.2">
      <c r="AS13905" s="30"/>
      <c r="AT13905" s="30"/>
      <c r="AU13905" s="30"/>
      <c r="AV13905" s="30"/>
    </row>
    <row r="13913" spans="45:48" x14ac:dyDescent="0.2">
      <c r="AS13913" s="30"/>
      <c r="AT13913" s="30"/>
      <c r="AU13913" s="30"/>
      <c r="AV13913" s="30"/>
    </row>
    <row r="13921" spans="45:48" x14ac:dyDescent="0.2">
      <c r="AS13921" s="30"/>
      <c r="AT13921" s="30"/>
      <c r="AU13921" s="30"/>
      <c r="AV13921" s="30"/>
    </row>
    <row r="13929" spans="45:48" x14ac:dyDescent="0.2">
      <c r="AS13929" s="30"/>
      <c r="AT13929" s="30"/>
      <c r="AU13929" s="30"/>
      <c r="AV13929" s="30"/>
    </row>
    <row r="13937" spans="45:48" x14ac:dyDescent="0.2">
      <c r="AS13937" s="30"/>
      <c r="AT13937" s="30"/>
      <c r="AU13937" s="30"/>
      <c r="AV13937" s="30"/>
    </row>
    <row r="13945" spans="45:48" x14ac:dyDescent="0.2">
      <c r="AS13945" s="30"/>
      <c r="AT13945" s="30"/>
      <c r="AU13945" s="30"/>
      <c r="AV13945" s="30"/>
    </row>
    <row r="13953" spans="45:48" x14ac:dyDescent="0.2">
      <c r="AS13953" s="30"/>
      <c r="AT13953" s="30"/>
      <c r="AU13953" s="30"/>
      <c r="AV13953" s="30"/>
    </row>
    <row r="13961" spans="45:48" x14ac:dyDescent="0.2">
      <c r="AS13961" s="30"/>
      <c r="AT13961" s="30"/>
      <c r="AU13961" s="30"/>
      <c r="AV13961" s="30"/>
    </row>
    <row r="13969" spans="45:48" x14ac:dyDescent="0.2">
      <c r="AS13969" s="30"/>
      <c r="AT13969" s="30"/>
      <c r="AU13969" s="30"/>
      <c r="AV13969" s="30"/>
    </row>
    <row r="13977" spans="45:48" x14ac:dyDescent="0.2">
      <c r="AS13977" s="30"/>
      <c r="AT13977" s="30"/>
      <c r="AU13977" s="30"/>
      <c r="AV13977" s="30"/>
    </row>
    <row r="13985" spans="45:48" x14ac:dyDescent="0.2">
      <c r="AS13985" s="30"/>
      <c r="AT13985" s="30"/>
      <c r="AU13985" s="30"/>
      <c r="AV13985" s="30"/>
    </row>
    <row r="13993" spans="45:48" x14ac:dyDescent="0.2">
      <c r="AS13993" s="30"/>
      <c r="AT13993" s="30"/>
      <c r="AU13993" s="30"/>
      <c r="AV13993" s="30"/>
    </row>
    <row r="14001" spans="45:48" x14ac:dyDescent="0.2">
      <c r="AS14001" s="30"/>
      <c r="AT14001" s="30"/>
      <c r="AU14001" s="30"/>
      <c r="AV14001" s="30"/>
    </row>
    <row r="14009" spans="45:48" x14ac:dyDescent="0.2">
      <c r="AS14009" s="30"/>
      <c r="AT14009" s="30"/>
      <c r="AU14009" s="30"/>
      <c r="AV14009" s="30"/>
    </row>
    <row r="14017" spans="45:48" x14ac:dyDescent="0.2">
      <c r="AS14017" s="30"/>
      <c r="AT14017" s="30"/>
      <c r="AU14017" s="30"/>
      <c r="AV14017" s="30"/>
    </row>
    <row r="14025" spans="45:48" x14ac:dyDescent="0.2">
      <c r="AS14025" s="30"/>
      <c r="AT14025" s="30"/>
      <c r="AU14025" s="30"/>
      <c r="AV14025" s="30"/>
    </row>
    <row r="14033" spans="45:48" x14ac:dyDescent="0.2">
      <c r="AS14033" s="30"/>
      <c r="AT14033" s="30"/>
      <c r="AU14033" s="30"/>
      <c r="AV14033" s="30"/>
    </row>
    <row r="14041" spans="45:48" x14ac:dyDescent="0.2">
      <c r="AS14041" s="30"/>
      <c r="AT14041" s="30"/>
      <c r="AU14041" s="30"/>
      <c r="AV14041" s="30"/>
    </row>
    <row r="14049" spans="45:48" x14ac:dyDescent="0.2">
      <c r="AS14049" s="30"/>
      <c r="AT14049" s="30"/>
      <c r="AU14049" s="30"/>
      <c r="AV14049" s="30"/>
    </row>
    <row r="14057" spans="45:48" x14ac:dyDescent="0.2">
      <c r="AS14057" s="30"/>
      <c r="AT14057" s="30"/>
      <c r="AU14057" s="30"/>
      <c r="AV14057" s="30"/>
    </row>
    <row r="14065" spans="45:48" x14ac:dyDescent="0.2">
      <c r="AS14065" s="30"/>
      <c r="AT14065" s="30"/>
      <c r="AU14065" s="30"/>
      <c r="AV14065" s="30"/>
    </row>
    <row r="14073" spans="45:48" x14ac:dyDescent="0.2">
      <c r="AS14073" s="30"/>
      <c r="AT14073" s="30"/>
      <c r="AU14073" s="30"/>
      <c r="AV14073" s="30"/>
    </row>
    <row r="14081" spans="45:48" x14ac:dyDescent="0.2">
      <c r="AS14081" s="30"/>
      <c r="AT14081" s="30"/>
      <c r="AU14081" s="30"/>
      <c r="AV14081" s="30"/>
    </row>
    <row r="14089" spans="45:48" x14ac:dyDescent="0.2">
      <c r="AS14089" s="30"/>
      <c r="AT14089" s="30"/>
      <c r="AU14089" s="30"/>
      <c r="AV14089" s="30"/>
    </row>
    <row r="14097" spans="45:48" x14ac:dyDescent="0.2">
      <c r="AS14097" s="30"/>
      <c r="AT14097" s="30"/>
      <c r="AU14097" s="30"/>
      <c r="AV14097" s="30"/>
    </row>
    <row r="14105" spans="45:48" x14ac:dyDescent="0.2">
      <c r="AS14105" s="30"/>
      <c r="AT14105" s="30"/>
      <c r="AU14105" s="30"/>
      <c r="AV14105" s="30"/>
    </row>
    <row r="14113" spans="45:48" x14ac:dyDescent="0.2">
      <c r="AS14113" s="30"/>
      <c r="AT14113" s="30"/>
      <c r="AU14113" s="30"/>
      <c r="AV14113" s="30"/>
    </row>
    <row r="14121" spans="45:48" x14ac:dyDescent="0.2">
      <c r="AS14121" s="30"/>
      <c r="AT14121" s="30"/>
      <c r="AU14121" s="30"/>
      <c r="AV14121" s="30"/>
    </row>
    <row r="14129" spans="45:48" x14ac:dyDescent="0.2">
      <c r="AS14129" s="30"/>
      <c r="AT14129" s="30"/>
      <c r="AU14129" s="30"/>
      <c r="AV14129" s="30"/>
    </row>
    <row r="14137" spans="45:48" x14ac:dyDescent="0.2">
      <c r="AS14137" s="30"/>
      <c r="AT14137" s="30"/>
      <c r="AU14137" s="30"/>
      <c r="AV14137" s="30"/>
    </row>
    <row r="14145" spans="45:48" x14ac:dyDescent="0.2">
      <c r="AS14145" s="30"/>
      <c r="AT14145" s="30"/>
      <c r="AU14145" s="30"/>
      <c r="AV14145" s="30"/>
    </row>
    <row r="14153" spans="45:48" x14ac:dyDescent="0.2">
      <c r="AS14153" s="30"/>
      <c r="AT14153" s="30"/>
      <c r="AU14153" s="30"/>
      <c r="AV14153" s="30"/>
    </row>
    <row r="14161" spans="45:48" x14ac:dyDescent="0.2">
      <c r="AS14161" s="30"/>
      <c r="AT14161" s="30"/>
      <c r="AU14161" s="30"/>
      <c r="AV14161" s="30"/>
    </row>
    <row r="14169" spans="45:48" x14ac:dyDescent="0.2">
      <c r="AS14169" s="30"/>
      <c r="AT14169" s="30"/>
      <c r="AU14169" s="30"/>
      <c r="AV14169" s="30"/>
    </row>
    <row r="14177" spans="45:48" x14ac:dyDescent="0.2">
      <c r="AS14177" s="30"/>
      <c r="AT14177" s="30"/>
      <c r="AU14177" s="30"/>
      <c r="AV14177" s="30"/>
    </row>
    <row r="14185" spans="45:48" x14ac:dyDescent="0.2">
      <c r="AS14185" s="30"/>
      <c r="AT14185" s="30"/>
      <c r="AU14185" s="30"/>
      <c r="AV14185" s="30"/>
    </row>
    <row r="14193" spans="45:48" x14ac:dyDescent="0.2">
      <c r="AS14193" s="30"/>
      <c r="AT14193" s="30"/>
      <c r="AU14193" s="30"/>
      <c r="AV14193" s="30"/>
    </row>
    <row r="14201" spans="45:48" x14ac:dyDescent="0.2">
      <c r="AS14201" s="30"/>
      <c r="AT14201" s="30"/>
      <c r="AU14201" s="30"/>
      <c r="AV14201" s="30"/>
    </row>
    <row r="14209" spans="45:48" x14ac:dyDescent="0.2">
      <c r="AS14209" s="30"/>
      <c r="AT14209" s="30"/>
      <c r="AU14209" s="30"/>
      <c r="AV14209" s="30"/>
    </row>
    <row r="14217" spans="45:48" x14ac:dyDescent="0.2">
      <c r="AS14217" s="30"/>
      <c r="AT14217" s="30"/>
      <c r="AU14217" s="30"/>
      <c r="AV14217" s="30"/>
    </row>
    <row r="14225" spans="45:48" x14ac:dyDescent="0.2">
      <c r="AS14225" s="30"/>
      <c r="AT14225" s="30"/>
      <c r="AU14225" s="30"/>
      <c r="AV14225" s="30"/>
    </row>
    <row r="14233" spans="45:48" x14ac:dyDescent="0.2">
      <c r="AS14233" s="30"/>
      <c r="AT14233" s="30"/>
      <c r="AU14233" s="30"/>
      <c r="AV14233" s="30"/>
    </row>
    <row r="14241" spans="45:48" x14ac:dyDescent="0.2">
      <c r="AS14241" s="30"/>
      <c r="AT14241" s="30"/>
      <c r="AU14241" s="30"/>
      <c r="AV14241" s="30"/>
    </row>
    <row r="14249" spans="45:48" x14ac:dyDescent="0.2">
      <c r="AS14249" s="30"/>
      <c r="AT14249" s="30"/>
      <c r="AU14249" s="30"/>
      <c r="AV14249" s="30"/>
    </row>
    <row r="14257" spans="45:48" x14ac:dyDescent="0.2">
      <c r="AS14257" s="30"/>
      <c r="AT14257" s="30"/>
      <c r="AU14257" s="30"/>
      <c r="AV14257" s="30"/>
    </row>
    <row r="14265" spans="45:48" x14ac:dyDescent="0.2">
      <c r="AS14265" s="30"/>
      <c r="AT14265" s="30"/>
      <c r="AU14265" s="30"/>
      <c r="AV14265" s="30"/>
    </row>
    <row r="14273" spans="45:48" x14ac:dyDescent="0.2">
      <c r="AS14273" s="30"/>
      <c r="AT14273" s="30"/>
      <c r="AU14273" s="30"/>
      <c r="AV14273" s="30"/>
    </row>
    <row r="14281" spans="45:48" x14ac:dyDescent="0.2">
      <c r="AS14281" s="30"/>
      <c r="AT14281" s="30"/>
      <c r="AU14281" s="30"/>
      <c r="AV14281" s="30"/>
    </row>
    <row r="14289" spans="45:48" x14ac:dyDescent="0.2">
      <c r="AS14289" s="30"/>
      <c r="AT14289" s="30"/>
      <c r="AU14289" s="30"/>
      <c r="AV14289" s="30"/>
    </row>
    <row r="14297" spans="45:48" x14ac:dyDescent="0.2">
      <c r="AS14297" s="30"/>
      <c r="AT14297" s="30"/>
      <c r="AU14297" s="30"/>
      <c r="AV14297" s="30"/>
    </row>
    <row r="14305" spans="45:48" x14ac:dyDescent="0.2">
      <c r="AS14305" s="30"/>
      <c r="AT14305" s="30"/>
      <c r="AU14305" s="30"/>
      <c r="AV14305" s="30"/>
    </row>
    <row r="14313" spans="45:48" x14ac:dyDescent="0.2">
      <c r="AS14313" s="30"/>
      <c r="AT14313" s="30"/>
      <c r="AU14313" s="30"/>
      <c r="AV14313" s="30"/>
    </row>
    <row r="14321" spans="45:48" x14ac:dyDescent="0.2">
      <c r="AS14321" s="30"/>
      <c r="AT14321" s="30"/>
      <c r="AU14321" s="30"/>
      <c r="AV14321" s="30"/>
    </row>
    <row r="14329" spans="45:48" x14ac:dyDescent="0.2">
      <c r="AS14329" s="30"/>
      <c r="AT14329" s="30"/>
      <c r="AU14329" s="30"/>
      <c r="AV14329" s="30"/>
    </row>
    <row r="14337" spans="45:48" x14ac:dyDescent="0.2">
      <c r="AS14337" s="30"/>
      <c r="AT14337" s="30"/>
      <c r="AU14337" s="30"/>
      <c r="AV14337" s="30"/>
    </row>
    <row r="14345" spans="45:48" x14ac:dyDescent="0.2">
      <c r="AS14345" s="30"/>
      <c r="AT14345" s="30"/>
      <c r="AU14345" s="30"/>
      <c r="AV14345" s="30"/>
    </row>
    <row r="14353" spans="45:48" x14ac:dyDescent="0.2">
      <c r="AS14353" s="30"/>
      <c r="AT14353" s="30"/>
      <c r="AU14353" s="30"/>
      <c r="AV14353" s="30"/>
    </row>
    <row r="14361" spans="45:48" x14ac:dyDescent="0.2">
      <c r="AS14361" s="30"/>
      <c r="AT14361" s="30"/>
      <c r="AU14361" s="30"/>
      <c r="AV14361" s="30"/>
    </row>
    <row r="14369" spans="45:48" x14ac:dyDescent="0.2">
      <c r="AS14369" s="30"/>
      <c r="AT14369" s="30"/>
      <c r="AU14369" s="30"/>
      <c r="AV14369" s="30"/>
    </row>
    <row r="14377" spans="45:48" x14ac:dyDescent="0.2">
      <c r="AS14377" s="30"/>
      <c r="AT14377" s="30"/>
      <c r="AU14377" s="30"/>
      <c r="AV14377" s="30"/>
    </row>
    <row r="14385" spans="45:48" x14ac:dyDescent="0.2">
      <c r="AS14385" s="30"/>
      <c r="AT14385" s="30"/>
      <c r="AU14385" s="30"/>
      <c r="AV14385" s="30"/>
    </row>
    <row r="14393" spans="45:48" x14ac:dyDescent="0.2">
      <c r="AS14393" s="30"/>
      <c r="AT14393" s="30"/>
      <c r="AU14393" s="30"/>
      <c r="AV14393" s="30"/>
    </row>
    <row r="14401" spans="45:48" x14ac:dyDescent="0.2">
      <c r="AS14401" s="30"/>
      <c r="AT14401" s="30"/>
      <c r="AU14401" s="30"/>
      <c r="AV14401" s="30"/>
    </row>
    <row r="14409" spans="45:48" x14ac:dyDescent="0.2">
      <c r="AS14409" s="30"/>
      <c r="AT14409" s="30"/>
      <c r="AU14409" s="30"/>
      <c r="AV14409" s="30"/>
    </row>
    <row r="14417" spans="45:48" x14ac:dyDescent="0.2">
      <c r="AS14417" s="30"/>
      <c r="AT14417" s="30"/>
      <c r="AU14417" s="30"/>
      <c r="AV14417" s="30"/>
    </row>
    <row r="14425" spans="45:48" x14ac:dyDescent="0.2">
      <c r="AS14425" s="30"/>
      <c r="AT14425" s="30"/>
      <c r="AU14425" s="30"/>
      <c r="AV14425" s="30"/>
    </row>
    <row r="14433" spans="45:48" x14ac:dyDescent="0.2">
      <c r="AS14433" s="30"/>
      <c r="AT14433" s="30"/>
      <c r="AU14433" s="30"/>
      <c r="AV14433" s="30"/>
    </row>
    <row r="14441" spans="45:48" x14ac:dyDescent="0.2">
      <c r="AS14441" s="30"/>
      <c r="AT14441" s="30"/>
      <c r="AU14441" s="30"/>
      <c r="AV14441" s="30"/>
    </row>
    <row r="14449" spans="45:48" x14ac:dyDescent="0.2">
      <c r="AS14449" s="30"/>
      <c r="AT14449" s="30"/>
      <c r="AU14449" s="30"/>
      <c r="AV14449" s="30"/>
    </row>
    <row r="14457" spans="45:48" x14ac:dyDescent="0.2">
      <c r="AS14457" s="30"/>
      <c r="AT14457" s="30"/>
      <c r="AU14457" s="30"/>
      <c r="AV14457" s="30"/>
    </row>
    <row r="14465" spans="45:48" x14ac:dyDescent="0.2">
      <c r="AS14465" s="30"/>
      <c r="AT14465" s="30"/>
      <c r="AU14465" s="30"/>
      <c r="AV14465" s="30"/>
    </row>
    <row r="14473" spans="45:48" x14ac:dyDescent="0.2">
      <c r="AS14473" s="30"/>
      <c r="AT14473" s="30"/>
      <c r="AU14473" s="30"/>
      <c r="AV14473" s="30"/>
    </row>
    <row r="14481" spans="45:48" x14ac:dyDescent="0.2">
      <c r="AS14481" s="30"/>
      <c r="AT14481" s="30"/>
      <c r="AU14481" s="30"/>
      <c r="AV14481" s="30"/>
    </row>
    <row r="14489" spans="45:48" x14ac:dyDescent="0.2">
      <c r="AS14489" s="30"/>
      <c r="AT14489" s="30"/>
      <c r="AU14489" s="30"/>
      <c r="AV14489" s="30"/>
    </row>
    <row r="14497" spans="45:48" x14ac:dyDescent="0.2">
      <c r="AS14497" s="30"/>
      <c r="AT14497" s="30"/>
      <c r="AU14497" s="30"/>
      <c r="AV14497" s="30"/>
    </row>
    <row r="14505" spans="45:48" x14ac:dyDescent="0.2">
      <c r="AS14505" s="30"/>
      <c r="AT14505" s="30"/>
      <c r="AU14505" s="30"/>
      <c r="AV14505" s="30"/>
    </row>
    <row r="14513" spans="45:48" x14ac:dyDescent="0.2">
      <c r="AS14513" s="30"/>
      <c r="AT14513" s="30"/>
      <c r="AU14513" s="30"/>
      <c r="AV14513" s="30"/>
    </row>
    <row r="14521" spans="45:48" x14ac:dyDescent="0.2">
      <c r="AS14521" s="30"/>
      <c r="AT14521" s="30"/>
      <c r="AU14521" s="30"/>
      <c r="AV14521" s="30"/>
    </row>
    <row r="14529" spans="45:48" x14ac:dyDescent="0.2">
      <c r="AS14529" s="30"/>
      <c r="AT14529" s="30"/>
      <c r="AU14529" s="30"/>
      <c r="AV14529" s="30"/>
    </row>
    <row r="14537" spans="45:48" x14ac:dyDescent="0.2">
      <c r="AS14537" s="30"/>
      <c r="AT14537" s="30"/>
      <c r="AU14537" s="30"/>
      <c r="AV14537" s="30"/>
    </row>
    <row r="14545" spans="45:48" x14ac:dyDescent="0.2">
      <c r="AS14545" s="30"/>
      <c r="AT14545" s="30"/>
      <c r="AU14545" s="30"/>
      <c r="AV14545" s="30"/>
    </row>
    <row r="14553" spans="45:48" x14ac:dyDescent="0.2">
      <c r="AS14553" s="30"/>
      <c r="AT14553" s="30"/>
      <c r="AU14553" s="30"/>
      <c r="AV14553" s="30"/>
    </row>
    <row r="14561" spans="45:48" x14ac:dyDescent="0.2">
      <c r="AS14561" s="30"/>
      <c r="AT14561" s="30"/>
      <c r="AU14561" s="30"/>
      <c r="AV14561" s="30"/>
    </row>
    <row r="14569" spans="45:48" x14ac:dyDescent="0.2">
      <c r="AS14569" s="30"/>
      <c r="AT14569" s="30"/>
      <c r="AU14569" s="30"/>
      <c r="AV14569" s="30"/>
    </row>
    <row r="14577" spans="45:48" x14ac:dyDescent="0.2">
      <c r="AS14577" s="30"/>
      <c r="AT14577" s="30"/>
      <c r="AU14577" s="30"/>
      <c r="AV14577" s="30"/>
    </row>
    <row r="14585" spans="45:48" x14ac:dyDescent="0.2">
      <c r="AS14585" s="30"/>
      <c r="AT14585" s="30"/>
      <c r="AU14585" s="30"/>
      <c r="AV14585" s="30"/>
    </row>
    <row r="14593" spans="45:48" x14ac:dyDescent="0.2">
      <c r="AS14593" s="30"/>
      <c r="AT14593" s="30"/>
      <c r="AU14593" s="30"/>
      <c r="AV14593" s="30"/>
    </row>
    <row r="14601" spans="45:48" x14ac:dyDescent="0.2">
      <c r="AS14601" s="30"/>
      <c r="AT14601" s="30"/>
      <c r="AU14601" s="30"/>
      <c r="AV14601" s="30"/>
    </row>
    <row r="14609" spans="45:48" x14ac:dyDescent="0.2">
      <c r="AS14609" s="30"/>
      <c r="AT14609" s="30"/>
      <c r="AU14609" s="30"/>
      <c r="AV14609" s="30"/>
    </row>
    <row r="14617" spans="45:48" x14ac:dyDescent="0.2">
      <c r="AS14617" s="30"/>
      <c r="AT14617" s="30"/>
      <c r="AU14617" s="30"/>
      <c r="AV14617" s="30"/>
    </row>
    <row r="14625" spans="45:48" x14ac:dyDescent="0.2">
      <c r="AS14625" s="30"/>
      <c r="AT14625" s="30"/>
      <c r="AU14625" s="30"/>
      <c r="AV14625" s="30"/>
    </row>
    <row r="14633" spans="45:48" x14ac:dyDescent="0.2">
      <c r="AS14633" s="30"/>
      <c r="AT14633" s="30"/>
      <c r="AU14633" s="30"/>
      <c r="AV14633" s="30"/>
    </row>
    <row r="14641" spans="45:48" x14ac:dyDescent="0.2">
      <c r="AS14641" s="30"/>
      <c r="AT14641" s="30"/>
      <c r="AU14641" s="30"/>
      <c r="AV14641" s="30"/>
    </row>
    <row r="14649" spans="45:48" x14ac:dyDescent="0.2">
      <c r="AS14649" s="30"/>
      <c r="AT14649" s="30"/>
      <c r="AU14649" s="30"/>
      <c r="AV14649" s="30"/>
    </row>
    <row r="14657" spans="45:48" x14ac:dyDescent="0.2">
      <c r="AS14657" s="30"/>
      <c r="AT14657" s="30"/>
      <c r="AU14657" s="30"/>
      <c r="AV14657" s="30"/>
    </row>
    <row r="14665" spans="45:48" x14ac:dyDescent="0.2">
      <c r="AS14665" s="30"/>
      <c r="AT14665" s="30"/>
      <c r="AU14665" s="30"/>
      <c r="AV14665" s="30"/>
    </row>
    <row r="14673" spans="45:48" x14ac:dyDescent="0.2">
      <c r="AS14673" s="30"/>
      <c r="AT14673" s="30"/>
      <c r="AU14673" s="30"/>
      <c r="AV14673" s="30"/>
    </row>
    <row r="14681" spans="45:48" x14ac:dyDescent="0.2">
      <c r="AS14681" s="30"/>
      <c r="AT14681" s="30"/>
      <c r="AU14681" s="30"/>
      <c r="AV14681" s="30"/>
    </row>
    <row r="14689" spans="45:48" x14ac:dyDescent="0.2">
      <c r="AS14689" s="30"/>
      <c r="AT14689" s="30"/>
      <c r="AU14689" s="30"/>
      <c r="AV14689" s="30"/>
    </row>
    <row r="14697" spans="45:48" x14ac:dyDescent="0.2">
      <c r="AS14697" s="30"/>
      <c r="AT14697" s="30"/>
      <c r="AU14697" s="30"/>
      <c r="AV14697" s="30"/>
    </row>
    <row r="14705" spans="45:48" x14ac:dyDescent="0.2">
      <c r="AS14705" s="30"/>
      <c r="AT14705" s="30"/>
      <c r="AU14705" s="30"/>
      <c r="AV14705" s="30"/>
    </row>
    <row r="14713" spans="45:48" x14ac:dyDescent="0.2">
      <c r="AS14713" s="30"/>
      <c r="AT14713" s="30"/>
      <c r="AU14713" s="30"/>
      <c r="AV14713" s="30"/>
    </row>
    <row r="14721" spans="45:48" x14ac:dyDescent="0.2">
      <c r="AS14721" s="30"/>
      <c r="AT14721" s="30"/>
      <c r="AU14721" s="30"/>
      <c r="AV14721" s="30"/>
    </row>
    <row r="14729" spans="45:48" x14ac:dyDescent="0.2">
      <c r="AS14729" s="30"/>
      <c r="AT14729" s="30"/>
      <c r="AU14729" s="30"/>
      <c r="AV14729" s="30"/>
    </row>
    <row r="14737" spans="45:48" x14ac:dyDescent="0.2">
      <c r="AS14737" s="30"/>
      <c r="AT14737" s="30"/>
      <c r="AU14737" s="30"/>
      <c r="AV14737" s="30"/>
    </row>
    <row r="14745" spans="45:48" x14ac:dyDescent="0.2">
      <c r="AS14745" s="30"/>
      <c r="AT14745" s="30"/>
      <c r="AU14745" s="30"/>
      <c r="AV14745" s="30"/>
    </row>
    <row r="14753" spans="45:48" x14ac:dyDescent="0.2">
      <c r="AS14753" s="30"/>
      <c r="AT14753" s="30"/>
      <c r="AU14753" s="30"/>
      <c r="AV14753" s="30"/>
    </row>
    <row r="14761" spans="45:48" x14ac:dyDescent="0.2">
      <c r="AS14761" s="30"/>
      <c r="AT14761" s="30"/>
      <c r="AU14761" s="30"/>
      <c r="AV14761" s="30"/>
    </row>
    <row r="14769" spans="45:48" x14ac:dyDescent="0.2">
      <c r="AS14769" s="30"/>
      <c r="AT14769" s="30"/>
      <c r="AU14769" s="30"/>
      <c r="AV14769" s="30"/>
    </row>
    <row r="14777" spans="45:48" x14ac:dyDescent="0.2">
      <c r="AS14777" s="30"/>
      <c r="AT14777" s="30"/>
      <c r="AU14777" s="30"/>
      <c r="AV14777" s="30"/>
    </row>
    <row r="14785" spans="45:48" x14ac:dyDescent="0.2">
      <c r="AS14785" s="30"/>
      <c r="AT14785" s="30"/>
      <c r="AU14785" s="30"/>
      <c r="AV14785" s="30"/>
    </row>
    <row r="14793" spans="45:48" x14ac:dyDescent="0.2">
      <c r="AS14793" s="30"/>
      <c r="AT14793" s="30"/>
      <c r="AU14793" s="30"/>
      <c r="AV14793" s="30"/>
    </row>
    <row r="14801" spans="45:48" x14ac:dyDescent="0.2">
      <c r="AS14801" s="30"/>
      <c r="AT14801" s="30"/>
      <c r="AU14801" s="30"/>
      <c r="AV14801" s="30"/>
    </row>
    <row r="14809" spans="45:48" x14ac:dyDescent="0.2">
      <c r="AS14809" s="30"/>
      <c r="AT14809" s="30"/>
      <c r="AU14809" s="30"/>
      <c r="AV14809" s="30"/>
    </row>
    <row r="14817" spans="45:48" x14ac:dyDescent="0.2">
      <c r="AS14817" s="30"/>
      <c r="AT14817" s="30"/>
      <c r="AU14817" s="30"/>
      <c r="AV14817" s="30"/>
    </row>
    <row r="14825" spans="45:48" x14ac:dyDescent="0.2">
      <c r="AS14825" s="30"/>
      <c r="AT14825" s="30"/>
      <c r="AU14825" s="30"/>
      <c r="AV14825" s="30"/>
    </row>
    <row r="14833" spans="45:48" x14ac:dyDescent="0.2">
      <c r="AS14833" s="30"/>
      <c r="AT14833" s="30"/>
      <c r="AU14833" s="30"/>
      <c r="AV14833" s="30"/>
    </row>
    <row r="14841" spans="45:48" x14ac:dyDescent="0.2">
      <c r="AS14841" s="30"/>
      <c r="AT14841" s="30"/>
      <c r="AU14841" s="30"/>
      <c r="AV14841" s="30"/>
    </row>
    <row r="14849" spans="45:48" x14ac:dyDescent="0.2">
      <c r="AS14849" s="30"/>
      <c r="AT14849" s="30"/>
      <c r="AU14849" s="30"/>
      <c r="AV14849" s="30"/>
    </row>
    <row r="14857" spans="45:48" x14ac:dyDescent="0.2">
      <c r="AS14857" s="30"/>
      <c r="AT14857" s="30"/>
      <c r="AU14857" s="30"/>
      <c r="AV14857" s="30"/>
    </row>
    <row r="14865" spans="45:48" x14ac:dyDescent="0.2">
      <c r="AS14865" s="30"/>
      <c r="AT14865" s="30"/>
      <c r="AU14865" s="30"/>
      <c r="AV14865" s="30"/>
    </row>
    <row r="14873" spans="45:48" x14ac:dyDescent="0.2">
      <c r="AS14873" s="30"/>
      <c r="AT14873" s="30"/>
      <c r="AU14873" s="30"/>
      <c r="AV14873" s="30"/>
    </row>
    <row r="14881" spans="45:48" x14ac:dyDescent="0.2">
      <c r="AS14881" s="30"/>
      <c r="AT14881" s="30"/>
      <c r="AU14881" s="30"/>
      <c r="AV14881" s="30"/>
    </row>
    <row r="14889" spans="45:48" x14ac:dyDescent="0.2">
      <c r="AS14889" s="30"/>
      <c r="AT14889" s="30"/>
      <c r="AU14889" s="30"/>
      <c r="AV14889" s="30"/>
    </row>
    <row r="14897" spans="45:48" x14ac:dyDescent="0.2">
      <c r="AS14897" s="30"/>
      <c r="AT14897" s="30"/>
      <c r="AU14897" s="30"/>
      <c r="AV14897" s="30"/>
    </row>
    <row r="14905" spans="45:48" x14ac:dyDescent="0.2">
      <c r="AS14905" s="30"/>
      <c r="AT14905" s="30"/>
      <c r="AU14905" s="30"/>
      <c r="AV14905" s="30"/>
    </row>
    <row r="14913" spans="45:48" x14ac:dyDescent="0.2">
      <c r="AS14913" s="30"/>
      <c r="AT14913" s="30"/>
      <c r="AU14913" s="30"/>
      <c r="AV14913" s="30"/>
    </row>
    <row r="14921" spans="45:48" x14ac:dyDescent="0.2">
      <c r="AS14921" s="30"/>
      <c r="AT14921" s="30"/>
      <c r="AU14921" s="30"/>
      <c r="AV14921" s="30"/>
    </row>
    <row r="14929" spans="45:48" x14ac:dyDescent="0.2">
      <c r="AS14929" s="30"/>
      <c r="AT14929" s="30"/>
      <c r="AU14929" s="30"/>
      <c r="AV14929" s="30"/>
    </row>
    <row r="14937" spans="45:48" x14ac:dyDescent="0.2">
      <c r="AS14937" s="30"/>
      <c r="AT14937" s="30"/>
      <c r="AU14937" s="30"/>
      <c r="AV14937" s="30"/>
    </row>
    <row r="14945" spans="45:48" x14ac:dyDescent="0.2">
      <c r="AS14945" s="30"/>
      <c r="AT14945" s="30"/>
      <c r="AU14945" s="30"/>
      <c r="AV14945" s="30"/>
    </row>
    <row r="14953" spans="45:48" x14ac:dyDescent="0.2">
      <c r="AS14953" s="30"/>
      <c r="AT14953" s="30"/>
      <c r="AU14953" s="30"/>
      <c r="AV14953" s="30"/>
    </row>
    <row r="14961" spans="45:48" x14ac:dyDescent="0.2">
      <c r="AS14961" s="30"/>
      <c r="AT14961" s="30"/>
      <c r="AU14961" s="30"/>
      <c r="AV14961" s="30"/>
    </row>
    <row r="14969" spans="45:48" x14ac:dyDescent="0.2">
      <c r="AS14969" s="30"/>
      <c r="AT14969" s="30"/>
      <c r="AU14969" s="30"/>
      <c r="AV14969" s="30"/>
    </row>
    <row r="14977" spans="45:48" x14ac:dyDescent="0.2">
      <c r="AS14977" s="30"/>
      <c r="AT14977" s="30"/>
      <c r="AU14977" s="30"/>
      <c r="AV14977" s="30"/>
    </row>
    <row r="14985" spans="45:48" x14ac:dyDescent="0.2">
      <c r="AS14985" s="30"/>
      <c r="AT14985" s="30"/>
      <c r="AU14985" s="30"/>
      <c r="AV14985" s="30"/>
    </row>
    <row r="14993" spans="45:48" x14ac:dyDescent="0.2">
      <c r="AS14993" s="30"/>
      <c r="AT14993" s="30"/>
      <c r="AU14993" s="30"/>
      <c r="AV14993" s="30"/>
    </row>
    <row r="15001" spans="45:48" x14ac:dyDescent="0.2">
      <c r="AS15001" s="30"/>
      <c r="AT15001" s="30"/>
      <c r="AU15001" s="30"/>
      <c r="AV15001" s="30"/>
    </row>
    <row r="15009" spans="45:48" x14ac:dyDescent="0.2">
      <c r="AS15009" s="30"/>
      <c r="AT15009" s="30"/>
      <c r="AU15009" s="30"/>
      <c r="AV15009" s="30"/>
    </row>
    <row r="15017" spans="45:48" x14ac:dyDescent="0.2">
      <c r="AS15017" s="30"/>
      <c r="AT15017" s="30"/>
      <c r="AU15017" s="30"/>
      <c r="AV15017" s="30"/>
    </row>
    <row r="15025" spans="45:48" x14ac:dyDescent="0.2">
      <c r="AS15025" s="30"/>
      <c r="AT15025" s="30"/>
      <c r="AU15025" s="30"/>
      <c r="AV15025" s="30"/>
    </row>
    <row r="15033" spans="45:48" x14ac:dyDescent="0.2">
      <c r="AS15033" s="30"/>
      <c r="AT15033" s="30"/>
      <c r="AU15033" s="30"/>
      <c r="AV15033" s="30"/>
    </row>
    <row r="15041" spans="45:48" x14ac:dyDescent="0.2">
      <c r="AS15041" s="30"/>
      <c r="AT15041" s="30"/>
      <c r="AU15041" s="30"/>
      <c r="AV15041" s="30"/>
    </row>
    <row r="15049" spans="45:48" x14ac:dyDescent="0.2">
      <c r="AS15049" s="30"/>
      <c r="AT15049" s="30"/>
      <c r="AU15049" s="30"/>
      <c r="AV15049" s="30"/>
    </row>
    <row r="15057" spans="45:48" x14ac:dyDescent="0.2">
      <c r="AS15057" s="30"/>
      <c r="AT15057" s="30"/>
      <c r="AU15057" s="30"/>
      <c r="AV15057" s="30"/>
    </row>
    <row r="15065" spans="45:48" x14ac:dyDescent="0.2">
      <c r="AS15065" s="30"/>
      <c r="AT15065" s="30"/>
      <c r="AU15065" s="30"/>
      <c r="AV15065" s="30"/>
    </row>
    <row r="15073" spans="45:48" x14ac:dyDescent="0.2">
      <c r="AS15073" s="30"/>
      <c r="AT15073" s="30"/>
      <c r="AU15073" s="30"/>
      <c r="AV15073" s="30"/>
    </row>
    <row r="15081" spans="45:48" x14ac:dyDescent="0.2">
      <c r="AS15081" s="30"/>
      <c r="AT15081" s="30"/>
      <c r="AU15081" s="30"/>
      <c r="AV15081" s="30"/>
    </row>
    <row r="15089" spans="45:48" x14ac:dyDescent="0.2">
      <c r="AS15089" s="30"/>
      <c r="AT15089" s="30"/>
      <c r="AU15089" s="30"/>
      <c r="AV15089" s="30"/>
    </row>
    <row r="15097" spans="45:48" x14ac:dyDescent="0.2">
      <c r="AS15097" s="30"/>
      <c r="AT15097" s="30"/>
      <c r="AU15097" s="30"/>
      <c r="AV15097" s="30"/>
    </row>
    <row r="15105" spans="45:48" x14ac:dyDescent="0.2">
      <c r="AS15105" s="30"/>
      <c r="AT15105" s="30"/>
      <c r="AU15105" s="30"/>
      <c r="AV15105" s="30"/>
    </row>
    <row r="15113" spans="45:48" x14ac:dyDescent="0.2">
      <c r="AS15113" s="30"/>
      <c r="AT15113" s="30"/>
      <c r="AU15113" s="30"/>
      <c r="AV15113" s="30"/>
    </row>
    <row r="15121" spans="45:48" x14ac:dyDescent="0.2">
      <c r="AS15121" s="30"/>
      <c r="AT15121" s="30"/>
      <c r="AU15121" s="30"/>
      <c r="AV15121" s="30"/>
    </row>
    <row r="15129" spans="45:48" x14ac:dyDescent="0.2">
      <c r="AS15129" s="30"/>
      <c r="AT15129" s="30"/>
      <c r="AU15129" s="30"/>
      <c r="AV15129" s="30"/>
    </row>
    <row r="15137" spans="45:48" x14ac:dyDescent="0.2">
      <c r="AS15137" s="30"/>
      <c r="AT15137" s="30"/>
      <c r="AU15137" s="30"/>
      <c r="AV15137" s="30"/>
    </row>
    <row r="15145" spans="45:48" x14ac:dyDescent="0.2">
      <c r="AS15145" s="30"/>
      <c r="AT15145" s="30"/>
      <c r="AU15145" s="30"/>
      <c r="AV15145" s="30"/>
    </row>
    <row r="15153" spans="45:48" x14ac:dyDescent="0.2">
      <c r="AS15153" s="30"/>
      <c r="AT15153" s="30"/>
      <c r="AU15153" s="30"/>
      <c r="AV15153" s="30"/>
    </row>
    <row r="15161" spans="45:48" x14ac:dyDescent="0.2">
      <c r="AS15161" s="30"/>
      <c r="AT15161" s="30"/>
      <c r="AU15161" s="30"/>
      <c r="AV15161" s="30"/>
    </row>
    <row r="15169" spans="45:48" x14ac:dyDescent="0.2">
      <c r="AS15169" s="30"/>
      <c r="AT15169" s="30"/>
      <c r="AU15169" s="30"/>
      <c r="AV15169" s="30"/>
    </row>
    <row r="15177" spans="45:48" x14ac:dyDescent="0.2">
      <c r="AS15177" s="30"/>
      <c r="AT15177" s="30"/>
      <c r="AU15177" s="30"/>
      <c r="AV15177" s="30"/>
    </row>
    <row r="15185" spans="45:48" x14ac:dyDescent="0.2">
      <c r="AS15185" s="30"/>
      <c r="AT15185" s="30"/>
      <c r="AU15185" s="30"/>
      <c r="AV15185" s="30"/>
    </row>
    <row r="15193" spans="45:48" x14ac:dyDescent="0.2">
      <c r="AS15193" s="30"/>
      <c r="AT15193" s="30"/>
      <c r="AU15193" s="30"/>
      <c r="AV15193" s="30"/>
    </row>
    <row r="15201" spans="45:48" x14ac:dyDescent="0.2">
      <c r="AS15201" s="30"/>
      <c r="AT15201" s="30"/>
      <c r="AU15201" s="30"/>
      <c r="AV15201" s="30"/>
    </row>
    <row r="15209" spans="45:48" x14ac:dyDescent="0.2">
      <c r="AS15209" s="30"/>
      <c r="AT15209" s="30"/>
      <c r="AU15209" s="30"/>
      <c r="AV15209" s="30"/>
    </row>
    <row r="15217" spans="45:48" x14ac:dyDescent="0.2">
      <c r="AS15217" s="30"/>
      <c r="AT15217" s="30"/>
      <c r="AU15217" s="30"/>
      <c r="AV15217" s="30"/>
    </row>
    <row r="15225" spans="45:48" x14ac:dyDescent="0.2">
      <c r="AS15225" s="30"/>
      <c r="AT15225" s="30"/>
      <c r="AU15225" s="30"/>
      <c r="AV15225" s="30"/>
    </row>
    <row r="15233" spans="45:48" x14ac:dyDescent="0.2">
      <c r="AS15233" s="30"/>
      <c r="AT15233" s="30"/>
      <c r="AU15233" s="30"/>
      <c r="AV15233" s="30"/>
    </row>
    <row r="15241" spans="45:48" x14ac:dyDescent="0.2">
      <c r="AS15241" s="30"/>
      <c r="AT15241" s="30"/>
      <c r="AU15241" s="30"/>
      <c r="AV15241" s="30"/>
    </row>
    <row r="15249" spans="45:48" x14ac:dyDescent="0.2">
      <c r="AS15249" s="30"/>
      <c r="AT15249" s="30"/>
      <c r="AU15249" s="30"/>
      <c r="AV15249" s="30"/>
    </row>
    <row r="15257" spans="45:48" x14ac:dyDescent="0.2">
      <c r="AS15257" s="30"/>
      <c r="AT15257" s="30"/>
      <c r="AU15257" s="30"/>
      <c r="AV15257" s="30"/>
    </row>
    <row r="15265" spans="45:48" x14ac:dyDescent="0.2">
      <c r="AS15265" s="30"/>
      <c r="AT15265" s="30"/>
      <c r="AU15265" s="30"/>
      <c r="AV15265" s="30"/>
    </row>
    <row r="15273" spans="45:48" x14ac:dyDescent="0.2">
      <c r="AS15273" s="30"/>
      <c r="AT15273" s="30"/>
      <c r="AU15273" s="30"/>
      <c r="AV15273" s="30"/>
    </row>
    <row r="15281" spans="45:48" x14ac:dyDescent="0.2">
      <c r="AS15281" s="30"/>
      <c r="AT15281" s="30"/>
      <c r="AU15281" s="30"/>
      <c r="AV15281" s="30"/>
    </row>
    <row r="15289" spans="45:48" x14ac:dyDescent="0.2">
      <c r="AS15289" s="30"/>
      <c r="AT15289" s="30"/>
      <c r="AU15289" s="30"/>
      <c r="AV15289" s="30"/>
    </row>
    <row r="15297" spans="45:48" x14ac:dyDescent="0.2">
      <c r="AS15297" s="30"/>
      <c r="AT15297" s="30"/>
      <c r="AU15297" s="30"/>
      <c r="AV15297" s="30"/>
    </row>
    <row r="15305" spans="45:48" x14ac:dyDescent="0.2">
      <c r="AS15305" s="30"/>
      <c r="AT15305" s="30"/>
      <c r="AU15305" s="30"/>
      <c r="AV15305" s="30"/>
    </row>
    <row r="15313" spans="45:48" x14ac:dyDescent="0.2">
      <c r="AS15313" s="30"/>
      <c r="AT15313" s="30"/>
      <c r="AU15313" s="30"/>
      <c r="AV15313" s="30"/>
    </row>
    <row r="15321" spans="45:48" x14ac:dyDescent="0.2">
      <c r="AS15321" s="30"/>
      <c r="AT15321" s="30"/>
      <c r="AU15321" s="30"/>
      <c r="AV15321" s="30"/>
    </row>
    <row r="15329" spans="45:48" x14ac:dyDescent="0.2">
      <c r="AS15329" s="30"/>
      <c r="AT15329" s="30"/>
      <c r="AU15329" s="30"/>
      <c r="AV15329" s="30"/>
    </row>
    <row r="15337" spans="45:48" x14ac:dyDescent="0.2">
      <c r="AS15337" s="30"/>
      <c r="AT15337" s="30"/>
      <c r="AU15337" s="30"/>
      <c r="AV15337" s="30"/>
    </row>
    <row r="15345" spans="45:48" x14ac:dyDescent="0.2">
      <c r="AS15345" s="30"/>
      <c r="AT15345" s="30"/>
      <c r="AU15345" s="30"/>
      <c r="AV15345" s="30"/>
    </row>
    <row r="15353" spans="45:48" x14ac:dyDescent="0.2">
      <c r="AS15353" s="30"/>
      <c r="AT15353" s="30"/>
      <c r="AU15353" s="30"/>
      <c r="AV15353" s="30"/>
    </row>
    <row r="15361" spans="45:48" x14ac:dyDescent="0.2">
      <c r="AS15361" s="30"/>
      <c r="AT15361" s="30"/>
      <c r="AU15361" s="30"/>
      <c r="AV15361" s="30"/>
    </row>
    <row r="15369" spans="45:48" x14ac:dyDescent="0.2">
      <c r="AS15369" s="30"/>
      <c r="AT15369" s="30"/>
      <c r="AU15369" s="30"/>
      <c r="AV15369" s="30"/>
    </row>
    <row r="15377" spans="45:48" x14ac:dyDescent="0.2">
      <c r="AS15377" s="30"/>
      <c r="AT15377" s="30"/>
      <c r="AU15377" s="30"/>
      <c r="AV15377" s="30"/>
    </row>
    <row r="15385" spans="45:48" x14ac:dyDescent="0.2">
      <c r="AS15385" s="30"/>
      <c r="AT15385" s="30"/>
      <c r="AU15385" s="30"/>
      <c r="AV15385" s="30"/>
    </row>
    <row r="15393" spans="45:48" x14ac:dyDescent="0.2">
      <c r="AS15393" s="30"/>
      <c r="AT15393" s="30"/>
      <c r="AU15393" s="30"/>
      <c r="AV15393" s="30"/>
    </row>
    <row r="15401" spans="45:48" x14ac:dyDescent="0.2">
      <c r="AS15401" s="30"/>
      <c r="AT15401" s="30"/>
      <c r="AU15401" s="30"/>
      <c r="AV15401" s="30"/>
    </row>
    <row r="15409" spans="45:48" x14ac:dyDescent="0.2">
      <c r="AS15409" s="30"/>
      <c r="AT15409" s="30"/>
      <c r="AU15409" s="30"/>
      <c r="AV15409" s="30"/>
    </row>
    <row r="15417" spans="45:48" x14ac:dyDescent="0.2">
      <c r="AS15417" s="30"/>
      <c r="AT15417" s="30"/>
      <c r="AU15417" s="30"/>
      <c r="AV15417" s="30"/>
    </row>
    <row r="15425" spans="45:48" x14ac:dyDescent="0.2">
      <c r="AS15425" s="30"/>
      <c r="AT15425" s="30"/>
      <c r="AU15425" s="30"/>
      <c r="AV15425" s="30"/>
    </row>
    <row r="15433" spans="45:48" x14ac:dyDescent="0.2">
      <c r="AS15433" s="30"/>
      <c r="AT15433" s="30"/>
      <c r="AU15433" s="30"/>
      <c r="AV15433" s="30"/>
    </row>
    <row r="15441" spans="45:48" x14ac:dyDescent="0.2">
      <c r="AS15441" s="30"/>
      <c r="AT15441" s="30"/>
      <c r="AU15441" s="30"/>
      <c r="AV15441" s="30"/>
    </row>
    <row r="15449" spans="45:48" x14ac:dyDescent="0.2">
      <c r="AS15449" s="30"/>
      <c r="AT15449" s="30"/>
      <c r="AU15449" s="30"/>
      <c r="AV15449" s="30"/>
    </row>
    <row r="15457" spans="45:48" x14ac:dyDescent="0.2">
      <c r="AS15457" s="30"/>
      <c r="AT15457" s="30"/>
      <c r="AU15457" s="30"/>
      <c r="AV15457" s="30"/>
    </row>
    <row r="15465" spans="45:48" x14ac:dyDescent="0.2">
      <c r="AS15465" s="30"/>
      <c r="AT15465" s="30"/>
      <c r="AU15465" s="30"/>
      <c r="AV15465" s="30"/>
    </row>
    <row r="15473" spans="45:48" x14ac:dyDescent="0.2">
      <c r="AS15473" s="30"/>
      <c r="AT15473" s="30"/>
      <c r="AU15473" s="30"/>
      <c r="AV15473" s="30"/>
    </row>
    <row r="15481" spans="45:48" x14ac:dyDescent="0.2">
      <c r="AS15481" s="30"/>
      <c r="AT15481" s="30"/>
      <c r="AU15481" s="30"/>
      <c r="AV15481" s="30"/>
    </row>
    <row r="15489" spans="45:48" x14ac:dyDescent="0.2">
      <c r="AS15489" s="30"/>
      <c r="AT15489" s="30"/>
      <c r="AU15489" s="30"/>
      <c r="AV15489" s="30"/>
    </row>
    <row r="15497" spans="45:48" x14ac:dyDescent="0.2">
      <c r="AS15497" s="30"/>
      <c r="AT15497" s="30"/>
      <c r="AU15497" s="30"/>
      <c r="AV15497" s="30"/>
    </row>
    <row r="15505" spans="45:48" x14ac:dyDescent="0.2">
      <c r="AS15505" s="30"/>
      <c r="AT15505" s="30"/>
      <c r="AU15505" s="30"/>
      <c r="AV15505" s="30"/>
    </row>
    <row r="15513" spans="45:48" x14ac:dyDescent="0.2">
      <c r="AS15513" s="30"/>
      <c r="AT15513" s="30"/>
      <c r="AU15513" s="30"/>
      <c r="AV15513" s="30"/>
    </row>
    <row r="15521" spans="45:48" x14ac:dyDescent="0.2">
      <c r="AS15521" s="30"/>
      <c r="AT15521" s="30"/>
      <c r="AU15521" s="30"/>
      <c r="AV15521" s="30"/>
    </row>
    <row r="15529" spans="45:48" x14ac:dyDescent="0.2">
      <c r="AS15529" s="30"/>
      <c r="AT15529" s="30"/>
      <c r="AU15529" s="30"/>
      <c r="AV15529" s="30"/>
    </row>
    <row r="15537" spans="45:48" x14ac:dyDescent="0.2">
      <c r="AS15537" s="30"/>
      <c r="AT15537" s="30"/>
      <c r="AU15537" s="30"/>
      <c r="AV15537" s="30"/>
    </row>
    <row r="15545" spans="45:48" x14ac:dyDescent="0.2">
      <c r="AS15545" s="30"/>
      <c r="AT15545" s="30"/>
      <c r="AU15545" s="30"/>
      <c r="AV15545" s="30"/>
    </row>
    <row r="15553" spans="45:48" x14ac:dyDescent="0.2">
      <c r="AS15553" s="30"/>
      <c r="AT15553" s="30"/>
      <c r="AU15553" s="30"/>
      <c r="AV15553" s="30"/>
    </row>
    <row r="15561" spans="45:48" x14ac:dyDescent="0.2">
      <c r="AS15561" s="30"/>
      <c r="AT15561" s="30"/>
      <c r="AU15561" s="30"/>
      <c r="AV15561" s="30"/>
    </row>
    <row r="15569" spans="45:48" x14ac:dyDescent="0.2">
      <c r="AS15569" s="30"/>
      <c r="AT15569" s="30"/>
      <c r="AU15569" s="30"/>
      <c r="AV15569" s="30"/>
    </row>
    <row r="15577" spans="45:48" x14ac:dyDescent="0.2">
      <c r="AS15577" s="30"/>
      <c r="AT15577" s="30"/>
      <c r="AU15577" s="30"/>
      <c r="AV15577" s="30"/>
    </row>
    <row r="15585" spans="45:48" x14ac:dyDescent="0.2">
      <c r="AS15585" s="30"/>
      <c r="AT15585" s="30"/>
      <c r="AU15585" s="30"/>
      <c r="AV15585" s="30"/>
    </row>
    <row r="15593" spans="45:48" x14ac:dyDescent="0.2">
      <c r="AS15593" s="30"/>
      <c r="AT15593" s="30"/>
      <c r="AU15593" s="30"/>
      <c r="AV15593" s="30"/>
    </row>
    <row r="15601" spans="45:48" x14ac:dyDescent="0.2">
      <c r="AS15601" s="30"/>
      <c r="AT15601" s="30"/>
      <c r="AU15601" s="30"/>
      <c r="AV15601" s="30"/>
    </row>
    <row r="15609" spans="45:48" x14ac:dyDescent="0.2">
      <c r="AS15609" s="30"/>
      <c r="AT15609" s="30"/>
      <c r="AU15609" s="30"/>
      <c r="AV15609" s="30"/>
    </row>
    <row r="15617" spans="45:48" x14ac:dyDescent="0.2">
      <c r="AS15617" s="30"/>
      <c r="AT15617" s="30"/>
      <c r="AU15617" s="30"/>
      <c r="AV15617" s="30"/>
    </row>
    <row r="15625" spans="45:48" x14ac:dyDescent="0.2">
      <c r="AS15625" s="30"/>
      <c r="AT15625" s="30"/>
      <c r="AU15625" s="30"/>
      <c r="AV15625" s="30"/>
    </row>
    <row r="15633" spans="45:48" x14ac:dyDescent="0.2">
      <c r="AS15633" s="30"/>
      <c r="AT15633" s="30"/>
      <c r="AU15633" s="30"/>
      <c r="AV15633" s="30"/>
    </row>
    <row r="15641" spans="45:48" x14ac:dyDescent="0.2">
      <c r="AS15641" s="30"/>
      <c r="AT15641" s="30"/>
      <c r="AU15641" s="30"/>
      <c r="AV15641" s="30"/>
    </row>
    <row r="15649" spans="45:48" x14ac:dyDescent="0.2">
      <c r="AS15649" s="30"/>
      <c r="AT15649" s="30"/>
      <c r="AU15649" s="30"/>
      <c r="AV15649" s="30"/>
    </row>
    <row r="15657" spans="45:48" x14ac:dyDescent="0.2">
      <c r="AS15657" s="30"/>
      <c r="AT15657" s="30"/>
      <c r="AU15657" s="30"/>
      <c r="AV15657" s="30"/>
    </row>
    <row r="15665" spans="45:48" x14ac:dyDescent="0.2">
      <c r="AS15665" s="30"/>
      <c r="AT15665" s="30"/>
      <c r="AU15665" s="30"/>
      <c r="AV15665" s="30"/>
    </row>
    <row r="15673" spans="45:48" x14ac:dyDescent="0.2">
      <c r="AS15673" s="30"/>
      <c r="AT15673" s="30"/>
      <c r="AU15673" s="30"/>
      <c r="AV15673" s="30"/>
    </row>
    <row r="15681" spans="45:48" x14ac:dyDescent="0.2">
      <c r="AS15681" s="30"/>
      <c r="AT15681" s="30"/>
      <c r="AU15681" s="30"/>
      <c r="AV15681" s="30"/>
    </row>
    <row r="15689" spans="45:48" x14ac:dyDescent="0.2">
      <c r="AS15689" s="30"/>
      <c r="AT15689" s="30"/>
      <c r="AU15689" s="30"/>
      <c r="AV15689" s="30"/>
    </row>
    <row r="15697" spans="45:48" x14ac:dyDescent="0.2">
      <c r="AS15697" s="30"/>
      <c r="AT15697" s="30"/>
      <c r="AU15697" s="30"/>
      <c r="AV15697" s="30"/>
    </row>
    <row r="15705" spans="45:48" x14ac:dyDescent="0.2">
      <c r="AS15705" s="30"/>
      <c r="AT15705" s="30"/>
      <c r="AU15705" s="30"/>
      <c r="AV15705" s="30"/>
    </row>
    <row r="15713" spans="45:48" x14ac:dyDescent="0.2">
      <c r="AS15713" s="30"/>
      <c r="AT15713" s="30"/>
      <c r="AU15713" s="30"/>
      <c r="AV15713" s="30"/>
    </row>
    <row r="15721" spans="45:48" x14ac:dyDescent="0.2">
      <c r="AS15721" s="30"/>
      <c r="AT15721" s="30"/>
      <c r="AU15721" s="30"/>
      <c r="AV15721" s="30"/>
    </row>
    <row r="15729" spans="45:48" x14ac:dyDescent="0.2">
      <c r="AS15729" s="30"/>
      <c r="AT15729" s="30"/>
      <c r="AU15729" s="30"/>
      <c r="AV15729" s="30"/>
    </row>
    <row r="15737" spans="45:48" x14ac:dyDescent="0.2">
      <c r="AS15737" s="30"/>
      <c r="AT15737" s="30"/>
      <c r="AU15737" s="30"/>
      <c r="AV15737" s="30"/>
    </row>
    <row r="15745" spans="45:48" x14ac:dyDescent="0.2">
      <c r="AS15745" s="30"/>
      <c r="AT15745" s="30"/>
      <c r="AU15745" s="30"/>
      <c r="AV15745" s="30"/>
    </row>
    <row r="15753" spans="45:48" x14ac:dyDescent="0.2">
      <c r="AS15753" s="30"/>
      <c r="AT15753" s="30"/>
      <c r="AU15753" s="30"/>
      <c r="AV15753" s="30"/>
    </row>
    <row r="15761" spans="45:48" x14ac:dyDescent="0.2">
      <c r="AS15761" s="30"/>
      <c r="AT15761" s="30"/>
      <c r="AU15761" s="30"/>
      <c r="AV15761" s="30"/>
    </row>
    <row r="15769" spans="45:48" x14ac:dyDescent="0.2">
      <c r="AS15769" s="30"/>
      <c r="AT15769" s="30"/>
      <c r="AU15769" s="30"/>
      <c r="AV15769" s="30"/>
    </row>
    <row r="15777" spans="45:48" x14ac:dyDescent="0.2">
      <c r="AS15777" s="30"/>
      <c r="AT15777" s="30"/>
      <c r="AU15777" s="30"/>
      <c r="AV15777" s="30"/>
    </row>
    <row r="15785" spans="45:48" x14ac:dyDescent="0.2">
      <c r="AS15785" s="30"/>
      <c r="AT15785" s="30"/>
      <c r="AU15785" s="30"/>
      <c r="AV15785" s="30"/>
    </row>
    <row r="15793" spans="45:48" x14ac:dyDescent="0.2">
      <c r="AS15793" s="30"/>
      <c r="AT15793" s="30"/>
      <c r="AU15793" s="30"/>
      <c r="AV15793" s="30"/>
    </row>
    <row r="15801" spans="45:48" x14ac:dyDescent="0.2">
      <c r="AS15801" s="30"/>
      <c r="AT15801" s="30"/>
      <c r="AU15801" s="30"/>
      <c r="AV15801" s="30"/>
    </row>
    <row r="15809" spans="45:48" x14ac:dyDescent="0.2">
      <c r="AS15809" s="30"/>
      <c r="AT15809" s="30"/>
      <c r="AU15809" s="30"/>
      <c r="AV15809" s="30"/>
    </row>
    <row r="15817" spans="45:48" x14ac:dyDescent="0.2">
      <c r="AS15817" s="30"/>
      <c r="AT15817" s="30"/>
      <c r="AU15817" s="30"/>
      <c r="AV15817" s="30"/>
    </row>
    <row r="15825" spans="45:48" x14ac:dyDescent="0.2">
      <c r="AS15825" s="30"/>
      <c r="AT15825" s="30"/>
      <c r="AU15825" s="30"/>
      <c r="AV15825" s="30"/>
    </row>
    <row r="15833" spans="45:48" x14ac:dyDescent="0.2">
      <c r="AS15833" s="30"/>
      <c r="AT15833" s="30"/>
      <c r="AU15833" s="30"/>
      <c r="AV15833" s="30"/>
    </row>
    <row r="15841" spans="45:48" x14ac:dyDescent="0.2">
      <c r="AS15841" s="30"/>
      <c r="AT15841" s="30"/>
      <c r="AU15841" s="30"/>
      <c r="AV15841" s="30"/>
    </row>
    <row r="15849" spans="45:48" x14ac:dyDescent="0.2">
      <c r="AS15849" s="30"/>
      <c r="AT15849" s="30"/>
      <c r="AU15849" s="30"/>
      <c r="AV15849" s="30"/>
    </row>
    <row r="15857" spans="45:48" x14ac:dyDescent="0.2">
      <c r="AS15857" s="30"/>
      <c r="AT15857" s="30"/>
      <c r="AU15857" s="30"/>
      <c r="AV15857" s="30"/>
    </row>
    <row r="15865" spans="45:48" x14ac:dyDescent="0.2">
      <c r="AS15865" s="30"/>
      <c r="AT15865" s="30"/>
      <c r="AU15865" s="30"/>
      <c r="AV15865" s="30"/>
    </row>
    <row r="15873" spans="45:48" x14ac:dyDescent="0.2">
      <c r="AS15873" s="30"/>
      <c r="AT15873" s="30"/>
      <c r="AU15873" s="30"/>
      <c r="AV15873" s="30"/>
    </row>
    <row r="15881" spans="45:48" x14ac:dyDescent="0.2">
      <c r="AS15881" s="30"/>
      <c r="AT15881" s="30"/>
      <c r="AU15881" s="30"/>
      <c r="AV15881" s="30"/>
    </row>
    <row r="15889" spans="45:48" x14ac:dyDescent="0.2">
      <c r="AS15889" s="30"/>
      <c r="AT15889" s="30"/>
      <c r="AU15889" s="30"/>
      <c r="AV15889" s="30"/>
    </row>
    <row r="15897" spans="45:48" x14ac:dyDescent="0.2">
      <c r="AS15897" s="30"/>
      <c r="AT15897" s="30"/>
      <c r="AU15897" s="30"/>
      <c r="AV15897" s="30"/>
    </row>
    <row r="15905" spans="45:48" x14ac:dyDescent="0.2">
      <c r="AS15905" s="30"/>
      <c r="AT15905" s="30"/>
      <c r="AU15905" s="30"/>
      <c r="AV15905" s="30"/>
    </row>
    <row r="15913" spans="45:48" x14ac:dyDescent="0.2">
      <c r="AS15913" s="30"/>
      <c r="AT15913" s="30"/>
      <c r="AU15913" s="30"/>
      <c r="AV15913" s="30"/>
    </row>
    <row r="15921" spans="45:48" x14ac:dyDescent="0.2">
      <c r="AS15921" s="30"/>
      <c r="AT15921" s="30"/>
      <c r="AU15921" s="30"/>
      <c r="AV15921" s="30"/>
    </row>
    <row r="15929" spans="45:48" x14ac:dyDescent="0.2">
      <c r="AS15929" s="30"/>
      <c r="AT15929" s="30"/>
      <c r="AU15929" s="30"/>
      <c r="AV15929" s="30"/>
    </row>
    <row r="15937" spans="45:48" x14ac:dyDescent="0.2">
      <c r="AS15937" s="30"/>
      <c r="AT15937" s="30"/>
      <c r="AU15937" s="30"/>
      <c r="AV15937" s="30"/>
    </row>
    <row r="15945" spans="45:48" x14ac:dyDescent="0.2">
      <c r="AS15945" s="30"/>
      <c r="AT15945" s="30"/>
      <c r="AU15945" s="30"/>
      <c r="AV15945" s="30"/>
    </row>
    <row r="15953" spans="45:48" x14ac:dyDescent="0.2">
      <c r="AS15953" s="30"/>
      <c r="AT15953" s="30"/>
      <c r="AU15953" s="30"/>
      <c r="AV15953" s="30"/>
    </row>
    <row r="15961" spans="45:48" x14ac:dyDescent="0.2">
      <c r="AS15961" s="30"/>
      <c r="AT15961" s="30"/>
      <c r="AU15961" s="30"/>
      <c r="AV15961" s="30"/>
    </row>
    <row r="15969" spans="45:48" x14ac:dyDescent="0.2">
      <c r="AS15969" s="30"/>
      <c r="AT15969" s="30"/>
      <c r="AU15969" s="30"/>
      <c r="AV15969" s="30"/>
    </row>
    <row r="15977" spans="45:48" x14ac:dyDescent="0.2">
      <c r="AS15977" s="30"/>
      <c r="AT15977" s="30"/>
      <c r="AU15977" s="30"/>
      <c r="AV15977" s="30"/>
    </row>
    <row r="15985" spans="45:48" x14ac:dyDescent="0.2">
      <c r="AS15985" s="30"/>
      <c r="AT15985" s="30"/>
      <c r="AU15985" s="30"/>
      <c r="AV15985" s="30"/>
    </row>
    <row r="15993" spans="45:48" x14ac:dyDescent="0.2">
      <c r="AS15993" s="30"/>
      <c r="AT15993" s="30"/>
      <c r="AU15993" s="30"/>
      <c r="AV15993" s="30"/>
    </row>
    <row r="16001" spans="45:48" x14ac:dyDescent="0.2">
      <c r="AS16001" s="30"/>
      <c r="AT16001" s="30"/>
      <c r="AU16001" s="30"/>
      <c r="AV16001" s="30"/>
    </row>
    <row r="16009" spans="45:48" x14ac:dyDescent="0.2">
      <c r="AS16009" s="30"/>
      <c r="AT16009" s="30"/>
      <c r="AU16009" s="30"/>
      <c r="AV16009" s="30"/>
    </row>
    <row r="16017" spans="45:48" x14ac:dyDescent="0.2">
      <c r="AS16017" s="30"/>
      <c r="AT16017" s="30"/>
      <c r="AU16017" s="30"/>
      <c r="AV16017" s="30"/>
    </row>
    <row r="16025" spans="45:48" x14ac:dyDescent="0.2">
      <c r="AS16025" s="30"/>
      <c r="AT16025" s="30"/>
      <c r="AU16025" s="30"/>
      <c r="AV16025" s="30"/>
    </row>
    <row r="16033" spans="45:48" x14ac:dyDescent="0.2">
      <c r="AS16033" s="30"/>
      <c r="AT16033" s="30"/>
      <c r="AU16033" s="30"/>
      <c r="AV16033" s="30"/>
    </row>
    <row r="16041" spans="45:48" x14ac:dyDescent="0.2">
      <c r="AS16041" s="30"/>
      <c r="AT16041" s="30"/>
      <c r="AU16041" s="30"/>
      <c r="AV16041" s="30"/>
    </row>
    <row r="16049" spans="45:48" x14ac:dyDescent="0.2">
      <c r="AS16049" s="30"/>
      <c r="AT16049" s="30"/>
      <c r="AU16049" s="30"/>
      <c r="AV16049" s="30"/>
    </row>
    <row r="16057" spans="45:48" x14ac:dyDescent="0.2">
      <c r="AS16057" s="30"/>
      <c r="AT16057" s="30"/>
      <c r="AU16057" s="30"/>
      <c r="AV16057" s="30"/>
    </row>
    <row r="16065" spans="45:48" x14ac:dyDescent="0.2">
      <c r="AS16065" s="30"/>
      <c r="AT16065" s="30"/>
      <c r="AU16065" s="30"/>
      <c r="AV16065" s="30"/>
    </row>
    <row r="16073" spans="45:48" x14ac:dyDescent="0.2">
      <c r="AS16073" s="30"/>
      <c r="AT16073" s="30"/>
      <c r="AU16073" s="30"/>
      <c r="AV16073" s="30"/>
    </row>
    <row r="16081" spans="45:48" x14ac:dyDescent="0.2">
      <c r="AS16081" s="30"/>
      <c r="AT16081" s="30"/>
      <c r="AU16081" s="30"/>
      <c r="AV16081" s="30"/>
    </row>
    <row r="16089" spans="45:48" x14ac:dyDescent="0.2">
      <c r="AS16089" s="30"/>
      <c r="AT16089" s="30"/>
      <c r="AU16089" s="30"/>
      <c r="AV16089" s="30"/>
    </row>
    <row r="16097" spans="45:48" x14ac:dyDescent="0.2">
      <c r="AS16097" s="30"/>
      <c r="AT16097" s="30"/>
      <c r="AU16097" s="30"/>
      <c r="AV16097" s="30"/>
    </row>
    <row r="16105" spans="45:48" x14ac:dyDescent="0.2">
      <c r="AS16105" s="30"/>
      <c r="AT16105" s="30"/>
      <c r="AU16105" s="30"/>
      <c r="AV16105" s="30"/>
    </row>
    <row r="16113" spans="45:48" x14ac:dyDescent="0.2">
      <c r="AS16113" s="30"/>
      <c r="AT16113" s="30"/>
      <c r="AU16113" s="30"/>
      <c r="AV16113" s="30"/>
    </row>
    <row r="16121" spans="45:48" x14ac:dyDescent="0.2">
      <c r="AS16121" s="30"/>
      <c r="AT16121" s="30"/>
      <c r="AU16121" s="30"/>
      <c r="AV16121" s="30"/>
    </row>
    <row r="16129" spans="45:48" x14ac:dyDescent="0.2">
      <c r="AS16129" s="30"/>
      <c r="AT16129" s="30"/>
      <c r="AU16129" s="30"/>
      <c r="AV16129" s="30"/>
    </row>
    <row r="16137" spans="45:48" x14ac:dyDescent="0.2">
      <c r="AS16137" s="30"/>
      <c r="AT16137" s="30"/>
      <c r="AU16137" s="30"/>
      <c r="AV16137" s="30"/>
    </row>
    <row r="16145" spans="45:48" x14ac:dyDescent="0.2">
      <c r="AS16145" s="30"/>
      <c r="AT16145" s="30"/>
      <c r="AU16145" s="30"/>
      <c r="AV16145" s="30"/>
    </row>
    <row r="16153" spans="45:48" x14ac:dyDescent="0.2">
      <c r="AS16153" s="30"/>
      <c r="AT16153" s="30"/>
      <c r="AU16153" s="30"/>
      <c r="AV16153" s="30"/>
    </row>
    <row r="16161" spans="45:48" x14ac:dyDescent="0.2">
      <c r="AS16161" s="30"/>
      <c r="AT16161" s="30"/>
      <c r="AU16161" s="30"/>
      <c r="AV16161" s="30"/>
    </row>
    <row r="16169" spans="45:48" x14ac:dyDescent="0.2">
      <c r="AS16169" s="30"/>
      <c r="AT16169" s="30"/>
      <c r="AU16169" s="30"/>
      <c r="AV16169" s="30"/>
    </row>
    <row r="16177" spans="45:48" x14ac:dyDescent="0.2">
      <c r="AS16177" s="30"/>
      <c r="AT16177" s="30"/>
      <c r="AU16177" s="30"/>
      <c r="AV16177" s="30"/>
    </row>
    <row r="16185" spans="45:48" x14ac:dyDescent="0.2">
      <c r="AS16185" s="30"/>
      <c r="AT16185" s="30"/>
      <c r="AU16185" s="30"/>
      <c r="AV16185" s="30"/>
    </row>
    <row r="16193" spans="45:48" x14ac:dyDescent="0.2">
      <c r="AS16193" s="30"/>
      <c r="AT16193" s="30"/>
      <c r="AU16193" s="30"/>
      <c r="AV16193" s="30"/>
    </row>
    <row r="16201" spans="45:48" x14ac:dyDescent="0.2">
      <c r="AS16201" s="30"/>
      <c r="AT16201" s="30"/>
      <c r="AU16201" s="30"/>
      <c r="AV16201" s="30"/>
    </row>
    <row r="16209" spans="45:48" x14ac:dyDescent="0.2">
      <c r="AS16209" s="30"/>
      <c r="AT16209" s="30"/>
      <c r="AU16209" s="30"/>
      <c r="AV16209" s="30"/>
    </row>
    <row r="16217" spans="45:48" x14ac:dyDescent="0.2">
      <c r="AS16217" s="30"/>
      <c r="AT16217" s="30"/>
      <c r="AU16217" s="30"/>
      <c r="AV16217" s="30"/>
    </row>
    <row r="16225" spans="45:48" x14ac:dyDescent="0.2">
      <c r="AS16225" s="30"/>
      <c r="AT16225" s="30"/>
      <c r="AU16225" s="30"/>
      <c r="AV16225" s="30"/>
    </row>
    <row r="16233" spans="45:48" x14ac:dyDescent="0.2">
      <c r="AS16233" s="30"/>
      <c r="AT16233" s="30"/>
      <c r="AU16233" s="30"/>
      <c r="AV16233" s="30"/>
    </row>
    <row r="16241" spans="45:48" x14ac:dyDescent="0.2">
      <c r="AS16241" s="30"/>
      <c r="AT16241" s="30"/>
      <c r="AU16241" s="30"/>
      <c r="AV16241" s="30"/>
    </row>
    <row r="16249" spans="45:48" x14ac:dyDescent="0.2">
      <c r="AS16249" s="30"/>
      <c r="AT16249" s="30"/>
      <c r="AU16249" s="30"/>
      <c r="AV16249" s="30"/>
    </row>
    <row r="16257" spans="45:48" x14ac:dyDescent="0.2">
      <c r="AS16257" s="30"/>
      <c r="AT16257" s="30"/>
      <c r="AU16257" s="30"/>
      <c r="AV16257" s="30"/>
    </row>
    <row r="16265" spans="45:48" x14ac:dyDescent="0.2">
      <c r="AS16265" s="30"/>
      <c r="AT16265" s="30"/>
      <c r="AU16265" s="30"/>
      <c r="AV16265" s="30"/>
    </row>
    <row r="16273" spans="45:48" x14ac:dyDescent="0.2">
      <c r="AS16273" s="30"/>
      <c r="AT16273" s="30"/>
      <c r="AU16273" s="30"/>
      <c r="AV16273" s="30"/>
    </row>
    <row r="16281" spans="45:48" x14ac:dyDescent="0.2">
      <c r="AS16281" s="30"/>
      <c r="AT16281" s="30"/>
      <c r="AU16281" s="30"/>
      <c r="AV16281" s="30"/>
    </row>
    <row r="16289" spans="45:48" x14ac:dyDescent="0.2">
      <c r="AS16289" s="30"/>
      <c r="AT16289" s="30"/>
      <c r="AU16289" s="30"/>
      <c r="AV16289" s="30"/>
    </row>
    <row r="16297" spans="45:48" x14ac:dyDescent="0.2">
      <c r="AS16297" s="30"/>
      <c r="AT16297" s="30"/>
      <c r="AU16297" s="30"/>
      <c r="AV16297" s="30"/>
    </row>
    <row r="16305" spans="45:48" x14ac:dyDescent="0.2">
      <c r="AS16305" s="30"/>
      <c r="AT16305" s="30"/>
      <c r="AU16305" s="30"/>
      <c r="AV16305" s="30"/>
    </row>
    <row r="16313" spans="45:48" x14ac:dyDescent="0.2">
      <c r="AS16313" s="30"/>
      <c r="AT16313" s="30"/>
      <c r="AU16313" s="30"/>
      <c r="AV16313" s="30"/>
    </row>
    <row r="16321" spans="45:48" x14ac:dyDescent="0.2">
      <c r="AS16321" s="30"/>
      <c r="AT16321" s="30"/>
      <c r="AU16321" s="30"/>
      <c r="AV16321" s="30"/>
    </row>
    <row r="16329" spans="45:48" x14ac:dyDescent="0.2">
      <c r="AS16329" s="30"/>
      <c r="AT16329" s="30"/>
      <c r="AU16329" s="30"/>
      <c r="AV16329" s="30"/>
    </row>
    <row r="16337" spans="45:48" x14ac:dyDescent="0.2">
      <c r="AS16337" s="30"/>
      <c r="AT16337" s="30"/>
      <c r="AU16337" s="30"/>
      <c r="AV16337" s="30"/>
    </row>
    <row r="16345" spans="45:48" x14ac:dyDescent="0.2">
      <c r="AS16345" s="30"/>
      <c r="AT16345" s="30"/>
      <c r="AU16345" s="30"/>
      <c r="AV16345" s="30"/>
    </row>
    <row r="16353" spans="45:48" x14ac:dyDescent="0.2">
      <c r="AS16353" s="30"/>
      <c r="AT16353" s="30"/>
      <c r="AU16353" s="30"/>
      <c r="AV16353" s="30"/>
    </row>
    <row r="16361" spans="45:48" x14ac:dyDescent="0.2">
      <c r="AS16361" s="30"/>
      <c r="AT16361" s="30"/>
      <c r="AU16361" s="30"/>
      <c r="AV16361" s="30"/>
    </row>
    <row r="16369" spans="45:48" x14ac:dyDescent="0.2">
      <c r="AS16369" s="30"/>
      <c r="AT16369" s="30"/>
      <c r="AU16369" s="30"/>
      <c r="AV16369" s="30"/>
    </row>
    <row r="16377" spans="45:48" x14ac:dyDescent="0.2">
      <c r="AS16377" s="30"/>
      <c r="AT16377" s="30"/>
      <c r="AU16377" s="30"/>
      <c r="AV16377" s="30"/>
    </row>
    <row r="16385" spans="45:48" x14ac:dyDescent="0.2">
      <c r="AS16385" s="30"/>
      <c r="AT16385" s="30"/>
      <c r="AU16385" s="30"/>
      <c r="AV16385" s="30"/>
    </row>
    <row r="16393" spans="45:48" x14ac:dyDescent="0.2">
      <c r="AS16393" s="30"/>
      <c r="AT16393" s="30"/>
      <c r="AU16393" s="30"/>
      <c r="AV16393" s="30"/>
    </row>
    <row r="16401" spans="45:48" x14ac:dyDescent="0.2">
      <c r="AS16401" s="30"/>
      <c r="AT16401" s="30"/>
      <c r="AU16401" s="30"/>
      <c r="AV16401" s="30"/>
    </row>
    <row r="16409" spans="45:48" x14ac:dyDescent="0.2">
      <c r="AS16409" s="30"/>
      <c r="AT16409" s="30"/>
      <c r="AU16409" s="30"/>
      <c r="AV16409" s="30"/>
    </row>
    <row r="16417" spans="45:48" x14ac:dyDescent="0.2">
      <c r="AS16417" s="30"/>
      <c r="AT16417" s="30"/>
      <c r="AU16417" s="30"/>
      <c r="AV16417" s="30"/>
    </row>
    <row r="16425" spans="45:48" x14ac:dyDescent="0.2">
      <c r="AS16425" s="30"/>
      <c r="AT16425" s="30"/>
      <c r="AU16425" s="30"/>
      <c r="AV16425" s="30"/>
    </row>
    <row r="16433" spans="45:48" x14ac:dyDescent="0.2">
      <c r="AS16433" s="30"/>
      <c r="AT16433" s="30"/>
      <c r="AU16433" s="30"/>
      <c r="AV16433" s="30"/>
    </row>
    <row r="16441" spans="45:48" x14ac:dyDescent="0.2">
      <c r="AS16441" s="30"/>
      <c r="AT16441" s="30"/>
      <c r="AU16441" s="30"/>
      <c r="AV16441" s="30"/>
    </row>
    <row r="16449" spans="45:48" x14ac:dyDescent="0.2">
      <c r="AS16449" s="30"/>
      <c r="AT16449" s="30"/>
      <c r="AU16449" s="30"/>
      <c r="AV16449" s="30"/>
    </row>
    <row r="16457" spans="45:48" x14ac:dyDescent="0.2">
      <c r="AS16457" s="30"/>
      <c r="AT16457" s="30"/>
      <c r="AU16457" s="30"/>
      <c r="AV16457" s="30"/>
    </row>
    <row r="16465" spans="45:48" x14ac:dyDescent="0.2">
      <c r="AS16465" s="30"/>
      <c r="AT16465" s="30"/>
      <c r="AU16465" s="30"/>
      <c r="AV16465" s="30"/>
    </row>
    <row r="16473" spans="45:48" x14ac:dyDescent="0.2">
      <c r="AS16473" s="30"/>
      <c r="AT16473" s="30"/>
      <c r="AU16473" s="30"/>
      <c r="AV16473" s="30"/>
    </row>
    <row r="16481" spans="45:48" x14ac:dyDescent="0.2">
      <c r="AS16481" s="30"/>
      <c r="AT16481" s="30"/>
      <c r="AU16481" s="30"/>
      <c r="AV16481" s="30"/>
    </row>
    <row r="16489" spans="45:48" x14ac:dyDescent="0.2">
      <c r="AS16489" s="30"/>
      <c r="AT16489" s="30"/>
      <c r="AU16489" s="30"/>
      <c r="AV16489" s="30"/>
    </row>
    <row r="16497" spans="45:48" x14ac:dyDescent="0.2">
      <c r="AS16497" s="30"/>
      <c r="AT16497" s="30"/>
      <c r="AU16497" s="30"/>
      <c r="AV16497" s="30"/>
    </row>
    <row r="16505" spans="45:48" x14ac:dyDescent="0.2">
      <c r="AS16505" s="30"/>
      <c r="AT16505" s="30"/>
      <c r="AU16505" s="30"/>
      <c r="AV16505" s="30"/>
    </row>
    <row r="16513" spans="45:48" x14ac:dyDescent="0.2">
      <c r="AS16513" s="30"/>
      <c r="AT16513" s="30"/>
      <c r="AU16513" s="30"/>
      <c r="AV16513" s="30"/>
    </row>
    <row r="16521" spans="45:48" x14ac:dyDescent="0.2">
      <c r="AS16521" s="30"/>
      <c r="AT16521" s="30"/>
      <c r="AU16521" s="30"/>
      <c r="AV16521" s="30"/>
    </row>
    <row r="16529" spans="45:48" x14ac:dyDescent="0.2">
      <c r="AS16529" s="30"/>
      <c r="AT16529" s="30"/>
      <c r="AU16529" s="30"/>
      <c r="AV16529" s="30"/>
    </row>
    <row r="16537" spans="45:48" x14ac:dyDescent="0.2">
      <c r="AS16537" s="30"/>
      <c r="AT16537" s="30"/>
      <c r="AU16537" s="30"/>
      <c r="AV16537" s="30"/>
    </row>
    <row r="16545" spans="45:48" x14ac:dyDescent="0.2">
      <c r="AS16545" s="30"/>
      <c r="AT16545" s="30"/>
      <c r="AU16545" s="30"/>
      <c r="AV16545" s="30"/>
    </row>
    <row r="16553" spans="45:48" x14ac:dyDescent="0.2">
      <c r="AS16553" s="30"/>
      <c r="AT16553" s="30"/>
      <c r="AU16553" s="30"/>
      <c r="AV16553" s="30"/>
    </row>
    <row r="16561" spans="45:48" x14ac:dyDescent="0.2">
      <c r="AS16561" s="30"/>
      <c r="AT16561" s="30"/>
      <c r="AU16561" s="30"/>
      <c r="AV16561" s="30"/>
    </row>
    <row r="16569" spans="45:48" x14ac:dyDescent="0.2">
      <c r="AS16569" s="30"/>
      <c r="AT16569" s="30"/>
      <c r="AU16569" s="30"/>
      <c r="AV16569" s="30"/>
    </row>
    <row r="16577" spans="45:48" x14ac:dyDescent="0.2">
      <c r="AS16577" s="30"/>
      <c r="AT16577" s="30"/>
      <c r="AU16577" s="30"/>
      <c r="AV16577" s="30"/>
    </row>
    <row r="16585" spans="45:48" x14ac:dyDescent="0.2">
      <c r="AS16585" s="30"/>
      <c r="AT16585" s="30"/>
      <c r="AU16585" s="30"/>
      <c r="AV16585" s="30"/>
    </row>
    <row r="16593" spans="45:48" x14ac:dyDescent="0.2">
      <c r="AS16593" s="30"/>
      <c r="AT16593" s="30"/>
      <c r="AU16593" s="30"/>
      <c r="AV16593" s="30"/>
    </row>
    <row r="16601" spans="45:48" x14ac:dyDescent="0.2">
      <c r="AS16601" s="30"/>
      <c r="AT16601" s="30"/>
      <c r="AU16601" s="30"/>
      <c r="AV16601" s="30"/>
    </row>
    <row r="16609" spans="45:48" x14ac:dyDescent="0.2">
      <c r="AS16609" s="30"/>
      <c r="AT16609" s="30"/>
      <c r="AU16609" s="30"/>
      <c r="AV16609" s="30"/>
    </row>
    <row r="16617" spans="45:48" x14ac:dyDescent="0.2">
      <c r="AS16617" s="30"/>
      <c r="AT16617" s="30"/>
      <c r="AU16617" s="30"/>
      <c r="AV16617" s="30"/>
    </row>
    <row r="16625" spans="45:48" x14ac:dyDescent="0.2">
      <c r="AS16625" s="30"/>
      <c r="AT16625" s="30"/>
      <c r="AU16625" s="30"/>
      <c r="AV16625" s="30"/>
    </row>
    <row r="16633" spans="45:48" x14ac:dyDescent="0.2">
      <c r="AS16633" s="30"/>
      <c r="AT16633" s="30"/>
      <c r="AU16633" s="30"/>
      <c r="AV16633" s="30"/>
    </row>
    <row r="16641" spans="45:48" x14ac:dyDescent="0.2">
      <c r="AS16641" s="30"/>
      <c r="AT16641" s="30"/>
      <c r="AU16641" s="30"/>
      <c r="AV16641" s="30"/>
    </row>
    <row r="16649" spans="45:48" x14ac:dyDescent="0.2">
      <c r="AS16649" s="30"/>
      <c r="AT16649" s="30"/>
      <c r="AU16649" s="30"/>
      <c r="AV16649" s="30"/>
    </row>
    <row r="16657" spans="45:48" x14ac:dyDescent="0.2">
      <c r="AS16657" s="30"/>
      <c r="AT16657" s="30"/>
      <c r="AU16657" s="30"/>
      <c r="AV16657" s="30"/>
    </row>
    <row r="16665" spans="45:48" x14ac:dyDescent="0.2">
      <c r="AS16665" s="30"/>
      <c r="AT16665" s="30"/>
      <c r="AU16665" s="30"/>
      <c r="AV16665" s="30"/>
    </row>
    <row r="16673" spans="45:48" x14ac:dyDescent="0.2">
      <c r="AS16673" s="30"/>
      <c r="AT16673" s="30"/>
      <c r="AU16673" s="30"/>
      <c r="AV16673" s="30"/>
    </row>
    <row r="16681" spans="45:48" x14ac:dyDescent="0.2">
      <c r="AS16681" s="30"/>
      <c r="AT16681" s="30"/>
      <c r="AU16681" s="30"/>
      <c r="AV16681" s="30"/>
    </row>
    <row r="16689" spans="45:48" x14ac:dyDescent="0.2">
      <c r="AS16689" s="30"/>
      <c r="AT16689" s="30"/>
      <c r="AU16689" s="30"/>
      <c r="AV16689" s="30"/>
    </row>
    <row r="16697" spans="45:48" x14ac:dyDescent="0.2">
      <c r="AS16697" s="30"/>
      <c r="AT16697" s="30"/>
      <c r="AU16697" s="30"/>
      <c r="AV16697" s="30"/>
    </row>
    <row r="16705" spans="45:48" x14ac:dyDescent="0.2">
      <c r="AS16705" s="30"/>
      <c r="AT16705" s="30"/>
      <c r="AU16705" s="30"/>
      <c r="AV16705" s="30"/>
    </row>
    <row r="16713" spans="45:48" x14ac:dyDescent="0.2">
      <c r="AS16713" s="30"/>
      <c r="AT16713" s="30"/>
      <c r="AU16713" s="30"/>
      <c r="AV16713" s="30"/>
    </row>
    <row r="16721" spans="45:48" x14ac:dyDescent="0.2">
      <c r="AS16721" s="30"/>
      <c r="AT16721" s="30"/>
      <c r="AU16721" s="30"/>
      <c r="AV16721" s="30"/>
    </row>
    <row r="16729" spans="45:48" x14ac:dyDescent="0.2">
      <c r="AS16729" s="30"/>
      <c r="AT16729" s="30"/>
      <c r="AU16729" s="30"/>
      <c r="AV16729" s="30"/>
    </row>
    <row r="16737" spans="45:48" x14ac:dyDescent="0.2">
      <c r="AS16737" s="30"/>
      <c r="AT16737" s="30"/>
      <c r="AU16737" s="30"/>
      <c r="AV16737" s="30"/>
    </row>
    <row r="16745" spans="45:48" x14ac:dyDescent="0.2">
      <c r="AS16745" s="30"/>
      <c r="AT16745" s="30"/>
      <c r="AU16745" s="30"/>
      <c r="AV16745" s="30"/>
    </row>
    <row r="16753" spans="45:48" x14ac:dyDescent="0.2">
      <c r="AS16753" s="30"/>
      <c r="AT16753" s="30"/>
      <c r="AU16753" s="30"/>
      <c r="AV16753" s="30"/>
    </row>
    <row r="16761" spans="45:48" x14ac:dyDescent="0.2">
      <c r="AS16761" s="30"/>
      <c r="AT16761" s="30"/>
      <c r="AU16761" s="30"/>
      <c r="AV16761" s="30"/>
    </row>
    <row r="16769" spans="45:48" x14ac:dyDescent="0.2">
      <c r="AS16769" s="30"/>
      <c r="AT16769" s="30"/>
      <c r="AU16769" s="30"/>
      <c r="AV16769" s="30"/>
    </row>
    <row r="16777" spans="45:48" x14ac:dyDescent="0.2">
      <c r="AS16777" s="30"/>
      <c r="AT16777" s="30"/>
      <c r="AU16777" s="30"/>
      <c r="AV16777" s="30"/>
    </row>
    <row r="16785" spans="45:48" x14ac:dyDescent="0.2">
      <c r="AS16785" s="30"/>
      <c r="AT16785" s="30"/>
      <c r="AU16785" s="30"/>
      <c r="AV16785" s="30"/>
    </row>
    <row r="16793" spans="45:48" x14ac:dyDescent="0.2">
      <c r="AS16793" s="30"/>
      <c r="AT16793" s="30"/>
      <c r="AU16793" s="30"/>
      <c r="AV16793" s="30"/>
    </row>
    <row r="16801" spans="45:48" x14ac:dyDescent="0.2">
      <c r="AS16801" s="30"/>
      <c r="AT16801" s="30"/>
      <c r="AU16801" s="30"/>
      <c r="AV16801" s="30"/>
    </row>
    <row r="16809" spans="45:48" x14ac:dyDescent="0.2">
      <c r="AS16809" s="30"/>
      <c r="AT16809" s="30"/>
      <c r="AU16809" s="30"/>
      <c r="AV16809" s="30"/>
    </row>
    <row r="16817" spans="45:48" x14ac:dyDescent="0.2">
      <c r="AS16817" s="30"/>
      <c r="AT16817" s="30"/>
      <c r="AU16817" s="30"/>
      <c r="AV16817" s="30"/>
    </row>
    <row r="16825" spans="45:48" x14ac:dyDescent="0.2">
      <c r="AS16825" s="30"/>
      <c r="AT16825" s="30"/>
      <c r="AU16825" s="30"/>
      <c r="AV16825" s="30"/>
    </row>
    <row r="16833" spans="45:48" x14ac:dyDescent="0.2">
      <c r="AS16833" s="30"/>
      <c r="AT16833" s="30"/>
      <c r="AU16833" s="30"/>
      <c r="AV16833" s="30"/>
    </row>
    <row r="16841" spans="45:48" x14ac:dyDescent="0.2">
      <c r="AS16841" s="30"/>
      <c r="AT16841" s="30"/>
      <c r="AU16841" s="30"/>
      <c r="AV16841" s="30"/>
    </row>
    <row r="16849" spans="45:48" x14ac:dyDescent="0.2">
      <c r="AS16849" s="30"/>
      <c r="AT16849" s="30"/>
      <c r="AU16849" s="30"/>
      <c r="AV16849" s="30"/>
    </row>
    <row r="16857" spans="45:48" x14ac:dyDescent="0.2">
      <c r="AS16857" s="30"/>
      <c r="AT16857" s="30"/>
      <c r="AU16857" s="30"/>
      <c r="AV16857" s="30"/>
    </row>
    <row r="16865" spans="45:48" x14ac:dyDescent="0.2">
      <c r="AS16865" s="30"/>
      <c r="AT16865" s="30"/>
      <c r="AU16865" s="30"/>
      <c r="AV16865" s="30"/>
    </row>
    <row r="16873" spans="45:48" x14ac:dyDescent="0.2">
      <c r="AS16873" s="30"/>
      <c r="AT16873" s="30"/>
      <c r="AU16873" s="30"/>
      <c r="AV16873" s="30"/>
    </row>
    <row r="16881" spans="45:48" x14ac:dyDescent="0.2">
      <c r="AS16881" s="30"/>
      <c r="AT16881" s="30"/>
      <c r="AU16881" s="30"/>
      <c r="AV16881" s="30"/>
    </row>
    <row r="16889" spans="45:48" x14ac:dyDescent="0.2">
      <c r="AS16889" s="30"/>
      <c r="AT16889" s="30"/>
      <c r="AU16889" s="30"/>
      <c r="AV16889" s="30"/>
    </row>
    <row r="16897" spans="45:48" x14ac:dyDescent="0.2">
      <c r="AS16897" s="30"/>
      <c r="AT16897" s="30"/>
      <c r="AU16897" s="30"/>
      <c r="AV16897" s="30"/>
    </row>
    <row r="16905" spans="45:48" x14ac:dyDescent="0.2">
      <c r="AS16905" s="30"/>
      <c r="AT16905" s="30"/>
      <c r="AU16905" s="30"/>
      <c r="AV16905" s="30"/>
    </row>
    <row r="16913" spans="45:48" x14ac:dyDescent="0.2">
      <c r="AS16913" s="30"/>
      <c r="AT16913" s="30"/>
      <c r="AU16913" s="30"/>
      <c r="AV16913" s="30"/>
    </row>
    <row r="16921" spans="45:48" x14ac:dyDescent="0.2">
      <c r="AS16921" s="30"/>
      <c r="AT16921" s="30"/>
      <c r="AU16921" s="30"/>
      <c r="AV16921" s="30"/>
    </row>
    <row r="16929" spans="45:48" x14ac:dyDescent="0.2">
      <c r="AS16929" s="30"/>
      <c r="AT16929" s="30"/>
      <c r="AU16929" s="30"/>
      <c r="AV16929" s="30"/>
    </row>
    <row r="16937" spans="45:48" x14ac:dyDescent="0.2">
      <c r="AS16937" s="30"/>
      <c r="AT16937" s="30"/>
      <c r="AU16937" s="30"/>
      <c r="AV16937" s="30"/>
    </row>
    <row r="16945" spans="45:48" x14ac:dyDescent="0.2">
      <c r="AS16945" s="30"/>
      <c r="AT16945" s="30"/>
      <c r="AU16945" s="30"/>
      <c r="AV16945" s="30"/>
    </row>
    <row r="16953" spans="45:48" x14ac:dyDescent="0.2">
      <c r="AS16953" s="30"/>
      <c r="AT16953" s="30"/>
      <c r="AU16953" s="30"/>
      <c r="AV16953" s="30"/>
    </row>
    <row r="16961" spans="45:48" x14ac:dyDescent="0.2">
      <c r="AS16961" s="30"/>
      <c r="AT16961" s="30"/>
      <c r="AU16961" s="30"/>
      <c r="AV16961" s="30"/>
    </row>
    <row r="16969" spans="45:48" x14ac:dyDescent="0.2">
      <c r="AS16969" s="30"/>
      <c r="AT16969" s="30"/>
      <c r="AU16969" s="30"/>
      <c r="AV16969" s="30"/>
    </row>
    <row r="16977" spans="45:48" x14ac:dyDescent="0.2">
      <c r="AS16977" s="30"/>
      <c r="AT16977" s="30"/>
      <c r="AU16977" s="30"/>
      <c r="AV16977" s="30"/>
    </row>
    <row r="16985" spans="45:48" x14ac:dyDescent="0.2">
      <c r="AS16985" s="30"/>
      <c r="AT16985" s="30"/>
      <c r="AU16985" s="30"/>
      <c r="AV16985" s="30"/>
    </row>
    <row r="16993" spans="45:48" x14ac:dyDescent="0.2">
      <c r="AS16993" s="30"/>
      <c r="AT16993" s="30"/>
      <c r="AU16993" s="30"/>
      <c r="AV16993" s="30"/>
    </row>
    <row r="17001" spans="45:48" x14ac:dyDescent="0.2">
      <c r="AS17001" s="30"/>
      <c r="AT17001" s="30"/>
      <c r="AU17001" s="30"/>
      <c r="AV17001" s="30"/>
    </row>
    <row r="17009" spans="45:48" x14ac:dyDescent="0.2">
      <c r="AS17009" s="30"/>
      <c r="AT17009" s="30"/>
      <c r="AU17009" s="30"/>
      <c r="AV17009" s="30"/>
    </row>
    <row r="17017" spans="45:48" x14ac:dyDescent="0.2">
      <c r="AS17017" s="30"/>
      <c r="AT17017" s="30"/>
      <c r="AU17017" s="30"/>
      <c r="AV17017" s="30"/>
    </row>
    <row r="17025" spans="45:48" x14ac:dyDescent="0.2">
      <c r="AS17025" s="30"/>
      <c r="AT17025" s="30"/>
      <c r="AU17025" s="30"/>
      <c r="AV17025" s="30"/>
    </row>
    <row r="17033" spans="45:48" x14ac:dyDescent="0.2">
      <c r="AS17033" s="30"/>
      <c r="AT17033" s="30"/>
      <c r="AU17033" s="30"/>
      <c r="AV17033" s="30"/>
    </row>
    <row r="17041" spans="45:48" x14ac:dyDescent="0.2">
      <c r="AS17041" s="30"/>
      <c r="AT17041" s="30"/>
      <c r="AU17041" s="30"/>
      <c r="AV17041" s="30"/>
    </row>
    <row r="17049" spans="45:48" x14ac:dyDescent="0.2">
      <c r="AS17049" s="30"/>
      <c r="AT17049" s="30"/>
      <c r="AU17049" s="30"/>
      <c r="AV17049" s="30"/>
    </row>
    <row r="17057" spans="45:48" x14ac:dyDescent="0.2">
      <c r="AS17057" s="30"/>
      <c r="AT17057" s="30"/>
      <c r="AU17057" s="30"/>
      <c r="AV17057" s="30"/>
    </row>
    <row r="17065" spans="45:48" x14ac:dyDescent="0.2">
      <c r="AS17065" s="30"/>
      <c r="AT17065" s="30"/>
      <c r="AU17065" s="30"/>
      <c r="AV17065" s="30"/>
    </row>
    <row r="17073" spans="45:48" x14ac:dyDescent="0.2">
      <c r="AS17073" s="30"/>
      <c r="AT17073" s="30"/>
      <c r="AU17073" s="30"/>
      <c r="AV17073" s="30"/>
    </row>
    <row r="17081" spans="45:48" x14ac:dyDescent="0.2">
      <c r="AS17081" s="30"/>
      <c r="AT17081" s="30"/>
      <c r="AU17081" s="30"/>
      <c r="AV17081" s="30"/>
    </row>
    <row r="17089" spans="45:48" x14ac:dyDescent="0.2">
      <c r="AS17089" s="30"/>
      <c r="AT17089" s="30"/>
      <c r="AU17089" s="30"/>
      <c r="AV17089" s="30"/>
    </row>
    <row r="17097" spans="45:48" x14ac:dyDescent="0.2">
      <c r="AS17097" s="30"/>
      <c r="AT17097" s="30"/>
      <c r="AU17097" s="30"/>
      <c r="AV17097" s="30"/>
    </row>
    <row r="17105" spans="45:48" x14ac:dyDescent="0.2">
      <c r="AS17105" s="30"/>
      <c r="AT17105" s="30"/>
      <c r="AU17105" s="30"/>
      <c r="AV17105" s="30"/>
    </row>
    <row r="17113" spans="45:48" x14ac:dyDescent="0.2">
      <c r="AS17113" s="30"/>
      <c r="AT17113" s="30"/>
      <c r="AU17113" s="30"/>
      <c r="AV17113" s="30"/>
    </row>
    <row r="17121" spans="45:48" x14ac:dyDescent="0.2">
      <c r="AS17121" s="30"/>
      <c r="AT17121" s="30"/>
      <c r="AU17121" s="30"/>
      <c r="AV17121" s="30"/>
    </row>
    <row r="17129" spans="45:48" x14ac:dyDescent="0.2">
      <c r="AS17129" s="30"/>
      <c r="AT17129" s="30"/>
      <c r="AU17129" s="30"/>
      <c r="AV17129" s="30"/>
    </row>
    <row r="17137" spans="45:48" x14ac:dyDescent="0.2">
      <c r="AS17137" s="30"/>
      <c r="AT17137" s="30"/>
      <c r="AU17137" s="30"/>
      <c r="AV17137" s="30"/>
    </row>
    <row r="17145" spans="45:48" x14ac:dyDescent="0.2">
      <c r="AS17145" s="30"/>
      <c r="AT17145" s="30"/>
      <c r="AU17145" s="30"/>
      <c r="AV17145" s="30"/>
    </row>
    <row r="17153" spans="45:48" x14ac:dyDescent="0.2">
      <c r="AS17153" s="30"/>
      <c r="AT17153" s="30"/>
      <c r="AU17153" s="30"/>
      <c r="AV17153" s="30"/>
    </row>
    <row r="17161" spans="45:48" x14ac:dyDescent="0.2">
      <c r="AS17161" s="30"/>
      <c r="AT17161" s="30"/>
      <c r="AU17161" s="30"/>
      <c r="AV17161" s="30"/>
    </row>
    <row r="17169" spans="45:48" x14ac:dyDescent="0.2">
      <c r="AS17169" s="30"/>
      <c r="AT17169" s="30"/>
      <c r="AU17169" s="30"/>
      <c r="AV17169" s="30"/>
    </row>
    <row r="17177" spans="45:48" x14ac:dyDescent="0.2">
      <c r="AS17177" s="30"/>
      <c r="AT17177" s="30"/>
      <c r="AU17177" s="30"/>
      <c r="AV17177" s="30"/>
    </row>
    <row r="17185" spans="45:48" x14ac:dyDescent="0.2">
      <c r="AS17185" s="30"/>
      <c r="AT17185" s="30"/>
      <c r="AU17185" s="30"/>
      <c r="AV17185" s="30"/>
    </row>
    <row r="17193" spans="45:48" x14ac:dyDescent="0.2">
      <c r="AS17193" s="30"/>
      <c r="AT17193" s="30"/>
      <c r="AU17193" s="30"/>
      <c r="AV17193" s="30"/>
    </row>
    <row r="17201" spans="45:48" x14ac:dyDescent="0.2">
      <c r="AS17201" s="30"/>
      <c r="AT17201" s="30"/>
      <c r="AU17201" s="30"/>
      <c r="AV17201" s="30"/>
    </row>
    <row r="17209" spans="45:48" x14ac:dyDescent="0.2">
      <c r="AS17209" s="30"/>
      <c r="AT17209" s="30"/>
      <c r="AU17209" s="30"/>
      <c r="AV17209" s="30"/>
    </row>
    <row r="17217" spans="45:48" x14ac:dyDescent="0.2">
      <c r="AS17217" s="30"/>
      <c r="AT17217" s="30"/>
      <c r="AU17217" s="30"/>
      <c r="AV17217" s="30"/>
    </row>
    <row r="17225" spans="45:48" x14ac:dyDescent="0.2">
      <c r="AS17225" s="30"/>
      <c r="AT17225" s="30"/>
      <c r="AU17225" s="30"/>
      <c r="AV17225" s="30"/>
    </row>
    <row r="17233" spans="45:48" x14ac:dyDescent="0.2">
      <c r="AS17233" s="30"/>
      <c r="AT17233" s="30"/>
      <c r="AU17233" s="30"/>
      <c r="AV17233" s="30"/>
    </row>
    <row r="17241" spans="45:48" x14ac:dyDescent="0.2">
      <c r="AS17241" s="30"/>
      <c r="AT17241" s="30"/>
      <c r="AU17241" s="30"/>
      <c r="AV17241" s="30"/>
    </row>
    <row r="17249" spans="45:48" x14ac:dyDescent="0.2">
      <c r="AS17249" s="30"/>
      <c r="AT17249" s="30"/>
      <c r="AU17249" s="30"/>
      <c r="AV17249" s="30"/>
    </row>
    <row r="17257" spans="45:48" x14ac:dyDescent="0.2">
      <c r="AS17257" s="30"/>
      <c r="AT17257" s="30"/>
      <c r="AU17257" s="30"/>
      <c r="AV17257" s="30"/>
    </row>
    <row r="17265" spans="45:48" x14ac:dyDescent="0.2">
      <c r="AS17265" s="30"/>
      <c r="AT17265" s="30"/>
      <c r="AU17265" s="30"/>
      <c r="AV17265" s="30"/>
    </row>
    <row r="17273" spans="45:48" x14ac:dyDescent="0.2">
      <c r="AS17273" s="30"/>
      <c r="AT17273" s="30"/>
      <c r="AU17273" s="30"/>
      <c r="AV17273" s="30"/>
    </row>
    <row r="17281" spans="45:48" x14ac:dyDescent="0.2">
      <c r="AS17281" s="30"/>
      <c r="AT17281" s="30"/>
      <c r="AU17281" s="30"/>
      <c r="AV17281" s="30"/>
    </row>
    <row r="17289" spans="45:48" x14ac:dyDescent="0.2">
      <c r="AS17289" s="30"/>
      <c r="AT17289" s="30"/>
      <c r="AU17289" s="30"/>
      <c r="AV17289" s="30"/>
    </row>
    <row r="17297" spans="45:48" x14ac:dyDescent="0.2">
      <c r="AS17297" s="30"/>
      <c r="AT17297" s="30"/>
      <c r="AU17297" s="30"/>
      <c r="AV17297" s="30"/>
    </row>
    <row r="17305" spans="45:48" x14ac:dyDescent="0.2">
      <c r="AS17305" s="30"/>
      <c r="AT17305" s="30"/>
      <c r="AU17305" s="30"/>
      <c r="AV17305" s="30"/>
    </row>
    <row r="17313" spans="45:48" x14ac:dyDescent="0.2">
      <c r="AS17313" s="30"/>
      <c r="AT17313" s="30"/>
      <c r="AU17313" s="30"/>
      <c r="AV17313" s="30"/>
    </row>
    <row r="17321" spans="45:48" x14ac:dyDescent="0.2">
      <c r="AS17321" s="30"/>
      <c r="AT17321" s="30"/>
      <c r="AU17321" s="30"/>
      <c r="AV17321" s="30"/>
    </row>
    <row r="17329" spans="45:48" x14ac:dyDescent="0.2">
      <c r="AS17329" s="30"/>
      <c r="AT17329" s="30"/>
      <c r="AU17329" s="30"/>
      <c r="AV17329" s="30"/>
    </row>
    <row r="17337" spans="45:48" x14ac:dyDescent="0.2">
      <c r="AS17337" s="30"/>
      <c r="AT17337" s="30"/>
      <c r="AU17337" s="30"/>
      <c r="AV17337" s="30"/>
    </row>
    <row r="17345" spans="45:48" x14ac:dyDescent="0.2">
      <c r="AS17345" s="30"/>
      <c r="AT17345" s="30"/>
      <c r="AU17345" s="30"/>
      <c r="AV17345" s="30"/>
    </row>
    <row r="17353" spans="45:48" x14ac:dyDescent="0.2">
      <c r="AS17353" s="30"/>
      <c r="AT17353" s="30"/>
      <c r="AU17353" s="30"/>
      <c r="AV17353" s="30"/>
    </row>
    <row r="17361" spans="45:48" x14ac:dyDescent="0.2">
      <c r="AS17361" s="30"/>
      <c r="AT17361" s="30"/>
      <c r="AU17361" s="30"/>
      <c r="AV17361" s="30"/>
    </row>
    <row r="17369" spans="45:48" x14ac:dyDescent="0.2">
      <c r="AS17369" s="30"/>
      <c r="AT17369" s="30"/>
      <c r="AU17369" s="30"/>
      <c r="AV17369" s="30"/>
    </row>
    <row r="17377" spans="45:48" x14ac:dyDescent="0.2">
      <c r="AS17377" s="30"/>
      <c r="AT17377" s="30"/>
      <c r="AU17377" s="30"/>
      <c r="AV17377" s="30"/>
    </row>
    <row r="17385" spans="45:48" x14ac:dyDescent="0.2">
      <c r="AS17385" s="30"/>
      <c r="AT17385" s="30"/>
      <c r="AU17385" s="30"/>
      <c r="AV17385" s="30"/>
    </row>
    <row r="17393" spans="45:48" x14ac:dyDescent="0.2">
      <c r="AS17393" s="30"/>
      <c r="AT17393" s="30"/>
      <c r="AU17393" s="30"/>
      <c r="AV17393" s="30"/>
    </row>
    <row r="17401" spans="45:48" x14ac:dyDescent="0.2">
      <c r="AS17401" s="30"/>
      <c r="AT17401" s="30"/>
      <c r="AU17401" s="30"/>
      <c r="AV17401" s="30"/>
    </row>
    <row r="17409" spans="45:48" x14ac:dyDescent="0.2">
      <c r="AS17409" s="30"/>
      <c r="AT17409" s="30"/>
      <c r="AU17409" s="30"/>
      <c r="AV17409" s="30"/>
    </row>
    <row r="17417" spans="45:48" x14ac:dyDescent="0.2">
      <c r="AS17417" s="30"/>
      <c r="AT17417" s="30"/>
      <c r="AU17417" s="30"/>
      <c r="AV17417" s="30"/>
    </row>
    <row r="17425" spans="45:48" x14ac:dyDescent="0.2">
      <c r="AS17425" s="30"/>
      <c r="AT17425" s="30"/>
      <c r="AU17425" s="30"/>
      <c r="AV17425" s="30"/>
    </row>
    <row r="17433" spans="45:48" x14ac:dyDescent="0.2">
      <c r="AS17433" s="30"/>
      <c r="AT17433" s="30"/>
      <c r="AU17433" s="30"/>
      <c r="AV17433" s="30"/>
    </row>
    <row r="17441" spans="45:48" x14ac:dyDescent="0.2">
      <c r="AS17441" s="30"/>
      <c r="AT17441" s="30"/>
      <c r="AU17441" s="30"/>
      <c r="AV17441" s="30"/>
    </row>
    <row r="17449" spans="45:48" x14ac:dyDescent="0.2">
      <c r="AS17449" s="30"/>
      <c r="AT17449" s="30"/>
      <c r="AU17449" s="30"/>
      <c r="AV17449" s="30"/>
    </row>
    <row r="17457" spans="45:48" x14ac:dyDescent="0.2">
      <c r="AS17457" s="30"/>
      <c r="AT17457" s="30"/>
      <c r="AU17457" s="30"/>
      <c r="AV17457" s="30"/>
    </row>
    <row r="17465" spans="45:48" x14ac:dyDescent="0.2">
      <c r="AS17465" s="30"/>
      <c r="AT17465" s="30"/>
      <c r="AU17465" s="30"/>
      <c r="AV17465" s="30"/>
    </row>
    <row r="17473" spans="45:48" x14ac:dyDescent="0.2">
      <c r="AS17473" s="30"/>
      <c r="AT17473" s="30"/>
      <c r="AU17473" s="30"/>
      <c r="AV17473" s="30"/>
    </row>
    <row r="17481" spans="45:48" x14ac:dyDescent="0.2">
      <c r="AS17481" s="30"/>
      <c r="AT17481" s="30"/>
      <c r="AU17481" s="30"/>
      <c r="AV17481" s="30"/>
    </row>
    <row r="17489" spans="45:48" x14ac:dyDescent="0.2">
      <c r="AS17489" s="30"/>
      <c r="AT17489" s="30"/>
      <c r="AU17489" s="30"/>
      <c r="AV17489" s="30"/>
    </row>
    <row r="17497" spans="45:48" x14ac:dyDescent="0.2">
      <c r="AS17497" s="30"/>
      <c r="AT17497" s="30"/>
      <c r="AU17497" s="30"/>
      <c r="AV17497" s="30"/>
    </row>
    <row r="17505" spans="45:48" x14ac:dyDescent="0.2">
      <c r="AS17505" s="30"/>
      <c r="AT17505" s="30"/>
      <c r="AU17505" s="30"/>
      <c r="AV17505" s="30"/>
    </row>
    <row r="17513" spans="45:48" x14ac:dyDescent="0.2">
      <c r="AS17513" s="30"/>
      <c r="AT17513" s="30"/>
      <c r="AU17513" s="30"/>
      <c r="AV17513" s="30"/>
    </row>
    <row r="17521" spans="45:48" x14ac:dyDescent="0.2">
      <c r="AS17521" s="30"/>
      <c r="AT17521" s="30"/>
      <c r="AU17521" s="30"/>
      <c r="AV17521" s="30"/>
    </row>
    <row r="17529" spans="45:48" x14ac:dyDescent="0.2">
      <c r="AS17529" s="30"/>
      <c r="AT17529" s="30"/>
      <c r="AU17529" s="30"/>
      <c r="AV17529" s="30"/>
    </row>
    <row r="17537" spans="45:48" x14ac:dyDescent="0.2">
      <c r="AS17537" s="30"/>
      <c r="AT17537" s="30"/>
      <c r="AU17537" s="30"/>
      <c r="AV17537" s="30"/>
    </row>
    <row r="17545" spans="45:48" x14ac:dyDescent="0.2">
      <c r="AS17545" s="30"/>
      <c r="AT17545" s="30"/>
      <c r="AU17545" s="30"/>
      <c r="AV17545" s="30"/>
    </row>
    <row r="17553" spans="45:48" x14ac:dyDescent="0.2">
      <c r="AS17553" s="30"/>
      <c r="AT17553" s="30"/>
      <c r="AU17553" s="30"/>
      <c r="AV17553" s="30"/>
    </row>
    <row r="17561" spans="45:48" x14ac:dyDescent="0.2">
      <c r="AS17561" s="30"/>
      <c r="AT17561" s="30"/>
      <c r="AU17561" s="30"/>
      <c r="AV17561" s="30"/>
    </row>
    <row r="17569" spans="45:48" x14ac:dyDescent="0.2">
      <c r="AS17569" s="30"/>
      <c r="AT17569" s="30"/>
      <c r="AU17569" s="30"/>
      <c r="AV17569" s="30"/>
    </row>
    <row r="17577" spans="45:48" x14ac:dyDescent="0.2">
      <c r="AS17577" s="30"/>
      <c r="AT17577" s="30"/>
      <c r="AU17577" s="30"/>
      <c r="AV17577" s="30"/>
    </row>
    <row r="17585" spans="45:48" x14ac:dyDescent="0.2">
      <c r="AS17585" s="30"/>
      <c r="AT17585" s="30"/>
      <c r="AU17585" s="30"/>
      <c r="AV17585" s="30"/>
    </row>
    <row r="17593" spans="45:48" x14ac:dyDescent="0.2">
      <c r="AS17593" s="30"/>
      <c r="AT17593" s="30"/>
      <c r="AU17593" s="30"/>
      <c r="AV17593" s="30"/>
    </row>
    <row r="17601" spans="45:48" x14ac:dyDescent="0.2">
      <c r="AS17601" s="30"/>
      <c r="AT17601" s="30"/>
      <c r="AU17601" s="30"/>
      <c r="AV17601" s="30"/>
    </row>
    <row r="17609" spans="45:48" x14ac:dyDescent="0.2">
      <c r="AS17609" s="30"/>
      <c r="AT17609" s="30"/>
      <c r="AU17609" s="30"/>
      <c r="AV17609" s="30"/>
    </row>
    <row r="17617" spans="45:48" x14ac:dyDescent="0.2">
      <c r="AS17617" s="30"/>
      <c r="AT17617" s="30"/>
      <c r="AU17617" s="30"/>
      <c r="AV17617" s="30"/>
    </row>
    <row r="17625" spans="45:48" x14ac:dyDescent="0.2">
      <c r="AS17625" s="30"/>
      <c r="AT17625" s="30"/>
      <c r="AU17625" s="30"/>
      <c r="AV17625" s="30"/>
    </row>
    <row r="17633" spans="45:48" x14ac:dyDescent="0.2">
      <c r="AS17633" s="30"/>
      <c r="AT17633" s="30"/>
      <c r="AU17633" s="30"/>
      <c r="AV17633" s="30"/>
    </row>
    <row r="17641" spans="45:48" x14ac:dyDescent="0.2">
      <c r="AS17641" s="30"/>
      <c r="AT17641" s="30"/>
      <c r="AU17641" s="30"/>
      <c r="AV17641" s="30"/>
    </row>
    <row r="17649" spans="45:48" x14ac:dyDescent="0.2">
      <c r="AS17649" s="30"/>
      <c r="AT17649" s="30"/>
      <c r="AU17649" s="30"/>
      <c r="AV17649" s="30"/>
    </row>
    <row r="17657" spans="45:48" x14ac:dyDescent="0.2">
      <c r="AS17657" s="30"/>
      <c r="AT17657" s="30"/>
      <c r="AU17657" s="30"/>
      <c r="AV17657" s="30"/>
    </row>
    <row r="17665" spans="45:48" x14ac:dyDescent="0.2">
      <c r="AS17665" s="30"/>
      <c r="AT17665" s="30"/>
      <c r="AU17665" s="30"/>
      <c r="AV17665" s="30"/>
    </row>
    <row r="17673" spans="45:48" x14ac:dyDescent="0.2">
      <c r="AS17673" s="30"/>
      <c r="AT17673" s="30"/>
      <c r="AU17673" s="30"/>
      <c r="AV17673" s="30"/>
    </row>
    <row r="17681" spans="45:48" x14ac:dyDescent="0.2">
      <c r="AS17681" s="30"/>
      <c r="AT17681" s="30"/>
      <c r="AU17681" s="30"/>
      <c r="AV17681" s="30"/>
    </row>
    <row r="17689" spans="45:48" x14ac:dyDescent="0.2">
      <c r="AS17689" s="30"/>
      <c r="AT17689" s="30"/>
      <c r="AU17689" s="30"/>
      <c r="AV17689" s="30"/>
    </row>
    <row r="17697" spans="45:48" x14ac:dyDescent="0.2">
      <c r="AS17697" s="30"/>
      <c r="AT17697" s="30"/>
      <c r="AU17697" s="30"/>
      <c r="AV17697" s="30"/>
    </row>
    <row r="17705" spans="45:48" x14ac:dyDescent="0.2">
      <c r="AS17705" s="30"/>
      <c r="AT17705" s="30"/>
      <c r="AU17705" s="30"/>
      <c r="AV17705" s="30"/>
    </row>
    <row r="17713" spans="45:48" x14ac:dyDescent="0.2">
      <c r="AS17713" s="30"/>
      <c r="AT17713" s="30"/>
      <c r="AU17713" s="30"/>
      <c r="AV17713" s="30"/>
    </row>
    <row r="17721" spans="45:48" x14ac:dyDescent="0.2">
      <c r="AS17721" s="30"/>
      <c r="AT17721" s="30"/>
      <c r="AU17721" s="30"/>
      <c r="AV17721" s="30"/>
    </row>
    <row r="17729" spans="45:48" x14ac:dyDescent="0.2">
      <c r="AS17729" s="30"/>
      <c r="AT17729" s="30"/>
      <c r="AU17729" s="30"/>
      <c r="AV17729" s="30"/>
    </row>
    <row r="17737" spans="45:48" x14ac:dyDescent="0.2">
      <c r="AS17737" s="30"/>
      <c r="AT17737" s="30"/>
      <c r="AU17737" s="30"/>
      <c r="AV17737" s="30"/>
    </row>
    <row r="17745" spans="45:48" x14ac:dyDescent="0.2">
      <c r="AS17745" s="30"/>
      <c r="AT17745" s="30"/>
      <c r="AU17745" s="30"/>
      <c r="AV17745" s="30"/>
    </row>
    <row r="17753" spans="45:48" x14ac:dyDescent="0.2">
      <c r="AS17753" s="30"/>
      <c r="AT17753" s="30"/>
      <c r="AU17753" s="30"/>
      <c r="AV17753" s="30"/>
    </row>
    <row r="17761" spans="45:48" x14ac:dyDescent="0.2">
      <c r="AS17761" s="30"/>
      <c r="AT17761" s="30"/>
      <c r="AU17761" s="30"/>
      <c r="AV17761" s="30"/>
    </row>
    <row r="17769" spans="45:48" x14ac:dyDescent="0.2">
      <c r="AS17769" s="30"/>
      <c r="AT17769" s="30"/>
      <c r="AU17769" s="30"/>
      <c r="AV17769" s="30"/>
    </row>
    <row r="17777" spans="45:48" x14ac:dyDescent="0.2">
      <c r="AS17777" s="30"/>
      <c r="AT17777" s="30"/>
      <c r="AU17777" s="30"/>
      <c r="AV17777" s="30"/>
    </row>
    <row r="17785" spans="45:48" x14ac:dyDescent="0.2">
      <c r="AS17785" s="30"/>
      <c r="AT17785" s="30"/>
      <c r="AU17785" s="30"/>
      <c r="AV17785" s="30"/>
    </row>
    <row r="17793" spans="45:48" x14ac:dyDescent="0.2">
      <c r="AS17793" s="30"/>
      <c r="AT17793" s="30"/>
      <c r="AU17793" s="30"/>
      <c r="AV17793" s="30"/>
    </row>
    <row r="17801" spans="45:48" x14ac:dyDescent="0.2">
      <c r="AS17801" s="30"/>
      <c r="AT17801" s="30"/>
      <c r="AU17801" s="30"/>
      <c r="AV17801" s="30"/>
    </row>
    <row r="17809" spans="45:48" x14ac:dyDescent="0.2">
      <c r="AS17809" s="30"/>
      <c r="AT17809" s="30"/>
      <c r="AU17809" s="30"/>
      <c r="AV17809" s="30"/>
    </row>
    <row r="17817" spans="45:48" x14ac:dyDescent="0.2">
      <c r="AS17817" s="30"/>
      <c r="AT17817" s="30"/>
      <c r="AU17817" s="30"/>
      <c r="AV17817" s="30"/>
    </row>
    <row r="17825" spans="45:48" x14ac:dyDescent="0.2">
      <c r="AS17825" s="30"/>
      <c r="AT17825" s="30"/>
      <c r="AU17825" s="30"/>
      <c r="AV17825" s="30"/>
    </row>
    <row r="17833" spans="45:48" x14ac:dyDescent="0.2">
      <c r="AS17833" s="30"/>
      <c r="AT17833" s="30"/>
      <c r="AU17833" s="30"/>
      <c r="AV17833" s="30"/>
    </row>
    <row r="17841" spans="45:48" x14ac:dyDescent="0.2">
      <c r="AS17841" s="30"/>
      <c r="AT17841" s="30"/>
      <c r="AU17841" s="30"/>
      <c r="AV17841" s="30"/>
    </row>
    <row r="17849" spans="45:48" x14ac:dyDescent="0.2">
      <c r="AS17849" s="30"/>
      <c r="AT17849" s="30"/>
      <c r="AU17849" s="30"/>
      <c r="AV17849" s="30"/>
    </row>
    <row r="17857" spans="45:48" x14ac:dyDescent="0.2">
      <c r="AS17857" s="30"/>
      <c r="AT17857" s="30"/>
      <c r="AU17857" s="30"/>
      <c r="AV17857" s="30"/>
    </row>
    <row r="17865" spans="45:48" x14ac:dyDescent="0.2">
      <c r="AS17865" s="30"/>
      <c r="AT17865" s="30"/>
      <c r="AU17865" s="30"/>
      <c r="AV17865" s="30"/>
    </row>
    <row r="17873" spans="45:48" x14ac:dyDescent="0.2">
      <c r="AS17873" s="30"/>
      <c r="AT17873" s="30"/>
      <c r="AU17873" s="30"/>
      <c r="AV17873" s="30"/>
    </row>
    <row r="17881" spans="45:48" x14ac:dyDescent="0.2">
      <c r="AS17881" s="30"/>
      <c r="AT17881" s="30"/>
      <c r="AU17881" s="30"/>
      <c r="AV17881" s="30"/>
    </row>
    <row r="17889" spans="45:48" x14ac:dyDescent="0.2">
      <c r="AS17889" s="30"/>
      <c r="AT17889" s="30"/>
      <c r="AU17889" s="30"/>
      <c r="AV17889" s="30"/>
    </row>
    <row r="17897" spans="45:48" x14ac:dyDescent="0.2">
      <c r="AS17897" s="30"/>
      <c r="AT17897" s="30"/>
      <c r="AU17897" s="30"/>
      <c r="AV17897" s="30"/>
    </row>
    <row r="17905" spans="45:48" x14ac:dyDescent="0.2">
      <c r="AS17905" s="30"/>
      <c r="AT17905" s="30"/>
      <c r="AU17905" s="30"/>
      <c r="AV17905" s="30"/>
    </row>
    <row r="17913" spans="45:48" x14ac:dyDescent="0.2">
      <c r="AS17913" s="30"/>
      <c r="AT17913" s="30"/>
      <c r="AU17913" s="30"/>
      <c r="AV17913" s="30"/>
    </row>
    <row r="17921" spans="45:48" x14ac:dyDescent="0.2">
      <c r="AS17921" s="30"/>
      <c r="AT17921" s="30"/>
      <c r="AU17921" s="30"/>
      <c r="AV17921" s="30"/>
    </row>
    <row r="17929" spans="45:48" x14ac:dyDescent="0.2">
      <c r="AS17929" s="30"/>
      <c r="AT17929" s="30"/>
      <c r="AU17929" s="30"/>
      <c r="AV17929" s="30"/>
    </row>
    <row r="17937" spans="45:48" x14ac:dyDescent="0.2">
      <c r="AS17937" s="30"/>
      <c r="AT17937" s="30"/>
      <c r="AU17937" s="30"/>
      <c r="AV17937" s="30"/>
    </row>
    <row r="17945" spans="45:48" x14ac:dyDescent="0.2">
      <c r="AS17945" s="30"/>
      <c r="AT17945" s="30"/>
      <c r="AU17945" s="30"/>
      <c r="AV17945" s="30"/>
    </row>
    <row r="17953" spans="45:48" x14ac:dyDescent="0.2">
      <c r="AS17953" s="30"/>
      <c r="AT17953" s="30"/>
      <c r="AU17953" s="30"/>
      <c r="AV17953" s="30"/>
    </row>
    <row r="17961" spans="45:48" x14ac:dyDescent="0.2">
      <c r="AS17961" s="30"/>
      <c r="AT17961" s="30"/>
      <c r="AU17961" s="30"/>
      <c r="AV17961" s="30"/>
    </row>
    <row r="17969" spans="45:48" x14ac:dyDescent="0.2">
      <c r="AS17969" s="30"/>
      <c r="AT17969" s="30"/>
      <c r="AU17969" s="30"/>
      <c r="AV17969" s="30"/>
    </row>
    <row r="17977" spans="45:48" x14ac:dyDescent="0.2">
      <c r="AS17977" s="30"/>
      <c r="AT17977" s="30"/>
      <c r="AU17977" s="30"/>
      <c r="AV17977" s="30"/>
    </row>
    <row r="17985" spans="45:48" x14ac:dyDescent="0.2">
      <c r="AS17985" s="30"/>
      <c r="AT17985" s="30"/>
      <c r="AU17985" s="30"/>
      <c r="AV17985" s="30"/>
    </row>
    <row r="17993" spans="45:48" x14ac:dyDescent="0.2">
      <c r="AS17993" s="30"/>
      <c r="AT17993" s="30"/>
      <c r="AU17993" s="30"/>
      <c r="AV17993" s="30"/>
    </row>
    <row r="18001" spans="45:48" x14ac:dyDescent="0.2">
      <c r="AS18001" s="30"/>
      <c r="AT18001" s="30"/>
      <c r="AU18001" s="30"/>
      <c r="AV18001" s="30"/>
    </row>
    <row r="18009" spans="45:48" x14ac:dyDescent="0.2">
      <c r="AS18009" s="30"/>
      <c r="AT18009" s="30"/>
      <c r="AU18009" s="30"/>
      <c r="AV18009" s="30"/>
    </row>
    <row r="18017" spans="45:48" x14ac:dyDescent="0.2">
      <c r="AS18017" s="30"/>
      <c r="AT18017" s="30"/>
      <c r="AU18017" s="30"/>
      <c r="AV18017" s="30"/>
    </row>
    <row r="18025" spans="45:48" x14ac:dyDescent="0.2">
      <c r="AS18025" s="30"/>
      <c r="AT18025" s="30"/>
      <c r="AU18025" s="30"/>
      <c r="AV18025" s="30"/>
    </row>
    <row r="18033" spans="45:48" x14ac:dyDescent="0.2">
      <c r="AS18033" s="30"/>
      <c r="AT18033" s="30"/>
      <c r="AU18033" s="30"/>
      <c r="AV18033" s="30"/>
    </row>
    <row r="18041" spans="45:48" x14ac:dyDescent="0.2">
      <c r="AS18041" s="30"/>
      <c r="AT18041" s="30"/>
      <c r="AU18041" s="30"/>
      <c r="AV18041" s="30"/>
    </row>
    <row r="18049" spans="45:48" x14ac:dyDescent="0.2">
      <c r="AS18049" s="30"/>
      <c r="AT18049" s="30"/>
      <c r="AU18049" s="30"/>
      <c r="AV18049" s="30"/>
    </row>
    <row r="18057" spans="45:48" x14ac:dyDescent="0.2">
      <c r="AS18057" s="30"/>
      <c r="AT18057" s="30"/>
      <c r="AU18057" s="30"/>
      <c r="AV18057" s="30"/>
    </row>
    <row r="18065" spans="45:48" x14ac:dyDescent="0.2">
      <c r="AS18065" s="30"/>
      <c r="AT18065" s="30"/>
      <c r="AU18065" s="30"/>
      <c r="AV18065" s="30"/>
    </row>
    <row r="18073" spans="45:48" x14ac:dyDescent="0.2">
      <c r="AS18073" s="30"/>
      <c r="AT18073" s="30"/>
      <c r="AU18073" s="30"/>
      <c r="AV18073" s="30"/>
    </row>
    <row r="18081" spans="45:48" x14ac:dyDescent="0.2">
      <c r="AS18081" s="30"/>
      <c r="AT18081" s="30"/>
      <c r="AU18081" s="30"/>
      <c r="AV18081" s="30"/>
    </row>
    <row r="18089" spans="45:48" x14ac:dyDescent="0.2">
      <c r="AS18089" s="30"/>
      <c r="AT18089" s="30"/>
      <c r="AU18089" s="30"/>
      <c r="AV18089" s="30"/>
    </row>
    <row r="18097" spans="45:48" x14ac:dyDescent="0.2">
      <c r="AS18097" s="30"/>
      <c r="AT18097" s="30"/>
      <c r="AU18097" s="30"/>
      <c r="AV18097" s="30"/>
    </row>
    <row r="18105" spans="45:48" x14ac:dyDescent="0.2">
      <c r="AS18105" s="30"/>
      <c r="AT18105" s="30"/>
      <c r="AU18105" s="30"/>
      <c r="AV18105" s="30"/>
    </row>
    <row r="18113" spans="45:48" x14ac:dyDescent="0.2">
      <c r="AS18113" s="30"/>
      <c r="AT18113" s="30"/>
      <c r="AU18113" s="30"/>
      <c r="AV18113" s="30"/>
    </row>
    <row r="18121" spans="45:48" x14ac:dyDescent="0.2">
      <c r="AS18121" s="30"/>
      <c r="AT18121" s="30"/>
      <c r="AU18121" s="30"/>
      <c r="AV18121" s="30"/>
    </row>
    <row r="18129" spans="45:48" x14ac:dyDescent="0.2">
      <c r="AS18129" s="30"/>
      <c r="AT18129" s="30"/>
      <c r="AU18129" s="30"/>
      <c r="AV18129" s="30"/>
    </row>
    <row r="18137" spans="45:48" x14ac:dyDescent="0.2">
      <c r="AS18137" s="30"/>
      <c r="AT18137" s="30"/>
      <c r="AU18137" s="30"/>
      <c r="AV18137" s="30"/>
    </row>
    <row r="18145" spans="45:48" x14ac:dyDescent="0.2">
      <c r="AS18145" s="30"/>
      <c r="AT18145" s="30"/>
      <c r="AU18145" s="30"/>
      <c r="AV18145" s="30"/>
    </row>
    <row r="18153" spans="45:48" x14ac:dyDescent="0.2">
      <c r="AS18153" s="30"/>
      <c r="AT18153" s="30"/>
      <c r="AU18153" s="30"/>
      <c r="AV18153" s="30"/>
    </row>
    <row r="18161" spans="45:48" x14ac:dyDescent="0.2">
      <c r="AS18161" s="30"/>
      <c r="AT18161" s="30"/>
      <c r="AU18161" s="30"/>
      <c r="AV18161" s="30"/>
    </row>
    <row r="18169" spans="45:48" x14ac:dyDescent="0.2">
      <c r="AS18169" s="30"/>
      <c r="AT18169" s="30"/>
      <c r="AU18169" s="30"/>
      <c r="AV18169" s="30"/>
    </row>
    <row r="18177" spans="45:48" x14ac:dyDescent="0.2">
      <c r="AS18177" s="30"/>
      <c r="AT18177" s="30"/>
      <c r="AU18177" s="30"/>
      <c r="AV18177" s="30"/>
    </row>
    <row r="18185" spans="45:48" x14ac:dyDescent="0.2">
      <c r="AS18185" s="30"/>
      <c r="AT18185" s="30"/>
      <c r="AU18185" s="30"/>
      <c r="AV18185" s="30"/>
    </row>
    <row r="18193" spans="45:48" x14ac:dyDescent="0.2">
      <c r="AS18193" s="30"/>
      <c r="AT18193" s="30"/>
      <c r="AU18193" s="30"/>
      <c r="AV18193" s="30"/>
    </row>
    <row r="18201" spans="45:48" x14ac:dyDescent="0.2">
      <c r="AS18201" s="30"/>
      <c r="AT18201" s="30"/>
      <c r="AU18201" s="30"/>
      <c r="AV18201" s="30"/>
    </row>
    <row r="18209" spans="45:48" x14ac:dyDescent="0.2">
      <c r="AS18209" s="30"/>
      <c r="AT18209" s="30"/>
      <c r="AU18209" s="30"/>
      <c r="AV18209" s="30"/>
    </row>
    <row r="18217" spans="45:48" x14ac:dyDescent="0.2">
      <c r="AS18217" s="30"/>
      <c r="AT18217" s="30"/>
      <c r="AU18217" s="30"/>
      <c r="AV18217" s="30"/>
    </row>
    <row r="18225" spans="45:48" x14ac:dyDescent="0.2">
      <c r="AS18225" s="30"/>
      <c r="AT18225" s="30"/>
      <c r="AU18225" s="30"/>
      <c r="AV18225" s="30"/>
    </row>
    <row r="18233" spans="45:48" x14ac:dyDescent="0.2">
      <c r="AS18233" s="30"/>
      <c r="AT18233" s="30"/>
      <c r="AU18233" s="30"/>
      <c r="AV18233" s="30"/>
    </row>
    <row r="18241" spans="45:48" x14ac:dyDescent="0.2">
      <c r="AS18241" s="30"/>
      <c r="AT18241" s="30"/>
      <c r="AU18241" s="30"/>
      <c r="AV18241" s="30"/>
    </row>
    <row r="18249" spans="45:48" x14ac:dyDescent="0.2">
      <c r="AS18249" s="30"/>
      <c r="AT18249" s="30"/>
      <c r="AU18249" s="30"/>
      <c r="AV18249" s="30"/>
    </row>
    <row r="18257" spans="45:48" x14ac:dyDescent="0.2">
      <c r="AS18257" s="30"/>
      <c r="AT18257" s="30"/>
      <c r="AU18257" s="30"/>
      <c r="AV18257" s="30"/>
    </row>
    <row r="18265" spans="45:48" x14ac:dyDescent="0.2">
      <c r="AS18265" s="30"/>
      <c r="AT18265" s="30"/>
      <c r="AU18265" s="30"/>
      <c r="AV18265" s="30"/>
    </row>
    <row r="18273" spans="45:48" x14ac:dyDescent="0.2">
      <c r="AS18273" s="30"/>
      <c r="AT18273" s="30"/>
      <c r="AU18273" s="30"/>
      <c r="AV18273" s="30"/>
    </row>
    <row r="18281" spans="45:48" x14ac:dyDescent="0.2">
      <c r="AS18281" s="30"/>
      <c r="AT18281" s="30"/>
      <c r="AU18281" s="30"/>
      <c r="AV18281" s="30"/>
    </row>
    <row r="18289" spans="45:48" x14ac:dyDescent="0.2">
      <c r="AS18289" s="30"/>
      <c r="AT18289" s="30"/>
      <c r="AU18289" s="30"/>
      <c r="AV18289" s="30"/>
    </row>
    <row r="18297" spans="45:48" x14ac:dyDescent="0.2">
      <c r="AS18297" s="30"/>
      <c r="AT18297" s="30"/>
      <c r="AU18297" s="30"/>
      <c r="AV18297" s="30"/>
    </row>
    <row r="18305" spans="45:48" x14ac:dyDescent="0.2">
      <c r="AS18305" s="30"/>
      <c r="AT18305" s="30"/>
      <c r="AU18305" s="30"/>
      <c r="AV18305" s="30"/>
    </row>
    <row r="18313" spans="45:48" x14ac:dyDescent="0.2">
      <c r="AS18313" s="30"/>
      <c r="AT18313" s="30"/>
      <c r="AU18313" s="30"/>
      <c r="AV18313" s="30"/>
    </row>
    <row r="18321" spans="45:48" x14ac:dyDescent="0.2">
      <c r="AS18321" s="30"/>
      <c r="AT18321" s="30"/>
      <c r="AU18321" s="30"/>
      <c r="AV18321" s="30"/>
    </row>
    <row r="18329" spans="45:48" x14ac:dyDescent="0.2">
      <c r="AS18329" s="30"/>
      <c r="AT18329" s="30"/>
      <c r="AU18329" s="30"/>
      <c r="AV18329" s="30"/>
    </row>
    <row r="18337" spans="45:48" x14ac:dyDescent="0.2">
      <c r="AS18337" s="30"/>
      <c r="AT18337" s="30"/>
      <c r="AU18337" s="30"/>
      <c r="AV18337" s="30"/>
    </row>
    <row r="18345" spans="45:48" x14ac:dyDescent="0.2">
      <c r="AS18345" s="30"/>
      <c r="AT18345" s="30"/>
      <c r="AU18345" s="30"/>
      <c r="AV18345" s="30"/>
    </row>
    <row r="18353" spans="45:48" x14ac:dyDescent="0.2">
      <c r="AS18353" s="30"/>
      <c r="AT18353" s="30"/>
      <c r="AU18353" s="30"/>
      <c r="AV18353" s="30"/>
    </row>
    <row r="18361" spans="45:48" x14ac:dyDescent="0.2">
      <c r="AS18361" s="30"/>
      <c r="AT18361" s="30"/>
      <c r="AU18361" s="30"/>
      <c r="AV18361" s="30"/>
    </row>
    <row r="18369" spans="45:48" x14ac:dyDescent="0.2">
      <c r="AS18369" s="30"/>
      <c r="AT18369" s="30"/>
      <c r="AU18369" s="30"/>
      <c r="AV18369" s="30"/>
    </row>
    <row r="18377" spans="45:48" x14ac:dyDescent="0.2">
      <c r="AS18377" s="30"/>
      <c r="AT18377" s="30"/>
      <c r="AU18377" s="30"/>
      <c r="AV18377" s="30"/>
    </row>
    <row r="18385" spans="45:48" x14ac:dyDescent="0.2">
      <c r="AS18385" s="30"/>
      <c r="AT18385" s="30"/>
      <c r="AU18385" s="30"/>
      <c r="AV18385" s="30"/>
    </row>
    <row r="18393" spans="45:48" x14ac:dyDescent="0.2">
      <c r="AS18393" s="30"/>
      <c r="AT18393" s="30"/>
      <c r="AU18393" s="30"/>
      <c r="AV18393" s="30"/>
    </row>
    <row r="18401" spans="45:48" x14ac:dyDescent="0.2">
      <c r="AS18401" s="30"/>
      <c r="AT18401" s="30"/>
      <c r="AU18401" s="30"/>
      <c r="AV18401" s="30"/>
    </row>
    <row r="18409" spans="45:48" x14ac:dyDescent="0.2">
      <c r="AS18409" s="30"/>
      <c r="AT18409" s="30"/>
      <c r="AU18409" s="30"/>
      <c r="AV18409" s="30"/>
    </row>
    <row r="18417" spans="45:48" x14ac:dyDescent="0.2">
      <c r="AS18417" s="30"/>
      <c r="AT18417" s="30"/>
      <c r="AU18417" s="30"/>
      <c r="AV18417" s="30"/>
    </row>
    <row r="18425" spans="45:48" x14ac:dyDescent="0.2">
      <c r="AS18425" s="30"/>
      <c r="AT18425" s="30"/>
      <c r="AU18425" s="30"/>
      <c r="AV18425" s="30"/>
    </row>
    <row r="18433" spans="45:48" x14ac:dyDescent="0.2">
      <c r="AS18433" s="30"/>
      <c r="AT18433" s="30"/>
      <c r="AU18433" s="30"/>
      <c r="AV18433" s="30"/>
    </row>
    <row r="18441" spans="45:48" x14ac:dyDescent="0.2">
      <c r="AS18441" s="30"/>
      <c r="AT18441" s="30"/>
      <c r="AU18441" s="30"/>
      <c r="AV18441" s="30"/>
    </row>
    <row r="18449" spans="45:48" x14ac:dyDescent="0.2">
      <c r="AS18449" s="30"/>
      <c r="AT18449" s="30"/>
      <c r="AU18449" s="30"/>
      <c r="AV18449" s="30"/>
    </row>
    <row r="18457" spans="45:48" x14ac:dyDescent="0.2">
      <c r="AS18457" s="30"/>
      <c r="AT18457" s="30"/>
      <c r="AU18457" s="30"/>
      <c r="AV18457" s="30"/>
    </row>
    <row r="18465" spans="45:48" x14ac:dyDescent="0.2">
      <c r="AS18465" s="30"/>
      <c r="AT18465" s="30"/>
      <c r="AU18465" s="30"/>
      <c r="AV18465" s="30"/>
    </row>
    <row r="18473" spans="45:48" x14ac:dyDescent="0.2">
      <c r="AS18473" s="30"/>
      <c r="AT18473" s="30"/>
      <c r="AU18473" s="30"/>
      <c r="AV18473" s="30"/>
    </row>
    <row r="18481" spans="45:48" x14ac:dyDescent="0.2">
      <c r="AS18481" s="30"/>
      <c r="AT18481" s="30"/>
      <c r="AU18481" s="30"/>
      <c r="AV18481" s="30"/>
    </row>
    <row r="18489" spans="45:48" x14ac:dyDescent="0.2">
      <c r="AS18489" s="30"/>
      <c r="AT18489" s="30"/>
      <c r="AU18489" s="30"/>
      <c r="AV18489" s="30"/>
    </row>
    <row r="18497" spans="45:48" x14ac:dyDescent="0.2">
      <c r="AS18497" s="30"/>
      <c r="AT18497" s="30"/>
      <c r="AU18497" s="30"/>
      <c r="AV18497" s="30"/>
    </row>
    <row r="18505" spans="45:48" x14ac:dyDescent="0.2">
      <c r="AS18505" s="30"/>
      <c r="AT18505" s="30"/>
      <c r="AU18505" s="30"/>
      <c r="AV18505" s="30"/>
    </row>
    <row r="18513" spans="45:48" x14ac:dyDescent="0.2">
      <c r="AS18513" s="30"/>
      <c r="AT18513" s="30"/>
      <c r="AU18513" s="30"/>
      <c r="AV18513" s="30"/>
    </row>
    <row r="18521" spans="45:48" x14ac:dyDescent="0.2">
      <c r="AS18521" s="30"/>
      <c r="AT18521" s="30"/>
      <c r="AU18521" s="30"/>
      <c r="AV18521" s="30"/>
    </row>
    <row r="18529" spans="45:48" x14ac:dyDescent="0.2">
      <c r="AS18529" s="30"/>
      <c r="AT18529" s="30"/>
      <c r="AU18529" s="30"/>
      <c r="AV18529" s="30"/>
    </row>
    <row r="18537" spans="45:48" x14ac:dyDescent="0.2">
      <c r="AS18537" s="30"/>
      <c r="AT18537" s="30"/>
      <c r="AU18537" s="30"/>
      <c r="AV18537" s="30"/>
    </row>
    <row r="18545" spans="45:48" x14ac:dyDescent="0.2">
      <c r="AS18545" s="30"/>
      <c r="AT18545" s="30"/>
      <c r="AU18545" s="30"/>
      <c r="AV18545" s="30"/>
    </row>
    <row r="18553" spans="45:48" x14ac:dyDescent="0.2">
      <c r="AS18553" s="30"/>
      <c r="AT18553" s="30"/>
      <c r="AU18553" s="30"/>
      <c r="AV18553" s="30"/>
    </row>
    <row r="18561" spans="45:48" x14ac:dyDescent="0.2">
      <c r="AS18561" s="30"/>
      <c r="AT18561" s="30"/>
      <c r="AU18561" s="30"/>
      <c r="AV18561" s="30"/>
    </row>
    <row r="18569" spans="45:48" x14ac:dyDescent="0.2">
      <c r="AS18569" s="30"/>
      <c r="AT18569" s="30"/>
      <c r="AU18569" s="30"/>
      <c r="AV18569" s="30"/>
    </row>
    <row r="18577" spans="45:48" x14ac:dyDescent="0.2">
      <c r="AS18577" s="30"/>
      <c r="AT18577" s="30"/>
      <c r="AU18577" s="30"/>
      <c r="AV18577" s="30"/>
    </row>
    <row r="18585" spans="45:48" x14ac:dyDescent="0.2">
      <c r="AS18585" s="30"/>
      <c r="AT18585" s="30"/>
      <c r="AU18585" s="30"/>
      <c r="AV18585" s="30"/>
    </row>
    <row r="18593" spans="45:48" x14ac:dyDescent="0.2">
      <c r="AS18593" s="30"/>
      <c r="AT18593" s="30"/>
      <c r="AU18593" s="30"/>
      <c r="AV18593" s="30"/>
    </row>
    <row r="18601" spans="45:48" x14ac:dyDescent="0.2">
      <c r="AS18601" s="30"/>
      <c r="AT18601" s="30"/>
      <c r="AU18601" s="30"/>
      <c r="AV18601" s="30"/>
    </row>
    <row r="18609" spans="45:48" x14ac:dyDescent="0.2">
      <c r="AS18609" s="30"/>
      <c r="AT18609" s="30"/>
      <c r="AU18609" s="30"/>
      <c r="AV18609" s="30"/>
    </row>
    <row r="18617" spans="45:48" x14ac:dyDescent="0.2">
      <c r="AS18617" s="30"/>
      <c r="AT18617" s="30"/>
      <c r="AU18617" s="30"/>
      <c r="AV18617" s="30"/>
    </row>
    <row r="18625" spans="45:48" x14ac:dyDescent="0.2">
      <c r="AS18625" s="30"/>
      <c r="AT18625" s="30"/>
      <c r="AU18625" s="30"/>
      <c r="AV18625" s="30"/>
    </row>
    <row r="18633" spans="45:48" x14ac:dyDescent="0.2">
      <c r="AS18633" s="30"/>
      <c r="AT18633" s="30"/>
      <c r="AU18633" s="30"/>
      <c r="AV18633" s="30"/>
    </row>
    <row r="18641" spans="45:48" x14ac:dyDescent="0.2">
      <c r="AS18641" s="30"/>
      <c r="AT18641" s="30"/>
      <c r="AU18641" s="30"/>
      <c r="AV18641" s="30"/>
    </row>
    <row r="18649" spans="45:48" x14ac:dyDescent="0.2">
      <c r="AS18649" s="30"/>
      <c r="AT18649" s="30"/>
      <c r="AU18649" s="30"/>
      <c r="AV18649" s="30"/>
    </row>
    <row r="18657" spans="45:48" x14ac:dyDescent="0.2">
      <c r="AS18657" s="30"/>
      <c r="AT18657" s="30"/>
      <c r="AU18657" s="30"/>
      <c r="AV18657" s="30"/>
    </row>
    <row r="18665" spans="45:48" x14ac:dyDescent="0.2">
      <c r="AS18665" s="30"/>
      <c r="AT18665" s="30"/>
      <c r="AU18665" s="30"/>
      <c r="AV18665" s="30"/>
    </row>
    <row r="18673" spans="45:48" x14ac:dyDescent="0.2">
      <c r="AS18673" s="30"/>
      <c r="AT18673" s="30"/>
      <c r="AU18673" s="30"/>
      <c r="AV18673" s="30"/>
    </row>
    <row r="18681" spans="45:48" x14ac:dyDescent="0.2">
      <c r="AS18681" s="30"/>
      <c r="AT18681" s="30"/>
      <c r="AU18681" s="30"/>
      <c r="AV18681" s="30"/>
    </row>
    <row r="18689" spans="45:48" x14ac:dyDescent="0.2">
      <c r="AS18689" s="30"/>
      <c r="AT18689" s="30"/>
      <c r="AU18689" s="30"/>
      <c r="AV18689" s="30"/>
    </row>
    <row r="18697" spans="45:48" x14ac:dyDescent="0.2">
      <c r="AS18697" s="30"/>
      <c r="AT18697" s="30"/>
      <c r="AU18697" s="30"/>
      <c r="AV18697" s="30"/>
    </row>
    <row r="18705" spans="45:48" x14ac:dyDescent="0.2">
      <c r="AS18705" s="30"/>
      <c r="AT18705" s="30"/>
      <c r="AU18705" s="30"/>
      <c r="AV18705" s="30"/>
    </row>
    <row r="18713" spans="45:48" x14ac:dyDescent="0.2">
      <c r="AS18713" s="30"/>
      <c r="AT18713" s="30"/>
      <c r="AU18713" s="30"/>
      <c r="AV18713" s="30"/>
    </row>
    <row r="18721" spans="45:48" x14ac:dyDescent="0.2">
      <c r="AS18721" s="30"/>
      <c r="AT18721" s="30"/>
      <c r="AU18721" s="30"/>
      <c r="AV18721" s="30"/>
    </row>
    <row r="18729" spans="45:48" x14ac:dyDescent="0.2">
      <c r="AS18729" s="30"/>
      <c r="AT18729" s="30"/>
      <c r="AU18729" s="30"/>
      <c r="AV18729" s="30"/>
    </row>
    <row r="18737" spans="45:48" x14ac:dyDescent="0.2">
      <c r="AS18737" s="30"/>
      <c r="AT18737" s="30"/>
      <c r="AU18737" s="30"/>
      <c r="AV18737" s="30"/>
    </row>
    <row r="18745" spans="45:48" x14ac:dyDescent="0.2">
      <c r="AS18745" s="30"/>
      <c r="AT18745" s="30"/>
      <c r="AU18745" s="30"/>
      <c r="AV18745" s="30"/>
    </row>
    <row r="18753" spans="45:48" x14ac:dyDescent="0.2">
      <c r="AS18753" s="30"/>
      <c r="AT18753" s="30"/>
      <c r="AU18753" s="30"/>
      <c r="AV18753" s="30"/>
    </row>
    <row r="18761" spans="45:48" x14ac:dyDescent="0.2">
      <c r="AS18761" s="30"/>
      <c r="AT18761" s="30"/>
      <c r="AU18761" s="30"/>
      <c r="AV18761" s="30"/>
    </row>
    <row r="18769" spans="45:48" x14ac:dyDescent="0.2">
      <c r="AS18769" s="30"/>
      <c r="AT18769" s="30"/>
      <c r="AU18769" s="30"/>
      <c r="AV18769" s="30"/>
    </row>
    <row r="18777" spans="45:48" x14ac:dyDescent="0.2">
      <c r="AS18777" s="30"/>
      <c r="AT18777" s="30"/>
      <c r="AU18777" s="30"/>
      <c r="AV18777" s="30"/>
    </row>
    <row r="18785" spans="45:48" x14ac:dyDescent="0.2">
      <c r="AS18785" s="30"/>
      <c r="AT18785" s="30"/>
      <c r="AU18785" s="30"/>
      <c r="AV18785" s="30"/>
    </row>
    <row r="18793" spans="45:48" x14ac:dyDescent="0.2">
      <c r="AS18793" s="30"/>
      <c r="AT18793" s="30"/>
      <c r="AU18793" s="30"/>
      <c r="AV18793" s="30"/>
    </row>
    <row r="18801" spans="45:48" x14ac:dyDescent="0.2">
      <c r="AS18801" s="30"/>
      <c r="AT18801" s="30"/>
      <c r="AU18801" s="30"/>
      <c r="AV18801" s="30"/>
    </row>
    <row r="18809" spans="45:48" x14ac:dyDescent="0.2">
      <c r="AS18809" s="30"/>
      <c r="AT18809" s="30"/>
      <c r="AU18809" s="30"/>
      <c r="AV18809" s="30"/>
    </row>
    <row r="18817" spans="45:48" x14ac:dyDescent="0.2">
      <c r="AS18817" s="30"/>
      <c r="AT18817" s="30"/>
      <c r="AU18817" s="30"/>
      <c r="AV18817" s="30"/>
    </row>
    <row r="18825" spans="45:48" x14ac:dyDescent="0.2">
      <c r="AS18825" s="30"/>
      <c r="AT18825" s="30"/>
      <c r="AU18825" s="30"/>
      <c r="AV18825" s="30"/>
    </row>
    <row r="18833" spans="45:48" x14ac:dyDescent="0.2">
      <c r="AS18833" s="30"/>
      <c r="AT18833" s="30"/>
      <c r="AU18833" s="30"/>
      <c r="AV18833" s="30"/>
    </row>
    <row r="18841" spans="45:48" x14ac:dyDescent="0.2">
      <c r="AS18841" s="30"/>
      <c r="AT18841" s="30"/>
      <c r="AU18841" s="30"/>
      <c r="AV18841" s="30"/>
    </row>
    <row r="18849" spans="45:48" x14ac:dyDescent="0.2">
      <c r="AS18849" s="30"/>
      <c r="AT18849" s="30"/>
      <c r="AU18849" s="30"/>
      <c r="AV18849" s="30"/>
    </row>
    <row r="18857" spans="45:48" x14ac:dyDescent="0.2">
      <c r="AS18857" s="30"/>
      <c r="AT18857" s="30"/>
      <c r="AU18857" s="30"/>
      <c r="AV18857" s="30"/>
    </row>
    <row r="18865" spans="45:48" x14ac:dyDescent="0.2">
      <c r="AS18865" s="30"/>
      <c r="AT18865" s="30"/>
      <c r="AU18865" s="30"/>
      <c r="AV18865" s="30"/>
    </row>
    <row r="18873" spans="45:48" x14ac:dyDescent="0.2">
      <c r="AS18873" s="30"/>
      <c r="AT18873" s="30"/>
      <c r="AU18873" s="30"/>
      <c r="AV18873" s="30"/>
    </row>
    <row r="18881" spans="45:48" x14ac:dyDescent="0.2">
      <c r="AS18881" s="30"/>
      <c r="AT18881" s="30"/>
      <c r="AU18881" s="30"/>
      <c r="AV18881" s="30"/>
    </row>
    <row r="18889" spans="45:48" x14ac:dyDescent="0.2">
      <c r="AS18889" s="30"/>
      <c r="AT18889" s="30"/>
      <c r="AU18889" s="30"/>
      <c r="AV18889" s="30"/>
    </row>
    <row r="18897" spans="45:48" x14ac:dyDescent="0.2">
      <c r="AS18897" s="30"/>
      <c r="AT18897" s="30"/>
      <c r="AU18897" s="30"/>
      <c r="AV18897" s="30"/>
    </row>
    <row r="18905" spans="45:48" x14ac:dyDescent="0.2">
      <c r="AS18905" s="30"/>
      <c r="AT18905" s="30"/>
      <c r="AU18905" s="30"/>
      <c r="AV18905" s="30"/>
    </row>
    <row r="18913" spans="45:48" x14ac:dyDescent="0.2">
      <c r="AS18913" s="30"/>
      <c r="AT18913" s="30"/>
      <c r="AU18913" s="30"/>
      <c r="AV18913" s="30"/>
    </row>
    <row r="18921" spans="45:48" x14ac:dyDescent="0.2">
      <c r="AS18921" s="30"/>
      <c r="AT18921" s="30"/>
      <c r="AU18921" s="30"/>
      <c r="AV18921" s="30"/>
    </row>
    <row r="18929" spans="45:48" x14ac:dyDescent="0.2">
      <c r="AS18929" s="30"/>
      <c r="AT18929" s="30"/>
      <c r="AU18929" s="30"/>
      <c r="AV18929" s="30"/>
    </row>
    <row r="18937" spans="45:48" x14ac:dyDescent="0.2">
      <c r="AS18937" s="30"/>
      <c r="AT18937" s="30"/>
      <c r="AU18937" s="30"/>
      <c r="AV18937" s="30"/>
    </row>
    <row r="18945" spans="45:48" x14ac:dyDescent="0.2">
      <c r="AS18945" s="30"/>
      <c r="AT18945" s="30"/>
      <c r="AU18945" s="30"/>
      <c r="AV18945" s="30"/>
    </row>
    <row r="18953" spans="45:48" x14ac:dyDescent="0.2">
      <c r="AS18953" s="30"/>
      <c r="AT18953" s="30"/>
      <c r="AU18953" s="30"/>
      <c r="AV18953" s="30"/>
    </row>
    <row r="18961" spans="45:48" x14ac:dyDescent="0.2">
      <c r="AS18961" s="30"/>
      <c r="AT18961" s="30"/>
      <c r="AU18961" s="30"/>
      <c r="AV18961" s="30"/>
    </row>
    <row r="18969" spans="45:48" x14ac:dyDescent="0.2">
      <c r="AS18969" s="30"/>
      <c r="AT18969" s="30"/>
      <c r="AU18969" s="30"/>
      <c r="AV18969" s="30"/>
    </row>
    <row r="18977" spans="45:48" x14ac:dyDescent="0.2">
      <c r="AS18977" s="30"/>
      <c r="AT18977" s="30"/>
      <c r="AU18977" s="30"/>
      <c r="AV18977" s="30"/>
    </row>
    <row r="18985" spans="45:48" x14ac:dyDescent="0.2">
      <c r="AS18985" s="30"/>
      <c r="AT18985" s="30"/>
      <c r="AU18985" s="30"/>
      <c r="AV18985" s="30"/>
    </row>
    <row r="18993" spans="45:48" x14ac:dyDescent="0.2">
      <c r="AS18993" s="30"/>
      <c r="AT18993" s="30"/>
      <c r="AU18993" s="30"/>
      <c r="AV18993" s="30"/>
    </row>
    <row r="19001" spans="45:48" x14ac:dyDescent="0.2">
      <c r="AS19001" s="30"/>
      <c r="AT19001" s="30"/>
      <c r="AU19001" s="30"/>
      <c r="AV19001" s="30"/>
    </row>
    <row r="19009" spans="45:48" x14ac:dyDescent="0.2">
      <c r="AS19009" s="30"/>
      <c r="AT19009" s="30"/>
      <c r="AU19009" s="30"/>
      <c r="AV19009" s="30"/>
    </row>
    <row r="19017" spans="45:48" x14ac:dyDescent="0.2">
      <c r="AS19017" s="30"/>
      <c r="AT19017" s="30"/>
      <c r="AU19017" s="30"/>
      <c r="AV19017" s="30"/>
    </row>
    <row r="19025" spans="45:48" x14ac:dyDescent="0.2">
      <c r="AS19025" s="30"/>
      <c r="AT19025" s="30"/>
      <c r="AU19025" s="30"/>
      <c r="AV19025" s="30"/>
    </row>
    <row r="19033" spans="45:48" x14ac:dyDescent="0.2">
      <c r="AS19033" s="30"/>
      <c r="AT19033" s="30"/>
      <c r="AU19033" s="30"/>
      <c r="AV19033" s="30"/>
    </row>
    <row r="19041" spans="45:48" x14ac:dyDescent="0.2">
      <c r="AS19041" s="30"/>
      <c r="AT19041" s="30"/>
      <c r="AU19041" s="30"/>
      <c r="AV19041" s="30"/>
    </row>
    <row r="19049" spans="45:48" x14ac:dyDescent="0.2">
      <c r="AS19049" s="30"/>
      <c r="AT19049" s="30"/>
      <c r="AU19049" s="30"/>
      <c r="AV19049" s="30"/>
    </row>
    <row r="19057" spans="45:48" x14ac:dyDescent="0.2">
      <c r="AS19057" s="30"/>
      <c r="AT19057" s="30"/>
      <c r="AU19057" s="30"/>
      <c r="AV19057" s="30"/>
    </row>
    <row r="19065" spans="45:48" x14ac:dyDescent="0.2">
      <c r="AS19065" s="30"/>
      <c r="AT19065" s="30"/>
      <c r="AU19065" s="30"/>
      <c r="AV19065" s="30"/>
    </row>
    <row r="19073" spans="45:48" x14ac:dyDescent="0.2">
      <c r="AS19073" s="30"/>
      <c r="AT19073" s="30"/>
      <c r="AU19073" s="30"/>
      <c r="AV19073" s="30"/>
    </row>
    <row r="19081" spans="45:48" x14ac:dyDescent="0.2">
      <c r="AS19081" s="30"/>
      <c r="AT19081" s="30"/>
      <c r="AU19081" s="30"/>
      <c r="AV19081" s="30"/>
    </row>
    <row r="19089" spans="45:48" x14ac:dyDescent="0.2">
      <c r="AS19089" s="30"/>
      <c r="AT19089" s="30"/>
      <c r="AU19089" s="30"/>
      <c r="AV19089" s="30"/>
    </row>
    <row r="19097" spans="45:48" x14ac:dyDescent="0.2">
      <c r="AS19097" s="30"/>
      <c r="AT19097" s="30"/>
      <c r="AU19097" s="30"/>
      <c r="AV19097" s="30"/>
    </row>
    <row r="19105" spans="45:48" x14ac:dyDescent="0.2">
      <c r="AS19105" s="30"/>
      <c r="AT19105" s="30"/>
      <c r="AU19105" s="30"/>
      <c r="AV19105" s="30"/>
    </row>
    <row r="19113" spans="45:48" x14ac:dyDescent="0.2">
      <c r="AS19113" s="30"/>
      <c r="AT19113" s="30"/>
      <c r="AU19113" s="30"/>
      <c r="AV19113" s="30"/>
    </row>
    <row r="19121" spans="45:48" x14ac:dyDescent="0.2">
      <c r="AS19121" s="30"/>
      <c r="AT19121" s="30"/>
      <c r="AU19121" s="30"/>
      <c r="AV19121" s="30"/>
    </row>
    <row r="19129" spans="45:48" x14ac:dyDescent="0.2">
      <c r="AS19129" s="30"/>
      <c r="AT19129" s="30"/>
      <c r="AU19129" s="30"/>
      <c r="AV19129" s="30"/>
    </row>
    <row r="19137" spans="45:48" x14ac:dyDescent="0.2">
      <c r="AS19137" s="30"/>
      <c r="AT19137" s="30"/>
      <c r="AU19137" s="30"/>
      <c r="AV19137" s="30"/>
    </row>
    <row r="19145" spans="45:48" x14ac:dyDescent="0.2">
      <c r="AS19145" s="30"/>
      <c r="AT19145" s="30"/>
      <c r="AU19145" s="30"/>
      <c r="AV19145" s="30"/>
    </row>
    <row r="19153" spans="45:48" x14ac:dyDescent="0.2">
      <c r="AS19153" s="30"/>
      <c r="AT19153" s="30"/>
      <c r="AU19153" s="30"/>
      <c r="AV19153" s="30"/>
    </row>
    <row r="19161" spans="45:48" x14ac:dyDescent="0.2">
      <c r="AS19161" s="30"/>
      <c r="AT19161" s="30"/>
      <c r="AU19161" s="30"/>
      <c r="AV19161" s="30"/>
    </row>
    <row r="19169" spans="45:48" x14ac:dyDescent="0.2">
      <c r="AS19169" s="30"/>
      <c r="AT19169" s="30"/>
      <c r="AU19169" s="30"/>
      <c r="AV19169" s="30"/>
    </row>
    <row r="19177" spans="45:48" x14ac:dyDescent="0.2">
      <c r="AS19177" s="30"/>
      <c r="AT19177" s="30"/>
      <c r="AU19177" s="30"/>
      <c r="AV19177" s="30"/>
    </row>
    <row r="19185" spans="45:48" x14ac:dyDescent="0.2">
      <c r="AS19185" s="30"/>
      <c r="AT19185" s="30"/>
      <c r="AU19185" s="30"/>
      <c r="AV19185" s="30"/>
    </row>
    <row r="19193" spans="45:48" x14ac:dyDescent="0.2">
      <c r="AS19193" s="30"/>
      <c r="AT19193" s="30"/>
      <c r="AU19193" s="30"/>
      <c r="AV19193" s="30"/>
    </row>
    <row r="19201" spans="45:48" x14ac:dyDescent="0.2">
      <c r="AS19201" s="30"/>
      <c r="AT19201" s="30"/>
      <c r="AU19201" s="30"/>
      <c r="AV19201" s="30"/>
    </row>
    <row r="19209" spans="45:48" x14ac:dyDescent="0.2">
      <c r="AS19209" s="30"/>
      <c r="AT19209" s="30"/>
      <c r="AU19209" s="30"/>
      <c r="AV19209" s="30"/>
    </row>
    <row r="19217" spans="45:48" x14ac:dyDescent="0.2">
      <c r="AS19217" s="30"/>
      <c r="AT19217" s="30"/>
      <c r="AU19217" s="30"/>
      <c r="AV19217" s="30"/>
    </row>
    <row r="19225" spans="45:48" x14ac:dyDescent="0.2">
      <c r="AS19225" s="30"/>
      <c r="AT19225" s="30"/>
      <c r="AU19225" s="30"/>
      <c r="AV19225" s="30"/>
    </row>
    <row r="19233" spans="45:48" x14ac:dyDescent="0.2">
      <c r="AS19233" s="30"/>
      <c r="AT19233" s="30"/>
      <c r="AU19233" s="30"/>
      <c r="AV19233" s="30"/>
    </row>
    <row r="19241" spans="45:48" x14ac:dyDescent="0.2">
      <c r="AS19241" s="30"/>
      <c r="AT19241" s="30"/>
      <c r="AU19241" s="30"/>
      <c r="AV19241" s="30"/>
    </row>
    <row r="19249" spans="45:48" x14ac:dyDescent="0.2">
      <c r="AS19249" s="30"/>
      <c r="AT19249" s="30"/>
      <c r="AU19249" s="30"/>
      <c r="AV19249" s="30"/>
    </row>
    <row r="19257" spans="45:48" x14ac:dyDescent="0.2">
      <c r="AS19257" s="30"/>
      <c r="AT19257" s="30"/>
      <c r="AU19257" s="30"/>
      <c r="AV19257" s="30"/>
    </row>
    <row r="19265" spans="45:48" x14ac:dyDescent="0.2">
      <c r="AS19265" s="30"/>
      <c r="AT19265" s="30"/>
      <c r="AU19265" s="30"/>
      <c r="AV19265" s="30"/>
    </row>
    <row r="19273" spans="45:48" x14ac:dyDescent="0.2">
      <c r="AS19273" s="30"/>
      <c r="AT19273" s="30"/>
      <c r="AU19273" s="30"/>
      <c r="AV19273" s="30"/>
    </row>
    <row r="19281" spans="45:48" x14ac:dyDescent="0.2">
      <c r="AS19281" s="30"/>
      <c r="AT19281" s="30"/>
      <c r="AU19281" s="30"/>
      <c r="AV19281" s="30"/>
    </row>
    <row r="19289" spans="45:48" x14ac:dyDescent="0.2">
      <c r="AS19289" s="30"/>
      <c r="AT19289" s="30"/>
      <c r="AU19289" s="30"/>
      <c r="AV19289" s="30"/>
    </row>
    <row r="19297" spans="45:48" x14ac:dyDescent="0.2">
      <c r="AS19297" s="30"/>
      <c r="AT19297" s="30"/>
      <c r="AU19297" s="30"/>
      <c r="AV19297" s="30"/>
    </row>
    <row r="19305" spans="45:48" x14ac:dyDescent="0.2">
      <c r="AS19305" s="30"/>
      <c r="AT19305" s="30"/>
      <c r="AU19305" s="30"/>
      <c r="AV19305" s="30"/>
    </row>
    <row r="19313" spans="45:48" x14ac:dyDescent="0.2">
      <c r="AS19313" s="30"/>
      <c r="AT19313" s="30"/>
      <c r="AU19313" s="30"/>
      <c r="AV19313" s="30"/>
    </row>
    <row r="19321" spans="45:48" x14ac:dyDescent="0.2">
      <c r="AS19321" s="30"/>
      <c r="AT19321" s="30"/>
      <c r="AU19321" s="30"/>
      <c r="AV19321" s="30"/>
    </row>
    <row r="19329" spans="45:48" x14ac:dyDescent="0.2">
      <c r="AS19329" s="30"/>
      <c r="AT19329" s="30"/>
      <c r="AU19329" s="30"/>
      <c r="AV19329" s="30"/>
    </row>
    <row r="19337" spans="45:48" x14ac:dyDescent="0.2">
      <c r="AS19337" s="30"/>
      <c r="AT19337" s="30"/>
      <c r="AU19337" s="30"/>
      <c r="AV19337" s="30"/>
    </row>
    <row r="19345" spans="45:48" x14ac:dyDescent="0.2">
      <c r="AS19345" s="30"/>
      <c r="AT19345" s="30"/>
      <c r="AU19345" s="30"/>
      <c r="AV19345" s="30"/>
    </row>
    <row r="19353" spans="45:48" x14ac:dyDescent="0.2">
      <c r="AS19353" s="30"/>
      <c r="AT19353" s="30"/>
      <c r="AU19353" s="30"/>
      <c r="AV19353" s="30"/>
    </row>
    <row r="19361" spans="45:48" x14ac:dyDescent="0.2">
      <c r="AS19361" s="30"/>
      <c r="AT19361" s="30"/>
      <c r="AU19361" s="30"/>
      <c r="AV19361" s="30"/>
    </row>
    <row r="19369" spans="45:48" x14ac:dyDescent="0.2">
      <c r="AS19369" s="30"/>
      <c r="AT19369" s="30"/>
      <c r="AU19369" s="30"/>
      <c r="AV19369" s="30"/>
    </row>
    <row r="19377" spans="45:48" x14ac:dyDescent="0.2">
      <c r="AS19377" s="30"/>
      <c r="AT19377" s="30"/>
      <c r="AU19377" s="30"/>
      <c r="AV19377" s="30"/>
    </row>
    <row r="19385" spans="45:48" x14ac:dyDescent="0.2">
      <c r="AS19385" s="30"/>
      <c r="AT19385" s="30"/>
      <c r="AU19385" s="30"/>
      <c r="AV19385" s="30"/>
    </row>
    <row r="19393" spans="45:48" x14ac:dyDescent="0.2">
      <c r="AS19393" s="30"/>
      <c r="AT19393" s="30"/>
      <c r="AU19393" s="30"/>
      <c r="AV19393" s="30"/>
    </row>
    <row r="19401" spans="45:48" x14ac:dyDescent="0.2">
      <c r="AS19401" s="30"/>
      <c r="AT19401" s="30"/>
      <c r="AU19401" s="30"/>
      <c r="AV19401" s="30"/>
    </row>
    <row r="19409" spans="45:48" x14ac:dyDescent="0.2">
      <c r="AS19409" s="30"/>
      <c r="AT19409" s="30"/>
      <c r="AU19409" s="30"/>
      <c r="AV19409" s="30"/>
    </row>
    <row r="19417" spans="45:48" x14ac:dyDescent="0.2">
      <c r="AS19417" s="30"/>
      <c r="AT19417" s="30"/>
      <c r="AU19417" s="30"/>
      <c r="AV19417" s="30"/>
    </row>
    <row r="19425" spans="45:48" x14ac:dyDescent="0.2">
      <c r="AS19425" s="30"/>
      <c r="AT19425" s="30"/>
      <c r="AU19425" s="30"/>
      <c r="AV19425" s="30"/>
    </row>
    <row r="19433" spans="45:48" x14ac:dyDescent="0.2">
      <c r="AS19433" s="30"/>
      <c r="AT19433" s="30"/>
      <c r="AU19433" s="30"/>
      <c r="AV19433" s="30"/>
    </row>
    <row r="19441" spans="45:48" x14ac:dyDescent="0.2">
      <c r="AS19441" s="30"/>
      <c r="AT19441" s="30"/>
      <c r="AU19441" s="30"/>
      <c r="AV19441" s="30"/>
    </row>
    <row r="19449" spans="45:48" x14ac:dyDescent="0.2">
      <c r="AS19449" s="30"/>
      <c r="AT19449" s="30"/>
      <c r="AU19449" s="30"/>
      <c r="AV19449" s="30"/>
    </row>
    <row r="19457" spans="45:48" x14ac:dyDescent="0.2">
      <c r="AS19457" s="30"/>
      <c r="AT19457" s="30"/>
      <c r="AU19457" s="30"/>
      <c r="AV19457" s="30"/>
    </row>
    <row r="19465" spans="45:48" x14ac:dyDescent="0.2">
      <c r="AS19465" s="30"/>
      <c r="AT19465" s="30"/>
      <c r="AU19465" s="30"/>
      <c r="AV19465" s="30"/>
    </row>
    <row r="19473" spans="45:48" x14ac:dyDescent="0.2">
      <c r="AS19473" s="30"/>
      <c r="AT19473" s="30"/>
      <c r="AU19473" s="30"/>
      <c r="AV19473" s="30"/>
    </row>
    <row r="19481" spans="45:48" x14ac:dyDescent="0.2">
      <c r="AS19481" s="30"/>
      <c r="AT19481" s="30"/>
      <c r="AU19481" s="30"/>
      <c r="AV19481" s="30"/>
    </row>
    <row r="19489" spans="45:48" x14ac:dyDescent="0.2">
      <c r="AS19489" s="30"/>
      <c r="AT19489" s="30"/>
      <c r="AU19489" s="30"/>
      <c r="AV19489" s="30"/>
    </row>
    <row r="19497" spans="45:48" x14ac:dyDescent="0.2">
      <c r="AS19497" s="30"/>
      <c r="AT19497" s="30"/>
      <c r="AU19497" s="30"/>
      <c r="AV19497" s="30"/>
    </row>
    <row r="19505" spans="45:48" x14ac:dyDescent="0.2">
      <c r="AS19505" s="30"/>
      <c r="AT19505" s="30"/>
      <c r="AU19505" s="30"/>
      <c r="AV19505" s="30"/>
    </row>
    <row r="19513" spans="45:48" x14ac:dyDescent="0.2">
      <c r="AS19513" s="30"/>
      <c r="AT19513" s="30"/>
      <c r="AU19513" s="30"/>
      <c r="AV19513" s="30"/>
    </row>
    <row r="19521" spans="45:48" x14ac:dyDescent="0.2">
      <c r="AS19521" s="30"/>
      <c r="AT19521" s="30"/>
      <c r="AU19521" s="30"/>
      <c r="AV19521" s="30"/>
    </row>
    <row r="19529" spans="45:48" x14ac:dyDescent="0.2">
      <c r="AS19529" s="30"/>
      <c r="AT19529" s="30"/>
      <c r="AU19529" s="30"/>
      <c r="AV19529" s="30"/>
    </row>
    <row r="19537" spans="45:48" x14ac:dyDescent="0.2">
      <c r="AS19537" s="30"/>
      <c r="AT19537" s="30"/>
      <c r="AU19537" s="30"/>
      <c r="AV19537" s="30"/>
    </row>
    <row r="19545" spans="45:48" x14ac:dyDescent="0.2">
      <c r="AS19545" s="30"/>
      <c r="AT19545" s="30"/>
      <c r="AU19545" s="30"/>
      <c r="AV19545" s="30"/>
    </row>
    <row r="19553" spans="45:48" x14ac:dyDescent="0.2">
      <c r="AS19553" s="30"/>
      <c r="AT19553" s="30"/>
      <c r="AU19553" s="30"/>
      <c r="AV19553" s="30"/>
    </row>
    <row r="19561" spans="45:48" x14ac:dyDescent="0.2">
      <c r="AS19561" s="30"/>
      <c r="AT19561" s="30"/>
      <c r="AU19561" s="30"/>
      <c r="AV19561" s="30"/>
    </row>
    <row r="19569" spans="45:48" x14ac:dyDescent="0.2">
      <c r="AS19569" s="30"/>
      <c r="AT19569" s="30"/>
      <c r="AU19569" s="30"/>
      <c r="AV19569" s="30"/>
    </row>
    <row r="19577" spans="45:48" x14ac:dyDescent="0.2">
      <c r="AS19577" s="30"/>
      <c r="AT19577" s="30"/>
      <c r="AU19577" s="30"/>
      <c r="AV19577" s="30"/>
    </row>
    <row r="19585" spans="45:48" x14ac:dyDescent="0.2">
      <c r="AS19585" s="30"/>
      <c r="AT19585" s="30"/>
      <c r="AU19585" s="30"/>
      <c r="AV19585" s="30"/>
    </row>
    <row r="19593" spans="45:48" x14ac:dyDescent="0.2">
      <c r="AS19593" s="30"/>
      <c r="AT19593" s="30"/>
      <c r="AU19593" s="30"/>
      <c r="AV19593" s="30"/>
    </row>
    <row r="19601" spans="45:48" x14ac:dyDescent="0.2">
      <c r="AS19601" s="30"/>
      <c r="AT19601" s="30"/>
      <c r="AU19601" s="30"/>
      <c r="AV19601" s="30"/>
    </row>
    <row r="19609" spans="45:48" x14ac:dyDescent="0.2">
      <c r="AS19609" s="30"/>
      <c r="AT19609" s="30"/>
      <c r="AU19609" s="30"/>
      <c r="AV19609" s="30"/>
    </row>
    <row r="19617" spans="45:48" x14ac:dyDescent="0.2">
      <c r="AS19617" s="30"/>
      <c r="AT19617" s="30"/>
      <c r="AU19617" s="30"/>
      <c r="AV19617" s="30"/>
    </row>
    <row r="19625" spans="45:48" x14ac:dyDescent="0.2">
      <c r="AS19625" s="30"/>
      <c r="AT19625" s="30"/>
      <c r="AU19625" s="30"/>
      <c r="AV19625" s="30"/>
    </row>
    <row r="19633" spans="45:48" x14ac:dyDescent="0.2">
      <c r="AS19633" s="30"/>
      <c r="AT19633" s="30"/>
      <c r="AU19633" s="30"/>
      <c r="AV19633" s="30"/>
    </row>
    <row r="19641" spans="45:48" x14ac:dyDescent="0.2">
      <c r="AS19641" s="30"/>
      <c r="AT19641" s="30"/>
      <c r="AU19641" s="30"/>
      <c r="AV19641" s="30"/>
    </row>
    <row r="19649" spans="45:48" x14ac:dyDescent="0.2">
      <c r="AS19649" s="30"/>
      <c r="AT19649" s="30"/>
      <c r="AU19649" s="30"/>
      <c r="AV19649" s="30"/>
    </row>
    <row r="19657" spans="45:48" x14ac:dyDescent="0.2">
      <c r="AS19657" s="30"/>
      <c r="AT19657" s="30"/>
      <c r="AU19657" s="30"/>
      <c r="AV19657" s="30"/>
    </row>
    <row r="19665" spans="45:48" x14ac:dyDescent="0.2">
      <c r="AS19665" s="30"/>
      <c r="AT19665" s="30"/>
      <c r="AU19665" s="30"/>
      <c r="AV19665" s="30"/>
    </row>
    <row r="19673" spans="45:48" x14ac:dyDescent="0.2">
      <c r="AS19673" s="30"/>
      <c r="AT19673" s="30"/>
      <c r="AU19673" s="30"/>
      <c r="AV19673" s="30"/>
    </row>
    <row r="19681" spans="45:48" x14ac:dyDescent="0.2">
      <c r="AS19681" s="30"/>
      <c r="AT19681" s="30"/>
      <c r="AU19681" s="30"/>
      <c r="AV19681" s="30"/>
    </row>
    <row r="19689" spans="45:48" x14ac:dyDescent="0.2">
      <c r="AS19689" s="30"/>
      <c r="AT19689" s="30"/>
      <c r="AU19689" s="30"/>
      <c r="AV19689" s="30"/>
    </row>
    <row r="19697" spans="45:48" x14ac:dyDescent="0.2">
      <c r="AS19697" s="30"/>
      <c r="AT19697" s="30"/>
      <c r="AU19697" s="30"/>
      <c r="AV19697" s="30"/>
    </row>
    <row r="19705" spans="45:48" x14ac:dyDescent="0.2">
      <c r="AS19705" s="30"/>
      <c r="AT19705" s="30"/>
      <c r="AU19705" s="30"/>
      <c r="AV19705" s="30"/>
    </row>
    <row r="19713" spans="45:48" x14ac:dyDescent="0.2">
      <c r="AS19713" s="30"/>
      <c r="AT19713" s="30"/>
      <c r="AU19713" s="30"/>
      <c r="AV19713" s="30"/>
    </row>
    <row r="19721" spans="45:48" x14ac:dyDescent="0.2">
      <c r="AS19721" s="30"/>
      <c r="AT19721" s="30"/>
      <c r="AU19721" s="30"/>
      <c r="AV19721" s="30"/>
    </row>
    <row r="19729" spans="45:48" x14ac:dyDescent="0.2">
      <c r="AS19729" s="30"/>
      <c r="AT19729" s="30"/>
      <c r="AU19729" s="30"/>
      <c r="AV19729" s="30"/>
    </row>
    <row r="19737" spans="45:48" x14ac:dyDescent="0.2">
      <c r="AS19737" s="30"/>
      <c r="AT19737" s="30"/>
      <c r="AU19737" s="30"/>
      <c r="AV19737" s="30"/>
    </row>
    <row r="19745" spans="45:48" x14ac:dyDescent="0.2">
      <c r="AS19745" s="30"/>
      <c r="AT19745" s="30"/>
      <c r="AU19745" s="30"/>
      <c r="AV19745" s="30"/>
    </row>
    <row r="19753" spans="45:48" x14ac:dyDescent="0.2">
      <c r="AS19753" s="30"/>
      <c r="AT19753" s="30"/>
      <c r="AU19753" s="30"/>
      <c r="AV19753" s="30"/>
    </row>
    <row r="19761" spans="45:48" x14ac:dyDescent="0.2">
      <c r="AS19761" s="30"/>
      <c r="AT19761" s="30"/>
      <c r="AU19761" s="30"/>
      <c r="AV19761" s="30"/>
    </row>
    <row r="19769" spans="45:48" x14ac:dyDescent="0.2">
      <c r="AS19769" s="30"/>
      <c r="AT19769" s="30"/>
      <c r="AU19769" s="30"/>
      <c r="AV19769" s="30"/>
    </row>
    <row r="19777" spans="45:48" x14ac:dyDescent="0.2">
      <c r="AS19777" s="30"/>
      <c r="AT19777" s="30"/>
      <c r="AU19777" s="30"/>
      <c r="AV19777" s="30"/>
    </row>
    <row r="19785" spans="45:48" x14ac:dyDescent="0.2">
      <c r="AS19785" s="30"/>
      <c r="AT19785" s="30"/>
      <c r="AU19785" s="30"/>
      <c r="AV19785" s="30"/>
    </row>
    <row r="19793" spans="45:48" x14ac:dyDescent="0.2">
      <c r="AS19793" s="30"/>
      <c r="AT19793" s="30"/>
      <c r="AU19793" s="30"/>
      <c r="AV19793" s="30"/>
    </row>
    <row r="19801" spans="45:48" x14ac:dyDescent="0.2">
      <c r="AS19801" s="30"/>
      <c r="AT19801" s="30"/>
      <c r="AU19801" s="30"/>
      <c r="AV19801" s="30"/>
    </row>
    <row r="19809" spans="45:48" x14ac:dyDescent="0.2">
      <c r="AS19809" s="30"/>
      <c r="AT19809" s="30"/>
      <c r="AU19809" s="30"/>
      <c r="AV19809" s="30"/>
    </row>
    <row r="19817" spans="45:48" x14ac:dyDescent="0.2">
      <c r="AS19817" s="30"/>
      <c r="AT19817" s="30"/>
      <c r="AU19817" s="30"/>
      <c r="AV19817" s="30"/>
    </row>
    <row r="19825" spans="45:48" x14ac:dyDescent="0.2">
      <c r="AS19825" s="30"/>
      <c r="AT19825" s="30"/>
      <c r="AU19825" s="30"/>
      <c r="AV19825" s="30"/>
    </row>
    <row r="19833" spans="45:48" x14ac:dyDescent="0.2">
      <c r="AS19833" s="30"/>
      <c r="AT19833" s="30"/>
      <c r="AU19833" s="30"/>
      <c r="AV19833" s="30"/>
    </row>
    <row r="19841" spans="45:48" x14ac:dyDescent="0.2">
      <c r="AS19841" s="30"/>
      <c r="AT19841" s="30"/>
      <c r="AU19841" s="30"/>
      <c r="AV19841" s="30"/>
    </row>
    <row r="19849" spans="45:48" x14ac:dyDescent="0.2">
      <c r="AS19849" s="30"/>
      <c r="AT19849" s="30"/>
      <c r="AU19849" s="30"/>
      <c r="AV19849" s="30"/>
    </row>
    <row r="19857" spans="45:48" x14ac:dyDescent="0.2">
      <c r="AS19857" s="30"/>
      <c r="AT19857" s="30"/>
      <c r="AU19857" s="30"/>
      <c r="AV19857" s="30"/>
    </row>
    <row r="19865" spans="45:48" x14ac:dyDescent="0.2">
      <c r="AS19865" s="30"/>
      <c r="AT19865" s="30"/>
      <c r="AU19865" s="30"/>
      <c r="AV19865" s="30"/>
    </row>
    <row r="19873" spans="45:48" x14ac:dyDescent="0.2">
      <c r="AS19873" s="30"/>
      <c r="AT19873" s="30"/>
      <c r="AU19873" s="30"/>
      <c r="AV19873" s="30"/>
    </row>
    <row r="19881" spans="45:48" x14ac:dyDescent="0.2">
      <c r="AS19881" s="30"/>
      <c r="AT19881" s="30"/>
      <c r="AU19881" s="30"/>
      <c r="AV19881" s="30"/>
    </row>
    <row r="19889" spans="45:48" x14ac:dyDescent="0.2">
      <c r="AS19889" s="30"/>
      <c r="AT19889" s="30"/>
      <c r="AU19889" s="30"/>
      <c r="AV19889" s="30"/>
    </row>
    <row r="19897" spans="45:48" x14ac:dyDescent="0.2">
      <c r="AS19897" s="30"/>
      <c r="AT19897" s="30"/>
      <c r="AU19897" s="30"/>
      <c r="AV19897" s="30"/>
    </row>
    <row r="19905" spans="45:48" x14ac:dyDescent="0.2">
      <c r="AS19905" s="30"/>
      <c r="AT19905" s="30"/>
      <c r="AU19905" s="30"/>
      <c r="AV19905" s="30"/>
    </row>
    <row r="19913" spans="45:48" x14ac:dyDescent="0.2">
      <c r="AS19913" s="30"/>
      <c r="AT19913" s="30"/>
      <c r="AU19913" s="30"/>
      <c r="AV19913" s="30"/>
    </row>
    <row r="19921" spans="45:48" x14ac:dyDescent="0.2">
      <c r="AS19921" s="30"/>
      <c r="AT19921" s="30"/>
      <c r="AU19921" s="30"/>
      <c r="AV19921" s="30"/>
    </row>
    <row r="19929" spans="45:48" x14ac:dyDescent="0.2">
      <c r="AS19929" s="30"/>
      <c r="AT19929" s="30"/>
      <c r="AU19929" s="30"/>
      <c r="AV19929" s="30"/>
    </row>
    <row r="19937" spans="45:48" x14ac:dyDescent="0.2">
      <c r="AS19937" s="30"/>
      <c r="AT19937" s="30"/>
      <c r="AU19937" s="30"/>
      <c r="AV19937" s="30"/>
    </row>
    <row r="19945" spans="45:48" x14ac:dyDescent="0.2">
      <c r="AS19945" s="30"/>
      <c r="AT19945" s="30"/>
      <c r="AU19945" s="30"/>
      <c r="AV19945" s="30"/>
    </row>
    <row r="19953" spans="45:48" x14ac:dyDescent="0.2">
      <c r="AS19953" s="30"/>
      <c r="AT19953" s="30"/>
      <c r="AU19953" s="30"/>
      <c r="AV19953" s="30"/>
    </row>
    <row r="19961" spans="45:48" x14ac:dyDescent="0.2">
      <c r="AS19961" s="30"/>
      <c r="AT19961" s="30"/>
      <c r="AU19961" s="30"/>
      <c r="AV19961" s="30"/>
    </row>
    <row r="19969" spans="45:48" x14ac:dyDescent="0.2">
      <c r="AS19969" s="30"/>
      <c r="AT19969" s="30"/>
      <c r="AU19969" s="30"/>
      <c r="AV19969" s="30"/>
    </row>
    <row r="19977" spans="45:48" x14ac:dyDescent="0.2">
      <c r="AS19977" s="30"/>
      <c r="AT19977" s="30"/>
      <c r="AU19977" s="30"/>
      <c r="AV19977" s="30"/>
    </row>
    <row r="19985" spans="45:48" x14ac:dyDescent="0.2">
      <c r="AS19985" s="30"/>
      <c r="AT19985" s="30"/>
      <c r="AU19985" s="30"/>
      <c r="AV19985" s="30"/>
    </row>
    <row r="19993" spans="45:48" x14ac:dyDescent="0.2">
      <c r="AS19993" s="30"/>
      <c r="AT19993" s="30"/>
      <c r="AU19993" s="30"/>
      <c r="AV19993" s="30"/>
    </row>
    <row r="20001" spans="45:48" x14ac:dyDescent="0.2">
      <c r="AS20001" s="30"/>
      <c r="AT20001" s="30"/>
      <c r="AU20001" s="30"/>
      <c r="AV20001" s="30"/>
    </row>
    <row r="20009" spans="45:48" x14ac:dyDescent="0.2">
      <c r="AS20009" s="30"/>
      <c r="AT20009" s="30"/>
      <c r="AU20009" s="30"/>
      <c r="AV20009" s="30"/>
    </row>
    <row r="20017" spans="45:48" x14ac:dyDescent="0.2">
      <c r="AS20017" s="30"/>
      <c r="AT20017" s="30"/>
      <c r="AU20017" s="30"/>
      <c r="AV20017" s="30"/>
    </row>
    <row r="20025" spans="45:48" x14ac:dyDescent="0.2">
      <c r="AS20025" s="30"/>
      <c r="AT20025" s="30"/>
      <c r="AU20025" s="30"/>
      <c r="AV20025" s="30"/>
    </row>
    <row r="20033" spans="45:48" x14ac:dyDescent="0.2">
      <c r="AS20033" s="30"/>
      <c r="AT20033" s="30"/>
      <c r="AU20033" s="30"/>
      <c r="AV20033" s="30"/>
    </row>
    <row r="20041" spans="45:48" x14ac:dyDescent="0.2">
      <c r="AS20041" s="30"/>
      <c r="AT20041" s="30"/>
      <c r="AU20041" s="30"/>
      <c r="AV20041" s="30"/>
    </row>
    <row r="20049" spans="45:48" x14ac:dyDescent="0.2">
      <c r="AS20049" s="30"/>
      <c r="AT20049" s="30"/>
      <c r="AU20049" s="30"/>
      <c r="AV20049" s="30"/>
    </row>
    <row r="20057" spans="45:48" x14ac:dyDescent="0.2">
      <c r="AS20057" s="30"/>
      <c r="AT20057" s="30"/>
      <c r="AU20057" s="30"/>
      <c r="AV20057" s="30"/>
    </row>
    <row r="20065" spans="45:48" x14ac:dyDescent="0.2">
      <c r="AS20065" s="30"/>
      <c r="AT20065" s="30"/>
      <c r="AU20065" s="30"/>
      <c r="AV20065" s="30"/>
    </row>
    <row r="20073" spans="45:48" x14ac:dyDescent="0.2">
      <c r="AS20073" s="30"/>
      <c r="AT20073" s="30"/>
      <c r="AU20073" s="30"/>
      <c r="AV20073" s="30"/>
    </row>
    <row r="20081" spans="45:48" x14ac:dyDescent="0.2">
      <c r="AS20081" s="30"/>
      <c r="AT20081" s="30"/>
      <c r="AU20081" s="30"/>
      <c r="AV20081" s="30"/>
    </row>
    <row r="20089" spans="45:48" x14ac:dyDescent="0.2">
      <c r="AS20089" s="30"/>
      <c r="AT20089" s="30"/>
      <c r="AU20089" s="30"/>
      <c r="AV20089" s="30"/>
    </row>
    <row r="20097" spans="45:48" x14ac:dyDescent="0.2">
      <c r="AS20097" s="30"/>
      <c r="AT20097" s="30"/>
      <c r="AU20097" s="30"/>
      <c r="AV20097" s="30"/>
    </row>
    <row r="20105" spans="45:48" x14ac:dyDescent="0.2">
      <c r="AS20105" s="30"/>
      <c r="AT20105" s="30"/>
      <c r="AU20105" s="30"/>
      <c r="AV20105" s="30"/>
    </row>
    <row r="20113" spans="45:48" x14ac:dyDescent="0.2">
      <c r="AS20113" s="30"/>
      <c r="AT20113" s="30"/>
      <c r="AU20113" s="30"/>
      <c r="AV20113" s="30"/>
    </row>
    <row r="20121" spans="45:48" x14ac:dyDescent="0.2">
      <c r="AS20121" s="30"/>
      <c r="AT20121" s="30"/>
      <c r="AU20121" s="30"/>
      <c r="AV20121" s="30"/>
    </row>
    <row r="20129" spans="45:48" x14ac:dyDescent="0.2">
      <c r="AS20129" s="30"/>
      <c r="AT20129" s="30"/>
      <c r="AU20129" s="30"/>
      <c r="AV20129" s="30"/>
    </row>
    <row r="20137" spans="45:48" x14ac:dyDescent="0.2">
      <c r="AS20137" s="30"/>
      <c r="AT20137" s="30"/>
      <c r="AU20137" s="30"/>
      <c r="AV20137" s="30"/>
    </row>
    <row r="20145" spans="45:48" x14ac:dyDescent="0.2">
      <c r="AS20145" s="30"/>
      <c r="AT20145" s="30"/>
      <c r="AU20145" s="30"/>
      <c r="AV20145" s="30"/>
    </row>
    <row r="20153" spans="45:48" x14ac:dyDescent="0.2">
      <c r="AS20153" s="30"/>
      <c r="AT20153" s="30"/>
      <c r="AU20153" s="30"/>
      <c r="AV20153" s="30"/>
    </row>
    <row r="20161" spans="45:48" x14ac:dyDescent="0.2">
      <c r="AS20161" s="30"/>
      <c r="AT20161" s="30"/>
      <c r="AU20161" s="30"/>
      <c r="AV20161" s="30"/>
    </row>
    <row r="20169" spans="45:48" x14ac:dyDescent="0.2">
      <c r="AS20169" s="30"/>
      <c r="AT20169" s="30"/>
      <c r="AU20169" s="30"/>
      <c r="AV20169" s="30"/>
    </row>
    <row r="20177" spans="45:48" x14ac:dyDescent="0.2">
      <c r="AS20177" s="30"/>
      <c r="AT20177" s="30"/>
      <c r="AU20177" s="30"/>
      <c r="AV20177" s="30"/>
    </row>
    <row r="20185" spans="45:48" x14ac:dyDescent="0.2">
      <c r="AS20185" s="30"/>
      <c r="AT20185" s="30"/>
      <c r="AU20185" s="30"/>
      <c r="AV20185" s="30"/>
    </row>
    <row r="20193" spans="45:48" x14ac:dyDescent="0.2">
      <c r="AS20193" s="30"/>
      <c r="AT20193" s="30"/>
      <c r="AU20193" s="30"/>
      <c r="AV20193" s="30"/>
    </row>
    <row r="20201" spans="45:48" x14ac:dyDescent="0.2">
      <c r="AS20201" s="30"/>
      <c r="AT20201" s="30"/>
      <c r="AU20201" s="30"/>
      <c r="AV20201" s="30"/>
    </row>
    <row r="20209" spans="45:48" x14ac:dyDescent="0.2">
      <c r="AS20209" s="30"/>
      <c r="AT20209" s="30"/>
      <c r="AU20209" s="30"/>
      <c r="AV20209" s="30"/>
    </row>
    <row r="20217" spans="45:48" x14ac:dyDescent="0.2">
      <c r="AS20217" s="30"/>
      <c r="AT20217" s="30"/>
      <c r="AU20217" s="30"/>
      <c r="AV20217" s="30"/>
    </row>
    <row r="20225" spans="45:48" x14ac:dyDescent="0.2">
      <c r="AS20225" s="30"/>
      <c r="AT20225" s="30"/>
      <c r="AU20225" s="30"/>
      <c r="AV20225" s="30"/>
    </row>
    <row r="20233" spans="45:48" x14ac:dyDescent="0.2">
      <c r="AS20233" s="30"/>
      <c r="AT20233" s="30"/>
      <c r="AU20233" s="30"/>
      <c r="AV20233" s="30"/>
    </row>
    <row r="20241" spans="45:48" x14ac:dyDescent="0.2">
      <c r="AS20241" s="30"/>
      <c r="AT20241" s="30"/>
      <c r="AU20241" s="30"/>
      <c r="AV20241" s="30"/>
    </row>
    <row r="20249" spans="45:48" x14ac:dyDescent="0.2">
      <c r="AS20249" s="30"/>
      <c r="AT20249" s="30"/>
      <c r="AU20249" s="30"/>
      <c r="AV20249" s="30"/>
    </row>
    <row r="20257" spans="45:48" x14ac:dyDescent="0.2">
      <c r="AS20257" s="30"/>
      <c r="AT20257" s="30"/>
      <c r="AU20257" s="30"/>
      <c r="AV20257" s="30"/>
    </row>
    <row r="20265" spans="45:48" x14ac:dyDescent="0.2">
      <c r="AS20265" s="30"/>
      <c r="AT20265" s="30"/>
      <c r="AU20265" s="30"/>
      <c r="AV20265" s="30"/>
    </row>
    <row r="20273" spans="45:48" x14ac:dyDescent="0.2">
      <c r="AS20273" s="30"/>
      <c r="AT20273" s="30"/>
      <c r="AU20273" s="30"/>
      <c r="AV20273" s="30"/>
    </row>
    <row r="20281" spans="45:48" x14ac:dyDescent="0.2">
      <c r="AS20281" s="30"/>
      <c r="AT20281" s="30"/>
      <c r="AU20281" s="30"/>
      <c r="AV20281" s="30"/>
    </row>
    <row r="20289" spans="45:48" x14ac:dyDescent="0.2">
      <c r="AS20289" s="30"/>
      <c r="AT20289" s="30"/>
      <c r="AU20289" s="30"/>
      <c r="AV20289" s="30"/>
    </row>
    <row r="20297" spans="45:48" x14ac:dyDescent="0.2">
      <c r="AS20297" s="30"/>
      <c r="AT20297" s="30"/>
      <c r="AU20297" s="30"/>
      <c r="AV20297" s="30"/>
    </row>
    <row r="20305" spans="45:48" x14ac:dyDescent="0.2">
      <c r="AS20305" s="30"/>
      <c r="AT20305" s="30"/>
      <c r="AU20305" s="30"/>
      <c r="AV20305" s="30"/>
    </row>
    <row r="20313" spans="45:48" x14ac:dyDescent="0.2">
      <c r="AS20313" s="30"/>
      <c r="AT20313" s="30"/>
      <c r="AU20313" s="30"/>
      <c r="AV20313" s="30"/>
    </row>
    <row r="20321" spans="45:48" x14ac:dyDescent="0.2">
      <c r="AS20321" s="30"/>
      <c r="AT20321" s="30"/>
      <c r="AU20321" s="30"/>
      <c r="AV20321" s="30"/>
    </row>
    <row r="20329" spans="45:48" x14ac:dyDescent="0.2">
      <c r="AS20329" s="30"/>
      <c r="AT20329" s="30"/>
      <c r="AU20329" s="30"/>
      <c r="AV20329" s="30"/>
    </row>
    <row r="20337" spans="45:48" x14ac:dyDescent="0.2">
      <c r="AS20337" s="30"/>
      <c r="AT20337" s="30"/>
      <c r="AU20337" s="30"/>
      <c r="AV20337" s="30"/>
    </row>
    <row r="20345" spans="45:48" x14ac:dyDescent="0.2">
      <c r="AS20345" s="30"/>
      <c r="AT20345" s="30"/>
      <c r="AU20345" s="30"/>
      <c r="AV20345" s="30"/>
    </row>
    <row r="20353" spans="45:48" x14ac:dyDescent="0.2">
      <c r="AS20353" s="30"/>
      <c r="AT20353" s="30"/>
      <c r="AU20353" s="30"/>
      <c r="AV20353" s="30"/>
    </row>
    <row r="20361" spans="45:48" x14ac:dyDescent="0.2">
      <c r="AS20361" s="30"/>
      <c r="AT20361" s="30"/>
      <c r="AU20361" s="30"/>
      <c r="AV20361" s="30"/>
    </row>
    <row r="20369" spans="45:48" x14ac:dyDescent="0.2">
      <c r="AS20369" s="30"/>
      <c r="AT20369" s="30"/>
      <c r="AU20369" s="30"/>
      <c r="AV20369" s="30"/>
    </row>
    <row r="20377" spans="45:48" x14ac:dyDescent="0.2">
      <c r="AS20377" s="30"/>
      <c r="AT20377" s="30"/>
      <c r="AU20377" s="30"/>
      <c r="AV20377" s="30"/>
    </row>
    <row r="20385" spans="45:48" x14ac:dyDescent="0.2">
      <c r="AS20385" s="30"/>
      <c r="AT20385" s="30"/>
      <c r="AU20385" s="30"/>
      <c r="AV20385" s="30"/>
    </row>
    <row r="20393" spans="45:48" x14ac:dyDescent="0.2">
      <c r="AS20393" s="30"/>
      <c r="AT20393" s="30"/>
      <c r="AU20393" s="30"/>
      <c r="AV20393" s="30"/>
    </row>
    <row r="20401" spans="45:48" x14ac:dyDescent="0.2">
      <c r="AS20401" s="30"/>
      <c r="AT20401" s="30"/>
      <c r="AU20401" s="30"/>
      <c r="AV20401" s="30"/>
    </row>
    <row r="20409" spans="45:48" x14ac:dyDescent="0.2">
      <c r="AS20409" s="30"/>
      <c r="AT20409" s="30"/>
      <c r="AU20409" s="30"/>
      <c r="AV20409" s="30"/>
    </row>
    <row r="20417" spans="45:48" x14ac:dyDescent="0.2">
      <c r="AS20417" s="30"/>
      <c r="AT20417" s="30"/>
      <c r="AU20417" s="30"/>
      <c r="AV20417" s="30"/>
    </row>
    <row r="20425" spans="45:48" x14ac:dyDescent="0.2">
      <c r="AS20425" s="30"/>
      <c r="AT20425" s="30"/>
      <c r="AU20425" s="30"/>
      <c r="AV20425" s="30"/>
    </row>
    <row r="20433" spans="45:48" x14ac:dyDescent="0.2">
      <c r="AS20433" s="30"/>
      <c r="AT20433" s="30"/>
      <c r="AU20433" s="30"/>
      <c r="AV20433" s="30"/>
    </row>
    <row r="20441" spans="45:48" x14ac:dyDescent="0.2">
      <c r="AS20441" s="30"/>
      <c r="AT20441" s="30"/>
      <c r="AU20441" s="30"/>
      <c r="AV20441" s="30"/>
    </row>
    <row r="20449" spans="45:48" x14ac:dyDescent="0.2">
      <c r="AS20449" s="30"/>
      <c r="AT20449" s="30"/>
      <c r="AU20449" s="30"/>
      <c r="AV20449" s="30"/>
    </row>
    <row r="20457" spans="45:48" x14ac:dyDescent="0.2">
      <c r="AS20457" s="30"/>
      <c r="AT20457" s="30"/>
      <c r="AU20457" s="30"/>
      <c r="AV20457" s="30"/>
    </row>
    <row r="20465" spans="45:48" x14ac:dyDescent="0.2">
      <c r="AS20465" s="30"/>
      <c r="AT20465" s="30"/>
      <c r="AU20465" s="30"/>
      <c r="AV20465" s="30"/>
    </row>
    <row r="20473" spans="45:48" x14ac:dyDescent="0.2">
      <c r="AS20473" s="30"/>
      <c r="AT20473" s="30"/>
      <c r="AU20473" s="30"/>
      <c r="AV20473" s="30"/>
    </row>
    <row r="20481" spans="45:48" x14ac:dyDescent="0.2">
      <c r="AS20481" s="30"/>
      <c r="AT20481" s="30"/>
      <c r="AU20481" s="30"/>
      <c r="AV20481" s="30"/>
    </row>
    <row r="20489" spans="45:48" x14ac:dyDescent="0.2">
      <c r="AS20489" s="30"/>
      <c r="AT20489" s="30"/>
      <c r="AU20489" s="30"/>
      <c r="AV20489" s="30"/>
    </row>
    <row r="20497" spans="45:48" x14ac:dyDescent="0.2">
      <c r="AS20497" s="30"/>
      <c r="AT20497" s="30"/>
      <c r="AU20497" s="30"/>
      <c r="AV20497" s="30"/>
    </row>
    <row r="20505" spans="45:48" x14ac:dyDescent="0.2">
      <c r="AS20505" s="30"/>
      <c r="AT20505" s="30"/>
      <c r="AU20505" s="30"/>
      <c r="AV20505" s="30"/>
    </row>
    <row r="20513" spans="45:48" x14ac:dyDescent="0.2">
      <c r="AS20513" s="30"/>
      <c r="AT20513" s="30"/>
      <c r="AU20513" s="30"/>
      <c r="AV20513" s="30"/>
    </row>
    <row r="20521" spans="45:48" x14ac:dyDescent="0.2">
      <c r="AS20521" s="30"/>
      <c r="AT20521" s="30"/>
      <c r="AU20521" s="30"/>
      <c r="AV20521" s="30"/>
    </row>
    <row r="20529" spans="45:48" x14ac:dyDescent="0.2">
      <c r="AS20529" s="30"/>
      <c r="AT20529" s="30"/>
      <c r="AU20529" s="30"/>
      <c r="AV20529" s="30"/>
    </row>
    <row r="20537" spans="45:48" x14ac:dyDescent="0.2">
      <c r="AS20537" s="30"/>
      <c r="AT20537" s="30"/>
      <c r="AU20537" s="30"/>
      <c r="AV20537" s="30"/>
    </row>
    <row r="20545" spans="45:48" x14ac:dyDescent="0.2">
      <c r="AS20545" s="30"/>
      <c r="AT20545" s="30"/>
      <c r="AU20545" s="30"/>
      <c r="AV20545" s="30"/>
    </row>
    <row r="20553" spans="45:48" x14ac:dyDescent="0.2">
      <c r="AS20553" s="30"/>
      <c r="AT20553" s="30"/>
      <c r="AU20553" s="30"/>
      <c r="AV20553" s="30"/>
    </row>
    <row r="20561" spans="45:48" x14ac:dyDescent="0.2">
      <c r="AS20561" s="30"/>
      <c r="AT20561" s="30"/>
      <c r="AU20561" s="30"/>
      <c r="AV20561" s="30"/>
    </row>
    <row r="20569" spans="45:48" x14ac:dyDescent="0.2">
      <c r="AS20569" s="30"/>
      <c r="AT20569" s="30"/>
      <c r="AU20569" s="30"/>
      <c r="AV20569" s="30"/>
    </row>
    <row r="20577" spans="45:48" x14ac:dyDescent="0.2">
      <c r="AS20577" s="30"/>
      <c r="AT20577" s="30"/>
      <c r="AU20577" s="30"/>
      <c r="AV20577" s="30"/>
    </row>
    <row r="20585" spans="45:48" x14ac:dyDescent="0.2">
      <c r="AS20585" s="30"/>
      <c r="AT20585" s="30"/>
      <c r="AU20585" s="30"/>
      <c r="AV20585" s="30"/>
    </row>
    <row r="20593" spans="45:48" x14ac:dyDescent="0.2">
      <c r="AS20593" s="30"/>
      <c r="AT20593" s="30"/>
      <c r="AU20593" s="30"/>
      <c r="AV20593" s="30"/>
    </row>
    <row r="20601" spans="45:48" x14ac:dyDescent="0.2">
      <c r="AS20601" s="30"/>
      <c r="AT20601" s="30"/>
      <c r="AU20601" s="30"/>
      <c r="AV20601" s="30"/>
    </row>
    <row r="20609" spans="45:48" x14ac:dyDescent="0.2">
      <c r="AS20609" s="30"/>
      <c r="AT20609" s="30"/>
      <c r="AU20609" s="30"/>
      <c r="AV20609" s="30"/>
    </row>
    <row r="20617" spans="45:48" x14ac:dyDescent="0.2">
      <c r="AS20617" s="30"/>
      <c r="AT20617" s="30"/>
      <c r="AU20617" s="30"/>
      <c r="AV20617" s="30"/>
    </row>
    <row r="20625" spans="45:48" x14ac:dyDescent="0.2">
      <c r="AS20625" s="30"/>
      <c r="AT20625" s="30"/>
      <c r="AU20625" s="30"/>
      <c r="AV20625" s="30"/>
    </row>
    <row r="20633" spans="45:48" x14ac:dyDescent="0.2">
      <c r="AS20633" s="30"/>
      <c r="AT20633" s="30"/>
      <c r="AU20633" s="30"/>
      <c r="AV20633" s="30"/>
    </row>
    <row r="20641" spans="45:48" x14ac:dyDescent="0.2">
      <c r="AS20641" s="30"/>
      <c r="AT20641" s="30"/>
      <c r="AU20641" s="30"/>
      <c r="AV20641" s="30"/>
    </row>
    <row r="20649" spans="45:48" x14ac:dyDescent="0.2">
      <c r="AS20649" s="30"/>
      <c r="AT20649" s="30"/>
      <c r="AU20649" s="30"/>
      <c r="AV20649" s="30"/>
    </row>
    <row r="20657" spans="45:48" x14ac:dyDescent="0.2">
      <c r="AS20657" s="30"/>
      <c r="AT20657" s="30"/>
      <c r="AU20657" s="30"/>
      <c r="AV20657" s="30"/>
    </row>
    <row r="20665" spans="45:48" x14ac:dyDescent="0.2">
      <c r="AS20665" s="30"/>
      <c r="AT20665" s="30"/>
      <c r="AU20665" s="30"/>
      <c r="AV20665" s="30"/>
    </row>
    <row r="20673" spans="45:48" x14ac:dyDescent="0.2">
      <c r="AS20673" s="30"/>
      <c r="AT20673" s="30"/>
      <c r="AU20673" s="30"/>
      <c r="AV20673" s="30"/>
    </row>
    <row r="20681" spans="45:48" x14ac:dyDescent="0.2">
      <c r="AS20681" s="30"/>
      <c r="AT20681" s="30"/>
      <c r="AU20681" s="30"/>
      <c r="AV20681" s="30"/>
    </row>
    <row r="20689" spans="45:48" x14ac:dyDescent="0.2">
      <c r="AS20689" s="30"/>
      <c r="AT20689" s="30"/>
      <c r="AU20689" s="30"/>
      <c r="AV20689" s="30"/>
    </row>
    <row r="20697" spans="45:48" x14ac:dyDescent="0.2">
      <c r="AS20697" s="30"/>
      <c r="AT20697" s="30"/>
      <c r="AU20697" s="30"/>
      <c r="AV20697" s="30"/>
    </row>
    <row r="20705" spans="45:48" x14ac:dyDescent="0.2">
      <c r="AS20705" s="30"/>
      <c r="AT20705" s="30"/>
      <c r="AU20705" s="30"/>
      <c r="AV20705" s="30"/>
    </row>
    <row r="20713" spans="45:48" x14ac:dyDescent="0.2">
      <c r="AS20713" s="30"/>
      <c r="AT20713" s="30"/>
      <c r="AU20713" s="30"/>
      <c r="AV20713" s="30"/>
    </row>
    <row r="20721" spans="45:48" x14ac:dyDescent="0.2">
      <c r="AS20721" s="30"/>
      <c r="AT20721" s="30"/>
      <c r="AU20721" s="30"/>
      <c r="AV20721" s="30"/>
    </row>
    <row r="20729" spans="45:48" x14ac:dyDescent="0.2">
      <c r="AS20729" s="30"/>
      <c r="AT20729" s="30"/>
      <c r="AU20729" s="30"/>
      <c r="AV20729" s="30"/>
    </row>
    <row r="20737" spans="45:48" x14ac:dyDescent="0.2">
      <c r="AS20737" s="30"/>
      <c r="AT20737" s="30"/>
      <c r="AU20737" s="30"/>
      <c r="AV20737" s="30"/>
    </row>
    <row r="20745" spans="45:48" x14ac:dyDescent="0.2">
      <c r="AS20745" s="30"/>
      <c r="AT20745" s="30"/>
      <c r="AU20745" s="30"/>
      <c r="AV20745" s="30"/>
    </row>
    <row r="20753" spans="45:48" x14ac:dyDescent="0.2">
      <c r="AS20753" s="30"/>
      <c r="AT20753" s="30"/>
      <c r="AU20753" s="30"/>
      <c r="AV20753" s="30"/>
    </row>
    <row r="20761" spans="45:48" x14ac:dyDescent="0.2">
      <c r="AS20761" s="30"/>
      <c r="AT20761" s="30"/>
      <c r="AU20761" s="30"/>
      <c r="AV20761" s="30"/>
    </row>
    <row r="20769" spans="45:48" x14ac:dyDescent="0.2">
      <c r="AS20769" s="30"/>
      <c r="AT20769" s="30"/>
      <c r="AU20769" s="30"/>
      <c r="AV20769" s="30"/>
    </row>
    <row r="20777" spans="45:48" x14ac:dyDescent="0.2">
      <c r="AS20777" s="30"/>
      <c r="AT20777" s="30"/>
      <c r="AU20777" s="30"/>
      <c r="AV20777" s="30"/>
    </row>
    <row r="20785" spans="45:48" x14ac:dyDescent="0.2">
      <c r="AS20785" s="30"/>
      <c r="AT20785" s="30"/>
      <c r="AU20785" s="30"/>
      <c r="AV20785" s="30"/>
    </row>
    <row r="20793" spans="45:48" x14ac:dyDescent="0.2">
      <c r="AS20793" s="30"/>
      <c r="AT20793" s="30"/>
      <c r="AU20793" s="30"/>
      <c r="AV20793" s="30"/>
    </row>
    <row r="20801" spans="45:48" x14ac:dyDescent="0.2">
      <c r="AS20801" s="30"/>
      <c r="AT20801" s="30"/>
      <c r="AU20801" s="30"/>
      <c r="AV20801" s="30"/>
    </row>
    <row r="20809" spans="45:48" x14ac:dyDescent="0.2">
      <c r="AS20809" s="30"/>
      <c r="AT20809" s="30"/>
      <c r="AU20809" s="30"/>
      <c r="AV20809" s="30"/>
    </row>
    <row r="20817" spans="45:48" x14ac:dyDescent="0.2">
      <c r="AS20817" s="30"/>
      <c r="AT20817" s="30"/>
      <c r="AU20817" s="30"/>
      <c r="AV20817" s="30"/>
    </row>
    <row r="20825" spans="45:48" x14ac:dyDescent="0.2">
      <c r="AS20825" s="30"/>
      <c r="AT20825" s="30"/>
      <c r="AU20825" s="30"/>
      <c r="AV20825" s="30"/>
    </row>
    <row r="20833" spans="45:48" x14ac:dyDescent="0.2">
      <c r="AS20833" s="30"/>
      <c r="AT20833" s="30"/>
      <c r="AU20833" s="30"/>
      <c r="AV20833" s="30"/>
    </row>
    <row r="20841" spans="45:48" x14ac:dyDescent="0.2">
      <c r="AS20841" s="30"/>
      <c r="AT20841" s="30"/>
      <c r="AU20841" s="30"/>
      <c r="AV20841" s="30"/>
    </row>
    <row r="20849" spans="45:48" x14ac:dyDescent="0.2">
      <c r="AS20849" s="30"/>
      <c r="AT20849" s="30"/>
      <c r="AU20849" s="30"/>
      <c r="AV20849" s="30"/>
    </row>
    <row r="20857" spans="45:48" x14ac:dyDescent="0.2">
      <c r="AS20857" s="30"/>
      <c r="AT20857" s="30"/>
      <c r="AU20857" s="30"/>
      <c r="AV20857" s="30"/>
    </row>
    <row r="20865" spans="45:48" x14ac:dyDescent="0.2">
      <c r="AS20865" s="30"/>
      <c r="AT20865" s="30"/>
      <c r="AU20865" s="30"/>
      <c r="AV20865" s="30"/>
    </row>
    <row r="20873" spans="45:48" x14ac:dyDescent="0.2">
      <c r="AS20873" s="30"/>
      <c r="AT20873" s="30"/>
      <c r="AU20873" s="30"/>
      <c r="AV20873" s="30"/>
    </row>
    <row r="20881" spans="45:48" x14ac:dyDescent="0.2">
      <c r="AS20881" s="30"/>
      <c r="AT20881" s="30"/>
      <c r="AU20881" s="30"/>
      <c r="AV20881" s="30"/>
    </row>
    <row r="20889" spans="45:48" x14ac:dyDescent="0.2">
      <c r="AS20889" s="30"/>
      <c r="AT20889" s="30"/>
      <c r="AU20889" s="30"/>
      <c r="AV20889" s="30"/>
    </row>
    <row r="20897" spans="45:48" x14ac:dyDescent="0.2">
      <c r="AS20897" s="30"/>
      <c r="AT20897" s="30"/>
      <c r="AU20897" s="30"/>
      <c r="AV20897" s="30"/>
    </row>
    <row r="20905" spans="45:48" x14ac:dyDescent="0.2">
      <c r="AS20905" s="30"/>
      <c r="AT20905" s="30"/>
      <c r="AU20905" s="30"/>
      <c r="AV20905" s="30"/>
    </row>
    <row r="20913" spans="45:48" x14ac:dyDescent="0.2">
      <c r="AS20913" s="30"/>
      <c r="AT20913" s="30"/>
      <c r="AU20913" s="30"/>
      <c r="AV20913" s="30"/>
    </row>
    <row r="20921" spans="45:48" x14ac:dyDescent="0.2">
      <c r="AS20921" s="30"/>
      <c r="AT20921" s="30"/>
      <c r="AU20921" s="30"/>
      <c r="AV20921" s="30"/>
    </row>
    <row r="20929" spans="45:48" x14ac:dyDescent="0.2">
      <c r="AS20929" s="30"/>
      <c r="AT20929" s="30"/>
      <c r="AU20929" s="30"/>
      <c r="AV20929" s="30"/>
    </row>
    <row r="20937" spans="45:48" x14ac:dyDescent="0.2">
      <c r="AS20937" s="30"/>
      <c r="AT20937" s="30"/>
      <c r="AU20937" s="30"/>
      <c r="AV20937" s="30"/>
    </row>
    <row r="20945" spans="45:48" x14ac:dyDescent="0.2">
      <c r="AS20945" s="30"/>
      <c r="AT20945" s="30"/>
      <c r="AU20945" s="30"/>
      <c r="AV20945" s="30"/>
    </row>
    <row r="20953" spans="45:48" x14ac:dyDescent="0.2">
      <c r="AS20953" s="30"/>
      <c r="AT20953" s="30"/>
      <c r="AU20953" s="30"/>
      <c r="AV20953" s="30"/>
    </row>
    <row r="20961" spans="45:48" x14ac:dyDescent="0.2">
      <c r="AS20961" s="30"/>
      <c r="AT20961" s="30"/>
      <c r="AU20961" s="30"/>
      <c r="AV20961" s="30"/>
    </row>
    <row r="20969" spans="45:48" x14ac:dyDescent="0.2">
      <c r="AS20969" s="30"/>
      <c r="AT20969" s="30"/>
      <c r="AU20969" s="30"/>
      <c r="AV20969" s="30"/>
    </row>
    <row r="20977" spans="45:48" x14ac:dyDescent="0.2">
      <c r="AS20977" s="30"/>
      <c r="AT20977" s="30"/>
      <c r="AU20977" s="30"/>
      <c r="AV20977" s="30"/>
    </row>
    <row r="20985" spans="45:48" x14ac:dyDescent="0.2">
      <c r="AS20985" s="30"/>
      <c r="AT20985" s="30"/>
      <c r="AU20985" s="30"/>
      <c r="AV20985" s="30"/>
    </row>
    <row r="20993" spans="45:48" x14ac:dyDescent="0.2">
      <c r="AS20993" s="30"/>
      <c r="AT20993" s="30"/>
      <c r="AU20993" s="30"/>
      <c r="AV20993" s="30"/>
    </row>
    <row r="21001" spans="45:48" x14ac:dyDescent="0.2">
      <c r="AS21001" s="30"/>
      <c r="AT21001" s="30"/>
      <c r="AU21001" s="30"/>
      <c r="AV21001" s="30"/>
    </row>
    <row r="21009" spans="45:48" x14ac:dyDescent="0.2">
      <c r="AS21009" s="30"/>
      <c r="AT21009" s="30"/>
      <c r="AU21009" s="30"/>
      <c r="AV21009" s="30"/>
    </row>
    <row r="21017" spans="45:48" x14ac:dyDescent="0.2">
      <c r="AS21017" s="30"/>
      <c r="AT21017" s="30"/>
      <c r="AU21017" s="30"/>
      <c r="AV21017" s="30"/>
    </row>
    <row r="21025" spans="45:48" x14ac:dyDescent="0.2">
      <c r="AS21025" s="30"/>
      <c r="AT21025" s="30"/>
      <c r="AU21025" s="30"/>
      <c r="AV21025" s="30"/>
    </row>
    <row r="21033" spans="45:48" x14ac:dyDescent="0.2">
      <c r="AS21033" s="30"/>
      <c r="AT21033" s="30"/>
      <c r="AU21033" s="30"/>
      <c r="AV21033" s="30"/>
    </row>
    <row r="21041" spans="45:48" x14ac:dyDescent="0.2">
      <c r="AS21041" s="30"/>
      <c r="AT21041" s="30"/>
      <c r="AU21041" s="30"/>
      <c r="AV21041" s="30"/>
    </row>
    <row r="21049" spans="45:48" x14ac:dyDescent="0.2">
      <c r="AS21049" s="30"/>
      <c r="AT21049" s="30"/>
      <c r="AU21049" s="30"/>
      <c r="AV21049" s="30"/>
    </row>
    <row r="21057" spans="45:48" x14ac:dyDescent="0.2">
      <c r="AS21057" s="30"/>
      <c r="AT21057" s="30"/>
      <c r="AU21057" s="30"/>
      <c r="AV21057" s="30"/>
    </row>
    <row r="21065" spans="45:48" x14ac:dyDescent="0.2">
      <c r="AS21065" s="30"/>
      <c r="AT21065" s="30"/>
      <c r="AU21065" s="30"/>
      <c r="AV21065" s="30"/>
    </row>
    <row r="21073" spans="45:48" x14ac:dyDescent="0.2">
      <c r="AS21073" s="30"/>
      <c r="AT21073" s="30"/>
      <c r="AU21073" s="30"/>
      <c r="AV21073" s="30"/>
    </row>
    <row r="21081" spans="45:48" x14ac:dyDescent="0.2">
      <c r="AS21081" s="30"/>
      <c r="AT21081" s="30"/>
      <c r="AU21081" s="30"/>
      <c r="AV21081" s="30"/>
    </row>
    <row r="21089" spans="45:48" x14ac:dyDescent="0.2">
      <c r="AS21089" s="30"/>
      <c r="AT21089" s="30"/>
      <c r="AU21089" s="30"/>
      <c r="AV21089" s="30"/>
    </row>
    <row r="21097" spans="45:48" x14ac:dyDescent="0.2">
      <c r="AS21097" s="30"/>
      <c r="AT21097" s="30"/>
      <c r="AU21097" s="30"/>
      <c r="AV21097" s="30"/>
    </row>
    <row r="21105" spans="45:48" x14ac:dyDescent="0.2">
      <c r="AS21105" s="30"/>
      <c r="AT21105" s="30"/>
      <c r="AU21105" s="30"/>
      <c r="AV21105" s="30"/>
    </row>
    <row r="21113" spans="45:48" x14ac:dyDescent="0.2">
      <c r="AS21113" s="30"/>
      <c r="AT21113" s="30"/>
      <c r="AU21113" s="30"/>
      <c r="AV21113" s="30"/>
    </row>
    <row r="21121" spans="45:48" x14ac:dyDescent="0.2">
      <c r="AS21121" s="30"/>
      <c r="AT21121" s="30"/>
      <c r="AU21121" s="30"/>
      <c r="AV21121" s="30"/>
    </row>
    <row r="21129" spans="45:48" x14ac:dyDescent="0.2">
      <c r="AS21129" s="30"/>
      <c r="AT21129" s="30"/>
      <c r="AU21129" s="30"/>
      <c r="AV21129" s="30"/>
    </row>
    <row r="21137" spans="45:48" x14ac:dyDescent="0.2">
      <c r="AS21137" s="30"/>
      <c r="AT21137" s="30"/>
      <c r="AU21137" s="30"/>
      <c r="AV21137" s="30"/>
    </row>
    <row r="21145" spans="45:48" x14ac:dyDescent="0.2">
      <c r="AS21145" s="30"/>
      <c r="AT21145" s="30"/>
      <c r="AU21145" s="30"/>
      <c r="AV21145" s="30"/>
    </row>
    <row r="21153" spans="45:48" x14ac:dyDescent="0.2">
      <c r="AS21153" s="30"/>
      <c r="AT21153" s="30"/>
      <c r="AU21153" s="30"/>
      <c r="AV21153" s="30"/>
    </row>
    <row r="21161" spans="45:48" x14ac:dyDescent="0.2">
      <c r="AS21161" s="30"/>
      <c r="AT21161" s="30"/>
      <c r="AU21161" s="30"/>
      <c r="AV21161" s="30"/>
    </row>
    <row r="21169" spans="45:48" x14ac:dyDescent="0.2">
      <c r="AS21169" s="30"/>
      <c r="AT21169" s="30"/>
      <c r="AU21169" s="30"/>
      <c r="AV21169" s="30"/>
    </row>
    <row r="21177" spans="45:48" x14ac:dyDescent="0.2">
      <c r="AS21177" s="30"/>
      <c r="AT21177" s="30"/>
      <c r="AU21177" s="30"/>
      <c r="AV21177" s="30"/>
    </row>
    <row r="21185" spans="45:48" x14ac:dyDescent="0.2">
      <c r="AS21185" s="30"/>
      <c r="AT21185" s="30"/>
      <c r="AU21185" s="30"/>
      <c r="AV21185" s="30"/>
    </row>
    <row r="21193" spans="45:48" x14ac:dyDescent="0.2">
      <c r="AS21193" s="30"/>
      <c r="AT21193" s="30"/>
      <c r="AU21193" s="30"/>
      <c r="AV21193" s="30"/>
    </row>
    <row r="21201" spans="45:48" x14ac:dyDescent="0.2">
      <c r="AS21201" s="30"/>
      <c r="AT21201" s="30"/>
      <c r="AU21201" s="30"/>
      <c r="AV21201" s="30"/>
    </row>
    <row r="21209" spans="45:48" x14ac:dyDescent="0.2">
      <c r="AS21209" s="30"/>
      <c r="AT21209" s="30"/>
      <c r="AU21209" s="30"/>
      <c r="AV21209" s="30"/>
    </row>
    <row r="21217" spans="45:48" x14ac:dyDescent="0.2">
      <c r="AS21217" s="30"/>
      <c r="AT21217" s="30"/>
      <c r="AU21217" s="30"/>
      <c r="AV21217" s="30"/>
    </row>
    <row r="21225" spans="45:48" x14ac:dyDescent="0.2">
      <c r="AS21225" s="30"/>
      <c r="AT21225" s="30"/>
      <c r="AU21225" s="30"/>
      <c r="AV21225" s="30"/>
    </row>
    <row r="21233" spans="45:48" x14ac:dyDescent="0.2">
      <c r="AS21233" s="30"/>
      <c r="AT21233" s="30"/>
      <c r="AU21233" s="30"/>
      <c r="AV21233" s="30"/>
    </row>
    <row r="21241" spans="45:48" x14ac:dyDescent="0.2">
      <c r="AS21241" s="30"/>
      <c r="AT21241" s="30"/>
      <c r="AU21241" s="30"/>
      <c r="AV21241" s="30"/>
    </row>
    <row r="21249" spans="45:48" x14ac:dyDescent="0.2">
      <c r="AS21249" s="30"/>
      <c r="AT21249" s="30"/>
      <c r="AU21249" s="30"/>
      <c r="AV21249" s="30"/>
    </row>
    <row r="21257" spans="45:48" x14ac:dyDescent="0.2">
      <c r="AS21257" s="30"/>
      <c r="AT21257" s="30"/>
      <c r="AU21257" s="30"/>
      <c r="AV21257" s="30"/>
    </row>
    <row r="21265" spans="45:48" x14ac:dyDescent="0.2">
      <c r="AS21265" s="30"/>
      <c r="AT21265" s="30"/>
      <c r="AU21265" s="30"/>
      <c r="AV21265" s="30"/>
    </row>
    <row r="21273" spans="45:48" x14ac:dyDescent="0.2">
      <c r="AS21273" s="30"/>
      <c r="AT21273" s="30"/>
      <c r="AU21273" s="30"/>
      <c r="AV21273" s="30"/>
    </row>
    <row r="21281" spans="45:48" x14ac:dyDescent="0.2">
      <c r="AS21281" s="30"/>
      <c r="AT21281" s="30"/>
      <c r="AU21281" s="30"/>
      <c r="AV21281" s="30"/>
    </row>
    <row r="21289" spans="45:48" x14ac:dyDescent="0.2">
      <c r="AS21289" s="30"/>
      <c r="AT21289" s="30"/>
      <c r="AU21289" s="30"/>
      <c r="AV21289" s="30"/>
    </row>
    <row r="21297" spans="45:48" x14ac:dyDescent="0.2">
      <c r="AS21297" s="30"/>
      <c r="AT21297" s="30"/>
      <c r="AU21297" s="30"/>
      <c r="AV21297" s="30"/>
    </row>
    <row r="21305" spans="45:48" x14ac:dyDescent="0.2">
      <c r="AS21305" s="30"/>
      <c r="AT21305" s="30"/>
      <c r="AU21305" s="30"/>
      <c r="AV21305" s="30"/>
    </row>
    <row r="21313" spans="45:48" x14ac:dyDescent="0.2">
      <c r="AS21313" s="30"/>
      <c r="AT21313" s="30"/>
      <c r="AU21313" s="30"/>
      <c r="AV21313" s="30"/>
    </row>
    <row r="21321" spans="45:48" x14ac:dyDescent="0.2">
      <c r="AS21321" s="30"/>
      <c r="AT21321" s="30"/>
      <c r="AU21321" s="30"/>
      <c r="AV21321" s="30"/>
    </row>
    <row r="21329" spans="45:48" x14ac:dyDescent="0.2">
      <c r="AS21329" s="30"/>
      <c r="AT21329" s="30"/>
      <c r="AU21329" s="30"/>
      <c r="AV21329" s="30"/>
    </row>
    <row r="21337" spans="45:48" x14ac:dyDescent="0.2">
      <c r="AS21337" s="30"/>
      <c r="AT21337" s="30"/>
      <c r="AU21337" s="30"/>
      <c r="AV21337" s="30"/>
    </row>
    <row r="21345" spans="45:48" x14ac:dyDescent="0.2">
      <c r="AS21345" s="30"/>
      <c r="AT21345" s="30"/>
      <c r="AU21345" s="30"/>
      <c r="AV21345" s="30"/>
    </row>
    <row r="21353" spans="45:48" x14ac:dyDescent="0.2">
      <c r="AS21353" s="30"/>
      <c r="AT21353" s="30"/>
      <c r="AU21353" s="30"/>
      <c r="AV21353" s="30"/>
    </row>
    <row r="21361" spans="45:48" x14ac:dyDescent="0.2">
      <c r="AS21361" s="30"/>
      <c r="AT21361" s="30"/>
      <c r="AU21361" s="30"/>
      <c r="AV21361" s="30"/>
    </row>
    <row r="21369" spans="45:48" x14ac:dyDescent="0.2">
      <c r="AS21369" s="30"/>
      <c r="AT21369" s="30"/>
      <c r="AU21369" s="30"/>
      <c r="AV21369" s="30"/>
    </row>
    <row r="21377" spans="45:48" x14ac:dyDescent="0.2">
      <c r="AS21377" s="30"/>
      <c r="AT21377" s="30"/>
      <c r="AU21377" s="30"/>
      <c r="AV21377" s="30"/>
    </row>
    <row r="21385" spans="45:48" x14ac:dyDescent="0.2">
      <c r="AS21385" s="30"/>
      <c r="AT21385" s="30"/>
      <c r="AU21385" s="30"/>
      <c r="AV21385" s="30"/>
    </row>
    <row r="21393" spans="45:48" x14ac:dyDescent="0.2">
      <c r="AS21393" s="30"/>
      <c r="AT21393" s="30"/>
      <c r="AU21393" s="30"/>
      <c r="AV21393" s="30"/>
    </row>
    <row r="21401" spans="45:48" x14ac:dyDescent="0.2">
      <c r="AS21401" s="30"/>
      <c r="AT21401" s="30"/>
      <c r="AU21401" s="30"/>
      <c r="AV21401" s="30"/>
    </row>
    <row r="21409" spans="45:48" x14ac:dyDescent="0.2">
      <c r="AS21409" s="30"/>
      <c r="AT21409" s="30"/>
      <c r="AU21409" s="30"/>
      <c r="AV21409" s="30"/>
    </row>
    <row r="21417" spans="45:48" x14ac:dyDescent="0.2">
      <c r="AS21417" s="30"/>
      <c r="AT21417" s="30"/>
      <c r="AU21417" s="30"/>
      <c r="AV21417" s="30"/>
    </row>
    <row r="21425" spans="45:48" x14ac:dyDescent="0.2">
      <c r="AS21425" s="30"/>
      <c r="AT21425" s="30"/>
      <c r="AU21425" s="30"/>
      <c r="AV21425" s="30"/>
    </row>
    <row r="21433" spans="45:48" x14ac:dyDescent="0.2">
      <c r="AS21433" s="30"/>
      <c r="AT21433" s="30"/>
      <c r="AU21433" s="30"/>
      <c r="AV21433" s="30"/>
    </row>
    <row r="21441" spans="45:48" x14ac:dyDescent="0.2">
      <c r="AS21441" s="30"/>
      <c r="AT21441" s="30"/>
      <c r="AU21441" s="30"/>
      <c r="AV21441" s="30"/>
    </row>
    <row r="21449" spans="45:48" x14ac:dyDescent="0.2">
      <c r="AS21449" s="30"/>
      <c r="AT21449" s="30"/>
      <c r="AU21449" s="30"/>
      <c r="AV21449" s="30"/>
    </row>
    <row r="21457" spans="45:48" x14ac:dyDescent="0.2">
      <c r="AS21457" s="30"/>
      <c r="AT21457" s="30"/>
      <c r="AU21457" s="30"/>
      <c r="AV21457" s="30"/>
    </row>
    <row r="21465" spans="45:48" x14ac:dyDescent="0.2">
      <c r="AS21465" s="30"/>
      <c r="AT21465" s="30"/>
      <c r="AU21465" s="30"/>
      <c r="AV21465" s="30"/>
    </row>
    <row r="21473" spans="45:48" x14ac:dyDescent="0.2">
      <c r="AS21473" s="30"/>
      <c r="AT21473" s="30"/>
      <c r="AU21473" s="30"/>
      <c r="AV21473" s="30"/>
    </row>
    <row r="21481" spans="45:48" x14ac:dyDescent="0.2">
      <c r="AS21481" s="30"/>
      <c r="AT21481" s="30"/>
      <c r="AU21481" s="30"/>
      <c r="AV21481" s="30"/>
    </row>
    <row r="21489" spans="45:48" x14ac:dyDescent="0.2">
      <c r="AS21489" s="30"/>
      <c r="AT21489" s="30"/>
      <c r="AU21489" s="30"/>
      <c r="AV21489" s="30"/>
    </row>
    <row r="21497" spans="45:48" x14ac:dyDescent="0.2">
      <c r="AS21497" s="30"/>
      <c r="AT21497" s="30"/>
      <c r="AU21497" s="30"/>
      <c r="AV21497" s="30"/>
    </row>
    <row r="21505" spans="45:48" x14ac:dyDescent="0.2">
      <c r="AS21505" s="30"/>
      <c r="AT21505" s="30"/>
      <c r="AU21505" s="30"/>
      <c r="AV21505" s="30"/>
    </row>
    <row r="21513" spans="45:48" x14ac:dyDescent="0.2">
      <c r="AS21513" s="30"/>
      <c r="AT21513" s="30"/>
      <c r="AU21513" s="30"/>
      <c r="AV21513" s="30"/>
    </row>
    <row r="21521" spans="45:48" x14ac:dyDescent="0.2">
      <c r="AS21521" s="30"/>
      <c r="AT21521" s="30"/>
      <c r="AU21521" s="30"/>
      <c r="AV21521" s="30"/>
    </row>
    <row r="21529" spans="45:48" x14ac:dyDescent="0.2">
      <c r="AS21529" s="30"/>
      <c r="AT21529" s="30"/>
      <c r="AU21529" s="30"/>
      <c r="AV21529" s="30"/>
    </row>
    <row r="21537" spans="45:48" x14ac:dyDescent="0.2">
      <c r="AS21537" s="30"/>
      <c r="AT21537" s="30"/>
      <c r="AU21537" s="30"/>
      <c r="AV21537" s="30"/>
    </row>
    <row r="21545" spans="45:48" x14ac:dyDescent="0.2">
      <c r="AS21545" s="30"/>
      <c r="AT21545" s="30"/>
      <c r="AU21545" s="30"/>
      <c r="AV21545" s="30"/>
    </row>
    <row r="21553" spans="45:48" x14ac:dyDescent="0.2">
      <c r="AS21553" s="30"/>
      <c r="AT21553" s="30"/>
      <c r="AU21553" s="30"/>
      <c r="AV21553" s="30"/>
    </row>
    <row r="21561" spans="45:48" x14ac:dyDescent="0.2">
      <c r="AS21561" s="30"/>
      <c r="AT21561" s="30"/>
      <c r="AU21561" s="30"/>
      <c r="AV21561" s="30"/>
    </row>
    <row r="21569" spans="45:48" x14ac:dyDescent="0.2">
      <c r="AS21569" s="30"/>
      <c r="AT21569" s="30"/>
      <c r="AU21569" s="30"/>
      <c r="AV21569" s="30"/>
    </row>
    <row r="21577" spans="45:48" x14ac:dyDescent="0.2">
      <c r="AS21577" s="30"/>
      <c r="AT21577" s="30"/>
      <c r="AU21577" s="30"/>
      <c r="AV21577" s="30"/>
    </row>
    <row r="21585" spans="45:48" x14ac:dyDescent="0.2">
      <c r="AS21585" s="30"/>
      <c r="AT21585" s="30"/>
      <c r="AU21585" s="30"/>
      <c r="AV21585" s="30"/>
    </row>
    <row r="21593" spans="45:48" x14ac:dyDescent="0.2">
      <c r="AS21593" s="30"/>
      <c r="AT21593" s="30"/>
      <c r="AU21593" s="30"/>
      <c r="AV21593" s="30"/>
    </row>
    <row r="21601" spans="45:48" x14ac:dyDescent="0.2">
      <c r="AS21601" s="30"/>
      <c r="AT21601" s="30"/>
      <c r="AU21601" s="30"/>
      <c r="AV21601" s="30"/>
    </row>
    <row r="21609" spans="45:48" x14ac:dyDescent="0.2">
      <c r="AS21609" s="30"/>
      <c r="AT21609" s="30"/>
      <c r="AU21609" s="30"/>
      <c r="AV21609" s="30"/>
    </row>
    <row r="21617" spans="45:48" x14ac:dyDescent="0.2">
      <c r="AS21617" s="30"/>
      <c r="AT21617" s="30"/>
      <c r="AU21617" s="30"/>
      <c r="AV21617" s="30"/>
    </row>
    <row r="21625" spans="45:48" x14ac:dyDescent="0.2">
      <c r="AS21625" s="30"/>
      <c r="AT21625" s="30"/>
      <c r="AU21625" s="30"/>
      <c r="AV21625" s="30"/>
    </row>
    <row r="21633" spans="45:48" x14ac:dyDescent="0.2">
      <c r="AS21633" s="30"/>
      <c r="AT21633" s="30"/>
      <c r="AU21633" s="30"/>
      <c r="AV21633" s="30"/>
    </row>
    <row r="21641" spans="45:48" x14ac:dyDescent="0.2">
      <c r="AS21641" s="30"/>
      <c r="AT21641" s="30"/>
      <c r="AU21641" s="30"/>
      <c r="AV21641" s="30"/>
    </row>
    <row r="21649" spans="45:48" x14ac:dyDescent="0.2">
      <c r="AS21649" s="30"/>
      <c r="AT21649" s="30"/>
      <c r="AU21649" s="30"/>
      <c r="AV21649" s="30"/>
    </row>
    <row r="21657" spans="45:48" x14ac:dyDescent="0.2">
      <c r="AS21657" s="30"/>
      <c r="AT21657" s="30"/>
      <c r="AU21657" s="30"/>
      <c r="AV21657" s="30"/>
    </row>
    <row r="21665" spans="45:48" x14ac:dyDescent="0.2">
      <c r="AS21665" s="30"/>
      <c r="AT21665" s="30"/>
      <c r="AU21665" s="30"/>
      <c r="AV21665" s="30"/>
    </row>
    <row r="21673" spans="45:48" x14ac:dyDescent="0.2">
      <c r="AS21673" s="30"/>
      <c r="AT21673" s="30"/>
      <c r="AU21673" s="30"/>
      <c r="AV21673" s="30"/>
    </row>
    <row r="21681" spans="45:48" x14ac:dyDescent="0.2">
      <c r="AS21681" s="30"/>
      <c r="AT21681" s="30"/>
      <c r="AU21681" s="30"/>
      <c r="AV21681" s="30"/>
    </row>
    <row r="21689" spans="45:48" x14ac:dyDescent="0.2">
      <c r="AS21689" s="30"/>
      <c r="AT21689" s="30"/>
      <c r="AU21689" s="30"/>
      <c r="AV21689" s="30"/>
    </row>
    <row r="21697" spans="45:48" x14ac:dyDescent="0.2">
      <c r="AS21697" s="30"/>
      <c r="AT21697" s="30"/>
      <c r="AU21697" s="30"/>
      <c r="AV21697" s="30"/>
    </row>
    <row r="21705" spans="45:48" x14ac:dyDescent="0.2">
      <c r="AS21705" s="30"/>
      <c r="AT21705" s="30"/>
      <c r="AU21705" s="30"/>
      <c r="AV21705" s="30"/>
    </row>
    <row r="21713" spans="45:48" x14ac:dyDescent="0.2">
      <c r="AS21713" s="30"/>
      <c r="AT21713" s="30"/>
      <c r="AU21713" s="30"/>
      <c r="AV21713" s="30"/>
    </row>
    <row r="21721" spans="45:48" x14ac:dyDescent="0.2">
      <c r="AS21721" s="30"/>
      <c r="AT21721" s="30"/>
      <c r="AU21721" s="30"/>
      <c r="AV21721" s="30"/>
    </row>
    <row r="21729" spans="45:48" x14ac:dyDescent="0.2">
      <c r="AS21729" s="30"/>
      <c r="AT21729" s="30"/>
      <c r="AU21729" s="30"/>
      <c r="AV21729" s="30"/>
    </row>
    <row r="21737" spans="45:48" x14ac:dyDescent="0.2">
      <c r="AS21737" s="30"/>
      <c r="AT21737" s="30"/>
      <c r="AU21737" s="30"/>
      <c r="AV21737" s="30"/>
    </row>
    <row r="21745" spans="45:48" x14ac:dyDescent="0.2">
      <c r="AS21745" s="30"/>
      <c r="AT21745" s="30"/>
      <c r="AU21745" s="30"/>
      <c r="AV21745" s="30"/>
    </row>
    <row r="21753" spans="45:48" x14ac:dyDescent="0.2">
      <c r="AS21753" s="30"/>
      <c r="AT21753" s="30"/>
      <c r="AU21753" s="30"/>
      <c r="AV21753" s="30"/>
    </row>
    <row r="21761" spans="45:48" x14ac:dyDescent="0.2">
      <c r="AS21761" s="30"/>
      <c r="AT21761" s="30"/>
      <c r="AU21761" s="30"/>
      <c r="AV21761" s="30"/>
    </row>
    <row r="21769" spans="45:48" x14ac:dyDescent="0.2">
      <c r="AS21769" s="30"/>
      <c r="AT21769" s="30"/>
      <c r="AU21769" s="30"/>
      <c r="AV21769" s="30"/>
    </row>
    <row r="21777" spans="45:48" x14ac:dyDescent="0.2">
      <c r="AS21777" s="30"/>
      <c r="AT21777" s="30"/>
      <c r="AU21777" s="30"/>
      <c r="AV21777" s="30"/>
    </row>
    <row r="21785" spans="45:48" x14ac:dyDescent="0.2">
      <c r="AS21785" s="30"/>
      <c r="AT21785" s="30"/>
      <c r="AU21785" s="30"/>
      <c r="AV21785" s="30"/>
    </row>
    <row r="21793" spans="45:48" x14ac:dyDescent="0.2">
      <c r="AS21793" s="30"/>
      <c r="AT21793" s="30"/>
      <c r="AU21793" s="30"/>
      <c r="AV21793" s="30"/>
    </row>
    <row r="21801" spans="45:48" x14ac:dyDescent="0.2">
      <c r="AS21801" s="30"/>
      <c r="AT21801" s="30"/>
      <c r="AU21801" s="30"/>
      <c r="AV21801" s="30"/>
    </row>
    <row r="21809" spans="45:48" x14ac:dyDescent="0.2">
      <c r="AS21809" s="30"/>
      <c r="AT21809" s="30"/>
      <c r="AU21809" s="30"/>
      <c r="AV21809" s="30"/>
    </row>
    <row r="21817" spans="45:48" x14ac:dyDescent="0.2">
      <c r="AS21817" s="30"/>
      <c r="AT21817" s="30"/>
      <c r="AU21817" s="30"/>
      <c r="AV21817" s="30"/>
    </row>
    <row r="21825" spans="45:48" x14ac:dyDescent="0.2">
      <c r="AS21825" s="30"/>
      <c r="AT21825" s="30"/>
      <c r="AU21825" s="30"/>
      <c r="AV21825" s="30"/>
    </row>
    <row r="21833" spans="45:48" x14ac:dyDescent="0.2">
      <c r="AS21833" s="30"/>
      <c r="AT21833" s="30"/>
      <c r="AU21833" s="30"/>
      <c r="AV21833" s="30"/>
    </row>
    <row r="21841" spans="45:48" x14ac:dyDescent="0.2">
      <c r="AS21841" s="30"/>
      <c r="AT21841" s="30"/>
      <c r="AU21841" s="30"/>
      <c r="AV21841" s="30"/>
    </row>
    <row r="21849" spans="45:48" x14ac:dyDescent="0.2">
      <c r="AS21849" s="30"/>
      <c r="AT21849" s="30"/>
      <c r="AU21849" s="30"/>
      <c r="AV21849" s="30"/>
    </row>
    <row r="21857" spans="45:48" x14ac:dyDescent="0.2">
      <c r="AS21857" s="30"/>
      <c r="AT21857" s="30"/>
      <c r="AU21857" s="30"/>
      <c r="AV21857" s="30"/>
    </row>
    <row r="21865" spans="45:48" x14ac:dyDescent="0.2">
      <c r="AS21865" s="30"/>
      <c r="AT21865" s="30"/>
      <c r="AU21865" s="30"/>
      <c r="AV21865" s="30"/>
    </row>
    <row r="21873" spans="45:48" x14ac:dyDescent="0.2">
      <c r="AS21873" s="30"/>
      <c r="AT21873" s="30"/>
      <c r="AU21873" s="30"/>
      <c r="AV21873" s="30"/>
    </row>
    <row r="21881" spans="45:48" x14ac:dyDescent="0.2">
      <c r="AS21881" s="30"/>
      <c r="AT21881" s="30"/>
      <c r="AU21881" s="30"/>
      <c r="AV21881" s="30"/>
    </row>
    <row r="21889" spans="45:48" x14ac:dyDescent="0.2">
      <c r="AS21889" s="30"/>
      <c r="AT21889" s="30"/>
      <c r="AU21889" s="30"/>
      <c r="AV21889" s="30"/>
    </row>
    <row r="21897" spans="45:48" x14ac:dyDescent="0.2">
      <c r="AS21897" s="30"/>
      <c r="AT21897" s="30"/>
      <c r="AU21897" s="30"/>
      <c r="AV21897" s="30"/>
    </row>
    <row r="21905" spans="45:48" x14ac:dyDescent="0.2">
      <c r="AS21905" s="30"/>
      <c r="AT21905" s="30"/>
      <c r="AU21905" s="30"/>
      <c r="AV21905" s="30"/>
    </row>
    <row r="21913" spans="45:48" x14ac:dyDescent="0.2">
      <c r="AS21913" s="30"/>
      <c r="AT21913" s="30"/>
      <c r="AU21913" s="30"/>
      <c r="AV21913" s="30"/>
    </row>
    <row r="21921" spans="45:48" x14ac:dyDescent="0.2">
      <c r="AS21921" s="30"/>
      <c r="AT21921" s="30"/>
      <c r="AU21921" s="30"/>
      <c r="AV21921" s="30"/>
    </row>
    <row r="21929" spans="45:48" x14ac:dyDescent="0.2">
      <c r="AS21929" s="30"/>
      <c r="AT21929" s="30"/>
      <c r="AU21929" s="30"/>
      <c r="AV21929" s="30"/>
    </row>
    <row r="21937" spans="45:48" x14ac:dyDescent="0.2">
      <c r="AS21937" s="30"/>
      <c r="AT21937" s="30"/>
      <c r="AU21937" s="30"/>
      <c r="AV21937" s="30"/>
    </row>
    <row r="21945" spans="45:48" x14ac:dyDescent="0.2">
      <c r="AS21945" s="30"/>
      <c r="AT21945" s="30"/>
      <c r="AU21945" s="30"/>
      <c r="AV21945" s="30"/>
    </row>
    <row r="21953" spans="45:48" x14ac:dyDescent="0.2">
      <c r="AS21953" s="30"/>
      <c r="AT21953" s="30"/>
      <c r="AU21953" s="30"/>
      <c r="AV21953" s="30"/>
    </row>
    <row r="21961" spans="45:48" x14ac:dyDescent="0.2">
      <c r="AS21961" s="30"/>
      <c r="AT21961" s="30"/>
      <c r="AU21961" s="30"/>
      <c r="AV21961" s="30"/>
    </row>
    <row r="21969" spans="45:48" x14ac:dyDescent="0.2">
      <c r="AS21969" s="30"/>
      <c r="AT21969" s="30"/>
      <c r="AU21969" s="30"/>
      <c r="AV21969" s="30"/>
    </row>
    <row r="21977" spans="45:48" x14ac:dyDescent="0.2">
      <c r="AS21977" s="30"/>
      <c r="AT21977" s="30"/>
      <c r="AU21977" s="30"/>
      <c r="AV21977" s="30"/>
    </row>
    <row r="21985" spans="45:48" x14ac:dyDescent="0.2">
      <c r="AS21985" s="30"/>
      <c r="AT21985" s="30"/>
      <c r="AU21985" s="30"/>
      <c r="AV21985" s="30"/>
    </row>
    <row r="21993" spans="45:48" x14ac:dyDescent="0.2">
      <c r="AS21993" s="30"/>
      <c r="AT21993" s="30"/>
      <c r="AU21993" s="30"/>
      <c r="AV21993" s="30"/>
    </row>
    <row r="22001" spans="45:48" x14ac:dyDescent="0.2">
      <c r="AS22001" s="30"/>
      <c r="AT22001" s="30"/>
      <c r="AU22001" s="30"/>
      <c r="AV22001" s="30"/>
    </row>
    <row r="22009" spans="45:48" x14ac:dyDescent="0.2">
      <c r="AS22009" s="30"/>
      <c r="AT22009" s="30"/>
      <c r="AU22009" s="30"/>
      <c r="AV22009" s="30"/>
    </row>
    <row r="22017" spans="45:48" x14ac:dyDescent="0.2">
      <c r="AS22017" s="30"/>
      <c r="AT22017" s="30"/>
      <c r="AU22017" s="30"/>
      <c r="AV22017" s="30"/>
    </row>
    <row r="22025" spans="45:48" x14ac:dyDescent="0.2">
      <c r="AS22025" s="30"/>
      <c r="AT22025" s="30"/>
      <c r="AU22025" s="30"/>
      <c r="AV22025" s="30"/>
    </row>
    <row r="22033" spans="45:48" x14ac:dyDescent="0.2">
      <c r="AS22033" s="30"/>
      <c r="AT22033" s="30"/>
      <c r="AU22033" s="30"/>
      <c r="AV22033" s="30"/>
    </row>
    <row r="22041" spans="45:48" x14ac:dyDescent="0.2">
      <c r="AS22041" s="30"/>
      <c r="AT22041" s="30"/>
      <c r="AU22041" s="30"/>
      <c r="AV22041" s="30"/>
    </row>
    <row r="22049" spans="45:48" x14ac:dyDescent="0.2">
      <c r="AS22049" s="30"/>
      <c r="AT22049" s="30"/>
      <c r="AU22049" s="30"/>
      <c r="AV22049" s="30"/>
    </row>
    <row r="22057" spans="45:48" x14ac:dyDescent="0.2">
      <c r="AS22057" s="30"/>
      <c r="AT22057" s="30"/>
      <c r="AU22057" s="30"/>
      <c r="AV22057" s="30"/>
    </row>
    <row r="22065" spans="45:48" x14ac:dyDescent="0.2">
      <c r="AS22065" s="30"/>
      <c r="AT22065" s="30"/>
      <c r="AU22065" s="30"/>
      <c r="AV22065" s="30"/>
    </row>
    <row r="22073" spans="45:48" x14ac:dyDescent="0.2">
      <c r="AS22073" s="30"/>
      <c r="AT22073" s="30"/>
      <c r="AU22073" s="30"/>
      <c r="AV22073" s="30"/>
    </row>
    <row r="22081" spans="45:48" x14ac:dyDescent="0.2">
      <c r="AS22081" s="30"/>
      <c r="AT22081" s="30"/>
      <c r="AU22081" s="30"/>
      <c r="AV22081" s="30"/>
    </row>
    <row r="22089" spans="45:48" x14ac:dyDescent="0.2">
      <c r="AS22089" s="30"/>
      <c r="AT22089" s="30"/>
      <c r="AU22089" s="30"/>
      <c r="AV22089" s="30"/>
    </row>
    <row r="22097" spans="45:48" x14ac:dyDescent="0.2">
      <c r="AS22097" s="30"/>
      <c r="AT22097" s="30"/>
      <c r="AU22097" s="30"/>
      <c r="AV22097" s="30"/>
    </row>
    <row r="22105" spans="45:48" x14ac:dyDescent="0.2">
      <c r="AS22105" s="30"/>
      <c r="AT22105" s="30"/>
      <c r="AU22105" s="30"/>
      <c r="AV22105" s="30"/>
    </row>
    <row r="22113" spans="45:48" x14ac:dyDescent="0.2">
      <c r="AS22113" s="30"/>
      <c r="AT22113" s="30"/>
      <c r="AU22113" s="30"/>
      <c r="AV22113" s="30"/>
    </row>
    <row r="22121" spans="45:48" x14ac:dyDescent="0.2">
      <c r="AS22121" s="30"/>
      <c r="AT22121" s="30"/>
      <c r="AU22121" s="30"/>
      <c r="AV22121" s="30"/>
    </row>
    <row r="22129" spans="45:48" x14ac:dyDescent="0.2">
      <c r="AS22129" s="30"/>
      <c r="AT22129" s="30"/>
      <c r="AU22129" s="30"/>
      <c r="AV22129" s="30"/>
    </row>
    <row r="22137" spans="45:48" x14ac:dyDescent="0.2">
      <c r="AS22137" s="30"/>
      <c r="AT22137" s="30"/>
      <c r="AU22137" s="30"/>
      <c r="AV22137" s="30"/>
    </row>
    <row r="22145" spans="45:48" x14ac:dyDescent="0.2">
      <c r="AS22145" s="30"/>
      <c r="AT22145" s="30"/>
      <c r="AU22145" s="30"/>
      <c r="AV22145" s="30"/>
    </row>
    <row r="22153" spans="45:48" x14ac:dyDescent="0.2">
      <c r="AS22153" s="30"/>
      <c r="AT22153" s="30"/>
      <c r="AU22153" s="30"/>
      <c r="AV22153" s="30"/>
    </row>
    <row r="22161" spans="45:48" x14ac:dyDescent="0.2">
      <c r="AS22161" s="30"/>
      <c r="AT22161" s="30"/>
      <c r="AU22161" s="30"/>
      <c r="AV22161" s="30"/>
    </row>
    <row r="22169" spans="45:48" x14ac:dyDescent="0.2">
      <c r="AS22169" s="30"/>
      <c r="AT22169" s="30"/>
      <c r="AU22169" s="30"/>
      <c r="AV22169" s="30"/>
    </row>
    <row r="22177" spans="45:48" x14ac:dyDescent="0.2">
      <c r="AS22177" s="30"/>
      <c r="AT22177" s="30"/>
      <c r="AU22177" s="30"/>
      <c r="AV22177" s="30"/>
    </row>
    <row r="22185" spans="45:48" x14ac:dyDescent="0.2">
      <c r="AS22185" s="30"/>
      <c r="AT22185" s="30"/>
      <c r="AU22185" s="30"/>
      <c r="AV22185" s="30"/>
    </row>
    <row r="22193" spans="45:48" x14ac:dyDescent="0.2">
      <c r="AS22193" s="30"/>
      <c r="AT22193" s="30"/>
      <c r="AU22193" s="30"/>
      <c r="AV22193" s="30"/>
    </row>
    <row r="22201" spans="45:48" x14ac:dyDescent="0.2">
      <c r="AS22201" s="30"/>
      <c r="AT22201" s="30"/>
      <c r="AU22201" s="30"/>
      <c r="AV22201" s="30"/>
    </row>
    <row r="22209" spans="45:48" x14ac:dyDescent="0.2">
      <c r="AS22209" s="30"/>
      <c r="AT22209" s="30"/>
      <c r="AU22209" s="30"/>
      <c r="AV22209" s="30"/>
    </row>
    <row r="22217" spans="45:48" x14ac:dyDescent="0.2">
      <c r="AS22217" s="30"/>
      <c r="AT22217" s="30"/>
      <c r="AU22217" s="30"/>
      <c r="AV22217" s="30"/>
    </row>
    <row r="22225" spans="45:48" x14ac:dyDescent="0.2">
      <c r="AS22225" s="30"/>
      <c r="AT22225" s="30"/>
      <c r="AU22225" s="30"/>
      <c r="AV22225" s="30"/>
    </row>
    <row r="22233" spans="45:48" x14ac:dyDescent="0.2">
      <c r="AS22233" s="30"/>
      <c r="AT22233" s="30"/>
      <c r="AU22233" s="30"/>
      <c r="AV22233" s="30"/>
    </row>
    <row r="22241" spans="45:48" x14ac:dyDescent="0.2">
      <c r="AS22241" s="30"/>
      <c r="AT22241" s="30"/>
      <c r="AU22241" s="30"/>
      <c r="AV22241" s="30"/>
    </row>
    <row r="22249" spans="45:48" x14ac:dyDescent="0.2">
      <c r="AS22249" s="30"/>
      <c r="AT22249" s="30"/>
      <c r="AU22249" s="30"/>
      <c r="AV22249" s="30"/>
    </row>
    <row r="22257" spans="45:48" x14ac:dyDescent="0.2">
      <c r="AS22257" s="30"/>
      <c r="AT22257" s="30"/>
      <c r="AU22257" s="30"/>
      <c r="AV22257" s="30"/>
    </row>
    <row r="22265" spans="45:48" x14ac:dyDescent="0.2">
      <c r="AS22265" s="30"/>
      <c r="AT22265" s="30"/>
      <c r="AU22265" s="30"/>
      <c r="AV22265" s="30"/>
    </row>
    <row r="22273" spans="45:48" x14ac:dyDescent="0.2">
      <c r="AS22273" s="30"/>
      <c r="AT22273" s="30"/>
      <c r="AU22273" s="30"/>
      <c r="AV22273" s="30"/>
    </row>
    <row r="22281" spans="45:48" x14ac:dyDescent="0.2">
      <c r="AS22281" s="30"/>
      <c r="AT22281" s="30"/>
      <c r="AU22281" s="30"/>
      <c r="AV22281" s="30"/>
    </row>
    <row r="22289" spans="45:48" x14ac:dyDescent="0.2">
      <c r="AS22289" s="30"/>
      <c r="AT22289" s="30"/>
      <c r="AU22289" s="30"/>
      <c r="AV22289" s="30"/>
    </row>
    <row r="22297" spans="45:48" x14ac:dyDescent="0.2">
      <c r="AS22297" s="30"/>
      <c r="AT22297" s="30"/>
      <c r="AU22297" s="30"/>
      <c r="AV22297" s="30"/>
    </row>
    <row r="22305" spans="45:48" x14ac:dyDescent="0.2">
      <c r="AS22305" s="30"/>
      <c r="AT22305" s="30"/>
      <c r="AU22305" s="30"/>
      <c r="AV22305" s="30"/>
    </row>
    <row r="22313" spans="45:48" x14ac:dyDescent="0.2">
      <c r="AS22313" s="30"/>
      <c r="AT22313" s="30"/>
      <c r="AU22313" s="30"/>
      <c r="AV22313" s="30"/>
    </row>
    <row r="22321" spans="45:48" x14ac:dyDescent="0.2">
      <c r="AS22321" s="30"/>
      <c r="AT22321" s="30"/>
      <c r="AU22321" s="30"/>
      <c r="AV22321" s="30"/>
    </row>
    <row r="22329" spans="45:48" x14ac:dyDescent="0.2">
      <c r="AS22329" s="30"/>
      <c r="AT22329" s="30"/>
      <c r="AU22329" s="30"/>
      <c r="AV22329" s="30"/>
    </row>
    <row r="22337" spans="45:48" x14ac:dyDescent="0.2">
      <c r="AS22337" s="30"/>
      <c r="AT22337" s="30"/>
      <c r="AU22337" s="30"/>
      <c r="AV22337" s="30"/>
    </row>
    <row r="22345" spans="45:48" x14ac:dyDescent="0.2">
      <c r="AS22345" s="30"/>
      <c r="AT22345" s="30"/>
      <c r="AU22345" s="30"/>
      <c r="AV22345" s="30"/>
    </row>
    <row r="22353" spans="45:48" x14ac:dyDescent="0.2">
      <c r="AS22353" s="30"/>
      <c r="AT22353" s="30"/>
      <c r="AU22353" s="30"/>
      <c r="AV22353" s="30"/>
    </row>
    <row r="22361" spans="45:48" x14ac:dyDescent="0.2">
      <c r="AS22361" s="30"/>
      <c r="AT22361" s="30"/>
      <c r="AU22361" s="30"/>
      <c r="AV22361" s="30"/>
    </row>
    <row r="22369" spans="45:48" x14ac:dyDescent="0.2">
      <c r="AS22369" s="30"/>
      <c r="AT22369" s="30"/>
      <c r="AU22369" s="30"/>
      <c r="AV22369" s="30"/>
    </row>
    <row r="22377" spans="45:48" x14ac:dyDescent="0.2">
      <c r="AS22377" s="30"/>
      <c r="AT22377" s="30"/>
      <c r="AU22377" s="30"/>
      <c r="AV22377" s="30"/>
    </row>
    <row r="22385" spans="45:48" x14ac:dyDescent="0.2">
      <c r="AS22385" s="30"/>
      <c r="AT22385" s="30"/>
      <c r="AU22385" s="30"/>
      <c r="AV22385" s="30"/>
    </row>
    <row r="22393" spans="45:48" x14ac:dyDescent="0.2">
      <c r="AS22393" s="30"/>
      <c r="AT22393" s="30"/>
      <c r="AU22393" s="30"/>
      <c r="AV22393" s="30"/>
    </row>
    <row r="22401" spans="45:48" x14ac:dyDescent="0.2">
      <c r="AS22401" s="30"/>
      <c r="AT22401" s="30"/>
      <c r="AU22401" s="30"/>
      <c r="AV22401" s="30"/>
    </row>
    <row r="22409" spans="45:48" x14ac:dyDescent="0.2">
      <c r="AS22409" s="30"/>
      <c r="AT22409" s="30"/>
      <c r="AU22409" s="30"/>
      <c r="AV22409" s="30"/>
    </row>
    <row r="22417" spans="45:48" x14ac:dyDescent="0.2">
      <c r="AS22417" s="30"/>
      <c r="AT22417" s="30"/>
      <c r="AU22417" s="30"/>
      <c r="AV22417" s="30"/>
    </row>
    <row r="22425" spans="45:48" x14ac:dyDescent="0.2">
      <c r="AS22425" s="30"/>
      <c r="AT22425" s="30"/>
      <c r="AU22425" s="30"/>
      <c r="AV22425" s="30"/>
    </row>
    <row r="22433" spans="45:48" x14ac:dyDescent="0.2">
      <c r="AS22433" s="30"/>
      <c r="AT22433" s="30"/>
      <c r="AU22433" s="30"/>
      <c r="AV22433" s="30"/>
    </row>
    <row r="22441" spans="45:48" x14ac:dyDescent="0.2">
      <c r="AS22441" s="30"/>
      <c r="AT22441" s="30"/>
      <c r="AU22441" s="30"/>
      <c r="AV22441" s="30"/>
    </row>
    <row r="22449" spans="45:48" x14ac:dyDescent="0.2">
      <c r="AS22449" s="30"/>
      <c r="AT22449" s="30"/>
      <c r="AU22449" s="30"/>
      <c r="AV22449" s="30"/>
    </row>
    <row r="22457" spans="45:48" x14ac:dyDescent="0.2">
      <c r="AS22457" s="30"/>
      <c r="AT22457" s="30"/>
      <c r="AU22457" s="30"/>
      <c r="AV22457" s="30"/>
    </row>
    <row r="22465" spans="45:48" x14ac:dyDescent="0.2">
      <c r="AS22465" s="30"/>
      <c r="AT22465" s="30"/>
      <c r="AU22465" s="30"/>
      <c r="AV22465" s="30"/>
    </row>
    <row r="22473" spans="45:48" x14ac:dyDescent="0.2">
      <c r="AS22473" s="30"/>
      <c r="AT22473" s="30"/>
      <c r="AU22473" s="30"/>
      <c r="AV22473" s="30"/>
    </row>
    <row r="22481" spans="45:48" x14ac:dyDescent="0.2">
      <c r="AS22481" s="30"/>
      <c r="AT22481" s="30"/>
      <c r="AU22481" s="30"/>
      <c r="AV22481" s="30"/>
    </row>
    <row r="22489" spans="45:48" x14ac:dyDescent="0.2">
      <c r="AS22489" s="30"/>
      <c r="AT22489" s="30"/>
      <c r="AU22489" s="30"/>
      <c r="AV22489" s="30"/>
    </row>
    <row r="22497" spans="45:48" x14ac:dyDescent="0.2">
      <c r="AS22497" s="30"/>
      <c r="AT22497" s="30"/>
      <c r="AU22497" s="30"/>
      <c r="AV22497" s="30"/>
    </row>
    <row r="22505" spans="45:48" x14ac:dyDescent="0.2">
      <c r="AS22505" s="30"/>
      <c r="AT22505" s="30"/>
      <c r="AU22505" s="30"/>
      <c r="AV22505" s="30"/>
    </row>
    <row r="22513" spans="45:48" x14ac:dyDescent="0.2">
      <c r="AS22513" s="30"/>
      <c r="AT22513" s="30"/>
      <c r="AU22513" s="30"/>
      <c r="AV22513" s="30"/>
    </row>
    <row r="22521" spans="45:48" x14ac:dyDescent="0.2">
      <c r="AS22521" s="30"/>
      <c r="AT22521" s="30"/>
      <c r="AU22521" s="30"/>
      <c r="AV22521" s="30"/>
    </row>
    <row r="22529" spans="45:48" x14ac:dyDescent="0.2">
      <c r="AS22529" s="30"/>
      <c r="AT22529" s="30"/>
      <c r="AU22529" s="30"/>
      <c r="AV22529" s="30"/>
    </row>
    <row r="22537" spans="45:48" x14ac:dyDescent="0.2">
      <c r="AS22537" s="30"/>
      <c r="AT22537" s="30"/>
      <c r="AU22537" s="30"/>
      <c r="AV22537" s="30"/>
    </row>
    <row r="22545" spans="45:48" x14ac:dyDescent="0.2">
      <c r="AS22545" s="30"/>
      <c r="AT22545" s="30"/>
      <c r="AU22545" s="30"/>
      <c r="AV22545" s="30"/>
    </row>
    <row r="22553" spans="45:48" x14ac:dyDescent="0.2">
      <c r="AS22553" s="30"/>
      <c r="AT22553" s="30"/>
      <c r="AU22553" s="30"/>
      <c r="AV22553" s="30"/>
    </row>
    <row r="22561" spans="45:48" x14ac:dyDescent="0.2">
      <c r="AS22561" s="30"/>
      <c r="AT22561" s="30"/>
      <c r="AU22561" s="30"/>
      <c r="AV22561" s="30"/>
    </row>
    <row r="22569" spans="45:48" x14ac:dyDescent="0.2">
      <c r="AS22569" s="30"/>
      <c r="AT22569" s="30"/>
      <c r="AU22569" s="30"/>
      <c r="AV22569" s="30"/>
    </row>
    <row r="22577" spans="45:48" x14ac:dyDescent="0.2">
      <c r="AS22577" s="30"/>
      <c r="AT22577" s="30"/>
      <c r="AU22577" s="30"/>
      <c r="AV22577" s="30"/>
    </row>
    <row r="22585" spans="45:48" x14ac:dyDescent="0.2">
      <c r="AS22585" s="30"/>
      <c r="AT22585" s="30"/>
      <c r="AU22585" s="30"/>
      <c r="AV22585" s="30"/>
    </row>
    <row r="22593" spans="45:48" x14ac:dyDescent="0.2">
      <c r="AS22593" s="30"/>
      <c r="AT22593" s="30"/>
      <c r="AU22593" s="30"/>
      <c r="AV22593" s="30"/>
    </row>
    <row r="22601" spans="45:48" x14ac:dyDescent="0.2">
      <c r="AS22601" s="30"/>
      <c r="AT22601" s="30"/>
      <c r="AU22601" s="30"/>
      <c r="AV22601" s="30"/>
    </row>
    <row r="22609" spans="45:48" x14ac:dyDescent="0.2">
      <c r="AS22609" s="30"/>
      <c r="AT22609" s="30"/>
      <c r="AU22609" s="30"/>
      <c r="AV22609" s="30"/>
    </row>
    <row r="22617" spans="45:48" x14ac:dyDescent="0.2">
      <c r="AS22617" s="30"/>
      <c r="AT22617" s="30"/>
      <c r="AU22617" s="30"/>
      <c r="AV22617" s="30"/>
    </row>
    <row r="22625" spans="45:48" x14ac:dyDescent="0.2">
      <c r="AS22625" s="30"/>
      <c r="AT22625" s="30"/>
      <c r="AU22625" s="30"/>
      <c r="AV22625" s="30"/>
    </row>
    <row r="22633" spans="45:48" x14ac:dyDescent="0.2">
      <c r="AS22633" s="30"/>
      <c r="AT22633" s="30"/>
      <c r="AU22633" s="30"/>
      <c r="AV22633" s="30"/>
    </row>
    <row r="22641" spans="45:48" x14ac:dyDescent="0.2">
      <c r="AS22641" s="30"/>
      <c r="AT22641" s="30"/>
      <c r="AU22641" s="30"/>
      <c r="AV22641" s="30"/>
    </row>
    <row r="22649" spans="45:48" x14ac:dyDescent="0.2">
      <c r="AS22649" s="30"/>
      <c r="AT22649" s="30"/>
      <c r="AU22649" s="30"/>
      <c r="AV22649" s="30"/>
    </row>
    <row r="22657" spans="45:48" x14ac:dyDescent="0.2">
      <c r="AS22657" s="30"/>
      <c r="AT22657" s="30"/>
      <c r="AU22657" s="30"/>
      <c r="AV22657" s="30"/>
    </row>
    <row r="22665" spans="45:48" x14ac:dyDescent="0.2">
      <c r="AS22665" s="30"/>
      <c r="AT22665" s="30"/>
      <c r="AU22665" s="30"/>
      <c r="AV22665" s="30"/>
    </row>
    <row r="22673" spans="45:48" x14ac:dyDescent="0.2">
      <c r="AS22673" s="30"/>
      <c r="AT22673" s="30"/>
      <c r="AU22673" s="30"/>
      <c r="AV22673" s="30"/>
    </row>
    <row r="22681" spans="45:48" x14ac:dyDescent="0.2">
      <c r="AS22681" s="30"/>
      <c r="AT22681" s="30"/>
      <c r="AU22681" s="30"/>
      <c r="AV22681" s="30"/>
    </row>
    <row r="22689" spans="45:48" x14ac:dyDescent="0.2">
      <c r="AS22689" s="30"/>
      <c r="AT22689" s="30"/>
      <c r="AU22689" s="30"/>
      <c r="AV22689" s="30"/>
    </row>
    <row r="22697" spans="45:48" x14ac:dyDescent="0.2">
      <c r="AS22697" s="30"/>
      <c r="AT22697" s="30"/>
      <c r="AU22697" s="30"/>
      <c r="AV22697" s="30"/>
    </row>
    <row r="22705" spans="45:48" x14ac:dyDescent="0.2">
      <c r="AS22705" s="30"/>
      <c r="AT22705" s="30"/>
      <c r="AU22705" s="30"/>
      <c r="AV22705" s="30"/>
    </row>
    <row r="22713" spans="45:48" x14ac:dyDescent="0.2">
      <c r="AS22713" s="30"/>
      <c r="AT22713" s="30"/>
      <c r="AU22713" s="30"/>
      <c r="AV22713" s="30"/>
    </row>
    <row r="22721" spans="45:48" x14ac:dyDescent="0.2">
      <c r="AS22721" s="30"/>
      <c r="AT22721" s="30"/>
      <c r="AU22721" s="30"/>
      <c r="AV22721" s="30"/>
    </row>
    <row r="22729" spans="45:48" x14ac:dyDescent="0.2">
      <c r="AS22729" s="30"/>
      <c r="AT22729" s="30"/>
      <c r="AU22729" s="30"/>
      <c r="AV22729" s="30"/>
    </row>
    <row r="22737" spans="45:48" x14ac:dyDescent="0.2">
      <c r="AS22737" s="30"/>
      <c r="AT22737" s="30"/>
      <c r="AU22737" s="30"/>
      <c r="AV22737" s="30"/>
    </row>
    <row r="22745" spans="45:48" x14ac:dyDescent="0.2">
      <c r="AS22745" s="30"/>
      <c r="AT22745" s="30"/>
      <c r="AU22745" s="30"/>
      <c r="AV22745" s="30"/>
    </row>
    <row r="22753" spans="45:48" x14ac:dyDescent="0.2">
      <c r="AS22753" s="30"/>
      <c r="AT22753" s="30"/>
      <c r="AU22753" s="30"/>
      <c r="AV22753" s="30"/>
    </row>
    <row r="22761" spans="45:48" x14ac:dyDescent="0.2">
      <c r="AS22761" s="30"/>
      <c r="AT22761" s="30"/>
      <c r="AU22761" s="30"/>
      <c r="AV22761" s="30"/>
    </row>
    <row r="22769" spans="45:48" x14ac:dyDescent="0.2">
      <c r="AS22769" s="30"/>
      <c r="AT22769" s="30"/>
      <c r="AU22769" s="30"/>
      <c r="AV22769" s="30"/>
    </row>
    <row r="22777" spans="45:48" x14ac:dyDescent="0.2">
      <c r="AS22777" s="30"/>
      <c r="AT22777" s="30"/>
      <c r="AU22777" s="30"/>
      <c r="AV22777" s="30"/>
    </row>
    <row r="22785" spans="45:48" x14ac:dyDescent="0.2">
      <c r="AS22785" s="30"/>
      <c r="AT22785" s="30"/>
      <c r="AU22785" s="30"/>
      <c r="AV22785" s="30"/>
    </row>
    <row r="22793" spans="45:48" x14ac:dyDescent="0.2">
      <c r="AS22793" s="30"/>
      <c r="AT22793" s="30"/>
      <c r="AU22793" s="30"/>
      <c r="AV22793" s="30"/>
    </row>
    <row r="22801" spans="45:48" x14ac:dyDescent="0.2">
      <c r="AS22801" s="30"/>
      <c r="AT22801" s="30"/>
      <c r="AU22801" s="30"/>
      <c r="AV22801" s="30"/>
    </row>
    <row r="22809" spans="45:48" x14ac:dyDescent="0.2">
      <c r="AS22809" s="30"/>
      <c r="AT22809" s="30"/>
      <c r="AU22809" s="30"/>
      <c r="AV22809" s="30"/>
    </row>
    <row r="22817" spans="45:48" x14ac:dyDescent="0.2">
      <c r="AS22817" s="30"/>
      <c r="AT22817" s="30"/>
      <c r="AU22817" s="30"/>
      <c r="AV22817" s="30"/>
    </row>
    <row r="22825" spans="45:48" x14ac:dyDescent="0.2">
      <c r="AS22825" s="30"/>
      <c r="AT22825" s="30"/>
      <c r="AU22825" s="30"/>
      <c r="AV22825" s="30"/>
    </row>
    <row r="22833" spans="45:48" x14ac:dyDescent="0.2">
      <c r="AS22833" s="30"/>
      <c r="AT22833" s="30"/>
      <c r="AU22833" s="30"/>
      <c r="AV22833" s="30"/>
    </row>
    <row r="22841" spans="45:48" x14ac:dyDescent="0.2">
      <c r="AS22841" s="30"/>
      <c r="AT22841" s="30"/>
      <c r="AU22841" s="30"/>
      <c r="AV22841" s="30"/>
    </row>
    <row r="22849" spans="45:48" x14ac:dyDescent="0.2">
      <c r="AS22849" s="30"/>
      <c r="AT22849" s="30"/>
      <c r="AU22849" s="30"/>
      <c r="AV22849" s="30"/>
    </row>
    <row r="22857" spans="45:48" x14ac:dyDescent="0.2">
      <c r="AS22857" s="30"/>
      <c r="AT22857" s="30"/>
      <c r="AU22857" s="30"/>
      <c r="AV22857" s="30"/>
    </row>
    <row r="22865" spans="45:48" x14ac:dyDescent="0.2">
      <c r="AS22865" s="30"/>
      <c r="AT22865" s="30"/>
      <c r="AU22865" s="30"/>
      <c r="AV22865" s="30"/>
    </row>
    <row r="22873" spans="45:48" x14ac:dyDescent="0.2">
      <c r="AS22873" s="30"/>
      <c r="AT22873" s="30"/>
      <c r="AU22873" s="30"/>
      <c r="AV22873" s="30"/>
    </row>
    <row r="22881" spans="45:48" x14ac:dyDescent="0.2">
      <c r="AS22881" s="30"/>
      <c r="AT22881" s="30"/>
      <c r="AU22881" s="30"/>
      <c r="AV22881" s="30"/>
    </row>
    <row r="22889" spans="45:48" x14ac:dyDescent="0.2">
      <c r="AS22889" s="30"/>
      <c r="AT22889" s="30"/>
      <c r="AU22889" s="30"/>
      <c r="AV22889" s="30"/>
    </row>
    <row r="22897" spans="45:48" x14ac:dyDescent="0.2">
      <c r="AS22897" s="30"/>
      <c r="AT22897" s="30"/>
      <c r="AU22897" s="30"/>
      <c r="AV22897" s="30"/>
    </row>
    <row r="22905" spans="45:48" x14ac:dyDescent="0.2">
      <c r="AS22905" s="30"/>
      <c r="AT22905" s="30"/>
      <c r="AU22905" s="30"/>
      <c r="AV22905" s="30"/>
    </row>
    <row r="22913" spans="45:48" x14ac:dyDescent="0.2">
      <c r="AS22913" s="30"/>
      <c r="AT22913" s="30"/>
      <c r="AU22913" s="30"/>
      <c r="AV22913" s="30"/>
    </row>
    <row r="22921" spans="45:48" x14ac:dyDescent="0.2">
      <c r="AS22921" s="30"/>
      <c r="AT22921" s="30"/>
      <c r="AU22921" s="30"/>
      <c r="AV22921" s="30"/>
    </row>
    <row r="22929" spans="45:48" x14ac:dyDescent="0.2">
      <c r="AS22929" s="30"/>
      <c r="AT22929" s="30"/>
      <c r="AU22929" s="30"/>
      <c r="AV22929" s="30"/>
    </row>
    <row r="22937" spans="45:48" x14ac:dyDescent="0.2">
      <c r="AS22937" s="30"/>
      <c r="AT22937" s="30"/>
      <c r="AU22937" s="30"/>
      <c r="AV22937" s="30"/>
    </row>
    <row r="22945" spans="45:48" x14ac:dyDescent="0.2">
      <c r="AS22945" s="30"/>
      <c r="AT22945" s="30"/>
      <c r="AU22945" s="30"/>
      <c r="AV22945" s="30"/>
    </row>
    <row r="22953" spans="45:48" x14ac:dyDescent="0.2">
      <c r="AS22953" s="30"/>
      <c r="AT22953" s="30"/>
      <c r="AU22953" s="30"/>
      <c r="AV22953" s="30"/>
    </row>
    <row r="22961" spans="45:48" x14ac:dyDescent="0.2">
      <c r="AS22961" s="30"/>
      <c r="AT22961" s="30"/>
      <c r="AU22961" s="30"/>
      <c r="AV22961" s="30"/>
    </row>
    <row r="22969" spans="45:48" x14ac:dyDescent="0.2">
      <c r="AS22969" s="30"/>
      <c r="AT22969" s="30"/>
      <c r="AU22969" s="30"/>
      <c r="AV22969" s="30"/>
    </row>
    <row r="22977" spans="45:48" x14ac:dyDescent="0.2">
      <c r="AS22977" s="30"/>
      <c r="AT22977" s="30"/>
      <c r="AU22977" s="30"/>
      <c r="AV22977" s="30"/>
    </row>
    <row r="22985" spans="45:48" x14ac:dyDescent="0.2">
      <c r="AS22985" s="30"/>
      <c r="AT22985" s="30"/>
      <c r="AU22985" s="30"/>
      <c r="AV22985" s="30"/>
    </row>
    <row r="22993" spans="45:48" x14ac:dyDescent="0.2">
      <c r="AS22993" s="30"/>
      <c r="AT22993" s="30"/>
      <c r="AU22993" s="30"/>
      <c r="AV22993" s="30"/>
    </row>
    <row r="23001" spans="45:48" x14ac:dyDescent="0.2">
      <c r="AS23001" s="30"/>
      <c r="AT23001" s="30"/>
      <c r="AU23001" s="30"/>
      <c r="AV23001" s="30"/>
    </row>
    <row r="23009" spans="45:48" x14ac:dyDescent="0.2">
      <c r="AS23009" s="30"/>
      <c r="AT23009" s="30"/>
      <c r="AU23009" s="30"/>
      <c r="AV23009" s="30"/>
    </row>
    <row r="23017" spans="45:48" x14ac:dyDescent="0.2">
      <c r="AS23017" s="30"/>
      <c r="AT23017" s="30"/>
      <c r="AU23017" s="30"/>
      <c r="AV23017" s="30"/>
    </row>
    <row r="23025" spans="45:48" x14ac:dyDescent="0.2">
      <c r="AS23025" s="30"/>
      <c r="AT23025" s="30"/>
      <c r="AU23025" s="30"/>
      <c r="AV23025" s="30"/>
    </row>
    <row r="23033" spans="45:48" x14ac:dyDescent="0.2">
      <c r="AS23033" s="30"/>
      <c r="AT23033" s="30"/>
      <c r="AU23033" s="30"/>
      <c r="AV23033" s="30"/>
    </row>
    <row r="23041" spans="45:48" x14ac:dyDescent="0.2">
      <c r="AS23041" s="30"/>
      <c r="AT23041" s="30"/>
      <c r="AU23041" s="30"/>
      <c r="AV23041" s="30"/>
    </row>
    <row r="23049" spans="45:48" x14ac:dyDescent="0.2">
      <c r="AS23049" s="30"/>
      <c r="AT23049" s="30"/>
      <c r="AU23049" s="30"/>
      <c r="AV23049" s="30"/>
    </row>
    <row r="23057" spans="45:48" x14ac:dyDescent="0.2">
      <c r="AS23057" s="30"/>
      <c r="AT23057" s="30"/>
      <c r="AU23057" s="30"/>
      <c r="AV23057" s="30"/>
    </row>
    <row r="23065" spans="45:48" x14ac:dyDescent="0.2">
      <c r="AS23065" s="30"/>
      <c r="AT23065" s="30"/>
      <c r="AU23065" s="30"/>
      <c r="AV23065" s="30"/>
    </row>
    <row r="23073" spans="45:48" x14ac:dyDescent="0.2">
      <c r="AS23073" s="30"/>
      <c r="AT23073" s="30"/>
      <c r="AU23073" s="30"/>
      <c r="AV23073" s="30"/>
    </row>
    <row r="23081" spans="45:48" x14ac:dyDescent="0.2">
      <c r="AS23081" s="30"/>
      <c r="AT23081" s="30"/>
      <c r="AU23081" s="30"/>
      <c r="AV23081" s="30"/>
    </row>
    <row r="23089" spans="45:48" x14ac:dyDescent="0.2">
      <c r="AS23089" s="30"/>
      <c r="AT23089" s="30"/>
      <c r="AU23089" s="30"/>
      <c r="AV23089" s="30"/>
    </row>
    <row r="23097" spans="45:48" x14ac:dyDescent="0.2">
      <c r="AS23097" s="30"/>
      <c r="AT23097" s="30"/>
      <c r="AU23097" s="30"/>
      <c r="AV23097" s="30"/>
    </row>
    <row r="23105" spans="45:48" x14ac:dyDescent="0.2">
      <c r="AS23105" s="30"/>
      <c r="AT23105" s="30"/>
      <c r="AU23105" s="30"/>
      <c r="AV23105" s="30"/>
    </row>
    <row r="23113" spans="45:48" x14ac:dyDescent="0.2">
      <c r="AS23113" s="30"/>
      <c r="AT23113" s="30"/>
      <c r="AU23113" s="30"/>
      <c r="AV23113" s="30"/>
    </row>
    <row r="23121" spans="45:48" x14ac:dyDescent="0.2">
      <c r="AS23121" s="30"/>
      <c r="AT23121" s="30"/>
      <c r="AU23121" s="30"/>
      <c r="AV23121" s="30"/>
    </row>
    <row r="23129" spans="45:48" x14ac:dyDescent="0.2">
      <c r="AS23129" s="30"/>
      <c r="AT23129" s="30"/>
      <c r="AU23129" s="30"/>
      <c r="AV23129" s="30"/>
    </row>
    <row r="23137" spans="45:48" x14ac:dyDescent="0.2">
      <c r="AS23137" s="30"/>
      <c r="AT23137" s="30"/>
      <c r="AU23137" s="30"/>
      <c r="AV23137" s="30"/>
    </row>
    <row r="23145" spans="45:48" x14ac:dyDescent="0.2">
      <c r="AS23145" s="30"/>
      <c r="AT23145" s="30"/>
      <c r="AU23145" s="30"/>
      <c r="AV23145" s="30"/>
    </row>
    <row r="23153" spans="45:48" x14ac:dyDescent="0.2">
      <c r="AS23153" s="30"/>
      <c r="AT23153" s="30"/>
      <c r="AU23153" s="30"/>
      <c r="AV23153" s="30"/>
    </row>
    <row r="23161" spans="45:48" x14ac:dyDescent="0.2">
      <c r="AS23161" s="30"/>
      <c r="AT23161" s="30"/>
      <c r="AU23161" s="30"/>
      <c r="AV23161" s="30"/>
    </row>
    <row r="23169" spans="45:48" x14ac:dyDescent="0.2">
      <c r="AS23169" s="30"/>
      <c r="AT23169" s="30"/>
      <c r="AU23169" s="30"/>
      <c r="AV23169" s="30"/>
    </row>
    <row r="23177" spans="45:48" x14ac:dyDescent="0.2">
      <c r="AS23177" s="30"/>
      <c r="AT23177" s="30"/>
      <c r="AU23177" s="30"/>
      <c r="AV23177" s="30"/>
    </row>
    <row r="23185" spans="45:48" x14ac:dyDescent="0.2">
      <c r="AS23185" s="30"/>
      <c r="AT23185" s="30"/>
      <c r="AU23185" s="30"/>
      <c r="AV23185" s="30"/>
    </row>
    <row r="23193" spans="45:48" x14ac:dyDescent="0.2">
      <c r="AS23193" s="30"/>
      <c r="AT23193" s="30"/>
      <c r="AU23193" s="30"/>
      <c r="AV23193" s="30"/>
    </row>
    <row r="23201" spans="45:48" x14ac:dyDescent="0.2">
      <c r="AS23201" s="30"/>
      <c r="AT23201" s="30"/>
      <c r="AU23201" s="30"/>
      <c r="AV23201" s="30"/>
    </row>
    <row r="23209" spans="45:48" x14ac:dyDescent="0.2">
      <c r="AS23209" s="30"/>
      <c r="AT23209" s="30"/>
      <c r="AU23209" s="30"/>
      <c r="AV23209" s="30"/>
    </row>
    <row r="23217" spans="45:48" x14ac:dyDescent="0.2">
      <c r="AS23217" s="30"/>
      <c r="AT23217" s="30"/>
      <c r="AU23217" s="30"/>
      <c r="AV23217" s="30"/>
    </row>
    <row r="23225" spans="45:48" x14ac:dyDescent="0.2">
      <c r="AS23225" s="30"/>
      <c r="AT23225" s="30"/>
      <c r="AU23225" s="30"/>
      <c r="AV23225" s="30"/>
    </row>
    <row r="23233" spans="45:48" x14ac:dyDescent="0.2">
      <c r="AS23233" s="30"/>
      <c r="AT23233" s="30"/>
      <c r="AU23233" s="30"/>
      <c r="AV23233" s="30"/>
    </row>
    <row r="23241" spans="45:48" x14ac:dyDescent="0.2">
      <c r="AS23241" s="30"/>
      <c r="AT23241" s="30"/>
      <c r="AU23241" s="30"/>
      <c r="AV23241" s="30"/>
    </row>
    <row r="23249" spans="45:48" x14ac:dyDescent="0.2">
      <c r="AS23249" s="30"/>
      <c r="AT23249" s="30"/>
      <c r="AU23249" s="30"/>
      <c r="AV23249" s="30"/>
    </row>
    <row r="23257" spans="45:48" x14ac:dyDescent="0.2">
      <c r="AS23257" s="30"/>
      <c r="AT23257" s="30"/>
      <c r="AU23257" s="30"/>
      <c r="AV23257" s="30"/>
    </row>
    <row r="23265" spans="45:48" x14ac:dyDescent="0.2">
      <c r="AS23265" s="30"/>
      <c r="AT23265" s="30"/>
      <c r="AU23265" s="30"/>
      <c r="AV23265" s="30"/>
    </row>
    <row r="23273" spans="45:48" x14ac:dyDescent="0.2">
      <c r="AS23273" s="30"/>
      <c r="AT23273" s="30"/>
      <c r="AU23273" s="30"/>
      <c r="AV23273" s="30"/>
    </row>
    <row r="23281" spans="45:48" x14ac:dyDescent="0.2">
      <c r="AS23281" s="30"/>
      <c r="AT23281" s="30"/>
      <c r="AU23281" s="30"/>
      <c r="AV23281" s="30"/>
    </row>
    <row r="23289" spans="45:48" x14ac:dyDescent="0.2">
      <c r="AS23289" s="30"/>
      <c r="AT23289" s="30"/>
      <c r="AU23289" s="30"/>
      <c r="AV23289" s="30"/>
    </row>
    <row r="23297" spans="45:48" x14ac:dyDescent="0.2">
      <c r="AS23297" s="30"/>
      <c r="AT23297" s="30"/>
      <c r="AU23297" s="30"/>
      <c r="AV23297" s="30"/>
    </row>
    <row r="23305" spans="45:48" x14ac:dyDescent="0.2">
      <c r="AS23305" s="30"/>
      <c r="AT23305" s="30"/>
      <c r="AU23305" s="30"/>
      <c r="AV23305" s="30"/>
    </row>
    <row r="23313" spans="45:48" x14ac:dyDescent="0.2">
      <c r="AS23313" s="30"/>
      <c r="AT23313" s="30"/>
      <c r="AU23313" s="30"/>
      <c r="AV23313" s="30"/>
    </row>
    <row r="23321" spans="45:48" x14ac:dyDescent="0.2">
      <c r="AS23321" s="30"/>
      <c r="AT23321" s="30"/>
      <c r="AU23321" s="30"/>
      <c r="AV23321" s="30"/>
    </row>
    <row r="23329" spans="45:48" x14ac:dyDescent="0.2">
      <c r="AS23329" s="30"/>
      <c r="AT23329" s="30"/>
      <c r="AU23329" s="30"/>
      <c r="AV23329" s="30"/>
    </row>
    <row r="23337" spans="45:48" x14ac:dyDescent="0.2">
      <c r="AS23337" s="30"/>
      <c r="AT23337" s="30"/>
      <c r="AU23337" s="30"/>
      <c r="AV23337" s="30"/>
    </row>
    <row r="23345" spans="45:48" x14ac:dyDescent="0.2">
      <c r="AS23345" s="30"/>
      <c r="AT23345" s="30"/>
      <c r="AU23345" s="30"/>
      <c r="AV23345" s="30"/>
    </row>
    <row r="23353" spans="45:48" x14ac:dyDescent="0.2">
      <c r="AS23353" s="30"/>
      <c r="AT23353" s="30"/>
      <c r="AU23353" s="30"/>
      <c r="AV23353" s="30"/>
    </row>
    <row r="23361" spans="45:48" x14ac:dyDescent="0.2">
      <c r="AS23361" s="30"/>
      <c r="AT23361" s="30"/>
      <c r="AU23361" s="30"/>
      <c r="AV23361" s="30"/>
    </row>
    <row r="23369" spans="45:48" x14ac:dyDescent="0.2">
      <c r="AS23369" s="30"/>
      <c r="AT23369" s="30"/>
      <c r="AU23369" s="30"/>
      <c r="AV23369" s="30"/>
    </row>
    <row r="23377" spans="45:48" x14ac:dyDescent="0.2">
      <c r="AS23377" s="30"/>
      <c r="AT23377" s="30"/>
      <c r="AU23377" s="30"/>
      <c r="AV23377" s="30"/>
    </row>
    <row r="23385" spans="45:48" x14ac:dyDescent="0.2">
      <c r="AS23385" s="30"/>
      <c r="AT23385" s="30"/>
      <c r="AU23385" s="30"/>
      <c r="AV23385" s="30"/>
    </row>
    <row r="23393" spans="45:48" x14ac:dyDescent="0.2">
      <c r="AS23393" s="30"/>
      <c r="AT23393" s="30"/>
      <c r="AU23393" s="30"/>
      <c r="AV23393" s="30"/>
    </row>
    <row r="23401" spans="45:48" x14ac:dyDescent="0.2">
      <c r="AS23401" s="30"/>
      <c r="AT23401" s="30"/>
      <c r="AU23401" s="30"/>
      <c r="AV23401" s="30"/>
    </row>
    <row r="23409" spans="45:48" x14ac:dyDescent="0.2">
      <c r="AS23409" s="30"/>
      <c r="AT23409" s="30"/>
      <c r="AU23409" s="30"/>
      <c r="AV23409" s="30"/>
    </row>
    <row r="23417" spans="45:48" x14ac:dyDescent="0.2">
      <c r="AS23417" s="30"/>
      <c r="AT23417" s="30"/>
      <c r="AU23417" s="30"/>
      <c r="AV23417" s="30"/>
    </row>
    <row r="23425" spans="45:48" x14ac:dyDescent="0.2">
      <c r="AS23425" s="30"/>
      <c r="AT23425" s="30"/>
      <c r="AU23425" s="30"/>
      <c r="AV23425" s="30"/>
    </row>
    <row r="23433" spans="45:48" x14ac:dyDescent="0.2">
      <c r="AS23433" s="30"/>
      <c r="AT23433" s="30"/>
      <c r="AU23433" s="30"/>
      <c r="AV23433" s="30"/>
    </row>
    <row r="23441" spans="45:48" x14ac:dyDescent="0.2">
      <c r="AS23441" s="30"/>
      <c r="AT23441" s="30"/>
      <c r="AU23441" s="30"/>
      <c r="AV23441" s="30"/>
    </row>
    <row r="23449" spans="45:48" x14ac:dyDescent="0.2">
      <c r="AS23449" s="30"/>
      <c r="AT23449" s="30"/>
      <c r="AU23449" s="30"/>
      <c r="AV23449" s="30"/>
    </row>
    <row r="23457" spans="45:48" x14ac:dyDescent="0.2">
      <c r="AS23457" s="30"/>
      <c r="AT23457" s="30"/>
      <c r="AU23457" s="30"/>
      <c r="AV23457" s="30"/>
    </row>
    <row r="23465" spans="45:48" x14ac:dyDescent="0.2">
      <c r="AS23465" s="30"/>
      <c r="AT23465" s="30"/>
      <c r="AU23465" s="30"/>
      <c r="AV23465" s="30"/>
    </row>
    <row r="23473" spans="45:48" x14ac:dyDescent="0.2">
      <c r="AS23473" s="30"/>
      <c r="AT23473" s="30"/>
      <c r="AU23473" s="30"/>
      <c r="AV23473" s="30"/>
    </row>
    <row r="23481" spans="45:48" x14ac:dyDescent="0.2">
      <c r="AS23481" s="30"/>
      <c r="AT23481" s="30"/>
      <c r="AU23481" s="30"/>
      <c r="AV23481" s="30"/>
    </row>
    <row r="23489" spans="45:48" x14ac:dyDescent="0.2">
      <c r="AS23489" s="30"/>
      <c r="AT23489" s="30"/>
      <c r="AU23489" s="30"/>
      <c r="AV23489" s="30"/>
    </row>
    <row r="23497" spans="45:48" x14ac:dyDescent="0.2">
      <c r="AS23497" s="30"/>
      <c r="AT23497" s="30"/>
      <c r="AU23497" s="30"/>
      <c r="AV23497" s="30"/>
    </row>
    <row r="23505" spans="45:48" x14ac:dyDescent="0.2">
      <c r="AS23505" s="30"/>
      <c r="AT23505" s="30"/>
      <c r="AU23505" s="30"/>
      <c r="AV23505" s="30"/>
    </row>
    <row r="23513" spans="45:48" x14ac:dyDescent="0.2">
      <c r="AS23513" s="30"/>
      <c r="AT23513" s="30"/>
      <c r="AU23513" s="30"/>
      <c r="AV23513" s="30"/>
    </row>
    <row r="23521" spans="45:48" x14ac:dyDescent="0.2">
      <c r="AS23521" s="30"/>
      <c r="AT23521" s="30"/>
      <c r="AU23521" s="30"/>
      <c r="AV23521" s="30"/>
    </row>
    <row r="23529" spans="45:48" x14ac:dyDescent="0.2">
      <c r="AS23529" s="30"/>
      <c r="AT23529" s="30"/>
      <c r="AU23529" s="30"/>
      <c r="AV23529" s="30"/>
    </row>
    <row r="23537" spans="45:48" x14ac:dyDescent="0.2">
      <c r="AS23537" s="30"/>
      <c r="AT23537" s="30"/>
      <c r="AU23537" s="30"/>
      <c r="AV23537" s="30"/>
    </row>
    <row r="23545" spans="45:48" x14ac:dyDescent="0.2">
      <c r="AS23545" s="30"/>
      <c r="AT23545" s="30"/>
      <c r="AU23545" s="30"/>
      <c r="AV23545" s="30"/>
    </row>
    <row r="23553" spans="45:48" x14ac:dyDescent="0.2">
      <c r="AS23553" s="30"/>
      <c r="AT23553" s="30"/>
      <c r="AU23553" s="30"/>
      <c r="AV23553" s="30"/>
    </row>
    <row r="23561" spans="45:48" x14ac:dyDescent="0.2">
      <c r="AS23561" s="30"/>
      <c r="AT23561" s="30"/>
      <c r="AU23561" s="30"/>
      <c r="AV23561" s="30"/>
    </row>
    <row r="23569" spans="45:48" x14ac:dyDescent="0.2">
      <c r="AS23569" s="30"/>
      <c r="AT23569" s="30"/>
      <c r="AU23569" s="30"/>
      <c r="AV23569" s="30"/>
    </row>
    <row r="23577" spans="45:48" x14ac:dyDescent="0.2">
      <c r="AS23577" s="30"/>
      <c r="AT23577" s="30"/>
      <c r="AU23577" s="30"/>
      <c r="AV23577" s="30"/>
    </row>
    <row r="23585" spans="45:48" x14ac:dyDescent="0.2">
      <c r="AS23585" s="30"/>
      <c r="AT23585" s="30"/>
      <c r="AU23585" s="30"/>
      <c r="AV23585" s="30"/>
    </row>
    <row r="23593" spans="45:48" x14ac:dyDescent="0.2">
      <c r="AS23593" s="30"/>
      <c r="AT23593" s="30"/>
      <c r="AU23593" s="30"/>
      <c r="AV23593" s="30"/>
    </row>
    <row r="23601" spans="45:48" x14ac:dyDescent="0.2">
      <c r="AS23601" s="30"/>
      <c r="AT23601" s="30"/>
      <c r="AU23601" s="30"/>
      <c r="AV23601" s="30"/>
    </row>
    <row r="23609" spans="45:48" x14ac:dyDescent="0.2">
      <c r="AS23609" s="30"/>
      <c r="AT23609" s="30"/>
      <c r="AU23609" s="30"/>
      <c r="AV23609" s="30"/>
    </row>
    <row r="23617" spans="45:48" x14ac:dyDescent="0.2">
      <c r="AS23617" s="30"/>
      <c r="AT23617" s="30"/>
      <c r="AU23617" s="30"/>
      <c r="AV23617" s="30"/>
    </row>
    <row r="23625" spans="45:48" x14ac:dyDescent="0.2">
      <c r="AS23625" s="30"/>
      <c r="AT23625" s="30"/>
      <c r="AU23625" s="30"/>
      <c r="AV23625" s="30"/>
    </row>
    <row r="23633" spans="45:48" x14ac:dyDescent="0.2">
      <c r="AS23633" s="30"/>
      <c r="AT23633" s="30"/>
      <c r="AU23633" s="30"/>
      <c r="AV23633" s="30"/>
    </row>
    <row r="23641" spans="45:48" x14ac:dyDescent="0.2">
      <c r="AS23641" s="30"/>
      <c r="AT23641" s="30"/>
      <c r="AU23641" s="30"/>
      <c r="AV23641" s="30"/>
    </row>
    <row r="23649" spans="45:48" x14ac:dyDescent="0.2">
      <c r="AS23649" s="30"/>
      <c r="AT23649" s="30"/>
      <c r="AU23649" s="30"/>
      <c r="AV23649" s="30"/>
    </row>
    <row r="23657" spans="45:48" x14ac:dyDescent="0.2">
      <c r="AS23657" s="30"/>
      <c r="AT23657" s="30"/>
      <c r="AU23657" s="30"/>
      <c r="AV23657" s="30"/>
    </row>
    <row r="23665" spans="45:48" x14ac:dyDescent="0.2">
      <c r="AS23665" s="30"/>
      <c r="AT23665" s="30"/>
      <c r="AU23665" s="30"/>
      <c r="AV23665" s="30"/>
    </row>
    <row r="23673" spans="45:48" x14ac:dyDescent="0.2">
      <c r="AS23673" s="30"/>
      <c r="AT23673" s="30"/>
      <c r="AU23673" s="30"/>
      <c r="AV23673" s="30"/>
    </row>
    <row r="23681" spans="45:48" x14ac:dyDescent="0.2">
      <c r="AS23681" s="30"/>
      <c r="AT23681" s="30"/>
      <c r="AU23681" s="30"/>
      <c r="AV23681" s="30"/>
    </row>
    <row r="23689" spans="45:48" x14ac:dyDescent="0.2">
      <c r="AS23689" s="30"/>
      <c r="AT23689" s="30"/>
      <c r="AU23689" s="30"/>
      <c r="AV23689" s="30"/>
    </row>
    <row r="23697" spans="45:48" x14ac:dyDescent="0.2">
      <c r="AS23697" s="30"/>
      <c r="AT23697" s="30"/>
      <c r="AU23697" s="30"/>
      <c r="AV23697" s="30"/>
    </row>
    <row r="23705" spans="45:48" x14ac:dyDescent="0.2">
      <c r="AS23705" s="30"/>
      <c r="AT23705" s="30"/>
      <c r="AU23705" s="30"/>
      <c r="AV23705" s="30"/>
    </row>
    <row r="23713" spans="45:48" x14ac:dyDescent="0.2">
      <c r="AS23713" s="30"/>
      <c r="AT23713" s="30"/>
      <c r="AU23713" s="30"/>
      <c r="AV23713" s="30"/>
    </row>
    <row r="23721" spans="45:48" x14ac:dyDescent="0.2">
      <c r="AS23721" s="30"/>
      <c r="AT23721" s="30"/>
      <c r="AU23721" s="30"/>
      <c r="AV23721" s="30"/>
    </row>
    <row r="23729" spans="45:48" x14ac:dyDescent="0.2">
      <c r="AS23729" s="30"/>
      <c r="AT23729" s="30"/>
      <c r="AU23729" s="30"/>
      <c r="AV23729" s="30"/>
    </row>
    <row r="23737" spans="45:48" x14ac:dyDescent="0.2">
      <c r="AS23737" s="30"/>
      <c r="AT23737" s="30"/>
      <c r="AU23737" s="30"/>
      <c r="AV23737" s="30"/>
    </row>
    <row r="23745" spans="45:48" x14ac:dyDescent="0.2">
      <c r="AS23745" s="30"/>
      <c r="AT23745" s="30"/>
      <c r="AU23745" s="30"/>
      <c r="AV23745" s="30"/>
    </row>
    <row r="23753" spans="45:48" x14ac:dyDescent="0.2">
      <c r="AS23753" s="30"/>
      <c r="AT23753" s="30"/>
      <c r="AU23753" s="30"/>
      <c r="AV23753" s="30"/>
    </row>
    <row r="23761" spans="45:48" x14ac:dyDescent="0.2">
      <c r="AS23761" s="30"/>
      <c r="AT23761" s="30"/>
      <c r="AU23761" s="30"/>
      <c r="AV23761" s="30"/>
    </row>
    <row r="23769" spans="45:48" x14ac:dyDescent="0.2">
      <c r="AS23769" s="30"/>
      <c r="AT23769" s="30"/>
      <c r="AU23769" s="30"/>
      <c r="AV23769" s="30"/>
    </row>
    <row r="23777" spans="45:48" x14ac:dyDescent="0.2">
      <c r="AS23777" s="30"/>
      <c r="AT23777" s="30"/>
      <c r="AU23777" s="30"/>
      <c r="AV23777" s="30"/>
    </row>
    <row r="23785" spans="45:48" x14ac:dyDescent="0.2">
      <c r="AS23785" s="30"/>
      <c r="AT23785" s="30"/>
      <c r="AU23785" s="30"/>
      <c r="AV23785" s="30"/>
    </row>
    <row r="23793" spans="45:48" x14ac:dyDescent="0.2">
      <c r="AS23793" s="30"/>
      <c r="AT23793" s="30"/>
      <c r="AU23793" s="30"/>
      <c r="AV23793" s="30"/>
    </row>
    <row r="23801" spans="45:48" x14ac:dyDescent="0.2">
      <c r="AS23801" s="30"/>
      <c r="AT23801" s="30"/>
      <c r="AU23801" s="30"/>
      <c r="AV23801" s="30"/>
    </row>
    <row r="23809" spans="45:48" x14ac:dyDescent="0.2">
      <c r="AS23809" s="30"/>
      <c r="AT23809" s="30"/>
      <c r="AU23809" s="30"/>
      <c r="AV23809" s="30"/>
    </row>
    <row r="23817" spans="45:48" x14ac:dyDescent="0.2">
      <c r="AS23817" s="30"/>
      <c r="AT23817" s="30"/>
      <c r="AU23817" s="30"/>
      <c r="AV23817" s="30"/>
    </row>
    <row r="23825" spans="45:48" x14ac:dyDescent="0.2">
      <c r="AS23825" s="30"/>
      <c r="AT23825" s="30"/>
      <c r="AU23825" s="30"/>
      <c r="AV23825" s="30"/>
    </row>
    <row r="23833" spans="45:48" x14ac:dyDescent="0.2">
      <c r="AS23833" s="30"/>
      <c r="AT23833" s="30"/>
      <c r="AU23833" s="30"/>
      <c r="AV23833" s="30"/>
    </row>
    <row r="23841" spans="45:48" x14ac:dyDescent="0.2">
      <c r="AS23841" s="30"/>
      <c r="AT23841" s="30"/>
      <c r="AU23841" s="30"/>
      <c r="AV23841" s="30"/>
    </row>
    <row r="23849" spans="45:48" x14ac:dyDescent="0.2">
      <c r="AS23849" s="30"/>
      <c r="AT23849" s="30"/>
      <c r="AU23849" s="30"/>
      <c r="AV23849" s="30"/>
    </row>
    <row r="23857" spans="45:48" x14ac:dyDescent="0.2">
      <c r="AS23857" s="30"/>
      <c r="AT23857" s="30"/>
      <c r="AU23857" s="30"/>
      <c r="AV23857" s="30"/>
    </row>
    <row r="23865" spans="45:48" x14ac:dyDescent="0.2">
      <c r="AS23865" s="30"/>
      <c r="AT23865" s="30"/>
      <c r="AU23865" s="30"/>
      <c r="AV23865" s="30"/>
    </row>
    <row r="23873" spans="45:48" x14ac:dyDescent="0.2">
      <c r="AS23873" s="30"/>
      <c r="AT23873" s="30"/>
      <c r="AU23873" s="30"/>
      <c r="AV23873" s="30"/>
    </row>
    <row r="23881" spans="45:48" x14ac:dyDescent="0.2">
      <c r="AS23881" s="30"/>
      <c r="AT23881" s="30"/>
      <c r="AU23881" s="30"/>
      <c r="AV23881" s="30"/>
    </row>
    <row r="23889" spans="45:48" x14ac:dyDescent="0.2">
      <c r="AS23889" s="30"/>
      <c r="AT23889" s="30"/>
      <c r="AU23889" s="30"/>
      <c r="AV23889" s="30"/>
    </row>
    <row r="23897" spans="45:48" x14ac:dyDescent="0.2">
      <c r="AS23897" s="30"/>
      <c r="AT23897" s="30"/>
      <c r="AU23897" s="30"/>
      <c r="AV23897" s="30"/>
    </row>
    <row r="23905" spans="45:48" x14ac:dyDescent="0.2">
      <c r="AS23905" s="30"/>
      <c r="AT23905" s="30"/>
      <c r="AU23905" s="30"/>
      <c r="AV23905" s="30"/>
    </row>
    <row r="23913" spans="45:48" x14ac:dyDescent="0.2">
      <c r="AS23913" s="30"/>
      <c r="AT23913" s="30"/>
      <c r="AU23913" s="30"/>
      <c r="AV23913" s="30"/>
    </row>
    <row r="23921" spans="45:48" x14ac:dyDescent="0.2">
      <c r="AS23921" s="30"/>
      <c r="AT23921" s="30"/>
      <c r="AU23921" s="30"/>
      <c r="AV23921" s="30"/>
    </row>
    <row r="23929" spans="45:48" x14ac:dyDescent="0.2">
      <c r="AS23929" s="30"/>
      <c r="AT23929" s="30"/>
      <c r="AU23929" s="30"/>
      <c r="AV23929" s="30"/>
    </row>
    <row r="23937" spans="45:48" x14ac:dyDescent="0.2">
      <c r="AS23937" s="30"/>
      <c r="AT23937" s="30"/>
      <c r="AU23937" s="30"/>
      <c r="AV23937" s="30"/>
    </row>
    <row r="23945" spans="45:48" x14ac:dyDescent="0.2">
      <c r="AS23945" s="30"/>
      <c r="AT23945" s="30"/>
      <c r="AU23945" s="30"/>
      <c r="AV23945" s="30"/>
    </row>
    <row r="23953" spans="45:48" x14ac:dyDescent="0.2">
      <c r="AS23953" s="30"/>
      <c r="AT23953" s="30"/>
      <c r="AU23953" s="30"/>
      <c r="AV23953" s="30"/>
    </row>
    <row r="23961" spans="45:48" x14ac:dyDescent="0.2">
      <c r="AS23961" s="30"/>
      <c r="AT23961" s="30"/>
      <c r="AU23961" s="30"/>
      <c r="AV23961" s="30"/>
    </row>
    <row r="23969" spans="45:48" x14ac:dyDescent="0.2">
      <c r="AS23969" s="30"/>
      <c r="AT23969" s="30"/>
      <c r="AU23969" s="30"/>
      <c r="AV23969" s="30"/>
    </row>
    <row r="23977" spans="45:48" x14ac:dyDescent="0.2">
      <c r="AS23977" s="30"/>
      <c r="AT23977" s="30"/>
      <c r="AU23977" s="30"/>
      <c r="AV23977" s="30"/>
    </row>
    <row r="23985" spans="45:48" x14ac:dyDescent="0.2">
      <c r="AS23985" s="30"/>
      <c r="AT23985" s="30"/>
      <c r="AU23985" s="30"/>
      <c r="AV23985" s="30"/>
    </row>
    <row r="23993" spans="45:48" x14ac:dyDescent="0.2">
      <c r="AS23993" s="30"/>
      <c r="AT23993" s="30"/>
      <c r="AU23993" s="30"/>
      <c r="AV23993" s="30"/>
    </row>
    <row r="24001" spans="45:48" x14ac:dyDescent="0.2">
      <c r="AS24001" s="30"/>
      <c r="AT24001" s="30"/>
      <c r="AU24001" s="30"/>
      <c r="AV24001" s="30"/>
    </row>
    <row r="24009" spans="45:48" x14ac:dyDescent="0.2">
      <c r="AS24009" s="30"/>
      <c r="AT24009" s="30"/>
      <c r="AU24009" s="30"/>
      <c r="AV24009" s="30"/>
    </row>
    <row r="24017" spans="45:48" x14ac:dyDescent="0.2">
      <c r="AS24017" s="30"/>
      <c r="AT24017" s="30"/>
      <c r="AU24017" s="30"/>
      <c r="AV24017" s="30"/>
    </row>
    <row r="24025" spans="45:48" x14ac:dyDescent="0.2">
      <c r="AS24025" s="30"/>
      <c r="AT24025" s="30"/>
      <c r="AU24025" s="30"/>
      <c r="AV24025" s="30"/>
    </row>
    <row r="24033" spans="45:48" x14ac:dyDescent="0.2">
      <c r="AS24033" s="30"/>
      <c r="AT24033" s="30"/>
      <c r="AU24033" s="30"/>
      <c r="AV24033" s="30"/>
    </row>
    <row r="24041" spans="45:48" x14ac:dyDescent="0.2">
      <c r="AS24041" s="30"/>
      <c r="AT24041" s="30"/>
      <c r="AU24041" s="30"/>
      <c r="AV24041" s="30"/>
    </row>
    <row r="24049" spans="45:48" x14ac:dyDescent="0.2">
      <c r="AS24049" s="30"/>
      <c r="AT24049" s="30"/>
      <c r="AU24049" s="30"/>
      <c r="AV24049" s="30"/>
    </row>
    <row r="24057" spans="45:48" x14ac:dyDescent="0.2">
      <c r="AS24057" s="30"/>
      <c r="AT24057" s="30"/>
      <c r="AU24057" s="30"/>
      <c r="AV24057" s="30"/>
    </row>
    <row r="24065" spans="45:48" x14ac:dyDescent="0.2">
      <c r="AS24065" s="30"/>
      <c r="AT24065" s="30"/>
      <c r="AU24065" s="30"/>
      <c r="AV24065" s="30"/>
    </row>
    <row r="24073" spans="45:48" x14ac:dyDescent="0.2">
      <c r="AS24073" s="30"/>
      <c r="AT24073" s="30"/>
      <c r="AU24073" s="30"/>
      <c r="AV24073" s="30"/>
    </row>
    <row r="24081" spans="45:48" x14ac:dyDescent="0.2">
      <c r="AS24081" s="30"/>
      <c r="AT24081" s="30"/>
      <c r="AU24081" s="30"/>
      <c r="AV24081" s="30"/>
    </row>
    <row r="24089" spans="45:48" x14ac:dyDescent="0.2">
      <c r="AS24089" s="30"/>
      <c r="AT24089" s="30"/>
      <c r="AU24089" s="30"/>
      <c r="AV24089" s="30"/>
    </row>
    <row r="24097" spans="45:48" x14ac:dyDescent="0.2">
      <c r="AS24097" s="30"/>
      <c r="AT24097" s="30"/>
      <c r="AU24097" s="30"/>
      <c r="AV24097" s="30"/>
    </row>
    <row r="24105" spans="45:48" x14ac:dyDescent="0.2">
      <c r="AS24105" s="30"/>
      <c r="AT24105" s="30"/>
      <c r="AU24105" s="30"/>
      <c r="AV24105" s="30"/>
    </row>
    <row r="24113" spans="45:48" x14ac:dyDescent="0.2">
      <c r="AS24113" s="30"/>
      <c r="AT24113" s="30"/>
      <c r="AU24113" s="30"/>
      <c r="AV24113" s="30"/>
    </row>
    <row r="24121" spans="45:48" x14ac:dyDescent="0.2">
      <c r="AS24121" s="30"/>
      <c r="AT24121" s="30"/>
      <c r="AU24121" s="30"/>
      <c r="AV24121" s="30"/>
    </row>
    <row r="24129" spans="45:48" x14ac:dyDescent="0.2">
      <c r="AS24129" s="30"/>
      <c r="AT24129" s="30"/>
      <c r="AU24129" s="30"/>
      <c r="AV24129" s="30"/>
    </row>
    <row r="24137" spans="45:48" x14ac:dyDescent="0.2">
      <c r="AS24137" s="30"/>
      <c r="AT24137" s="30"/>
      <c r="AU24137" s="30"/>
      <c r="AV24137" s="30"/>
    </row>
    <row r="24145" spans="45:48" x14ac:dyDescent="0.2">
      <c r="AS24145" s="30"/>
      <c r="AT24145" s="30"/>
      <c r="AU24145" s="30"/>
      <c r="AV24145" s="30"/>
    </row>
    <row r="24153" spans="45:48" x14ac:dyDescent="0.2">
      <c r="AS24153" s="30"/>
      <c r="AT24153" s="30"/>
      <c r="AU24153" s="30"/>
      <c r="AV24153" s="30"/>
    </row>
    <row r="24161" spans="45:48" x14ac:dyDescent="0.2">
      <c r="AS24161" s="30"/>
      <c r="AT24161" s="30"/>
      <c r="AU24161" s="30"/>
      <c r="AV24161" s="30"/>
    </row>
    <row r="24169" spans="45:48" x14ac:dyDescent="0.2">
      <c r="AS24169" s="30"/>
      <c r="AT24169" s="30"/>
      <c r="AU24169" s="30"/>
      <c r="AV24169" s="30"/>
    </row>
    <row r="24177" spans="45:48" x14ac:dyDescent="0.2">
      <c r="AS24177" s="30"/>
      <c r="AT24177" s="30"/>
      <c r="AU24177" s="30"/>
      <c r="AV24177" s="30"/>
    </row>
    <row r="24185" spans="45:48" x14ac:dyDescent="0.2">
      <c r="AS24185" s="30"/>
      <c r="AT24185" s="30"/>
      <c r="AU24185" s="30"/>
      <c r="AV24185" s="30"/>
    </row>
    <row r="24193" spans="45:48" x14ac:dyDescent="0.2">
      <c r="AS24193" s="30"/>
      <c r="AT24193" s="30"/>
      <c r="AU24193" s="30"/>
      <c r="AV24193" s="30"/>
    </row>
    <row r="24201" spans="45:48" x14ac:dyDescent="0.2">
      <c r="AS24201" s="30"/>
      <c r="AT24201" s="30"/>
      <c r="AU24201" s="30"/>
      <c r="AV24201" s="30"/>
    </row>
    <row r="24209" spans="45:48" x14ac:dyDescent="0.2">
      <c r="AS24209" s="30"/>
      <c r="AT24209" s="30"/>
      <c r="AU24209" s="30"/>
      <c r="AV24209" s="30"/>
    </row>
    <row r="24217" spans="45:48" x14ac:dyDescent="0.2">
      <c r="AS24217" s="30"/>
      <c r="AT24217" s="30"/>
      <c r="AU24217" s="30"/>
      <c r="AV24217" s="30"/>
    </row>
    <row r="24225" spans="45:48" x14ac:dyDescent="0.2">
      <c r="AS24225" s="30"/>
      <c r="AT24225" s="30"/>
      <c r="AU24225" s="30"/>
      <c r="AV24225" s="30"/>
    </row>
    <row r="24233" spans="45:48" x14ac:dyDescent="0.2">
      <c r="AS24233" s="30"/>
      <c r="AT24233" s="30"/>
      <c r="AU24233" s="30"/>
      <c r="AV24233" s="30"/>
    </row>
    <row r="24241" spans="45:48" x14ac:dyDescent="0.2">
      <c r="AS24241" s="30"/>
      <c r="AT24241" s="30"/>
      <c r="AU24241" s="30"/>
      <c r="AV24241" s="30"/>
    </row>
    <row r="24249" spans="45:48" x14ac:dyDescent="0.2">
      <c r="AS24249" s="30"/>
      <c r="AT24249" s="30"/>
      <c r="AU24249" s="30"/>
      <c r="AV24249" s="30"/>
    </row>
    <row r="24257" spans="45:48" x14ac:dyDescent="0.2">
      <c r="AS24257" s="30"/>
      <c r="AT24257" s="30"/>
      <c r="AU24257" s="30"/>
      <c r="AV24257" s="30"/>
    </row>
    <row r="24265" spans="45:48" x14ac:dyDescent="0.2">
      <c r="AS24265" s="30"/>
      <c r="AT24265" s="30"/>
      <c r="AU24265" s="30"/>
      <c r="AV24265" s="30"/>
    </row>
    <row r="24273" spans="45:48" x14ac:dyDescent="0.2">
      <c r="AS24273" s="30"/>
      <c r="AT24273" s="30"/>
      <c r="AU24273" s="30"/>
      <c r="AV24273" s="30"/>
    </row>
    <row r="24281" spans="45:48" x14ac:dyDescent="0.2">
      <c r="AS24281" s="30"/>
      <c r="AT24281" s="30"/>
      <c r="AU24281" s="30"/>
      <c r="AV24281" s="30"/>
    </row>
    <row r="24289" spans="45:48" x14ac:dyDescent="0.2">
      <c r="AS24289" s="30"/>
      <c r="AT24289" s="30"/>
      <c r="AU24289" s="30"/>
      <c r="AV24289" s="30"/>
    </row>
    <row r="24297" spans="45:48" x14ac:dyDescent="0.2">
      <c r="AS24297" s="30"/>
      <c r="AT24297" s="30"/>
      <c r="AU24297" s="30"/>
      <c r="AV24297" s="30"/>
    </row>
    <row r="24305" spans="45:48" x14ac:dyDescent="0.2">
      <c r="AS24305" s="30"/>
      <c r="AT24305" s="30"/>
      <c r="AU24305" s="30"/>
      <c r="AV24305" s="30"/>
    </row>
    <row r="24313" spans="45:48" x14ac:dyDescent="0.2">
      <c r="AS24313" s="30"/>
      <c r="AT24313" s="30"/>
      <c r="AU24313" s="30"/>
      <c r="AV24313" s="30"/>
    </row>
    <row r="24321" spans="45:48" x14ac:dyDescent="0.2">
      <c r="AS24321" s="30"/>
      <c r="AT24321" s="30"/>
      <c r="AU24321" s="30"/>
      <c r="AV24321" s="30"/>
    </row>
    <row r="24329" spans="45:48" x14ac:dyDescent="0.2">
      <c r="AS24329" s="30"/>
      <c r="AT24329" s="30"/>
      <c r="AU24329" s="30"/>
      <c r="AV24329" s="30"/>
    </row>
    <row r="24337" spans="45:48" x14ac:dyDescent="0.2">
      <c r="AS24337" s="30"/>
      <c r="AT24337" s="30"/>
      <c r="AU24337" s="30"/>
      <c r="AV24337" s="30"/>
    </row>
    <row r="24345" spans="45:48" x14ac:dyDescent="0.2">
      <c r="AS24345" s="30"/>
      <c r="AT24345" s="30"/>
      <c r="AU24345" s="30"/>
      <c r="AV24345" s="30"/>
    </row>
    <row r="24353" spans="45:48" x14ac:dyDescent="0.2">
      <c r="AS24353" s="30"/>
      <c r="AT24353" s="30"/>
      <c r="AU24353" s="30"/>
      <c r="AV24353" s="30"/>
    </row>
    <row r="24361" spans="45:48" x14ac:dyDescent="0.2">
      <c r="AS24361" s="30"/>
      <c r="AT24361" s="30"/>
      <c r="AU24361" s="30"/>
      <c r="AV24361" s="30"/>
    </row>
    <row r="24369" spans="45:48" x14ac:dyDescent="0.2">
      <c r="AS24369" s="30"/>
      <c r="AT24369" s="30"/>
      <c r="AU24369" s="30"/>
      <c r="AV24369" s="30"/>
    </row>
    <row r="24377" spans="45:48" x14ac:dyDescent="0.2">
      <c r="AS24377" s="30"/>
      <c r="AT24377" s="30"/>
      <c r="AU24377" s="30"/>
      <c r="AV24377" s="30"/>
    </row>
    <row r="24385" spans="45:48" x14ac:dyDescent="0.2">
      <c r="AS24385" s="30"/>
      <c r="AT24385" s="30"/>
      <c r="AU24385" s="30"/>
      <c r="AV24385" s="30"/>
    </row>
    <row r="24393" spans="45:48" x14ac:dyDescent="0.2">
      <c r="AS24393" s="30"/>
      <c r="AT24393" s="30"/>
      <c r="AU24393" s="30"/>
      <c r="AV24393" s="30"/>
    </row>
    <row r="24401" spans="45:48" x14ac:dyDescent="0.2">
      <c r="AS24401" s="30"/>
      <c r="AT24401" s="30"/>
      <c r="AU24401" s="30"/>
      <c r="AV24401" s="30"/>
    </row>
    <row r="24409" spans="45:48" x14ac:dyDescent="0.2">
      <c r="AS24409" s="30"/>
      <c r="AT24409" s="30"/>
      <c r="AU24409" s="30"/>
      <c r="AV24409" s="30"/>
    </row>
    <row r="24417" spans="45:48" x14ac:dyDescent="0.2">
      <c r="AS24417" s="30"/>
      <c r="AT24417" s="30"/>
      <c r="AU24417" s="30"/>
      <c r="AV24417" s="30"/>
    </row>
    <row r="24425" spans="45:48" x14ac:dyDescent="0.2">
      <c r="AS24425" s="30"/>
      <c r="AT24425" s="30"/>
      <c r="AU24425" s="30"/>
      <c r="AV24425" s="30"/>
    </row>
    <row r="24433" spans="45:48" x14ac:dyDescent="0.2">
      <c r="AS24433" s="30"/>
      <c r="AT24433" s="30"/>
      <c r="AU24433" s="30"/>
      <c r="AV24433" s="30"/>
    </row>
    <row r="24441" spans="45:48" x14ac:dyDescent="0.2">
      <c r="AS24441" s="30"/>
      <c r="AT24441" s="30"/>
      <c r="AU24441" s="30"/>
      <c r="AV24441" s="30"/>
    </row>
    <row r="24449" spans="45:48" x14ac:dyDescent="0.2">
      <c r="AS24449" s="30"/>
      <c r="AT24449" s="30"/>
      <c r="AU24449" s="30"/>
      <c r="AV24449" s="30"/>
    </row>
    <row r="24457" spans="45:48" x14ac:dyDescent="0.2">
      <c r="AS24457" s="30"/>
      <c r="AT24457" s="30"/>
      <c r="AU24457" s="30"/>
      <c r="AV24457" s="30"/>
    </row>
    <row r="24465" spans="45:48" x14ac:dyDescent="0.2">
      <c r="AS24465" s="30"/>
      <c r="AT24465" s="30"/>
      <c r="AU24465" s="30"/>
      <c r="AV24465" s="30"/>
    </row>
    <row r="24473" spans="45:48" x14ac:dyDescent="0.2">
      <c r="AS24473" s="30"/>
      <c r="AT24473" s="30"/>
      <c r="AU24473" s="30"/>
      <c r="AV24473" s="30"/>
    </row>
    <row r="24481" spans="45:48" x14ac:dyDescent="0.2">
      <c r="AS24481" s="30"/>
      <c r="AT24481" s="30"/>
      <c r="AU24481" s="30"/>
      <c r="AV24481" s="30"/>
    </row>
    <row r="24489" spans="45:48" x14ac:dyDescent="0.2">
      <c r="AS24489" s="30"/>
      <c r="AT24489" s="30"/>
      <c r="AU24489" s="30"/>
      <c r="AV24489" s="30"/>
    </row>
    <row r="24497" spans="45:48" x14ac:dyDescent="0.2">
      <c r="AS24497" s="30"/>
      <c r="AT24497" s="30"/>
      <c r="AU24497" s="30"/>
      <c r="AV24497" s="30"/>
    </row>
    <row r="24505" spans="45:48" x14ac:dyDescent="0.2">
      <c r="AS24505" s="30"/>
      <c r="AT24505" s="30"/>
      <c r="AU24505" s="30"/>
      <c r="AV24505" s="30"/>
    </row>
    <row r="24513" spans="45:48" x14ac:dyDescent="0.2">
      <c r="AS24513" s="30"/>
      <c r="AT24513" s="30"/>
      <c r="AU24513" s="30"/>
      <c r="AV24513" s="30"/>
    </row>
    <row r="24521" spans="45:48" x14ac:dyDescent="0.2">
      <c r="AS24521" s="30"/>
      <c r="AT24521" s="30"/>
      <c r="AU24521" s="30"/>
      <c r="AV24521" s="30"/>
    </row>
    <row r="24529" spans="45:48" x14ac:dyDescent="0.2">
      <c r="AS24529" s="30"/>
      <c r="AT24529" s="30"/>
      <c r="AU24529" s="30"/>
      <c r="AV24529" s="30"/>
    </row>
    <row r="24537" spans="45:48" x14ac:dyDescent="0.2">
      <c r="AS24537" s="30"/>
      <c r="AT24537" s="30"/>
      <c r="AU24537" s="30"/>
      <c r="AV24537" s="30"/>
    </row>
    <row r="24545" spans="45:48" x14ac:dyDescent="0.2">
      <c r="AS24545" s="30"/>
      <c r="AT24545" s="30"/>
      <c r="AU24545" s="30"/>
      <c r="AV24545" s="30"/>
    </row>
    <row r="24553" spans="45:48" x14ac:dyDescent="0.2">
      <c r="AS24553" s="30"/>
      <c r="AT24553" s="30"/>
      <c r="AU24553" s="30"/>
      <c r="AV24553" s="30"/>
    </row>
    <row r="24561" spans="45:48" x14ac:dyDescent="0.2">
      <c r="AS24561" s="30"/>
      <c r="AT24561" s="30"/>
      <c r="AU24561" s="30"/>
      <c r="AV24561" s="30"/>
    </row>
    <row r="24569" spans="45:48" x14ac:dyDescent="0.2">
      <c r="AS24569" s="30"/>
      <c r="AT24569" s="30"/>
      <c r="AU24569" s="30"/>
      <c r="AV24569" s="30"/>
    </row>
    <row r="24577" spans="45:48" x14ac:dyDescent="0.2">
      <c r="AS24577" s="30"/>
      <c r="AT24577" s="30"/>
      <c r="AU24577" s="30"/>
      <c r="AV24577" s="30"/>
    </row>
    <row r="24585" spans="45:48" x14ac:dyDescent="0.2">
      <c r="AS24585" s="30"/>
      <c r="AT24585" s="30"/>
      <c r="AU24585" s="30"/>
      <c r="AV24585" s="30"/>
    </row>
    <row r="24593" spans="45:48" x14ac:dyDescent="0.2">
      <c r="AS24593" s="30"/>
      <c r="AT24593" s="30"/>
      <c r="AU24593" s="30"/>
      <c r="AV24593" s="30"/>
    </row>
    <row r="24601" spans="45:48" x14ac:dyDescent="0.2">
      <c r="AS24601" s="30"/>
      <c r="AT24601" s="30"/>
      <c r="AU24601" s="30"/>
      <c r="AV24601" s="30"/>
    </row>
    <row r="24609" spans="45:48" x14ac:dyDescent="0.2">
      <c r="AS24609" s="30"/>
      <c r="AT24609" s="30"/>
      <c r="AU24609" s="30"/>
      <c r="AV24609" s="30"/>
    </row>
    <row r="24617" spans="45:48" x14ac:dyDescent="0.2">
      <c r="AS24617" s="30"/>
      <c r="AT24617" s="30"/>
      <c r="AU24617" s="30"/>
      <c r="AV24617" s="30"/>
    </row>
    <row r="24625" spans="45:48" x14ac:dyDescent="0.2">
      <c r="AS24625" s="30"/>
      <c r="AT24625" s="30"/>
      <c r="AU24625" s="30"/>
      <c r="AV24625" s="30"/>
    </row>
    <row r="24633" spans="45:48" x14ac:dyDescent="0.2">
      <c r="AS24633" s="30"/>
      <c r="AT24633" s="30"/>
      <c r="AU24633" s="30"/>
      <c r="AV24633" s="30"/>
    </row>
    <row r="24641" spans="45:48" x14ac:dyDescent="0.2">
      <c r="AS24641" s="30"/>
      <c r="AT24641" s="30"/>
      <c r="AU24641" s="30"/>
      <c r="AV24641" s="30"/>
    </row>
    <row r="24649" spans="45:48" x14ac:dyDescent="0.2">
      <c r="AS24649" s="30"/>
      <c r="AT24649" s="30"/>
      <c r="AU24649" s="30"/>
      <c r="AV24649" s="30"/>
    </row>
    <row r="24657" spans="45:48" x14ac:dyDescent="0.2">
      <c r="AS24657" s="30"/>
      <c r="AT24657" s="30"/>
      <c r="AU24657" s="30"/>
      <c r="AV24657" s="30"/>
    </row>
    <row r="24665" spans="45:48" x14ac:dyDescent="0.2">
      <c r="AS24665" s="30"/>
      <c r="AT24665" s="30"/>
      <c r="AU24665" s="30"/>
      <c r="AV24665" s="30"/>
    </row>
    <row r="24673" spans="45:48" x14ac:dyDescent="0.2">
      <c r="AS24673" s="30"/>
      <c r="AT24673" s="30"/>
      <c r="AU24673" s="30"/>
      <c r="AV24673" s="30"/>
    </row>
    <row r="24681" spans="45:48" x14ac:dyDescent="0.2">
      <c r="AS24681" s="30"/>
      <c r="AT24681" s="30"/>
      <c r="AU24681" s="30"/>
      <c r="AV24681" s="30"/>
    </row>
    <row r="24689" spans="45:48" x14ac:dyDescent="0.2">
      <c r="AS24689" s="30"/>
      <c r="AT24689" s="30"/>
      <c r="AU24689" s="30"/>
      <c r="AV24689" s="30"/>
    </row>
    <row r="24697" spans="45:48" x14ac:dyDescent="0.2">
      <c r="AS24697" s="30"/>
      <c r="AT24697" s="30"/>
      <c r="AU24697" s="30"/>
      <c r="AV24697" s="30"/>
    </row>
    <row r="24705" spans="45:48" x14ac:dyDescent="0.2">
      <c r="AS24705" s="30"/>
      <c r="AT24705" s="30"/>
      <c r="AU24705" s="30"/>
      <c r="AV24705" s="30"/>
    </row>
    <row r="24713" spans="45:48" x14ac:dyDescent="0.2">
      <c r="AS24713" s="30"/>
      <c r="AT24713" s="30"/>
      <c r="AU24713" s="30"/>
      <c r="AV24713" s="30"/>
    </row>
    <row r="24721" spans="45:48" x14ac:dyDescent="0.2">
      <c r="AS24721" s="30"/>
      <c r="AT24721" s="30"/>
      <c r="AU24721" s="30"/>
      <c r="AV24721" s="30"/>
    </row>
    <row r="24729" spans="45:48" x14ac:dyDescent="0.2">
      <c r="AS24729" s="30"/>
      <c r="AT24729" s="30"/>
      <c r="AU24729" s="30"/>
      <c r="AV24729" s="30"/>
    </row>
    <row r="24737" spans="45:48" x14ac:dyDescent="0.2">
      <c r="AS24737" s="30"/>
      <c r="AT24737" s="30"/>
      <c r="AU24737" s="30"/>
      <c r="AV24737" s="30"/>
    </row>
    <row r="24745" spans="45:48" x14ac:dyDescent="0.2">
      <c r="AS24745" s="30"/>
      <c r="AT24745" s="30"/>
      <c r="AU24745" s="30"/>
      <c r="AV24745" s="30"/>
    </row>
    <row r="24753" spans="45:48" x14ac:dyDescent="0.2">
      <c r="AS24753" s="30"/>
      <c r="AT24753" s="30"/>
      <c r="AU24753" s="30"/>
      <c r="AV24753" s="30"/>
    </row>
    <row r="24761" spans="45:48" x14ac:dyDescent="0.2">
      <c r="AS24761" s="30"/>
      <c r="AT24761" s="30"/>
      <c r="AU24761" s="30"/>
      <c r="AV24761" s="30"/>
    </row>
    <row r="24769" spans="45:48" x14ac:dyDescent="0.2">
      <c r="AS24769" s="30"/>
      <c r="AT24769" s="30"/>
      <c r="AU24769" s="30"/>
      <c r="AV24769" s="30"/>
    </row>
    <row r="24777" spans="45:48" x14ac:dyDescent="0.2">
      <c r="AS24777" s="30"/>
      <c r="AT24777" s="30"/>
      <c r="AU24777" s="30"/>
      <c r="AV24777" s="30"/>
    </row>
    <row r="24785" spans="45:48" x14ac:dyDescent="0.2">
      <c r="AS24785" s="30"/>
      <c r="AT24785" s="30"/>
      <c r="AU24785" s="30"/>
      <c r="AV24785" s="30"/>
    </row>
    <row r="24793" spans="45:48" x14ac:dyDescent="0.2">
      <c r="AS24793" s="30"/>
      <c r="AT24793" s="30"/>
      <c r="AU24793" s="30"/>
      <c r="AV24793" s="30"/>
    </row>
    <row r="24801" spans="45:48" x14ac:dyDescent="0.2">
      <c r="AS24801" s="30"/>
      <c r="AT24801" s="30"/>
      <c r="AU24801" s="30"/>
      <c r="AV24801" s="30"/>
    </row>
    <row r="24809" spans="45:48" x14ac:dyDescent="0.2">
      <c r="AS24809" s="30"/>
      <c r="AT24809" s="30"/>
      <c r="AU24809" s="30"/>
      <c r="AV24809" s="30"/>
    </row>
    <row r="24817" spans="45:48" x14ac:dyDescent="0.2">
      <c r="AS24817" s="30"/>
      <c r="AT24817" s="30"/>
      <c r="AU24817" s="30"/>
      <c r="AV24817" s="30"/>
    </row>
    <row r="24825" spans="45:48" x14ac:dyDescent="0.2">
      <c r="AS24825" s="30"/>
      <c r="AT24825" s="30"/>
      <c r="AU24825" s="30"/>
      <c r="AV24825" s="30"/>
    </row>
    <row r="24833" spans="45:48" x14ac:dyDescent="0.2">
      <c r="AS24833" s="30"/>
      <c r="AT24833" s="30"/>
      <c r="AU24833" s="30"/>
      <c r="AV24833" s="30"/>
    </row>
    <row r="24841" spans="45:48" x14ac:dyDescent="0.2">
      <c r="AS24841" s="30"/>
      <c r="AT24841" s="30"/>
      <c r="AU24841" s="30"/>
      <c r="AV24841" s="30"/>
    </row>
    <row r="24849" spans="45:48" x14ac:dyDescent="0.2">
      <c r="AS24849" s="30"/>
      <c r="AT24849" s="30"/>
      <c r="AU24849" s="30"/>
      <c r="AV24849" s="30"/>
    </row>
    <row r="24857" spans="45:48" x14ac:dyDescent="0.2">
      <c r="AS24857" s="30"/>
      <c r="AT24857" s="30"/>
      <c r="AU24857" s="30"/>
      <c r="AV24857" s="30"/>
    </row>
    <row r="24865" spans="45:48" x14ac:dyDescent="0.2">
      <c r="AS24865" s="30"/>
      <c r="AT24865" s="30"/>
      <c r="AU24865" s="30"/>
      <c r="AV24865" s="30"/>
    </row>
    <row r="24873" spans="45:48" x14ac:dyDescent="0.2">
      <c r="AS24873" s="30"/>
      <c r="AT24873" s="30"/>
      <c r="AU24873" s="30"/>
      <c r="AV24873" s="30"/>
    </row>
    <row r="24881" spans="45:48" x14ac:dyDescent="0.2">
      <c r="AS24881" s="30"/>
      <c r="AT24881" s="30"/>
      <c r="AU24881" s="30"/>
      <c r="AV24881" s="30"/>
    </row>
    <row r="24889" spans="45:48" x14ac:dyDescent="0.2">
      <c r="AS24889" s="30"/>
      <c r="AT24889" s="30"/>
      <c r="AU24889" s="30"/>
      <c r="AV24889" s="30"/>
    </row>
    <row r="24897" spans="45:48" x14ac:dyDescent="0.2">
      <c r="AS24897" s="30"/>
      <c r="AT24897" s="30"/>
      <c r="AU24897" s="30"/>
      <c r="AV24897" s="30"/>
    </row>
    <row r="24905" spans="45:48" x14ac:dyDescent="0.2">
      <c r="AS24905" s="30"/>
      <c r="AT24905" s="30"/>
      <c r="AU24905" s="30"/>
      <c r="AV24905" s="30"/>
    </row>
    <row r="24913" spans="45:48" x14ac:dyDescent="0.2">
      <c r="AS24913" s="30"/>
      <c r="AT24913" s="30"/>
      <c r="AU24913" s="30"/>
      <c r="AV24913" s="30"/>
    </row>
    <row r="24921" spans="45:48" x14ac:dyDescent="0.2">
      <c r="AS24921" s="30"/>
      <c r="AT24921" s="30"/>
      <c r="AU24921" s="30"/>
      <c r="AV24921" s="30"/>
    </row>
    <row r="24929" spans="45:48" x14ac:dyDescent="0.2">
      <c r="AS24929" s="30"/>
      <c r="AT24929" s="30"/>
      <c r="AU24929" s="30"/>
      <c r="AV24929" s="30"/>
    </row>
    <row r="24937" spans="45:48" x14ac:dyDescent="0.2">
      <c r="AS24937" s="30"/>
      <c r="AT24937" s="30"/>
      <c r="AU24937" s="30"/>
      <c r="AV24937" s="30"/>
    </row>
    <row r="24945" spans="45:48" x14ac:dyDescent="0.2">
      <c r="AS24945" s="30"/>
      <c r="AT24945" s="30"/>
      <c r="AU24945" s="30"/>
      <c r="AV24945" s="30"/>
    </row>
    <row r="24953" spans="45:48" x14ac:dyDescent="0.2">
      <c r="AS24953" s="30"/>
      <c r="AT24953" s="30"/>
      <c r="AU24953" s="30"/>
      <c r="AV24953" s="30"/>
    </row>
    <row r="24961" spans="45:48" x14ac:dyDescent="0.2">
      <c r="AS24961" s="30"/>
      <c r="AT24961" s="30"/>
      <c r="AU24961" s="30"/>
      <c r="AV24961" s="30"/>
    </row>
    <row r="24969" spans="45:48" x14ac:dyDescent="0.2">
      <c r="AS24969" s="30"/>
      <c r="AT24969" s="30"/>
      <c r="AU24969" s="30"/>
      <c r="AV24969" s="30"/>
    </row>
    <row r="24977" spans="45:48" x14ac:dyDescent="0.2">
      <c r="AS24977" s="30"/>
      <c r="AT24977" s="30"/>
      <c r="AU24977" s="30"/>
      <c r="AV24977" s="30"/>
    </row>
    <row r="24985" spans="45:48" x14ac:dyDescent="0.2">
      <c r="AS24985" s="30"/>
      <c r="AT24985" s="30"/>
      <c r="AU24985" s="30"/>
      <c r="AV24985" s="30"/>
    </row>
    <row r="24993" spans="45:48" x14ac:dyDescent="0.2">
      <c r="AS24993" s="30"/>
      <c r="AT24993" s="30"/>
      <c r="AU24993" s="30"/>
      <c r="AV24993" s="30"/>
    </row>
    <row r="25001" spans="45:48" x14ac:dyDescent="0.2">
      <c r="AS25001" s="30"/>
      <c r="AT25001" s="30"/>
      <c r="AU25001" s="30"/>
      <c r="AV25001" s="30"/>
    </row>
    <row r="25009" spans="45:48" x14ac:dyDescent="0.2">
      <c r="AS25009" s="30"/>
      <c r="AT25009" s="30"/>
      <c r="AU25009" s="30"/>
      <c r="AV25009" s="30"/>
    </row>
    <row r="25017" spans="45:48" x14ac:dyDescent="0.2">
      <c r="AS25017" s="30"/>
      <c r="AT25017" s="30"/>
      <c r="AU25017" s="30"/>
      <c r="AV25017" s="30"/>
    </row>
    <row r="25025" spans="45:48" x14ac:dyDescent="0.2">
      <c r="AS25025" s="30"/>
      <c r="AT25025" s="30"/>
      <c r="AU25025" s="30"/>
      <c r="AV25025" s="30"/>
    </row>
    <row r="25033" spans="45:48" x14ac:dyDescent="0.2">
      <c r="AS25033" s="30"/>
      <c r="AT25033" s="30"/>
      <c r="AU25033" s="30"/>
      <c r="AV25033" s="30"/>
    </row>
    <row r="25041" spans="45:48" x14ac:dyDescent="0.2">
      <c r="AS25041" s="30"/>
      <c r="AT25041" s="30"/>
      <c r="AU25041" s="30"/>
      <c r="AV25041" s="30"/>
    </row>
    <row r="25049" spans="45:48" x14ac:dyDescent="0.2">
      <c r="AS25049" s="30"/>
      <c r="AT25049" s="30"/>
      <c r="AU25049" s="30"/>
      <c r="AV25049" s="30"/>
    </row>
    <row r="25057" spans="45:48" x14ac:dyDescent="0.2">
      <c r="AS25057" s="30"/>
      <c r="AT25057" s="30"/>
      <c r="AU25057" s="30"/>
      <c r="AV25057" s="30"/>
    </row>
    <row r="25065" spans="45:48" x14ac:dyDescent="0.2">
      <c r="AS25065" s="30"/>
      <c r="AT25065" s="30"/>
      <c r="AU25065" s="30"/>
      <c r="AV25065" s="30"/>
    </row>
    <row r="25073" spans="45:48" x14ac:dyDescent="0.2">
      <c r="AS25073" s="30"/>
      <c r="AT25073" s="30"/>
      <c r="AU25073" s="30"/>
      <c r="AV25073" s="30"/>
    </row>
    <row r="25081" spans="45:48" x14ac:dyDescent="0.2">
      <c r="AS25081" s="30"/>
      <c r="AT25081" s="30"/>
      <c r="AU25081" s="30"/>
      <c r="AV25081" s="30"/>
    </row>
    <row r="25089" spans="45:48" x14ac:dyDescent="0.2">
      <c r="AS25089" s="30"/>
      <c r="AT25089" s="30"/>
      <c r="AU25089" s="30"/>
      <c r="AV25089" s="30"/>
    </row>
    <row r="25097" spans="45:48" x14ac:dyDescent="0.2">
      <c r="AS25097" s="30"/>
      <c r="AT25097" s="30"/>
      <c r="AU25097" s="30"/>
      <c r="AV25097" s="30"/>
    </row>
    <row r="25105" spans="45:48" x14ac:dyDescent="0.2">
      <c r="AS25105" s="30"/>
      <c r="AT25105" s="30"/>
      <c r="AU25105" s="30"/>
      <c r="AV25105" s="30"/>
    </row>
    <row r="25113" spans="45:48" x14ac:dyDescent="0.2">
      <c r="AS25113" s="30"/>
      <c r="AT25113" s="30"/>
      <c r="AU25113" s="30"/>
      <c r="AV25113" s="30"/>
    </row>
    <row r="25121" spans="45:48" x14ac:dyDescent="0.2">
      <c r="AS25121" s="30"/>
      <c r="AT25121" s="30"/>
      <c r="AU25121" s="30"/>
      <c r="AV25121" s="30"/>
    </row>
    <row r="25129" spans="45:48" x14ac:dyDescent="0.2">
      <c r="AS25129" s="30"/>
      <c r="AT25129" s="30"/>
      <c r="AU25129" s="30"/>
      <c r="AV25129" s="30"/>
    </row>
    <row r="25137" spans="45:48" x14ac:dyDescent="0.2">
      <c r="AS25137" s="30"/>
      <c r="AT25137" s="30"/>
      <c r="AU25137" s="30"/>
      <c r="AV25137" s="30"/>
    </row>
    <row r="25145" spans="45:48" x14ac:dyDescent="0.2">
      <c r="AS25145" s="30"/>
      <c r="AT25145" s="30"/>
      <c r="AU25145" s="30"/>
      <c r="AV25145" s="30"/>
    </row>
    <row r="25153" spans="45:48" x14ac:dyDescent="0.2">
      <c r="AS25153" s="30"/>
      <c r="AT25153" s="30"/>
      <c r="AU25153" s="30"/>
      <c r="AV25153" s="30"/>
    </row>
    <row r="25161" spans="45:48" x14ac:dyDescent="0.2">
      <c r="AS25161" s="30"/>
      <c r="AT25161" s="30"/>
      <c r="AU25161" s="30"/>
      <c r="AV25161" s="30"/>
    </row>
    <row r="25169" spans="45:48" x14ac:dyDescent="0.2">
      <c r="AS25169" s="30"/>
      <c r="AT25169" s="30"/>
      <c r="AU25169" s="30"/>
      <c r="AV25169" s="30"/>
    </row>
    <row r="25177" spans="45:48" x14ac:dyDescent="0.2">
      <c r="AS25177" s="30"/>
      <c r="AT25177" s="30"/>
      <c r="AU25177" s="30"/>
      <c r="AV25177" s="30"/>
    </row>
    <row r="25185" spans="45:48" x14ac:dyDescent="0.2">
      <c r="AS25185" s="30"/>
      <c r="AT25185" s="30"/>
      <c r="AU25185" s="30"/>
      <c r="AV25185" s="30"/>
    </row>
    <row r="25193" spans="45:48" x14ac:dyDescent="0.2">
      <c r="AS25193" s="30"/>
      <c r="AT25193" s="30"/>
      <c r="AU25193" s="30"/>
      <c r="AV25193" s="30"/>
    </row>
    <row r="25201" spans="45:48" x14ac:dyDescent="0.2">
      <c r="AS25201" s="30"/>
      <c r="AT25201" s="30"/>
      <c r="AU25201" s="30"/>
      <c r="AV25201" s="30"/>
    </row>
    <row r="25209" spans="45:48" x14ac:dyDescent="0.2">
      <c r="AS25209" s="30"/>
      <c r="AT25209" s="30"/>
      <c r="AU25209" s="30"/>
      <c r="AV25209" s="30"/>
    </row>
    <row r="25217" spans="45:48" x14ac:dyDescent="0.2">
      <c r="AS25217" s="30"/>
      <c r="AT25217" s="30"/>
      <c r="AU25217" s="30"/>
      <c r="AV25217" s="30"/>
    </row>
    <row r="25225" spans="45:48" x14ac:dyDescent="0.2">
      <c r="AS25225" s="30"/>
      <c r="AT25225" s="30"/>
      <c r="AU25225" s="30"/>
      <c r="AV25225" s="30"/>
    </row>
    <row r="25233" spans="45:48" x14ac:dyDescent="0.2">
      <c r="AS25233" s="30"/>
      <c r="AT25233" s="30"/>
      <c r="AU25233" s="30"/>
      <c r="AV25233" s="30"/>
    </row>
    <row r="25241" spans="45:48" x14ac:dyDescent="0.2">
      <c r="AS25241" s="30"/>
      <c r="AT25241" s="30"/>
      <c r="AU25241" s="30"/>
      <c r="AV25241" s="30"/>
    </row>
    <row r="25249" spans="45:48" x14ac:dyDescent="0.2">
      <c r="AS25249" s="30"/>
      <c r="AT25249" s="30"/>
      <c r="AU25249" s="30"/>
      <c r="AV25249" s="30"/>
    </row>
    <row r="25257" spans="45:48" x14ac:dyDescent="0.2">
      <c r="AS25257" s="30"/>
      <c r="AT25257" s="30"/>
      <c r="AU25257" s="30"/>
      <c r="AV25257" s="30"/>
    </row>
    <row r="25265" spans="45:48" x14ac:dyDescent="0.2">
      <c r="AS25265" s="30"/>
      <c r="AT25265" s="30"/>
      <c r="AU25265" s="30"/>
      <c r="AV25265" s="30"/>
    </row>
    <row r="25273" spans="45:48" x14ac:dyDescent="0.2">
      <c r="AS25273" s="30"/>
      <c r="AT25273" s="30"/>
      <c r="AU25273" s="30"/>
      <c r="AV25273" s="30"/>
    </row>
    <row r="25281" spans="45:48" x14ac:dyDescent="0.2">
      <c r="AS25281" s="30"/>
      <c r="AT25281" s="30"/>
      <c r="AU25281" s="30"/>
      <c r="AV25281" s="30"/>
    </row>
    <row r="25289" spans="45:48" x14ac:dyDescent="0.2">
      <c r="AS25289" s="30"/>
      <c r="AT25289" s="30"/>
      <c r="AU25289" s="30"/>
      <c r="AV25289" s="30"/>
    </row>
    <row r="25297" spans="45:48" x14ac:dyDescent="0.2">
      <c r="AS25297" s="30"/>
      <c r="AT25297" s="30"/>
      <c r="AU25297" s="30"/>
      <c r="AV25297" s="30"/>
    </row>
    <row r="25305" spans="45:48" x14ac:dyDescent="0.2">
      <c r="AS25305" s="30"/>
      <c r="AT25305" s="30"/>
      <c r="AU25305" s="30"/>
      <c r="AV25305" s="30"/>
    </row>
    <row r="25313" spans="45:48" x14ac:dyDescent="0.2">
      <c r="AS25313" s="30"/>
      <c r="AT25313" s="30"/>
      <c r="AU25313" s="30"/>
      <c r="AV25313" s="30"/>
    </row>
    <row r="25321" spans="45:48" x14ac:dyDescent="0.2">
      <c r="AS25321" s="30"/>
      <c r="AT25321" s="30"/>
      <c r="AU25321" s="30"/>
      <c r="AV25321" s="30"/>
    </row>
    <row r="25329" spans="45:48" x14ac:dyDescent="0.2">
      <c r="AS25329" s="30"/>
      <c r="AT25329" s="30"/>
      <c r="AU25329" s="30"/>
      <c r="AV25329" s="30"/>
    </row>
    <row r="25337" spans="45:48" x14ac:dyDescent="0.2">
      <c r="AS25337" s="30"/>
      <c r="AT25337" s="30"/>
      <c r="AU25337" s="30"/>
      <c r="AV25337" s="30"/>
    </row>
    <row r="25345" spans="45:48" x14ac:dyDescent="0.2">
      <c r="AS25345" s="30"/>
      <c r="AT25345" s="30"/>
      <c r="AU25345" s="30"/>
      <c r="AV25345" s="30"/>
    </row>
    <row r="25353" spans="45:48" x14ac:dyDescent="0.2">
      <c r="AS25353" s="30"/>
      <c r="AT25353" s="30"/>
      <c r="AU25353" s="30"/>
      <c r="AV25353" s="30"/>
    </row>
    <row r="25361" spans="45:48" x14ac:dyDescent="0.2">
      <c r="AS25361" s="30"/>
      <c r="AT25361" s="30"/>
      <c r="AU25361" s="30"/>
      <c r="AV25361" s="30"/>
    </row>
    <row r="25369" spans="45:48" x14ac:dyDescent="0.2">
      <c r="AS25369" s="30"/>
      <c r="AT25369" s="30"/>
      <c r="AU25369" s="30"/>
      <c r="AV25369" s="30"/>
    </row>
    <row r="25377" spans="45:48" x14ac:dyDescent="0.2">
      <c r="AS25377" s="30"/>
      <c r="AT25377" s="30"/>
      <c r="AU25377" s="30"/>
      <c r="AV25377" s="30"/>
    </row>
    <row r="25385" spans="45:48" x14ac:dyDescent="0.2">
      <c r="AS25385" s="30"/>
      <c r="AT25385" s="30"/>
      <c r="AU25385" s="30"/>
      <c r="AV25385" s="30"/>
    </row>
    <row r="25393" spans="45:48" x14ac:dyDescent="0.2">
      <c r="AS25393" s="30"/>
      <c r="AT25393" s="30"/>
      <c r="AU25393" s="30"/>
      <c r="AV25393" s="30"/>
    </row>
    <row r="25401" spans="45:48" x14ac:dyDescent="0.2">
      <c r="AS25401" s="30"/>
      <c r="AT25401" s="30"/>
      <c r="AU25401" s="30"/>
      <c r="AV25401" s="30"/>
    </row>
    <row r="25409" spans="45:48" x14ac:dyDescent="0.2">
      <c r="AS25409" s="30"/>
      <c r="AT25409" s="30"/>
      <c r="AU25409" s="30"/>
      <c r="AV25409" s="30"/>
    </row>
    <row r="25417" spans="45:48" x14ac:dyDescent="0.2">
      <c r="AS25417" s="30"/>
      <c r="AT25417" s="30"/>
      <c r="AU25417" s="30"/>
      <c r="AV25417" s="30"/>
    </row>
    <row r="25425" spans="45:48" x14ac:dyDescent="0.2">
      <c r="AS25425" s="30"/>
      <c r="AT25425" s="30"/>
      <c r="AU25425" s="30"/>
      <c r="AV25425" s="30"/>
    </row>
    <row r="25433" spans="45:48" x14ac:dyDescent="0.2">
      <c r="AS25433" s="30"/>
      <c r="AT25433" s="30"/>
      <c r="AU25433" s="30"/>
      <c r="AV25433" s="30"/>
    </row>
    <row r="25441" spans="45:48" x14ac:dyDescent="0.2">
      <c r="AS25441" s="30"/>
      <c r="AT25441" s="30"/>
      <c r="AU25441" s="30"/>
      <c r="AV25441" s="30"/>
    </row>
    <row r="25449" spans="45:48" x14ac:dyDescent="0.2">
      <c r="AS25449" s="30"/>
      <c r="AT25449" s="30"/>
      <c r="AU25449" s="30"/>
      <c r="AV25449" s="30"/>
    </row>
    <row r="25457" spans="45:48" x14ac:dyDescent="0.2">
      <c r="AS25457" s="30"/>
      <c r="AT25457" s="30"/>
      <c r="AU25457" s="30"/>
      <c r="AV25457" s="30"/>
    </row>
    <row r="25465" spans="45:48" x14ac:dyDescent="0.2">
      <c r="AS25465" s="30"/>
      <c r="AT25465" s="30"/>
      <c r="AU25465" s="30"/>
      <c r="AV25465" s="30"/>
    </row>
    <row r="25473" spans="45:48" x14ac:dyDescent="0.2">
      <c r="AS25473" s="30"/>
      <c r="AT25473" s="30"/>
      <c r="AU25473" s="30"/>
      <c r="AV25473" s="30"/>
    </row>
    <row r="25481" spans="45:48" x14ac:dyDescent="0.2">
      <c r="AS25481" s="30"/>
      <c r="AT25481" s="30"/>
      <c r="AU25481" s="30"/>
      <c r="AV25481" s="30"/>
    </row>
    <row r="25489" spans="45:48" x14ac:dyDescent="0.2">
      <c r="AS25489" s="30"/>
      <c r="AT25489" s="30"/>
      <c r="AU25489" s="30"/>
      <c r="AV25489" s="30"/>
    </row>
    <row r="25497" spans="45:48" x14ac:dyDescent="0.2">
      <c r="AS25497" s="30"/>
      <c r="AT25497" s="30"/>
      <c r="AU25497" s="30"/>
      <c r="AV25497" s="30"/>
    </row>
    <row r="25505" spans="45:48" x14ac:dyDescent="0.2">
      <c r="AS25505" s="30"/>
      <c r="AT25505" s="30"/>
      <c r="AU25505" s="30"/>
      <c r="AV25505" s="30"/>
    </row>
    <row r="25513" spans="45:48" x14ac:dyDescent="0.2">
      <c r="AS25513" s="30"/>
      <c r="AT25513" s="30"/>
      <c r="AU25513" s="30"/>
      <c r="AV25513" s="30"/>
    </row>
    <row r="25521" spans="45:48" x14ac:dyDescent="0.2">
      <c r="AS25521" s="30"/>
      <c r="AT25521" s="30"/>
      <c r="AU25521" s="30"/>
      <c r="AV25521" s="30"/>
    </row>
    <row r="25529" spans="45:48" x14ac:dyDescent="0.2">
      <c r="AS25529" s="30"/>
      <c r="AT25529" s="30"/>
      <c r="AU25529" s="30"/>
      <c r="AV25529" s="30"/>
    </row>
    <row r="25537" spans="45:48" x14ac:dyDescent="0.2">
      <c r="AS25537" s="30"/>
      <c r="AT25537" s="30"/>
      <c r="AU25537" s="30"/>
      <c r="AV25537" s="30"/>
    </row>
    <row r="25545" spans="45:48" x14ac:dyDescent="0.2">
      <c r="AS25545" s="30"/>
      <c r="AT25545" s="30"/>
      <c r="AU25545" s="30"/>
      <c r="AV25545" s="30"/>
    </row>
    <row r="25553" spans="45:48" x14ac:dyDescent="0.2">
      <c r="AS25553" s="30"/>
      <c r="AT25553" s="30"/>
      <c r="AU25553" s="30"/>
      <c r="AV25553" s="30"/>
    </row>
    <row r="25561" spans="45:48" x14ac:dyDescent="0.2">
      <c r="AS25561" s="30"/>
      <c r="AT25561" s="30"/>
      <c r="AU25561" s="30"/>
      <c r="AV25561" s="30"/>
    </row>
    <row r="25569" spans="45:48" x14ac:dyDescent="0.2">
      <c r="AS25569" s="30"/>
      <c r="AT25569" s="30"/>
      <c r="AU25569" s="30"/>
      <c r="AV25569" s="30"/>
    </row>
    <row r="25577" spans="45:48" x14ac:dyDescent="0.2">
      <c r="AS25577" s="30"/>
      <c r="AT25577" s="30"/>
      <c r="AU25577" s="30"/>
      <c r="AV25577" s="30"/>
    </row>
    <row r="25585" spans="45:48" x14ac:dyDescent="0.2">
      <c r="AS25585" s="30"/>
      <c r="AT25585" s="30"/>
      <c r="AU25585" s="30"/>
      <c r="AV25585" s="30"/>
    </row>
    <row r="25593" spans="45:48" x14ac:dyDescent="0.2">
      <c r="AS25593" s="30"/>
      <c r="AT25593" s="30"/>
      <c r="AU25593" s="30"/>
      <c r="AV25593" s="30"/>
    </row>
    <row r="25601" spans="45:48" x14ac:dyDescent="0.2">
      <c r="AS25601" s="30"/>
      <c r="AT25601" s="30"/>
      <c r="AU25601" s="30"/>
      <c r="AV25601" s="30"/>
    </row>
    <row r="25609" spans="45:48" x14ac:dyDescent="0.2">
      <c r="AS25609" s="30"/>
      <c r="AT25609" s="30"/>
      <c r="AU25609" s="30"/>
      <c r="AV25609" s="30"/>
    </row>
    <row r="25617" spans="45:48" x14ac:dyDescent="0.2">
      <c r="AS25617" s="30"/>
      <c r="AT25617" s="30"/>
      <c r="AU25617" s="30"/>
      <c r="AV25617" s="30"/>
    </row>
    <row r="25625" spans="45:48" x14ac:dyDescent="0.2">
      <c r="AS25625" s="30"/>
      <c r="AT25625" s="30"/>
      <c r="AU25625" s="30"/>
      <c r="AV25625" s="30"/>
    </row>
    <row r="25633" spans="45:48" x14ac:dyDescent="0.2">
      <c r="AS25633" s="30"/>
      <c r="AT25633" s="30"/>
      <c r="AU25633" s="30"/>
      <c r="AV25633" s="30"/>
    </row>
    <row r="25641" spans="45:48" x14ac:dyDescent="0.2">
      <c r="AS25641" s="30"/>
      <c r="AT25641" s="30"/>
      <c r="AU25641" s="30"/>
      <c r="AV25641" s="30"/>
    </row>
    <row r="25649" spans="45:48" x14ac:dyDescent="0.2">
      <c r="AS25649" s="30"/>
      <c r="AT25649" s="30"/>
      <c r="AU25649" s="30"/>
      <c r="AV25649" s="30"/>
    </row>
    <row r="25657" spans="45:48" x14ac:dyDescent="0.2">
      <c r="AS25657" s="30"/>
      <c r="AT25657" s="30"/>
      <c r="AU25657" s="30"/>
      <c r="AV25657" s="30"/>
    </row>
    <row r="25665" spans="45:48" x14ac:dyDescent="0.2">
      <c r="AS25665" s="30"/>
      <c r="AT25665" s="30"/>
      <c r="AU25665" s="30"/>
      <c r="AV25665" s="30"/>
    </row>
    <row r="25673" spans="45:48" x14ac:dyDescent="0.2">
      <c r="AS25673" s="30"/>
      <c r="AT25673" s="30"/>
      <c r="AU25673" s="30"/>
      <c r="AV25673" s="30"/>
    </row>
    <row r="25681" spans="45:48" x14ac:dyDescent="0.2">
      <c r="AS25681" s="30"/>
      <c r="AT25681" s="30"/>
      <c r="AU25681" s="30"/>
      <c r="AV25681" s="30"/>
    </row>
    <row r="25689" spans="45:48" x14ac:dyDescent="0.2">
      <c r="AS25689" s="30"/>
      <c r="AT25689" s="30"/>
      <c r="AU25689" s="30"/>
      <c r="AV25689" s="30"/>
    </row>
    <row r="25697" spans="45:48" x14ac:dyDescent="0.2">
      <c r="AS25697" s="30"/>
      <c r="AT25697" s="30"/>
      <c r="AU25697" s="30"/>
      <c r="AV25697" s="30"/>
    </row>
    <row r="25705" spans="45:48" x14ac:dyDescent="0.2">
      <c r="AS25705" s="30"/>
      <c r="AT25705" s="30"/>
      <c r="AU25705" s="30"/>
      <c r="AV25705" s="30"/>
    </row>
    <row r="25713" spans="45:48" x14ac:dyDescent="0.2">
      <c r="AS25713" s="30"/>
      <c r="AT25713" s="30"/>
      <c r="AU25713" s="30"/>
      <c r="AV25713" s="30"/>
    </row>
    <row r="25721" spans="45:48" x14ac:dyDescent="0.2">
      <c r="AS25721" s="30"/>
      <c r="AT25721" s="30"/>
      <c r="AU25721" s="30"/>
      <c r="AV25721" s="30"/>
    </row>
    <row r="25729" spans="45:48" x14ac:dyDescent="0.2">
      <c r="AS25729" s="30"/>
      <c r="AT25729" s="30"/>
      <c r="AU25729" s="30"/>
      <c r="AV25729" s="30"/>
    </row>
    <row r="25737" spans="45:48" x14ac:dyDescent="0.2">
      <c r="AS25737" s="30"/>
      <c r="AT25737" s="30"/>
      <c r="AU25737" s="30"/>
      <c r="AV25737" s="30"/>
    </row>
    <row r="25745" spans="45:48" x14ac:dyDescent="0.2">
      <c r="AS25745" s="30"/>
      <c r="AT25745" s="30"/>
      <c r="AU25745" s="30"/>
      <c r="AV25745" s="30"/>
    </row>
    <row r="25753" spans="45:48" x14ac:dyDescent="0.2">
      <c r="AS25753" s="30"/>
      <c r="AT25753" s="30"/>
      <c r="AU25753" s="30"/>
      <c r="AV25753" s="30"/>
    </row>
    <row r="25761" spans="45:48" x14ac:dyDescent="0.2">
      <c r="AS25761" s="30"/>
      <c r="AT25761" s="30"/>
      <c r="AU25761" s="30"/>
      <c r="AV25761" s="30"/>
    </row>
    <row r="25769" spans="45:48" x14ac:dyDescent="0.2">
      <c r="AS25769" s="30"/>
      <c r="AT25769" s="30"/>
      <c r="AU25769" s="30"/>
      <c r="AV25769" s="30"/>
    </row>
    <row r="25777" spans="45:48" x14ac:dyDescent="0.2">
      <c r="AS25777" s="30"/>
      <c r="AT25777" s="30"/>
      <c r="AU25777" s="30"/>
      <c r="AV25777" s="30"/>
    </row>
    <row r="25785" spans="45:48" x14ac:dyDescent="0.2">
      <c r="AS25785" s="30"/>
      <c r="AT25785" s="30"/>
      <c r="AU25785" s="30"/>
      <c r="AV25785" s="30"/>
    </row>
    <row r="25793" spans="45:48" x14ac:dyDescent="0.2">
      <c r="AS25793" s="30"/>
      <c r="AT25793" s="30"/>
      <c r="AU25793" s="30"/>
      <c r="AV25793" s="30"/>
    </row>
    <row r="25801" spans="45:48" x14ac:dyDescent="0.2">
      <c r="AS25801" s="30"/>
      <c r="AT25801" s="30"/>
      <c r="AU25801" s="30"/>
      <c r="AV25801" s="30"/>
    </row>
    <row r="25809" spans="45:48" x14ac:dyDescent="0.2">
      <c r="AS25809" s="30"/>
      <c r="AT25809" s="30"/>
      <c r="AU25809" s="30"/>
      <c r="AV25809" s="30"/>
    </row>
    <row r="25817" spans="45:48" x14ac:dyDescent="0.2">
      <c r="AS25817" s="30"/>
      <c r="AT25817" s="30"/>
      <c r="AU25817" s="30"/>
      <c r="AV25817" s="30"/>
    </row>
    <row r="25825" spans="45:48" x14ac:dyDescent="0.2">
      <c r="AS25825" s="30"/>
      <c r="AT25825" s="30"/>
      <c r="AU25825" s="30"/>
      <c r="AV25825" s="30"/>
    </row>
    <row r="25833" spans="45:48" x14ac:dyDescent="0.2">
      <c r="AS25833" s="30"/>
      <c r="AT25833" s="30"/>
      <c r="AU25833" s="30"/>
      <c r="AV25833" s="30"/>
    </row>
    <row r="25841" spans="45:48" x14ac:dyDescent="0.2">
      <c r="AS25841" s="30"/>
      <c r="AT25841" s="30"/>
      <c r="AU25841" s="30"/>
      <c r="AV25841" s="30"/>
    </row>
    <row r="25849" spans="45:48" x14ac:dyDescent="0.2">
      <c r="AS25849" s="30"/>
      <c r="AT25849" s="30"/>
      <c r="AU25849" s="30"/>
      <c r="AV25849" s="30"/>
    </row>
    <row r="25857" spans="45:48" x14ac:dyDescent="0.2">
      <c r="AS25857" s="30"/>
      <c r="AT25857" s="30"/>
      <c r="AU25857" s="30"/>
      <c r="AV25857" s="30"/>
    </row>
    <row r="25865" spans="45:48" x14ac:dyDescent="0.2">
      <c r="AS25865" s="30"/>
      <c r="AT25865" s="30"/>
      <c r="AU25865" s="30"/>
      <c r="AV25865" s="30"/>
    </row>
    <row r="25873" spans="45:48" x14ac:dyDescent="0.2">
      <c r="AS25873" s="30"/>
      <c r="AT25873" s="30"/>
      <c r="AU25873" s="30"/>
      <c r="AV25873" s="30"/>
    </row>
    <row r="25881" spans="45:48" x14ac:dyDescent="0.2">
      <c r="AS25881" s="30"/>
      <c r="AT25881" s="30"/>
      <c r="AU25881" s="30"/>
      <c r="AV25881" s="30"/>
    </row>
    <row r="25889" spans="45:48" x14ac:dyDescent="0.2">
      <c r="AS25889" s="30"/>
      <c r="AT25889" s="30"/>
      <c r="AU25889" s="30"/>
      <c r="AV25889" s="30"/>
    </row>
    <row r="25897" spans="45:48" x14ac:dyDescent="0.2">
      <c r="AS25897" s="30"/>
      <c r="AT25897" s="30"/>
      <c r="AU25897" s="30"/>
      <c r="AV25897" s="30"/>
    </row>
    <row r="25905" spans="45:48" x14ac:dyDescent="0.2">
      <c r="AS25905" s="30"/>
      <c r="AT25905" s="30"/>
      <c r="AU25905" s="30"/>
      <c r="AV25905" s="30"/>
    </row>
    <row r="25913" spans="45:48" x14ac:dyDescent="0.2">
      <c r="AS25913" s="30"/>
      <c r="AT25913" s="30"/>
      <c r="AU25913" s="30"/>
      <c r="AV25913" s="30"/>
    </row>
    <row r="25921" spans="45:48" x14ac:dyDescent="0.2">
      <c r="AS25921" s="30"/>
      <c r="AT25921" s="30"/>
      <c r="AU25921" s="30"/>
      <c r="AV25921" s="30"/>
    </row>
    <row r="25929" spans="45:48" x14ac:dyDescent="0.2">
      <c r="AS25929" s="30"/>
      <c r="AT25929" s="30"/>
      <c r="AU25929" s="30"/>
      <c r="AV25929" s="30"/>
    </row>
    <row r="25937" spans="45:48" x14ac:dyDescent="0.2">
      <c r="AS25937" s="30"/>
      <c r="AT25937" s="30"/>
      <c r="AU25937" s="30"/>
      <c r="AV25937" s="30"/>
    </row>
    <row r="25945" spans="45:48" x14ac:dyDescent="0.2">
      <c r="AS25945" s="30"/>
      <c r="AT25945" s="30"/>
      <c r="AU25945" s="30"/>
      <c r="AV25945" s="30"/>
    </row>
    <row r="25953" spans="45:48" x14ac:dyDescent="0.2">
      <c r="AS25953" s="30"/>
      <c r="AT25953" s="30"/>
      <c r="AU25953" s="30"/>
      <c r="AV25953" s="30"/>
    </row>
    <row r="25961" spans="45:48" x14ac:dyDescent="0.2">
      <c r="AS25961" s="30"/>
      <c r="AT25961" s="30"/>
      <c r="AU25961" s="30"/>
      <c r="AV25961" s="30"/>
    </row>
    <row r="25969" spans="45:48" x14ac:dyDescent="0.2">
      <c r="AS25969" s="30"/>
      <c r="AT25969" s="30"/>
      <c r="AU25969" s="30"/>
      <c r="AV25969" s="30"/>
    </row>
    <row r="25977" spans="45:48" x14ac:dyDescent="0.2">
      <c r="AS25977" s="30"/>
      <c r="AT25977" s="30"/>
      <c r="AU25977" s="30"/>
      <c r="AV25977" s="30"/>
    </row>
    <row r="25985" spans="45:48" x14ac:dyDescent="0.2">
      <c r="AS25985" s="30"/>
      <c r="AT25985" s="30"/>
      <c r="AU25985" s="30"/>
      <c r="AV25985" s="30"/>
    </row>
    <row r="25993" spans="45:48" x14ac:dyDescent="0.2">
      <c r="AS25993" s="30"/>
      <c r="AT25993" s="30"/>
      <c r="AU25993" s="30"/>
      <c r="AV25993" s="30"/>
    </row>
    <row r="26001" spans="45:48" x14ac:dyDescent="0.2">
      <c r="AS26001" s="30"/>
      <c r="AT26001" s="30"/>
      <c r="AU26001" s="30"/>
      <c r="AV26001" s="30"/>
    </row>
    <row r="26009" spans="45:48" x14ac:dyDescent="0.2">
      <c r="AS26009" s="30"/>
      <c r="AT26009" s="30"/>
      <c r="AU26009" s="30"/>
      <c r="AV26009" s="30"/>
    </row>
    <row r="26017" spans="45:48" x14ac:dyDescent="0.2">
      <c r="AS26017" s="30"/>
      <c r="AT26017" s="30"/>
      <c r="AU26017" s="30"/>
      <c r="AV26017" s="30"/>
    </row>
    <row r="26025" spans="45:48" x14ac:dyDescent="0.2">
      <c r="AS26025" s="30"/>
      <c r="AT26025" s="30"/>
      <c r="AU26025" s="30"/>
      <c r="AV26025" s="30"/>
    </row>
    <row r="26033" spans="45:48" x14ac:dyDescent="0.2">
      <c r="AS26033" s="30"/>
      <c r="AT26033" s="30"/>
      <c r="AU26033" s="30"/>
      <c r="AV26033" s="30"/>
    </row>
    <row r="26041" spans="45:48" x14ac:dyDescent="0.2">
      <c r="AS26041" s="30"/>
      <c r="AT26041" s="30"/>
      <c r="AU26041" s="30"/>
      <c r="AV26041" s="30"/>
    </row>
    <row r="26049" spans="45:48" x14ac:dyDescent="0.2">
      <c r="AS26049" s="30"/>
      <c r="AT26049" s="30"/>
      <c r="AU26049" s="30"/>
      <c r="AV26049" s="30"/>
    </row>
    <row r="26057" spans="45:48" x14ac:dyDescent="0.2">
      <c r="AS26057" s="30"/>
      <c r="AT26057" s="30"/>
      <c r="AU26057" s="30"/>
      <c r="AV26057" s="30"/>
    </row>
    <row r="26065" spans="45:48" x14ac:dyDescent="0.2">
      <c r="AS26065" s="30"/>
      <c r="AT26065" s="30"/>
      <c r="AU26065" s="30"/>
      <c r="AV26065" s="30"/>
    </row>
    <row r="26073" spans="45:48" x14ac:dyDescent="0.2">
      <c r="AS26073" s="30"/>
      <c r="AT26073" s="30"/>
      <c r="AU26073" s="30"/>
      <c r="AV26073" s="30"/>
    </row>
    <row r="26081" spans="45:48" x14ac:dyDescent="0.2">
      <c r="AS26081" s="30"/>
      <c r="AT26081" s="30"/>
      <c r="AU26081" s="30"/>
      <c r="AV26081" s="30"/>
    </row>
    <row r="26089" spans="45:48" x14ac:dyDescent="0.2">
      <c r="AS26089" s="30"/>
      <c r="AT26089" s="30"/>
      <c r="AU26089" s="30"/>
      <c r="AV26089" s="30"/>
    </row>
    <row r="26097" spans="45:48" x14ac:dyDescent="0.2">
      <c r="AS26097" s="30"/>
      <c r="AT26097" s="30"/>
      <c r="AU26097" s="30"/>
      <c r="AV26097" s="30"/>
    </row>
    <row r="26105" spans="45:48" x14ac:dyDescent="0.2">
      <c r="AS26105" s="30"/>
      <c r="AT26105" s="30"/>
      <c r="AU26105" s="30"/>
      <c r="AV26105" s="30"/>
    </row>
    <row r="26113" spans="45:48" x14ac:dyDescent="0.2">
      <c r="AS26113" s="30"/>
      <c r="AT26113" s="30"/>
      <c r="AU26113" s="30"/>
      <c r="AV26113" s="30"/>
    </row>
    <row r="26121" spans="45:48" x14ac:dyDescent="0.2">
      <c r="AS26121" s="30"/>
      <c r="AT26121" s="30"/>
      <c r="AU26121" s="30"/>
      <c r="AV26121" s="30"/>
    </row>
    <row r="26129" spans="45:48" x14ac:dyDescent="0.2">
      <c r="AS26129" s="30"/>
      <c r="AT26129" s="30"/>
      <c r="AU26129" s="30"/>
      <c r="AV26129" s="30"/>
    </row>
    <row r="26137" spans="45:48" x14ac:dyDescent="0.2">
      <c r="AS26137" s="30"/>
      <c r="AT26137" s="30"/>
      <c r="AU26137" s="30"/>
      <c r="AV26137" s="30"/>
    </row>
    <row r="26145" spans="45:48" x14ac:dyDescent="0.2">
      <c r="AS26145" s="30"/>
      <c r="AT26145" s="30"/>
      <c r="AU26145" s="30"/>
      <c r="AV26145" s="30"/>
    </row>
    <row r="26153" spans="45:48" x14ac:dyDescent="0.2">
      <c r="AS26153" s="30"/>
      <c r="AT26153" s="30"/>
      <c r="AU26153" s="30"/>
      <c r="AV26153" s="30"/>
    </row>
    <row r="26161" spans="45:48" x14ac:dyDescent="0.2">
      <c r="AS26161" s="30"/>
      <c r="AT26161" s="30"/>
      <c r="AU26161" s="30"/>
      <c r="AV26161" s="30"/>
    </row>
    <row r="26169" spans="45:48" x14ac:dyDescent="0.2">
      <c r="AS26169" s="30"/>
      <c r="AT26169" s="30"/>
      <c r="AU26169" s="30"/>
      <c r="AV26169" s="30"/>
    </row>
    <row r="26177" spans="45:48" x14ac:dyDescent="0.2">
      <c r="AS26177" s="30"/>
      <c r="AT26177" s="30"/>
      <c r="AU26177" s="30"/>
      <c r="AV26177" s="30"/>
    </row>
    <row r="26185" spans="45:48" x14ac:dyDescent="0.2">
      <c r="AS26185" s="30"/>
      <c r="AT26185" s="30"/>
      <c r="AU26185" s="30"/>
      <c r="AV26185" s="30"/>
    </row>
    <row r="26193" spans="45:48" x14ac:dyDescent="0.2">
      <c r="AS26193" s="30"/>
      <c r="AT26193" s="30"/>
      <c r="AU26193" s="30"/>
      <c r="AV26193" s="30"/>
    </row>
    <row r="26201" spans="45:48" x14ac:dyDescent="0.2">
      <c r="AS26201" s="30"/>
      <c r="AT26201" s="30"/>
      <c r="AU26201" s="30"/>
      <c r="AV26201" s="30"/>
    </row>
    <row r="26209" spans="45:48" x14ac:dyDescent="0.2">
      <c r="AS26209" s="30"/>
      <c r="AT26209" s="30"/>
      <c r="AU26209" s="30"/>
      <c r="AV26209" s="30"/>
    </row>
    <row r="26217" spans="45:48" x14ac:dyDescent="0.2">
      <c r="AS26217" s="30"/>
      <c r="AT26217" s="30"/>
      <c r="AU26217" s="30"/>
      <c r="AV26217" s="30"/>
    </row>
    <row r="26225" spans="45:48" x14ac:dyDescent="0.2">
      <c r="AS26225" s="30"/>
      <c r="AT26225" s="30"/>
      <c r="AU26225" s="30"/>
      <c r="AV26225" s="30"/>
    </row>
    <row r="26233" spans="45:48" x14ac:dyDescent="0.2">
      <c r="AS26233" s="30"/>
      <c r="AT26233" s="30"/>
      <c r="AU26233" s="30"/>
      <c r="AV26233" s="30"/>
    </row>
    <row r="26241" spans="45:48" x14ac:dyDescent="0.2">
      <c r="AS26241" s="30"/>
      <c r="AT26241" s="30"/>
      <c r="AU26241" s="30"/>
      <c r="AV26241" s="30"/>
    </row>
    <row r="26249" spans="45:48" x14ac:dyDescent="0.2">
      <c r="AS26249" s="30"/>
      <c r="AT26249" s="30"/>
      <c r="AU26249" s="30"/>
      <c r="AV26249" s="30"/>
    </row>
    <row r="26257" spans="45:48" x14ac:dyDescent="0.2">
      <c r="AS26257" s="30"/>
      <c r="AT26257" s="30"/>
      <c r="AU26257" s="30"/>
      <c r="AV26257" s="30"/>
    </row>
    <row r="26265" spans="45:48" x14ac:dyDescent="0.2">
      <c r="AS26265" s="30"/>
      <c r="AT26265" s="30"/>
      <c r="AU26265" s="30"/>
      <c r="AV26265" s="30"/>
    </row>
    <row r="26273" spans="45:48" x14ac:dyDescent="0.2">
      <c r="AS26273" s="30"/>
      <c r="AT26273" s="30"/>
      <c r="AU26273" s="30"/>
      <c r="AV26273" s="30"/>
    </row>
    <row r="26281" spans="45:48" x14ac:dyDescent="0.2">
      <c r="AS26281" s="30"/>
      <c r="AT26281" s="30"/>
      <c r="AU26281" s="30"/>
      <c r="AV26281" s="30"/>
    </row>
    <row r="26289" spans="45:48" x14ac:dyDescent="0.2">
      <c r="AS26289" s="30"/>
      <c r="AT26289" s="30"/>
      <c r="AU26289" s="30"/>
      <c r="AV26289" s="30"/>
    </row>
    <row r="26297" spans="45:48" x14ac:dyDescent="0.2">
      <c r="AS26297" s="30"/>
      <c r="AT26297" s="30"/>
      <c r="AU26297" s="30"/>
      <c r="AV26297" s="30"/>
    </row>
    <row r="26305" spans="45:48" x14ac:dyDescent="0.2">
      <c r="AS26305" s="30"/>
      <c r="AT26305" s="30"/>
      <c r="AU26305" s="30"/>
      <c r="AV26305" s="30"/>
    </row>
    <row r="26313" spans="45:48" x14ac:dyDescent="0.2">
      <c r="AS26313" s="30"/>
      <c r="AT26313" s="30"/>
      <c r="AU26313" s="30"/>
      <c r="AV26313" s="30"/>
    </row>
    <row r="26321" spans="45:48" x14ac:dyDescent="0.2">
      <c r="AS26321" s="30"/>
      <c r="AT26321" s="30"/>
      <c r="AU26321" s="30"/>
      <c r="AV26321" s="30"/>
    </row>
    <row r="26329" spans="45:48" x14ac:dyDescent="0.2">
      <c r="AS26329" s="30"/>
      <c r="AT26329" s="30"/>
      <c r="AU26329" s="30"/>
      <c r="AV26329" s="30"/>
    </row>
    <row r="26337" spans="45:48" x14ac:dyDescent="0.2">
      <c r="AS26337" s="30"/>
      <c r="AT26337" s="30"/>
      <c r="AU26337" s="30"/>
      <c r="AV26337" s="30"/>
    </row>
    <row r="26345" spans="45:48" x14ac:dyDescent="0.2">
      <c r="AS26345" s="30"/>
      <c r="AT26345" s="30"/>
      <c r="AU26345" s="30"/>
      <c r="AV26345" s="30"/>
    </row>
    <row r="26353" spans="45:48" x14ac:dyDescent="0.2">
      <c r="AS26353" s="30"/>
      <c r="AT26353" s="30"/>
      <c r="AU26353" s="30"/>
      <c r="AV26353" s="30"/>
    </row>
    <row r="26361" spans="45:48" x14ac:dyDescent="0.2">
      <c r="AS26361" s="30"/>
      <c r="AT26361" s="30"/>
      <c r="AU26361" s="30"/>
      <c r="AV26361" s="30"/>
    </row>
    <row r="26369" spans="45:48" x14ac:dyDescent="0.2">
      <c r="AS26369" s="30"/>
      <c r="AT26369" s="30"/>
      <c r="AU26369" s="30"/>
      <c r="AV26369" s="30"/>
    </row>
    <row r="26377" spans="45:48" x14ac:dyDescent="0.2">
      <c r="AS26377" s="30"/>
      <c r="AT26377" s="30"/>
      <c r="AU26377" s="30"/>
      <c r="AV26377" s="30"/>
    </row>
    <row r="26385" spans="45:48" x14ac:dyDescent="0.2">
      <c r="AS26385" s="30"/>
      <c r="AT26385" s="30"/>
      <c r="AU26385" s="30"/>
      <c r="AV26385" s="30"/>
    </row>
    <row r="26393" spans="45:48" x14ac:dyDescent="0.2">
      <c r="AS26393" s="30"/>
      <c r="AT26393" s="30"/>
      <c r="AU26393" s="30"/>
      <c r="AV26393" s="30"/>
    </row>
    <row r="26401" spans="45:48" x14ac:dyDescent="0.2">
      <c r="AS26401" s="30"/>
      <c r="AT26401" s="30"/>
      <c r="AU26401" s="30"/>
      <c r="AV26401" s="30"/>
    </row>
    <row r="26409" spans="45:48" x14ac:dyDescent="0.2">
      <c r="AS26409" s="30"/>
      <c r="AT26409" s="30"/>
      <c r="AU26409" s="30"/>
      <c r="AV26409" s="30"/>
    </row>
    <row r="26417" spans="45:48" x14ac:dyDescent="0.2">
      <c r="AS26417" s="30"/>
      <c r="AT26417" s="30"/>
      <c r="AU26417" s="30"/>
      <c r="AV26417" s="30"/>
    </row>
    <row r="26425" spans="45:48" x14ac:dyDescent="0.2">
      <c r="AS26425" s="30"/>
      <c r="AT26425" s="30"/>
      <c r="AU26425" s="30"/>
      <c r="AV26425" s="30"/>
    </row>
    <row r="26433" spans="45:48" x14ac:dyDescent="0.2">
      <c r="AS26433" s="30"/>
      <c r="AT26433" s="30"/>
      <c r="AU26433" s="30"/>
      <c r="AV26433" s="30"/>
    </row>
    <row r="26441" spans="45:48" x14ac:dyDescent="0.2">
      <c r="AS26441" s="30"/>
      <c r="AT26441" s="30"/>
      <c r="AU26441" s="30"/>
      <c r="AV26441" s="30"/>
    </row>
    <row r="26449" spans="45:48" x14ac:dyDescent="0.2">
      <c r="AS26449" s="30"/>
      <c r="AT26449" s="30"/>
      <c r="AU26449" s="30"/>
      <c r="AV26449" s="30"/>
    </row>
    <row r="26457" spans="45:48" x14ac:dyDescent="0.2">
      <c r="AS26457" s="30"/>
      <c r="AT26457" s="30"/>
      <c r="AU26457" s="30"/>
      <c r="AV26457" s="30"/>
    </row>
    <row r="26465" spans="45:48" x14ac:dyDescent="0.2">
      <c r="AS26465" s="30"/>
      <c r="AT26465" s="30"/>
      <c r="AU26465" s="30"/>
      <c r="AV26465" s="30"/>
    </row>
    <row r="26473" spans="45:48" x14ac:dyDescent="0.2">
      <c r="AS26473" s="30"/>
      <c r="AT26473" s="30"/>
      <c r="AU26473" s="30"/>
      <c r="AV26473" s="30"/>
    </row>
    <row r="26481" spans="45:48" x14ac:dyDescent="0.2">
      <c r="AS26481" s="30"/>
      <c r="AT26481" s="30"/>
      <c r="AU26481" s="30"/>
      <c r="AV26481" s="30"/>
    </row>
    <row r="26489" spans="45:48" x14ac:dyDescent="0.2">
      <c r="AS26489" s="30"/>
      <c r="AT26489" s="30"/>
      <c r="AU26489" s="30"/>
      <c r="AV26489" s="30"/>
    </row>
    <row r="26497" spans="45:48" x14ac:dyDescent="0.2">
      <c r="AS26497" s="30"/>
      <c r="AT26497" s="30"/>
      <c r="AU26497" s="30"/>
      <c r="AV26497" s="30"/>
    </row>
    <row r="26505" spans="45:48" x14ac:dyDescent="0.2">
      <c r="AS26505" s="30"/>
      <c r="AT26505" s="30"/>
      <c r="AU26505" s="30"/>
      <c r="AV26505" s="30"/>
    </row>
    <row r="26513" spans="45:48" x14ac:dyDescent="0.2">
      <c r="AS26513" s="30"/>
      <c r="AT26513" s="30"/>
      <c r="AU26513" s="30"/>
      <c r="AV26513" s="30"/>
    </row>
    <row r="26521" spans="45:48" x14ac:dyDescent="0.2">
      <c r="AS26521" s="30"/>
      <c r="AT26521" s="30"/>
      <c r="AU26521" s="30"/>
      <c r="AV26521" s="30"/>
    </row>
    <row r="26529" spans="45:48" x14ac:dyDescent="0.2">
      <c r="AS26529" s="30"/>
      <c r="AT26529" s="30"/>
      <c r="AU26529" s="30"/>
      <c r="AV26529" s="30"/>
    </row>
    <row r="26537" spans="45:48" x14ac:dyDescent="0.2">
      <c r="AS26537" s="30"/>
      <c r="AT26537" s="30"/>
      <c r="AU26537" s="30"/>
      <c r="AV26537" s="30"/>
    </row>
    <row r="26545" spans="45:48" x14ac:dyDescent="0.2">
      <c r="AS26545" s="30"/>
      <c r="AT26545" s="30"/>
      <c r="AU26545" s="30"/>
      <c r="AV26545" s="30"/>
    </row>
    <row r="26553" spans="45:48" x14ac:dyDescent="0.2">
      <c r="AS26553" s="30"/>
      <c r="AT26553" s="30"/>
      <c r="AU26553" s="30"/>
      <c r="AV26553" s="30"/>
    </row>
    <row r="26561" spans="45:48" x14ac:dyDescent="0.2">
      <c r="AS26561" s="30"/>
      <c r="AT26561" s="30"/>
      <c r="AU26561" s="30"/>
      <c r="AV26561" s="30"/>
    </row>
    <row r="26569" spans="45:48" x14ac:dyDescent="0.2">
      <c r="AS26569" s="30"/>
      <c r="AT26569" s="30"/>
      <c r="AU26569" s="30"/>
      <c r="AV26569" s="30"/>
    </row>
    <row r="26577" spans="45:48" x14ac:dyDescent="0.2">
      <c r="AS26577" s="30"/>
      <c r="AT26577" s="30"/>
      <c r="AU26577" s="30"/>
      <c r="AV26577" s="30"/>
    </row>
    <row r="26585" spans="45:48" x14ac:dyDescent="0.2">
      <c r="AS26585" s="30"/>
      <c r="AT26585" s="30"/>
      <c r="AU26585" s="30"/>
      <c r="AV26585" s="30"/>
    </row>
    <row r="26593" spans="45:48" x14ac:dyDescent="0.2">
      <c r="AS26593" s="30"/>
      <c r="AT26593" s="30"/>
      <c r="AU26593" s="30"/>
      <c r="AV26593" s="30"/>
    </row>
    <row r="26601" spans="45:48" x14ac:dyDescent="0.2">
      <c r="AS26601" s="30"/>
      <c r="AT26601" s="30"/>
      <c r="AU26601" s="30"/>
      <c r="AV26601" s="30"/>
    </row>
    <row r="26609" spans="45:48" x14ac:dyDescent="0.2">
      <c r="AS26609" s="30"/>
      <c r="AT26609" s="30"/>
      <c r="AU26609" s="30"/>
      <c r="AV26609" s="30"/>
    </row>
    <row r="26617" spans="45:48" x14ac:dyDescent="0.2">
      <c r="AS26617" s="30"/>
      <c r="AT26617" s="30"/>
      <c r="AU26617" s="30"/>
      <c r="AV26617" s="30"/>
    </row>
    <row r="26625" spans="45:48" x14ac:dyDescent="0.2">
      <c r="AS26625" s="30"/>
      <c r="AT26625" s="30"/>
      <c r="AU26625" s="30"/>
      <c r="AV26625" s="30"/>
    </row>
    <row r="26633" spans="45:48" x14ac:dyDescent="0.2">
      <c r="AS26633" s="30"/>
      <c r="AT26633" s="30"/>
      <c r="AU26633" s="30"/>
      <c r="AV26633" s="30"/>
    </row>
    <row r="26641" spans="45:48" x14ac:dyDescent="0.2">
      <c r="AS26641" s="30"/>
      <c r="AT26641" s="30"/>
      <c r="AU26641" s="30"/>
      <c r="AV26641" s="30"/>
    </row>
    <row r="26649" spans="45:48" x14ac:dyDescent="0.2">
      <c r="AS26649" s="30"/>
      <c r="AT26649" s="30"/>
      <c r="AU26649" s="30"/>
      <c r="AV26649" s="30"/>
    </row>
    <row r="26657" spans="45:48" x14ac:dyDescent="0.2">
      <c r="AS26657" s="30"/>
      <c r="AT26657" s="30"/>
      <c r="AU26657" s="30"/>
      <c r="AV26657" s="30"/>
    </row>
    <row r="26665" spans="45:48" x14ac:dyDescent="0.2">
      <c r="AS26665" s="30"/>
      <c r="AT26665" s="30"/>
      <c r="AU26665" s="30"/>
      <c r="AV26665" s="30"/>
    </row>
    <row r="26673" spans="45:48" x14ac:dyDescent="0.2">
      <c r="AS26673" s="30"/>
      <c r="AT26673" s="30"/>
      <c r="AU26673" s="30"/>
      <c r="AV26673" s="30"/>
    </row>
    <row r="26681" spans="45:48" x14ac:dyDescent="0.2">
      <c r="AS26681" s="30"/>
      <c r="AT26681" s="30"/>
      <c r="AU26681" s="30"/>
      <c r="AV26681" s="30"/>
    </row>
    <row r="26689" spans="45:48" x14ac:dyDescent="0.2">
      <c r="AS26689" s="30"/>
      <c r="AT26689" s="30"/>
      <c r="AU26689" s="30"/>
      <c r="AV26689" s="30"/>
    </row>
    <row r="26697" spans="45:48" x14ac:dyDescent="0.2">
      <c r="AS26697" s="30"/>
      <c r="AT26697" s="30"/>
      <c r="AU26697" s="30"/>
      <c r="AV26697" s="30"/>
    </row>
    <row r="26705" spans="45:48" x14ac:dyDescent="0.2">
      <c r="AS26705" s="30"/>
      <c r="AT26705" s="30"/>
      <c r="AU26705" s="30"/>
      <c r="AV26705" s="30"/>
    </row>
    <row r="26713" spans="45:48" x14ac:dyDescent="0.2">
      <c r="AS26713" s="30"/>
      <c r="AT26713" s="30"/>
      <c r="AU26713" s="30"/>
      <c r="AV26713" s="30"/>
    </row>
    <row r="26721" spans="45:48" x14ac:dyDescent="0.2">
      <c r="AS26721" s="30"/>
      <c r="AT26721" s="30"/>
      <c r="AU26721" s="30"/>
      <c r="AV26721" s="30"/>
    </row>
    <row r="26729" spans="45:48" x14ac:dyDescent="0.2">
      <c r="AS26729" s="30"/>
      <c r="AT26729" s="30"/>
      <c r="AU26729" s="30"/>
      <c r="AV26729" s="30"/>
    </row>
    <row r="26737" spans="45:48" x14ac:dyDescent="0.2">
      <c r="AS26737" s="30"/>
      <c r="AT26737" s="30"/>
      <c r="AU26737" s="30"/>
      <c r="AV26737" s="30"/>
    </row>
    <row r="26745" spans="45:48" x14ac:dyDescent="0.2">
      <c r="AS26745" s="30"/>
      <c r="AT26745" s="30"/>
      <c r="AU26745" s="30"/>
      <c r="AV26745" s="30"/>
    </row>
    <row r="26753" spans="45:48" x14ac:dyDescent="0.2">
      <c r="AS26753" s="30"/>
      <c r="AT26753" s="30"/>
      <c r="AU26753" s="30"/>
      <c r="AV26753" s="30"/>
    </row>
    <row r="26761" spans="45:48" x14ac:dyDescent="0.2">
      <c r="AS26761" s="30"/>
      <c r="AT26761" s="30"/>
      <c r="AU26761" s="30"/>
      <c r="AV26761" s="30"/>
    </row>
    <row r="26769" spans="45:48" x14ac:dyDescent="0.2">
      <c r="AS26769" s="30"/>
      <c r="AT26769" s="30"/>
      <c r="AU26769" s="30"/>
      <c r="AV26769" s="30"/>
    </row>
    <row r="26777" spans="45:48" x14ac:dyDescent="0.2">
      <c r="AS26777" s="30"/>
      <c r="AT26777" s="30"/>
      <c r="AU26777" s="30"/>
      <c r="AV26777" s="30"/>
    </row>
    <row r="26785" spans="45:48" x14ac:dyDescent="0.2">
      <c r="AS26785" s="30"/>
      <c r="AT26785" s="30"/>
      <c r="AU26785" s="30"/>
      <c r="AV26785" s="30"/>
    </row>
    <row r="26793" spans="45:48" x14ac:dyDescent="0.2">
      <c r="AS26793" s="30"/>
      <c r="AT26793" s="30"/>
      <c r="AU26793" s="30"/>
      <c r="AV26793" s="30"/>
    </row>
    <row r="26801" spans="45:48" x14ac:dyDescent="0.2">
      <c r="AS26801" s="30"/>
      <c r="AT26801" s="30"/>
      <c r="AU26801" s="30"/>
      <c r="AV26801" s="30"/>
    </row>
    <row r="26809" spans="45:48" x14ac:dyDescent="0.2">
      <c r="AS26809" s="30"/>
      <c r="AT26809" s="30"/>
      <c r="AU26809" s="30"/>
      <c r="AV26809" s="30"/>
    </row>
    <row r="26817" spans="45:48" x14ac:dyDescent="0.2">
      <c r="AS26817" s="30"/>
      <c r="AT26817" s="30"/>
      <c r="AU26817" s="30"/>
      <c r="AV26817" s="30"/>
    </row>
    <row r="26825" spans="45:48" x14ac:dyDescent="0.2">
      <c r="AS26825" s="30"/>
      <c r="AT26825" s="30"/>
      <c r="AU26825" s="30"/>
      <c r="AV26825" s="30"/>
    </row>
    <row r="26833" spans="45:48" x14ac:dyDescent="0.2">
      <c r="AS26833" s="30"/>
      <c r="AT26833" s="30"/>
      <c r="AU26833" s="30"/>
      <c r="AV26833" s="30"/>
    </row>
    <row r="26841" spans="45:48" x14ac:dyDescent="0.2">
      <c r="AS26841" s="30"/>
      <c r="AT26841" s="30"/>
      <c r="AU26841" s="30"/>
      <c r="AV26841" s="30"/>
    </row>
    <row r="26849" spans="45:48" x14ac:dyDescent="0.2">
      <c r="AS26849" s="30"/>
      <c r="AT26849" s="30"/>
      <c r="AU26849" s="30"/>
      <c r="AV26849" s="30"/>
    </row>
    <row r="26857" spans="45:48" x14ac:dyDescent="0.2">
      <c r="AS26857" s="30"/>
      <c r="AT26857" s="30"/>
      <c r="AU26857" s="30"/>
      <c r="AV26857" s="30"/>
    </row>
    <row r="26865" spans="45:48" x14ac:dyDescent="0.2">
      <c r="AS26865" s="30"/>
      <c r="AT26865" s="30"/>
      <c r="AU26865" s="30"/>
      <c r="AV26865" s="30"/>
    </row>
    <row r="26873" spans="45:48" x14ac:dyDescent="0.2">
      <c r="AS26873" s="30"/>
      <c r="AT26873" s="30"/>
      <c r="AU26873" s="30"/>
      <c r="AV26873" s="30"/>
    </row>
    <row r="26881" spans="45:48" x14ac:dyDescent="0.2">
      <c r="AS26881" s="30"/>
      <c r="AT26881" s="30"/>
      <c r="AU26881" s="30"/>
      <c r="AV26881" s="30"/>
    </row>
    <row r="26889" spans="45:48" x14ac:dyDescent="0.2">
      <c r="AS26889" s="30"/>
      <c r="AT26889" s="30"/>
      <c r="AU26889" s="30"/>
      <c r="AV26889" s="30"/>
    </row>
    <row r="26897" spans="45:48" x14ac:dyDescent="0.2">
      <c r="AS26897" s="30"/>
      <c r="AT26897" s="30"/>
      <c r="AU26897" s="30"/>
      <c r="AV26897" s="30"/>
    </row>
    <row r="26905" spans="45:48" x14ac:dyDescent="0.2">
      <c r="AS26905" s="30"/>
      <c r="AT26905" s="30"/>
      <c r="AU26905" s="30"/>
      <c r="AV26905" s="30"/>
    </row>
    <row r="26913" spans="45:48" x14ac:dyDescent="0.2">
      <c r="AS26913" s="30"/>
      <c r="AT26913" s="30"/>
      <c r="AU26913" s="30"/>
      <c r="AV26913" s="30"/>
    </row>
    <row r="26921" spans="45:48" x14ac:dyDescent="0.2">
      <c r="AS26921" s="30"/>
      <c r="AT26921" s="30"/>
      <c r="AU26921" s="30"/>
      <c r="AV26921" s="30"/>
    </row>
    <row r="26929" spans="45:48" x14ac:dyDescent="0.2">
      <c r="AS26929" s="30"/>
      <c r="AT26929" s="30"/>
      <c r="AU26929" s="30"/>
      <c r="AV26929" s="30"/>
    </row>
    <row r="26937" spans="45:48" x14ac:dyDescent="0.2">
      <c r="AS26937" s="30"/>
      <c r="AT26937" s="30"/>
      <c r="AU26937" s="30"/>
      <c r="AV26937" s="30"/>
    </row>
    <row r="26945" spans="45:48" x14ac:dyDescent="0.2">
      <c r="AS26945" s="30"/>
      <c r="AT26945" s="30"/>
      <c r="AU26945" s="30"/>
      <c r="AV26945" s="30"/>
    </row>
    <row r="26953" spans="45:48" x14ac:dyDescent="0.2">
      <c r="AS26953" s="30"/>
      <c r="AT26953" s="30"/>
      <c r="AU26953" s="30"/>
      <c r="AV26953" s="30"/>
    </row>
    <row r="26961" spans="45:48" x14ac:dyDescent="0.2">
      <c r="AS26961" s="30"/>
      <c r="AT26961" s="30"/>
      <c r="AU26961" s="30"/>
      <c r="AV26961" s="30"/>
    </row>
    <row r="26969" spans="45:48" x14ac:dyDescent="0.2">
      <c r="AS26969" s="30"/>
      <c r="AT26969" s="30"/>
      <c r="AU26969" s="30"/>
      <c r="AV26969" s="30"/>
    </row>
    <row r="26977" spans="45:48" x14ac:dyDescent="0.2">
      <c r="AS26977" s="30"/>
      <c r="AT26977" s="30"/>
      <c r="AU26977" s="30"/>
      <c r="AV26977" s="30"/>
    </row>
    <row r="26985" spans="45:48" x14ac:dyDescent="0.2">
      <c r="AS26985" s="30"/>
      <c r="AT26985" s="30"/>
      <c r="AU26985" s="30"/>
      <c r="AV26985" s="30"/>
    </row>
    <row r="26993" spans="45:48" x14ac:dyDescent="0.2">
      <c r="AS26993" s="30"/>
      <c r="AT26993" s="30"/>
      <c r="AU26993" s="30"/>
      <c r="AV26993" s="30"/>
    </row>
    <row r="27001" spans="45:48" x14ac:dyDescent="0.2">
      <c r="AS27001" s="30"/>
      <c r="AT27001" s="30"/>
      <c r="AU27001" s="30"/>
      <c r="AV27001" s="30"/>
    </row>
    <row r="27009" spans="45:48" x14ac:dyDescent="0.2">
      <c r="AS27009" s="30"/>
      <c r="AT27009" s="30"/>
      <c r="AU27009" s="30"/>
      <c r="AV27009" s="30"/>
    </row>
    <row r="27017" spans="45:48" x14ac:dyDescent="0.2">
      <c r="AS27017" s="30"/>
      <c r="AT27017" s="30"/>
      <c r="AU27017" s="30"/>
      <c r="AV27017" s="30"/>
    </row>
    <row r="27025" spans="45:48" x14ac:dyDescent="0.2">
      <c r="AS27025" s="30"/>
      <c r="AT27025" s="30"/>
      <c r="AU27025" s="30"/>
      <c r="AV27025" s="30"/>
    </row>
    <row r="27033" spans="45:48" x14ac:dyDescent="0.2">
      <c r="AS27033" s="30"/>
      <c r="AT27033" s="30"/>
      <c r="AU27033" s="30"/>
      <c r="AV27033" s="30"/>
    </row>
    <row r="27041" spans="45:48" x14ac:dyDescent="0.2">
      <c r="AS27041" s="30"/>
      <c r="AT27041" s="30"/>
      <c r="AU27041" s="30"/>
      <c r="AV27041" s="30"/>
    </row>
    <row r="27049" spans="45:48" x14ac:dyDescent="0.2">
      <c r="AS27049" s="30"/>
      <c r="AT27049" s="30"/>
      <c r="AU27049" s="30"/>
      <c r="AV27049" s="30"/>
    </row>
    <row r="27057" spans="45:48" x14ac:dyDescent="0.2">
      <c r="AS27057" s="30"/>
      <c r="AT27057" s="30"/>
      <c r="AU27057" s="30"/>
      <c r="AV27057" s="30"/>
    </row>
    <row r="27065" spans="45:48" x14ac:dyDescent="0.2">
      <c r="AS27065" s="30"/>
      <c r="AT27065" s="30"/>
      <c r="AU27065" s="30"/>
      <c r="AV27065" s="30"/>
    </row>
    <row r="27073" spans="45:48" x14ac:dyDescent="0.2">
      <c r="AS27073" s="30"/>
      <c r="AT27073" s="30"/>
      <c r="AU27073" s="30"/>
      <c r="AV27073" s="30"/>
    </row>
    <row r="27081" spans="45:48" x14ac:dyDescent="0.2">
      <c r="AS27081" s="30"/>
      <c r="AT27081" s="30"/>
      <c r="AU27081" s="30"/>
      <c r="AV27081" s="30"/>
    </row>
    <row r="27089" spans="45:48" x14ac:dyDescent="0.2">
      <c r="AS27089" s="30"/>
      <c r="AT27089" s="30"/>
      <c r="AU27089" s="30"/>
      <c r="AV27089" s="30"/>
    </row>
    <row r="27097" spans="45:48" x14ac:dyDescent="0.2">
      <c r="AS27097" s="30"/>
      <c r="AT27097" s="30"/>
      <c r="AU27097" s="30"/>
      <c r="AV27097" s="30"/>
    </row>
    <row r="27105" spans="45:48" x14ac:dyDescent="0.2">
      <c r="AS27105" s="30"/>
      <c r="AT27105" s="30"/>
      <c r="AU27105" s="30"/>
      <c r="AV27105" s="30"/>
    </row>
    <row r="27113" spans="45:48" x14ac:dyDescent="0.2">
      <c r="AS27113" s="30"/>
      <c r="AT27113" s="30"/>
      <c r="AU27113" s="30"/>
      <c r="AV27113" s="30"/>
    </row>
    <row r="27121" spans="45:48" x14ac:dyDescent="0.2">
      <c r="AS27121" s="30"/>
      <c r="AT27121" s="30"/>
      <c r="AU27121" s="30"/>
      <c r="AV27121" s="30"/>
    </row>
    <row r="27129" spans="45:48" x14ac:dyDescent="0.2">
      <c r="AS27129" s="30"/>
      <c r="AT27129" s="30"/>
      <c r="AU27129" s="30"/>
      <c r="AV27129" s="30"/>
    </row>
    <row r="27137" spans="45:48" x14ac:dyDescent="0.2">
      <c r="AS27137" s="30"/>
      <c r="AT27137" s="30"/>
      <c r="AU27137" s="30"/>
      <c r="AV27137" s="30"/>
    </row>
    <row r="27145" spans="45:48" x14ac:dyDescent="0.2">
      <c r="AS27145" s="30"/>
      <c r="AT27145" s="30"/>
      <c r="AU27145" s="30"/>
      <c r="AV27145" s="30"/>
    </row>
    <row r="27153" spans="45:48" x14ac:dyDescent="0.2">
      <c r="AS27153" s="30"/>
      <c r="AT27153" s="30"/>
      <c r="AU27153" s="30"/>
      <c r="AV27153" s="30"/>
    </row>
    <row r="27161" spans="45:48" x14ac:dyDescent="0.2">
      <c r="AS27161" s="30"/>
      <c r="AT27161" s="30"/>
      <c r="AU27161" s="30"/>
      <c r="AV27161" s="30"/>
    </row>
    <row r="27169" spans="45:48" x14ac:dyDescent="0.2">
      <c r="AS27169" s="30"/>
      <c r="AT27169" s="30"/>
      <c r="AU27169" s="30"/>
      <c r="AV27169" s="30"/>
    </row>
    <row r="27177" spans="45:48" x14ac:dyDescent="0.2">
      <c r="AS27177" s="30"/>
      <c r="AT27177" s="30"/>
      <c r="AU27177" s="30"/>
      <c r="AV27177" s="30"/>
    </row>
    <row r="27185" spans="45:48" x14ac:dyDescent="0.2">
      <c r="AS27185" s="30"/>
      <c r="AT27185" s="30"/>
      <c r="AU27185" s="30"/>
      <c r="AV27185" s="30"/>
    </row>
    <row r="27193" spans="45:48" x14ac:dyDescent="0.2">
      <c r="AS27193" s="30"/>
      <c r="AT27193" s="30"/>
      <c r="AU27193" s="30"/>
      <c r="AV27193" s="30"/>
    </row>
    <row r="27201" spans="45:48" x14ac:dyDescent="0.2">
      <c r="AS27201" s="30"/>
      <c r="AT27201" s="30"/>
      <c r="AU27201" s="30"/>
      <c r="AV27201" s="30"/>
    </row>
    <row r="27209" spans="45:48" x14ac:dyDescent="0.2">
      <c r="AS27209" s="30"/>
      <c r="AT27209" s="30"/>
      <c r="AU27209" s="30"/>
      <c r="AV27209" s="30"/>
    </row>
    <row r="27217" spans="45:48" x14ac:dyDescent="0.2">
      <c r="AS27217" s="30"/>
      <c r="AT27217" s="30"/>
      <c r="AU27217" s="30"/>
      <c r="AV27217" s="30"/>
    </row>
    <row r="27225" spans="45:48" x14ac:dyDescent="0.2">
      <c r="AS27225" s="30"/>
      <c r="AT27225" s="30"/>
      <c r="AU27225" s="30"/>
      <c r="AV27225" s="30"/>
    </row>
    <row r="27233" spans="45:48" x14ac:dyDescent="0.2">
      <c r="AS27233" s="30"/>
      <c r="AT27233" s="30"/>
      <c r="AU27233" s="30"/>
      <c r="AV27233" s="30"/>
    </row>
    <row r="27241" spans="45:48" x14ac:dyDescent="0.2">
      <c r="AS27241" s="30"/>
      <c r="AT27241" s="30"/>
      <c r="AU27241" s="30"/>
      <c r="AV27241" s="30"/>
    </row>
    <row r="27249" spans="45:48" x14ac:dyDescent="0.2">
      <c r="AS27249" s="30"/>
      <c r="AT27249" s="30"/>
      <c r="AU27249" s="30"/>
      <c r="AV27249" s="30"/>
    </row>
    <row r="27257" spans="45:48" x14ac:dyDescent="0.2">
      <c r="AS27257" s="30"/>
      <c r="AT27257" s="30"/>
      <c r="AU27257" s="30"/>
      <c r="AV27257" s="30"/>
    </row>
    <row r="27265" spans="45:48" x14ac:dyDescent="0.2">
      <c r="AS27265" s="30"/>
      <c r="AT27265" s="30"/>
      <c r="AU27265" s="30"/>
      <c r="AV27265" s="30"/>
    </row>
    <row r="27273" spans="45:48" x14ac:dyDescent="0.2">
      <c r="AS27273" s="30"/>
      <c r="AT27273" s="30"/>
      <c r="AU27273" s="30"/>
      <c r="AV27273" s="30"/>
    </row>
    <row r="27281" spans="45:48" x14ac:dyDescent="0.2">
      <c r="AS27281" s="30"/>
      <c r="AT27281" s="30"/>
      <c r="AU27281" s="30"/>
      <c r="AV27281" s="30"/>
    </row>
    <row r="27289" spans="45:48" x14ac:dyDescent="0.2">
      <c r="AS27289" s="30"/>
      <c r="AT27289" s="30"/>
      <c r="AU27289" s="30"/>
      <c r="AV27289" s="30"/>
    </row>
    <row r="27297" spans="45:48" x14ac:dyDescent="0.2">
      <c r="AS27297" s="30"/>
      <c r="AT27297" s="30"/>
      <c r="AU27297" s="30"/>
      <c r="AV27297" s="30"/>
    </row>
    <row r="27305" spans="45:48" x14ac:dyDescent="0.2">
      <c r="AS27305" s="30"/>
      <c r="AT27305" s="30"/>
      <c r="AU27305" s="30"/>
      <c r="AV27305" s="30"/>
    </row>
    <row r="27313" spans="45:48" x14ac:dyDescent="0.2">
      <c r="AS27313" s="30"/>
      <c r="AT27313" s="30"/>
      <c r="AU27313" s="30"/>
      <c r="AV27313" s="30"/>
    </row>
    <row r="27321" spans="45:48" x14ac:dyDescent="0.2">
      <c r="AS27321" s="30"/>
      <c r="AT27321" s="30"/>
      <c r="AU27321" s="30"/>
      <c r="AV27321" s="30"/>
    </row>
    <row r="27329" spans="45:48" x14ac:dyDescent="0.2">
      <c r="AS27329" s="30"/>
      <c r="AT27329" s="30"/>
      <c r="AU27329" s="30"/>
      <c r="AV27329" s="30"/>
    </row>
    <row r="27337" spans="45:48" x14ac:dyDescent="0.2">
      <c r="AS27337" s="30"/>
      <c r="AT27337" s="30"/>
      <c r="AU27337" s="30"/>
      <c r="AV27337" s="30"/>
    </row>
    <row r="27345" spans="45:48" x14ac:dyDescent="0.2">
      <c r="AS27345" s="30"/>
      <c r="AT27345" s="30"/>
      <c r="AU27345" s="30"/>
      <c r="AV27345" s="30"/>
    </row>
    <row r="27353" spans="45:48" x14ac:dyDescent="0.2">
      <c r="AS27353" s="30"/>
      <c r="AT27353" s="30"/>
      <c r="AU27353" s="30"/>
      <c r="AV27353" s="30"/>
    </row>
    <row r="27361" spans="45:48" x14ac:dyDescent="0.2">
      <c r="AS27361" s="30"/>
      <c r="AT27361" s="30"/>
      <c r="AU27361" s="30"/>
      <c r="AV27361" s="30"/>
    </row>
    <row r="27369" spans="45:48" x14ac:dyDescent="0.2">
      <c r="AS27369" s="30"/>
      <c r="AT27369" s="30"/>
      <c r="AU27369" s="30"/>
      <c r="AV27369" s="30"/>
    </row>
    <row r="27377" spans="45:48" x14ac:dyDescent="0.2">
      <c r="AS27377" s="30"/>
      <c r="AT27377" s="30"/>
      <c r="AU27377" s="30"/>
      <c r="AV27377" s="30"/>
    </row>
    <row r="27385" spans="45:48" x14ac:dyDescent="0.2">
      <c r="AS27385" s="30"/>
      <c r="AT27385" s="30"/>
      <c r="AU27385" s="30"/>
      <c r="AV27385" s="30"/>
    </row>
    <row r="27393" spans="45:48" x14ac:dyDescent="0.2">
      <c r="AS27393" s="30"/>
      <c r="AT27393" s="30"/>
      <c r="AU27393" s="30"/>
      <c r="AV27393" s="30"/>
    </row>
    <row r="27401" spans="45:48" x14ac:dyDescent="0.2">
      <c r="AS27401" s="30"/>
      <c r="AT27401" s="30"/>
      <c r="AU27401" s="30"/>
      <c r="AV27401" s="30"/>
    </row>
    <row r="27409" spans="45:48" x14ac:dyDescent="0.2">
      <c r="AS27409" s="30"/>
      <c r="AT27409" s="30"/>
      <c r="AU27409" s="30"/>
      <c r="AV27409" s="30"/>
    </row>
    <row r="27417" spans="45:48" x14ac:dyDescent="0.2">
      <c r="AS27417" s="30"/>
      <c r="AT27417" s="30"/>
      <c r="AU27417" s="30"/>
      <c r="AV27417" s="30"/>
    </row>
    <row r="27425" spans="45:48" x14ac:dyDescent="0.2">
      <c r="AS27425" s="30"/>
      <c r="AT27425" s="30"/>
      <c r="AU27425" s="30"/>
      <c r="AV27425" s="30"/>
    </row>
    <row r="27433" spans="45:48" x14ac:dyDescent="0.2">
      <c r="AS27433" s="30"/>
      <c r="AT27433" s="30"/>
      <c r="AU27433" s="30"/>
      <c r="AV27433" s="30"/>
    </row>
    <row r="27441" spans="45:48" x14ac:dyDescent="0.2">
      <c r="AS27441" s="30"/>
      <c r="AT27441" s="30"/>
      <c r="AU27441" s="30"/>
      <c r="AV27441" s="30"/>
    </row>
    <row r="27449" spans="45:48" x14ac:dyDescent="0.2">
      <c r="AS27449" s="30"/>
      <c r="AT27449" s="30"/>
      <c r="AU27449" s="30"/>
      <c r="AV27449" s="30"/>
    </row>
    <row r="27457" spans="45:48" x14ac:dyDescent="0.2">
      <c r="AS27457" s="30"/>
      <c r="AT27457" s="30"/>
      <c r="AU27457" s="30"/>
      <c r="AV27457" s="30"/>
    </row>
    <row r="27465" spans="45:48" x14ac:dyDescent="0.2">
      <c r="AS27465" s="30"/>
      <c r="AT27465" s="30"/>
      <c r="AU27465" s="30"/>
      <c r="AV27465" s="30"/>
    </row>
    <row r="27473" spans="45:48" x14ac:dyDescent="0.2">
      <c r="AS27473" s="30"/>
      <c r="AT27473" s="30"/>
      <c r="AU27473" s="30"/>
      <c r="AV27473" s="30"/>
    </row>
    <row r="27481" spans="45:48" x14ac:dyDescent="0.2">
      <c r="AS27481" s="30"/>
      <c r="AT27481" s="30"/>
      <c r="AU27481" s="30"/>
      <c r="AV27481" s="30"/>
    </row>
    <row r="27489" spans="45:48" x14ac:dyDescent="0.2">
      <c r="AS27489" s="30"/>
      <c r="AT27489" s="30"/>
      <c r="AU27489" s="30"/>
      <c r="AV27489" s="30"/>
    </row>
    <row r="27497" spans="45:48" x14ac:dyDescent="0.2">
      <c r="AS27497" s="30"/>
      <c r="AT27497" s="30"/>
      <c r="AU27497" s="30"/>
      <c r="AV27497" s="30"/>
    </row>
    <row r="27505" spans="45:48" x14ac:dyDescent="0.2">
      <c r="AS27505" s="30"/>
      <c r="AT27505" s="30"/>
      <c r="AU27505" s="30"/>
      <c r="AV27505" s="30"/>
    </row>
    <row r="27513" spans="45:48" x14ac:dyDescent="0.2">
      <c r="AS27513" s="30"/>
      <c r="AT27513" s="30"/>
      <c r="AU27513" s="30"/>
      <c r="AV27513" s="30"/>
    </row>
    <row r="27521" spans="45:48" x14ac:dyDescent="0.2">
      <c r="AS27521" s="30"/>
      <c r="AT27521" s="30"/>
      <c r="AU27521" s="30"/>
      <c r="AV27521" s="30"/>
    </row>
    <row r="27529" spans="45:48" x14ac:dyDescent="0.2">
      <c r="AS27529" s="30"/>
      <c r="AT27529" s="30"/>
      <c r="AU27529" s="30"/>
      <c r="AV27529" s="30"/>
    </row>
    <row r="27537" spans="45:48" x14ac:dyDescent="0.2">
      <c r="AS27537" s="30"/>
      <c r="AT27537" s="30"/>
      <c r="AU27537" s="30"/>
      <c r="AV27537" s="30"/>
    </row>
    <row r="27545" spans="45:48" x14ac:dyDescent="0.2">
      <c r="AS27545" s="30"/>
      <c r="AT27545" s="30"/>
      <c r="AU27545" s="30"/>
      <c r="AV27545" s="30"/>
    </row>
    <row r="27553" spans="45:48" x14ac:dyDescent="0.2">
      <c r="AS27553" s="30"/>
      <c r="AT27553" s="30"/>
      <c r="AU27553" s="30"/>
      <c r="AV27553" s="30"/>
    </row>
    <row r="27561" spans="45:48" x14ac:dyDescent="0.2">
      <c r="AS27561" s="30"/>
      <c r="AT27561" s="30"/>
      <c r="AU27561" s="30"/>
      <c r="AV27561" s="30"/>
    </row>
    <row r="27569" spans="45:48" x14ac:dyDescent="0.2">
      <c r="AS27569" s="30"/>
      <c r="AT27569" s="30"/>
      <c r="AU27569" s="30"/>
      <c r="AV27569" s="30"/>
    </row>
    <row r="27577" spans="45:48" x14ac:dyDescent="0.2">
      <c r="AS27577" s="30"/>
      <c r="AT27577" s="30"/>
      <c r="AU27577" s="30"/>
      <c r="AV27577" s="30"/>
    </row>
    <row r="27585" spans="45:48" x14ac:dyDescent="0.2">
      <c r="AS27585" s="30"/>
      <c r="AT27585" s="30"/>
      <c r="AU27585" s="30"/>
      <c r="AV27585" s="30"/>
    </row>
    <row r="27593" spans="45:48" x14ac:dyDescent="0.2">
      <c r="AS27593" s="30"/>
      <c r="AT27593" s="30"/>
      <c r="AU27593" s="30"/>
      <c r="AV27593" s="30"/>
    </row>
    <row r="27601" spans="45:48" x14ac:dyDescent="0.2">
      <c r="AS27601" s="30"/>
      <c r="AT27601" s="30"/>
      <c r="AU27601" s="30"/>
      <c r="AV27601" s="30"/>
    </row>
    <row r="27609" spans="45:48" x14ac:dyDescent="0.2">
      <c r="AS27609" s="30"/>
      <c r="AT27609" s="30"/>
      <c r="AU27609" s="30"/>
      <c r="AV27609" s="30"/>
    </row>
    <row r="27617" spans="45:48" x14ac:dyDescent="0.2">
      <c r="AS27617" s="30"/>
      <c r="AT27617" s="30"/>
      <c r="AU27617" s="30"/>
      <c r="AV27617" s="30"/>
    </row>
    <row r="27625" spans="45:48" x14ac:dyDescent="0.2">
      <c r="AS27625" s="30"/>
      <c r="AT27625" s="30"/>
      <c r="AU27625" s="30"/>
      <c r="AV27625" s="30"/>
    </row>
    <row r="27633" spans="45:48" x14ac:dyDescent="0.2">
      <c r="AS27633" s="30"/>
      <c r="AT27633" s="30"/>
      <c r="AU27633" s="30"/>
      <c r="AV27633" s="30"/>
    </row>
    <row r="27641" spans="45:48" x14ac:dyDescent="0.2">
      <c r="AS27641" s="30"/>
      <c r="AT27641" s="30"/>
      <c r="AU27641" s="30"/>
      <c r="AV27641" s="30"/>
    </row>
    <row r="27649" spans="45:48" x14ac:dyDescent="0.2">
      <c r="AS27649" s="30"/>
      <c r="AT27649" s="30"/>
      <c r="AU27649" s="30"/>
      <c r="AV27649" s="30"/>
    </row>
    <row r="27657" spans="45:48" x14ac:dyDescent="0.2">
      <c r="AS27657" s="30"/>
      <c r="AT27657" s="30"/>
      <c r="AU27657" s="30"/>
      <c r="AV27657" s="30"/>
    </row>
    <row r="27665" spans="45:48" x14ac:dyDescent="0.2">
      <c r="AS27665" s="30"/>
      <c r="AT27665" s="30"/>
      <c r="AU27665" s="30"/>
      <c r="AV27665" s="30"/>
    </row>
    <row r="27673" spans="45:48" x14ac:dyDescent="0.2">
      <c r="AS27673" s="30"/>
      <c r="AT27673" s="30"/>
      <c r="AU27673" s="30"/>
      <c r="AV27673" s="30"/>
    </row>
    <row r="27681" spans="45:48" x14ac:dyDescent="0.2">
      <c r="AS27681" s="30"/>
      <c r="AT27681" s="30"/>
      <c r="AU27681" s="30"/>
      <c r="AV27681" s="30"/>
    </row>
    <row r="27689" spans="45:48" x14ac:dyDescent="0.2">
      <c r="AS27689" s="30"/>
      <c r="AT27689" s="30"/>
      <c r="AU27689" s="30"/>
      <c r="AV27689" s="30"/>
    </row>
    <row r="27697" spans="45:48" x14ac:dyDescent="0.2">
      <c r="AS27697" s="30"/>
      <c r="AT27697" s="30"/>
      <c r="AU27697" s="30"/>
      <c r="AV27697" s="30"/>
    </row>
    <row r="27705" spans="45:48" x14ac:dyDescent="0.2">
      <c r="AS27705" s="30"/>
      <c r="AT27705" s="30"/>
      <c r="AU27705" s="30"/>
      <c r="AV27705" s="30"/>
    </row>
    <row r="27713" spans="45:48" x14ac:dyDescent="0.2">
      <c r="AS27713" s="30"/>
      <c r="AT27713" s="30"/>
      <c r="AU27713" s="30"/>
      <c r="AV27713" s="30"/>
    </row>
    <row r="27721" spans="45:48" x14ac:dyDescent="0.2">
      <c r="AS27721" s="30"/>
      <c r="AT27721" s="30"/>
      <c r="AU27721" s="30"/>
      <c r="AV27721" s="30"/>
    </row>
    <row r="27729" spans="45:48" x14ac:dyDescent="0.2">
      <c r="AS27729" s="30"/>
      <c r="AT27729" s="30"/>
      <c r="AU27729" s="30"/>
      <c r="AV27729" s="30"/>
    </row>
    <row r="27737" spans="45:48" x14ac:dyDescent="0.2">
      <c r="AS27737" s="30"/>
      <c r="AT27737" s="30"/>
      <c r="AU27737" s="30"/>
      <c r="AV27737" s="30"/>
    </row>
    <row r="27745" spans="45:48" x14ac:dyDescent="0.2">
      <c r="AS27745" s="30"/>
      <c r="AT27745" s="30"/>
      <c r="AU27745" s="30"/>
      <c r="AV27745" s="30"/>
    </row>
    <row r="27753" spans="45:48" x14ac:dyDescent="0.2">
      <c r="AS27753" s="30"/>
      <c r="AT27753" s="30"/>
      <c r="AU27753" s="30"/>
      <c r="AV27753" s="30"/>
    </row>
    <row r="27761" spans="45:48" x14ac:dyDescent="0.2">
      <c r="AS27761" s="30"/>
      <c r="AT27761" s="30"/>
      <c r="AU27761" s="30"/>
      <c r="AV27761" s="30"/>
    </row>
    <row r="27769" spans="45:48" x14ac:dyDescent="0.2">
      <c r="AS27769" s="30"/>
      <c r="AT27769" s="30"/>
      <c r="AU27769" s="30"/>
      <c r="AV27769" s="30"/>
    </row>
    <row r="27777" spans="45:48" x14ac:dyDescent="0.2">
      <c r="AS27777" s="30"/>
      <c r="AT27777" s="30"/>
      <c r="AU27777" s="30"/>
      <c r="AV27777" s="30"/>
    </row>
    <row r="27785" spans="45:48" x14ac:dyDescent="0.2">
      <c r="AS27785" s="30"/>
      <c r="AT27785" s="30"/>
      <c r="AU27785" s="30"/>
      <c r="AV27785" s="30"/>
    </row>
    <row r="27793" spans="45:48" x14ac:dyDescent="0.2">
      <c r="AS27793" s="30"/>
      <c r="AT27793" s="30"/>
      <c r="AU27793" s="30"/>
      <c r="AV27793" s="30"/>
    </row>
    <row r="27801" spans="45:48" x14ac:dyDescent="0.2">
      <c r="AS27801" s="30"/>
      <c r="AT27801" s="30"/>
      <c r="AU27801" s="30"/>
      <c r="AV27801" s="30"/>
    </row>
    <row r="27809" spans="45:48" x14ac:dyDescent="0.2">
      <c r="AS27809" s="30"/>
      <c r="AT27809" s="30"/>
      <c r="AU27809" s="30"/>
      <c r="AV27809" s="30"/>
    </row>
    <row r="27817" spans="45:48" x14ac:dyDescent="0.2">
      <c r="AS27817" s="30"/>
      <c r="AT27817" s="30"/>
      <c r="AU27817" s="30"/>
      <c r="AV27817" s="30"/>
    </row>
    <row r="27825" spans="45:48" x14ac:dyDescent="0.2">
      <c r="AS27825" s="30"/>
      <c r="AT27825" s="30"/>
      <c r="AU27825" s="30"/>
      <c r="AV27825" s="30"/>
    </row>
    <row r="27833" spans="45:48" x14ac:dyDescent="0.2">
      <c r="AS27833" s="30"/>
      <c r="AT27833" s="30"/>
      <c r="AU27833" s="30"/>
      <c r="AV27833" s="30"/>
    </row>
    <row r="27841" spans="45:48" x14ac:dyDescent="0.2">
      <c r="AS27841" s="30"/>
      <c r="AT27841" s="30"/>
      <c r="AU27841" s="30"/>
      <c r="AV27841" s="30"/>
    </row>
    <row r="27849" spans="45:48" x14ac:dyDescent="0.2">
      <c r="AS27849" s="30"/>
      <c r="AT27849" s="30"/>
      <c r="AU27849" s="30"/>
      <c r="AV27849" s="30"/>
    </row>
    <row r="27857" spans="45:48" x14ac:dyDescent="0.2">
      <c r="AS27857" s="30"/>
      <c r="AT27857" s="30"/>
      <c r="AU27857" s="30"/>
      <c r="AV27857" s="30"/>
    </row>
    <row r="27865" spans="45:48" x14ac:dyDescent="0.2">
      <c r="AS27865" s="30"/>
      <c r="AT27865" s="30"/>
      <c r="AU27865" s="30"/>
      <c r="AV27865" s="30"/>
    </row>
    <row r="27873" spans="45:48" x14ac:dyDescent="0.2">
      <c r="AS27873" s="30"/>
      <c r="AT27873" s="30"/>
      <c r="AU27873" s="30"/>
      <c r="AV27873" s="30"/>
    </row>
    <row r="27881" spans="45:48" x14ac:dyDescent="0.2">
      <c r="AS27881" s="30"/>
      <c r="AT27881" s="30"/>
      <c r="AU27881" s="30"/>
      <c r="AV27881" s="30"/>
    </row>
    <row r="27889" spans="45:48" x14ac:dyDescent="0.2">
      <c r="AS27889" s="30"/>
      <c r="AT27889" s="30"/>
      <c r="AU27889" s="30"/>
      <c r="AV27889" s="30"/>
    </row>
    <row r="27897" spans="45:48" x14ac:dyDescent="0.2">
      <c r="AS27897" s="30"/>
      <c r="AT27897" s="30"/>
      <c r="AU27897" s="30"/>
      <c r="AV27897" s="30"/>
    </row>
    <row r="27905" spans="45:48" x14ac:dyDescent="0.2">
      <c r="AS27905" s="30"/>
      <c r="AT27905" s="30"/>
      <c r="AU27905" s="30"/>
      <c r="AV27905" s="30"/>
    </row>
    <row r="27913" spans="45:48" x14ac:dyDescent="0.2">
      <c r="AS27913" s="30"/>
      <c r="AT27913" s="30"/>
      <c r="AU27913" s="30"/>
      <c r="AV27913" s="30"/>
    </row>
    <row r="27921" spans="45:48" x14ac:dyDescent="0.2">
      <c r="AS27921" s="30"/>
      <c r="AT27921" s="30"/>
      <c r="AU27921" s="30"/>
      <c r="AV27921" s="30"/>
    </row>
    <row r="27929" spans="45:48" x14ac:dyDescent="0.2">
      <c r="AS27929" s="30"/>
      <c r="AT27929" s="30"/>
      <c r="AU27929" s="30"/>
      <c r="AV27929" s="30"/>
    </row>
    <row r="27937" spans="45:48" x14ac:dyDescent="0.2">
      <c r="AS27937" s="30"/>
      <c r="AT27937" s="30"/>
      <c r="AU27937" s="30"/>
      <c r="AV27937" s="30"/>
    </row>
    <row r="27945" spans="45:48" x14ac:dyDescent="0.2">
      <c r="AS27945" s="30"/>
      <c r="AT27945" s="30"/>
      <c r="AU27945" s="30"/>
      <c r="AV27945" s="30"/>
    </row>
    <row r="27953" spans="45:48" x14ac:dyDescent="0.2">
      <c r="AS27953" s="30"/>
      <c r="AT27953" s="30"/>
      <c r="AU27953" s="30"/>
      <c r="AV27953" s="30"/>
    </row>
    <row r="27961" spans="45:48" x14ac:dyDescent="0.2">
      <c r="AS27961" s="30"/>
      <c r="AT27961" s="30"/>
      <c r="AU27961" s="30"/>
      <c r="AV27961" s="30"/>
    </row>
    <row r="27969" spans="45:48" x14ac:dyDescent="0.2">
      <c r="AS27969" s="30"/>
      <c r="AT27969" s="30"/>
      <c r="AU27969" s="30"/>
      <c r="AV27969" s="30"/>
    </row>
    <row r="27977" spans="45:48" x14ac:dyDescent="0.2">
      <c r="AS27977" s="30"/>
      <c r="AT27977" s="30"/>
      <c r="AU27977" s="30"/>
      <c r="AV27977" s="30"/>
    </row>
    <row r="27985" spans="45:48" x14ac:dyDescent="0.2">
      <c r="AS27985" s="30"/>
      <c r="AT27985" s="30"/>
      <c r="AU27985" s="30"/>
      <c r="AV27985" s="30"/>
    </row>
    <row r="27993" spans="45:48" x14ac:dyDescent="0.2">
      <c r="AS27993" s="30"/>
      <c r="AT27993" s="30"/>
      <c r="AU27993" s="30"/>
      <c r="AV27993" s="30"/>
    </row>
    <row r="28001" spans="45:48" x14ac:dyDescent="0.2">
      <c r="AS28001" s="30"/>
      <c r="AT28001" s="30"/>
      <c r="AU28001" s="30"/>
      <c r="AV28001" s="30"/>
    </row>
    <row r="28009" spans="45:48" x14ac:dyDescent="0.2">
      <c r="AS28009" s="30"/>
      <c r="AT28009" s="30"/>
      <c r="AU28009" s="30"/>
      <c r="AV28009" s="30"/>
    </row>
    <row r="28017" spans="45:48" x14ac:dyDescent="0.2">
      <c r="AS28017" s="30"/>
      <c r="AT28017" s="30"/>
      <c r="AU28017" s="30"/>
      <c r="AV28017" s="30"/>
    </row>
    <row r="28025" spans="45:48" x14ac:dyDescent="0.2">
      <c r="AS28025" s="30"/>
      <c r="AT28025" s="30"/>
      <c r="AU28025" s="30"/>
      <c r="AV28025" s="30"/>
    </row>
    <row r="28033" spans="45:48" x14ac:dyDescent="0.2">
      <c r="AS28033" s="30"/>
      <c r="AT28033" s="30"/>
      <c r="AU28033" s="30"/>
      <c r="AV28033" s="30"/>
    </row>
    <row r="28041" spans="45:48" x14ac:dyDescent="0.2">
      <c r="AS28041" s="30"/>
      <c r="AT28041" s="30"/>
      <c r="AU28041" s="30"/>
      <c r="AV28041" s="30"/>
    </row>
    <row r="28049" spans="45:48" x14ac:dyDescent="0.2">
      <c r="AS28049" s="30"/>
      <c r="AT28049" s="30"/>
      <c r="AU28049" s="30"/>
      <c r="AV28049" s="30"/>
    </row>
    <row r="28057" spans="45:48" x14ac:dyDescent="0.2">
      <c r="AS28057" s="30"/>
      <c r="AT28057" s="30"/>
      <c r="AU28057" s="30"/>
      <c r="AV28057" s="30"/>
    </row>
    <row r="28065" spans="45:48" x14ac:dyDescent="0.2">
      <c r="AS28065" s="30"/>
      <c r="AT28065" s="30"/>
      <c r="AU28065" s="30"/>
      <c r="AV28065" s="30"/>
    </row>
    <row r="28073" spans="45:48" x14ac:dyDescent="0.2">
      <c r="AS28073" s="30"/>
      <c r="AT28073" s="30"/>
      <c r="AU28073" s="30"/>
      <c r="AV28073" s="30"/>
    </row>
    <row r="28081" spans="45:48" x14ac:dyDescent="0.2">
      <c r="AS28081" s="30"/>
      <c r="AT28081" s="30"/>
      <c r="AU28081" s="30"/>
      <c r="AV28081" s="30"/>
    </row>
    <row r="28089" spans="45:48" x14ac:dyDescent="0.2">
      <c r="AS28089" s="30"/>
      <c r="AT28089" s="30"/>
      <c r="AU28089" s="30"/>
      <c r="AV28089" s="30"/>
    </row>
    <row r="28097" spans="45:48" x14ac:dyDescent="0.2">
      <c r="AS28097" s="30"/>
      <c r="AT28097" s="30"/>
      <c r="AU28097" s="30"/>
      <c r="AV28097" s="30"/>
    </row>
    <row r="28105" spans="45:48" x14ac:dyDescent="0.2">
      <c r="AS28105" s="30"/>
      <c r="AT28105" s="30"/>
      <c r="AU28105" s="30"/>
      <c r="AV28105" s="30"/>
    </row>
    <row r="28113" spans="45:48" x14ac:dyDescent="0.2">
      <c r="AS28113" s="30"/>
      <c r="AT28113" s="30"/>
      <c r="AU28113" s="30"/>
      <c r="AV28113" s="30"/>
    </row>
    <row r="28121" spans="45:48" x14ac:dyDescent="0.2">
      <c r="AS28121" s="30"/>
      <c r="AT28121" s="30"/>
      <c r="AU28121" s="30"/>
      <c r="AV28121" s="30"/>
    </row>
    <row r="28129" spans="45:48" x14ac:dyDescent="0.2">
      <c r="AS28129" s="30"/>
      <c r="AT28129" s="30"/>
      <c r="AU28129" s="30"/>
      <c r="AV28129" s="30"/>
    </row>
    <row r="28137" spans="45:48" x14ac:dyDescent="0.2">
      <c r="AS28137" s="30"/>
      <c r="AT28137" s="30"/>
      <c r="AU28137" s="30"/>
      <c r="AV28137" s="30"/>
    </row>
    <row r="28145" spans="45:48" x14ac:dyDescent="0.2">
      <c r="AS28145" s="30"/>
      <c r="AT28145" s="30"/>
      <c r="AU28145" s="30"/>
      <c r="AV28145" s="30"/>
    </row>
    <row r="28153" spans="45:48" x14ac:dyDescent="0.2">
      <c r="AS28153" s="30"/>
      <c r="AT28153" s="30"/>
      <c r="AU28153" s="30"/>
      <c r="AV28153" s="30"/>
    </row>
    <row r="28161" spans="45:48" x14ac:dyDescent="0.2">
      <c r="AS28161" s="30"/>
      <c r="AT28161" s="30"/>
      <c r="AU28161" s="30"/>
      <c r="AV28161" s="30"/>
    </row>
    <row r="28169" spans="45:48" x14ac:dyDescent="0.2">
      <c r="AS28169" s="30"/>
      <c r="AT28169" s="30"/>
      <c r="AU28169" s="30"/>
      <c r="AV28169" s="30"/>
    </row>
    <row r="28177" spans="45:48" x14ac:dyDescent="0.2">
      <c r="AS28177" s="30"/>
      <c r="AT28177" s="30"/>
      <c r="AU28177" s="30"/>
      <c r="AV28177" s="30"/>
    </row>
    <row r="28185" spans="45:48" x14ac:dyDescent="0.2">
      <c r="AS28185" s="30"/>
      <c r="AT28185" s="30"/>
      <c r="AU28185" s="30"/>
      <c r="AV28185" s="30"/>
    </row>
    <row r="28193" spans="45:48" x14ac:dyDescent="0.2">
      <c r="AS28193" s="30"/>
      <c r="AT28193" s="30"/>
      <c r="AU28193" s="30"/>
      <c r="AV28193" s="30"/>
    </row>
    <row r="28201" spans="45:48" x14ac:dyDescent="0.2">
      <c r="AS28201" s="30"/>
      <c r="AT28201" s="30"/>
      <c r="AU28201" s="30"/>
      <c r="AV28201" s="30"/>
    </row>
    <row r="28209" spans="45:48" x14ac:dyDescent="0.2">
      <c r="AS28209" s="30"/>
      <c r="AT28209" s="30"/>
      <c r="AU28209" s="30"/>
      <c r="AV28209" s="30"/>
    </row>
    <row r="28217" spans="45:48" x14ac:dyDescent="0.2">
      <c r="AS28217" s="30"/>
      <c r="AT28217" s="30"/>
      <c r="AU28217" s="30"/>
      <c r="AV28217" s="30"/>
    </row>
    <row r="28225" spans="45:48" x14ac:dyDescent="0.2">
      <c r="AS28225" s="30"/>
      <c r="AT28225" s="30"/>
      <c r="AU28225" s="30"/>
      <c r="AV28225" s="30"/>
    </row>
    <row r="28233" spans="45:48" x14ac:dyDescent="0.2">
      <c r="AS28233" s="30"/>
      <c r="AT28233" s="30"/>
      <c r="AU28233" s="30"/>
      <c r="AV28233" s="30"/>
    </row>
    <row r="28241" spans="45:48" x14ac:dyDescent="0.2">
      <c r="AS28241" s="30"/>
      <c r="AT28241" s="30"/>
      <c r="AU28241" s="30"/>
      <c r="AV28241" s="30"/>
    </row>
    <row r="28249" spans="45:48" x14ac:dyDescent="0.2">
      <c r="AS28249" s="30"/>
      <c r="AT28249" s="30"/>
      <c r="AU28249" s="30"/>
      <c r="AV28249" s="30"/>
    </row>
    <row r="28257" spans="45:48" x14ac:dyDescent="0.2">
      <c r="AS28257" s="30"/>
      <c r="AT28257" s="30"/>
      <c r="AU28257" s="30"/>
      <c r="AV28257" s="30"/>
    </row>
    <row r="28265" spans="45:48" x14ac:dyDescent="0.2">
      <c r="AS28265" s="30"/>
      <c r="AT28265" s="30"/>
      <c r="AU28265" s="30"/>
      <c r="AV28265" s="30"/>
    </row>
    <row r="28273" spans="45:48" x14ac:dyDescent="0.2">
      <c r="AS28273" s="30"/>
      <c r="AT28273" s="30"/>
      <c r="AU28273" s="30"/>
      <c r="AV28273" s="30"/>
    </row>
    <row r="28281" spans="45:48" x14ac:dyDescent="0.2">
      <c r="AS28281" s="30"/>
      <c r="AT28281" s="30"/>
      <c r="AU28281" s="30"/>
      <c r="AV28281" s="30"/>
    </row>
    <row r="28289" spans="45:48" x14ac:dyDescent="0.2">
      <c r="AS28289" s="30"/>
      <c r="AT28289" s="30"/>
      <c r="AU28289" s="30"/>
      <c r="AV28289" s="30"/>
    </row>
    <row r="28297" spans="45:48" x14ac:dyDescent="0.2">
      <c r="AS28297" s="30"/>
      <c r="AT28297" s="30"/>
      <c r="AU28297" s="30"/>
      <c r="AV28297" s="30"/>
    </row>
    <row r="28305" spans="45:48" x14ac:dyDescent="0.2">
      <c r="AS28305" s="30"/>
      <c r="AT28305" s="30"/>
      <c r="AU28305" s="30"/>
      <c r="AV28305" s="30"/>
    </row>
    <row r="28313" spans="45:48" x14ac:dyDescent="0.2">
      <c r="AS28313" s="30"/>
      <c r="AT28313" s="30"/>
      <c r="AU28313" s="30"/>
      <c r="AV28313" s="30"/>
    </row>
    <row r="28321" spans="45:48" x14ac:dyDescent="0.2">
      <c r="AS28321" s="30"/>
      <c r="AT28321" s="30"/>
      <c r="AU28321" s="30"/>
      <c r="AV28321" s="30"/>
    </row>
    <row r="28329" spans="45:48" x14ac:dyDescent="0.2">
      <c r="AS28329" s="30"/>
      <c r="AT28329" s="30"/>
      <c r="AU28329" s="30"/>
      <c r="AV28329" s="30"/>
    </row>
    <row r="28337" spans="45:48" x14ac:dyDescent="0.2">
      <c r="AS28337" s="30"/>
      <c r="AT28337" s="30"/>
      <c r="AU28337" s="30"/>
      <c r="AV28337" s="30"/>
    </row>
    <row r="28345" spans="45:48" x14ac:dyDescent="0.2">
      <c r="AS28345" s="30"/>
      <c r="AT28345" s="30"/>
      <c r="AU28345" s="30"/>
      <c r="AV28345" s="30"/>
    </row>
    <row r="28353" spans="45:48" x14ac:dyDescent="0.2">
      <c r="AS28353" s="30"/>
      <c r="AT28353" s="30"/>
      <c r="AU28353" s="30"/>
      <c r="AV28353" s="30"/>
    </row>
    <row r="28361" spans="45:48" x14ac:dyDescent="0.2">
      <c r="AS28361" s="30"/>
      <c r="AT28361" s="30"/>
      <c r="AU28361" s="30"/>
      <c r="AV28361" s="30"/>
    </row>
    <row r="28369" spans="45:48" x14ac:dyDescent="0.2">
      <c r="AS28369" s="30"/>
      <c r="AT28369" s="30"/>
      <c r="AU28369" s="30"/>
      <c r="AV28369" s="30"/>
    </row>
    <row r="28377" spans="45:48" x14ac:dyDescent="0.2">
      <c r="AS28377" s="30"/>
      <c r="AT28377" s="30"/>
      <c r="AU28377" s="30"/>
      <c r="AV28377" s="30"/>
    </row>
    <row r="28385" spans="45:48" x14ac:dyDescent="0.2">
      <c r="AS28385" s="30"/>
      <c r="AT28385" s="30"/>
      <c r="AU28385" s="30"/>
      <c r="AV28385" s="30"/>
    </row>
    <row r="28393" spans="45:48" x14ac:dyDescent="0.2">
      <c r="AS28393" s="30"/>
      <c r="AT28393" s="30"/>
      <c r="AU28393" s="30"/>
      <c r="AV28393" s="30"/>
    </row>
    <row r="28401" spans="45:48" x14ac:dyDescent="0.2">
      <c r="AS28401" s="30"/>
      <c r="AT28401" s="30"/>
      <c r="AU28401" s="30"/>
      <c r="AV28401" s="30"/>
    </row>
    <row r="28409" spans="45:48" x14ac:dyDescent="0.2">
      <c r="AS28409" s="30"/>
      <c r="AT28409" s="30"/>
      <c r="AU28409" s="30"/>
      <c r="AV28409" s="30"/>
    </row>
    <row r="28417" spans="45:48" x14ac:dyDescent="0.2">
      <c r="AS28417" s="30"/>
      <c r="AT28417" s="30"/>
      <c r="AU28417" s="30"/>
      <c r="AV28417" s="30"/>
    </row>
    <row r="28425" spans="45:48" x14ac:dyDescent="0.2">
      <c r="AS28425" s="30"/>
      <c r="AT28425" s="30"/>
      <c r="AU28425" s="30"/>
      <c r="AV28425" s="30"/>
    </row>
    <row r="28433" spans="45:48" x14ac:dyDescent="0.2">
      <c r="AS28433" s="30"/>
      <c r="AT28433" s="30"/>
      <c r="AU28433" s="30"/>
      <c r="AV28433" s="30"/>
    </row>
    <row r="28441" spans="45:48" x14ac:dyDescent="0.2">
      <c r="AS28441" s="30"/>
      <c r="AT28441" s="30"/>
      <c r="AU28441" s="30"/>
      <c r="AV28441" s="30"/>
    </row>
    <row r="28449" spans="45:48" x14ac:dyDescent="0.2">
      <c r="AS28449" s="30"/>
      <c r="AT28449" s="30"/>
      <c r="AU28449" s="30"/>
      <c r="AV28449" s="30"/>
    </row>
    <row r="28457" spans="45:48" x14ac:dyDescent="0.2">
      <c r="AS28457" s="30"/>
      <c r="AT28457" s="30"/>
      <c r="AU28457" s="30"/>
      <c r="AV28457" s="30"/>
    </row>
    <row r="28465" spans="45:48" x14ac:dyDescent="0.2">
      <c r="AS28465" s="30"/>
      <c r="AT28465" s="30"/>
      <c r="AU28465" s="30"/>
      <c r="AV28465" s="30"/>
    </row>
    <row r="28473" spans="45:48" x14ac:dyDescent="0.2">
      <c r="AS28473" s="30"/>
      <c r="AT28473" s="30"/>
      <c r="AU28473" s="30"/>
      <c r="AV28473" s="30"/>
    </row>
    <row r="28481" spans="45:48" x14ac:dyDescent="0.2">
      <c r="AS28481" s="30"/>
      <c r="AT28481" s="30"/>
      <c r="AU28481" s="30"/>
      <c r="AV28481" s="30"/>
    </row>
    <row r="28489" spans="45:48" x14ac:dyDescent="0.2">
      <c r="AS28489" s="30"/>
      <c r="AT28489" s="30"/>
      <c r="AU28489" s="30"/>
      <c r="AV28489" s="30"/>
    </row>
    <row r="28497" spans="45:48" x14ac:dyDescent="0.2">
      <c r="AS28497" s="30"/>
      <c r="AT28497" s="30"/>
      <c r="AU28497" s="30"/>
      <c r="AV28497" s="30"/>
    </row>
    <row r="28505" spans="45:48" x14ac:dyDescent="0.2">
      <c r="AS28505" s="30"/>
      <c r="AT28505" s="30"/>
      <c r="AU28505" s="30"/>
      <c r="AV28505" s="30"/>
    </row>
    <row r="28513" spans="45:48" x14ac:dyDescent="0.2">
      <c r="AS28513" s="30"/>
      <c r="AT28513" s="30"/>
      <c r="AU28513" s="30"/>
      <c r="AV28513" s="30"/>
    </row>
    <row r="28521" spans="45:48" x14ac:dyDescent="0.2">
      <c r="AS28521" s="30"/>
      <c r="AT28521" s="30"/>
      <c r="AU28521" s="30"/>
      <c r="AV28521" s="30"/>
    </row>
    <row r="28529" spans="45:48" x14ac:dyDescent="0.2">
      <c r="AS28529" s="30"/>
      <c r="AT28529" s="30"/>
      <c r="AU28529" s="30"/>
      <c r="AV28529" s="30"/>
    </row>
    <row r="28537" spans="45:48" x14ac:dyDescent="0.2">
      <c r="AS28537" s="30"/>
      <c r="AT28537" s="30"/>
      <c r="AU28537" s="30"/>
      <c r="AV28537" s="30"/>
    </row>
    <row r="28545" spans="45:48" x14ac:dyDescent="0.2">
      <c r="AS28545" s="30"/>
      <c r="AT28545" s="30"/>
      <c r="AU28545" s="30"/>
      <c r="AV28545" s="30"/>
    </row>
    <row r="28553" spans="45:48" x14ac:dyDescent="0.2">
      <c r="AS28553" s="30"/>
      <c r="AT28553" s="30"/>
      <c r="AU28553" s="30"/>
      <c r="AV28553" s="30"/>
    </row>
    <row r="28561" spans="45:48" x14ac:dyDescent="0.2">
      <c r="AS28561" s="30"/>
      <c r="AT28561" s="30"/>
      <c r="AU28561" s="30"/>
      <c r="AV28561" s="30"/>
    </row>
    <row r="28569" spans="45:48" x14ac:dyDescent="0.2">
      <c r="AS28569" s="30"/>
      <c r="AT28569" s="30"/>
      <c r="AU28569" s="30"/>
      <c r="AV28569" s="30"/>
    </row>
    <row r="28577" spans="45:48" x14ac:dyDescent="0.2">
      <c r="AS28577" s="30"/>
      <c r="AT28577" s="30"/>
      <c r="AU28577" s="30"/>
      <c r="AV28577" s="30"/>
    </row>
    <row r="28585" spans="45:48" x14ac:dyDescent="0.2">
      <c r="AS28585" s="30"/>
      <c r="AT28585" s="30"/>
      <c r="AU28585" s="30"/>
      <c r="AV28585" s="30"/>
    </row>
    <row r="28593" spans="45:48" x14ac:dyDescent="0.2">
      <c r="AS28593" s="30"/>
      <c r="AT28593" s="30"/>
      <c r="AU28593" s="30"/>
      <c r="AV28593" s="30"/>
    </row>
    <row r="28601" spans="45:48" x14ac:dyDescent="0.2">
      <c r="AS28601" s="30"/>
      <c r="AT28601" s="30"/>
      <c r="AU28601" s="30"/>
      <c r="AV28601" s="30"/>
    </row>
    <row r="28609" spans="45:48" x14ac:dyDescent="0.2">
      <c r="AS28609" s="30"/>
      <c r="AT28609" s="30"/>
      <c r="AU28609" s="30"/>
      <c r="AV28609" s="30"/>
    </row>
    <row r="28617" spans="45:48" x14ac:dyDescent="0.2">
      <c r="AS28617" s="30"/>
      <c r="AT28617" s="30"/>
      <c r="AU28617" s="30"/>
      <c r="AV28617" s="30"/>
    </row>
    <row r="28625" spans="45:48" x14ac:dyDescent="0.2">
      <c r="AS28625" s="30"/>
      <c r="AT28625" s="30"/>
      <c r="AU28625" s="30"/>
      <c r="AV28625" s="30"/>
    </row>
    <row r="28633" spans="45:48" x14ac:dyDescent="0.2">
      <c r="AS28633" s="30"/>
      <c r="AT28633" s="30"/>
      <c r="AU28633" s="30"/>
      <c r="AV28633" s="30"/>
    </row>
    <row r="28641" spans="45:48" x14ac:dyDescent="0.2">
      <c r="AS28641" s="30"/>
      <c r="AT28641" s="30"/>
      <c r="AU28641" s="30"/>
      <c r="AV28641" s="30"/>
    </row>
    <row r="28649" spans="45:48" x14ac:dyDescent="0.2">
      <c r="AS28649" s="30"/>
      <c r="AT28649" s="30"/>
      <c r="AU28649" s="30"/>
      <c r="AV28649" s="30"/>
    </row>
    <row r="28657" spans="45:48" x14ac:dyDescent="0.2">
      <c r="AS28657" s="30"/>
      <c r="AT28657" s="30"/>
      <c r="AU28657" s="30"/>
      <c r="AV28657" s="30"/>
    </row>
    <row r="28665" spans="45:48" x14ac:dyDescent="0.2">
      <c r="AS28665" s="30"/>
      <c r="AT28665" s="30"/>
      <c r="AU28665" s="30"/>
      <c r="AV28665" s="30"/>
    </row>
    <row r="28673" spans="45:48" x14ac:dyDescent="0.2">
      <c r="AS28673" s="30"/>
      <c r="AT28673" s="30"/>
      <c r="AU28673" s="30"/>
      <c r="AV28673" s="30"/>
    </row>
    <row r="28681" spans="45:48" x14ac:dyDescent="0.2">
      <c r="AS28681" s="30"/>
      <c r="AT28681" s="30"/>
      <c r="AU28681" s="30"/>
      <c r="AV28681" s="30"/>
    </row>
    <row r="28689" spans="45:48" x14ac:dyDescent="0.2">
      <c r="AS28689" s="30"/>
      <c r="AT28689" s="30"/>
      <c r="AU28689" s="30"/>
      <c r="AV28689" s="30"/>
    </row>
    <row r="28697" spans="45:48" x14ac:dyDescent="0.2">
      <c r="AS28697" s="30"/>
      <c r="AT28697" s="30"/>
      <c r="AU28697" s="30"/>
      <c r="AV28697" s="30"/>
    </row>
    <row r="28705" spans="45:48" x14ac:dyDescent="0.2">
      <c r="AS28705" s="30"/>
      <c r="AT28705" s="30"/>
      <c r="AU28705" s="30"/>
      <c r="AV28705" s="30"/>
    </row>
    <row r="28713" spans="45:48" x14ac:dyDescent="0.2">
      <c r="AS28713" s="30"/>
      <c r="AT28713" s="30"/>
      <c r="AU28713" s="30"/>
      <c r="AV28713" s="30"/>
    </row>
    <row r="28721" spans="45:48" x14ac:dyDescent="0.2">
      <c r="AS28721" s="30"/>
      <c r="AT28721" s="30"/>
      <c r="AU28721" s="30"/>
      <c r="AV28721" s="30"/>
    </row>
    <row r="28729" spans="45:48" x14ac:dyDescent="0.2">
      <c r="AS28729" s="30"/>
      <c r="AT28729" s="30"/>
      <c r="AU28729" s="30"/>
      <c r="AV28729" s="30"/>
    </row>
    <row r="28737" spans="45:48" x14ac:dyDescent="0.2">
      <c r="AS28737" s="30"/>
      <c r="AT28737" s="30"/>
      <c r="AU28737" s="30"/>
      <c r="AV28737" s="30"/>
    </row>
    <row r="28745" spans="45:48" x14ac:dyDescent="0.2">
      <c r="AS28745" s="30"/>
      <c r="AT28745" s="30"/>
      <c r="AU28745" s="30"/>
      <c r="AV28745" s="30"/>
    </row>
    <row r="28753" spans="45:48" x14ac:dyDescent="0.2">
      <c r="AS28753" s="30"/>
      <c r="AT28753" s="30"/>
      <c r="AU28753" s="30"/>
      <c r="AV28753" s="30"/>
    </row>
    <row r="28761" spans="45:48" x14ac:dyDescent="0.2">
      <c r="AS28761" s="30"/>
      <c r="AT28761" s="30"/>
      <c r="AU28761" s="30"/>
      <c r="AV28761" s="30"/>
    </row>
    <row r="28769" spans="45:48" x14ac:dyDescent="0.2">
      <c r="AS28769" s="30"/>
      <c r="AT28769" s="30"/>
      <c r="AU28769" s="30"/>
      <c r="AV28769" s="30"/>
    </row>
    <row r="28777" spans="45:48" x14ac:dyDescent="0.2">
      <c r="AS28777" s="30"/>
      <c r="AT28777" s="30"/>
      <c r="AU28777" s="30"/>
      <c r="AV28777" s="30"/>
    </row>
    <row r="28785" spans="45:48" x14ac:dyDescent="0.2">
      <c r="AS28785" s="30"/>
      <c r="AT28785" s="30"/>
      <c r="AU28785" s="30"/>
      <c r="AV28785" s="30"/>
    </row>
    <row r="28793" spans="45:48" x14ac:dyDescent="0.2">
      <c r="AS28793" s="30"/>
      <c r="AT28793" s="30"/>
      <c r="AU28793" s="30"/>
      <c r="AV28793" s="30"/>
    </row>
    <row r="28801" spans="45:48" x14ac:dyDescent="0.2">
      <c r="AS28801" s="30"/>
      <c r="AT28801" s="30"/>
      <c r="AU28801" s="30"/>
      <c r="AV28801" s="30"/>
    </row>
    <row r="28809" spans="45:48" x14ac:dyDescent="0.2">
      <c r="AS28809" s="30"/>
      <c r="AT28809" s="30"/>
      <c r="AU28809" s="30"/>
      <c r="AV28809" s="30"/>
    </row>
    <row r="28817" spans="45:48" x14ac:dyDescent="0.2">
      <c r="AS28817" s="30"/>
      <c r="AT28817" s="30"/>
      <c r="AU28817" s="30"/>
      <c r="AV28817" s="30"/>
    </row>
    <row r="28825" spans="45:48" x14ac:dyDescent="0.2">
      <c r="AS28825" s="30"/>
      <c r="AT28825" s="30"/>
      <c r="AU28825" s="30"/>
      <c r="AV28825" s="30"/>
    </row>
    <row r="28833" spans="45:48" x14ac:dyDescent="0.2">
      <c r="AS28833" s="30"/>
      <c r="AT28833" s="30"/>
      <c r="AU28833" s="30"/>
      <c r="AV28833" s="30"/>
    </row>
    <row r="28841" spans="45:48" x14ac:dyDescent="0.2">
      <c r="AS28841" s="30"/>
      <c r="AT28841" s="30"/>
      <c r="AU28841" s="30"/>
      <c r="AV28841" s="30"/>
    </row>
    <row r="28849" spans="45:48" x14ac:dyDescent="0.2">
      <c r="AS28849" s="30"/>
      <c r="AT28849" s="30"/>
      <c r="AU28849" s="30"/>
      <c r="AV28849" s="30"/>
    </row>
    <row r="28857" spans="45:48" x14ac:dyDescent="0.2">
      <c r="AS28857" s="30"/>
      <c r="AT28857" s="30"/>
      <c r="AU28857" s="30"/>
      <c r="AV28857" s="30"/>
    </row>
    <row r="28865" spans="45:48" x14ac:dyDescent="0.2">
      <c r="AS28865" s="30"/>
      <c r="AT28865" s="30"/>
      <c r="AU28865" s="30"/>
      <c r="AV28865" s="30"/>
    </row>
    <row r="28873" spans="45:48" x14ac:dyDescent="0.2">
      <c r="AS28873" s="30"/>
      <c r="AT28873" s="30"/>
      <c r="AU28873" s="30"/>
      <c r="AV28873" s="30"/>
    </row>
    <row r="28881" spans="45:48" x14ac:dyDescent="0.2">
      <c r="AS28881" s="30"/>
      <c r="AT28881" s="30"/>
      <c r="AU28881" s="30"/>
      <c r="AV28881" s="30"/>
    </row>
    <row r="28889" spans="45:48" x14ac:dyDescent="0.2">
      <c r="AS28889" s="30"/>
      <c r="AT28889" s="30"/>
      <c r="AU28889" s="30"/>
      <c r="AV28889" s="30"/>
    </row>
    <row r="28897" spans="45:48" x14ac:dyDescent="0.2">
      <c r="AS28897" s="30"/>
      <c r="AT28897" s="30"/>
      <c r="AU28897" s="30"/>
      <c r="AV28897" s="30"/>
    </row>
    <row r="28905" spans="45:48" x14ac:dyDescent="0.2">
      <c r="AS28905" s="30"/>
      <c r="AT28905" s="30"/>
      <c r="AU28905" s="30"/>
      <c r="AV28905" s="30"/>
    </row>
    <row r="28913" spans="45:48" x14ac:dyDescent="0.2">
      <c r="AS28913" s="30"/>
      <c r="AT28913" s="30"/>
      <c r="AU28913" s="30"/>
      <c r="AV28913" s="30"/>
    </row>
    <row r="28921" spans="45:48" x14ac:dyDescent="0.2">
      <c r="AS28921" s="30"/>
      <c r="AT28921" s="30"/>
      <c r="AU28921" s="30"/>
      <c r="AV28921" s="30"/>
    </row>
    <row r="28929" spans="45:48" x14ac:dyDescent="0.2">
      <c r="AS28929" s="30"/>
      <c r="AT28929" s="30"/>
      <c r="AU28929" s="30"/>
      <c r="AV28929" s="30"/>
    </row>
    <row r="28937" spans="45:48" x14ac:dyDescent="0.2">
      <c r="AS28937" s="30"/>
      <c r="AT28937" s="30"/>
      <c r="AU28937" s="30"/>
      <c r="AV28937" s="30"/>
    </row>
    <row r="28945" spans="45:48" x14ac:dyDescent="0.2">
      <c r="AS28945" s="30"/>
      <c r="AT28945" s="30"/>
      <c r="AU28945" s="30"/>
      <c r="AV28945" s="30"/>
    </row>
    <row r="28953" spans="45:48" x14ac:dyDescent="0.2">
      <c r="AS28953" s="30"/>
      <c r="AT28953" s="30"/>
      <c r="AU28953" s="30"/>
      <c r="AV28953" s="30"/>
    </row>
    <row r="28961" spans="45:48" x14ac:dyDescent="0.2">
      <c r="AS28961" s="30"/>
      <c r="AT28961" s="30"/>
      <c r="AU28961" s="30"/>
      <c r="AV28961" s="30"/>
    </row>
    <row r="28969" spans="45:48" x14ac:dyDescent="0.2">
      <c r="AS28969" s="30"/>
      <c r="AT28969" s="30"/>
      <c r="AU28969" s="30"/>
      <c r="AV28969" s="30"/>
    </row>
    <row r="28977" spans="45:48" x14ac:dyDescent="0.2">
      <c r="AS28977" s="30"/>
      <c r="AT28977" s="30"/>
      <c r="AU28977" s="30"/>
      <c r="AV28977" s="30"/>
    </row>
    <row r="28985" spans="45:48" x14ac:dyDescent="0.2">
      <c r="AS28985" s="30"/>
      <c r="AT28985" s="30"/>
      <c r="AU28985" s="30"/>
      <c r="AV28985" s="30"/>
    </row>
    <row r="28993" spans="45:48" x14ac:dyDescent="0.2">
      <c r="AS28993" s="30"/>
      <c r="AT28993" s="30"/>
      <c r="AU28993" s="30"/>
      <c r="AV28993" s="30"/>
    </row>
    <row r="29001" spans="45:48" x14ac:dyDescent="0.2">
      <c r="AS29001" s="30"/>
      <c r="AT29001" s="30"/>
      <c r="AU29001" s="30"/>
      <c r="AV29001" s="30"/>
    </row>
    <row r="29009" spans="45:48" x14ac:dyDescent="0.2">
      <c r="AS29009" s="30"/>
      <c r="AT29009" s="30"/>
      <c r="AU29009" s="30"/>
      <c r="AV29009" s="30"/>
    </row>
    <row r="29017" spans="45:48" x14ac:dyDescent="0.2">
      <c r="AS29017" s="30"/>
      <c r="AT29017" s="30"/>
      <c r="AU29017" s="30"/>
      <c r="AV29017" s="30"/>
    </row>
    <row r="29025" spans="45:48" x14ac:dyDescent="0.2">
      <c r="AS29025" s="30"/>
      <c r="AT29025" s="30"/>
      <c r="AU29025" s="30"/>
      <c r="AV29025" s="30"/>
    </row>
    <row r="29033" spans="45:48" x14ac:dyDescent="0.2">
      <c r="AS29033" s="30"/>
      <c r="AT29033" s="30"/>
      <c r="AU29033" s="30"/>
      <c r="AV29033" s="30"/>
    </row>
    <row r="29041" spans="45:48" x14ac:dyDescent="0.2">
      <c r="AS29041" s="30"/>
      <c r="AT29041" s="30"/>
      <c r="AU29041" s="30"/>
      <c r="AV29041" s="30"/>
    </row>
    <row r="29049" spans="45:48" x14ac:dyDescent="0.2">
      <c r="AS29049" s="30"/>
      <c r="AT29049" s="30"/>
      <c r="AU29049" s="30"/>
      <c r="AV29049" s="30"/>
    </row>
    <row r="29057" spans="45:48" x14ac:dyDescent="0.2">
      <c r="AS29057" s="30"/>
      <c r="AT29057" s="30"/>
      <c r="AU29057" s="30"/>
      <c r="AV29057" s="30"/>
    </row>
    <row r="29065" spans="45:48" x14ac:dyDescent="0.2">
      <c r="AS29065" s="30"/>
      <c r="AT29065" s="30"/>
      <c r="AU29065" s="30"/>
      <c r="AV29065" s="30"/>
    </row>
    <row r="29073" spans="45:48" x14ac:dyDescent="0.2">
      <c r="AS29073" s="30"/>
      <c r="AT29073" s="30"/>
      <c r="AU29073" s="30"/>
      <c r="AV29073" s="30"/>
    </row>
    <row r="29081" spans="45:48" x14ac:dyDescent="0.2">
      <c r="AS29081" s="30"/>
      <c r="AT29081" s="30"/>
      <c r="AU29081" s="30"/>
      <c r="AV29081" s="30"/>
    </row>
    <row r="29089" spans="45:48" x14ac:dyDescent="0.2">
      <c r="AS29089" s="30"/>
      <c r="AT29089" s="30"/>
      <c r="AU29089" s="30"/>
      <c r="AV29089" s="30"/>
    </row>
    <row r="29097" spans="45:48" x14ac:dyDescent="0.2">
      <c r="AS29097" s="30"/>
      <c r="AT29097" s="30"/>
      <c r="AU29097" s="30"/>
      <c r="AV29097" s="30"/>
    </row>
    <row r="29105" spans="45:48" x14ac:dyDescent="0.2">
      <c r="AS29105" s="30"/>
      <c r="AT29105" s="30"/>
      <c r="AU29105" s="30"/>
      <c r="AV29105" s="30"/>
    </row>
    <row r="29113" spans="45:48" x14ac:dyDescent="0.2">
      <c r="AS29113" s="30"/>
      <c r="AT29113" s="30"/>
      <c r="AU29113" s="30"/>
      <c r="AV29113" s="30"/>
    </row>
    <row r="29121" spans="45:48" x14ac:dyDescent="0.2">
      <c r="AS29121" s="30"/>
      <c r="AT29121" s="30"/>
      <c r="AU29121" s="30"/>
      <c r="AV29121" s="30"/>
    </row>
    <row r="29129" spans="45:48" x14ac:dyDescent="0.2">
      <c r="AS29129" s="30"/>
      <c r="AT29129" s="30"/>
      <c r="AU29129" s="30"/>
      <c r="AV29129" s="30"/>
    </row>
    <row r="29137" spans="45:48" x14ac:dyDescent="0.2">
      <c r="AS29137" s="30"/>
      <c r="AT29137" s="30"/>
      <c r="AU29137" s="30"/>
      <c r="AV29137" s="30"/>
    </row>
    <row r="29145" spans="45:48" x14ac:dyDescent="0.2">
      <c r="AS29145" s="30"/>
      <c r="AT29145" s="30"/>
      <c r="AU29145" s="30"/>
      <c r="AV29145" s="30"/>
    </row>
    <row r="29153" spans="45:48" x14ac:dyDescent="0.2">
      <c r="AS29153" s="30"/>
      <c r="AT29153" s="30"/>
      <c r="AU29153" s="30"/>
      <c r="AV29153" s="30"/>
    </row>
    <row r="29161" spans="45:48" x14ac:dyDescent="0.2">
      <c r="AS29161" s="30"/>
      <c r="AT29161" s="30"/>
      <c r="AU29161" s="30"/>
      <c r="AV29161" s="30"/>
    </row>
    <row r="29169" spans="45:48" x14ac:dyDescent="0.2">
      <c r="AS29169" s="30"/>
      <c r="AT29169" s="30"/>
      <c r="AU29169" s="30"/>
      <c r="AV29169" s="30"/>
    </row>
    <row r="29177" spans="45:48" x14ac:dyDescent="0.2">
      <c r="AS29177" s="30"/>
      <c r="AT29177" s="30"/>
      <c r="AU29177" s="30"/>
      <c r="AV29177" s="30"/>
    </row>
    <row r="29185" spans="45:48" x14ac:dyDescent="0.2">
      <c r="AS29185" s="30"/>
      <c r="AT29185" s="30"/>
      <c r="AU29185" s="30"/>
      <c r="AV29185" s="30"/>
    </row>
    <row r="29193" spans="45:48" x14ac:dyDescent="0.2">
      <c r="AS29193" s="30"/>
      <c r="AT29193" s="30"/>
      <c r="AU29193" s="30"/>
      <c r="AV29193" s="30"/>
    </row>
    <row r="29201" spans="45:48" x14ac:dyDescent="0.2">
      <c r="AS29201" s="30"/>
      <c r="AT29201" s="30"/>
      <c r="AU29201" s="30"/>
      <c r="AV29201" s="30"/>
    </row>
    <row r="29209" spans="45:48" x14ac:dyDescent="0.2">
      <c r="AS29209" s="30"/>
      <c r="AT29209" s="30"/>
      <c r="AU29209" s="30"/>
      <c r="AV29209" s="30"/>
    </row>
    <row r="29217" spans="45:48" x14ac:dyDescent="0.2">
      <c r="AS29217" s="30"/>
      <c r="AT29217" s="30"/>
      <c r="AU29217" s="30"/>
      <c r="AV29217" s="30"/>
    </row>
    <row r="29225" spans="45:48" x14ac:dyDescent="0.2">
      <c r="AS29225" s="30"/>
      <c r="AT29225" s="30"/>
      <c r="AU29225" s="30"/>
      <c r="AV29225" s="30"/>
    </row>
    <row r="29233" spans="45:48" x14ac:dyDescent="0.2">
      <c r="AS29233" s="30"/>
      <c r="AT29233" s="30"/>
      <c r="AU29233" s="30"/>
      <c r="AV29233" s="30"/>
    </row>
    <row r="29241" spans="45:48" x14ac:dyDescent="0.2">
      <c r="AS29241" s="30"/>
      <c r="AT29241" s="30"/>
      <c r="AU29241" s="30"/>
      <c r="AV29241" s="30"/>
    </row>
    <row r="29249" spans="45:48" x14ac:dyDescent="0.2">
      <c r="AS29249" s="30"/>
      <c r="AT29249" s="30"/>
      <c r="AU29249" s="30"/>
      <c r="AV29249" s="30"/>
    </row>
    <row r="29257" spans="45:48" x14ac:dyDescent="0.2">
      <c r="AS29257" s="30"/>
      <c r="AT29257" s="30"/>
      <c r="AU29257" s="30"/>
      <c r="AV29257" s="30"/>
    </row>
    <row r="29265" spans="45:48" x14ac:dyDescent="0.2">
      <c r="AS29265" s="30"/>
      <c r="AT29265" s="30"/>
      <c r="AU29265" s="30"/>
      <c r="AV29265" s="30"/>
    </row>
    <row r="29273" spans="45:48" x14ac:dyDescent="0.2">
      <c r="AS29273" s="30"/>
      <c r="AT29273" s="30"/>
      <c r="AU29273" s="30"/>
      <c r="AV29273" s="30"/>
    </row>
    <row r="29281" spans="45:48" x14ac:dyDescent="0.2">
      <c r="AS29281" s="30"/>
      <c r="AT29281" s="30"/>
      <c r="AU29281" s="30"/>
      <c r="AV29281" s="30"/>
    </row>
    <row r="29289" spans="45:48" x14ac:dyDescent="0.2">
      <c r="AS29289" s="30"/>
      <c r="AT29289" s="30"/>
      <c r="AU29289" s="30"/>
      <c r="AV29289" s="30"/>
    </row>
    <row r="29297" spans="45:48" x14ac:dyDescent="0.2">
      <c r="AS29297" s="30"/>
      <c r="AT29297" s="30"/>
      <c r="AU29297" s="30"/>
      <c r="AV29297" s="30"/>
    </row>
    <row r="29305" spans="45:48" x14ac:dyDescent="0.2">
      <c r="AS29305" s="30"/>
      <c r="AT29305" s="30"/>
      <c r="AU29305" s="30"/>
      <c r="AV29305" s="30"/>
    </row>
    <row r="29313" spans="45:48" x14ac:dyDescent="0.2">
      <c r="AS29313" s="30"/>
      <c r="AT29313" s="30"/>
      <c r="AU29313" s="30"/>
      <c r="AV29313" s="30"/>
    </row>
    <row r="29321" spans="45:48" x14ac:dyDescent="0.2">
      <c r="AS29321" s="30"/>
      <c r="AT29321" s="30"/>
      <c r="AU29321" s="30"/>
      <c r="AV29321" s="30"/>
    </row>
    <row r="29329" spans="45:48" x14ac:dyDescent="0.2">
      <c r="AS29329" s="30"/>
      <c r="AT29329" s="30"/>
      <c r="AU29329" s="30"/>
      <c r="AV29329" s="30"/>
    </row>
    <row r="29337" spans="45:48" x14ac:dyDescent="0.2">
      <c r="AS29337" s="30"/>
      <c r="AT29337" s="30"/>
      <c r="AU29337" s="30"/>
      <c r="AV29337" s="30"/>
    </row>
    <row r="29345" spans="45:48" x14ac:dyDescent="0.2">
      <c r="AS29345" s="30"/>
      <c r="AT29345" s="30"/>
      <c r="AU29345" s="30"/>
      <c r="AV29345" s="30"/>
    </row>
    <row r="29353" spans="45:48" x14ac:dyDescent="0.2">
      <c r="AS29353" s="30"/>
      <c r="AT29353" s="30"/>
      <c r="AU29353" s="30"/>
      <c r="AV29353" s="30"/>
    </row>
    <row r="29361" spans="45:48" x14ac:dyDescent="0.2">
      <c r="AS29361" s="30"/>
      <c r="AT29361" s="30"/>
      <c r="AU29361" s="30"/>
      <c r="AV29361" s="30"/>
    </row>
    <row r="29369" spans="45:48" x14ac:dyDescent="0.2">
      <c r="AS29369" s="30"/>
      <c r="AT29369" s="30"/>
      <c r="AU29369" s="30"/>
      <c r="AV29369" s="30"/>
    </row>
    <row r="29377" spans="45:48" x14ac:dyDescent="0.2">
      <c r="AS29377" s="30"/>
      <c r="AT29377" s="30"/>
      <c r="AU29377" s="30"/>
      <c r="AV29377" s="30"/>
    </row>
    <row r="29385" spans="45:48" x14ac:dyDescent="0.2">
      <c r="AS29385" s="30"/>
      <c r="AT29385" s="30"/>
      <c r="AU29385" s="30"/>
      <c r="AV29385" s="30"/>
    </row>
    <row r="29393" spans="45:48" x14ac:dyDescent="0.2">
      <c r="AS29393" s="30"/>
      <c r="AT29393" s="30"/>
      <c r="AU29393" s="30"/>
      <c r="AV29393" s="30"/>
    </row>
    <row r="29401" spans="45:48" x14ac:dyDescent="0.2">
      <c r="AS29401" s="30"/>
      <c r="AT29401" s="30"/>
      <c r="AU29401" s="30"/>
      <c r="AV29401" s="30"/>
    </row>
    <row r="29409" spans="45:48" x14ac:dyDescent="0.2">
      <c r="AS29409" s="30"/>
      <c r="AT29409" s="30"/>
      <c r="AU29409" s="30"/>
      <c r="AV29409" s="30"/>
    </row>
    <row r="29417" spans="45:48" x14ac:dyDescent="0.2">
      <c r="AS29417" s="30"/>
      <c r="AT29417" s="30"/>
      <c r="AU29417" s="30"/>
      <c r="AV29417" s="30"/>
    </row>
    <row r="29425" spans="45:48" x14ac:dyDescent="0.2">
      <c r="AS29425" s="30"/>
      <c r="AT29425" s="30"/>
      <c r="AU29425" s="30"/>
      <c r="AV29425" s="30"/>
    </row>
    <row r="29433" spans="45:48" x14ac:dyDescent="0.2">
      <c r="AS29433" s="30"/>
      <c r="AT29433" s="30"/>
      <c r="AU29433" s="30"/>
      <c r="AV29433" s="30"/>
    </row>
    <row r="29441" spans="45:48" x14ac:dyDescent="0.2">
      <c r="AS29441" s="30"/>
      <c r="AT29441" s="30"/>
      <c r="AU29441" s="30"/>
      <c r="AV29441" s="30"/>
    </row>
    <row r="29449" spans="45:48" x14ac:dyDescent="0.2">
      <c r="AS29449" s="30"/>
      <c r="AT29449" s="30"/>
      <c r="AU29449" s="30"/>
      <c r="AV29449" s="30"/>
    </row>
    <row r="29457" spans="45:48" x14ac:dyDescent="0.2">
      <c r="AS29457" s="30"/>
      <c r="AT29457" s="30"/>
      <c r="AU29457" s="30"/>
      <c r="AV29457" s="30"/>
    </row>
    <row r="29465" spans="45:48" x14ac:dyDescent="0.2">
      <c r="AS29465" s="30"/>
      <c r="AT29465" s="30"/>
      <c r="AU29465" s="30"/>
      <c r="AV29465" s="30"/>
    </row>
    <row r="29473" spans="45:48" x14ac:dyDescent="0.2">
      <c r="AS29473" s="30"/>
      <c r="AT29473" s="30"/>
      <c r="AU29473" s="30"/>
      <c r="AV29473" s="30"/>
    </row>
    <row r="29481" spans="45:48" x14ac:dyDescent="0.2">
      <c r="AS29481" s="30"/>
      <c r="AT29481" s="30"/>
      <c r="AU29481" s="30"/>
      <c r="AV29481" s="30"/>
    </row>
    <row r="29489" spans="45:48" x14ac:dyDescent="0.2">
      <c r="AS29489" s="30"/>
      <c r="AT29489" s="30"/>
      <c r="AU29489" s="30"/>
      <c r="AV29489" s="30"/>
    </row>
    <row r="29497" spans="45:48" x14ac:dyDescent="0.2">
      <c r="AS29497" s="30"/>
      <c r="AT29497" s="30"/>
      <c r="AU29497" s="30"/>
      <c r="AV29497" s="30"/>
    </row>
    <row r="29505" spans="45:48" x14ac:dyDescent="0.2">
      <c r="AS29505" s="30"/>
      <c r="AT29505" s="30"/>
      <c r="AU29505" s="30"/>
      <c r="AV29505" s="30"/>
    </row>
    <row r="29513" spans="45:48" x14ac:dyDescent="0.2">
      <c r="AS29513" s="30"/>
      <c r="AT29513" s="30"/>
      <c r="AU29513" s="30"/>
      <c r="AV29513" s="30"/>
    </row>
    <row r="29521" spans="45:48" x14ac:dyDescent="0.2">
      <c r="AS29521" s="30"/>
      <c r="AT29521" s="30"/>
      <c r="AU29521" s="30"/>
      <c r="AV29521" s="30"/>
    </row>
    <row r="29529" spans="45:48" x14ac:dyDescent="0.2">
      <c r="AS29529" s="30"/>
      <c r="AT29529" s="30"/>
      <c r="AU29529" s="30"/>
      <c r="AV29529" s="30"/>
    </row>
    <row r="29537" spans="45:48" x14ac:dyDescent="0.2">
      <c r="AS29537" s="30"/>
      <c r="AT29537" s="30"/>
      <c r="AU29537" s="30"/>
      <c r="AV29537" s="30"/>
    </row>
    <row r="29545" spans="45:48" x14ac:dyDescent="0.2">
      <c r="AS29545" s="30"/>
      <c r="AT29545" s="30"/>
      <c r="AU29545" s="30"/>
      <c r="AV29545" s="30"/>
    </row>
    <row r="29553" spans="45:48" x14ac:dyDescent="0.2">
      <c r="AS29553" s="30"/>
      <c r="AT29553" s="30"/>
      <c r="AU29553" s="30"/>
      <c r="AV29553" s="30"/>
    </row>
    <row r="29561" spans="45:48" x14ac:dyDescent="0.2">
      <c r="AS29561" s="30"/>
      <c r="AT29561" s="30"/>
      <c r="AU29561" s="30"/>
      <c r="AV29561" s="30"/>
    </row>
    <row r="29569" spans="45:48" x14ac:dyDescent="0.2">
      <c r="AS29569" s="30"/>
      <c r="AT29569" s="30"/>
      <c r="AU29569" s="30"/>
      <c r="AV29569" s="30"/>
    </row>
    <row r="29577" spans="45:48" x14ac:dyDescent="0.2">
      <c r="AS29577" s="30"/>
      <c r="AT29577" s="30"/>
      <c r="AU29577" s="30"/>
      <c r="AV29577" s="30"/>
    </row>
    <row r="29585" spans="45:48" x14ac:dyDescent="0.2">
      <c r="AS29585" s="30"/>
      <c r="AT29585" s="30"/>
      <c r="AU29585" s="30"/>
      <c r="AV29585" s="30"/>
    </row>
    <row r="29593" spans="45:48" x14ac:dyDescent="0.2">
      <c r="AS29593" s="30"/>
      <c r="AT29593" s="30"/>
      <c r="AU29593" s="30"/>
      <c r="AV29593" s="30"/>
    </row>
    <row r="29601" spans="45:48" x14ac:dyDescent="0.2">
      <c r="AS29601" s="30"/>
      <c r="AT29601" s="30"/>
      <c r="AU29601" s="30"/>
      <c r="AV29601" s="30"/>
    </row>
    <row r="29609" spans="45:48" x14ac:dyDescent="0.2">
      <c r="AS29609" s="30"/>
      <c r="AT29609" s="30"/>
      <c r="AU29609" s="30"/>
      <c r="AV29609" s="30"/>
    </row>
    <row r="29617" spans="45:48" x14ac:dyDescent="0.2">
      <c r="AS29617" s="30"/>
      <c r="AT29617" s="30"/>
      <c r="AU29617" s="30"/>
      <c r="AV29617" s="30"/>
    </row>
    <row r="29625" spans="45:48" x14ac:dyDescent="0.2">
      <c r="AS29625" s="30"/>
      <c r="AT29625" s="30"/>
      <c r="AU29625" s="30"/>
      <c r="AV29625" s="30"/>
    </row>
    <row r="29633" spans="45:48" x14ac:dyDescent="0.2">
      <c r="AS29633" s="30"/>
      <c r="AT29633" s="30"/>
      <c r="AU29633" s="30"/>
      <c r="AV29633" s="30"/>
    </row>
    <row r="29641" spans="45:48" x14ac:dyDescent="0.2">
      <c r="AS29641" s="30"/>
      <c r="AT29641" s="30"/>
      <c r="AU29641" s="30"/>
      <c r="AV29641" s="30"/>
    </row>
    <row r="29649" spans="45:48" x14ac:dyDescent="0.2">
      <c r="AS29649" s="30"/>
      <c r="AT29649" s="30"/>
      <c r="AU29649" s="30"/>
      <c r="AV29649" s="30"/>
    </row>
    <row r="29657" spans="45:48" x14ac:dyDescent="0.2">
      <c r="AS29657" s="30"/>
      <c r="AT29657" s="30"/>
      <c r="AU29657" s="30"/>
      <c r="AV29657" s="30"/>
    </row>
    <row r="29665" spans="45:48" x14ac:dyDescent="0.2">
      <c r="AS29665" s="30"/>
      <c r="AT29665" s="30"/>
      <c r="AU29665" s="30"/>
      <c r="AV29665" s="30"/>
    </row>
    <row r="29673" spans="45:48" x14ac:dyDescent="0.2">
      <c r="AS29673" s="30"/>
      <c r="AT29673" s="30"/>
      <c r="AU29673" s="30"/>
      <c r="AV29673" s="30"/>
    </row>
    <row r="29681" spans="45:48" x14ac:dyDescent="0.2">
      <c r="AS29681" s="30"/>
      <c r="AT29681" s="30"/>
      <c r="AU29681" s="30"/>
      <c r="AV29681" s="30"/>
    </row>
    <row r="29689" spans="45:48" x14ac:dyDescent="0.2">
      <c r="AS29689" s="30"/>
      <c r="AT29689" s="30"/>
      <c r="AU29689" s="30"/>
      <c r="AV29689" s="30"/>
    </row>
    <row r="29697" spans="45:48" x14ac:dyDescent="0.2">
      <c r="AS29697" s="30"/>
      <c r="AT29697" s="30"/>
      <c r="AU29697" s="30"/>
      <c r="AV29697" s="30"/>
    </row>
    <row r="29705" spans="45:48" x14ac:dyDescent="0.2">
      <c r="AS29705" s="30"/>
      <c r="AT29705" s="30"/>
      <c r="AU29705" s="30"/>
      <c r="AV29705" s="30"/>
    </row>
    <row r="29713" spans="45:48" x14ac:dyDescent="0.2">
      <c r="AS29713" s="30"/>
      <c r="AT29713" s="30"/>
      <c r="AU29713" s="30"/>
      <c r="AV29713" s="30"/>
    </row>
    <row r="29721" spans="45:48" x14ac:dyDescent="0.2">
      <c r="AS29721" s="30"/>
      <c r="AT29721" s="30"/>
      <c r="AU29721" s="30"/>
      <c r="AV29721" s="30"/>
    </row>
    <row r="29729" spans="45:48" x14ac:dyDescent="0.2">
      <c r="AS29729" s="30"/>
      <c r="AT29729" s="30"/>
      <c r="AU29729" s="30"/>
      <c r="AV29729" s="30"/>
    </row>
    <row r="29737" spans="45:48" x14ac:dyDescent="0.2">
      <c r="AS29737" s="30"/>
      <c r="AT29737" s="30"/>
      <c r="AU29737" s="30"/>
      <c r="AV29737" s="30"/>
    </row>
    <row r="29745" spans="45:48" x14ac:dyDescent="0.2">
      <c r="AS29745" s="30"/>
      <c r="AT29745" s="30"/>
      <c r="AU29745" s="30"/>
      <c r="AV29745" s="30"/>
    </row>
    <row r="29753" spans="45:48" x14ac:dyDescent="0.2">
      <c r="AS29753" s="30"/>
      <c r="AT29753" s="30"/>
      <c r="AU29753" s="30"/>
      <c r="AV29753" s="30"/>
    </row>
    <row r="29761" spans="45:48" x14ac:dyDescent="0.2">
      <c r="AS29761" s="30"/>
      <c r="AT29761" s="30"/>
      <c r="AU29761" s="30"/>
      <c r="AV29761" s="30"/>
    </row>
    <row r="29769" spans="45:48" x14ac:dyDescent="0.2">
      <c r="AS29769" s="30"/>
      <c r="AT29769" s="30"/>
      <c r="AU29769" s="30"/>
      <c r="AV29769" s="30"/>
    </row>
    <row r="29777" spans="45:48" x14ac:dyDescent="0.2">
      <c r="AS29777" s="30"/>
      <c r="AT29777" s="30"/>
      <c r="AU29777" s="30"/>
      <c r="AV29777" s="30"/>
    </row>
    <row r="29785" spans="45:48" x14ac:dyDescent="0.2">
      <c r="AS29785" s="30"/>
      <c r="AT29785" s="30"/>
      <c r="AU29785" s="30"/>
      <c r="AV29785" s="30"/>
    </row>
    <row r="29793" spans="45:48" x14ac:dyDescent="0.2">
      <c r="AS29793" s="30"/>
      <c r="AT29793" s="30"/>
      <c r="AU29793" s="30"/>
      <c r="AV29793" s="30"/>
    </row>
    <row r="29801" spans="45:48" x14ac:dyDescent="0.2">
      <c r="AS29801" s="30"/>
      <c r="AT29801" s="30"/>
      <c r="AU29801" s="30"/>
      <c r="AV29801" s="30"/>
    </row>
    <row r="29809" spans="45:48" x14ac:dyDescent="0.2">
      <c r="AS29809" s="30"/>
      <c r="AT29809" s="30"/>
      <c r="AU29809" s="30"/>
      <c r="AV29809" s="30"/>
    </row>
    <row r="29817" spans="45:48" x14ac:dyDescent="0.2">
      <c r="AS29817" s="30"/>
      <c r="AT29817" s="30"/>
      <c r="AU29817" s="30"/>
      <c r="AV29817" s="30"/>
    </row>
    <row r="29825" spans="45:48" x14ac:dyDescent="0.2">
      <c r="AS29825" s="30"/>
      <c r="AT29825" s="30"/>
      <c r="AU29825" s="30"/>
      <c r="AV29825" s="30"/>
    </row>
    <row r="29833" spans="45:48" x14ac:dyDescent="0.2">
      <c r="AS29833" s="30"/>
      <c r="AT29833" s="30"/>
      <c r="AU29833" s="30"/>
      <c r="AV29833" s="30"/>
    </row>
    <row r="29841" spans="45:48" x14ac:dyDescent="0.2">
      <c r="AS29841" s="30"/>
      <c r="AT29841" s="30"/>
      <c r="AU29841" s="30"/>
      <c r="AV29841" s="30"/>
    </row>
    <row r="29849" spans="45:48" x14ac:dyDescent="0.2">
      <c r="AS29849" s="30"/>
      <c r="AT29849" s="30"/>
      <c r="AU29849" s="30"/>
      <c r="AV29849" s="30"/>
    </row>
    <row r="29857" spans="45:48" x14ac:dyDescent="0.2">
      <c r="AS29857" s="30"/>
      <c r="AT29857" s="30"/>
      <c r="AU29857" s="30"/>
      <c r="AV29857" s="30"/>
    </row>
    <row r="29865" spans="45:48" x14ac:dyDescent="0.2">
      <c r="AS29865" s="30"/>
      <c r="AT29865" s="30"/>
      <c r="AU29865" s="30"/>
      <c r="AV29865" s="30"/>
    </row>
    <row r="29873" spans="45:48" x14ac:dyDescent="0.2">
      <c r="AS29873" s="30"/>
      <c r="AT29873" s="30"/>
      <c r="AU29873" s="30"/>
      <c r="AV29873" s="30"/>
    </row>
    <row r="29881" spans="45:48" x14ac:dyDescent="0.2">
      <c r="AS29881" s="30"/>
      <c r="AT29881" s="30"/>
      <c r="AU29881" s="30"/>
      <c r="AV29881" s="30"/>
    </row>
    <row r="29889" spans="45:48" x14ac:dyDescent="0.2">
      <c r="AS29889" s="30"/>
      <c r="AT29889" s="30"/>
      <c r="AU29889" s="30"/>
      <c r="AV29889" s="30"/>
    </row>
    <row r="29897" spans="45:48" x14ac:dyDescent="0.2">
      <c r="AS29897" s="30"/>
      <c r="AT29897" s="30"/>
      <c r="AU29897" s="30"/>
      <c r="AV29897" s="30"/>
    </row>
    <row r="29905" spans="45:48" x14ac:dyDescent="0.2">
      <c r="AS29905" s="30"/>
      <c r="AT29905" s="30"/>
      <c r="AU29905" s="30"/>
      <c r="AV29905" s="30"/>
    </row>
    <row r="29913" spans="45:48" x14ac:dyDescent="0.2">
      <c r="AS29913" s="30"/>
      <c r="AT29913" s="30"/>
      <c r="AU29913" s="30"/>
      <c r="AV29913" s="30"/>
    </row>
    <row r="29921" spans="45:48" x14ac:dyDescent="0.2">
      <c r="AS29921" s="30"/>
      <c r="AT29921" s="30"/>
      <c r="AU29921" s="30"/>
      <c r="AV29921" s="30"/>
    </row>
    <row r="29929" spans="45:48" x14ac:dyDescent="0.2">
      <c r="AS29929" s="30"/>
      <c r="AT29929" s="30"/>
      <c r="AU29929" s="30"/>
      <c r="AV29929" s="30"/>
    </row>
    <row r="29937" spans="45:48" x14ac:dyDescent="0.2">
      <c r="AS29937" s="30"/>
      <c r="AT29937" s="30"/>
      <c r="AU29937" s="30"/>
      <c r="AV29937" s="30"/>
    </row>
    <row r="29945" spans="45:48" x14ac:dyDescent="0.2">
      <c r="AS29945" s="30"/>
      <c r="AT29945" s="30"/>
      <c r="AU29945" s="30"/>
      <c r="AV29945" s="30"/>
    </row>
    <row r="29953" spans="45:48" x14ac:dyDescent="0.2">
      <c r="AS29953" s="30"/>
      <c r="AT29953" s="30"/>
      <c r="AU29953" s="30"/>
      <c r="AV29953" s="30"/>
    </row>
    <row r="29961" spans="45:48" x14ac:dyDescent="0.2">
      <c r="AS29961" s="30"/>
      <c r="AT29961" s="30"/>
      <c r="AU29961" s="30"/>
      <c r="AV29961" s="30"/>
    </row>
    <row r="29969" spans="45:48" x14ac:dyDescent="0.2">
      <c r="AS29969" s="30"/>
      <c r="AT29969" s="30"/>
      <c r="AU29969" s="30"/>
      <c r="AV29969" s="30"/>
    </row>
    <row r="29977" spans="45:48" x14ac:dyDescent="0.2">
      <c r="AS29977" s="30"/>
      <c r="AT29977" s="30"/>
      <c r="AU29977" s="30"/>
      <c r="AV29977" s="30"/>
    </row>
    <row r="29985" spans="45:48" x14ac:dyDescent="0.2">
      <c r="AS29985" s="30"/>
      <c r="AT29985" s="30"/>
      <c r="AU29985" s="30"/>
      <c r="AV29985" s="30"/>
    </row>
    <row r="29993" spans="45:48" x14ac:dyDescent="0.2">
      <c r="AS29993" s="30"/>
      <c r="AT29993" s="30"/>
      <c r="AU29993" s="30"/>
      <c r="AV29993" s="30"/>
    </row>
    <row r="30001" spans="45:48" x14ac:dyDescent="0.2">
      <c r="AS30001" s="30"/>
      <c r="AT30001" s="30"/>
      <c r="AU30001" s="30"/>
      <c r="AV30001" s="30"/>
    </row>
    <row r="30009" spans="45:48" x14ac:dyDescent="0.2">
      <c r="AS30009" s="30"/>
      <c r="AT30009" s="30"/>
      <c r="AU30009" s="30"/>
      <c r="AV30009" s="30"/>
    </row>
    <row r="30017" spans="45:48" x14ac:dyDescent="0.2">
      <c r="AS30017" s="30"/>
      <c r="AT30017" s="30"/>
      <c r="AU30017" s="30"/>
      <c r="AV30017" s="30"/>
    </row>
    <row r="30025" spans="45:48" x14ac:dyDescent="0.2">
      <c r="AS30025" s="30"/>
      <c r="AT30025" s="30"/>
      <c r="AU30025" s="30"/>
      <c r="AV30025" s="30"/>
    </row>
    <row r="30033" spans="45:48" x14ac:dyDescent="0.2">
      <c r="AS30033" s="30"/>
      <c r="AT30033" s="30"/>
      <c r="AU30033" s="30"/>
      <c r="AV30033" s="30"/>
    </row>
    <row r="30041" spans="45:48" x14ac:dyDescent="0.2">
      <c r="AS30041" s="30"/>
      <c r="AT30041" s="30"/>
      <c r="AU30041" s="30"/>
      <c r="AV30041" s="30"/>
    </row>
    <row r="30049" spans="45:48" x14ac:dyDescent="0.2">
      <c r="AS30049" s="30"/>
      <c r="AT30049" s="30"/>
      <c r="AU30049" s="30"/>
      <c r="AV30049" s="30"/>
    </row>
    <row r="30057" spans="45:48" x14ac:dyDescent="0.2">
      <c r="AS30057" s="30"/>
      <c r="AT30057" s="30"/>
      <c r="AU30057" s="30"/>
      <c r="AV30057" s="30"/>
    </row>
    <row r="30065" spans="45:48" x14ac:dyDescent="0.2">
      <c r="AS30065" s="30"/>
      <c r="AT30065" s="30"/>
      <c r="AU30065" s="30"/>
      <c r="AV30065" s="30"/>
    </row>
    <row r="30073" spans="45:48" x14ac:dyDescent="0.2">
      <c r="AS30073" s="30"/>
      <c r="AT30073" s="30"/>
      <c r="AU30073" s="30"/>
      <c r="AV30073" s="30"/>
    </row>
    <row r="30081" spans="45:48" x14ac:dyDescent="0.2">
      <c r="AS30081" s="30"/>
      <c r="AT30081" s="30"/>
      <c r="AU30081" s="30"/>
      <c r="AV30081" s="30"/>
    </row>
    <row r="30089" spans="45:48" x14ac:dyDescent="0.2">
      <c r="AS30089" s="30"/>
      <c r="AT30089" s="30"/>
      <c r="AU30089" s="30"/>
      <c r="AV30089" s="30"/>
    </row>
    <row r="30097" spans="45:48" x14ac:dyDescent="0.2">
      <c r="AS30097" s="30"/>
      <c r="AT30097" s="30"/>
      <c r="AU30097" s="30"/>
      <c r="AV30097" s="30"/>
    </row>
    <row r="30105" spans="45:48" x14ac:dyDescent="0.2">
      <c r="AS30105" s="30"/>
      <c r="AT30105" s="30"/>
      <c r="AU30105" s="30"/>
      <c r="AV30105" s="30"/>
    </row>
    <row r="30113" spans="45:48" x14ac:dyDescent="0.2">
      <c r="AS30113" s="30"/>
      <c r="AT30113" s="30"/>
      <c r="AU30113" s="30"/>
      <c r="AV30113" s="30"/>
    </row>
    <row r="30121" spans="45:48" x14ac:dyDescent="0.2">
      <c r="AS30121" s="30"/>
      <c r="AT30121" s="30"/>
      <c r="AU30121" s="30"/>
      <c r="AV30121" s="30"/>
    </row>
    <row r="30129" spans="45:48" x14ac:dyDescent="0.2">
      <c r="AS30129" s="30"/>
      <c r="AT30129" s="30"/>
      <c r="AU30129" s="30"/>
      <c r="AV30129" s="30"/>
    </row>
    <row r="30137" spans="45:48" x14ac:dyDescent="0.2">
      <c r="AS30137" s="30"/>
      <c r="AT30137" s="30"/>
      <c r="AU30137" s="30"/>
      <c r="AV30137" s="30"/>
    </row>
    <row r="30145" spans="45:48" x14ac:dyDescent="0.2">
      <c r="AS30145" s="30"/>
      <c r="AT30145" s="30"/>
      <c r="AU30145" s="30"/>
      <c r="AV30145" s="30"/>
    </row>
    <row r="30153" spans="45:48" x14ac:dyDescent="0.2">
      <c r="AS30153" s="30"/>
      <c r="AT30153" s="30"/>
      <c r="AU30153" s="30"/>
      <c r="AV30153" s="30"/>
    </row>
    <row r="30161" spans="45:48" x14ac:dyDescent="0.2">
      <c r="AS30161" s="30"/>
      <c r="AT30161" s="30"/>
      <c r="AU30161" s="30"/>
      <c r="AV30161" s="30"/>
    </row>
    <row r="30169" spans="45:48" x14ac:dyDescent="0.2">
      <c r="AS30169" s="30"/>
      <c r="AT30169" s="30"/>
      <c r="AU30169" s="30"/>
      <c r="AV30169" s="30"/>
    </row>
    <row r="30177" spans="45:48" x14ac:dyDescent="0.2">
      <c r="AS30177" s="30"/>
      <c r="AT30177" s="30"/>
      <c r="AU30177" s="30"/>
      <c r="AV30177" s="30"/>
    </row>
    <row r="30185" spans="45:48" x14ac:dyDescent="0.2">
      <c r="AS30185" s="30"/>
      <c r="AT30185" s="30"/>
      <c r="AU30185" s="30"/>
      <c r="AV30185" s="30"/>
    </row>
    <row r="30193" spans="45:48" x14ac:dyDescent="0.2">
      <c r="AS30193" s="30"/>
      <c r="AT30193" s="30"/>
      <c r="AU30193" s="30"/>
      <c r="AV30193" s="30"/>
    </row>
    <row r="30201" spans="45:48" x14ac:dyDescent="0.2">
      <c r="AS30201" s="30"/>
      <c r="AT30201" s="30"/>
      <c r="AU30201" s="30"/>
      <c r="AV30201" s="30"/>
    </row>
    <row r="30209" spans="45:48" x14ac:dyDescent="0.2">
      <c r="AS30209" s="30"/>
      <c r="AT30209" s="30"/>
      <c r="AU30209" s="30"/>
      <c r="AV30209" s="30"/>
    </row>
    <row r="30217" spans="45:48" x14ac:dyDescent="0.2">
      <c r="AS30217" s="30"/>
      <c r="AT30217" s="30"/>
      <c r="AU30217" s="30"/>
      <c r="AV30217" s="30"/>
    </row>
    <row r="30225" spans="45:48" x14ac:dyDescent="0.2">
      <c r="AS30225" s="30"/>
      <c r="AT30225" s="30"/>
      <c r="AU30225" s="30"/>
      <c r="AV30225" s="30"/>
    </row>
    <row r="30233" spans="45:48" x14ac:dyDescent="0.2">
      <c r="AS30233" s="30"/>
      <c r="AT30233" s="30"/>
      <c r="AU30233" s="30"/>
      <c r="AV30233" s="30"/>
    </row>
    <row r="30241" spans="45:48" x14ac:dyDescent="0.2">
      <c r="AS30241" s="30"/>
      <c r="AT30241" s="30"/>
      <c r="AU30241" s="30"/>
      <c r="AV30241" s="30"/>
    </row>
    <row r="30249" spans="45:48" x14ac:dyDescent="0.2">
      <c r="AS30249" s="30"/>
      <c r="AT30249" s="30"/>
      <c r="AU30249" s="30"/>
      <c r="AV30249" s="30"/>
    </row>
    <row r="30257" spans="45:48" x14ac:dyDescent="0.2">
      <c r="AS30257" s="30"/>
      <c r="AT30257" s="30"/>
      <c r="AU30257" s="30"/>
      <c r="AV30257" s="30"/>
    </row>
    <row r="30265" spans="45:48" x14ac:dyDescent="0.2">
      <c r="AS30265" s="30"/>
      <c r="AT30265" s="30"/>
      <c r="AU30265" s="30"/>
      <c r="AV30265" s="30"/>
    </row>
    <row r="30273" spans="45:48" x14ac:dyDescent="0.2">
      <c r="AS30273" s="30"/>
      <c r="AT30273" s="30"/>
      <c r="AU30273" s="30"/>
      <c r="AV30273" s="30"/>
    </row>
    <row r="30281" spans="45:48" x14ac:dyDescent="0.2">
      <c r="AS30281" s="30"/>
      <c r="AT30281" s="30"/>
      <c r="AU30281" s="30"/>
      <c r="AV30281" s="30"/>
    </row>
    <row r="30289" spans="45:48" x14ac:dyDescent="0.2">
      <c r="AS30289" s="30"/>
      <c r="AT30289" s="30"/>
      <c r="AU30289" s="30"/>
      <c r="AV30289" s="30"/>
    </row>
    <row r="30297" spans="45:48" x14ac:dyDescent="0.2">
      <c r="AS30297" s="30"/>
      <c r="AT30297" s="30"/>
      <c r="AU30297" s="30"/>
      <c r="AV30297" s="30"/>
    </row>
    <row r="30305" spans="45:48" x14ac:dyDescent="0.2">
      <c r="AS30305" s="30"/>
      <c r="AT30305" s="30"/>
      <c r="AU30305" s="30"/>
      <c r="AV30305" s="30"/>
    </row>
    <row r="30313" spans="45:48" x14ac:dyDescent="0.2">
      <c r="AS30313" s="30"/>
      <c r="AT30313" s="30"/>
      <c r="AU30313" s="30"/>
      <c r="AV30313" s="30"/>
    </row>
    <row r="30321" spans="45:48" x14ac:dyDescent="0.2">
      <c r="AS30321" s="30"/>
      <c r="AT30321" s="30"/>
      <c r="AU30321" s="30"/>
      <c r="AV30321" s="30"/>
    </row>
    <row r="30329" spans="45:48" x14ac:dyDescent="0.2">
      <c r="AS30329" s="30"/>
      <c r="AT30329" s="30"/>
      <c r="AU30329" s="30"/>
      <c r="AV30329" s="30"/>
    </row>
    <row r="30337" spans="45:48" x14ac:dyDescent="0.2">
      <c r="AS30337" s="30"/>
      <c r="AT30337" s="30"/>
      <c r="AU30337" s="30"/>
      <c r="AV30337" s="30"/>
    </row>
    <row r="30345" spans="45:48" x14ac:dyDescent="0.2">
      <c r="AS30345" s="30"/>
      <c r="AT30345" s="30"/>
      <c r="AU30345" s="30"/>
      <c r="AV30345" s="30"/>
    </row>
    <row r="30353" spans="45:48" x14ac:dyDescent="0.2">
      <c r="AS30353" s="30"/>
      <c r="AT30353" s="30"/>
      <c r="AU30353" s="30"/>
      <c r="AV30353" s="30"/>
    </row>
    <row r="30361" spans="45:48" x14ac:dyDescent="0.2">
      <c r="AS30361" s="30"/>
      <c r="AT30361" s="30"/>
      <c r="AU30361" s="30"/>
      <c r="AV30361" s="30"/>
    </row>
    <row r="30369" spans="45:48" x14ac:dyDescent="0.2">
      <c r="AS30369" s="30"/>
      <c r="AT30369" s="30"/>
      <c r="AU30369" s="30"/>
      <c r="AV30369" s="30"/>
    </row>
    <row r="30377" spans="45:48" x14ac:dyDescent="0.2">
      <c r="AS30377" s="30"/>
      <c r="AT30377" s="30"/>
      <c r="AU30377" s="30"/>
      <c r="AV30377" s="30"/>
    </row>
    <row r="30385" spans="45:48" x14ac:dyDescent="0.2">
      <c r="AS30385" s="30"/>
      <c r="AT30385" s="30"/>
      <c r="AU30385" s="30"/>
      <c r="AV30385" s="30"/>
    </row>
    <row r="30393" spans="45:48" x14ac:dyDescent="0.2">
      <c r="AS30393" s="30"/>
      <c r="AT30393" s="30"/>
      <c r="AU30393" s="30"/>
      <c r="AV30393" s="30"/>
    </row>
    <row r="30401" spans="45:48" x14ac:dyDescent="0.2">
      <c r="AS30401" s="30"/>
      <c r="AT30401" s="30"/>
      <c r="AU30401" s="30"/>
      <c r="AV30401" s="30"/>
    </row>
    <row r="30409" spans="45:48" x14ac:dyDescent="0.2">
      <c r="AS30409" s="30"/>
      <c r="AT30409" s="30"/>
      <c r="AU30409" s="30"/>
      <c r="AV30409" s="30"/>
    </row>
    <row r="30417" spans="45:48" x14ac:dyDescent="0.2">
      <c r="AS30417" s="30"/>
      <c r="AT30417" s="30"/>
      <c r="AU30417" s="30"/>
      <c r="AV30417" s="30"/>
    </row>
    <row r="30425" spans="45:48" x14ac:dyDescent="0.2">
      <c r="AS30425" s="30"/>
      <c r="AT30425" s="30"/>
      <c r="AU30425" s="30"/>
      <c r="AV30425" s="30"/>
    </row>
    <row r="30433" spans="45:48" x14ac:dyDescent="0.2">
      <c r="AS30433" s="30"/>
      <c r="AT30433" s="30"/>
      <c r="AU30433" s="30"/>
      <c r="AV30433" s="30"/>
    </row>
    <row r="30441" spans="45:48" x14ac:dyDescent="0.2">
      <c r="AS30441" s="30"/>
      <c r="AT30441" s="30"/>
      <c r="AU30441" s="30"/>
      <c r="AV30441" s="30"/>
    </row>
    <row r="30449" spans="45:48" x14ac:dyDescent="0.2">
      <c r="AS30449" s="30"/>
      <c r="AT30449" s="30"/>
      <c r="AU30449" s="30"/>
      <c r="AV30449" s="30"/>
    </row>
    <row r="30457" spans="45:48" x14ac:dyDescent="0.2">
      <c r="AS30457" s="30"/>
      <c r="AT30457" s="30"/>
      <c r="AU30457" s="30"/>
      <c r="AV30457" s="30"/>
    </row>
    <row r="30465" spans="45:48" x14ac:dyDescent="0.2">
      <c r="AS30465" s="30"/>
      <c r="AT30465" s="30"/>
      <c r="AU30465" s="30"/>
      <c r="AV30465" s="30"/>
    </row>
    <row r="30473" spans="45:48" x14ac:dyDescent="0.2">
      <c r="AS30473" s="30"/>
      <c r="AT30473" s="30"/>
      <c r="AU30473" s="30"/>
      <c r="AV30473" s="30"/>
    </row>
    <row r="30481" spans="45:48" x14ac:dyDescent="0.2">
      <c r="AS30481" s="30"/>
      <c r="AT30481" s="30"/>
      <c r="AU30481" s="30"/>
      <c r="AV30481" s="30"/>
    </row>
    <row r="30489" spans="45:48" x14ac:dyDescent="0.2">
      <c r="AS30489" s="30"/>
      <c r="AT30489" s="30"/>
      <c r="AU30489" s="30"/>
      <c r="AV30489" s="30"/>
    </row>
    <row r="30497" spans="45:48" x14ac:dyDescent="0.2">
      <c r="AS30497" s="30"/>
      <c r="AT30497" s="30"/>
      <c r="AU30497" s="30"/>
      <c r="AV30497" s="30"/>
    </row>
    <row r="30505" spans="45:48" x14ac:dyDescent="0.2">
      <c r="AS30505" s="30"/>
      <c r="AT30505" s="30"/>
      <c r="AU30505" s="30"/>
      <c r="AV30505" s="30"/>
    </row>
    <row r="30513" spans="45:48" x14ac:dyDescent="0.2">
      <c r="AS30513" s="30"/>
      <c r="AT30513" s="30"/>
      <c r="AU30513" s="30"/>
      <c r="AV30513" s="30"/>
    </row>
    <row r="30521" spans="45:48" x14ac:dyDescent="0.2">
      <c r="AS30521" s="30"/>
      <c r="AT30521" s="30"/>
      <c r="AU30521" s="30"/>
      <c r="AV30521" s="30"/>
    </row>
    <row r="30529" spans="45:48" x14ac:dyDescent="0.2">
      <c r="AS30529" s="30"/>
      <c r="AT30529" s="30"/>
      <c r="AU30529" s="30"/>
      <c r="AV30529" s="30"/>
    </row>
    <row r="30537" spans="45:48" x14ac:dyDescent="0.2">
      <c r="AS30537" s="30"/>
      <c r="AT30537" s="30"/>
      <c r="AU30537" s="30"/>
      <c r="AV30537" s="30"/>
    </row>
    <row r="30545" spans="45:48" x14ac:dyDescent="0.2">
      <c r="AS30545" s="30"/>
      <c r="AT30545" s="30"/>
      <c r="AU30545" s="30"/>
      <c r="AV30545" s="30"/>
    </row>
    <row r="30553" spans="45:48" x14ac:dyDescent="0.2">
      <c r="AS30553" s="30"/>
      <c r="AT30553" s="30"/>
      <c r="AU30553" s="30"/>
      <c r="AV30553" s="30"/>
    </row>
    <row r="30561" spans="45:48" x14ac:dyDescent="0.2">
      <c r="AS30561" s="30"/>
      <c r="AT30561" s="30"/>
      <c r="AU30561" s="30"/>
      <c r="AV30561" s="30"/>
    </row>
    <row r="30569" spans="45:48" x14ac:dyDescent="0.2">
      <c r="AS30569" s="30"/>
      <c r="AT30569" s="30"/>
      <c r="AU30569" s="30"/>
      <c r="AV30569" s="30"/>
    </row>
    <row r="30577" spans="45:48" x14ac:dyDescent="0.2">
      <c r="AS30577" s="30"/>
      <c r="AT30577" s="30"/>
      <c r="AU30577" s="30"/>
      <c r="AV30577" s="30"/>
    </row>
    <row r="30585" spans="45:48" x14ac:dyDescent="0.2">
      <c r="AS30585" s="30"/>
      <c r="AT30585" s="30"/>
      <c r="AU30585" s="30"/>
      <c r="AV30585" s="30"/>
    </row>
    <row r="30593" spans="45:48" x14ac:dyDescent="0.2">
      <c r="AS30593" s="30"/>
      <c r="AT30593" s="30"/>
      <c r="AU30593" s="30"/>
      <c r="AV30593" s="30"/>
    </row>
    <row r="30601" spans="45:48" x14ac:dyDescent="0.2">
      <c r="AS30601" s="30"/>
      <c r="AT30601" s="30"/>
      <c r="AU30601" s="30"/>
      <c r="AV30601" s="30"/>
    </row>
    <row r="30609" spans="45:48" x14ac:dyDescent="0.2">
      <c r="AS30609" s="30"/>
      <c r="AT30609" s="30"/>
      <c r="AU30609" s="30"/>
      <c r="AV30609" s="30"/>
    </row>
    <row r="30617" spans="45:48" x14ac:dyDescent="0.2">
      <c r="AS30617" s="30"/>
      <c r="AT30617" s="30"/>
      <c r="AU30617" s="30"/>
      <c r="AV30617" s="30"/>
    </row>
    <row r="30625" spans="45:48" x14ac:dyDescent="0.2">
      <c r="AS30625" s="30"/>
      <c r="AT30625" s="30"/>
      <c r="AU30625" s="30"/>
      <c r="AV30625" s="30"/>
    </row>
    <row r="30633" spans="45:48" x14ac:dyDescent="0.2">
      <c r="AS30633" s="30"/>
      <c r="AT30633" s="30"/>
      <c r="AU30633" s="30"/>
      <c r="AV30633" s="30"/>
    </row>
    <row r="30641" spans="45:48" x14ac:dyDescent="0.2">
      <c r="AS30641" s="30"/>
      <c r="AT30641" s="30"/>
      <c r="AU30641" s="30"/>
      <c r="AV30641" s="30"/>
    </row>
    <row r="30649" spans="45:48" x14ac:dyDescent="0.2">
      <c r="AS30649" s="30"/>
      <c r="AT30649" s="30"/>
      <c r="AU30649" s="30"/>
      <c r="AV30649" s="30"/>
    </row>
    <row r="30657" spans="45:48" x14ac:dyDescent="0.2">
      <c r="AS30657" s="30"/>
      <c r="AT30657" s="30"/>
      <c r="AU30657" s="30"/>
      <c r="AV30657" s="30"/>
    </row>
    <row r="30665" spans="45:48" x14ac:dyDescent="0.2">
      <c r="AS30665" s="30"/>
      <c r="AT30665" s="30"/>
      <c r="AU30665" s="30"/>
      <c r="AV30665" s="30"/>
    </row>
    <row r="30673" spans="45:48" x14ac:dyDescent="0.2">
      <c r="AS30673" s="30"/>
      <c r="AT30673" s="30"/>
      <c r="AU30673" s="30"/>
      <c r="AV30673" s="30"/>
    </row>
    <row r="30681" spans="45:48" x14ac:dyDescent="0.2">
      <c r="AS30681" s="30"/>
      <c r="AT30681" s="30"/>
      <c r="AU30681" s="30"/>
      <c r="AV30681" s="30"/>
    </row>
    <row r="30689" spans="45:48" x14ac:dyDescent="0.2">
      <c r="AS30689" s="30"/>
      <c r="AT30689" s="30"/>
      <c r="AU30689" s="30"/>
      <c r="AV30689" s="30"/>
    </row>
    <row r="30697" spans="45:48" x14ac:dyDescent="0.2">
      <c r="AS30697" s="30"/>
      <c r="AT30697" s="30"/>
      <c r="AU30697" s="30"/>
      <c r="AV30697" s="30"/>
    </row>
    <row r="30705" spans="45:48" x14ac:dyDescent="0.2">
      <c r="AS30705" s="30"/>
      <c r="AT30705" s="30"/>
      <c r="AU30705" s="30"/>
      <c r="AV30705" s="30"/>
    </row>
    <row r="30713" spans="45:48" x14ac:dyDescent="0.2">
      <c r="AS30713" s="30"/>
      <c r="AT30713" s="30"/>
      <c r="AU30713" s="30"/>
      <c r="AV30713" s="30"/>
    </row>
    <row r="30721" spans="45:48" x14ac:dyDescent="0.2">
      <c r="AS30721" s="30"/>
      <c r="AT30721" s="30"/>
      <c r="AU30721" s="30"/>
      <c r="AV30721" s="30"/>
    </row>
    <row r="30729" spans="45:48" x14ac:dyDescent="0.2">
      <c r="AS30729" s="30"/>
      <c r="AT30729" s="30"/>
      <c r="AU30729" s="30"/>
      <c r="AV30729" s="30"/>
    </row>
    <row r="30737" spans="45:48" x14ac:dyDescent="0.2">
      <c r="AS30737" s="30"/>
      <c r="AT30737" s="30"/>
      <c r="AU30737" s="30"/>
      <c r="AV30737" s="30"/>
    </row>
    <row r="30745" spans="45:48" x14ac:dyDescent="0.2">
      <c r="AS30745" s="30"/>
      <c r="AT30745" s="30"/>
      <c r="AU30745" s="30"/>
      <c r="AV30745" s="30"/>
    </row>
    <row r="30753" spans="45:48" x14ac:dyDescent="0.2">
      <c r="AS30753" s="30"/>
      <c r="AT30753" s="30"/>
      <c r="AU30753" s="30"/>
      <c r="AV30753" s="30"/>
    </row>
    <row r="30761" spans="45:48" x14ac:dyDescent="0.2">
      <c r="AS30761" s="30"/>
      <c r="AT30761" s="30"/>
      <c r="AU30761" s="30"/>
      <c r="AV30761" s="30"/>
    </row>
    <row r="30769" spans="45:48" x14ac:dyDescent="0.2">
      <c r="AS30769" s="30"/>
      <c r="AT30769" s="30"/>
      <c r="AU30769" s="30"/>
      <c r="AV30769" s="30"/>
    </row>
    <row r="30777" spans="45:48" x14ac:dyDescent="0.2">
      <c r="AS30777" s="30"/>
      <c r="AT30777" s="30"/>
      <c r="AU30777" s="30"/>
      <c r="AV30777" s="30"/>
    </row>
    <row r="30785" spans="45:48" x14ac:dyDescent="0.2">
      <c r="AS30785" s="30"/>
      <c r="AT30785" s="30"/>
      <c r="AU30785" s="30"/>
      <c r="AV30785" s="30"/>
    </row>
    <row r="30793" spans="45:48" x14ac:dyDescent="0.2">
      <c r="AS30793" s="30"/>
      <c r="AT30793" s="30"/>
      <c r="AU30793" s="30"/>
      <c r="AV30793" s="30"/>
    </row>
    <row r="30801" spans="45:48" x14ac:dyDescent="0.2">
      <c r="AS30801" s="30"/>
      <c r="AT30801" s="30"/>
      <c r="AU30801" s="30"/>
      <c r="AV30801" s="30"/>
    </row>
    <row r="30809" spans="45:48" x14ac:dyDescent="0.2">
      <c r="AS30809" s="30"/>
      <c r="AT30809" s="30"/>
      <c r="AU30809" s="30"/>
      <c r="AV30809" s="30"/>
    </row>
    <row r="30817" spans="45:48" x14ac:dyDescent="0.2">
      <c r="AS30817" s="30"/>
      <c r="AT30817" s="30"/>
      <c r="AU30817" s="30"/>
      <c r="AV30817" s="30"/>
    </row>
    <row r="30825" spans="45:48" x14ac:dyDescent="0.2">
      <c r="AS30825" s="30"/>
      <c r="AT30825" s="30"/>
      <c r="AU30825" s="30"/>
      <c r="AV30825" s="30"/>
    </row>
    <row r="30833" spans="45:48" x14ac:dyDescent="0.2">
      <c r="AS30833" s="30"/>
      <c r="AT30833" s="30"/>
      <c r="AU30833" s="30"/>
      <c r="AV30833" s="30"/>
    </row>
    <row r="30841" spans="45:48" x14ac:dyDescent="0.2">
      <c r="AS30841" s="30"/>
      <c r="AT30841" s="30"/>
      <c r="AU30841" s="30"/>
      <c r="AV30841" s="30"/>
    </row>
    <row r="30849" spans="45:48" x14ac:dyDescent="0.2">
      <c r="AS30849" s="30"/>
      <c r="AT30849" s="30"/>
      <c r="AU30849" s="30"/>
      <c r="AV30849" s="30"/>
    </row>
    <row r="30857" spans="45:48" x14ac:dyDescent="0.2">
      <c r="AS30857" s="30"/>
      <c r="AT30857" s="30"/>
      <c r="AU30857" s="30"/>
      <c r="AV30857" s="30"/>
    </row>
    <row r="30865" spans="45:48" x14ac:dyDescent="0.2">
      <c r="AS30865" s="30"/>
      <c r="AT30865" s="30"/>
      <c r="AU30865" s="30"/>
      <c r="AV30865" s="30"/>
    </row>
    <row r="30873" spans="45:48" x14ac:dyDescent="0.2">
      <c r="AS30873" s="30"/>
      <c r="AT30873" s="30"/>
      <c r="AU30873" s="30"/>
      <c r="AV30873" s="30"/>
    </row>
    <row r="30881" spans="45:48" x14ac:dyDescent="0.2">
      <c r="AS30881" s="30"/>
      <c r="AT30881" s="30"/>
      <c r="AU30881" s="30"/>
      <c r="AV30881" s="30"/>
    </row>
    <row r="30889" spans="45:48" x14ac:dyDescent="0.2">
      <c r="AS30889" s="30"/>
      <c r="AT30889" s="30"/>
      <c r="AU30889" s="30"/>
      <c r="AV30889" s="30"/>
    </row>
    <row r="30897" spans="45:48" x14ac:dyDescent="0.2">
      <c r="AS30897" s="30"/>
      <c r="AT30897" s="30"/>
      <c r="AU30897" s="30"/>
      <c r="AV30897" s="30"/>
    </row>
    <row r="30905" spans="45:48" x14ac:dyDescent="0.2">
      <c r="AS30905" s="30"/>
      <c r="AT30905" s="30"/>
      <c r="AU30905" s="30"/>
      <c r="AV30905" s="30"/>
    </row>
    <row r="30913" spans="45:48" x14ac:dyDescent="0.2">
      <c r="AS30913" s="30"/>
      <c r="AT30913" s="30"/>
      <c r="AU30913" s="30"/>
      <c r="AV30913" s="30"/>
    </row>
    <row r="30921" spans="45:48" x14ac:dyDescent="0.2">
      <c r="AS30921" s="30"/>
      <c r="AT30921" s="30"/>
      <c r="AU30921" s="30"/>
      <c r="AV30921" s="30"/>
    </row>
    <row r="30929" spans="45:48" x14ac:dyDescent="0.2">
      <c r="AS30929" s="30"/>
      <c r="AT30929" s="30"/>
      <c r="AU30929" s="30"/>
      <c r="AV30929" s="30"/>
    </row>
    <row r="30937" spans="45:48" x14ac:dyDescent="0.2">
      <c r="AS30937" s="30"/>
      <c r="AT30937" s="30"/>
      <c r="AU30937" s="30"/>
      <c r="AV30937" s="30"/>
    </row>
    <row r="30945" spans="45:48" x14ac:dyDescent="0.2">
      <c r="AS30945" s="30"/>
      <c r="AT30945" s="30"/>
      <c r="AU30945" s="30"/>
      <c r="AV30945" s="30"/>
    </row>
    <row r="30953" spans="45:48" x14ac:dyDescent="0.2">
      <c r="AS30953" s="30"/>
      <c r="AT30953" s="30"/>
      <c r="AU30953" s="30"/>
      <c r="AV30953" s="30"/>
    </row>
    <row r="30961" spans="45:48" x14ac:dyDescent="0.2">
      <c r="AS30961" s="30"/>
      <c r="AT30961" s="30"/>
      <c r="AU30961" s="30"/>
      <c r="AV30961" s="30"/>
    </row>
    <row r="30969" spans="45:48" x14ac:dyDescent="0.2">
      <c r="AS30969" s="30"/>
      <c r="AT30969" s="30"/>
      <c r="AU30969" s="30"/>
      <c r="AV30969" s="30"/>
    </row>
    <row r="30977" spans="45:48" x14ac:dyDescent="0.2">
      <c r="AS30977" s="30"/>
      <c r="AT30977" s="30"/>
      <c r="AU30977" s="30"/>
      <c r="AV30977" s="30"/>
    </row>
    <row r="30985" spans="45:48" x14ac:dyDescent="0.2">
      <c r="AS30985" s="30"/>
      <c r="AT30985" s="30"/>
      <c r="AU30985" s="30"/>
      <c r="AV30985" s="30"/>
    </row>
    <row r="30993" spans="45:48" x14ac:dyDescent="0.2">
      <c r="AS30993" s="30"/>
      <c r="AT30993" s="30"/>
      <c r="AU30993" s="30"/>
      <c r="AV30993" s="30"/>
    </row>
    <row r="31001" spans="45:48" x14ac:dyDescent="0.2">
      <c r="AS31001" s="30"/>
      <c r="AT31001" s="30"/>
      <c r="AU31001" s="30"/>
      <c r="AV31001" s="30"/>
    </row>
    <row r="31009" spans="45:48" x14ac:dyDescent="0.2">
      <c r="AS31009" s="30"/>
      <c r="AT31009" s="30"/>
      <c r="AU31009" s="30"/>
      <c r="AV31009" s="30"/>
    </row>
    <row r="31017" spans="45:48" x14ac:dyDescent="0.2">
      <c r="AS31017" s="30"/>
      <c r="AT31017" s="30"/>
      <c r="AU31017" s="30"/>
      <c r="AV31017" s="30"/>
    </row>
    <row r="31025" spans="45:48" x14ac:dyDescent="0.2">
      <c r="AS31025" s="30"/>
      <c r="AT31025" s="30"/>
      <c r="AU31025" s="30"/>
      <c r="AV31025" s="30"/>
    </row>
    <row r="31033" spans="45:48" x14ac:dyDescent="0.2">
      <c r="AS31033" s="30"/>
      <c r="AT31033" s="30"/>
      <c r="AU31033" s="30"/>
      <c r="AV31033" s="30"/>
    </row>
    <row r="31041" spans="45:48" x14ac:dyDescent="0.2">
      <c r="AS31041" s="30"/>
      <c r="AT31041" s="30"/>
      <c r="AU31041" s="30"/>
      <c r="AV31041" s="30"/>
    </row>
    <row r="31049" spans="45:48" x14ac:dyDescent="0.2">
      <c r="AS31049" s="30"/>
      <c r="AT31049" s="30"/>
      <c r="AU31049" s="30"/>
      <c r="AV31049" s="30"/>
    </row>
    <row r="31057" spans="45:48" x14ac:dyDescent="0.2">
      <c r="AS31057" s="30"/>
      <c r="AT31057" s="30"/>
      <c r="AU31057" s="30"/>
      <c r="AV31057" s="30"/>
    </row>
    <row r="31065" spans="45:48" x14ac:dyDescent="0.2">
      <c r="AS31065" s="30"/>
      <c r="AT31065" s="30"/>
      <c r="AU31065" s="30"/>
      <c r="AV31065" s="30"/>
    </row>
    <row r="31073" spans="45:48" x14ac:dyDescent="0.2">
      <c r="AS31073" s="30"/>
      <c r="AT31073" s="30"/>
      <c r="AU31073" s="30"/>
      <c r="AV31073" s="30"/>
    </row>
    <row r="31081" spans="45:48" x14ac:dyDescent="0.2">
      <c r="AS31081" s="30"/>
      <c r="AT31081" s="30"/>
      <c r="AU31081" s="30"/>
      <c r="AV31081" s="30"/>
    </row>
    <row r="31089" spans="45:48" x14ac:dyDescent="0.2">
      <c r="AS31089" s="30"/>
      <c r="AT31089" s="30"/>
      <c r="AU31089" s="30"/>
      <c r="AV31089" s="30"/>
    </row>
    <row r="31097" spans="45:48" x14ac:dyDescent="0.2">
      <c r="AS31097" s="30"/>
      <c r="AT31097" s="30"/>
      <c r="AU31097" s="30"/>
      <c r="AV31097" s="30"/>
    </row>
    <row r="31105" spans="45:48" x14ac:dyDescent="0.2">
      <c r="AS31105" s="30"/>
      <c r="AT31105" s="30"/>
      <c r="AU31105" s="30"/>
      <c r="AV31105" s="30"/>
    </row>
    <row r="31113" spans="45:48" x14ac:dyDescent="0.2">
      <c r="AS31113" s="30"/>
      <c r="AT31113" s="30"/>
      <c r="AU31113" s="30"/>
      <c r="AV31113" s="30"/>
    </row>
    <row r="31121" spans="45:48" x14ac:dyDescent="0.2">
      <c r="AS31121" s="30"/>
      <c r="AT31121" s="30"/>
      <c r="AU31121" s="30"/>
      <c r="AV31121" s="30"/>
    </row>
    <row r="31129" spans="45:48" x14ac:dyDescent="0.2">
      <c r="AS31129" s="30"/>
      <c r="AT31129" s="30"/>
      <c r="AU31129" s="30"/>
      <c r="AV31129" s="30"/>
    </row>
    <row r="31137" spans="45:48" x14ac:dyDescent="0.2">
      <c r="AS31137" s="30"/>
      <c r="AT31137" s="30"/>
      <c r="AU31137" s="30"/>
      <c r="AV31137" s="30"/>
    </row>
    <row r="31145" spans="45:48" x14ac:dyDescent="0.2">
      <c r="AS31145" s="30"/>
      <c r="AT31145" s="30"/>
      <c r="AU31145" s="30"/>
      <c r="AV31145" s="30"/>
    </row>
    <row r="31153" spans="45:48" x14ac:dyDescent="0.2">
      <c r="AS31153" s="30"/>
      <c r="AT31153" s="30"/>
      <c r="AU31153" s="30"/>
      <c r="AV31153" s="30"/>
    </row>
    <row r="31161" spans="45:48" x14ac:dyDescent="0.2">
      <c r="AS31161" s="30"/>
      <c r="AT31161" s="30"/>
      <c r="AU31161" s="30"/>
      <c r="AV31161" s="30"/>
    </row>
    <row r="31169" spans="45:48" x14ac:dyDescent="0.2">
      <c r="AS31169" s="30"/>
      <c r="AT31169" s="30"/>
      <c r="AU31169" s="30"/>
      <c r="AV31169" s="30"/>
    </row>
    <row r="31177" spans="45:48" x14ac:dyDescent="0.2">
      <c r="AS31177" s="30"/>
      <c r="AT31177" s="30"/>
      <c r="AU31177" s="30"/>
      <c r="AV31177" s="30"/>
    </row>
    <row r="31185" spans="45:48" x14ac:dyDescent="0.2">
      <c r="AS31185" s="30"/>
      <c r="AT31185" s="30"/>
      <c r="AU31185" s="30"/>
      <c r="AV31185" s="30"/>
    </row>
    <row r="31193" spans="45:48" x14ac:dyDescent="0.2">
      <c r="AS31193" s="30"/>
      <c r="AT31193" s="30"/>
      <c r="AU31193" s="30"/>
      <c r="AV31193" s="30"/>
    </row>
    <row r="31201" spans="45:48" x14ac:dyDescent="0.2">
      <c r="AS31201" s="30"/>
      <c r="AT31201" s="30"/>
      <c r="AU31201" s="30"/>
      <c r="AV31201" s="30"/>
    </row>
    <row r="31209" spans="45:48" x14ac:dyDescent="0.2">
      <c r="AS31209" s="30"/>
      <c r="AT31209" s="30"/>
      <c r="AU31209" s="30"/>
      <c r="AV31209" s="30"/>
    </row>
    <row r="31217" spans="45:48" x14ac:dyDescent="0.2">
      <c r="AS31217" s="30"/>
      <c r="AT31217" s="30"/>
      <c r="AU31217" s="30"/>
      <c r="AV31217" s="30"/>
    </row>
    <row r="31225" spans="45:48" x14ac:dyDescent="0.2">
      <c r="AS31225" s="30"/>
      <c r="AT31225" s="30"/>
      <c r="AU31225" s="30"/>
      <c r="AV31225" s="30"/>
    </row>
    <row r="31233" spans="45:48" x14ac:dyDescent="0.2">
      <c r="AS31233" s="30"/>
      <c r="AT31233" s="30"/>
      <c r="AU31233" s="30"/>
      <c r="AV31233" s="30"/>
    </row>
    <row r="31241" spans="45:48" x14ac:dyDescent="0.2">
      <c r="AS31241" s="30"/>
      <c r="AT31241" s="30"/>
      <c r="AU31241" s="30"/>
      <c r="AV31241" s="30"/>
    </row>
    <row r="31249" spans="45:48" x14ac:dyDescent="0.2">
      <c r="AS31249" s="30"/>
      <c r="AT31249" s="30"/>
      <c r="AU31249" s="30"/>
      <c r="AV31249" s="30"/>
    </row>
    <row r="31257" spans="45:48" x14ac:dyDescent="0.2">
      <c r="AS31257" s="30"/>
      <c r="AT31257" s="30"/>
      <c r="AU31257" s="30"/>
      <c r="AV31257" s="30"/>
    </row>
    <row r="31265" spans="45:48" x14ac:dyDescent="0.2">
      <c r="AS31265" s="30"/>
      <c r="AT31265" s="30"/>
      <c r="AU31265" s="30"/>
      <c r="AV31265" s="30"/>
    </row>
    <row r="31273" spans="45:48" x14ac:dyDescent="0.2">
      <c r="AS31273" s="30"/>
      <c r="AT31273" s="30"/>
      <c r="AU31273" s="30"/>
      <c r="AV31273" s="30"/>
    </row>
    <row r="31281" spans="45:48" x14ac:dyDescent="0.2">
      <c r="AS31281" s="30"/>
      <c r="AT31281" s="30"/>
      <c r="AU31281" s="30"/>
      <c r="AV31281" s="30"/>
    </row>
    <row r="31289" spans="45:48" x14ac:dyDescent="0.2">
      <c r="AS31289" s="30"/>
      <c r="AT31289" s="30"/>
      <c r="AU31289" s="30"/>
      <c r="AV31289" s="30"/>
    </row>
    <row r="31297" spans="45:48" x14ac:dyDescent="0.2">
      <c r="AS31297" s="30"/>
      <c r="AT31297" s="30"/>
      <c r="AU31297" s="30"/>
      <c r="AV31297" s="30"/>
    </row>
    <row r="31305" spans="45:48" x14ac:dyDescent="0.2">
      <c r="AS31305" s="30"/>
      <c r="AT31305" s="30"/>
      <c r="AU31305" s="30"/>
      <c r="AV31305" s="30"/>
    </row>
    <row r="31313" spans="45:48" x14ac:dyDescent="0.2">
      <c r="AS31313" s="30"/>
      <c r="AT31313" s="30"/>
      <c r="AU31313" s="30"/>
      <c r="AV31313" s="30"/>
    </row>
    <row r="31321" spans="45:48" x14ac:dyDescent="0.2">
      <c r="AS31321" s="30"/>
      <c r="AT31321" s="30"/>
      <c r="AU31321" s="30"/>
      <c r="AV31321" s="30"/>
    </row>
    <row r="31329" spans="45:48" x14ac:dyDescent="0.2">
      <c r="AS31329" s="30"/>
      <c r="AT31329" s="30"/>
      <c r="AU31329" s="30"/>
      <c r="AV31329" s="30"/>
    </row>
    <row r="31337" spans="45:48" x14ac:dyDescent="0.2">
      <c r="AS31337" s="30"/>
      <c r="AT31337" s="30"/>
      <c r="AU31337" s="30"/>
      <c r="AV31337" s="30"/>
    </row>
    <row r="31345" spans="45:48" x14ac:dyDescent="0.2">
      <c r="AS31345" s="30"/>
      <c r="AT31345" s="30"/>
      <c r="AU31345" s="30"/>
      <c r="AV31345" s="30"/>
    </row>
    <row r="31353" spans="45:48" x14ac:dyDescent="0.2">
      <c r="AS31353" s="30"/>
      <c r="AT31353" s="30"/>
      <c r="AU31353" s="30"/>
      <c r="AV31353" s="30"/>
    </row>
    <row r="31361" spans="45:48" x14ac:dyDescent="0.2">
      <c r="AS31361" s="30"/>
      <c r="AT31361" s="30"/>
      <c r="AU31361" s="30"/>
      <c r="AV31361" s="30"/>
    </row>
    <row r="31369" spans="45:48" x14ac:dyDescent="0.2">
      <c r="AS31369" s="30"/>
      <c r="AT31369" s="30"/>
      <c r="AU31369" s="30"/>
      <c r="AV31369" s="30"/>
    </row>
    <row r="31377" spans="45:48" x14ac:dyDescent="0.2">
      <c r="AS31377" s="30"/>
      <c r="AT31377" s="30"/>
      <c r="AU31377" s="30"/>
      <c r="AV31377" s="30"/>
    </row>
    <row r="31385" spans="45:48" x14ac:dyDescent="0.2">
      <c r="AS31385" s="30"/>
      <c r="AT31385" s="30"/>
      <c r="AU31385" s="30"/>
      <c r="AV31385" s="30"/>
    </row>
    <row r="31393" spans="45:48" x14ac:dyDescent="0.2">
      <c r="AS31393" s="30"/>
      <c r="AT31393" s="30"/>
      <c r="AU31393" s="30"/>
      <c r="AV31393" s="30"/>
    </row>
    <row r="31401" spans="45:48" x14ac:dyDescent="0.2">
      <c r="AS31401" s="30"/>
      <c r="AT31401" s="30"/>
      <c r="AU31401" s="30"/>
      <c r="AV31401" s="30"/>
    </row>
    <row r="31409" spans="45:48" x14ac:dyDescent="0.2">
      <c r="AS31409" s="30"/>
      <c r="AT31409" s="30"/>
      <c r="AU31409" s="30"/>
      <c r="AV31409" s="30"/>
    </row>
    <row r="31417" spans="45:48" x14ac:dyDescent="0.2">
      <c r="AS31417" s="30"/>
      <c r="AT31417" s="30"/>
      <c r="AU31417" s="30"/>
      <c r="AV31417" s="30"/>
    </row>
    <row r="31425" spans="45:48" x14ac:dyDescent="0.2">
      <c r="AS31425" s="30"/>
      <c r="AT31425" s="30"/>
      <c r="AU31425" s="30"/>
      <c r="AV31425" s="30"/>
    </row>
    <row r="31433" spans="45:48" x14ac:dyDescent="0.2">
      <c r="AS31433" s="30"/>
      <c r="AT31433" s="30"/>
      <c r="AU31433" s="30"/>
      <c r="AV31433" s="30"/>
    </row>
    <row r="31441" spans="45:48" x14ac:dyDescent="0.2">
      <c r="AS31441" s="30"/>
      <c r="AT31441" s="30"/>
      <c r="AU31441" s="30"/>
      <c r="AV31441" s="30"/>
    </row>
    <row r="31449" spans="45:48" x14ac:dyDescent="0.2">
      <c r="AS31449" s="30"/>
      <c r="AT31449" s="30"/>
      <c r="AU31449" s="30"/>
      <c r="AV31449" s="30"/>
    </row>
    <row r="31457" spans="45:48" x14ac:dyDescent="0.2">
      <c r="AS31457" s="30"/>
      <c r="AT31457" s="30"/>
      <c r="AU31457" s="30"/>
      <c r="AV31457" s="30"/>
    </row>
    <row r="31465" spans="45:48" x14ac:dyDescent="0.2">
      <c r="AS31465" s="30"/>
      <c r="AT31465" s="30"/>
      <c r="AU31465" s="30"/>
      <c r="AV31465" s="30"/>
    </row>
    <row r="31473" spans="45:48" x14ac:dyDescent="0.2">
      <c r="AS31473" s="30"/>
      <c r="AT31473" s="30"/>
      <c r="AU31473" s="30"/>
      <c r="AV31473" s="30"/>
    </row>
    <row r="31481" spans="45:48" x14ac:dyDescent="0.2">
      <c r="AS31481" s="30"/>
      <c r="AT31481" s="30"/>
      <c r="AU31481" s="30"/>
      <c r="AV31481" s="30"/>
    </row>
    <row r="31489" spans="45:48" x14ac:dyDescent="0.2">
      <c r="AS31489" s="30"/>
      <c r="AT31489" s="30"/>
      <c r="AU31489" s="30"/>
      <c r="AV31489" s="30"/>
    </row>
    <row r="31497" spans="45:48" x14ac:dyDescent="0.2">
      <c r="AS31497" s="30"/>
      <c r="AT31497" s="30"/>
      <c r="AU31497" s="30"/>
      <c r="AV31497" s="30"/>
    </row>
    <row r="31505" spans="45:48" x14ac:dyDescent="0.2">
      <c r="AS31505" s="30"/>
      <c r="AT31505" s="30"/>
      <c r="AU31505" s="30"/>
      <c r="AV31505" s="30"/>
    </row>
    <row r="31513" spans="45:48" x14ac:dyDescent="0.2">
      <c r="AS31513" s="30"/>
      <c r="AT31513" s="30"/>
      <c r="AU31513" s="30"/>
      <c r="AV31513" s="30"/>
    </row>
    <row r="31521" spans="45:48" x14ac:dyDescent="0.2">
      <c r="AS31521" s="30"/>
      <c r="AT31521" s="30"/>
      <c r="AU31521" s="30"/>
      <c r="AV31521" s="30"/>
    </row>
    <row r="31529" spans="45:48" x14ac:dyDescent="0.2">
      <c r="AS31529" s="30"/>
      <c r="AT31529" s="30"/>
      <c r="AU31529" s="30"/>
      <c r="AV31529" s="30"/>
    </row>
    <row r="31537" spans="45:48" x14ac:dyDescent="0.2">
      <c r="AS31537" s="30"/>
      <c r="AT31537" s="30"/>
      <c r="AU31537" s="30"/>
      <c r="AV31537" s="30"/>
    </row>
    <row r="31545" spans="45:48" x14ac:dyDescent="0.2">
      <c r="AS31545" s="30"/>
      <c r="AT31545" s="30"/>
      <c r="AU31545" s="30"/>
      <c r="AV31545" s="30"/>
    </row>
    <row r="31553" spans="45:48" x14ac:dyDescent="0.2">
      <c r="AS31553" s="30"/>
      <c r="AT31553" s="30"/>
      <c r="AU31553" s="30"/>
      <c r="AV31553" s="30"/>
    </row>
    <row r="31561" spans="45:48" x14ac:dyDescent="0.2">
      <c r="AS31561" s="30"/>
      <c r="AT31561" s="30"/>
      <c r="AU31561" s="30"/>
      <c r="AV31561" s="30"/>
    </row>
    <row r="31569" spans="45:48" x14ac:dyDescent="0.2">
      <c r="AS31569" s="30"/>
      <c r="AT31569" s="30"/>
      <c r="AU31569" s="30"/>
      <c r="AV31569" s="30"/>
    </row>
    <row r="31577" spans="45:48" x14ac:dyDescent="0.2">
      <c r="AS31577" s="30"/>
      <c r="AT31577" s="30"/>
      <c r="AU31577" s="30"/>
      <c r="AV31577" s="30"/>
    </row>
    <row r="31585" spans="45:48" x14ac:dyDescent="0.2">
      <c r="AS31585" s="30"/>
      <c r="AT31585" s="30"/>
      <c r="AU31585" s="30"/>
      <c r="AV31585" s="30"/>
    </row>
    <row r="31593" spans="45:48" x14ac:dyDescent="0.2">
      <c r="AS31593" s="30"/>
      <c r="AT31593" s="30"/>
      <c r="AU31593" s="30"/>
      <c r="AV31593" s="30"/>
    </row>
    <row r="31601" spans="45:48" x14ac:dyDescent="0.2">
      <c r="AS31601" s="30"/>
      <c r="AT31601" s="30"/>
      <c r="AU31601" s="30"/>
      <c r="AV31601" s="30"/>
    </row>
    <row r="31609" spans="45:48" x14ac:dyDescent="0.2">
      <c r="AS31609" s="30"/>
      <c r="AT31609" s="30"/>
      <c r="AU31609" s="30"/>
      <c r="AV31609" s="30"/>
    </row>
    <row r="31617" spans="45:48" x14ac:dyDescent="0.2">
      <c r="AS31617" s="30"/>
      <c r="AT31617" s="30"/>
      <c r="AU31617" s="30"/>
      <c r="AV31617" s="30"/>
    </row>
    <row r="31625" spans="45:48" x14ac:dyDescent="0.2">
      <c r="AS31625" s="30"/>
      <c r="AT31625" s="30"/>
      <c r="AU31625" s="30"/>
      <c r="AV31625" s="30"/>
    </row>
    <row r="31633" spans="45:48" x14ac:dyDescent="0.2">
      <c r="AS31633" s="30"/>
      <c r="AT31633" s="30"/>
      <c r="AU31633" s="30"/>
      <c r="AV31633" s="30"/>
    </row>
    <row r="31641" spans="45:48" x14ac:dyDescent="0.2">
      <c r="AS31641" s="30"/>
      <c r="AT31641" s="30"/>
      <c r="AU31641" s="30"/>
      <c r="AV31641" s="30"/>
    </row>
    <row r="31649" spans="45:48" x14ac:dyDescent="0.2">
      <c r="AS31649" s="30"/>
      <c r="AT31649" s="30"/>
      <c r="AU31649" s="30"/>
      <c r="AV31649" s="30"/>
    </row>
    <row r="31657" spans="45:48" x14ac:dyDescent="0.2">
      <c r="AS31657" s="30"/>
      <c r="AT31657" s="30"/>
      <c r="AU31657" s="30"/>
      <c r="AV31657" s="30"/>
    </row>
    <row r="31665" spans="45:48" x14ac:dyDescent="0.2">
      <c r="AS31665" s="30"/>
      <c r="AT31665" s="30"/>
      <c r="AU31665" s="30"/>
      <c r="AV31665" s="30"/>
    </row>
    <row r="31673" spans="45:48" x14ac:dyDescent="0.2">
      <c r="AS31673" s="30"/>
      <c r="AT31673" s="30"/>
      <c r="AU31673" s="30"/>
      <c r="AV31673" s="30"/>
    </row>
    <row r="31681" spans="45:48" x14ac:dyDescent="0.2">
      <c r="AS31681" s="30"/>
      <c r="AT31681" s="30"/>
      <c r="AU31681" s="30"/>
      <c r="AV31681" s="30"/>
    </row>
    <row r="31689" spans="45:48" x14ac:dyDescent="0.2">
      <c r="AS31689" s="30"/>
      <c r="AT31689" s="30"/>
      <c r="AU31689" s="30"/>
      <c r="AV31689" s="30"/>
    </row>
    <row r="31697" spans="45:48" x14ac:dyDescent="0.2">
      <c r="AS31697" s="30"/>
      <c r="AT31697" s="30"/>
      <c r="AU31697" s="30"/>
      <c r="AV31697" s="30"/>
    </row>
    <row r="31705" spans="45:48" x14ac:dyDescent="0.2">
      <c r="AS31705" s="30"/>
      <c r="AT31705" s="30"/>
      <c r="AU31705" s="30"/>
      <c r="AV31705" s="30"/>
    </row>
    <row r="31713" spans="45:48" x14ac:dyDescent="0.2">
      <c r="AS31713" s="30"/>
      <c r="AT31713" s="30"/>
      <c r="AU31713" s="30"/>
      <c r="AV31713" s="30"/>
    </row>
    <row r="31721" spans="45:48" x14ac:dyDescent="0.2">
      <c r="AS31721" s="30"/>
      <c r="AT31721" s="30"/>
      <c r="AU31721" s="30"/>
      <c r="AV31721" s="30"/>
    </row>
    <row r="31729" spans="45:48" x14ac:dyDescent="0.2">
      <c r="AS31729" s="30"/>
      <c r="AT31729" s="30"/>
      <c r="AU31729" s="30"/>
      <c r="AV31729" s="30"/>
    </row>
    <row r="31737" spans="45:48" x14ac:dyDescent="0.2">
      <c r="AS31737" s="30"/>
      <c r="AT31737" s="30"/>
      <c r="AU31737" s="30"/>
      <c r="AV31737" s="30"/>
    </row>
    <row r="31745" spans="45:48" x14ac:dyDescent="0.2">
      <c r="AS31745" s="30"/>
      <c r="AT31745" s="30"/>
      <c r="AU31745" s="30"/>
      <c r="AV31745" s="30"/>
    </row>
    <row r="31753" spans="45:48" x14ac:dyDescent="0.2">
      <c r="AS31753" s="30"/>
      <c r="AT31753" s="30"/>
      <c r="AU31753" s="30"/>
      <c r="AV31753" s="30"/>
    </row>
    <row r="31761" spans="45:48" x14ac:dyDescent="0.2">
      <c r="AS31761" s="30"/>
      <c r="AT31761" s="30"/>
      <c r="AU31761" s="30"/>
      <c r="AV31761" s="30"/>
    </row>
    <row r="31769" spans="45:48" x14ac:dyDescent="0.2">
      <c r="AS31769" s="30"/>
      <c r="AT31769" s="30"/>
      <c r="AU31769" s="30"/>
      <c r="AV31769" s="30"/>
    </row>
    <row r="31777" spans="45:48" x14ac:dyDescent="0.2">
      <c r="AS31777" s="30"/>
      <c r="AT31777" s="30"/>
      <c r="AU31777" s="30"/>
      <c r="AV31777" s="30"/>
    </row>
    <row r="31785" spans="45:48" x14ac:dyDescent="0.2">
      <c r="AS31785" s="30"/>
      <c r="AT31785" s="30"/>
      <c r="AU31785" s="30"/>
      <c r="AV31785" s="30"/>
    </row>
    <row r="31793" spans="45:48" x14ac:dyDescent="0.2">
      <c r="AS31793" s="30"/>
      <c r="AT31793" s="30"/>
      <c r="AU31793" s="30"/>
      <c r="AV31793" s="30"/>
    </row>
    <row r="31801" spans="45:48" x14ac:dyDescent="0.2">
      <c r="AS31801" s="30"/>
      <c r="AT31801" s="30"/>
      <c r="AU31801" s="30"/>
      <c r="AV31801" s="30"/>
    </row>
    <row r="31809" spans="45:48" x14ac:dyDescent="0.2">
      <c r="AS31809" s="30"/>
      <c r="AT31809" s="30"/>
      <c r="AU31809" s="30"/>
      <c r="AV31809" s="30"/>
    </row>
    <row r="31817" spans="45:48" x14ac:dyDescent="0.2">
      <c r="AS31817" s="30"/>
      <c r="AT31817" s="30"/>
      <c r="AU31817" s="30"/>
      <c r="AV31817" s="30"/>
    </row>
    <row r="31825" spans="45:48" x14ac:dyDescent="0.2">
      <c r="AS31825" s="30"/>
      <c r="AT31825" s="30"/>
      <c r="AU31825" s="30"/>
      <c r="AV31825" s="30"/>
    </row>
    <row r="31833" spans="45:48" x14ac:dyDescent="0.2">
      <c r="AS31833" s="30"/>
      <c r="AT31833" s="30"/>
      <c r="AU31833" s="30"/>
      <c r="AV31833" s="30"/>
    </row>
    <row r="31841" spans="45:48" x14ac:dyDescent="0.2">
      <c r="AS31841" s="30"/>
      <c r="AT31841" s="30"/>
      <c r="AU31841" s="30"/>
      <c r="AV31841" s="30"/>
    </row>
    <row r="31849" spans="45:48" x14ac:dyDescent="0.2">
      <c r="AS31849" s="30"/>
      <c r="AT31849" s="30"/>
      <c r="AU31849" s="30"/>
      <c r="AV31849" s="30"/>
    </row>
    <row r="31857" spans="45:48" x14ac:dyDescent="0.2">
      <c r="AS31857" s="30"/>
      <c r="AT31857" s="30"/>
      <c r="AU31857" s="30"/>
      <c r="AV31857" s="30"/>
    </row>
    <row r="31865" spans="45:48" x14ac:dyDescent="0.2">
      <c r="AS31865" s="30"/>
      <c r="AT31865" s="30"/>
      <c r="AU31865" s="30"/>
      <c r="AV31865" s="30"/>
    </row>
    <row r="31873" spans="45:48" x14ac:dyDescent="0.2">
      <c r="AS31873" s="30"/>
      <c r="AT31873" s="30"/>
      <c r="AU31873" s="30"/>
      <c r="AV31873" s="30"/>
    </row>
    <row r="31881" spans="45:48" x14ac:dyDescent="0.2">
      <c r="AS31881" s="30"/>
      <c r="AT31881" s="30"/>
      <c r="AU31881" s="30"/>
      <c r="AV31881" s="30"/>
    </row>
    <row r="31889" spans="45:48" x14ac:dyDescent="0.2">
      <c r="AS31889" s="30"/>
      <c r="AT31889" s="30"/>
      <c r="AU31889" s="30"/>
      <c r="AV31889" s="30"/>
    </row>
    <row r="31897" spans="45:48" x14ac:dyDescent="0.2">
      <c r="AS31897" s="30"/>
      <c r="AT31897" s="30"/>
      <c r="AU31897" s="30"/>
      <c r="AV31897" s="30"/>
    </row>
    <row r="31905" spans="45:48" x14ac:dyDescent="0.2">
      <c r="AS31905" s="30"/>
      <c r="AT31905" s="30"/>
      <c r="AU31905" s="30"/>
      <c r="AV31905" s="30"/>
    </row>
    <row r="31913" spans="45:48" x14ac:dyDescent="0.2">
      <c r="AS31913" s="30"/>
      <c r="AT31913" s="30"/>
      <c r="AU31913" s="30"/>
      <c r="AV31913" s="30"/>
    </row>
    <row r="31921" spans="45:48" x14ac:dyDescent="0.2">
      <c r="AS31921" s="30"/>
      <c r="AT31921" s="30"/>
      <c r="AU31921" s="30"/>
      <c r="AV31921" s="30"/>
    </row>
    <row r="31929" spans="45:48" x14ac:dyDescent="0.2">
      <c r="AS31929" s="30"/>
      <c r="AT31929" s="30"/>
      <c r="AU31929" s="30"/>
      <c r="AV31929" s="30"/>
    </row>
    <row r="31937" spans="45:48" x14ac:dyDescent="0.2">
      <c r="AS31937" s="30"/>
      <c r="AT31937" s="30"/>
      <c r="AU31937" s="30"/>
      <c r="AV31937" s="30"/>
    </row>
    <row r="31945" spans="45:48" x14ac:dyDescent="0.2">
      <c r="AS31945" s="30"/>
      <c r="AT31945" s="30"/>
      <c r="AU31945" s="30"/>
      <c r="AV31945" s="30"/>
    </row>
    <row r="31953" spans="45:48" x14ac:dyDescent="0.2">
      <c r="AS31953" s="30"/>
      <c r="AT31953" s="30"/>
      <c r="AU31953" s="30"/>
      <c r="AV31953" s="30"/>
    </row>
    <row r="31961" spans="45:48" x14ac:dyDescent="0.2">
      <c r="AS31961" s="30"/>
      <c r="AT31961" s="30"/>
      <c r="AU31961" s="30"/>
      <c r="AV31961" s="30"/>
    </row>
    <row r="31969" spans="45:48" x14ac:dyDescent="0.2">
      <c r="AS31969" s="30"/>
      <c r="AT31969" s="30"/>
      <c r="AU31969" s="30"/>
      <c r="AV31969" s="30"/>
    </row>
    <row r="31977" spans="45:48" x14ac:dyDescent="0.2">
      <c r="AS31977" s="30"/>
      <c r="AT31977" s="30"/>
      <c r="AU31977" s="30"/>
      <c r="AV31977" s="30"/>
    </row>
    <row r="31985" spans="45:48" x14ac:dyDescent="0.2">
      <c r="AS31985" s="30"/>
      <c r="AT31985" s="30"/>
      <c r="AU31985" s="30"/>
      <c r="AV31985" s="30"/>
    </row>
    <row r="31993" spans="45:48" x14ac:dyDescent="0.2">
      <c r="AS31993" s="30"/>
      <c r="AT31993" s="30"/>
      <c r="AU31993" s="30"/>
      <c r="AV31993" s="30"/>
    </row>
    <row r="32001" spans="45:48" x14ac:dyDescent="0.2">
      <c r="AS32001" s="30"/>
      <c r="AT32001" s="30"/>
      <c r="AU32001" s="30"/>
      <c r="AV32001" s="30"/>
    </row>
    <row r="32009" spans="45:48" x14ac:dyDescent="0.2">
      <c r="AS32009" s="30"/>
      <c r="AT32009" s="30"/>
      <c r="AU32009" s="30"/>
      <c r="AV32009" s="30"/>
    </row>
    <row r="32017" spans="45:48" x14ac:dyDescent="0.2">
      <c r="AS32017" s="30"/>
      <c r="AT32017" s="30"/>
      <c r="AU32017" s="30"/>
      <c r="AV32017" s="30"/>
    </row>
    <row r="32025" spans="45:48" x14ac:dyDescent="0.2">
      <c r="AS32025" s="30"/>
      <c r="AT32025" s="30"/>
      <c r="AU32025" s="30"/>
      <c r="AV32025" s="30"/>
    </row>
    <row r="32033" spans="45:48" x14ac:dyDescent="0.2">
      <c r="AS32033" s="30"/>
      <c r="AT32033" s="30"/>
      <c r="AU32033" s="30"/>
      <c r="AV32033" s="30"/>
    </row>
    <row r="32041" spans="45:48" x14ac:dyDescent="0.2">
      <c r="AS32041" s="30"/>
      <c r="AT32041" s="30"/>
      <c r="AU32041" s="30"/>
      <c r="AV32041" s="30"/>
    </row>
    <row r="32049" spans="45:48" x14ac:dyDescent="0.2">
      <c r="AS32049" s="30"/>
      <c r="AT32049" s="30"/>
      <c r="AU32049" s="30"/>
      <c r="AV32049" s="30"/>
    </row>
    <row r="32057" spans="45:48" x14ac:dyDescent="0.2">
      <c r="AS32057" s="30"/>
      <c r="AT32057" s="30"/>
      <c r="AU32057" s="30"/>
      <c r="AV32057" s="30"/>
    </row>
    <row r="32065" spans="45:48" x14ac:dyDescent="0.2">
      <c r="AS32065" s="30"/>
      <c r="AT32065" s="30"/>
      <c r="AU32065" s="30"/>
      <c r="AV32065" s="30"/>
    </row>
    <row r="32073" spans="45:48" x14ac:dyDescent="0.2">
      <c r="AS32073" s="30"/>
      <c r="AT32073" s="30"/>
      <c r="AU32073" s="30"/>
      <c r="AV32073" s="30"/>
    </row>
    <row r="32081" spans="45:48" x14ac:dyDescent="0.2">
      <c r="AS32081" s="30"/>
      <c r="AT32081" s="30"/>
      <c r="AU32081" s="30"/>
      <c r="AV32081" s="30"/>
    </row>
    <row r="32089" spans="45:48" x14ac:dyDescent="0.2">
      <c r="AS32089" s="30"/>
      <c r="AT32089" s="30"/>
      <c r="AU32089" s="30"/>
      <c r="AV32089" s="30"/>
    </row>
    <row r="32097" spans="45:48" x14ac:dyDescent="0.2">
      <c r="AS32097" s="30"/>
      <c r="AT32097" s="30"/>
      <c r="AU32097" s="30"/>
      <c r="AV32097" s="30"/>
    </row>
    <row r="32105" spans="45:48" x14ac:dyDescent="0.2">
      <c r="AS32105" s="30"/>
      <c r="AT32105" s="30"/>
      <c r="AU32105" s="30"/>
      <c r="AV32105" s="30"/>
    </row>
    <row r="32113" spans="45:48" x14ac:dyDescent="0.2">
      <c r="AS32113" s="30"/>
      <c r="AT32113" s="30"/>
      <c r="AU32113" s="30"/>
      <c r="AV32113" s="30"/>
    </row>
    <row r="32121" spans="45:48" x14ac:dyDescent="0.2">
      <c r="AS32121" s="30"/>
      <c r="AT32121" s="30"/>
      <c r="AU32121" s="30"/>
      <c r="AV32121" s="30"/>
    </row>
    <row r="32129" spans="45:48" x14ac:dyDescent="0.2">
      <c r="AS32129" s="30"/>
      <c r="AT32129" s="30"/>
      <c r="AU32129" s="30"/>
      <c r="AV32129" s="30"/>
    </row>
    <row r="32137" spans="45:48" x14ac:dyDescent="0.2">
      <c r="AS32137" s="30"/>
      <c r="AT32137" s="30"/>
      <c r="AU32137" s="30"/>
      <c r="AV32137" s="30"/>
    </row>
    <row r="32145" spans="45:48" x14ac:dyDescent="0.2">
      <c r="AS32145" s="30"/>
      <c r="AT32145" s="30"/>
      <c r="AU32145" s="30"/>
      <c r="AV32145" s="30"/>
    </row>
    <row r="32153" spans="45:48" x14ac:dyDescent="0.2">
      <c r="AS32153" s="30"/>
      <c r="AT32153" s="30"/>
      <c r="AU32153" s="30"/>
      <c r="AV32153" s="30"/>
    </row>
    <row r="32161" spans="45:48" x14ac:dyDescent="0.2">
      <c r="AS32161" s="30"/>
      <c r="AT32161" s="30"/>
      <c r="AU32161" s="30"/>
      <c r="AV32161" s="30"/>
    </row>
    <row r="32169" spans="45:48" x14ac:dyDescent="0.2">
      <c r="AS32169" s="30"/>
      <c r="AT32169" s="30"/>
      <c r="AU32169" s="30"/>
      <c r="AV32169" s="30"/>
    </row>
    <row r="32177" spans="45:48" x14ac:dyDescent="0.2">
      <c r="AS32177" s="30"/>
      <c r="AT32177" s="30"/>
      <c r="AU32177" s="30"/>
      <c r="AV32177" s="30"/>
    </row>
    <row r="32185" spans="45:48" x14ac:dyDescent="0.2">
      <c r="AS32185" s="30"/>
      <c r="AT32185" s="30"/>
      <c r="AU32185" s="30"/>
      <c r="AV32185" s="30"/>
    </row>
    <row r="32193" spans="45:48" x14ac:dyDescent="0.2">
      <c r="AS32193" s="30"/>
      <c r="AT32193" s="30"/>
      <c r="AU32193" s="30"/>
      <c r="AV32193" s="30"/>
    </row>
    <row r="32201" spans="45:48" x14ac:dyDescent="0.2">
      <c r="AS32201" s="30"/>
      <c r="AT32201" s="30"/>
      <c r="AU32201" s="30"/>
      <c r="AV32201" s="30"/>
    </row>
    <row r="32209" spans="45:48" x14ac:dyDescent="0.2">
      <c r="AS32209" s="30"/>
      <c r="AT32209" s="30"/>
      <c r="AU32209" s="30"/>
      <c r="AV32209" s="30"/>
    </row>
    <row r="32217" spans="45:48" x14ac:dyDescent="0.2">
      <c r="AS32217" s="30"/>
      <c r="AT32217" s="30"/>
      <c r="AU32217" s="30"/>
      <c r="AV32217" s="30"/>
    </row>
    <row r="32225" spans="45:48" x14ac:dyDescent="0.2">
      <c r="AS32225" s="30"/>
      <c r="AT32225" s="30"/>
      <c r="AU32225" s="30"/>
      <c r="AV32225" s="30"/>
    </row>
    <row r="32233" spans="45:48" x14ac:dyDescent="0.2">
      <c r="AS32233" s="30"/>
      <c r="AT32233" s="30"/>
      <c r="AU32233" s="30"/>
      <c r="AV32233" s="30"/>
    </row>
    <row r="32241" spans="45:48" x14ac:dyDescent="0.2">
      <c r="AS32241" s="30"/>
      <c r="AT32241" s="30"/>
      <c r="AU32241" s="30"/>
      <c r="AV32241" s="30"/>
    </row>
    <row r="32249" spans="45:48" x14ac:dyDescent="0.2">
      <c r="AS32249" s="30"/>
      <c r="AT32249" s="30"/>
      <c r="AU32249" s="30"/>
      <c r="AV32249" s="30"/>
    </row>
    <row r="32257" spans="45:48" x14ac:dyDescent="0.2">
      <c r="AS32257" s="30"/>
      <c r="AT32257" s="30"/>
      <c r="AU32257" s="30"/>
      <c r="AV32257" s="30"/>
    </row>
    <row r="32265" spans="45:48" x14ac:dyDescent="0.2">
      <c r="AS32265" s="30"/>
      <c r="AT32265" s="30"/>
      <c r="AU32265" s="30"/>
      <c r="AV32265" s="30"/>
    </row>
    <row r="32273" spans="45:48" x14ac:dyDescent="0.2">
      <c r="AS32273" s="30"/>
      <c r="AT32273" s="30"/>
      <c r="AU32273" s="30"/>
      <c r="AV32273" s="30"/>
    </row>
    <row r="32281" spans="45:48" x14ac:dyDescent="0.2">
      <c r="AS32281" s="30"/>
      <c r="AT32281" s="30"/>
      <c r="AU32281" s="30"/>
      <c r="AV32281" s="30"/>
    </row>
    <row r="32289" spans="45:48" x14ac:dyDescent="0.2">
      <c r="AS32289" s="30"/>
      <c r="AT32289" s="30"/>
      <c r="AU32289" s="30"/>
      <c r="AV32289" s="30"/>
    </row>
    <row r="32297" spans="45:48" x14ac:dyDescent="0.2">
      <c r="AS32297" s="30"/>
      <c r="AT32297" s="30"/>
      <c r="AU32297" s="30"/>
      <c r="AV32297" s="30"/>
    </row>
    <row r="32305" spans="45:48" x14ac:dyDescent="0.2">
      <c r="AS32305" s="30"/>
      <c r="AT32305" s="30"/>
      <c r="AU32305" s="30"/>
      <c r="AV32305" s="30"/>
    </row>
    <row r="32313" spans="45:48" x14ac:dyDescent="0.2">
      <c r="AS32313" s="30"/>
      <c r="AT32313" s="30"/>
      <c r="AU32313" s="30"/>
      <c r="AV32313" s="30"/>
    </row>
    <row r="32321" spans="45:48" x14ac:dyDescent="0.2">
      <c r="AS32321" s="30"/>
      <c r="AT32321" s="30"/>
      <c r="AU32321" s="30"/>
      <c r="AV32321" s="30"/>
    </row>
    <row r="32329" spans="45:48" x14ac:dyDescent="0.2">
      <c r="AS32329" s="30"/>
      <c r="AT32329" s="30"/>
      <c r="AU32329" s="30"/>
      <c r="AV32329" s="30"/>
    </row>
    <row r="32337" spans="45:48" x14ac:dyDescent="0.2">
      <c r="AS32337" s="30"/>
      <c r="AT32337" s="30"/>
      <c r="AU32337" s="30"/>
      <c r="AV32337" s="30"/>
    </row>
    <row r="32345" spans="45:48" x14ac:dyDescent="0.2">
      <c r="AS32345" s="30"/>
      <c r="AT32345" s="30"/>
      <c r="AU32345" s="30"/>
      <c r="AV32345" s="30"/>
    </row>
    <row r="32353" spans="45:48" x14ac:dyDescent="0.2">
      <c r="AS32353" s="30"/>
      <c r="AT32353" s="30"/>
      <c r="AU32353" s="30"/>
      <c r="AV32353" s="30"/>
    </row>
    <row r="32361" spans="45:48" x14ac:dyDescent="0.2">
      <c r="AS32361" s="30"/>
      <c r="AT32361" s="30"/>
      <c r="AU32361" s="30"/>
      <c r="AV32361" s="30"/>
    </row>
    <row r="32369" spans="45:48" x14ac:dyDescent="0.2">
      <c r="AS32369" s="30"/>
      <c r="AT32369" s="30"/>
      <c r="AU32369" s="30"/>
      <c r="AV32369" s="30"/>
    </row>
    <row r="32377" spans="45:48" x14ac:dyDescent="0.2">
      <c r="AS32377" s="30"/>
      <c r="AT32377" s="30"/>
      <c r="AU32377" s="30"/>
      <c r="AV32377" s="30"/>
    </row>
    <row r="32385" spans="45:48" x14ac:dyDescent="0.2">
      <c r="AS32385" s="30"/>
      <c r="AT32385" s="30"/>
      <c r="AU32385" s="30"/>
      <c r="AV32385" s="30"/>
    </row>
    <row r="32393" spans="45:48" x14ac:dyDescent="0.2">
      <c r="AS32393" s="30"/>
      <c r="AT32393" s="30"/>
      <c r="AU32393" s="30"/>
      <c r="AV32393" s="30"/>
    </row>
    <row r="32401" spans="45:48" x14ac:dyDescent="0.2">
      <c r="AS32401" s="30"/>
      <c r="AT32401" s="30"/>
      <c r="AU32401" s="30"/>
      <c r="AV32401" s="30"/>
    </row>
    <row r="32409" spans="45:48" x14ac:dyDescent="0.2">
      <c r="AS32409" s="30"/>
      <c r="AT32409" s="30"/>
      <c r="AU32409" s="30"/>
      <c r="AV32409" s="30"/>
    </row>
    <row r="32417" spans="45:48" x14ac:dyDescent="0.2">
      <c r="AS32417" s="30"/>
      <c r="AT32417" s="30"/>
      <c r="AU32417" s="30"/>
      <c r="AV32417" s="30"/>
    </row>
    <row r="32425" spans="45:48" x14ac:dyDescent="0.2">
      <c r="AS32425" s="30"/>
      <c r="AT32425" s="30"/>
      <c r="AU32425" s="30"/>
      <c r="AV32425" s="30"/>
    </row>
    <row r="32433" spans="45:48" x14ac:dyDescent="0.2">
      <c r="AS32433" s="30"/>
      <c r="AT32433" s="30"/>
      <c r="AU32433" s="30"/>
      <c r="AV32433" s="30"/>
    </row>
    <row r="32441" spans="45:48" x14ac:dyDescent="0.2">
      <c r="AS32441" s="30"/>
      <c r="AT32441" s="30"/>
      <c r="AU32441" s="30"/>
      <c r="AV32441" s="30"/>
    </row>
    <row r="32449" spans="45:48" x14ac:dyDescent="0.2">
      <c r="AS32449" s="30"/>
      <c r="AT32449" s="30"/>
      <c r="AU32449" s="30"/>
      <c r="AV32449" s="30"/>
    </row>
    <row r="32457" spans="45:48" x14ac:dyDescent="0.2">
      <c r="AS32457" s="30"/>
      <c r="AT32457" s="30"/>
      <c r="AU32457" s="30"/>
      <c r="AV32457" s="30"/>
    </row>
    <row r="32465" spans="45:48" x14ac:dyDescent="0.2">
      <c r="AS32465" s="30"/>
      <c r="AT32465" s="30"/>
      <c r="AU32465" s="30"/>
      <c r="AV32465" s="30"/>
    </row>
    <row r="32473" spans="45:48" x14ac:dyDescent="0.2">
      <c r="AS32473" s="30"/>
      <c r="AT32473" s="30"/>
      <c r="AU32473" s="30"/>
      <c r="AV32473" s="30"/>
    </row>
    <row r="32481" spans="45:48" x14ac:dyDescent="0.2">
      <c r="AS32481" s="30"/>
      <c r="AT32481" s="30"/>
      <c r="AU32481" s="30"/>
      <c r="AV32481" s="30"/>
    </row>
    <row r="32489" spans="45:48" x14ac:dyDescent="0.2">
      <c r="AS32489" s="30"/>
      <c r="AT32489" s="30"/>
      <c r="AU32489" s="30"/>
      <c r="AV32489" s="30"/>
    </row>
    <row r="32497" spans="45:48" x14ac:dyDescent="0.2">
      <c r="AS32497" s="30"/>
      <c r="AT32497" s="30"/>
      <c r="AU32497" s="30"/>
      <c r="AV32497" s="30"/>
    </row>
    <row r="32505" spans="45:48" x14ac:dyDescent="0.2">
      <c r="AS32505" s="30"/>
      <c r="AT32505" s="30"/>
      <c r="AU32505" s="30"/>
      <c r="AV32505" s="30"/>
    </row>
    <row r="32513" spans="45:48" x14ac:dyDescent="0.2">
      <c r="AS32513" s="30"/>
      <c r="AT32513" s="30"/>
      <c r="AU32513" s="30"/>
      <c r="AV32513" s="30"/>
    </row>
    <row r="32521" spans="45:48" x14ac:dyDescent="0.2">
      <c r="AS32521" s="30"/>
      <c r="AT32521" s="30"/>
      <c r="AU32521" s="30"/>
      <c r="AV32521" s="30"/>
    </row>
    <row r="32529" spans="45:48" x14ac:dyDescent="0.2">
      <c r="AS32529" s="30"/>
      <c r="AT32529" s="30"/>
      <c r="AU32529" s="30"/>
      <c r="AV32529" s="30"/>
    </row>
    <row r="32537" spans="45:48" x14ac:dyDescent="0.2">
      <c r="AS32537" s="30"/>
      <c r="AT32537" s="30"/>
      <c r="AU32537" s="30"/>
      <c r="AV32537" s="30"/>
    </row>
    <row r="32545" spans="45:48" x14ac:dyDescent="0.2">
      <c r="AS32545" s="30"/>
      <c r="AT32545" s="30"/>
      <c r="AU32545" s="30"/>
      <c r="AV32545" s="30"/>
    </row>
    <row r="32553" spans="45:48" x14ac:dyDescent="0.2">
      <c r="AS32553" s="30"/>
      <c r="AT32553" s="30"/>
      <c r="AU32553" s="30"/>
      <c r="AV32553" s="30"/>
    </row>
    <row r="32561" spans="45:48" x14ac:dyDescent="0.2">
      <c r="AS32561" s="30"/>
      <c r="AT32561" s="30"/>
      <c r="AU32561" s="30"/>
      <c r="AV32561" s="30"/>
    </row>
    <row r="32569" spans="45:48" x14ac:dyDescent="0.2">
      <c r="AS32569" s="30"/>
      <c r="AT32569" s="30"/>
      <c r="AU32569" s="30"/>
      <c r="AV32569" s="30"/>
    </row>
    <row r="32577" spans="45:48" x14ac:dyDescent="0.2">
      <c r="AS32577" s="30"/>
      <c r="AT32577" s="30"/>
      <c r="AU32577" s="30"/>
      <c r="AV32577" s="30"/>
    </row>
    <row r="32585" spans="45:48" x14ac:dyDescent="0.2">
      <c r="AS32585" s="30"/>
      <c r="AT32585" s="30"/>
      <c r="AU32585" s="30"/>
      <c r="AV32585" s="30"/>
    </row>
    <row r="32593" spans="45:48" x14ac:dyDescent="0.2">
      <c r="AS32593" s="30"/>
      <c r="AT32593" s="30"/>
      <c r="AU32593" s="30"/>
      <c r="AV32593" s="30"/>
    </row>
    <row r="32601" spans="45:48" x14ac:dyDescent="0.2">
      <c r="AS32601" s="30"/>
      <c r="AT32601" s="30"/>
      <c r="AU32601" s="30"/>
      <c r="AV32601" s="30"/>
    </row>
    <row r="32609" spans="45:48" x14ac:dyDescent="0.2">
      <c r="AS32609" s="30"/>
      <c r="AT32609" s="30"/>
      <c r="AU32609" s="30"/>
      <c r="AV32609" s="30"/>
    </row>
    <row r="32617" spans="45:48" x14ac:dyDescent="0.2">
      <c r="AS32617" s="30"/>
      <c r="AT32617" s="30"/>
      <c r="AU32617" s="30"/>
      <c r="AV32617" s="30"/>
    </row>
    <row r="32625" spans="45:48" x14ac:dyDescent="0.2">
      <c r="AS32625" s="30"/>
      <c r="AT32625" s="30"/>
      <c r="AU32625" s="30"/>
      <c r="AV32625" s="30"/>
    </row>
    <row r="32633" spans="45:48" x14ac:dyDescent="0.2">
      <c r="AS32633" s="30"/>
      <c r="AT32633" s="30"/>
      <c r="AU32633" s="30"/>
      <c r="AV32633" s="30"/>
    </row>
    <row r="32641" spans="45:48" x14ac:dyDescent="0.2">
      <c r="AS32641" s="30"/>
      <c r="AT32641" s="30"/>
      <c r="AU32641" s="30"/>
      <c r="AV32641" s="30"/>
    </row>
    <row r="32649" spans="45:48" x14ac:dyDescent="0.2">
      <c r="AS32649" s="30"/>
      <c r="AT32649" s="30"/>
      <c r="AU32649" s="30"/>
      <c r="AV32649" s="30"/>
    </row>
    <row r="32657" spans="45:48" x14ac:dyDescent="0.2">
      <c r="AS32657" s="30"/>
      <c r="AT32657" s="30"/>
      <c r="AU32657" s="30"/>
      <c r="AV32657" s="30"/>
    </row>
    <row r="32665" spans="45:48" x14ac:dyDescent="0.2">
      <c r="AS32665" s="30"/>
      <c r="AT32665" s="30"/>
      <c r="AU32665" s="30"/>
      <c r="AV32665" s="30"/>
    </row>
    <row r="32673" spans="45:48" x14ac:dyDescent="0.2">
      <c r="AS32673" s="30"/>
      <c r="AT32673" s="30"/>
      <c r="AU32673" s="30"/>
      <c r="AV32673" s="30"/>
    </row>
    <row r="32681" spans="45:48" x14ac:dyDescent="0.2">
      <c r="AS32681" s="30"/>
      <c r="AT32681" s="30"/>
      <c r="AU32681" s="30"/>
      <c r="AV32681" s="30"/>
    </row>
    <row r="32689" spans="45:48" x14ac:dyDescent="0.2">
      <c r="AS32689" s="30"/>
      <c r="AT32689" s="30"/>
      <c r="AU32689" s="30"/>
      <c r="AV32689" s="30"/>
    </row>
    <row r="32697" spans="45:48" x14ac:dyDescent="0.2">
      <c r="AS32697" s="30"/>
      <c r="AT32697" s="30"/>
      <c r="AU32697" s="30"/>
      <c r="AV32697" s="30"/>
    </row>
    <row r="32705" spans="45:48" x14ac:dyDescent="0.2">
      <c r="AS32705" s="30"/>
      <c r="AT32705" s="30"/>
      <c r="AU32705" s="30"/>
      <c r="AV32705" s="30"/>
    </row>
    <row r="32713" spans="45:48" x14ac:dyDescent="0.2">
      <c r="AS32713" s="30"/>
      <c r="AT32713" s="30"/>
      <c r="AU32713" s="30"/>
      <c r="AV32713" s="30"/>
    </row>
    <row r="32721" spans="45:48" x14ac:dyDescent="0.2">
      <c r="AS32721" s="30"/>
      <c r="AT32721" s="30"/>
      <c r="AU32721" s="30"/>
      <c r="AV32721" s="30"/>
    </row>
    <row r="32729" spans="45:48" x14ac:dyDescent="0.2">
      <c r="AS32729" s="30"/>
      <c r="AT32729" s="30"/>
      <c r="AU32729" s="30"/>
      <c r="AV32729" s="30"/>
    </row>
    <row r="32737" spans="45:48" x14ac:dyDescent="0.2">
      <c r="AS32737" s="30"/>
      <c r="AT32737" s="30"/>
      <c r="AU32737" s="30"/>
      <c r="AV32737" s="30"/>
    </row>
    <row r="32745" spans="45:48" x14ac:dyDescent="0.2">
      <c r="AS32745" s="30"/>
      <c r="AT32745" s="30"/>
      <c r="AU32745" s="30"/>
      <c r="AV32745" s="30"/>
    </row>
    <row r="32753" spans="45:48" x14ac:dyDescent="0.2">
      <c r="AS32753" s="30"/>
      <c r="AT32753" s="30"/>
      <c r="AU32753" s="30"/>
      <c r="AV32753" s="30"/>
    </row>
    <row r="32761" spans="45:48" x14ac:dyDescent="0.2">
      <c r="AS32761" s="30"/>
      <c r="AT32761" s="30"/>
      <c r="AU32761" s="30"/>
      <c r="AV32761" s="30"/>
    </row>
    <row r="32769" spans="45:48" x14ac:dyDescent="0.2">
      <c r="AS32769" s="30"/>
      <c r="AT32769" s="30"/>
      <c r="AU32769" s="30"/>
      <c r="AV32769" s="30"/>
    </row>
    <row r="32777" spans="45:48" x14ac:dyDescent="0.2">
      <c r="AS32777" s="30"/>
      <c r="AT32777" s="30"/>
      <c r="AU32777" s="30"/>
      <c r="AV32777" s="30"/>
    </row>
    <row r="32785" spans="45:48" x14ac:dyDescent="0.2">
      <c r="AS32785" s="30"/>
      <c r="AT32785" s="30"/>
      <c r="AU32785" s="30"/>
      <c r="AV32785" s="30"/>
    </row>
    <row r="32793" spans="45:48" x14ac:dyDescent="0.2">
      <c r="AS32793" s="30"/>
      <c r="AT32793" s="30"/>
      <c r="AU32793" s="30"/>
      <c r="AV32793" s="30"/>
    </row>
    <row r="32801" spans="45:48" x14ac:dyDescent="0.2">
      <c r="AS32801" s="30"/>
      <c r="AT32801" s="30"/>
      <c r="AU32801" s="30"/>
      <c r="AV32801" s="30"/>
    </row>
    <row r="32809" spans="45:48" x14ac:dyDescent="0.2">
      <c r="AS32809" s="30"/>
      <c r="AT32809" s="30"/>
      <c r="AU32809" s="30"/>
      <c r="AV32809" s="30"/>
    </row>
    <row r="32817" spans="45:48" x14ac:dyDescent="0.2">
      <c r="AS32817" s="30"/>
      <c r="AT32817" s="30"/>
      <c r="AU32817" s="30"/>
      <c r="AV32817" s="30"/>
    </row>
    <row r="32825" spans="45:48" x14ac:dyDescent="0.2">
      <c r="AS32825" s="30"/>
      <c r="AT32825" s="30"/>
      <c r="AU32825" s="30"/>
      <c r="AV32825" s="30"/>
    </row>
    <row r="32833" spans="45:48" x14ac:dyDescent="0.2">
      <c r="AS32833" s="30"/>
      <c r="AT32833" s="30"/>
      <c r="AU32833" s="30"/>
      <c r="AV32833" s="30"/>
    </row>
    <row r="32841" spans="45:48" x14ac:dyDescent="0.2">
      <c r="AS32841" s="30"/>
      <c r="AT32841" s="30"/>
      <c r="AU32841" s="30"/>
      <c r="AV32841" s="30"/>
    </row>
    <row r="32849" spans="45:48" x14ac:dyDescent="0.2">
      <c r="AS32849" s="30"/>
      <c r="AT32849" s="30"/>
      <c r="AU32849" s="30"/>
      <c r="AV32849" s="30"/>
    </row>
    <row r="32857" spans="45:48" x14ac:dyDescent="0.2">
      <c r="AS32857" s="30"/>
      <c r="AT32857" s="30"/>
      <c r="AU32857" s="30"/>
      <c r="AV32857" s="30"/>
    </row>
    <row r="32865" spans="45:48" x14ac:dyDescent="0.2">
      <c r="AS32865" s="30"/>
      <c r="AT32865" s="30"/>
      <c r="AU32865" s="30"/>
      <c r="AV32865" s="30"/>
    </row>
    <row r="32873" spans="45:48" x14ac:dyDescent="0.2">
      <c r="AS32873" s="30"/>
      <c r="AT32873" s="30"/>
      <c r="AU32873" s="30"/>
      <c r="AV32873" s="30"/>
    </row>
    <row r="32881" spans="45:48" x14ac:dyDescent="0.2">
      <c r="AS32881" s="30"/>
      <c r="AT32881" s="30"/>
      <c r="AU32881" s="30"/>
      <c r="AV32881" s="30"/>
    </row>
    <row r="32889" spans="45:48" x14ac:dyDescent="0.2">
      <c r="AS32889" s="30"/>
      <c r="AT32889" s="30"/>
      <c r="AU32889" s="30"/>
      <c r="AV32889" s="30"/>
    </row>
    <row r="32897" spans="45:48" x14ac:dyDescent="0.2">
      <c r="AS32897" s="30"/>
      <c r="AT32897" s="30"/>
      <c r="AU32897" s="30"/>
      <c r="AV32897" s="30"/>
    </row>
    <row r="32905" spans="45:48" x14ac:dyDescent="0.2">
      <c r="AS32905" s="30"/>
      <c r="AT32905" s="30"/>
      <c r="AU32905" s="30"/>
      <c r="AV32905" s="30"/>
    </row>
    <row r="32913" spans="45:48" x14ac:dyDescent="0.2">
      <c r="AS32913" s="30"/>
      <c r="AT32913" s="30"/>
      <c r="AU32913" s="30"/>
      <c r="AV32913" s="30"/>
    </row>
    <row r="32921" spans="45:48" x14ac:dyDescent="0.2">
      <c r="AS32921" s="30"/>
      <c r="AT32921" s="30"/>
      <c r="AU32921" s="30"/>
      <c r="AV32921" s="30"/>
    </row>
    <row r="32929" spans="45:48" x14ac:dyDescent="0.2">
      <c r="AS32929" s="30"/>
      <c r="AT32929" s="30"/>
      <c r="AU32929" s="30"/>
      <c r="AV32929" s="30"/>
    </row>
    <row r="32937" spans="45:48" x14ac:dyDescent="0.2">
      <c r="AS32937" s="30"/>
      <c r="AT32937" s="30"/>
      <c r="AU32937" s="30"/>
      <c r="AV32937" s="30"/>
    </row>
    <row r="32945" spans="45:48" x14ac:dyDescent="0.2">
      <c r="AS32945" s="30"/>
      <c r="AT32945" s="30"/>
      <c r="AU32945" s="30"/>
      <c r="AV32945" s="30"/>
    </row>
    <row r="32953" spans="45:48" x14ac:dyDescent="0.2">
      <c r="AS32953" s="30"/>
      <c r="AT32953" s="30"/>
      <c r="AU32953" s="30"/>
      <c r="AV32953" s="30"/>
    </row>
    <row r="32961" spans="45:48" x14ac:dyDescent="0.2">
      <c r="AS32961" s="30"/>
      <c r="AT32961" s="30"/>
      <c r="AU32961" s="30"/>
      <c r="AV32961" s="30"/>
    </row>
    <row r="32969" spans="45:48" x14ac:dyDescent="0.2">
      <c r="AS32969" s="30"/>
      <c r="AT32969" s="30"/>
      <c r="AU32969" s="30"/>
      <c r="AV32969" s="30"/>
    </row>
    <row r="32977" spans="45:48" x14ac:dyDescent="0.2">
      <c r="AS32977" s="30"/>
      <c r="AT32977" s="30"/>
      <c r="AU32977" s="30"/>
      <c r="AV32977" s="30"/>
    </row>
    <row r="32985" spans="45:48" x14ac:dyDescent="0.2">
      <c r="AS32985" s="30"/>
      <c r="AT32985" s="30"/>
      <c r="AU32985" s="30"/>
      <c r="AV32985" s="30"/>
    </row>
    <row r="32993" spans="45:48" x14ac:dyDescent="0.2">
      <c r="AS32993" s="30"/>
      <c r="AT32993" s="30"/>
      <c r="AU32993" s="30"/>
      <c r="AV32993" s="30"/>
    </row>
    <row r="33001" spans="45:48" x14ac:dyDescent="0.2">
      <c r="AS33001" s="30"/>
      <c r="AT33001" s="30"/>
      <c r="AU33001" s="30"/>
      <c r="AV33001" s="30"/>
    </row>
    <row r="33009" spans="45:48" x14ac:dyDescent="0.2">
      <c r="AS33009" s="30"/>
      <c r="AT33009" s="30"/>
      <c r="AU33009" s="30"/>
      <c r="AV33009" s="30"/>
    </row>
    <row r="33017" spans="45:48" x14ac:dyDescent="0.2">
      <c r="AS33017" s="30"/>
      <c r="AT33017" s="30"/>
      <c r="AU33017" s="30"/>
      <c r="AV33017" s="30"/>
    </row>
    <row r="33025" spans="45:48" x14ac:dyDescent="0.2">
      <c r="AS33025" s="30"/>
      <c r="AT33025" s="30"/>
      <c r="AU33025" s="30"/>
      <c r="AV33025" s="30"/>
    </row>
    <row r="33033" spans="45:48" x14ac:dyDescent="0.2">
      <c r="AS33033" s="30"/>
      <c r="AT33033" s="30"/>
      <c r="AU33033" s="30"/>
      <c r="AV33033" s="30"/>
    </row>
    <row r="33041" spans="45:48" x14ac:dyDescent="0.2">
      <c r="AS33041" s="30"/>
      <c r="AT33041" s="30"/>
      <c r="AU33041" s="30"/>
      <c r="AV33041" s="30"/>
    </row>
    <row r="33049" spans="45:48" x14ac:dyDescent="0.2">
      <c r="AS33049" s="30"/>
      <c r="AT33049" s="30"/>
      <c r="AU33049" s="30"/>
      <c r="AV33049" s="30"/>
    </row>
    <row r="33057" spans="45:48" x14ac:dyDescent="0.2">
      <c r="AS33057" s="30"/>
      <c r="AT33057" s="30"/>
      <c r="AU33057" s="30"/>
      <c r="AV33057" s="30"/>
    </row>
    <row r="33065" spans="45:48" x14ac:dyDescent="0.2">
      <c r="AS33065" s="30"/>
      <c r="AT33065" s="30"/>
      <c r="AU33065" s="30"/>
      <c r="AV33065" s="30"/>
    </row>
    <row r="33073" spans="45:48" x14ac:dyDescent="0.2">
      <c r="AS33073" s="30"/>
      <c r="AT33073" s="30"/>
      <c r="AU33073" s="30"/>
      <c r="AV33073" s="30"/>
    </row>
    <row r="33081" spans="45:48" x14ac:dyDescent="0.2">
      <c r="AS33081" s="30"/>
      <c r="AT33081" s="30"/>
      <c r="AU33081" s="30"/>
      <c r="AV33081" s="30"/>
    </row>
    <row r="33089" spans="45:48" x14ac:dyDescent="0.2">
      <c r="AS33089" s="30"/>
      <c r="AT33089" s="30"/>
      <c r="AU33089" s="30"/>
      <c r="AV33089" s="30"/>
    </row>
    <row r="33097" spans="45:48" x14ac:dyDescent="0.2">
      <c r="AS33097" s="30"/>
      <c r="AT33097" s="30"/>
      <c r="AU33097" s="30"/>
      <c r="AV33097" s="30"/>
    </row>
    <row r="33105" spans="45:48" x14ac:dyDescent="0.2">
      <c r="AS33105" s="30"/>
      <c r="AT33105" s="30"/>
      <c r="AU33105" s="30"/>
      <c r="AV33105" s="30"/>
    </row>
    <row r="33113" spans="45:48" x14ac:dyDescent="0.2">
      <c r="AS33113" s="30"/>
      <c r="AT33113" s="30"/>
      <c r="AU33113" s="30"/>
      <c r="AV33113" s="30"/>
    </row>
    <row r="33121" spans="45:48" x14ac:dyDescent="0.2">
      <c r="AS33121" s="30"/>
      <c r="AT33121" s="30"/>
      <c r="AU33121" s="30"/>
      <c r="AV33121" s="30"/>
    </row>
    <row r="33129" spans="45:48" x14ac:dyDescent="0.2">
      <c r="AS33129" s="30"/>
      <c r="AT33129" s="30"/>
      <c r="AU33129" s="30"/>
      <c r="AV33129" s="30"/>
    </row>
    <row r="33137" spans="45:48" x14ac:dyDescent="0.2">
      <c r="AS33137" s="30"/>
      <c r="AT33137" s="30"/>
      <c r="AU33137" s="30"/>
      <c r="AV33137" s="30"/>
    </row>
    <row r="33145" spans="45:48" x14ac:dyDescent="0.2">
      <c r="AS33145" s="30"/>
      <c r="AT33145" s="30"/>
      <c r="AU33145" s="30"/>
      <c r="AV33145" s="30"/>
    </row>
    <row r="33153" spans="45:48" x14ac:dyDescent="0.2">
      <c r="AS33153" s="30"/>
      <c r="AT33153" s="30"/>
      <c r="AU33153" s="30"/>
      <c r="AV33153" s="30"/>
    </row>
    <row r="33161" spans="45:48" x14ac:dyDescent="0.2">
      <c r="AS33161" s="30"/>
      <c r="AT33161" s="30"/>
      <c r="AU33161" s="30"/>
      <c r="AV33161" s="30"/>
    </row>
    <row r="33169" spans="45:48" x14ac:dyDescent="0.2">
      <c r="AS33169" s="30"/>
      <c r="AT33169" s="30"/>
      <c r="AU33169" s="30"/>
      <c r="AV33169" s="30"/>
    </row>
    <row r="33177" spans="45:48" x14ac:dyDescent="0.2">
      <c r="AS33177" s="30"/>
      <c r="AT33177" s="30"/>
      <c r="AU33177" s="30"/>
      <c r="AV33177" s="30"/>
    </row>
    <row r="33185" spans="45:48" x14ac:dyDescent="0.2">
      <c r="AS33185" s="30"/>
      <c r="AT33185" s="30"/>
      <c r="AU33185" s="30"/>
      <c r="AV33185" s="30"/>
    </row>
    <row r="33193" spans="45:48" x14ac:dyDescent="0.2">
      <c r="AS33193" s="30"/>
      <c r="AT33193" s="30"/>
      <c r="AU33193" s="30"/>
      <c r="AV33193" s="30"/>
    </row>
    <row r="33201" spans="45:48" x14ac:dyDescent="0.2">
      <c r="AS33201" s="30"/>
      <c r="AT33201" s="30"/>
      <c r="AU33201" s="30"/>
      <c r="AV33201" s="30"/>
    </row>
    <row r="33209" spans="45:48" x14ac:dyDescent="0.2">
      <c r="AS33209" s="30"/>
      <c r="AT33209" s="30"/>
      <c r="AU33209" s="30"/>
      <c r="AV33209" s="30"/>
    </row>
    <row r="33217" spans="45:48" x14ac:dyDescent="0.2">
      <c r="AS33217" s="30"/>
      <c r="AT33217" s="30"/>
      <c r="AU33217" s="30"/>
      <c r="AV33217" s="30"/>
    </row>
    <row r="33225" spans="45:48" x14ac:dyDescent="0.2">
      <c r="AS33225" s="30"/>
      <c r="AT33225" s="30"/>
      <c r="AU33225" s="30"/>
      <c r="AV33225" s="30"/>
    </row>
    <row r="33233" spans="45:48" x14ac:dyDescent="0.2">
      <c r="AS33233" s="30"/>
      <c r="AT33233" s="30"/>
      <c r="AU33233" s="30"/>
      <c r="AV33233" s="30"/>
    </row>
    <row r="33241" spans="45:48" x14ac:dyDescent="0.2">
      <c r="AS33241" s="30"/>
      <c r="AT33241" s="30"/>
      <c r="AU33241" s="30"/>
      <c r="AV33241" s="30"/>
    </row>
    <row r="33249" spans="45:48" x14ac:dyDescent="0.2">
      <c r="AS33249" s="30"/>
      <c r="AT33249" s="30"/>
      <c r="AU33249" s="30"/>
      <c r="AV33249" s="30"/>
    </row>
    <row r="33257" spans="45:48" x14ac:dyDescent="0.2">
      <c r="AS33257" s="30"/>
      <c r="AT33257" s="30"/>
      <c r="AU33257" s="30"/>
      <c r="AV33257" s="30"/>
    </row>
    <row r="33265" spans="45:48" x14ac:dyDescent="0.2">
      <c r="AS33265" s="30"/>
      <c r="AT33265" s="30"/>
      <c r="AU33265" s="30"/>
      <c r="AV33265" s="30"/>
    </row>
    <row r="33273" spans="45:48" x14ac:dyDescent="0.2">
      <c r="AS33273" s="30"/>
      <c r="AT33273" s="30"/>
      <c r="AU33273" s="30"/>
      <c r="AV33273" s="30"/>
    </row>
    <row r="33281" spans="45:48" x14ac:dyDescent="0.2">
      <c r="AS33281" s="30"/>
      <c r="AT33281" s="30"/>
      <c r="AU33281" s="30"/>
      <c r="AV33281" s="30"/>
    </row>
    <row r="33289" spans="45:48" x14ac:dyDescent="0.2">
      <c r="AS33289" s="30"/>
      <c r="AT33289" s="30"/>
      <c r="AU33289" s="30"/>
      <c r="AV33289" s="30"/>
    </row>
    <row r="33297" spans="45:48" x14ac:dyDescent="0.2">
      <c r="AS33297" s="30"/>
      <c r="AT33297" s="30"/>
      <c r="AU33297" s="30"/>
      <c r="AV33297" s="30"/>
    </row>
    <row r="33305" spans="45:48" x14ac:dyDescent="0.2">
      <c r="AS33305" s="30"/>
      <c r="AT33305" s="30"/>
      <c r="AU33305" s="30"/>
      <c r="AV33305" s="30"/>
    </row>
    <row r="33313" spans="45:48" x14ac:dyDescent="0.2">
      <c r="AS33313" s="30"/>
      <c r="AT33313" s="30"/>
      <c r="AU33313" s="30"/>
      <c r="AV33313" s="30"/>
    </row>
    <row r="33321" spans="45:48" x14ac:dyDescent="0.2">
      <c r="AS33321" s="30"/>
      <c r="AT33321" s="30"/>
      <c r="AU33321" s="30"/>
      <c r="AV33321" s="30"/>
    </row>
    <row r="33329" spans="45:48" x14ac:dyDescent="0.2">
      <c r="AS33329" s="30"/>
      <c r="AT33329" s="30"/>
      <c r="AU33329" s="30"/>
      <c r="AV33329" s="30"/>
    </row>
    <row r="33337" spans="45:48" x14ac:dyDescent="0.2">
      <c r="AS33337" s="30"/>
      <c r="AT33337" s="30"/>
      <c r="AU33337" s="30"/>
      <c r="AV33337" s="30"/>
    </row>
    <row r="33345" spans="45:48" x14ac:dyDescent="0.2">
      <c r="AS33345" s="30"/>
      <c r="AT33345" s="30"/>
      <c r="AU33345" s="30"/>
      <c r="AV33345" s="30"/>
    </row>
    <row r="33353" spans="45:48" x14ac:dyDescent="0.2">
      <c r="AS33353" s="30"/>
      <c r="AT33353" s="30"/>
      <c r="AU33353" s="30"/>
      <c r="AV33353" s="30"/>
    </row>
    <row r="33361" spans="45:48" x14ac:dyDescent="0.2">
      <c r="AS33361" s="30"/>
      <c r="AT33361" s="30"/>
      <c r="AU33361" s="30"/>
      <c r="AV33361" s="30"/>
    </row>
    <row r="33369" spans="45:48" x14ac:dyDescent="0.2">
      <c r="AS33369" s="30"/>
      <c r="AT33369" s="30"/>
      <c r="AU33369" s="30"/>
      <c r="AV33369" s="30"/>
    </row>
    <row r="33377" spans="45:48" x14ac:dyDescent="0.2">
      <c r="AS33377" s="30"/>
      <c r="AT33377" s="30"/>
      <c r="AU33377" s="30"/>
      <c r="AV33377" s="30"/>
    </row>
    <row r="33385" spans="45:48" x14ac:dyDescent="0.2">
      <c r="AS33385" s="30"/>
      <c r="AT33385" s="30"/>
      <c r="AU33385" s="30"/>
      <c r="AV33385" s="30"/>
    </row>
    <row r="33393" spans="45:48" x14ac:dyDescent="0.2">
      <c r="AS33393" s="30"/>
      <c r="AT33393" s="30"/>
      <c r="AU33393" s="30"/>
      <c r="AV33393" s="30"/>
    </row>
    <row r="33401" spans="45:48" x14ac:dyDescent="0.2">
      <c r="AS33401" s="30"/>
      <c r="AT33401" s="30"/>
      <c r="AU33401" s="30"/>
      <c r="AV33401" s="30"/>
    </row>
    <row r="33409" spans="45:48" x14ac:dyDescent="0.2">
      <c r="AS33409" s="30"/>
      <c r="AT33409" s="30"/>
      <c r="AU33409" s="30"/>
      <c r="AV33409" s="30"/>
    </row>
    <row r="33417" spans="45:48" x14ac:dyDescent="0.2">
      <c r="AS33417" s="30"/>
      <c r="AT33417" s="30"/>
      <c r="AU33417" s="30"/>
      <c r="AV33417" s="30"/>
    </row>
    <row r="33425" spans="45:48" x14ac:dyDescent="0.2">
      <c r="AS33425" s="30"/>
      <c r="AT33425" s="30"/>
      <c r="AU33425" s="30"/>
      <c r="AV33425" s="30"/>
    </row>
    <row r="33433" spans="45:48" x14ac:dyDescent="0.2">
      <c r="AS33433" s="30"/>
      <c r="AT33433" s="30"/>
      <c r="AU33433" s="30"/>
      <c r="AV33433" s="30"/>
    </row>
    <row r="33441" spans="45:48" x14ac:dyDescent="0.2">
      <c r="AS33441" s="30"/>
      <c r="AT33441" s="30"/>
      <c r="AU33441" s="30"/>
      <c r="AV33441" s="30"/>
    </row>
    <row r="33449" spans="45:48" x14ac:dyDescent="0.2">
      <c r="AS33449" s="30"/>
      <c r="AT33449" s="30"/>
      <c r="AU33449" s="30"/>
      <c r="AV33449" s="30"/>
    </row>
    <row r="33457" spans="45:48" x14ac:dyDescent="0.2">
      <c r="AS33457" s="30"/>
      <c r="AT33457" s="30"/>
      <c r="AU33457" s="30"/>
      <c r="AV33457" s="30"/>
    </row>
    <row r="33465" spans="45:48" x14ac:dyDescent="0.2">
      <c r="AS33465" s="30"/>
      <c r="AT33465" s="30"/>
      <c r="AU33465" s="30"/>
      <c r="AV33465" s="30"/>
    </row>
    <row r="33473" spans="45:48" x14ac:dyDescent="0.2">
      <c r="AS33473" s="30"/>
      <c r="AT33473" s="30"/>
      <c r="AU33473" s="30"/>
      <c r="AV33473" s="30"/>
    </row>
    <row r="33481" spans="45:48" x14ac:dyDescent="0.2">
      <c r="AS33481" s="30"/>
      <c r="AT33481" s="30"/>
      <c r="AU33481" s="30"/>
      <c r="AV33481" s="30"/>
    </row>
    <row r="33489" spans="45:48" x14ac:dyDescent="0.2">
      <c r="AS33489" s="30"/>
      <c r="AT33489" s="30"/>
      <c r="AU33489" s="30"/>
      <c r="AV33489" s="30"/>
    </row>
    <row r="33497" spans="45:48" x14ac:dyDescent="0.2">
      <c r="AS33497" s="30"/>
      <c r="AT33497" s="30"/>
      <c r="AU33497" s="30"/>
      <c r="AV33497" s="30"/>
    </row>
    <row r="33505" spans="45:48" x14ac:dyDescent="0.2">
      <c r="AS33505" s="30"/>
      <c r="AT33505" s="30"/>
      <c r="AU33505" s="30"/>
      <c r="AV33505" s="30"/>
    </row>
    <row r="33513" spans="45:48" x14ac:dyDescent="0.2">
      <c r="AS33513" s="30"/>
      <c r="AT33513" s="30"/>
      <c r="AU33513" s="30"/>
      <c r="AV33513" s="30"/>
    </row>
    <row r="33521" spans="45:48" x14ac:dyDescent="0.2">
      <c r="AS33521" s="30"/>
      <c r="AT33521" s="30"/>
      <c r="AU33521" s="30"/>
      <c r="AV33521" s="30"/>
    </row>
    <row r="33529" spans="45:48" x14ac:dyDescent="0.2">
      <c r="AS33529" s="30"/>
      <c r="AT33529" s="30"/>
      <c r="AU33529" s="30"/>
      <c r="AV33529" s="30"/>
    </row>
    <row r="33537" spans="45:48" x14ac:dyDescent="0.2">
      <c r="AS33537" s="30"/>
      <c r="AT33537" s="30"/>
      <c r="AU33537" s="30"/>
      <c r="AV33537" s="30"/>
    </row>
    <row r="33545" spans="45:48" x14ac:dyDescent="0.2">
      <c r="AS33545" s="30"/>
      <c r="AT33545" s="30"/>
      <c r="AU33545" s="30"/>
      <c r="AV33545" s="30"/>
    </row>
    <row r="33553" spans="45:48" x14ac:dyDescent="0.2">
      <c r="AS33553" s="30"/>
      <c r="AT33553" s="30"/>
      <c r="AU33553" s="30"/>
      <c r="AV33553" s="30"/>
    </row>
    <row r="33561" spans="45:48" x14ac:dyDescent="0.2">
      <c r="AS33561" s="30"/>
      <c r="AT33561" s="30"/>
      <c r="AU33561" s="30"/>
      <c r="AV33561" s="30"/>
    </row>
    <row r="33569" spans="45:48" x14ac:dyDescent="0.2">
      <c r="AS33569" s="30"/>
      <c r="AT33569" s="30"/>
      <c r="AU33569" s="30"/>
      <c r="AV33569" s="30"/>
    </row>
    <row r="33577" spans="45:48" x14ac:dyDescent="0.2">
      <c r="AS33577" s="30"/>
      <c r="AT33577" s="30"/>
      <c r="AU33577" s="30"/>
      <c r="AV33577" s="30"/>
    </row>
    <row r="33585" spans="45:48" x14ac:dyDescent="0.2">
      <c r="AS33585" s="30"/>
      <c r="AT33585" s="30"/>
      <c r="AU33585" s="30"/>
      <c r="AV33585" s="30"/>
    </row>
    <row r="33593" spans="45:48" x14ac:dyDescent="0.2">
      <c r="AS33593" s="30"/>
      <c r="AT33593" s="30"/>
      <c r="AU33593" s="30"/>
      <c r="AV33593" s="30"/>
    </row>
    <row r="33601" spans="45:48" x14ac:dyDescent="0.2">
      <c r="AS33601" s="30"/>
      <c r="AT33601" s="30"/>
      <c r="AU33601" s="30"/>
      <c r="AV33601" s="30"/>
    </row>
    <row r="33609" spans="45:48" x14ac:dyDescent="0.2">
      <c r="AS33609" s="30"/>
      <c r="AT33609" s="30"/>
      <c r="AU33609" s="30"/>
      <c r="AV33609" s="30"/>
    </row>
    <row r="33617" spans="45:48" x14ac:dyDescent="0.2">
      <c r="AS33617" s="30"/>
      <c r="AT33617" s="30"/>
      <c r="AU33617" s="30"/>
      <c r="AV33617" s="30"/>
    </row>
    <row r="33625" spans="45:48" x14ac:dyDescent="0.2">
      <c r="AS33625" s="30"/>
      <c r="AT33625" s="30"/>
      <c r="AU33625" s="30"/>
      <c r="AV33625" s="30"/>
    </row>
    <row r="33633" spans="45:48" x14ac:dyDescent="0.2">
      <c r="AS33633" s="30"/>
      <c r="AT33633" s="30"/>
      <c r="AU33633" s="30"/>
      <c r="AV33633" s="30"/>
    </row>
    <row r="33641" spans="45:48" x14ac:dyDescent="0.2">
      <c r="AS33641" s="30"/>
      <c r="AT33641" s="30"/>
      <c r="AU33641" s="30"/>
      <c r="AV33641" s="30"/>
    </row>
    <row r="33649" spans="45:48" x14ac:dyDescent="0.2">
      <c r="AS33649" s="30"/>
      <c r="AT33649" s="30"/>
      <c r="AU33649" s="30"/>
      <c r="AV33649" s="30"/>
    </row>
    <row r="33657" spans="45:48" x14ac:dyDescent="0.2">
      <c r="AS33657" s="30"/>
      <c r="AT33657" s="30"/>
      <c r="AU33657" s="30"/>
      <c r="AV33657" s="30"/>
    </row>
    <row r="33665" spans="45:48" x14ac:dyDescent="0.2">
      <c r="AS33665" s="30"/>
      <c r="AT33665" s="30"/>
      <c r="AU33665" s="30"/>
      <c r="AV33665" s="30"/>
    </row>
    <row r="33673" spans="45:48" x14ac:dyDescent="0.2">
      <c r="AS33673" s="30"/>
      <c r="AT33673" s="30"/>
      <c r="AU33673" s="30"/>
      <c r="AV33673" s="30"/>
    </row>
    <row r="33681" spans="45:48" x14ac:dyDescent="0.2">
      <c r="AS33681" s="30"/>
      <c r="AT33681" s="30"/>
      <c r="AU33681" s="30"/>
      <c r="AV33681" s="30"/>
    </row>
    <row r="33689" spans="45:48" x14ac:dyDescent="0.2">
      <c r="AS33689" s="30"/>
      <c r="AT33689" s="30"/>
      <c r="AU33689" s="30"/>
      <c r="AV33689" s="30"/>
    </row>
    <row r="33697" spans="45:48" x14ac:dyDescent="0.2">
      <c r="AS33697" s="30"/>
      <c r="AT33697" s="30"/>
      <c r="AU33697" s="30"/>
      <c r="AV33697" s="30"/>
    </row>
    <row r="33705" spans="45:48" x14ac:dyDescent="0.2">
      <c r="AS33705" s="30"/>
      <c r="AT33705" s="30"/>
      <c r="AU33705" s="30"/>
      <c r="AV33705" s="30"/>
    </row>
    <row r="33713" spans="45:48" x14ac:dyDescent="0.2">
      <c r="AS33713" s="30"/>
      <c r="AT33713" s="30"/>
      <c r="AU33713" s="30"/>
      <c r="AV33713" s="30"/>
    </row>
    <row r="33721" spans="45:48" x14ac:dyDescent="0.2">
      <c r="AS33721" s="30"/>
      <c r="AT33721" s="30"/>
      <c r="AU33721" s="30"/>
      <c r="AV33721" s="30"/>
    </row>
    <row r="33729" spans="45:48" x14ac:dyDescent="0.2">
      <c r="AS33729" s="30"/>
      <c r="AT33729" s="30"/>
      <c r="AU33729" s="30"/>
      <c r="AV33729" s="30"/>
    </row>
    <row r="33737" spans="45:48" x14ac:dyDescent="0.2">
      <c r="AS33737" s="30"/>
      <c r="AT33737" s="30"/>
      <c r="AU33737" s="30"/>
      <c r="AV33737" s="30"/>
    </row>
    <row r="33745" spans="45:48" x14ac:dyDescent="0.2">
      <c r="AS33745" s="30"/>
      <c r="AT33745" s="30"/>
      <c r="AU33745" s="30"/>
      <c r="AV33745" s="30"/>
    </row>
    <row r="33753" spans="45:48" x14ac:dyDescent="0.2">
      <c r="AS33753" s="30"/>
      <c r="AT33753" s="30"/>
      <c r="AU33753" s="30"/>
      <c r="AV33753" s="30"/>
    </row>
    <row r="33761" spans="45:48" x14ac:dyDescent="0.2">
      <c r="AS33761" s="30"/>
      <c r="AT33761" s="30"/>
      <c r="AU33761" s="30"/>
      <c r="AV33761" s="30"/>
    </row>
    <row r="33769" spans="45:48" x14ac:dyDescent="0.2">
      <c r="AS33769" s="30"/>
      <c r="AT33769" s="30"/>
      <c r="AU33769" s="30"/>
      <c r="AV33769" s="30"/>
    </row>
    <row r="33777" spans="45:48" x14ac:dyDescent="0.2">
      <c r="AS33777" s="30"/>
      <c r="AT33777" s="30"/>
      <c r="AU33777" s="30"/>
      <c r="AV33777" s="30"/>
    </row>
    <row r="33785" spans="45:48" x14ac:dyDescent="0.2">
      <c r="AS33785" s="30"/>
      <c r="AT33785" s="30"/>
      <c r="AU33785" s="30"/>
      <c r="AV33785" s="30"/>
    </row>
    <row r="33793" spans="45:48" x14ac:dyDescent="0.2">
      <c r="AS33793" s="30"/>
      <c r="AT33793" s="30"/>
      <c r="AU33793" s="30"/>
      <c r="AV33793" s="30"/>
    </row>
    <row r="33801" spans="45:48" x14ac:dyDescent="0.2">
      <c r="AS33801" s="30"/>
      <c r="AT33801" s="30"/>
      <c r="AU33801" s="30"/>
      <c r="AV33801" s="30"/>
    </row>
    <row r="33809" spans="45:48" x14ac:dyDescent="0.2">
      <c r="AS33809" s="30"/>
      <c r="AT33809" s="30"/>
      <c r="AU33809" s="30"/>
      <c r="AV33809" s="30"/>
    </row>
    <row r="33817" spans="45:48" x14ac:dyDescent="0.2">
      <c r="AS33817" s="30"/>
      <c r="AT33817" s="30"/>
      <c r="AU33817" s="30"/>
      <c r="AV33817" s="30"/>
    </row>
    <row r="33825" spans="45:48" x14ac:dyDescent="0.2">
      <c r="AS33825" s="30"/>
      <c r="AT33825" s="30"/>
      <c r="AU33825" s="30"/>
      <c r="AV33825" s="30"/>
    </row>
    <row r="33833" spans="45:48" x14ac:dyDescent="0.2">
      <c r="AS33833" s="30"/>
      <c r="AT33833" s="30"/>
      <c r="AU33833" s="30"/>
      <c r="AV33833" s="30"/>
    </row>
    <row r="33841" spans="45:48" x14ac:dyDescent="0.2">
      <c r="AS33841" s="30"/>
      <c r="AT33841" s="30"/>
      <c r="AU33841" s="30"/>
      <c r="AV33841" s="30"/>
    </row>
    <row r="33849" spans="45:48" x14ac:dyDescent="0.2">
      <c r="AS33849" s="30"/>
      <c r="AT33849" s="30"/>
      <c r="AU33849" s="30"/>
      <c r="AV33849" s="30"/>
    </row>
    <row r="33857" spans="45:48" x14ac:dyDescent="0.2">
      <c r="AS33857" s="30"/>
      <c r="AT33857" s="30"/>
      <c r="AU33857" s="30"/>
      <c r="AV33857" s="30"/>
    </row>
    <row r="33865" spans="45:48" x14ac:dyDescent="0.2">
      <c r="AS33865" s="30"/>
      <c r="AT33865" s="30"/>
      <c r="AU33865" s="30"/>
      <c r="AV33865" s="30"/>
    </row>
    <row r="33873" spans="45:48" x14ac:dyDescent="0.2">
      <c r="AS33873" s="30"/>
      <c r="AT33873" s="30"/>
      <c r="AU33873" s="30"/>
      <c r="AV33873" s="30"/>
    </row>
    <row r="33881" spans="45:48" x14ac:dyDescent="0.2">
      <c r="AS33881" s="30"/>
      <c r="AT33881" s="30"/>
      <c r="AU33881" s="30"/>
      <c r="AV33881" s="30"/>
    </row>
    <row r="33889" spans="45:48" x14ac:dyDescent="0.2">
      <c r="AS33889" s="30"/>
      <c r="AT33889" s="30"/>
      <c r="AU33889" s="30"/>
      <c r="AV33889" s="30"/>
    </row>
    <row r="33897" spans="45:48" x14ac:dyDescent="0.2">
      <c r="AS33897" s="30"/>
      <c r="AT33897" s="30"/>
      <c r="AU33897" s="30"/>
      <c r="AV33897" s="30"/>
    </row>
    <row r="33905" spans="45:48" x14ac:dyDescent="0.2">
      <c r="AS33905" s="30"/>
      <c r="AT33905" s="30"/>
      <c r="AU33905" s="30"/>
      <c r="AV33905" s="30"/>
    </row>
    <row r="33913" spans="45:48" x14ac:dyDescent="0.2">
      <c r="AS33913" s="30"/>
      <c r="AT33913" s="30"/>
      <c r="AU33913" s="30"/>
      <c r="AV33913" s="30"/>
    </row>
    <row r="33921" spans="45:48" x14ac:dyDescent="0.2">
      <c r="AS33921" s="30"/>
      <c r="AT33921" s="30"/>
      <c r="AU33921" s="30"/>
      <c r="AV33921" s="30"/>
    </row>
    <row r="33929" spans="45:48" x14ac:dyDescent="0.2">
      <c r="AS33929" s="30"/>
      <c r="AT33929" s="30"/>
      <c r="AU33929" s="30"/>
      <c r="AV33929" s="30"/>
    </row>
    <row r="33937" spans="45:48" x14ac:dyDescent="0.2">
      <c r="AS33937" s="30"/>
      <c r="AT33937" s="30"/>
      <c r="AU33937" s="30"/>
      <c r="AV33937" s="30"/>
    </row>
    <row r="33945" spans="45:48" x14ac:dyDescent="0.2">
      <c r="AS33945" s="30"/>
      <c r="AT33945" s="30"/>
      <c r="AU33945" s="30"/>
      <c r="AV33945" s="30"/>
    </row>
    <row r="33953" spans="45:48" x14ac:dyDescent="0.2">
      <c r="AS33953" s="30"/>
      <c r="AT33953" s="30"/>
      <c r="AU33953" s="30"/>
      <c r="AV33953" s="30"/>
    </row>
    <row r="33961" spans="45:48" x14ac:dyDescent="0.2">
      <c r="AS33961" s="30"/>
      <c r="AT33961" s="30"/>
      <c r="AU33961" s="30"/>
      <c r="AV33961" s="30"/>
    </row>
    <row r="33969" spans="45:48" x14ac:dyDescent="0.2">
      <c r="AS33969" s="30"/>
      <c r="AT33969" s="30"/>
      <c r="AU33969" s="30"/>
      <c r="AV33969" s="30"/>
    </row>
    <row r="33977" spans="45:48" x14ac:dyDescent="0.2">
      <c r="AS33977" s="30"/>
      <c r="AT33977" s="30"/>
      <c r="AU33977" s="30"/>
      <c r="AV33977" s="30"/>
    </row>
    <row r="33985" spans="45:48" x14ac:dyDescent="0.2">
      <c r="AS33985" s="30"/>
      <c r="AT33985" s="30"/>
      <c r="AU33985" s="30"/>
      <c r="AV33985" s="30"/>
    </row>
    <row r="33993" spans="45:48" x14ac:dyDescent="0.2">
      <c r="AS33993" s="30"/>
      <c r="AT33993" s="30"/>
      <c r="AU33993" s="30"/>
      <c r="AV33993" s="30"/>
    </row>
    <row r="34001" spans="45:48" x14ac:dyDescent="0.2">
      <c r="AS34001" s="30"/>
      <c r="AT34001" s="30"/>
      <c r="AU34001" s="30"/>
      <c r="AV34001" s="30"/>
    </row>
    <row r="34009" spans="45:48" x14ac:dyDescent="0.2">
      <c r="AS34009" s="30"/>
      <c r="AT34009" s="30"/>
      <c r="AU34009" s="30"/>
      <c r="AV34009" s="30"/>
    </row>
    <row r="34017" spans="45:48" x14ac:dyDescent="0.2">
      <c r="AS34017" s="30"/>
      <c r="AT34017" s="30"/>
      <c r="AU34017" s="30"/>
      <c r="AV34017" s="30"/>
    </row>
    <row r="34025" spans="45:48" x14ac:dyDescent="0.2">
      <c r="AS34025" s="30"/>
      <c r="AT34025" s="30"/>
      <c r="AU34025" s="30"/>
      <c r="AV34025" s="30"/>
    </row>
    <row r="34033" spans="45:48" x14ac:dyDescent="0.2">
      <c r="AS34033" s="30"/>
      <c r="AT34033" s="30"/>
      <c r="AU34033" s="30"/>
      <c r="AV34033" s="30"/>
    </row>
    <row r="34041" spans="45:48" x14ac:dyDescent="0.2">
      <c r="AS34041" s="30"/>
      <c r="AT34041" s="30"/>
      <c r="AU34041" s="30"/>
      <c r="AV34041" s="30"/>
    </row>
    <row r="34049" spans="45:48" x14ac:dyDescent="0.2">
      <c r="AS34049" s="30"/>
      <c r="AT34049" s="30"/>
      <c r="AU34049" s="30"/>
      <c r="AV34049" s="30"/>
    </row>
    <row r="34057" spans="45:48" x14ac:dyDescent="0.2">
      <c r="AS34057" s="30"/>
      <c r="AT34057" s="30"/>
      <c r="AU34057" s="30"/>
      <c r="AV34057" s="30"/>
    </row>
    <row r="34065" spans="45:48" x14ac:dyDescent="0.2">
      <c r="AS34065" s="30"/>
      <c r="AT34065" s="30"/>
      <c r="AU34065" s="30"/>
      <c r="AV34065" s="30"/>
    </row>
    <row r="34073" spans="45:48" x14ac:dyDescent="0.2">
      <c r="AS34073" s="30"/>
      <c r="AT34073" s="30"/>
      <c r="AU34073" s="30"/>
      <c r="AV34073" s="30"/>
    </row>
    <row r="34081" spans="45:48" x14ac:dyDescent="0.2">
      <c r="AS34081" s="30"/>
      <c r="AT34081" s="30"/>
      <c r="AU34081" s="30"/>
      <c r="AV34081" s="30"/>
    </row>
    <row r="34089" spans="45:48" x14ac:dyDescent="0.2">
      <c r="AS34089" s="30"/>
      <c r="AT34089" s="30"/>
      <c r="AU34089" s="30"/>
      <c r="AV34089" s="30"/>
    </row>
    <row r="34097" spans="45:48" x14ac:dyDescent="0.2">
      <c r="AS34097" s="30"/>
      <c r="AT34097" s="30"/>
      <c r="AU34097" s="30"/>
      <c r="AV34097" s="30"/>
    </row>
    <row r="34105" spans="45:48" x14ac:dyDescent="0.2">
      <c r="AS34105" s="30"/>
      <c r="AT34105" s="30"/>
      <c r="AU34105" s="30"/>
      <c r="AV34105" s="30"/>
    </row>
    <row r="34113" spans="45:48" x14ac:dyDescent="0.2">
      <c r="AS34113" s="30"/>
      <c r="AT34113" s="30"/>
      <c r="AU34113" s="30"/>
      <c r="AV34113" s="30"/>
    </row>
    <row r="34121" spans="45:48" x14ac:dyDescent="0.2">
      <c r="AS34121" s="30"/>
      <c r="AT34121" s="30"/>
      <c r="AU34121" s="30"/>
      <c r="AV34121" s="30"/>
    </row>
    <row r="34129" spans="45:48" x14ac:dyDescent="0.2">
      <c r="AS34129" s="30"/>
      <c r="AT34129" s="30"/>
      <c r="AU34129" s="30"/>
      <c r="AV34129" s="30"/>
    </row>
    <row r="34137" spans="45:48" x14ac:dyDescent="0.2">
      <c r="AS34137" s="30"/>
      <c r="AT34137" s="30"/>
      <c r="AU34137" s="30"/>
      <c r="AV34137" s="30"/>
    </row>
    <row r="34145" spans="45:48" x14ac:dyDescent="0.2">
      <c r="AS34145" s="30"/>
      <c r="AT34145" s="30"/>
      <c r="AU34145" s="30"/>
      <c r="AV34145" s="30"/>
    </row>
    <row r="34153" spans="45:48" x14ac:dyDescent="0.2">
      <c r="AS34153" s="30"/>
      <c r="AT34153" s="30"/>
      <c r="AU34153" s="30"/>
      <c r="AV34153" s="30"/>
    </row>
    <row r="34161" spans="45:48" x14ac:dyDescent="0.2">
      <c r="AS34161" s="30"/>
      <c r="AT34161" s="30"/>
      <c r="AU34161" s="30"/>
      <c r="AV34161" s="30"/>
    </row>
    <row r="34169" spans="45:48" x14ac:dyDescent="0.2">
      <c r="AS34169" s="30"/>
      <c r="AT34169" s="30"/>
      <c r="AU34169" s="30"/>
      <c r="AV34169" s="30"/>
    </row>
    <row r="34177" spans="45:48" x14ac:dyDescent="0.2">
      <c r="AS34177" s="30"/>
      <c r="AT34177" s="30"/>
      <c r="AU34177" s="30"/>
      <c r="AV34177" s="30"/>
    </row>
    <row r="34185" spans="45:48" x14ac:dyDescent="0.2">
      <c r="AS34185" s="30"/>
      <c r="AT34185" s="30"/>
      <c r="AU34185" s="30"/>
      <c r="AV34185" s="30"/>
    </row>
    <row r="34193" spans="45:48" x14ac:dyDescent="0.2">
      <c r="AS34193" s="30"/>
      <c r="AT34193" s="30"/>
      <c r="AU34193" s="30"/>
      <c r="AV34193" s="30"/>
    </row>
    <row r="34201" spans="45:48" x14ac:dyDescent="0.2">
      <c r="AS34201" s="30"/>
      <c r="AT34201" s="30"/>
      <c r="AU34201" s="30"/>
      <c r="AV34201" s="30"/>
    </row>
    <row r="34209" spans="45:48" x14ac:dyDescent="0.2">
      <c r="AS34209" s="30"/>
      <c r="AT34209" s="30"/>
      <c r="AU34209" s="30"/>
      <c r="AV34209" s="30"/>
    </row>
    <row r="34217" spans="45:48" x14ac:dyDescent="0.2">
      <c r="AS34217" s="30"/>
      <c r="AT34217" s="30"/>
      <c r="AU34217" s="30"/>
      <c r="AV34217" s="30"/>
    </row>
    <row r="34225" spans="45:48" x14ac:dyDescent="0.2">
      <c r="AS34225" s="30"/>
      <c r="AT34225" s="30"/>
      <c r="AU34225" s="30"/>
      <c r="AV34225" s="30"/>
    </row>
    <row r="34233" spans="45:48" x14ac:dyDescent="0.2">
      <c r="AS34233" s="30"/>
      <c r="AT34233" s="30"/>
      <c r="AU34233" s="30"/>
      <c r="AV34233" s="30"/>
    </row>
    <row r="34241" spans="45:48" x14ac:dyDescent="0.2">
      <c r="AS34241" s="30"/>
      <c r="AT34241" s="30"/>
      <c r="AU34241" s="30"/>
      <c r="AV34241" s="30"/>
    </row>
    <row r="34249" spans="45:48" x14ac:dyDescent="0.2">
      <c r="AS34249" s="30"/>
      <c r="AT34249" s="30"/>
      <c r="AU34249" s="30"/>
      <c r="AV34249" s="30"/>
    </row>
    <row r="34257" spans="45:48" x14ac:dyDescent="0.2">
      <c r="AS34257" s="30"/>
      <c r="AT34257" s="30"/>
      <c r="AU34257" s="30"/>
      <c r="AV34257" s="30"/>
    </row>
    <row r="34265" spans="45:48" x14ac:dyDescent="0.2">
      <c r="AS34265" s="30"/>
      <c r="AT34265" s="30"/>
      <c r="AU34265" s="30"/>
      <c r="AV34265" s="30"/>
    </row>
    <row r="34273" spans="45:48" x14ac:dyDescent="0.2">
      <c r="AS34273" s="30"/>
      <c r="AT34273" s="30"/>
      <c r="AU34273" s="30"/>
      <c r="AV34273" s="30"/>
    </row>
    <row r="34281" spans="45:48" x14ac:dyDescent="0.2">
      <c r="AS34281" s="30"/>
      <c r="AT34281" s="30"/>
      <c r="AU34281" s="30"/>
      <c r="AV34281" s="30"/>
    </row>
    <row r="34289" spans="45:48" x14ac:dyDescent="0.2">
      <c r="AS34289" s="30"/>
      <c r="AT34289" s="30"/>
      <c r="AU34289" s="30"/>
      <c r="AV34289" s="30"/>
    </row>
    <row r="34297" spans="45:48" x14ac:dyDescent="0.2">
      <c r="AS34297" s="30"/>
      <c r="AT34297" s="30"/>
      <c r="AU34297" s="30"/>
      <c r="AV34297" s="30"/>
    </row>
    <row r="34305" spans="45:48" x14ac:dyDescent="0.2">
      <c r="AS34305" s="30"/>
      <c r="AT34305" s="30"/>
      <c r="AU34305" s="30"/>
      <c r="AV34305" s="30"/>
    </row>
    <row r="34313" spans="45:48" x14ac:dyDescent="0.2">
      <c r="AS34313" s="30"/>
      <c r="AT34313" s="30"/>
      <c r="AU34313" s="30"/>
      <c r="AV34313" s="30"/>
    </row>
    <row r="34321" spans="45:48" x14ac:dyDescent="0.2">
      <c r="AS34321" s="30"/>
      <c r="AT34321" s="30"/>
      <c r="AU34321" s="30"/>
      <c r="AV34321" s="30"/>
    </row>
    <row r="34329" spans="45:48" x14ac:dyDescent="0.2">
      <c r="AS34329" s="30"/>
      <c r="AT34329" s="30"/>
      <c r="AU34329" s="30"/>
      <c r="AV34329" s="30"/>
    </row>
    <row r="34337" spans="45:48" x14ac:dyDescent="0.2">
      <c r="AS34337" s="30"/>
      <c r="AT34337" s="30"/>
      <c r="AU34337" s="30"/>
      <c r="AV34337" s="30"/>
    </row>
    <row r="34345" spans="45:48" x14ac:dyDescent="0.2">
      <c r="AS34345" s="30"/>
      <c r="AT34345" s="30"/>
      <c r="AU34345" s="30"/>
      <c r="AV34345" s="30"/>
    </row>
    <row r="34353" spans="45:48" x14ac:dyDescent="0.2">
      <c r="AS34353" s="30"/>
      <c r="AT34353" s="30"/>
      <c r="AU34353" s="30"/>
      <c r="AV34353" s="30"/>
    </row>
    <row r="34361" spans="45:48" x14ac:dyDescent="0.2">
      <c r="AS34361" s="30"/>
      <c r="AT34361" s="30"/>
      <c r="AU34361" s="30"/>
      <c r="AV34361" s="30"/>
    </row>
    <row r="34369" spans="45:48" x14ac:dyDescent="0.2">
      <c r="AS34369" s="30"/>
      <c r="AT34369" s="30"/>
      <c r="AU34369" s="30"/>
      <c r="AV34369" s="30"/>
    </row>
    <row r="34377" spans="45:48" x14ac:dyDescent="0.2">
      <c r="AS34377" s="30"/>
      <c r="AT34377" s="30"/>
      <c r="AU34377" s="30"/>
      <c r="AV34377" s="30"/>
    </row>
    <row r="34385" spans="45:48" x14ac:dyDescent="0.2">
      <c r="AS34385" s="30"/>
      <c r="AT34385" s="30"/>
      <c r="AU34385" s="30"/>
      <c r="AV34385" s="30"/>
    </row>
    <row r="34393" spans="45:48" x14ac:dyDescent="0.2">
      <c r="AS34393" s="30"/>
      <c r="AT34393" s="30"/>
      <c r="AU34393" s="30"/>
      <c r="AV34393" s="30"/>
    </row>
    <row r="34401" spans="45:48" x14ac:dyDescent="0.2">
      <c r="AS34401" s="30"/>
      <c r="AT34401" s="30"/>
      <c r="AU34401" s="30"/>
      <c r="AV34401" s="30"/>
    </row>
    <row r="34409" spans="45:48" x14ac:dyDescent="0.2">
      <c r="AS34409" s="30"/>
      <c r="AT34409" s="30"/>
      <c r="AU34409" s="30"/>
      <c r="AV34409" s="30"/>
    </row>
    <row r="34417" spans="45:48" x14ac:dyDescent="0.2">
      <c r="AS34417" s="30"/>
      <c r="AT34417" s="30"/>
      <c r="AU34417" s="30"/>
      <c r="AV34417" s="30"/>
    </row>
    <row r="34425" spans="45:48" x14ac:dyDescent="0.2">
      <c r="AS34425" s="30"/>
      <c r="AT34425" s="30"/>
      <c r="AU34425" s="30"/>
      <c r="AV34425" s="30"/>
    </row>
    <row r="34433" spans="45:48" x14ac:dyDescent="0.2">
      <c r="AS34433" s="30"/>
      <c r="AT34433" s="30"/>
      <c r="AU34433" s="30"/>
      <c r="AV34433" s="30"/>
    </row>
    <row r="34441" spans="45:48" x14ac:dyDescent="0.2">
      <c r="AS34441" s="30"/>
      <c r="AT34441" s="30"/>
      <c r="AU34441" s="30"/>
      <c r="AV34441" s="30"/>
    </row>
    <row r="34449" spans="45:48" x14ac:dyDescent="0.2">
      <c r="AS34449" s="30"/>
      <c r="AT34449" s="30"/>
      <c r="AU34449" s="30"/>
      <c r="AV34449" s="30"/>
    </row>
    <row r="34457" spans="45:48" x14ac:dyDescent="0.2">
      <c r="AS34457" s="30"/>
      <c r="AT34457" s="30"/>
      <c r="AU34457" s="30"/>
      <c r="AV34457" s="30"/>
    </row>
    <row r="34465" spans="45:48" x14ac:dyDescent="0.2">
      <c r="AS34465" s="30"/>
      <c r="AT34465" s="30"/>
      <c r="AU34465" s="30"/>
      <c r="AV34465" s="30"/>
    </row>
    <row r="34473" spans="45:48" x14ac:dyDescent="0.2">
      <c r="AS34473" s="30"/>
      <c r="AT34473" s="30"/>
      <c r="AU34473" s="30"/>
      <c r="AV34473" s="30"/>
    </row>
    <row r="34481" spans="45:48" x14ac:dyDescent="0.2">
      <c r="AS34481" s="30"/>
      <c r="AT34481" s="30"/>
      <c r="AU34481" s="30"/>
      <c r="AV34481" s="30"/>
    </row>
    <row r="34489" spans="45:48" x14ac:dyDescent="0.2">
      <c r="AS34489" s="30"/>
      <c r="AT34489" s="30"/>
      <c r="AU34489" s="30"/>
      <c r="AV34489" s="30"/>
    </row>
    <row r="34497" spans="45:48" x14ac:dyDescent="0.2">
      <c r="AS34497" s="30"/>
      <c r="AT34497" s="30"/>
      <c r="AU34497" s="30"/>
      <c r="AV34497" s="30"/>
    </row>
    <row r="34505" spans="45:48" x14ac:dyDescent="0.2">
      <c r="AS34505" s="30"/>
      <c r="AT34505" s="30"/>
      <c r="AU34505" s="30"/>
      <c r="AV34505" s="30"/>
    </row>
    <row r="34513" spans="45:48" x14ac:dyDescent="0.2">
      <c r="AS34513" s="30"/>
      <c r="AT34513" s="30"/>
      <c r="AU34513" s="30"/>
      <c r="AV34513" s="30"/>
    </row>
    <row r="34521" spans="45:48" x14ac:dyDescent="0.2">
      <c r="AS34521" s="30"/>
      <c r="AT34521" s="30"/>
      <c r="AU34521" s="30"/>
      <c r="AV34521" s="30"/>
    </row>
    <row r="34529" spans="45:48" x14ac:dyDescent="0.2">
      <c r="AS34529" s="30"/>
      <c r="AT34529" s="30"/>
      <c r="AU34529" s="30"/>
      <c r="AV34529" s="30"/>
    </row>
    <row r="34537" spans="45:48" x14ac:dyDescent="0.2">
      <c r="AS34537" s="30"/>
      <c r="AT34537" s="30"/>
      <c r="AU34537" s="30"/>
      <c r="AV34537" s="30"/>
    </row>
    <row r="34545" spans="45:48" x14ac:dyDescent="0.2">
      <c r="AS34545" s="30"/>
      <c r="AT34545" s="30"/>
      <c r="AU34545" s="30"/>
      <c r="AV34545" s="30"/>
    </row>
    <row r="34553" spans="45:48" x14ac:dyDescent="0.2">
      <c r="AS34553" s="30"/>
      <c r="AT34553" s="30"/>
      <c r="AU34553" s="30"/>
      <c r="AV34553" s="30"/>
    </row>
    <row r="34561" spans="45:48" x14ac:dyDescent="0.2">
      <c r="AS34561" s="30"/>
      <c r="AT34561" s="30"/>
      <c r="AU34561" s="30"/>
      <c r="AV34561" s="30"/>
    </row>
    <row r="34569" spans="45:48" x14ac:dyDescent="0.2">
      <c r="AS34569" s="30"/>
      <c r="AT34569" s="30"/>
      <c r="AU34569" s="30"/>
      <c r="AV34569" s="30"/>
    </row>
    <row r="34577" spans="45:48" x14ac:dyDescent="0.2">
      <c r="AS34577" s="30"/>
      <c r="AT34577" s="30"/>
      <c r="AU34577" s="30"/>
      <c r="AV34577" s="30"/>
    </row>
    <row r="34585" spans="45:48" x14ac:dyDescent="0.2">
      <c r="AS34585" s="30"/>
      <c r="AT34585" s="30"/>
      <c r="AU34585" s="30"/>
      <c r="AV34585" s="30"/>
    </row>
    <row r="34593" spans="45:48" x14ac:dyDescent="0.2">
      <c r="AS34593" s="30"/>
      <c r="AT34593" s="30"/>
      <c r="AU34593" s="30"/>
      <c r="AV34593" s="30"/>
    </row>
    <row r="34601" spans="45:48" x14ac:dyDescent="0.2">
      <c r="AS34601" s="30"/>
      <c r="AT34601" s="30"/>
      <c r="AU34601" s="30"/>
      <c r="AV34601" s="30"/>
    </row>
    <row r="34609" spans="45:48" x14ac:dyDescent="0.2">
      <c r="AS34609" s="30"/>
      <c r="AT34609" s="30"/>
      <c r="AU34609" s="30"/>
      <c r="AV34609" s="30"/>
    </row>
    <row r="34617" spans="45:48" x14ac:dyDescent="0.2">
      <c r="AS34617" s="30"/>
      <c r="AT34617" s="30"/>
      <c r="AU34617" s="30"/>
      <c r="AV34617" s="30"/>
    </row>
    <row r="34625" spans="45:48" x14ac:dyDescent="0.2">
      <c r="AS34625" s="30"/>
      <c r="AT34625" s="30"/>
      <c r="AU34625" s="30"/>
      <c r="AV34625" s="30"/>
    </row>
    <row r="34633" spans="45:48" x14ac:dyDescent="0.2">
      <c r="AS34633" s="30"/>
      <c r="AT34633" s="30"/>
      <c r="AU34633" s="30"/>
      <c r="AV34633" s="30"/>
    </row>
    <row r="34641" spans="45:48" x14ac:dyDescent="0.2">
      <c r="AS34641" s="30"/>
      <c r="AT34641" s="30"/>
      <c r="AU34641" s="30"/>
      <c r="AV34641" s="30"/>
    </row>
    <row r="34649" spans="45:48" x14ac:dyDescent="0.2">
      <c r="AS34649" s="30"/>
      <c r="AT34649" s="30"/>
      <c r="AU34649" s="30"/>
      <c r="AV34649" s="30"/>
    </row>
    <row r="34657" spans="45:48" x14ac:dyDescent="0.2">
      <c r="AS34657" s="30"/>
      <c r="AT34657" s="30"/>
      <c r="AU34657" s="30"/>
      <c r="AV34657" s="30"/>
    </row>
    <row r="34665" spans="45:48" x14ac:dyDescent="0.2">
      <c r="AS34665" s="30"/>
      <c r="AT34665" s="30"/>
      <c r="AU34665" s="30"/>
      <c r="AV34665" s="30"/>
    </row>
    <row r="34673" spans="45:48" x14ac:dyDescent="0.2">
      <c r="AS34673" s="30"/>
      <c r="AT34673" s="30"/>
      <c r="AU34673" s="30"/>
      <c r="AV34673" s="30"/>
    </row>
    <row r="34681" spans="45:48" x14ac:dyDescent="0.2">
      <c r="AS34681" s="30"/>
      <c r="AT34681" s="30"/>
      <c r="AU34681" s="30"/>
      <c r="AV34681" s="30"/>
    </row>
    <row r="34689" spans="45:48" x14ac:dyDescent="0.2">
      <c r="AS34689" s="30"/>
      <c r="AT34689" s="30"/>
      <c r="AU34689" s="30"/>
      <c r="AV34689" s="30"/>
    </row>
    <row r="34697" spans="45:48" x14ac:dyDescent="0.2">
      <c r="AS34697" s="30"/>
      <c r="AT34697" s="30"/>
      <c r="AU34697" s="30"/>
      <c r="AV34697" s="30"/>
    </row>
    <row r="34705" spans="45:48" x14ac:dyDescent="0.2">
      <c r="AS34705" s="30"/>
      <c r="AT34705" s="30"/>
      <c r="AU34705" s="30"/>
      <c r="AV34705" s="30"/>
    </row>
    <row r="34713" spans="45:48" x14ac:dyDescent="0.2">
      <c r="AS34713" s="30"/>
      <c r="AT34713" s="30"/>
      <c r="AU34713" s="30"/>
      <c r="AV34713" s="30"/>
    </row>
    <row r="34721" spans="45:48" x14ac:dyDescent="0.2">
      <c r="AS34721" s="30"/>
      <c r="AT34721" s="30"/>
      <c r="AU34721" s="30"/>
      <c r="AV34721" s="30"/>
    </row>
    <row r="34729" spans="45:48" x14ac:dyDescent="0.2">
      <c r="AS34729" s="30"/>
      <c r="AT34729" s="30"/>
      <c r="AU34729" s="30"/>
      <c r="AV34729" s="30"/>
    </row>
    <row r="34737" spans="45:48" x14ac:dyDescent="0.2">
      <c r="AS34737" s="30"/>
      <c r="AT34737" s="30"/>
      <c r="AU34737" s="30"/>
      <c r="AV34737" s="30"/>
    </row>
    <row r="34745" spans="45:48" x14ac:dyDescent="0.2">
      <c r="AS34745" s="30"/>
      <c r="AT34745" s="30"/>
      <c r="AU34745" s="30"/>
      <c r="AV34745" s="30"/>
    </row>
    <row r="34753" spans="45:48" x14ac:dyDescent="0.2">
      <c r="AS34753" s="30"/>
      <c r="AT34753" s="30"/>
      <c r="AU34753" s="30"/>
      <c r="AV34753" s="30"/>
    </row>
    <row r="34761" spans="45:48" x14ac:dyDescent="0.2">
      <c r="AS34761" s="30"/>
      <c r="AT34761" s="30"/>
      <c r="AU34761" s="30"/>
      <c r="AV34761" s="30"/>
    </row>
    <row r="34769" spans="45:48" x14ac:dyDescent="0.2">
      <c r="AS34769" s="30"/>
      <c r="AT34769" s="30"/>
      <c r="AU34769" s="30"/>
      <c r="AV34769" s="30"/>
    </row>
    <row r="34777" spans="45:48" x14ac:dyDescent="0.2">
      <c r="AS34777" s="30"/>
      <c r="AT34777" s="30"/>
      <c r="AU34777" s="30"/>
      <c r="AV34777" s="30"/>
    </row>
    <row r="34785" spans="45:48" x14ac:dyDescent="0.2">
      <c r="AS34785" s="30"/>
      <c r="AT34785" s="30"/>
      <c r="AU34785" s="30"/>
      <c r="AV34785" s="30"/>
    </row>
    <row r="34793" spans="45:48" x14ac:dyDescent="0.2">
      <c r="AS34793" s="30"/>
      <c r="AT34793" s="30"/>
      <c r="AU34793" s="30"/>
      <c r="AV34793" s="30"/>
    </row>
    <row r="34801" spans="45:48" x14ac:dyDescent="0.2">
      <c r="AS34801" s="30"/>
      <c r="AT34801" s="30"/>
      <c r="AU34801" s="30"/>
      <c r="AV34801" s="30"/>
    </row>
    <row r="34809" spans="45:48" x14ac:dyDescent="0.2">
      <c r="AS34809" s="30"/>
      <c r="AT34809" s="30"/>
      <c r="AU34809" s="30"/>
      <c r="AV34809" s="30"/>
    </row>
    <row r="34817" spans="45:48" x14ac:dyDescent="0.2">
      <c r="AS34817" s="30"/>
      <c r="AT34817" s="30"/>
      <c r="AU34817" s="30"/>
      <c r="AV34817" s="30"/>
    </row>
    <row r="34825" spans="45:48" x14ac:dyDescent="0.2">
      <c r="AS34825" s="30"/>
      <c r="AT34825" s="30"/>
      <c r="AU34825" s="30"/>
      <c r="AV34825" s="30"/>
    </row>
    <row r="34833" spans="45:48" x14ac:dyDescent="0.2">
      <c r="AS34833" s="30"/>
      <c r="AT34833" s="30"/>
      <c r="AU34833" s="30"/>
      <c r="AV34833" s="30"/>
    </row>
    <row r="34841" spans="45:48" x14ac:dyDescent="0.2">
      <c r="AS34841" s="30"/>
      <c r="AT34841" s="30"/>
      <c r="AU34841" s="30"/>
      <c r="AV34841" s="30"/>
    </row>
    <row r="34849" spans="45:48" x14ac:dyDescent="0.2">
      <c r="AS34849" s="30"/>
      <c r="AT34849" s="30"/>
      <c r="AU34849" s="30"/>
      <c r="AV34849" s="30"/>
    </row>
    <row r="34857" spans="45:48" x14ac:dyDescent="0.2">
      <c r="AS34857" s="30"/>
      <c r="AT34857" s="30"/>
      <c r="AU34857" s="30"/>
      <c r="AV34857" s="30"/>
    </row>
    <row r="34865" spans="45:48" x14ac:dyDescent="0.2">
      <c r="AS34865" s="30"/>
      <c r="AT34865" s="30"/>
      <c r="AU34865" s="30"/>
      <c r="AV34865" s="30"/>
    </row>
    <row r="34873" spans="45:48" x14ac:dyDescent="0.2">
      <c r="AS34873" s="30"/>
      <c r="AT34873" s="30"/>
      <c r="AU34873" s="30"/>
      <c r="AV34873" s="30"/>
    </row>
    <row r="34881" spans="45:48" x14ac:dyDescent="0.2">
      <c r="AS34881" s="30"/>
      <c r="AT34881" s="30"/>
      <c r="AU34881" s="30"/>
      <c r="AV34881" s="30"/>
    </row>
    <row r="34889" spans="45:48" x14ac:dyDescent="0.2">
      <c r="AS34889" s="30"/>
      <c r="AT34889" s="30"/>
      <c r="AU34889" s="30"/>
      <c r="AV34889" s="30"/>
    </row>
    <row r="34897" spans="45:48" x14ac:dyDescent="0.2">
      <c r="AS34897" s="30"/>
      <c r="AT34897" s="30"/>
      <c r="AU34897" s="30"/>
      <c r="AV34897" s="30"/>
    </row>
    <row r="34905" spans="45:48" x14ac:dyDescent="0.2">
      <c r="AS34905" s="30"/>
      <c r="AT34905" s="30"/>
      <c r="AU34905" s="30"/>
      <c r="AV34905" s="30"/>
    </row>
    <row r="34913" spans="45:48" x14ac:dyDescent="0.2">
      <c r="AS34913" s="30"/>
      <c r="AT34913" s="30"/>
      <c r="AU34913" s="30"/>
      <c r="AV34913" s="30"/>
    </row>
    <row r="34921" spans="45:48" x14ac:dyDescent="0.2">
      <c r="AS34921" s="30"/>
      <c r="AT34921" s="30"/>
      <c r="AU34921" s="30"/>
      <c r="AV34921" s="30"/>
    </row>
    <row r="34929" spans="45:48" x14ac:dyDescent="0.2">
      <c r="AS34929" s="30"/>
      <c r="AT34929" s="30"/>
      <c r="AU34929" s="30"/>
      <c r="AV34929" s="30"/>
    </row>
    <row r="34937" spans="45:48" x14ac:dyDescent="0.2">
      <c r="AS34937" s="30"/>
      <c r="AT34937" s="30"/>
      <c r="AU34937" s="30"/>
      <c r="AV34937" s="30"/>
    </row>
    <row r="34945" spans="45:48" x14ac:dyDescent="0.2">
      <c r="AS34945" s="30"/>
      <c r="AT34945" s="30"/>
      <c r="AU34945" s="30"/>
      <c r="AV34945" s="30"/>
    </row>
    <row r="34953" spans="45:48" x14ac:dyDescent="0.2">
      <c r="AS34953" s="30"/>
      <c r="AT34953" s="30"/>
      <c r="AU34953" s="30"/>
      <c r="AV34953" s="30"/>
    </row>
    <row r="34961" spans="45:48" x14ac:dyDescent="0.2">
      <c r="AS34961" s="30"/>
      <c r="AT34961" s="30"/>
      <c r="AU34961" s="30"/>
      <c r="AV34961" s="30"/>
    </row>
    <row r="34969" spans="45:48" x14ac:dyDescent="0.2">
      <c r="AS34969" s="30"/>
      <c r="AT34969" s="30"/>
      <c r="AU34969" s="30"/>
      <c r="AV34969" s="30"/>
    </row>
    <row r="34977" spans="45:48" x14ac:dyDescent="0.2">
      <c r="AS34977" s="30"/>
      <c r="AT34977" s="30"/>
      <c r="AU34977" s="30"/>
      <c r="AV34977" s="30"/>
    </row>
    <row r="34985" spans="45:48" x14ac:dyDescent="0.2">
      <c r="AS34985" s="30"/>
      <c r="AT34985" s="30"/>
      <c r="AU34985" s="30"/>
      <c r="AV34985" s="30"/>
    </row>
    <row r="34993" spans="45:48" x14ac:dyDescent="0.2">
      <c r="AS34993" s="30"/>
      <c r="AT34993" s="30"/>
      <c r="AU34993" s="30"/>
      <c r="AV34993" s="30"/>
    </row>
    <row r="35001" spans="45:48" x14ac:dyDescent="0.2">
      <c r="AS35001" s="30"/>
      <c r="AT35001" s="30"/>
      <c r="AU35001" s="30"/>
      <c r="AV35001" s="30"/>
    </row>
    <row r="35009" spans="45:48" x14ac:dyDescent="0.2">
      <c r="AS35009" s="30"/>
      <c r="AT35009" s="30"/>
      <c r="AU35009" s="30"/>
      <c r="AV35009" s="30"/>
    </row>
    <row r="35017" spans="45:48" x14ac:dyDescent="0.2">
      <c r="AS35017" s="30"/>
      <c r="AT35017" s="30"/>
      <c r="AU35017" s="30"/>
      <c r="AV35017" s="30"/>
    </row>
    <row r="35025" spans="45:48" x14ac:dyDescent="0.2">
      <c r="AS35025" s="30"/>
      <c r="AT35025" s="30"/>
      <c r="AU35025" s="30"/>
      <c r="AV35025" s="30"/>
    </row>
    <row r="35033" spans="45:48" x14ac:dyDescent="0.2">
      <c r="AS35033" s="30"/>
      <c r="AT35033" s="30"/>
      <c r="AU35033" s="30"/>
      <c r="AV35033" s="30"/>
    </row>
    <row r="35041" spans="45:48" x14ac:dyDescent="0.2">
      <c r="AS35041" s="30"/>
      <c r="AT35041" s="30"/>
      <c r="AU35041" s="30"/>
      <c r="AV35041" s="30"/>
    </row>
    <row r="35049" spans="45:48" x14ac:dyDescent="0.2">
      <c r="AS35049" s="30"/>
      <c r="AT35049" s="30"/>
      <c r="AU35049" s="30"/>
      <c r="AV35049" s="30"/>
    </row>
    <row r="35057" spans="45:48" x14ac:dyDescent="0.2">
      <c r="AS35057" s="30"/>
      <c r="AT35057" s="30"/>
      <c r="AU35057" s="30"/>
      <c r="AV35057" s="30"/>
    </row>
    <row r="35065" spans="45:48" x14ac:dyDescent="0.2">
      <c r="AS35065" s="30"/>
      <c r="AT35065" s="30"/>
      <c r="AU35065" s="30"/>
      <c r="AV35065" s="30"/>
    </row>
    <row r="35073" spans="45:48" x14ac:dyDescent="0.2">
      <c r="AS35073" s="30"/>
      <c r="AT35073" s="30"/>
      <c r="AU35073" s="30"/>
      <c r="AV35073" s="30"/>
    </row>
    <row r="35081" spans="45:48" x14ac:dyDescent="0.2">
      <c r="AS35081" s="30"/>
      <c r="AT35081" s="30"/>
      <c r="AU35081" s="30"/>
      <c r="AV35081" s="30"/>
    </row>
    <row r="35089" spans="45:48" x14ac:dyDescent="0.2">
      <c r="AS35089" s="30"/>
      <c r="AT35089" s="30"/>
      <c r="AU35089" s="30"/>
      <c r="AV35089" s="30"/>
    </row>
    <row r="35097" spans="45:48" x14ac:dyDescent="0.2">
      <c r="AS35097" s="30"/>
      <c r="AT35097" s="30"/>
      <c r="AU35097" s="30"/>
      <c r="AV35097" s="30"/>
    </row>
    <row r="35105" spans="45:48" x14ac:dyDescent="0.2">
      <c r="AS35105" s="30"/>
      <c r="AT35105" s="30"/>
      <c r="AU35105" s="30"/>
      <c r="AV35105" s="30"/>
    </row>
    <row r="35113" spans="45:48" x14ac:dyDescent="0.2">
      <c r="AS35113" s="30"/>
      <c r="AT35113" s="30"/>
      <c r="AU35113" s="30"/>
      <c r="AV35113" s="30"/>
    </row>
    <row r="35121" spans="45:48" x14ac:dyDescent="0.2">
      <c r="AS35121" s="30"/>
      <c r="AT35121" s="30"/>
      <c r="AU35121" s="30"/>
      <c r="AV35121" s="30"/>
    </row>
    <row r="35129" spans="45:48" x14ac:dyDescent="0.2">
      <c r="AS35129" s="30"/>
      <c r="AT35129" s="30"/>
      <c r="AU35129" s="30"/>
      <c r="AV35129" s="30"/>
    </row>
    <row r="35137" spans="45:48" x14ac:dyDescent="0.2">
      <c r="AS35137" s="30"/>
      <c r="AT35137" s="30"/>
      <c r="AU35137" s="30"/>
      <c r="AV35137" s="30"/>
    </row>
    <row r="35145" spans="45:48" x14ac:dyDescent="0.2">
      <c r="AS35145" s="30"/>
      <c r="AT35145" s="30"/>
      <c r="AU35145" s="30"/>
      <c r="AV35145" s="30"/>
    </row>
    <row r="35153" spans="45:48" x14ac:dyDescent="0.2">
      <c r="AS35153" s="30"/>
      <c r="AT35153" s="30"/>
      <c r="AU35153" s="30"/>
      <c r="AV35153" s="30"/>
    </row>
    <row r="35161" spans="45:48" x14ac:dyDescent="0.2">
      <c r="AS35161" s="30"/>
      <c r="AT35161" s="30"/>
      <c r="AU35161" s="30"/>
      <c r="AV35161" s="30"/>
    </row>
    <row r="35169" spans="45:48" x14ac:dyDescent="0.2">
      <c r="AS35169" s="30"/>
      <c r="AT35169" s="30"/>
      <c r="AU35169" s="30"/>
      <c r="AV35169" s="30"/>
    </row>
    <row r="35177" spans="45:48" x14ac:dyDescent="0.2">
      <c r="AS35177" s="30"/>
      <c r="AT35177" s="30"/>
      <c r="AU35177" s="30"/>
      <c r="AV35177" s="30"/>
    </row>
    <row r="35185" spans="45:48" x14ac:dyDescent="0.2">
      <c r="AS35185" s="30"/>
      <c r="AT35185" s="30"/>
      <c r="AU35185" s="30"/>
      <c r="AV35185" s="30"/>
    </row>
    <row r="35193" spans="45:48" x14ac:dyDescent="0.2">
      <c r="AS35193" s="30"/>
      <c r="AT35193" s="30"/>
      <c r="AU35193" s="30"/>
      <c r="AV35193" s="30"/>
    </row>
    <row r="35201" spans="45:48" x14ac:dyDescent="0.2">
      <c r="AS35201" s="30"/>
      <c r="AT35201" s="30"/>
      <c r="AU35201" s="30"/>
      <c r="AV35201" s="30"/>
    </row>
    <row r="35209" spans="45:48" x14ac:dyDescent="0.2">
      <c r="AS35209" s="30"/>
      <c r="AT35209" s="30"/>
      <c r="AU35209" s="30"/>
      <c r="AV35209" s="30"/>
    </row>
    <row r="35217" spans="45:48" x14ac:dyDescent="0.2">
      <c r="AS35217" s="30"/>
      <c r="AT35217" s="30"/>
      <c r="AU35217" s="30"/>
      <c r="AV35217" s="30"/>
    </row>
    <row r="35225" spans="45:48" x14ac:dyDescent="0.2">
      <c r="AS35225" s="30"/>
      <c r="AT35225" s="30"/>
      <c r="AU35225" s="30"/>
      <c r="AV35225" s="30"/>
    </row>
    <row r="35233" spans="45:48" x14ac:dyDescent="0.2">
      <c r="AS35233" s="30"/>
      <c r="AT35233" s="30"/>
      <c r="AU35233" s="30"/>
      <c r="AV35233" s="30"/>
    </row>
    <row r="35241" spans="45:48" x14ac:dyDescent="0.2">
      <c r="AS35241" s="30"/>
      <c r="AT35241" s="30"/>
      <c r="AU35241" s="30"/>
      <c r="AV35241" s="30"/>
    </row>
    <row r="35249" spans="45:48" x14ac:dyDescent="0.2">
      <c r="AS35249" s="30"/>
      <c r="AT35249" s="30"/>
      <c r="AU35249" s="30"/>
      <c r="AV35249" s="30"/>
    </row>
    <row r="35257" spans="45:48" x14ac:dyDescent="0.2">
      <c r="AS35257" s="30"/>
      <c r="AT35257" s="30"/>
      <c r="AU35257" s="30"/>
      <c r="AV35257" s="30"/>
    </row>
    <row r="35265" spans="45:48" x14ac:dyDescent="0.2">
      <c r="AS35265" s="30"/>
      <c r="AT35265" s="30"/>
      <c r="AU35265" s="30"/>
      <c r="AV35265" s="30"/>
    </row>
    <row r="35273" spans="45:48" x14ac:dyDescent="0.2">
      <c r="AS35273" s="30"/>
      <c r="AT35273" s="30"/>
      <c r="AU35273" s="30"/>
      <c r="AV35273" s="30"/>
    </row>
    <row r="35281" spans="45:48" x14ac:dyDescent="0.2">
      <c r="AS35281" s="30"/>
      <c r="AT35281" s="30"/>
      <c r="AU35281" s="30"/>
      <c r="AV35281" s="30"/>
    </row>
    <row r="35289" spans="45:48" x14ac:dyDescent="0.2">
      <c r="AS35289" s="30"/>
      <c r="AT35289" s="30"/>
      <c r="AU35289" s="30"/>
      <c r="AV35289" s="30"/>
    </row>
    <row r="35297" spans="45:48" x14ac:dyDescent="0.2">
      <c r="AS35297" s="30"/>
      <c r="AT35297" s="30"/>
      <c r="AU35297" s="30"/>
      <c r="AV35297" s="30"/>
    </row>
    <row r="35305" spans="45:48" x14ac:dyDescent="0.2">
      <c r="AS35305" s="30"/>
      <c r="AT35305" s="30"/>
      <c r="AU35305" s="30"/>
      <c r="AV35305" s="30"/>
    </row>
    <row r="35313" spans="45:48" x14ac:dyDescent="0.2">
      <c r="AS35313" s="30"/>
      <c r="AT35313" s="30"/>
      <c r="AU35313" s="30"/>
      <c r="AV35313" s="30"/>
    </row>
    <row r="35321" spans="45:48" x14ac:dyDescent="0.2">
      <c r="AS35321" s="30"/>
      <c r="AT35321" s="30"/>
      <c r="AU35321" s="30"/>
      <c r="AV35321" s="30"/>
    </row>
    <row r="35329" spans="45:48" x14ac:dyDescent="0.2">
      <c r="AS35329" s="30"/>
      <c r="AT35329" s="30"/>
      <c r="AU35329" s="30"/>
      <c r="AV35329" s="30"/>
    </row>
    <row r="35337" spans="45:48" x14ac:dyDescent="0.2">
      <c r="AS35337" s="30"/>
      <c r="AT35337" s="30"/>
      <c r="AU35337" s="30"/>
      <c r="AV35337" s="30"/>
    </row>
    <row r="35345" spans="45:48" x14ac:dyDescent="0.2">
      <c r="AS35345" s="30"/>
      <c r="AT35345" s="30"/>
      <c r="AU35345" s="30"/>
      <c r="AV35345" s="30"/>
    </row>
    <row r="35353" spans="45:48" x14ac:dyDescent="0.2">
      <c r="AS35353" s="30"/>
      <c r="AT35353" s="30"/>
      <c r="AU35353" s="30"/>
      <c r="AV35353" s="30"/>
    </row>
    <row r="35361" spans="45:48" x14ac:dyDescent="0.2">
      <c r="AS35361" s="30"/>
      <c r="AT35361" s="30"/>
      <c r="AU35361" s="30"/>
      <c r="AV35361" s="30"/>
    </row>
    <row r="35369" spans="45:48" x14ac:dyDescent="0.2">
      <c r="AS35369" s="30"/>
      <c r="AT35369" s="30"/>
      <c r="AU35369" s="30"/>
      <c r="AV35369" s="30"/>
    </row>
    <row r="35377" spans="45:48" x14ac:dyDescent="0.2">
      <c r="AS35377" s="30"/>
      <c r="AT35377" s="30"/>
      <c r="AU35377" s="30"/>
      <c r="AV35377" s="30"/>
    </row>
    <row r="35385" spans="45:48" x14ac:dyDescent="0.2">
      <c r="AS35385" s="30"/>
      <c r="AT35385" s="30"/>
      <c r="AU35385" s="30"/>
      <c r="AV35385" s="30"/>
    </row>
    <row r="35393" spans="45:48" x14ac:dyDescent="0.2">
      <c r="AS35393" s="30"/>
      <c r="AT35393" s="30"/>
      <c r="AU35393" s="30"/>
      <c r="AV35393" s="30"/>
    </row>
    <row r="35401" spans="45:48" x14ac:dyDescent="0.2">
      <c r="AS35401" s="30"/>
      <c r="AT35401" s="30"/>
      <c r="AU35401" s="30"/>
      <c r="AV35401" s="30"/>
    </row>
    <row r="35409" spans="45:48" x14ac:dyDescent="0.2">
      <c r="AS35409" s="30"/>
      <c r="AT35409" s="30"/>
      <c r="AU35409" s="30"/>
      <c r="AV35409" s="30"/>
    </row>
    <row r="35417" spans="45:48" x14ac:dyDescent="0.2">
      <c r="AS35417" s="30"/>
      <c r="AT35417" s="30"/>
      <c r="AU35417" s="30"/>
      <c r="AV35417" s="30"/>
    </row>
    <row r="35425" spans="45:48" x14ac:dyDescent="0.2">
      <c r="AS35425" s="30"/>
      <c r="AT35425" s="30"/>
      <c r="AU35425" s="30"/>
      <c r="AV35425" s="30"/>
    </row>
    <row r="35433" spans="45:48" x14ac:dyDescent="0.2">
      <c r="AS35433" s="30"/>
      <c r="AT35433" s="30"/>
      <c r="AU35433" s="30"/>
      <c r="AV35433" s="30"/>
    </row>
    <row r="35441" spans="45:48" x14ac:dyDescent="0.2">
      <c r="AS35441" s="30"/>
      <c r="AT35441" s="30"/>
      <c r="AU35441" s="30"/>
      <c r="AV35441" s="30"/>
    </row>
    <row r="35449" spans="45:48" x14ac:dyDescent="0.2">
      <c r="AS35449" s="30"/>
      <c r="AT35449" s="30"/>
      <c r="AU35449" s="30"/>
      <c r="AV35449" s="30"/>
    </row>
    <row r="35457" spans="45:48" x14ac:dyDescent="0.2">
      <c r="AS35457" s="30"/>
      <c r="AT35457" s="30"/>
      <c r="AU35457" s="30"/>
      <c r="AV35457" s="30"/>
    </row>
    <row r="35465" spans="45:48" x14ac:dyDescent="0.2">
      <c r="AS35465" s="30"/>
      <c r="AT35465" s="30"/>
      <c r="AU35465" s="30"/>
      <c r="AV35465" s="30"/>
    </row>
    <row r="35473" spans="45:48" x14ac:dyDescent="0.2">
      <c r="AS35473" s="30"/>
      <c r="AT35473" s="30"/>
      <c r="AU35473" s="30"/>
      <c r="AV35473" s="30"/>
    </row>
    <row r="35481" spans="45:48" x14ac:dyDescent="0.2">
      <c r="AS35481" s="30"/>
      <c r="AT35481" s="30"/>
      <c r="AU35481" s="30"/>
      <c r="AV35481" s="30"/>
    </row>
    <row r="35489" spans="45:48" x14ac:dyDescent="0.2">
      <c r="AS35489" s="30"/>
      <c r="AT35489" s="30"/>
      <c r="AU35489" s="30"/>
      <c r="AV35489" s="30"/>
    </row>
    <row r="35497" spans="45:48" x14ac:dyDescent="0.2">
      <c r="AS35497" s="30"/>
      <c r="AT35497" s="30"/>
      <c r="AU35497" s="30"/>
      <c r="AV35497" s="30"/>
    </row>
    <row r="35505" spans="45:48" x14ac:dyDescent="0.2">
      <c r="AS35505" s="30"/>
      <c r="AT35505" s="30"/>
      <c r="AU35505" s="30"/>
      <c r="AV35505" s="30"/>
    </row>
    <row r="35513" spans="45:48" x14ac:dyDescent="0.2">
      <c r="AS35513" s="30"/>
      <c r="AT35513" s="30"/>
      <c r="AU35513" s="30"/>
      <c r="AV35513" s="30"/>
    </row>
    <row r="35521" spans="45:48" x14ac:dyDescent="0.2">
      <c r="AS35521" s="30"/>
      <c r="AT35521" s="30"/>
      <c r="AU35521" s="30"/>
      <c r="AV35521" s="30"/>
    </row>
    <row r="35529" spans="45:48" x14ac:dyDescent="0.2">
      <c r="AS35529" s="30"/>
      <c r="AT35529" s="30"/>
      <c r="AU35529" s="30"/>
      <c r="AV35529" s="30"/>
    </row>
    <row r="35537" spans="45:48" x14ac:dyDescent="0.2">
      <c r="AS35537" s="30"/>
      <c r="AT35537" s="30"/>
      <c r="AU35537" s="30"/>
      <c r="AV35537" s="30"/>
    </row>
    <row r="35545" spans="45:48" x14ac:dyDescent="0.2">
      <c r="AS35545" s="30"/>
      <c r="AT35545" s="30"/>
      <c r="AU35545" s="30"/>
      <c r="AV35545" s="30"/>
    </row>
    <row r="35553" spans="45:48" x14ac:dyDescent="0.2">
      <c r="AS35553" s="30"/>
      <c r="AT35553" s="30"/>
      <c r="AU35553" s="30"/>
      <c r="AV35553" s="30"/>
    </row>
    <row r="35561" spans="45:48" x14ac:dyDescent="0.2">
      <c r="AS35561" s="30"/>
      <c r="AT35561" s="30"/>
      <c r="AU35561" s="30"/>
      <c r="AV35561" s="30"/>
    </row>
    <row r="35569" spans="45:48" x14ac:dyDescent="0.2">
      <c r="AS35569" s="30"/>
      <c r="AT35569" s="30"/>
      <c r="AU35569" s="30"/>
      <c r="AV35569" s="30"/>
    </row>
    <row r="35577" spans="45:48" x14ac:dyDescent="0.2">
      <c r="AS35577" s="30"/>
      <c r="AT35577" s="30"/>
      <c r="AU35577" s="30"/>
      <c r="AV35577" s="30"/>
    </row>
    <row r="35585" spans="45:48" x14ac:dyDescent="0.2">
      <c r="AS35585" s="30"/>
      <c r="AT35585" s="30"/>
      <c r="AU35585" s="30"/>
      <c r="AV35585" s="30"/>
    </row>
    <row r="35593" spans="45:48" x14ac:dyDescent="0.2">
      <c r="AS35593" s="30"/>
      <c r="AT35593" s="30"/>
      <c r="AU35593" s="30"/>
      <c r="AV35593" s="30"/>
    </row>
    <row r="35601" spans="45:48" x14ac:dyDescent="0.2">
      <c r="AS35601" s="30"/>
      <c r="AT35601" s="30"/>
      <c r="AU35601" s="30"/>
      <c r="AV35601" s="30"/>
    </row>
    <row r="35609" spans="45:48" x14ac:dyDescent="0.2">
      <c r="AS35609" s="30"/>
      <c r="AT35609" s="30"/>
      <c r="AU35609" s="30"/>
      <c r="AV35609" s="30"/>
    </row>
    <row r="35617" spans="45:48" x14ac:dyDescent="0.2">
      <c r="AS35617" s="30"/>
      <c r="AT35617" s="30"/>
      <c r="AU35617" s="30"/>
      <c r="AV35617" s="30"/>
    </row>
    <row r="35625" spans="45:48" x14ac:dyDescent="0.2">
      <c r="AS35625" s="30"/>
      <c r="AT35625" s="30"/>
      <c r="AU35625" s="30"/>
      <c r="AV35625" s="30"/>
    </row>
    <row r="35633" spans="45:48" x14ac:dyDescent="0.2">
      <c r="AS35633" s="30"/>
      <c r="AT35633" s="30"/>
      <c r="AU35633" s="30"/>
      <c r="AV35633" s="30"/>
    </row>
    <row r="35641" spans="45:48" x14ac:dyDescent="0.2">
      <c r="AS35641" s="30"/>
      <c r="AT35641" s="30"/>
      <c r="AU35641" s="30"/>
      <c r="AV35641" s="30"/>
    </row>
    <row r="35649" spans="45:48" x14ac:dyDescent="0.2">
      <c r="AS35649" s="30"/>
      <c r="AT35649" s="30"/>
      <c r="AU35649" s="30"/>
      <c r="AV35649" s="30"/>
    </row>
    <row r="35657" spans="45:48" x14ac:dyDescent="0.2">
      <c r="AS35657" s="30"/>
      <c r="AT35657" s="30"/>
      <c r="AU35657" s="30"/>
      <c r="AV35657" s="30"/>
    </row>
    <row r="35665" spans="45:48" x14ac:dyDescent="0.2">
      <c r="AS35665" s="30"/>
      <c r="AT35665" s="30"/>
      <c r="AU35665" s="30"/>
      <c r="AV35665" s="30"/>
    </row>
    <row r="35673" spans="45:48" x14ac:dyDescent="0.2">
      <c r="AS35673" s="30"/>
      <c r="AT35673" s="30"/>
      <c r="AU35673" s="30"/>
      <c r="AV35673" s="30"/>
    </row>
    <row r="35681" spans="45:48" x14ac:dyDescent="0.2">
      <c r="AS35681" s="30"/>
      <c r="AT35681" s="30"/>
      <c r="AU35681" s="30"/>
      <c r="AV35681" s="30"/>
    </row>
    <row r="35689" spans="45:48" x14ac:dyDescent="0.2">
      <c r="AS35689" s="30"/>
      <c r="AT35689" s="30"/>
      <c r="AU35689" s="30"/>
      <c r="AV35689" s="30"/>
    </row>
    <row r="35697" spans="45:48" x14ac:dyDescent="0.2">
      <c r="AS35697" s="30"/>
      <c r="AT35697" s="30"/>
      <c r="AU35697" s="30"/>
      <c r="AV35697" s="30"/>
    </row>
    <row r="35705" spans="45:48" x14ac:dyDescent="0.2">
      <c r="AS35705" s="30"/>
      <c r="AT35705" s="30"/>
      <c r="AU35705" s="30"/>
      <c r="AV35705" s="30"/>
    </row>
    <row r="35713" spans="45:48" x14ac:dyDescent="0.2">
      <c r="AS35713" s="30"/>
      <c r="AT35713" s="30"/>
      <c r="AU35713" s="30"/>
      <c r="AV35713" s="30"/>
    </row>
    <row r="35721" spans="45:48" x14ac:dyDescent="0.2">
      <c r="AS35721" s="30"/>
      <c r="AT35721" s="30"/>
      <c r="AU35721" s="30"/>
      <c r="AV35721" s="30"/>
    </row>
    <row r="35729" spans="45:48" x14ac:dyDescent="0.2">
      <c r="AS35729" s="30"/>
      <c r="AT35729" s="30"/>
      <c r="AU35729" s="30"/>
      <c r="AV35729" s="30"/>
    </row>
    <row r="35737" spans="45:48" x14ac:dyDescent="0.2">
      <c r="AS35737" s="30"/>
      <c r="AT35737" s="30"/>
      <c r="AU35737" s="30"/>
      <c r="AV35737" s="30"/>
    </row>
    <row r="35745" spans="45:48" x14ac:dyDescent="0.2">
      <c r="AS35745" s="30"/>
      <c r="AT35745" s="30"/>
      <c r="AU35745" s="30"/>
      <c r="AV35745" s="30"/>
    </row>
    <row r="35753" spans="45:48" x14ac:dyDescent="0.2">
      <c r="AS35753" s="30"/>
      <c r="AT35753" s="30"/>
      <c r="AU35753" s="30"/>
      <c r="AV35753" s="30"/>
    </row>
    <row r="35761" spans="45:48" x14ac:dyDescent="0.2">
      <c r="AS35761" s="30"/>
      <c r="AT35761" s="30"/>
      <c r="AU35761" s="30"/>
      <c r="AV35761" s="30"/>
    </row>
    <row r="35769" spans="45:48" x14ac:dyDescent="0.2">
      <c r="AS35769" s="30"/>
      <c r="AT35769" s="30"/>
      <c r="AU35769" s="30"/>
      <c r="AV35769" s="30"/>
    </row>
    <row r="35777" spans="45:48" x14ac:dyDescent="0.2">
      <c r="AS35777" s="30"/>
      <c r="AT35777" s="30"/>
      <c r="AU35777" s="30"/>
      <c r="AV35777" s="30"/>
    </row>
    <row r="35785" spans="45:48" x14ac:dyDescent="0.2">
      <c r="AS35785" s="30"/>
      <c r="AT35785" s="30"/>
      <c r="AU35785" s="30"/>
      <c r="AV35785" s="30"/>
    </row>
    <row r="35793" spans="45:48" x14ac:dyDescent="0.2">
      <c r="AS35793" s="30"/>
      <c r="AT35793" s="30"/>
      <c r="AU35793" s="30"/>
      <c r="AV35793" s="30"/>
    </row>
    <row r="35801" spans="45:48" x14ac:dyDescent="0.2">
      <c r="AS35801" s="30"/>
      <c r="AT35801" s="30"/>
      <c r="AU35801" s="30"/>
      <c r="AV35801" s="30"/>
    </row>
    <row r="35809" spans="45:48" x14ac:dyDescent="0.2">
      <c r="AS35809" s="30"/>
      <c r="AT35809" s="30"/>
      <c r="AU35809" s="30"/>
      <c r="AV35809" s="30"/>
    </row>
    <row r="35817" spans="45:48" x14ac:dyDescent="0.2">
      <c r="AS35817" s="30"/>
      <c r="AT35817" s="30"/>
      <c r="AU35817" s="30"/>
      <c r="AV35817" s="30"/>
    </row>
    <row r="35825" spans="45:48" x14ac:dyDescent="0.2">
      <c r="AS35825" s="30"/>
      <c r="AT35825" s="30"/>
      <c r="AU35825" s="30"/>
      <c r="AV35825" s="30"/>
    </row>
    <row r="35833" spans="45:48" x14ac:dyDescent="0.2">
      <c r="AS35833" s="30"/>
      <c r="AT35833" s="30"/>
      <c r="AU35833" s="30"/>
      <c r="AV35833" s="30"/>
    </row>
    <row r="35841" spans="45:48" x14ac:dyDescent="0.2">
      <c r="AS35841" s="30"/>
      <c r="AT35841" s="30"/>
      <c r="AU35841" s="30"/>
      <c r="AV35841" s="30"/>
    </row>
    <row r="35849" spans="45:48" x14ac:dyDescent="0.2">
      <c r="AS35849" s="30"/>
      <c r="AT35849" s="30"/>
      <c r="AU35849" s="30"/>
      <c r="AV35849" s="30"/>
    </row>
    <row r="35857" spans="45:48" x14ac:dyDescent="0.2">
      <c r="AS35857" s="30"/>
      <c r="AT35857" s="30"/>
      <c r="AU35857" s="30"/>
      <c r="AV35857" s="30"/>
    </row>
    <row r="35865" spans="45:48" x14ac:dyDescent="0.2">
      <c r="AS35865" s="30"/>
      <c r="AT35865" s="30"/>
      <c r="AU35865" s="30"/>
      <c r="AV35865" s="30"/>
    </row>
    <row r="35873" spans="45:48" x14ac:dyDescent="0.2">
      <c r="AS35873" s="30"/>
      <c r="AT35873" s="30"/>
      <c r="AU35873" s="30"/>
      <c r="AV35873" s="30"/>
    </row>
    <row r="35881" spans="45:48" x14ac:dyDescent="0.2">
      <c r="AS35881" s="30"/>
      <c r="AT35881" s="30"/>
      <c r="AU35881" s="30"/>
      <c r="AV35881" s="30"/>
    </row>
    <row r="35889" spans="45:48" x14ac:dyDescent="0.2">
      <c r="AS35889" s="30"/>
      <c r="AT35889" s="30"/>
      <c r="AU35889" s="30"/>
      <c r="AV35889" s="30"/>
    </row>
    <row r="35897" spans="45:48" x14ac:dyDescent="0.2">
      <c r="AS35897" s="30"/>
      <c r="AT35897" s="30"/>
      <c r="AU35897" s="30"/>
      <c r="AV35897" s="30"/>
    </row>
    <row r="35905" spans="45:48" x14ac:dyDescent="0.2">
      <c r="AS35905" s="30"/>
      <c r="AT35905" s="30"/>
      <c r="AU35905" s="30"/>
      <c r="AV35905" s="30"/>
    </row>
    <row r="35913" spans="45:48" x14ac:dyDescent="0.2">
      <c r="AS35913" s="30"/>
      <c r="AT35913" s="30"/>
      <c r="AU35913" s="30"/>
      <c r="AV35913" s="30"/>
    </row>
    <row r="35921" spans="45:48" x14ac:dyDescent="0.2">
      <c r="AS35921" s="30"/>
      <c r="AT35921" s="30"/>
      <c r="AU35921" s="30"/>
      <c r="AV35921" s="30"/>
    </row>
    <row r="35929" spans="45:48" x14ac:dyDescent="0.2">
      <c r="AS35929" s="30"/>
      <c r="AT35929" s="30"/>
      <c r="AU35929" s="30"/>
      <c r="AV35929" s="30"/>
    </row>
    <row r="35937" spans="45:48" x14ac:dyDescent="0.2">
      <c r="AS35937" s="30"/>
      <c r="AT35937" s="30"/>
      <c r="AU35937" s="30"/>
      <c r="AV35937" s="30"/>
    </row>
    <row r="35945" spans="45:48" x14ac:dyDescent="0.2">
      <c r="AS35945" s="30"/>
      <c r="AT35945" s="30"/>
      <c r="AU35945" s="30"/>
      <c r="AV35945" s="30"/>
    </row>
    <row r="35953" spans="45:48" x14ac:dyDescent="0.2">
      <c r="AS35953" s="30"/>
      <c r="AT35953" s="30"/>
      <c r="AU35953" s="30"/>
      <c r="AV35953" s="30"/>
    </row>
    <row r="35961" spans="45:48" x14ac:dyDescent="0.2">
      <c r="AS35961" s="30"/>
      <c r="AT35961" s="30"/>
      <c r="AU35961" s="30"/>
      <c r="AV35961" s="30"/>
    </row>
    <row r="35969" spans="45:48" x14ac:dyDescent="0.2">
      <c r="AS35969" s="30"/>
      <c r="AT35969" s="30"/>
      <c r="AU35969" s="30"/>
      <c r="AV35969" s="30"/>
    </row>
    <row r="35977" spans="45:48" x14ac:dyDescent="0.2">
      <c r="AS35977" s="30"/>
      <c r="AT35977" s="30"/>
      <c r="AU35977" s="30"/>
      <c r="AV35977" s="30"/>
    </row>
    <row r="35985" spans="45:48" x14ac:dyDescent="0.2">
      <c r="AS35985" s="30"/>
      <c r="AT35985" s="30"/>
      <c r="AU35985" s="30"/>
      <c r="AV35985" s="30"/>
    </row>
    <row r="35993" spans="45:48" x14ac:dyDescent="0.2">
      <c r="AS35993" s="30"/>
      <c r="AT35993" s="30"/>
      <c r="AU35993" s="30"/>
      <c r="AV35993" s="30"/>
    </row>
    <row r="36001" spans="45:48" x14ac:dyDescent="0.2">
      <c r="AS36001" s="30"/>
      <c r="AT36001" s="30"/>
      <c r="AU36001" s="30"/>
      <c r="AV36001" s="30"/>
    </row>
    <row r="36009" spans="45:48" x14ac:dyDescent="0.2">
      <c r="AS36009" s="30"/>
      <c r="AT36009" s="30"/>
      <c r="AU36009" s="30"/>
      <c r="AV36009" s="30"/>
    </row>
    <row r="36017" spans="45:48" x14ac:dyDescent="0.2">
      <c r="AS36017" s="30"/>
      <c r="AT36017" s="30"/>
      <c r="AU36017" s="30"/>
      <c r="AV36017" s="30"/>
    </row>
    <row r="36025" spans="45:48" x14ac:dyDescent="0.2">
      <c r="AS36025" s="30"/>
      <c r="AT36025" s="30"/>
      <c r="AU36025" s="30"/>
      <c r="AV36025" s="30"/>
    </row>
    <row r="36033" spans="45:48" x14ac:dyDescent="0.2">
      <c r="AS36033" s="30"/>
      <c r="AT36033" s="30"/>
      <c r="AU36033" s="30"/>
      <c r="AV36033" s="30"/>
    </row>
    <row r="36041" spans="45:48" x14ac:dyDescent="0.2">
      <c r="AS36041" s="30"/>
      <c r="AT36041" s="30"/>
      <c r="AU36041" s="30"/>
      <c r="AV36041" s="30"/>
    </row>
    <row r="36049" spans="45:48" x14ac:dyDescent="0.2">
      <c r="AS36049" s="30"/>
      <c r="AT36049" s="30"/>
      <c r="AU36049" s="30"/>
      <c r="AV36049" s="30"/>
    </row>
    <row r="36057" spans="45:48" x14ac:dyDescent="0.2">
      <c r="AS36057" s="30"/>
      <c r="AT36057" s="30"/>
      <c r="AU36057" s="30"/>
      <c r="AV36057" s="30"/>
    </row>
    <row r="36065" spans="45:48" x14ac:dyDescent="0.2">
      <c r="AS36065" s="30"/>
      <c r="AT36065" s="30"/>
      <c r="AU36065" s="30"/>
      <c r="AV36065" s="30"/>
    </row>
    <row r="36073" spans="45:48" x14ac:dyDescent="0.2">
      <c r="AS36073" s="30"/>
      <c r="AT36073" s="30"/>
      <c r="AU36073" s="30"/>
      <c r="AV36073" s="30"/>
    </row>
    <row r="36081" spans="45:48" x14ac:dyDescent="0.2">
      <c r="AS36081" s="30"/>
      <c r="AT36081" s="30"/>
      <c r="AU36081" s="30"/>
      <c r="AV36081" s="30"/>
    </row>
    <row r="36089" spans="45:48" x14ac:dyDescent="0.2">
      <c r="AS36089" s="30"/>
      <c r="AT36089" s="30"/>
      <c r="AU36089" s="30"/>
      <c r="AV36089" s="30"/>
    </row>
    <row r="36097" spans="45:48" x14ac:dyDescent="0.2">
      <c r="AS36097" s="30"/>
      <c r="AT36097" s="30"/>
      <c r="AU36097" s="30"/>
      <c r="AV36097" s="30"/>
    </row>
    <row r="36105" spans="45:48" x14ac:dyDescent="0.2">
      <c r="AS36105" s="30"/>
      <c r="AT36105" s="30"/>
      <c r="AU36105" s="30"/>
      <c r="AV36105" s="30"/>
    </row>
    <row r="36113" spans="45:48" x14ac:dyDescent="0.2">
      <c r="AS36113" s="30"/>
      <c r="AT36113" s="30"/>
      <c r="AU36113" s="30"/>
      <c r="AV36113" s="30"/>
    </row>
    <row r="36121" spans="45:48" x14ac:dyDescent="0.2">
      <c r="AS36121" s="30"/>
      <c r="AT36121" s="30"/>
      <c r="AU36121" s="30"/>
      <c r="AV36121" s="30"/>
    </row>
    <row r="36129" spans="45:48" x14ac:dyDescent="0.2">
      <c r="AS36129" s="30"/>
      <c r="AT36129" s="30"/>
      <c r="AU36129" s="30"/>
      <c r="AV36129" s="30"/>
    </row>
    <row r="36137" spans="45:48" x14ac:dyDescent="0.2">
      <c r="AS36137" s="30"/>
      <c r="AT36137" s="30"/>
      <c r="AU36137" s="30"/>
      <c r="AV36137" s="30"/>
    </row>
    <row r="36145" spans="45:48" x14ac:dyDescent="0.2">
      <c r="AS36145" s="30"/>
      <c r="AT36145" s="30"/>
      <c r="AU36145" s="30"/>
      <c r="AV36145" s="30"/>
    </row>
    <row r="36153" spans="45:48" x14ac:dyDescent="0.2">
      <c r="AS36153" s="30"/>
      <c r="AT36153" s="30"/>
      <c r="AU36153" s="30"/>
      <c r="AV36153" s="30"/>
    </row>
    <row r="36161" spans="45:48" x14ac:dyDescent="0.2">
      <c r="AS36161" s="30"/>
      <c r="AT36161" s="30"/>
      <c r="AU36161" s="30"/>
      <c r="AV36161" s="30"/>
    </row>
    <row r="36169" spans="45:48" x14ac:dyDescent="0.2">
      <c r="AS36169" s="30"/>
      <c r="AT36169" s="30"/>
      <c r="AU36169" s="30"/>
      <c r="AV36169" s="30"/>
    </row>
    <row r="36177" spans="45:48" x14ac:dyDescent="0.2">
      <c r="AS36177" s="30"/>
      <c r="AT36177" s="30"/>
      <c r="AU36177" s="30"/>
      <c r="AV36177" s="30"/>
    </row>
    <row r="36185" spans="45:48" x14ac:dyDescent="0.2">
      <c r="AS36185" s="30"/>
      <c r="AT36185" s="30"/>
      <c r="AU36185" s="30"/>
      <c r="AV36185" s="30"/>
    </row>
    <row r="36193" spans="45:48" x14ac:dyDescent="0.2">
      <c r="AS36193" s="30"/>
      <c r="AT36193" s="30"/>
      <c r="AU36193" s="30"/>
      <c r="AV36193" s="30"/>
    </row>
    <row r="36201" spans="45:48" x14ac:dyDescent="0.2">
      <c r="AS36201" s="30"/>
      <c r="AT36201" s="30"/>
      <c r="AU36201" s="30"/>
      <c r="AV36201" s="30"/>
    </row>
    <row r="36209" spans="45:48" x14ac:dyDescent="0.2">
      <c r="AS36209" s="30"/>
      <c r="AT36209" s="30"/>
      <c r="AU36209" s="30"/>
      <c r="AV36209" s="30"/>
    </row>
    <row r="36217" spans="45:48" x14ac:dyDescent="0.2">
      <c r="AS36217" s="30"/>
      <c r="AT36217" s="30"/>
      <c r="AU36217" s="30"/>
      <c r="AV36217" s="30"/>
    </row>
    <row r="36225" spans="45:48" x14ac:dyDescent="0.2">
      <c r="AS36225" s="30"/>
      <c r="AT36225" s="30"/>
      <c r="AU36225" s="30"/>
      <c r="AV36225" s="30"/>
    </row>
    <row r="36233" spans="45:48" x14ac:dyDescent="0.2">
      <c r="AS36233" s="30"/>
      <c r="AT36233" s="30"/>
      <c r="AU36233" s="30"/>
      <c r="AV36233" s="30"/>
    </row>
    <row r="36241" spans="45:48" x14ac:dyDescent="0.2">
      <c r="AS36241" s="30"/>
      <c r="AT36241" s="30"/>
      <c r="AU36241" s="30"/>
      <c r="AV36241" s="30"/>
    </row>
    <row r="36249" spans="45:48" x14ac:dyDescent="0.2">
      <c r="AS36249" s="30"/>
      <c r="AT36249" s="30"/>
      <c r="AU36249" s="30"/>
      <c r="AV36249" s="30"/>
    </row>
    <row r="36257" spans="45:48" x14ac:dyDescent="0.2">
      <c r="AS36257" s="30"/>
      <c r="AT36257" s="30"/>
      <c r="AU36257" s="30"/>
      <c r="AV36257" s="30"/>
    </row>
    <row r="36265" spans="45:48" x14ac:dyDescent="0.2">
      <c r="AS36265" s="30"/>
      <c r="AT36265" s="30"/>
      <c r="AU36265" s="30"/>
      <c r="AV36265" s="30"/>
    </row>
    <row r="36273" spans="45:48" x14ac:dyDescent="0.2">
      <c r="AS36273" s="30"/>
      <c r="AT36273" s="30"/>
      <c r="AU36273" s="30"/>
      <c r="AV36273" s="30"/>
    </row>
    <row r="36281" spans="45:48" x14ac:dyDescent="0.2">
      <c r="AS36281" s="30"/>
      <c r="AT36281" s="30"/>
      <c r="AU36281" s="30"/>
      <c r="AV36281" s="30"/>
    </row>
    <row r="36289" spans="45:48" x14ac:dyDescent="0.2">
      <c r="AS36289" s="30"/>
      <c r="AT36289" s="30"/>
      <c r="AU36289" s="30"/>
      <c r="AV36289" s="30"/>
    </row>
    <row r="36297" spans="45:48" x14ac:dyDescent="0.2">
      <c r="AS36297" s="30"/>
      <c r="AT36297" s="30"/>
      <c r="AU36297" s="30"/>
      <c r="AV36297" s="30"/>
    </row>
    <row r="36305" spans="45:48" x14ac:dyDescent="0.2">
      <c r="AS36305" s="30"/>
      <c r="AT36305" s="30"/>
      <c r="AU36305" s="30"/>
      <c r="AV36305" s="30"/>
    </row>
    <row r="36313" spans="45:48" x14ac:dyDescent="0.2">
      <c r="AS36313" s="30"/>
      <c r="AT36313" s="30"/>
      <c r="AU36313" s="30"/>
      <c r="AV36313" s="30"/>
    </row>
    <row r="36321" spans="45:48" x14ac:dyDescent="0.2">
      <c r="AS36321" s="30"/>
      <c r="AT36321" s="30"/>
      <c r="AU36321" s="30"/>
      <c r="AV36321" s="30"/>
    </row>
    <row r="36329" spans="45:48" x14ac:dyDescent="0.2">
      <c r="AS36329" s="30"/>
      <c r="AT36329" s="30"/>
      <c r="AU36329" s="30"/>
      <c r="AV36329" s="30"/>
    </row>
    <row r="36337" spans="45:48" x14ac:dyDescent="0.2">
      <c r="AS36337" s="30"/>
      <c r="AT36337" s="30"/>
      <c r="AU36337" s="30"/>
      <c r="AV36337" s="30"/>
    </row>
    <row r="36345" spans="45:48" x14ac:dyDescent="0.2">
      <c r="AS36345" s="30"/>
      <c r="AT36345" s="30"/>
      <c r="AU36345" s="30"/>
      <c r="AV36345" s="30"/>
    </row>
    <row r="36353" spans="45:48" x14ac:dyDescent="0.2">
      <c r="AS36353" s="30"/>
      <c r="AT36353" s="30"/>
      <c r="AU36353" s="30"/>
      <c r="AV36353" s="30"/>
    </row>
    <row r="36361" spans="45:48" x14ac:dyDescent="0.2">
      <c r="AS36361" s="30"/>
      <c r="AT36361" s="30"/>
      <c r="AU36361" s="30"/>
      <c r="AV36361" s="30"/>
    </row>
    <row r="36369" spans="45:48" x14ac:dyDescent="0.2">
      <c r="AS36369" s="30"/>
      <c r="AT36369" s="30"/>
      <c r="AU36369" s="30"/>
      <c r="AV36369" s="30"/>
    </row>
    <row r="36377" spans="45:48" x14ac:dyDescent="0.2">
      <c r="AS36377" s="30"/>
      <c r="AT36377" s="30"/>
      <c r="AU36377" s="30"/>
      <c r="AV36377" s="30"/>
    </row>
    <row r="36385" spans="45:48" x14ac:dyDescent="0.2">
      <c r="AS36385" s="30"/>
      <c r="AT36385" s="30"/>
      <c r="AU36385" s="30"/>
      <c r="AV36385" s="30"/>
    </row>
    <row r="36393" spans="45:48" x14ac:dyDescent="0.2">
      <c r="AS36393" s="30"/>
      <c r="AT36393" s="30"/>
      <c r="AU36393" s="30"/>
      <c r="AV36393" s="30"/>
    </row>
    <row r="36401" spans="45:48" x14ac:dyDescent="0.2">
      <c r="AS36401" s="30"/>
      <c r="AT36401" s="30"/>
      <c r="AU36401" s="30"/>
      <c r="AV36401" s="30"/>
    </row>
    <row r="36409" spans="45:48" x14ac:dyDescent="0.2">
      <c r="AS36409" s="30"/>
      <c r="AT36409" s="30"/>
      <c r="AU36409" s="30"/>
      <c r="AV36409" s="30"/>
    </row>
    <row r="36417" spans="45:48" x14ac:dyDescent="0.2">
      <c r="AS36417" s="30"/>
      <c r="AT36417" s="30"/>
      <c r="AU36417" s="30"/>
      <c r="AV36417" s="30"/>
    </row>
    <row r="36425" spans="45:48" x14ac:dyDescent="0.2">
      <c r="AS36425" s="30"/>
      <c r="AT36425" s="30"/>
      <c r="AU36425" s="30"/>
      <c r="AV36425" s="30"/>
    </row>
    <row r="36433" spans="45:48" x14ac:dyDescent="0.2">
      <c r="AS36433" s="30"/>
      <c r="AT36433" s="30"/>
      <c r="AU36433" s="30"/>
      <c r="AV36433" s="30"/>
    </row>
    <row r="36441" spans="45:48" x14ac:dyDescent="0.2">
      <c r="AS36441" s="30"/>
      <c r="AT36441" s="30"/>
      <c r="AU36441" s="30"/>
      <c r="AV36441" s="30"/>
    </row>
    <row r="36449" spans="45:48" x14ac:dyDescent="0.2">
      <c r="AS36449" s="30"/>
      <c r="AT36449" s="30"/>
      <c r="AU36449" s="30"/>
      <c r="AV36449" s="30"/>
    </row>
    <row r="36457" spans="45:48" x14ac:dyDescent="0.2">
      <c r="AS36457" s="30"/>
      <c r="AT36457" s="30"/>
      <c r="AU36457" s="30"/>
      <c r="AV36457" s="30"/>
    </row>
    <row r="36465" spans="45:48" x14ac:dyDescent="0.2">
      <c r="AS36465" s="30"/>
      <c r="AT36465" s="30"/>
      <c r="AU36465" s="30"/>
      <c r="AV36465" s="30"/>
    </row>
    <row r="36473" spans="45:48" x14ac:dyDescent="0.2">
      <c r="AS36473" s="30"/>
      <c r="AT36473" s="30"/>
      <c r="AU36473" s="30"/>
      <c r="AV36473" s="30"/>
    </row>
    <row r="36481" spans="45:48" x14ac:dyDescent="0.2">
      <c r="AS36481" s="30"/>
      <c r="AT36481" s="30"/>
      <c r="AU36481" s="30"/>
      <c r="AV36481" s="30"/>
    </row>
    <row r="36489" spans="45:48" x14ac:dyDescent="0.2">
      <c r="AS36489" s="30"/>
      <c r="AT36489" s="30"/>
      <c r="AU36489" s="30"/>
      <c r="AV36489" s="30"/>
    </row>
    <row r="36497" spans="45:48" x14ac:dyDescent="0.2">
      <c r="AS36497" s="30"/>
      <c r="AT36497" s="30"/>
      <c r="AU36497" s="30"/>
      <c r="AV36497" s="30"/>
    </row>
    <row r="36505" spans="45:48" x14ac:dyDescent="0.2">
      <c r="AS36505" s="30"/>
      <c r="AT36505" s="30"/>
      <c r="AU36505" s="30"/>
      <c r="AV36505" s="30"/>
    </row>
    <row r="36513" spans="45:48" x14ac:dyDescent="0.2">
      <c r="AS36513" s="30"/>
      <c r="AT36513" s="30"/>
      <c r="AU36513" s="30"/>
      <c r="AV36513" s="30"/>
    </row>
    <row r="36521" spans="45:48" x14ac:dyDescent="0.2">
      <c r="AS36521" s="30"/>
      <c r="AT36521" s="30"/>
      <c r="AU36521" s="30"/>
      <c r="AV36521" s="30"/>
    </row>
    <row r="36529" spans="45:48" x14ac:dyDescent="0.2">
      <c r="AS36529" s="30"/>
      <c r="AT36529" s="30"/>
      <c r="AU36529" s="30"/>
      <c r="AV36529" s="30"/>
    </row>
    <row r="36537" spans="45:48" x14ac:dyDescent="0.2">
      <c r="AS36537" s="30"/>
      <c r="AT36537" s="30"/>
      <c r="AU36537" s="30"/>
      <c r="AV36537" s="30"/>
    </row>
    <row r="36545" spans="45:48" x14ac:dyDescent="0.2">
      <c r="AS36545" s="30"/>
      <c r="AT36545" s="30"/>
      <c r="AU36545" s="30"/>
      <c r="AV36545" s="30"/>
    </row>
    <row r="36553" spans="45:48" x14ac:dyDescent="0.2">
      <c r="AS36553" s="30"/>
      <c r="AT36553" s="30"/>
      <c r="AU36553" s="30"/>
      <c r="AV36553" s="30"/>
    </row>
    <row r="36561" spans="45:48" x14ac:dyDescent="0.2">
      <c r="AS36561" s="30"/>
      <c r="AT36561" s="30"/>
      <c r="AU36561" s="30"/>
      <c r="AV36561" s="30"/>
    </row>
    <row r="36569" spans="45:48" x14ac:dyDescent="0.2">
      <c r="AS36569" s="30"/>
      <c r="AT36569" s="30"/>
      <c r="AU36569" s="30"/>
      <c r="AV36569" s="30"/>
    </row>
    <row r="36577" spans="45:48" x14ac:dyDescent="0.2">
      <c r="AS36577" s="30"/>
      <c r="AT36577" s="30"/>
      <c r="AU36577" s="30"/>
      <c r="AV36577" s="30"/>
    </row>
    <row r="36585" spans="45:48" x14ac:dyDescent="0.2">
      <c r="AS36585" s="30"/>
      <c r="AT36585" s="30"/>
      <c r="AU36585" s="30"/>
      <c r="AV36585" s="30"/>
    </row>
    <row r="36593" spans="45:48" x14ac:dyDescent="0.2">
      <c r="AS36593" s="30"/>
      <c r="AT36593" s="30"/>
      <c r="AU36593" s="30"/>
      <c r="AV36593" s="30"/>
    </row>
    <row r="36601" spans="45:48" x14ac:dyDescent="0.2">
      <c r="AS36601" s="30"/>
      <c r="AT36601" s="30"/>
      <c r="AU36601" s="30"/>
      <c r="AV36601" s="30"/>
    </row>
    <row r="36609" spans="45:48" x14ac:dyDescent="0.2">
      <c r="AS36609" s="30"/>
      <c r="AT36609" s="30"/>
      <c r="AU36609" s="30"/>
      <c r="AV36609" s="30"/>
    </row>
    <row r="36617" spans="45:48" x14ac:dyDescent="0.2">
      <c r="AS36617" s="30"/>
      <c r="AT36617" s="30"/>
      <c r="AU36617" s="30"/>
      <c r="AV36617" s="30"/>
    </row>
    <row r="36625" spans="45:48" x14ac:dyDescent="0.2">
      <c r="AS36625" s="30"/>
      <c r="AT36625" s="30"/>
      <c r="AU36625" s="30"/>
      <c r="AV36625" s="30"/>
    </row>
    <row r="36633" spans="45:48" x14ac:dyDescent="0.2">
      <c r="AS36633" s="30"/>
      <c r="AT36633" s="30"/>
      <c r="AU36633" s="30"/>
      <c r="AV36633" s="30"/>
    </row>
    <row r="36641" spans="45:48" x14ac:dyDescent="0.2">
      <c r="AS36641" s="30"/>
      <c r="AT36641" s="30"/>
      <c r="AU36641" s="30"/>
      <c r="AV36641" s="30"/>
    </row>
    <row r="36649" spans="45:48" x14ac:dyDescent="0.2">
      <c r="AS36649" s="30"/>
      <c r="AT36649" s="30"/>
      <c r="AU36649" s="30"/>
      <c r="AV36649" s="30"/>
    </row>
    <row r="36657" spans="45:48" x14ac:dyDescent="0.2">
      <c r="AS36657" s="30"/>
      <c r="AT36657" s="30"/>
      <c r="AU36657" s="30"/>
      <c r="AV36657" s="30"/>
    </row>
    <row r="36665" spans="45:48" x14ac:dyDescent="0.2">
      <c r="AS36665" s="30"/>
      <c r="AT36665" s="30"/>
      <c r="AU36665" s="30"/>
      <c r="AV36665" s="30"/>
    </row>
    <row r="36673" spans="45:48" x14ac:dyDescent="0.2">
      <c r="AS36673" s="30"/>
      <c r="AT36673" s="30"/>
      <c r="AU36673" s="30"/>
      <c r="AV36673" s="30"/>
    </row>
    <row r="36681" spans="45:48" x14ac:dyDescent="0.2">
      <c r="AS36681" s="30"/>
      <c r="AT36681" s="30"/>
      <c r="AU36681" s="30"/>
      <c r="AV36681" s="30"/>
    </row>
    <row r="36689" spans="45:48" x14ac:dyDescent="0.2">
      <c r="AS36689" s="30"/>
      <c r="AT36689" s="30"/>
      <c r="AU36689" s="30"/>
      <c r="AV36689" s="30"/>
    </row>
    <row r="36697" spans="45:48" x14ac:dyDescent="0.2">
      <c r="AS36697" s="30"/>
      <c r="AT36697" s="30"/>
      <c r="AU36697" s="30"/>
      <c r="AV36697" s="30"/>
    </row>
    <row r="36705" spans="45:48" x14ac:dyDescent="0.2">
      <c r="AS36705" s="30"/>
      <c r="AT36705" s="30"/>
      <c r="AU36705" s="30"/>
      <c r="AV36705" s="30"/>
    </row>
    <row r="36713" spans="45:48" x14ac:dyDescent="0.2">
      <c r="AS36713" s="30"/>
      <c r="AT36713" s="30"/>
      <c r="AU36713" s="30"/>
      <c r="AV36713" s="30"/>
    </row>
    <row r="36721" spans="45:48" x14ac:dyDescent="0.2">
      <c r="AS36721" s="30"/>
      <c r="AT36721" s="30"/>
      <c r="AU36721" s="30"/>
      <c r="AV36721" s="30"/>
    </row>
    <row r="36729" spans="45:48" x14ac:dyDescent="0.2">
      <c r="AS36729" s="30"/>
      <c r="AT36729" s="30"/>
      <c r="AU36729" s="30"/>
      <c r="AV36729" s="30"/>
    </row>
    <row r="36737" spans="45:48" x14ac:dyDescent="0.2">
      <c r="AS36737" s="30"/>
      <c r="AT36737" s="30"/>
      <c r="AU36737" s="30"/>
      <c r="AV36737" s="30"/>
    </row>
    <row r="36745" spans="45:48" x14ac:dyDescent="0.2">
      <c r="AS36745" s="30"/>
      <c r="AT36745" s="30"/>
      <c r="AU36745" s="30"/>
      <c r="AV36745" s="30"/>
    </row>
    <row r="36753" spans="45:48" x14ac:dyDescent="0.2">
      <c r="AS36753" s="30"/>
      <c r="AT36753" s="30"/>
      <c r="AU36753" s="30"/>
      <c r="AV36753" s="30"/>
    </row>
    <row r="36761" spans="45:48" x14ac:dyDescent="0.2">
      <c r="AS36761" s="30"/>
      <c r="AT36761" s="30"/>
      <c r="AU36761" s="30"/>
      <c r="AV36761" s="30"/>
    </row>
    <row r="36769" spans="45:48" x14ac:dyDescent="0.2">
      <c r="AS36769" s="30"/>
      <c r="AT36769" s="30"/>
      <c r="AU36769" s="30"/>
      <c r="AV36769" s="30"/>
    </row>
    <row r="36777" spans="45:48" x14ac:dyDescent="0.2">
      <c r="AS36777" s="30"/>
      <c r="AT36777" s="30"/>
      <c r="AU36777" s="30"/>
      <c r="AV36777" s="30"/>
    </row>
    <row r="36785" spans="45:48" x14ac:dyDescent="0.2">
      <c r="AS36785" s="30"/>
      <c r="AT36785" s="30"/>
      <c r="AU36785" s="30"/>
      <c r="AV36785" s="30"/>
    </row>
    <row r="36793" spans="45:48" x14ac:dyDescent="0.2">
      <c r="AS36793" s="30"/>
      <c r="AT36793" s="30"/>
      <c r="AU36793" s="30"/>
      <c r="AV36793" s="30"/>
    </row>
    <row r="36801" spans="45:48" x14ac:dyDescent="0.2">
      <c r="AS36801" s="30"/>
      <c r="AT36801" s="30"/>
      <c r="AU36801" s="30"/>
      <c r="AV36801" s="30"/>
    </row>
    <row r="36809" spans="45:48" x14ac:dyDescent="0.2">
      <c r="AS36809" s="30"/>
      <c r="AT36809" s="30"/>
      <c r="AU36809" s="30"/>
      <c r="AV36809" s="30"/>
    </row>
    <row r="36817" spans="45:48" x14ac:dyDescent="0.2">
      <c r="AS36817" s="30"/>
      <c r="AT36817" s="30"/>
      <c r="AU36817" s="30"/>
      <c r="AV36817" s="30"/>
    </row>
    <row r="36825" spans="45:48" x14ac:dyDescent="0.2">
      <c r="AS36825" s="30"/>
      <c r="AT36825" s="30"/>
      <c r="AU36825" s="30"/>
      <c r="AV36825" s="30"/>
    </row>
    <row r="36833" spans="45:48" x14ac:dyDescent="0.2">
      <c r="AS36833" s="30"/>
      <c r="AT36833" s="30"/>
      <c r="AU36833" s="30"/>
      <c r="AV36833" s="30"/>
    </row>
    <row r="36841" spans="45:48" x14ac:dyDescent="0.2">
      <c r="AS36841" s="30"/>
      <c r="AT36841" s="30"/>
      <c r="AU36841" s="30"/>
      <c r="AV36841" s="30"/>
    </row>
    <row r="36849" spans="45:48" x14ac:dyDescent="0.2">
      <c r="AS36849" s="30"/>
      <c r="AT36849" s="30"/>
      <c r="AU36849" s="30"/>
      <c r="AV36849" s="30"/>
    </row>
    <row r="36857" spans="45:48" x14ac:dyDescent="0.2">
      <c r="AS36857" s="30"/>
      <c r="AT36857" s="30"/>
      <c r="AU36857" s="30"/>
      <c r="AV36857" s="30"/>
    </row>
    <row r="36865" spans="45:48" x14ac:dyDescent="0.2">
      <c r="AS36865" s="30"/>
      <c r="AT36865" s="30"/>
      <c r="AU36865" s="30"/>
      <c r="AV36865" s="30"/>
    </row>
    <row r="36873" spans="45:48" x14ac:dyDescent="0.2">
      <c r="AS36873" s="30"/>
      <c r="AT36873" s="30"/>
      <c r="AU36873" s="30"/>
      <c r="AV36873" s="30"/>
    </row>
    <row r="36881" spans="45:48" x14ac:dyDescent="0.2">
      <c r="AS36881" s="30"/>
      <c r="AT36881" s="30"/>
      <c r="AU36881" s="30"/>
      <c r="AV36881" s="30"/>
    </row>
    <row r="36889" spans="45:48" x14ac:dyDescent="0.2">
      <c r="AS36889" s="30"/>
      <c r="AT36889" s="30"/>
      <c r="AU36889" s="30"/>
      <c r="AV36889" s="30"/>
    </row>
    <row r="36897" spans="45:48" x14ac:dyDescent="0.2">
      <c r="AS36897" s="30"/>
      <c r="AT36897" s="30"/>
      <c r="AU36897" s="30"/>
      <c r="AV36897" s="30"/>
    </row>
    <row r="36905" spans="45:48" x14ac:dyDescent="0.2">
      <c r="AS36905" s="30"/>
      <c r="AT36905" s="30"/>
      <c r="AU36905" s="30"/>
      <c r="AV36905" s="30"/>
    </row>
    <row r="36913" spans="45:48" x14ac:dyDescent="0.2">
      <c r="AS36913" s="30"/>
      <c r="AT36913" s="30"/>
      <c r="AU36913" s="30"/>
      <c r="AV36913" s="30"/>
    </row>
    <row r="36921" spans="45:48" x14ac:dyDescent="0.2">
      <c r="AS36921" s="30"/>
      <c r="AT36921" s="30"/>
      <c r="AU36921" s="30"/>
      <c r="AV36921" s="30"/>
    </row>
    <row r="36929" spans="45:48" x14ac:dyDescent="0.2">
      <c r="AS36929" s="30"/>
      <c r="AT36929" s="30"/>
      <c r="AU36929" s="30"/>
      <c r="AV36929" s="30"/>
    </row>
    <row r="36937" spans="45:48" x14ac:dyDescent="0.2">
      <c r="AS36937" s="30"/>
      <c r="AT36937" s="30"/>
      <c r="AU36937" s="30"/>
      <c r="AV36937" s="30"/>
    </row>
    <row r="36945" spans="45:48" x14ac:dyDescent="0.2">
      <c r="AS36945" s="30"/>
      <c r="AT36945" s="30"/>
      <c r="AU36945" s="30"/>
      <c r="AV36945" s="30"/>
    </row>
    <row r="36953" spans="45:48" x14ac:dyDescent="0.2">
      <c r="AS36953" s="30"/>
      <c r="AT36953" s="30"/>
      <c r="AU36953" s="30"/>
      <c r="AV36953" s="30"/>
    </row>
    <row r="36961" spans="45:48" x14ac:dyDescent="0.2">
      <c r="AS36961" s="30"/>
      <c r="AT36961" s="30"/>
      <c r="AU36961" s="30"/>
      <c r="AV36961" s="30"/>
    </row>
    <row r="36969" spans="45:48" x14ac:dyDescent="0.2">
      <c r="AS36969" s="30"/>
      <c r="AT36969" s="30"/>
      <c r="AU36969" s="30"/>
      <c r="AV36969" s="30"/>
    </row>
    <row r="36977" spans="45:48" x14ac:dyDescent="0.2">
      <c r="AS36977" s="30"/>
      <c r="AT36977" s="30"/>
      <c r="AU36977" s="30"/>
      <c r="AV36977" s="30"/>
    </row>
    <row r="36985" spans="45:48" x14ac:dyDescent="0.2">
      <c r="AS36985" s="30"/>
      <c r="AT36985" s="30"/>
      <c r="AU36985" s="30"/>
      <c r="AV36985" s="30"/>
    </row>
    <row r="36993" spans="45:48" x14ac:dyDescent="0.2">
      <c r="AS36993" s="30"/>
      <c r="AT36993" s="30"/>
      <c r="AU36993" s="30"/>
      <c r="AV36993" s="30"/>
    </row>
    <row r="37001" spans="45:48" x14ac:dyDescent="0.2">
      <c r="AS37001" s="30"/>
      <c r="AT37001" s="30"/>
      <c r="AU37001" s="30"/>
      <c r="AV37001" s="30"/>
    </row>
    <row r="37009" spans="45:48" x14ac:dyDescent="0.2">
      <c r="AS37009" s="30"/>
      <c r="AT37009" s="30"/>
      <c r="AU37009" s="30"/>
      <c r="AV37009" s="30"/>
    </row>
    <row r="37017" spans="45:48" x14ac:dyDescent="0.2">
      <c r="AS37017" s="30"/>
      <c r="AT37017" s="30"/>
      <c r="AU37017" s="30"/>
      <c r="AV37017" s="30"/>
    </row>
    <row r="37025" spans="45:48" x14ac:dyDescent="0.2">
      <c r="AS37025" s="30"/>
      <c r="AT37025" s="30"/>
      <c r="AU37025" s="30"/>
      <c r="AV37025" s="30"/>
    </row>
    <row r="37033" spans="45:48" x14ac:dyDescent="0.2">
      <c r="AS37033" s="30"/>
      <c r="AT37033" s="30"/>
      <c r="AU37033" s="30"/>
      <c r="AV37033" s="30"/>
    </row>
    <row r="37041" spans="45:48" x14ac:dyDescent="0.2">
      <c r="AS37041" s="30"/>
      <c r="AT37041" s="30"/>
      <c r="AU37041" s="30"/>
      <c r="AV37041" s="30"/>
    </row>
    <row r="37049" spans="45:48" x14ac:dyDescent="0.2">
      <c r="AS37049" s="30"/>
      <c r="AT37049" s="30"/>
      <c r="AU37049" s="30"/>
      <c r="AV37049" s="30"/>
    </row>
    <row r="37057" spans="45:48" x14ac:dyDescent="0.2">
      <c r="AS37057" s="30"/>
      <c r="AT37057" s="30"/>
      <c r="AU37057" s="30"/>
      <c r="AV37057" s="30"/>
    </row>
    <row r="37065" spans="45:48" x14ac:dyDescent="0.2">
      <c r="AS37065" s="30"/>
      <c r="AT37065" s="30"/>
      <c r="AU37065" s="30"/>
      <c r="AV37065" s="30"/>
    </row>
    <row r="37073" spans="45:48" x14ac:dyDescent="0.2">
      <c r="AS37073" s="30"/>
      <c r="AT37073" s="30"/>
      <c r="AU37073" s="30"/>
      <c r="AV37073" s="30"/>
    </row>
    <row r="37081" spans="45:48" x14ac:dyDescent="0.2">
      <c r="AS37081" s="30"/>
      <c r="AT37081" s="30"/>
      <c r="AU37081" s="30"/>
      <c r="AV37081" s="30"/>
    </row>
    <row r="37089" spans="45:48" x14ac:dyDescent="0.2">
      <c r="AS37089" s="30"/>
      <c r="AT37089" s="30"/>
      <c r="AU37089" s="30"/>
      <c r="AV37089" s="30"/>
    </row>
    <row r="37097" spans="45:48" x14ac:dyDescent="0.2">
      <c r="AS37097" s="30"/>
      <c r="AT37097" s="30"/>
      <c r="AU37097" s="30"/>
      <c r="AV37097" s="30"/>
    </row>
    <row r="37105" spans="45:48" x14ac:dyDescent="0.2">
      <c r="AS37105" s="30"/>
      <c r="AT37105" s="30"/>
      <c r="AU37105" s="30"/>
      <c r="AV37105" s="30"/>
    </row>
    <row r="37113" spans="45:48" x14ac:dyDescent="0.2">
      <c r="AS37113" s="30"/>
      <c r="AT37113" s="30"/>
      <c r="AU37113" s="30"/>
      <c r="AV37113" s="30"/>
    </row>
    <row r="37121" spans="45:48" x14ac:dyDescent="0.2">
      <c r="AS37121" s="30"/>
      <c r="AT37121" s="30"/>
      <c r="AU37121" s="30"/>
      <c r="AV37121" s="30"/>
    </row>
    <row r="37129" spans="45:48" x14ac:dyDescent="0.2">
      <c r="AS37129" s="30"/>
      <c r="AT37129" s="30"/>
      <c r="AU37129" s="30"/>
      <c r="AV37129" s="30"/>
    </row>
    <row r="37137" spans="45:48" x14ac:dyDescent="0.2">
      <c r="AS37137" s="30"/>
      <c r="AT37137" s="30"/>
      <c r="AU37137" s="30"/>
      <c r="AV37137" s="30"/>
    </row>
    <row r="37145" spans="45:48" x14ac:dyDescent="0.2">
      <c r="AS37145" s="30"/>
      <c r="AT37145" s="30"/>
      <c r="AU37145" s="30"/>
      <c r="AV37145" s="30"/>
    </row>
    <row r="37153" spans="45:48" x14ac:dyDescent="0.2">
      <c r="AS37153" s="30"/>
      <c r="AT37153" s="30"/>
      <c r="AU37153" s="30"/>
      <c r="AV37153" s="30"/>
    </row>
    <row r="37161" spans="45:48" x14ac:dyDescent="0.2">
      <c r="AS37161" s="30"/>
      <c r="AT37161" s="30"/>
      <c r="AU37161" s="30"/>
      <c r="AV37161" s="30"/>
    </row>
    <row r="37169" spans="45:48" x14ac:dyDescent="0.2">
      <c r="AS37169" s="30"/>
      <c r="AT37169" s="30"/>
      <c r="AU37169" s="30"/>
      <c r="AV37169" s="30"/>
    </row>
    <row r="37177" spans="45:48" x14ac:dyDescent="0.2">
      <c r="AS37177" s="30"/>
      <c r="AT37177" s="30"/>
      <c r="AU37177" s="30"/>
      <c r="AV37177" s="30"/>
    </row>
    <row r="37185" spans="45:48" x14ac:dyDescent="0.2">
      <c r="AS37185" s="30"/>
      <c r="AT37185" s="30"/>
      <c r="AU37185" s="30"/>
      <c r="AV37185" s="30"/>
    </row>
    <row r="37193" spans="45:48" x14ac:dyDescent="0.2">
      <c r="AS37193" s="30"/>
      <c r="AT37193" s="30"/>
      <c r="AU37193" s="30"/>
      <c r="AV37193" s="30"/>
    </row>
    <row r="37201" spans="45:48" x14ac:dyDescent="0.2">
      <c r="AS37201" s="30"/>
      <c r="AT37201" s="30"/>
      <c r="AU37201" s="30"/>
      <c r="AV37201" s="30"/>
    </row>
    <row r="37209" spans="45:48" x14ac:dyDescent="0.2">
      <c r="AS37209" s="30"/>
      <c r="AT37209" s="30"/>
      <c r="AU37209" s="30"/>
      <c r="AV37209" s="30"/>
    </row>
    <row r="37217" spans="45:48" x14ac:dyDescent="0.2">
      <c r="AS37217" s="30"/>
      <c r="AT37217" s="30"/>
      <c r="AU37217" s="30"/>
      <c r="AV37217" s="30"/>
    </row>
    <row r="37225" spans="45:48" x14ac:dyDescent="0.2">
      <c r="AS37225" s="30"/>
      <c r="AT37225" s="30"/>
      <c r="AU37225" s="30"/>
      <c r="AV37225" s="30"/>
    </row>
    <row r="37233" spans="45:48" x14ac:dyDescent="0.2">
      <c r="AS37233" s="30"/>
      <c r="AT37233" s="30"/>
      <c r="AU37233" s="30"/>
      <c r="AV37233" s="30"/>
    </row>
    <row r="37241" spans="45:48" x14ac:dyDescent="0.2">
      <c r="AS37241" s="30"/>
      <c r="AT37241" s="30"/>
      <c r="AU37241" s="30"/>
      <c r="AV37241" s="30"/>
    </row>
    <row r="37249" spans="45:48" x14ac:dyDescent="0.2">
      <c r="AS37249" s="30"/>
      <c r="AT37249" s="30"/>
      <c r="AU37249" s="30"/>
      <c r="AV37249" s="30"/>
    </row>
    <row r="37257" spans="45:48" x14ac:dyDescent="0.2">
      <c r="AS37257" s="30"/>
      <c r="AT37257" s="30"/>
      <c r="AU37257" s="30"/>
      <c r="AV37257" s="30"/>
    </row>
    <row r="37265" spans="45:48" x14ac:dyDescent="0.2">
      <c r="AS37265" s="30"/>
      <c r="AT37265" s="30"/>
      <c r="AU37265" s="30"/>
      <c r="AV37265" s="30"/>
    </row>
    <row r="37273" spans="45:48" x14ac:dyDescent="0.2">
      <c r="AS37273" s="30"/>
      <c r="AT37273" s="30"/>
      <c r="AU37273" s="30"/>
      <c r="AV37273" s="30"/>
    </row>
    <row r="37281" spans="45:48" x14ac:dyDescent="0.2">
      <c r="AS37281" s="30"/>
      <c r="AT37281" s="30"/>
      <c r="AU37281" s="30"/>
      <c r="AV37281" s="30"/>
    </row>
    <row r="37289" spans="45:48" x14ac:dyDescent="0.2">
      <c r="AS37289" s="30"/>
      <c r="AT37289" s="30"/>
      <c r="AU37289" s="30"/>
      <c r="AV37289" s="30"/>
    </row>
    <row r="37297" spans="45:48" x14ac:dyDescent="0.2">
      <c r="AS37297" s="30"/>
      <c r="AT37297" s="30"/>
      <c r="AU37297" s="30"/>
      <c r="AV37297" s="30"/>
    </row>
    <row r="37305" spans="45:48" x14ac:dyDescent="0.2">
      <c r="AS37305" s="30"/>
      <c r="AT37305" s="30"/>
      <c r="AU37305" s="30"/>
      <c r="AV37305" s="30"/>
    </row>
    <row r="37313" spans="45:48" x14ac:dyDescent="0.2">
      <c r="AS37313" s="30"/>
      <c r="AT37313" s="30"/>
      <c r="AU37313" s="30"/>
      <c r="AV37313" s="30"/>
    </row>
    <row r="37321" spans="45:48" x14ac:dyDescent="0.2">
      <c r="AS37321" s="30"/>
      <c r="AT37321" s="30"/>
      <c r="AU37321" s="30"/>
      <c r="AV37321" s="30"/>
    </row>
    <row r="37329" spans="45:48" x14ac:dyDescent="0.2">
      <c r="AS37329" s="30"/>
      <c r="AT37329" s="30"/>
      <c r="AU37329" s="30"/>
      <c r="AV37329" s="30"/>
    </row>
    <row r="37337" spans="45:48" x14ac:dyDescent="0.2">
      <c r="AS37337" s="30"/>
      <c r="AT37337" s="30"/>
      <c r="AU37337" s="30"/>
      <c r="AV37337" s="30"/>
    </row>
    <row r="37345" spans="45:48" x14ac:dyDescent="0.2">
      <c r="AS37345" s="30"/>
      <c r="AT37345" s="30"/>
      <c r="AU37345" s="30"/>
      <c r="AV37345" s="30"/>
    </row>
    <row r="37353" spans="45:48" x14ac:dyDescent="0.2">
      <c r="AS37353" s="30"/>
      <c r="AT37353" s="30"/>
      <c r="AU37353" s="30"/>
      <c r="AV37353" s="30"/>
    </row>
    <row r="37361" spans="45:48" x14ac:dyDescent="0.2">
      <c r="AS37361" s="30"/>
      <c r="AT37361" s="30"/>
      <c r="AU37361" s="30"/>
      <c r="AV37361" s="30"/>
    </row>
    <row r="37369" spans="45:48" x14ac:dyDescent="0.2">
      <c r="AS37369" s="30"/>
      <c r="AT37369" s="30"/>
      <c r="AU37369" s="30"/>
      <c r="AV37369" s="30"/>
    </row>
    <row r="37377" spans="45:48" x14ac:dyDescent="0.2">
      <c r="AS37377" s="30"/>
      <c r="AT37377" s="30"/>
      <c r="AU37377" s="30"/>
      <c r="AV37377" s="30"/>
    </row>
    <row r="37385" spans="45:48" x14ac:dyDescent="0.2">
      <c r="AS37385" s="30"/>
      <c r="AT37385" s="30"/>
      <c r="AU37385" s="30"/>
      <c r="AV37385" s="30"/>
    </row>
    <row r="37393" spans="45:48" x14ac:dyDescent="0.2">
      <c r="AS37393" s="30"/>
      <c r="AT37393" s="30"/>
      <c r="AU37393" s="30"/>
      <c r="AV37393" s="30"/>
    </row>
    <row r="37401" spans="45:48" x14ac:dyDescent="0.2">
      <c r="AS37401" s="30"/>
      <c r="AT37401" s="30"/>
      <c r="AU37401" s="30"/>
      <c r="AV37401" s="30"/>
    </row>
    <row r="37409" spans="45:48" x14ac:dyDescent="0.2">
      <c r="AS37409" s="30"/>
      <c r="AT37409" s="30"/>
      <c r="AU37409" s="30"/>
      <c r="AV37409" s="30"/>
    </row>
    <row r="37417" spans="45:48" x14ac:dyDescent="0.2">
      <c r="AS37417" s="30"/>
      <c r="AT37417" s="30"/>
      <c r="AU37417" s="30"/>
      <c r="AV37417" s="30"/>
    </row>
    <row r="37425" spans="45:48" x14ac:dyDescent="0.2">
      <c r="AS37425" s="30"/>
      <c r="AT37425" s="30"/>
      <c r="AU37425" s="30"/>
      <c r="AV37425" s="30"/>
    </row>
    <row r="37433" spans="45:48" x14ac:dyDescent="0.2">
      <c r="AS37433" s="30"/>
      <c r="AT37433" s="30"/>
      <c r="AU37433" s="30"/>
      <c r="AV37433" s="30"/>
    </row>
    <row r="37441" spans="45:48" x14ac:dyDescent="0.2">
      <c r="AS37441" s="30"/>
      <c r="AT37441" s="30"/>
      <c r="AU37441" s="30"/>
      <c r="AV37441" s="30"/>
    </row>
    <row r="37449" spans="45:48" x14ac:dyDescent="0.2">
      <c r="AS37449" s="30"/>
      <c r="AT37449" s="30"/>
      <c r="AU37449" s="30"/>
      <c r="AV37449" s="30"/>
    </row>
    <row r="37457" spans="45:48" x14ac:dyDescent="0.2">
      <c r="AS37457" s="30"/>
      <c r="AT37457" s="30"/>
      <c r="AU37457" s="30"/>
      <c r="AV37457" s="30"/>
    </row>
    <row r="37465" spans="45:48" x14ac:dyDescent="0.2">
      <c r="AS37465" s="30"/>
      <c r="AT37465" s="30"/>
      <c r="AU37465" s="30"/>
      <c r="AV37465" s="30"/>
    </row>
    <row r="37473" spans="45:48" x14ac:dyDescent="0.2">
      <c r="AS37473" s="30"/>
      <c r="AT37473" s="30"/>
      <c r="AU37473" s="30"/>
      <c r="AV37473" s="30"/>
    </row>
    <row r="37481" spans="45:48" x14ac:dyDescent="0.2">
      <c r="AS37481" s="30"/>
      <c r="AT37481" s="30"/>
      <c r="AU37481" s="30"/>
      <c r="AV37481" s="30"/>
    </row>
    <row r="37489" spans="45:48" x14ac:dyDescent="0.2">
      <c r="AS37489" s="30"/>
      <c r="AT37489" s="30"/>
      <c r="AU37489" s="30"/>
      <c r="AV37489" s="30"/>
    </row>
    <row r="37497" spans="45:48" x14ac:dyDescent="0.2">
      <c r="AS37497" s="30"/>
      <c r="AT37497" s="30"/>
      <c r="AU37497" s="30"/>
      <c r="AV37497" s="30"/>
    </row>
    <row r="37505" spans="45:48" x14ac:dyDescent="0.2">
      <c r="AS37505" s="30"/>
      <c r="AT37505" s="30"/>
      <c r="AU37505" s="30"/>
      <c r="AV37505" s="30"/>
    </row>
    <row r="37513" spans="45:48" x14ac:dyDescent="0.2">
      <c r="AS37513" s="30"/>
      <c r="AT37513" s="30"/>
      <c r="AU37513" s="30"/>
      <c r="AV37513" s="30"/>
    </row>
    <row r="37521" spans="45:48" x14ac:dyDescent="0.2">
      <c r="AS37521" s="30"/>
      <c r="AT37521" s="30"/>
      <c r="AU37521" s="30"/>
      <c r="AV37521" s="30"/>
    </row>
    <row r="37529" spans="45:48" x14ac:dyDescent="0.2">
      <c r="AS37529" s="30"/>
      <c r="AT37529" s="30"/>
      <c r="AU37529" s="30"/>
      <c r="AV37529" s="30"/>
    </row>
    <row r="37537" spans="45:48" x14ac:dyDescent="0.2">
      <c r="AS37537" s="30"/>
      <c r="AT37537" s="30"/>
      <c r="AU37537" s="30"/>
      <c r="AV37537" s="30"/>
    </row>
    <row r="37545" spans="45:48" x14ac:dyDescent="0.2">
      <c r="AS37545" s="30"/>
      <c r="AT37545" s="30"/>
      <c r="AU37545" s="30"/>
      <c r="AV37545" s="30"/>
    </row>
    <row r="37553" spans="45:48" x14ac:dyDescent="0.2">
      <c r="AS37553" s="30"/>
      <c r="AT37553" s="30"/>
      <c r="AU37553" s="30"/>
      <c r="AV37553" s="30"/>
    </row>
    <row r="37561" spans="45:48" x14ac:dyDescent="0.2">
      <c r="AS37561" s="30"/>
      <c r="AT37561" s="30"/>
      <c r="AU37561" s="30"/>
      <c r="AV37561" s="30"/>
    </row>
    <row r="37569" spans="45:48" x14ac:dyDescent="0.2">
      <c r="AS37569" s="30"/>
      <c r="AT37569" s="30"/>
      <c r="AU37569" s="30"/>
      <c r="AV37569" s="30"/>
    </row>
    <row r="37577" spans="45:48" x14ac:dyDescent="0.2">
      <c r="AS37577" s="30"/>
      <c r="AT37577" s="30"/>
      <c r="AU37577" s="30"/>
      <c r="AV37577" s="30"/>
    </row>
    <row r="37585" spans="45:48" x14ac:dyDescent="0.2">
      <c r="AS37585" s="30"/>
      <c r="AT37585" s="30"/>
      <c r="AU37585" s="30"/>
      <c r="AV37585" s="30"/>
    </row>
    <row r="37593" spans="45:48" x14ac:dyDescent="0.2">
      <c r="AS37593" s="30"/>
      <c r="AT37593" s="30"/>
      <c r="AU37593" s="30"/>
      <c r="AV37593" s="30"/>
    </row>
    <row r="37601" spans="45:48" x14ac:dyDescent="0.2">
      <c r="AS37601" s="30"/>
      <c r="AT37601" s="30"/>
      <c r="AU37601" s="30"/>
      <c r="AV37601" s="30"/>
    </row>
    <row r="37609" spans="45:48" x14ac:dyDescent="0.2">
      <c r="AS37609" s="30"/>
      <c r="AT37609" s="30"/>
      <c r="AU37609" s="30"/>
      <c r="AV37609" s="30"/>
    </row>
    <row r="37617" spans="45:48" x14ac:dyDescent="0.2">
      <c r="AS37617" s="30"/>
      <c r="AT37617" s="30"/>
      <c r="AU37617" s="30"/>
      <c r="AV37617" s="30"/>
    </row>
    <row r="37625" spans="45:48" x14ac:dyDescent="0.2">
      <c r="AS37625" s="30"/>
      <c r="AT37625" s="30"/>
      <c r="AU37625" s="30"/>
      <c r="AV37625" s="30"/>
    </row>
    <row r="37633" spans="45:48" x14ac:dyDescent="0.2">
      <c r="AS37633" s="30"/>
      <c r="AT37633" s="30"/>
      <c r="AU37633" s="30"/>
      <c r="AV37633" s="30"/>
    </row>
    <row r="37641" spans="45:48" x14ac:dyDescent="0.2">
      <c r="AS37641" s="30"/>
      <c r="AT37641" s="30"/>
      <c r="AU37641" s="30"/>
      <c r="AV37641" s="30"/>
    </row>
    <row r="37649" spans="45:48" x14ac:dyDescent="0.2">
      <c r="AS37649" s="30"/>
      <c r="AT37649" s="30"/>
      <c r="AU37649" s="30"/>
      <c r="AV37649" s="30"/>
    </row>
    <row r="37657" spans="45:48" x14ac:dyDescent="0.2">
      <c r="AS37657" s="30"/>
      <c r="AT37657" s="30"/>
      <c r="AU37657" s="30"/>
      <c r="AV37657" s="30"/>
    </row>
    <row r="37665" spans="45:48" x14ac:dyDescent="0.2">
      <c r="AS37665" s="30"/>
      <c r="AT37665" s="30"/>
      <c r="AU37665" s="30"/>
      <c r="AV37665" s="30"/>
    </row>
    <row r="37673" spans="45:48" x14ac:dyDescent="0.2">
      <c r="AS37673" s="30"/>
      <c r="AT37673" s="30"/>
      <c r="AU37673" s="30"/>
      <c r="AV37673" s="30"/>
    </row>
    <row r="37681" spans="45:48" x14ac:dyDescent="0.2">
      <c r="AS37681" s="30"/>
      <c r="AT37681" s="30"/>
      <c r="AU37681" s="30"/>
      <c r="AV37681" s="30"/>
    </row>
    <row r="37689" spans="45:48" x14ac:dyDescent="0.2">
      <c r="AS37689" s="30"/>
      <c r="AT37689" s="30"/>
      <c r="AU37689" s="30"/>
      <c r="AV37689" s="30"/>
    </row>
    <row r="37697" spans="45:48" x14ac:dyDescent="0.2">
      <c r="AS37697" s="30"/>
      <c r="AT37697" s="30"/>
      <c r="AU37697" s="30"/>
      <c r="AV37697" s="30"/>
    </row>
    <row r="37705" spans="45:48" x14ac:dyDescent="0.2">
      <c r="AS37705" s="30"/>
      <c r="AT37705" s="30"/>
      <c r="AU37705" s="30"/>
      <c r="AV37705" s="30"/>
    </row>
    <row r="37713" spans="45:48" x14ac:dyDescent="0.2">
      <c r="AS37713" s="30"/>
      <c r="AT37713" s="30"/>
      <c r="AU37713" s="30"/>
      <c r="AV37713" s="30"/>
    </row>
    <row r="37721" spans="45:48" x14ac:dyDescent="0.2">
      <c r="AS37721" s="30"/>
      <c r="AT37721" s="30"/>
      <c r="AU37721" s="30"/>
      <c r="AV37721" s="30"/>
    </row>
    <row r="37729" spans="45:48" x14ac:dyDescent="0.2">
      <c r="AS37729" s="30"/>
      <c r="AT37729" s="30"/>
      <c r="AU37729" s="30"/>
      <c r="AV37729" s="30"/>
    </row>
    <row r="37737" spans="45:48" x14ac:dyDescent="0.2">
      <c r="AS37737" s="30"/>
      <c r="AT37737" s="30"/>
      <c r="AU37737" s="30"/>
      <c r="AV37737" s="30"/>
    </row>
    <row r="37745" spans="45:48" x14ac:dyDescent="0.2">
      <c r="AS37745" s="30"/>
      <c r="AT37745" s="30"/>
      <c r="AU37745" s="30"/>
      <c r="AV37745" s="30"/>
    </row>
    <row r="37753" spans="45:48" x14ac:dyDescent="0.2">
      <c r="AS37753" s="30"/>
      <c r="AT37753" s="30"/>
      <c r="AU37753" s="30"/>
      <c r="AV37753" s="30"/>
    </row>
    <row r="37761" spans="45:48" x14ac:dyDescent="0.2">
      <c r="AS37761" s="30"/>
      <c r="AT37761" s="30"/>
      <c r="AU37761" s="30"/>
      <c r="AV37761" s="30"/>
    </row>
    <row r="37769" spans="45:48" x14ac:dyDescent="0.2">
      <c r="AS37769" s="30"/>
      <c r="AT37769" s="30"/>
      <c r="AU37769" s="30"/>
      <c r="AV37769" s="30"/>
    </row>
    <row r="37777" spans="45:48" x14ac:dyDescent="0.2">
      <c r="AS37777" s="30"/>
      <c r="AT37777" s="30"/>
      <c r="AU37777" s="30"/>
      <c r="AV37777" s="30"/>
    </row>
    <row r="37785" spans="45:48" x14ac:dyDescent="0.2">
      <c r="AS37785" s="30"/>
      <c r="AT37785" s="30"/>
      <c r="AU37785" s="30"/>
      <c r="AV37785" s="30"/>
    </row>
    <row r="37793" spans="45:48" x14ac:dyDescent="0.2">
      <c r="AS37793" s="30"/>
      <c r="AT37793" s="30"/>
      <c r="AU37793" s="30"/>
      <c r="AV37793" s="30"/>
    </row>
    <row r="37801" spans="45:48" x14ac:dyDescent="0.2">
      <c r="AS37801" s="30"/>
      <c r="AT37801" s="30"/>
      <c r="AU37801" s="30"/>
      <c r="AV37801" s="30"/>
    </row>
    <row r="37809" spans="45:48" x14ac:dyDescent="0.2">
      <c r="AS37809" s="30"/>
      <c r="AT37809" s="30"/>
      <c r="AU37809" s="30"/>
      <c r="AV37809" s="30"/>
    </row>
    <row r="37817" spans="45:48" x14ac:dyDescent="0.2">
      <c r="AS37817" s="30"/>
      <c r="AT37817" s="30"/>
      <c r="AU37817" s="30"/>
      <c r="AV37817" s="30"/>
    </row>
    <row r="37825" spans="45:48" x14ac:dyDescent="0.2">
      <c r="AS37825" s="30"/>
      <c r="AT37825" s="30"/>
      <c r="AU37825" s="30"/>
      <c r="AV37825" s="30"/>
    </row>
    <row r="37833" spans="45:48" x14ac:dyDescent="0.2">
      <c r="AS37833" s="30"/>
      <c r="AT37833" s="30"/>
      <c r="AU37833" s="30"/>
      <c r="AV37833" s="30"/>
    </row>
    <row r="37841" spans="45:48" x14ac:dyDescent="0.2">
      <c r="AS37841" s="30"/>
      <c r="AT37841" s="30"/>
      <c r="AU37841" s="30"/>
      <c r="AV37841" s="30"/>
    </row>
    <row r="37849" spans="45:48" x14ac:dyDescent="0.2">
      <c r="AS37849" s="30"/>
      <c r="AT37849" s="30"/>
      <c r="AU37849" s="30"/>
      <c r="AV37849" s="30"/>
    </row>
    <row r="37857" spans="45:48" x14ac:dyDescent="0.2">
      <c r="AS37857" s="30"/>
      <c r="AT37857" s="30"/>
      <c r="AU37857" s="30"/>
      <c r="AV37857" s="30"/>
    </row>
    <row r="37865" spans="45:48" x14ac:dyDescent="0.2">
      <c r="AS37865" s="30"/>
      <c r="AT37865" s="30"/>
      <c r="AU37865" s="30"/>
      <c r="AV37865" s="30"/>
    </row>
    <row r="37873" spans="45:48" x14ac:dyDescent="0.2">
      <c r="AS37873" s="30"/>
      <c r="AT37873" s="30"/>
      <c r="AU37873" s="30"/>
      <c r="AV37873" s="30"/>
    </row>
    <row r="37881" spans="45:48" x14ac:dyDescent="0.2">
      <c r="AS37881" s="30"/>
      <c r="AT37881" s="30"/>
      <c r="AU37881" s="30"/>
      <c r="AV37881" s="30"/>
    </row>
    <row r="37889" spans="45:48" x14ac:dyDescent="0.2">
      <c r="AS37889" s="30"/>
      <c r="AT37889" s="30"/>
      <c r="AU37889" s="30"/>
      <c r="AV37889" s="30"/>
    </row>
    <row r="37897" spans="45:48" x14ac:dyDescent="0.2">
      <c r="AS37897" s="30"/>
      <c r="AT37897" s="30"/>
      <c r="AU37897" s="30"/>
      <c r="AV37897" s="30"/>
    </row>
    <row r="37905" spans="45:48" x14ac:dyDescent="0.2">
      <c r="AS37905" s="30"/>
      <c r="AT37905" s="30"/>
      <c r="AU37905" s="30"/>
      <c r="AV37905" s="30"/>
    </row>
    <row r="37913" spans="45:48" x14ac:dyDescent="0.2">
      <c r="AS37913" s="30"/>
      <c r="AT37913" s="30"/>
      <c r="AU37913" s="30"/>
      <c r="AV37913" s="30"/>
    </row>
    <row r="37921" spans="45:48" x14ac:dyDescent="0.2">
      <c r="AS37921" s="30"/>
      <c r="AT37921" s="30"/>
      <c r="AU37921" s="30"/>
      <c r="AV37921" s="30"/>
    </row>
    <row r="37929" spans="45:48" x14ac:dyDescent="0.2">
      <c r="AS37929" s="30"/>
      <c r="AT37929" s="30"/>
      <c r="AU37929" s="30"/>
      <c r="AV37929" s="30"/>
    </row>
    <row r="37937" spans="45:48" x14ac:dyDescent="0.2">
      <c r="AS37937" s="30"/>
      <c r="AT37937" s="30"/>
      <c r="AU37937" s="30"/>
      <c r="AV37937" s="30"/>
    </row>
    <row r="37945" spans="45:48" x14ac:dyDescent="0.2">
      <c r="AS37945" s="30"/>
      <c r="AT37945" s="30"/>
      <c r="AU37945" s="30"/>
      <c r="AV37945" s="30"/>
    </row>
    <row r="37953" spans="45:48" x14ac:dyDescent="0.2">
      <c r="AS37953" s="30"/>
      <c r="AT37953" s="30"/>
      <c r="AU37953" s="30"/>
      <c r="AV37953" s="30"/>
    </row>
    <row r="37961" spans="45:48" x14ac:dyDescent="0.2">
      <c r="AS37961" s="30"/>
      <c r="AT37961" s="30"/>
      <c r="AU37961" s="30"/>
      <c r="AV37961" s="30"/>
    </row>
    <row r="37969" spans="45:48" x14ac:dyDescent="0.2">
      <c r="AS37969" s="30"/>
      <c r="AT37969" s="30"/>
      <c r="AU37969" s="30"/>
      <c r="AV37969" s="30"/>
    </row>
    <row r="37977" spans="45:48" x14ac:dyDescent="0.2">
      <c r="AS37977" s="30"/>
      <c r="AT37977" s="30"/>
      <c r="AU37977" s="30"/>
      <c r="AV37977" s="30"/>
    </row>
    <row r="37985" spans="45:48" x14ac:dyDescent="0.2">
      <c r="AS37985" s="30"/>
      <c r="AT37985" s="30"/>
      <c r="AU37985" s="30"/>
      <c r="AV37985" s="30"/>
    </row>
    <row r="37993" spans="45:48" x14ac:dyDescent="0.2">
      <c r="AS37993" s="30"/>
      <c r="AT37993" s="30"/>
      <c r="AU37993" s="30"/>
      <c r="AV37993" s="30"/>
    </row>
    <row r="38001" spans="45:48" x14ac:dyDescent="0.2">
      <c r="AS38001" s="30"/>
      <c r="AT38001" s="30"/>
      <c r="AU38001" s="30"/>
      <c r="AV38001" s="30"/>
    </row>
    <row r="38009" spans="45:48" x14ac:dyDescent="0.2">
      <c r="AS38009" s="30"/>
      <c r="AT38009" s="30"/>
      <c r="AU38009" s="30"/>
      <c r="AV38009" s="30"/>
    </row>
    <row r="38017" spans="45:48" x14ac:dyDescent="0.2">
      <c r="AS38017" s="30"/>
      <c r="AT38017" s="30"/>
      <c r="AU38017" s="30"/>
      <c r="AV38017" s="30"/>
    </row>
    <row r="38025" spans="45:48" x14ac:dyDescent="0.2">
      <c r="AS38025" s="30"/>
      <c r="AT38025" s="30"/>
      <c r="AU38025" s="30"/>
      <c r="AV38025" s="30"/>
    </row>
    <row r="38033" spans="45:48" x14ac:dyDescent="0.2">
      <c r="AS38033" s="30"/>
      <c r="AT38033" s="30"/>
      <c r="AU38033" s="30"/>
      <c r="AV38033" s="30"/>
    </row>
    <row r="38041" spans="45:48" x14ac:dyDescent="0.2">
      <c r="AS38041" s="30"/>
      <c r="AT38041" s="30"/>
      <c r="AU38041" s="30"/>
      <c r="AV38041" s="30"/>
    </row>
    <row r="38049" spans="45:48" x14ac:dyDescent="0.2">
      <c r="AS38049" s="30"/>
      <c r="AT38049" s="30"/>
      <c r="AU38049" s="30"/>
      <c r="AV38049" s="30"/>
    </row>
    <row r="38057" spans="45:48" x14ac:dyDescent="0.2">
      <c r="AS38057" s="30"/>
      <c r="AT38057" s="30"/>
      <c r="AU38057" s="30"/>
      <c r="AV38057" s="30"/>
    </row>
    <row r="38065" spans="45:48" x14ac:dyDescent="0.2">
      <c r="AS38065" s="30"/>
      <c r="AT38065" s="30"/>
      <c r="AU38065" s="30"/>
      <c r="AV38065" s="30"/>
    </row>
    <row r="38073" spans="45:48" x14ac:dyDescent="0.2">
      <c r="AS38073" s="30"/>
      <c r="AT38073" s="30"/>
      <c r="AU38073" s="30"/>
      <c r="AV38073" s="30"/>
    </row>
    <row r="38081" spans="45:48" x14ac:dyDescent="0.2">
      <c r="AS38081" s="30"/>
      <c r="AT38081" s="30"/>
      <c r="AU38081" s="30"/>
      <c r="AV38081" s="30"/>
    </row>
    <row r="38089" spans="45:48" x14ac:dyDescent="0.2">
      <c r="AS38089" s="30"/>
      <c r="AT38089" s="30"/>
      <c r="AU38089" s="30"/>
      <c r="AV38089" s="30"/>
    </row>
    <row r="38097" spans="45:48" x14ac:dyDescent="0.2">
      <c r="AS38097" s="30"/>
      <c r="AT38097" s="30"/>
      <c r="AU38097" s="30"/>
      <c r="AV38097" s="30"/>
    </row>
    <row r="38105" spans="45:48" x14ac:dyDescent="0.2">
      <c r="AS38105" s="30"/>
      <c r="AT38105" s="30"/>
      <c r="AU38105" s="30"/>
      <c r="AV38105" s="30"/>
    </row>
    <row r="38113" spans="45:48" x14ac:dyDescent="0.2">
      <c r="AS38113" s="30"/>
      <c r="AT38113" s="30"/>
      <c r="AU38113" s="30"/>
      <c r="AV38113" s="30"/>
    </row>
    <row r="38121" spans="45:48" x14ac:dyDescent="0.2">
      <c r="AS38121" s="30"/>
      <c r="AT38121" s="30"/>
      <c r="AU38121" s="30"/>
      <c r="AV38121" s="30"/>
    </row>
    <row r="38129" spans="45:48" x14ac:dyDescent="0.2">
      <c r="AS38129" s="30"/>
      <c r="AT38129" s="30"/>
      <c r="AU38129" s="30"/>
      <c r="AV38129" s="30"/>
    </row>
    <row r="38137" spans="45:48" x14ac:dyDescent="0.2">
      <c r="AS38137" s="30"/>
      <c r="AT38137" s="30"/>
      <c r="AU38137" s="30"/>
      <c r="AV38137" s="30"/>
    </row>
    <row r="38145" spans="45:48" x14ac:dyDescent="0.2">
      <c r="AS38145" s="30"/>
      <c r="AT38145" s="30"/>
      <c r="AU38145" s="30"/>
      <c r="AV38145" s="30"/>
    </row>
    <row r="38153" spans="45:48" x14ac:dyDescent="0.2">
      <c r="AS38153" s="30"/>
      <c r="AT38153" s="30"/>
      <c r="AU38153" s="30"/>
      <c r="AV38153" s="30"/>
    </row>
    <row r="38161" spans="45:48" x14ac:dyDescent="0.2">
      <c r="AS38161" s="30"/>
      <c r="AT38161" s="30"/>
      <c r="AU38161" s="30"/>
      <c r="AV38161" s="30"/>
    </row>
    <row r="38169" spans="45:48" x14ac:dyDescent="0.2">
      <c r="AS38169" s="30"/>
      <c r="AT38169" s="30"/>
      <c r="AU38169" s="30"/>
      <c r="AV38169" s="30"/>
    </row>
    <row r="38177" spans="45:48" x14ac:dyDescent="0.2">
      <c r="AS38177" s="30"/>
      <c r="AT38177" s="30"/>
      <c r="AU38177" s="30"/>
      <c r="AV38177" s="30"/>
    </row>
    <row r="38185" spans="45:48" x14ac:dyDescent="0.2">
      <c r="AS38185" s="30"/>
      <c r="AT38185" s="30"/>
      <c r="AU38185" s="30"/>
      <c r="AV38185" s="30"/>
    </row>
    <row r="38193" spans="45:48" x14ac:dyDescent="0.2">
      <c r="AS38193" s="30"/>
      <c r="AT38193" s="30"/>
      <c r="AU38193" s="30"/>
      <c r="AV38193" s="30"/>
    </row>
    <row r="38201" spans="45:48" x14ac:dyDescent="0.2">
      <c r="AS38201" s="30"/>
      <c r="AT38201" s="30"/>
      <c r="AU38201" s="30"/>
      <c r="AV38201" s="30"/>
    </row>
    <row r="38209" spans="45:48" x14ac:dyDescent="0.2">
      <c r="AS38209" s="30"/>
      <c r="AT38209" s="30"/>
      <c r="AU38209" s="30"/>
      <c r="AV38209" s="30"/>
    </row>
    <row r="38217" spans="45:48" x14ac:dyDescent="0.2">
      <c r="AS38217" s="30"/>
      <c r="AT38217" s="30"/>
      <c r="AU38217" s="30"/>
      <c r="AV38217" s="30"/>
    </row>
    <row r="38225" spans="45:48" x14ac:dyDescent="0.2">
      <c r="AS38225" s="30"/>
      <c r="AT38225" s="30"/>
      <c r="AU38225" s="30"/>
      <c r="AV38225" s="30"/>
    </row>
    <row r="38233" spans="45:48" x14ac:dyDescent="0.2">
      <c r="AS38233" s="30"/>
      <c r="AT38233" s="30"/>
      <c r="AU38233" s="30"/>
      <c r="AV38233" s="30"/>
    </row>
    <row r="38241" spans="45:48" x14ac:dyDescent="0.2">
      <c r="AS38241" s="30"/>
      <c r="AT38241" s="30"/>
      <c r="AU38241" s="30"/>
      <c r="AV38241" s="30"/>
    </row>
    <row r="38249" spans="45:48" x14ac:dyDescent="0.2">
      <c r="AS38249" s="30"/>
      <c r="AT38249" s="30"/>
      <c r="AU38249" s="30"/>
      <c r="AV38249" s="30"/>
    </row>
    <row r="38257" spans="45:48" x14ac:dyDescent="0.2">
      <c r="AS38257" s="30"/>
      <c r="AT38257" s="30"/>
      <c r="AU38257" s="30"/>
      <c r="AV38257" s="30"/>
    </row>
    <row r="38265" spans="45:48" x14ac:dyDescent="0.2">
      <c r="AS38265" s="30"/>
      <c r="AT38265" s="30"/>
      <c r="AU38265" s="30"/>
      <c r="AV38265" s="30"/>
    </row>
    <row r="38273" spans="45:48" x14ac:dyDescent="0.2">
      <c r="AS38273" s="30"/>
      <c r="AT38273" s="30"/>
      <c r="AU38273" s="30"/>
      <c r="AV38273" s="30"/>
    </row>
    <row r="38281" spans="45:48" x14ac:dyDescent="0.2">
      <c r="AS38281" s="30"/>
      <c r="AT38281" s="30"/>
      <c r="AU38281" s="30"/>
      <c r="AV38281" s="30"/>
    </row>
    <row r="38289" spans="45:48" x14ac:dyDescent="0.2">
      <c r="AS38289" s="30"/>
      <c r="AT38289" s="30"/>
      <c r="AU38289" s="30"/>
      <c r="AV38289" s="30"/>
    </row>
    <row r="38297" spans="45:48" x14ac:dyDescent="0.2">
      <c r="AS38297" s="30"/>
      <c r="AT38297" s="30"/>
      <c r="AU38297" s="30"/>
      <c r="AV38297" s="30"/>
    </row>
    <row r="38305" spans="45:48" x14ac:dyDescent="0.2">
      <c r="AS38305" s="30"/>
      <c r="AT38305" s="30"/>
      <c r="AU38305" s="30"/>
      <c r="AV38305" s="30"/>
    </row>
    <row r="38313" spans="45:48" x14ac:dyDescent="0.2">
      <c r="AS38313" s="30"/>
      <c r="AT38313" s="30"/>
      <c r="AU38313" s="30"/>
      <c r="AV38313" s="30"/>
    </row>
    <row r="38321" spans="45:48" x14ac:dyDescent="0.2">
      <c r="AS38321" s="30"/>
      <c r="AT38321" s="30"/>
      <c r="AU38321" s="30"/>
      <c r="AV38321" s="30"/>
    </row>
    <row r="38329" spans="45:48" x14ac:dyDescent="0.2">
      <c r="AS38329" s="30"/>
      <c r="AT38329" s="30"/>
      <c r="AU38329" s="30"/>
      <c r="AV38329" s="30"/>
    </row>
    <row r="38337" spans="45:48" x14ac:dyDescent="0.2">
      <c r="AS38337" s="30"/>
      <c r="AT38337" s="30"/>
      <c r="AU38337" s="30"/>
      <c r="AV38337" s="30"/>
    </row>
    <row r="38345" spans="45:48" x14ac:dyDescent="0.2">
      <c r="AS38345" s="30"/>
      <c r="AT38345" s="30"/>
      <c r="AU38345" s="30"/>
      <c r="AV38345" s="30"/>
    </row>
    <row r="38353" spans="45:48" x14ac:dyDescent="0.2">
      <c r="AS38353" s="30"/>
      <c r="AT38353" s="30"/>
      <c r="AU38353" s="30"/>
      <c r="AV38353" s="30"/>
    </row>
    <row r="38361" spans="45:48" x14ac:dyDescent="0.2">
      <c r="AS38361" s="30"/>
      <c r="AT38361" s="30"/>
      <c r="AU38361" s="30"/>
      <c r="AV38361" s="30"/>
    </row>
    <row r="38369" spans="45:48" x14ac:dyDescent="0.2">
      <c r="AS38369" s="30"/>
      <c r="AT38369" s="30"/>
      <c r="AU38369" s="30"/>
      <c r="AV38369" s="30"/>
    </row>
    <row r="38377" spans="45:48" x14ac:dyDescent="0.2">
      <c r="AS38377" s="30"/>
      <c r="AT38377" s="30"/>
      <c r="AU38377" s="30"/>
      <c r="AV38377" s="30"/>
    </row>
    <row r="38385" spans="45:48" x14ac:dyDescent="0.2">
      <c r="AS38385" s="30"/>
      <c r="AT38385" s="30"/>
      <c r="AU38385" s="30"/>
      <c r="AV38385" s="30"/>
    </row>
    <row r="38393" spans="45:48" x14ac:dyDescent="0.2">
      <c r="AS38393" s="30"/>
      <c r="AT38393" s="30"/>
      <c r="AU38393" s="30"/>
      <c r="AV38393" s="30"/>
    </row>
    <row r="38401" spans="45:48" x14ac:dyDescent="0.2">
      <c r="AS38401" s="30"/>
      <c r="AT38401" s="30"/>
      <c r="AU38401" s="30"/>
      <c r="AV38401" s="30"/>
    </row>
    <row r="38409" spans="45:48" x14ac:dyDescent="0.2">
      <c r="AS38409" s="30"/>
      <c r="AT38409" s="30"/>
      <c r="AU38409" s="30"/>
      <c r="AV38409" s="30"/>
    </row>
    <row r="38417" spans="45:48" x14ac:dyDescent="0.2">
      <c r="AS38417" s="30"/>
      <c r="AT38417" s="30"/>
      <c r="AU38417" s="30"/>
      <c r="AV38417" s="30"/>
    </row>
    <row r="38425" spans="45:48" x14ac:dyDescent="0.2">
      <c r="AS38425" s="30"/>
      <c r="AT38425" s="30"/>
      <c r="AU38425" s="30"/>
      <c r="AV38425" s="30"/>
    </row>
    <row r="38433" spans="45:48" x14ac:dyDescent="0.2">
      <c r="AS38433" s="30"/>
      <c r="AT38433" s="30"/>
      <c r="AU38433" s="30"/>
      <c r="AV38433" s="30"/>
    </row>
    <row r="38441" spans="45:48" x14ac:dyDescent="0.2">
      <c r="AS38441" s="30"/>
      <c r="AT38441" s="30"/>
      <c r="AU38441" s="30"/>
      <c r="AV38441" s="30"/>
    </row>
    <row r="38449" spans="45:48" x14ac:dyDescent="0.2">
      <c r="AS38449" s="30"/>
      <c r="AT38449" s="30"/>
      <c r="AU38449" s="30"/>
      <c r="AV38449" s="30"/>
    </row>
    <row r="38457" spans="45:48" x14ac:dyDescent="0.2">
      <c r="AS38457" s="30"/>
      <c r="AT38457" s="30"/>
      <c r="AU38457" s="30"/>
      <c r="AV38457" s="30"/>
    </row>
    <row r="38465" spans="45:48" x14ac:dyDescent="0.2">
      <c r="AS38465" s="30"/>
      <c r="AT38465" s="30"/>
      <c r="AU38465" s="30"/>
      <c r="AV38465" s="30"/>
    </row>
    <row r="38473" spans="45:48" x14ac:dyDescent="0.2">
      <c r="AS38473" s="30"/>
      <c r="AT38473" s="30"/>
      <c r="AU38473" s="30"/>
      <c r="AV38473" s="30"/>
    </row>
    <row r="38481" spans="45:48" x14ac:dyDescent="0.2">
      <c r="AS38481" s="30"/>
      <c r="AT38481" s="30"/>
      <c r="AU38481" s="30"/>
      <c r="AV38481" s="30"/>
    </row>
    <row r="38489" spans="45:48" x14ac:dyDescent="0.2">
      <c r="AS38489" s="30"/>
      <c r="AT38489" s="30"/>
      <c r="AU38489" s="30"/>
      <c r="AV38489" s="30"/>
    </row>
    <row r="38497" spans="45:48" x14ac:dyDescent="0.2">
      <c r="AS38497" s="30"/>
      <c r="AT38497" s="30"/>
      <c r="AU38497" s="30"/>
      <c r="AV38497" s="30"/>
    </row>
    <row r="38505" spans="45:48" x14ac:dyDescent="0.2">
      <c r="AS38505" s="30"/>
      <c r="AT38505" s="30"/>
      <c r="AU38505" s="30"/>
      <c r="AV38505" s="30"/>
    </row>
    <row r="38513" spans="45:48" x14ac:dyDescent="0.2">
      <c r="AS38513" s="30"/>
      <c r="AT38513" s="30"/>
      <c r="AU38513" s="30"/>
      <c r="AV38513" s="30"/>
    </row>
    <row r="38521" spans="45:48" x14ac:dyDescent="0.2">
      <c r="AS38521" s="30"/>
      <c r="AT38521" s="30"/>
      <c r="AU38521" s="30"/>
      <c r="AV38521" s="30"/>
    </row>
    <row r="38529" spans="45:48" x14ac:dyDescent="0.2">
      <c r="AS38529" s="30"/>
      <c r="AT38529" s="30"/>
      <c r="AU38529" s="30"/>
      <c r="AV38529" s="30"/>
    </row>
    <row r="38537" spans="45:48" x14ac:dyDescent="0.2">
      <c r="AS38537" s="30"/>
      <c r="AT38537" s="30"/>
      <c r="AU38537" s="30"/>
      <c r="AV38537" s="30"/>
    </row>
    <row r="38545" spans="45:48" x14ac:dyDescent="0.2">
      <c r="AS38545" s="30"/>
      <c r="AT38545" s="30"/>
      <c r="AU38545" s="30"/>
      <c r="AV38545" s="30"/>
    </row>
    <row r="38553" spans="45:48" x14ac:dyDescent="0.2">
      <c r="AS38553" s="30"/>
      <c r="AT38553" s="30"/>
      <c r="AU38553" s="30"/>
      <c r="AV38553" s="30"/>
    </row>
    <row r="38561" spans="45:48" x14ac:dyDescent="0.2">
      <c r="AS38561" s="30"/>
      <c r="AT38561" s="30"/>
      <c r="AU38561" s="30"/>
      <c r="AV38561" s="30"/>
    </row>
    <row r="38569" spans="45:48" x14ac:dyDescent="0.2">
      <c r="AS38569" s="30"/>
      <c r="AT38569" s="30"/>
      <c r="AU38569" s="30"/>
      <c r="AV38569" s="30"/>
    </row>
    <row r="38577" spans="45:48" x14ac:dyDescent="0.2">
      <c r="AS38577" s="30"/>
      <c r="AT38577" s="30"/>
      <c r="AU38577" s="30"/>
      <c r="AV38577" s="30"/>
    </row>
    <row r="38585" spans="45:48" x14ac:dyDescent="0.2">
      <c r="AS38585" s="30"/>
      <c r="AT38585" s="30"/>
      <c r="AU38585" s="30"/>
      <c r="AV38585" s="30"/>
    </row>
    <row r="38593" spans="45:48" x14ac:dyDescent="0.2">
      <c r="AS38593" s="30"/>
      <c r="AT38593" s="30"/>
      <c r="AU38593" s="30"/>
      <c r="AV38593" s="30"/>
    </row>
    <row r="38601" spans="45:48" x14ac:dyDescent="0.2">
      <c r="AS38601" s="30"/>
      <c r="AT38601" s="30"/>
      <c r="AU38601" s="30"/>
      <c r="AV38601" s="30"/>
    </row>
    <row r="38609" spans="45:48" x14ac:dyDescent="0.2">
      <c r="AS38609" s="30"/>
      <c r="AT38609" s="30"/>
      <c r="AU38609" s="30"/>
      <c r="AV38609" s="30"/>
    </row>
    <row r="38617" spans="45:48" x14ac:dyDescent="0.2">
      <c r="AS38617" s="30"/>
      <c r="AT38617" s="30"/>
      <c r="AU38617" s="30"/>
      <c r="AV38617" s="30"/>
    </row>
    <row r="38625" spans="45:48" x14ac:dyDescent="0.2">
      <c r="AS38625" s="30"/>
      <c r="AT38625" s="30"/>
      <c r="AU38625" s="30"/>
      <c r="AV38625" s="30"/>
    </row>
    <row r="38633" spans="45:48" x14ac:dyDescent="0.2">
      <c r="AS38633" s="30"/>
      <c r="AT38633" s="30"/>
      <c r="AU38633" s="30"/>
      <c r="AV38633" s="30"/>
    </row>
    <row r="38641" spans="45:48" x14ac:dyDescent="0.2">
      <c r="AS38641" s="30"/>
      <c r="AT38641" s="30"/>
      <c r="AU38641" s="30"/>
      <c r="AV38641" s="30"/>
    </row>
    <row r="38649" spans="45:48" x14ac:dyDescent="0.2">
      <c r="AS38649" s="30"/>
      <c r="AT38649" s="30"/>
      <c r="AU38649" s="30"/>
      <c r="AV38649" s="30"/>
    </row>
    <row r="38657" spans="45:48" x14ac:dyDescent="0.2">
      <c r="AS38657" s="30"/>
      <c r="AT38657" s="30"/>
      <c r="AU38657" s="30"/>
      <c r="AV38657" s="30"/>
    </row>
    <row r="38665" spans="45:48" x14ac:dyDescent="0.2">
      <c r="AS38665" s="30"/>
      <c r="AT38665" s="30"/>
      <c r="AU38665" s="30"/>
      <c r="AV38665" s="30"/>
    </row>
    <row r="38673" spans="45:48" x14ac:dyDescent="0.2">
      <c r="AS38673" s="30"/>
      <c r="AT38673" s="30"/>
      <c r="AU38673" s="30"/>
      <c r="AV38673" s="30"/>
    </row>
    <row r="38681" spans="45:48" x14ac:dyDescent="0.2">
      <c r="AS38681" s="30"/>
      <c r="AT38681" s="30"/>
      <c r="AU38681" s="30"/>
      <c r="AV38681" s="30"/>
    </row>
    <row r="38689" spans="45:48" x14ac:dyDescent="0.2">
      <c r="AS38689" s="30"/>
      <c r="AT38689" s="30"/>
      <c r="AU38689" s="30"/>
      <c r="AV38689" s="30"/>
    </row>
    <row r="38697" spans="45:48" x14ac:dyDescent="0.2">
      <c r="AS38697" s="30"/>
      <c r="AT38697" s="30"/>
      <c r="AU38697" s="30"/>
      <c r="AV38697" s="30"/>
    </row>
    <row r="38705" spans="45:48" x14ac:dyDescent="0.2">
      <c r="AS38705" s="30"/>
      <c r="AT38705" s="30"/>
      <c r="AU38705" s="30"/>
      <c r="AV38705" s="30"/>
    </row>
    <row r="38713" spans="45:48" x14ac:dyDescent="0.2">
      <c r="AS38713" s="30"/>
      <c r="AT38713" s="30"/>
      <c r="AU38713" s="30"/>
      <c r="AV38713" s="30"/>
    </row>
    <row r="38721" spans="45:48" x14ac:dyDescent="0.2">
      <c r="AS38721" s="30"/>
      <c r="AT38721" s="30"/>
      <c r="AU38721" s="30"/>
      <c r="AV38721" s="30"/>
    </row>
    <row r="38729" spans="45:48" x14ac:dyDescent="0.2">
      <c r="AS38729" s="30"/>
      <c r="AT38729" s="30"/>
      <c r="AU38729" s="30"/>
      <c r="AV38729" s="30"/>
    </row>
    <row r="38737" spans="45:48" x14ac:dyDescent="0.2">
      <c r="AS38737" s="30"/>
      <c r="AT38737" s="30"/>
      <c r="AU38737" s="30"/>
      <c r="AV38737" s="30"/>
    </row>
    <row r="38745" spans="45:48" x14ac:dyDescent="0.2">
      <c r="AS38745" s="30"/>
      <c r="AT38745" s="30"/>
      <c r="AU38745" s="30"/>
      <c r="AV38745" s="30"/>
    </row>
    <row r="38753" spans="45:48" x14ac:dyDescent="0.2">
      <c r="AS38753" s="30"/>
      <c r="AT38753" s="30"/>
      <c r="AU38753" s="30"/>
      <c r="AV38753" s="30"/>
    </row>
    <row r="38761" spans="45:48" x14ac:dyDescent="0.2">
      <c r="AS38761" s="30"/>
      <c r="AT38761" s="30"/>
      <c r="AU38761" s="30"/>
      <c r="AV38761" s="30"/>
    </row>
    <row r="38769" spans="45:48" x14ac:dyDescent="0.2">
      <c r="AS38769" s="30"/>
      <c r="AT38769" s="30"/>
      <c r="AU38769" s="30"/>
      <c r="AV38769" s="30"/>
    </row>
    <row r="38777" spans="45:48" x14ac:dyDescent="0.2">
      <c r="AS38777" s="30"/>
      <c r="AT38777" s="30"/>
      <c r="AU38777" s="30"/>
      <c r="AV38777" s="30"/>
    </row>
    <row r="38785" spans="45:48" x14ac:dyDescent="0.2">
      <c r="AS38785" s="30"/>
      <c r="AT38785" s="30"/>
      <c r="AU38785" s="30"/>
      <c r="AV38785" s="30"/>
    </row>
    <row r="38793" spans="45:48" x14ac:dyDescent="0.2">
      <c r="AS38793" s="30"/>
      <c r="AT38793" s="30"/>
      <c r="AU38793" s="30"/>
      <c r="AV38793" s="30"/>
    </row>
    <row r="38801" spans="45:48" x14ac:dyDescent="0.2">
      <c r="AS38801" s="30"/>
      <c r="AT38801" s="30"/>
      <c r="AU38801" s="30"/>
      <c r="AV38801" s="30"/>
    </row>
    <row r="38809" spans="45:48" x14ac:dyDescent="0.2">
      <c r="AS38809" s="30"/>
      <c r="AT38809" s="30"/>
      <c r="AU38809" s="30"/>
      <c r="AV38809" s="30"/>
    </row>
    <row r="38817" spans="45:48" x14ac:dyDescent="0.2">
      <c r="AS38817" s="30"/>
      <c r="AT38817" s="30"/>
      <c r="AU38817" s="30"/>
      <c r="AV38817" s="30"/>
    </row>
    <row r="38825" spans="45:48" x14ac:dyDescent="0.2">
      <c r="AS38825" s="30"/>
      <c r="AT38825" s="30"/>
      <c r="AU38825" s="30"/>
      <c r="AV38825" s="30"/>
    </row>
    <row r="38833" spans="45:48" x14ac:dyDescent="0.2">
      <c r="AS38833" s="30"/>
      <c r="AT38833" s="30"/>
      <c r="AU38833" s="30"/>
      <c r="AV38833" s="30"/>
    </row>
    <row r="38841" spans="45:48" x14ac:dyDescent="0.2">
      <c r="AS38841" s="30"/>
      <c r="AT38841" s="30"/>
      <c r="AU38841" s="30"/>
      <c r="AV38841" s="30"/>
    </row>
    <row r="38849" spans="45:48" x14ac:dyDescent="0.2">
      <c r="AS38849" s="30"/>
      <c r="AT38849" s="30"/>
      <c r="AU38849" s="30"/>
      <c r="AV38849" s="30"/>
    </row>
    <row r="38857" spans="45:48" x14ac:dyDescent="0.2">
      <c r="AS38857" s="30"/>
      <c r="AT38857" s="30"/>
      <c r="AU38857" s="30"/>
      <c r="AV38857" s="30"/>
    </row>
    <row r="38865" spans="45:48" x14ac:dyDescent="0.2">
      <c r="AS38865" s="30"/>
      <c r="AT38865" s="30"/>
      <c r="AU38865" s="30"/>
      <c r="AV38865" s="30"/>
    </row>
    <row r="38873" spans="45:48" x14ac:dyDescent="0.2">
      <c r="AS38873" s="30"/>
      <c r="AT38873" s="30"/>
      <c r="AU38873" s="30"/>
      <c r="AV38873" s="30"/>
    </row>
    <row r="38881" spans="45:48" x14ac:dyDescent="0.2">
      <c r="AS38881" s="30"/>
      <c r="AT38881" s="30"/>
      <c r="AU38881" s="30"/>
      <c r="AV38881" s="30"/>
    </row>
    <row r="38889" spans="45:48" x14ac:dyDescent="0.2">
      <c r="AS38889" s="30"/>
      <c r="AT38889" s="30"/>
      <c r="AU38889" s="30"/>
      <c r="AV38889" s="30"/>
    </row>
    <row r="38897" spans="45:48" x14ac:dyDescent="0.2">
      <c r="AS38897" s="30"/>
      <c r="AT38897" s="30"/>
      <c r="AU38897" s="30"/>
      <c r="AV38897" s="30"/>
    </row>
    <row r="38905" spans="45:48" x14ac:dyDescent="0.2">
      <c r="AS38905" s="30"/>
      <c r="AT38905" s="30"/>
      <c r="AU38905" s="30"/>
      <c r="AV38905" s="30"/>
    </row>
    <row r="38913" spans="45:48" x14ac:dyDescent="0.2">
      <c r="AS38913" s="30"/>
      <c r="AT38913" s="30"/>
      <c r="AU38913" s="30"/>
      <c r="AV38913" s="30"/>
    </row>
    <row r="38921" spans="45:48" x14ac:dyDescent="0.2">
      <c r="AS38921" s="30"/>
      <c r="AT38921" s="30"/>
      <c r="AU38921" s="30"/>
      <c r="AV38921" s="30"/>
    </row>
    <row r="38929" spans="45:48" x14ac:dyDescent="0.2">
      <c r="AS38929" s="30"/>
      <c r="AT38929" s="30"/>
      <c r="AU38929" s="30"/>
      <c r="AV38929" s="30"/>
    </row>
    <row r="38937" spans="45:48" x14ac:dyDescent="0.2">
      <c r="AS38937" s="30"/>
      <c r="AT38937" s="30"/>
      <c r="AU38937" s="30"/>
      <c r="AV38937" s="30"/>
    </row>
    <row r="38945" spans="45:48" x14ac:dyDescent="0.2">
      <c r="AS38945" s="30"/>
      <c r="AT38945" s="30"/>
      <c r="AU38945" s="30"/>
      <c r="AV38945" s="30"/>
    </row>
    <row r="38953" spans="45:48" x14ac:dyDescent="0.2">
      <c r="AS38953" s="30"/>
      <c r="AT38953" s="30"/>
      <c r="AU38953" s="30"/>
      <c r="AV38953" s="30"/>
    </row>
    <row r="38961" spans="45:48" x14ac:dyDescent="0.2">
      <c r="AS38961" s="30"/>
      <c r="AT38961" s="30"/>
      <c r="AU38961" s="30"/>
      <c r="AV38961" s="30"/>
    </row>
    <row r="38969" spans="45:48" x14ac:dyDescent="0.2">
      <c r="AS38969" s="30"/>
      <c r="AT38969" s="30"/>
      <c r="AU38969" s="30"/>
      <c r="AV38969" s="30"/>
    </row>
    <row r="38977" spans="45:48" x14ac:dyDescent="0.2">
      <c r="AS38977" s="30"/>
      <c r="AT38977" s="30"/>
      <c r="AU38977" s="30"/>
      <c r="AV38977" s="30"/>
    </row>
    <row r="38985" spans="45:48" x14ac:dyDescent="0.2">
      <c r="AS38985" s="30"/>
      <c r="AT38985" s="30"/>
      <c r="AU38985" s="30"/>
      <c r="AV38985" s="30"/>
    </row>
    <row r="38993" spans="45:48" x14ac:dyDescent="0.2">
      <c r="AS38993" s="30"/>
      <c r="AT38993" s="30"/>
      <c r="AU38993" s="30"/>
      <c r="AV38993" s="30"/>
    </row>
    <row r="39001" spans="45:48" x14ac:dyDescent="0.2">
      <c r="AS39001" s="30"/>
      <c r="AT39001" s="30"/>
      <c r="AU39001" s="30"/>
      <c r="AV39001" s="30"/>
    </row>
    <row r="39009" spans="45:48" x14ac:dyDescent="0.2">
      <c r="AS39009" s="30"/>
      <c r="AT39009" s="30"/>
      <c r="AU39009" s="30"/>
      <c r="AV39009" s="30"/>
    </row>
    <row r="39017" spans="45:48" x14ac:dyDescent="0.2">
      <c r="AS39017" s="30"/>
      <c r="AT39017" s="30"/>
      <c r="AU39017" s="30"/>
      <c r="AV39017" s="30"/>
    </row>
    <row r="39025" spans="45:48" x14ac:dyDescent="0.2">
      <c r="AS39025" s="30"/>
      <c r="AT39025" s="30"/>
      <c r="AU39025" s="30"/>
      <c r="AV39025" s="30"/>
    </row>
    <row r="39033" spans="45:48" x14ac:dyDescent="0.2">
      <c r="AS39033" s="30"/>
      <c r="AT39033" s="30"/>
      <c r="AU39033" s="30"/>
      <c r="AV39033" s="30"/>
    </row>
    <row r="39041" spans="45:48" x14ac:dyDescent="0.2">
      <c r="AS39041" s="30"/>
      <c r="AT39041" s="30"/>
      <c r="AU39041" s="30"/>
      <c r="AV39041" s="30"/>
    </row>
    <row r="39049" spans="45:48" x14ac:dyDescent="0.2">
      <c r="AS39049" s="30"/>
      <c r="AT39049" s="30"/>
      <c r="AU39049" s="30"/>
      <c r="AV39049" s="30"/>
    </row>
    <row r="39057" spans="45:48" x14ac:dyDescent="0.2">
      <c r="AS39057" s="30"/>
      <c r="AT39057" s="30"/>
      <c r="AU39057" s="30"/>
      <c r="AV39057" s="30"/>
    </row>
    <row r="39065" spans="45:48" x14ac:dyDescent="0.2">
      <c r="AS39065" s="30"/>
      <c r="AT39065" s="30"/>
      <c r="AU39065" s="30"/>
      <c r="AV39065" s="30"/>
    </row>
    <row r="39073" spans="45:48" x14ac:dyDescent="0.2">
      <c r="AS39073" s="30"/>
      <c r="AT39073" s="30"/>
      <c r="AU39073" s="30"/>
      <c r="AV39073" s="30"/>
    </row>
    <row r="39081" spans="45:48" x14ac:dyDescent="0.2">
      <c r="AS39081" s="30"/>
      <c r="AT39081" s="30"/>
      <c r="AU39081" s="30"/>
      <c r="AV39081" s="30"/>
    </row>
    <row r="39089" spans="45:48" x14ac:dyDescent="0.2">
      <c r="AS39089" s="30"/>
      <c r="AT39089" s="30"/>
      <c r="AU39089" s="30"/>
      <c r="AV39089" s="30"/>
    </row>
    <row r="39097" spans="45:48" x14ac:dyDescent="0.2">
      <c r="AS39097" s="30"/>
      <c r="AT39097" s="30"/>
      <c r="AU39097" s="30"/>
      <c r="AV39097" s="30"/>
    </row>
    <row r="39105" spans="45:48" x14ac:dyDescent="0.2">
      <c r="AS39105" s="30"/>
      <c r="AT39105" s="30"/>
      <c r="AU39105" s="30"/>
      <c r="AV39105" s="30"/>
    </row>
    <row r="39113" spans="45:48" x14ac:dyDescent="0.2">
      <c r="AS39113" s="30"/>
      <c r="AT39113" s="30"/>
      <c r="AU39113" s="30"/>
      <c r="AV39113" s="30"/>
    </row>
    <row r="39121" spans="45:48" x14ac:dyDescent="0.2">
      <c r="AS39121" s="30"/>
      <c r="AT39121" s="30"/>
      <c r="AU39121" s="30"/>
      <c r="AV39121" s="30"/>
    </row>
    <row r="39129" spans="45:48" x14ac:dyDescent="0.2">
      <c r="AS39129" s="30"/>
      <c r="AT39129" s="30"/>
      <c r="AU39129" s="30"/>
      <c r="AV39129" s="30"/>
    </row>
    <row r="39137" spans="45:48" x14ac:dyDescent="0.2">
      <c r="AS39137" s="30"/>
      <c r="AT39137" s="30"/>
      <c r="AU39137" s="30"/>
      <c r="AV39137" s="30"/>
    </row>
    <row r="39145" spans="45:48" x14ac:dyDescent="0.2">
      <c r="AS39145" s="30"/>
      <c r="AT39145" s="30"/>
      <c r="AU39145" s="30"/>
      <c r="AV39145" s="30"/>
    </row>
    <row r="39153" spans="45:48" x14ac:dyDescent="0.2">
      <c r="AS39153" s="30"/>
      <c r="AT39153" s="30"/>
      <c r="AU39153" s="30"/>
      <c r="AV39153" s="30"/>
    </row>
    <row r="39161" spans="45:48" x14ac:dyDescent="0.2">
      <c r="AS39161" s="30"/>
      <c r="AT39161" s="30"/>
      <c r="AU39161" s="30"/>
      <c r="AV39161" s="30"/>
    </row>
    <row r="39169" spans="45:48" x14ac:dyDescent="0.2">
      <c r="AS39169" s="30"/>
      <c r="AT39169" s="30"/>
      <c r="AU39169" s="30"/>
      <c r="AV39169" s="30"/>
    </row>
    <row r="39177" spans="45:48" x14ac:dyDescent="0.2">
      <c r="AS39177" s="30"/>
      <c r="AT39177" s="30"/>
      <c r="AU39177" s="30"/>
      <c r="AV39177" s="30"/>
    </row>
    <row r="39185" spans="45:48" x14ac:dyDescent="0.2">
      <c r="AS39185" s="30"/>
      <c r="AT39185" s="30"/>
      <c r="AU39185" s="30"/>
      <c r="AV39185" s="30"/>
    </row>
    <row r="39193" spans="45:48" x14ac:dyDescent="0.2">
      <c r="AS39193" s="30"/>
      <c r="AT39193" s="30"/>
      <c r="AU39193" s="30"/>
      <c r="AV39193" s="30"/>
    </row>
    <row r="39201" spans="45:48" x14ac:dyDescent="0.2">
      <c r="AS39201" s="30"/>
      <c r="AT39201" s="30"/>
      <c r="AU39201" s="30"/>
      <c r="AV39201" s="30"/>
    </row>
    <row r="39209" spans="45:48" x14ac:dyDescent="0.2">
      <c r="AS39209" s="30"/>
      <c r="AT39209" s="30"/>
      <c r="AU39209" s="30"/>
      <c r="AV39209" s="30"/>
    </row>
    <row r="39217" spans="45:48" x14ac:dyDescent="0.2">
      <c r="AS39217" s="30"/>
      <c r="AT39217" s="30"/>
      <c r="AU39217" s="30"/>
      <c r="AV39217" s="30"/>
    </row>
    <row r="39225" spans="45:48" x14ac:dyDescent="0.2">
      <c r="AS39225" s="30"/>
      <c r="AT39225" s="30"/>
      <c r="AU39225" s="30"/>
      <c r="AV39225" s="30"/>
    </row>
    <row r="39233" spans="45:48" x14ac:dyDescent="0.2">
      <c r="AS39233" s="30"/>
      <c r="AT39233" s="30"/>
      <c r="AU39233" s="30"/>
      <c r="AV39233" s="30"/>
    </row>
    <row r="39241" spans="45:48" x14ac:dyDescent="0.2">
      <c r="AS39241" s="30"/>
      <c r="AT39241" s="30"/>
      <c r="AU39241" s="30"/>
      <c r="AV39241" s="30"/>
    </row>
    <row r="39249" spans="45:48" x14ac:dyDescent="0.2">
      <c r="AS39249" s="30"/>
      <c r="AT39249" s="30"/>
      <c r="AU39249" s="30"/>
      <c r="AV39249" s="30"/>
    </row>
    <row r="39257" spans="45:48" x14ac:dyDescent="0.2">
      <c r="AS39257" s="30"/>
      <c r="AT39257" s="30"/>
      <c r="AU39257" s="30"/>
      <c r="AV39257" s="30"/>
    </row>
    <row r="39265" spans="45:48" x14ac:dyDescent="0.2">
      <c r="AS39265" s="30"/>
      <c r="AT39265" s="30"/>
      <c r="AU39265" s="30"/>
      <c r="AV39265" s="30"/>
    </row>
    <row r="39273" spans="45:48" x14ac:dyDescent="0.2">
      <c r="AS39273" s="30"/>
      <c r="AT39273" s="30"/>
      <c r="AU39273" s="30"/>
      <c r="AV39273" s="30"/>
    </row>
    <row r="39281" spans="45:48" x14ac:dyDescent="0.2">
      <c r="AS39281" s="30"/>
      <c r="AT39281" s="30"/>
      <c r="AU39281" s="30"/>
      <c r="AV39281" s="30"/>
    </row>
    <row r="39289" spans="45:48" x14ac:dyDescent="0.2">
      <c r="AS39289" s="30"/>
      <c r="AT39289" s="30"/>
      <c r="AU39289" s="30"/>
      <c r="AV39289" s="30"/>
    </row>
    <row r="39297" spans="45:48" x14ac:dyDescent="0.2">
      <c r="AS39297" s="30"/>
      <c r="AT39297" s="30"/>
      <c r="AU39297" s="30"/>
      <c r="AV39297" s="30"/>
    </row>
    <row r="39305" spans="45:48" x14ac:dyDescent="0.2">
      <c r="AS39305" s="30"/>
      <c r="AT39305" s="30"/>
      <c r="AU39305" s="30"/>
      <c r="AV39305" s="30"/>
    </row>
    <row r="39313" spans="45:48" x14ac:dyDescent="0.2">
      <c r="AS39313" s="30"/>
      <c r="AT39313" s="30"/>
      <c r="AU39313" s="30"/>
      <c r="AV39313" s="30"/>
    </row>
    <row r="39321" spans="45:48" x14ac:dyDescent="0.2">
      <c r="AS39321" s="30"/>
      <c r="AT39321" s="30"/>
      <c r="AU39321" s="30"/>
      <c r="AV39321" s="30"/>
    </row>
    <row r="39329" spans="45:48" x14ac:dyDescent="0.2">
      <c r="AS39329" s="30"/>
      <c r="AT39329" s="30"/>
      <c r="AU39329" s="30"/>
      <c r="AV39329" s="30"/>
    </row>
    <row r="39337" spans="45:48" x14ac:dyDescent="0.2">
      <c r="AS39337" s="30"/>
      <c r="AT39337" s="30"/>
      <c r="AU39337" s="30"/>
      <c r="AV39337" s="30"/>
    </row>
    <row r="39345" spans="45:48" x14ac:dyDescent="0.2">
      <c r="AS39345" s="30"/>
      <c r="AT39345" s="30"/>
      <c r="AU39345" s="30"/>
      <c r="AV39345" s="30"/>
    </row>
    <row r="39353" spans="45:48" x14ac:dyDescent="0.2">
      <c r="AS39353" s="30"/>
      <c r="AT39353" s="30"/>
      <c r="AU39353" s="30"/>
      <c r="AV39353" s="30"/>
    </row>
    <row r="39361" spans="45:48" x14ac:dyDescent="0.2">
      <c r="AS39361" s="30"/>
      <c r="AT39361" s="30"/>
      <c r="AU39361" s="30"/>
      <c r="AV39361" s="30"/>
    </row>
    <row r="39369" spans="45:48" x14ac:dyDescent="0.2">
      <c r="AS39369" s="30"/>
      <c r="AT39369" s="30"/>
      <c r="AU39369" s="30"/>
      <c r="AV39369" s="30"/>
    </row>
    <row r="39377" spans="45:48" x14ac:dyDescent="0.2">
      <c r="AS39377" s="30"/>
      <c r="AT39377" s="30"/>
      <c r="AU39377" s="30"/>
      <c r="AV39377" s="30"/>
    </row>
    <row r="39385" spans="45:48" x14ac:dyDescent="0.2">
      <c r="AS39385" s="30"/>
      <c r="AT39385" s="30"/>
      <c r="AU39385" s="30"/>
      <c r="AV39385" s="30"/>
    </row>
    <row r="39393" spans="45:48" x14ac:dyDescent="0.2">
      <c r="AS39393" s="30"/>
      <c r="AT39393" s="30"/>
      <c r="AU39393" s="30"/>
      <c r="AV39393" s="30"/>
    </row>
    <row r="39401" spans="45:48" x14ac:dyDescent="0.2">
      <c r="AS39401" s="30"/>
      <c r="AT39401" s="30"/>
      <c r="AU39401" s="30"/>
      <c r="AV39401" s="30"/>
    </row>
    <row r="39409" spans="45:48" x14ac:dyDescent="0.2">
      <c r="AS39409" s="30"/>
      <c r="AT39409" s="30"/>
      <c r="AU39409" s="30"/>
      <c r="AV39409" s="30"/>
    </row>
    <row r="39417" spans="45:48" x14ac:dyDescent="0.2">
      <c r="AS39417" s="30"/>
      <c r="AT39417" s="30"/>
      <c r="AU39417" s="30"/>
      <c r="AV39417" s="30"/>
    </row>
    <row r="39425" spans="45:48" x14ac:dyDescent="0.2">
      <c r="AS39425" s="30"/>
      <c r="AT39425" s="30"/>
      <c r="AU39425" s="30"/>
      <c r="AV39425" s="30"/>
    </row>
    <row r="39433" spans="45:48" x14ac:dyDescent="0.2">
      <c r="AS39433" s="30"/>
      <c r="AT39433" s="30"/>
      <c r="AU39433" s="30"/>
      <c r="AV39433" s="30"/>
    </row>
    <row r="39441" spans="45:48" x14ac:dyDescent="0.2">
      <c r="AS39441" s="30"/>
      <c r="AT39441" s="30"/>
      <c r="AU39441" s="30"/>
      <c r="AV39441" s="30"/>
    </row>
    <row r="39449" spans="45:48" x14ac:dyDescent="0.2">
      <c r="AS39449" s="30"/>
      <c r="AT39449" s="30"/>
      <c r="AU39449" s="30"/>
      <c r="AV39449" s="30"/>
    </row>
    <row r="39457" spans="45:48" x14ac:dyDescent="0.2">
      <c r="AS39457" s="30"/>
      <c r="AT39457" s="30"/>
      <c r="AU39457" s="30"/>
      <c r="AV39457" s="30"/>
    </row>
    <row r="39465" spans="45:48" x14ac:dyDescent="0.2">
      <c r="AS39465" s="30"/>
      <c r="AT39465" s="30"/>
      <c r="AU39465" s="30"/>
      <c r="AV39465" s="30"/>
    </row>
    <row r="39473" spans="45:48" x14ac:dyDescent="0.2">
      <c r="AS39473" s="30"/>
      <c r="AT39473" s="30"/>
      <c r="AU39473" s="30"/>
      <c r="AV39473" s="30"/>
    </row>
    <row r="39481" spans="45:48" x14ac:dyDescent="0.2">
      <c r="AS39481" s="30"/>
      <c r="AT39481" s="30"/>
      <c r="AU39481" s="30"/>
      <c r="AV39481" s="30"/>
    </row>
    <row r="39489" spans="45:48" x14ac:dyDescent="0.2">
      <c r="AS39489" s="30"/>
      <c r="AT39489" s="30"/>
      <c r="AU39489" s="30"/>
      <c r="AV39489" s="30"/>
    </row>
    <row r="39497" spans="45:48" x14ac:dyDescent="0.2">
      <c r="AS39497" s="30"/>
      <c r="AT39497" s="30"/>
      <c r="AU39497" s="30"/>
      <c r="AV39497" s="30"/>
    </row>
    <row r="39505" spans="45:48" x14ac:dyDescent="0.2">
      <c r="AS39505" s="30"/>
      <c r="AT39505" s="30"/>
      <c r="AU39505" s="30"/>
      <c r="AV39505" s="30"/>
    </row>
    <row r="39513" spans="45:48" x14ac:dyDescent="0.2">
      <c r="AS39513" s="30"/>
      <c r="AT39513" s="30"/>
      <c r="AU39513" s="30"/>
      <c r="AV39513" s="30"/>
    </row>
    <row r="39521" spans="45:48" x14ac:dyDescent="0.2">
      <c r="AS39521" s="30"/>
      <c r="AT39521" s="30"/>
      <c r="AU39521" s="30"/>
      <c r="AV39521" s="30"/>
    </row>
    <row r="39529" spans="45:48" x14ac:dyDescent="0.2">
      <c r="AS39529" s="30"/>
      <c r="AT39529" s="30"/>
      <c r="AU39529" s="30"/>
      <c r="AV39529" s="30"/>
    </row>
    <row r="39537" spans="45:48" x14ac:dyDescent="0.2">
      <c r="AS39537" s="30"/>
      <c r="AT39537" s="30"/>
      <c r="AU39537" s="30"/>
      <c r="AV39537" s="30"/>
    </row>
    <row r="39545" spans="45:48" x14ac:dyDescent="0.2">
      <c r="AS39545" s="30"/>
      <c r="AT39545" s="30"/>
      <c r="AU39545" s="30"/>
      <c r="AV39545" s="30"/>
    </row>
    <row r="39553" spans="45:48" x14ac:dyDescent="0.2">
      <c r="AS39553" s="30"/>
      <c r="AT39553" s="30"/>
      <c r="AU39553" s="30"/>
      <c r="AV39553" s="30"/>
    </row>
    <row r="39561" spans="45:48" x14ac:dyDescent="0.2">
      <c r="AS39561" s="30"/>
      <c r="AT39561" s="30"/>
      <c r="AU39561" s="30"/>
      <c r="AV39561" s="30"/>
    </row>
    <row r="39569" spans="45:48" x14ac:dyDescent="0.2">
      <c r="AS39569" s="30"/>
      <c r="AT39569" s="30"/>
      <c r="AU39569" s="30"/>
      <c r="AV39569" s="30"/>
    </row>
    <row r="39577" spans="45:48" x14ac:dyDescent="0.2">
      <c r="AS39577" s="30"/>
      <c r="AT39577" s="30"/>
      <c r="AU39577" s="30"/>
      <c r="AV39577" s="30"/>
    </row>
    <row r="39585" spans="45:48" x14ac:dyDescent="0.2">
      <c r="AS39585" s="30"/>
      <c r="AT39585" s="30"/>
      <c r="AU39585" s="30"/>
      <c r="AV39585" s="30"/>
    </row>
    <row r="39593" spans="45:48" x14ac:dyDescent="0.2">
      <c r="AS39593" s="30"/>
      <c r="AT39593" s="30"/>
      <c r="AU39593" s="30"/>
      <c r="AV39593" s="30"/>
    </row>
    <row r="39601" spans="45:48" x14ac:dyDescent="0.2">
      <c r="AS39601" s="30"/>
      <c r="AT39601" s="30"/>
      <c r="AU39601" s="30"/>
      <c r="AV39601" s="30"/>
    </row>
    <row r="39609" spans="45:48" x14ac:dyDescent="0.2">
      <c r="AS39609" s="30"/>
      <c r="AT39609" s="30"/>
      <c r="AU39609" s="30"/>
      <c r="AV39609" s="30"/>
    </row>
    <row r="39617" spans="45:48" x14ac:dyDescent="0.2">
      <c r="AS39617" s="30"/>
      <c r="AT39617" s="30"/>
      <c r="AU39617" s="30"/>
      <c r="AV39617" s="30"/>
    </row>
    <row r="39625" spans="45:48" x14ac:dyDescent="0.2">
      <c r="AS39625" s="30"/>
      <c r="AT39625" s="30"/>
      <c r="AU39625" s="30"/>
      <c r="AV39625" s="30"/>
    </row>
    <row r="39633" spans="45:48" x14ac:dyDescent="0.2">
      <c r="AS39633" s="30"/>
      <c r="AT39633" s="30"/>
      <c r="AU39633" s="30"/>
      <c r="AV39633" s="30"/>
    </row>
    <row r="39641" spans="45:48" x14ac:dyDescent="0.2">
      <c r="AS39641" s="30"/>
      <c r="AT39641" s="30"/>
      <c r="AU39641" s="30"/>
      <c r="AV39641" s="30"/>
    </row>
    <row r="39649" spans="45:48" x14ac:dyDescent="0.2">
      <c r="AS39649" s="30"/>
      <c r="AT39649" s="30"/>
      <c r="AU39649" s="30"/>
      <c r="AV39649" s="30"/>
    </row>
    <row r="39657" spans="45:48" x14ac:dyDescent="0.2">
      <c r="AS39657" s="30"/>
      <c r="AT39657" s="30"/>
      <c r="AU39657" s="30"/>
      <c r="AV39657" s="30"/>
    </row>
    <row r="39665" spans="45:48" x14ac:dyDescent="0.2">
      <c r="AS39665" s="30"/>
      <c r="AT39665" s="30"/>
      <c r="AU39665" s="30"/>
      <c r="AV39665" s="30"/>
    </row>
    <row r="39673" spans="45:48" x14ac:dyDescent="0.2">
      <c r="AS39673" s="30"/>
      <c r="AT39673" s="30"/>
      <c r="AU39673" s="30"/>
      <c r="AV39673" s="30"/>
    </row>
    <row r="39681" spans="45:48" x14ac:dyDescent="0.2">
      <c r="AS39681" s="30"/>
      <c r="AT39681" s="30"/>
      <c r="AU39681" s="30"/>
      <c r="AV39681" s="30"/>
    </row>
    <row r="39689" spans="45:48" x14ac:dyDescent="0.2">
      <c r="AS39689" s="30"/>
      <c r="AT39689" s="30"/>
      <c r="AU39689" s="30"/>
      <c r="AV39689" s="30"/>
    </row>
    <row r="39697" spans="45:48" x14ac:dyDescent="0.2">
      <c r="AS39697" s="30"/>
      <c r="AT39697" s="30"/>
      <c r="AU39697" s="30"/>
      <c r="AV39697" s="30"/>
    </row>
    <row r="39705" spans="45:48" x14ac:dyDescent="0.2">
      <c r="AS39705" s="30"/>
      <c r="AT39705" s="30"/>
      <c r="AU39705" s="30"/>
      <c r="AV39705" s="30"/>
    </row>
    <row r="39713" spans="45:48" x14ac:dyDescent="0.2">
      <c r="AS39713" s="30"/>
      <c r="AT39713" s="30"/>
      <c r="AU39713" s="30"/>
      <c r="AV39713" s="30"/>
    </row>
    <row r="39721" spans="45:48" x14ac:dyDescent="0.2">
      <c r="AS39721" s="30"/>
      <c r="AT39721" s="30"/>
      <c r="AU39721" s="30"/>
      <c r="AV39721" s="30"/>
    </row>
    <row r="39729" spans="45:48" x14ac:dyDescent="0.2">
      <c r="AS39729" s="30"/>
      <c r="AT39729" s="30"/>
      <c r="AU39729" s="30"/>
      <c r="AV39729" s="30"/>
    </row>
    <row r="39737" spans="45:48" x14ac:dyDescent="0.2">
      <c r="AS39737" s="30"/>
      <c r="AT39737" s="30"/>
      <c r="AU39737" s="30"/>
      <c r="AV39737" s="30"/>
    </row>
    <row r="39745" spans="45:48" x14ac:dyDescent="0.2">
      <c r="AS39745" s="30"/>
      <c r="AT39745" s="30"/>
      <c r="AU39745" s="30"/>
      <c r="AV39745" s="30"/>
    </row>
    <row r="39753" spans="45:48" x14ac:dyDescent="0.2">
      <c r="AS39753" s="30"/>
      <c r="AT39753" s="30"/>
      <c r="AU39753" s="30"/>
      <c r="AV39753" s="30"/>
    </row>
    <row r="39761" spans="45:48" x14ac:dyDescent="0.2">
      <c r="AS39761" s="30"/>
      <c r="AT39761" s="30"/>
      <c r="AU39761" s="30"/>
      <c r="AV39761" s="30"/>
    </row>
    <row r="39769" spans="45:48" x14ac:dyDescent="0.2">
      <c r="AS39769" s="30"/>
      <c r="AT39769" s="30"/>
      <c r="AU39769" s="30"/>
      <c r="AV39769" s="30"/>
    </row>
    <row r="39777" spans="45:48" x14ac:dyDescent="0.2">
      <c r="AS39777" s="30"/>
      <c r="AT39777" s="30"/>
      <c r="AU39777" s="30"/>
      <c r="AV39777" s="30"/>
    </row>
    <row r="39785" spans="45:48" x14ac:dyDescent="0.2">
      <c r="AS39785" s="30"/>
      <c r="AT39785" s="30"/>
      <c r="AU39785" s="30"/>
      <c r="AV39785" s="30"/>
    </row>
    <row r="39793" spans="45:48" x14ac:dyDescent="0.2">
      <c r="AS39793" s="30"/>
      <c r="AT39793" s="30"/>
      <c r="AU39793" s="30"/>
      <c r="AV39793" s="30"/>
    </row>
    <row r="39801" spans="45:48" x14ac:dyDescent="0.2">
      <c r="AS39801" s="30"/>
      <c r="AT39801" s="30"/>
      <c r="AU39801" s="30"/>
      <c r="AV39801" s="30"/>
    </row>
    <row r="39809" spans="45:48" x14ac:dyDescent="0.2">
      <c r="AS39809" s="30"/>
      <c r="AT39809" s="30"/>
      <c r="AU39809" s="30"/>
      <c r="AV39809" s="30"/>
    </row>
    <row r="39817" spans="45:48" x14ac:dyDescent="0.2">
      <c r="AS39817" s="30"/>
      <c r="AT39817" s="30"/>
      <c r="AU39817" s="30"/>
      <c r="AV39817" s="30"/>
    </row>
    <row r="39825" spans="45:48" x14ac:dyDescent="0.2">
      <c r="AS39825" s="30"/>
      <c r="AT39825" s="30"/>
      <c r="AU39825" s="30"/>
      <c r="AV39825" s="30"/>
    </row>
    <row r="39833" spans="45:48" x14ac:dyDescent="0.2">
      <c r="AS39833" s="30"/>
      <c r="AT39833" s="30"/>
      <c r="AU39833" s="30"/>
      <c r="AV39833" s="30"/>
    </row>
    <row r="39841" spans="45:48" x14ac:dyDescent="0.2">
      <c r="AS39841" s="30"/>
      <c r="AT39841" s="30"/>
      <c r="AU39841" s="30"/>
      <c r="AV39841" s="30"/>
    </row>
    <row r="39849" spans="45:48" x14ac:dyDescent="0.2">
      <c r="AS39849" s="30"/>
      <c r="AT39849" s="30"/>
      <c r="AU39849" s="30"/>
      <c r="AV39849" s="30"/>
    </row>
    <row r="39857" spans="45:48" x14ac:dyDescent="0.2">
      <c r="AS39857" s="30"/>
      <c r="AT39857" s="30"/>
      <c r="AU39857" s="30"/>
      <c r="AV39857" s="30"/>
    </row>
    <row r="39865" spans="45:48" x14ac:dyDescent="0.2">
      <c r="AS39865" s="30"/>
      <c r="AT39865" s="30"/>
      <c r="AU39865" s="30"/>
      <c r="AV39865" s="30"/>
    </row>
    <row r="39873" spans="45:48" x14ac:dyDescent="0.2">
      <c r="AS39873" s="30"/>
      <c r="AT39873" s="30"/>
      <c r="AU39873" s="30"/>
      <c r="AV39873" s="30"/>
    </row>
    <row r="39881" spans="45:48" x14ac:dyDescent="0.2">
      <c r="AS39881" s="30"/>
      <c r="AT39881" s="30"/>
      <c r="AU39881" s="30"/>
      <c r="AV39881" s="30"/>
    </row>
    <row r="39889" spans="45:48" x14ac:dyDescent="0.2">
      <c r="AS39889" s="30"/>
      <c r="AT39889" s="30"/>
      <c r="AU39889" s="30"/>
      <c r="AV39889" s="30"/>
    </row>
    <row r="39897" spans="45:48" x14ac:dyDescent="0.2">
      <c r="AS39897" s="30"/>
      <c r="AT39897" s="30"/>
      <c r="AU39897" s="30"/>
      <c r="AV39897" s="30"/>
    </row>
    <row r="39905" spans="45:48" x14ac:dyDescent="0.2">
      <c r="AS39905" s="30"/>
      <c r="AT39905" s="30"/>
      <c r="AU39905" s="30"/>
      <c r="AV39905" s="30"/>
    </row>
    <row r="39913" spans="45:48" x14ac:dyDescent="0.2">
      <c r="AS39913" s="30"/>
      <c r="AT39913" s="30"/>
      <c r="AU39913" s="30"/>
      <c r="AV39913" s="30"/>
    </row>
    <row r="39921" spans="45:48" x14ac:dyDescent="0.2">
      <c r="AS39921" s="30"/>
      <c r="AT39921" s="30"/>
      <c r="AU39921" s="30"/>
      <c r="AV39921" s="30"/>
    </row>
    <row r="39929" spans="45:48" x14ac:dyDescent="0.2">
      <c r="AS39929" s="30"/>
      <c r="AT39929" s="30"/>
      <c r="AU39929" s="30"/>
      <c r="AV39929" s="30"/>
    </row>
    <row r="39937" spans="45:48" x14ac:dyDescent="0.2">
      <c r="AS39937" s="30"/>
      <c r="AT39937" s="30"/>
      <c r="AU39937" s="30"/>
      <c r="AV39937" s="30"/>
    </row>
    <row r="39945" spans="45:48" x14ac:dyDescent="0.2">
      <c r="AS39945" s="30"/>
      <c r="AT39945" s="30"/>
      <c r="AU39945" s="30"/>
      <c r="AV39945" s="30"/>
    </row>
    <row r="39953" spans="45:48" x14ac:dyDescent="0.2">
      <c r="AS39953" s="30"/>
      <c r="AT39953" s="30"/>
      <c r="AU39953" s="30"/>
      <c r="AV39953" s="30"/>
    </row>
    <row r="39961" spans="45:48" x14ac:dyDescent="0.2">
      <c r="AS39961" s="30"/>
      <c r="AT39961" s="30"/>
      <c r="AU39961" s="30"/>
      <c r="AV39961" s="30"/>
    </row>
    <row r="39969" spans="45:48" x14ac:dyDescent="0.2">
      <c r="AS39969" s="30"/>
      <c r="AT39969" s="30"/>
      <c r="AU39969" s="30"/>
      <c r="AV39969" s="30"/>
    </row>
    <row r="39977" spans="45:48" x14ac:dyDescent="0.2">
      <c r="AS39977" s="30"/>
      <c r="AT39977" s="30"/>
      <c r="AU39977" s="30"/>
      <c r="AV39977" s="30"/>
    </row>
    <row r="39985" spans="45:48" x14ac:dyDescent="0.2">
      <c r="AS39985" s="30"/>
      <c r="AT39985" s="30"/>
      <c r="AU39985" s="30"/>
      <c r="AV39985" s="30"/>
    </row>
    <row r="39993" spans="45:48" x14ac:dyDescent="0.2">
      <c r="AS39993" s="30"/>
      <c r="AT39993" s="30"/>
      <c r="AU39993" s="30"/>
      <c r="AV39993" s="30"/>
    </row>
    <row r="40001" spans="45:48" x14ac:dyDescent="0.2">
      <c r="AS40001" s="30"/>
      <c r="AT40001" s="30"/>
      <c r="AU40001" s="30"/>
      <c r="AV40001" s="30"/>
    </row>
    <row r="40009" spans="45:48" x14ac:dyDescent="0.2">
      <c r="AS40009" s="30"/>
      <c r="AT40009" s="30"/>
      <c r="AU40009" s="30"/>
      <c r="AV40009" s="30"/>
    </row>
    <row r="40017" spans="45:48" x14ac:dyDescent="0.2">
      <c r="AS40017" s="30"/>
      <c r="AT40017" s="30"/>
      <c r="AU40017" s="30"/>
      <c r="AV40017" s="30"/>
    </row>
    <row r="40025" spans="45:48" x14ac:dyDescent="0.2">
      <c r="AS40025" s="30"/>
      <c r="AT40025" s="30"/>
      <c r="AU40025" s="30"/>
      <c r="AV40025" s="30"/>
    </row>
    <row r="40033" spans="45:48" x14ac:dyDescent="0.2">
      <c r="AS40033" s="30"/>
      <c r="AT40033" s="30"/>
      <c r="AU40033" s="30"/>
      <c r="AV40033" s="30"/>
    </row>
    <row r="40041" spans="45:48" x14ac:dyDescent="0.2">
      <c r="AS40041" s="30"/>
      <c r="AT40041" s="30"/>
      <c r="AU40041" s="30"/>
      <c r="AV40041" s="30"/>
    </row>
    <row r="40049" spans="45:48" x14ac:dyDescent="0.2">
      <c r="AS40049" s="30"/>
      <c r="AT40049" s="30"/>
      <c r="AU40049" s="30"/>
      <c r="AV40049" s="30"/>
    </row>
    <row r="40057" spans="45:48" x14ac:dyDescent="0.2">
      <c r="AS40057" s="30"/>
      <c r="AT40057" s="30"/>
      <c r="AU40057" s="30"/>
      <c r="AV40057" s="30"/>
    </row>
    <row r="40065" spans="45:48" x14ac:dyDescent="0.2">
      <c r="AS40065" s="30"/>
      <c r="AT40065" s="30"/>
      <c r="AU40065" s="30"/>
      <c r="AV40065" s="30"/>
    </row>
    <row r="40073" spans="45:48" x14ac:dyDescent="0.2">
      <c r="AS40073" s="30"/>
      <c r="AT40073" s="30"/>
      <c r="AU40073" s="30"/>
      <c r="AV40073" s="30"/>
    </row>
    <row r="40081" spans="45:48" x14ac:dyDescent="0.2">
      <c r="AS40081" s="30"/>
      <c r="AT40081" s="30"/>
      <c r="AU40081" s="30"/>
      <c r="AV40081" s="30"/>
    </row>
    <row r="40089" spans="45:48" x14ac:dyDescent="0.2">
      <c r="AS40089" s="30"/>
      <c r="AT40089" s="30"/>
      <c r="AU40089" s="30"/>
      <c r="AV40089" s="30"/>
    </row>
    <row r="40097" spans="45:48" x14ac:dyDescent="0.2">
      <c r="AS40097" s="30"/>
      <c r="AT40097" s="30"/>
      <c r="AU40097" s="30"/>
      <c r="AV40097" s="30"/>
    </row>
    <row r="40105" spans="45:48" x14ac:dyDescent="0.2">
      <c r="AS40105" s="30"/>
      <c r="AT40105" s="30"/>
      <c r="AU40105" s="30"/>
      <c r="AV40105" s="30"/>
    </row>
    <row r="40113" spans="45:48" x14ac:dyDescent="0.2">
      <c r="AS40113" s="30"/>
      <c r="AT40113" s="30"/>
      <c r="AU40113" s="30"/>
      <c r="AV40113" s="30"/>
    </row>
    <row r="40121" spans="45:48" x14ac:dyDescent="0.2">
      <c r="AS40121" s="30"/>
      <c r="AT40121" s="30"/>
      <c r="AU40121" s="30"/>
      <c r="AV40121" s="30"/>
    </row>
    <row r="40129" spans="45:48" x14ac:dyDescent="0.2">
      <c r="AS40129" s="30"/>
      <c r="AT40129" s="30"/>
      <c r="AU40129" s="30"/>
      <c r="AV40129" s="30"/>
    </row>
    <row r="40137" spans="45:48" x14ac:dyDescent="0.2">
      <c r="AS40137" s="30"/>
      <c r="AT40137" s="30"/>
      <c r="AU40137" s="30"/>
      <c r="AV40137" s="30"/>
    </row>
    <row r="40145" spans="45:48" x14ac:dyDescent="0.2">
      <c r="AS40145" s="30"/>
      <c r="AT40145" s="30"/>
      <c r="AU40145" s="30"/>
      <c r="AV40145" s="30"/>
    </row>
    <row r="40153" spans="45:48" x14ac:dyDescent="0.2">
      <c r="AS40153" s="30"/>
      <c r="AT40153" s="30"/>
      <c r="AU40153" s="30"/>
      <c r="AV40153" s="30"/>
    </row>
    <row r="40161" spans="45:48" x14ac:dyDescent="0.2">
      <c r="AS40161" s="30"/>
      <c r="AT40161" s="30"/>
      <c r="AU40161" s="30"/>
      <c r="AV40161" s="30"/>
    </row>
    <row r="40169" spans="45:48" x14ac:dyDescent="0.2">
      <c r="AS40169" s="30"/>
      <c r="AT40169" s="30"/>
      <c r="AU40169" s="30"/>
      <c r="AV40169" s="30"/>
    </row>
    <row r="40177" spans="45:48" x14ac:dyDescent="0.2">
      <c r="AS40177" s="30"/>
      <c r="AT40177" s="30"/>
      <c r="AU40177" s="30"/>
      <c r="AV40177" s="30"/>
    </row>
    <row r="40185" spans="45:48" x14ac:dyDescent="0.2">
      <c r="AS40185" s="30"/>
      <c r="AT40185" s="30"/>
      <c r="AU40185" s="30"/>
      <c r="AV40185" s="30"/>
    </row>
    <row r="40193" spans="45:48" x14ac:dyDescent="0.2">
      <c r="AS40193" s="30"/>
      <c r="AT40193" s="30"/>
      <c r="AU40193" s="30"/>
      <c r="AV40193" s="30"/>
    </row>
    <row r="40201" spans="45:48" x14ac:dyDescent="0.2">
      <c r="AS40201" s="30"/>
      <c r="AT40201" s="30"/>
      <c r="AU40201" s="30"/>
      <c r="AV40201" s="30"/>
    </row>
    <row r="40209" spans="45:48" x14ac:dyDescent="0.2">
      <c r="AS40209" s="30"/>
      <c r="AT40209" s="30"/>
      <c r="AU40209" s="30"/>
      <c r="AV40209" s="30"/>
    </row>
    <row r="40217" spans="45:48" x14ac:dyDescent="0.2">
      <c r="AS40217" s="30"/>
      <c r="AT40217" s="30"/>
      <c r="AU40217" s="30"/>
      <c r="AV40217" s="30"/>
    </row>
    <row r="40225" spans="45:48" x14ac:dyDescent="0.2">
      <c r="AS40225" s="30"/>
      <c r="AT40225" s="30"/>
      <c r="AU40225" s="30"/>
      <c r="AV40225" s="30"/>
    </row>
    <row r="40233" spans="45:48" x14ac:dyDescent="0.2">
      <c r="AS40233" s="30"/>
      <c r="AT40233" s="30"/>
      <c r="AU40233" s="30"/>
      <c r="AV40233" s="30"/>
    </row>
    <row r="40241" spans="45:48" x14ac:dyDescent="0.2">
      <c r="AS40241" s="30"/>
      <c r="AT40241" s="30"/>
      <c r="AU40241" s="30"/>
      <c r="AV40241" s="30"/>
    </row>
    <row r="40249" spans="45:48" x14ac:dyDescent="0.2">
      <c r="AS40249" s="30"/>
      <c r="AT40249" s="30"/>
      <c r="AU40249" s="30"/>
      <c r="AV40249" s="30"/>
    </row>
    <row r="40257" spans="45:48" x14ac:dyDescent="0.2">
      <c r="AS40257" s="30"/>
      <c r="AT40257" s="30"/>
      <c r="AU40257" s="30"/>
      <c r="AV40257" s="30"/>
    </row>
    <row r="40265" spans="45:48" x14ac:dyDescent="0.2">
      <c r="AS40265" s="30"/>
      <c r="AT40265" s="30"/>
      <c r="AU40265" s="30"/>
      <c r="AV40265" s="30"/>
    </row>
    <row r="40273" spans="45:48" x14ac:dyDescent="0.2">
      <c r="AS40273" s="30"/>
      <c r="AT40273" s="30"/>
      <c r="AU40273" s="30"/>
      <c r="AV40273" s="30"/>
    </row>
    <row r="40281" spans="45:48" x14ac:dyDescent="0.2">
      <c r="AS40281" s="30"/>
      <c r="AT40281" s="30"/>
      <c r="AU40281" s="30"/>
      <c r="AV40281" s="30"/>
    </row>
    <row r="40289" spans="45:48" x14ac:dyDescent="0.2">
      <c r="AS40289" s="30"/>
      <c r="AT40289" s="30"/>
      <c r="AU40289" s="30"/>
      <c r="AV40289" s="30"/>
    </row>
    <row r="40297" spans="45:48" x14ac:dyDescent="0.2">
      <c r="AS40297" s="30"/>
      <c r="AT40297" s="30"/>
      <c r="AU40297" s="30"/>
      <c r="AV40297" s="30"/>
    </row>
    <row r="40305" spans="45:48" x14ac:dyDescent="0.2">
      <c r="AS40305" s="30"/>
      <c r="AT40305" s="30"/>
      <c r="AU40305" s="30"/>
      <c r="AV40305" s="30"/>
    </row>
    <row r="40313" spans="45:48" x14ac:dyDescent="0.2">
      <c r="AS40313" s="30"/>
      <c r="AT40313" s="30"/>
      <c r="AU40313" s="30"/>
      <c r="AV40313" s="30"/>
    </row>
    <row r="40321" spans="45:48" x14ac:dyDescent="0.2">
      <c r="AS40321" s="30"/>
      <c r="AT40321" s="30"/>
      <c r="AU40321" s="30"/>
      <c r="AV40321" s="30"/>
    </row>
    <row r="40329" spans="45:48" x14ac:dyDescent="0.2">
      <c r="AS40329" s="30"/>
      <c r="AT40329" s="30"/>
      <c r="AU40329" s="30"/>
      <c r="AV40329" s="30"/>
    </row>
    <row r="40337" spans="45:48" x14ac:dyDescent="0.2">
      <c r="AS40337" s="30"/>
      <c r="AT40337" s="30"/>
      <c r="AU40337" s="30"/>
      <c r="AV40337" s="30"/>
    </row>
    <row r="40345" spans="45:48" x14ac:dyDescent="0.2">
      <c r="AS40345" s="30"/>
      <c r="AT40345" s="30"/>
      <c r="AU40345" s="30"/>
      <c r="AV40345" s="30"/>
    </row>
    <row r="40353" spans="45:48" x14ac:dyDescent="0.2">
      <c r="AS40353" s="30"/>
      <c r="AT40353" s="30"/>
      <c r="AU40353" s="30"/>
      <c r="AV40353" s="30"/>
    </row>
    <row r="40361" spans="45:48" x14ac:dyDescent="0.2">
      <c r="AS40361" s="30"/>
      <c r="AT40361" s="30"/>
      <c r="AU40361" s="30"/>
      <c r="AV40361" s="30"/>
    </row>
    <row r="40369" spans="45:48" x14ac:dyDescent="0.2">
      <c r="AS40369" s="30"/>
      <c r="AT40369" s="30"/>
      <c r="AU40369" s="30"/>
      <c r="AV40369" s="30"/>
    </row>
    <row r="40377" spans="45:48" x14ac:dyDescent="0.2">
      <c r="AS40377" s="30"/>
      <c r="AT40377" s="30"/>
      <c r="AU40377" s="30"/>
      <c r="AV40377" s="30"/>
    </row>
    <row r="40385" spans="45:48" x14ac:dyDescent="0.2">
      <c r="AS40385" s="30"/>
      <c r="AT40385" s="30"/>
      <c r="AU40385" s="30"/>
      <c r="AV40385" s="30"/>
    </row>
    <row r="40393" spans="45:48" x14ac:dyDescent="0.2">
      <c r="AS40393" s="30"/>
      <c r="AT40393" s="30"/>
      <c r="AU40393" s="30"/>
      <c r="AV40393" s="30"/>
    </row>
    <row r="40401" spans="45:48" x14ac:dyDescent="0.2">
      <c r="AS40401" s="30"/>
      <c r="AT40401" s="30"/>
      <c r="AU40401" s="30"/>
      <c r="AV40401" s="30"/>
    </row>
    <row r="40409" spans="45:48" x14ac:dyDescent="0.2">
      <c r="AS40409" s="30"/>
      <c r="AT40409" s="30"/>
      <c r="AU40409" s="30"/>
      <c r="AV40409" s="30"/>
    </row>
    <row r="40417" spans="45:48" x14ac:dyDescent="0.2">
      <c r="AS40417" s="30"/>
      <c r="AT40417" s="30"/>
      <c r="AU40417" s="30"/>
      <c r="AV40417" s="30"/>
    </row>
    <row r="40425" spans="45:48" x14ac:dyDescent="0.2">
      <c r="AS40425" s="30"/>
      <c r="AT40425" s="30"/>
      <c r="AU40425" s="30"/>
      <c r="AV40425" s="30"/>
    </row>
    <row r="40433" spans="45:48" x14ac:dyDescent="0.2">
      <c r="AS40433" s="30"/>
      <c r="AT40433" s="30"/>
      <c r="AU40433" s="30"/>
      <c r="AV40433" s="30"/>
    </row>
    <row r="40441" spans="45:48" x14ac:dyDescent="0.2">
      <c r="AS40441" s="30"/>
      <c r="AT40441" s="30"/>
      <c r="AU40441" s="30"/>
      <c r="AV40441" s="30"/>
    </row>
    <row r="40449" spans="45:48" x14ac:dyDescent="0.2">
      <c r="AS40449" s="30"/>
      <c r="AT40449" s="30"/>
      <c r="AU40449" s="30"/>
      <c r="AV40449" s="30"/>
    </row>
    <row r="40457" spans="45:48" x14ac:dyDescent="0.2">
      <c r="AS40457" s="30"/>
      <c r="AT40457" s="30"/>
      <c r="AU40457" s="30"/>
      <c r="AV40457" s="30"/>
    </row>
    <row r="40465" spans="45:48" x14ac:dyDescent="0.2">
      <c r="AS40465" s="30"/>
      <c r="AT40465" s="30"/>
      <c r="AU40465" s="30"/>
      <c r="AV40465" s="30"/>
    </row>
    <row r="40473" spans="45:48" x14ac:dyDescent="0.2">
      <c r="AS40473" s="30"/>
      <c r="AT40473" s="30"/>
      <c r="AU40473" s="30"/>
      <c r="AV40473" s="30"/>
    </row>
    <row r="40481" spans="45:48" x14ac:dyDescent="0.2">
      <c r="AS40481" s="30"/>
      <c r="AT40481" s="30"/>
      <c r="AU40481" s="30"/>
      <c r="AV40481" s="30"/>
    </row>
    <row r="40489" spans="45:48" x14ac:dyDescent="0.2">
      <c r="AS40489" s="30"/>
      <c r="AT40489" s="30"/>
      <c r="AU40489" s="30"/>
      <c r="AV40489" s="30"/>
    </row>
    <row r="40497" spans="45:48" x14ac:dyDescent="0.2">
      <c r="AS40497" s="30"/>
      <c r="AT40497" s="30"/>
      <c r="AU40497" s="30"/>
      <c r="AV40497" s="30"/>
    </row>
    <row r="40505" spans="45:48" x14ac:dyDescent="0.2">
      <c r="AS40505" s="30"/>
      <c r="AT40505" s="30"/>
      <c r="AU40505" s="30"/>
      <c r="AV40505" s="30"/>
    </row>
    <row r="40513" spans="45:48" x14ac:dyDescent="0.2">
      <c r="AS40513" s="30"/>
      <c r="AT40513" s="30"/>
      <c r="AU40513" s="30"/>
      <c r="AV40513" s="30"/>
    </row>
    <row r="40521" spans="45:48" x14ac:dyDescent="0.2">
      <c r="AS40521" s="30"/>
      <c r="AT40521" s="30"/>
      <c r="AU40521" s="30"/>
      <c r="AV40521" s="30"/>
    </row>
    <row r="40529" spans="45:48" x14ac:dyDescent="0.2">
      <c r="AS40529" s="30"/>
      <c r="AT40529" s="30"/>
      <c r="AU40529" s="30"/>
      <c r="AV40529" s="30"/>
    </row>
    <row r="40537" spans="45:48" x14ac:dyDescent="0.2">
      <c r="AS40537" s="30"/>
      <c r="AT40537" s="30"/>
      <c r="AU40537" s="30"/>
      <c r="AV40537" s="30"/>
    </row>
    <row r="40545" spans="45:48" x14ac:dyDescent="0.2">
      <c r="AS40545" s="30"/>
      <c r="AT40545" s="30"/>
      <c r="AU40545" s="30"/>
      <c r="AV40545" s="30"/>
    </row>
    <row r="40553" spans="45:48" x14ac:dyDescent="0.2">
      <c r="AS40553" s="30"/>
      <c r="AT40553" s="30"/>
      <c r="AU40553" s="30"/>
      <c r="AV40553" s="30"/>
    </row>
    <row r="40561" spans="45:48" x14ac:dyDescent="0.2">
      <c r="AS40561" s="30"/>
      <c r="AT40561" s="30"/>
      <c r="AU40561" s="30"/>
      <c r="AV40561" s="30"/>
    </row>
    <row r="40569" spans="45:48" x14ac:dyDescent="0.2">
      <c r="AS40569" s="30"/>
      <c r="AT40569" s="30"/>
      <c r="AU40569" s="30"/>
      <c r="AV40569" s="30"/>
    </row>
    <row r="40577" spans="45:48" x14ac:dyDescent="0.2">
      <c r="AS40577" s="30"/>
      <c r="AT40577" s="30"/>
      <c r="AU40577" s="30"/>
      <c r="AV40577" s="30"/>
    </row>
    <row r="40585" spans="45:48" x14ac:dyDescent="0.2">
      <c r="AS40585" s="30"/>
      <c r="AT40585" s="30"/>
      <c r="AU40585" s="30"/>
      <c r="AV40585" s="30"/>
    </row>
    <row r="40593" spans="45:48" x14ac:dyDescent="0.2">
      <c r="AS40593" s="30"/>
      <c r="AT40593" s="30"/>
      <c r="AU40593" s="30"/>
      <c r="AV40593" s="30"/>
    </row>
    <row r="40601" spans="45:48" x14ac:dyDescent="0.2">
      <c r="AS40601" s="30"/>
      <c r="AT40601" s="30"/>
      <c r="AU40601" s="30"/>
      <c r="AV40601" s="30"/>
    </row>
    <row r="40609" spans="45:48" x14ac:dyDescent="0.2">
      <c r="AS40609" s="30"/>
      <c r="AT40609" s="30"/>
      <c r="AU40609" s="30"/>
      <c r="AV40609" s="30"/>
    </row>
    <row r="40617" spans="45:48" x14ac:dyDescent="0.2">
      <c r="AS40617" s="30"/>
      <c r="AT40617" s="30"/>
      <c r="AU40617" s="30"/>
      <c r="AV40617" s="30"/>
    </row>
    <row r="40625" spans="45:48" x14ac:dyDescent="0.2">
      <c r="AS40625" s="30"/>
      <c r="AT40625" s="30"/>
      <c r="AU40625" s="30"/>
      <c r="AV40625" s="30"/>
    </row>
    <row r="40633" spans="45:48" x14ac:dyDescent="0.2">
      <c r="AS40633" s="30"/>
      <c r="AT40633" s="30"/>
      <c r="AU40633" s="30"/>
      <c r="AV40633" s="30"/>
    </row>
    <row r="40641" spans="45:48" x14ac:dyDescent="0.2">
      <c r="AS40641" s="30"/>
      <c r="AT40641" s="30"/>
      <c r="AU40641" s="30"/>
      <c r="AV40641" s="30"/>
    </row>
    <row r="40649" spans="45:48" x14ac:dyDescent="0.2">
      <c r="AS40649" s="30"/>
      <c r="AT40649" s="30"/>
      <c r="AU40649" s="30"/>
      <c r="AV40649" s="30"/>
    </row>
    <row r="40657" spans="45:48" x14ac:dyDescent="0.2">
      <c r="AS40657" s="30"/>
      <c r="AT40657" s="30"/>
      <c r="AU40657" s="30"/>
      <c r="AV40657" s="30"/>
    </row>
    <row r="40665" spans="45:48" x14ac:dyDescent="0.2">
      <c r="AS40665" s="30"/>
      <c r="AT40665" s="30"/>
      <c r="AU40665" s="30"/>
      <c r="AV40665" s="30"/>
    </row>
    <row r="40673" spans="45:48" x14ac:dyDescent="0.2">
      <c r="AS40673" s="30"/>
      <c r="AT40673" s="30"/>
      <c r="AU40673" s="30"/>
      <c r="AV40673" s="30"/>
    </row>
    <row r="40681" spans="45:48" x14ac:dyDescent="0.2">
      <c r="AS40681" s="30"/>
      <c r="AT40681" s="30"/>
      <c r="AU40681" s="30"/>
      <c r="AV40681" s="30"/>
    </row>
    <row r="40689" spans="45:48" x14ac:dyDescent="0.2">
      <c r="AS40689" s="30"/>
      <c r="AT40689" s="30"/>
      <c r="AU40689" s="30"/>
      <c r="AV40689" s="30"/>
    </row>
    <row r="40697" spans="45:48" x14ac:dyDescent="0.2">
      <c r="AS40697" s="30"/>
      <c r="AT40697" s="30"/>
      <c r="AU40697" s="30"/>
      <c r="AV40697" s="30"/>
    </row>
    <row r="40705" spans="45:48" x14ac:dyDescent="0.2">
      <c r="AS40705" s="30"/>
      <c r="AT40705" s="30"/>
      <c r="AU40705" s="30"/>
      <c r="AV40705" s="30"/>
    </row>
    <row r="40713" spans="45:48" x14ac:dyDescent="0.2">
      <c r="AS40713" s="30"/>
      <c r="AT40713" s="30"/>
      <c r="AU40713" s="30"/>
      <c r="AV40713" s="30"/>
    </row>
    <row r="40721" spans="45:48" x14ac:dyDescent="0.2">
      <c r="AS40721" s="30"/>
      <c r="AT40721" s="30"/>
      <c r="AU40721" s="30"/>
      <c r="AV40721" s="30"/>
    </row>
    <row r="40729" spans="45:48" x14ac:dyDescent="0.2">
      <c r="AS40729" s="30"/>
      <c r="AT40729" s="30"/>
      <c r="AU40729" s="30"/>
      <c r="AV40729" s="30"/>
    </row>
    <row r="40737" spans="45:48" x14ac:dyDescent="0.2">
      <c r="AS40737" s="30"/>
      <c r="AT40737" s="30"/>
      <c r="AU40737" s="30"/>
      <c r="AV40737" s="30"/>
    </row>
    <row r="40745" spans="45:48" x14ac:dyDescent="0.2">
      <c r="AS40745" s="30"/>
      <c r="AT40745" s="30"/>
      <c r="AU40745" s="30"/>
      <c r="AV40745" s="30"/>
    </row>
    <row r="40753" spans="45:48" x14ac:dyDescent="0.2">
      <c r="AS40753" s="30"/>
      <c r="AT40753" s="30"/>
      <c r="AU40753" s="30"/>
      <c r="AV40753" s="30"/>
    </row>
    <row r="40761" spans="45:48" x14ac:dyDescent="0.2">
      <c r="AS40761" s="30"/>
      <c r="AT40761" s="30"/>
      <c r="AU40761" s="30"/>
      <c r="AV40761" s="30"/>
    </row>
    <row r="40769" spans="45:48" x14ac:dyDescent="0.2">
      <c r="AS40769" s="30"/>
      <c r="AT40769" s="30"/>
      <c r="AU40769" s="30"/>
      <c r="AV40769" s="30"/>
    </row>
    <row r="40777" spans="45:48" x14ac:dyDescent="0.2">
      <c r="AS40777" s="30"/>
      <c r="AT40777" s="30"/>
      <c r="AU40777" s="30"/>
      <c r="AV40777" s="30"/>
    </row>
    <row r="40785" spans="45:48" x14ac:dyDescent="0.2">
      <c r="AS40785" s="30"/>
      <c r="AT40785" s="30"/>
      <c r="AU40785" s="30"/>
      <c r="AV40785" s="30"/>
    </row>
    <row r="40793" spans="45:48" x14ac:dyDescent="0.2">
      <c r="AS40793" s="30"/>
      <c r="AT40793" s="30"/>
      <c r="AU40793" s="30"/>
      <c r="AV40793" s="30"/>
    </row>
    <row r="40801" spans="45:48" x14ac:dyDescent="0.2">
      <c r="AS40801" s="30"/>
      <c r="AT40801" s="30"/>
      <c r="AU40801" s="30"/>
      <c r="AV40801" s="30"/>
    </row>
    <row r="40809" spans="45:48" x14ac:dyDescent="0.2">
      <c r="AS40809" s="30"/>
      <c r="AT40809" s="30"/>
      <c r="AU40809" s="30"/>
      <c r="AV40809" s="30"/>
    </row>
    <row r="40817" spans="45:48" x14ac:dyDescent="0.2">
      <c r="AS40817" s="30"/>
      <c r="AT40817" s="30"/>
      <c r="AU40817" s="30"/>
      <c r="AV40817" s="30"/>
    </row>
    <row r="40825" spans="45:48" x14ac:dyDescent="0.2">
      <c r="AS40825" s="30"/>
      <c r="AT40825" s="30"/>
      <c r="AU40825" s="30"/>
      <c r="AV40825" s="30"/>
    </row>
    <row r="40833" spans="45:48" x14ac:dyDescent="0.2">
      <c r="AS40833" s="30"/>
      <c r="AT40833" s="30"/>
      <c r="AU40833" s="30"/>
      <c r="AV40833" s="30"/>
    </row>
    <row r="40841" spans="45:48" x14ac:dyDescent="0.2">
      <c r="AS40841" s="30"/>
      <c r="AT40841" s="30"/>
      <c r="AU40841" s="30"/>
      <c r="AV40841" s="30"/>
    </row>
    <row r="40849" spans="45:48" x14ac:dyDescent="0.2">
      <c r="AS40849" s="30"/>
      <c r="AT40849" s="30"/>
      <c r="AU40849" s="30"/>
      <c r="AV40849" s="30"/>
    </row>
    <row r="40857" spans="45:48" x14ac:dyDescent="0.2">
      <c r="AS40857" s="30"/>
      <c r="AT40857" s="30"/>
      <c r="AU40857" s="30"/>
      <c r="AV40857" s="30"/>
    </row>
    <row r="40865" spans="45:48" x14ac:dyDescent="0.2">
      <c r="AS40865" s="30"/>
      <c r="AT40865" s="30"/>
      <c r="AU40865" s="30"/>
      <c r="AV40865" s="30"/>
    </row>
    <row r="40873" spans="45:48" x14ac:dyDescent="0.2">
      <c r="AS40873" s="30"/>
      <c r="AT40873" s="30"/>
      <c r="AU40873" s="30"/>
      <c r="AV40873" s="30"/>
    </row>
    <row r="40881" spans="45:48" x14ac:dyDescent="0.2">
      <c r="AS40881" s="30"/>
      <c r="AT40881" s="30"/>
      <c r="AU40881" s="30"/>
      <c r="AV40881" s="30"/>
    </row>
    <row r="40889" spans="45:48" x14ac:dyDescent="0.2">
      <c r="AS40889" s="30"/>
      <c r="AT40889" s="30"/>
      <c r="AU40889" s="30"/>
      <c r="AV40889" s="30"/>
    </row>
    <row r="40897" spans="45:48" x14ac:dyDescent="0.2">
      <c r="AS40897" s="30"/>
      <c r="AT40897" s="30"/>
      <c r="AU40897" s="30"/>
      <c r="AV40897" s="30"/>
    </row>
    <row r="40905" spans="45:48" x14ac:dyDescent="0.2">
      <c r="AS40905" s="30"/>
      <c r="AT40905" s="30"/>
      <c r="AU40905" s="30"/>
      <c r="AV40905" s="30"/>
    </row>
    <row r="40913" spans="45:48" x14ac:dyDescent="0.2">
      <c r="AS40913" s="30"/>
      <c r="AT40913" s="30"/>
      <c r="AU40913" s="30"/>
      <c r="AV40913" s="30"/>
    </row>
    <row r="40921" spans="45:48" x14ac:dyDescent="0.2">
      <c r="AS40921" s="30"/>
      <c r="AT40921" s="30"/>
      <c r="AU40921" s="30"/>
      <c r="AV40921" s="30"/>
    </row>
    <row r="40929" spans="45:48" x14ac:dyDescent="0.2">
      <c r="AS40929" s="30"/>
      <c r="AT40929" s="30"/>
      <c r="AU40929" s="30"/>
      <c r="AV40929" s="30"/>
    </row>
    <row r="40937" spans="45:48" x14ac:dyDescent="0.2">
      <c r="AS40937" s="30"/>
      <c r="AT40937" s="30"/>
      <c r="AU40937" s="30"/>
      <c r="AV40937" s="30"/>
    </row>
    <row r="40945" spans="45:48" x14ac:dyDescent="0.2">
      <c r="AS40945" s="30"/>
      <c r="AT40945" s="30"/>
      <c r="AU40945" s="30"/>
      <c r="AV40945" s="30"/>
    </row>
    <row r="40953" spans="45:48" x14ac:dyDescent="0.2">
      <c r="AS40953" s="30"/>
      <c r="AT40953" s="30"/>
      <c r="AU40953" s="30"/>
      <c r="AV40953" s="30"/>
    </row>
    <row r="40961" spans="45:48" x14ac:dyDescent="0.2">
      <c r="AS40961" s="30"/>
      <c r="AT40961" s="30"/>
      <c r="AU40961" s="30"/>
      <c r="AV40961" s="30"/>
    </row>
    <row r="40969" spans="45:48" x14ac:dyDescent="0.2">
      <c r="AS40969" s="30"/>
      <c r="AT40969" s="30"/>
      <c r="AU40969" s="30"/>
      <c r="AV40969" s="30"/>
    </row>
    <row r="40977" spans="45:48" x14ac:dyDescent="0.2">
      <c r="AS40977" s="30"/>
      <c r="AT40977" s="30"/>
      <c r="AU40977" s="30"/>
      <c r="AV40977" s="30"/>
    </row>
    <row r="40985" spans="45:48" x14ac:dyDescent="0.2">
      <c r="AS40985" s="30"/>
      <c r="AT40985" s="30"/>
      <c r="AU40985" s="30"/>
      <c r="AV40985" s="30"/>
    </row>
    <row r="40993" spans="45:48" x14ac:dyDescent="0.2">
      <c r="AS40993" s="30"/>
      <c r="AT40993" s="30"/>
      <c r="AU40993" s="30"/>
      <c r="AV40993" s="30"/>
    </row>
    <row r="41001" spans="45:48" x14ac:dyDescent="0.2">
      <c r="AS41001" s="30"/>
      <c r="AT41001" s="30"/>
      <c r="AU41001" s="30"/>
      <c r="AV41001" s="30"/>
    </row>
    <row r="41009" spans="45:48" x14ac:dyDescent="0.2">
      <c r="AS41009" s="30"/>
      <c r="AT41009" s="30"/>
      <c r="AU41009" s="30"/>
      <c r="AV41009" s="30"/>
    </row>
    <row r="41017" spans="45:48" x14ac:dyDescent="0.2">
      <c r="AS41017" s="30"/>
      <c r="AT41017" s="30"/>
      <c r="AU41017" s="30"/>
      <c r="AV41017" s="30"/>
    </row>
    <row r="41025" spans="45:48" x14ac:dyDescent="0.2">
      <c r="AS41025" s="30"/>
      <c r="AT41025" s="30"/>
      <c r="AU41025" s="30"/>
      <c r="AV41025" s="30"/>
    </row>
    <row r="41033" spans="45:48" x14ac:dyDescent="0.2">
      <c r="AS41033" s="30"/>
      <c r="AT41033" s="30"/>
      <c r="AU41033" s="30"/>
      <c r="AV41033" s="30"/>
    </row>
    <row r="41041" spans="45:48" x14ac:dyDescent="0.2">
      <c r="AS41041" s="30"/>
      <c r="AT41041" s="30"/>
      <c r="AU41041" s="30"/>
      <c r="AV41041" s="30"/>
    </row>
    <row r="41049" spans="45:48" x14ac:dyDescent="0.2">
      <c r="AS41049" s="30"/>
      <c r="AT41049" s="30"/>
      <c r="AU41049" s="30"/>
      <c r="AV41049" s="30"/>
    </row>
    <row r="41057" spans="45:48" x14ac:dyDescent="0.2">
      <c r="AS41057" s="30"/>
      <c r="AT41057" s="30"/>
      <c r="AU41057" s="30"/>
      <c r="AV41057" s="30"/>
    </row>
    <row r="41065" spans="45:48" x14ac:dyDescent="0.2">
      <c r="AS41065" s="30"/>
      <c r="AT41065" s="30"/>
      <c r="AU41065" s="30"/>
      <c r="AV41065" s="30"/>
    </row>
    <row r="41073" spans="45:48" x14ac:dyDescent="0.2">
      <c r="AS41073" s="30"/>
      <c r="AT41073" s="30"/>
      <c r="AU41073" s="30"/>
      <c r="AV41073" s="30"/>
    </row>
    <row r="41081" spans="45:48" x14ac:dyDescent="0.2">
      <c r="AS41081" s="30"/>
      <c r="AT41081" s="30"/>
      <c r="AU41081" s="30"/>
      <c r="AV41081" s="30"/>
    </row>
    <row r="41089" spans="45:48" x14ac:dyDescent="0.2">
      <c r="AS41089" s="30"/>
      <c r="AT41089" s="30"/>
      <c r="AU41089" s="30"/>
      <c r="AV41089" s="30"/>
    </row>
    <row r="41097" spans="45:48" x14ac:dyDescent="0.2">
      <c r="AS41097" s="30"/>
      <c r="AT41097" s="30"/>
      <c r="AU41097" s="30"/>
      <c r="AV41097" s="30"/>
    </row>
    <row r="41105" spans="45:48" x14ac:dyDescent="0.2">
      <c r="AS41105" s="30"/>
      <c r="AT41105" s="30"/>
      <c r="AU41105" s="30"/>
      <c r="AV41105" s="30"/>
    </row>
    <row r="41113" spans="45:48" x14ac:dyDescent="0.2">
      <c r="AS41113" s="30"/>
      <c r="AT41113" s="30"/>
      <c r="AU41113" s="30"/>
      <c r="AV41113" s="30"/>
    </row>
    <row r="41121" spans="45:48" x14ac:dyDescent="0.2">
      <c r="AS41121" s="30"/>
      <c r="AT41121" s="30"/>
      <c r="AU41121" s="30"/>
      <c r="AV41121" s="30"/>
    </row>
    <row r="41129" spans="45:48" x14ac:dyDescent="0.2">
      <c r="AS41129" s="30"/>
      <c r="AT41129" s="30"/>
      <c r="AU41129" s="30"/>
      <c r="AV41129" s="30"/>
    </row>
    <row r="41137" spans="45:48" x14ac:dyDescent="0.2">
      <c r="AS41137" s="30"/>
      <c r="AT41137" s="30"/>
      <c r="AU41137" s="30"/>
      <c r="AV41137" s="30"/>
    </row>
    <row r="41145" spans="45:48" x14ac:dyDescent="0.2">
      <c r="AS41145" s="30"/>
      <c r="AT41145" s="30"/>
      <c r="AU41145" s="30"/>
      <c r="AV41145" s="30"/>
    </row>
    <row r="41153" spans="45:48" x14ac:dyDescent="0.2">
      <c r="AS41153" s="30"/>
      <c r="AT41153" s="30"/>
      <c r="AU41153" s="30"/>
      <c r="AV41153" s="30"/>
    </row>
    <row r="41161" spans="45:48" x14ac:dyDescent="0.2">
      <c r="AS41161" s="30"/>
      <c r="AT41161" s="30"/>
      <c r="AU41161" s="30"/>
      <c r="AV41161" s="30"/>
    </row>
    <row r="41169" spans="45:48" x14ac:dyDescent="0.2">
      <c r="AS41169" s="30"/>
      <c r="AT41169" s="30"/>
      <c r="AU41169" s="30"/>
      <c r="AV41169" s="30"/>
    </row>
    <row r="41177" spans="45:48" x14ac:dyDescent="0.2">
      <c r="AS41177" s="30"/>
      <c r="AT41177" s="30"/>
      <c r="AU41177" s="30"/>
      <c r="AV41177" s="30"/>
    </row>
    <row r="41185" spans="45:48" x14ac:dyDescent="0.2">
      <c r="AS41185" s="30"/>
      <c r="AT41185" s="30"/>
      <c r="AU41185" s="30"/>
      <c r="AV41185" s="30"/>
    </row>
    <row r="41193" spans="45:48" x14ac:dyDescent="0.2">
      <c r="AS41193" s="30"/>
      <c r="AT41193" s="30"/>
      <c r="AU41193" s="30"/>
      <c r="AV41193" s="30"/>
    </row>
    <row r="41201" spans="45:48" x14ac:dyDescent="0.2">
      <c r="AS41201" s="30"/>
      <c r="AT41201" s="30"/>
      <c r="AU41201" s="30"/>
      <c r="AV41201" s="30"/>
    </row>
    <row r="41209" spans="45:48" x14ac:dyDescent="0.2">
      <c r="AS41209" s="30"/>
      <c r="AT41209" s="30"/>
      <c r="AU41209" s="30"/>
      <c r="AV41209" s="30"/>
    </row>
    <row r="41217" spans="45:48" x14ac:dyDescent="0.2">
      <c r="AS41217" s="30"/>
      <c r="AT41217" s="30"/>
      <c r="AU41217" s="30"/>
      <c r="AV41217" s="30"/>
    </row>
    <row r="41225" spans="45:48" x14ac:dyDescent="0.2">
      <c r="AS41225" s="30"/>
      <c r="AT41225" s="30"/>
      <c r="AU41225" s="30"/>
      <c r="AV41225" s="30"/>
    </row>
    <row r="41233" spans="45:48" x14ac:dyDescent="0.2">
      <c r="AS41233" s="30"/>
      <c r="AT41233" s="30"/>
      <c r="AU41233" s="30"/>
      <c r="AV41233" s="30"/>
    </row>
    <row r="41241" spans="45:48" x14ac:dyDescent="0.2">
      <c r="AS41241" s="30"/>
      <c r="AT41241" s="30"/>
      <c r="AU41241" s="30"/>
      <c r="AV41241" s="30"/>
    </row>
    <row r="41249" spans="45:48" x14ac:dyDescent="0.2">
      <c r="AS41249" s="30"/>
      <c r="AT41249" s="30"/>
      <c r="AU41249" s="30"/>
      <c r="AV41249" s="30"/>
    </row>
    <row r="41257" spans="45:48" x14ac:dyDescent="0.2">
      <c r="AS41257" s="30"/>
      <c r="AT41257" s="30"/>
      <c r="AU41257" s="30"/>
      <c r="AV41257" s="30"/>
    </row>
    <row r="41265" spans="45:48" x14ac:dyDescent="0.2">
      <c r="AS41265" s="30"/>
      <c r="AT41265" s="30"/>
      <c r="AU41265" s="30"/>
      <c r="AV41265" s="30"/>
    </row>
    <row r="41273" spans="45:48" x14ac:dyDescent="0.2">
      <c r="AS41273" s="30"/>
      <c r="AT41273" s="30"/>
      <c r="AU41273" s="30"/>
      <c r="AV41273" s="30"/>
    </row>
    <row r="41281" spans="45:48" x14ac:dyDescent="0.2">
      <c r="AS41281" s="30"/>
      <c r="AT41281" s="30"/>
      <c r="AU41281" s="30"/>
      <c r="AV41281" s="30"/>
    </row>
    <row r="41289" spans="45:48" x14ac:dyDescent="0.2">
      <c r="AS41289" s="30"/>
      <c r="AT41289" s="30"/>
      <c r="AU41289" s="30"/>
      <c r="AV41289" s="30"/>
    </row>
    <row r="41297" spans="45:48" x14ac:dyDescent="0.2">
      <c r="AS41297" s="30"/>
      <c r="AT41297" s="30"/>
      <c r="AU41297" s="30"/>
      <c r="AV41297" s="30"/>
    </row>
    <row r="41305" spans="45:48" x14ac:dyDescent="0.2">
      <c r="AS41305" s="30"/>
      <c r="AT41305" s="30"/>
      <c r="AU41305" s="30"/>
      <c r="AV41305" s="30"/>
    </row>
    <row r="41313" spans="45:48" x14ac:dyDescent="0.2">
      <c r="AS41313" s="30"/>
      <c r="AT41313" s="30"/>
      <c r="AU41313" s="30"/>
      <c r="AV41313" s="30"/>
    </row>
    <row r="41321" spans="45:48" x14ac:dyDescent="0.2">
      <c r="AS41321" s="30"/>
      <c r="AT41321" s="30"/>
      <c r="AU41321" s="30"/>
      <c r="AV41321" s="30"/>
    </row>
    <row r="41329" spans="45:48" x14ac:dyDescent="0.2">
      <c r="AS41329" s="30"/>
      <c r="AT41329" s="30"/>
      <c r="AU41329" s="30"/>
      <c r="AV41329" s="30"/>
    </row>
    <row r="41337" spans="45:48" x14ac:dyDescent="0.2">
      <c r="AS41337" s="30"/>
      <c r="AT41337" s="30"/>
      <c r="AU41337" s="30"/>
      <c r="AV41337" s="30"/>
    </row>
    <row r="41345" spans="45:48" x14ac:dyDescent="0.2">
      <c r="AS41345" s="30"/>
      <c r="AT41345" s="30"/>
      <c r="AU41345" s="30"/>
      <c r="AV41345" s="30"/>
    </row>
    <row r="41353" spans="45:48" x14ac:dyDescent="0.2">
      <c r="AS41353" s="30"/>
      <c r="AT41353" s="30"/>
      <c r="AU41353" s="30"/>
      <c r="AV41353" s="30"/>
    </row>
    <row r="41361" spans="45:48" x14ac:dyDescent="0.2">
      <c r="AS41361" s="30"/>
      <c r="AT41361" s="30"/>
      <c r="AU41361" s="30"/>
      <c r="AV41361" s="30"/>
    </row>
    <row r="41369" spans="45:48" x14ac:dyDescent="0.2">
      <c r="AS41369" s="30"/>
      <c r="AT41369" s="30"/>
      <c r="AU41369" s="30"/>
      <c r="AV41369" s="30"/>
    </row>
    <row r="41377" spans="45:48" x14ac:dyDescent="0.2">
      <c r="AS41377" s="30"/>
      <c r="AT41377" s="30"/>
      <c r="AU41377" s="30"/>
      <c r="AV41377" s="30"/>
    </row>
    <row r="41385" spans="45:48" x14ac:dyDescent="0.2">
      <c r="AS41385" s="30"/>
      <c r="AT41385" s="30"/>
      <c r="AU41385" s="30"/>
      <c r="AV41385" s="30"/>
    </row>
    <row r="41393" spans="45:48" x14ac:dyDescent="0.2">
      <c r="AS41393" s="30"/>
      <c r="AT41393" s="30"/>
      <c r="AU41393" s="30"/>
      <c r="AV41393" s="30"/>
    </row>
    <row r="41401" spans="45:48" x14ac:dyDescent="0.2">
      <c r="AS41401" s="30"/>
      <c r="AT41401" s="30"/>
      <c r="AU41401" s="30"/>
      <c r="AV41401" s="30"/>
    </row>
    <row r="41409" spans="45:48" x14ac:dyDescent="0.2">
      <c r="AS41409" s="30"/>
      <c r="AT41409" s="30"/>
      <c r="AU41409" s="30"/>
      <c r="AV41409" s="30"/>
    </row>
    <row r="41417" spans="45:48" x14ac:dyDescent="0.2">
      <c r="AS41417" s="30"/>
      <c r="AT41417" s="30"/>
      <c r="AU41417" s="30"/>
      <c r="AV41417" s="30"/>
    </row>
    <row r="41425" spans="45:48" x14ac:dyDescent="0.2">
      <c r="AS41425" s="30"/>
      <c r="AT41425" s="30"/>
      <c r="AU41425" s="30"/>
      <c r="AV41425" s="30"/>
    </row>
    <row r="41433" spans="45:48" x14ac:dyDescent="0.2">
      <c r="AS41433" s="30"/>
      <c r="AT41433" s="30"/>
      <c r="AU41433" s="30"/>
      <c r="AV41433" s="30"/>
    </row>
    <row r="41441" spans="45:48" x14ac:dyDescent="0.2">
      <c r="AS41441" s="30"/>
      <c r="AT41441" s="30"/>
      <c r="AU41441" s="30"/>
      <c r="AV41441" s="30"/>
    </row>
    <row r="41449" spans="45:48" x14ac:dyDescent="0.2">
      <c r="AS41449" s="30"/>
      <c r="AT41449" s="30"/>
      <c r="AU41449" s="30"/>
      <c r="AV41449" s="30"/>
    </row>
    <row r="41457" spans="45:48" x14ac:dyDescent="0.2">
      <c r="AS41457" s="30"/>
      <c r="AT41457" s="30"/>
      <c r="AU41457" s="30"/>
      <c r="AV41457" s="30"/>
    </row>
    <row r="41465" spans="45:48" x14ac:dyDescent="0.2">
      <c r="AS41465" s="30"/>
      <c r="AT41465" s="30"/>
      <c r="AU41465" s="30"/>
      <c r="AV41465" s="30"/>
    </row>
    <row r="41473" spans="45:48" x14ac:dyDescent="0.2">
      <c r="AS41473" s="30"/>
      <c r="AT41473" s="30"/>
      <c r="AU41473" s="30"/>
      <c r="AV41473" s="30"/>
    </row>
    <row r="41481" spans="45:48" x14ac:dyDescent="0.2">
      <c r="AS41481" s="30"/>
      <c r="AT41481" s="30"/>
      <c r="AU41481" s="30"/>
      <c r="AV41481" s="30"/>
    </row>
    <row r="41489" spans="45:48" x14ac:dyDescent="0.2">
      <c r="AS41489" s="30"/>
      <c r="AT41489" s="30"/>
      <c r="AU41489" s="30"/>
      <c r="AV41489" s="30"/>
    </row>
    <row r="41497" spans="45:48" x14ac:dyDescent="0.2">
      <c r="AS41497" s="30"/>
      <c r="AT41497" s="30"/>
      <c r="AU41497" s="30"/>
      <c r="AV41497" s="30"/>
    </row>
    <row r="41505" spans="45:48" x14ac:dyDescent="0.2">
      <c r="AS41505" s="30"/>
      <c r="AT41505" s="30"/>
      <c r="AU41505" s="30"/>
      <c r="AV41505" s="30"/>
    </row>
    <row r="41513" spans="45:48" x14ac:dyDescent="0.2">
      <c r="AS41513" s="30"/>
      <c r="AT41513" s="30"/>
      <c r="AU41513" s="30"/>
      <c r="AV41513" s="30"/>
    </row>
    <row r="41521" spans="45:48" x14ac:dyDescent="0.2">
      <c r="AS41521" s="30"/>
      <c r="AT41521" s="30"/>
      <c r="AU41521" s="30"/>
      <c r="AV41521" s="30"/>
    </row>
    <row r="41529" spans="45:48" x14ac:dyDescent="0.2">
      <c r="AS41529" s="30"/>
      <c r="AT41529" s="30"/>
      <c r="AU41529" s="30"/>
      <c r="AV41529" s="30"/>
    </row>
    <row r="41537" spans="45:48" x14ac:dyDescent="0.2">
      <c r="AS41537" s="30"/>
      <c r="AT41537" s="30"/>
      <c r="AU41537" s="30"/>
      <c r="AV41537" s="30"/>
    </row>
    <row r="41545" spans="45:48" x14ac:dyDescent="0.2">
      <c r="AS41545" s="30"/>
      <c r="AT41545" s="30"/>
      <c r="AU41545" s="30"/>
      <c r="AV41545" s="30"/>
    </row>
    <row r="41553" spans="45:48" x14ac:dyDescent="0.2">
      <c r="AS41553" s="30"/>
      <c r="AT41553" s="30"/>
      <c r="AU41553" s="30"/>
      <c r="AV41553" s="30"/>
    </row>
    <row r="41561" spans="45:48" x14ac:dyDescent="0.2">
      <c r="AS41561" s="30"/>
      <c r="AT41561" s="30"/>
      <c r="AU41561" s="30"/>
      <c r="AV41561" s="30"/>
    </row>
    <row r="41569" spans="45:48" x14ac:dyDescent="0.2">
      <c r="AS41569" s="30"/>
      <c r="AT41569" s="30"/>
      <c r="AU41569" s="30"/>
      <c r="AV41569" s="30"/>
    </row>
    <row r="41577" spans="45:48" x14ac:dyDescent="0.2">
      <c r="AS41577" s="30"/>
      <c r="AT41577" s="30"/>
      <c r="AU41577" s="30"/>
      <c r="AV41577" s="30"/>
    </row>
    <row r="41585" spans="45:48" x14ac:dyDescent="0.2">
      <c r="AS41585" s="30"/>
      <c r="AT41585" s="30"/>
      <c r="AU41585" s="30"/>
      <c r="AV41585" s="30"/>
    </row>
    <row r="41593" spans="45:48" x14ac:dyDescent="0.2">
      <c r="AS41593" s="30"/>
      <c r="AT41593" s="30"/>
      <c r="AU41593" s="30"/>
      <c r="AV41593" s="30"/>
    </row>
    <row r="41601" spans="45:48" x14ac:dyDescent="0.2">
      <c r="AS41601" s="30"/>
      <c r="AT41601" s="30"/>
      <c r="AU41601" s="30"/>
      <c r="AV41601" s="30"/>
    </row>
    <row r="41609" spans="45:48" x14ac:dyDescent="0.2">
      <c r="AS41609" s="30"/>
      <c r="AT41609" s="30"/>
      <c r="AU41609" s="30"/>
      <c r="AV41609" s="30"/>
    </row>
    <row r="41617" spans="45:48" x14ac:dyDescent="0.2">
      <c r="AS41617" s="30"/>
      <c r="AT41617" s="30"/>
      <c r="AU41617" s="30"/>
      <c r="AV41617" s="30"/>
    </row>
    <row r="41625" spans="45:48" x14ac:dyDescent="0.2">
      <c r="AS41625" s="30"/>
      <c r="AT41625" s="30"/>
      <c r="AU41625" s="30"/>
      <c r="AV41625" s="30"/>
    </row>
    <row r="41633" spans="45:48" x14ac:dyDescent="0.2">
      <c r="AS41633" s="30"/>
      <c r="AT41633" s="30"/>
      <c r="AU41633" s="30"/>
      <c r="AV41633" s="30"/>
    </row>
    <row r="41641" spans="45:48" x14ac:dyDescent="0.2">
      <c r="AS41641" s="30"/>
      <c r="AT41641" s="30"/>
      <c r="AU41641" s="30"/>
      <c r="AV41641" s="30"/>
    </row>
    <row r="41649" spans="45:48" x14ac:dyDescent="0.2">
      <c r="AS41649" s="30"/>
      <c r="AT41649" s="30"/>
      <c r="AU41649" s="30"/>
      <c r="AV41649" s="30"/>
    </row>
    <row r="41657" spans="45:48" x14ac:dyDescent="0.2">
      <c r="AS41657" s="30"/>
      <c r="AT41657" s="30"/>
      <c r="AU41657" s="30"/>
      <c r="AV41657" s="30"/>
    </row>
    <row r="41665" spans="45:48" x14ac:dyDescent="0.2">
      <c r="AS41665" s="30"/>
      <c r="AT41665" s="30"/>
      <c r="AU41665" s="30"/>
      <c r="AV41665" s="30"/>
    </row>
    <row r="41673" spans="45:48" x14ac:dyDescent="0.2">
      <c r="AS41673" s="30"/>
      <c r="AT41673" s="30"/>
      <c r="AU41673" s="30"/>
      <c r="AV41673" s="30"/>
    </row>
    <row r="41681" spans="45:48" x14ac:dyDescent="0.2">
      <c r="AS41681" s="30"/>
      <c r="AT41681" s="30"/>
      <c r="AU41681" s="30"/>
      <c r="AV41681" s="30"/>
    </row>
    <row r="41689" spans="45:48" x14ac:dyDescent="0.2">
      <c r="AS41689" s="30"/>
      <c r="AT41689" s="30"/>
      <c r="AU41689" s="30"/>
      <c r="AV41689" s="30"/>
    </row>
    <row r="41697" spans="45:48" x14ac:dyDescent="0.2">
      <c r="AS41697" s="30"/>
      <c r="AT41697" s="30"/>
      <c r="AU41697" s="30"/>
      <c r="AV41697" s="30"/>
    </row>
    <row r="41705" spans="45:48" x14ac:dyDescent="0.2">
      <c r="AS41705" s="30"/>
      <c r="AT41705" s="30"/>
      <c r="AU41705" s="30"/>
      <c r="AV41705" s="30"/>
    </row>
    <row r="41713" spans="45:48" x14ac:dyDescent="0.2">
      <c r="AS41713" s="30"/>
      <c r="AT41713" s="30"/>
      <c r="AU41713" s="30"/>
      <c r="AV41713" s="30"/>
    </row>
    <row r="41721" spans="45:48" x14ac:dyDescent="0.2">
      <c r="AS41721" s="30"/>
      <c r="AT41721" s="30"/>
      <c r="AU41721" s="30"/>
      <c r="AV41721" s="30"/>
    </row>
    <row r="41729" spans="45:48" x14ac:dyDescent="0.2">
      <c r="AS41729" s="30"/>
      <c r="AT41729" s="30"/>
      <c r="AU41729" s="30"/>
      <c r="AV41729" s="30"/>
    </row>
    <row r="41737" spans="45:48" x14ac:dyDescent="0.2">
      <c r="AS41737" s="30"/>
      <c r="AT41737" s="30"/>
      <c r="AU41737" s="30"/>
      <c r="AV41737" s="30"/>
    </row>
    <row r="41745" spans="45:48" x14ac:dyDescent="0.2">
      <c r="AS41745" s="30"/>
      <c r="AT41745" s="30"/>
      <c r="AU41745" s="30"/>
      <c r="AV41745" s="30"/>
    </row>
    <row r="41753" spans="45:48" x14ac:dyDescent="0.2">
      <c r="AS41753" s="30"/>
      <c r="AT41753" s="30"/>
      <c r="AU41753" s="30"/>
      <c r="AV41753" s="30"/>
    </row>
    <row r="41761" spans="45:48" x14ac:dyDescent="0.2">
      <c r="AS41761" s="30"/>
      <c r="AT41761" s="30"/>
      <c r="AU41761" s="30"/>
      <c r="AV41761" s="30"/>
    </row>
    <row r="41769" spans="45:48" x14ac:dyDescent="0.2">
      <c r="AS41769" s="30"/>
      <c r="AT41769" s="30"/>
      <c r="AU41769" s="30"/>
      <c r="AV41769" s="30"/>
    </row>
    <row r="41777" spans="45:48" x14ac:dyDescent="0.2">
      <c r="AS41777" s="30"/>
      <c r="AT41777" s="30"/>
      <c r="AU41777" s="30"/>
      <c r="AV41777" s="30"/>
    </row>
    <row r="41785" spans="45:48" x14ac:dyDescent="0.2">
      <c r="AS41785" s="30"/>
      <c r="AT41785" s="30"/>
      <c r="AU41785" s="30"/>
      <c r="AV41785" s="30"/>
    </row>
    <row r="41793" spans="45:48" x14ac:dyDescent="0.2">
      <c r="AS41793" s="30"/>
      <c r="AT41793" s="30"/>
      <c r="AU41793" s="30"/>
      <c r="AV41793" s="30"/>
    </row>
    <row r="41801" spans="45:48" x14ac:dyDescent="0.2">
      <c r="AS41801" s="30"/>
      <c r="AT41801" s="30"/>
      <c r="AU41801" s="30"/>
      <c r="AV41801" s="30"/>
    </row>
    <row r="41809" spans="45:48" x14ac:dyDescent="0.2">
      <c r="AS41809" s="30"/>
      <c r="AT41809" s="30"/>
      <c r="AU41809" s="30"/>
      <c r="AV41809" s="30"/>
    </row>
    <row r="41817" spans="45:48" x14ac:dyDescent="0.2">
      <c r="AS41817" s="30"/>
      <c r="AT41817" s="30"/>
      <c r="AU41817" s="30"/>
      <c r="AV41817" s="30"/>
    </row>
    <row r="41825" spans="45:48" x14ac:dyDescent="0.2">
      <c r="AS41825" s="30"/>
      <c r="AT41825" s="30"/>
      <c r="AU41825" s="30"/>
      <c r="AV41825" s="30"/>
    </row>
    <row r="41833" spans="45:48" x14ac:dyDescent="0.2">
      <c r="AS41833" s="30"/>
      <c r="AT41833" s="30"/>
      <c r="AU41833" s="30"/>
      <c r="AV41833" s="30"/>
    </row>
    <row r="41841" spans="45:48" x14ac:dyDescent="0.2">
      <c r="AS41841" s="30"/>
      <c r="AT41841" s="30"/>
      <c r="AU41841" s="30"/>
      <c r="AV41841" s="30"/>
    </row>
    <row r="41849" spans="45:48" x14ac:dyDescent="0.2">
      <c r="AS41849" s="30"/>
      <c r="AT41849" s="30"/>
      <c r="AU41849" s="30"/>
      <c r="AV41849" s="30"/>
    </row>
    <row r="41857" spans="45:48" x14ac:dyDescent="0.2">
      <c r="AS41857" s="30"/>
      <c r="AT41857" s="30"/>
      <c r="AU41857" s="30"/>
      <c r="AV41857" s="30"/>
    </row>
    <row r="41865" spans="45:48" x14ac:dyDescent="0.2">
      <c r="AS41865" s="30"/>
      <c r="AT41865" s="30"/>
      <c r="AU41865" s="30"/>
      <c r="AV41865" s="30"/>
    </row>
    <row r="41873" spans="45:48" x14ac:dyDescent="0.2">
      <c r="AS41873" s="30"/>
      <c r="AT41873" s="30"/>
      <c r="AU41873" s="30"/>
      <c r="AV41873" s="30"/>
    </row>
    <row r="41881" spans="45:48" x14ac:dyDescent="0.2">
      <c r="AS41881" s="30"/>
      <c r="AT41881" s="30"/>
      <c r="AU41881" s="30"/>
      <c r="AV41881" s="30"/>
    </row>
    <row r="41889" spans="45:48" x14ac:dyDescent="0.2">
      <c r="AS41889" s="30"/>
      <c r="AT41889" s="30"/>
      <c r="AU41889" s="30"/>
      <c r="AV41889" s="30"/>
    </row>
    <row r="41897" spans="45:48" x14ac:dyDescent="0.2">
      <c r="AS41897" s="30"/>
      <c r="AT41897" s="30"/>
      <c r="AU41897" s="30"/>
      <c r="AV41897" s="30"/>
    </row>
    <row r="41905" spans="45:48" x14ac:dyDescent="0.2">
      <c r="AS41905" s="30"/>
      <c r="AT41905" s="30"/>
      <c r="AU41905" s="30"/>
      <c r="AV41905" s="30"/>
    </row>
    <row r="41913" spans="45:48" x14ac:dyDescent="0.2">
      <c r="AS41913" s="30"/>
      <c r="AT41913" s="30"/>
      <c r="AU41913" s="30"/>
      <c r="AV41913" s="30"/>
    </row>
    <row r="41921" spans="45:48" x14ac:dyDescent="0.2">
      <c r="AS41921" s="30"/>
      <c r="AT41921" s="30"/>
      <c r="AU41921" s="30"/>
      <c r="AV41921" s="30"/>
    </row>
    <row r="41929" spans="45:48" x14ac:dyDescent="0.2">
      <c r="AS41929" s="30"/>
      <c r="AT41929" s="30"/>
      <c r="AU41929" s="30"/>
      <c r="AV41929" s="30"/>
    </row>
    <row r="41937" spans="45:48" x14ac:dyDescent="0.2">
      <c r="AS41937" s="30"/>
      <c r="AT41937" s="30"/>
      <c r="AU41937" s="30"/>
      <c r="AV41937" s="30"/>
    </row>
    <row r="41945" spans="45:48" x14ac:dyDescent="0.2">
      <c r="AS41945" s="30"/>
      <c r="AT41945" s="30"/>
      <c r="AU41945" s="30"/>
      <c r="AV41945" s="30"/>
    </row>
    <row r="41953" spans="45:48" x14ac:dyDescent="0.2">
      <c r="AS41953" s="30"/>
      <c r="AT41953" s="30"/>
      <c r="AU41953" s="30"/>
      <c r="AV41953" s="30"/>
    </row>
    <row r="41961" spans="45:48" x14ac:dyDescent="0.2">
      <c r="AS41961" s="30"/>
      <c r="AT41961" s="30"/>
      <c r="AU41961" s="30"/>
      <c r="AV41961" s="30"/>
    </row>
    <row r="41969" spans="45:48" x14ac:dyDescent="0.2">
      <c r="AS41969" s="30"/>
      <c r="AT41969" s="30"/>
      <c r="AU41969" s="30"/>
      <c r="AV41969" s="30"/>
    </row>
    <row r="41977" spans="45:48" x14ac:dyDescent="0.2">
      <c r="AS41977" s="30"/>
      <c r="AT41977" s="30"/>
      <c r="AU41977" s="30"/>
      <c r="AV41977" s="30"/>
    </row>
    <row r="41985" spans="45:48" x14ac:dyDescent="0.2">
      <c r="AS41985" s="30"/>
      <c r="AT41985" s="30"/>
      <c r="AU41985" s="30"/>
      <c r="AV41985" s="30"/>
    </row>
    <row r="41993" spans="45:48" x14ac:dyDescent="0.2">
      <c r="AS41993" s="30"/>
      <c r="AT41993" s="30"/>
      <c r="AU41993" s="30"/>
      <c r="AV41993" s="30"/>
    </row>
    <row r="42001" spans="45:48" x14ac:dyDescent="0.2">
      <c r="AS42001" s="30"/>
      <c r="AT42001" s="30"/>
      <c r="AU42001" s="30"/>
      <c r="AV42001" s="30"/>
    </row>
    <row r="42009" spans="45:48" x14ac:dyDescent="0.2">
      <c r="AS42009" s="30"/>
      <c r="AT42009" s="30"/>
      <c r="AU42009" s="30"/>
      <c r="AV42009" s="30"/>
    </row>
    <row r="42017" spans="45:48" x14ac:dyDescent="0.2">
      <c r="AS42017" s="30"/>
      <c r="AT42017" s="30"/>
      <c r="AU42017" s="30"/>
      <c r="AV42017" s="30"/>
    </row>
    <row r="42025" spans="45:48" x14ac:dyDescent="0.2">
      <c r="AS42025" s="30"/>
      <c r="AT42025" s="30"/>
      <c r="AU42025" s="30"/>
      <c r="AV42025" s="30"/>
    </row>
    <row r="42033" spans="45:48" x14ac:dyDescent="0.2">
      <c r="AS42033" s="30"/>
      <c r="AT42033" s="30"/>
      <c r="AU42033" s="30"/>
      <c r="AV42033" s="30"/>
    </row>
    <row r="42041" spans="45:48" x14ac:dyDescent="0.2">
      <c r="AS42041" s="30"/>
      <c r="AT42041" s="30"/>
      <c r="AU42041" s="30"/>
      <c r="AV42041" s="30"/>
    </row>
    <row r="42049" spans="45:48" x14ac:dyDescent="0.2">
      <c r="AS42049" s="30"/>
      <c r="AT42049" s="30"/>
      <c r="AU42049" s="30"/>
      <c r="AV42049" s="30"/>
    </row>
    <row r="42057" spans="45:48" x14ac:dyDescent="0.2">
      <c r="AS42057" s="30"/>
      <c r="AT42057" s="30"/>
      <c r="AU42057" s="30"/>
      <c r="AV42057" s="30"/>
    </row>
    <row r="42065" spans="45:48" x14ac:dyDescent="0.2">
      <c r="AS42065" s="30"/>
      <c r="AT42065" s="30"/>
      <c r="AU42065" s="30"/>
      <c r="AV42065" s="30"/>
    </row>
    <row r="42073" spans="45:48" x14ac:dyDescent="0.2">
      <c r="AS42073" s="30"/>
      <c r="AT42073" s="30"/>
      <c r="AU42073" s="30"/>
      <c r="AV42073" s="30"/>
    </row>
    <row r="42081" spans="45:48" x14ac:dyDescent="0.2">
      <c r="AS42081" s="30"/>
      <c r="AT42081" s="30"/>
      <c r="AU42081" s="30"/>
      <c r="AV42081" s="30"/>
    </row>
    <row r="42089" spans="45:48" x14ac:dyDescent="0.2">
      <c r="AS42089" s="30"/>
      <c r="AT42089" s="30"/>
      <c r="AU42089" s="30"/>
      <c r="AV42089" s="30"/>
    </row>
    <row r="42097" spans="45:48" x14ac:dyDescent="0.2">
      <c r="AS42097" s="30"/>
      <c r="AT42097" s="30"/>
      <c r="AU42097" s="30"/>
      <c r="AV42097" s="30"/>
    </row>
    <row r="42105" spans="45:48" x14ac:dyDescent="0.2">
      <c r="AS42105" s="30"/>
      <c r="AT42105" s="30"/>
      <c r="AU42105" s="30"/>
      <c r="AV42105" s="30"/>
    </row>
    <row r="42113" spans="45:48" x14ac:dyDescent="0.2">
      <c r="AS42113" s="30"/>
      <c r="AT42113" s="30"/>
      <c r="AU42113" s="30"/>
      <c r="AV42113" s="30"/>
    </row>
    <row r="42121" spans="45:48" x14ac:dyDescent="0.2">
      <c r="AS42121" s="30"/>
      <c r="AT42121" s="30"/>
      <c r="AU42121" s="30"/>
      <c r="AV42121" s="30"/>
    </row>
    <row r="42129" spans="45:48" x14ac:dyDescent="0.2">
      <c r="AS42129" s="30"/>
      <c r="AT42129" s="30"/>
      <c r="AU42129" s="30"/>
      <c r="AV42129" s="30"/>
    </row>
    <row r="42137" spans="45:48" x14ac:dyDescent="0.2">
      <c r="AS42137" s="30"/>
      <c r="AT42137" s="30"/>
      <c r="AU42137" s="30"/>
      <c r="AV42137" s="30"/>
    </row>
    <row r="42145" spans="45:48" x14ac:dyDescent="0.2">
      <c r="AS42145" s="30"/>
      <c r="AT42145" s="30"/>
      <c r="AU42145" s="30"/>
      <c r="AV42145" s="30"/>
    </row>
    <row r="42153" spans="45:48" x14ac:dyDescent="0.2">
      <c r="AS42153" s="30"/>
      <c r="AT42153" s="30"/>
      <c r="AU42153" s="30"/>
      <c r="AV42153" s="30"/>
    </row>
    <row r="42161" spans="45:48" x14ac:dyDescent="0.2">
      <c r="AS42161" s="30"/>
      <c r="AT42161" s="30"/>
      <c r="AU42161" s="30"/>
      <c r="AV42161" s="30"/>
    </row>
    <row r="42169" spans="45:48" x14ac:dyDescent="0.2">
      <c r="AS42169" s="30"/>
      <c r="AT42169" s="30"/>
      <c r="AU42169" s="30"/>
      <c r="AV42169" s="30"/>
    </row>
    <row r="42177" spans="45:48" x14ac:dyDescent="0.2">
      <c r="AS42177" s="30"/>
      <c r="AT42177" s="30"/>
      <c r="AU42177" s="30"/>
      <c r="AV42177" s="30"/>
    </row>
    <row r="42185" spans="45:48" x14ac:dyDescent="0.2">
      <c r="AS42185" s="30"/>
      <c r="AT42185" s="30"/>
      <c r="AU42185" s="30"/>
      <c r="AV42185" s="30"/>
    </row>
    <row r="42193" spans="45:48" x14ac:dyDescent="0.2">
      <c r="AS42193" s="30"/>
      <c r="AT42193" s="30"/>
      <c r="AU42193" s="30"/>
      <c r="AV42193" s="30"/>
    </row>
    <row r="42201" spans="45:48" x14ac:dyDescent="0.2">
      <c r="AS42201" s="30"/>
      <c r="AT42201" s="30"/>
      <c r="AU42201" s="30"/>
      <c r="AV42201" s="30"/>
    </row>
    <row r="42209" spans="45:48" x14ac:dyDescent="0.2">
      <c r="AS42209" s="30"/>
      <c r="AT42209" s="30"/>
      <c r="AU42209" s="30"/>
      <c r="AV42209" s="30"/>
    </row>
    <row r="42217" spans="45:48" x14ac:dyDescent="0.2">
      <c r="AS42217" s="30"/>
      <c r="AT42217" s="30"/>
      <c r="AU42217" s="30"/>
      <c r="AV42217" s="30"/>
    </row>
    <row r="42225" spans="45:48" x14ac:dyDescent="0.2">
      <c r="AS42225" s="30"/>
      <c r="AT42225" s="30"/>
      <c r="AU42225" s="30"/>
      <c r="AV42225" s="30"/>
    </row>
    <row r="42233" spans="45:48" x14ac:dyDescent="0.2">
      <c r="AS42233" s="30"/>
      <c r="AT42233" s="30"/>
      <c r="AU42233" s="30"/>
      <c r="AV42233" s="30"/>
    </row>
    <row r="42241" spans="45:48" x14ac:dyDescent="0.2">
      <c r="AS42241" s="30"/>
      <c r="AT42241" s="30"/>
      <c r="AU42241" s="30"/>
      <c r="AV42241" s="30"/>
    </row>
    <row r="42249" spans="45:48" x14ac:dyDescent="0.2">
      <c r="AS42249" s="30"/>
      <c r="AT42249" s="30"/>
      <c r="AU42249" s="30"/>
      <c r="AV42249" s="30"/>
    </row>
    <row r="42257" spans="45:48" x14ac:dyDescent="0.2">
      <c r="AS42257" s="30"/>
      <c r="AT42257" s="30"/>
      <c r="AU42257" s="30"/>
      <c r="AV42257" s="30"/>
    </row>
    <row r="42265" spans="45:48" x14ac:dyDescent="0.2">
      <c r="AS42265" s="30"/>
      <c r="AT42265" s="30"/>
      <c r="AU42265" s="30"/>
      <c r="AV42265" s="30"/>
    </row>
    <row r="42273" spans="45:48" x14ac:dyDescent="0.2">
      <c r="AS42273" s="30"/>
      <c r="AT42273" s="30"/>
      <c r="AU42273" s="30"/>
      <c r="AV42273" s="30"/>
    </row>
    <row r="42281" spans="45:48" x14ac:dyDescent="0.2">
      <c r="AS42281" s="30"/>
      <c r="AT42281" s="30"/>
      <c r="AU42281" s="30"/>
      <c r="AV42281" s="30"/>
    </row>
    <row r="42289" spans="45:48" x14ac:dyDescent="0.2">
      <c r="AS42289" s="30"/>
      <c r="AT42289" s="30"/>
      <c r="AU42289" s="30"/>
      <c r="AV42289" s="30"/>
    </row>
    <row r="42297" spans="45:48" x14ac:dyDescent="0.2">
      <c r="AS42297" s="30"/>
      <c r="AT42297" s="30"/>
      <c r="AU42297" s="30"/>
      <c r="AV42297" s="30"/>
    </row>
    <row r="42305" spans="45:48" x14ac:dyDescent="0.2">
      <c r="AS42305" s="30"/>
      <c r="AT42305" s="30"/>
      <c r="AU42305" s="30"/>
      <c r="AV42305" s="30"/>
    </row>
    <row r="42313" spans="45:48" x14ac:dyDescent="0.2">
      <c r="AS42313" s="30"/>
      <c r="AT42313" s="30"/>
      <c r="AU42313" s="30"/>
      <c r="AV42313" s="30"/>
    </row>
    <row r="42321" spans="45:48" x14ac:dyDescent="0.2">
      <c r="AS42321" s="30"/>
      <c r="AT42321" s="30"/>
      <c r="AU42321" s="30"/>
      <c r="AV42321" s="30"/>
    </row>
    <row r="42329" spans="45:48" x14ac:dyDescent="0.2">
      <c r="AS42329" s="30"/>
      <c r="AT42329" s="30"/>
      <c r="AU42329" s="30"/>
      <c r="AV42329" s="30"/>
    </row>
    <row r="42337" spans="45:48" x14ac:dyDescent="0.2">
      <c r="AS42337" s="30"/>
      <c r="AT42337" s="30"/>
      <c r="AU42337" s="30"/>
      <c r="AV42337" s="30"/>
    </row>
    <row r="42345" spans="45:48" x14ac:dyDescent="0.2">
      <c r="AS42345" s="30"/>
      <c r="AT42345" s="30"/>
      <c r="AU42345" s="30"/>
      <c r="AV42345" s="30"/>
    </row>
    <row r="42353" spans="45:48" x14ac:dyDescent="0.2">
      <c r="AS42353" s="30"/>
      <c r="AT42353" s="30"/>
      <c r="AU42353" s="30"/>
      <c r="AV42353" s="30"/>
    </row>
    <row r="42361" spans="45:48" x14ac:dyDescent="0.2">
      <c r="AS42361" s="30"/>
      <c r="AT42361" s="30"/>
      <c r="AU42361" s="30"/>
      <c r="AV42361" s="30"/>
    </row>
    <row r="42369" spans="45:48" x14ac:dyDescent="0.2">
      <c r="AS42369" s="30"/>
      <c r="AT42369" s="30"/>
      <c r="AU42369" s="30"/>
      <c r="AV42369" s="30"/>
    </row>
    <row r="42377" spans="45:48" x14ac:dyDescent="0.2">
      <c r="AS42377" s="30"/>
      <c r="AT42377" s="30"/>
      <c r="AU42377" s="30"/>
      <c r="AV42377" s="30"/>
    </row>
    <row r="42385" spans="45:48" x14ac:dyDescent="0.2">
      <c r="AS42385" s="30"/>
      <c r="AT42385" s="30"/>
      <c r="AU42385" s="30"/>
      <c r="AV42385" s="30"/>
    </row>
    <row r="42393" spans="45:48" x14ac:dyDescent="0.2">
      <c r="AS42393" s="30"/>
      <c r="AT42393" s="30"/>
      <c r="AU42393" s="30"/>
      <c r="AV42393" s="30"/>
    </row>
    <row r="42401" spans="45:48" x14ac:dyDescent="0.2">
      <c r="AS42401" s="30"/>
      <c r="AT42401" s="30"/>
      <c r="AU42401" s="30"/>
      <c r="AV42401" s="30"/>
    </row>
    <row r="42409" spans="45:48" x14ac:dyDescent="0.2">
      <c r="AS42409" s="30"/>
      <c r="AT42409" s="30"/>
      <c r="AU42409" s="30"/>
      <c r="AV42409" s="30"/>
    </row>
    <row r="42417" spans="45:48" x14ac:dyDescent="0.2">
      <c r="AS42417" s="30"/>
      <c r="AT42417" s="30"/>
      <c r="AU42417" s="30"/>
      <c r="AV42417" s="30"/>
    </row>
    <row r="42425" spans="45:48" x14ac:dyDescent="0.2">
      <c r="AS42425" s="30"/>
      <c r="AT42425" s="30"/>
      <c r="AU42425" s="30"/>
      <c r="AV42425" s="30"/>
    </row>
    <row r="42433" spans="45:48" x14ac:dyDescent="0.2">
      <c r="AS42433" s="30"/>
      <c r="AT42433" s="30"/>
      <c r="AU42433" s="30"/>
      <c r="AV42433" s="30"/>
    </row>
    <row r="42441" spans="45:48" x14ac:dyDescent="0.2">
      <c r="AS42441" s="30"/>
      <c r="AT42441" s="30"/>
      <c r="AU42441" s="30"/>
      <c r="AV42441" s="30"/>
    </row>
    <row r="42449" spans="45:48" x14ac:dyDescent="0.2">
      <c r="AS42449" s="30"/>
      <c r="AT42449" s="30"/>
      <c r="AU42449" s="30"/>
      <c r="AV42449" s="30"/>
    </row>
    <row r="42457" spans="45:48" x14ac:dyDescent="0.2">
      <c r="AS42457" s="30"/>
      <c r="AT42457" s="30"/>
      <c r="AU42457" s="30"/>
      <c r="AV42457" s="30"/>
    </row>
    <row r="42465" spans="45:48" x14ac:dyDescent="0.2">
      <c r="AS42465" s="30"/>
      <c r="AT42465" s="30"/>
      <c r="AU42465" s="30"/>
      <c r="AV42465" s="30"/>
    </row>
    <row r="42473" spans="45:48" x14ac:dyDescent="0.2">
      <c r="AS42473" s="30"/>
      <c r="AT42473" s="30"/>
      <c r="AU42473" s="30"/>
      <c r="AV42473" s="30"/>
    </row>
    <row r="42481" spans="45:48" x14ac:dyDescent="0.2">
      <c r="AS42481" s="30"/>
      <c r="AT42481" s="30"/>
      <c r="AU42481" s="30"/>
      <c r="AV42481" s="30"/>
    </row>
    <row r="42489" spans="45:48" x14ac:dyDescent="0.2">
      <c r="AS42489" s="30"/>
      <c r="AT42489" s="30"/>
      <c r="AU42489" s="30"/>
      <c r="AV42489" s="30"/>
    </row>
    <row r="42497" spans="45:48" x14ac:dyDescent="0.2">
      <c r="AS42497" s="30"/>
      <c r="AT42497" s="30"/>
      <c r="AU42497" s="30"/>
      <c r="AV42497" s="30"/>
    </row>
    <row r="42505" spans="45:48" x14ac:dyDescent="0.2">
      <c r="AS42505" s="30"/>
      <c r="AT42505" s="30"/>
      <c r="AU42505" s="30"/>
      <c r="AV42505" s="30"/>
    </row>
    <row r="42513" spans="45:48" x14ac:dyDescent="0.2">
      <c r="AS42513" s="30"/>
      <c r="AT42513" s="30"/>
      <c r="AU42513" s="30"/>
      <c r="AV42513" s="30"/>
    </row>
    <row r="42521" spans="45:48" x14ac:dyDescent="0.2">
      <c r="AS42521" s="30"/>
      <c r="AT42521" s="30"/>
      <c r="AU42521" s="30"/>
      <c r="AV42521" s="30"/>
    </row>
    <row r="42529" spans="45:48" x14ac:dyDescent="0.2">
      <c r="AS42529" s="30"/>
      <c r="AT42529" s="30"/>
      <c r="AU42529" s="30"/>
      <c r="AV42529" s="30"/>
    </row>
    <row r="42537" spans="45:48" x14ac:dyDescent="0.2">
      <c r="AS42537" s="30"/>
      <c r="AT42537" s="30"/>
      <c r="AU42537" s="30"/>
      <c r="AV42537" s="30"/>
    </row>
    <row r="42545" spans="45:48" x14ac:dyDescent="0.2">
      <c r="AS42545" s="30"/>
      <c r="AT42545" s="30"/>
      <c r="AU42545" s="30"/>
      <c r="AV42545" s="30"/>
    </row>
    <row r="42553" spans="45:48" x14ac:dyDescent="0.2">
      <c r="AS42553" s="30"/>
      <c r="AT42553" s="30"/>
      <c r="AU42553" s="30"/>
      <c r="AV42553" s="30"/>
    </row>
    <row r="42561" spans="45:48" x14ac:dyDescent="0.2">
      <c r="AS42561" s="30"/>
      <c r="AT42561" s="30"/>
      <c r="AU42561" s="30"/>
      <c r="AV42561" s="30"/>
    </row>
    <row r="42569" spans="45:48" x14ac:dyDescent="0.2">
      <c r="AS42569" s="30"/>
      <c r="AT42569" s="30"/>
      <c r="AU42569" s="30"/>
      <c r="AV42569" s="30"/>
    </row>
    <row r="42577" spans="45:48" x14ac:dyDescent="0.2">
      <c r="AS42577" s="30"/>
      <c r="AT42577" s="30"/>
      <c r="AU42577" s="30"/>
      <c r="AV42577" s="30"/>
    </row>
    <row r="42585" spans="45:48" x14ac:dyDescent="0.2">
      <c r="AS42585" s="30"/>
      <c r="AT42585" s="30"/>
      <c r="AU42585" s="30"/>
      <c r="AV42585" s="30"/>
    </row>
    <row r="42593" spans="45:48" x14ac:dyDescent="0.2">
      <c r="AS42593" s="30"/>
      <c r="AT42593" s="30"/>
      <c r="AU42593" s="30"/>
      <c r="AV42593" s="30"/>
    </row>
    <row r="42601" spans="45:48" x14ac:dyDescent="0.2">
      <c r="AS42601" s="30"/>
      <c r="AT42601" s="30"/>
      <c r="AU42601" s="30"/>
      <c r="AV42601" s="30"/>
    </row>
    <row r="42609" spans="45:48" x14ac:dyDescent="0.2">
      <c r="AS42609" s="30"/>
      <c r="AT42609" s="30"/>
      <c r="AU42609" s="30"/>
      <c r="AV42609" s="30"/>
    </row>
    <row r="42617" spans="45:48" x14ac:dyDescent="0.2">
      <c r="AS42617" s="30"/>
      <c r="AT42617" s="30"/>
      <c r="AU42617" s="30"/>
      <c r="AV42617" s="30"/>
    </row>
    <row r="42625" spans="45:48" x14ac:dyDescent="0.2">
      <c r="AS42625" s="30"/>
      <c r="AT42625" s="30"/>
      <c r="AU42625" s="30"/>
      <c r="AV42625" s="30"/>
    </row>
    <row r="42633" spans="45:48" x14ac:dyDescent="0.2">
      <c r="AS42633" s="30"/>
      <c r="AT42633" s="30"/>
      <c r="AU42633" s="30"/>
      <c r="AV42633" s="30"/>
    </row>
    <row r="42641" spans="45:48" x14ac:dyDescent="0.2">
      <c r="AS42641" s="30"/>
      <c r="AT42641" s="30"/>
      <c r="AU42641" s="30"/>
      <c r="AV42641" s="30"/>
    </row>
    <row r="42649" spans="45:48" x14ac:dyDescent="0.2">
      <c r="AS42649" s="30"/>
      <c r="AT42649" s="30"/>
      <c r="AU42649" s="30"/>
      <c r="AV42649" s="30"/>
    </row>
    <row r="42657" spans="45:48" x14ac:dyDescent="0.2">
      <c r="AS42657" s="30"/>
      <c r="AT42657" s="30"/>
      <c r="AU42657" s="30"/>
      <c r="AV42657" s="30"/>
    </row>
    <row r="42665" spans="45:48" x14ac:dyDescent="0.2">
      <c r="AS42665" s="30"/>
      <c r="AT42665" s="30"/>
      <c r="AU42665" s="30"/>
      <c r="AV42665" s="30"/>
    </row>
    <row r="42673" spans="45:48" x14ac:dyDescent="0.2">
      <c r="AS42673" s="30"/>
      <c r="AT42673" s="30"/>
      <c r="AU42673" s="30"/>
      <c r="AV42673" s="30"/>
    </row>
    <row r="42681" spans="45:48" x14ac:dyDescent="0.2">
      <c r="AS42681" s="30"/>
      <c r="AT42681" s="30"/>
      <c r="AU42681" s="30"/>
      <c r="AV42681" s="30"/>
    </row>
    <row r="42689" spans="45:48" x14ac:dyDescent="0.2">
      <c r="AS42689" s="30"/>
      <c r="AT42689" s="30"/>
      <c r="AU42689" s="30"/>
      <c r="AV42689" s="30"/>
    </row>
    <row r="42697" spans="45:48" x14ac:dyDescent="0.2">
      <c r="AS42697" s="30"/>
      <c r="AT42697" s="30"/>
      <c r="AU42697" s="30"/>
      <c r="AV42697" s="30"/>
    </row>
    <row r="42705" spans="45:48" x14ac:dyDescent="0.2">
      <c r="AS42705" s="30"/>
      <c r="AT42705" s="30"/>
      <c r="AU42705" s="30"/>
      <c r="AV42705" s="30"/>
    </row>
    <row r="42713" spans="45:48" x14ac:dyDescent="0.2">
      <c r="AS42713" s="30"/>
      <c r="AT42713" s="30"/>
      <c r="AU42713" s="30"/>
      <c r="AV42713" s="30"/>
    </row>
    <row r="42721" spans="45:48" x14ac:dyDescent="0.2">
      <c r="AS42721" s="30"/>
      <c r="AT42721" s="30"/>
      <c r="AU42721" s="30"/>
      <c r="AV42721" s="30"/>
    </row>
    <row r="42729" spans="45:48" x14ac:dyDescent="0.2">
      <c r="AS42729" s="30"/>
      <c r="AT42729" s="30"/>
      <c r="AU42729" s="30"/>
      <c r="AV42729" s="30"/>
    </row>
    <row r="42737" spans="45:48" x14ac:dyDescent="0.2">
      <c r="AS42737" s="30"/>
      <c r="AT42737" s="30"/>
      <c r="AU42737" s="30"/>
      <c r="AV42737" s="30"/>
    </row>
    <row r="42745" spans="45:48" x14ac:dyDescent="0.2">
      <c r="AS42745" s="30"/>
      <c r="AT42745" s="30"/>
      <c r="AU42745" s="30"/>
      <c r="AV42745" s="30"/>
    </row>
    <row r="42753" spans="45:48" x14ac:dyDescent="0.2">
      <c r="AS42753" s="30"/>
      <c r="AT42753" s="30"/>
      <c r="AU42753" s="30"/>
      <c r="AV42753" s="30"/>
    </row>
    <row r="42761" spans="45:48" x14ac:dyDescent="0.2">
      <c r="AS42761" s="30"/>
      <c r="AT42761" s="30"/>
      <c r="AU42761" s="30"/>
      <c r="AV42761" s="30"/>
    </row>
    <row r="42769" spans="45:48" x14ac:dyDescent="0.2">
      <c r="AS42769" s="30"/>
      <c r="AT42769" s="30"/>
      <c r="AU42769" s="30"/>
      <c r="AV42769" s="30"/>
    </row>
    <row r="42777" spans="45:48" x14ac:dyDescent="0.2">
      <c r="AS42777" s="30"/>
      <c r="AT42777" s="30"/>
      <c r="AU42777" s="30"/>
      <c r="AV42777" s="30"/>
    </row>
    <row r="42785" spans="45:48" x14ac:dyDescent="0.2">
      <c r="AS42785" s="30"/>
      <c r="AT42785" s="30"/>
      <c r="AU42785" s="30"/>
      <c r="AV42785" s="30"/>
    </row>
    <row r="42793" spans="45:48" x14ac:dyDescent="0.2">
      <c r="AS42793" s="30"/>
      <c r="AT42793" s="30"/>
      <c r="AU42793" s="30"/>
      <c r="AV42793" s="30"/>
    </row>
    <row r="42801" spans="45:48" x14ac:dyDescent="0.2">
      <c r="AS42801" s="30"/>
      <c r="AT42801" s="30"/>
      <c r="AU42801" s="30"/>
      <c r="AV42801" s="30"/>
    </row>
    <row r="42809" spans="45:48" x14ac:dyDescent="0.2">
      <c r="AS42809" s="30"/>
      <c r="AT42809" s="30"/>
      <c r="AU42809" s="30"/>
      <c r="AV42809" s="30"/>
    </row>
    <row r="42817" spans="45:48" x14ac:dyDescent="0.2">
      <c r="AS42817" s="30"/>
      <c r="AT42817" s="30"/>
      <c r="AU42817" s="30"/>
      <c r="AV42817" s="30"/>
    </row>
    <row r="42825" spans="45:48" x14ac:dyDescent="0.2">
      <c r="AS42825" s="30"/>
      <c r="AT42825" s="30"/>
      <c r="AU42825" s="30"/>
      <c r="AV42825" s="30"/>
    </row>
    <row r="42833" spans="45:48" x14ac:dyDescent="0.2">
      <c r="AS42833" s="30"/>
      <c r="AT42833" s="30"/>
      <c r="AU42833" s="30"/>
      <c r="AV42833" s="30"/>
    </row>
    <row r="42841" spans="45:48" x14ac:dyDescent="0.2">
      <c r="AS42841" s="30"/>
      <c r="AT42841" s="30"/>
      <c r="AU42841" s="30"/>
      <c r="AV42841" s="30"/>
    </row>
    <row r="42849" spans="45:48" x14ac:dyDescent="0.2">
      <c r="AS42849" s="30"/>
      <c r="AT42849" s="30"/>
      <c r="AU42849" s="30"/>
      <c r="AV42849" s="30"/>
    </row>
    <row r="42857" spans="45:48" x14ac:dyDescent="0.2">
      <c r="AS42857" s="30"/>
      <c r="AT42857" s="30"/>
      <c r="AU42857" s="30"/>
      <c r="AV42857" s="30"/>
    </row>
    <row r="42865" spans="45:48" x14ac:dyDescent="0.2">
      <c r="AS42865" s="30"/>
      <c r="AT42865" s="30"/>
      <c r="AU42865" s="30"/>
      <c r="AV42865" s="30"/>
    </row>
    <row r="42873" spans="45:48" x14ac:dyDescent="0.2">
      <c r="AS42873" s="30"/>
      <c r="AT42873" s="30"/>
      <c r="AU42873" s="30"/>
      <c r="AV42873" s="30"/>
    </row>
    <row r="42881" spans="45:48" x14ac:dyDescent="0.2">
      <c r="AS42881" s="30"/>
      <c r="AT42881" s="30"/>
      <c r="AU42881" s="30"/>
      <c r="AV42881" s="30"/>
    </row>
    <row r="42889" spans="45:48" x14ac:dyDescent="0.2">
      <c r="AS42889" s="30"/>
      <c r="AT42889" s="30"/>
      <c r="AU42889" s="30"/>
      <c r="AV42889" s="30"/>
    </row>
    <row r="42897" spans="45:48" x14ac:dyDescent="0.2">
      <c r="AS42897" s="30"/>
      <c r="AT42897" s="30"/>
      <c r="AU42897" s="30"/>
      <c r="AV42897" s="30"/>
    </row>
    <row r="42905" spans="45:48" x14ac:dyDescent="0.2">
      <c r="AS42905" s="30"/>
      <c r="AT42905" s="30"/>
      <c r="AU42905" s="30"/>
      <c r="AV42905" s="30"/>
    </row>
    <row r="42913" spans="45:48" x14ac:dyDescent="0.2">
      <c r="AS42913" s="30"/>
      <c r="AT42913" s="30"/>
      <c r="AU42913" s="30"/>
      <c r="AV42913" s="30"/>
    </row>
    <row r="42921" spans="45:48" x14ac:dyDescent="0.2">
      <c r="AS42921" s="30"/>
      <c r="AT42921" s="30"/>
      <c r="AU42921" s="30"/>
      <c r="AV42921" s="30"/>
    </row>
    <row r="42929" spans="45:48" x14ac:dyDescent="0.2">
      <c r="AS42929" s="30"/>
      <c r="AT42929" s="30"/>
      <c r="AU42929" s="30"/>
      <c r="AV42929" s="30"/>
    </row>
    <row r="42937" spans="45:48" x14ac:dyDescent="0.2">
      <c r="AS42937" s="30"/>
      <c r="AT42937" s="30"/>
      <c r="AU42937" s="30"/>
      <c r="AV42937" s="30"/>
    </row>
    <row r="42945" spans="45:48" x14ac:dyDescent="0.2">
      <c r="AS42945" s="30"/>
      <c r="AT42945" s="30"/>
      <c r="AU42945" s="30"/>
      <c r="AV42945" s="30"/>
    </row>
    <row r="42953" spans="45:48" x14ac:dyDescent="0.2">
      <c r="AS42953" s="30"/>
      <c r="AT42953" s="30"/>
      <c r="AU42953" s="30"/>
      <c r="AV42953" s="30"/>
    </row>
    <row r="42961" spans="45:48" x14ac:dyDescent="0.2">
      <c r="AS42961" s="30"/>
      <c r="AT42961" s="30"/>
      <c r="AU42961" s="30"/>
      <c r="AV42961" s="30"/>
    </row>
    <row r="42969" spans="45:48" x14ac:dyDescent="0.2">
      <c r="AS42969" s="30"/>
      <c r="AT42969" s="30"/>
      <c r="AU42969" s="30"/>
      <c r="AV42969" s="30"/>
    </row>
    <row r="42977" spans="45:48" x14ac:dyDescent="0.2">
      <c r="AS42977" s="30"/>
      <c r="AT42977" s="30"/>
      <c r="AU42977" s="30"/>
      <c r="AV42977" s="30"/>
    </row>
    <row r="42985" spans="45:48" x14ac:dyDescent="0.2">
      <c r="AS42985" s="30"/>
      <c r="AT42985" s="30"/>
      <c r="AU42985" s="30"/>
      <c r="AV42985" s="30"/>
    </row>
    <row r="42993" spans="45:48" x14ac:dyDescent="0.2">
      <c r="AS42993" s="30"/>
      <c r="AT42993" s="30"/>
      <c r="AU42993" s="30"/>
      <c r="AV42993" s="30"/>
    </row>
    <row r="43001" spans="45:48" x14ac:dyDescent="0.2">
      <c r="AS43001" s="30"/>
      <c r="AT43001" s="30"/>
      <c r="AU43001" s="30"/>
      <c r="AV43001" s="30"/>
    </row>
    <row r="43009" spans="45:48" x14ac:dyDescent="0.2">
      <c r="AS43009" s="30"/>
      <c r="AT43009" s="30"/>
      <c r="AU43009" s="30"/>
      <c r="AV43009" s="30"/>
    </row>
    <row r="43017" spans="45:48" x14ac:dyDescent="0.2">
      <c r="AS43017" s="30"/>
      <c r="AT43017" s="30"/>
      <c r="AU43017" s="30"/>
      <c r="AV43017" s="30"/>
    </row>
    <row r="43025" spans="45:48" x14ac:dyDescent="0.2">
      <c r="AS43025" s="30"/>
      <c r="AT43025" s="30"/>
      <c r="AU43025" s="30"/>
      <c r="AV43025" s="30"/>
    </row>
    <row r="43033" spans="45:48" x14ac:dyDescent="0.2">
      <c r="AS43033" s="30"/>
      <c r="AT43033" s="30"/>
      <c r="AU43033" s="30"/>
      <c r="AV43033" s="30"/>
    </row>
    <row r="43041" spans="45:48" x14ac:dyDescent="0.2">
      <c r="AS43041" s="30"/>
      <c r="AT43041" s="30"/>
      <c r="AU43041" s="30"/>
      <c r="AV43041" s="30"/>
    </row>
    <row r="43049" spans="45:48" x14ac:dyDescent="0.2">
      <c r="AS43049" s="30"/>
      <c r="AT43049" s="30"/>
      <c r="AU43049" s="30"/>
      <c r="AV43049" s="30"/>
    </row>
    <row r="43057" spans="45:48" x14ac:dyDescent="0.2">
      <c r="AS43057" s="30"/>
      <c r="AT43057" s="30"/>
      <c r="AU43057" s="30"/>
      <c r="AV43057" s="30"/>
    </row>
    <row r="43065" spans="45:48" x14ac:dyDescent="0.2">
      <c r="AS43065" s="30"/>
      <c r="AT43065" s="30"/>
      <c r="AU43065" s="30"/>
      <c r="AV43065" s="30"/>
    </row>
    <row r="43073" spans="45:48" x14ac:dyDescent="0.2">
      <c r="AS43073" s="30"/>
      <c r="AT43073" s="30"/>
      <c r="AU43073" s="30"/>
      <c r="AV43073" s="30"/>
    </row>
    <row r="43081" spans="45:48" x14ac:dyDescent="0.2">
      <c r="AS43081" s="30"/>
      <c r="AT43081" s="30"/>
      <c r="AU43081" s="30"/>
      <c r="AV43081" s="30"/>
    </row>
    <row r="43089" spans="45:48" x14ac:dyDescent="0.2">
      <c r="AS43089" s="30"/>
      <c r="AT43089" s="30"/>
      <c r="AU43089" s="30"/>
      <c r="AV43089" s="30"/>
    </row>
    <row r="43097" spans="45:48" x14ac:dyDescent="0.2">
      <c r="AS43097" s="30"/>
      <c r="AT43097" s="30"/>
      <c r="AU43097" s="30"/>
      <c r="AV43097" s="30"/>
    </row>
    <row r="43105" spans="45:48" x14ac:dyDescent="0.2">
      <c r="AS43105" s="30"/>
      <c r="AT43105" s="30"/>
      <c r="AU43105" s="30"/>
      <c r="AV43105" s="30"/>
    </row>
    <row r="43113" spans="45:48" x14ac:dyDescent="0.2">
      <c r="AS43113" s="30"/>
      <c r="AT43113" s="30"/>
      <c r="AU43113" s="30"/>
      <c r="AV43113" s="30"/>
    </row>
    <row r="43121" spans="45:48" x14ac:dyDescent="0.2">
      <c r="AS43121" s="30"/>
      <c r="AT43121" s="30"/>
      <c r="AU43121" s="30"/>
      <c r="AV43121" s="30"/>
    </row>
    <row r="43129" spans="45:48" x14ac:dyDescent="0.2">
      <c r="AS43129" s="30"/>
      <c r="AT43129" s="30"/>
      <c r="AU43129" s="30"/>
      <c r="AV43129" s="30"/>
    </row>
    <row r="43137" spans="45:48" x14ac:dyDescent="0.2">
      <c r="AS43137" s="30"/>
      <c r="AT43137" s="30"/>
      <c r="AU43137" s="30"/>
      <c r="AV43137" s="30"/>
    </row>
    <row r="43145" spans="45:48" x14ac:dyDescent="0.2">
      <c r="AS43145" s="30"/>
      <c r="AT43145" s="30"/>
      <c r="AU43145" s="30"/>
      <c r="AV43145" s="30"/>
    </row>
    <row r="43153" spans="45:48" x14ac:dyDescent="0.2">
      <c r="AS43153" s="30"/>
      <c r="AT43153" s="30"/>
      <c r="AU43153" s="30"/>
      <c r="AV43153" s="30"/>
    </row>
    <row r="43161" spans="45:48" x14ac:dyDescent="0.2">
      <c r="AS43161" s="30"/>
      <c r="AT43161" s="30"/>
      <c r="AU43161" s="30"/>
      <c r="AV43161" s="30"/>
    </row>
    <row r="43169" spans="45:48" x14ac:dyDescent="0.2">
      <c r="AS43169" s="30"/>
      <c r="AT43169" s="30"/>
      <c r="AU43169" s="30"/>
      <c r="AV43169" s="30"/>
    </row>
    <row r="43177" spans="45:48" x14ac:dyDescent="0.2">
      <c r="AS43177" s="30"/>
      <c r="AT43177" s="30"/>
      <c r="AU43177" s="30"/>
      <c r="AV43177" s="30"/>
    </row>
    <row r="43185" spans="45:48" x14ac:dyDescent="0.2">
      <c r="AS43185" s="30"/>
      <c r="AT43185" s="30"/>
      <c r="AU43185" s="30"/>
      <c r="AV43185" s="30"/>
    </row>
    <row r="43193" spans="45:48" x14ac:dyDescent="0.2">
      <c r="AS43193" s="30"/>
      <c r="AT43193" s="30"/>
      <c r="AU43193" s="30"/>
      <c r="AV43193" s="30"/>
    </row>
    <row r="43201" spans="45:48" x14ac:dyDescent="0.2">
      <c r="AS43201" s="30"/>
      <c r="AT43201" s="30"/>
      <c r="AU43201" s="30"/>
      <c r="AV43201" s="30"/>
    </row>
    <row r="43209" spans="45:48" x14ac:dyDescent="0.2">
      <c r="AS43209" s="30"/>
      <c r="AT43209" s="30"/>
      <c r="AU43209" s="30"/>
      <c r="AV43209" s="30"/>
    </row>
    <row r="43217" spans="45:48" x14ac:dyDescent="0.2">
      <c r="AS43217" s="30"/>
      <c r="AT43217" s="30"/>
      <c r="AU43217" s="30"/>
      <c r="AV43217" s="30"/>
    </row>
    <row r="43225" spans="45:48" x14ac:dyDescent="0.2">
      <c r="AS43225" s="30"/>
      <c r="AT43225" s="30"/>
      <c r="AU43225" s="30"/>
      <c r="AV43225" s="30"/>
    </row>
    <row r="43233" spans="45:48" x14ac:dyDescent="0.2">
      <c r="AS43233" s="30"/>
      <c r="AT43233" s="30"/>
      <c r="AU43233" s="30"/>
      <c r="AV43233" s="30"/>
    </row>
    <row r="43241" spans="45:48" x14ac:dyDescent="0.2">
      <c r="AS43241" s="30"/>
      <c r="AT43241" s="30"/>
      <c r="AU43241" s="30"/>
      <c r="AV43241" s="30"/>
    </row>
    <row r="43249" spans="45:48" x14ac:dyDescent="0.2">
      <c r="AS43249" s="30"/>
      <c r="AT43249" s="30"/>
      <c r="AU43249" s="30"/>
      <c r="AV43249" s="30"/>
    </row>
    <row r="43257" spans="45:48" x14ac:dyDescent="0.2">
      <c r="AS43257" s="30"/>
      <c r="AT43257" s="30"/>
      <c r="AU43257" s="30"/>
      <c r="AV43257" s="30"/>
    </row>
    <row r="43265" spans="45:48" x14ac:dyDescent="0.2">
      <c r="AS43265" s="30"/>
      <c r="AT43265" s="30"/>
      <c r="AU43265" s="30"/>
      <c r="AV43265" s="30"/>
    </row>
    <row r="43273" spans="45:48" x14ac:dyDescent="0.2">
      <c r="AS43273" s="30"/>
      <c r="AT43273" s="30"/>
      <c r="AU43273" s="30"/>
      <c r="AV43273" s="30"/>
    </row>
    <row r="43281" spans="45:48" x14ac:dyDescent="0.2">
      <c r="AS43281" s="30"/>
      <c r="AT43281" s="30"/>
      <c r="AU43281" s="30"/>
      <c r="AV43281" s="30"/>
    </row>
    <row r="43289" spans="45:48" x14ac:dyDescent="0.2">
      <c r="AS43289" s="30"/>
      <c r="AT43289" s="30"/>
      <c r="AU43289" s="30"/>
      <c r="AV43289" s="30"/>
    </row>
    <row r="43297" spans="45:48" x14ac:dyDescent="0.2">
      <c r="AS43297" s="30"/>
      <c r="AT43297" s="30"/>
      <c r="AU43297" s="30"/>
      <c r="AV43297" s="30"/>
    </row>
    <row r="43305" spans="45:48" x14ac:dyDescent="0.2">
      <c r="AS43305" s="30"/>
      <c r="AT43305" s="30"/>
      <c r="AU43305" s="30"/>
      <c r="AV43305" s="30"/>
    </row>
    <row r="43313" spans="45:48" x14ac:dyDescent="0.2">
      <c r="AS43313" s="30"/>
      <c r="AT43313" s="30"/>
      <c r="AU43313" s="30"/>
      <c r="AV43313" s="30"/>
    </row>
    <row r="43321" spans="45:48" x14ac:dyDescent="0.2">
      <c r="AS43321" s="30"/>
      <c r="AT43321" s="30"/>
      <c r="AU43321" s="30"/>
      <c r="AV43321" s="30"/>
    </row>
    <row r="43329" spans="45:48" x14ac:dyDescent="0.2">
      <c r="AS43329" s="30"/>
      <c r="AT43329" s="30"/>
      <c r="AU43329" s="30"/>
      <c r="AV43329" s="30"/>
    </row>
    <row r="43337" spans="45:48" x14ac:dyDescent="0.2">
      <c r="AS43337" s="30"/>
      <c r="AT43337" s="30"/>
      <c r="AU43337" s="30"/>
      <c r="AV43337" s="30"/>
    </row>
    <row r="43345" spans="45:48" x14ac:dyDescent="0.2">
      <c r="AS43345" s="30"/>
      <c r="AT43345" s="30"/>
      <c r="AU43345" s="30"/>
      <c r="AV43345" s="30"/>
    </row>
    <row r="43353" spans="45:48" x14ac:dyDescent="0.2">
      <c r="AS43353" s="30"/>
      <c r="AT43353" s="30"/>
      <c r="AU43353" s="30"/>
      <c r="AV43353" s="30"/>
    </row>
    <row r="43361" spans="45:48" x14ac:dyDescent="0.2">
      <c r="AS43361" s="30"/>
      <c r="AT43361" s="30"/>
      <c r="AU43361" s="30"/>
      <c r="AV43361" s="30"/>
    </row>
    <row r="43369" spans="45:48" x14ac:dyDescent="0.2">
      <c r="AS43369" s="30"/>
      <c r="AT43369" s="30"/>
      <c r="AU43369" s="30"/>
      <c r="AV43369" s="30"/>
    </row>
    <row r="43377" spans="45:48" x14ac:dyDescent="0.2">
      <c r="AS43377" s="30"/>
      <c r="AT43377" s="30"/>
      <c r="AU43377" s="30"/>
      <c r="AV43377" s="30"/>
    </row>
    <row r="43385" spans="45:48" x14ac:dyDescent="0.2">
      <c r="AS43385" s="30"/>
      <c r="AT43385" s="30"/>
      <c r="AU43385" s="30"/>
      <c r="AV43385" s="30"/>
    </row>
    <row r="43393" spans="45:48" x14ac:dyDescent="0.2">
      <c r="AS43393" s="30"/>
      <c r="AT43393" s="30"/>
      <c r="AU43393" s="30"/>
      <c r="AV43393" s="30"/>
    </row>
    <row r="43401" spans="45:48" x14ac:dyDescent="0.2">
      <c r="AS43401" s="30"/>
      <c r="AT43401" s="30"/>
      <c r="AU43401" s="30"/>
      <c r="AV43401" s="30"/>
    </row>
    <row r="43409" spans="45:48" x14ac:dyDescent="0.2">
      <c r="AS43409" s="30"/>
      <c r="AT43409" s="30"/>
      <c r="AU43409" s="30"/>
      <c r="AV43409" s="30"/>
    </row>
    <row r="43417" spans="45:48" x14ac:dyDescent="0.2">
      <c r="AS43417" s="30"/>
      <c r="AT43417" s="30"/>
      <c r="AU43417" s="30"/>
      <c r="AV43417" s="30"/>
    </row>
    <row r="43425" spans="45:48" x14ac:dyDescent="0.2">
      <c r="AS43425" s="30"/>
      <c r="AT43425" s="30"/>
      <c r="AU43425" s="30"/>
      <c r="AV43425" s="30"/>
    </row>
    <row r="43433" spans="45:48" x14ac:dyDescent="0.2">
      <c r="AS43433" s="30"/>
      <c r="AT43433" s="30"/>
      <c r="AU43433" s="30"/>
      <c r="AV43433" s="30"/>
    </row>
    <row r="43441" spans="45:48" x14ac:dyDescent="0.2">
      <c r="AS43441" s="30"/>
      <c r="AT43441" s="30"/>
      <c r="AU43441" s="30"/>
      <c r="AV43441" s="30"/>
    </row>
    <row r="43449" spans="45:48" x14ac:dyDescent="0.2">
      <c r="AS43449" s="30"/>
      <c r="AT43449" s="30"/>
      <c r="AU43449" s="30"/>
      <c r="AV43449" s="30"/>
    </row>
    <row r="43457" spans="45:48" x14ac:dyDescent="0.2">
      <c r="AS43457" s="30"/>
      <c r="AT43457" s="30"/>
      <c r="AU43457" s="30"/>
      <c r="AV43457" s="30"/>
    </row>
    <row r="43465" spans="45:48" x14ac:dyDescent="0.2">
      <c r="AS43465" s="30"/>
      <c r="AT43465" s="30"/>
      <c r="AU43465" s="30"/>
      <c r="AV43465" s="30"/>
    </row>
    <row r="43473" spans="45:48" x14ac:dyDescent="0.2">
      <c r="AS43473" s="30"/>
      <c r="AT43473" s="30"/>
      <c r="AU43473" s="30"/>
      <c r="AV43473" s="30"/>
    </row>
    <row r="43481" spans="45:48" x14ac:dyDescent="0.2">
      <c r="AS43481" s="30"/>
      <c r="AT43481" s="30"/>
      <c r="AU43481" s="30"/>
      <c r="AV43481" s="30"/>
    </row>
    <row r="43489" spans="45:48" x14ac:dyDescent="0.2">
      <c r="AS43489" s="30"/>
      <c r="AT43489" s="30"/>
      <c r="AU43489" s="30"/>
      <c r="AV43489" s="30"/>
    </row>
    <row r="43497" spans="45:48" x14ac:dyDescent="0.2">
      <c r="AS43497" s="30"/>
      <c r="AT43497" s="30"/>
      <c r="AU43497" s="30"/>
      <c r="AV43497" s="30"/>
    </row>
    <row r="43505" spans="45:48" x14ac:dyDescent="0.2">
      <c r="AS43505" s="30"/>
      <c r="AT43505" s="30"/>
      <c r="AU43505" s="30"/>
      <c r="AV43505" s="30"/>
    </row>
    <row r="43513" spans="45:48" x14ac:dyDescent="0.2">
      <c r="AS43513" s="30"/>
      <c r="AT43513" s="30"/>
      <c r="AU43513" s="30"/>
      <c r="AV43513" s="30"/>
    </row>
    <row r="43521" spans="45:48" x14ac:dyDescent="0.2">
      <c r="AS43521" s="30"/>
      <c r="AT43521" s="30"/>
      <c r="AU43521" s="30"/>
      <c r="AV43521" s="30"/>
    </row>
    <row r="43529" spans="45:48" x14ac:dyDescent="0.2">
      <c r="AS43529" s="30"/>
      <c r="AT43529" s="30"/>
      <c r="AU43529" s="30"/>
      <c r="AV43529" s="30"/>
    </row>
    <row r="43537" spans="45:48" x14ac:dyDescent="0.2">
      <c r="AS43537" s="30"/>
      <c r="AT43537" s="30"/>
      <c r="AU43537" s="30"/>
      <c r="AV43537" s="30"/>
    </row>
    <row r="43545" spans="45:48" x14ac:dyDescent="0.2">
      <c r="AS43545" s="30"/>
      <c r="AT43545" s="30"/>
      <c r="AU43545" s="30"/>
      <c r="AV43545" s="30"/>
    </row>
    <row r="43553" spans="45:48" x14ac:dyDescent="0.2">
      <c r="AS43553" s="30"/>
      <c r="AT43553" s="30"/>
      <c r="AU43553" s="30"/>
      <c r="AV43553" s="30"/>
    </row>
    <row r="43561" spans="45:48" x14ac:dyDescent="0.2">
      <c r="AS43561" s="30"/>
      <c r="AT43561" s="30"/>
      <c r="AU43561" s="30"/>
      <c r="AV43561" s="30"/>
    </row>
    <row r="43569" spans="45:48" x14ac:dyDescent="0.2">
      <c r="AS43569" s="30"/>
      <c r="AT43569" s="30"/>
      <c r="AU43569" s="30"/>
      <c r="AV43569" s="30"/>
    </row>
    <row r="43577" spans="45:48" x14ac:dyDescent="0.2">
      <c r="AS43577" s="30"/>
      <c r="AT43577" s="30"/>
      <c r="AU43577" s="30"/>
      <c r="AV43577" s="30"/>
    </row>
    <row r="43585" spans="45:48" x14ac:dyDescent="0.2">
      <c r="AS43585" s="30"/>
      <c r="AT43585" s="30"/>
      <c r="AU43585" s="30"/>
      <c r="AV43585" s="30"/>
    </row>
    <row r="43593" spans="45:48" x14ac:dyDescent="0.2">
      <c r="AS43593" s="30"/>
      <c r="AT43593" s="30"/>
      <c r="AU43593" s="30"/>
      <c r="AV43593" s="30"/>
    </row>
    <row r="43601" spans="45:48" x14ac:dyDescent="0.2">
      <c r="AS43601" s="30"/>
      <c r="AT43601" s="30"/>
      <c r="AU43601" s="30"/>
      <c r="AV43601" s="30"/>
    </row>
    <row r="43609" spans="45:48" x14ac:dyDescent="0.2">
      <c r="AS43609" s="30"/>
      <c r="AT43609" s="30"/>
      <c r="AU43609" s="30"/>
      <c r="AV43609" s="30"/>
    </row>
    <row r="43617" spans="45:48" x14ac:dyDescent="0.2">
      <c r="AS43617" s="30"/>
      <c r="AT43617" s="30"/>
      <c r="AU43617" s="30"/>
      <c r="AV43617" s="30"/>
    </row>
    <row r="43625" spans="45:48" x14ac:dyDescent="0.2">
      <c r="AS43625" s="30"/>
      <c r="AT43625" s="30"/>
      <c r="AU43625" s="30"/>
      <c r="AV43625" s="30"/>
    </row>
    <row r="43633" spans="45:48" x14ac:dyDescent="0.2">
      <c r="AS43633" s="30"/>
      <c r="AT43633" s="30"/>
      <c r="AU43633" s="30"/>
      <c r="AV43633" s="30"/>
    </row>
    <row r="43641" spans="45:48" x14ac:dyDescent="0.2">
      <c r="AS43641" s="30"/>
      <c r="AT43641" s="30"/>
      <c r="AU43641" s="30"/>
      <c r="AV43641" s="30"/>
    </row>
    <row r="43649" spans="45:48" x14ac:dyDescent="0.2">
      <c r="AS43649" s="30"/>
      <c r="AT43649" s="30"/>
      <c r="AU43649" s="30"/>
      <c r="AV43649" s="30"/>
    </row>
    <row r="43657" spans="45:48" x14ac:dyDescent="0.2">
      <c r="AS43657" s="30"/>
      <c r="AT43657" s="30"/>
      <c r="AU43657" s="30"/>
      <c r="AV43657" s="30"/>
    </row>
    <row r="43665" spans="45:48" x14ac:dyDescent="0.2">
      <c r="AS43665" s="30"/>
      <c r="AT43665" s="30"/>
      <c r="AU43665" s="30"/>
      <c r="AV43665" s="30"/>
    </row>
    <row r="43673" spans="45:48" x14ac:dyDescent="0.2">
      <c r="AS43673" s="30"/>
      <c r="AT43673" s="30"/>
      <c r="AU43673" s="30"/>
      <c r="AV43673" s="30"/>
    </row>
    <row r="43681" spans="45:48" x14ac:dyDescent="0.2">
      <c r="AS43681" s="30"/>
      <c r="AT43681" s="30"/>
      <c r="AU43681" s="30"/>
      <c r="AV43681" s="30"/>
    </row>
    <row r="43689" spans="45:48" x14ac:dyDescent="0.2">
      <c r="AS43689" s="30"/>
      <c r="AT43689" s="30"/>
      <c r="AU43689" s="30"/>
      <c r="AV43689" s="30"/>
    </row>
    <row r="43697" spans="45:48" x14ac:dyDescent="0.2">
      <c r="AS43697" s="30"/>
      <c r="AT43697" s="30"/>
      <c r="AU43697" s="30"/>
      <c r="AV43697" s="30"/>
    </row>
    <row r="43705" spans="45:48" x14ac:dyDescent="0.2">
      <c r="AS43705" s="30"/>
      <c r="AT43705" s="30"/>
      <c r="AU43705" s="30"/>
      <c r="AV43705" s="30"/>
    </row>
    <row r="43713" spans="45:48" x14ac:dyDescent="0.2">
      <c r="AS43713" s="30"/>
      <c r="AT43713" s="30"/>
      <c r="AU43713" s="30"/>
      <c r="AV43713" s="30"/>
    </row>
    <row r="43721" spans="45:48" x14ac:dyDescent="0.2">
      <c r="AS43721" s="30"/>
      <c r="AT43721" s="30"/>
      <c r="AU43721" s="30"/>
      <c r="AV43721" s="30"/>
    </row>
    <row r="43729" spans="45:48" x14ac:dyDescent="0.2">
      <c r="AS43729" s="30"/>
      <c r="AT43729" s="30"/>
      <c r="AU43729" s="30"/>
      <c r="AV43729" s="30"/>
    </row>
    <row r="43737" spans="45:48" x14ac:dyDescent="0.2">
      <c r="AS43737" s="30"/>
      <c r="AT43737" s="30"/>
      <c r="AU43737" s="30"/>
      <c r="AV43737" s="30"/>
    </row>
    <row r="43745" spans="45:48" x14ac:dyDescent="0.2">
      <c r="AS43745" s="30"/>
      <c r="AT43745" s="30"/>
      <c r="AU43745" s="30"/>
      <c r="AV43745" s="30"/>
    </row>
    <row r="43753" spans="45:48" x14ac:dyDescent="0.2">
      <c r="AS43753" s="30"/>
      <c r="AT43753" s="30"/>
      <c r="AU43753" s="30"/>
      <c r="AV43753" s="30"/>
    </row>
    <row r="43761" spans="45:48" x14ac:dyDescent="0.2">
      <c r="AS43761" s="30"/>
      <c r="AT43761" s="30"/>
      <c r="AU43761" s="30"/>
      <c r="AV43761" s="30"/>
    </row>
    <row r="43769" spans="45:48" x14ac:dyDescent="0.2">
      <c r="AS43769" s="30"/>
      <c r="AT43769" s="30"/>
      <c r="AU43769" s="30"/>
      <c r="AV43769" s="30"/>
    </row>
    <row r="43777" spans="45:48" x14ac:dyDescent="0.2">
      <c r="AS43777" s="30"/>
      <c r="AT43777" s="30"/>
      <c r="AU43777" s="30"/>
      <c r="AV43777" s="30"/>
    </row>
    <row r="43785" spans="45:48" x14ac:dyDescent="0.2">
      <c r="AS43785" s="30"/>
      <c r="AT43785" s="30"/>
      <c r="AU43785" s="30"/>
      <c r="AV43785" s="30"/>
    </row>
    <row r="43793" spans="45:48" x14ac:dyDescent="0.2">
      <c r="AS43793" s="30"/>
      <c r="AT43793" s="30"/>
      <c r="AU43793" s="30"/>
      <c r="AV43793" s="30"/>
    </row>
    <row r="43801" spans="45:48" x14ac:dyDescent="0.2">
      <c r="AS43801" s="30"/>
      <c r="AT43801" s="30"/>
      <c r="AU43801" s="30"/>
      <c r="AV43801" s="30"/>
    </row>
    <row r="43809" spans="45:48" x14ac:dyDescent="0.2">
      <c r="AS43809" s="30"/>
      <c r="AT43809" s="30"/>
      <c r="AU43809" s="30"/>
      <c r="AV43809" s="30"/>
    </row>
    <row r="43817" spans="45:48" x14ac:dyDescent="0.2">
      <c r="AS43817" s="30"/>
      <c r="AT43817" s="30"/>
      <c r="AU43817" s="30"/>
      <c r="AV43817" s="30"/>
    </row>
    <row r="43825" spans="45:48" x14ac:dyDescent="0.2">
      <c r="AS43825" s="30"/>
      <c r="AT43825" s="30"/>
      <c r="AU43825" s="30"/>
      <c r="AV43825" s="30"/>
    </row>
    <row r="43833" spans="45:48" x14ac:dyDescent="0.2">
      <c r="AS43833" s="30"/>
      <c r="AT43833" s="30"/>
      <c r="AU43833" s="30"/>
      <c r="AV43833" s="30"/>
    </row>
    <row r="43841" spans="45:48" x14ac:dyDescent="0.2">
      <c r="AS43841" s="30"/>
      <c r="AT43841" s="30"/>
      <c r="AU43841" s="30"/>
      <c r="AV43841" s="30"/>
    </row>
    <row r="43849" spans="45:48" x14ac:dyDescent="0.2">
      <c r="AS43849" s="30"/>
      <c r="AT43849" s="30"/>
      <c r="AU43849" s="30"/>
      <c r="AV43849" s="30"/>
    </row>
    <row r="43857" spans="45:48" x14ac:dyDescent="0.2">
      <c r="AS43857" s="30"/>
      <c r="AT43857" s="30"/>
      <c r="AU43857" s="30"/>
      <c r="AV43857" s="30"/>
    </row>
    <row r="43865" spans="45:48" x14ac:dyDescent="0.2">
      <c r="AS43865" s="30"/>
      <c r="AT43865" s="30"/>
      <c r="AU43865" s="30"/>
      <c r="AV43865" s="30"/>
    </row>
    <row r="43873" spans="45:48" x14ac:dyDescent="0.2">
      <c r="AS43873" s="30"/>
      <c r="AT43873" s="30"/>
      <c r="AU43873" s="30"/>
      <c r="AV43873" s="30"/>
    </row>
    <row r="43881" spans="45:48" x14ac:dyDescent="0.2">
      <c r="AS43881" s="30"/>
      <c r="AT43881" s="30"/>
      <c r="AU43881" s="30"/>
      <c r="AV43881" s="30"/>
    </row>
    <row r="43889" spans="45:48" x14ac:dyDescent="0.2">
      <c r="AS43889" s="30"/>
      <c r="AT43889" s="30"/>
      <c r="AU43889" s="30"/>
      <c r="AV43889" s="30"/>
    </row>
    <row r="43897" spans="45:48" x14ac:dyDescent="0.2">
      <c r="AS43897" s="30"/>
      <c r="AT43897" s="30"/>
      <c r="AU43897" s="30"/>
      <c r="AV43897" s="30"/>
    </row>
    <row r="43905" spans="45:48" x14ac:dyDescent="0.2">
      <c r="AS43905" s="30"/>
      <c r="AT43905" s="30"/>
      <c r="AU43905" s="30"/>
      <c r="AV43905" s="30"/>
    </row>
    <row r="43913" spans="45:48" x14ac:dyDescent="0.2">
      <c r="AS43913" s="30"/>
      <c r="AT43913" s="30"/>
      <c r="AU43913" s="30"/>
      <c r="AV43913" s="30"/>
    </row>
    <row r="43921" spans="45:48" x14ac:dyDescent="0.2">
      <c r="AS43921" s="30"/>
      <c r="AT43921" s="30"/>
      <c r="AU43921" s="30"/>
      <c r="AV43921" s="30"/>
    </row>
    <row r="43929" spans="45:48" x14ac:dyDescent="0.2">
      <c r="AS43929" s="30"/>
      <c r="AT43929" s="30"/>
      <c r="AU43929" s="30"/>
      <c r="AV43929" s="30"/>
    </row>
    <row r="43937" spans="45:48" x14ac:dyDescent="0.2">
      <c r="AS43937" s="30"/>
      <c r="AT43937" s="30"/>
      <c r="AU43937" s="30"/>
      <c r="AV43937" s="30"/>
    </row>
    <row r="43945" spans="45:48" x14ac:dyDescent="0.2">
      <c r="AS43945" s="30"/>
      <c r="AT43945" s="30"/>
      <c r="AU43945" s="30"/>
      <c r="AV43945" s="30"/>
    </row>
    <row r="43953" spans="45:48" x14ac:dyDescent="0.2">
      <c r="AS43953" s="30"/>
      <c r="AT43953" s="30"/>
      <c r="AU43953" s="30"/>
      <c r="AV43953" s="30"/>
    </row>
    <row r="43961" spans="45:48" x14ac:dyDescent="0.2">
      <c r="AS43961" s="30"/>
      <c r="AT43961" s="30"/>
      <c r="AU43961" s="30"/>
      <c r="AV43961" s="30"/>
    </row>
    <row r="43969" spans="45:48" x14ac:dyDescent="0.2">
      <c r="AS43969" s="30"/>
      <c r="AT43969" s="30"/>
      <c r="AU43969" s="30"/>
      <c r="AV43969" s="30"/>
    </row>
    <row r="43977" spans="45:48" x14ac:dyDescent="0.2">
      <c r="AS43977" s="30"/>
      <c r="AT43977" s="30"/>
      <c r="AU43977" s="30"/>
      <c r="AV43977" s="30"/>
    </row>
    <row r="43985" spans="45:48" x14ac:dyDescent="0.2">
      <c r="AS43985" s="30"/>
      <c r="AT43985" s="30"/>
      <c r="AU43985" s="30"/>
      <c r="AV43985" s="30"/>
    </row>
    <row r="43993" spans="45:48" x14ac:dyDescent="0.2">
      <c r="AS43993" s="30"/>
      <c r="AT43993" s="30"/>
      <c r="AU43993" s="30"/>
      <c r="AV43993" s="30"/>
    </row>
    <row r="44001" spans="45:48" x14ac:dyDescent="0.2">
      <c r="AS44001" s="30"/>
      <c r="AT44001" s="30"/>
      <c r="AU44001" s="30"/>
      <c r="AV44001" s="30"/>
    </row>
    <row r="44009" spans="45:48" x14ac:dyDescent="0.2">
      <c r="AS44009" s="30"/>
      <c r="AT44009" s="30"/>
      <c r="AU44009" s="30"/>
      <c r="AV44009" s="30"/>
    </row>
    <row r="44017" spans="45:48" x14ac:dyDescent="0.2">
      <c r="AS44017" s="30"/>
      <c r="AT44017" s="30"/>
      <c r="AU44017" s="30"/>
      <c r="AV44017" s="30"/>
    </row>
    <row r="44025" spans="45:48" x14ac:dyDescent="0.2">
      <c r="AS44025" s="30"/>
      <c r="AT44025" s="30"/>
      <c r="AU44025" s="30"/>
      <c r="AV44025" s="30"/>
    </row>
    <row r="44033" spans="45:48" x14ac:dyDescent="0.2">
      <c r="AS44033" s="30"/>
      <c r="AT44033" s="30"/>
      <c r="AU44033" s="30"/>
      <c r="AV44033" s="30"/>
    </row>
    <row r="44041" spans="45:48" x14ac:dyDescent="0.2">
      <c r="AS44041" s="30"/>
      <c r="AT44041" s="30"/>
      <c r="AU44041" s="30"/>
      <c r="AV44041" s="30"/>
    </row>
    <row r="44049" spans="45:48" x14ac:dyDescent="0.2">
      <c r="AS44049" s="30"/>
      <c r="AT44049" s="30"/>
      <c r="AU44049" s="30"/>
      <c r="AV44049" s="30"/>
    </row>
    <row r="44057" spans="45:48" x14ac:dyDescent="0.2">
      <c r="AS44057" s="30"/>
      <c r="AT44057" s="30"/>
      <c r="AU44057" s="30"/>
      <c r="AV44057" s="30"/>
    </row>
    <row r="44065" spans="45:48" x14ac:dyDescent="0.2">
      <c r="AS44065" s="30"/>
      <c r="AT44065" s="30"/>
      <c r="AU44065" s="30"/>
      <c r="AV44065" s="30"/>
    </row>
    <row r="44073" spans="45:48" x14ac:dyDescent="0.2">
      <c r="AS44073" s="30"/>
      <c r="AT44073" s="30"/>
      <c r="AU44073" s="30"/>
      <c r="AV44073" s="30"/>
    </row>
    <row r="44081" spans="45:48" x14ac:dyDescent="0.2">
      <c r="AS44081" s="30"/>
      <c r="AT44081" s="30"/>
      <c r="AU44081" s="30"/>
      <c r="AV44081" s="30"/>
    </row>
    <row r="44089" spans="45:48" x14ac:dyDescent="0.2">
      <c r="AS44089" s="30"/>
      <c r="AT44089" s="30"/>
      <c r="AU44089" s="30"/>
      <c r="AV44089" s="30"/>
    </row>
    <row r="44097" spans="45:48" x14ac:dyDescent="0.2">
      <c r="AS44097" s="30"/>
      <c r="AT44097" s="30"/>
      <c r="AU44097" s="30"/>
      <c r="AV44097" s="30"/>
    </row>
    <row r="44105" spans="45:48" x14ac:dyDescent="0.2">
      <c r="AS44105" s="30"/>
      <c r="AT44105" s="30"/>
      <c r="AU44105" s="30"/>
      <c r="AV44105" s="30"/>
    </row>
    <row r="44113" spans="45:48" x14ac:dyDescent="0.2">
      <c r="AS44113" s="30"/>
      <c r="AT44113" s="30"/>
      <c r="AU44113" s="30"/>
      <c r="AV44113" s="30"/>
    </row>
    <row r="44121" spans="45:48" x14ac:dyDescent="0.2">
      <c r="AS44121" s="30"/>
      <c r="AT44121" s="30"/>
      <c r="AU44121" s="30"/>
      <c r="AV44121" s="30"/>
    </row>
    <row r="44129" spans="45:48" x14ac:dyDescent="0.2">
      <c r="AS44129" s="30"/>
      <c r="AT44129" s="30"/>
      <c r="AU44129" s="30"/>
      <c r="AV44129" s="30"/>
    </row>
    <row r="44137" spans="45:48" x14ac:dyDescent="0.2">
      <c r="AS44137" s="30"/>
      <c r="AT44137" s="30"/>
      <c r="AU44137" s="30"/>
      <c r="AV44137" s="30"/>
    </row>
    <row r="44145" spans="45:48" x14ac:dyDescent="0.2">
      <c r="AS44145" s="30"/>
      <c r="AT44145" s="30"/>
      <c r="AU44145" s="30"/>
      <c r="AV44145" s="30"/>
    </row>
    <row r="44153" spans="45:48" x14ac:dyDescent="0.2">
      <c r="AS44153" s="30"/>
      <c r="AT44153" s="30"/>
      <c r="AU44153" s="30"/>
      <c r="AV44153" s="30"/>
    </row>
    <row r="44161" spans="45:48" x14ac:dyDescent="0.2">
      <c r="AS44161" s="30"/>
      <c r="AT44161" s="30"/>
      <c r="AU44161" s="30"/>
      <c r="AV44161" s="30"/>
    </row>
    <row r="44169" spans="45:48" x14ac:dyDescent="0.2">
      <c r="AS44169" s="30"/>
      <c r="AT44169" s="30"/>
      <c r="AU44169" s="30"/>
      <c r="AV44169" s="30"/>
    </row>
    <row r="44177" spans="45:48" x14ac:dyDescent="0.2">
      <c r="AS44177" s="30"/>
      <c r="AT44177" s="30"/>
      <c r="AU44177" s="30"/>
      <c r="AV44177" s="30"/>
    </row>
    <row r="44185" spans="45:48" x14ac:dyDescent="0.2">
      <c r="AS44185" s="30"/>
      <c r="AT44185" s="30"/>
      <c r="AU44185" s="30"/>
      <c r="AV44185" s="30"/>
    </row>
    <row r="44193" spans="45:48" x14ac:dyDescent="0.2">
      <c r="AS44193" s="30"/>
      <c r="AT44193" s="30"/>
      <c r="AU44193" s="30"/>
      <c r="AV44193" s="30"/>
    </row>
    <row r="44201" spans="45:48" x14ac:dyDescent="0.2">
      <c r="AS44201" s="30"/>
      <c r="AT44201" s="30"/>
      <c r="AU44201" s="30"/>
      <c r="AV44201" s="30"/>
    </row>
    <row r="44209" spans="45:48" x14ac:dyDescent="0.2">
      <c r="AS44209" s="30"/>
      <c r="AT44209" s="30"/>
      <c r="AU44209" s="30"/>
      <c r="AV44209" s="30"/>
    </row>
    <row r="44217" spans="45:48" x14ac:dyDescent="0.2">
      <c r="AS44217" s="30"/>
      <c r="AT44217" s="30"/>
      <c r="AU44217" s="30"/>
      <c r="AV44217" s="30"/>
    </row>
    <row r="44225" spans="45:48" x14ac:dyDescent="0.2">
      <c r="AS44225" s="30"/>
      <c r="AT44225" s="30"/>
      <c r="AU44225" s="30"/>
      <c r="AV44225" s="30"/>
    </row>
    <row r="44233" spans="45:48" x14ac:dyDescent="0.2">
      <c r="AS44233" s="30"/>
      <c r="AT44233" s="30"/>
      <c r="AU44233" s="30"/>
      <c r="AV44233" s="30"/>
    </row>
    <row r="44241" spans="45:48" x14ac:dyDescent="0.2">
      <c r="AS44241" s="30"/>
      <c r="AT44241" s="30"/>
      <c r="AU44241" s="30"/>
      <c r="AV44241" s="30"/>
    </row>
    <row r="44249" spans="45:48" x14ac:dyDescent="0.2">
      <c r="AS44249" s="30"/>
      <c r="AT44249" s="30"/>
      <c r="AU44249" s="30"/>
      <c r="AV44249" s="30"/>
    </row>
    <row r="44257" spans="45:48" x14ac:dyDescent="0.2">
      <c r="AS44257" s="30"/>
      <c r="AT44257" s="30"/>
      <c r="AU44257" s="30"/>
      <c r="AV44257" s="30"/>
    </row>
    <row r="44265" spans="45:48" x14ac:dyDescent="0.2">
      <c r="AS44265" s="30"/>
      <c r="AT44265" s="30"/>
      <c r="AU44265" s="30"/>
      <c r="AV44265" s="30"/>
    </row>
    <row r="44273" spans="45:48" x14ac:dyDescent="0.2">
      <c r="AS44273" s="30"/>
      <c r="AT44273" s="30"/>
      <c r="AU44273" s="30"/>
      <c r="AV44273" s="30"/>
    </row>
    <row r="44281" spans="45:48" x14ac:dyDescent="0.2">
      <c r="AS44281" s="30"/>
      <c r="AT44281" s="30"/>
      <c r="AU44281" s="30"/>
      <c r="AV44281" s="30"/>
    </row>
    <row r="44289" spans="45:48" x14ac:dyDescent="0.2">
      <c r="AS44289" s="30"/>
      <c r="AT44289" s="30"/>
      <c r="AU44289" s="30"/>
      <c r="AV44289" s="30"/>
    </row>
    <row r="44297" spans="45:48" x14ac:dyDescent="0.2">
      <c r="AS44297" s="30"/>
      <c r="AT44297" s="30"/>
      <c r="AU44297" s="30"/>
      <c r="AV44297" s="30"/>
    </row>
    <row r="44305" spans="45:48" x14ac:dyDescent="0.2">
      <c r="AS44305" s="30"/>
      <c r="AT44305" s="30"/>
      <c r="AU44305" s="30"/>
      <c r="AV44305" s="30"/>
    </row>
    <row r="44313" spans="45:48" x14ac:dyDescent="0.2">
      <c r="AS44313" s="30"/>
      <c r="AT44313" s="30"/>
      <c r="AU44313" s="30"/>
      <c r="AV44313" s="30"/>
    </row>
    <row r="44321" spans="45:48" x14ac:dyDescent="0.2">
      <c r="AS44321" s="30"/>
      <c r="AT44321" s="30"/>
      <c r="AU44321" s="30"/>
      <c r="AV44321" s="30"/>
    </row>
    <row r="44329" spans="45:48" x14ac:dyDescent="0.2">
      <c r="AS44329" s="30"/>
      <c r="AT44329" s="30"/>
      <c r="AU44329" s="30"/>
      <c r="AV44329" s="30"/>
    </row>
    <row r="44337" spans="45:48" x14ac:dyDescent="0.2">
      <c r="AS44337" s="30"/>
      <c r="AT44337" s="30"/>
      <c r="AU44337" s="30"/>
      <c r="AV44337" s="30"/>
    </row>
    <row r="44345" spans="45:48" x14ac:dyDescent="0.2">
      <c r="AS44345" s="30"/>
      <c r="AT44345" s="30"/>
      <c r="AU44345" s="30"/>
      <c r="AV44345" s="30"/>
    </row>
    <row r="44353" spans="45:48" x14ac:dyDescent="0.2">
      <c r="AS44353" s="30"/>
      <c r="AT44353" s="30"/>
      <c r="AU44353" s="30"/>
      <c r="AV44353" s="30"/>
    </row>
    <row r="44361" spans="45:48" x14ac:dyDescent="0.2">
      <c r="AS44361" s="30"/>
      <c r="AT44361" s="30"/>
      <c r="AU44361" s="30"/>
      <c r="AV44361" s="30"/>
    </row>
    <row r="44369" spans="45:48" x14ac:dyDescent="0.2">
      <c r="AS44369" s="30"/>
      <c r="AT44369" s="30"/>
      <c r="AU44369" s="30"/>
      <c r="AV44369" s="30"/>
    </row>
    <row r="44377" spans="45:48" x14ac:dyDescent="0.2">
      <c r="AS44377" s="30"/>
      <c r="AT44377" s="30"/>
      <c r="AU44377" s="30"/>
      <c r="AV44377" s="30"/>
    </row>
    <row r="44385" spans="45:48" x14ac:dyDescent="0.2">
      <c r="AS44385" s="30"/>
      <c r="AT44385" s="30"/>
      <c r="AU44385" s="30"/>
      <c r="AV44385" s="30"/>
    </row>
    <row r="44393" spans="45:48" x14ac:dyDescent="0.2">
      <c r="AS44393" s="30"/>
      <c r="AT44393" s="30"/>
      <c r="AU44393" s="30"/>
      <c r="AV44393" s="30"/>
    </row>
    <row r="44401" spans="45:48" x14ac:dyDescent="0.2">
      <c r="AS44401" s="30"/>
      <c r="AT44401" s="30"/>
      <c r="AU44401" s="30"/>
      <c r="AV44401" s="30"/>
    </row>
    <row r="44409" spans="45:48" x14ac:dyDescent="0.2">
      <c r="AS44409" s="30"/>
      <c r="AT44409" s="30"/>
      <c r="AU44409" s="30"/>
      <c r="AV44409" s="30"/>
    </row>
    <row r="44417" spans="45:48" x14ac:dyDescent="0.2">
      <c r="AS44417" s="30"/>
      <c r="AT44417" s="30"/>
      <c r="AU44417" s="30"/>
      <c r="AV44417" s="30"/>
    </row>
    <row r="44425" spans="45:48" x14ac:dyDescent="0.2">
      <c r="AS44425" s="30"/>
      <c r="AT44425" s="30"/>
      <c r="AU44425" s="30"/>
      <c r="AV44425" s="30"/>
    </row>
    <row r="44433" spans="45:48" x14ac:dyDescent="0.2">
      <c r="AS44433" s="30"/>
      <c r="AT44433" s="30"/>
      <c r="AU44433" s="30"/>
      <c r="AV44433" s="30"/>
    </row>
    <row r="44441" spans="45:48" x14ac:dyDescent="0.2">
      <c r="AS44441" s="30"/>
      <c r="AT44441" s="30"/>
      <c r="AU44441" s="30"/>
      <c r="AV44441" s="30"/>
    </row>
    <row r="44449" spans="45:48" x14ac:dyDescent="0.2">
      <c r="AS44449" s="30"/>
      <c r="AT44449" s="30"/>
      <c r="AU44449" s="30"/>
      <c r="AV44449" s="30"/>
    </row>
    <row r="44457" spans="45:48" x14ac:dyDescent="0.2">
      <c r="AS44457" s="30"/>
      <c r="AT44457" s="30"/>
      <c r="AU44457" s="30"/>
      <c r="AV44457" s="30"/>
    </row>
    <row r="44465" spans="45:48" x14ac:dyDescent="0.2">
      <c r="AS44465" s="30"/>
      <c r="AT44465" s="30"/>
      <c r="AU44465" s="30"/>
      <c r="AV44465" s="30"/>
    </row>
    <row r="44473" spans="45:48" x14ac:dyDescent="0.2">
      <c r="AS44473" s="30"/>
      <c r="AT44473" s="30"/>
      <c r="AU44473" s="30"/>
      <c r="AV44473" s="30"/>
    </row>
    <row r="44481" spans="45:48" x14ac:dyDescent="0.2">
      <c r="AS44481" s="30"/>
      <c r="AT44481" s="30"/>
      <c r="AU44481" s="30"/>
      <c r="AV44481" s="30"/>
    </row>
    <row r="44489" spans="45:48" x14ac:dyDescent="0.2">
      <c r="AS44489" s="30"/>
      <c r="AT44489" s="30"/>
      <c r="AU44489" s="30"/>
      <c r="AV44489" s="30"/>
    </row>
    <row r="44497" spans="45:48" x14ac:dyDescent="0.2">
      <c r="AS44497" s="30"/>
      <c r="AT44497" s="30"/>
      <c r="AU44497" s="30"/>
      <c r="AV44497" s="30"/>
    </row>
    <row r="44505" spans="45:48" x14ac:dyDescent="0.2">
      <c r="AS44505" s="30"/>
      <c r="AT44505" s="30"/>
      <c r="AU44505" s="30"/>
      <c r="AV44505" s="30"/>
    </row>
    <row r="44513" spans="45:48" x14ac:dyDescent="0.2">
      <c r="AS44513" s="30"/>
      <c r="AT44513" s="30"/>
      <c r="AU44513" s="30"/>
      <c r="AV44513" s="30"/>
    </row>
    <row r="44521" spans="45:48" x14ac:dyDescent="0.2">
      <c r="AS44521" s="30"/>
      <c r="AT44521" s="30"/>
      <c r="AU44521" s="30"/>
      <c r="AV44521" s="30"/>
    </row>
    <row r="44529" spans="45:48" x14ac:dyDescent="0.2">
      <c r="AS44529" s="30"/>
      <c r="AT44529" s="30"/>
      <c r="AU44529" s="30"/>
      <c r="AV44529" s="30"/>
    </row>
    <row r="44537" spans="45:48" x14ac:dyDescent="0.2">
      <c r="AS44537" s="30"/>
      <c r="AT44537" s="30"/>
      <c r="AU44537" s="30"/>
      <c r="AV44537" s="30"/>
    </row>
    <row r="44545" spans="45:48" x14ac:dyDescent="0.2">
      <c r="AS44545" s="30"/>
      <c r="AT44545" s="30"/>
      <c r="AU44545" s="30"/>
      <c r="AV44545" s="30"/>
    </row>
    <row r="44553" spans="45:48" x14ac:dyDescent="0.2">
      <c r="AS44553" s="30"/>
      <c r="AT44553" s="30"/>
      <c r="AU44553" s="30"/>
      <c r="AV44553" s="30"/>
    </row>
    <row r="44561" spans="45:48" x14ac:dyDescent="0.2">
      <c r="AS44561" s="30"/>
      <c r="AT44561" s="30"/>
      <c r="AU44561" s="30"/>
      <c r="AV44561" s="30"/>
    </row>
    <row r="44569" spans="45:48" x14ac:dyDescent="0.2">
      <c r="AS44569" s="30"/>
      <c r="AT44569" s="30"/>
      <c r="AU44569" s="30"/>
      <c r="AV44569" s="30"/>
    </row>
    <row r="44577" spans="45:48" x14ac:dyDescent="0.2">
      <c r="AS44577" s="30"/>
      <c r="AT44577" s="30"/>
      <c r="AU44577" s="30"/>
      <c r="AV44577" s="30"/>
    </row>
    <row r="44585" spans="45:48" x14ac:dyDescent="0.2">
      <c r="AS44585" s="30"/>
      <c r="AT44585" s="30"/>
      <c r="AU44585" s="30"/>
      <c r="AV44585" s="30"/>
    </row>
    <row r="44593" spans="45:48" x14ac:dyDescent="0.2">
      <c r="AS44593" s="30"/>
      <c r="AT44593" s="30"/>
      <c r="AU44593" s="30"/>
      <c r="AV44593" s="30"/>
    </row>
    <row r="44601" spans="45:48" x14ac:dyDescent="0.2">
      <c r="AS44601" s="30"/>
      <c r="AT44601" s="30"/>
      <c r="AU44601" s="30"/>
      <c r="AV44601" s="30"/>
    </row>
    <row r="44609" spans="45:48" x14ac:dyDescent="0.2">
      <c r="AS44609" s="30"/>
      <c r="AT44609" s="30"/>
      <c r="AU44609" s="30"/>
      <c r="AV44609" s="30"/>
    </row>
    <row r="44617" spans="45:48" x14ac:dyDescent="0.2">
      <c r="AS44617" s="30"/>
      <c r="AT44617" s="30"/>
      <c r="AU44617" s="30"/>
      <c r="AV44617" s="30"/>
    </row>
    <row r="44625" spans="45:48" x14ac:dyDescent="0.2">
      <c r="AS44625" s="30"/>
      <c r="AT44625" s="30"/>
      <c r="AU44625" s="30"/>
      <c r="AV44625" s="30"/>
    </row>
    <row r="44633" spans="45:48" x14ac:dyDescent="0.2">
      <c r="AS44633" s="30"/>
      <c r="AT44633" s="30"/>
      <c r="AU44633" s="30"/>
      <c r="AV44633" s="30"/>
    </row>
    <row r="44641" spans="45:48" x14ac:dyDescent="0.2">
      <c r="AS44641" s="30"/>
      <c r="AT44641" s="30"/>
      <c r="AU44641" s="30"/>
      <c r="AV44641" s="30"/>
    </row>
    <row r="44649" spans="45:48" x14ac:dyDescent="0.2">
      <c r="AS44649" s="30"/>
      <c r="AT44649" s="30"/>
      <c r="AU44649" s="30"/>
      <c r="AV44649" s="30"/>
    </row>
    <row r="44657" spans="45:48" x14ac:dyDescent="0.2">
      <c r="AS44657" s="30"/>
      <c r="AT44657" s="30"/>
      <c r="AU44657" s="30"/>
      <c r="AV44657" s="30"/>
    </row>
    <row r="44665" spans="45:48" x14ac:dyDescent="0.2">
      <c r="AS44665" s="30"/>
      <c r="AT44665" s="30"/>
      <c r="AU44665" s="30"/>
      <c r="AV44665" s="30"/>
    </row>
    <row r="44673" spans="45:48" x14ac:dyDescent="0.2">
      <c r="AS44673" s="30"/>
      <c r="AT44673" s="30"/>
      <c r="AU44673" s="30"/>
      <c r="AV44673" s="30"/>
    </row>
    <row r="44681" spans="45:48" x14ac:dyDescent="0.2">
      <c r="AS44681" s="30"/>
      <c r="AT44681" s="30"/>
      <c r="AU44681" s="30"/>
      <c r="AV44681" s="30"/>
    </row>
    <row r="44689" spans="45:48" x14ac:dyDescent="0.2">
      <c r="AS44689" s="30"/>
      <c r="AT44689" s="30"/>
      <c r="AU44689" s="30"/>
      <c r="AV44689" s="30"/>
    </row>
    <row r="44697" spans="45:48" x14ac:dyDescent="0.2">
      <c r="AS44697" s="30"/>
      <c r="AT44697" s="30"/>
      <c r="AU44697" s="30"/>
      <c r="AV44697" s="30"/>
    </row>
    <row r="44705" spans="45:48" x14ac:dyDescent="0.2">
      <c r="AS44705" s="30"/>
      <c r="AT44705" s="30"/>
      <c r="AU44705" s="30"/>
      <c r="AV44705" s="30"/>
    </row>
    <row r="44713" spans="45:48" x14ac:dyDescent="0.2">
      <c r="AS44713" s="30"/>
      <c r="AT44713" s="30"/>
      <c r="AU44713" s="30"/>
      <c r="AV44713" s="30"/>
    </row>
    <row r="44721" spans="45:48" x14ac:dyDescent="0.2">
      <c r="AS44721" s="30"/>
      <c r="AT44721" s="30"/>
      <c r="AU44721" s="30"/>
      <c r="AV44721" s="30"/>
    </row>
    <row r="44729" spans="45:48" x14ac:dyDescent="0.2">
      <c r="AS44729" s="30"/>
      <c r="AT44729" s="30"/>
      <c r="AU44729" s="30"/>
      <c r="AV44729" s="30"/>
    </row>
    <row r="44737" spans="45:48" x14ac:dyDescent="0.2">
      <c r="AS44737" s="30"/>
      <c r="AT44737" s="30"/>
      <c r="AU44737" s="30"/>
      <c r="AV44737" s="30"/>
    </row>
    <row r="44745" spans="45:48" x14ac:dyDescent="0.2">
      <c r="AS44745" s="30"/>
      <c r="AT44745" s="30"/>
      <c r="AU44745" s="30"/>
      <c r="AV44745" s="30"/>
    </row>
    <row r="44753" spans="45:48" x14ac:dyDescent="0.2">
      <c r="AS44753" s="30"/>
      <c r="AT44753" s="30"/>
      <c r="AU44753" s="30"/>
      <c r="AV44753" s="30"/>
    </row>
    <row r="44761" spans="45:48" x14ac:dyDescent="0.2">
      <c r="AS44761" s="30"/>
      <c r="AT44761" s="30"/>
      <c r="AU44761" s="30"/>
      <c r="AV44761" s="30"/>
    </row>
    <row r="44769" spans="45:48" x14ac:dyDescent="0.2">
      <c r="AS44769" s="30"/>
      <c r="AT44769" s="30"/>
      <c r="AU44769" s="30"/>
      <c r="AV44769" s="30"/>
    </row>
    <row r="44777" spans="45:48" x14ac:dyDescent="0.2">
      <c r="AS44777" s="30"/>
      <c r="AT44777" s="30"/>
      <c r="AU44777" s="30"/>
      <c r="AV44777" s="30"/>
    </row>
    <row r="44785" spans="45:48" x14ac:dyDescent="0.2">
      <c r="AS44785" s="30"/>
      <c r="AT44785" s="30"/>
      <c r="AU44785" s="30"/>
      <c r="AV44785" s="30"/>
    </row>
    <row r="44793" spans="45:48" x14ac:dyDescent="0.2">
      <c r="AS44793" s="30"/>
      <c r="AT44793" s="30"/>
      <c r="AU44793" s="30"/>
      <c r="AV44793" s="30"/>
    </row>
    <row r="44801" spans="45:48" x14ac:dyDescent="0.2">
      <c r="AS44801" s="30"/>
      <c r="AT44801" s="30"/>
      <c r="AU44801" s="30"/>
      <c r="AV44801" s="30"/>
    </row>
    <row r="44809" spans="45:48" x14ac:dyDescent="0.2">
      <c r="AS44809" s="30"/>
      <c r="AT44809" s="30"/>
      <c r="AU44809" s="30"/>
      <c r="AV44809" s="30"/>
    </row>
    <row r="44817" spans="45:48" x14ac:dyDescent="0.2">
      <c r="AS44817" s="30"/>
      <c r="AT44817" s="30"/>
      <c r="AU44817" s="30"/>
      <c r="AV44817" s="30"/>
    </row>
    <row r="44825" spans="45:48" x14ac:dyDescent="0.2">
      <c r="AS44825" s="30"/>
      <c r="AT44825" s="30"/>
      <c r="AU44825" s="30"/>
      <c r="AV44825" s="30"/>
    </row>
    <row r="44833" spans="45:48" x14ac:dyDescent="0.2">
      <c r="AS44833" s="30"/>
      <c r="AT44833" s="30"/>
      <c r="AU44833" s="30"/>
      <c r="AV44833" s="30"/>
    </row>
    <row r="44841" spans="45:48" x14ac:dyDescent="0.2">
      <c r="AS44841" s="30"/>
      <c r="AT44841" s="30"/>
      <c r="AU44841" s="30"/>
      <c r="AV44841" s="30"/>
    </row>
    <row r="44849" spans="45:48" x14ac:dyDescent="0.2">
      <c r="AS44849" s="30"/>
      <c r="AT44849" s="30"/>
      <c r="AU44849" s="30"/>
      <c r="AV44849" s="30"/>
    </row>
    <row r="44857" spans="45:48" x14ac:dyDescent="0.2">
      <c r="AS44857" s="30"/>
      <c r="AT44857" s="30"/>
      <c r="AU44857" s="30"/>
      <c r="AV44857" s="30"/>
    </row>
    <row r="44865" spans="45:48" x14ac:dyDescent="0.2">
      <c r="AS44865" s="30"/>
      <c r="AT44865" s="30"/>
      <c r="AU44865" s="30"/>
      <c r="AV44865" s="30"/>
    </row>
    <row r="44873" spans="45:48" x14ac:dyDescent="0.2">
      <c r="AS44873" s="30"/>
      <c r="AT44873" s="30"/>
      <c r="AU44873" s="30"/>
      <c r="AV44873" s="30"/>
    </row>
    <row r="44881" spans="45:48" x14ac:dyDescent="0.2">
      <c r="AS44881" s="30"/>
      <c r="AT44881" s="30"/>
      <c r="AU44881" s="30"/>
      <c r="AV44881" s="30"/>
    </row>
    <row r="44889" spans="45:48" x14ac:dyDescent="0.2">
      <c r="AS44889" s="30"/>
      <c r="AT44889" s="30"/>
      <c r="AU44889" s="30"/>
      <c r="AV44889" s="30"/>
    </row>
    <row r="44897" spans="45:48" x14ac:dyDescent="0.2">
      <c r="AS44897" s="30"/>
      <c r="AT44897" s="30"/>
      <c r="AU44897" s="30"/>
      <c r="AV44897" s="30"/>
    </row>
    <row r="44905" spans="45:48" x14ac:dyDescent="0.2">
      <c r="AS44905" s="30"/>
      <c r="AT44905" s="30"/>
      <c r="AU44905" s="30"/>
      <c r="AV44905" s="30"/>
    </row>
    <row r="44913" spans="45:48" x14ac:dyDescent="0.2">
      <c r="AS44913" s="30"/>
      <c r="AT44913" s="30"/>
      <c r="AU44913" s="30"/>
      <c r="AV44913" s="30"/>
    </row>
    <row r="44921" spans="45:48" x14ac:dyDescent="0.2">
      <c r="AS44921" s="30"/>
      <c r="AT44921" s="30"/>
      <c r="AU44921" s="30"/>
      <c r="AV44921" s="30"/>
    </row>
    <row r="44929" spans="45:48" x14ac:dyDescent="0.2">
      <c r="AS44929" s="30"/>
      <c r="AT44929" s="30"/>
      <c r="AU44929" s="30"/>
      <c r="AV44929" s="30"/>
    </row>
    <row r="44937" spans="45:48" x14ac:dyDescent="0.2">
      <c r="AS44937" s="30"/>
      <c r="AT44937" s="30"/>
      <c r="AU44937" s="30"/>
      <c r="AV44937" s="30"/>
    </row>
    <row r="44945" spans="45:48" x14ac:dyDescent="0.2">
      <c r="AS44945" s="30"/>
      <c r="AT44945" s="30"/>
      <c r="AU44945" s="30"/>
      <c r="AV44945" s="30"/>
    </row>
    <row r="44953" spans="45:48" x14ac:dyDescent="0.2">
      <c r="AS44953" s="30"/>
      <c r="AT44953" s="30"/>
      <c r="AU44953" s="30"/>
      <c r="AV44953" s="30"/>
    </row>
    <row r="44961" spans="45:48" x14ac:dyDescent="0.2">
      <c r="AS44961" s="30"/>
      <c r="AT44961" s="30"/>
      <c r="AU44961" s="30"/>
      <c r="AV44961" s="30"/>
    </row>
    <row r="44969" spans="45:48" x14ac:dyDescent="0.2">
      <c r="AS44969" s="30"/>
      <c r="AT44969" s="30"/>
      <c r="AU44969" s="30"/>
      <c r="AV44969" s="30"/>
    </row>
    <row r="44977" spans="45:48" x14ac:dyDescent="0.2">
      <c r="AS44977" s="30"/>
      <c r="AT44977" s="30"/>
      <c r="AU44977" s="30"/>
      <c r="AV44977" s="30"/>
    </row>
    <row r="44985" spans="45:48" x14ac:dyDescent="0.2">
      <c r="AS44985" s="30"/>
      <c r="AT44985" s="30"/>
      <c r="AU44985" s="30"/>
      <c r="AV44985" s="30"/>
    </row>
    <row r="44993" spans="45:48" x14ac:dyDescent="0.2">
      <c r="AS44993" s="30"/>
      <c r="AT44993" s="30"/>
      <c r="AU44993" s="30"/>
      <c r="AV44993" s="30"/>
    </row>
    <row r="45001" spans="45:48" x14ac:dyDescent="0.2">
      <c r="AS45001" s="30"/>
      <c r="AT45001" s="30"/>
      <c r="AU45001" s="30"/>
      <c r="AV45001" s="30"/>
    </row>
    <row r="45009" spans="45:48" x14ac:dyDescent="0.2">
      <c r="AS45009" s="30"/>
      <c r="AT45009" s="30"/>
      <c r="AU45009" s="30"/>
      <c r="AV45009" s="30"/>
    </row>
    <row r="45017" spans="45:48" x14ac:dyDescent="0.2">
      <c r="AS45017" s="30"/>
      <c r="AT45017" s="30"/>
      <c r="AU45017" s="30"/>
      <c r="AV45017" s="30"/>
    </row>
    <row r="45025" spans="45:48" x14ac:dyDescent="0.2">
      <c r="AS45025" s="30"/>
      <c r="AT45025" s="30"/>
      <c r="AU45025" s="30"/>
      <c r="AV45025" s="30"/>
    </row>
    <row r="45033" spans="45:48" x14ac:dyDescent="0.2">
      <c r="AS45033" s="30"/>
      <c r="AT45033" s="30"/>
      <c r="AU45033" s="30"/>
      <c r="AV45033" s="30"/>
    </row>
    <row r="45041" spans="45:48" x14ac:dyDescent="0.2">
      <c r="AS45041" s="30"/>
      <c r="AT45041" s="30"/>
      <c r="AU45041" s="30"/>
      <c r="AV45041" s="30"/>
    </row>
    <row r="45049" spans="45:48" x14ac:dyDescent="0.2">
      <c r="AS45049" s="30"/>
      <c r="AT45049" s="30"/>
      <c r="AU45049" s="30"/>
      <c r="AV45049" s="30"/>
    </row>
    <row r="45057" spans="45:48" x14ac:dyDescent="0.2">
      <c r="AS45057" s="30"/>
      <c r="AT45057" s="30"/>
      <c r="AU45057" s="30"/>
      <c r="AV45057" s="30"/>
    </row>
    <row r="45065" spans="45:48" x14ac:dyDescent="0.2">
      <c r="AS45065" s="30"/>
      <c r="AT45065" s="30"/>
      <c r="AU45065" s="30"/>
      <c r="AV45065" s="30"/>
    </row>
    <row r="45073" spans="45:48" x14ac:dyDescent="0.2">
      <c r="AS45073" s="30"/>
      <c r="AT45073" s="30"/>
      <c r="AU45073" s="30"/>
      <c r="AV45073" s="30"/>
    </row>
    <row r="45081" spans="45:48" x14ac:dyDescent="0.2">
      <c r="AS45081" s="30"/>
      <c r="AT45081" s="30"/>
      <c r="AU45081" s="30"/>
      <c r="AV45081" s="30"/>
    </row>
    <row r="45089" spans="45:48" x14ac:dyDescent="0.2">
      <c r="AS45089" s="30"/>
      <c r="AT45089" s="30"/>
      <c r="AU45089" s="30"/>
      <c r="AV45089" s="30"/>
    </row>
    <row r="45097" spans="45:48" x14ac:dyDescent="0.2">
      <c r="AS45097" s="30"/>
      <c r="AT45097" s="30"/>
      <c r="AU45097" s="30"/>
      <c r="AV45097" s="30"/>
    </row>
    <row r="45105" spans="45:48" x14ac:dyDescent="0.2">
      <c r="AS45105" s="30"/>
      <c r="AT45105" s="30"/>
      <c r="AU45105" s="30"/>
      <c r="AV45105" s="30"/>
    </row>
    <row r="45113" spans="45:48" x14ac:dyDescent="0.2">
      <c r="AS45113" s="30"/>
      <c r="AT45113" s="30"/>
      <c r="AU45113" s="30"/>
      <c r="AV45113" s="30"/>
    </row>
    <row r="45121" spans="45:48" x14ac:dyDescent="0.2">
      <c r="AS45121" s="30"/>
      <c r="AT45121" s="30"/>
      <c r="AU45121" s="30"/>
      <c r="AV45121" s="30"/>
    </row>
    <row r="45129" spans="45:48" x14ac:dyDescent="0.2">
      <c r="AS45129" s="30"/>
      <c r="AT45129" s="30"/>
      <c r="AU45129" s="30"/>
      <c r="AV45129" s="30"/>
    </row>
    <row r="45137" spans="45:48" x14ac:dyDescent="0.2">
      <c r="AS45137" s="30"/>
      <c r="AT45137" s="30"/>
      <c r="AU45137" s="30"/>
      <c r="AV45137" s="30"/>
    </row>
    <row r="45145" spans="45:48" x14ac:dyDescent="0.2">
      <c r="AS45145" s="30"/>
      <c r="AT45145" s="30"/>
      <c r="AU45145" s="30"/>
      <c r="AV45145" s="30"/>
    </row>
    <row r="45153" spans="45:48" x14ac:dyDescent="0.2">
      <c r="AS45153" s="30"/>
      <c r="AT45153" s="30"/>
      <c r="AU45153" s="30"/>
      <c r="AV45153" s="30"/>
    </row>
    <row r="45161" spans="45:48" x14ac:dyDescent="0.2">
      <c r="AS45161" s="30"/>
      <c r="AT45161" s="30"/>
      <c r="AU45161" s="30"/>
      <c r="AV45161" s="30"/>
    </row>
    <row r="45169" spans="45:48" x14ac:dyDescent="0.2">
      <c r="AS45169" s="30"/>
      <c r="AT45169" s="30"/>
      <c r="AU45169" s="30"/>
      <c r="AV45169" s="30"/>
    </row>
    <row r="45177" spans="45:48" x14ac:dyDescent="0.2">
      <c r="AS45177" s="30"/>
      <c r="AT45177" s="30"/>
      <c r="AU45177" s="30"/>
      <c r="AV45177" s="30"/>
    </row>
    <row r="45185" spans="45:48" x14ac:dyDescent="0.2">
      <c r="AS45185" s="30"/>
      <c r="AT45185" s="30"/>
      <c r="AU45185" s="30"/>
      <c r="AV45185" s="30"/>
    </row>
    <row r="45193" spans="45:48" x14ac:dyDescent="0.2">
      <c r="AS45193" s="30"/>
      <c r="AT45193" s="30"/>
      <c r="AU45193" s="30"/>
      <c r="AV45193" s="30"/>
    </row>
    <row r="45201" spans="45:48" x14ac:dyDescent="0.2">
      <c r="AS45201" s="30"/>
      <c r="AT45201" s="30"/>
      <c r="AU45201" s="30"/>
      <c r="AV45201" s="30"/>
    </row>
    <row r="45209" spans="45:48" x14ac:dyDescent="0.2">
      <c r="AS45209" s="30"/>
      <c r="AT45209" s="30"/>
      <c r="AU45209" s="30"/>
      <c r="AV45209" s="30"/>
    </row>
    <row r="45217" spans="45:48" x14ac:dyDescent="0.2">
      <c r="AS45217" s="30"/>
      <c r="AT45217" s="30"/>
      <c r="AU45217" s="30"/>
      <c r="AV45217" s="30"/>
    </row>
    <row r="45225" spans="45:48" x14ac:dyDescent="0.2">
      <c r="AS45225" s="30"/>
      <c r="AT45225" s="30"/>
      <c r="AU45225" s="30"/>
      <c r="AV45225" s="30"/>
    </row>
    <row r="45233" spans="45:48" x14ac:dyDescent="0.2">
      <c r="AS45233" s="30"/>
      <c r="AT45233" s="30"/>
      <c r="AU45233" s="30"/>
      <c r="AV45233" s="30"/>
    </row>
    <row r="45241" spans="45:48" x14ac:dyDescent="0.2">
      <c r="AS45241" s="30"/>
      <c r="AT45241" s="30"/>
      <c r="AU45241" s="30"/>
      <c r="AV45241" s="30"/>
    </row>
    <row r="45249" spans="45:48" x14ac:dyDescent="0.2">
      <c r="AS45249" s="30"/>
      <c r="AT45249" s="30"/>
      <c r="AU45249" s="30"/>
      <c r="AV45249" s="30"/>
    </row>
    <row r="45257" spans="45:48" x14ac:dyDescent="0.2">
      <c r="AS45257" s="30"/>
      <c r="AT45257" s="30"/>
      <c r="AU45257" s="30"/>
      <c r="AV45257" s="30"/>
    </row>
    <row r="45265" spans="45:48" x14ac:dyDescent="0.2">
      <c r="AS45265" s="30"/>
      <c r="AT45265" s="30"/>
      <c r="AU45265" s="30"/>
      <c r="AV45265" s="30"/>
    </row>
    <row r="45273" spans="45:48" x14ac:dyDescent="0.2">
      <c r="AS45273" s="30"/>
      <c r="AT45273" s="30"/>
      <c r="AU45273" s="30"/>
      <c r="AV45273" s="30"/>
    </row>
    <row r="45281" spans="45:48" x14ac:dyDescent="0.2">
      <c r="AS45281" s="30"/>
      <c r="AT45281" s="30"/>
      <c r="AU45281" s="30"/>
      <c r="AV45281" s="30"/>
    </row>
    <row r="45289" spans="45:48" x14ac:dyDescent="0.2">
      <c r="AS45289" s="30"/>
      <c r="AT45289" s="30"/>
      <c r="AU45289" s="30"/>
      <c r="AV45289" s="30"/>
    </row>
    <row r="45297" spans="45:48" x14ac:dyDescent="0.2">
      <c r="AS45297" s="30"/>
      <c r="AT45297" s="30"/>
      <c r="AU45297" s="30"/>
      <c r="AV45297" s="30"/>
    </row>
    <row r="45305" spans="45:48" x14ac:dyDescent="0.2">
      <c r="AS45305" s="30"/>
      <c r="AT45305" s="30"/>
      <c r="AU45305" s="30"/>
      <c r="AV45305" s="30"/>
    </row>
    <row r="45313" spans="45:48" x14ac:dyDescent="0.2">
      <c r="AS45313" s="30"/>
      <c r="AT45313" s="30"/>
      <c r="AU45313" s="30"/>
      <c r="AV45313" s="30"/>
    </row>
    <row r="45321" spans="45:48" x14ac:dyDescent="0.2">
      <c r="AS45321" s="30"/>
      <c r="AT45321" s="30"/>
      <c r="AU45321" s="30"/>
      <c r="AV45321" s="30"/>
    </row>
    <row r="45329" spans="45:48" x14ac:dyDescent="0.2">
      <c r="AS45329" s="30"/>
      <c r="AT45329" s="30"/>
      <c r="AU45329" s="30"/>
      <c r="AV45329" s="30"/>
    </row>
    <row r="45337" spans="45:48" x14ac:dyDescent="0.2">
      <c r="AS45337" s="30"/>
      <c r="AT45337" s="30"/>
      <c r="AU45337" s="30"/>
      <c r="AV45337" s="30"/>
    </row>
    <row r="45345" spans="45:48" x14ac:dyDescent="0.2">
      <c r="AS45345" s="30"/>
      <c r="AT45345" s="30"/>
      <c r="AU45345" s="30"/>
      <c r="AV45345" s="30"/>
    </row>
    <row r="45353" spans="45:48" x14ac:dyDescent="0.2">
      <c r="AS45353" s="30"/>
      <c r="AT45353" s="30"/>
      <c r="AU45353" s="30"/>
      <c r="AV45353" s="30"/>
    </row>
    <row r="45361" spans="45:48" x14ac:dyDescent="0.2">
      <c r="AS45361" s="30"/>
      <c r="AT45361" s="30"/>
      <c r="AU45361" s="30"/>
      <c r="AV45361" s="30"/>
    </row>
    <row r="45369" spans="45:48" x14ac:dyDescent="0.2">
      <c r="AS45369" s="30"/>
      <c r="AT45369" s="30"/>
      <c r="AU45369" s="30"/>
      <c r="AV45369" s="30"/>
    </row>
    <row r="45377" spans="45:48" x14ac:dyDescent="0.2">
      <c r="AS45377" s="30"/>
      <c r="AT45377" s="30"/>
      <c r="AU45377" s="30"/>
      <c r="AV45377" s="30"/>
    </row>
    <row r="45385" spans="45:48" x14ac:dyDescent="0.2">
      <c r="AS45385" s="30"/>
      <c r="AT45385" s="30"/>
      <c r="AU45385" s="30"/>
      <c r="AV45385" s="30"/>
    </row>
    <row r="45393" spans="45:48" x14ac:dyDescent="0.2">
      <c r="AS45393" s="30"/>
      <c r="AT45393" s="30"/>
      <c r="AU45393" s="30"/>
      <c r="AV45393" s="30"/>
    </row>
    <row r="45401" spans="45:48" x14ac:dyDescent="0.2">
      <c r="AS45401" s="30"/>
      <c r="AT45401" s="30"/>
      <c r="AU45401" s="30"/>
      <c r="AV45401" s="30"/>
    </row>
    <row r="45409" spans="45:48" x14ac:dyDescent="0.2">
      <c r="AS45409" s="30"/>
      <c r="AT45409" s="30"/>
      <c r="AU45409" s="30"/>
      <c r="AV45409" s="30"/>
    </row>
    <row r="45417" spans="45:48" x14ac:dyDescent="0.2">
      <c r="AS45417" s="30"/>
      <c r="AT45417" s="30"/>
      <c r="AU45417" s="30"/>
      <c r="AV45417" s="30"/>
    </row>
    <row r="45425" spans="45:48" x14ac:dyDescent="0.2">
      <c r="AS45425" s="30"/>
      <c r="AT45425" s="30"/>
      <c r="AU45425" s="30"/>
      <c r="AV45425" s="30"/>
    </row>
    <row r="45433" spans="45:48" x14ac:dyDescent="0.2">
      <c r="AS45433" s="30"/>
      <c r="AT45433" s="30"/>
      <c r="AU45433" s="30"/>
      <c r="AV45433" s="30"/>
    </row>
    <row r="45441" spans="45:48" x14ac:dyDescent="0.2">
      <c r="AS45441" s="30"/>
      <c r="AT45441" s="30"/>
      <c r="AU45441" s="30"/>
      <c r="AV45441" s="30"/>
    </row>
    <row r="45449" spans="45:48" x14ac:dyDescent="0.2">
      <c r="AS45449" s="30"/>
      <c r="AT45449" s="30"/>
      <c r="AU45449" s="30"/>
      <c r="AV45449" s="30"/>
    </row>
    <row r="45457" spans="45:48" x14ac:dyDescent="0.2">
      <c r="AS45457" s="30"/>
      <c r="AT45457" s="30"/>
      <c r="AU45457" s="30"/>
      <c r="AV45457" s="30"/>
    </row>
    <row r="45465" spans="45:48" x14ac:dyDescent="0.2">
      <c r="AS45465" s="30"/>
      <c r="AT45465" s="30"/>
      <c r="AU45465" s="30"/>
      <c r="AV45465" s="30"/>
    </row>
    <row r="45473" spans="45:48" x14ac:dyDescent="0.2">
      <c r="AS45473" s="30"/>
      <c r="AT45473" s="30"/>
      <c r="AU45473" s="30"/>
      <c r="AV45473" s="30"/>
    </row>
    <row r="45481" spans="45:48" x14ac:dyDescent="0.2">
      <c r="AS45481" s="30"/>
      <c r="AT45481" s="30"/>
      <c r="AU45481" s="30"/>
      <c r="AV45481" s="30"/>
    </row>
    <row r="45489" spans="45:48" x14ac:dyDescent="0.2">
      <c r="AS45489" s="30"/>
      <c r="AT45489" s="30"/>
      <c r="AU45489" s="30"/>
      <c r="AV45489" s="30"/>
    </row>
    <row r="45497" spans="45:48" x14ac:dyDescent="0.2">
      <c r="AS45497" s="30"/>
      <c r="AT45497" s="30"/>
      <c r="AU45497" s="30"/>
      <c r="AV45497" s="30"/>
    </row>
    <row r="45505" spans="45:48" x14ac:dyDescent="0.2">
      <c r="AS45505" s="30"/>
      <c r="AT45505" s="30"/>
      <c r="AU45505" s="30"/>
      <c r="AV45505" s="30"/>
    </row>
    <row r="45513" spans="45:48" x14ac:dyDescent="0.2">
      <c r="AS45513" s="30"/>
      <c r="AT45513" s="30"/>
      <c r="AU45513" s="30"/>
      <c r="AV45513" s="30"/>
    </row>
    <row r="45521" spans="45:48" x14ac:dyDescent="0.2">
      <c r="AS45521" s="30"/>
      <c r="AT45521" s="30"/>
      <c r="AU45521" s="30"/>
      <c r="AV45521" s="30"/>
    </row>
    <row r="45529" spans="45:48" x14ac:dyDescent="0.2">
      <c r="AS45529" s="30"/>
      <c r="AT45529" s="30"/>
      <c r="AU45529" s="30"/>
      <c r="AV45529" s="30"/>
    </row>
    <row r="45537" spans="45:48" x14ac:dyDescent="0.2">
      <c r="AS45537" s="30"/>
      <c r="AT45537" s="30"/>
      <c r="AU45537" s="30"/>
      <c r="AV45537" s="30"/>
    </row>
    <row r="45545" spans="45:48" x14ac:dyDescent="0.2">
      <c r="AS45545" s="30"/>
      <c r="AT45545" s="30"/>
      <c r="AU45545" s="30"/>
      <c r="AV45545" s="30"/>
    </row>
    <row r="45553" spans="45:48" x14ac:dyDescent="0.2">
      <c r="AS45553" s="30"/>
      <c r="AT45553" s="30"/>
      <c r="AU45553" s="30"/>
      <c r="AV45553" s="30"/>
    </row>
    <row r="45561" spans="45:48" x14ac:dyDescent="0.2">
      <c r="AS45561" s="30"/>
      <c r="AT45561" s="30"/>
      <c r="AU45561" s="30"/>
      <c r="AV45561" s="30"/>
    </row>
    <row r="45569" spans="45:48" x14ac:dyDescent="0.2">
      <c r="AS45569" s="30"/>
      <c r="AT45569" s="30"/>
      <c r="AU45569" s="30"/>
      <c r="AV45569" s="30"/>
    </row>
    <row r="45577" spans="45:48" x14ac:dyDescent="0.2">
      <c r="AS45577" s="30"/>
      <c r="AT45577" s="30"/>
      <c r="AU45577" s="30"/>
      <c r="AV45577" s="30"/>
    </row>
    <row r="45585" spans="45:48" x14ac:dyDescent="0.2">
      <c r="AS45585" s="30"/>
      <c r="AT45585" s="30"/>
      <c r="AU45585" s="30"/>
      <c r="AV45585" s="30"/>
    </row>
    <row r="45593" spans="45:48" x14ac:dyDescent="0.2">
      <c r="AS45593" s="30"/>
      <c r="AT45593" s="30"/>
      <c r="AU45593" s="30"/>
      <c r="AV45593" s="30"/>
    </row>
    <row r="45601" spans="45:48" x14ac:dyDescent="0.2">
      <c r="AS45601" s="30"/>
      <c r="AT45601" s="30"/>
      <c r="AU45601" s="30"/>
      <c r="AV45601" s="30"/>
    </row>
    <row r="45609" spans="45:48" x14ac:dyDescent="0.2">
      <c r="AS45609" s="30"/>
      <c r="AT45609" s="30"/>
      <c r="AU45609" s="30"/>
      <c r="AV45609" s="30"/>
    </row>
    <row r="45617" spans="45:48" x14ac:dyDescent="0.2">
      <c r="AS45617" s="30"/>
      <c r="AT45617" s="30"/>
      <c r="AU45617" s="30"/>
      <c r="AV45617" s="30"/>
    </row>
    <row r="45625" spans="45:48" x14ac:dyDescent="0.2">
      <c r="AS45625" s="30"/>
      <c r="AT45625" s="30"/>
      <c r="AU45625" s="30"/>
      <c r="AV45625" s="30"/>
    </row>
    <row r="45633" spans="45:48" x14ac:dyDescent="0.2">
      <c r="AS45633" s="30"/>
      <c r="AT45633" s="30"/>
      <c r="AU45633" s="30"/>
      <c r="AV45633" s="30"/>
    </row>
    <row r="45641" spans="45:48" x14ac:dyDescent="0.2">
      <c r="AS45641" s="30"/>
      <c r="AT45641" s="30"/>
      <c r="AU45641" s="30"/>
      <c r="AV45641" s="30"/>
    </row>
    <row r="45649" spans="45:48" x14ac:dyDescent="0.2">
      <c r="AS45649" s="30"/>
      <c r="AT45649" s="30"/>
      <c r="AU45649" s="30"/>
      <c r="AV45649" s="30"/>
    </row>
    <row r="45657" spans="45:48" x14ac:dyDescent="0.2">
      <c r="AS45657" s="30"/>
      <c r="AT45657" s="30"/>
      <c r="AU45657" s="30"/>
      <c r="AV45657" s="30"/>
    </row>
    <row r="45665" spans="45:48" x14ac:dyDescent="0.2">
      <c r="AS45665" s="30"/>
      <c r="AT45665" s="30"/>
      <c r="AU45665" s="30"/>
      <c r="AV45665" s="30"/>
    </row>
    <row r="45673" spans="45:48" x14ac:dyDescent="0.2">
      <c r="AS45673" s="30"/>
      <c r="AT45673" s="30"/>
      <c r="AU45673" s="30"/>
      <c r="AV45673" s="30"/>
    </row>
    <row r="45681" spans="45:48" x14ac:dyDescent="0.2">
      <c r="AS45681" s="30"/>
      <c r="AT45681" s="30"/>
      <c r="AU45681" s="30"/>
      <c r="AV45681" s="30"/>
    </row>
    <row r="45689" spans="45:48" x14ac:dyDescent="0.2">
      <c r="AS45689" s="30"/>
      <c r="AT45689" s="30"/>
      <c r="AU45689" s="30"/>
      <c r="AV45689" s="30"/>
    </row>
    <row r="45697" spans="45:48" x14ac:dyDescent="0.2">
      <c r="AS45697" s="30"/>
      <c r="AT45697" s="30"/>
      <c r="AU45697" s="30"/>
      <c r="AV45697" s="30"/>
    </row>
    <row r="45705" spans="45:48" x14ac:dyDescent="0.2">
      <c r="AS45705" s="30"/>
      <c r="AT45705" s="30"/>
      <c r="AU45705" s="30"/>
      <c r="AV45705" s="30"/>
    </row>
    <row r="45713" spans="45:48" x14ac:dyDescent="0.2">
      <c r="AS45713" s="30"/>
      <c r="AT45713" s="30"/>
      <c r="AU45713" s="30"/>
      <c r="AV45713" s="30"/>
    </row>
    <row r="45721" spans="45:48" x14ac:dyDescent="0.2">
      <c r="AS45721" s="30"/>
      <c r="AT45721" s="30"/>
      <c r="AU45721" s="30"/>
      <c r="AV45721" s="30"/>
    </row>
    <row r="45729" spans="45:48" x14ac:dyDescent="0.2">
      <c r="AS45729" s="30"/>
      <c r="AT45729" s="30"/>
      <c r="AU45729" s="30"/>
      <c r="AV45729" s="30"/>
    </row>
    <row r="45737" spans="45:48" x14ac:dyDescent="0.2">
      <c r="AS45737" s="30"/>
      <c r="AT45737" s="30"/>
      <c r="AU45737" s="30"/>
      <c r="AV45737" s="30"/>
    </row>
    <row r="45745" spans="45:48" x14ac:dyDescent="0.2">
      <c r="AS45745" s="30"/>
      <c r="AT45745" s="30"/>
      <c r="AU45745" s="30"/>
      <c r="AV45745" s="30"/>
    </row>
    <row r="45753" spans="45:48" x14ac:dyDescent="0.2">
      <c r="AS45753" s="30"/>
      <c r="AT45753" s="30"/>
      <c r="AU45753" s="30"/>
      <c r="AV45753" s="30"/>
    </row>
    <row r="45761" spans="45:48" x14ac:dyDescent="0.2">
      <c r="AS45761" s="30"/>
      <c r="AT45761" s="30"/>
      <c r="AU45761" s="30"/>
      <c r="AV45761" s="30"/>
    </row>
    <row r="45769" spans="45:48" x14ac:dyDescent="0.2">
      <c r="AS45769" s="30"/>
      <c r="AT45769" s="30"/>
      <c r="AU45769" s="30"/>
      <c r="AV45769" s="30"/>
    </row>
    <row r="45777" spans="45:48" x14ac:dyDescent="0.2">
      <c r="AS45777" s="30"/>
      <c r="AT45777" s="30"/>
      <c r="AU45777" s="30"/>
      <c r="AV45777" s="30"/>
    </row>
    <row r="45785" spans="45:48" x14ac:dyDescent="0.2">
      <c r="AS45785" s="30"/>
      <c r="AT45785" s="30"/>
      <c r="AU45785" s="30"/>
      <c r="AV45785" s="30"/>
    </row>
    <row r="45793" spans="45:48" x14ac:dyDescent="0.2">
      <c r="AS45793" s="30"/>
      <c r="AT45793" s="30"/>
      <c r="AU45793" s="30"/>
      <c r="AV45793" s="30"/>
    </row>
    <row r="45801" spans="45:48" x14ac:dyDescent="0.2">
      <c r="AS45801" s="30"/>
      <c r="AT45801" s="30"/>
      <c r="AU45801" s="30"/>
      <c r="AV45801" s="30"/>
    </row>
    <row r="45809" spans="45:48" x14ac:dyDescent="0.2">
      <c r="AS45809" s="30"/>
      <c r="AT45809" s="30"/>
      <c r="AU45809" s="30"/>
      <c r="AV45809" s="30"/>
    </row>
    <row r="45817" spans="45:48" x14ac:dyDescent="0.2">
      <c r="AS45817" s="30"/>
      <c r="AT45817" s="30"/>
      <c r="AU45817" s="30"/>
      <c r="AV45817" s="30"/>
    </row>
    <row r="45825" spans="45:48" x14ac:dyDescent="0.2">
      <c r="AS45825" s="30"/>
      <c r="AT45825" s="30"/>
      <c r="AU45825" s="30"/>
      <c r="AV45825" s="30"/>
    </row>
    <row r="45833" spans="45:48" x14ac:dyDescent="0.2">
      <c r="AS45833" s="30"/>
      <c r="AT45833" s="30"/>
      <c r="AU45833" s="30"/>
      <c r="AV45833" s="30"/>
    </row>
    <row r="45841" spans="45:48" x14ac:dyDescent="0.2">
      <c r="AS45841" s="30"/>
      <c r="AT45841" s="30"/>
      <c r="AU45841" s="30"/>
      <c r="AV45841" s="30"/>
    </row>
    <row r="45849" spans="45:48" x14ac:dyDescent="0.2">
      <c r="AS45849" s="30"/>
      <c r="AT45849" s="30"/>
      <c r="AU45849" s="30"/>
      <c r="AV45849" s="30"/>
    </row>
    <row r="45857" spans="45:48" x14ac:dyDescent="0.2">
      <c r="AS45857" s="30"/>
      <c r="AT45857" s="30"/>
      <c r="AU45857" s="30"/>
      <c r="AV45857" s="30"/>
    </row>
    <row r="45865" spans="45:48" x14ac:dyDescent="0.2">
      <c r="AS45865" s="30"/>
      <c r="AT45865" s="30"/>
      <c r="AU45865" s="30"/>
      <c r="AV45865" s="30"/>
    </row>
    <row r="45873" spans="45:48" x14ac:dyDescent="0.2">
      <c r="AS45873" s="30"/>
      <c r="AT45873" s="30"/>
      <c r="AU45873" s="30"/>
      <c r="AV45873" s="30"/>
    </row>
    <row r="45881" spans="45:48" x14ac:dyDescent="0.2">
      <c r="AS45881" s="30"/>
      <c r="AT45881" s="30"/>
      <c r="AU45881" s="30"/>
      <c r="AV45881" s="30"/>
    </row>
    <row r="45889" spans="45:48" x14ac:dyDescent="0.2">
      <c r="AS45889" s="30"/>
      <c r="AT45889" s="30"/>
      <c r="AU45889" s="30"/>
      <c r="AV45889" s="30"/>
    </row>
    <row r="45897" spans="45:48" x14ac:dyDescent="0.2">
      <c r="AS45897" s="30"/>
      <c r="AT45897" s="30"/>
      <c r="AU45897" s="30"/>
      <c r="AV45897" s="30"/>
    </row>
    <row r="45905" spans="45:48" x14ac:dyDescent="0.2">
      <c r="AS45905" s="30"/>
      <c r="AT45905" s="30"/>
      <c r="AU45905" s="30"/>
      <c r="AV45905" s="30"/>
    </row>
    <row r="45913" spans="45:48" x14ac:dyDescent="0.2">
      <c r="AS45913" s="30"/>
      <c r="AT45913" s="30"/>
      <c r="AU45913" s="30"/>
      <c r="AV45913" s="30"/>
    </row>
    <row r="45921" spans="45:48" x14ac:dyDescent="0.2">
      <c r="AS45921" s="30"/>
      <c r="AT45921" s="30"/>
      <c r="AU45921" s="30"/>
      <c r="AV45921" s="30"/>
    </row>
    <row r="45929" spans="45:48" x14ac:dyDescent="0.2">
      <c r="AS45929" s="30"/>
      <c r="AT45929" s="30"/>
      <c r="AU45929" s="30"/>
      <c r="AV45929" s="30"/>
    </row>
    <row r="45937" spans="45:48" x14ac:dyDescent="0.2">
      <c r="AS45937" s="30"/>
      <c r="AT45937" s="30"/>
      <c r="AU45937" s="30"/>
      <c r="AV45937" s="30"/>
    </row>
    <row r="45945" spans="45:48" x14ac:dyDescent="0.2">
      <c r="AS45945" s="30"/>
      <c r="AT45945" s="30"/>
      <c r="AU45945" s="30"/>
      <c r="AV45945" s="30"/>
    </row>
    <row r="45953" spans="45:48" x14ac:dyDescent="0.2">
      <c r="AS45953" s="30"/>
      <c r="AT45953" s="30"/>
      <c r="AU45953" s="30"/>
      <c r="AV45953" s="30"/>
    </row>
    <row r="45961" spans="45:48" x14ac:dyDescent="0.2">
      <c r="AS45961" s="30"/>
      <c r="AT45961" s="30"/>
      <c r="AU45961" s="30"/>
      <c r="AV45961" s="30"/>
    </row>
    <row r="45969" spans="45:48" x14ac:dyDescent="0.2">
      <c r="AS45969" s="30"/>
      <c r="AT45969" s="30"/>
      <c r="AU45969" s="30"/>
      <c r="AV45969" s="30"/>
    </row>
    <row r="45977" spans="45:48" x14ac:dyDescent="0.2">
      <c r="AS45977" s="30"/>
      <c r="AT45977" s="30"/>
      <c r="AU45977" s="30"/>
      <c r="AV45977" s="30"/>
    </row>
    <row r="45985" spans="45:48" x14ac:dyDescent="0.2">
      <c r="AS45985" s="30"/>
      <c r="AT45985" s="30"/>
      <c r="AU45985" s="30"/>
      <c r="AV45985" s="30"/>
    </row>
    <row r="45993" spans="45:48" x14ac:dyDescent="0.2">
      <c r="AS45993" s="30"/>
      <c r="AT45993" s="30"/>
      <c r="AU45993" s="30"/>
      <c r="AV45993" s="30"/>
    </row>
    <row r="46001" spans="45:48" x14ac:dyDescent="0.2">
      <c r="AS46001" s="30"/>
      <c r="AT46001" s="30"/>
      <c r="AU46001" s="30"/>
      <c r="AV46001" s="30"/>
    </row>
    <row r="46009" spans="45:48" x14ac:dyDescent="0.2">
      <c r="AS46009" s="30"/>
      <c r="AT46009" s="30"/>
      <c r="AU46009" s="30"/>
      <c r="AV46009" s="30"/>
    </row>
    <row r="46017" spans="45:48" x14ac:dyDescent="0.2">
      <c r="AS46017" s="30"/>
      <c r="AT46017" s="30"/>
      <c r="AU46017" s="30"/>
      <c r="AV46017" s="30"/>
    </row>
    <row r="46025" spans="45:48" x14ac:dyDescent="0.2">
      <c r="AS46025" s="30"/>
      <c r="AT46025" s="30"/>
      <c r="AU46025" s="30"/>
      <c r="AV46025" s="30"/>
    </row>
    <row r="46033" spans="45:48" x14ac:dyDescent="0.2">
      <c r="AS46033" s="30"/>
      <c r="AT46033" s="30"/>
      <c r="AU46033" s="30"/>
      <c r="AV46033" s="30"/>
    </row>
    <row r="46041" spans="45:48" x14ac:dyDescent="0.2">
      <c r="AS46041" s="30"/>
      <c r="AT46041" s="30"/>
      <c r="AU46041" s="30"/>
      <c r="AV46041" s="30"/>
    </row>
    <row r="46049" spans="45:48" x14ac:dyDescent="0.2">
      <c r="AS46049" s="30"/>
      <c r="AT46049" s="30"/>
      <c r="AU46049" s="30"/>
      <c r="AV46049" s="30"/>
    </row>
    <row r="46057" spans="45:48" x14ac:dyDescent="0.2">
      <c r="AS46057" s="30"/>
      <c r="AT46057" s="30"/>
      <c r="AU46057" s="30"/>
      <c r="AV46057" s="30"/>
    </row>
    <row r="46065" spans="45:48" x14ac:dyDescent="0.2">
      <c r="AS46065" s="30"/>
      <c r="AT46065" s="30"/>
      <c r="AU46065" s="30"/>
      <c r="AV46065" s="30"/>
    </row>
    <row r="46073" spans="45:48" x14ac:dyDescent="0.2">
      <c r="AS46073" s="30"/>
      <c r="AT46073" s="30"/>
      <c r="AU46073" s="30"/>
      <c r="AV46073" s="30"/>
    </row>
    <row r="46081" spans="45:48" x14ac:dyDescent="0.2">
      <c r="AS46081" s="30"/>
      <c r="AT46081" s="30"/>
      <c r="AU46081" s="30"/>
      <c r="AV46081" s="30"/>
    </row>
    <row r="46089" spans="45:48" x14ac:dyDescent="0.2">
      <c r="AS46089" s="30"/>
      <c r="AT46089" s="30"/>
      <c r="AU46089" s="30"/>
      <c r="AV46089" s="30"/>
    </row>
    <row r="46097" spans="45:48" x14ac:dyDescent="0.2">
      <c r="AS46097" s="30"/>
      <c r="AT46097" s="30"/>
      <c r="AU46097" s="30"/>
      <c r="AV46097" s="30"/>
    </row>
    <row r="46105" spans="45:48" x14ac:dyDescent="0.2">
      <c r="AS46105" s="30"/>
      <c r="AT46105" s="30"/>
      <c r="AU46105" s="30"/>
      <c r="AV46105" s="30"/>
    </row>
    <row r="46113" spans="45:48" x14ac:dyDescent="0.2">
      <c r="AS46113" s="30"/>
      <c r="AT46113" s="30"/>
      <c r="AU46113" s="30"/>
      <c r="AV46113" s="30"/>
    </row>
    <row r="46121" spans="45:48" x14ac:dyDescent="0.2">
      <c r="AS46121" s="30"/>
      <c r="AT46121" s="30"/>
      <c r="AU46121" s="30"/>
      <c r="AV46121" s="30"/>
    </row>
    <row r="46129" spans="45:48" x14ac:dyDescent="0.2">
      <c r="AS46129" s="30"/>
      <c r="AT46129" s="30"/>
      <c r="AU46129" s="30"/>
      <c r="AV46129" s="30"/>
    </row>
    <row r="46137" spans="45:48" x14ac:dyDescent="0.2">
      <c r="AS46137" s="30"/>
      <c r="AT46137" s="30"/>
      <c r="AU46137" s="30"/>
      <c r="AV46137" s="30"/>
    </row>
    <row r="46145" spans="45:48" x14ac:dyDescent="0.2">
      <c r="AS46145" s="30"/>
      <c r="AT46145" s="30"/>
      <c r="AU46145" s="30"/>
      <c r="AV46145" s="30"/>
    </row>
    <row r="46153" spans="45:48" x14ac:dyDescent="0.2">
      <c r="AS46153" s="30"/>
      <c r="AT46153" s="30"/>
      <c r="AU46153" s="30"/>
      <c r="AV46153" s="30"/>
    </row>
    <row r="46161" spans="45:48" x14ac:dyDescent="0.2">
      <c r="AS46161" s="30"/>
      <c r="AT46161" s="30"/>
      <c r="AU46161" s="30"/>
      <c r="AV46161" s="30"/>
    </row>
    <row r="46169" spans="45:48" x14ac:dyDescent="0.2">
      <c r="AS46169" s="30"/>
      <c r="AT46169" s="30"/>
      <c r="AU46169" s="30"/>
      <c r="AV46169" s="30"/>
    </row>
    <row r="46177" spans="45:48" x14ac:dyDescent="0.2">
      <c r="AS46177" s="30"/>
      <c r="AT46177" s="30"/>
      <c r="AU46177" s="30"/>
      <c r="AV46177" s="30"/>
    </row>
    <row r="46185" spans="45:48" x14ac:dyDescent="0.2">
      <c r="AS46185" s="30"/>
      <c r="AT46185" s="30"/>
      <c r="AU46185" s="30"/>
      <c r="AV46185" s="30"/>
    </row>
    <row r="46193" spans="45:48" x14ac:dyDescent="0.2">
      <c r="AS46193" s="30"/>
      <c r="AT46193" s="30"/>
      <c r="AU46193" s="30"/>
      <c r="AV46193" s="30"/>
    </row>
    <row r="46201" spans="45:48" x14ac:dyDescent="0.2">
      <c r="AS46201" s="30"/>
      <c r="AT46201" s="30"/>
      <c r="AU46201" s="30"/>
      <c r="AV46201" s="30"/>
    </row>
    <row r="46209" spans="45:48" x14ac:dyDescent="0.2">
      <c r="AS46209" s="30"/>
      <c r="AT46209" s="30"/>
      <c r="AU46209" s="30"/>
      <c r="AV46209" s="30"/>
    </row>
    <row r="46217" spans="45:48" x14ac:dyDescent="0.2">
      <c r="AS46217" s="30"/>
      <c r="AT46217" s="30"/>
      <c r="AU46217" s="30"/>
      <c r="AV46217" s="30"/>
    </row>
    <row r="46225" spans="45:48" x14ac:dyDescent="0.2">
      <c r="AS46225" s="30"/>
      <c r="AT46225" s="30"/>
      <c r="AU46225" s="30"/>
      <c r="AV46225" s="30"/>
    </row>
    <row r="46233" spans="45:48" x14ac:dyDescent="0.2">
      <c r="AS46233" s="30"/>
      <c r="AT46233" s="30"/>
      <c r="AU46233" s="30"/>
      <c r="AV46233" s="30"/>
    </row>
    <row r="46241" spans="45:48" x14ac:dyDescent="0.2">
      <c r="AS46241" s="30"/>
      <c r="AT46241" s="30"/>
      <c r="AU46241" s="30"/>
      <c r="AV46241" s="30"/>
    </row>
    <row r="46249" spans="45:48" x14ac:dyDescent="0.2">
      <c r="AS46249" s="30"/>
      <c r="AT46249" s="30"/>
      <c r="AU46249" s="30"/>
      <c r="AV46249" s="30"/>
    </row>
    <row r="46257" spans="45:48" x14ac:dyDescent="0.2">
      <c r="AS46257" s="30"/>
      <c r="AT46257" s="30"/>
      <c r="AU46257" s="30"/>
      <c r="AV46257" s="30"/>
    </row>
    <row r="46265" spans="45:48" x14ac:dyDescent="0.2">
      <c r="AS46265" s="30"/>
      <c r="AT46265" s="30"/>
      <c r="AU46265" s="30"/>
      <c r="AV46265" s="30"/>
    </row>
    <row r="46273" spans="45:48" x14ac:dyDescent="0.2">
      <c r="AS46273" s="30"/>
      <c r="AT46273" s="30"/>
      <c r="AU46273" s="30"/>
      <c r="AV46273" s="30"/>
    </row>
    <row r="46281" spans="45:48" x14ac:dyDescent="0.2">
      <c r="AS46281" s="30"/>
      <c r="AT46281" s="30"/>
      <c r="AU46281" s="30"/>
      <c r="AV46281" s="30"/>
    </row>
    <row r="46289" spans="45:48" x14ac:dyDescent="0.2">
      <c r="AS46289" s="30"/>
      <c r="AT46289" s="30"/>
      <c r="AU46289" s="30"/>
      <c r="AV46289" s="30"/>
    </row>
    <row r="46297" spans="45:48" x14ac:dyDescent="0.2">
      <c r="AS46297" s="30"/>
      <c r="AT46297" s="30"/>
      <c r="AU46297" s="30"/>
      <c r="AV46297" s="30"/>
    </row>
    <row r="46305" spans="45:48" x14ac:dyDescent="0.2">
      <c r="AS46305" s="30"/>
      <c r="AT46305" s="30"/>
      <c r="AU46305" s="30"/>
      <c r="AV46305" s="30"/>
    </row>
    <row r="46313" spans="45:48" x14ac:dyDescent="0.2">
      <c r="AS46313" s="30"/>
      <c r="AT46313" s="30"/>
      <c r="AU46313" s="30"/>
      <c r="AV46313" s="30"/>
    </row>
    <row r="46321" spans="45:48" x14ac:dyDescent="0.2">
      <c r="AS46321" s="30"/>
      <c r="AT46321" s="30"/>
      <c r="AU46321" s="30"/>
      <c r="AV46321" s="30"/>
    </row>
    <row r="46329" spans="45:48" x14ac:dyDescent="0.2">
      <c r="AS46329" s="30"/>
      <c r="AT46329" s="30"/>
      <c r="AU46329" s="30"/>
      <c r="AV46329" s="30"/>
    </row>
    <row r="46337" spans="45:48" x14ac:dyDescent="0.2">
      <c r="AS46337" s="30"/>
      <c r="AT46337" s="30"/>
      <c r="AU46337" s="30"/>
      <c r="AV46337" s="30"/>
    </row>
    <row r="46345" spans="45:48" x14ac:dyDescent="0.2">
      <c r="AS46345" s="30"/>
      <c r="AT46345" s="30"/>
      <c r="AU46345" s="30"/>
      <c r="AV46345" s="30"/>
    </row>
    <row r="46353" spans="45:48" x14ac:dyDescent="0.2">
      <c r="AS46353" s="30"/>
      <c r="AT46353" s="30"/>
      <c r="AU46353" s="30"/>
      <c r="AV46353" s="30"/>
    </row>
    <row r="46361" spans="45:48" x14ac:dyDescent="0.2">
      <c r="AS46361" s="30"/>
      <c r="AT46361" s="30"/>
      <c r="AU46361" s="30"/>
      <c r="AV46361" s="30"/>
    </row>
    <row r="46369" spans="45:48" x14ac:dyDescent="0.2">
      <c r="AS46369" s="30"/>
      <c r="AT46369" s="30"/>
      <c r="AU46369" s="30"/>
      <c r="AV46369" s="30"/>
    </row>
    <row r="46377" spans="45:48" x14ac:dyDescent="0.2">
      <c r="AS46377" s="30"/>
      <c r="AT46377" s="30"/>
      <c r="AU46377" s="30"/>
      <c r="AV46377" s="30"/>
    </row>
    <row r="46385" spans="45:48" x14ac:dyDescent="0.2">
      <c r="AS46385" s="30"/>
      <c r="AT46385" s="30"/>
      <c r="AU46385" s="30"/>
      <c r="AV46385" s="30"/>
    </row>
    <row r="46393" spans="45:48" x14ac:dyDescent="0.2">
      <c r="AS46393" s="30"/>
      <c r="AT46393" s="30"/>
      <c r="AU46393" s="30"/>
      <c r="AV46393" s="30"/>
    </row>
    <row r="46401" spans="45:48" x14ac:dyDescent="0.2">
      <c r="AS46401" s="30"/>
      <c r="AT46401" s="30"/>
      <c r="AU46401" s="30"/>
      <c r="AV46401" s="30"/>
    </row>
    <row r="46409" spans="45:48" x14ac:dyDescent="0.2">
      <c r="AS46409" s="30"/>
      <c r="AT46409" s="30"/>
      <c r="AU46409" s="30"/>
      <c r="AV46409" s="30"/>
    </row>
    <row r="46417" spans="45:48" x14ac:dyDescent="0.2">
      <c r="AS46417" s="30"/>
      <c r="AT46417" s="30"/>
      <c r="AU46417" s="30"/>
      <c r="AV46417" s="30"/>
    </row>
    <row r="46425" spans="45:48" x14ac:dyDescent="0.2">
      <c r="AS46425" s="30"/>
      <c r="AT46425" s="30"/>
      <c r="AU46425" s="30"/>
      <c r="AV46425" s="30"/>
    </row>
    <row r="46433" spans="45:48" x14ac:dyDescent="0.2">
      <c r="AS46433" s="30"/>
      <c r="AT46433" s="30"/>
      <c r="AU46433" s="30"/>
      <c r="AV46433" s="30"/>
    </row>
    <row r="46441" spans="45:48" x14ac:dyDescent="0.2">
      <c r="AS46441" s="30"/>
      <c r="AT46441" s="30"/>
      <c r="AU46441" s="30"/>
      <c r="AV46441" s="30"/>
    </row>
    <row r="46449" spans="45:48" x14ac:dyDescent="0.2">
      <c r="AS46449" s="30"/>
      <c r="AT46449" s="30"/>
      <c r="AU46449" s="30"/>
      <c r="AV46449" s="30"/>
    </row>
    <row r="46457" spans="45:48" x14ac:dyDescent="0.2">
      <c r="AS46457" s="30"/>
      <c r="AT46457" s="30"/>
      <c r="AU46457" s="30"/>
      <c r="AV46457" s="30"/>
    </row>
    <row r="46465" spans="45:48" x14ac:dyDescent="0.2">
      <c r="AS46465" s="30"/>
      <c r="AT46465" s="30"/>
      <c r="AU46465" s="30"/>
      <c r="AV46465" s="30"/>
    </row>
    <row r="46473" spans="45:48" x14ac:dyDescent="0.2">
      <c r="AS46473" s="30"/>
      <c r="AT46473" s="30"/>
      <c r="AU46473" s="30"/>
      <c r="AV46473" s="30"/>
    </row>
    <row r="46481" spans="45:48" x14ac:dyDescent="0.2">
      <c r="AS46481" s="30"/>
      <c r="AT46481" s="30"/>
      <c r="AU46481" s="30"/>
      <c r="AV46481" s="30"/>
    </row>
    <row r="46489" spans="45:48" x14ac:dyDescent="0.2">
      <c r="AS46489" s="30"/>
      <c r="AT46489" s="30"/>
      <c r="AU46489" s="30"/>
      <c r="AV46489" s="30"/>
    </row>
    <row r="46497" spans="45:48" x14ac:dyDescent="0.2">
      <c r="AS46497" s="30"/>
      <c r="AT46497" s="30"/>
      <c r="AU46497" s="30"/>
      <c r="AV46497" s="30"/>
    </row>
    <row r="46505" spans="45:48" x14ac:dyDescent="0.2">
      <c r="AS46505" s="30"/>
      <c r="AT46505" s="30"/>
      <c r="AU46505" s="30"/>
      <c r="AV46505" s="30"/>
    </row>
    <row r="46513" spans="45:48" x14ac:dyDescent="0.2">
      <c r="AS46513" s="30"/>
      <c r="AT46513" s="30"/>
      <c r="AU46513" s="30"/>
      <c r="AV46513" s="30"/>
    </row>
    <row r="46521" spans="45:48" x14ac:dyDescent="0.2">
      <c r="AS46521" s="30"/>
      <c r="AT46521" s="30"/>
      <c r="AU46521" s="30"/>
      <c r="AV46521" s="30"/>
    </row>
    <row r="46529" spans="45:48" x14ac:dyDescent="0.2">
      <c r="AS46529" s="30"/>
      <c r="AT46529" s="30"/>
      <c r="AU46529" s="30"/>
      <c r="AV46529" s="30"/>
    </row>
    <row r="46537" spans="45:48" x14ac:dyDescent="0.2">
      <c r="AS46537" s="30"/>
      <c r="AT46537" s="30"/>
      <c r="AU46537" s="30"/>
      <c r="AV46537" s="30"/>
    </row>
    <row r="46545" spans="45:48" x14ac:dyDescent="0.2">
      <c r="AS46545" s="30"/>
      <c r="AT46545" s="30"/>
      <c r="AU46545" s="30"/>
      <c r="AV46545" s="30"/>
    </row>
    <row r="46553" spans="45:48" x14ac:dyDescent="0.2">
      <c r="AS46553" s="30"/>
      <c r="AT46553" s="30"/>
      <c r="AU46553" s="30"/>
      <c r="AV46553" s="30"/>
    </row>
    <row r="46561" spans="45:48" x14ac:dyDescent="0.2">
      <c r="AS46561" s="30"/>
      <c r="AT46561" s="30"/>
      <c r="AU46561" s="30"/>
      <c r="AV46561" s="30"/>
    </row>
    <row r="46569" spans="45:48" x14ac:dyDescent="0.2">
      <c r="AS46569" s="30"/>
      <c r="AT46569" s="30"/>
      <c r="AU46569" s="30"/>
      <c r="AV46569" s="30"/>
    </row>
    <row r="46577" spans="45:48" x14ac:dyDescent="0.2">
      <c r="AS46577" s="30"/>
      <c r="AT46577" s="30"/>
      <c r="AU46577" s="30"/>
      <c r="AV46577" s="30"/>
    </row>
    <row r="46585" spans="45:48" x14ac:dyDescent="0.2">
      <c r="AS46585" s="30"/>
      <c r="AT46585" s="30"/>
      <c r="AU46585" s="30"/>
      <c r="AV46585" s="30"/>
    </row>
    <row r="46593" spans="45:48" x14ac:dyDescent="0.2">
      <c r="AS46593" s="30"/>
      <c r="AT46593" s="30"/>
      <c r="AU46593" s="30"/>
      <c r="AV46593" s="30"/>
    </row>
    <row r="46601" spans="45:48" x14ac:dyDescent="0.2">
      <c r="AS46601" s="30"/>
      <c r="AT46601" s="30"/>
      <c r="AU46601" s="30"/>
      <c r="AV46601" s="30"/>
    </row>
    <row r="46609" spans="45:48" x14ac:dyDescent="0.2">
      <c r="AS46609" s="30"/>
      <c r="AT46609" s="30"/>
      <c r="AU46609" s="30"/>
      <c r="AV46609" s="30"/>
    </row>
    <row r="46617" spans="45:48" x14ac:dyDescent="0.2">
      <c r="AS46617" s="30"/>
      <c r="AT46617" s="30"/>
      <c r="AU46617" s="30"/>
      <c r="AV46617" s="30"/>
    </row>
    <row r="46625" spans="45:48" x14ac:dyDescent="0.2">
      <c r="AS46625" s="30"/>
      <c r="AT46625" s="30"/>
      <c r="AU46625" s="30"/>
      <c r="AV46625" s="30"/>
    </row>
    <row r="46633" spans="45:48" x14ac:dyDescent="0.2">
      <c r="AS46633" s="30"/>
      <c r="AT46633" s="30"/>
      <c r="AU46633" s="30"/>
      <c r="AV46633" s="30"/>
    </row>
    <row r="46641" spans="45:48" x14ac:dyDescent="0.2">
      <c r="AS46641" s="30"/>
      <c r="AT46641" s="30"/>
      <c r="AU46641" s="30"/>
      <c r="AV46641" s="30"/>
    </row>
    <row r="46649" spans="45:48" x14ac:dyDescent="0.2">
      <c r="AS46649" s="30"/>
      <c r="AT46649" s="30"/>
      <c r="AU46649" s="30"/>
      <c r="AV46649" s="30"/>
    </row>
    <row r="46657" spans="45:48" x14ac:dyDescent="0.2">
      <c r="AS46657" s="30"/>
      <c r="AT46657" s="30"/>
      <c r="AU46657" s="30"/>
      <c r="AV46657" s="30"/>
    </row>
    <row r="46665" spans="45:48" x14ac:dyDescent="0.2">
      <c r="AS46665" s="30"/>
      <c r="AT46665" s="30"/>
      <c r="AU46665" s="30"/>
      <c r="AV46665" s="30"/>
    </row>
    <row r="46673" spans="45:48" x14ac:dyDescent="0.2">
      <c r="AS46673" s="30"/>
      <c r="AT46673" s="30"/>
      <c r="AU46673" s="30"/>
      <c r="AV46673" s="30"/>
    </row>
    <row r="46681" spans="45:48" x14ac:dyDescent="0.2">
      <c r="AS46681" s="30"/>
      <c r="AT46681" s="30"/>
      <c r="AU46681" s="30"/>
      <c r="AV46681" s="30"/>
    </row>
    <row r="46689" spans="45:48" x14ac:dyDescent="0.2">
      <c r="AS46689" s="30"/>
      <c r="AT46689" s="30"/>
      <c r="AU46689" s="30"/>
      <c r="AV46689" s="30"/>
    </row>
    <row r="46697" spans="45:48" x14ac:dyDescent="0.2">
      <c r="AS46697" s="30"/>
      <c r="AT46697" s="30"/>
      <c r="AU46697" s="30"/>
      <c r="AV46697" s="30"/>
    </row>
    <row r="46705" spans="45:48" x14ac:dyDescent="0.2">
      <c r="AS46705" s="30"/>
      <c r="AT46705" s="30"/>
      <c r="AU46705" s="30"/>
      <c r="AV46705" s="30"/>
    </row>
    <row r="46713" spans="45:48" x14ac:dyDescent="0.2">
      <c r="AS46713" s="30"/>
      <c r="AT46713" s="30"/>
      <c r="AU46713" s="30"/>
      <c r="AV46713" s="30"/>
    </row>
    <row r="46721" spans="45:48" x14ac:dyDescent="0.2">
      <c r="AS46721" s="30"/>
      <c r="AT46721" s="30"/>
      <c r="AU46721" s="30"/>
      <c r="AV46721" s="30"/>
    </row>
    <row r="46729" spans="45:48" x14ac:dyDescent="0.2">
      <c r="AS46729" s="30"/>
      <c r="AT46729" s="30"/>
      <c r="AU46729" s="30"/>
      <c r="AV46729" s="30"/>
    </row>
    <row r="46737" spans="45:48" x14ac:dyDescent="0.2">
      <c r="AS46737" s="30"/>
      <c r="AT46737" s="30"/>
      <c r="AU46737" s="30"/>
      <c r="AV46737" s="30"/>
    </row>
    <row r="46745" spans="45:48" x14ac:dyDescent="0.2">
      <c r="AS46745" s="30"/>
      <c r="AT46745" s="30"/>
      <c r="AU46745" s="30"/>
      <c r="AV46745" s="30"/>
    </row>
    <row r="46753" spans="45:48" x14ac:dyDescent="0.2">
      <c r="AS46753" s="30"/>
      <c r="AT46753" s="30"/>
      <c r="AU46753" s="30"/>
      <c r="AV46753" s="30"/>
    </row>
    <row r="46761" spans="45:48" x14ac:dyDescent="0.2">
      <c r="AS46761" s="30"/>
      <c r="AT46761" s="30"/>
      <c r="AU46761" s="30"/>
      <c r="AV46761" s="30"/>
    </row>
    <row r="46769" spans="45:48" x14ac:dyDescent="0.2">
      <c r="AS46769" s="30"/>
      <c r="AT46769" s="30"/>
      <c r="AU46769" s="30"/>
      <c r="AV46769" s="30"/>
    </row>
    <row r="46777" spans="45:48" x14ac:dyDescent="0.2">
      <c r="AS46777" s="30"/>
      <c r="AT46777" s="30"/>
      <c r="AU46777" s="30"/>
      <c r="AV46777" s="30"/>
    </row>
    <row r="46785" spans="45:48" x14ac:dyDescent="0.2">
      <c r="AS46785" s="30"/>
      <c r="AT46785" s="30"/>
      <c r="AU46785" s="30"/>
      <c r="AV46785" s="30"/>
    </row>
    <row r="46793" spans="45:48" x14ac:dyDescent="0.2">
      <c r="AS46793" s="30"/>
      <c r="AT46793" s="30"/>
      <c r="AU46793" s="30"/>
      <c r="AV46793" s="30"/>
    </row>
    <row r="46801" spans="45:48" x14ac:dyDescent="0.2">
      <c r="AS46801" s="30"/>
      <c r="AT46801" s="30"/>
      <c r="AU46801" s="30"/>
      <c r="AV46801" s="30"/>
    </row>
    <row r="46809" spans="45:48" x14ac:dyDescent="0.2">
      <c r="AS46809" s="30"/>
      <c r="AT46809" s="30"/>
      <c r="AU46809" s="30"/>
      <c r="AV46809" s="30"/>
    </row>
    <row r="46817" spans="45:48" x14ac:dyDescent="0.2">
      <c r="AS46817" s="30"/>
      <c r="AT46817" s="30"/>
      <c r="AU46817" s="30"/>
      <c r="AV46817" s="30"/>
    </row>
    <row r="46825" spans="45:48" x14ac:dyDescent="0.2">
      <c r="AS46825" s="30"/>
      <c r="AT46825" s="30"/>
      <c r="AU46825" s="30"/>
      <c r="AV46825" s="30"/>
    </row>
    <row r="46833" spans="45:48" x14ac:dyDescent="0.2">
      <c r="AS46833" s="30"/>
      <c r="AT46833" s="30"/>
      <c r="AU46833" s="30"/>
      <c r="AV46833" s="30"/>
    </row>
    <row r="46841" spans="45:48" x14ac:dyDescent="0.2">
      <c r="AS46841" s="30"/>
      <c r="AT46841" s="30"/>
      <c r="AU46841" s="30"/>
      <c r="AV46841" s="30"/>
    </row>
    <row r="46849" spans="45:48" x14ac:dyDescent="0.2">
      <c r="AS46849" s="30"/>
      <c r="AT46849" s="30"/>
      <c r="AU46849" s="30"/>
      <c r="AV46849" s="30"/>
    </row>
    <row r="46857" spans="45:48" x14ac:dyDescent="0.2">
      <c r="AS46857" s="30"/>
      <c r="AT46857" s="30"/>
      <c r="AU46857" s="30"/>
      <c r="AV46857" s="30"/>
    </row>
    <row r="46865" spans="45:48" x14ac:dyDescent="0.2">
      <c r="AS46865" s="30"/>
      <c r="AT46865" s="30"/>
      <c r="AU46865" s="30"/>
      <c r="AV46865" s="30"/>
    </row>
    <row r="46873" spans="45:48" x14ac:dyDescent="0.2">
      <c r="AS46873" s="30"/>
      <c r="AT46873" s="30"/>
      <c r="AU46873" s="30"/>
      <c r="AV46873" s="30"/>
    </row>
    <row r="46881" spans="45:48" x14ac:dyDescent="0.2">
      <c r="AS46881" s="30"/>
      <c r="AT46881" s="30"/>
      <c r="AU46881" s="30"/>
      <c r="AV46881" s="30"/>
    </row>
    <row r="46889" spans="45:48" x14ac:dyDescent="0.2">
      <c r="AS46889" s="30"/>
      <c r="AT46889" s="30"/>
      <c r="AU46889" s="30"/>
      <c r="AV46889" s="30"/>
    </row>
    <row r="46897" spans="45:48" x14ac:dyDescent="0.2">
      <c r="AS46897" s="30"/>
      <c r="AT46897" s="30"/>
      <c r="AU46897" s="30"/>
      <c r="AV46897" s="30"/>
    </row>
    <row r="46905" spans="45:48" x14ac:dyDescent="0.2">
      <c r="AS46905" s="30"/>
      <c r="AT46905" s="30"/>
      <c r="AU46905" s="30"/>
      <c r="AV46905" s="30"/>
    </row>
    <row r="46913" spans="45:48" x14ac:dyDescent="0.2">
      <c r="AS46913" s="30"/>
      <c r="AT46913" s="30"/>
      <c r="AU46913" s="30"/>
      <c r="AV46913" s="30"/>
    </row>
    <row r="46921" spans="45:48" x14ac:dyDescent="0.2">
      <c r="AS46921" s="30"/>
      <c r="AT46921" s="30"/>
      <c r="AU46921" s="30"/>
      <c r="AV46921" s="30"/>
    </row>
    <row r="46929" spans="45:48" x14ac:dyDescent="0.2">
      <c r="AS46929" s="30"/>
      <c r="AT46929" s="30"/>
      <c r="AU46929" s="30"/>
      <c r="AV46929" s="30"/>
    </row>
    <row r="46937" spans="45:48" x14ac:dyDescent="0.2">
      <c r="AS46937" s="30"/>
      <c r="AT46937" s="30"/>
      <c r="AU46937" s="30"/>
      <c r="AV46937" s="30"/>
    </row>
    <row r="46945" spans="45:48" x14ac:dyDescent="0.2">
      <c r="AS46945" s="30"/>
      <c r="AT46945" s="30"/>
      <c r="AU46945" s="30"/>
      <c r="AV46945" s="30"/>
    </row>
    <row r="46953" spans="45:48" x14ac:dyDescent="0.2">
      <c r="AS46953" s="30"/>
      <c r="AT46953" s="30"/>
      <c r="AU46953" s="30"/>
      <c r="AV46953" s="30"/>
    </row>
    <row r="46961" spans="45:48" x14ac:dyDescent="0.2">
      <c r="AS46961" s="30"/>
      <c r="AT46961" s="30"/>
      <c r="AU46961" s="30"/>
      <c r="AV46961" s="30"/>
    </row>
    <row r="46969" spans="45:48" x14ac:dyDescent="0.2">
      <c r="AS46969" s="30"/>
      <c r="AT46969" s="30"/>
      <c r="AU46969" s="30"/>
      <c r="AV46969" s="30"/>
    </row>
    <row r="46977" spans="45:48" x14ac:dyDescent="0.2">
      <c r="AS46977" s="30"/>
      <c r="AT46977" s="30"/>
      <c r="AU46977" s="30"/>
      <c r="AV46977" s="30"/>
    </row>
    <row r="46985" spans="45:48" x14ac:dyDescent="0.2">
      <c r="AS46985" s="30"/>
      <c r="AT46985" s="30"/>
      <c r="AU46985" s="30"/>
      <c r="AV46985" s="30"/>
    </row>
    <row r="46993" spans="45:48" x14ac:dyDescent="0.2">
      <c r="AS46993" s="30"/>
      <c r="AT46993" s="30"/>
      <c r="AU46993" s="30"/>
      <c r="AV46993" s="30"/>
    </row>
    <row r="47001" spans="45:48" x14ac:dyDescent="0.2">
      <c r="AS47001" s="30"/>
      <c r="AT47001" s="30"/>
      <c r="AU47001" s="30"/>
      <c r="AV47001" s="30"/>
    </row>
    <row r="47009" spans="45:48" x14ac:dyDescent="0.2">
      <c r="AS47009" s="30"/>
      <c r="AT47009" s="30"/>
      <c r="AU47009" s="30"/>
      <c r="AV47009" s="30"/>
    </row>
    <row r="47017" spans="45:48" x14ac:dyDescent="0.2">
      <c r="AS47017" s="30"/>
      <c r="AT47017" s="30"/>
      <c r="AU47017" s="30"/>
      <c r="AV47017" s="30"/>
    </row>
    <row r="47025" spans="45:48" x14ac:dyDescent="0.2">
      <c r="AS47025" s="30"/>
      <c r="AT47025" s="30"/>
      <c r="AU47025" s="30"/>
      <c r="AV47025" s="30"/>
    </row>
    <row r="47033" spans="45:48" x14ac:dyDescent="0.2">
      <c r="AS47033" s="30"/>
      <c r="AT47033" s="30"/>
      <c r="AU47033" s="30"/>
      <c r="AV47033" s="30"/>
    </row>
    <row r="47041" spans="45:48" x14ac:dyDescent="0.2">
      <c r="AS47041" s="30"/>
      <c r="AT47041" s="30"/>
      <c r="AU47041" s="30"/>
      <c r="AV47041" s="30"/>
    </row>
    <row r="47049" spans="45:48" x14ac:dyDescent="0.2">
      <c r="AS47049" s="30"/>
      <c r="AT47049" s="30"/>
      <c r="AU47049" s="30"/>
      <c r="AV47049" s="30"/>
    </row>
    <row r="47057" spans="45:48" x14ac:dyDescent="0.2">
      <c r="AS47057" s="30"/>
      <c r="AT47057" s="30"/>
      <c r="AU47057" s="30"/>
      <c r="AV47057" s="30"/>
    </row>
    <row r="47065" spans="45:48" x14ac:dyDescent="0.2">
      <c r="AS47065" s="30"/>
      <c r="AT47065" s="30"/>
      <c r="AU47065" s="30"/>
      <c r="AV47065" s="30"/>
    </row>
    <row r="47073" spans="45:48" x14ac:dyDescent="0.2">
      <c r="AS47073" s="30"/>
      <c r="AT47073" s="30"/>
      <c r="AU47073" s="30"/>
      <c r="AV47073" s="30"/>
    </row>
    <row r="47081" spans="45:48" x14ac:dyDescent="0.2">
      <c r="AS47081" s="30"/>
      <c r="AT47081" s="30"/>
      <c r="AU47081" s="30"/>
      <c r="AV47081" s="30"/>
    </row>
    <row r="47089" spans="45:48" x14ac:dyDescent="0.2">
      <c r="AS47089" s="30"/>
      <c r="AT47089" s="30"/>
      <c r="AU47089" s="30"/>
      <c r="AV47089" s="30"/>
    </row>
    <row r="47097" spans="45:48" x14ac:dyDescent="0.2">
      <c r="AS47097" s="30"/>
      <c r="AT47097" s="30"/>
      <c r="AU47097" s="30"/>
      <c r="AV47097" s="30"/>
    </row>
    <row r="47105" spans="45:48" x14ac:dyDescent="0.2">
      <c r="AS47105" s="30"/>
      <c r="AT47105" s="30"/>
      <c r="AU47105" s="30"/>
      <c r="AV47105" s="30"/>
    </row>
    <row r="47113" spans="45:48" x14ac:dyDescent="0.2">
      <c r="AS47113" s="30"/>
      <c r="AT47113" s="30"/>
      <c r="AU47113" s="30"/>
      <c r="AV47113" s="30"/>
    </row>
    <row r="47121" spans="45:48" x14ac:dyDescent="0.2">
      <c r="AS47121" s="30"/>
      <c r="AT47121" s="30"/>
      <c r="AU47121" s="30"/>
      <c r="AV47121" s="30"/>
    </row>
    <row r="47129" spans="45:48" x14ac:dyDescent="0.2">
      <c r="AS47129" s="30"/>
      <c r="AT47129" s="30"/>
      <c r="AU47129" s="30"/>
      <c r="AV47129" s="30"/>
    </row>
    <row r="47137" spans="45:48" x14ac:dyDescent="0.2">
      <c r="AS47137" s="30"/>
      <c r="AT47137" s="30"/>
      <c r="AU47137" s="30"/>
      <c r="AV47137" s="30"/>
    </row>
    <row r="47145" spans="45:48" x14ac:dyDescent="0.2">
      <c r="AS47145" s="30"/>
      <c r="AT47145" s="30"/>
      <c r="AU47145" s="30"/>
      <c r="AV47145" s="30"/>
    </row>
    <row r="47153" spans="45:48" x14ac:dyDescent="0.2">
      <c r="AS47153" s="30"/>
      <c r="AT47153" s="30"/>
      <c r="AU47153" s="30"/>
      <c r="AV47153" s="30"/>
    </row>
    <row r="47161" spans="45:48" x14ac:dyDescent="0.2">
      <c r="AS47161" s="30"/>
      <c r="AT47161" s="30"/>
      <c r="AU47161" s="30"/>
      <c r="AV47161" s="30"/>
    </row>
    <row r="47169" spans="45:48" x14ac:dyDescent="0.2">
      <c r="AS47169" s="30"/>
      <c r="AT47169" s="30"/>
      <c r="AU47169" s="30"/>
      <c r="AV47169" s="30"/>
    </row>
    <row r="47177" spans="45:48" x14ac:dyDescent="0.2">
      <c r="AS47177" s="30"/>
      <c r="AT47177" s="30"/>
      <c r="AU47177" s="30"/>
      <c r="AV47177" s="30"/>
    </row>
    <row r="47185" spans="45:48" x14ac:dyDescent="0.2">
      <c r="AS47185" s="30"/>
      <c r="AT47185" s="30"/>
      <c r="AU47185" s="30"/>
      <c r="AV47185" s="30"/>
    </row>
    <row r="47193" spans="45:48" x14ac:dyDescent="0.2">
      <c r="AS47193" s="30"/>
      <c r="AT47193" s="30"/>
      <c r="AU47193" s="30"/>
      <c r="AV47193" s="30"/>
    </row>
    <row r="47201" spans="45:48" x14ac:dyDescent="0.2">
      <c r="AS47201" s="30"/>
      <c r="AT47201" s="30"/>
      <c r="AU47201" s="30"/>
      <c r="AV47201" s="30"/>
    </row>
    <row r="47209" spans="45:48" x14ac:dyDescent="0.2">
      <c r="AS47209" s="30"/>
      <c r="AT47209" s="30"/>
      <c r="AU47209" s="30"/>
      <c r="AV47209" s="30"/>
    </row>
    <row r="47217" spans="45:48" x14ac:dyDescent="0.2">
      <c r="AS47217" s="30"/>
      <c r="AT47217" s="30"/>
      <c r="AU47217" s="30"/>
      <c r="AV47217" s="30"/>
    </row>
    <row r="47225" spans="45:48" x14ac:dyDescent="0.2">
      <c r="AS47225" s="30"/>
      <c r="AT47225" s="30"/>
      <c r="AU47225" s="30"/>
      <c r="AV47225" s="30"/>
    </row>
    <row r="47233" spans="45:48" x14ac:dyDescent="0.2">
      <c r="AS47233" s="30"/>
      <c r="AT47233" s="30"/>
      <c r="AU47233" s="30"/>
      <c r="AV47233" s="30"/>
    </row>
    <row r="47241" spans="45:48" x14ac:dyDescent="0.2">
      <c r="AS47241" s="30"/>
      <c r="AT47241" s="30"/>
      <c r="AU47241" s="30"/>
      <c r="AV47241" s="30"/>
    </row>
    <row r="47249" spans="45:48" x14ac:dyDescent="0.2">
      <c r="AS47249" s="30"/>
      <c r="AT47249" s="30"/>
      <c r="AU47249" s="30"/>
      <c r="AV47249" s="30"/>
    </row>
    <row r="47257" spans="45:48" x14ac:dyDescent="0.2">
      <c r="AS47257" s="30"/>
      <c r="AT47257" s="30"/>
      <c r="AU47257" s="30"/>
      <c r="AV47257" s="30"/>
    </row>
    <row r="47265" spans="45:48" x14ac:dyDescent="0.2">
      <c r="AS47265" s="30"/>
      <c r="AT47265" s="30"/>
      <c r="AU47265" s="30"/>
      <c r="AV47265" s="30"/>
    </row>
    <row r="47273" spans="45:48" x14ac:dyDescent="0.2">
      <c r="AS47273" s="30"/>
      <c r="AT47273" s="30"/>
      <c r="AU47273" s="30"/>
      <c r="AV47273" s="30"/>
    </row>
    <row r="47281" spans="45:48" x14ac:dyDescent="0.2">
      <c r="AS47281" s="30"/>
      <c r="AT47281" s="30"/>
      <c r="AU47281" s="30"/>
      <c r="AV47281" s="30"/>
    </row>
    <row r="47289" spans="45:48" x14ac:dyDescent="0.2">
      <c r="AS47289" s="30"/>
      <c r="AT47289" s="30"/>
      <c r="AU47289" s="30"/>
      <c r="AV47289" s="30"/>
    </row>
    <row r="47297" spans="45:48" x14ac:dyDescent="0.2">
      <c r="AS47297" s="30"/>
      <c r="AT47297" s="30"/>
      <c r="AU47297" s="30"/>
      <c r="AV47297" s="30"/>
    </row>
    <row r="47305" spans="45:48" x14ac:dyDescent="0.2">
      <c r="AS47305" s="30"/>
      <c r="AT47305" s="30"/>
      <c r="AU47305" s="30"/>
      <c r="AV47305" s="30"/>
    </row>
    <row r="47313" spans="45:48" x14ac:dyDescent="0.2">
      <c r="AS47313" s="30"/>
      <c r="AT47313" s="30"/>
      <c r="AU47313" s="30"/>
      <c r="AV47313" s="30"/>
    </row>
    <row r="47321" spans="45:48" x14ac:dyDescent="0.2">
      <c r="AS47321" s="30"/>
      <c r="AT47321" s="30"/>
      <c r="AU47321" s="30"/>
      <c r="AV47321" s="30"/>
    </row>
    <row r="47329" spans="45:48" x14ac:dyDescent="0.2">
      <c r="AS47329" s="30"/>
      <c r="AT47329" s="30"/>
      <c r="AU47329" s="30"/>
      <c r="AV47329" s="30"/>
    </row>
    <row r="47337" spans="45:48" x14ac:dyDescent="0.2">
      <c r="AS47337" s="30"/>
      <c r="AT47337" s="30"/>
      <c r="AU47337" s="30"/>
      <c r="AV47337" s="30"/>
    </row>
    <row r="47345" spans="45:48" x14ac:dyDescent="0.2">
      <c r="AS47345" s="30"/>
      <c r="AT47345" s="30"/>
      <c r="AU47345" s="30"/>
      <c r="AV47345" s="30"/>
    </row>
    <row r="47353" spans="45:48" x14ac:dyDescent="0.2">
      <c r="AS47353" s="30"/>
      <c r="AT47353" s="30"/>
      <c r="AU47353" s="30"/>
      <c r="AV47353" s="30"/>
    </row>
    <row r="47361" spans="45:48" x14ac:dyDescent="0.2">
      <c r="AS47361" s="30"/>
      <c r="AT47361" s="30"/>
      <c r="AU47361" s="30"/>
      <c r="AV47361" s="30"/>
    </row>
    <row r="47369" spans="45:48" x14ac:dyDescent="0.2">
      <c r="AS47369" s="30"/>
      <c r="AT47369" s="30"/>
      <c r="AU47369" s="30"/>
      <c r="AV47369" s="30"/>
    </row>
    <row r="47377" spans="45:48" x14ac:dyDescent="0.2">
      <c r="AS47377" s="30"/>
      <c r="AT47377" s="30"/>
      <c r="AU47377" s="30"/>
      <c r="AV47377" s="30"/>
    </row>
    <row r="47385" spans="45:48" x14ac:dyDescent="0.2">
      <c r="AS47385" s="30"/>
      <c r="AT47385" s="30"/>
      <c r="AU47385" s="30"/>
      <c r="AV47385" s="30"/>
    </row>
    <row r="47393" spans="45:48" x14ac:dyDescent="0.2">
      <c r="AS47393" s="30"/>
      <c r="AT47393" s="30"/>
      <c r="AU47393" s="30"/>
      <c r="AV47393" s="30"/>
    </row>
    <row r="47401" spans="45:48" x14ac:dyDescent="0.2">
      <c r="AS47401" s="30"/>
      <c r="AT47401" s="30"/>
      <c r="AU47401" s="30"/>
      <c r="AV47401" s="30"/>
    </row>
    <row r="47409" spans="45:48" x14ac:dyDescent="0.2">
      <c r="AS47409" s="30"/>
      <c r="AT47409" s="30"/>
      <c r="AU47409" s="30"/>
      <c r="AV47409" s="30"/>
    </row>
    <row r="47417" spans="45:48" x14ac:dyDescent="0.2">
      <c r="AS47417" s="30"/>
      <c r="AT47417" s="30"/>
      <c r="AU47417" s="30"/>
      <c r="AV47417" s="30"/>
    </row>
    <row r="47425" spans="45:48" x14ac:dyDescent="0.2">
      <c r="AS47425" s="30"/>
      <c r="AT47425" s="30"/>
      <c r="AU47425" s="30"/>
      <c r="AV47425" s="30"/>
    </row>
    <row r="47433" spans="45:48" x14ac:dyDescent="0.2">
      <c r="AS47433" s="30"/>
      <c r="AT47433" s="30"/>
      <c r="AU47433" s="30"/>
      <c r="AV47433" s="30"/>
    </row>
    <row r="47441" spans="45:48" x14ac:dyDescent="0.2">
      <c r="AS47441" s="30"/>
      <c r="AT47441" s="30"/>
      <c r="AU47441" s="30"/>
      <c r="AV47441" s="30"/>
    </row>
    <row r="47449" spans="45:48" x14ac:dyDescent="0.2">
      <c r="AS47449" s="30"/>
      <c r="AT47449" s="30"/>
      <c r="AU47449" s="30"/>
      <c r="AV47449" s="30"/>
    </row>
    <row r="47457" spans="45:48" x14ac:dyDescent="0.2">
      <c r="AS47457" s="30"/>
      <c r="AT47457" s="30"/>
      <c r="AU47457" s="30"/>
      <c r="AV47457" s="30"/>
    </row>
    <row r="47465" spans="45:48" x14ac:dyDescent="0.2">
      <c r="AS47465" s="30"/>
      <c r="AT47465" s="30"/>
      <c r="AU47465" s="30"/>
      <c r="AV47465" s="30"/>
    </row>
    <row r="47473" spans="45:48" x14ac:dyDescent="0.2">
      <c r="AS47473" s="30"/>
      <c r="AT47473" s="30"/>
      <c r="AU47473" s="30"/>
      <c r="AV47473" s="30"/>
    </row>
    <row r="47481" spans="45:48" x14ac:dyDescent="0.2">
      <c r="AS47481" s="30"/>
      <c r="AT47481" s="30"/>
      <c r="AU47481" s="30"/>
      <c r="AV47481" s="30"/>
    </row>
    <row r="47489" spans="45:48" x14ac:dyDescent="0.2">
      <c r="AS47489" s="30"/>
      <c r="AT47489" s="30"/>
      <c r="AU47489" s="30"/>
      <c r="AV47489" s="30"/>
    </row>
    <row r="47497" spans="45:48" x14ac:dyDescent="0.2">
      <c r="AS47497" s="30"/>
      <c r="AT47497" s="30"/>
      <c r="AU47497" s="30"/>
      <c r="AV47497" s="30"/>
    </row>
    <row r="47505" spans="45:48" x14ac:dyDescent="0.2">
      <c r="AS47505" s="30"/>
      <c r="AT47505" s="30"/>
      <c r="AU47505" s="30"/>
      <c r="AV47505" s="30"/>
    </row>
    <row r="47513" spans="45:48" x14ac:dyDescent="0.2">
      <c r="AS47513" s="30"/>
      <c r="AT47513" s="30"/>
      <c r="AU47513" s="30"/>
      <c r="AV47513" s="30"/>
    </row>
    <row r="47521" spans="45:48" x14ac:dyDescent="0.2">
      <c r="AS47521" s="30"/>
      <c r="AT47521" s="30"/>
      <c r="AU47521" s="30"/>
      <c r="AV47521" s="30"/>
    </row>
    <row r="47529" spans="45:48" x14ac:dyDescent="0.2">
      <c r="AS47529" s="30"/>
      <c r="AT47529" s="30"/>
      <c r="AU47529" s="30"/>
      <c r="AV47529" s="30"/>
    </row>
    <row r="47537" spans="45:48" x14ac:dyDescent="0.2">
      <c r="AS47537" s="30"/>
      <c r="AT47537" s="30"/>
      <c r="AU47537" s="30"/>
      <c r="AV47537" s="30"/>
    </row>
    <row r="47545" spans="45:48" x14ac:dyDescent="0.2">
      <c r="AS47545" s="30"/>
      <c r="AT47545" s="30"/>
      <c r="AU47545" s="30"/>
      <c r="AV47545" s="30"/>
    </row>
    <row r="47553" spans="45:48" x14ac:dyDescent="0.2">
      <c r="AS47553" s="30"/>
      <c r="AT47553" s="30"/>
      <c r="AU47553" s="30"/>
      <c r="AV47553" s="30"/>
    </row>
    <row r="47561" spans="45:48" x14ac:dyDescent="0.2">
      <c r="AS47561" s="30"/>
      <c r="AT47561" s="30"/>
      <c r="AU47561" s="30"/>
      <c r="AV47561" s="30"/>
    </row>
    <row r="47569" spans="45:48" x14ac:dyDescent="0.2">
      <c r="AS47569" s="30"/>
      <c r="AT47569" s="30"/>
      <c r="AU47569" s="30"/>
      <c r="AV47569" s="30"/>
    </row>
    <row r="47577" spans="45:48" x14ac:dyDescent="0.2">
      <c r="AS47577" s="30"/>
      <c r="AT47577" s="30"/>
      <c r="AU47577" s="30"/>
      <c r="AV47577" s="30"/>
    </row>
    <row r="47585" spans="45:48" x14ac:dyDescent="0.2">
      <c r="AS47585" s="30"/>
      <c r="AT47585" s="30"/>
      <c r="AU47585" s="30"/>
      <c r="AV47585" s="30"/>
    </row>
    <row r="47593" spans="45:48" x14ac:dyDescent="0.2">
      <c r="AS47593" s="30"/>
      <c r="AT47593" s="30"/>
      <c r="AU47593" s="30"/>
      <c r="AV47593" s="30"/>
    </row>
    <row r="47601" spans="45:48" x14ac:dyDescent="0.2">
      <c r="AS47601" s="30"/>
      <c r="AT47601" s="30"/>
      <c r="AU47601" s="30"/>
      <c r="AV47601" s="30"/>
    </row>
    <row r="47609" spans="45:48" x14ac:dyDescent="0.2">
      <c r="AS47609" s="30"/>
      <c r="AT47609" s="30"/>
      <c r="AU47609" s="30"/>
      <c r="AV47609" s="30"/>
    </row>
    <row r="47617" spans="45:48" x14ac:dyDescent="0.2">
      <c r="AS47617" s="30"/>
      <c r="AT47617" s="30"/>
      <c r="AU47617" s="30"/>
      <c r="AV47617" s="30"/>
    </row>
    <row r="47625" spans="45:48" x14ac:dyDescent="0.2">
      <c r="AS47625" s="30"/>
      <c r="AT47625" s="30"/>
      <c r="AU47625" s="30"/>
      <c r="AV47625" s="30"/>
    </row>
    <row r="47633" spans="45:48" x14ac:dyDescent="0.2">
      <c r="AS47633" s="30"/>
      <c r="AT47633" s="30"/>
      <c r="AU47633" s="30"/>
      <c r="AV47633" s="30"/>
    </row>
    <row r="47641" spans="45:48" x14ac:dyDescent="0.2">
      <c r="AS47641" s="30"/>
      <c r="AT47641" s="30"/>
      <c r="AU47641" s="30"/>
      <c r="AV47641" s="30"/>
    </row>
    <row r="47649" spans="45:48" x14ac:dyDescent="0.2">
      <c r="AS47649" s="30"/>
      <c r="AT47649" s="30"/>
      <c r="AU47649" s="30"/>
      <c r="AV47649" s="30"/>
    </row>
    <row r="47657" spans="45:48" x14ac:dyDescent="0.2">
      <c r="AS47657" s="30"/>
      <c r="AT47657" s="30"/>
      <c r="AU47657" s="30"/>
      <c r="AV47657" s="30"/>
    </row>
    <row r="47665" spans="45:48" x14ac:dyDescent="0.2">
      <c r="AS47665" s="30"/>
      <c r="AT47665" s="30"/>
      <c r="AU47665" s="30"/>
      <c r="AV47665" s="30"/>
    </row>
    <row r="47673" spans="45:48" x14ac:dyDescent="0.2">
      <c r="AS47673" s="30"/>
      <c r="AT47673" s="30"/>
      <c r="AU47673" s="30"/>
      <c r="AV47673" s="30"/>
    </row>
    <row r="47681" spans="45:48" x14ac:dyDescent="0.2">
      <c r="AS47681" s="30"/>
      <c r="AT47681" s="30"/>
      <c r="AU47681" s="30"/>
      <c r="AV47681" s="30"/>
    </row>
    <row r="47689" spans="45:48" x14ac:dyDescent="0.2">
      <c r="AS47689" s="30"/>
      <c r="AT47689" s="30"/>
      <c r="AU47689" s="30"/>
      <c r="AV47689" s="30"/>
    </row>
    <row r="47697" spans="45:48" x14ac:dyDescent="0.2">
      <c r="AS47697" s="30"/>
      <c r="AT47697" s="30"/>
      <c r="AU47697" s="30"/>
      <c r="AV47697" s="30"/>
    </row>
    <row r="47705" spans="45:48" x14ac:dyDescent="0.2">
      <c r="AS47705" s="30"/>
      <c r="AT47705" s="30"/>
      <c r="AU47705" s="30"/>
      <c r="AV47705" s="30"/>
    </row>
    <row r="47713" spans="45:48" x14ac:dyDescent="0.2">
      <c r="AS47713" s="30"/>
      <c r="AT47713" s="30"/>
      <c r="AU47713" s="30"/>
      <c r="AV47713" s="30"/>
    </row>
    <row r="47721" spans="45:48" x14ac:dyDescent="0.2">
      <c r="AS47721" s="30"/>
      <c r="AT47721" s="30"/>
      <c r="AU47721" s="30"/>
      <c r="AV47721" s="30"/>
    </row>
    <row r="47729" spans="45:48" x14ac:dyDescent="0.2">
      <c r="AS47729" s="30"/>
      <c r="AT47729" s="30"/>
      <c r="AU47729" s="30"/>
      <c r="AV47729" s="30"/>
    </row>
    <row r="47737" spans="45:48" x14ac:dyDescent="0.2">
      <c r="AS47737" s="30"/>
      <c r="AT47737" s="30"/>
      <c r="AU47737" s="30"/>
      <c r="AV47737" s="30"/>
    </row>
    <row r="47745" spans="45:48" x14ac:dyDescent="0.2">
      <c r="AS47745" s="30"/>
      <c r="AT47745" s="30"/>
      <c r="AU47745" s="30"/>
      <c r="AV47745" s="30"/>
    </row>
    <row r="47753" spans="45:48" x14ac:dyDescent="0.2">
      <c r="AS47753" s="30"/>
      <c r="AT47753" s="30"/>
      <c r="AU47753" s="30"/>
      <c r="AV47753" s="30"/>
    </row>
    <row r="47761" spans="45:48" x14ac:dyDescent="0.2">
      <c r="AS47761" s="30"/>
      <c r="AT47761" s="30"/>
      <c r="AU47761" s="30"/>
      <c r="AV47761" s="30"/>
    </row>
    <row r="47769" spans="45:48" x14ac:dyDescent="0.2">
      <c r="AS47769" s="30"/>
      <c r="AT47769" s="30"/>
      <c r="AU47769" s="30"/>
      <c r="AV47769" s="30"/>
    </row>
    <row r="47777" spans="45:48" x14ac:dyDescent="0.2">
      <c r="AS47777" s="30"/>
      <c r="AT47777" s="30"/>
      <c r="AU47777" s="30"/>
      <c r="AV47777" s="30"/>
    </row>
    <row r="47785" spans="45:48" x14ac:dyDescent="0.2">
      <c r="AS47785" s="30"/>
      <c r="AT47785" s="30"/>
      <c r="AU47785" s="30"/>
      <c r="AV47785" s="30"/>
    </row>
    <row r="47793" spans="45:48" x14ac:dyDescent="0.2">
      <c r="AS47793" s="30"/>
      <c r="AT47793" s="30"/>
      <c r="AU47793" s="30"/>
      <c r="AV47793" s="30"/>
    </row>
    <row r="47801" spans="45:48" x14ac:dyDescent="0.2">
      <c r="AS47801" s="30"/>
      <c r="AT47801" s="30"/>
      <c r="AU47801" s="30"/>
      <c r="AV47801" s="30"/>
    </row>
    <row r="47809" spans="45:48" x14ac:dyDescent="0.2">
      <c r="AS47809" s="30"/>
      <c r="AT47809" s="30"/>
      <c r="AU47809" s="30"/>
      <c r="AV47809" s="30"/>
    </row>
    <row r="47817" spans="45:48" x14ac:dyDescent="0.2">
      <c r="AS47817" s="30"/>
      <c r="AT47817" s="30"/>
      <c r="AU47817" s="30"/>
      <c r="AV47817" s="30"/>
    </row>
    <row r="47825" spans="45:48" x14ac:dyDescent="0.2">
      <c r="AS47825" s="30"/>
      <c r="AT47825" s="30"/>
      <c r="AU47825" s="30"/>
      <c r="AV47825" s="30"/>
    </row>
    <row r="47833" spans="45:48" x14ac:dyDescent="0.2">
      <c r="AS47833" s="30"/>
      <c r="AT47833" s="30"/>
      <c r="AU47833" s="30"/>
      <c r="AV47833" s="30"/>
    </row>
    <row r="47841" spans="45:48" x14ac:dyDescent="0.2">
      <c r="AS47841" s="30"/>
      <c r="AT47841" s="30"/>
      <c r="AU47841" s="30"/>
      <c r="AV47841" s="30"/>
    </row>
    <row r="47849" spans="45:48" x14ac:dyDescent="0.2">
      <c r="AS47849" s="30"/>
      <c r="AT47849" s="30"/>
      <c r="AU47849" s="30"/>
      <c r="AV47849" s="30"/>
    </row>
    <row r="47857" spans="45:48" x14ac:dyDescent="0.2">
      <c r="AS47857" s="30"/>
      <c r="AT47857" s="30"/>
      <c r="AU47857" s="30"/>
      <c r="AV47857" s="30"/>
    </row>
    <row r="47865" spans="45:48" x14ac:dyDescent="0.2">
      <c r="AS47865" s="30"/>
      <c r="AT47865" s="30"/>
      <c r="AU47865" s="30"/>
      <c r="AV47865" s="30"/>
    </row>
    <row r="47873" spans="45:48" x14ac:dyDescent="0.2">
      <c r="AS47873" s="30"/>
      <c r="AT47873" s="30"/>
      <c r="AU47873" s="30"/>
      <c r="AV47873" s="30"/>
    </row>
    <row r="47881" spans="45:48" x14ac:dyDescent="0.2">
      <c r="AS47881" s="30"/>
      <c r="AT47881" s="30"/>
      <c r="AU47881" s="30"/>
      <c r="AV47881" s="30"/>
    </row>
    <row r="47889" spans="45:48" x14ac:dyDescent="0.2">
      <c r="AS47889" s="30"/>
      <c r="AT47889" s="30"/>
      <c r="AU47889" s="30"/>
      <c r="AV47889" s="30"/>
    </row>
    <row r="47897" spans="45:48" x14ac:dyDescent="0.2">
      <c r="AS47897" s="30"/>
      <c r="AT47897" s="30"/>
      <c r="AU47897" s="30"/>
      <c r="AV47897" s="30"/>
    </row>
    <row r="47905" spans="45:48" x14ac:dyDescent="0.2">
      <c r="AS47905" s="30"/>
      <c r="AT47905" s="30"/>
      <c r="AU47905" s="30"/>
      <c r="AV47905" s="30"/>
    </row>
    <row r="47913" spans="45:48" x14ac:dyDescent="0.2">
      <c r="AS47913" s="30"/>
      <c r="AT47913" s="30"/>
      <c r="AU47913" s="30"/>
      <c r="AV47913" s="30"/>
    </row>
    <row r="47921" spans="45:48" x14ac:dyDescent="0.2">
      <c r="AS47921" s="30"/>
      <c r="AT47921" s="30"/>
      <c r="AU47921" s="30"/>
      <c r="AV47921" s="30"/>
    </row>
    <row r="47929" spans="45:48" x14ac:dyDescent="0.2">
      <c r="AS47929" s="30"/>
      <c r="AT47929" s="30"/>
      <c r="AU47929" s="30"/>
      <c r="AV47929" s="30"/>
    </row>
    <row r="47937" spans="45:48" x14ac:dyDescent="0.2">
      <c r="AS47937" s="30"/>
      <c r="AT47937" s="30"/>
      <c r="AU47937" s="30"/>
      <c r="AV47937" s="30"/>
    </row>
    <row r="47945" spans="45:48" x14ac:dyDescent="0.2">
      <c r="AS47945" s="30"/>
      <c r="AT47945" s="30"/>
      <c r="AU47945" s="30"/>
      <c r="AV47945" s="30"/>
    </row>
    <row r="47953" spans="45:48" x14ac:dyDescent="0.2">
      <c r="AS47953" s="30"/>
      <c r="AT47953" s="30"/>
      <c r="AU47953" s="30"/>
      <c r="AV47953" s="30"/>
    </row>
    <row r="47961" spans="45:48" x14ac:dyDescent="0.2">
      <c r="AS47961" s="30"/>
      <c r="AT47961" s="30"/>
      <c r="AU47961" s="30"/>
      <c r="AV47961" s="30"/>
    </row>
    <row r="47969" spans="45:48" x14ac:dyDescent="0.2">
      <c r="AS47969" s="30"/>
      <c r="AT47969" s="30"/>
      <c r="AU47969" s="30"/>
      <c r="AV47969" s="30"/>
    </row>
    <row r="47977" spans="45:48" x14ac:dyDescent="0.2">
      <c r="AS47977" s="30"/>
      <c r="AT47977" s="30"/>
      <c r="AU47977" s="30"/>
      <c r="AV47977" s="30"/>
    </row>
    <row r="47985" spans="45:48" x14ac:dyDescent="0.2">
      <c r="AS47985" s="30"/>
      <c r="AT47985" s="30"/>
      <c r="AU47985" s="30"/>
      <c r="AV47985" s="30"/>
    </row>
    <row r="47993" spans="45:48" x14ac:dyDescent="0.2">
      <c r="AS47993" s="30"/>
      <c r="AT47993" s="30"/>
      <c r="AU47993" s="30"/>
      <c r="AV47993" s="30"/>
    </row>
    <row r="48001" spans="45:48" x14ac:dyDescent="0.2">
      <c r="AS48001" s="30"/>
      <c r="AT48001" s="30"/>
      <c r="AU48001" s="30"/>
      <c r="AV48001" s="30"/>
    </row>
    <row r="48009" spans="45:48" x14ac:dyDescent="0.2">
      <c r="AS48009" s="30"/>
      <c r="AT48009" s="30"/>
      <c r="AU48009" s="30"/>
      <c r="AV48009" s="30"/>
    </row>
    <row r="48017" spans="45:48" x14ac:dyDescent="0.2">
      <c r="AS48017" s="30"/>
      <c r="AT48017" s="30"/>
      <c r="AU48017" s="30"/>
      <c r="AV48017" s="30"/>
    </row>
    <row r="48025" spans="45:48" x14ac:dyDescent="0.2">
      <c r="AS48025" s="30"/>
      <c r="AT48025" s="30"/>
      <c r="AU48025" s="30"/>
      <c r="AV48025" s="30"/>
    </row>
    <row r="48033" spans="45:48" x14ac:dyDescent="0.2">
      <c r="AS48033" s="30"/>
      <c r="AT48033" s="30"/>
      <c r="AU48033" s="30"/>
      <c r="AV48033" s="30"/>
    </row>
    <row r="48041" spans="45:48" x14ac:dyDescent="0.2">
      <c r="AS48041" s="30"/>
      <c r="AT48041" s="30"/>
      <c r="AU48041" s="30"/>
      <c r="AV48041" s="30"/>
    </row>
    <row r="48049" spans="45:48" x14ac:dyDescent="0.2">
      <c r="AS48049" s="30"/>
      <c r="AT48049" s="30"/>
      <c r="AU48049" s="30"/>
      <c r="AV48049" s="30"/>
    </row>
    <row r="48057" spans="45:48" x14ac:dyDescent="0.2">
      <c r="AS48057" s="30"/>
      <c r="AT48057" s="30"/>
      <c r="AU48057" s="30"/>
      <c r="AV48057" s="30"/>
    </row>
    <row r="48065" spans="45:48" x14ac:dyDescent="0.2">
      <c r="AS48065" s="30"/>
      <c r="AT48065" s="30"/>
      <c r="AU48065" s="30"/>
      <c r="AV48065" s="30"/>
    </row>
    <row r="48073" spans="45:48" x14ac:dyDescent="0.2">
      <c r="AS48073" s="30"/>
      <c r="AT48073" s="30"/>
      <c r="AU48073" s="30"/>
      <c r="AV48073" s="30"/>
    </row>
    <row r="48081" spans="45:48" x14ac:dyDescent="0.2">
      <c r="AS48081" s="30"/>
      <c r="AT48081" s="30"/>
      <c r="AU48081" s="30"/>
      <c r="AV48081" s="30"/>
    </row>
    <row r="48089" spans="45:48" x14ac:dyDescent="0.2">
      <c r="AS48089" s="30"/>
      <c r="AT48089" s="30"/>
      <c r="AU48089" s="30"/>
      <c r="AV48089" s="30"/>
    </row>
    <row r="48097" spans="45:48" x14ac:dyDescent="0.2">
      <c r="AS48097" s="30"/>
      <c r="AT48097" s="30"/>
      <c r="AU48097" s="30"/>
      <c r="AV48097" s="30"/>
    </row>
    <row r="48105" spans="45:48" x14ac:dyDescent="0.2">
      <c r="AS48105" s="30"/>
      <c r="AT48105" s="30"/>
      <c r="AU48105" s="30"/>
      <c r="AV48105" s="30"/>
    </row>
    <row r="48113" spans="45:48" x14ac:dyDescent="0.2">
      <c r="AS48113" s="30"/>
      <c r="AT48113" s="30"/>
      <c r="AU48113" s="30"/>
      <c r="AV48113" s="30"/>
    </row>
    <row r="48121" spans="45:48" x14ac:dyDescent="0.2">
      <c r="AS48121" s="30"/>
      <c r="AT48121" s="30"/>
      <c r="AU48121" s="30"/>
      <c r="AV48121" s="30"/>
    </row>
    <row r="48129" spans="45:48" x14ac:dyDescent="0.2">
      <c r="AS48129" s="30"/>
      <c r="AT48129" s="30"/>
      <c r="AU48129" s="30"/>
      <c r="AV48129" s="30"/>
    </row>
    <row r="48137" spans="45:48" x14ac:dyDescent="0.2">
      <c r="AS48137" s="30"/>
      <c r="AT48137" s="30"/>
      <c r="AU48137" s="30"/>
      <c r="AV48137" s="30"/>
    </row>
    <row r="48145" spans="45:48" x14ac:dyDescent="0.2">
      <c r="AS48145" s="30"/>
      <c r="AT48145" s="30"/>
      <c r="AU48145" s="30"/>
      <c r="AV48145" s="30"/>
    </row>
    <row r="48153" spans="45:48" x14ac:dyDescent="0.2">
      <c r="AS48153" s="30"/>
      <c r="AT48153" s="30"/>
      <c r="AU48153" s="30"/>
      <c r="AV48153" s="30"/>
    </row>
    <row r="48161" spans="45:48" x14ac:dyDescent="0.2">
      <c r="AS48161" s="30"/>
      <c r="AT48161" s="30"/>
      <c r="AU48161" s="30"/>
      <c r="AV48161" s="30"/>
    </row>
    <row r="48169" spans="45:48" x14ac:dyDescent="0.2">
      <c r="AS48169" s="30"/>
      <c r="AT48169" s="30"/>
      <c r="AU48169" s="30"/>
      <c r="AV48169" s="30"/>
    </row>
    <row r="48177" spans="45:48" x14ac:dyDescent="0.2">
      <c r="AS48177" s="30"/>
      <c r="AT48177" s="30"/>
      <c r="AU48177" s="30"/>
      <c r="AV48177" s="30"/>
    </row>
    <row r="48185" spans="45:48" x14ac:dyDescent="0.2">
      <c r="AS48185" s="30"/>
      <c r="AT48185" s="30"/>
      <c r="AU48185" s="30"/>
      <c r="AV48185" s="30"/>
    </row>
    <row r="48193" spans="45:48" x14ac:dyDescent="0.2">
      <c r="AS48193" s="30"/>
      <c r="AT48193" s="30"/>
      <c r="AU48193" s="30"/>
      <c r="AV48193" s="30"/>
    </row>
    <row r="48201" spans="45:48" x14ac:dyDescent="0.2">
      <c r="AS48201" s="30"/>
      <c r="AT48201" s="30"/>
      <c r="AU48201" s="30"/>
      <c r="AV48201" s="30"/>
    </row>
    <row r="48209" spans="45:48" x14ac:dyDescent="0.2">
      <c r="AS48209" s="30"/>
      <c r="AT48209" s="30"/>
      <c r="AU48209" s="30"/>
      <c r="AV48209" s="30"/>
    </row>
    <row r="48217" spans="45:48" x14ac:dyDescent="0.2">
      <c r="AS48217" s="30"/>
      <c r="AT48217" s="30"/>
      <c r="AU48217" s="30"/>
      <c r="AV48217" s="30"/>
    </row>
    <row r="48225" spans="45:48" x14ac:dyDescent="0.2">
      <c r="AS48225" s="30"/>
      <c r="AT48225" s="30"/>
      <c r="AU48225" s="30"/>
      <c r="AV48225" s="30"/>
    </row>
    <row r="48233" spans="45:48" x14ac:dyDescent="0.2">
      <c r="AS48233" s="30"/>
      <c r="AT48233" s="30"/>
      <c r="AU48233" s="30"/>
      <c r="AV48233" s="30"/>
    </row>
    <row r="48241" spans="45:48" x14ac:dyDescent="0.2">
      <c r="AS48241" s="30"/>
      <c r="AT48241" s="30"/>
      <c r="AU48241" s="30"/>
      <c r="AV48241" s="30"/>
    </row>
    <row r="48249" spans="45:48" x14ac:dyDescent="0.2">
      <c r="AS48249" s="30"/>
      <c r="AT48249" s="30"/>
      <c r="AU48249" s="30"/>
      <c r="AV48249" s="30"/>
    </row>
    <row r="48257" spans="45:48" x14ac:dyDescent="0.2">
      <c r="AS48257" s="30"/>
      <c r="AT48257" s="30"/>
      <c r="AU48257" s="30"/>
      <c r="AV48257" s="30"/>
    </row>
    <row r="48265" spans="45:48" x14ac:dyDescent="0.2">
      <c r="AS48265" s="30"/>
      <c r="AT48265" s="30"/>
      <c r="AU48265" s="30"/>
      <c r="AV48265" s="30"/>
    </row>
    <row r="48273" spans="45:48" x14ac:dyDescent="0.2">
      <c r="AS48273" s="30"/>
      <c r="AT48273" s="30"/>
      <c r="AU48273" s="30"/>
      <c r="AV48273" s="30"/>
    </row>
    <row r="48281" spans="45:48" x14ac:dyDescent="0.2">
      <c r="AS48281" s="30"/>
      <c r="AT48281" s="30"/>
      <c r="AU48281" s="30"/>
      <c r="AV48281" s="30"/>
    </row>
    <row r="48289" spans="45:48" x14ac:dyDescent="0.2">
      <c r="AS48289" s="30"/>
      <c r="AT48289" s="30"/>
      <c r="AU48289" s="30"/>
      <c r="AV48289" s="30"/>
    </row>
    <row r="48297" spans="45:48" x14ac:dyDescent="0.2">
      <c r="AS48297" s="30"/>
      <c r="AT48297" s="30"/>
      <c r="AU48297" s="30"/>
      <c r="AV48297" s="30"/>
    </row>
    <row r="48305" spans="45:48" x14ac:dyDescent="0.2">
      <c r="AS48305" s="30"/>
      <c r="AT48305" s="30"/>
      <c r="AU48305" s="30"/>
      <c r="AV48305" s="30"/>
    </row>
    <row r="48313" spans="45:48" x14ac:dyDescent="0.2">
      <c r="AS48313" s="30"/>
      <c r="AT48313" s="30"/>
      <c r="AU48313" s="30"/>
      <c r="AV48313" s="30"/>
    </row>
    <row r="48321" spans="45:48" x14ac:dyDescent="0.2">
      <c r="AS48321" s="30"/>
      <c r="AT48321" s="30"/>
      <c r="AU48321" s="30"/>
      <c r="AV48321" s="30"/>
    </row>
    <row r="48329" spans="45:48" x14ac:dyDescent="0.2">
      <c r="AS48329" s="30"/>
      <c r="AT48329" s="30"/>
      <c r="AU48329" s="30"/>
      <c r="AV48329" s="30"/>
    </row>
    <row r="48337" spans="45:48" x14ac:dyDescent="0.2">
      <c r="AS48337" s="30"/>
      <c r="AT48337" s="30"/>
      <c r="AU48337" s="30"/>
      <c r="AV48337" s="30"/>
    </row>
    <row r="48345" spans="45:48" x14ac:dyDescent="0.2">
      <c r="AS48345" s="30"/>
      <c r="AT48345" s="30"/>
      <c r="AU48345" s="30"/>
      <c r="AV48345" s="30"/>
    </row>
    <row r="48353" spans="45:48" x14ac:dyDescent="0.2">
      <c r="AS48353" s="30"/>
      <c r="AT48353" s="30"/>
      <c r="AU48353" s="30"/>
      <c r="AV48353" s="30"/>
    </row>
    <row r="48361" spans="45:48" x14ac:dyDescent="0.2">
      <c r="AS48361" s="30"/>
      <c r="AT48361" s="30"/>
      <c r="AU48361" s="30"/>
      <c r="AV48361" s="30"/>
    </row>
    <row r="48369" spans="45:48" x14ac:dyDescent="0.2">
      <c r="AS48369" s="30"/>
      <c r="AT48369" s="30"/>
      <c r="AU48369" s="30"/>
      <c r="AV48369" s="30"/>
    </row>
    <row r="48377" spans="45:48" x14ac:dyDescent="0.2">
      <c r="AS48377" s="30"/>
      <c r="AT48377" s="30"/>
      <c r="AU48377" s="30"/>
      <c r="AV48377" s="30"/>
    </row>
    <row r="48385" spans="45:48" x14ac:dyDescent="0.2">
      <c r="AS48385" s="30"/>
      <c r="AT48385" s="30"/>
      <c r="AU48385" s="30"/>
      <c r="AV48385" s="30"/>
    </row>
    <row r="48393" spans="45:48" x14ac:dyDescent="0.2">
      <c r="AS48393" s="30"/>
      <c r="AT48393" s="30"/>
      <c r="AU48393" s="30"/>
      <c r="AV48393" s="30"/>
    </row>
    <row r="48401" spans="45:48" x14ac:dyDescent="0.2">
      <c r="AS48401" s="30"/>
      <c r="AT48401" s="30"/>
      <c r="AU48401" s="30"/>
      <c r="AV48401" s="30"/>
    </row>
    <row r="48409" spans="45:48" x14ac:dyDescent="0.2">
      <c r="AS48409" s="30"/>
      <c r="AT48409" s="30"/>
      <c r="AU48409" s="30"/>
      <c r="AV48409" s="30"/>
    </row>
    <row r="48417" spans="45:48" x14ac:dyDescent="0.2">
      <c r="AS48417" s="30"/>
      <c r="AT48417" s="30"/>
      <c r="AU48417" s="30"/>
      <c r="AV48417" s="30"/>
    </row>
    <row r="48425" spans="45:48" x14ac:dyDescent="0.2">
      <c r="AS48425" s="30"/>
      <c r="AT48425" s="30"/>
      <c r="AU48425" s="30"/>
      <c r="AV48425" s="30"/>
    </row>
    <row r="48433" spans="45:48" x14ac:dyDescent="0.2">
      <c r="AS48433" s="30"/>
      <c r="AT48433" s="30"/>
      <c r="AU48433" s="30"/>
      <c r="AV48433" s="30"/>
    </row>
    <row r="48441" spans="45:48" x14ac:dyDescent="0.2">
      <c r="AS48441" s="30"/>
      <c r="AT48441" s="30"/>
      <c r="AU48441" s="30"/>
      <c r="AV48441" s="30"/>
    </row>
    <row r="48449" spans="45:48" x14ac:dyDescent="0.2">
      <c r="AS48449" s="30"/>
      <c r="AT48449" s="30"/>
      <c r="AU48449" s="30"/>
      <c r="AV48449" s="30"/>
    </row>
    <row r="48457" spans="45:48" x14ac:dyDescent="0.2">
      <c r="AS48457" s="30"/>
      <c r="AT48457" s="30"/>
      <c r="AU48457" s="30"/>
      <c r="AV48457" s="30"/>
    </row>
    <row r="48465" spans="45:48" x14ac:dyDescent="0.2">
      <c r="AS48465" s="30"/>
      <c r="AT48465" s="30"/>
      <c r="AU48465" s="30"/>
      <c r="AV48465" s="30"/>
    </row>
    <row r="48473" spans="45:48" x14ac:dyDescent="0.2">
      <c r="AS48473" s="30"/>
      <c r="AT48473" s="30"/>
      <c r="AU48473" s="30"/>
      <c r="AV48473" s="30"/>
    </row>
    <row r="48481" spans="45:48" x14ac:dyDescent="0.2">
      <c r="AS48481" s="30"/>
      <c r="AT48481" s="30"/>
      <c r="AU48481" s="30"/>
      <c r="AV48481" s="30"/>
    </row>
    <row r="48489" spans="45:48" x14ac:dyDescent="0.2">
      <c r="AS48489" s="30"/>
      <c r="AT48489" s="30"/>
      <c r="AU48489" s="30"/>
      <c r="AV48489" s="30"/>
    </row>
    <row r="48497" spans="45:48" x14ac:dyDescent="0.2">
      <c r="AS48497" s="30"/>
      <c r="AT48497" s="30"/>
      <c r="AU48497" s="30"/>
      <c r="AV48497" s="30"/>
    </row>
    <row r="48505" spans="45:48" x14ac:dyDescent="0.2">
      <c r="AS48505" s="30"/>
      <c r="AT48505" s="30"/>
      <c r="AU48505" s="30"/>
      <c r="AV48505" s="30"/>
    </row>
    <row r="48513" spans="45:48" x14ac:dyDescent="0.2">
      <c r="AS48513" s="30"/>
      <c r="AT48513" s="30"/>
      <c r="AU48513" s="30"/>
      <c r="AV48513" s="30"/>
    </row>
    <row r="48521" spans="45:48" x14ac:dyDescent="0.2">
      <c r="AS48521" s="30"/>
      <c r="AT48521" s="30"/>
      <c r="AU48521" s="30"/>
      <c r="AV48521" s="30"/>
    </row>
    <row r="48529" spans="45:48" x14ac:dyDescent="0.2">
      <c r="AS48529" s="30"/>
      <c r="AT48529" s="30"/>
      <c r="AU48529" s="30"/>
      <c r="AV48529" s="30"/>
    </row>
    <row r="48537" spans="45:48" x14ac:dyDescent="0.2">
      <c r="AS48537" s="30"/>
      <c r="AT48537" s="30"/>
      <c r="AU48537" s="30"/>
      <c r="AV48537" s="30"/>
    </row>
    <row r="48545" spans="45:48" x14ac:dyDescent="0.2">
      <c r="AS48545" s="30"/>
      <c r="AT48545" s="30"/>
      <c r="AU48545" s="30"/>
      <c r="AV48545" s="30"/>
    </row>
    <row r="48553" spans="45:48" x14ac:dyDescent="0.2">
      <c r="AS48553" s="30"/>
      <c r="AT48553" s="30"/>
      <c r="AU48553" s="30"/>
      <c r="AV48553" s="30"/>
    </row>
    <row r="48561" spans="45:48" x14ac:dyDescent="0.2">
      <c r="AS48561" s="30"/>
      <c r="AT48561" s="30"/>
      <c r="AU48561" s="30"/>
      <c r="AV48561" s="30"/>
    </row>
    <row r="48569" spans="45:48" x14ac:dyDescent="0.2">
      <c r="AS48569" s="30"/>
      <c r="AT48569" s="30"/>
      <c r="AU48569" s="30"/>
      <c r="AV48569" s="30"/>
    </row>
    <row r="48577" spans="45:48" x14ac:dyDescent="0.2">
      <c r="AS48577" s="30"/>
      <c r="AT48577" s="30"/>
      <c r="AU48577" s="30"/>
      <c r="AV48577" s="30"/>
    </row>
    <row r="48585" spans="45:48" x14ac:dyDescent="0.2">
      <c r="AS48585" s="30"/>
      <c r="AT48585" s="30"/>
      <c r="AU48585" s="30"/>
      <c r="AV48585" s="30"/>
    </row>
    <row r="48593" spans="45:48" x14ac:dyDescent="0.2">
      <c r="AS48593" s="30"/>
      <c r="AT48593" s="30"/>
      <c r="AU48593" s="30"/>
      <c r="AV48593" s="30"/>
    </row>
    <row r="48601" spans="45:48" x14ac:dyDescent="0.2">
      <c r="AS48601" s="30"/>
      <c r="AT48601" s="30"/>
      <c r="AU48601" s="30"/>
      <c r="AV48601" s="30"/>
    </row>
    <row r="48609" spans="45:48" x14ac:dyDescent="0.2">
      <c r="AS48609" s="30"/>
      <c r="AT48609" s="30"/>
      <c r="AU48609" s="30"/>
      <c r="AV48609" s="30"/>
    </row>
    <row r="48617" spans="45:48" x14ac:dyDescent="0.2">
      <c r="AS48617" s="30"/>
      <c r="AT48617" s="30"/>
      <c r="AU48617" s="30"/>
      <c r="AV48617" s="30"/>
    </row>
    <row r="48625" spans="45:48" x14ac:dyDescent="0.2">
      <c r="AS48625" s="30"/>
      <c r="AT48625" s="30"/>
      <c r="AU48625" s="30"/>
      <c r="AV48625" s="30"/>
    </row>
    <row r="48633" spans="45:48" x14ac:dyDescent="0.2">
      <c r="AS48633" s="30"/>
      <c r="AT48633" s="30"/>
      <c r="AU48633" s="30"/>
      <c r="AV48633" s="30"/>
    </row>
    <row r="48641" spans="45:48" x14ac:dyDescent="0.2">
      <c r="AS48641" s="30"/>
      <c r="AT48641" s="30"/>
      <c r="AU48641" s="30"/>
      <c r="AV48641" s="30"/>
    </row>
    <row r="48649" spans="45:48" x14ac:dyDescent="0.2">
      <c r="AS48649" s="30"/>
      <c r="AT48649" s="30"/>
      <c r="AU48649" s="30"/>
      <c r="AV48649" s="30"/>
    </row>
    <row r="48657" spans="45:48" x14ac:dyDescent="0.2">
      <c r="AS48657" s="30"/>
      <c r="AT48657" s="30"/>
      <c r="AU48657" s="30"/>
      <c r="AV48657" s="30"/>
    </row>
    <row r="48665" spans="45:48" x14ac:dyDescent="0.2">
      <c r="AS48665" s="30"/>
      <c r="AT48665" s="30"/>
      <c r="AU48665" s="30"/>
      <c r="AV48665" s="30"/>
    </row>
    <row r="48673" spans="45:48" x14ac:dyDescent="0.2">
      <c r="AS48673" s="30"/>
      <c r="AT48673" s="30"/>
      <c r="AU48673" s="30"/>
      <c r="AV48673" s="30"/>
    </row>
    <row r="48681" spans="45:48" x14ac:dyDescent="0.2">
      <c r="AS48681" s="30"/>
      <c r="AT48681" s="30"/>
      <c r="AU48681" s="30"/>
      <c r="AV48681" s="30"/>
    </row>
    <row r="48689" spans="45:48" x14ac:dyDescent="0.2">
      <c r="AS48689" s="30"/>
      <c r="AT48689" s="30"/>
      <c r="AU48689" s="30"/>
      <c r="AV48689" s="30"/>
    </row>
    <row r="48697" spans="45:48" x14ac:dyDescent="0.2">
      <c r="AS48697" s="30"/>
      <c r="AT48697" s="30"/>
      <c r="AU48697" s="30"/>
      <c r="AV48697" s="30"/>
    </row>
    <row r="48705" spans="45:48" x14ac:dyDescent="0.2">
      <c r="AS48705" s="30"/>
      <c r="AT48705" s="30"/>
      <c r="AU48705" s="30"/>
      <c r="AV48705" s="30"/>
    </row>
    <row r="48713" spans="45:48" x14ac:dyDescent="0.2">
      <c r="AS48713" s="30"/>
      <c r="AT48713" s="30"/>
      <c r="AU48713" s="30"/>
      <c r="AV48713" s="30"/>
    </row>
    <row r="48721" spans="45:48" x14ac:dyDescent="0.2">
      <c r="AS48721" s="30"/>
      <c r="AT48721" s="30"/>
      <c r="AU48721" s="30"/>
      <c r="AV48721" s="30"/>
    </row>
    <row r="48729" spans="45:48" x14ac:dyDescent="0.2">
      <c r="AS48729" s="30"/>
      <c r="AT48729" s="30"/>
      <c r="AU48729" s="30"/>
      <c r="AV48729" s="30"/>
    </row>
    <row r="48737" spans="45:48" x14ac:dyDescent="0.2">
      <c r="AS48737" s="30"/>
      <c r="AT48737" s="30"/>
      <c r="AU48737" s="30"/>
      <c r="AV48737" s="30"/>
    </row>
    <row r="48745" spans="45:48" x14ac:dyDescent="0.2">
      <c r="AS48745" s="30"/>
      <c r="AT48745" s="30"/>
      <c r="AU48745" s="30"/>
      <c r="AV48745" s="30"/>
    </row>
    <row r="48753" spans="45:48" x14ac:dyDescent="0.2">
      <c r="AS48753" s="30"/>
      <c r="AT48753" s="30"/>
      <c r="AU48753" s="30"/>
      <c r="AV48753" s="30"/>
    </row>
    <row r="48761" spans="45:48" x14ac:dyDescent="0.2">
      <c r="AS48761" s="30"/>
      <c r="AT48761" s="30"/>
      <c r="AU48761" s="30"/>
      <c r="AV48761" s="30"/>
    </row>
    <row r="48769" spans="45:48" x14ac:dyDescent="0.2">
      <c r="AS48769" s="30"/>
      <c r="AT48769" s="30"/>
      <c r="AU48769" s="30"/>
      <c r="AV48769" s="30"/>
    </row>
    <row r="48777" spans="45:48" x14ac:dyDescent="0.2">
      <c r="AS48777" s="30"/>
      <c r="AT48777" s="30"/>
      <c r="AU48777" s="30"/>
      <c r="AV48777" s="30"/>
    </row>
    <row r="48785" spans="45:48" x14ac:dyDescent="0.2">
      <c r="AS48785" s="30"/>
      <c r="AT48785" s="30"/>
      <c r="AU48785" s="30"/>
      <c r="AV48785" s="30"/>
    </row>
    <row r="48793" spans="45:48" x14ac:dyDescent="0.2">
      <c r="AS48793" s="30"/>
      <c r="AT48793" s="30"/>
      <c r="AU48793" s="30"/>
      <c r="AV48793" s="30"/>
    </row>
    <row r="48801" spans="45:48" x14ac:dyDescent="0.2">
      <c r="AS48801" s="30"/>
      <c r="AT48801" s="30"/>
      <c r="AU48801" s="30"/>
      <c r="AV48801" s="30"/>
    </row>
    <row r="48809" spans="45:48" x14ac:dyDescent="0.2">
      <c r="AS48809" s="30"/>
      <c r="AT48809" s="30"/>
      <c r="AU48809" s="30"/>
      <c r="AV48809" s="30"/>
    </row>
    <row r="48817" spans="45:48" x14ac:dyDescent="0.2">
      <c r="AS48817" s="30"/>
      <c r="AT48817" s="30"/>
      <c r="AU48817" s="30"/>
      <c r="AV48817" s="30"/>
    </row>
    <row r="48825" spans="45:48" x14ac:dyDescent="0.2">
      <c r="AS48825" s="30"/>
      <c r="AT48825" s="30"/>
      <c r="AU48825" s="30"/>
      <c r="AV48825" s="30"/>
    </row>
    <row r="48833" spans="45:48" x14ac:dyDescent="0.2">
      <c r="AS48833" s="30"/>
      <c r="AT48833" s="30"/>
      <c r="AU48833" s="30"/>
      <c r="AV48833" s="30"/>
    </row>
    <row r="48841" spans="45:48" x14ac:dyDescent="0.2">
      <c r="AS48841" s="30"/>
      <c r="AT48841" s="30"/>
      <c r="AU48841" s="30"/>
      <c r="AV48841" s="30"/>
    </row>
    <row r="48849" spans="45:48" x14ac:dyDescent="0.2">
      <c r="AS48849" s="30"/>
      <c r="AT48849" s="30"/>
      <c r="AU48849" s="30"/>
      <c r="AV48849" s="30"/>
    </row>
    <row r="48857" spans="45:48" x14ac:dyDescent="0.2">
      <c r="AS48857" s="30"/>
      <c r="AT48857" s="30"/>
      <c r="AU48857" s="30"/>
      <c r="AV48857" s="30"/>
    </row>
    <row r="48865" spans="45:48" x14ac:dyDescent="0.2">
      <c r="AS48865" s="30"/>
      <c r="AT48865" s="30"/>
      <c r="AU48865" s="30"/>
      <c r="AV48865" s="30"/>
    </row>
    <row r="48873" spans="45:48" x14ac:dyDescent="0.2">
      <c r="AS48873" s="30"/>
      <c r="AT48873" s="30"/>
      <c r="AU48873" s="30"/>
      <c r="AV48873" s="30"/>
    </row>
    <row r="48881" spans="45:48" x14ac:dyDescent="0.2">
      <c r="AS48881" s="30"/>
      <c r="AT48881" s="30"/>
      <c r="AU48881" s="30"/>
      <c r="AV48881" s="30"/>
    </row>
    <row r="48889" spans="45:48" x14ac:dyDescent="0.2">
      <c r="AS48889" s="30"/>
      <c r="AT48889" s="30"/>
      <c r="AU48889" s="30"/>
      <c r="AV48889" s="30"/>
    </row>
    <row r="48897" spans="45:48" x14ac:dyDescent="0.2">
      <c r="AS48897" s="30"/>
      <c r="AT48897" s="30"/>
      <c r="AU48897" s="30"/>
      <c r="AV48897" s="30"/>
    </row>
    <row r="48905" spans="45:48" x14ac:dyDescent="0.2">
      <c r="AS48905" s="30"/>
      <c r="AT48905" s="30"/>
      <c r="AU48905" s="30"/>
      <c r="AV48905" s="30"/>
    </row>
    <row r="48913" spans="45:48" x14ac:dyDescent="0.2">
      <c r="AS48913" s="30"/>
      <c r="AT48913" s="30"/>
      <c r="AU48913" s="30"/>
      <c r="AV48913" s="30"/>
    </row>
    <row r="48921" spans="45:48" x14ac:dyDescent="0.2">
      <c r="AS48921" s="30"/>
      <c r="AT48921" s="30"/>
      <c r="AU48921" s="30"/>
      <c r="AV48921" s="30"/>
    </row>
    <row r="48929" spans="45:48" x14ac:dyDescent="0.2">
      <c r="AS48929" s="30"/>
      <c r="AT48929" s="30"/>
      <c r="AU48929" s="30"/>
      <c r="AV48929" s="30"/>
    </row>
    <row r="48937" spans="45:48" x14ac:dyDescent="0.2">
      <c r="AS48937" s="30"/>
      <c r="AT48937" s="30"/>
      <c r="AU48937" s="30"/>
      <c r="AV48937" s="30"/>
    </row>
    <row r="48945" spans="45:48" x14ac:dyDescent="0.2">
      <c r="AS48945" s="30"/>
      <c r="AT48945" s="30"/>
      <c r="AU48945" s="30"/>
      <c r="AV48945" s="30"/>
    </row>
    <row r="48953" spans="45:48" x14ac:dyDescent="0.2">
      <c r="AS48953" s="30"/>
      <c r="AT48953" s="30"/>
      <c r="AU48953" s="30"/>
      <c r="AV48953" s="30"/>
    </row>
    <row r="48961" spans="45:48" x14ac:dyDescent="0.2">
      <c r="AS48961" s="30"/>
      <c r="AT48961" s="30"/>
      <c r="AU48961" s="30"/>
      <c r="AV48961" s="30"/>
    </row>
    <row r="48969" spans="45:48" x14ac:dyDescent="0.2">
      <c r="AS48969" s="30"/>
      <c r="AT48969" s="30"/>
      <c r="AU48969" s="30"/>
      <c r="AV48969" s="30"/>
    </row>
    <row r="48977" spans="45:48" x14ac:dyDescent="0.2">
      <c r="AS48977" s="30"/>
      <c r="AT48977" s="30"/>
      <c r="AU48977" s="30"/>
      <c r="AV48977" s="30"/>
    </row>
    <row r="48985" spans="45:48" x14ac:dyDescent="0.2">
      <c r="AS48985" s="30"/>
      <c r="AT48985" s="30"/>
      <c r="AU48985" s="30"/>
      <c r="AV48985" s="30"/>
    </row>
    <row r="48993" spans="45:48" x14ac:dyDescent="0.2">
      <c r="AS48993" s="30"/>
      <c r="AT48993" s="30"/>
      <c r="AU48993" s="30"/>
      <c r="AV48993" s="30"/>
    </row>
    <row r="49001" spans="45:48" x14ac:dyDescent="0.2">
      <c r="AS49001" s="30"/>
      <c r="AT49001" s="30"/>
      <c r="AU49001" s="30"/>
      <c r="AV49001" s="30"/>
    </row>
    <row r="49009" spans="45:48" x14ac:dyDescent="0.2">
      <c r="AS49009" s="30"/>
      <c r="AT49009" s="30"/>
      <c r="AU49009" s="30"/>
      <c r="AV49009" s="30"/>
    </row>
    <row r="49017" spans="45:48" x14ac:dyDescent="0.2">
      <c r="AS49017" s="30"/>
      <c r="AT49017" s="30"/>
      <c r="AU49017" s="30"/>
      <c r="AV49017" s="30"/>
    </row>
    <row r="49025" spans="45:48" x14ac:dyDescent="0.2">
      <c r="AS49025" s="30"/>
      <c r="AT49025" s="30"/>
      <c r="AU49025" s="30"/>
      <c r="AV49025" s="30"/>
    </row>
    <row r="49033" spans="45:48" x14ac:dyDescent="0.2">
      <c r="AS49033" s="30"/>
      <c r="AT49033" s="30"/>
      <c r="AU49033" s="30"/>
      <c r="AV49033" s="30"/>
    </row>
    <row r="49041" spans="45:48" x14ac:dyDescent="0.2">
      <c r="AS49041" s="30"/>
      <c r="AT49041" s="30"/>
      <c r="AU49041" s="30"/>
      <c r="AV49041" s="30"/>
    </row>
    <row r="49049" spans="45:48" x14ac:dyDescent="0.2">
      <c r="AS49049" s="30"/>
      <c r="AT49049" s="30"/>
      <c r="AU49049" s="30"/>
      <c r="AV49049" s="30"/>
    </row>
    <row r="49057" spans="45:48" x14ac:dyDescent="0.2">
      <c r="AS49057" s="30"/>
      <c r="AT49057" s="30"/>
      <c r="AU49057" s="30"/>
      <c r="AV49057" s="30"/>
    </row>
    <row r="49065" spans="45:48" x14ac:dyDescent="0.2">
      <c r="AS49065" s="30"/>
      <c r="AT49065" s="30"/>
      <c r="AU49065" s="30"/>
      <c r="AV49065" s="30"/>
    </row>
    <row r="49073" spans="45:48" x14ac:dyDescent="0.2">
      <c r="AS49073" s="30"/>
      <c r="AT49073" s="30"/>
      <c r="AU49073" s="30"/>
      <c r="AV49073" s="30"/>
    </row>
    <row r="49081" spans="45:48" x14ac:dyDescent="0.2">
      <c r="AS49081" s="30"/>
      <c r="AT49081" s="30"/>
      <c r="AU49081" s="30"/>
      <c r="AV49081" s="30"/>
    </row>
    <row r="49089" spans="45:48" x14ac:dyDescent="0.2">
      <c r="AS49089" s="30"/>
      <c r="AT49089" s="30"/>
      <c r="AU49089" s="30"/>
      <c r="AV49089" s="30"/>
    </row>
    <row r="49097" spans="45:48" x14ac:dyDescent="0.2">
      <c r="AS49097" s="30"/>
      <c r="AT49097" s="30"/>
      <c r="AU49097" s="30"/>
      <c r="AV49097" s="30"/>
    </row>
    <row r="49105" spans="45:48" x14ac:dyDescent="0.2">
      <c r="AS49105" s="30"/>
      <c r="AT49105" s="30"/>
      <c r="AU49105" s="30"/>
      <c r="AV49105" s="30"/>
    </row>
    <row r="49113" spans="45:48" x14ac:dyDescent="0.2">
      <c r="AS49113" s="30"/>
      <c r="AT49113" s="30"/>
      <c r="AU49113" s="30"/>
      <c r="AV49113" s="30"/>
    </row>
    <row r="49121" spans="45:48" x14ac:dyDescent="0.2">
      <c r="AS49121" s="30"/>
      <c r="AT49121" s="30"/>
      <c r="AU49121" s="30"/>
      <c r="AV49121" s="30"/>
    </row>
    <row r="49129" spans="45:48" x14ac:dyDescent="0.2">
      <c r="AS49129" s="30"/>
      <c r="AT49129" s="30"/>
      <c r="AU49129" s="30"/>
      <c r="AV49129" s="30"/>
    </row>
    <row r="49137" spans="45:48" x14ac:dyDescent="0.2">
      <c r="AS49137" s="30"/>
      <c r="AT49137" s="30"/>
      <c r="AU49137" s="30"/>
      <c r="AV49137" s="30"/>
    </row>
    <row r="49145" spans="45:48" x14ac:dyDescent="0.2">
      <c r="AS49145" s="30"/>
      <c r="AT49145" s="30"/>
      <c r="AU49145" s="30"/>
      <c r="AV49145" s="30"/>
    </row>
    <row r="49153" spans="45:48" x14ac:dyDescent="0.2">
      <c r="AS49153" s="30"/>
      <c r="AT49153" s="30"/>
      <c r="AU49153" s="30"/>
      <c r="AV49153" s="30"/>
    </row>
    <row r="49161" spans="45:48" x14ac:dyDescent="0.2">
      <c r="AS49161" s="30"/>
      <c r="AT49161" s="30"/>
      <c r="AU49161" s="30"/>
      <c r="AV49161" s="30"/>
    </row>
    <row r="49169" spans="45:48" x14ac:dyDescent="0.2">
      <c r="AS49169" s="30"/>
      <c r="AT49169" s="30"/>
      <c r="AU49169" s="30"/>
      <c r="AV49169" s="30"/>
    </row>
    <row r="49177" spans="45:48" x14ac:dyDescent="0.2">
      <c r="AS49177" s="30"/>
      <c r="AT49177" s="30"/>
      <c r="AU49177" s="30"/>
      <c r="AV49177" s="30"/>
    </row>
    <row r="49185" spans="45:48" x14ac:dyDescent="0.2">
      <c r="AS49185" s="30"/>
      <c r="AT49185" s="30"/>
      <c r="AU49185" s="30"/>
      <c r="AV49185" s="30"/>
    </row>
    <row r="49193" spans="45:48" x14ac:dyDescent="0.2">
      <c r="AS49193" s="30"/>
      <c r="AT49193" s="30"/>
      <c r="AU49193" s="30"/>
      <c r="AV49193" s="30"/>
    </row>
    <row r="49201" spans="45:48" x14ac:dyDescent="0.2">
      <c r="AS49201" s="30"/>
      <c r="AT49201" s="30"/>
      <c r="AU49201" s="30"/>
      <c r="AV49201" s="30"/>
    </row>
    <row r="49209" spans="45:48" x14ac:dyDescent="0.2">
      <c r="AS49209" s="30"/>
      <c r="AT49209" s="30"/>
      <c r="AU49209" s="30"/>
      <c r="AV49209" s="30"/>
    </row>
    <row r="49217" spans="45:48" x14ac:dyDescent="0.2">
      <c r="AS49217" s="30"/>
      <c r="AT49217" s="30"/>
      <c r="AU49217" s="30"/>
      <c r="AV49217" s="30"/>
    </row>
    <row r="49225" spans="45:48" x14ac:dyDescent="0.2">
      <c r="AS49225" s="30"/>
      <c r="AT49225" s="30"/>
      <c r="AU49225" s="30"/>
      <c r="AV49225" s="30"/>
    </row>
    <row r="49233" spans="45:48" x14ac:dyDescent="0.2">
      <c r="AS49233" s="30"/>
      <c r="AT49233" s="30"/>
      <c r="AU49233" s="30"/>
      <c r="AV49233" s="30"/>
    </row>
    <row r="49241" spans="45:48" x14ac:dyDescent="0.2">
      <c r="AS49241" s="30"/>
      <c r="AT49241" s="30"/>
      <c r="AU49241" s="30"/>
      <c r="AV49241" s="30"/>
    </row>
    <row r="49249" spans="45:48" x14ac:dyDescent="0.2">
      <c r="AS49249" s="30"/>
      <c r="AT49249" s="30"/>
      <c r="AU49249" s="30"/>
      <c r="AV49249" s="30"/>
    </row>
    <row r="49257" spans="45:48" x14ac:dyDescent="0.2">
      <c r="AS49257" s="30"/>
      <c r="AT49257" s="30"/>
      <c r="AU49257" s="30"/>
      <c r="AV49257" s="30"/>
    </row>
    <row r="49265" spans="45:48" x14ac:dyDescent="0.2">
      <c r="AS49265" s="30"/>
      <c r="AT49265" s="30"/>
      <c r="AU49265" s="30"/>
      <c r="AV49265" s="30"/>
    </row>
    <row r="49273" spans="45:48" x14ac:dyDescent="0.2">
      <c r="AS49273" s="30"/>
      <c r="AT49273" s="30"/>
      <c r="AU49273" s="30"/>
      <c r="AV49273" s="30"/>
    </row>
    <row r="49281" spans="45:48" x14ac:dyDescent="0.2">
      <c r="AS49281" s="30"/>
      <c r="AT49281" s="30"/>
      <c r="AU49281" s="30"/>
      <c r="AV49281" s="30"/>
    </row>
    <row r="49289" spans="45:48" x14ac:dyDescent="0.2">
      <c r="AS49289" s="30"/>
      <c r="AT49289" s="30"/>
      <c r="AU49289" s="30"/>
      <c r="AV49289" s="30"/>
    </row>
    <row r="49297" spans="45:48" x14ac:dyDescent="0.2">
      <c r="AS49297" s="30"/>
      <c r="AT49297" s="30"/>
      <c r="AU49297" s="30"/>
      <c r="AV49297" s="30"/>
    </row>
    <row r="49305" spans="45:48" x14ac:dyDescent="0.2">
      <c r="AS49305" s="30"/>
      <c r="AT49305" s="30"/>
      <c r="AU49305" s="30"/>
      <c r="AV49305" s="30"/>
    </row>
    <row r="49313" spans="45:48" x14ac:dyDescent="0.2">
      <c r="AS49313" s="30"/>
      <c r="AT49313" s="30"/>
      <c r="AU49313" s="30"/>
      <c r="AV49313" s="30"/>
    </row>
    <row r="49321" spans="45:48" x14ac:dyDescent="0.2">
      <c r="AS49321" s="30"/>
      <c r="AT49321" s="30"/>
      <c r="AU49321" s="30"/>
      <c r="AV49321" s="30"/>
    </row>
    <row r="49329" spans="45:48" x14ac:dyDescent="0.2">
      <c r="AS49329" s="30"/>
      <c r="AT49329" s="30"/>
      <c r="AU49329" s="30"/>
      <c r="AV49329" s="30"/>
    </row>
    <row r="49337" spans="45:48" x14ac:dyDescent="0.2">
      <c r="AS49337" s="30"/>
      <c r="AT49337" s="30"/>
      <c r="AU49337" s="30"/>
      <c r="AV49337" s="30"/>
    </row>
    <row r="49345" spans="45:48" x14ac:dyDescent="0.2">
      <c r="AS49345" s="30"/>
      <c r="AT49345" s="30"/>
      <c r="AU49345" s="30"/>
      <c r="AV49345" s="30"/>
    </row>
    <row r="49353" spans="45:48" x14ac:dyDescent="0.2">
      <c r="AS49353" s="30"/>
      <c r="AT49353" s="30"/>
      <c r="AU49353" s="30"/>
      <c r="AV49353" s="30"/>
    </row>
    <row r="49361" spans="45:48" x14ac:dyDescent="0.2">
      <c r="AS49361" s="30"/>
      <c r="AT49361" s="30"/>
      <c r="AU49361" s="30"/>
      <c r="AV49361" s="30"/>
    </row>
    <row r="49369" spans="45:48" x14ac:dyDescent="0.2">
      <c r="AS49369" s="30"/>
      <c r="AT49369" s="30"/>
      <c r="AU49369" s="30"/>
      <c r="AV49369" s="30"/>
    </row>
    <row r="49377" spans="45:48" x14ac:dyDescent="0.2">
      <c r="AS49377" s="30"/>
      <c r="AT49377" s="30"/>
      <c r="AU49377" s="30"/>
      <c r="AV49377" s="30"/>
    </row>
    <row r="49385" spans="45:48" x14ac:dyDescent="0.2">
      <c r="AS49385" s="30"/>
      <c r="AT49385" s="30"/>
      <c r="AU49385" s="30"/>
      <c r="AV49385" s="30"/>
    </row>
    <row r="49393" spans="45:48" x14ac:dyDescent="0.2">
      <c r="AS49393" s="30"/>
      <c r="AT49393" s="30"/>
      <c r="AU49393" s="30"/>
      <c r="AV49393" s="30"/>
    </row>
    <row r="49401" spans="45:48" x14ac:dyDescent="0.2">
      <c r="AS49401" s="30"/>
      <c r="AT49401" s="30"/>
      <c r="AU49401" s="30"/>
      <c r="AV49401" s="30"/>
    </row>
    <row r="49409" spans="45:48" x14ac:dyDescent="0.2">
      <c r="AS49409" s="30"/>
      <c r="AT49409" s="30"/>
      <c r="AU49409" s="30"/>
      <c r="AV49409" s="30"/>
    </row>
    <row r="49417" spans="45:48" x14ac:dyDescent="0.2">
      <c r="AS49417" s="30"/>
      <c r="AT49417" s="30"/>
      <c r="AU49417" s="30"/>
      <c r="AV49417" s="30"/>
    </row>
    <row r="49425" spans="45:48" x14ac:dyDescent="0.2">
      <c r="AS49425" s="30"/>
      <c r="AT49425" s="30"/>
      <c r="AU49425" s="30"/>
      <c r="AV49425" s="30"/>
    </row>
    <row r="49433" spans="45:48" x14ac:dyDescent="0.2">
      <c r="AS49433" s="30"/>
      <c r="AT49433" s="30"/>
      <c r="AU49433" s="30"/>
      <c r="AV49433" s="30"/>
    </row>
    <row r="49441" spans="45:48" x14ac:dyDescent="0.2">
      <c r="AS49441" s="30"/>
      <c r="AT49441" s="30"/>
      <c r="AU49441" s="30"/>
      <c r="AV49441" s="30"/>
    </row>
    <row r="49449" spans="45:48" x14ac:dyDescent="0.2">
      <c r="AS49449" s="30"/>
      <c r="AT49449" s="30"/>
      <c r="AU49449" s="30"/>
      <c r="AV49449" s="30"/>
    </row>
    <row r="49457" spans="45:48" x14ac:dyDescent="0.2">
      <c r="AS49457" s="30"/>
      <c r="AT49457" s="30"/>
      <c r="AU49457" s="30"/>
      <c r="AV49457" s="30"/>
    </row>
    <row r="49465" spans="45:48" x14ac:dyDescent="0.2">
      <c r="AS49465" s="30"/>
      <c r="AT49465" s="30"/>
      <c r="AU49465" s="30"/>
      <c r="AV49465" s="30"/>
    </row>
    <row r="49473" spans="45:48" x14ac:dyDescent="0.2">
      <c r="AS49473" s="30"/>
      <c r="AT49473" s="30"/>
      <c r="AU49473" s="30"/>
      <c r="AV49473" s="30"/>
    </row>
    <row r="49481" spans="45:48" x14ac:dyDescent="0.2">
      <c r="AS49481" s="30"/>
      <c r="AT49481" s="30"/>
      <c r="AU49481" s="30"/>
      <c r="AV49481" s="30"/>
    </row>
    <row r="49489" spans="45:48" x14ac:dyDescent="0.2">
      <c r="AS49489" s="30"/>
      <c r="AT49489" s="30"/>
      <c r="AU49489" s="30"/>
      <c r="AV49489" s="30"/>
    </row>
    <row r="49497" spans="45:48" x14ac:dyDescent="0.2">
      <c r="AS49497" s="30"/>
      <c r="AT49497" s="30"/>
      <c r="AU49497" s="30"/>
      <c r="AV49497" s="30"/>
    </row>
    <row r="49505" spans="45:48" x14ac:dyDescent="0.2">
      <c r="AS49505" s="30"/>
      <c r="AT49505" s="30"/>
      <c r="AU49505" s="30"/>
      <c r="AV49505" s="30"/>
    </row>
    <row r="49513" spans="45:48" x14ac:dyDescent="0.2">
      <c r="AS49513" s="30"/>
      <c r="AT49513" s="30"/>
      <c r="AU49513" s="30"/>
      <c r="AV49513" s="30"/>
    </row>
    <row r="49521" spans="45:48" x14ac:dyDescent="0.2">
      <c r="AS49521" s="30"/>
      <c r="AT49521" s="30"/>
      <c r="AU49521" s="30"/>
      <c r="AV49521" s="30"/>
    </row>
    <row r="49529" spans="45:48" x14ac:dyDescent="0.2">
      <c r="AS49529" s="30"/>
      <c r="AT49529" s="30"/>
      <c r="AU49529" s="30"/>
      <c r="AV49529" s="30"/>
    </row>
    <row r="49537" spans="45:48" x14ac:dyDescent="0.2">
      <c r="AS49537" s="30"/>
      <c r="AT49537" s="30"/>
      <c r="AU49537" s="30"/>
      <c r="AV49537" s="30"/>
    </row>
    <row r="49545" spans="45:48" x14ac:dyDescent="0.2">
      <c r="AS49545" s="30"/>
      <c r="AT49545" s="30"/>
      <c r="AU49545" s="30"/>
      <c r="AV49545" s="30"/>
    </row>
    <row r="49553" spans="45:48" x14ac:dyDescent="0.2">
      <c r="AS49553" s="30"/>
      <c r="AT49553" s="30"/>
      <c r="AU49553" s="30"/>
      <c r="AV49553" s="30"/>
    </row>
    <row r="49561" spans="45:48" x14ac:dyDescent="0.2">
      <c r="AS49561" s="30"/>
      <c r="AT49561" s="30"/>
      <c r="AU49561" s="30"/>
      <c r="AV49561" s="30"/>
    </row>
    <row r="49569" spans="45:48" x14ac:dyDescent="0.2">
      <c r="AS49569" s="30"/>
      <c r="AT49569" s="30"/>
      <c r="AU49569" s="30"/>
      <c r="AV49569" s="30"/>
    </row>
    <row r="49577" spans="45:48" x14ac:dyDescent="0.2">
      <c r="AS49577" s="30"/>
      <c r="AT49577" s="30"/>
      <c r="AU49577" s="30"/>
      <c r="AV49577" s="30"/>
    </row>
    <row r="49585" spans="45:48" x14ac:dyDescent="0.2">
      <c r="AS49585" s="30"/>
      <c r="AT49585" s="30"/>
      <c r="AU49585" s="30"/>
      <c r="AV49585" s="30"/>
    </row>
    <row r="49593" spans="45:48" x14ac:dyDescent="0.2">
      <c r="AS49593" s="30"/>
      <c r="AT49593" s="30"/>
      <c r="AU49593" s="30"/>
      <c r="AV49593" s="30"/>
    </row>
    <row r="49601" spans="45:48" x14ac:dyDescent="0.2">
      <c r="AS49601" s="30"/>
      <c r="AT49601" s="30"/>
      <c r="AU49601" s="30"/>
      <c r="AV49601" s="30"/>
    </row>
    <row r="49609" spans="45:48" x14ac:dyDescent="0.2">
      <c r="AS49609" s="30"/>
      <c r="AT49609" s="30"/>
      <c r="AU49609" s="30"/>
      <c r="AV49609" s="30"/>
    </row>
    <row r="49617" spans="45:48" x14ac:dyDescent="0.2">
      <c r="AS49617" s="30"/>
      <c r="AT49617" s="30"/>
      <c r="AU49617" s="30"/>
      <c r="AV49617" s="30"/>
    </row>
    <row r="49625" spans="45:48" x14ac:dyDescent="0.2">
      <c r="AS49625" s="30"/>
      <c r="AT49625" s="30"/>
      <c r="AU49625" s="30"/>
      <c r="AV49625" s="30"/>
    </row>
    <row r="49633" spans="45:48" x14ac:dyDescent="0.2">
      <c r="AS49633" s="30"/>
      <c r="AT49633" s="30"/>
      <c r="AU49633" s="30"/>
      <c r="AV49633" s="30"/>
    </row>
    <row r="49641" spans="45:48" x14ac:dyDescent="0.2">
      <c r="AS49641" s="30"/>
      <c r="AT49641" s="30"/>
      <c r="AU49641" s="30"/>
      <c r="AV49641" s="30"/>
    </row>
    <row r="49649" spans="45:48" x14ac:dyDescent="0.2">
      <c r="AS49649" s="30"/>
      <c r="AT49649" s="30"/>
      <c r="AU49649" s="30"/>
      <c r="AV49649" s="30"/>
    </row>
    <row r="49657" spans="45:48" x14ac:dyDescent="0.2">
      <c r="AS49657" s="30"/>
      <c r="AT49657" s="30"/>
      <c r="AU49657" s="30"/>
      <c r="AV49657" s="30"/>
    </row>
    <row r="49665" spans="45:48" x14ac:dyDescent="0.2">
      <c r="AS49665" s="30"/>
      <c r="AT49665" s="30"/>
      <c r="AU49665" s="30"/>
      <c r="AV49665" s="30"/>
    </row>
    <row r="49673" spans="45:48" x14ac:dyDescent="0.2">
      <c r="AS49673" s="30"/>
      <c r="AT49673" s="30"/>
      <c r="AU49673" s="30"/>
      <c r="AV49673" s="30"/>
    </row>
    <row r="49681" spans="45:48" x14ac:dyDescent="0.2">
      <c r="AS49681" s="30"/>
      <c r="AT49681" s="30"/>
      <c r="AU49681" s="30"/>
      <c r="AV49681" s="30"/>
    </row>
    <row r="49689" spans="45:48" x14ac:dyDescent="0.2">
      <c r="AS49689" s="30"/>
      <c r="AT49689" s="30"/>
      <c r="AU49689" s="30"/>
      <c r="AV49689" s="30"/>
    </row>
    <row r="49697" spans="45:48" x14ac:dyDescent="0.2">
      <c r="AS49697" s="30"/>
      <c r="AT49697" s="30"/>
      <c r="AU49697" s="30"/>
      <c r="AV49697" s="30"/>
    </row>
    <row r="49705" spans="45:48" x14ac:dyDescent="0.2">
      <c r="AS49705" s="30"/>
      <c r="AT49705" s="30"/>
      <c r="AU49705" s="30"/>
      <c r="AV49705" s="30"/>
    </row>
    <row r="49713" spans="45:48" x14ac:dyDescent="0.2">
      <c r="AS49713" s="30"/>
      <c r="AT49713" s="30"/>
      <c r="AU49713" s="30"/>
      <c r="AV49713" s="30"/>
    </row>
    <row r="49721" spans="45:48" x14ac:dyDescent="0.2">
      <c r="AS49721" s="30"/>
      <c r="AT49721" s="30"/>
      <c r="AU49721" s="30"/>
      <c r="AV49721" s="30"/>
    </row>
    <row r="49729" spans="45:48" x14ac:dyDescent="0.2">
      <c r="AS49729" s="30"/>
      <c r="AT49729" s="30"/>
      <c r="AU49729" s="30"/>
      <c r="AV49729" s="30"/>
    </row>
    <row r="49737" spans="45:48" x14ac:dyDescent="0.2">
      <c r="AS49737" s="30"/>
      <c r="AT49737" s="30"/>
      <c r="AU49737" s="30"/>
      <c r="AV49737" s="30"/>
    </row>
    <row r="49745" spans="45:48" x14ac:dyDescent="0.2">
      <c r="AS49745" s="30"/>
      <c r="AT49745" s="30"/>
      <c r="AU49745" s="30"/>
      <c r="AV49745" s="30"/>
    </row>
    <row r="49753" spans="45:48" x14ac:dyDescent="0.2">
      <c r="AS49753" s="30"/>
      <c r="AT49753" s="30"/>
      <c r="AU49753" s="30"/>
      <c r="AV49753" s="30"/>
    </row>
    <row r="49761" spans="45:48" x14ac:dyDescent="0.2">
      <c r="AS49761" s="30"/>
      <c r="AT49761" s="30"/>
      <c r="AU49761" s="30"/>
      <c r="AV49761" s="30"/>
    </row>
    <row r="49769" spans="45:48" x14ac:dyDescent="0.2">
      <c r="AS49769" s="30"/>
      <c r="AT49769" s="30"/>
      <c r="AU49769" s="30"/>
      <c r="AV49769" s="30"/>
    </row>
    <row r="49777" spans="45:48" x14ac:dyDescent="0.2">
      <c r="AS49777" s="30"/>
      <c r="AT49777" s="30"/>
      <c r="AU49777" s="30"/>
      <c r="AV49777" s="30"/>
    </row>
    <row r="49785" spans="45:48" x14ac:dyDescent="0.2">
      <c r="AS49785" s="30"/>
      <c r="AT49785" s="30"/>
      <c r="AU49785" s="30"/>
      <c r="AV49785" s="30"/>
    </row>
    <row r="49793" spans="45:48" x14ac:dyDescent="0.2">
      <c r="AS49793" s="30"/>
      <c r="AT49793" s="30"/>
      <c r="AU49793" s="30"/>
      <c r="AV49793" s="30"/>
    </row>
    <row r="49801" spans="45:48" x14ac:dyDescent="0.2">
      <c r="AS49801" s="30"/>
      <c r="AT49801" s="30"/>
      <c r="AU49801" s="30"/>
      <c r="AV49801" s="30"/>
    </row>
    <row r="49809" spans="45:48" x14ac:dyDescent="0.2">
      <c r="AS49809" s="30"/>
      <c r="AT49809" s="30"/>
      <c r="AU49809" s="30"/>
      <c r="AV49809" s="30"/>
    </row>
    <row r="49817" spans="45:48" x14ac:dyDescent="0.2">
      <c r="AS49817" s="30"/>
      <c r="AT49817" s="30"/>
      <c r="AU49817" s="30"/>
      <c r="AV49817" s="30"/>
    </row>
    <row r="49825" spans="45:48" x14ac:dyDescent="0.2">
      <c r="AS49825" s="30"/>
      <c r="AT49825" s="30"/>
      <c r="AU49825" s="30"/>
      <c r="AV49825" s="30"/>
    </row>
    <row r="49833" spans="45:48" x14ac:dyDescent="0.2">
      <c r="AS49833" s="30"/>
      <c r="AT49833" s="30"/>
      <c r="AU49833" s="30"/>
      <c r="AV49833" s="30"/>
    </row>
    <row r="49841" spans="45:48" x14ac:dyDescent="0.2">
      <c r="AS49841" s="30"/>
      <c r="AT49841" s="30"/>
      <c r="AU49841" s="30"/>
      <c r="AV49841" s="30"/>
    </row>
    <row r="49849" spans="45:48" x14ac:dyDescent="0.2">
      <c r="AS49849" s="30"/>
      <c r="AT49849" s="30"/>
      <c r="AU49849" s="30"/>
      <c r="AV49849" s="30"/>
    </row>
    <row r="49857" spans="45:48" x14ac:dyDescent="0.2">
      <c r="AS49857" s="30"/>
      <c r="AT49857" s="30"/>
      <c r="AU49857" s="30"/>
      <c r="AV49857" s="30"/>
    </row>
    <row r="49865" spans="45:48" x14ac:dyDescent="0.2">
      <c r="AS49865" s="30"/>
      <c r="AT49865" s="30"/>
      <c r="AU49865" s="30"/>
      <c r="AV49865" s="30"/>
    </row>
    <row r="49873" spans="45:48" x14ac:dyDescent="0.2">
      <c r="AS49873" s="30"/>
      <c r="AT49873" s="30"/>
      <c r="AU49873" s="30"/>
      <c r="AV49873" s="30"/>
    </row>
    <row r="49881" spans="45:48" x14ac:dyDescent="0.2">
      <c r="AS49881" s="30"/>
      <c r="AT49881" s="30"/>
      <c r="AU49881" s="30"/>
      <c r="AV49881" s="30"/>
    </row>
    <row r="49889" spans="45:48" x14ac:dyDescent="0.2">
      <c r="AS49889" s="30"/>
      <c r="AT49889" s="30"/>
      <c r="AU49889" s="30"/>
      <c r="AV49889" s="30"/>
    </row>
    <row r="49897" spans="45:48" x14ac:dyDescent="0.2">
      <c r="AS49897" s="30"/>
      <c r="AT49897" s="30"/>
      <c r="AU49897" s="30"/>
      <c r="AV49897" s="30"/>
    </row>
    <row r="49905" spans="45:48" x14ac:dyDescent="0.2">
      <c r="AS49905" s="30"/>
      <c r="AT49905" s="30"/>
      <c r="AU49905" s="30"/>
      <c r="AV49905" s="30"/>
    </row>
    <row r="49913" spans="45:48" x14ac:dyDescent="0.2">
      <c r="AS49913" s="30"/>
      <c r="AT49913" s="30"/>
      <c r="AU49913" s="30"/>
      <c r="AV49913" s="30"/>
    </row>
    <row r="49921" spans="45:48" x14ac:dyDescent="0.2">
      <c r="AS49921" s="30"/>
      <c r="AT49921" s="30"/>
      <c r="AU49921" s="30"/>
      <c r="AV49921" s="30"/>
    </row>
    <row r="49929" spans="45:48" x14ac:dyDescent="0.2">
      <c r="AS49929" s="30"/>
      <c r="AT49929" s="30"/>
      <c r="AU49929" s="30"/>
      <c r="AV49929" s="30"/>
    </row>
    <row r="49937" spans="45:48" x14ac:dyDescent="0.2">
      <c r="AS49937" s="30"/>
      <c r="AT49937" s="30"/>
      <c r="AU49937" s="30"/>
      <c r="AV49937" s="30"/>
    </row>
    <row r="49945" spans="45:48" x14ac:dyDescent="0.2">
      <c r="AS49945" s="30"/>
      <c r="AT49945" s="30"/>
      <c r="AU49945" s="30"/>
      <c r="AV49945" s="30"/>
    </row>
    <row r="49953" spans="45:48" x14ac:dyDescent="0.2">
      <c r="AS49953" s="30"/>
      <c r="AT49953" s="30"/>
      <c r="AU49953" s="30"/>
      <c r="AV49953" s="30"/>
    </row>
    <row r="49961" spans="45:48" x14ac:dyDescent="0.2">
      <c r="AS49961" s="30"/>
      <c r="AT49961" s="30"/>
      <c r="AU49961" s="30"/>
      <c r="AV49961" s="30"/>
    </row>
    <row r="49969" spans="45:48" x14ac:dyDescent="0.2">
      <c r="AS49969" s="30"/>
      <c r="AT49969" s="30"/>
      <c r="AU49969" s="30"/>
      <c r="AV49969" s="30"/>
    </row>
    <row r="49977" spans="45:48" x14ac:dyDescent="0.2">
      <c r="AS49977" s="30"/>
      <c r="AT49977" s="30"/>
      <c r="AU49977" s="30"/>
      <c r="AV49977" s="30"/>
    </row>
    <row r="49985" spans="45:48" x14ac:dyDescent="0.2">
      <c r="AS49985" s="30"/>
      <c r="AT49985" s="30"/>
      <c r="AU49985" s="30"/>
      <c r="AV49985" s="30"/>
    </row>
    <row r="49993" spans="45:48" x14ac:dyDescent="0.2">
      <c r="AS49993" s="30"/>
      <c r="AT49993" s="30"/>
      <c r="AU49993" s="30"/>
      <c r="AV49993" s="30"/>
    </row>
    <row r="50001" spans="45:48" x14ac:dyDescent="0.2">
      <c r="AS50001" s="30"/>
      <c r="AT50001" s="30"/>
      <c r="AU50001" s="30"/>
      <c r="AV50001" s="30"/>
    </row>
    <row r="50009" spans="45:48" x14ac:dyDescent="0.2">
      <c r="AS50009" s="30"/>
      <c r="AT50009" s="30"/>
      <c r="AU50009" s="30"/>
      <c r="AV50009" s="30"/>
    </row>
    <row r="50017" spans="45:48" x14ac:dyDescent="0.2">
      <c r="AS50017" s="30"/>
      <c r="AT50017" s="30"/>
      <c r="AU50017" s="30"/>
      <c r="AV50017" s="30"/>
    </row>
    <row r="50025" spans="45:48" x14ac:dyDescent="0.2">
      <c r="AS50025" s="30"/>
      <c r="AT50025" s="30"/>
      <c r="AU50025" s="30"/>
      <c r="AV50025" s="30"/>
    </row>
    <row r="50033" spans="45:48" x14ac:dyDescent="0.2">
      <c r="AS50033" s="30"/>
      <c r="AT50033" s="30"/>
      <c r="AU50033" s="30"/>
      <c r="AV50033" s="30"/>
    </row>
    <row r="50041" spans="45:48" x14ac:dyDescent="0.2">
      <c r="AS50041" s="30"/>
      <c r="AT50041" s="30"/>
      <c r="AU50041" s="30"/>
      <c r="AV50041" s="30"/>
    </row>
    <row r="50049" spans="45:48" x14ac:dyDescent="0.2">
      <c r="AS50049" s="30"/>
      <c r="AT50049" s="30"/>
      <c r="AU50049" s="30"/>
      <c r="AV50049" s="30"/>
    </row>
    <row r="50057" spans="45:48" x14ac:dyDescent="0.2">
      <c r="AS50057" s="30"/>
      <c r="AT50057" s="30"/>
      <c r="AU50057" s="30"/>
      <c r="AV50057" s="30"/>
    </row>
    <row r="50065" spans="45:48" x14ac:dyDescent="0.2">
      <c r="AS50065" s="30"/>
      <c r="AT50065" s="30"/>
      <c r="AU50065" s="30"/>
      <c r="AV50065" s="30"/>
    </row>
    <row r="50073" spans="45:48" x14ac:dyDescent="0.2">
      <c r="AS50073" s="30"/>
      <c r="AT50073" s="30"/>
      <c r="AU50073" s="30"/>
      <c r="AV50073" s="30"/>
    </row>
    <row r="50081" spans="45:48" x14ac:dyDescent="0.2">
      <c r="AS50081" s="30"/>
      <c r="AT50081" s="30"/>
      <c r="AU50081" s="30"/>
      <c r="AV50081" s="30"/>
    </row>
    <row r="50089" spans="45:48" x14ac:dyDescent="0.2">
      <c r="AS50089" s="30"/>
      <c r="AT50089" s="30"/>
      <c r="AU50089" s="30"/>
      <c r="AV50089" s="30"/>
    </row>
    <row r="50097" spans="45:48" x14ac:dyDescent="0.2">
      <c r="AS50097" s="30"/>
      <c r="AT50097" s="30"/>
      <c r="AU50097" s="30"/>
      <c r="AV50097" s="30"/>
    </row>
    <row r="50105" spans="45:48" x14ac:dyDescent="0.2">
      <c r="AS50105" s="30"/>
      <c r="AT50105" s="30"/>
      <c r="AU50105" s="30"/>
      <c r="AV50105" s="30"/>
    </row>
    <row r="50113" spans="45:48" x14ac:dyDescent="0.2">
      <c r="AS50113" s="30"/>
      <c r="AT50113" s="30"/>
      <c r="AU50113" s="30"/>
      <c r="AV50113" s="30"/>
    </row>
    <row r="50121" spans="45:48" x14ac:dyDescent="0.2">
      <c r="AS50121" s="30"/>
      <c r="AT50121" s="30"/>
      <c r="AU50121" s="30"/>
      <c r="AV50121" s="30"/>
    </row>
    <row r="50129" spans="45:48" x14ac:dyDescent="0.2">
      <c r="AS50129" s="30"/>
      <c r="AT50129" s="30"/>
      <c r="AU50129" s="30"/>
      <c r="AV50129" s="30"/>
    </row>
    <row r="50137" spans="45:48" x14ac:dyDescent="0.2">
      <c r="AS50137" s="30"/>
      <c r="AT50137" s="30"/>
      <c r="AU50137" s="30"/>
      <c r="AV50137" s="30"/>
    </row>
    <row r="50145" spans="45:48" x14ac:dyDescent="0.2">
      <c r="AS50145" s="30"/>
      <c r="AT50145" s="30"/>
      <c r="AU50145" s="30"/>
      <c r="AV50145" s="30"/>
    </row>
    <row r="50153" spans="45:48" x14ac:dyDescent="0.2">
      <c r="AS50153" s="30"/>
      <c r="AT50153" s="30"/>
      <c r="AU50153" s="30"/>
      <c r="AV50153" s="30"/>
    </row>
    <row r="50161" spans="45:48" x14ac:dyDescent="0.2">
      <c r="AS50161" s="30"/>
      <c r="AT50161" s="30"/>
      <c r="AU50161" s="30"/>
      <c r="AV50161" s="30"/>
    </row>
    <row r="50169" spans="45:48" x14ac:dyDescent="0.2">
      <c r="AS50169" s="30"/>
      <c r="AT50169" s="30"/>
      <c r="AU50169" s="30"/>
      <c r="AV50169" s="30"/>
    </row>
    <row r="50177" spans="45:48" x14ac:dyDescent="0.2">
      <c r="AS50177" s="30"/>
      <c r="AT50177" s="30"/>
      <c r="AU50177" s="30"/>
      <c r="AV50177" s="30"/>
    </row>
    <row r="50185" spans="45:48" x14ac:dyDescent="0.2">
      <c r="AS50185" s="30"/>
      <c r="AT50185" s="30"/>
      <c r="AU50185" s="30"/>
      <c r="AV50185" s="30"/>
    </row>
    <row r="50193" spans="45:48" x14ac:dyDescent="0.2">
      <c r="AS50193" s="30"/>
      <c r="AT50193" s="30"/>
      <c r="AU50193" s="30"/>
      <c r="AV50193" s="30"/>
    </row>
    <row r="50201" spans="45:48" x14ac:dyDescent="0.2">
      <c r="AS50201" s="30"/>
      <c r="AT50201" s="30"/>
      <c r="AU50201" s="30"/>
      <c r="AV50201" s="30"/>
    </row>
    <row r="50209" spans="45:48" x14ac:dyDescent="0.2">
      <c r="AS50209" s="30"/>
      <c r="AT50209" s="30"/>
      <c r="AU50209" s="30"/>
      <c r="AV50209" s="30"/>
    </row>
    <row r="50217" spans="45:48" x14ac:dyDescent="0.2">
      <c r="AS50217" s="30"/>
      <c r="AT50217" s="30"/>
      <c r="AU50217" s="30"/>
      <c r="AV50217" s="30"/>
    </row>
    <row r="50225" spans="45:48" x14ac:dyDescent="0.2">
      <c r="AS50225" s="30"/>
      <c r="AT50225" s="30"/>
      <c r="AU50225" s="30"/>
      <c r="AV50225" s="30"/>
    </row>
    <row r="50233" spans="45:48" x14ac:dyDescent="0.2">
      <c r="AS50233" s="30"/>
      <c r="AT50233" s="30"/>
      <c r="AU50233" s="30"/>
      <c r="AV50233" s="30"/>
    </row>
    <row r="50241" spans="45:48" x14ac:dyDescent="0.2">
      <c r="AS50241" s="30"/>
      <c r="AT50241" s="30"/>
      <c r="AU50241" s="30"/>
      <c r="AV50241" s="30"/>
    </row>
    <row r="50249" spans="45:48" x14ac:dyDescent="0.2">
      <c r="AS50249" s="30"/>
      <c r="AT50249" s="30"/>
      <c r="AU50249" s="30"/>
      <c r="AV50249" s="30"/>
    </row>
    <row r="50257" spans="45:48" x14ac:dyDescent="0.2">
      <c r="AS50257" s="30"/>
      <c r="AT50257" s="30"/>
      <c r="AU50257" s="30"/>
      <c r="AV50257" s="30"/>
    </row>
    <row r="50265" spans="45:48" x14ac:dyDescent="0.2">
      <c r="AS50265" s="30"/>
      <c r="AT50265" s="30"/>
      <c r="AU50265" s="30"/>
      <c r="AV50265" s="30"/>
    </row>
    <row r="50273" spans="45:48" x14ac:dyDescent="0.2">
      <c r="AS50273" s="30"/>
      <c r="AT50273" s="30"/>
      <c r="AU50273" s="30"/>
      <c r="AV50273" s="30"/>
    </row>
    <row r="50281" spans="45:48" x14ac:dyDescent="0.2">
      <c r="AS50281" s="30"/>
      <c r="AT50281" s="30"/>
      <c r="AU50281" s="30"/>
      <c r="AV50281" s="30"/>
    </row>
    <row r="50289" spans="45:48" x14ac:dyDescent="0.2">
      <c r="AS50289" s="30"/>
      <c r="AT50289" s="30"/>
      <c r="AU50289" s="30"/>
      <c r="AV50289" s="30"/>
    </row>
    <row r="50297" spans="45:48" x14ac:dyDescent="0.2">
      <c r="AS50297" s="30"/>
      <c r="AT50297" s="30"/>
      <c r="AU50297" s="30"/>
      <c r="AV50297" s="30"/>
    </row>
    <row r="50305" spans="45:48" x14ac:dyDescent="0.2">
      <c r="AS50305" s="30"/>
      <c r="AT50305" s="30"/>
      <c r="AU50305" s="30"/>
      <c r="AV50305" s="30"/>
    </row>
    <row r="50313" spans="45:48" x14ac:dyDescent="0.2">
      <c r="AS50313" s="30"/>
      <c r="AT50313" s="30"/>
      <c r="AU50313" s="30"/>
      <c r="AV50313" s="30"/>
    </row>
    <row r="50321" spans="45:48" x14ac:dyDescent="0.2">
      <c r="AS50321" s="30"/>
      <c r="AT50321" s="30"/>
      <c r="AU50321" s="30"/>
      <c r="AV50321" s="30"/>
    </row>
    <row r="50329" spans="45:48" x14ac:dyDescent="0.2">
      <c r="AS50329" s="30"/>
      <c r="AT50329" s="30"/>
      <c r="AU50329" s="30"/>
      <c r="AV50329" s="30"/>
    </row>
    <row r="50337" spans="45:48" x14ac:dyDescent="0.2">
      <c r="AS50337" s="30"/>
      <c r="AT50337" s="30"/>
      <c r="AU50337" s="30"/>
      <c r="AV50337" s="30"/>
    </row>
    <row r="50345" spans="45:48" x14ac:dyDescent="0.2">
      <c r="AS50345" s="30"/>
      <c r="AT50345" s="30"/>
      <c r="AU50345" s="30"/>
      <c r="AV50345" s="30"/>
    </row>
    <row r="50353" spans="45:48" x14ac:dyDescent="0.2">
      <c r="AS50353" s="30"/>
      <c r="AT50353" s="30"/>
      <c r="AU50353" s="30"/>
      <c r="AV50353" s="30"/>
    </row>
    <row r="50361" spans="45:48" x14ac:dyDescent="0.2">
      <c r="AS50361" s="30"/>
      <c r="AT50361" s="30"/>
      <c r="AU50361" s="30"/>
      <c r="AV50361" s="30"/>
    </row>
    <row r="50369" spans="45:48" x14ac:dyDescent="0.2">
      <c r="AS50369" s="30"/>
      <c r="AT50369" s="30"/>
      <c r="AU50369" s="30"/>
      <c r="AV50369" s="30"/>
    </row>
    <row r="50377" spans="45:48" x14ac:dyDescent="0.2">
      <c r="AS50377" s="30"/>
      <c r="AT50377" s="30"/>
      <c r="AU50377" s="30"/>
      <c r="AV50377" s="30"/>
    </row>
    <row r="50385" spans="45:48" x14ac:dyDescent="0.2">
      <c r="AS50385" s="30"/>
      <c r="AT50385" s="30"/>
      <c r="AU50385" s="30"/>
      <c r="AV50385" s="30"/>
    </row>
    <row r="50393" spans="45:48" x14ac:dyDescent="0.2">
      <c r="AS50393" s="30"/>
      <c r="AT50393" s="30"/>
      <c r="AU50393" s="30"/>
      <c r="AV50393" s="30"/>
    </row>
    <row r="50401" spans="45:48" x14ac:dyDescent="0.2">
      <c r="AS50401" s="30"/>
      <c r="AT50401" s="30"/>
      <c r="AU50401" s="30"/>
      <c r="AV50401" s="30"/>
    </row>
    <row r="50409" spans="45:48" x14ac:dyDescent="0.2">
      <c r="AS50409" s="30"/>
      <c r="AT50409" s="30"/>
      <c r="AU50409" s="30"/>
      <c r="AV50409" s="30"/>
    </row>
    <row r="50417" spans="45:48" x14ac:dyDescent="0.2">
      <c r="AS50417" s="30"/>
      <c r="AT50417" s="30"/>
      <c r="AU50417" s="30"/>
      <c r="AV50417" s="30"/>
    </row>
    <row r="50425" spans="45:48" x14ac:dyDescent="0.2">
      <c r="AS50425" s="30"/>
      <c r="AT50425" s="30"/>
      <c r="AU50425" s="30"/>
      <c r="AV50425" s="30"/>
    </row>
    <row r="50433" spans="45:48" x14ac:dyDescent="0.2">
      <c r="AS50433" s="30"/>
      <c r="AT50433" s="30"/>
      <c r="AU50433" s="30"/>
      <c r="AV50433" s="30"/>
    </row>
    <row r="50441" spans="45:48" x14ac:dyDescent="0.2">
      <c r="AS50441" s="30"/>
      <c r="AT50441" s="30"/>
      <c r="AU50441" s="30"/>
      <c r="AV50441" s="30"/>
    </row>
    <row r="50449" spans="45:48" x14ac:dyDescent="0.2">
      <c r="AS50449" s="30"/>
      <c r="AT50449" s="30"/>
      <c r="AU50449" s="30"/>
      <c r="AV50449" s="30"/>
    </row>
    <row r="50457" spans="45:48" x14ac:dyDescent="0.2">
      <c r="AS50457" s="30"/>
      <c r="AT50457" s="30"/>
      <c r="AU50457" s="30"/>
      <c r="AV50457" s="30"/>
    </row>
    <row r="50465" spans="45:48" x14ac:dyDescent="0.2">
      <c r="AS50465" s="30"/>
      <c r="AT50465" s="30"/>
      <c r="AU50465" s="30"/>
      <c r="AV50465" s="30"/>
    </row>
    <row r="50473" spans="45:48" x14ac:dyDescent="0.2">
      <c r="AS50473" s="30"/>
      <c r="AT50473" s="30"/>
      <c r="AU50473" s="30"/>
      <c r="AV50473" s="30"/>
    </row>
    <row r="50481" spans="45:48" x14ac:dyDescent="0.2">
      <c r="AS50481" s="30"/>
      <c r="AT50481" s="30"/>
      <c r="AU50481" s="30"/>
      <c r="AV50481" s="30"/>
    </row>
    <row r="50489" spans="45:48" x14ac:dyDescent="0.2">
      <c r="AS50489" s="30"/>
      <c r="AT50489" s="30"/>
      <c r="AU50489" s="30"/>
      <c r="AV50489" s="30"/>
    </row>
    <row r="50497" spans="45:48" x14ac:dyDescent="0.2">
      <c r="AS50497" s="30"/>
      <c r="AT50497" s="30"/>
      <c r="AU50497" s="30"/>
      <c r="AV50497" s="30"/>
    </row>
    <row r="50505" spans="45:48" x14ac:dyDescent="0.2">
      <c r="AS50505" s="30"/>
      <c r="AT50505" s="30"/>
      <c r="AU50505" s="30"/>
      <c r="AV50505" s="30"/>
    </row>
    <row r="50513" spans="45:48" x14ac:dyDescent="0.2">
      <c r="AS50513" s="30"/>
      <c r="AT50513" s="30"/>
      <c r="AU50513" s="30"/>
      <c r="AV50513" s="30"/>
    </row>
    <row r="50521" spans="45:48" x14ac:dyDescent="0.2">
      <c r="AS50521" s="30"/>
      <c r="AT50521" s="30"/>
      <c r="AU50521" s="30"/>
      <c r="AV50521" s="30"/>
    </row>
    <row r="50529" spans="45:48" x14ac:dyDescent="0.2">
      <c r="AS50529" s="30"/>
      <c r="AT50529" s="30"/>
      <c r="AU50529" s="30"/>
      <c r="AV50529" s="30"/>
    </row>
    <row r="50537" spans="45:48" x14ac:dyDescent="0.2">
      <c r="AS50537" s="30"/>
      <c r="AT50537" s="30"/>
      <c r="AU50537" s="30"/>
      <c r="AV50537" s="30"/>
    </row>
    <row r="50545" spans="45:48" x14ac:dyDescent="0.2">
      <c r="AS50545" s="30"/>
      <c r="AT50545" s="30"/>
      <c r="AU50545" s="30"/>
      <c r="AV50545" s="30"/>
    </row>
    <row r="50553" spans="45:48" x14ac:dyDescent="0.2">
      <c r="AS50553" s="30"/>
      <c r="AT50553" s="30"/>
      <c r="AU50553" s="30"/>
      <c r="AV50553" s="30"/>
    </row>
    <row r="50561" spans="45:48" x14ac:dyDescent="0.2">
      <c r="AS50561" s="30"/>
      <c r="AT50561" s="30"/>
      <c r="AU50561" s="30"/>
      <c r="AV50561" s="30"/>
    </row>
    <row r="50569" spans="45:48" x14ac:dyDescent="0.2">
      <c r="AS50569" s="30"/>
      <c r="AT50569" s="30"/>
      <c r="AU50569" s="30"/>
      <c r="AV50569" s="30"/>
    </row>
    <row r="50577" spans="45:48" x14ac:dyDescent="0.2">
      <c r="AS50577" s="30"/>
      <c r="AT50577" s="30"/>
      <c r="AU50577" s="30"/>
      <c r="AV50577" s="30"/>
    </row>
    <row r="50585" spans="45:48" x14ac:dyDescent="0.2">
      <c r="AS50585" s="30"/>
      <c r="AT50585" s="30"/>
      <c r="AU50585" s="30"/>
      <c r="AV50585" s="30"/>
    </row>
    <row r="50593" spans="45:48" x14ac:dyDescent="0.2">
      <c r="AS50593" s="30"/>
      <c r="AT50593" s="30"/>
      <c r="AU50593" s="30"/>
      <c r="AV50593" s="30"/>
    </row>
    <row r="50601" spans="45:48" x14ac:dyDescent="0.2">
      <c r="AS50601" s="30"/>
      <c r="AT50601" s="30"/>
      <c r="AU50601" s="30"/>
      <c r="AV50601" s="30"/>
    </row>
    <row r="50609" spans="45:48" x14ac:dyDescent="0.2">
      <c r="AS50609" s="30"/>
      <c r="AT50609" s="30"/>
      <c r="AU50609" s="30"/>
      <c r="AV50609" s="30"/>
    </row>
    <row r="50617" spans="45:48" x14ac:dyDescent="0.2">
      <c r="AS50617" s="30"/>
      <c r="AT50617" s="30"/>
      <c r="AU50617" s="30"/>
      <c r="AV50617" s="30"/>
    </row>
    <row r="50625" spans="45:48" x14ac:dyDescent="0.2">
      <c r="AS50625" s="30"/>
      <c r="AT50625" s="30"/>
      <c r="AU50625" s="30"/>
      <c r="AV50625" s="30"/>
    </row>
    <row r="50633" spans="45:48" x14ac:dyDescent="0.2">
      <c r="AS50633" s="30"/>
      <c r="AT50633" s="30"/>
      <c r="AU50633" s="30"/>
      <c r="AV50633" s="30"/>
    </row>
    <row r="50641" spans="45:48" x14ac:dyDescent="0.2">
      <c r="AS50641" s="30"/>
      <c r="AT50641" s="30"/>
      <c r="AU50641" s="30"/>
      <c r="AV50641" s="30"/>
    </row>
    <row r="50649" spans="45:48" x14ac:dyDescent="0.2">
      <c r="AS50649" s="30"/>
      <c r="AT50649" s="30"/>
      <c r="AU50649" s="30"/>
      <c r="AV50649" s="30"/>
    </row>
    <row r="50657" spans="45:48" x14ac:dyDescent="0.2">
      <c r="AS50657" s="30"/>
      <c r="AT50657" s="30"/>
      <c r="AU50657" s="30"/>
      <c r="AV50657" s="30"/>
    </row>
    <row r="50665" spans="45:48" x14ac:dyDescent="0.2">
      <c r="AS50665" s="30"/>
      <c r="AT50665" s="30"/>
      <c r="AU50665" s="30"/>
      <c r="AV50665" s="30"/>
    </row>
    <row r="50673" spans="45:48" x14ac:dyDescent="0.2">
      <c r="AS50673" s="30"/>
      <c r="AT50673" s="30"/>
      <c r="AU50673" s="30"/>
      <c r="AV50673" s="30"/>
    </row>
    <row r="50681" spans="45:48" x14ac:dyDescent="0.2">
      <c r="AS50681" s="30"/>
      <c r="AT50681" s="30"/>
      <c r="AU50681" s="30"/>
      <c r="AV50681" s="30"/>
    </row>
    <row r="50689" spans="45:48" x14ac:dyDescent="0.2">
      <c r="AS50689" s="30"/>
      <c r="AT50689" s="30"/>
      <c r="AU50689" s="30"/>
      <c r="AV50689" s="30"/>
    </row>
    <row r="50697" spans="45:48" x14ac:dyDescent="0.2">
      <c r="AS50697" s="30"/>
      <c r="AT50697" s="30"/>
      <c r="AU50697" s="30"/>
      <c r="AV50697" s="30"/>
    </row>
    <row r="50705" spans="45:48" x14ac:dyDescent="0.2">
      <c r="AS50705" s="30"/>
      <c r="AT50705" s="30"/>
      <c r="AU50705" s="30"/>
      <c r="AV50705" s="30"/>
    </row>
    <row r="50713" spans="45:48" x14ac:dyDescent="0.2">
      <c r="AS50713" s="30"/>
      <c r="AT50713" s="30"/>
      <c r="AU50713" s="30"/>
      <c r="AV50713" s="30"/>
    </row>
    <row r="50721" spans="45:48" x14ac:dyDescent="0.2">
      <c r="AS50721" s="30"/>
      <c r="AT50721" s="30"/>
      <c r="AU50721" s="30"/>
      <c r="AV50721" s="30"/>
    </row>
    <row r="50729" spans="45:48" x14ac:dyDescent="0.2">
      <c r="AS50729" s="30"/>
      <c r="AT50729" s="30"/>
      <c r="AU50729" s="30"/>
      <c r="AV50729" s="30"/>
    </row>
    <row r="50737" spans="45:48" x14ac:dyDescent="0.2">
      <c r="AS50737" s="30"/>
      <c r="AT50737" s="30"/>
      <c r="AU50737" s="30"/>
      <c r="AV50737" s="30"/>
    </row>
    <row r="50745" spans="45:48" x14ac:dyDescent="0.2">
      <c r="AS50745" s="30"/>
      <c r="AT50745" s="30"/>
      <c r="AU50745" s="30"/>
      <c r="AV50745" s="30"/>
    </row>
    <row r="50753" spans="45:48" x14ac:dyDescent="0.2">
      <c r="AS50753" s="30"/>
      <c r="AT50753" s="30"/>
      <c r="AU50753" s="30"/>
      <c r="AV50753" s="30"/>
    </row>
    <row r="50761" spans="45:48" x14ac:dyDescent="0.2">
      <c r="AS50761" s="30"/>
      <c r="AT50761" s="30"/>
      <c r="AU50761" s="30"/>
      <c r="AV50761" s="30"/>
    </row>
    <row r="50769" spans="45:48" x14ac:dyDescent="0.2">
      <c r="AS50769" s="30"/>
      <c r="AT50769" s="30"/>
      <c r="AU50769" s="30"/>
      <c r="AV50769" s="30"/>
    </row>
    <row r="50777" spans="45:48" x14ac:dyDescent="0.2">
      <c r="AS50777" s="30"/>
      <c r="AT50777" s="30"/>
      <c r="AU50777" s="30"/>
      <c r="AV50777" s="30"/>
    </row>
    <row r="50785" spans="45:48" x14ac:dyDescent="0.2">
      <c r="AS50785" s="30"/>
      <c r="AT50785" s="30"/>
      <c r="AU50785" s="30"/>
      <c r="AV50785" s="30"/>
    </row>
    <row r="50793" spans="45:48" x14ac:dyDescent="0.2">
      <c r="AS50793" s="30"/>
      <c r="AT50793" s="30"/>
      <c r="AU50793" s="30"/>
      <c r="AV50793" s="30"/>
    </row>
    <row r="50801" spans="45:48" x14ac:dyDescent="0.2">
      <c r="AS50801" s="30"/>
      <c r="AT50801" s="30"/>
      <c r="AU50801" s="30"/>
      <c r="AV50801" s="30"/>
    </row>
    <row r="50809" spans="45:48" x14ac:dyDescent="0.2">
      <c r="AS50809" s="30"/>
      <c r="AT50809" s="30"/>
      <c r="AU50809" s="30"/>
      <c r="AV50809" s="30"/>
    </row>
    <row r="50817" spans="45:48" x14ac:dyDescent="0.2">
      <c r="AS50817" s="30"/>
      <c r="AT50817" s="30"/>
      <c r="AU50817" s="30"/>
      <c r="AV50817" s="30"/>
    </row>
    <row r="50825" spans="45:48" x14ac:dyDescent="0.2">
      <c r="AS50825" s="30"/>
      <c r="AT50825" s="30"/>
      <c r="AU50825" s="30"/>
      <c r="AV50825" s="30"/>
    </row>
    <row r="50833" spans="45:48" x14ac:dyDescent="0.2">
      <c r="AS50833" s="30"/>
      <c r="AT50833" s="30"/>
      <c r="AU50833" s="30"/>
      <c r="AV50833" s="30"/>
    </row>
    <row r="50841" spans="45:48" x14ac:dyDescent="0.2">
      <c r="AS50841" s="30"/>
      <c r="AT50841" s="30"/>
      <c r="AU50841" s="30"/>
      <c r="AV50841" s="30"/>
    </row>
    <row r="50849" spans="45:48" x14ac:dyDescent="0.2">
      <c r="AS50849" s="30"/>
      <c r="AT50849" s="30"/>
      <c r="AU50849" s="30"/>
      <c r="AV50849" s="30"/>
    </row>
    <row r="50857" spans="45:48" x14ac:dyDescent="0.2">
      <c r="AS50857" s="30"/>
      <c r="AT50857" s="30"/>
      <c r="AU50857" s="30"/>
      <c r="AV50857" s="30"/>
    </row>
    <row r="50865" spans="45:48" x14ac:dyDescent="0.2">
      <c r="AS50865" s="30"/>
      <c r="AT50865" s="30"/>
      <c r="AU50865" s="30"/>
      <c r="AV50865" s="30"/>
    </row>
    <row r="50873" spans="45:48" x14ac:dyDescent="0.2">
      <c r="AS50873" s="30"/>
      <c r="AT50873" s="30"/>
      <c r="AU50873" s="30"/>
      <c r="AV50873" s="30"/>
    </row>
    <row r="50881" spans="45:48" x14ac:dyDescent="0.2">
      <c r="AS50881" s="30"/>
      <c r="AT50881" s="30"/>
      <c r="AU50881" s="30"/>
      <c r="AV50881" s="30"/>
    </row>
    <row r="50889" spans="45:48" x14ac:dyDescent="0.2">
      <c r="AS50889" s="30"/>
      <c r="AT50889" s="30"/>
      <c r="AU50889" s="30"/>
      <c r="AV50889" s="30"/>
    </row>
    <row r="50897" spans="45:48" x14ac:dyDescent="0.2">
      <c r="AS50897" s="30"/>
      <c r="AT50897" s="30"/>
      <c r="AU50897" s="30"/>
      <c r="AV50897" s="30"/>
    </row>
    <row r="50905" spans="45:48" x14ac:dyDescent="0.2">
      <c r="AS50905" s="30"/>
      <c r="AT50905" s="30"/>
      <c r="AU50905" s="30"/>
      <c r="AV50905" s="30"/>
    </row>
    <row r="50913" spans="45:48" x14ac:dyDescent="0.2">
      <c r="AS50913" s="30"/>
      <c r="AT50913" s="30"/>
      <c r="AU50913" s="30"/>
      <c r="AV50913" s="30"/>
    </row>
    <row r="50921" spans="45:48" x14ac:dyDescent="0.2">
      <c r="AS50921" s="30"/>
      <c r="AT50921" s="30"/>
      <c r="AU50921" s="30"/>
      <c r="AV50921" s="30"/>
    </row>
    <row r="50929" spans="45:48" x14ac:dyDescent="0.2">
      <c r="AS50929" s="30"/>
      <c r="AT50929" s="30"/>
      <c r="AU50929" s="30"/>
      <c r="AV50929" s="30"/>
    </row>
    <row r="50937" spans="45:48" x14ac:dyDescent="0.2">
      <c r="AS50937" s="30"/>
      <c r="AT50937" s="30"/>
      <c r="AU50937" s="30"/>
      <c r="AV50937" s="30"/>
    </row>
    <row r="50945" spans="45:48" x14ac:dyDescent="0.2">
      <c r="AS50945" s="30"/>
      <c r="AT50945" s="30"/>
      <c r="AU50945" s="30"/>
      <c r="AV50945" s="30"/>
    </row>
    <row r="50953" spans="45:48" x14ac:dyDescent="0.2">
      <c r="AS50953" s="30"/>
      <c r="AT50953" s="30"/>
      <c r="AU50953" s="30"/>
      <c r="AV50953" s="30"/>
    </row>
    <row r="50961" spans="45:48" x14ac:dyDescent="0.2">
      <c r="AS50961" s="30"/>
      <c r="AT50961" s="30"/>
      <c r="AU50961" s="30"/>
      <c r="AV50961" s="30"/>
    </row>
    <row r="50969" spans="45:48" x14ac:dyDescent="0.2">
      <c r="AS50969" s="30"/>
      <c r="AT50969" s="30"/>
      <c r="AU50969" s="30"/>
      <c r="AV50969" s="30"/>
    </row>
    <row r="50977" spans="45:48" x14ac:dyDescent="0.2">
      <c r="AS50977" s="30"/>
      <c r="AT50977" s="30"/>
      <c r="AU50977" s="30"/>
      <c r="AV50977" s="30"/>
    </row>
    <row r="50985" spans="45:48" x14ac:dyDescent="0.2">
      <c r="AS50985" s="30"/>
      <c r="AT50985" s="30"/>
      <c r="AU50985" s="30"/>
      <c r="AV50985" s="30"/>
    </row>
    <row r="50993" spans="45:48" x14ac:dyDescent="0.2">
      <c r="AS50993" s="30"/>
      <c r="AT50993" s="30"/>
      <c r="AU50993" s="30"/>
      <c r="AV50993" s="30"/>
    </row>
    <row r="51001" spans="45:48" x14ac:dyDescent="0.2">
      <c r="AS51001" s="30"/>
      <c r="AT51001" s="30"/>
      <c r="AU51001" s="30"/>
      <c r="AV51001" s="30"/>
    </row>
    <row r="51009" spans="45:48" x14ac:dyDescent="0.2">
      <c r="AS51009" s="30"/>
      <c r="AT51009" s="30"/>
      <c r="AU51009" s="30"/>
      <c r="AV51009" s="30"/>
    </row>
    <row r="51017" spans="45:48" x14ac:dyDescent="0.2">
      <c r="AS51017" s="30"/>
      <c r="AT51017" s="30"/>
      <c r="AU51017" s="30"/>
      <c r="AV51017" s="30"/>
    </row>
    <row r="51025" spans="45:48" x14ac:dyDescent="0.2">
      <c r="AS51025" s="30"/>
      <c r="AT51025" s="30"/>
      <c r="AU51025" s="30"/>
      <c r="AV51025" s="30"/>
    </row>
    <row r="51033" spans="45:48" x14ac:dyDescent="0.2">
      <c r="AS51033" s="30"/>
      <c r="AT51033" s="30"/>
      <c r="AU51033" s="30"/>
      <c r="AV51033" s="30"/>
    </row>
    <row r="51041" spans="45:48" x14ac:dyDescent="0.2">
      <c r="AS51041" s="30"/>
      <c r="AT51041" s="30"/>
      <c r="AU51041" s="30"/>
      <c r="AV51041" s="30"/>
    </row>
    <row r="51049" spans="45:48" x14ac:dyDescent="0.2">
      <c r="AS51049" s="30"/>
      <c r="AT51049" s="30"/>
      <c r="AU51049" s="30"/>
      <c r="AV51049" s="30"/>
    </row>
    <row r="51057" spans="45:48" x14ac:dyDescent="0.2">
      <c r="AS51057" s="30"/>
      <c r="AT51057" s="30"/>
      <c r="AU51057" s="30"/>
      <c r="AV51057" s="30"/>
    </row>
    <row r="51065" spans="45:48" x14ac:dyDescent="0.2">
      <c r="AS51065" s="30"/>
      <c r="AT51065" s="30"/>
      <c r="AU51065" s="30"/>
      <c r="AV51065" s="30"/>
    </row>
    <row r="51073" spans="45:48" x14ac:dyDescent="0.2">
      <c r="AS51073" s="30"/>
      <c r="AT51073" s="30"/>
      <c r="AU51073" s="30"/>
      <c r="AV51073" s="30"/>
    </row>
    <row r="51081" spans="45:48" x14ac:dyDescent="0.2">
      <c r="AS51081" s="30"/>
      <c r="AT51081" s="30"/>
      <c r="AU51081" s="30"/>
      <c r="AV51081" s="30"/>
    </row>
    <row r="51089" spans="45:48" x14ac:dyDescent="0.2">
      <c r="AS51089" s="30"/>
      <c r="AT51089" s="30"/>
      <c r="AU51089" s="30"/>
      <c r="AV51089" s="30"/>
    </row>
    <row r="51097" spans="45:48" x14ac:dyDescent="0.2">
      <c r="AS51097" s="30"/>
      <c r="AT51097" s="30"/>
      <c r="AU51097" s="30"/>
      <c r="AV51097" s="30"/>
    </row>
    <row r="51105" spans="45:48" x14ac:dyDescent="0.2">
      <c r="AS51105" s="30"/>
      <c r="AT51105" s="30"/>
      <c r="AU51105" s="30"/>
      <c r="AV51105" s="30"/>
    </row>
    <row r="51113" spans="45:48" x14ac:dyDescent="0.2">
      <c r="AS51113" s="30"/>
      <c r="AT51113" s="30"/>
      <c r="AU51113" s="30"/>
      <c r="AV51113" s="30"/>
    </row>
    <row r="51121" spans="45:48" x14ac:dyDescent="0.2">
      <c r="AS51121" s="30"/>
      <c r="AT51121" s="30"/>
      <c r="AU51121" s="30"/>
      <c r="AV51121" s="30"/>
    </row>
    <row r="51129" spans="45:48" x14ac:dyDescent="0.2">
      <c r="AS51129" s="30"/>
      <c r="AT51129" s="30"/>
      <c r="AU51129" s="30"/>
      <c r="AV51129" s="30"/>
    </row>
    <row r="51137" spans="45:48" x14ac:dyDescent="0.2">
      <c r="AS51137" s="30"/>
      <c r="AT51137" s="30"/>
      <c r="AU51137" s="30"/>
      <c r="AV51137" s="30"/>
    </row>
    <row r="51145" spans="45:48" x14ac:dyDescent="0.2">
      <c r="AS51145" s="30"/>
      <c r="AT51145" s="30"/>
      <c r="AU51145" s="30"/>
      <c r="AV51145" s="30"/>
    </row>
    <row r="51153" spans="45:48" x14ac:dyDescent="0.2">
      <c r="AS51153" s="30"/>
      <c r="AT51153" s="30"/>
      <c r="AU51153" s="30"/>
      <c r="AV51153" s="30"/>
    </row>
    <row r="51161" spans="45:48" x14ac:dyDescent="0.2">
      <c r="AS51161" s="30"/>
      <c r="AT51161" s="30"/>
      <c r="AU51161" s="30"/>
      <c r="AV51161" s="30"/>
    </row>
    <row r="51169" spans="45:48" x14ac:dyDescent="0.2">
      <c r="AS51169" s="30"/>
      <c r="AT51169" s="30"/>
      <c r="AU51169" s="30"/>
      <c r="AV51169" s="30"/>
    </row>
    <row r="51177" spans="45:48" x14ac:dyDescent="0.2">
      <c r="AS51177" s="30"/>
      <c r="AT51177" s="30"/>
      <c r="AU51177" s="30"/>
      <c r="AV51177" s="30"/>
    </row>
    <row r="51185" spans="45:48" x14ac:dyDescent="0.2">
      <c r="AS51185" s="30"/>
      <c r="AT51185" s="30"/>
      <c r="AU51185" s="30"/>
      <c r="AV51185" s="30"/>
    </row>
    <row r="51193" spans="45:48" x14ac:dyDescent="0.2">
      <c r="AS51193" s="30"/>
      <c r="AT51193" s="30"/>
      <c r="AU51193" s="30"/>
      <c r="AV51193" s="30"/>
    </row>
    <row r="51201" spans="45:48" x14ac:dyDescent="0.2">
      <c r="AS51201" s="30"/>
      <c r="AT51201" s="30"/>
      <c r="AU51201" s="30"/>
      <c r="AV51201" s="30"/>
    </row>
    <row r="51209" spans="45:48" x14ac:dyDescent="0.2">
      <c r="AS51209" s="30"/>
      <c r="AT51209" s="30"/>
      <c r="AU51209" s="30"/>
      <c r="AV51209" s="30"/>
    </row>
    <row r="51217" spans="45:48" x14ac:dyDescent="0.2">
      <c r="AS51217" s="30"/>
      <c r="AT51217" s="30"/>
      <c r="AU51217" s="30"/>
      <c r="AV51217" s="30"/>
    </row>
    <row r="51225" spans="45:48" x14ac:dyDescent="0.2">
      <c r="AS51225" s="30"/>
      <c r="AT51225" s="30"/>
      <c r="AU51225" s="30"/>
      <c r="AV51225" s="30"/>
    </row>
    <row r="51233" spans="45:48" x14ac:dyDescent="0.2">
      <c r="AS51233" s="30"/>
      <c r="AT51233" s="30"/>
      <c r="AU51233" s="30"/>
      <c r="AV51233" s="30"/>
    </row>
    <row r="51241" spans="45:48" x14ac:dyDescent="0.2">
      <c r="AS51241" s="30"/>
      <c r="AT51241" s="30"/>
      <c r="AU51241" s="30"/>
      <c r="AV51241" s="30"/>
    </row>
    <row r="51249" spans="45:48" x14ac:dyDescent="0.2">
      <c r="AS51249" s="30"/>
      <c r="AT51249" s="30"/>
      <c r="AU51249" s="30"/>
      <c r="AV51249" s="30"/>
    </row>
    <row r="51257" spans="45:48" x14ac:dyDescent="0.2">
      <c r="AS51257" s="30"/>
      <c r="AT51257" s="30"/>
      <c r="AU51257" s="30"/>
      <c r="AV51257" s="30"/>
    </row>
    <row r="51265" spans="45:48" x14ac:dyDescent="0.2">
      <c r="AS51265" s="30"/>
      <c r="AT51265" s="30"/>
      <c r="AU51265" s="30"/>
      <c r="AV51265" s="30"/>
    </row>
    <row r="51273" spans="45:48" x14ac:dyDescent="0.2">
      <c r="AS51273" s="30"/>
      <c r="AT51273" s="30"/>
      <c r="AU51273" s="30"/>
      <c r="AV51273" s="30"/>
    </row>
    <row r="51281" spans="45:48" x14ac:dyDescent="0.2">
      <c r="AS51281" s="30"/>
      <c r="AT51281" s="30"/>
      <c r="AU51281" s="30"/>
      <c r="AV51281" s="30"/>
    </row>
    <row r="51289" spans="45:48" x14ac:dyDescent="0.2">
      <c r="AS51289" s="30"/>
      <c r="AT51289" s="30"/>
      <c r="AU51289" s="30"/>
      <c r="AV51289" s="30"/>
    </row>
    <row r="51297" spans="45:48" x14ac:dyDescent="0.2">
      <c r="AS51297" s="30"/>
      <c r="AT51297" s="30"/>
      <c r="AU51297" s="30"/>
      <c r="AV51297" s="30"/>
    </row>
    <row r="51305" spans="45:48" x14ac:dyDescent="0.2">
      <c r="AS51305" s="30"/>
      <c r="AT51305" s="30"/>
      <c r="AU51305" s="30"/>
      <c r="AV51305" s="30"/>
    </row>
    <row r="51313" spans="45:48" x14ac:dyDescent="0.2">
      <c r="AS51313" s="30"/>
      <c r="AT51313" s="30"/>
      <c r="AU51313" s="30"/>
      <c r="AV51313" s="30"/>
    </row>
    <row r="51321" spans="45:48" x14ac:dyDescent="0.2">
      <c r="AS51321" s="30"/>
      <c r="AT51321" s="30"/>
      <c r="AU51321" s="30"/>
      <c r="AV51321" s="30"/>
    </row>
    <row r="51329" spans="45:48" x14ac:dyDescent="0.2">
      <c r="AS51329" s="30"/>
      <c r="AT51329" s="30"/>
      <c r="AU51329" s="30"/>
      <c r="AV51329" s="30"/>
    </row>
    <row r="51337" spans="45:48" x14ac:dyDescent="0.2">
      <c r="AS51337" s="30"/>
      <c r="AT51337" s="30"/>
      <c r="AU51337" s="30"/>
      <c r="AV51337" s="30"/>
    </row>
    <row r="51345" spans="45:48" x14ac:dyDescent="0.2">
      <c r="AS51345" s="30"/>
      <c r="AT51345" s="30"/>
      <c r="AU51345" s="30"/>
      <c r="AV51345" s="30"/>
    </row>
    <row r="51353" spans="45:48" x14ac:dyDescent="0.2">
      <c r="AS51353" s="30"/>
      <c r="AT51353" s="30"/>
      <c r="AU51353" s="30"/>
      <c r="AV51353" s="30"/>
    </row>
    <row r="51361" spans="45:48" x14ac:dyDescent="0.2">
      <c r="AS51361" s="30"/>
      <c r="AT51361" s="30"/>
      <c r="AU51361" s="30"/>
      <c r="AV51361" s="30"/>
    </row>
    <row r="51369" spans="45:48" x14ac:dyDescent="0.2">
      <c r="AS51369" s="30"/>
      <c r="AT51369" s="30"/>
      <c r="AU51369" s="30"/>
      <c r="AV51369" s="30"/>
    </row>
    <row r="51377" spans="45:48" x14ac:dyDescent="0.2">
      <c r="AS51377" s="30"/>
      <c r="AT51377" s="30"/>
      <c r="AU51377" s="30"/>
      <c r="AV51377" s="30"/>
    </row>
    <row r="51385" spans="45:48" x14ac:dyDescent="0.2">
      <c r="AS51385" s="30"/>
      <c r="AT51385" s="30"/>
      <c r="AU51385" s="30"/>
      <c r="AV51385" s="30"/>
    </row>
    <row r="51393" spans="45:48" x14ac:dyDescent="0.2">
      <c r="AS51393" s="30"/>
      <c r="AT51393" s="30"/>
      <c r="AU51393" s="30"/>
      <c r="AV51393" s="30"/>
    </row>
    <row r="51401" spans="45:48" x14ac:dyDescent="0.2">
      <c r="AS51401" s="30"/>
      <c r="AT51401" s="30"/>
      <c r="AU51401" s="30"/>
      <c r="AV51401" s="30"/>
    </row>
    <row r="51409" spans="45:48" x14ac:dyDescent="0.2">
      <c r="AS51409" s="30"/>
      <c r="AT51409" s="30"/>
      <c r="AU51409" s="30"/>
      <c r="AV51409" s="30"/>
    </row>
    <row r="51417" spans="45:48" x14ac:dyDescent="0.2">
      <c r="AS51417" s="30"/>
      <c r="AT51417" s="30"/>
      <c r="AU51417" s="30"/>
      <c r="AV51417" s="30"/>
    </row>
    <row r="51425" spans="45:48" x14ac:dyDescent="0.2">
      <c r="AS51425" s="30"/>
      <c r="AT51425" s="30"/>
      <c r="AU51425" s="30"/>
      <c r="AV51425" s="30"/>
    </row>
    <row r="51433" spans="45:48" x14ac:dyDescent="0.2">
      <c r="AS51433" s="30"/>
      <c r="AT51433" s="30"/>
      <c r="AU51433" s="30"/>
      <c r="AV51433" s="30"/>
    </row>
    <row r="51441" spans="45:48" x14ac:dyDescent="0.2">
      <c r="AS51441" s="30"/>
      <c r="AT51441" s="30"/>
      <c r="AU51441" s="30"/>
      <c r="AV51441" s="30"/>
    </row>
    <row r="51449" spans="45:48" x14ac:dyDescent="0.2">
      <c r="AS51449" s="30"/>
      <c r="AT51449" s="30"/>
      <c r="AU51449" s="30"/>
      <c r="AV51449" s="30"/>
    </row>
    <row r="51457" spans="45:48" x14ac:dyDescent="0.2">
      <c r="AS51457" s="30"/>
      <c r="AT51457" s="30"/>
      <c r="AU51457" s="30"/>
      <c r="AV51457" s="30"/>
    </row>
    <row r="51465" spans="45:48" x14ac:dyDescent="0.2">
      <c r="AS51465" s="30"/>
      <c r="AT51465" s="30"/>
      <c r="AU51465" s="30"/>
      <c r="AV51465" s="30"/>
    </row>
    <row r="51473" spans="45:48" x14ac:dyDescent="0.2">
      <c r="AS51473" s="30"/>
      <c r="AT51473" s="30"/>
      <c r="AU51473" s="30"/>
      <c r="AV51473" s="30"/>
    </row>
    <row r="51481" spans="45:48" x14ac:dyDescent="0.2">
      <c r="AS51481" s="30"/>
      <c r="AT51481" s="30"/>
      <c r="AU51481" s="30"/>
      <c r="AV51481" s="30"/>
    </row>
    <row r="51489" spans="45:48" x14ac:dyDescent="0.2">
      <c r="AS51489" s="30"/>
      <c r="AT51489" s="30"/>
      <c r="AU51489" s="30"/>
      <c r="AV51489" s="30"/>
    </row>
    <row r="51497" spans="45:48" x14ac:dyDescent="0.2">
      <c r="AS51497" s="30"/>
      <c r="AT51497" s="30"/>
      <c r="AU51497" s="30"/>
      <c r="AV51497" s="30"/>
    </row>
    <row r="51505" spans="45:48" x14ac:dyDescent="0.2">
      <c r="AS51505" s="30"/>
      <c r="AT51505" s="30"/>
      <c r="AU51505" s="30"/>
      <c r="AV51505" s="30"/>
    </row>
    <row r="51513" spans="45:48" x14ac:dyDescent="0.2">
      <c r="AS51513" s="30"/>
      <c r="AT51513" s="30"/>
      <c r="AU51513" s="30"/>
      <c r="AV51513" s="30"/>
    </row>
    <row r="51521" spans="45:48" x14ac:dyDescent="0.2">
      <c r="AS51521" s="30"/>
      <c r="AT51521" s="30"/>
      <c r="AU51521" s="30"/>
      <c r="AV51521" s="30"/>
    </row>
    <row r="51529" spans="45:48" x14ac:dyDescent="0.2">
      <c r="AS51529" s="30"/>
      <c r="AT51529" s="30"/>
      <c r="AU51529" s="30"/>
      <c r="AV51529" s="30"/>
    </row>
    <row r="51537" spans="45:48" x14ac:dyDescent="0.2">
      <c r="AS51537" s="30"/>
      <c r="AT51537" s="30"/>
      <c r="AU51537" s="30"/>
      <c r="AV51537" s="30"/>
    </row>
    <row r="51545" spans="45:48" x14ac:dyDescent="0.2">
      <c r="AS51545" s="30"/>
      <c r="AT51545" s="30"/>
      <c r="AU51545" s="30"/>
      <c r="AV51545" s="30"/>
    </row>
    <row r="51553" spans="45:48" x14ac:dyDescent="0.2">
      <c r="AS51553" s="30"/>
      <c r="AT51553" s="30"/>
      <c r="AU51553" s="30"/>
      <c r="AV51553" s="30"/>
    </row>
    <row r="51561" spans="45:48" x14ac:dyDescent="0.2">
      <c r="AS51561" s="30"/>
      <c r="AT51561" s="30"/>
      <c r="AU51561" s="30"/>
      <c r="AV51561" s="30"/>
    </row>
    <row r="51569" spans="45:48" x14ac:dyDescent="0.2">
      <c r="AS51569" s="30"/>
      <c r="AT51569" s="30"/>
      <c r="AU51569" s="30"/>
      <c r="AV51569" s="30"/>
    </row>
    <row r="51577" spans="45:48" x14ac:dyDescent="0.2">
      <c r="AS51577" s="30"/>
      <c r="AT51577" s="30"/>
      <c r="AU51577" s="30"/>
      <c r="AV51577" s="30"/>
    </row>
    <row r="51585" spans="45:48" x14ac:dyDescent="0.2">
      <c r="AS51585" s="30"/>
      <c r="AT51585" s="30"/>
      <c r="AU51585" s="30"/>
      <c r="AV51585" s="30"/>
    </row>
    <row r="51593" spans="45:48" x14ac:dyDescent="0.2">
      <c r="AS51593" s="30"/>
      <c r="AT51593" s="30"/>
      <c r="AU51593" s="30"/>
      <c r="AV51593" s="30"/>
    </row>
    <row r="51601" spans="45:48" x14ac:dyDescent="0.2">
      <c r="AS51601" s="30"/>
      <c r="AT51601" s="30"/>
      <c r="AU51601" s="30"/>
      <c r="AV51601" s="30"/>
    </row>
    <row r="51609" spans="45:48" x14ac:dyDescent="0.2">
      <c r="AS51609" s="30"/>
      <c r="AT51609" s="30"/>
      <c r="AU51609" s="30"/>
      <c r="AV51609" s="30"/>
    </row>
    <row r="51617" spans="45:48" x14ac:dyDescent="0.2">
      <c r="AS51617" s="30"/>
      <c r="AT51617" s="30"/>
      <c r="AU51617" s="30"/>
      <c r="AV51617" s="30"/>
    </row>
    <row r="51625" spans="45:48" x14ac:dyDescent="0.2">
      <c r="AS51625" s="30"/>
      <c r="AT51625" s="30"/>
      <c r="AU51625" s="30"/>
      <c r="AV51625" s="30"/>
    </row>
    <row r="51633" spans="45:48" x14ac:dyDescent="0.2">
      <c r="AS51633" s="30"/>
      <c r="AT51633" s="30"/>
      <c r="AU51633" s="30"/>
      <c r="AV51633" s="30"/>
    </row>
    <row r="51641" spans="45:48" x14ac:dyDescent="0.2">
      <c r="AS51641" s="30"/>
      <c r="AT51641" s="30"/>
      <c r="AU51641" s="30"/>
      <c r="AV51641" s="30"/>
    </row>
    <row r="51649" spans="45:48" x14ac:dyDescent="0.2">
      <c r="AS51649" s="30"/>
      <c r="AT51649" s="30"/>
      <c r="AU51649" s="30"/>
      <c r="AV51649" s="30"/>
    </row>
    <row r="51657" spans="45:48" x14ac:dyDescent="0.2">
      <c r="AS51657" s="30"/>
      <c r="AT51657" s="30"/>
      <c r="AU51657" s="30"/>
      <c r="AV51657" s="30"/>
    </row>
    <row r="51665" spans="45:48" x14ac:dyDescent="0.2">
      <c r="AS51665" s="30"/>
      <c r="AT51665" s="30"/>
      <c r="AU51665" s="30"/>
      <c r="AV51665" s="30"/>
    </row>
    <row r="51673" spans="45:48" x14ac:dyDescent="0.2">
      <c r="AS51673" s="30"/>
      <c r="AT51673" s="30"/>
      <c r="AU51673" s="30"/>
      <c r="AV51673" s="30"/>
    </row>
    <row r="51681" spans="45:48" x14ac:dyDescent="0.2">
      <c r="AS51681" s="30"/>
      <c r="AT51681" s="30"/>
      <c r="AU51681" s="30"/>
      <c r="AV51681" s="30"/>
    </row>
    <row r="51689" spans="45:48" x14ac:dyDescent="0.2">
      <c r="AS51689" s="30"/>
      <c r="AT51689" s="30"/>
      <c r="AU51689" s="30"/>
      <c r="AV51689" s="30"/>
    </row>
    <row r="51697" spans="45:48" x14ac:dyDescent="0.2">
      <c r="AS51697" s="30"/>
      <c r="AT51697" s="30"/>
      <c r="AU51697" s="30"/>
      <c r="AV51697" s="30"/>
    </row>
    <row r="51705" spans="45:48" x14ac:dyDescent="0.2">
      <c r="AS51705" s="30"/>
      <c r="AT51705" s="30"/>
      <c r="AU51705" s="30"/>
      <c r="AV51705" s="30"/>
    </row>
    <row r="51713" spans="45:48" x14ac:dyDescent="0.2">
      <c r="AS51713" s="30"/>
      <c r="AT51713" s="30"/>
      <c r="AU51713" s="30"/>
      <c r="AV51713" s="30"/>
    </row>
    <row r="51721" spans="45:48" x14ac:dyDescent="0.2">
      <c r="AS51721" s="30"/>
      <c r="AT51721" s="30"/>
      <c r="AU51721" s="30"/>
      <c r="AV51721" s="30"/>
    </row>
    <row r="51729" spans="45:48" x14ac:dyDescent="0.2">
      <c r="AS51729" s="30"/>
      <c r="AT51729" s="30"/>
      <c r="AU51729" s="30"/>
      <c r="AV51729" s="30"/>
    </row>
    <row r="51737" spans="45:48" x14ac:dyDescent="0.2">
      <c r="AS51737" s="30"/>
      <c r="AT51737" s="30"/>
      <c r="AU51737" s="30"/>
      <c r="AV51737" s="30"/>
    </row>
    <row r="51745" spans="45:48" x14ac:dyDescent="0.2">
      <c r="AS51745" s="30"/>
      <c r="AT51745" s="30"/>
      <c r="AU51745" s="30"/>
      <c r="AV51745" s="30"/>
    </row>
    <row r="51753" spans="45:48" x14ac:dyDescent="0.2">
      <c r="AS51753" s="30"/>
      <c r="AT51753" s="30"/>
      <c r="AU51753" s="30"/>
      <c r="AV51753" s="30"/>
    </row>
    <row r="51761" spans="45:48" x14ac:dyDescent="0.2">
      <c r="AS51761" s="30"/>
      <c r="AT51761" s="30"/>
      <c r="AU51761" s="30"/>
      <c r="AV51761" s="30"/>
    </row>
    <row r="51769" spans="45:48" x14ac:dyDescent="0.2">
      <c r="AS51769" s="30"/>
      <c r="AT51769" s="30"/>
      <c r="AU51769" s="30"/>
      <c r="AV51769" s="30"/>
    </row>
    <row r="51777" spans="45:48" x14ac:dyDescent="0.2">
      <c r="AS51777" s="30"/>
      <c r="AT51777" s="30"/>
      <c r="AU51777" s="30"/>
      <c r="AV51777" s="30"/>
    </row>
    <row r="51785" spans="45:48" x14ac:dyDescent="0.2">
      <c r="AS51785" s="30"/>
      <c r="AT51785" s="30"/>
      <c r="AU51785" s="30"/>
      <c r="AV51785" s="30"/>
    </row>
    <row r="51793" spans="45:48" x14ac:dyDescent="0.2">
      <c r="AS51793" s="30"/>
      <c r="AT51793" s="30"/>
      <c r="AU51793" s="30"/>
      <c r="AV51793" s="30"/>
    </row>
    <row r="51801" spans="45:48" x14ac:dyDescent="0.2">
      <c r="AS51801" s="30"/>
      <c r="AT51801" s="30"/>
      <c r="AU51801" s="30"/>
      <c r="AV51801" s="30"/>
    </row>
    <row r="51809" spans="45:48" x14ac:dyDescent="0.2">
      <c r="AS51809" s="30"/>
      <c r="AT51809" s="30"/>
      <c r="AU51809" s="30"/>
      <c r="AV51809" s="30"/>
    </row>
    <row r="51817" spans="45:48" x14ac:dyDescent="0.2">
      <c r="AS51817" s="30"/>
      <c r="AT51817" s="30"/>
      <c r="AU51817" s="30"/>
      <c r="AV51817" s="30"/>
    </row>
    <row r="51825" spans="45:48" x14ac:dyDescent="0.2">
      <c r="AS51825" s="30"/>
      <c r="AT51825" s="30"/>
      <c r="AU51825" s="30"/>
      <c r="AV51825" s="30"/>
    </row>
    <row r="51833" spans="45:48" x14ac:dyDescent="0.2">
      <c r="AS51833" s="30"/>
      <c r="AT51833" s="30"/>
      <c r="AU51833" s="30"/>
      <c r="AV51833" s="30"/>
    </row>
    <row r="51841" spans="45:48" x14ac:dyDescent="0.2">
      <c r="AS51841" s="30"/>
      <c r="AT51841" s="30"/>
      <c r="AU51841" s="30"/>
      <c r="AV51841" s="30"/>
    </row>
    <row r="51849" spans="45:48" x14ac:dyDescent="0.2">
      <c r="AS51849" s="30"/>
      <c r="AT51849" s="30"/>
      <c r="AU51849" s="30"/>
      <c r="AV51849" s="30"/>
    </row>
    <row r="51857" spans="45:48" x14ac:dyDescent="0.2">
      <c r="AS51857" s="30"/>
      <c r="AT51857" s="30"/>
      <c r="AU51857" s="30"/>
      <c r="AV51857" s="30"/>
    </row>
    <row r="51865" spans="45:48" x14ac:dyDescent="0.2">
      <c r="AS51865" s="30"/>
      <c r="AT51865" s="30"/>
      <c r="AU51865" s="30"/>
      <c r="AV51865" s="30"/>
    </row>
    <row r="51873" spans="45:48" x14ac:dyDescent="0.2">
      <c r="AS51873" s="30"/>
      <c r="AT51873" s="30"/>
      <c r="AU51873" s="30"/>
      <c r="AV51873" s="30"/>
    </row>
    <row r="51881" spans="45:48" x14ac:dyDescent="0.2">
      <c r="AS51881" s="30"/>
      <c r="AT51881" s="30"/>
      <c r="AU51881" s="30"/>
      <c r="AV51881" s="30"/>
    </row>
    <row r="51889" spans="45:48" x14ac:dyDescent="0.2">
      <c r="AS51889" s="30"/>
      <c r="AT51889" s="30"/>
      <c r="AU51889" s="30"/>
      <c r="AV51889" s="30"/>
    </row>
    <row r="51897" spans="45:48" x14ac:dyDescent="0.2">
      <c r="AS51897" s="30"/>
      <c r="AT51897" s="30"/>
      <c r="AU51897" s="30"/>
      <c r="AV51897" s="30"/>
    </row>
    <row r="51905" spans="45:48" x14ac:dyDescent="0.2">
      <c r="AS51905" s="30"/>
      <c r="AT51905" s="30"/>
      <c r="AU51905" s="30"/>
      <c r="AV51905" s="30"/>
    </row>
    <row r="51913" spans="45:48" x14ac:dyDescent="0.2">
      <c r="AS51913" s="30"/>
      <c r="AT51913" s="30"/>
      <c r="AU51913" s="30"/>
      <c r="AV51913" s="30"/>
    </row>
    <row r="51921" spans="45:48" x14ac:dyDescent="0.2">
      <c r="AS51921" s="30"/>
      <c r="AT51921" s="30"/>
      <c r="AU51921" s="30"/>
      <c r="AV51921" s="30"/>
    </row>
    <row r="51929" spans="45:48" x14ac:dyDescent="0.2">
      <c r="AS51929" s="30"/>
      <c r="AT51929" s="30"/>
      <c r="AU51929" s="30"/>
      <c r="AV51929" s="30"/>
    </row>
    <row r="51937" spans="45:48" x14ac:dyDescent="0.2">
      <c r="AS51937" s="30"/>
      <c r="AT51937" s="30"/>
      <c r="AU51937" s="30"/>
      <c r="AV51937" s="30"/>
    </row>
    <row r="51945" spans="45:48" x14ac:dyDescent="0.2">
      <c r="AS51945" s="30"/>
      <c r="AT51945" s="30"/>
      <c r="AU51945" s="30"/>
      <c r="AV51945" s="30"/>
    </row>
    <row r="51953" spans="45:48" x14ac:dyDescent="0.2">
      <c r="AS51953" s="30"/>
      <c r="AT51953" s="30"/>
      <c r="AU51953" s="30"/>
      <c r="AV51953" s="30"/>
    </row>
    <row r="51961" spans="45:48" x14ac:dyDescent="0.2">
      <c r="AS51961" s="30"/>
      <c r="AT51961" s="30"/>
      <c r="AU51961" s="30"/>
      <c r="AV51961" s="30"/>
    </row>
    <row r="51969" spans="45:48" x14ac:dyDescent="0.2">
      <c r="AS51969" s="30"/>
      <c r="AT51969" s="30"/>
      <c r="AU51969" s="30"/>
      <c r="AV51969" s="30"/>
    </row>
    <row r="51977" spans="45:48" x14ac:dyDescent="0.2">
      <c r="AS51977" s="30"/>
      <c r="AT51977" s="30"/>
      <c r="AU51977" s="30"/>
      <c r="AV51977" s="30"/>
    </row>
    <row r="51985" spans="45:48" x14ac:dyDescent="0.2">
      <c r="AS51985" s="30"/>
      <c r="AT51985" s="30"/>
      <c r="AU51985" s="30"/>
      <c r="AV51985" s="30"/>
    </row>
    <row r="51993" spans="45:48" x14ac:dyDescent="0.2">
      <c r="AS51993" s="30"/>
      <c r="AT51993" s="30"/>
      <c r="AU51993" s="30"/>
      <c r="AV51993" s="30"/>
    </row>
    <row r="52001" spans="45:48" x14ac:dyDescent="0.2">
      <c r="AS52001" s="30"/>
      <c r="AT52001" s="30"/>
      <c r="AU52001" s="30"/>
      <c r="AV52001" s="30"/>
    </row>
    <row r="52009" spans="45:48" x14ac:dyDescent="0.2">
      <c r="AS52009" s="30"/>
      <c r="AT52009" s="30"/>
      <c r="AU52009" s="30"/>
      <c r="AV52009" s="30"/>
    </row>
    <row r="52017" spans="45:48" x14ac:dyDescent="0.2">
      <c r="AS52017" s="30"/>
      <c r="AT52017" s="30"/>
      <c r="AU52017" s="30"/>
      <c r="AV52017" s="30"/>
    </row>
    <row r="52025" spans="45:48" x14ac:dyDescent="0.2">
      <c r="AS52025" s="30"/>
      <c r="AT52025" s="30"/>
      <c r="AU52025" s="30"/>
      <c r="AV52025" s="30"/>
    </row>
    <row r="52033" spans="45:48" x14ac:dyDescent="0.2">
      <c r="AS52033" s="30"/>
      <c r="AT52033" s="30"/>
      <c r="AU52033" s="30"/>
      <c r="AV52033" s="30"/>
    </row>
    <row r="52041" spans="45:48" x14ac:dyDescent="0.2">
      <c r="AS52041" s="30"/>
      <c r="AT52041" s="30"/>
      <c r="AU52041" s="30"/>
      <c r="AV52041" s="30"/>
    </row>
    <row r="52049" spans="45:48" x14ac:dyDescent="0.2">
      <c r="AS52049" s="30"/>
      <c r="AT52049" s="30"/>
      <c r="AU52049" s="30"/>
      <c r="AV52049" s="30"/>
    </row>
    <row r="52057" spans="45:48" x14ac:dyDescent="0.2">
      <c r="AS52057" s="30"/>
      <c r="AT52057" s="30"/>
      <c r="AU52057" s="30"/>
      <c r="AV52057" s="30"/>
    </row>
    <row r="52065" spans="45:48" x14ac:dyDescent="0.2">
      <c r="AS52065" s="30"/>
      <c r="AT52065" s="30"/>
      <c r="AU52065" s="30"/>
      <c r="AV52065" s="30"/>
    </row>
    <row r="52073" spans="45:48" x14ac:dyDescent="0.2">
      <c r="AS52073" s="30"/>
      <c r="AT52073" s="30"/>
      <c r="AU52073" s="30"/>
      <c r="AV52073" s="30"/>
    </row>
    <row r="52081" spans="45:48" x14ac:dyDescent="0.2">
      <c r="AS52081" s="30"/>
      <c r="AT52081" s="30"/>
      <c r="AU52081" s="30"/>
      <c r="AV52081" s="30"/>
    </row>
    <row r="52089" spans="45:48" x14ac:dyDescent="0.2">
      <c r="AS52089" s="30"/>
      <c r="AT52089" s="30"/>
      <c r="AU52089" s="30"/>
      <c r="AV52089" s="30"/>
    </row>
    <row r="52097" spans="45:48" x14ac:dyDescent="0.2">
      <c r="AS52097" s="30"/>
      <c r="AT52097" s="30"/>
      <c r="AU52097" s="30"/>
      <c r="AV52097" s="30"/>
    </row>
    <row r="52105" spans="45:48" x14ac:dyDescent="0.2">
      <c r="AS52105" s="30"/>
      <c r="AT52105" s="30"/>
      <c r="AU52105" s="30"/>
      <c r="AV52105" s="30"/>
    </row>
    <row r="52113" spans="45:48" x14ac:dyDescent="0.2">
      <c r="AS52113" s="30"/>
      <c r="AT52113" s="30"/>
      <c r="AU52113" s="30"/>
      <c r="AV52113" s="30"/>
    </row>
    <row r="52121" spans="45:48" x14ac:dyDescent="0.2">
      <c r="AS52121" s="30"/>
      <c r="AT52121" s="30"/>
      <c r="AU52121" s="30"/>
      <c r="AV52121" s="30"/>
    </row>
    <row r="52129" spans="45:48" x14ac:dyDescent="0.2">
      <c r="AS52129" s="30"/>
      <c r="AT52129" s="30"/>
      <c r="AU52129" s="30"/>
      <c r="AV52129" s="30"/>
    </row>
    <row r="52137" spans="45:48" x14ac:dyDescent="0.2">
      <c r="AS52137" s="30"/>
      <c r="AT52137" s="30"/>
      <c r="AU52137" s="30"/>
      <c r="AV52137" s="30"/>
    </row>
    <row r="52145" spans="45:48" x14ac:dyDescent="0.2">
      <c r="AS52145" s="30"/>
      <c r="AT52145" s="30"/>
      <c r="AU52145" s="30"/>
      <c r="AV52145" s="30"/>
    </row>
    <row r="52153" spans="45:48" x14ac:dyDescent="0.2">
      <c r="AS52153" s="30"/>
      <c r="AT52153" s="30"/>
      <c r="AU52153" s="30"/>
      <c r="AV52153" s="30"/>
    </row>
    <row r="52161" spans="45:48" x14ac:dyDescent="0.2">
      <c r="AS52161" s="30"/>
      <c r="AT52161" s="30"/>
      <c r="AU52161" s="30"/>
      <c r="AV52161" s="30"/>
    </row>
    <row r="52169" spans="45:48" x14ac:dyDescent="0.2">
      <c r="AS52169" s="30"/>
      <c r="AT52169" s="30"/>
      <c r="AU52169" s="30"/>
      <c r="AV52169" s="30"/>
    </row>
    <row r="52177" spans="45:48" x14ac:dyDescent="0.2">
      <c r="AS52177" s="30"/>
      <c r="AT52177" s="30"/>
      <c r="AU52177" s="30"/>
      <c r="AV52177" s="30"/>
    </row>
    <row r="52185" spans="45:48" x14ac:dyDescent="0.2">
      <c r="AS52185" s="30"/>
      <c r="AT52185" s="30"/>
      <c r="AU52185" s="30"/>
      <c r="AV52185" s="30"/>
    </row>
    <row r="52193" spans="45:48" x14ac:dyDescent="0.2">
      <c r="AS52193" s="30"/>
      <c r="AT52193" s="30"/>
      <c r="AU52193" s="30"/>
      <c r="AV52193" s="30"/>
    </row>
    <row r="52201" spans="45:48" x14ac:dyDescent="0.2">
      <c r="AS52201" s="30"/>
      <c r="AT52201" s="30"/>
      <c r="AU52201" s="30"/>
      <c r="AV52201" s="30"/>
    </row>
    <row r="52209" spans="45:48" x14ac:dyDescent="0.2">
      <c r="AS52209" s="30"/>
      <c r="AT52209" s="30"/>
      <c r="AU52209" s="30"/>
      <c r="AV52209" s="30"/>
    </row>
    <row r="52217" spans="45:48" x14ac:dyDescent="0.2">
      <c r="AS52217" s="30"/>
      <c r="AT52217" s="30"/>
      <c r="AU52217" s="30"/>
      <c r="AV52217" s="30"/>
    </row>
    <row r="52225" spans="45:48" x14ac:dyDescent="0.2">
      <c r="AS52225" s="30"/>
      <c r="AT52225" s="30"/>
      <c r="AU52225" s="30"/>
      <c r="AV52225" s="30"/>
    </row>
    <row r="52233" spans="45:48" x14ac:dyDescent="0.2">
      <c r="AS52233" s="30"/>
      <c r="AT52233" s="30"/>
      <c r="AU52233" s="30"/>
      <c r="AV52233" s="30"/>
    </row>
    <row r="52241" spans="45:48" x14ac:dyDescent="0.2">
      <c r="AS52241" s="30"/>
      <c r="AT52241" s="30"/>
      <c r="AU52241" s="30"/>
      <c r="AV52241" s="30"/>
    </row>
    <row r="52249" spans="45:48" x14ac:dyDescent="0.2">
      <c r="AS52249" s="30"/>
      <c r="AT52249" s="30"/>
      <c r="AU52249" s="30"/>
      <c r="AV52249" s="30"/>
    </row>
    <row r="52257" spans="45:48" x14ac:dyDescent="0.2">
      <c r="AS52257" s="30"/>
      <c r="AT52257" s="30"/>
      <c r="AU52257" s="30"/>
      <c r="AV52257" s="30"/>
    </row>
    <row r="52265" spans="45:48" x14ac:dyDescent="0.2">
      <c r="AS52265" s="30"/>
      <c r="AT52265" s="30"/>
      <c r="AU52265" s="30"/>
      <c r="AV52265" s="30"/>
    </row>
    <row r="52273" spans="45:48" x14ac:dyDescent="0.2">
      <c r="AS52273" s="30"/>
      <c r="AT52273" s="30"/>
      <c r="AU52273" s="30"/>
      <c r="AV52273" s="30"/>
    </row>
    <row r="52281" spans="45:48" x14ac:dyDescent="0.2">
      <c r="AS52281" s="30"/>
      <c r="AT52281" s="30"/>
      <c r="AU52281" s="30"/>
      <c r="AV52281" s="30"/>
    </row>
    <row r="52289" spans="45:48" x14ac:dyDescent="0.2">
      <c r="AS52289" s="30"/>
      <c r="AT52289" s="30"/>
      <c r="AU52289" s="30"/>
      <c r="AV52289" s="30"/>
    </row>
    <row r="52297" spans="45:48" x14ac:dyDescent="0.2">
      <c r="AS52297" s="30"/>
      <c r="AT52297" s="30"/>
      <c r="AU52297" s="30"/>
      <c r="AV52297" s="30"/>
    </row>
    <row r="52305" spans="45:48" x14ac:dyDescent="0.2">
      <c r="AS52305" s="30"/>
      <c r="AT52305" s="30"/>
      <c r="AU52305" s="30"/>
      <c r="AV52305" s="30"/>
    </row>
    <row r="52313" spans="45:48" x14ac:dyDescent="0.2">
      <c r="AS52313" s="30"/>
      <c r="AT52313" s="30"/>
      <c r="AU52313" s="30"/>
      <c r="AV52313" s="30"/>
    </row>
    <row r="52321" spans="45:48" x14ac:dyDescent="0.2">
      <c r="AS52321" s="30"/>
      <c r="AT52321" s="30"/>
      <c r="AU52321" s="30"/>
      <c r="AV52321" s="30"/>
    </row>
    <row r="52329" spans="45:48" x14ac:dyDescent="0.2">
      <c r="AS52329" s="30"/>
      <c r="AT52329" s="30"/>
      <c r="AU52329" s="30"/>
      <c r="AV52329" s="30"/>
    </row>
    <row r="52337" spans="45:48" x14ac:dyDescent="0.2">
      <c r="AS52337" s="30"/>
      <c r="AT52337" s="30"/>
      <c r="AU52337" s="30"/>
      <c r="AV52337" s="30"/>
    </row>
    <row r="52345" spans="45:48" x14ac:dyDescent="0.2">
      <c r="AS52345" s="30"/>
      <c r="AT52345" s="30"/>
      <c r="AU52345" s="30"/>
      <c r="AV52345" s="30"/>
    </row>
    <row r="52353" spans="45:48" x14ac:dyDescent="0.2">
      <c r="AS52353" s="30"/>
      <c r="AT52353" s="30"/>
      <c r="AU52353" s="30"/>
      <c r="AV52353" s="30"/>
    </row>
    <row r="52361" spans="45:48" x14ac:dyDescent="0.2">
      <c r="AS52361" s="30"/>
      <c r="AT52361" s="30"/>
      <c r="AU52361" s="30"/>
      <c r="AV52361" s="30"/>
    </row>
    <row r="52369" spans="45:48" x14ac:dyDescent="0.2">
      <c r="AS52369" s="30"/>
      <c r="AT52369" s="30"/>
      <c r="AU52369" s="30"/>
      <c r="AV52369" s="30"/>
    </row>
    <row r="52377" spans="45:48" x14ac:dyDescent="0.2">
      <c r="AS52377" s="30"/>
      <c r="AT52377" s="30"/>
      <c r="AU52377" s="30"/>
      <c r="AV52377" s="30"/>
    </row>
    <row r="52385" spans="45:48" x14ac:dyDescent="0.2">
      <c r="AS52385" s="30"/>
      <c r="AT52385" s="30"/>
      <c r="AU52385" s="30"/>
      <c r="AV52385" s="30"/>
    </row>
    <row r="52393" spans="45:48" x14ac:dyDescent="0.2">
      <c r="AS52393" s="30"/>
      <c r="AT52393" s="30"/>
      <c r="AU52393" s="30"/>
      <c r="AV52393" s="30"/>
    </row>
    <row r="52401" spans="45:48" x14ac:dyDescent="0.2">
      <c r="AS52401" s="30"/>
      <c r="AT52401" s="30"/>
      <c r="AU52401" s="30"/>
      <c r="AV52401" s="30"/>
    </row>
    <row r="52409" spans="45:48" x14ac:dyDescent="0.2">
      <c r="AS52409" s="30"/>
      <c r="AT52409" s="30"/>
      <c r="AU52409" s="30"/>
      <c r="AV52409" s="30"/>
    </row>
    <row r="52417" spans="45:48" x14ac:dyDescent="0.2">
      <c r="AS52417" s="30"/>
      <c r="AT52417" s="30"/>
      <c r="AU52417" s="30"/>
      <c r="AV52417" s="30"/>
    </row>
    <row r="52425" spans="45:48" x14ac:dyDescent="0.2">
      <c r="AS52425" s="30"/>
      <c r="AT52425" s="30"/>
      <c r="AU52425" s="30"/>
      <c r="AV52425" s="30"/>
    </row>
    <row r="52433" spans="45:48" x14ac:dyDescent="0.2">
      <c r="AS52433" s="30"/>
      <c r="AT52433" s="30"/>
      <c r="AU52433" s="30"/>
      <c r="AV52433" s="30"/>
    </row>
    <row r="52441" spans="45:48" x14ac:dyDescent="0.2">
      <c r="AS52441" s="30"/>
      <c r="AT52441" s="30"/>
      <c r="AU52441" s="30"/>
      <c r="AV52441" s="30"/>
    </row>
    <row r="52449" spans="45:48" x14ac:dyDescent="0.2">
      <c r="AS52449" s="30"/>
      <c r="AT52449" s="30"/>
      <c r="AU52449" s="30"/>
      <c r="AV52449" s="30"/>
    </row>
    <row r="52457" spans="45:48" x14ac:dyDescent="0.2">
      <c r="AS52457" s="30"/>
      <c r="AT52457" s="30"/>
      <c r="AU52457" s="30"/>
      <c r="AV52457" s="30"/>
    </row>
    <row r="52465" spans="45:48" x14ac:dyDescent="0.2">
      <c r="AS52465" s="30"/>
      <c r="AT52465" s="30"/>
      <c r="AU52465" s="30"/>
      <c r="AV52465" s="30"/>
    </row>
    <row r="52473" spans="45:48" x14ac:dyDescent="0.2">
      <c r="AS52473" s="30"/>
      <c r="AT52473" s="30"/>
      <c r="AU52473" s="30"/>
      <c r="AV52473" s="30"/>
    </row>
    <row r="52481" spans="45:48" x14ac:dyDescent="0.2">
      <c r="AS52481" s="30"/>
      <c r="AT52481" s="30"/>
      <c r="AU52481" s="30"/>
      <c r="AV52481" s="30"/>
    </row>
    <row r="52489" spans="45:48" x14ac:dyDescent="0.2">
      <c r="AS52489" s="30"/>
      <c r="AT52489" s="30"/>
      <c r="AU52489" s="30"/>
      <c r="AV52489" s="30"/>
    </row>
    <row r="52497" spans="45:48" x14ac:dyDescent="0.2">
      <c r="AS52497" s="30"/>
      <c r="AT52497" s="30"/>
      <c r="AU52497" s="30"/>
      <c r="AV52497" s="30"/>
    </row>
    <row r="52505" spans="45:48" x14ac:dyDescent="0.2">
      <c r="AS52505" s="30"/>
      <c r="AT52505" s="30"/>
      <c r="AU52505" s="30"/>
      <c r="AV52505" s="30"/>
    </row>
    <row r="52513" spans="45:48" x14ac:dyDescent="0.2">
      <c r="AS52513" s="30"/>
      <c r="AT52513" s="30"/>
      <c r="AU52513" s="30"/>
      <c r="AV52513" s="30"/>
    </row>
    <row r="52521" spans="45:48" x14ac:dyDescent="0.2">
      <c r="AS52521" s="30"/>
      <c r="AT52521" s="30"/>
      <c r="AU52521" s="30"/>
      <c r="AV52521" s="30"/>
    </row>
    <row r="52529" spans="45:48" x14ac:dyDescent="0.2">
      <c r="AS52529" s="30"/>
      <c r="AT52529" s="30"/>
      <c r="AU52529" s="30"/>
      <c r="AV52529" s="30"/>
    </row>
    <row r="52537" spans="45:48" x14ac:dyDescent="0.2">
      <c r="AS52537" s="30"/>
      <c r="AT52537" s="30"/>
      <c r="AU52537" s="30"/>
      <c r="AV52537" s="30"/>
    </row>
    <row r="52545" spans="45:48" x14ac:dyDescent="0.2">
      <c r="AS52545" s="30"/>
      <c r="AT52545" s="30"/>
      <c r="AU52545" s="30"/>
      <c r="AV52545" s="30"/>
    </row>
    <row r="52553" spans="45:48" x14ac:dyDescent="0.2">
      <c r="AS52553" s="30"/>
      <c r="AT52553" s="30"/>
      <c r="AU52553" s="30"/>
      <c r="AV52553" s="30"/>
    </row>
    <row r="52561" spans="45:48" x14ac:dyDescent="0.2">
      <c r="AS52561" s="30"/>
      <c r="AT52561" s="30"/>
      <c r="AU52561" s="30"/>
      <c r="AV52561" s="30"/>
    </row>
    <row r="52569" spans="45:48" x14ac:dyDescent="0.2">
      <c r="AS52569" s="30"/>
      <c r="AT52569" s="30"/>
      <c r="AU52569" s="30"/>
      <c r="AV52569" s="30"/>
    </row>
    <row r="52577" spans="45:48" x14ac:dyDescent="0.2">
      <c r="AS52577" s="30"/>
      <c r="AT52577" s="30"/>
      <c r="AU52577" s="30"/>
      <c r="AV52577" s="30"/>
    </row>
    <row r="52585" spans="45:48" x14ac:dyDescent="0.2">
      <c r="AS52585" s="30"/>
      <c r="AT52585" s="30"/>
      <c r="AU52585" s="30"/>
      <c r="AV52585" s="30"/>
    </row>
    <row r="52593" spans="45:48" x14ac:dyDescent="0.2">
      <c r="AS52593" s="30"/>
      <c r="AT52593" s="30"/>
      <c r="AU52593" s="30"/>
      <c r="AV52593" s="30"/>
    </row>
    <row r="52601" spans="45:48" x14ac:dyDescent="0.2">
      <c r="AS52601" s="30"/>
      <c r="AT52601" s="30"/>
      <c r="AU52601" s="30"/>
      <c r="AV52601" s="30"/>
    </row>
    <row r="52609" spans="45:48" x14ac:dyDescent="0.2">
      <c r="AS52609" s="30"/>
      <c r="AT52609" s="30"/>
      <c r="AU52609" s="30"/>
      <c r="AV52609" s="30"/>
    </row>
    <row r="52617" spans="45:48" x14ac:dyDescent="0.2">
      <c r="AS52617" s="30"/>
      <c r="AT52617" s="30"/>
      <c r="AU52617" s="30"/>
      <c r="AV52617" s="30"/>
    </row>
    <row r="52625" spans="45:48" x14ac:dyDescent="0.2">
      <c r="AS52625" s="30"/>
      <c r="AT52625" s="30"/>
      <c r="AU52625" s="30"/>
      <c r="AV52625" s="30"/>
    </row>
    <row r="52633" spans="45:48" x14ac:dyDescent="0.2">
      <c r="AS52633" s="30"/>
      <c r="AT52633" s="30"/>
      <c r="AU52633" s="30"/>
      <c r="AV52633" s="30"/>
    </row>
    <row r="52641" spans="45:48" x14ac:dyDescent="0.2">
      <c r="AS52641" s="30"/>
      <c r="AT52641" s="30"/>
      <c r="AU52641" s="30"/>
      <c r="AV52641" s="30"/>
    </row>
    <row r="52649" spans="45:48" x14ac:dyDescent="0.2">
      <c r="AS52649" s="30"/>
      <c r="AT52649" s="30"/>
      <c r="AU52649" s="30"/>
      <c r="AV52649" s="30"/>
    </row>
    <row r="52657" spans="45:48" x14ac:dyDescent="0.2">
      <c r="AS52657" s="30"/>
      <c r="AT52657" s="30"/>
      <c r="AU52657" s="30"/>
      <c r="AV52657" s="30"/>
    </row>
    <row r="52665" spans="45:48" x14ac:dyDescent="0.2">
      <c r="AS52665" s="30"/>
      <c r="AT52665" s="30"/>
      <c r="AU52665" s="30"/>
      <c r="AV52665" s="30"/>
    </row>
    <row r="52673" spans="45:48" x14ac:dyDescent="0.2">
      <c r="AS52673" s="30"/>
      <c r="AT52673" s="30"/>
      <c r="AU52673" s="30"/>
      <c r="AV52673" s="30"/>
    </row>
    <row r="52681" spans="45:48" x14ac:dyDescent="0.2">
      <c r="AS52681" s="30"/>
      <c r="AT52681" s="30"/>
      <c r="AU52681" s="30"/>
      <c r="AV52681" s="30"/>
    </row>
    <row r="52689" spans="45:48" x14ac:dyDescent="0.2">
      <c r="AS52689" s="30"/>
      <c r="AT52689" s="30"/>
      <c r="AU52689" s="30"/>
      <c r="AV52689" s="30"/>
    </row>
    <row r="52697" spans="45:48" x14ac:dyDescent="0.2">
      <c r="AS52697" s="30"/>
      <c r="AT52697" s="30"/>
      <c r="AU52697" s="30"/>
      <c r="AV52697" s="30"/>
    </row>
    <row r="52705" spans="45:48" x14ac:dyDescent="0.2">
      <c r="AS52705" s="30"/>
      <c r="AT52705" s="30"/>
      <c r="AU52705" s="30"/>
      <c r="AV52705" s="30"/>
    </row>
    <row r="52713" spans="45:48" x14ac:dyDescent="0.2">
      <c r="AS52713" s="30"/>
      <c r="AT52713" s="30"/>
      <c r="AU52713" s="30"/>
      <c r="AV52713" s="30"/>
    </row>
    <row r="52721" spans="45:48" x14ac:dyDescent="0.2">
      <c r="AS52721" s="30"/>
      <c r="AT52721" s="30"/>
      <c r="AU52721" s="30"/>
      <c r="AV52721" s="30"/>
    </row>
    <row r="52729" spans="45:48" x14ac:dyDescent="0.2">
      <c r="AS52729" s="30"/>
      <c r="AT52729" s="30"/>
      <c r="AU52729" s="30"/>
      <c r="AV52729" s="30"/>
    </row>
    <row r="52737" spans="45:48" x14ac:dyDescent="0.2">
      <c r="AS52737" s="30"/>
      <c r="AT52737" s="30"/>
      <c r="AU52737" s="30"/>
      <c r="AV52737" s="30"/>
    </row>
    <row r="52745" spans="45:48" x14ac:dyDescent="0.2">
      <c r="AS52745" s="30"/>
      <c r="AT52745" s="30"/>
      <c r="AU52745" s="30"/>
      <c r="AV52745" s="30"/>
    </row>
    <row r="52753" spans="45:48" x14ac:dyDescent="0.2">
      <c r="AS52753" s="30"/>
      <c r="AT52753" s="30"/>
      <c r="AU52753" s="30"/>
      <c r="AV52753" s="30"/>
    </row>
    <row r="52761" spans="45:48" x14ac:dyDescent="0.2">
      <c r="AS52761" s="30"/>
      <c r="AT52761" s="30"/>
      <c r="AU52761" s="30"/>
      <c r="AV52761" s="30"/>
    </row>
    <row r="52769" spans="45:48" x14ac:dyDescent="0.2">
      <c r="AS52769" s="30"/>
      <c r="AT52769" s="30"/>
      <c r="AU52769" s="30"/>
      <c r="AV52769" s="30"/>
    </row>
    <row r="52777" spans="45:48" x14ac:dyDescent="0.2">
      <c r="AS52777" s="30"/>
      <c r="AT52777" s="30"/>
      <c r="AU52777" s="30"/>
      <c r="AV52777" s="30"/>
    </row>
    <row r="52785" spans="45:48" x14ac:dyDescent="0.2">
      <c r="AS52785" s="30"/>
      <c r="AT52785" s="30"/>
      <c r="AU52785" s="30"/>
      <c r="AV52785" s="30"/>
    </row>
    <row r="52793" spans="45:48" x14ac:dyDescent="0.2">
      <c r="AS52793" s="30"/>
      <c r="AT52793" s="30"/>
      <c r="AU52793" s="30"/>
      <c r="AV52793" s="30"/>
    </row>
    <row r="52801" spans="45:48" x14ac:dyDescent="0.2">
      <c r="AS52801" s="30"/>
      <c r="AT52801" s="30"/>
      <c r="AU52801" s="30"/>
      <c r="AV52801" s="30"/>
    </row>
    <row r="52809" spans="45:48" x14ac:dyDescent="0.2">
      <c r="AS52809" s="30"/>
      <c r="AT52809" s="30"/>
      <c r="AU52809" s="30"/>
      <c r="AV52809" s="30"/>
    </row>
    <row r="52817" spans="45:48" x14ac:dyDescent="0.2">
      <c r="AS52817" s="30"/>
      <c r="AT52817" s="30"/>
      <c r="AU52817" s="30"/>
      <c r="AV52817" s="30"/>
    </row>
    <row r="52825" spans="45:48" x14ac:dyDescent="0.2">
      <c r="AS52825" s="30"/>
      <c r="AT52825" s="30"/>
      <c r="AU52825" s="30"/>
      <c r="AV52825" s="30"/>
    </row>
    <row r="52833" spans="45:48" x14ac:dyDescent="0.2">
      <c r="AS52833" s="30"/>
      <c r="AT52833" s="30"/>
      <c r="AU52833" s="30"/>
      <c r="AV52833" s="30"/>
    </row>
    <row r="52841" spans="45:48" x14ac:dyDescent="0.2">
      <c r="AS52841" s="30"/>
      <c r="AT52841" s="30"/>
      <c r="AU52841" s="30"/>
      <c r="AV52841" s="30"/>
    </row>
    <row r="52849" spans="45:48" x14ac:dyDescent="0.2">
      <c r="AS52849" s="30"/>
      <c r="AT52849" s="30"/>
      <c r="AU52849" s="30"/>
      <c r="AV52849" s="30"/>
    </row>
    <row r="52857" spans="45:48" x14ac:dyDescent="0.2">
      <c r="AS52857" s="30"/>
      <c r="AT52857" s="30"/>
      <c r="AU52857" s="30"/>
      <c r="AV52857" s="30"/>
    </row>
    <row r="52865" spans="45:48" x14ac:dyDescent="0.2">
      <c r="AS52865" s="30"/>
      <c r="AT52865" s="30"/>
      <c r="AU52865" s="30"/>
      <c r="AV52865" s="30"/>
    </row>
    <row r="52873" spans="45:48" x14ac:dyDescent="0.2">
      <c r="AS52873" s="30"/>
      <c r="AT52873" s="30"/>
      <c r="AU52873" s="30"/>
      <c r="AV52873" s="30"/>
    </row>
    <row r="52881" spans="45:48" x14ac:dyDescent="0.2">
      <c r="AS52881" s="30"/>
      <c r="AT52881" s="30"/>
      <c r="AU52881" s="30"/>
      <c r="AV52881" s="30"/>
    </row>
    <row r="52889" spans="45:48" x14ac:dyDescent="0.2">
      <c r="AS52889" s="30"/>
      <c r="AT52889" s="30"/>
      <c r="AU52889" s="30"/>
      <c r="AV52889" s="30"/>
    </row>
    <row r="52897" spans="45:48" x14ac:dyDescent="0.2">
      <c r="AS52897" s="30"/>
      <c r="AT52897" s="30"/>
      <c r="AU52897" s="30"/>
      <c r="AV52897" s="30"/>
    </row>
    <row r="52905" spans="45:48" x14ac:dyDescent="0.2">
      <c r="AS52905" s="30"/>
      <c r="AT52905" s="30"/>
      <c r="AU52905" s="30"/>
      <c r="AV52905" s="30"/>
    </row>
    <row r="52913" spans="45:48" x14ac:dyDescent="0.2">
      <c r="AS52913" s="30"/>
      <c r="AT52913" s="30"/>
      <c r="AU52913" s="30"/>
      <c r="AV52913" s="30"/>
    </row>
    <row r="52921" spans="45:48" x14ac:dyDescent="0.2">
      <c r="AS52921" s="30"/>
      <c r="AT52921" s="30"/>
      <c r="AU52921" s="30"/>
      <c r="AV52921" s="30"/>
    </row>
    <row r="52929" spans="45:48" x14ac:dyDescent="0.2">
      <c r="AS52929" s="30"/>
      <c r="AT52929" s="30"/>
      <c r="AU52929" s="30"/>
      <c r="AV52929" s="30"/>
    </row>
    <row r="52937" spans="45:48" x14ac:dyDescent="0.2">
      <c r="AS52937" s="30"/>
      <c r="AT52937" s="30"/>
      <c r="AU52937" s="30"/>
      <c r="AV52937" s="30"/>
    </row>
    <row r="52945" spans="45:48" x14ac:dyDescent="0.2">
      <c r="AS52945" s="30"/>
      <c r="AT52945" s="30"/>
      <c r="AU52945" s="30"/>
      <c r="AV52945" s="30"/>
    </row>
    <row r="52953" spans="45:48" x14ac:dyDescent="0.2">
      <c r="AS52953" s="30"/>
      <c r="AT52953" s="30"/>
      <c r="AU52953" s="30"/>
      <c r="AV52953" s="30"/>
    </row>
    <row r="52961" spans="45:48" x14ac:dyDescent="0.2">
      <c r="AS52961" s="30"/>
      <c r="AT52961" s="30"/>
      <c r="AU52961" s="30"/>
      <c r="AV52961" s="30"/>
    </row>
    <row r="52969" spans="45:48" x14ac:dyDescent="0.2">
      <c r="AS52969" s="30"/>
      <c r="AT52969" s="30"/>
      <c r="AU52969" s="30"/>
      <c r="AV52969" s="30"/>
    </row>
    <row r="52977" spans="45:48" x14ac:dyDescent="0.2">
      <c r="AS52977" s="30"/>
      <c r="AT52977" s="30"/>
      <c r="AU52977" s="30"/>
      <c r="AV52977" s="30"/>
    </row>
    <row r="52985" spans="45:48" x14ac:dyDescent="0.2">
      <c r="AS52985" s="30"/>
      <c r="AT52985" s="30"/>
      <c r="AU52985" s="30"/>
      <c r="AV52985" s="30"/>
    </row>
    <row r="52993" spans="45:48" x14ac:dyDescent="0.2">
      <c r="AS52993" s="30"/>
      <c r="AT52993" s="30"/>
      <c r="AU52993" s="30"/>
      <c r="AV52993" s="30"/>
    </row>
    <row r="53001" spans="45:48" x14ac:dyDescent="0.2">
      <c r="AS53001" s="30"/>
      <c r="AT53001" s="30"/>
      <c r="AU53001" s="30"/>
      <c r="AV53001" s="30"/>
    </row>
    <row r="53009" spans="45:48" x14ac:dyDescent="0.2">
      <c r="AS53009" s="30"/>
      <c r="AT53009" s="30"/>
      <c r="AU53009" s="30"/>
      <c r="AV53009" s="30"/>
    </row>
    <row r="53017" spans="45:48" x14ac:dyDescent="0.2">
      <c r="AS53017" s="30"/>
      <c r="AT53017" s="30"/>
      <c r="AU53017" s="30"/>
      <c r="AV53017" s="30"/>
    </row>
    <row r="53025" spans="45:48" x14ac:dyDescent="0.2">
      <c r="AS53025" s="30"/>
      <c r="AT53025" s="30"/>
      <c r="AU53025" s="30"/>
      <c r="AV53025" s="30"/>
    </row>
    <row r="53033" spans="45:48" x14ac:dyDescent="0.2">
      <c r="AS53033" s="30"/>
      <c r="AT53033" s="30"/>
      <c r="AU53033" s="30"/>
      <c r="AV53033" s="30"/>
    </row>
    <row r="53041" spans="45:48" x14ac:dyDescent="0.2">
      <c r="AS53041" s="30"/>
      <c r="AT53041" s="30"/>
      <c r="AU53041" s="30"/>
      <c r="AV53041" s="30"/>
    </row>
    <row r="53049" spans="45:48" x14ac:dyDescent="0.2">
      <c r="AS53049" s="30"/>
      <c r="AT53049" s="30"/>
      <c r="AU53049" s="30"/>
      <c r="AV53049" s="30"/>
    </row>
    <row r="53057" spans="45:48" x14ac:dyDescent="0.2">
      <c r="AS53057" s="30"/>
      <c r="AT53057" s="30"/>
      <c r="AU53057" s="30"/>
      <c r="AV53057" s="30"/>
    </row>
    <row r="53065" spans="45:48" x14ac:dyDescent="0.2">
      <c r="AS53065" s="30"/>
      <c r="AT53065" s="30"/>
      <c r="AU53065" s="30"/>
      <c r="AV53065" s="30"/>
    </row>
    <row r="53073" spans="45:48" x14ac:dyDescent="0.2">
      <c r="AS53073" s="30"/>
      <c r="AT53073" s="30"/>
      <c r="AU53073" s="30"/>
      <c r="AV53073" s="30"/>
    </row>
    <row r="53081" spans="45:48" x14ac:dyDescent="0.2">
      <c r="AS53081" s="30"/>
      <c r="AT53081" s="30"/>
      <c r="AU53081" s="30"/>
      <c r="AV53081" s="30"/>
    </row>
    <row r="53089" spans="45:48" x14ac:dyDescent="0.2">
      <c r="AS53089" s="30"/>
      <c r="AT53089" s="30"/>
      <c r="AU53089" s="30"/>
      <c r="AV53089" s="30"/>
    </row>
    <row r="53097" spans="45:48" x14ac:dyDescent="0.2">
      <c r="AS53097" s="30"/>
      <c r="AT53097" s="30"/>
      <c r="AU53097" s="30"/>
      <c r="AV53097" s="30"/>
    </row>
    <row r="53105" spans="45:48" x14ac:dyDescent="0.2">
      <c r="AS53105" s="30"/>
      <c r="AT53105" s="30"/>
      <c r="AU53105" s="30"/>
      <c r="AV53105" s="30"/>
    </row>
    <row r="53113" spans="45:48" x14ac:dyDescent="0.2">
      <c r="AS53113" s="30"/>
      <c r="AT53113" s="30"/>
      <c r="AU53113" s="30"/>
      <c r="AV53113" s="30"/>
    </row>
    <row r="53121" spans="45:48" x14ac:dyDescent="0.2">
      <c r="AS53121" s="30"/>
      <c r="AT53121" s="30"/>
      <c r="AU53121" s="30"/>
      <c r="AV53121" s="30"/>
    </row>
    <row r="53129" spans="45:48" x14ac:dyDescent="0.2">
      <c r="AS53129" s="30"/>
      <c r="AT53129" s="30"/>
      <c r="AU53129" s="30"/>
      <c r="AV53129" s="30"/>
    </row>
    <row r="53137" spans="45:48" x14ac:dyDescent="0.2">
      <c r="AS53137" s="30"/>
      <c r="AT53137" s="30"/>
      <c r="AU53137" s="30"/>
      <c r="AV53137" s="30"/>
    </row>
    <row r="53145" spans="45:48" x14ac:dyDescent="0.2">
      <c r="AS53145" s="30"/>
      <c r="AT53145" s="30"/>
      <c r="AU53145" s="30"/>
      <c r="AV53145" s="30"/>
    </row>
    <row r="53153" spans="45:48" x14ac:dyDescent="0.2">
      <c r="AS53153" s="30"/>
      <c r="AT53153" s="30"/>
      <c r="AU53153" s="30"/>
      <c r="AV53153" s="30"/>
    </row>
    <row r="53161" spans="45:48" x14ac:dyDescent="0.2">
      <c r="AS53161" s="30"/>
      <c r="AT53161" s="30"/>
      <c r="AU53161" s="30"/>
      <c r="AV53161" s="30"/>
    </row>
    <row r="53169" spans="45:48" x14ac:dyDescent="0.2">
      <c r="AS53169" s="30"/>
      <c r="AT53169" s="30"/>
      <c r="AU53169" s="30"/>
      <c r="AV53169" s="30"/>
    </row>
    <row r="53177" spans="45:48" x14ac:dyDescent="0.2">
      <c r="AS53177" s="30"/>
      <c r="AT53177" s="30"/>
      <c r="AU53177" s="30"/>
      <c r="AV53177" s="30"/>
    </row>
    <row r="53185" spans="45:48" x14ac:dyDescent="0.2">
      <c r="AS53185" s="30"/>
      <c r="AT53185" s="30"/>
      <c r="AU53185" s="30"/>
      <c r="AV53185" s="30"/>
    </row>
    <row r="53193" spans="45:48" x14ac:dyDescent="0.2">
      <c r="AS53193" s="30"/>
      <c r="AT53193" s="30"/>
      <c r="AU53193" s="30"/>
      <c r="AV53193" s="30"/>
    </row>
    <row r="53201" spans="45:48" x14ac:dyDescent="0.2">
      <c r="AS53201" s="30"/>
      <c r="AT53201" s="30"/>
      <c r="AU53201" s="30"/>
      <c r="AV53201" s="30"/>
    </row>
    <row r="53209" spans="45:48" x14ac:dyDescent="0.2">
      <c r="AS53209" s="30"/>
      <c r="AT53209" s="30"/>
      <c r="AU53209" s="30"/>
      <c r="AV53209" s="30"/>
    </row>
    <row r="53217" spans="45:48" x14ac:dyDescent="0.2">
      <c r="AS53217" s="30"/>
      <c r="AT53217" s="30"/>
      <c r="AU53217" s="30"/>
      <c r="AV53217" s="30"/>
    </row>
    <row r="53225" spans="45:48" x14ac:dyDescent="0.2">
      <c r="AS53225" s="30"/>
      <c r="AT53225" s="30"/>
      <c r="AU53225" s="30"/>
      <c r="AV53225" s="30"/>
    </row>
    <row r="53233" spans="45:48" x14ac:dyDescent="0.2">
      <c r="AS53233" s="30"/>
      <c r="AT53233" s="30"/>
      <c r="AU53233" s="30"/>
      <c r="AV53233" s="30"/>
    </row>
    <row r="53241" spans="45:48" x14ac:dyDescent="0.2">
      <c r="AS53241" s="30"/>
      <c r="AT53241" s="30"/>
      <c r="AU53241" s="30"/>
      <c r="AV53241" s="30"/>
    </row>
    <row r="53249" spans="45:48" x14ac:dyDescent="0.2">
      <c r="AS53249" s="30"/>
      <c r="AT53249" s="30"/>
      <c r="AU53249" s="30"/>
      <c r="AV53249" s="30"/>
    </row>
    <row r="53257" spans="45:48" x14ac:dyDescent="0.2">
      <c r="AS53257" s="30"/>
      <c r="AT53257" s="30"/>
      <c r="AU53257" s="30"/>
      <c r="AV53257" s="30"/>
    </row>
    <row r="53265" spans="45:48" x14ac:dyDescent="0.2">
      <c r="AS53265" s="30"/>
      <c r="AT53265" s="30"/>
      <c r="AU53265" s="30"/>
      <c r="AV53265" s="30"/>
    </row>
    <row r="53273" spans="45:48" x14ac:dyDescent="0.2">
      <c r="AS53273" s="30"/>
      <c r="AT53273" s="30"/>
      <c r="AU53273" s="30"/>
      <c r="AV53273" s="30"/>
    </row>
    <row r="53281" spans="45:48" x14ac:dyDescent="0.2">
      <c r="AS53281" s="30"/>
      <c r="AT53281" s="30"/>
      <c r="AU53281" s="30"/>
      <c r="AV53281" s="30"/>
    </row>
    <row r="53289" spans="45:48" x14ac:dyDescent="0.2">
      <c r="AS53289" s="30"/>
      <c r="AT53289" s="30"/>
      <c r="AU53289" s="30"/>
      <c r="AV53289" s="30"/>
    </row>
    <row r="53297" spans="45:48" x14ac:dyDescent="0.2">
      <c r="AS53297" s="30"/>
      <c r="AT53297" s="30"/>
      <c r="AU53297" s="30"/>
      <c r="AV53297" s="30"/>
    </row>
    <row r="53305" spans="45:48" x14ac:dyDescent="0.2">
      <c r="AS53305" s="30"/>
      <c r="AT53305" s="30"/>
      <c r="AU53305" s="30"/>
      <c r="AV53305" s="30"/>
    </row>
    <row r="53313" spans="45:48" x14ac:dyDescent="0.2">
      <c r="AS53313" s="30"/>
      <c r="AT53313" s="30"/>
      <c r="AU53313" s="30"/>
      <c r="AV53313" s="30"/>
    </row>
    <row r="53321" spans="45:48" x14ac:dyDescent="0.2">
      <c r="AS53321" s="30"/>
      <c r="AT53321" s="30"/>
      <c r="AU53321" s="30"/>
      <c r="AV53321" s="30"/>
    </row>
    <row r="53329" spans="45:48" x14ac:dyDescent="0.2">
      <c r="AS53329" s="30"/>
      <c r="AT53329" s="30"/>
      <c r="AU53329" s="30"/>
      <c r="AV53329" s="30"/>
    </row>
    <row r="53337" spans="45:48" x14ac:dyDescent="0.2">
      <c r="AS53337" s="30"/>
      <c r="AT53337" s="30"/>
      <c r="AU53337" s="30"/>
      <c r="AV53337" s="30"/>
    </row>
    <row r="53345" spans="45:48" x14ac:dyDescent="0.2">
      <c r="AS53345" s="30"/>
      <c r="AT53345" s="30"/>
      <c r="AU53345" s="30"/>
      <c r="AV53345" s="30"/>
    </row>
    <row r="53353" spans="45:48" x14ac:dyDescent="0.2">
      <c r="AS53353" s="30"/>
      <c r="AT53353" s="30"/>
      <c r="AU53353" s="30"/>
      <c r="AV53353" s="30"/>
    </row>
    <row r="53361" spans="45:48" x14ac:dyDescent="0.2">
      <c r="AS53361" s="30"/>
      <c r="AT53361" s="30"/>
      <c r="AU53361" s="30"/>
      <c r="AV53361" s="30"/>
    </row>
    <row r="53369" spans="45:48" x14ac:dyDescent="0.2">
      <c r="AS53369" s="30"/>
      <c r="AT53369" s="30"/>
      <c r="AU53369" s="30"/>
      <c r="AV53369" s="30"/>
    </row>
    <row r="53377" spans="45:48" x14ac:dyDescent="0.2">
      <c r="AS53377" s="30"/>
      <c r="AT53377" s="30"/>
      <c r="AU53377" s="30"/>
      <c r="AV53377" s="30"/>
    </row>
    <row r="53385" spans="45:48" x14ac:dyDescent="0.2">
      <c r="AS53385" s="30"/>
      <c r="AT53385" s="30"/>
      <c r="AU53385" s="30"/>
      <c r="AV53385" s="30"/>
    </row>
    <row r="53393" spans="45:48" x14ac:dyDescent="0.2">
      <c r="AS53393" s="30"/>
      <c r="AT53393" s="30"/>
      <c r="AU53393" s="30"/>
      <c r="AV53393" s="30"/>
    </row>
    <row r="53401" spans="45:48" x14ac:dyDescent="0.2">
      <c r="AS53401" s="30"/>
      <c r="AT53401" s="30"/>
      <c r="AU53401" s="30"/>
      <c r="AV53401" s="30"/>
    </row>
    <row r="53409" spans="45:48" x14ac:dyDescent="0.2">
      <c r="AS53409" s="30"/>
      <c r="AT53409" s="30"/>
      <c r="AU53409" s="30"/>
      <c r="AV53409" s="30"/>
    </row>
    <row r="53417" spans="45:48" x14ac:dyDescent="0.2">
      <c r="AS53417" s="30"/>
      <c r="AT53417" s="30"/>
      <c r="AU53417" s="30"/>
      <c r="AV53417" s="30"/>
    </row>
    <row r="53425" spans="45:48" x14ac:dyDescent="0.2">
      <c r="AS53425" s="30"/>
      <c r="AT53425" s="30"/>
      <c r="AU53425" s="30"/>
      <c r="AV53425" s="30"/>
    </row>
    <row r="53433" spans="45:48" x14ac:dyDescent="0.2">
      <c r="AS53433" s="30"/>
      <c r="AT53433" s="30"/>
      <c r="AU53433" s="30"/>
      <c r="AV53433" s="30"/>
    </row>
    <row r="53441" spans="45:48" x14ac:dyDescent="0.2">
      <c r="AS53441" s="30"/>
      <c r="AT53441" s="30"/>
      <c r="AU53441" s="30"/>
      <c r="AV53441" s="30"/>
    </row>
    <row r="53449" spans="45:48" x14ac:dyDescent="0.2">
      <c r="AS53449" s="30"/>
      <c r="AT53449" s="30"/>
      <c r="AU53449" s="30"/>
      <c r="AV53449" s="30"/>
    </row>
    <row r="53457" spans="45:48" x14ac:dyDescent="0.2">
      <c r="AS53457" s="30"/>
      <c r="AT53457" s="30"/>
      <c r="AU53457" s="30"/>
      <c r="AV53457" s="30"/>
    </row>
    <row r="53465" spans="45:48" x14ac:dyDescent="0.2">
      <c r="AS53465" s="30"/>
      <c r="AT53465" s="30"/>
      <c r="AU53465" s="30"/>
      <c r="AV53465" s="30"/>
    </row>
    <row r="53473" spans="45:48" x14ac:dyDescent="0.2">
      <c r="AS53473" s="30"/>
      <c r="AT53473" s="30"/>
      <c r="AU53473" s="30"/>
      <c r="AV53473" s="30"/>
    </row>
    <row r="53481" spans="45:48" x14ac:dyDescent="0.2">
      <c r="AS53481" s="30"/>
      <c r="AT53481" s="30"/>
      <c r="AU53481" s="30"/>
      <c r="AV53481" s="30"/>
    </row>
    <row r="53489" spans="45:48" x14ac:dyDescent="0.2">
      <c r="AS53489" s="30"/>
      <c r="AT53489" s="30"/>
      <c r="AU53489" s="30"/>
      <c r="AV53489" s="30"/>
    </row>
    <row r="53497" spans="45:48" x14ac:dyDescent="0.2">
      <c r="AS53497" s="30"/>
      <c r="AT53497" s="30"/>
      <c r="AU53497" s="30"/>
      <c r="AV53497" s="30"/>
    </row>
    <row r="53505" spans="45:48" x14ac:dyDescent="0.2">
      <c r="AS53505" s="30"/>
      <c r="AT53505" s="30"/>
      <c r="AU53505" s="30"/>
      <c r="AV53505" s="30"/>
    </row>
    <row r="53513" spans="45:48" x14ac:dyDescent="0.2">
      <c r="AS53513" s="30"/>
      <c r="AT53513" s="30"/>
      <c r="AU53513" s="30"/>
      <c r="AV53513" s="30"/>
    </row>
    <row r="53521" spans="45:48" x14ac:dyDescent="0.2">
      <c r="AS53521" s="30"/>
      <c r="AT53521" s="30"/>
      <c r="AU53521" s="30"/>
      <c r="AV53521" s="30"/>
    </row>
    <row r="53529" spans="45:48" x14ac:dyDescent="0.2">
      <c r="AS53529" s="30"/>
      <c r="AT53529" s="30"/>
      <c r="AU53529" s="30"/>
      <c r="AV53529" s="30"/>
    </row>
    <row r="53537" spans="45:48" x14ac:dyDescent="0.2">
      <c r="AS53537" s="30"/>
      <c r="AT53537" s="30"/>
      <c r="AU53537" s="30"/>
      <c r="AV53537" s="30"/>
    </row>
    <row r="53545" spans="45:48" x14ac:dyDescent="0.2">
      <c r="AS53545" s="30"/>
      <c r="AT53545" s="30"/>
      <c r="AU53545" s="30"/>
      <c r="AV53545" s="30"/>
    </row>
    <row r="53553" spans="45:48" x14ac:dyDescent="0.2">
      <c r="AS53553" s="30"/>
      <c r="AT53553" s="30"/>
      <c r="AU53553" s="30"/>
      <c r="AV53553" s="30"/>
    </row>
    <row r="53561" spans="45:48" x14ac:dyDescent="0.2">
      <c r="AS53561" s="30"/>
      <c r="AT53561" s="30"/>
      <c r="AU53561" s="30"/>
      <c r="AV53561" s="30"/>
    </row>
    <row r="53569" spans="45:48" x14ac:dyDescent="0.2">
      <c r="AS53569" s="30"/>
      <c r="AT53569" s="30"/>
      <c r="AU53569" s="30"/>
      <c r="AV53569" s="30"/>
    </row>
    <row r="53577" spans="45:48" x14ac:dyDescent="0.2">
      <c r="AS53577" s="30"/>
      <c r="AT53577" s="30"/>
      <c r="AU53577" s="30"/>
      <c r="AV53577" s="30"/>
    </row>
    <row r="53585" spans="45:48" x14ac:dyDescent="0.2">
      <c r="AS53585" s="30"/>
      <c r="AT53585" s="30"/>
      <c r="AU53585" s="30"/>
      <c r="AV53585" s="30"/>
    </row>
    <row r="53593" spans="45:48" x14ac:dyDescent="0.2">
      <c r="AS53593" s="30"/>
      <c r="AT53593" s="30"/>
      <c r="AU53593" s="30"/>
      <c r="AV53593" s="30"/>
    </row>
    <row r="53601" spans="45:48" x14ac:dyDescent="0.2">
      <c r="AS53601" s="30"/>
      <c r="AT53601" s="30"/>
      <c r="AU53601" s="30"/>
      <c r="AV53601" s="30"/>
    </row>
    <row r="53609" spans="45:48" x14ac:dyDescent="0.2">
      <c r="AS53609" s="30"/>
      <c r="AT53609" s="30"/>
      <c r="AU53609" s="30"/>
      <c r="AV53609" s="30"/>
    </row>
    <row r="53617" spans="45:48" x14ac:dyDescent="0.2">
      <c r="AS53617" s="30"/>
      <c r="AT53617" s="30"/>
      <c r="AU53617" s="30"/>
      <c r="AV53617" s="30"/>
    </row>
    <row r="53625" spans="45:48" x14ac:dyDescent="0.2">
      <c r="AS53625" s="30"/>
      <c r="AT53625" s="30"/>
      <c r="AU53625" s="30"/>
      <c r="AV53625" s="30"/>
    </row>
    <row r="53633" spans="45:48" x14ac:dyDescent="0.2">
      <c r="AS53633" s="30"/>
      <c r="AT53633" s="30"/>
      <c r="AU53633" s="30"/>
      <c r="AV53633" s="30"/>
    </row>
    <row r="53641" spans="45:48" x14ac:dyDescent="0.2">
      <c r="AS53641" s="30"/>
      <c r="AT53641" s="30"/>
      <c r="AU53641" s="30"/>
      <c r="AV53641" s="30"/>
    </row>
    <row r="53649" spans="45:48" x14ac:dyDescent="0.2">
      <c r="AS53649" s="30"/>
      <c r="AT53649" s="30"/>
      <c r="AU53649" s="30"/>
      <c r="AV53649" s="30"/>
    </row>
    <row r="53657" spans="45:48" x14ac:dyDescent="0.2">
      <c r="AS53657" s="30"/>
      <c r="AT53657" s="30"/>
      <c r="AU53657" s="30"/>
      <c r="AV53657" s="30"/>
    </row>
    <row r="53665" spans="45:48" x14ac:dyDescent="0.2">
      <c r="AS53665" s="30"/>
      <c r="AT53665" s="30"/>
      <c r="AU53665" s="30"/>
      <c r="AV53665" s="30"/>
    </row>
    <row r="53673" spans="45:48" x14ac:dyDescent="0.2">
      <c r="AS53673" s="30"/>
      <c r="AT53673" s="30"/>
      <c r="AU53673" s="30"/>
      <c r="AV53673" s="30"/>
    </row>
    <row r="53681" spans="45:48" x14ac:dyDescent="0.2">
      <c r="AS53681" s="30"/>
      <c r="AT53681" s="30"/>
      <c r="AU53681" s="30"/>
      <c r="AV53681" s="30"/>
    </row>
    <row r="53689" spans="45:48" x14ac:dyDescent="0.2">
      <c r="AS53689" s="30"/>
      <c r="AT53689" s="30"/>
      <c r="AU53689" s="30"/>
      <c r="AV53689" s="30"/>
    </row>
    <row r="53697" spans="45:48" x14ac:dyDescent="0.2">
      <c r="AS53697" s="30"/>
      <c r="AT53697" s="30"/>
      <c r="AU53697" s="30"/>
      <c r="AV53697" s="30"/>
    </row>
    <row r="53705" spans="45:48" x14ac:dyDescent="0.2">
      <c r="AS53705" s="30"/>
      <c r="AT53705" s="30"/>
      <c r="AU53705" s="30"/>
      <c r="AV53705" s="30"/>
    </row>
    <row r="53713" spans="45:48" x14ac:dyDescent="0.2">
      <c r="AS53713" s="30"/>
      <c r="AT53713" s="30"/>
      <c r="AU53713" s="30"/>
      <c r="AV53713" s="30"/>
    </row>
    <row r="53721" spans="45:48" x14ac:dyDescent="0.2">
      <c r="AS53721" s="30"/>
      <c r="AT53721" s="30"/>
      <c r="AU53721" s="30"/>
      <c r="AV53721" s="30"/>
    </row>
    <row r="53729" spans="45:48" x14ac:dyDescent="0.2">
      <c r="AS53729" s="30"/>
      <c r="AT53729" s="30"/>
      <c r="AU53729" s="30"/>
      <c r="AV53729" s="30"/>
    </row>
    <row r="53737" spans="45:48" x14ac:dyDescent="0.2">
      <c r="AS53737" s="30"/>
      <c r="AT53737" s="30"/>
      <c r="AU53737" s="30"/>
      <c r="AV53737" s="30"/>
    </row>
    <row r="53745" spans="45:48" x14ac:dyDescent="0.2">
      <c r="AS53745" s="30"/>
      <c r="AT53745" s="30"/>
      <c r="AU53745" s="30"/>
      <c r="AV53745" s="30"/>
    </row>
    <row r="53753" spans="45:48" x14ac:dyDescent="0.2">
      <c r="AS53753" s="30"/>
      <c r="AT53753" s="30"/>
      <c r="AU53753" s="30"/>
      <c r="AV53753" s="30"/>
    </row>
    <row r="53761" spans="45:48" x14ac:dyDescent="0.2">
      <c r="AS53761" s="30"/>
      <c r="AT53761" s="30"/>
      <c r="AU53761" s="30"/>
      <c r="AV53761" s="30"/>
    </row>
    <row r="53769" spans="45:48" x14ac:dyDescent="0.2">
      <c r="AS53769" s="30"/>
      <c r="AT53769" s="30"/>
      <c r="AU53769" s="30"/>
      <c r="AV53769" s="30"/>
    </row>
    <row r="53777" spans="45:48" x14ac:dyDescent="0.2">
      <c r="AS53777" s="30"/>
      <c r="AT53777" s="30"/>
      <c r="AU53777" s="30"/>
      <c r="AV53777" s="30"/>
    </row>
    <row r="53785" spans="45:48" x14ac:dyDescent="0.2">
      <c r="AS53785" s="30"/>
      <c r="AT53785" s="30"/>
      <c r="AU53785" s="30"/>
      <c r="AV53785" s="30"/>
    </row>
    <row r="53793" spans="45:48" x14ac:dyDescent="0.2">
      <c r="AS53793" s="30"/>
      <c r="AT53793" s="30"/>
      <c r="AU53793" s="30"/>
      <c r="AV53793" s="30"/>
    </row>
    <row r="53801" spans="45:48" x14ac:dyDescent="0.2">
      <c r="AS53801" s="30"/>
      <c r="AT53801" s="30"/>
      <c r="AU53801" s="30"/>
      <c r="AV53801" s="30"/>
    </row>
    <row r="53809" spans="45:48" x14ac:dyDescent="0.2">
      <c r="AS53809" s="30"/>
      <c r="AT53809" s="30"/>
      <c r="AU53809" s="30"/>
      <c r="AV53809" s="30"/>
    </row>
    <row r="53817" spans="45:48" x14ac:dyDescent="0.2">
      <c r="AS53817" s="30"/>
      <c r="AT53817" s="30"/>
      <c r="AU53817" s="30"/>
      <c r="AV53817" s="30"/>
    </row>
    <row r="53825" spans="45:48" x14ac:dyDescent="0.2">
      <c r="AS53825" s="30"/>
      <c r="AT53825" s="30"/>
      <c r="AU53825" s="30"/>
      <c r="AV53825" s="30"/>
    </row>
    <row r="53833" spans="45:48" x14ac:dyDescent="0.2">
      <c r="AS53833" s="30"/>
      <c r="AT53833" s="30"/>
      <c r="AU53833" s="30"/>
      <c r="AV53833" s="30"/>
    </row>
    <row r="53841" spans="45:48" x14ac:dyDescent="0.2">
      <c r="AS53841" s="30"/>
      <c r="AT53841" s="30"/>
      <c r="AU53841" s="30"/>
      <c r="AV53841" s="30"/>
    </row>
    <row r="53849" spans="45:48" x14ac:dyDescent="0.2">
      <c r="AS53849" s="30"/>
      <c r="AT53849" s="30"/>
      <c r="AU53849" s="30"/>
      <c r="AV53849" s="30"/>
    </row>
    <row r="53857" spans="45:48" x14ac:dyDescent="0.2">
      <c r="AS53857" s="30"/>
      <c r="AT53857" s="30"/>
      <c r="AU53857" s="30"/>
      <c r="AV53857" s="30"/>
    </row>
    <row r="53865" spans="45:48" x14ac:dyDescent="0.2">
      <c r="AS53865" s="30"/>
      <c r="AT53865" s="30"/>
      <c r="AU53865" s="30"/>
      <c r="AV53865" s="30"/>
    </row>
    <row r="53873" spans="45:48" x14ac:dyDescent="0.2">
      <c r="AS53873" s="30"/>
      <c r="AT53873" s="30"/>
      <c r="AU53873" s="30"/>
      <c r="AV53873" s="30"/>
    </row>
    <row r="53881" spans="45:48" x14ac:dyDescent="0.2">
      <c r="AS53881" s="30"/>
      <c r="AT53881" s="30"/>
      <c r="AU53881" s="30"/>
      <c r="AV53881" s="30"/>
    </row>
    <row r="53889" spans="45:48" x14ac:dyDescent="0.2">
      <c r="AS53889" s="30"/>
      <c r="AT53889" s="30"/>
      <c r="AU53889" s="30"/>
      <c r="AV53889" s="30"/>
    </row>
    <row r="53897" spans="45:48" x14ac:dyDescent="0.2">
      <c r="AS53897" s="30"/>
      <c r="AT53897" s="30"/>
      <c r="AU53897" s="30"/>
      <c r="AV53897" s="30"/>
    </row>
    <row r="53905" spans="45:48" x14ac:dyDescent="0.2">
      <c r="AS53905" s="30"/>
      <c r="AT53905" s="30"/>
      <c r="AU53905" s="30"/>
      <c r="AV53905" s="30"/>
    </row>
    <row r="53913" spans="45:48" x14ac:dyDescent="0.2">
      <c r="AS53913" s="30"/>
      <c r="AT53913" s="30"/>
      <c r="AU53913" s="30"/>
      <c r="AV53913" s="30"/>
    </row>
    <row r="53921" spans="45:48" x14ac:dyDescent="0.2">
      <c r="AS53921" s="30"/>
      <c r="AT53921" s="30"/>
      <c r="AU53921" s="30"/>
      <c r="AV53921" s="30"/>
    </row>
    <row r="53929" spans="45:48" x14ac:dyDescent="0.2">
      <c r="AS53929" s="30"/>
      <c r="AT53929" s="30"/>
      <c r="AU53929" s="30"/>
      <c r="AV53929" s="30"/>
    </row>
    <row r="53937" spans="45:48" x14ac:dyDescent="0.2">
      <c r="AS53937" s="30"/>
      <c r="AT53937" s="30"/>
      <c r="AU53937" s="30"/>
      <c r="AV53937" s="30"/>
    </row>
    <row r="53945" spans="45:48" x14ac:dyDescent="0.2">
      <c r="AS53945" s="30"/>
      <c r="AT53945" s="30"/>
      <c r="AU53945" s="30"/>
      <c r="AV53945" s="30"/>
    </row>
    <row r="53953" spans="45:48" x14ac:dyDescent="0.2">
      <c r="AS53953" s="30"/>
      <c r="AT53953" s="30"/>
      <c r="AU53953" s="30"/>
      <c r="AV53953" s="30"/>
    </row>
    <row r="53961" spans="45:48" x14ac:dyDescent="0.2">
      <c r="AS53961" s="30"/>
      <c r="AT53961" s="30"/>
      <c r="AU53961" s="30"/>
      <c r="AV53961" s="30"/>
    </row>
    <row r="53969" spans="45:48" x14ac:dyDescent="0.2">
      <c r="AS53969" s="30"/>
      <c r="AT53969" s="30"/>
      <c r="AU53969" s="30"/>
      <c r="AV53969" s="30"/>
    </row>
    <row r="53977" spans="45:48" x14ac:dyDescent="0.2">
      <c r="AS53977" s="30"/>
      <c r="AT53977" s="30"/>
      <c r="AU53977" s="30"/>
      <c r="AV53977" s="30"/>
    </row>
    <row r="53985" spans="45:48" x14ac:dyDescent="0.2">
      <c r="AS53985" s="30"/>
      <c r="AT53985" s="30"/>
      <c r="AU53985" s="30"/>
      <c r="AV53985" s="30"/>
    </row>
    <row r="53993" spans="45:48" x14ac:dyDescent="0.2">
      <c r="AS53993" s="30"/>
      <c r="AT53993" s="30"/>
      <c r="AU53993" s="30"/>
      <c r="AV53993" s="30"/>
    </row>
    <row r="54001" spans="45:48" x14ac:dyDescent="0.2">
      <c r="AS54001" s="30"/>
      <c r="AT54001" s="30"/>
      <c r="AU54001" s="30"/>
      <c r="AV54001" s="30"/>
    </row>
    <row r="54009" spans="45:48" x14ac:dyDescent="0.2">
      <c r="AS54009" s="30"/>
      <c r="AT54009" s="30"/>
      <c r="AU54009" s="30"/>
      <c r="AV54009" s="30"/>
    </row>
    <row r="54017" spans="45:48" x14ac:dyDescent="0.2">
      <c r="AS54017" s="30"/>
      <c r="AT54017" s="30"/>
      <c r="AU54017" s="30"/>
      <c r="AV54017" s="30"/>
    </row>
    <row r="54025" spans="45:48" x14ac:dyDescent="0.2">
      <c r="AS54025" s="30"/>
      <c r="AT54025" s="30"/>
      <c r="AU54025" s="30"/>
      <c r="AV54025" s="30"/>
    </row>
    <row r="54033" spans="45:48" x14ac:dyDescent="0.2">
      <c r="AS54033" s="30"/>
      <c r="AT54033" s="30"/>
      <c r="AU54033" s="30"/>
      <c r="AV54033" s="30"/>
    </row>
    <row r="54041" spans="45:48" x14ac:dyDescent="0.2">
      <c r="AS54041" s="30"/>
      <c r="AT54041" s="30"/>
      <c r="AU54041" s="30"/>
      <c r="AV54041" s="30"/>
    </row>
    <row r="54049" spans="45:48" x14ac:dyDescent="0.2">
      <c r="AS54049" s="30"/>
      <c r="AT54049" s="30"/>
      <c r="AU54049" s="30"/>
      <c r="AV54049" s="30"/>
    </row>
    <row r="54057" spans="45:48" x14ac:dyDescent="0.2">
      <c r="AS54057" s="30"/>
      <c r="AT54057" s="30"/>
      <c r="AU54057" s="30"/>
      <c r="AV54057" s="30"/>
    </row>
    <row r="54065" spans="45:48" x14ac:dyDescent="0.2">
      <c r="AS54065" s="30"/>
      <c r="AT54065" s="30"/>
      <c r="AU54065" s="30"/>
      <c r="AV54065" s="30"/>
    </row>
    <row r="54073" spans="45:48" x14ac:dyDescent="0.2">
      <c r="AS54073" s="30"/>
      <c r="AT54073" s="30"/>
      <c r="AU54073" s="30"/>
      <c r="AV54073" s="30"/>
    </row>
    <row r="54081" spans="45:48" x14ac:dyDescent="0.2">
      <c r="AS54081" s="30"/>
      <c r="AT54081" s="30"/>
      <c r="AU54081" s="30"/>
      <c r="AV54081" s="30"/>
    </row>
    <row r="54089" spans="45:48" x14ac:dyDescent="0.2">
      <c r="AS54089" s="30"/>
      <c r="AT54089" s="30"/>
      <c r="AU54089" s="30"/>
      <c r="AV54089" s="30"/>
    </row>
    <row r="54097" spans="45:48" x14ac:dyDescent="0.2">
      <c r="AS54097" s="30"/>
      <c r="AT54097" s="30"/>
      <c r="AU54097" s="30"/>
      <c r="AV54097" s="30"/>
    </row>
    <row r="54105" spans="45:48" x14ac:dyDescent="0.2">
      <c r="AS54105" s="30"/>
      <c r="AT54105" s="30"/>
      <c r="AU54105" s="30"/>
      <c r="AV54105" s="30"/>
    </row>
    <row r="54113" spans="45:48" x14ac:dyDescent="0.2">
      <c r="AS54113" s="30"/>
      <c r="AT54113" s="30"/>
      <c r="AU54113" s="30"/>
      <c r="AV54113" s="30"/>
    </row>
    <row r="54121" spans="45:48" x14ac:dyDescent="0.2">
      <c r="AS54121" s="30"/>
      <c r="AT54121" s="30"/>
      <c r="AU54121" s="30"/>
      <c r="AV54121" s="30"/>
    </row>
    <row r="54129" spans="45:48" x14ac:dyDescent="0.2">
      <c r="AS54129" s="30"/>
      <c r="AT54129" s="30"/>
      <c r="AU54129" s="30"/>
      <c r="AV54129" s="30"/>
    </row>
    <row r="54137" spans="45:48" x14ac:dyDescent="0.2">
      <c r="AS54137" s="30"/>
      <c r="AT54137" s="30"/>
      <c r="AU54137" s="30"/>
      <c r="AV54137" s="30"/>
    </row>
    <row r="54145" spans="45:48" x14ac:dyDescent="0.2">
      <c r="AS54145" s="30"/>
      <c r="AT54145" s="30"/>
      <c r="AU54145" s="30"/>
      <c r="AV54145" s="30"/>
    </row>
    <row r="54153" spans="45:48" x14ac:dyDescent="0.2">
      <c r="AS54153" s="30"/>
      <c r="AT54153" s="30"/>
      <c r="AU54153" s="30"/>
      <c r="AV54153" s="30"/>
    </row>
    <row r="54161" spans="45:48" x14ac:dyDescent="0.2">
      <c r="AS54161" s="30"/>
      <c r="AT54161" s="30"/>
      <c r="AU54161" s="30"/>
      <c r="AV54161" s="30"/>
    </row>
    <row r="54169" spans="45:48" x14ac:dyDescent="0.2">
      <c r="AS54169" s="30"/>
      <c r="AT54169" s="30"/>
      <c r="AU54169" s="30"/>
      <c r="AV54169" s="30"/>
    </row>
    <row r="54177" spans="45:48" x14ac:dyDescent="0.2">
      <c r="AS54177" s="30"/>
      <c r="AT54177" s="30"/>
      <c r="AU54177" s="30"/>
      <c r="AV54177" s="30"/>
    </row>
    <row r="54185" spans="45:48" x14ac:dyDescent="0.2">
      <c r="AS54185" s="30"/>
      <c r="AT54185" s="30"/>
      <c r="AU54185" s="30"/>
      <c r="AV54185" s="30"/>
    </row>
    <row r="54193" spans="45:48" x14ac:dyDescent="0.2">
      <c r="AS54193" s="30"/>
      <c r="AT54193" s="30"/>
      <c r="AU54193" s="30"/>
      <c r="AV54193" s="30"/>
    </row>
    <row r="54201" spans="45:48" x14ac:dyDescent="0.2">
      <c r="AS54201" s="30"/>
      <c r="AT54201" s="30"/>
      <c r="AU54201" s="30"/>
      <c r="AV54201" s="30"/>
    </row>
    <row r="54209" spans="45:48" x14ac:dyDescent="0.2">
      <c r="AS54209" s="30"/>
      <c r="AT54209" s="30"/>
      <c r="AU54209" s="30"/>
      <c r="AV54209" s="30"/>
    </row>
    <row r="54217" spans="45:48" x14ac:dyDescent="0.2">
      <c r="AS54217" s="30"/>
      <c r="AT54217" s="30"/>
      <c r="AU54217" s="30"/>
      <c r="AV54217" s="30"/>
    </row>
    <row r="54225" spans="45:48" x14ac:dyDescent="0.2">
      <c r="AS54225" s="30"/>
      <c r="AT54225" s="30"/>
      <c r="AU54225" s="30"/>
      <c r="AV54225" s="30"/>
    </row>
    <row r="54233" spans="45:48" x14ac:dyDescent="0.2">
      <c r="AS54233" s="30"/>
      <c r="AT54233" s="30"/>
      <c r="AU54233" s="30"/>
      <c r="AV54233" s="30"/>
    </row>
    <row r="54241" spans="45:48" x14ac:dyDescent="0.2">
      <c r="AS54241" s="30"/>
      <c r="AT54241" s="30"/>
      <c r="AU54241" s="30"/>
      <c r="AV54241" s="30"/>
    </row>
    <row r="54249" spans="45:48" x14ac:dyDescent="0.2">
      <c r="AS54249" s="30"/>
      <c r="AT54249" s="30"/>
      <c r="AU54249" s="30"/>
      <c r="AV54249" s="30"/>
    </row>
    <row r="54257" spans="45:48" x14ac:dyDescent="0.2">
      <c r="AS54257" s="30"/>
      <c r="AT54257" s="30"/>
      <c r="AU54257" s="30"/>
      <c r="AV54257" s="30"/>
    </row>
    <row r="54265" spans="45:48" x14ac:dyDescent="0.2">
      <c r="AS54265" s="30"/>
      <c r="AT54265" s="30"/>
      <c r="AU54265" s="30"/>
      <c r="AV54265" s="30"/>
    </row>
    <row r="54273" spans="45:48" x14ac:dyDescent="0.2">
      <c r="AS54273" s="30"/>
      <c r="AT54273" s="30"/>
      <c r="AU54273" s="30"/>
      <c r="AV54273" s="30"/>
    </row>
    <row r="54281" spans="45:48" x14ac:dyDescent="0.2">
      <c r="AS54281" s="30"/>
      <c r="AT54281" s="30"/>
      <c r="AU54281" s="30"/>
      <c r="AV54281" s="30"/>
    </row>
    <row r="54289" spans="45:48" x14ac:dyDescent="0.2">
      <c r="AS54289" s="30"/>
      <c r="AT54289" s="30"/>
      <c r="AU54289" s="30"/>
      <c r="AV54289" s="30"/>
    </row>
    <row r="54297" spans="45:48" x14ac:dyDescent="0.2">
      <c r="AS54297" s="30"/>
      <c r="AT54297" s="30"/>
      <c r="AU54297" s="30"/>
      <c r="AV54297" s="30"/>
    </row>
    <row r="54305" spans="45:48" x14ac:dyDescent="0.2">
      <c r="AS54305" s="30"/>
      <c r="AT54305" s="30"/>
      <c r="AU54305" s="30"/>
      <c r="AV54305" s="30"/>
    </row>
    <row r="54313" spans="45:48" x14ac:dyDescent="0.2">
      <c r="AS54313" s="30"/>
      <c r="AT54313" s="30"/>
      <c r="AU54313" s="30"/>
      <c r="AV54313" s="30"/>
    </row>
    <row r="54321" spans="45:48" x14ac:dyDescent="0.2">
      <c r="AS54321" s="30"/>
      <c r="AT54321" s="30"/>
      <c r="AU54321" s="30"/>
      <c r="AV54321" s="30"/>
    </row>
    <row r="54329" spans="45:48" x14ac:dyDescent="0.2">
      <c r="AS54329" s="30"/>
      <c r="AT54329" s="30"/>
      <c r="AU54329" s="30"/>
      <c r="AV54329" s="30"/>
    </row>
    <row r="54337" spans="45:48" x14ac:dyDescent="0.2">
      <c r="AS54337" s="30"/>
      <c r="AT54337" s="30"/>
      <c r="AU54337" s="30"/>
      <c r="AV54337" s="30"/>
    </row>
    <row r="54345" spans="45:48" x14ac:dyDescent="0.2">
      <c r="AS54345" s="30"/>
      <c r="AT54345" s="30"/>
      <c r="AU54345" s="30"/>
      <c r="AV54345" s="30"/>
    </row>
    <row r="54353" spans="45:48" x14ac:dyDescent="0.2">
      <c r="AS54353" s="30"/>
      <c r="AT54353" s="30"/>
      <c r="AU54353" s="30"/>
      <c r="AV54353" s="30"/>
    </row>
    <row r="54361" spans="45:48" x14ac:dyDescent="0.2">
      <c r="AS54361" s="30"/>
      <c r="AT54361" s="30"/>
      <c r="AU54361" s="30"/>
      <c r="AV54361" s="30"/>
    </row>
    <row r="54369" spans="45:48" x14ac:dyDescent="0.2">
      <c r="AS54369" s="30"/>
      <c r="AT54369" s="30"/>
      <c r="AU54369" s="30"/>
      <c r="AV54369" s="30"/>
    </row>
    <row r="54377" spans="45:48" x14ac:dyDescent="0.2">
      <c r="AS54377" s="30"/>
      <c r="AT54377" s="30"/>
      <c r="AU54377" s="30"/>
      <c r="AV54377" s="30"/>
    </row>
    <row r="54385" spans="45:48" x14ac:dyDescent="0.2">
      <c r="AS54385" s="30"/>
      <c r="AT54385" s="30"/>
      <c r="AU54385" s="30"/>
      <c r="AV54385" s="30"/>
    </row>
    <row r="54393" spans="45:48" x14ac:dyDescent="0.2">
      <c r="AS54393" s="30"/>
      <c r="AT54393" s="30"/>
      <c r="AU54393" s="30"/>
      <c r="AV54393" s="30"/>
    </row>
    <row r="54401" spans="45:48" x14ac:dyDescent="0.2">
      <c r="AS54401" s="30"/>
      <c r="AT54401" s="30"/>
      <c r="AU54401" s="30"/>
      <c r="AV54401" s="30"/>
    </row>
    <row r="54409" spans="45:48" x14ac:dyDescent="0.2">
      <c r="AS54409" s="30"/>
      <c r="AT54409" s="30"/>
      <c r="AU54409" s="30"/>
      <c r="AV54409" s="30"/>
    </row>
    <row r="54417" spans="45:48" x14ac:dyDescent="0.2">
      <c r="AS54417" s="30"/>
      <c r="AT54417" s="30"/>
      <c r="AU54417" s="30"/>
      <c r="AV54417" s="30"/>
    </row>
    <row r="54425" spans="45:48" x14ac:dyDescent="0.2">
      <c r="AS54425" s="30"/>
      <c r="AT54425" s="30"/>
      <c r="AU54425" s="30"/>
      <c r="AV54425" s="30"/>
    </row>
    <row r="54433" spans="45:48" x14ac:dyDescent="0.2">
      <c r="AS54433" s="30"/>
      <c r="AT54433" s="30"/>
      <c r="AU54433" s="30"/>
      <c r="AV54433" s="30"/>
    </row>
    <row r="54441" spans="45:48" x14ac:dyDescent="0.2">
      <c r="AS54441" s="30"/>
      <c r="AT54441" s="30"/>
      <c r="AU54441" s="30"/>
      <c r="AV54441" s="30"/>
    </row>
    <row r="54449" spans="45:48" x14ac:dyDescent="0.2">
      <c r="AS54449" s="30"/>
      <c r="AT54449" s="30"/>
      <c r="AU54449" s="30"/>
      <c r="AV54449" s="30"/>
    </row>
    <row r="54457" spans="45:48" x14ac:dyDescent="0.2">
      <c r="AS54457" s="30"/>
      <c r="AT54457" s="30"/>
      <c r="AU54457" s="30"/>
      <c r="AV54457" s="30"/>
    </row>
    <row r="54465" spans="45:48" x14ac:dyDescent="0.2">
      <c r="AS54465" s="30"/>
      <c r="AT54465" s="30"/>
      <c r="AU54465" s="30"/>
      <c r="AV54465" s="30"/>
    </row>
    <row r="54473" spans="45:48" x14ac:dyDescent="0.2">
      <c r="AS54473" s="30"/>
      <c r="AT54473" s="30"/>
      <c r="AU54473" s="30"/>
      <c r="AV54473" s="30"/>
    </row>
    <row r="54481" spans="45:48" x14ac:dyDescent="0.2">
      <c r="AS54481" s="30"/>
      <c r="AT54481" s="30"/>
      <c r="AU54481" s="30"/>
      <c r="AV54481" s="30"/>
    </row>
    <row r="54489" spans="45:48" x14ac:dyDescent="0.2">
      <c r="AS54489" s="30"/>
      <c r="AT54489" s="30"/>
      <c r="AU54489" s="30"/>
      <c r="AV54489" s="30"/>
    </row>
    <row r="54497" spans="45:48" x14ac:dyDescent="0.2">
      <c r="AS54497" s="30"/>
      <c r="AT54497" s="30"/>
      <c r="AU54497" s="30"/>
      <c r="AV54497" s="30"/>
    </row>
    <row r="54505" spans="45:48" x14ac:dyDescent="0.2">
      <c r="AS54505" s="30"/>
      <c r="AT54505" s="30"/>
      <c r="AU54505" s="30"/>
      <c r="AV54505" s="30"/>
    </row>
    <row r="54513" spans="45:48" x14ac:dyDescent="0.2">
      <c r="AS54513" s="30"/>
      <c r="AT54513" s="30"/>
      <c r="AU54513" s="30"/>
      <c r="AV54513" s="30"/>
    </row>
    <row r="54521" spans="45:48" x14ac:dyDescent="0.2">
      <c r="AS54521" s="30"/>
      <c r="AT54521" s="30"/>
      <c r="AU54521" s="30"/>
      <c r="AV54521" s="30"/>
    </row>
    <row r="54529" spans="45:48" x14ac:dyDescent="0.2">
      <c r="AS54529" s="30"/>
      <c r="AT54529" s="30"/>
      <c r="AU54529" s="30"/>
      <c r="AV54529" s="30"/>
    </row>
    <row r="54537" spans="45:48" x14ac:dyDescent="0.2">
      <c r="AS54537" s="30"/>
      <c r="AT54537" s="30"/>
      <c r="AU54537" s="30"/>
      <c r="AV54537" s="30"/>
    </row>
    <row r="54545" spans="45:48" x14ac:dyDescent="0.2">
      <c r="AS54545" s="30"/>
      <c r="AT54545" s="30"/>
      <c r="AU54545" s="30"/>
      <c r="AV54545" s="30"/>
    </row>
    <row r="54553" spans="45:48" x14ac:dyDescent="0.2">
      <c r="AS54553" s="30"/>
      <c r="AT54553" s="30"/>
      <c r="AU54553" s="30"/>
      <c r="AV54553" s="30"/>
    </row>
    <row r="54561" spans="45:48" x14ac:dyDescent="0.2">
      <c r="AS54561" s="30"/>
      <c r="AT54561" s="30"/>
      <c r="AU54561" s="30"/>
      <c r="AV54561" s="30"/>
    </row>
    <row r="54569" spans="45:48" x14ac:dyDescent="0.2">
      <c r="AS54569" s="30"/>
      <c r="AT54569" s="30"/>
      <c r="AU54569" s="30"/>
      <c r="AV54569" s="30"/>
    </row>
    <row r="54577" spans="45:48" x14ac:dyDescent="0.2">
      <c r="AS54577" s="30"/>
      <c r="AT54577" s="30"/>
      <c r="AU54577" s="30"/>
      <c r="AV54577" s="30"/>
    </row>
    <row r="54585" spans="45:48" x14ac:dyDescent="0.2">
      <c r="AS54585" s="30"/>
      <c r="AT54585" s="30"/>
      <c r="AU54585" s="30"/>
      <c r="AV54585" s="30"/>
    </row>
    <row r="54593" spans="45:48" x14ac:dyDescent="0.2">
      <c r="AS54593" s="30"/>
      <c r="AT54593" s="30"/>
      <c r="AU54593" s="30"/>
      <c r="AV54593" s="30"/>
    </row>
    <row r="54601" spans="45:48" x14ac:dyDescent="0.2">
      <c r="AS54601" s="30"/>
      <c r="AT54601" s="30"/>
      <c r="AU54601" s="30"/>
      <c r="AV54601" s="30"/>
    </row>
    <row r="54609" spans="45:48" x14ac:dyDescent="0.2">
      <c r="AS54609" s="30"/>
      <c r="AT54609" s="30"/>
      <c r="AU54609" s="30"/>
      <c r="AV54609" s="30"/>
    </row>
    <row r="54617" spans="45:48" x14ac:dyDescent="0.2">
      <c r="AS54617" s="30"/>
      <c r="AT54617" s="30"/>
      <c r="AU54617" s="30"/>
      <c r="AV54617" s="30"/>
    </row>
    <row r="54625" spans="45:48" x14ac:dyDescent="0.2">
      <c r="AS54625" s="30"/>
      <c r="AT54625" s="30"/>
      <c r="AU54625" s="30"/>
      <c r="AV54625" s="30"/>
    </row>
    <row r="54633" spans="45:48" x14ac:dyDescent="0.2">
      <c r="AS54633" s="30"/>
      <c r="AT54633" s="30"/>
      <c r="AU54633" s="30"/>
      <c r="AV54633" s="30"/>
    </row>
    <row r="54641" spans="45:48" x14ac:dyDescent="0.2">
      <c r="AS54641" s="30"/>
      <c r="AT54641" s="30"/>
      <c r="AU54641" s="30"/>
      <c r="AV54641" s="30"/>
    </row>
    <row r="54649" spans="45:48" x14ac:dyDescent="0.2">
      <c r="AS54649" s="30"/>
      <c r="AT54649" s="30"/>
      <c r="AU54649" s="30"/>
      <c r="AV54649" s="30"/>
    </row>
    <row r="54657" spans="45:48" x14ac:dyDescent="0.2">
      <c r="AS54657" s="30"/>
      <c r="AT54657" s="30"/>
      <c r="AU54657" s="30"/>
      <c r="AV54657" s="30"/>
    </row>
    <row r="54665" spans="45:48" x14ac:dyDescent="0.2">
      <c r="AS54665" s="30"/>
      <c r="AT54665" s="30"/>
      <c r="AU54665" s="30"/>
      <c r="AV54665" s="30"/>
    </row>
    <row r="54673" spans="45:48" x14ac:dyDescent="0.2">
      <c r="AS54673" s="30"/>
      <c r="AT54673" s="30"/>
      <c r="AU54673" s="30"/>
      <c r="AV54673" s="30"/>
    </row>
    <row r="54681" spans="45:48" x14ac:dyDescent="0.2">
      <c r="AS54681" s="30"/>
      <c r="AT54681" s="30"/>
      <c r="AU54681" s="30"/>
      <c r="AV54681" s="30"/>
    </row>
    <row r="54689" spans="45:48" x14ac:dyDescent="0.2">
      <c r="AS54689" s="30"/>
      <c r="AT54689" s="30"/>
      <c r="AU54689" s="30"/>
      <c r="AV54689" s="30"/>
    </row>
    <row r="54697" spans="45:48" x14ac:dyDescent="0.2">
      <c r="AS54697" s="30"/>
      <c r="AT54697" s="30"/>
      <c r="AU54697" s="30"/>
      <c r="AV54697" s="30"/>
    </row>
    <row r="54705" spans="45:48" x14ac:dyDescent="0.2">
      <c r="AS54705" s="30"/>
      <c r="AT54705" s="30"/>
      <c r="AU54705" s="30"/>
      <c r="AV54705" s="30"/>
    </row>
    <row r="54713" spans="45:48" x14ac:dyDescent="0.2">
      <c r="AS54713" s="30"/>
      <c r="AT54713" s="30"/>
      <c r="AU54713" s="30"/>
      <c r="AV54713" s="30"/>
    </row>
    <row r="54721" spans="45:48" x14ac:dyDescent="0.2">
      <c r="AS54721" s="30"/>
      <c r="AT54721" s="30"/>
      <c r="AU54721" s="30"/>
      <c r="AV54721" s="30"/>
    </row>
    <row r="54729" spans="45:48" x14ac:dyDescent="0.2">
      <c r="AS54729" s="30"/>
      <c r="AT54729" s="30"/>
      <c r="AU54729" s="30"/>
      <c r="AV54729" s="30"/>
    </row>
    <row r="54737" spans="45:48" x14ac:dyDescent="0.2">
      <c r="AS54737" s="30"/>
      <c r="AT54737" s="30"/>
      <c r="AU54737" s="30"/>
      <c r="AV54737" s="30"/>
    </row>
    <row r="54745" spans="45:48" x14ac:dyDescent="0.2">
      <c r="AS54745" s="30"/>
      <c r="AT54745" s="30"/>
      <c r="AU54745" s="30"/>
      <c r="AV54745" s="30"/>
    </row>
    <row r="54753" spans="45:48" x14ac:dyDescent="0.2">
      <c r="AS54753" s="30"/>
      <c r="AT54753" s="30"/>
      <c r="AU54753" s="30"/>
      <c r="AV54753" s="30"/>
    </row>
    <row r="54761" spans="45:48" x14ac:dyDescent="0.2">
      <c r="AS54761" s="30"/>
      <c r="AT54761" s="30"/>
      <c r="AU54761" s="30"/>
      <c r="AV54761" s="30"/>
    </row>
    <row r="54769" spans="45:48" x14ac:dyDescent="0.2">
      <c r="AS54769" s="30"/>
      <c r="AT54769" s="30"/>
      <c r="AU54769" s="30"/>
      <c r="AV54769" s="30"/>
    </row>
    <row r="54777" spans="45:48" x14ac:dyDescent="0.2">
      <c r="AS54777" s="30"/>
      <c r="AT54777" s="30"/>
      <c r="AU54777" s="30"/>
      <c r="AV54777" s="30"/>
    </row>
    <row r="54785" spans="45:48" x14ac:dyDescent="0.2">
      <c r="AS54785" s="30"/>
      <c r="AT54785" s="30"/>
      <c r="AU54785" s="30"/>
      <c r="AV54785" s="30"/>
    </row>
    <row r="54793" spans="45:48" x14ac:dyDescent="0.2">
      <c r="AS54793" s="30"/>
      <c r="AT54793" s="30"/>
      <c r="AU54793" s="30"/>
      <c r="AV54793" s="30"/>
    </row>
    <row r="54801" spans="45:48" x14ac:dyDescent="0.2">
      <c r="AS54801" s="30"/>
      <c r="AT54801" s="30"/>
      <c r="AU54801" s="30"/>
      <c r="AV54801" s="30"/>
    </row>
    <row r="54809" spans="45:48" x14ac:dyDescent="0.2">
      <c r="AS54809" s="30"/>
      <c r="AT54809" s="30"/>
      <c r="AU54809" s="30"/>
      <c r="AV54809" s="30"/>
    </row>
    <row r="54817" spans="45:48" x14ac:dyDescent="0.2">
      <c r="AS54817" s="30"/>
      <c r="AT54817" s="30"/>
      <c r="AU54817" s="30"/>
      <c r="AV54817" s="30"/>
    </row>
    <row r="54825" spans="45:48" x14ac:dyDescent="0.2">
      <c r="AS54825" s="30"/>
      <c r="AT54825" s="30"/>
      <c r="AU54825" s="30"/>
      <c r="AV54825" s="30"/>
    </row>
    <row r="54833" spans="45:48" x14ac:dyDescent="0.2">
      <c r="AS54833" s="30"/>
      <c r="AT54833" s="30"/>
      <c r="AU54833" s="30"/>
      <c r="AV54833" s="30"/>
    </row>
    <row r="54841" spans="45:48" x14ac:dyDescent="0.2">
      <c r="AS54841" s="30"/>
      <c r="AT54841" s="30"/>
      <c r="AU54841" s="30"/>
      <c r="AV54841" s="30"/>
    </row>
    <row r="54849" spans="45:48" x14ac:dyDescent="0.2">
      <c r="AS54849" s="30"/>
      <c r="AT54849" s="30"/>
      <c r="AU54849" s="30"/>
      <c r="AV54849" s="30"/>
    </row>
    <row r="54857" spans="45:48" x14ac:dyDescent="0.2">
      <c r="AS54857" s="30"/>
      <c r="AT54857" s="30"/>
      <c r="AU54857" s="30"/>
      <c r="AV54857" s="30"/>
    </row>
    <row r="54865" spans="45:48" x14ac:dyDescent="0.2">
      <c r="AS54865" s="30"/>
      <c r="AT54865" s="30"/>
      <c r="AU54865" s="30"/>
      <c r="AV54865" s="30"/>
    </row>
    <row r="54873" spans="45:48" x14ac:dyDescent="0.2">
      <c r="AS54873" s="30"/>
      <c r="AT54873" s="30"/>
      <c r="AU54873" s="30"/>
      <c r="AV54873" s="30"/>
    </row>
    <row r="54881" spans="45:48" x14ac:dyDescent="0.2">
      <c r="AS54881" s="30"/>
      <c r="AT54881" s="30"/>
      <c r="AU54881" s="30"/>
      <c r="AV54881" s="30"/>
    </row>
    <row r="54889" spans="45:48" x14ac:dyDescent="0.2">
      <c r="AS54889" s="30"/>
      <c r="AT54889" s="30"/>
      <c r="AU54889" s="30"/>
      <c r="AV54889" s="30"/>
    </row>
    <row r="54897" spans="45:48" x14ac:dyDescent="0.2">
      <c r="AS54897" s="30"/>
      <c r="AT54897" s="30"/>
      <c r="AU54897" s="30"/>
      <c r="AV54897" s="30"/>
    </row>
    <row r="54905" spans="45:48" x14ac:dyDescent="0.2">
      <c r="AS54905" s="30"/>
      <c r="AT54905" s="30"/>
      <c r="AU54905" s="30"/>
      <c r="AV54905" s="30"/>
    </row>
    <row r="54913" spans="45:48" x14ac:dyDescent="0.2">
      <c r="AS54913" s="30"/>
      <c r="AT54913" s="30"/>
      <c r="AU54913" s="30"/>
      <c r="AV54913" s="30"/>
    </row>
    <row r="54921" spans="45:48" x14ac:dyDescent="0.2">
      <c r="AS54921" s="30"/>
      <c r="AT54921" s="30"/>
      <c r="AU54921" s="30"/>
      <c r="AV54921" s="30"/>
    </row>
    <row r="54929" spans="45:48" x14ac:dyDescent="0.2">
      <c r="AS54929" s="30"/>
      <c r="AT54929" s="30"/>
      <c r="AU54929" s="30"/>
      <c r="AV54929" s="30"/>
    </row>
    <row r="54937" spans="45:48" x14ac:dyDescent="0.2">
      <c r="AS54937" s="30"/>
      <c r="AT54937" s="30"/>
      <c r="AU54937" s="30"/>
      <c r="AV54937" s="30"/>
    </row>
    <row r="54945" spans="45:48" x14ac:dyDescent="0.2">
      <c r="AS54945" s="30"/>
      <c r="AT54945" s="30"/>
      <c r="AU54945" s="30"/>
      <c r="AV54945" s="30"/>
    </row>
    <row r="54953" spans="45:48" x14ac:dyDescent="0.2">
      <c r="AS54953" s="30"/>
      <c r="AT54953" s="30"/>
      <c r="AU54953" s="30"/>
      <c r="AV54953" s="30"/>
    </row>
    <row r="54961" spans="45:48" x14ac:dyDescent="0.2">
      <c r="AS54961" s="30"/>
      <c r="AT54961" s="30"/>
      <c r="AU54961" s="30"/>
      <c r="AV54961" s="30"/>
    </row>
    <row r="54969" spans="45:48" x14ac:dyDescent="0.2">
      <c r="AS54969" s="30"/>
      <c r="AT54969" s="30"/>
      <c r="AU54969" s="30"/>
      <c r="AV54969" s="30"/>
    </row>
    <row r="54977" spans="45:48" x14ac:dyDescent="0.2">
      <c r="AS54977" s="30"/>
      <c r="AT54977" s="30"/>
      <c r="AU54977" s="30"/>
      <c r="AV54977" s="30"/>
    </row>
    <row r="54985" spans="45:48" x14ac:dyDescent="0.2">
      <c r="AS54985" s="30"/>
      <c r="AT54985" s="30"/>
      <c r="AU54985" s="30"/>
      <c r="AV54985" s="30"/>
    </row>
    <row r="54993" spans="45:48" x14ac:dyDescent="0.2">
      <c r="AS54993" s="30"/>
      <c r="AT54993" s="30"/>
      <c r="AU54993" s="30"/>
      <c r="AV54993" s="30"/>
    </row>
    <row r="55001" spans="45:48" x14ac:dyDescent="0.2">
      <c r="AS55001" s="30"/>
      <c r="AT55001" s="30"/>
      <c r="AU55001" s="30"/>
      <c r="AV55001" s="30"/>
    </row>
    <row r="55009" spans="45:48" x14ac:dyDescent="0.2">
      <c r="AS55009" s="30"/>
      <c r="AT55009" s="30"/>
      <c r="AU55009" s="30"/>
      <c r="AV55009" s="30"/>
    </row>
    <row r="55017" spans="45:48" x14ac:dyDescent="0.2">
      <c r="AS55017" s="30"/>
      <c r="AT55017" s="30"/>
      <c r="AU55017" s="30"/>
      <c r="AV55017" s="30"/>
    </row>
    <row r="55025" spans="45:48" x14ac:dyDescent="0.2">
      <c r="AS55025" s="30"/>
      <c r="AT55025" s="30"/>
      <c r="AU55025" s="30"/>
      <c r="AV55025" s="30"/>
    </row>
    <row r="55033" spans="45:48" x14ac:dyDescent="0.2">
      <c r="AS55033" s="30"/>
      <c r="AT55033" s="30"/>
      <c r="AU55033" s="30"/>
      <c r="AV55033" s="30"/>
    </row>
    <row r="55041" spans="45:48" x14ac:dyDescent="0.2">
      <c r="AS55041" s="30"/>
      <c r="AT55041" s="30"/>
      <c r="AU55041" s="30"/>
      <c r="AV55041" s="30"/>
    </row>
    <row r="55049" spans="45:48" x14ac:dyDescent="0.2">
      <c r="AS55049" s="30"/>
      <c r="AT55049" s="30"/>
      <c r="AU55049" s="30"/>
      <c r="AV55049" s="30"/>
    </row>
    <row r="55057" spans="45:48" x14ac:dyDescent="0.2">
      <c r="AS55057" s="30"/>
      <c r="AT55057" s="30"/>
      <c r="AU55057" s="30"/>
      <c r="AV55057" s="30"/>
    </row>
    <row r="55065" spans="45:48" x14ac:dyDescent="0.2">
      <c r="AS55065" s="30"/>
      <c r="AT55065" s="30"/>
      <c r="AU55065" s="30"/>
      <c r="AV55065" s="30"/>
    </row>
    <row r="55073" spans="45:48" x14ac:dyDescent="0.2">
      <c r="AS55073" s="30"/>
      <c r="AT55073" s="30"/>
      <c r="AU55073" s="30"/>
      <c r="AV55073" s="30"/>
    </row>
    <row r="55081" spans="45:48" x14ac:dyDescent="0.2">
      <c r="AS55081" s="30"/>
      <c r="AT55081" s="30"/>
      <c r="AU55081" s="30"/>
      <c r="AV55081" s="30"/>
    </row>
    <row r="55089" spans="45:48" x14ac:dyDescent="0.2">
      <c r="AS55089" s="30"/>
      <c r="AT55089" s="30"/>
      <c r="AU55089" s="30"/>
      <c r="AV55089" s="30"/>
    </row>
    <row r="55097" spans="45:48" x14ac:dyDescent="0.2">
      <c r="AS55097" s="30"/>
      <c r="AT55097" s="30"/>
      <c r="AU55097" s="30"/>
      <c r="AV55097" s="30"/>
    </row>
    <row r="55105" spans="45:48" x14ac:dyDescent="0.2">
      <c r="AS55105" s="30"/>
      <c r="AT55105" s="30"/>
      <c r="AU55105" s="30"/>
      <c r="AV55105" s="30"/>
    </row>
    <row r="55113" spans="45:48" x14ac:dyDescent="0.2">
      <c r="AS55113" s="30"/>
      <c r="AT55113" s="30"/>
      <c r="AU55113" s="30"/>
      <c r="AV55113" s="30"/>
    </row>
    <row r="55121" spans="45:48" x14ac:dyDescent="0.2">
      <c r="AS55121" s="30"/>
      <c r="AT55121" s="30"/>
      <c r="AU55121" s="30"/>
      <c r="AV55121" s="30"/>
    </row>
    <row r="55129" spans="45:48" x14ac:dyDescent="0.2">
      <c r="AS55129" s="30"/>
      <c r="AT55129" s="30"/>
      <c r="AU55129" s="30"/>
      <c r="AV55129" s="30"/>
    </row>
    <row r="55137" spans="45:48" x14ac:dyDescent="0.2">
      <c r="AS55137" s="30"/>
      <c r="AT55137" s="30"/>
      <c r="AU55137" s="30"/>
      <c r="AV55137" s="30"/>
    </row>
    <row r="55145" spans="45:48" x14ac:dyDescent="0.2">
      <c r="AS55145" s="30"/>
      <c r="AT55145" s="30"/>
      <c r="AU55145" s="30"/>
      <c r="AV55145" s="30"/>
    </row>
    <row r="55153" spans="45:48" x14ac:dyDescent="0.2">
      <c r="AS55153" s="30"/>
      <c r="AT55153" s="30"/>
      <c r="AU55153" s="30"/>
      <c r="AV55153" s="30"/>
    </row>
    <row r="55161" spans="45:48" x14ac:dyDescent="0.2">
      <c r="AS55161" s="30"/>
      <c r="AT55161" s="30"/>
      <c r="AU55161" s="30"/>
      <c r="AV55161" s="30"/>
    </row>
    <row r="55169" spans="45:48" x14ac:dyDescent="0.2">
      <c r="AS55169" s="30"/>
      <c r="AT55169" s="30"/>
      <c r="AU55169" s="30"/>
      <c r="AV55169" s="30"/>
    </row>
    <row r="55177" spans="45:48" x14ac:dyDescent="0.2">
      <c r="AS55177" s="30"/>
      <c r="AT55177" s="30"/>
      <c r="AU55177" s="30"/>
      <c r="AV55177" s="30"/>
    </row>
    <row r="55185" spans="45:48" x14ac:dyDescent="0.2">
      <c r="AS55185" s="30"/>
      <c r="AT55185" s="30"/>
      <c r="AU55185" s="30"/>
      <c r="AV55185" s="30"/>
    </row>
    <row r="55193" spans="45:48" x14ac:dyDescent="0.2">
      <c r="AS55193" s="30"/>
      <c r="AT55193" s="30"/>
      <c r="AU55193" s="30"/>
      <c r="AV55193" s="30"/>
    </row>
    <row r="55201" spans="45:48" x14ac:dyDescent="0.2">
      <c r="AS55201" s="30"/>
      <c r="AT55201" s="30"/>
      <c r="AU55201" s="30"/>
      <c r="AV55201" s="30"/>
    </row>
    <row r="55209" spans="45:48" x14ac:dyDescent="0.2">
      <c r="AS55209" s="30"/>
      <c r="AT55209" s="30"/>
      <c r="AU55209" s="30"/>
      <c r="AV55209" s="30"/>
    </row>
    <row r="55217" spans="45:48" x14ac:dyDescent="0.2">
      <c r="AS55217" s="30"/>
      <c r="AT55217" s="30"/>
      <c r="AU55217" s="30"/>
      <c r="AV55217" s="30"/>
    </row>
    <row r="55225" spans="45:48" x14ac:dyDescent="0.2">
      <c r="AS55225" s="30"/>
      <c r="AT55225" s="30"/>
      <c r="AU55225" s="30"/>
      <c r="AV55225" s="30"/>
    </row>
    <row r="55233" spans="45:48" x14ac:dyDescent="0.2">
      <c r="AS55233" s="30"/>
      <c r="AT55233" s="30"/>
      <c r="AU55233" s="30"/>
      <c r="AV55233" s="30"/>
    </row>
    <row r="55241" spans="45:48" x14ac:dyDescent="0.2">
      <c r="AS55241" s="30"/>
      <c r="AT55241" s="30"/>
      <c r="AU55241" s="30"/>
      <c r="AV55241" s="30"/>
    </row>
    <row r="55249" spans="45:48" x14ac:dyDescent="0.2">
      <c r="AS55249" s="30"/>
      <c r="AT55249" s="30"/>
      <c r="AU55249" s="30"/>
      <c r="AV55249" s="30"/>
    </row>
    <row r="55257" spans="45:48" x14ac:dyDescent="0.2">
      <c r="AS55257" s="30"/>
      <c r="AT55257" s="30"/>
      <c r="AU55257" s="30"/>
      <c r="AV55257" s="30"/>
    </row>
    <row r="55265" spans="45:48" x14ac:dyDescent="0.2">
      <c r="AS55265" s="30"/>
      <c r="AT55265" s="30"/>
      <c r="AU55265" s="30"/>
      <c r="AV55265" s="30"/>
    </row>
    <row r="55273" spans="45:48" x14ac:dyDescent="0.2">
      <c r="AS55273" s="30"/>
      <c r="AT55273" s="30"/>
      <c r="AU55273" s="30"/>
      <c r="AV55273" s="30"/>
    </row>
    <row r="55281" spans="45:48" x14ac:dyDescent="0.2">
      <c r="AS55281" s="30"/>
      <c r="AT55281" s="30"/>
      <c r="AU55281" s="30"/>
      <c r="AV55281" s="30"/>
    </row>
    <row r="55289" spans="45:48" x14ac:dyDescent="0.2">
      <c r="AS55289" s="30"/>
      <c r="AT55289" s="30"/>
      <c r="AU55289" s="30"/>
      <c r="AV55289" s="30"/>
    </row>
    <row r="55297" spans="45:48" x14ac:dyDescent="0.2">
      <c r="AS55297" s="30"/>
      <c r="AT55297" s="30"/>
      <c r="AU55297" s="30"/>
      <c r="AV55297" s="30"/>
    </row>
    <row r="55305" spans="45:48" x14ac:dyDescent="0.2">
      <c r="AS55305" s="30"/>
      <c r="AT55305" s="30"/>
      <c r="AU55305" s="30"/>
      <c r="AV55305" s="30"/>
    </row>
    <row r="55313" spans="45:48" x14ac:dyDescent="0.2">
      <c r="AS55313" s="30"/>
      <c r="AT55313" s="30"/>
      <c r="AU55313" s="30"/>
      <c r="AV55313" s="30"/>
    </row>
    <row r="55321" spans="45:48" x14ac:dyDescent="0.2">
      <c r="AS55321" s="30"/>
      <c r="AT55321" s="30"/>
      <c r="AU55321" s="30"/>
      <c r="AV55321" s="30"/>
    </row>
    <row r="55329" spans="45:48" x14ac:dyDescent="0.2">
      <c r="AS55329" s="30"/>
      <c r="AT55329" s="30"/>
      <c r="AU55329" s="30"/>
      <c r="AV55329" s="30"/>
    </row>
    <row r="55337" spans="45:48" x14ac:dyDescent="0.2">
      <c r="AS55337" s="30"/>
      <c r="AT55337" s="30"/>
      <c r="AU55337" s="30"/>
      <c r="AV55337" s="30"/>
    </row>
    <row r="55345" spans="45:48" x14ac:dyDescent="0.2">
      <c r="AS55345" s="30"/>
      <c r="AT55345" s="30"/>
      <c r="AU55345" s="30"/>
      <c r="AV55345" s="30"/>
    </row>
    <row r="55353" spans="45:48" x14ac:dyDescent="0.2">
      <c r="AS55353" s="30"/>
      <c r="AT55353" s="30"/>
      <c r="AU55353" s="30"/>
      <c r="AV55353" s="30"/>
    </row>
    <row r="55361" spans="45:48" x14ac:dyDescent="0.2">
      <c r="AS55361" s="30"/>
      <c r="AT55361" s="30"/>
      <c r="AU55361" s="30"/>
      <c r="AV55361" s="30"/>
    </row>
    <row r="55369" spans="45:48" x14ac:dyDescent="0.2">
      <c r="AS55369" s="30"/>
      <c r="AT55369" s="30"/>
      <c r="AU55369" s="30"/>
      <c r="AV55369" s="30"/>
    </row>
    <row r="55377" spans="45:48" x14ac:dyDescent="0.2">
      <c r="AS55377" s="30"/>
      <c r="AT55377" s="30"/>
      <c r="AU55377" s="30"/>
      <c r="AV55377" s="30"/>
    </row>
    <row r="55385" spans="45:48" x14ac:dyDescent="0.2">
      <c r="AS55385" s="30"/>
      <c r="AT55385" s="30"/>
      <c r="AU55385" s="30"/>
      <c r="AV55385" s="30"/>
    </row>
    <row r="55393" spans="45:48" x14ac:dyDescent="0.2">
      <c r="AS55393" s="30"/>
      <c r="AT55393" s="30"/>
      <c r="AU55393" s="30"/>
      <c r="AV55393" s="30"/>
    </row>
    <row r="55401" spans="45:48" x14ac:dyDescent="0.2">
      <c r="AS55401" s="30"/>
      <c r="AT55401" s="30"/>
      <c r="AU55401" s="30"/>
      <c r="AV55401" s="30"/>
    </row>
    <row r="55409" spans="45:48" x14ac:dyDescent="0.2">
      <c r="AS55409" s="30"/>
      <c r="AT55409" s="30"/>
      <c r="AU55409" s="30"/>
      <c r="AV55409" s="30"/>
    </row>
    <row r="55417" spans="45:48" x14ac:dyDescent="0.2">
      <c r="AS55417" s="30"/>
      <c r="AT55417" s="30"/>
      <c r="AU55417" s="30"/>
      <c r="AV55417" s="30"/>
    </row>
    <row r="55425" spans="45:48" x14ac:dyDescent="0.2">
      <c r="AS55425" s="30"/>
      <c r="AT55425" s="30"/>
      <c r="AU55425" s="30"/>
      <c r="AV55425" s="30"/>
    </row>
    <row r="55433" spans="45:48" x14ac:dyDescent="0.2">
      <c r="AS55433" s="30"/>
      <c r="AT55433" s="30"/>
      <c r="AU55433" s="30"/>
      <c r="AV55433" s="30"/>
    </row>
    <row r="55441" spans="45:48" x14ac:dyDescent="0.2">
      <c r="AS55441" s="30"/>
      <c r="AT55441" s="30"/>
      <c r="AU55441" s="30"/>
      <c r="AV55441" s="30"/>
    </row>
    <row r="55449" spans="45:48" x14ac:dyDescent="0.2">
      <c r="AS55449" s="30"/>
      <c r="AT55449" s="30"/>
      <c r="AU55449" s="30"/>
      <c r="AV55449" s="30"/>
    </row>
    <row r="55457" spans="45:48" x14ac:dyDescent="0.2">
      <c r="AS55457" s="30"/>
      <c r="AT55457" s="30"/>
      <c r="AU55457" s="30"/>
      <c r="AV55457" s="30"/>
    </row>
    <row r="55465" spans="45:48" x14ac:dyDescent="0.2">
      <c r="AS55465" s="30"/>
      <c r="AT55465" s="30"/>
      <c r="AU55465" s="30"/>
      <c r="AV55465" s="30"/>
    </row>
    <row r="55473" spans="45:48" x14ac:dyDescent="0.2">
      <c r="AS55473" s="30"/>
      <c r="AT55473" s="30"/>
      <c r="AU55473" s="30"/>
      <c r="AV55473" s="30"/>
    </row>
    <row r="55481" spans="45:48" x14ac:dyDescent="0.2">
      <c r="AS55481" s="30"/>
      <c r="AT55481" s="30"/>
      <c r="AU55481" s="30"/>
      <c r="AV55481" s="30"/>
    </row>
    <row r="55489" spans="45:48" x14ac:dyDescent="0.2">
      <c r="AS55489" s="30"/>
      <c r="AT55489" s="30"/>
      <c r="AU55489" s="30"/>
      <c r="AV55489" s="30"/>
    </row>
    <row r="55497" spans="45:48" x14ac:dyDescent="0.2">
      <c r="AS55497" s="30"/>
      <c r="AT55497" s="30"/>
      <c r="AU55497" s="30"/>
      <c r="AV55497" s="30"/>
    </row>
    <row r="55505" spans="45:48" x14ac:dyDescent="0.2">
      <c r="AS55505" s="30"/>
      <c r="AT55505" s="30"/>
      <c r="AU55505" s="30"/>
      <c r="AV55505" s="30"/>
    </row>
    <row r="55513" spans="45:48" x14ac:dyDescent="0.2">
      <c r="AS55513" s="30"/>
      <c r="AT55513" s="30"/>
      <c r="AU55513" s="30"/>
      <c r="AV55513" s="30"/>
    </row>
    <row r="55521" spans="45:48" x14ac:dyDescent="0.2">
      <c r="AS55521" s="30"/>
      <c r="AT55521" s="30"/>
      <c r="AU55521" s="30"/>
      <c r="AV55521" s="30"/>
    </row>
    <row r="55529" spans="45:48" x14ac:dyDescent="0.2">
      <c r="AS55529" s="30"/>
      <c r="AT55529" s="30"/>
      <c r="AU55529" s="30"/>
      <c r="AV55529" s="30"/>
    </row>
    <row r="55537" spans="45:48" x14ac:dyDescent="0.2">
      <c r="AS55537" s="30"/>
      <c r="AT55537" s="30"/>
      <c r="AU55537" s="30"/>
      <c r="AV55537" s="30"/>
    </row>
    <row r="55545" spans="45:48" x14ac:dyDescent="0.2">
      <c r="AS55545" s="30"/>
      <c r="AT55545" s="30"/>
      <c r="AU55545" s="30"/>
      <c r="AV55545" s="30"/>
    </row>
    <row r="55553" spans="45:48" x14ac:dyDescent="0.2">
      <c r="AS55553" s="30"/>
      <c r="AT55553" s="30"/>
      <c r="AU55553" s="30"/>
      <c r="AV55553" s="30"/>
    </row>
    <row r="55561" spans="45:48" x14ac:dyDescent="0.2">
      <c r="AS55561" s="30"/>
      <c r="AT55561" s="30"/>
      <c r="AU55561" s="30"/>
      <c r="AV55561" s="30"/>
    </row>
    <row r="55569" spans="45:48" x14ac:dyDescent="0.2">
      <c r="AS55569" s="30"/>
      <c r="AT55569" s="30"/>
      <c r="AU55569" s="30"/>
      <c r="AV55569" s="30"/>
    </row>
    <row r="55577" spans="45:48" x14ac:dyDescent="0.2">
      <c r="AS55577" s="30"/>
      <c r="AT55577" s="30"/>
      <c r="AU55577" s="30"/>
      <c r="AV55577" s="30"/>
    </row>
    <row r="55585" spans="45:48" x14ac:dyDescent="0.2">
      <c r="AS55585" s="30"/>
      <c r="AT55585" s="30"/>
      <c r="AU55585" s="30"/>
      <c r="AV55585" s="30"/>
    </row>
    <row r="55593" spans="45:48" x14ac:dyDescent="0.2">
      <c r="AS55593" s="30"/>
      <c r="AT55593" s="30"/>
      <c r="AU55593" s="30"/>
      <c r="AV55593" s="30"/>
    </row>
    <row r="55601" spans="45:48" x14ac:dyDescent="0.2">
      <c r="AS55601" s="30"/>
      <c r="AT55601" s="30"/>
      <c r="AU55601" s="30"/>
      <c r="AV55601" s="30"/>
    </row>
    <row r="55609" spans="45:48" x14ac:dyDescent="0.2">
      <c r="AS55609" s="30"/>
      <c r="AT55609" s="30"/>
      <c r="AU55609" s="30"/>
      <c r="AV55609" s="30"/>
    </row>
    <row r="55617" spans="45:48" x14ac:dyDescent="0.2">
      <c r="AS55617" s="30"/>
      <c r="AT55617" s="30"/>
      <c r="AU55617" s="30"/>
      <c r="AV55617" s="30"/>
    </row>
    <row r="55625" spans="45:48" x14ac:dyDescent="0.2">
      <c r="AS55625" s="30"/>
      <c r="AT55625" s="30"/>
      <c r="AU55625" s="30"/>
      <c r="AV55625" s="30"/>
    </row>
    <row r="55633" spans="45:48" x14ac:dyDescent="0.2">
      <c r="AS55633" s="30"/>
      <c r="AT55633" s="30"/>
      <c r="AU55633" s="30"/>
      <c r="AV55633" s="30"/>
    </row>
    <row r="55641" spans="45:48" x14ac:dyDescent="0.2">
      <c r="AS55641" s="30"/>
      <c r="AT55641" s="30"/>
      <c r="AU55641" s="30"/>
      <c r="AV55641" s="30"/>
    </row>
    <row r="55649" spans="45:48" x14ac:dyDescent="0.2">
      <c r="AS55649" s="30"/>
      <c r="AT55649" s="30"/>
      <c r="AU55649" s="30"/>
      <c r="AV55649" s="30"/>
    </row>
    <row r="55657" spans="45:48" x14ac:dyDescent="0.2">
      <c r="AS55657" s="30"/>
      <c r="AT55657" s="30"/>
      <c r="AU55657" s="30"/>
      <c r="AV55657" s="30"/>
    </row>
    <row r="55665" spans="45:48" x14ac:dyDescent="0.2">
      <c r="AS55665" s="30"/>
      <c r="AT55665" s="30"/>
      <c r="AU55665" s="30"/>
      <c r="AV55665" s="30"/>
    </row>
    <row r="55673" spans="45:48" x14ac:dyDescent="0.2">
      <c r="AS55673" s="30"/>
      <c r="AT55673" s="30"/>
      <c r="AU55673" s="30"/>
      <c r="AV55673" s="30"/>
    </row>
    <row r="55681" spans="45:48" x14ac:dyDescent="0.2">
      <c r="AS55681" s="30"/>
      <c r="AT55681" s="30"/>
      <c r="AU55681" s="30"/>
      <c r="AV55681" s="30"/>
    </row>
    <row r="55689" spans="45:48" x14ac:dyDescent="0.2">
      <c r="AS55689" s="30"/>
      <c r="AT55689" s="30"/>
      <c r="AU55689" s="30"/>
      <c r="AV55689" s="30"/>
    </row>
    <row r="55697" spans="45:48" x14ac:dyDescent="0.2">
      <c r="AS55697" s="30"/>
      <c r="AT55697" s="30"/>
      <c r="AU55697" s="30"/>
      <c r="AV55697" s="30"/>
    </row>
    <row r="55705" spans="45:48" x14ac:dyDescent="0.2">
      <c r="AS55705" s="30"/>
      <c r="AT55705" s="30"/>
      <c r="AU55705" s="30"/>
      <c r="AV55705" s="30"/>
    </row>
    <row r="55713" spans="45:48" x14ac:dyDescent="0.2">
      <c r="AS55713" s="30"/>
      <c r="AT55713" s="30"/>
      <c r="AU55713" s="30"/>
      <c r="AV55713" s="30"/>
    </row>
    <row r="55721" spans="45:48" x14ac:dyDescent="0.2">
      <c r="AS55721" s="30"/>
      <c r="AT55721" s="30"/>
      <c r="AU55721" s="30"/>
      <c r="AV55721" s="30"/>
    </row>
    <row r="55729" spans="45:48" x14ac:dyDescent="0.2">
      <c r="AS55729" s="30"/>
      <c r="AT55729" s="30"/>
      <c r="AU55729" s="30"/>
      <c r="AV55729" s="30"/>
    </row>
    <row r="55737" spans="45:48" x14ac:dyDescent="0.2">
      <c r="AS55737" s="30"/>
      <c r="AT55737" s="30"/>
      <c r="AU55737" s="30"/>
      <c r="AV55737" s="30"/>
    </row>
    <row r="55745" spans="45:48" x14ac:dyDescent="0.2">
      <c r="AS55745" s="30"/>
      <c r="AT55745" s="30"/>
      <c r="AU55745" s="30"/>
      <c r="AV55745" s="30"/>
    </row>
    <row r="55753" spans="45:48" x14ac:dyDescent="0.2">
      <c r="AS55753" s="30"/>
      <c r="AT55753" s="30"/>
      <c r="AU55753" s="30"/>
      <c r="AV55753" s="30"/>
    </row>
    <row r="55761" spans="45:48" x14ac:dyDescent="0.2">
      <c r="AS55761" s="30"/>
      <c r="AT55761" s="30"/>
      <c r="AU55761" s="30"/>
      <c r="AV55761" s="30"/>
    </row>
    <row r="55769" spans="45:48" x14ac:dyDescent="0.2">
      <c r="AS55769" s="30"/>
      <c r="AT55769" s="30"/>
      <c r="AU55769" s="30"/>
      <c r="AV55769" s="30"/>
    </row>
    <row r="55777" spans="45:48" x14ac:dyDescent="0.2">
      <c r="AS55777" s="30"/>
      <c r="AT55777" s="30"/>
      <c r="AU55777" s="30"/>
      <c r="AV55777" s="30"/>
    </row>
    <row r="55785" spans="45:48" x14ac:dyDescent="0.2">
      <c r="AS55785" s="30"/>
      <c r="AT55785" s="30"/>
      <c r="AU55785" s="30"/>
      <c r="AV55785" s="30"/>
    </row>
    <row r="55793" spans="45:48" x14ac:dyDescent="0.2">
      <c r="AS55793" s="30"/>
      <c r="AT55793" s="30"/>
      <c r="AU55793" s="30"/>
      <c r="AV55793" s="30"/>
    </row>
    <row r="55801" spans="45:48" x14ac:dyDescent="0.2">
      <c r="AS55801" s="30"/>
      <c r="AT55801" s="30"/>
      <c r="AU55801" s="30"/>
      <c r="AV55801" s="30"/>
    </row>
    <row r="55809" spans="45:48" x14ac:dyDescent="0.2">
      <c r="AS55809" s="30"/>
      <c r="AT55809" s="30"/>
      <c r="AU55809" s="30"/>
      <c r="AV55809" s="30"/>
    </row>
    <row r="55817" spans="45:48" x14ac:dyDescent="0.2">
      <c r="AS55817" s="30"/>
      <c r="AT55817" s="30"/>
      <c r="AU55817" s="30"/>
      <c r="AV55817" s="30"/>
    </row>
    <row r="55825" spans="45:48" x14ac:dyDescent="0.2">
      <c r="AS55825" s="30"/>
      <c r="AT55825" s="30"/>
      <c r="AU55825" s="30"/>
      <c r="AV55825" s="30"/>
    </row>
    <row r="55833" spans="45:48" x14ac:dyDescent="0.2">
      <c r="AS55833" s="30"/>
      <c r="AT55833" s="30"/>
      <c r="AU55833" s="30"/>
      <c r="AV55833" s="30"/>
    </row>
    <row r="55841" spans="45:48" x14ac:dyDescent="0.2">
      <c r="AS55841" s="30"/>
      <c r="AT55841" s="30"/>
      <c r="AU55841" s="30"/>
      <c r="AV55841" s="30"/>
    </row>
    <row r="55849" spans="45:48" x14ac:dyDescent="0.2">
      <c r="AS55849" s="30"/>
      <c r="AT55849" s="30"/>
      <c r="AU55849" s="30"/>
      <c r="AV55849" s="30"/>
    </row>
    <row r="55857" spans="45:48" x14ac:dyDescent="0.2">
      <c r="AS55857" s="30"/>
      <c r="AT55857" s="30"/>
      <c r="AU55857" s="30"/>
      <c r="AV55857" s="30"/>
    </row>
    <row r="55865" spans="45:48" x14ac:dyDescent="0.2">
      <c r="AS55865" s="30"/>
      <c r="AT55865" s="30"/>
      <c r="AU55865" s="30"/>
      <c r="AV55865" s="30"/>
    </row>
    <row r="55873" spans="45:48" x14ac:dyDescent="0.2">
      <c r="AS55873" s="30"/>
      <c r="AT55873" s="30"/>
      <c r="AU55873" s="30"/>
      <c r="AV55873" s="30"/>
    </row>
    <row r="55881" spans="45:48" x14ac:dyDescent="0.2">
      <c r="AS55881" s="30"/>
      <c r="AT55881" s="30"/>
      <c r="AU55881" s="30"/>
      <c r="AV55881" s="30"/>
    </row>
    <row r="55889" spans="45:48" x14ac:dyDescent="0.2">
      <c r="AS55889" s="30"/>
      <c r="AT55889" s="30"/>
      <c r="AU55889" s="30"/>
      <c r="AV55889" s="30"/>
    </row>
    <row r="55897" spans="45:48" x14ac:dyDescent="0.2">
      <c r="AS55897" s="30"/>
      <c r="AT55897" s="30"/>
      <c r="AU55897" s="30"/>
      <c r="AV55897" s="30"/>
    </row>
    <row r="55905" spans="45:48" x14ac:dyDescent="0.2">
      <c r="AS55905" s="30"/>
      <c r="AT55905" s="30"/>
      <c r="AU55905" s="30"/>
      <c r="AV55905" s="30"/>
    </row>
    <row r="55913" spans="45:48" x14ac:dyDescent="0.2">
      <c r="AS55913" s="30"/>
      <c r="AT55913" s="30"/>
      <c r="AU55913" s="30"/>
      <c r="AV55913" s="30"/>
    </row>
    <row r="55921" spans="45:48" x14ac:dyDescent="0.2">
      <c r="AS55921" s="30"/>
      <c r="AT55921" s="30"/>
      <c r="AU55921" s="30"/>
      <c r="AV55921" s="30"/>
    </row>
    <row r="55929" spans="45:48" x14ac:dyDescent="0.2">
      <c r="AS55929" s="30"/>
      <c r="AT55929" s="30"/>
      <c r="AU55929" s="30"/>
      <c r="AV55929" s="30"/>
    </row>
    <row r="55937" spans="45:48" x14ac:dyDescent="0.2">
      <c r="AS55937" s="30"/>
      <c r="AT55937" s="30"/>
      <c r="AU55937" s="30"/>
      <c r="AV55937" s="30"/>
    </row>
    <row r="55945" spans="45:48" x14ac:dyDescent="0.2">
      <c r="AS55945" s="30"/>
      <c r="AT55945" s="30"/>
      <c r="AU55945" s="30"/>
      <c r="AV55945" s="30"/>
    </row>
    <row r="55953" spans="45:48" x14ac:dyDescent="0.2">
      <c r="AS55953" s="30"/>
      <c r="AT55953" s="30"/>
      <c r="AU55953" s="30"/>
      <c r="AV55953" s="30"/>
    </row>
    <row r="55961" spans="45:48" x14ac:dyDescent="0.2">
      <c r="AS55961" s="30"/>
      <c r="AT55961" s="30"/>
      <c r="AU55961" s="30"/>
      <c r="AV55961" s="30"/>
    </row>
    <row r="55969" spans="45:48" x14ac:dyDescent="0.2">
      <c r="AS55969" s="30"/>
      <c r="AT55969" s="30"/>
      <c r="AU55969" s="30"/>
      <c r="AV55969" s="30"/>
    </row>
    <row r="55977" spans="45:48" x14ac:dyDescent="0.2">
      <c r="AS55977" s="30"/>
      <c r="AT55977" s="30"/>
      <c r="AU55977" s="30"/>
      <c r="AV55977" s="30"/>
    </row>
    <row r="55985" spans="45:48" x14ac:dyDescent="0.2">
      <c r="AS55985" s="30"/>
      <c r="AT55985" s="30"/>
      <c r="AU55985" s="30"/>
      <c r="AV55985" s="30"/>
    </row>
    <row r="55993" spans="45:48" x14ac:dyDescent="0.2">
      <c r="AS55993" s="30"/>
      <c r="AT55993" s="30"/>
      <c r="AU55993" s="30"/>
      <c r="AV55993" s="30"/>
    </row>
    <row r="56001" spans="45:48" x14ac:dyDescent="0.2">
      <c r="AS56001" s="30"/>
      <c r="AT56001" s="30"/>
      <c r="AU56001" s="30"/>
      <c r="AV56001" s="30"/>
    </row>
    <row r="56009" spans="45:48" x14ac:dyDescent="0.2">
      <c r="AS56009" s="30"/>
      <c r="AT56009" s="30"/>
      <c r="AU56009" s="30"/>
      <c r="AV56009" s="30"/>
    </row>
    <row r="56017" spans="45:48" x14ac:dyDescent="0.2">
      <c r="AS56017" s="30"/>
      <c r="AT56017" s="30"/>
      <c r="AU56017" s="30"/>
      <c r="AV56017" s="30"/>
    </row>
    <row r="56025" spans="45:48" x14ac:dyDescent="0.2">
      <c r="AS56025" s="30"/>
      <c r="AT56025" s="30"/>
      <c r="AU56025" s="30"/>
      <c r="AV56025" s="30"/>
    </row>
    <row r="56033" spans="45:48" x14ac:dyDescent="0.2">
      <c r="AS56033" s="30"/>
      <c r="AT56033" s="30"/>
      <c r="AU56033" s="30"/>
      <c r="AV56033" s="30"/>
    </row>
    <row r="56041" spans="45:48" x14ac:dyDescent="0.2">
      <c r="AS56041" s="30"/>
      <c r="AT56041" s="30"/>
      <c r="AU56041" s="30"/>
      <c r="AV56041" s="30"/>
    </row>
    <row r="56049" spans="45:48" x14ac:dyDescent="0.2">
      <c r="AS56049" s="30"/>
      <c r="AT56049" s="30"/>
      <c r="AU56049" s="30"/>
      <c r="AV56049" s="30"/>
    </row>
    <row r="56057" spans="45:48" x14ac:dyDescent="0.2">
      <c r="AS56057" s="30"/>
      <c r="AT56057" s="30"/>
      <c r="AU56057" s="30"/>
      <c r="AV56057" s="30"/>
    </row>
    <row r="56065" spans="45:48" x14ac:dyDescent="0.2">
      <c r="AS56065" s="30"/>
      <c r="AT56065" s="30"/>
      <c r="AU56065" s="30"/>
      <c r="AV56065" s="30"/>
    </row>
    <row r="56073" spans="45:48" x14ac:dyDescent="0.2">
      <c r="AS56073" s="30"/>
      <c r="AT56073" s="30"/>
      <c r="AU56073" s="30"/>
      <c r="AV56073" s="30"/>
    </row>
    <row r="56081" spans="45:48" x14ac:dyDescent="0.2">
      <c r="AS56081" s="30"/>
      <c r="AT56081" s="30"/>
      <c r="AU56081" s="30"/>
      <c r="AV56081" s="30"/>
    </row>
    <row r="56089" spans="45:48" x14ac:dyDescent="0.2">
      <c r="AS56089" s="30"/>
      <c r="AT56089" s="30"/>
      <c r="AU56089" s="30"/>
      <c r="AV56089" s="30"/>
    </row>
    <row r="56097" spans="45:48" x14ac:dyDescent="0.2">
      <c r="AS56097" s="30"/>
      <c r="AT56097" s="30"/>
      <c r="AU56097" s="30"/>
      <c r="AV56097" s="30"/>
    </row>
    <row r="56105" spans="45:48" x14ac:dyDescent="0.2">
      <c r="AS56105" s="30"/>
      <c r="AT56105" s="30"/>
      <c r="AU56105" s="30"/>
      <c r="AV56105" s="30"/>
    </row>
    <row r="56113" spans="45:48" x14ac:dyDescent="0.2">
      <c r="AS56113" s="30"/>
      <c r="AT56113" s="30"/>
      <c r="AU56113" s="30"/>
      <c r="AV56113" s="30"/>
    </row>
    <row r="56121" spans="45:48" x14ac:dyDescent="0.2">
      <c r="AS56121" s="30"/>
      <c r="AT56121" s="30"/>
      <c r="AU56121" s="30"/>
      <c r="AV56121" s="30"/>
    </row>
    <row r="56129" spans="45:48" x14ac:dyDescent="0.2">
      <c r="AS56129" s="30"/>
      <c r="AT56129" s="30"/>
      <c r="AU56129" s="30"/>
      <c r="AV56129" s="30"/>
    </row>
    <row r="56137" spans="45:48" x14ac:dyDescent="0.2">
      <c r="AS56137" s="30"/>
      <c r="AT56137" s="30"/>
      <c r="AU56137" s="30"/>
      <c r="AV56137" s="30"/>
    </row>
    <row r="56145" spans="45:48" x14ac:dyDescent="0.2">
      <c r="AS56145" s="30"/>
      <c r="AT56145" s="30"/>
      <c r="AU56145" s="30"/>
      <c r="AV56145" s="30"/>
    </row>
    <row r="56153" spans="45:48" x14ac:dyDescent="0.2">
      <c r="AS56153" s="30"/>
      <c r="AT56153" s="30"/>
      <c r="AU56153" s="30"/>
      <c r="AV56153" s="30"/>
    </row>
    <row r="56161" spans="45:48" x14ac:dyDescent="0.2">
      <c r="AS56161" s="30"/>
      <c r="AT56161" s="30"/>
      <c r="AU56161" s="30"/>
      <c r="AV56161" s="30"/>
    </row>
    <row r="56169" spans="45:48" x14ac:dyDescent="0.2">
      <c r="AS56169" s="30"/>
      <c r="AT56169" s="30"/>
      <c r="AU56169" s="30"/>
      <c r="AV56169" s="30"/>
    </row>
    <row r="56177" spans="45:48" x14ac:dyDescent="0.2">
      <c r="AS56177" s="30"/>
      <c r="AT56177" s="30"/>
      <c r="AU56177" s="30"/>
      <c r="AV56177" s="30"/>
    </row>
    <row r="56185" spans="45:48" x14ac:dyDescent="0.2">
      <c r="AS56185" s="30"/>
      <c r="AT56185" s="30"/>
      <c r="AU56185" s="30"/>
      <c r="AV56185" s="30"/>
    </row>
    <row r="56193" spans="45:48" x14ac:dyDescent="0.2">
      <c r="AS56193" s="30"/>
      <c r="AT56193" s="30"/>
      <c r="AU56193" s="30"/>
      <c r="AV56193" s="30"/>
    </row>
    <row r="56201" spans="45:48" x14ac:dyDescent="0.2">
      <c r="AS56201" s="30"/>
      <c r="AT56201" s="30"/>
      <c r="AU56201" s="30"/>
      <c r="AV56201" s="30"/>
    </row>
    <row r="56209" spans="45:48" x14ac:dyDescent="0.2">
      <c r="AS56209" s="30"/>
      <c r="AT56209" s="30"/>
      <c r="AU56209" s="30"/>
      <c r="AV56209" s="30"/>
    </row>
    <row r="56217" spans="45:48" x14ac:dyDescent="0.2">
      <c r="AS56217" s="30"/>
      <c r="AT56217" s="30"/>
      <c r="AU56217" s="30"/>
      <c r="AV56217" s="30"/>
    </row>
    <row r="56225" spans="45:48" x14ac:dyDescent="0.2">
      <c r="AS56225" s="30"/>
      <c r="AT56225" s="30"/>
      <c r="AU56225" s="30"/>
      <c r="AV56225" s="30"/>
    </row>
    <row r="56233" spans="45:48" x14ac:dyDescent="0.2">
      <c r="AS56233" s="30"/>
      <c r="AT56233" s="30"/>
      <c r="AU56233" s="30"/>
      <c r="AV56233" s="30"/>
    </row>
    <row r="56241" spans="45:48" x14ac:dyDescent="0.2">
      <c r="AS56241" s="30"/>
      <c r="AT56241" s="30"/>
      <c r="AU56241" s="30"/>
      <c r="AV56241" s="30"/>
    </row>
    <row r="56249" spans="45:48" x14ac:dyDescent="0.2">
      <c r="AS56249" s="30"/>
      <c r="AT56249" s="30"/>
      <c r="AU56249" s="30"/>
      <c r="AV56249" s="30"/>
    </row>
    <row r="56257" spans="45:48" x14ac:dyDescent="0.2">
      <c r="AS56257" s="30"/>
      <c r="AT56257" s="30"/>
      <c r="AU56257" s="30"/>
      <c r="AV56257" s="30"/>
    </row>
    <row r="56265" spans="45:48" x14ac:dyDescent="0.2">
      <c r="AS56265" s="30"/>
      <c r="AT56265" s="30"/>
      <c r="AU56265" s="30"/>
      <c r="AV56265" s="30"/>
    </row>
    <row r="56273" spans="45:48" x14ac:dyDescent="0.2">
      <c r="AS56273" s="30"/>
      <c r="AT56273" s="30"/>
      <c r="AU56273" s="30"/>
      <c r="AV56273" s="30"/>
    </row>
    <row r="56281" spans="45:48" x14ac:dyDescent="0.2">
      <c r="AS56281" s="30"/>
      <c r="AT56281" s="30"/>
      <c r="AU56281" s="30"/>
      <c r="AV56281" s="30"/>
    </row>
    <row r="56289" spans="45:48" x14ac:dyDescent="0.2">
      <c r="AS56289" s="30"/>
      <c r="AT56289" s="30"/>
      <c r="AU56289" s="30"/>
      <c r="AV56289" s="30"/>
    </row>
    <row r="56297" spans="45:48" x14ac:dyDescent="0.2">
      <c r="AS56297" s="30"/>
      <c r="AT56297" s="30"/>
      <c r="AU56297" s="30"/>
      <c r="AV56297" s="30"/>
    </row>
    <row r="56305" spans="45:48" x14ac:dyDescent="0.2">
      <c r="AS56305" s="30"/>
      <c r="AT56305" s="30"/>
      <c r="AU56305" s="30"/>
      <c r="AV56305" s="30"/>
    </row>
    <row r="56313" spans="45:48" x14ac:dyDescent="0.2">
      <c r="AS56313" s="30"/>
      <c r="AT56313" s="30"/>
      <c r="AU56313" s="30"/>
      <c r="AV56313" s="30"/>
    </row>
    <row r="56321" spans="45:48" x14ac:dyDescent="0.2">
      <c r="AS56321" s="30"/>
      <c r="AT56321" s="30"/>
      <c r="AU56321" s="30"/>
      <c r="AV56321" s="30"/>
    </row>
    <row r="56329" spans="45:48" x14ac:dyDescent="0.2">
      <c r="AS56329" s="30"/>
      <c r="AT56329" s="30"/>
      <c r="AU56329" s="30"/>
      <c r="AV56329" s="30"/>
    </row>
    <row r="56337" spans="45:48" x14ac:dyDescent="0.2">
      <c r="AS56337" s="30"/>
      <c r="AT56337" s="30"/>
      <c r="AU56337" s="30"/>
      <c r="AV56337" s="30"/>
    </row>
    <row r="56345" spans="45:48" x14ac:dyDescent="0.2">
      <c r="AS56345" s="30"/>
      <c r="AT56345" s="30"/>
      <c r="AU56345" s="30"/>
      <c r="AV56345" s="30"/>
    </row>
    <row r="56353" spans="45:48" x14ac:dyDescent="0.2">
      <c r="AS56353" s="30"/>
      <c r="AT56353" s="30"/>
      <c r="AU56353" s="30"/>
      <c r="AV56353" s="30"/>
    </row>
    <row r="56361" spans="45:48" x14ac:dyDescent="0.2">
      <c r="AS56361" s="30"/>
      <c r="AT56361" s="30"/>
      <c r="AU56361" s="30"/>
      <c r="AV56361" s="30"/>
    </row>
    <row r="56369" spans="45:48" x14ac:dyDescent="0.2">
      <c r="AS56369" s="30"/>
      <c r="AT56369" s="30"/>
      <c r="AU56369" s="30"/>
      <c r="AV56369" s="30"/>
    </row>
    <row r="56377" spans="45:48" x14ac:dyDescent="0.2">
      <c r="AS56377" s="30"/>
      <c r="AT56377" s="30"/>
      <c r="AU56377" s="30"/>
      <c r="AV56377" s="30"/>
    </row>
    <row r="56385" spans="45:48" x14ac:dyDescent="0.2">
      <c r="AS56385" s="30"/>
      <c r="AT56385" s="30"/>
      <c r="AU56385" s="30"/>
      <c r="AV56385" s="30"/>
    </row>
    <row r="56393" spans="45:48" x14ac:dyDescent="0.2">
      <c r="AS56393" s="30"/>
      <c r="AT56393" s="30"/>
      <c r="AU56393" s="30"/>
      <c r="AV56393" s="30"/>
    </row>
    <row r="56401" spans="45:48" x14ac:dyDescent="0.2">
      <c r="AS56401" s="30"/>
      <c r="AT56401" s="30"/>
      <c r="AU56401" s="30"/>
      <c r="AV56401" s="30"/>
    </row>
    <row r="56409" spans="45:48" x14ac:dyDescent="0.2">
      <c r="AS56409" s="30"/>
      <c r="AT56409" s="30"/>
      <c r="AU56409" s="30"/>
      <c r="AV56409" s="30"/>
    </row>
    <row r="56417" spans="45:48" x14ac:dyDescent="0.2">
      <c r="AS56417" s="30"/>
      <c r="AT56417" s="30"/>
      <c r="AU56417" s="30"/>
      <c r="AV56417" s="30"/>
    </row>
    <row r="56425" spans="45:48" x14ac:dyDescent="0.2">
      <c r="AS56425" s="30"/>
      <c r="AT56425" s="30"/>
      <c r="AU56425" s="30"/>
      <c r="AV56425" s="30"/>
    </row>
    <row r="56433" spans="45:48" x14ac:dyDescent="0.2">
      <c r="AS56433" s="30"/>
      <c r="AT56433" s="30"/>
      <c r="AU56433" s="30"/>
      <c r="AV56433" s="30"/>
    </row>
    <row r="56441" spans="45:48" x14ac:dyDescent="0.2">
      <c r="AS56441" s="30"/>
      <c r="AT56441" s="30"/>
      <c r="AU56441" s="30"/>
      <c r="AV56441" s="30"/>
    </row>
    <row r="56449" spans="45:48" x14ac:dyDescent="0.2">
      <c r="AS56449" s="30"/>
      <c r="AT56449" s="30"/>
      <c r="AU56449" s="30"/>
      <c r="AV56449" s="30"/>
    </row>
    <row r="56457" spans="45:48" x14ac:dyDescent="0.2">
      <c r="AS56457" s="30"/>
      <c r="AT56457" s="30"/>
      <c r="AU56457" s="30"/>
      <c r="AV56457" s="30"/>
    </row>
    <row r="56465" spans="45:48" x14ac:dyDescent="0.2">
      <c r="AS56465" s="30"/>
      <c r="AT56465" s="30"/>
      <c r="AU56465" s="30"/>
      <c r="AV56465" s="30"/>
    </row>
    <row r="56473" spans="45:48" x14ac:dyDescent="0.2">
      <c r="AS56473" s="30"/>
      <c r="AT56473" s="30"/>
      <c r="AU56473" s="30"/>
      <c r="AV56473" s="30"/>
    </row>
    <row r="56481" spans="45:48" x14ac:dyDescent="0.2">
      <c r="AS56481" s="30"/>
      <c r="AT56481" s="30"/>
      <c r="AU56481" s="30"/>
      <c r="AV56481" s="30"/>
    </row>
    <row r="56489" spans="45:48" x14ac:dyDescent="0.2">
      <c r="AS56489" s="30"/>
      <c r="AT56489" s="30"/>
      <c r="AU56489" s="30"/>
      <c r="AV56489" s="30"/>
    </row>
    <row r="56497" spans="45:48" x14ac:dyDescent="0.2">
      <c r="AS56497" s="30"/>
      <c r="AT56497" s="30"/>
      <c r="AU56497" s="30"/>
      <c r="AV56497" s="30"/>
    </row>
    <row r="56505" spans="45:48" x14ac:dyDescent="0.2">
      <c r="AS56505" s="30"/>
      <c r="AT56505" s="30"/>
      <c r="AU56505" s="30"/>
      <c r="AV56505" s="30"/>
    </row>
    <row r="56513" spans="45:48" x14ac:dyDescent="0.2">
      <c r="AS56513" s="30"/>
      <c r="AT56513" s="30"/>
      <c r="AU56513" s="30"/>
      <c r="AV56513" s="30"/>
    </row>
    <row r="56521" spans="45:48" x14ac:dyDescent="0.2">
      <c r="AS56521" s="30"/>
      <c r="AT56521" s="30"/>
      <c r="AU56521" s="30"/>
      <c r="AV56521" s="30"/>
    </row>
    <row r="56529" spans="45:48" x14ac:dyDescent="0.2">
      <c r="AS56529" s="30"/>
      <c r="AT56529" s="30"/>
      <c r="AU56529" s="30"/>
      <c r="AV56529" s="30"/>
    </row>
    <row r="56537" spans="45:48" x14ac:dyDescent="0.2">
      <c r="AS56537" s="30"/>
      <c r="AT56537" s="30"/>
      <c r="AU56537" s="30"/>
      <c r="AV56537" s="30"/>
    </row>
    <row r="56545" spans="45:48" x14ac:dyDescent="0.2">
      <c r="AS56545" s="30"/>
      <c r="AT56545" s="30"/>
      <c r="AU56545" s="30"/>
      <c r="AV56545" s="30"/>
    </row>
    <row r="56553" spans="45:48" x14ac:dyDescent="0.2">
      <c r="AS56553" s="30"/>
      <c r="AT56553" s="30"/>
      <c r="AU56553" s="30"/>
      <c r="AV56553" s="30"/>
    </row>
    <row r="56561" spans="45:48" x14ac:dyDescent="0.2">
      <c r="AS56561" s="30"/>
      <c r="AT56561" s="30"/>
      <c r="AU56561" s="30"/>
      <c r="AV56561" s="30"/>
    </row>
    <row r="56569" spans="45:48" x14ac:dyDescent="0.2">
      <c r="AS56569" s="30"/>
      <c r="AT56569" s="30"/>
      <c r="AU56569" s="30"/>
      <c r="AV56569" s="30"/>
    </row>
    <row r="56577" spans="45:48" x14ac:dyDescent="0.2">
      <c r="AS56577" s="30"/>
      <c r="AT56577" s="30"/>
      <c r="AU56577" s="30"/>
      <c r="AV56577" s="30"/>
    </row>
    <row r="56585" spans="45:48" x14ac:dyDescent="0.2">
      <c r="AS56585" s="30"/>
      <c r="AT56585" s="30"/>
      <c r="AU56585" s="30"/>
      <c r="AV56585" s="30"/>
    </row>
    <row r="56593" spans="45:48" x14ac:dyDescent="0.2">
      <c r="AS56593" s="30"/>
      <c r="AT56593" s="30"/>
      <c r="AU56593" s="30"/>
      <c r="AV56593" s="30"/>
    </row>
    <row r="56601" spans="45:48" x14ac:dyDescent="0.2">
      <c r="AS56601" s="30"/>
      <c r="AT56601" s="30"/>
      <c r="AU56601" s="30"/>
      <c r="AV56601" s="30"/>
    </row>
    <row r="56609" spans="45:48" x14ac:dyDescent="0.2">
      <c r="AS56609" s="30"/>
      <c r="AT56609" s="30"/>
      <c r="AU56609" s="30"/>
      <c r="AV56609" s="30"/>
    </row>
    <row r="56617" spans="45:48" x14ac:dyDescent="0.2">
      <c r="AS56617" s="30"/>
      <c r="AT56617" s="30"/>
      <c r="AU56617" s="30"/>
      <c r="AV56617" s="30"/>
    </row>
    <row r="56625" spans="45:48" x14ac:dyDescent="0.2">
      <c r="AS56625" s="30"/>
      <c r="AT56625" s="30"/>
      <c r="AU56625" s="30"/>
      <c r="AV56625" s="30"/>
    </row>
    <row r="56633" spans="45:48" x14ac:dyDescent="0.2">
      <c r="AS56633" s="30"/>
      <c r="AT56633" s="30"/>
      <c r="AU56633" s="30"/>
      <c r="AV56633" s="30"/>
    </row>
    <row r="56641" spans="45:48" x14ac:dyDescent="0.2">
      <c r="AS56641" s="30"/>
      <c r="AT56641" s="30"/>
      <c r="AU56641" s="30"/>
      <c r="AV56641" s="30"/>
    </row>
    <row r="56649" spans="45:48" x14ac:dyDescent="0.2">
      <c r="AS56649" s="30"/>
      <c r="AT56649" s="30"/>
      <c r="AU56649" s="30"/>
      <c r="AV56649" s="30"/>
    </row>
    <row r="56657" spans="45:48" x14ac:dyDescent="0.2">
      <c r="AS56657" s="30"/>
      <c r="AT56657" s="30"/>
      <c r="AU56657" s="30"/>
      <c r="AV56657" s="30"/>
    </row>
    <row r="56665" spans="45:48" x14ac:dyDescent="0.2">
      <c r="AS56665" s="30"/>
      <c r="AT56665" s="30"/>
      <c r="AU56665" s="30"/>
      <c r="AV56665" s="30"/>
    </row>
    <row r="56673" spans="45:48" x14ac:dyDescent="0.2">
      <c r="AS56673" s="30"/>
      <c r="AT56673" s="30"/>
      <c r="AU56673" s="30"/>
      <c r="AV56673" s="30"/>
    </row>
    <row r="56681" spans="45:48" x14ac:dyDescent="0.2">
      <c r="AS56681" s="30"/>
      <c r="AT56681" s="30"/>
      <c r="AU56681" s="30"/>
      <c r="AV56681" s="30"/>
    </row>
    <row r="56689" spans="45:48" x14ac:dyDescent="0.2">
      <c r="AS56689" s="30"/>
      <c r="AT56689" s="30"/>
      <c r="AU56689" s="30"/>
      <c r="AV56689" s="30"/>
    </row>
    <row r="56697" spans="45:48" x14ac:dyDescent="0.2">
      <c r="AS56697" s="30"/>
      <c r="AT56697" s="30"/>
      <c r="AU56697" s="30"/>
      <c r="AV56697" s="30"/>
    </row>
    <row r="56705" spans="45:48" x14ac:dyDescent="0.2">
      <c r="AS56705" s="30"/>
      <c r="AT56705" s="30"/>
      <c r="AU56705" s="30"/>
      <c r="AV56705" s="30"/>
    </row>
    <row r="56713" spans="45:48" x14ac:dyDescent="0.2">
      <c r="AS56713" s="30"/>
      <c r="AT56713" s="30"/>
      <c r="AU56713" s="30"/>
      <c r="AV56713" s="30"/>
    </row>
    <row r="56721" spans="45:48" x14ac:dyDescent="0.2">
      <c r="AS56721" s="30"/>
      <c r="AT56721" s="30"/>
      <c r="AU56721" s="30"/>
      <c r="AV56721" s="30"/>
    </row>
    <row r="56729" spans="45:48" x14ac:dyDescent="0.2">
      <c r="AS56729" s="30"/>
      <c r="AT56729" s="30"/>
      <c r="AU56729" s="30"/>
      <c r="AV56729" s="30"/>
    </row>
    <row r="56737" spans="45:48" x14ac:dyDescent="0.2">
      <c r="AS56737" s="30"/>
      <c r="AT56737" s="30"/>
      <c r="AU56737" s="30"/>
      <c r="AV56737" s="30"/>
    </row>
    <row r="56745" spans="45:48" x14ac:dyDescent="0.2">
      <c r="AS56745" s="30"/>
      <c r="AT56745" s="30"/>
      <c r="AU56745" s="30"/>
      <c r="AV56745" s="30"/>
    </row>
    <row r="56753" spans="45:48" x14ac:dyDescent="0.2">
      <c r="AS56753" s="30"/>
      <c r="AT56753" s="30"/>
      <c r="AU56753" s="30"/>
      <c r="AV56753" s="30"/>
    </row>
    <row r="56761" spans="45:48" x14ac:dyDescent="0.2">
      <c r="AS56761" s="30"/>
      <c r="AT56761" s="30"/>
      <c r="AU56761" s="30"/>
      <c r="AV56761" s="30"/>
    </row>
    <row r="56769" spans="45:48" x14ac:dyDescent="0.2">
      <c r="AS56769" s="30"/>
      <c r="AT56769" s="30"/>
      <c r="AU56769" s="30"/>
      <c r="AV56769" s="30"/>
    </row>
    <row r="56777" spans="45:48" x14ac:dyDescent="0.2">
      <c r="AS56777" s="30"/>
      <c r="AT56777" s="30"/>
      <c r="AU56777" s="30"/>
      <c r="AV56777" s="30"/>
    </row>
    <row r="56785" spans="45:48" x14ac:dyDescent="0.2">
      <c r="AS56785" s="30"/>
      <c r="AT56785" s="30"/>
      <c r="AU56785" s="30"/>
      <c r="AV56785" s="30"/>
    </row>
    <row r="56793" spans="45:48" x14ac:dyDescent="0.2">
      <c r="AS56793" s="30"/>
      <c r="AT56793" s="30"/>
      <c r="AU56793" s="30"/>
      <c r="AV56793" s="30"/>
    </row>
    <row r="56801" spans="45:48" x14ac:dyDescent="0.2">
      <c r="AS56801" s="30"/>
      <c r="AT56801" s="30"/>
      <c r="AU56801" s="30"/>
      <c r="AV56801" s="30"/>
    </row>
    <row r="56809" spans="45:48" x14ac:dyDescent="0.2">
      <c r="AS56809" s="30"/>
      <c r="AT56809" s="30"/>
      <c r="AU56809" s="30"/>
      <c r="AV56809" s="30"/>
    </row>
    <row r="56817" spans="45:48" x14ac:dyDescent="0.2">
      <c r="AS56817" s="30"/>
      <c r="AT56817" s="30"/>
      <c r="AU56817" s="30"/>
      <c r="AV56817" s="30"/>
    </row>
    <row r="56825" spans="45:48" x14ac:dyDescent="0.2">
      <c r="AS56825" s="30"/>
      <c r="AT56825" s="30"/>
      <c r="AU56825" s="30"/>
      <c r="AV56825" s="30"/>
    </row>
    <row r="56833" spans="45:48" x14ac:dyDescent="0.2">
      <c r="AS56833" s="30"/>
      <c r="AT56833" s="30"/>
      <c r="AU56833" s="30"/>
      <c r="AV56833" s="30"/>
    </row>
    <row r="56841" spans="45:48" x14ac:dyDescent="0.2">
      <c r="AS56841" s="30"/>
      <c r="AT56841" s="30"/>
      <c r="AU56841" s="30"/>
      <c r="AV56841" s="30"/>
    </row>
    <row r="56849" spans="45:48" x14ac:dyDescent="0.2">
      <c r="AS56849" s="30"/>
      <c r="AT56849" s="30"/>
      <c r="AU56849" s="30"/>
      <c r="AV56849" s="30"/>
    </row>
    <row r="56857" spans="45:48" x14ac:dyDescent="0.2">
      <c r="AS56857" s="30"/>
      <c r="AT56857" s="30"/>
      <c r="AU56857" s="30"/>
      <c r="AV56857" s="30"/>
    </row>
    <row r="56865" spans="45:48" x14ac:dyDescent="0.2">
      <c r="AS56865" s="30"/>
      <c r="AT56865" s="30"/>
      <c r="AU56865" s="30"/>
      <c r="AV56865" s="30"/>
    </row>
    <row r="56873" spans="45:48" x14ac:dyDescent="0.2">
      <c r="AS56873" s="30"/>
      <c r="AT56873" s="30"/>
      <c r="AU56873" s="30"/>
      <c r="AV56873" s="30"/>
    </row>
    <row r="56881" spans="45:48" x14ac:dyDescent="0.2">
      <c r="AS56881" s="30"/>
      <c r="AT56881" s="30"/>
      <c r="AU56881" s="30"/>
      <c r="AV56881" s="30"/>
    </row>
    <row r="56889" spans="45:48" x14ac:dyDescent="0.2">
      <c r="AS56889" s="30"/>
      <c r="AT56889" s="30"/>
      <c r="AU56889" s="30"/>
      <c r="AV56889" s="30"/>
    </row>
    <row r="56897" spans="45:48" x14ac:dyDescent="0.2">
      <c r="AS56897" s="30"/>
      <c r="AT56897" s="30"/>
      <c r="AU56897" s="30"/>
      <c r="AV56897" s="30"/>
    </row>
    <row r="56905" spans="45:48" x14ac:dyDescent="0.2">
      <c r="AS56905" s="30"/>
      <c r="AT56905" s="30"/>
      <c r="AU56905" s="30"/>
      <c r="AV56905" s="30"/>
    </row>
    <row r="56913" spans="45:48" x14ac:dyDescent="0.2">
      <c r="AS56913" s="30"/>
      <c r="AT56913" s="30"/>
      <c r="AU56913" s="30"/>
      <c r="AV56913" s="30"/>
    </row>
    <row r="56921" spans="45:48" x14ac:dyDescent="0.2">
      <c r="AS56921" s="30"/>
      <c r="AT56921" s="30"/>
      <c r="AU56921" s="30"/>
      <c r="AV56921" s="30"/>
    </row>
    <row r="56929" spans="45:48" x14ac:dyDescent="0.2">
      <c r="AS56929" s="30"/>
      <c r="AT56929" s="30"/>
      <c r="AU56929" s="30"/>
      <c r="AV56929" s="30"/>
    </row>
    <row r="56937" spans="45:48" x14ac:dyDescent="0.2">
      <c r="AS56937" s="30"/>
      <c r="AT56937" s="30"/>
      <c r="AU56937" s="30"/>
      <c r="AV56937" s="30"/>
    </row>
    <row r="56945" spans="45:48" x14ac:dyDescent="0.2">
      <c r="AS56945" s="30"/>
      <c r="AT56945" s="30"/>
      <c r="AU56945" s="30"/>
      <c r="AV56945" s="30"/>
    </row>
    <row r="56953" spans="45:48" x14ac:dyDescent="0.2">
      <c r="AS56953" s="30"/>
      <c r="AT56953" s="30"/>
      <c r="AU56953" s="30"/>
      <c r="AV56953" s="30"/>
    </row>
    <row r="56961" spans="45:48" x14ac:dyDescent="0.2">
      <c r="AS56961" s="30"/>
      <c r="AT56961" s="30"/>
      <c r="AU56961" s="30"/>
      <c r="AV56961" s="30"/>
    </row>
    <row r="56969" spans="45:48" x14ac:dyDescent="0.2">
      <c r="AS56969" s="30"/>
      <c r="AT56969" s="30"/>
      <c r="AU56969" s="30"/>
      <c r="AV56969" s="30"/>
    </row>
    <row r="56977" spans="45:48" x14ac:dyDescent="0.2">
      <c r="AS56977" s="30"/>
      <c r="AT56977" s="30"/>
      <c r="AU56977" s="30"/>
      <c r="AV56977" s="30"/>
    </row>
    <row r="56985" spans="45:48" x14ac:dyDescent="0.2">
      <c r="AS56985" s="30"/>
      <c r="AT56985" s="30"/>
      <c r="AU56985" s="30"/>
      <c r="AV56985" s="30"/>
    </row>
    <row r="56993" spans="45:48" x14ac:dyDescent="0.2">
      <c r="AS56993" s="30"/>
      <c r="AT56993" s="30"/>
      <c r="AU56993" s="30"/>
      <c r="AV56993" s="30"/>
    </row>
    <row r="57001" spans="45:48" x14ac:dyDescent="0.2">
      <c r="AS57001" s="30"/>
      <c r="AT57001" s="30"/>
      <c r="AU57001" s="30"/>
      <c r="AV57001" s="30"/>
    </row>
    <row r="57009" spans="45:48" x14ac:dyDescent="0.2">
      <c r="AS57009" s="30"/>
      <c r="AT57009" s="30"/>
      <c r="AU57009" s="30"/>
      <c r="AV57009" s="30"/>
    </row>
    <row r="57017" spans="45:48" x14ac:dyDescent="0.2">
      <c r="AS57017" s="30"/>
      <c r="AT57017" s="30"/>
      <c r="AU57017" s="30"/>
      <c r="AV57017" s="30"/>
    </row>
    <row r="57025" spans="45:48" x14ac:dyDescent="0.2">
      <c r="AS57025" s="30"/>
      <c r="AT57025" s="30"/>
      <c r="AU57025" s="30"/>
      <c r="AV57025" s="30"/>
    </row>
    <row r="57033" spans="45:48" x14ac:dyDescent="0.2">
      <c r="AS57033" s="30"/>
      <c r="AT57033" s="30"/>
      <c r="AU57033" s="30"/>
      <c r="AV57033" s="30"/>
    </row>
    <row r="57041" spans="45:48" x14ac:dyDescent="0.2">
      <c r="AS57041" s="30"/>
      <c r="AT57041" s="30"/>
      <c r="AU57041" s="30"/>
      <c r="AV57041" s="30"/>
    </row>
    <row r="57049" spans="45:48" x14ac:dyDescent="0.2">
      <c r="AS57049" s="30"/>
      <c r="AT57049" s="30"/>
      <c r="AU57049" s="30"/>
      <c r="AV57049" s="30"/>
    </row>
    <row r="57057" spans="45:48" x14ac:dyDescent="0.2">
      <c r="AS57057" s="30"/>
      <c r="AT57057" s="30"/>
      <c r="AU57057" s="30"/>
      <c r="AV57057" s="30"/>
    </row>
    <row r="57065" spans="45:48" x14ac:dyDescent="0.2">
      <c r="AS57065" s="30"/>
      <c r="AT57065" s="30"/>
      <c r="AU57065" s="30"/>
      <c r="AV57065" s="30"/>
    </row>
    <row r="57073" spans="45:48" x14ac:dyDescent="0.2">
      <c r="AS57073" s="30"/>
      <c r="AT57073" s="30"/>
      <c r="AU57073" s="30"/>
      <c r="AV57073" s="30"/>
    </row>
    <row r="57081" spans="45:48" x14ac:dyDescent="0.2">
      <c r="AS57081" s="30"/>
      <c r="AT57081" s="30"/>
      <c r="AU57081" s="30"/>
      <c r="AV57081" s="30"/>
    </row>
    <row r="57089" spans="45:48" x14ac:dyDescent="0.2">
      <c r="AS57089" s="30"/>
      <c r="AT57089" s="30"/>
      <c r="AU57089" s="30"/>
      <c r="AV57089" s="30"/>
    </row>
    <row r="57097" spans="45:48" x14ac:dyDescent="0.2">
      <c r="AS57097" s="30"/>
      <c r="AT57097" s="30"/>
      <c r="AU57097" s="30"/>
      <c r="AV57097" s="30"/>
    </row>
    <row r="57105" spans="45:48" x14ac:dyDescent="0.2">
      <c r="AS57105" s="30"/>
      <c r="AT57105" s="30"/>
      <c r="AU57105" s="30"/>
      <c r="AV57105" s="30"/>
    </row>
    <row r="57113" spans="45:48" x14ac:dyDescent="0.2">
      <c r="AS57113" s="30"/>
      <c r="AT57113" s="30"/>
      <c r="AU57113" s="30"/>
      <c r="AV57113" s="30"/>
    </row>
    <row r="57121" spans="45:48" x14ac:dyDescent="0.2">
      <c r="AS57121" s="30"/>
      <c r="AT57121" s="30"/>
      <c r="AU57121" s="30"/>
      <c r="AV57121" s="30"/>
    </row>
    <row r="57129" spans="45:48" x14ac:dyDescent="0.2">
      <c r="AS57129" s="30"/>
      <c r="AT57129" s="30"/>
      <c r="AU57129" s="30"/>
      <c r="AV57129" s="30"/>
    </row>
    <row r="57137" spans="45:48" x14ac:dyDescent="0.2">
      <c r="AS57137" s="30"/>
      <c r="AT57137" s="30"/>
      <c r="AU57137" s="30"/>
      <c r="AV57137" s="30"/>
    </row>
    <row r="57145" spans="45:48" x14ac:dyDescent="0.2">
      <c r="AS57145" s="30"/>
      <c r="AT57145" s="30"/>
      <c r="AU57145" s="30"/>
      <c r="AV57145" s="30"/>
    </row>
    <row r="57153" spans="45:48" x14ac:dyDescent="0.2">
      <c r="AS57153" s="30"/>
      <c r="AT57153" s="30"/>
      <c r="AU57153" s="30"/>
      <c r="AV57153" s="30"/>
    </row>
    <row r="57161" spans="45:48" x14ac:dyDescent="0.2">
      <c r="AS57161" s="30"/>
      <c r="AT57161" s="30"/>
      <c r="AU57161" s="30"/>
      <c r="AV57161" s="30"/>
    </row>
    <row r="57169" spans="45:48" x14ac:dyDescent="0.2">
      <c r="AS57169" s="30"/>
      <c r="AT57169" s="30"/>
      <c r="AU57169" s="30"/>
      <c r="AV57169" s="30"/>
    </row>
    <row r="57177" spans="45:48" x14ac:dyDescent="0.2">
      <c r="AS57177" s="30"/>
      <c r="AT57177" s="30"/>
      <c r="AU57177" s="30"/>
      <c r="AV57177" s="30"/>
    </row>
    <row r="57185" spans="45:48" x14ac:dyDescent="0.2">
      <c r="AS57185" s="30"/>
      <c r="AT57185" s="30"/>
      <c r="AU57185" s="30"/>
      <c r="AV57185" s="30"/>
    </row>
    <row r="57193" spans="45:48" x14ac:dyDescent="0.2">
      <c r="AS57193" s="30"/>
      <c r="AT57193" s="30"/>
      <c r="AU57193" s="30"/>
      <c r="AV57193" s="30"/>
    </row>
    <row r="57201" spans="45:48" x14ac:dyDescent="0.2">
      <c r="AS57201" s="30"/>
      <c r="AT57201" s="30"/>
      <c r="AU57201" s="30"/>
      <c r="AV57201" s="30"/>
    </row>
    <row r="57209" spans="45:48" x14ac:dyDescent="0.2">
      <c r="AS57209" s="30"/>
      <c r="AT57209" s="30"/>
      <c r="AU57209" s="30"/>
      <c r="AV57209" s="30"/>
    </row>
    <row r="57217" spans="45:48" x14ac:dyDescent="0.2">
      <c r="AS57217" s="30"/>
      <c r="AT57217" s="30"/>
      <c r="AU57217" s="30"/>
      <c r="AV57217" s="30"/>
    </row>
    <row r="57225" spans="45:48" x14ac:dyDescent="0.2">
      <c r="AS57225" s="30"/>
      <c r="AT57225" s="30"/>
      <c r="AU57225" s="30"/>
      <c r="AV57225" s="30"/>
    </row>
    <row r="57233" spans="45:48" x14ac:dyDescent="0.2">
      <c r="AS57233" s="30"/>
      <c r="AT57233" s="30"/>
      <c r="AU57233" s="30"/>
      <c r="AV57233" s="30"/>
    </row>
    <row r="57241" spans="45:48" x14ac:dyDescent="0.2">
      <c r="AS57241" s="30"/>
      <c r="AT57241" s="30"/>
      <c r="AU57241" s="30"/>
      <c r="AV57241" s="30"/>
    </row>
    <row r="57249" spans="45:48" x14ac:dyDescent="0.2">
      <c r="AS57249" s="30"/>
      <c r="AT57249" s="30"/>
      <c r="AU57249" s="30"/>
      <c r="AV57249" s="30"/>
    </row>
    <row r="57257" spans="45:48" x14ac:dyDescent="0.2">
      <c r="AS57257" s="30"/>
      <c r="AT57257" s="30"/>
      <c r="AU57257" s="30"/>
      <c r="AV57257" s="30"/>
    </row>
    <row r="57265" spans="45:48" x14ac:dyDescent="0.2">
      <c r="AS57265" s="30"/>
      <c r="AT57265" s="30"/>
      <c r="AU57265" s="30"/>
      <c r="AV57265" s="30"/>
    </row>
    <row r="57273" spans="45:48" x14ac:dyDescent="0.2">
      <c r="AS57273" s="30"/>
      <c r="AT57273" s="30"/>
      <c r="AU57273" s="30"/>
      <c r="AV57273" s="30"/>
    </row>
    <row r="57281" spans="45:48" x14ac:dyDescent="0.2">
      <c r="AS57281" s="30"/>
      <c r="AT57281" s="30"/>
      <c r="AU57281" s="30"/>
      <c r="AV57281" s="30"/>
    </row>
    <row r="57289" spans="45:48" x14ac:dyDescent="0.2">
      <c r="AS57289" s="30"/>
      <c r="AT57289" s="30"/>
      <c r="AU57289" s="30"/>
      <c r="AV57289" s="30"/>
    </row>
    <row r="57297" spans="45:48" x14ac:dyDescent="0.2">
      <c r="AS57297" s="30"/>
      <c r="AT57297" s="30"/>
      <c r="AU57297" s="30"/>
      <c r="AV57297" s="30"/>
    </row>
    <row r="57305" spans="45:48" x14ac:dyDescent="0.2">
      <c r="AS57305" s="30"/>
      <c r="AT57305" s="30"/>
      <c r="AU57305" s="30"/>
      <c r="AV57305" s="30"/>
    </row>
    <row r="57313" spans="45:48" x14ac:dyDescent="0.2">
      <c r="AS57313" s="30"/>
      <c r="AT57313" s="30"/>
      <c r="AU57313" s="30"/>
      <c r="AV57313" s="30"/>
    </row>
    <row r="57321" spans="45:48" x14ac:dyDescent="0.2">
      <c r="AS57321" s="30"/>
      <c r="AT57321" s="30"/>
      <c r="AU57321" s="30"/>
      <c r="AV57321" s="30"/>
    </row>
    <row r="57329" spans="45:48" x14ac:dyDescent="0.2">
      <c r="AS57329" s="30"/>
      <c r="AT57329" s="30"/>
      <c r="AU57329" s="30"/>
      <c r="AV57329" s="30"/>
    </row>
    <row r="57337" spans="45:48" x14ac:dyDescent="0.2">
      <c r="AS57337" s="30"/>
      <c r="AT57337" s="30"/>
      <c r="AU57337" s="30"/>
      <c r="AV57337" s="30"/>
    </row>
    <row r="57345" spans="45:48" x14ac:dyDescent="0.2">
      <c r="AS57345" s="30"/>
      <c r="AT57345" s="30"/>
      <c r="AU57345" s="30"/>
      <c r="AV57345" s="30"/>
    </row>
    <row r="57353" spans="45:48" x14ac:dyDescent="0.2">
      <c r="AS57353" s="30"/>
      <c r="AT57353" s="30"/>
      <c r="AU57353" s="30"/>
      <c r="AV57353" s="30"/>
    </row>
    <row r="57361" spans="45:48" x14ac:dyDescent="0.2">
      <c r="AS57361" s="30"/>
      <c r="AT57361" s="30"/>
      <c r="AU57361" s="30"/>
      <c r="AV57361" s="30"/>
    </row>
    <row r="57369" spans="45:48" x14ac:dyDescent="0.2">
      <c r="AS57369" s="30"/>
      <c r="AT57369" s="30"/>
      <c r="AU57369" s="30"/>
      <c r="AV57369" s="30"/>
    </row>
    <row r="57377" spans="45:48" x14ac:dyDescent="0.2">
      <c r="AS57377" s="30"/>
      <c r="AT57377" s="30"/>
      <c r="AU57377" s="30"/>
      <c r="AV57377" s="30"/>
    </row>
    <row r="57385" spans="45:48" x14ac:dyDescent="0.2">
      <c r="AS57385" s="30"/>
      <c r="AT57385" s="30"/>
      <c r="AU57385" s="30"/>
      <c r="AV57385" s="30"/>
    </row>
    <row r="57393" spans="45:48" x14ac:dyDescent="0.2">
      <c r="AS57393" s="30"/>
      <c r="AT57393" s="30"/>
      <c r="AU57393" s="30"/>
      <c r="AV57393" s="30"/>
    </row>
    <row r="57401" spans="45:48" x14ac:dyDescent="0.2">
      <c r="AS57401" s="30"/>
      <c r="AT57401" s="30"/>
      <c r="AU57401" s="30"/>
      <c r="AV57401" s="30"/>
    </row>
    <row r="57409" spans="45:48" x14ac:dyDescent="0.2">
      <c r="AS57409" s="30"/>
      <c r="AT57409" s="30"/>
      <c r="AU57409" s="30"/>
      <c r="AV57409" s="30"/>
    </row>
    <row r="57417" spans="45:48" x14ac:dyDescent="0.2">
      <c r="AS57417" s="30"/>
      <c r="AT57417" s="30"/>
      <c r="AU57417" s="30"/>
      <c r="AV57417" s="30"/>
    </row>
    <row r="57425" spans="45:48" x14ac:dyDescent="0.2">
      <c r="AS57425" s="30"/>
      <c r="AT57425" s="30"/>
      <c r="AU57425" s="30"/>
      <c r="AV57425" s="30"/>
    </row>
    <row r="57433" spans="45:48" x14ac:dyDescent="0.2">
      <c r="AS57433" s="30"/>
      <c r="AT57433" s="30"/>
      <c r="AU57433" s="30"/>
      <c r="AV57433" s="30"/>
    </row>
    <row r="57441" spans="45:48" x14ac:dyDescent="0.2">
      <c r="AS57441" s="30"/>
      <c r="AT57441" s="30"/>
      <c r="AU57441" s="30"/>
      <c r="AV57441" s="30"/>
    </row>
    <row r="57449" spans="45:48" x14ac:dyDescent="0.2">
      <c r="AS57449" s="30"/>
      <c r="AT57449" s="30"/>
      <c r="AU57449" s="30"/>
      <c r="AV57449" s="30"/>
    </row>
    <row r="57457" spans="45:48" x14ac:dyDescent="0.2">
      <c r="AS57457" s="30"/>
      <c r="AT57457" s="30"/>
      <c r="AU57457" s="30"/>
      <c r="AV57457" s="30"/>
    </row>
    <row r="57465" spans="45:48" x14ac:dyDescent="0.2">
      <c r="AS57465" s="30"/>
      <c r="AT57465" s="30"/>
      <c r="AU57465" s="30"/>
      <c r="AV57465" s="30"/>
    </row>
    <row r="57473" spans="45:48" x14ac:dyDescent="0.2">
      <c r="AS57473" s="30"/>
      <c r="AT57473" s="30"/>
      <c r="AU57473" s="30"/>
      <c r="AV57473" s="30"/>
    </row>
    <row r="57481" spans="45:48" x14ac:dyDescent="0.2">
      <c r="AS57481" s="30"/>
      <c r="AT57481" s="30"/>
      <c r="AU57481" s="30"/>
      <c r="AV57481" s="30"/>
    </row>
    <row r="57489" spans="45:48" x14ac:dyDescent="0.2">
      <c r="AS57489" s="30"/>
      <c r="AT57489" s="30"/>
      <c r="AU57489" s="30"/>
      <c r="AV57489" s="30"/>
    </row>
    <row r="57497" spans="45:48" x14ac:dyDescent="0.2">
      <c r="AS57497" s="30"/>
      <c r="AT57497" s="30"/>
      <c r="AU57497" s="30"/>
      <c r="AV57497" s="30"/>
    </row>
    <row r="57505" spans="45:48" x14ac:dyDescent="0.2">
      <c r="AS57505" s="30"/>
      <c r="AT57505" s="30"/>
      <c r="AU57505" s="30"/>
      <c r="AV57505" s="30"/>
    </row>
    <row r="57513" spans="45:48" x14ac:dyDescent="0.2">
      <c r="AS57513" s="30"/>
      <c r="AT57513" s="30"/>
      <c r="AU57513" s="30"/>
      <c r="AV57513" s="30"/>
    </row>
    <row r="57521" spans="45:48" x14ac:dyDescent="0.2">
      <c r="AS57521" s="30"/>
      <c r="AT57521" s="30"/>
      <c r="AU57521" s="30"/>
      <c r="AV57521" s="30"/>
    </row>
    <row r="57529" spans="45:48" x14ac:dyDescent="0.2">
      <c r="AS57529" s="30"/>
      <c r="AT57529" s="30"/>
      <c r="AU57529" s="30"/>
      <c r="AV57529" s="30"/>
    </row>
    <row r="57537" spans="45:48" x14ac:dyDescent="0.2">
      <c r="AS57537" s="30"/>
      <c r="AT57537" s="30"/>
      <c r="AU57537" s="30"/>
      <c r="AV57537" s="30"/>
    </row>
    <row r="57545" spans="45:48" x14ac:dyDescent="0.2">
      <c r="AS57545" s="30"/>
      <c r="AT57545" s="30"/>
      <c r="AU57545" s="30"/>
      <c r="AV57545" s="30"/>
    </row>
    <row r="57553" spans="45:48" x14ac:dyDescent="0.2">
      <c r="AS57553" s="30"/>
      <c r="AT57553" s="30"/>
      <c r="AU57553" s="30"/>
      <c r="AV57553" s="30"/>
    </row>
    <row r="57561" spans="45:48" x14ac:dyDescent="0.2">
      <c r="AS57561" s="30"/>
      <c r="AT57561" s="30"/>
      <c r="AU57561" s="30"/>
      <c r="AV57561" s="30"/>
    </row>
    <row r="57569" spans="45:48" x14ac:dyDescent="0.2">
      <c r="AS57569" s="30"/>
      <c r="AT57569" s="30"/>
      <c r="AU57569" s="30"/>
      <c r="AV57569" s="30"/>
    </row>
    <row r="57577" spans="45:48" x14ac:dyDescent="0.2">
      <c r="AS57577" s="30"/>
      <c r="AT57577" s="30"/>
      <c r="AU57577" s="30"/>
      <c r="AV57577" s="30"/>
    </row>
    <row r="57585" spans="45:48" x14ac:dyDescent="0.2">
      <c r="AS57585" s="30"/>
      <c r="AT57585" s="30"/>
      <c r="AU57585" s="30"/>
      <c r="AV57585" s="30"/>
    </row>
    <row r="57593" spans="45:48" x14ac:dyDescent="0.2">
      <c r="AS57593" s="30"/>
      <c r="AT57593" s="30"/>
      <c r="AU57593" s="30"/>
      <c r="AV57593" s="30"/>
    </row>
    <row r="57601" spans="45:48" x14ac:dyDescent="0.2">
      <c r="AS57601" s="30"/>
      <c r="AT57601" s="30"/>
      <c r="AU57601" s="30"/>
      <c r="AV57601" s="30"/>
    </row>
    <row r="57609" spans="45:48" x14ac:dyDescent="0.2">
      <c r="AS57609" s="30"/>
      <c r="AT57609" s="30"/>
      <c r="AU57609" s="30"/>
      <c r="AV57609" s="30"/>
    </row>
    <row r="57617" spans="45:48" x14ac:dyDescent="0.2">
      <c r="AS57617" s="30"/>
      <c r="AT57617" s="30"/>
      <c r="AU57617" s="30"/>
      <c r="AV57617" s="30"/>
    </row>
    <row r="57625" spans="45:48" x14ac:dyDescent="0.2">
      <c r="AS57625" s="30"/>
      <c r="AT57625" s="30"/>
      <c r="AU57625" s="30"/>
      <c r="AV57625" s="30"/>
    </row>
    <row r="57633" spans="45:48" x14ac:dyDescent="0.2">
      <c r="AS57633" s="30"/>
      <c r="AT57633" s="30"/>
      <c r="AU57633" s="30"/>
      <c r="AV57633" s="30"/>
    </row>
    <row r="57641" spans="45:48" x14ac:dyDescent="0.2">
      <c r="AS57641" s="30"/>
      <c r="AT57641" s="30"/>
      <c r="AU57641" s="30"/>
      <c r="AV57641" s="30"/>
    </row>
    <row r="57649" spans="45:48" x14ac:dyDescent="0.2">
      <c r="AS57649" s="30"/>
      <c r="AT57649" s="30"/>
      <c r="AU57649" s="30"/>
      <c r="AV57649" s="30"/>
    </row>
    <row r="57657" spans="45:48" x14ac:dyDescent="0.2">
      <c r="AS57657" s="30"/>
      <c r="AT57657" s="30"/>
      <c r="AU57657" s="30"/>
      <c r="AV57657" s="30"/>
    </row>
    <row r="57665" spans="45:48" x14ac:dyDescent="0.2">
      <c r="AS57665" s="30"/>
      <c r="AT57665" s="30"/>
      <c r="AU57665" s="30"/>
      <c r="AV57665" s="30"/>
    </row>
    <row r="57673" spans="45:48" x14ac:dyDescent="0.2">
      <c r="AS57673" s="30"/>
      <c r="AT57673" s="30"/>
      <c r="AU57673" s="30"/>
      <c r="AV57673" s="30"/>
    </row>
    <row r="57681" spans="45:48" x14ac:dyDescent="0.2">
      <c r="AS57681" s="30"/>
      <c r="AT57681" s="30"/>
      <c r="AU57681" s="30"/>
      <c r="AV57681" s="30"/>
    </row>
    <row r="57689" spans="45:48" x14ac:dyDescent="0.2">
      <c r="AS57689" s="30"/>
      <c r="AT57689" s="30"/>
      <c r="AU57689" s="30"/>
      <c r="AV57689" s="30"/>
    </row>
    <row r="57697" spans="45:48" x14ac:dyDescent="0.2">
      <c r="AS57697" s="30"/>
      <c r="AT57697" s="30"/>
      <c r="AU57697" s="30"/>
      <c r="AV57697" s="30"/>
    </row>
    <row r="57705" spans="45:48" x14ac:dyDescent="0.2">
      <c r="AS57705" s="30"/>
      <c r="AT57705" s="30"/>
      <c r="AU57705" s="30"/>
      <c r="AV57705" s="30"/>
    </row>
    <row r="57713" spans="45:48" x14ac:dyDescent="0.2">
      <c r="AS57713" s="30"/>
      <c r="AT57713" s="30"/>
      <c r="AU57713" s="30"/>
      <c r="AV57713" s="30"/>
    </row>
    <row r="57721" spans="45:48" x14ac:dyDescent="0.2">
      <c r="AS57721" s="30"/>
      <c r="AT57721" s="30"/>
      <c r="AU57721" s="30"/>
      <c r="AV57721" s="30"/>
    </row>
    <row r="57729" spans="45:48" x14ac:dyDescent="0.2">
      <c r="AS57729" s="30"/>
      <c r="AT57729" s="30"/>
      <c r="AU57729" s="30"/>
      <c r="AV57729" s="30"/>
    </row>
    <row r="57737" spans="45:48" x14ac:dyDescent="0.2">
      <c r="AS57737" s="30"/>
      <c r="AT57737" s="30"/>
      <c r="AU57737" s="30"/>
      <c r="AV57737" s="30"/>
    </row>
    <row r="57745" spans="45:48" x14ac:dyDescent="0.2">
      <c r="AS57745" s="30"/>
      <c r="AT57745" s="30"/>
      <c r="AU57745" s="30"/>
      <c r="AV57745" s="30"/>
    </row>
    <row r="57753" spans="45:48" x14ac:dyDescent="0.2">
      <c r="AS57753" s="30"/>
      <c r="AT57753" s="30"/>
      <c r="AU57753" s="30"/>
      <c r="AV57753" s="30"/>
    </row>
    <row r="57761" spans="45:48" x14ac:dyDescent="0.2">
      <c r="AS57761" s="30"/>
      <c r="AT57761" s="30"/>
      <c r="AU57761" s="30"/>
      <c r="AV57761" s="30"/>
    </row>
    <row r="57769" spans="45:48" x14ac:dyDescent="0.2">
      <c r="AS57769" s="30"/>
      <c r="AT57769" s="30"/>
      <c r="AU57769" s="30"/>
      <c r="AV57769" s="30"/>
    </row>
    <row r="57777" spans="45:48" x14ac:dyDescent="0.2">
      <c r="AS57777" s="30"/>
      <c r="AT57777" s="30"/>
      <c r="AU57777" s="30"/>
      <c r="AV57777" s="30"/>
    </row>
    <row r="57785" spans="45:48" x14ac:dyDescent="0.2">
      <c r="AS57785" s="30"/>
      <c r="AT57785" s="30"/>
      <c r="AU57785" s="30"/>
      <c r="AV57785" s="30"/>
    </row>
    <row r="57793" spans="45:48" x14ac:dyDescent="0.2">
      <c r="AS57793" s="30"/>
      <c r="AT57793" s="30"/>
      <c r="AU57793" s="30"/>
      <c r="AV57793" s="30"/>
    </row>
    <row r="57801" spans="45:48" x14ac:dyDescent="0.2">
      <c r="AS57801" s="30"/>
      <c r="AT57801" s="30"/>
      <c r="AU57801" s="30"/>
      <c r="AV57801" s="30"/>
    </row>
    <row r="57809" spans="45:48" x14ac:dyDescent="0.2">
      <c r="AS57809" s="30"/>
      <c r="AT57809" s="30"/>
      <c r="AU57809" s="30"/>
      <c r="AV57809" s="30"/>
    </row>
    <row r="57817" spans="45:48" x14ac:dyDescent="0.2">
      <c r="AS57817" s="30"/>
      <c r="AT57817" s="30"/>
      <c r="AU57817" s="30"/>
      <c r="AV57817" s="30"/>
    </row>
    <row r="57825" spans="45:48" x14ac:dyDescent="0.2">
      <c r="AS57825" s="30"/>
      <c r="AT57825" s="30"/>
      <c r="AU57825" s="30"/>
      <c r="AV57825" s="30"/>
    </row>
    <row r="57833" spans="45:48" x14ac:dyDescent="0.2">
      <c r="AS57833" s="30"/>
      <c r="AT57833" s="30"/>
      <c r="AU57833" s="30"/>
      <c r="AV57833" s="30"/>
    </row>
    <row r="57841" spans="45:48" x14ac:dyDescent="0.2">
      <c r="AS57841" s="30"/>
      <c r="AT57841" s="30"/>
      <c r="AU57841" s="30"/>
      <c r="AV57841" s="30"/>
    </row>
    <row r="57849" spans="45:48" x14ac:dyDescent="0.2">
      <c r="AS57849" s="30"/>
      <c r="AT57849" s="30"/>
      <c r="AU57849" s="30"/>
      <c r="AV57849" s="30"/>
    </row>
    <row r="57857" spans="45:48" x14ac:dyDescent="0.2">
      <c r="AS57857" s="30"/>
      <c r="AT57857" s="30"/>
      <c r="AU57857" s="30"/>
      <c r="AV57857" s="30"/>
    </row>
    <row r="57865" spans="45:48" x14ac:dyDescent="0.2">
      <c r="AS57865" s="30"/>
      <c r="AT57865" s="30"/>
      <c r="AU57865" s="30"/>
      <c r="AV57865" s="30"/>
    </row>
    <row r="57873" spans="45:48" x14ac:dyDescent="0.2">
      <c r="AS57873" s="30"/>
      <c r="AT57873" s="30"/>
      <c r="AU57873" s="30"/>
      <c r="AV57873" s="30"/>
    </row>
    <row r="57881" spans="45:48" x14ac:dyDescent="0.2">
      <c r="AS57881" s="30"/>
      <c r="AT57881" s="30"/>
      <c r="AU57881" s="30"/>
      <c r="AV57881" s="30"/>
    </row>
    <row r="57889" spans="45:48" x14ac:dyDescent="0.2">
      <c r="AS57889" s="30"/>
      <c r="AT57889" s="30"/>
      <c r="AU57889" s="30"/>
      <c r="AV57889" s="30"/>
    </row>
    <row r="57897" spans="45:48" x14ac:dyDescent="0.2">
      <c r="AS57897" s="30"/>
      <c r="AT57897" s="30"/>
      <c r="AU57897" s="30"/>
      <c r="AV57897" s="30"/>
    </row>
    <row r="57905" spans="45:48" x14ac:dyDescent="0.2">
      <c r="AS57905" s="30"/>
      <c r="AT57905" s="30"/>
      <c r="AU57905" s="30"/>
      <c r="AV57905" s="30"/>
    </row>
    <row r="57913" spans="45:48" x14ac:dyDescent="0.2">
      <c r="AS57913" s="30"/>
      <c r="AT57913" s="30"/>
      <c r="AU57913" s="30"/>
      <c r="AV57913" s="30"/>
    </row>
    <row r="57921" spans="45:48" x14ac:dyDescent="0.2">
      <c r="AS57921" s="30"/>
      <c r="AT57921" s="30"/>
      <c r="AU57921" s="30"/>
      <c r="AV57921" s="30"/>
    </row>
    <row r="57929" spans="45:48" x14ac:dyDescent="0.2">
      <c r="AS57929" s="30"/>
      <c r="AT57929" s="30"/>
      <c r="AU57929" s="30"/>
      <c r="AV57929" s="30"/>
    </row>
    <row r="57937" spans="45:48" x14ac:dyDescent="0.2">
      <c r="AS57937" s="30"/>
      <c r="AT57937" s="30"/>
      <c r="AU57937" s="30"/>
      <c r="AV57937" s="30"/>
    </row>
    <row r="57945" spans="45:48" x14ac:dyDescent="0.2">
      <c r="AS57945" s="30"/>
      <c r="AT57945" s="30"/>
      <c r="AU57945" s="30"/>
      <c r="AV57945" s="30"/>
    </row>
    <row r="57953" spans="45:48" x14ac:dyDescent="0.2">
      <c r="AS57953" s="30"/>
      <c r="AT57953" s="30"/>
      <c r="AU57953" s="30"/>
      <c r="AV57953" s="30"/>
    </row>
    <row r="57961" spans="45:48" x14ac:dyDescent="0.2">
      <c r="AS57961" s="30"/>
      <c r="AT57961" s="30"/>
      <c r="AU57961" s="30"/>
      <c r="AV57961" s="30"/>
    </row>
    <row r="57969" spans="45:48" x14ac:dyDescent="0.2">
      <c r="AS57969" s="30"/>
      <c r="AT57969" s="30"/>
      <c r="AU57969" s="30"/>
      <c r="AV57969" s="30"/>
    </row>
    <row r="57977" spans="45:48" x14ac:dyDescent="0.2">
      <c r="AS57977" s="30"/>
      <c r="AT57977" s="30"/>
      <c r="AU57977" s="30"/>
      <c r="AV57977" s="30"/>
    </row>
    <row r="57985" spans="45:48" x14ac:dyDescent="0.2">
      <c r="AS57985" s="30"/>
      <c r="AT57985" s="30"/>
      <c r="AU57985" s="30"/>
      <c r="AV57985" s="30"/>
    </row>
    <row r="57993" spans="45:48" x14ac:dyDescent="0.2">
      <c r="AS57993" s="30"/>
      <c r="AT57993" s="30"/>
      <c r="AU57993" s="30"/>
      <c r="AV57993" s="30"/>
    </row>
    <row r="58001" spans="45:48" x14ac:dyDescent="0.2">
      <c r="AS58001" s="30"/>
      <c r="AT58001" s="30"/>
      <c r="AU58001" s="30"/>
      <c r="AV58001" s="30"/>
    </row>
    <row r="58009" spans="45:48" x14ac:dyDescent="0.2">
      <c r="AS58009" s="30"/>
      <c r="AT58009" s="30"/>
      <c r="AU58009" s="30"/>
      <c r="AV58009" s="30"/>
    </row>
    <row r="58017" spans="45:48" x14ac:dyDescent="0.2">
      <c r="AS58017" s="30"/>
      <c r="AT58017" s="30"/>
      <c r="AU58017" s="30"/>
      <c r="AV58017" s="30"/>
    </row>
    <row r="58025" spans="45:48" x14ac:dyDescent="0.2">
      <c r="AS58025" s="30"/>
      <c r="AT58025" s="30"/>
      <c r="AU58025" s="30"/>
      <c r="AV58025" s="30"/>
    </row>
    <row r="58033" spans="45:48" x14ac:dyDescent="0.2">
      <c r="AS58033" s="30"/>
      <c r="AT58033" s="30"/>
      <c r="AU58033" s="30"/>
      <c r="AV58033" s="30"/>
    </row>
    <row r="58041" spans="45:48" x14ac:dyDescent="0.2">
      <c r="AS58041" s="30"/>
      <c r="AT58041" s="30"/>
      <c r="AU58041" s="30"/>
      <c r="AV58041" s="30"/>
    </row>
    <row r="58049" spans="45:48" x14ac:dyDescent="0.2">
      <c r="AS58049" s="30"/>
      <c r="AT58049" s="30"/>
      <c r="AU58049" s="30"/>
      <c r="AV58049" s="30"/>
    </row>
    <row r="58057" spans="45:48" x14ac:dyDescent="0.2">
      <c r="AS58057" s="30"/>
      <c r="AT58057" s="30"/>
      <c r="AU58057" s="30"/>
      <c r="AV58057" s="30"/>
    </row>
    <row r="58065" spans="45:48" x14ac:dyDescent="0.2">
      <c r="AS58065" s="30"/>
      <c r="AT58065" s="30"/>
      <c r="AU58065" s="30"/>
      <c r="AV58065" s="30"/>
    </row>
    <row r="58073" spans="45:48" x14ac:dyDescent="0.2">
      <c r="AS58073" s="30"/>
      <c r="AT58073" s="30"/>
      <c r="AU58073" s="30"/>
      <c r="AV58073" s="30"/>
    </row>
    <row r="58081" spans="45:48" x14ac:dyDescent="0.2">
      <c r="AS58081" s="30"/>
      <c r="AT58081" s="30"/>
      <c r="AU58081" s="30"/>
      <c r="AV58081" s="30"/>
    </row>
    <row r="58089" spans="45:48" x14ac:dyDescent="0.2">
      <c r="AS58089" s="30"/>
      <c r="AT58089" s="30"/>
      <c r="AU58089" s="30"/>
      <c r="AV58089" s="30"/>
    </row>
    <row r="58097" spans="45:48" x14ac:dyDescent="0.2">
      <c r="AS58097" s="30"/>
      <c r="AT58097" s="30"/>
      <c r="AU58097" s="30"/>
      <c r="AV58097" s="30"/>
    </row>
    <row r="58105" spans="45:48" x14ac:dyDescent="0.2">
      <c r="AS58105" s="30"/>
      <c r="AT58105" s="30"/>
      <c r="AU58105" s="30"/>
      <c r="AV58105" s="30"/>
    </row>
    <row r="58113" spans="45:48" x14ac:dyDescent="0.2">
      <c r="AS58113" s="30"/>
      <c r="AT58113" s="30"/>
      <c r="AU58113" s="30"/>
      <c r="AV58113" s="30"/>
    </row>
    <row r="58121" spans="45:48" x14ac:dyDescent="0.2">
      <c r="AS58121" s="30"/>
      <c r="AT58121" s="30"/>
      <c r="AU58121" s="30"/>
      <c r="AV58121" s="30"/>
    </row>
    <row r="58129" spans="45:48" x14ac:dyDescent="0.2">
      <c r="AS58129" s="30"/>
      <c r="AT58129" s="30"/>
      <c r="AU58129" s="30"/>
      <c r="AV58129" s="30"/>
    </row>
    <row r="58137" spans="45:48" x14ac:dyDescent="0.2">
      <c r="AS58137" s="30"/>
      <c r="AT58137" s="30"/>
      <c r="AU58137" s="30"/>
      <c r="AV58137" s="30"/>
    </row>
    <row r="58145" spans="45:48" x14ac:dyDescent="0.2">
      <c r="AS58145" s="30"/>
      <c r="AT58145" s="30"/>
      <c r="AU58145" s="30"/>
      <c r="AV58145" s="30"/>
    </row>
    <row r="58153" spans="45:48" x14ac:dyDescent="0.2">
      <c r="AS58153" s="30"/>
      <c r="AT58153" s="30"/>
      <c r="AU58153" s="30"/>
      <c r="AV58153" s="30"/>
    </row>
    <row r="58161" spans="45:48" x14ac:dyDescent="0.2">
      <c r="AS58161" s="30"/>
      <c r="AT58161" s="30"/>
      <c r="AU58161" s="30"/>
      <c r="AV58161" s="30"/>
    </row>
    <row r="58169" spans="45:48" x14ac:dyDescent="0.2">
      <c r="AS58169" s="30"/>
      <c r="AT58169" s="30"/>
      <c r="AU58169" s="30"/>
      <c r="AV58169" s="30"/>
    </row>
    <row r="58177" spans="45:48" x14ac:dyDescent="0.2">
      <c r="AS58177" s="30"/>
      <c r="AT58177" s="30"/>
      <c r="AU58177" s="30"/>
      <c r="AV58177" s="30"/>
    </row>
    <row r="58185" spans="45:48" x14ac:dyDescent="0.2">
      <c r="AS58185" s="30"/>
      <c r="AT58185" s="30"/>
      <c r="AU58185" s="30"/>
      <c r="AV58185" s="30"/>
    </row>
    <row r="58193" spans="45:48" x14ac:dyDescent="0.2">
      <c r="AS58193" s="30"/>
      <c r="AT58193" s="30"/>
      <c r="AU58193" s="30"/>
      <c r="AV58193" s="30"/>
    </row>
    <row r="58201" spans="45:48" x14ac:dyDescent="0.2">
      <c r="AS58201" s="30"/>
      <c r="AT58201" s="30"/>
      <c r="AU58201" s="30"/>
      <c r="AV58201" s="30"/>
    </row>
    <row r="58209" spans="45:48" x14ac:dyDescent="0.2">
      <c r="AS58209" s="30"/>
      <c r="AT58209" s="30"/>
      <c r="AU58209" s="30"/>
      <c r="AV58209" s="30"/>
    </row>
    <row r="58217" spans="45:48" x14ac:dyDescent="0.2">
      <c r="AS58217" s="30"/>
      <c r="AT58217" s="30"/>
      <c r="AU58217" s="30"/>
      <c r="AV58217" s="30"/>
    </row>
    <row r="58225" spans="45:48" x14ac:dyDescent="0.2">
      <c r="AS58225" s="30"/>
      <c r="AT58225" s="30"/>
      <c r="AU58225" s="30"/>
      <c r="AV58225" s="30"/>
    </row>
    <row r="58233" spans="45:48" x14ac:dyDescent="0.2">
      <c r="AS58233" s="30"/>
      <c r="AT58233" s="30"/>
      <c r="AU58233" s="30"/>
      <c r="AV58233" s="30"/>
    </row>
    <row r="58241" spans="45:48" x14ac:dyDescent="0.2">
      <c r="AS58241" s="30"/>
      <c r="AT58241" s="30"/>
      <c r="AU58241" s="30"/>
      <c r="AV58241" s="30"/>
    </row>
    <row r="58249" spans="45:48" x14ac:dyDescent="0.2">
      <c r="AS58249" s="30"/>
      <c r="AT58249" s="30"/>
      <c r="AU58249" s="30"/>
      <c r="AV58249" s="30"/>
    </row>
    <row r="58257" spans="45:48" x14ac:dyDescent="0.2">
      <c r="AS58257" s="30"/>
      <c r="AT58257" s="30"/>
      <c r="AU58257" s="30"/>
      <c r="AV58257" s="30"/>
    </row>
    <row r="58265" spans="45:48" x14ac:dyDescent="0.2">
      <c r="AS58265" s="30"/>
      <c r="AT58265" s="30"/>
      <c r="AU58265" s="30"/>
      <c r="AV58265" s="30"/>
    </row>
    <row r="58273" spans="45:48" x14ac:dyDescent="0.2">
      <c r="AS58273" s="30"/>
      <c r="AT58273" s="30"/>
      <c r="AU58273" s="30"/>
      <c r="AV58273" s="30"/>
    </row>
    <row r="58281" spans="45:48" x14ac:dyDescent="0.2">
      <c r="AS58281" s="30"/>
      <c r="AT58281" s="30"/>
      <c r="AU58281" s="30"/>
      <c r="AV58281" s="30"/>
    </row>
    <row r="58289" spans="45:48" x14ac:dyDescent="0.2">
      <c r="AS58289" s="30"/>
      <c r="AT58289" s="30"/>
      <c r="AU58289" s="30"/>
      <c r="AV58289" s="30"/>
    </row>
    <row r="58297" spans="45:48" x14ac:dyDescent="0.2">
      <c r="AS58297" s="30"/>
      <c r="AT58297" s="30"/>
      <c r="AU58297" s="30"/>
      <c r="AV58297" s="30"/>
    </row>
    <row r="58305" spans="45:48" x14ac:dyDescent="0.2">
      <c r="AS58305" s="30"/>
      <c r="AT58305" s="30"/>
      <c r="AU58305" s="30"/>
      <c r="AV58305" s="30"/>
    </row>
    <row r="58313" spans="45:48" x14ac:dyDescent="0.2">
      <c r="AS58313" s="30"/>
      <c r="AT58313" s="30"/>
      <c r="AU58313" s="30"/>
      <c r="AV58313" s="30"/>
    </row>
    <row r="58321" spans="45:48" x14ac:dyDescent="0.2">
      <c r="AS58321" s="30"/>
      <c r="AT58321" s="30"/>
      <c r="AU58321" s="30"/>
      <c r="AV58321" s="30"/>
    </row>
    <row r="58329" spans="45:48" x14ac:dyDescent="0.2">
      <c r="AS58329" s="30"/>
      <c r="AT58329" s="30"/>
      <c r="AU58329" s="30"/>
      <c r="AV58329" s="30"/>
    </row>
    <row r="58337" spans="45:48" x14ac:dyDescent="0.2">
      <c r="AS58337" s="30"/>
      <c r="AT58337" s="30"/>
      <c r="AU58337" s="30"/>
      <c r="AV58337" s="30"/>
    </row>
    <row r="58345" spans="45:48" x14ac:dyDescent="0.2">
      <c r="AS58345" s="30"/>
      <c r="AT58345" s="30"/>
      <c r="AU58345" s="30"/>
      <c r="AV58345" s="30"/>
    </row>
    <row r="58353" spans="45:48" x14ac:dyDescent="0.2">
      <c r="AS58353" s="30"/>
      <c r="AT58353" s="30"/>
      <c r="AU58353" s="30"/>
      <c r="AV58353" s="30"/>
    </row>
    <row r="58361" spans="45:48" x14ac:dyDescent="0.2">
      <c r="AS58361" s="30"/>
      <c r="AT58361" s="30"/>
      <c r="AU58361" s="30"/>
      <c r="AV58361" s="30"/>
    </row>
    <row r="58369" spans="45:48" x14ac:dyDescent="0.2">
      <c r="AS58369" s="30"/>
      <c r="AT58369" s="30"/>
      <c r="AU58369" s="30"/>
      <c r="AV58369" s="30"/>
    </row>
    <row r="58377" spans="45:48" x14ac:dyDescent="0.2">
      <c r="AS58377" s="30"/>
      <c r="AT58377" s="30"/>
      <c r="AU58377" s="30"/>
      <c r="AV58377" s="30"/>
    </row>
    <row r="58385" spans="45:48" x14ac:dyDescent="0.2">
      <c r="AS58385" s="30"/>
      <c r="AT58385" s="30"/>
      <c r="AU58385" s="30"/>
      <c r="AV58385" s="30"/>
    </row>
    <row r="58393" spans="45:48" x14ac:dyDescent="0.2">
      <c r="AS58393" s="30"/>
      <c r="AT58393" s="30"/>
      <c r="AU58393" s="30"/>
      <c r="AV58393" s="30"/>
    </row>
    <row r="58401" spans="45:48" x14ac:dyDescent="0.2">
      <c r="AS58401" s="30"/>
      <c r="AT58401" s="30"/>
      <c r="AU58401" s="30"/>
      <c r="AV58401" s="30"/>
    </row>
    <row r="58409" spans="45:48" x14ac:dyDescent="0.2">
      <c r="AS58409" s="30"/>
      <c r="AT58409" s="30"/>
      <c r="AU58409" s="30"/>
      <c r="AV58409" s="30"/>
    </row>
    <row r="58417" spans="45:48" x14ac:dyDescent="0.2">
      <c r="AS58417" s="30"/>
      <c r="AT58417" s="30"/>
      <c r="AU58417" s="30"/>
      <c r="AV58417" s="30"/>
    </row>
    <row r="58425" spans="45:48" x14ac:dyDescent="0.2">
      <c r="AS58425" s="30"/>
      <c r="AT58425" s="30"/>
      <c r="AU58425" s="30"/>
      <c r="AV58425" s="30"/>
    </row>
    <row r="58433" spans="45:48" x14ac:dyDescent="0.2">
      <c r="AS58433" s="30"/>
      <c r="AT58433" s="30"/>
      <c r="AU58433" s="30"/>
      <c r="AV58433" s="30"/>
    </row>
    <row r="58441" spans="45:48" x14ac:dyDescent="0.2">
      <c r="AS58441" s="30"/>
      <c r="AT58441" s="30"/>
      <c r="AU58441" s="30"/>
      <c r="AV58441" s="30"/>
    </row>
    <row r="58449" spans="45:48" x14ac:dyDescent="0.2">
      <c r="AS58449" s="30"/>
      <c r="AT58449" s="30"/>
      <c r="AU58449" s="30"/>
      <c r="AV58449" s="30"/>
    </row>
    <row r="58457" spans="45:48" x14ac:dyDescent="0.2">
      <c r="AS58457" s="30"/>
      <c r="AT58457" s="30"/>
      <c r="AU58457" s="30"/>
      <c r="AV58457" s="30"/>
    </row>
    <row r="58465" spans="45:48" x14ac:dyDescent="0.2">
      <c r="AS58465" s="30"/>
      <c r="AT58465" s="30"/>
      <c r="AU58465" s="30"/>
      <c r="AV58465" s="30"/>
    </row>
    <row r="58473" spans="45:48" x14ac:dyDescent="0.2">
      <c r="AS58473" s="30"/>
      <c r="AT58473" s="30"/>
      <c r="AU58473" s="30"/>
      <c r="AV58473" s="30"/>
    </row>
    <row r="58481" spans="45:48" x14ac:dyDescent="0.2">
      <c r="AS58481" s="30"/>
      <c r="AT58481" s="30"/>
      <c r="AU58481" s="30"/>
      <c r="AV58481" s="30"/>
    </row>
    <row r="58489" spans="45:48" x14ac:dyDescent="0.2">
      <c r="AS58489" s="30"/>
      <c r="AT58489" s="30"/>
      <c r="AU58489" s="30"/>
      <c r="AV58489" s="30"/>
    </row>
    <row r="58497" spans="45:48" x14ac:dyDescent="0.2">
      <c r="AS58497" s="30"/>
      <c r="AT58497" s="30"/>
      <c r="AU58497" s="30"/>
      <c r="AV58497" s="30"/>
    </row>
    <row r="58505" spans="45:48" x14ac:dyDescent="0.2">
      <c r="AS58505" s="30"/>
      <c r="AT58505" s="30"/>
      <c r="AU58505" s="30"/>
      <c r="AV58505" s="30"/>
    </row>
    <row r="58513" spans="45:48" x14ac:dyDescent="0.2">
      <c r="AS58513" s="30"/>
      <c r="AT58513" s="30"/>
      <c r="AU58513" s="30"/>
      <c r="AV58513" s="30"/>
    </row>
    <row r="58521" spans="45:48" x14ac:dyDescent="0.2">
      <c r="AS58521" s="30"/>
      <c r="AT58521" s="30"/>
      <c r="AU58521" s="30"/>
      <c r="AV58521" s="30"/>
    </row>
    <row r="58529" spans="45:48" x14ac:dyDescent="0.2">
      <c r="AS58529" s="30"/>
      <c r="AT58529" s="30"/>
      <c r="AU58529" s="30"/>
      <c r="AV58529" s="30"/>
    </row>
    <row r="58537" spans="45:48" x14ac:dyDescent="0.2">
      <c r="AS58537" s="30"/>
      <c r="AT58537" s="30"/>
      <c r="AU58537" s="30"/>
      <c r="AV58537" s="30"/>
    </row>
    <row r="58545" spans="45:48" x14ac:dyDescent="0.2">
      <c r="AS58545" s="30"/>
      <c r="AT58545" s="30"/>
      <c r="AU58545" s="30"/>
      <c r="AV58545" s="30"/>
    </row>
    <row r="58553" spans="45:48" x14ac:dyDescent="0.2">
      <c r="AS58553" s="30"/>
      <c r="AT58553" s="30"/>
      <c r="AU58553" s="30"/>
      <c r="AV58553" s="30"/>
    </row>
    <row r="58561" spans="45:48" x14ac:dyDescent="0.2">
      <c r="AS58561" s="30"/>
      <c r="AT58561" s="30"/>
      <c r="AU58561" s="30"/>
      <c r="AV58561" s="30"/>
    </row>
    <row r="58569" spans="45:48" x14ac:dyDescent="0.2">
      <c r="AS58569" s="30"/>
      <c r="AT58569" s="30"/>
      <c r="AU58569" s="30"/>
      <c r="AV58569" s="30"/>
    </row>
    <row r="58577" spans="45:48" x14ac:dyDescent="0.2">
      <c r="AS58577" s="30"/>
      <c r="AT58577" s="30"/>
      <c r="AU58577" s="30"/>
      <c r="AV58577" s="30"/>
    </row>
    <row r="58585" spans="45:48" x14ac:dyDescent="0.2">
      <c r="AS58585" s="30"/>
      <c r="AT58585" s="30"/>
      <c r="AU58585" s="30"/>
      <c r="AV58585" s="30"/>
    </row>
    <row r="58593" spans="45:48" x14ac:dyDescent="0.2">
      <c r="AS58593" s="30"/>
      <c r="AT58593" s="30"/>
      <c r="AU58593" s="30"/>
      <c r="AV58593" s="30"/>
    </row>
    <row r="58601" spans="45:48" x14ac:dyDescent="0.2">
      <c r="AS58601" s="30"/>
      <c r="AT58601" s="30"/>
      <c r="AU58601" s="30"/>
      <c r="AV58601" s="30"/>
    </row>
    <row r="58609" spans="45:48" x14ac:dyDescent="0.2">
      <c r="AS58609" s="30"/>
      <c r="AT58609" s="30"/>
      <c r="AU58609" s="30"/>
      <c r="AV58609" s="30"/>
    </row>
    <row r="58617" spans="45:48" x14ac:dyDescent="0.2">
      <c r="AS58617" s="30"/>
      <c r="AT58617" s="30"/>
      <c r="AU58617" s="30"/>
      <c r="AV58617" s="30"/>
    </row>
    <row r="58625" spans="45:48" x14ac:dyDescent="0.2">
      <c r="AS58625" s="30"/>
      <c r="AT58625" s="30"/>
      <c r="AU58625" s="30"/>
      <c r="AV58625" s="30"/>
    </row>
    <row r="58633" spans="45:48" x14ac:dyDescent="0.2">
      <c r="AS58633" s="30"/>
      <c r="AT58633" s="30"/>
      <c r="AU58633" s="30"/>
      <c r="AV58633" s="30"/>
    </row>
    <row r="58641" spans="45:48" x14ac:dyDescent="0.2">
      <c r="AS58641" s="30"/>
      <c r="AT58641" s="30"/>
      <c r="AU58641" s="30"/>
      <c r="AV58641" s="30"/>
    </row>
    <row r="58649" spans="45:48" x14ac:dyDescent="0.2">
      <c r="AS58649" s="30"/>
      <c r="AT58649" s="30"/>
      <c r="AU58649" s="30"/>
      <c r="AV58649" s="30"/>
    </row>
    <row r="58657" spans="45:48" x14ac:dyDescent="0.2">
      <c r="AS58657" s="30"/>
      <c r="AT58657" s="30"/>
      <c r="AU58657" s="30"/>
      <c r="AV58657" s="30"/>
    </row>
    <row r="58665" spans="45:48" x14ac:dyDescent="0.2">
      <c r="AS58665" s="30"/>
      <c r="AT58665" s="30"/>
      <c r="AU58665" s="30"/>
      <c r="AV58665" s="30"/>
    </row>
    <row r="58673" spans="45:48" x14ac:dyDescent="0.2">
      <c r="AS58673" s="30"/>
      <c r="AT58673" s="30"/>
      <c r="AU58673" s="30"/>
      <c r="AV58673" s="30"/>
    </row>
    <row r="58681" spans="45:48" x14ac:dyDescent="0.2">
      <c r="AS58681" s="30"/>
      <c r="AT58681" s="30"/>
      <c r="AU58681" s="30"/>
      <c r="AV58681" s="30"/>
    </row>
    <row r="58689" spans="45:48" x14ac:dyDescent="0.2">
      <c r="AS58689" s="30"/>
      <c r="AT58689" s="30"/>
      <c r="AU58689" s="30"/>
      <c r="AV58689" s="30"/>
    </row>
    <row r="58697" spans="45:48" x14ac:dyDescent="0.2">
      <c r="AS58697" s="30"/>
      <c r="AT58697" s="30"/>
      <c r="AU58697" s="30"/>
      <c r="AV58697" s="30"/>
    </row>
    <row r="58705" spans="45:48" x14ac:dyDescent="0.2">
      <c r="AS58705" s="30"/>
      <c r="AT58705" s="30"/>
      <c r="AU58705" s="30"/>
      <c r="AV58705" s="30"/>
    </row>
    <row r="58713" spans="45:48" x14ac:dyDescent="0.2">
      <c r="AS58713" s="30"/>
      <c r="AT58713" s="30"/>
      <c r="AU58713" s="30"/>
      <c r="AV58713" s="30"/>
    </row>
    <row r="58721" spans="45:48" x14ac:dyDescent="0.2">
      <c r="AS58721" s="30"/>
      <c r="AT58721" s="30"/>
      <c r="AU58721" s="30"/>
      <c r="AV58721" s="30"/>
    </row>
    <row r="58729" spans="45:48" x14ac:dyDescent="0.2">
      <c r="AS58729" s="30"/>
      <c r="AT58729" s="30"/>
      <c r="AU58729" s="30"/>
      <c r="AV58729" s="30"/>
    </row>
    <row r="58737" spans="45:48" x14ac:dyDescent="0.2">
      <c r="AS58737" s="30"/>
      <c r="AT58737" s="30"/>
      <c r="AU58737" s="30"/>
      <c r="AV58737" s="30"/>
    </row>
    <row r="58745" spans="45:48" x14ac:dyDescent="0.2">
      <c r="AS58745" s="30"/>
      <c r="AT58745" s="30"/>
      <c r="AU58745" s="30"/>
      <c r="AV58745" s="30"/>
    </row>
    <row r="58753" spans="45:48" x14ac:dyDescent="0.2">
      <c r="AS58753" s="30"/>
      <c r="AT58753" s="30"/>
      <c r="AU58753" s="30"/>
      <c r="AV58753" s="30"/>
    </row>
    <row r="58761" spans="45:48" x14ac:dyDescent="0.2">
      <c r="AS58761" s="30"/>
      <c r="AT58761" s="30"/>
      <c r="AU58761" s="30"/>
      <c r="AV58761" s="30"/>
    </row>
    <row r="58769" spans="45:48" x14ac:dyDescent="0.2">
      <c r="AS58769" s="30"/>
      <c r="AT58769" s="30"/>
      <c r="AU58769" s="30"/>
      <c r="AV58769" s="30"/>
    </row>
    <row r="58777" spans="45:48" x14ac:dyDescent="0.2">
      <c r="AS58777" s="30"/>
      <c r="AT58777" s="30"/>
      <c r="AU58777" s="30"/>
      <c r="AV58777" s="30"/>
    </row>
    <row r="58785" spans="45:48" x14ac:dyDescent="0.2">
      <c r="AS58785" s="30"/>
      <c r="AT58785" s="30"/>
      <c r="AU58785" s="30"/>
      <c r="AV58785" s="30"/>
    </row>
    <row r="58793" spans="45:48" x14ac:dyDescent="0.2">
      <c r="AS58793" s="30"/>
      <c r="AT58793" s="30"/>
      <c r="AU58793" s="30"/>
      <c r="AV58793" s="30"/>
    </row>
    <row r="58801" spans="45:48" x14ac:dyDescent="0.2">
      <c r="AS58801" s="30"/>
      <c r="AT58801" s="30"/>
      <c r="AU58801" s="30"/>
      <c r="AV58801" s="30"/>
    </row>
    <row r="58809" spans="45:48" x14ac:dyDescent="0.2">
      <c r="AS58809" s="30"/>
      <c r="AT58809" s="30"/>
      <c r="AU58809" s="30"/>
      <c r="AV58809" s="30"/>
    </row>
    <row r="58817" spans="45:48" x14ac:dyDescent="0.2">
      <c r="AS58817" s="30"/>
      <c r="AT58817" s="30"/>
      <c r="AU58817" s="30"/>
      <c r="AV58817" s="30"/>
    </row>
    <row r="58825" spans="45:48" x14ac:dyDescent="0.2">
      <c r="AS58825" s="30"/>
      <c r="AT58825" s="30"/>
      <c r="AU58825" s="30"/>
      <c r="AV58825" s="30"/>
    </row>
    <row r="58833" spans="45:48" x14ac:dyDescent="0.2">
      <c r="AS58833" s="30"/>
      <c r="AT58833" s="30"/>
      <c r="AU58833" s="30"/>
      <c r="AV58833" s="30"/>
    </row>
    <row r="58841" spans="45:48" x14ac:dyDescent="0.2">
      <c r="AS58841" s="30"/>
      <c r="AT58841" s="30"/>
      <c r="AU58841" s="30"/>
      <c r="AV58841" s="30"/>
    </row>
    <row r="58849" spans="45:48" x14ac:dyDescent="0.2">
      <c r="AS58849" s="30"/>
      <c r="AT58849" s="30"/>
      <c r="AU58849" s="30"/>
      <c r="AV58849" s="30"/>
    </row>
    <row r="58857" spans="45:48" x14ac:dyDescent="0.2">
      <c r="AS58857" s="30"/>
      <c r="AT58857" s="30"/>
      <c r="AU58857" s="30"/>
      <c r="AV58857" s="30"/>
    </row>
    <row r="58865" spans="45:48" x14ac:dyDescent="0.2">
      <c r="AS58865" s="30"/>
      <c r="AT58865" s="30"/>
      <c r="AU58865" s="30"/>
      <c r="AV58865" s="30"/>
    </row>
    <row r="58873" spans="45:48" x14ac:dyDescent="0.2">
      <c r="AS58873" s="30"/>
      <c r="AT58873" s="30"/>
      <c r="AU58873" s="30"/>
      <c r="AV58873" s="30"/>
    </row>
    <row r="58881" spans="45:48" x14ac:dyDescent="0.2">
      <c r="AS58881" s="30"/>
      <c r="AT58881" s="30"/>
      <c r="AU58881" s="30"/>
      <c r="AV58881" s="30"/>
    </row>
    <row r="58889" spans="45:48" x14ac:dyDescent="0.2">
      <c r="AS58889" s="30"/>
      <c r="AT58889" s="30"/>
      <c r="AU58889" s="30"/>
      <c r="AV58889" s="30"/>
    </row>
    <row r="58897" spans="45:48" x14ac:dyDescent="0.2">
      <c r="AS58897" s="30"/>
      <c r="AT58897" s="30"/>
      <c r="AU58897" s="30"/>
      <c r="AV58897" s="30"/>
    </row>
    <row r="58905" spans="45:48" x14ac:dyDescent="0.2">
      <c r="AS58905" s="30"/>
      <c r="AT58905" s="30"/>
      <c r="AU58905" s="30"/>
      <c r="AV58905" s="30"/>
    </row>
    <row r="58913" spans="45:48" x14ac:dyDescent="0.2">
      <c r="AS58913" s="30"/>
      <c r="AT58913" s="30"/>
      <c r="AU58913" s="30"/>
      <c r="AV58913" s="30"/>
    </row>
    <row r="58921" spans="45:48" x14ac:dyDescent="0.2">
      <c r="AS58921" s="30"/>
      <c r="AT58921" s="30"/>
      <c r="AU58921" s="30"/>
      <c r="AV58921" s="30"/>
    </row>
    <row r="58929" spans="45:48" x14ac:dyDescent="0.2">
      <c r="AS58929" s="30"/>
      <c r="AT58929" s="30"/>
      <c r="AU58929" s="30"/>
      <c r="AV58929" s="30"/>
    </row>
    <row r="58937" spans="45:48" x14ac:dyDescent="0.2">
      <c r="AS58937" s="30"/>
      <c r="AT58937" s="30"/>
      <c r="AU58937" s="30"/>
      <c r="AV58937" s="30"/>
    </row>
    <row r="58945" spans="45:48" x14ac:dyDescent="0.2">
      <c r="AS58945" s="30"/>
      <c r="AT58945" s="30"/>
      <c r="AU58945" s="30"/>
      <c r="AV58945" s="30"/>
    </row>
    <row r="58953" spans="45:48" x14ac:dyDescent="0.2">
      <c r="AS58953" s="30"/>
      <c r="AT58953" s="30"/>
      <c r="AU58953" s="30"/>
      <c r="AV58953" s="30"/>
    </row>
    <row r="58961" spans="45:48" x14ac:dyDescent="0.2">
      <c r="AS58961" s="30"/>
      <c r="AT58961" s="30"/>
      <c r="AU58961" s="30"/>
      <c r="AV58961" s="30"/>
    </row>
    <row r="58969" spans="45:48" x14ac:dyDescent="0.2">
      <c r="AS58969" s="30"/>
      <c r="AT58969" s="30"/>
      <c r="AU58969" s="30"/>
      <c r="AV58969" s="30"/>
    </row>
    <row r="58977" spans="45:48" x14ac:dyDescent="0.2">
      <c r="AS58977" s="30"/>
      <c r="AT58977" s="30"/>
      <c r="AU58977" s="30"/>
      <c r="AV58977" s="30"/>
    </row>
    <row r="58985" spans="45:48" x14ac:dyDescent="0.2">
      <c r="AS58985" s="30"/>
      <c r="AT58985" s="30"/>
      <c r="AU58985" s="30"/>
      <c r="AV58985" s="30"/>
    </row>
    <row r="58993" spans="45:48" x14ac:dyDescent="0.2">
      <c r="AS58993" s="30"/>
      <c r="AT58993" s="30"/>
      <c r="AU58993" s="30"/>
      <c r="AV58993" s="30"/>
    </row>
    <row r="59001" spans="45:48" x14ac:dyDescent="0.2">
      <c r="AS59001" s="30"/>
      <c r="AT59001" s="30"/>
      <c r="AU59001" s="30"/>
      <c r="AV59001" s="30"/>
    </row>
    <row r="59009" spans="45:48" x14ac:dyDescent="0.2">
      <c r="AS59009" s="30"/>
      <c r="AT59009" s="30"/>
      <c r="AU59009" s="30"/>
      <c r="AV59009" s="30"/>
    </row>
    <row r="59017" spans="45:48" x14ac:dyDescent="0.2">
      <c r="AS59017" s="30"/>
      <c r="AT59017" s="30"/>
      <c r="AU59017" s="30"/>
      <c r="AV59017" s="30"/>
    </row>
    <row r="59025" spans="45:48" x14ac:dyDescent="0.2">
      <c r="AS59025" s="30"/>
      <c r="AT59025" s="30"/>
      <c r="AU59025" s="30"/>
      <c r="AV59025" s="30"/>
    </row>
    <row r="59033" spans="45:48" x14ac:dyDescent="0.2">
      <c r="AS59033" s="30"/>
      <c r="AT59033" s="30"/>
      <c r="AU59033" s="30"/>
      <c r="AV59033" s="30"/>
    </row>
    <row r="59041" spans="45:48" x14ac:dyDescent="0.2">
      <c r="AS59041" s="30"/>
      <c r="AT59041" s="30"/>
      <c r="AU59041" s="30"/>
      <c r="AV59041" s="30"/>
    </row>
    <row r="59049" spans="45:48" x14ac:dyDescent="0.2">
      <c r="AS59049" s="30"/>
      <c r="AT59049" s="30"/>
      <c r="AU59049" s="30"/>
      <c r="AV59049" s="30"/>
    </row>
    <row r="59057" spans="45:48" x14ac:dyDescent="0.2">
      <c r="AS59057" s="30"/>
      <c r="AT59057" s="30"/>
      <c r="AU59057" s="30"/>
      <c r="AV59057" s="30"/>
    </row>
    <row r="59065" spans="45:48" x14ac:dyDescent="0.2">
      <c r="AS59065" s="30"/>
      <c r="AT59065" s="30"/>
      <c r="AU59065" s="30"/>
      <c r="AV59065" s="30"/>
    </row>
    <row r="59073" spans="45:48" x14ac:dyDescent="0.2">
      <c r="AS59073" s="30"/>
      <c r="AT59073" s="30"/>
      <c r="AU59073" s="30"/>
      <c r="AV59073" s="30"/>
    </row>
    <row r="59081" spans="45:48" x14ac:dyDescent="0.2">
      <c r="AS59081" s="30"/>
      <c r="AT59081" s="30"/>
      <c r="AU59081" s="30"/>
      <c r="AV59081" s="30"/>
    </row>
    <row r="59089" spans="45:48" x14ac:dyDescent="0.2">
      <c r="AS59089" s="30"/>
      <c r="AT59089" s="30"/>
      <c r="AU59089" s="30"/>
      <c r="AV59089" s="30"/>
    </row>
    <row r="59097" spans="45:48" x14ac:dyDescent="0.2">
      <c r="AS59097" s="30"/>
      <c r="AT59097" s="30"/>
      <c r="AU59097" s="30"/>
      <c r="AV59097" s="30"/>
    </row>
    <row r="59105" spans="45:48" x14ac:dyDescent="0.2">
      <c r="AS59105" s="30"/>
      <c r="AT59105" s="30"/>
      <c r="AU59105" s="30"/>
      <c r="AV59105" s="30"/>
    </row>
    <row r="59113" spans="45:48" x14ac:dyDescent="0.2">
      <c r="AS59113" s="30"/>
      <c r="AT59113" s="30"/>
      <c r="AU59113" s="30"/>
      <c r="AV59113" s="30"/>
    </row>
    <row r="59121" spans="45:48" x14ac:dyDescent="0.2">
      <c r="AS59121" s="30"/>
      <c r="AT59121" s="30"/>
      <c r="AU59121" s="30"/>
      <c r="AV59121" s="30"/>
    </row>
    <row r="59129" spans="45:48" x14ac:dyDescent="0.2">
      <c r="AS59129" s="30"/>
      <c r="AT59129" s="30"/>
      <c r="AU59129" s="30"/>
      <c r="AV59129" s="30"/>
    </row>
    <row r="59137" spans="45:48" x14ac:dyDescent="0.2">
      <c r="AS59137" s="30"/>
      <c r="AT59137" s="30"/>
      <c r="AU59137" s="30"/>
      <c r="AV59137" s="30"/>
    </row>
    <row r="59145" spans="45:48" x14ac:dyDescent="0.2">
      <c r="AS59145" s="30"/>
      <c r="AT59145" s="30"/>
      <c r="AU59145" s="30"/>
      <c r="AV59145" s="30"/>
    </row>
    <row r="59153" spans="45:48" x14ac:dyDescent="0.2">
      <c r="AS59153" s="30"/>
      <c r="AT59153" s="30"/>
      <c r="AU59153" s="30"/>
      <c r="AV59153" s="30"/>
    </row>
    <row r="59161" spans="45:48" x14ac:dyDescent="0.2">
      <c r="AS59161" s="30"/>
      <c r="AT59161" s="30"/>
      <c r="AU59161" s="30"/>
      <c r="AV59161" s="30"/>
    </row>
    <row r="59169" spans="45:48" x14ac:dyDescent="0.2">
      <c r="AS59169" s="30"/>
      <c r="AT59169" s="30"/>
      <c r="AU59169" s="30"/>
      <c r="AV59169" s="30"/>
    </row>
    <row r="59177" spans="45:48" x14ac:dyDescent="0.2">
      <c r="AS59177" s="30"/>
      <c r="AT59177" s="30"/>
      <c r="AU59177" s="30"/>
      <c r="AV59177" s="30"/>
    </row>
    <row r="59185" spans="45:48" x14ac:dyDescent="0.2">
      <c r="AS59185" s="30"/>
      <c r="AT59185" s="30"/>
      <c r="AU59185" s="30"/>
      <c r="AV59185" s="30"/>
    </row>
    <row r="59193" spans="45:48" x14ac:dyDescent="0.2">
      <c r="AS59193" s="30"/>
      <c r="AT59193" s="30"/>
      <c r="AU59193" s="30"/>
      <c r="AV59193" s="30"/>
    </row>
    <row r="59201" spans="45:48" x14ac:dyDescent="0.2">
      <c r="AS59201" s="30"/>
      <c r="AT59201" s="30"/>
      <c r="AU59201" s="30"/>
      <c r="AV59201" s="30"/>
    </row>
    <row r="59209" spans="45:48" x14ac:dyDescent="0.2">
      <c r="AS59209" s="30"/>
      <c r="AT59209" s="30"/>
      <c r="AU59209" s="30"/>
      <c r="AV59209" s="30"/>
    </row>
    <row r="59217" spans="45:48" x14ac:dyDescent="0.2">
      <c r="AS59217" s="30"/>
      <c r="AT59217" s="30"/>
      <c r="AU59217" s="30"/>
      <c r="AV59217" s="30"/>
    </row>
    <row r="59225" spans="45:48" x14ac:dyDescent="0.2">
      <c r="AS59225" s="30"/>
      <c r="AT59225" s="30"/>
      <c r="AU59225" s="30"/>
      <c r="AV59225" s="30"/>
    </row>
    <row r="59233" spans="45:48" x14ac:dyDescent="0.2">
      <c r="AS59233" s="30"/>
      <c r="AT59233" s="30"/>
      <c r="AU59233" s="30"/>
      <c r="AV59233" s="30"/>
    </row>
    <row r="59241" spans="45:48" x14ac:dyDescent="0.2">
      <c r="AS59241" s="30"/>
      <c r="AT59241" s="30"/>
      <c r="AU59241" s="30"/>
      <c r="AV59241" s="30"/>
    </row>
    <row r="59249" spans="45:48" x14ac:dyDescent="0.2">
      <c r="AS59249" s="30"/>
      <c r="AT59249" s="30"/>
      <c r="AU59249" s="30"/>
      <c r="AV59249" s="30"/>
    </row>
    <row r="59257" spans="45:48" x14ac:dyDescent="0.2">
      <c r="AS59257" s="30"/>
      <c r="AT59257" s="30"/>
      <c r="AU59257" s="30"/>
      <c r="AV59257" s="30"/>
    </row>
    <row r="59265" spans="45:48" x14ac:dyDescent="0.2">
      <c r="AS59265" s="30"/>
      <c r="AT59265" s="30"/>
      <c r="AU59265" s="30"/>
      <c r="AV59265" s="30"/>
    </row>
    <row r="59273" spans="45:48" x14ac:dyDescent="0.2">
      <c r="AS59273" s="30"/>
      <c r="AT59273" s="30"/>
      <c r="AU59273" s="30"/>
      <c r="AV59273" s="30"/>
    </row>
    <row r="59281" spans="45:48" x14ac:dyDescent="0.2">
      <c r="AS59281" s="30"/>
      <c r="AT59281" s="30"/>
      <c r="AU59281" s="30"/>
      <c r="AV59281" s="30"/>
    </row>
    <row r="59289" spans="45:48" x14ac:dyDescent="0.2">
      <c r="AS59289" s="30"/>
      <c r="AT59289" s="30"/>
      <c r="AU59289" s="30"/>
      <c r="AV59289" s="30"/>
    </row>
    <row r="59297" spans="45:48" x14ac:dyDescent="0.2">
      <c r="AS59297" s="30"/>
      <c r="AT59297" s="30"/>
      <c r="AU59297" s="30"/>
      <c r="AV59297" s="30"/>
    </row>
    <row r="59305" spans="45:48" x14ac:dyDescent="0.2">
      <c r="AS59305" s="30"/>
      <c r="AT59305" s="30"/>
      <c r="AU59305" s="30"/>
      <c r="AV59305" s="30"/>
    </row>
    <row r="59313" spans="45:48" x14ac:dyDescent="0.2">
      <c r="AS59313" s="30"/>
      <c r="AT59313" s="30"/>
      <c r="AU59313" s="30"/>
      <c r="AV59313" s="30"/>
    </row>
    <row r="59321" spans="45:48" x14ac:dyDescent="0.2">
      <c r="AS59321" s="30"/>
      <c r="AT59321" s="30"/>
      <c r="AU59321" s="30"/>
      <c r="AV59321" s="30"/>
    </row>
    <row r="59329" spans="45:48" x14ac:dyDescent="0.2">
      <c r="AS59329" s="30"/>
      <c r="AT59329" s="30"/>
      <c r="AU59329" s="30"/>
      <c r="AV59329" s="30"/>
    </row>
    <row r="59337" spans="45:48" x14ac:dyDescent="0.2">
      <c r="AS59337" s="30"/>
      <c r="AT59337" s="30"/>
      <c r="AU59337" s="30"/>
      <c r="AV59337" s="30"/>
    </row>
    <row r="59345" spans="45:48" x14ac:dyDescent="0.2">
      <c r="AS59345" s="30"/>
      <c r="AT59345" s="30"/>
      <c r="AU59345" s="30"/>
      <c r="AV59345" s="30"/>
    </row>
    <row r="59353" spans="45:48" x14ac:dyDescent="0.2">
      <c r="AS59353" s="30"/>
      <c r="AT59353" s="30"/>
      <c r="AU59353" s="30"/>
      <c r="AV59353" s="30"/>
    </row>
    <row r="59361" spans="45:48" x14ac:dyDescent="0.2">
      <c r="AS59361" s="30"/>
      <c r="AT59361" s="30"/>
      <c r="AU59361" s="30"/>
      <c r="AV59361" s="30"/>
    </row>
    <row r="59369" spans="45:48" x14ac:dyDescent="0.2">
      <c r="AS59369" s="30"/>
      <c r="AT59369" s="30"/>
      <c r="AU59369" s="30"/>
      <c r="AV59369" s="30"/>
    </row>
    <row r="59377" spans="45:48" x14ac:dyDescent="0.2">
      <c r="AS59377" s="30"/>
      <c r="AT59377" s="30"/>
      <c r="AU59377" s="30"/>
      <c r="AV59377" s="30"/>
    </row>
    <row r="59385" spans="45:48" x14ac:dyDescent="0.2">
      <c r="AS59385" s="30"/>
      <c r="AT59385" s="30"/>
      <c r="AU59385" s="30"/>
      <c r="AV59385" s="30"/>
    </row>
    <row r="59393" spans="45:48" x14ac:dyDescent="0.2">
      <c r="AS59393" s="30"/>
      <c r="AT59393" s="30"/>
      <c r="AU59393" s="30"/>
      <c r="AV59393" s="30"/>
    </row>
    <row r="59401" spans="45:48" x14ac:dyDescent="0.2">
      <c r="AS59401" s="30"/>
      <c r="AT59401" s="30"/>
      <c r="AU59401" s="30"/>
      <c r="AV59401" s="30"/>
    </row>
    <row r="59409" spans="45:48" x14ac:dyDescent="0.2">
      <c r="AS59409" s="30"/>
      <c r="AT59409" s="30"/>
      <c r="AU59409" s="30"/>
      <c r="AV59409" s="30"/>
    </row>
    <row r="59417" spans="45:48" x14ac:dyDescent="0.2">
      <c r="AS59417" s="30"/>
      <c r="AT59417" s="30"/>
      <c r="AU59417" s="30"/>
      <c r="AV59417" s="30"/>
    </row>
    <row r="59425" spans="45:48" x14ac:dyDescent="0.2">
      <c r="AS59425" s="30"/>
      <c r="AT59425" s="30"/>
      <c r="AU59425" s="30"/>
      <c r="AV59425" s="30"/>
    </row>
    <row r="59433" spans="45:48" x14ac:dyDescent="0.2">
      <c r="AS59433" s="30"/>
      <c r="AT59433" s="30"/>
      <c r="AU59433" s="30"/>
      <c r="AV59433" s="30"/>
    </row>
    <row r="59441" spans="45:48" x14ac:dyDescent="0.2">
      <c r="AS59441" s="30"/>
      <c r="AT59441" s="30"/>
      <c r="AU59441" s="30"/>
      <c r="AV59441" s="30"/>
    </row>
    <row r="59449" spans="45:48" x14ac:dyDescent="0.2">
      <c r="AS59449" s="30"/>
      <c r="AT59449" s="30"/>
      <c r="AU59449" s="30"/>
      <c r="AV59449" s="30"/>
    </row>
    <row r="59457" spans="45:48" x14ac:dyDescent="0.2">
      <c r="AS59457" s="30"/>
      <c r="AT59457" s="30"/>
      <c r="AU59457" s="30"/>
      <c r="AV59457" s="30"/>
    </row>
    <row r="59465" spans="45:48" x14ac:dyDescent="0.2">
      <c r="AS59465" s="30"/>
      <c r="AT59465" s="30"/>
      <c r="AU59465" s="30"/>
      <c r="AV59465" s="30"/>
    </row>
    <row r="59473" spans="45:48" x14ac:dyDescent="0.2">
      <c r="AS59473" s="30"/>
      <c r="AT59473" s="30"/>
      <c r="AU59473" s="30"/>
      <c r="AV59473" s="30"/>
    </row>
    <row r="59481" spans="45:48" x14ac:dyDescent="0.2">
      <c r="AS59481" s="30"/>
      <c r="AT59481" s="30"/>
      <c r="AU59481" s="30"/>
      <c r="AV59481" s="30"/>
    </row>
    <row r="59489" spans="45:48" x14ac:dyDescent="0.2">
      <c r="AS59489" s="30"/>
      <c r="AT59489" s="30"/>
      <c r="AU59489" s="30"/>
      <c r="AV59489" s="30"/>
    </row>
    <row r="59497" spans="45:48" x14ac:dyDescent="0.2">
      <c r="AS59497" s="30"/>
      <c r="AT59497" s="30"/>
      <c r="AU59497" s="30"/>
      <c r="AV59497" s="30"/>
    </row>
    <row r="59505" spans="45:48" x14ac:dyDescent="0.2">
      <c r="AS59505" s="30"/>
      <c r="AT59505" s="30"/>
      <c r="AU59505" s="30"/>
      <c r="AV59505" s="30"/>
    </row>
    <row r="59513" spans="45:48" x14ac:dyDescent="0.2">
      <c r="AS59513" s="30"/>
      <c r="AT59513" s="30"/>
      <c r="AU59513" s="30"/>
      <c r="AV59513" s="30"/>
    </row>
    <row r="59521" spans="45:48" x14ac:dyDescent="0.2">
      <c r="AS59521" s="30"/>
      <c r="AT59521" s="30"/>
      <c r="AU59521" s="30"/>
      <c r="AV59521" s="30"/>
    </row>
    <row r="59529" spans="45:48" x14ac:dyDescent="0.2">
      <c r="AS59529" s="30"/>
      <c r="AT59529" s="30"/>
      <c r="AU59529" s="30"/>
      <c r="AV59529" s="30"/>
    </row>
    <row r="59537" spans="45:48" x14ac:dyDescent="0.2">
      <c r="AS59537" s="30"/>
      <c r="AT59537" s="30"/>
      <c r="AU59537" s="30"/>
      <c r="AV59537" s="30"/>
    </row>
    <row r="59545" spans="45:48" x14ac:dyDescent="0.2">
      <c r="AS59545" s="30"/>
      <c r="AT59545" s="30"/>
      <c r="AU59545" s="30"/>
      <c r="AV59545" s="30"/>
    </row>
    <row r="59553" spans="45:48" x14ac:dyDescent="0.2">
      <c r="AS59553" s="30"/>
      <c r="AT59553" s="30"/>
      <c r="AU59553" s="30"/>
      <c r="AV59553" s="30"/>
    </row>
    <row r="59561" spans="45:48" x14ac:dyDescent="0.2">
      <c r="AS59561" s="30"/>
      <c r="AT59561" s="30"/>
      <c r="AU59561" s="30"/>
      <c r="AV59561" s="30"/>
    </row>
    <row r="59569" spans="45:48" x14ac:dyDescent="0.2">
      <c r="AS59569" s="30"/>
      <c r="AT59569" s="30"/>
      <c r="AU59569" s="30"/>
      <c r="AV59569" s="30"/>
    </row>
    <row r="59577" spans="45:48" x14ac:dyDescent="0.2">
      <c r="AS59577" s="30"/>
      <c r="AT59577" s="30"/>
      <c r="AU59577" s="30"/>
      <c r="AV59577" s="30"/>
    </row>
    <row r="59585" spans="45:48" x14ac:dyDescent="0.2">
      <c r="AS59585" s="30"/>
      <c r="AT59585" s="30"/>
      <c r="AU59585" s="30"/>
      <c r="AV59585" s="30"/>
    </row>
    <row r="59593" spans="45:48" x14ac:dyDescent="0.2">
      <c r="AS59593" s="30"/>
      <c r="AT59593" s="30"/>
      <c r="AU59593" s="30"/>
      <c r="AV59593" s="30"/>
    </row>
    <row r="59601" spans="45:48" x14ac:dyDescent="0.2">
      <c r="AS59601" s="30"/>
      <c r="AT59601" s="30"/>
      <c r="AU59601" s="30"/>
      <c r="AV59601" s="30"/>
    </row>
    <row r="59609" spans="45:48" x14ac:dyDescent="0.2">
      <c r="AS59609" s="30"/>
      <c r="AT59609" s="30"/>
      <c r="AU59609" s="30"/>
      <c r="AV59609" s="30"/>
    </row>
    <row r="59617" spans="45:48" x14ac:dyDescent="0.2">
      <c r="AS59617" s="30"/>
      <c r="AT59617" s="30"/>
      <c r="AU59617" s="30"/>
      <c r="AV59617" s="30"/>
    </row>
    <row r="59625" spans="45:48" x14ac:dyDescent="0.2">
      <c r="AS59625" s="30"/>
      <c r="AT59625" s="30"/>
      <c r="AU59625" s="30"/>
      <c r="AV59625" s="30"/>
    </row>
    <row r="59633" spans="45:48" x14ac:dyDescent="0.2">
      <c r="AS59633" s="30"/>
      <c r="AT59633" s="30"/>
      <c r="AU59633" s="30"/>
      <c r="AV59633" s="30"/>
    </row>
    <row r="59641" spans="45:48" x14ac:dyDescent="0.2">
      <c r="AS59641" s="30"/>
      <c r="AT59641" s="30"/>
      <c r="AU59641" s="30"/>
      <c r="AV59641" s="30"/>
    </row>
    <row r="59649" spans="45:48" x14ac:dyDescent="0.2">
      <c r="AS59649" s="30"/>
      <c r="AT59649" s="30"/>
      <c r="AU59649" s="30"/>
      <c r="AV59649" s="30"/>
    </row>
    <row r="59657" spans="45:48" x14ac:dyDescent="0.2">
      <c r="AS59657" s="30"/>
      <c r="AT59657" s="30"/>
      <c r="AU59657" s="30"/>
      <c r="AV59657" s="30"/>
    </row>
    <row r="59665" spans="45:48" x14ac:dyDescent="0.2">
      <c r="AS59665" s="30"/>
      <c r="AT59665" s="30"/>
      <c r="AU59665" s="30"/>
      <c r="AV59665" s="30"/>
    </row>
    <row r="59673" spans="45:48" x14ac:dyDescent="0.2">
      <c r="AS59673" s="30"/>
      <c r="AT59673" s="30"/>
      <c r="AU59673" s="30"/>
      <c r="AV59673" s="30"/>
    </row>
    <row r="59681" spans="45:48" x14ac:dyDescent="0.2">
      <c r="AS59681" s="30"/>
      <c r="AT59681" s="30"/>
      <c r="AU59681" s="30"/>
      <c r="AV59681" s="30"/>
    </row>
    <row r="59689" spans="45:48" x14ac:dyDescent="0.2">
      <c r="AS59689" s="30"/>
      <c r="AT59689" s="30"/>
      <c r="AU59689" s="30"/>
      <c r="AV59689" s="30"/>
    </row>
    <row r="59697" spans="45:48" x14ac:dyDescent="0.2">
      <c r="AS59697" s="30"/>
      <c r="AT59697" s="30"/>
      <c r="AU59697" s="30"/>
      <c r="AV59697" s="30"/>
    </row>
    <row r="59705" spans="45:48" x14ac:dyDescent="0.2">
      <c r="AS59705" s="30"/>
      <c r="AT59705" s="30"/>
      <c r="AU59705" s="30"/>
      <c r="AV59705" s="30"/>
    </row>
    <row r="59713" spans="45:48" x14ac:dyDescent="0.2">
      <c r="AS59713" s="30"/>
      <c r="AT59713" s="30"/>
      <c r="AU59713" s="30"/>
      <c r="AV59713" s="30"/>
    </row>
    <row r="59721" spans="45:48" x14ac:dyDescent="0.2">
      <c r="AS59721" s="30"/>
      <c r="AT59721" s="30"/>
      <c r="AU59721" s="30"/>
      <c r="AV59721" s="30"/>
    </row>
    <row r="59729" spans="45:48" x14ac:dyDescent="0.2">
      <c r="AS59729" s="30"/>
      <c r="AT59729" s="30"/>
      <c r="AU59729" s="30"/>
      <c r="AV59729" s="30"/>
    </row>
    <row r="59737" spans="45:48" x14ac:dyDescent="0.2">
      <c r="AS59737" s="30"/>
      <c r="AT59737" s="30"/>
      <c r="AU59737" s="30"/>
      <c r="AV59737" s="30"/>
    </row>
    <row r="59745" spans="45:48" x14ac:dyDescent="0.2">
      <c r="AS59745" s="30"/>
      <c r="AT59745" s="30"/>
      <c r="AU59745" s="30"/>
      <c r="AV59745" s="30"/>
    </row>
    <row r="59753" spans="45:48" x14ac:dyDescent="0.2">
      <c r="AS59753" s="30"/>
      <c r="AT59753" s="30"/>
      <c r="AU59753" s="30"/>
      <c r="AV59753" s="30"/>
    </row>
    <row r="59761" spans="45:48" x14ac:dyDescent="0.2">
      <c r="AS59761" s="30"/>
      <c r="AT59761" s="30"/>
      <c r="AU59761" s="30"/>
      <c r="AV59761" s="30"/>
    </row>
    <row r="59769" spans="45:48" x14ac:dyDescent="0.2">
      <c r="AS59769" s="30"/>
      <c r="AT59769" s="30"/>
      <c r="AU59769" s="30"/>
      <c r="AV59769" s="30"/>
    </row>
    <row r="59777" spans="45:48" x14ac:dyDescent="0.2">
      <c r="AS59777" s="30"/>
      <c r="AT59777" s="30"/>
      <c r="AU59777" s="30"/>
      <c r="AV59777" s="30"/>
    </row>
    <row r="59785" spans="45:48" x14ac:dyDescent="0.2">
      <c r="AS59785" s="30"/>
      <c r="AT59785" s="30"/>
      <c r="AU59785" s="30"/>
      <c r="AV59785" s="30"/>
    </row>
    <row r="59793" spans="45:48" x14ac:dyDescent="0.2">
      <c r="AS59793" s="30"/>
      <c r="AT59793" s="30"/>
      <c r="AU59793" s="30"/>
      <c r="AV59793" s="30"/>
    </row>
    <row r="59801" spans="45:48" x14ac:dyDescent="0.2">
      <c r="AS59801" s="30"/>
      <c r="AT59801" s="30"/>
      <c r="AU59801" s="30"/>
      <c r="AV59801" s="30"/>
    </row>
    <row r="59809" spans="45:48" x14ac:dyDescent="0.2">
      <c r="AS59809" s="30"/>
      <c r="AT59809" s="30"/>
      <c r="AU59809" s="30"/>
      <c r="AV59809" s="30"/>
    </row>
    <row r="59817" spans="45:48" x14ac:dyDescent="0.2">
      <c r="AS59817" s="30"/>
      <c r="AT59817" s="30"/>
      <c r="AU59817" s="30"/>
      <c r="AV59817" s="30"/>
    </row>
    <row r="59825" spans="45:48" x14ac:dyDescent="0.2">
      <c r="AS59825" s="30"/>
      <c r="AT59825" s="30"/>
      <c r="AU59825" s="30"/>
      <c r="AV59825" s="30"/>
    </row>
    <row r="59833" spans="45:48" x14ac:dyDescent="0.2">
      <c r="AS59833" s="30"/>
      <c r="AT59833" s="30"/>
      <c r="AU59833" s="30"/>
      <c r="AV59833" s="30"/>
    </row>
    <row r="59841" spans="45:48" x14ac:dyDescent="0.2">
      <c r="AS59841" s="30"/>
      <c r="AT59841" s="30"/>
      <c r="AU59841" s="30"/>
      <c r="AV59841" s="30"/>
    </row>
    <row r="59849" spans="45:48" x14ac:dyDescent="0.2">
      <c r="AS59849" s="30"/>
      <c r="AT59849" s="30"/>
      <c r="AU59849" s="30"/>
      <c r="AV59849" s="30"/>
    </row>
    <row r="59857" spans="45:48" x14ac:dyDescent="0.2">
      <c r="AS59857" s="30"/>
      <c r="AT59857" s="30"/>
      <c r="AU59857" s="30"/>
      <c r="AV59857" s="30"/>
    </row>
    <row r="59865" spans="45:48" x14ac:dyDescent="0.2">
      <c r="AS59865" s="30"/>
      <c r="AT59865" s="30"/>
      <c r="AU59865" s="30"/>
      <c r="AV59865" s="30"/>
    </row>
    <row r="59873" spans="45:48" x14ac:dyDescent="0.2">
      <c r="AS59873" s="30"/>
      <c r="AT59873" s="30"/>
      <c r="AU59873" s="30"/>
      <c r="AV59873" s="30"/>
    </row>
    <row r="59881" spans="45:48" x14ac:dyDescent="0.2">
      <c r="AS59881" s="30"/>
      <c r="AT59881" s="30"/>
      <c r="AU59881" s="30"/>
      <c r="AV59881" s="30"/>
    </row>
    <row r="59889" spans="45:48" x14ac:dyDescent="0.2">
      <c r="AS59889" s="30"/>
      <c r="AT59889" s="30"/>
      <c r="AU59889" s="30"/>
      <c r="AV59889" s="30"/>
    </row>
    <row r="59897" spans="45:48" x14ac:dyDescent="0.2">
      <c r="AS59897" s="30"/>
      <c r="AT59897" s="30"/>
      <c r="AU59897" s="30"/>
      <c r="AV59897" s="30"/>
    </row>
    <row r="59905" spans="45:48" x14ac:dyDescent="0.2">
      <c r="AS59905" s="30"/>
      <c r="AT59905" s="30"/>
      <c r="AU59905" s="30"/>
      <c r="AV59905" s="30"/>
    </row>
    <row r="59913" spans="45:48" x14ac:dyDescent="0.2">
      <c r="AS59913" s="30"/>
      <c r="AT59913" s="30"/>
      <c r="AU59913" s="30"/>
      <c r="AV59913" s="30"/>
    </row>
    <row r="59921" spans="45:48" x14ac:dyDescent="0.2">
      <c r="AS59921" s="30"/>
      <c r="AT59921" s="30"/>
      <c r="AU59921" s="30"/>
      <c r="AV59921" s="30"/>
    </row>
    <row r="59929" spans="45:48" x14ac:dyDescent="0.2">
      <c r="AS59929" s="30"/>
      <c r="AT59929" s="30"/>
      <c r="AU59929" s="30"/>
      <c r="AV59929" s="30"/>
    </row>
    <row r="59937" spans="45:48" x14ac:dyDescent="0.2">
      <c r="AS59937" s="30"/>
      <c r="AT59937" s="30"/>
      <c r="AU59937" s="30"/>
      <c r="AV59937" s="30"/>
    </row>
    <row r="59945" spans="45:48" x14ac:dyDescent="0.2">
      <c r="AS59945" s="30"/>
      <c r="AT59945" s="30"/>
      <c r="AU59945" s="30"/>
      <c r="AV59945" s="30"/>
    </row>
    <row r="59953" spans="45:48" x14ac:dyDescent="0.2">
      <c r="AS59953" s="30"/>
      <c r="AT59953" s="30"/>
      <c r="AU59953" s="30"/>
      <c r="AV59953" s="30"/>
    </row>
    <row r="59961" spans="45:48" x14ac:dyDescent="0.2">
      <c r="AS59961" s="30"/>
      <c r="AT59961" s="30"/>
      <c r="AU59961" s="30"/>
      <c r="AV59961" s="30"/>
    </row>
    <row r="59969" spans="45:48" x14ac:dyDescent="0.2">
      <c r="AS59969" s="30"/>
      <c r="AT59969" s="30"/>
      <c r="AU59969" s="30"/>
      <c r="AV59969" s="30"/>
    </row>
    <row r="59977" spans="45:48" x14ac:dyDescent="0.2">
      <c r="AS59977" s="30"/>
      <c r="AT59977" s="30"/>
      <c r="AU59977" s="30"/>
      <c r="AV59977" s="30"/>
    </row>
    <row r="59985" spans="45:48" x14ac:dyDescent="0.2">
      <c r="AS59985" s="30"/>
      <c r="AT59985" s="30"/>
      <c r="AU59985" s="30"/>
      <c r="AV59985" s="30"/>
    </row>
    <row r="59993" spans="45:48" x14ac:dyDescent="0.2">
      <c r="AS59993" s="30"/>
      <c r="AT59993" s="30"/>
      <c r="AU59993" s="30"/>
      <c r="AV59993" s="30"/>
    </row>
    <row r="60001" spans="45:48" x14ac:dyDescent="0.2">
      <c r="AS60001" s="30"/>
      <c r="AT60001" s="30"/>
      <c r="AU60001" s="30"/>
      <c r="AV60001" s="30"/>
    </row>
    <row r="60009" spans="45:48" x14ac:dyDescent="0.2">
      <c r="AS60009" s="30"/>
      <c r="AT60009" s="30"/>
      <c r="AU60009" s="30"/>
      <c r="AV60009" s="30"/>
    </row>
    <row r="60017" spans="45:48" x14ac:dyDescent="0.2">
      <c r="AS60017" s="30"/>
      <c r="AT60017" s="30"/>
      <c r="AU60017" s="30"/>
      <c r="AV60017" s="30"/>
    </row>
    <row r="60025" spans="45:48" x14ac:dyDescent="0.2">
      <c r="AS60025" s="30"/>
      <c r="AT60025" s="30"/>
      <c r="AU60025" s="30"/>
      <c r="AV60025" s="30"/>
    </row>
    <row r="60033" spans="45:48" x14ac:dyDescent="0.2">
      <c r="AS60033" s="30"/>
      <c r="AT60033" s="30"/>
      <c r="AU60033" s="30"/>
      <c r="AV60033" s="30"/>
    </row>
    <row r="60041" spans="45:48" x14ac:dyDescent="0.2">
      <c r="AS60041" s="30"/>
      <c r="AT60041" s="30"/>
      <c r="AU60041" s="30"/>
      <c r="AV60041" s="30"/>
    </row>
    <row r="60049" spans="45:48" x14ac:dyDescent="0.2">
      <c r="AS60049" s="30"/>
      <c r="AT60049" s="30"/>
      <c r="AU60049" s="30"/>
      <c r="AV60049" s="30"/>
    </row>
    <row r="60057" spans="45:48" x14ac:dyDescent="0.2">
      <c r="AS60057" s="30"/>
      <c r="AT60057" s="30"/>
      <c r="AU60057" s="30"/>
      <c r="AV60057" s="30"/>
    </row>
    <row r="60065" spans="45:48" x14ac:dyDescent="0.2">
      <c r="AS60065" s="30"/>
      <c r="AT60065" s="30"/>
      <c r="AU60065" s="30"/>
      <c r="AV60065" s="30"/>
    </row>
    <row r="60073" spans="45:48" x14ac:dyDescent="0.2">
      <c r="AS60073" s="30"/>
      <c r="AT60073" s="30"/>
      <c r="AU60073" s="30"/>
      <c r="AV60073" s="30"/>
    </row>
    <row r="60081" spans="45:48" x14ac:dyDescent="0.2">
      <c r="AS60081" s="30"/>
      <c r="AT60081" s="30"/>
      <c r="AU60081" s="30"/>
      <c r="AV60081" s="30"/>
    </row>
    <row r="60089" spans="45:48" x14ac:dyDescent="0.2">
      <c r="AS60089" s="30"/>
      <c r="AT60089" s="30"/>
      <c r="AU60089" s="30"/>
      <c r="AV60089" s="30"/>
    </row>
    <row r="60097" spans="45:48" x14ac:dyDescent="0.2">
      <c r="AS60097" s="30"/>
      <c r="AT60097" s="30"/>
      <c r="AU60097" s="30"/>
      <c r="AV60097" s="30"/>
    </row>
    <row r="60105" spans="45:48" x14ac:dyDescent="0.2">
      <c r="AS60105" s="30"/>
      <c r="AT60105" s="30"/>
      <c r="AU60105" s="30"/>
      <c r="AV60105" s="30"/>
    </row>
    <row r="60113" spans="45:48" x14ac:dyDescent="0.2">
      <c r="AS60113" s="30"/>
      <c r="AT60113" s="30"/>
      <c r="AU60113" s="30"/>
      <c r="AV60113" s="30"/>
    </row>
    <row r="60121" spans="45:48" x14ac:dyDescent="0.2">
      <c r="AS60121" s="30"/>
      <c r="AT60121" s="30"/>
      <c r="AU60121" s="30"/>
      <c r="AV60121" s="30"/>
    </row>
    <row r="60129" spans="45:48" x14ac:dyDescent="0.2">
      <c r="AS60129" s="30"/>
      <c r="AT60129" s="30"/>
      <c r="AU60129" s="30"/>
      <c r="AV60129" s="30"/>
    </row>
    <row r="60137" spans="45:48" x14ac:dyDescent="0.2">
      <c r="AS60137" s="30"/>
      <c r="AT60137" s="30"/>
      <c r="AU60137" s="30"/>
      <c r="AV60137" s="30"/>
    </row>
    <row r="60145" spans="45:48" x14ac:dyDescent="0.2">
      <c r="AS60145" s="30"/>
      <c r="AT60145" s="30"/>
      <c r="AU60145" s="30"/>
      <c r="AV60145" s="30"/>
    </row>
    <row r="60153" spans="45:48" x14ac:dyDescent="0.2">
      <c r="AS60153" s="30"/>
      <c r="AT60153" s="30"/>
      <c r="AU60153" s="30"/>
      <c r="AV60153" s="30"/>
    </row>
    <row r="60161" spans="45:48" x14ac:dyDescent="0.2">
      <c r="AS60161" s="30"/>
      <c r="AT60161" s="30"/>
      <c r="AU60161" s="30"/>
      <c r="AV60161" s="30"/>
    </row>
    <row r="60169" spans="45:48" x14ac:dyDescent="0.2">
      <c r="AS60169" s="30"/>
      <c r="AT60169" s="30"/>
      <c r="AU60169" s="30"/>
      <c r="AV60169" s="30"/>
    </row>
    <row r="60177" spans="45:48" x14ac:dyDescent="0.2">
      <c r="AS60177" s="30"/>
      <c r="AT60177" s="30"/>
      <c r="AU60177" s="30"/>
      <c r="AV60177" s="30"/>
    </row>
    <row r="60185" spans="45:48" x14ac:dyDescent="0.2">
      <c r="AS60185" s="30"/>
      <c r="AT60185" s="30"/>
      <c r="AU60185" s="30"/>
      <c r="AV60185" s="30"/>
    </row>
    <row r="60193" spans="45:48" x14ac:dyDescent="0.2">
      <c r="AS60193" s="30"/>
      <c r="AT60193" s="30"/>
      <c r="AU60193" s="30"/>
      <c r="AV60193" s="30"/>
    </row>
    <row r="60201" spans="45:48" x14ac:dyDescent="0.2">
      <c r="AS60201" s="30"/>
      <c r="AT60201" s="30"/>
      <c r="AU60201" s="30"/>
      <c r="AV60201" s="30"/>
    </row>
    <row r="60209" spans="45:48" x14ac:dyDescent="0.2">
      <c r="AS60209" s="30"/>
      <c r="AT60209" s="30"/>
      <c r="AU60209" s="30"/>
      <c r="AV60209" s="30"/>
    </row>
    <row r="60217" spans="45:48" x14ac:dyDescent="0.2">
      <c r="AS60217" s="30"/>
      <c r="AT60217" s="30"/>
      <c r="AU60217" s="30"/>
      <c r="AV60217" s="30"/>
    </row>
    <row r="60225" spans="45:48" x14ac:dyDescent="0.2">
      <c r="AS60225" s="30"/>
      <c r="AT60225" s="30"/>
      <c r="AU60225" s="30"/>
      <c r="AV60225" s="30"/>
    </row>
    <row r="60233" spans="45:48" x14ac:dyDescent="0.2">
      <c r="AS60233" s="30"/>
      <c r="AT60233" s="30"/>
      <c r="AU60233" s="30"/>
      <c r="AV60233" s="30"/>
    </row>
    <row r="60241" spans="45:48" x14ac:dyDescent="0.2">
      <c r="AS60241" s="30"/>
      <c r="AT60241" s="30"/>
      <c r="AU60241" s="30"/>
      <c r="AV60241" s="30"/>
    </row>
    <row r="60249" spans="45:48" x14ac:dyDescent="0.2">
      <c r="AS60249" s="30"/>
      <c r="AT60249" s="30"/>
      <c r="AU60249" s="30"/>
      <c r="AV60249" s="30"/>
    </row>
    <row r="60257" spans="45:48" x14ac:dyDescent="0.2">
      <c r="AS60257" s="30"/>
      <c r="AT60257" s="30"/>
      <c r="AU60257" s="30"/>
      <c r="AV60257" s="30"/>
    </row>
    <row r="60265" spans="45:48" x14ac:dyDescent="0.2">
      <c r="AS60265" s="30"/>
      <c r="AT60265" s="30"/>
      <c r="AU60265" s="30"/>
      <c r="AV60265" s="30"/>
    </row>
    <row r="60273" spans="45:48" x14ac:dyDescent="0.2">
      <c r="AS60273" s="30"/>
      <c r="AT60273" s="30"/>
      <c r="AU60273" s="30"/>
      <c r="AV60273" s="30"/>
    </row>
    <row r="60281" spans="45:48" x14ac:dyDescent="0.2">
      <c r="AS60281" s="30"/>
      <c r="AT60281" s="30"/>
      <c r="AU60281" s="30"/>
      <c r="AV60281" s="30"/>
    </row>
    <row r="60289" spans="45:48" x14ac:dyDescent="0.2">
      <c r="AS60289" s="30"/>
      <c r="AT60289" s="30"/>
      <c r="AU60289" s="30"/>
      <c r="AV60289" s="30"/>
    </row>
    <row r="60297" spans="45:48" x14ac:dyDescent="0.2">
      <c r="AS60297" s="30"/>
      <c r="AT60297" s="30"/>
      <c r="AU60297" s="30"/>
      <c r="AV60297" s="30"/>
    </row>
    <row r="60305" spans="45:48" x14ac:dyDescent="0.2">
      <c r="AS60305" s="30"/>
      <c r="AT60305" s="30"/>
      <c r="AU60305" s="30"/>
      <c r="AV60305" s="30"/>
    </row>
    <row r="60313" spans="45:48" x14ac:dyDescent="0.2">
      <c r="AS60313" s="30"/>
      <c r="AT60313" s="30"/>
      <c r="AU60313" s="30"/>
      <c r="AV60313" s="30"/>
    </row>
    <row r="60321" spans="45:48" x14ac:dyDescent="0.2">
      <c r="AS60321" s="30"/>
      <c r="AT60321" s="30"/>
      <c r="AU60321" s="30"/>
      <c r="AV60321" s="30"/>
    </row>
    <row r="60329" spans="45:48" x14ac:dyDescent="0.2">
      <c r="AS60329" s="30"/>
      <c r="AT60329" s="30"/>
      <c r="AU60329" s="30"/>
      <c r="AV60329" s="30"/>
    </row>
    <row r="60337" spans="45:48" x14ac:dyDescent="0.2">
      <c r="AS60337" s="30"/>
      <c r="AT60337" s="30"/>
      <c r="AU60337" s="30"/>
      <c r="AV60337" s="30"/>
    </row>
    <row r="60345" spans="45:48" x14ac:dyDescent="0.2">
      <c r="AS60345" s="30"/>
      <c r="AT60345" s="30"/>
      <c r="AU60345" s="30"/>
      <c r="AV60345" s="30"/>
    </row>
    <row r="60353" spans="45:48" x14ac:dyDescent="0.2">
      <c r="AS60353" s="30"/>
      <c r="AT60353" s="30"/>
      <c r="AU60353" s="30"/>
      <c r="AV60353" s="30"/>
    </row>
    <row r="60361" spans="45:48" x14ac:dyDescent="0.2">
      <c r="AS60361" s="30"/>
      <c r="AT60361" s="30"/>
      <c r="AU60361" s="30"/>
      <c r="AV60361" s="30"/>
    </row>
    <row r="60369" spans="45:48" x14ac:dyDescent="0.2">
      <c r="AS60369" s="30"/>
      <c r="AT60369" s="30"/>
      <c r="AU60369" s="30"/>
      <c r="AV60369" s="30"/>
    </row>
    <row r="60377" spans="45:48" x14ac:dyDescent="0.2">
      <c r="AS60377" s="30"/>
      <c r="AT60377" s="30"/>
      <c r="AU60377" s="30"/>
      <c r="AV60377" s="30"/>
    </row>
    <row r="60385" spans="45:48" x14ac:dyDescent="0.2">
      <c r="AS60385" s="30"/>
      <c r="AT60385" s="30"/>
      <c r="AU60385" s="30"/>
      <c r="AV60385" s="30"/>
    </row>
    <row r="60393" spans="45:48" x14ac:dyDescent="0.2">
      <c r="AS60393" s="30"/>
      <c r="AT60393" s="30"/>
      <c r="AU60393" s="30"/>
      <c r="AV60393" s="30"/>
    </row>
    <row r="60401" spans="45:48" x14ac:dyDescent="0.2">
      <c r="AS60401" s="30"/>
      <c r="AT60401" s="30"/>
      <c r="AU60401" s="30"/>
      <c r="AV60401" s="30"/>
    </row>
    <row r="60409" spans="45:48" x14ac:dyDescent="0.2">
      <c r="AS60409" s="30"/>
      <c r="AT60409" s="30"/>
      <c r="AU60409" s="30"/>
      <c r="AV60409" s="30"/>
    </row>
    <row r="60417" spans="45:48" x14ac:dyDescent="0.2">
      <c r="AS60417" s="30"/>
      <c r="AT60417" s="30"/>
      <c r="AU60417" s="30"/>
      <c r="AV60417" s="30"/>
    </row>
    <row r="60425" spans="45:48" x14ac:dyDescent="0.2">
      <c r="AS60425" s="30"/>
      <c r="AT60425" s="30"/>
      <c r="AU60425" s="30"/>
      <c r="AV60425" s="30"/>
    </row>
    <row r="60433" spans="45:48" x14ac:dyDescent="0.2">
      <c r="AS60433" s="30"/>
      <c r="AT60433" s="30"/>
      <c r="AU60433" s="30"/>
      <c r="AV60433" s="30"/>
    </row>
    <row r="60441" spans="45:48" x14ac:dyDescent="0.2">
      <c r="AS60441" s="30"/>
      <c r="AT60441" s="30"/>
      <c r="AU60441" s="30"/>
      <c r="AV60441" s="30"/>
    </row>
    <row r="60449" spans="45:48" x14ac:dyDescent="0.2">
      <c r="AS60449" s="30"/>
      <c r="AT60449" s="30"/>
      <c r="AU60449" s="30"/>
      <c r="AV60449" s="30"/>
    </row>
    <row r="60457" spans="45:48" x14ac:dyDescent="0.2">
      <c r="AS60457" s="30"/>
      <c r="AT60457" s="30"/>
      <c r="AU60457" s="30"/>
      <c r="AV60457" s="30"/>
    </row>
    <row r="60465" spans="45:48" x14ac:dyDescent="0.2">
      <c r="AS60465" s="30"/>
      <c r="AT60465" s="30"/>
      <c r="AU60465" s="30"/>
      <c r="AV60465" s="30"/>
    </row>
    <row r="60473" spans="45:48" x14ac:dyDescent="0.2">
      <c r="AS60473" s="30"/>
      <c r="AT60473" s="30"/>
      <c r="AU60473" s="30"/>
      <c r="AV60473" s="30"/>
    </row>
    <row r="60481" spans="45:48" x14ac:dyDescent="0.2">
      <c r="AS60481" s="30"/>
      <c r="AT60481" s="30"/>
      <c r="AU60481" s="30"/>
      <c r="AV60481" s="30"/>
    </row>
    <row r="60489" spans="45:48" x14ac:dyDescent="0.2">
      <c r="AS60489" s="30"/>
      <c r="AT60489" s="30"/>
      <c r="AU60489" s="30"/>
      <c r="AV60489" s="30"/>
    </row>
    <row r="60497" spans="45:48" x14ac:dyDescent="0.2">
      <c r="AS60497" s="30"/>
      <c r="AT60497" s="30"/>
      <c r="AU60497" s="30"/>
      <c r="AV60497" s="30"/>
    </row>
    <row r="60505" spans="45:48" x14ac:dyDescent="0.2">
      <c r="AS60505" s="30"/>
      <c r="AT60505" s="30"/>
      <c r="AU60505" s="30"/>
      <c r="AV60505" s="30"/>
    </row>
    <row r="60513" spans="45:48" x14ac:dyDescent="0.2">
      <c r="AS60513" s="30"/>
      <c r="AT60513" s="30"/>
      <c r="AU60513" s="30"/>
      <c r="AV60513" s="30"/>
    </row>
    <row r="60521" spans="45:48" x14ac:dyDescent="0.2">
      <c r="AS60521" s="30"/>
      <c r="AT60521" s="30"/>
      <c r="AU60521" s="30"/>
      <c r="AV60521" s="30"/>
    </row>
    <row r="60529" spans="45:48" x14ac:dyDescent="0.2">
      <c r="AS60529" s="30"/>
      <c r="AT60529" s="30"/>
      <c r="AU60529" s="30"/>
      <c r="AV60529" s="30"/>
    </row>
    <row r="60537" spans="45:48" x14ac:dyDescent="0.2">
      <c r="AS60537" s="30"/>
      <c r="AT60537" s="30"/>
      <c r="AU60537" s="30"/>
      <c r="AV60537" s="30"/>
    </row>
    <row r="60545" spans="45:48" x14ac:dyDescent="0.2">
      <c r="AS60545" s="30"/>
      <c r="AT60545" s="30"/>
      <c r="AU60545" s="30"/>
      <c r="AV60545" s="30"/>
    </row>
    <row r="60553" spans="45:48" x14ac:dyDescent="0.2">
      <c r="AS60553" s="30"/>
      <c r="AT60553" s="30"/>
      <c r="AU60553" s="30"/>
      <c r="AV60553" s="30"/>
    </row>
    <row r="60561" spans="45:48" x14ac:dyDescent="0.2">
      <c r="AS60561" s="30"/>
      <c r="AT60561" s="30"/>
      <c r="AU60561" s="30"/>
      <c r="AV60561" s="30"/>
    </row>
    <row r="60569" spans="45:48" x14ac:dyDescent="0.2">
      <c r="AS60569" s="30"/>
      <c r="AT60569" s="30"/>
      <c r="AU60569" s="30"/>
      <c r="AV60569" s="30"/>
    </row>
    <row r="60577" spans="45:48" x14ac:dyDescent="0.2">
      <c r="AS60577" s="30"/>
      <c r="AT60577" s="30"/>
      <c r="AU60577" s="30"/>
      <c r="AV60577" s="30"/>
    </row>
    <row r="60585" spans="45:48" x14ac:dyDescent="0.2">
      <c r="AS60585" s="30"/>
      <c r="AT60585" s="30"/>
      <c r="AU60585" s="30"/>
      <c r="AV60585" s="30"/>
    </row>
    <row r="60593" spans="45:48" x14ac:dyDescent="0.2">
      <c r="AS60593" s="30"/>
      <c r="AT60593" s="30"/>
      <c r="AU60593" s="30"/>
      <c r="AV60593" s="30"/>
    </row>
    <row r="60601" spans="45:48" x14ac:dyDescent="0.2">
      <c r="AS60601" s="30"/>
      <c r="AT60601" s="30"/>
      <c r="AU60601" s="30"/>
      <c r="AV60601" s="30"/>
    </row>
    <row r="60609" spans="45:48" x14ac:dyDescent="0.2">
      <c r="AS60609" s="30"/>
      <c r="AT60609" s="30"/>
      <c r="AU60609" s="30"/>
      <c r="AV60609" s="30"/>
    </row>
    <row r="60617" spans="45:48" x14ac:dyDescent="0.2">
      <c r="AS60617" s="30"/>
      <c r="AT60617" s="30"/>
      <c r="AU60617" s="30"/>
      <c r="AV60617" s="30"/>
    </row>
    <row r="60625" spans="45:48" x14ac:dyDescent="0.2">
      <c r="AS60625" s="30"/>
      <c r="AT60625" s="30"/>
      <c r="AU60625" s="30"/>
      <c r="AV60625" s="30"/>
    </row>
    <row r="60633" spans="45:48" x14ac:dyDescent="0.2">
      <c r="AS60633" s="30"/>
      <c r="AT60633" s="30"/>
      <c r="AU60633" s="30"/>
      <c r="AV60633" s="30"/>
    </row>
    <row r="60641" spans="45:48" x14ac:dyDescent="0.2">
      <c r="AS60641" s="30"/>
      <c r="AT60641" s="30"/>
      <c r="AU60641" s="30"/>
      <c r="AV60641" s="30"/>
    </row>
    <row r="60649" spans="45:48" x14ac:dyDescent="0.2">
      <c r="AS60649" s="30"/>
      <c r="AT60649" s="30"/>
      <c r="AU60649" s="30"/>
      <c r="AV60649" s="30"/>
    </row>
    <row r="60657" spans="45:48" x14ac:dyDescent="0.2">
      <c r="AS60657" s="30"/>
      <c r="AT60657" s="30"/>
      <c r="AU60657" s="30"/>
      <c r="AV60657" s="30"/>
    </row>
    <row r="60665" spans="45:48" x14ac:dyDescent="0.2">
      <c r="AS60665" s="30"/>
      <c r="AT60665" s="30"/>
      <c r="AU60665" s="30"/>
      <c r="AV60665" s="30"/>
    </row>
    <row r="60673" spans="45:48" x14ac:dyDescent="0.2">
      <c r="AS60673" s="30"/>
      <c r="AT60673" s="30"/>
      <c r="AU60673" s="30"/>
      <c r="AV60673" s="30"/>
    </row>
    <row r="60681" spans="45:48" x14ac:dyDescent="0.2">
      <c r="AS60681" s="30"/>
      <c r="AT60681" s="30"/>
      <c r="AU60681" s="30"/>
      <c r="AV60681" s="30"/>
    </row>
    <row r="60689" spans="45:48" x14ac:dyDescent="0.2">
      <c r="AS60689" s="30"/>
      <c r="AT60689" s="30"/>
      <c r="AU60689" s="30"/>
      <c r="AV60689" s="30"/>
    </row>
    <row r="60697" spans="45:48" x14ac:dyDescent="0.2">
      <c r="AS60697" s="30"/>
      <c r="AT60697" s="30"/>
      <c r="AU60697" s="30"/>
      <c r="AV60697" s="30"/>
    </row>
    <row r="60705" spans="45:48" x14ac:dyDescent="0.2">
      <c r="AS60705" s="30"/>
      <c r="AT60705" s="30"/>
      <c r="AU60705" s="30"/>
      <c r="AV60705" s="30"/>
    </row>
    <row r="60713" spans="45:48" x14ac:dyDescent="0.2">
      <c r="AS60713" s="30"/>
      <c r="AT60713" s="30"/>
      <c r="AU60713" s="30"/>
      <c r="AV60713" s="30"/>
    </row>
    <row r="60721" spans="45:48" x14ac:dyDescent="0.2">
      <c r="AS60721" s="30"/>
      <c r="AT60721" s="30"/>
      <c r="AU60721" s="30"/>
      <c r="AV60721" s="30"/>
    </row>
    <row r="60729" spans="45:48" x14ac:dyDescent="0.2">
      <c r="AS60729" s="30"/>
      <c r="AT60729" s="30"/>
      <c r="AU60729" s="30"/>
      <c r="AV60729" s="30"/>
    </row>
    <row r="60737" spans="45:48" x14ac:dyDescent="0.2">
      <c r="AS60737" s="30"/>
      <c r="AT60737" s="30"/>
      <c r="AU60737" s="30"/>
      <c r="AV60737" s="30"/>
    </row>
    <row r="60745" spans="45:48" x14ac:dyDescent="0.2">
      <c r="AS60745" s="30"/>
      <c r="AT60745" s="30"/>
      <c r="AU60745" s="30"/>
      <c r="AV60745" s="30"/>
    </row>
    <row r="60753" spans="45:48" x14ac:dyDescent="0.2">
      <c r="AS60753" s="30"/>
      <c r="AT60753" s="30"/>
      <c r="AU60753" s="30"/>
      <c r="AV60753" s="30"/>
    </row>
    <row r="60761" spans="45:48" x14ac:dyDescent="0.2">
      <c r="AS60761" s="30"/>
      <c r="AT60761" s="30"/>
      <c r="AU60761" s="30"/>
      <c r="AV60761" s="30"/>
    </row>
    <row r="60769" spans="45:48" x14ac:dyDescent="0.2">
      <c r="AS60769" s="30"/>
      <c r="AT60769" s="30"/>
      <c r="AU60769" s="30"/>
      <c r="AV60769" s="30"/>
    </row>
    <row r="60777" spans="45:48" x14ac:dyDescent="0.2">
      <c r="AS60777" s="30"/>
      <c r="AT60777" s="30"/>
      <c r="AU60777" s="30"/>
      <c r="AV60777" s="30"/>
    </row>
    <row r="60785" spans="45:48" x14ac:dyDescent="0.2">
      <c r="AS60785" s="30"/>
      <c r="AT60785" s="30"/>
      <c r="AU60785" s="30"/>
      <c r="AV60785" s="30"/>
    </row>
    <row r="60793" spans="45:48" x14ac:dyDescent="0.2">
      <c r="AS60793" s="30"/>
      <c r="AT60793" s="30"/>
      <c r="AU60793" s="30"/>
      <c r="AV60793" s="30"/>
    </row>
    <row r="60801" spans="45:48" x14ac:dyDescent="0.2">
      <c r="AS60801" s="30"/>
      <c r="AT60801" s="30"/>
      <c r="AU60801" s="30"/>
      <c r="AV60801" s="30"/>
    </row>
    <row r="60809" spans="45:48" x14ac:dyDescent="0.2">
      <c r="AS60809" s="30"/>
      <c r="AT60809" s="30"/>
      <c r="AU60809" s="30"/>
      <c r="AV60809" s="30"/>
    </row>
    <row r="60817" spans="45:48" x14ac:dyDescent="0.2">
      <c r="AS60817" s="30"/>
      <c r="AT60817" s="30"/>
      <c r="AU60817" s="30"/>
      <c r="AV60817" s="30"/>
    </row>
    <row r="60825" spans="45:48" x14ac:dyDescent="0.2">
      <c r="AS60825" s="30"/>
      <c r="AT60825" s="30"/>
      <c r="AU60825" s="30"/>
      <c r="AV60825" s="30"/>
    </row>
    <row r="60833" spans="45:48" x14ac:dyDescent="0.2">
      <c r="AS60833" s="30"/>
      <c r="AT60833" s="30"/>
      <c r="AU60833" s="30"/>
      <c r="AV60833" s="30"/>
    </row>
    <row r="60841" spans="45:48" x14ac:dyDescent="0.2">
      <c r="AS60841" s="30"/>
      <c r="AT60841" s="30"/>
      <c r="AU60841" s="30"/>
      <c r="AV60841" s="30"/>
    </row>
    <row r="60849" spans="45:48" x14ac:dyDescent="0.2">
      <c r="AS60849" s="30"/>
      <c r="AT60849" s="30"/>
      <c r="AU60849" s="30"/>
      <c r="AV60849" s="30"/>
    </row>
    <row r="60857" spans="45:48" x14ac:dyDescent="0.2">
      <c r="AS60857" s="30"/>
      <c r="AT60857" s="30"/>
      <c r="AU60857" s="30"/>
      <c r="AV60857" s="30"/>
    </row>
    <row r="60865" spans="45:48" x14ac:dyDescent="0.2">
      <c r="AS60865" s="30"/>
      <c r="AT60865" s="30"/>
      <c r="AU60865" s="30"/>
      <c r="AV60865" s="30"/>
    </row>
    <row r="60873" spans="45:48" x14ac:dyDescent="0.2">
      <c r="AS60873" s="30"/>
      <c r="AT60873" s="30"/>
      <c r="AU60873" s="30"/>
      <c r="AV60873" s="30"/>
    </row>
    <row r="60881" spans="45:48" x14ac:dyDescent="0.2">
      <c r="AS60881" s="30"/>
      <c r="AT60881" s="30"/>
      <c r="AU60881" s="30"/>
      <c r="AV60881" s="30"/>
    </row>
    <row r="60889" spans="45:48" x14ac:dyDescent="0.2">
      <c r="AS60889" s="30"/>
      <c r="AT60889" s="30"/>
      <c r="AU60889" s="30"/>
      <c r="AV60889" s="30"/>
    </row>
    <row r="60897" spans="45:48" x14ac:dyDescent="0.2">
      <c r="AS60897" s="30"/>
      <c r="AT60897" s="30"/>
      <c r="AU60897" s="30"/>
      <c r="AV60897" s="30"/>
    </row>
    <row r="60905" spans="45:48" x14ac:dyDescent="0.2">
      <c r="AS60905" s="30"/>
      <c r="AT60905" s="30"/>
      <c r="AU60905" s="30"/>
      <c r="AV60905" s="30"/>
    </row>
    <row r="60913" spans="45:48" x14ac:dyDescent="0.2">
      <c r="AS60913" s="30"/>
      <c r="AT60913" s="30"/>
      <c r="AU60913" s="30"/>
      <c r="AV60913" s="30"/>
    </row>
    <row r="60921" spans="45:48" x14ac:dyDescent="0.2">
      <c r="AS60921" s="30"/>
      <c r="AT60921" s="30"/>
      <c r="AU60921" s="30"/>
      <c r="AV60921" s="30"/>
    </row>
    <row r="60929" spans="45:48" x14ac:dyDescent="0.2">
      <c r="AS60929" s="30"/>
      <c r="AT60929" s="30"/>
      <c r="AU60929" s="30"/>
      <c r="AV60929" s="30"/>
    </row>
    <row r="60937" spans="45:48" x14ac:dyDescent="0.2">
      <c r="AS60937" s="30"/>
      <c r="AT60937" s="30"/>
      <c r="AU60937" s="30"/>
      <c r="AV60937" s="30"/>
    </row>
    <row r="60945" spans="45:48" x14ac:dyDescent="0.2">
      <c r="AS60945" s="30"/>
      <c r="AT60945" s="30"/>
      <c r="AU60945" s="30"/>
      <c r="AV60945" s="30"/>
    </row>
    <row r="60953" spans="45:48" x14ac:dyDescent="0.2">
      <c r="AS60953" s="30"/>
      <c r="AT60953" s="30"/>
      <c r="AU60953" s="30"/>
      <c r="AV60953" s="30"/>
    </row>
    <row r="60961" spans="45:48" x14ac:dyDescent="0.2">
      <c r="AS60961" s="30"/>
      <c r="AT60961" s="30"/>
      <c r="AU60961" s="30"/>
      <c r="AV60961" s="30"/>
    </row>
    <row r="60969" spans="45:48" x14ac:dyDescent="0.2">
      <c r="AS60969" s="30"/>
      <c r="AT60969" s="30"/>
      <c r="AU60969" s="30"/>
      <c r="AV60969" s="30"/>
    </row>
    <row r="60977" spans="45:48" x14ac:dyDescent="0.2">
      <c r="AS60977" s="30"/>
      <c r="AT60977" s="30"/>
      <c r="AU60977" s="30"/>
      <c r="AV60977" s="30"/>
    </row>
    <row r="60985" spans="45:48" x14ac:dyDescent="0.2">
      <c r="AS60985" s="30"/>
      <c r="AT60985" s="30"/>
      <c r="AU60985" s="30"/>
      <c r="AV60985" s="30"/>
    </row>
    <row r="60993" spans="45:48" x14ac:dyDescent="0.2">
      <c r="AS60993" s="30"/>
      <c r="AT60993" s="30"/>
      <c r="AU60993" s="30"/>
      <c r="AV60993" s="30"/>
    </row>
    <row r="61001" spans="45:48" x14ac:dyDescent="0.2">
      <c r="AS61001" s="30"/>
      <c r="AT61001" s="30"/>
      <c r="AU61001" s="30"/>
      <c r="AV61001" s="30"/>
    </row>
    <row r="61009" spans="45:48" x14ac:dyDescent="0.2">
      <c r="AS61009" s="30"/>
      <c r="AT61009" s="30"/>
      <c r="AU61009" s="30"/>
      <c r="AV61009" s="30"/>
    </row>
    <row r="61017" spans="45:48" x14ac:dyDescent="0.2">
      <c r="AS61017" s="30"/>
      <c r="AT61017" s="30"/>
      <c r="AU61017" s="30"/>
      <c r="AV61017" s="30"/>
    </row>
    <row r="61025" spans="45:48" x14ac:dyDescent="0.2">
      <c r="AS61025" s="30"/>
      <c r="AT61025" s="30"/>
      <c r="AU61025" s="30"/>
      <c r="AV61025" s="30"/>
    </row>
    <row r="61033" spans="45:48" x14ac:dyDescent="0.2">
      <c r="AS61033" s="30"/>
      <c r="AT61033" s="30"/>
      <c r="AU61033" s="30"/>
      <c r="AV61033" s="30"/>
    </row>
    <row r="61041" spans="45:48" x14ac:dyDescent="0.2">
      <c r="AS61041" s="30"/>
      <c r="AT61041" s="30"/>
      <c r="AU61041" s="30"/>
      <c r="AV61041" s="30"/>
    </row>
    <row r="61049" spans="45:48" x14ac:dyDescent="0.2">
      <c r="AS61049" s="30"/>
      <c r="AT61049" s="30"/>
      <c r="AU61049" s="30"/>
      <c r="AV61049" s="30"/>
    </row>
    <row r="61057" spans="45:48" x14ac:dyDescent="0.2">
      <c r="AS61057" s="30"/>
      <c r="AT61057" s="30"/>
      <c r="AU61057" s="30"/>
      <c r="AV61057" s="30"/>
    </row>
    <row r="61065" spans="45:48" x14ac:dyDescent="0.2">
      <c r="AS61065" s="30"/>
      <c r="AT61065" s="30"/>
      <c r="AU61065" s="30"/>
      <c r="AV61065" s="30"/>
    </row>
    <row r="61073" spans="45:48" x14ac:dyDescent="0.2">
      <c r="AS61073" s="30"/>
      <c r="AT61073" s="30"/>
      <c r="AU61073" s="30"/>
      <c r="AV61073" s="30"/>
    </row>
    <row r="61081" spans="45:48" x14ac:dyDescent="0.2">
      <c r="AS61081" s="30"/>
      <c r="AT61081" s="30"/>
      <c r="AU61081" s="30"/>
      <c r="AV61081" s="30"/>
    </row>
    <row r="61089" spans="45:48" x14ac:dyDescent="0.2">
      <c r="AS61089" s="30"/>
      <c r="AT61089" s="30"/>
      <c r="AU61089" s="30"/>
      <c r="AV61089" s="30"/>
    </row>
    <row r="61097" spans="45:48" x14ac:dyDescent="0.2">
      <c r="AS61097" s="30"/>
      <c r="AT61097" s="30"/>
      <c r="AU61097" s="30"/>
      <c r="AV61097" s="30"/>
    </row>
    <row r="61105" spans="45:48" x14ac:dyDescent="0.2">
      <c r="AS61105" s="30"/>
      <c r="AT61105" s="30"/>
      <c r="AU61105" s="30"/>
      <c r="AV61105" s="30"/>
    </row>
    <row r="61113" spans="45:48" x14ac:dyDescent="0.2">
      <c r="AS61113" s="30"/>
      <c r="AT61113" s="30"/>
      <c r="AU61113" s="30"/>
      <c r="AV61113" s="30"/>
    </row>
    <row r="61121" spans="45:48" x14ac:dyDescent="0.2">
      <c r="AS61121" s="30"/>
      <c r="AT61121" s="30"/>
      <c r="AU61121" s="30"/>
      <c r="AV61121" s="30"/>
    </row>
    <row r="61129" spans="45:48" x14ac:dyDescent="0.2">
      <c r="AS61129" s="30"/>
      <c r="AT61129" s="30"/>
      <c r="AU61129" s="30"/>
      <c r="AV61129" s="30"/>
    </row>
    <row r="61137" spans="45:48" x14ac:dyDescent="0.2">
      <c r="AS61137" s="30"/>
      <c r="AT61137" s="30"/>
      <c r="AU61137" s="30"/>
      <c r="AV61137" s="30"/>
    </row>
    <row r="61145" spans="45:48" x14ac:dyDescent="0.2">
      <c r="AS61145" s="30"/>
      <c r="AT61145" s="30"/>
      <c r="AU61145" s="30"/>
      <c r="AV61145" s="30"/>
    </row>
    <row r="61153" spans="45:48" x14ac:dyDescent="0.2">
      <c r="AS61153" s="30"/>
      <c r="AT61153" s="30"/>
      <c r="AU61153" s="30"/>
      <c r="AV61153" s="30"/>
    </row>
    <row r="61161" spans="45:48" x14ac:dyDescent="0.2">
      <c r="AS61161" s="30"/>
      <c r="AT61161" s="30"/>
      <c r="AU61161" s="30"/>
      <c r="AV61161" s="30"/>
    </row>
    <row r="61169" spans="45:48" x14ac:dyDescent="0.2">
      <c r="AS61169" s="30"/>
      <c r="AT61169" s="30"/>
      <c r="AU61169" s="30"/>
      <c r="AV61169" s="30"/>
    </row>
    <row r="61177" spans="45:48" x14ac:dyDescent="0.2">
      <c r="AS61177" s="30"/>
      <c r="AT61177" s="30"/>
      <c r="AU61177" s="30"/>
      <c r="AV61177" s="30"/>
    </row>
    <row r="61185" spans="45:48" x14ac:dyDescent="0.2">
      <c r="AS61185" s="30"/>
      <c r="AT61185" s="30"/>
      <c r="AU61185" s="30"/>
      <c r="AV61185" s="30"/>
    </row>
    <row r="61193" spans="45:48" x14ac:dyDescent="0.2">
      <c r="AS61193" s="30"/>
      <c r="AT61193" s="30"/>
      <c r="AU61193" s="30"/>
      <c r="AV61193" s="30"/>
    </row>
    <row r="61201" spans="45:48" x14ac:dyDescent="0.2">
      <c r="AS61201" s="30"/>
      <c r="AT61201" s="30"/>
      <c r="AU61201" s="30"/>
      <c r="AV61201" s="30"/>
    </row>
    <row r="61209" spans="45:48" x14ac:dyDescent="0.2">
      <c r="AS61209" s="30"/>
      <c r="AT61209" s="30"/>
      <c r="AU61209" s="30"/>
      <c r="AV61209" s="30"/>
    </row>
    <row r="61217" spans="45:48" x14ac:dyDescent="0.2">
      <c r="AS61217" s="30"/>
      <c r="AT61217" s="30"/>
      <c r="AU61217" s="30"/>
      <c r="AV61217" s="30"/>
    </row>
    <row r="61225" spans="45:48" x14ac:dyDescent="0.2">
      <c r="AS61225" s="30"/>
      <c r="AT61225" s="30"/>
      <c r="AU61225" s="30"/>
      <c r="AV61225" s="30"/>
    </row>
    <row r="61233" spans="45:48" x14ac:dyDescent="0.2">
      <c r="AS61233" s="30"/>
      <c r="AT61233" s="30"/>
      <c r="AU61233" s="30"/>
      <c r="AV61233" s="30"/>
    </row>
    <row r="61241" spans="45:48" x14ac:dyDescent="0.2">
      <c r="AS61241" s="30"/>
      <c r="AT61241" s="30"/>
      <c r="AU61241" s="30"/>
      <c r="AV61241" s="30"/>
    </row>
    <row r="61249" spans="45:48" x14ac:dyDescent="0.2">
      <c r="AS61249" s="30"/>
      <c r="AT61249" s="30"/>
      <c r="AU61249" s="30"/>
      <c r="AV61249" s="30"/>
    </row>
    <row r="61257" spans="45:48" x14ac:dyDescent="0.2">
      <c r="AS61257" s="30"/>
      <c r="AT61257" s="30"/>
      <c r="AU61257" s="30"/>
      <c r="AV61257" s="30"/>
    </row>
    <row r="61265" spans="45:48" x14ac:dyDescent="0.2">
      <c r="AS61265" s="30"/>
      <c r="AT61265" s="30"/>
      <c r="AU61265" s="30"/>
      <c r="AV61265" s="30"/>
    </row>
    <row r="61273" spans="45:48" x14ac:dyDescent="0.2">
      <c r="AS61273" s="30"/>
      <c r="AT61273" s="30"/>
      <c r="AU61273" s="30"/>
      <c r="AV61273" s="30"/>
    </row>
    <row r="61281" spans="45:48" x14ac:dyDescent="0.2">
      <c r="AS61281" s="30"/>
      <c r="AT61281" s="30"/>
      <c r="AU61281" s="30"/>
      <c r="AV61281" s="30"/>
    </row>
    <row r="61289" spans="45:48" x14ac:dyDescent="0.2">
      <c r="AS61289" s="30"/>
      <c r="AT61289" s="30"/>
      <c r="AU61289" s="30"/>
      <c r="AV61289" s="30"/>
    </row>
    <row r="61297" spans="45:48" x14ac:dyDescent="0.2">
      <c r="AS61297" s="30"/>
      <c r="AT61297" s="30"/>
      <c r="AU61297" s="30"/>
      <c r="AV61297" s="30"/>
    </row>
    <row r="61305" spans="45:48" x14ac:dyDescent="0.2">
      <c r="AS61305" s="30"/>
      <c r="AT61305" s="30"/>
      <c r="AU61305" s="30"/>
      <c r="AV61305" s="30"/>
    </row>
    <row r="61313" spans="45:48" x14ac:dyDescent="0.2">
      <c r="AS61313" s="30"/>
      <c r="AT61313" s="30"/>
      <c r="AU61313" s="30"/>
      <c r="AV61313" s="30"/>
    </row>
    <row r="61321" spans="45:48" x14ac:dyDescent="0.2">
      <c r="AS61321" s="30"/>
      <c r="AT61321" s="30"/>
      <c r="AU61321" s="30"/>
      <c r="AV61321" s="30"/>
    </row>
    <row r="61329" spans="45:48" x14ac:dyDescent="0.2">
      <c r="AS61329" s="30"/>
      <c r="AT61329" s="30"/>
      <c r="AU61329" s="30"/>
      <c r="AV61329" s="30"/>
    </row>
    <row r="61337" spans="45:48" x14ac:dyDescent="0.2">
      <c r="AS61337" s="30"/>
      <c r="AT61337" s="30"/>
      <c r="AU61337" s="30"/>
      <c r="AV61337" s="30"/>
    </row>
    <row r="61345" spans="45:48" x14ac:dyDescent="0.2">
      <c r="AS61345" s="30"/>
      <c r="AT61345" s="30"/>
      <c r="AU61345" s="30"/>
      <c r="AV61345" s="30"/>
    </row>
    <row r="61353" spans="45:48" x14ac:dyDescent="0.2">
      <c r="AS61353" s="30"/>
      <c r="AT61353" s="30"/>
      <c r="AU61353" s="30"/>
      <c r="AV61353" s="30"/>
    </row>
    <row r="61361" spans="45:48" x14ac:dyDescent="0.2">
      <c r="AS61361" s="30"/>
      <c r="AT61361" s="30"/>
      <c r="AU61361" s="30"/>
      <c r="AV61361" s="30"/>
    </row>
    <row r="61369" spans="45:48" x14ac:dyDescent="0.2">
      <c r="AS61369" s="30"/>
      <c r="AT61369" s="30"/>
      <c r="AU61369" s="30"/>
      <c r="AV61369" s="30"/>
    </row>
    <row r="61377" spans="45:48" x14ac:dyDescent="0.2">
      <c r="AS61377" s="30"/>
      <c r="AT61377" s="30"/>
      <c r="AU61377" s="30"/>
      <c r="AV61377" s="30"/>
    </row>
    <row r="61385" spans="45:48" x14ac:dyDescent="0.2">
      <c r="AS61385" s="30"/>
      <c r="AT61385" s="30"/>
      <c r="AU61385" s="30"/>
      <c r="AV61385" s="30"/>
    </row>
    <row r="61393" spans="45:48" x14ac:dyDescent="0.2">
      <c r="AS61393" s="30"/>
      <c r="AT61393" s="30"/>
      <c r="AU61393" s="30"/>
      <c r="AV61393" s="30"/>
    </row>
    <row r="61401" spans="45:48" x14ac:dyDescent="0.2">
      <c r="AS61401" s="30"/>
      <c r="AT61401" s="30"/>
      <c r="AU61401" s="30"/>
      <c r="AV61401" s="30"/>
    </row>
    <row r="61409" spans="45:48" x14ac:dyDescent="0.2">
      <c r="AS61409" s="30"/>
      <c r="AT61409" s="30"/>
      <c r="AU61409" s="30"/>
      <c r="AV61409" s="30"/>
    </row>
    <row r="61417" spans="45:48" x14ac:dyDescent="0.2">
      <c r="AS61417" s="30"/>
      <c r="AT61417" s="30"/>
      <c r="AU61417" s="30"/>
      <c r="AV61417" s="30"/>
    </row>
    <row r="61425" spans="45:48" x14ac:dyDescent="0.2">
      <c r="AS61425" s="30"/>
      <c r="AT61425" s="30"/>
      <c r="AU61425" s="30"/>
      <c r="AV61425" s="30"/>
    </row>
    <row r="61433" spans="45:48" x14ac:dyDescent="0.2">
      <c r="AS61433" s="30"/>
      <c r="AT61433" s="30"/>
      <c r="AU61433" s="30"/>
      <c r="AV61433" s="30"/>
    </row>
    <row r="61441" spans="45:48" x14ac:dyDescent="0.2">
      <c r="AS61441" s="30"/>
      <c r="AT61441" s="30"/>
      <c r="AU61441" s="30"/>
      <c r="AV61441" s="30"/>
    </row>
    <row r="61449" spans="45:48" x14ac:dyDescent="0.2">
      <c r="AS61449" s="30"/>
      <c r="AT61449" s="30"/>
      <c r="AU61449" s="30"/>
      <c r="AV61449" s="30"/>
    </row>
    <row r="61457" spans="45:48" x14ac:dyDescent="0.2">
      <c r="AS61457" s="30"/>
      <c r="AT61457" s="30"/>
      <c r="AU61457" s="30"/>
      <c r="AV61457" s="30"/>
    </row>
    <row r="61465" spans="45:48" x14ac:dyDescent="0.2">
      <c r="AS61465" s="30"/>
      <c r="AT61465" s="30"/>
      <c r="AU61465" s="30"/>
      <c r="AV61465" s="30"/>
    </row>
    <row r="61473" spans="45:48" x14ac:dyDescent="0.2">
      <c r="AS61473" s="30"/>
      <c r="AT61473" s="30"/>
      <c r="AU61473" s="30"/>
      <c r="AV61473" s="30"/>
    </row>
    <row r="61481" spans="45:48" x14ac:dyDescent="0.2">
      <c r="AS61481" s="30"/>
      <c r="AT61481" s="30"/>
      <c r="AU61481" s="30"/>
      <c r="AV61481" s="30"/>
    </row>
    <row r="61489" spans="45:48" x14ac:dyDescent="0.2">
      <c r="AS61489" s="30"/>
      <c r="AT61489" s="30"/>
      <c r="AU61489" s="30"/>
      <c r="AV61489" s="30"/>
    </row>
    <row r="61497" spans="45:48" x14ac:dyDescent="0.2">
      <c r="AS61497" s="30"/>
      <c r="AT61497" s="30"/>
      <c r="AU61497" s="30"/>
      <c r="AV61497" s="30"/>
    </row>
    <row r="61505" spans="45:48" x14ac:dyDescent="0.2">
      <c r="AS61505" s="30"/>
      <c r="AT61505" s="30"/>
      <c r="AU61505" s="30"/>
      <c r="AV61505" s="30"/>
    </row>
    <row r="61513" spans="45:48" x14ac:dyDescent="0.2">
      <c r="AS61513" s="30"/>
      <c r="AT61513" s="30"/>
      <c r="AU61513" s="30"/>
      <c r="AV61513" s="30"/>
    </row>
    <row r="61521" spans="45:48" x14ac:dyDescent="0.2">
      <c r="AS61521" s="30"/>
      <c r="AT61521" s="30"/>
      <c r="AU61521" s="30"/>
      <c r="AV61521" s="30"/>
    </row>
    <row r="61529" spans="45:48" x14ac:dyDescent="0.2">
      <c r="AS61529" s="30"/>
      <c r="AT61529" s="30"/>
      <c r="AU61529" s="30"/>
      <c r="AV61529" s="30"/>
    </row>
    <row r="61537" spans="45:48" x14ac:dyDescent="0.2">
      <c r="AS61537" s="30"/>
      <c r="AT61537" s="30"/>
      <c r="AU61537" s="30"/>
      <c r="AV61537" s="30"/>
    </row>
    <row r="61545" spans="45:48" x14ac:dyDescent="0.2">
      <c r="AS61545" s="30"/>
      <c r="AT61545" s="30"/>
      <c r="AU61545" s="30"/>
      <c r="AV61545" s="30"/>
    </row>
    <row r="61553" spans="45:48" x14ac:dyDescent="0.2">
      <c r="AS61553" s="30"/>
      <c r="AT61553" s="30"/>
      <c r="AU61553" s="30"/>
      <c r="AV61553" s="30"/>
    </row>
    <row r="61561" spans="45:48" x14ac:dyDescent="0.2">
      <c r="AS61561" s="30"/>
      <c r="AT61561" s="30"/>
      <c r="AU61561" s="30"/>
      <c r="AV61561" s="30"/>
    </row>
    <row r="61569" spans="45:48" x14ac:dyDescent="0.2">
      <c r="AS61569" s="30"/>
      <c r="AT61569" s="30"/>
      <c r="AU61569" s="30"/>
      <c r="AV61569" s="30"/>
    </row>
    <row r="61577" spans="45:48" x14ac:dyDescent="0.2">
      <c r="AS61577" s="30"/>
      <c r="AT61577" s="30"/>
      <c r="AU61577" s="30"/>
      <c r="AV61577" s="30"/>
    </row>
    <row r="61585" spans="45:48" x14ac:dyDescent="0.2">
      <c r="AS61585" s="30"/>
      <c r="AT61585" s="30"/>
      <c r="AU61585" s="30"/>
      <c r="AV61585" s="30"/>
    </row>
    <row r="61593" spans="45:48" x14ac:dyDescent="0.2">
      <c r="AS61593" s="30"/>
      <c r="AT61593" s="30"/>
      <c r="AU61593" s="30"/>
      <c r="AV61593" s="30"/>
    </row>
    <row r="61601" spans="45:48" x14ac:dyDescent="0.2">
      <c r="AS61601" s="30"/>
      <c r="AT61601" s="30"/>
      <c r="AU61601" s="30"/>
      <c r="AV61601" s="30"/>
    </row>
    <row r="61609" spans="45:48" x14ac:dyDescent="0.2">
      <c r="AS61609" s="30"/>
      <c r="AT61609" s="30"/>
      <c r="AU61609" s="30"/>
      <c r="AV61609" s="30"/>
    </row>
    <row r="61617" spans="45:48" x14ac:dyDescent="0.2">
      <c r="AS61617" s="30"/>
      <c r="AT61617" s="30"/>
      <c r="AU61617" s="30"/>
      <c r="AV61617" s="30"/>
    </row>
    <row r="61625" spans="45:48" x14ac:dyDescent="0.2">
      <c r="AS61625" s="30"/>
      <c r="AT61625" s="30"/>
      <c r="AU61625" s="30"/>
      <c r="AV61625" s="30"/>
    </row>
    <row r="61633" spans="45:48" x14ac:dyDescent="0.2">
      <c r="AS61633" s="30"/>
      <c r="AT61633" s="30"/>
      <c r="AU61633" s="30"/>
      <c r="AV61633" s="30"/>
    </row>
    <row r="61641" spans="45:48" x14ac:dyDescent="0.2">
      <c r="AS61641" s="30"/>
      <c r="AT61641" s="30"/>
      <c r="AU61641" s="30"/>
      <c r="AV61641" s="30"/>
    </row>
    <row r="61649" spans="45:48" x14ac:dyDescent="0.2">
      <c r="AS61649" s="30"/>
      <c r="AT61649" s="30"/>
      <c r="AU61649" s="30"/>
      <c r="AV61649" s="30"/>
    </row>
    <row r="61657" spans="45:48" x14ac:dyDescent="0.2">
      <c r="AS61657" s="30"/>
      <c r="AT61657" s="30"/>
      <c r="AU61657" s="30"/>
      <c r="AV61657" s="30"/>
    </row>
    <row r="61665" spans="45:48" x14ac:dyDescent="0.2">
      <c r="AS61665" s="30"/>
      <c r="AT61665" s="30"/>
      <c r="AU61665" s="30"/>
      <c r="AV61665" s="30"/>
    </row>
    <row r="61673" spans="45:48" x14ac:dyDescent="0.2">
      <c r="AS61673" s="30"/>
      <c r="AT61673" s="30"/>
      <c r="AU61673" s="30"/>
      <c r="AV61673" s="30"/>
    </row>
    <row r="61681" spans="45:48" x14ac:dyDescent="0.2">
      <c r="AS61681" s="30"/>
      <c r="AT61681" s="30"/>
      <c r="AU61681" s="30"/>
      <c r="AV61681" s="30"/>
    </row>
    <row r="61689" spans="45:48" x14ac:dyDescent="0.2">
      <c r="AS61689" s="30"/>
      <c r="AT61689" s="30"/>
      <c r="AU61689" s="30"/>
      <c r="AV61689" s="30"/>
    </row>
    <row r="61697" spans="45:48" x14ac:dyDescent="0.2">
      <c r="AS61697" s="30"/>
      <c r="AT61697" s="30"/>
      <c r="AU61697" s="30"/>
      <c r="AV61697" s="30"/>
    </row>
    <row r="61705" spans="45:48" x14ac:dyDescent="0.2">
      <c r="AS61705" s="30"/>
      <c r="AT61705" s="30"/>
      <c r="AU61705" s="30"/>
      <c r="AV61705" s="30"/>
    </row>
    <row r="61713" spans="45:48" x14ac:dyDescent="0.2">
      <c r="AS61713" s="30"/>
      <c r="AT61713" s="30"/>
      <c r="AU61713" s="30"/>
      <c r="AV61713" s="30"/>
    </row>
    <row r="61721" spans="45:48" x14ac:dyDescent="0.2">
      <c r="AS61721" s="30"/>
      <c r="AT61721" s="30"/>
      <c r="AU61721" s="30"/>
      <c r="AV61721" s="30"/>
    </row>
    <row r="61729" spans="45:48" x14ac:dyDescent="0.2">
      <c r="AS61729" s="30"/>
      <c r="AT61729" s="30"/>
      <c r="AU61729" s="30"/>
      <c r="AV61729" s="30"/>
    </row>
    <row r="61737" spans="45:48" x14ac:dyDescent="0.2">
      <c r="AS61737" s="30"/>
      <c r="AT61737" s="30"/>
      <c r="AU61737" s="30"/>
      <c r="AV61737" s="30"/>
    </row>
    <row r="61745" spans="45:48" x14ac:dyDescent="0.2">
      <c r="AS61745" s="30"/>
      <c r="AT61745" s="30"/>
      <c r="AU61745" s="30"/>
      <c r="AV61745" s="30"/>
    </row>
    <row r="61753" spans="45:48" x14ac:dyDescent="0.2">
      <c r="AS61753" s="30"/>
      <c r="AT61753" s="30"/>
      <c r="AU61753" s="30"/>
      <c r="AV61753" s="30"/>
    </row>
    <row r="61761" spans="45:48" x14ac:dyDescent="0.2">
      <c r="AS61761" s="30"/>
      <c r="AT61761" s="30"/>
      <c r="AU61761" s="30"/>
      <c r="AV61761" s="30"/>
    </row>
    <row r="61769" spans="45:48" x14ac:dyDescent="0.2">
      <c r="AS61769" s="30"/>
      <c r="AT61769" s="30"/>
      <c r="AU61769" s="30"/>
      <c r="AV61769" s="30"/>
    </row>
    <row r="61777" spans="45:48" x14ac:dyDescent="0.2">
      <c r="AS61777" s="30"/>
      <c r="AT61777" s="30"/>
      <c r="AU61777" s="30"/>
      <c r="AV61777" s="30"/>
    </row>
    <row r="61785" spans="45:48" x14ac:dyDescent="0.2">
      <c r="AS61785" s="30"/>
      <c r="AT61785" s="30"/>
      <c r="AU61785" s="30"/>
      <c r="AV61785" s="30"/>
    </row>
    <row r="61793" spans="45:48" x14ac:dyDescent="0.2">
      <c r="AS61793" s="30"/>
      <c r="AT61793" s="30"/>
      <c r="AU61793" s="30"/>
      <c r="AV61793" s="30"/>
    </row>
    <row r="61801" spans="45:48" x14ac:dyDescent="0.2">
      <c r="AS61801" s="30"/>
      <c r="AT61801" s="30"/>
      <c r="AU61801" s="30"/>
      <c r="AV61801" s="30"/>
    </row>
    <row r="61809" spans="45:48" x14ac:dyDescent="0.2">
      <c r="AS61809" s="30"/>
      <c r="AT61809" s="30"/>
      <c r="AU61809" s="30"/>
      <c r="AV61809" s="30"/>
    </row>
    <row r="61817" spans="45:48" x14ac:dyDescent="0.2">
      <c r="AS61817" s="30"/>
      <c r="AT61817" s="30"/>
      <c r="AU61817" s="30"/>
      <c r="AV61817" s="30"/>
    </row>
    <row r="61825" spans="45:48" x14ac:dyDescent="0.2">
      <c r="AS61825" s="30"/>
      <c r="AT61825" s="30"/>
      <c r="AU61825" s="30"/>
      <c r="AV61825" s="30"/>
    </row>
    <row r="61833" spans="45:48" x14ac:dyDescent="0.2">
      <c r="AS61833" s="30"/>
      <c r="AT61833" s="30"/>
      <c r="AU61833" s="30"/>
      <c r="AV61833" s="30"/>
    </row>
    <row r="61841" spans="45:48" x14ac:dyDescent="0.2">
      <c r="AS61841" s="30"/>
      <c r="AT61841" s="30"/>
      <c r="AU61841" s="30"/>
      <c r="AV61841" s="30"/>
    </row>
    <row r="61849" spans="45:48" x14ac:dyDescent="0.2">
      <c r="AS61849" s="30"/>
      <c r="AT61849" s="30"/>
      <c r="AU61849" s="30"/>
      <c r="AV61849" s="30"/>
    </row>
    <row r="61857" spans="45:48" x14ac:dyDescent="0.2">
      <c r="AS61857" s="30"/>
      <c r="AT61857" s="30"/>
      <c r="AU61857" s="30"/>
      <c r="AV61857" s="30"/>
    </row>
    <row r="61865" spans="45:48" x14ac:dyDescent="0.2">
      <c r="AS61865" s="30"/>
      <c r="AT61865" s="30"/>
      <c r="AU61865" s="30"/>
      <c r="AV61865" s="30"/>
    </row>
    <row r="61873" spans="45:48" x14ac:dyDescent="0.2">
      <c r="AS61873" s="30"/>
      <c r="AT61873" s="30"/>
      <c r="AU61873" s="30"/>
      <c r="AV61873" s="30"/>
    </row>
    <row r="61881" spans="45:48" x14ac:dyDescent="0.2">
      <c r="AS61881" s="30"/>
      <c r="AT61881" s="30"/>
      <c r="AU61881" s="30"/>
      <c r="AV61881" s="30"/>
    </row>
    <row r="61889" spans="45:48" x14ac:dyDescent="0.2">
      <c r="AS61889" s="30"/>
      <c r="AT61889" s="30"/>
      <c r="AU61889" s="30"/>
      <c r="AV61889" s="30"/>
    </row>
    <row r="61897" spans="45:48" x14ac:dyDescent="0.2">
      <c r="AS61897" s="30"/>
      <c r="AT61897" s="30"/>
      <c r="AU61897" s="30"/>
      <c r="AV61897" s="30"/>
    </row>
    <row r="61905" spans="45:48" x14ac:dyDescent="0.2">
      <c r="AS61905" s="30"/>
      <c r="AT61905" s="30"/>
      <c r="AU61905" s="30"/>
      <c r="AV61905" s="30"/>
    </row>
    <row r="61913" spans="45:48" x14ac:dyDescent="0.2">
      <c r="AS61913" s="30"/>
      <c r="AT61913" s="30"/>
      <c r="AU61913" s="30"/>
      <c r="AV61913" s="30"/>
    </row>
    <row r="61921" spans="45:48" x14ac:dyDescent="0.2">
      <c r="AS61921" s="30"/>
      <c r="AT61921" s="30"/>
      <c r="AU61921" s="30"/>
      <c r="AV61921" s="30"/>
    </row>
    <row r="61929" spans="45:48" x14ac:dyDescent="0.2">
      <c r="AS61929" s="30"/>
      <c r="AT61929" s="30"/>
      <c r="AU61929" s="30"/>
      <c r="AV61929" s="30"/>
    </row>
    <row r="61937" spans="45:48" x14ac:dyDescent="0.2">
      <c r="AS61937" s="30"/>
      <c r="AT61937" s="30"/>
      <c r="AU61937" s="30"/>
      <c r="AV61937" s="30"/>
    </row>
    <row r="61945" spans="45:48" x14ac:dyDescent="0.2">
      <c r="AS61945" s="30"/>
      <c r="AT61945" s="30"/>
      <c r="AU61945" s="30"/>
      <c r="AV61945" s="30"/>
    </row>
    <row r="61953" spans="45:48" x14ac:dyDescent="0.2">
      <c r="AS61953" s="30"/>
      <c r="AT61953" s="30"/>
      <c r="AU61953" s="30"/>
      <c r="AV61953" s="30"/>
    </row>
    <row r="61961" spans="45:48" x14ac:dyDescent="0.2">
      <c r="AS61961" s="30"/>
      <c r="AT61961" s="30"/>
      <c r="AU61961" s="30"/>
      <c r="AV61961" s="30"/>
    </row>
    <row r="61969" spans="45:48" x14ac:dyDescent="0.2">
      <c r="AS61969" s="30"/>
      <c r="AT61969" s="30"/>
      <c r="AU61969" s="30"/>
      <c r="AV61969" s="30"/>
    </row>
    <row r="61977" spans="45:48" x14ac:dyDescent="0.2">
      <c r="AS61977" s="30"/>
      <c r="AT61977" s="30"/>
      <c r="AU61977" s="30"/>
      <c r="AV61977" s="30"/>
    </row>
    <row r="61985" spans="45:48" x14ac:dyDescent="0.2">
      <c r="AS61985" s="30"/>
      <c r="AT61985" s="30"/>
      <c r="AU61985" s="30"/>
      <c r="AV61985" s="30"/>
    </row>
    <row r="61993" spans="45:48" x14ac:dyDescent="0.2">
      <c r="AS61993" s="30"/>
      <c r="AT61993" s="30"/>
      <c r="AU61993" s="30"/>
      <c r="AV61993" s="30"/>
    </row>
    <row r="62001" spans="45:48" x14ac:dyDescent="0.2">
      <c r="AS62001" s="30"/>
      <c r="AT62001" s="30"/>
      <c r="AU62001" s="30"/>
      <c r="AV62001" s="30"/>
    </row>
    <row r="62009" spans="45:48" x14ac:dyDescent="0.2">
      <c r="AS62009" s="30"/>
      <c r="AT62009" s="30"/>
      <c r="AU62009" s="30"/>
      <c r="AV62009" s="30"/>
    </row>
    <row r="62017" spans="45:48" x14ac:dyDescent="0.2">
      <c r="AS62017" s="30"/>
      <c r="AT62017" s="30"/>
      <c r="AU62017" s="30"/>
      <c r="AV62017" s="30"/>
    </row>
    <row r="62025" spans="45:48" x14ac:dyDescent="0.2">
      <c r="AS62025" s="30"/>
      <c r="AT62025" s="30"/>
      <c r="AU62025" s="30"/>
      <c r="AV62025" s="30"/>
    </row>
    <row r="62033" spans="45:48" x14ac:dyDescent="0.2">
      <c r="AS62033" s="30"/>
      <c r="AT62033" s="30"/>
      <c r="AU62033" s="30"/>
      <c r="AV62033" s="30"/>
    </row>
    <row r="62041" spans="45:48" x14ac:dyDescent="0.2">
      <c r="AS62041" s="30"/>
      <c r="AT62041" s="30"/>
      <c r="AU62041" s="30"/>
      <c r="AV62041" s="30"/>
    </row>
    <row r="62049" spans="45:48" x14ac:dyDescent="0.2">
      <c r="AS62049" s="30"/>
      <c r="AT62049" s="30"/>
      <c r="AU62049" s="30"/>
      <c r="AV62049" s="30"/>
    </row>
    <row r="62057" spans="45:48" x14ac:dyDescent="0.2">
      <c r="AS62057" s="30"/>
      <c r="AT62057" s="30"/>
      <c r="AU62057" s="30"/>
      <c r="AV62057" s="30"/>
    </row>
    <row r="62065" spans="45:48" x14ac:dyDescent="0.2">
      <c r="AS62065" s="30"/>
      <c r="AT62065" s="30"/>
      <c r="AU62065" s="30"/>
      <c r="AV62065" s="30"/>
    </row>
    <row r="62073" spans="45:48" x14ac:dyDescent="0.2">
      <c r="AS62073" s="30"/>
      <c r="AT62073" s="30"/>
      <c r="AU62073" s="30"/>
      <c r="AV62073" s="30"/>
    </row>
    <row r="62081" spans="45:48" x14ac:dyDescent="0.2">
      <c r="AS62081" s="30"/>
      <c r="AT62081" s="30"/>
      <c r="AU62081" s="30"/>
      <c r="AV62081" s="30"/>
    </row>
    <row r="62089" spans="45:48" x14ac:dyDescent="0.2">
      <c r="AS62089" s="30"/>
      <c r="AT62089" s="30"/>
      <c r="AU62089" s="30"/>
      <c r="AV62089" s="30"/>
    </row>
    <row r="62097" spans="45:48" x14ac:dyDescent="0.2">
      <c r="AS62097" s="30"/>
      <c r="AT62097" s="30"/>
      <c r="AU62097" s="30"/>
      <c r="AV62097" s="30"/>
    </row>
    <row r="62105" spans="45:48" x14ac:dyDescent="0.2">
      <c r="AS62105" s="30"/>
      <c r="AT62105" s="30"/>
      <c r="AU62105" s="30"/>
      <c r="AV62105" s="30"/>
    </row>
    <row r="62113" spans="45:48" x14ac:dyDescent="0.2">
      <c r="AS62113" s="30"/>
      <c r="AT62113" s="30"/>
      <c r="AU62113" s="30"/>
      <c r="AV62113" s="30"/>
    </row>
    <row r="62121" spans="45:48" x14ac:dyDescent="0.2">
      <c r="AS62121" s="30"/>
      <c r="AT62121" s="30"/>
      <c r="AU62121" s="30"/>
      <c r="AV62121" s="30"/>
    </row>
    <row r="62129" spans="45:48" x14ac:dyDescent="0.2">
      <c r="AS62129" s="30"/>
      <c r="AT62129" s="30"/>
      <c r="AU62129" s="30"/>
      <c r="AV62129" s="30"/>
    </row>
    <row r="62137" spans="45:48" x14ac:dyDescent="0.2">
      <c r="AS62137" s="30"/>
      <c r="AT62137" s="30"/>
      <c r="AU62137" s="30"/>
      <c r="AV62137" s="30"/>
    </row>
    <row r="62145" spans="45:48" x14ac:dyDescent="0.2">
      <c r="AS62145" s="30"/>
      <c r="AT62145" s="30"/>
      <c r="AU62145" s="30"/>
      <c r="AV62145" s="30"/>
    </row>
    <row r="62153" spans="45:48" x14ac:dyDescent="0.2">
      <c r="AS62153" s="30"/>
      <c r="AT62153" s="30"/>
      <c r="AU62153" s="30"/>
      <c r="AV62153" s="30"/>
    </row>
    <row r="62161" spans="45:48" x14ac:dyDescent="0.2">
      <c r="AS62161" s="30"/>
      <c r="AT62161" s="30"/>
      <c r="AU62161" s="30"/>
      <c r="AV62161" s="30"/>
    </row>
    <row r="62169" spans="45:48" x14ac:dyDescent="0.2">
      <c r="AS62169" s="30"/>
      <c r="AT62169" s="30"/>
      <c r="AU62169" s="30"/>
      <c r="AV62169" s="30"/>
    </row>
    <row r="62177" spans="45:48" x14ac:dyDescent="0.2">
      <c r="AS62177" s="30"/>
      <c r="AT62177" s="30"/>
      <c r="AU62177" s="30"/>
      <c r="AV62177" s="30"/>
    </row>
    <row r="62185" spans="45:48" x14ac:dyDescent="0.2">
      <c r="AS62185" s="30"/>
      <c r="AT62185" s="30"/>
      <c r="AU62185" s="30"/>
      <c r="AV62185" s="30"/>
    </row>
    <row r="62193" spans="45:48" x14ac:dyDescent="0.2">
      <c r="AS62193" s="30"/>
      <c r="AT62193" s="30"/>
      <c r="AU62193" s="30"/>
      <c r="AV62193" s="30"/>
    </row>
    <row r="62201" spans="45:48" x14ac:dyDescent="0.2">
      <c r="AS62201" s="30"/>
      <c r="AT62201" s="30"/>
      <c r="AU62201" s="30"/>
      <c r="AV62201" s="30"/>
    </row>
    <row r="62209" spans="45:48" x14ac:dyDescent="0.2">
      <c r="AS62209" s="30"/>
      <c r="AT62209" s="30"/>
      <c r="AU62209" s="30"/>
      <c r="AV62209" s="30"/>
    </row>
    <row r="62217" spans="45:48" x14ac:dyDescent="0.2">
      <c r="AS62217" s="30"/>
      <c r="AT62217" s="30"/>
      <c r="AU62217" s="30"/>
      <c r="AV62217" s="30"/>
    </row>
    <row r="62225" spans="45:48" x14ac:dyDescent="0.2">
      <c r="AS62225" s="30"/>
      <c r="AT62225" s="30"/>
      <c r="AU62225" s="30"/>
      <c r="AV62225" s="30"/>
    </row>
    <row r="62233" spans="45:48" x14ac:dyDescent="0.2">
      <c r="AS62233" s="30"/>
      <c r="AT62233" s="30"/>
      <c r="AU62233" s="30"/>
      <c r="AV62233" s="30"/>
    </row>
    <row r="62241" spans="45:48" x14ac:dyDescent="0.2">
      <c r="AS62241" s="30"/>
      <c r="AT62241" s="30"/>
      <c r="AU62241" s="30"/>
      <c r="AV62241" s="30"/>
    </row>
    <row r="62249" spans="45:48" x14ac:dyDescent="0.2">
      <c r="AS62249" s="30"/>
      <c r="AT62249" s="30"/>
      <c r="AU62249" s="30"/>
      <c r="AV62249" s="30"/>
    </row>
    <row r="62257" spans="45:48" x14ac:dyDescent="0.2">
      <c r="AS62257" s="30"/>
      <c r="AT62257" s="30"/>
      <c r="AU62257" s="30"/>
      <c r="AV62257" s="30"/>
    </row>
    <row r="62265" spans="45:48" x14ac:dyDescent="0.2">
      <c r="AS62265" s="30"/>
      <c r="AT62265" s="30"/>
      <c r="AU62265" s="30"/>
      <c r="AV62265" s="30"/>
    </row>
    <row r="62273" spans="45:48" x14ac:dyDescent="0.2">
      <c r="AS62273" s="30"/>
      <c r="AT62273" s="30"/>
      <c r="AU62273" s="30"/>
      <c r="AV62273" s="30"/>
    </row>
    <row r="62281" spans="45:48" x14ac:dyDescent="0.2">
      <c r="AS62281" s="30"/>
      <c r="AT62281" s="30"/>
      <c r="AU62281" s="30"/>
      <c r="AV62281" s="30"/>
    </row>
    <row r="62289" spans="45:48" x14ac:dyDescent="0.2">
      <c r="AS62289" s="30"/>
      <c r="AT62289" s="30"/>
      <c r="AU62289" s="30"/>
      <c r="AV62289" s="30"/>
    </row>
    <row r="62297" spans="45:48" x14ac:dyDescent="0.2">
      <c r="AS62297" s="30"/>
      <c r="AT62297" s="30"/>
      <c r="AU62297" s="30"/>
      <c r="AV62297" s="30"/>
    </row>
    <row r="62305" spans="45:48" x14ac:dyDescent="0.2">
      <c r="AS62305" s="30"/>
      <c r="AT62305" s="30"/>
      <c r="AU62305" s="30"/>
      <c r="AV62305" s="30"/>
    </row>
    <row r="62313" spans="45:48" x14ac:dyDescent="0.2">
      <c r="AS62313" s="30"/>
      <c r="AT62313" s="30"/>
      <c r="AU62313" s="30"/>
      <c r="AV62313" s="30"/>
    </row>
    <row r="62321" spans="45:48" x14ac:dyDescent="0.2">
      <c r="AS62321" s="30"/>
      <c r="AT62321" s="30"/>
      <c r="AU62321" s="30"/>
      <c r="AV62321" s="30"/>
    </row>
    <row r="62329" spans="45:48" x14ac:dyDescent="0.2">
      <c r="AS62329" s="30"/>
      <c r="AT62329" s="30"/>
      <c r="AU62329" s="30"/>
      <c r="AV62329" s="30"/>
    </row>
    <row r="62337" spans="45:48" x14ac:dyDescent="0.2">
      <c r="AS62337" s="30"/>
      <c r="AT62337" s="30"/>
      <c r="AU62337" s="30"/>
      <c r="AV62337" s="30"/>
    </row>
    <row r="62345" spans="45:48" x14ac:dyDescent="0.2">
      <c r="AS62345" s="30"/>
      <c r="AT62345" s="30"/>
      <c r="AU62345" s="30"/>
      <c r="AV62345" s="30"/>
    </row>
    <row r="62353" spans="45:48" x14ac:dyDescent="0.2">
      <c r="AS62353" s="30"/>
      <c r="AT62353" s="30"/>
      <c r="AU62353" s="30"/>
      <c r="AV62353" s="30"/>
    </row>
    <row r="62361" spans="45:48" x14ac:dyDescent="0.2">
      <c r="AS62361" s="30"/>
      <c r="AT62361" s="30"/>
      <c r="AU62361" s="30"/>
      <c r="AV62361" s="30"/>
    </row>
    <row r="62369" spans="45:48" x14ac:dyDescent="0.2">
      <c r="AS62369" s="30"/>
      <c r="AT62369" s="30"/>
      <c r="AU62369" s="30"/>
      <c r="AV62369" s="30"/>
    </row>
    <row r="62377" spans="45:48" x14ac:dyDescent="0.2">
      <c r="AS62377" s="30"/>
      <c r="AT62377" s="30"/>
      <c r="AU62377" s="30"/>
      <c r="AV62377" s="30"/>
    </row>
    <row r="62385" spans="45:48" x14ac:dyDescent="0.2">
      <c r="AS62385" s="30"/>
      <c r="AT62385" s="30"/>
      <c r="AU62385" s="30"/>
      <c r="AV62385" s="30"/>
    </row>
    <row r="62393" spans="45:48" x14ac:dyDescent="0.2">
      <c r="AS62393" s="30"/>
      <c r="AT62393" s="30"/>
      <c r="AU62393" s="30"/>
      <c r="AV62393" s="30"/>
    </row>
    <row r="62401" spans="45:48" x14ac:dyDescent="0.2">
      <c r="AS62401" s="30"/>
      <c r="AT62401" s="30"/>
      <c r="AU62401" s="30"/>
      <c r="AV62401" s="30"/>
    </row>
    <row r="62409" spans="45:48" x14ac:dyDescent="0.2">
      <c r="AS62409" s="30"/>
      <c r="AT62409" s="30"/>
      <c r="AU62409" s="30"/>
      <c r="AV62409" s="30"/>
    </row>
    <row r="62417" spans="45:48" x14ac:dyDescent="0.2">
      <c r="AS62417" s="30"/>
      <c r="AT62417" s="30"/>
      <c r="AU62417" s="30"/>
      <c r="AV62417" s="30"/>
    </row>
    <row r="62425" spans="45:48" x14ac:dyDescent="0.2">
      <c r="AS62425" s="30"/>
      <c r="AT62425" s="30"/>
      <c r="AU62425" s="30"/>
      <c r="AV62425" s="30"/>
    </row>
    <row r="62433" spans="45:48" x14ac:dyDescent="0.2">
      <c r="AS62433" s="30"/>
      <c r="AT62433" s="30"/>
      <c r="AU62433" s="30"/>
      <c r="AV62433" s="30"/>
    </row>
    <row r="62441" spans="45:48" x14ac:dyDescent="0.2">
      <c r="AS62441" s="30"/>
      <c r="AT62441" s="30"/>
      <c r="AU62441" s="30"/>
      <c r="AV62441" s="30"/>
    </row>
    <row r="62449" spans="45:48" x14ac:dyDescent="0.2">
      <c r="AS62449" s="30"/>
      <c r="AT62449" s="30"/>
      <c r="AU62449" s="30"/>
      <c r="AV62449" s="30"/>
    </row>
    <row r="62457" spans="45:48" x14ac:dyDescent="0.2">
      <c r="AS62457" s="30"/>
      <c r="AT62457" s="30"/>
      <c r="AU62457" s="30"/>
      <c r="AV62457" s="30"/>
    </row>
    <row r="62465" spans="45:48" x14ac:dyDescent="0.2">
      <c r="AS62465" s="30"/>
      <c r="AT62465" s="30"/>
      <c r="AU62465" s="30"/>
      <c r="AV62465" s="30"/>
    </row>
    <row r="62473" spans="45:48" x14ac:dyDescent="0.2">
      <c r="AS62473" s="30"/>
      <c r="AT62473" s="30"/>
      <c r="AU62473" s="30"/>
      <c r="AV62473" s="30"/>
    </row>
    <row r="62481" spans="45:48" x14ac:dyDescent="0.2">
      <c r="AS62481" s="30"/>
      <c r="AT62481" s="30"/>
      <c r="AU62481" s="30"/>
      <c r="AV62481" s="30"/>
    </row>
    <row r="62489" spans="45:48" x14ac:dyDescent="0.2">
      <c r="AS62489" s="30"/>
      <c r="AT62489" s="30"/>
      <c r="AU62489" s="30"/>
      <c r="AV62489" s="30"/>
    </row>
    <row r="62497" spans="45:48" x14ac:dyDescent="0.2">
      <c r="AS62497" s="30"/>
      <c r="AT62497" s="30"/>
      <c r="AU62497" s="30"/>
      <c r="AV62497" s="30"/>
    </row>
    <row r="62505" spans="45:48" x14ac:dyDescent="0.2">
      <c r="AS62505" s="30"/>
      <c r="AT62505" s="30"/>
      <c r="AU62505" s="30"/>
      <c r="AV62505" s="30"/>
    </row>
    <row r="62513" spans="45:48" x14ac:dyDescent="0.2">
      <c r="AS62513" s="30"/>
      <c r="AT62513" s="30"/>
      <c r="AU62513" s="30"/>
      <c r="AV62513" s="30"/>
    </row>
    <row r="62521" spans="45:48" x14ac:dyDescent="0.2">
      <c r="AS62521" s="30"/>
      <c r="AT62521" s="30"/>
      <c r="AU62521" s="30"/>
      <c r="AV62521" s="30"/>
    </row>
    <row r="62529" spans="45:48" x14ac:dyDescent="0.2">
      <c r="AS62529" s="30"/>
      <c r="AT62529" s="30"/>
      <c r="AU62529" s="30"/>
      <c r="AV62529" s="30"/>
    </row>
    <row r="62537" spans="45:48" x14ac:dyDescent="0.2">
      <c r="AS62537" s="30"/>
      <c r="AT62537" s="30"/>
      <c r="AU62537" s="30"/>
      <c r="AV62537" s="30"/>
    </row>
    <row r="62545" spans="45:48" x14ac:dyDescent="0.2">
      <c r="AS62545" s="30"/>
      <c r="AT62545" s="30"/>
      <c r="AU62545" s="30"/>
      <c r="AV62545" s="30"/>
    </row>
    <row r="62553" spans="45:48" x14ac:dyDescent="0.2">
      <c r="AS62553" s="30"/>
      <c r="AT62553" s="30"/>
      <c r="AU62553" s="30"/>
      <c r="AV62553" s="30"/>
    </row>
    <row r="62561" spans="45:48" x14ac:dyDescent="0.2">
      <c r="AS62561" s="30"/>
      <c r="AT62561" s="30"/>
      <c r="AU62561" s="30"/>
      <c r="AV62561" s="30"/>
    </row>
    <row r="62569" spans="45:48" x14ac:dyDescent="0.2">
      <c r="AS62569" s="30"/>
      <c r="AT62569" s="30"/>
      <c r="AU62569" s="30"/>
      <c r="AV62569" s="30"/>
    </row>
    <row r="62577" spans="45:48" x14ac:dyDescent="0.2">
      <c r="AS62577" s="30"/>
      <c r="AT62577" s="30"/>
      <c r="AU62577" s="30"/>
      <c r="AV62577" s="30"/>
    </row>
    <row r="62585" spans="45:48" x14ac:dyDescent="0.2">
      <c r="AS62585" s="30"/>
      <c r="AT62585" s="30"/>
      <c r="AU62585" s="30"/>
      <c r="AV62585" s="30"/>
    </row>
    <row r="62593" spans="45:48" x14ac:dyDescent="0.2">
      <c r="AS62593" s="30"/>
      <c r="AT62593" s="30"/>
      <c r="AU62593" s="30"/>
      <c r="AV62593" s="30"/>
    </row>
    <row r="62601" spans="45:48" x14ac:dyDescent="0.2">
      <c r="AS62601" s="30"/>
      <c r="AT62601" s="30"/>
      <c r="AU62601" s="30"/>
      <c r="AV62601" s="30"/>
    </row>
    <row r="62609" spans="45:48" x14ac:dyDescent="0.2">
      <c r="AS62609" s="30"/>
      <c r="AT62609" s="30"/>
      <c r="AU62609" s="30"/>
      <c r="AV62609" s="30"/>
    </row>
    <row r="62617" spans="45:48" x14ac:dyDescent="0.2">
      <c r="AS62617" s="30"/>
      <c r="AT62617" s="30"/>
      <c r="AU62617" s="30"/>
      <c r="AV62617" s="30"/>
    </row>
    <row r="62625" spans="45:48" x14ac:dyDescent="0.2">
      <c r="AS62625" s="30"/>
      <c r="AT62625" s="30"/>
      <c r="AU62625" s="30"/>
      <c r="AV62625" s="30"/>
    </row>
    <row r="62633" spans="45:48" x14ac:dyDescent="0.2">
      <c r="AS62633" s="30"/>
      <c r="AT62633" s="30"/>
      <c r="AU62633" s="30"/>
      <c r="AV62633" s="30"/>
    </row>
    <row r="62641" spans="45:48" x14ac:dyDescent="0.2">
      <c r="AS62641" s="30"/>
      <c r="AT62641" s="30"/>
      <c r="AU62641" s="30"/>
      <c r="AV62641" s="30"/>
    </row>
    <row r="62649" spans="45:48" x14ac:dyDescent="0.2">
      <c r="AS62649" s="30"/>
      <c r="AT62649" s="30"/>
      <c r="AU62649" s="30"/>
      <c r="AV62649" s="30"/>
    </row>
    <row r="62657" spans="45:48" x14ac:dyDescent="0.2">
      <c r="AS62657" s="30"/>
      <c r="AT62657" s="30"/>
      <c r="AU62657" s="30"/>
      <c r="AV62657" s="30"/>
    </row>
    <row r="62665" spans="45:48" x14ac:dyDescent="0.2">
      <c r="AS62665" s="30"/>
      <c r="AT62665" s="30"/>
      <c r="AU62665" s="30"/>
      <c r="AV62665" s="30"/>
    </row>
    <row r="62673" spans="45:48" x14ac:dyDescent="0.2">
      <c r="AS62673" s="30"/>
      <c r="AT62673" s="30"/>
      <c r="AU62673" s="30"/>
      <c r="AV62673" s="30"/>
    </row>
    <row r="62681" spans="45:48" x14ac:dyDescent="0.2">
      <c r="AS62681" s="30"/>
      <c r="AT62681" s="30"/>
      <c r="AU62681" s="30"/>
      <c r="AV62681" s="30"/>
    </row>
    <row r="62689" spans="45:48" x14ac:dyDescent="0.2">
      <c r="AS62689" s="30"/>
      <c r="AT62689" s="30"/>
      <c r="AU62689" s="30"/>
      <c r="AV62689" s="30"/>
    </row>
    <row r="62697" spans="45:48" x14ac:dyDescent="0.2">
      <c r="AS62697" s="30"/>
      <c r="AT62697" s="30"/>
      <c r="AU62697" s="30"/>
      <c r="AV62697" s="30"/>
    </row>
    <row r="62705" spans="45:48" x14ac:dyDescent="0.2">
      <c r="AS62705" s="30"/>
      <c r="AT62705" s="30"/>
      <c r="AU62705" s="30"/>
      <c r="AV62705" s="30"/>
    </row>
    <row r="62713" spans="45:48" x14ac:dyDescent="0.2">
      <c r="AS62713" s="30"/>
      <c r="AT62713" s="30"/>
      <c r="AU62713" s="30"/>
      <c r="AV62713" s="30"/>
    </row>
    <row r="62721" spans="45:48" x14ac:dyDescent="0.2">
      <c r="AS62721" s="30"/>
      <c r="AT62721" s="30"/>
      <c r="AU62721" s="30"/>
      <c r="AV62721" s="30"/>
    </row>
    <row r="62729" spans="45:48" x14ac:dyDescent="0.2">
      <c r="AS62729" s="30"/>
      <c r="AT62729" s="30"/>
      <c r="AU62729" s="30"/>
      <c r="AV62729" s="30"/>
    </row>
    <row r="62737" spans="45:48" x14ac:dyDescent="0.2">
      <c r="AS62737" s="30"/>
      <c r="AT62737" s="30"/>
      <c r="AU62737" s="30"/>
      <c r="AV62737" s="30"/>
    </row>
    <row r="62745" spans="45:48" x14ac:dyDescent="0.2">
      <c r="AS62745" s="30"/>
      <c r="AT62745" s="30"/>
      <c r="AU62745" s="30"/>
      <c r="AV62745" s="30"/>
    </row>
    <row r="62753" spans="45:48" x14ac:dyDescent="0.2">
      <c r="AS62753" s="30"/>
      <c r="AT62753" s="30"/>
      <c r="AU62753" s="30"/>
      <c r="AV62753" s="30"/>
    </row>
    <row r="62761" spans="45:48" x14ac:dyDescent="0.2">
      <c r="AS62761" s="30"/>
      <c r="AT62761" s="30"/>
      <c r="AU62761" s="30"/>
      <c r="AV62761" s="30"/>
    </row>
    <row r="62769" spans="45:48" x14ac:dyDescent="0.2">
      <c r="AS62769" s="30"/>
      <c r="AT62769" s="30"/>
      <c r="AU62769" s="30"/>
      <c r="AV62769" s="30"/>
    </row>
    <row r="62777" spans="45:48" x14ac:dyDescent="0.2">
      <c r="AS62777" s="30"/>
      <c r="AT62777" s="30"/>
      <c r="AU62777" s="30"/>
      <c r="AV62777" s="30"/>
    </row>
    <row r="62785" spans="45:48" x14ac:dyDescent="0.2">
      <c r="AS62785" s="30"/>
      <c r="AT62785" s="30"/>
      <c r="AU62785" s="30"/>
      <c r="AV62785" s="30"/>
    </row>
    <row r="62793" spans="45:48" x14ac:dyDescent="0.2">
      <c r="AS62793" s="30"/>
      <c r="AT62793" s="30"/>
      <c r="AU62793" s="30"/>
      <c r="AV62793" s="30"/>
    </row>
    <row r="62801" spans="45:48" x14ac:dyDescent="0.2">
      <c r="AS62801" s="30"/>
      <c r="AT62801" s="30"/>
      <c r="AU62801" s="30"/>
      <c r="AV62801" s="30"/>
    </row>
    <row r="62809" spans="45:48" x14ac:dyDescent="0.2">
      <c r="AS62809" s="30"/>
      <c r="AT62809" s="30"/>
      <c r="AU62809" s="30"/>
      <c r="AV62809" s="30"/>
    </row>
    <row r="62817" spans="45:48" x14ac:dyDescent="0.2">
      <c r="AS62817" s="30"/>
      <c r="AT62817" s="30"/>
      <c r="AU62817" s="30"/>
      <c r="AV62817" s="30"/>
    </row>
    <row r="62825" spans="45:48" x14ac:dyDescent="0.2">
      <c r="AS62825" s="30"/>
      <c r="AT62825" s="30"/>
      <c r="AU62825" s="30"/>
      <c r="AV62825" s="30"/>
    </row>
    <row r="62833" spans="45:48" x14ac:dyDescent="0.2">
      <c r="AS62833" s="30"/>
      <c r="AT62833" s="30"/>
      <c r="AU62833" s="30"/>
      <c r="AV62833" s="30"/>
    </row>
    <row r="62841" spans="45:48" x14ac:dyDescent="0.2">
      <c r="AS62841" s="30"/>
      <c r="AT62841" s="30"/>
      <c r="AU62841" s="30"/>
      <c r="AV62841" s="30"/>
    </row>
    <row r="62849" spans="45:48" x14ac:dyDescent="0.2">
      <c r="AS62849" s="30"/>
      <c r="AT62849" s="30"/>
      <c r="AU62849" s="30"/>
      <c r="AV62849" s="30"/>
    </row>
    <row r="62857" spans="45:48" x14ac:dyDescent="0.2">
      <c r="AS62857" s="30"/>
      <c r="AT62857" s="30"/>
      <c r="AU62857" s="30"/>
      <c r="AV62857" s="30"/>
    </row>
    <row r="62865" spans="45:48" x14ac:dyDescent="0.2">
      <c r="AS62865" s="30"/>
      <c r="AT62865" s="30"/>
      <c r="AU62865" s="30"/>
      <c r="AV62865" s="30"/>
    </row>
    <row r="62873" spans="45:48" x14ac:dyDescent="0.2">
      <c r="AS62873" s="30"/>
      <c r="AT62873" s="30"/>
      <c r="AU62873" s="30"/>
      <c r="AV62873" s="30"/>
    </row>
    <row r="62881" spans="45:48" x14ac:dyDescent="0.2">
      <c r="AS62881" s="30"/>
      <c r="AT62881" s="30"/>
      <c r="AU62881" s="30"/>
      <c r="AV62881" s="30"/>
    </row>
    <row r="62889" spans="45:48" x14ac:dyDescent="0.2">
      <c r="AS62889" s="30"/>
      <c r="AT62889" s="30"/>
      <c r="AU62889" s="30"/>
      <c r="AV62889" s="30"/>
    </row>
    <row r="62897" spans="45:48" x14ac:dyDescent="0.2">
      <c r="AS62897" s="30"/>
      <c r="AT62897" s="30"/>
      <c r="AU62897" s="30"/>
      <c r="AV62897" s="30"/>
    </row>
    <row r="62905" spans="45:48" x14ac:dyDescent="0.2">
      <c r="AS62905" s="30"/>
      <c r="AT62905" s="30"/>
      <c r="AU62905" s="30"/>
      <c r="AV62905" s="30"/>
    </row>
    <row r="62913" spans="45:48" x14ac:dyDescent="0.2">
      <c r="AS62913" s="30"/>
      <c r="AT62913" s="30"/>
      <c r="AU62913" s="30"/>
      <c r="AV62913" s="30"/>
    </row>
    <row r="62921" spans="45:48" x14ac:dyDescent="0.2">
      <c r="AS62921" s="30"/>
      <c r="AT62921" s="30"/>
      <c r="AU62921" s="30"/>
      <c r="AV62921" s="30"/>
    </row>
    <row r="62929" spans="45:48" x14ac:dyDescent="0.2">
      <c r="AS62929" s="30"/>
      <c r="AT62929" s="30"/>
      <c r="AU62929" s="30"/>
      <c r="AV62929" s="30"/>
    </row>
    <row r="62937" spans="45:48" x14ac:dyDescent="0.2">
      <c r="AS62937" s="30"/>
      <c r="AT62937" s="30"/>
      <c r="AU62937" s="30"/>
      <c r="AV62937" s="30"/>
    </row>
    <row r="62945" spans="45:48" x14ac:dyDescent="0.2">
      <c r="AS62945" s="30"/>
      <c r="AT62945" s="30"/>
      <c r="AU62945" s="30"/>
      <c r="AV62945" s="30"/>
    </row>
    <row r="62953" spans="45:48" x14ac:dyDescent="0.2">
      <c r="AS62953" s="30"/>
      <c r="AT62953" s="30"/>
      <c r="AU62953" s="30"/>
      <c r="AV62953" s="30"/>
    </row>
    <row r="62961" spans="45:48" x14ac:dyDescent="0.2">
      <c r="AS62961" s="30"/>
      <c r="AT62961" s="30"/>
      <c r="AU62961" s="30"/>
      <c r="AV62961" s="30"/>
    </row>
    <row r="62969" spans="45:48" x14ac:dyDescent="0.2">
      <c r="AS62969" s="30"/>
      <c r="AT62969" s="30"/>
      <c r="AU62969" s="30"/>
      <c r="AV62969" s="30"/>
    </row>
    <row r="62977" spans="45:48" x14ac:dyDescent="0.2">
      <c r="AS62977" s="30"/>
      <c r="AT62977" s="30"/>
      <c r="AU62977" s="30"/>
      <c r="AV62977" s="30"/>
    </row>
    <row r="62985" spans="45:48" x14ac:dyDescent="0.2">
      <c r="AS62985" s="30"/>
      <c r="AT62985" s="30"/>
      <c r="AU62985" s="30"/>
      <c r="AV62985" s="30"/>
    </row>
    <row r="62993" spans="45:48" x14ac:dyDescent="0.2">
      <c r="AS62993" s="30"/>
      <c r="AT62993" s="30"/>
      <c r="AU62993" s="30"/>
      <c r="AV62993" s="30"/>
    </row>
    <row r="63001" spans="45:48" x14ac:dyDescent="0.2">
      <c r="AS63001" s="30"/>
      <c r="AT63001" s="30"/>
      <c r="AU63001" s="30"/>
      <c r="AV63001" s="30"/>
    </row>
    <row r="63009" spans="45:48" x14ac:dyDescent="0.2">
      <c r="AS63009" s="30"/>
      <c r="AT63009" s="30"/>
      <c r="AU63009" s="30"/>
      <c r="AV63009" s="30"/>
    </row>
    <row r="63017" spans="45:48" x14ac:dyDescent="0.2">
      <c r="AS63017" s="30"/>
      <c r="AT63017" s="30"/>
      <c r="AU63017" s="30"/>
      <c r="AV63017" s="30"/>
    </row>
    <row r="63025" spans="45:48" x14ac:dyDescent="0.2">
      <c r="AS63025" s="30"/>
      <c r="AT63025" s="30"/>
      <c r="AU63025" s="30"/>
      <c r="AV63025" s="30"/>
    </row>
    <row r="63033" spans="45:48" x14ac:dyDescent="0.2">
      <c r="AS63033" s="30"/>
      <c r="AT63033" s="30"/>
      <c r="AU63033" s="30"/>
      <c r="AV63033" s="30"/>
    </row>
    <row r="63041" spans="45:48" x14ac:dyDescent="0.2">
      <c r="AS63041" s="30"/>
      <c r="AT63041" s="30"/>
      <c r="AU63041" s="30"/>
      <c r="AV63041" s="30"/>
    </row>
    <row r="63049" spans="45:48" x14ac:dyDescent="0.2">
      <c r="AS63049" s="30"/>
      <c r="AT63049" s="30"/>
      <c r="AU63049" s="30"/>
      <c r="AV63049" s="30"/>
    </row>
    <row r="63057" spans="45:48" x14ac:dyDescent="0.2">
      <c r="AS63057" s="30"/>
      <c r="AT63057" s="30"/>
      <c r="AU63057" s="30"/>
      <c r="AV63057" s="30"/>
    </row>
    <row r="63065" spans="45:48" x14ac:dyDescent="0.2">
      <c r="AS63065" s="30"/>
      <c r="AT63065" s="30"/>
      <c r="AU63065" s="30"/>
      <c r="AV63065" s="30"/>
    </row>
    <row r="63073" spans="45:48" x14ac:dyDescent="0.2">
      <c r="AS63073" s="30"/>
      <c r="AT63073" s="30"/>
      <c r="AU63073" s="30"/>
      <c r="AV63073" s="30"/>
    </row>
    <row r="63081" spans="45:48" x14ac:dyDescent="0.2">
      <c r="AS63081" s="30"/>
      <c r="AT63081" s="30"/>
      <c r="AU63081" s="30"/>
      <c r="AV63081" s="30"/>
    </row>
    <row r="63089" spans="45:48" x14ac:dyDescent="0.2">
      <c r="AS63089" s="30"/>
      <c r="AT63089" s="30"/>
      <c r="AU63089" s="30"/>
      <c r="AV63089" s="30"/>
    </row>
    <row r="63097" spans="45:48" x14ac:dyDescent="0.2">
      <c r="AS63097" s="30"/>
      <c r="AT63097" s="30"/>
      <c r="AU63097" s="30"/>
      <c r="AV63097" s="30"/>
    </row>
    <row r="63105" spans="45:48" x14ac:dyDescent="0.2">
      <c r="AS63105" s="30"/>
      <c r="AT63105" s="30"/>
      <c r="AU63105" s="30"/>
      <c r="AV63105" s="30"/>
    </row>
    <row r="63113" spans="45:48" x14ac:dyDescent="0.2">
      <c r="AS63113" s="30"/>
      <c r="AT63113" s="30"/>
      <c r="AU63113" s="30"/>
      <c r="AV63113" s="30"/>
    </row>
    <row r="63121" spans="45:48" x14ac:dyDescent="0.2">
      <c r="AS63121" s="30"/>
      <c r="AT63121" s="30"/>
      <c r="AU63121" s="30"/>
      <c r="AV63121" s="30"/>
    </row>
    <row r="63129" spans="45:48" x14ac:dyDescent="0.2">
      <c r="AS63129" s="30"/>
      <c r="AT63129" s="30"/>
      <c r="AU63129" s="30"/>
      <c r="AV63129" s="30"/>
    </row>
    <row r="63137" spans="45:48" x14ac:dyDescent="0.2">
      <c r="AS63137" s="30"/>
      <c r="AT63137" s="30"/>
      <c r="AU63137" s="30"/>
      <c r="AV63137" s="30"/>
    </row>
    <row r="63145" spans="45:48" x14ac:dyDescent="0.2">
      <c r="AS63145" s="30"/>
      <c r="AT63145" s="30"/>
      <c r="AU63145" s="30"/>
      <c r="AV63145" s="30"/>
    </row>
    <row r="63153" spans="45:48" x14ac:dyDescent="0.2">
      <c r="AS63153" s="30"/>
      <c r="AT63153" s="30"/>
      <c r="AU63153" s="30"/>
      <c r="AV63153" s="30"/>
    </row>
    <row r="63161" spans="45:48" x14ac:dyDescent="0.2">
      <c r="AS63161" s="30"/>
      <c r="AT63161" s="30"/>
      <c r="AU63161" s="30"/>
      <c r="AV63161" s="30"/>
    </row>
    <row r="63169" spans="45:48" x14ac:dyDescent="0.2">
      <c r="AS63169" s="30"/>
      <c r="AT63169" s="30"/>
      <c r="AU63169" s="30"/>
      <c r="AV63169" s="30"/>
    </row>
    <row r="63177" spans="45:48" x14ac:dyDescent="0.2">
      <c r="AS63177" s="30"/>
      <c r="AT63177" s="30"/>
      <c r="AU63177" s="30"/>
      <c r="AV63177" s="30"/>
    </row>
    <row r="63185" spans="45:48" x14ac:dyDescent="0.2">
      <c r="AS63185" s="30"/>
      <c r="AT63185" s="30"/>
      <c r="AU63185" s="30"/>
      <c r="AV63185" s="30"/>
    </row>
    <row r="63193" spans="45:48" x14ac:dyDescent="0.2">
      <c r="AS63193" s="30"/>
      <c r="AT63193" s="30"/>
      <c r="AU63193" s="30"/>
      <c r="AV63193" s="30"/>
    </row>
    <row r="63201" spans="45:48" x14ac:dyDescent="0.2">
      <c r="AS63201" s="30"/>
      <c r="AT63201" s="30"/>
      <c r="AU63201" s="30"/>
      <c r="AV63201" s="30"/>
    </row>
    <row r="63209" spans="45:48" x14ac:dyDescent="0.2">
      <c r="AS63209" s="30"/>
      <c r="AT63209" s="30"/>
      <c r="AU63209" s="30"/>
      <c r="AV63209" s="30"/>
    </row>
    <row r="63217" spans="45:48" x14ac:dyDescent="0.2">
      <c r="AS63217" s="30"/>
      <c r="AT63217" s="30"/>
      <c r="AU63217" s="30"/>
      <c r="AV63217" s="30"/>
    </row>
    <row r="63225" spans="45:48" x14ac:dyDescent="0.2">
      <c r="AS63225" s="30"/>
      <c r="AT63225" s="30"/>
      <c r="AU63225" s="30"/>
      <c r="AV63225" s="30"/>
    </row>
    <row r="63233" spans="45:48" x14ac:dyDescent="0.2">
      <c r="AS63233" s="30"/>
      <c r="AT63233" s="30"/>
      <c r="AU63233" s="30"/>
      <c r="AV63233" s="30"/>
    </row>
    <row r="63241" spans="45:48" x14ac:dyDescent="0.2">
      <c r="AS63241" s="30"/>
      <c r="AT63241" s="30"/>
      <c r="AU63241" s="30"/>
      <c r="AV63241" s="30"/>
    </row>
    <row r="63249" spans="45:48" x14ac:dyDescent="0.2">
      <c r="AS63249" s="30"/>
      <c r="AT63249" s="30"/>
      <c r="AU63249" s="30"/>
      <c r="AV63249" s="30"/>
    </row>
    <row r="63257" spans="45:48" x14ac:dyDescent="0.2">
      <c r="AS63257" s="30"/>
      <c r="AT63257" s="30"/>
      <c r="AU63257" s="30"/>
      <c r="AV63257" s="30"/>
    </row>
    <row r="63265" spans="45:48" x14ac:dyDescent="0.2">
      <c r="AS63265" s="30"/>
      <c r="AT63265" s="30"/>
      <c r="AU63265" s="30"/>
      <c r="AV63265" s="30"/>
    </row>
    <row r="63273" spans="45:48" x14ac:dyDescent="0.2">
      <c r="AS63273" s="30"/>
      <c r="AT63273" s="30"/>
      <c r="AU63273" s="30"/>
      <c r="AV63273" s="30"/>
    </row>
    <row r="63281" spans="45:48" x14ac:dyDescent="0.2">
      <c r="AS63281" s="30"/>
      <c r="AT63281" s="30"/>
      <c r="AU63281" s="30"/>
      <c r="AV63281" s="30"/>
    </row>
    <row r="63289" spans="45:48" x14ac:dyDescent="0.2">
      <c r="AS63289" s="30"/>
      <c r="AT63289" s="30"/>
      <c r="AU63289" s="30"/>
      <c r="AV63289" s="30"/>
    </row>
    <row r="63297" spans="45:48" x14ac:dyDescent="0.2">
      <c r="AS63297" s="30"/>
      <c r="AT63297" s="30"/>
      <c r="AU63297" s="30"/>
      <c r="AV63297" s="30"/>
    </row>
    <row r="63305" spans="45:48" x14ac:dyDescent="0.2">
      <c r="AS63305" s="30"/>
      <c r="AT63305" s="30"/>
      <c r="AU63305" s="30"/>
      <c r="AV63305" s="30"/>
    </row>
    <row r="63313" spans="45:48" x14ac:dyDescent="0.2">
      <c r="AS63313" s="30"/>
      <c r="AT63313" s="30"/>
      <c r="AU63313" s="30"/>
      <c r="AV63313" s="30"/>
    </row>
    <row r="63321" spans="45:48" x14ac:dyDescent="0.2">
      <c r="AS63321" s="30"/>
      <c r="AT63321" s="30"/>
      <c r="AU63321" s="30"/>
      <c r="AV63321" s="30"/>
    </row>
    <row r="63329" spans="45:48" x14ac:dyDescent="0.2">
      <c r="AS63329" s="30"/>
      <c r="AT63329" s="30"/>
      <c r="AU63329" s="30"/>
      <c r="AV63329" s="30"/>
    </row>
    <row r="63337" spans="45:48" x14ac:dyDescent="0.2">
      <c r="AS63337" s="30"/>
      <c r="AT63337" s="30"/>
      <c r="AU63337" s="30"/>
      <c r="AV63337" s="30"/>
    </row>
    <row r="63345" spans="45:48" x14ac:dyDescent="0.2">
      <c r="AS63345" s="30"/>
      <c r="AT63345" s="30"/>
      <c r="AU63345" s="30"/>
      <c r="AV63345" s="30"/>
    </row>
    <row r="63353" spans="45:48" x14ac:dyDescent="0.2">
      <c r="AS63353" s="30"/>
      <c r="AT63353" s="30"/>
      <c r="AU63353" s="30"/>
      <c r="AV63353" s="30"/>
    </row>
    <row r="63361" spans="45:48" x14ac:dyDescent="0.2">
      <c r="AS63361" s="30"/>
      <c r="AT63361" s="30"/>
      <c r="AU63361" s="30"/>
      <c r="AV63361" s="30"/>
    </row>
    <row r="63369" spans="45:48" x14ac:dyDescent="0.2">
      <c r="AS63369" s="30"/>
      <c r="AT63369" s="30"/>
      <c r="AU63369" s="30"/>
      <c r="AV63369" s="30"/>
    </row>
    <row r="63377" spans="45:48" x14ac:dyDescent="0.2">
      <c r="AS63377" s="30"/>
      <c r="AT63377" s="30"/>
      <c r="AU63377" s="30"/>
      <c r="AV63377" s="30"/>
    </row>
    <row r="63385" spans="45:48" x14ac:dyDescent="0.2">
      <c r="AS63385" s="30"/>
      <c r="AT63385" s="30"/>
      <c r="AU63385" s="30"/>
      <c r="AV63385" s="30"/>
    </row>
    <row r="63393" spans="45:48" x14ac:dyDescent="0.2">
      <c r="AS63393" s="30"/>
      <c r="AT63393" s="30"/>
      <c r="AU63393" s="30"/>
      <c r="AV63393" s="30"/>
    </row>
    <row r="63401" spans="45:48" x14ac:dyDescent="0.2">
      <c r="AS63401" s="30"/>
      <c r="AT63401" s="30"/>
      <c r="AU63401" s="30"/>
      <c r="AV63401" s="30"/>
    </row>
    <row r="63409" spans="45:48" x14ac:dyDescent="0.2">
      <c r="AS63409" s="30"/>
      <c r="AT63409" s="30"/>
      <c r="AU63409" s="30"/>
      <c r="AV63409" s="30"/>
    </row>
    <row r="63417" spans="45:48" x14ac:dyDescent="0.2">
      <c r="AS63417" s="30"/>
      <c r="AT63417" s="30"/>
      <c r="AU63417" s="30"/>
      <c r="AV63417" s="30"/>
    </row>
    <row r="63425" spans="45:48" x14ac:dyDescent="0.2">
      <c r="AS63425" s="30"/>
      <c r="AT63425" s="30"/>
      <c r="AU63425" s="30"/>
      <c r="AV63425" s="30"/>
    </row>
    <row r="63433" spans="45:48" x14ac:dyDescent="0.2">
      <c r="AS63433" s="30"/>
      <c r="AT63433" s="30"/>
      <c r="AU63433" s="30"/>
      <c r="AV63433" s="30"/>
    </row>
    <row r="63441" spans="45:48" x14ac:dyDescent="0.2">
      <c r="AS63441" s="30"/>
      <c r="AT63441" s="30"/>
      <c r="AU63441" s="30"/>
      <c r="AV63441" s="30"/>
    </row>
    <row r="63449" spans="45:48" x14ac:dyDescent="0.2">
      <c r="AS63449" s="30"/>
      <c r="AT63449" s="30"/>
      <c r="AU63449" s="30"/>
      <c r="AV63449" s="30"/>
    </row>
    <row r="63457" spans="45:48" x14ac:dyDescent="0.2">
      <c r="AS63457" s="30"/>
      <c r="AT63457" s="30"/>
      <c r="AU63457" s="30"/>
      <c r="AV63457" s="30"/>
    </row>
    <row r="63465" spans="45:48" x14ac:dyDescent="0.2">
      <c r="AS63465" s="30"/>
      <c r="AT63465" s="30"/>
      <c r="AU63465" s="30"/>
      <c r="AV63465" s="30"/>
    </row>
    <row r="63473" spans="45:48" x14ac:dyDescent="0.2">
      <c r="AS63473" s="30"/>
      <c r="AT63473" s="30"/>
      <c r="AU63473" s="30"/>
      <c r="AV63473" s="30"/>
    </row>
    <row r="63481" spans="45:48" x14ac:dyDescent="0.2">
      <c r="AS63481" s="30"/>
      <c r="AT63481" s="30"/>
      <c r="AU63481" s="30"/>
      <c r="AV63481" s="30"/>
    </row>
    <row r="63489" spans="45:48" x14ac:dyDescent="0.2">
      <c r="AS63489" s="30"/>
      <c r="AT63489" s="30"/>
      <c r="AU63489" s="30"/>
      <c r="AV63489" s="30"/>
    </row>
    <row r="63497" spans="45:48" x14ac:dyDescent="0.2">
      <c r="AS63497" s="30"/>
      <c r="AT63497" s="30"/>
      <c r="AU63497" s="30"/>
      <c r="AV63497" s="30"/>
    </row>
    <row r="63505" spans="45:48" x14ac:dyDescent="0.2">
      <c r="AS63505" s="30"/>
      <c r="AT63505" s="30"/>
      <c r="AU63505" s="30"/>
      <c r="AV63505" s="30"/>
    </row>
    <row r="63513" spans="45:48" x14ac:dyDescent="0.2">
      <c r="AS63513" s="30"/>
      <c r="AT63513" s="30"/>
      <c r="AU63513" s="30"/>
      <c r="AV63513" s="30"/>
    </row>
    <row r="63521" spans="45:48" x14ac:dyDescent="0.2">
      <c r="AS63521" s="30"/>
      <c r="AT63521" s="30"/>
      <c r="AU63521" s="30"/>
      <c r="AV63521" s="30"/>
    </row>
    <row r="63529" spans="45:48" x14ac:dyDescent="0.2">
      <c r="AS63529" s="30"/>
      <c r="AT63529" s="30"/>
      <c r="AU63529" s="30"/>
      <c r="AV63529" s="30"/>
    </row>
    <row r="63537" spans="45:48" x14ac:dyDescent="0.2">
      <c r="AS63537" s="30"/>
      <c r="AT63537" s="30"/>
      <c r="AU63537" s="30"/>
      <c r="AV63537" s="30"/>
    </row>
    <row r="63545" spans="45:48" x14ac:dyDescent="0.2">
      <c r="AS63545" s="30"/>
      <c r="AT63545" s="30"/>
      <c r="AU63545" s="30"/>
      <c r="AV63545" s="30"/>
    </row>
    <row r="63553" spans="45:48" x14ac:dyDescent="0.2">
      <c r="AS63553" s="30"/>
      <c r="AT63553" s="30"/>
      <c r="AU63553" s="30"/>
      <c r="AV63553" s="30"/>
    </row>
    <row r="63561" spans="45:48" x14ac:dyDescent="0.2">
      <c r="AS63561" s="30"/>
      <c r="AT63561" s="30"/>
      <c r="AU63561" s="30"/>
      <c r="AV63561" s="30"/>
    </row>
    <row r="63569" spans="45:48" x14ac:dyDescent="0.2">
      <c r="AS63569" s="30"/>
      <c r="AT63569" s="30"/>
      <c r="AU63569" s="30"/>
      <c r="AV63569" s="30"/>
    </row>
    <row r="63577" spans="45:48" x14ac:dyDescent="0.2">
      <c r="AS63577" s="30"/>
      <c r="AT63577" s="30"/>
      <c r="AU63577" s="30"/>
      <c r="AV63577" s="30"/>
    </row>
    <row r="63585" spans="45:48" x14ac:dyDescent="0.2">
      <c r="AS63585" s="30"/>
      <c r="AT63585" s="30"/>
      <c r="AU63585" s="30"/>
      <c r="AV63585" s="30"/>
    </row>
    <row r="63593" spans="45:48" x14ac:dyDescent="0.2">
      <c r="AS63593" s="30"/>
      <c r="AT63593" s="30"/>
      <c r="AU63593" s="30"/>
      <c r="AV63593" s="30"/>
    </row>
    <row r="63601" spans="45:48" x14ac:dyDescent="0.2">
      <c r="AS63601" s="30"/>
      <c r="AT63601" s="30"/>
      <c r="AU63601" s="30"/>
      <c r="AV63601" s="30"/>
    </row>
    <row r="63609" spans="45:48" x14ac:dyDescent="0.2">
      <c r="AS63609" s="30"/>
      <c r="AT63609" s="30"/>
      <c r="AU63609" s="30"/>
      <c r="AV63609" s="30"/>
    </row>
    <row r="63617" spans="45:48" x14ac:dyDescent="0.2">
      <c r="AS63617" s="30"/>
      <c r="AT63617" s="30"/>
      <c r="AU63617" s="30"/>
      <c r="AV63617" s="30"/>
    </row>
    <row r="63625" spans="45:48" x14ac:dyDescent="0.2">
      <c r="AS63625" s="30"/>
      <c r="AT63625" s="30"/>
      <c r="AU63625" s="30"/>
      <c r="AV63625" s="30"/>
    </row>
    <row r="63633" spans="45:48" x14ac:dyDescent="0.2">
      <c r="AS63633" s="30"/>
      <c r="AT63633" s="30"/>
      <c r="AU63633" s="30"/>
      <c r="AV63633" s="30"/>
    </row>
    <row r="63641" spans="45:48" x14ac:dyDescent="0.2">
      <c r="AS63641" s="30"/>
      <c r="AT63641" s="30"/>
      <c r="AU63641" s="30"/>
      <c r="AV63641" s="30"/>
    </row>
    <row r="63649" spans="45:48" x14ac:dyDescent="0.2">
      <c r="AS63649" s="30"/>
      <c r="AT63649" s="30"/>
      <c r="AU63649" s="30"/>
      <c r="AV63649" s="30"/>
    </row>
    <row r="63657" spans="45:48" x14ac:dyDescent="0.2">
      <c r="AS63657" s="30"/>
      <c r="AT63657" s="30"/>
      <c r="AU63657" s="30"/>
      <c r="AV63657" s="30"/>
    </row>
    <row r="63665" spans="45:48" x14ac:dyDescent="0.2">
      <c r="AS63665" s="30"/>
      <c r="AT63665" s="30"/>
      <c r="AU63665" s="30"/>
      <c r="AV63665" s="30"/>
    </row>
    <row r="63673" spans="45:48" x14ac:dyDescent="0.2">
      <c r="AS63673" s="30"/>
      <c r="AT63673" s="30"/>
      <c r="AU63673" s="30"/>
      <c r="AV63673" s="30"/>
    </row>
    <row r="63681" spans="45:48" x14ac:dyDescent="0.2">
      <c r="AS63681" s="30"/>
      <c r="AT63681" s="30"/>
      <c r="AU63681" s="30"/>
      <c r="AV63681" s="30"/>
    </row>
    <row r="63689" spans="45:48" x14ac:dyDescent="0.2">
      <c r="AS63689" s="30"/>
      <c r="AT63689" s="30"/>
      <c r="AU63689" s="30"/>
      <c r="AV63689" s="30"/>
    </row>
    <row r="63697" spans="45:48" x14ac:dyDescent="0.2">
      <c r="AS63697" s="30"/>
      <c r="AT63697" s="30"/>
      <c r="AU63697" s="30"/>
      <c r="AV63697" s="30"/>
    </row>
    <row r="63705" spans="45:48" x14ac:dyDescent="0.2">
      <c r="AS63705" s="30"/>
      <c r="AT63705" s="30"/>
      <c r="AU63705" s="30"/>
      <c r="AV63705" s="30"/>
    </row>
    <row r="63713" spans="45:48" x14ac:dyDescent="0.2">
      <c r="AS63713" s="30"/>
      <c r="AT63713" s="30"/>
      <c r="AU63713" s="30"/>
      <c r="AV63713" s="30"/>
    </row>
    <row r="63721" spans="45:48" x14ac:dyDescent="0.2">
      <c r="AS63721" s="30"/>
      <c r="AT63721" s="30"/>
      <c r="AU63721" s="30"/>
      <c r="AV63721" s="30"/>
    </row>
    <row r="63729" spans="45:48" x14ac:dyDescent="0.2">
      <c r="AS63729" s="30"/>
      <c r="AT63729" s="30"/>
      <c r="AU63729" s="30"/>
      <c r="AV63729" s="30"/>
    </row>
    <row r="63737" spans="45:48" x14ac:dyDescent="0.2">
      <c r="AS63737" s="30"/>
      <c r="AT63737" s="30"/>
      <c r="AU63737" s="30"/>
      <c r="AV63737" s="30"/>
    </row>
    <row r="63745" spans="45:48" x14ac:dyDescent="0.2">
      <c r="AS63745" s="30"/>
      <c r="AT63745" s="30"/>
      <c r="AU63745" s="30"/>
      <c r="AV63745" s="30"/>
    </row>
    <row r="63753" spans="45:48" x14ac:dyDescent="0.2">
      <c r="AS63753" s="30"/>
      <c r="AT63753" s="30"/>
      <c r="AU63753" s="30"/>
      <c r="AV63753" s="30"/>
    </row>
    <row r="63761" spans="45:48" x14ac:dyDescent="0.2">
      <c r="AS63761" s="30"/>
      <c r="AT63761" s="30"/>
      <c r="AU63761" s="30"/>
      <c r="AV63761" s="30"/>
    </row>
    <row r="63769" spans="45:48" x14ac:dyDescent="0.2">
      <c r="AS63769" s="30"/>
      <c r="AT63769" s="30"/>
      <c r="AU63769" s="30"/>
      <c r="AV63769" s="30"/>
    </row>
    <row r="63777" spans="45:48" x14ac:dyDescent="0.2">
      <c r="AS63777" s="30"/>
      <c r="AT63777" s="30"/>
      <c r="AU63777" s="30"/>
      <c r="AV63777" s="30"/>
    </row>
    <row r="63785" spans="45:48" x14ac:dyDescent="0.2">
      <c r="AS63785" s="30"/>
      <c r="AT63785" s="30"/>
      <c r="AU63785" s="30"/>
      <c r="AV63785" s="30"/>
    </row>
    <row r="63793" spans="45:48" x14ac:dyDescent="0.2">
      <c r="AS63793" s="30"/>
      <c r="AT63793" s="30"/>
      <c r="AU63793" s="30"/>
      <c r="AV63793" s="30"/>
    </row>
    <row r="63801" spans="45:48" x14ac:dyDescent="0.2">
      <c r="AS63801" s="30"/>
      <c r="AT63801" s="30"/>
      <c r="AU63801" s="30"/>
      <c r="AV63801" s="30"/>
    </row>
    <row r="63809" spans="45:48" x14ac:dyDescent="0.2">
      <c r="AS63809" s="30"/>
      <c r="AT63809" s="30"/>
      <c r="AU63809" s="30"/>
      <c r="AV63809" s="30"/>
    </row>
    <row r="63817" spans="45:48" x14ac:dyDescent="0.2">
      <c r="AS63817" s="30"/>
      <c r="AT63817" s="30"/>
      <c r="AU63817" s="30"/>
      <c r="AV63817" s="30"/>
    </row>
    <row r="63825" spans="45:48" x14ac:dyDescent="0.2">
      <c r="AS63825" s="30"/>
      <c r="AT63825" s="30"/>
      <c r="AU63825" s="30"/>
      <c r="AV63825" s="30"/>
    </row>
    <row r="63833" spans="45:48" x14ac:dyDescent="0.2">
      <c r="AS63833" s="30"/>
      <c r="AT63833" s="30"/>
      <c r="AU63833" s="30"/>
      <c r="AV63833" s="30"/>
    </row>
    <row r="63841" spans="45:48" x14ac:dyDescent="0.2">
      <c r="AS63841" s="30"/>
      <c r="AT63841" s="30"/>
      <c r="AU63841" s="30"/>
      <c r="AV63841" s="30"/>
    </row>
    <row r="63849" spans="45:48" x14ac:dyDescent="0.2">
      <c r="AS63849" s="30"/>
      <c r="AT63849" s="30"/>
      <c r="AU63849" s="30"/>
      <c r="AV63849" s="30"/>
    </row>
    <row r="63857" spans="45:48" x14ac:dyDescent="0.2">
      <c r="AS63857" s="30"/>
      <c r="AT63857" s="30"/>
      <c r="AU63857" s="30"/>
      <c r="AV63857" s="30"/>
    </row>
    <row r="63865" spans="45:48" x14ac:dyDescent="0.2">
      <c r="AS63865" s="30"/>
      <c r="AT63865" s="30"/>
      <c r="AU63865" s="30"/>
      <c r="AV63865" s="30"/>
    </row>
    <row r="63873" spans="45:48" x14ac:dyDescent="0.2">
      <c r="AS63873" s="30"/>
      <c r="AT63873" s="30"/>
      <c r="AU63873" s="30"/>
      <c r="AV63873" s="30"/>
    </row>
    <row r="63881" spans="45:48" x14ac:dyDescent="0.2">
      <c r="AS63881" s="30"/>
      <c r="AT63881" s="30"/>
      <c r="AU63881" s="30"/>
      <c r="AV63881" s="30"/>
    </row>
    <row r="63889" spans="45:48" x14ac:dyDescent="0.2">
      <c r="AS63889" s="30"/>
      <c r="AT63889" s="30"/>
      <c r="AU63889" s="30"/>
      <c r="AV63889" s="30"/>
    </row>
    <row r="63897" spans="45:48" x14ac:dyDescent="0.2">
      <c r="AS63897" s="30"/>
      <c r="AT63897" s="30"/>
      <c r="AU63897" s="30"/>
      <c r="AV63897" s="30"/>
    </row>
    <row r="63905" spans="45:48" x14ac:dyDescent="0.2">
      <c r="AS63905" s="30"/>
      <c r="AT63905" s="30"/>
      <c r="AU63905" s="30"/>
      <c r="AV63905" s="30"/>
    </row>
    <row r="63913" spans="45:48" x14ac:dyDescent="0.2">
      <c r="AS63913" s="30"/>
      <c r="AT63913" s="30"/>
      <c r="AU63913" s="30"/>
      <c r="AV63913" s="30"/>
    </row>
    <row r="63921" spans="45:48" x14ac:dyDescent="0.2">
      <c r="AS63921" s="30"/>
      <c r="AT63921" s="30"/>
      <c r="AU63921" s="30"/>
      <c r="AV63921" s="30"/>
    </row>
    <row r="63929" spans="45:48" x14ac:dyDescent="0.2">
      <c r="AS63929" s="30"/>
      <c r="AT63929" s="30"/>
      <c r="AU63929" s="30"/>
      <c r="AV63929" s="30"/>
    </row>
    <row r="63937" spans="45:48" x14ac:dyDescent="0.2">
      <c r="AS63937" s="30"/>
      <c r="AT63937" s="30"/>
      <c r="AU63937" s="30"/>
      <c r="AV63937" s="30"/>
    </row>
    <row r="63945" spans="45:48" x14ac:dyDescent="0.2">
      <c r="AS63945" s="30"/>
      <c r="AT63945" s="30"/>
      <c r="AU63945" s="30"/>
      <c r="AV63945" s="30"/>
    </row>
    <row r="63953" spans="45:48" x14ac:dyDescent="0.2">
      <c r="AS63953" s="30"/>
      <c r="AT63953" s="30"/>
      <c r="AU63953" s="30"/>
      <c r="AV63953" s="30"/>
    </row>
    <row r="63961" spans="45:48" x14ac:dyDescent="0.2">
      <c r="AS63961" s="30"/>
      <c r="AT63961" s="30"/>
      <c r="AU63961" s="30"/>
      <c r="AV63961" s="30"/>
    </row>
    <row r="63969" spans="45:48" x14ac:dyDescent="0.2">
      <c r="AS63969" s="30"/>
      <c r="AT63969" s="30"/>
      <c r="AU63969" s="30"/>
      <c r="AV63969" s="30"/>
    </row>
    <row r="63977" spans="45:48" x14ac:dyDescent="0.2">
      <c r="AS63977" s="30"/>
      <c r="AT63977" s="30"/>
      <c r="AU63977" s="30"/>
      <c r="AV63977" s="30"/>
    </row>
    <row r="63985" spans="45:48" x14ac:dyDescent="0.2">
      <c r="AS63985" s="30"/>
      <c r="AT63985" s="30"/>
      <c r="AU63985" s="30"/>
      <c r="AV63985" s="30"/>
    </row>
    <row r="63993" spans="45:48" x14ac:dyDescent="0.2">
      <c r="AS63993" s="30"/>
      <c r="AT63993" s="30"/>
      <c r="AU63993" s="30"/>
      <c r="AV63993" s="30"/>
    </row>
    <row r="64001" spans="45:48" x14ac:dyDescent="0.2">
      <c r="AS64001" s="30"/>
      <c r="AT64001" s="30"/>
      <c r="AU64001" s="30"/>
      <c r="AV64001" s="30"/>
    </row>
    <row r="64009" spans="45:48" x14ac:dyDescent="0.2">
      <c r="AS64009" s="30"/>
      <c r="AT64009" s="30"/>
      <c r="AU64009" s="30"/>
      <c r="AV64009" s="30"/>
    </row>
    <row r="64017" spans="45:48" x14ac:dyDescent="0.2">
      <c r="AS64017" s="30"/>
      <c r="AT64017" s="30"/>
      <c r="AU64017" s="30"/>
      <c r="AV64017" s="30"/>
    </row>
    <row r="64025" spans="45:48" x14ac:dyDescent="0.2">
      <c r="AS64025" s="30"/>
      <c r="AT64025" s="30"/>
      <c r="AU64025" s="30"/>
      <c r="AV64025" s="30"/>
    </row>
    <row r="64033" spans="45:48" x14ac:dyDescent="0.2">
      <c r="AS64033" s="30"/>
      <c r="AT64033" s="30"/>
      <c r="AU64033" s="30"/>
      <c r="AV64033" s="30"/>
    </row>
    <row r="64041" spans="45:48" x14ac:dyDescent="0.2">
      <c r="AS64041" s="30"/>
      <c r="AT64041" s="30"/>
      <c r="AU64041" s="30"/>
      <c r="AV64041" s="30"/>
    </row>
    <row r="64049" spans="45:48" x14ac:dyDescent="0.2">
      <c r="AS64049" s="30"/>
      <c r="AT64049" s="30"/>
      <c r="AU64049" s="30"/>
      <c r="AV64049" s="30"/>
    </row>
    <row r="64057" spans="45:48" x14ac:dyDescent="0.2">
      <c r="AS64057" s="30"/>
      <c r="AT64057" s="30"/>
      <c r="AU64057" s="30"/>
      <c r="AV64057" s="30"/>
    </row>
    <row r="64065" spans="45:48" x14ac:dyDescent="0.2">
      <c r="AS64065" s="30"/>
      <c r="AT64065" s="30"/>
      <c r="AU64065" s="30"/>
      <c r="AV64065" s="30"/>
    </row>
    <row r="64073" spans="45:48" x14ac:dyDescent="0.2">
      <c r="AS64073" s="30"/>
      <c r="AT64073" s="30"/>
      <c r="AU64073" s="30"/>
      <c r="AV64073" s="30"/>
    </row>
    <row r="64081" spans="45:48" x14ac:dyDescent="0.2">
      <c r="AS64081" s="30"/>
      <c r="AT64081" s="30"/>
      <c r="AU64081" s="30"/>
      <c r="AV64081" s="30"/>
    </row>
    <row r="64089" spans="45:48" x14ac:dyDescent="0.2">
      <c r="AS64089" s="30"/>
      <c r="AT64089" s="30"/>
      <c r="AU64089" s="30"/>
      <c r="AV64089" s="30"/>
    </row>
    <row r="64097" spans="45:48" x14ac:dyDescent="0.2">
      <c r="AS64097" s="30"/>
      <c r="AT64097" s="30"/>
      <c r="AU64097" s="30"/>
      <c r="AV64097" s="30"/>
    </row>
    <row r="64105" spans="45:48" x14ac:dyDescent="0.2">
      <c r="AS64105" s="30"/>
      <c r="AT64105" s="30"/>
      <c r="AU64105" s="30"/>
      <c r="AV64105" s="30"/>
    </row>
    <row r="64113" spans="45:48" x14ac:dyDescent="0.2">
      <c r="AS64113" s="30"/>
      <c r="AT64113" s="30"/>
      <c r="AU64113" s="30"/>
      <c r="AV64113" s="30"/>
    </row>
    <row r="64121" spans="45:48" x14ac:dyDescent="0.2">
      <c r="AS64121" s="30"/>
      <c r="AT64121" s="30"/>
      <c r="AU64121" s="30"/>
      <c r="AV64121" s="30"/>
    </row>
    <row r="64129" spans="45:48" x14ac:dyDescent="0.2">
      <c r="AS64129" s="30"/>
      <c r="AT64129" s="30"/>
      <c r="AU64129" s="30"/>
      <c r="AV64129" s="30"/>
    </row>
    <row r="64137" spans="45:48" x14ac:dyDescent="0.2">
      <c r="AS64137" s="30"/>
      <c r="AT64137" s="30"/>
      <c r="AU64137" s="30"/>
      <c r="AV64137" s="30"/>
    </row>
    <row r="64145" spans="45:48" x14ac:dyDescent="0.2">
      <c r="AS64145" s="30"/>
      <c r="AT64145" s="30"/>
      <c r="AU64145" s="30"/>
      <c r="AV64145" s="30"/>
    </row>
    <row r="64153" spans="45:48" x14ac:dyDescent="0.2">
      <c r="AS64153" s="30"/>
      <c r="AT64153" s="30"/>
      <c r="AU64153" s="30"/>
      <c r="AV64153" s="30"/>
    </row>
    <row r="64161" spans="45:48" x14ac:dyDescent="0.2">
      <c r="AS64161" s="30"/>
      <c r="AT64161" s="30"/>
      <c r="AU64161" s="30"/>
      <c r="AV64161" s="30"/>
    </row>
    <row r="64169" spans="45:48" x14ac:dyDescent="0.2">
      <c r="AS64169" s="30"/>
      <c r="AT64169" s="30"/>
      <c r="AU64169" s="30"/>
      <c r="AV64169" s="30"/>
    </row>
    <row r="64177" spans="45:48" x14ac:dyDescent="0.2">
      <c r="AS64177" s="30"/>
      <c r="AT64177" s="30"/>
      <c r="AU64177" s="30"/>
      <c r="AV64177" s="30"/>
    </row>
    <row r="64185" spans="45:48" x14ac:dyDescent="0.2">
      <c r="AS64185" s="30"/>
      <c r="AT64185" s="30"/>
      <c r="AU64185" s="30"/>
      <c r="AV64185" s="30"/>
    </row>
    <row r="64193" spans="45:48" x14ac:dyDescent="0.2">
      <c r="AS64193" s="30"/>
      <c r="AT64193" s="30"/>
      <c r="AU64193" s="30"/>
      <c r="AV64193" s="30"/>
    </row>
    <row r="64201" spans="45:48" x14ac:dyDescent="0.2">
      <c r="AS64201" s="30"/>
      <c r="AT64201" s="30"/>
      <c r="AU64201" s="30"/>
      <c r="AV64201" s="30"/>
    </row>
    <row r="64209" spans="45:48" x14ac:dyDescent="0.2">
      <c r="AS64209" s="30"/>
      <c r="AT64209" s="30"/>
      <c r="AU64209" s="30"/>
      <c r="AV64209" s="30"/>
    </row>
    <row r="64217" spans="45:48" x14ac:dyDescent="0.2">
      <c r="AS64217" s="30"/>
      <c r="AT64217" s="30"/>
      <c r="AU64217" s="30"/>
      <c r="AV64217" s="30"/>
    </row>
    <row r="64225" spans="45:48" x14ac:dyDescent="0.2">
      <c r="AS64225" s="30"/>
      <c r="AT64225" s="30"/>
      <c r="AU64225" s="30"/>
      <c r="AV64225" s="30"/>
    </row>
    <row r="64233" spans="45:48" x14ac:dyDescent="0.2">
      <c r="AS64233" s="30"/>
      <c r="AT64233" s="30"/>
      <c r="AU64233" s="30"/>
      <c r="AV64233" s="30"/>
    </row>
    <row r="64241" spans="45:48" x14ac:dyDescent="0.2">
      <c r="AS64241" s="30"/>
      <c r="AT64241" s="30"/>
      <c r="AU64241" s="30"/>
      <c r="AV64241" s="30"/>
    </row>
    <row r="64249" spans="45:48" x14ac:dyDescent="0.2">
      <c r="AS64249" s="30"/>
      <c r="AT64249" s="30"/>
      <c r="AU64249" s="30"/>
      <c r="AV64249" s="30"/>
    </row>
    <row r="64257" spans="45:48" x14ac:dyDescent="0.2">
      <c r="AS64257" s="30"/>
      <c r="AT64257" s="30"/>
      <c r="AU64257" s="30"/>
      <c r="AV64257" s="30"/>
    </row>
    <row r="64265" spans="45:48" x14ac:dyDescent="0.2">
      <c r="AS64265" s="30"/>
      <c r="AT64265" s="30"/>
      <c r="AU64265" s="30"/>
      <c r="AV64265" s="30"/>
    </row>
    <row r="64273" spans="45:48" x14ac:dyDescent="0.2">
      <c r="AS64273" s="30"/>
      <c r="AT64273" s="30"/>
      <c r="AU64273" s="30"/>
      <c r="AV64273" s="30"/>
    </row>
    <row r="64281" spans="45:48" x14ac:dyDescent="0.2">
      <c r="AS64281" s="30"/>
      <c r="AT64281" s="30"/>
      <c r="AU64281" s="30"/>
      <c r="AV64281" s="30"/>
    </row>
    <row r="64289" spans="45:48" x14ac:dyDescent="0.2">
      <c r="AS64289" s="30"/>
      <c r="AT64289" s="30"/>
      <c r="AU64289" s="30"/>
      <c r="AV64289" s="30"/>
    </row>
    <row r="64297" spans="45:48" x14ac:dyDescent="0.2">
      <c r="AS64297" s="30"/>
      <c r="AT64297" s="30"/>
      <c r="AU64297" s="30"/>
      <c r="AV64297" s="30"/>
    </row>
    <row r="64305" spans="45:48" x14ac:dyDescent="0.2">
      <c r="AS64305" s="30"/>
      <c r="AT64305" s="30"/>
      <c r="AU64305" s="30"/>
      <c r="AV64305" s="30"/>
    </row>
    <row r="64313" spans="45:48" x14ac:dyDescent="0.2">
      <c r="AS64313" s="30"/>
      <c r="AT64313" s="30"/>
      <c r="AU64313" s="30"/>
      <c r="AV64313" s="30"/>
    </row>
    <row r="64321" spans="45:48" x14ac:dyDescent="0.2">
      <c r="AS64321" s="30"/>
      <c r="AT64321" s="30"/>
      <c r="AU64321" s="30"/>
      <c r="AV64321" s="30"/>
    </row>
    <row r="64329" spans="45:48" x14ac:dyDescent="0.2">
      <c r="AS64329" s="30"/>
      <c r="AT64329" s="30"/>
      <c r="AU64329" s="30"/>
      <c r="AV64329" s="30"/>
    </row>
    <row r="64337" spans="45:48" x14ac:dyDescent="0.2">
      <c r="AS64337" s="30"/>
      <c r="AT64337" s="30"/>
      <c r="AU64337" s="30"/>
      <c r="AV64337" s="30"/>
    </row>
    <row r="64345" spans="45:48" x14ac:dyDescent="0.2">
      <c r="AS64345" s="30"/>
      <c r="AT64345" s="30"/>
      <c r="AU64345" s="30"/>
      <c r="AV64345" s="30"/>
    </row>
    <row r="64353" spans="45:48" x14ac:dyDescent="0.2">
      <c r="AS64353" s="30"/>
      <c r="AT64353" s="30"/>
      <c r="AU64353" s="30"/>
      <c r="AV64353" s="30"/>
    </row>
    <row r="64361" spans="45:48" x14ac:dyDescent="0.2">
      <c r="AS64361" s="30"/>
      <c r="AT64361" s="30"/>
      <c r="AU64361" s="30"/>
      <c r="AV64361" s="30"/>
    </row>
    <row r="64369" spans="45:48" x14ac:dyDescent="0.2">
      <c r="AS64369" s="30"/>
      <c r="AT64369" s="30"/>
      <c r="AU64369" s="30"/>
      <c r="AV64369" s="30"/>
    </row>
    <row r="64377" spans="45:48" x14ac:dyDescent="0.2">
      <c r="AS64377" s="30"/>
      <c r="AT64377" s="30"/>
      <c r="AU64377" s="30"/>
      <c r="AV64377" s="30"/>
    </row>
    <row r="64385" spans="45:48" x14ac:dyDescent="0.2">
      <c r="AS64385" s="30"/>
      <c r="AT64385" s="30"/>
      <c r="AU64385" s="30"/>
      <c r="AV64385" s="30"/>
    </row>
    <row r="64393" spans="45:48" x14ac:dyDescent="0.2">
      <c r="AS64393" s="30"/>
      <c r="AT64393" s="30"/>
      <c r="AU64393" s="30"/>
      <c r="AV64393" s="30"/>
    </row>
    <row r="64401" spans="45:48" x14ac:dyDescent="0.2">
      <c r="AS64401" s="30"/>
      <c r="AT64401" s="30"/>
      <c r="AU64401" s="30"/>
      <c r="AV64401" s="30"/>
    </row>
    <row r="64409" spans="45:48" x14ac:dyDescent="0.2">
      <c r="AS64409" s="30"/>
      <c r="AT64409" s="30"/>
      <c r="AU64409" s="30"/>
      <c r="AV64409" s="30"/>
    </row>
    <row r="64417" spans="45:48" x14ac:dyDescent="0.2">
      <c r="AS64417" s="30"/>
      <c r="AT64417" s="30"/>
      <c r="AU64417" s="30"/>
      <c r="AV64417" s="30"/>
    </row>
    <row r="64425" spans="45:48" x14ac:dyDescent="0.2">
      <c r="AS64425" s="30"/>
      <c r="AT64425" s="30"/>
      <c r="AU64425" s="30"/>
      <c r="AV64425" s="30"/>
    </row>
    <row r="64433" spans="45:48" x14ac:dyDescent="0.2">
      <c r="AS64433" s="30"/>
      <c r="AT64433" s="30"/>
      <c r="AU64433" s="30"/>
      <c r="AV64433" s="30"/>
    </row>
    <row r="64441" spans="45:48" x14ac:dyDescent="0.2">
      <c r="AS64441" s="30"/>
      <c r="AT64441" s="30"/>
      <c r="AU64441" s="30"/>
      <c r="AV64441" s="30"/>
    </row>
    <row r="64449" spans="45:48" x14ac:dyDescent="0.2">
      <c r="AS64449" s="30"/>
      <c r="AT64449" s="30"/>
      <c r="AU64449" s="30"/>
      <c r="AV64449" s="30"/>
    </row>
    <row r="64457" spans="45:48" x14ac:dyDescent="0.2">
      <c r="AS64457" s="30"/>
      <c r="AT64457" s="30"/>
      <c r="AU64457" s="30"/>
      <c r="AV64457" s="30"/>
    </row>
    <row r="64465" spans="45:48" x14ac:dyDescent="0.2">
      <c r="AS64465" s="30"/>
      <c r="AT64465" s="30"/>
      <c r="AU64465" s="30"/>
      <c r="AV64465" s="30"/>
    </row>
    <row r="64473" spans="45:48" x14ac:dyDescent="0.2">
      <c r="AS64473" s="30"/>
      <c r="AT64473" s="30"/>
      <c r="AU64473" s="30"/>
      <c r="AV64473" s="30"/>
    </row>
    <row r="64481" spans="45:48" x14ac:dyDescent="0.2">
      <c r="AS64481" s="30"/>
      <c r="AT64481" s="30"/>
      <c r="AU64481" s="30"/>
      <c r="AV64481" s="30"/>
    </row>
    <row r="64489" spans="45:48" x14ac:dyDescent="0.2">
      <c r="AS64489" s="30"/>
      <c r="AT64489" s="30"/>
      <c r="AU64489" s="30"/>
      <c r="AV64489" s="30"/>
    </row>
    <row r="64497" spans="45:48" x14ac:dyDescent="0.2">
      <c r="AS64497" s="30"/>
      <c r="AT64497" s="30"/>
      <c r="AU64497" s="30"/>
      <c r="AV64497" s="30"/>
    </row>
    <row r="64505" spans="45:48" x14ac:dyDescent="0.2">
      <c r="AS64505" s="30"/>
      <c r="AT64505" s="30"/>
      <c r="AU64505" s="30"/>
      <c r="AV64505" s="30"/>
    </row>
    <row r="64513" spans="45:48" x14ac:dyDescent="0.2">
      <c r="AS64513" s="30"/>
      <c r="AT64513" s="30"/>
      <c r="AU64513" s="30"/>
      <c r="AV64513" s="30"/>
    </row>
    <row r="64521" spans="45:48" x14ac:dyDescent="0.2">
      <c r="AS64521" s="30"/>
      <c r="AT64521" s="30"/>
      <c r="AU64521" s="30"/>
      <c r="AV64521" s="30"/>
    </row>
    <row r="64529" spans="45:48" x14ac:dyDescent="0.2">
      <c r="AS64529" s="30"/>
      <c r="AT64529" s="30"/>
      <c r="AU64529" s="30"/>
      <c r="AV64529" s="30"/>
    </row>
    <row r="64537" spans="45:48" x14ac:dyDescent="0.2">
      <c r="AS64537" s="30"/>
      <c r="AT64537" s="30"/>
      <c r="AU64537" s="30"/>
      <c r="AV64537" s="30"/>
    </row>
    <row r="64545" spans="45:48" x14ac:dyDescent="0.2">
      <c r="AS64545" s="30"/>
      <c r="AT64545" s="30"/>
      <c r="AU64545" s="30"/>
      <c r="AV64545" s="30"/>
    </row>
    <row r="64553" spans="45:48" x14ac:dyDescent="0.2">
      <c r="AS64553" s="30"/>
      <c r="AT64553" s="30"/>
      <c r="AU64553" s="30"/>
      <c r="AV64553" s="30"/>
    </row>
    <row r="64561" spans="45:48" x14ac:dyDescent="0.2">
      <c r="AS64561" s="30"/>
      <c r="AT64561" s="30"/>
      <c r="AU64561" s="30"/>
      <c r="AV64561" s="30"/>
    </row>
    <row r="64569" spans="45:48" x14ac:dyDescent="0.2">
      <c r="AS64569" s="30"/>
      <c r="AT64569" s="30"/>
      <c r="AU64569" s="30"/>
      <c r="AV64569" s="30"/>
    </row>
    <row r="64577" spans="45:48" x14ac:dyDescent="0.2">
      <c r="AS64577" s="30"/>
      <c r="AT64577" s="30"/>
      <c r="AU64577" s="30"/>
      <c r="AV64577" s="30"/>
    </row>
    <row r="64585" spans="45:48" x14ac:dyDescent="0.2">
      <c r="AS64585" s="30"/>
      <c r="AT64585" s="30"/>
      <c r="AU64585" s="30"/>
      <c r="AV64585" s="30"/>
    </row>
    <row r="64593" spans="45:48" x14ac:dyDescent="0.2">
      <c r="AS64593" s="30"/>
      <c r="AT64593" s="30"/>
      <c r="AU64593" s="30"/>
      <c r="AV64593" s="30"/>
    </row>
    <row r="64601" spans="45:48" x14ac:dyDescent="0.2">
      <c r="AS64601" s="30"/>
      <c r="AT64601" s="30"/>
      <c r="AU64601" s="30"/>
      <c r="AV64601" s="30"/>
    </row>
    <row r="64609" spans="45:48" x14ac:dyDescent="0.2">
      <c r="AS64609" s="30"/>
      <c r="AT64609" s="30"/>
      <c r="AU64609" s="30"/>
      <c r="AV64609" s="30"/>
    </row>
    <row r="64617" spans="45:48" x14ac:dyDescent="0.2">
      <c r="AS64617" s="30"/>
      <c r="AT64617" s="30"/>
      <c r="AU64617" s="30"/>
      <c r="AV64617" s="30"/>
    </row>
    <row r="64625" spans="45:48" x14ac:dyDescent="0.2">
      <c r="AS64625" s="30"/>
      <c r="AT64625" s="30"/>
      <c r="AU64625" s="30"/>
      <c r="AV64625" s="30"/>
    </row>
    <row r="64633" spans="45:48" x14ac:dyDescent="0.2">
      <c r="AS64633" s="30"/>
      <c r="AT64633" s="30"/>
      <c r="AU64633" s="30"/>
      <c r="AV64633" s="30"/>
    </row>
    <row r="64641" spans="45:48" x14ac:dyDescent="0.2">
      <c r="AS64641" s="30"/>
      <c r="AT64641" s="30"/>
      <c r="AU64641" s="30"/>
      <c r="AV64641" s="30"/>
    </row>
    <row r="64649" spans="45:48" x14ac:dyDescent="0.2">
      <c r="AS64649" s="30"/>
      <c r="AT64649" s="30"/>
      <c r="AU64649" s="30"/>
      <c r="AV64649" s="30"/>
    </row>
    <row r="64657" spans="45:48" x14ac:dyDescent="0.2">
      <c r="AS64657" s="30"/>
      <c r="AT64657" s="30"/>
      <c r="AU64657" s="30"/>
      <c r="AV64657" s="30"/>
    </row>
    <row r="64665" spans="45:48" x14ac:dyDescent="0.2">
      <c r="AS64665" s="30"/>
      <c r="AT64665" s="30"/>
      <c r="AU64665" s="30"/>
      <c r="AV64665" s="30"/>
    </row>
    <row r="64673" spans="45:48" x14ac:dyDescent="0.2">
      <c r="AS64673" s="30"/>
      <c r="AT64673" s="30"/>
      <c r="AU64673" s="30"/>
      <c r="AV64673" s="30"/>
    </row>
    <row r="64681" spans="45:48" x14ac:dyDescent="0.2">
      <c r="AS64681" s="30"/>
      <c r="AT64681" s="30"/>
      <c r="AU64681" s="30"/>
      <c r="AV64681" s="30"/>
    </row>
    <row r="64689" spans="45:48" x14ac:dyDescent="0.2">
      <c r="AS64689" s="30"/>
      <c r="AT64689" s="30"/>
      <c r="AU64689" s="30"/>
      <c r="AV64689" s="30"/>
    </row>
    <row r="64697" spans="45:48" x14ac:dyDescent="0.2">
      <c r="AS64697" s="30"/>
      <c r="AT64697" s="30"/>
      <c r="AU64697" s="30"/>
      <c r="AV64697" s="30"/>
    </row>
    <row r="64705" spans="45:48" x14ac:dyDescent="0.2">
      <c r="AS64705" s="30"/>
      <c r="AT64705" s="30"/>
      <c r="AU64705" s="30"/>
      <c r="AV64705" s="30"/>
    </row>
    <row r="64713" spans="45:48" x14ac:dyDescent="0.2">
      <c r="AS64713" s="30"/>
      <c r="AT64713" s="30"/>
      <c r="AU64713" s="30"/>
      <c r="AV64713" s="30"/>
    </row>
    <row r="64721" spans="45:48" x14ac:dyDescent="0.2">
      <c r="AS64721" s="30"/>
      <c r="AT64721" s="30"/>
      <c r="AU64721" s="30"/>
      <c r="AV64721" s="30"/>
    </row>
    <row r="64729" spans="45:48" x14ac:dyDescent="0.2">
      <c r="AS64729" s="30"/>
      <c r="AT64729" s="30"/>
      <c r="AU64729" s="30"/>
      <c r="AV64729" s="30"/>
    </row>
    <row r="64737" spans="45:48" x14ac:dyDescent="0.2">
      <c r="AS64737" s="30"/>
      <c r="AT64737" s="30"/>
      <c r="AU64737" s="30"/>
      <c r="AV64737" s="30"/>
    </row>
    <row r="64745" spans="45:48" x14ac:dyDescent="0.2">
      <c r="AS64745" s="30"/>
      <c r="AT64745" s="30"/>
      <c r="AU64745" s="30"/>
      <c r="AV64745" s="30"/>
    </row>
    <row r="64753" spans="45:48" x14ac:dyDescent="0.2">
      <c r="AS64753" s="30"/>
      <c r="AT64753" s="30"/>
      <c r="AU64753" s="30"/>
      <c r="AV64753" s="30"/>
    </row>
    <row r="64761" spans="45:48" x14ac:dyDescent="0.2">
      <c r="AS64761" s="30"/>
      <c r="AT64761" s="30"/>
      <c r="AU64761" s="30"/>
      <c r="AV64761" s="30"/>
    </row>
    <row r="64769" spans="45:48" x14ac:dyDescent="0.2">
      <c r="AS64769" s="30"/>
      <c r="AT64769" s="30"/>
      <c r="AU64769" s="30"/>
      <c r="AV64769" s="30"/>
    </row>
    <row r="64777" spans="45:48" x14ac:dyDescent="0.2">
      <c r="AS64777" s="30"/>
      <c r="AT64777" s="30"/>
      <c r="AU64777" s="30"/>
      <c r="AV64777" s="30"/>
    </row>
    <row r="64785" spans="45:48" x14ac:dyDescent="0.2">
      <c r="AS64785" s="30"/>
      <c r="AT64785" s="30"/>
      <c r="AU64785" s="30"/>
      <c r="AV64785" s="30"/>
    </row>
    <row r="64793" spans="45:48" x14ac:dyDescent="0.2">
      <c r="AS64793" s="30"/>
      <c r="AT64793" s="30"/>
      <c r="AU64793" s="30"/>
      <c r="AV64793" s="30"/>
    </row>
    <row r="64801" spans="45:48" x14ac:dyDescent="0.2">
      <c r="AS64801" s="30"/>
      <c r="AT64801" s="30"/>
      <c r="AU64801" s="30"/>
      <c r="AV64801" s="30"/>
    </row>
    <row r="64809" spans="45:48" x14ac:dyDescent="0.2">
      <c r="AS64809" s="30"/>
      <c r="AT64809" s="30"/>
      <c r="AU64809" s="30"/>
      <c r="AV64809" s="30"/>
    </row>
    <row r="64817" spans="45:48" x14ac:dyDescent="0.2">
      <c r="AS64817" s="30"/>
      <c r="AT64817" s="30"/>
      <c r="AU64817" s="30"/>
      <c r="AV64817" s="30"/>
    </row>
    <row r="64825" spans="45:48" x14ac:dyDescent="0.2">
      <c r="AS64825" s="30"/>
      <c r="AT64825" s="30"/>
      <c r="AU64825" s="30"/>
      <c r="AV64825" s="30"/>
    </row>
    <row r="64833" spans="45:48" x14ac:dyDescent="0.2">
      <c r="AS64833" s="30"/>
      <c r="AT64833" s="30"/>
      <c r="AU64833" s="30"/>
      <c r="AV64833" s="30"/>
    </row>
    <row r="64841" spans="45:48" x14ac:dyDescent="0.2">
      <c r="AS64841" s="30"/>
      <c r="AT64841" s="30"/>
      <c r="AU64841" s="30"/>
      <c r="AV64841" s="30"/>
    </row>
    <row r="64849" spans="45:48" x14ac:dyDescent="0.2">
      <c r="AS64849" s="30"/>
      <c r="AT64849" s="30"/>
      <c r="AU64849" s="30"/>
      <c r="AV64849" s="30"/>
    </row>
    <row r="64857" spans="45:48" x14ac:dyDescent="0.2">
      <c r="AS64857" s="30"/>
      <c r="AT64857" s="30"/>
      <c r="AU64857" s="30"/>
      <c r="AV64857" s="30"/>
    </row>
    <row r="64865" spans="45:48" x14ac:dyDescent="0.2">
      <c r="AS64865" s="30"/>
      <c r="AT64865" s="30"/>
      <c r="AU64865" s="30"/>
      <c r="AV64865" s="30"/>
    </row>
    <row r="64873" spans="45:48" x14ac:dyDescent="0.2">
      <c r="AS64873" s="30"/>
      <c r="AT64873" s="30"/>
      <c r="AU64873" s="30"/>
      <c r="AV64873" s="30"/>
    </row>
    <row r="64881" spans="45:48" x14ac:dyDescent="0.2">
      <c r="AS64881" s="30"/>
      <c r="AT64881" s="30"/>
      <c r="AU64881" s="30"/>
      <c r="AV64881" s="30"/>
    </row>
    <row r="64889" spans="45:48" x14ac:dyDescent="0.2">
      <c r="AS64889" s="30"/>
      <c r="AT64889" s="30"/>
      <c r="AU64889" s="30"/>
      <c r="AV64889" s="30"/>
    </row>
    <row r="64897" spans="45:48" x14ac:dyDescent="0.2">
      <c r="AS64897" s="30"/>
      <c r="AT64897" s="30"/>
      <c r="AU64897" s="30"/>
      <c r="AV64897" s="30"/>
    </row>
    <row r="64905" spans="45:48" x14ac:dyDescent="0.2">
      <c r="AS64905" s="30"/>
      <c r="AT64905" s="30"/>
      <c r="AU64905" s="30"/>
      <c r="AV64905" s="30"/>
    </row>
    <row r="64913" spans="45:48" x14ac:dyDescent="0.2">
      <c r="AS64913" s="30"/>
      <c r="AT64913" s="30"/>
      <c r="AU64913" s="30"/>
      <c r="AV64913" s="30"/>
    </row>
    <row r="64921" spans="45:48" x14ac:dyDescent="0.2">
      <c r="AS64921" s="30"/>
      <c r="AT64921" s="30"/>
      <c r="AU64921" s="30"/>
      <c r="AV64921" s="30"/>
    </row>
    <row r="64929" spans="45:48" x14ac:dyDescent="0.2">
      <c r="AS64929" s="30"/>
      <c r="AT64929" s="30"/>
      <c r="AU64929" s="30"/>
      <c r="AV64929" s="30"/>
    </row>
    <row r="64937" spans="45:48" x14ac:dyDescent="0.2">
      <c r="AS64937" s="30"/>
      <c r="AT64937" s="30"/>
      <c r="AU64937" s="30"/>
      <c r="AV64937" s="30"/>
    </row>
    <row r="64945" spans="45:48" x14ac:dyDescent="0.2">
      <c r="AS64945" s="30"/>
      <c r="AT64945" s="30"/>
      <c r="AU64945" s="30"/>
      <c r="AV64945" s="30"/>
    </row>
    <row r="64953" spans="45:48" x14ac:dyDescent="0.2">
      <c r="AS64953" s="30"/>
      <c r="AT64953" s="30"/>
      <c r="AU64953" s="30"/>
      <c r="AV64953" s="30"/>
    </row>
    <row r="64961" spans="45:48" x14ac:dyDescent="0.2">
      <c r="AS64961" s="30"/>
      <c r="AT64961" s="30"/>
      <c r="AU64961" s="30"/>
      <c r="AV64961" s="30"/>
    </row>
    <row r="64969" spans="45:48" x14ac:dyDescent="0.2">
      <c r="AS64969" s="30"/>
      <c r="AT64969" s="30"/>
      <c r="AU64969" s="30"/>
      <c r="AV64969" s="30"/>
    </row>
    <row r="64977" spans="45:48" x14ac:dyDescent="0.2">
      <c r="AS64977" s="30"/>
      <c r="AT64977" s="30"/>
      <c r="AU64977" s="30"/>
      <c r="AV64977" s="30"/>
    </row>
    <row r="64985" spans="45:48" x14ac:dyDescent="0.2">
      <c r="AS64985" s="30"/>
      <c r="AT64985" s="30"/>
      <c r="AU64985" s="30"/>
      <c r="AV64985" s="30"/>
    </row>
    <row r="64993" spans="45:48" x14ac:dyDescent="0.2">
      <c r="AS64993" s="30"/>
      <c r="AT64993" s="30"/>
      <c r="AU64993" s="30"/>
      <c r="AV64993" s="30"/>
    </row>
    <row r="65001" spans="45:48" x14ac:dyDescent="0.2">
      <c r="AS65001" s="30"/>
      <c r="AT65001" s="30"/>
      <c r="AU65001" s="30"/>
      <c r="AV65001" s="30"/>
    </row>
    <row r="65009" spans="45:48" x14ac:dyDescent="0.2">
      <c r="AS65009" s="30"/>
      <c r="AT65009" s="30"/>
      <c r="AU65009" s="30"/>
      <c r="AV65009" s="30"/>
    </row>
    <row r="65017" spans="45:48" x14ac:dyDescent="0.2">
      <c r="AS65017" s="30"/>
      <c r="AT65017" s="30"/>
      <c r="AU65017" s="30"/>
      <c r="AV65017" s="30"/>
    </row>
    <row r="65025" spans="45:48" x14ac:dyDescent="0.2">
      <c r="AS65025" s="30"/>
      <c r="AT65025" s="30"/>
      <c r="AU65025" s="30"/>
      <c r="AV65025" s="30"/>
    </row>
    <row r="65033" spans="45:48" x14ac:dyDescent="0.2">
      <c r="AS65033" s="30"/>
      <c r="AT65033" s="30"/>
      <c r="AU65033" s="30"/>
      <c r="AV65033" s="30"/>
    </row>
    <row r="65041" spans="45:48" x14ac:dyDescent="0.2">
      <c r="AS65041" s="30"/>
      <c r="AT65041" s="30"/>
      <c r="AU65041" s="30"/>
      <c r="AV65041" s="30"/>
    </row>
    <row r="65049" spans="45:48" x14ac:dyDescent="0.2">
      <c r="AS65049" s="30"/>
      <c r="AT65049" s="30"/>
      <c r="AU65049" s="30"/>
      <c r="AV65049" s="30"/>
    </row>
    <row r="65057" spans="45:48" x14ac:dyDescent="0.2">
      <c r="AS65057" s="30"/>
      <c r="AT65057" s="30"/>
      <c r="AU65057" s="30"/>
      <c r="AV65057" s="30"/>
    </row>
    <row r="65065" spans="45:48" x14ac:dyDescent="0.2">
      <c r="AS65065" s="30"/>
      <c r="AT65065" s="30"/>
      <c r="AU65065" s="30"/>
      <c r="AV65065" s="30"/>
    </row>
    <row r="65073" spans="45:48" x14ac:dyDescent="0.2">
      <c r="AS65073" s="30"/>
      <c r="AT65073" s="30"/>
      <c r="AU65073" s="30"/>
      <c r="AV65073" s="30"/>
    </row>
    <row r="65081" spans="45:48" x14ac:dyDescent="0.2">
      <c r="AS65081" s="30"/>
      <c r="AT65081" s="30"/>
      <c r="AU65081" s="30"/>
      <c r="AV65081" s="30"/>
    </row>
    <row r="65089" spans="45:48" x14ac:dyDescent="0.2">
      <c r="AS65089" s="30"/>
      <c r="AT65089" s="30"/>
      <c r="AU65089" s="30"/>
      <c r="AV65089" s="30"/>
    </row>
    <row r="65097" spans="45:48" x14ac:dyDescent="0.2">
      <c r="AS65097" s="30"/>
      <c r="AT65097" s="30"/>
      <c r="AU65097" s="30"/>
      <c r="AV65097" s="30"/>
    </row>
    <row r="65105" spans="45:48" x14ac:dyDescent="0.2">
      <c r="AS65105" s="30"/>
      <c r="AT65105" s="30"/>
      <c r="AU65105" s="30"/>
      <c r="AV65105" s="30"/>
    </row>
    <row r="65113" spans="45:48" x14ac:dyDescent="0.2">
      <c r="AS65113" s="30"/>
      <c r="AT65113" s="30"/>
      <c r="AU65113" s="30"/>
      <c r="AV65113" s="30"/>
    </row>
    <row r="65121" spans="45:48" x14ac:dyDescent="0.2">
      <c r="AS65121" s="30"/>
      <c r="AT65121" s="30"/>
      <c r="AU65121" s="30"/>
      <c r="AV65121" s="30"/>
    </row>
    <row r="65129" spans="45:48" x14ac:dyDescent="0.2">
      <c r="AS65129" s="30"/>
      <c r="AT65129" s="30"/>
      <c r="AU65129" s="30"/>
      <c r="AV65129" s="30"/>
    </row>
    <row r="65137" spans="45:48" x14ac:dyDescent="0.2">
      <c r="AS65137" s="30"/>
      <c r="AT65137" s="30"/>
      <c r="AU65137" s="30"/>
      <c r="AV65137" s="30"/>
    </row>
    <row r="65145" spans="45:48" x14ac:dyDescent="0.2">
      <c r="AS65145" s="30"/>
      <c r="AT65145" s="30"/>
      <c r="AU65145" s="30"/>
      <c r="AV65145" s="30"/>
    </row>
    <row r="65153" spans="45:48" x14ac:dyDescent="0.2">
      <c r="AS65153" s="30"/>
      <c r="AT65153" s="30"/>
      <c r="AU65153" s="30"/>
      <c r="AV65153" s="30"/>
    </row>
    <row r="65161" spans="45:48" x14ac:dyDescent="0.2">
      <c r="AS65161" s="30"/>
      <c r="AT65161" s="30"/>
      <c r="AU65161" s="30"/>
      <c r="AV65161" s="30"/>
    </row>
    <row r="65169" spans="45:48" x14ac:dyDescent="0.2">
      <c r="AS65169" s="30"/>
      <c r="AT65169" s="30"/>
      <c r="AU65169" s="30"/>
      <c r="AV65169" s="30"/>
    </row>
    <row r="65177" spans="45:48" x14ac:dyDescent="0.2">
      <c r="AS65177" s="30"/>
      <c r="AT65177" s="30"/>
      <c r="AU65177" s="30"/>
      <c r="AV65177" s="30"/>
    </row>
    <row r="65185" spans="45:48" x14ac:dyDescent="0.2">
      <c r="AS65185" s="30"/>
      <c r="AT65185" s="30"/>
      <c r="AU65185" s="30"/>
      <c r="AV65185" s="30"/>
    </row>
    <row r="65193" spans="45:48" x14ac:dyDescent="0.2">
      <c r="AS65193" s="30"/>
      <c r="AT65193" s="30"/>
      <c r="AU65193" s="30"/>
      <c r="AV65193" s="30"/>
    </row>
    <row r="65201" spans="45:48" x14ac:dyDescent="0.2">
      <c r="AS65201" s="30"/>
      <c r="AT65201" s="30"/>
      <c r="AU65201" s="30"/>
      <c r="AV65201" s="30"/>
    </row>
    <row r="65209" spans="45:48" x14ac:dyDescent="0.2">
      <c r="AS65209" s="30"/>
      <c r="AT65209" s="30"/>
      <c r="AU65209" s="30"/>
      <c r="AV65209" s="30"/>
    </row>
    <row r="65217" spans="45:48" x14ac:dyDescent="0.2">
      <c r="AS65217" s="30"/>
      <c r="AT65217" s="30"/>
      <c r="AU65217" s="30"/>
      <c r="AV65217" s="30"/>
    </row>
    <row r="65225" spans="45:48" x14ac:dyDescent="0.2">
      <c r="AS65225" s="30"/>
      <c r="AT65225" s="30"/>
      <c r="AU65225" s="30"/>
      <c r="AV65225" s="30"/>
    </row>
    <row r="65233" spans="45:48" x14ac:dyDescent="0.2">
      <c r="AS65233" s="30"/>
      <c r="AT65233" s="30"/>
      <c r="AU65233" s="30"/>
      <c r="AV65233" s="30"/>
    </row>
    <row r="65241" spans="45:48" x14ac:dyDescent="0.2">
      <c r="AS65241" s="30"/>
      <c r="AT65241" s="30"/>
      <c r="AU65241" s="30"/>
      <c r="AV65241" s="30"/>
    </row>
    <row r="65249" spans="45:48" x14ac:dyDescent="0.2">
      <c r="AS65249" s="30"/>
      <c r="AT65249" s="30"/>
      <c r="AU65249" s="30"/>
      <c r="AV65249" s="30"/>
    </row>
    <row r="65257" spans="45:48" x14ac:dyDescent="0.2">
      <c r="AS65257" s="30"/>
      <c r="AT65257" s="30"/>
      <c r="AU65257" s="30"/>
      <c r="AV65257" s="30"/>
    </row>
    <row r="65265" spans="45:48" x14ac:dyDescent="0.2">
      <c r="AS65265" s="30"/>
      <c r="AT65265" s="30"/>
      <c r="AU65265" s="30"/>
      <c r="AV65265" s="30"/>
    </row>
    <row r="65273" spans="45:48" x14ac:dyDescent="0.2">
      <c r="AS65273" s="30"/>
      <c r="AT65273" s="30"/>
      <c r="AU65273" s="30"/>
      <c r="AV65273" s="30"/>
    </row>
    <row r="65281" spans="45:48" x14ac:dyDescent="0.2">
      <c r="AS65281" s="30"/>
      <c r="AT65281" s="30"/>
      <c r="AU65281" s="30"/>
      <c r="AV65281" s="30"/>
    </row>
    <row r="65289" spans="45:48" x14ac:dyDescent="0.2">
      <c r="AS65289" s="30"/>
      <c r="AT65289" s="30"/>
      <c r="AU65289" s="30"/>
      <c r="AV65289" s="30"/>
    </row>
    <row r="65297" spans="45:48" x14ac:dyDescent="0.2">
      <c r="AS65297" s="30"/>
      <c r="AT65297" s="30"/>
      <c r="AU65297" s="30"/>
      <c r="AV65297" s="30"/>
    </row>
    <row r="65305" spans="45:48" x14ac:dyDescent="0.2">
      <c r="AS65305" s="30"/>
      <c r="AT65305" s="30"/>
      <c r="AU65305" s="30"/>
      <c r="AV65305" s="30"/>
    </row>
    <row r="65313" spans="45:48" x14ac:dyDescent="0.2">
      <c r="AS65313" s="30"/>
      <c r="AT65313" s="30"/>
      <c r="AU65313" s="30"/>
      <c r="AV65313" s="30"/>
    </row>
    <row r="65321" spans="45:48" x14ac:dyDescent="0.2">
      <c r="AS65321" s="30"/>
      <c r="AT65321" s="30"/>
      <c r="AU65321" s="30"/>
      <c r="AV65321" s="30"/>
    </row>
    <row r="65329" spans="45:48" x14ac:dyDescent="0.2">
      <c r="AS65329" s="30"/>
      <c r="AT65329" s="30"/>
      <c r="AU65329" s="30"/>
      <c r="AV65329" s="30"/>
    </row>
    <row r="65337" spans="45:48" x14ac:dyDescent="0.2">
      <c r="AS65337" s="30"/>
      <c r="AT65337" s="30"/>
      <c r="AU65337" s="30"/>
      <c r="AV65337" s="30"/>
    </row>
    <row r="65345" spans="45:48" x14ac:dyDescent="0.2">
      <c r="AS65345" s="30"/>
      <c r="AT65345" s="30"/>
      <c r="AU65345" s="30"/>
      <c r="AV65345" s="30"/>
    </row>
    <row r="65353" spans="45:48" x14ac:dyDescent="0.2">
      <c r="AS65353" s="30"/>
      <c r="AT65353" s="30"/>
      <c r="AU65353" s="30"/>
      <c r="AV65353" s="30"/>
    </row>
    <row r="65361" spans="45:48" x14ac:dyDescent="0.2">
      <c r="AS65361" s="30"/>
      <c r="AT65361" s="30"/>
      <c r="AU65361" s="30"/>
      <c r="AV65361" s="30"/>
    </row>
    <row r="65369" spans="45:48" x14ac:dyDescent="0.2">
      <c r="AS65369" s="30"/>
      <c r="AT65369" s="30"/>
      <c r="AU65369" s="30"/>
      <c r="AV65369" s="30"/>
    </row>
    <row r="65377" spans="45:48" x14ac:dyDescent="0.2">
      <c r="AS65377" s="30"/>
      <c r="AT65377" s="30"/>
      <c r="AU65377" s="30"/>
      <c r="AV65377" s="30"/>
    </row>
    <row r="65385" spans="45:48" x14ac:dyDescent="0.2">
      <c r="AS65385" s="30"/>
      <c r="AT65385" s="30"/>
      <c r="AU65385" s="30"/>
      <c r="AV65385" s="30"/>
    </row>
    <row r="65393" spans="45:48" x14ac:dyDescent="0.2">
      <c r="AS65393" s="30"/>
      <c r="AT65393" s="30"/>
      <c r="AU65393" s="30"/>
      <c r="AV65393" s="30"/>
    </row>
    <row r="65401" spans="45:48" x14ac:dyDescent="0.2">
      <c r="AS65401" s="30"/>
      <c r="AT65401" s="30"/>
      <c r="AU65401" s="30"/>
      <c r="AV65401" s="30"/>
    </row>
    <row r="65409" spans="45:48" x14ac:dyDescent="0.2">
      <c r="AS65409" s="30"/>
      <c r="AT65409" s="30"/>
      <c r="AU65409" s="30"/>
      <c r="AV65409" s="30"/>
    </row>
    <row r="65417" spans="45:48" x14ac:dyDescent="0.2">
      <c r="AS65417" s="30"/>
      <c r="AT65417" s="30"/>
      <c r="AU65417" s="30"/>
      <c r="AV65417" s="30"/>
    </row>
    <row r="65425" spans="45:48" x14ac:dyDescent="0.2">
      <c r="AS65425" s="30"/>
      <c r="AT65425" s="30"/>
      <c r="AU65425" s="30"/>
      <c r="AV65425" s="30"/>
    </row>
    <row r="65433" spans="45:48" x14ac:dyDescent="0.2">
      <c r="AS65433" s="30"/>
      <c r="AT65433" s="30"/>
      <c r="AU65433" s="30"/>
      <c r="AV65433" s="30"/>
    </row>
    <row r="65441" spans="45:48" x14ac:dyDescent="0.2">
      <c r="AS65441" s="30"/>
      <c r="AT65441" s="30"/>
      <c r="AU65441" s="30"/>
      <c r="AV65441" s="30"/>
    </row>
    <row r="65449" spans="45:48" x14ac:dyDescent="0.2">
      <c r="AS65449" s="30"/>
      <c r="AT65449" s="30"/>
      <c r="AU65449" s="30"/>
      <c r="AV65449" s="30"/>
    </row>
    <row r="65457" spans="45:48" x14ac:dyDescent="0.2">
      <c r="AS65457" s="30"/>
      <c r="AT65457" s="30"/>
      <c r="AU65457" s="30"/>
      <c r="AV65457" s="30"/>
    </row>
    <row r="65465" spans="45:48" x14ac:dyDescent="0.2">
      <c r="AS65465" s="30"/>
      <c r="AT65465" s="30"/>
      <c r="AU65465" s="30"/>
      <c r="AV65465" s="30"/>
    </row>
    <row r="65473" spans="45:48" x14ac:dyDescent="0.2">
      <c r="AS65473" s="30"/>
      <c r="AT65473" s="30"/>
      <c r="AU65473" s="30"/>
      <c r="AV65473" s="30"/>
    </row>
    <row r="65481" spans="45:48" x14ac:dyDescent="0.2">
      <c r="AS65481" s="30"/>
      <c r="AT65481" s="30"/>
      <c r="AU65481" s="30"/>
      <c r="AV65481" s="30"/>
    </row>
    <row r="65489" spans="45:48" x14ac:dyDescent="0.2">
      <c r="AS65489" s="30"/>
      <c r="AT65489" s="30"/>
      <c r="AU65489" s="30"/>
      <c r="AV65489" s="30"/>
    </row>
    <row r="65497" spans="45:48" x14ac:dyDescent="0.2">
      <c r="AS65497" s="30"/>
      <c r="AT65497" s="30"/>
      <c r="AU65497" s="30"/>
      <c r="AV65497" s="30"/>
    </row>
    <row r="65505" spans="45:48" x14ac:dyDescent="0.2">
      <c r="AS65505" s="30"/>
      <c r="AT65505" s="30"/>
      <c r="AU65505" s="30"/>
      <c r="AV65505" s="30"/>
    </row>
    <row r="65513" spans="45:48" x14ac:dyDescent="0.2">
      <c r="AS65513" s="30"/>
      <c r="AT65513" s="30"/>
      <c r="AU65513" s="30"/>
      <c r="AV65513" s="30"/>
    </row>
    <row r="65521" spans="45:48" x14ac:dyDescent="0.2">
      <c r="AS65521" s="30"/>
      <c r="AT65521" s="30"/>
      <c r="AU65521" s="30"/>
      <c r="AV65521" s="30"/>
    </row>
    <row r="65529" spans="45:48" x14ac:dyDescent="0.2">
      <c r="AS65529" s="30"/>
      <c r="AT65529" s="30"/>
      <c r="AU65529" s="30"/>
      <c r="AV65529" s="30"/>
    </row>
    <row r="65537" spans="45:48" x14ac:dyDescent="0.2">
      <c r="AS65537" s="30"/>
      <c r="AT65537" s="30"/>
      <c r="AU65537" s="30"/>
      <c r="AV65537" s="30"/>
    </row>
    <row r="65545" spans="45:48" x14ac:dyDescent="0.2">
      <c r="AS65545" s="30"/>
      <c r="AT65545" s="30"/>
      <c r="AU65545" s="30"/>
      <c r="AV65545" s="30"/>
    </row>
    <row r="65553" spans="45:48" x14ac:dyDescent="0.2">
      <c r="AS65553" s="30"/>
      <c r="AT65553" s="30"/>
      <c r="AU65553" s="30"/>
      <c r="AV65553" s="30"/>
    </row>
    <row r="65561" spans="45:48" x14ac:dyDescent="0.2">
      <c r="AS65561" s="30"/>
      <c r="AT65561" s="30"/>
      <c r="AU65561" s="30"/>
      <c r="AV65561" s="30"/>
    </row>
    <row r="65569" spans="45:48" x14ac:dyDescent="0.2">
      <c r="AS65569" s="30"/>
      <c r="AT65569" s="30"/>
      <c r="AU65569" s="30"/>
      <c r="AV65569" s="30"/>
    </row>
    <row r="65577" spans="45:48" x14ac:dyDescent="0.2">
      <c r="AS65577" s="30"/>
      <c r="AT65577" s="30"/>
      <c r="AU65577" s="30"/>
      <c r="AV65577" s="30"/>
    </row>
    <row r="65585" spans="45:48" x14ac:dyDescent="0.2">
      <c r="AS65585" s="30"/>
      <c r="AT65585" s="30"/>
      <c r="AU65585" s="30"/>
      <c r="AV65585" s="30"/>
    </row>
    <row r="65593" spans="45:48" x14ac:dyDescent="0.2">
      <c r="AS65593" s="30"/>
      <c r="AT65593" s="30"/>
      <c r="AU65593" s="30"/>
      <c r="AV65593" s="30"/>
    </row>
    <row r="65601" spans="45:48" x14ac:dyDescent="0.2">
      <c r="AS65601" s="30"/>
      <c r="AT65601" s="30"/>
      <c r="AU65601" s="30"/>
      <c r="AV65601" s="30"/>
    </row>
    <row r="65609" spans="45:48" x14ac:dyDescent="0.2">
      <c r="AS65609" s="30"/>
      <c r="AT65609" s="30"/>
      <c r="AU65609" s="30"/>
      <c r="AV65609" s="30"/>
    </row>
    <row r="65617" spans="45:48" x14ac:dyDescent="0.2">
      <c r="AS65617" s="30"/>
      <c r="AT65617" s="30"/>
      <c r="AU65617" s="30"/>
      <c r="AV65617" s="30"/>
    </row>
    <row r="65625" spans="45:48" x14ac:dyDescent="0.2">
      <c r="AS65625" s="30"/>
      <c r="AT65625" s="30"/>
      <c r="AU65625" s="30"/>
      <c r="AV65625" s="30"/>
    </row>
    <row r="65633" spans="45:48" x14ac:dyDescent="0.2">
      <c r="AS65633" s="30"/>
      <c r="AT65633" s="30"/>
      <c r="AU65633" s="30"/>
      <c r="AV65633" s="30"/>
    </row>
    <row r="65641" spans="45:48" x14ac:dyDescent="0.2">
      <c r="AS65641" s="30"/>
      <c r="AT65641" s="30"/>
      <c r="AU65641" s="30"/>
      <c r="AV65641" s="30"/>
    </row>
    <row r="65649" spans="45:48" x14ac:dyDescent="0.2">
      <c r="AS65649" s="30"/>
      <c r="AT65649" s="30"/>
      <c r="AU65649" s="30"/>
      <c r="AV65649" s="30"/>
    </row>
    <row r="65657" spans="45:48" x14ac:dyDescent="0.2">
      <c r="AS65657" s="30"/>
      <c r="AT65657" s="30"/>
      <c r="AU65657" s="30"/>
      <c r="AV65657" s="30"/>
    </row>
    <row r="65665" spans="45:48" x14ac:dyDescent="0.2">
      <c r="AS65665" s="30"/>
      <c r="AT65665" s="30"/>
      <c r="AU65665" s="30"/>
      <c r="AV65665" s="30"/>
    </row>
    <row r="65673" spans="45:48" x14ac:dyDescent="0.2">
      <c r="AS65673" s="30"/>
      <c r="AT65673" s="30"/>
      <c r="AU65673" s="30"/>
      <c r="AV65673" s="30"/>
    </row>
    <row r="65681" spans="45:48" x14ac:dyDescent="0.2">
      <c r="AS65681" s="30"/>
      <c r="AT65681" s="30"/>
      <c r="AU65681" s="30"/>
      <c r="AV65681" s="30"/>
    </row>
    <row r="65689" spans="45:48" x14ac:dyDescent="0.2">
      <c r="AS65689" s="30"/>
      <c r="AT65689" s="30"/>
      <c r="AU65689" s="30"/>
      <c r="AV65689" s="30"/>
    </row>
    <row r="65697" spans="45:48" x14ac:dyDescent="0.2">
      <c r="AS65697" s="30"/>
      <c r="AT65697" s="30"/>
      <c r="AU65697" s="30"/>
      <c r="AV65697" s="30"/>
    </row>
    <row r="65705" spans="45:48" x14ac:dyDescent="0.2">
      <c r="AS65705" s="30"/>
      <c r="AT65705" s="30"/>
      <c r="AU65705" s="30"/>
      <c r="AV65705" s="30"/>
    </row>
    <row r="65713" spans="45:48" x14ac:dyDescent="0.2">
      <c r="AS65713" s="30"/>
      <c r="AT65713" s="30"/>
      <c r="AU65713" s="30"/>
      <c r="AV65713" s="30"/>
    </row>
    <row r="65721" spans="45:48" x14ac:dyDescent="0.2">
      <c r="AS65721" s="30"/>
      <c r="AT65721" s="30"/>
      <c r="AU65721" s="30"/>
      <c r="AV65721" s="30"/>
    </row>
    <row r="65729" spans="45:48" x14ac:dyDescent="0.2">
      <c r="AS65729" s="30"/>
      <c r="AT65729" s="30"/>
      <c r="AU65729" s="30"/>
      <c r="AV65729" s="30"/>
    </row>
    <row r="65737" spans="45:48" x14ac:dyDescent="0.2">
      <c r="AS65737" s="30"/>
      <c r="AT65737" s="30"/>
      <c r="AU65737" s="30"/>
      <c r="AV65737" s="30"/>
    </row>
    <row r="65745" spans="45:48" x14ac:dyDescent="0.2">
      <c r="AS65745" s="30"/>
      <c r="AT65745" s="30"/>
      <c r="AU65745" s="30"/>
      <c r="AV65745" s="30"/>
    </row>
    <row r="65753" spans="45:48" x14ac:dyDescent="0.2">
      <c r="AS65753" s="30"/>
      <c r="AT65753" s="30"/>
      <c r="AU65753" s="30"/>
      <c r="AV65753" s="30"/>
    </row>
    <row r="65761" spans="45:48" x14ac:dyDescent="0.2">
      <c r="AS65761" s="30"/>
      <c r="AT65761" s="30"/>
      <c r="AU65761" s="30"/>
      <c r="AV65761" s="30"/>
    </row>
    <row r="65769" spans="45:48" x14ac:dyDescent="0.2">
      <c r="AS65769" s="30"/>
      <c r="AT65769" s="30"/>
      <c r="AU65769" s="30"/>
      <c r="AV65769" s="30"/>
    </row>
    <row r="65777" spans="45:48" x14ac:dyDescent="0.2">
      <c r="AS65777" s="30"/>
      <c r="AT65777" s="30"/>
      <c r="AU65777" s="30"/>
      <c r="AV65777" s="30"/>
    </row>
    <row r="65785" spans="45:48" x14ac:dyDescent="0.2">
      <c r="AS65785" s="30"/>
      <c r="AT65785" s="30"/>
      <c r="AU65785" s="30"/>
      <c r="AV65785" s="30"/>
    </row>
    <row r="65793" spans="45:48" x14ac:dyDescent="0.2">
      <c r="AS65793" s="30"/>
      <c r="AT65793" s="30"/>
      <c r="AU65793" s="30"/>
      <c r="AV65793" s="30"/>
    </row>
    <row r="65801" spans="45:48" x14ac:dyDescent="0.2">
      <c r="AS65801" s="30"/>
      <c r="AT65801" s="30"/>
      <c r="AU65801" s="30"/>
      <c r="AV65801" s="30"/>
    </row>
    <row r="65809" spans="45:48" x14ac:dyDescent="0.2">
      <c r="AS65809" s="30"/>
      <c r="AT65809" s="30"/>
      <c r="AU65809" s="30"/>
      <c r="AV65809" s="30"/>
    </row>
    <row r="65817" spans="45:48" x14ac:dyDescent="0.2">
      <c r="AS65817" s="30"/>
      <c r="AT65817" s="30"/>
      <c r="AU65817" s="30"/>
      <c r="AV65817" s="30"/>
    </row>
    <row r="65825" spans="45:48" x14ac:dyDescent="0.2">
      <c r="AS65825" s="30"/>
      <c r="AT65825" s="30"/>
      <c r="AU65825" s="30"/>
      <c r="AV65825" s="30"/>
    </row>
    <row r="65833" spans="45:48" x14ac:dyDescent="0.2">
      <c r="AS65833" s="30"/>
      <c r="AT65833" s="30"/>
      <c r="AU65833" s="30"/>
      <c r="AV65833" s="30"/>
    </row>
    <row r="65841" spans="45:48" x14ac:dyDescent="0.2">
      <c r="AS65841" s="30"/>
      <c r="AT65841" s="30"/>
      <c r="AU65841" s="30"/>
      <c r="AV65841" s="30"/>
    </row>
    <row r="65849" spans="45:48" x14ac:dyDescent="0.2">
      <c r="AS65849" s="30"/>
      <c r="AT65849" s="30"/>
      <c r="AU65849" s="30"/>
      <c r="AV65849" s="30"/>
    </row>
    <row r="65857" spans="45:48" x14ac:dyDescent="0.2">
      <c r="AS65857" s="30"/>
      <c r="AT65857" s="30"/>
      <c r="AU65857" s="30"/>
      <c r="AV65857" s="30"/>
    </row>
    <row r="65865" spans="45:48" x14ac:dyDescent="0.2">
      <c r="AS65865" s="30"/>
      <c r="AT65865" s="30"/>
      <c r="AU65865" s="30"/>
      <c r="AV65865" s="30"/>
    </row>
    <row r="65873" spans="45:48" x14ac:dyDescent="0.2">
      <c r="AS65873" s="30"/>
      <c r="AT65873" s="30"/>
      <c r="AU65873" s="30"/>
      <c r="AV65873" s="30"/>
    </row>
    <row r="65881" spans="45:48" x14ac:dyDescent="0.2">
      <c r="AS65881" s="30"/>
      <c r="AT65881" s="30"/>
      <c r="AU65881" s="30"/>
      <c r="AV65881" s="30"/>
    </row>
    <row r="65889" spans="45:48" x14ac:dyDescent="0.2">
      <c r="AS65889" s="30"/>
      <c r="AT65889" s="30"/>
      <c r="AU65889" s="30"/>
      <c r="AV65889" s="30"/>
    </row>
    <row r="65897" spans="45:48" x14ac:dyDescent="0.2">
      <c r="AS65897" s="30"/>
      <c r="AT65897" s="30"/>
      <c r="AU65897" s="30"/>
      <c r="AV65897" s="30"/>
    </row>
    <row r="65905" spans="45:48" x14ac:dyDescent="0.2">
      <c r="AS65905" s="30"/>
      <c r="AT65905" s="30"/>
      <c r="AU65905" s="30"/>
      <c r="AV65905" s="30"/>
    </row>
    <row r="65913" spans="45:48" x14ac:dyDescent="0.2">
      <c r="AS65913" s="30"/>
      <c r="AT65913" s="30"/>
      <c r="AU65913" s="30"/>
      <c r="AV65913" s="30"/>
    </row>
    <row r="65921" spans="45:48" x14ac:dyDescent="0.2">
      <c r="AS65921" s="30"/>
      <c r="AT65921" s="30"/>
      <c r="AU65921" s="30"/>
      <c r="AV65921" s="30"/>
    </row>
    <row r="65929" spans="45:48" x14ac:dyDescent="0.2">
      <c r="AS65929" s="30"/>
      <c r="AT65929" s="30"/>
      <c r="AU65929" s="30"/>
      <c r="AV65929" s="30"/>
    </row>
    <row r="65937" spans="45:48" x14ac:dyDescent="0.2">
      <c r="AS65937" s="30"/>
      <c r="AT65937" s="30"/>
      <c r="AU65937" s="30"/>
      <c r="AV65937" s="30"/>
    </row>
    <row r="65945" spans="45:48" x14ac:dyDescent="0.2">
      <c r="AS65945" s="30"/>
      <c r="AT65945" s="30"/>
      <c r="AU65945" s="30"/>
      <c r="AV65945" s="30"/>
    </row>
    <row r="65953" spans="45:48" x14ac:dyDescent="0.2">
      <c r="AS65953" s="30"/>
      <c r="AT65953" s="30"/>
      <c r="AU65953" s="30"/>
      <c r="AV65953" s="30"/>
    </row>
    <row r="65961" spans="45:48" x14ac:dyDescent="0.2">
      <c r="AS65961" s="30"/>
      <c r="AT65961" s="30"/>
      <c r="AU65961" s="30"/>
      <c r="AV65961" s="30"/>
    </row>
    <row r="65969" spans="45:48" x14ac:dyDescent="0.2">
      <c r="AS65969" s="30"/>
      <c r="AT65969" s="30"/>
      <c r="AU65969" s="30"/>
      <c r="AV65969" s="30"/>
    </row>
    <row r="65977" spans="45:48" x14ac:dyDescent="0.2">
      <c r="AS65977" s="30"/>
      <c r="AT65977" s="30"/>
      <c r="AU65977" s="30"/>
      <c r="AV65977" s="30"/>
    </row>
    <row r="65985" spans="45:48" x14ac:dyDescent="0.2">
      <c r="AS65985" s="30"/>
      <c r="AT65985" s="30"/>
      <c r="AU65985" s="30"/>
      <c r="AV65985" s="30"/>
    </row>
    <row r="65993" spans="45:48" x14ac:dyDescent="0.2">
      <c r="AS65993" s="30"/>
      <c r="AT65993" s="30"/>
      <c r="AU65993" s="30"/>
      <c r="AV65993" s="30"/>
    </row>
    <row r="66001" spans="45:48" x14ac:dyDescent="0.2">
      <c r="AS66001" s="30"/>
      <c r="AT66001" s="30"/>
      <c r="AU66001" s="30"/>
      <c r="AV66001" s="30"/>
    </row>
    <row r="66009" spans="45:48" x14ac:dyDescent="0.2">
      <c r="AS66009" s="30"/>
      <c r="AT66009" s="30"/>
      <c r="AU66009" s="30"/>
      <c r="AV66009" s="30"/>
    </row>
    <row r="66017" spans="45:48" x14ac:dyDescent="0.2">
      <c r="AS66017" s="30"/>
      <c r="AT66017" s="30"/>
      <c r="AU66017" s="30"/>
      <c r="AV66017" s="30"/>
    </row>
    <row r="66025" spans="45:48" x14ac:dyDescent="0.2">
      <c r="AS66025" s="30"/>
      <c r="AT66025" s="30"/>
      <c r="AU66025" s="30"/>
      <c r="AV66025" s="30"/>
    </row>
    <row r="66033" spans="45:48" x14ac:dyDescent="0.2">
      <c r="AS66033" s="30"/>
      <c r="AT66033" s="30"/>
      <c r="AU66033" s="30"/>
      <c r="AV66033" s="30"/>
    </row>
    <row r="66041" spans="45:48" x14ac:dyDescent="0.2">
      <c r="AS66041" s="30"/>
      <c r="AT66041" s="30"/>
      <c r="AU66041" s="30"/>
      <c r="AV66041" s="30"/>
    </row>
    <row r="66049" spans="45:48" x14ac:dyDescent="0.2">
      <c r="AS66049" s="30"/>
      <c r="AT66049" s="30"/>
      <c r="AU66049" s="30"/>
      <c r="AV66049" s="30"/>
    </row>
    <row r="66057" spans="45:48" x14ac:dyDescent="0.2">
      <c r="AS66057" s="30"/>
      <c r="AT66057" s="30"/>
      <c r="AU66057" s="30"/>
      <c r="AV66057" s="30"/>
    </row>
    <row r="66065" spans="45:48" x14ac:dyDescent="0.2">
      <c r="AS66065" s="30"/>
      <c r="AT66065" s="30"/>
      <c r="AU66065" s="30"/>
      <c r="AV66065" s="30"/>
    </row>
    <row r="66073" spans="45:48" x14ac:dyDescent="0.2">
      <c r="AS66073" s="30"/>
      <c r="AT66073" s="30"/>
      <c r="AU66073" s="30"/>
      <c r="AV66073" s="30"/>
    </row>
    <row r="66081" spans="45:48" x14ac:dyDescent="0.2">
      <c r="AS66081" s="30"/>
      <c r="AT66081" s="30"/>
      <c r="AU66081" s="30"/>
      <c r="AV66081" s="30"/>
    </row>
    <row r="66089" spans="45:48" x14ac:dyDescent="0.2">
      <c r="AS66089" s="30"/>
      <c r="AT66089" s="30"/>
      <c r="AU66089" s="30"/>
      <c r="AV66089" s="30"/>
    </row>
    <row r="66097" spans="45:48" x14ac:dyDescent="0.2">
      <c r="AS66097" s="30"/>
      <c r="AT66097" s="30"/>
      <c r="AU66097" s="30"/>
      <c r="AV66097" s="30"/>
    </row>
    <row r="66105" spans="45:48" x14ac:dyDescent="0.2">
      <c r="AS66105" s="30"/>
      <c r="AT66105" s="30"/>
      <c r="AU66105" s="30"/>
      <c r="AV66105" s="30"/>
    </row>
    <row r="66113" spans="45:48" x14ac:dyDescent="0.2">
      <c r="AS66113" s="30"/>
      <c r="AT66113" s="30"/>
      <c r="AU66113" s="30"/>
      <c r="AV66113" s="30"/>
    </row>
    <row r="66121" spans="45:48" x14ac:dyDescent="0.2">
      <c r="AS66121" s="30"/>
      <c r="AT66121" s="30"/>
      <c r="AU66121" s="30"/>
      <c r="AV66121" s="30"/>
    </row>
    <row r="66129" spans="45:48" x14ac:dyDescent="0.2">
      <c r="AS66129" s="30"/>
      <c r="AT66129" s="30"/>
      <c r="AU66129" s="30"/>
      <c r="AV66129" s="30"/>
    </row>
    <row r="66137" spans="45:48" x14ac:dyDescent="0.2">
      <c r="AS66137" s="30"/>
      <c r="AT66137" s="30"/>
      <c r="AU66137" s="30"/>
      <c r="AV66137" s="30"/>
    </row>
    <row r="66145" spans="45:48" x14ac:dyDescent="0.2">
      <c r="AS66145" s="30"/>
      <c r="AT66145" s="30"/>
      <c r="AU66145" s="30"/>
      <c r="AV66145" s="30"/>
    </row>
    <row r="66153" spans="45:48" x14ac:dyDescent="0.2">
      <c r="AS66153" s="30"/>
      <c r="AT66153" s="30"/>
      <c r="AU66153" s="30"/>
      <c r="AV66153" s="30"/>
    </row>
    <row r="66161" spans="45:48" x14ac:dyDescent="0.2">
      <c r="AS66161" s="30"/>
      <c r="AT66161" s="30"/>
      <c r="AU66161" s="30"/>
      <c r="AV66161" s="30"/>
    </row>
    <row r="66169" spans="45:48" x14ac:dyDescent="0.2">
      <c r="AS66169" s="30"/>
      <c r="AT66169" s="30"/>
      <c r="AU66169" s="30"/>
      <c r="AV66169" s="30"/>
    </row>
    <row r="66177" spans="45:48" x14ac:dyDescent="0.2">
      <c r="AS66177" s="30"/>
      <c r="AT66177" s="30"/>
      <c r="AU66177" s="30"/>
      <c r="AV66177" s="30"/>
    </row>
    <row r="66185" spans="45:48" x14ac:dyDescent="0.2">
      <c r="AS66185" s="30"/>
      <c r="AT66185" s="30"/>
      <c r="AU66185" s="30"/>
      <c r="AV66185" s="30"/>
    </row>
    <row r="66193" spans="45:48" x14ac:dyDescent="0.2">
      <c r="AS66193" s="30"/>
      <c r="AT66193" s="30"/>
      <c r="AU66193" s="30"/>
      <c r="AV66193" s="30"/>
    </row>
    <row r="66201" spans="45:48" x14ac:dyDescent="0.2">
      <c r="AS66201" s="30"/>
      <c r="AT66201" s="30"/>
      <c r="AU66201" s="30"/>
      <c r="AV66201" s="30"/>
    </row>
    <row r="66209" spans="45:48" x14ac:dyDescent="0.2">
      <c r="AS66209" s="30"/>
      <c r="AT66209" s="30"/>
      <c r="AU66209" s="30"/>
      <c r="AV66209" s="30"/>
    </row>
    <row r="66217" spans="45:48" x14ac:dyDescent="0.2">
      <c r="AS66217" s="30"/>
      <c r="AT66217" s="30"/>
      <c r="AU66217" s="30"/>
      <c r="AV66217" s="30"/>
    </row>
    <row r="66225" spans="45:48" x14ac:dyDescent="0.2">
      <c r="AS66225" s="30"/>
      <c r="AT66225" s="30"/>
      <c r="AU66225" s="30"/>
      <c r="AV66225" s="30"/>
    </row>
    <row r="66233" spans="45:48" x14ac:dyDescent="0.2">
      <c r="AS66233" s="30"/>
      <c r="AT66233" s="30"/>
      <c r="AU66233" s="30"/>
      <c r="AV66233" s="30"/>
    </row>
    <row r="66241" spans="45:48" x14ac:dyDescent="0.2">
      <c r="AS66241" s="30"/>
      <c r="AT66241" s="30"/>
      <c r="AU66241" s="30"/>
      <c r="AV66241" s="30"/>
    </row>
    <row r="66249" spans="45:48" x14ac:dyDescent="0.2">
      <c r="AS66249" s="30"/>
      <c r="AT66249" s="30"/>
      <c r="AU66249" s="30"/>
      <c r="AV66249" s="30"/>
    </row>
    <row r="66257" spans="45:48" x14ac:dyDescent="0.2">
      <c r="AS66257" s="30"/>
      <c r="AT66257" s="30"/>
      <c r="AU66257" s="30"/>
      <c r="AV66257" s="30"/>
    </row>
    <row r="66265" spans="45:48" x14ac:dyDescent="0.2">
      <c r="AS66265" s="30"/>
      <c r="AT66265" s="30"/>
      <c r="AU66265" s="30"/>
      <c r="AV66265" s="30"/>
    </row>
    <row r="66273" spans="45:48" x14ac:dyDescent="0.2">
      <c r="AS66273" s="30"/>
      <c r="AT66273" s="30"/>
      <c r="AU66273" s="30"/>
      <c r="AV66273" s="30"/>
    </row>
    <row r="66281" spans="45:48" x14ac:dyDescent="0.2">
      <c r="AS66281" s="30"/>
      <c r="AT66281" s="30"/>
      <c r="AU66281" s="30"/>
      <c r="AV66281" s="30"/>
    </row>
    <row r="66289" spans="45:48" x14ac:dyDescent="0.2">
      <c r="AS66289" s="30"/>
      <c r="AT66289" s="30"/>
      <c r="AU66289" s="30"/>
      <c r="AV66289" s="30"/>
    </row>
    <row r="66297" spans="45:48" x14ac:dyDescent="0.2">
      <c r="AS66297" s="30"/>
      <c r="AT66297" s="30"/>
      <c r="AU66297" s="30"/>
      <c r="AV66297" s="30"/>
    </row>
    <row r="66305" spans="45:48" x14ac:dyDescent="0.2">
      <c r="AS66305" s="30"/>
      <c r="AT66305" s="30"/>
      <c r="AU66305" s="30"/>
      <c r="AV66305" s="30"/>
    </row>
    <row r="66313" spans="45:48" x14ac:dyDescent="0.2">
      <c r="AS66313" s="30"/>
      <c r="AT66313" s="30"/>
      <c r="AU66313" s="30"/>
      <c r="AV66313" s="30"/>
    </row>
    <row r="66321" spans="45:48" x14ac:dyDescent="0.2">
      <c r="AS66321" s="30"/>
      <c r="AT66321" s="30"/>
      <c r="AU66321" s="30"/>
      <c r="AV66321" s="30"/>
    </row>
    <row r="66329" spans="45:48" x14ac:dyDescent="0.2">
      <c r="AS66329" s="30"/>
      <c r="AT66329" s="30"/>
      <c r="AU66329" s="30"/>
      <c r="AV66329" s="30"/>
    </row>
    <row r="66337" spans="45:48" x14ac:dyDescent="0.2">
      <c r="AS66337" s="30"/>
      <c r="AT66337" s="30"/>
      <c r="AU66337" s="30"/>
      <c r="AV66337" s="30"/>
    </row>
    <row r="66345" spans="45:48" x14ac:dyDescent="0.2">
      <c r="AS66345" s="30"/>
      <c r="AT66345" s="30"/>
      <c r="AU66345" s="30"/>
      <c r="AV66345" s="30"/>
    </row>
    <row r="66353" spans="45:48" x14ac:dyDescent="0.2">
      <c r="AS66353" s="30"/>
      <c r="AT66353" s="30"/>
      <c r="AU66353" s="30"/>
      <c r="AV66353" s="30"/>
    </row>
    <row r="66361" spans="45:48" x14ac:dyDescent="0.2">
      <c r="AS66361" s="30"/>
      <c r="AT66361" s="30"/>
      <c r="AU66361" s="30"/>
      <c r="AV66361" s="30"/>
    </row>
    <row r="66369" spans="45:48" x14ac:dyDescent="0.2">
      <c r="AS66369" s="30"/>
      <c r="AT66369" s="30"/>
      <c r="AU66369" s="30"/>
      <c r="AV66369" s="30"/>
    </row>
    <row r="66377" spans="45:48" x14ac:dyDescent="0.2">
      <c r="AS66377" s="30"/>
      <c r="AT66377" s="30"/>
      <c r="AU66377" s="30"/>
      <c r="AV66377" s="30"/>
    </row>
    <row r="66385" spans="45:48" x14ac:dyDescent="0.2">
      <c r="AS66385" s="30"/>
      <c r="AT66385" s="30"/>
      <c r="AU66385" s="30"/>
      <c r="AV66385" s="30"/>
    </row>
    <row r="66393" spans="45:48" x14ac:dyDescent="0.2">
      <c r="AS66393" s="30"/>
      <c r="AT66393" s="30"/>
      <c r="AU66393" s="30"/>
      <c r="AV66393" s="30"/>
    </row>
    <row r="66401" spans="45:48" x14ac:dyDescent="0.2">
      <c r="AS66401" s="30"/>
      <c r="AT66401" s="30"/>
      <c r="AU66401" s="30"/>
      <c r="AV66401" s="30"/>
    </row>
    <row r="66409" spans="45:48" x14ac:dyDescent="0.2">
      <c r="AS66409" s="30"/>
      <c r="AT66409" s="30"/>
      <c r="AU66409" s="30"/>
      <c r="AV66409" s="30"/>
    </row>
    <row r="66417" spans="45:48" x14ac:dyDescent="0.2">
      <c r="AS66417" s="30"/>
      <c r="AT66417" s="30"/>
      <c r="AU66417" s="30"/>
      <c r="AV66417" s="30"/>
    </row>
    <row r="66425" spans="45:48" x14ac:dyDescent="0.2">
      <c r="AS66425" s="30"/>
      <c r="AT66425" s="30"/>
      <c r="AU66425" s="30"/>
      <c r="AV66425" s="30"/>
    </row>
    <row r="66433" spans="45:48" x14ac:dyDescent="0.2">
      <c r="AS66433" s="30"/>
      <c r="AT66433" s="30"/>
      <c r="AU66433" s="30"/>
      <c r="AV66433" s="30"/>
    </row>
    <row r="66441" spans="45:48" x14ac:dyDescent="0.2">
      <c r="AS66441" s="30"/>
      <c r="AT66441" s="30"/>
      <c r="AU66441" s="30"/>
      <c r="AV66441" s="30"/>
    </row>
    <row r="66449" spans="45:48" x14ac:dyDescent="0.2">
      <c r="AS66449" s="30"/>
      <c r="AT66449" s="30"/>
      <c r="AU66449" s="30"/>
      <c r="AV66449" s="30"/>
    </row>
    <row r="66457" spans="45:48" x14ac:dyDescent="0.2">
      <c r="AS66457" s="30"/>
      <c r="AT66457" s="30"/>
      <c r="AU66457" s="30"/>
      <c r="AV66457" s="30"/>
    </row>
    <row r="66465" spans="45:48" x14ac:dyDescent="0.2">
      <c r="AS66465" s="30"/>
      <c r="AT66465" s="30"/>
      <c r="AU66465" s="30"/>
      <c r="AV66465" s="30"/>
    </row>
    <row r="66473" spans="45:48" x14ac:dyDescent="0.2">
      <c r="AS66473" s="30"/>
      <c r="AT66473" s="30"/>
      <c r="AU66473" s="30"/>
      <c r="AV66473" s="30"/>
    </row>
    <row r="66481" spans="45:48" x14ac:dyDescent="0.2">
      <c r="AS66481" s="30"/>
      <c r="AT66481" s="30"/>
      <c r="AU66481" s="30"/>
      <c r="AV66481" s="30"/>
    </row>
    <row r="66489" spans="45:48" x14ac:dyDescent="0.2">
      <c r="AS66489" s="30"/>
      <c r="AT66489" s="30"/>
      <c r="AU66489" s="30"/>
      <c r="AV66489" s="30"/>
    </row>
    <row r="66497" spans="45:48" x14ac:dyDescent="0.2">
      <c r="AS66497" s="30"/>
      <c r="AT66497" s="30"/>
      <c r="AU66497" s="30"/>
      <c r="AV66497" s="30"/>
    </row>
    <row r="66505" spans="45:48" x14ac:dyDescent="0.2">
      <c r="AS66505" s="30"/>
      <c r="AT66505" s="30"/>
      <c r="AU66505" s="30"/>
      <c r="AV66505" s="30"/>
    </row>
    <row r="66513" spans="45:48" x14ac:dyDescent="0.2">
      <c r="AS66513" s="30"/>
      <c r="AT66513" s="30"/>
      <c r="AU66513" s="30"/>
      <c r="AV66513" s="30"/>
    </row>
    <row r="66521" spans="45:48" x14ac:dyDescent="0.2">
      <c r="AS66521" s="30"/>
      <c r="AT66521" s="30"/>
      <c r="AU66521" s="30"/>
      <c r="AV66521" s="30"/>
    </row>
    <row r="66529" spans="45:48" x14ac:dyDescent="0.2">
      <c r="AS66529" s="30"/>
      <c r="AT66529" s="30"/>
      <c r="AU66529" s="30"/>
      <c r="AV66529" s="30"/>
    </row>
    <row r="66537" spans="45:48" x14ac:dyDescent="0.2">
      <c r="AS66537" s="30"/>
      <c r="AT66537" s="30"/>
      <c r="AU66537" s="30"/>
      <c r="AV66537" s="30"/>
    </row>
    <row r="66545" spans="45:48" x14ac:dyDescent="0.2">
      <c r="AS66545" s="30"/>
      <c r="AT66545" s="30"/>
      <c r="AU66545" s="30"/>
      <c r="AV66545" s="30"/>
    </row>
    <row r="66553" spans="45:48" x14ac:dyDescent="0.2">
      <c r="AS66553" s="30"/>
      <c r="AT66553" s="30"/>
      <c r="AU66553" s="30"/>
      <c r="AV66553" s="30"/>
    </row>
    <row r="66561" spans="45:48" x14ac:dyDescent="0.2">
      <c r="AS66561" s="30"/>
      <c r="AT66561" s="30"/>
      <c r="AU66561" s="30"/>
      <c r="AV66561" s="30"/>
    </row>
    <row r="66569" spans="45:48" x14ac:dyDescent="0.2">
      <c r="AS66569" s="30"/>
      <c r="AT66569" s="30"/>
      <c r="AU66569" s="30"/>
      <c r="AV66569" s="30"/>
    </row>
    <row r="66577" spans="45:48" x14ac:dyDescent="0.2">
      <c r="AS66577" s="30"/>
      <c r="AT66577" s="30"/>
      <c r="AU66577" s="30"/>
      <c r="AV66577" s="30"/>
    </row>
    <row r="66585" spans="45:48" x14ac:dyDescent="0.2">
      <c r="AS66585" s="30"/>
      <c r="AT66585" s="30"/>
      <c r="AU66585" s="30"/>
      <c r="AV66585" s="30"/>
    </row>
    <row r="66593" spans="45:48" x14ac:dyDescent="0.2">
      <c r="AS66593" s="30"/>
      <c r="AT66593" s="30"/>
      <c r="AU66593" s="30"/>
      <c r="AV66593" s="30"/>
    </row>
    <row r="66601" spans="45:48" x14ac:dyDescent="0.2">
      <c r="AS66601" s="30"/>
      <c r="AT66601" s="30"/>
      <c r="AU66601" s="30"/>
      <c r="AV66601" s="30"/>
    </row>
    <row r="66609" spans="45:48" x14ac:dyDescent="0.2">
      <c r="AS66609" s="30"/>
      <c r="AT66609" s="30"/>
      <c r="AU66609" s="30"/>
      <c r="AV66609" s="30"/>
    </row>
    <row r="66617" spans="45:48" x14ac:dyDescent="0.2">
      <c r="AS66617" s="30"/>
      <c r="AT66617" s="30"/>
      <c r="AU66617" s="30"/>
      <c r="AV66617" s="30"/>
    </row>
    <row r="66625" spans="45:48" x14ac:dyDescent="0.2">
      <c r="AS66625" s="30"/>
      <c r="AT66625" s="30"/>
      <c r="AU66625" s="30"/>
      <c r="AV66625" s="30"/>
    </row>
    <row r="66633" spans="45:48" x14ac:dyDescent="0.2">
      <c r="AS66633" s="30"/>
      <c r="AT66633" s="30"/>
      <c r="AU66633" s="30"/>
      <c r="AV66633" s="30"/>
    </row>
    <row r="66641" spans="45:48" x14ac:dyDescent="0.2">
      <c r="AS66641" s="30"/>
      <c r="AT66641" s="30"/>
      <c r="AU66641" s="30"/>
      <c r="AV66641" s="30"/>
    </row>
    <row r="66649" spans="45:48" x14ac:dyDescent="0.2">
      <c r="AS66649" s="30"/>
      <c r="AT66649" s="30"/>
      <c r="AU66649" s="30"/>
      <c r="AV66649" s="30"/>
    </row>
    <row r="66657" spans="45:48" x14ac:dyDescent="0.2">
      <c r="AS66657" s="30"/>
      <c r="AT66657" s="30"/>
      <c r="AU66657" s="30"/>
      <c r="AV66657" s="30"/>
    </row>
    <row r="66665" spans="45:48" x14ac:dyDescent="0.2">
      <c r="AS66665" s="30"/>
      <c r="AT66665" s="30"/>
      <c r="AU66665" s="30"/>
      <c r="AV66665" s="30"/>
    </row>
    <row r="66673" spans="45:48" x14ac:dyDescent="0.2">
      <c r="AS66673" s="30"/>
      <c r="AT66673" s="30"/>
      <c r="AU66673" s="30"/>
      <c r="AV66673" s="30"/>
    </row>
    <row r="66681" spans="45:48" x14ac:dyDescent="0.2">
      <c r="AS66681" s="30"/>
      <c r="AT66681" s="30"/>
      <c r="AU66681" s="30"/>
      <c r="AV66681" s="30"/>
    </row>
    <row r="66689" spans="45:48" x14ac:dyDescent="0.2">
      <c r="AS66689" s="30"/>
      <c r="AT66689" s="30"/>
      <c r="AU66689" s="30"/>
      <c r="AV66689" s="30"/>
    </row>
    <row r="66697" spans="45:48" x14ac:dyDescent="0.2">
      <c r="AS66697" s="30"/>
      <c r="AT66697" s="30"/>
      <c r="AU66697" s="30"/>
      <c r="AV66697" s="30"/>
    </row>
    <row r="66705" spans="45:48" x14ac:dyDescent="0.2">
      <c r="AS66705" s="30"/>
      <c r="AT66705" s="30"/>
      <c r="AU66705" s="30"/>
      <c r="AV66705" s="30"/>
    </row>
    <row r="66713" spans="45:48" x14ac:dyDescent="0.2">
      <c r="AS66713" s="30"/>
      <c r="AT66713" s="30"/>
      <c r="AU66713" s="30"/>
      <c r="AV66713" s="30"/>
    </row>
    <row r="66721" spans="45:48" x14ac:dyDescent="0.2">
      <c r="AS66721" s="30"/>
      <c r="AT66721" s="30"/>
      <c r="AU66721" s="30"/>
      <c r="AV66721" s="30"/>
    </row>
    <row r="66729" spans="45:48" x14ac:dyDescent="0.2">
      <c r="AS66729" s="30"/>
      <c r="AT66729" s="30"/>
      <c r="AU66729" s="30"/>
      <c r="AV66729" s="30"/>
    </row>
    <row r="66737" spans="45:48" x14ac:dyDescent="0.2">
      <c r="AS66737" s="30"/>
      <c r="AT66737" s="30"/>
      <c r="AU66737" s="30"/>
      <c r="AV66737" s="30"/>
    </row>
    <row r="66745" spans="45:48" x14ac:dyDescent="0.2">
      <c r="AS66745" s="30"/>
      <c r="AT66745" s="30"/>
      <c r="AU66745" s="30"/>
      <c r="AV66745" s="30"/>
    </row>
    <row r="66753" spans="45:48" x14ac:dyDescent="0.2">
      <c r="AS66753" s="30"/>
      <c r="AT66753" s="30"/>
      <c r="AU66753" s="30"/>
      <c r="AV66753" s="30"/>
    </row>
    <row r="66761" spans="45:48" x14ac:dyDescent="0.2">
      <c r="AS66761" s="30"/>
      <c r="AT66761" s="30"/>
      <c r="AU66761" s="30"/>
      <c r="AV66761" s="30"/>
    </row>
    <row r="66769" spans="45:48" x14ac:dyDescent="0.2">
      <c r="AS66769" s="30"/>
      <c r="AT66769" s="30"/>
      <c r="AU66769" s="30"/>
      <c r="AV66769" s="30"/>
    </row>
    <row r="66777" spans="45:48" x14ac:dyDescent="0.2">
      <c r="AS66777" s="30"/>
      <c r="AT66777" s="30"/>
      <c r="AU66777" s="30"/>
      <c r="AV66777" s="30"/>
    </row>
    <row r="66785" spans="45:48" x14ac:dyDescent="0.2">
      <c r="AS66785" s="30"/>
      <c r="AT66785" s="30"/>
      <c r="AU66785" s="30"/>
      <c r="AV66785" s="30"/>
    </row>
    <row r="66793" spans="45:48" x14ac:dyDescent="0.2">
      <c r="AS66793" s="30"/>
      <c r="AT66793" s="30"/>
      <c r="AU66793" s="30"/>
      <c r="AV66793" s="30"/>
    </row>
    <row r="66801" spans="45:48" x14ac:dyDescent="0.2">
      <c r="AS66801" s="30"/>
      <c r="AT66801" s="30"/>
      <c r="AU66801" s="30"/>
      <c r="AV66801" s="30"/>
    </row>
    <row r="66809" spans="45:48" x14ac:dyDescent="0.2">
      <c r="AS66809" s="30"/>
      <c r="AT66809" s="30"/>
      <c r="AU66809" s="30"/>
      <c r="AV66809" s="30"/>
    </row>
    <row r="66817" spans="45:48" x14ac:dyDescent="0.2">
      <c r="AS66817" s="30"/>
      <c r="AT66817" s="30"/>
      <c r="AU66817" s="30"/>
      <c r="AV66817" s="30"/>
    </row>
    <row r="66825" spans="45:48" x14ac:dyDescent="0.2">
      <c r="AS66825" s="30"/>
      <c r="AT66825" s="30"/>
      <c r="AU66825" s="30"/>
      <c r="AV66825" s="30"/>
    </row>
    <row r="66833" spans="45:48" x14ac:dyDescent="0.2">
      <c r="AS66833" s="30"/>
      <c r="AT66833" s="30"/>
      <c r="AU66833" s="30"/>
      <c r="AV66833" s="30"/>
    </row>
    <row r="66841" spans="45:48" x14ac:dyDescent="0.2">
      <c r="AS66841" s="30"/>
      <c r="AT66841" s="30"/>
      <c r="AU66841" s="30"/>
      <c r="AV66841" s="30"/>
    </row>
    <row r="66849" spans="45:48" x14ac:dyDescent="0.2">
      <c r="AS66849" s="30"/>
      <c r="AT66849" s="30"/>
      <c r="AU66849" s="30"/>
      <c r="AV66849" s="30"/>
    </row>
    <row r="66857" spans="45:48" x14ac:dyDescent="0.2">
      <c r="AS66857" s="30"/>
      <c r="AT66857" s="30"/>
      <c r="AU66857" s="30"/>
      <c r="AV66857" s="30"/>
    </row>
    <row r="66865" spans="45:48" x14ac:dyDescent="0.2">
      <c r="AS66865" s="30"/>
      <c r="AT66865" s="30"/>
      <c r="AU66865" s="30"/>
      <c r="AV66865" s="30"/>
    </row>
    <row r="66873" spans="45:48" x14ac:dyDescent="0.2">
      <c r="AS66873" s="30"/>
      <c r="AT66873" s="30"/>
      <c r="AU66873" s="30"/>
      <c r="AV66873" s="30"/>
    </row>
    <row r="66881" spans="45:48" x14ac:dyDescent="0.2">
      <c r="AS66881" s="30"/>
      <c r="AT66881" s="30"/>
      <c r="AU66881" s="30"/>
      <c r="AV66881" s="30"/>
    </row>
    <row r="66889" spans="45:48" x14ac:dyDescent="0.2">
      <c r="AS66889" s="30"/>
      <c r="AT66889" s="30"/>
      <c r="AU66889" s="30"/>
      <c r="AV66889" s="30"/>
    </row>
    <row r="66897" spans="45:48" x14ac:dyDescent="0.2">
      <c r="AS66897" s="30"/>
      <c r="AT66897" s="30"/>
      <c r="AU66897" s="30"/>
      <c r="AV66897" s="30"/>
    </row>
    <row r="66905" spans="45:48" x14ac:dyDescent="0.2">
      <c r="AS66905" s="30"/>
      <c r="AT66905" s="30"/>
      <c r="AU66905" s="30"/>
      <c r="AV66905" s="30"/>
    </row>
    <row r="66913" spans="45:48" x14ac:dyDescent="0.2">
      <c r="AS66913" s="30"/>
      <c r="AT66913" s="30"/>
      <c r="AU66913" s="30"/>
      <c r="AV66913" s="30"/>
    </row>
    <row r="66921" spans="45:48" x14ac:dyDescent="0.2">
      <c r="AS66921" s="30"/>
      <c r="AT66921" s="30"/>
      <c r="AU66921" s="30"/>
      <c r="AV66921" s="30"/>
    </row>
    <row r="66929" spans="45:48" x14ac:dyDescent="0.2">
      <c r="AS66929" s="30"/>
      <c r="AT66929" s="30"/>
      <c r="AU66929" s="30"/>
      <c r="AV66929" s="30"/>
    </row>
    <row r="66937" spans="45:48" x14ac:dyDescent="0.2">
      <c r="AS66937" s="30"/>
      <c r="AT66937" s="30"/>
      <c r="AU66937" s="30"/>
      <c r="AV66937" s="30"/>
    </row>
    <row r="66945" spans="45:48" x14ac:dyDescent="0.2">
      <c r="AS66945" s="30"/>
      <c r="AT66945" s="30"/>
      <c r="AU66945" s="30"/>
      <c r="AV66945" s="30"/>
    </row>
    <row r="66953" spans="45:48" x14ac:dyDescent="0.2">
      <c r="AS66953" s="30"/>
      <c r="AT66953" s="30"/>
      <c r="AU66953" s="30"/>
      <c r="AV66953" s="30"/>
    </row>
    <row r="66961" spans="45:48" x14ac:dyDescent="0.2">
      <c r="AS66961" s="30"/>
      <c r="AT66961" s="30"/>
      <c r="AU66961" s="30"/>
      <c r="AV66961" s="30"/>
    </row>
    <row r="66969" spans="45:48" x14ac:dyDescent="0.2">
      <c r="AS66969" s="30"/>
      <c r="AT66969" s="30"/>
      <c r="AU66969" s="30"/>
      <c r="AV66969" s="30"/>
    </row>
    <row r="66977" spans="45:48" x14ac:dyDescent="0.2">
      <c r="AS66977" s="30"/>
      <c r="AT66977" s="30"/>
      <c r="AU66977" s="30"/>
      <c r="AV66977" s="30"/>
    </row>
    <row r="66985" spans="45:48" x14ac:dyDescent="0.2">
      <c r="AS66985" s="30"/>
      <c r="AT66985" s="30"/>
      <c r="AU66985" s="30"/>
      <c r="AV66985" s="30"/>
    </row>
    <row r="66993" spans="45:48" x14ac:dyDescent="0.2">
      <c r="AS66993" s="30"/>
      <c r="AT66993" s="30"/>
      <c r="AU66993" s="30"/>
      <c r="AV66993" s="30"/>
    </row>
    <row r="67001" spans="45:48" x14ac:dyDescent="0.2">
      <c r="AS67001" s="30"/>
      <c r="AT67001" s="30"/>
      <c r="AU67001" s="30"/>
      <c r="AV67001" s="30"/>
    </row>
    <row r="67009" spans="45:48" x14ac:dyDescent="0.2">
      <c r="AS67009" s="30"/>
      <c r="AT67009" s="30"/>
      <c r="AU67009" s="30"/>
      <c r="AV67009" s="30"/>
    </row>
    <row r="67017" spans="45:48" x14ac:dyDescent="0.2">
      <c r="AS67017" s="30"/>
      <c r="AT67017" s="30"/>
      <c r="AU67017" s="30"/>
      <c r="AV67017" s="30"/>
    </row>
    <row r="67025" spans="45:48" x14ac:dyDescent="0.2">
      <c r="AS67025" s="30"/>
      <c r="AT67025" s="30"/>
      <c r="AU67025" s="30"/>
      <c r="AV67025" s="30"/>
    </row>
    <row r="67033" spans="45:48" x14ac:dyDescent="0.2">
      <c r="AS67033" s="30"/>
      <c r="AT67033" s="30"/>
      <c r="AU67033" s="30"/>
      <c r="AV67033" s="30"/>
    </row>
    <row r="67041" spans="45:48" x14ac:dyDescent="0.2">
      <c r="AS67041" s="30"/>
      <c r="AT67041" s="30"/>
      <c r="AU67041" s="30"/>
      <c r="AV67041" s="30"/>
    </row>
    <row r="67049" spans="45:48" x14ac:dyDescent="0.2">
      <c r="AS67049" s="30"/>
      <c r="AT67049" s="30"/>
      <c r="AU67049" s="30"/>
      <c r="AV67049" s="30"/>
    </row>
    <row r="67057" spans="45:48" x14ac:dyDescent="0.2">
      <c r="AS67057" s="30"/>
      <c r="AT67057" s="30"/>
      <c r="AU67057" s="30"/>
      <c r="AV67057" s="30"/>
    </row>
    <row r="67065" spans="45:48" x14ac:dyDescent="0.2">
      <c r="AS67065" s="30"/>
      <c r="AT67065" s="30"/>
      <c r="AU67065" s="30"/>
      <c r="AV67065" s="30"/>
    </row>
    <row r="67073" spans="45:48" x14ac:dyDescent="0.2">
      <c r="AS67073" s="30"/>
      <c r="AT67073" s="30"/>
      <c r="AU67073" s="30"/>
      <c r="AV67073" s="30"/>
    </row>
    <row r="67081" spans="45:48" x14ac:dyDescent="0.2">
      <c r="AS67081" s="30"/>
      <c r="AT67081" s="30"/>
      <c r="AU67081" s="30"/>
      <c r="AV67081" s="30"/>
    </row>
    <row r="67089" spans="45:48" x14ac:dyDescent="0.2">
      <c r="AS67089" s="30"/>
      <c r="AT67089" s="30"/>
      <c r="AU67089" s="30"/>
      <c r="AV67089" s="30"/>
    </row>
    <row r="67097" spans="45:48" x14ac:dyDescent="0.2">
      <c r="AS67097" s="30"/>
      <c r="AT67097" s="30"/>
      <c r="AU67097" s="30"/>
      <c r="AV67097" s="30"/>
    </row>
    <row r="67105" spans="45:48" x14ac:dyDescent="0.2">
      <c r="AS67105" s="30"/>
      <c r="AT67105" s="30"/>
      <c r="AU67105" s="30"/>
      <c r="AV67105" s="30"/>
    </row>
    <row r="67113" spans="45:48" x14ac:dyDescent="0.2">
      <c r="AS67113" s="30"/>
      <c r="AT67113" s="30"/>
      <c r="AU67113" s="30"/>
      <c r="AV67113" s="30"/>
    </row>
    <row r="67121" spans="45:48" x14ac:dyDescent="0.2">
      <c r="AS67121" s="30"/>
      <c r="AT67121" s="30"/>
      <c r="AU67121" s="30"/>
      <c r="AV67121" s="30"/>
    </row>
    <row r="67129" spans="45:48" x14ac:dyDescent="0.2">
      <c r="AS67129" s="30"/>
      <c r="AT67129" s="30"/>
      <c r="AU67129" s="30"/>
      <c r="AV67129" s="30"/>
    </row>
    <row r="67137" spans="45:48" x14ac:dyDescent="0.2">
      <c r="AS67137" s="30"/>
      <c r="AT67137" s="30"/>
      <c r="AU67137" s="30"/>
      <c r="AV67137" s="30"/>
    </row>
    <row r="67145" spans="45:48" x14ac:dyDescent="0.2">
      <c r="AS67145" s="30"/>
      <c r="AT67145" s="30"/>
      <c r="AU67145" s="30"/>
      <c r="AV67145" s="30"/>
    </row>
    <row r="67153" spans="45:48" x14ac:dyDescent="0.2">
      <c r="AS67153" s="30"/>
      <c r="AT67153" s="30"/>
      <c r="AU67153" s="30"/>
      <c r="AV67153" s="30"/>
    </row>
    <row r="67161" spans="45:48" x14ac:dyDescent="0.2">
      <c r="AS67161" s="30"/>
      <c r="AT67161" s="30"/>
      <c r="AU67161" s="30"/>
      <c r="AV67161" s="30"/>
    </row>
    <row r="67169" spans="45:48" x14ac:dyDescent="0.2">
      <c r="AS67169" s="30"/>
      <c r="AT67169" s="30"/>
      <c r="AU67169" s="30"/>
      <c r="AV67169" s="30"/>
    </row>
    <row r="67177" spans="45:48" x14ac:dyDescent="0.2">
      <c r="AS67177" s="30"/>
      <c r="AT67177" s="30"/>
      <c r="AU67177" s="30"/>
      <c r="AV67177" s="30"/>
    </row>
    <row r="67185" spans="45:48" x14ac:dyDescent="0.2">
      <c r="AS67185" s="30"/>
      <c r="AT67185" s="30"/>
      <c r="AU67185" s="30"/>
      <c r="AV67185" s="30"/>
    </row>
    <row r="67193" spans="45:48" x14ac:dyDescent="0.2">
      <c r="AS67193" s="30"/>
      <c r="AT67193" s="30"/>
      <c r="AU67193" s="30"/>
      <c r="AV67193" s="30"/>
    </row>
    <row r="67201" spans="45:48" x14ac:dyDescent="0.2">
      <c r="AS67201" s="30"/>
      <c r="AT67201" s="30"/>
      <c r="AU67201" s="30"/>
      <c r="AV67201" s="30"/>
    </row>
    <row r="67209" spans="45:48" x14ac:dyDescent="0.2">
      <c r="AS67209" s="30"/>
      <c r="AT67209" s="30"/>
      <c r="AU67209" s="30"/>
      <c r="AV67209" s="30"/>
    </row>
    <row r="67217" spans="45:48" x14ac:dyDescent="0.2">
      <c r="AS67217" s="30"/>
      <c r="AT67217" s="30"/>
      <c r="AU67217" s="30"/>
      <c r="AV67217" s="30"/>
    </row>
    <row r="67225" spans="45:48" x14ac:dyDescent="0.2">
      <c r="AS67225" s="30"/>
      <c r="AT67225" s="30"/>
      <c r="AU67225" s="30"/>
      <c r="AV67225" s="30"/>
    </row>
    <row r="67233" spans="45:48" x14ac:dyDescent="0.2">
      <c r="AS67233" s="30"/>
      <c r="AT67233" s="30"/>
      <c r="AU67233" s="30"/>
      <c r="AV67233" s="30"/>
    </row>
    <row r="67241" spans="45:48" x14ac:dyDescent="0.2">
      <c r="AS67241" s="30"/>
      <c r="AT67241" s="30"/>
      <c r="AU67241" s="30"/>
      <c r="AV67241" s="30"/>
    </row>
    <row r="67249" spans="45:48" x14ac:dyDescent="0.2">
      <c r="AS67249" s="30"/>
      <c r="AT67249" s="30"/>
      <c r="AU67249" s="30"/>
      <c r="AV67249" s="30"/>
    </row>
    <row r="67257" spans="45:48" x14ac:dyDescent="0.2">
      <c r="AS67257" s="30"/>
      <c r="AT67257" s="30"/>
      <c r="AU67257" s="30"/>
      <c r="AV67257" s="30"/>
    </row>
    <row r="67265" spans="45:48" x14ac:dyDescent="0.2">
      <c r="AS67265" s="30"/>
      <c r="AT67265" s="30"/>
      <c r="AU67265" s="30"/>
      <c r="AV67265" s="30"/>
    </row>
    <row r="67273" spans="45:48" x14ac:dyDescent="0.2">
      <c r="AS67273" s="30"/>
      <c r="AT67273" s="30"/>
      <c r="AU67273" s="30"/>
      <c r="AV67273" s="30"/>
    </row>
    <row r="67281" spans="45:48" x14ac:dyDescent="0.2">
      <c r="AS67281" s="30"/>
      <c r="AT67281" s="30"/>
      <c r="AU67281" s="30"/>
      <c r="AV67281" s="30"/>
    </row>
    <row r="67289" spans="45:48" x14ac:dyDescent="0.2">
      <c r="AS67289" s="30"/>
      <c r="AT67289" s="30"/>
      <c r="AU67289" s="30"/>
      <c r="AV67289" s="30"/>
    </row>
    <row r="67297" spans="45:48" x14ac:dyDescent="0.2">
      <c r="AS67297" s="30"/>
      <c r="AT67297" s="30"/>
      <c r="AU67297" s="30"/>
      <c r="AV67297" s="30"/>
    </row>
    <row r="67305" spans="45:48" x14ac:dyDescent="0.2">
      <c r="AS67305" s="30"/>
      <c r="AT67305" s="30"/>
      <c r="AU67305" s="30"/>
      <c r="AV67305" s="30"/>
    </row>
    <row r="67313" spans="45:48" x14ac:dyDescent="0.2">
      <c r="AS67313" s="30"/>
      <c r="AT67313" s="30"/>
      <c r="AU67313" s="30"/>
      <c r="AV67313" s="30"/>
    </row>
    <row r="67321" spans="45:48" x14ac:dyDescent="0.2">
      <c r="AS67321" s="30"/>
      <c r="AT67321" s="30"/>
      <c r="AU67321" s="30"/>
      <c r="AV67321" s="30"/>
    </row>
    <row r="67329" spans="45:48" x14ac:dyDescent="0.2">
      <c r="AS67329" s="30"/>
      <c r="AT67329" s="30"/>
      <c r="AU67329" s="30"/>
      <c r="AV67329" s="30"/>
    </row>
    <row r="67337" spans="45:48" x14ac:dyDescent="0.2">
      <c r="AS67337" s="30"/>
      <c r="AT67337" s="30"/>
      <c r="AU67337" s="30"/>
      <c r="AV67337" s="30"/>
    </row>
    <row r="67345" spans="45:48" x14ac:dyDescent="0.2">
      <c r="AS67345" s="30"/>
      <c r="AT67345" s="30"/>
      <c r="AU67345" s="30"/>
      <c r="AV67345" s="30"/>
    </row>
    <row r="67353" spans="45:48" x14ac:dyDescent="0.2">
      <c r="AS67353" s="30"/>
      <c r="AT67353" s="30"/>
      <c r="AU67353" s="30"/>
      <c r="AV67353" s="30"/>
    </row>
    <row r="67361" spans="45:48" x14ac:dyDescent="0.2">
      <c r="AS67361" s="30"/>
      <c r="AT67361" s="30"/>
      <c r="AU67361" s="30"/>
      <c r="AV67361" s="30"/>
    </row>
    <row r="67369" spans="45:48" x14ac:dyDescent="0.2">
      <c r="AS67369" s="30"/>
      <c r="AT67369" s="30"/>
      <c r="AU67369" s="30"/>
      <c r="AV67369" s="30"/>
    </row>
    <row r="67377" spans="45:48" x14ac:dyDescent="0.2">
      <c r="AS67377" s="30"/>
      <c r="AT67377" s="30"/>
      <c r="AU67377" s="30"/>
      <c r="AV67377" s="30"/>
    </row>
    <row r="67385" spans="45:48" x14ac:dyDescent="0.2">
      <c r="AS67385" s="30"/>
      <c r="AT67385" s="30"/>
      <c r="AU67385" s="30"/>
      <c r="AV67385" s="30"/>
    </row>
    <row r="67393" spans="45:48" x14ac:dyDescent="0.2">
      <c r="AS67393" s="30"/>
      <c r="AT67393" s="30"/>
      <c r="AU67393" s="30"/>
      <c r="AV67393" s="30"/>
    </row>
    <row r="67401" spans="45:48" x14ac:dyDescent="0.2">
      <c r="AS67401" s="30"/>
      <c r="AT67401" s="30"/>
      <c r="AU67401" s="30"/>
      <c r="AV67401" s="30"/>
    </row>
    <row r="67409" spans="45:48" x14ac:dyDescent="0.2">
      <c r="AS67409" s="30"/>
      <c r="AT67409" s="30"/>
      <c r="AU67409" s="30"/>
      <c r="AV67409" s="30"/>
    </row>
    <row r="67417" spans="45:48" x14ac:dyDescent="0.2">
      <c r="AS67417" s="30"/>
      <c r="AT67417" s="30"/>
      <c r="AU67417" s="30"/>
      <c r="AV67417" s="30"/>
    </row>
    <row r="67425" spans="45:48" x14ac:dyDescent="0.2">
      <c r="AS67425" s="30"/>
      <c r="AT67425" s="30"/>
      <c r="AU67425" s="30"/>
      <c r="AV67425" s="30"/>
    </row>
    <row r="67433" spans="45:48" x14ac:dyDescent="0.2">
      <c r="AS67433" s="30"/>
      <c r="AT67433" s="30"/>
      <c r="AU67433" s="30"/>
      <c r="AV67433" s="30"/>
    </row>
    <row r="67441" spans="45:48" x14ac:dyDescent="0.2">
      <c r="AS67441" s="30"/>
      <c r="AT67441" s="30"/>
      <c r="AU67441" s="30"/>
      <c r="AV67441" s="30"/>
    </row>
    <row r="67449" spans="45:48" x14ac:dyDescent="0.2">
      <c r="AS67449" s="30"/>
      <c r="AT67449" s="30"/>
      <c r="AU67449" s="30"/>
      <c r="AV67449" s="30"/>
    </row>
    <row r="67457" spans="45:48" x14ac:dyDescent="0.2">
      <c r="AS67457" s="30"/>
      <c r="AT67457" s="30"/>
      <c r="AU67457" s="30"/>
      <c r="AV67457" s="30"/>
    </row>
    <row r="67465" spans="45:48" x14ac:dyDescent="0.2">
      <c r="AS67465" s="30"/>
      <c r="AT67465" s="30"/>
      <c r="AU67465" s="30"/>
      <c r="AV67465" s="30"/>
    </row>
    <row r="67473" spans="45:48" x14ac:dyDescent="0.2">
      <c r="AS67473" s="30"/>
      <c r="AT67473" s="30"/>
      <c r="AU67473" s="30"/>
      <c r="AV67473" s="30"/>
    </row>
    <row r="67481" spans="45:48" x14ac:dyDescent="0.2">
      <c r="AS67481" s="30"/>
      <c r="AT67481" s="30"/>
      <c r="AU67481" s="30"/>
      <c r="AV67481" s="30"/>
    </row>
    <row r="67489" spans="45:48" x14ac:dyDescent="0.2">
      <c r="AS67489" s="30"/>
      <c r="AT67489" s="30"/>
      <c r="AU67489" s="30"/>
      <c r="AV67489" s="30"/>
    </row>
    <row r="67497" spans="45:48" x14ac:dyDescent="0.2">
      <c r="AS67497" s="30"/>
      <c r="AT67497" s="30"/>
      <c r="AU67497" s="30"/>
      <c r="AV67497" s="30"/>
    </row>
    <row r="67505" spans="45:48" x14ac:dyDescent="0.2">
      <c r="AS67505" s="30"/>
      <c r="AT67505" s="30"/>
      <c r="AU67505" s="30"/>
      <c r="AV67505" s="30"/>
    </row>
    <row r="67513" spans="45:48" x14ac:dyDescent="0.2">
      <c r="AS67513" s="30"/>
      <c r="AT67513" s="30"/>
      <c r="AU67513" s="30"/>
      <c r="AV67513" s="30"/>
    </row>
    <row r="67521" spans="45:48" x14ac:dyDescent="0.2">
      <c r="AS67521" s="30"/>
      <c r="AT67521" s="30"/>
      <c r="AU67521" s="30"/>
      <c r="AV67521" s="30"/>
    </row>
    <row r="67529" spans="45:48" x14ac:dyDescent="0.2">
      <c r="AS67529" s="30"/>
      <c r="AT67529" s="30"/>
      <c r="AU67529" s="30"/>
      <c r="AV67529" s="30"/>
    </row>
    <row r="67537" spans="45:48" x14ac:dyDescent="0.2">
      <c r="AS67537" s="30"/>
      <c r="AT67537" s="30"/>
      <c r="AU67537" s="30"/>
      <c r="AV67537" s="30"/>
    </row>
    <row r="67545" spans="45:48" x14ac:dyDescent="0.2">
      <c r="AS67545" s="30"/>
      <c r="AT67545" s="30"/>
      <c r="AU67545" s="30"/>
      <c r="AV67545" s="30"/>
    </row>
    <row r="67553" spans="45:48" x14ac:dyDescent="0.2">
      <c r="AS67553" s="30"/>
      <c r="AT67553" s="30"/>
      <c r="AU67553" s="30"/>
      <c r="AV67553" s="30"/>
    </row>
    <row r="67561" spans="45:48" x14ac:dyDescent="0.2">
      <c r="AS67561" s="30"/>
      <c r="AT67561" s="30"/>
      <c r="AU67561" s="30"/>
      <c r="AV67561" s="30"/>
    </row>
    <row r="67569" spans="45:48" x14ac:dyDescent="0.2">
      <c r="AS67569" s="30"/>
      <c r="AT67569" s="30"/>
      <c r="AU67569" s="30"/>
      <c r="AV67569" s="30"/>
    </row>
    <row r="67577" spans="45:48" x14ac:dyDescent="0.2">
      <c r="AS67577" s="30"/>
      <c r="AT67577" s="30"/>
      <c r="AU67577" s="30"/>
      <c r="AV67577" s="30"/>
    </row>
    <row r="67585" spans="45:48" x14ac:dyDescent="0.2">
      <c r="AS67585" s="30"/>
      <c r="AT67585" s="30"/>
      <c r="AU67585" s="30"/>
      <c r="AV67585" s="30"/>
    </row>
    <row r="67593" spans="45:48" x14ac:dyDescent="0.2">
      <c r="AS67593" s="30"/>
      <c r="AT67593" s="30"/>
      <c r="AU67593" s="30"/>
      <c r="AV67593" s="30"/>
    </row>
    <row r="67601" spans="45:48" x14ac:dyDescent="0.2">
      <c r="AS67601" s="30"/>
      <c r="AT67601" s="30"/>
      <c r="AU67601" s="30"/>
      <c r="AV67601" s="30"/>
    </row>
    <row r="67609" spans="45:48" x14ac:dyDescent="0.2">
      <c r="AS67609" s="30"/>
      <c r="AT67609" s="30"/>
      <c r="AU67609" s="30"/>
      <c r="AV67609" s="30"/>
    </row>
    <row r="67617" spans="45:48" x14ac:dyDescent="0.2">
      <c r="AS67617" s="30"/>
      <c r="AT67617" s="30"/>
      <c r="AU67617" s="30"/>
      <c r="AV67617" s="30"/>
    </row>
    <row r="67625" spans="45:48" x14ac:dyDescent="0.2">
      <c r="AS67625" s="30"/>
      <c r="AT67625" s="30"/>
      <c r="AU67625" s="30"/>
      <c r="AV67625" s="30"/>
    </row>
    <row r="67633" spans="45:48" x14ac:dyDescent="0.2">
      <c r="AS67633" s="30"/>
      <c r="AT67633" s="30"/>
      <c r="AU67633" s="30"/>
      <c r="AV67633" s="30"/>
    </row>
    <row r="67641" spans="45:48" x14ac:dyDescent="0.2">
      <c r="AS67641" s="30"/>
      <c r="AT67641" s="30"/>
      <c r="AU67641" s="30"/>
      <c r="AV67641" s="30"/>
    </row>
    <row r="67649" spans="45:48" x14ac:dyDescent="0.2">
      <c r="AS67649" s="30"/>
      <c r="AT67649" s="30"/>
      <c r="AU67649" s="30"/>
      <c r="AV67649" s="30"/>
    </row>
    <row r="67657" spans="45:48" x14ac:dyDescent="0.2">
      <c r="AS67657" s="30"/>
      <c r="AT67657" s="30"/>
      <c r="AU67657" s="30"/>
      <c r="AV67657" s="30"/>
    </row>
    <row r="67665" spans="45:48" x14ac:dyDescent="0.2">
      <c r="AS67665" s="30"/>
      <c r="AT67665" s="30"/>
      <c r="AU67665" s="30"/>
      <c r="AV67665" s="30"/>
    </row>
    <row r="67673" spans="45:48" x14ac:dyDescent="0.2">
      <c r="AS67673" s="30"/>
      <c r="AT67673" s="30"/>
      <c r="AU67673" s="30"/>
      <c r="AV67673" s="30"/>
    </row>
    <row r="67681" spans="45:48" x14ac:dyDescent="0.2">
      <c r="AS67681" s="30"/>
      <c r="AT67681" s="30"/>
      <c r="AU67681" s="30"/>
      <c r="AV67681" s="30"/>
    </row>
    <row r="67689" spans="45:48" x14ac:dyDescent="0.2">
      <c r="AS67689" s="30"/>
      <c r="AT67689" s="30"/>
      <c r="AU67689" s="30"/>
      <c r="AV67689" s="30"/>
    </row>
    <row r="67697" spans="45:48" x14ac:dyDescent="0.2">
      <c r="AS67697" s="30"/>
      <c r="AT67697" s="30"/>
      <c r="AU67697" s="30"/>
      <c r="AV67697" s="30"/>
    </row>
    <row r="67705" spans="45:48" x14ac:dyDescent="0.2">
      <c r="AS67705" s="30"/>
      <c r="AT67705" s="30"/>
      <c r="AU67705" s="30"/>
      <c r="AV67705" s="30"/>
    </row>
    <row r="67713" spans="45:48" x14ac:dyDescent="0.2">
      <c r="AS67713" s="30"/>
      <c r="AT67713" s="30"/>
      <c r="AU67713" s="30"/>
      <c r="AV67713" s="30"/>
    </row>
    <row r="67721" spans="45:48" x14ac:dyDescent="0.2">
      <c r="AS67721" s="30"/>
      <c r="AT67721" s="30"/>
      <c r="AU67721" s="30"/>
      <c r="AV67721" s="30"/>
    </row>
    <row r="67729" spans="45:48" x14ac:dyDescent="0.2">
      <c r="AS67729" s="30"/>
      <c r="AT67729" s="30"/>
      <c r="AU67729" s="30"/>
      <c r="AV67729" s="30"/>
    </row>
    <row r="67737" spans="45:48" x14ac:dyDescent="0.2">
      <c r="AS67737" s="30"/>
      <c r="AT67737" s="30"/>
      <c r="AU67737" s="30"/>
      <c r="AV67737" s="30"/>
    </row>
    <row r="67745" spans="45:48" x14ac:dyDescent="0.2">
      <c r="AS67745" s="30"/>
      <c r="AT67745" s="30"/>
      <c r="AU67745" s="30"/>
      <c r="AV67745" s="30"/>
    </row>
    <row r="67753" spans="45:48" x14ac:dyDescent="0.2">
      <c r="AS67753" s="30"/>
      <c r="AT67753" s="30"/>
      <c r="AU67753" s="30"/>
      <c r="AV67753" s="30"/>
    </row>
    <row r="67761" spans="45:48" x14ac:dyDescent="0.2">
      <c r="AS67761" s="30"/>
      <c r="AT67761" s="30"/>
      <c r="AU67761" s="30"/>
      <c r="AV67761" s="30"/>
    </row>
    <row r="67769" spans="45:48" x14ac:dyDescent="0.2">
      <c r="AS67769" s="30"/>
      <c r="AT67769" s="30"/>
      <c r="AU67769" s="30"/>
      <c r="AV67769" s="30"/>
    </row>
    <row r="67777" spans="45:48" x14ac:dyDescent="0.2">
      <c r="AS67777" s="30"/>
      <c r="AT67777" s="30"/>
      <c r="AU67777" s="30"/>
      <c r="AV67777" s="30"/>
    </row>
    <row r="67785" spans="45:48" x14ac:dyDescent="0.2">
      <c r="AS67785" s="30"/>
      <c r="AT67785" s="30"/>
      <c r="AU67785" s="30"/>
      <c r="AV67785" s="30"/>
    </row>
    <row r="67793" spans="45:48" x14ac:dyDescent="0.2">
      <c r="AS67793" s="30"/>
      <c r="AT67793" s="30"/>
      <c r="AU67793" s="30"/>
      <c r="AV67793" s="30"/>
    </row>
    <row r="67801" spans="45:48" x14ac:dyDescent="0.2">
      <c r="AS67801" s="30"/>
      <c r="AT67801" s="30"/>
      <c r="AU67801" s="30"/>
      <c r="AV67801" s="30"/>
    </row>
    <row r="67809" spans="45:48" x14ac:dyDescent="0.2">
      <c r="AS67809" s="30"/>
      <c r="AT67809" s="30"/>
      <c r="AU67809" s="30"/>
      <c r="AV67809" s="30"/>
    </row>
    <row r="67817" spans="45:48" x14ac:dyDescent="0.2">
      <c r="AS67817" s="30"/>
      <c r="AT67817" s="30"/>
      <c r="AU67817" s="30"/>
      <c r="AV67817" s="30"/>
    </row>
    <row r="67825" spans="45:48" x14ac:dyDescent="0.2">
      <c r="AS67825" s="30"/>
      <c r="AT67825" s="30"/>
      <c r="AU67825" s="30"/>
      <c r="AV67825" s="30"/>
    </row>
    <row r="67833" spans="45:48" x14ac:dyDescent="0.2">
      <c r="AS67833" s="30"/>
      <c r="AT67833" s="30"/>
      <c r="AU67833" s="30"/>
      <c r="AV67833" s="30"/>
    </row>
    <row r="67841" spans="45:48" x14ac:dyDescent="0.2">
      <c r="AS67841" s="30"/>
      <c r="AT67841" s="30"/>
      <c r="AU67841" s="30"/>
      <c r="AV67841" s="30"/>
    </row>
    <row r="67849" spans="45:48" x14ac:dyDescent="0.2">
      <c r="AS67849" s="30"/>
      <c r="AT67849" s="30"/>
      <c r="AU67849" s="30"/>
      <c r="AV67849" s="30"/>
    </row>
    <row r="67857" spans="45:48" x14ac:dyDescent="0.2">
      <c r="AS67857" s="30"/>
      <c r="AT67857" s="30"/>
      <c r="AU67857" s="30"/>
      <c r="AV67857" s="30"/>
    </row>
    <row r="67865" spans="45:48" x14ac:dyDescent="0.2">
      <c r="AS67865" s="30"/>
      <c r="AT67865" s="30"/>
      <c r="AU67865" s="30"/>
      <c r="AV67865" s="30"/>
    </row>
    <row r="67873" spans="45:48" x14ac:dyDescent="0.2">
      <c r="AS67873" s="30"/>
      <c r="AT67873" s="30"/>
      <c r="AU67873" s="30"/>
      <c r="AV67873" s="30"/>
    </row>
    <row r="67881" spans="45:48" x14ac:dyDescent="0.2">
      <c r="AS67881" s="30"/>
      <c r="AT67881" s="30"/>
      <c r="AU67881" s="30"/>
      <c r="AV67881" s="30"/>
    </row>
    <row r="67889" spans="45:48" x14ac:dyDescent="0.2">
      <c r="AS67889" s="30"/>
      <c r="AT67889" s="30"/>
      <c r="AU67889" s="30"/>
      <c r="AV67889" s="30"/>
    </row>
    <row r="67897" spans="45:48" x14ac:dyDescent="0.2">
      <c r="AS67897" s="30"/>
      <c r="AT67897" s="30"/>
      <c r="AU67897" s="30"/>
      <c r="AV67897" s="30"/>
    </row>
    <row r="67905" spans="45:48" x14ac:dyDescent="0.2">
      <c r="AS67905" s="30"/>
      <c r="AT67905" s="30"/>
      <c r="AU67905" s="30"/>
      <c r="AV67905" s="30"/>
    </row>
    <row r="67913" spans="45:48" x14ac:dyDescent="0.2">
      <c r="AS67913" s="30"/>
      <c r="AT67913" s="30"/>
      <c r="AU67913" s="30"/>
      <c r="AV67913" s="30"/>
    </row>
    <row r="67921" spans="45:48" x14ac:dyDescent="0.2">
      <c r="AS67921" s="30"/>
      <c r="AT67921" s="30"/>
      <c r="AU67921" s="30"/>
      <c r="AV67921" s="30"/>
    </row>
    <row r="67929" spans="45:48" x14ac:dyDescent="0.2">
      <c r="AS67929" s="30"/>
      <c r="AT67929" s="30"/>
      <c r="AU67929" s="30"/>
      <c r="AV67929" s="30"/>
    </row>
    <row r="67937" spans="45:48" x14ac:dyDescent="0.2">
      <c r="AS67937" s="30"/>
      <c r="AT67937" s="30"/>
      <c r="AU67937" s="30"/>
      <c r="AV67937" s="30"/>
    </row>
    <row r="67945" spans="45:48" x14ac:dyDescent="0.2">
      <c r="AS67945" s="30"/>
      <c r="AT67945" s="30"/>
      <c r="AU67945" s="30"/>
      <c r="AV67945" s="30"/>
    </row>
    <row r="67953" spans="45:48" x14ac:dyDescent="0.2">
      <c r="AS67953" s="30"/>
      <c r="AT67953" s="30"/>
      <c r="AU67953" s="30"/>
      <c r="AV67953" s="30"/>
    </row>
    <row r="67961" spans="45:48" x14ac:dyDescent="0.2">
      <c r="AS67961" s="30"/>
      <c r="AT67961" s="30"/>
      <c r="AU67961" s="30"/>
      <c r="AV67961" s="30"/>
    </row>
    <row r="67969" spans="45:48" x14ac:dyDescent="0.2">
      <c r="AS67969" s="30"/>
      <c r="AT67969" s="30"/>
      <c r="AU67969" s="30"/>
      <c r="AV67969" s="30"/>
    </row>
    <row r="67977" spans="45:48" x14ac:dyDescent="0.2">
      <c r="AS67977" s="30"/>
      <c r="AT67977" s="30"/>
      <c r="AU67977" s="30"/>
      <c r="AV67977" s="30"/>
    </row>
    <row r="67985" spans="45:48" x14ac:dyDescent="0.2">
      <c r="AS67985" s="30"/>
      <c r="AT67985" s="30"/>
      <c r="AU67985" s="30"/>
      <c r="AV67985" s="30"/>
    </row>
    <row r="67993" spans="45:48" x14ac:dyDescent="0.2">
      <c r="AS67993" s="30"/>
      <c r="AT67993" s="30"/>
      <c r="AU67993" s="30"/>
      <c r="AV67993" s="30"/>
    </row>
    <row r="68001" spans="45:48" x14ac:dyDescent="0.2">
      <c r="AS68001" s="30"/>
      <c r="AT68001" s="30"/>
      <c r="AU68001" s="30"/>
      <c r="AV68001" s="30"/>
    </row>
    <row r="68009" spans="45:48" x14ac:dyDescent="0.2">
      <c r="AS68009" s="30"/>
      <c r="AT68009" s="30"/>
      <c r="AU68009" s="30"/>
      <c r="AV68009" s="30"/>
    </row>
    <row r="68017" spans="45:48" x14ac:dyDescent="0.2">
      <c r="AS68017" s="30"/>
      <c r="AT68017" s="30"/>
      <c r="AU68017" s="30"/>
      <c r="AV68017" s="30"/>
    </row>
    <row r="68025" spans="45:48" x14ac:dyDescent="0.2">
      <c r="AS68025" s="30"/>
      <c r="AT68025" s="30"/>
      <c r="AU68025" s="30"/>
      <c r="AV68025" s="30"/>
    </row>
    <row r="68033" spans="45:48" x14ac:dyDescent="0.2">
      <c r="AS68033" s="30"/>
      <c r="AT68033" s="30"/>
      <c r="AU68033" s="30"/>
      <c r="AV68033" s="30"/>
    </row>
    <row r="68041" spans="45:48" x14ac:dyDescent="0.2">
      <c r="AS68041" s="30"/>
      <c r="AT68041" s="30"/>
      <c r="AU68041" s="30"/>
      <c r="AV68041" s="30"/>
    </row>
    <row r="68049" spans="45:48" x14ac:dyDescent="0.2">
      <c r="AS68049" s="30"/>
      <c r="AT68049" s="30"/>
      <c r="AU68049" s="30"/>
      <c r="AV68049" s="30"/>
    </row>
    <row r="68057" spans="45:48" x14ac:dyDescent="0.2">
      <c r="AS68057" s="30"/>
      <c r="AT68057" s="30"/>
      <c r="AU68057" s="30"/>
      <c r="AV68057" s="30"/>
    </row>
    <row r="68065" spans="45:48" x14ac:dyDescent="0.2">
      <c r="AS68065" s="30"/>
      <c r="AT68065" s="30"/>
      <c r="AU68065" s="30"/>
      <c r="AV68065" s="30"/>
    </row>
    <row r="68073" spans="45:48" x14ac:dyDescent="0.2">
      <c r="AS68073" s="30"/>
      <c r="AT68073" s="30"/>
      <c r="AU68073" s="30"/>
      <c r="AV68073" s="30"/>
    </row>
    <row r="68081" spans="45:48" x14ac:dyDescent="0.2">
      <c r="AS68081" s="30"/>
      <c r="AT68081" s="30"/>
      <c r="AU68081" s="30"/>
      <c r="AV68081" s="30"/>
    </row>
    <row r="68089" spans="45:48" x14ac:dyDescent="0.2">
      <c r="AS68089" s="30"/>
      <c r="AT68089" s="30"/>
      <c r="AU68089" s="30"/>
      <c r="AV68089" s="30"/>
    </row>
    <row r="68097" spans="45:48" x14ac:dyDescent="0.2">
      <c r="AS68097" s="30"/>
      <c r="AT68097" s="30"/>
      <c r="AU68097" s="30"/>
      <c r="AV68097" s="30"/>
    </row>
    <row r="68105" spans="45:48" x14ac:dyDescent="0.2">
      <c r="AS68105" s="30"/>
      <c r="AT68105" s="30"/>
      <c r="AU68105" s="30"/>
      <c r="AV68105" s="30"/>
    </row>
    <row r="68113" spans="45:48" x14ac:dyDescent="0.2">
      <c r="AS68113" s="30"/>
      <c r="AT68113" s="30"/>
      <c r="AU68113" s="30"/>
      <c r="AV68113" s="30"/>
    </row>
    <row r="68121" spans="45:48" x14ac:dyDescent="0.2">
      <c r="AS68121" s="30"/>
      <c r="AT68121" s="30"/>
      <c r="AU68121" s="30"/>
      <c r="AV68121" s="30"/>
    </row>
    <row r="68129" spans="45:48" x14ac:dyDescent="0.2">
      <c r="AS68129" s="30"/>
      <c r="AT68129" s="30"/>
      <c r="AU68129" s="30"/>
      <c r="AV68129" s="30"/>
    </row>
    <row r="68137" spans="45:48" x14ac:dyDescent="0.2">
      <c r="AS68137" s="30"/>
      <c r="AT68137" s="30"/>
      <c r="AU68137" s="30"/>
      <c r="AV68137" s="30"/>
    </row>
    <row r="68145" spans="45:48" x14ac:dyDescent="0.2">
      <c r="AS68145" s="30"/>
      <c r="AT68145" s="30"/>
      <c r="AU68145" s="30"/>
      <c r="AV68145" s="30"/>
    </row>
    <row r="68153" spans="45:48" x14ac:dyDescent="0.2">
      <c r="AS68153" s="30"/>
      <c r="AT68153" s="30"/>
      <c r="AU68153" s="30"/>
      <c r="AV68153" s="30"/>
    </row>
    <row r="68161" spans="45:48" x14ac:dyDescent="0.2">
      <c r="AS68161" s="30"/>
      <c r="AT68161" s="30"/>
      <c r="AU68161" s="30"/>
      <c r="AV68161" s="30"/>
    </row>
    <row r="68169" spans="45:48" x14ac:dyDescent="0.2">
      <c r="AS68169" s="30"/>
      <c r="AT68169" s="30"/>
      <c r="AU68169" s="30"/>
      <c r="AV68169" s="30"/>
    </row>
    <row r="68177" spans="45:48" x14ac:dyDescent="0.2">
      <c r="AS68177" s="30"/>
      <c r="AT68177" s="30"/>
      <c r="AU68177" s="30"/>
      <c r="AV68177" s="30"/>
    </row>
    <row r="68185" spans="45:48" x14ac:dyDescent="0.2">
      <c r="AS68185" s="30"/>
      <c r="AT68185" s="30"/>
      <c r="AU68185" s="30"/>
      <c r="AV68185" s="30"/>
    </row>
    <row r="68193" spans="45:48" x14ac:dyDescent="0.2">
      <c r="AS68193" s="30"/>
      <c r="AT68193" s="30"/>
      <c r="AU68193" s="30"/>
      <c r="AV68193" s="30"/>
    </row>
    <row r="68201" spans="45:48" x14ac:dyDescent="0.2">
      <c r="AS68201" s="30"/>
      <c r="AT68201" s="30"/>
      <c r="AU68201" s="30"/>
      <c r="AV68201" s="30"/>
    </row>
    <row r="68209" spans="45:48" x14ac:dyDescent="0.2">
      <c r="AS68209" s="30"/>
      <c r="AT68209" s="30"/>
      <c r="AU68209" s="30"/>
      <c r="AV68209" s="30"/>
    </row>
    <row r="68217" spans="45:48" x14ac:dyDescent="0.2">
      <c r="AS68217" s="30"/>
      <c r="AT68217" s="30"/>
      <c r="AU68217" s="30"/>
      <c r="AV68217" s="30"/>
    </row>
    <row r="68225" spans="45:48" x14ac:dyDescent="0.2">
      <c r="AS68225" s="30"/>
      <c r="AT68225" s="30"/>
      <c r="AU68225" s="30"/>
      <c r="AV68225" s="30"/>
    </row>
    <row r="68233" spans="45:48" x14ac:dyDescent="0.2">
      <c r="AS68233" s="30"/>
      <c r="AT68233" s="30"/>
      <c r="AU68233" s="30"/>
      <c r="AV68233" s="30"/>
    </row>
    <row r="68241" spans="45:48" x14ac:dyDescent="0.2">
      <c r="AS68241" s="30"/>
      <c r="AT68241" s="30"/>
      <c r="AU68241" s="30"/>
      <c r="AV68241" s="30"/>
    </row>
    <row r="68249" spans="45:48" x14ac:dyDescent="0.2">
      <c r="AS68249" s="30"/>
      <c r="AT68249" s="30"/>
      <c r="AU68249" s="30"/>
      <c r="AV68249" s="30"/>
    </row>
    <row r="68257" spans="45:48" x14ac:dyDescent="0.2">
      <c r="AS68257" s="30"/>
      <c r="AT68257" s="30"/>
      <c r="AU68257" s="30"/>
      <c r="AV68257" s="30"/>
    </row>
    <row r="68265" spans="45:48" x14ac:dyDescent="0.2">
      <c r="AS68265" s="30"/>
      <c r="AT68265" s="30"/>
      <c r="AU68265" s="30"/>
      <c r="AV68265" s="30"/>
    </row>
    <row r="68273" spans="45:48" x14ac:dyDescent="0.2">
      <c r="AS68273" s="30"/>
      <c r="AT68273" s="30"/>
      <c r="AU68273" s="30"/>
      <c r="AV68273" s="30"/>
    </row>
    <row r="68281" spans="45:48" x14ac:dyDescent="0.2">
      <c r="AS68281" s="30"/>
      <c r="AT68281" s="30"/>
      <c r="AU68281" s="30"/>
      <c r="AV68281" s="30"/>
    </row>
    <row r="68289" spans="45:48" x14ac:dyDescent="0.2">
      <c r="AS68289" s="30"/>
      <c r="AT68289" s="30"/>
      <c r="AU68289" s="30"/>
      <c r="AV68289" s="30"/>
    </row>
    <row r="68297" spans="45:48" x14ac:dyDescent="0.2">
      <c r="AS68297" s="30"/>
      <c r="AT68297" s="30"/>
      <c r="AU68297" s="30"/>
      <c r="AV68297" s="30"/>
    </row>
    <row r="68305" spans="45:48" x14ac:dyDescent="0.2">
      <c r="AS68305" s="30"/>
      <c r="AT68305" s="30"/>
      <c r="AU68305" s="30"/>
      <c r="AV68305" s="30"/>
    </row>
    <row r="68313" spans="45:48" x14ac:dyDescent="0.2">
      <c r="AS68313" s="30"/>
      <c r="AT68313" s="30"/>
      <c r="AU68313" s="30"/>
      <c r="AV68313" s="30"/>
    </row>
    <row r="68321" spans="45:48" x14ac:dyDescent="0.2">
      <c r="AS68321" s="30"/>
      <c r="AT68321" s="30"/>
      <c r="AU68321" s="30"/>
      <c r="AV68321" s="30"/>
    </row>
    <row r="68329" spans="45:48" x14ac:dyDescent="0.2">
      <c r="AS68329" s="30"/>
      <c r="AT68329" s="30"/>
      <c r="AU68329" s="30"/>
      <c r="AV68329" s="30"/>
    </row>
    <row r="68337" spans="45:48" x14ac:dyDescent="0.2">
      <c r="AS68337" s="30"/>
      <c r="AT68337" s="30"/>
      <c r="AU68337" s="30"/>
      <c r="AV68337" s="30"/>
    </row>
    <row r="68345" spans="45:48" x14ac:dyDescent="0.2">
      <c r="AS68345" s="30"/>
      <c r="AT68345" s="30"/>
      <c r="AU68345" s="30"/>
      <c r="AV68345" s="30"/>
    </row>
    <row r="68353" spans="45:48" x14ac:dyDescent="0.2">
      <c r="AS68353" s="30"/>
      <c r="AT68353" s="30"/>
      <c r="AU68353" s="30"/>
      <c r="AV68353" s="30"/>
    </row>
    <row r="68361" spans="45:48" x14ac:dyDescent="0.2">
      <c r="AS68361" s="30"/>
      <c r="AT68361" s="30"/>
      <c r="AU68361" s="30"/>
      <c r="AV68361" s="30"/>
    </row>
    <row r="68369" spans="45:48" x14ac:dyDescent="0.2">
      <c r="AS68369" s="30"/>
      <c r="AT68369" s="30"/>
      <c r="AU68369" s="30"/>
      <c r="AV68369" s="30"/>
    </row>
    <row r="68377" spans="45:48" x14ac:dyDescent="0.2">
      <c r="AS68377" s="30"/>
      <c r="AT68377" s="30"/>
      <c r="AU68377" s="30"/>
      <c r="AV68377" s="30"/>
    </row>
    <row r="68385" spans="45:48" x14ac:dyDescent="0.2">
      <c r="AS68385" s="30"/>
      <c r="AT68385" s="30"/>
      <c r="AU68385" s="30"/>
      <c r="AV68385" s="30"/>
    </row>
    <row r="68393" spans="45:48" x14ac:dyDescent="0.2">
      <c r="AS68393" s="30"/>
      <c r="AT68393" s="30"/>
      <c r="AU68393" s="30"/>
      <c r="AV68393" s="30"/>
    </row>
    <row r="68401" spans="45:48" x14ac:dyDescent="0.2">
      <c r="AS68401" s="30"/>
      <c r="AT68401" s="30"/>
      <c r="AU68401" s="30"/>
      <c r="AV68401" s="30"/>
    </row>
    <row r="68409" spans="45:48" x14ac:dyDescent="0.2">
      <c r="AS68409" s="30"/>
      <c r="AT68409" s="30"/>
      <c r="AU68409" s="30"/>
      <c r="AV68409" s="30"/>
    </row>
    <row r="68417" spans="45:48" x14ac:dyDescent="0.2">
      <c r="AS68417" s="30"/>
      <c r="AT68417" s="30"/>
      <c r="AU68417" s="30"/>
      <c r="AV68417" s="30"/>
    </row>
    <row r="68425" spans="45:48" x14ac:dyDescent="0.2">
      <c r="AS68425" s="30"/>
      <c r="AT68425" s="30"/>
      <c r="AU68425" s="30"/>
      <c r="AV68425" s="30"/>
    </row>
    <row r="68433" spans="45:48" x14ac:dyDescent="0.2">
      <c r="AS68433" s="30"/>
      <c r="AT68433" s="30"/>
      <c r="AU68433" s="30"/>
      <c r="AV68433" s="30"/>
    </row>
    <row r="68441" spans="45:48" x14ac:dyDescent="0.2">
      <c r="AS68441" s="30"/>
      <c r="AT68441" s="30"/>
      <c r="AU68441" s="30"/>
      <c r="AV68441" s="30"/>
    </row>
    <row r="68449" spans="45:48" x14ac:dyDescent="0.2">
      <c r="AS68449" s="30"/>
      <c r="AT68449" s="30"/>
      <c r="AU68449" s="30"/>
      <c r="AV68449" s="30"/>
    </row>
    <row r="68457" spans="45:48" x14ac:dyDescent="0.2">
      <c r="AS68457" s="30"/>
      <c r="AT68457" s="30"/>
      <c r="AU68457" s="30"/>
      <c r="AV68457" s="30"/>
    </row>
    <row r="68465" spans="45:48" x14ac:dyDescent="0.2">
      <c r="AS68465" s="30"/>
      <c r="AT68465" s="30"/>
      <c r="AU68465" s="30"/>
      <c r="AV68465" s="30"/>
    </row>
    <row r="68473" spans="45:48" x14ac:dyDescent="0.2">
      <c r="AS68473" s="30"/>
      <c r="AT68473" s="30"/>
      <c r="AU68473" s="30"/>
      <c r="AV68473" s="30"/>
    </row>
    <row r="68481" spans="45:48" x14ac:dyDescent="0.2">
      <c r="AS68481" s="30"/>
      <c r="AT68481" s="30"/>
      <c r="AU68481" s="30"/>
      <c r="AV68481" s="30"/>
    </row>
    <row r="68489" spans="45:48" x14ac:dyDescent="0.2">
      <c r="AS68489" s="30"/>
      <c r="AT68489" s="30"/>
      <c r="AU68489" s="30"/>
      <c r="AV68489" s="30"/>
    </row>
    <row r="68497" spans="45:48" x14ac:dyDescent="0.2">
      <c r="AS68497" s="30"/>
      <c r="AT68497" s="30"/>
      <c r="AU68497" s="30"/>
      <c r="AV68497" s="30"/>
    </row>
    <row r="68505" spans="45:48" x14ac:dyDescent="0.2">
      <c r="AS68505" s="30"/>
      <c r="AT68505" s="30"/>
      <c r="AU68505" s="30"/>
      <c r="AV68505" s="30"/>
    </row>
    <row r="68513" spans="45:48" x14ac:dyDescent="0.2">
      <c r="AS68513" s="30"/>
      <c r="AT68513" s="30"/>
      <c r="AU68513" s="30"/>
      <c r="AV68513" s="30"/>
    </row>
    <row r="68521" spans="45:48" x14ac:dyDescent="0.2">
      <c r="AS68521" s="30"/>
      <c r="AT68521" s="30"/>
      <c r="AU68521" s="30"/>
      <c r="AV68521" s="30"/>
    </row>
    <row r="68529" spans="45:48" x14ac:dyDescent="0.2">
      <c r="AS68529" s="30"/>
      <c r="AT68529" s="30"/>
      <c r="AU68529" s="30"/>
      <c r="AV68529" s="30"/>
    </row>
    <row r="68537" spans="45:48" x14ac:dyDescent="0.2">
      <c r="AS68537" s="30"/>
      <c r="AT68537" s="30"/>
      <c r="AU68537" s="30"/>
      <c r="AV68537" s="30"/>
    </row>
    <row r="68545" spans="45:48" x14ac:dyDescent="0.2">
      <c r="AS68545" s="30"/>
      <c r="AT68545" s="30"/>
      <c r="AU68545" s="30"/>
      <c r="AV68545" s="30"/>
    </row>
    <row r="68553" spans="45:48" x14ac:dyDescent="0.2">
      <c r="AS68553" s="30"/>
      <c r="AT68553" s="30"/>
      <c r="AU68553" s="30"/>
      <c r="AV68553" s="30"/>
    </row>
    <row r="68561" spans="45:48" x14ac:dyDescent="0.2">
      <c r="AS68561" s="30"/>
      <c r="AT68561" s="30"/>
      <c r="AU68561" s="30"/>
      <c r="AV68561" s="30"/>
    </row>
    <row r="68569" spans="45:48" x14ac:dyDescent="0.2">
      <c r="AS68569" s="30"/>
      <c r="AT68569" s="30"/>
      <c r="AU68569" s="30"/>
      <c r="AV68569" s="30"/>
    </row>
    <row r="68577" spans="45:48" x14ac:dyDescent="0.2">
      <c r="AS68577" s="30"/>
      <c r="AT68577" s="30"/>
      <c r="AU68577" s="30"/>
      <c r="AV68577" s="30"/>
    </row>
    <row r="68585" spans="45:48" x14ac:dyDescent="0.2">
      <c r="AS68585" s="30"/>
      <c r="AT68585" s="30"/>
      <c r="AU68585" s="30"/>
      <c r="AV68585" s="30"/>
    </row>
    <row r="68593" spans="45:48" x14ac:dyDescent="0.2">
      <c r="AS68593" s="30"/>
      <c r="AT68593" s="30"/>
      <c r="AU68593" s="30"/>
      <c r="AV68593" s="30"/>
    </row>
    <row r="68601" spans="45:48" x14ac:dyDescent="0.2">
      <c r="AS68601" s="30"/>
      <c r="AT68601" s="30"/>
      <c r="AU68601" s="30"/>
      <c r="AV68601" s="30"/>
    </row>
    <row r="68609" spans="45:48" x14ac:dyDescent="0.2">
      <c r="AS68609" s="30"/>
      <c r="AT68609" s="30"/>
      <c r="AU68609" s="30"/>
      <c r="AV68609" s="30"/>
    </row>
    <row r="68617" spans="45:48" x14ac:dyDescent="0.2">
      <c r="AS68617" s="30"/>
      <c r="AT68617" s="30"/>
      <c r="AU68617" s="30"/>
      <c r="AV68617" s="30"/>
    </row>
    <row r="68625" spans="45:48" x14ac:dyDescent="0.2">
      <c r="AS68625" s="30"/>
      <c r="AT68625" s="30"/>
      <c r="AU68625" s="30"/>
      <c r="AV68625" s="30"/>
    </row>
    <row r="68633" spans="45:48" x14ac:dyDescent="0.2">
      <c r="AS68633" s="30"/>
      <c r="AT68633" s="30"/>
      <c r="AU68633" s="30"/>
      <c r="AV68633" s="30"/>
    </row>
    <row r="68641" spans="45:48" x14ac:dyDescent="0.2">
      <c r="AS68641" s="30"/>
      <c r="AT68641" s="30"/>
      <c r="AU68641" s="30"/>
      <c r="AV68641" s="30"/>
    </row>
    <row r="68649" spans="45:48" x14ac:dyDescent="0.2">
      <c r="AS68649" s="30"/>
      <c r="AT68649" s="30"/>
      <c r="AU68649" s="30"/>
      <c r="AV68649" s="30"/>
    </row>
    <row r="68657" spans="45:48" x14ac:dyDescent="0.2">
      <c r="AS68657" s="30"/>
      <c r="AT68657" s="30"/>
      <c r="AU68657" s="30"/>
      <c r="AV68657" s="30"/>
    </row>
    <row r="68665" spans="45:48" x14ac:dyDescent="0.2">
      <c r="AS68665" s="30"/>
      <c r="AT68665" s="30"/>
      <c r="AU68665" s="30"/>
      <c r="AV68665" s="30"/>
    </row>
    <row r="68673" spans="45:48" x14ac:dyDescent="0.2">
      <c r="AS68673" s="30"/>
      <c r="AT68673" s="30"/>
      <c r="AU68673" s="30"/>
      <c r="AV68673" s="30"/>
    </row>
    <row r="68681" spans="45:48" x14ac:dyDescent="0.2">
      <c r="AS68681" s="30"/>
      <c r="AT68681" s="30"/>
      <c r="AU68681" s="30"/>
      <c r="AV68681" s="30"/>
    </row>
    <row r="68689" spans="45:48" x14ac:dyDescent="0.2">
      <c r="AS68689" s="30"/>
      <c r="AT68689" s="30"/>
      <c r="AU68689" s="30"/>
      <c r="AV68689" s="30"/>
    </row>
    <row r="68697" spans="45:48" x14ac:dyDescent="0.2">
      <c r="AS68697" s="30"/>
      <c r="AT68697" s="30"/>
      <c r="AU68697" s="30"/>
      <c r="AV68697" s="30"/>
    </row>
    <row r="68705" spans="45:48" x14ac:dyDescent="0.2">
      <c r="AS68705" s="30"/>
      <c r="AT68705" s="30"/>
      <c r="AU68705" s="30"/>
      <c r="AV68705" s="30"/>
    </row>
    <row r="68713" spans="45:48" x14ac:dyDescent="0.2">
      <c r="AS68713" s="30"/>
      <c r="AT68713" s="30"/>
      <c r="AU68713" s="30"/>
      <c r="AV68713" s="30"/>
    </row>
    <row r="68721" spans="45:48" x14ac:dyDescent="0.2">
      <c r="AS68721" s="30"/>
      <c r="AT68721" s="30"/>
      <c r="AU68721" s="30"/>
      <c r="AV68721" s="30"/>
    </row>
    <row r="68729" spans="45:48" x14ac:dyDescent="0.2">
      <c r="AS68729" s="30"/>
      <c r="AT68729" s="30"/>
      <c r="AU68729" s="30"/>
      <c r="AV68729" s="30"/>
    </row>
    <row r="68737" spans="45:48" x14ac:dyDescent="0.2">
      <c r="AS68737" s="30"/>
      <c r="AT68737" s="30"/>
      <c r="AU68737" s="30"/>
      <c r="AV68737" s="30"/>
    </row>
    <row r="68745" spans="45:48" x14ac:dyDescent="0.2">
      <c r="AS68745" s="30"/>
      <c r="AT68745" s="30"/>
      <c r="AU68745" s="30"/>
      <c r="AV68745" s="30"/>
    </row>
    <row r="68753" spans="45:48" x14ac:dyDescent="0.2">
      <c r="AS68753" s="30"/>
      <c r="AT68753" s="30"/>
      <c r="AU68753" s="30"/>
      <c r="AV68753" s="30"/>
    </row>
    <row r="68761" spans="45:48" x14ac:dyDescent="0.2">
      <c r="AS68761" s="30"/>
      <c r="AT68761" s="30"/>
      <c r="AU68761" s="30"/>
      <c r="AV68761" s="30"/>
    </row>
    <row r="68769" spans="45:48" x14ac:dyDescent="0.2">
      <c r="AS68769" s="30"/>
      <c r="AT68769" s="30"/>
      <c r="AU68769" s="30"/>
      <c r="AV68769" s="30"/>
    </row>
    <row r="68777" spans="45:48" x14ac:dyDescent="0.2">
      <c r="AS68777" s="30"/>
      <c r="AT68777" s="30"/>
      <c r="AU68777" s="30"/>
      <c r="AV68777" s="30"/>
    </row>
    <row r="68785" spans="45:48" x14ac:dyDescent="0.2">
      <c r="AS68785" s="30"/>
      <c r="AT68785" s="30"/>
      <c r="AU68785" s="30"/>
      <c r="AV68785" s="30"/>
    </row>
    <row r="68793" spans="45:48" x14ac:dyDescent="0.2">
      <c r="AS68793" s="30"/>
      <c r="AT68793" s="30"/>
      <c r="AU68793" s="30"/>
      <c r="AV68793" s="30"/>
    </row>
    <row r="68801" spans="45:48" x14ac:dyDescent="0.2">
      <c r="AS68801" s="30"/>
      <c r="AT68801" s="30"/>
      <c r="AU68801" s="30"/>
      <c r="AV68801" s="30"/>
    </row>
    <row r="68809" spans="45:48" x14ac:dyDescent="0.2">
      <c r="AS68809" s="30"/>
      <c r="AT68809" s="30"/>
      <c r="AU68809" s="30"/>
      <c r="AV68809" s="30"/>
    </row>
    <row r="68817" spans="45:48" x14ac:dyDescent="0.2">
      <c r="AS68817" s="30"/>
      <c r="AT68817" s="30"/>
      <c r="AU68817" s="30"/>
      <c r="AV68817" s="30"/>
    </row>
    <row r="68825" spans="45:48" x14ac:dyDescent="0.2">
      <c r="AS68825" s="30"/>
      <c r="AT68825" s="30"/>
      <c r="AU68825" s="30"/>
      <c r="AV68825" s="30"/>
    </row>
    <row r="68833" spans="45:48" x14ac:dyDescent="0.2">
      <c r="AS68833" s="30"/>
      <c r="AT68833" s="30"/>
      <c r="AU68833" s="30"/>
      <c r="AV68833" s="30"/>
    </row>
    <row r="68841" spans="45:48" x14ac:dyDescent="0.2">
      <c r="AS68841" s="30"/>
      <c r="AT68841" s="30"/>
      <c r="AU68841" s="30"/>
      <c r="AV68841" s="30"/>
    </row>
    <row r="68849" spans="45:48" x14ac:dyDescent="0.2">
      <c r="AS68849" s="30"/>
      <c r="AT68849" s="30"/>
      <c r="AU68849" s="30"/>
      <c r="AV68849" s="30"/>
    </row>
    <row r="68857" spans="45:48" x14ac:dyDescent="0.2">
      <c r="AS68857" s="30"/>
      <c r="AT68857" s="30"/>
      <c r="AU68857" s="30"/>
      <c r="AV68857" s="30"/>
    </row>
    <row r="68865" spans="45:48" x14ac:dyDescent="0.2">
      <c r="AS68865" s="30"/>
      <c r="AT68865" s="30"/>
      <c r="AU68865" s="30"/>
      <c r="AV68865" s="30"/>
    </row>
    <row r="68873" spans="45:48" x14ac:dyDescent="0.2">
      <c r="AS68873" s="30"/>
      <c r="AT68873" s="30"/>
      <c r="AU68873" s="30"/>
      <c r="AV68873" s="30"/>
    </row>
    <row r="68881" spans="45:48" x14ac:dyDescent="0.2">
      <c r="AS68881" s="30"/>
      <c r="AT68881" s="30"/>
      <c r="AU68881" s="30"/>
      <c r="AV68881" s="30"/>
    </row>
    <row r="68889" spans="45:48" x14ac:dyDescent="0.2">
      <c r="AS68889" s="30"/>
      <c r="AT68889" s="30"/>
      <c r="AU68889" s="30"/>
      <c r="AV68889" s="30"/>
    </row>
    <row r="68897" spans="45:48" x14ac:dyDescent="0.2">
      <c r="AS68897" s="30"/>
      <c r="AT68897" s="30"/>
      <c r="AU68897" s="30"/>
      <c r="AV68897" s="30"/>
    </row>
    <row r="68905" spans="45:48" x14ac:dyDescent="0.2">
      <c r="AS68905" s="30"/>
      <c r="AT68905" s="30"/>
      <c r="AU68905" s="30"/>
      <c r="AV68905" s="30"/>
    </row>
    <row r="68913" spans="45:48" x14ac:dyDescent="0.2">
      <c r="AS68913" s="30"/>
      <c r="AT68913" s="30"/>
      <c r="AU68913" s="30"/>
      <c r="AV68913" s="30"/>
    </row>
    <row r="68921" spans="45:48" x14ac:dyDescent="0.2">
      <c r="AS68921" s="30"/>
      <c r="AT68921" s="30"/>
      <c r="AU68921" s="30"/>
      <c r="AV68921" s="30"/>
    </row>
    <row r="68929" spans="45:48" x14ac:dyDescent="0.2">
      <c r="AS68929" s="30"/>
      <c r="AT68929" s="30"/>
      <c r="AU68929" s="30"/>
      <c r="AV68929" s="30"/>
    </row>
    <row r="68937" spans="45:48" x14ac:dyDescent="0.2">
      <c r="AS68937" s="30"/>
      <c r="AT68937" s="30"/>
      <c r="AU68937" s="30"/>
      <c r="AV68937" s="30"/>
    </row>
    <row r="68945" spans="45:48" x14ac:dyDescent="0.2">
      <c r="AS68945" s="30"/>
      <c r="AT68945" s="30"/>
      <c r="AU68945" s="30"/>
      <c r="AV68945" s="30"/>
    </row>
    <row r="68953" spans="45:48" x14ac:dyDescent="0.2">
      <c r="AS68953" s="30"/>
      <c r="AT68953" s="30"/>
      <c r="AU68953" s="30"/>
      <c r="AV68953" s="30"/>
    </row>
    <row r="68961" spans="45:48" x14ac:dyDescent="0.2">
      <c r="AS68961" s="30"/>
      <c r="AT68961" s="30"/>
      <c r="AU68961" s="30"/>
      <c r="AV68961" s="30"/>
    </row>
    <row r="68969" spans="45:48" x14ac:dyDescent="0.2">
      <c r="AS68969" s="30"/>
      <c r="AT68969" s="30"/>
      <c r="AU68969" s="30"/>
      <c r="AV68969" s="30"/>
    </row>
    <row r="68977" spans="45:48" x14ac:dyDescent="0.2">
      <c r="AS68977" s="30"/>
      <c r="AT68977" s="30"/>
      <c r="AU68977" s="30"/>
      <c r="AV68977" s="30"/>
    </row>
    <row r="68985" spans="45:48" x14ac:dyDescent="0.2">
      <c r="AS68985" s="30"/>
      <c r="AT68985" s="30"/>
      <c r="AU68985" s="30"/>
      <c r="AV68985" s="30"/>
    </row>
    <row r="68993" spans="45:48" x14ac:dyDescent="0.2">
      <c r="AS68993" s="30"/>
      <c r="AT68993" s="30"/>
      <c r="AU68993" s="30"/>
      <c r="AV68993" s="30"/>
    </row>
    <row r="69001" spans="45:48" x14ac:dyDescent="0.2">
      <c r="AS69001" s="30"/>
      <c r="AT69001" s="30"/>
      <c r="AU69001" s="30"/>
      <c r="AV69001" s="30"/>
    </row>
    <row r="69009" spans="45:48" x14ac:dyDescent="0.2">
      <c r="AS69009" s="30"/>
      <c r="AT69009" s="30"/>
      <c r="AU69009" s="30"/>
      <c r="AV69009" s="30"/>
    </row>
    <row r="69017" spans="45:48" x14ac:dyDescent="0.2">
      <c r="AS69017" s="30"/>
      <c r="AT69017" s="30"/>
      <c r="AU69017" s="30"/>
      <c r="AV69017" s="30"/>
    </row>
    <row r="69025" spans="45:48" x14ac:dyDescent="0.2">
      <c r="AS69025" s="30"/>
      <c r="AT69025" s="30"/>
      <c r="AU69025" s="30"/>
      <c r="AV69025" s="30"/>
    </row>
    <row r="69033" spans="45:48" x14ac:dyDescent="0.2">
      <c r="AS69033" s="30"/>
      <c r="AT69033" s="30"/>
      <c r="AU69033" s="30"/>
      <c r="AV69033" s="30"/>
    </row>
    <row r="69041" spans="45:48" x14ac:dyDescent="0.2">
      <c r="AS69041" s="30"/>
      <c r="AT69041" s="30"/>
      <c r="AU69041" s="30"/>
      <c r="AV69041" s="30"/>
    </row>
    <row r="69049" spans="45:48" x14ac:dyDescent="0.2">
      <c r="AS69049" s="30"/>
      <c r="AT69049" s="30"/>
      <c r="AU69049" s="30"/>
      <c r="AV69049" s="30"/>
    </row>
    <row r="69057" spans="45:48" x14ac:dyDescent="0.2">
      <c r="AS69057" s="30"/>
      <c r="AT69057" s="30"/>
      <c r="AU69057" s="30"/>
      <c r="AV69057" s="30"/>
    </row>
    <row r="69065" spans="45:48" x14ac:dyDescent="0.2">
      <c r="AS69065" s="30"/>
      <c r="AT69065" s="30"/>
      <c r="AU69065" s="30"/>
      <c r="AV69065" s="30"/>
    </row>
    <row r="69073" spans="45:48" x14ac:dyDescent="0.2">
      <c r="AS69073" s="30"/>
      <c r="AT69073" s="30"/>
      <c r="AU69073" s="30"/>
      <c r="AV69073" s="30"/>
    </row>
    <row r="69081" spans="45:48" x14ac:dyDescent="0.2">
      <c r="AS69081" s="30"/>
      <c r="AT69081" s="30"/>
      <c r="AU69081" s="30"/>
      <c r="AV69081" s="30"/>
    </row>
    <row r="69089" spans="45:48" x14ac:dyDescent="0.2">
      <c r="AS69089" s="30"/>
      <c r="AT69089" s="30"/>
      <c r="AU69089" s="30"/>
      <c r="AV69089" s="30"/>
    </row>
    <row r="69097" spans="45:48" x14ac:dyDescent="0.2">
      <c r="AS69097" s="30"/>
      <c r="AT69097" s="30"/>
      <c r="AU69097" s="30"/>
      <c r="AV69097" s="30"/>
    </row>
    <row r="69105" spans="45:48" x14ac:dyDescent="0.2">
      <c r="AS69105" s="30"/>
      <c r="AT69105" s="30"/>
      <c r="AU69105" s="30"/>
      <c r="AV69105" s="30"/>
    </row>
    <row r="69113" spans="45:48" x14ac:dyDescent="0.2">
      <c r="AS69113" s="30"/>
      <c r="AT69113" s="30"/>
      <c r="AU69113" s="30"/>
      <c r="AV69113" s="30"/>
    </row>
    <row r="69121" spans="45:48" x14ac:dyDescent="0.2">
      <c r="AS69121" s="30"/>
      <c r="AT69121" s="30"/>
      <c r="AU69121" s="30"/>
      <c r="AV69121" s="30"/>
    </row>
    <row r="69129" spans="45:48" x14ac:dyDescent="0.2">
      <c r="AS69129" s="30"/>
      <c r="AT69129" s="30"/>
      <c r="AU69129" s="30"/>
      <c r="AV69129" s="30"/>
    </row>
    <row r="69137" spans="45:48" x14ac:dyDescent="0.2">
      <c r="AS69137" s="30"/>
      <c r="AT69137" s="30"/>
      <c r="AU69137" s="30"/>
      <c r="AV69137" s="30"/>
    </row>
    <row r="69145" spans="45:48" x14ac:dyDescent="0.2">
      <c r="AS69145" s="30"/>
      <c r="AT69145" s="30"/>
      <c r="AU69145" s="30"/>
      <c r="AV69145" s="30"/>
    </row>
    <row r="69153" spans="45:48" x14ac:dyDescent="0.2">
      <c r="AS69153" s="30"/>
      <c r="AT69153" s="30"/>
      <c r="AU69153" s="30"/>
      <c r="AV69153" s="30"/>
    </row>
    <row r="69161" spans="45:48" x14ac:dyDescent="0.2">
      <c r="AS69161" s="30"/>
      <c r="AT69161" s="30"/>
      <c r="AU69161" s="30"/>
      <c r="AV69161" s="30"/>
    </row>
    <row r="69169" spans="45:48" x14ac:dyDescent="0.2">
      <c r="AS69169" s="30"/>
      <c r="AT69169" s="30"/>
      <c r="AU69169" s="30"/>
      <c r="AV69169" s="30"/>
    </row>
    <row r="69177" spans="45:48" x14ac:dyDescent="0.2">
      <c r="AS69177" s="30"/>
      <c r="AT69177" s="30"/>
      <c r="AU69177" s="30"/>
      <c r="AV69177" s="30"/>
    </row>
    <row r="69185" spans="45:48" x14ac:dyDescent="0.2">
      <c r="AS69185" s="30"/>
      <c r="AT69185" s="30"/>
      <c r="AU69185" s="30"/>
      <c r="AV69185" s="30"/>
    </row>
    <row r="69193" spans="45:48" x14ac:dyDescent="0.2">
      <c r="AS69193" s="30"/>
      <c r="AT69193" s="30"/>
      <c r="AU69193" s="30"/>
      <c r="AV69193" s="30"/>
    </row>
    <row r="69201" spans="45:48" x14ac:dyDescent="0.2">
      <c r="AS69201" s="30"/>
      <c r="AT69201" s="30"/>
      <c r="AU69201" s="30"/>
      <c r="AV69201" s="30"/>
    </row>
    <row r="69209" spans="45:48" x14ac:dyDescent="0.2">
      <c r="AS69209" s="30"/>
      <c r="AT69209" s="30"/>
      <c r="AU69209" s="30"/>
      <c r="AV69209" s="30"/>
    </row>
    <row r="69217" spans="45:48" x14ac:dyDescent="0.2">
      <c r="AS69217" s="30"/>
      <c r="AT69217" s="30"/>
      <c r="AU69217" s="30"/>
      <c r="AV69217" s="30"/>
    </row>
    <row r="69225" spans="45:48" x14ac:dyDescent="0.2">
      <c r="AS69225" s="30"/>
      <c r="AT69225" s="30"/>
      <c r="AU69225" s="30"/>
      <c r="AV69225" s="30"/>
    </row>
    <row r="69233" spans="45:48" x14ac:dyDescent="0.2">
      <c r="AS69233" s="30"/>
      <c r="AT69233" s="30"/>
      <c r="AU69233" s="30"/>
      <c r="AV69233" s="30"/>
    </row>
    <row r="69241" spans="45:48" x14ac:dyDescent="0.2">
      <c r="AS69241" s="30"/>
      <c r="AT69241" s="30"/>
      <c r="AU69241" s="30"/>
      <c r="AV69241" s="30"/>
    </row>
    <row r="69249" spans="45:48" x14ac:dyDescent="0.2">
      <c r="AS69249" s="30"/>
      <c r="AT69249" s="30"/>
      <c r="AU69249" s="30"/>
      <c r="AV69249" s="30"/>
    </row>
    <row r="69257" spans="45:48" x14ac:dyDescent="0.2">
      <c r="AS69257" s="30"/>
      <c r="AT69257" s="30"/>
      <c r="AU69257" s="30"/>
      <c r="AV69257" s="30"/>
    </row>
    <row r="69265" spans="45:48" x14ac:dyDescent="0.2">
      <c r="AS69265" s="30"/>
      <c r="AT69265" s="30"/>
      <c r="AU69265" s="30"/>
      <c r="AV69265" s="30"/>
    </row>
    <row r="69273" spans="45:48" x14ac:dyDescent="0.2">
      <c r="AS69273" s="30"/>
      <c r="AT69273" s="30"/>
      <c r="AU69273" s="30"/>
      <c r="AV69273" s="30"/>
    </row>
    <row r="69281" spans="45:48" x14ac:dyDescent="0.2">
      <c r="AS69281" s="30"/>
      <c r="AT69281" s="30"/>
      <c r="AU69281" s="30"/>
      <c r="AV69281" s="30"/>
    </row>
    <row r="69289" spans="45:48" x14ac:dyDescent="0.2">
      <c r="AS69289" s="30"/>
      <c r="AT69289" s="30"/>
      <c r="AU69289" s="30"/>
      <c r="AV69289" s="30"/>
    </row>
    <row r="69297" spans="45:48" x14ac:dyDescent="0.2">
      <c r="AS69297" s="30"/>
      <c r="AT69297" s="30"/>
      <c r="AU69297" s="30"/>
      <c r="AV69297" s="30"/>
    </row>
    <row r="69305" spans="45:48" x14ac:dyDescent="0.2">
      <c r="AS69305" s="30"/>
      <c r="AT69305" s="30"/>
      <c r="AU69305" s="30"/>
      <c r="AV69305" s="30"/>
    </row>
    <row r="69313" spans="45:48" x14ac:dyDescent="0.2">
      <c r="AS69313" s="30"/>
      <c r="AT69313" s="30"/>
      <c r="AU69313" s="30"/>
      <c r="AV69313" s="30"/>
    </row>
    <row r="69321" spans="45:48" x14ac:dyDescent="0.2">
      <c r="AS69321" s="30"/>
      <c r="AT69321" s="30"/>
      <c r="AU69321" s="30"/>
      <c r="AV69321" s="30"/>
    </row>
    <row r="69329" spans="45:48" x14ac:dyDescent="0.2">
      <c r="AS69329" s="30"/>
      <c r="AT69329" s="30"/>
      <c r="AU69329" s="30"/>
      <c r="AV69329" s="30"/>
    </row>
    <row r="69337" spans="45:48" x14ac:dyDescent="0.2">
      <c r="AS69337" s="30"/>
      <c r="AT69337" s="30"/>
      <c r="AU69337" s="30"/>
      <c r="AV69337" s="30"/>
    </row>
    <row r="69345" spans="45:48" x14ac:dyDescent="0.2">
      <c r="AS69345" s="30"/>
      <c r="AT69345" s="30"/>
      <c r="AU69345" s="30"/>
      <c r="AV69345" s="30"/>
    </row>
    <row r="69353" spans="45:48" x14ac:dyDescent="0.2">
      <c r="AS69353" s="30"/>
      <c r="AT69353" s="30"/>
      <c r="AU69353" s="30"/>
      <c r="AV69353" s="30"/>
    </row>
    <row r="69361" spans="45:48" x14ac:dyDescent="0.2">
      <c r="AS69361" s="30"/>
      <c r="AT69361" s="30"/>
      <c r="AU69361" s="30"/>
      <c r="AV69361" s="30"/>
    </row>
    <row r="69369" spans="45:48" x14ac:dyDescent="0.2">
      <c r="AS69369" s="30"/>
      <c r="AT69369" s="30"/>
      <c r="AU69369" s="30"/>
      <c r="AV69369" s="30"/>
    </row>
    <row r="69377" spans="45:48" x14ac:dyDescent="0.2">
      <c r="AS69377" s="30"/>
      <c r="AT69377" s="30"/>
      <c r="AU69377" s="30"/>
      <c r="AV69377" s="30"/>
    </row>
    <row r="69385" spans="45:48" x14ac:dyDescent="0.2">
      <c r="AS69385" s="30"/>
      <c r="AT69385" s="30"/>
      <c r="AU69385" s="30"/>
      <c r="AV69385" s="30"/>
    </row>
    <row r="69393" spans="45:48" x14ac:dyDescent="0.2">
      <c r="AS69393" s="30"/>
      <c r="AT69393" s="30"/>
      <c r="AU69393" s="30"/>
      <c r="AV69393" s="30"/>
    </row>
    <row r="69401" spans="45:48" x14ac:dyDescent="0.2">
      <c r="AS69401" s="30"/>
      <c r="AT69401" s="30"/>
      <c r="AU69401" s="30"/>
      <c r="AV69401" s="30"/>
    </row>
    <row r="69409" spans="45:48" x14ac:dyDescent="0.2">
      <c r="AS69409" s="30"/>
      <c r="AT69409" s="30"/>
      <c r="AU69409" s="30"/>
      <c r="AV69409" s="30"/>
    </row>
    <row r="69417" spans="45:48" x14ac:dyDescent="0.2">
      <c r="AS69417" s="30"/>
      <c r="AT69417" s="30"/>
      <c r="AU69417" s="30"/>
      <c r="AV69417" s="30"/>
    </row>
    <row r="69425" spans="45:48" x14ac:dyDescent="0.2">
      <c r="AS69425" s="30"/>
      <c r="AT69425" s="30"/>
      <c r="AU69425" s="30"/>
      <c r="AV69425" s="30"/>
    </row>
    <row r="69433" spans="45:48" x14ac:dyDescent="0.2">
      <c r="AS69433" s="30"/>
      <c r="AT69433" s="30"/>
      <c r="AU69433" s="30"/>
      <c r="AV69433" s="30"/>
    </row>
    <row r="69441" spans="45:48" x14ac:dyDescent="0.2">
      <c r="AS69441" s="30"/>
      <c r="AT69441" s="30"/>
      <c r="AU69441" s="30"/>
      <c r="AV69441" s="30"/>
    </row>
    <row r="69449" spans="45:48" x14ac:dyDescent="0.2">
      <c r="AS69449" s="30"/>
      <c r="AT69449" s="30"/>
      <c r="AU69449" s="30"/>
      <c r="AV69449" s="30"/>
    </row>
    <row r="69457" spans="45:48" x14ac:dyDescent="0.2">
      <c r="AS69457" s="30"/>
      <c r="AT69457" s="30"/>
      <c r="AU69457" s="30"/>
      <c r="AV69457" s="30"/>
    </row>
    <row r="69465" spans="45:48" x14ac:dyDescent="0.2">
      <c r="AS69465" s="30"/>
      <c r="AT69465" s="30"/>
      <c r="AU69465" s="30"/>
      <c r="AV69465" s="30"/>
    </row>
    <row r="69473" spans="45:48" x14ac:dyDescent="0.2">
      <c r="AS69473" s="30"/>
      <c r="AT69473" s="30"/>
      <c r="AU69473" s="30"/>
      <c r="AV69473" s="30"/>
    </row>
    <row r="69481" spans="45:48" x14ac:dyDescent="0.2">
      <c r="AS69481" s="30"/>
      <c r="AT69481" s="30"/>
      <c r="AU69481" s="30"/>
      <c r="AV69481" s="30"/>
    </row>
    <row r="69489" spans="45:48" x14ac:dyDescent="0.2">
      <c r="AS69489" s="30"/>
      <c r="AT69489" s="30"/>
      <c r="AU69489" s="30"/>
      <c r="AV69489" s="30"/>
    </row>
    <row r="69497" spans="45:48" x14ac:dyDescent="0.2">
      <c r="AS69497" s="30"/>
      <c r="AT69497" s="30"/>
      <c r="AU69497" s="30"/>
      <c r="AV69497" s="30"/>
    </row>
    <row r="69505" spans="45:48" x14ac:dyDescent="0.2">
      <c r="AS69505" s="30"/>
      <c r="AT69505" s="30"/>
      <c r="AU69505" s="30"/>
      <c r="AV69505" s="30"/>
    </row>
    <row r="69513" spans="45:48" x14ac:dyDescent="0.2">
      <c r="AS69513" s="30"/>
      <c r="AT69513" s="30"/>
      <c r="AU69513" s="30"/>
      <c r="AV69513" s="30"/>
    </row>
    <row r="69521" spans="45:48" x14ac:dyDescent="0.2">
      <c r="AS69521" s="30"/>
      <c r="AT69521" s="30"/>
      <c r="AU69521" s="30"/>
      <c r="AV69521" s="30"/>
    </row>
    <row r="69529" spans="45:48" x14ac:dyDescent="0.2">
      <c r="AS69529" s="30"/>
      <c r="AT69529" s="30"/>
      <c r="AU69529" s="30"/>
      <c r="AV69529" s="30"/>
    </row>
    <row r="69537" spans="45:48" x14ac:dyDescent="0.2">
      <c r="AS69537" s="30"/>
      <c r="AT69537" s="30"/>
      <c r="AU69537" s="30"/>
      <c r="AV69537" s="30"/>
    </row>
    <row r="69545" spans="45:48" x14ac:dyDescent="0.2">
      <c r="AS69545" s="30"/>
      <c r="AT69545" s="30"/>
      <c r="AU69545" s="30"/>
      <c r="AV69545" s="30"/>
    </row>
    <row r="69553" spans="45:48" x14ac:dyDescent="0.2">
      <c r="AS69553" s="30"/>
      <c r="AT69553" s="30"/>
      <c r="AU69553" s="30"/>
      <c r="AV69553" s="30"/>
    </row>
    <row r="69561" spans="45:48" x14ac:dyDescent="0.2">
      <c r="AS69561" s="30"/>
      <c r="AT69561" s="30"/>
      <c r="AU69561" s="30"/>
      <c r="AV69561" s="30"/>
    </row>
    <row r="69569" spans="45:48" x14ac:dyDescent="0.2">
      <c r="AS69569" s="30"/>
      <c r="AT69569" s="30"/>
      <c r="AU69569" s="30"/>
      <c r="AV69569" s="30"/>
    </row>
    <row r="69577" spans="45:48" x14ac:dyDescent="0.2">
      <c r="AS69577" s="30"/>
      <c r="AT69577" s="30"/>
      <c r="AU69577" s="30"/>
      <c r="AV69577" s="30"/>
    </row>
    <row r="69585" spans="45:48" x14ac:dyDescent="0.2">
      <c r="AS69585" s="30"/>
      <c r="AT69585" s="30"/>
      <c r="AU69585" s="30"/>
      <c r="AV69585" s="30"/>
    </row>
    <row r="69593" spans="45:48" x14ac:dyDescent="0.2">
      <c r="AS69593" s="30"/>
      <c r="AT69593" s="30"/>
      <c r="AU69593" s="30"/>
      <c r="AV69593" s="30"/>
    </row>
    <row r="69601" spans="45:48" x14ac:dyDescent="0.2">
      <c r="AS69601" s="30"/>
      <c r="AT69601" s="30"/>
      <c r="AU69601" s="30"/>
      <c r="AV69601" s="30"/>
    </row>
    <row r="69609" spans="45:48" x14ac:dyDescent="0.2">
      <c r="AS69609" s="30"/>
      <c r="AT69609" s="30"/>
      <c r="AU69609" s="30"/>
      <c r="AV69609" s="30"/>
    </row>
    <row r="69617" spans="45:48" x14ac:dyDescent="0.2">
      <c r="AS69617" s="30"/>
      <c r="AT69617" s="30"/>
      <c r="AU69617" s="30"/>
      <c r="AV69617" s="30"/>
    </row>
    <row r="69625" spans="45:48" x14ac:dyDescent="0.2">
      <c r="AS69625" s="30"/>
      <c r="AT69625" s="30"/>
      <c r="AU69625" s="30"/>
      <c r="AV69625" s="30"/>
    </row>
    <row r="69633" spans="45:48" x14ac:dyDescent="0.2">
      <c r="AS69633" s="30"/>
      <c r="AT69633" s="30"/>
      <c r="AU69633" s="30"/>
      <c r="AV69633" s="30"/>
    </row>
    <row r="69641" spans="45:48" x14ac:dyDescent="0.2">
      <c r="AS69641" s="30"/>
      <c r="AT69641" s="30"/>
      <c r="AU69641" s="30"/>
      <c r="AV69641" s="30"/>
    </row>
    <row r="69649" spans="45:48" x14ac:dyDescent="0.2">
      <c r="AS69649" s="30"/>
      <c r="AT69649" s="30"/>
      <c r="AU69649" s="30"/>
      <c r="AV69649" s="30"/>
    </row>
    <row r="69657" spans="45:48" x14ac:dyDescent="0.2">
      <c r="AS69657" s="30"/>
      <c r="AT69657" s="30"/>
      <c r="AU69657" s="30"/>
      <c r="AV69657" s="30"/>
    </row>
    <row r="69665" spans="45:48" x14ac:dyDescent="0.2">
      <c r="AS69665" s="30"/>
      <c r="AT69665" s="30"/>
      <c r="AU69665" s="30"/>
      <c r="AV69665" s="30"/>
    </row>
    <row r="69673" spans="45:48" x14ac:dyDescent="0.2">
      <c r="AS69673" s="30"/>
      <c r="AT69673" s="30"/>
      <c r="AU69673" s="30"/>
      <c r="AV69673" s="30"/>
    </row>
    <row r="69681" spans="45:48" x14ac:dyDescent="0.2">
      <c r="AS69681" s="30"/>
      <c r="AT69681" s="30"/>
      <c r="AU69681" s="30"/>
      <c r="AV69681" s="30"/>
    </row>
    <row r="69689" spans="45:48" x14ac:dyDescent="0.2">
      <c r="AS69689" s="30"/>
      <c r="AT69689" s="30"/>
      <c r="AU69689" s="30"/>
      <c r="AV69689" s="30"/>
    </row>
    <row r="69697" spans="45:48" x14ac:dyDescent="0.2">
      <c r="AS69697" s="30"/>
      <c r="AT69697" s="30"/>
      <c r="AU69697" s="30"/>
      <c r="AV69697" s="30"/>
    </row>
    <row r="69705" spans="45:48" x14ac:dyDescent="0.2">
      <c r="AS69705" s="30"/>
      <c r="AT69705" s="30"/>
      <c r="AU69705" s="30"/>
      <c r="AV69705" s="30"/>
    </row>
    <row r="69713" spans="45:48" x14ac:dyDescent="0.2">
      <c r="AS69713" s="30"/>
      <c r="AT69713" s="30"/>
      <c r="AU69713" s="30"/>
      <c r="AV69713" s="30"/>
    </row>
    <row r="69721" spans="45:48" x14ac:dyDescent="0.2">
      <c r="AS69721" s="30"/>
      <c r="AT69721" s="30"/>
      <c r="AU69721" s="30"/>
      <c r="AV69721" s="30"/>
    </row>
    <row r="69729" spans="45:48" x14ac:dyDescent="0.2">
      <c r="AS69729" s="30"/>
      <c r="AT69729" s="30"/>
      <c r="AU69729" s="30"/>
      <c r="AV69729" s="30"/>
    </row>
    <row r="69737" spans="45:48" x14ac:dyDescent="0.2">
      <c r="AS69737" s="30"/>
      <c r="AT69737" s="30"/>
      <c r="AU69737" s="30"/>
      <c r="AV69737" s="30"/>
    </row>
    <row r="69745" spans="45:48" x14ac:dyDescent="0.2">
      <c r="AS69745" s="30"/>
      <c r="AT69745" s="30"/>
      <c r="AU69745" s="30"/>
      <c r="AV69745" s="30"/>
    </row>
    <row r="69753" spans="45:48" x14ac:dyDescent="0.2">
      <c r="AS69753" s="30"/>
      <c r="AT69753" s="30"/>
      <c r="AU69753" s="30"/>
      <c r="AV69753" s="30"/>
    </row>
    <row r="69761" spans="45:48" x14ac:dyDescent="0.2">
      <c r="AS69761" s="30"/>
      <c r="AT69761" s="30"/>
      <c r="AU69761" s="30"/>
      <c r="AV69761" s="30"/>
    </row>
    <row r="69769" spans="45:48" x14ac:dyDescent="0.2">
      <c r="AS69769" s="30"/>
      <c r="AT69769" s="30"/>
      <c r="AU69769" s="30"/>
      <c r="AV69769" s="30"/>
    </row>
    <row r="69777" spans="45:48" x14ac:dyDescent="0.2">
      <c r="AS69777" s="30"/>
      <c r="AT69777" s="30"/>
      <c r="AU69777" s="30"/>
      <c r="AV69777" s="30"/>
    </row>
    <row r="69785" spans="45:48" x14ac:dyDescent="0.2">
      <c r="AS69785" s="30"/>
      <c r="AT69785" s="30"/>
      <c r="AU69785" s="30"/>
      <c r="AV69785" s="30"/>
    </row>
    <row r="69793" spans="45:48" x14ac:dyDescent="0.2">
      <c r="AS69793" s="30"/>
      <c r="AT69793" s="30"/>
      <c r="AU69793" s="30"/>
      <c r="AV69793" s="30"/>
    </row>
    <row r="69801" spans="45:48" x14ac:dyDescent="0.2">
      <c r="AS69801" s="30"/>
      <c r="AT69801" s="30"/>
      <c r="AU69801" s="30"/>
      <c r="AV69801" s="30"/>
    </row>
    <row r="69809" spans="45:48" x14ac:dyDescent="0.2">
      <c r="AS69809" s="30"/>
      <c r="AT69809" s="30"/>
      <c r="AU69809" s="30"/>
      <c r="AV69809" s="30"/>
    </row>
    <row r="69817" spans="45:48" x14ac:dyDescent="0.2">
      <c r="AS69817" s="30"/>
      <c r="AT69817" s="30"/>
      <c r="AU69817" s="30"/>
      <c r="AV69817" s="30"/>
    </row>
    <row r="69825" spans="45:48" x14ac:dyDescent="0.2">
      <c r="AS69825" s="30"/>
      <c r="AT69825" s="30"/>
      <c r="AU69825" s="30"/>
      <c r="AV69825" s="30"/>
    </row>
    <row r="69833" spans="45:48" x14ac:dyDescent="0.2">
      <c r="AS69833" s="30"/>
      <c r="AT69833" s="30"/>
      <c r="AU69833" s="30"/>
      <c r="AV69833" s="30"/>
    </row>
    <row r="69841" spans="45:48" x14ac:dyDescent="0.2">
      <c r="AS69841" s="30"/>
      <c r="AT69841" s="30"/>
      <c r="AU69841" s="30"/>
      <c r="AV69841" s="30"/>
    </row>
    <row r="69849" spans="45:48" x14ac:dyDescent="0.2">
      <c r="AS69849" s="30"/>
      <c r="AT69849" s="30"/>
      <c r="AU69849" s="30"/>
      <c r="AV69849" s="30"/>
    </row>
    <row r="69857" spans="45:48" x14ac:dyDescent="0.2">
      <c r="AS69857" s="30"/>
      <c r="AT69857" s="30"/>
      <c r="AU69857" s="30"/>
      <c r="AV69857" s="30"/>
    </row>
    <row r="69865" spans="45:48" x14ac:dyDescent="0.2">
      <c r="AS69865" s="30"/>
      <c r="AT69865" s="30"/>
      <c r="AU69865" s="30"/>
      <c r="AV69865" s="30"/>
    </row>
    <row r="69873" spans="45:48" x14ac:dyDescent="0.2">
      <c r="AS69873" s="30"/>
      <c r="AT69873" s="30"/>
      <c r="AU69873" s="30"/>
      <c r="AV69873" s="30"/>
    </row>
    <row r="69881" spans="45:48" x14ac:dyDescent="0.2">
      <c r="AS69881" s="30"/>
      <c r="AT69881" s="30"/>
      <c r="AU69881" s="30"/>
      <c r="AV69881" s="30"/>
    </row>
    <row r="69889" spans="45:48" x14ac:dyDescent="0.2">
      <c r="AS69889" s="30"/>
      <c r="AT69889" s="30"/>
      <c r="AU69889" s="30"/>
      <c r="AV69889" s="30"/>
    </row>
    <row r="69897" spans="45:48" x14ac:dyDescent="0.2">
      <c r="AS69897" s="30"/>
      <c r="AT69897" s="30"/>
      <c r="AU69897" s="30"/>
      <c r="AV69897" s="30"/>
    </row>
    <row r="69905" spans="45:48" x14ac:dyDescent="0.2">
      <c r="AS69905" s="30"/>
      <c r="AT69905" s="30"/>
      <c r="AU69905" s="30"/>
      <c r="AV69905" s="30"/>
    </row>
    <row r="69913" spans="45:48" x14ac:dyDescent="0.2">
      <c r="AS69913" s="30"/>
      <c r="AT69913" s="30"/>
      <c r="AU69913" s="30"/>
      <c r="AV69913" s="30"/>
    </row>
    <row r="69921" spans="45:48" x14ac:dyDescent="0.2">
      <c r="AS69921" s="30"/>
      <c r="AT69921" s="30"/>
      <c r="AU69921" s="30"/>
      <c r="AV69921" s="30"/>
    </row>
    <row r="69929" spans="45:48" x14ac:dyDescent="0.2">
      <c r="AS69929" s="30"/>
      <c r="AT69929" s="30"/>
      <c r="AU69929" s="30"/>
      <c r="AV69929" s="30"/>
    </row>
    <row r="69937" spans="45:48" x14ac:dyDescent="0.2">
      <c r="AS69937" s="30"/>
      <c r="AT69937" s="30"/>
      <c r="AU69937" s="30"/>
      <c r="AV69937" s="30"/>
    </row>
    <row r="69945" spans="45:48" x14ac:dyDescent="0.2">
      <c r="AS69945" s="30"/>
      <c r="AT69945" s="30"/>
      <c r="AU69945" s="30"/>
      <c r="AV69945" s="30"/>
    </row>
    <row r="69953" spans="45:48" x14ac:dyDescent="0.2">
      <c r="AS69953" s="30"/>
      <c r="AT69953" s="30"/>
      <c r="AU69953" s="30"/>
      <c r="AV69953" s="30"/>
    </row>
    <row r="69961" spans="45:48" x14ac:dyDescent="0.2">
      <c r="AS69961" s="30"/>
      <c r="AT69961" s="30"/>
      <c r="AU69961" s="30"/>
      <c r="AV69961" s="30"/>
    </row>
    <row r="69969" spans="45:48" x14ac:dyDescent="0.2">
      <c r="AS69969" s="30"/>
      <c r="AT69969" s="30"/>
      <c r="AU69969" s="30"/>
      <c r="AV69969" s="30"/>
    </row>
    <row r="69977" spans="45:48" x14ac:dyDescent="0.2">
      <c r="AS69977" s="30"/>
      <c r="AT69977" s="30"/>
      <c r="AU69977" s="30"/>
      <c r="AV69977" s="30"/>
    </row>
    <row r="69985" spans="45:48" x14ac:dyDescent="0.2">
      <c r="AS69985" s="30"/>
      <c r="AT69985" s="30"/>
      <c r="AU69985" s="30"/>
      <c r="AV69985" s="30"/>
    </row>
    <row r="69993" spans="45:48" x14ac:dyDescent="0.2">
      <c r="AS69993" s="30"/>
      <c r="AT69993" s="30"/>
      <c r="AU69993" s="30"/>
      <c r="AV69993" s="30"/>
    </row>
    <row r="70001" spans="45:48" x14ac:dyDescent="0.2">
      <c r="AS70001" s="30"/>
      <c r="AT70001" s="30"/>
      <c r="AU70001" s="30"/>
      <c r="AV70001" s="30"/>
    </row>
    <row r="70009" spans="45:48" x14ac:dyDescent="0.2">
      <c r="AS70009" s="30"/>
      <c r="AT70009" s="30"/>
      <c r="AU70009" s="30"/>
      <c r="AV70009" s="30"/>
    </row>
    <row r="70017" spans="45:48" x14ac:dyDescent="0.2">
      <c r="AS70017" s="30"/>
      <c r="AT70017" s="30"/>
      <c r="AU70017" s="30"/>
      <c r="AV70017" s="30"/>
    </row>
    <row r="70025" spans="45:48" x14ac:dyDescent="0.2">
      <c r="AS70025" s="30"/>
      <c r="AT70025" s="30"/>
      <c r="AU70025" s="30"/>
      <c r="AV70025" s="30"/>
    </row>
    <row r="70033" spans="45:48" x14ac:dyDescent="0.2">
      <c r="AS70033" s="30"/>
      <c r="AT70033" s="30"/>
      <c r="AU70033" s="30"/>
      <c r="AV70033" s="30"/>
    </row>
    <row r="70041" spans="45:48" x14ac:dyDescent="0.2">
      <c r="AS70041" s="30"/>
      <c r="AT70041" s="30"/>
      <c r="AU70041" s="30"/>
      <c r="AV70041" s="30"/>
    </row>
    <row r="70049" spans="45:48" x14ac:dyDescent="0.2">
      <c r="AS70049" s="30"/>
      <c r="AT70049" s="30"/>
      <c r="AU70049" s="30"/>
      <c r="AV70049" s="30"/>
    </row>
    <row r="70057" spans="45:48" x14ac:dyDescent="0.2">
      <c r="AS70057" s="30"/>
      <c r="AT70057" s="30"/>
      <c r="AU70057" s="30"/>
      <c r="AV70057" s="30"/>
    </row>
    <row r="70065" spans="45:48" x14ac:dyDescent="0.2">
      <c r="AS70065" s="30"/>
      <c r="AT70065" s="30"/>
      <c r="AU70065" s="30"/>
      <c r="AV70065" s="30"/>
    </row>
    <row r="70073" spans="45:48" x14ac:dyDescent="0.2">
      <c r="AS70073" s="30"/>
      <c r="AT70073" s="30"/>
      <c r="AU70073" s="30"/>
      <c r="AV70073" s="30"/>
    </row>
    <row r="70081" spans="45:48" x14ac:dyDescent="0.2">
      <c r="AS70081" s="30"/>
      <c r="AT70081" s="30"/>
      <c r="AU70081" s="30"/>
      <c r="AV70081" s="30"/>
    </row>
    <row r="70089" spans="45:48" x14ac:dyDescent="0.2">
      <c r="AS70089" s="30"/>
      <c r="AT70089" s="30"/>
      <c r="AU70089" s="30"/>
      <c r="AV70089" s="30"/>
    </row>
    <row r="70097" spans="45:48" x14ac:dyDescent="0.2">
      <c r="AS70097" s="30"/>
      <c r="AT70097" s="30"/>
      <c r="AU70097" s="30"/>
      <c r="AV70097" s="30"/>
    </row>
    <row r="70105" spans="45:48" x14ac:dyDescent="0.2">
      <c r="AS70105" s="30"/>
      <c r="AT70105" s="30"/>
      <c r="AU70105" s="30"/>
      <c r="AV70105" s="30"/>
    </row>
    <row r="70113" spans="45:48" x14ac:dyDescent="0.2">
      <c r="AS70113" s="30"/>
      <c r="AT70113" s="30"/>
      <c r="AU70113" s="30"/>
      <c r="AV70113" s="30"/>
    </row>
    <row r="70121" spans="45:48" x14ac:dyDescent="0.2">
      <c r="AS70121" s="30"/>
      <c r="AT70121" s="30"/>
      <c r="AU70121" s="30"/>
      <c r="AV70121" s="30"/>
    </row>
    <row r="70129" spans="45:48" x14ac:dyDescent="0.2">
      <c r="AS70129" s="30"/>
      <c r="AT70129" s="30"/>
      <c r="AU70129" s="30"/>
      <c r="AV70129" s="30"/>
    </row>
    <row r="70137" spans="45:48" x14ac:dyDescent="0.2">
      <c r="AS70137" s="30"/>
      <c r="AT70137" s="30"/>
      <c r="AU70137" s="30"/>
      <c r="AV70137" s="30"/>
    </row>
    <row r="70145" spans="45:48" x14ac:dyDescent="0.2">
      <c r="AS70145" s="30"/>
      <c r="AT70145" s="30"/>
      <c r="AU70145" s="30"/>
      <c r="AV70145" s="30"/>
    </row>
    <row r="70153" spans="45:48" x14ac:dyDescent="0.2">
      <c r="AS70153" s="30"/>
      <c r="AT70153" s="30"/>
      <c r="AU70153" s="30"/>
      <c r="AV70153" s="30"/>
    </row>
    <row r="70161" spans="45:48" x14ac:dyDescent="0.2">
      <c r="AS70161" s="30"/>
      <c r="AT70161" s="30"/>
      <c r="AU70161" s="30"/>
      <c r="AV70161" s="30"/>
    </row>
    <row r="70169" spans="45:48" x14ac:dyDescent="0.2">
      <c r="AS70169" s="30"/>
      <c r="AT70169" s="30"/>
      <c r="AU70169" s="30"/>
      <c r="AV70169" s="30"/>
    </row>
    <row r="70177" spans="45:48" x14ac:dyDescent="0.2">
      <c r="AS70177" s="30"/>
      <c r="AT70177" s="30"/>
      <c r="AU70177" s="30"/>
      <c r="AV70177" s="30"/>
    </row>
    <row r="70185" spans="45:48" x14ac:dyDescent="0.2">
      <c r="AS70185" s="30"/>
      <c r="AT70185" s="30"/>
      <c r="AU70185" s="30"/>
      <c r="AV70185" s="30"/>
    </row>
    <row r="70193" spans="45:48" x14ac:dyDescent="0.2">
      <c r="AS70193" s="30"/>
      <c r="AT70193" s="30"/>
      <c r="AU70193" s="30"/>
      <c r="AV70193" s="30"/>
    </row>
    <row r="70201" spans="45:48" x14ac:dyDescent="0.2">
      <c r="AS70201" s="30"/>
      <c r="AT70201" s="30"/>
      <c r="AU70201" s="30"/>
      <c r="AV70201" s="30"/>
    </row>
    <row r="70209" spans="45:48" x14ac:dyDescent="0.2">
      <c r="AS70209" s="30"/>
      <c r="AT70209" s="30"/>
      <c r="AU70209" s="30"/>
      <c r="AV70209" s="30"/>
    </row>
    <row r="70217" spans="45:48" x14ac:dyDescent="0.2">
      <c r="AS70217" s="30"/>
      <c r="AT70217" s="30"/>
      <c r="AU70217" s="30"/>
      <c r="AV70217" s="30"/>
    </row>
    <row r="70225" spans="45:48" x14ac:dyDescent="0.2">
      <c r="AS70225" s="30"/>
      <c r="AT70225" s="30"/>
      <c r="AU70225" s="30"/>
      <c r="AV70225" s="30"/>
    </row>
    <row r="70233" spans="45:48" x14ac:dyDescent="0.2">
      <c r="AS70233" s="30"/>
      <c r="AT70233" s="30"/>
      <c r="AU70233" s="30"/>
      <c r="AV70233" s="30"/>
    </row>
    <row r="70241" spans="45:48" x14ac:dyDescent="0.2">
      <c r="AS70241" s="30"/>
      <c r="AT70241" s="30"/>
      <c r="AU70241" s="30"/>
      <c r="AV70241" s="30"/>
    </row>
    <row r="70249" spans="45:48" x14ac:dyDescent="0.2">
      <c r="AS70249" s="30"/>
      <c r="AT70249" s="30"/>
      <c r="AU70249" s="30"/>
      <c r="AV70249" s="30"/>
    </row>
    <row r="70257" spans="45:48" x14ac:dyDescent="0.2">
      <c r="AS70257" s="30"/>
      <c r="AT70257" s="30"/>
      <c r="AU70257" s="30"/>
      <c r="AV70257" s="30"/>
    </row>
    <row r="70265" spans="45:48" x14ac:dyDescent="0.2">
      <c r="AS70265" s="30"/>
      <c r="AT70265" s="30"/>
      <c r="AU70265" s="30"/>
      <c r="AV70265" s="30"/>
    </row>
    <row r="70273" spans="45:48" x14ac:dyDescent="0.2">
      <c r="AS70273" s="30"/>
      <c r="AT70273" s="30"/>
      <c r="AU70273" s="30"/>
      <c r="AV70273" s="30"/>
    </row>
    <row r="70281" spans="45:48" x14ac:dyDescent="0.2">
      <c r="AS70281" s="30"/>
      <c r="AT70281" s="30"/>
      <c r="AU70281" s="30"/>
      <c r="AV70281" s="30"/>
    </row>
    <row r="70289" spans="45:48" x14ac:dyDescent="0.2">
      <c r="AS70289" s="30"/>
      <c r="AT70289" s="30"/>
      <c r="AU70289" s="30"/>
      <c r="AV70289" s="30"/>
    </row>
    <row r="70297" spans="45:48" x14ac:dyDescent="0.2">
      <c r="AS70297" s="30"/>
      <c r="AT70297" s="30"/>
      <c r="AU70297" s="30"/>
      <c r="AV70297" s="30"/>
    </row>
    <row r="70305" spans="45:48" x14ac:dyDescent="0.2">
      <c r="AS70305" s="30"/>
      <c r="AT70305" s="30"/>
      <c r="AU70305" s="30"/>
      <c r="AV70305" s="30"/>
    </row>
    <row r="70313" spans="45:48" x14ac:dyDescent="0.2">
      <c r="AS70313" s="30"/>
      <c r="AT70313" s="30"/>
      <c r="AU70313" s="30"/>
      <c r="AV70313" s="30"/>
    </row>
    <row r="70321" spans="45:48" x14ac:dyDescent="0.2">
      <c r="AS70321" s="30"/>
      <c r="AT70321" s="30"/>
      <c r="AU70321" s="30"/>
      <c r="AV70321" s="30"/>
    </row>
    <row r="70329" spans="45:48" x14ac:dyDescent="0.2">
      <c r="AS70329" s="30"/>
      <c r="AT70329" s="30"/>
      <c r="AU70329" s="30"/>
      <c r="AV70329" s="30"/>
    </row>
    <row r="70337" spans="45:48" x14ac:dyDescent="0.2">
      <c r="AS70337" s="30"/>
      <c r="AT70337" s="30"/>
      <c r="AU70337" s="30"/>
      <c r="AV70337" s="30"/>
    </row>
    <row r="70345" spans="45:48" x14ac:dyDescent="0.2">
      <c r="AS70345" s="30"/>
      <c r="AT70345" s="30"/>
      <c r="AU70345" s="30"/>
      <c r="AV70345" s="30"/>
    </row>
    <row r="70353" spans="45:48" x14ac:dyDescent="0.2">
      <c r="AS70353" s="30"/>
      <c r="AT70353" s="30"/>
      <c r="AU70353" s="30"/>
      <c r="AV70353" s="30"/>
    </row>
    <row r="70361" spans="45:48" x14ac:dyDescent="0.2">
      <c r="AS70361" s="30"/>
      <c r="AT70361" s="30"/>
      <c r="AU70361" s="30"/>
      <c r="AV70361" s="30"/>
    </row>
    <row r="70369" spans="45:48" x14ac:dyDescent="0.2">
      <c r="AS70369" s="30"/>
      <c r="AT70369" s="30"/>
      <c r="AU70369" s="30"/>
      <c r="AV70369" s="30"/>
    </row>
    <row r="70377" spans="45:48" x14ac:dyDescent="0.2">
      <c r="AS70377" s="30"/>
      <c r="AT70377" s="30"/>
      <c r="AU70377" s="30"/>
      <c r="AV70377" s="30"/>
    </row>
    <row r="70385" spans="45:48" x14ac:dyDescent="0.2">
      <c r="AS70385" s="30"/>
      <c r="AT70385" s="30"/>
      <c r="AU70385" s="30"/>
      <c r="AV70385" s="30"/>
    </row>
    <row r="70393" spans="45:48" x14ac:dyDescent="0.2">
      <c r="AS70393" s="30"/>
      <c r="AT70393" s="30"/>
      <c r="AU70393" s="30"/>
      <c r="AV70393" s="30"/>
    </row>
    <row r="70401" spans="45:48" x14ac:dyDescent="0.2">
      <c r="AS70401" s="30"/>
      <c r="AT70401" s="30"/>
      <c r="AU70401" s="30"/>
      <c r="AV70401" s="30"/>
    </row>
    <row r="70409" spans="45:48" x14ac:dyDescent="0.2">
      <c r="AS70409" s="30"/>
      <c r="AT70409" s="30"/>
      <c r="AU70409" s="30"/>
      <c r="AV70409" s="30"/>
    </row>
    <row r="70417" spans="45:48" x14ac:dyDescent="0.2">
      <c r="AS70417" s="30"/>
      <c r="AT70417" s="30"/>
      <c r="AU70417" s="30"/>
      <c r="AV70417" s="30"/>
    </row>
    <row r="70425" spans="45:48" x14ac:dyDescent="0.2">
      <c r="AS70425" s="30"/>
      <c r="AT70425" s="30"/>
      <c r="AU70425" s="30"/>
      <c r="AV70425" s="30"/>
    </row>
    <row r="70433" spans="45:48" x14ac:dyDescent="0.2">
      <c r="AS70433" s="30"/>
      <c r="AT70433" s="30"/>
      <c r="AU70433" s="30"/>
      <c r="AV70433" s="30"/>
    </row>
    <row r="70441" spans="45:48" x14ac:dyDescent="0.2">
      <c r="AS70441" s="30"/>
      <c r="AT70441" s="30"/>
      <c r="AU70441" s="30"/>
      <c r="AV70441" s="30"/>
    </row>
    <row r="70449" spans="45:48" x14ac:dyDescent="0.2">
      <c r="AS70449" s="30"/>
      <c r="AT70449" s="30"/>
      <c r="AU70449" s="30"/>
      <c r="AV70449" s="30"/>
    </row>
    <row r="70457" spans="45:48" x14ac:dyDescent="0.2">
      <c r="AS70457" s="30"/>
      <c r="AT70457" s="30"/>
      <c r="AU70457" s="30"/>
      <c r="AV70457" s="30"/>
    </row>
    <row r="70465" spans="45:48" x14ac:dyDescent="0.2">
      <c r="AS70465" s="30"/>
      <c r="AT70465" s="30"/>
      <c r="AU70465" s="30"/>
      <c r="AV70465" s="30"/>
    </row>
    <row r="70473" spans="45:48" x14ac:dyDescent="0.2">
      <c r="AS70473" s="30"/>
      <c r="AT70473" s="30"/>
      <c r="AU70473" s="30"/>
      <c r="AV70473" s="30"/>
    </row>
    <row r="70481" spans="45:48" x14ac:dyDescent="0.2">
      <c r="AS70481" s="30"/>
      <c r="AT70481" s="30"/>
      <c r="AU70481" s="30"/>
      <c r="AV70481" s="30"/>
    </row>
    <row r="70489" spans="45:48" x14ac:dyDescent="0.2">
      <c r="AS70489" s="30"/>
      <c r="AT70489" s="30"/>
      <c r="AU70489" s="30"/>
      <c r="AV70489" s="30"/>
    </row>
    <row r="70497" spans="45:48" x14ac:dyDescent="0.2">
      <c r="AS70497" s="30"/>
      <c r="AT70497" s="30"/>
      <c r="AU70497" s="30"/>
      <c r="AV70497" s="30"/>
    </row>
    <row r="70505" spans="45:48" x14ac:dyDescent="0.2">
      <c r="AS70505" s="30"/>
      <c r="AT70505" s="30"/>
      <c r="AU70505" s="30"/>
      <c r="AV70505" s="30"/>
    </row>
    <row r="70513" spans="45:48" x14ac:dyDescent="0.2">
      <c r="AS70513" s="30"/>
      <c r="AT70513" s="30"/>
      <c r="AU70513" s="30"/>
      <c r="AV70513" s="30"/>
    </row>
    <row r="70521" spans="45:48" x14ac:dyDescent="0.2">
      <c r="AS70521" s="30"/>
      <c r="AT70521" s="30"/>
      <c r="AU70521" s="30"/>
      <c r="AV70521" s="30"/>
    </row>
    <row r="70529" spans="45:48" x14ac:dyDescent="0.2">
      <c r="AS70529" s="30"/>
      <c r="AT70529" s="30"/>
      <c r="AU70529" s="30"/>
      <c r="AV70529" s="30"/>
    </row>
    <row r="70537" spans="45:48" x14ac:dyDescent="0.2">
      <c r="AS70537" s="30"/>
      <c r="AT70537" s="30"/>
      <c r="AU70537" s="30"/>
      <c r="AV70537" s="30"/>
    </row>
    <row r="70545" spans="45:48" x14ac:dyDescent="0.2">
      <c r="AS70545" s="30"/>
      <c r="AT70545" s="30"/>
      <c r="AU70545" s="30"/>
      <c r="AV70545" s="30"/>
    </row>
    <row r="70553" spans="45:48" x14ac:dyDescent="0.2">
      <c r="AS70553" s="30"/>
      <c r="AT70553" s="30"/>
      <c r="AU70553" s="30"/>
      <c r="AV70553" s="30"/>
    </row>
    <row r="70561" spans="45:48" x14ac:dyDescent="0.2">
      <c r="AS70561" s="30"/>
      <c r="AT70561" s="30"/>
      <c r="AU70561" s="30"/>
      <c r="AV70561" s="30"/>
    </row>
    <row r="70569" spans="45:48" x14ac:dyDescent="0.2">
      <c r="AS70569" s="30"/>
      <c r="AT70569" s="30"/>
      <c r="AU70569" s="30"/>
      <c r="AV70569" s="30"/>
    </row>
    <row r="70577" spans="45:48" x14ac:dyDescent="0.2">
      <c r="AS70577" s="30"/>
      <c r="AT70577" s="30"/>
      <c r="AU70577" s="30"/>
      <c r="AV70577" s="30"/>
    </row>
    <row r="70585" spans="45:48" x14ac:dyDescent="0.2">
      <c r="AS70585" s="30"/>
      <c r="AT70585" s="30"/>
      <c r="AU70585" s="30"/>
      <c r="AV70585" s="30"/>
    </row>
    <row r="70593" spans="45:48" x14ac:dyDescent="0.2">
      <c r="AS70593" s="30"/>
      <c r="AT70593" s="30"/>
      <c r="AU70593" s="30"/>
      <c r="AV70593" s="30"/>
    </row>
    <row r="70601" spans="45:48" x14ac:dyDescent="0.2">
      <c r="AS70601" s="30"/>
      <c r="AT70601" s="30"/>
      <c r="AU70601" s="30"/>
      <c r="AV70601" s="30"/>
    </row>
    <row r="70609" spans="45:48" x14ac:dyDescent="0.2">
      <c r="AS70609" s="30"/>
      <c r="AT70609" s="30"/>
      <c r="AU70609" s="30"/>
      <c r="AV70609" s="30"/>
    </row>
    <row r="70617" spans="45:48" x14ac:dyDescent="0.2">
      <c r="AS70617" s="30"/>
      <c r="AT70617" s="30"/>
      <c r="AU70617" s="30"/>
      <c r="AV70617" s="30"/>
    </row>
    <row r="70625" spans="45:48" x14ac:dyDescent="0.2">
      <c r="AS70625" s="30"/>
      <c r="AT70625" s="30"/>
      <c r="AU70625" s="30"/>
      <c r="AV70625" s="30"/>
    </row>
    <row r="70633" spans="45:48" x14ac:dyDescent="0.2">
      <c r="AS70633" s="30"/>
      <c r="AT70633" s="30"/>
      <c r="AU70633" s="30"/>
      <c r="AV70633" s="30"/>
    </row>
    <row r="70641" spans="45:48" x14ac:dyDescent="0.2">
      <c r="AS70641" s="30"/>
      <c r="AT70641" s="30"/>
      <c r="AU70641" s="30"/>
      <c r="AV70641" s="30"/>
    </row>
    <row r="70649" spans="45:48" x14ac:dyDescent="0.2">
      <c r="AS70649" s="30"/>
      <c r="AT70649" s="30"/>
      <c r="AU70649" s="30"/>
      <c r="AV70649" s="30"/>
    </row>
    <row r="70657" spans="45:48" x14ac:dyDescent="0.2">
      <c r="AS70657" s="30"/>
      <c r="AT70657" s="30"/>
      <c r="AU70657" s="30"/>
      <c r="AV70657" s="30"/>
    </row>
    <row r="70665" spans="45:48" x14ac:dyDescent="0.2">
      <c r="AS70665" s="30"/>
      <c r="AT70665" s="30"/>
      <c r="AU70665" s="30"/>
      <c r="AV70665" s="30"/>
    </row>
    <row r="70673" spans="45:48" x14ac:dyDescent="0.2">
      <c r="AS70673" s="30"/>
      <c r="AT70673" s="30"/>
      <c r="AU70673" s="30"/>
      <c r="AV70673" s="30"/>
    </row>
    <row r="70681" spans="45:48" x14ac:dyDescent="0.2">
      <c r="AS70681" s="30"/>
      <c r="AT70681" s="30"/>
      <c r="AU70681" s="30"/>
      <c r="AV70681" s="30"/>
    </row>
    <row r="70689" spans="45:48" x14ac:dyDescent="0.2">
      <c r="AS70689" s="30"/>
      <c r="AT70689" s="30"/>
      <c r="AU70689" s="30"/>
      <c r="AV70689" s="30"/>
    </row>
    <row r="70697" spans="45:48" x14ac:dyDescent="0.2">
      <c r="AS70697" s="30"/>
      <c r="AT70697" s="30"/>
      <c r="AU70697" s="30"/>
      <c r="AV70697" s="30"/>
    </row>
    <row r="70705" spans="45:48" x14ac:dyDescent="0.2">
      <c r="AS70705" s="30"/>
      <c r="AT70705" s="30"/>
      <c r="AU70705" s="30"/>
      <c r="AV70705" s="30"/>
    </row>
    <row r="70713" spans="45:48" x14ac:dyDescent="0.2">
      <c r="AS70713" s="30"/>
      <c r="AT70713" s="30"/>
      <c r="AU70713" s="30"/>
      <c r="AV70713" s="30"/>
    </row>
    <row r="70721" spans="45:48" x14ac:dyDescent="0.2">
      <c r="AS70721" s="30"/>
      <c r="AT70721" s="30"/>
      <c r="AU70721" s="30"/>
      <c r="AV70721" s="30"/>
    </row>
    <row r="70729" spans="45:48" x14ac:dyDescent="0.2">
      <c r="AS70729" s="30"/>
      <c r="AT70729" s="30"/>
      <c r="AU70729" s="30"/>
      <c r="AV70729" s="30"/>
    </row>
    <row r="70737" spans="45:48" x14ac:dyDescent="0.2">
      <c r="AS70737" s="30"/>
      <c r="AT70737" s="30"/>
      <c r="AU70737" s="30"/>
      <c r="AV70737" s="30"/>
    </row>
    <row r="70745" spans="45:48" x14ac:dyDescent="0.2">
      <c r="AS70745" s="30"/>
      <c r="AT70745" s="30"/>
      <c r="AU70745" s="30"/>
      <c r="AV70745" s="30"/>
    </row>
    <row r="70753" spans="45:48" x14ac:dyDescent="0.2">
      <c r="AS70753" s="30"/>
      <c r="AT70753" s="30"/>
      <c r="AU70753" s="30"/>
      <c r="AV70753" s="30"/>
    </row>
    <row r="70761" spans="45:48" x14ac:dyDescent="0.2">
      <c r="AS70761" s="30"/>
      <c r="AT70761" s="30"/>
      <c r="AU70761" s="30"/>
      <c r="AV70761" s="30"/>
    </row>
    <row r="70769" spans="45:48" x14ac:dyDescent="0.2">
      <c r="AS70769" s="30"/>
      <c r="AT70769" s="30"/>
      <c r="AU70769" s="30"/>
      <c r="AV70769" s="30"/>
    </row>
    <row r="70777" spans="45:48" x14ac:dyDescent="0.2">
      <c r="AS70777" s="30"/>
      <c r="AT70777" s="30"/>
      <c r="AU70777" s="30"/>
      <c r="AV70777" s="30"/>
    </row>
    <row r="70785" spans="45:48" x14ac:dyDescent="0.2">
      <c r="AS70785" s="30"/>
      <c r="AT70785" s="30"/>
      <c r="AU70785" s="30"/>
      <c r="AV70785" s="30"/>
    </row>
    <row r="70793" spans="45:48" x14ac:dyDescent="0.2">
      <c r="AS70793" s="30"/>
      <c r="AT70793" s="30"/>
      <c r="AU70793" s="30"/>
      <c r="AV70793" s="30"/>
    </row>
    <row r="70801" spans="45:48" x14ac:dyDescent="0.2">
      <c r="AS70801" s="30"/>
      <c r="AT70801" s="30"/>
      <c r="AU70801" s="30"/>
      <c r="AV70801" s="30"/>
    </row>
    <row r="70809" spans="45:48" x14ac:dyDescent="0.2">
      <c r="AS70809" s="30"/>
      <c r="AT70809" s="30"/>
      <c r="AU70809" s="30"/>
      <c r="AV70809" s="30"/>
    </row>
    <row r="70817" spans="45:48" x14ac:dyDescent="0.2">
      <c r="AS70817" s="30"/>
      <c r="AT70817" s="30"/>
      <c r="AU70817" s="30"/>
      <c r="AV70817" s="30"/>
    </row>
    <row r="70825" spans="45:48" x14ac:dyDescent="0.2">
      <c r="AS70825" s="30"/>
      <c r="AT70825" s="30"/>
      <c r="AU70825" s="30"/>
      <c r="AV70825" s="30"/>
    </row>
    <row r="70833" spans="45:48" x14ac:dyDescent="0.2">
      <c r="AS70833" s="30"/>
      <c r="AT70833" s="30"/>
      <c r="AU70833" s="30"/>
      <c r="AV70833" s="30"/>
    </row>
    <row r="70841" spans="45:48" x14ac:dyDescent="0.2">
      <c r="AS70841" s="30"/>
      <c r="AT70841" s="30"/>
      <c r="AU70841" s="30"/>
      <c r="AV70841" s="30"/>
    </row>
    <row r="70849" spans="45:48" x14ac:dyDescent="0.2">
      <c r="AS70849" s="30"/>
      <c r="AT70849" s="30"/>
      <c r="AU70849" s="30"/>
      <c r="AV70849" s="30"/>
    </row>
    <row r="70857" spans="45:48" x14ac:dyDescent="0.2">
      <c r="AS70857" s="30"/>
      <c r="AT70857" s="30"/>
      <c r="AU70857" s="30"/>
      <c r="AV70857" s="30"/>
    </row>
    <row r="70865" spans="45:48" x14ac:dyDescent="0.2">
      <c r="AS70865" s="30"/>
      <c r="AT70865" s="30"/>
      <c r="AU70865" s="30"/>
      <c r="AV70865" s="30"/>
    </row>
    <row r="70873" spans="45:48" x14ac:dyDescent="0.2">
      <c r="AS70873" s="30"/>
      <c r="AT70873" s="30"/>
      <c r="AU70873" s="30"/>
      <c r="AV70873" s="30"/>
    </row>
    <row r="70881" spans="45:48" x14ac:dyDescent="0.2">
      <c r="AS70881" s="30"/>
      <c r="AT70881" s="30"/>
      <c r="AU70881" s="30"/>
      <c r="AV70881" s="30"/>
    </row>
    <row r="70889" spans="45:48" x14ac:dyDescent="0.2">
      <c r="AS70889" s="30"/>
      <c r="AT70889" s="30"/>
      <c r="AU70889" s="30"/>
      <c r="AV70889" s="30"/>
    </row>
    <row r="70897" spans="45:48" x14ac:dyDescent="0.2">
      <c r="AS70897" s="30"/>
      <c r="AT70897" s="30"/>
      <c r="AU70897" s="30"/>
      <c r="AV70897" s="30"/>
    </row>
    <row r="70905" spans="45:48" x14ac:dyDescent="0.2">
      <c r="AS70905" s="30"/>
      <c r="AT70905" s="30"/>
      <c r="AU70905" s="30"/>
      <c r="AV70905" s="30"/>
    </row>
    <row r="70913" spans="45:48" x14ac:dyDescent="0.2">
      <c r="AS70913" s="30"/>
      <c r="AT70913" s="30"/>
      <c r="AU70913" s="30"/>
      <c r="AV70913" s="30"/>
    </row>
    <row r="70921" spans="45:48" x14ac:dyDescent="0.2">
      <c r="AS70921" s="30"/>
      <c r="AT70921" s="30"/>
      <c r="AU70921" s="30"/>
      <c r="AV70921" s="30"/>
    </row>
    <row r="70929" spans="45:48" x14ac:dyDescent="0.2">
      <c r="AS70929" s="30"/>
      <c r="AT70929" s="30"/>
      <c r="AU70929" s="30"/>
      <c r="AV70929" s="30"/>
    </row>
    <row r="70937" spans="45:48" x14ac:dyDescent="0.2">
      <c r="AS70937" s="30"/>
      <c r="AT70937" s="30"/>
      <c r="AU70937" s="30"/>
      <c r="AV70937" s="30"/>
    </row>
    <row r="70945" spans="45:48" x14ac:dyDescent="0.2">
      <c r="AS70945" s="30"/>
      <c r="AT70945" s="30"/>
      <c r="AU70945" s="30"/>
      <c r="AV70945" s="30"/>
    </row>
    <row r="70953" spans="45:48" x14ac:dyDescent="0.2">
      <c r="AS70953" s="30"/>
      <c r="AT70953" s="30"/>
      <c r="AU70953" s="30"/>
      <c r="AV70953" s="30"/>
    </row>
    <row r="70961" spans="45:48" x14ac:dyDescent="0.2">
      <c r="AS70961" s="30"/>
      <c r="AT70961" s="30"/>
      <c r="AU70961" s="30"/>
      <c r="AV70961" s="30"/>
    </row>
    <row r="70969" spans="45:48" x14ac:dyDescent="0.2">
      <c r="AS70969" s="30"/>
      <c r="AT70969" s="30"/>
      <c r="AU70969" s="30"/>
      <c r="AV70969" s="30"/>
    </row>
    <row r="70977" spans="45:48" x14ac:dyDescent="0.2">
      <c r="AS70977" s="30"/>
      <c r="AT70977" s="30"/>
      <c r="AU70977" s="30"/>
      <c r="AV70977" s="30"/>
    </row>
    <row r="70985" spans="45:48" x14ac:dyDescent="0.2">
      <c r="AS70985" s="30"/>
      <c r="AT70985" s="30"/>
      <c r="AU70985" s="30"/>
      <c r="AV70985" s="30"/>
    </row>
    <row r="70993" spans="45:48" x14ac:dyDescent="0.2">
      <c r="AS70993" s="30"/>
      <c r="AT70993" s="30"/>
      <c r="AU70993" s="30"/>
      <c r="AV70993" s="30"/>
    </row>
    <row r="71001" spans="45:48" x14ac:dyDescent="0.2">
      <c r="AS71001" s="30"/>
      <c r="AT71001" s="30"/>
      <c r="AU71001" s="30"/>
      <c r="AV71001" s="30"/>
    </row>
    <row r="71009" spans="45:48" x14ac:dyDescent="0.2">
      <c r="AS71009" s="30"/>
      <c r="AT71009" s="30"/>
      <c r="AU71009" s="30"/>
      <c r="AV71009" s="30"/>
    </row>
    <row r="71017" spans="45:48" x14ac:dyDescent="0.2">
      <c r="AS71017" s="30"/>
      <c r="AT71017" s="30"/>
      <c r="AU71017" s="30"/>
      <c r="AV71017" s="30"/>
    </row>
    <row r="71025" spans="45:48" x14ac:dyDescent="0.2">
      <c r="AS71025" s="30"/>
      <c r="AT71025" s="30"/>
      <c r="AU71025" s="30"/>
      <c r="AV71025" s="30"/>
    </row>
    <row r="71033" spans="45:48" x14ac:dyDescent="0.2">
      <c r="AS71033" s="30"/>
      <c r="AT71033" s="30"/>
      <c r="AU71033" s="30"/>
      <c r="AV71033" s="30"/>
    </row>
    <row r="71041" spans="45:48" x14ac:dyDescent="0.2">
      <c r="AS71041" s="30"/>
      <c r="AT71041" s="30"/>
      <c r="AU71041" s="30"/>
      <c r="AV71041" s="30"/>
    </row>
    <row r="71049" spans="45:48" x14ac:dyDescent="0.2">
      <c r="AS71049" s="30"/>
      <c r="AT71049" s="30"/>
      <c r="AU71049" s="30"/>
      <c r="AV71049" s="30"/>
    </row>
    <row r="71057" spans="45:48" x14ac:dyDescent="0.2">
      <c r="AS71057" s="30"/>
      <c r="AT71057" s="30"/>
      <c r="AU71057" s="30"/>
      <c r="AV71057" s="30"/>
    </row>
    <row r="71065" spans="45:48" x14ac:dyDescent="0.2">
      <c r="AS71065" s="30"/>
      <c r="AT71065" s="30"/>
      <c r="AU71065" s="30"/>
      <c r="AV71065" s="30"/>
    </row>
    <row r="71073" spans="45:48" x14ac:dyDescent="0.2">
      <c r="AS71073" s="30"/>
      <c r="AT71073" s="30"/>
      <c r="AU71073" s="30"/>
      <c r="AV71073" s="30"/>
    </row>
    <row r="71081" spans="45:48" x14ac:dyDescent="0.2">
      <c r="AS71081" s="30"/>
      <c r="AT71081" s="30"/>
      <c r="AU71081" s="30"/>
      <c r="AV71081" s="30"/>
    </row>
    <row r="71089" spans="45:48" x14ac:dyDescent="0.2">
      <c r="AS71089" s="30"/>
      <c r="AT71089" s="30"/>
      <c r="AU71089" s="30"/>
      <c r="AV71089" s="30"/>
    </row>
    <row r="71097" spans="45:48" x14ac:dyDescent="0.2">
      <c r="AS71097" s="30"/>
      <c r="AT71097" s="30"/>
      <c r="AU71097" s="30"/>
      <c r="AV71097" s="30"/>
    </row>
    <row r="71105" spans="45:48" x14ac:dyDescent="0.2">
      <c r="AS71105" s="30"/>
      <c r="AT71105" s="30"/>
      <c r="AU71105" s="30"/>
      <c r="AV71105" s="30"/>
    </row>
    <row r="71113" spans="45:48" x14ac:dyDescent="0.2">
      <c r="AS71113" s="30"/>
      <c r="AT71113" s="30"/>
      <c r="AU71113" s="30"/>
      <c r="AV71113" s="30"/>
    </row>
    <row r="71121" spans="45:48" x14ac:dyDescent="0.2">
      <c r="AS71121" s="30"/>
      <c r="AT71121" s="30"/>
      <c r="AU71121" s="30"/>
      <c r="AV71121" s="30"/>
    </row>
    <row r="71129" spans="45:48" x14ac:dyDescent="0.2">
      <c r="AS71129" s="30"/>
      <c r="AT71129" s="30"/>
      <c r="AU71129" s="30"/>
      <c r="AV71129" s="30"/>
    </row>
    <row r="71137" spans="45:48" x14ac:dyDescent="0.2">
      <c r="AS71137" s="30"/>
      <c r="AT71137" s="30"/>
      <c r="AU71137" s="30"/>
      <c r="AV71137" s="30"/>
    </row>
    <row r="71145" spans="45:48" x14ac:dyDescent="0.2">
      <c r="AS71145" s="30"/>
      <c r="AT71145" s="30"/>
      <c r="AU71145" s="30"/>
      <c r="AV71145" s="30"/>
    </row>
    <row r="71153" spans="45:48" x14ac:dyDescent="0.2">
      <c r="AS71153" s="30"/>
      <c r="AT71153" s="30"/>
      <c r="AU71153" s="30"/>
      <c r="AV71153" s="30"/>
    </row>
    <row r="71161" spans="45:48" x14ac:dyDescent="0.2">
      <c r="AS71161" s="30"/>
      <c r="AT71161" s="30"/>
      <c r="AU71161" s="30"/>
      <c r="AV71161" s="30"/>
    </row>
    <row r="71169" spans="45:48" x14ac:dyDescent="0.2">
      <c r="AS71169" s="30"/>
      <c r="AT71169" s="30"/>
      <c r="AU71169" s="30"/>
      <c r="AV71169" s="30"/>
    </row>
    <row r="71177" spans="45:48" x14ac:dyDescent="0.2">
      <c r="AS71177" s="30"/>
      <c r="AT71177" s="30"/>
      <c r="AU71177" s="30"/>
      <c r="AV71177" s="30"/>
    </row>
    <row r="71185" spans="45:48" x14ac:dyDescent="0.2">
      <c r="AS71185" s="30"/>
      <c r="AT71185" s="30"/>
      <c r="AU71185" s="30"/>
      <c r="AV71185" s="30"/>
    </row>
    <row r="71193" spans="45:48" x14ac:dyDescent="0.2">
      <c r="AS71193" s="30"/>
      <c r="AT71193" s="30"/>
      <c r="AU71193" s="30"/>
      <c r="AV71193" s="30"/>
    </row>
    <row r="71201" spans="45:48" x14ac:dyDescent="0.2">
      <c r="AS71201" s="30"/>
      <c r="AT71201" s="30"/>
      <c r="AU71201" s="30"/>
      <c r="AV71201" s="30"/>
    </row>
    <row r="71209" spans="45:48" x14ac:dyDescent="0.2">
      <c r="AS71209" s="30"/>
      <c r="AT71209" s="30"/>
      <c r="AU71209" s="30"/>
      <c r="AV71209" s="30"/>
    </row>
    <row r="71217" spans="45:48" x14ac:dyDescent="0.2">
      <c r="AS71217" s="30"/>
      <c r="AT71217" s="30"/>
      <c r="AU71217" s="30"/>
      <c r="AV71217" s="30"/>
    </row>
    <row r="71225" spans="45:48" x14ac:dyDescent="0.2">
      <c r="AS71225" s="30"/>
      <c r="AT71225" s="30"/>
      <c r="AU71225" s="30"/>
      <c r="AV71225" s="30"/>
    </row>
    <row r="71233" spans="45:48" x14ac:dyDescent="0.2">
      <c r="AS71233" s="30"/>
      <c r="AT71233" s="30"/>
      <c r="AU71233" s="30"/>
      <c r="AV71233" s="30"/>
    </row>
    <row r="71241" spans="45:48" x14ac:dyDescent="0.2">
      <c r="AS71241" s="30"/>
      <c r="AT71241" s="30"/>
      <c r="AU71241" s="30"/>
      <c r="AV71241" s="30"/>
    </row>
    <row r="71249" spans="45:48" x14ac:dyDescent="0.2">
      <c r="AS71249" s="30"/>
      <c r="AT71249" s="30"/>
      <c r="AU71249" s="30"/>
      <c r="AV71249" s="30"/>
    </row>
    <row r="71257" spans="45:48" x14ac:dyDescent="0.2">
      <c r="AS71257" s="30"/>
      <c r="AT71257" s="30"/>
      <c r="AU71257" s="30"/>
      <c r="AV71257" s="30"/>
    </row>
    <row r="71265" spans="45:48" x14ac:dyDescent="0.2">
      <c r="AS71265" s="30"/>
      <c r="AT71265" s="30"/>
      <c r="AU71265" s="30"/>
      <c r="AV71265" s="30"/>
    </row>
    <row r="71273" spans="45:48" x14ac:dyDescent="0.2">
      <c r="AS71273" s="30"/>
      <c r="AT71273" s="30"/>
      <c r="AU71273" s="30"/>
      <c r="AV71273" s="30"/>
    </row>
    <row r="71281" spans="45:48" x14ac:dyDescent="0.2">
      <c r="AS71281" s="30"/>
      <c r="AT71281" s="30"/>
      <c r="AU71281" s="30"/>
      <c r="AV71281" s="30"/>
    </row>
    <row r="71289" spans="45:48" x14ac:dyDescent="0.2">
      <c r="AS71289" s="30"/>
      <c r="AT71289" s="30"/>
      <c r="AU71289" s="30"/>
      <c r="AV71289" s="30"/>
    </row>
    <row r="71297" spans="45:48" x14ac:dyDescent="0.2">
      <c r="AS71297" s="30"/>
      <c r="AT71297" s="30"/>
      <c r="AU71297" s="30"/>
      <c r="AV71297" s="30"/>
    </row>
    <row r="71305" spans="45:48" x14ac:dyDescent="0.2">
      <c r="AS71305" s="30"/>
      <c r="AT71305" s="30"/>
      <c r="AU71305" s="30"/>
      <c r="AV71305" s="30"/>
    </row>
    <row r="71313" spans="45:48" x14ac:dyDescent="0.2">
      <c r="AS71313" s="30"/>
      <c r="AT71313" s="30"/>
      <c r="AU71313" s="30"/>
      <c r="AV71313" s="30"/>
    </row>
    <row r="71321" spans="45:48" x14ac:dyDescent="0.2">
      <c r="AS71321" s="30"/>
      <c r="AT71321" s="30"/>
      <c r="AU71321" s="30"/>
      <c r="AV71321" s="30"/>
    </row>
    <row r="71329" spans="45:48" x14ac:dyDescent="0.2">
      <c r="AS71329" s="30"/>
      <c r="AT71329" s="30"/>
      <c r="AU71329" s="30"/>
      <c r="AV71329" s="30"/>
    </row>
    <row r="71337" spans="45:48" x14ac:dyDescent="0.2">
      <c r="AS71337" s="30"/>
      <c r="AT71337" s="30"/>
      <c r="AU71337" s="30"/>
      <c r="AV71337" s="30"/>
    </row>
    <row r="71345" spans="45:48" x14ac:dyDescent="0.2">
      <c r="AS71345" s="30"/>
      <c r="AT71345" s="30"/>
      <c r="AU71345" s="30"/>
      <c r="AV71345" s="30"/>
    </row>
    <row r="71353" spans="45:48" x14ac:dyDescent="0.2">
      <c r="AS71353" s="30"/>
      <c r="AT71353" s="30"/>
      <c r="AU71353" s="30"/>
      <c r="AV71353" s="30"/>
    </row>
    <row r="71361" spans="45:48" x14ac:dyDescent="0.2">
      <c r="AS71361" s="30"/>
      <c r="AT71361" s="30"/>
      <c r="AU71361" s="30"/>
      <c r="AV71361" s="30"/>
    </row>
    <row r="71369" spans="45:48" x14ac:dyDescent="0.2">
      <c r="AS71369" s="30"/>
      <c r="AT71369" s="30"/>
      <c r="AU71369" s="30"/>
      <c r="AV71369" s="30"/>
    </row>
    <row r="71377" spans="45:48" x14ac:dyDescent="0.2">
      <c r="AS71377" s="30"/>
      <c r="AT71377" s="30"/>
      <c r="AU71377" s="30"/>
      <c r="AV71377" s="30"/>
    </row>
    <row r="71385" spans="45:48" x14ac:dyDescent="0.2">
      <c r="AS71385" s="30"/>
      <c r="AT71385" s="30"/>
      <c r="AU71385" s="30"/>
      <c r="AV71385" s="30"/>
    </row>
    <row r="71393" spans="45:48" x14ac:dyDescent="0.2">
      <c r="AS71393" s="30"/>
      <c r="AT71393" s="30"/>
      <c r="AU71393" s="30"/>
      <c r="AV71393" s="30"/>
    </row>
    <row r="71401" spans="45:48" x14ac:dyDescent="0.2">
      <c r="AS71401" s="30"/>
      <c r="AT71401" s="30"/>
      <c r="AU71401" s="30"/>
      <c r="AV71401" s="30"/>
    </row>
    <row r="71409" spans="45:48" x14ac:dyDescent="0.2">
      <c r="AS71409" s="30"/>
      <c r="AT71409" s="30"/>
      <c r="AU71409" s="30"/>
      <c r="AV71409" s="30"/>
    </row>
    <row r="71417" spans="45:48" x14ac:dyDescent="0.2">
      <c r="AS71417" s="30"/>
      <c r="AT71417" s="30"/>
      <c r="AU71417" s="30"/>
      <c r="AV71417" s="30"/>
    </row>
    <row r="71425" spans="45:48" x14ac:dyDescent="0.2">
      <c r="AS71425" s="30"/>
      <c r="AT71425" s="30"/>
      <c r="AU71425" s="30"/>
      <c r="AV71425" s="30"/>
    </row>
    <row r="71433" spans="45:48" x14ac:dyDescent="0.2">
      <c r="AS71433" s="30"/>
      <c r="AT71433" s="30"/>
      <c r="AU71433" s="30"/>
      <c r="AV71433" s="30"/>
    </row>
    <row r="71441" spans="45:48" x14ac:dyDescent="0.2">
      <c r="AS71441" s="30"/>
      <c r="AT71441" s="30"/>
      <c r="AU71441" s="30"/>
      <c r="AV71441" s="30"/>
    </row>
    <row r="71449" spans="45:48" x14ac:dyDescent="0.2">
      <c r="AS71449" s="30"/>
      <c r="AT71449" s="30"/>
      <c r="AU71449" s="30"/>
      <c r="AV71449" s="30"/>
    </row>
    <row r="71457" spans="45:48" x14ac:dyDescent="0.2">
      <c r="AS71457" s="30"/>
      <c r="AT71457" s="30"/>
      <c r="AU71457" s="30"/>
      <c r="AV71457" s="30"/>
    </row>
    <row r="71465" spans="45:48" x14ac:dyDescent="0.2">
      <c r="AS71465" s="30"/>
      <c r="AT71465" s="30"/>
      <c r="AU71465" s="30"/>
      <c r="AV71465" s="30"/>
    </row>
    <row r="71473" spans="45:48" x14ac:dyDescent="0.2">
      <c r="AS71473" s="30"/>
      <c r="AT71473" s="30"/>
      <c r="AU71473" s="30"/>
      <c r="AV71473" s="30"/>
    </row>
    <row r="71481" spans="45:48" x14ac:dyDescent="0.2">
      <c r="AS71481" s="30"/>
      <c r="AT71481" s="30"/>
      <c r="AU71481" s="30"/>
      <c r="AV71481" s="30"/>
    </row>
    <row r="71489" spans="45:48" x14ac:dyDescent="0.2">
      <c r="AS71489" s="30"/>
      <c r="AT71489" s="30"/>
      <c r="AU71489" s="30"/>
      <c r="AV71489" s="30"/>
    </row>
    <row r="71497" spans="45:48" x14ac:dyDescent="0.2">
      <c r="AS71497" s="30"/>
      <c r="AT71497" s="30"/>
      <c r="AU71497" s="30"/>
      <c r="AV71497" s="30"/>
    </row>
    <row r="71505" spans="45:48" x14ac:dyDescent="0.2">
      <c r="AS71505" s="30"/>
      <c r="AT71505" s="30"/>
      <c r="AU71505" s="30"/>
      <c r="AV71505" s="30"/>
    </row>
    <row r="71513" spans="45:48" x14ac:dyDescent="0.2">
      <c r="AS71513" s="30"/>
      <c r="AT71513" s="30"/>
      <c r="AU71513" s="30"/>
      <c r="AV71513" s="30"/>
    </row>
    <row r="71521" spans="45:48" x14ac:dyDescent="0.2">
      <c r="AS71521" s="30"/>
      <c r="AT71521" s="30"/>
      <c r="AU71521" s="30"/>
      <c r="AV71521" s="30"/>
    </row>
    <row r="71529" spans="45:48" x14ac:dyDescent="0.2">
      <c r="AS71529" s="30"/>
      <c r="AT71529" s="30"/>
      <c r="AU71529" s="30"/>
      <c r="AV71529" s="30"/>
    </row>
    <row r="71537" spans="45:48" x14ac:dyDescent="0.2">
      <c r="AS71537" s="30"/>
      <c r="AT71537" s="30"/>
      <c r="AU71537" s="30"/>
      <c r="AV71537" s="30"/>
    </row>
    <row r="71545" spans="45:48" x14ac:dyDescent="0.2">
      <c r="AS71545" s="30"/>
      <c r="AT71545" s="30"/>
      <c r="AU71545" s="30"/>
      <c r="AV71545" s="30"/>
    </row>
    <row r="71553" spans="45:48" x14ac:dyDescent="0.2">
      <c r="AS71553" s="30"/>
      <c r="AT71553" s="30"/>
      <c r="AU71553" s="30"/>
      <c r="AV71553" s="30"/>
    </row>
    <row r="71561" spans="45:48" x14ac:dyDescent="0.2">
      <c r="AS71561" s="30"/>
      <c r="AT71561" s="30"/>
      <c r="AU71561" s="30"/>
      <c r="AV71561" s="30"/>
    </row>
    <row r="71569" spans="45:48" x14ac:dyDescent="0.2">
      <c r="AS71569" s="30"/>
      <c r="AT71569" s="30"/>
      <c r="AU71569" s="30"/>
      <c r="AV71569" s="30"/>
    </row>
    <row r="71577" spans="45:48" x14ac:dyDescent="0.2">
      <c r="AS71577" s="30"/>
      <c r="AT71577" s="30"/>
      <c r="AU71577" s="30"/>
      <c r="AV71577" s="30"/>
    </row>
    <row r="71585" spans="45:48" x14ac:dyDescent="0.2">
      <c r="AS71585" s="30"/>
      <c r="AT71585" s="30"/>
      <c r="AU71585" s="30"/>
      <c r="AV71585" s="30"/>
    </row>
    <row r="71593" spans="45:48" x14ac:dyDescent="0.2">
      <c r="AS71593" s="30"/>
      <c r="AT71593" s="30"/>
      <c r="AU71593" s="30"/>
      <c r="AV71593" s="30"/>
    </row>
    <row r="71601" spans="45:48" x14ac:dyDescent="0.2">
      <c r="AS71601" s="30"/>
      <c r="AT71601" s="30"/>
      <c r="AU71601" s="30"/>
      <c r="AV71601" s="30"/>
    </row>
    <row r="71609" spans="45:48" x14ac:dyDescent="0.2">
      <c r="AS71609" s="30"/>
      <c r="AT71609" s="30"/>
      <c r="AU71609" s="30"/>
      <c r="AV71609" s="30"/>
    </row>
    <row r="71617" spans="45:48" x14ac:dyDescent="0.2">
      <c r="AS71617" s="30"/>
      <c r="AT71617" s="30"/>
      <c r="AU71617" s="30"/>
      <c r="AV71617" s="30"/>
    </row>
    <row r="71625" spans="45:48" x14ac:dyDescent="0.2">
      <c r="AS71625" s="30"/>
      <c r="AT71625" s="30"/>
      <c r="AU71625" s="30"/>
      <c r="AV71625" s="30"/>
    </row>
    <row r="71633" spans="45:48" x14ac:dyDescent="0.2">
      <c r="AS71633" s="30"/>
      <c r="AT71633" s="30"/>
      <c r="AU71633" s="30"/>
      <c r="AV71633" s="30"/>
    </row>
    <row r="71641" spans="45:48" x14ac:dyDescent="0.2">
      <c r="AS71641" s="30"/>
      <c r="AT71641" s="30"/>
      <c r="AU71641" s="30"/>
      <c r="AV71641" s="30"/>
    </row>
    <row r="71649" spans="45:48" x14ac:dyDescent="0.2">
      <c r="AS71649" s="30"/>
      <c r="AT71649" s="30"/>
      <c r="AU71649" s="30"/>
      <c r="AV71649" s="30"/>
    </row>
    <row r="71657" spans="45:48" x14ac:dyDescent="0.2">
      <c r="AS71657" s="30"/>
      <c r="AT71657" s="30"/>
      <c r="AU71657" s="30"/>
      <c r="AV71657" s="30"/>
    </row>
    <row r="71665" spans="45:48" x14ac:dyDescent="0.2">
      <c r="AS71665" s="30"/>
      <c r="AT71665" s="30"/>
      <c r="AU71665" s="30"/>
      <c r="AV71665" s="30"/>
    </row>
    <row r="71673" spans="45:48" x14ac:dyDescent="0.2">
      <c r="AS71673" s="30"/>
      <c r="AT71673" s="30"/>
      <c r="AU71673" s="30"/>
      <c r="AV71673" s="30"/>
    </row>
    <row r="71681" spans="45:48" x14ac:dyDescent="0.2">
      <c r="AS71681" s="30"/>
      <c r="AT71681" s="30"/>
      <c r="AU71681" s="30"/>
      <c r="AV71681" s="30"/>
    </row>
    <row r="71689" spans="45:48" x14ac:dyDescent="0.2">
      <c r="AS71689" s="30"/>
      <c r="AT71689" s="30"/>
      <c r="AU71689" s="30"/>
      <c r="AV71689" s="30"/>
    </row>
    <row r="71697" spans="45:48" x14ac:dyDescent="0.2">
      <c r="AS71697" s="30"/>
      <c r="AT71697" s="30"/>
      <c r="AU71697" s="30"/>
      <c r="AV71697" s="30"/>
    </row>
    <row r="71705" spans="45:48" x14ac:dyDescent="0.2">
      <c r="AS71705" s="30"/>
      <c r="AT71705" s="30"/>
      <c r="AU71705" s="30"/>
      <c r="AV71705" s="30"/>
    </row>
    <row r="71713" spans="45:48" x14ac:dyDescent="0.2">
      <c r="AS71713" s="30"/>
      <c r="AT71713" s="30"/>
      <c r="AU71713" s="30"/>
      <c r="AV71713" s="30"/>
    </row>
    <row r="71721" spans="45:48" x14ac:dyDescent="0.2">
      <c r="AS71721" s="30"/>
      <c r="AT71721" s="30"/>
      <c r="AU71721" s="30"/>
      <c r="AV71721" s="30"/>
    </row>
    <row r="71729" spans="45:48" x14ac:dyDescent="0.2">
      <c r="AS71729" s="30"/>
      <c r="AT71729" s="30"/>
      <c r="AU71729" s="30"/>
      <c r="AV71729" s="30"/>
    </row>
    <row r="71737" spans="45:48" x14ac:dyDescent="0.2">
      <c r="AS71737" s="30"/>
      <c r="AT71737" s="30"/>
      <c r="AU71737" s="30"/>
      <c r="AV71737" s="30"/>
    </row>
    <row r="71745" spans="45:48" x14ac:dyDescent="0.2">
      <c r="AS71745" s="30"/>
      <c r="AT71745" s="30"/>
      <c r="AU71745" s="30"/>
      <c r="AV71745" s="30"/>
    </row>
    <row r="71753" spans="45:48" x14ac:dyDescent="0.2">
      <c r="AS71753" s="30"/>
      <c r="AT71753" s="30"/>
      <c r="AU71753" s="30"/>
      <c r="AV71753" s="30"/>
    </row>
    <row r="71761" spans="45:48" x14ac:dyDescent="0.2">
      <c r="AS71761" s="30"/>
      <c r="AT71761" s="30"/>
      <c r="AU71761" s="30"/>
      <c r="AV71761" s="30"/>
    </row>
    <row r="71769" spans="45:48" x14ac:dyDescent="0.2">
      <c r="AS71769" s="30"/>
      <c r="AT71769" s="30"/>
      <c r="AU71769" s="30"/>
      <c r="AV71769" s="30"/>
    </row>
    <row r="71777" spans="45:48" x14ac:dyDescent="0.2">
      <c r="AS71777" s="30"/>
      <c r="AT71777" s="30"/>
      <c r="AU71777" s="30"/>
      <c r="AV71777" s="30"/>
    </row>
    <row r="71785" spans="45:48" x14ac:dyDescent="0.2">
      <c r="AS71785" s="30"/>
      <c r="AT71785" s="30"/>
      <c r="AU71785" s="30"/>
      <c r="AV71785" s="30"/>
    </row>
    <row r="71793" spans="45:48" x14ac:dyDescent="0.2">
      <c r="AS71793" s="30"/>
      <c r="AT71793" s="30"/>
      <c r="AU71793" s="30"/>
      <c r="AV71793" s="30"/>
    </row>
    <row r="71801" spans="45:48" x14ac:dyDescent="0.2">
      <c r="AS71801" s="30"/>
      <c r="AT71801" s="30"/>
      <c r="AU71801" s="30"/>
      <c r="AV71801" s="30"/>
    </row>
    <row r="71809" spans="45:48" x14ac:dyDescent="0.2">
      <c r="AS71809" s="30"/>
      <c r="AT71809" s="30"/>
      <c r="AU71809" s="30"/>
      <c r="AV71809" s="30"/>
    </row>
    <row r="71817" spans="45:48" x14ac:dyDescent="0.2">
      <c r="AS71817" s="30"/>
      <c r="AT71817" s="30"/>
      <c r="AU71817" s="30"/>
      <c r="AV71817" s="30"/>
    </row>
    <row r="71825" spans="45:48" x14ac:dyDescent="0.2">
      <c r="AS71825" s="30"/>
      <c r="AT71825" s="30"/>
      <c r="AU71825" s="30"/>
      <c r="AV71825" s="30"/>
    </row>
    <row r="71833" spans="45:48" x14ac:dyDescent="0.2">
      <c r="AS71833" s="30"/>
      <c r="AT71833" s="30"/>
      <c r="AU71833" s="30"/>
      <c r="AV71833" s="30"/>
    </row>
    <row r="71841" spans="45:48" x14ac:dyDescent="0.2">
      <c r="AS71841" s="30"/>
      <c r="AT71841" s="30"/>
      <c r="AU71841" s="30"/>
      <c r="AV71841" s="30"/>
    </row>
    <row r="71849" spans="45:48" x14ac:dyDescent="0.2">
      <c r="AS71849" s="30"/>
      <c r="AT71849" s="30"/>
      <c r="AU71849" s="30"/>
      <c r="AV71849" s="30"/>
    </row>
    <row r="71857" spans="45:48" x14ac:dyDescent="0.2">
      <c r="AS71857" s="30"/>
      <c r="AT71857" s="30"/>
      <c r="AU71857" s="30"/>
      <c r="AV71857" s="30"/>
    </row>
    <row r="71865" spans="45:48" x14ac:dyDescent="0.2">
      <c r="AS71865" s="30"/>
      <c r="AT71865" s="30"/>
      <c r="AU71865" s="30"/>
      <c r="AV71865" s="30"/>
    </row>
    <row r="71873" spans="45:48" x14ac:dyDescent="0.2">
      <c r="AS71873" s="30"/>
      <c r="AT71873" s="30"/>
      <c r="AU71873" s="30"/>
      <c r="AV71873" s="30"/>
    </row>
    <row r="71881" spans="45:48" x14ac:dyDescent="0.2">
      <c r="AS71881" s="30"/>
      <c r="AT71881" s="30"/>
      <c r="AU71881" s="30"/>
      <c r="AV71881" s="30"/>
    </row>
    <row r="71889" spans="45:48" x14ac:dyDescent="0.2">
      <c r="AS71889" s="30"/>
      <c r="AT71889" s="30"/>
      <c r="AU71889" s="30"/>
      <c r="AV71889" s="30"/>
    </row>
    <row r="71897" spans="45:48" x14ac:dyDescent="0.2">
      <c r="AS71897" s="30"/>
      <c r="AT71897" s="30"/>
      <c r="AU71897" s="30"/>
      <c r="AV71897" s="30"/>
    </row>
    <row r="71905" spans="45:48" x14ac:dyDescent="0.2">
      <c r="AS71905" s="30"/>
      <c r="AT71905" s="30"/>
      <c r="AU71905" s="30"/>
      <c r="AV71905" s="30"/>
    </row>
    <row r="71913" spans="45:48" x14ac:dyDescent="0.2">
      <c r="AS71913" s="30"/>
      <c r="AT71913" s="30"/>
      <c r="AU71913" s="30"/>
      <c r="AV71913" s="30"/>
    </row>
    <row r="71921" spans="45:48" x14ac:dyDescent="0.2">
      <c r="AS71921" s="30"/>
      <c r="AT71921" s="30"/>
      <c r="AU71921" s="30"/>
      <c r="AV71921" s="30"/>
    </row>
    <row r="71929" spans="45:48" x14ac:dyDescent="0.2">
      <c r="AS71929" s="30"/>
      <c r="AT71929" s="30"/>
      <c r="AU71929" s="30"/>
      <c r="AV71929" s="30"/>
    </row>
    <row r="71937" spans="45:48" x14ac:dyDescent="0.2">
      <c r="AS71937" s="30"/>
      <c r="AT71937" s="30"/>
      <c r="AU71937" s="30"/>
      <c r="AV71937" s="30"/>
    </row>
    <row r="71945" spans="45:48" x14ac:dyDescent="0.2">
      <c r="AS71945" s="30"/>
      <c r="AT71945" s="30"/>
      <c r="AU71945" s="30"/>
      <c r="AV71945" s="30"/>
    </row>
    <row r="71953" spans="45:48" x14ac:dyDescent="0.2">
      <c r="AS71953" s="30"/>
      <c r="AT71953" s="30"/>
      <c r="AU71953" s="30"/>
      <c r="AV71953" s="30"/>
    </row>
    <row r="71961" spans="45:48" x14ac:dyDescent="0.2">
      <c r="AS71961" s="30"/>
      <c r="AT71961" s="30"/>
      <c r="AU71961" s="30"/>
      <c r="AV71961" s="30"/>
    </row>
    <row r="71969" spans="45:48" x14ac:dyDescent="0.2">
      <c r="AS71969" s="30"/>
      <c r="AT71969" s="30"/>
      <c r="AU71969" s="30"/>
      <c r="AV71969" s="30"/>
    </row>
    <row r="71977" spans="45:48" x14ac:dyDescent="0.2">
      <c r="AS71977" s="30"/>
      <c r="AT71977" s="30"/>
      <c r="AU71977" s="30"/>
      <c r="AV71977" s="30"/>
    </row>
    <row r="71985" spans="45:48" x14ac:dyDescent="0.2">
      <c r="AS71985" s="30"/>
      <c r="AT71985" s="30"/>
      <c r="AU71985" s="30"/>
      <c r="AV71985" s="30"/>
    </row>
    <row r="71993" spans="45:48" x14ac:dyDescent="0.2">
      <c r="AS71993" s="30"/>
      <c r="AT71993" s="30"/>
      <c r="AU71993" s="30"/>
      <c r="AV71993" s="30"/>
    </row>
    <row r="72001" spans="45:48" x14ac:dyDescent="0.2">
      <c r="AS72001" s="30"/>
      <c r="AT72001" s="30"/>
      <c r="AU72001" s="30"/>
      <c r="AV72001" s="30"/>
    </row>
    <row r="72009" spans="45:48" x14ac:dyDescent="0.2">
      <c r="AS72009" s="30"/>
      <c r="AT72009" s="30"/>
      <c r="AU72009" s="30"/>
      <c r="AV72009" s="30"/>
    </row>
    <row r="72017" spans="45:48" x14ac:dyDescent="0.2">
      <c r="AS72017" s="30"/>
      <c r="AT72017" s="30"/>
      <c r="AU72017" s="30"/>
      <c r="AV72017" s="30"/>
    </row>
    <row r="72025" spans="45:48" x14ac:dyDescent="0.2">
      <c r="AS72025" s="30"/>
      <c r="AT72025" s="30"/>
      <c r="AU72025" s="30"/>
      <c r="AV72025" s="30"/>
    </row>
    <row r="72033" spans="45:48" x14ac:dyDescent="0.2">
      <c r="AS72033" s="30"/>
      <c r="AT72033" s="30"/>
      <c r="AU72033" s="30"/>
      <c r="AV72033" s="30"/>
    </row>
    <row r="72041" spans="45:48" x14ac:dyDescent="0.2">
      <c r="AS72041" s="30"/>
      <c r="AT72041" s="30"/>
      <c r="AU72041" s="30"/>
      <c r="AV72041" s="30"/>
    </row>
    <row r="72049" spans="45:48" x14ac:dyDescent="0.2">
      <c r="AS72049" s="30"/>
      <c r="AT72049" s="30"/>
      <c r="AU72049" s="30"/>
      <c r="AV72049" s="30"/>
    </row>
    <row r="72057" spans="45:48" x14ac:dyDescent="0.2">
      <c r="AS72057" s="30"/>
      <c r="AT72057" s="30"/>
      <c r="AU72057" s="30"/>
      <c r="AV72057" s="30"/>
    </row>
    <row r="72065" spans="45:48" x14ac:dyDescent="0.2">
      <c r="AS72065" s="30"/>
      <c r="AT72065" s="30"/>
      <c r="AU72065" s="30"/>
      <c r="AV72065" s="30"/>
    </row>
    <row r="72073" spans="45:48" x14ac:dyDescent="0.2">
      <c r="AS72073" s="30"/>
      <c r="AT72073" s="30"/>
      <c r="AU72073" s="30"/>
      <c r="AV72073" s="30"/>
    </row>
    <row r="72081" spans="45:48" x14ac:dyDescent="0.2">
      <c r="AS72081" s="30"/>
      <c r="AT72081" s="30"/>
      <c r="AU72081" s="30"/>
      <c r="AV72081" s="30"/>
    </row>
    <row r="72089" spans="45:48" x14ac:dyDescent="0.2">
      <c r="AS72089" s="30"/>
      <c r="AT72089" s="30"/>
      <c r="AU72089" s="30"/>
      <c r="AV72089" s="30"/>
    </row>
    <row r="72097" spans="45:48" x14ac:dyDescent="0.2">
      <c r="AS72097" s="30"/>
      <c r="AT72097" s="30"/>
      <c r="AU72097" s="30"/>
      <c r="AV72097" s="30"/>
    </row>
    <row r="72105" spans="45:48" x14ac:dyDescent="0.2">
      <c r="AS72105" s="30"/>
      <c r="AT72105" s="30"/>
      <c r="AU72105" s="30"/>
      <c r="AV72105" s="30"/>
    </row>
    <row r="72113" spans="45:48" x14ac:dyDescent="0.2">
      <c r="AS72113" s="30"/>
      <c r="AT72113" s="30"/>
      <c r="AU72113" s="30"/>
      <c r="AV72113" s="30"/>
    </row>
    <row r="72121" spans="45:48" x14ac:dyDescent="0.2">
      <c r="AS72121" s="30"/>
      <c r="AT72121" s="30"/>
      <c r="AU72121" s="30"/>
      <c r="AV72121" s="30"/>
    </row>
    <row r="72129" spans="45:48" x14ac:dyDescent="0.2">
      <c r="AS72129" s="30"/>
      <c r="AT72129" s="30"/>
      <c r="AU72129" s="30"/>
      <c r="AV72129" s="30"/>
    </row>
    <row r="72137" spans="45:48" x14ac:dyDescent="0.2">
      <c r="AS72137" s="30"/>
      <c r="AT72137" s="30"/>
      <c r="AU72137" s="30"/>
      <c r="AV72137" s="30"/>
    </row>
    <row r="72145" spans="45:48" x14ac:dyDescent="0.2">
      <c r="AS72145" s="30"/>
      <c r="AT72145" s="30"/>
      <c r="AU72145" s="30"/>
      <c r="AV72145" s="30"/>
    </row>
    <row r="72153" spans="45:48" x14ac:dyDescent="0.2">
      <c r="AS72153" s="30"/>
      <c r="AT72153" s="30"/>
      <c r="AU72153" s="30"/>
      <c r="AV72153" s="30"/>
    </row>
    <row r="72161" spans="45:48" x14ac:dyDescent="0.2">
      <c r="AS72161" s="30"/>
      <c r="AT72161" s="30"/>
      <c r="AU72161" s="30"/>
      <c r="AV72161" s="30"/>
    </row>
    <row r="72169" spans="45:48" x14ac:dyDescent="0.2">
      <c r="AS72169" s="30"/>
      <c r="AT72169" s="30"/>
      <c r="AU72169" s="30"/>
      <c r="AV72169" s="30"/>
    </row>
    <row r="72177" spans="45:48" x14ac:dyDescent="0.2">
      <c r="AS72177" s="30"/>
      <c r="AT72177" s="30"/>
      <c r="AU72177" s="30"/>
      <c r="AV72177" s="30"/>
    </row>
    <row r="72185" spans="45:48" x14ac:dyDescent="0.2">
      <c r="AS72185" s="30"/>
      <c r="AT72185" s="30"/>
      <c r="AU72185" s="30"/>
      <c r="AV72185" s="30"/>
    </row>
    <row r="72193" spans="45:48" x14ac:dyDescent="0.2">
      <c r="AS72193" s="30"/>
      <c r="AT72193" s="30"/>
      <c r="AU72193" s="30"/>
      <c r="AV72193" s="30"/>
    </row>
    <row r="72201" spans="45:48" x14ac:dyDescent="0.2">
      <c r="AS72201" s="30"/>
      <c r="AT72201" s="30"/>
      <c r="AU72201" s="30"/>
      <c r="AV72201" s="30"/>
    </row>
    <row r="72209" spans="45:48" x14ac:dyDescent="0.2">
      <c r="AS72209" s="30"/>
      <c r="AT72209" s="30"/>
      <c r="AU72209" s="30"/>
      <c r="AV72209" s="30"/>
    </row>
    <row r="72217" spans="45:48" x14ac:dyDescent="0.2">
      <c r="AS72217" s="30"/>
      <c r="AT72217" s="30"/>
      <c r="AU72217" s="30"/>
      <c r="AV72217" s="30"/>
    </row>
    <row r="72225" spans="45:48" x14ac:dyDescent="0.2">
      <c r="AS72225" s="30"/>
      <c r="AT72225" s="30"/>
      <c r="AU72225" s="30"/>
      <c r="AV72225" s="30"/>
    </row>
    <row r="72233" spans="45:48" x14ac:dyDescent="0.2">
      <c r="AS72233" s="30"/>
      <c r="AT72233" s="30"/>
      <c r="AU72233" s="30"/>
      <c r="AV72233" s="30"/>
    </row>
    <row r="72241" spans="45:48" x14ac:dyDescent="0.2">
      <c r="AS72241" s="30"/>
      <c r="AT72241" s="30"/>
      <c r="AU72241" s="30"/>
      <c r="AV72241" s="30"/>
    </row>
    <row r="72249" spans="45:48" x14ac:dyDescent="0.2">
      <c r="AS72249" s="30"/>
      <c r="AT72249" s="30"/>
      <c r="AU72249" s="30"/>
      <c r="AV72249" s="30"/>
    </row>
    <row r="72257" spans="45:48" x14ac:dyDescent="0.2">
      <c r="AS72257" s="30"/>
      <c r="AT72257" s="30"/>
      <c r="AU72257" s="30"/>
      <c r="AV72257" s="30"/>
    </row>
    <row r="72265" spans="45:48" x14ac:dyDescent="0.2">
      <c r="AS72265" s="30"/>
      <c r="AT72265" s="30"/>
      <c r="AU72265" s="30"/>
      <c r="AV72265" s="30"/>
    </row>
    <row r="72273" spans="45:48" x14ac:dyDescent="0.2">
      <c r="AS72273" s="30"/>
      <c r="AT72273" s="30"/>
      <c r="AU72273" s="30"/>
      <c r="AV72273" s="30"/>
    </row>
    <row r="72281" spans="45:48" x14ac:dyDescent="0.2">
      <c r="AS72281" s="30"/>
      <c r="AT72281" s="30"/>
      <c r="AU72281" s="30"/>
      <c r="AV72281" s="30"/>
    </row>
    <row r="72289" spans="45:48" x14ac:dyDescent="0.2">
      <c r="AS72289" s="30"/>
      <c r="AT72289" s="30"/>
      <c r="AU72289" s="30"/>
      <c r="AV72289" s="30"/>
    </row>
    <row r="72297" spans="45:48" x14ac:dyDescent="0.2">
      <c r="AS72297" s="30"/>
      <c r="AT72297" s="30"/>
      <c r="AU72297" s="30"/>
      <c r="AV72297" s="30"/>
    </row>
    <row r="72305" spans="45:48" x14ac:dyDescent="0.2">
      <c r="AS72305" s="30"/>
      <c r="AT72305" s="30"/>
      <c r="AU72305" s="30"/>
      <c r="AV72305" s="30"/>
    </row>
    <row r="72313" spans="45:48" x14ac:dyDescent="0.2">
      <c r="AS72313" s="30"/>
      <c r="AT72313" s="30"/>
      <c r="AU72313" s="30"/>
      <c r="AV72313" s="30"/>
    </row>
    <row r="72321" spans="45:48" x14ac:dyDescent="0.2">
      <c r="AS72321" s="30"/>
      <c r="AT72321" s="30"/>
      <c r="AU72321" s="30"/>
      <c r="AV72321" s="30"/>
    </row>
    <row r="72329" spans="45:48" x14ac:dyDescent="0.2">
      <c r="AS72329" s="30"/>
      <c r="AT72329" s="30"/>
      <c r="AU72329" s="30"/>
      <c r="AV72329" s="30"/>
    </row>
    <row r="72337" spans="45:48" x14ac:dyDescent="0.2">
      <c r="AS72337" s="30"/>
      <c r="AT72337" s="30"/>
      <c r="AU72337" s="30"/>
      <c r="AV72337" s="30"/>
    </row>
    <row r="72345" spans="45:48" x14ac:dyDescent="0.2">
      <c r="AS72345" s="30"/>
      <c r="AT72345" s="30"/>
      <c r="AU72345" s="30"/>
      <c r="AV72345" s="30"/>
    </row>
    <row r="72353" spans="45:48" x14ac:dyDescent="0.2">
      <c r="AS72353" s="30"/>
      <c r="AT72353" s="30"/>
      <c r="AU72353" s="30"/>
      <c r="AV72353" s="30"/>
    </row>
    <row r="72361" spans="45:48" x14ac:dyDescent="0.2">
      <c r="AS72361" s="30"/>
      <c r="AT72361" s="30"/>
      <c r="AU72361" s="30"/>
      <c r="AV72361" s="30"/>
    </row>
    <row r="72369" spans="45:48" x14ac:dyDescent="0.2">
      <c r="AS72369" s="30"/>
      <c r="AT72369" s="30"/>
      <c r="AU72369" s="30"/>
      <c r="AV72369" s="30"/>
    </row>
    <row r="72377" spans="45:48" x14ac:dyDescent="0.2">
      <c r="AS72377" s="30"/>
      <c r="AT72377" s="30"/>
      <c r="AU72377" s="30"/>
      <c r="AV72377" s="30"/>
    </row>
    <row r="72385" spans="45:48" x14ac:dyDescent="0.2">
      <c r="AS72385" s="30"/>
      <c r="AT72385" s="30"/>
      <c r="AU72385" s="30"/>
      <c r="AV72385" s="30"/>
    </row>
    <row r="72393" spans="45:48" x14ac:dyDescent="0.2">
      <c r="AS72393" s="30"/>
      <c r="AT72393" s="30"/>
      <c r="AU72393" s="30"/>
      <c r="AV72393" s="30"/>
    </row>
    <row r="72401" spans="45:48" x14ac:dyDescent="0.2">
      <c r="AS72401" s="30"/>
      <c r="AT72401" s="30"/>
      <c r="AU72401" s="30"/>
      <c r="AV72401" s="30"/>
    </row>
    <row r="72409" spans="45:48" x14ac:dyDescent="0.2">
      <c r="AS72409" s="30"/>
      <c r="AT72409" s="30"/>
      <c r="AU72409" s="30"/>
      <c r="AV72409" s="30"/>
    </row>
    <row r="72417" spans="45:48" x14ac:dyDescent="0.2">
      <c r="AS72417" s="30"/>
      <c r="AT72417" s="30"/>
      <c r="AU72417" s="30"/>
      <c r="AV72417" s="30"/>
    </row>
    <row r="72425" spans="45:48" x14ac:dyDescent="0.2">
      <c r="AS72425" s="30"/>
      <c r="AT72425" s="30"/>
      <c r="AU72425" s="30"/>
      <c r="AV72425" s="30"/>
    </row>
    <row r="72433" spans="45:48" x14ac:dyDescent="0.2">
      <c r="AS72433" s="30"/>
      <c r="AT72433" s="30"/>
      <c r="AU72433" s="30"/>
      <c r="AV72433" s="30"/>
    </row>
    <row r="72441" spans="45:48" x14ac:dyDescent="0.2">
      <c r="AS72441" s="30"/>
      <c r="AT72441" s="30"/>
      <c r="AU72441" s="30"/>
      <c r="AV72441" s="30"/>
    </row>
    <row r="72449" spans="45:48" x14ac:dyDescent="0.2">
      <c r="AS72449" s="30"/>
      <c r="AT72449" s="30"/>
      <c r="AU72449" s="30"/>
      <c r="AV72449" s="30"/>
    </row>
    <row r="72457" spans="45:48" x14ac:dyDescent="0.2">
      <c r="AS72457" s="30"/>
      <c r="AT72457" s="30"/>
      <c r="AU72457" s="30"/>
      <c r="AV72457" s="30"/>
    </row>
    <row r="72465" spans="45:48" x14ac:dyDescent="0.2">
      <c r="AS72465" s="30"/>
      <c r="AT72465" s="30"/>
      <c r="AU72465" s="30"/>
      <c r="AV72465" s="30"/>
    </row>
    <row r="72473" spans="45:48" x14ac:dyDescent="0.2">
      <c r="AS72473" s="30"/>
      <c r="AT72473" s="30"/>
      <c r="AU72473" s="30"/>
      <c r="AV72473" s="30"/>
    </row>
    <row r="72481" spans="45:48" x14ac:dyDescent="0.2">
      <c r="AS72481" s="30"/>
      <c r="AT72481" s="30"/>
      <c r="AU72481" s="30"/>
      <c r="AV72481" s="30"/>
    </row>
    <row r="72489" spans="45:48" x14ac:dyDescent="0.2">
      <c r="AS72489" s="30"/>
      <c r="AT72489" s="30"/>
      <c r="AU72489" s="30"/>
      <c r="AV72489" s="30"/>
    </row>
    <row r="72497" spans="45:48" x14ac:dyDescent="0.2">
      <c r="AS72497" s="30"/>
      <c r="AT72497" s="30"/>
      <c r="AU72497" s="30"/>
      <c r="AV72497" s="30"/>
    </row>
    <row r="72505" spans="45:48" x14ac:dyDescent="0.2">
      <c r="AS72505" s="30"/>
      <c r="AT72505" s="30"/>
      <c r="AU72505" s="30"/>
      <c r="AV72505" s="30"/>
    </row>
    <row r="72513" spans="45:48" x14ac:dyDescent="0.2">
      <c r="AS72513" s="30"/>
      <c r="AT72513" s="30"/>
      <c r="AU72513" s="30"/>
      <c r="AV72513" s="30"/>
    </row>
    <row r="72521" spans="45:48" x14ac:dyDescent="0.2">
      <c r="AS72521" s="30"/>
      <c r="AT72521" s="30"/>
      <c r="AU72521" s="30"/>
      <c r="AV72521" s="30"/>
    </row>
    <row r="72529" spans="45:48" x14ac:dyDescent="0.2">
      <c r="AS72529" s="30"/>
      <c r="AT72529" s="30"/>
      <c r="AU72529" s="30"/>
      <c r="AV72529" s="30"/>
    </row>
    <row r="72537" spans="45:48" x14ac:dyDescent="0.2">
      <c r="AS72537" s="30"/>
      <c r="AT72537" s="30"/>
      <c r="AU72537" s="30"/>
      <c r="AV72537" s="30"/>
    </row>
    <row r="72545" spans="45:48" x14ac:dyDescent="0.2">
      <c r="AS72545" s="30"/>
      <c r="AT72545" s="30"/>
      <c r="AU72545" s="30"/>
      <c r="AV72545" s="30"/>
    </row>
    <row r="72553" spans="45:48" x14ac:dyDescent="0.2">
      <c r="AS72553" s="30"/>
      <c r="AT72553" s="30"/>
      <c r="AU72553" s="30"/>
      <c r="AV72553" s="30"/>
    </row>
    <row r="72561" spans="45:48" x14ac:dyDescent="0.2">
      <c r="AS72561" s="30"/>
      <c r="AT72561" s="30"/>
      <c r="AU72561" s="30"/>
      <c r="AV72561" s="30"/>
    </row>
    <row r="72569" spans="45:48" x14ac:dyDescent="0.2">
      <c r="AS72569" s="30"/>
      <c r="AT72569" s="30"/>
      <c r="AU72569" s="30"/>
      <c r="AV72569" s="30"/>
    </row>
    <row r="72577" spans="45:48" x14ac:dyDescent="0.2">
      <c r="AS72577" s="30"/>
      <c r="AT72577" s="30"/>
      <c r="AU72577" s="30"/>
      <c r="AV72577" s="30"/>
    </row>
    <row r="72585" spans="45:48" x14ac:dyDescent="0.2">
      <c r="AS72585" s="30"/>
      <c r="AT72585" s="30"/>
      <c r="AU72585" s="30"/>
      <c r="AV72585" s="30"/>
    </row>
    <row r="72593" spans="45:48" x14ac:dyDescent="0.2">
      <c r="AS72593" s="30"/>
      <c r="AT72593" s="30"/>
      <c r="AU72593" s="30"/>
      <c r="AV72593" s="30"/>
    </row>
    <row r="72601" spans="45:48" x14ac:dyDescent="0.2">
      <c r="AS72601" s="30"/>
      <c r="AT72601" s="30"/>
      <c r="AU72601" s="30"/>
      <c r="AV72601" s="30"/>
    </row>
    <row r="72609" spans="45:48" x14ac:dyDescent="0.2">
      <c r="AS72609" s="30"/>
      <c r="AT72609" s="30"/>
      <c r="AU72609" s="30"/>
      <c r="AV72609" s="30"/>
    </row>
    <row r="72617" spans="45:48" x14ac:dyDescent="0.2">
      <c r="AS72617" s="30"/>
      <c r="AT72617" s="30"/>
      <c r="AU72617" s="30"/>
      <c r="AV72617" s="30"/>
    </row>
    <row r="72625" spans="45:48" x14ac:dyDescent="0.2">
      <c r="AS72625" s="30"/>
      <c r="AT72625" s="30"/>
      <c r="AU72625" s="30"/>
      <c r="AV72625" s="30"/>
    </row>
    <row r="72633" spans="45:48" x14ac:dyDescent="0.2">
      <c r="AS72633" s="30"/>
      <c r="AT72633" s="30"/>
      <c r="AU72633" s="30"/>
      <c r="AV72633" s="30"/>
    </row>
    <row r="72641" spans="45:48" x14ac:dyDescent="0.2">
      <c r="AS72641" s="30"/>
      <c r="AT72641" s="30"/>
      <c r="AU72641" s="30"/>
      <c r="AV72641" s="30"/>
    </row>
    <row r="72649" spans="45:48" x14ac:dyDescent="0.2">
      <c r="AS72649" s="30"/>
      <c r="AT72649" s="30"/>
      <c r="AU72649" s="30"/>
      <c r="AV72649" s="30"/>
    </row>
    <row r="72657" spans="45:48" x14ac:dyDescent="0.2">
      <c r="AS72657" s="30"/>
      <c r="AT72657" s="30"/>
      <c r="AU72657" s="30"/>
      <c r="AV72657" s="30"/>
    </row>
    <row r="72665" spans="45:48" x14ac:dyDescent="0.2">
      <c r="AS72665" s="30"/>
      <c r="AT72665" s="30"/>
      <c r="AU72665" s="30"/>
      <c r="AV72665" s="30"/>
    </row>
    <row r="72673" spans="45:48" x14ac:dyDescent="0.2">
      <c r="AS72673" s="30"/>
      <c r="AT72673" s="30"/>
      <c r="AU72673" s="30"/>
      <c r="AV72673" s="30"/>
    </row>
    <row r="72681" spans="45:48" x14ac:dyDescent="0.2">
      <c r="AS72681" s="30"/>
      <c r="AT72681" s="30"/>
      <c r="AU72681" s="30"/>
      <c r="AV72681" s="30"/>
    </row>
    <row r="72689" spans="45:48" x14ac:dyDescent="0.2">
      <c r="AS72689" s="30"/>
      <c r="AT72689" s="30"/>
      <c r="AU72689" s="30"/>
      <c r="AV72689" s="30"/>
    </row>
    <row r="72697" spans="45:48" x14ac:dyDescent="0.2">
      <c r="AS72697" s="30"/>
      <c r="AT72697" s="30"/>
      <c r="AU72697" s="30"/>
      <c r="AV72697" s="30"/>
    </row>
    <row r="72705" spans="45:48" x14ac:dyDescent="0.2">
      <c r="AS72705" s="30"/>
      <c r="AT72705" s="30"/>
      <c r="AU72705" s="30"/>
      <c r="AV72705" s="30"/>
    </row>
    <row r="72713" spans="45:48" x14ac:dyDescent="0.2">
      <c r="AS72713" s="30"/>
      <c r="AT72713" s="30"/>
      <c r="AU72713" s="30"/>
      <c r="AV72713" s="30"/>
    </row>
    <row r="72721" spans="45:48" x14ac:dyDescent="0.2">
      <c r="AS72721" s="30"/>
      <c r="AT72721" s="30"/>
      <c r="AU72721" s="30"/>
      <c r="AV72721" s="30"/>
    </row>
    <row r="72729" spans="45:48" x14ac:dyDescent="0.2">
      <c r="AS72729" s="30"/>
      <c r="AT72729" s="30"/>
      <c r="AU72729" s="30"/>
      <c r="AV72729" s="30"/>
    </row>
    <row r="72737" spans="45:48" x14ac:dyDescent="0.2">
      <c r="AS72737" s="30"/>
      <c r="AT72737" s="30"/>
      <c r="AU72737" s="30"/>
      <c r="AV72737" s="30"/>
    </row>
    <row r="72745" spans="45:48" x14ac:dyDescent="0.2">
      <c r="AS72745" s="30"/>
      <c r="AT72745" s="30"/>
      <c r="AU72745" s="30"/>
      <c r="AV72745" s="30"/>
    </row>
    <row r="72753" spans="45:48" x14ac:dyDescent="0.2">
      <c r="AS72753" s="30"/>
      <c r="AT72753" s="30"/>
      <c r="AU72753" s="30"/>
      <c r="AV72753" s="30"/>
    </row>
    <row r="72761" spans="45:48" x14ac:dyDescent="0.2">
      <c r="AS72761" s="30"/>
      <c r="AT72761" s="30"/>
      <c r="AU72761" s="30"/>
      <c r="AV72761" s="30"/>
    </row>
    <row r="72769" spans="45:48" x14ac:dyDescent="0.2">
      <c r="AS72769" s="30"/>
      <c r="AT72769" s="30"/>
      <c r="AU72769" s="30"/>
      <c r="AV72769" s="30"/>
    </row>
    <row r="72777" spans="45:48" x14ac:dyDescent="0.2">
      <c r="AS72777" s="30"/>
      <c r="AT72777" s="30"/>
      <c r="AU72777" s="30"/>
      <c r="AV72777" s="30"/>
    </row>
    <row r="72785" spans="45:48" x14ac:dyDescent="0.2">
      <c r="AS72785" s="30"/>
      <c r="AT72785" s="30"/>
      <c r="AU72785" s="30"/>
      <c r="AV72785" s="30"/>
    </row>
    <row r="72793" spans="45:48" x14ac:dyDescent="0.2">
      <c r="AS72793" s="30"/>
      <c r="AT72793" s="30"/>
      <c r="AU72793" s="30"/>
      <c r="AV72793" s="30"/>
    </row>
    <row r="72801" spans="45:48" x14ac:dyDescent="0.2">
      <c r="AS72801" s="30"/>
      <c r="AT72801" s="30"/>
      <c r="AU72801" s="30"/>
      <c r="AV72801" s="30"/>
    </row>
    <row r="72809" spans="45:48" x14ac:dyDescent="0.2">
      <c r="AS72809" s="30"/>
      <c r="AT72809" s="30"/>
      <c r="AU72809" s="30"/>
      <c r="AV72809" s="30"/>
    </row>
    <row r="72817" spans="45:48" x14ac:dyDescent="0.2">
      <c r="AS72817" s="30"/>
      <c r="AT72817" s="30"/>
      <c r="AU72817" s="30"/>
      <c r="AV72817" s="30"/>
    </row>
    <row r="72825" spans="45:48" x14ac:dyDescent="0.2">
      <c r="AS72825" s="30"/>
      <c r="AT72825" s="30"/>
      <c r="AU72825" s="30"/>
      <c r="AV72825" s="30"/>
    </row>
    <row r="72833" spans="45:48" x14ac:dyDescent="0.2">
      <c r="AS72833" s="30"/>
      <c r="AT72833" s="30"/>
      <c r="AU72833" s="30"/>
      <c r="AV72833" s="30"/>
    </row>
    <row r="72841" spans="45:48" x14ac:dyDescent="0.2">
      <c r="AS72841" s="30"/>
      <c r="AT72841" s="30"/>
      <c r="AU72841" s="30"/>
      <c r="AV72841" s="30"/>
    </row>
    <row r="72849" spans="45:48" x14ac:dyDescent="0.2">
      <c r="AS72849" s="30"/>
      <c r="AT72849" s="30"/>
      <c r="AU72849" s="30"/>
      <c r="AV72849" s="30"/>
    </row>
    <row r="72857" spans="45:48" x14ac:dyDescent="0.2">
      <c r="AS72857" s="30"/>
      <c r="AT72857" s="30"/>
      <c r="AU72857" s="30"/>
      <c r="AV72857" s="30"/>
    </row>
    <row r="72865" spans="45:48" x14ac:dyDescent="0.2">
      <c r="AS72865" s="30"/>
      <c r="AT72865" s="30"/>
      <c r="AU72865" s="30"/>
      <c r="AV72865" s="30"/>
    </row>
    <row r="72873" spans="45:48" x14ac:dyDescent="0.2">
      <c r="AS72873" s="30"/>
      <c r="AT72873" s="30"/>
      <c r="AU72873" s="30"/>
      <c r="AV72873" s="30"/>
    </row>
    <row r="72881" spans="45:48" x14ac:dyDescent="0.2">
      <c r="AS72881" s="30"/>
      <c r="AT72881" s="30"/>
      <c r="AU72881" s="30"/>
      <c r="AV72881" s="30"/>
    </row>
    <row r="72889" spans="45:48" x14ac:dyDescent="0.2">
      <c r="AS72889" s="30"/>
      <c r="AT72889" s="30"/>
      <c r="AU72889" s="30"/>
      <c r="AV72889" s="30"/>
    </row>
    <row r="72897" spans="45:48" x14ac:dyDescent="0.2">
      <c r="AS72897" s="30"/>
      <c r="AT72897" s="30"/>
      <c r="AU72897" s="30"/>
      <c r="AV72897" s="30"/>
    </row>
    <row r="72905" spans="45:48" x14ac:dyDescent="0.2">
      <c r="AS72905" s="30"/>
      <c r="AT72905" s="30"/>
      <c r="AU72905" s="30"/>
      <c r="AV72905" s="30"/>
    </row>
    <row r="72913" spans="45:48" x14ac:dyDescent="0.2">
      <c r="AS72913" s="30"/>
      <c r="AT72913" s="30"/>
      <c r="AU72913" s="30"/>
      <c r="AV72913" s="30"/>
    </row>
    <row r="72921" spans="45:48" x14ac:dyDescent="0.2">
      <c r="AS72921" s="30"/>
      <c r="AT72921" s="30"/>
      <c r="AU72921" s="30"/>
      <c r="AV72921" s="30"/>
    </row>
    <row r="72929" spans="45:48" x14ac:dyDescent="0.2">
      <c r="AS72929" s="30"/>
      <c r="AT72929" s="30"/>
      <c r="AU72929" s="30"/>
      <c r="AV72929" s="30"/>
    </row>
    <row r="72937" spans="45:48" x14ac:dyDescent="0.2">
      <c r="AS72937" s="30"/>
      <c r="AT72937" s="30"/>
      <c r="AU72937" s="30"/>
      <c r="AV72937" s="30"/>
    </row>
    <row r="72945" spans="45:48" x14ac:dyDescent="0.2">
      <c r="AS72945" s="30"/>
      <c r="AT72945" s="30"/>
      <c r="AU72945" s="30"/>
      <c r="AV72945" s="30"/>
    </row>
    <row r="72953" spans="45:48" x14ac:dyDescent="0.2">
      <c r="AS72953" s="30"/>
      <c r="AT72953" s="30"/>
      <c r="AU72953" s="30"/>
      <c r="AV72953" s="30"/>
    </row>
    <row r="72961" spans="45:48" x14ac:dyDescent="0.2">
      <c r="AS72961" s="30"/>
      <c r="AT72961" s="30"/>
      <c r="AU72961" s="30"/>
      <c r="AV72961" s="30"/>
    </row>
    <row r="72969" spans="45:48" x14ac:dyDescent="0.2">
      <c r="AS72969" s="30"/>
      <c r="AT72969" s="30"/>
      <c r="AU72969" s="30"/>
      <c r="AV72969" s="30"/>
    </row>
    <row r="72977" spans="45:48" x14ac:dyDescent="0.2">
      <c r="AS72977" s="30"/>
      <c r="AT72977" s="30"/>
      <c r="AU72977" s="30"/>
      <c r="AV72977" s="30"/>
    </row>
    <row r="72985" spans="45:48" x14ac:dyDescent="0.2">
      <c r="AS72985" s="30"/>
      <c r="AT72985" s="30"/>
      <c r="AU72985" s="30"/>
      <c r="AV72985" s="30"/>
    </row>
    <row r="72993" spans="45:48" x14ac:dyDescent="0.2">
      <c r="AS72993" s="30"/>
      <c r="AT72993" s="30"/>
      <c r="AU72993" s="30"/>
      <c r="AV72993" s="30"/>
    </row>
    <row r="73001" spans="45:48" x14ac:dyDescent="0.2">
      <c r="AS73001" s="30"/>
      <c r="AT73001" s="30"/>
      <c r="AU73001" s="30"/>
      <c r="AV73001" s="30"/>
    </row>
    <row r="73009" spans="45:48" x14ac:dyDescent="0.2">
      <c r="AS73009" s="30"/>
      <c r="AT73009" s="30"/>
      <c r="AU73009" s="30"/>
      <c r="AV73009" s="30"/>
    </row>
    <row r="73017" spans="45:48" x14ac:dyDescent="0.2">
      <c r="AS73017" s="30"/>
      <c r="AT73017" s="30"/>
      <c r="AU73017" s="30"/>
      <c r="AV73017" s="30"/>
    </row>
    <row r="73025" spans="45:48" x14ac:dyDescent="0.2">
      <c r="AS73025" s="30"/>
      <c r="AT73025" s="30"/>
      <c r="AU73025" s="30"/>
      <c r="AV73025" s="30"/>
    </row>
    <row r="73033" spans="45:48" x14ac:dyDescent="0.2">
      <c r="AS73033" s="30"/>
      <c r="AT73033" s="30"/>
      <c r="AU73033" s="30"/>
      <c r="AV73033" s="30"/>
    </row>
    <row r="73041" spans="45:48" x14ac:dyDescent="0.2">
      <c r="AS73041" s="30"/>
      <c r="AT73041" s="30"/>
      <c r="AU73041" s="30"/>
      <c r="AV73041" s="30"/>
    </row>
    <row r="73049" spans="45:48" x14ac:dyDescent="0.2">
      <c r="AS73049" s="30"/>
      <c r="AT73049" s="30"/>
      <c r="AU73049" s="30"/>
      <c r="AV73049" s="30"/>
    </row>
    <row r="73057" spans="45:48" x14ac:dyDescent="0.2">
      <c r="AS73057" s="30"/>
      <c r="AT73057" s="30"/>
      <c r="AU73057" s="30"/>
      <c r="AV73057" s="30"/>
    </row>
    <row r="73065" spans="45:48" x14ac:dyDescent="0.2">
      <c r="AS73065" s="30"/>
      <c r="AT73065" s="30"/>
      <c r="AU73065" s="30"/>
      <c r="AV73065" s="30"/>
    </row>
    <row r="73073" spans="45:48" x14ac:dyDescent="0.2">
      <c r="AS73073" s="30"/>
      <c r="AT73073" s="30"/>
      <c r="AU73073" s="30"/>
      <c r="AV73073" s="30"/>
    </row>
    <row r="73081" spans="45:48" x14ac:dyDescent="0.2">
      <c r="AS73081" s="30"/>
      <c r="AT73081" s="30"/>
      <c r="AU73081" s="30"/>
      <c r="AV73081" s="30"/>
    </row>
    <row r="73089" spans="45:48" x14ac:dyDescent="0.2">
      <c r="AS73089" s="30"/>
      <c r="AT73089" s="30"/>
      <c r="AU73089" s="30"/>
      <c r="AV73089" s="30"/>
    </row>
    <row r="73097" spans="45:48" x14ac:dyDescent="0.2">
      <c r="AS73097" s="30"/>
      <c r="AT73097" s="30"/>
      <c r="AU73097" s="30"/>
      <c r="AV73097" s="30"/>
    </row>
    <row r="73105" spans="45:48" x14ac:dyDescent="0.2">
      <c r="AS73105" s="30"/>
      <c r="AT73105" s="30"/>
      <c r="AU73105" s="30"/>
      <c r="AV73105" s="30"/>
    </row>
    <row r="73113" spans="45:48" x14ac:dyDescent="0.2">
      <c r="AS73113" s="30"/>
      <c r="AT73113" s="30"/>
      <c r="AU73113" s="30"/>
      <c r="AV73113" s="30"/>
    </row>
    <row r="73121" spans="45:48" x14ac:dyDescent="0.2">
      <c r="AS73121" s="30"/>
      <c r="AT73121" s="30"/>
      <c r="AU73121" s="30"/>
      <c r="AV73121" s="30"/>
    </row>
    <row r="73129" spans="45:48" x14ac:dyDescent="0.2">
      <c r="AS73129" s="30"/>
      <c r="AT73129" s="30"/>
      <c r="AU73129" s="30"/>
      <c r="AV73129" s="30"/>
    </row>
    <row r="73137" spans="45:48" x14ac:dyDescent="0.2">
      <c r="AS73137" s="30"/>
      <c r="AT73137" s="30"/>
      <c r="AU73137" s="30"/>
      <c r="AV73137" s="30"/>
    </row>
    <row r="73145" spans="45:48" x14ac:dyDescent="0.2">
      <c r="AS73145" s="30"/>
      <c r="AT73145" s="30"/>
      <c r="AU73145" s="30"/>
      <c r="AV73145" s="30"/>
    </row>
    <row r="73153" spans="45:48" x14ac:dyDescent="0.2">
      <c r="AS73153" s="30"/>
      <c r="AT73153" s="30"/>
      <c r="AU73153" s="30"/>
      <c r="AV73153" s="30"/>
    </row>
    <row r="73161" spans="45:48" x14ac:dyDescent="0.2">
      <c r="AS73161" s="30"/>
      <c r="AT73161" s="30"/>
      <c r="AU73161" s="30"/>
      <c r="AV73161" s="30"/>
    </row>
    <row r="73169" spans="45:48" x14ac:dyDescent="0.2">
      <c r="AS73169" s="30"/>
      <c r="AT73169" s="30"/>
      <c r="AU73169" s="30"/>
      <c r="AV73169" s="30"/>
    </row>
    <row r="73177" spans="45:48" x14ac:dyDescent="0.2">
      <c r="AS73177" s="30"/>
      <c r="AT73177" s="30"/>
      <c r="AU73177" s="30"/>
      <c r="AV73177" s="30"/>
    </row>
    <row r="73185" spans="45:48" x14ac:dyDescent="0.2">
      <c r="AS73185" s="30"/>
      <c r="AT73185" s="30"/>
      <c r="AU73185" s="30"/>
      <c r="AV73185" s="30"/>
    </row>
    <row r="73193" spans="45:48" x14ac:dyDescent="0.2">
      <c r="AS73193" s="30"/>
      <c r="AT73193" s="30"/>
      <c r="AU73193" s="30"/>
      <c r="AV73193" s="30"/>
    </row>
    <row r="73201" spans="45:48" x14ac:dyDescent="0.2">
      <c r="AS73201" s="30"/>
      <c r="AT73201" s="30"/>
      <c r="AU73201" s="30"/>
      <c r="AV73201" s="30"/>
    </row>
    <row r="73209" spans="45:48" x14ac:dyDescent="0.2">
      <c r="AS73209" s="30"/>
      <c r="AT73209" s="30"/>
      <c r="AU73209" s="30"/>
      <c r="AV73209" s="30"/>
    </row>
    <row r="73217" spans="45:48" x14ac:dyDescent="0.2">
      <c r="AS73217" s="30"/>
      <c r="AT73217" s="30"/>
      <c r="AU73217" s="30"/>
      <c r="AV73217" s="30"/>
    </row>
    <row r="73225" spans="45:48" x14ac:dyDescent="0.2">
      <c r="AS73225" s="30"/>
      <c r="AT73225" s="30"/>
      <c r="AU73225" s="30"/>
      <c r="AV73225" s="30"/>
    </row>
    <row r="73233" spans="45:48" x14ac:dyDescent="0.2">
      <c r="AS73233" s="30"/>
      <c r="AT73233" s="30"/>
      <c r="AU73233" s="30"/>
      <c r="AV73233" s="30"/>
    </row>
    <row r="73241" spans="45:48" x14ac:dyDescent="0.2">
      <c r="AS73241" s="30"/>
      <c r="AT73241" s="30"/>
      <c r="AU73241" s="30"/>
      <c r="AV73241" s="30"/>
    </row>
    <row r="73249" spans="45:48" x14ac:dyDescent="0.2">
      <c r="AS73249" s="30"/>
      <c r="AT73249" s="30"/>
      <c r="AU73249" s="30"/>
      <c r="AV73249" s="30"/>
    </row>
    <row r="73257" spans="45:48" x14ac:dyDescent="0.2">
      <c r="AS73257" s="30"/>
      <c r="AT73257" s="30"/>
      <c r="AU73257" s="30"/>
      <c r="AV73257" s="30"/>
    </row>
    <row r="73265" spans="45:48" x14ac:dyDescent="0.2">
      <c r="AS73265" s="30"/>
      <c r="AT73265" s="30"/>
      <c r="AU73265" s="30"/>
      <c r="AV73265" s="30"/>
    </row>
    <row r="73273" spans="45:48" x14ac:dyDescent="0.2">
      <c r="AS73273" s="30"/>
      <c r="AT73273" s="30"/>
      <c r="AU73273" s="30"/>
      <c r="AV73273" s="30"/>
    </row>
    <row r="73281" spans="45:48" x14ac:dyDescent="0.2">
      <c r="AS73281" s="30"/>
      <c r="AT73281" s="30"/>
      <c r="AU73281" s="30"/>
      <c r="AV73281" s="30"/>
    </row>
    <row r="73289" spans="45:48" x14ac:dyDescent="0.2">
      <c r="AS73289" s="30"/>
      <c r="AT73289" s="30"/>
      <c r="AU73289" s="30"/>
      <c r="AV73289" s="30"/>
    </row>
    <row r="73297" spans="45:48" x14ac:dyDescent="0.2">
      <c r="AS73297" s="30"/>
      <c r="AT73297" s="30"/>
      <c r="AU73297" s="30"/>
      <c r="AV73297" s="30"/>
    </row>
    <row r="73305" spans="45:48" x14ac:dyDescent="0.2">
      <c r="AS73305" s="30"/>
      <c r="AT73305" s="30"/>
      <c r="AU73305" s="30"/>
      <c r="AV73305" s="30"/>
    </row>
    <row r="73313" spans="45:48" x14ac:dyDescent="0.2">
      <c r="AS73313" s="30"/>
      <c r="AT73313" s="30"/>
      <c r="AU73313" s="30"/>
      <c r="AV73313" s="30"/>
    </row>
    <row r="73321" spans="45:48" x14ac:dyDescent="0.2">
      <c r="AS73321" s="30"/>
      <c r="AT73321" s="30"/>
      <c r="AU73321" s="30"/>
      <c r="AV73321" s="30"/>
    </row>
    <row r="73329" spans="45:48" x14ac:dyDescent="0.2">
      <c r="AS73329" s="30"/>
      <c r="AT73329" s="30"/>
      <c r="AU73329" s="30"/>
      <c r="AV73329" s="30"/>
    </row>
    <row r="73337" spans="45:48" x14ac:dyDescent="0.2">
      <c r="AS73337" s="30"/>
      <c r="AT73337" s="30"/>
      <c r="AU73337" s="30"/>
      <c r="AV73337" s="30"/>
    </row>
    <row r="73345" spans="45:48" x14ac:dyDescent="0.2">
      <c r="AS73345" s="30"/>
      <c r="AT73345" s="30"/>
      <c r="AU73345" s="30"/>
      <c r="AV73345" s="30"/>
    </row>
    <row r="73353" spans="45:48" x14ac:dyDescent="0.2">
      <c r="AS73353" s="30"/>
      <c r="AT73353" s="30"/>
      <c r="AU73353" s="30"/>
      <c r="AV73353" s="30"/>
    </row>
    <row r="73361" spans="45:48" x14ac:dyDescent="0.2">
      <c r="AS73361" s="30"/>
      <c r="AT73361" s="30"/>
      <c r="AU73361" s="30"/>
      <c r="AV73361" s="30"/>
    </row>
    <row r="73369" spans="45:48" x14ac:dyDescent="0.2">
      <c r="AS73369" s="30"/>
      <c r="AT73369" s="30"/>
      <c r="AU73369" s="30"/>
      <c r="AV73369" s="30"/>
    </row>
    <row r="73377" spans="45:48" x14ac:dyDescent="0.2">
      <c r="AS73377" s="30"/>
      <c r="AT73377" s="30"/>
      <c r="AU73377" s="30"/>
      <c r="AV73377" s="30"/>
    </row>
    <row r="73385" spans="45:48" x14ac:dyDescent="0.2">
      <c r="AS73385" s="30"/>
      <c r="AT73385" s="30"/>
      <c r="AU73385" s="30"/>
      <c r="AV73385" s="30"/>
    </row>
    <row r="73393" spans="45:48" x14ac:dyDescent="0.2">
      <c r="AS73393" s="30"/>
      <c r="AT73393" s="30"/>
      <c r="AU73393" s="30"/>
      <c r="AV73393" s="30"/>
    </row>
    <row r="73401" spans="45:48" x14ac:dyDescent="0.2">
      <c r="AS73401" s="30"/>
      <c r="AT73401" s="30"/>
      <c r="AU73401" s="30"/>
      <c r="AV73401" s="30"/>
    </row>
    <row r="73409" spans="45:48" x14ac:dyDescent="0.2">
      <c r="AS73409" s="30"/>
      <c r="AT73409" s="30"/>
      <c r="AU73409" s="30"/>
      <c r="AV73409" s="30"/>
    </row>
    <row r="73417" spans="45:48" x14ac:dyDescent="0.2">
      <c r="AS73417" s="30"/>
      <c r="AT73417" s="30"/>
      <c r="AU73417" s="30"/>
      <c r="AV73417" s="30"/>
    </row>
    <row r="73425" spans="45:48" x14ac:dyDescent="0.2">
      <c r="AS73425" s="30"/>
      <c r="AT73425" s="30"/>
      <c r="AU73425" s="30"/>
      <c r="AV73425" s="30"/>
    </row>
    <row r="73433" spans="45:48" x14ac:dyDescent="0.2">
      <c r="AS73433" s="30"/>
      <c r="AT73433" s="30"/>
      <c r="AU73433" s="30"/>
      <c r="AV73433" s="30"/>
    </row>
    <row r="73441" spans="45:48" x14ac:dyDescent="0.2">
      <c r="AS73441" s="30"/>
      <c r="AT73441" s="30"/>
      <c r="AU73441" s="30"/>
      <c r="AV73441" s="30"/>
    </row>
    <row r="73449" spans="45:48" x14ac:dyDescent="0.2">
      <c r="AS73449" s="30"/>
      <c r="AT73449" s="30"/>
      <c r="AU73449" s="30"/>
      <c r="AV73449" s="30"/>
    </row>
    <row r="73457" spans="45:48" x14ac:dyDescent="0.2">
      <c r="AS73457" s="30"/>
      <c r="AT73457" s="30"/>
      <c r="AU73457" s="30"/>
      <c r="AV73457" s="30"/>
    </row>
    <row r="73465" spans="45:48" x14ac:dyDescent="0.2">
      <c r="AS73465" s="30"/>
      <c r="AT73465" s="30"/>
      <c r="AU73465" s="30"/>
      <c r="AV73465" s="30"/>
    </row>
    <row r="73473" spans="45:48" x14ac:dyDescent="0.2">
      <c r="AS73473" s="30"/>
      <c r="AT73473" s="30"/>
      <c r="AU73473" s="30"/>
      <c r="AV73473" s="30"/>
    </row>
    <row r="73481" spans="45:48" x14ac:dyDescent="0.2">
      <c r="AS73481" s="30"/>
      <c r="AT73481" s="30"/>
      <c r="AU73481" s="30"/>
      <c r="AV73481" s="30"/>
    </row>
    <row r="73489" spans="45:48" x14ac:dyDescent="0.2">
      <c r="AS73489" s="30"/>
      <c r="AT73489" s="30"/>
      <c r="AU73489" s="30"/>
      <c r="AV73489" s="30"/>
    </row>
    <row r="73497" spans="45:48" x14ac:dyDescent="0.2">
      <c r="AS73497" s="30"/>
      <c r="AT73497" s="30"/>
      <c r="AU73497" s="30"/>
      <c r="AV73497" s="30"/>
    </row>
    <row r="73505" spans="45:48" x14ac:dyDescent="0.2">
      <c r="AS73505" s="30"/>
      <c r="AT73505" s="30"/>
      <c r="AU73505" s="30"/>
      <c r="AV73505" s="30"/>
    </row>
    <row r="73513" spans="45:48" x14ac:dyDescent="0.2">
      <c r="AS73513" s="30"/>
      <c r="AT73513" s="30"/>
      <c r="AU73513" s="30"/>
      <c r="AV73513" s="30"/>
    </row>
    <row r="73521" spans="45:48" x14ac:dyDescent="0.2">
      <c r="AS73521" s="30"/>
      <c r="AT73521" s="30"/>
      <c r="AU73521" s="30"/>
      <c r="AV73521" s="30"/>
    </row>
    <row r="73529" spans="45:48" x14ac:dyDescent="0.2">
      <c r="AS73529" s="30"/>
      <c r="AT73529" s="30"/>
      <c r="AU73529" s="30"/>
      <c r="AV73529" s="30"/>
    </row>
    <row r="73537" spans="45:48" x14ac:dyDescent="0.2">
      <c r="AS73537" s="30"/>
      <c r="AT73537" s="30"/>
      <c r="AU73537" s="30"/>
      <c r="AV73537" s="30"/>
    </row>
    <row r="73545" spans="45:48" x14ac:dyDescent="0.2">
      <c r="AS73545" s="30"/>
      <c r="AT73545" s="30"/>
      <c r="AU73545" s="30"/>
      <c r="AV73545" s="30"/>
    </row>
    <row r="73553" spans="45:48" x14ac:dyDescent="0.2">
      <c r="AS73553" s="30"/>
      <c r="AT73553" s="30"/>
      <c r="AU73553" s="30"/>
      <c r="AV73553" s="30"/>
    </row>
    <row r="73561" spans="45:48" x14ac:dyDescent="0.2">
      <c r="AS73561" s="30"/>
      <c r="AT73561" s="30"/>
      <c r="AU73561" s="30"/>
      <c r="AV73561" s="30"/>
    </row>
    <row r="73569" spans="45:48" x14ac:dyDescent="0.2">
      <c r="AS73569" s="30"/>
      <c r="AT73569" s="30"/>
      <c r="AU73569" s="30"/>
      <c r="AV73569" s="30"/>
    </row>
    <row r="73577" spans="45:48" x14ac:dyDescent="0.2">
      <c r="AS73577" s="30"/>
      <c r="AT73577" s="30"/>
      <c r="AU73577" s="30"/>
      <c r="AV73577" s="30"/>
    </row>
    <row r="73585" spans="45:48" x14ac:dyDescent="0.2">
      <c r="AS73585" s="30"/>
      <c r="AT73585" s="30"/>
      <c r="AU73585" s="30"/>
      <c r="AV73585" s="30"/>
    </row>
    <row r="73593" spans="45:48" x14ac:dyDescent="0.2">
      <c r="AS73593" s="30"/>
      <c r="AT73593" s="30"/>
      <c r="AU73593" s="30"/>
      <c r="AV73593" s="30"/>
    </row>
    <row r="73601" spans="45:48" x14ac:dyDescent="0.2">
      <c r="AS73601" s="30"/>
      <c r="AT73601" s="30"/>
      <c r="AU73601" s="30"/>
      <c r="AV73601" s="30"/>
    </row>
    <row r="73609" spans="45:48" x14ac:dyDescent="0.2">
      <c r="AS73609" s="30"/>
      <c r="AT73609" s="30"/>
      <c r="AU73609" s="30"/>
      <c r="AV73609" s="30"/>
    </row>
    <row r="73617" spans="45:48" x14ac:dyDescent="0.2">
      <c r="AS73617" s="30"/>
      <c r="AT73617" s="30"/>
      <c r="AU73617" s="30"/>
      <c r="AV73617" s="30"/>
    </row>
    <row r="73625" spans="45:48" x14ac:dyDescent="0.2">
      <c r="AS73625" s="30"/>
      <c r="AT73625" s="30"/>
      <c r="AU73625" s="30"/>
      <c r="AV73625" s="30"/>
    </row>
    <row r="73633" spans="45:48" x14ac:dyDescent="0.2">
      <c r="AS73633" s="30"/>
      <c r="AT73633" s="30"/>
      <c r="AU73633" s="30"/>
      <c r="AV73633" s="30"/>
    </row>
    <row r="73641" spans="45:48" x14ac:dyDescent="0.2">
      <c r="AS73641" s="30"/>
      <c r="AT73641" s="30"/>
      <c r="AU73641" s="30"/>
      <c r="AV73641" s="30"/>
    </row>
    <row r="73649" spans="45:48" x14ac:dyDescent="0.2">
      <c r="AS73649" s="30"/>
      <c r="AT73649" s="30"/>
      <c r="AU73649" s="30"/>
      <c r="AV73649" s="30"/>
    </row>
    <row r="73657" spans="45:48" x14ac:dyDescent="0.2">
      <c r="AS73657" s="30"/>
      <c r="AT73657" s="30"/>
      <c r="AU73657" s="30"/>
      <c r="AV73657" s="30"/>
    </row>
    <row r="73665" spans="45:48" x14ac:dyDescent="0.2">
      <c r="AS73665" s="30"/>
      <c r="AT73665" s="30"/>
      <c r="AU73665" s="30"/>
      <c r="AV73665" s="30"/>
    </row>
    <row r="73673" spans="45:48" x14ac:dyDescent="0.2">
      <c r="AS73673" s="30"/>
      <c r="AT73673" s="30"/>
      <c r="AU73673" s="30"/>
      <c r="AV73673" s="30"/>
    </row>
    <row r="73681" spans="45:48" x14ac:dyDescent="0.2">
      <c r="AS73681" s="30"/>
      <c r="AT73681" s="30"/>
      <c r="AU73681" s="30"/>
      <c r="AV73681" s="30"/>
    </row>
    <row r="73689" spans="45:48" x14ac:dyDescent="0.2">
      <c r="AS73689" s="30"/>
      <c r="AT73689" s="30"/>
      <c r="AU73689" s="30"/>
      <c r="AV73689" s="30"/>
    </row>
    <row r="73697" spans="45:48" x14ac:dyDescent="0.2">
      <c r="AS73697" s="30"/>
      <c r="AT73697" s="30"/>
      <c r="AU73697" s="30"/>
      <c r="AV73697" s="30"/>
    </row>
    <row r="73705" spans="45:48" x14ac:dyDescent="0.2">
      <c r="AS73705" s="30"/>
      <c r="AT73705" s="30"/>
      <c r="AU73705" s="30"/>
      <c r="AV73705" s="30"/>
    </row>
    <row r="73713" spans="45:48" x14ac:dyDescent="0.2">
      <c r="AS73713" s="30"/>
      <c r="AT73713" s="30"/>
      <c r="AU73713" s="30"/>
      <c r="AV73713" s="30"/>
    </row>
    <row r="73721" spans="45:48" x14ac:dyDescent="0.2">
      <c r="AS73721" s="30"/>
      <c r="AT73721" s="30"/>
      <c r="AU73721" s="30"/>
      <c r="AV73721" s="30"/>
    </row>
    <row r="73729" spans="45:48" x14ac:dyDescent="0.2">
      <c r="AS73729" s="30"/>
      <c r="AT73729" s="30"/>
      <c r="AU73729" s="30"/>
      <c r="AV73729" s="30"/>
    </row>
    <row r="73737" spans="45:48" x14ac:dyDescent="0.2">
      <c r="AS73737" s="30"/>
      <c r="AT73737" s="30"/>
      <c r="AU73737" s="30"/>
      <c r="AV73737" s="30"/>
    </row>
    <row r="73745" spans="45:48" x14ac:dyDescent="0.2">
      <c r="AS73745" s="30"/>
      <c r="AT73745" s="30"/>
      <c r="AU73745" s="30"/>
      <c r="AV73745" s="30"/>
    </row>
    <row r="73753" spans="45:48" x14ac:dyDescent="0.2">
      <c r="AS73753" s="30"/>
      <c r="AT73753" s="30"/>
      <c r="AU73753" s="30"/>
      <c r="AV73753" s="30"/>
    </row>
    <row r="73761" spans="45:48" x14ac:dyDescent="0.2">
      <c r="AS73761" s="30"/>
      <c r="AT73761" s="30"/>
      <c r="AU73761" s="30"/>
      <c r="AV73761" s="30"/>
    </row>
    <row r="73769" spans="45:48" x14ac:dyDescent="0.2">
      <c r="AS73769" s="30"/>
      <c r="AT73769" s="30"/>
      <c r="AU73769" s="30"/>
      <c r="AV73769" s="30"/>
    </row>
    <row r="73777" spans="45:48" x14ac:dyDescent="0.2">
      <c r="AS73777" s="30"/>
      <c r="AT73777" s="30"/>
      <c r="AU73777" s="30"/>
      <c r="AV73777" s="30"/>
    </row>
    <row r="73785" spans="45:48" x14ac:dyDescent="0.2">
      <c r="AS73785" s="30"/>
      <c r="AT73785" s="30"/>
      <c r="AU73785" s="30"/>
      <c r="AV73785" s="30"/>
    </row>
    <row r="73793" spans="45:48" x14ac:dyDescent="0.2">
      <c r="AS73793" s="30"/>
      <c r="AT73793" s="30"/>
      <c r="AU73793" s="30"/>
      <c r="AV73793" s="30"/>
    </row>
    <row r="73801" spans="45:48" x14ac:dyDescent="0.2">
      <c r="AS73801" s="30"/>
      <c r="AT73801" s="30"/>
      <c r="AU73801" s="30"/>
      <c r="AV73801" s="30"/>
    </row>
    <row r="73809" spans="45:48" x14ac:dyDescent="0.2">
      <c r="AS73809" s="30"/>
      <c r="AT73809" s="30"/>
      <c r="AU73809" s="30"/>
      <c r="AV73809" s="30"/>
    </row>
    <row r="73817" spans="45:48" x14ac:dyDescent="0.2">
      <c r="AS73817" s="30"/>
      <c r="AT73817" s="30"/>
      <c r="AU73817" s="30"/>
      <c r="AV73817" s="30"/>
    </row>
    <row r="73825" spans="45:48" x14ac:dyDescent="0.2">
      <c r="AS73825" s="30"/>
      <c r="AT73825" s="30"/>
      <c r="AU73825" s="30"/>
      <c r="AV73825" s="30"/>
    </row>
    <row r="73833" spans="45:48" x14ac:dyDescent="0.2">
      <c r="AS73833" s="30"/>
      <c r="AT73833" s="30"/>
      <c r="AU73833" s="30"/>
      <c r="AV73833" s="30"/>
    </row>
    <row r="73841" spans="45:48" x14ac:dyDescent="0.2">
      <c r="AS73841" s="30"/>
      <c r="AT73841" s="30"/>
      <c r="AU73841" s="30"/>
      <c r="AV73841" s="30"/>
    </row>
    <row r="73849" spans="45:48" x14ac:dyDescent="0.2">
      <c r="AS73849" s="30"/>
      <c r="AT73849" s="30"/>
      <c r="AU73849" s="30"/>
      <c r="AV73849" s="30"/>
    </row>
    <row r="73857" spans="45:48" x14ac:dyDescent="0.2">
      <c r="AS73857" s="30"/>
      <c r="AT73857" s="30"/>
      <c r="AU73857" s="30"/>
      <c r="AV73857" s="30"/>
    </row>
    <row r="73865" spans="45:48" x14ac:dyDescent="0.2">
      <c r="AS73865" s="30"/>
      <c r="AT73865" s="30"/>
      <c r="AU73865" s="30"/>
      <c r="AV73865" s="30"/>
    </row>
    <row r="73873" spans="45:48" x14ac:dyDescent="0.2">
      <c r="AS73873" s="30"/>
      <c r="AT73873" s="30"/>
      <c r="AU73873" s="30"/>
      <c r="AV73873" s="30"/>
    </row>
    <row r="73881" spans="45:48" x14ac:dyDescent="0.2">
      <c r="AS73881" s="30"/>
      <c r="AT73881" s="30"/>
      <c r="AU73881" s="30"/>
      <c r="AV73881" s="30"/>
    </row>
    <row r="73889" spans="45:48" x14ac:dyDescent="0.2">
      <c r="AS73889" s="30"/>
      <c r="AT73889" s="30"/>
      <c r="AU73889" s="30"/>
      <c r="AV73889" s="30"/>
    </row>
    <row r="73897" spans="45:48" x14ac:dyDescent="0.2">
      <c r="AS73897" s="30"/>
      <c r="AT73897" s="30"/>
      <c r="AU73897" s="30"/>
      <c r="AV73897" s="30"/>
    </row>
    <row r="73905" spans="45:48" x14ac:dyDescent="0.2">
      <c r="AS73905" s="30"/>
      <c r="AT73905" s="30"/>
      <c r="AU73905" s="30"/>
      <c r="AV73905" s="30"/>
    </row>
    <row r="73913" spans="45:48" x14ac:dyDescent="0.2">
      <c r="AS73913" s="30"/>
      <c r="AT73913" s="30"/>
      <c r="AU73913" s="30"/>
      <c r="AV73913" s="30"/>
    </row>
    <row r="73921" spans="45:48" x14ac:dyDescent="0.2">
      <c r="AS73921" s="30"/>
      <c r="AT73921" s="30"/>
      <c r="AU73921" s="30"/>
      <c r="AV73921" s="30"/>
    </row>
    <row r="73929" spans="45:48" x14ac:dyDescent="0.2">
      <c r="AS73929" s="30"/>
      <c r="AT73929" s="30"/>
      <c r="AU73929" s="30"/>
      <c r="AV73929" s="30"/>
    </row>
    <row r="73937" spans="45:48" x14ac:dyDescent="0.2">
      <c r="AS73937" s="30"/>
      <c r="AT73937" s="30"/>
      <c r="AU73937" s="30"/>
      <c r="AV73937" s="30"/>
    </row>
    <row r="73945" spans="45:48" x14ac:dyDescent="0.2">
      <c r="AS73945" s="30"/>
      <c r="AT73945" s="30"/>
      <c r="AU73945" s="30"/>
      <c r="AV73945" s="30"/>
    </row>
    <row r="73953" spans="45:48" x14ac:dyDescent="0.2">
      <c r="AS73953" s="30"/>
      <c r="AT73953" s="30"/>
      <c r="AU73953" s="30"/>
      <c r="AV73953" s="30"/>
    </row>
    <row r="73961" spans="45:48" x14ac:dyDescent="0.2">
      <c r="AS73961" s="30"/>
      <c r="AT73961" s="30"/>
      <c r="AU73961" s="30"/>
      <c r="AV73961" s="30"/>
    </row>
    <row r="73969" spans="45:48" x14ac:dyDescent="0.2">
      <c r="AS73969" s="30"/>
      <c r="AT73969" s="30"/>
      <c r="AU73969" s="30"/>
      <c r="AV73969" s="30"/>
    </row>
    <row r="73977" spans="45:48" x14ac:dyDescent="0.2">
      <c r="AS73977" s="30"/>
      <c r="AT73977" s="30"/>
      <c r="AU73977" s="30"/>
      <c r="AV73977" s="30"/>
    </row>
    <row r="73985" spans="45:48" x14ac:dyDescent="0.2">
      <c r="AS73985" s="30"/>
      <c r="AT73985" s="30"/>
      <c r="AU73985" s="30"/>
      <c r="AV73985" s="30"/>
    </row>
    <row r="73993" spans="45:48" x14ac:dyDescent="0.2">
      <c r="AS73993" s="30"/>
      <c r="AT73993" s="30"/>
      <c r="AU73993" s="30"/>
      <c r="AV73993" s="30"/>
    </row>
    <row r="74001" spans="45:48" x14ac:dyDescent="0.2">
      <c r="AS74001" s="30"/>
      <c r="AT74001" s="30"/>
      <c r="AU74001" s="30"/>
      <c r="AV74001" s="30"/>
    </row>
    <row r="74009" spans="45:48" x14ac:dyDescent="0.2">
      <c r="AS74009" s="30"/>
      <c r="AT74009" s="30"/>
      <c r="AU74009" s="30"/>
      <c r="AV74009" s="30"/>
    </row>
    <row r="74017" spans="45:48" x14ac:dyDescent="0.2">
      <c r="AS74017" s="30"/>
      <c r="AT74017" s="30"/>
      <c r="AU74017" s="30"/>
      <c r="AV74017" s="30"/>
    </row>
    <row r="74025" spans="45:48" x14ac:dyDescent="0.2">
      <c r="AS74025" s="30"/>
      <c r="AT74025" s="30"/>
      <c r="AU74025" s="30"/>
      <c r="AV74025" s="30"/>
    </row>
    <row r="74033" spans="45:48" x14ac:dyDescent="0.2">
      <c r="AS74033" s="30"/>
      <c r="AT74033" s="30"/>
      <c r="AU74033" s="30"/>
      <c r="AV74033" s="30"/>
    </row>
    <row r="74041" spans="45:48" x14ac:dyDescent="0.2">
      <c r="AS74041" s="30"/>
      <c r="AT74041" s="30"/>
      <c r="AU74041" s="30"/>
      <c r="AV74041" s="30"/>
    </row>
    <row r="74049" spans="45:48" x14ac:dyDescent="0.2">
      <c r="AS74049" s="30"/>
      <c r="AT74049" s="30"/>
      <c r="AU74049" s="30"/>
      <c r="AV74049" s="30"/>
    </row>
    <row r="74057" spans="45:48" x14ac:dyDescent="0.2">
      <c r="AS74057" s="30"/>
      <c r="AT74057" s="30"/>
      <c r="AU74057" s="30"/>
      <c r="AV74057" s="30"/>
    </row>
    <row r="74065" spans="45:48" x14ac:dyDescent="0.2">
      <c r="AS74065" s="30"/>
      <c r="AT74065" s="30"/>
      <c r="AU74065" s="30"/>
      <c r="AV74065" s="30"/>
    </row>
    <row r="74073" spans="45:48" x14ac:dyDescent="0.2">
      <c r="AS74073" s="30"/>
      <c r="AT74073" s="30"/>
      <c r="AU74073" s="30"/>
      <c r="AV74073" s="30"/>
    </row>
    <row r="74081" spans="45:48" x14ac:dyDescent="0.2">
      <c r="AS74081" s="30"/>
      <c r="AT74081" s="30"/>
      <c r="AU74081" s="30"/>
      <c r="AV74081" s="30"/>
    </row>
    <row r="74089" spans="45:48" x14ac:dyDescent="0.2">
      <c r="AS74089" s="30"/>
      <c r="AT74089" s="30"/>
      <c r="AU74089" s="30"/>
      <c r="AV74089" s="30"/>
    </row>
    <row r="74097" spans="45:48" x14ac:dyDescent="0.2">
      <c r="AS74097" s="30"/>
      <c r="AT74097" s="30"/>
      <c r="AU74097" s="30"/>
      <c r="AV74097" s="30"/>
    </row>
    <row r="74105" spans="45:48" x14ac:dyDescent="0.2">
      <c r="AS74105" s="30"/>
      <c r="AT74105" s="30"/>
      <c r="AU74105" s="30"/>
      <c r="AV74105" s="30"/>
    </row>
    <row r="74113" spans="45:48" x14ac:dyDescent="0.2">
      <c r="AS74113" s="30"/>
      <c r="AT74113" s="30"/>
      <c r="AU74113" s="30"/>
      <c r="AV74113" s="30"/>
    </row>
    <row r="74121" spans="45:48" x14ac:dyDescent="0.2">
      <c r="AS74121" s="30"/>
      <c r="AT74121" s="30"/>
      <c r="AU74121" s="30"/>
      <c r="AV74121" s="30"/>
    </row>
    <row r="74129" spans="45:48" x14ac:dyDescent="0.2">
      <c r="AS74129" s="30"/>
      <c r="AT74129" s="30"/>
      <c r="AU74129" s="30"/>
      <c r="AV74129" s="30"/>
    </row>
    <row r="74137" spans="45:48" x14ac:dyDescent="0.2">
      <c r="AS74137" s="30"/>
      <c r="AT74137" s="30"/>
      <c r="AU74137" s="30"/>
      <c r="AV74137" s="30"/>
    </row>
    <row r="74145" spans="45:48" x14ac:dyDescent="0.2">
      <c r="AS74145" s="30"/>
      <c r="AT74145" s="30"/>
      <c r="AU74145" s="30"/>
      <c r="AV74145" s="30"/>
    </row>
    <row r="74153" spans="45:48" x14ac:dyDescent="0.2">
      <c r="AS74153" s="30"/>
      <c r="AT74153" s="30"/>
      <c r="AU74153" s="30"/>
      <c r="AV74153" s="30"/>
    </row>
    <row r="74161" spans="45:48" x14ac:dyDescent="0.2">
      <c r="AS74161" s="30"/>
      <c r="AT74161" s="30"/>
      <c r="AU74161" s="30"/>
      <c r="AV74161" s="30"/>
    </row>
    <row r="74169" spans="45:48" x14ac:dyDescent="0.2">
      <c r="AS74169" s="30"/>
      <c r="AT74169" s="30"/>
      <c r="AU74169" s="30"/>
      <c r="AV74169" s="30"/>
    </row>
    <row r="74177" spans="45:48" x14ac:dyDescent="0.2">
      <c r="AS74177" s="30"/>
      <c r="AT74177" s="30"/>
      <c r="AU74177" s="30"/>
      <c r="AV74177" s="30"/>
    </row>
    <row r="74185" spans="45:48" x14ac:dyDescent="0.2">
      <c r="AS74185" s="30"/>
      <c r="AT74185" s="30"/>
      <c r="AU74185" s="30"/>
      <c r="AV74185" s="30"/>
    </row>
    <row r="74193" spans="45:48" x14ac:dyDescent="0.2">
      <c r="AS74193" s="30"/>
      <c r="AT74193" s="30"/>
      <c r="AU74193" s="30"/>
      <c r="AV74193" s="30"/>
    </row>
    <row r="74201" spans="45:48" x14ac:dyDescent="0.2">
      <c r="AS74201" s="30"/>
      <c r="AT74201" s="30"/>
      <c r="AU74201" s="30"/>
      <c r="AV74201" s="30"/>
    </row>
    <row r="74209" spans="45:48" x14ac:dyDescent="0.2">
      <c r="AS74209" s="30"/>
      <c r="AT74209" s="30"/>
      <c r="AU74209" s="30"/>
      <c r="AV74209" s="30"/>
    </row>
    <row r="74217" spans="45:48" x14ac:dyDescent="0.2">
      <c r="AS74217" s="30"/>
      <c r="AT74217" s="30"/>
      <c r="AU74217" s="30"/>
      <c r="AV74217" s="30"/>
    </row>
    <row r="74225" spans="45:48" x14ac:dyDescent="0.2">
      <c r="AS74225" s="30"/>
      <c r="AT74225" s="30"/>
      <c r="AU74225" s="30"/>
      <c r="AV74225" s="30"/>
    </row>
    <row r="74233" spans="45:48" x14ac:dyDescent="0.2">
      <c r="AS74233" s="30"/>
      <c r="AT74233" s="30"/>
      <c r="AU74233" s="30"/>
      <c r="AV74233" s="30"/>
    </row>
    <row r="74241" spans="45:48" x14ac:dyDescent="0.2">
      <c r="AS74241" s="30"/>
      <c r="AT74241" s="30"/>
      <c r="AU74241" s="30"/>
      <c r="AV74241" s="30"/>
    </row>
    <row r="74249" spans="45:48" x14ac:dyDescent="0.2">
      <c r="AS74249" s="30"/>
      <c r="AT74249" s="30"/>
      <c r="AU74249" s="30"/>
      <c r="AV74249" s="30"/>
    </row>
    <row r="74257" spans="45:48" x14ac:dyDescent="0.2">
      <c r="AS74257" s="30"/>
      <c r="AT74257" s="30"/>
      <c r="AU74257" s="30"/>
      <c r="AV74257" s="30"/>
    </row>
    <row r="74265" spans="45:48" x14ac:dyDescent="0.2">
      <c r="AS74265" s="30"/>
      <c r="AT74265" s="30"/>
      <c r="AU74265" s="30"/>
      <c r="AV74265" s="30"/>
    </row>
    <row r="74273" spans="45:48" x14ac:dyDescent="0.2">
      <c r="AS74273" s="30"/>
      <c r="AT74273" s="30"/>
      <c r="AU74273" s="30"/>
      <c r="AV74273" s="30"/>
    </row>
    <row r="74281" spans="45:48" x14ac:dyDescent="0.2">
      <c r="AS74281" s="30"/>
      <c r="AT74281" s="30"/>
      <c r="AU74281" s="30"/>
      <c r="AV74281" s="30"/>
    </row>
    <row r="74289" spans="45:48" x14ac:dyDescent="0.2">
      <c r="AS74289" s="30"/>
      <c r="AT74289" s="30"/>
      <c r="AU74289" s="30"/>
      <c r="AV74289" s="30"/>
    </row>
    <row r="74297" spans="45:48" x14ac:dyDescent="0.2">
      <c r="AS74297" s="30"/>
      <c r="AT74297" s="30"/>
      <c r="AU74297" s="30"/>
      <c r="AV74297" s="30"/>
    </row>
    <row r="74305" spans="45:48" x14ac:dyDescent="0.2">
      <c r="AS74305" s="30"/>
      <c r="AT74305" s="30"/>
      <c r="AU74305" s="30"/>
      <c r="AV74305" s="30"/>
    </row>
    <row r="74313" spans="45:48" x14ac:dyDescent="0.2">
      <c r="AS74313" s="30"/>
      <c r="AT74313" s="30"/>
      <c r="AU74313" s="30"/>
      <c r="AV74313" s="30"/>
    </row>
    <row r="74321" spans="45:48" x14ac:dyDescent="0.2">
      <c r="AS74321" s="30"/>
      <c r="AT74321" s="30"/>
      <c r="AU74321" s="30"/>
      <c r="AV74321" s="30"/>
    </row>
    <row r="74329" spans="45:48" x14ac:dyDescent="0.2">
      <c r="AS74329" s="30"/>
      <c r="AT74329" s="30"/>
      <c r="AU74329" s="30"/>
      <c r="AV74329" s="30"/>
    </row>
    <row r="74337" spans="45:48" x14ac:dyDescent="0.2">
      <c r="AS74337" s="30"/>
      <c r="AT74337" s="30"/>
      <c r="AU74337" s="30"/>
      <c r="AV74337" s="30"/>
    </row>
    <row r="74345" spans="45:48" x14ac:dyDescent="0.2">
      <c r="AS74345" s="30"/>
      <c r="AT74345" s="30"/>
      <c r="AU74345" s="30"/>
      <c r="AV74345" s="30"/>
    </row>
    <row r="74353" spans="45:48" x14ac:dyDescent="0.2">
      <c r="AS74353" s="30"/>
      <c r="AT74353" s="30"/>
      <c r="AU74353" s="30"/>
      <c r="AV74353" s="30"/>
    </row>
    <row r="74361" spans="45:48" x14ac:dyDescent="0.2">
      <c r="AS74361" s="30"/>
      <c r="AT74361" s="30"/>
      <c r="AU74361" s="30"/>
      <c r="AV74361" s="30"/>
    </row>
    <row r="74369" spans="45:48" x14ac:dyDescent="0.2">
      <c r="AS74369" s="30"/>
      <c r="AT74369" s="30"/>
      <c r="AU74369" s="30"/>
      <c r="AV74369" s="30"/>
    </row>
    <row r="74377" spans="45:48" x14ac:dyDescent="0.2">
      <c r="AS74377" s="30"/>
      <c r="AT74377" s="30"/>
      <c r="AU74377" s="30"/>
      <c r="AV74377" s="30"/>
    </row>
    <row r="74385" spans="45:48" x14ac:dyDescent="0.2">
      <c r="AS74385" s="30"/>
      <c r="AT74385" s="30"/>
      <c r="AU74385" s="30"/>
      <c r="AV74385" s="30"/>
    </row>
    <row r="74393" spans="45:48" x14ac:dyDescent="0.2">
      <c r="AS74393" s="30"/>
      <c r="AT74393" s="30"/>
      <c r="AU74393" s="30"/>
      <c r="AV74393" s="30"/>
    </row>
    <row r="74401" spans="45:48" x14ac:dyDescent="0.2">
      <c r="AS74401" s="30"/>
      <c r="AT74401" s="30"/>
      <c r="AU74401" s="30"/>
      <c r="AV74401" s="30"/>
    </row>
    <row r="74409" spans="45:48" x14ac:dyDescent="0.2">
      <c r="AS74409" s="30"/>
      <c r="AT74409" s="30"/>
      <c r="AU74409" s="30"/>
      <c r="AV74409" s="30"/>
    </row>
    <row r="74417" spans="45:48" x14ac:dyDescent="0.2">
      <c r="AS74417" s="30"/>
      <c r="AT74417" s="30"/>
      <c r="AU74417" s="30"/>
      <c r="AV74417" s="30"/>
    </row>
    <row r="74425" spans="45:48" x14ac:dyDescent="0.2">
      <c r="AS74425" s="30"/>
      <c r="AT74425" s="30"/>
      <c r="AU74425" s="30"/>
      <c r="AV74425" s="30"/>
    </row>
    <row r="74433" spans="45:48" x14ac:dyDescent="0.2">
      <c r="AS74433" s="30"/>
      <c r="AT74433" s="30"/>
      <c r="AU74433" s="30"/>
      <c r="AV74433" s="30"/>
    </row>
    <row r="74441" spans="45:48" x14ac:dyDescent="0.2">
      <c r="AS74441" s="30"/>
      <c r="AT74441" s="30"/>
      <c r="AU74441" s="30"/>
      <c r="AV74441" s="30"/>
    </row>
    <row r="74449" spans="45:48" x14ac:dyDescent="0.2">
      <c r="AS74449" s="30"/>
      <c r="AT74449" s="30"/>
      <c r="AU74449" s="30"/>
      <c r="AV74449" s="30"/>
    </row>
    <row r="74457" spans="45:48" x14ac:dyDescent="0.2">
      <c r="AS74457" s="30"/>
      <c r="AT74457" s="30"/>
      <c r="AU74457" s="30"/>
      <c r="AV74457" s="30"/>
    </row>
    <row r="74465" spans="45:48" x14ac:dyDescent="0.2">
      <c r="AS74465" s="30"/>
      <c r="AT74465" s="30"/>
      <c r="AU74465" s="30"/>
      <c r="AV74465" s="30"/>
    </row>
    <row r="74473" spans="45:48" x14ac:dyDescent="0.2">
      <c r="AS74473" s="30"/>
      <c r="AT74473" s="30"/>
      <c r="AU74473" s="30"/>
      <c r="AV74473" s="30"/>
    </row>
    <row r="74481" spans="45:48" x14ac:dyDescent="0.2">
      <c r="AS74481" s="30"/>
      <c r="AT74481" s="30"/>
      <c r="AU74481" s="30"/>
      <c r="AV74481" s="30"/>
    </row>
    <row r="74489" spans="45:48" x14ac:dyDescent="0.2">
      <c r="AS74489" s="30"/>
      <c r="AT74489" s="30"/>
      <c r="AU74489" s="30"/>
      <c r="AV74489" s="30"/>
    </row>
    <row r="74497" spans="45:48" x14ac:dyDescent="0.2">
      <c r="AS74497" s="30"/>
      <c r="AT74497" s="30"/>
      <c r="AU74497" s="30"/>
      <c r="AV74497" s="30"/>
    </row>
    <row r="74505" spans="45:48" x14ac:dyDescent="0.2">
      <c r="AS74505" s="30"/>
      <c r="AT74505" s="30"/>
      <c r="AU74505" s="30"/>
      <c r="AV74505" s="30"/>
    </row>
    <row r="74513" spans="45:48" x14ac:dyDescent="0.2">
      <c r="AS74513" s="30"/>
      <c r="AT74513" s="30"/>
      <c r="AU74513" s="30"/>
      <c r="AV74513" s="30"/>
    </row>
    <row r="74521" spans="45:48" x14ac:dyDescent="0.2">
      <c r="AS74521" s="30"/>
      <c r="AT74521" s="30"/>
      <c r="AU74521" s="30"/>
      <c r="AV74521" s="30"/>
    </row>
    <row r="74529" spans="45:48" x14ac:dyDescent="0.2">
      <c r="AS74529" s="30"/>
      <c r="AT74529" s="30"/>
      <c r="AU74529" s="30"/>
      <c r="AV74529" s="30"/>
    </row>
    <row r="74537" spans="45:48" x14ac:dyDescent="0.2">
      <c r="AS74537" s="30"/>
      <c r="AT74537" s="30"/>
      <c r="AU74537" s="30"/>
      <c r="AV74537" s="30"/>
    </row>
    <row r="74545" spans="45:48" x14ac:dyDescent="0.2">
      <c r="AS74545" s="30"/>
      <c r="AT74545" s="30"/>
      <c r="AU74545" s="30"/>
      <c r="AV74545" s="30"/>
    </row>
    <row r="74553" spans="45:48" x14ac:dyDescent="0.2">
      <c r="AS74553" s="30"/>
      <c r="AT74553" s="30"/>
      <c r="AU74553" s="30"/>
      <c r="AV74553" s="30"/>
    </row>
    <row r="74561" spans="45:48" x14ac:dyDescent="0.2">
      <c r="AS74561" s="30"/>
      <c r="AT74561" s="30"/>
      <c r="AU74561" s="30"/>
      <c r="AV74561" s="30"/>
    </row>
    <row r="74569" spans="45:48" x14ac:dyDescent="0.2">
      <c r="AS74569" s="30"/>
      <c r="AT74569" s="30"/>
      <c r="AU74569" s="30"/>
      <c r="AV74569" s="30"/>
    </row>
    <row r="74577" spans="45:48" x14ac:dyDescent="0.2">
      <c r="AS74577" s="30"/>
      <c r="AT74577" s="30"/>
      <c r="AU74577" s="30"/>
      <c r="AV74577" s="30"/>
    </row>
    <row r="74585" spans="45:48" x14ac:dyDescent="0.2">
      <c r="AS74585" s="30"/>
      <c r="AT74585" s="30"/>
      <c r="AU74585" s="30"/>
      <c r="AV74585" s="30"/>
    </row>
    <row r="74593" spans="45:48" x14ac:dyDescent="0.2">
      <c r="AS74593" s="30"/>
      <c r="AT74593" s="30"/>
      <c r="AU74593" s="30"/>
      <c r="AV74593" s="30"/>
    </row>
    <row r="74601" spans="45:48" x14ac:dyDescent="0.2">
      <c r="AS74601" s="30"/>
      <c r="AT74601" s="30"/>
      <c r="AU74601" s="30"/>
      <c r="AV74601" s="30"/>
    </row>
    <row r="74609" spans="45:48" x14ac:dyDescent="0.2">
      <c r="AS74609" s="30"/>
      <c r="AT74609" s="30"/>
      <c r="AU74609" s="30"/>
      <c r="AV74609" s="30"/>
    </row>
    <row r="74617" spans="45:48" x14ac:dyDescent="0.2">
      <c r="AS74617" s="30"/>
      <c r="AT74617" s="30"/>
      <c r="AU74617" s="30"/>
      <c r="AV74617" s="30"/>
    </row>
    <row r="74625" spans="45:48" x14ac:dyDescent="0.2">
      <c r="AS74625" s="30"/>
      <c r="AT74625" s="30"/>
      <c r="AU74625" s="30"/>
      <c r="AV74625" s="30"/>
    </row>
    <row r="74633" spans="45:48" x14ac:dyDescent="0.2">
      <c r="AS74633" s="30"/>
      <c r="AT74633" s="30"/>
      <c r="AU74633" s="30"/>
      <c r="AV74633" s="30"/>
    </row>
    <row r="74641" spans="45:48" x14ac:dyDescent="0.2">
      <c r="AS74641" s="30"/>
      <c r="AT74641" s="30"/>
      <c r="AU74641" s="30"/>
      <c r="AV74641" s="30"/>
    </row>
    <row r="74649" spans="45:48" x14ac:dyDescent="0.2">
      <c r="AS74649" s="30"/>
      <c r="AT74649" s="30"/>
      <c r="AU74649" s="30"/>
      <c r="AV74649" s="30"/>
    </row>
    <row r="74657" spans="45:48" x14ac:dyDescent="0.2">
      <c r="AS74657" s="30"/>
      <c r="AT74657" s="30"/>
      <c r="AU74657" s="30"/>
      <c r="AV74657" s="30"/>
    </row>
    <row r="74665" spans="45:48" x14ac:dyDescent="0.2">
      <c r="AS74665" s="30"/>
      <c r="AT74665" s="30"/>
      <c r="AU74665" s="30"/>
      <c r="AV74665" s="30"/>
    </row>
    <row r="74673" spans="45:48" x14ac:dyDescent="0.2">
      <c r="AS74673" s="30"/>
      <c r="AT74673" s="30"/>
      <c r="AU74673" s="30"/>
      <c r="AV74673" s="30"/>
    </row>
    <row r="74681" spans="45:48" x14ac:dyDescent="0.2">
      <c r="AS74681" s="30"/>
      <c r="AT74681" s="30"/>
      <c r="AU74681" s="30"/>
      <c r="AV74681" s="30"/>
    </row>
    <row r="74689" spans="45:48" x14ac:dyDescent="0.2">
      <c r="AS74689" s="30"/>
      <c r="AT74689" s="30"/>
      <c r="AU74689" s="30"/>
      <c r="AV74689" s="30"/>
    </row>
    <row r="74697" spans="45:48" x14ac:dyDescent="0.2">
      <c r="AS74697" s="30"/>
      <c r="AT74697" s="30"/>
      <c r="AU74697" s="30"/>
      <c r="AV74697" s="30"/>
    </row>
    <row r="74705" spans="45:48" x14ac:dyDescent="0.2">
      <c r="AS74705" s="30"/>
      <c r="AT74705" s="30"/>
      <c r="AU74705" s="30"/>
      <c r="AV74705" s="30"/>
    </row>
    <row r="74713" spans="45:48" x14ac:dyDescent="0.2">
      <c r="AS74713" s="30"/>
      <c r="AT74713" s="30"/>
      <c r="AU74713" s="30"/>
      <c r="AV74713" s="30"/>
    </row>
    <row r="74721" spans="45:48" x14ac:dyDescent="0.2">
      <c r="AS74721" s="30"/>
      <c r="AT74721" s="30"/>
      <c r="AU74721" s="30"/>
      <c r="AV74721" s="30"/>
    </row>
    <row r="74729" spans="45:48" x14ac:dyDescent="0.2">
      <c r="AS74729" s="30"/>
      <c r="AT74729" s="30"/>
      <c r="AU74729" s="30"/>
      <c r="AV74729" s="30"/>
    </row>
    <row r="74737" spans="45:48" x14ac:dyDescent="0.2">
      <c r="AS74737" s="30"/>
      <c r="AT74737" s="30"/>
      <c r="AU74737" s="30"/>
      <c r="AV74737" s="30"/>
    </row>
    <row r="74745" spans="45:48" x14ac:dyDescent="0.2">
      <c r="AS74745" s="30"/>
      <c r="AT74745" s="30"/>
      <c r="AU74745" s="30"/>
      <c r="AV74745" s="30"/>
    </row>
    <row r="74753" spans="45:48" x14ac:dyDescent="0.2">
      <c r="AS74753" s="30"/>
      <c r="AT74753" s="30"/>
      <c r="AU74753" s="30"/>
      <c r="AV74753" s="30"/>
    </row>
    <row r="74761" spans="45:48" x14ac:dyDescent="0.2">
      <c r="AS74761" s="30"/>
      <c r="AT74761" s="30"/>
      <c r="AU74761" s="30"/>
      <c r="AV74761" s="30"/>
    </row>
    <row r="74769" spans="45:48" x14ac:dyDescent="0.2">
      <c r="AS74769" s="30"/>
      <c r="AT74769" s="30"/>
      <c r="AU74769" s="30"/>
      <c r="AV74769" s="30"/>
    </row>
    <row r="74777" spans="45:48" x14ac:dyDescent="0.2">
      <c r="AS74777" s="30"/>
      <c r="AT74777" s="30"/>
      <c r="AU74777" s="30"/>
      <c r="AV74777" s="30"/>
    </row>
    <row r="74785" spans="45:48" x14ac:dyDescent="0.2">
      <c r="AS74785" s="30"/>
      <c r="AT74785" s="30"/>
      <c r="AU74785" s="30"/>
      <c r="AV74785" s="30"/>
    </row>
    <row r="74793" spans="45:48" x14ac:dyDescent="0.2">
      <c r="AS74793" s="30"/>
      <c r="AT74793" s="30"/>
      <c r="AU74793" s="30"/>
      <c r="AV74793" s="30"/>
    </row>
    <row r="74801" spans="45:48" x14ac:dyDescent="0.2">
      <c r="AS74801" s="30"/>
      <c r="AT74801" s="30"/>
      <c r="AU74801" s="30"/>
      <c r="AV74801" s="30"/>
    </row>
    <row r="74809" spans="45:48" x14ac:dyDescent="0.2">
      <c r="AS74809" s="30"/>
      <c r="AT74809" s="30"/>
      <c r="AU74809" s="30"/>
      <c r="AV74809" s="30"/>
    </row>
    <row r="74817" spans="45:48" x14ac:dyDescent="0.2">
      <c r="AS74817" s="30"/>
      <c r="AT74817" s="30"/>
      <c r="AU74817" s="30"/>
      <c r="AV74817" s="30"/>
    </row>
    <row r="74825" spans="45:48" x14ac:dyDescent="0.2">
      <c r="AS74825" s="30"/>
      <c r="AT74825" s="30"/>
      <c r="AU74825" s="30"/>
      <c r="AV74825" s="30"/>
    </row>
    <row r="74833" spans="45:48" x14ac:dyDescent="0.2">
      <c r="AS74833" s="30"/>
      <c r="AT74833" s="30"/>
      <c r="AU74833" s="30"/>
      <c r="AV74833" s="30"/>
    </row>
    <row r="74841" spans="45:48" x14ac:dyDescent="0.2">
      <c r="AS74841" s="30"/>
      <c r="AT74841" s="30"/>
      <c r="AU74841" s="30"/>
      <c r="AV74841" s="30"/>
    </row>
    <row r="74849" spans="45:48" x14ac:dyDescent="0.2">
      <c r="AS74849" s="30"/>
      <c r="AT74849" s="30"/>
      <c r="AU74849" s="30"/>
      <c r="AV74849" s="30"/>
    </row>
    <row r="74857" spans="45:48" x14ac:dyDescent="0.2">
      <c r="AS74857" s="30"/>
      <c r="AT74857" s="30"/>
      <c r="AU74857" s="30"/>
      <c r="AV74857" s="30"/>
    </row>
    <row r="74865" spans="45:48" x14ac:dyDescent="0.2">
      <c r="AS74865" s="30"/>
      <c r="AT74865" s="30"/>
      <c r="AU74865" s="30"/>
      <c r="AV74865" s="30"/>
    </row>
    <row r="74873" spans="45:48" x14ac:dyDescent="0.2">
      <c r="AS74873" s="30"/>
      <c r="AT74873" s="30"/>
      <c r="AU74873" s="30"/>
      <c r="AV74873" s="30"/>
    </row>
    <row r="74881" spans="45:48" x14ac:dyDescent="0.2">
      <c r="AS74881" s="30"/>
      <c r="AT74881" s="30"/>
      <c r="AU74881" s="30"/>
      <c r="AV74881" s="30"/>
    </row>
    <row r="74889" spans="45:48" x14ac:dyDescent="0.2">
      <c r="AS74889" s="30"/>
      <c r="AT74889" s="30"/>
      <c r="AU74889" s="30"/>
      <c r="AV74889" s="30"/>
    </row>
    <row r="74897" spans="45:48" x14ac:dyDescent="0.2">
      <c r="AS74897" s="30"/>
      <c r="AT74897" s="30"/>
      <c r="AU74897" s="30"/>
      <c r="AV74897" s="30"/>
    </row>
    <row r="74905" spans="45:48" x14ac:dyDescent="0.2">
      <c r="AS74905" s="30"/>
      <c r="AT74905" s="30"/>
      <c r="AU74905" s="30"/>
      <c r="AV74905" s="30"/>
    </row>
    <row r="74913" spans="45:48" x14ac:dyDescent="0.2">
      <c r="AS74913" s="30"/>
      <c r="AT74913" s="30"/>
      <c r="AU74913" s="30"/>
      <c r="AV74913" s="30"/>
    </row>
    <row r="74921" spans="45:48" x14ac:dyDescent="0.2">
      <c r="AS74921" s="30"/>
      <c r="AT74921" s="30"/>
      <c r="AU74921" s="30"/>
      <c r="AV74921" s="30"/>
    </row>
    <row r="74929" spans="45:48" x14ac:dyDescent="0.2">
      <c r="AS74929" s="30"/>
      <c r="AT74929" s="30"/>
      <c r="AU74929" s="30"/>
      <c r="AV74929" s="30"/>
    </row>
    <row r="74937" spans="45:48" x14ac:dyDescent="0.2">
      <c r="AS74937" s="30"/>
      <c r="AT74937" s="30"/>
      <c r="AU74937" s="30"/>
      <c r="AV74937" s="30"/>
    </row>
    <row r="74945" spans="45:48" x14ac:dyDescent="0.2">
      <c r="AS74945" s="30"/>
      <c r="AT74945" s="30"/>
      <c r="AU74945" s="30"/>
      <c r="AV74945" s="30"/>
    </row>
    <row r="74953" spans="45:48" x14ac:dyDescent="0.2">
      <c r="AS74953" s="30"/>
      <c r="AT74953" s="30"/>
      <c r="AU74953" s="30"/>
      <c r="AV74953" s="30"/>
    </row>
    <row r="74961" spans="45:48" x14ac:dyDescent="0.2">
      <c r="AS74961" s="30"/>
      <c r="AT74961" s="30"/>
      <c r="AU74961" s="30"/>
      <c r="AV74961" s="30"/>
    </row>
    <row r="74969" spans="45:48" x14ac:dyDescent="0.2">
      <c r="AS74969" s="30"/>
      <c r="AT74969" s="30"/>
      <c r="AU74969" s="30"/>
      <c r="AV74969" s="30"/>
    </row>
    <row r="74977" spans="45:48" x14ac:dyDescent="0.2">
      <c r="AS74977" s="30"/>
      <c r="AT74977" s="30"/>
      <c r="AU74977" s="30"/>
      <c r="AV74977" s="30"/>
    </row>
    <row r="74985" spans="45:48" x14ac:dyDescent="0.2">
      <c r="AS74985" s="30"/>
      <c r="AT74985" s="30"/>
      <c r="AU74985" s="30"/>
      <c r="AV74985" s="30"/>
    </row>
    <row r="74993" spans="45:48" x14ac:dyDescent="0.2">
      <c r="AS74993" s="30"/>
      <c r="AT74993" s="30"/>
      <c r="AU74993" s="30"/>
      <c r="AV74993" s="30"/>
    </row>
    <row r="75001" spans="45:48" x14ac:dyDescent="0.2">
      <c r="AS75001" s="30"/>
      <c r="AT75001" s="30"/>
      <c r="AU75001" s="30"/>
      <c r="AV75001" s="30"/>
    </row>
    <row r="75009" spans="45:48" x14ac:dyDescent="0.2">
      <c r="AS75009" s="30"/>
      <c r="AT75009" s="30"/>
      <c r="AU75009" s="30"/>
      <c r="AV75009" s="30"/>
    </row>
    <row r="75017" spans="45:48" x14ac:dyDescent="0.2">
      <c r="AS75017" s="30"/>
      <c r="AT75017" s="30"/>
      <c r="AU75017" s="30"/>
      <c r="AV75017" s="30"/>
    </row>
    <row r="75025" spans="45:48" x14ac:dyDescent="0.2">
      <c r="AS75025" s="30"/>
      <c r="AT75025" s="30"/>
      <c r="AU75025" s="30"/>
      <c r="AV75025" s="30"/>
    </row>
    <row r="75033" spans="45:48" x14ac:dyDescent="0.2">
      <c r="AS75033" s="30"/>
      <c r="AT75033" s="30"/>
      <c r="AU75033" s="30"/>
      <c r="AV75033" s="30"/>
    </row>
    <row r="75041" spans="45:48" x14ac:dyDescent="0.2">
      <c r="AS75041" s="30"/>
      <c r="AT75041" s="30"/>
      <c r="AU75041" s="30"/>
      <c r="AV75041" s="30"/>
    </row>
    <row r="75049" spans="45:48" x14ac:dyDescent="0.2">
      <c r="AS75049" s="30"/>
      <c r="AT75049" s="30"/>
      <c r="AU75049" s="30"/>
      <c r="AV75049" s="30"/>
    </row>
    <row r="75057" spans="45:48" x14ac:dyDescent="0.2">
      <c r="AS75057" s="30"/>
      <c r="AT75057" s="30"/>
      <c r="AU75057" s="30"/>
      <c r="AV75057" s="30"/>
    </row>
    <row r="75065" spans="45:48" x14ac:dyDescent="0.2">
      <c r="AS75065" s="30"/>
      <c r="AT75065" s="30"/>
      <c r="AU75065" s="30"/>
      <c r="AV75065" s="30"/>
    </row>
    <row r="75073" spans="45:48" x14ac:dyDescent="0.2">
      <c r="AS75073" s="30"/>
      <c r="AT75073" s="30"/>
      <c r="AU75073" s="30"/>
      <c r="AV75073" s="30"/>
    </row>
    <row r="75081" spans="45:48" x14ac:dyDescent="0.2">
      <c r="AS75081" s="30"/>
      <c r="AT75081" s="30"/>
      <c r="AU75081" s="30"/>
      <c r="AV75081" s="30"/>
    </row>
    <row r="75089" spans="45:48" x14ac:dyDescent="0.2">
      <c r="AS75089" s="30"/>
      <c r="AT75089" s="30"/>
      <c r="AU75089" s="30"/>
      <c r="AV75089" s="30"/>
    </row>
    <row r="75097" spans="45:48" x14ac:dyDescent="0.2">
      <c r="AS75097" s="30"/>
      <c r="AT75097" s="30"/>
      <c r="AU75097" s="30"/>
      <c r="AV75097" s="30"/>
    </row>
    <row r="75105" spans="45:48" x14ac:dyDescent="0.2">
      <c r="AS75105" s="30"/>
      <c r="AT75105" s="30"/>
      <c r="AU75105" s="30"/>
      <c r="AV75105" s="30"/>
    </row>
    <row r="75113" spans="45:48" x14ac:dyDescent="0.2">
      <c r="AS75113" s="30"/>
      <c r="AT75113" s="30"/>
      <c r="AU75113" s="30"/>
      <c r="AV75113" s="30"/>
    </row>
    <row r="75121" spans="45:48" x14ac:dyDescent="0.2">
      <c r="AS75121" s="30"/>
      <c r="AT75121" s="30"/>
      <c r="AU75121" s="30"/>
      <c r="AV75121" s="30"/>
    </row>
    <row r="75129" spans="45:48" x14ac:dyDescent="0.2">
      <c r="AS75129" s="30"/>
      <c r="AT75129" s="30"/>
      <c r="AU75129" s="30"/>
      <c r="AV75129" s="30"/>
    </row>
    <row r="75137" spans="45:48" x14ac:dyDescent="0.2">
      <c r="AS75137" s="30"/>
      <c r="AT75137" s="30"/>
      <c r="AU75137" s="30"/>
      <c r="AV75137" s="30"/>
    </row>
    <row r="75145" spans="45:48" x14ac:dyDescent="0.2">
      <c r="AS75145" s="30"/>
      <c r="AT75145" s="30"/>
      <c r="AU75145" s="30"/>
      <c r="AV75145" s="30"/>
    </row>
    <row r="75153" spans="45:48" x14ac:dyDescent="0.2">
      <c r="AS75153" s="30"/>
      <c r="AT75153" s="30"/>
      <c r="AU75153" s="30"/>
      <c r="AV75153" s="30"/>
    </row>
    <row r="75161" spans="45:48" x14ac:dyDescent="0.2">
      <c r="AS75161" s="30"/>
      <c r="AT75161" s="30"/>
      <c r="AU75161" s="30"/>
      <c r="AV75161" s="30"/>
    </row>
    <row r="75169" spans="45:48" x14ac:dyDescent="0.2">
      <c r="AS75169" s="30"/>
      <c r="AT75169" s="30"/>
      <c r="AU75169" s="30"/>
      <c r="AV75169" s="30"/>
    </row>
    <row r="75177" spans="45:48" x14ac:dyDescent="0.2">
      <c r="AS75177" s="30"/>
      <c r="AT75177" s="30"/>
      <c r="AU75177" s="30"/>
      <c r="AV75177" s="30"/>
    </row>
    <row r="75185" spans="45:48" x14ac:dyDescent="0.2">
      <c r="AS75185" s="30"/>
      <c r="AT75185" s="30"/>
      <c r="AU75185" s="30"/>
      <c r="AV75185" s="30"/>
    </row>
    <row r="75193" spans="45:48" x14ac:dyDescent="0.2">
      <c r="AS75193" s="30"/>
      <c r="AT75193" s="30"/>
      <c r="AU75193" s="30"/>
      <c r="AV75193" s="30"/>
    </row>
    <row r="75201" spans="45:48" x14ac:dyDescent="0.2">
      <c r="AS75201" s="30"/>
      <c r="AT75201" s="30"/>
      <c r="AU75201" s="30"/>
      <c r="AV75201" s="30"/>
    </row>
    <row r="75209" spans="45:48" x14ac:dyDescent="0.2">
      <c r="AS75209" s="30"/>
      <c r="AT75209" s="30"/>
      <c r="AU75209" s="30"/>
      <c r="AV75209" s="30"/>
    </row>
    <row r="75217" spans="45:48" x14ac:dyDescent="0.2">
      <c r="AS75217" s="30"/>
      <c r="AT75217" s="30"/>
      <c r="AU75217" s="30"/>
      <c r="AV75217" s="30"/>
    </row>
    <row r="75225" spans="45:48" x14ac:dyDescent="0.2">
      <c r="AS75225" s="30"/>
      <c r="AT75225" s="30"/>
      <c r="AU75225" s="30"/>
      <c r="AV75225" s="30"/>
    </row>
    <row r="75233" spans="45:48" x14ac:dyDescent="0.2">
      <c r="AS75233" s="30"/>
      <c r="AT75233" s="30"/>
      <c r="AU75233" s="30"/>
      <c r="AV75233" s="30"/>
    </row>
    <row r="75241" spans="45:48" x14ac:dyDescent="0.2">
      <c r="AS75241" s="30"/>
      <c r="AT75241" s="30"/>
      <c r="AU75241" s="30"/>
      <c r="AV75241" s="30"/>
    </row>
    <row r="75249" spans="45:48" x14ac:dyDescent="0.2">
      <c r="AS75249" s="30"/>
      <c r="AT75249" s="30"/>
      <c r="AU75249" s="30"/>
      <c r="AV75249" s="30"/>
    </row>
    <row r="75257" spans="45:48" x14ac:dyDescent="0.2">
      <c r="AS75257" s="30"/>
      <c r="AT75257" s="30"/>
      <c r="AU75257" s="30"/>
      <c r="AV75257" s="30"/>
    </row>
    <row r="75265" spans="45:48" x14ac:dyDescent="0.2">
      <c r="AS75265" s="30"/>
      <c r="AT75265" s="30"/>
      <c r="AU75265" s="30"/>
      <c r="AV75265" s="30"/>
    </row>
    <row r="75273" spans="45:48" x14ac:dyDescent="0.2">
      <c r="AS75273" s="30"/>
      <c r="AT75273" s="30"/>
      <c r="AU75273" s="30"/>
      <c r="AV75273" s="30"/>
    </row>
    <row r="75281" spans="45:48" x14ac:dyDescent="0.2">
      <c r="AS75281" s="30"/>
      <c r="AT75281" s="30"/>
      <c r="AU75281" s="30"/>
      <c r="AV75281" s="30"/>
    </row>
    <row r="75289" spans="45:48" x14ac:dyDescent="0.2">
      <c r="AS75289" s="30"/>
      <c r="AT75289" s="30"/>
      <c r="AU75289" s="30"/>
      <c r="AV75289" s="30"/>
    </row>
    <row r="75297" spans="45:48" x14ac:dyDescent="0.2">
      <c r="AS75297" s="30"/>
      <c r="AT75297" s="30"/>
      <c r="AU75297" s="30"/>
      <c r="AV75297" s="30"/>
    </row>
    <row r="75305" spans="45:48" x14ac:dyDescent="0.2">
      <c r="AS75305" s="30"/>
      <c r="AT75305" s="30"/>
      <c r="AU75305" s="30"/>
      <c r="AV75305" s="30"/>
    </row>
    <row r="75313" spans="45:48" x14ac:dyDescent="0.2">
      <c r="AS75313" s="30"/>
      <c r="AT75313" s="30"/>
      <c r="AU75313" s="30"/>
      <c r="AV75313" s="30"/>
    </row>
    <row r="75321" spans="45:48" x14ac:dyDescent="0.2">
      <c r="AS75321" s="30"/>
      <c r="AT75321" s="30"/>
      <c r="AU75321" s="30"/>
      <c r="AV75321" s="30"/>
    </row>
    <row r="75329" spans="45:48" x14ac:dyDescent="0.2">
      <c r="AS75329" s="30"/>
      <c r="AT75329" s="30"/>
      <c r="AU75329" s="30"/>
      <c r="AV75329" s="30"/>
    </row>
    <row r="75337" spans="45:48" x14ac:dyDescent="0.2">
      <c r="AS75337" s="30"/>
      <c r="AT75337" s="30"/>
      <c r="AU75337" s="30"/>
      <c r="AV75337" s="30"/>
    </row>
    <row r="75345" spans="45:48" x14ac:dyDescent="0.2">
      <c r="AS75345" s="30"/>
      <c r="AT75345" s="30"/>
      <c r="AU75345" s="30"/>
      <c r="AV75345" s="30"/>
    </row>
    <row r="75353" spans="45:48" x14ac:dyDescent="0.2">
      <c r="AS75353" s="30"/>
      <c r="AT75353" s="30"/>
      <c r="AU75353" s="30"/>
      <c r="AV75353" s="30"/>
    </row>
    <row r="75361" spans="45:48" x14ac:dyDescent="0.2">
      <c r="AS75361" s="30"/>
      <c r="AT75361" s="30"/>
      <c r="AU75361" s="30"/>
      <c r="AV75361" s="30"/>
    </row>
    <row r="75369" spans="45:48" x14ac:dyDescent="0.2">
      <c r="AS75369" s="30"/>
      <c r="AT75369" s="30"/>
      <c r="AU75369" s="30"/>
      <c r="AV75369" s="30"/>
    </row>
    <row r="75377" spans="45:48" x14ac:dyDescent="0.2">
      <c r="AS75377" s="30"/>
      <c r="AT75377" s="30"/>
      <c r="AU75377" s="30"/>
      <c r="AV75377" s="30"/>
    </row>
    <row r="75385" spans="45:48" x14ac:dyDescent="0.2">
      <c r="AS75385" s="30"/>
      <c r="AT75385" s="30"/>
      <c r="AU75385" s="30"/>
      <c r="AV75385" s="30"/>
    </row>
    <row r="75393" spans="45:48" x14ac:dyDescent="0.2">
      <c r="AS75393" s="30"/>
      <c r="AT75393" s="30"/>
      <c r="AU75393" s="30"/>
      <c r="AV75393" s="30"/>
    </row>
    <row r="75401" spans="45:48" x14ac:dyDescent="0.2">
      <c r="AS75401" s="30"/>
      <c r="AT75401" s="30"/>
      <c r="AU75401" s="30"/>
      <c r="AV75401" s="30"/>
    </row>
    <row r="75409" spans="45:48" x14ac:dyDescent="0.2">
      <c r="AS75409" s="30"/>
      <c r="AT75409" s="30"/>
      <c r="AU75409" s="30"/>
      <c r="AV75409" s="30"/>
    </row>
    <row r="75417" spans="45:48" x14ac:dyDescent="0.2">
      <c r="AS75417" s="30"/>
      <c r="AT75417" s="30"/>
      <c r="AU75417" s="30"/>
      <c r="AV75417" s="30"/>
    </row>
    <row r="75425" spans="45:48" x14ac:dyDescent="0.2">
      <c r="AS75425" s="30"/>
      <c r="AT75425" s="30"/>
      <c r="AU75425" s="30"/>
      <c r="AV75425" s="30"/>
    </row>
    <row r="75433" spans="45:48" x14ac:dyDescent="0.2">
      <c r="AS75433" s="30"/>
      <c r="AT75433" s="30"/>
      <c r="AU75433" s="30"/>
      <c r="AV75433" s="30"/>
    </row>
    <row r="75441" spans="45:48" x14ac:dyDescent="0.2">
      <c r="AS75441" s="30"/>
      <c r="AT75441" s="30"/>
      <c r="AU75441" s="30"/>
      <c r="AV75441" s="30"/>
    </row>
    <row r="75449" spans="45:48" x14ac:dyDescent="0.2">
      <c r="AS75449" s="30"/>
      <c r="AT75449" s="30"/>
      <c r="AU75449" s="30"/>
      <c r="AV75449" s="30"/>
    </row>
    <row r="75457" spans="45:48" x14ac:dyDescent="0.2">
      <c r="AS75457" s="30"/>
      <c r="AT75457" s="30"/>
      <c r="AU75457" s="30"/>
      <c r="AV75457" s="30"/>
    </row>
    <row r="75465" spans="45:48" x14ac:dyDescent="0.2">
      <c r="AS75465" s="30"/>
      <c r="AT75465" s="30"/>
      <c r="AU75465" s="30"/>
      <c r="AV75465" s="30"/>
    </row>
    <row r="75473" spans="45:48" x14ac:dyDescent="0.2">
      <c r="AS75473" s="30"/>
      <c r="AT75473" s="30"/>
      <c r="AU75473" s="30"/>
      <c r="AV75473" s="30"/>
    </row>
    <row r="75481" spans="45:48" x14ac:dyDescent="0.2">
      <c r="AS75481" s="30"/>
      <c r="AT75481" s="30"/>
      <c r="AU75481" s="30"/>
      <c r="AV75481" s="30"/>
    </row>
    <row r="75489" spans="45:48" x14ac:dyDescent="0.2">
      <c r="AS75489" s="30"/>
      <c r="AT75489" s="30"/>
      <c r="AU75489" s="30"/>
      <c r="AV75489" s="30"/>
    </row>
    <row r="75497" spans="45:48" x14ac:dyDescent="0.2">
      <c r="AS75497" s="30"/>
      <c r="AT75497" s="30"/>
      <c r="AU75497" s="30"/>
      <c r="AV75497" s="30"/>
    </row>
    <row r="75505" spans="45:48" x14ac:dyDescent="0.2">
      <c r="AS75505" s="30"/>
      <c r="AT75505" s="30"/>
      <c r="AU75505" s="30"/>
      <c r="AV75505" s="30"/>
    </row>
    <row r="75513" spans="45:48" x14ac:dyDescent="0.2">
      <c r="AS75513" s="30"/>
      <c r="AT75513" s="30"/>
      <c r="AU75513" s="30"/>
      <c r="AV75513" s="30"/>
    </row>
    <row r="75521" spans="45:48" x14ac:dyDescent="0.2">
      <c r="AS75521" s="30"/>
      <c r="AT75521" s="30"/>
      <c r="AU75521" s="30"/>
      <c r="AV75521" s="30"/>
    </row>
    <row r="75529" spans="45:48" x14ac:dyDescent="0.2">
      <c r="AS75529" s="30"/>
      <c r="AT75529" s="30"/>
      <c r="AU75529" s="30"/>
      <c r="AV75529" s="30"/>
    </row>
    <row r="75537" spans="45:48" x14ac:dyDescent="0.2">
      <c r="AS75537" s="30"/>
      <c r="AT75537" s="30"/>
      <c r="AU75537" s="30"/>
      <c r="AV75537" s="30"/>
    </row>
    <row r="75545" spans="45:48" x14ac:dyDescent="0.2">
      <c r="AS75545" s="30"/>
      <c r="AT75545" s="30"/>
      <c r="AU75545" s="30"/>
      <c r="AV75545" s="30"/>
    </row>
    <row r="75553" spans="45:48" x14ac:dyDescent="0.2">
      <c r="AS75553" s="30"/>
      <c r="AT75553" s="30"/>
      <c r="AU75553" s="30"/>
      <c r="AV75553" s="30"/>
    </row>
    <row r="75561" spans="45:48" x14ac:dyDescent="0.2">
      <c r="AS75561" s="30"/>
      <c r="AT75561" s="30"/>
      <c r="AU75561" s="30"/>
      <c r="AV75561" s="30"/>
    </row>
    <row r="75569" spans="45:48" x14ac:dyDescent="0.2">
      <c r="AS75569" s="30"/>
      <c r="AT75569" s="30"/>
      <c r="AU75569" s="30"/>
      <c r="AV75569" s="30"/>
    </row>
    <row r="75577" spans="45:48" x14ac:dyDescent="0.2">
      <c r="AS75577" s="30"/>
      <c r="AT75577" s="30"/>
      <c r="AU75577" s="30"/>
      <c r="AV75577" s="30"/>
    </row>
    <row r="75585" spans="45:48" x14ac:dyDescent="0.2">
      <c r="AS75585" s="30"/>
      <c r="AT75585" s="30"/>
      <c r="AU75585" s="30"/>
      <c r="AV75585" s="30"/>
    </row>
    <row r="75593" spans="45:48" x14ac:dyDescent="0.2">
      <c r="AS75593" s="30"/>
      <c r="AT75593" s="30"/>
      <c r="AU75593" s="30"/>
      <c r="AV75593" s="30"/>
    </row>
    <row r="75601" spans="45:48" x14ac:dyDescent="0.2">
      <c r="AS75601" s="30"/>
      <c r="AT75601" s="30"/>
      <c r="AU75601" s="30"/>
      <c r="AV75601" s="30"/>
    </row>
    <row r="75609" spans="45:48" x14ac:dyDescent="0.2">
      <c r="AS75609" s="30"/>
      <c r="AT75609" s="30"/>
      <c r="AU75609" s="30"/>
      <c r="AV75609" s="30"/>
    </row>
    <row r="75617" spans="45:48" x14ac:dyDescent="0.2">
      <c r="AS75617" s="30"/>
      <c r="AT75617" s="30"/>
      <c r="AU75617" s="30"/>
      <c r="AV75617" s="30"/>
    </row>
    <row r="75625" spans="45:48" x14ac:dyDescent="0.2">
      <c r="AS75625" s="30"/>
      <c r="AT75625" s="30"/>
      <c r="AU75625" s="30"/>
      <c r="AV75625" s="30"/>
    </row>
    <row r="75633" spans="45:48" x14ac:dyDescent="0.2">
      <c r="AS75633" s="30"/>
      <c r="AT75633" s="30"/>
      <c r="AU75633" s="30"/>
      <c r="AV75633" s="30"/>
    </row>
    <row r="75641" spans="45:48" x14ac:dyDescent="0.2">
      <c r="AS75641" s="30"/>
      <c r="AT75641" s="30"/>
      <c r="AU75641" s="30"/>
      <c r="AV75641" s="30"/>
    </row>
    <row r="75649" spans="45:48" x14ac:dyDescent="0.2">
      <c r="AS75649" s="30"/>
      <c r="AT75649" s="30"/>
      <c r="AU75649" s="30"/>
      <c r="AV75649" s="30"/>
    </row>
    <row r="75657" spans="45:48" x14ac:dyDescent="0.2">
      <c r="AS75657" s="30"/>
      <c r="AT75657" s="30"/>
      <c r="AU75657" s="30"/>
      <c r="AV75657" s="30"/>
    </row>
    <row r="75665" spans="45:48" x14ac:dyDescent="0.2">
      <c r="AS75665" s="30"/>
      <c r="AT75665" s="30"/>
      <c r="AU75665" s="30"/>
      <c r="AV75665" s="30"/>
    </row>
    <row r="75673" spans="45:48" x14ac:dyDescent="0.2">
      <c r="AS75673" s="30"/>
      <c r="AT75673" s="30"/>
      <c r="AU75673" s="30"/>
      <c r="AV75673" s="30"/>
    </row>
    <row r="75681" spans="45:48" x14ac:dyDescent="0.2">
      <c r="AS75681" s="30"/>
      <c r="AT75681" s="30"/>
      <c r="AU75681" s="30"/>
      <c r="AV75681" s="30"/>
    </row>
    <row r="75689" spans="45:48" x14ac:dyDescent="0.2">
      <c r="AS75689" s="30"/>
      <c r="AT75689" s="30"/>
      <c r="AU75689" s="30"/>
      <c r="AV75689" s="30"/>
    </row>
    <row r="75697" spans="45:48" x14ac:dyDescent="0.2">
      <c r="AS75697" s="30"/>
      <c r="AT75697" s="30"/>
      <c r="AU75697" s="30"/>
      <c r="AV75697" s="30"/>
    </row>
    <row r="75705" spans="45:48" x14ac:dyDescent="0.2">
      <c r="AS75705" s="30"/>
      <c r="AT75705" s="30"/>
      <c r="AU75705" s="30"/>
      <c r="AV75705" s="30"/>
    </row>
    <row r="75713" spans="45:48" x14ac:dyDescent="0.2">
      <c r="AS75713" s="30"/>
      <c r="AT75713" s="30"/>
      <c r="AU75713" s="30"/>
      <c r="AV75713" s="30"/>
    </row>
    <row r="75721" spans="45:48" x14ac:dyDescent="0.2">
      <c r="AS75721" s="30"/>
      <c r="AT75721" s="30"/>
      <c r="AU75721" s="30"/>
      <c r="AV75721" s="30"/>
    </row>
    <row r="75729" spans="45:48" x14ac:dyDescent="0.2">
      <c r="AS75729" s="30"/>
      <c r="AT75729" s="30"/>
      <c r="AU75729" s="30"/>
      <c r="AV75729" s="30"/>
    </row>
    <row r="75737" spans="45:48" x14ac:dyDescent="0.2">
      <c r="AS75737" s="30"/>
      <c r="AT75737" s="30"/>
      <c r="AU75737" s="30"/>
      <c r="AV75737" s="30"/>
    </row>
    <row r="75745" spans="45:48" x14ac:dyDescent="0.2">
      <c r="AS75745" s="30"/>
      <c r="AT75745" s="30"/>
      <c r="AU75745" s="30"/>
      <c r="AV75745" s="30"/>
    </row>
    <row r="75753" spans="45:48" x14ac:dyDescent="0.2">
      <c r="AS75753" s="30"/>
      <c r="AT75753" s="30"/>
      <c r="AU75753" s="30"/>
      <c r="AV75753" s="30"/>
    </row>
    <row r="75761" spans="45:48" x14ac:dyDescent="0.2">
      <c r="AS75761" s="30"/>
      <c r="AT75761" s="30"/>
      <c r="AU75761" s="30"/>
      <c r="AV75761" s="30"/>
    </row>
    <row r="75769" spans="45:48" x14ac:dyDescent="0.2">
      <c r="AS75769" s="30"/>
      <c r="AT75769" s="30"/>
      <c r="AU75769" s="30"/>
      <c r="AV75769" s="30"/>
    </row>
    <row r="75777" spans="45:48" x14ac:dyDescent="0.2">
      <c r="AS75777" s="30"/>
      <c r="AT75777" s="30"/>
      <c r="AU75777" s="30"/>
      <c r="AV75777" s="30"/>
    </row>
    <row r="75785" spans="45:48" x14ac:dyDescent="0.2">
      <c r="AS75785" s="30"/>
      <c r="AT75785" s="30"/>
      <c r="AU75785" s="30"/>
      <c r="AV75785" s="30"/>
    </row>
    <row r="75793" spans="45:48" x14ac:dyDescent="0.2">
      <c r="AS75793" s="30"/>
      <c r="AT75793" s="30"/>
      <c r="AU75793" s="30"/>
      <c r="AV75793" s="30"/>
    </row>
    <row r="75801" spans="45:48" x14ac:dyDescent="0.2">
      <c r="AS75801" s="30"/>
      <c r="AT75801" s="30"/>
      <c r="AU75801" s="30"/>
      <c r="AV75801" s="30"/>
    </row>
    <row r="75809" spans="45:48" x14ac:dyDescent="0.2">
      <c r="AS75809" s="30"/>
      <c r="AT75809" s="30"/>
      <c r="AU75809" s="30"/>
      <c r="AV75809" s="30"/>
    </row>
    <row r="75817" spans="45:48" x14ac:dyDescent="0.2">
      <c r="AS75817" s="30"/>
      <c r="AT75817" s="30"/>
      <c r="AU75817" s="30"/>
      <c r="AV75817" s="30"/>
    </row>
    <row r="75825" spans="45:48" x14ac:dyDescent="0.2">
      <c r="AS75825" s="30"/>
      <c r="AT75825" s="30"/>
      <c r="AU75825" s="30"/>
      <c r="AV75825" s="30"/>
    </row>
    <row r="75833" spans="45:48" x14ac:dyDescent="0.2">
      <c r="AS75833" s="30"/>
      <c r="AT75833" s="30"/>
      <c r="AU75833" s="30"/>
      <c r="AV75833" s="30"/>
    </row>
    <row r="75841" spans="45:48" x14ac:dyDescent="0.2">
      <c r="AS75841" s="30"/>
      <c r="AT75841" s="30"/>
      <c r="AU75841" s="30"/>
      <c r="AV75841" s="30"/>
    </row>
    <row r="75849" spans="45:48" x14ac:dyDescent="0.2">
      <c r="AS75849" s="30"/>
      <c r="AT75849" s="30"/>
      <c r="AU75849" s="30"/>
      <c r="AV75849" s="30"/>
    </row>
    <row r="75857" spans="45:48" x14ac:dyDescent="0.2">
      <c r="AS75857" s="30"/>
      <c r="AT75857" s="30"/>
      <c r="AU75857" s="30"/>
      <c r="AV75857" s="30"/>
    </row>
    <row r="75865" spans="45:48" x14ac:dyDescent="0.2">
      <c r="AS75865" s="30"/>
      <c r="AT75865" s="30"/>
      <c r="AU75865" s="30"/>
      <c r="AV75865" s="30"/>
    </row>
    <row r="75873" spans="45:48" x14ac:dyDescent="0.2">
      <c r="AS75873" s="30"/>
      <c r="AT75873" s="30"/>
      <c r="AU75873" s="30"/>
      <c r="AV75873" s="30"/>
    </row>
    <row r="75881" spans="45:48" x14ac:dyDescent="0.2">
      <c r="AS75881" s="30"/>
      <c r="AT75881" s="30"/>
      <c r="AU75881" s="30"/>
      <c r="AV75881" s="30"/>
    </row>
    <row r="75889" spans="45:48" x14ac:dyDescent="0.2">
      <c r="AS75889" s="30"/>
      <c r="AT75889" s="30"/>
      <c r="AU75889" s="30"/>
      <c r="AV75889" s="30"/>
    </row>
    <row r="75897" spans="45:48" x14ac:dyDescent="0.2">
      <c r="AS75897" s="30"/>
      <c r="AT75897" s="30"/>
      <c r="AU75897" s="30"/>
      <c r="AV75897" s="30"/>
    </row>
    <row r="75905" spans="45:48" x14ac:dyDescent="0.2">
      <c r="AS75905" s="30"/>
      <c r="AT75905" s="30"/>
      <c r="AU75905" s="30"/>
      <c r="AV75905" s="30"/>
    </row>
    <row r="75913" spans="45:48" x14ac:dyDescent="0.2">
      <c r="AS75913" s="30"/>
      <c r="AT75913" s="30"/>
      <c r="AU75913" s="30"/>
      <c r="AV75913" s="30"/>
    </row>
    <row r="75921" spans="45:48" x14ac:dyDescent="0.2">
      <c r="AS75921" s="30"/>
      <c r="AT75921" s="30"/>
      <c r="AU75921" s="30"/>
      <c r="AV75921" s="30"/>
    </row>
    <row r="75929" spans="45:48" x14ac:dyDescent="0.2">
      <c r="AS75929" s="30"/>
      <c r="AT75929" s="30"/>
      <c r="AU75929" s="30"/>
      <c r="AV75929" s="30"/>
    </row>
    <row r="75937" spans="45:48" x14ac:dyDescent="0.2">
      <c r="AS75937" s="30"/>
      <c r="AT75937" s="30"/>
      <c r="AU75937" s="30"/>
      <c r="AV75937" s="30"/>
    </row>
    <row r="75945" spans="45:48" x14ac:dyDescent="0.2">
      <c r="AS75945" s="30"/>
      <c r="AT75945" s="30"/>
      <c r="AU75945" s="30"/>
      <c r="AV75945" s="30"/>
    </row>
    <row r="75953" spans="45:48" x14ac:dyDescent="0.2">
      <c r="AS75953" s="30"/>
      <c r="AT75953" s="30"/>
      <c r="AU75953" s="30"/>
      <c r="AV75953" s="30"/>
    </row>
    <row r="75961" spans="45:48" x14ac:dyDescent="0.2">
      <c r="AS75961" s="30"/>
      <c r="AT75961" s="30"/>
      <c r="AU75961" s="30"/>
      <c r="AV75961" s="30"/>
    </row>
    <row r="75969" spans="45:48" x14ac:dyDescent="0.2">
      <c r="AS75969" s="30"/>
      <c r="AT75969" s="30"/>
      <c r="AU75969" s="30"/>
      <c r="AV75969" s="30"/>
    </row>
    <row r="75977" spans="45:48" x14ac:dyDescent="0.2">
      <c r="AS75977" s="30"/>
      <c r="AT75977" s="30"/>
      <c r="AU75977" s="30"/>
      <c r="AV75977" s="30"/>
    </row>
    <row r="75985" spans="45:48" x14ac:dyDescent="0.2">
      <c r="AS75985" s="30"/>
      <c r="AT75985" s="30"/>
      <c r="AU75985" s="30"/>
      <c r="AV75985" s="30"/>
    </row>
    <row r="75993" spans="45:48" x14ac:dyDescent="0.2">
      <c r="AS75993" s="30"/>
      <c r="AT75993" s="30"/>
      <c r="AU75993" s="30"/>
      <c r="AV75993" s="30"/>
    </row>
    <row r="76001" spans="45:48" x14ac:dyDescent="0.2">
      <c r="AS76001" s="30"/>
      <c r="AT76001" s="30"/>
      <c r="AU76001" s="30"/>
      <c r="AV76001" s="30"/>
    </row>
    <row r="76009" spans="45:48" x14ac:dyDescent="0.2">
      <c r="AS76009" s="30"/>
      <c r="AT76009" s="30"/>
      <c r="AU76009" s="30"/>
      <c r="AV76009" s="30"/>
    </row>
    <row r="76017" spans="45:48" x14ac:dyDescent="0.2">
      <c r="AS76017" s="30"/>
      <c r="AT76017" s="30"/>
      <c r="AU76017" s="30"/>
      <c r="AV76017" s="30"/>
    </row>
    <row r="76025" spans="45:48" x14ac:dyDescent="0.2">
      <c r="AS76025" s="30"/>
      <c r="AT76025" s="30"/>
      <c r="AU76025" s="30"/>
      <c r="AV76025" s="30"/>
    </row>
    <row r="76033" spans="45:48" x14ac:dyDescent="0.2">
      <c r="AS76033" s="30"/>
      <c r="AT76033" s="30"/>
      <c r="AU76033" s="30"/>
      <c r="AV76033" s="30"/>
    </row>
    <row r="76041" spans="45:48" x14ac:dyDescent="0.2">
      <c r="AS76041" s="30"/>
      <c r="AT76041" s="30"/>
      <c r="AU76041" s="30"/>
      <c r="AV76041" s="30"/>
    </row>
    <row r="76049" spans="45:48" x14ac:dyDescent="0.2">
      <c r="AS76049" s="30"/>
      <c r="AT76049" s="30"/>
      <c r="AU76049" s="30"/>
      <c r="AV76049" s="30"/>
    </row>
    <row r="76057" spans="45:48" x14ac:dyDescent="0.2">
      <c r="AS76057" s="30"/>
      <c r="AT76057" s="30"/>
      <c r="AU76057" s="30"/>
      <c r="AV76057" s="30"/>
    </row>
    <row r="76065" spans="45:48" x14ac:dyDescent="0.2">
      <c r="AS76065" s="30"/>
      <c r="AT76065" s="30"/>
      <c r="AU76065" s="30"/>
      <c r="AV76065" s="30"/>
    </row>
    <row r="76073" spans="45:48" x14ac:dyDescent="0.2">
      <c r="AS76073" s="30"/>
      <c r="AT76073" s="30"/>
      <c r="AU76073" s="30"/>
      <c r="AV76073" s="30"/>
    </row>
    <row r="76081" spans="45:48" x14ac:dyDescent="0.2">
      <c r="AS76081" s="30"/>
      <c r="AT76081" s="30"/>
      <c r="AU76081" s="30"/>
      <c r="AV76081" s="30"/>
    </row>
    <row r="76089" spans="45:48" x14ac:dyDescent="0.2">
      <c r="AS76089" s="30"/>
      <c r="AT76089" s="30"/>
      <c r="AU76089" s="30"/>
      <c r="AV76089" s="30"/>
    </row>
    <row r="76097" spans="45:48" x14ac:dyDescent="0.2">
      <c r="AS76097" s="30"/>
      <c r="AT76097" s="30"/>
      <c r="AU76097" s="30"/>
      <c r="AV76097" s="30"/>
    </row>
    <row r="76105" spans="45:48" x14ac:dyDescent="0.2">
      <c r="AS76105" s="30"/>
      <c r="AT76105" s="30"/>
      <c r="AU76105" s="30"/>
      <c r="AV76105" s="30"/>
    </row>
    <row r="76113" spans="45:48" x14ac:dyDescent="0.2">
      <c r="AS76113" s="30"/>
      <c r="AT76113" s="30"/>
      <c r="AU76113" s="30"/>
      <c r="AV76113" s="30"/>
    </row>
    <row r="76121" spans="45:48" x14ac:dyDescent="0.2">
      <c r="AS76121" s="30"/>
      <c r="AT76121" s="30"/>
      <c r="AU76121" s="30"/>
      <c r="AV76121" s="30"/>
    </row>
    <row r="76129" spans="45:48" x14ac:dyDescent="0.2">
      <c r="AS76129" s="30"/>
      <c r="AT76129" s="30"/>
      <c r="AU76129" s="30"/>
      <c r="AV76129" s="30"/>
    </row>
    <row r="76137" spans="45:48" x14ac:dyDescent="0.2">
      <c r="AS76137" s="30"/>
      <c r="AT76137" s="30"/>
      <c r="AU76137" s="30"/>
      <c r="AV76137" s="30"/>
    </row>
    <row r="76145" spans="45:48" x14ac:dyDescent="0.2">
      <c r="AS76145" s="30"/>
      <c r="AT76145" s="30"/>
      <c r="AU76145" s="30"/>
      <c r="AV76145" s="30"/>
    </row>
    <row r="76153" spans="45:48" x14ac:dyDescent="0.2">
      <c r="AS76153" s="30"/>
      <c r="AT76153" s="30"/>
      <c r="AU76153" s="30"/>
      <c r="AV76153" s="30"/>
    </row>
    <row r="76161" spans="45:48" x14ac:dyDescent="0.2">
      <c r="AS76161" s="30"/>
      <c r="AT76161" s="30"/>
      <c r="AU76161" s="30"/>
      <c r="AV76161" s="30"/>
    </row>
    <row r="76169" spans="45:48" x14ac:dyDescent="0.2">
      <c r="AS76169" s="30"/>
      <c r="AT76169" s="30"/>
      <c r="AU76169" s="30"/>
      <c r="AV76169" s="30"/>
    </row>
    <row r="76177" spans="45:48" x14ac:dyDescent="0.2">
      <c r="AS76177" s="30"/>
      <c r="AT76177" s="30"/>
      <c r="AU76177" s="30"/>
      <c r="AV76177" s="30"/>
    </row>
    <row r="76185" spans="45:48" x14ac:dyDescent="0.2">
      <c r="AS76185" s="30"/>
      <c r="AT76185" s="30"/>
      <c r="AU76185" s="30"/>
      <c r="AV76185" s="30"/>
    </row>
    <row r="76193" spans="45:48" x14ac:dyDescent="0.2">
      <c r="AS76193" s="30"/>
      <c r="AT76193" s="30"/>
      <c r="AU76193" s="30"/>
      <c r="AV76193" s="30"/>
    </row>
    <row r="76201" spans="45:48" x14ac:dyDescent="0.2">
      <c r="AS76201" s="30"/>
      <c r="AT76201" s="30"/>
      <c r="AU76201" s="30"/>
      <c r="AV76201" s="30"/>
    </row>
    <row r="76209" spans="45:48" x14ac:dyDescent="0.2">
      <c r="AS76209" s="30"/>
      <c r="AT76209" s="30"/>
      <c r="AU76209" s="30"/>
      <c r="AV76209" s="30"/>
    </row>
    <row r="76217" spans="45:48" x14ac:dyDescent="0.2">
      <c r="AS76217" s="30"/>
      <c r="AT76217" s="30"/>
      <c r="AU76217" s="30"/>
      <c r="AV76217" s="30"/>
    </row>
    <row r="76225" spans="45:48" x14ac:dyDescent="0.2">
      <c r="AS76225" s="30"/>
      <c r="AT76225" s="30"/>
      <c r="AU76225" s="30"/>
      <c r="AV76225" s="30"/>
    </row>
    <row r="76233" spans="45:48" x14ac:dyDescent="0.2">
      <c r="AS76233" s="30"/>
      <c r="AT76233" s="30"/>
      <c r="AU76233" s="30"/>
      <c r="AV76233" s="30"/>
    </row>
    <row r="76241" spans="45:48" x14ac:dyDescent="0.2">
      <c r="AS76241" s="30"/>
      <c r="AT76241" s="30"/>
      <c r="AU76241" s="30"/>
      <c r="AV76241" s="30"/>
    </row>
    <row r="76249" spans="45:48" x14ac:dyDescent="0.2">
      <c r="AS76249" s="30"/>
      <c r="AT76249" s="30"/>
      <c r="AU76249" s="30"/>
      <c r="AV76249" s="30"/>
    </row>
    <row r="76257" spans="45:48" x14ac:dyDescent="0.2">
      <c r="AS76257" s="30"/>
      <c r="AT76257" s="30"/>
      <c r="AU76257" s="30"/>
      <c r="AV76257" s="30"/>
    </row>
    <row r="76265" spans="45:48" x14ac:dyDescent="0.2">
      <c r="AS76265" s="30"/>
      <c r="AT76265" s="30"/>
      <c r="AU76265" s="30"/>
      <c r="AV76265" s="30"/>
    </row>
    <row r="76273" spans="45:48" x14ac:dyDescent="0.2">
      <c r="AS76273" s="30"/>
      <c r="AT76273" s="30"/>
      <c r="AU76273" s="30"/>
      <c r="AV76273" s="30"/>
    </row>
    <row r="76281" spans="45:48" x14ac:dyDescent="0.2">
      <c r="AS76281" s="30"/>
      <c r="AT76281" s="30"/>
      <c r="AU76281" s="30"/>
      <c r="AV76281" s="30"/>
    </row>
    <row r="76289" spans="45:48" x14ac:dyDescent="0.2">
      <c r="AS76289" s="30"/>
      <c r="AT76289" s="30"/>
      <c r="AU76289" s="30"/>
      <c r="AV76289" s="30"/>
    </row>
    <row r="76297" spans="45:48" x14ac:dyDescent="0.2">
      <c r="AS76297" s="30"/>
      <c r="AT76297" s="30"/>
      <c r="AU76297" s="30"/>
      <c r="AV76297" s="30"/>
    </row>
    <row r="76305" spans="45:48" x14ac:dyDescent="0.2">
      <c r="AS76305" s="30"/>
      <c r="AT76305" s="30"/>
      <c r="AU76305" s="30"/>
      <c r="AV76305" s="30"/>
    </row>
    <row r="76313" spans="45:48" x14ac:dyDescent="0.2">
      <c r="AS76313" s="30"/>
      <c r="AT76313" s="30"/>
      <c r="AU76313" s="30"/>
      <c r="AV76313" s="30"/>
    </row>
    <row r="76321" spans="45:48" x14ac:dyDescent="0.2">
      <c r="AS76321" s="30"/>
      <c r="AT76321" s="30"/>
      <c r="AU76321" s="30"/>
      <c r="AV76321" s="30"/>
    </row>
    <row r="76329" spans="45:48" x14ac:dyDescent="0.2">
      <c r="AS76329" s="30"/>
      <c r="AT76329" s="30"/>
      <c r="AU76329" s="30"/>
      <c r="AV76329" s="30"/>
    </row>
    <row r="76337" spans="45:48" x14ac:dyDescent="0.2">
      <c r="AS76337" s="30"/>
      <c r="AT76337" s="30"/>
      <c r="AU76337" s="30"/>
      <c r="AV76337" s="30"/>
    </row>
    <row r="76345" spans="45:48" x14ac:dyDescent="0.2">
      <c r="AS76345" s="30"/>
      <c r="AT76345" s="30"/>
      <c r="AU76345" s="30"/>
      <c r="AV76345" s="30"/>
    </row>
    <row r="76353" spans="45:48" x14ac:dyDescent="0.2">
      <c r="AS76353" s="30"/>
      <c r="AT76353" s="30"/>
      <c r="AU76353" s="30"/>
      <c r="AV76353" s="30"/>
    </row>
    <row r="76361" spans="45:48" x14ac:dyDescent="0.2">
      <c r="AS76361" s="30"/>
      <c r="AT76361" s="30"/>
      <c r="AU76361" s="30"/>
      <c r="AV76361" s="30"/>
    </row>
    <row r="76369" spans="45:48" x14ac:dyDescent="0.2">
      <c r="AS76369" s="30"/>
      <c r="AT76369" s="30"/>
      <c r="AU76369" s="30"/>
      <c r="AV76369" s="30"/>
    </row>
    <row r="76377" spans="45:48" x14ac:dyDescent="0.2">
      <c r="AS76377" s="30"/>
      <c r="AT76377" s="30"/>
      <c r="AU76377" s="30"/>
      <c r="AV76377" s="30"/>
    </row>
    <row r="76385" spans="45:48" x14ac:dyDescent="0.2">
      <c r="AS76385" s="30"/>
      <c r="AT76385" s="30"/>
      <c r="AU76385" s="30"/>
      <c r="AV76385" s="30"/>
    </row>
    <row r="76393" spans="45:48" x14ac:dyDescent="0.2">
      <c r="AS76393" s="30"/>
      <c r="AT76393" s="30"/>
      <c r="AU76393" s="30"/>
      <c r="AV76393" s="30"/>
    </row>
    <row r="76401" spans="45:48" x14ac:dyDescent="0.2">
      <c r="AS76401" s="30"/>
      <c r="AT76401" s="30"/>
      <c r="AU76401" s="30"/>
      <c r="AV76401" s="30"/>
    </row>
    <row r="76409" spans="45:48" x14ac:dyDescent="0.2">
      <c r="AS76409" s="30"/>
      <c r="AT76409" s="30"/>
      <c r="AU76409" s="30"/>
      <c r="AV76409" s="30"/>
    </row>
    <row r="76417" spans="45:48" x14ac:dyDescent="0.2">
      <c r="AS76417" s="30"/>
      <c r="AT76417" s="30"/>
      <c r="AU76417" s="30"/>
      <c r="AV76417" s="30"/>
    </row>
    <row r="76425" spans="45:48" x14ac:dyDescent="0.2">
      <c r="AS76425" s="30"/>
      <c r="AT76425" s="30"/>
      <c r="AU76425" s="30"/>
      <c r="AV76425" s="30"/>
    </row>
    <row r="76433" spans="45:48" x14ac:dyDescent="0.2">
      <c r="AS76433" s="30"/>
      <c r="AT76433" s="30"/>
      <c r="AU76433" s="30"/>
      <c r="AV76433" s="30"/>
    </row>
    <row r="76441" spans="45:48" x14ac:dyDescent="0.2">
      <c r="AS76441" s="30"/>
      <c r="AT76441" s="30"/>
      <c r="AU76441" s="30"/>
      <c r="AV76441" s="30"/>
    </row>
    <row r="76449" spans="45:48" x14ac:dyDescent="0.2">
      <c r="AS76449" s="30"/>
      <c r="AT76449" s="30"/>
      <c r="AU76449" s="30"/>
      <c r="AV76449" s="30"/>
    </row>
    <row r="76457" spans="45:48" x14ac:dyDescent="0.2">
      <c r="AS76457" s="30"/>
      <c r="AT76457" s="30"/>
      <c r="AU76457" s="30"/>
      <c r="AV76457" s="30"/>
    </row>
    <row r="76465" spans="45:48" x14ac:dyDescent="0.2">
      <c r="AS76465" s="30"/>
      <c r="AT76465" s="30"/>
      <c r="AU76465" s="30"/>
      <c r="AV76465" s="30"/>
    </row>
    <row r="76473" spans="45:48" x14ac:dyDescent="0.2">
      <c r="AS76473" s="30"/>
      <c r="AT76473" s="30"/>
      <c r="AU76473" s="30"/>
      <c r="AV76473" s="30"/>
    </row>
    <row r="76481" spans="45:48" x14ac:dyDescent="0.2">
      <c r="AS76481" s="30"/>
      <c r="AT76481" s="30"/>
      <c r="AU76481" s="30"/>
      <c r="AV76481" s="30"/>
    </row>
    <row r="76489" spans="45:48" x14ac:dyDescent="0.2">
      <c r="AS76489" s="30"/>
      <c r="AT76489" s="30"/>
      <c r="AU76489" s="30"/>
      <c r="AV76489" s="30"/>
    </row>
    <row r="76497" spans="45:48" x14ac:dyDescent="0.2">
      <c r="AS76497" s="30"/>
      <c r="AT76497" s="30"/>
      <c r="AU76497" s="30"/>
      <c r="AV76497" s="30"/>
    </row>
    <row r="76505" spans="45:48" x14ac:dyDescent="0.2">
      <c r="AS76505" s="30"/>
      <c r="AT76505" s="30"/>
      <c r="AU76505" s="30"/>
      <c r="AV76505" s="30"/>
    </row>
    <row r="76513" spans="45:48" x14ac:dyDescent="0.2">
      <c r="AS76513" s="30"/>
      <c r="AT76513" s="30"/>
      <c r="AU76513" s="30"/>
      <c r="AV76513" s="30"/>
    </row>
    <row r="76521" spans="45:48" x14ac:dyDescent="0.2">
      <c r="AS76521" s="30"/>
      <c r="AT76521" s="30"/>
      <c r="AU76521" s="30"/>
      <c r="AV76521" s="30"/>
    </row>
    <row r="76529" spans="45:48" x14ac:dyDescent="0.2">
      <c r="AS76529" s="30"/>
      <c r="AT76529" s="30"/>
      <c r="AU76529" s="30"/>
      <c r="AV76529" s="30"/>
    </row>
    <row r="76537" spans="45:48" x14ac:dyDescent="0.2">
      <c r="AS76537" s="30"/>
      <c r="AT76537" s="30"/>
      <c r="AU76537" s="30"/>
      <c r="AV76537" s="30"/>
    </row>
    <row r="76545" spans="45:48" x14ac:dyDescent="0.2">
      <c r="AS76545" s="30"/>
      <c r="AT76545" s="30"/>
      <c r="AU76545" s="30"/>
      <c r="AV76545" s="30"/>
    </row>
    <row r="76553" spans="45:48" x14ac:dyDescent="0.2">
      <c r="AS76553" s="30"/>
      <c r="AT76553" s="30"/>
      <c r="AU76553" s="30"/>
      <c r="AV76553" s="30"/>
    </row>
    <row r="76561" spans="45:48" x14ac:dyDescent="0.2">
      <c r="AS76561" s="30"/>
      <c r="AT76561" s="30"/>
      <c r="AU76561" s="30"/>
      <c r="AV76561" s="30"/>
    </row>
    <row r="76569" spans="45:48" x14ac:dyDescent="0.2">
      <c r="AS76569" s="30"/>
      <c r="AT76569" s="30"/>
      <c r="AU76569" s="30"/>
      <c r="AV76569" s="30"/>
    </row>
    <row r="76577" spans="45:48" x14ac:dyDescent="0.2">
      <c r="AS76577" s="30"/>
      <c r="AT76577" s="30"/>
      <c r="AU76577" s="30"/>
      <c r="AV76577" s="30"/>
    </row>
    <row r="76585" spans="45:48" x14ac:dyDescent="0.2">
      <c r="AS76585" s="30"/>
      <c r="AT76585" s="30"/>
      <c r="AU76585" s="30"/>
      <c r="AV76585" s="30"/>
    </row>
    <row r="76593" spans="45:48" x14ac:dyDescent="0.2">
      <c r="AS76593" s="30"/>
      <c r="AT76593" s="30"/>
      <c r="AU76593" s="30"/>
      <c r="AV76593" s="30"/>
    </row>
    <row r="76601" spans="45:48" x14ac:dyDescent="0.2">
      <c r="AS76601" s="30"/>
      <c r="AT76601" s="30"/>
      <c r="AU76601" s="30"/>
      <c r="AV76601" s="30"/>
    </row>
    <row r="76609" spans="45:48" x14ac:dyDescent="0.2">
      <c r="AS76609" s="30"/>
      <c r="AT76609" s="30"/>
      <c r="AU76609" s="30"/>
      <c r="AV76609" s="30"/>
    </row>
    <row r="76617" spans="45:48" x14ac:dyDescent="0.2">
      <c r="AS76617" s="30"/>
      <c r="AT76617" s="30"/>
      <c r="AU76617" s="30"/>
      <c r="AV76617" s="30"/>
    </row>
    <row r="76625" spans="45:48" x14ac:dyDescent="0.2">
      <c r="AS76625" s="30"/>
      <c r="AT76625" s="30"/>
      <c r="AU76625" s="30"/>
      <c r="AV76625" s="30"/>
    </row>
    <row r="76633" spans="45:48" x14ac:dyDescent="0.2">
      <c r="AS76633" s="30"/>
      <c r="AT76633" s="30"/>
      <c r="AU76633" s="30"/>
      <c r="AV76633" s="30"/>
    </row>
    <row r="76641" spans="45:48" x14ac:dyDescent="0.2">
      <c r="AS76641" s="30"/>
      <c r="AT76641" s="30"/>
      <c r="AU76641" s="30"/>
      <c r="AV76641" s="30"/>
    </row>
    <row r="76649" spans="45:48" x14ac:dyDescent="0.2">
      <c r="AS76649" s="30"/>
      <c r="AT76649" s="30"/>
      <c r="AU76649" s="30"/>
      <c r="AV76649" s="30"/>
    </row>
    <row r="76657" spans="45:48" x14ac:dyDescent="0.2">
      <c r="AS76657" s="30"/>
      <c r="AT76657" s="30"/>
      <c r="AU76657" s="30"/>
      <c r="AV76657" s="30"/>
    </row>
    <row r="76665" spans="45:48" x14ac:dyDescent="0.2">
      <c r="AS76665" s="30"/>
      <c r="AT76665" s="30"/>
      <c r="AU76665" s="30"/>
      <c r="AV76665" s="30"/>
    </row>
    <row r="76673" spans="45:48" x14ac:dyDescent="0.2">
      <c r="AS76673" s="30"/>
      <c r="AT76673" s="30"/>
      <c r="AU76673" s="30"/>
      <c r="AV76673" s="30"/>
    </row>
    <row r="76681" spans="45:48" x14ac:dyDescent="0.2">
      <c r="AS76681" s="30"/>
      <c r="AT76681" s="30"/>
      <c r="AU76681" s="30"/>
      <c r="AV76681" s="30"/>
    </row>
    <row r="76689" spans="45:48" x14ac:dyDescent="0.2">
      <c r="AS76689" s="30"/>
      <c r="AT76689" s="30"/>
      <c r="AU76689" s="30"/>
      <c r="AV76689" s="30"/>
    </row>
    <row r="76697" spans="45:48" x14ac:dyDescent="0.2">
      <c r="AS76697" s="30"/>
      <c r="AT76697" s="30"/>
      <c r="AU76697" s="30"/>
      <c r="AV76697" s="30"/>
    </row>
    <row r="76705" spans="45:48" x14ac:dyDescent="0.2">
      <c r="AS76705" s="30"/>
      <c r="AT76705" s="30"/>
      <c r="AU76705" s="30"/>
      <c r="AV76705" s="30"/>
    </row>
    <row r="76713" spans="45:48" x14ac:dyDescent="0.2">
      <c r="AS76713" s="30"/>
      <c r="AT76713" s="30"/>
      <c r="AU76713" s="30"/>
      <c r="AV76713" s="30"/>
    </row>
    <row r="76721" spans="45:48" x14ac:dyDescent="0.2">
      <c r="AS76721" s="30"/>
      <c r="AT76721" s="30"/>
      <c r="AU76721" s="30"/>
      <c r="AV76721" s="30"/>
    </row>
    <row r="76729" spans="45:48" x14ac:dyDescent="0.2">
      <c r="AS76729" s="30"/>
      <c r="AT76729" s="30"/>
      <c r="AU76729" s="30"/>
      <c r="AV76729" s="30"/>
    </row>
    <row r="76737" spans="45:48" x14ac:dyDescent="0.2">
      <c r="AS76737" s="30"/>
      <c r="AT76737" s="30"/>
      <c r="AU76737" s="30"/>
      <c r="AV76737" s="30"/>
    </row>
    <row r="76745" spans="45:48" x14ac:dyDescent="0.2">
      <c r="AS76745" s="30"/>
      <c r="AT76745" s="30"/>
      <c r="AU76745" s="30"/>
      <c r="AV76745" s="30"/>
    </row>
    <row r="76753" spans="45:48" x14ac:dyDescent="0.2">
      <c r="AS76753" s="30"/>
      <c r="AT76753" s="30"/>
      <c r="AU76753" s="30"/>
      <c r="AV76753" s="30"/>
    </row>
    <row r="76761" spans="45:48" x14ac:dyDescent="0.2">
      <c r="AS76761" s="30"/>
      <c r="AT76761" s="30"/>
      <c r="AU76761" s="30"/>
      <c r="AV76761" s="30"/>
    </row>
    <row r="76769" spans="45:48" x14ac:dyDescent="0.2">
      <c r="AS76769" s="30"/>
      <c r="AT76769" s="30"/>
      <c r="AU76769" s="30"/>
      <c r="AV76769" s="30"/>
    </row>
    <row r="76777" spans="45:48" x14ac:dyDescent="0.2">
      <c r="AS76777" s="30"/>
      <c r="AT76777" s="30"/>
      <c r="AU76777" s="30"/>
      <c r="AV76777" s="30"/>
    </row>
    <row r="76785" spans="45:48" x14ac:dyDescent="0.2">
      <c r="AS76785" s="30"/>
      <c r="AT76785" s="30"/>
      <c r="AU76785" s="30"/>
      <c r="AV76785" s="30"/>
    </row>
    <row r="76793" spans="45:48" x14ac:dyDescent="0.2">
      <c r="AS76793" s="30"/>
      <c r="AT76793" s="30"/>
      <c r="AU76793" s="30"/>
      <c r="AV76793" s="30"/>
    </row>
    <row r="76801" spans="45:48" x14ac:dyDescent="0.2">
      <c r="AS76801" s="30"/>
      <c r="AT76801" s="30"/>
      <c r="AU76801" s="30"/>
      <c r="AV76801" s="30"/>
    </row>
    <row r="76809" spans="45:48" x14ac:dyDescent="0.2">
      <c r="AS76809" s="30"/>
      <c r="AT76809" s="30"/>
      <c r="AU76809" s="30"/>
      <c r="AV76809" s="30"/>
    </row>
    <row r="76817" spans="45:48" x14ac:dyDescent="0.2">
      <c r="AS76817" s="30"/>
      <c r="AT76817" s="30"/>
      <c r="AU76817" s="30"/>
      <c r="AV76817" s="30"/>
    </row>
    <row r="76825" spans="45:48" x14ac:dyDescent="0.2">
      <c r="AS76825" s="30"/>
      <c r="AT76825" s="30"/>
      <c r="AU76825" s="30"/>
      <c r="AV76825" s="30"/>
    </row>
    <row r="76833" spans="45:48" x14ac:dyDescent="0.2">
      <c r="AS76833" s="30"/>
      <c r="AT76833" s="30"/>
      <c r="AU76833" s="30"/>
      <c r="AV76833" s="30"/>
    </row>
    <row r="76841" spans="45:48" x14ac:dyDescent="0.2">
      <c r="AS76841" s="30"/>
      <c r="AT76841" s="30"/>
      <c r="AU76841" s="30"/>
      <c r="AV76841" s="30"/>
    </row>
    <row r="76849" spans="45:48" x14ac:dyDescent="0.2">
      <c r="AS76849" s="30"/>
      <c r="AT76849" s="30"/>
      <c r="AU76849" s="30"/>
      <c r="AV76849" s="30"/>
    </row>
    <row r="76857" spans="45:48" x14ac:dyDescent="0.2">
      <c r="AS76857" s="30"/>
      <c r="AT76857" s="30"/>
      <c r="AU76857" s="30"/>
      <c r="AV76857" s="30"/>
    </row>
    <row r="76865" spans="45:48" x14ac:dyDescent="0.2">
      <c r="AS76865" s="30"/>
      <c r="AT76865" s="30"/>
      <c r="AU76865" s="30"/>
      <c r="AV76865" s="30"/>
    </row>
    <row r="76873" spans="45:48" x14ac:dyDescent="0.2">
      <c r="AS76873" s="30"/>
      <c r="AT76873" s="30"/>
      <c r="AU76873" s="30"/>
      <c r="AV76873" s="30"/>
    </row>
    <row r="76881" spans="45:48" x14ac:dyDescent="0.2">
      <c r="AS76881" s="30"/>
      <c r="AT76881" s="30"/>
      <c r="AU76881" s="30"/>
      <c r="AV76881" s="30"/>
    </row>
    <row r="76889" spans="45:48" x14ac:dyDescent="0.2">
      <c r="AS76889" s="30"/>
      <c r="AT76889" s="30"/>
      <c r="AU76889" s="30"/>
      <c r="AV76889" s="30"/>
    </row>
    <row r="76897" spans="45:48" x14ac:dyDescent="0.2">
      <c r="AS76897" s="30"/>
      <c r="AT76897" s="30"/>
      <c r="AU76897" s="30"/>
      <c r="AV76897" s="30"/>
    </row>
    <row r="76905" spans="45:48" x14ac:dyDescent="0.2">
      <c r="AS76905" s="30"/>
      <c r="AT76905" s="30"/>
      <c r="AU76905" s="30"/>
      <c r="AV76905" s="30"/>
    </row>
    <row r="76913" spans="45:48" x14ac:dyDescent="0.2">
      <c r="AS76913" s="30"/>
      <c r="AT76913" s="30"/>
      <c r="AU76913" s="30"/>
      <c r="AV76913" s="30"/>
    </row>
    <row r="76921" spans="45:48" x14ac:dyDescent="0.2">
      <c r="AS76921" s="30"/>
      <c r="AT76921" s="30"/>
      <c r="AU76921" s="30"/>
      <c r="AV76921" s="30"/>
    </row>
    <row r="76929" spans="45:48" x14ac:dyDescent="0.2">
      <c r="AS76929" s="30"/>
      <c r="AT76929" s="30"/>
      <c r="AU76929" s="30"/>
      <c r="AV76929" s="30"/>
    </row>
    <row r="76937" spans="45:48" x14ac:dyDescent="0.2">
      <c r="AS76937" s="30"/>
      <c r="AT76937" s="30"/>
      <c r="AU76937" s="30"/>
      <c r="AV76937" s="30"/>
    </row>
    <row r="76945" spans="45:48" x14ac:dyDescent="0.2">
      <c r="AS76945" s="30"/>
      <c r="AT76945" s="30"/>
      <c r="AU76945" s="30"/>
      <c r="AV76945" s="30"/>
    </row>
    <row r="76953" spans="45:48" x14ac:dyDescent="0.2">
      <c r="AS76953" s="30"/>
      <c r="AT76953" s="30"/>
      <c r="AU76953" s="30"/>
      <c r="AV76953" s="30"/>
    </row>
    <row r="76961" spans="45:48" x14ac:dyDescent="0.2">
      <c r="AS76961" s="30"/>
      <c r="AT76961" s="30"/>
      <c r="AU76961" s="30"/>
      <c r="AV76961" s="30"/>
    </row>
    <row r="76969" spans="45:48" x14ac:dyDescent="0.2">
      <c r="AS76969" s="30"/>
      <c r="AT76969" s="30"/>
      <c r="AU76969" s="30"/>
      <c r="AV76969" s="30"/>
    </row>
    <row r="76977" spans="45:48" x14ac:dyDescent="0.2">
      <c r="AS76977" s="30"/>
      <c r="AT76977" s="30"/>
      <c r="AU76977" s="30"/>
      <c r="AV76977" s="30"/>
    </row>
    <row r="76985" spans="45:48" x14ac:dyDescent="0.2">
      <c r="AS76985" s="30"/>
      <c r="AT76985" s="30"/>
      <c r="AU76985" s="30"/>
      <c r="AV76985" s="30"/>
    </row>
    <row r="76993" spans="45:48" x14ac:dyDescent="0.2">
      <c r="AS76993" s="30"/>
      <c r="AT76993" s="30"/>
      <c r="AU76993" s="30"/>
      <c r="AV76993" s="30"/>
    </row>
    <row r="77001" spans="45:48" x14ac:dyDescent="0.2">
      <c r="AS77001" s="30"/>
      <c r="AT77001" s="30"/>
      <c r="AU77001" s="30"/>
      <c r="AV77001" s="30"/>
    </row>
    <row r="77009" spans="45:48" x14ac:dyDescent="0.2">
      <c r="AS77009" s="30"/>
      <c r="AT77009" s="30"/>
      <c r="AU77009" s="30"/>
      <c r="AV77009" s="30"/>
    </row>
    <row r="77017" spans="45:48" x14ac:dyDescent="0.2">
      <c r="AS77017" s="30"/>
      <c r="AT77017" s="30"/>
      <c r="AU77017" s="30"/>
      <c r="AV77017" s="30"/>
    </row>
    <row r="77025" spans="45:48" x14ac:dyDescent="0.2">
      <c r="AS77025" s="30"/>
      <c r="AT77025" s="30"/>
      <c r="AU77025" s="30"/>
      <c r="AV77025" s="30"/>
    </row>
    <row r="77033" spans="45:48" x14ac:dyDescent="0.2">
      <c r="AS77033" s="30"/>
      <c r="AT77033" s="30"/>
      <c r="AU77033" s="30"/>
      <c r="AV77033" s="30"/>
    </row>
    <row r="77041" spans="45:48" x14ac:dyDescent="0.2">
      <c r="AS77041" s="30"/>
      <c r="AT77041" s="30"/>
      <c r="AU77041" s="30"/>
      <c r="AV77041" s="30"/>
    </row>
    <row r="77049" spans="45:48" x14ac:dyDescent="0.2">
      <c r="AS77049" s="30"/>
      <c r="AT77049" s="30"/>
      <c r="AU77049" s="30"/>
      <c r="AV77049" s="30"/>
    </row>
    <row r="77057" spans="45:48" x14ac:dyDescent="0.2">
      <c r="AS77057" s="30"/>
      <c r="AT77057" s="30"/>
      <c r="AU77057" s="30"/>
      <c r="AV77057" s="30"/>
    </row>
    <row r="77065" spans="45:48" x14ac:dyDescent="0.2">
      <c r="AS77065" s="30"/>
      <c r="AT77065" s="30"/>
      <c r="AU77065" s="30"/>
      <c r="AV77065" s="30"/>
    </row>
    <row r="77073" spans="45:48" x14ac:dyDescent="0.2">
      <c r="AS77073" s="30"/>
      <c r="AT77073" s="30"/>
      <c r="AU77073" s="30"/>
      <c r="AV77073" s="30"/>
    </row>
    <row r="77081" spans="45:48" x14ac:dyDescent="0.2">
      <c r="AS77081" s="30"/>
      <c r="AT77081" s="30"/>
      <c r="AU77081" s="30"/>
      <c r="AV77081" s="30"/>
    </row>
    <row r="77089" spans="45:48" x14ac:dyDescent="0.2">
      <c r="AS77089" s="30"/>
      <c r="AT77089" s="30"/>
      <c r="AU77089" s="30"/>
      <c r="AV77089" s="30"/>
    </row>
    <row r="77097" spans="45:48" x14ac:dyDescent="0.2">
      <c r="AS77097" s="30"/>
      <c r="AT77097" s="30"/>
      <c r="AU77097" s="30"/>
      <c r="AV77097" s="30"/>
    </row>
    <row r="77105" spans="45:48" x14ac:dyDescent="0.2">
      <c r="AS77105" s="30"/>
      <c r="AT77105" s="30"/>
      <c r="AU77105" s="30"/>
      <c r="AV77105" s="30"/>
    </row>
    <row r="77113" spans="45:48" x14ac:dyDescent="0.2">
      <c r="AS77113" s="30"/>
      <c r="AT77113" s="30"/>
      <c r="AU77113" s="30"/>
      <c r="AV77113" s="30"/>
    </row>
    <row r="77121" spans="45:48" x14ac:dyDescent="0.2">
      <c r="AS77121" s="30"/>
      <c r="AT77121" s="30"/>
      <c r="AU77121" s="30"/>
      <c r="AV77121" s="30"/>
    </row>
    <row r="77129" spans="45:48" x14ac:dyDescent="0.2">
      <c r="AS77129" s="30"/>
      <c r="AT77129" s="30"/>
      <c r="AU77129" s="30"/>
      <c r="AV77129" s="30"/>
    </row>
    <row r="77137" spans="45:48" x14ac:dyDescent="0.2">
      <c r="AS77137" s="30"/>
      <c r="AT77137" s="30"/>
      <c r="AU77137" s="30"/>
      <c r="AV77137" s="30"/>
    </row>
    <row r="77145" spans="45:48" x14ac:dyDescent="0.2">
      <c r="AS77145" s="30"/>
      <c r="AT77145" s="30"/>
      <c r="AU77145" s="30"/>
      <c r="AV77145" s="30"/>
    </row>
    <row r="77153" spans="45:48" x14ac:dyDescent="0.2">
      <c r="AS77153" s="30"/>
      <c r="AT77153" s="30"/>
      <c r="AU77153" s="30"/>
      <c r="AV77153" s="30"/>
    </row>
    <row r="77161" spans="45:48" x14ac:dyDescent="0.2">
      <c r="AS77161" s="30"/>
      <c r="AT77161" s="30"/>
      <c r="AU77161" s="30"/>
      <c r="AV77161" s="30"/>
    </row>
    <row r="77169" spans="45:48" x14ac:dyDescent="0.2">
      <c r="AS77169" s="30"/>
      <c r="AT77169" s="30"/>
      <c r="AU77169" s="30"/>
      <c r="AV77169" s="30"/>
    </row>
    <row r="77177" spans="45:48" x14ac:dyDescent="0.2">
      <c r="AS77177" s="30"/>
      <c r="AT77177" s="30"/>
      <c r="AU77177" s="30"/>
      <c r="AV77177" s="30"/>
    </row>
    <row r="77185" spans="45:48" x14ac:dyDescent="0.2">
      <c r="AS77185" s="30"/>
      <c r="AT77185" s="30"/>
      <c r="AU77185" s="30"/>
      <c r="AV77185" s="30"/>
    </row>
    <row r="77193" spans="45:48" x14ac:dyDescent="0.2">
      <c r="AS77193" s="30"/>
      <c r="AT77193" s="30"/>
      <c r="AU77193" s="30"/>
      <c r="AV77193" s="30"/>
    </row>
    <row r="77201" spans="45:48" x14ac:dyDescent="0.2">
      <c r="AS77201" s="30"/>
      <c r="AT77201" s="30"/>
      <c r="AU77201" s="30"/>
      <c r="AV77201" s="30"/>
    </row>
    <row r="77209" spans="45:48" x14ac:dyDescent="0.2">
      <c r="AS77209" s="30"/>
      <c r="AT77209" s="30"/>
      <c r="AU77209" s="30"/>
      <c r="AV77209" s="30"/>
    </row>
    <row r="77217" spans="45:48" x14ac:dyDescent="0.2">
      <c r="AS77217" s="30"/>
      <c r="AT77217" s="30"/>
      <c r="AU77217" s="30"/>
      <c r="AV77217" s="30"/>
    </row>
    <row r="77225" spans="45:48" x14ac:dyDescent="0.2">
      <c r="AS77225" s="30"/>
      <c r="AT77225" s="30"/>
      <c r="AU77225" s="30"/>
      <c r="AV77225" s="30"/>
    </row>
    <row r="77233" spans="45:48" x14ac:dyDescent="0.2">
      <c r="AS77233" s="30"/>
      <c r="AT77233" s="30"/>
      <c r="AU77233" s="30"/>
      <c r="AV77233" s="30"/>
    </row>
    <row r="77241" spans="45:48" x14ac:dyDescent="0.2">
      <c r="AS77241" s="30"/>
      <c r="AT77241" s="30"/>
      <c r="AU77241" s="30"/>
      <c r="AV77241" s="30"/>
    </row>
    <row r="77249" spans="45:48" x14ac:dyDescent="0.2">
      <c r="AS77249" s="30"/>
      <c r="AT77249" s="30"/>
      <c r="AU77249" s="30"/>
      <c r="AV77249" s="30"/>
    </row>
    <row r="77257" spans="45:48" x14ac:dyDescent="0.2">
      <c r="AS77257" s="30"/>
      <c r="AT77257" s="30"/>
      <c r="AU77257" s="30"/>
      <c r="AV77257" s="30"/>
    </row>
    <row r="77265" spans="45:48" x14ac:dyDescent="0.2">
      <c r="AS77265" s="30"/>
      <c r="AT77265" s="30"/>
      <c r="AU77265" s="30"/>
      <c r="AV77265" s="30"/>
    </row>
    <row r="77273" spans="45:48" x14ac:dyDescent="0.2">
      <c r="AS77273" s="30"/>
      <c r="AT77273" s="30"/>
      <c r="AU77273" s="30"/>
      <c r="AV77273" s="30"/>
    </row>
    <row r="77281" spans="45:48" x14ac:dyDescent="0.2">
      <c r="AS77281" s="30"/>
      <c r="AT77281" s="30"/>
      <c r="AU77281" s="30"/>
      <c r="AV77281" s="30"/>
    </row>
    <row r="77289" spans="45:48" x14ac:dyDescent="0.2">
      <c r="AS77289" s="30"/>
      <c r="AT77289" s="30"/>
      <c r="AU77289" s="30"/>
      <c r="AV77289" s="30"/>
    </row>
    <row r="77297" spans="45:48" x14ac:dyDescent="0.2">
      <c r="AS77297" s="30"/>
      <c r="AT77297" s="30"/>
      <c r="AU77297" s="30"/>
      <c r="AV77297" s="30"/>
    </row>
    <row r="77305" spans="45:48" x14ac:dyDescent="0.2">
      <c r="AS77305" s="30"/>
      <c r="AT77305" s="30"/>
      <c r="AU77305" s="30"/>
      <c r="AV77305" s="30"/>
    </row>
    <row r="77313" spans="45:48" x14ac:dyDescent="0.2">
      <c r="AS77313" s="30"/>
      <c r="AT77313" s="30"/>
      <c r="AU77313" s="30"/>
      <c r="AV77313" s="30"/>
    </row>
    <row r="77321" spans="45:48" x14ac:dyDescent="0.2">
      <c r="AS77321" s="30"/>
      <c r="AT77321" s="30"/>
      <c r="AU77321" s="30"/>
      <c r="AV77321" s="30"/>
    </row>
    <row r="77329" spans="45:48" x14ac:dyDescent="0.2">
      <c r="AS77329" s="30"/>
      <c r="AT77329" s="30"/>
      <c r="AU77329" s="30"/>
      <c r="AV77329" s="30"/>
    </row>
    <row r="77337" spans="45:48" x14ac:dyDescent="0.2">
      <c r="AS77337" s="30"/>
      <c r="AT77337" s="30"/>
      <c r="AU77337" s="30"/>
      <c r="AV77337" s="30"/>
    </row>
    <row r="77345" spans="45:48" x14ac:dyDescent="0.2">
      <c r="AS77345" s="30"/>
      <c r="AT77345" s="30"/>
      <c r="AU77345" s="30"/>
      <c r="AV77345" s="30"/>
    </row>
    <row r="77353" spans="45:48" x14ac:dyDescent="0.2">
      <c r="AS77353" s="30"/>
      <c r="AT77353" s="30"/>
      <c r="AU77353" s="30"/>
      <c r="AV77353" s="30"/>
    </row>
    <row r="77361" spans="45:48" x14ac:dyDescent="0.2">
      <c r="AS77361" s="30"/>
      <c r="AT77361" s="30"/>
      <c r="AU77361" s="30"/>
      <c r="AV77361" s="30"/>
    </row>
    <row r="77369" spans="45:48" x14ac:dyDescent="0.2">
      <c r="AS77369" s="30"/>
      <c r="AT77369" s="30"/>
      <c r="AU77369" s="30"/>
      <c r="AV77369" s="30"/>
    </row>
    <row r="77377" spans="45:48" x14ac:dyDescent="0.2">
      <c r="AS77377" s="30"/>
      <c r="AT77377" s="30"/>
      <c r="AU77377" s="30"/>
      <c r="AV77377" s="30"/>
    </row>
    <row r="77385" spans="45:48" x14ac:dyDescent="0.2">
      <c r="AS77385" s="30"/>
      <c r="AT77385" s="30"/>
      <c r="AU77385" s="30"/>
      <c r="AV77385" s="30"/>
    </row>
    <row r="77393" spans="45:48" x14ac:dyDescent="0.2">
      <c r="AS77393" s="30"/>
      <c r="AT77393" s="30"/>
      <c r="AU77393" s="30"/>
      <c r="AV77393" s="30"/>
    </row>
    <row r="77401" spans="45:48" x14ac:dyDescent="0.2">
      <c r="AS77401" s="30"/>
      <c r="AT77401" s="30"/>
      <c r="AU77401" s="30"/>
      <c r="AV77401" s="30"/>
    </row>
    <row r="77409" spans="45:48" x14ac:dyDescent="0.2">
      <c r="AS77409" s="30"/>
      <c r="AT77409" s="30"/>
      <c r="AU77409" s="30"/>
      <c r="AV77409" s="30"/>
    </row>
    <row r="77417" spans="45:48" x14ac:dyDescent="0.2">
      <c r="AS77417" s="30"/>
      <c r="AT77417" s="30"/>
      <c r="AU77417" s="30"/>
      <c r="AV77417" s="30"/>
    </row>
    <row r="77425" spans="45:48" x14ac:dyDescent="0.2">
      <c r="AS77425" s="30"/>
      <c r="AT77425" s="30"/>
      <c r="AU77425" s="30"/>
      <c r="AV77425" s="30"/>
    </row>
    <row r="77433" spans="45:48" x14ac:dyDescent="0.2">
      <c r="AS77433" s="30"/>
      <c r="AT77433" s="30"/>
      <c r="AU77433" s="30"/>
      <c r="AV77433" s="30"/>
    </row>
    <row r="77441" spans="45:48" x14ac:dyDescent="0.2">
      <c r="AS77441" s="30"/>
      <c r="AT77441" s="30"/>
      <c r="AU77441" s="30"/>
      <c r="AV77441" s="30"/>
    </row>
    <row r="77449" spans="45:48" x14ac:dyDescent="0.2">
      <c r="AS77449" s="30"/>
      <c r="AT77449" s="30"/>
      <c r="AU77449" s="30"/>
      <c r="AV77449" s="30"/>
    </row>
    <row r="77457" spans="45:48" x14ac:dyDescent="0.2">
      <c r="AS77457" s="30"/>
      <c r="AT77457" s="30"/>
      <c r="AU77457" s="30"/>
      <c r="AV77457" s="30"/>
    </row>
    <row r="77465" spans="45:48" x14ac:dyDescent="0.2">
      <c r="AS77465" s="30"/>
      <c r="AT77465" s="30"/>
      <c r="AU77465" s="30"/>
      <c r="AV77465" s="30"/>
    </row>
    <row r="77473" spans="45:48" x14ac:dyDescent="0.2">
      <c r="AS77473" s="30"/>
      <c r="AT77473" s="30"/>
      <c r="AU77473" s="30"/>
      <c r="AV77473" s="30"/>
    </row>
    <row r="77481" spans="45:48" x14ac:dyDescent="0.2">
      <c r="AS77481" s="30"/>
      <c r="AT77481" s="30"/>
      <c r="AU77481" s="30"/>
      <c r="AV77481" s="30"/>
    </row>
    <row r="77489" spans="45:48" x14ac:dyDescent="0.2">
      <c r="AS77489" s="30"/>
      <c r="AT77489" s="30"/>
      <c r="AU77489" s="30"/>
      <c r="AV77489" s="30"/>
    </row>
    <row r="77497" spans="45:48" x14ac:dyDescent="0.2">
      <c r="AS77497" s="30"/>
      <c r="AT77497" s="30"/>
      <c r="AU77497" s="30"/>
      <c r="AV77497" s="30"/>
    </row>
    <row r="77505" spans="45:48" x14ac:dyDescent="0.2">
      <c r="AS77505" s="30"/>
      <c r="AT77505" s="30"/>
      <c r="AU77505" s="30"/>
      <c r="AV77505" s="30"/>
    </row>
    <row r="77513" spans="45:48" x14ac:dyDescent="0.2">
      <c r="AS77513" s="30"/>
      <c r="AT77513" s="30"/>
      <c r="AU77513" s="30"/>
      <c r="AV77513" s="30"/>
    </row>
    <row r="77521" spans="45:48" x14ac:dyDescent="0.2">
      <c r="AS77521" s="30"/>
      <c r="AT77521" s="30"/>
      <c r="AU77521" s="30"/>
      <c r="AV77521" s="30"/>
    </row>
    <row r="77529" spans="45:48" x14ac:dyDescent="0.2">
      <c r="AS77529" s="30"/>
      <c r="AT77529" s="30"/>
      <c r="AU77529" s="30"/>
      <c r="AV77529" s="30"/>
    </row>
    <row r="77537" spans="45:48" x14ac:dyDescent="0.2">
      <c r="AS77537" s="30"/>
      <c r="AT77537" s="30"/>
      <c r="AU77537" s="30"/>
      <c r="AV77537" s="30"/>
    </row>
    <row r="77545" spans="45:48" x14ac:dyDescent="0.2">
      <c r="AS77545" s="30"/>
      <c r="AT77545" s="30"/>
      <c r="AU77545" s="30"/>
      <c r="AV77545" s="30"/>
    </row>
    <row r="77553" spans="45:48" x14ac:dyDescent="0.2">
      <c r="AS77553" s="30"/>
      <c r="AT77553" s="30"/>
      <c r="AU77553" s="30"/>
      <c r="AV77553" s="30"/>
    </row>
    <row r="77561" spans="45:48" x14ac:dyDescent="0.2">
      <c r="AS77561" s="30"/>
      <c r="AT77561" s="30"/>
      <c r="AU77561" s="30"/>
      <c r="AV77561" s="30"/>
    </row>
    <row r="77569" spans="45:48" x14ac:dyDescent="0.2">
      <c r="AS77569" s="30"/>
      <c r="AT77569" s="30"/>
      <c r="AU77569" s="30"/>
      <c r="AV77569" s="30"/>
    </row>
    <row r="77577" spans="45:48" x14ac:dyDescent="0.2">
      <c r="AS77577" s="30"/>
      <c r="AT77577" s="30"/>
      <c r="AU77577" s="30"/>
      <c r="AV77577" s="30"/>
    </row>
    <row r="77585" spans="45:48" x14ac:dyDescent="0.2">
      <c r="AS77585" s="30"/>
      <c r="AT77585" s="30"/>
      <c r="AU77585" s="30"/>
      <c r="AV77585" s="30"/>
    </row>
    <row r="77593" spans="45:48" x14ac:dyDescent="0.2">
      <c r="AS77593" s="30"/>
      <c r="AT77593" s="30"/>
      <c r="AU77593" s="30"/>
      <c r="AV77593" s="30"/>
    </row>
    <row r="77601" spans="45:48" x14ac:dyDescent="0.2">
      <c r="AS77601" s="30"/>
      <c r="AT77601" s="30"/>
      <c r="AU77601" s="30"/>
      <c r="AV77601" s="30"/>
    </row>
    <row r="77609" spans="45:48" x14ac:dyDescent="0.2">
      <c r="AS77609" s="30"/>
      <c r="AT77609" s="30"/>
      <c r="AU77609" s="30"/>
      <c r="AV77609" s="30"/>
    </row>
    <row r="77617" spans="45:48" x14ac:dyDescent="0.2">
      <c r="AS77617" s="30"/>
      <c r="AT77617" s="30"/>
      <c r="AU77617" s="30"/>
      <c r="AV77617" s="30"/>
    </row>
    <row r="77625" spans="45:48" x14ac:dyDescent="0.2">
      <c r="AS77625" s="30"/>
      <c r="AT77625" s="30"/>
      <c r="AU77625" s="30"/>
      <c r="AV77625" s="30"/>
    </row>
    <row r="77633" spans="45:48" x14ac:dyDescent="0.2">
      <c r="AS77633" s="30"/>
      <c r="AT77633" s="30"/>
      <c r="AU77633" s="30"/>
      <c r="AV77633" s="30"/>
    </row>
    <row r="77641" spans="45:48" x14ac:dyDescent="0.2">
      <c r="AS77641" s="30"/>
      <c r="AT77641" s="30"/>
      <c r="AU77641" s="30"/>
      <c r="AV77641" s="30"/>
    </row>
    <row r="77649" spans="45:48" x14ac:dyDescent="0.2">
      <c r="AS77649" s="30"/>
      <c r="AT77649" s="30"/>
      <c r="AU77649" s="30"/>
      <c r="AV77649" s="30"/>
    </row>
    <row r="77657" spans="45:48" x14ac:dyDescent="0.2">
      <c r="AS77657" s="30"/>
      <c r="AT77657" s="30"/>
      <c r="AU77657" s="30"/>
      <c r="AV77657" s="30"/>
    </row>
    <row r="77665" spans="45:48" x14ac:dyDescent="0.2">
      <c r="AS77665" s="30"/>
      <c r="AT77665" s="30"/>
      <c r="AU77665" s="30"/>
      <c r="AV77665" s="30"/>
    </row>
    <row r="77673" spans="45:48" x14ac:dyDescent="0.2">
      <c r="AS77673" s="30"/>
      <c r="AT77673" s="30"/>
      <c r="AU77673" s="30"/>
      <c r="AV77673" s="30"/>
    </row>
    <row r="77681" spans="45:48" x14ac:dyDescent="0.2">
      <c r="AS77681" s="30"/>
      <c r="AT77681" s="30"/>
      <c r="AU77681" s="30"/>
      <c r="AV77681" s="30"/>
    </row>
    <row r="77689" spans="45:48" x14ac:dyDescent="0.2">
      <c r="AS77689" s="30"/>
      <c r="AT77689" s="30"/>
      <c r="AU77689" s="30"/>
      <c r="AV77689" s="30"/>
    </row>
    <row r="77697" spans="45:48" x14ac:dyDescent="0.2">
      <c r="AS77697" s="30"/>
      <c r="AT77697" s="30"/>
      <c r="AU77697" s="30"/>
      <c r="AV77697" s="30"/>
    </row>
    <row r="77705" spans="45:48" x14ac:dyDescent="0.2">
      <c r="AS77705" s="30"/>
      <c r="AT77705" s="30"/>
      <c r="AU77705" s="30"/>
      <c r="AV77705" s="30"/>
    </row>
    <row r="77713" spans="45:48" x14ac:dyDescent="0.2">
      <c r="AS77713" s="30"/>
      <c r="AT77713" s="30"/>
      <c r="AU77713" s="30"/>
      <c r="AV77713" s="30"/>
    </row>
    <row r="77721" spans="45:48" x14ac:dyDescent="0.2">
      <c r="AS77721" s="30"/>
      <c r="AT77721" s="30"/>
      <c r="AU77721" s="30"/>
      <c r="AV77721" s="30"/>
    </row>
    <row r="77729" spans="45:48" x14ac:dyDescent="0.2">
      <c r="AS77729" s="30"/>
      <c r="AT77729" s="30"/>
      <c r="AU77729" s="30"/>
      <c r="AV77729" s="30"/>
    </row>
    <row r="77737" spans="45:48" x14ac:dyDescent="0.2">
      <c r="AS77737" s="30"/>
      <c r="AT77737" s="30"/>
      <c r="AU77737" s="30"/>
      <c r="AV77737" s="30"/>
    </row>
    <row r="77745" spans="45:48" x14ac:dyDescent="0.2">
      <c r="AS77745" s="30"/>
      <c r="AT77745" s="30"/>
      <c r="AU77745" s="30"/>
      <c r="AV77745" s="30"/>
    </row>
    <row r="77753" spans="45:48" x14ac:dyDescent="0.2">
      <c r="AS77753" s="30"/>
      <c r="AT77753" s="30"/>
      <c r="AU77753" s="30"/>
      <c r="AV77753" s="30"/>
    </row>
    <row r="77761" spans="45:48" x14ac:dyDescent="0.2">
      <c r="AS77761" s="30"/>
      <c r="AT77761" s="30"/>
      <c r="AU77761" s="30"/>
      <c r="AV77761" s="30"/>
    </row>
    <row r="77769" spans="45:48" x14ac:dyDescent="0.2">
      <c r="AS77769" s="30"/>
      <c r="AT77769" s="30"/>
      <c r="AU77769" s="30"/>
      <c r="AV77769" s="30"/>
    </row>
    <row r="77777" spans="45:48" x14ac:dyDescent="0.2">
      <c r="AS77777" s="30"/>
      <c r="AT77777" s="30"/>
      <c r="AU77777" s="30"/>
      <c r="AV77777" s="30"/>
    </row>
    <row r="77785" spans="45:48" x14ac:dyDescent="0.2">
      <c r="AS77785" s="30"/>
      <c r="AT77785" s="30"/>
      <c r="AU77785" s="30"/>
      <c r="AV77785" s="30"/>
    </row>
    <row r="77793" spans="45:48" x14ac:dyDescent="0.2">
      <c r="AS77793" s="30"/>
      <c r="AT77793" s="30"/>
      <c r="AU77793" s="30"/>
      <c r="AV77793" s="30"/>
    </row>
    <row r="77801" spans="45:48" x14ac:dyDescent="0.2">
      <c r="AS77801" s="30"/>
      <c r="AT77801" s="30"/>
      <c r="AU77801" s="30"/>
      <c r="AV77801" s="30"/>
    </row>
    <row r="77809" spans="45:48" x14ac:dyDescent="0.2">
      <c r="AS77809" s="30"/>
      <c r="AT77809" s="30"/>
      <c r="AU77809" s="30"/>
      <c r="AV77809" s="30"/>
    </row>
    <row r="77817" spans="45:48" x14ac:dyDescent="0.2">
      <c r="AS77817" s="30"/>
      <c r="AT77817" s="30"/>
      <c r="AU77817" s="30"/>
      <c r="AV77817" s="30"/>
    </row>
    <row r="77825" spans="45:48" x14ac:dyDescent="0.2">
      <c r="AS77825" s="30"/>
      <c r="AT77825" s="30"/>
      <c r="AU77825" s="30"/>
      <c r="AV77825" s="30"/>
    </row>
    <row r="77833" spans="45:48" x14ac:dyDescent="0.2">
      <c r="AS77833" s="30"/>
      <c r="AT77833" s="30"/>
      <c r="AU77833" s="30"/>
      <c r="AV77833" s="30"/>
    </row>
    <row r="77841" spans="45:48" x14ac:dyDescent="0.2">
      <c r="AS77841" s="30"/>
      <c r="AT77841" s="30"/>
      <c r="AU77841" s="30"/>
      <c r="AV77841" s="30"/>
    </row>
    <row r="77849" spans="45:48" x14ac:dyDescent="0.2">
      <c r="AS77849" s="30"/>
      <c r="AT77849" s="30"/>
      <c r="AU77849" s="30"/>
      <c r="AV77849" s="30"/>
    </row>
    <row r="77857" spans="45:48" x14ac:dyDescent="0.2">
      <c r="AS77857" s="30"/>
      <c r="AT77857" s="30"/>
      <c r="AU77857" s="30"/>
      <c r="AV77857" s="30"/>
    </row>
    <row r="77865" spans="45:48" x14ac:dyDescent="0.2">
      <c r="AS77865" s="30"/>
      <c r="AT77865" s="30"/>
      <c r="AU77865" s="30"/>
      <c r="AV77865" s="30"/>
    </row>
    <row r="77873" spans="45:48" x14ac:dyDescent="0.2">
      <c r="AS77873" s="30"/>
      <c r="AT77873" s="30"/>
      <c r="AU77873" s="30"/>
      <c r="AV77873" s="30"/>
    </row>
    <row r="77881" spans="45:48" x14ac:dyDescent="0.2">
      <c r="AS77881" s="30"/>
      <c r="AT77881" s="30"/>
      <c r="AU77881" s="30"/>
      <c r="AV77881" s="30"/>
    </row>
    <row r="77889" spans="45:48" x14ac:dyDescent="0.2">
      <c r="AS77889" s="30"/>
      <c r="AT77889" s="30"/>
      <c r="AU77889" s="30"/>
      <c r="AV77889" s="30"/>
    </row>
    <row r="77897" spans="45:48" x14ac:dyDescent="0.2">
      <c r="AS77897" s="30"/>
      <c r="AT77897" s="30"/>
      <c r="AU77897" s="30"/>
      <c r="AV77897" s="30"/>
    </row>
    <row r="77905" spans="45:48" x14ac:dyDescent="0.2">
      <c r="AS77905" s="30"/>
      <c r="AT77905" s="30"/>
      <c r="AU77905" s="30"/>
      <c r="AV77905" s="30"/>
    </row>
    <row r="77913" spans="45:48" x14ac:dyDescent="0.2">
      <c r="AS77913" s="30"/>
      <c r="AT77913" s="30"/>
      <c r="AU77913" s="30"/>
      <c r="AV77913" s="30"/>
    </row>
    <row r="77921" spans="45:48" x14ac:dyDescent="0.2">
      <c r="AS77921" s="30"/>
      <c r="AT77921" s="30"/>
      <c r="AU77921" s="30"/>
      <c r="AV77921" s="30"/>
    </row>
    <row r="77929" spans="45:48" x14ac:dyDescent="0.2">
      <c r="AS77929" s="30"/>
      <c r="AT77929" s="30"/>
      <c r="AU77929" s="30"/>
      <c r="AV77929" s="30"/>
    </row>
    <row r="77937" spans="45:48" x14ac:dyDescent="0.2">
      <c r="AS77937" s="30"/>
      <c r="AT77937" s="30"/>
      <c r="AU77937" s="30"/>
      <c r="AV77937" s="30"/>
    </row>
    <row r="77945" spans="45:48" x14ac:dyDescent="0.2">
      <c r="AS77945" s="30"/>
      <c r="AT77945" s="30"/>
      <c r="AU77945" s="30"/>
      <c r="AV77945" s="30"/>
    </row>
    <row r="77953" spans="45:48" x14ac:dyDescent="0.2">
      <c r="AS77953" s="30"/>
      <c r="AT77953" s="30"/>
      <c r="AU77953" s="30"/>
      <c r="AV77953" s="30"/>
    </row>
    <row r="77961" spans="45:48" x14ac:dyDescent="0.2">
      <c r="AS77961" s="30"/>
      <c r="AT77961" s="30"/>
      <c r="AU77961" s="30"/>
      <c r="AV77961" s="30"/>
    </row>
    <row r="77969" spans="45:48" x14ac:dyDescent="0.2">
      <c r="AS77969" s="30"/>
      <c r="AT77969" s="30"/>
      <c r="AU77969" s="30"/>
      <c r="AV77969" s="30"/>
    </row>
    <row r="77977" spans="45:48" x14ac:dyDescent="0.2">
      <c r="AS77977" s="30"/>
      <c r="AT77977" s="30"/>
      <c r="AU77977" s="30"/>
      <c r="AV77977" s="30"/>
    </row>
    <row r="77985" spans="45:48" x14ac:dyDescent="0.2">
      <c r="AS77985" s="30"/>
      <c r="AT77985" s="30"/>
      <c r="AU77985" s="30"/>
      <c r="AV77985" s="30"/>
    </row>
    <row r="77993" spans="45:48" x14ac:dyDescent="0.2">
      <c r="AS77993" s="30"/>
      <c r="AT77993" s="30"/>
      <c r="AU77993" s="30"/>
      <c r="AV77993" s="30"/>
    </row>
    <row r="78001" spans="45:48" x14ac:dyDescent="0.2">
      <c r="AS78001" s="30"/>
      <c r="AT78001" s="30"/>
      <c r="AU78001" s="30"/>
      <c r="AV78001" s="30"/>
    </row>
    <row r="78009" spans="45:48" x14ac:dyDescent="0.2">
      <c r="AS78009" s="30"/>
      <c r="AT78009" s="30"/>
      <c r="AU78009" s="30"/>
      <c r="AV78009" s="30"/>
    </row>
    <row r="78017" spans="45:48" x14ac:dyDescent="0.2">
      <c r="AS78017" s="30"/>
      <c r="AT78017" s="30"/>
      <c r="AU78017" s="30"/>
      <c r="AV78017" s="30"/>
    </row>
    <row r="78025" spans="45:48" x14ac:dyDescent="0.2">
      <c r="AS78025" s="30"/>
      <c r="AT78025" s="30"/>
      <c r="AU78025" s="30"/>
      <c r="AV78025" s="30"/>
    </row>
    <row r="78033" spans="45:48" x14ac:dyDescent="0.2">
      <c r="AS78033" s="30"/>
      <c r="AT78033" s="30"/>
      <c r="AU78033" s="30"/>
      <c r="AV78033" s="30"/>
    </row>
    <row r="78041" spans="45:48" x14ac:dyDescent="0.2">
      <c r="AS78041" s="30"/>
      <c r="AT78041" s="30"/>
      <c r="AU78041" s="30"/>
      <c r="AV78041" s="30"/>
    </row>
    <row r="78049" spans="45:48" x14ac:dyDescent="0.2">
      <c r="AS78049" s="30"/>
      <c r="AT78049" s="30"/>
      <c r="AU78049" s="30"/>
      <c r="AV78049" s="30"/>
    </row>
    <row r="78057" spans="45:48" x14ac:dyDescent="0.2">
      <c r="AS78057" s="30"/>
      <c r="AT78057" s="30"/>
      <c r="AU78057" s="30"/>
      <c r="AV78057" s="30"/>
    </row>
    <row r="78065" spans="45:48" x14ac:dyDescent="0.2">
      <c r="AS78065" s="30"/>
      <c r="AT78065" s="30"/>
      <c r="AU78065" s="30"/>
      <c r="AV78065" s="30"/>
    </row>
    <row r="78073" spans="45:48" x14ac:dyDescent="0.2">
      <c r="AS78073" s="30"/>
      <c r="AT78073" s="30"/>
      <c r="AU78073" s="30"/>
      <c r="AV78073" s="30"/>
    </row>
    <row r="78081" spans="45:48" x14ac:dyDescent="0.2">
      <c r="AS78081" s="30"/>
      <c r="AT78081" s="30"/>
      <c r="AU78081" s="30"/>
      <c r="AV78081" s="30"/>
    </row>
    <row r="78089" spans="45:48" x14ac:dyDescent="0.2">
      <c r="AS78089" s="30"/>
      <c r="AT78089" s="30"/>
      <c r="AU78089" s="30"/>
      <c r="AV78089" s="30"/>
    </row>
    <row r="78097" spans="45:48" x14ac:dyDescent="0.2">
      <c r="AS78097" s="30"/>
      <c r="AT78097" s="30"/>
      <c r="AU78097" s="30"/>
      <c r="AV78097" s="30"/>
    </row>
    <row r="78105" spans="45:48" x14ac:dyDescent="0.2">
      <c r="AS78105" s="30"/>
      <c r="AT78105" s="30"/>
      <c r="AU78105" s="30"/>
      <c r="AV78105" s="30"/>
    </row>
    <row r="78113" spans="45:48" x14ac:dyDescent="0.2">
      <c r="AS78113" s="30"/>
      <c r="AT78113" s="30"/>
      <c r="AU78113" s="30"/>
      <c r="AV78113" s="30"/>
    </row>
    <row r="78121" spans="45:48" x14ac:dyDescent="0.2">
      <c r="AS78121" s="30"/>
      <c r="AT78121" s="30"/>
      <c r="AU78121" s="30"/>
      <c r="AV78121" s="30"/>
    </row>
    <row r="78129" spans="45:48" x14ac:dyDescent="0.2">
      <c r="AS78129" s="30"/>
      <c r="AT78129" s="30"/>
      <c r="AU78129" s="30"/>
      <c r="AV78129" s="30"/>
    </row>
    <row r="78137" spans="45:48" x14ac:dyDescent="0.2">
      <c r="AS78137" s="30"/>
      <c r="AT78137" s="30"/>
      <c r="AU78137" s="30"/>
      <c r="AV78137" s="30"/>
    </row>
    <row r="78145" spans="45:48" x14ac:dyDescent="0.2">
      <c r="AS78145" s="30"/>
      <c r="AT78145" s="30"/>
      <c r="AU78145" s="30"/>
      <c r="AV78145" s="30"/>
    </row>
    <row r="78153" spans="45:48" x14ac:dyDescent="0.2">
      <c r="AS78153" s="30"/>
      <c r="AT78153" s="30"/>
      <c r="AU78153" s="30"/>
      <c r="AV78153" s="30"/>
    </row>
    <row r="78161" spans="45:48" x14ac:dyDescent="0.2">
      <c r="AS78161" s="30"/>
      <c r="AT78161" s="30"/>
      <c r="AU78161" s="30"/>
      <c r="AV78161" s="30"/>
    </row>
    <row r="78169" spans="45:48" x14ac:dyDescent="0.2">
      <c r="AS78169" s="30"/>
      <c r="AT78169" s="30"/>
      <c r="AU78169" s="30"/>
      <c r="AV78169" s="30"/>
    </row>
    <row r="78177" spans="45:48" x14ac:dyDescent="0.2">
      <c r="AS78177" s="30"/>
      <c r="AT78177" s="30"/>
      <c r="AU78177" s="30"/>
      <c r="AV78177" s="30"/>
    </row>
    <row r="78185" spans="45:48" x14ac:dyDescent="0.2">
      <c r="AS78185" s="30"/>
      <c r="AT78185" s="30"/>
      <c r="AU78185" s="30"/>
      <c r="AV78185" s="30"/>
    </row>
    <row r="78193" spans="45:48" x14ac:dyDescent="0.2">
      <c r="AS78193" s="30"/>
      <c r="AT78193" s="30"/>
      <c r="AU78193" s="30"/>
      <c r="AV78193" s="30"/>
    </row>
    <row r="78201" spans="45:48" x14ac:dyDescent="0.2">
      <c r="AS78201" s="30"/>
      <c r="AT78201" s="30"/>
      <c r="AU78201" s="30"/>
      <c r="AV78201" s="30"/>
    </row>
    <row r="78209" spans="45:48" x14ac:dyDescent="0.2">
      <c r="AS78209" s="30"/>
      <c r="AT78209" s="30"/>
      <c r="AU78209" s="30"/>
      <c r="AV78209" s="30"/>
    </row>
    <row r="78217" spans="45:48" x14ac:dyDescent="0.2">
      <c r="AS78217" s="30"/>
      <c r="AT78217" s="30"/>
      <c r="AU78217" s="30"/>
      <c r="AV78217" s="30"/>
    </row>
    <row r="78225" spans="45:48" x14ac:dyDescent="0.2">
      <c r="AS78225" s="30"/>
      <c r="AT78225" s="30"/>
      <c r="AU78225" s="30"/>
      <c r="AV78225" s="30"/>
    </row>
    <row r="78233" spans="45:48" x14ac:dyDescent="0.2">
      <c r="AS78233" s="30"/>
      <c r="AT78233" s="30"/>
      <c r="AU78233" s="30"/>
      <c r="AV78233" s="30"/>
    </row>
    <row r="78241" spans="45:48" x14ac:dyDescent="0.2">
      <c r="AS78241" s="30"/>
      <c r="AT78241" s="30"/>
      <c r="AU78241" s="30"/>
      <c r="AV78241" s="30"/>
    </row>
    <row r="78249" spans="45:48" x14ac:dyDescent="0.2">
      <c r="AS78249" s="30"/>
      <c r="AT78249" s="30"/>
      <c r="AU78249" s="30"/>
      <c r="AV78249" s="30"/>
    </row>
    <row r="78257" spans="45:48" x14ac:dyDescent="0.2">
      <c r="AS78257" s="30"/>
      <c r="AT78257" s="30"/>
      <c r="AU78257" s="30"/>
      <c r="AV78257" s="30"/>
    </row>
    <row r="78265" spans="45:48" x14ac:dyDescent="0.2">
      <c r="AS78265" s="30"/>
      <c r="AT78265" s="30"/>
      <c r="AU78265" s="30"/>
      <c r="AV78265" s="30"/>
    </row>
    <row r="78273" spans="45:48" x14ac:dyDescent="0.2">
      <c r="AS78273" s="30"/>
      <c r="AT78273" s="30"/>
      <c r="AU78273" s="30"/>
      <c r="AV78273" s="30"/>
    </row>
    <row r="78281" spans="45:48" x14ac:dyDescent="0.2">
      <c r="AS78281" s="30"/>
      <c r="AT78281" s="30"/>
      <c r="AU78281" s="30"/>
      <c r="AV78281" s="30"/>
    </row>
    <row r="78289" spans="45:48" x14ac:dyDescent="0.2">
      <c r="AS78289" s="30"/>
      <c r="AT78289" s="30"/>
      <c r="AU78289" s="30"/>
      <c r="AV78289" s="30"/>
    </row>
    <row r="78297" spans="45:48" x14ac:dyDescent="0.2">
      <c r="AS78297" s="30"/>
      <c r="AT78297" s="30"/>
      <c r="AU78297" s="30"/>
      <c r="AV78297" s="30"/>
    </row>
    <row r="78305" spans="45:48" x14ac:dyDescent="0.2">
      <c r="AS78305" s="30"/>
      <c r="AT78305" s="30"/>
      <c r="AU78305" s="30"/>
      <c r="AV78305" s="30"/>
    </row>
    <row r="78313" spans="45:48" x14ac:dyDescent="0.2">
      <c r="AS78313" s="30"/>
      <c r="AT78313" s="30"/>
      <c r="AU78313" s="30"/>
      <c r="AV78313" s="30"/>
    </row>
    <row r="78321" spans="45:48" x14ac:dyDescent="0.2">
      <c r="AS78321" s="30"/>
      <c r="AT78321" s="30"/>
      <c r="AU78321" s="30"/>
      <c r="AV78321" s="30"/>
    </row>
    <row r="78329" spans="45:48" x14ac:dyDescent="0.2">
      <c r="AS78329" s="30"/>
      <c r="AT78329" s="30"/>
      <c r="AU78329" s="30"/>
      <c r="AV78329" s="30"/>
    </row>
    <row r="78337" spans="45:48" x14ac:dyDescent="0.2">
      <c r="AS78337" s="30"/>
      <c r="AT78337" s="30"/>
      <c r="AU78337" s="30"/>
      <c r="AV78337" s="30"/>
    </row>
    <row r="78345" spans="45:48" x14ac:dyDescent="0.2">
      <c r="AS78345" s="30"/>
      <c r="AT78345" s="30"/>
      <c r="AU78345" s="30"/>
      <c r="AV78345" s="30"/>
    </row>
    <row r="78353" spans="45:48" x14ac:dyDescent="0.2">
      <c r="AS78353" s="30"/>
      <c r="AT78353" s="30"/>
      <c r="AU78353" s="30"/>
      <c r="AV78353" s="30"/>
    </row>
    <row r="78361" spans="45:48" x14ac:dyDescent="0.2">
      <c r="AS78361" s="30"/>
      <c r="AT78361" s="30"/>
      <c r="AU78361" s="30"/>
      <c r="AV78361" s="30"/>
    </row>
    <row r="78369" spans="45:48" x14ac:dyDescent="0.2">
      <c r="AS78369" s="30"/>
      <c r="AT78369" s="30"/>
      <c r="AU78369" s="30"/>
      <c r="AV78369" s="30"/>
    </row>
    <row r="78377" spans="45:48" x14ac:dyDescent="0.2">
      <c r="AS78377" s="30"/>
      <c r="AT78377" s="30"/>
      <c r="AU78377" s="30"/>
      <c r="AV78377" s="30"/>
    </row>
    <row r="78385" spans="45:48" x14ac:dyDescent="0.2">
      <c r="AS78385" s="30"/>
      <c r="AT78385" s="30"/>
      <c r="AU78385" s="30"/>
      <c r="AV78385" s="30"/>
    </row>
    <row r="78393" spans="45:48" x14ac:dyDescent="0.2">
      <c r="AS78393" s="30"/>
      <c r="AT78393" s="30"/>
      <c r="AU78393" s="30"/>
      <c r="AV78393" s="30"/>
    </row>
    <row r="78401" spans="45:48" x14ac:dyDescent="0.2">
      <c r="AS78401" s="30"/>
      <c r="AT78401" s="30"/>
      <c r="AU78401" s="30"/>
      <c r="AV78401" s="30"/>
    </row>
    <row r="78409" spans="45:48" x14ac:dyDescent="0.2">
      <c r="AS78409" s="30"/>
      <c r="AT78409" s="30"/>
      <c r="AU78409" s="30"/>
      <c r="AV78409" s="30"/>
    </row>
    <row r="78417" spans="45:48" x14ac:dyDescent="0.2">
      <c r="AS78417" s="30"/>
      <c r="AT78417" s="30"/>
      <c r="AU78417" s="30"/>
      <c r="AV78417" s="30"/>
    </row>
    <row r="78425" spans="45:48" x14ac:dyDescent="0.2">
      <c r="AS78425" s="30"/>
      <c r="AT78425" s="30"/>
      <c r="AU78425" s="30"/>
      <c r="AV78425" s="30"/>
    </row>
    <row r="78433" spans="45:48" x14ac:dyDescent="0.2">
      <c r="AS78433" s="30"/>
      <c r="AT78433" s="30"/>
      <c r="AU78433" s="30"/>
      <c r="AV78433" s="30"/>
    </row>
    <row r="78441" spans="45:48" x14ac:dyDescent="0.2">
      <c r="AS78441" s="30"/>
      <c r="AT78441" s="30"/>
      <c r="AU78441" s="30"/>
      <c r="AV78441" s="30"/>
    </row>
    <row r="78449" spans="45:48" x14ac:dyDescent="0.2">
      <c r="AS78449" s="30"/>
      <c r="AT78449" s="30"/>
      <c r="AU78449" s="30"/>
      <c r="AV78449" s="30"/>
    </row>
    <row r="78457" spans="45:48" x14ac:dyDescent="0.2">
      <c r="AS78457" s="30"/>
      <c r="AT78457" s="30"/>
      <c r="AU78457" s="30"/>
      <c r="AV78457" s="30"/>
    </row>
    <row r="78465" spans="45:48" x14ac:dyDescent="0.2">
      <c r="AS78465" s="30"/>
      <c r="AT78465" s="30"/>
      <c r="AU78465" s="30"/>
      <c r="AV78465" s="30"/>
    </row>
    <row r="78473" spans="45:48" x14ac:dyDescent="0.2">
      <c r="AS78473" s="30"/>
      <c r="AT78473" s="30"/>
      <c r="AU78473" s="30"/>
      <c r="AV78473" s="30"/>
    </row>
    <row r="78481" spans="45:48" x14ac:dyDescent="0.2">
      <c r="AS78481" s="30"/>
      <c r="AT78481" s="30"/>
      <c r="AU78481" s="30"/>
      <c r="AV78481" s="30"/>
    </row>
    <row r="78489" spans="45:48" x14ac:dyDescent="0.2">
      <c r="AS78489" s="30"/>
      <c r="AT78489" s="30"/>
      <c r="AU78489" s="30"/>
      <c r="AV78489" s="30"/>
    </row>
    <row r="78497" spans="45:48" x14ac:dyDescent="0.2">
      <c r="AS78497" s="30"/>
      <c r="AT78497" s="30"/>
      <c r="AU78497" s="30"/>
      <c r="AV78497" s="30"/>
    </row>
    <row r="78505" spans="45:48" x14ac:dyDescent="0.2">
      <c r="AS78505" s="30"/>
      <c r="AT78505" s="30"/>
      <c r="AU78505" s="30"/>
      <c r="AV78505" s="30"/>
    </row>
    <row r="78513" spans="45:48" x14ac:dyDescent="0.2">
      <c r="AS78513" s="30"/>
      <c r="AT78513" s="30"/>
      <c r="AU78513" s="30"/>
      <c r="AV78513" s="30"/>
    </row>
    <row r="78521" spans="45:48" x14ac:dyDescent="0.2">
      <c r="AS78521" s="30"/>
      <c r="AT78521" s="30"/>
      <c r="AU78521" s="30"/>
      <c r="AV78521" s="30"/>
    </row>
    <row r="78529" spans="45:48" x14ac:dyDescent="0.2">
      <c r="AS78529" s="30"/>
      <c r="AT78529" s="30"/>
      <c r="AU78529" s="30"/>
      <c r="AV78529" s="30"/>
    </row>
    <row r="78537" spans="45:48" x14ac:dyDescent="0.2">
      <c r="AS78537" s="30"/>
      <c r="AT78537" s="30"/>
      <c r="AU78537" s="30"/>
      <c r="AV78537" s="30"/>
    </row>
    <row r="78545" spans="45:48" x14ac:dyDescent="0.2">
      <c r="AS78545" s="30"/>
      <c r="AT78545" s="30"/>
      <c r="AU78545" s="30"/>
      <c r="AV78545" s="30"/>
    </row>
    <row r="78553" spans="45:48" x14ac:dyDescent="0.2">
      <c r="AS78553" s="30"/>
      <c r="AT78553" s="30"/>
      <c r="AU78553" s="30"/>
      <c r="AV78553" s="30"/>
    </row>
    <row r="78561" spans="45:48" x14ac:dyDescent="0.2">
      <c r="AS78561" s="30"/>
      <c r="AT78561" s="30"/>
      <c r="AU78561" s="30"/>
      <c r="AV78561" s="30"/>
    </row>
    <row r="78569" spans="45:48" x14ac:dyDescent="0.2">
      <c r="AS78569" s="30"/>
      <c r="AT78569" s="30"/>
      <c r="AU78569" s="30"/>
      <c r="AV78569" s="30"/>
    </row>
    <row r="78577" spans="45:48" x14ac:dyDescent="0.2">
      <c r="AS78577" s="30"/>
      <c r="AT78577" s="30"/>
      <c r="AU78577" s="30"/>
      <c r="AV78577" s="30"/>
    </row>
    <row r="78585" spans="45:48" x14ac:dyDescent="0.2">
      <c r="AS78585" s="30"/>
      <c r="AT78585" s="30"/>
      <c r="AU78585" s="30"/>
      <c r="AV78585" s="30"/>
    </row>
    <row r="78593" spans="45:48" x14ac:dyDescent="0.2">
      <c r="AS78593" s="30"/>
      <c r="AT78593" s="30"/>
      <c r="AU78593" s="30"/>
      <c r="AV78593" s="30"/>
    </row>
    <row r="78601" spans="45:48" x14ac:dyDescent="0.2">
      <c r="AS78601" s="30"/>
      <c r="AT78601" s="30"/>
      <c r="AU78601" s="30"/>
      <c r="AV78601" s="30"/>
    </row>
    <row r="78609" spans="45:48" x14ac:dyDescent="0.2">
      <c r="AS78609" s="30"/>
      <c r="AT78609" s="30"/>
      <c r="AU78609" s="30"/>
      <c r="AV78609" s="30"/>
    </row>
    <row r="78617" spans="45:48" x14ac:dyDescent="0.2">
      <c r="AS78617" s="30"/>
      <c r="AT78617" s="30"/>
      <c r="AU78617" s="30"/>
      <c r="AV78617" s="30"/>
    </row>
    <row r="78625" spans="45:48" x14ac:dyDescent="0.2">
      <c r="AS78625" s="30"/>
      <c r="AT78625" s="30"/>
      <c r="AU78625" s="30"/>
      <c r="AV78625" s="30"/>
    </row>
    <row r="78633" spans="45:48" x14ac:dyDescent="0.2">
      <c r="AS78633" s="30"/>
      <c r="AT78633" s="30"/>
      <c r="AU78633" s="30"/>
      <c r="AV78633" s="30"/>
    </row>
    <row r="78641" spans="45:48" x14ac:dyDescent="0.2">
      <c r="AS78641" s="30"/>
      <c r="AT78641" s="30"/>
      <c r="AU78641" s="30"/>
      <c r="AV78641" s="30"/>
    </row>
    <row r="78649" spans="45:48" x14ac:dyDescent="0.2">
      <c r="AS78649" s="30"/>
      <c r="AT78649" s="30"/>
      <c r="AU78649" s="30"/>
      <c r="AV78649" s="30"/>
    </row>
    <row r="78657" spans="45:48" x14ac:dyDescent="0.2">
      <c r="AS78657" s="30"/>
      <c r="AT78657" s="30"/>
      <c r="AU78657" s="30"/>
      <c r="AV78657" s="30"/>
    </row>
    <row r="78665" spans="45:48" x14ac:dyDescent="0.2">
      <c r="AS78665" s="30"/>
      <c r="AT78665" s="30"/>
      <c r="AU78665" s="30"/>
      <c r="AV78665" s="30"/>
    </row>
    <row r="78673" spans="45:48" x14ac:dyDescent="0.2">
      <c r="AS78673" s="30"/>
      <c r="AT78673" s="30"/>
      <c r="AU78673" s="30"/>
      <c r="AV78673" s="30"/>
    </row>
    <row r="78681" spans="45:48" x14ac:dyDescent="0.2">
      <c r="AS78681" s="30"/>
      <c r="AT78681" s="30"/>
      <c r="AU78681" s="30"/>
      <c r="AV78681" s="30"/>
    </row>
    <row r="78689" spans="45:48" x14ac:dyDescent="0.2">
      <c r="AS78689" s="30"/>
      <c r="AT78689" s="30"/>
      <c r="AU78689" s="30"/>
      <c r="AV78689" s="30"/>
    </row>
    <row r="78697" spans="45:48" x14ac:dyDescent="0.2">
      <c r="AS78697" s="30"/>
      <c r="AT78697" s="30"/>
      <c r="AU78697" s="30"/>
      <c r="AV78697" s="30"/>
    </row>
    <row r="78705" spans="45:48" x14ac:dyDescent="0.2">
      <c r="AS78705" s="30"/>
      <c r="AT78705" s="30"/>
      <c r="AU78705" s="30"/>
      <c r="AV78705" s="30"/>
    </row>
    <row r="78713" spans="45:48" x14ac:dyDescent="0.2">
      <c r="AS78713" s="30"/>
      <c r="AT78713" s="30"/>
      <c r="AU78713" s="30"/>
      <c r="AV78713" s="30"/>
    </row>
    <row r="78721" spans="45:48" x14ac:dyDescent="0.2">
      <c r="AS78721" s="30"/>
      <c r="AT78721" s="30"/>
      <c r="AU78721" s="30"/>
      <c r="AV78721" s="30"/>
    </row>
    <row r="78729" spans="45:48" x14ac:dyDescent="0.2">
      <c r="AS78729" s="30"/>
      <c r="AT78729" s="30"/>
      <c r="AU78729" s="30"/>
      <c r="AV78729" s="30"/>
    </row>
    <row r="78737" spans="45:48" x14ac:dyDescent="0.2">
      <c r="AS78737" s="30"/>
      <c r="AT78737" s="30"/>
      <c r="AU78737" s="30"/>
      <c r="AV78737" s="30"/>
    </row>
    <row r="78745" spans="45:48" x14ac:dyDescent="0.2">
      <c r="AS78745" s="30"/>
      <c r="AT78745" s="30"/>
      <c r="AU78745" s="30"/>
      <c r="AV78745" s="30"/>
    </row>
    <row r="78753" spans="45:48" x14ac:dyDescent="0.2">
      <c r="AS78753" s="30"/>
      <c r="AT78753" s="30"/>
      <c r="AU78753" s="30"/>
      <c r="AV78753" s="30"/>
    </row>
    <row r="78761" spans="45:48" x14ac:dyDescent="0.2">
      <c r="AS78761" s="30"/>
      <c r="AT78761" s="30"/>
      <c r="AU78761" s="30"/>
      <c r="AV78761" s="30"/>
    </row>
    <row r="78769" spans="45:48" x14ac:dyDescent="0.2">
      <c r="AS78769" s="30"/>
      <c r="AT78769" s="30"/>
      <c r="AU78769" s="30"/>
      <c r="AV78769" s="30"/>
    </row>
    <row r="78777" spans="45:48" x14ac:dyDescent="0.2">
      <c r="AS78777" s="30"/>
      <c r="AT78777" s="30"/>
      <c r="AU78777" s="30"/>
      <c r="AV78777" s="30"/>
    </row>
    <row r="78785" spans="45:48" x14ac:dyDescent="0.2">
      <c r="AS78785" s="30"/>
      <c r="AT78785" s="30"/>
      <c r="AU78785" s="30"/>
      <c r="AV78785" s="30"/>
    </row>
    <row r="78793" spans="45:48" x14ac:dyDescent="0.2">
      <c r="AS78793" s="30"/>
      <c r="AT78793" s="30"/>
      <c r="AU78793" s="30"/>
      <c r="AV78793" s="30"/>
    </row>
    <row r="78801" spans="45:48" x14ac:dyDescent="0.2">
      <c r="AS78801" s="30"/>
      <c r="AT78801" s="30"/>
      <c r="AU78801" s="30"/>
      <c r="AV78801" s="30"/>
    </row>
    <row r="78809" spans="45:48" x14ac:dyDescent="0.2">
      <c r="AS78809" s="30"/>
      <c r="AT78809" s="30"/>
      <c r="AU78809" s="30"/>
      <c r="AV78809" s="30"/>
    </row>
    <row r="78817" spans="45:48" x14ac:dyDescent="0.2">
      <c r="AS78817" s="30"/>
      <c r="AT78817" s="30"/>
      <c r="AU78817" s="30"/>
      <c r="AV78817" s="30"/>
    </row>
    <row r="78825" spans="45:48" x14ac:dyDescent="0.2">
      <c r="AS78825" s="30"/>
      <c r="AT78825" s="30"/>
      <c r="AU78825" s="30"/>
      <c r="AV78825" s="30"/>
    </row>
    <row r="78833" spans="45:48" x14ac:dyDescent="0.2">
      <c r="AS78833" s="30"/>
      <c r="AT78833" s="30"/>
      <c r="AU78833" s="30"/>
      <c r="AV78833" s="30"/>
    </row>
    <row r="78841" spans="45:48" x14ac:dyDescent="0.2">
      <c r="AS78841" s="30"/>
      <c r="AT78841" s="30"/>
      <c r="AU78841" s="30"/>
      <c r="AV78841" s="30"/>
    </row>
    <row r="78849" spans="45:48" x14ac:dyDescent="0.2">
      <c r="AS78849" s="30"/>
      <c r="AT78849" s="30"/>
      <c r="AU78849" s="30"/>
      <c r="AV78849" s="30"/>
    </row>
    <row r="78857" spans="45:48" x14ac:dyDescent="0.2">
      <c r="AS78857" s="30"/>
      <c r="AT78857" s="30"/>
      <c r="AU78857" s="30"/>
      <c r="AV78857" s="30"/>
    </row>
    <row r="78865" spans="45:48" x14ac:dyDescent="0.2">
      <c r="AS78865" s="30"/>
      <c r="AT78865" s="30"/>
      <c r="AU78865" s="30"/>
      <c r="AV78865" s="30"/>
    </row>
    <row r="78873" spans="45:48" x14ac:dyDescent="0.2">
      <c r="AS78873" s="30"/>
      <c r="AT78873" s="30"/>
      <c r="AU78873" s="30"/>
      <c r="AV78873" s="30"/>
    </row>
    <row r="78881" spans="45:48" x14ac:dyDescent="0.2">
      <c r="AS78881" s="30"/>
      <c r="AT78881" s="30"/>
      <c r="AU78881" s="30"/>
      <c r="AV78881" s="30"/>
    </row>
    <row r="78889" spans="45:48" x14ac:dyDescent="0.2">
      <c r="AS78889" s="30"/>
      <c r="AT78889" s="30"/>
      <c r="AU78889" s="30"/>
      <c r="AV78889" s="30"/>
    </row>
    <row r="78897" spans="45:48" x14ac:dyDescent="0.2">
      <c r="AS78897" s="30"/>
      <c r="AT78897" s="30"/>
      <c r="AU78897" s="30"/>
      <c r="AV78897" s="30"/>
    </row>
    <row r="78905" spans="45:48" x14ac:dyDescent="0.2">
      <c r="AS78905" s="30"/>
      <c r="AT78905" s="30"/>
      <c r="AU78905" s="30"/>
      <c r="AV78905" s="30"/>
    </row>
    <row r="78913" spans="45:48" x14ac:dyDescent="0.2">
      <c r="AS78913" s="30"/>
      <c r="AT78913" s="30"/>
      <c r="AU78913" s="30"/>
      <c r="AV78913" s="30"/>
    </row>
    <row r="78921" spans="45:48" x14ac:dyDescent="0.2">
      <c r="AS78921" s="30"/>
      <c r="AT78921" s="30"/>
      <c r="AU78921" s="30"/>
      <c r="AV78921" s="30"/>
    </row>
    <row r="78929" spans="45:48" x14ac:dyDescent="0.2">
      <c r="AS78929" s="30"/>
      <c r="AT78929" s="30"/>
      <c r="AU78929" s="30"/>
      <c r="AV78929" s="30"/>
    </row>
    <row r="78937" spans="45:48" x14ac:dyDescent="0.2">
      <c r="AS78937" s="30"/>
      <c r="AT78937" s="30"/>
      <c r="AU78937" s="30"/>
      <c r="AV78937" s="30"/>
    </row>
    <row r="78945" spans="45:48" x14ac:dyDescent="0.2">
      <c r="AS78945" s="30"/>
      <c r="AT78945" s="30"/>
      <c r="AU78945" s="30"/>
      <c r="AV78945" s="30"/>
    </row>
    <row r="78953" spans="45:48" x14ac:dyDescent="0.2">
      <c r="AS78953" s="30"/>
      <c r="AT78953" s="30"/>
      <c r="AU78953" s="30"/>
      <c r="AV78953" s="30"/>
    </row>
    <row r="78961" spans="45:48" x14ac:dyDescent="0.2">
      <c r="AS78961" s="30"/>
      <c r="AT78961" s="30"/>
      <c r="AU78961" s="30"/>
      <c r="AV78961" s="30"/>
    </row>
    <row r="78969" spans="45:48" x14ac:dyDescent="0.2">
      <c r="AS78969" s="30"/>
      <c r="AT78969" s="30"/>
      <c r="AU78969" s="30"/>
      <c r="AV78969" s="30"/>
    </row>
    <row r="78977" spans="45:48" x14ac:dyDescent="0.2">
      <c r="AS78977" s="30"/>
      <c r="AT78977" s="30"/>
      <c r="AU78977" s="30"/>
      <c r="AV78977" s="30"/>
    </row>
    <row r="78985" spans="45:48" x14ac:dyDescent="0.2">
      <c r="AS78985" s="30"/>
      <c r="AT78985" s="30"/>
      <c r="AU78985" s="30"/>
      <c r="AV78985" s="30"/>
    </row>
    <row r="78993" spans="45:48" x14ac:dyDescent="0.2">
      <c r="AS78993" s="30"/>
      <c r="AT78993" s="30"/>
      <c r="AU78993" s="30"/>
      <c r="AV78993" s="30"/>
    </row>
    <row r="79001" spans="45:48" x14ac:dyDescent="0.2">
      <c r="AS79001" s="30"/>
      <c r="AT79001" s="30"/>
      <c r="AU79001" s="30"/>
      <c r="AV79001" s="30"/>
    </row>
    <row r="79009" spans="45:48" x14ac:dyDescent="0.2">
      <c r="AS79009" s="30"/>
      <c r="AT79009" s="30"/>
      <c r="AU79009" s="30"/>
      <c r="AV79009" s="30"/>
    </row>
    <row r="79017" spans="45:48" x14ac:dyDescent="0.2">
      <c r="AS79017" s="30"/>
      <c r="AT79017" s="30"/>
      <c r="AU79017" s="30"/>
      <c r="AV79017" s="30"/>
    </row>
    <row r="79025" spans="45:48" x14ac:dyDescent="0.2">
      <c r="AS79025" s="30"/>
      <c r="AT79025" s="30"/>
      <c r="AU79025" s="30"/>
      <c r="AV79025" s="30"/>
    </row>
    <row r="79033" spans="45:48" x14ac:dyDescent="0.2">
      <c r="AS79033" s="30"/>
      <c r="AT79033" s="30"/>
      <c r="AU79033" s="30"/>
      <c r="AV79033" s="30"/>
    </row>
    <row r="79041" spans="45:48" x14ac:dyDescent="0.2">
      <c r="AS79041" s="30"/>
      <c r="AT79041" s="30"/>
      <c r="AU79041" s="30"/>
      <c r="AV79041" s="30"/>
    </row>
    <row r="79049" spans="45:48" x14ac:dyDescent="0.2">
      <c r="AS79049" s="30"/>
      <c r="AT79049" s="30"/>
      <c r="AU79049" s="30"/>
      <c r="AV79049" s="30"/>
    </row>
    <row r="79057" spans="45:48" x14ac:dyDescent="0.2">
      <c r="AS79057" s="30"/>
      <c r="AT79057" s="30"/>
      <c r="AU79057" s="30"/>
      <c r="AV79057" s="30"/>
    </row>
    <row r="79065" spans="45:48" x14ac:dyDescent="0.2">
      <c r="AS79065" s="30"/>
      <c r="AT79065" s="30"/>
      <c r="AU79065" s="30"/>
      <c r="AV79065" s="30"/>
    </row>
    <row r="79073" spans="45:48" x14ac:dyDescent="0.2">
      <c r="AS79073" s="30"/>
      <c r="AT79073" s="30"/>
      <c r="AU79073" s="30"/>
      <c r="AV79073" s="30"/>
    </row>
    <row r="79081" spans="45:48" x14ac:dyDescent="0.2">
      <c r="AS79081" s="30"/>
      <c r="AT79081" s="30"/>
      <c r="AU79081" s="30"/>
      <c r="AV79081" s="30"/>
    </row>
    <row r="79089" spans="45:48" x14ac:dyDescent="0.2">
      <c r="AS79089" s="30"/>
      <c r="AT79089" s="30"/>
      <c r="AU79089" s="30"/>
      <c r="AV79089" s="30"/>
    </row>
    <row r="79097" spans="45:48" x14ac:dyDescent="0.2">
      <c r="AS79097" s="30"/>
      <c r="AT79097" s="30"/>
      <c r="AU79097" s="30"/>
      <c r="AV79097" s="30"/>
    </row>
    <row r="79105" spans="45:48" x14ac:dyDescent="0.2">
      <c r="AS79105" s="30"/>
      <c r="AT79105" s="30"/>
      <c r="AU79105" s="30"/>
      <c r="AV79105" s="30"/>
    </row>
    <row r="79113" spans="45:48" x14ac:dyDescent="0.2">
      <c r="AS79113" s="30"/>
      <c r="AT79113" s="30"/>
      <c r="AU79113" s="30"/>
      <c r="AV79113" s="30"/>
    </row>
    <row r="79121" spans="45:48" x14ac:dyDescent="0.2">
      <c r="AS79121" s="30"/>
      <c r="AT79121" s="30"/>
      <c r="AU79121" s="30"/>
      <c r="AV79121" s="30"/>
    </row>
    <row r="79129" spans="45:48" x14ac:dyDescent="0.2">
      <c r="AS79129" s="30"/>
      <c r="AT79129" s="30"/>
      <c r="AU79129" s="30"/>
      <c r="AV79129" s="30"/>
    </row>
    <row r="79137" spans="45:48" x14ac:dyDescent="0.2">
      <c r="AS79137" s="30"/>
      <c r="AT79137" s="30"/>
      <c r="AU79137" s="30"/>
      <c r="AV79137" s="30"/>
    </row>
    <row r="79145" spans="45:48" x14ac:dyDescent="0.2">
      <c r="AS79145" s="30"/>
      <c r="AT79145" s="30"/>
      <c r="AU79145" s="30"/>
      <c r="AV79145" s="30"/>
    </row>
    <row r="79153" spans="45:48" x14ac:dyDescent="0.2">
      <c r="AS79153" s="30"/>
      <c r="AT79153" s="30"/>
      <c r="AU79153" s="30"/>
      <c r="AV79153" s="30"/>
    </row>
    <row r="79161" spans="45:48" x14ac:dyDescent="0.2">
      <c r="AS79161" s="30"/>
      <c r="AT79161" s="30"/>
      <c r="AU79161" s="30"/>
      <c r="AV79161" s="30"/>
    </row>
    <row r="79169" spans="45:48" x14ac:dyDescent="0.2">
      <c r="AS79169" s="30"/>
      <c r="AT79169" s="30"/>
      <c r="AU79169" s="30"/>
      <c r="AV79169" s="30"/>
    </row>
    <row r="79177" spans="45:48" x14ac:dyDescent="0.2">
      <c r="AS79177" s="30"/>
      <c r="AT79177" s="30"/>
      <c r="AU79177" s="30"/>
      <c r="AV79177" s="30"/>
    </row>
    <row r="79185" spans="45:48" x14ac:dyDescent="0.2">
      <c r="AS79185" s="30"/>
      <c r="AT79185" s="30"/>
      <c r="AU79185" s="30"/>
      <c r="AV79185" s="30"/>
    </row>
    <row r="79193" spans="45:48" x14ac:dyDescent="0.2">
      <c r="AS79193" s="30"/>
      <c r="AT79193" s="30"/>
      <c r="AU79193" s="30"/>
      <c r="AV79193" s="30"/>
    </row>
    <row r="79201" spans="45:48" x14ac:dyDescent="0.2">
      <c r="AS79201" s="30"/>
      <c r="AT79201" s="30"/>
      <c r="AU79201" s="30"/>
      <c r="AV79201" s="30"/>
    </row>
    <row r="79209" spans="45:48" x14ac:dyDescent="0.2">
      <c r="AS79209" s="30"/>
      <c r="AT79209" s="30"/>
      <c r="AU79209" s="30"/>
      <c r="AV79209" s="30"/>
    </row>
    <row r="79217" spans="45:48" x14ac:dyDescent="0.2">
      <c r="AS79217" s="30"/>
      <c r="AT79217" s="30"/>
      <c r="AU79217" s="30"/>
      <c r="AV79217" s="30"/>
    </row>
    <row r="79225" spans="45:48" x14ac:dyDescent="0.2">
      <c r="AS79225" s="30"/>
      <c r="AT79225" s="30"/>
      <c r="AU79225" s="30"/>
      <c r="AV79225" s="30"/>
    </row>
    <row r="79233" spans="45:48" x14ac:dyDescent="0.2">
      <c r="AS79233" s="30"/>
      <c r="AT79233" s="30"/>
      <c r="AU79233" s="30"/>
      <c r="AV79233" s="30"/>
    </row>
    <row r="79241" spans="45:48" x14ac:dyDescent="0.2">
      <c r="AS79241" s="30"/>
      <c r="AT79241" s="30"/>
      <c r="AU79241" s="30"/>
      <c r="AV79241" s="30"/>
    </row>
    <row r="79249" spans="45:48" x14ac:dyDescent="0.2">
      <c r="AS79249" s="30"/>
      <c r="AT79249" s="30"/>
      <c r="AU79249" s="30"/>
      <c r="AV79249" s="30"/>
    </row>
    <row r="79257" spans="45:48" x14ac:dyDescent="0.2">
      <c r="AS79257" s="30"/>
      <c r="AT79257" s="30"/>
      <c r="AU79257" s="30"/>
      <c r="AV79257" s="30"/>
    </row>
    <row r="79265" spans="45:48" x14ac:dyDescent="0.2">
      <c r="AS79265" s="30"/>
      <c r="AT79265" s="30"/>
      <c r="AU79265" s="30"/>
      <c r="AV79265" s="30"/>
    </row>
    <row r="79273" spans="45:48" x14ac:dyDescent="0.2">
      <c r="AS79273" s="30"/>
      <c r="AT79273" s="30"/>
      <c r="AU79273" s="30"/>
      <c r="AV79273" s="30"/>
    </row>
    <row r="79281" spans="45:48" x14ac:dyDescent="0.2">
      <c r="AS79281" s="30"/>
      <c r="AT79281" s="30"/>
      <c r="AU79281" s="30"/>
      <c r="AV79281" s="30"/>
    </row>
    <row r="79289" spans="45:48" x14ac:dyDescent="0.2">
      <c r="AS79289" s="30"/>
      <c r="AT79289" s="30"/>
      <c r="AU79289" s="30"/>
      <c r="AV79289" s="30"/>
    </row>
    <row r="79297" spans="45:48" x14ac:dyDescent="0.2">
      <c r="AS79297" s="30"/>
      <c r="AT79297" s="30"/>
      <c r="AU79297" s="30"/>
      <c r="AV79297" s="30"/>
    </row>
    <row r="79305" spans="45:48" x14ac:dyDescent="0.2">
      <c r="AS79305" s="30"/>
      <c r="AT79305" s="30"/>
      <c r="AU79305" s="30"/>
      <c r="AV79305" s="30"/>
    </row>
    <row r="79313" spans="45:48" x14ac:dyDescent="0.2">
      <c r="AS79313" s="30"/>
      <c r="AT79313" s="30"/>
      <c r="AU79313" s="30"/>
      <c r="AV79313" s="30"/>
    </row>
    <row r="79321" spans="45:48" x14ac:dyDescent="0.2">
      <c r="AS79321" s="30"/>
      <c r="AT79321" s="30"/>
      <c r="AU79321" s="30"/>
      <c r="AV79321" s="30"/>
    </row>
    <row r="79329" spans="45:48" x14ac:dyDescent="0.2">
      <c r="AS79329" s="30"/>
      <c r="AT79329" s="30"/>
      <c r="AU79329" s="30"/>
      <c r="AV79329" s="30"/>
    </row>
    <row r="79337" spans="45:48" x14ac:dyDescent="0.2">
      <c r="AS79337" s="30"/>
      <c r="AT79337" s="30"/>
      <c r="AU79337" s="30"/>
      <c r="AV79337" s="30"/>
    </row>
    <row r="79345" spans="45:48" x14ac:dyDescent="0.2">
      <c r="AS79345" s="30"/>
      <c r="AT79345" s="30"/>
      <c r="AU79345" s="30"/>
      <c r="AV79345" s="30"/>
    </row>
    <row r="79353" spans="45:48" x14ac:dyDescent="0.2">
      <c r="AS79353" s="30"/>
      <c r="AT79353" s="30"/>
      <c r="AU79353" s="30"/>
      <c r="AV79353" s="30"/>
    </row>
    <row r="79361" spans="45:48" x14ac:dyDescent="0.2">
      <c r="AS79361" s="30"/>
      <c r="AT79361" s="30"/>
      <c r="AU79361" s="30"/>
      <c r="AV79361" s="30"/>
    </row>
    <row r="79369" spans="45:48" x14ac:dyDescent="0.2">
      <c r="AS79369" s="30"/>
      <c r="AT79369" s="30"/>
      <c r="AU79369" s="30"/>
      <c r="AV79369" s="30"/>
    </row>
    <row r="79377" spans="45:48" x14ac:dyDescent="0.2">
      <c r="AS79377" s="30"/>
      <c r="AT79377" s="30"/>
      <c r="AU79377" s="30"/>
      <c r="AV79377" s="30"/>
    </row>
    <row r="79385" spans="45:48" x14ac:dyDescent="0.2">
      <c r="AS79385" s="30"/>
      <c r="AT79385" s="30"/>
      <c r="AU79385" s="30"/>
      <c r="AV79385" s="30"/>
    </row>
    <row r="79393" spans="45:48" x14ac:dyDescent="0.2">
      <c r="AS79393" s="30"/>
      <c r="AT79393" s="30"/>
      <c r="AU79393" s="30"/>
      <c r="AV79393" s="30"/>
    </row>
    <row r="79401" spans="45:48" x14ac:dyDescent="0.2">
      <c r="AS79401" s="30"/>
      <c r="AT79401" s="30"/>
      <c r="AU79401" s="30"/>
      <c r="AV79401" s="30"/>
    </row>
    <row r="79409" spans="45:48" x14ac:dyDescent="0.2">
      <c r="AS79409" s="30"/>
      <c r="AT79409" s="30"/>
      <c r="AU79409" s="30"/>
      <c r="AV79409" s="30"/>
    </row>
    <row r="79417" spans="45:48" x14ac:dyDescent="0.2">
      <c r="AS79417" s="30"/>
      <c r="AT79417" s="30"/>
      <c r="AU79417" s="30"/>
      <c r="AV79417" s="30"/>
    </row>
    <row r="79425" spans="45:48" x14ac:dyDescent="0.2">
      <c r="AS79425" s="30"/>
      <c r="AT79425" s="30"/>
      <c r="AU79425" s="30"/>
      <c r="AV79425" s="30"/>
    </row>
    <row r="79433" spans="45:48" x14ac:dyDescent="0.2">
      <c r="AS79433" s="30"/>
      <c r="AT79433" s="30"/>
      <c r="AU79433" s="30"/>
      <c r="AV79433" s="30"/>
    </row>
    <row r="79441" spans="45:48" x14ac:dyDescent="0.2">
      <c r="AS79441" s="30"/>
      <c r="AT79441" s="30"/>
      <c r="AU79441" s="30"/>
      <c r="AV79441" s="30"/>
    </row>
    <row r="79449" spans="45:48" x14ac:dyDescent="0.2">
      <c r="AS79449" s="30"/>
      <c r="AT79449" s="30"/>
      <c r="AU79449" s="30"/>
      <c r="AV79449" s="30"/>
    </row>
    <row r="79457" spans="45:48" x14ac:dyDescent="0.2">
      <c r="AS79457" s="30"/>
      <c r="AT79457" s="30"/>
      <c r="AU79457" s="30"/>
      <c r="AV79457" s="30"/>
    </row>
    <row r="79465" spans="45:48" x14ac:dyDescent="0.2">
      <c r="AS79465" s="30"/>
      <c r="AT79465" s="30"/>
      <c r="AU79465" s="30"/>
      <c r="AV79465" s="30"/>
    </row>
    <row r="79473" spans="45:48" x14ac:dyDescent="0.2">
      <c r="AS79473" s="30"/>
      <c r="AT79473" s="30"/>
      <c r="AU79473" s="30"/>
      <c r="AV79473" s="30"/>
    </row>
    <row r="79481" spans="45:48" x14ac:dyDescent="0.2">
      <c r="AS79481" s="30"/>
      <c r="AT79481" s="30"/>
      <c r="AU79481" s="30"/>
      <c r="AV79481" s="30"/>
    </row>
    <row r="79489" spans="45:48" x14ac:dyDescent="0.2">
      <c r="AS79489" s="30"/>
      <c r="AT79489" s="30"/>
      <c r="AU79489" s="30"/>
      <c r="AV79489" s="30"/>
    </row>
    <row r="79497" spans="45:48" x14ac:dyDescent="0.2">
      <c r="AS79497" s="30"/>
      <c r="AT79497" s="30"/>
      <c r="AU79497" s="30"/>
      <c r="AV79497" s="30"/>
    </row>
    <row r="79505" spans="45:48" x14ac:dyDescent="0.2">
      <c r="AS79505" s="30"/>
      <c r="AT79505" s="30"/>
      <c r="AU79505" s="30"/>
      <c r="AV79505" s="30"/>
    </row>
    <row r="79513" spans="45:48" x14ac:dyDescent="0.2">
      <c r="AS79513" s="30"/>
      <c r="AT79513" s="30"/>
      <c r="AU79513" s="30"/>
      <c r="AV79513" s="30"/>
    </row>
    <row r="79521" spans="45:48" x14ac:dyDescent="0.2">
      <c r="AS79521" s="30"/>
      <c r="AT79521" s="30"/>
      <c r="AU79521" s="30"/>
      <c r="AV79521" s="30"/>
    </row>
    <row r="79529" spans="45:48" x14ac:dyDescent="0.2">
      <c r="AS79529" s="30"/>
      <c r="AT79529" s="30"/>
      <c r="AU79529" s="30"/>
      <c r="AV79529" s="30"/>
    </row>
    <row r="79537" spans="45:48" x14ac:dyDescent="0.2">
      <c r="AS79537" s="30"/>
      <c r="AT79537" s="30"/>
      <c r="AU79537" s="30"/>
      <c r="AV79537" s="30"/>
    </row>
    <row r="79545" spans="45:48" x14ac:dyDescent="0.2">
      <c r="AS79545" s="30"/>
      <c r="AT79545" s="30"/>
      <c r="AU79545" s="30"/>
      <c r="AV79545" s="30"/>
    </row>
    <row r="79553" spans="45:48" x14ac:dyDescent="0.2">
      <c r="AS79553" s="30"/>
      <c r="AT79553" s="30"/>
      <c r="AU79553" s="30"/>
      <c r="AV79553" s="30"/>
    </row>
    <row r="79561" spans="45:48" x14ac:dyDescent="0.2">
      <c r="AS79561" s="30"/>
      <c r="AT79561" s="30"/>
      <c r="AU79561" s="30"/>
      <c r="AV79561" s="30"/>
    </row>
    <row r="79569" spans="45:48" x14ac:dyDescent="0.2">
      <c r="AS79569" s="30"/>
      <c r="AT79569" s="30"/>
      <c r="AU79569" s="30"/>
      <c r="AV79569" s="30"/>
    </row>
    <row r="79577" spans="45:48" x14ac:dyDescent="0.2">
      <c r="AS79577" s="30"/>
      <c r="AT79577" s="30"/>
      <c r="AU79577" s="30"/>
      <c r="AV79577" s="30"/>
    </row>
    <row r="79585" spans="45:48" x14ac:dyDescent="0.2">
      <c r="AS79585" s="30"/>
      <c r="AT79585" s="30"/>
      <c r="AU79585" s="30"/>
      <c r="AV79585" s="30"/>
    </row>
    <row r="79593" spans="45:48" x14ac:dyDescent="0.2">
      <c r="AS79593" s="30"/>
      <c r="AT79593" s="30"/>
      <c r="AU79593" s="30"/>
      <c r="AV79593" s="30"/>
    </row>
    <row r="79601" spans="45:48" x14ac:dyDescent="0.2">
      <c r="AS79601" s="30"/>
      <c r="AT79601" s="30"/>
      <c r="AU79601" s="30"/>
      <c r="AV79601" s="30"/>
    </row>
    <row r="79609" spans="45:48" x14ac:dyDescent="0.2">
      <c r="AS79609" s="30"/>
      <c r="AT79609" s="30"/>
      <c r="AU79609" s="30"/>
      <c r="AV79609" s="30"/>
    </row>
    <row r="79617" spans="45:48" x14ac:dyDescent="0.2">
      <c r="AS79617" s="30"/>
      <c r="AT79617" s="30"/>
      <c r="AU79617" s="30"/>
      <c r="AV79617" s="30"/>
    </row>
    <row r="79625" spans="45:48" x14ac:dyDescent="0.2">
      <c r="AS79625" s="30"/>
      <c r="AT79625" s="30"/>
      <c r="AU79625" s="30"/>
      <c r="AV79625" s="30"/>
    </row>
    <row r="79633" spans="45:48" x14ac:dyDescent="0.2">
      <c r="AS79633" s="30"/>
      <c r="AT79633" s="30"/>
      <c r="AU79633" s="30"/>
      <c r="AV79633" s="30"/>
    </row>
    <row r="79641" spans="45:48" x14ac:dyDescent="0.2">
      <c r="AS79641" s="30"/>
      <c r="AT79641" s="30"/>
      <c r="AU79641" s="30"/>
      <c r="AV79641" s="30"/>
    </row>
    <row r="79649" spans="45:48" x14ac:dyDescent="0.2">
      <c r="AS79649" s="30"/>
      <c r="AT79649" s="30"/>
      <c r="AU79649" s="30"/>
      <c r="AV79649" s="30"/>
    </row>
    <row r="79657" spans="45:48" x14ac:dyDescent="0.2">
      <c r="AS79657" s="30"/>
      <c r="AT79657" s="30"/>
      <c r="AU79657" s="30"/>
      <c r="AV79657" s="30"/>
    </row>
    <row r="79665" spans="45:48" x14ac:dyDescent="0.2">
      <c r="AS79665" s="30"/>
      <c r="AT79665" s="30"/>
      <c r="AU79665" s="30"/>
      <c r="AV79665" s="30"/>
    </row>
    <row r="79673" spans="45:48" x14ac:dyDescent="0.2">
      <c r="AS79673" s="30"/>
      <c r="AT79673" s="30"/>
      <c r="AU79673" s="30"/>
      <c r="AV79673" s="30"/>
    </row>
    <row r="79681" spans="45:48" x14ac:dyDescent="0.2">
      <c r="AS79681" s="30"/>
      <c r="AT79681" s="30"/>
      <c r="AU79681" s="30"/>
      <c r="AV79681" s="30"/>
    </row>
    <row r="79689" spans="45:48" x14ac:dyDescent="0.2">
      <c r="AS79689" s="30"/>
      <c r="AT79689" s="30"/>
      <c r="AU79689" s="30"/>
      <c r="AV79689" s="30"/>
    </row>
    <row r="79697" spans="45:48" x14ac:dyDescent="0.2">
      <c r="AS79697" s="30"/>
      <c r="AT79697" s="30"/>
      <c r="AU79697" s="30"/>
      <c r="AV79697" s="30"/>
    </row>
    <row r="79705" spans="45:48" x14ac:dyDescent="0.2">
      <c r="AS79705" s="30"/>
      <c r="AT79705" s="30"/>
      <c r="AU79705" s="30"/>
      <c r="AV79705" s="30"/>
    </row>
    <row r="79713" spans="45:48" x14ac:dyDescent="0.2">
      <c r="AS79713" s="30"/>
      <c r="AT79713" s="30"/>
      <c r="AU79713" s="30"/>
      <c r="AV79713" s="30"/>
    </row>
    <row r="79721" spans="45:48" x14ac:dyDescent="0.2">
      <c r="AS79721" s="30"/>
      <c r="AT79721" s="30"/>
      <c r="AU79721" s="30"/>
      <c r="AV79721" s="30"/>
    </row>
    <row r="79729" spans="45:48" x14ac:dyDescent="0.2">
      <c r="AS79729" s="30"/>
      <c r="AT79729" s="30"/>
      <c r="AU79729" s="30"/>
      <c r="AV79729" s="30"/>
    </row>
    <row r="79737" spans="45:48" x14ac:dyDescent="0.2">
      <c r="AS79737" s="30"/>
      <c r="AT79737" s="30"/>
      <c r="AU79737" s="30"/>
      <c r="AV79737" s="30"/>
    </row>
    <row r="79745" spans="45:48" x14ac:dyDescent="0.2">
      <c r="AS79745" s="30"/>
      <c r="AT79745" s="30"/>
      <c r="AU79745" s="30"/>
      <c r="AV79745" s="30"/>
    </row>
    <row r="79753" spans="45:48" x14ac:dyDescent="0.2">
      <c r="AS79753" s="30"/>
      <c r="AT79753" s="30"/>
      <c r="AU79753" s="30"/>
      <c r="AV79753" s="30"/>
    </row>
    <row r="79761" spans="45:48" x14ac:dyDescent="0.2">
      <c r="AS79761" s="30"/>
      <c r="AT79761" s="30"/>
      <c r="AU79761" s="30"/>
      <c r="AV79761" s="30"/>
    </row>
    <row r="79769" spans="45:48" x14ac:dyDescent="0.2">
      <c r="AS79769" s="30"/>
      <c r="AT79769" s="30"/>
      <c r="AU79769" s="30"/>
      <c r="AV79769" s="30"/>
    </row>
    <row r="79777" spans="45:48" x14ac:dyDescent="0.2">
      <c r="AS79777" s="30"/>
      <c r="AT79777" s="30"/>
      <c r="AU79777" s="30"/>
      <c r="AV79777" s="30"/>
    </row>
    <row r="79785" spans="45:48" x14ac:dyDescent="0.2">
      <c r="AS79785" s="30"/>
      <c r="AT79785" s="30"/>
      <c r="AU79785" s="30"/>
      <c r="AV79785" s="30"/>
    </row>
    <row r="79793" spans="45:48" x14ac:dyDescent="0.2">
      <c r="AS79793" s="30"/>
      <c r="AT79793" s="30"/>
      <c r="AU79793" s="30"/>
      <c r="AV79793" s="30"/>
    </row>
    <row r="79801" spans="45:48" x14ac:dyDescent="0.2">
      <c r="AS79801" s="30"/>
      <c r="AT79801" s="30"/>
      <c r="AU79801" s="30"/>
      <c r="AV79801" s="30"/>
    </row>
    <row r="79809" spans="45:48" x14ac:dyDescent="0.2">
      <c r="AS79809" s="30"/>
      <c r="AT79809" s="30"/>
      <c r="AU79809" s="30"/>
      <c r="AV79809" s="30"/>
    </row>
    <row r="79817" spans="45:48" x14ac:dyDescent="0.2">
      <c r="AS79817" s="30"/>
      <c r="AT79817" s="30"/>
      <c r="AU79817" s="30"/>
      <c r="AV79817" s="30"/>
    </row>
    <row r="79825" spans="45:48" x14ac:dyDescent="0.2">
      <c r="AS79825" s="30"/>
      <c r="AT79825" s="30"/>
      <c r="AU79825" s="30"/>
      <c r="AV79825" s="30"/>
    </row>
    <row r="79833" spans="45:48" x14ac:dyDescent="0.2">
      <c r="AS79833" s="30"/>
      <c r="AT79833" s="30"/>
      <c r="AU79833" s="30"/>
      <c r="AV79833" s="30"/>
    </row>
    <row r="79841" spans="45:48" x14ac:dyDescent="0.2">
      <c r="AS79841" s="30"/>
      <c r="AT79841" s="30"/>
      <c r="AU79841" s="30"/>
      <c r="AV79841" s="30"/>
    </row>
    <row r="79849" spans="45:48" x14ac:dyDescent="0.2">
      <c r="AS79849" s="30"/>
      <c r="AT79849" s="30"/>
      <c r="AU79849" s="30"/>
      <c r="AV79849" s="30"/>
    </row>
    <row r="79857" spans="45:48" x14ac:dyDescent="0.2">
      <c r="AS79857" s="30"/>
      <c r="AT79857" s="30"/>
      <c r="AU79857" s="30"/>
      <c r="AV79857" s="30"/>
    </row>
    <row r="79865" spans="45:48" x14ac:dyDescent="0.2">
      <c r="AS79865" s="30"/>
      <c r="AT79865" s="30"/>
      <c r="AU79865" s="30"/>
      <c r="AV79865" s="30"/>
    </row>
    <row r="79873" spans="45:48" x14ac:dyDescent="0.2">
      <c r="AS79873" s="30"/>
      <c r="AT79873" s="30"/>
      <c r="AU79873" s="30"/>
      <c r="AV79873" s="30"/>
    </row>
    <row r="79881" spans="45:48" x14ac:dyDescent="0.2">
      <c r="AS79881" s="30"/>
      <c r="AT79881" s="30"/>
      <c r="AU79881" s="30"/>
      <c r="AV79881" s="30"/>
    </row>
    <row r="79889" spans="45:48" x14ac:dyDescent="0.2">
      <c r="AS79889" s="30"/>
      <c r="AT79889" s="30"/>
      <c r="AU79889" s="30"/>
      <c r="AV79889" s="30"/>
    </row>
    <row r="79897" spans="45:48" x14ac:dyDescent="0.2">
      <c r="AS79897" s="30"/>
      <c r="AT79897" s="30"/>
      <c r="AU79897" s="30"/>
      <c r="AV79897" s="30"/>
    </row>
    <row r="79905" spans="45:48" x14ac:dyDescent="0.2">
      <c r="AS79905" s="30"/>
      <c r="AT79905" s="30"/>
      <c r="AU79905" s="30"/>
      <c r="AV79905" s="30"/>
    </row>
    <row r="79913" spans="45:48" x14ac:dyDescent="0.2">
      <c r="AS79913" s="30"/>
      <c r="AT79913" s="30"/>
      <c r="AU79913" s="30"/>
      <c r="AV79913" s="30"/>
    </row>
    <row r="79921" spans="45:48" x14ac:dyDescent="0.2">
      <c r="AS79921" s="30"/>
      <c r="AT79921" s="30"/>
      <c r="AU79921" s="30"/>
      <c r="AV79921" s="30"/>
    </row>
    <row r="79929" spans="45:48" x14ac:dyDescent="0.2">
      <c r="AS79929" s="30"/>
      <c r="AT79929" s="30"/>
      <c r="AU79929" s="30"/>
      <c r="AV79929" s="30"/>
    </row>
    <row r="79937" spans="45:48" x14ac:dyDescent="0.2">
      <c r="AS79937" s="30"/>
      <c r="AT79937" s="30"/>
      <c r="AU79937" s="30"/>
      <c r="AV79937" s="30"/>
    </row>
    <row r="79945" spans="45:48" x14ac:dyDescent="0.2">
      <c r="AS79945" s="30"/>
      <c r="AT79945" s="30"/>
      <c r="AU79945" s="30"/>
      <c r="AV79945" s="30"/>
    </row>
    <row r="79953" spans="45:48" x14ac:dyDescent="0.2">
      <c r="AS79953" s="30"/>
      <c r="AT79953" s="30"/>
      <c r="AU79953" s="30"/>
      <c r="AV79953" s="30"/>
    </row>
    <row r="79961" spans="45:48" x14ac:dyDescent="0.2">
      <c r="AS79961" s="30"/>
      <c r="AT79961" s="30"/>
      <c r="AU79961" s="30"/>
      <c r="AV79961" s="30"/>
    </row>
    <row r="79969" spans="45:48" x14ac:dyDescent="0.2">
      <c r="AS79969" s="30"/>
      <c r="AT79969" s="30"/>
      <c r="AU79969" s="30"/>
      <c r="AV79969" s="30"/>
    </row>
    <row r="79977" spans="45:48" x14ac:dyDescent="0.2">
      <c r="AS79977" s="30"/>
      <c r="AT79977" s="30"/>
      <c r="AU79977" s="30"/>
      <c r="AV79977" s="30"/>
    </row>
    <row r="79985" spans="45:48" x14ac:dyDescent="0.2">
      <c r="AS79985" s="30"/>
      <c r="AT79985" s="30"/>
      <c r="AU79985" s="30"/>
      <c r="AV79985" s="30"/>
    </row>
    <row r="79993" spans="45:48" x14ac:dyDescent="0.2">
      <c r="AS79993" s="30"/>
      <c r="AT79993" s="30"/>
      <c r="AU79993" s="30"/>
      <c r="AV79993" s="30"/>
    </row>
    <row r="80001" spans="45:48" x14ac:dyDescent="0.2">
      <c r="AS80001" s="30"/>
      <c r="AT80001" s="30"/>
      <c r="AU80001" s="30"/>
      <c r="AV80001" s="30"/>
    </row>
    <row r="80009" spans="45:48" x14ac:dyDescent="0.2">
      <c r="AS80009" s="30"/>
      <c r="AT80009" s="30"/>
      <c r="AU80009" s="30"/>
      <c r="AV80009" s="30"/>
    </row>
    <row r="80017" spans="45:48" x14ac:dyDescent="0.2">
      <c r="AS80017" s="30"/>
      <c r="AT80017" s="30"/>
      <c r="AU80017" s="30"/>
      <c r="AV80017" s="30"/>
    </row>
    <row r="80025" spans="45:48" x14ac:dyDescent="0.2">
      <c r="AS80025" s="30"/>
      <c r="AT80025" s="30"/>
      <c r="AU80025" s="30"/>
      <c r="AV80025" s="30"/>
    </row>
    <row r="80033" spans="45:48" x14ac:dyDescent="0.2">
      <c r="AS80033" s="30"/>
      <c r="AT80033" s="30"/>
      <c r="AU80033" s="30"/>
      <c r="AV80033" s="30"/>
    </row>
    <row r="80041" spans="45:48" x14ac:dyDescent="0.2">
      <c r="AS80041" s="30"/>
      <c r="AT80041" s="30"/>
      <c r="AU80041" s="30"/>
      <c r="AV80041" s="30"/>
    </row>
    <row r="80049" spans="45:48" x14ac:dyDescent="0.2">
      <c r="AS80049" s="30"/>
      <c r="AT80049" s="30"/>
      <c r="AU80049" s="30"/>
      <c r="AV80049" s="30"/>
    </row>
    <row r="80057" spans="45:48" x14ac:dyDescent="0.2">
      <c r="AS80057" s="30"/>
      <c r="AT80057" s="30"/>
      <c r="AU80057" s="30"/>
      <c r="AV80057" s="30"/>
    </row>
    <row r="80065" spans="45:48" x14ac:dyDescent="0.2">
      <c r="AS80065" s="30"/>
      <c r="AT80065" s="30"/>
      <c r="AU80065" s="30"/>
      <c r="AV80065" s="30"/>
    </row>
    <row r="80073" spans="45:48" x14ac:dyDescent="0.2">
      <c r="AS80073" s="30"/>
      <c r="AT80073" s="30"/>
      <c r="AU80073" s="30"/>
      <c r="AV80073" s="30"/>
    </row>
    <row r="80081" spans="45:48" x14ac:dyDescent="0.2">
      <c r="AS80081" s="30"/>
      <c r="AT80081" s="30"/>
      <c r="AU80081" s="30"/>
      <c r="AV80081" s="30"/>
    </row>
    <row r="80089" spans="45:48" x14ac:dyDescent="0.2">
      <c r="AS80089" s="30"/>
      <c r="AT80089" s="30"/>
      <c r="AU80089" s="30"/>
      <c r="AV80089" s="30"/>
    </row>
    <row r="80097" spans="45:48" x14ac:dyDescent="0.2">
      <c r="AS80097" s="30"/>
      <c r="AT80097" s="30"/>
      <c r="AU80097" s="30"/>
      <c r="AV80097" s="30"/>
    </row>
    <row r="80105" spans="45:48" x14ac:dyDescent="0.2">
      <c r="AS80105" s="30"/>
      <c r="AT80105" s="30"/>
      <c r="AU80105" s="30"/>
      <c r="AV80105" s="30"/>
    </row>
    <row r="80113" spans="45:48" x14ac:dyDescent="0.2">
      <c r="AS80113" s="30"/>
      <c r="AT80113" s="30"/>
      <c r="AU80113" s="30"/>
      <c r="AV80113" s="30"/>
    </row>
    <row r="80121" spans="45:48" x14ac:dyDescent="0.2">
      <c r="AS80121" s="30"/>
      <c r="AT80121" s="30"/>
      <c r="AU80121" s="30"/>
      <c r="AV80121" s="30"/>
    </row>
    <row r="80129" spans="45:48" x14ac:dyDescent="0.2">
      <c r="AS80129" s="30"/>
      <c r="AT80129" s="30"/>
      <c r="AU80129" s="30"/>
      <c r="AV80129" s="30"/>
    </row>
    <row r="80137" spans="45:48" x14ac:dyDescent="0.2">
      <c r="AS80137" s="30"/>
      <c r="AT80137" s="30"/>
      <c r="AU80137" s="30"/>
      <c r="AV80137" s="30"/>
    </row>
    <row r="80145" spans="45:48" x14ac:dyDescent="0.2">
      <c r="AS80145" s="30"/>
      <c r="AT80145" s="30"/>
      <c r="AU80145" s="30"/>
      <c r="AV80145" s="30"/>
    </row>
    <row r="80153" spans="45:48" x14ac:dyDescent="0.2">
      <c r="AS80153" s="30"/>
      <c r="AT80153" s="30"/>
      <c r="AU80153" s="30"/>
      <c r="AV80153" s="30"/>
    </row>
    <row r="80161" spans="45:48" x14ac:dyDescent="0.2">
      <c r="AS80161" s="30"/>
      <c r="AT80161" s="30"/>
      <c r="AU80161" s="30"/>
      <c r="AV80161" s="30"/>
    </row>
    <row r="80169" spans="45:48" x14ac:dyDescent="0.2">
      <c r="AS80169" s="30"/>
      <c r="AT80169" s="30"/>
      <c r="AU80169" s="30"/>
      <c r="AV80169" s="30"/>
    </row>
    <row r="80177" spans="45:48" x14ac:dyDescent="0.2">
      <c r="AS80177" s="30"/>
      <c r="AT80177" s="30"/>
      <c r="AU80177" s="30"/>
      <c r="AV80177" s="30"/>
    </row>
    <row r="80185" spans="45:48" x14ac:dyDescent="0.2">
      <c r="AS80185" s="30"/>
      <c r="AT80185" s="30"/>
      <c r="AU80185" s="30"/>
      <c r="AV80185" s="30"/>
    </row>
    <row r="80193" spans="45:48" x14ac:dyDescent="0.2">
      <c r="AS80193" s="30"/>
      <c r="AT80193" s="30"/>
      <c r="AU80193" s="30"/>
      <c r="AV80193" s="30"/>
    </row>
    <row r="80201" spans="45:48" x14ac:dyDescent="0.2">
      <c r="AS80201" s="30"/>
      <c r="AT80201" s="30"/>
      <c r="AU80201" s="30"/>
      <c r="AV80201" s="30"/>
    </row>
    <row r="80209" spans="45:48" x14ac:dyDescent="0.2">
      <c r="AS80209" s="30"/>
      <c r="AT80209" s="30"/>
      <c r="AU80209" s="30"/>
      <c r="AV80209" s="30"/>
    </row>
    <row r="80217" spans="45:48" x14ac:dyDescent="0.2">
      <c r="AS80217" s="30"/>
      <c r="AT80217" s="30"/>
      <c r="AU80217" s="30"/>
      <c r="AV80217" s="30"/>
    </row>
    <row r="80225" spans="45:48" x14ac:dyDescent="0.2">
      <c r="AS80225" s="30"/>
      <c r="AT80225" s="30"/>
      <c r="AU80225" s="30"/>
      <c r="AV80225" s="30"/>
    </row>
    <row r="80233" spans="45:48" x14ac:dyDescent="0.2">
      <c r="AS80233" s="30"/>
      <c r="AT80233" s="30"/>
      <c r="AU80233" s="30"/>
      <c r="AV80233" s="30"/>
    </row>
    <row r="80241" spans="45:48" x14ac:dyDescent="0.2">
      <c r="AS80241" s="30"/>
      <c r="AT80241" s="30"/>
      <c r="AU80241" s="30"/>
      <c r="AV80241" s="30"/>
    </row>
    <row r="80249" spans="45:48" x14ac:dyDescent="0.2">
      <c r="AS80249" s="30"/>
      <c r="AT80249" s="30"/>
      <c r="AU80249" s="30"/>
      <c r="AV80249" s="30"/>
    </row>
    <row r="80257" spans="45:48" x14ac:dyDescent="0.2">
      <c r="AS80257" s="30"/>
      <c r="AT80257" s="30"/>
      <c r="AU80257" s="30"/>
      <c r="AV80257" s="30"/>
    </row>
    <row r="80265" spans="45:48" x14ac:dyDescent="0.2">
      <c r="AS80265" s="30"/>
      <c r="AT80265" s="30"/>
      <c r="AU80265" s="30"/>
      <c r="AV80265" s="30"/>
    </row>
    <row r="80273" spans="45:48" x14ac:dyDescent="0.2">
      <c r="AS80273" s="30"/>
      <c r="AT80273" s="30"/>
      <c r="AU80273" s="30"/>
      <c r="AV80273" s="30"/>
    </row>
    <row r="80281" spans="45:48" x14ac:dyDescent="0.2">
      <c r="AS80281" s="30"/>
      <c r="AT80281" s="30"/>
      <c r="AU80281" s="30"/>
      <c r="AV80281" s="30"/>
    </row>
    <row r="80289" spans="45:48" x14ac:dyDescent="0.2">
      <c r="AS80289" s="30"/>
      <c r="AT80289" s="30"/>
      <c r="AU80289" s="30"/>
      <c r="AV80289" s="30"/>
    </row>
    <row r="80297" spans="45:48" x14ac:dyDescent="0.2">
      <c r="AS80297" s="30"/>
      <c r="AT80297" s="30"/>
      <c r="AU80297" s="30"/>
      <c r="AV80297" s="30"/>
    </row>
    <row r="80305" spans="45:48" x14ac:dyDescent="0.2">
      <c r="AS80305" s="30"/>
      <c r="AT80305" s="30"/>
      <c r="AU80305" s="30"/>
      <c r="AV80305" s="30"/>
    </row>
    <row r="80313" spans="45:48" x14ac:dyDescent="0.2">
      <c r="AS80313" s="30"/>
      <c r="AT80313" s="30"/>
      <c r="AU80313" s="30"/>
      <c r="AV80313" s="30"/>
    </row>
    <row r="80321" spans="45:48" x14ac:dyDescent="0.2">
      <c r="AS80321" s="30"/>
      <c r="AT80321" s="30"/>
      <c r="AU80321" s="30"/>
      <c r="AV80321" s="30"/>
    </row>
    <row r="80329" spans="45:48" x14ac:dyDescent="0.2">
      <c r="AS80329" s="30"/>
      <c r="AT80329" s="30"/>
      <c r="AU80329" s="30"/>
      <c r="AV80329" s="30"/>
    </row>
    <row r="80337" spans="45:48" x14ac:dyDescent="0.2">
      <c r="AS80337" s="30"/>
      <c r="AT80337" s="30"/>
      <c r="AU80337" s="30"/>
      <c r="AV80337" s="30"/>
    </row>
    <row r="80345" spans="45:48" x14ac:dyDescent="0.2">
      <c r="AS80345" s="30"/>
      <c r="AT80345" s="30"/>
      <c r="AU80345" s="30"/>
      <c r="AV80345" s="30"/>
    </row>
    <row r="80353" spans="45:48" x14ac:dyDescent="0.2">
      <c r="AS80353" s="30"/>
      <c r="AT80353" s="30"/>
      <c r="AU80353" s="30"/>
      <c r="AV80353" s="30"/>
    </row>
    <row r="80361" spans="45:48" x14ac:dyDescent="0.2">
      <c r="AS80361" s="30"/>
      <c r="AT80361" s="30"/>
      <c r="AU80361" s="30"/>
      <c r="AV80361" s="30"/>
    </row>
    <row r="80369" spans="45:48" x14ac:dyDescent="0.2">
      <c r="AS80369" s="30"/>
      <c r="AT80369" s="30"/>
      <c r="AU80369" s="30"/>
      <c r="AV80369" s="30"/>
    </row>
    <row r="80377" spans="45:48" x14ac:dyDescent="0.2">
      <c r="AS80377" s="30"/>
      <c r="AT80377" s="30"/>
      <c r="AU80377" s="30"/>
      <c r="AV80377" s="30"/>
    </row>
    <row r="80385" spans="45:48" x14ac:dyDescent="0.2">
      <c r="AS80385" s="30"/>
      <c r="AT80385" s="30"/>
      <c r="AU80385" s="30"/>
      <c r="AV80385" s="30"/>
    </row>
    <row r="80393" spans="45:48" x14ac:dyDescent="0.2">
      <c r="AS80393" s="30"/>
      <c r="AT80393" s="30"/>
      <c r="AU80393" s="30"/>
      <c r="AV80393" s="30"/>
    </row>
    <row r="80401" spans="45:48" x14ac:dyDescent="0.2">
      <c r="AS80401" s="30"/>
      <c r="AT80401" s="30"/>
      <c r="AU80401" s="30"/>
      <c r="AV80401" s="30"/>
    </row>
    <row r="80409" spans="45:48" x14ac:dyDescent="0.2">
      <c r="AS80409" s="30"/>
      <c r="AT80409" s="30"/>
      <c r="AU80409" s="30"/>
      <c r="AV80409" s="30"/>
    </row>
    <row r="80417" spans="45:48" x14ac:dyDescent="0.2">
      <c r="AS80417" s="30"/>
      <c r="AT80417" s="30"/>
      <c r="AU80417" s="30"/>
      <c r="AV80417" s="30"/>
    </row>
    <row r="80425" spans="45:48" x14ac:dyDescent="0.2">
      <c r="AS80425" s="30"/>
      <c r="AT80425" s="30"/>
      <c r="AU80425" s="30"/>
      <c r="AV80425" s="30"/>
    </row>
    <row r="80433" spans="45:48" x14ac:dyDescent="0.2">
      <c r="AS80433" s="30"/>
      <c r="AT80433" s="30"/>
      <c r="AU80433" s="30"/>
      <c r="AV80433" s="30"/>
    </row>
    <row r="80441" spans="45:48" x14ac:dyDescent="0.2">
      <c r="AS80441" s="30"/>
      <c r="AT80441" s="30"/>
      <c r="AU80441" s="30"/>
      <c r="AV80441" s="30"/>
    </row>
    <row r="80449" spans="45:48" x14ac:dyDescent="0.2">
      <c r="AS80449" s="30"/>
      <c r="AT80449" s="30"/>
      <c r="AU80449" s="30"/>
      <c r="AV80449" s="30"/>
    </row>
    <row r="80457" spans="45:48" x14ac:dyDescent="0.2">
      <c r="AS80457" s="30"/>
      <c r="AT80457" s="30"/>
      <c r="AU80457" s="30"/>
      <c r="AV80457" s="30"/>
    </row>
    <row r="80465" spans="45:48" x14ac:dyDescent="0.2">
      <c r="AS80465" s="30"/>
      <c r="AT80465" s="30"/>
      <c r="AU80465" s="30"/>
      <c r="AV80465" s="30"/>
    </row>
    <row r="80473" spans="45:48" x14ac:dyDescent="0.2">
      <c r="AS80473" s="30"/>
      <c r="AT80473" s="30"/>
      <c r="AU80473" s="30"/>
      <c r="AV80473" s="30"/>
    </row>
    <row r="80481" spans="45:48" x14ac:dyDescent="0.2">
      <c r="AS80481" s="30"/>
      <c r="AT80481" s="30"/>
      <c r="AU80481" s="30"/>
      <c r="AV80481" s="30"/>
    </row>
    <row r="80489" spans="45:48" x14ac:dyDescent="0.2">
      <c r="AS80489" s="30"/>
      <c r="AT80489" s="30"/>
      <c r="AU80489" s="30"/>
      <c r="AV80489" s="30"/>
    </row>
    <row r="80497" spans="45:48" x14ac:dyDescent="0.2">
      <c r="AS80497" s="30"/>
      <c r="AT80497" s="30"/>
      <c r="AU80497" s="30"/>
      <c r="AV80497" s="30"/>
    </row>
    <row r="80505" spans="45:48" x14ac:dyDescent="0.2">
      <c r="AS80505" s="30"/>
      <c r="AT80505" s="30"/>
      <c r="AU80505" s="30"/>
      <c r="AV80505" s="30"/>
    </row>
    <row r="80513" spans="45:48" x14ac:dyDescent="0.2">
      <c r="AS80513" s="30"/>
      <c r="AT80513" s="30"/>
      <c r="AU80513" s="30"/>
      <c r="AV80513" s="30"/>
    </row>
    <row r="80521" spans="45:48" x14ac:dyDescent="0.2">
      <c r="AS80521" s="30"/>
      <c r="AT80521" s="30"/>
      <c r="AU80521" s="30"/>
      <c r="AV80521" s="30"/>
    </row>
    <row r="80529" spans="45:48" x14ac:dyDescent="0.2">
      <c r="AS80529" s="30"/>
      <c r="AT80529" s="30"/>
      <c r="AU80529" s="30"/>
      <c r="AV80529" s="30"/>
    </row>
    <row r="80537" spans="45:48" x14ac:dyDescent="0.2">
      <c r="AS80537" s="30"/>
      <c r="AT80537" s="30"/>
      <c r="AU80537" s="30"/>
      <c r="AV80537" s="30"/>
    </row>
    <row r="80545" spans="45:48" x14ac:dyDescent="0.2">
      <c r="AS80545" s="30"/>
      <c r="AT80545" s="30"/>
      <c r="AU80545" s="30"/>
      <c r="AV80545" s="30"/>
    </row>
    <row r="80553" spans="45:48" x14ac:dyDescent="0.2">
      <c r="AS80553" s="30"/>
      <c r="AT80553" s="30"/>
      <c r="AU80553" s="30"/>
      <c r="AV80553" s="30"/>
    </row>
    <row r="80561" spans="45:48" x14ac:dyDescent="0.2">
      <c r="AS80561" s="30"/>
      <c r="AT80561" s="30"/>
      <c r="AU80561" s="30"/>
      <c r="AV80561" s="30"/>
    </row>
    <row r="80569" spans="45:48" x14ac:dyDescent="0.2">
      <c r="AS80569" s="30"/>
      <c r="AT80569" s="30"/>
      <c r="AU80569" s="30"/>
      <c r="AV80569" s="30"/>
    </row>
    <row r="80577" spans="45:48" x14ac:dyDescent="0.2">
      <c r="AS80577" s="30"/>
      <c r="AT80577" s="30"/>
      <c r="AU80577" s="30"/>
      <c r="AV80577" s="30"/>
    </row>
    <row r="80585" spans="45:48" x14ac:dyDescent="0.2">
      <c r="AS80585" s="30"/>
      <c r="AT80585" s="30"/>
      <c r="AU80585" s="30"/>
      <c r="AV80585" s="30"/>
    </row>
    <row r="80593" spans="45:48" x14ac:dyDescent="0.2">
      <c r="AS80593" s="30"/>
      <c r="AT80593" s="30"/>
      <c r="AU80593" s="30"/>
      <c r="AV80593" s="30"/>
    </row>
    <row r="80601" spans="45:48" x14ac:dyDescent="0.2">
      <c r="AS80601" s="30"/>
      <c r="AT80601" s="30"/>
      <c r="AU80601" s="30"/>
      <c r="AV80601" s="30"/>
    </row>
    <row r="80609" spans="45:48" x14ac:dyDescent="0.2">
      <c r="AS80609" s="30"/>
      <c r="AT80609" s="30"/>
      <c r="AU80609" s="30"/>
      <c r="AV80609" s="30"/>
    </row>
    <row r="80617" spans="45:48" x14ac:dyDescent="0.2">
      <c r="AS80617" s="30"/>
      <c r="AT80617" s="30"/>
      <c r="AU80617" s="30"/>
      <c r="AV80617" s="30"/>
    </row>
    <row r="80625" spans="45:48" x14ac:dyDescent="0.2">
      <c r="AS80625" s="30"/>
      <c r="AT80625" s="30"/>
      <c r="AU80625" s="30"/>
      <c r="AV80625" s="30"/>
    </row>
    <row r="80633" spans="45:48" x14ac:dyDescent="0.2">
      <c r="AS80633" s="30"/>
      <c r="AT80633" s="30"/>
      <c r="AU80633" s="30"/>
      <c r="AV80633" s="30"/>
    </row>
    <row r="80641" spans="45:48" x14ac:dyDescent="0.2">
      <c r="AS80641" s="30"/>
      <c r="AT80641" s="30"/>
      <c r="AU80641" s="30"/>
      <c r="AV80641" s="30"/>
    </row>
    <row r="80649" spans="45:48" x14ac:dyDescent="0.2">
      <c r="AS80649" s="30"/>
      <c r="AT80649" s="30"/>
      <c r="AU80649" s="30"/>
      <c r="AV80649" s="30"/>
    </row>
    <row r="80657" spans="45:48" x14ac:dyDescent="0.2">
      <c r="AS80657" s="30"/>
      <c r="AT80657" s="30"/>
      <c r="AU80657" s="30"/>
      <c r="AV80657" s="30"/>
    </row>
    <row r="80665" spans="45:48" x14ac:dyDescent="0.2">
      <c r="AS80665" s="30"/>
      <c r="AT80665" s="30"/>
      <c r="AU80665" s="30"/>
      <c r="AV80665" s="30"/>
    </row>
    <row r="80673" spans="45:48" x14ac:dyDescent="0.2">
      <c r="AS80673" s="30"/>
      <c r="AT80673" s="30"/>
      <c r="AU80673" s="30"/>
      <c r="AV80673" s="30"/>
    </row>
    <row r="80681" spans="45:48" x14ac:dyDescent="0.2">
      <c r="AS80681" s="30"/>
      <c r="AT80681" s="30"/>
      <c r="AU80681" s="30"/>
      <c r="AV80681" s="30"/>
    </row>
    <row r="80689" spans="45:48" x14ac:dyDescent="0.2">
      <c r="AS80689" s="30"/>
      <c r="AT80689" s="30"/>
      <c r="AU80689" s="30"/>
      <c r="AV80689" s="30"/>
    </row>
    <row r="80697" spans="45:48" x14ac:dyDescent="0.2">
      <c r="AS80697" s="30"/>
      <c r="AT80697" s="30"/>
      <c r="AU80697" s="30"/>
      <c r="AV80697" s="30"/>
    </row>
    <row r="80705" spans="45:48" x14ac:dyDescent="0.2">
      <c r="AS80705" s="30"/>
      <c r="AT80705" s="30"/>
      <c r="AU80705" s="30"/>
      <c r="AV80705" s="30"/>
    </row>
    <row r="80713" spans="45:48" x14ac:dyDescent="0.2">
      <c r="AS80713" s="30"/>
      <c r="AT80713" s="30"/>
      <c r="AU80713" s="30"/>
      <c r="AV80713" s="30"/>
    </row>
    <row r="80721" spans="45:48" x14ac:dyDescent="0.2">
      <c r="AS80721" s="30"/>
      <c r="AT80721" s="30"/>
      <c r="AU80721" s="30"/>
      <c r="AV80721" s="30"/>
    </row>
    <row r="80729" spans="45:48" x14ac:dyDescent="0.2">
      <c r="AS80729" s="30"/>
      <c r="AT80729" s="30"/>
      <c r="AU80729" s="30"/>
      <c r="AV80729" s="30"/>
    </row>
    <row r="80737" spans="45:48" x14ac:dyDescent="0.2">
      <c r="AS80737" s="30"/>
      <c r="AT80737" s="30"/>
      <c r="AU80737" s="30"/>
      <c r="AV80737" s="30"/>
    </row>
    <row r="80745" spans="45:48" x14ac:dyDescent="0.2">
      <c r="AS80745" s="30"/>
      <c r="AT80745" s="30"/>
      <c r="AU80745" s="30"/>
      <c r="AV80745" s="30"/>
    </row>
    <row r="80753" spans="45:48" x14ac:dyDescent="0.2">
      <c r="AS80753" s="30"/>
      <c r="AT80753" s="30"/>
      <c r="AU80753" s="30"/>
      <c r="AV80753" s="30"/>
    </row>
    <row r="80761" spans="45:48" x14ac:dyDescent="0.2">
      <c r="AS80761" s="30"/>
      <c r="AT80761" s="30"/>
      <c r="AU80761" s="30"/>
      <c r="AV80761" s="30"/>
    </row>
    <row r="80769" spans="45:48" x14ac:dyDescent="0.2">
      <c r="AS80769" s="30"/>
      <c r="AT80769" s="30"/>
      <c r="AU80769" s="30"/>
      <c r="AV80769" s="30"/>
    </row>
    <row r="80777" spans="45:48" x14ac:dyDescent="0.2">
      <c r="AS80777" s="30"/>
      <c r="AT80777" s="30"/>
      <c r="AU80777" s="30"/>
      <c r="AV80777" s="30"/>
    </row>
    <row r="80785" spans="45:48" x14ac:dyDescent="0.2">
      <c r="AS80785" s="30"/>
      <c r="AT80785" s="30"/>
      <c r="AU80785" s="30"/>
      <c r="AV80785" s="30"/>
    </row>
    <row r="80793" spans="45:48" x14ac:dyDescent="0.2">
      <c r="AS80793" s="30"/>
      <c r="AT80793" s="30"/>
      <c r="AU80793" s="30"/>
      <c r="AV80793" s="30"/>
    </row>
    <row r="80801" spans="45:48" x14ac:dyDescent="0.2">
      <c r="AS80801" s="30"/>
      <c r="AT80801" s="30"/>
      <c r="AU80801" s="30"/>
      <c r="AV80801" s="30"/>
    </row>
    <row r="80809" spans="45:48" x14ac:dyDescent="0.2">
      <c r="AS80809" s="30"/>
      <c r="AT80809" s="30"/>
      <c r="AU80809" s="30"/>
      <c r="AV80809" s="30"/>
    </row>
    <row r="80817" spans="45:48" x14ac:dyDescent="0.2">
      <c r="AS80817" s="30"/>
      <c r="AT80817" s="30"/>
      <c r="AU80817" s="30"/>
      <c r="AV80817" s="30"/>
    </row>
    <row r="80825" spans="45:48" x14ac:dyDescent="0.2">
      <c r="AS80825" s="30"/>
      <c r="AT80825" s="30"/>
      <c r="AU80825" s="30"/>
      <c r="AV80825" s="30"/>
    </row>
    <row r="80833" spans="45:48" x14ac:dyDescent="0.2">
      <c r="AS80833" s="30"/>
      <c r="AT80833" s="30"/>
      <c r="AU80833" s="30"/>
      <c r="AV80833" s="30"/>
    </row>
    <row r="80841" spans="45:48" x14ac:dyDescent="0.2">
      <c r="AS80841" s="30"/>
      <c r="AT80841" s="30"/>
      <c r="AU80841" s="30"/>
      <c r="AV80841" s="30"/>
    </row>
    <row r="80849" spans="45:48" x14ac:dyDescent="0.2">
      <c r="AS80849" s="30"/>
      <c r="AT80849" s="30"/>
      <c r="AU80849" s="30"/>
      <c r="AV80849" s="30"/>
    </row>
    <row r="80857" spans="45:48" x14ac:dyDescent="0.2">
      <c r="AS80857" s="30"/>
      <c r="AT80857" s="30"/>
      <c r="AU80857" s="30"/>
      <c r="AV80857" s="30"/>
    </row>
    <row r="80865" spans="45:48" x14ac:dyDescent="0.2">
      <c r="AS80865" s="30"/>
      <c r="AT80865" s="30"/>
      <c r="AU80865" s="30"/>
      <c r="AV80865" s="30"/>
    </row>
    <row r="80873" spans="45:48" x14ac:dyDescent="0.2">
      <c r="AS80873" s="30"/>
      <c r="AT80873" s="30"/>
      <c r="AU80873" s="30"/>
      <c r="AV80873" s="30"/>
    </row>
    <row r="80881" spans="45:48" x14ac:dyDescent="0.2">
      <c r="AS80881" s="30"/>
      <c r="AT80881" s="30"/>
      <c r="AU80881" s="30"/>
      <c r="AV80881" s="30"/>
    </row>
    <row r="80889" spans="45:48" x14ac:dyDescent="0.2">
      <c r="AS80889" s="30"/>
      <c r="AT80889" s="30"/>
      <c r="AU80889" s="30"/>
      <c r="AV80889" s="30"/>
    </row>
    <row r="80897" spans="45:48" x14ac:dyDescent="0.2">
      <c r="AS80897" s="30"/>
      <c r="AT80897" s="30"/>
      <c r="AU80897" s="30"/>
      <c r="AV80897" s="30"/>
    </row>
    <row r="80905" spans="45:48" x14ac:dyDescent="0.2">
      <c r="AS80905" s="30"/>
      <c r="AT80905" s="30"/>
      <c r="AU80905" s="30"/>
      <c r="AV80905" s="30"/>
    </row>
    <row r="80913" spans="45:48" x14ac:dyDescent="0.2">
      <c r="AS80913" s="30"/>
      <c r="AT80913" s="30"/>
      <c r="AU80913" s="30"/>
      <c r="AV80913" s="30"/>
    </row>
    <row r="80921" spans="45:48" x14ac:dyDescent="0.2">
      <c r="AS80921" s="30"/>
      <c r="AT80921" s="30"/>
      <c r="AU80921" s="30"/>
      <c r="AV80921" s="30"/>
    </row>
    <row r="80929" spans="45:48" x14ac:dyDescent="0.2">
      <c r="AS80929" s="30"/>
      <c r="AT80929" s="30"/>
      <c r="AU80929" s="30"/>
      <c r="AV80929" s="30"/>
    </row>
    <row r="80937" spans="45:48" x14ac:dyDescent="0.2">
      <c r="AS80937" s="30"/>
      <c r="AT80937" s="30"/>
      <c r="AU80937" s="30"/>
      <c r="AV80937" s="30"/>
    </row>
    <row r="80945" spans="45:48" x14ac:dyDescent="0.2">
      <c r="AS80945" s="30"/>
      <c r="AT80945" s="30"/>
      <c r="AU80945" s="30"/>
      <c r="AV80945" s="30"/>
    </row>
    <row r="80953" spans="45:48" x14ac:dyDescent="0.2">
      <c r="AS80953" s="30"/>
      <c r="AT80953" s="30"/>
      <c r="AU80953" s="30"/>
      <c r="AV80953" s="30"/>
    </row>
    <row r="80961" spans="45:48" x14ac:dyDescent="0.2">
      <c r="AS80961" s="30"/>
      <c r="AT80961" s="30"/>
      <c r="AU80961" s="30"/>
      <c r="AV80961" s="30"/>
    </row>
    <row r="80969" spans="45:48" x14ac:dyDescent="0.2">
      <c r="AS80969" s="30"/>
      <c r="AT80969" s="30"/>
      <c r="AU80969" s="30"/>
      <c r="AV80969" s="30"/>
    </row>
    <row r="80977" spans="45:48" x14ac:dyDescent="0.2">
      <c r="AS80977" s="30"/>
      <c r="AT80977" s="30"/>
      <c r="AU80977" s="30"/>
      <c r="AV80977" s="30"/>
    </row>
    <row r="80985" spans="45:48" x14ac:dyDescent="0.2">
      <c r="AS80985" s="30"/>
      <c r="AT80985" s="30"/>
      <c r="AU80985" s="30"/>
      <c r="AV80985" s="30"/>
    </row>
    <row r="80993" spans="45:48" x14ac:dyDescent="0.2">
      <c r="AS80993" s="30"/>
      <c r="AT80993" s="30"/>
      <c r="AU80993" s="30"/>
      <c r="AV80993" s="30"/>
    </row>
    <row r="81001" spans="45:48" x14ac:dyDescent="0.2">
      <c r="AS81001" s="30"/>
      <c r="AT81001" s="30"/>
      <c r="AU81001" s="30"/>
      <c r="AV81001" s="30"/>
    </row>
    <row r="81009" spans="45:48" x14ac:dyDescent="0.2">
      <c r="AS81009" s="30"/>
      <c r="AT81009" s="30"/>
      <c r="AU81009" s="30"/>
      <c r="AV81009" s="30"/>
    </row>
    <row r="81017" spans="45:48" x14ac:dyDescent="0.2">
      <c r="AS81017" s="30"/>
      <c r="AT81017" s="30"/>
      <c r="AU81017" s="30"/>
      <c r="AV81017" s="30"/>
    </row>
    <row r="81025" spans="45:48" x14ac:dyDescent="0.2">
      <c r="AS81025" s="30"/>
      <c r="AT81025" s="30"/>
      <c r="AU81025" s="30"/>
      <c r="AV81025" s="30"/>
    </row>
    <row r="81033" spans="45:48" x14ac:dyDescent="0.2">
      <c r="AS81033" s="30"/>
      <c r="AT81033" s="30"/>
      <c r="AU81033" s="30"/>
      <c r="AV81033" s="30"/>
    </row>
    <row r="81041" spans="45:48" x14ac:dyDescent="0.2">
      <c r="AS81041" s="30"/>
      <c r="AT81041" s="30"/>
      <c r="AU81041" s="30"/>
      <c r="AV81041" s="30"/>
    </row>
    <row r="81049" spans="45:48" x14ac:dyDescent="0.2">
      <c r="AS81049" s="30"/>
      <c r="AT81049" s="30"/>
      <c r="AU81049" s="30"/>
      <c r="AV81049" s="30"/>
    </row>
    <row r="81057" spans="45:48" x14ac:dyDescent="0.2">
      <c r="AS81057" s="30"/>
      <c r="AT81057" s="30"/>
      <c r="AU81057" s="30"/>
      <c r="AV81057" s="30"/>
    </row>
    <row r="81065" spans="45:48" x14ac:dyDescent="0.2">
      <c r="AS81065" s="30"/>
      <c r="AT81065" s="30"/>
      <c r="AU81065" s="30"/>
      <c r="AV81065" s="30"/>
    </row>
    <row r="81073" spans="45:48" x14ac:dyDescent="0.2">
      <c r="AS81073" s="30"/>
      <c r="AT81073" s="30"/>
      <c r="AU81073" s="30"/>
      <c r="AV81073" s="30"/>
    </row>
    <row r="81081" spans="45:48" x14ac:dyDescent="0.2">
      <c r="AS81081" s="30"/>
      <c r="AT81081" s="30"/>
      <c r="AU81081" s="30"/>
      <c r="AV81081" s="30"/>
    </row>
    <row r="81089" spans="45:48" x14ac:dyDescent="0.2">
      <c r="AS81089" s="30"/>
      <c r="AT81089" s="30"/>
      <c r="AU81089" s="30"/>
      <c r="AV81089" s="30"/>
    </row>
    <row r="81097" spans="45:48" x14ac:dyDescent="0.2">
      <c r="AS81097" s="30"/>
      <c r="AT81097" s="30"/>
      <c r="AU81097" s="30"/>
      <c r="AV81097" s="30"/>
    </row>
    <row r="81105" spans="45:48" x14ac:dyDescent="0.2">
      <c r="AS81105" s="30"/>
      <c r="AT81105" s="30"/>
      <c r="AU81105" s="30"/>
      <c r="AV81105" s="30"/>
    </row>
    <row r="81113" spans="45:48" x14ac:dyDescent="0.2">
      <c r="AS81113" s="30"/>
      <c r="AT81113" s="30"/>
      <c r="AU81113" s="30"/>
      <c r="AV81113" s="30"/>
    </row>
    <row r="81121" spans="45:48" x14ac:dyDescent="0.2">
      <c r="AS81121" s="30"/>
      <c r="AT81121" s="30"/>
      <c r="AU81121" s="30"/>
      <c r="AV81121" s="30"/>
    </row>
    <row r="81129" spans="45:48" x14ac:dyDescent="0.2">
      <c r="AS81129" s="30"/>
      <c r="AT81129" s="30"/>
      <c r="AU81129" s="30"/>
      <c r="AV81129" s="30"/>
    </row>
    <row r="81137" spans="45:48" x14ac:dyDescent="0.2">
      <c r="AS81137" s="30"/>
      <c r="AT81137" s="30"/>
      <c r="AU81137" s="30"/>
      <c r="AV81137" s="30"/>
    </row>
    <row r="81145" spans="45:48" x14ac:dyDescent="0.2">
      <c r="AS81145" s="30"/>
      <c r="AT81145" s="30"/>
      <c r="AU81145" s="30"/>
      <c r="AV81145" s="30"/>
    </row>
    <row r="81153" spans="45:48" x14ac:dyDescent="0.2">
      <c r="AS81153" s="30"/>
      <c r="AT81153" s="30"/>
      <c r="AU81153" s="30"/>
      <c r="AV81153" s="30"/>
    </row>
    <row r="81161" spans="45:48" x14ac:dyDescent="0.2">
      <c r="AS81161" s="30"/>
      <c r="AT81161" s="30"/>
      <c r="AU81161" s="30"/>
      <c r="AV81161" s="30"/>
    </row>
    <row r="81169" spans="45:48" x14ac:dyDescent="0.2">
      <c r="AS81169" s="30"/>
      <c r="AT81169" s="30"/>
      <c r="AU81169" s="30"/>
      <c r="AV81169" s="30"/>
    </row>
    <row r="81177" spans="45:48" x14ac:dyDescent="0.2">
      <c r="AS81177" s="30"/>
      <c r="AT81177" s="30"/>
      <c r="AU81177" s="30"/>
      <c r="AV81177" s="30"/>
    </row>
    <row r="81185" spans="45:48" x14ac:dyDescent="0.2">
      <c r="AS81185" s="30"/>
      <c r="AT81185" s="30"/>
      <c r="AU81185" s="30"/>
      <c r="AV81185" s="30"/>
    </row>
    <row r="81193" spans="45:48" x14ac:dyDescent="0.2">
      <c r="AS81193" s="30"/>
      <c r="AT81193" s="30"/>
      <c r="AU81193" s="30"/>
      <c r="AV81193" s="30"/>
    </row>
    <row r="81201" spans="45:48" x14ac:dyDescent="0.2">
      <c r="AS81201" s="30"/>
      <c r="AT81201" s="30"/>
      <c r="AU81201" s="30"/>
      <c r="AV81201" s="30"/>
    </row>
    <row r="81209" spans="45:48" x14ac:dyDescent="0.2">
      <c r="AS81209" s="30"/>
      <c r="AT81209" s="30"/>
      <c r="AU81209" s="30"/>
      <c r="AV81209" s="30"/>
    </row>
    <row r="81217" spans="45:48" x14ac:dyDescent="0.2">
      <c r="AS81217" s="30"/>
      <c r="AT81217" s="30"/>
      <c r="AU81217" s="30"/>
      <c r="AV81217" s="30"/>
    </row>
    <row r="81225" spans="45:48" x14ac:dyDescent="0.2">
      <c r="AS81225" s="30"/>
      <c r="AT81225" s="30"/>
      <c r="AU81225" s="30"/>
      <c r="AV81225" s="30"/>
    </row>
    <row r="81233" spans="45:48" x14ac:dyDescent="0.2">
      <c r="AS81233" s="30"/>
      <c r="AT81233" s="30"/>
      <c r="AU81233" s="30"/>
      <c r="AV81233" s="30"/>
    </row>
    <row r="81241" spans="45:48" x14ac:dyDescent="0.2">
      <c r="AS81241" s="30"/>
      <c r="AT81241" s="30"/>
      <c r="AU81241" s="30"/>
      <c r="AV81241" s="30"/>
    </row>
    <row r="81249" spans="45:48" x14ac:dyDescent="0.2">
      <c r="AS81249" s="30"/>
      <c r="AT81249" s="30"/>
      <c r="AU81249" s="30"/>
      <c r="AV81249" s="30"/>
    </row>
    <row r="81257" spans="45:48" x14ac:dyDescent="0.2">
      <c r="AS81257" s="30"/>
      <c r="AT81257" s="30"/>
      <c r="AU81257" s="30"/>
      <c r="AV81257" s="30"/>
    </row>
    <row r="81265" spans="45:48" x14ac:dyDescent="0.2">
      <c r="AS81265" s="30"/>
      <c r="AT81265" s="30"/>
      <c r="AU81265" s="30"/>
      <c r="AV81265" s="30"/>
    </row>
    <row r="81273" spans="45:48" x14ac:dyDescent="0.2">
      <c r="AS81273" s="30"/>
      <c r="AT81273" s="30"/>
      <c r="AU81273" s="30"/>
      <c r="AV81273" s="30"/>
    </row>
    <row r="81281" spans="45:48" x14ac:dyDescent="0.2">
      <c r="AS81281" s="30"/>
      <c r="AT81281" s="30"/>
      <c r="AU81281" s="30"/>
      <c r="AV81281" s="30"/>
    </row>
    <row r="81289" spans="45:48" x14ac:dyDescent="0.2">
      <c r="AS81289" s="30"/>
      <c r="AT81289" s="30"/>
      <c r="AU81289" s="30"/>
      <c r="AV81289" s="30"/>
    </row>
    <row r="81297" spans="45:48" x14ac:dyDescent="0.2">
      <c r="AS81297" s="30"/>
      <c r="AT81297" s="30"/>
      <c r="AU81297" s="30"/>
      <c r="AV81297" s="30"/>
    </row>
    <row r="81305" spans="45:48" x14ac:dyDescent="0.2">
      <c r="AS81305" s="30"/>
      <c r="AT81305" s="30"/>
      <c r="AU81305" s="30"/>
      <c r="AV81305" s="30"/>
    </row>
    <row r="81313" spans="45:48" x14ac:dyDescent="0.2">
      <c r="AS81313" s="30"/>
      <c r="AT81313" s="30"/>
      <c r="AU81313" s="30"/>
      <c r="AV81313" s="30"/>
    </row>
    <row r="81321" spans="45:48" x14ac:dyDescent="0.2">
      <c r="AS81321" s="30"/>
      <c r="AT81321" s="30"/>
      <c r="AU81321" s="30"/>
      <c r="AV81321" s="30"/>
    </row>
    <row r="81329" spans="45:48" x14ac:dyDescent="0.2">
      <c r="AS81329" s="30"/>
      <c r="AT81329" s="30"/>
      <c r="AU81329" s="30"/>
      <c r="AV81329" s="30"/>
    </row>
    <row r="81337" spans="45:48" x14ac:dyDescent="0.2">
      <c r="AS81337" s="30"/>
      <c r="AT81337" s="30"/>
      <c r="AU81337" s="30"/>
      <c r="AV81337" s="30"/>
    </row>
    <row r="81345" spans="45:48" x14ac:dyDescent="0.2">
      <c r="AS81345" s="30"/>
      <c r="AT81345" s="30"/>
      <c r="AU81345" s="30"/>
      <c r="AV81345" s="30"/>
    </row>
    <row r="81353" spans="45:48" x14ac:dyDescent="0.2">
      <c r="AS81353" s="30"/>
      <c r="AT81353" s="30"/>
      <c r="AU81353" s="30"/>
      <c r="AV81353" s="30"/>
    </row>
    <row r="81361" spans="45:48" x14ac:dyDescent="0.2">
      <c r="AS81361" s="30"/>
      <c r="AT81361" s="30"/>
      <c r="AU81361" s="30"/>
      <c r="AV81361" s="30"/>
    </row>
    <row r="81369" spans="45:48" x14ac:dyDescent="0.2">
      <c r="AS81369" s="30"/>
      <c r="AT81369" s="30"/>
      <c r="AU81369" s="30"/>
      <c r="AV81369" s="30"/>
    </row>
    <row r="81377" spans="45:48" x14ac:dyDescent="0.2">
      <c r="AS81377" s="30"/>
      <c r="AT81377" s="30"/>
      <c r="AU81377" s="30"/>
      <c r="AV81377" s="30"/>
    </row>
    <row r="81385" spans="45:48" x14ac:dyDescent="0.2">
      <c r="AS81385" s="30"/>
      <c r="AT81385" s="30"/>
      <c r="AU81385" s="30"/>
      <c r="AV81385" s="30"/>
    </row>
    <row r="81393" spans="45:48" x14ac:dyDescent="0.2">
      <c r="AS81393" s="30"/>
      <c r="AT81393" s="30"/>
      <c r="AU81393" s="30"/>
      <c r="AV81393" s="30"/>
    </row>
    <row r="81401" spans="45:48" x14ac:dyDescent="0.2">
      <c r="AS81401" s="30"/>
      <c r="AT81401" s="30"/>
      <c r="AU81401" s="30"/>
      <c r="AV81401" s="30"/>
    </row>
    <row r="81409" spans="45:48" x14ac:dyDescent="0.2">
      <c r="AS81409" s="30"/>
      <c r="AT81409" s="30"/>
      <c r="AU81409" s="30"/>
      <c r="AV81409" s="30"/>
    </row>
    <row r="81417" spans="45:48" x14ac:dyDescent="0.2">
      <c r="AS81417" s="30"/>
      <c r="AT81417" s="30"/>
      <c r="AU81417" s="30"/>
      <c r="AV81417" s="30"/>
    </row>
    <row r="81425" spans="45:48" x14ac:dyDescent="0.2">
      <c r="AS81425" s="30"/>
      <c r="AT81425" s="30"/>
      <c r="AU81425" s="30"/>
      <c r="AV81425" s="30"/>
    </row>
    <row r="81433" spans="45:48" x14ac:dyDescent="0.2">
      <c r="AS81433" s="30"/>
      <c r="AT81433" s="30"/>
      <c r="AU81433" s="30"/>
      <c r="AV81433" s="30"/>
    </row>
    <row r="81441" spans="45:48" x14ac:dyDescent="0.2">
      <c r="AS81441" s="30"/>
      <c r="AT81441" s="30"/>
      <c r="AU81441" s="30"/>
      <c r="AV81441" s="30"/>
    </row>
    <row r="81449" spans="45:48" x14ac:dyDescent="0.2">
      <c r="AS81449" s="30"/>
      <c r="AT81449" s="30"/>
      <c r="AU81449" s="30"/>
      <c r="AV81449" s="30"/>
    </row>
    <row r="81457" spans="45:48" x14ac:dyDescent="0.2">
      <c r="AS81457" s="30"/>
      <c r="AT81457" s="30"/>
      <c r="AU81457" s="30"/>
      <c r="AV81457" s="30"/>
    </row>
    <row r="81465" spans="45:48" x14ac:dyDescent="0.2">
      <c r="AS81465" s="30"/>
      <c r="AT81465" s="30"/>
      <c r="AU81465" s="30"/>
      <c r="AV81465" s="30"/>
    </row>
    <row r="81473" spans="45:48" x14ac:dyDescent="0.2">
      <c r="AS81473" s="30"/>
      <c r="AT81473" s="30"/>
      <c r="AU81473" s="30"/>
      <c r="AV81473" s="30"/>
    </row>
    <row r="81481" spans="45:48" x14ac:dyDescent="0.2">
      <c r="AS81481" s="30"/>
      <c r="AT81481" s="30"/>
      <c r="AU81481" s="30"/>
      <c r="AV81481" s="30"/>
    </row>
    <row r="81489" spans="45:48" x14ac:dyDescent="0.2">
      <c r="AS81489" s="30"/>
      <c r="AT81489" s="30"/>
      <c r="AU81489" s="30"/>
      <c r="AV81489" s="30"/>
    </row>
    <row r="81497" spans="45:48" x14ac:dyDescent="0.2">
      <c r="AS81497" s="30"/>
      <c r="AT81497" s="30"/>
      <c r="AU81497" s="30"/>
      <c r="AV81497" s="30"/>
    </row>
    <row r="81505" spans="45:48" x14ac:dyDescent="0.2">
      <c r="AS81505" s="30"/>
      <c r="AT81505" s="30"/>
      <c r="AU81505" s="30"/>
      <c r="AV81505" s="30"/>
    </row>
    <row r="81513" spans="45:48" x14ac:dyDescent="0.2">
      <c r="AS81513" s="30"/>
      <c r="AT81513" s="30"/>
      <c r="AU81513" s="30"/>
      <c r="AV81513" s="30"/>
    </row>
    <row r="81521" spans="45:48" x14ac:dyDescent="0.2">
      <c r="AS81521" s="30"/>
      <c r="AT81521" s="30"/>
      <c r="AU81521" s="30"/>
      <c r="AV81521" s="30"/>
    </row>
    <row r="81529" spans="45:48" x14ac:dyDescent="0.2">
      <c r="AS81529" s="30"/>
      <c r="AT81529" s="30"/>
      <c r="AU81529" s="30"/>
      <c r="AV81529" s="30"/>
    </row>
    <row r="81537" spans="45:48" x14ac:dyDescent="0.2">
      <c r="AS81537" s="30"/>
      <c r="AT81537" s="30"/>
      <c r="AU81537" s="30"/>
      <c r="AV81537" s="30"/>
    </row>
    <row r="81545" spans="45:48" x14ac:dyDescent="0.2">
      <c r="AS81545" s="30"/>
      <c r="AT81545" s="30"/>
      <c r="AU81545" s="30"/>
      <c r="AV81545" s="30"/>
    </row>
    <row r="81553" spans="45:48" x14ac:dyDescent="0.2">
      <c r="AS81553" s="30"/>
      <c r="AT81553" s="30"/>
      <c r="AU81553" s="30"/>
      <c r="AV81553" s="30"/>
    </row>
    <row r="81561" spans="45:48" x14ac:dyDescent="0.2">
      <c r="AS81561" s="30"/>
      <c r="AT81561" s="30"/>
      <c r="AU81561" s="30"/>
      <c r="AV81561" s="30"/>
    </row>
    <row r="81569" spans="45:48" x14ac:dyDescent="0.2">
      <c r="AS81569" s="30"/>
      <c r="AT81569" s="30"/>
      <c r="AU81569" s="30"/>
      <c r="AV81569" s="30"/>
    </row>
    <row r="81577" spans="45:48" x14ac:dyDescent="0.2">
      <c r="AS81577" s="30"/>
      <c r="AT81577" s="30"/>
      <c r="AU81577" s="30"/>
      <c r="AV81577" s="30"/>
    </row>
    <row r="81585" spans="45:48" x14ac:dyDescent="0.2">
      <c r="AS81585" s="30"/>
      <c r="AT81585" s="30"/>
      <c r="AU81585" s="30"/>
      <c r="AV81585" s="30"/>
    </row>
    <row r="81593" spans="45:48" x14ac:dyDescent="0.2">
      <c r="AS81593" s="30"/>
      <c r="AT81593" s="30"/>
      <c r="AU81593" s="30"/>
      <c r="AV81593" s="30"/>
    </row>
    <row r="81601" spans="45:48" x14ac:dyDescent="0.2">
      <c r="AS81601" s="30"/>
      <c r="AT81601" s="30"/>
      <c r="AU81601" s="30"/>
      <c r="AV81601" s="30"/>
    </row>
    <row r="81609" spans="45:48" x14ac:dyDescent="0.2">
      <c r="AS81609" s="30"/>
      <c r="AT81609" s="30"/>
      <c r="AU81609" s="30"/>
      <c r="AV81609" s="30"/>
    </row>
    <row r="81617" spans="45:48" x14ac:dyDescent="0.2">
      <c r="AS81617" s="30"/>
      <c r="AT81617" s="30"/>
      <c r="AU81617" s="30"/>
      <c r="AV81617" s="30"/>
    </row>
    <row r="81625" spans="45:48" x14ac:dyDescent="0.2">
      <c r="AS81625" s="30"/>
      <c r="AT81625" s="30"/>
      <c r="AU81625" s="30"/>
      <c r="AV81625" s="30"/>
    </row>
    <row r="81633" spans="45:48" x14ac:dyDescent="0.2">
      <c r="AS81633" s="30"/>
      <c r="AT81633" s="30"/>
      <c r="AU81633" s="30"/>
      <c r="AV81633" s="30"/>
    </row>
    <row r="81641" spans="45:48" x14ac:dyDescent="0.2">
      <c r="AS81641" s="30"/>
      <c r="AT81641" s="30"/>
      <c r="AU81641" s="30"/>
      <c r="AV81641" s="30"/>
    </row>
    <row r="81649" spans="45:48" x14ac:dyDescent="0.2">
      <c r="AS81649" s="30"/>
      <c r="AT81649" s="30"/>
      <c r="AU81649" s="30"/>
      <c r="AV81649" s="30"/>
    </row>
    <row r="81657" spans="45:48" x14ac:dyDescent="0.2">
      <c r="AS81657" s="30"/>
      <c r="AT81657" s="30"/>
      <c r="AU81657" s="30"/>
      <c r="AV81657" s="30"/>
    </row>
    <row r="81665" spans="45:48" x14ac:dyDescent="0.2">
      <c r="AS81665" s="30"/>
      <c r="AT81665" s="30"/>
      <c r="AU81665" s="30"/>
      <c r="AV81665" s="30"/>
    </row>
    <row r="81673" spans="45:48" x14ac:dyDescent="0.2">
      <c r="AS81673" s="30"/>
      <c r="AT81673" s="30"/>
      <c r="AU81673" s="30"/>
      <c r="AV81673" s="30"/>
    </row>
    <row r="81681" spans="45:48" x14ac:dyDescent="0.2">
      <c r="AS81681" s="30"/>
      <c r="AT81681" s="30"/>
      <c r="AU81681" s="30"/>
      <c r="AV81681" s="30"/>
    </row>
    <row r="81689" spans="45:48" x14ac:dyDescent="0.2">
      <c r="AS81689" s="30"/>
      <c r="AT81689" s="30"/>
      <c r="AU81689" s="30"/>
      <c r="AV81689" s="30"/>
    </row>
    <row r="81697" spans="45:48" x14ac:dyDescent="0.2">
      <c r="AS81697" s="30"/>
      <c r="AT81697" s="30"/>
      <c r="AU81697" s="30"/>
      <c r="AV81697" s="30"/>
    </row>
    <row r="81705" spans="45:48" x14ac:dyDescent="0.2">
      <c r="AS81705" s="30"/>
      <c r="AT81705" s="30"/>
      <c r="AU81705" s="30"/>
      <c r="AV81705" s="30"/>
    </row>
    <row r="81713" spans="45:48" x14ac:dyDescent="0.2">
      <c r="AS81713" s="30"/>
      <c r="AT81713" s="30"/>
      <c r="AU81713" s="30"/>
      <c r="AV81713" s="30"/>
    </row>
    <row r="81721" spans="45:48" x14ac:dyDescent="0.2">
      <c r="AS81721" s="30"/>
      <c r="AT81721" s="30"/>
      <c r="AU81721" s="30"/>
      <c r="AV81721" s="30"/>
    </row>
    <row r="81729" spans="45:48" x14ac:dyDescent="0.2">
      <c r="AS81729" s="30"/>
      <c r="AT81729" s="30"/>
      <c r="AU81729" s="30"/>
      <c r="AV81729" s="30"/>
    </row>
    <row r="81737" spans="45:48" x14ac:dyDescent="0.2">
      <c r="AS81737" s="30"/>
      <c r="AT81737" s="30"/>
      <c r="AU81737" s="30"/>
      <c r="AV81737" s="30"/>
    </row>
    <row r="81745" spans="45:48" x14ac:dyDescent="0.2">
      <c r="AS81745" s="30"/>
      <c r="AT81745" s="30"/>
      <c r="AU81745" s="30"/>
      <c r="AV81745" s="30"/>
    </row>
    <row r="81753" spans="45:48" x14ac:dyDescent="0.2">
      <c r="AS81753" s="30"/>
      <c r="AT81753" s="30"/>
      <c r="AU81753" s="30"/>
      <c r="AV81753" s="30"/>
    </row>
    <row r="81761" spans="45:48" x14ac:dyDescent="0.2">
      <c r="AS81761" s="30"/>
      <c r="AT81761" s="30"/>
      <c r="AU81761" s="30"/>
      <c r="AV81761" s="30"/>
    </row>
    <row r="81769" spans="45:48" x14ac:dyDescent="0.2">
      <c r="AS81769" s="30"/>
      <c r="AT81769" s="30"/>
      <c r="AU81769" s="30"/>
      <c r="AV81769" s="30"/>
    </row>
    <row r="81777" spans="45:48" x14ac:dyDescent="0.2">
      <c r="AS81777" s="30"/>
      <c r="AT81777" s="30"/>
      <c r="AU81777" s="30"/>
      <c r="AV81777" s="30"/>
    </row>
    <row r="81785" spans="45:48" x14ac:dyDescent="0.2">
      <c r="AS81785" s="30"/>
      <c r="AT81785" s="30"/>
      <c r="AU81785" s="30"/>
      <c r="AV81785" s="30"/>
    </row>
    <row r="81793" spans="45:48" x14ac:dyDescent="0.2">
      <c r="AS81793" s="30"/>
      <c r="AT81793" s="30"/>
      <c r="AU81793" s="30"/>
      <c r="AV81793" s="30"/>
    </row>
    <row r="81801" spans="45:48" x14ac:dyDescent="0.2">
      <c r="AS81801" s="30"/>
      <c r="AT81801" s="30"/>
      <c r="AU81801" s="30"/>
      <c r="AV81801" s="30"/>
    </row>
    <row r="81809" spans="45:48" x14ac:dyDescent="0.2">
      <c r="AS81809" s="30"/>
      <c r="AT81809" s="30"/>
      <c r="AU81809" s="30"/>
      <c r="AV81809" s="30"/>
    </row>
    <row r="81817" spans="45:48" x14ac:dyDescent="0.2">
      <c r="AS81817" s="30"/>
      <c r="AT81817" s="30"/>
      <c r="AU81817" s="30"/>
      <c r="AV81817" s="30"/>
    </row>
    <row r="81825" spans="45:48" x14ac:dyDescent="0.2">
      <c r="AS81825" s="30"/>
      <c r="AT81825" s="30"/>
      <c r="AU81825" s="30"/>
      <c r="AV81825" s="30"/>
    </row>
    <row r="81833" spans="45:48" x14ac:dyDescent="0.2">
      <c r="AS81833" s="30"/>
      <c r="AT81833" s="30"/>
      <c r="AU81833" s="30"/>
      <c r="AV81833" s="30"/>
    </row>
    <row r="81841" spans="45:48" x14ac:dyDescent="0.2">
      <c r="AS81841" s="30"/>
      <c r="AT81841" s="30"/>
      <c r="AU81841" s="30"/>
      <c r="AV81841" s="30"/>
    </row>
    <row r="81849" spans="45:48" x14ac:dyDescent="0.2">
      <c r="AS81849" s="30"/>
      <c r="AT81849" s="30"/>
      <c r="AU81849" s="30"/>
      <c r="AV81849" s="30"/>
    </row>
    <row r="81857" spans="45:48" x14ac:dyDescent="0.2">
      <c r="AS81857" s="30"/>
      <c r="AT81857" s="30"/>
      <c r="AU81857" s="30"/>
      <c r="AV81857" s="30"/>
    </row>
    <row r="81865" spans="45:48" x14ac:dyDescent="0.2">
      <c r="AS81865" s="30"/>
      <c r="AT81865" s="30"/>
      <c r="AU81865" s="30"/>
      <c r="AV81865" s="30"/>
    </row>
    <row r="81873" spans="45:48" x14ac:dyDescent="0.2">
      <c r="AS81873" s="30"/>
      <c r="AT81873" s="30"/>
      <c r="AU81873" s="30"/>
      <c r="AV81873" s="30"/>
    </row>
    <row r="81881" spans="45:48" x14ac:dyDescent="0.2">
      <c r="AS81881" s="30"/>
      <c r="AT81881" s="30"/>
      <c r="AU81881" s="30"/>
      <c r="AV81881" s="30"/>
    </row>
    <row r="81889" spans="45:48" x14ac:dyDescent="0.2">
      <c r="AS81889" s="30"/>
      <c r="AT81889" s="30"/>
      <c r="AU81889" s="30"/>
      <c r="AV81889" s="30"/>
    </row>
    <row r="81897" spans="45:48" x14ac:dyDescent="0.2">
      <c r="AS81897" s="30"/>
      <c r="AT81897" s="30"/>
      <c r="AU81897" s="30"/>
      <c r="AV81897" s="30"/>
    </row>
    <row r="81905" spans="45:48" x14ac:dyDescent="0.2">
      <c r="AS81905" s="30"/>
      <c r="AT81905" s="30"/>
      <c r="AU81905" s="30"/>
      <c r="AV81905" s="30"/>
    </row>
    <row r="81913" spans="45:48" x14ac:dyDescent="0.2">
      <c r="AS81913" s="30"/>
      <c r="AT81913" s="30"/>
      <c r="AU81913" s="30"/>
      <c r="AV81913" s="30"/>
    </row>
    <row r="81921" spans="45:48" x14ac:dyDescent="0.2">
      <c r="AS81921" s="30"/>
      <c r="AT81921" s="30"/>
      <c r="AU81921" s="30"/>
      <c r="AV81921" s="30"/>
    </row>
    <row r="81929" spans="45:48" x14ac:dyDescent="0.2">
      <c r="AS81929" s="30"/>
      <c r="AT81929" s="30"/>
      <c r="AU81929" s="30"/>
      <c r="AV81929" s="30"/>
    </row>
    <row r="81937" spans="45:48" x14ac:dyDescent="0.2">
      <c r="AS81937" s="30"/>
      <c r="AT81937" s="30"/>
      <c r="AU81937" s="30"/>
      <c r="AV81937" s="30"/>
    </row>
    <row r="81945" spans="45:48" x14ac:dyDescent="0.2">
      <c r="AS81945" s="30"/>
      <c r="AT81945" s="30"/>
      <c r="AU81945" s="30"/>
      <c r="AV81945" s="30"/>
    </row>
    <row r="81953" spans="45:48" x14ac:dyDescent="0.2">
      <c r="AS81953" s="30"/>
      <c r="AT81953" s="30"/>
      <c r="AU81953" s="30"/>
      <c r="AV81953" s="30"/>
    </row>
    <row r="81961" spans="45:48" x14ac:dyDescent="0.2">
      <c r="AS81961" s="30"/>
      <c r="AT81961" s="30"/>
      <c r="AU81961" s="30"/>
      <c r="AV81961" s="30"/>
    </row>
    <row r="81969" spans="45:48" x14ac:dyDescent="0.2">
      <c r="AS81969" s="30"/>
      <c r="AT81969" s="30"/>
      <c r="AU81969" s="30"/>
      <c r="AV81969" s="30"/>
    </row>
    <row r="81977" spans="45:48" x14ac:dyDescent="0.2">
      <c r="AS81977" s="30"/>
      <c r="AT81977" s="30"/>
      <c r="AU81977" s="30"/>
      <c r="AV81977" s="30"/>
    </row>
    <row r="81985" spans="45:48" x14ac:dyDescent="0.2">
      <c r="AS81985" s="30"/>
      <c r="AT81985" s="30"/>
      <c r="AU81985" s="30"/>
      <c r="AV81985" s="30"/>
    </row>
    <row r="81993" spans="45:48" x14ac:dyDescent="0.2">
      <c r="AS81993" s="30"/>
      <c r="AT81993" s="30"/>
      <c r="AU81993" s="30"/>
      <c r="AV81993" s="30"/>
    </row>
    <row r="82001" spans="45:48" x14ac:dyDescent="0.2">
      <c r="AS82001" s="30"/>
      <c r="AT82001" s="30"/>
      <c r="AU82001" s="30"/>
      <c r="AV82001" s="30"/>
    </row>
    <row r="82009" spans="45:48" x14ac:dyDescent="0.2">
      <c r="AS82009" s="30"/>
      <c r="AT82009" s="30"/>
      <c r="AU82009" s="30"/>
      <c r="AV82009" s="30"/>
    </row>
    <row r="82017" spans="45:48" x14ac:dyDescent="0.2">
      <c r="AS82017" s="30"/>
      <c r="AT82017" s="30"/>
      <c r="AU82017" s="30"/>
      <c r="AV82017" s="30"/>
    </row>
    <row r="82025" spans="45:48" x14ac:dyDescent="0.2">
      <c r="AS82025" s="30"/>
      <c r="AT82025" s="30"/>
      <c r="AU82025" s="30"/>
      <c r="AV82025" s="30"/>
    </row>
    <row r="82033" spans="45:48" x14ac:dyDescent="0.2">
      <c r="AS82033" s="30"/>
      <c r="AT82033" s="30"/>
      <c r="AU82033" s="30"/>
      <c r="AV82033" s="30"/>
    </row>
    <row r="82041" spans="45:48" x14ac:dyDescent="0.2">
      <c r="AS82041" s="30"/>
      <c r="AT82041" s="30"/>
      <c r="AU82041" s="30"/>
      <c r="AV82041" s="30"/>
    </row>
    <row r="82049" spans="45:48" x14ac:dyDescent="0.2">
      <c r="AS82049" s="30"/>
      <c r="AT82049" s="30"/>
      <c r="AU82049" s="30"/>
      <c r="AV82049" s="30"/>
    </row>
    <row r="82057" spans="45:48" x14ac:dyDescent="0.2">
      <c r="AS82057" s="30"/>
      <c r="AT82057" s="30"/>
      <c r="AU82057" s="30"/>
      <c r="AV82057" s="30"/>
    </row>
    <row r="82065" spans="45:48" x14ac:dyDescent="0.2">
      <c r="AS82065" s="30"/>
      <c r="AT82065" s="30"/>
      <c r="AU82065" s="30"/>
      <c r="AV82065" s="30"/>
    </row>
    <row r="82073" spans="45:48" x14ac:dyDescent="0.2">
      <c r="AS82073" s="30"/>
      <c r="AT82073" s="30"/>
      <c r="AU82073" s="30"/>
      <c r="AV82073" s="30"/>
    </row>
    <row r="82081" spans="45:48" x14ac:dyDescent="0.2">
      <c r="AS82081" s="30"/>
      <c r="AT82081" s="30"/>
      <c r="AU82081" s="30"/>
      <c r="AV82081" s="30"/>
    </row>
    <row r="82089" spans="45:48" x14ac:dyDescent="0.2">
      <c r="AS82089" s="30"/>
      <c r="AT82089" s="30"/>
      <c r="AU82089" s="30"/>
      <c r="AV82089" s="30"/>
    </row>
    <row r="82097" spans="45:48" x14ac:dyDescent="0.2">
      <c r="AS82097" s="30"/>
      <c r="AT82097" s="30"/>
      <c r="AU82097" s="30"/>
      <c r="AV82097" s="30"/>
    </row>
    <row r="82105" spans="45:48" x14ac:dyDescent="0.2">
      <c r="AS82105" s="30"/>
      <c r="AT82105" s="30"/>
      <c r="AU82105" s="30"/>
      <c r="AV82105" s="30"/>
    </row>
    <row r="82113" spans="45:48" x14ac:dyDescent="0.2">
      <c r="AS82113" s="30"/>
      <c r="AT82113" s="30"/>
      <c r="AU82113" s="30"/>
      <c r="AV82113" s="30"/>
    </row>
    <row r="82121" spans="45:48" x14ac:dyDescent="0.2">
      <c r="AS82121" s="30"/>
      <c r="AT82121" s="30"/>
      <c r="AU82121" s="30"/>
      <c r="AV82121" s="30"/>
    </row>
    <row r="82129" spans="45:48" x14ac:dyDescent="0.2">
      <c r="AS82129" s="30"/>
      <c r="AT82129" s="30"/>
      <c r="AU82129" s="30"/>
      <c r="AV82129" s="30"/>
    </row>
    <row r="82137" spans="45:48" x14ac:dyDescent="0.2">
      <c r="AS82137" s="30"/>
      <c r="AT82137" s="30"/>
      <c r="AU82137" s="30"/>
      <c r="AV82137" s="30"/>
    </row>
    <row r="82145" spans="45:48" x14ac:dyDescent="0.2">
      <c r="AS82145" s="30"/>
      <c r="AT82145" s="30"/>
      <c r="AU82145" s="30"/>
      <c r="AV82145" s="30"/>
    </row>
    <row r="82153" spans="45:48" x14ac:dyDescent="0.2">
      <c r="AS82153" s="30"/>
      <c r="AT82153" s="30"/>
      <c r="AU82153" s="30"/>
      <c r="AV82153" s="30"/>
    </row>
    <row r="82161" spans="45:48" x14ac:dyDescent="0.2">
      <c r="AS82161" s="30"/>
      <c r="AT82161" s="30"/>
      <c r="AU82161" s="30"/>
      <c r="AV82161" s="30"/>
    </row>
    <row r="82169" spans="45:48" x14ac:dyDescent="0.2">
      <c r="AS82169" s="30"/>
      <c r="AT82169" s="30"/>
      <c r="AU82169" s="30"/>
      <c r="AV82169" s="30"/>
    </row>
    <row r="82177" spans="45:48" x14ac:dyDescent="0.2">
      <c r="AS82177" s="30"/>
      <c r="AT82177" s="30"/>
      <c r="AU82177" s="30"/>
      <c r="AV82177" s="30"/>
    </row>
    <row r="82185" spans="45:48" x14ac:dyDescent="0.2">
      <c r="AS82185" s="30"/>
      <c r="AT82185" s="30"/>
      <c r="AU82185" s="30"/>
      <c r="AV82185" s="30"/>
    </row>
    <row r="82193" spans="45:48" x14ac:dyDescent="0.2">
      <c r="AS82193" s="30"/>
      <c r="AT82193" s="30"/>
      <c r="AU82193" s="30"/>
      <c r="AV82193" s="30"/>
    </row>
    <row r="82201" spans="45:48" x14ac:dyDescent="0.2">
      <c r="AS82201" s="30"/>
      <c r="AT82201" s="30"/>
      <c r="AU82201" s="30"/>
      <c r="AV82201" s="30"/>
    </row>
    <row r="82209" spans="45:48" x14ac:dyDescent="0.2">
      <c r="AS82209" s="30"/>
      <c r="AT82209" s="30"/>
      <c r="AU82209" s="30"/>
      <c r="AV82209" s="30"/>
    </row>
    <row r="82217" spans="45:48" x14ac:dyDescent="0.2">
      <c r="AS82217" s="30"/>
      <c r="AT82217" s="30"/>
      <c r="AU82217" s="30"/>
      <c r="AV82217" s="30"/>
    </row>
    <row r="82225" spans="45:48" x14ac:dyDescent="0.2">
      <c r="AS82225" s="30"/>
      <c r="AT82225" s="30"/>
      <c r="AU82225" s="30"/>
      <c r="AV82225" s="30"/>
    </row>
    <row r="82233" spans="45:48" x14ac:dyDescent="0.2">
      <c r="AS82233" s="30"/>
      <c r="AT82233" s="30"/>
      <c r="AU82233" s="30"/>
      <c r="AV82233" s="30"/>
    </row>
    <row r="82241" spans="45:48" x14ac:dyDescent="0.2">
      <c r="AS82241" s="30"/>
      <c r="AT82241" s="30"/>
      <c r="AU82241" s="30"/>
      <c r="AV82241" s="30"/>
    </row>
    <row r="82249" spans="45:48" x14ac:dyDescent="0.2">
      <c r="AS82249" s="30"/>
      <c r="AT82249" s="30"/>
      <c r="AU82249" s="30"/>
      <c r="AV82249" s="30"/>
    </row>
    <row r="82257" spans="45:48" x14ac:dyDescent="0.2">
      <c r="AS82257" s="30"/>
      <c r="AT82257" s="30"/>
      <c r="AU82257" s="30"/>
      <c r="AV82257" s="30"/>
    </row>
    <row r="82265" spans="45:48" x14ac:dyDescent="0.2">
      <c r="AS82265" s="30"/>
      <c r="AT82265" s="30"/>
      <c r="AU82265" s="30"/>
      <c r="AV82265" s="30"/>
    </row>
    <row r="82273" spans="45:48" x14ac:dyDescent="0.2">
      <c r="AS82273" s="30"/>
      <c r="AT82273" s="30"/>
      <c r="AU82273" s="30"/>
      <c r="AV82273" s="30"/>
    </row>
    <row r="82281" spans="45:48" x14ac:dyDescent="0.2">
      <c r="AS82281" s="30"/>
      <c r="AT82281" s="30"/>
      <c r="AU82281" s="30"/>
      <c r="AV82281" s="30"/>
    </row>
    <row r="82289" spans="45:48" x14ac:dyDescent="0.2">
      <c r="AS82289" s="30"/>
      <c r="AT82289" s="30"/>
      <c r="AU82289" s="30"/>
      <c r="AV82289" s="30"/>
    </row>
    <row r="82297" spans="45:48" x14ac:dyDescent="0.2">
      <c r="AS82297" s="30"/>
      <c r="AT82297" s="30"/>
      <c r="AU82297" s="30"/>
      <c r="AV82297" s="30"/>
    </row>
    <row r="82305" spans="45:48" x14ac:dyDescent="0.2">
      <c r="AS82305" s="30"/>
      <c r="AT82305" s="30"/>
      <c r="AU82305" s="30"/>
      <c r="AV82305" s="30"/>
    </row>
    <row r="82313" spans="45:48" x14ac:dyDescent="0.2">
      <c r="AS82313" s="30"/>
      <c r="AT82313" s="30"/>
      <c r="AU82313" s="30"/>
      <c r="AV82313" s="30"/>
    </row>
    <row r="82321" spans="45:48" x14ac:dyDescent="0.2">
      <c r="AS82321" s="30"/>
      <c r="AT82321" s="30"/>
      <c r="AU82321" s="30"/>
      <c r="AV82321" s="30"/>
    </row>
    <row r="82329" spans="45:48" x14ac:dyDescent="0.2">
      <c r="AS82329" s="30"/>
      <c r="AT82329" s="30"/>
      <c r="AU82329" s="30"/>
      <c r="AV82329" s="30"/>
    </row>
    <row r="82337" spans="45:48" x14ac:dyDescent="0.2">
      <c r="AS82337" s="30"/>
      <c r="AT82337" s="30"/>
      <c r="AU82337" s="30"/>
      <c r="AV82337" s="30"/>
    </row>
    <row r="82345" spans="45:48" x14ac:dyDescent="0.2">
      <c r="AS82345" s="30"/>
      <c r="AT82345" s="30"/>
      <c r="AU82345" s="30"/>
      <c r="AV82345" s="30"/>
    </row>
    <row r="82353" spans="45:48" x14ac:dyDescent="0.2">
      <c r="AS82353" s="30"/>
      <c r="AT82353" s="30"/>
      <c r="AU82353" s="30"/>
      <c r="AV82353" s="30"/>
    </row>
    <row r="82361" spans="45:48" x14ac:dyDescent="0.2">
      <c r="AS82361" s="30"/>
      <c r="AT82361" s="30"/>
      <c r="AU82361" s="30"/>
      <c r="AV82361" s="30"/>
    </row>
    <row r="82369" spans="45:48" x14ac:dyDescent="0.2">
      <c r="AS82369" s="30"/>
      <c r="AT82369" s="30"/>
      <c r="AU82369" s="30"/>
      <c r="AV82369" s="30"/>
    </row>
    <row r="82377" spans="45:48" x14ac:dyDescent="0.2">
      <c r="AS82377" s="30"/>
      <c r="AT82377" s="30"/>
      <c r="AU82377" s="30"/>
      <c r="AV82377" s="30"/>
    </row>
    <row r="82385" spans="45:48" x14ac:dyDescent="0.2">
      <c r="AS82385" s="30"/>
      <c r="AT82385" s="30"/>
      <c r="AU82385" s="30"/>
      <c r="AV82385" s="30"/>
    </row>
    <row r="82393" spans="45:48" x14ac:dyDescent="0.2">
      <c r="AS82393" s="30"/>
      <c r="AT82393" s="30"/>
      <c r="AU82393" s="30"/>
      <c r="AV82393" s="30"/>
    </row>
    <row r="82401" spans="45:48" x14ac:dyDescent="0.2">
      <c r="AS82401" s="30"/>
      <c r="AT82401" s="30"/>
      <c r="AU82401" s="30"/>
      <c r="AV82401" s="30"/>
    </row>
    <row r="82409" spans="45:48" x14ac:dyDescent="0.2">
      <c r="AS82409" s="30"/>
      <c r="AT82409" s="30"/>
      <c r="AU82409" s="30"/>
      <c r="AV82409" s="30"/>
    </row>
    <row r="82417" spans="45:48" x14ac:dyDescent="0.2">
      <c r="AS82417" s="30"/>
      <c r="AT82417" s="30"/>
      <c r="AU82417" s="30"/>
      <c r="AV82417" s="30"/>
    </row>
    <row r="82425" spans="45:48" x14ac:dyDescent="0.2">
      <c r="AS82425" s="30"/>
      <c r="AT82425" s="30"/>
      <c r="AU82425" s="30"/>
      <c r="AV82425" s="30"/>
    </row>
    <row r="82433" spans="45:48" x14ac:dyDescent="0.2">
      <c r="AS82433" s="30"/>
      <c r="AT82433" s="30"/>
      <c r="AU82433" s="30"/>
      <c r="AV82433" s="30"/>
    </row>
    <row r="82441" spans="45:48" x14ac:dyDescent="0.2">
      <c r="AS82441" s="30"/>
      <c r="AT82441" s="30"/>
      <c r="AU82441" s="30"/>
      <c r="AV82441" s="30"/>
    </row>
    <row r="82449" spans="45:48" x14ac:dyDescent="0.2">
      <c r="AS82449" s="30"/>
      <c r="AT82449" s="30"/>
      <c r="AU82449" s="30"/>
      <c r="AV82449" s="30"/>
    </row>
    <row r="82457" spans="45:48" x14ac:dyDescent="0.2">
      <c r="AS82457" s="30"/>
      <c r="AT82457" s="30"/>
      <c r="AU82457" s="30"/>
      <c r="AV82457" s="30"/>
    </row>
    <row r="82465" spans="45:48" x14ac:dyDescent="0.2">
      <c r="AS82465" s="30"/>
      <c r="AT82465" s="30"/>
      <c r="AU82465" s="30"/>
      <c r="AV82465" s="30"/>
    </row>
    <row r="82473" spans="45:48" x14ac:dyDescent="0.2">
      <c r="AS82473" s="30"/>
      <c r="AT82473" s="30"/>
      <c r="AU82473" s="30"/>
      <c r="AV82473" s="30"/>
    </row>
    <row r="82481" spans="45:48" x14ac:dyDescent="0.2">
      <c r="AS82481" s="30"/>
      <c r="AT82481" s="30"/>
      <c r="AU82481" s="30"/>
      <c r="AV82481" s="30"/>
    </row>
    <row r="82489" spans="45:48" x14ac:dyDescent="0.2">
      <c r="AS82489" s="30"/>
      <c r="AT82489" s="30"/>
      <c r="AU82489" s="30"/>
      <c r="AV82489" s="30"/>
    </row>
    <row r="82497" spans="45:48" x14ac:dyDescent="0.2">
      <c r="AS82497" s="30"/>
      <c r="AT82497" s="30"/>
      <c r="AU82497" s="30"/>
      <c r="AV82497" s="30"/>
    </row>
    <row r="82505" spans="45:48" x14ac:dyDescent="0.2">
      <c r="AS82505" s="30"/>
      <c r="AT82505" s="30"/>
      <c r="AU82505" s="30"/>
      <c r="AV82505" s="30"/>
    </row>
    <row r="82513" spans="45:48" x14ac:dyDescent="0.2">
      <c r="AS82513" s="30"/>
      <c r="AT82513" s="30"/>
      <c r="AU82513" s="30"/>
      <c r="AV82513" s="30"/>
    </row>
    <row r="82521" spans="45:48" x14ac:dyDescent="0.2">
      <c r="AS82521" s="30"/>
      <c r="AT82521" s="30"/>
      <c r="AU82521" s="30"/>
      <c r="AV82521" s="30"/>
    </row>
    <row r="82529" spans="45:48" x14ac:dyDescent="0.2">
      <c r="AS82529" s="30"/>
      <c r="AT82529" s="30"/>
      <c r="AU82529" s="30"/>
      <c r="AV82529" s="30"/>
    </row>
    <row r="82537" spans="45:48" x14ac:dyDescent="0.2">
      <c r="AS82537" s="30"/>
      <c r="AT82537" s="30"/>
      <c r="AU82537" s="30"/>
      <c r="AV82537" s="30"/>
    </row>
    <row r="82545" spans="45:48" x14ac:dyDescent="0.2">
      <c r="AS82545" s="30"/>
      <c r="AT82545" s="30"/>
      <c r="AU82545" s="30"/>
      <c r="AV82545" s="30"/>
    </row>
    <row r="82553" spans="45:48" x14ac:dyDescent="0.2">
      <c r="AS82553" s="30"/>
      <c r="AT82553" s="30"/>
      <c r="AU82553" s="30"/>
      <c r="AV82553" s="30"/>
    </row>
    <row r="82561" spans="45:48" x14ac:dyDescent="0.2">
      <c r="AS82561" s="30"/>
      <c r="AT82561" s="30"/>
      <c r="AU82561" s="30"/>
      <c r="AV82561" s="30"/>
    </row>
    <row r="82569" spans="45:48" x14ac:dyDescent="0.2">
      <c r="AS82569" s="30"/>
      <c r="AT82569" s="30"/>
      <c r="AU82569" s="30"/>
      <c r="AV82569" s="30"/>
    </row>
    <row r="82577" spans="45:48" x14ac:dyDescent="0.2">
      <c r="AS82577" s="30"/>
      <c r="AT82577" s="30"/>
      <c r="AU82577" s="30"/>
      <c r="AV82577" s="30"/>
    </row>
    <row r="82585" spans="45:48" x14ac:dyDescent="0.2">
      <c r="AS82585" s="30"/>
      <c r="AT82585" s="30"/>
      <c r="AU82585" s="30"/>
      <c r="AV82585" s="30"/>
    </row>
    <row r="82593" spans="45:48" x14ac:dyDescent="0.2">
      <c r="AS82593" s="30"/>
      <c r="AT82593" s="30"/>
      <c r="AU82593" s="30"/>
      <c r="AV82593" s="30"/>
    </row>
    <row r="82601" spans="45:48" x14ac:dyDescent="0.2">
      <c r="AS82601" s="30"/>
      <c r="AT82601" s="30"/>
      <c r="AU82601" s="30"/>
      <c r="AV82601" s="30"/>
    </row>
    <row r="82609" spans="45:48" x14ac:dyDescent="0.2">
      <c r="AS82609" s="30"/>
      <c r="AT82609" s="30"/>
      <c r="AU82609" s="30"/>
      <c r="AV82609" s="30"/>
    </row>
    <row r="82617" spans="45:48" x14ac:dyDescent="0.2">
      <c r="AS82617" s="30"/>
      <c r="AT82617" s="30"/>
      <c r="AU82617" s="30"/>
      <c r="AV82617" s="30"/>
    </row>
    <row r="82625" spans="45:48" x14ac:dyDescent="0.2">
      <c r="AS82625" s="30"/>
      <c r="AT82625" s="30"/>
      <c r="AU82625" s="30"/>
      <c r="AV82625" s="30"/>
    </row>
    <row r="82633" spans="45:48" x14ac:dyDescent="0.2">
      <c r="AS82633" s="30"/>
      <c r="AT82633" s="30"/>
      <c r="AU82633" s="30"/>
      <c r="AV82633" s="30"/>
    </row>
    <row r="82641" spans="45:48" x14ac:dyDescent="0.2">
      <c r="AS82641" s="30"/>
      <c r="AT82641" s="30"/>
      <c r="AU82641" s="30"/>
      <c r="AV82641" s="30"/>
    </row>
    <row r="82649" spans="45:48" x14ac:dyDescent="0.2">
      <c r="AS82649" s="30"/>
      <c r="AT82649" s="30"/>
      <c r="AU82649" s="30"/>
      <c r="AV82649" s="30"/>
    </row>
    <row r="82657" spans="45:48" x14ac:dyDescent="0.2">
      <c r="AS82657" s="30"/>
      <c r="AT82657" s="30"/>
      <c r="AU82657" s="30"/>
      <c r="AV82657" s="30"/>
    </row>
    <row r="82665" spans="45:48" x14ac:dyDescent="0.2">
      <c r="AS82665" s="30"/>
      <c r="AT82665" s="30"/>
      <c r="AU82665" s="30"/>
      <c r="AV82665" s="30"/>
    </row>
    <row r="82673" spans="45:48" x14ac:dyDescent="0.2">
      <c r="AS82673" s="30"/>
      <c r="AT82673" s="30"/>
      <c r="AU82673" s="30"/>
      <c r="AV82673" s="30"/>
    </row>
    <row r="82681" spans="45:48" x14ac:dyDescent="0.2">
      <c r="AS82681" s="30"/>
      <c r="AT82681" s="30"/>
      <c r="AU82681" s="30"/>
      <c r="AV82681" s="30"/>
    </row>
    <row r="82689" spans="45:48" x14ac:dyDescent="0.2">
      <c r="AS82689" s="30"/>
      <c r="AT82689" s="30"/>
      <c r="AU82689" s="30"/>
      <c r="AV82689" s="30"/>
    </row>
    <row r="82697" spans="45:48" x14ac:dyDescent="0.2">
      <c r="AS82697" s="30"/>
      <c r="AT82697" s="30"/>
      <c r="AU82697" s="30"/>
      <c r="AV82697" s="30"/>
    </row>
    <row r="82705" spans="45:48" x14ac:dyDescent="0.2">
      <c r="AS82705" s="30"/>
      <c r="AT82705" s="30"/>
      <c r="AU82705" s="30"/>
      <c r="AV82705" s="30"/>
    </row>
    <row r="82713" spans="45:48" x14ac:dyDescent="0.2">
      <c r="AS82713" s="30"/>
      <c r="AT82713" s="30"/>
      <c r="AU82713" s="30"/>
      <c r="AV82713" s="30"/>
    </row>
    <row r="82721" spans="45:48" x14ac:dyDescent="0.2">
      <c r="AS82721" s="30"/>
      <c r="AT82721" s="30"/>
      <c r="AU82721" s="30"/>
      <c r="AV82721" s="30"/>
    </row>
    <row r="82729" spans="45:48" x14ac:dyDescent="0.2">
      <c r="AS82729" s="30"/>
      <c r="AT82729" s="30"/>
      <c r="AU82729" s="30"/>
      <c r="AV82729" s="30"/>
    </row>
    <row r="82737" spans="45:48" x14ac:dyDescent="0.2">
      <c r="AS82737" s="30"/>
      <c r="AT82737" s="30"/>
      <c r="AU82737" s="30"/>
      <c r="AV82737" s="30"/>
    </row>
    <row r="82745" spans="45:48" x14ac:dyDescent="0.2">
      <c r="AS82745" s="30"/>
      <c r="AT82745" s="30"/>
      <c r="AU82745" s="30"/>
      <c r="AV82745" s="30"/>
    </row>
    <row r="82753" spans="45:48" x14ac:dyDescent="0.2">
      <c r="AS82753" s="30"/>
      <c r="AT82753" s="30"/>
      <c r="AU82753" s="30"/>
      <c r="AV82753" s="30"/>
    </row>
    <row r="82761" spans="45:48" x14ac:dyDescent="0.2">
      <c r="AS82761" s="30"/>
      <c r="AT82761" s="30"/>
      <c r="AU82761" s="30"/>
      <c r="AV82761" s="30"/>
    </row>
    <row r="82769" spans="45:48" x14ac:dyDescent="0.2">
      <c r="AS82769" s="30"/>
      <c r="AT82769" s="30"/>
      <c r="AU82769" s="30"/>
      <c r="AV82769" s="30"/>
    </row>
    <row r="82777" spans="45:48" x14ac:dyDescent="0.2">
      <c r="AS82777" s="30"/>
      <c r="AT82777" s="30"/>
      <c r="AU82777" s="30"/>
      <c r="AV82777" s="30"/>
    </row>
    <row r="82785" spans="45:48" x14ac:dyDescent="0.2">
      <c r="AS82785" s="30"/>
      <c r="AT82785" s="30"/>
      <c r="AU82785" s="30"/>
      <c r="AV82785" s="30"/>
    </row>
    <row r="82793" spans="45:48" x14ac:dyDescent="0.2">
      <c r="AS82793" s="30"/>
      <c r="AT82793" s="30"/>
      <c r="AU82793" s="30"/>
      <c r="AV82793" s="30"/>
    </row>
    <row r="82801" spans="45:48" x14ac:dyDescent="0.2">
      <c r="AS82801" s="30"/>
      <c r="AT82801" s="30"/>
      <c r="AU82801" s="30"/>
      <c r="AV82801" s="30"/>
    </row>
    <row r="82809" spans="45:48" x14ac:dyDescent="0.2">
      <c r="AS82809" s="30"/>
      <c r="AT82809" s="30"/>
      <c r="AU82809" s="30"/>
      <c r="AV82809" s="30"/>
    </row>
    <row r="82817" spans="45:48" x14ac:dyDescent="0.2">
      <c r="AS82817" s="30"/>
      <c r="AT82817" s="30"/>
      <c r="AU82817" s="30"/>
      <c r="AV82817" s="30"/>
    </row>
    <row r="82825" spans="45:48" x14ac:dyDescent="0.2">
      <c r="AS82825" s="30"/>
      <c r="AT82825" s="30"/>
      <c r="AU82825" s="30"/>
      <c r="AV82825" s="30"/>
    </row>
    <row r="82833" spans="45:48" x14ac:dyDescent="0.2">
      <c r="AS82833" s="30"/>
      <c r="AT82833" s="30"/>
      <c r="AU82833" s="30"/>
      <c r="AV82833" s="30"/>
    </row>
    <row r="82841" spans="45:48" x14ac:dyDescent="0.2">
      <c r="AS82841" s="30"/>
      <c r="AT82841" s="30"/>
      <c r="AU82841" s="30"/>
      <c r="AV82841" s="30"/>
    </row>
    <row r="82849" spans="45:48" x14ac:dyDescent="0.2">
      <c r="AS82849" s="30"/>
      <c r="AT82849" s="30"/>
      <c r="AU82849" s="30"/>
      <c r="AV82849" s="30"/>
    </row>
    <row r="82857" spans="45:48" x14ac:dyDescent="0.2">
      <c r="AS82857" s="30"/>
      <c r="AT82857" s="30"/>
      <c r="AU82857" s="30"/>
      <c r="AV82857" s="30"/>
    </row>
    <row r="82865" spans="45:48" x14ac:dyDescent="0.2">
      <c r="AS82865" s="30"/>
      <c r="AT82865" s="30"/>
      <c r="AU82865" s="30"/>
      <c r="AV82865" s="30"/>
    </row>
    <row r="82873" spans="45:48" x14ac:dyDescent="0.2">
      <c r="AS82873" s="30"/>
      <c r="AT82873" s="30"/>
      <c r="AU82873" s="30"/>
      <c r="AV82873" s="30"/>
    </row>
    <row r="82881" spans="45:48" x14ac:dyDescent="0.2">
      <c r="AS82881" s="30"/>
      <c r="AT82881" s="30"/>
      <c r="AU82881" s="30"/>
      <c r="AV82881" s="30"/>
    </row>
    <row r="82889" spans="45:48" x14ac:dyDescent="0.2">
      <c r="AS82889" s="30"/>
      <c r="AT82889" s="30"/>
      <c r="AU82889" s="30"/>
      <c r="AV82889" s="30"/>
    </row>
    <row r="82897" spans="45:48" x14ac:dyDescent="0.2">
      <c r="AS82897" s="30"/>
      <c r="AT82897" s="30"/>
      <c r="AU82897" s="30"/>
      <c r="AV82897" s="30"/>
    </row>
    <row r="82905" spans="45:48" x14ac:dyDescent="0.2">
      <c r="AS82905" s="30"/>
      <c r="AT82905" s="30"/>
      <c r="AU82905" s="30"/>
      <c r="AV82905" s="30"/>
    </row>
    <row r="82913" spans="45:48" x14ac:dyDescent="0.2">
      <c r="AS82913" s="30"/>
      <c r="AT82913" s="30"/>
      <c r="AU82913" s="30"/>
      <c r="AV82913" s="30"/>
    </row>
    <row r="82921" spans="45:48" x14ac:dyDescent="0.2">
      <c r="AS82921" s="30"/>
      <c r="AT82921" s="30"/>
      <c r="AU82921" s="30"/>
      <c r="AV82921" s="30"/>
    </row>
    <row r="82929" spans="45:48" x14ac:dyDescent="0.2">
      <c r="AS82929" s="30"/>
      <c r="AT82929" s="30"/>
      <c r="AU82929" s="30"/>
      <c r="AV82929" s="30"/>
    </row>
    <row r="82937" spans="45:48" x14ac:dyDescent="0.2">
      <c r="AS82937" s="30"/>
      <c r="AT82937" s="30"/>
      <c r="AU82937" s="30"/>
      <c r="AV82937" s="30"/>
    </row>
    <row r="82945" spans="45:48" x14ac:dyDescent="0.2">
      <c r="AS82945" s="30"/>
      <c r="AT82945" s="30"/>
      <c r="AU82945" s="30"/>
      <c r="AV82945" s="30"/>
    </row>
    <row r="82953" spans="45:48" x14ac:dyDescent="0.2">
      <c r="AS82953" s="30"/>
      <c r="AT82953" s="30"/>
      <c r="AU82953" s="30"/>
      <c r="AV82953" s="30"/>
    </row>
    <row r="82961" spans="45:48" x14ac:dyDescent="0.2">
      <c r="AS82961" s="30"/>
      <c r="AT82961" s="30"/>
      <c r="AU82961" s="30"/>
      <c r="AV82961" s="30"/>
    </row>
    <row r="82969" spans="45:48" x14ac:dyDescent="0.2">
      <c r="AS82969" s="30"/>
      <c r="AT82969" s="30"/>
      <c r="AU82969" s="30"/>
      <c r="AV82969" s="30"/>
    </row>
    <row r="82977" spans="45:48" x14ac:dyDescent="0.2">
      <c r="AS82977" s="30"/>
      <c r="AT82977" s="30"/>
      <c r="AU82977" s="30"/>
      <c r="AV82977" s="30"/>
    </row>
    <row r="82985" spans="45:48" x14ac:dyDescent="0.2">
      <c r="AS82985" s="30"/>
      <c r="AT82985" s="30"/>
      <c r="AU82985" s="30"/>
      <c r="AV82985" s="30"/>
    </row>
    <row r="82993" spans="45:48" x14ac:dyDescent="0.2">
      <c r="AS82993" s="30"/>
      <c r="AT82993" s="30"/>
      <c r="AU82993" s="30"/>
      <c r="AV82993" s="30"/>
    </row>
    <row r="83001" spans="45:48" x14ac:dyDescent="0.2">
      <c r="AS83001" s="30"/>
      <c r="AT83001" s="30"/>
      <c r="AU83001" s="30"/>
      <c r="AV83001" s="30"/>
    </row>
    <row r="83009" spans="45:48" x14ac:dyDescent="0.2">
      <c r="AS83009" s="30"/>
      <c r="AT83009" s="30"/>
      <c r="AU83009" s="30"/>
      <c r="AV83009" s="30"/>
    </row>
    <row r="83017" spans="45:48" x14ac:dyDescent="0.2">
      <c r="AS83017" s="30"/>
      <c r="AT83017" s="30"/>
      <c r="AU83017" s="30"/>
      <c r="AV83017" s="30"/>
    </row>
    <row r="83025" spans="45:48" x14ac:dyDescent="0.2">
      <c r="AS83025" s="30"/>
      <c r="AT83025" s="30"/>
      <c r="AU83025" s="30"/>
      <c r="AV83025" s="30"/>
    </row>
    <row r="83033" spans="45:48" x14ac:dyDescent="0.2">
      <c r="AS83033" s="30"/>
      <c r="AT83033" s="30"/>
      <c r="AU83033" s="30"/>
      <c r="AV83033" s="30"/>
    </row>
    <row r="83041" spans="45:48" x14ac:dyDescent="0.2">
      <c r="AS83041" s="30"/>
      <c r="AT83041" s="30"/>
      <c r="AU83041" s="30"/>
      <c r="AV83041" s="30"/>
    </row>
    <row r="83049" spans="45:48" x14ac:dyDescent="0.2">
      <c r="AS83049" s="30"/>
      <c r="AT83049" s="30"/>
      <c r="AU83049" s="30"/>
      <c r="AV83049" s="30"/>
    </row>
    <row r="83057" spans="45:48" x14ac:dyDescent="0.2">
      <c r="AS83057" s="30"/>
      <c r="AT83057" s="30"/>
      <c r="AU83057" s="30"/>
      <c r="AV83057" s="30"/>
    </row>
    <row r="83065" spans="45:48" x14ac:dyDescent="0.2">
      <c r="AS83065" s="30"/>
      <c r="AT83065" s="30"/>
      <c r="AU83065" s="30"/>
      <c r="AV83065" s="30"/>
    </row>
    <row r="83073" spans="45:48" x14ac:dyDescent="0.2">
      <c r="AS83073" s="30"/>
      <c r="AT83073" s="30"/>
      <c r="AU83073" s="30"/>
      <c r="AV83073" s="30"/>
    </row>
    <row r="83081" spans="45:48" x14ac:dyDescent="0.2">
      <c r="AS83081" s="30"/>
      <c r="AT83081" s="30"/>
      <c r="AU83081" s="30"/>
      <c r="AV83081" s="30"/>
    </row>
    <row r="83089" spans="45:48" x14ac:dyDescent="0.2">
      <c r="AS83089" s="30"/>
      <c r="AT83089" s="30"/>
      <c r="AU83089" s="30"/>
      <c r="AV83089" s="30"/>
    </row>
    <row r="83097" spans="45:48" x14ac:dyDescent="0.2">
      <c r="AS83097" s="30"/>
      <c r="AT83097" s="30"/>
      <c r="AU83097" s="30"/>
      <c r="AV83097" s="30"/>
    </row>
    <row r="83105" spans="45:48" x14ac:dyDescent="0.2">
      <c r="AS83105" s="30"/>
      <c r="AT83105" s="30"/>
      <c r="AU83105" s="30"/>
      <c r="AV83105" s="30"/>
    </row>
    <row r="83113" spans="45:48" x14ac:dyDescent="0.2">
      <c r="AS83113" s="30"/>
      <c r="AT83113" s="30"/>
      <c r="AU83113" s="30"/>
      <c r="AV83113" s="30"/>
    </row>
    <row r="83121" spans="45:48" x14ac:dyDescent="0.2">
      <c r="AS83121" s="30"/>
      <c r="AT83121" s="30"/>
      <c r="AU83121" s="30"/>
      <c r="AV83121" s="30"/>
    </row>
    <row r="83129" spans="45:48" x14ac:dyDescent="0.2">
      <c r="AS83129" s="30"/>
      <c r="AT83129" s="30"/>
      <c r="AU83129" s="30"/>
      <c r="AV83129" s="30"/>
    </row>
    <row r="83137" spans="45:48" x14ac:dyDescent="0.2">
      <c r="AS83137" s="30"/>
      <c r="AT83137" s="30"/>
      <c r="AU83137" s="30"/>
      <c r="AV83137" s="30"/>
    </row>
    <row r="83145" spans="45:48" x14ac:dyDescent="0.2">
      <c r="AS83145" s="30"/>
      <c r="AT83145" s="30"/>
      <c r="AU83145" s="30"/>
      <c r="AV83145" s="30"/>
    </row>
    <row r="83153" spans="45:48" x14ac:dyDescent="0.2">
      <c r="AS83153" s="30"/>
      <c r="AT83153" s="30"/>
      <c r="AU83153" s="30"/>
      <c r="AV83153" s="30"/>
    </row>
    <row r="83161" spans="45:48" x14ac:dyDescent="0.2">
      <c r="AS83161" s="30"/>
      <c r="AT83161" s="30"/>
      <c r="AU83161" s="30"/>
      <c r="AV83161" s="30"/>
    </row>
    <row r="83169" spans="45:48" x14ac:dyDescent="0.2">
      <c r="AS83169" s="30"/>
      <c r="AT83169" s="30"/>
      <c r="AU83169" s="30"/>
      <c r="AV83169" s="30"/>
    </row>
    <row r="83177" spans="45:48" x14ac:dyDescent="0.2">
      <c r="AS83177" s="30"/>
      <c r="AT83177" s="30"/>
      <c r="AU83177" s="30"/>
      <c r="AV83177" s="30"/>
    </row>
    <row r="83185" spans="45:48" x14ac:dyDescent="0.2">
      <c r="AS83185" s="30"/>
      <c r="AT83185" s="30"/>
      <c r="AU83185" s="30"/>
      <c r="AV83185" s="30"/>
    </row>
    <row r="83193" spans="45:48" x14ac:dyDescent="0.2">
      <c r="AS83193" s="30"/>
      <c r="AT83193" s="30"/>
      <c r="AU83193" s="30"/>
      <c r="AV83193" s="30"/>
    </row>
    <row r="83201" spans="45:48" x14ac:dyDescent="0.2">
      <c r="AS83201" s="30"/>
      <c r="AT83201" s="30"/>
      <c r="AU83201" s="30"/>
      <c r="AV83201" s="30"/>
    </row>
    <row r="83209" spans="45:48" x14ac:dyDescent="0.2">
      <c r="AS83209" s="30"/>
      <c r="AT83209" s="30"/>
      <c r="AU83209" s="30"/>
      <c r="AV83209" s="30"/>
    </row>
    <row r="83217" spans="45:48" x14ac:dyDescent="0.2">
      <c r="AS83217" s="30"/>
      <c r="AT83217" s="30"/>
      <c r="AU83217" s="30"/>
      <c r="AV83217" s="30"/>
    </row>
    <row r="83225" spans="45:48" x14ac:dyDescent="0.2">
      <c r="AS83225" s="30"/>
      <c r="AT83225" s="30"/>
      <c r="AU83225" s="30"/>
      <c r="AV83225" s="30"/>
    </row>
    <row r="83233" spans="45:48" x14ac:dyDescent="0.2">
      <c r="AS83233" s="30"/>
      <c r="AT83233" s="30"/>
      <c r="AU83233" s="30"/>
      <c r="AV83233" s="30"/>
    </row>
    <row r="83241" spans="45:48" x14ac:dyDescent="0.2">
      <c r="AS83241" s="30"/>
      <c r="AT83241" s="30"/>
      <c r="AU83241" s="30"/>
      <c r="AV83241" s="30"/>
    </row>
    <row r="83249" spans="45:48" x14ac:dyDescent="0.2">
      <c r="AS83249" s="30"/>
      <c r="AT83249" s="30"/>
      <c r="AU83249" s="30"/>
      <c r="AV83249" s="30"/>
    </row>
    <row r="83257" spans="45:48" x14ac:dyDescent="0.2">
      <c r="AS83257" s="30"/>
      <c r="AT83257" s="30"/>
      <c r="AU83257" s="30"/>
      <c r="AV83257" s="30"/>
    </row>
    <row r="83265" spans="45:48" x14ac:dyDescent="0.2">
      <c r="AS83265" s="30"/>
      <c r="AT83265" s="30"/>
      <c r="AU83265" s="30"/>
      <c r="AV83265" s="30"/>
    </row>
    <row r="83273" spans="45:48" x14ac:dyDescent="0.2">
      <c r="AS83273" s="30"/>
      <c r="AT83273" s="30"/>
      <c r="AU83273" s="30"/>
      <c r="AV83273" s="30"/>
    </row>
    <row r="83281" spans="45:48" x14ac:dyDescent="0.2">
      <c r="AS83281" s="30"/>
      <c r="AT83281" s="30"/>
      <c r="AU83281" s="30"/>
      <c r="AV83281" s="30"/>
    </row>
    <row r="83289" spans="45:48" x14ac:dyDescent="0.2">
      <c r="AS83289" s="30"/>
      <c r="AT83289" s="30"/>
      <c r="AU83289" s="30"/>
      <c r="AV83289" s="30"/>
    </row>
    <row r="83297" spans="45:48" x14ac:dyDescent="0.2">
      <c r="AS83297" s="30"/>
      <c r="AT83297" s="30"/>
      <c r="AU83297" s="30"/>
      <c r="AV83297" s="30"/>
    </row>
    <row r="83305" spans="45:48" x14ac:dyDescent="0.2">
      <c r="AS83305" s="30"/>
      <c r="AT83305" s="30"/>
      <c r="AU83305" s="30"/>
      <c r="AV83305" s="30"/>
    </row>
    <row r="83313" spans="45:48" x14ac:dyDescent="0.2">
      <c r="AS83313" s="30"/>
      <c r="AT83313" s="30"/>
      <c r="AU83313" s="30"/>
      <c r="AV83313" s="30"/>
    </row>
    <row r="83321" spans="45:48" x14ac:dyDescent="0.2">
      <c r="AS83321" s="30"/>
      <c r="AT83321" s="30"/>
      <c r="AU83321" s="30"/>
      <c r="AV83321" s="30"/>
    </row>
    <row r="83329" spans="45:48" x14ac:dyDescent="0.2">
      <c r="AS83329" s="30"/>
      <c r="AT83329" s="30"/>
      <c r="AU83329" s="30"/>
      <c r="AV83329" s="30"/>
    </row>
    <row r="83337" spans="45:48" x14ac:dyDescent="0.2">
      <c r="AS83337" s="30"/>
      <c r="AT83337" s="30"/>
      <c r="AU83337" s="30"/>
      <c r="AV83337" s="30"/>
    </row>
    <row r="83345" spans="45:48" x14ac:dyDescent="0.2">
      <c r="AS83345" s="30"/>
      <c r="AT83345" s="30"/>
      <c r="AU83345" s="30"/>
      <c r="AV83345" s="30"/>
    </row>
    <row r="83353" spans="45:48" x14ac:dyDescent="0.2">
      <c r="AS83353" s="30"/>
      <c r="AT83353" s="30"/>
      <c r="AU83353" s="30"/>
      <c r="AV83353" s="30"/>
    </row>
    <row r="83361" spans="45:48" x14ac:dyDescent="0.2">
      <c r="AS83361" s="30"/>
      <c r="AT83361" s="30"/>
      <c r="AU83361" s="30"/>
      <c r="AV83361" s="30"/>
    </row>
    <row r="83369" spans="45:48" x14ac:dyDescent="0.2">
      <c r="AS83369" s="30"/>
      <c r="AT83369" s="30"/>
      <c r="AU83369" s="30"/>
      <c r="AV83369" s="30"/>
    </row>
    <row r="83377" spans="45:48" x14ac:dyDescent="0.2">
      <c r="AS83377" s="30"/>
      <c r="AT83377" s="30"/>
      <c r="AU83377" s="30"/>
      <c r="AV83377" s="30"/>
    </row>
    <row r="83385" spans="45:48" x14ac:dyDescent="0.2">
      <c r="AS83385" s="30"/>
      <c r="AT83385" s="30"/>
      <c r="AU83385" s="30"/>
      <c r="AV83385" s="30"/>
    </row>
    <row r="83393" spans="45:48" x14ac:dyDescent="0.2">
      <c r="AS83393" s="30"/>
      <c r="AT83393" s="30"/>
      <c r="AU83393" s="30"/>
      <c r="AV83393" s="30"/>
    </row>
    <row r="83401" spans="45:48" x14ac:dyDescent="0.2">
      <c r="AS83401" s="30"/>
      <c r="AT83401" s="30"/>
      <c r="AU83401" s="30"/>
      <c r="AV83401" s="30"/>
    </row>
    <row r="83409" spans="45:48" x14ac:dyDescent="0.2">
      <c r="AS83409" s="30"/>
      <c r="AT83409" s="30"/>
      <c r="AU83409" s="30"/>
      <c r="AV83409" s="30"/>
    </row>
    <row r="83417" spans="45:48" x14ac:dyDescent="0.2">
      <c r="AS83417" s="30"/>
      <c r="AT83417" s="30"/>
      <c r="AU83417" s="30"/>
      <c r="AV83417" s="30"/>
    </row>
    <row r="83425" spans="45:48" x14ac:dyDescent="0.2">
      <c r="AS83425" s="30"/>
      <c r="AT83425" s="30"/>
      <c r="AU83425" s="30"/>
      <c r="AV83425" s="30"/>
    </row>
    <row r="83433" spans="45:48" x14ac:dyDescent="0.2">
      <c r="AS83433" s="30"/>
      <c r="AT83433" s="30"/>
      <c r="AU83433" s="30"/>
      <c r="AV83433" s="30"/>
    </row>
    <row r="83441" spans="45:48" x14ac:dyDescent="0.2">
      <c r="AS83441" s="30"/>
      <c r="AT83441" s="30"/>
      <c r="AU83441" s="30"/>
      <c r="AV83441" s="30"/>
    </row>
    <row r="83449" spans="45:48" x14ac:dyDescent="0.2">
      <c r="AS83449" s="30"/>
      <c r="AT83449" s="30"/>
      <c r="AU83449" s="30"/>
      <c r="AV83449" s="30"/>
    </row>
    <row r="83457" spans="45:48" x14ac:dyDescent="0.2">
      <c r="AS83457" s="30"/>
      <c r="AT83457" s="30"/>
      <c r="AU83457" s="30"/>
      <c r="AV83457" s="30"/>
    </row>
    <row r="83465" spans="45:48" x14ac:dyDescent="0.2">
      <c r="AS83465" s="30"/>
      <c r="AT83465" s="30"/>
      <c r="AU83465" s="30"/>
      <c r="AV83465" s="30"/>
    </row>
    <row r="83473" spans="45:48" x14ac:dyDescent="0.2">
      <c r="AS83473" s="30"/>
      <c r="AT83473" s="30"/>
      <c r="AU83473" s="30"/>
      <c r="AV83473" s="30"/>
    </row>
    <row r="83481" spans="45:48" x14ac:dyDescent="0.2">
      <c r="AS83481" s="30"/>
      <c r="AT83481" s="30"/>
      <c r="AU83481" s="30"/>
      <c r="AV83481" s="30"/>
    </row>
    <row r="83489" spans="45:48" x14ac:dyDescent="0.2">
      <c r="AS83489" s="30"/>
      <c r="AT83489" s="30"/>
      <c r="AU83489" s="30"/>
      <c r="AV83489" s="30"/>
    </row>
    <row r="83497" spans="45:48" x14ac:dyDescent="0.2">
      <c r="AS83497" s="30"/>
      <c r="AT83497" s="30"/>
      <c r="AU83497" s="30"/>
      <c r="AV83497" s="30"/>
    </row>
    <row r="83505" spans="45:48" x14ac:dyDescent="0.2">
      <c r="AS83505" s="30"/>
      <c r="AT83505" s="30"/>
      <c r="AU83505" s="30"/>
      <c r="AV83505" s="30"/>
    </row>
    <row r="83513" spans="45:48" x14ac:dyDescent="0.2">
      <c r="AS83513" s="30"/>
      <c r="AT83513" s="30"/>
      <c r="AU83513" s="30"/>
      <c r="AV83513" s="30"/>
    </row>
    <row r="83521" spans="45:48" x14ac:dyDescent="0.2">
      <c r="AS83521" s="30"/>
      <c r="AT83521" s="30"/>
      <c r="AU83521" s="30"/>
      <c r="AV83521" s="30"/>
    </row>
    <row r="83529" spans="45:48" x14ac:dyDescent="0.2">
      <c r="AS83529" s="30"/>
      <c r="AT83529" s="30"/>
      <c r="AU83529" s="30"/>
      <c r="AV83529" s="30"/>
    </row>
    <row r="83537" spans="45:48" x14ac:dyDescent="0.2">
      <c r="AS83537" s="30"/>
      <c r="AT83537" s="30"/>
      <c r="AU83537" s="30"/>
      <c r="AV83537" s="30"/>
    </row>
    <row r="83545" spans="45:48" x14ac:dyDescent="0.2">
      <c r="AS83545" s="30"/>
      <c r="AT83545" s="30"/>
      <c r="AU83545" s="30"/>
      <c r="AV83545" s="30"/>
    </row>
    <row r="83553" spans="45:48" x14ac:dyDescent="0.2">
      <c r="AS83553" s="30"/>
      <c r="AT83553" s="30"/>
      <c r="AU83553" s="30"/>
      <c r="AV83553" s="30"/>
    </row>
    <row r="83561" spans="45:48" x14ac:dyDescent="0.2">
      <c r="AS83561" s="30"/>
      <c r="AT83561" s="30"/>
      <c r="AU83561" s="30"/>
      <c r="AV83561" s="30"/>
    </row>
    <row r="83569" spans="45:48" x14ac:dyDescent="0.2">
      <c r="AS83569" s="30"/>
      <c r="AT83569" s="30"/>
      <c r="AU83569" s="30"/>
      <c r="AV83569" s="30"/>
    </row>
    <row r="83577" spans="45:48" x14ac:dyDescent="0.2">
      <c r="AS83577" s="30"/>
      <c r="AT83577" s="30"/>
      <c r="AU83577" s="30"/>
      <c r="AV83577" s="30"/>
    </row>
    <row r="83585" spans="45:48" x14ac:dyDescent="0.2">
      <c r="AS83585" s="30"/>
      <c r="AT83585" s="30"/>
      <c r="AU83585" s="30"/>
      <c r="AV83585" s="30"/>
    </row>
    <row r="83593" spans="45:48" x14ac:dyDescent="0.2">
      <c r="AS83593" s="30"/>
      <c r="AT83593" s="30"/>
      <c r="AU83593" s="30"/>
      <c r="AV83593" s="30"/>
    </row>
    <row r="83601" spans="45:48" x14ac:dyDescent="0.2">
      <c r="AS83601" s="30"/>
      <c r="AT83601" s="30"/>
      <c r="AU83601" s="30"/>
      <c r="AV83601" s="30"/>
    </row>
    <row r="83609" spans="45:48" x14ac:dyDescent="0.2">
      <c r="AS83609" s="30"/>
      <c r="AT83609" s="30"/>
      <c r="AU83609" s="30"/>
      <c r="AV83609" s="30"/>
    </row>
    <row r="83617" spans="45:48" x14ac:dyDescent="0.2">
      <c r="AS83617" s="30"/>
      <c r="AT83617" s="30"/>
      <c r="AU83617" s="30"/>
      <c r="AV83617" s="30"/>
    </row>
    <row r="83625" spans="45:48" x14ac:dyDescent="0.2">
      <c r="AS83625" s="30"/>
      <c r="AT83625" s="30"/>
      <c r="AU83625" s="30"/>
      <c r="AV83625" s="30"/>
    </row>
    <row r="83633" spans="45:48" x14ac:dyDescent="0.2">
      <c r="AS83633" s="30"/>
      <c r="AT83633" s="30"/>
      <c r="AU83633" s="30"/>
      <c r="AV83633" s="30"/>
    </row>
    <row r="83641" spans="45:48" x14ac:dyDescent="0.2">
      <c r="AS83641" s="30"/>
      <c r="AT83641" s="30"/>
      <c r="AU83641" s="30"/>
      <c r="AV83641" s="30"/>
    </row>
    <row r="83649" spans="45:48" x14ac:dyDescent="0.2">
      <c r="AS83649" s="30"/>
      <c r="AT83649" s="30"/>
      <c r="AU83649" s="30"/>
      <c r="AV83649" s="30"/>
    </row>
    <row r="83657" spans="45:48" x14ac:dyDescent="0.2">
      <c r="AS83657" s="30"/>
      <c r="AT83657" s="30"/>
      <c r="AU83657" s="30"/>
      <c r="AV83657" s="30"/>
    </row>
    <row r="83665" spans="45:48" x14ac:dyDescent="0.2">
      <c r="AS83665" s="30"/>
      <c r="AT83665" s="30"/>
      <c r="AU83665" s="30"/>
      <c r="AV83665" s="30"/>
    </row>
    <row r="83673" spans="45:48" x14ac:dyDescent="0.2">
      <c r="AS83673" s="30"/>
      <c r="AT83673" s="30"/>
      <c r="AU83673" s="30"/>
      <c r="AV83673" s="30"/>
    </row>
    <row r="83681" spans="45:48" x14ac:dyDescent="0.2">
      <c r="AS83681" s="30"/>
      <c r="AT83681" s="30"/>
      <c r="AU83681" s="30"/>
      <c r="AV83681" s="30"/>
    </row>
    <row r="83689" spans="45:48" x14ac:dyDescent="0.2">
      <c r="AS83689" s="30"/>
      <c r="AT83689" s="30"/>
      <c r="AU83689" s="30"/>
      <c r="AV83689" s="30"/>
    </row>
    <row r="83697" spans="45:48" x14ac:dyDescent="0.2">
      <c r="AS83697" s="30"/>
      <c r="AT83697" s="30"/>
      <c r="AU83697" s="30"/>
      <c r="AV83697" s="30"/>
    </row>
    <row r="83705" spans="45:48" x14ac:dyDescent="0.2">
      <c r="AS83705" s="30"/>
      <c r="AT83705" s="30"/>
      <c r="AU83705" s="30"/>
      <c r="AV83705" s="30"/>
    </row>
    <row r="83713" spans="45:48" x14ac:dyDescent="0.2">
      <c r="AS83713" s="30"/>
      <c r="AT83713" s="30"/>
      <c r="AU83713" s="30"/>
      <c r="AV83713" s="30"/>
    </row>
    <row r="83721" spans="45:48" x14ac:dyDescent="0.2">
      <c r="AS83721" s="30"/>
      <c r="AT83721" s="30"/>
      <c r="AU83721" s="30"/>
      <c r="AV83721" s="30"/>
    </row>
    <row r="83729" spans="45:48" x14ac:dyDescent="0.2">
      <c r="AS83729" s="30"/>
      <c r="AT83729" s="30"/>
      <c r="AU83729" s="30"/>
      <c r="AV83729" s="30"/>
    </row>
    <row r="83737" spans="45:48" x14ac:dyDescent="0.2">
      <c r="AS83737" s="30"/>
      <c r="AT83737" s="30"/>
      <c r="AU83737" s="30"/>
      <c r="AV83737" s="30"/>
    </row>
    <row r="83745" spans="45:48" x14ac:dyDescent="0.2">
      <c r="AS83745" s="30"/>
      <c r="AT83745" s="30"/>
      <c r="AU83745" s="30"/>
      <c r="AV83745" s="30"/>
    </row>
    <row r="83753" spans="45:48" x14ac:dyDescent="0.2">
      <c r="AS83753" s="30"/>
      <c r="AT83753" s="30"/>
      <c r="AU83753" s="30"/>
      <c r="AV83753" s="30"/>
    </row>
    <row r="83761" spans="45:48" x14ac:dyDescent="0.2">
      <c r="AS83761" s="30"/>
      <c r="AT83761" s="30"/>
      <c r="AU83761" s="30"/>
      <c r="AV83761" s="30"/>
    </row>
    <row r="83769" spans="45:48" x14ac:dyDescent="0.2">
      <c r="AS83769" s="30"/>
      <c r="AT83769" s="30"/>
      <c r="AU83769" s="30"/>
      <c r="AV83769" s="30"/>
    </row>
    <row r="83777" spans="45:48" x14ac:dyDescent="0.2">
      <c r="AS83777" s="30"/>
      <c r="AT83777" s="30"/>
      <c r="AU83777" s="30"/>
      <c r="AV83777" s="30"/>
    </row>
    <row r="83785" spans="45:48" x14ac:dyDescent="0.2">
      <c r="AS83785" s="30"/>
      <c r="AT83785" s="30"/>
      <c r="AU83785" s="30"/>
      <c r="AV83785" s="30"/>
    </row>
    <row r="83793" spans="45:48" x14ac:dyDescent="0.2">
      <c r="AS83793" s="30"/>
      <c r="AT83793" s="30"/>
      <c r="AU83793" s="30"/>
      <c r="AV83793" s="30"/>
    </row>
    <row r="83801" spans="45:48" x14ac:dyDescent="0.2">
      <c r="AS83801" s="30"/>
      <c r="AT83801" s="30"/>
      <c r="AU83801" s="30"/>
      <c r="AV83801" s="30"/>
    </row>
    <row r="83809" spans="45:48" x14ac:dyDescent="0.2">
      <c r="AS83809" s="30"/>
      <c r="AT83809" s="30"/>
      <c r="AU83809" s="30"/>
      <c r="AV83809" s="30"/>
    </row>
    <row r="83817" spans="45:48" x14ac:dyDescent="0.2">
      <c r="AS83817" s="30"/>
      <c r="AT83817" s="30"/>
      <c r="AU83817" s="30"/>
      <c r="AV83817" s="30"/>
    </row>
    <row r="83825" spans="45:48" x14ac:dyDescent="0.2">
      <c r="AS83825" s="30"/>
      <c r="AT83825" s="30"/>
      <c r="AU83825" s="30"/>
      <c r="AV83825" s="30"/>
    </row>
    <row r="83833" spans="45:48" x14ac:dyDescent="0.2">
      <c r="AS83833" s="30"/>
      <c r="AT83833" s="30"/>
      <c r="AU83833" s="30"/>
      <c r="AV83833" s="30"/>
    </row>
    <row r="83841" spans="45:48" x14ac:dyDescent="0.2">
      <c r="AS83841" s="30"/>
      <c r="AT83841" s="30"/>
      <c r="AU83841" s="30"/>
      <c r="AV83841" s="30"/>
    </row>
    <row r="83849" spans="45:48" x14ac:dyDescent="0.2">
      <c r="AS83849" s="30"/>
      <c r="AT83849" s="30"/>
      <c r="AU83849" s="30"/>
      <c r="AV83849" s="30"/>
    </row>
    <row r="83857" spans="45:48" x14ac:dyDescent="0.2">
      <c r="AS83857" s="30"/>
      <c r="AT83857" s="30"/>
      <c r="AU83857" s="30"/>
      <c r="AV83857" s="30"/>
    </row>
    <row r="83865" spans="45:48" x14ac:dyDescent="0.2">
      <c r="AS83865" s="30"/>
      <c r="AT83865" s="30"/>
      <c r="AU83865" s="30"/>
      <c r="AV83865" s="30"/>
    </row>
    <row r="83873" spans="45:48" x14ac:dyDescent="0.2">
      <c r="AS83873" s="30"/>
      <c r="AT83873" s="30"/>
      <c r="AU83873" s="30"/>
      <c r="AV83873" s="30"/>
    </row>
    <row r="83881" spans="45:48" x14ac:dyDescent="0.2">
      <c r="AS83881" s="30"/>
      <c r="AT83881" s="30"/>
      <c r="AU83881" s="30"/>
      <c r="AV83881" s="30"/>
    </row>
    <row r="83889" spans="45:48" x14ac:dyDescent="0.2">
      <c r="AS83889" s="30"/>
      <c r="AT83889" s="30"/>
      <c r="AU83889" s="30"/>
      <c r="AV83889" s="30"/>
    </row>
    <row r="83897" spans="45:48" x14ac:dyDescent="0.2">
      <c r="AS83897" s="30"/>
      <c r="AT83897" s="30"/>
      <c r="AU83897" s="30"/>
      <c r="AV83897" s="30"/>
    </row>
    <row r="83905" spans="45:48" x14ac:dyDescent="0.2">
      <c r="AS83905" s="30"/>
      <c r="AT83905" s="30"/>
      <c r="AU83905" s="30"/>
      <c r="AV83905" s="30"/>
    </row>
    <row r="83913" spans="45:48" x14ac:dyDescent="0.2">
      <c r="AS83913" s="30"/>
      <c r="AT83913" s="30"/>
      <c r="AU83913" s="30"/>
      <c r="AV83913" s="30"/>
    </row>
    <row r="83921" spans="45:48" x14ac:dyDescent="0.2">
      <c r="AS83921" s="30"/>
      <c r="AT83921" s="30"/>
      <c r="AU83921" s="30"/>
      <c r="AV83921" s="30"/>
    </row>
    <row r="83929" spans="45:48" x14ac:dyDescent="0.2">
      <c r="AS83929" s="30"/>
      <c r="AT83929" s="30"/>
      <c r="AU83929" s="30"/>
      <c r="AV83929" s="30"/>
    </row>
    <row r="83937" spans="45:48" x14ac:dyDescent="0.2">
      <c r="AS83937" s="30"/>
      <c r="AT83937" s="30"/>
      <c r="AU83937" s="30"/>
      <c r="AV83937" s="30"/>
    </row>
    <row r="83945" spans="45:48" x14ac:dyDescent="0.2">
      <c r="AS83945" s="30"/>
      <c r="AT83945" s="30"/>
      <c r="AU83945" s="30"/>
      <c r="AV83945" s="30"/>
    </row>
    <row r="83953" spans="45:48" x14ac:dyDescent="0.2">
      <c r="AS83953" s="30"/>
      <c r="AT83953" s="30"/>
      <c r="AU83953" s="30"/>
      <c r="AV83953" s="30"/>
    </row>
    <row r="83961" spans="45:48" x14ac:dyDescent="0.2">
      <c r="AS83961" s="30"/>
      <c r="AT83961" s="30"/>
      <c r="AU83961" s="30"/>
      <c r="AV83961" s="30"/>
    </row>
    <row r="83969" spans="45:48" x14ac:dyDescent="0.2">
      <c r="AS83969" s="30"/>
      <c r="AT83969" s="30"/>
      <c r="AU83969" s="30"/>
      <c r="AV83969" s="30"/>
    </row>
    <row r="83977" spans="45:48" x14ac:dyDescent="0.2">
      <c r="AS83977" s="30"/>
      <c r="AT83977" s="30"/>
      <c r="AU83977" s="30"/>
      <c r="AV83977" s="30"/>
    </row>
    <row r="83985" spans="45:48" x14ac:dyDescent="0.2">
      <c r="AS83985" s="30"/>
      <c r="AT83985" s="30"/>
      <c r="AU83985" s="30"/>
      <c r="AV83985" s="30"/>
    </row>
    <row r="83993" spans="45:48" x14ac:dyDescent="0.2">
      <c r="AS83993" s="30"/>
      <c r="AT83993" s="30"/>
      <c r="AU83993" s="30"/>
      <c r="AV83993" s="30"/>
    </row>
    <row r="84001" spans="45:48" x14ac:dyDescent="0.2">
      <c r="AS84001" s="30"/>
      <c r="AT84001" s="30"/>
      <c r="AU84001" s="30"/>
      <c r="AV84001" s="30"/>
    </row>
    <row r="84009" spans="45:48" x14ac:dyDescent="0.2">
      <c r="AS84009" s="30"/>
      <c r="AT84009" s="30"/>
      <c r="AU84009" s="30"/>
      <c r="AV84009" s="30"/>
    </row>
    <row r="84017" spans="45:48" x14ac:dyDescent="0.2">
      <c r="AS84017" s="30"/>
      <c r="AT84017" s="30"/>
      <c r="AU84017" s="30"/>
      <c r="AV84017" s="30"/>
    </row>
    <row r="84025" spans="45:48" x14ac:dyDescent="0.2">
      <c r="AS84025" s="30"/>
      <c r="AT84025" s="30"/>
      <c r="AU84025" s="30"/>
      <c r="AV84025" s="30"/>
    </row>
    <row r="84033" spans="45:48" x14ac:dyDescent="0.2">
      <c r="AS84033" s="30"/>
      <c r="AT84033" s="30"/>
      <c r="AU84033" s="30"/>
      <c r="AV84033" s="30"/>
    </row>
    <row r="84041" spans="45:48" x14ac:dyDescent="0.2">
      <c r="AS84041" s="30"/>
      <c r="AT84041" s="30"/>
      <c r="AU84041" s="30"/>
      <c r="AV84041" s="30"/>
    </row>
    <row r="84049" spans="45:48" x14ac:dyDescent="0.2">
      <c r="AS84049" s="30"/>
      <c r="AT84049" s="30"/>
      <c r="AU84049" s="30"/>
      <c r="AV84049" s="30"/>
    </row>
    <row r="84057" spans="45:48" x14ac:dyDescent="0.2">
      <c r="AS84057" s="30"/>
      <c r="AT84057" s="30"/>
      <c r="AU84057" s="30"/>
      <c r="AV84057" s="30"/>
    </row>
    <row r="84065" spans="45:48" x14ac:dyDescent="0.2">
      <c r="AS84065" s="30"/>
      <c r="AT84065" s="30"/>
      <c r="AU84065" s="30"/>
      <c r="AV84065" s="30"/>
    </row>
    <row r="84073" spans="45:48" x14ac:dyDescent="0.2">
      <c r="AS84073" s="30"/>
      <c r="AT84073" s="30"/>
      <c r="AU84073" s="30"/>
      <c r="AV84073" s="30"/>
    </row>
    <row r="84081" spans="45:48" x14ac:dyDescent="0.2">
      <c r="AS84081" s="30"/>
      <c r="AT84081" s="30"/>
      <c r="AU84081" s="30"/>
      <c r="AV84081" s="30"/>
    </row>
    <row r="84089" spans="45:48" x14ac:dyDescent="0.2">
      <c r="AS84089" s="30"/>
      <c r="AT84089" s="30"/>
      <c r="AU84089" s="30"/>
      <c r="AV84089" s="30"/>
    </row>
    <row r="84097" spans="45:48" x14ac:dyDescent="0.2">
      <c r="AS84097" s="30"/>
      <c r="AT84097" s="30"/>
      <c r="AU84097" s="30"/>
      <c r="AV84097" s="30"/>
    </row>
    <row r="84105" spans="45:48" x14ac:dyDescent="0.2">
      <c r="AS84105" s="30"/>
      <c r="AT84105" s="30"/>
      <c r="AU84105" s="30"/>
      <c r="AV84105" s="30"/>
    </row>
    <row r="84113" spans="45:48" x14ac:dyDescent="0.2">
      <c r="AS84113" s="30"/>
      <c r="AT84113" s="30"/>
      <c r="AU84113" s="30"/>
      <c r="AV84113" s="30"/>
    </row>
    <row r="84121" spans="45:48" x14ac:dyDescent="0.2">
      <c r="AS84121" s="30"/>
      <c r="AT84121" s="30"/>
      <c r="AU84121" s="30"/>
      <c r="AV84121" s="30"/>
    </row>
    <row r="84129" spans="45:48" x14ac:dyDescent="0.2">
      <c r="AS84129" s="30"/>
      <c r="AT84129" s="30"/>
      <c r="AU84129" s="30"/>
      <c r="AV84129" s="30"/>
    </row>
    <row r="84137" spans="45:48" x14ac:dyDescent="0.2">
      <c r="AS84137" s="30"/>
      <c r="AT84137" s="30"/>
      <c r="AU84137" s="30"/>
      <c r="AV84137" s="30"/>
    </row>
    <row r="84145" spans="45:48" x14ac:dyDescent="0.2">
      <c r="AS84145" s="30"/>
      <c r="AT84145" s="30"/>
      <c r="AU84145" s="30"/>
      <c r="AV84145" s="30"/>
    </row>
    <row r="84153" spans="45:48" x14ac:dyDescent="0.2">
      <c r="AS84153" s="30"/>
      <c r="AT84153" s="30"/>
      <c r="AU84153" s="30"/>
      <c r="AV84153" s="30"/>
    </row>
    <row r="84161" spans="45:48" x14ac:dyDescent="0.2">
      <c r="AS84161" s="30"/>
      <c r="AT84161" s="30"/>
      <c r="AU84161" s="30"/>
      <c r="AV84161" s="30"/>
    </row>
    <row r="84169" spans="45:48" x14ac:dyDescent="0.2">
      <c r="AS84169" s="30"/>
      <c r="AT84169" s="30"/>
      <c r="AU84169" s="30"/>
      <c r="AV84169" s="30"/>
    </row>
    <row r="84177" spans="45:48" x14ac:dyDescent="0.2">
      <c r="AS84177" s="30"/>
      <c r="AT84177" s="30"/>
      <c r="AU84177" s="30"/>
      <c r="AV84177" s="30"/>
    </row>
    <row r="84185" spans="45:48" x14ac:dyDescent="0.2">
      <c r="AS84185" s="30"/>
      <c r="AT84185" s="30"/>
      <c r="AU84185" s="30"/>
      <c r="AV84185" s="30"/>
    </row>
    <row r="84193" spans="45:48" x14ac:dyDescent="0.2">
      <c r="AS84193" s="30"/>
      <c r="AT84193" s="30"/>
      <c r="AU84193" s="30"/>
      <c r="AV84193" s="30"/>
    </row>
    <row r="84201" spans="45:48" x14ac:dyDescent="0.2">
      <c r="AS84201" s="30"/>
      <c r="AT84201" s="30"/>
      <c r="AU84201" s="30"/>
      <c r="AV84201" s="30"/>
    </row>
    <row r="84209" spans="45:48" x14ac:dyDescent="0.2">
      <c r="AS84209" s="30"/>
      <c r="AT84209" s="30"/>
      <c r="AU84209" s="30"/>
      <c r="AV84209" s="30"/>
    </row>
    <row r="84217" spans="45:48" x14ac:dyDescent="0.2">
      <c r="AS84217" s="30"/>
      <c r="AT84217" s="30"/>
      <c r="AU84217" s="30"/>
      <c r="AV84217" s="30"/>
    </row>
    <row r="84225" spans="45:48" x14ac:dyDescent="0.2">
      <c r="AS84225" s="30"/>
      <c r="AT84225" s="30"/>
      <c r="AU84225" s="30"/>
      <c r="AV84225" s="30"/>
    </row>
    <row r="84233" spans="45:48" x14ac:dyDescent="0.2">
      <c r="AS84233" s="30"/>
      <c r="AT84233" s="30"/>
      <c r="AU84233" s="30"/>
      <c r="AV84233" s="30"/>
    </row>
    <row r="84241" spans="45:48" x14ac:dyDescent="0.2">
      <c r="AS84241" s="30"/>
      <c r="AT84241" s="30"/>
      <c r="AU84241" s="30"/>
      <c r="AV84241" s="30"/>
    </row>
    <row r="84249" spans="45:48" x14ac:dyDescent="0.2">
      <c r="AS84249" s="30"/>
      <c r="AT84249" s="30"/>
      <c r="AU84249" s="30"/>
      <c r="AV84249" s="30"/>
    </row>
    <row r="84257" spans="45:48" x14ac:dyDescent="0.2">
      <c r="AS84257" s="30"/>
      <c r="AT84257" s="30"/>
      <c r="AU84257" s="30"/>
      <c r="AV84257" s="30"/>
    </row>
    <row r="84265" spans="45:48" x14ac:dyDescent="0.2">
      <c r="AS84265" s="30"/>
      <c r="AT84265" s="30"/>
      <c r="AU84265" s="30"/>
      <c r="AV84265" s="30"/>
    </row>
    <row r="84273" spans="45:48" x14ac:dyDescent="0.2">
      <c r="AS84273" s="30"/>
      <c r="AT84273" s="30"/>
      <c r="AU84273" s="30"/>
      <c r="AV84273" s="30"/>
    </row>
    <row r="84281" spans="45:48" x14ac:dyDescent="0.2">
      <c r="AS84281" s="30"/>
      <c r="AT84281" s="30"/>
      <c r="AU84281" s="30"/>
      <c r="AV84281" s="30"/>
    </row>
    <row r="84289" spans="45:48" x14ac:dyDescent="0.2">
      <c r="AS84289" s="30"/>
      <c r="AT84289" s="30"/>
      <c r="AU84289" s="30"/>
      <c r="AV84289" s="30"/>
    </row>
    <row r="84297" spans="45:48" x14ac:dyDescent="0.2">
      <c r="AS84297" s="30"/>
      <c r="AT84297" s="30"/>
      <c r="AU84297" s="30"/>
      <c r="AV84297" s="30"/>
    </row>
    <row r="84305" spans="45:48" x14ac:dyDescent="0.2">
      <c r="AS84305" s="30"/>
      <c r="AT84305" s="30"/>
      <c r="AU84305" s="30"/>
      <c r="AV84305" s="30"/>
    </row>
    <row r="84313" spans="45:48" x14ac:dyDescent="0.2">
      <c r="AS84313" s="30"/>
      <c r="AT84313" s="30"/>
      <c r="AU84313" s="30"/>
      <c r="AV84313" s="30"/>
    </row>
    <row r="84321" spans="45:48" x14ac:dyDescent="0.2">
      <c r="AS84321" s="30"/>
      <c r="AT84321" s="30"/>
      <c r="AU84321" s="30"/>
      <c r="AV84321" s="30"/>
    </row>
    <row r="84329" spans="45:48" x14ac:dyDescent="0.2">
      <c r="AS84329" s="30"/>
      <c r="AT84329" s="30"/>
      <c r="AU84329" s="30"/>
      <c r="AV84329" s="30"/>
    </row>
    <row r="84337" spans="45:48" x14ac:dyDescent="0.2">
      <c r="AS84337" s="30"/>
      <c r="AT84337" s="30"/>
      <c r="AU84337" s="30"/>
      <c r="AV84337" s="30"/>
    </row>
    <row r="84345" spans="45:48" x14ac:dyDescent="0.2">
      <c r="AS84345" s="30"/>
      <c r="AT84345" s="30"/>
      <c r="AU84345" s="30"/>
      <c r="AV84345" s="30"/>
    </row>
    <row r="84353" spans="45:48" x14ac:dyDescent="0.2">
      <c r="AS84353" s="30"/>
      <c r="AT84353" s="30"/>
      <c r="AU84353" s="30"/>
      <c r="AV84353" s="30"/>
    </row>
    <row r="84361" spans="45:48" x14ac:dyDescent="0.2">
      <c r="AS84361" s="30"/>
      <c r="AT84361" s="30"/>
      <c r="AU84361" s="30"/>
      <c r="AV84361" s="30"/>
    </row>
    <row r="84369" spans="45:48" x14ac:dyDescent="0.2">
      <c r="AS84369" s="30"/>
      <c r="AT84369" s="30"/>
      <c r="AU84369" s="30"/>
      <c r="AV84369" s="30"/>
    </row>
    <row r="84377" spans="45:48" x14ac:dyDescent="0.2">
      <c r="AS84377" s="30"/>
      <c r="AT84377" s="30"/>
      <c r="AU84377" s="30"/>
      <c r="AV84377" s="30"/>
    </row>
    <row r="84385" spans="45:48" x14ac:dyDescent="0.2">
      <c r="AS84385" s="30"/>
      <c r="AT84385" s="30"/>
      <c r="AU84385" s="30"/>
      <c r="AV84385" s="30"/>
    </row>
    <row r="84393" spans="45:48" x14ac:dyDescent="0.2">
      <c r="AS84393" s="30"/>
      <c r="AT84393" s="30"/>
      <c r="AU84393" s="30"/>
      <c r="AV84393" s="30"/>
    </row>
    <row r="84401" spans="45:48" x14ac:dyDescent="0.2">
      <c r="AS84401" s="30"/>
      <c r="AT84401" s="30"/>
      <c r="AU84401" s="30"/>
      <c r="AV84401" s="30"/>
    </row>
    <row r="84409" spans="45:48" x14ac:dyDescent="0.2">
      <c r="AS84409" s="30"/>
      <c r="AT84409" s="30"/>
      <c r="AU84409" s="30"/>
      <c r="AV84409" s="30"/>
    </row>
    <row r="84417" spans="45:48" x14ac:dyDescent="0.2">
      <c r="AS84417" s="30"/>
      <c r="AT84417" s="30"/>
      <c r="AU84417" s="30"/>
      <c r="AV84417" s="30"/>
    </row>
    <row r="84425" spans="45:48" x14ac:dyDescent="0.2">
      <c r="AS84425" s="30"/>
      <c r="AT84425" s="30"/>
      <c r="AU84425" s="30"/>
      <c r="AV84425" s="30"/>
    </row>
    <row r="84433" spans="45:48" x14ac:dyDescent="0.2">
      <c r="AS84433" s="30"/>
      <c r="AT84433" s="30"/>
      <c r="AU84433" s="30"/>
      <c r="AV84433" s="30"/>
    </row>
    <row r="84441" spans="45:48" x14ac:dyDescent="0.2">
      <c r="AS84441" s="30"/>
      <c r="AT84441" s="30"/>
      <c r="AU84441" s="30"/>
      <c r="AV84441" s="30"/>
    </row>
    <row r="84449" spans="45:48" x14ac:dyDescent="0.2">
      <c r="AS84449" s="30"/>
      <c r="AT84449" s="30"/>
      <c r="AU84449" s="30"/>
      <c r="AV84449" s="30"/>
    </row>
    <row r="84457" spans="45:48" x14ac:dyDescent="0.2">
      <c r="AS84457" s="30"/>
      <c r="AT84457" s="30"/>
      <c r="AU84457" s="30"/>
      <c r="AV84457" s="30"/>
    </row>
    <row r="84465" spans="45:48" x14ac:dyDescent="0.2">
      <c r="AS84465" s="30"/>
      <c r="AT84465" s="30"/>
      <c r="AU84465" s="30"/>
      <c r="AV84465" s="30"/>
    </row>
    <row r="84473" spans="45:48" x14ac:dyDescent="0.2">
      <c r="AS84473" s="30"/>
      <c r="AT84473" s="30"/>
      <c r="AU84473" s="30"/>
      <c r="AV84473" s="30"/>
    </row>
    <row r="84481" spans="45:48" x14ac:dyDescent="0.2">
      <c r="AS84481" s="30"/>
      <c r="AT84481" s="30"/>
      <c r="AU84481" s="30"/>
      <c r="AV84481" s="30"/>
    </row>
    <row r="84489" spans="45:48" x14ac:dyDescent="0.2">
      <c r="AS84489" s="30"/>
      <c r="AT84489" s="30"/>
      <c r="AU84489" s="30"/>
      <c r="AV84489" s="30"/>
    </row>
    <row r="84497" spans="45:48" x14ac:dyDescent="0.2">
      <c r="AS84497" s="30"/>
      <c r="AT84497" s="30"/>
      <c r="AU84497" s="30"/>
      <c r="AV84497" s="30"/>
    </row>
    <row r="84505" spans="45:48" x14ac:dyDescent="0.2">
      <c r="AS84505" s="30"/>
      <c r="AT84505" s="30"/>
      <c r="AU84505" s="30"/>
      <c r="AV84505" s="30"/>
    </row>
    <row r="84513" spans="45:48" x14ac:dyDescent="0.2">
      <c r="AS84513" s="30"/>
      <c r="AT84513" s="30"/>
      <c r="AU84513" s="30"/>
      <c r="AV84513" s="30"/>
    </row>
    <row r="84521" spans="45:48" x14ac:dyDescent="0.2">
      <c r="AS84521" s="30"/>
      <c r="AT84521" s="30"/>
      <c r="AU84521" s="30"/>
      <c r="AV84521" s="30"/>
    </row>
    <row r="84529" spans="45:48" x14ac:dyDescent="0.2">
      <c r="AS84529" s="30"/>
      <c r="AT84529" s="30"/>
      <c r="AU84529" s="30"/>
      <c r="AV84529" s="30"/>
    </row>
    <row r="84537" spans="45:48" x14ac:dyDescent="0.2">
      <c r="AS84537" s="30"/>
      <c r="AT84537" s="30"/>
      <c r="AU84537" s="30"/>
      <c r="AV84537" s="30"/>
    </row>
    <row r="84545" spans="45:48" x14ac:dyDescent="0.2">
      <c r="AS84545" s="30"/>
      <c r="AT84545" s="30"/>
      <c r="AU84545" s="30"/>
      <c r="AV84545" s="30"/>
    </row>
    <row r="84553" spans="45:48" x14ac:dyDescent="0.2">
      <c r="AS84553" s="30"/>
      <c r="AT84553" s="30"/>
      <c r="AU84553" s="30"/>
      <c r="AV84553" s="30"/>
    </row>
    <row r="84561" spans="45:48" x14ac:dyDescent="0.2">
      <c r="AS84561" s="30"/>
      <c r="AT84561" s="30"/>
      <c r="AU84561" s="30"/>
      <c r="AV84561" s="30"/>
    </row>
    <row r="84569" spans="45:48" x14ac:dyDescent="0.2">
      <c r="AS84569" s="30"/>
      <c r="AT84569" s="30"/>
      <c r="AU84569" s="30"/>
      <c r="AV84569" s="30"/>
    </row>
    <row r="84577" spans="45:48" x14ac:dyDescent="0.2">
      <c r="AS84577" s="30"/>
      <c r="AT84577" s="30"/>
      <c r="AU84577" s="30"/>
      <c r="AV84577" s="30"/>
    </row>
    <row r="84585" spans="45:48" x14ac:dyDescent="0.2">
      <c r="AS84585" s="30"/>
      <c r="AT84585" s="30"/>
      <c r="AU84585" s="30"/>
      <c r="AV84585" s="30"/>
    </row>
    <row r="84593" spans="45:48" x14ac:dyDescent="0.2">
      <c r="AS84593" s="30"/>
      <c r="AT84593" s="30"/>
      <c r="AU84593" s="30"/>
      <c r="AV84593" s="30"/>
    </row>
    <row r="84601" spans="45:48" x14ac:dyDescent="0.2">
      <c r="AS84601" s="30"/>
      <c r="AT84601" s="30"/>
      <c r="AU84601" s="30"/>
      <c r="AV84601" s="30"/>
    </row>
    <row r="84609" spans="45:48" x14ac:dyDescent="0.2">
      <c r="AS84609" s="30"/>
      <c r="AT84609" s="30"/>
      <c r="AU84609" s="30"/>
      <c r="AV84609" s="30"/>
    </row>
    <row r="84617" spans="45:48" x14ac:dyDescent="0.2">
      <c r="AS84617" s="30"/>
      <c r="AT84617" s="30"/>
      <c r="AU84617" s="30"/>
      <c r="AV84617" s="30"/>
    </row>
    <row r="84625" spans="45:48" x14ac:dyDescent="0.2">
      <c r="AS84625" s="30"/>
      <c r="AT84625" s="30"/>
      <c r="AU84625" s="30"/>
      <c r="AV84625" s="30"/>
    </row>
    <row r="84633" spans="45:48" x14ac:dyDescent="0.2">
      <c r="AS84633" s="30"/>
      <c r="AT84633" s="30"/>
      <c r="AU84633" s="30"/>
      <c r="AV84633" s="30"/>
    </row>
    <row r="84641" spans="45:48" x14ac:dyDescent="0.2">
      <c r="AS84641" s="30"/>
      <c r="AT84641" s="30"/>
      <c r="AU84641" s="30"/>
      <c r="AV84641" s="30"/>
    </row>
    <row r="84649" spans="45:48" x14ac:dyDescent="0.2">
      <c r="AS84649" s="30"/>
      <c r="AT84649" s="30"/>
      <c r="AU84649" s="30"/>
      <c r="AV84649" s="30"/>
    </row>
    <row r="84657" spans="45:48" x14ac:dyDescent="0.2">
      <c r="AS84657" s="30"/>
      <c r="AT84657" s="30"/>
      <c r="AU84657" s="30"/>
      <c r="AV84657" s="30"/>
    </row>
    <row r="84665" spans="45:48" x14ac:dyDescent="0.2">
      <c r="AS84665" s="30"/>
      <c r="AT84665" s="30"/>
      <c r="AU84665" s="30"/>
      <c r="AV84665" s="30"/>
    </row>
    <row r="84673" spans="45:48" x14ac:dyDescent="0.2">
      <c r="AS84673" s="30"/>
      <c r="AT84673" s="30"/>
      <c r="AU84673" s="30"/>
      <c r="AV84673" s="30"/>
    </row>
    <row r="84681" spans="45:48" x14ac:dyDescent="0.2">
      <c r="AS84681" s="30"/>
      <c r="AT84681" s="30"/>
      <c r="AU84681" s="30"/>
      <c r="AV84681" s="30"/>
    </row>
    <row r="84689" spans="45:48" x14ac:dyDescent="0.2">
      <c r="AS84689" s="30"/>
      <c r="AT84689" s="30"/>
      <c r="AU84689" s="30"/>
      <c r="AV84689" s="30"/>
    </row>
    <row r="84697" spans="45:48" x14ac:dyDescent="0.2">
      <c r="AS84697" s="30"/>
      <c r="AT84697" s="30"/>
      <c r="AU84697" s="30"/>
      <c r="AV84697" s="30"/>
    </row>
    <row r="84705" spans="45:48" x14ac:dyDescent="0.2">
      <c r="AS84705" s="30"/>
      <c r="AT84705" s="30"/>
      <c r="AU84705" s="30"/>
      <c r="AV84705" s="30"/>
    </row>
    <row r="84713" spans="45:48" x14ac:dyDescent="0.2">
      <c r="AS84713" s="30"/>
      <c r="AT84713" s="30"/>
      <c r="AU84713" s="30"/>
      <c r="AV84713" s="30"/>
    </row>
    <row r="84721" spans="45:48" x14ac:dyDescent="0.2">
      <c r="AS84721" s="30"/>
      <c r="AT84721" s="30"/>
      <c r="AU84721" s="30"/>
      <c r="AV84721" s="30"/>
    </row>
    <row r="84729" spans="45:48" x14ac:dyDescent="0.2">
      <c r="AS84729" s="30"/>
      <c r="AT84729" s="30"/>
      <c r="AU84729" s="30"/>
      <c r="AV84729" s="30"/>
    </row>
    <row r="84737" spans="45:48" x14ac:dyDescent="0.2">
      <c r="AS84737" s="30"/>
      <c r="AT84737" s="30"/>
      <c r="AU84737" s="30"/>
      <c r="AV84737" s="30"/>
    </row>
    <row r="84745" spans="45:48" x14ac:dyDescent="0.2">
      <c r="AS84745" s="30"/>
      <c r="AT84745" s="30"/>
      <c r="AU84745" s="30"/>
      <c r="AV84745" s="30"/>
    </row>
    <row r="84753" spans="45:48" x14ac:dyDescent="0.2">
      <c r="AS84753" s="30"/>
      <c r="AT84753" s="30"/>
      <c r="AU84753" s="30"/>
      <c r="AV84753" s="30"/>
    </row>
    <row r="84761" spans="45:48" x14ac:dyDescent="0.2">
      <c r="AS84761" s="30"/>
      <c r="AT84761" s="30"/>
      <c r="AU84761" s="30"/>
      <c r="AV84761" s="30"/>
    </row>
    <row r="84769" spans="45:48" x14ac:dyDescent="0.2">
      <c r="AS84769" s="30"/>
      <c r="AT84769" s="30"/>
      <c r="AU84769" s="30"/>
      <c r="AV84769" s="30"/>
    </row>
    <row r="84777" spans="45:48" x14ac:dyDescent="0.2">
      <c r="AS84777" s="30"/>
      <c r="AT84777" s="30"/>
      <c r="AU84777" s="30"/>
      <c r="AV84777" s="30"/>
    </row>
    <row r="84785" spans="45:48" x14ac:dyDescent="0.2">
      <c r="AS84785" s="30"/>
      <c r="AT84785" s="30"/>
      <c r="AU84785" s="30"/>
      <c r="AV84785" s="30"/>
    </row>
    <row r="84793" spans="45:48" x14ac:dyDescent="0.2">
      <c r="AS84793" s="30"/>
      <c r="AT84793" s="30"/>
      <c r="AU84793" s="30"/>
      <c r="AV84793" s="30"/>
    </row>
    <row r="84801" spans="45:48" x14ac:dyDescent="0.2">
      <c r="AS84801" s="30"/>
      <c r="AT84801" s="30"/>
      <c r="AU84801" s="30"/>
      <c r="AV84801" s="30"/>
    </row>
    <row r="84809" spans="45:48" x14ac:dyDescent="0.2">
      <c r="AS84809" s="30"/>
      <c r="AT84809" s="30"/>
      <c r="AU84809" s="30"/>
      <c r="AV84809" s="30"/>
    </row>
    <row r="84817" spans="45:48" x14ac:dyDescent="0.2">
      <c r="AS84817" s="30"/>
      <c r="AT84817" s="30"/>
      <c r="AU84817" s="30"/>
      <c r="AV84817" s="30"/>
    </row>
    <row r="84825" spans="45:48" x14ac:dyDescent="0.2">
      <c r="AS84825" s="30"/>
      <c r="AT84825" s="30"/>
      <c r="AU84825" s="30"/>
      <c r="AV84825" s="30"/>
    </row>
    <row r="84833" spans="45:48" x14ac:dyDescent="0.2">
      <c r="AS84833" s="30"/>
      <c r="AT84833" s="30"/>
      <c r="AU84833" s="30"/>
      <c r="AV84833" s="30"/>
    </row>
    <row r="84841" spans="45:48" x14ac:dyDescent="0.2">
      <c r="AS84841" s="30"/>
      <c r="AT84841" s="30"/>
      <c r="AU84841" s="30"/>
      <c r="AV84841" s="30"/>
    </row>
    <row r="84849" spans="45:48" x14ac:dyDescent="0.2">
      <c r="AS84849" s="30"/>
      <c r="AT84849" s="30"/>
      <c r="AU84849" s="30"/>
      <c r="AV84849" s="30"/>
    </row>
    <row r="84857" spans="45:48" x14ac:dyDescent="0.2">
      <c r="AS84857" s="30"/>
      <c r="AT84857" s="30"/>
      <c r="AU84857" s="30"/>
      <c r="AV84857" s="30"/>
    </row>
    <row r="84865" spans="45:48" x14ac:dyDescent="0.2">
      <c r="AS84865" s="30"/>
      <c r="AT84865" s="30"/>
      <c r="AU84865" s="30"/>
      <c r="AV84865" s="30"/>
    </row>
    <row r="84873" spans="45:48" x14ac:dyDescent="0.2">
      <c r="AS84873" s="30"/>
      <c r="AT84873" s="30"/>
      <c r="AU84873" s="30"/>
      <c r="AV84873" s="30"/>
    </row>
    <row r="84881" spans="45:48" x14ac:dyDescent="0.2">
      <c r="AS84881" s="30"/>
      <c r="AT84881" s="30"/>
      <c r="AU84881" s="30"/>
      <c r="AV84881" s="30"/>
    </row>
    <row r="84889" spans="45:48" x14ac:dyDescent="0.2">
      <c r="AS84889" s="30"/>
      <c r="AT84889" s="30"/>
      <c r="AU84889" s="30"/>
      <c r="AV84889" s="30"/>
    </row>
    <row r="84897" spans="45:48" x14ac:dyDescent="0.2">
      <c r="AS84897" s="30"/>
      <c r="AT84897" s="30"/>
      <c r="AU84897" s="30"/>
      <c r="AV84897" s="30"/>
    </row>
    <row r="84905" spans="45:48" x14ac:dyDescent="0.2">
      <c r="AS84905" s="30"/>
      <c r="AT84905" s="30"/>
      <c r="AU84905" s="30"/>
      <c r="AV84905" s="30"/>
    </row>
    <row r="84913" spans="45:48" x14ac:dyDescent="0.2">
      <c r="AS84913" s="30"/>
      <c r="AT84913" s="30"/>
      <c r="AU84913" s="30"/>
      <c r="AV84913" s="30"/>
    </row>
    <row r="84921" spans="45:48" x14ac:dyDescent="0.2">
      <c r="AS84921" s="30"/>
      <c r="AT84921" s="30"/>
      <c r="AU84921" s="30"/>
      <c r="AV84921" s="30"/>
    </row>
    <row r="84929" spans="45:48" x14ac:dyDescent="0.2">
      <c r="AS84929" s="30"/>
      <c r="AT84929" s="30"/>
      <c r="AU84929" s="30"/>
      <c r="AV84929" s="30"/>
    </row>
    <row r="84937" spans="45:48" x14ac:dyDescent="0.2">
      <c r="AS84937" s="30"/>
      <c r="AT84937" s="30"/>
      <c r="AU84937" s="30"/>
      <c r="AV84937" s="30"/>
    </row>
    <row r="84945" spans="45:48" x14ac:dyDescent="0.2">
      <c r="AS84945" s="30"/>
      <c r="AT84945" s="30"/>
      <c r="AU84945" s="30"/>
      <c r="AV84945" s="30"/>
    </row>
    <row r="84953" spans="45:48" x14ac:dyDescent="0.2">
      <c r="AS84953" s="30"/>
      <c r="AT84953" s="30"/>
      <c r="AU84953" s="30"/>
      <c r="AV84953" s="30"/>
    </row>
    <row r="84961" spans="45:48" x14ac:dyDescent="0.2">
      <c r="AS84961" s="30"/>
      <c r="AT84961" s="30"/>
      <c r="AU84961" s="30"/>
      <c r="AV84961" s="30"/>
    </row>
    <row r="84969" spans="45:48" x14ac:dyDescent="0.2">
      <c r="AS84969" s="30"/>
      <c r="AT84969" s="30"/>
      <c r="AU84969" s="30"/>
      <c r="AV84969" s="30"/>
    </row>
    <row r="84977" spans="45:48" x14ac:dyDescent="0.2">
      <c r="AS84977" s="30"/>
      <c r="AT84977" s="30"/>
      <c r="AU84977" s="30"/>
      <c r="AV84977" s="30"/>
    </row>
    <row r="84985" spans="45:48" x14ac:dyDescent="0.2">
      <c r="AS84985" s="30"/>
      <c r="AT84985" s="30"/>
      <c r="AU84985" s="30"/>
      <c r="AV84985" s="30"/>
    </row>
    <row r="84993" spans="45:48" x14ac:dyDescent="0.2">
      <c r="AS84993" s="30"/>
      <c r="AT84993" s="30"/>
      <c r="AU84993" s="30"/>
      <c r="AV84993" s="30"/>
    </row>
    <row r="85001" spans="45:48" x14ac:dyDescent="0.2">
      <c r="AS85001" s="30"/>
      <c r="AT85001" s="30"/>
      <c r="AU85001" s="30"/>
      <c r="AV85001" s="30"/>
    </row>
    <row r="85009" spans="45:48" x14ac:dyDescent="0.2">
      <c r="AS85009" s="30"/>
      <c r="AT85009" s="30"/>
      <c r="AU85009" s="30"/>
      <c r="AV85009" s="30"/>
    </row>
    <row r="85017" spans="45:48" x14ac:dyDescent="0.2">
      <c r="AS85017" s="30"/>
      <c r="AT85017" s="30"/>
      <c r="AU85017" s="30"/>
      <c r="AV85017" s="30"/>
    </row>
    <row r="85025" spans="45:48" x14ac:dyDescent="0.2">
      <c r="AS85025" s="30"/>
      <c r="AT85025" s="30"/>
      <c r="AU85025" s="30"/>
      <c r="AV85025" s="30"/>
    </row>
    <row r="85033" spans="45:48" x14ac:dyDescent="0.2">
      <c r="AS85033" s="30"/>
      <c r="AT85033" s="30"/>
      <c r="AU85033" s="30"/>
      <c r="AV85033" s="30"/>
    </row>
    <row r="85041" spans="45:48" x14ac:dyDescent="0.2">
      <c r="AS85041" s="30"/>
      <c r="AT85041" s="30"/>
      <c r="AU85041" s="30"/>
      <c r="AV85041" s="30"/>
    </row>
    <row r="85049" spans="45:48" x14ac:dyDescent="0.2">
      <c r="AS85049" s="30"/>
      <c r="AT85049" s="30"/>
      <c r="AU85049" s="30"/>
      <c r="AV85049" s="30"/>
    </row>
    <row r="85057" spans="45:48" x14ac:dyDescent="0.2">
      <c r="AS85057" s="30"/>
      <c r="AT85057" s="30"/>
      <c r="AU85057" s="30"/>
      <c r="AV85057" s="30"/>
    </row>
    <row r="85065" spans="45:48" x14ac:dyDescent="0.2">
      <c r="AS85065" s="30"/>
      <c r="AT85065" s="30"/>
      <c r="AU85065" s="30"/>
      <c r="AV85065" s="30"/>
    </row>
    <row r="85073" spans="45:48" x14ac:dyDescent="0.2">
      <c r="AS85073" s="30"/>
      <c r="AT85073" s="30"/>
      <c r="AU85073" s="30"/>
      <c r="AV85073" s="30"/>
    </row>
    <row r="85081" spans="45:48" x14ac:dyDescent="0.2">
      <c r="AS85081" s="30"/>
      <c r="AT85081" s="30"/>
      <c r="AU85081" s="30"/>
      <c r="AV85081" s="30"/>
    </row>
    <row r="85089" spans="45:48" x14ac:dyDescent="0.2">
      <c r="AS85089" s="30"/>
      <c r="AT85089" s="30"/>
      <c r="AU85089" s="30"/>
      <c r="AV85089" s="30"/>
    </row>
    <row r="85097" spans="45:48" x14ac:dyDescent="0.2">
      <c r="AS85097" s="30"/>
      <c r="AT85097" s="30"/>
      <c r="AU85097" s="30"/>
      <c r="AV85097" s="30"/>
    </row>
    <row r="85105" spans="45:48" x14ac:dyDescent="0.2">
      <c r="AS85105" s="30"/>
      <c r="AT85105" s="30"/>
      <c r="AU85105" s="30"/>
      <c r="AV85105" s="30"/>
    </row>
    <row r="85113" spans="45:48" x14ac:dyDescent="0.2">
      <c r="AS85113" s="30"/>
      <c r="AT85113" s="30"/>
      <c r="AU85113" s="30"/>
      <c r="AV85113" s="30"/>
    </row>
    <row r="85121" spans="45:48" x14ac:dyDescent="0.2">
      <c r="AS85121" s="30"/>
      <c r="AT85121" s="30"/>
      <c r="AU85121" s="30"/>
      <c r="AV85121" s="30"/>
    </row>
    <row r="85129" spans="45:48" x14ac:dyDescent="0.2">
      <c r="AS85129" s="30"/>
      <c r="AT85129" s="30"/>
      <c r="AU85129" s="30"/>
      <c r="AV85129" s="30"/>
    </row>
    <row r="85137" spans="45:48" x14ac:dyDescent="0.2">
      <c r="AS85137" s="30"/>
      <c r="AT85137" s="30"/>
      <c r="AU85137" s="30"/>
      <c r="AV85137" s="30"/>
    </row>
    <row r="85145" spans="45:48" x14ac:dyDescent="0.2">
      <c r="AS85145" s="30"/>
      <c r="AT85145" s="30"/>
      <c r="AU85145" s="30"/>
      <c r="AV85145" s="30"/>
    </row>
    <row r="85153" spans="45:48" x14ac:dyDescent="0.2">
      <c r="AS85153" s="30"/>
      <c r="AT85153" s="30"/>
      <c r="AU85153" s="30"/>
      <c r="AV85153" s="30"/>
    </row>
    <row r="85161" spans="45:48" x14ac:dyDescent="0.2">
      <c r="AS85161" s="30"/>
      <c r="AT85161" s="30"/>
      <c r="AU85161" s="30"/>
      <c r="AV85161" s="30"/>
    </row>
    <row r="85169" spans="45:48" x14ac:dyDescent="0.2">
      <c r="AS85169" s="30"/>
      <c r="AT85169" s="30"/>
      <c r="AU85169" s="30"/>
      <c r="AV85169" s="30"/>
    </row>
    <row r="85177" spans="45:48" x14ac:dyDescent="0.2">
      <c r="AS85177" s="30"/>
      <c r="AT85177" s="30"/>
      <c r="AU85177" s="30"/>
      <c r="AV85177" s="30"/>
    </row>
    <row r="85185" spans="45:48" x14ac:dyDescent="0.2">
      <c r="AS85185" s="30"/>
      <c r="AT85185" s="30"/>
      <c r="AU85185" s="30"/>
      <c r="AV85185" s="30"/>
    </row>
    <row r="85193" spans="45:48" x14ac:dyDescent="0.2">
      <c r="AS85193" s="30"/>
      <c r="AT85193" s="30"/>
      <c r="AU85193" s="30"/>
      <c r="AV85193" s="30"/>
    </row>
    <row r="85201" spans="45:48" x14ac:dyDescent="0.2">
      <c r="AS85201" s="30"/>
      <c r="AT85201" s="30"/>
      <c r="AU85201" s="30"/>
      <c r="AV85201" s="30"/>
    </row>
    <row r="85209" spans="45:48" x14ac:dyDescent="0.2">
      <c r="AS85209" s="30"/>
      <c r="AT85209" s="30"/>
      <c r="AU85209" s="30"/>
      <c r="AV85209" s="30"/>
    </row>
    <row r="85217" spans="45:48" x14ac:dyDescent="0.2">
      <c r="AS85217" s="30"/>
      <c r="AT85217" s="30"/>
      <c r="AU85217" s="30"/>
      <c r="AV85217" s="30"/>
    </row>
    <row r="85225" spans="45:48" x14ac:dyDescent="0.2">
      <c r="AS85225" s="30"/>
      <c r="AT85225" s="30"/>
      <c r="AU85225" s="30"/>
      <c r="AV85225" s="30"/>
    </row>
    <row r="85233" spans="45:48" x14ac:dyDescent="0.2">
      <c r="AS85233" s="30"/>
      <c r="AT85233" s="30"/>
      <c r="AU85233" s="30"/>
      <c r="AV85233" s="30"/>
    </row>
    <row r="85241" spans="45:48" x14ac:dyDescent="0.2">
      <c r="AS85241" s="30"/>
      <c r="AT85241" s="30"/>
      <c r="AU85241" s="30"/>
      <c r="AV85241" s="30"/>
    </row>
    <row r="85249" spans="45:48" x14ac:dyDescent="0.2">
      <c r="AS85249" s="30"/>
      <c r="AT85249" s="30"/>
      <c r="AU85249" s="30"/>
      <c r="AV85249" s="30"/>
    </row>
    <row r="85257" spans="45:48" x14ac:dyDescent="0.2">
      <c r="AS85257" s="30"/>
      <c r="AT85257" s="30"/>
      <c r="AU85257" s="30"/>
      <c r="AV85257" s="30"/>
    </row>
    <row r="85265" spans="45:48" x14ac:dyDescent="0.2">
      <c r="AS85265" s="30"/>
      <c r="AT85265" s="30"/>
      <c r="AU85265" s="30"/>
      <c r="AV85265" s="30"/>
    </row>
    <row r="85273" spans="45:48" x14ac:dyDescent="0.2">
      <c r="AS85273" s="30"/>
      <c r="AT85273" s="30"/>
      <c r="AU85273" s="30"/>
      <c r="AV85273" s="30"/>
    </row>
    <row r="85281" spans="45:48" x14ac:dyDescent="0.2">
      <c r="AS85281" s="30"/>
      <c r="AT85281" s="30"/>
      <c r="AU85281" s="30"/>
      <c r="AV85281" s="30"/>
    </row>
    <row r="85289" spans="45:48" x14ac:dyDescent="0.2">
      <c r="AS85289" s="30"/>
      <c r="AT85289" s="30"/>
      <c r="AU85289" s="30"/>
      <c r="AV85289" s="30"/>
    </row>
    <row r="85297" spans="45:48" x14ac:dyDescent="0.2">
      <c r="AS85297" s="30"/>
      <c r="AT85297" s="30"/>
      <c r="AU85297" s="30"/>
      <c r="AV85297" s="30"/>
    </row>
    <row r="85305" spans="45:48" x14ac:dyDescent="0.2">
      <c r="AS85305" s="30"/>
      <c r="AT85305" s="30"/>
      <c r="AU85305" s="30"/>
      <c r="AV85305" s="30"/>
    </row>
    <row r="85313" spans="45:48" x14ac:dyDescent="0.2">
      <c r="AS85313" s="30"/>
      <c r="AT85313" s="30"/>
      <c r="AU85313" s="30"/>
      <c r="AV85313" s="30"/>
    </row>
    <row r="85321" spans="45:48" x14ac:dyDescent="0.2">
      <c r="AS85321" s="30"/>
      <c r="AT85321" s="30"/>
      <c r="AU85321" s="30"/>
      <c r="AV85321" s="30"/>
    </row>
    <row r="85329" spans="45:48" x14ac:dyDescent="0.2">
      <c r="AS85329" s="30"/>
      <c r="AT85329" s="30"/>
      <c r="AU85329" s="30"/>
      <c r="AV85329" s="30"/>
    </row>
    <row r="85337" spans="45:48" x14ac:dyDescent="0.2">
      <c r="AS85337" s="30"/>
      <c r="AT85337" s="30"/>
      <c r="AU85337" s="30"/>
      <c r="AV85337" s="30"/>
    </row>
    <row r="85345" spans="45:48" x14ac:dyDescent="0.2">
      <c r="AS85345" s="30"/>
      <c r="AT85345" s="30"/>
      <c r="AU85345" s="30"/>
      <c r="AV85345" s="30"/>
    </row>
    <row r="85353" spans="45:48" x14ac:dyDescent="0.2">
      <c r="AS85353" s="30"/>
      <c r="AT85353" s="30"/>
      <c r="AU85353" s="30"/>
      <c r="AV85353" s="30"/>
    </row>
    <row r="85361" spans="45:48" x14ac:dyDescent="0.2">
      <c r="AS85361" s="30"/>
      <c r="AT85361" s="30"/>
      <c r="AU85361" s="30"/>
      <c r="AV85361" s="30"/>
    </row>
    <row r="85369" spans="45:48" x14ac:dyDescent="0.2">
      <c r="AS85369" s="30"/>
      <c r="AT85369" s="30"/>
      <c r="AU85369" s="30"/>
      <c r="AV85369" s="30"/>
    </row>
    <row r="85377" spans="45:48" x14ac:dyDescent="0.2">
      <c r="AS85377" s="30"/>
      <c r="AT85377" s="30"/>
      <c r="AU85377" s="30"/>
      <c r="AV85377" s="30"/>
    </row>
    <row r="85385" spans="45:48" x14ac:dyDescent="0.2">
      <c r="AS85385" s="30"/>
      <c r="AT85385" s="30"/>
      <c r="AU85385" s="30"/>
      <c r="AV85385" s="30"/>
    </row>
    <row r="85393" spans="45:48" x14ac:dyDescent="0.2">
      <c r="AS85393" s="30"/>
      <c r="AT85393" s="30"/>
      <c r="AU85393" s="30"/>
      <c r="AV85393" s="30"/>
    </row>
    <row r="85401" spans="45:48" x14ac:dyDescent="0.2">
      <c r="AS85401" s="30"/>
      <c r="AT85401" s="30"/>
      <c r="AU85401" s="30"/>
      <c r="AV85401" s="30"/>
    </row>
    <row r="85409" spans="45:48" x14ac:dyDescent="0.2">
      <c r="AS85409" s="30"/>
      <c r="AT85409" s="30"/>
      <c r="AU85409" s="30"/>
      <c r="AV85409" s="30"/>
    </row>
    <row r="85417" spans="45:48" x14ac:dyDescent="0.2">
      <c r="AS85417" s="30"/>
      <c r="AT85417" s="30"/>
      <c r="AU85417" s="30"/>
      <c r="AV85417" s="30"/>
    </row>
    <row r="85425" spans="45:48" x14ac:dyDescent="0.2">
      <c r="AS85425" s="30"/>
      <c r="AT85425" s="30"/>
      <c r="AU85425" s="30"/>
      <c r="AV85425" s="30"/>
    </row>
    <row r="85433" spans="45:48" x14ac:dyDescent="0.2">
      <c r="AS85433" s="30"/>
      <c r="AT85433" s="30"/>
      <c r="AU85433" s="30"/>
      <c r="AV85433" s="30"/>
    </row>
    <row r="85441" spans="45:48" x14ac:dyDescent="0.2">
      <c r="AS85441" s="30"/>
      <c r="AT85441" s="30"/>
      <c r="AU85441" s="30"/>
      <c r="AV85441" s="30"/>
    </row>
    <row r="85449" spans="45:48" x14ac:dyDescent="0.2">
      <c r="AS85449" s="30"/>
      <c r="AT85449" s="30"/>
      <c r="AU85449" s="30"/>
      <c r="AV85449" s="30"/>
    </row>
    <row r="85457" spans="45:48" x14ac:dyDescent="0.2">
      <c r="AS85457" s="30"/>
      <c r="AT85457" s="30"/>
      <c r="AU85457" s="30"/>
      <c r="AV85457" s="30"/>
    </row>
    <row r="85465" spans="45:48" x14ac:dyDescent="0.2">
      <c r="AS85465" s="30"/>
      <c r="AT85465" s="30"/>
      <c r="AU85465" s="30"/>
      <c r="AV85465" s="30"/>
    </row>
    <row r="85473" spans="45:48" x14ac:dyDescent="0.2">
      <c r="AS85473" s="30"/>
      <c r="AT85473" s="30"/>
      <c r="AU85473" s="30"/>
      <c r="AV85473" s="30"/>
    </row>
    <row r="85481" spans="45:48" x14ac:dyDescent="0.2">
      <c r="AS85481" s="30"/>
      <c r="AT85481" s="30"/>
      <c r="AU85481" s="30"/>
      <c r="AV85481" s="30"/>
    </row>
    <row r="85489" spans="45:48" x14ac:dyDescent="0.2">
      <c r="AS85489" s="30"/>
      <c r="AT85489" s="30"/>
      <c r="AU85489" s="30"/>
      <c r="AV85489" s="30"/>
    </row>
    <row r="85497" spans="45:48" x14ac:dyDescent="0.2">
      <c r="AS85497" s="30"/>
      <c r="AT85497" s="30"/>
      <c r="AU85497" s="30"/>
      <c r="AV85497" s="30"/>
    </row>
    <row r="85505" spans="45:48" x14ac:dyDescent="0.2">
      <c r="AS85505" s="30"/>
      <c r="AT85505" s="30"/>
      <c r="AU85505" s="30"/>
      <c r="AV85505" s="30"/>
    </row>
    <row r="85513" spans="45:48" x14ac:dyDescent="0.2">
      <c r="AS85513" s="30"/>
      <c r="AT85513" s="30"/>
      <c r="AU85513" s="30"/>
      <c r="AV85513" s="30"/>
    </row>
    <row r="85521" spans="45:48" x14ac:dyDescent="0.2">
      <c r="AS85521" s="30"/>
      <c r="AT85521" s="30"/>
      <c r="AU85521" s="30"/>
      <c r="AV85521" s="30"/>
    </row>
    <row r="85529" spans="45:48" x14ac:dyDescent="0.2">
      <c r="AS85529" s="30"/>
      <c r="AT85529" s="30"/>
      <c r="AU85529" s="30"/>
      <c r="AV85529" s="30"/>
    </row>
    <row r="85537" spans="45:48" x14ac:dyDescent="0.2">
      <c r="AS85537" s="30"/>
      <c r="AT85537" s="30"/>
      <c r="AU85537" s="30"/>
      <c r="AV85537" s="30"/>
    </row>
    <row r="85545" spans="45:48" x14ac:dyDescent="0.2">
      <c r="AS85545" s="30"/>
      <c r="AT85545" s="30"/>
      <c r="AU85545" s="30"/>
      <c r="AV85545" s="30"/>
    </row>
    <row r="85553" spans="45:48" x14ac:dyDescent="0.2">
      <c r="AS85553" s="30"/>
      <c r="AT85553" s="30"/>
      <c r="AU85553" s="30"/>
      <c r="AV85553" s="30"/>
    </row>
    <row r="85561" spans="45:48" x14ac:dyDescent="0.2">
      <c r="AS85561" s="30"/>
      <c r="AT85561" s="30"/>
      <c r="AU85561" s="30"/>
      <c r="AV85561" s="30"/>
    </row>
    <row r="85569" spans="45:48" x14ac:dyDescent="0.2">
      <c r="AS85569" s="30"/>
      <c r="AT85569" s="30"/>
      <c r="AU85569" s="30"/>
      <c r="AV85569" s="30"/>
    </row>
    <row r="85577" spans="45:48" x14ac:dyDescent="0.2">
      <c r="AS85577" s="30"/>
      <c r="AT85577" s="30"/>
      <c r="AU85577" s="30"/>
      <c r="AV85577" s="30"/>
    </row>
    <row r="85585" spans="45:48" x14ac:dyDescent="0.2">
      <c r="AS85585" s="30"/>
      <c r="AT85585" s="30"/>
      <c r="AU85585" s="30"/>
      <c r="AV85585" s="30"/>
    </row>
    <row r="85593" spans="45:48" x14ac:dyDescent="0.2">
      <c r="AS85593" s="30"/>
      <c r="AT85593" s="30"/>
      <c r="AU85593" s="30"/>
      <c r="AV85593" s="30"/>
    </row>
    <row r="85601" spans="45:48" x14ac:dyDescent="0.2">
      <c r="AS85601" s="30"/>
      <c r="AT85601" s="30"/>
      <c r="AU85601" s="30"/>
      <c r="AV85601" s="30"/>
    </row>
    <row r="85609" spans="45:48" x14ac:dyDescent="0.2">
      <c r="AS85609" s="30"/>
      <c r="AT85609" s="30"/>
      <c r="AU85609" s="30"/>
      <c r="AV85609" s="30"/>
    </row>
    <row r="85617" spans="45:48" x14ac:dyDescent="0.2">
      <c r="AS85617" s="30"/>
      <c r="AT85617" s="30"/>
      <c r="AU85617" s="30"/>
      <c r="AV85617" s="30"/>
    </row>
    <row r="85625" spans="45:48" x14ac:dyDescent="0.2">
      <c r="AS85625" s="30"/>
      <c r="AT85625" s="30"/>
      <c r="AU85625" s="30"/>
      <c r="AV85625" s="30"/>
    </row>
    <row r="85633" spans="45:48" x14ac:dyDescent="0.2">
      <c r="AS85633" s="30"/>
      <c r="AT85633" s="30"/>
      <c r="AU85633" s="30"/>
      <c r="AV85633" s="30"/>
    </row>
    <row r="85641" spans="45:48" x14ac:dyDescent="0.2">
      <c r="AS85641" s="30"/>
      <c r="AT85641" s="30"/>
      <c r="AU85641" s="30"/>
      <c r="AV85641" s="30"/>
    </row>
    <row r="85649" spans="45:48" x14ac:dyDescent="0.2">
      <c r="AS85649" s="30"/>
      <c r="AT85649" s="30"/>
      <c r="AU85649" s="30"/>
      <c r="AV85649" s="30"/>
    </row>
    <row r="85657" spans="45:48" x14ac:dyDescent="0.2">
      <c r="AS85657" s="30"/>
      <c r="AT85657" s="30"/>
      <c r="AU85657" s="30"/>
      <c r="AV85657" s="30"/>
    </row>
    <row r="85665" spans="45:48" x14ac:dyDescent="0.2">
      <c r="AS85665" s="30"/>
      <c r="AT85665" s="30"/>
      <c r="AU85665" s="30"/>
      <c r="AV85665" s="30"/>
    </row>
    <row r="85673" spans="45:48" x14ac:dyDescent="0.2">
      <c r="AS85673" s="30"/>
      <c r="AT85673" s="30"/>
      <c r="AU85673" s="30"/>
      <c r="AV85673" s="30"/>
    </row>
    <row r="85681" spans="45:48" x14ac:dyDescent="0.2">
      <c r="AS85681" s="30"/>
      <c r="AT85681" s="30"/>
      <c r="AU85681" s="30"/>
      <c r="AV85681" s="30"/>
    </row>
    <row r="85689" spans="45:48" x14ac:dyDescent="0.2">
      <c r="AS85689" s="30"/>
      <c r="AT85689" s="30"/>
      <c r="AU85689" s="30"/>
      <c r="AV85689" s="30"/>
    </row>
    <row r="85697" spans="45:48" x14ac:dyDescent="0.2">
      <c r="AS85697" s="30"/>
      <c r="AT85697" s="30"/>
      <c r="AU85697" s="30"/>
      <c r="AV85697" s="30"/>
    </row>
    <row r="85705" spans="45:48" x14ac:dyDescent="0.2">
      <c r="AS85705" s="30"/>
      <c r="AT85705" s="30"/>
      <c r="AU85705" s="30"/>
      <c r="AV85705" s="30"/>
    </row>
    <row r="85713" spans="45:48" x14ac:dyDescent="0.2">
      <c r="AS85713" s="30"/>
      <c r="AT85713" s="30"/>
      <c r="AU85713" s="30"/>
      <c r="AV85713" s="30"/>
    </row>
    <row r="85721" spans="45:48" x14ac:dyDescent="0.2">
      <c r="AS85721" s="30"/>
      <c r="AT85721" s="30"/>
      <c r="AU85721" s="30"/>
      <c r="AV85721" s="30"/>
    </row>
    <row r="85729" spans="45:48" x14ac:dyDescent="0.2">
      <c r="AS85729" s="30"/>
      <c r="AT85729" s="30"/>
      <c r="AU85729" s="30"/>
      <c r="AV85729" s="30"/>
    </row>
    <row r="85737" spans="45:48" x14ac:dyDescent="0.2">
      <c r="AS85737" s="30"/>
      <c r="AT85737" s="30"/>
      <c r="AU85737" s="30"/>
      <c r="AV85737" s="30"/>
    </row>
    <row r="85745" spans="45:48" x14ac:dyDescent="0.2">
      <c r="AS85745" s="30"/>
      <c r="AT85745" s="30"/>
      <c r="AU85745" s="30"/>
      <c r="AV85745" s="30"/>
    </row>
    <row r="85753" spans="45:48" x14ac:dyDescent="0.2">
      <c r="AS85753" s="30"/>
      <c r="AT85753" s="30"/>
      <c r="AU85753" s="30"/>
      <c r="AV85753" s="30"/>
    </row>
    <row r="85761" spans="45:48" x14ac:dyDescent="0.2">
      <c r="AS85761" s="30"/>
      <c r="AT85761" s="30"/>
      <c r="AU85761" s="30"/>
      <c r="AV85761" s="30"/>
    </row>
    <row r="85769" spans="45:48" x14ac:dyDescent="0.2">
      <c r="AS85769" s="30"/>
      <c r="AT85769" s="30"/>
      <c r="AU85769" s="30"/>
      <c r="AV85769" s="30"/>
    </row>
    <row r="85777" spans="45:48" x14ac:dyDescent="0.2">
      <c r="AS85777" s="30"/>
      <c r="AT85777" s="30"/>
      <c r="AU85777" s="30"/>
      <c r="AV85777" s="30"/>
    </row>
    <row r="85785" spans="45:48" x14ac:dyDescent="0.2">
      <c r="AS85785" s="30"/>
      <c r="AT85785" s="30"/>
      <c r="AU85785" s="30"/>
      <c r="AV85785" s="30"/>
    </row>
    <row r="85793" spans="45:48" x14ac:dyDescent="0.2">
      <c r="AS85793" s="30"/>
      <c r="AT85793" s="30"/>
      <c r="AU85793" s="30"/>
      <c r="AV85793" s="30"/>
    </row>
    <row r="85801" spans="45:48" x14ac:dyDescent="0.2">
      <c r="AS85801" s="30"/>
      <c r="AT85801" s="30"/>
      <c r="AU85801" s="30"/>
      <c r="AV85801" s="30"/>
    </row>
    <row r="85809" spans="45:48" x14ac:dyDescent="0.2">
      <c r="AS85809" s="30"/>
      <c r="AT85809" s="30"/>
      <c r="AU85809" s="30"/>
      <c r="AV85809" s="30"/>
    </row>
    <row r="85817" spans="45:48" x14ac:dyDescent="0.2">
      <c r="AS85817" s="30"/>
      <c r="AT85817" s="30"/>
      <c r="AU85817" s="30"/>
      <c r="AV85817" s="30"/>
    </row>
    <row r="85825" spans="45:48" x14ac:dyDescent="0.2">
      <c r="AS85825" s="30"/>
      <c r="AT85825" s="30"/>
      <c r="AU85825" s="30"/>
      <c r="AV85825" s="30"/>
    </row>
    <row r="85833" spans="45:48" x14ac:dyDescent="0.2">
      <c r="AS85833" s="30"/>
      <c r="AT85833" s="30"/>
      <c r="AU85833" s="30"/>
      <c r="AV85833" s="30"/>
    </row>
    <row r="85841" spans="45:48" x14ac:dyDescent="0.2">
      <c r="AS85841" s="30"/>
      <c r="AT85841" s="30"/>
      <c r="AU85841" s="30"/>
      <c r="AV85841" s="30"/>
    </row>
    <row r="85849" spans="45:48" x14ac:dyDescent="0.2">
      <c r="AS85849" s="30"/>
      <c r="AT85849" s="30"/>
      <c r="AU85849" s="30"/>
      <c r="AV85849" s="30"/>
    </row>
    <row r="85857" spans="45:48" x14ac:dyDescent="0.2">
      <c r="AS85857" s="30"/>
      <c r="AT85857" s="30"/>
      <c r="AU85857" s="30"/>
      <c r="AV85857" s="30"/>
    </row>
    <row r="85865" spans="45:48" x14ac:dyDescent="0.2">
      <c r="AS85865" s="30"/>
      <c r="AT85865" s="30"/>
      <c r="AU85865" s="30"/>
      <c r="AV85865" s="30"/>
    </row>
    <row r="85873" spans="45:48" x14ac:dyDescent="0.2">
      <c r="AS85873" s="30"/>
      <c r="AT85873" s="30"/>
      <c r="AU85873" s="30"/>
      <c r="AV85873" s="30"/>
    </row>
    <row r="85881" spans="45:48" x14ac:dyDescent="0.2">
      <c r="AS85881" s="30"/>
      <c r="AT85881" s="30"/>
      <c r="AU85881" s="30"/>
      <c r="AV85881" s="30"/>
    </row>
    <row r="85889" spans="45:48" x14ac:dyDescent="0.2">
      <c r="AS85889" s="30"/>
      <c r="AT85889" s="30"/>
      <c r="AU85889" s="30"/>
      <c r="AV85889" s="30"/>
    </row>
    <row r="85897" spans="45:48" x14ac:dyDescent="0.2">
      <c r="AS85897" s="30"/>
      <c r="AT85897" s="30"/>
      <c r="AU85897" s="30"/>
      <c r="AV85897" s="30"/>
    </row>
    <row r="85905" spans="45:48" x14ac:dyDescent="0.2">
      <c r="AS85905" s="30"/>
      <c r="AT85905" s="30"/>
      <c r="AU85905" s="30"/>
      <c r="AV85905" s="30"/>
    </row>
    <row r="85913" spans="45:48" x14ac:dyDescent="0.2">
      <c r="AS85913" s="30"/>
      <c r="AT85913" s="30"/>
      <c r="AU85913" s="30"/>
      <c r="AV85913" s="30"/>
    </row>
    <row r="85921" spans="45:48" x14ac:dyDescent="0.2">
      <c r="AS85921" s="30"/>
      <c r="AT85921" s="30"/>
      <c r="AU85921" s="30"/>
      <c r="AV85921" s="30"/>
    </row>
    <row r="85929" spans="45:48" x14ac:dyDescent="0.2">
      <c r="AS85929" s="30"/>
      <c r="AT85929" s="30"/>
      <c r="AU85929" s="30"/>
      <c r="AV85929" s="30"/>
    </row>
    <row r="85937" spans="45:48" x14ac:dyDescent="0.2">
      <c r="AS85937" s="30"/>
      <c r="AT85937" s="30"/>
      <c r="AU85937" s="30"/>
      <c r="AV85937" s="30"/>
    </row>
    <row r="85945" spans="45:48" x14ac:dyDescent="0.2">
      <c r="AS85945" s="30"/>
      <c r="AT85945" s="30"/>
      <c r="AU85945" s="30"/>
      <c r="AV85945" s="30"/>
    </row>
    <row r="85953" spans="45:48" x14ac:dyDescent="0.2">
      <c r="AS85953" s="30"/>
      <c r="AT85953" s="30"/>
      <c r="AU85953" s="30"/>
      <c r="AV85953" s="30"/>
    </row>
    <row r="85961" spans="45:48" x14ac:dyDescent="0.2">
      <c r="AS85961" s="30"/>
      <c r="AT85961" s="30"/>
      <c r="AU85961" s="30"/>
      <c r="AV85961" s="30"/>
    </row>
    <row r="85969" spans="45:48" x14ac:dyDescent="0.2">
      <c r="AS85969" s="30"/>
      <c r="AT85969" s="30"/>
      <c r="AU85969" s="30"/>
      <c r="AV85969" s="30"/>
    </row>
    <row r="85977" spans="45:48" x14ac:dyDescent="0.2">
      <c r="AS85977" s="30"/>
      <c r="AT85977" s="30"/>
      <c r="AU85977" s="30"/>
      <c r="AV85977" s="30"/>
    </row>
    <row r="85985" spans="45:48" x14ac:dyDescent="0.2">
      <c r="AS85985" s="30"/>
      <c r="AT85985" s="30"/>
      <c r="AU85985" s="30"/>
      <c r="AV85985" s="30"/>
    </row>
    <row r="85993" spans="45:48" x14ac:dyDescent="0.2">
      <c r="AS85993" s="30"/>
      <c r="AT85993" s="30"/>
      <c r="AU85993" s="30"/>
      <c r="AV85993" s="30"/>
    </row>
    <row r="86001" spans="45:48" x14ac:dyDescent="0.2">
      <c r="AS86001" s="30"/>
      <c r="AT86001" s="30"/>
      <c r="AU86001" s="30"/>
      <c r="AV86001" s="30"/>
    </row>
    <row r="86009" spans="45:48" x14ac:dyDescent="0.2">
      <c r="AS86009" s="30"/>
      <c r="AT86009" s="30"/>
      <c r="AU86009" s="30"/>
      <c r="AV86009" s="30"/>
    </row>
    <row r="86017" spans="45:48" x14ac:dyDescent="0.2">
      <c r="AS86017" s="30"/>
      <c r="AT86017" s="30"/>
      <c r="AU86017" s="30"/>
      <c r="AV86017" s="30"/>
    </row>
    <row r="86025" spans="45:48" x14ac:dyDescent="0.2">
      <c r="AS86025" s="30"/>
      <c r="AT86025" s="30"/>
      <c r="AU86025" s="30"/>
      <c r="AV86025" s="30"/>
    </row>
    <row r="86033" spans="45:48" x14ac:dyDescent="0.2">
      <c r="AS86033" s="30"/>
      <c r="AT86033" s="30"/>
      <c r="AU86033" s="30"/>
      <c r="AV86033" s="30"/>
    </row>
    <row r="86041" spans="45:48" x14ac:dyDescent="0.2">
      <c r="AS86041" s="30"/>
      <c r="AT86041" s="30"/>
      <c r="AU86041" s="30"/>
      <c r="AV86041" s="30"/>
    </row>
    <row r="86049" spans="45:48" x14ac:dyDescent="0.2">
      <c r="AS86049" s="30"/>
      <c r="AT86049" s="30"/>
      <c r="AU86049" s="30"/>
      <c r="AV86049" s="30"/>
    </row>
    <row r="86057" spans="45:48" x14ac:dyDescent="0.2">
      <c r="AS86057" s="30"/>
      <c r="AT86057" s="30"/>
      <c r="AU86057" s="30"/>
      <c r="AV86057" s="30"/>
    </row>
    <row r="86065" spans="45:48" x14ac:dyDescent="0.2">
      <c r="AS86065" s="30"/>
      <c r="AT86065" s="30"/>
      <c r="AU86065" s="30"/>
      <c r="AV86065" s="30"/>
    </row>
    <row r="86073" spans="45:48" x14ac:dyDescent="0.2">
      <c r="AS86073" s="30"/>
      <c r="AT86073" s="30"/>
      <c r="AU86073" s="30"/>
      <c r="AV86073" s="30"/>
    </row>
    <row r="86081" spans="45:48" x14ac:dyDescent="0.2">
      <c r="AS86081" s="30"/>
      <c r="AT86081" s="30"/>
      <c r="AU86081" s="30"/>
      <c r="AV86081" s="30"/>
    </row>
    <row r="86089" spans="45:48" x14ac:dyDescent="0.2">
      <c r="AS86089" s="30"/>
      <c r="AT86089" s="30"/>
      <c r="AU86089" s="30"/>
      <c r="AV86089" s="30"/>
    </row>
    <row r="86097" spans="45:48" x14ac:dyDescent="0.2">
      <c r="AS86097" s="30"/>
      <c r="AT86097" s="30"/>
      <c r="AU86097" s="30"/>
      <c r="AV86097" s="30"/>
    </row>
    <row r="86105" spans="45:48" x14ac:dyDescent="0.2">
      <c r="AS86105" s="30"/>
      <c r="AT86105" s="30"/>
      <c r="AU86105" s="30"/>
      <c r="AV86105" s="30"/>
    </row>
    <row r="86113" spans="45:48" x14ac:dyDescent="0.2">
      <c r="AS86113" s="30"/>
      <c r="AT86113" s="30"/>
      <c r="AU86113" s="30"/>
      <c r="AV86113" s="30"/>
    </row>
    <row r="86121" spans="45:48" x14ac:dyDescent="0.2">
      <c r="AS86121" s="30"/>
      <c r="AT86121" s="30"/>
      <c r="AU86121" s="30"/>
      <c r="AV86121" s="30"/>
    </row>
    <row r="86129" spans="45:48" x14ac:dyDescent="0.2">
      <c r="AS86129" s="30"/>
      <c r="AT86129" s="30"/>
      <c r="AU86129" s="30"/>
      <c r="AV86129" s="30"/>
    </row>
    <row r="86137" spans="45:48" x14ac:dyDescent="0.2">
      <c r="AS86137" s="30"/>
      <c r="AT86137" s="30"/>
      <c r="AU86137" s="30"/>
      <c r="AV86137" s="30"/>
    </row>
    <row r="86145" spans="45:48" x14ac:dyDescent="0.2">
      <c r="AS86145" s="30"/>
      <c r="AT86145" s="30"/>
      <c r="AU86145" s="30"/>
      <c r="AV86145" s="30"/>
    </row>
    <row r="86153" spans="45:48" x14ac:dyDescent="0.2">
      <c r="AS86153" s="30"/>
      <c r="AT86153" s="30"/>
      <c r="AU86153" s="30"/>
      <c r="AV86153" s="30"/>
    </row>
    <row r="86161" spans="45:48" x14ac:dyDescent="0.2">
      <c r="AS86161" s="30"/>
      <c r="AT86161" s="30"/>
      <c r="AU86161" s="30"/>
      <c r="AV86161" s="30"/>
    </row>
    <row r="86169" spans="45:48" x14ac:dyDescent="0.2">
      <c r="AS86169" s="30"/>
      <c r="AT86169" s="30"/>
      <c r="AU86169" s="30"/>
      <c r="AV86169" s="30"/>
    </row>
    <row r="86177" spans="45:48" x14ac:dyDescent="0.2">
      <c r="AS86177" s="30"/>
      <c r="AT86177" s="30"/>
      <c r="AU86177" s="30"/>
      <c r="AV86177" s="30"/>
    </row>
    <row r="86185" spans="45:48" x14ac:dyDescent="0.2">
      <c r="AS86185" s="30"/>
      <c r="AT86185" s="30"/>
      <c r="AU86185" s="30"/>
      <c r="AV86185" s="30"/>
    </row>
    <row r="86193" spans="45:48" x14ac:dyDescent="0.2">
      <c r="AS86193" s="30"/>
      <c r="AT86193" s="30"/>
      <c r="AU86193" s="30"/>
      <c r="AV86193" s="30"/>
    </row>
    <row r="86201" spans="45:48" x14ac:dyDescent="0.2">
      <c r="AS86201" s="30"/>
      <c r="AT86201" s="30"/>
      <c r="AU86201" s="30"/>
      <c r="AV86201" s="30"/>
    </row>
    <row r="86209" spans="45:48" x14ac:dyDescent="0.2">
      <c r="AS86209" s="30"/>
      <c r="AT86209" s="30"/>
      <c r="AU86209" s="30"/>
      <c r="AV86209" s="30"/>
    </row>
    <row r="86217" spans="45:48" x14ac:dyDescent="0.2">
      <c r="AS86217" s="30"/>
      <c r="AT86217" s="30"/>
      <c r="AU86217" s="30"/>
      <c r="AV86217" s="30"/>
    </row>
    <row r="86225" spans="45:48" x14ac:dyDescent="0.2">
      <c r="AS86225" s="30"/>
      <c r="AT86225" s="30"/>
      <c r="AU86225" s="30"/>
      <c r="AV86225" s="30"/>
    </row>
    <row r="86233" spans="45:48" x14ac:dyDescent="0.2">
      <c r="AS86233" s="30"/>
      <c r="AT86233" s="30"/>
      <c r="AU86233" s="30"/>
      <c r="AV86233" s="30"/>
    </row>
    <row r="86241" spans="45:48" x14ac:dyDescent="0.2">
      <c r="AS86241" s="30"/>
      <c r="AT86241" s="30"/>
      <c r="AU86241" s="30"/>
      <c r="AV86241" s="30"/>
    </row>
    <row r="86249" spans="45:48" x14ac:dyDescent="0.2">
      <c r="AS86249" s="30"/>
      <c r="AT86249" s="30"/>
      <c r="AU86249" s="30"/>
      <c r="AV86249" s="30"/>
    </row>
    <row r="86257" spans="45:48" x14ac:dyDescent="0.2">
      <c r="AS86257" s="30"/>
      <c r="AT86257" s="30"/>
      <c r="AU86257" s="30"/>
      <c r="AV86257" s="30"/>
    </row>
    <row r="86265" spans="45:48" x14ac:dyDescent="0.2">
      <c r="AS86265" s="30"/>
      <c r="AT86265" s="30"/>
      <c r="AU86265" s="30"/>
      <c r="AV86265" s="30"/>
    </row>
    <row r="86273" spans="45:48" x14ac:dyDescent="0.2">
      <c r="AS86273" s="30"/>
      <c r="AT86273" s="30"/>
      <c r="AU86273" s="30"/>
      <c r="AV86273" s="30"/>
    </row>
    <row r="86281" spans="45:48" x14ac:dyDescent="0.2">
      <c r="AS86281" s="30"/>
      <c r="AT86281" s="30"/>
      <c r="AU86281" s="30"/>
      <c r="AV86281" s="30"/>
    </row>
    <row r="86289" spans="45:48" x14ac:dyDescent="0.2">
      <c r="AS86289" s="30"/>
      <c r="AT86289" s="30"/>
      <c r="AU86289" s="30"/>
      <c r="AV86289" s="30"/>
    </row>
    <row r="86297" spans="45:48" x14ac:dyDescent="0.2">
      <c r="AS86297" s="30"/>
      <c r="AT86297" s="30"/>
      <c r="AU86297" s="30"/>
      <c r="AV86297" s="30"/>
    </row>
    <row r="86305" spans="45:48" x14ac:dyDescent="0.2">
      <c r="AS86305" s="30"/>
      <c r="AT86305" s="30"/>
      <c r="AU86305" s="30"/>
      <c r="AV86305" s="30"/>
    </row>
    <row r="86313" spans="45:48" x14ac:dyDescent="0.2">
      <c r="AS86313" s="30"/>
      <c r="AT86313" s="30"/>
      <c r="AU86313" s="30"/>
      <c r="AV86313" s="30"/>
    </row>
    <row r="86321" spans="45:48" x14ac:dyDescent="0.2">
      <c r="AS86321" s="30"/>
      <c r="AT86321" s="30"/>
      <c r="AU86321" s="30"/>
      <c r="AV86321" s="30"/>
    </row>
    <row r="86329" spans="45:48" x14ac:dyDescent="0.2">
      <c r="AS86329" s="30"/>
      <c r="AT86329" s="30"/>
      <c r="AU86329" s="30"/>
      <c r="AV86329" s="30"/>
    </row>
    <row r="86337" spans="45:48" x14ac:dyDescent="0.2">
      <c r="AS86337" s="30"/>
      <c r="AT86337" s="30"/>
      <c r="AU86337" s="30"/>
      <c r="AV86337" s="30"/>
    </row>
    <row r="86345" spans="45:48" x14ac:dyDescent="0.2">
      <c r="AS86345" s="30"/>
      <c r="AT86345" s="30"/>
      <c r="AU86345" s="30"/>
      <c r="AV86345" s="30"/>
    </row>
    <row r="86353" spans="45:48" x14ac:dyDescent="0.2">
      <c r="AS86353" s="30"/>
      <c r="AT86353" s="30"/>
      <c r="AU86353" s="30"/>
      <c r="AV86353" s="30"/>
    </row>
    <row r="86361" spans="45:48" x14ac:dyDescent="0.2">
      <c r="AS86361" s="30"/>
      <c r="AT86361" s="30"/>
      <c r="AU86361" s="30"/>
      <c r="AV86361" s="30"/>
    </row>
    <row r="86369" spans="45:48" x14ac:dyDescent="0.2">
      <c r="AS86369" s="30"/>
      <c r="AT86369" s="30"/>
      <c r="AU86369" s="30"/>
      <c r="AV86369" s="30"/>
    </row>
    <row r="86377" spans="45:48" x14ac:dyDescent="0.2">
      <c r="AS86377" s="30"/>
      <c r="AT86377" s="30"/>
      <c r="AU86377" s="30"/>
      <c r="AV86377" s="30"/>
    </row>
    <row r="86385" spans="45:48" x14ac:dyDescent="0.2">
      <c r="AS86385" s="30"/>
      <c r="AT86385" s="30"/>
      <c r="AU86385" s="30"/>
      <c r="AV86385" s="30"/>
    </row>
    <row r="86393" spans="45:48" x14ac:dyDescent="0.2">
      <c r="AS86393" s="30"/>
      <c r="AT86393" s="30"/>
      <c r="AU86393" s="30"/>
      <c r="AV86393" s="30"/>
    </row>
    <row r="86401" spans="45:48" x14ac:dyDescent="0.2">
      <c r="AS86401" s="30"/>
      <c r="AT86401" s="30"/>
      <c r="AU86401" s="30"/>
      <c r="AV86401" s="30"/>
    </row>
    <row r="86409" spans="45:48" x14ac:dyDescent="0.2">
      <c r="AS86409" s="30"/>
      <c r="AT86409" s="30"/>
      <c r="AU86409" s="30"/>
      <c r="AV86409" s="30"/>
    </row>
    <row r="86417" spans="45:48" x14ac:dyDescent="0.2">
      <c r="AS86417" s="30"/>
      <c r="AT86417" s="30"/>
      <c r="AU86417" s="30"/>
      <c r="AV86417" s="30"/>
    </row>
    <row r="86425" spans="45:48" x14ac:dyDescent="0.2">
      <c r="AS86425" s="30"/>
      <c r="AT86425" s="30"/>
      <c r="AU86425" s="30"/>
      <c r="AV86425" s="30"/>
    </row>
    <row r="86433" spans="45:48" x14ac:dyDescent="0.2">
      <c r="AS86433" s="30"/>
      <c r="AT86433" s="30"/>
      <c r="AU86433" s="30"/>
      <c r="AV86433" s="30"/>
    </row>
    <row r="86441" spans="45:48" x14ac:dyDescent="0.2">
      <c r="AS86441" s="30"/>
      <c r="AT86441" s="30"/>
      <c r="AU86441" s="30"/>
      <c r="AV86441" s="30"/>
    </row>
    <row r="86449" spans="45:48" x14ac:dyDescent="0.2">
      <c r="AS86449" s="30"/>
      <c r="AT86449" s="30"/>
      <c r="AU86449" s="30"/>
      <c r="AV86449" s="30"/>
    </row>
    <row r="86457" spans="45:48" x14ac:dyDescent="0.2">
      <c r="AS86457" s="30"/>
      <c r="AT86457" s="30"/>
      <c r="AU86457" s="30"/>
      <c r="AV86457" s="30"/>
    </row>
    <row r="86465" spans="45:48" x14ac:dyDescent="0.2">
      <c r="AS86465" s="30"/>
      <c r="AT86465" s="30"/>
      <c r="AU86465" s="30"/>
      <c r="AV86465" s="30"/>
    </row>
    <row r="86473" spans="45:48" x14ac:dyDescent="0.2">
      <c r="AS86473" s="30"/>
      <c r="AT86473" s="30"/>
      <c r="AU86473" s="30"/>
      <c r="AV86473" s="30"/>
    </row>
    <row r="86481" spans="45:48" x14ac:dyDescent="0.2">
      <c r="AS86481" s="30"/>
      <c r="AT86481" s="30"/>
      <c r="AU86481" s="30"/>
      <c r="AV86481" s="30"/>
    </row>
    <row r="86489" spans="45:48" x14ac:dyDescent="0.2">
      <c r="AS86489" s="30"/>
      <c r="AT86489" s="30"/>
      <c r="AU86489" s="30"/>
      <c r="AV86489" s="30"/>
    </row>
    <row r="86497" spans="45:48" x14ac:dyDescent="0.2">
      <c r="AS86497" s="30"/>
      <c r="AT86497" s="30"/>
      <c r="AU86497" s="30"/>
      <c r="AV86497" s="30"/>
    </row>
    <row r="86505" spans="45:48" x14ac:dyDescent="0.2">
      <c r="AS86505" s="30"/>
      <c r="AT86505" s="30"/>
      <c r="AU86505" s="30"/>
      <c r="AV86505" s="30"/>
    </row>
    <row r="86513" spans="45:48" x14ac:dyDescent="0.2">
      <c r="AS86513" s="30"/>
      <c r="AT86513" s="30"/>
      <c r="AU86513" s="30"/>
      <c r="AV86513" s="30"/>
    </row>
    <row r="86521" spans="45:48" x14ac:dyDescent="0.2">
      <c r="AS86521" s="30"/>
      <c r="AT86521" s="30"/>
      <c r="AU86521" s="30"/>
      <c r="AV86521" s="30"/>
    </row>
    <row r="86529" spans="45:48" x14ac:dyDescent="0.2">
      <c r="AS86529" s="30"/>
      <c r="AT86529" s="30"/>
      <c r="AU86529" s="30"/>
      <c r="AV86529" s="30"/>
    </row>
    <row r="86537" spans="45:48" x14ac:dyDescent="0.2">
      <c r="AS86537" s="30"/>
      <c r="AT86537" s="30"/>
      <c r="AU86537" s="30"/>
      <c r="AV86537" s="30"/>
    </row>
    <row r="86545" spans="45:48" x14ac:dyDescent="0.2">
      <c r="AS86545" s="30"/>
      <c r="AT86545" s="30"/>
      <c r="AU86545" s="30"/>
      <c r="AV86545" s="30"/>
    </row>
    <row r="86553" spans="45:48" x14ac:dyDescent="0.2">
      <c r="AS86553" s="30"/>
      <c r="AT86553" s="30"/>
      <c r="AU86553" s="30"/>
      <c r="AV86553" s="30"/>
    </row>
    <row r="86561" spans="45:48" x14ac:dyDescent="0.2">
      <c r="AS86561" s="30"/>
      <c r="AT86561" s="30"/>
      <c r="AU86561" s="30"/>
      <c r="AV86561" s="30"/>
    </row>
    <row r="86569" spans="45:48" x14ac:dyDescent="0.2">
      <c r="AS86569" s="30"/>
      <c r="AT86569" s="30"/>
      <c r="AU86569" s="30"/>
      <c r="AV86569" s="30"/>
    </row>
    <row r="86577" spans="45:48" x14ac:dyDescent="0.2">
      <c r="AS86577" s="30"/>
      <c r="AT86577" s="30"/>
      <c r="AU86577" s="30"/>
      <c r="AV86577" s="30"/>
    </row>
    <row r="86585" spans="45:48" x14ac:dyDescent="0.2">
      <c r="AS86585" s="30"/>
      <c r="AT86585" s="30"/>
      <c r="AU86585" s="30"/>
      <c r="AV86585" s="30"/>
    </row>
    <row r="86593" spans="45:48" x14ac:dyDescent="0.2">
      <c r="AS86593" s="30"/>
      <c r="AT86593" s="30"/>
      <c r="AU86593" s="30"/>
      <c r="AV86593" s="30"/>
    </row>
    <row r="86601" spans="45:48" x14ac:dyDescent="0.2">
      <c r="AS86601" s="30"/>
      <c r="AT86601" s="30"/>
      <c r="AU86601" s="30"/>
      <c r="AV86601" s="30"/>
    </row>
    <row r="86609" spans="45:48" x14ac:dyDescent="0.2">
      <c r="AS86609" s="30"/>
      <c r="AT86609" s="30"/>
      <c r="AU86609" s="30"/>
      <c r="AV86609" s="30"/>
    </row>
    <row r="86617" spans="45:48" x14ac:dyDescent="0.2">
      <c r="AS86617" s="30"/>
      <c r="AT86617" s="30"/>
      <c r="AU86617" s="30"/>
      <c r="AV86617" s="30"/>
    </row>
    <row r="86625" spans="45:48" x14ac:dyDescent="0.2">
      <c r="AS86625" s="30"/>
      <c r="AT86625" s="30"/>
      <c r="AU86625" s="30"/>
      <c r="AV86625" s="30"/>
    </row>
    <row r="86633" spans="45:48" x14ac:dyDescent="0.2">
      <c r="AS86633" s="30"/>
      <c r="AT86633" s="30"/>
      <c r="AU86633" s="30"/>
      <c r="AV86633" s="30"/>
    </row>
    <row r="86641" spans="45:48" x14ac:dyDescent="0.2">
      <c r="AS86641" s="30"/>
      <c r="AT86641" s="30"/>
      <c r="AU86641" s="30"/>
      <c r="AV86641" s="30"/>
    </row>
    <row r="86649" spans="45:48" x14ac:dyDescent="0.2">
      <c r="AS86649" s="30"/>
      <c r="AT86649" s="30"/>
      <c r="AU86649" s="30"/>
      <c r="AV86649" s="30"/>
    </row>
    <row r="86657" spans="45:48" x14ac:dyDescent="0.2">
      <c r="AS86657" s="30"/>
      <c r="AT86657" s="30"/>
      <c r="AU86657" s="30"/>
      <c r="AV86657" s="30"/>
    </row>
    <row r="86665" spans="45:48" x14ac:dyDescent="0.2">
      <c r="AS86665" s="30"/>
      <c r="AT86665" s="30"/>
      <c r="AU86665" s="30"/>
      <c r="AV86665" s="30"/>
    </row>
    <row r="86673" spans="45:48" x14ac:dyDescent="0.2">
      <c r="AS86673" s="30"/>
      <c r="AT86673" s="30"/>
      <c r="AU86673" s="30"/>
      <c r="AV86673" s="30"/>
    </row>
    <row r="86681" spans="45:48" x14ac:dyDescent="0.2">
      <c r="AS86681" s="30"/>
      <c r="AT86681" s="30"/>
      <c r="AU86681" s="30"/>
      <c r="AV86681" s="30"/>
    </row>
    <row r="86689" spans="45:48" x14ac:dyDescent="0.2">
      <c r="AS86689" s="30"/>
      <c r="AT86689" s="30"/>
      <c r="AU86689" s="30"/>
      <c r="AV86689" s="30"/>
    </row>
    <row r="86697" spans="45:48" x14ac:dyDescent="0.2">
      <c r="AS86697" s="30"/>
      <c r="AT86697" s="30"/>
      <c r="AU86697" s="30"/>
      <c r="AV86697" s="30"/>
    </row>
    <row r="86705" spans="45:48" x14ac:dyDescent="0.2">
      <c r="AS86705" s="30"/>
      <c r="AT86705" s="30"/>
      <c r="AU86705" s="30"/>
      <c r="AV86705" s="30"/>
    </row>
    <row r="86713" spans="45:48" x14ac:dyDescent="0.2">
      <c r="AS86713" s="30"/>
      <c r="AT86713" s="30"/>
      <c r="AU86713" s="30"/>
      <c r="AV86713" s="30"/>
    </row>
    <row r="86721" spans="45:48" x14ac:dyDescent="0.2">
      <c r="AS86721" s="30"/>
      <c r="AT86721" s="30"/>
      <c r="AU86721" s="30"/>
      <c r="AV86721" s="30"/>
    </row>
    <row r="86729" spans="45:48" x14ac:dyDescent="0.2">
      <c r="AS86729" s="30"/>
      <c r="AT86729" s="30"/>
      <c r="AU86729" s="30"/>
      <c r="AV86729" s="30"/>
    </row>
    <row r="86737" spans="45:48" x14ac:dyDescent="0.2">
      <c r="AS86737" s="30"/>
      <c r="AT86737" s="30"/>
      <c r="AU86737" s="30"/>
      <c r="AV86737" s="30"/>
    </row>
    <row r="86745" spans="45:48" x14ac:dyDescent="0.2">
      <c r="AS86745" s="30"/>
      <c r="AT86745" s="30"/>
      <c r="AU86745" s="30"/>
      <c r="AV86745" s="30"/>
    </row>
    <row r="86753" spans="45:48" x14ac:dyDescent="0.2">
      <c r="AS86753" s="30"/>
      <c r="AT86753" s="30"/>
      <c r="AU86753" s="30"/>
      <c r="AV86753" s="30"/>
    </row>
    <row r="86761" spans="45:48" x14ac:dyDescent="0.2">
      <c r="AS86761" s="30"/>
      <c r="AT86761" s="30"/>
      <c r="AU86761" s="30"/>
      <c r="AV86761" s="30"/>
    </row>
    <row r="86769" spans="45:48" x14ac:dyDescent="0.2">
      <c r="AS86769" s="30"/>
      <c r="AT86769" s="30"/>
      <c r="AU86769" s="30"/>
      <c r="AV86769" s="30"/>
    </row>
    <row r="86777" spans="45:48" x14ac:dyDescent="0.2">
      <c r="AS86777" s="30"/>
      <c r="AT86777" s="30"/>
      <c r="AU86777" s="30"/>
      <c r="AV86777" s="30"/>
    </row>
    <row r="86785" spans="45:48" x14ac:dyDescent="0.2">
      <c r="AS86785" s="30"/>
      <c r="AT86785" s="30"/>
      <c r="AU86785" s="30"/>
      <c r="AV86785" s="30"/>
    </row>
    <row r="86793" spans="45:48" x14ac:dyDescent="0.2">
      <c r="AS86793" s="30"/>
      <c r="AT86793" s="30"/>
      <c r="AU86793" s="30"/>
      <c r="AV86793" s="30"/>
    </row>
    <row r="86801" spans="45:48" x14ac:dyDescent="0.2">
      <c r="AS86801" s="30"/>
      <c r="AT86801" s="30"/>
      <c r="AU86801" s="30"/>
      <c r="AV86801" s="30"/>
    </row>
    <row r="86809" spans="45:48" x14ac:dyDescent="0.2">
      <c r="AS86809" s="30"/>
      <c r="AT86809" s="30"/>
      <c r="AU86809" s="30"/>
      <c r="AV86809" s="30"/>
    </row>
    <row r="86817" spans="45:48" x14ac:dyDescent="0.2">
      <c r="AS86817" s="30"/>
      <c r="AT86817" s="30"/>
      <c r="AU86817" s="30"/>
      <c r="AV86817" s="30"/>
    </row>
    <row r="86825" spans="45:48" x14ac:dyDescent="0.2">
      <c r="AS86825" s="30"/>
      <c r="AT86825" s="30"/>
      <c r="AU86825" s="30"/>
      <c r="AV86825" s="30"/>
    </row>
    <row r="86833" spans="45:48" x14ac:dyDescent="0.2">
      <c r="AS86833" s="30"/>
      <c r="AT86833" s="30"/>
      <c r="AU86833" s="30"/>
      <c r="AV86833" s="30"/>
    </row>
    <row r="86841" spans="45:48" x14ac:dyDescent="0.2">
      <c r="AS86841" s="30"/>
      <c r="AT86841" s="30"/>
      <c r="AU86841" s="30"/>
      <c r="AV86841" s="30"/>
    </row>
    <row r="86849" spans="45:48" x14ac:dyDescent="0.2">
      <c r="AS86849" s="30"/>
      <c r="AT86849" s="30"/>
      <c r="AU86849" s="30"/>
      <c r="AV86849" s="30"/>
    </row>
    <row r="86857" spans="45:48" x14ac:dyDescent="0.2">
      <c r="AS86857" s="30"/>
      <c r="AT86857" s="30"/>
      <c r="AU86857" s="30"/>
      <c r="AV86857" s="30"/>
    </row>
    <row r="86865" spans="45:48" x14ac:dyDescent="0.2">
      <c r="AS86865" s="30"/>
      <c r="AT86865" s="30"/>
      <c r="AU86865" s="30"/>
      <c r="AV86865" s="30"/>
    </row>
    <row r="86873" spans="45:48" x14ac:dyDescent="0.2">
      <c r="AS86873" s="30"/>
      <c r="AT86873" s="30"/>
      <c r="AU86873" s="30"/>
      <c r="AV86873" s="30"/>
    </row>
    <row r="86881" spans="45:48" x14ac:dyDescent="0.2">
      <c r="AS86881" s="30"/>
      <c r="AT86881" s="30"/>
      <c r="AU86881" s="30"/>
      <c r="AV86881" s="30"/>
    </row>
    <row r="86889" spans="45:48" x14ac:dyDescent="0.2">
      <c r="AS86889" s="30"/>
      <c r="AT86889" s="30"/>
      <c r="AU86889" s="30"/>
      <c r="AV86889" s="30"/>
    </row>
    <row r="86897" spans="45:48" x14ac:dyDescent="0.2">
      <c r="AS86897" s="30"/>
      <c r="AT86897" s="30"/>
      <c r="AU86897" s="30"/>
      <c r="AV86897" s="30"/>
    </row>
    <row r="86905" spans="45:48" x14ac:dyDescent="0.2">
      <c r="AS86905" s="30"/>
      <c r="AT86905" s="30"/>
      <c r="AU86905" s="30"/>
      <c r="AV86905" s="30"/>
    </row>
    <row r="86913" spans="45:48" x14ac:dyDescent="0.2">
      <c r="AS86913" s="30"/>
      <c r="AT86913" s="30"/>
      <c r="AU86913" s="30"/>
      <c r="AV86913" s="30"/>
    </row>
    <row r="86921" spans="45:48" x14ac:dyDescent="0.2">
      <c r="AS86921" s="30"/>
      <c r="AT86921" s="30"/>
      <c r="AU86921" s="30"/>
      <c r="AV86921" s="30"/>
    </row>
    <row r="86929" spans="45:48" x14ac:dyDescent="0.2">
      <c r="AS86929" s="30"/>
      <c r="AT86929" s="30"/>
      <c r="AU86929" s="30"/>
      <c r="AV86929" s="30"/>
    </row>
    <row r="86937" spans="45:48" x14ac:dyDescent="0.2">
      <c r="AS86937" s="30"/>
      <c r="AT86937" s="30"/>
      <c r="AU86937" s="30"/>
      <c r="AV86937" s="30"/>
    </row>
    <row r="86945" spans="45:48" x14ac:dyDescent="0.2">
      <c r="AS86945" s="30"/>
      <c r="AT86945" s="30"/>
      <c r="AU86945" s="30"/>
      <c r="AV86945" s="30"/>
    </row>
    <row r="86953" spans="45:48" x14ac:dyDescent="0.2">
      <c r="AS86953" s="30"/>
      <c r="AT86953" s="30"/>
      <c r="AU86953" s="30"/>
      <c r="AV86953" s="30"/>
    </row>
    <row r="86961" spans="45:48" x14ac:dyDescent="0.2">
      <c r="AS86961" s="30"/>
      <c r="AT86961" s="30"/>
      <c r="AU86961" s="30"/>
      <c r="AV86961" s="30"/>
    </row>
    <row r="86969" spans="45:48" x14ac:dyDescent="0.2">
      <c r="AS86969" s="30"/>
      <c r="AT86969" s="30"/>
      <c r="AU86969" s="30"/>
      <c r="AV86969" s="30"/>
    </row>
    <row r="86977" spans="45:48" x14ac:dyDescent="0.2">
      <c r="AS86977" s="30"/>
      <c r="AT86977" s="30"/>
      <c r="AU86977" s="30"/>
      <c r="AV86977" s="30"/>
    </row>
    <row r="86985" spans="45:48" x14ac:dyDescent="0.2">
      <c r="AS86985" s="30"/>
      <c r="AT86985" s="30"/>
      <c r="AU86985" s="30"/>
      <c r="AV86985" s="30"/>
    </row>
    <row r="86993" spans="45:48" x14ac:dyDescent="0.2">
      <c r="AS86993" s="30"/>
      <c r="AT86993" s="30"/>
      <c r="AU86993" s="30"/>
      <c r="AV86993" s="30"/>
    </row>
    <row r="87001" spans="45:48" x14ac:dyDescent="0.2">
      <c r="AS87001" s="30"/>
      <c r="AT87001" s="30"/>
      <c r="AU87001" s="30"/>
      <c r="AV87001" s="30"/>
    </row>
    <row r="87009" spans="45:48" x14ac:dyDescent="0.2">
      <c r="AS87009" s="30"/>
      <c r="AT87009" s="30"/>
      <c r="AU87009" s="30"/>
      <c r="AV87009" s="30"/>
    </row>
    <row r="87017" spans="45:48" x14ac:dyDescent="0.2">
      <c r="AS87017" s="30"/>
      <c r="AT87017" s="30"/>
      <c r="AU87017" s="30"/>
      <c r="AV87017" s="30"/>
    </row>
    <row r="87025" spans="45:48" x14ac:dyDescent="0.2">
      <c r="AS87025" s="30"/>
      <c r="AT87025" s="30"/>
      <c r="AU87025" s="30"/>
      <c r="AV87025" s="30"/>
    </row>
    <row r="87033" spans="45:48" x14ac:dyDescent="0.2">
      <c r="AS87033" s="30"/>
      <c r="AT87033" s="30"/>
      <c r="AU87033" s="30"/>
      <c r="AV87033" s="30"/>
    </row>
    <row r="87041" spans="45:48" x14ac:dyDescent="0.2">
      <c r="AS87041" s="30"/>
      <c r="AT87041" s="30"/>
      <c r="AU87041" s="30"/>
      <c r="AV87041" s="30"/>
    </row>
    <row r="87049" spans="45:48" x14ac:dyDescent="0.2">
      <c r="AS87049" s="30"/>
      <c r="AT87049" s="30"/>
      <c r="AU87049" s="30"/>
      <c r="AV87049" s="30"/>
    </row>
    <row r="87057" spans="45:48" x14ac:dyDescent="0.2">
      <c r="AS87057" s="30"/>
      <c r="AT87057" s="30"/>
      <c r="AU87057" s="30"/>
      <c r="AV87057" s="30"/>
    </row>
    <row r="87065" spans="45:48" x14ac:dyDescent="0.2">
      <c r="AS87065" s="30"/>
      <c r="AT87065" s="30"/>
      <c r="AU87065" s="30"/>
      <c r="AV87065" s="30"/>
    </row>
    <row r="87073" spans="45:48" x14ac:dyDescent="0.2">
      <c r="AS87073" s="30"/>
      <c r="AT87073" s="30"/>
      <c r="AU87073" s="30"/>
      <c r="AV87073" s="30"/>
    </row>
    <row r="87081" spans="45:48" x14ac:dyDescent="0.2">
      <c r="AS87081" s="30"/>
      <c r="AT87081" s="30"/>
      <c r="AU87081" s="30"/>
      <c r="AV87081" s="30"/>
    </row>
    <row r="87089" spans="45:48" x14ac:dyDescent="0.2">
      <c r="AS87089" s="30"/>
      <c r="AT87089" s="30"/>
      <c r="AU87089" s="30"/>
      <c r="AV87089" s="30"/>
    </row>
    <row r="87097" spans="45:48" x14ac:dyDescent="0.2">
      <c r="AS87097" s="30"/>
      <c r="AT87097" s="30"/>
      <c r="AU87097" s="30"/>
      <c r="AV87097" s="30"/>
    </row>
    <row r="87105" spans="45:48" x14ac:dyDescent="0.2">
      <c r="AS87105" s="30"/>
      <c r="AT87105" s="30"/>
      <c r="AU87105" s="30"/>
      <c r="AV87105" s="30"/>
    </row>
    <row r="87113" spans="45:48" x14ac:dyDescent="0.2">
      <c r="AS87113" s="30"/>
      <c r="AT87113" s="30"/>
      <c r="AU87113" s="30"/>
      <c r="AV87113" s="30"/>
    </row>
    <row r="87121" spans="45:48" x14ac:dyDescent="0.2">
      <c r="AS87121" s="30"/>
      <c r="AT87121" s="30"/>
      <c r="AU87121" s="30"/>
      <c r="AV87121" s="30"/>
    </row>
    <row r="87129" spans="45:48" x14ac:dyDescent="0.2">
      <c r="AS87129" s="30"/>
      <c r="AT87129" s="30"/>
      <c r="AU87129" s="30"/>
      <c r="AV87129" s="30"/>
    </row>
    <row r="87137" spans="45:48" x14ac:dyDescent="0.2">
      <c r="AS87137" s="30"/>
      <c r="AT87137" s="30"/>
      <c r="AU87137" s="30"/>
      <c r="AV87137" s="30"/>
    </row>
    <row r="87145" spans="45:48" x14ac:dyDescent="0.2">
      <c r="AS87145" s="30"/>
      <c r="AT87145" s="30"/>
      <c r="AU87145" s="30"/>
      <c r="AV87145" s="30"/>
    </row>
    <row r="87153" spans="45:48" x14ac:dyDescent="0.2">
      <c r="AS87153" s="30"/>
      <c r="AT87153" s="30"/>
      <c r="AU87153" s="30"/>
      <c r="AV87153" s="30"/>
    </row>
    <row r="87161" spans="45:48" x14ac:dyDescent="0.2">
      <c r="AS87161" s="30"/>
      <c r="AT87161" s="30"/>
      <c r="AU87161" s="30"/>
      <c r="AV87161" s="30"/>
    </row>
    <row r="87169" spans="45:48" x14ac:dyDescent="0.2">
      <c r="AS87169" s="30"/>
      <c r="AT87169" s="30"/>
      <c r="AU87169" s="30"/>
      <c r="AV87169" s="30"/>
    </row>
    <row r="87177" spans="45:48" x14ac:dyDescent="0.2">
      <c r="AS87177" s="30"/>
      <c r="AT87177" s="30"/>
      <c r="AU87177" s="30"/>
      <c r="AV87177" s="30"/>
    </row>
    <row r="87185" spans="45:48" x14ac:dyDescent="0.2">
      <c r="AS87185" s="30"/>
      <c r="AT87185" s="30"/>
      <c r="AU87185" s="30"/>
      <c r="AV87185" s="30"/>
    </row>
    <row r="87193" spans="45:48" x14ac:dyDescent="0.2">
      <c r="AS87193" s="30"/>
      <c r="AT87193" s="30"/>
      <c r="AU87193" s="30"/>
      <c r="AV87193" s="30"/>
    </row>
    <row r="87201" spans="45:48" x14ac:dyDescent="0.2">
      <c r="AS87201" s="30"/>
      <c r="AT87201" s="30"/>
      <c r="AU87201" s="30"/>
      <c r="AV87201" s="30"/>
    </row>
    <row r="87209" spans="45:48" x14ac:dyDescent="0.2">
      <c r="AS87209" s="30"/>
      <c r="AT87209" s="30"/>
      <c r="AU87209" s="30"/>
      <c r="AV87209" s="30"/>
    </row>
    <row r="87217" spans="45:48" x14ac:dyDescent="0.2">
      <c r="AS87217" s="30"/>
      <c r="AT87217" s="30"/>
      <c r="AU87217" s="30"/>
      <c r="AV87217" s="30"/>
    </row>
    <row r="87225" spans="45:48" x14ac:dyDescent="0.2">
      <c r="AS87225" s="30"/>
      <c r="AT87225" s="30"/>
      <c r="AU87225" s="30"/>
      <c r="AV87225" s="30"/>
    </row>
    <row r="87233" spans="45:48" x14ac:dyDescent="0.2">
      <c r="AS87233" s="30"/>
      <c r="AT87233" s="30"/>
      <c r="AU87233" s="30"/>
      <c r="AV87233" s="30"/>
    </row>
    <row r="87241" spans="45:48" x14ac:dyDescent="0.2">
      <c r="AS87241" s="30"/>
      <c r="AT87241" s="30"/>
      <c r="AU87241" s="30"/>
      <c r="AV87241" s="30"/>
    </row>
    <row r="87249" spans="45:48" x14ac:dyDescent="0.2">
      <c r="AS87249" s="30"/>
      <c r="AT87249" s="30"/>
      <c r="AU87249" s="30"/>
      <c r="AV87249" s="30"/>
    </row>
    <row r="87257" spans="45:48" x14ac:dyDescent="0.2">
      <c r="AS87257" s="30"/>
      <c r="AT87257" s="30"/>
      <c r="AU87257" s="30"/>
      <c r="AV87257" s="30"/>
    </row>
    <row r="87265" spans="45:48" x14ac:dyDescent="0.2">
      <c r="AS87265" s="30"/>
      <c r="AT87265" s="30"/>
      <c r="AU87265" s="30"/>
      <c r="AV87265" s="30"/>
    </row>
    <row r="87273" spans="45:48" x14ac:dyDescent="0.2">
      <c r="AS87273" s="30"/>
      <c r="AT87273" s="30"/>
      <c r="AU87273" s="30"/>
      <c r="AV87273" s="30"/>
    </row>
    <row r="87281" spans="45:48" x14ac:dyDescent="0.2">
      <c r="AS87281" s="30"/>
      <c r="AT87281" s="30"/>
      <c r="AU87281" s="30"/>
      <c r="AV87281" s="30"/>
    </row>
    <row r="87289" spans="45:48" x14ac:dyDescent="0.2">
      <c r="AS87289" s="30"/>
      <c r="AT87289" s="30"/>
      <c r="AU87289" s="30"/>
      <c r="AV87289" s="30"/>
    </row>
    <row r="87297" spans="45:48" x14ac:dyDescent="0.2">
      <c r="AS87297" s="30"/>
      <c r="AT87297" s="30"/>
      <c r="AU87297" s="30"/>
      <c r="AV87297" s="30"/>
    </row>
    <row r="87305" spans="45:48" x14ac:dyDescent="0.2">
      <c r="AS87305" s="30"/>
      <c r="AT87305" s="30"/>
      <c r="AU87305" s="30"/>
      <c r="AV87305" s="30"/>
    </row>
    <row r="87313" spans="45:48" x14ac:dyDescent="0.2">
      <c r="AS87313" s="30"/>
      <c r="AT87313" s="30"/>
      <c r="AU87313" s="30"/>
      <c r="AV87313" s="30"/>
    </row>
    <row r="87321" spans="45:48" x14ac:dyDescent="0.2">
      <c r="AS87321" s="30"/>
      <c r="AT87321" s="30"/>
      <c r="AU87321" s="30"/>
      <c r="AV87321" s="30"/>
    </row>
    <row r="87329" spans="45:48" x14ac:dyDescent="0.2">
      <c r="AS87329" s="30"/>
      <c r="AT87329" s="30"/>
      <c r="AU87329" s="30"/>
      <c r="AV87329" s="30"/>
    </row>
    <row r="87337" spans="45:48" x14ac:dyDescent="0.2">
      <c r="AS87337" s="30"/>
      <c r="AT87337" s="30"/>
      <c r="AU87337" s="30"/>
      <c r="AV87337" s="30"/>
    </row>
    <row r="87345" spans="45:48" x14ac:dyDescent="0.2">
      <c r="AS87345" s="30"/>
      <c r="AT87345" s="30"/>
      <c r="AU87345" s="30"/>
      <c r="AV87345" s="30"/>
    </row>
    <row r="87353" spans="45:48" x14ac:dyDescent="0.2">
      <c r="AS87353" s="30"/>
      <c r="AT87353" s="30"/>
      <c r="AU87353" s="30"/>
      <c r="AV87353" s="30"/>
    </row>
    <row r="87361" spans="45:48" x14ac:dyDescent="0.2">
      <c r="AS87361" s="30"/>
      <c r="AT87361" s="30"/>
      <c r="AU87361" s="30"/>
      <c r="AV87361" s="30"/>
    </row>
    <row r="87369" spans="45:48" x14ac:dyDescent="0.2">
      <c r="AS87369" s="30"/>
      <c r="AT87369" s="30"/>
      <c r="AU87369" s="30"/>
      <c r="AV87369" s="30"/>
    </row>
    <row r="87377" spans="45:48" x14ac:dyDescent="0.2">
      <c r="AS87377" s="30"/>
      <c r="AT87377" s="30"/>
      <c r="AU87377" s="30"/>
      <c r="AV87377" s="30"/>
    </row>
    <row r="87385" spans="45:48" x14ac:dyDescent="0.2">
      <c r="AS87385" s="30"/>
      <c r="AT87385" s="30"/>
      <c r="AU87385" s="30"/>
      <c r="AV87385" s="30"/>
    </row>
    <row r="87393" spans="45:48" x14ac:dyDescent="0.2">
      <c r="AS87393" s="30"/>
      <c r="AT87393" s="30"/>
      <c r="AU87393" s="30"/>
      <c r="AV87393" s="30"/>
    </row>
    <row r="87401" spans="45:48" x14ac:dyDescent="0.2">
      <c r="AS87401" s="30"/>
      <c r="AT87401" s="30"/>
      <c r="AU87401" s="30"/>
      <c r="AV87401" s="30"/>
    </row>
    <row r="87409" spans="45:48" x14ac:dyDescent="0.2">
      <c r="AS87409" s="30"/>
      <c r="AT87409" s="30"/>
      <c r="AU87409" s="30"/>
      <c r="AV87409" s="30"/>
    </row>
    <row r="87417" spans="45:48" x14ac:dyDescent="0.2">
      <c r="AS87417" s="30"/>
      <c r="AT87417" s="30"/>
      <c r="AU87417" s="30"/>
      <c r="AV87417" s="30"/>
    </row>
    <row r="87425" spans="45:48" x14ac:dyDescent="0.2">
      <c r="AS87425" s="30"/>
      <c r="AT87425" s="30"/>
      <c r="AU87425" s="30"/>
      <c r="AV87425" s="30"/>
    </row>
    <row r="87433" spans="45:48" x14ac:dyDescent="0.2">
      <c r="AS87433" s="30"/>
      <c r="AT87433" s="30"/>
      <c r="AU87433" s="30"/>
      <c r="AV87433" s="30"/>
    </row>
    <row r="87441" spans="45:48" x14ac:dyDescent="0.2">
      <c r="AS87441" s="30"/>
      <c r="AT87441" s="30"/>
      <c r="AU87441" s="30"/>
      <c r="AV87441" s="30"/>
    </row>
    <row r="87449" spans="45:48" x14ac:dyDescent="0.2">
      <c r="AS87449" s="30"/>
      <c r="AT87449" s="30"/>
      <c r="AU87449" s="30"/>
      <c r="AV87449" s="30"/>
    </row>
    <row r="87457" spans="45:48" x14ac:dyDescent="0.2">
      <c r="AS87457" s="30"/>
      <c r="AT87457" s="30"/>
      <c r="AU87457" s="30"/>
      <c r="AV87457" s="30"/>
    </row>
    <row r="87465" spans="45:48" x14ac:dyDescent="0.2">
      <c r="AS87465" s="30"/>
      <c r="AT87465" s="30"/>
      <c r="AU87465" s="30"/>
      <c r="AV87465" s="30"/>
    </row>
    <row r="87473" spans="45:48" x14ac:dyDescent="0.2">
      <c r="AS87473" s="30"/>
      <c r="AT87473" s="30"/>
      <c r="AU87473" s="30"/>
      <c r="AV87473" s="30"/>
    </row>
    <row r="87481" spans="45:48" x14ac:dyDescent="0.2">
      <c r="AS87481" s="30"/>
      <c r="AT87481" s="30"/>
      <c r="AU87481" s="30"/>
      <c r="AV87481" s="30"/>
    </row>
    <row r="87489" spans="45:48" x14ac:dyDescent="0.2">
      <c r="AS87489" s="30"/>
      <c r="AT87489" s="30"/>
      <c r="AU87489" s="30"/>
      <c r="AV87489" s="30"/>
    </row>
    <row r="87497" spans="45:48" x14ac:dyDescent="0.2">
      <c r="AS87497" s="30"/>
      <c r="AT87497" s="30"/>
      <c r="AU87497" s="30"/>
      <c r="AV87497" s="30"/>
    </row>
    <row r="87505" spans="45:48" x14ac:dyDescent="0.2">
      <c r="AS87505" s="30"/>
      <c r="AT87505" s="30"/>
      <c r="AU87505" s="30"/>
      <c r="AV87505" s="30"/>
    </row>
    <row r="87513" spans="45:48" x14ac:dyDescent="0.2">
      <c r="AS87513" s="30"/>
      <c r="AT87513" s="30"/>
      <c r="AU87513" s="30"/>
      <c r="AV87513" s="30"/>
    </row>
    <row r="87521" spans="45:48" x14ac:dyDescent="0.2">
      <c r="AS87521" s="30"/>
      <c r="AT87521" s="30"/>
      <c r="AU87521" s="30"/>
      <c r="AV87521" s="30"/>
    </row>
    <row r="87529" spans="45:48" x14ac:dyDescent="0.2">
      <c r="AS87529" s="30"/>
      <c r="AT87529" s="30"/>
      <c r="AU87529" s="30"/>
      <c r="AV87529" s="30"/>
    </row>
    <row r="87537" spans="45:48" x14ac:dyDescent="0.2">
      <c r="AS87537" s="30"/>
      <c r="AT87537" s="30"/>
      <c r="AU87537" s="30"/>
      <c r="AV87537" s="30"/>
    </row>
    <row r="87545" spans="45:48" x14ac:dyDescent="0.2">
      <c r="AS87545" s="30"/>
      <c r="AT87545" s="30"/>
      <c r="AU87545" s="30"/>
      <c r="AV87545" s="30"/>
    </row>
    <row r="87553" spans="45:48" x14ac:dyDescent="0.2">
      <c r="AS87553" s="30"/>
      <c r="AT87553" s="30"/>
      <c r="AU87553" s="30"/>
      <c r="AV87553" s="30"/>
    </row>
    <row r="87561" spans="45:48" x14ac:dyDescent="0.2">
      <c r="AS87561" s="30"/>
      <c r="AT87561" s="30"/>
      <c r="AU87561" s="30"/>
      <c r="AV87561" s="30"/>
    </row>
    <row r="87569" spans="45:48" x14ac:dyDescent="0.2">
      <c r="AS87569" s="30"/>
      <c r="AT87569" s="30"/>
      <c r="AU87569" s="30"/>
      <c r="AV87569" s="30"/>
    </row>
    <row r="87577" spans="45:48" x14ac:dyDescent="0.2">
      <c r="AS87577" s="30"/>
      <c r="AT87577" s="30"/>
      <c r="AU87577" s="30"/>
      <c r="AV87577" s="30"/>
    </row>
    <row r="87585" spans="45:48" x14ac:dyDescent="0.2">
      <c r="AS87585" s="30"/>
      <c r="AT87585" s="30"/>
      <c r="AU87585" s="30"/>
      <c r="AV87585" s="30"/>
    </row>
    <row r="87593" spans="45:48" x14ac:dyDescent="0.2">
      <c r="AS87593" s="30"/>
      <c r="AT87593" s="30"/>
      <c r="AU87593" s="30"/>
      <c r="AV87593" s="30"/>
    </row>
    <row r="87601" spans="45:48" x14ac:dyDescent="0.2">
      <c r="AS87601" s="30"/>
      <c r="AT87601" s="30"/>
      <c r="AU87601" s="30"/>
      <c r="AV87601" s="30"/>
    </row>
    <row r="87609" spans="45:48" x14ac:dyDescent="0.2">
      <c r="AS87609" s="30"/>
      <c r="AT87609" s="30"/>
      <c r="AU87609" s="30"/>
      <c r="AV87609" s="30"/>
    </row>
    <row r="87617" spans="45:48" x14ac:dyDescent="0.2">
      <c r="AS87617" s="30"/>
      <c r="AT87617" s="30"/>
      <c r="AU87617" s="30"/>
      <c r="AV87617" s="30"/>
    </row>
    <row r="87625" spans="45:48" x14ac:dyDescent="0.2">
      <c r="AS87625" s="30"/>
      <c r="AT87625" s="30"/>
      <c r="AU87625" s="30"/>
      <c r="AV87625" s="30"/>
    </row>
    <row r="87633" spans="45:48" x14ac:dyDescent="0.2">
      <c r="AS87633" s="30"/>
      <c r="AT87633" s="30"/>
      <c r="AU87633" s="30"/>
      <c r="AV87633" s="30"/>
    </row>
    <row r="87641" spans="45:48" x14ac:dyDescent="0.2">
      <c r="AS87641" s="30"/>
      <c r="AT87641" s="30"/>
      <c r="AU87641" s="30"/>
      <c r="AV87641" s="30"/>
    </row>
    <row r="87649" spans="45:48" x14ac:dyDescent="0.2">
      <c r="AS87649" s="30"/>
      <c r="AT87649" s="30"/>
      <c r="AU87649" s="30"/>
      <c r="AV87649" s="30"/>
    </row>
    <row r="87657" spans="45:48" x14ac:dyDescent="0.2">
      <c r="AS87657" s="30"/>
      <c r="AT87657" s="30"/>
      <c r="AU87657" s="30"/>
      <c r="AV87657" s="30"/>
    </row>
    <row r="87665" spans="45:48" x14ac:dyDescent="0.2">
      <c r="AS87665" s="30"/>
      <c r="AT87665" s="30"/>
      <c r="AU87665" s="30"/>
      <c r="AV87665" s="30"/>
    </row>
    <row r="87673" spans="45:48" x14ac:dyDescent="0.2">
      <c r="AS87673" s="30"/>
      <c r="AT87673" s="30"/>
      <c r="AU87673" s="30"/>
      <c r="AV87673" s="30"/>
    </row>
    <row r="87681" spans="45:48" x14ac:dyDescent="0.2">
      <c r="AS87681" s="30"/>
      <c r="AT87681" s="30"/>
      <c r="AU87681" s="30"/>
      <c r="AV87681" s="30"/>
    </row>
    <row r="87689" spans="45:48" x14ac:dyDescent="0.2">
      <c r="AS87689" s="30"/>
      <c r="AT87689" s="30"/>
      <c r="AU87689" s="30"/>
      <c r="AV87689" s="30"/>
    </row>
    <row r="87697" spans="45:48" x14ac:dyDescent="0.2">
      <c r="AS87697" s="30"/>
      <c r="AT87697" s="30"/>
      <c r="AU87697" s="30"/>
      <c r="AV87697" s="30"/>
    </row>
    <row r="87705" spans="45:48" x14ac:dyDescent="0.2">
      <c r="AS87705" s="30"/>
      <c r="AT87705" s="30"/>
      <c r="AU87705" s="30"/>
      <c r="AV87705" s="30"/>
    </row>
    <row r="87713" spans="45:48" x14ac:dyDescent="0.2">
      <c r="AS87713" s="30"/>
      <c r="AT87713" s="30"/>
      <c r="AU87713" s="30"/>
      <c r="AV87713" s="30"/>
    </row>
    <row r="87721" spans="45:48" x14ac:dyDescent="0.2">
      <c r="AS87721" s="30"/>
      <c r="AT87721" s="30"/>
      <c r="AU87721" s="30"/>
      <c r="AV87721" s="30"/>
    </row>
    <row r="87729" spans="45:48" x14ac:dyDescent="0.2">
      <c r="AS87729" s="30"/>
      <c r="AT87729" s="30"/>
      <c r="AU87729" s="30"/>
      <c r="AV87729" s="30"/>
    </row>
    <row r="87737" spans="45:48" x14ac:dyDescent="0.2">
      <c r="AS87737" s="30"/>
      <c r="AT87737" s="30"/>
      <c r="AU87737" s="30"/>
      <c r="AV87737" s="30"/>
    </row>
    <row r="87745" spans="45:48" x14ac:dyDescent="0.2">
      <c r="AS87745" s="30"/>
      <c r="AT87745" s="30"/>
      <c r="AU87745" s="30"/>
      <c r="AV87745" s="30"/>
    </row>
    <row r="87753" spans="45:48" x14ac:dyDescent="0.2">
      <c r="AS87753" s="30"/>
      <c r="AT87753" s="30"/>
      <c r="AU87753" s="30"/>
      <c r="AV87753" s="30"/>
    </row>
    <row r="87761" spans="45:48" x14ac:dyDescent="0.2">
      <c r="AS87761" s="30"/>
      <c r="AT87761" s="30"/>
      <c r="AU87761" s="30"/>
      <c r="AV87761" s="30"/>
    </row>
    <row r="87769" spans="45:48" x14ac:dyDescent="0.2">
      <c r="AS87769" s="30"/>
      <c r="AT87769" s="30"/>
      <c r="AU87769" s="30"/>
      <c r="AV87769" s="30"/>
    </row>
    <row r="87777" spans="45:48" x14ac:dyDescent="0.2">
      <c r="AS87777" s="30"/>
      <c r="AT87777" s="30"/>
      <c r="AU87777" s="30"/>
      <c r="AV87777" s="30"/>
    </row>
    <row r="87785" spans="45:48" x14ac:dyDescent="0.2">
      <c r="AS87785" s="30"/>
      <c r="AT87785" s="30"/>
      <c r="AU87785" s="30"/>
      <c r="AV87785" s="30"/>
    </row>
    <row r="87793" spans="45:48" x14ac:dyDescent="0.2">
      <c r="AS87793" s="30"/>
      <c r="AT87793" s="30"/>
      <c r="AU87793" s="30"/>
      <c r="AV87793" s="30"/>
    </row>
    <row r="87801" spans="45:48" x14ac:dyDescent="0.2">
      <c r="AS87801" s="30"/>
      <c r="AT87801" s="30"/>
      <c r="AU87801" s="30"/>
      <c r="AV87801" s="30"/>
    </row>
    <row r="87809" spans="45:48" x14ac:dyDescent="0.2">
      <c r="AS87809" s="30"/>
      <c r="AT87809" s="30"/>
      <c r="AU87809" s="30"/>
      <c r="AV87809" s="30"/>
    </row>
    <row r="87817" spans="45:48" x14ac:dyDescent="0.2">
      <c r="AS87817" s="30"/>
      <c r="AT87817" s="30"/>
      <c r="AU87817" s="30"/>
      <c r="AV87817" s="30"/>
    </row>
    <row r="87825" spans="45:48" x14ac:dyDescent="0.2">
      <c r="AS87825" s="30"/>
      <c r="AT87825" s="30"/>
      <c r="AU87825" s="30"/>
      <c r="AV87825" s="30"/>
    </row>
    <row r="87833" spans="45:48" x14ac:dyDescent="0.2">
      <c r="AS87833" s="30"/>
      <c r="AT87833" s="30"/>
      <c r="AU87833" s="30"/>
      <c r="AV87833" s="30"/>
    </row>
    <row r="87841" spans="45:48" x14ac:dyDescent="0.2">
      <c r="AS87841" s="30"/>
      <c r="AT87841" s="30"/>
      <c r="AU87841" s="30"/>
      <c r="AV87841" s="30"/>
    </row>
    <row r="87849" spans="45:48" x14ac:dyDescent="0.2">
      <c r="AS87849" s="30"/>
      <c r="AT87849" s="30"/>
      <c r="AU87849" s="30"/>
      <c r="AV87849" s="30"/>
    </row>
    <row r="87857" spans="45:48" x14ac:dyDescent="0.2">
      <c r="AS87857" s="30"/>
      <c r="AT87857" s="30"/>
      <c r="AU87857" s="30"/>
      <c r="AV87857" s="30"/>
    </row>
    <row r="87865" spans="45:48" x14ac:dyDescent="0.2">
      <c r="AS87865" s="30"/>
      <c r="AT87865" s="30"/>
      <c r="AU87865" s="30"/>
      <c r="AV87865" s="30"/>
    </row>
    <row r="87873" spans="45:48" x14ac:dyDescent="0.2">
      <c r="AS87873" s="30"/>
      <c r="AT87873" s="30"/>
      <c r="AU87873" s="30"/>
      <c r="AV87873" s="30"/>
    </row>
    <row r="87881" spans="45:48" x14ac:dyDescent="0.2">
      <c r="AS87881" s="30"/>
      <c r="AT87881" s="30"/>
      <c r="AU87881" s="30"/>
      <c r="AV87881" s="30"/>
    </row>
    <row r="87889" spans="45:48" x14ac:dyDescent="0.2">
      <c r="AS87889" s="30"/>
      <c r="AT87889" s="30"/>
      <c r="AU87889" s="30"/>
      <c r="AV87889" s="30"/>
    </row>
    <row r="87897" spans="45:48" x14ac:dyDescent="0.2">
      <c r="AS87897" s="30"/>
      <c r="AT87897" s="30"/>
      <c r="AU87897" s="30"/>
      <c r="AV87897" s="30"/>
    </row>
    <row r="87905" spans="45:48" x14ac:dyDescent="0.2">
      <c r="AS87905" s="30"/>
      <c r="AT87905" s="30"/>
      <c r="AU87905" s="30"/>
      <c r="AV87905" s="30"/>
    </row>
    <row r="87913" spans="45:48" x14ac:dyDescent="0.2">
      <c r="AS87913" s="30"/>
      <c r="AT87913" s="30"/>
      <c r="AU87913" s="30"/>
      <c r="AV87913" s="30"/>
    </row>
    <row r="87921" spans="45:48" x14ac:dyDescent="0.2">
      <c r="AS87921" s="30"/>
      <c r="AT87921" s="30"/>
      <c r="AU87921" s="30"/>
      <c r="AV87921" s="30"/>
    </row>
    <row r="87929" spans="45:48" x14ac:dyDescent="0.2">
      <c r="AS87929" s="30"/>
      <c r="AT87929" s="30"/>
      <c r="AU87929" s="30"/>
      <c r="AV87929" s="30"/>
    </row>
    <row r="87937" spans="45:48" x14ac:dyDescent="0.2">
      <c r="AS87937" s="30"/>
      <c r="AT87937" s="30"/>
      <c r="AU87937" s="30"/>
      <c r="AV87937" s="30"/>
    </row>
    <row r="87945" spans="45:48" x14ac:dyDescent="0.2">
      <c r="AS87945" s="30"/>
      <c r="AT87945" s="30"/>
      <c r="AU87945" s="30"/>
      <c r="AV87945" s="30"/>
    </row>
    <row r="87953" spans="45:48" x14ac:dyDescent="0.2">
      <c r="AS87953" s="30"/>
      <c r="AT87953" s="30"/>
      <c r="AU87953" s="30"/>
      <c r="AV87953" s="30"/>
    </row>
    <row r="87961" spans="45:48" x14ac:dyDescent="0.2">
      <c r="AS87961" s="30"/>
      <c r="AT87961" s="30"/>
      <c r="AU87961" s="30"/>
      <c r="AV87961" s="30"/>
    </row>
    <row r="87969" spans="45:48" x14ac:dyDescent="0.2">
      <c r="AS87969" s="30"/>
      <c r="AT87969" s="30"/>
      <c r="AU87969" s="30"/>
      <c r="AV87969" s="30"/>
    </row>
    <row r="87977" spans="45:48" x14ac:dyDescent="0.2">
      <c r="AS87977" s="30"/>
      <c r="AT87977" s="30"/>
      <c r="AU87977" s="30"/>
      <c r="AV87977" s="30"/>
    </row>
    <row r="87985" spans="45:48" x14ac:dyDescent="0.2">
      <c r="AS87985" s="30"/>
      <c r="AT87985" s="30"/>
      <c r="AU87985" s="30"/>
      <c r="AV87985" s="30"/>
    </row>
    <row r="87993" spans="45:48" x14ac:dyDescent="0.2">
      <c r="AS87993" s="30"/>
      <c r="AT87993" s="30"/>
      <c r="AU87993" s="30"/>
      <c r="AV87993" s="30"/>
    </row>
    <row r="88001" spans="45:48" x14ac:dyDescent="0.2">
      <c r="AS88001" s="30"/>
      <c r="AT88001" s="30"/>
      <c r="AU88001" s="30"/>
      <c r="AV88001" s="30"/>
    </row>
    <row r="88009" spans="45:48" x14ac:dyDescent="0.2">
      <c r="AS88009" s="30"/>
      <c r="AT88009" s="30"/>
      <c r="AU88009" s="30"/>
      <c r="AV88009" s="30"/>
    </row>
    <row r="88017" spans="45:48" x14ac:dyDescent="0.2">
      <c r="AS88017" s="30"/>
      <c r="AT88017" s="30"/>
      <c r="AU88017" s="30"/>
      <c r="AV88017" s="30"/>
    </row>
    <row r="88025" spans="45:48" x14ac:dyDescent="0.2">
      <c r="AS88025" s="30"/>
      <c r="AT88025" s="30"/>
      <c r="AU88025" s="30"/>
      <c r="AV88025" s="30"/>
    </row>
    <row r="88033" spans="45:48" x14ac:dyDescent="0.2">
      <c r="AS88033" s="30"/>
      <c r="AT88033" s="30"/>
      <c r="AU88033" s="30"/>
      <c r="AV88033" s="30"/>
    </row>
    <row r="88041" spans="45:48" x14ac:dyDescent="0.2">
      <c r="AS88041" s="30"/>
      <c r="AT88041" s="30"/>
      <c r="AU88041" s="30"/>
      <c r="AV88041" s="30"/>
    </row>
    <row r="88049" spans="45:48" x14ac:dyDescent="0.2">
      <c r="AS88049" s="30"/>
      <c r="AT88049" s="30"/>
      <c r="AU88049" s="30"/>
      <c r="AV88049" s="30"/>
    </row>
    <row r="88057" spans="45:48" x14ac:dyDescent="0.2">
      <c r="AS88057" s="30"/>
      <c r="AT88057" s="30"/>
      <c r="AU88057" s="30"/>
      <c r="AV88057" s="30"/>
    </row>
    <row r="88065" spans="45:48" x14ac:dyDescent="0.2">
      <c r="AS88065" s="30"/>
      <c r="AT88065" s="30"/>
      <c r="AU88065" s="30"/>
      <c r="AV88065" s="30"/>
    </row>
    <row r="88073" spans="45:48" x14ac:dyDescent="0.2">
      <c r="AS88073" s="30"/>
      <c r="AT88073" s="30"/>
      <c r="AU88073" s="30"/>
      <c r="AV88073" s="30"/>
    </row>
    <row r="88081" spans="45:48" x14ac:dyDescent="0.2">
      <c r="AS88081" s="30"/>
      <c r="AT88081" s="30"/>
      <c r="AU88081" s="30"/>
      <c r="AV88081" s="30"/>
    </row>
    <row r="88089" spans="45:48" x14ac:dyDescent="0.2">
      <c r="AS88089" s="30"/>
      <c r="AT88089" s="30"/>
      <c r="AU88089" s="30"/>
      <c r="AV88089" s="30"/>
    </row>
    <row r="88097" spans="45:48" x14ac:dyDescent="0.2">
      <c r="AS88097" s="30"/>
      <c r="AT88097" s="30"/>
      <c r="AU88097" s="30"/>
      <c r="AV88097" s="30"/>
    </row>
    <row r="88105" spans="45:48" x14ac:dyDescent="0.2">
      <c r="AS88105" s="30"/>
      <c r="AT88105" s="30"/>
      <c r="AU88105" s="30"/>
      <c r="AV88105" s="30"/>
    </row>
    <row r="88113" spans="45:48" x14ac:dyDescent="0.2">
      <c r="AS88113" s="30"/>
      <c r="AT88113" s="30"/>
      <c r="AU88113" s="30"/>
      <c r="AV88113" s="30"/>
    </row>
    <row r="88121" spans="45:48" x14ac:dyDescent="0.2">
      <c r="AS88121" s="30"/>
      <c r="AT88121" s="30"/>
      <c r="AU88121" s="30"/>
      <c r="AV88121" s="30"/>
    </row>
    <row r="88129" spans="45:48" x14ac:dyDescent="0.2">
      <c r="AS88129" s="30"/>
      <c r="AT88129" s="30"/>
      <c r="AU88129" s="30"/>
      <c r="AV88129" s="30"/>
    </row>
    <row r="88137" spans="45:48" x14ac:dyDescent="0.2">
      <c r="AS88137" s="30"/>
      <c r="AT88137" s="30"/>
      <c r="AU88137" s="30"/>
      <c r="AV88137" s="30"/>
    </row>
    <row r="88145" spans="45:48" x14ac:dyDescent="0.2">
      <c r="AS88145" s="30"/>
      <c r="AT88145" s="30"/>
      <c r="AU88145" s="30"/>
      <c r="AV88145" s="30"/>
    </row>
    <row r="88153" spans="45:48" x14ac:dyDescent="0.2">
      <c r="AS88153" s="30"/>
      <c r="AT88153" s="30"/>
      <c r="AU88153" s="30"/>
      <c r="AV88153" s="30"/>
    </row>
    <row r="88161" spans="45:48" x14ac:dyDescent="0.2">
      <c r="AS88161" s="30"/>
      <c r="AT88161" s="30"/>
      <c r="AU88161" s="30"/>
      <c r="AV88161" s="30"/>
    </row>
    <row r="88169" spans="45:48" x14ac:dyDescent="0.2">
      <c r="AS88169" s="30"/>
      <c r="AT88169" s="30"/>
      <c r="AU88169" s="30"/>
      <c r="AV88169" s="30"/>
    </row>
    <row r="88177" spans="45:48" x14ac:dyDescent="0.2">
      <c r="AS88177" s="30"/>
      <c r="AT88177" s="30"/>
      <c r="AU88177" s="30"/>
      <c r="AV88177" s="30"/>
    </row>
    <row r="88185" spans="45:48" x14ac:dyDescent="0.2">
      <c r="AS88185" s="30"/>
      <c r="AT88185" s="30"/>
      <c r="AU88185" s="30"/>
      <c r="AV88185" s="30"/>
    </row>
    <row r="88193" spans="45:48" x14ac:dyDescent="0.2">
      <c r="AS88193" s="30"/>
      <c r="AT88193" s="30"/>
      <c r="AU88193" s="30"/>
      <c r="AV88193" s="30"/>
    </row>
    <row r="88201" spans="45:48" x14ac:dyDescent="0.2">
      <c r="AS88201" s="30"/>
      <c r="AT88201" s="30"/>
      <c r="AU88201" s="30"/>
      <c r="AV88201" s="30"/>
    </row>
    <row r="88209" spans="45:48" x14ac:dyDescent="0.2">
      <c r="AS88209" s="30"/>
      <c r="AT88209" s="30"/>
      <c r="AU88209" s="30"/>
      <c r="AV88209" s="30"/>
    </row>
    <row r="88217" spans="45:48" x14ac:dyDescent="0.2">
      <c r="AS88217" s="30"/>
      <c r="AT88217" s="30"/>
      <c r="AU88217" s="30"/>
      <c r="AV88217" s="30"/>
    </row>
    <row r="88225" spans="45:48" x14ac:dyDescent="0.2">
      <c r="AS88225" s="30"/>
      <c r="AT88225" s="30"/>
      <c r="AU88225" s="30"/>
      <c r="AV88225" s="30"/>
    </row>
    <row r="88233" spans="45:48" x14ac:dyDescent="0.2">
      <c r="AS88233" s="30"/>
      <c r="AT88233" s="30"/>
      <c r="AU88233" s="30"/>
      <c r="AV88233" s="30"/>
    </row>
    <row r="88241" spans="45:48" x14ac:dyDescent="0.2">
      <c r="AS88241" s="30"/>
      <c r="AT88241" s="30"/>
      <c r="AU88241" s="30"/>
      <c r="AV88241" s="30"/>
    </row>
    <row r="88249" spans="45:48" x14ac:dyDescent="0.2">
      <c r="AS88249" s="30"/>
      <c r="AT88249" s="30"/>
      <c r="AU88249" s="30"/>
      <c r="AV88249" s="30"/>
    </row>
    <row r="88257" spans="45:48" x14ac:dyDescent="0.2">
      <c r="AS88257" s="30"/>
      <c r="AT88257" s="30"/>
      <c r="AU88257" s="30"/>
      <c r="AV88257" s="30"/>
    </row>
    <row r="88265" spans="45:48" x14ac:dyDescent="0.2">
      <c r="AS88265" s="30"/>
      <c r="AT88265" s="30"/>
      <c r="AU88265" s="30"/>
      <c r="AV88265" s="30"/>
    </row>
    <row r="88273" spans="45:48" x14ac:dyDescent="0.2">
      <c r="AS88273" s="30"/>
      <c r="AT88273" s="30"/>
      <c r="AU88273" s="30"/>
      <c r="AV88273" s="30"/>
    </row>
    <row r="88281" spans="45:48" x14ac:dyDescent="0.2">
      <c r="AS88281" s="30"/>
      <c r="AT88281" s="30"/>
      <c r="AU88281" s="30"/>
      <c r="AV88281" s="30"/>
    </row>
    <row r="88289" spans="45:48" x14ac:dyDescent="0.2">
      <c r="AS88289" s="30"/>
      <c r="AT88289" s="30"/>
      <c r="AU88289" s="30"/>
      <c r="AV88289" s="30"/>
    </row>
    <row r="88297" spans="45:48" x14ac:dyDescent="0.2">
      <c r="AS88297" s="30"/>
      <c r="AT88297" s="30"/>
      <c r="AU88297" s="30"/>
      <c r="AV88297" s="30"/>
    </row>
    <row r="88305" spans="45:48" x14ac:dyDescent="0.2">
      <c r="AS88305" s="30"/>
      <c r="AT88305" s="30"/>
      <c r="AU88305" s="30"/>
      <c r="AV88305" s="30"/>
    </row>
    <row r="88313" spans="45:48" x14ac:dyDescent="0.2">
      <c r="AS88313" s="30"/>
      <c r="AT88313" s="30"/>
      <c r="AU88313" s="30"/>
      <c r="AV88313" s="30"/>
    </row>
    <row r="88321" spans="45:48" x14ac:dyDescent="0.2">
      <c r="AS88321" s="30"/>
      <c r="AT88321" s="30"/>
      <c r="AU88321" s="30"/>
      <c r="AV88321" s="30"/>
    </row>
    <row r="88329" spans="45:48" x14ac:dyDescent="0.2">
      <c r="AS88329" s="30"/>
      <c r="AT88329" s="30"/>
      <c r="AU88329" s="30"/>
      <c r="AV88329" s="30"/>
    </row>
    <row r="88337" spans="45:48" x14ac:dyDescent="0.2">
      <c r="AS88337" s="30"/>
      <c r="AT88337" s="30"/>
      <c r="AU88337" s="30"/>
      <c r="AV88337" s="30"/>
    </row>
    <row r="88345" spans="45:48" x14ac:dyDescent="0.2">
      <c r="AS88345" s="30"/>
      <c r="AT88345" s="30"/>
      <c r="AU88345" s="30"/>
      <c r="AV88345" s="30"/>
    </row>
    <row r="88353" spans="45:48" x14ac:dyDescent="0.2">
      <c r="AS88353" s="30"/>
      <c r="AT88353" s="30"/>
      <c r="AU88353" s="30"/>
      <c r="AV88353" s="30"/>
    </row>
    <row r="88361" spans="45:48" x14ac:dyDescent="0.2">
      <c r="AS88361" s="30"/>
      <c r="AT88361" s="30"/>
      <c r="AU88361" s="30"/>
      <c r="AV88361" s="30"/>
    </row>
    <row r="88369" spans="45:48" x14ac:dyDescent="0.2">
      <c r="AS88369" s="30"/>
      <c r="AT88369" s="30"/>
      <c r="AU88369" s="30"/>
      <c r="AV88369" s="30"/>
    </row>
    <row r="88377" spans="45:48" x14ac:dyDescent="0.2">
      <c r="AS88377" s="30"/>
      <c r="AT88377" s="30"/>
      <c r="AU88377" s="30"/>
      <c r="AV88377" s="30"/>
    </row>
    <row r="88385" spans="45:48" x14ac:dyDescent="0.2">
      <c r="AS88385" s="30"/>
      <c r="AT88385" s="30"/>
      <c r="AU88385" s="30"/>
      <c r="AV88385" s="30"/>
    </row>
    <row r="88393" spans="45:48" x14ac:dyDescent="0.2">
      <c r="AS88393" s="30"/>
      <c r="AT88393" s="30"/>
      <c r="AU88393" s="30"/>
      <c r="AV88393" s="30"/>
    </row>
    <row r="88401" spans="45:48" x14ac:dyDescent="0.2">
      <c r="AS88401" s="30"/>
      <c r="AT88401" s="30"/>
      <c r="AU88401" s="30"/>
      <c r="AV88401" s="30"/>
    </row>
    <row r="88409" spans="45:48" x14ac:dyDescent="0.2">
      <c r="AS88409" s="30"/>
      <c r="AT88409" s="30"/>
      <c r="AU88409" s="30"/>
      <c r="AV88409" s="30"/>
    </row>
    <row r="88417" spans="45:48" x14ac:dyDescent="0.2">
      <c r="AS88417" s="30"/>
      <c r="AT88417" s="30"/>
      <c r="AU88417" s="30"/>
      <c r="AV88417" s="30"/>
    </row>
    <row r="88425" spans="45:48" x14ac:dyDescent="0.2">
      <c r="AS88425" s="30"/>
      <c r="AT88425" s="30"/>
      <c r="AU88425" s="30"/>
      <c r="AV88425" s="30"/>
    </row>
    <row r="88433" spans="45:48" x14ac:dyDescent="0.2">
      <c r="AS88433" s="30"/>
      <c r="AT88433" s="30"/>
      <c r="AU88433" s="30"/>
      <c r="AV88433" s="30"/>
    </row>
    <row r="88441" spans="45:48" x14ac:dyDescent="0.2">
      <c r="AS88441" s="30"/>
      <c r="AT88441" s="30"/>
      <c r="AU88441" s="30"/>
      <c r="AV88441" s="30"/>
    </row>
    <row r="88449" spans="45:48" x14ac:dyDescent="0.2">
      <c r="AS88449" s="30"/>
      <c r="AT88449" s="30"/>
      <c r="AU88449" s="30"/>
      <c r="AV88449" s="30"/>
    </row>
    <row r="88457" spans="45:48" x14ac:dyDescent="0.2">
      <c r="AS88457" s="30"/>
      <c r="AT88457" s="30"/>
      <c r="AU88457" s="30"/>
      <c r="AV88457" s="30"/>
    </row>
    <row r="88465" spans="45:48" x14ac:dyDescent="0.2">
      <c r="AS88465" s="30"/>
      <c r="AT88465" s="30"/>
      <c r="AU88465" s="30"/>
      <c r="AV88465" s="30"/>
    </row>
    <row r="88473" spans="45:48" x14ac:dyDescent="0.2">
      <c r="AS88473" s="30"/>
      <c r="AT88473" s="30"/>
      <c r="AU88473" s="30"/>
      <c r="AV88473" s="30"/>
    </row>
    <row r="88481" spans="45:48" x14ac:dyDescent="0.2">
      <c r="AS88481" s="30"/>
      <c r="AT88481" s="30"/>
      <c r="AU88481" s="30"/>
      <c r="AV88481" s="30"/>
    </row>
    <row r="88489" spans="45:48" x14ac:dyDescent="0.2">
      <c r="AS88489" s="30"/>
      <c r="AT88489" s="30"/>
      <c r="AU88489" s="30"/>
      <c r="AV88489" s="30"/>
    </row>
    <row r="88497" spans="45:48" x14ac:dyDescent="0.2">
      <c r="AS88497" s="30"/>
      <c r="AT88497" s="30"/>
      <c r="AU88497" s="30"/>
      <c r="AV88497" s="30"/>
    </row>
    <row r="88505" spans="45:48" x14ac:dyDescent="0.2">
      <c r="AS88505" s="30"/>
      <c r="AT88505" s="30"/>
      <c r="AU88505" s="30"/>
      <c r="AV88505" s="30"/>
    </row>
    <row r="88513" spans="45:48" x14ac:dyDescent="0.2">
      <c r="AS88513" s="30"/>
      <c r="AT88513" s="30"/>
      <c r="AU88513" s="30"/>
      <c r="AV88513" s="30"/>
    </row>
    <row r="88521" spans="45:48" x14ac:dyDescent="0.2">
      <c r="AS88521" s="30"/>
      <c r="AT88521" s="30"/>
      <c r="AU88521" s="30"/>
      <c r="AV88521" s="30"/>
    </row>
    <row r="88529" spans="45:48" x14ac:dyDescent="0.2">
      <c r="AS88529" s="30"/>
      <c r="AT88529" s="30"/>
      <c r="AU88529" s="30"/>
      <c r="AV88529" s="30"/>
    </row>
    <row r="88537" spans="45:48" x14ac:dyDescent="0.2">
      <c r="AS88537" s="30"/>
      <c r="AT88537" s="30"/>
      <c r="AU88537" s="30"/>
      <c r="AV88537" s="30"/>
    </row>
    <row r="88545" spans="45:48" x14ac:dyDescent="0.2">
      <c r="AS88545" s="30"/>
      <c r="AT88545" s="30"/>
      <c r="AU88545" s="30"/>
      <c r="AV88545" s="30"/>
    </row>
    <row r="88553" spans="45:48" x14ac:dyDescent="0.2">
      <c r="AS88553" s="30"/>
      <c r="AT88553" s="30"/>
      <c r="AU88553" s="30"/>
      <c r="AV88553" s="30"/>
    </row>
    <row r="88561" spans="45:48" x14ac:dyDescent="0.2">
      <c r="AS88561" s="30"/>
      <c r="AT88561" s="30"/>
      <c r="AU88561" s="30"/>
      <c r="AV88561" s="30"/>
    </row>
    <row r="88569" spans="45:48" x14ac:dyDescent="0.2">
      <c r="AS88569" s="30"/>
      <c r="AT88569" s="30"/>
      <c r="AU88569" s="30"/>
      <c r="AV88569" s="30"/>
    </row>
    <row r="88577" spans="45:48" x14ac:dyDescent="0.2">
      <c r="AS88577" s="30"/>
      <c r="AT88577" s="30"/>
      <c r="AU88577" s="30"/>
      <c r="AV88577" s="30"/>
    </row>
    <row r="88585" spans="45:48" x14ac:dyDescent="0.2">
      <c r="AS88585" s="30"/>
      <c r="AT88585" s="30"/>
      <c r="AU88585" s="30"/>
      <c r="AV88585" s="30"/>
    </row>
    <row r="88593" spans="45:48" x14ac:dyDescent="0.2">
      <c r="AS88593" s="30"/>
      <c r="AT88593" s="30"/>
      <c r="AU88593" s="30"/>
      <c r="AV88593" s="30"/>
    </row>
    <row r="88601" spans="45:48" x14ac:dyDescent="0.2">
      <c r="AS88601" s="30"/>
      <c r="AT88601" s="30"/>
      <c r="AU88601" s="30"/>
      <c r="AV88601" s="30"/>
    </row>
    <row r="88609" spans="45:48" x14ac:dyDescent="0.2">
      <c r="AS88609" s="30"/>
      <c r="AT88609" s="30"/>
      <c r="AU88609" s="30"/>
      <c r="AV88609" s="30"/>
    </row>
    <row r="88617" spans="45:48" x14ac:dyDescent="0.2">
      <c r="AS88617" s="30"/>
      <c r="AT88617" s="30"/>
      <c r="AU88617" s="30"/>
      <c r="AV88617" s="30"/>
    </row>
    <row r="88625" spans="45:48" x14ac:dyDescent="0.2">
      <c r="AS88625" s="30"/>
      <c r="AT88625" s="30"/>
      <c r="AU88625" s="30"/>
      <c r="AV88625" s="30"/>
    </row>
    <row r="88633" spans="45:48" x14ac:dyDescent="0.2">
      <c r="AS88633" s="30"/>
      <c r="AT88633" s="30"/>
      <c r="AU88633" s="30"/>
      <c r="AV88633" s="30"/>
    </row>
    <row r="88641" spans="45:48" x14ac:dyDescent="0.2">
      <c r="AS88641" s="30"/>
      <c r="AT88641" s="30"/>
      <c r="AU88641" s="30"/>
      <c r="AV88641" s="30"/>
    </row>
    <row r="88649" spans="45:48" x14ac:dyDescent="0.2">
      <c r="AS88649" s="30"/>
      <c r="AT88649" s="30"/>
      <c r="AU88649" s="30"/>
      <c r="AV88649" s="30"/>
    </row>
    <row r="88657" spans="45:48" x14ac:dyDescent="0.2">
      <c r="AS88657" s="30"/>
      <c r="AT88657" s="30"/>
      <c r="AU88657" s="30"/>
      <c r="AV88657" s="30"/>
    </row>
    <row r="88665" spans="45:48" x14ac:dyDescent="0.2">
      <c r="AS88665" s="30"/>
      <c r="AT88665" s="30"/>
      <c r="AU88665" s="30"/>
      <c r="AV88665" s="30"/>
    </row>
    <row r="88673" spans="45:48" x14ac:dyDescent="0.2">
      <c r="AS88673" s="30"/>
      <c r="AT88673" s="30"/>
      <c r="AU88673" s="30"/>
      <c r="AV88673" s="30"/>
    </row>
    <row r="88681" spans="45:48" x14ac:dyDescent="0.2">
      <c r="AS88681" s="30"/>
      <c r="AT88681" s="30"/>
      <c r="AU88681" s="30"/>
      <c r="AV88681" s="30"/>
    </row>
    <row r="88689" spans="45:48" x14ac:dyDescent="0.2">
      <c r="AS88689" s="30"/>
      <c r="AT88689" s="30"/>
      <c r="AU88689" s="30"/>
      <c r="AV88689" s="30"/>
    </row>
    <row r="88697" spans="45:48" x14ac:dyDescent="0.2">
      <c r="AS88697" s="30"/>
      <c r="AT88697" s="30"/>
      <c r="AU88697" s="30"/>
      <c r="AV88697" s="30"/>
    </row>
    <row r="88705" spans="45:48" x14ac:dyDescent="0.2">
      <c r="AS88705" s="30"/>
      <c r="AT88705" s="30"/>
      <c r="AU88705" s="30"/>
      <c r="AV88705" s="30"/>
    </row>
    <row r="88713" spans="45:48" x14ac:dyDescent="0.2">
      <c r="AS88713" s="30"/>
      <c r="AT88713" s="30"/>
      <c r="AU88713" s="30"/>
      <c r="AV88713" s="30"/>
    </row>
    <row r="88721" spans="45:48" x14ac:dyDescent="0.2">
      <c r="AS88721" s="30"/>
      <c r="AT88721" s="30"/>
      <c r="AU88721" s="30"/>
      <c r="AV88721" s="30"/>
    </row>
    <row r="88729" spans="45:48" x14ac:dyDescent="0.2">
      <c r="AS88729" s="30"/>
      <c r="AT88729" s="30"/>
      <c r="AU88729" s="30"/>
      <c r="AV88729" s="30"/>
    </row>
    <row r="88737" spans="45:48" x14ac:dyDescent="0.2">
      <c r="AS88737" s="30"/>
      <c r="AT88737" s="30"/>
      <c r="AU88737" s="30"/>
      <c r="AV88737" s="30"/>
    </row>
    <row r="88745" spans="45:48" x14ac:dyDescent="0.2">
      <c r="AS88745" s="30"/>
      <c r="AT88745" s="30"/>
      <c r="AU88745" s="30"/>
      <c r="AV88745" s="30"/>
    </row>
    <row r="88753" spans="45:48" x14ac:dyDescent="0.2">
      <c r="AS88753" s="30"/>
      <c r="AT88753" s="30"/>
      <c r="AU88753" s="30"/>
      <c r="AV88753" s="30"/>
    </row>
    <row r="88761" spans="45:48" x14ac:dyDescent="0.2">
      <c r="AS88761" s="30"/>
      <c r="AT88761" s="30"/>
      <c r="AU88761" s="30"/>
      <c r="AV88761" s="30"/>
    </row>
    <row r="88769" spans="45:48" x14ac:dyDescent="0.2">
      <c r="AS88769" s="30"/>
      <c r="AT88769" s="30"/>
      <c r="AU88769" s="30"/>
      <c r="AV88769" s="30"/>
    </row>
    <row r="88777" spans="45:48" x14ac:dyDescent="0.2">
      <c r="AS88777" s="30"/>
      <c r="AT88777" s="30"/>
      <c r="AU88777" s="30"/>
      <c r="AV88777" s="30"/>
    </row>
    <row r="88785" spans="45:48" x14ac:dyDescent="0.2">
      <c r="AS88785" s="30"/>
      <c r="AT88785" s="30"/>
      <c r="AU88785" s="30"/>
      <c r="AV88785" s="30"/>
    </row>
    <row r="88793" spans="45:48" x14ac:dyDescent="0.2">
      <c r="AS88793" s="30"/>
      <c r="AT88793" s="30"/>
      <c r="AU88793" s="30"/>
      <c r="AV88793" s="30"/>
    </row>
    <row r="88801" spans="45:48" x14ac:dyDescent="0.2">
      <c r="AS88801" s="30"/>
      <c r="AT88801" s="30"/>
      <c r="AU88801" s="30"/>
      <c r="AV88801" s="30"/>
    </row>
    <row r="88809" spans="45:48" x14ac:dyDescent="0.2">
      <c r="AS88809" s="30"/>
      <c r="AT88809" s="30"/>
      <c r="AU88809" s="30"/>
      <c r="AV88809" s="30"/>
    </row>
    <row r="88817" spans="45:48" x14ac:dyDescent="0.2">
      <c r="AS88817" s="30"/>
      <c r="AT88817" s="30"/>
      <c r="AU88817" s="30"/>
      <c r="AV88817" s="30"/>
    </row>
    <row r="88825" spans="45:48" x14ac:dyDescent="0.2">
      <c r="AS88825" s="30"/>
      <c r="AT88825" s="30"/>
      <c r="AU88825" s="30"/>
      <c r="AV88825" s="30"/>
    </row>
    <row r="88833" spans="45:48" x14ac:dyDescent="0.2">
      <c r="AS88833" s="30"/>
      <c r="AT88833" s="30"/>
      <c r="AU88833" s="30"/>
      <c r="AV88833" s="30"/>
    </row>
    <row r="88841" spans="45:48" x14ac:dyDescent="0.2">
      <c r="AS88841" s="30"/>
      <c r="AT88841" s="30"/>
      <c r="AU88841" s="30"/>
      <c r="AV88841" s="30"/>
    </row>
    <row r="88849" spans="45:48" x14ac:dyDescent="0.2">
      <c r="AS88849" s="30"/>
      <c r="AT88849" s="30"/>
      <c r="AU88849" s="30"/>
      <c r="AV88849" s="30"/>
    </row>
    <row r="88857" spans="45:48" x14ac:dyDescent="0.2">
      <c r="AS88857" s="30"/>
      <c r="AT88857" s="30"/>
      <c r="AU88857" s="30"/>
      <c r="AV88857" s="30"/>
    </row>
    <row r="88865" spans="45:48" x14ac:dyDescent="0.2">
      <c r="AS88865" s="30"/>
      <c r="AT88865" s="30"/>
      <c r="AU88865" s="30"/>
      <c r="AV88865" s="30"/>
    </row>
    <row r="88873" spans="45:48" x14ac:dyDescent="0.2">
      <c r="AS88873" s="30"/>
      <c r="AT88873" s="30"/>
      <c r="AU88873" s="30"/>
      <c r="AV88873" s="30"/>
    </row>
    <row r="88881" spans="45:48" x14ac:dyDescent="0.2">
      <c r="AS88881" s="30"/>
      <c r="AT88881" s="30"/>
      <c r="AU88881" s="30"/>
      <c r="AV88881" s="30"/>
    </row>
    <row r="88889" spans="45:48" x14ac:dyDescent="0.2">
      <c r="AS88889" s="30"/>
      <c r="AT88889" s="30"/>
      <c r="AU88889" s="30"/>
      <c r="AV88889" s="30"/>
    </row>
    <row r="88897" spans="45:48" x14ac:dyDescent="0.2">
      <c r="AS88897" s="30"/>
      <c r="AT88897" s="30"/>
      <c r="AU88897" s="30"/>
      <c r="AV88897" s="30"/>
    </row>
    <row r="88905" spans="45:48" x14ac:dyDescent="0.2">
      <c r="AS88905" s="30"/>
      <c r="AT88905" s="30"/>
      <c r="AU88905" s="30"/>
      <c r="AV88905" s="30"/>
    </row>
    <row r="88913" spans="45:48" x14ac:dyDescent="0.2">
      <c r="AS88913" s="30"/>
      <c r="AT88913" s="30"/>
      <c r="AU88913" s="30"/>
      <c r="AV88913" s="30"/>
    </row>
    <row r="88921" spans="45:48" x14ac:dyDescent="0.2">
      <c r="AS88921" s="30"/>
      <c r="AT88921" s="30"/>
      <c r="AU88921" s="30"/>
      <c r="AV88921" s="30"/>
    </row>
    <row r="88929" spans="45:48" x14ac:dyDescent="0.2">
      <c r="AS88929" s="30"/>
      <c r="AT88929" s="30"/>
      <c r="AU88929" s="30"/>
      <c r="AV88929" s="30"/>
    </row>
    <row r="88937" spans="45:48" x14ac:dyDescent="0.2">
      <c r="AS88937" s="30"/>
      <c r="AT88937" s="30"/>
      <c r="AU88937" s="30"/>
      <c r="AV88937" s="30"/>
    </row>
    <row r="88945" spans="45:48" x14ac:dyDescent="0.2">
      <c r="AS88945" s="30"/>
      <c r="AT88945" s="30"/>
      <c r="AU88945" s="30"/>
      <c r="AV88945" s="30"/>
    </row>
    <row r="88953" spans="45:48" x14ac:dyDescent="0.2">
      <c r="AS88953" s="30"/>
      <c r="AT88953" s="30"/>
      <c r="AU88953" s="30"/>
      <c r="AV88953" s="30"/>
    </row>
    <row r="88961" spans="45:48" x14ac:dyDescent="0.2">
      <c r="AS88961" s="30"/>
      <c r="AT88961" s="30"/>
      <c r="AU88961" s="30"/>
      <c r="AV88961" s="30"/>
    </row>
    <row r="88969" spans="45:48" x14ac:dyDescent="0.2">
      <c r="AS88969" s="30"/>
      <c r="AT88969" s="30"/>
      <c r="AU88969" s="30"/>
      <c r="AV88969" s="30"/>
    </row>
    <row r="88977" spans="45:48" x14ac:dyDescent="0.2">
      <c r="AS88977" s="30"/>
      <c r="AT88977" s="30"/>
      <c r="AU88977" s="30"/>
      <c r="AV88977" s="30"/>
    </row>
    <row r="88985" spans="45:48" x14ac:dyDescent="0.2">
      <c r="AS88985" s="30"/>
      <c r="AT88985" s="30"/>
      <c r="AU88985" s="30"/>
      <c r="AV88985" s="30"/>
    </row>
    <row r="88993" spans="45:48" x14ac:dyDescent="0.2">
      <c r="AS88993" s="30"/>
      <c r="AT88993" s="30"/>
      <c r="AU88993" s="30"/>
      <c r="AV88993" s="30"/>
    </row>
    <row r="89001" spans="45:48" x14ac:dyDescent="0.2">
      <c r="AS89001" s="30"/>
      <c r="AT89001" s="30"/>
      <c r="AU89001" s="30"/>
      <c r="AV89001" s="30"/>
    </row>
    <row r="89009" spans="45:48" x14ac:dyDescent="0.2">
      <c r="AS89009" s="30"/>
      <c r="AT89009" s="30"/>
      <c r="AU89009" s="30"/>
      <c r="AV89009" s="30"/>
    </row>
    <row r="89017" spans="45:48" x14ac:dyDescent="0.2">
      <c r="AS89017" s="30"/>
      <c r="AT89017" s="30"/>
      <c r="AU89017" s="30"/>
      <c r="AV89017" s="30"/>
    </row>
    <row r="89025" spans="45:48" x14ac:dyDescent="0.2">
      <c r="AS89025" s="30"/>
      <c r="AT89025" s="30"/>
      <c r="AU89025" s="30"/>
      <c r="AV89025" s="30"/>
    </row>
    <row r="89033" spans="45:48" x14ac:dyDescent="0.2">
      <c r="AS89033" s="30"/>
      <c r="AT89033" s="30"/>
      <c r="AU89033" s="30"/>
      <c r="AV89033" s="30"/>
    </row>
    <row r="89041" spans="45:48" x14ac:dyDescent="0.2">
      <c r="AS89041" s="30"/>
      <c r="AT89041" s="30"/>
      <c r="AU89041" s="30"/>
      <c r="AV89041" s="30"/>
    </row>
    <row r="89049" spans="45:48" x14ac:dyDescent="0.2">
      <c r="AS89049" s="30"/>
      <c r="AT89049" s="30"/>
      <c r="AU89049" s="30"/>
      <c r="AV89049" s="30"/>
    </row>
    <row r="89057" spans="45:48" x14ac:dyDescent="0.2">
      <c r="AS89057" s="30"/>
      <c r="AT89057" s="30"/>
      <c r="AU89057" s="30"/>
      <c r="AV89057" s="30"/>
    </row>
    <row r="89065" spans="45:48" x14ac:dyDescent="0.2">
      <c r="AS89065" s="30"/>
      <c r="AT89065" s="30"/>
      <c r="AU89065" s="30"/>
      <c r="AV89065" s="30"/>
    </row>
    <row r="89073" spans="45:48" x14ac:dyDescent="0.2">
      <c r="AS89073" s="30"/>
      <c r="AT89073" s="30"/>
      <c r="AU89073" s="30"/>
      <c r="AV89073" s="30"/>
    </row>
    <row r="89081" spans="45:48" x14ac:dyDescent="0.2">
      <c r="AS89081" s="30"/>
      <c r="AT89081" s="30"/>
      <c r="AU89081" s="30"/>
      <c r="AV89081" s="30"/>
    </row>
    <row r="89089" spans="45:48" x14ac:dyDescent="0.2">
      <c r="AS89089" s="30"/>
      <c r="AT89089" s="30"/>
      <c r="AU89089" s="30"/>
      <c r="AV89089" s="30"/>
    </row>
    <row r="89097" spans="45:48" x14ac:dyDescent="0.2">
      <c r="AS89097" s="30"/>
      <c r="AT89097" s="30"/>
      <c r="AU89097" s="30"/>
      <c r="AV89097" s="30"/>
    </row>
    <row r="89105" spans="45:48" x14ac:dyDescent="0.2">
      <c r="AS89105" s="30"/>
      <c r="AT89105" s="30"/>
      <c r="AU89105" s="30"/>
      <c r="AV89105" s="30"/>
    </row>
    <row r="89113" spans="45:48" x14ac:dyDescent="0.2">
      <c r="AS89113" s="30"/>
      <c r="AT89113" s="30"/>
      <c r="AU89113" s="30"/>
      <c r="AV89113" s="30"/>
    </row>
    <row r="89121" spans="45:48" x14ac:dyDescent="0.2">
      <c r="AS89121" s="30"/>
      <c r="AT89121" s="30"/>
      <c r="AU89121" s="30"/>
      <c r="AV89121" s="30"/>
    </row>
    <row r="89129" spans="45:48" x14ac:dyDescent="0.2">
      <c r="AS89129" s="30"/>
      <c r="AT89129" s="30"/>
      <c r="AU89129" s="30"/>
      <c r="AV89129" s="30"/>
    </row>
    <row r="89137" spans="45:48" x14ac:dyDescent="0.2">
      <c r="AS89137" s="30"/>
      <c r="AT89137" s="30"/>
      <c r="AU89137" s="30"/>
      <c r="AV89137" s="30"/>
    </row>
    <row r="89145" spans="45:48" x14ac:dyDescent="0.2">
      <c r="AS89145" s="30"/>
      <c r="AT89145" s="30"/>
      <c r="AU89145" s="30"/>
      <c r="AV89145" s="30"/>
    </row>
    <row r="89153" spans="45:48" x14ac:dyDescent="0.2">
      <c r="AS89153" s="30"/>
      <c r="AT89153" s="30"/>
      <c r="AU89153" s="30"/>
      <c r="AV89153" s="30"/>
    </row>
    <row r="89161" spans="45:48" x14ac:dyDescent="0.2">
      <c r="AS89161" s="30"/>
      <c r="AT89161" s="30"/>
      <c r="AU89161" s="30"/>
      <c r="AV89161" s="30"/>
    </row>
    <row r="89169" spans="45:48" x14ac:dyDescent="0.2">
      <c r="AS89169" s="30"/>
      <c r="AT89169" s="30"/>
      <c r="AU89169" s="30"/>
      <c r="AV89169" s="30"/>
    </row>
    <row r="89177" spans="45:48" x14ac:dyDescent="0.2">
      <c r="AS89177" s="30"/>
      <c r="AT89177" s="30"/>
      <c r="AU89177" s="30"/>
      <c r="AV89177" s="30"/>
    </row>
    <row r="89185" spans="45:48" x14ac:dyDescent="0.2">
      <c r="AS89185" s="30"/>
      <c r="AT89185" s="30"/>
      <c r="AU89185" s="30"/>
      <c r="AV89185" s="30"/>
    </row>
    <row r="89193" spans="45:48" x14ac:dyDescent="0.2">
      <c r="AS89193" s="30"/>
      <c r="AT89193" s="30"/>
      <c r="AU89193" s="30"/>
      <c r="AV89193" s="30"/>
    </row>
    <row r="89201" spans="45:48" x14ac:dyDescent="0.2">
      <c r="AS89201" s="30"/>
      <c r="AT89201" s="30"/>
      <c r="AU89201" s="30"/>
      <c r="AV89201" s="30"/>
    </row>
    <row r="89209" spans="45:48" x14ac:dyDescent="0.2">
      <c r="AS89209" s="30"/>
      <c r="AT89209" s="30"/>
      <c r="AU89209" s="30"/>
      <c r="AV89209" s="30"/>
    </row>
    <row r="89217" spans="45:48" x14ac:dyDescent="0.2">
      <c r="AS89217" s="30"/>
      <c r="AT89217" s="30"/>
      <c r="AU89217" s="30"/>
      <c r="AV89217" s="30"/>
    </row>
    <row r="89225" spans="45:48" x14ac:dyDescent="0.2">
      <c r="AS89225" s="30"/>
      <c r="AT89225" s="30"/>
      <c r="AU89225" s="30"/>
      <c r="AV89225" s="30"/>
    </row>
    <row r="89233" spans="45:48" x14ac:dyDescent="0.2">
      <c r="AS89233" s="30"/>
      <c r="AT89233" s="30"/>
      <c r="AU89233" s="30"/>
      <c r="AV89233" s="30"/>
    </row>
    <row r="89241" spans="45:48" x14ac:dyDescent="0.2">
      <c r="AS89241" s="30"/>
      <c r="AT89241" s="30"/>
      <c r="AU89241" s="30"/>
      <c r="AV89241" s="30"/>
    </row>
    <row r="89249" spans="45:48" x14ac:dyDescent="0.2">
      <c r="AS89249" s="30"/>
      <c r="AT89249" s="30"/>
      <c r="AU89249" s="30"/>
      <c r="AV89249" s="30"/>
    </row>
    <row r="89257" spans="45:48" x14ac:dyDescent="0.2">
      <c r="AS89257" s="30"/>
      <c r="AT89257" s="30"/>
      <c r="AU89257" s="30"/>
      <c r="AV89257" s="30"/>
    </row>
    <row r="89265" spans="45:48" x14ac:dyDescent="0.2">
      <c r="AS89265" s="30"/>
      <c r="AT89265" s="30"/>
      <c r="AU89265" s="30"/>
      <c r="AV89265" s="30"/>
    </row>
    <row r="89273" spans="45:48" x14ac:dyDescent="0.2">
      <c r="AS89273" s="30"/>
      <c r="AT89273" s="30"/>
      <c r="AU89273" s="30"/>
      <c r="AV89273" s="30"/>
    </row>
    <row r="89281" spans="45:48" x14ac:dyDescent="0.2">
      <c r="AS89281" s="30"/>
      <c r="AT89281" s="30"/>
      <c r="AU89281" s="30"/>
      <c r="AV89281" s="30"/>
    </row>
    <row r="89289" spans="45:48" x14ac:dyDescent="0.2">
      <c r="AS89289" s="30"/>
      <c r="AT89289" s="30"/>
      <c r="AU89289" s="30"/>
      <c r="AV89289" s="30"/>
    </row>
    <row r="89297" spans="45:48" x14ac:dyDescent="0.2">
      <c r="AS89297" s="30"/>
      <c r="AT89297" s="30"/>
      <c r="AU89297" s="30"/>
      <c r="AV89297" s="30"/>
    </row>
    <row r="89305" spans="45:48" x14ac:dyDescent="0.2">
      <c r="AS89305" s="30"/>
      <c r="AT89305" s="30"/>
      <c r="AU89305" s="30"/>
      <c r="AV89305" s="30"/>
    </row>
    <row r="89313" spans="45:48" x14ac:dyDescent="0.2">
      <c r="AS89313" s="30"/>
      <c r="AT89313" s="30"/>
      <c r="AU89313" s="30"/>
      <c r="AV89313" s="30"/>
    </row>
    <row r="89321" spans="45:48" x14ac:dyDescent="0.2">
      <c r="AS89321" s="30"/>
      <c r="AT89321" s="30"/>
      <c r="AU89321" s="30"/>
      <c r="AV89321" s="30"/>
    </row>
    <row r="89329" spans="45:48" x14ac:dyDescent="0.2">
      <c r="AS89329" s="30"/>
      <c r="AT89329" s="30"/>
      <c r="AU89329" s="30"/>
      <c r="AV89329" s="30"/>
    </row>
    <row r="89337" spans="45:48" x14ac:dyDescent="0.2">
      <c r="AS89337" s="30"/>
      <c r="AT89337" s="30"/>
      <c r="AU89337" s="30"/>
      <c r="AV89337" s="30"/>
    </row>
    <row r="89345" spans="45:48" x14ac:dyDescent="0.2">
      <c r="AS89345" s="30"/>
      <c r="AT89345" s="30"/>
      <c r="AU89345" s="30"/>
      <c r="AV89345" s="30"/>
    </row>
    <row r="89353" spans="45:48" x14ac:dyDescent="0.2">
      <c r="AS89353" s="30"/>
      <c r="AT89353" s="30"/>
      <c r="AU89353" s="30"/>
      <c r="AV89353" s="30"/>
    </row>
    <row r="89361" spans="45:48" x14ac:dyDescent="0.2">
      <c r="AS89361" s="30"/>
      <c r="AT89361" s="30"/>
      <c r="AU89361" s="30"/>
      <c r="AV89361" s="30"/>
    </row>
    <row r="89369" spans="45:48" x14ac:dyDescent="0.2">
      <c r="AS89369" s="30"/>
      <c r="AT89369" s="30"/>
      <c r="AU89369" s="30"/>
      <c r="AV89369" s="30"/>
    </row>
    <row r="89377" spans="45:48" x14ac:dyDescent="0.2">
      <c r="AS89377" s="30"/>
      <c r="AT89377" s="30"/>
      <c r="AU89377" s="30"/>
      <c r="AV89377" s="30"/>
    </row>
    <row r="89385" spans="45:48" x14ac:dyDescent="0.2">
      <c r="AS89385" s="30"/>
      <c r="AT89385" s="30"/>
      <c r="AU89385" s="30"/>
      <c r="AV89385" s="30"/>
    </row>
    <row r="89393" spans="45:48" x14ac:dyDescent="0.2">
      <c r="AS89393" s="30"/>
      <c r="AT89393" s="30"/>
      <c r="AU89393" s="30"/>
      <c r="AV89393" s="30"/>
    </row>
    <row r="89401" spans="45:48" x14ac:dyDescent="0.2">
      <c r="AS89401" s="30"/>
      <c r="AT89401" s="30"/>
      <c r="AU89401" s="30"/>
      <c r="AV89401" s="30"/>
    </row>
    <row r="89409" spans="45:48" x14ac:dyDescent="0.2">
      <c r="AS89409" s="30"/>
      <c r="AT89409" s="30"/>
      <c r="AU89409" s="30"/>
      <c r="AV89409" s="30"/>
    </row>
    <row r="89417" spans="45:48" x14ac:dyDescent="0.2">
      <c r="AS89417" s="30"/>
      <c r="AT89417" s="30"/>
      <c r="AU89417" s="30"/>
      <c r="AV89417" s="30"/>
    </row>
    <row r="89425" spans="45:48" x14ac:dyDescent="0.2">
      <c r="AS89425" s="30"/>
      <c r="AT89425" s="30"/>
      <c r="AU89425" s="30"/>
      <c r="AV89425" s="30"/>
    </row>
    <row r="89433" spans="45:48" x14ac:dyDescent="0.2">
      <c r="AS89433" s="30"/>
      <c r="AT89433" s="30"/>
      <c r="AU89433" s="30"/>
      <c r="AV89433" s="30"/>
    </row>
    <row r="89441" spans="45:48" x14ac:dyDescent="0.2">
      <c r="AS89441" s="30"/>
      <c r="AT89441" s="30"/>
      <c r="AU89441" s="30"/>
      <c r="AV89441" s="30"/>
    </row>
    <row r="89449" spans="45:48" x14ac:dyDescent="0.2">
      <c r="AS89449" s="30"/>
      <c r="AT89449" s="30"/>
      <c r="AU89449" s="30"/>
      <c r="AV89449" s="30"/>
    </row>
    <row r="89457" spans="45:48" x14ac:dyDescent="0.2">
      <c r="AS89457" s="30"/>
      <c r="AT89457" s="30"/>
      <c r="AU89457" s="30"/>
      <c r="AV89457" s="30"/>
    </row>
    <row r="89465" spans="45:48" x14ac:dyDescent="0.2">
      <c r="AS89465" s="30"/>
      <c r="AT89465" s="30"/>
      <c r="AU89465" s="30"/>
      <c r="AV89465" s="30"/>
    </row>
    <row r="89473" spans="45:48" x14ac:dyDescent="0.2">
      <c r="AS89473" s="30"/>
      <c r="AT89473" s="30"/>
      <c r="AU89473" s="30"/>
      <c r="AV89473" s="30"/>
    </row>
    <row r="89481" spans="45:48" x14ac:dyDescent="0.2">
      <c r="AS89481" s="30"/>
      <c r="AT89481" s="30"/>
      <c r="AU89481" s="30"/>
      <c r="AV89481" s="30"/>
    </row>
    <row r="89489" spans="45:48" x14ac:dyDescent="0.2">
      <c r="AS89489" s="30"/>
      <c r="AT89489" s="30"/>
      <c r="AU89489" s="30"/>
      <c r="AV89489" s="30"/>
    </row>
    <row r="89497" spans="45:48" x14ac:dyDescent="0.2">
      <c r="AS89497" s="30"/>
      <c r="AT89497" s="30"/>
      <c r="AU89497" s="30"/>
      <c r="AV89497" s="30"/>
    </row>
    <row r="89505" spans="45:48" x14ac:dyDescent="0.2">
      <c r="AS89505" s="30"/>
      <c r="AT89505" s="30"/>
      <c r="AU89505" s="30"/>
      <c r="AV89505" s="30"/>
    </row>
    <row r="89513" spans="45:48" x14ac:dyDescent="0.2">
      <c r="AS89513" s="30"/>
      <c r="AT89513" s="30"/>
      <c r="AU89513" s="30"/>
      <c r="AV89513" s="30"/>
    </row>
    <row r="89521" spans="45:48" x14ac:dyDescent="0.2">
      <c r="AS89521" s="30"/>
      <c r="AT89521" s="30"/>
      <c r="AU89521" s="30"/>
      <c r="AV89521" s="30"/>
    </row>
    <row r="89529" spans="45:48" x14ac:dyDescent="0.2">
      <c r="AS89529" s="30"/>
      <c r="AT89529" s="30"/>
      <c r="AU89529" s="30"/>
      <c r="AV89529" s="30"/>
    </row>
    <row r="89537" spans="45:48" x14ac:dyDescent="0.2">
      <c r="AS89537" s="30"/>
      <c r="AT89537" s="30"/>
      <c r="AU89537" s="30"/>
      <c r="AV89537" s="30"/>
    </row>
    <row r="89545" spans="45:48" x14ac:dyDescent="0.2">
      <c r="AS89545" s="30"/>
      <c r="AT89545" s="30"/>
      <c r="AU89545" s="30"/>
      <c r="AV89545" s="30"/>
    </row>
    <row r="89553" spans="45:48" x14ac:dyDescent="0.2">
      <c r="AS89553" s="30"/>
      <c r="AT89553" s="30"/>
      <c r="AU89553" s="30"/>
      <c r="AV89553" s="30"/>
    </row>
    <row r="89561" spans="45:48" x14ac:dyDescent="0.2">
      <c r="AS89561" s="30"/>
      <c r="AT89561" s="30"/>
      <c r="AU89561" s="30"/>
      <c r="AV89561" s="30"/>
    </row>
    <row r="89569" spans="45:48" x14ac:dyDescent="0.2">
      <c r="AS89569" s="30"/>
      <c r="AT89569" s="30"/>
      <c r="AU89569" s="30"/>
      <c r="AV89569" s="30"/>
    </row>
    <row r="89577" spans="45:48" x14ac:dyDescent="0.2">
      <c r="AS89577" s="30"/>
      <c r="AT89577" s="30"/>
      <c r="AU89577" s="30"/>
      <c r="AV89577" s="30"/>
    </row>
    <row r="89585" spans="45:48" x14ac:dyDescent="0.2">
      <c r="AS89585" s="30"/>
      <c r="AT89585" s="30"/>
      <c r="AU89585" s="30"/>
      <c r="AV89585" s="30"/>
    </row>
    <row r="89593" spans="45:48" x14ac:dyDescent="0.2">
      <c r="AS89593" s="30"/>
      <c r="AT89593" s="30"/>
      <c r="AU89593" s="30"/>
      <c r="AV89593" s="30"/>
    </row>
    <row r="89601" spans="45:48" x14ac:dyDescent="0.2">
      <c r="AS89601" s="30"/>
      <c r="AT89601" s="30"/>
      <c r="AU89601" s="30"/>
      <c r="AV89601" s="30"/>
    </row>
    <row r="89609" spans="45:48" x14ac:dyDescent="0.2">
      <c r="AS89609" s="30"/>
      <c r="AT89609" s="30"/>
      <c r="AU89609" s="30"/>
      <c r="AV89609" s="30"/>
    </row>
    <row r="89617" spans="45:48" x14ac:dyDescent="0.2">
      <c r="AS89617" s="30"/>
      <c r="AT89617" s="30"/>
      <c r="AU89617" s="30"/>
      <c r="AV89617" s="30"/>
    </row>
    <row r="89625" spans="45:48" x14ac:dyDescent="0.2">
      <c r="AS89625" s="30"/>
      <c r="AT89625" s="30"/>
      <c r="AU89625" s="30"/>
      <c r="AV89625" s="30"/>
    </row>
    <row r="89633" spans="45:48" x14ac:dyDescent="0.2">
      <c r="AS89633" s="30"/>
      <c r="AT89633" s="30"/>
      <c r="AU89633" s="30"/>
      <c r="AV89633" s="30"/>
    </row>
    <row r="89641" spans="45:48" x14ac:dyDescent="0.2">
      <c r="AS89641" s="30"/>
      <c r="AT89641" s="30"/>
      <c r="AU89641" s="30"/>
      <c r="AV89641" s="30"/>
    </row>
    <row r="89649" spans="45:48" x14ac:dyDescent="0.2">
      <c r="AS89649" s="30"/>
      <c r="AT89649" s="30"/>
      <c r="AU89649" s="30"/>
      <c r="AV89649" s="30"/>
    </row>
    <row r="89657" spans="45:48" x14ac:dyDescent="0.2">
      <c r="AS89657" s="30"/>
      <c r="AT89657" s="30"/>
      <c r="AU89657" s="30"/>
      <c r="AV89657" s="30"/>
    </row>
    <row r="89665" spans="45:48" x14ac:dyDescent="0.2">
      <c r="AS89665" s="30"/>
      <c r="AT89665" s="30"/>
      <c r="AU89665" s="30"/>
      <c r="AV89665" s="30"/>
    </row>
    <row r="89673" spans="45:48" x14ac:dyDescent="0.2">
      <c r="AS89673" s="30"/>
      <c r="AT89673" s="30"/>
      <c r="AU89673" s="30"/>
      <c r="AV89673" s="30"/>
    </row>
    <row r="89681" spans="45:48" x14ac:dyDescent="0.2">
      <c r="AS89681" s="30"/>
      <c r="AT89681" s="30"/>
      <c r="AU89681" s="30"/>
      <c r="AV89681" s="30"/>
    </row>
    <row r="89689" spans="45:48" x14ac:dyDescent="0.2">
      <c r="AS89689" s="30"/>
      <c r="AT89689" s="30"/>
      <c r="AU89689" s="30"/>
      <c r="AV89689" s="30"/>
    </row>
    <row r="89697" spans="45:48" x14ac:dyDescent="0.2">
      <c r="AS89697" s="30"/>
      <c r="AT89697" s="30"/>
      <c r="AU89697" s="30"/>
      <c r="AV89697" s="30"/>
    </row>
    <row r="89705" spans="45:48" x14ac:dyDescent="0.2">
      <c r="AS89705" s="30"/>
      <c r="AT89705" s="30"/>
      <c r="AU89705" s="30"/>
      <c r="AV89705" s="30"/>
    </row>
    <row r="89713" spans="45:48" x14ac:dyDescent="0.2">
      <c r="AS89713" s="30"/>
      <c r="AT89713" s="30"/>
      <c r="AU89713" s="30"/>
      <c r="AV89713" s="30"/>
    </row>
    <row r="89721" spans="45:48" x14ac:dyDescent="0.2">
      <c r="AS89721" s="30"/>
      <c r="AT89721" s="30"/>
      <c r="AU89721" s="30"/>
      <c r="AV89721" s="30"/>
    </row>
    <row r="89729" spans="45:48" x14ac:dyDescent="0.2">
      <c r="AS89729" s="30"/>
      <c r="AT89729" s="30"/>
      <c r="AU89729" s="30"/>
      <c r="AV89729" s="30"/>
    </row>
    <row r="89737" spans="45:48" x14ac:dyDescent="0.2">
      <c r="AS89737" s="30"/>
      <c r="AT89737" s="30"/>
      <c r="AU89737" s="30"/>
      <c r="AV89737" s="30"/>
    </row>
    <row r="89745" spans="45:48" x14ac:dyDescent="0.2">
      <c r="AS89745" s="30"/>
      <c r="AT89745" s="30"/>
      <c r="AU89745" s="30"/>
      <c r="AV89745" s="30"/>
    </row>
    <row r="89753" spans="45:48" x14ac:dyDescent="0.2">
      <c r="AS89753" s="30"/>
      <c r="AT89753" s="30"/>
      <c r="AU89753" s="30"/>
      <c r="AV89753" s="30"/>
    </row>
    <row r="89761" spans="45:48" x14ac:dyDescent="0.2">
      <c r="AS89761" s="30"/>
      <c r="AT89761" s="30"/>
      <c r="AU89761" s="30"/>
      <c r="AV89761" s="30"/>
    </row>
    <row r="89769" spans="45:48" x14ac:dyDescent="0.2">
      <c r="AS89769" s="30"/>
      <c r="AT89769" s="30"/>
      <c r="AU89769" s="30"/>
      <c r="AV89769" s="30"/>
    </row>
    <row r="89777" spans="45:48" x14ac:dyDescent="0.2">
      <c r="AS89777" s="30"/>
      <c r="AT89777" s="30"/>
      <c r="AU89777" s="30"/>
      <c r="AV89777" s="30"/>
    </row>
    <row r="89785" spans="45:48" x14ac:dyDescent="0.2">
      <c r="AS89785" s="30"/>
      <c r="AT89785" s="30"/>
      <c r="AU89785" s="30"/>
      <c r="AV89785" s="30"/>
    </row>
    <row r="89793" spans="45:48" x14ac:dyDescent="0.2">
      <c r="AS89793" s="30"/>
      <c r="AT89793" s="30"/>
      <c r="AU89793" s="30"/>
      <c r="AV89793" s="30"/>
    </row>
    <row r="89801" spans="45:48" x14ac:dyDescent="0.2">
      <c r="AS89801" s="30"/>
      <c r="AT89801" s="30"/>
      <c r="AU89801" s="30"/>
      <c r="AV89801" s="30"/>
    </row>
    <row r="89809" spans="45:48" x14ac:dyDescent="0.2">
      <c r="AS89809" s="30"/>
      <c r="AT89809" s="30"/>
      <c r="AU89809" s="30"/>
      <c r="AV89809" s="30"/>
    </row>
    <row r="89817" spans="45:48" x14ac:dyDescent="0.2">
      <c r="AS89817" s="30"/>
      <c r="AT89817" s="30"/>
      <c r="AU89817" s="30"/>
      <c r="AV89817" s="30"/>
    </row>
    <row r="89825" spans="45:48" x14ac:dyDescent="0.2">
      <c r="AS89825" s="30"/>
      <c r="AT89825" s="30"/>
      <c r="AU89825" s="30"/>
      <c r="AV89825" s="30"/>
    </row>
    <row r="89833" spans="45:48" x14ac:dyDescent="0.2">
      <c r="AS89833" s="30"/>
      <c r="AT89833" s="30"/>
      <c r="AU89833" s="30"/>
      <c r="AV89833" s="30"/>
    </row>
    <row r="89841" spans="45:48" x14ac:dyDescent="0.2">
      <c r="AS89841" s="30"/>
      <c r="AT89841" s="30"/>
      <c r="AU89841" s="30"/>
      <c r="AV89841" s="30"/>
    </row>
    <row r="89849" spans="45:48" x14ac:dyDescent="0.2">
      <c r="AS89849" s="30"/>
      <c r="AT89849" s="30"/>
      <c r="AU89849" s="30"/>
      <c r="AV89849" s="30"/>
    </row>
    <row r="89857" spans="45:48" x14ac:dyDescent="0.2">
      <c r="AS89857" s="30"/>
      <c r="AT89857" s="30"/>
      <c r="AU89857" s="30"/>
      <c r="AV89857" s="30"/>
    </row>
    <row r="89865" spans="45:48" x14ac:dyDescent="0.2">
      <c r="AS89865" s="30"/>
      <c r="AT89865" s="30"/>
      <c r="AU89865" s="30"/>
      <c r="AV89865" s="30"/>
    </row>
    <row r="89873" spans="45:48" x14ac:dyDescent="0.2">
      <c r="AS89873" s="30"/>
      <c r="AT89873" s="30"/>
      <c r="AU89873" s="30"/>
      <c r="AV89873" s="30"/>
    </row>
    <row r="89881" spans="45:48" x14ac:dyDescent="0.2">
      <c r="AS89881" s="30"/>
      <c r="AT89881" s="30"/>
      <c r="AU89881" s="30"/>
      <c r="AV89881" s="30"/>
    </row>
    <row r="89889" spans="45:48" x14ac:dyDescent="0.2">
      <c r="AS89889" s="30"/>
      <c r="AT89889" s="30"/>
      <c r="AU89889" s="30"/>
      <c r="AV89889" s="30"/>
    </row>
    <row r="89897" spans="45:48" x14ac:dyDescent="0.2">
      <c r="AS89897" s="30"/>
      <c r="AT89897" s="30"/>
      <c r="AU89897" s="30"/>
      <c r="AV89897" s="30"/>
    </row>
    <row r="89905" spans="45:48" x14ac:dyDescent="0.2">
      <c r="AS89905" s="30"/>
      <c r="AT89905" s="30"/>
      <c r="AU89905" s="30"/>
      <c r="AV89905" s="30"/>
    </row>
    <row r="89913" spans="45:48" x14ac:dyDescent="0.2">
      <c r="AS89913" s="30"/>
      <c r="AT89913" s="30"/>
      <c r="AU89913" s="30"/>
      <c r="AV89913" s="30"/>
    </row>
    <row r="89921" spans="45:48" x14ac:dyDescent="0.2">
      <c r="AS89921" s="30"/>
      <c r="AT89921" s="30"/>
      <c r="AU89921" s="30"/>
      <c r="AV89921" s="30"/>
    </row>
    <row r="89929" spans="45:48" x14ac:dyDescent="0.2">
      <c r="AS89929" s="30"/>
      <c r="AT89929" s="30"/>
      <c r="AU89929" s="30"/>
      <c r="AV89929" s="30"/>
    </row>
    <row r="89937" spans="45:48" x14ac:dyDescent="0.2">
      <c r="AS89937" s="30"/>
      <c r="AT89937" s="30"/>
      <c r="AU89937" s="30"/>
      <c r="AV89937" s="30"/>
    </row>
    <row r="89945" spans="45:48" x14ac:dyDescent="0.2">
      <c r="AS89945" s="30"/>
      <c r="AT89945" s="30"/>
      <c r="AU89945" s="30"/>
      <c r="AV89945" s="30"/>
    </row>
    <row r="89953" spans="45:48" x14ac:dyDescent="0.2">
      <c r="AS89953" s="30"/>
      <c r="AT89953" s="30"/>
      <c r="AU89953" s="30"/>
      <c r="AV89953" s="30"/>
    </row>
    <row r="89961" spans="45:48" x14ac:dyDescent="0.2">
      <c r="AS89961" s="30"/>
      <c r="AT89961" s="30"/>
      <c r="AU89961" s="30"/>
      <c r="AV89961" s="30"/>
    </row>
    <row r="89969" spans="45:48" x14ac:dyDescent="0.2">
      <c r="AS89969" s="30"/>
      <c r="AT89969" s="30"/>
      <c r="AU89969" s="30"/>
      <c r="AV89969" s="30"/>
    </row>
    <row r="89977" spans="45:48" x14ac:dyDescent="0.2">
      <c r="AS89977" s="30"/>
      <c r="AT89977" s="30"/>
      <c r="AU89977" s="30"/>
      <c r="AV89977" s="30"/>
    </row>
    <row r="89985" spans="45:48" x14ac:dyDescent="0.2">
      <c r="AS89985" s="30"/>
      <c r="AT89985" s="30"/>
      <c r="AU89985" s="30"/>
      <c r="AV89985" s="30"/>
    </row>
    <row r="89993" spans="45:48" x14ac:dyDescent="0.2">
      <c r="AS89993" s="30"/>
      <c r="AT89993" s="30"/>
      <c r="AU89993" s="30"/>
      <c r="AV89993" s="30"/>
    </row>
    <row r="90001" spans="45:48" x14ac:dyDescent="0.2">
      <c r="AS90001" s="30"/>
      <c r="AT90001" s="30"/>
      <c r="AU90001" s="30"/>
      <c r="AV90001" s="30"/>
    </row>
    <row r="90009" spans="45:48" x14ac:dyDescent="0.2">
      <c r="AS90009" s="30"/>
      <c r="AT90009" s="30"/>
      <c r="AU90009" s="30"/>
      <c r="AV90009" s="30"/>
    </row>
    <row r="90017" spans="45:48" x14ac:dyDescent="0.2">
      <c r="AS90017" s="30"/>
      <c r="AT90017" s="30"/>
      <c r="AU90017" s="30"/>
      <c r="AV90017" s="30"/>
    </row>
    <row r="90025" spans="45:48" x14ac:dyDescent="0.2">
      <c r="AS90025" s="30"/>
      <c r="AT90025" s="30"/>
      <c r="AU90025" s="30"/>
      <c r="AV90025" s="30"/>
    </row>
    <row r="90033" spans="45:48" x14ac:dyDescent="0.2">
      <c r="AS90033" s="30"/>
      <c r="AT90033" s="30"/>
      <c r="AU90033" s="30"/>
      <c r="AV90033" s="30"/>
    </row>
    <row r="90041" spans="45:48" x14ac:dyDescent="0.2">
      <c r="AS90041" s="30"/>
      <c r="AT90041" s="30"/>
      <c r="AU90041" s="30"/>
      <c r="AV90041" s="30"/>
    </row>
    <row r="90049" spans="45:48" x14ac:dyDescent="0.2">
      <c r="AS90049" s="30"/>
      <c r="AT90049" s="30"/>
      <c r="AU90049" s="30"/>
      <c r="AV90049" s="30"/>
    </row>
    <row r="90057" spans="45:48" x14ac:dyDescent="0.2">
      <c r="AS90057" s="30"/>
      <c r="AT90057" s="30"/>
      <c r="AU90057" s="30"/>
      <c r="AV90057" s="30"/>
    </row>
    <row r="90065" spans="45:48" x14ac:dyDescent="0.2">
      <c r="AS90065" s="30"/>
      <c r="AT90065" s="30"/>
      <c r="AU90065" s="30"/>
      <c r="AV90065" s="30"/>
    </row>
    <row r="90073" spans="45:48" x14ac:dyDescent="0.2">
      <c r="AS90073" s="30"/>
      <c r="AT90073" s="30"/>
      <c r="AU90073" s="30"/>
      <c r="AV90073" s="30"/>
    </row>
    <row r="90081" spans="45:48" x14ac:dyDescent="0.2">
      <c r="AS90081" s="30"/>
      <c r="AT90081" s="30"/>
      <c r="AU90081" s="30"/>
      <c r="AV90081" s="30"/>
    </row>
    <row r="90089" spans="45:48" x14ac:dyDescent="0.2">
      <c r="AS90089" s="30"/>
      <c r="AT90089" s="30"/>
      <c r="AU90089" s="30"/>
      <c r="AV90089" s="30"/>
    </row>
    <row r="90097" spans="45:48" x14ac:dyDescent="0.2">
      <c r="AS90097" s="30"/>
      <c r="AT90097" s="30"/>
      <c r="AU90097" s="30"/>
      <c r="AV90097" s="30"/>
    </row>
    <row r="90105" spans="45:48" x14ac:dyDescent="0.2">
      <c r="AS90105" s="30"/>
      <c r="AT90105" s="30"/>
      <c r="AU90105" s="30"/>
      <c r="AV90105" s="30"/>
    </row>
    <row r="90113" spans="45:48" x14ac:dyDescent="0.2">
      <c r="AS90113" s="30"/>
      <c r="AT90113" s="30"/>
      <c r="AU90113" s="30"/>
      <c r="AV90113" s="30"/>
    </row>
    <row r="90121" spans="45:48" x14ac:dyDescent="0.2">
      <c r="AS90121" s="30"/>
      <c r="AT90121" s="30"/>
      <c r="AU90121" s="30"/>
      <c r="AV90121" s="30"/>
    </row>
    <row r="90129" spans="45:48" x14ac:dyDescent="0.2">
      <c r="AS90129" s="30"/>
      <c r="AT90129" s="30"/>
      <c r="AU90129" s="30"/>
      <c r="AV90129" s="30"/>
    </row>
    <row r="90137" spans="45:48" x14ac:dyDescent="0.2">
      <c r="AS90137" s="30"/>
      <c r="AT90137" s="30"/>
      <c r="AU90137" s="30"/>
      <c r="AV90137" s="30"/>
    </row>
    <row r="90145" spans="45:48" x14ac:dyDescent="0.2">
      <c r="AS90145" s="30"/>
      <c r="AT90145" s="30"/>
      <c r="AU90145" s="30"/>
      <c r="AV90145" s="30"/>
    </row>
    <row r="90153" spans="45:48" x14ac:dyDescent="0.2">
      <c r="AS90153" s="30"/>
      <c r="AT90153" s="30"/>
      <c r="AU90153" s="30"/>
      <c r="AV90153" s="30"/>
    </row>
    <row r="90161" spans="45:48" x14ac:dyDescent="0.2">
      <c r="AS90161" s="30"/>
      <c r="AT90161" s="30"/>
      <c r="AU90161" s="30"/>
      <c r="AV90161" s="30"/>
    </row>
    <row r="90169" spans="45:48" x14ac:dyDescent="0.2">
      <c r="AS90169" s="30"/>
      <c r="AT90169" s="30"/>
      <c r="AU90169" s="30"/>
      <c r="AV90169" s="30"/>
    </row>
    <row r="90177" spans="45:48" x14ac:dyDescent="0.2">
      <c r="AS90177" s="30"/>
      <c r="AT90177" s="30"/>
      <c r="AU90177" s="30"/>
      <c r="AV90177" s="30"/>
    </row>
    <row r="90185" spans="45:48" x14ac:dyDescent="0.2">
      <c r="AS90185" s="30"/>
      <c r="AT90185" s="30"/>
      <c r="AU90185" s="30"/>
      <c r="AV90185" s="30"/>
    </row>
    <row r="90193" spans="45:48" x14ac:dyDescent="0.2">
      <c r="AS90193" s="30"/>
      <c r="AT90193" s="30"/>
      <c r="AU90193" s="30"/>
      <c r="AV90193" s="30"/>
    </row>
    <row r="90201" spans="45:48" x14ac:dyDescent="0.2">
      <c r="AS90201" s="30"/>
      <c r="AT90201" s="30"/>
      <c r="AU90201" s="30"/>
      <c r="AV90201" s="30"/>
    </row>
    <row r="90209" spans="45:48" x14ac:dyDescent="0.2">
      <c r="AS90209" s="30"/>
      <c r="AT90209" s="30"/>
      <c r="AU90209" s="30"/>
      <c r="AV90209" s="30"/>
    </row>
    <row r="90217" spans="45:48" x14ac:dyDescent="0.2">
      <c r="AS90217" s="30"/>
      <c r="AT90217" s="30"/>
      <c r="AU90217" s="30"/>
      <c r="AV90217" s="30"/>
    </row>
    <row r="90225" spans="45:48" x14ac:dyDescent="0.2">
      <c r="AS90225" s="30"/>
      <c r="AT90225" s="30"/>
      <c r="AU90225" s="30"/>
      <c r="AV90225" s="30"/>
    </row>
    <row r="90233" spans="45:48" x14ac:dyDescent="0.2">
      <c r="AS90233" s="30"/>
      <c r="AT90233" s="30"/>
      <c r="AU90233" s="30"/>
      <c r="AV90233" s="30"/>
    </row>
    <row r="90241" spans="45:48" x14ac:dyDescent="0.2">
      <c r="AS90241" s="30"/>
      <c r="AT90241" s="30"/>
      <c r="AU90241" s="30"/>
      <c r="AV90241" s="30"/>
    </row>
    <row r="90249" spans="45:48" x14ac:dyDescent="0.2">
      <c r="AS90249" s="30"/>
      <c r="AT90249" s="30"/>
      <c r="AU90249" s="30"/>
      <c r="AV90249" s="30"/>
    </row>
    <row r="90257" spans="45:48" x14ac:dyDescent="0.2">
      <c r="AS90257" s="30"/>
      <c r="AT90257" s="30"/>
      <c r="AU90257" s="30"/>
      <c r="AV90257" s="30"/>
    </row>
    <row r="90265" spans="45:48" x14ac:dyDescent="0.2">
      <c r="AS90265" s="30"/>
      <c r="AT90265" s="30"/>
      <c r="AU90265" s="30"/>
      <c r="AV90265" s="30"/>
    </row>
    <row r="90273" spans="45:48" x14ac:dyDescent="0.2">
      <c r="AS90273" s="30"/>
      <c r="AT90273" s="30"/>
      <c r="AU90273" s="30"/>
      <c r="AV90273" s="30"/>
    </row>
    <row r="90281" spans="45:48" x14ac:dyDescent="0.2">
      <c r="AS90281" s="30"/>
      <c r="AT90281" s="30"/>
      <c r="AU90281" s="30"/>
      <c r="AV90281" s="30"/>
    </row>
    <row r="90289" spans="45:48" x14ac:dyDescent="0.2">
      <c r="AS90289" s="30"/>
      <c r="AT90289" s="30"/>
      <c r="AU90289" s="30"/>
      <c r="AV90289" s="30"/>
    </row>
    <row r="90297" spans="45:48" x14ac:dyDescent="0.2">
      <c r="AS90297" s="30"/>
      <c r="AT90297" s="30"/>
      <c r="AU90297" s="30"/>
      <c r="AV90297" s="30"/>
    </row>
    <row r="90305" spans="45:48" x14ac:dyDescent="0.2">
      <c r="AS90305" s="30"/>
      <c r="AT90305" s="30"/>
      <c r="AU90305" s="30"/>
      <c r="AV90305" s="30"/>
    </row>
    <row r="90313" spans="45:48" x14ac:dyDescent="0.2">
      <c r="AS90313" s="30"/>
      <c r="AT90313" s="30"/>
      <c r="AU90313" s="30"/>
      <c r="AV90313" s="30"/>
    </row>
    <row r="90321" spans="45:48" x14ac:dyDescent="0.2">
      <c r="AS90321" s="30"/>
      <c r="AT90321" s="30"/>
      <c r="AU90321" s="30"/>
      <c r="AV90321" s="30"/>
    </row>
    <row r="90329" spans="45:48" x14ac:dyDescent="0.2">
      <c r="AS90329" s="30"/>
      <c r="AT90329" s="30"/>
      <c r="AU90329" s="30"/>
      <c r="AV90329" s="30"/>
    </row>
    <row r="90337" spans="45:48" x14ac:dyDescent="0.2">
      <c r="AS90337" s="30"/>
      <c r="AT90337" s="30"/>
      <c r="AU90337" s="30"/>
      <c r="AV90337" s="30"/>
    </row>
    <row r="90345" spans="45:48" x14ac:dyDescent="0.2">
      <c r="AS90345" s="30"/>
      <c r="AT90345" s="30"/>
      <c r="AU90345" s="30"/>
      <c r="AV90345" s="30"/>
    </row>
    <row r="90353" spans="45:48" x14ac:dyDescent="0.2">
      <c r="AS90353" s="30"/>
      <c r="AT90353" s="30"/>
      <c r="AU90353" s="30"/>
      <c r="AV90353" s="30"/>
    </row>
    <row r="90361" spans="45:48" x14ac:dyDescent="0.2">
      <c r="AS90361" s="30"/>
      <c r="AT90361" s="30"/>
      <c r="AU90361" s="30"/>
      <c r="AV90361" s="30"/>
    </row>
    <row r="90369" spans="45:48" x14ac:dyDescent="0.2">
      <c r="AS90369" s="30"/>
      <c r="AT90369" s="30"/>
      <c r="AU90369" s="30"/>
      <c r="AV90369" s="30"/>
    </row>
    <row r="90377" spans="45:48" x14ac:dyDescent="0.2">
      <c r="AS90377" s="30"/>
      <c r="AT90377" s="30"/>
      <c r="AU90377" s="30"/>
      <c r="AV90377" s="30"/>
    </row>
    <row r="90385" spans="45:48" x14ac:dyDescent="0.2">
      <c r="AS90385" s="30"/>
      <c r="AT90385" s="30"/>
      <c r="AU90385" s="30"/>
      <c r="AV90385" s="30"/>
    </row>
    <row r="90393" spans="45:48" x14ac:dyDescent="0.2">
      <c r="AS90393" s="30"/>
      <c r="AT90393" s="30"/>
      <c r="AU90393" s="30"/>
      <c r="AV90393" s="30"/>
    </row>
    <row r="90401" spans="45:48" x14ac:dyDescent="0.2">
      <c r="AS90401" s="30"/>
      <c r="AT90401" s="30"/>
      <c r="AU90401" s="30"/>
      <c r="AV90401" s="30"/>
    </row>
    <row r="90409" spans="45:48" x14ac:dyDescent="0.2">
      <c r="AS90409" s="30"/>
      <c r="AT90409" s="30"/>
      <c r="AU90409" s="30"/>
      <c r="AV90409" s="30"/>
    </row>
    <row r="90417" spans="45:48" x14ac:dyDescent="0.2">
      <c r="AS90417" s="30"/>
      <c r="AT90417" s="30"/>
      <c r="AU90417" s="30"/>
      <c r="AV90417" s="30"/>
    </row>
    <row r="90425" spans="45:48" x14ac:dyDescent="0.2">
      <c r="AS90425" s="30"/>
      <c r="AT90425" s="30"/>
      <c r="AU90425" s="30"/>
      <c r="AV90425" s="30"/>
    </row>
    <row r="90433" spans="45:48" x14ac:dyDescent="0.2">
      <c r="AS90433" s="30"/>
      <c r="AT90433" s="30"/>
      <c r="AU90433" s="30"/>
      <c r="AV90433" s="30"/>
    </row>
    <row r="90441" spans="45:48" x14ac:dyDescent="0.2">
      <c r="AS90441" s="30"/>
      <c r="AT90441" s="30"/>
      <c r="AU90441" s="30"/>
      <c r="AV90441" s="30"/>
    </row>
    <row r="90449" spans="45:48" x14ac:dyDescent="0.2">
      <c r="AS90449" s="30"/>
      <c r="AT90449" s="30"/>
      <c r="AU90449" s="30"/>
      <c r="AV90449" s="30"/>
    </row>
    <row r="90457" spans="45:48" x14ac:dyDescent="0.2">
      <c r="AS90457" s="30"/>
      <c r="AT90457" s="30"/>
      <c r="AU90457" s="30"/>
      <c r="AV90457" s="30"/>
    </row>
    <row r="90465" spans="45:48" x14ac:dyDescent="0.2">
      <c r="AS90465" s="30"/>
      <c r="AT90465" s="30"/>
      <c r="AU90465" s="30"/>
      <c r="AV90465" s="30"/>
    </row>
    <row r="90473" spans="45:48" x14ac:dyDescent="0.2">
      <c r="AS90473" s="30"/>
      <c r="AT90473" s="30"/>
      <c r="AU90473" s="30"/>
      <c r="AV90473" s="30"/>
    </row>
    <row r="90481" spans="45:48" x14ac:dyDescent="0.2">
      <c r="AS90481" s="30"/>
      <c r="AT90481" s="30"/>
      <c r="AU90481" s="30"/>
      <c r="AV90481" s="30"/>
    </row>
    <row r="90489" spans="45:48" x14ac:dyDescent="0.2">
      <c r="AS90489" s="30"/>
      <c r="AT90489" s="30"/>
      <c r="AU90489" s="30"/>
      <c r="AV90489" s="30"/>
    </row>
    <row r="90497" spans="45:48" x14ac:dyDescent="0.2">
      <c r="AS90497" s="30"/>
      <c r="AT90497" s="30"/>
      <c r="AU90497" s="30"/>
      <c r="AV90497" s="30"/>
    </row>
    <row r="90505" spans="45:48" x14ac:dyDescent="0.2">
      <c r="AS90505" s="30"/>
      <c r="AT90505" s="30"/>
      <c r="AU90505" s="30"/>
      <c r="AV90505" s="30"/>
    </row>
    <row r="90513" spans="45:48" x14ac:dyDescent="0.2">
      <c r="AS90513" s="30"/>
      <c r="AT90513" s="30"/>
      <c r="AU90513" s="30"/>
      <c r="AV90513" s="30"/>
    </row>
    <row r="90521" spans="45:48" x14ac:dyDescent="0.2">
      <c r="AS90521" s="30"/>
      <c r="AT90521" s="30"/>
      <c r="AU90521" s="30"/>
      <c r="AV90521" s="30"/>
    </row>
    <row r="90529" spans="45:48" x14ac:dyDescent="0.2">
      <c r="AS90529" s="30"/>
      <c r="AT90529" s="30"/>
      <c r="AU90529" s="30"/>
      <c r="AV90529" s="30"/>
    </row>
    <row r="90537" spans="45:48" x14ac:dyDescent="0.2">
      <c r="AS90537" s="30"/>
      <c r="AT90537" s="30"/>
      <c r="AU90537" s="30"/>
      <c r="AV90537" s="30"/>
    </row>
    <row r="90545" spans="45:48" x14ac:dyDescent="0.2">
      <c r="AS90545" s="30"/>
      <c r="AT90545" s="30"/>
      <c r="AU90545" s="30"/>
      <c r="AV90545" s="30"/>
    </row>
    <row r="90553" spans="45:48" x14ac:dyDescent="0.2">
      <c r="AS90553" s="30"/>
      <c r="AT90553" s="30"/>
      <c r="AU90553" s="30"/>
      <c r="AV90553" s="30"/>
    </row>
    <row r="90561" spans="45:48" x14ac:dyDescent="0.2">
      <c r="AS90561" s="30"/>
      <c r="AT90561" s="30"/>
      <c r="AU90561" s="30"/>
      <c r="AV90561" s="30"/>
    </row>
    <row r="90569" spans="45:48" x14ac:dyDescent="0.2">
      <c r="AS90569" s="30"/>
      <c r="AT90569" s="30"/>
      <c r="AU90569" s="30"/>
      <c r="AV90569" s="30"/>
    </row>
    <row r="90577" spans="45:48" x14ac:dyDescent="0.2">
      <c r="AS90577" s="30"/>
      <c r="AT90577" s="30"/>
      <c r="AU90577" s="30"/>
      <c r="AV90577" s="30"/>
    </row>
    <row r="90585" spans="45:48" x14ac:dyDescent="0.2">
      <c r="AS90585" s="30"/>
      <c r="AT90585" s="30"/>
      <c r="AU90585" s="30"/>
      <c r="AV90585" s="30"/>
    </row>
    <row r="90593" spans="45:48" x14ac:dyDescent="0.2">
      <c r="AS90593" s="30"/>
      <c r="AT90593" s="30"/>
      <c r="AU90593" s="30"/>
      <c r="AV90593" s="30"/>
    </row>
    <row r="90601" spans="45:48" x14ac:dyDescent="0.2">
      <c r="AS90601" s="30"/>
      <c r="AT90601" s="30"/>
      <c r="AU90601" s="30"/>
      <c r="AV90601" s="30"/>
    </row>
    <row r="90609" spans="45:48" x14ac:dyDescent="0.2">
      <c r="AS90609" s="30"/>
      <c r="AT90609" s="30"/>
      <c r="AU90609" s="30"/>
      <c r="AV90609" s="30"/>
    </row>
    <row r="90617" spans="45:48" x14ac:dyDescent="0.2">
      <c r="AS90617" s="30"/>
      <c r="AT90617" s="30"/>
      <c r="AU90617" s="30"/>
      <c r="AV90617" s="30"/>
    </row>
    <row r="90625" spans="45:48" x14ac:dyDescent="0.2">
      <c r="AS90625" s="30"/>
      <c r="AT90625" s="30"/>
      <c r="AU90625" s="30"/>
      <c r="AV90625" s="30"/>
    </row>
    <row r="90633" spans="45:48" x14ac:dyDescent="0.2">
      <c r="AS90633" s="30"/>
      <c r="AT90633" s="30"/>
      <c r="AU90633" s="30"/>
      <c r="AV90633" s="30"/>
    </row>
    <row r="90641" spans="45:48" x14ac:dyDescent="0.2">
      <c r="AS90641" s="30"/>
      <c r="AT90641" s="30"/>
      <c r="AU90641" s="30"/>
      <c r="AV90641" s="30"/>
    </row>
    <row r="90649" spans="45:48" x14ac:dyDescent="0.2">
      <c r="AS90649" s="30"/>
      <c r="AT90649" s="30"/>
      <c r="AU90649" s="30"/>
      <c r="AV90649" s="30"/>
    </row>
    <row r="90657" spans="45:48" x14ac:dyDescent="0.2">
      <c r="AS90657" s="30"/>
      <c r="AT90657" s="30"/>
      <c r="AU90657" s="30"/>
      <c r="AV90657" s="30"/>
    </row>
    <row r="90665" spans="45:48" x14ac:dyDescent="0.2">
      <c r="AS90665" s="30"/>
      <c r="AT90665" s="30"/>
      <c r="AU90665" s="30"/>
      <c r="AV90665" s="30"/>
    </row>
    <row r="90673" spans="45:48" x14ac:dyDescent="0.2">
      <c r="AS90673" s="30"/>
      <c r="AT90673" s="30"/>
      <c r="AU90673" s="30"/>
      <c r="AV90673" s="30"/>
    </row>
    <row r="90681" spans="45:48" x14ac:dyDescent="0.2">
      <c r="AS90681" s="30"/>
      <c r="AT90681" s="30"/>
      <c r="AU90681" s="30"/>
      <c r="AV90681" s="30"/>
    </row>
    <row r="90689" spans="45:48" x14ac:dyDescent="0.2">
      <c r="AS90689" s="30"/>
      <c r="AT90689" s="30"/>
      <c r="AU90689" s="30"/>
      <c r="AV90689" s="30"/>
    </row>
    <row r="90697" spans="45:48" x14ac:dyDescent="0.2">
      <c r="AS90697" s="30"/>
      <c r="AT90697" s="30"/>
      <c r="AU90697" s="30"/>
      <c r="AV90697" s="30"/>
    </row>
    <row r="90705" spans="45:48" x14ac:dyDescent="0.2">
      <c r="AS90705" s="30"/>
      <c r="AT90705" s="30"/>
      <c r="AU90705" s="30"/>
      <c r="AV90705" s="30"/>
    </row>
    <row r="90713" spans="45:48" x14ac:dyDescent="0.2">
      <c r="AS90713" s="30"/>
      <c r="AT90713" s="30"/>
      <c r="AU90713" s="30"/>
      <c r="AV90713" s="30"/>
    </row>
    <row r="90721" spans="45:48" x14ac:dyDescent="0.2">
      <c r="AS90721" s="30"/>
      <c r="AT90721" s="30"/>
      <c r="AU90721" s="30"/>
      <c r="AV90721" s="30"/>
    </row>
    <row r="90729" spans="45:48" x14ac:dyDescent="0.2">
      <c r="AS90729" s="30"/>
      <c r="AT90729" s="30"/>
      <c r="AU90729" s="30"/>
      <c r="AV90729" s="30"/>
    </row>
    <row r="90737" spans="45:48" x14ac:dyDescent="0.2">
      <c r="AS90737" s="30"/>
      <c r="AT90737" s="30"/>
      <c r="AU90737" s="30"/>
      <c r="AV90737" s="30"/>
    </row>
    <row r="90745" spans="45:48" x14ac:dyDescent="0.2">
      <c r="AS90745" s="30"/>
      <c r="AT90745" s="30"/>
      <c r="AU90745" s="30"/>
      <c r="AV90745" s="30"/>
    </row>
    <row r="90753" spans="45:48" x14ac:dyDescent="0.2">
      <c r="AS90753" s="30"/>
      <c r="AT90753" s="30"/>
      <c r="AU90753" s="30"/>
      <c r="AV90753" s="30"/>
    </row>
    <row r="90761" spans="45:48" x14ac:dyDescent="0.2">
      <c r="AS90761" s="30"/>
      <c r="AT90761" s="30"/>
      <c r="AU90761" s="30"/>
      <c r="AV90761" s="30"/>
    </row>
    <row r="90769" spans="45:48" x14ac:dyDescent="0.2">
      <c r="AS90769" s="30"/>
      <c r="AT90769" s="30"/>
      <c r="AU90769" s="30"/>
      <c r="AV90769" s="30"/>
    </row>
    <row r="90777" spans="45:48" x14ac:dyDescent="0.2">
      <c r="AS90777" s="30"/>
      <c r="AT90777" s="30"/>
      <c r="AU90777" s="30"/>
      <c r="AV90777" s="30"/>
    </row>
    <row r="90785" spans="45:48" x14ac:dyDescent="0.2">
      <c r="AS90785" s="30"/>
      <c r="AT90785" s="30"/>
      <c r="AU90785" s="30"/>
      <c r="AV90785" s="30"/>
    </row>
    <row r="90793" spans="45:48" x14ac:dyDescent="0.2">
      <c r="AS90793" s="30"/>
      <c r="AT90793" s="30"/>
      <c r="AU90793" s="30"/>
      <c r="AV90793" s="30"/>
    </row>
    <row r="90801" spans="45:48" x14ac:dyDescent="0.2">
      <c r="AS90801" s="30"/>
      <c r="AT90801" s="30"/>
      <c r="AU90801" s="30"/>
      <c r="AV90801" s="30"/>
    </row>
    <row r="90809" spans="45:48" x14ac:dyDescent="0.2">
      <c r="AS90809" s="30"/>
      <c r="AT90809" s="30"/>
      <c r="AU90809" s="30"/>
      <c r="AV90809" s="30"/>
    </row>
    <row r="90817" spans="45:48" x14ac:dyDescent="0.2">
      <c r="AS90817" s="30"/>
      <c r="AT90817" s="30"/>
      <c r="AU90817" s="30"/>
      <c r="AV90817" s="30"/>
    </row>
    <row r="90825" spans="45:48" x14ac:dyDescent="0.2">
      <c r="AS90825" s="30"/>
      <c r="AT90825" s="30"/>
      <c r="AU90825" s="30"/>
      <c r="AV90825" s="30"/>
    </row>
    <row r="90833" spans="45:48" x14ac:dyDescent="0.2">
      <c r="AS90833" s="30"/>
      <c r="AT90833" s="30"/>
      <c r="AU90833" s="30"/>
      <c r="AV90833" s="30"/>
    </row>
    <row r="90841" spans="45:48" x14ac:dyDescent="0.2">
      <c r="AS90841" s="30"/>
      <c r="AT90841" s="30"/>
      <c r="AU90841" s="30"/>
      <c r="AV90841" s="30"/>
    </row>
    <row r="90849" spans="45:48" x14ac:dyDescent="0.2">
      <c r="AS90849" s="30"/>
      <c r="AT90849" s="30"/>
      <c r="AU90849" s="30"/>
      <c r="AV90849" s="30"/>
    </row>
    <row r="90857" spans="45:48" x14ac:dyDescent="0.2">
      <c r="AS90857" s="30"/>
      <c r="AT90857" s="30"/>
      <c r="AU90857" s="30"/>
      <c r="AV90857" s="30"/>
    </row>
    <row r="90865" spans="45:48" x14ac:dyDescent="0.2">
      <c r="AS90865" s="30"/>
      <c r="AT90865" s="30"/>
      <c r="AU90865" s="30"/>
      <c r="AV90865" s="30"/>
    </row>
    <row r="90873" spans="45:48" x14ac:dyDescent="0.2">
      <c r="AS90873" s="30"/>
      <c r="AT90873" s="30"/>
      <c r="AU90873" s="30"/>
      <c r="AV90873" s="30"/>
    </row>
    <row r="90881" spans="45:48" x14ac:dyDescent="0.2">
      <c r="AS90881" s="30"/>
      <c r="AT90881" s="30"/>
      <c r="AU90881" s="30"/>
      <c r="AV90881" s="30"/>
    </row>
    <row r="90889" spans="45:48" x14ac:dyDescent="0.2">
      <c r="AS90889" s="30"/>
      <c r="AT90889" s="30"/>
      <c r="AU90889" s="30"/>
      <c r="AV90889" s="30"/>
    </row>
    <row r="90897" spans="45:48" x14ac:dyDescent="0.2">
      <c r="AS90897" s="30"/>
      <c r="AT90897" s="30"/>
      <c r="AU90897" s="30"/>
      <c r="AV90897" s="30"/>
    </row>
    <row r="90905" spans="45:48" x14ac:dyDescent="0.2">
      <c r="AS90905" s="30"/>
      <c r="AT90905" s="30"/>
      <c r="AU90905" s="30"/>
      <c r="AV90905" s="30"/>
    </row>
    <row r="90913" spans="45:48" x14ac:dyDescent="0.2">
      <c r="AS90913" s="30"/>
      <c r="AT90913" s="30"/>
      <c r="AU90913" s="30"/>
      <c r="AV90913" s="30"/>
    </row>
    <row r="90921" spans="45:48" x14ac:dyDescent="0.2">
      <c r="AS90921" s="30"/>
      <c r="AT90921" s="30"/>
      <c r="AU90921" s="30"/>
      <c r="AV90921" s="30"/>
    </row>
    <row r="90929" spans="45:48" x14ac:dyDescent="0.2">
      <c r="AS90929" s="30"/>
      <c r="AT90929" s="30"/>
      <c r="AU90929" s="30"/>
      <c r="AV90929" s="30"/>
    </row>
    <row r="90937" spans="45:48" x14ac:dyDescent="0.2">
      <c r="AS90937" s="30"/>
      <c r="AT90937" s="30"/>
      <c r="AU90937" s="30"/>
      <c r="AV90937" s="30"/>
    </row>
    <row r="90945" spans="45:48" x14ac:dyDescent="0.2">
      <c r="AS90945" s="30"/>
      <c r="AT90945" s="30"/>
      <c r="AU90945" s="30"/>
      <c r="AV90945" s="30"/>
    </row>
    <row r="90953" spans="45:48" x14ac:dyDescent="0.2">
      <c r="AS90953" s="30"/>
      <c r="AT90953" s="30"/>
      <c r="AU90953" s="30"/>
      <c r="AV90953" s="30"/>
    </row>
    <row r="90961" spans="45:48" x14ac:dyDescent="0.2">
      <c r="AS90961" s="30"/>
      <c r="AT90961" s="30"/>
      <c r="AU90961" s="30"/>
      <c r="AV90961" s="30"/>
    </row>
    <row r="90969" spans="45:48" x14ac:dyDescent="0.2">
      <c r="AS90969" s="30"/>
      <c r="AT90969" s="30"/>
      <c r="AU90969" s="30"/>
      <c r="AV90969" s="30"/>
    </row>
    <row r="90977" spans="45:48" x14ac:dyDescent="0.2">
      <c r="AS90977" s="30"/>
      <c r="AT90977" s="30"/>
      <c r="AU90977" s="30"/>
      <c r="AV90977" s="30"/>
    </row>
    <row r="90985" spans="45:48" x14ac:dyDescent="0.2">
      <c r="AS90985" s="30"/>
      <c r="AT90985" s="30"/>
      <c r="AU90985" s="30"/>
      <c r="AV90985" s="30"/>
    </row>
    <row r="90993" spans="45:48" x14ac:dyDescent="0.2">
      <c r="AS90993" s="30"/>
      <c r="AT90993" s="30"/>
      <c r="AU90993" s="30"/>
      <c r="AV90993" s="30"/>
    </row>
    <row r="91001" spans="45:48" x14ac:dyDescent="0.2">
      <c r="AS91001" s="30"/>
      <c r="AT91001" s="30"/>
      <c r="AU91001" s="30"/>
      <c r="AV91001" s="30"/>
    </row>
    <row r="91009" spans="45:48" x14ac:dyDescent="0.2">
      <c r="AS91009" s="30"/>
      <c r="AT91009" s="30"/>
      <c r="AU91009" s="30"/>
      <c r="AV91009" s="30"/>
    </row>
    <row r="91017" spans="45:48" x14ac:dyDescent="0.2">
      <c r="AS91017" s="30"/>
      <c r="AT91017" s="30"/>
      <c r="AU91017" s="30"/>
      <c r="AV91017" s="30"/>
    </row>
    <row r="91025" spans="45:48" x14ac:dyDescent="0.2">
      <c r="AS91025" s="30"/>
      <c r="AT91025" s="30"/>
      <c r="AU91025" s="30"/>
      <c r="AV91025" s="30"/>
    </row>
    <row r="91033" spans="45:48" x14ac:dyDescent="0.2">
      <c r="AS91033" s="30"/>
      <c r="AT91033" s="30"/>
      <c r="AU91033" s="30"/>
      <c r="AV91033" s="30"/>
    </row>
    <row r="91041" spans="45:48" x14ac:dyDescent="0.2">
      <c r="AS91041" s="30"/>
      <c r="AT91041" s="30"/>
      <c r="AU91041" s="30"/>
      <c r="AV91041" s="30"/>
    </row>
    <row r="91049" spans="45:48" x14ac:dyDescent="0.2">
      <c r="AS91049" s="30"/>
      <c r="AT91049" s="30"/>
      <c r="AU91049" s="30"/>
      <c r="AV91049" s="30"/>
    </row>
    <row r="91057" spans="45:48" x14ac:dyDescent="0.2">
      <c r="AS91057" s="30"/>
      <c r="AT91057" s="30"/>
      <c r="AU91057" s="30"/>
      <c r="AV91057" s="30"/>
    </row>
    <row r="91065" spans="45:48" x14ac:dyDescent="0.2">
      <c r="AS91065" s="30"/>
      <c r="AT91065" s="30"/>
      <c r="AU91065" s="30"/>
      <c r="AV91065" s="30"/>
    </row>
    <row r="91073" spans="45:48" x14ac:dyDescent="0.2">
      <c r="AS91073" s="30"/>
      <c r="AT91073" s="30"/>
      <c r="AU91073" s="30"/>
      <c r="AV91073" s="30"/>
    </row>
    <row r="91081" spans="45:48" x14ac:dyDescent="0.2">
      <c r="AS91081" s="30"/>
      <c r="AT91081" s="30"/>
      <c r="AU91081" s="30"/>
      <c r="AV91081" s="30"/>
    </row>
    <row r="91089" spans="45:48" x14ac:dyDescent="0.2">
      <c r="AS91089" s="30"/>
      <c r="AT91089" s="30"/>
      <c r="AU91089" s="30"/>
      <c r="AV91089" s="30"/>
    </row>
    <row r="91097" spans="45:48" x14ac:dyDescent="0.2">
      <c r="AS91097" s="30"/>
      <c r="AT91097" s="30"/>
      <c r="AU91097" s="30"/>
      <c r="AV91097" s="30"/>
    </row>
    <row r="91105" spans="45:48" x14ac:dyDescent="0.2">
      <c r="AS91105" s="30"/>
      <c r="AT91105" s="30"/>
      <c r="AU91105" s="30"/>
      <c r="AV91105" s="30"/>
    </row>
    <row r="91113" spans="45:48" x14ac:dyDescent="0.2">
      <c r="AS91113" s="30"/>
      <c r="AT91113" s="30"/>
      <c r="AU91113" s="30"/>
      <c r="AV91113" s="30"/>
    </row>
    <row r="91121" spans="45:48" x14ac:dyDescent="0.2">
      <c r="AS91121" s="30"/>
      <c r="AT91121" s="30"/>
      <c r="AU91121" s="30"/>
      <c r="AV91121" s="30"/>
    </row>
    <row r="91129" spans="45:48" x14ac:dyDescent="0.2">
      <c r="AS91129" s="30"/>
      <c r="AT91129" s="30"/>
      <c r="AU91129" s="30"/>
      <c r="AV91129" s="30"/>
    </row>
    <row r="91137" spans="45:48" x14ac:dyDescent="0.2">
      <c r="AS91137" s="30"/>
      <c r="AT91137" s="30"/>
      <c r="AU91137" s="30"/>
      <c r="AV91137" s="30"/>
    </row>
    <row r="91145" spans="45:48" x14ac:dyDescent="0.2">
      <c r="AS91145" s="30"/>
      <c r="AT91145" s="30"/>
      <c r="AU91145" s="30"/>
      <c r="AV91145" s="30"/>
    </row>
    <row r="91153" spans="45:48" x14ac:dyDescent="0.2">
      <c r="AS91153" s="30"/>
      <c r="AT91153" s="30"/>
      <c r="AU91153" s="30"/>
      <c r="AV91153" s="30"/>
    </row>
    <row r="91161" spans="45:48" x14ac:dyDescent="0.2">
      <c r="AS91161" s="30"/>
      <c r="AT91161" s="30"/>
      <c r="AU91161" s="30"/>
      <c r="AV91161" s="30"/>
    </row>
    <row r="91169" spans="45:48" x14ac:dyDescent="0.2">
      <c r="AS91169" s="30"/>
      <c r="AT91169" s="30"/>
      <c r="AU91169" s="30"/>
      <c r="AV91169" s="30"/>
    </row>
    <row r="91177" spans="45:48" x14ac:dyDescent="0.2">
      <c r="AS91177" s="30"/>
      <c r="AT91177" s="30"/>
      <c r="AU91177" s="30"/>
      <c r="AV91177" s="30"/>
    </row>
    <row r="91185" spans="45:48" x14ac:dyDescent="0.2">
      <c r="AS91185" s="30"/>
      <c r="AT91185" s="30"/>
      <c r="AU91185" s="30"/>
      <c r="AV91185" s="30"/>
    </row>
    <row r="91193" spans="45:48" x14ac:dyDescent="0.2">
      <c r="AS91193" s="30"/>
      <c r="AT91193" s="30"/>
      <c r="AU91193" s="30"/>
      <c r="AV91193" s="30"/>
    </row>
    <row r="91201" spans="45:48" x14ac:dyDescent="0.2">
      <c r="AS91201" s="30"/>
      <c r="AT91201" s="30"/>
      <c r="AU91201" s="30"/>
      <c r="AV91201" s="30"/>
    </row>
    <row r="91209" spans="45:48" x14ac:dyDescent="0.2">
      <c r="AS91209" s="30"/>
      <c r="AT91209" s="30"/>
      <c r="AU91209" s="30"/>
      <c r="AV91209" s="30"/>
    </row>
    <row r="91217" spans="45:48" x14ac:dyDescent="0.2">
      <c r="AS91217" s="30"/>
      <c r="AT91217" s="30"/>
      <c r="AU91217" s="30"/>
      <c r="AV91217" s="30"/>
    </row>
    <row r="91225" spans="45:48" x14ac:dyDescent="0.2">
      <c r="AS91225" s="30"/>
      <c r="AT91225" s="30"/>
      <c r="AU91225" s="30"/>
      <c r="AV91225" s="30"/>
    </row>
    <row r="91233" spans="45:48" x14ac:dyDescent="0.2">
      <c r="AS91233" s="30"/>
      <c r="AT91233" s="30"/>
      <c r="AU91233" s="30"/>
      <c r="AV91233" s="30"/>
    </row>
    <row r="91241" spans="45:48" x14ac:dyDescent="0.2">
      <c r="AS91241" s="30"/>
      <c r="AT91241" s="30"/>
      <c r="AU91241" s="30"/>
      <c r="AV91241" s="30"/>
    </row>
    <row r="91249" spans="45:48" x14ac:dyDescent="0.2">
      <c r="AS91249" s="30"/>
      <c r="AT91249" s="30"/>
      <c r="AU91249" s="30"/>
      <c r="AV91249" s="30"/>
    </row>
    <row r="91257" spans="45:48" x14ac:dyDescent="0.2">
      <c r="AS91257" s="30"/>
      <c r="AT91257" s="30"/>
      <c r="AU91257" s="30"/>
      <c r="AV91257" s="30"/>
    </row>
    <row r="91265" spans="45:48" x14ac:dyDescent="0.2">
      <c r="AS91265" s="30"/>
      <c r="AT91265" s="30"/>
      <c r="AU91265" s="30"/>
      <c r="AV91265" s="30"/>
    </row>
    <row r="91273" spans="45:48" x14ac:dyDescent="0.2">
      <c r="AS91273" s="30"/>
      <c r="AT91273" s="30"/>
      <c r="AU91273" s="30"/>
      <c r="AV91273" s="30"/>
    </row>
    <row r="91281" spans="45:48" x14ac:dyDescent="0.2">
      <c r="AS91281" s="30"/>
      <c r="AT91281" s="30"/>
      <c r="AU91281" s="30"/>
      <c r="AV91281" s="30"/>
    </row>
    <row r="91289" spans="45:48" x14ac:dyDescent="0.2">
      <c r="AS91289" s="30"/>
      <c r="AT91289" s="30"/>
      <c r="AU91289" s="30"/>
      <c r="AV91289" s="30"/>
    </row>
    <row r="91297" spans="45:48" x14ac:dyDescent="0.2">
      <c r="AS91297" s="30"/>
      <c r="AT91297" s="30"/>
      <c r="AU91297" s="30"/>
      <c r="AV91297" s="30"/>
    </row>
    <row r="91305" spans="45:48" x14ac:dyDescent="0.2">
      <c r="AS91305" s="30"/>
      <c r="AT91305" s="30"/>
      <c r="AU91305" s="30"/>
      <c r="AV91305" s="30"/>
    </row>
    <row r="91313" spans="45:48" x14ac:dyDescent="0.2">
      <c r="AS91313" s="30"/>
      <c r="AT91313" s="30"/>
      <c r="AU91313" s="30"/>
      <c r="AV91313" s="30"/>
    </row>
    <row r="91321" spans="45:48" x14ac:dyDescent="0.2">
      <c r="AS91321" s="30"/>
      <c r="AT91321" s="30"/>
      <c r="AU91321" s="30"/>
      <c r="AV91321" s="30"/>
    </row>
    <row r="91329" spans="45:48" x14ac:dyDescent="0.2">
      <c r="AS91329" s="30"/>
      <c r="AT91329" s="30"/>
      <c r="AU91329" s="30"/>
      <c r="AV91329" s="30"/>
    </row>
    <row r="91337" spans="45:48" x14ac:dyDescent="0.2">
      <c r="AS91337" s="30"/>
      <c r="AT91337" s="30"/>
      <c r="AU91337" s="30"/>
      <c r="AV91337" s="30"/>
    </row>
    <row r="91345" spans="45:48" x14ac:dyDescent="0.2">
      <c r="AS91345" s="30"/>
      <c r="AT91345" s="30"/>
      <c r="AU91345" s="30"/>
      <c r="AV91345" s="30"/>
    </row>
    <row r="91353" spans="45:48" x14ac:dyDescent="0.2">
      <c r="AS91353" s="30"/>
      <c r="AT91353" s="30"/>
      <c r="AU91353" s="30"/>
      <c r="AV91353" s="30"/>
    </row>
    <row r="91361" spans="45:48" x14ac:dyDescent="0.2">
      <c r="AS91361" s="30"/>
      <c r="AT91361" s="30"/>
      <c r="AU91361" s="30"/>
      <c r="AV91361" s="30"/>
    </row>
    <row r="91369" spans="45:48" x14ac:dyDescent="0.2">
      <c r="AS91369" s="30"/>
      <c r="AT91369" s="30"/>
      <c r="AU91369" s="30"/>
      <c r="AV91369" s="30"/>
    </row>
    <row r="91377" spans="45:48" x14ac:dyDescent="0.2">
      <c r="AS91377" s="30"/>
      <c r="AT91377" s="30"/>
      <c r="AU91377" s="30"/>
      <c r="AV91377" s="30"/>
    </row>
    <row r="91385" spans="45:48" x14ac:dyDescent="0.2">
      <c r="AS91385" s="30"/>
      <c r="AT91385" s="30"/>
      <c r="AU91385" s="30"/>
      <c r="AV91385" s="30"/>
    </row>
    <row r="91393" spans="45:48" x14ac:dyDescent="0.2">
      <c r="AS91393" s="30"/>
      <c r="AT91393" s="30"/>
      <c r="AU91393" s="30"/>
      <c r="AV91393" s="30"/>
    </row>
    <row r="91401" spans="45:48" x14ac:dyDescent="0.2">
      <c r="AS91401" s="30"/>
      <c r="AT91401" s="30"/>
      <c r="AU91401" s="30"/>
      <c r="AV91401" s="30"/>
    </row>
    <row r="91409" spans="45:48" x14ac:dyDescent="0.2">
      <c r="AS91409" s="30"/>
      <c r="AT91409" s="30"/>
      <c r="AU91409" s="30"/>
      <c r="AV91409" s="30"/>
    </row>
    <row r="91417" spans="45:48" x14ac:dyDescent="0.2">
      <c r="AS91417" s="30"/>
      <c r="AT91417" s="30"/>
      <c r="AU91417" s="30"/>
      <c r="AV91417" s="30"/>
    </row>
    <row r="91425" spans="45:48" x14ac:dyDescent="0.2">
      <c r="AS91425" s="30"/>
      <c r="AT91425" s="30"/>
      <c r="AU91425" s="30"/>
      <c r="AV91425" s="30"/>
    </row>
    <row r="91433" spans="45:48" x14ac:dyDescent="0.2">
      <c r="AS91433" s="30"/>
      <c r="AT91433" s="30"/>
      <c r="AU91433" s="30"/>
      <c r="AV91433" s="30"/>
    </row>
    <row r="91441" spans="45:48" x14ac:dyDescent="0.2">
      <c r="AS91441" s="30"/>
      <c r="AT91441" s="30"/>
      <c r="AU91441" s="30"/>
      <c r="AV91441" s="30"/>
    </row>
    <row r="91449" spans="45:48" x14ac:dyDescent="0.2">
      <c r="AS91449" s="30"/>
      <c r="AT91449" s="30"/>
      <c r="AU91449" s="30"/>
      <c r="AV91449" s="30"/>
    </row>
    <row r="91457" spans="45:48" x14ac:dyDescent="0.2">
      <c r="AS91457" s="30"/>
      <c r="AT91457" s="30"/>
      <c r="AU91457" s="30"/>
      <c r="AV91457" s="30"/>
    </row>
    <row r="91465" spans="45:48" x14ac:dyDescent="0.2">
      <c r="AS91465" s="30"/>
      <c r="AT91465" s="30"/>
      <c r="AU91465" s="30"/>
      <c r="AV91465" s="30"/>
    </row>
    <row r="91473" spans="45:48" x14ac:dyDescent="0.2">
      <c r="AS91473" s="30"/>
      <c r="AT91473" s="30"/>
      <c r="AU91473" s="30"/>
      <c r="AV91473" s="30"/>
    </row>
    <row r="91481" spans="45:48" x14ac:dyDescent="0.2">
      <c r="AS91481" s="30"/>
      <c r="AT91481" s="30"/>
      <c r="AU91481" s="30"/>
      <c r="AV91481" s="30"/>
    </row>
    <row r="91489" spans="45:48" x14ac:dyDescent="0.2">
      <c r="AS91489" s="30"/>
      <c r="AT91489" s="30"/>
      <c r="AU91489" s="30"/>
      <c r="AV91489" s="30"/>
    </row>
    <row r="91497" spans="45:48" x14ac:dyDescent="0.2">
      <c r="AS91497" s="30"/>
      <c r="AT91497" s="30"/>
      <c r="AU91497" s="30"/>
      <c r="AV91497" s="30"/>
    </row>
    <row r="91505" spans="45:48" x14ac:dyDescent="0.2">
      <c r="AS91505" s="30"/>
      <c r="AT91505" s="30"/>
      <c r="AU91505" s="30"/>
      <c r="AV91505" s="30"/>
    </row>
    <row r="91513" spans="45:48" x14ac:dyDescent="0.2">
      <c r="AS91513" s="30"/>
      <c r="AT91513" s="30"/>
      <c r="AU91513" s="30"/>
      <c r="AV91513" s="30"/>
    </row>
    <row r="91521" spans="45:48" x14ac:dyDescent="0.2">
      <c r="AS91521" s="30"/>
      <c r="AT91521" s="30"/>
      <c r="AU91521" s="30"/>
      <c r="AV91521" s="30"/>
    </row>
    <row r="91529" spans="45:48" x14ac:dyDescent="0.2">
      <c r="AS91529" s="30"/>
      <c r="AT91529" s="30"/>
      <c r="AU91529" s="30"/>
      <c r="AV91529" s="30"/>
    </row>
    <row r="91537" spans="45:48" x14ac:dyDescent="0.2">
      <c r="AS91537" s="30"/>
      <c r="AT91537" s="30"/>
      <c r="AU91537" s="30"/>
      <c r="AV91537" s="30"/>
    </row>
    <row r="91545" spans="45:48" x14ac:dyDescent="0.2">
      <c r="AS91545" s="30"/>
      <c r="AT91545" s="30"/>
      <c r="AU91545" s="30"/>
      <c r="AV91545" s="30"/>
    </row>
    <row r="91553" spans="45:48" x14ac:dyDescent="0.2">
      <c r="AS91553" s="30"/>
      <c r="AT91553" s="30"/>
      <c r="AU91553" s="30"/>
      <c r="AV91553" s="30"/>
    </row>
    <row r="91561" spans="45:48" x14ac:dyDescent="0.2">
      <c r="AS91561" s="30"/>
      <c r="AT91561" s="30"/>
      <c r="AU91561" s="30"/>
      <c r="AV91561" s="30"/>
    </row>
    <row r="91569" spans="45:48" x14ac:dyDescent="0.2">
      <c r="AS91569" s="30"/>
      <c r="AT91569" s="30"/>
      <c r="AU91569" s="30"/>
      <c r="AV91569" s="30"/>
    </row>
    <row r="91577" spans="45:48" x14ac:dyDescent="0.2">
      <c r="AS91577" s="30"/>
      <c r="AT91577" s="30"/>
      <c r="AU91577" s="30"/>
      <c r="AV91577" s="30"/>
    </row>
    <row r="91585" spans="45:48" x14ac:dyDescent="0.2">
      <c r="AS91585" s="30"/>
      <c r="AT91585" s="30"/>
      <c r="AU91585" s="30"/>
      <c r="AV91585" s="30"/>
    </row>
    <row r="91593" spans="45:48" x14ac:dyDescent="0.2">
      <c r="AS91593" s="30"/>
      <c r="AT91593" s="30"/>
      <c r="AU91593" s="30"/>
      <c r="AV91593" s="30"/>
    </row>
    <row r="91601" spans="45:48" x14ac:dyDescent="0.2">
      <c r="AS91601" s="30"/>
      <c r="AT91601" s="30"/>
      <c r="AU91601" s="30"/>
      <c r="AV91601" s="30"/>
    </row>
    <row r="91609" spans="45:48" x14ac:dyDescent="0.2">
      <c r="AS91609" s="30"/>
      <c r="AT91609" s="30"/>
      <c r="AU91609" s="30"/>
      <c r="AV91609" s="30"/>
    </row>
    <row r="91617" spans="45:48" x14ac:dyDescent="0.2">
      <c r="AS91617" s="30"/>
      <c r="AT91617" s="30"/>
      <c r="AU91617" s="30"/>
      <c r="AV91617" s="30"/>
    </row>
    <row r="91625" spans="45:48" x14ac:dyDescent="0.2">
      <c r="AS91625" s="30"/>
      <c r="AT91625" s="30"/>
      <c r="AU91625" s="30"/>
      <c r="AV91625" s="30"/>
    </row>
    <row r="91633" spans="45:48" x14ac:dyDescent="0.2">
      <c r="AS91633" s="30"/>
      <c r="AT91633" s="30"/>
      <c r="AU91633" s="30"/>
      <c r="AV91633" s="30"/>
    </row>
    <row r="91641" spans="45:48" x14ac:dyDescent="0.2">
      <c r="AS91641" s="30"/>
      <c r="AT91641" s="30"/>
      <c r="AU91641" s="30"/>
      <c r="AV91641" s="30"/>
    </row>
    <row r="91649" spans="45:48" x14ac:dyDescent="0.2">
      <c r="AS91649" s="30"/>
      <c r="AT91649" s="30"/>
      <c r="AU91649" s="30"/>
      <c r="AV91649" s="30"/>
    </row>
    <row r="91657" spans="45:48" x14ac:dyDescent="0.2">
      <c r="AS91657" s="30"/>
      <c r="AT91657" s="30"/>
      <c r="AU91657" s="30"/>
      <c r="AV91657" s="30"/>
    </row>
    <row r="91665" spans="45:48" x14ac:dyDescent="0.2">
      <c r="AS91665" s="30"/>
      <c r="AT91665" s="30"/>
      <c r="AU91665" s="30"/>
      <c r="AV91665" s="30"/>
    </row>
    <row r="91673" spans="45:48" x14ac:dyDescent="0.2">
      <c r="AS91673" s="30"/>
      <c r="AT91673" s="30"/>
      <c r="AU91673" s="30"/>
      <c r="AV91673" s="30"/>
    </row>
    <row r="91681" spans="45:48" x14ac:dyDescent="0.2">
      <c r="AS91681" s="30"/>
      <c r="AT91681" s="30"/>
      <c r="AU91681" s="30"/>
      <c r="AV91681" s="30"/>
    </row>
    <row r="91689" spans="45:48" x14ac:dyDescent="0.2">
      <c r="AS91689" s="30"/>
      <c r="AT91689" s="30"/>
      <c r="AU91689" s="30"/>
      <c r="AV91689" s="30"/>
    </row>
    <row r="91697" spans="45:48" x14ac:dyDescent="0.2">
      <c r="AS91697" s="30"/>
      <c r="AT91697" s="30"/>
      <c r="AU91697" s="30"/>
      <c r="AV91697" s="30"/>
    </row>
    <row r="91705" spans="45:48" x14ac:dyDescent="0.2">
      <c r="AS91705" s="30"/>
      <c r="AT91705" s="30"/>
      <c r="AU91705" s="30"/>
      <c r="AV91705" s="30"/>
    </row>
    <row r="91713" spans="45:48" x14ac:dyDescent="0.2">
      <c r="AS91713" s="30"/>
      <c r="AT91713" s="30"/>
      <c r="AU91713" s="30"/>
      <c r="AV91713" s="30"/>
    </row>
    <row r="91721" spans="45:48" x14ac:dyDescent="0.2">
      <c r="AS91721" s="30"/>
      <c r="AT91721" s="30"/>
      <c r="AU91721" s="30"/>
      <c r="AV91721" s="30"/>
    </row>
    <row r="91729" spans="45:48" x14ac:dyDescent="0.2">
      <c r="AS91729" s="30"/>
      <c r="AT91729" s="30"/>
      <c r="AU91729" s="30"/>
      <c r="AV91729" s="30"/>
    </row>
    <row r="91737" spans="45:48" x14ac:dyDescent="0.2">
      <c r="AS91737" s="30"/>
      <c r="AT91737" s="30"/>
      <c r="AU91737" s="30"/>
      <c r="AV91737" s="30"/>
    </row>
    <row r="91745" spans="45:48" x14ac:dyDescent="0.2">
      <c r="AS91745" s="30"/>
      <c r="AT91745" s="30"/>
      <c r="AU91745" s="30"/>
      <c r="AV91745" s="30"/>
    </row>
    <row r="91753" spans="45:48" x14ac:dyDescent="0.2">
      <c r="AS91753" s="30"/>
      <c r="AT91753" s="30"/>
      <c r="AU91753" s="30"/>
      <c r="AV91753" s="30"/>
    </row>
    <row r="91761" spans="45:48" x14ac:dyDescent="0.2">
      <c r="AS91761" s="30"/>
      <c r="AT91761" s="30"/>
      <c r="AU91761" s="30"/>
      <c r="AV91761" s="30"/>
    </row>
    <row r="91769" spans="45:48" x14ac:dyDescent="0.2">
      <c r="AS91769" s="30"/>
      <c r="AT91769" s="30"/>
      <c r="AU91769" s="30"/>
      <c r="AV91769" s="30"/>
    </row>
    <row r="91777" spans="45:48" x14ac:dyDescent="0.2">
      <c r="AS91777" s="30"/>
      <c r="AT91777" s="30"/>
      <c r="AU91777" s="30"/>
      <c r="AV91777" s="30"/>
    </row>
    <row r="91785" spans="45:48" x14ac:dyDescent="0.2">
      <c r="AS91785" s="30"/>
      <c r="AT91785" s="30"/>
      <c r="AU91785" s="30"/>
      <c r="AV91785" s="30"/>
    </row>
    <row r="91793" spans="45:48" x14ac:dyDescent="0.2">
      <c r="AS91793" s="30"/>
      <c r="AT91793" s="30"/>
      <c r="AU91793" s="30"/>
      <c r="AV91793" s="30"/>
    </row>
    <row r="91801" spans="45:48" x14ac:dyDescent="0.2">
      <c r="AS91801" s="30"/>
      <c r="AT91801" s="30"/>
      <c r="AU91801" s="30"/>
      <c r="AV91801" s="30"/>
    </row>
    <row r="91809" spans="45:48" x14ac:dyDescent="0.2">
      <c r="AS91809" s="30"/>
      <c r="AT91809" s="30"/>
      <c r="AU91809" s="30"/>
      <c r="AV91809" s="30"/>
    </row>
    <row r="91817" spans="45:48" x14ac:dyDescent="0.2">
      <c r="AS91817" s="30"/>
      <c r="AT91817" s="30"/>
      <c r="AU91817" s="30"/>
      <c r="AV91817" s="30"/>
    </row>
    <row r="91825" spans="45:48" x14ac:dyDescent="0.2">
      <c r="AS91825" s="30"/>
      <c r="AT91825" s="30"/>
      <c r="AU91825" s="30"/>
      <c r="AV91825" s="30"/>
    </row>
    <row r="91833" spans="45:48" x14ac:dyDescent="0.2">
      <c r="AS91833" s="30"/>
      <c r="AT91833" s="30"/>
      <c r="AU91833" s="30"/>
      <c r="AV91833" s="30"/>
    </row>
    <row r="91841" spans="45:48" x14ac:dyDescent="0.2">
      <c r="AS91841" s="30"/>
      <c r="AT91841" s="30"/>
      <c r="AU91841" s="30"/>
      <c r="AV91841" s="30"/>
    </row>
    <row r="91849" spans="45:48" x14ac:dyDescent="0.2">
      <c r="AS91849" s="30"/>
      <c r="AT91849" s="30"/>
      <c r="AU91849" s="30"/>
      <c r="AV91849" s="30"/>
    </row>
    <row r="91857" spans="45:48" x14ac:dyDescent="0.2">
      <c r="AS91857" s="30"/>
      <c r="AT91857" s="30"/>
      <c r="AU91857" s="30"/>
      <c r="AV91857" s="30"/>
    </row>
    <row r="91865" spans="45:48" x14ac:dyDescent="0.2">
      <c r="AS91865" s="30"/>
      <c r="AT91865" s="30"/>
      <c r="AU91865" s="30"/>
      <c r="AV91865" s="30"/>
    </row>
    <row r="91873" spans="45:48" x14ac:dyDescent="0.2">
      <c r="AS91873" s="30"/>
      <c r="AT91873" s="30"/>
      <c r="AU91873" s="30"/>
      <c r="AV91873" s="30"/>
    </row>
    <row r="91881" spans="45:48" x14ac:dyDescent="0.2">
      <c r="AS91881" s="30"/>
      <c r="AT91881" s="30"/>
      <c r="AU91881" s="30"/>
      <c r="AV91881" s="30"/>
    </row>
    <row r="91889" spans="45:48" x14ac:dyDescent="0.2">
      <c r="AS91889" s="30"/>
      <c r="AT91889" s="30"/>
      <c r="AU91889" s="30"/>
      <c r="AV91889" s="30"/>
    </row>
    <row r="91897" spans="45:48" x14ac:dyDescent="0.2">
      <c r="AS91897" s="30"/>
      <c r="AT91897" s="30"/>
      <c r="AU91897" s="30"/>
      <c r="AV91897" s="30"/>
    </row>
    <row r="91905" spans="45:48" x14ac:dyDescent="0.2">
      <c r="AS91905" s="30"/>
      <c r="AT91905" s="30"/>
      <c r="AU91905" s="30"/>
      <c r="AV91905" s="30"/>
    </row>
    <row r="91913" spans="45:48" x14ac:dyDescent="0.2">
      <c r="AS91913" s="30"/>
      <c r="AT91913" s="30"/>
      <c r="AU91913" s="30"/>
      <c r="AV91913" s="30"/>
    </row>
    <row r="91921" spans="45:48" x14ac:dyDescent="0.2">
      <c r="AS91921" s="30"/>
      <c r="AT91921" s="30"/>
      <c r="AU91921" s="30"/>
      <c r="AV91921" s="30"/>
    </row>
    <row r="91929" spans="45:48" x14ac:dyDescent="0.2">
      <c r="AS91929" s="30"/>
      <c r="AT91929" s="30"/>
      <c r="AU91929" s="30"/>
      <c r="AV91929" s="30"/>
    </row>
    <row r="91937" spans="45:48" x14ac:dyDescent="0.2">
      <c r="AS91937" s="30"/>
      <c r="AT91937" s="30"/>
      <c r="AU91937" s="30"/>
      <c r="AV91937" s="30"/>
    </row>
    <row r="91945" spans="45:48" x14ac:dyDescent="0.2">
      <c r="AS91945" s="30"/>
      <c r="AT91945" s="30"/>
      <c r="AU91945" s="30"/>
      <c r="AV91945" s="30"/>
    </row>
    <row r="91953" spans="45:48" x14ac:dyDescent="0.2">
      <c r="AS91953" s="30"/>
      <c r="AT91953" s="30"/>
      <c r="AU91953" s="30"/>
      <c r="AV91953" s="30"/>
    </row>
    <row r="91961" spans="45:48" x14ac:dyDescent="0.2">
      <c r="AS91961" s="30"/>
      <c r="AT91961" s="30"/>
      <c r="AU91961" s="30"/>
      <c r="AV91961" s="30"/>
    </row>
    <row r="91969" spans="45:48" x14ac:dyDescent="0.2">
      <c r="AS91969" s="30"/>
      <c r="AT91969" s="30"/>
      <c r="AU91969" s="30"/>
      <c r="AV91969" s="30"/>
    </row>
    <row r="91977" spans="45:48" x14ac:dyDescent="0.2">
      <c r="AS91977" s="30"/>
      <c r="AT91977" s="30"/>
      <c r="AU91977" s="30"/>
      <c r="AV91977" s="30"/>
    </row>
    <row r="91985" spans="45:48" x14ac:dyDescent="0.2">
      <c r="AS91985" s="30"/>
      <c r="AT91985" s="30"/>
      <c r="AU91985" s="30"/>
      <c r="AV91985" s="30"/>
    </row>
    <row r="91993" spans="45:48" x14ac:dyDescent="0.2">
      <c r="AS91993" s="30"/>
      <c r="AT91993" s="30"/>
      <c r="AU91993" s="30"/>
      <c r="AV91993" s="30"/>
    </row>
    <row r="92001" spans="45:48" x14ac:dyDescent="0.2">
      <c r="AS92001" s="30"/>
      <c r="AT92001" s="30"/>
      <c r="AU92001" s="30"/>
      <c r="AV92001" s="30"/>
    </row>
    <row r="92009" spans="45:48" x14ac:dyDescent="0.2">
      <c r="AS92009" s="30"/>
      <c r="AT92009" s="30"/>
      <c r="AU92009" s="30"/>
      <c r="AV92009" s="30"/>
    </row>
    <row r="92017" spans="45:48" x14ac:dyDescent="0.2">
      <c r="AS92017" s="30"/>
      <c r="AT92017" s="30"/>
      <c r="AU92017" s="30"/>
      <c r="AV92017" s="30"/>
    </row>
    <row r="92025" spans="45:48" x14ac:dyDescent="0.2">
      <c r="AS92025" s="30"/>
      <c r="AT92025" s="30"/>
      <c r="AU92025" s="30"/>
      <c r="AV92025" s="30"/>
    </row>
    <row r="92033" spans="45:48" x14ac:dyDescent="0.2">
      <c r="AS92033" s="30"/>
      <c r="AT92033" s="30"/>
      <c r="AU92033" s="30"/>
      <c r="AV92033" s="30"/>
    </row>
    <row r="92041" spans="45:48" x14ac:dyDescent="0.2">
      <c r="AS92041" s="30"/>
      <c r="AT92041" s="30"/>
      <c r="AU92041" s="30"/>
      <c r="AV92041" s="30"/>
    </row>
    <row r="92049" spans="45:48" x14ac:dyDescent="0.2">
      <c r="AS92049" s="30"/>
      <c r="AT92049" s="30"/>
      <c r="AU92049" s="30"/>
      <c r="AV92049" s="30"/>
    </row>
    <row r="92057" spans="45:48" x14ac:dyDescent="0.2">
      <c r="AS92057" s="30"/>
      <c r="AT92057" s="30"/>
      <c r="AU92057" s="30"/>
      <c r="AV92057" s="30"/>
    </row>
    <row r="92065" spans="45:48" x14ac:dyDescent="0.2">
      <c r="AS92065" s="30"/>
      <c r="AT92065" s="30"/>
      <c r="AU92065" s="30"/>
      <c r="AV92065" s="30"/>
    </row>
    <row r="92073" spans="45:48" x14ac:dyDescent="0.2">
      <c r="AS92073" s="30"/>
      <c r="AT92073" s="30"/>
      <c r="AU92073" s="30"/>
      <c r="AV92073" s="30"/>
    </row>
    <row r="92081" spans="45:48" x14ac:dyDescent="0.2">
      <c r="AS92081" s="30"/>
      <c r="AT92081" s="30"/>
      <c r="AU92081" s="30"/>
      <c r="AV92081" s="30"/>
    </row>
    <row r="92089" spans="45:48" x14ac:dyDescent="0.2">
      <c r="AS92089" s="30"/>
      <c r="AT92089" s="30"/>
      <c r="AU92089" s="30"/>
      <c r="AV92089" s="30"/>
    </row>
    <row r="92097" spans="45:48" x14ac:dyDescent="0.2">
      <c r="AS92097" s="30"/>
      <c r="AT92097" s="30"/>
      <c r="AU92097" s="30"/>
      <c r="AV92097" s="30"/>
    </row>
    <row r="92105" spans="45:48" x14ac:dyDescent="0.2">
      <c r="AS92105" s="30"/>
      <c r="AT92105" s="30"/>
      <c r="AU92105" s="30"/>
      <c r="AV92105" s="30"/>
    </row>
    <row r="92113" spans="45:48" x14ac:dyDescent="0.2">
      <c r="AS92113" s="30"/>
      <c r="AT92113" s="30"/>
      <c r="AU92113" s="30"/>
      <c r="AV92113" s="30"/>
    </row>
    <row r="92121" spans="45:48" x14ac:dyDescent="0.2">
      <c r="AS92121" s="30"/>
      <c r="AT92121" s="30"/>
      <c r="AU92121" s="30"/>
      <c r="AV92121" s="30"/>
    </row>
    <row r="92129" spans="45:48" x14ac:dyDescent="0.2">
      <c r="AS92129" s="30"/>
      <c r="AT92129" s="30"/>
      <c r="AU92129" s="30"/>
      <c r="AV92129" s="30"/>
    </row>
    <row r="92137" spans="45:48" x14ac:dyDescent="0.2">
      <c r="AS92137" s="30"/>
      <c r="AT92137" s="30"/>
      <c r="AU92137" s="30"/>
      <c r="AV92137" s="30"/>
    </row>
    <row r="92145" spans="45:48" x14ac:dyDescent="0.2">
      <c r="AS92145" s="30"/>
      <c r="AT92145" s="30"/>
      <c r="AU92145" s="30"/>
      <c r="AV92145" s="30"/>
    </row>
    <row r="92153" spans="45:48" x14ac:dyDescent="0.2">
      <c r="AS92153" s="30"/>
      <c r="AT92153" s="30"/>
      <c r="AU92153" s="30"/>
      <c r="AV92153" s="30"/>
    </row>
    <row r="92161" spans="45:48" x14ac:dyDescent="0.2">
      <c r="AS92161" s="30"/>
      <c r="AT92161" s="30"/>
      <c r="AU92161" s="30"/>
      <c r="AV92161" s="30"/>
    </row>
    <row r="92169" spans="45:48" x14ac:dyDescent="0.2">
      <c r="AS92169" s="30"/>
      <c r="AT92169" s="30"/>
      <c r="AU92169" s="30"/>
      <c r="AV92169" s="30"/>
    </row>
    <row r="92177" spans="45:48" x14ac:dyDescent="0.2">
      <c r="AS92177" s="30"/>
      <c r="AT92177" s="30"/>
      <c r="AU92177" s="30"/>
      <c r="AV92177" s="30"/>
    </row>
    <row r="92185" spans="45:48" x14ac:dyDescent="0.2">
      <c r="AS92185" s="30"/>
      <c r="AT92185" s="30"/>
      <c r="AU92185" s="30"/>
      <c r="AV92185" s="30"/>
    </row>
    <row r="92193" spans="45:48" x14ac:dyDescent="0.2">
      <c r="AS92193" s="30"/>
      <c r="AT92193" s="30"/>
      <c r="AU92193" s="30"/>
      <c r="AV92193" s="30"/>
    </row>
    <row r="92201" spans="45:48" x14ac:dyDescent="0.2">
      <c r="AS92201" s="30"/>
      <c r="AT92201" s="30"/>
      <c r="AU92201" s="30"/>
      <c r="AV92201" s="30"/>
    </row>
    <row r="92209" spans="45:48" x14ac:dyDescent="0.2">
      <c r="AS92209" s="30"/>
      <c r="AT92209" s="30"/>
      <c r="AU92209" s="30"/>
      <c r="AV92209" s="30"/>
    </row>
    <row r="92217" spans="45:48" x14ac:dyDescent="0.2">
      <c r="AS92217" s="30"/>
      <c r="AT92217" s="30"/>
      <c r="AU92217" s="30"/>
      <c r="AV92217" s="30"/>
    </row>
    <row r="92225" spans="45:48" x14ac:dyDescent="0.2">
      <c r="AS92225" s="30"/>
      <c r="AT92225" s="30"/>
      <c r="AU92225" s="30"/>
      <c r="AV92225" s="30"/>
    </row>
    <row r="92233" spans="45:48" x14ac:dyDescent="0.2">
      <c r="AS92233" s="30"/>
      <c r="AT92233" s="30"/>
      <c r="AU92233" s="30"/>
      <c r="AV92233" s="30"/>
    </row>
    <row r="92241" spans="45:48" x14ac:dyDescent="0.2">
      <c r="AS92241" s="30"/>
      <c r="AT92241" s="30"/>
      <c r="AU92241" s="30"/>
      <c r="AV92241" s="30"/>
    </row>
    <row r="92249" spans="45:48" x14ac:dyDescent="0.2">
      <c r="AS92249" s="30"/>
      <c r="AT92249" s="30"/>
      <c r="AU92249" s="30"/>
      <c r="AV92249" s="30"/>
    </row>
    <row r="92257" spans="45:48" x14ac:dyDescent="0.2">
      <c r="AS92257" s="30"/>
      <c r="AT92257" s="30"/>
      <c r="AU92257" s="30"/>
      <c r="AV92257" s="30"/>
    </row>
    <row r="92265" spans="45:48" x14ac:dyDescent="0.2">
      <c r="AS92265" s="30"/>
      <c r="AT92265" s="30"/>
      <c r="AU92265" s="30"/>
      <c r="AV92265" s="30"/>
    </row>
    <row r="92273" spans="45:48" x14ac:dyDescent="0.2">
      <c r="AS92273" s="30"/>
      <c r="AT92273" s="30"/>
      <c r="AU92273" s="30"/>
      <c r="AV92273" s="30"/>
    </row>
    <row r="92281" spans="45:48" x14ac:dyDescent="0.2">
      <c r="AS92281" s="30"/>
      <c r="AT92281" s="30"/>
      <c r="AU92281" s="30"/>
      <c r="AV92281" s="30"/>
    </row>
    <row r="92289" spans="45:48" x14ac:dyDescent="0.2">
      <c r="AS92289" s="30"/>
      <c r="AT92289" s="30"/>
      <c r="AU92289" s="30"/>
      <c r="AV92289" s="30"/>
    </row>
    <row r="92297" spans="45:48" x14ac:dyDescent="0.2">
      <c r="AS92297" s="30"/>
      <c r="AT92297" s="30"/>
      <c r="AU92297" s="30"/>
      <c r="AV92297" s="30"/>
    </row>
    <row r="92305" spans="45:48" x14ac:dyDescent="0.2">
      <c r="AS92305" s="30"/>
      <c r="AT92305" s="30"/>
      <c r="AU92305" s="30"/>
      <c r="AV92305" s="30"/>
    </row>
    <row r="92313" spans="45:48" x14ac:dyDescent="0.2">
      <c r="AS92313" s="30"/>
      <c r="AT92313" s="30"/>
      <c r="AU92313" s="30"/>
      <c r="AV92313" s="30"/>
    </row>
    <row r="92321" spans="45:48" x14ac:dyDescent="0.2">
      <c r="AS92321" s="30"/>
      <c r="AT92321" s="30"/>
      <c r="AU92321" s="30"/>
      <c r="AV92321" s="30"/>
    </row>
    <row r="92329" spans="45:48" x14ac:dyDescent="0.2">
      <c r="AS92329" s="30"/>
      <c r="AT92329" s="30"/>
      <c r="AU92329" s="30"/>
      <c r="AV92329" s="30"/>
    </row>
    <row r="92337" spans="45:48" x14ac:dyDescent="0.2">
      <c r="AS92337" s="30"/>
      <c r="AT92337" s="30"/>
      <c r="AU92337" s="30"/>
      <c r="AV92337" s="30"/>
    </row>
    <row r="92345" spans="45:48" x14ac:dyDescent="0.2">
      <c r="AS92345" s="30"/>
      <c r="AT92345" s="30"/>
      <c r="AU92345" s="30"/>
      <c r="AV92345" s="30"/>
    </row>
    <row r="92353" spans="45:48" x14ac:dyDescent="0.2">
      <c r="AS92353" s="30"/>
      <c r="AT92353" s="30"/>
      <c r="AU92353" s="30"/>
      <c r="AV92353" s="30"/>
    </row>
    <row r="92361" spans="45:48" x14ac:dyDescent="0.2">
      <c r="AS92361" s="30"/>
      <c r="AT92361" s="30"/>
      <c r="AU92361" s="30"/>
      <c r="AV92361" s="30"/>
    </row>
    <row r="92369" spans="45:48" x14ac:dyDescent="0.2">
      <c r="AS92369" s="30"/>
      <c r="AT92369" s="30"/>
      <c r="AU92369" s="30"/>
      <c r="AV92369" s="30"/>
    </row>
    <row r="92377" spans="45:48" x14ac:dyDescent="0.2">
      <c r="AS92377" s="30"/>
      <c r="AT92377" s="30"/>
      <c r="AU92377" s="30"/>
      <c r="AV92377" s="30"/>
    </row>
    <row r="92385" spans="45:48" x14ac:dyDescent="0.2">
      <c r="AS92385" s="30"/>
      <c r="AT92385" s="30"/>
      <c r="AU92385" s="30"/>
      <c r="AV92385" s="30"/>
    </row>
    <row r="92393" spans="45:48" x14ac:dyDescent="0.2">
      <c r="AS92393" s="30"/>
      <c r="AT92393" s="30"/>
      <c r="AU92393" s="30"/>
      <c r="AV92393" s="30"/>
    </row>
    <row r="92401" spans="45:48" x14ac:dyDescent="0.2">
      <c r="AS92401" s="30"/>
      <c r="AT92401" s="30"/>
      <c r="AU92401" s="30"/>
      <c r="AV92401" s="30"/>
    </row>
    <row r="92409" spans="45:48" x14ac:dyDescent="0.2">
      <c r="AS92409" s="30"/>
      <c r="AT92409" s="30"/>
      <c r="AU92409" s="30"/>
      <c r="AV92409" s="30"/>
    </row>
    <row r="92417" spans="45:48" x14ac:dyDescent="0.2">
      <c r="AS92417" s="30"/>
      <c r="AT92417" s="30"/>
      <c r="AU92417" s="30"/>
      <c r="AV92417" s="30"/>
    </row>
    <row r="92425" spans="45:48" x14ac:dyDescent="0.2">
      <c r="AS92425" s="30"/>
      <c r="AT92425" s="30"/>
      <c r="AU92425" s="30"/>
      <c r="AV92425" s="30"/>
    </row>
    <row r="92433" spans="45:48" x14ac:dyDescent="0.2">
      <c r="AS92433" s="30"/>
      <c r="AT92433" s="30"/>
      <c r="AU92433" s="30"/>
      <c r="AV92433" s="30"/>
    </row>
    <row r="92441" spans="45:48" x14ac:dyDescent="0.2">
      <c r="AS92441" s="30"/>
      <c r="AT92441" s="30"/>
      <c r="AU92441" s="30"/>
      <c r="AV92441" s="30"/>
    </row>
    <row r="92449" spans="45:48" x14ac:dyDescent="0.2">
      <c r="AS92449" s="30"/>
      <c r="AT92449" s="30"/>
      <c r="AU92449" s="30"/>
      <c r="AV92449" s="30"/>
    </row>
    <row r="92457" spans="45:48" x14ac:dyDescent="0.2">
      <c r="AS92457" s="30"/>
      <c r="AT92457" s="30"/>
      <c r="AU92457" s="30"/>
      <c r="AV92457" s="30"/>
    </row>
    <row r="92465" spans="45:48" x14ac:dyDescent="0.2">
      <c r="AS92465" s="30"/>
      <c r="AT92465" s="30"/>
      <c r="AU92465" s="30"/>
      <c r="AV92465" s="30"/>
    </row>
    <row r="92473" spans="45:48" x14ac:dyDescent="0.2">
      <c r="AS92473" s="30"/>
      <c r="AT92473" s="30"/>
      <c r="AU92473" s="30"/>
      <c r="AV92473" s="30"/>
    </row>
    <row r="92481" spans="45:48" x14ac:dyDescent="0.2">
      <c r="AS92481" s="30"/>
      <c r="AT92481" s="30"/>
      <c r="AU92481" s="30"/>
      <c r="AV92481" s="30"/>
    </row>
    <row r="92489" spans="45:48" x14ac:dyDescent="0.2">
      <c r="AS92489" s="30"/>
      <c r="AT92489" s="30"/>
      <c r="AU92489" s="30"/>
      <c r="AV92489" s="30"/>
    </row>
    <row r="92497" spans="45:48" x14ac:dyDescent="0.2">
      <c r="AS92497" s="30"/>
      <c r="AT92497" s="30"/>
      <c r="AU92497" s="30"/>
      <c r="AV92497" s="30"/>
    </row>
    <row r="92505" spans="45:48" x14ac:dyDescent="0.2">
      <c r="AS92505" s="30"/>
      <c r="AT92505" s="30"/>
      <c r="AU92505" s="30"/>
      <c r="AV92505" s="30"/>
    </row>
    <row r="92513" spans="45:48" x14ac:dyDescent="0.2">
      <c r="AS92513" s="30"/>
      <c r="AT92513" s="30"/>
      <c r="AU92513" s="30"/>
      <c r="AV92513" s="30"/>
    </row>
    <row r="92521" spans="45:48" x14ac:dyDescent="0.2">
      <c r="AS92521" s="30"/>
      <c r="AT92521" s="30"/>
      <c r="AU92521" s="30"/>
      <c r="AV92521" s="30"/>
    </row>
    <row r="92529" spans="45:48" x14ac:dyDescent="0.2">
      <c r="AS92529" s="30"/>
      <c r="AT92529" s="30"/>
      <c r="AU92529" s="30"/>
      <c r="AV92529" s="30"/>
    </row>
    <row r="92537" spans="45:48" x14ac:dyDescent="0.2">
      <c r="AS92537" s="30"/>
      <c r="AT92537" s="30"/>
      <c r="AU92537" s="30"/>
      <c r="AV92537" s="30"/>
    </row>
    <row r="92545" spans="45:48" x14ac:dyDescent="0.2">
      <c r="AS92545" s="30"/>
      <c r="AT92545" s="30"/>
      <c r="AU92545" s="30"/>
      <c r="AV92545" s="30"/>
    </row>
    <row r="92553" spans="45:48" x14ac:dyDescent="0.2">
      <c r="AS92553" s="30"/>
      <c r="AT92553" s="30"/>
      <c r="AU92553" s="30"/>
      <c r="AV92553" s="30"/>
    </row>
    <row r="92561" spans="45:48" x14ac:dyDescent="0.2">
      <c r="AS92561" s="30"/>
      <c r="AT92561" s="30"/>
      <c r="AU92561" s="30"/>
      <c r="AV92561" s="30"/>
    </row>
    <row r="92569" spans="45:48" x14ac:dyDescent="0.2">
      <c r="AS92569" s="30"/>
      <c r="AT92569" s="30"/>
      <c r="AU92569" s="30"/>
      <c r="AV92569" s="30"/>
    </row>
    <row r="92577" spans="45:48" x14ac:dyDescent="0.2">
      <c r="AS92577" s="30"/>
      <c r="AT92577" s="30"/>
      <c r="AU92577" s="30"/>
      <c r="AV92577" s="30"/>
    </row>
    <row r="92585" spans="45:48" x14ac:dyDescent="0.2">
      <c r="AS92585" s="30"/>
      <c r="AT92585" s="30"/>
      <c r="AU92585" s="30"/>
      <c r="AV92585" s="30"/>
    </row>
    <row r="92593" spans="45:48" x14ac:dyDescent="0.2">
      <c r="AS92593" s="30"/>
      <c r="AT92593" s="30"/>
      <c r="AU92593" s="30"/>
      <c r="AV92593" s="30"/>
    </row>
    <row r="92601" spans="45:48" x14ac:dyDescent="0.2">
      <c r="AS92601" s="30"/>
      <c r="AT92601" s="30"/>
      <c r="AU92601" s="30"/>
      <c r="AV92601" s="30"/>
    </row>
    <row r="92609" spans="45:48" x14ac:dyDescent="0.2">
      <c r="AS92609" s="30"/>
      <c r="AT92609" s="30"/>
      <c r="AU92609" s="30"/>
      <c r="AV92609" s="30"/>
    </row>
    <row r="92617" spans="45:48" x14ac:dyDescent="0.2">
      <c r="AS92617" s="30"/>
      <c r="AT92617" s="30"/>
      <c r="AU92617" s="30"/>
      <c r="AV92617" s="30"/>
    </row>
    <row r="92625" spans="45:48" x14ac:dyDescent="0.2">
      <c r="AS92625" s="30"/>
      <c r="AT92625" s="30"/>
      <c r="AU92625" s="30"/>
      <c r="AV92625" s="30"/>
    </row>
    <row r="92633" spans="45:48" x14ac:dyDescent="0.2">
      <c r="AS92633" s="30"/>
      <c r="AT92633" s="30"/>
      <c r="AU92633" s="30"/>
      <c r="AV92633" s="30"/>
    </row>
    <row r="92641" spans="45:48" x14ac:dyDescent="0.2">
      <c r="AS92641" s="30"/>
      <c r="AT92641" s="30"/>
      <c r="AU92641" s="30"/>
      <c r="AV92641" s="30"/>
    </row>
    <row r="92649" spans="45:48" x14ac:dyDescent="0.2">
      <c r="AS92649" s="30"/>
      <c r="AT92649" s="30"/>
      <c r="AU92649" s="30"/>
      <c r="AV92649" s="30"/>
    </row>
    <row r="92657" spans="45:48" x14ac:dyDescent="0.2">
      <c r="AS92657" s="30"/>
      <c r="AT92657" s="30"/>
      <c r="AU92657" s="30"/>
      <c r="AV92657" s="30"/>
    </row>
    <row r="92665" spans="45:48" x14ac:dyDescent="0.2">
      <c r="AS92665" s="30"/>
      <c r="AT92665" s="30"/>
      <c r="AU92665" s="30"/>
      <c r="AV92665" s="30"/>
    </row>
    <row r="92673" spans="45:48" x14ac:dyDescent="0.2">
      <c r="AS92673" s="30"/>
      <c r="AT92673" s="30"/>
      <c r="AU92673" s="30"/>
      <c r="AV92673" s="30"/>
    </row>
    <row r="92681" spans="45:48" x14ac:dyDescent="0.2">
      <c r="AS92681" s="30"/>
      <c r="AT92681" s="30"/>
      <c r="AU92681" s="30"/>
      <c r="AV92681" s="30"/>
    </row>
    <row r="92689" spans="45:48" x14ac:dyDescent="0.2">
      <c r="AS92689" s="30"/>
      <c r="AT92689" s="30"/>
      <c r="AU92689" s="30"/>
      <c r="AV92689" s="30"/>
    </row>
    <row r="92697" spans="45:48" x14ac:dyDescent="0.2">
      <c r="AS92697" s="30"/>
      <c r="AT92697" s="30"/>
      <c r="AU92697" s="30"/>
      <c r="AV92697" s="30"/>
    </row>
    <row r="92705" spans="45:48" x14ac:dyDescent="0.2">
      <c r="AS92705" s="30"/>
      <c r="AT92705" s="30"/>
      <c r="AU92705" s="30"/>
      <c r="AV92705" s="30"/>
    </row>
    <row r="92713" spans="45:48" x14ac:dyDescent="0.2">
      <c r="AS92713" s="30"/>
      <c r="AT92713" s="30"/>
      <c r="AU92713" s="30"/>
      <c r="AV92713" s="30"/>
    </row>
    <row r="92721" spans="45:48" x14ac:dyDescent="0.2">
      <c r="AS92721" s="30"/>
      <c r="AT92721" s="30"/>
      <c r="AU92721" s="30"/>
      <c r="AV92721" s="30"/>
    </row>
    <row r="92729" spans="45:48" x14ac:dyDescent="0.2">
      <c r="AS92729" s="30"/>
      <c r="AT92729" s="30"/>
      <c r="AU92729" s="30"/>
      <c r="AV92729" s="30"/>
    </row>
    <row r="92737" spans="45:48" x14ac:dyDescent="0.2">
      <c r="AS92737" s="30"/>
      <c r="AT92737" s="30"/>
      <c r="AU92737" s="30"/>
      <c r="AV92737" s="30"/>
    </row>
    <row r="92745" spans="45:48" x14ac:dyDescent="0.2">
      <c r="AS92745" s="30"/>
      <c r="AT92745" s="30"/>
      <c r="AU92745" s="30"/>
      <c r="AV92745" s="30"/>
    </row>
    <row r="92753" spans="45:48" x14ac:dyDescent="0.2">
      <c r="AS92753" s="30"/>
      <c r="AT92753" s="30"/>
      <c r="AU92753" s="30"/>
      <c r="AV92753" s="30"/>
    </row>
    <row r="92761" spans="45:48" x14ac:dyDescent="0.2">
      <c r="AS92761" s="30"/>
      <c r="AT92761" s="30"/>
      <c r="AU92761" s="30"/>
      <c r="AV92761" s="30"/>
    </row>
    <row r="92769" spans="45:48" x14ac:dyDescent="0.2">
      <c r="AS92769" s="30"/>
      <c r="AT92769" s="30"/>
      <c r="AU92769" s="30"/>
      <c r="AV92769" s="30"/>
    </row>
    <row r="92777" spans="45:48" x14ac:dyDescent="0.2">
      <c r="AS92777" s="30"/>
      <c r="AT92777" s="30"/>
      <c r="AU92777" s="30"/>
      <c r="AV92777" s="30"/>
    </row>
    <row r="92785" spans="45:48" x14ac:dyDescent="0.2">
      <c r="AS92785" s="30"/>
      <c r="AT92785" s="30"/>
      <c r="AU92785" s="30"/>
      <c r="AV92785" s="30"/>
    </row>
    <row r="92793" spans="45:48" x14ac:dyDescent="0.2">
      <c r="AS92793" s="30"/>
      <c r="AT92793" s="30"/>
      <c r="AU92793" s="30"/>
      <c r="AV92793" s="30"/>
    </row>
    <row r="92801" spans="45:48" x14ac:dyDescent="0.2">
      <c r="AS92801" s="30"/>
      <c r="AT92801" s="30"/>
      <c r="AU92801" s="30"/>
      <c r="AV92801" s="30"/>
    </row>
    <row r="92809" spans="45:48" x14ac:dyDescent="0.2">
      <c r="AS92809" s="30"/>
      <c r="AT92809" s="30"/>
      <c r="AU92809" s="30"/>
      <c r="AV92809" s="30"/>
    </row>
    <row r="92817" spans="45:48" x14ac:dyDescent="0.2">
      <c r="AS92817" s="30"/>
      <c r="AT92817" s="30"/>
      <c r="AU92817" s="30"/>
      <c r="AV92817" s="30"/>
    </row>
    <row r="92825" spans="45:48" x14ac:dyDescent="0.2">
      <c r="AS92825" s="30"/>
      <c r="AT92825" s="30"/>
      <c r="AU92825" s="30"/>
      <c r="AV92825" s="30"/>
    </row>
    <row r="92833" spans="45:48" x14ac:dyDescent="0.2">
      <c r="AS92833" s="30"/>
      <c r="AT92833" s="30"/>
      <c r="AU92833" s="30"/>
      <c r="AV92833" s="30"/>
    </row>
    <row r="92841" spans="45:48" x14ac:dyDescent="0.2">
      <c r="AS92841" s="30"/>
      <c r="AT92841" s="30"/>
      <c r="AU92841" s="30"/>
      <c r="AV92841" s="30"/>
    </row>
    <row r="92849" spans="45:48" x14ac:dyDescent="0.2">
      <c r="AS92849" s="30"/>
      <c r="AT92849" s="30"/>
      <c r="AU92849" s="30"/>
      <c r="AV92849" s="30"/>
    </row>
    <row r="92857" spans="45:48" x14ac:dyDescent="0.2">
      <c r="AS92857" s="30"/>
      <c r="AT92857" s="30"/>
      <c r="AU92857" s="30"/>
      <c r="AV92857" s="30"/>
    </row>
    <row r="92865" spans="45:48" x14ac:dyDescent="0.2">
      <c r="AS92865" s="30"/>
      <c r="AT92865" s="30"/>
      <c r="AU92865" s="30"/>
      <c r="AV92865" s="30"/>
    </row>
    <row r="92873" spans="45:48" x14ac:dyDescent="0.2">
      <c r="AS92873" s="30"/>
      <c r="AT92873" s="30"/>
      <c r="AU92873" s="30"/>
      <c r="AV92873" s="30"/>
    </row>
    <row r="92881" spans="45:48" x14ac:dyDescent="0.2">
      <c r="AS92881" s="30"/>
      <c r="AT92881" s="30"/>
      <c r="AU92881" s="30"/>
      <c r="AV92881" s="30"/>
    </row>
    <row r="92889" spans="45:48" x14ac:dyDescent="0.2">
      <c r="AS92889" s="30"/>
      <c r="AT92889" s="30"/>
      <c r="AU92889" s="30"/>
      <c r="AV92889" s="30"/>
    </row>
    <row r="92897" spans="45:48" x14ac:dyDescent="0.2">
      <c r="AS92897" s="30"/>
      <c r="AT92897" s="30"/>
      <c r="AU92897" s="30"/>
      <c r="AV92897" s="30"/>
    </row>
    <row r="92905" spans="45:48" x14ac:dyDescent="0.2">
      <c r="AS92905" s="30"/>
      <c r="AT92905" s="30"/>
      <c r="AU92905" s="30"/>
      <c r="AV92905" s="30"/>
    </row>
    <row r="92913" spans="45:48" x14ac:dyDescent="0.2">
      <c r="AS92913" s="30"/>
      <c r="AT92913" s="30"/>
      <c r="AU92913" s="30"/>
      <c r="AV92913" s="30"/>
    </row>
    <row r="92921" spans="45:48" x14ac:dyDescent="0.2">
      <c r="AS92921" s="30"/>
      <c r="AT92921" s="30"/>
      <c r="AU92921" s="30"/>
      <c r="AV92921" s="30"/>
    </row>
    <row r="92929" spans="45:48" x14ac:dyDescent="0.2">
      <c r="AS92929" s="30"/>
      <c r="AT92929" s="30"/>
      <c r="AU92929" s="30"/>
      <c r="AV92929" s="30"/>
    </row>
    <row r="92937" spans="45:48" x14ac:dyDescent="0.2">
      <c r="AS92937" s="30"/>
      <c r="AT92937" s="30"/>
      <c r="AU92937" s="30"/>
      <c r="AV92937" s="30"/>
    </row>
    <row r="92945" spans="45:48" x14ac:dyDescent="0.2">
      <c r="AS92945" s="30"/>
      <c r="AT92945" s="30"/>
      <c r="AU92945" s="30"/>
      <c r="AV92945" s="30"/>
    </row>
    <row r="92953" spans="45:48" x14ac:dyDescent="0.2">
      <c r="AS92953" s="30"/>
      <c r="AT92953" s="30"/>
      <c r="AU92953" s="30"/>
      <c r="AV92953" s="30"/>
    </row>
    <row r="92961" spans="45:48" x14ac:dyDescent="0.2">
      <c r="AS92961" s="30"/>
      <c r="AT92961" s="30"/>
      <c r="AU92961" s="30"/>
      <c r="AV92961" s="30"/>
    </row>
    <row r="92969" spans="45:48" x14ac:dyDescent="0.2">
      <c r="AS92969" s="30"/>
      <c r="AT92969" s="30"/>
      <c r="AU92969" s="30"/>
      <c r="AV92969" s="30"/>
    </row>
    <row r="92977" spans="45:48" x14ac:dyDescent="0.2">
      <c r="AS92977" s="30"/>
      <c r="AT92977" s="30"/>
      <c r="AU92977" s="30"/>
      <c r="AV92977" s="30"/>
    </row>
    <row r="92985" spans="45:48" x14ac:dyDescent="0.2">
      <c r="AS92985" s="30"/>
      <c r="AT92985" s="30"/>
      <c r="AU92985" s="30"/>
      <c r="AV92985" s="30"/>
    </row>
    <row r="92993" spans="45:48" x14ac:dyDescent="0.2">
      <c r="AS92993" s="30"/>
      <c r="AT92993" s="30"/>
      <c r="AU92993" s="30"/>
      <c r="AV92993" s="30"/>
    </row>
    <row r="93001" spans="45:48" x14ac:dyDescent="0.2">
      <c r="AS93001" s="30"/>
      <c r="AT93001" s="30"/>
      <c r="AU93001" s="30"/>
      <c r="AV93001" s="30"/>
    </row>
    <row r="93009" spans="45:48" x14ac:dyDescent="0.2">
      <c r="AS93009" s="30"/>
      <c r="AT93009" s="30"/>
      <c r="AU93009" s="30"/>
      <c r="AV93009" s="30"/>
    </row>
    <row r="93017" spans="45:48" x14ac:dyDescent="0.2">
      <c r="AS93017" s="30"/>
      <c r="AT93017" s="30"/>
      <c r="AU93017" s="30"/>
      <c r="AV93017" s="30"/>
    </row>
    <row r="93025" spans="45:48" x14ac:dyDescent="0.2">
      <c r="AS93025" s="30"/>
      <c r="AT93025" s="30"/>
      <c r="AU93025" s="30"/>
      <c r="AV93025" s="30"/>
    </row>
    <row r="93033" spans="45:48" x14ac:dyDescent="0.2">
      <c r="AS93033" s="30"/>
      <c r="AT93033" s="30"/>
      <c r="AU93033" s="30"/>
      <c r="AV93033" s="30"/>
    </row>
    <row r="93041" spans="45:48" x14ac:dyDescent="0.2">
      <c r="AS93041" s="30"/>
      <c r="AT93041" s="30"/>
      <c r="AU93041" s="30"/>
      <c r="AV93041" s="30"/>
    </row>
    <row r="93049" spans="45:48" x14ac:dyDescent="0.2">
      <c r="AS93049" s="30"/>
      <c r="AT93049" s="30"/>
      <c r="AU93049" s="30"/>
      <c r="AV93049" s="30"/>
    </row>
    <row r="93057" spans="45:48" x14ac:dyDescent="0.2">
      <c r="AS93057" s="30"/>
      <c r="AT93057" s="30"/>
      <c r="AU93057" s="30"/>
      <c r="AV93057" s="30"/>
    </row>
    <row r="93065" spans="45:48" x14ac:dyDescent="0.2">
      <c r="AS93065" s="30"/>
      <c r="AT93065" s="30"/>
      <c r="AU93065" s="30"/>
      <c r="AV93065" s="30"/>
    </row>
    <row r="93073" spans="45:48" x14ac:dyDescent="0.2">
      <c r="AS93073" s="30"/>
      <c r="AT93073" s="30"/>
      <c r="AU93073" s="30"/>
      <c r="AV93073" s="30"/>
    </row>
    <row r="93081" spans="45:48" x14ac:dyDescent="0.2">
      <c r="AS93081" s="30"/>
      <c r="AT93081" s="30"/>
      <c r="AU93081" s="30"/>
      <c r="AV93081" s="30"/>
    </row>
    <row r="93089" spans="45:48" x14ac:dyDescent="0.2">
      <c r="AS93089" s="30"/>
      <c r="AT93089" s="30"/>
      <c r="AU93089" s="30"/>
      <c r="AV93089" s="30"/>
    </row>
    <row r="93097" spans="45:48" x14ac:dyDescent="0.2">
      <c r="AS93097" s="30"/>
      <c r="AT93097" s="30"/>
      <c r="AU93097" s="30"/>
      <c r="AV93097" s="30"/>
    </row>
    <row r="93105" spans="45:48" x14ac:dyDescent="0.2">
      <c r="AS93105" s="30"/>
      <c r="AT93105" s="30"/>
      <c r="AU93105" s="30"/>
      <c r="AV93105" s="30"/>
    </row>
    <row r="93113" spans="45:48" x14ac:dyDescent="0.2">
      <c r="AS93113" s="30"/>
      <c r="AT93113" s="30"/>
      <c r="AU93113" s="30"/>
      <c r="AV93113" s="30"/>
    </row>
    <row r="93121" spans="45:48" x14ac:dyDescent="0.2">
      <c r="AS93121" s="30"/>
      <c r="AT93121" s="30"/>
      <c r="AU93121" s="30"/>
      <c r="AV93121" s="30"/>
    </row>
    <row r="93129" spans="45:48" x14ac:dyDescent="0.2">
      <c r="AS93129" s="30"/>
      <c r="AT93129" s="30"/>
      <c r="AU93129" s="30"/>
      <c r="AV93129" s="30"/>
    </row>
    <row r="93137" spans="45:48" x14ac:dyDescent="0.2">
      <c r="AS93137" s="30"/>
      <c r="AT93137" s="30"/>
      <c r="AU93137" s="30"/>
      <c r="AV93137" s="30"/>
    </row>
    <row r="93145" spans="45:48" x14ac:dyDescent="0.2">
      <c r="AS93145" s="30"/>
      <c r="AT93145" s="30"/>
      <c r="AU93145" s="30"/>
      <c r="AV93145" s="30"/>
    </row>
    <row r="93153" spans="45:48" x14ac:dyDescent="0.2">
      <c r="AS93153" s="30"/>
      <c r="AT93153" s="30"/>
      <c r="AU93153" s="30"/>
      <c r="AV93153" s="30"/>
    </row>
    <row r="93161" spans="45:48" x14ac:dyDescent="0.2">
      <c r="AS93161" s="30"/>
      <c r="AT93161" s="30"/>
      <c r="AU93161" s="30"/>
      <c r="AV93161" s="30"/>
    </row>
    <row r="93169" spans="45:48" x14ac:dyDescent="0.2">
      <c r="AS93169" s="30"/>
      <c r="AT93169" s="30"/>
      <c r="AU93169" s="30"/>
      <c r="AV93169" s="30"/>
    </row>
    <row r="93177" spans="45:48" x14ac:dyDescent="0.2">
      <c r="AS93177" s="30"/>
      <c r="AT93177" s="30"/>
      <c r="AU93177" s="30"/>
      <c r="AV93177" s="30"/>
    </row>
    <row r="93185" spans="45:48" x14ac:dyDescent="0.2">
      <c r="AS93185" s="30"/>
      <c r="AT93185" s="30"/>
      <c r="AU93185" s="30"/>
      <c r="AV93185" s="30"/>
    </row>
    <row r="93193" spans="45:48" x14ac:dyDescent="0.2">
      <c r="AS93193" s="30"/>
      <c r="AT93193" s="30"/>
      <c r="AU93193" s="30"/>
      <c r="AV93193" s="30"/>
    </row>
    <row r="93201" spans="45:48" x14ac:dyDescent="0.2">
      <c r="AS93201" s="30"/>
      <c r="AT93201" s="30"/>
      <c r="AU93201" s="30"/>
      <c r="AV93201" s="30"/>
    </row>
    <row r="93209" spans="45:48" x14ac:dyDescent="0.2">
      <c r="AS93209" s="30"/>
      <c r="AT93209" s="30"/>
      <c r="AU93209" s="30"/>
      <c r="AV93209" s="30"/>
    </row>
    <row r="93217" spans="45:48" x14ac:dyDescent="0.2">
      <c r="AS93217" s="30"/>
      <c r="AT93217" s="30"/>
      <c r="AU93217" s="30"/>
      <c r="AV93217" s="30"/>
    </row>
    <row r="93225" spans="45:48" x14ac:dyDescent="0.2">
      <c r="AS93225" s="30"/>
      <c r="AT93225" s="30"/>
      <c r="AU93225" s="30"/>
      <c r="AV93225" s="30"/>
    </row>
    <row r="93233" spans="45:48" x14ac:dyDescent="0.2">
      <c r="AS93233" s="30"/>
      <c r="AT93233" s="30"/>
      <c r="AU93233" s="30"/>
      <c r="AV93233" s="30"/>
    </row>
    <row r="93241" spans="45:48" x14ac:dyDescent="0.2">
      <c r="AS93241" s="30"/>
      <c r="AT93241" s="30"/>
      <c r="AU93241" s="30"/>
      <c r="AV93241" s="30"/>
    </row>
    <row r="93249" spans="45:48" x14ac:dyDescent="0.2">
      <c r="AS93249" s="30"/>
      <c r="AT93249" s="30"/>
      <c r="AU93249" s="30"/>
      <c r="AV93249" s="30"/>
    </row>
    <row r="93257" spans="45:48" x14ac:dyDescent="0.2">
      <c r="AS93257" s="30"/>
      <c r="AT93257" s="30"/>
      <c r="AU93257" s="30"/>
      <c r="AV93257" s="30"/>
    </row>
    <row r="93265" spans="45:48" x14ac:dyDescent="0.2">
      <c r="AS93265" s="30"/>
      <c r="AT93265" s="30"/>
      <c r="AU93265" s="30"/>
      <c r="AV93265" s="30"/>
    </row>
    <row r="93273" spans="45:48" x14ac:dyDescent="0.2">
      <c r="AS93273" s="30"/>
      <c r="AT93273" s="30"/>
      <c r="AU93273" s="30"/>
      <c r="AV93273" s="30"/>
    </row>
    <row r="93281" spans="45:48" x14ac:dyDescent="0.2">
      <c r="AS93281" s="30"/>
      <c r="AT93281" s="30"/>
      <c r="AU93281" s="30"/>
      <c r="AV93281" s="30"/>
    </row>
    <row r="93289" spans="45:48" x14ac:dyDescent="0.2">
      <c r="AS93289" s="30"/>
      <c r="AT93289" s="30"/>
      <c r="AU93289" s="30"/>
      <c r="AV93289" s="30"/>
    </row>
    <row r="93297" spans="45:48" x14ac:dyDescent="0.2">
      <c r="AS93297" s="30"/>
      <c r="AT93297" s="30"/>
      <c r="AU93297" s="30"/>
      <c r="AV93297" s="30"/>
    </row>
    <row r="93305" spans="45:48" x14ac:dyDescent="0.2">
      <c r="AS93305" s="30"/>
      <c r="AT93305" s="30"/>
      <c r="AU93305" s="30"/>
      <c r="AV93305" s="30"/>
    </row>
    <row r="93313" spans="45:48" x14ac:dyDescent="0.2">
      <c r="AS93313" s="30"/>
      <c r="AT93313" s="30"/>
      <c r="AU93313" s="30"/>
      <c r="AV93313" s="30"/>
    </row>
    <row r="93321" spans="45:48" x14ac:dyDescent="0.2">
      <c r="AS93321" s="30"/>
      <c r="AT93321" s="30"/>
      <c r="AU93321" s="30"/>
      <c r="AV93321" s="30"/>
    </row>
    <row r="93329" spans="45:48" x14ac:dyDescent="0.2">
      <c r="AS93329" s="30"/>
      <c r="AT93329" s="30"/>
      <c r="AU93329" s="30"/>
      <c r="AV93329" s="30"/>
    </row>
    <row r="93337" spans="45:48" x14ac:dyDescent="0.2">
      <c r="AS93337" s="30"/>
      <c r="AT93337" s="30"/>
      <c r="AU93337" s="30"/>
      <c r="AV93337" s="30"/>
    </row>
    <row r="93345" spans="45:48" x14ac:dyDescent="0.2">
      <c r="AS93345" s="30"/>
      <c r="AT93345" s="30"/>
      <c r="AU93345" s="30"/>
      <c r="AV93345" s="30"/>
    </row>
    <row r="93353" spans="45:48" x14ac:dyDescent="0.2">
      <c r="AS93353" s="30"/>
      <c r="AT93353" s="30"/>
      <c r="AU93353" s="30"/>
      <c r="AV93353" s="30"/>
    </row>
    <row r="93361" spans="45:48" x14ac:dyDescent="0.2">
      <c r="AS93361" s="30"/>
      <c r="AT93361" s="30"/>
      <c r="AU93361" s="30"/>
      <c r="AV93361" s="30"/>
    </row>
    <row r="93369" spans="45:48" x14ac:dyDescent="0.2">
      <c r="AS93369" s="30"/>
      <c r="AT93369" s="30"/>
      <c r="AU93369" s="30"/>
      <c r="AV93369" s="30"/>
    </row>
    <row r="93377" spans="45:48" x14ac:dyDescent="0.2">
      <c r="AS93377" s="30"/>
      <c r="AT93377" s="30"/>
      <c r="AU93377" s="30"/>
      <c r="AV93377" s="30"/>
    </row>
    <row r="93385" spans="45:48" x14ac:dyDescent="0.2">
      <c r="AS93385" s="30"/>
      <c r="AT93385" s="30"/>
      <c r="AU93385" s="30"/>
      <c r="AV93385" s="30"/>
    </row>
    <row r="93393" spans="45:48" x14ac:dyDescent="0.2">
      <c r="AS93393" s="30"/>
      <c r="AT93393" s="30"/>
      <c r="AU93393" s="30"/>
      <c r="AV93393" s="30"/>
    </row>
    <row r="93401" spans="45:48" x14ac:dyDescent="0.2">
      <c r="AS93401" s="30"/>
      <c r="AT93401" s="30"/>
      <c r="AU93401" s="30"/>
      <c r="AV93401" s="30"/>
    </row>
    <row r="93409" spans="45:48" x14ac:dyDescent="0.2">
      <c r="AS93409" s="30"/>
      <c r="AT93409" s="30"/>
      <c r="AU93409" s="30"/>
      <c r="AV93409" s="30"/>
    </row>
    <row r="93417" spans="45:48" x14ac:dyDescent="0.2">
      <c r="AS93417" s="30"/>
      <c r="AT93417" s="30"/>
      <c r="AU93417" s="30"/>
      <c r="AV93417" s="30"/>
    </row>
    <row r="93425" spans="45:48" x14ac:dyDescent="0.2">
      <c r="AS93425" s="30"/>
      <c r="AT93425" s="30"/>
      <c r="AU93425" s="30"/>
      <c r="AV93425" s="30"/>
    </row>
    <row r="93433" spans="45:48" x14ac:dyDescent="0.2">
      <c r="AS93433" s="30"/>
      <c r="AT93433" s="30"/>
      <c r="AU93433" s="30"/>
      <c r="AV93433" s="30"/>
    </row>
    <row r="93441" spans="45:48" x14ac:dyDescent="0.2">
      <c r="AS93441" s="30"/>
      <c r="AT93441" s="30"/>
      <c r="AU93441" s="30"/>
      <c r="AV93441" s="30"/>
    </row>
    <row r="93449" spans="45:48" x14ac:dyDescent="0.2">
      <c r="AS93449" s="30"/>
      <c r="AT93449" s="30"/>
      <c r="AU93449" s="30"/>
      <c r="AV93449" s="30"/>
    </row>
    <row r="93457" spans="45:48" x14ac:dyDescent="0.2">
      <c r="AS93457" s="30"/>
      <c r="AT93457" s="30"/>
      <c r="AU93457" s="30"/>
      <c r="AV93457" s="30"/>
    </row>
    <row r="93465" spans="45:48" x14ac:dyDescent="0.2">
      <c r="AS93465" s="30"/>
      <c r="AT93465" s="30"/>
      <c r="AU93465" s="30"/>
      <c r="AV93465" s="30"/>
    </row>
    <row r="93473" spans="45:48" x14ac:dyDescent="0.2">
      <c r="AS93473" s="30"/>
      <c r="AT93473" s="30"/>
      <c r="AU93473" s="30"/>
      <c r="AV93473" s="30"/>
    </row>
    <row r="93481" spans="45:48" x14ac:dyDescent="0.2">
      <c r="AS93481" s="30"/>
      <c r="AT93481" s="30"/>
      <c r="AU93481" s="30"/>
      <c r="AV93481" s="30"/>
    </row>
    <row r="93489" spans="45:48" x14ac:dyDescent="0.2">
      <c r="AS93489" s="30"/>
      <c r="AT93489" s="30"/>
      <c r="AU93489" s="30"/>
      <c r="AV93489" s="30"/>
    </row>
    <row r="93497" spans="45:48" x14ac:dyDescent="0.2">
      <c r="AS93497" s="30"/>
      <c r="AT93497" s="30"/>
      <c r="AU93497" s="30"/>
      <c r="AV93497" s="30"/>
    </row>
    <row r="93505" spans="45:48" x14ac:dyDescent="0.2">
      <c r="AS93505" s="30"/>
      <c r="AT93505" s="30"/>
      <c r="AU93505" s="30"/>
      <c r="AV93505" s="30"/>
    </row>
    <row r="93513" spans="45:48" x14ac:dyDescent="0.2">
      <c r="AS93513" s="30"/>
      <c r="AT93513" s="30"/>
      <c r="AU93513" s="30"/>
      <c r="AV93513" s="30"/>
    </row>
    <row r="93521" spans="45:48" x14ac:dyDescent="0.2">
      <c r="AS93521" s="30"/>
      <c r="AT93521" s="30"/>
      <c r="AU93521" s="30"/>
      <c r="AV93521" s="30"/>
    </row>
    <row r="93529" spans="45:48" x14ac:dyDescent="0.2">
      <c r="AS93529" s="30"/>
      <c r="AT93529" s="30"/>
      <c r="AU93529" s="30"/>
      <c r="AV93529" s="30"/>
    </row>
    <row r="93537" spans="45:48" x14ac:dyDescent="0.2">
      <c r="AS93537" s="30"/>
      <c r="AT93537" s="30"/>
      <c r="AU93537" s="30"/>
      <c r="AV93537" s="30"/>
    </row>
    <row r="93545" spans="45:48" x14ac:dyDescent="0.2">
      <c r="AS93545" s="30"/>
      <c r="AT93545" s="30"/>
      <c r="AU93545" s="30"/>
      <c r="AV93545" s="30"/>
    </row>
    <row r="93553" spans="45:48" x14ac:dyDescent="0.2">
      <c r="AS93553" s="30"/>
      <c r="AT93553" s="30"/>
      <c r="AU93553" s="30"/>
      <c r="AV93553" s="30"/>
    </row>
    <row r="93561" spans="45:48" x14ac:dyDescent="0.2">
      <c r="AS93561" s="30"/>
      <c r="AT93561" s="30"/>
      <c r="AU93561" s="30"/>
      <c r="AV93561" s="30"/>
    </row>
    <row r="93569" spans="45:48" x14ac:dyDescent="0.2">
      <c r="AS93569" s="30"/>
      <c r="AT93569" s="30"/>
      <c r="AU93569" s="30"/>
      <c r="AV93569" s="30"/>
    </row>
    <row r="93577" spans="45:48" x14ac:dyDescent="0.2">
      <c r="AS93577" s="30"/>
      <c r="AT93577" s="30"/>
      <c r="AU93577" s="30"/>
      <c r="AV93577" s="30"/>
    </row>
    <row r="93585" spans="45:48" x14ac:dyDescent="0.2">
      <c r="AS93585" s="30"/>
      <c r="AT93585" s="30"/>
      <c r="AU93585" s="30"/>
      <c r="AV93585" s="30"/>
    </row>
    <row r="93593" spans="45:48" x14ac:dyDescent="0.2">
      <c r="AS93593" s="30"/>
      <c r="AT93593" s="30"/>
      <c r="AU93593" s="30"/>
      <c r="AV93593" s="30"/>
    </row>
    <row r="93601" spans="45:48" x14ac:dyDescent="0.2">
      <c r="AS93601" s="30"/>
      <c r="AT93601" s="30"/>
      <c r="AU93601" s="30"/>
      <c r="AV93601" s="30"/>
    </row>
    <row r="93609" spans="45:48" x14ac:dyDescent="0.2">
      <c r="AS93609" s="30"/>
      <c r="AT93609" s="30"/>
      <c r="AU93609" s="30"/>
      <c r="AV93609" s="30"/>
    </row>
    <row r="93617" spans="45:48" x14ac:dyDescent="0.2">
      <c r="AS93617" s="30"/>
      <c r="AT93617" s="30"/>
      <c r="AU93617" s="30"/>
      <c r="AV93617" s="30"/>
    </row>
    <row r="93625" spans="45:48" x14ac:dyDescent="0.2">
      <c r="AS93625" s="30"/>
      <c r="AT93625" s="30"/>
      <c r="AU93625" s="30"/>
      <c r="AV93625" s="30"/>
    </row>
    <row r="93633" spans="45:48" x14ac:dyDescent="0.2">
      <c r="AS93633" s="30"/>
      <c r="AT93633" s="30"/>
      <c r="AU93633" s="30"/>
      <c r="AV93633" s="30"/>
    </row>
    <row r="93641" spans="45:48" x14ac:dyDescent="0.2">
      <c r="AS93641" s="30"/>
      <c r="AT93641" s="30"/>
      <c r="AU93641" s="30"/>
      <c r="AV93641" s="30"/>
    </row>
    <row r="93649" spans="45:48" x14ac:dyDescent="0.2">
      <c r="AS93649" s="30"/>
      <c r="AT93649" s="30"/>
      <c r="AU93649" s="30"/>
      <c r="AV93649" s="30"/>
    </row>
    <row r="93657" spans="45:48" x14ac:dyDescent="0.2">
      <c r="AS93657" s="30"/>
      <c r="AT93657" s="30"/>
      <c r="AU93657" s="30"/>
      <c r="AV93657" s="30"/>
    </row>
    <row r="93665" spans="45:48" x14ac:dyDescent="0.2">
      <c r="AS93665" s="30"/>
      <c r="AT93665" s="30"/>
      <c r="AU93665" s="30"/>
      <c r="AV93665" s="30"/>
    </row>
    <row r="93673" spans="45:48" x14ac:dyDescent="0.2">
      <c r="AS93673" s="30"/>
      <c r="AT93673" s="30"/>
      <c r="AU93673" s="30"/>
      <c r="AV93673" s="30"/>
    </row>
    <row r="93681" spans="45:48" x14ac:dyDescent="0.2">
      <c r="AS93681" s="30"/>
      <c r="AT93681" s="30"/>
      <c r="AU93681" s="30"/>
      <c r="AV93681" s="30"/>
    </row>
    <row r="93689" spans="45:48" x14ac:dyDescent="0.2">
      <c r="AS93689" s="30"/>
      <c r="AT93689" s="30"/>
      <c r="AU93689" s="30"/>
      <c r="AV93689" s="30"/>
    </row>
    <row r="93697" spans="45:48" x14ac:dyDescent="0.2">
      <c r="AS93697" s="30"/>
      <c r="AT93697" s="30"/>
      <c r="AU93697" s="30"/>
      <c r="AV93697" s="30"/>
    </row>
    <row r="93705" spans="45:48" x14ac:dyDescent="0.2">
      <c r="AS93705" s="30"/>
      <c r="AT93705" s="30"/>
      <c r="AU93705" s="30"/>
      <c r="AV93705" s="30"/>
    </row>
    <row r="93713" spans="45:48" x14ac:dyDescent="0.2">
      <c r="AS93713" s="30"/>
      <c r="AT93713" s="30"/>
      <c r="AU93713" s="30"/>
      <c r="AV93713" s="30"/>
    </row>
    <row r="93721" spans="45:48" x14ac:dyDescent="0.2">
      <c r="AS93721" s="30"/>
      <c r="AT93721" s="30"/>
      <c r="AU93721" s="30"/>
      <c r="AV93721" s="30"/>
    </row>
    <row r="93729" spans="45:48" x14ac:dyDescent="0.2">
      <c r="AS93729" s="30"/>
      <c r="AT93729" s="30"/>
      <c r="AU93729" s="30"/>
      <c r="AV93729" s="30"/>
    </row>
    <row r="93737" spans="45:48" x14ac:dyDescent="0.2">
      <c r="AS93737" s="30"/>
      <c r="AT93737" s="30"/>
      <c r="AU93737" s="30"/>
      <c r="AV93737" s="30"/>
    </row>
    <row r="93745" spans="45:48" x14ac:dyDescent="0.2">
      <c r="AS93745" s="30"/>
      <c r="AT93745" s="30"/>
      <c r="AU93745" s="30"/>
      <c r="AV93745" s="30"/>
    </row>
    <row r="93753" spans="45:48" x14ac:dyDescent="0.2">
      <c r="AS93753" s="30"/>
      <c r="AT93753" s="30"/>
      <c r="AU93753" s="30"/>
      <c r="AV93753" s="30"/>
    </row>
    <row r="93761" spans="45:48" x14ac:dyDescent="0.2">
      <c r="AS93761" s="30"/>
      <c r="AT93761" s="30"/>
      <c r="AU93761" s="30"/>
      <c r="AV93761" s="30"/>
    </row>
    <row r="93769" spans="45:48" x14ac:dyDescent="0.2">
      <c r="AS93769" s="30"/>
      <c r="AT93769" s="30"/>
      <c r="AU93769" s="30"/>
      <c r="AV93769" s="30"/>
    </row>
    <row r="93777" spans="45:48" x14ac:dyDescent="0.2">
      <c r="AS93777" s="30"/>
      <c r="AT93777" s="30"/>
      <c r="AU93777" s="30"/>
      <c r="AV93777" s="30"/>
    </row>
    <row r="93785" spans="45:48" x14ac:dyDescent="0.2">
      <c r="AS93785" s="30"/>
      <c r="AT93785" s="30"/>
      <c r="AU93785" s="30"/>
      <c r="AV93785" s="30"/>
    </row>
    <row r="93793" spans="45:48" x14ac:dyDescent="0.2">
      <c r="AS93793" s="30"/>
      <c r="AT93793" s="30"/>
      <c r="AU93793" s="30"/>
      <c r="AV93793" s="30"/>
    </row>
    <row r="93801" spans="45:48" x14ac:dyDescent="0.2">
      <c r="AS93801" s="30"/>
      <c r="AT93801" s="30"/>
      <c r="AU93801" s="30"/>
      <c r="AV93801" s="30"/>
    </row>
    <row r="93809" spans="45:48" x14ac:dyDescent="0.2">
      <c r="AS93809" s="30"/>
      <c r="AT93809" s="30"/>
      <c r="AU93809" s="30"/>
      <c r="AV93809" s="30"/>
    </row>
    <row r="93817" spans="45:48" x14ac:dyDescent="0.2">
      <c r="AS93817" s="30"/>
      <c r="AT93817" s="30"/>
      <c r="AU93817" s="30"/>
      <c r="AV93817" s="30"/>
    </row>
    <row r="93825" spans="45:48" x14ac:dyDescent="0.2">
      <c r="AS93825" s="30"/>
      <c r="AT93825" s="30"/>
      <c r="AU93825" s="30"/>
      <c r="AV93825" s="30"/>
    </row>
    <row r="93833" spans="45:48" x14ac:dyDescent="0.2">
      <c r="AS93833" s="30"/>
      <c r="AT93833" s="30"/>
      <c r="AU93833" s="30"/>
      <c r="AV93833" s="30"/>
    </row>
    <row r="93841" spans="45:48" x14ac:dyDescent="0.2">
      <c r="AS93841" s="30"/>
      <c r="AT93841" s="30"/>
      <c r="AU93841" s="30"/>
      <c r="AV93841" s="30"/>
    </row>
    <row r="93849" spans="45:48" x14ac:dyDescent="0.2">
      <c r="AS93849" s="30"/>
      <c r="AT93849" s="30"/>
      <c r="AU93849" s="30"/>
      <c r="AV93849" s="30"/>
    </row>
    <row r="93857" spans="45:48" x14ac:dyDescent="0.2">
      <c r="AS93857" s="30"/>
      <c r="AT93857" s="30"/>
      <c r="AU93857" s="30"/>
      <c r="AV93857" s="30"/>
    </row>
    <row r="93865" spans="45:48" x14ac:dyDescent="0.2">
      <c r="AS93865" s="30"/>
      <c r="AT93865" s="30"/>
      <c r="AU93865" s="30"/>
      <c r="AV93865" s="30"/>
    </row>
    <row r="93873" spans="45:48" x14ac:dyDescent="0.2">
      <c r="AS93873" s="30"/>
      <c r="AT93873" s="30"/>
      <c r="AU93873" s="30"/>
      <c r="AV93873" s="30"/>
    </row>
    <row r="93881" spans="45:48" x14ac:dyDescent="0.2">
      <c r="AS93881" s="30"/>
      <c r="AT93881" s="30"/>
      <c r="AU93881" s="30"/>
      <c r="AV93881" s="30"/>
    </row>
    <row r="93889" spans="45:48" x14ac:dyDescent="0.2">
      <c r="AS93889" s="30"/>
      <c r="AT93889" s="30"/>
      <c r="AU93889" s="30"/>
      <c r="AV93889" s="30"/>
    </row>
    <row r="93897" spans="45:48" x14ac:dyDescent="0.2">
      <c r="AS93897" s="30"/>
      <c r="AT93897" s="30"/>
      <c r="AU93897" s="30"/>
      <c r="AV93897" s="30"/>
    </row>
    <row r="93905" spans="45:48" x14ac:dyDescent="0.2">
      <c r="AS93905" s="30"/>
      <c r="AT93905" s="30"/>
      <c r="AU93905" s="30"/>
      <c r="AV93905" s="30"/>
    </row>
    <row r="93913" spans="45:48" x14ac:dyDescent="0.2">
      <c r="AS93913" s="30"/>
      <c r="AT93913" s="30"/>
      <c r="AU93913" s="30"/>
      <c r="AV93913" s="30"/>
    </row>
    <row r="93921" spans="45:48" x14ac:dyDescent="0.2">
      <c r="AS93921" s="30"/>
      <c r="AT93921" s="30"/>
      <c r="AU93921" s="30"/>
      <c r="AV93921" s="30"/>
    </row>
    <row r="93929" spans="45:48" x14ac:dyDescent="0.2">
      <c r="AS93929" s="30"/>
      <c r="AT93929" s="30"/>
      <c r="AU93929" s="30"/>
      <c r="AV93929" s="30"/>
    </row>
    <row r="93937" spans="45:48" x14ac:dyDescent="0.2">
      <c r="AS93937" s="30"/>
      <c r="AT93937" s="30"/>
      <c r="AU93937" s="30"/>
      <c r="AV93937" s="30"/>
    </row>
    <row r="93945" spans="45:48" x14ac:dyDescent="0.2">
      <c r="AS93945" s="30"/>
      <c r="AT93945" s="30"/>
      <c r="AU93945" s="30"/>
      <c r="AV93945" s="30"/>
    </row>
    <row r="93953" spans="45:48" x14ac:dyDescent="0.2">
      <c r="AS93953" s="30"/>
      <c r="AT93953" s="30"/>
      <c r="AU93953" s="30"/>
      <c r="AV93953" s="30"/>
    </row>
    <row r="93961" spans="45:48" x14ac:dyDescent="0.2">
      <c r="AS93961" s="30"/>
      <c r="AT93961" s="30"/>
      <c r="AU93961" s="30"/>
      <c r="AV93961" s="30"/>
    </row>
    <row r="93969" spans="45:48" x14ac:dyDescent="0.2">
      <c r="AS93969" s="30"/>
      <c r="AT93969" s="30"/>
      <c r="AU93969" s="30"/>
      <c r="AV93969" s="30"/>
    </row>
    <row r="93977" spans="45:48" x14ac:dyDescent="0.2">
      <c r="AS93977" s="30"/>
      <c r="AT93977" s="30"/>
      <c r="AU93977" s="30"/>
      <c r="AV93977" s="30"/>
    </row>
    <row r="93985" spans="45:48" x14ac:dyDescent="0.2">
      <c r="AS93985" s="30"/>
      <c r="AT93985" s="30"/>
      <c r="AU93985" s="30"/>
      <c r="AV93985" s="30"/>
    </row>
    <row r="93993" spans="45:48" x14ac:dyDescent="0.2">
      <c r="AS93993" s="30"/>
      <c r="AT93993" s="30"/>
      <c r="AU93993" s="30"/>
      <c r="AV93993" s="30"/>
    </row>
    <row r="94001" spans="45:48" x14ac:dyDescent="0.2">
      <c r="AS94001" s="30"/>
      <c r="AT94001" s="30"/>
      <c r="AU94001" s="30"/>
      <c r="AV94001" s="30"/>
    </row>
    <row r="94009" spans="45:48" x14ac:dyDescent="0.2">
      <c r="AS94009" s="30"/>
      <c r="AT94009" s="30"/>
      <c r="AU94009" s="30"/>
      <c r="AV94009" s="30"/>
    </row>
    <row r="94017" spans="45:48" x14ac:dyDescent="0.2">
      <c r="AS94017" s="30"/>
      <c r="AT94017" s="30"/>
      <c r="AU94017" s="30"/>
      <c r="AV94017" s="30"/>
    </row>
    <row r="94025" spans="45:48" x14ac:dyDescent="0.2">
      <c r="AS94025" s="30"/>
      <c r="AT94025" s="30"/>
      <c r="AU94025" s="30"/>
      <c r="AV94025" s="30"/>
    </row>
    <row r="94033" spans="45:48" x14ac:dyDescent="0.2">
      <c r="AS94033" s="30"/>
      <c r="AT94033" s="30"/>
      <c r="AU94033" s="30"/>
      <c r="AV94033" s="30"/>
    </row>
    <row r="94041" spans="45:48" x14ac:dyDescent="0.2">
      <c r="AS94041" s="30"/>
      <c r="AT94041" s="30"/>
      <c r="AU94041" s="30"/>
      <c r="AV94041" s="30"/>
    </row>
    <row r="94049" spans="45:48" x14ac:dyDescent="0.2">
      <c r="AS94049" s="30"/>
      <c r="AT94049" s="30"/>
      <c r="AU94049" s="30"/>
      <c r="AV94049" s="30"/>
    </row>
    <row r="94057" spans="45:48" x14ac:dyDescent="0.2">
      <c r="AS94057" s="30"/>
      <c r="AT94057" s="30"/>
      <c r="AU94057" s="30"/>
      <c r="AV94057" s="30"/>
    </row>
    <row r="94065" spans="45:48" x14ac:dyDescent="0.2">
      <c r="AS94065" s="30"/>
      <c r="AT94065" s="30"/>
      <c r="AU94065" s="30"/>
      <c r="AV94065" s="30"/>
    </row>
    <row r="94073" spans="45:48" x14ac:dyDescent="0.2">
      <c r="AS94073" s="30"/>
      <c r="AT94073" s="30"/>
      <c r="AU94073" s="30"/>
      <c r="AV94073" s="30"/>
    </row>
    <row r="94081" spans="45:48" x14ac:dyDescent="0.2">
      <c r="AS94081" s="30"/>
      <c r="AT94081" s="30"/>
      <c r="AU94081" s="30"/>
      <c r="AV94081" s="30"/>
    </row>
    <row r="94089" spans="45:48" x14ac:dyDescent="0.2">
      <c r="AS94089" s="30"/>
      <c r="AT94089" s="30"/>
      <c r="AU94089" s="30"/>
      <c r="AV94089" s="30"/>
    </row>
    <row r="94097" spans="45:48" x14ac:dyDescent="0.2">
      <c r="AS94097" s="30"/>
      <c r="AT94097" s="30"/>
      <c r="AU94097" s="30"/>
      <c r="AV94097" s="30"/>
    </row>
    <row r="94105" spans="45:48" x14ac:dyDescent="0.2">
      <c r="AS94105" s="30"/>
      <c r="AT94105" s="30"/>
      <c r="AU94105" s="30"/>
      <c r="AV94105" s="30"/>
    </row>
    <row r="94113" spans="45:48" x14ac:dyDescent="0.2">
      <c r="AS94113" s="30"/>
      <c r="AT94113" s="30"/>
      <c r="AU94113" s="30"/>
      <c r="AV94113" s="30"/>
    </row>
    <row r="94121" spans="45:48" x14ac:dyDescent="0.2">
      <c r="AS94121" s="30"/>
      <c r="AT94121" s="30"/>
      <c r="AU94121" s="30"/>
      <c r="AV94121" s="30"/>
    </row>
    <row r="94129" spans="45:48" x14ac:dyDescent="0.2">
      <c r="AS94129" s="30"/>
      <c r="AT94129" s="30"/>
      <c r="AU94129" s="30"/>
      <c r="AV94129" s="30"/>
    </row>
    <row r="94137" spans="45:48" x14ac:dyDescent="0.2">
      <c r="AS94137" s="30"/>
      <c r="AT94137" s="30"/>
      <c r="AU94137" s="30"/>
      <c r="AV94137" s="30"/>
    </row>
    <row r="94145" spans="45:48" x14ac:dyDescent="0.2">
      <c r="AS94145" s="30"/>
      <c r="AT94145" s="30"/>
      <c r="AU94145" s="30"/>
      <c r="AV94145" s="30"/>
    </row>
    <row r="94153" spans="45:48" x14ac:dyDescent="0.2">
      <c r="AS94153" s="30"/>
      <c r="AT94153" s="30"/>
      <c r="AU94153" s="30"/>
      <c r="AV94153" s="30"/>
    </row>
    <row r="94161" spans="45:48" x14ac:dyDescent="0.2">
      <c r="AS94161" s="30"/>
      <c r="AT94161" s="30"/>
      <c r="AU94161" s="30"/>
      <c r="AV94161" s="30"/>
    </row>
    <row r="94169" spans="45:48" x14ac:dyDescent="0.2">
      <c r="AS94169" s="30"/>
      <c r="AT94169" s="30"/>
      <c r="AU94169" s="30"/>
      <c r="AV94169" s="30"/>
    </row>
    <row r="94177" spans="45:48" x14ac:dyDescent="0.2">
      <c r="AS94177" s="30"/>
      <c r="AT94177" s="30"/>
      <c r="AU94177" s="30"/>
      <c r="AV94177" s="30"/>
    </row>
    <row r="94185" spans="45:48" x14ac:dyDescent="0.2">
      <c r="AS94185" s="30"/>
      <c r="AT94185" s="30"/>
      <c r="AU94185" s="30"/>
      <c r="AV94185" s="30"/>
    </row>
    <row r="94193" spans="45:48" x14ac:dyDescent="0.2">
      <c r="AS94193" s="30"/>
      <c r="AT94193" s="30"/>
      <c r="AU94193" s="30"/>
      <c r="AV94193" s="30"/>
    </row>
    <row r="94201" spans="45:48" x14ac:dyDescent="0.2">
      <c r="AS94201" s="30"/>
      <c r="AT94201" s="30"/>
      <c r="AU94201" s="30"/>
      <c r="AV94201" s="30"/>
    </row>
    <row r="94209" spans="45:48" x14ac:dyDescent="0.2">
      <c r="AS94209" s="30"/>
      <c r="AT94209" s="30"/>
      <c r="AU94209" s="30"/>
      <c r="AV94209" s="30"/>
    </row>
    <row r="94217" spans="45:48" x14ac:dyDescent="0.2">
      <c r="AS94217" s="30"/>
      <c r="AT94217" s="30"/>
      <c r="AU94217" s="30"/>
      <c r="AV94217" s="30"/>
    </row>
    <row r="94225" spans="45:48" x14ac:dyDescent="0.2">
      <c r="AS94225" s="30"/>
      <c r="AT94225" s="30"/>
      <c r="AU94225" s="30"/>
      <c r="AV94225" s="30"/>
    </row>
    <row r="94233" spans="45:48" x14ac:dyDescent="0.2">
      <c r="AS94233" s="30"/>
      <c r="AT94233" s="30"/>
      <c r="AU94233" s="30"/>
      <c r="AV94233" s="30"/>
    </row>
    <row r="94241" spans="45:48" x14ac:dyDescent="0.2">
      <c r="AS94241" s="30"/>
      <c r="AT94241" s="30"/>
      <c r="AU94241" s="30"/>
      <c r="AV94241" s="30"/>
    </row>
    <row r="94249" spans="45:48" x14ac:dyDescent="0.2">
      <c r="AS94249" s="30"/>
      <c r="AT94249" s="30"/>
      <c r="AU94249" s="30"/>
      <c r="AV94249" s="30"/>
    </row>
    <row r="94257" spans="45:48" x14ac:dyDescent="0.2">
      <c r="AS94257" s="30"/>
      <c r="AT94257" s="30"/>
      <c r="AU94257" s="30"/>
      <c r="AV94257" s="30"/>
    </row>
    <row r="94265" spans="45:48" x14ac:dyDescent="0.2">
      <c r="AS94265" s="30"/>
      <c r="AT94265" s="30"/>
      <c r="AU94265" s="30"/>
      <c r="AV94265" s="30"/>
    </row>
    <row r="94273" spans="45:48" x14ac:dyDescent="0.2">
      <c r="AS94273" s="30"/>
      <c r="AT94273" s="30"/>
      <c r="AU94273" s="30"/>
      <c r="AV94273" s="30"/>
    </row>
    <row r="94281" spans="45:48" x14ac:dyDescent="0.2">
      <c r="AS94281" s="30"/>
      <c r="AT94281" s="30"/>
      <c r="AU94281" s="30"/>
      <c r="AV94281" s="30"/>
    </row>
    <row r="94289" spans="45:48" x14ac:dyDescent="0.2">
      <c r="AS94289" s="30"/>
      <c r="AT94289" s="30"/>
      <c r="AU94289" s="30"/>
      <c r="AV94289" s="30"/>
    </row>
    <row r="94297" spans="45:48" x14ac:dyDescent="0.2">
      <c r="AS94297" s="30"/>
      <c r="AT94297" s="30"/>
      <c r="AU94297" s="30"/>
      <c r="AV94297" s="30"/>
    </row>
    <row r="94305" spans="45:48" x14ac:dyDescent="0.2">
      <c r="AS94305" s="30"/>
      <c r="AT94305" s="30"/>
      <c r="AU94305" s="30"/>
      <c r="AV94305" s="30"/>
    </row>
    <row r="94313" spans="45:48" x14ac:dyDescent="0.2">
      <c r="AS94313" s="30"/>
      <c r="AT94313" s="30"/>
      <c r="AU94313" s="30"/>
      <c r="AV94313" s="30"/>
    </row>
    <row r="94321" spans="45:48" x14ac:dyDescent="0.2">
      <c r="AS94321" s="30"/>
      <c r="AT94321" s="30"/>
      <c r="AU94321" s="30"/>
      <c r="AV94321" s="30"/>
    </row>
    <row r="94329" spans="45:48" x14ac:dyDescent="0.2">
      <c r="AS94329" s="30"/>
      <c r="AT94329" s="30"/>
      <c r="AU94329" s="30"/>
      <c r="AV94329" s="30"/>
    </row>
    <row r="94337" spans="45:48" x14ac:dyDescent="0.2">
      <c r="AS94337" s="30"/>
      <c r="AT94337" s="30"/>
      <c r="AU94337" s="30"/>
      <c r="AV94337" s="30"/>
    </row>
    <row r="94345" spans="45:48" x14ac:dyDescent="0.2">
      <c r="AS94345" s="30"/>
      <c r="AT94345" s="30"/>
      <c r="AU94345" s="30"/>
      <c r="AV94345" s="30"/>
    </row>
    <row r="94353" spans="45:48" x14ac:dyDescent="0.2">
      <c r="AS94353" s="30"/>
      <c r="AT94353" s="30"/>
      <c r="AU94353" s="30"/>
      <c r="AV94353" s="30"/>
    </row>
    <row r="94361" spans="45:48" x14ac:dyDescent="0.2">
      <c r="AS94361" s="30"/>
      <c r="AT94361" s="30"/>
      <c r="AU94361" s="30"/>
      <c r="AV94361" s="30"/>
    </row>
    <row r="94369" spans="45:48" x14ac:dyDescent="0.2">
      <c r="AS94369" s="30"/>
      <c r="AT94369" s="30"/>
      <c r="AU94369" s="30"/>
      <c r="AV94369" s="30"/>
    </row>
    <row r="94377" spans="45:48" x14ac:dyDescent="0.2">
      <c r="AS94377" s="30"/>
      <c r="AT94377" s="30"/>
      <c r="AU94377" s="30"/>
      <c r="AV94377" s="30"/>
    </row>
    <row r="94385" spans="45:48" x14ac:dyDescent="0.2">
      <c r="AS94385" s="30"/>
      <c r="AT94385" s="30"/>
      <c r="AU94385" s="30"/>
      <c r="AV94385" s="30"/>
    </row>
    <row r="94393" spans="45:48" x14ac:dyDescent="0.2">
      <c r="AS94393" s="30"/>
      <c r="AT94393" s="30"/>
      <c r="AU94393" s="30"/>
      <c r="AV94393" s="30"/>
    </row>
    <row r="94401" spans="45:48" x14ac:dyDescent="0.2">
      <c r="AS94401" s="30"/>
      <c r="AT94401" s="30"/>
      <c r="AU94401" s="30"/>
      <c r="AV94401" s="30"/>
    </row>
    <row r="94409" spans="45:48" x14ac:dyDescent="0.2">
      <c r="AS94409" s="30"/>
      <c r="AT94409" s="30"/>
      <c r="AU94409" s="30"/>
      <c r="AV94409" s="30"/>
    </row>
    <row r="94417" spans="45:48" x14ac:dyDescent="0.2">
      <c r="AS94417" s="30"/>
      <c r="AT94417" s="30"/>
      <c r="AU94417" s="30"/>
      <c r="AV94417" s="30"/>
    </row>
    <row r="94425" spans="45:48" x14ac:dyDescent="0.2">
      <c r="AS94425" s="30"/>
      <c r="AT94425" s="30"/>
      <c r="AU94425" s="30"/>
      <c r="AV94425" s="30"/>
    </row>
    <row r="94433" spans="45:48" x14ac:dyDescent="0.2">
      <c r="AS94433" s="30"/>
      <c r="AT94433" s="30"/>
      <c r="AU94433" s="30"/>
      <c r="AV94433" s="30"/>
    </row>
    <row r="94441" spans="45:48" x14ac:dyDescent="0.2">
      <c r="AS94441" s="30"/>
      <c r="AT94441" s="30"/>
      <c r="AU94441" s="30"/>
      <c r="AV94441" s="30"/>
    </row>
    <row r="94449" spans="45:48" x14ac:dyDescent="0.2">
      <c r="AS94449" s="30"/>
      <c r="AT94449" s="30"/>
      <c r="AU94449" s="30"/>
      <c r="AV94449" s="30"/>
    </row>
    <row r="94457" spans="45:48" x14ac:dyDescent="0.2">
      <c r="AS94457" s="30"/>
      <c r="AT94457" s="30"/>
      <c r="AU94457" s="30"/>
      <c r="AV94457" s="30"/>
    </row>
    <row r="94465" spans="45:48" x14ac:dyDescent="0.2">
      <c r="AS94465" s="30"/>
      <c r="AT94465" s="30"/>
      <c r="AU94465" s="30"/>
      <c r="AV94465" s="30"/>
    </row>
    <row r="94473" spans="45:48" x14ac:dyDescent="0.2">
      <c r="AS94473" s="30"/>
      <c r="AT94473" s="30"/>
      <c r="AU94473" s="30"/>
      <c r="AV94473" s="30"/>
    </row>
    <row r="94481" spans="45:48" x14ac:dyDescent="0.2">
      <c r="AS94481" s="30"/>
      <c r="AT94481" s="30"/>
      <c r="AU94481" s="30"/>
      <c r="AV94481" s="30"/>
    </row>
    <row r="94489" spans="45:48" x14ac:dyDescent="0.2">
      <c r="AS94489" s="30"/>
      <c r="AT94489" s="30"/>
      <c r="AU94489" s="30"/>
      <c r="AV94489" s="30"/>
    </row>
    <row r="94497" spans="45:48" x14ac:dyDescent="0.2">
      <c r="AS94497" s="30"/>
      <c r="AT94497" s="30"/>
      <c r="AU94497" s="30"/>
      <c r="AV94497" s="30"/>
    </row>
    <row r="94505" spans="45:48" x14ac:dyDescent="0.2">
      <c r="AS94505" s="30"/>
      <c r="AT94505" s="30"/>
      <c r="AU94505" s="30"/>
      <c r="AV94505" s="30"/>
    </row>
    <row r="94513" spans="45:48" x14ac:dyDescent="0.2">
      <c r="AS94513" s="30"/>
      <c r="AT94513" s="30"/>
      <c r="AU94513" s="30"/>
      <c r="AV94513" s="30"/>
    </row>
    <row r="94521" spans="45:48" x14ac:dyDescent="0.2">
      <c r="AS94521" s="30"/>
      <c r="AT94521" s="30"/>
      <c r="AU94521" s="30"/>
      <c r="AV94521" s="30"/>
    </row>
    <row r="94529" spans="45:48" x14ac:dyDescent="0.2">
      <c r="AS94529" s="30"/>
      <c r="AT94529" s="30"/>
      <c r="AU94529" s="30"/>
      <c r="AV94529" s="30"/>
    </row>
    <row r="94537" spans="45:48" x14ac:dyDescent="0.2">
      <c r="AS94537" s="30"/>
      <c r="AT94537" s="30"/>
      <c r="AU94537" s="30"/>
      <c r="AV94537" s="30"/>
    </row>
    <row r="94545" spans="45:48" x14ac:dyDescent="0.2">
      <c r="AS94545" s="30"/>
      <c r="AT94545" s="30"/>
      <c r="AU94545" s="30"/>
      <c r="AV94545" s="30"/>
    </row>
    <row r="94553" spans="45:48" x14ac:dyDescent="0.2">
      <c r="AS94553" s="30"/>
      <c r="AT94553" s="30"/>
      <c r="AU94553" s="30"/>
      <c r="AV94553" s="30"/>
    </row>
    <row r="94561" spans="45:48" x14ac:dyDescent="0.2">
      <c r="AS94561" s="30"/>
      <c r="AT94561" s="30"/>
      <c r="AU94561" s="30"/>
      <c r="AV94561" s="30"/>
    </row>
    <row r="94569" spans="45:48" x14ac:dyDescent="0.2">
      <c r="AS94569" s="30"/>
      <c r="AT94569" s="30"/>
      <c r="AU94569" s="30"/>
      <c r="AV94569" s="30"/>
    </row>
    <row r="94577" spans="45:48" x14ac:dyDescent="0.2">
      <c r="AS94577" s="30"/>
      <c r="AT94577" s="30"/>
      <c r="AU94577" s="30"/>
      <c r="AV94577" s="30"/>
    </row>
    <row r="94585" spans="45:48" x14ac:dyDescent="0.2">
      <c r="AS94585" s="30"/>
      <c r="AT94585" s="30"/>
      <c r="AU94585" s="30"/>
      <c r="AV94585" s="30"/>
    </row>
    <row r="94593" spans="45:48" x14ac:dyDescent="0.2">
      <c r="AS94593" s="30"/>
      <c r="AT94593" s="30"/>
      <c r="AU94593" s="30"/>
      <c r="AV94593" s="30"/>
    </row>
    <row r="94601" spans="45:48" x14ac:dyDescent="0.2">
      <c r="AS94601" s="30"/>
      <c r="AT94601" s="30"/>
      <c r="AU94601" s="30"/>
      <c r="AV94601" s="30"/>
    </row>
    <row r="94609" spans="45:48" x14ac:dyDescent="0.2">
      <c r="AS94609" s="30"/>
      <c r="AT94609" s="30"/>
      <c r="AU94609" s="30"/>
      <c r="AV94609" s="30"/>
    </row>
    <row r="94617" spans="45:48" x14ac:dyDescent="0.2">
      <c r="AS94617" s="30"/>
      <c r="AT94617" s="30"/>
      <c r="AU94617" s="30"/>
      <c r="AV94617" s="30"/>
    </row>
    <row r="94625" spans="45:48" x14ac:dyDescent="0.2">
      <c r="AS94625" s="30"/>
      <c r="AT94625" s="30"/>
      <c r="AU94625" s="30"/>
      <c r="AV94625" s="30"/>
    </row>
    <row r="94633" spans="45:48" x14ac:dyDescent="0.2">
      <c r="AS94633" s="30"/>
      <c r="AT94633" s="30"/>
      <c r="AU94633" s="30"/>
      <c r="AV94633" s="30"/>
    </row>
    <row r="94641" spans="45:48" x14ac:dyDescent="0.2">
      <c r="AS94641" s="30"/>
      <c r="AT94641" s="30"/>
      <c r="AU94641" s="30"/>
      <c r="AV94641" s="30"/>
    </row>
    <row r="94649" spans="45:48" x14ac:dyDescent="0.2">
      <c r="AS94649" s="30"/>
      <c r="AT94649" s="30"/>
      <c r="AU94649" s="30"/>
      <c r="AV94649" s="30"/>
    </row>
    <row r="94657" spans="45:48" x14ac:dyDescent="0.2">
      <c r="AS94657" s="30"/>
      <c r="AT94657" s="30"/>
      <c r="AU94657" s="30"/>
      <c r="AV94657" s="30"/>
    </row>
    <row r="94665" spans="45:48" x14ac:dyDescent="0.2">
      <c r="AS94665" s="30"/>
      <c r="AT94665" s="30"/>
      <c r="AU94665" s="30"/>
      <c r="AV94665" s="30"/>
    </row>
    <row r="94673" spans="45:48" x14ac:dyDescent="0.2">
      <c r="AS94673" s="30"/>
      <c r="AT94673" s="30"/>
      <c r="AU94673" s="30"/>
      <c r="AV94673" s="30"/>
    </row>
    <row r="94681" spans="45:48" x14ac:dyDescent="0.2">
      <c r="AS94681" s="30"/>
      <c r="AT94681" s="30"/>
      <c r="AU94681" s="30"/>
      <c r="AV94681" s="30"/>
    </row>
    <row r="94689" spans="45:48" x14ac:dyDescent="0.2">
      <c r="AS94689" s="30"/>
      <c r="AT94689" s="30"/>
      <c r="AU94689" s="30"/>
      <c r="AV94689" s="30"/>
    </row>
    <row r="94697" spans="45:48" x14ac:dyDescent="0.2">
      <c r="AS94697" s="30"/>
      <c r="AT94697" s="30"/>
      <c r="AU94697" s="30"/>
      <c r="AV94697" s="30"/>
    </row>
    <row r="94705" spans="45:48" x14ac:dyDescent="0.2">
      <c r="AS94705" s="30"/>
      <c r="AT94705" s="30"/>
      <c r="AU94705" s="30"/>
      <c r="AV94705" s="30"/>
    </row>
    <row r="94713" spans="45:48" x14ac:dyDescent="0.2">
      <c r="AS94713" s="30"/>
      <c r="AT94713" s="30"/>
      <c r="AU94713" s="30"/>
      <c r="AV94713" s="30"/>
    </row>
    <row r="94721" spans="45:48" x14ac:dyDescent="0.2">
      <c r="AS94721" s="30"/>
      <c r="AT94721" s="30"/>
      <c r="AU94721" s="30"/>
      <c r="AV94721" s="30"/>
    </row>
    <row r="94729" spans="45:48" x14ac:dyDescent="0.2">
      <c r="AS94729" s="30"/>
      <c r="AT94729" s="30"/>
      <c r="AU94729" s="30"/>
      <c r="AV94729" s="30"/>
    </row>
    <row r="94737" spans="45:48" x14ac:dyDescent="0.2">
      <c r="AS94737" s="30"/>
      <c r="AT94737" s="30"/>
      <c r="AU94737" s="30"/>
      <c r="AV94737" s="30"/>
    </row>
    <row r="94745" spans="45:48" x14ac:dyDescent="0.2">
      <c r="AS94745" s="30"/>
      <c r="AT94745" s="30"/>
      <c r="AU94745" s="30"/>
      <c r="AV94745" s="30"/>
    </row>
    <row r="94753" spans="45:48" x14ac:dyDescent="0.2">
      <c r="AS94753" s="30"/>
      <c r="AT94753" s="30"/>
      <c r="AU94753" s="30"/>
      <c r="AV94753" s="30"/>
    </row>
    <row r="94761" spans="45:48" x14ac:dyDescent="0.2">
      <c r="AS94761" s="30"/>
      <c r="AT94761" s="30"/>
      <c r="AU94761" s="30"/>
      <c r="AV94761" s="30"/>
    </row>
    <row r="94769" spans="45:48" x14ac:dyDescent="0.2">
      <c r="AS94769" s="30"/>
      <c r="AT94769" s="30"/>
      <c r="AU94769" s="30"/>
      <c r="AV94769" s="30"/>
    </row>
    <row r="94777" spans="45:48" x14ac:dyDescent="0.2">
      <c r="AS94777" s="30"/>
      <c r="AT94777" s="30"/>
      <c r="AU94777" s="30"/>
      <c r="AV94777" s="30"/>
    </row>
    <row r="94785" spans="45:48" x14ac:dyDescent="0.2">
      <c r="AS94785" s="30"/>
      <c r="AT94785" s="30"/>
      <c r="AU94785" s="30"/>
      <c r="AV94785" s="30"/>
    </row>
    <row r="94793" spans="45:48" x14ac:dyDescent="0.2">
      <c r="AS94793" s="30"/>
      <c r="AT94793" s="30"/>
      <c r="AU94793" s="30"/>
      <c r="AV94793" s="30"/>
    </row>
    <row r="94801" spans="45:48" x14ac:dyDescent="0.2">
      <c r="AS94801" s="30"/>
      <c r="AT94801" s="30"/>
      <c r="AU94801" s="30"/>
      <c r="AV94801" s="30"/>
    </row>
    <row r="94809" spans="45:48" x14ac:dyDescent="0.2">
      <c r="AS94809" s="30"/>
      <c r="AT94809" s="30"/>
      <c r="AU94809" s="30"/>
      <c r="AV94809" s="30"/>
    </row>
    <row r="94817" spans="45:48" x14ac:dyDescent="0.2">
      <c r="AS94817" s="30"/>
      <c r="AT94817" s="30"/>
      <c r="AU94817" s="30"/>
      <c r="AV94817" s="30"/>
    </row>
    <row r="94825" spans="45:48" x14ac:dyDescent="0.2">
      <c r="AS94825" s="30"/>
      <c r="AT94825" s="30"/>
      <c r="AU94825" s="30"/>
      <c r="AV94825" s="30"/>
    </row>
    <row r="94833" spans="45:48" x14ac:dyDescent="0.2">
      <c r="AS94833" s="30"/>
      <c r="AT94833" s="30"/>
      <c r="AU94833" s="30"/>
      <c r="AV94833" s="30"/>
    </row>
    <row r="94841" spans="45:48" x14ac:dyDescent="0.2">
      <c r="AS94841" s="30"/>
      <c r="AT94841" s="30"/>
      <c r="AU94841" s="30"/>
      <c r="AV94841" s="30"/>
    </row>
    <row r="94849" spans="45:48" x14ac:dyDescent="0.2">
      <c r="AS94849" s="30"/>
      <c r="AT94849" s="30"/>
      <c r="AU94849" s="30"/>
      <c r="AV94849" s="30"/>
    </row>
    <row r="94857" spans="45:48" x14ac:dyDescent="0.2">
      <c r="AS94857" s="30"/>
      <c r="AT94857" s="30"/>
      <c r="AU94857" s="30"/>
      <c r="AV94857" s="30"/>
    </row>
    <row r="94865" spans="45:48" x14ac:dyDescent="0.2">
      <c r="AS94865" s="30"/>
      <c r="AT94865" s="30"/>
      <c r="AU94865" s="30"/>
      <c r="AV94865" s="30"/>
    </row>
    <row r="94873" spans="45:48" x14ac:dyDescent="0.2">
      <c r="AS94873" s="30"/>
      <c r="AT94873" s="30"/>
      <c r="AU94873" s="30"/>
      <c r="AV94873" s="30"/>
    </row>
    <row r="94881" spans="45:48" x14ac:dyDescent="0.2">
      <c r="AS94881" s="30"/>
      <c r="AT94881" s="30"/>
      <c r="AU94881" s="30"/>
      <c r="AV94881" s="30"/>
    </row>
    <row r="94889" spans="45:48" x14ac:dyDescent="0.2">
      <c r="AS94889" s="30"/>
      <c r="AT94889" s="30"/>
      <c r="AU94889" s="30"/>
      <c r="AV94889" s="30"/>
    </row>
    <row r="94897" spans="45:48" x14ac:dyDescent="0.2">
      <c r="AS94897" s="30"/>
      <c r="AT94897" s="30"/>
      <c r="AU94897" s="30"/>
      <c r="AV94897" s="30"/>
    </row>
    <row r="94905" spans="45:48" x14ac:dyDescent="0.2">
      <c r="AS94905" s="30"/>
      <c r="AT94905" s="30"/>
      <c r="AU94905" s="30"/>
      <c r="AV94905" s="30"/>
    </row>
    <row r="94913" spans="45:48" x14ac:dyDescent="0.2">
      <c r="AS94913" s="30"/>
      <c r="AT94913" s="30"/>
      <c r="AU94913" s="30"/>
      <c r="AV94913" s="30"/>
    </row>
    <row r="94921" spans="45:48" x14ac:dyDescent="0.2">
      <c r="AS94921" s="30"/>
      <c r="AT94921" s="30"/>
      <c r="AU94921" s="30"/>
      <c r="AV94921" s="30"/>
    </row>
    <row r="94929" spans="45:48" x14ac:dyDescent="0.2">
      <c r="AS94929" s="30"/>
      <c r="AT94929" s="30"/>
      <c r="AU94929" s="30"/>
      <c r="AV94929" s="30"/>
    </row>
    <row r="94937" spans="45:48" x14ac:dyDescent="0.2">
      <c r="AS94937" s="30"/>
      <c r="AT94937" s="30"/>
      <c r="AU94937" s="30"/>
      <c r="AV94937" s="30"/>
    </row>
    <row r="94945" spans="45:48" x14ac:dyDescent="0.2">
      <c r="AS94945" s="30"/>
      <c r="AT94945" s="30"/>
      <c r="AU94945" s="30"/>
      <c r="AV94945" s="30"/>
    </row>
    <row r="94953" spans="45:48" x14ac:dyDescent="0.2">
      <c r="AS94953" s="30"/>
      <c r="AT94953" s="30"/>
      <c r="AU94953" s="30"/>
      <c r="AV94953" s="30"/>
    </row>
    <row r="94961" spans="45:48" x14ac:dyDescent="0.2">
      <c r="AS94961" s="30"/>
      <c r="AT94961" s="30"/>
      <c r="AU94961" s="30"/>
      <c r="AV94961" s="30"/>
    </row>
    <row r="94969" spans="45:48" x14ac:dyDescent="0.2">
      <c r="AS94969" s="30"/>
      <c r="AT94969" s="30"/>
      <c r="AU94969" s="30"/>
      <c r="AV94969" s="30"/>
    </row>
    <row r="94977" spans="45:48" x14ac:dyDescent="0.2">
      <c r="AS94977" s="30"/>
      <c r="AT94977" s="30"/>
      <c r="AU94977" s="30"/>
      <c r="AV94977" s="30"/>
    </row>
    <row r="94985" spans="45:48" x14ac:dyDescent="0.2">
      <c r="AS94985" s="30"/>
      <c r="AT94985" s="30"/>
      <c r="AU94985" s="30"/>
      <c r="AV94985" s="30"/>
    </row>
    <row r="94993" spans="45:48" x14ac:dyDescent="0.2">
      <c r="AS94993" s="30"/>
      <c r="AT94993" s="30"/>
      <c r="AU94993" s="30"/>
      <c r="AV94993" s="30"/>
    </row>
    <row r="95001" spans="45:48" x14ac:dyDescent="0.2">
      <c r="AS95001" s="30"/>
      <c r="AT95001" s="30"/>
      <c r="AU95001" s="30"/>
      <c r="AV95001" s="30"/>
    </row>
    <row r="95009" spans="45:48" x14ac:dyDescent="0.2">
      <c r="AS95009" s="30"/>
      <c r="AT95009" s="30"/>
      <c r="AU95009" s="30"/>
      <c r="AV95009" s="30"/>
    </row>
    <row r="95017" spans="45:48" x14ac:dyDescent="0.2">
      <c r="AS95017" s="30"/>
      <c r="AT95017" s="30"/>
      <c r="AU95017" s="30"/>
      <c r="AV95017" s="30"/>
    </row>
    <row r="95025" spans="45:48" x14ac:dyDescent="0.2">
      <c r="AS95025" s="30"/>
      <c r="AT95025" s="30"/>
      <c r="AU95025" s="30"/>
      <c r="AV95025" s="30"/>
    </row>
    <row r="95033" spans="45:48" x14ac:dyDescent="0.2">
      <c r="AS95033" s="30"/>
      <c r="AT95033" s="30"/>
      <c r="AU95033" s="30"/>
      <c r="AV95033" s="30"/>
    </row>
    <row r="95041" spans="45:48" x14ac:dyDescent="0.2">
      <c r="AS95041" s="30"/>
      <c r="AT95041" s="30"/>
      <c r="AU95041" s="30"/>
      <c r="AV95041" s="30"/>
    </row>
    <row r="95049" spans="45:48" x14ac:dyDescent="0.2">
      <c r="AS95049" s="30"/>
      <c r="AT95049" s="30"/>
      <c r="AU95049" s="30"/>
      <c r="AV95049" s="30"/>
    </row>
    <row r="95057" spans="45:48" x14ac:dyDescent="0.2">
      <c r="AS95057" s="30"/>
      <c r="AT95057" s="30"/>
      <c r="AU95057" s="30"/>
      <c r="AV95057" s="30"/>
    </row>
    <row r="95065" spans="45:48" x14ac:dyDescent="0.2">
      <c r="AS95065" s="30"/>
      <c r="AT95065" s="30"/>
      <c r="AU95065" s="30"/>
      <c r="AV95065" s="30"/>
    </row>
    <row r="95073" spans="45:48" x14ac:dyDescent="0.2">
      <c r="AS95073" s="30"/>
      <c r="AT95073" s="30"/>
      <c r="AU95073" s="30"/>
      <c r="AV95073" s="30"/>
    </row>
    <row r="95081" spans="45:48" x14ac:dyDescent="0.2">
      <c r="AS95081" s="30"/>
      <c r="AT95081" s="30"/>
      <c r="AU95081" s="30"/>
      <c r="AV95081" s="30"/>
    </row>
    <row r="95089" spans="45:48" x14ac:dyDescent="0.2">
      <c r="AS95089" s="30"/>
      <c r="AT95089" s="30"/>
      <c r="AU95089" s="30"/>
      <c r="AV95089" s="30"/>
    </row>
    <row r="95097" spans="45:48" x14ac:dyDescent="0.2">
      <c r="AS95097" s="30"/>
      <c r="AT95097" s="30"/>
      <c r="AU95097" s="30"/>
      <c r="AV95097" s="30"/>
    </row>
    <row r="95105" spans="45:48" x14ac:dyDescent="0.2">
      <c r="AS95105" s="30"/>
      <c r="AT95105" s="30"/>
      <c r="AU95105" s="30"/>
      <c r="AV95105" s="30"/>
    </row>
    <row r="95113" spans="45:48" x14ac:dyDescent="0.2">
      <c r="AS95113" s="30"/>
      <c r="AT95113" s="30"/>
      <c r="AU95113" s="30"/>
      <c r="AV95113" s="30"/>
    </row>
    <row r="95121" spans="45:48" x14ac:dyDescent="0.2">
      <c r="AS95121" s="30"/>
      <c r="AT95121" s="30"/>
      <c r="AU95121" s="30"/>
      <c r="AV95121" s="30"/>
    </row>
    <row r="95129" spans="45:48" x14ac:dyDescent="0.2">
      <c r="AS95129" s="30"/>
      <c r="AT95129" s="30"/>
      <c r="AU95129" s="30"/>
      <c r="AV95129" s="30"/>
    </row>
    <row r="95137" spans="45:48" x14ac:dyDescent="0.2">
      <c r="AS95137" s="30"/>
      <c r="AT95137" s="30"/>
      <c r="AU95137" s="30"/>
      <c r="AV95137" s="30"/>
    </row>
    <row r="95145" spans="45:48" x14ac:dyDescent="0.2">
      <c r="AS95145" s="30"/>
      <c r="AT95145" s="30"/>
      <c r="AU95145" s="30"/>
      <c r="AV95145" s="30"/>
    </row>
    <row r="95153" spans="45:48" x14ac:dyDescent="0.2">
      <c r="AS95153" s="30"/>
      <c r="AT95153" s="30"/>
      <c r="AU95153" s="30"/>
      <c r="AV95153" s="30"/>
    </row>
    <row r="95161" spans="45:48" x14ac:dyDescent="0.2">
      <c r="AS95161" s="30"/>
      <c r="AT95161" s="30"/>
      <c r="AU95161" s="30"/>
      <c r="AV95161" s="30"/>
    </row>
    <row r="95169" spans="45:48" x14ac:dyDescent="0.2">
      <c r="AS95169" s="30"/>
      <c r="AT95169" s="30"/>
      <c r="AU95169" s="30"/>
      <c r="AV95169" s="30"/>
    </row>
    <row r="95177" spans="45:48" x14ac:dyDescent="0.2">
      <c r="AS95177" s="30"/>
      <c r="AT95177" s="30"/>
      <c r="AU95177" s="30"/>
      <c r="AV95177" s="30"/>
    </row>
    <row r="95185" spans="45:48" x14ac:dyDescent="0.2">
      <c r="AS95185" s="30"/>
      <c r="AT95185" s="30"/>
      <c r="AU95185" s="30"/>
      <c r="AV95185" s="30"/>
    </row>
    <row r="95193" spans="45:48" x14ac:dyDescent="0.2">
      <c r="AS95193" s="30"/>
      <c r="AT95193" s="30"/>
      <c r="AU95193" s="30"/>
      <c r="AV95193" s="30"/>
    </row>
    <row r="95201" spans="45:48" x14ac:dyDescent="0.2">
      <c r="AS95201" s="30"/>
      <c r="AT95201" s="30"/>
      <c r="AU95201" s="30"/>
      <c r="AV95201" s="30"/>
    </row>
    <row r="95209" spans="45:48" x14ac:dyDescent="0.2">
      <c r="AS95209" s="30"/>
      <c r="AT95209" s="30"/>
      <c r="AU95209" s="30"/>
      <c r="AV95209" s="30"/>
    </row>
    <row r="95217" spans="45:48" x14ac:dyDescent="0.2">
      <c r="AS95217" s="30"/>
      <c r="AT95217" s="30"/>
      <c r="AU95217" s="30"/>
      <c r="AV95217" s="30"/>
    </row>
    <row r="95225" spans="45:48" x14ac:dyDescent="0.2">
      <c r="AS95225" s="30"/>
      <c r="AT95225" s="30"/>
      <c r="AU95225" s="30"/>
      <c r="AV95225" s="30"/>
    </row>
    <row r="95233" spans="45:48" x14ac:dyDescent="0.2">
      <c r="AS95233" s="30"/>
      <c r="AT95233" s="30"/>
      <c r="AU95233" s="30"/>
      <c r="AV95233" s="30"/>
    </row>
    <row r="95241" spans="45:48" x14ac:dyDescent="0.2">
      <c r="AS95241" s="30"/>
      <c r="AT95241" s="30"/>
      <c r="AU95241" s="30"/>
      <c r="AV95241" s="30"/>
    </row>
    <row r="95249" spans="45:48" x14ac:dyDescent="0.2">
      <c r="AS95249" s="30"/>
      <c r="AT95249" s="30"/>
      <c r="AU95249" s="30"/>
      <c r="AV95249" s="30"/>
    </row>
    <row r="95257" spans="45:48" x14ac:dyDescent="0.2">
      <c r="AS95257" s="30"/>
      <c r="AT95257" s="30"/>
      <c r="AU95257" s="30"/>
      <c r="AV95257" s="30"/>
    </row>
    <row r="95265" spans="45:48" x14ac:dyDescent="0.2">
      <c r="AS95265" s="30"/>
      <c r="AT95265" s="30"/>
      <c r="AU95265" s="30"/>
      <c r="AV95265" s="30"/>
    </row>
    <row r="95273" spans="45:48" x14ac:dyDescent="0.2">
      <c r="AS95273" s="30"/>
      <c r="AT95273" s="30"/>
      <c r="AU95273" s="30"/>
      <c r="AV95273" s="30"/>
    </row>
    <row r="95281" spans="45:48" x14ac:dyDescent="0.2">
      <c r="AS95281" s="30"/>
      <c r="AT95281" s="30"/>
      <c r="AU95281" s="30"/>
      <c r="AV95281" s="30"/>
    </row>
    <row r="95289" spans="45:48" x14ac:dyDescent="0.2">
      <c r="AS95289" s="30"/>
      <c r="AT95289" s="30"/>
      <c r="AU95289" s="30"/>
      <c r="AV95289" s="30"/>
    </row>
    <row r="95297" spans="45:48" x14ac:dyDescent="0.2">
      <c r="AS95297" s="30"/>
      <c r="AT95297" s="30"/>
      <c r="AU95297" s="30"/>
      <c r="AV95297" s="30"/>
    </row>
    <row r="95305" spans="45:48" x14ac:dyDescent="0.2">
      <c r="AS95305" s="30"/>
      <c r="AT95305" s="30"/>
      <c r="AU95305" s="30"/>
      <c r="AV95305" s="30"/>
    </row>
    <row r="95313" spans="45:48" x14ac:dyDescent="0.2">
      <c r="AS95313" s="30"/>
      <c r="AT95313" s="30"/>
      <c r="AU95313" s="30"/>
      <c r="AV95313" s="30"/>
    </row>
    <row r="95321" spans="45:48" x14ac:dyDescent="0.2">
      <c r="AS95321" s="30"/>
      <c r="AT95321" s="30"/>
      <c r="AU95321" s="30"/>
      <c r="AV95321" s="30"/>
    </row>
    <row r="95329" spans="45:48" x14ac:dyDescent="0.2">
      <c r="AS95329" s="30"/>
      <c r="AT95329" s="30"/>
      <c r="AU95329" s="30"/>
      <c r="AV95329" s="30"/>
    </row>
    <row r="95337" spans="45:48" x14ac:dyDescent="0.2">
      <c r="AS95337" s="30"/>
      <c r="AT95337" s="30"/>
      <c r="AU95337" s="30"/>
      <c r="AV95337" s="30"/>
    </row>
    <row r="95345" spans="45:48" x14ac:dyDescent="0.2">
      <c r="AS95345" s="30"/>
      <c r="AT95345" s="30"/>
      <c r="AU95345" s="30"/>
      <c r="AV95345" s="30"/>
    </row>
    <row r="95353" spans="45:48" x14ac:dyDescent="0.2">
      <c r="AS95353" s="30"/>
      <c r="AT95353" s="30"/>
      <c r="AU95353" s="30"/>
      <c r="AV95353" s="30"/>
    </row>
    <row r="95361" spans="45:48" x14ac:dyDescent="0.2">
      <c r="AS95361" s="30"/>
      <c r="AT95361" s="30"/>
      <c r="AU95361" s="30"/>
      <c r="AV95361" s="30"/>
    </row>
    <row r="95369" spans="45:48" x14ac:dyDescent="0.2">
      <c r="AS95369" s="30"/>
      <c r="AT95369" s="30"/>
      <c r="AU95369" s="30"/>
      <c r="AV95369" s="30"/>
    </row>
    <row r="95377" spans="45:48" x14ac:dyDescent="0.2">
      <c r="AS95377" s="30"/>
      <c r="AT95377" s="30"/>
      <c r="AU95377" s="30"/>
      <c r="AV95377" s="30"/>
    </row>
    <row r="95385" spans="45:48" x14ac:dyDescent="0.2">
      <c r="AS95385" s="30"/>
      <c r="AT95385" s="30"/>
      <c r="AU95385" s="30"/>
      <c r="AV95385" s="30"/>
    </row>
    <row r="95393" spans="45:48" x14ac:dyDescent="0.2">
      <c r="AS95393" s="30"/>
      <c r="AT95393" s="30"/>
      <c r="AU95393" s="30"/>
      <c r="AV95393" s="30"/>
    </row>
    <row r="95401" spans="45:48" x14ac:dyDescent="0.2">
      <c r="AS95401" s="30"/>
      <c r="AT95401" s="30"/>
      <c r="AU95401" s="30"/>
      <c r="AV95401" s="30"/>
    </row>
    <row r="95409" spans="45:48" x14ac:dyDescent="0.2">
      <c r="AS95409" s="30"/>
      <c r="AT95409" s="30"/>
      <c r="AU95409" s="30"/>
      <c r="AV95409" s="30"/>
    </row>
    <row r="95417" spans="45:48" x14ac:dyDescent="0.2">
      <c r="AS95417" s="30"/>
      <c r="AT95417" s="30"/>
      <c r="AU95417" s="30"/>
      <c r="AV95417" s="30"/>
    </row>
    <row r="95425" spans="45:48" x14ac:dyDescent="0.2">
      <c r="AS95425" s="30"/>
      <c r="AT95425" s="30"/>
      <c r="AU95425" s="30"/>
      <c r="AV95425" s="30"/>
    </row>
    <row r="95433" spans="45:48" x14ac:dyDescent="0.2">
      <c r="AS95433" s="30"/>
      <c r="AT95433" s="30"/>
      <c r="AU95433" s="30"/>
      <c r="AV95433" s="30"/>
    </row>
    <row r="95441" spans="45:48" x14ac:dyDescent="0.2">
      <c r="AS95441" s="30"/>
      <c r="AT95441" s="30"/>
      <c r="AU95441" s="30"/>
      <c r="AV95441" s="30"/>
    </row>
    <row r="95449" spans="45:48" x14ac:dyDescent="0.2">
      <c r="AS95449" s="30"/>
      <c r="AT95449" s="30"/>
      <c r="AU95449" s="30"/>
      <c r="AV95449" s="30"/>
    </row>
    <row r="95457" spans="45:48" x14ac:dyDescent="0.2">
      <c r="AS95457" s="30"/>
      <c r="AT95457" s="30"/>
      <c r="AU95457" s="30"/>
      <c r="AV95457" s="30"/>
    </row>
    <row r="95465" spans="45:48" x14ac:dyDescent="0.2">
      <c r="AS95465" s="30"/>
      <c r="AT95465" s="30"/>
      <c r="AU95465" s="30"/>
      <c r="AV95465" s="30"/>
    </row>
    <row r="95473" spans="45:48" x14ac:dyDescent="0.2">
      <c r="AS95473" s="30"/>
      <c r="AT95473" s="30"/>
      <c r="AU95473" s="30"/>
      <c r="AV95473" s="30"/>
    </row>
    <row r="95481" spans="45:48" x14ac:dyDescent="0.2">
      <c r="AS95481" s="30"/>
      <c r="AT95481" s="30"/>
      <c r="AU95481" s="30"/>
      <c r="AV95481" s="30"/>
    </row>
    <row r="95489" spans="45:48" x14ac:dyDescent="0.2">
      <c r="AS95489" s="30"/>
      <c r="AT95489" s="30"/>
      <c r="AU95489" s="30"/>
      <c r="AV95489" s="30"/>
    </row>
    <row r="95497" spans="45:48" x14ac:dyDescent="0.2">
      <c r="AS95497" s="30"/>
      <c r="AT95497" s="30"/>
      <c r="AU95497" s="30"/>
      <c r="AV95497" s="30"/>
    </row>
    <row r="95505" spans="45:48" x14ac:dyDescent="0.2">
      <c r="AS95505" s="30"/>
      <c r="AT95505" s="30"/>
      <c r="AU95505" s="30"/>
      <c r="AV95505" s="30"/>
    </row>
    <row r="95513" spans="45:48" x14ac:dyDescent="0.2">
      <c r="AS95513" s="30"/>
      <c r="AT95513" s="30"/>
      <c r="AU95513" s="30"/>
      <c r="AV95513" s="30"/>
    </row>
    <row r="95521" spans="45:48" x14ac:dyDescent="0.2">
      <c r="AS95521" s="30"/>
      <c r="AT95521" s="30"/>
      <c r="AU95521" s="30"/>
      <c r="AV95521" s="30"/>
    </row>
    <row r="95529" spans="45:48" x14ac:dyDescent="0.2">
      <c r="AS95529" s="30"/>
      <c r="AT95529" s="30"/>
      <c r="AU95529" s="30"/>
      <c r="AV95529" s="30"/>
    </row>
    <row r="95537" spans="45:48" x14ac:dyDescent="0.2">
      <c r="AS95537" s="30"/>
      <c r="AT95537" s="30"/>
      <c r="AU95537" s="30"/>
      <c r="AV95537" s="30"/>
    </row>
    <row r="95545" spans="45:48" x14ac:dyDescent="0.2">
      <c r="AS95545" s="30"/>
      <c r="AT95545" s="30"/>
      <c r="AU95545" s="30"/>
      <c r="AV95545" s="30"/>
    </row>
    <row r="95553" spans="45:48" x14ac:dyDescent="0.2">
      <c r="AS95553" s="30"/>
      <c r="AT95553" s="30"/>
      <c r="AU95553" s="30"/>
      <c r="AV95553" s="30"/>
    </row>
    <row r="95561" spans="45:48" x14ac:dyDescent="0.2">
      <c r="AS95561" s="30"/>
      <c r="AT95561" s="30"/>
      <c r="AU95561" s="30"/>
      <c r="AV95561" s="30"/>
    </row>
    <row r="95569" spans="45:48" x14ac:dyDescent="0.2">
      <c r="AS95569" s="30"/>
      <c r="AT95569" s="30"/>
      <c r="AU95569" s="30"/>
      <c r="AV95569" s="30"/>
    </row>
    <row r="95577" spans="45:48" x14ac:dyDescent="0.2">
      <c r="AS95577" s="30"/>
      <c r="AT95577" s="30"/>
      <c r="AU95577" s="30"/>
      <c r="AV95577" s="30"/>
    </row>
    <row r="95585" spans="45:48" x14ac:dyDescent="0.2">
      <c r="AS95585" s="30"/>
      <c r="AT95585" s="30"/>
      <c r="AU95585" s="30"/>
      <c r="AV95585" s="30"/>
    </row>
    <row r="95593" spans="45:48" x14ac:dyDescent="0.2">
      <c r="AS95593" s="30"/>
      <c r="AT95593" s="30"/>
      <c r="AU95593" s="30"/>
      <c r="AV95593" s="30"/>
    </row>
    <row r="95601" spans="45:48" x14ac:dyDescent="0.2">
      <c r="AS95601" s="30"/>
      <c r="AT95601" s="30"/>
      <c r="AU95601" s="30"/>
      <c r="AV95601" s="30"/>
    </row>
    <row r="95609" spans="45:48" x14ac:dyDescent="0.2">
      <c r="AS95609" s="30"/>
      <c r="AT95609" s="30"/>
      <c r="AU95609" s="30"/>
      <c r="AV95609" s="30"/>
    </row>
    <row r="95617" spans="45:48" x14ac:dyDescent="0.2">
      <c r="AS95617" s="30"/>
      <c r="AT95617" s="30"/>
      <c r="AU95617" s="30"/>
      <c r="AV95617" s="30"/>
    </row>
    <row r="95625" spans="45:48" x14ac:dyDescent="0.2">
      <c r="AS95625" s="30"/>
      <c r="AT95625" s="30"/>
      <c r="AU95625" s="30"/>
      <c r="AV95625" s="30"/>
    </row>
    <row r="95633" spans="45:48" x14ac:dyDescent="0.2">
      <c r="AS95633" s="30"/>
      <c r="AT95633" s="30"/>
      <c r="AU95633" s="30"/>
      <c r="AV95633" s="30"/>
    </row>
    <row r="95641" spans="45:48" x14ac:dyDescent="0.2">
      <c r="AS95641" s="30"/>
      <c r="AT95641" s="30"/>
      <c r="AU95641" s="30"/>
      <c r="AV95641" s="30"/>
    </row>
    <row r="95649" spans="45:48" x14ac:dyDescent="0.2">
      <c r="AS95649" s="30"/>
      <c r="AT95649" s="30"/>
      <c r="AU95649" s="30"/>
      <c r="AV95649" s="30"/>
    </row>
    <row r="95657" spans="45:48" x14ac:dyDescent="0.2">
      <c r="AS95657" s="30"/>
      <c r="AT95657" s="30"/>
      <c r="AU95657" s="30"/>
      <c r="AV95657" s="30"/>
    </row>
    <row r="95665" spans="45:48" x14ac:dyDescent="0.2">
      <c r="AS95665" s="30"/>
      <c r="AT95665" s="30"/>
      <c r="AU95665" s="30"/>
      <c r="AV95665" s="30"/>
    </row>
    <row r="95673" spans="45:48" x14ac:dyDescent="0.2">
      <c r="AS95673" s="30"/>
      <c r="AT95673" s="30"/>
      <c r="AU95673" s="30"/>
      <c r="AV95673" s="30"/>
    </row>
    <row r="95681" spans="45:48" x14ac:dyDescent="0.2">
      <c r="AS95681" s="30"/>
      <c r="AT95681" s="30"/>
      <c r="AU95681" s="30"/>
      <c r="AV95681" s="30"/>
    </row>
    <row r="95689" spans="45:48" x14ac:dyDescent="0.2">
      <c r="AS95689" s="30"/>
      <c r="AT95689" s="30"/>
      <c r="AU95689" s="30"/>
      <c r="AV95689" s="30"/>
    </row>
    <row r="95697" spans="45:48" x14ac:dyDescent="0.2">
      <c r="AS95697" s="30"/>
      <c r="AT95697" s="30"/>
      <c r="AU95697" s="30"/>
      <c r="AV95697" s="30"/>
    </row>
    <row r="95705" spans="45:48" x14ac:dyDescent="0.2">
      <c r="AS95705" s="30"/>
      <c r="AT95705" s="30"/>
      <c r="AU95705" s="30"/>
      <c r="AV95705" s="30"/>
    </row>
    <row r="95713" spans="45:48" x14ac:dyDescent="0.2">
      <c r="AS95713" s="30"/>
      <c r="AT95713" s="30"/>
      <c r="AU95713" s="30"/>
      <c r="AV95713" s="30"/>
    </row>
    <row r="95721" spans="45:48" x14ac:dyDescent="0.2">
      <c r="AS95721" s="30"/>
      <c r="AT95721" s="30"/>
      <c r="AU95721" s="30"/>
      <c r="AV95721" s="30"/>
    </row>
    <row r="95729" spans="45:48" x14ac:dyDescent="0.2">
      <c r="AS95729" s="30"/>
      <c r="AT95729" s="30"/>
      <c r="AU95729" s="30"/>
      <c r="AV95729" s="30"/>
    </row>
    <row r="95737" spans="45:48" x14ac:dyDescent="0.2">
      <c r="AS95737" s="30"/>
      <c r="AT95737" s="30"/>
      <c r="AU95737" s="30"/>
      <c r="AV95737" s="30"/>
    </row>
    <row r="95745" spans="45:48" x14ac:dyDescent="0.2">
      <c r="AS95745" s="30"/>
      <c r="AT95745" s="30"/>
      <c r="AU95745" s="30"/>
      <c r="AV95745" s="30"/>
    </row>
    <row r="95753" spans="45:48" x14ac:dyDescent="0.2">
      <c r="AS95753" s="30"/>
      <c r="AT95753" s="30"/>
      <c r="AU95753" s="30"/>
      <c r="AV95753" s="30"/>
    </row>
    <row r="95761" spans="45:48" x14ac:dyDescent="0.2">
      <c r="AS95761" s="30"/>
      <c r="AT95761" s="30"/>
      <c r="AU95761" s="30"/>
      <c r="AV95761" s="30"/>
    </row>
    <row r="95769" spans="45:48" x14ac:dyDescent="0.2">
      <c r="AS95769" s="30"/>
      <c r="AT95769" s="30"/>
      <c r="AU95769" s="30"/>
      <c r="AV95769" s="30"/>
    </row>
    <row r="95777" spans="45:48" x14ac:dyDescent="0.2">
      <c r="AS95777" s="30"/>
      <c r="AT95777" s="30"/>
      <c r="AU95777" s="30"/>
      <c r="AV95777" s="30"/>
    </row>
    <row r="95785" spans="45:48" x14ac:dyDescent="0.2">
      <c r="AS95785" s="30"/>
      <c r="AT95785" s="30"/>
      <c r="AU95785" s="30"/>
      <c r="AV95785" s="30"/>
    </row>
    <row r="95793" spans="45:48" x14ac:dyDescent="0.2">
      <c r="AS95793" s="30"/>
      <c r="AT95793" s="30"/>
      <c r="AU95793" s="30"/>
      <c r="AV95793" s="30"/>
    </row>
    <row r="95801" spans="45:48" x14ac:dyDescent="0.2">
      <c r="AS95801" s="30"/>
      <c r="AT95801" s="30"/>
      <c r="AU95801" s="30"/>
      <c r="AV95801" s="30"/>
    </row>
    <row r="95809" spans="45:48" x14ac:dyDescent="0.2">
      <c r="AS95809" s="30"/>
      <c r="AT95809" s="30"/>
      <c r="AU95809" s="30"/>
      <c r="AV95809" s="30"/>
    </row>
    <row r="95817" spans="45:48" x14ac:dyDescent="0.2">
      <c r="AS95817" s="30"/>
      <c r="AT95817" s="30"/>
      <c r="AU95817" s="30"/>
      <c r="AV95817" s="30"/>
    </row>
    <row r="95825" spans="45:48" x14ac:dyDescent="0.2">
      <c r="AS95825" s="30"/>
      <c r="AT95825" s="30"/>
      <c r="AU95825" s="30"/>
      <c r="AV95825" s="30"/>
    </row>
    <row r="95833" spans="45:48" x14ac:dyDescent="0.2">
      <c r="AS95833" s="30"/>
      <c r="AT95833" s="30"/>
      <c r="AU95833" s="30"/>
      <c r="AV95833" s="30"/>
    </row>
    <row r="95841" spans="45:48" x14ac:dyDescent="0.2">
      <c r="AS95841" s="30"/>
      <c r="AT95841" s="30"/>
      <c r="AU95841" s="30"/>
      <c r="AV95841" s="30"/>
    </row>
    <row r="95849" spans="45:48" x14ac:dyDescent="0.2">
      <c r="AS95849" s="30"/>
      <c r="AT95849" s="30"/>
      <c r="AU95849" s="30"/>
      <c r="AV95849" s="30"/>
    </row>
    <row r="95857" spans="45:48" x14ac:dyDescent="0.2">
      <c r="AS95857" s="30"/>
      <c r="AT95857" s="30"/>
      <c r="AU95857" s="30"/>
      <c r="AV95857" s="30"/>
    </row>
    <row r="95865" spans="45:48" x14ac:dyDescent="0.2">
      <c r="AS95865" s="30"/>
      <c r="AT95865" s="30"/>
      <c r="AU95865" s="30"/>
      <c r="AV95865" s="30"/>
    </row>
    <row r="95873" spans="45:48" x14ac:dyDescent="0.2">
      <c r="AS95873" s="30"/>
      <c r="AT95873" s="30"/>
      <c r="AU95873" s="30"/>
      <c r="AV95873" s="30"/>
    </row>
    <row r="95881" spans="45:48" x14ac:dyDescent="0.2">
      <c r="AS95881" s="30"/>
      <c r="AT95881" s="30"/>
      <c r="AU95881" s="30"/>
      <c r="AV95881" s="30"/>
    </row>
    <row r="95889" spans="45:48" x14ac:dyDescent="0.2">
      <c r="AS95889" s="30"/>
      <c r="AT95889" s="30"/>
      <c r="AU95889" s="30"/>
      <c r="AV95889" s="30"/>
    </row>
    <row r="95897" spans="45:48" x14ac:dyDescent="0.2">
      <c r="AS95897" s="30"/>
      <c r="AT95897" s="30"/>
      <c r="AU95897" s="30"/>
      <c r="AV95897" s="30"/>
    </row>
    <row r="95905" spans="45:48" x14ac:dyDescent="0.2">
      <c r="AS95905" s="30"/>
      <c r="AT95905" s="30"/>
      <c r="AU95905" s="30"/>
      <c r="AV95905" s="30"/>
    </row>
    <row r="95913" spans="45:48" x14ac:dyDescent="0.2">
      <c r="AS95913" s="30"/>
      <c r="AT95913" s="30"/>
      <c r="AU95913" s="30"/>
      <c r="AV95913" s="30"/>
    </row>
    <row r="95921" spans="45:48" x14ac:dyDescent="0.2">
      <c r="AS95921" s="30"/>
      <c r="AT95921" s="30"/>
      <c r="AU95921" s="30"/>
      <c r="AV95921" s="30"/>
    </row>
    <row r="95929" spans="45:48" x14ac:dyDescent="0.2">
      <c r="AS95929" s="30"/>
      <c r="AT95929" s="30"/>
      <c r="AU95929" s="30"/>
      <c r="AV95929" s="30"/>
    </row>
    <row r="95937" spans="45:48" x14ac:dyDescent="0.2">
      <c r="AS95937" s="30"/>
      <c r="AT95937" s="30"/>
      <c r="AU95937" s="30"/>
      <c r="AV95937" s="30"/>
    </row>
    <row r="95945" spans="45:48" x14ac:dyDescent="0.2">
      <c r="AS95945" s="30"/>
      <c r="AT95945" s="30"/>
      <c r="AU95945" s="30"/>
      <c r="AV95945" s="30"/>
    </row>
    <row r="95953" spans="45:48" x14ac:dyDescent="0.2">
      <c r="AS95953" s="30"/>
      <c r="AT95953" s="30"/>
      <c r="AU95953" s="30"/>
      <c r="AV95953" s="30"/>
    </row>
    <row r="95961" spans="45:48" x14ac:dyDescent="0.2">
      <c r="AS95961" s="30"/>
      <c r="AT95961" s="30"/>
      <c r="AU95961" s="30"/>
      <c r="AV95961" s="30"/>
    </row>
    <row r="95969" spans="45:48" x14ac:dyDescent="0.2">
      <c r="AS95969" s="30"/>
      <c r="AT95969" s="30"/>
      <c r="AU95969" s="30"/>
      <c r="AV95969" s="30"/>
    </row>
    <row r="95977" spans="45:48" x14ac:dyDescent="0.2">
      <c r="AS95977" s="30"/>
      <c r="AT95977" s="30"/>
      <c r="AU95977" s="30"/>
      <c r="AV95977" s="30"/>
    </row>
    <row r="95985" spans="45:48" x14ac:dyDescent="0.2">
      <c r="AS95985" s="30"/>
      <c r="AT95985" s="30"/>
      <c r="AU95985" s="30"/>
      <c r="AV95985" s="30"/>
    </row>
    <row r="95993" spans="45:48" x14ac:dyDescent="0.2">
      <c r="AS95993" s="30"/>
      <c r="AT95993" s="30"/>
      <c r="AU95993" s="30"/>
      <c r="AV95993" s="30"/>
    </row>
    <row r="96001" spans="45:48" x14ac:dyDescent="0.2">
      <c r="AS96001" s="30"/>
      <c r="AT96001" s="30"/>
      <c r="AU96001" s="30"/>
      <c r="AV96001" s="30"/>
    </row>
    <row r="96009" spans="45:48" x14ac:dyDescent="0.2">
      <c r="AS96009" s="30"/>
      <c r="AT96009" s="30"/>
      <c r="AU96009" s="30"/>
      <c r="AV96009" s="30"/>
    </row>
    <row r="96017" spans="45:48" x14ac:dyDescent="0.2">
      <c r="AS96017" s="30"/>
      <c r="AT96017" s="30"/>
      <c r="AU96017" s="30"/>
      <c r="AV96017" s="30"/>
    </row>
    <row r="96025" spans="45:48" x14ac:dyDescent="0.2">
      <c r="AS96025" s="30"/>
      <c r="AT96025" s="30"/>
      <c r="AU96025" s="30"/>
      <c r="AV96025" s="30"/>
    </row>
    <row r="96033" spans="45:48" x14ac:dyDescent="0.2">
      <c r="AS96033" s="30"/>
      <c r="AT96033" s="30"/>
      <c r="AU96033" s="30"/>
      <c r="AV96033" s="30"/>
    </row>
    <row r="96041" spans="45:48" x14ac:dyDescent="0.2">
      <c r="AS96041" s="30"/>
      <c r="AT96041" s="30"/>
      <c r="AU96041" s="30"/>
      <c r="AV96041" s="30"/>
    </row>
    <row r="96049" spans="45:48" x14ac:dyDescent="0.2">
      <c r="AS96049" s="30"/>
      <c r="AT96049" s="30"/>
      <c r="AU96049" s="30"/>
      <c r="AV96049" s="30"/>
    </row>
    <row r="96057" spans="45:48" x14ac:dyDescent="0.2">
      <c r="AS96057" s="30"/>
      <c r="AT96057" s="30"/>
      <c r="AU96057" s="30"/>
      <c r="AV96057" s="30"/>
    </row>
    <row r="96065" spans="45:48" x14ac:dyDescent="0.2">
      <c r="AS96065" s="30"/>
      <c r="AT96065" s="30"/>
      <c r="AU96065" s="30"/>
      <c r="AV96065" s="30"/>
    </row>
    <row r="96073" spans="45:48" x14ac:dyDescent="0.2">
      <c r="AS96073" s="30"/>
      <c r="AT96073" s="30"/>
      <c r="AU96073" s="30"/>
      <c r="AV96073" s="30"/>
    </row>
    <row r="96081" spans="45:48" x14ac:dyDescent="0.2">
      <c r="AS96081" s="30"/>
      <c r="AT96081" s="30"/>
      <c r="AU96081" s="30"/>
      <c r="AV96081" s="30"/>
    </row>
    <row r="96089" spans="45:48" x14ac:dyDescent="0.2">
      <c r="AS96089" s="30"/>
      <c r="AT96089" s="30"/>
      <c r="AU96089" s="30"/>
      <c r="AV96089" s="30"/>
    </row>
    <row r="96097" spans="45:48" x14ac:dyDescent="0.2">
      <c r="AS96097" s="30"/>
      <c r="AT96097" s="30"/>
      <c r="AU96097" s="30"/>
      <c r="AV96097" s="30"/>
    </row>
    <row r="96105" spans="45:48" x14ac:dyDescent="0.2">
      <c r="AS96105" s="30"/>
      <c r="AT96105" s="30"/>
      <c r="AU96105" s="30"/>
      <c r="AV96105" s="30"/>
    </row>
    <row r="96113" spans="45:48" x14ac:dyDescent="0.2">
      <c r="AS96113" s="30"/>
      <c r="AT96113" s="30"/>
      <c r="AU96113" s="30"/>
      <c r="AV96113" s="30"/>
    </row>
    <row r="96121" spans="45:48" x14ac:dyDescent="0.2">
      <c r="AS96121" s="30"/>
      <c r="AT96121" s="30"/>
      <c r="AU96121" s="30"/>
      <c r="AV96121" s="30"/>
    </row>
    <row r="96129" spans="45:48" x14ac:dyDescent="0.2">
      <c r="AS96129" s="30"/>
      <c r="AT96129" s="30"/>
      <c r="AU96129" s="30"/>
      <c r="AV96129" s="30"/>
    </row>
    <row r="96137" spans="45:48" x14ac:dyDescent="0.2">
      <c r="AS96137" s="30"/>
      <c r="AT96137" s="30"/>
      <c r="AU96137" s="30"/>
      <c r="AV96137" s="30"/>
    </row>
    <row r="96145" spans="45:48" x14ac:dyDescent="0.2">
      <c r="AS96145" s="30"/>
      <c r="AT96145" s="30"/>
      <c r="AU96145" s="30"/>
      <c r="AV96145" s="30"/>
    </row>
    <row r="96153" spans="45:48" x14ac:dyDescent="0.2">
      <c r="AS96153" s="30"/>
      <c r="AT96153" s="30"/>
      <c r="AU96153" s="30"/>
      <c r="AV96153" s="30"/>
    </row>
    <row r="96161" spans="45:48" x14ac:dyDescent="0.2">
      <c r="AS96161" s="30"/>
      <c r="AT96161" s="30"/>
      <c r="AU96161" s="30"/>
      <c r="AV96161" s="30"/>
    </row>
    <row r="96169" spans="45:48" x14ac:dyDescent="0.2">
      <c r="AS96169" s="30"/>
      <c r="AT96169" s="30"/>
      <c r="AU96169" s="30"/>
      <c r="AV96169" s="30"/>
    </row>
    <row r="96177" spans="45:48" x14ac:dyDescent="0.2">
      <c r="AS96177" s="30"/>
      <c r="AT96177" s="30"/>
      <c r="AU96177" s="30"/>
      <c r="AV96177" s="30"/>
    </row>
    <row r="96185" spans="45:48" x14ac:dyDescent="0.2">
      <c r="AS96185" s="30"/>
      <c r="AT96185" s="30"/>
      <c r="AU96185" s="30"/>
      <c r="AV96185" s="30"/>
    </row>
    <row r="96193" spans="45:48" x14ac:dyDescent="0.2">
      <c r="AS96193" s="30"/>
      <c r="AT96193" s="30"/>
      <c r="AU96193" s="30"/>
      <c r="AV96193" s="30"/>
    </row>
    <row r="96201" spans="45:48" x14ac:dyDescent="0.2">
      <c r="AS96201" s="30"/>
      <c r="AT96201" s="30"/>
      <c r="AU96201" s="30"/>
      <c r="AV96201" s="30"/>
    </row>
    <row r="96209" spans="45:48" x14ac:dyDescent="0.2">
      <c r="AS96209" s="30"/>
      <c r="AT96209" s="30"/>
      <c r="AU96209" s="30"/>
      <c r="AV96209" s="30"/>
    </row>
    <row r="96217" spans="45:48" x14ac:dyDescent="0.2">
      <c r="AS96217" s="30"/>
      <c r="AT96217" s="30"/>
      <c r="AU96217" s="30"/>
      <c r="AV96217" s="30"/>
    </row>
    <row r="96225" spans="45:48" x14ac:dyDescent="0.2">
      <c r="AS96225" s="30"/>
      <c r="AT96225" s="30"/>
      <c r="AU96225" s="30"/>
      <c r="AV96225" s="30"/>
    </row>
    <row r="96233" spans="45:48" x14ac:dyDescent="0.2">
      <c r="AS96233" s="30"/>
      <c r="AT96233" s="30"/>
      <c r="AU96233" s="30"/>
      <c r="AV96233" s="30"/>
    </row>
    <row r="96241" spans="45:48" x14ac:dyDescent="0.2">
      <c r="AS96241" s="30"/>
      <c r="AT96241" s="30"/>
      <c r="AU96241" s="30"/>
      <c r="AV96241" s="30"/>
    </row>
    <row r="96249" spans="45:48" x14ac:dyDescent="0.2">
      <c r="AS96249" s="30"/>
      <c r="AT96249" s="30"/>
      <c r="AU96249" s="30"/>
      <c r="AV96249" s="30"/>
    </row>
    <row r="96257" spans="45:48" x14ac:dyDescent="0.2">
      <c r="AS96257" s="30"/>
      <c r="AT96257" s="30"/>
      <c r="AU96257" s="30"/>
      <c r="AV96257" s="30"/>
    </row>
    <row r="96265" spans="45:48" x14ac:dyDescent="0.2">
      <c r="AS96265" s="30"/>
      <c r="AT96265" s="30"/>
      <c r="AU96265" s="30"/>
      <c r="AV96265" s="30"/>
    </row>
    <row r="96273" spans="45:48" x14ac:dyDescent="0.2">
      <c r="AS96273" s="30"/>
      <c r="AT96273" s="30"/>
      <c r="AU96273" s="30"/>
      <c r="AV96273" s="30"/>
    </row>
    <row r="96281" spans="45:48" x14ac:dyDescent="0.2">
      <c r="AS96281" s="30"/>
      <c r="AT96281" s="30"/>
      <c r="AU96281" s="30"/>
      <c r="AV96281" s="30"/>
    </row>
    <row r="96289" spans="45:48" x14ac:dyDescent="0.2">
      <c r="AS96289" s="30"/>
      <c r="AT96289" s="30"/>
      <c r="AU96289" s="30"/>
      <c r="AV96289" s="30"/>
    </row>
    <row r="96297" spans="45:48" x14ac:dyDescent="0.2">
      <c r="AS96297" s="30"/>
      <c r="AT96297" s="30"/>
      <c r="AU96297" s="30"/>
      <c r="AV96297" s="30"/>
    </row>
    <row r="96305" spans="45:48" x14ac:dyDescent="0.2">
      <c r="AS96305" s="30"/>
      <c r="AT96305" s="30"/>
      <c r="AU96305" s="30"/>
      <c r="AV96305" s="30"/>
    </row>
    <row r="96313" spans="45:48" x14ac:dyDescent="0.2">
      <c r="AS96313" s="30"/>
      <c r="AT96313" s="30"/>
      <c r="AU96313" s="30"/>
      <c r="AV96313" s="30"/>
    </row>
    <row r="96321" spans="45:48" x14ac:dyDescent="0.2">
      <c r="AS96321" s="30"/>
      <c r="AT96321" s="30"/>
      <c r="AU96321" s="30"/>
      <c r="AV96321" s="30"/>
    </row>
    <row r="96329" spans="45:48" x14ac:dyDescent="0.2">
      <c r="AS96329" s="30"/>
      <c r="AT96329" s="30"/>
      <c r="AU96329" s="30"/>
      <c r="AV96329" s="30"/>
    </row>
    <row r="96337" spans="45:48" x14ac:dyDescent="0.2">
      <c r="AS96337" s="30"/>
      <c r="AT96337" s="30"/>
      <c r="AU96337" s="30"/>
      <c r="AV96337" s="30"/>
    </row>
    <row r="96345" spans="45:48" x14ac:dyDescent="0.2">
      <c r="AS96345" s="30"/>
      <c r="AT96345" s="30"/>
      <c r="AU96345" s="30"/>
      <c r="AV96345" s="30"/>
    </row>
    <row r="96353" spans="45:48" x14ac:dyDescent="0.2">
      <c r="AS96353" s="30"/>
      <c r="AT96353" s="30"/>
      <c r="AU96353" s="30"/>
      <c r="AV96353" s="30"/>
    </row>
    <row r="96361" spans="45:48" x14ac:dyDescent="0.2">
      <c r="AS96361" s="30"/>
      <c r="AT96361" s="30"/>
      <c r="AU96361" s="30"/>
      <c r="AV96361" s="30"/>
    </row>
    <row r="96369" spans="45:48" x14ac:dyDescent="0.2">
      <c r="AS96369" s="30"/>
      <c r="AT96369" s="30"/>
      <c r="AU96369" s="30"/>
      <c r="AV96369" s="30"/>
    </row>
    <row r="96377" spans="45:48" x14ac:dyDescent="0.2">
      <c r="AS96377" s="30"/>
      <c r="AT96377" s="30"/>
      <c r="AU96377" s="30"/>
      <c r="AV96377" s="30"/>
    </row>
    <row r="96385" spans="45:48" x14ac:dyDescent="0.2">
      <c r="AS96385" s="30"/>
      <c r="AT96385" s="30"/>
      <c r="AU96385" s="30"/>
      <c r="AV96385" s="30"/>
    </row>
    <row r="96393" spans="45:48" x14ac:dyDescent="0.2">
      <c r="AS96393" s="30"/>
      <c r="AT96393" s="30"/>
      <c r="AU96393" s="30"/>
      <c r="AV96393" s="30"/>
    </row>
    <row r="96401" spans="45:48" x14ac:dyDescent="0.2">
      <c r="AS96401" s="30"/>
      <c r="AT96401" s="30"/>
      <c r="AU96401" s="30"/>
      <c r="AV96401" s="30"/>
    </row>
    <row r="96409" spans="45:48" x14ac:dyDescent="0.2">
      <c r="AS96409" s="30"/>
      <c r="AT96409" s="30"/>
      <c r="AU96409" s="30"/>
      <c r="AV96409" s="30"/>
    </row>
    <row r="96417" spans="45:48" x14ac:dyDescent="0.2">
      <c r="AS96417" s="30"/>
      <c r="AT96417" s="30"/>
      <c r="AU96417" s="30"/>
      <c r="AV96417" s="30"/>
    </row>
    <row r="96425" spans="45:48" x14ac:dyDescent="0.2">
      <c r="AS96425" s="30"/>
      <c r="AT96425" s="30"/>
      <c r="AU96425" s="30"/>
      <c r="AV96425" s="30"/>
    </row>
    <row r="96433" spans="45:48" x14ac:dyDescent="0.2">
      <c r="AS96433" s="30"/>
      <c r="AT96433" s="30"/>
      <c r="AU96433" s="30"/>
      <c r="AV96433" s="30"/>
    </row>
    <row r="96441" spans="45:48" x14ac:dyDescent="0.2">
      <c r="AS96441" s="30"/>
      <c r="AT96441" s="30"/>
      <c r="AU96441" s="30"/>
      <c r="AV96441" s="30"/>
    </row>
    <row r="96449" spans="45:48" x14ac:dyDescent="0.2">
      <c r="AS96449" s="30"/>
      <c r="AT96449" s="30"/>
      <c r="AU96449" s="30"/>
      <c r="AV96449" s="30"/>
    </row>
    <row r="96457" spans="45:48" x14ac:dyDescent="0.2">
      <c r="AS96457" s="30"/>
      <c r="AT96457" s="30"/>
      <c r="AU96457" s="30"/>
      <c r="AV96457" s="30"/>
    </row>
    <row r="96465" spans="45:48" x14ac:dyDescent="0.2">
      <c r="AS96465" s="30"/>
      <c r="AT96465" s="30"/>
      <c r="AU96465" s="30"/>
      <c r="AV96465" s="30"/>
    </row>
    <row r="96473" spans="45:48" x14ac:dyDescent="0.2">
      <c r="AS96473" s="30"/>
      <c r="AT96473" s="30"/>
      <c r="AU96473" s="30"/>
      <c r="AV96473" s="30"/>
    </row>
    <row r="96481" spans="45:48" x14ac:dyDescent="0.2">
      <c r="AS96481" s="30"/>
      <c r="AT96481" s="30"/>
      <c r="AU96481" s="30"/>
      <c r="AV96481" s="30"/>
    </row>
    <row r="96489" spans="45:48" x14ac:dyDescent="0.2">
      <c r="AS96489" s="30"/>
      <c r="AT96489" s="30"/>
      <c r="AU96489" s="30"/>
      <c r="AV96489" s="30"/>
    </row>
    <row r="96497" spans="45:48" x14ac:dyDescent="0.2">
      <c r="AS96497" s="30"/>
      <c r="AT96497" s="30"/>
      <c r="AU96497" s="30"/>
      <c r="AV96497" s="30"/>
    </row>
    <row r="96505" spans="45:48" x14ac:dyDescent="0.2">
      <c r="AS96505" s="30"/>
      <c r="AT96505" s="30"/>
      <c r="AU96505" s="30"/>
      <c r="AV96505" s="30"/>
    </row>
    <row r="96513" spans="45:48" x14ac:dyDescent="0.2">
      <c r="AS96513" s="30"/>
      <c r="AT96513" s="30"/>
      <c r="AU96513" s="30"/>
      <c r="AV96513" s="30"/>
    </row>
    <row r="96521" spans="45:48" x14ac:dyDescent="0.2">
      <c r="AS96521" s="30"/>
      <c r="AT96521" s="30"/>
      <c r="AU96521" s="30"/>
      <c r="AV96521" s="30"/>
    </row>
    <row r="96529" spans="45:48" x14ac:dyDescent="0.2">
      <c r="AS96529" s="30"/>
      <c r="AT96529" s="30"/>
      <c r="AU96529" s="30"/>
      <c r="AV96529" s="30"/>
    </row>
    <row r="96537" spans="45:48" x14ac:dyDescent="0.2">
      <c r="AS96537" s="30"/>
      <c r="AT96537" s="30"/>
      <c r="AU96537" s="30"/>
      <c r="AV96537" s="30"/>
    </row>
    <row r="96545" spans="45:48" x14ac:dyDescent="0.2">
      <c r="AS96545" s="30"/>
      <c r="AT96545" s="30"/>
      <c r="AU96545" s="30"/>
      <c r="AV96545" s="30"/>
    </row>
    <row r="96553" spans="45:48" x14ac:dyDescent="0.2">
      <c r="AS96553" s="30"/>
      <c r="AT96553" s="30"/>
      <c r="AU96553" s="30"/>
      <c r="AV96553" s="30"/>
    </row>
    <row r="96561" spans="45:48" x14ac:dyDescent="0.2">
      <c r="AS96561" s="30"/>
      <c r="AT96561" s="30"/>
      <c r="AU96561" s="30"/>
      <c r="AV96561" s="30"/>
    </row>
    <row r="96569" spans="45:48" x14ac:dyDescent="0.2">
      <c r="AS96569" s="30"/>
      <c r="AT96569" s="30"/>
      <c r="AU96569" s="30"/>
      <c r="AV96569" s="30"/>
    </row>
    <row r="96577" spans="45:48" x14ac:dyDescent="0.2">
      <c r="AS96577" s="30"/>
      <c r="AT96577" s="30"/>
      <c r="AU96577" s="30"/>
      <c r="AV96577" s="30"/>
    </row>
    <row r="96585" spans="45:48" x14ac:dyDescent="0.2">
      <c r="AS96585" s="30"/>
      <c r="AT96585" s="30"/>
      <c r="AU96585" s="30"/>
      <c r="AV96585" s="30"/>
    </row>
    <row r="96593" spans="45:48" x14ac:dyDescent="0.2">
      <c r="AS96593" s="30"/>
      <c r="AT96593" s="30"/>
      <c r="AU96593" s="30"/>
      <c r="AV96593" s="30"/>
    </row>
    <row r="96601" spans="45:48" x14ac:dyDescent="0.2">
      <c r="AS96601" s="30"/>
      <c r="AT96601" s="30"/>
      <c r="AU96601" s="30"/>
      <c r="AV96601" s="30"/>
    </row>
    <row r="96609" spans="45:48" x14ac:dyDescent="0.2">
      <c r="AS96609" s="30"/>
      <c r="AT96609" s="30"/>
      <c r="AU96609" s="30"/>
      <c r="AV96609" s="30"/>
    </row>
    <row r="96617" spans="45:48" x14ac:dyDescent="0.2">
      <c r="AS96617" s="30"/>
      <c r="AT96617" s="30"/>
      <c r="AU96617" s="30"/>
      <c r="AV96617" s="30"/>
    </row>
    <row r="96625" spans="45:48" x14ac:dyDescent="0.2">
      <c r="AS96625" s="30"/>
      <c r="AT96625" s="30"/>
      <c r="AU96625" s="30"/>
      <c r="AV96625" s="30"/>
    </row>
    <row r="96633" spans="45:48" x14ac:dyDescent="0.2">
      <c r="AS96633" s="30"/>
      <c r="AT96633" s="30"/>
      <c r="AU96633" s="30"/>
      <c r="AV96633" s="30"/>
    </row>
    <row r="96641" spans="45:48" x14ac:dyDescent="0.2">
      <c r="AS96641" s="30"/>
      <c r="AT96641" s="30"/>
      <c r="AU96641" s="30"/>
      <c r="AV96641" s="30"/>
    </row>
    <row r="96649" spans="45:48" x14ac:dyDescent="0.2">
      <c r="AS96649" s="30"/>
      <c r="AT96649" s="30"/>
      <c r="AU96649" s="30"/>
      <c r="AV96649" s="30"/>
    </row>
    <row r="96657" spans="45:48" x14ac:dyDescent="0.2">
      <c r="AS96657" s="30"/>
      <c r="AT96657" s="30"/>
      <c r="AU96657" s="30"/>
      <c r="AV96657" s="30"/>
    </row>
    <row r="96665" spans="45:48" x14ac:dyDescent="0.2">
      <c r="AS96665" s="30"/>
      <c r="AT96665" s="30"/>
      <c r="AU96665" s="30"/>
      <c r="AV96665" s="30"/>
    </row>
    <row r="96673" spans="45:48" x14ac:dyDescent="0.2">
      <c r="AS96673" s="30"/>
      <c r="AT96673" s="30"/>
      <c r="AU96673" s="30"/>
      <c r="AV96673" s="30"/>
    </row>
    <row r="96681" spans="45:48" x14ac:dyDescent="0.2">
      <c r="AS96681" s="30"/>
      <c r="AT96681" s="30"/>
      <c r="AU96681" s="30"/>
      <c r="AV96681" s="30"/>
    </row>
    <row r="96689" spans="45:48" x14ac:dyDescent="0.2">
      <c r="AS96689" s="30"/>
      <c r="AT96689" s="30"/>
      <c r="AU96689" s="30"/>
      <c r="AV96689" s="30"/>
    </row>
    <row r="96697" spans="45:48" x14ac:dyDescent="0.2">
      <c r="AS96697" s="30"/>
      <c r="AT96697" s="30"/>
      <c r="AU96697" s="30"/>
      <c r="AV96697" s="30"/>
    </row>
    <row r="96705" spans="45:48" x14ac:dyDescent="0.2">
      <c r="AS96705" s="30"/>
      <c r="AT96705" s="30"/>
      <c r="AU96705" s="30"/>
      <c r="AV96705" s="30"/>
    </row>
    <row r="96713" spans="45:48" x14ac:dyDescent="0.2">
      <c r="AS96713" s="30"/>
      <c r="AT96713" s="30"/>
      <c r="AU96713" s="30"/>
      <c r="AV96713" s="30"/>
    </row>
    <row r="96721" spans="45:48" x14ac:dyDescent="0.2">
      <c r="AS96721" s="30"/>
      <c r="AT96721" s="30"/>
      <c r="AU96721" s="30"/>
      <c r="AV96721" s="30"/>
    </row>
    <row r="96729" spans="45:48" x14ac:dyDescent="0.2">
      <c r="AS96729" s="30"/>
      <c r="AT96729" s="30"/>
      <c r="AU96729" s="30"/>
      <c r="AV96729" s="30"/>
    </row>
    <row r="96737" spans="45:48" x14ac:dyDescent="0.2">
      <c r="AS96737" s="30"/>
      <c r="AT96737" s="30"/>
      <c r="AU96737" s="30"/>
      <c r="AV96737" s="30"/>
    </row>
    <row r="96745" spans="45:48" x14ac:dyDescent="0.2">
      <c r="AS96745" s="30"/>
      <c r="AT96745" s="30"/>
      <c r="AU96745" s="30"/>
      <c r="AV96745" s="30"/>
    </row>
    <row r="96753" spans="45:48" x14ac:dyDescent="0.2">
      <c r="AS96753" s="30"/>
      <c r="AT96753" s="30"/>
      <c r="AU96753" s="30"/>
      <c r="AV96753" s="30"/>
    </row>
    <row r="96761" spans="45:48" x14ac:dyDescent="0.2">
      <c r="AS96761" s="30"/>
      <c r="AT96761" s="30"/>
      <c r="AU96761" s="30"/>
      <c r="AV96761" s="30"/>
    </row>
    <row r="96769" spans="45:48" x14ac:dyDescent="0.2">
      <c r="AS96769" s="30"/>
      <c r="AT96769" s="30"/>
      <c r="AU96769" s="30"/>
      <c r="AV96769" s="30"/>
    </row>
    <row r="96777" spans="45:48" x14ac:dyDescent="0.2">
      <c r="AS96777" s="30"/>
      <c r="AT96777" s="30"/>
      <c r="AU96777" s="30"/>
      <c r="AV96777" s="30"/>
    </row>
    <row r="96785" spans="45:48" x14ac:dyDescent="0.2">
      <c r="AS96785" s="30"/>
      <c r="AT96785" s="30"/>
      <c r="AU96785" s="30"/>
      <c r="AV96785" s="30"/>
    </row>
    <row r="96793" spans="45:48" x14ac:dyDescent="0.2">
      <c r="AS96793" s="30"/>
      <c r="AT96793" s="30"/>
      <c r="AU96793" s="30"/>
      <c r="AV96793" s="30"/>
    </row>
    <row r="96801" spans="45:48" x14ac:dyDescent="0.2">
      <c r="AS96801" s="30"/>
      <c r="AT96801" s="30"/>
      <c r="AU96801" s="30"/>
      <c r="AV96801" s="30"/>
    </row>
    <row r="96809" spans="45:48" x14ac:dyDescent="0.2">
      <c r="AS96809" s="30"/>
      <c r="AT96809" s="30"/>
      <c r="AU96809" s="30"/>
      <c r="AV96809" s="30"/>
    </row>
    <row r="96817" spans="45:48" x14ac:dyDescent="0.2">
      <c r="AS96817" s="30"/>
      <c r="AT96817" s="30"/>
      <c r="AU96817" s="30"/>
      <c r="AV96817" s="30"/>
    </row>
    <row r="96825" spans="45:48" x14ac:dyDescent="0.2">
      <c r="AS96825" s="30"/>
      <c r="AT96825" s="30"/>
      <c r="AU96825" s="30"/>
      <c r="AV96825" s="30"/>
    </row>
    <row r="96833" spans="45:48" x14ac:dyDescent="0.2">
      <c r="AS96833" s="30"/>
      <c r="AT96833" s="30"/>
      <c r="AU96833" s="30"/>
      <c r="AV96833" s="30"/>
    </row>
    <row r="96841" spans="45:48" x14ac:dyDescent="0.2">
      <c r="AS96841" s="30"/>
      <c r="AT96841" s="30"/>
      <c r="AU96841" s="30"/>
      <c r="AV96841" s="30"/>
    </row>
    <row r="96849" spans="45:48" x14ac:dyDescent="0.2">
      <c r="AS96849" s="30"/>
      <c r="AT96849" s="30"/>
      <c r="AU96849" s="30"/>
      <c r="AV96849" s="30"/>
    </row>
    <row r="96857" spans="45:48" x14ac:dyDescent="0.2">
      <c r="AS96857" s="30"/>
      <c r="AT96857" s="30"/>
      <c r="AU96857" s="30"/>
      <c r="AV96857" s="30"/>
    </row>
    <row r="96865" spans="45:48" x14ac:dyDescent="0.2">
      <c r="AS96865" s="30"/>
      <c r="AT96865" s="30"/>
      <c r="AU96865" s="30"/>
      <c r="AV96865" s="30"/>
    </row>
    <row r="96873" spans="45:48" x14ac:dyDescent="0.2">
      <c r="AS96873" s="30"/>
      <c r="AT96873" s="30"/>
      <c r="AU96873" s="30"/>
      <c r="AV96873" s="30"/>
    </row>
    <row r="96881" spans="45:48" x14ac:dyDescent="0.2">
      <c r="AS96881" s="30"/>
      <c r="AT96881" s="30"/>
      <c r="AU96881" s="30"/>
      <c r="AV96881" s="30"/>
    </row>
    <row r="96889" spans="45:48" x14ac:dyDescent="0.2">
      <c r="AS96889" s="30"/>
      <c r="AT96889" s="30"/>
      <c r="AU96889" s="30"/>
      <c r="AV96889" s="30"/>
    </row>
    <row r="96897" spans="45:48" x14ac:dyDescent="0.2">
      <c r="AS96897" s="30"/>
      <c r="AT96897" s="30"/>
      <c r="AU96897" s="30"/>
      <c r="AV96897" s="30"/>
    </row>
    <row r="96905" spans="45:48" x14ac:dyDescent="0.2">
      <c r="AS96905" s="30"/>
      <c r="AT96905" s="30"/>
      <c r="AU96905" s="30"/>
      <c r="AV96905" s="30"/>
    </row>
    <row r="96913" spans="45:48" x14ac:dyDescent="0.2">
      <c r="AS96913" s="30"/>
      <c r="AT96913" s="30"/>
      <c r="AU96913" s="30"/>
      <c r="AV96913" s="30"/>
    </row>
    <row r="96921" spans="45:48" x14ac:dyDescent="0.2">
      <c r="AS96921" s="30"/>
      <c r="AT96921" s="30"/>
      <c r="AU96921" s="30"/>
      <c r="AV96921" s="30"/>
    </row>
    <row r="96929" spans="45:48" x14ac:dyDescent="0.2">
      <c r="AS96929" s="30"/>
      <c r="AT96929" s="30"/>
      <c r="AU96929" s="30"/>
      <c r="AV96929" s="30"/>
    </row>
    <row r="96937" spans="45:48" x14ac:dyDescent="0.2">
      <c r="AS96937" s="30"/>
      <c r="AT96937" s="30"/>
      <c r="AU96937" s="30"/>
      <c r="AV96937" s="30"/>
    </row>
    <row r="96945" spans="45:48" x14ac:dyDescent="0.2">
      <c r="AS96945" s="30"/>
      <c r="AT96945" s="30"/>
      <c r="AU96945" s="30"/>
      <c r="AV96945" s="30"/>
    </row>
    <row r="96953" spans="45:48" x14ac:dyDescent="0.2">
      <c r="AS96953" s="30"/>
      <c r="AT96953" s="30"/>
      <c r="AU96953" s="30"/>
      <c r="AV96953" s="30"/>
    </row>
    <row r="96961" spans="45:48" x14ac:dyDescent="0.2">
      <c r="AS96961" s="30"/>
      <c r="AT96961" s="30"/>
      <c r="AU96961" s="30"/>
      <c r="AV96961" s="30"/>
    </row>
    <row r="96969" spans="45:48" x14ac:dyDescent="0.2">
      <c r="AS96969" s="30"/>
      <c r="AT96969" s="30"/>
      <c r="AU96969" s="30"/>
      <c r="AV96969" s="30"/>
    </row>
    <row r="96977" spans="45:48" x14ac:dyDescent="0.2">
      <c r="AS96977" s="30"/>
      <c r="AT96977" s="30"/>
      <c r="AU96977" s="30"/>
      <c r="AV96977" s="30"/>
    </row>
    <row r="96985" spans="45:48" x14ac:dyDescent="0.2">
      <c r="AS96985" s="30"/>
      <c r="AT96985" s="30"/>
      <c r="AU96985" s="30"/>
      <c r="AV96985" s="30"/>
    </row>
    <row r="96993" spans="45:48" x14ac:dyDescent="0.2">
      <c r="AS96993" s="30"/>
      <c r="AT96993" s="30"/>
      <c r="AU96993" s="30"/>
      <c r="AV96993" s="30"/>
    </row>
    <row r="97001" spans="45:48" x14ac:dyDescent="0.2">
      <c r="AS97001" s="30"/>
      <c r="AT97001" s="30"/>
      <c r="AU97001" s="30"/>
      <c r="AV97001" s="30"/>
    </row>
    <row r="97009" spans="45:48" x14ac:dyDescent="0.2">
      <c r="AS97009" s="30"/>
      <c r="AT97009" s="30"/>
      <c r="AU97009" s="30"/>
      <c r="AV97009" s="30"/>
    </row>
    <row r="97017" spans="45:48" x14ac:dyDescent="0.2">
      <c r="AS97017" s="30"/>
      <c r="AT97017" s="30"/>
      <c r="AU97017" s="30"/>
      <c r="AV97017" s="30"/>
    </row>
    <row r="97025" spans="45:48" x14ac:dyDescent="0.2">
      <c r="AS97025" s="30"/>
      <c r="AT97025" s="30"/>
      <c r="AU97025" s="30"/>
      <c r="AV97025" s="30"/>
    </row>
    <row r="97033" spans="45:48" x14ac:dyDescent="0.2">
      <c r="AS97033" s="30"/>
      <c r="AT97033" s="30"/>
      <c r="AU97033" s="30"/>
      <c r="AV97033" s="30"/>
    </row>
    <row r="97041" spans="45:48" x14ac:dyDescent="0.2">
      <c r="AS97041" s="30"/>
      <c r="AT97041" s="30"/>
      <c r="AU97041" s="30"/>
      <c r="AV97041" s="30"/>
    </row>
    <row r="97049" spans="45:48" x14ac:dyDescent="0.2">
      <c r="AS97049" s="30"/>
      <c r="AT97049" s="30"/>
      <c r="AU97049" s="30"/>
      <c r="AV97049" s="30"/>
    </row>
    <row r="97057" spans="45:48" x14ac:dyDescent="0.2">
      <c r="AS97057" s="30"/>
      <c r="AT97057" s="30"/>
      <c r="AU97057" s="30"/>
      <c r="AV97057" s="30"/>
    </row>
    <row r="97065" spans="45:48" x14ac:dyDescent="0.2">
      <c r="AS97065" s="30"/>
      <c r="AT97065" s="30"/>
      <c r="AU97065" s="30"/>
      <c r="AV97065" s="30"/>
    </row>
    <row r="97073" spans="45:48" x14ac:dyDescent="0.2">
      <c r="AS97073" s="30"/>
      <c r="AT97073" s="30"/>
      <c r="AU97073" s="30"/>
      <c r="AV97073" s="30"/>
    </row>
    <row r="97081" spans="45:48" x14ac:dyDescent="0.2">
      <c r="AS97081" s="30"/>
      <c r="AT97081" s="30"/>
      <c r="AU97081" s="30"/>
      <c r="AV97081" s="30"/>
    </row>
    <row r="97089" spans="45:48" x14ac:dyDescent="0.2">
      <c r="AS97089" s="30"/>
      <c r="AT97089" s="30"/>
      <c r="AU97089" s="30"/>
      <c r="AV97089" s="30"/>
    </row>
    <row r="97097" spans="45:48" x14ac:dyDescent="0.2">
      <c r="AS97097" s="30"/>
      <c r="AT97097" s="30"/>
      <c r="AU97097" s="30"/>
      <c r="AV97097" s="30"/>
    </row>
    <row r="97105" spans="45:48" x14ac:dyDescent="0.2">
      <c r="AS97105" s="30"/>
      <c r="AT97105" s="30"/>
      <c r="AU97105" s="30"/>
      <c r="AV97105" s="30"/>
    </row>
    <row r="97113" spans="45:48" x14ac:dyDescent="0.2">
      <c r="AS97113" s="30"/>
      <c r="AT97113" s="30"/>
      <c r="AU97113" s="30"/>
      <c r="AV97113" s="30"/>
    </row>
    <row r="97121" spans="45:48" x14ac:dyDescent="0.2">
      <c r="AS97121" s="30"/>
      <c r="AT97121" s="30"/>
      <c r="AU97121" s="30"/>
      <c r="AV97121" s="30"/>
    </row>
    <row r="97129" spans="45:48" x14ac:dyDescent="0.2">
      <c r="AS97129" s="30"/>
      <c r="AT97129" s="30"/>
      <c r="AU97129" s="30"/>
      <c r="AV97129" s="30"/>
    </row>
    <row r="97137" spans="45:48" x14ac:dyDescent="0.2">
      <c r="AS97137" s="30"/>
      <c r="AT97137" s="30"/>
      <c r="AU97137" s="30"/>
      <c r="AV97137" s="30"/>
    </row>
    <row r="97145" spans="45:48" x14ac:dyDescent="0.2">
      <c r="AS97145" s="30"/>
      <c r="AT97145" s="30"/>
      <c r="AU97145" s="30"/>
      <c r="AV97145" s="30"/>
    </row>
    <row r="97153" spans="45:48" x14ac:dyDescent="0.2">
      <c r="AS97153" s="30"/>
      <c r="AT97153" s="30"/>
      <c r="AU97153" s="30"/>
      <c r="AV97153" s="30"/>
    </row>
    <row r="97161" spans="45:48" x14ac:dyDescent="0.2">
      <c r="AS97161" s="30"/>
      <c r="AT97161" s="30"/>
      <c r="AU97161" s="30"/>
      <c r="AV97161" s="30"/>
    </row>
    <row r="97169" spans="45:48" x14ac:dyDescent="0.2">
      <c r="AS97169" s="30"/>
      <c r="AT97169" s="30"/>
      <c r="AU97169" s="30"/>
      <c r="AV97169" s="30"/>
    </row>
    <row r="97177" spans="45:48" x14ac:dyDescent="0.2">
      <c r="AS97177" s="30"/>
      <c r="AT97177" s="30"/>
      <c r="AU97177" s="30"/>
      <c r="AV97177" s="30"/>
    </row>
    <row r="97185" spans="45:48" x14ac:dyDescent="0.2">
      <c r="AS97185" s="30"/>
      <c r="AT97185" s="30"/>
      <c r="AU97185" s="30"/>
      <c r="AV97185" s="30"/>
    </row>
    <row r="97193" spans="45:48" x14ac:dyDescent="0.2">
      <c r="AS97193" s="30"/>
      <c r="AT97193" s="30"/>
      <c r="AU97193" s="30"/>
      <c r="AV97193" s="30"/>
    </row>
    <row r="97201" spans="45:48" x14ac:dyDescent="0.2">
      <c r="AS97201" s="30"/>
      <c r="AT97201" s="30"/>
      <c r="AU97201" s="30"/>
      <c r="AV97201" s="30"/>
    </row>
    <row r="97209" spans="45:48" x14ac:dyDescent="0.2">
      <c r="AS97209" s="30"/>
      <c r="AT97209" s="30"/>
      <c r="AU97209" s="30"/>
      <c r="AV97209" s="30"/>
    </row>
    <row r="97217" spans="45:48" x14ac:dyDescent="0.2">
      <c r="AS97217" s="30"/>
      <c r="AT97217" s="30"/>
      <c r="AU97217" s="30"/>
      <c r="AV97217" s="30"/>
    </row>
    <row r="97225" spans="45:48" x14ac:dyDescent="0.2">
      <c r="AS97225" s="30"/>
      <c r="AT97225" s="30"/>
      <c r="AU97225" s="30"/>
      <c r="AV97225" s="30"/>
    </row>
    <row r="97233" spans="45:48" x14ac:dyDescent="0.2">
      <c r="AS97233" s="30"/>
      <c r="AT97233" s="30"/>
      <c r="AU97233" s="30"/>
      <c r="AV97233" s="30"/>
    </row>
    <row r="97241" spans="45:48" x14ac:dyDescent="0.2">
      <c r="AS97241" s="30"/>
      <c r="AT97241" s="30"/>
      <c r="AU97241" s="30"/>
      <c r="AV97241" s="30"/>
    </row>
    <row r="97249" spans="45:48" x14ac:dyDescent="0.2">
      <c r="AS97249" s="30"/>
      <c r="AT97249" s="30"/>
      <c r="AU97249" s="30"/>
      <c r="AV97249" s="30"/>
    </row>
    <row r="97257" spans="45:48" x14ac:dyDescent="0.2">
      <c r="AS97257" s="30"/>
      <c r="AT97257" s="30"/>
      <c r="AU97257" s="30"/>
      <c r="AV97257" s="30"/>
    </row>
    <row r="97265" spans="45:48" x14ac:dyDescent="0.2">
      <c r="AS97265" s="30"/>
      <c r="AT97265" s="30"/>
      <c r="AU97265" s="30"/>
      <c r="AV97265" s="30"/>
    </row>
    <row r="97273" spans="45:48" x14ac:dyDescent="0.2">
      <c r="AS97273" s="30"/>
      <c r="AT97273" s="30"/>
      <c r="AU97273" s="30"/>
      <c r="AV97273" s="30"/>
    </row>
    <row r="97281" spans="45:48" x14ac:dyDescent="0.2">
      <c r="AS97281" s="30"/>
      <c r="AT97281" s="30"/>
      <c r="AU97281" s="30"/>
      <c r="AV97281" s="30"/>
    </row>
    <row r="97289" spans="45:48" x14ac:dyDescent="0.2">
      <c r="AS97289" s="30"/>
      <c r="AT97289" s="30"/>
      <c r="AU97289" s="30"/>
      <c r="AV97289" s="30"/>
    </row>
    <row r="97297" spans="45:48" x14ac:dyDescent="0.2">
      <c r="AS97297" s="30"/>
      <c r="AT97297" s="30"/>
      <c r="AU97297" s="30"/>
      <c r="AV97297" s="30"/>
    </row>
    <row r="97305" spans="45:48" x14ac:dyDescent="0.2">
      <c r="AS97305" s="30"/>
      <c r="AT97305" s="30"/>
      <c r="AU97305" s="30"/>
      <c r="AV97305" s="30"/>
    </row>
    <row r="97313" spans="45:48" x14ac:dyDescent="0.2">
      <c r="AS97313" s="30"/>
      <c r="AT97313" s="30"/>
      <c r="AU97313" s="30"/>
      <c r="AV97313" s="30"/>
    </row>
    <row r="97321" spans="45:48" x14ac:dyDescent="0.2">
      <c r="AS97321" s="30"/>
      <c r="AT97321" s="30"/>
      <c r="AU97321" s="30"/>
      <c r="AV97321" s="30"/>
    </row>
    <row r="97329" spans="45:48" x14ac:dyDescent="0.2">
      <c r="AS97329" s="30"/>
      <c r="AT97329" s="30"/>
      <c r="AU97329" s="30"/>
      <c r="AV97329" s="30"/>
    </row>
    <row r="97337" spans="45:48" x14ac:dyDescent="0.2">
      <c r="AS97337" s="30"/>
      <c r="AT97337" s="30"/>
      <c r="AU97337" s="30"/>
      <c r="AV97337" s="30"/>
    </row>
    <row r="97345" spans="45:48" x14ac:dyDescent="0.2">
      <c r="AS97345" s="30"/>
      <c r="AT97345" s="30"/>
      <c r="AU97345" s="30"/>
      <c r="AV97345" s="30"/>
    </row>
    <row r="97353" spans="45:48" x14ac:dyDescent="0.2">
      <c r="AS97353" s="30"/>
      <c r="AT97353" s="30"/>
      <c r="AU97353" s="30"/>
      <c r="AV97353" s="30"/>
    </row>
    <row r="97361" spans="45:48" x14ac:dyDescent="0.2">
      <c r="AS97361" s="30"/>
      <c r="AT97361" s="30"/>
      <c r="AU97361" s="30"/>
      <c r="AV97361" s="30"/>
    </row>
    <row r="97369" spans="45:48" x14ac:dyDescent="0.2">
      <c r="AS97369" s="30"/>
      <c r="AT97369" s="30"/>
      <c r="AU97369" s="30"/>
      <c r="AV97369" s="30"/>
    </row>
    <row r="97377" spans="45:48" x14ac:dyDescent="0.2">
      <c r="AS97377" s="30"/>
      <c r="AT97377" s="30"/>
      <c r="AU97377" s="30"/>
      <c r="AV97377" s="30"/>
    </row>
    <row r="97385" spans="45:48" x14ac:dyDescent="0.2">
      <c r="AS97385" s="30"/>
      <c r="AT97385" s="30"/>
      <c r="AU97385" s="30"/>
      <c r="AV97385" s="30"/>
    </row>
    <row r="97393" spans="45:48" x14ac:dyDescent="0.2">
      <c r="AS97393" s="30"/>
      <c r="AT97393" s="30"/>
      <c r="AU97393" s="30"/>
      <c r="AV97393" s="30"/>
    </row>
    <row r="97401" spans="45:48" x14ac:dyDescent="0.2">
      <c r="AS97401" s="30"/>
      <c r="AT97401" s="30"/>
      <c r="AU97401" s="30"/>
      <c r="AV97401" s="30"/>
    </row>
    <row r="97409" spans="45:48" x14ac:dyDescent="0.2">
      <c r="AS97409" s="30"/>
      <c r="AT97409" s="30"/>
      <c r="AU97409" s="30"/>
      <c r="AV97409" s="30"/>
    </row>
    <row r="97417" spans="45:48" x14ac:dyDescent="0.2">
      <c r="AS97417" s="30"/>
      <c r="AT97417" s="30"/>
      <c r="AU97417" s="30"/>
      <c r="AV97417" s="30"/>
    </row>
    <row r="97425" spans="45:48" x14ac:dyDescent="0.2">
      <c r="AS97425" s="30"/>
      <c r="AT97425" s="30"/>
      <c r="AU97425" s="30"/>
      <c r="AV97425" s="30"/>
    </row>
    <row r="97433" spans="45:48" x14ac:dyDescent="0.2">
      <c r="AS97433" s="30"/>
      <c r="AT97433" s="30"/>
      <c r="AU97433" s="30"/>
      <c r="AV97433" s="30"/>
    </row>
    <row r="97441" spans="45:48" x14ac:dyDescent="0.2">
      <c r="AS97441" s="30"/>
      <c r="AT97441" s="30"/>
      <c r="AU97441" s="30"/>
      <c r="AV97441" s="30"/>
    </row>
    <row r="97449" spans="45:48" x14ac:dyDescent="0.2">
      <c r="AS97449" s="30"/>
      <c r="AT97449" s="30"/>
      <c r="AU97449" s="30"/>
      <c r="AV97449" s="30"/>
    </row>
    <row r="97457" spans="45:48" x14ac:dyDescent="0.2">
      <c r="AS97457" s="30"/>
      <c r="AT97457" s="30"/>
      <c r="AU97457" s="30"/>
      <c r="AV97457" s="30"/>
    </row>
    <row r="97465" spans="45:48" x14ac:dyDescent="0.2">
      <c r="AS97465" s="30"/>
      <c r="AT97465" s="30"/>
      <c r="AU97465" s="30"/>
      <c r="AV97465" s="30"/>
    </row>
    <row r="97473" spans="45:48" x14ac:dyDescent="0.2">
      <c r="AS97473" s="30"/>
      <c r="AT97473" s="30"/>
      <c r="AU97473" s="30"/>
      <c r="AV97473" s="30"/>
    </row>
    <row r="97481" spans="45:48" x14ac:dyDescent="0.2">
      <c r="AS97481" s="30"/>
      <c r="AT97481" s="30"/>
      <c r="AU97481" s="30"/>
      <c r="AV97481" s="30"/>
    </row>
    <row r="97489" spans="45:48" x14ac:dyDescent="0.2">
      <c r="AS97489" s="30"/>
      <c r="AT97489" s="30"/>
      <c r="AU97489" s="30"/>
      <c r="AV97489" s="30"/>
    </row>
    <row r="97497" spans="45:48" x14ac:dyDescent="0.2">
      <c r="AS97497" s="30"/>
      <c r="AT97497" s="30"/>
      <c r="AU97497" s="30"/>
      <c r="AV97497" s="30"/>
    </row>
    <row r="97505" spans="45:48" x14ac:dyDescent="0.2">
      <c r="AS97505" s="30"/>
      <c r="AT97505" s="30"/>
      <c r="AU97505" s="30"/>
      <c r="AV97505" s="30"/>
    </row>
    <row r="97513" spans="45:48" x14ac:dyDescent="0.2">
      <c r="AS97513" s="30"/>
      <c r="AT97513" s="30"/>
      <c r="AU97513" s="30"/>
      <c r="AV97513" s="30"/>
    </row>
    <row r="97521" spans="45:48" x14ac:dyDescent="0.2">
      <c r="AS97521" s="30"/>
      <c r="AT97521" s="30"/>
      <c r="AU97521" s="30"/>
      <c r="AV97521" s="30"/>
    </row>
    <row r="97529" spans="45:48" x14ac:dyDescent="0.2">
      <c r="AS97529" s="30"/>
      <c r="AT97529" s="30"/>
      <c r="AU97529" s="30"/>
      <c r="AV97529" s="30"/>
    </row>
    <row r="97537" spans="45:48" x14ac:dyDescent="0.2">
      <c r="AS97537" s="30"/>
      <c r="AT97537" s="30"/>
      <c r="AU97537" s="30"/>
      <c r="AV97537" s="30"/>
    </row>
    <row r="97545" spans="45:48" x14ac:dyDescent="0.2">
      <c r="AS97545" s="30"/>
      <c r="AT97545" s="30"/>
      <c r="AU97545" s="30"/>
      <c r="AV97545" s="30"/>
    </row>
    <row r="97553" spans="45:48" x14ac:dyDescent="0.2">
      <c r="AS97553" s="30"/>
      <c r="AT97553" s="30"/>
      <c r="AU97553" s="30"/>
      <c r="AV97553" s="30"/>
    </row>
    <row r="97561" spans="45:48" x14ac:dyDescent="0.2">
      <c r="AS97561" s="30"/>
      <c r="AT97561" s="30"/>
      <c r="AU97561" s="30"/>
      <c r="AV97561" s="30"/>
    </row>
    <row r="97569" spans="45:48" x14ac:dyDescent="0.2">
      <c r="AS97569" s="30"/>
      <c r="AT97569" s="30"/>
      <c r="AU97569" s="30"/>
      <c r="AV97569" s="30"/>
    </row>
    <row r="97577" spans="45:48" x14ac:dyDescent="0.2">
      <c r="AS97577" s="30"/>
      <c r="AT97577" s="30"/>
      <c r="AU97577" s="30"/>
      <c r="AV97577" s="30"/>
    </row>
    <row r="97585" spans="45:48" x14ac:dyDescent="0.2">
      <c r="AS97585" s="30"/>
      <c r="AT97585" s="30"/>
      <c r="AU97585" s="30"/>
      <c r="AV97585" s="30"/>
    </row>
    <row r="97593" spans="45:48" x14ac:dyDescent="0.2">
      <c r="AS97593" s="30"/>
      <c r="AT97593" s="30"/>
      <c r="AU97593" s="30"/>
      <c r="AV97593" s="30"/>
    </row>
    <row r="97601" spans="45:48" x14ac:dyDescent="0.2">
      <c r="AS97601" s="30"/>
      <c r="AT97601" s="30"/>
      <c r="AU97601" s="30"/>
      <c r="AV97601" s="30"/>
    </row>
    <row r="97609" spans="45:48" x14ac:dyDescent="0.2">
      <c r="AS97609" s="30"/>
      <c r="AT97609" s="30"/>
      <c r="AU97609" s="30"/>
      <c r="AV97609" s="30"/>
    </row>
    <row r="97617" spans="45:48" x14ac:dyDescent="0.2">
      <c r="AS97617" s="30"/>
      <c r="AT97617" s="30"/>
      <c r="AU97617" s="30"/>
      <c r="AV97617" s="30"/>
    </row>
    <row r="97625" spans="45:48" x14ac:dyDescent="0.2">
      <c r="AS97625" s="30"/>
      <c r="AT97625" s="30"/>
      <c r="AU97625" s="30"/>
      <c r="AV97625" s="30"/>
    </row>
    <row r="97633" spans="45:48" x14ac:dyDescent="0.2">
      <c r="AS97633" s="30"/>
      <c r="AT97633" s="30"/>
      <c r="AU97633" s="30"/>
      <c r="AV97633" s="30"/>
    </row>
    <row r="97641" spans="45:48" x14ac:dyDescent="0.2">
      <c r="AS97641" s="30"/>
      <c r="AT97641" s="30"/>
      <c r="AU97641" s="30"/>
      <c r="AV97641" s="30"/>
    </row>
    <row r="97649" spans="45:48" x14ac:dyDescent="0.2">
      <c r="AS97649" s="30"/>
      <c r="AT97649" s="30"/>
      <c r="AU97649" s="30"/>
      <c r="AV97649" s="30"/>
    </row>
    <row r="97657" spans="45:48" x14ac:dyDescent="0.2">
      <c r="AS97657" s="30"/>
      <c r="AT97657" s="30"/>
      <c r="AU97657" s="30"/>
      <c r="AV97657" s="30"/>
    </row>
    <row r="97665" spans="45:48" x14ac:dyDescent="0.2">
      <c r="AS97665" s="30"/>
      <c r="AT97665" s="30"/>
      <c r="AU97665" s="30"/>
      <c r="AV97665" s="30"/>
    </row>
    <row r="97673" spans="45:48" x14ac:dyDescent="0.2">
      <c r="AS97673" s="30"/>
      <c r="AT97673" s="30"/>
      <c r="AU97673" s="30"/>
      <c r="AV97673" s="30"/>
    </row>
    <row r="97681" spans="45:48" x14ac:dyDescent="0.2">
      <c r="AS97681" s="30"/>
      <c r="AT97681" s="30"/>
      <c r="AU97681" s="30"/>
      <c r="AV97681" s="30"/>
    </row>
    <row r="97689" spans="45:48" x14ac:dyDescent="0.2">
      <c r="AS97689" s="30"/>
      <c r="AT97689" s="30"/>
      <c r="AU97689" s="30"/>
      <c r="AV97689" s="30"/>
    </row>
    <row r="97697" spans="45:48" x14ac:dyDescent="0.2">
      <c r="AS97697" s="30"/>
      <c r="AT97697" s="30"/>
      <c r="AU97697" s="30"/>
      <c r="AV97697" s="30"/>
    </row>
    <row r="97705" spans="45:48" x14ac:dyDescent="0.2">
      <c r="AS97705" s="30"/>
      <c r="AT97705" s="30"/>
      <c r="AU97705" s="30"/>
      <c r="AV97705" s="30"/>
    </row>
    <row r="97713" spans="45:48" x14ac:dyDescent="0.2">
      <c r="AS97713" s="30"/>
      <c r="AT97713" s="30"/>
      <c r="AU97713" s="30"/>
      <c r="AV97713" s="30"/>
    </row>
    <row r="97721" spans="45:48" x14ac:dyDescent="0.2">
      <c r="AS97721" s="30"/>
      <c r="AT97721" s="30"/>
      <c r="AU97721" s="30"/>
      <c r="AV97721" s="30"/>
    </row>
    <row r="97729" spans="45:48" x14ac:dyDescent="0.2">
      <c r="AS97729" s="30"/>
      <c r="AT97729" s="30"/>
      <c r="AU97729" s="30"/>
      <c r="AV97729" s="30"/>
    </row>
    <row r="97737" spans="45:48" x14ac:dyDescent="0.2">
      <c r="AS97737" s="30"/>
      <c r="AT97737" s="30"/>
      <c r="AU97737" s="30"/>
      <c r="AV97737" s="30"/>
    </row>
    <row r="97745" spans="45:48" x14ac:dyDescent="0.2">
      <c r="AS97745" s="30"/>
      <c r="AT97745" s="30"/>
      <c r="AU97745" s="30"/>
      <c r="AV97745" s="30"/>
    </row>
    <row r="97753" spans="45:48" x14ac:dyDescent="0.2">
      <c r="AS97753" s="30"/>
      <c r="AT97753" s="30"/>
      <c r="AU97753" s="30"/>
      <c r="AV97753" s="30"/>
    </row>
    <row r="97761" spans="45:48" x14ac:dyDescent="0.2">
      <c r="AS97761" s="30"/>
      <c r="AT97761" s="30"/>
      <c r="AU97761" s="30"/>
      <c r="AV97761" s="30"/>
    </row>
    <row r="97769" spans="45:48" x14ac:dyDescent="0.2">
      <c r="AS97769" s="30"/>
      <c r="AT97769" s="30"/>
      <c r="AU97769" s="30"/>
      <c r="AV97769" s="30"/>
    </row>
    <row r="97777" spans="45:48" x14ac:dyDescent="0.2">
      <c r="AS97777" s="30"/>
      <c r="AT97777" s="30"/>
      <c r="AU97777" s="30"/>
      <c r="AV97777" s="30"/>
    </row>
    <row r="97785" spans="45:48" x14ac:dyDescent="0.2">
      <c r="AS97785" s="30"/>
      <c r="AT97785" s="30"/>
      <c r="AU97785" s="30"/>
      <c r="AV97785" s="30"/>
    </row>
    <row r="97793" spans="45:48" x14ac:dyDescent="0.2">
      <c r="AS97793" s="30"/>
      <c r="AT97793" s="30"/>
      <c r="AU97793" s="30"/>
      <c r="AV97793" s="30"/>
    </row>
    <row r="97801" spans="45:48" x14ac:dyDescent="0.2">
      <c r="AS97801" s="30"/>
      <c r="AT97801" s="30"/>
      <c r="AU97801" s="30"/>
      <c r="AV97801" s="30"/>
    </row>
    <row r="97809" spans="45:48" x14ac:dyDescent="0.2">
      <c r="AS97809" s="30"/>
      <c r="AT97809" s="30"/>
      <c r="AU97809" s="30"/>
      <c r="AV97809" s="30"/>
    </row>
    <row r="97817" spans="45:48" x14ac:dyDescent="0.2">
      <c r="AS97817" s="30"/>
      <c r="AT97817" s="30"/>
      <c r="AU97817" s="30"/>
      <c r="AV97817" s="30"/>
    </row>
    <row r="97825" spans="45:48" x14ac:dyDescent="0.2">
      <c r="AS97825" s="30"/>
      <c r="AT97825" s="30"/>
      <c r="AU97825" s="30"/>
      <c r="AV97825" s="30"/>
    </row>
    <row r="97833" spans="45:48" x14ac:dyDescent="0.2">
      <c r="AS97833" s="30"/>
      <c r="AT97833" s="30"/>
      <c r="AU97833" s="30"/>
      <c r="AV97833" s="30"/>
    </row>
    <row r="97841" spans="45:48" x14ac:dyDescent="0.2">
      <c r="AS97841" s="30"/>
      <c r="AT97841" s="30"/>
      <c r="AU97841" s="30"/>
      <c r="AV97841" s="30"/>
    </row>
    <row r="97849" spans="45:48" x14ac:dyDescent="0.2">
      <c r="AS97849" s="30"/>
      <c r="AT97849" s="30"/>
      <c r="AU97849" s="30"/>
      <c r="AV97849" s="30"/>
    </row>
    <row r="97857" spans="45:48" x14ac:dyDescent="0.2">
      <c r="AS97857" s="30"/>
      <c r="AT97857" s="30"/>
      <c r="AU97857" s="30"/>
      <c r="AV97857" s="30"/>
    </row>
    <row r="97865" spans="45:48" x14ac:dyDescent="0.2">
      <c r="AS97865" s="30"/>
      <c r="AT97865" s="30"/>
      <c r="AU97865" s="30"/>
      <c r="AV97865" s="30"/>
    </row>
    <row r="97873" spans="45:48" x14ac:dyDescent="0.2">
      <c r="AS97873" s="30"/>
      <c r="AT97873" s="30"/>
      <c r="AU97873" s="30"/>
      <c r="AV97873" s="30"/>
    </row>
    <row r="97881" spans="45:48" x14ac:dyDescent="0.2">
      <c r="AS97881" s="30"/>
      <c r="AT97881" s="30"/>
      <c r="AU97881" s="30"/>
      <c r="AV97881" s="30"/>
    </row>
    <row r="97889" spans="45:48" x14ac:dyDescent="0.2">
      <c r="AS97889" s="30"/>
      <c r="AT97889" s="30"/>
      <c r="AU97889" s="30"/>
      <c r="AV97889" s="30"/>
    </row>
    <row r="97897" spans="45:48" x14ac:dyDescent="0.2">
      <c r="AS97897" s="30"/>
      <c r="AT97897" s="30"/>
      <c r="AU97897" s="30"/>
      <c r="AV97897" s="30"/>
    </row>
    <row r="97905" spans="45:48" x14ac:dyDescent="0.2">
      <c r="AS97905" s="30"/>
      <c r="AT97905" s="30"/>
      <c r="AU97905" s="30"/>
      <c r="AV97905" s="30"/>
    </row>
    <row r="97913" spans="45:48" x14ac:dyDescent="0.2">
      <c r="AS97913" s="30"/>
      <c r="AT97913" s="30"/>
      <c r="AU97913" s="30"/>
      <c r="AV97913" s="30"/>
    </row>
    <row r="97921" spans="45:48" x14ac:dyDescent="0.2">
      <c r="AS97921" s="30"/>
      <c r="AT97921" s="30"/>
      <c r="AU97921" s="30"/>
      <c r="AV97921" s="30"/>
    </row>
    <row r="97929" spans="45:48" x14ac:dyDescent="0.2">
      <c r="AS97929" s="30"/>
      <c r="AT97929" s="30"/>
      <c r="AU97929" s="30"/>
      <c r="AV97929" s="30"/>
    </row>
    <row r="97937" spans="45:48" x14ac:dyDescent="0.2">
      <c r="AS97937" s="30"/>
      <c r="AT97937" s="30"/>
      <c r="AU97937" s="30"/>
      <c r="AV97937" s="30"/>
    </row>
    <row r="97945" spans="45:48" x14ac:dyDescent="0.2">
      <c r="AS97945" s="30"/>
      <c r="AT97945" s="30"/>
      <c r="AU97945" s="30"/>
      <c r="AV97945" s="30"/>
    </row>
    <row r="97953" spans="45:48" x14ac:dyDescent="0.2">
      <c r="AS97953" s="30"/>
      <c r="AT97953" s="30"/>
      <c r="AU97953" s="30"/>
      <c r="AV97953" s="30"/>
    </row>
    <row r="97961" spans="45:48" x14ac:dyDescent="0.2">
      <c r="AS97961" s="30"/>
      <c r="AT97961" s="30"/>
      <c r="AU97961" s="30"/>
      <c r="AV97961" s="30"/>
    </row>
    <row r="97969" spans="45:48" x14ac:dyDescent="0.2">
      <c r="AS97969" s="30"/>
      <c r="AT97969" s="30"/>
      <c r="AU97969" s="30"/>
      <c r="AV97969" s="30"/>
    </row>
    <row r="97977" spans="45:48" x14ac:dyDescent="0.2">
      <c r="AS97977" s="30"/>
      <c r="AT97977" s="30"/>
      <c r="AU97977" s="30"/>
      <c r="AV97977" s="30"/>
    </row>
    <row r="97985" spans="45:48" x14ac:dyDescent="0.2">
      <c r="AS97985" s="30"/>
      <c r="AT97985" s="30"/>
      <c r="AU97985" s="30"/>
      <c r="AV97985" s="30"/>
    </row>
    <row r="97993" spans="45:48" x14ac:dyDescent="0.2">
      <c r="AS97993" s="30"/>
      <c r="AT97993" s="30"/>
      <c r="AU97993" s="30"/>
      <c r="AV97993" s="30"/>
    </row>
    <row r="98001" spans="45:48" x14ac:dyDescent="0.2">
      <c r="AS98001" s="30"/>
      <c r="AT98001" s="30"/>
      <c r="AU98001" s="30"/>
      <c r="AV98001" s="30"/>
    </row>
    <row r="98009" spans="45:48" x14ac:dyDescent="0.2">
      <c r="AS98009" s="30"/>
      <c r="AT98009" s="30"/>
      <c r="AU98009" s="30"/>
      <c r="AV98009" s="30"/>
    </row>
    <row r="98017" spans="45:48" x14ac:dyDescent="0.2">
      <c r="AS98017" s="30"/>
      <c r="AT98017" s="30"/>
      <c r="AU98017" s="30"/>
      <c r="AV98017" s="30"/>
    </row>
    <row r="98025" spans="45:48" x14ac:dyDescent="0.2">
      <c r="AS98025" s="30"/>
      <c r="AT98025" s="30"/>
      <c r="AU98025" s="30"/>
      <c r="AV98025" s="30"/>
    </row>
    <row r="98033" spans="45:48" x14ac:dyDescent="0.2">
      <c r="AS98033" s="30"/>
      <c r="AT98033" s="30"/>
      <c r="AU98033" s="30"/>
      <c r="AV98033" s="30"/>
    </row>
    <row r="98041" spans="45:48" x14ac:dyDescent="0.2">
      <c r="AS98041" s="30"/>
      <c r="AT98041" s="30"/>
      <c r="AU98041" s="30"/>
      <c r="AV98041" s="30"/>
    </row>
    <row r="98049" spans="45:48" x14ac:dyDescent="0.2">
      <c r="AS98049" s="30"/>
      <c r="AT98049" s="30"/>
      <c r="AU98049" s="30"/>
      <c r="AV98049" s="30"/>
    </row>
    <row r="98057" spans="45:48" x14ac:dyDescent="0.2">
      <c r="AS98057" s="30"/>
      <c r="AT98057" s="30"/>
      <c r="AU98057" s="30"/>
      <c r="AV98057" s="30"/>
    </row>
    <row r="98065" spans="45:48" x14ac:dyDescent="0.2">
      <c r="AS98065" s="30"/>
      <c r="AT98065" s="30"/>
      <c r="AU98065" s="30"/>
      <c r="AV98065" s="30"/>
    </row>
    <row r="98073" spans="45:48" x14ac:dyDescent="0.2">
      <c r="AS98073" s="30"/>
      <c r="AT98073" s="30"/>
      <c r="AU98073" s="30"/>
      <c r="AV98073" s="30"/>
    </row>
    <row r="98081" spans="45:48" x14ac:dyDescent="0.2">
      <c r="AS98081" s="30"/>
      <c r="AT98081" s="30"/>
      <c r="AU98081" s="30"/>
      <c r="AV98081" s="30"/>
    </row>
    <row r="98089" spans="45:48" x14ac:dyDescent="0.2">
      <c r="AS98089" s="30"/>
      <c r="AT98089" s="30"/>
      <c r="AU98089" s="30"/>
      <c r="AV98089" s="30"/>
    </row>
    <row r="98097" spans="45:48" x14ac:dyDescent="0.2">
      <c r="AS98097" s="30"/>
      <c r="AT98097" s="30"/>
      <c r="AU98097" s="30"/>
      <c r="AV98097" s="30"/>
    </row>
    <row r="98105" spans="45:48" x14ac:dyDescent="0.2">
      <c r="AS98105" s="30"/>
      <c r="AT98105" s="30"/>
      <c r="AU98105" s="30"/>
      <c r="AV98105" s="30"/>
    </row>
    <row r="98113" spans="45:48" x14ac:dyDescent="0.2">
      <c r="AS98113" s="30"/>
      <c r="AT98113" s="30"/>
      <c r="AU98113" s="30"/>
      <c r="AV98113" s="30"/>
    </row>
    <row r="98121" spans="45:48" x14ac:dyDescent="0.2">
      <c r="AS98121" s="30"/>
      <c r="AT98121" s="30"/>
      <c r="AU98121" s="30"/>
      <c r="AV98121" s="30"/>
    </row>
    <row r="98129" spans="45:48" x14ac:dyDescent="0.2">
      <c r="AS98129" s="30"/>
      <c r="AT98129" s="30"/>
      <c r="AU98129" s="30"/>
      <c r="AV98129" s="30"/>
    </row>
    <row r="98137" spans="45:48" x14ac:dyDescent="0.2">
      <c r="AS98137" s="30"/>
      <c r="AT98137" s="30"/>
      <c r="AU98137" s="30"/>
      <c r="AV98137" s="30"/>
    </row>
    <row r="98145" spans="45:48" x14ac:dyDescent="0.2">
      <c r="AS98145" s="30"/>
      <c r="AT98145" s="30"/>
      <c r="AU98145" s="30"/>
      <c r="AV98145" s="30"/>
    </row>
    <row r="98153" spans="45:48" x14ac:dyDescent="0.2">
      <c r="AS98153" s="30"/>
      <c r="AT98153" s="30"/>
      <c r="AU98153" s="30"/>
      <c r="AV98153" s="30"/>
    </row>
    <row r="98161" spans="45:48" x14ac:dyDescent="0.2">
      <c r="AS98161" s="30"/>
      <c r="AT98161" s="30"/>
      <c r="AU98161" s="30"/>
      <c r="AV98161" s="30"/>
    </row>
    <row r="98169" spans="45:48" x14ac:dyDescent="0.2">
      <c r="AS98169" s="30"/>
      <c r="AT98169" s="30"/>
      <c r="AU98169" s="30"/>
      <c r="AV98169" s="30"/>
    </row>
    <row r="98177" spans="45:48" x14ac:dyDescent="0.2">
      <c r="AS98177" s="30"/>
      <c r="AT98177" s="30"/>
      <c r="AU98177" s="30"/>
      <c r="AV98177" s="30"/>
    </row>
    <row r="98185" spans="45:48" x14ac:dyDescent="0.2">
      <c r="AS98185" s="30"/>
      <c r="AT98185" s="30"/>
      <c r="AU98185" s="30"/>
      <c r="AV98185" s="30"/>
    </row>
    <row r="98193" spans="45:48" x14ac:dyDescent="0.2">
      <c r="AS98193" s="30"/>
      <c r="AT98193" s="30"/>
      <c r="AU98193" s="30"/>
      <c r="AV98193" s="30"/>
    </row>
    <row r="98201" spans="45:48" x14ac:dyDescent="0.2">
      <c r="AS98201" s="30"/>
      <c r="AT98201" s="30"/>
      <c r="AU98201" s="30"/>
      <c r="AV98201" s="30"/>
    </row>
    <row r="98209" spans="45:48" x14ac:dyDescent="0.2">
      <c r="AS98209" s="30"/>
      <c r="AT98209" s="30"/>
      <c r="AU98209" s="30"/>
      <c r="AV98209" s="30"/>
    </row>
    <row r="98217" spans="45:48" x14ac:dyDescent="0.2">
      <c r="AS98217" s="30"/>
      <c r="AT98217" s="30"/>
      <c r="AU98217" s="30"/>
      <c r="AV98217" s="30"/>
    </row>
    <row r="98225" spans="45:48" x14ac:dyDescent="0.2">
      <c r="AS98225" s="30"/>
      <c r="AT98225" s="30"/>
      <c r="AU98225" s="30"/>
      <c r="AV98225" s="30"/>
    </row>
    <row r="98233" spans="45:48" x14ac:dyDescent="0.2">
      <c r="AS98233" s="30"/>
      <c r="AT98233" s="30"/>
      <c r="AU98233" s="30"/>
      <c r="AV98233" s="30"/>
    </row>
    <row r="98241" spans="45:48" x14ac:dyDescent="0.2">
      <c r="AS98241" s="30"/>
      <c r="AT98241" s="30"/>
      <c r="AU98241" s="30"/>
      <c r="AV98241" s="30"/>
    </row>
    <row r="98249" spans="45:48" x14ac:dyDescent="0.2">
      <c r="AS98249" s="30"/>
      <c r="AT98249" s="30"/>
      <c r="AU98249" s="30"/>
      <c r="AV98249" s="30"/>
    </row>
    <row r="98257" spans="45:48" x14ac:dyDescent="0.2">
      <c r="AS98257" s="30"/>
      <c r="AT98257" s="30"/>
      <c r="AU98257" s="30"/>
      <c r="AV98257" s="30"/>
    </row>
    <row r="98265" spans="45:48" x14ac:dyDescent="0.2">
      <c r="AS98265" s="30"/>
      <c r="AT98265" s="30"/>
      <c r="AU98265" s="30"/>
      <c r="AV98265" s="30"/>
    </row>
    <row r="98273" spans="45:48" x14ac:dyDescent="0.2">
      <c r="AS98273" s="30"/>
      <c r="AT98273" s="30"/>
      <c r="AU98273" s="30"/>
      <c r="AV98273" s="30"/>
    </row>
    <row r="98281" spans="45:48" x14ac:dyDescent="0.2">
      <c r="AS98281" s="30"/>
      <c r="AT98281" s="30"/>
      <c r="AU98281" s="30"/>
      <c r="AV98281" s="30"/>
    </row>
    <row r="98289" spans="45:48" x14ac:dyDescent="0.2">
      <c r="AS98289" s="30"/>
      <c r="AT98289" s="30"/>
      <c r="AU98289" s="30"/>
      <c r="AV98289" s="30"/>
    </row>
    <row r="98297" spans="45:48" x14ac:dyDescent="0.2">
      <c r="AS98297" s="30"/>
      <c r="AT98297" s="30"/>
      <c r="AU98297" s="30"/>
      <c r="AV98297" s="30"/>
    </row>
    <row r="98305" spans="45:48" x14ac:dyDescent="0.2">
      <c r="AS98305" s="30"/>
      <c r="AT98305" s="30"/>
      <c r="AU98305" s="30"/>
      <c r="AV98305" s="30"/>
    </row>
    <row r="98313" spans="45:48" x14ac:dyDescent="0.2">
      <c r="AS98313" s="30"/>
      <c r="AT98313" s="30"/>
      <c r="AU98313" s="30"/>
      <c r="AV98313" s="30"/>
    </row>
    <row r="98321" spans="45:48" x14ac:dyDescent="0.2">
      <c r="AS98321" s="30"/>
      <c r="AT98321" s="30"/>
      <c r="AU98321" s="30"/>
      <c r="AV98321" s="30"/>
    </row>
    <row r="98329" spans="45:48" x14ac:dyDescent="0.2">
      <c r="AS98329" s="30"/>
      <c r="AT98329" s="30"/>
      <c r="AU98329" s="30"/>
      <c r="AV98329" s="30"/>
    </row>
    <row r="98337" spans="45:48" x14ac:dyDescent="0.2">
      <c r="AS98337" s="30"/>
      <c r="AT98337" s="30"/>
      <c r="AU98337" s="30"/>
      <c r="AV98337" s="30"/>
    </row>
    <row r="98345" spans="45:48" x14ac:dyDescent="0.2">
      <c r="AS98345" s="30"/>
      <c r="AT98345" s="30"/>
      <c r="AU98345" s="30"/>
      <c r="AV98345" s="30"/>
    </row>
    <row r="98353" spans="45:48" x14ac:dyDescent="0.2">
      <c r="AS98353" s="30"/>
      <c r="AT98353" s="30"/>
      <c r="AU98353" s="30"/>
      <c r="AV98353" s="30"/>
    </row>
    <row r="98361" spans="45:48" x14ac:dyDescent="0.2">
      <c r="AS98361" s="30"/>
      <c r="AT98361" s="30"/>
      <c r="AU98361" s="30"/>
      <c r="AV98361" s="30"/>
    </row>
    <row r="98369" spans="45:48" x14ac:dyDescent="0.2">
      <c r="AS98369" s="30"/>
      <c r="AT98369" s="30"/>
      <c r="AU98369" s="30"/>
      <c r="AV98369" s="30"/>
    </row>
    <row r="98377" spans="45:48" x14ac:dyDescent="0.2">
      <c r="AS98377" s="30"/>
      <c r="AT98377" s="30"/>
      <c r="AU98377" s="30"/>
      <c r="AV98377" s="30"/>
    </row>
    <row r="98385" spans="45:48" x14ac:dyDescent="0.2">
      <c r="AS98385" s="30"/>
      <c r="AT98385" s="30"/>
      <c r="AU98385" s="30"/>
      <c r="AV98385" s="30"/>
    </row>
    <row r="98393" spans="45:48" x14ac:dyDescent="0.2">
      <c r="AS98393" s="30"/>
      <c r="AT98393" s="30"/>
      <c r="AU98393" s="30"/>
      <c r="AV98393" s="30"/>
    </row>
    <row r="98401" spans="45:48" x14ac:dyDescent="0.2">
      <c r="AS98401" s="30"/>
      <c r="AT98401" s="30"/>
      <c r="AU98401" s="30"/>
      <c r="AV98401" s="30"/>
    </row>
    <row r="98409" spans="45:48" x14ac:dyDescent="0.2">
      <c r="AS98409" s="30"/>
      <c r="AT98409" s="30"/>
      <c r="AU98409" s="30"/>
      <c r="AV98409" s="30"/>
    </row>
    <row r="98417" spans="45:48" x14ac:dyDescent="0.2">
      <c r="AS98417" s="30"/>
      <c r="AT98417" s="30"/>
      <c r="AU98417" s="30"/>
      <c r="AV98417" s="30"/>
    </row>
    <row r="98425" spans="45:48" x14ac:dyDescent="0.2">
      <c r="AS98425" s="30"/>
      <c r="AT98425" s="30"/>
      <c r="AU98425" s="30"/>
      <c r="AV98425" s="30"/>
    </row>
    <row r="98433" spans="45:48" x14ac:dyDescent="0.2">
      <c r="AS98433" s="30"/>
      <c r="AT98433" s="30"/>
      <c r="AU98433" s="30"/>
      <c r="AV98433" s="30"/>
    </row>
    <row r="98441" spans="45:48" x14ac:dyDescent="0.2">
      <c r="AS98441" s="30"/>
      <c r="AT98441" s="30"/>
      <c r="AU98441" s="30"/>
      <c r="AV98441" s="30"/>
    </row>
    <row r="98449" spans="45:48" x14ac:dyDescent="0.2">
      <c r="AS98449" s="30"/>
      <c r="AT98449" s="30"/>
      <c r="AU98449" s="30"/>
      <c r="AV98449" s="30"/>
    </row>
    <row r="98457" spans="45:48" x14ac:dyDescent="0.2">
      <c r="AS98457" s="30"/>
      <c r="AT98457" s="30"/>
      <c r="AU98457" s="30"/>
      <c r="AV98457" s="30"/>
    </row>
    <row r="98465" spans="45:48" x14ac:dyDescent="0.2">
      <c r="AS98465" s="30"/>
      <c r="AT98465" s="30"/>
      <c r="AU98465" s="30"/>
      <c r="AV98465" s="30"/>
    </row>
    <row r="98473" spans="45:48" x14ac:dyDescent="0.2">
      <c r="AS98473" s="30"/>
      <c r="AT98473" s="30"/>
      <c r="AU98473" s="30"/>
      <c r="AV98473" s="30"/>
    </row>
    <row r="98481" spans="45:48" x14ac:dyDescent="0.2">
      <c r="AS98481" s="30"/>
      <c r="AT98481" s="30"/>
      <c r="AU98481" s="30"/>
      <c r="AV98481" s="30"/>
    </row>
    <row r="98489" spans="45:48" x14ac:dyDescent="0.2">
      <c r="AS98489" s="30"/>
      <c r="AT98489" s="30"/>
      <c r="AU98489" s="30"/>
      <c r="AV98489" s="30"/>
    </row>
    <row r="98497" spans="45:48" x14ac:dyDescent="0.2">
      <c r="AS98497" s="30"/>
      <c r="AT98497" s="30"/>
      <c r="AU98497" s="30"/>
      <c r="AV98497" s="30"/>
    </row>
    <row r="98505" spans="45:48" x14ac:dyDescent="0.2">
      <c r="AS98505" s="30"/>
      <c r="AT98505" s="30"/>
      <c r="AU98505" s="30"/>
      <c r="AV98505" s="30"/>
    </row>
    <row r="98513" spans="45:48" x14ac:dyDescent="0.2">
      <c r="AS98513" s="30"/>
      <c r="AT98513" s="30"/>
      <c r="AU98513" s="30"/>
      <c r="AV98513" s="30"/>
    </row>
    <row r="98521" spans="45:48" x14ac:dyDescent="0.2">
      <c r="AS98521" s="30"/>
      <c r="AT98521" s="30"/>
      <c r="AU98521" s="30"/>
      <c r="AV98521" s="30"/>
    </row>
    <row r="98529" spans="45:48" x14ac:dyDescent="0.2">
      <c r="AS98529" s="30"/>
      <c r="AT98529" s="30"/>
      <c r="AU98529" s="30"/>
      <c r="AV98529" s="30"/>
    </row>
    <row r="98537" spans="45:48" x14ac:dyDescent="0.2">
      <c r="AS98537" s="30"/>
      <c r="AT98537" s="30"/>
      <c r="AU98537" s="30"/>
      <c r="AV98537" s="30"/>
    </row>
    <row r="98545" spans="45:48" x14ac:dyDescent="0.2">
      <c r="AS98545" s="30"/>
      <c r="AT98545" s="30"/>
      <c r="AU98545" s="30"/>
      <c r="AV98545" s="30"/>
    </row>
    <row r="98553" spans="45:48" x14ac:dyDescent="0.2">
      <c r="AS98553" s="30"/>
      <c r="AT98553" s="30"/>
      <c r="AU98553" s="30"/>
      <c r="AV98553" s="30"/>
    </row>
    <row r="98561" spans="45:48" x14ac:dyDescent="0.2">
      <c r="AS98561" s="30"/>
      <c r="AT98561" s="30"/>
      <c r="AU98561" s="30"/>
      <c r="AV98561" s="30"/>
    </row>
    <row r="98569" spans="45:48" x14ac:dyDescent="0.2">
      <c r="AS98569" s="30"/>
      <c r="AT98569" s="30"/>
      <c r="AU98569" s="30"/>
      <c r="AV98569" s="30"/>
    </row>
    <row r="98577" spans="45:48" x14ac:dyDescent="0.2">
      <c r="AS98577" s="30"/>
      <c r="AT98577" s="30"/>
      <c r="AU98577" s="30"/>
      <c r="AV98577" s="30"/>
    </row>
    <row r="98585" spans="45:48" x14ac:dyDescent="0.2">
      <c r="AS98585" s="30"/>
      <c r="AT98585" s="30"/>
      <c r="AU98585" s="30"/>
      <c r="AV98585" s="30"/>
    </row>
    <row r="98593" spans="45:48" x14ac:dyDescent="0.2">
      <c r="AS98593" s="30"/>
      <c r="AT98593" s="30"/>
      <c r="AU98593" s="30"/>
      <c r="AV98593" s="30"/>
    </row>
    <row r="98601" spans="45:48" x14ac:dyDescent="0.2">
      <c r="AS98601" s="30"/>
      <c r="AT98601" s="30"/>
      <c r="AU98601" s="30"/>
      <c r="AV98601" s="30"/>
    </row>
    <row r="98609" spans="45:48" x14ac:dyDescent="0.2">
      <c r="AS98609" s="30"/>
      <c r="AT98609" s="30"/>
      <c r="AU98609" s="30"/>
      <c r="AV98609" s="30"/>
    </row>
    <row r="98617" spans="45:48" x14ac:dyDescent="0.2">
      <c r="AS98617" s="30"/>
      <c r="AT98617" s="30"/>
      <c r="AU98617" s="30"/>
      <c r="AV98617" s="30"/>
    </row>
    <row r="98625" spans="45:48" x14ac:dyDescent="0.2">
      <c r="AS98625" s="30"/>
      <c r="AT98625" s="30"/>
      <c r="AU98625" s="30"/>
      <c r="AV98625" s="30"/>
    </row>
    <row r="98633" spans="45:48" x14ac:dyDescent="0.2">
      <c r="AS98633" s="30"/>
      <c r="AT98633" s="30"/>
      <c r="AU98633" s="30"/>
      <c r="AV98633" s="30"/>
    </row>
    <row r="98641" spans="45:48" x14ac:dyDescent="0.2">
      <c r="AS98641" s="30"/>
      <c r="AT98641" s="30"/>
      <c r="AU98641" s="30"/>
      <c r="AV98641" s="30"/>
    </row>
    <row r="98649" spans="45:48" x14ac:dyDescent="0.2">
      <c r="AS98649" s="30"/>
      <c r="AT98649" s="30"/>
      <c r="AU98649" s="30"/>
      <c r="AV98649" s="30"/>
    </row>
    <row r="98657" spans="45:48" x14ac:dyDescent="0.2">
      <c r="AS98657" s="30"/>
      <c r="AT98657" s="30"/>
      <c r="AU98657" s="30"/>
      <c r="AV98657" s="30"/>
    </row>
    <row r="98665" spans="45:48" x14ac:dyDescent="0.2">
      <c r="AS98665" s="30"/>
      <c r="AT98665" s="30"/>
      <c r="AU98665" s="30"/>
      <c r="AV98665" s="30"/>
    </row>
    <row r="98673" spans="45:48" x14ac:dyDescent="0.2">
      <c r="AS98673" s="30"/>
      <c r="AT98673" s="30"/>
      <c r="AU98673" s="30"/>
      <c r="AV98673" s="30"/>
    </row>
    <row r="98681" spans="45:48" x14ac:dyDescent="0.2">
      <c r="AS98681" s="30"/>
      <c r="AT98681" s="30"/>
      <c r="AU98681" s="30"/>
      <c r="AV98681" s="30"/>
    </row>
    <row r="98689" spans="45:48" x14ac:dyDescent="0.2">
      <c r="AS98689" s="30"/>
      <c r="AT98689" s="30"/>
      <c r="AU98689" s="30"/>
      <c r="AV98689" s="30"/>
    </row>
    <row r="98697" spans="45:48" x14ac:dyDescent="0.2">
      <c r="AS98697" s="30"/>
      <c r="AT98697" s="30"/>
      <c r="AU98697" s="30"/>
      <c r="AV98697" s="30"/>
    </row>
    <row r="98705" spans="45:48" x14ac:dyDescent="0.2">
      <c r="AS98705" s="30"/>
      <c r="AT98705" s="30"/>
      <c r="AU98705" s="30"/>
      <c r="AV98705" s="30"/>
    </row>
    <row r="98713" spans="45:48" x14ac:dyDescent="0.2">
      <c r="AS98713" s="30"/>
      <c r="AT98713" s="30"/>
      <c r="AU98713" s="30"/>
      <c r="AV98713" s="30"/>
    </row>
    <row r="98721" spans="45:48" x14ac:dyDescent="0.2">
      <c r="AS98721" s="30"/>
      <c r="AT98721" s="30"/>
      <c r="AU98721" s="30"/>
      <c r="AV98721" s="30"/>
    </row>
    <row r="98729" spans="45:48" x14ac:dyDescent="0.2">
      <c r="AS98729" s="30"/>
      <c r="AT98729" s="30"/>
      <c r="AU98729" s="30"/>
      <c r="AV98729" s="30"/>
    </row>
    <row r="98737" spans="45:48" x14ac:dyDescent="0.2">
      <c r="AS98737" s="30"/>
      <c r="AT98737" s="30"/>
      <c r="AU98737" s="30"/>
      <c r="AV98737" s="30"/>
    </row>
    <row r="98745" spans="45:48" x14ac:dyDescent="0.2">
      <c r="AS98745" s="30"/>
      <c r="AT98745" s="30"/>
      <c r="AU98745" s="30"/>
      <c r="AV98745" s="30"/>
    </row>
    <row r="98753" spans="45:48" x14ac:dyDescent="0.2">
      <c r="AS98753" s="30"/>
      <c r="AT98753" s="30"/>
      <c r="AU98753" s="30"/>
      <c r="AV98753" s="30"/>
    </row>
    <row r="98761" spans="45:48" x14ac:dyDescent="0.2">
      <c r="AS98761" s="30"/>
      <c r="AT98761" s="30"/>
      <c r="AU98761" s="30"/>
      <c r="AV98761" s="30"/>
    </row>
    <row r="98769" spans="45:48" x14ac:dyDescent="0.2">
      <c r="AS98769" s="30"/>
      <c r="AT98769" s="30"/>
      <c r="AU98769" s="30"/>
      <c r="AV98769" s="30"/>
    </row>
    <row r="98777" spans="45:48" x14ac:dyDescent="0.2">
      <c r="AS98777" s="30"/>
      <c r="AT98777" s="30"/>
      <c r="AU98777" s="30"/>
      <c r="AV98777" s="30"/>
    </row>
    <row r="98785" spans="45:48" x14ac:dyDescent="0.2">
      <c r="AS98785" s="30"/>
      <c r="AT98785" s="30"/>
      <c r="AU98785" s="30"/>
      <c r="AV98785" s="30"/>
    </row>
    <row r="98793" spans="45:48" x14ac:dyDescent="0.2">
      <c r="AS98793" s="30"/>
      <c r="AT98793" s="30"/>
      <c r="AU98793" s="30"/>
      <c r="AV98793" s="30"/>
    </row>
    <row r="98801" spans="45:48" x14ac:dyDescent="0.2">
      <c r="AS98801" s="30"/>
      <c r="AT98801" s="30"/>
      <c r="AU98801" s="30"/>
      <c r="AV98801" s="30"/>
    </row>
    <row r="98809" spans="45:48" x14ac:dyDescent="0.2">
      <c r="AS98809" s="30"/>
      <c r="AT98809" s="30"/>
      <c r="AU98809" s="30"/>
      <c r="AV98809" s="30"/>
    </row>
    <row r="98817" spans="45:48" x14ac:dyDescent="0.2">
      <c r="AS98817" s="30"/>
      <c r="AT98817" s="30"/>
      <c r="AU98817" s="30"/>
      <c r="AV98817" s="30"/>
    </row>
    <row r="98825" spans="45:48" x14ac:dyDescent="0.2">
      <c r="AS98825" s="30"/>
      <c r="AT98825" s="30"/>
      <c r="AU98825" s="30"/>
      <c r="AV98825" s="30"/>
    </row>
    <row r="98833" spans="45:48" x14ac:dyDescent="0.2">
      <c r="AS98833" s="30"/>
      <c r="AT98833" s="30"/>
      <c r="AU98833" s="30"/>
      <c r="AV98833" s="30"/>
    </row>
    <row r="98841" spans="45:48" x14ac:dyDescent="0.2">
      <c r="AS98841" s="30"/>
      <c r="AT98841" s="30"/>
      <c r="AU98841" s="30"/>
      <c r="AV98841" s="30"/>
    </row>
    <row r="98849" spans="45:48" x14ac:dyDescent="0.2">
      <c r="AS98849" s="30"/>
      <c r="AT98849" s="30"/>
      <c r="AU98849" s="30"/>
      <c r="AV98849" s="30"/>
    </row>
    <row r="98857" spans="45:48" x14ac:dyDescent="0.2">
      <c r="AS98857" s="30"/>
      <c r="AT98857" s="30"/>
      <c r="AU98857" s="30"/>
      <c r="AV98857" s="30"/>
    </row>
    <row r="98865" spans="45:48" x14ac:dyDescent="0.2">
      <c r="AS98865" s="30"/>
      <c r="AT98865" s="30"/>
      <c r="AU98865" s="30"/>
      <c r="AV98865" s="30"/>
    </row>
    <row r="98873" spans="45:48" x14ac:dyDescent="0.2">
      <c r="AS98873" s="30"/>
      <c r="AT98873" s="30"/>
      <c r="AU98873" s="30"/>
      <c r="AV98873" s="30"/>
    </row>
    <row r="98881" spans="45:48" x14ac:dyDescent="0.2">
      <c r="AS98881" s="30"/>
      <c r="AT98881" s="30"/>
      <c r="AU98881" s="30"/>
      <c r="AV98881" s="30"/>
    </row>
    <row r="98889" spans="45:48" x14ac:dyDescent="0.2">
      <c r="AS98889" s="30"/>
      <c r="AT98889" s="30"/>
      <c r="AU98889" s="30"/>
      <c r="AV98889" s="30"/>
    </row>
    <row r="98897" spans="45:48" x14ac:dyDescent="0.2">
      <c r="AS98897" s="30"/>
      <c r="AT98897" s="30"/>
      <c r="AU98897" s="30"/>
      <c r="AV98897" s="30"/>
    </row>
    <row r="98905" spans="45:48" x14ac:dyDescent="0.2">
      <c r="AS98905" s="30"/>
      <c r="AT98905" s="30"/>
      <c r="AU98905" s="30"/>
      <c r="AV98905" s="30"/>
    </row>
    <row r="98913" spans="45:48" x14ac:dyDescent="0.2">
      <c r="AS98913" s="30"/>
      <c r="AT98913" s="30"/>
      <c r="AU98913" s="30"/>
      <c r="AV98913" s="30"/>
    </row>
    <row r="98921" spans="45:48" x14ac:dyDescent="0.2">
      <c r="AS98921" s="30"/>
      <c r="AT98921" s="30"/>
      <c r="AU98921" s="30"/>
      <c r="AV98921" s="30"/>
    </row>
    <row r="98929" spans="45:48" x14ac:dyDescent="0.2">
      <c r="AS98929" s="30"/>
      <c r="AT98929" s="30"/>
      <c r="AU98929" s="30"/>
      <c r="AV98929" s="30"/>
    </row>
    <row r="98937" spans="45:48" x14ac:dyDescent="0.2">
      <c r="AS98937" s="30"/>
      <c r="AT98937" s="30"/>
      <c r="AU98937" s="30"/>
      <c r="AV98937" s="30"/>
    </row>
    <row r="98945" spans="45:48" x14ac:dyDescent="0.2">
      <c r="AS98945" s="30"/>
      <c r="AT98945" s="30"/>
      <c r="AU98945" s="30"/>
      <c r="AV98945" s="30"/>
    </row>
    <row r="98953" spans="45:48" x14ac:dyDescent="0.2">
      <c r="AS98953" s="30"/>
      <c r="AT98953" s="30"/>
      <c r="AU98953" s="30"/>
      <c r="AV98953" s="30"/>
    </row>
    <row r="98961" spans="45:48" x14ac:dyDescent="0.2">
      <c r="AS98961" s="30"/>
      <c r="AT98961" s="30"/>
      <c r="AU98961" s="30"/>
      <c r="AV98961" s="30"/>
    </row>
    <row r="98969" spans="45:48" x14ac:dyDescent="0.2">
      <c r="AS98969" s="30"/>
      <c r="AT98969" s="30"/>
      <c r="AU98969" s="30"/>
      <c r="AV98969" s="30"/>
    </row>
    <row r="98977" spans="45:48" x14ac:dyDescent="0.2">
      <c r="AS98977" s="30"/>
      <c r="AT98977" s="30"/>
      <c r="AU98977" s="30"/>
      <c r="AV98977" s="30"/>
    </row>
    <row r="98985" spans="45:48" x14ac:dyDescent="0.2">
      <c r="AS98985" s="30"/>
      <c r="AT98985" s="30"/>
      <c r="AU98985" s="30"/>
      <c r="AV98985" s="30"/>
    </row>
    <row r="98993" spans="45:48" x14ac:dyDescent="0.2">
      <c r="AS98993" s="30"/>
      <c r="AT98993" s="30"/>
      <c r="AU98993" s="30"/>
      <c r="AV98993" s="30"/>
    </row>
    <row r="99001" spans="45:48" x14ac:dyDescent="0.2">
      <c r="AS99001" s="30"/>
      <c r="AT99001" s="30"/>
      <c r="AU99001" s="30"/>
      <c r="AV99001" s="30"/>
    </row>
    <row r="99009" spans="45:48" x14ac:dyDescent="0.2">
      <c r="AS99009" s="30"/>
      <c r="AT99009" s="30"/>
      <c r="AU99009" s="30"/>
      <c r="AV99009" s="30"/>
    </row>
    <row r="99017" spans="45:48" x14ac:dyDescent="0.2">
      <c r="AS99017" s="30"/>
      <c r="AT99017" s="30"/>
      <c r="AU99017" s="30"/>
      <c r="AV99017" s="30"/>
    </row>
    <row r="99025" spans="45:48" x14ac:dyDescent="0.2">
      <c r="AS99025" s="30"/>
      <c r="AT99025" s="30"/>
      <c r="AU99025" s="30"/>
      <c r="AV99025" s="30"/>
    </row>
    <row r="99033" spans="45:48" x14ac:dyDescent="0.2">
      <c r="AS99033" s="30"/>
      <c r="AT99033" s="30"/>
      <c r="AU99033" s="30"/>
      <c r="AV99033" s="30"/>
    </row>
    <row r="99041" spans="45:48" x14ac:dyDescent="0.2">
      <c r="AS99041" s="30"/>
      <c r="AT99041" s="30"/>
      <c r="AU99041" s="30"/>
      <c r="AV99041" s="30"/>
    </row>
    <row r="99049" spans="45:48" x14ac:dyDescent="0.2">
      <c r="AS99049" s="30"/>
      <c r="AT99049" s="30"/>
      <c r="AU99049" s="30"/>
      <c r="AV99049" s="30"/>
    </row>
    <row r="99057" spans="45:48" x14ac:dyDescent="0.2">
      <c r="AS99057" s="30"/>
      <c r="AT99057" s="30"/>
      <c r="AU99057" s="30"/>
      <c r="AV99057" s="30"/>
    </row>
    <row r="99065" spans="45:48" x14ac:dyDescent="0.2">
      <c r="AS99065" s="30"/>
      <c r="AT99065" s="30"/>
      <c r="AU99065" s="30"/>
      <c r="AV99065" s="30"/>
    </row>
    <row r="99073" spans="45:48" x14ac:dyDescent="0.2">
      <c r="AS99073" s="30"/>
      <c r="AT99073" s="30"/>
      <c r="AU99073" s="30"/>
      <c r="AV99073" s="30"/>
    </row>
    <row r="99081" spans="45:48" x14ac:dyDescent="0.2">
      <c r="AS99081" s="30"/>
      <c r="AT99081" s="30"/>
      <c r="AU99081" s="30"/>
      <c r="AV99081" s="30"/>
    </row>
    <row r="99089" spans="45:48" x14ac:dyDescent="0.2">
      <c r="AS99089" s="30"/>
      <c r="AT99089" s="30"/>
      <c r="AU99089" s="30"/>
      <c r="AV99089" s="30"/>
    </row>
    <row r="99097" spans="45:48" x14ac:dyDescent="0.2">
      <c r="AS99097" s="30"/>
      <c r="AT99097" s="30"/>
      <c r="AU99097" s="30"/>
      <c r="AV99097" s="30"/>
    </row>
    <row r="99105" spans="45:48" x14ac:dyDescent="0.2">
      <c r="AS99105" s="30"/>
      <c r="AT99105" s="30"/>
      <c r="AU99105" s="30"/>
      <c r="AV99105" s="30"/>
    </row>
    <row r="99113" spans="45:48" x14ac:dyDescent="0.2">
      <c r="AS99113" s="30"/>
      <c r="AT99113" s="30"/>
      <c r="AU99113" s="30"/>
      <c r="AV99113" s="30"/>
    </row>
    <row r="99121" spans="45:48" x14ac:dyDescent="0.2">
      <c r="AS99121" s="30"/>
      <c r="AT99121" s="30"/>
      <c r="AU99121" s="30"/>
      <c r="AV99121" s="30"/>
    </row>
    <row r="99129" spans="45:48" x14ac:dyDescent="0.2">
      <c r="AS99129" s="30"/>
      <c r="AT99129" s="30"/>
      <c r="AU99129" s="30"/>
      <c r="AV99129" s="30"/>
    </row>
    <row r="99137" spans="45:48" x14ac:dyDescent="0.2">
      <c r="AS99137" s="30"/>
      <c r="AT99137" s="30"/>
      <c r="AU99137" s="30"/>
      <c r="AV99137" s="30"/>
    </row>
    <row r="99145" spans="45:48" x14ac:dyDescent="0.2">
      <c r="AS99145" s="30"/>
      <c r="AT99145" s="30"/>
      <c r="AU99145" s="30"/>
      <c r="AV99145" s="30"/>
    </row>
    <row r="99153" spans="45:48" x14ac:dyDescent="0.2">
      <c r="AS99153" s="30"/>
      <c r="AT99153" s="30"/>
      <c r="AU99153" s="30"/>
      <c r="AV99153" s="30"/>
    </row>
    <row r="99161" spans="45:48" x14ac:dyDescent="0.2">
      <c r="AS99161" s="30"/>
      <c r="AT99161" s="30"/>
      <c r="AU99161" s="30"/>
      <c r="AV99161" s="30"/>
    </row>
    <row r="99169" spans="45:48" x14ac:dyDescent="0.2">
      <c r="AS99169" s="30"/>
      <c r="AT99169" s="30"/>
      <c r="AU99169" s="30"/>
      <c r="AV99169" s="30"/>
    </row>
    <row r="99177" spans="45:48" x14ac:dyDescent="0.2">
      <c r="AS99177" s="30"/>
      <c r="AT99177" s="30"/>
      <c r="AU99177" s="30"/>
      <c r="AV99177" s="30"/>
    </row>
    <row r="99185" spans="45:48" x14ac:dyDescent="0.2">
      <c r="AS99185" s="30"/>
      <c r="AT99185" s="30"/>
      <c r="AU99185" s="30"/>
      <c r="AV99185" s="30"/>
    </row>
    <row r="99193" spans="45:48" x14ac:dyDescent="0.2">
      <c r="AS99193" s="30"/>
      <c r="AT99193" s="30"/>
      <c r="AU99193" s="30"/>
      <c r="AV99193" s="30"/>
    </row>
    <row r="99201" spans="45:48" x14ac:dyDescent="0.2">
      <c r="AS99201" s="30"/>
      <c r="AT99201" s="30"/>
      <c r="AU99201" s="30"/>
      <c r="AV99201" s="30"/>
    </row>
    <row r="99209" spans="45:48" x14ac:dyDescent="0.2">
      <c r="AS99209" s="30"/>
      <c r="AT99209" s="30"/>
      <c r="AU99209" s="30"/>
      <c r="AV99209" s="30"/>
    </row>
    <row r="99217" spans="45:48" x14ac:dyDescent="0.2">
      <c r="AS99217" s="30"/>
      <c r="AT99217" s="30"/>
      <c r="AU99217" s="30"/>
      <c r="AV99217" s="30"/>
    </row>
    <row r="99225" spans="45:48" x14ac:dyDescent="0.2">
      <c r="AS99225" s="30"/>
      <c r="AT99225" s="30"/>
      <c r="AU99225" s="30"/>
      <c r="AV99225" s="30"/>
    </row>
    <row r="99233" spans="45:48" x14ac:dyDescent="0.2">
      <c r="AS99233" s="30"/>
      <c r="AT99233" s="30"/>
      <c r="AU99233" s="30"/>
      <c r="AV99233" s="30"/>
    </row>
    <row r="99241" spans="45:48" x14ac:dyDescent="0.2">
      <c r="AS99241" s="30"/>
      <c r="AT99241" s="30"/>
      <c r="AU99241" s="30"/>
      <c r="AV99241" s="30"/>
    </row>
    <row r="99249" spans="45:48" x14ac:dyDescent="0.2">
      <c r="AS99249" s="30"/>
      <c r="AT99249" s="30"/>
      <c r="AU99249" s="30"/>
      <c r="AV99249" s="30"/>
    </row>
    <row r="99257" spans="45:48" x14ac:dyDescent="0.2">
      <c r="AS99257" s="30"/>
      <c r="AT99257" s="30"/>
      <c r="AU99257" s="30"/>
      <c r="AV99257" s="30"/>
    </row>
    <row r="99265" spans="45:48" x14ac:dyDescent="0.2">
      <c r="AS99265" s="30"/>
      <c r="AT99265" s="30"/>
      <c r="AU99265" s="30"/>
      <c r="AV99265" s="30"/>
    </row>
    <row r="99273" spans="45:48" x14ac:dyDescent="0.2">
      <c r="AS99273" s="30"/>
      <c r="AT99273" s="30"/>
      <c r="AU99273" s="30"/>
      <c r="AV99273" s="30"/>
    </row>
    <row r="99281" spans="45:48" x14ac:dyDescent="0.2">
      <c r="AS99281" s="30"/>
      <c r="AT99281" s="30"/>
      <c r="AU99281" s="30"/>
      <c r="AV99281" s="30"/>
    </row>
    <row r="99289" spans="45:48" x14ac:dyDescent="0.2">
      <c r="AS99289" s="30"/>
      <c r="AT99289" s="30"/>
      <c r="AU99289" s="30"/>
      <c r="AV99289" s="30"/>
    </row>
    <row r="99297" spans="45:48" x14ac:dyDescent="0.2">
      <c r="AS99297" s="30"/>
      <c r="AT99297" s="30"/>
      <c r="AU99297" s="30"/>
      <c r="AV99297" s="30"/>
    </row>
    <row r="99305" spans="45:48" x14ac:dyDescent="0.2">
      <c r="AS99305" s="30"/>
      <c r="AT99305" s="30"/>
      <c r="AU99305" s="30"/>
      <c r="AV99305" s="30"/>
    </row>
    <row r="99313" spans="45:48" x14ac:dyDescent="0.2">
      <c r="AS99313" s="30"/>
      <c r="AT99313" s="30"/>
      <c r="AU99313" s="30"/>
      <c r="AV99313" s="30"/>
    </row>
    <row r="99321" spans="45:48" x14ac:dyDescent="0.2">
      <c r="AS99321" s="30"/>
      <c r="AT99321" s="30"/>
      <c r="AU99321" s="30"/>
      <c r="AV99321" s="30"/>
    </row>
    <row r="99329" spans="45:48" x14ac:dyDescent="0.2">
      <c r="AS99329" s="30"/>
      <c r="AT99329" s="30"/>
      <c r="AU99329" s="30"/>
      <c r="AV99329" s="30"/>
    </row>
    <row r="99337" spans="45:48" x14ac:dyDescent="0.2">
      <c r="AS99337" s="30"/>
      <c r="AT99337" s="30"/>
      <c r="AU99337" s="30"/>
      <c r="AV99337" s="30"/>
    </row>
    <row r="99345" spans="45:48" x14ac:dyDescent="0.2">
      <c r="AS99345" s="30"/>
      <c r="AT99345" s="30"/>
      <c r="AU99345" s="30"/>
      <c r="AV99345" s="30"/>
    </row>
    <row r="99353" spans="45:48" x14ac:dyDescent="0.2">
      <c r="AS99353" s="30"/>
      <c r="AT99353" s="30"/>
      <c r="AU99353" s="30"/>
      <c r="AV99353" s="30"/>
    </row>
    <row r="99361" spans="45:48" x14ac:dyDescent="0.2">
      <c r="AS99361" s="30"/>
      <c r="AT99361" s="30"/>
      <c r="AU99361" s="30"/>
      <c r="AV99361" s="30"/>
    </row>
    <row r="99369" spans="45:48" x14ac:dyDescent="0.2">
      <c r="AS99369" s="30"/>
      <c r="AT99369" s="30"/>
      <c r="AU99369" s="30"/>
      <c r="AV99369" s="30"/>
    </row>
    <row r="99377" spans="45:48" x14ac:dyDescent="0.2">
      <c r="AS99377" s="30"/>
      <c r="AT99377" s="30"/>
      <c r="AU99377" s="30"/>
      <c r="AV99377" s="30"/>
    </row>
    <row r="99385" spans="45:48" x14ac:dyDescent="0.2">
      <c r="AS99385" s="30"/>
      <c r="AT99385" s="30"/>
      <c r="AU99385" s="30"/>
      <c r="AV99385" s="30"/>
    </row>
    <row r="99393" spans="45:48" x14ac:dyDescent="0.2">
      <c r="AS99393" s="30"/>
      <c r="AT99393" s="30"/>
      <c r="AU99393" s="30"/>
      <c r="AV99393" s="30"/>
    </row>
    <row r="99401" spans="45:48" x14ac:dyDescent="0.2">
      <c r="AS99401" s="30"/>
      <c r="AT99401" s="30"/>
      <c r="AU99401" s="30"/>
      <c r="AV99401" s="30"/>
    </row>
    <row r="99409" spans="45:48" x14ac:dyDescent="0.2">
      <c r="AS99409" s="30"/>
      <c r="AT99409" s="30"/>
      <c r="AU99409" s="30"/>
      <c r="AV99409" s="30"/>
    </row>
    <row r="99417" spans="45:48" x14ac:dyDescent="0.2">
      <c r="AS99417" s="30"/>
      <c r="AT99417" s="30"/>
      <c r="AU99417" s="30"/>
      <c r="AV99417" s="30"/>
    </row>
    <row r="99425" spans="45:48" x14ac:dyDescent="0.2">
      <c r="AS99425" s="30"/>
      <c r="AT99425" s="30"/>
      <c r="AU99425" s="30"/>
      <c r="AV99425" s="30"/>
    </row>
    <row r="99433" spans="45:48" x14ac:dyDescent="0.2">
      <c r="AS99433" s="30"/>
      <c r="AT99433" s="30"/>
      <c r="AU99433" s="30"/>
      <c r="AV99433" s="30"/>
    </row>
    <row r="99441" spans="45:48" x14ac:dyDescent="0.2">
      <c r="AS99441" s="30"/>
      <c r="AT99441" s="30"/>
      <c r="AU99441" s="30"/>
      <c r="AV99441" s="30"/>
    </row>
    <row r="99449" spans="45:48" x14ac:dyDescent="0.2">
      <c r="AS99449" s="30"/>
      <c r="AT99449" s="30"/>
      <c r="AU99449" s="30"/>
      <c r="AV99449" s="30"/>
    </row>
    <row r="99457" spans="45:48" x14ac:dyDescent="0.2">
      <c r="AS99457" s="30"/>
      <c r="AT99457" s="30"/>
      <c r="AU99457" s="30"/>
      <c r="AV99457" s="30"/>
    </row>
    <row r="99465" spans="45:48" x14ac:dyDescent="0.2">
      <c r="AS99465" s="30"/>
      <c r="AT99465" s="30"/>
      <c r="AU99465" s="30"/>
      <c r="AV99465" s="30"/>
    </row>
    <row r="99473" spans="45:48" x14ac:dyDescent="0.2">
      <c r="AS99473" s="30"/>
      <c r="AT99473" s="30"/>
      <c r="AU99473" s="30"/>
      <c r="AV99473" s="30"/>
    </row>
    <row r="99481" spans="45:48" x14ac:dyDescent="0.2">
      <c r="AS99481" s="30"/>
      <c r="AT99481" s="30"/>
      <c r="AU99481" s="30"/>
      <c r="AV99481" s="30"/>
    </row>
    <row r="99489" spans="45:48" x14ac:dyDescent="0.2">
      <c r="AS99489" s="30"/>
      <c r="AT99489" s="30"/>
      <c r="AU99489" s="30"/>
      <c r="AV99489" s="30"/>
    </row>
    <row r="99497" spans="45:48" x14ac:dyDescent="0.2">
      <c r="AS99497" s="30"/>
      <c r="AT99497" s="30"/>
      <c r="AU99497" s="30"/>
      <c r="AV99497" s="30"/>
    </row>
    <row r="99505" spans="45:48" x14ac:dyDescent="0.2">
      <c r="AS99505" s="30"/>
      <c r="AT99505" s="30"/>
      <c r="AU99505" s="30"/>
      <c r="AV99505" s="30"/>
    </row>
    <row r="99513" spans="45:48" x14ac:dyDescent="0.2">
      <c r="AS99513" s="30"/>
      <c r="AT99513" s="30"/>
      <c r="AU99513" s="30"/>
      <c r="AV99513" s="30"/>
    </row>
    <row r="99521" spans="45:48" x14ac:dyDescent="0.2">
      <c r="AS99521" s="30"/>
      <c r="AT99521" s="30"/>
      <c r="AU99521" s="30"/>
      <c r="AV99521" s="30"/>
    </row>
    <row r="99529" spans="45:48" x14ac:dyDescent="0.2">
      <c r="AS99529" s="30"/>
      <c r="AT99529" s="30"/>
      <c r="AU99529" s="30"/>
      <c r="AV99529" s="30"/>
    </row>
    <row r="99537" spans="45:48" x14ac:dyDescent="0.2">
      <c r="AS99537" s="30"/>
      <c r="AT99537" s="30"/>
      <c r="AU99537" s="30"/>
      <c r="AV99537" s="30"/>
    </row>
    <row r="99545" spans="45:48" x14ac:dyDescent="0.2">
      <c r="AS99545" s="30"/>
      <c r="AT99545" s="30"/>
      <c r="AU99545" s="30"/>
      <c r="AV99545" s="30"/>
    </row>
    <row r="99553" spans="45:48" x14ac:dyDescent="0.2">
      <c r="AS99553" s="30"/>
      <c r="AT99553" s="30"/>
      <c r="AU99553" s="30"/>
      <c r="AV99553" s="30"/>
    </row>
    <row r="99561" spans="45:48" x14ac:dyDescent="0.2">
      <c r="AS99561" s="30"/>
      <c r="AT99561" s="30"/>
      <c r="AU99561" s="30"/>
      <c r="AV99561" s="30"/>
    </row>
    <row r="99569" spans="45:48" x14ac:dyDescent="0.2">
      <c r="AS99569" s="30"/>
      <c r="AT99569" s="30"/>
      <c r="AU99569" s="30"/>
      <c r="AV99569" s="30"/>
    </row>
    <row r="99577" spans="45:48" x14ac:dyDescent="0.2">
      <c r="AS99577" s="30"/>
      <c r="AT99577" s="30"/>
      <c r="AU99577" s="30"/>
      <c r="AV99577" s="30"/>
    </row>
    <row r="99585" spans="45:48" x14ac:dyDescent="0.2">
      <c r="AS99585" s="30"/>
      <c r="AT99585" s="30"/>
      <c r="AU99585" s="30"/>
      <c r="AV99585" s="30"/>
    </row>
    <row r="99593" spans="45:48" x14ac:dyDescent="0.2">
      <c r="AS99593" s="30"/>
      <c r="AT99593" s="30"/>
      <c r="AU99593" s="30"/>
      <c r="AV99593" s="30"/>
    </row>
    <row r="99601" spans="45:48" x14ac:dyDescent="0.2">
      <c r="AS99601" s="30"/>
      <c r="AT99601" s="30"/>
      <c r="AU99601" s="30"/>
      <c r="AV99601" s="30"/>
    </row>
    <row r="99609" spans="45:48" x14ac:dyDescent="0.2">
      <c r="AS99609" s="30"/>
      <c r="AT99609" s="30"/>
      <c r="AU99609" s="30"/>
      <c r="AV99609" s="30"/>
    </row>
    <row r="99617" spans="45:48" x14ac:dyDescent="0.2">
      <c r="AS99617" s="30"/>
      <c r="AT99617" s="30"/>
      <c r="AU99617" s="30"/>
      <c r="AV99617" s="30"/>
    </row>
    <row r="99625" spans="45:48" x14ac:dyDescent="0.2">
      <c r="AS99625" s="30"/>
      <c r="AT99625" s="30"/>
      <c r="AU99625" s="30"/>
      <c r="AV99625" s="30"/>
    </row>
    <row r="99633" spans="45:48" x14ac:dyDescent="0.2">
      <c r="AS99633" s="30"/>
      <c r="AT99633" s="30"/>
      <c r="AU99633" s="30"/>
      <c r="AV99633" s="30"/>
    </row>
    <row r="99641" spans="45:48" x14ac:dyDescent="0.2">
      <c r="AS99641" s="30"/>
      <c r="AT99641" s="30"/>
      <c r="AU99641" s="30"/>
      <c r="AV99641" s="30"/>
    </row>
    <row r="99649" spans="45:48" x14ac:dyDescent="0.2">
      <c r="AS99649" s="30"/>
      <c r="AT99649" s="30"/>
      <c r="AU99649" s="30"/>
      <c r="AV99649" s="30"/>
    </row>
    <row r="99657" spans="45:48" x14ac:dyDescent="0.2">
      <c r="AS99657" s="30"/>
      <c r="AT99657" s="30"/>
      <c r="AU99657" s="30"/>
      <c r="AV99657" s="30"/>
    </row>
    <row r="99665" spans="45:48" x14ac:dyDescent="0.2">
      <c r="AS99665" s="30"/>
      <c r="AT99665" s="30"/>
      <c r="AU99665" s="30"/>
      <c r="AV99665" s="30"/>
    </row>
    <row r="99673" spans="45:48" x14ac:dyDescent="0.2">
      <c r="AS99673" s="30"/>
      <c r="AT99673" s="30"/>
      <c r="AU99673" s="30"/>
      <c r="AV99673" s="30"/>
    </row>
    <row r="99681" spans="45:48" x14ac:dyDescent="0.2">
      <c r="AS99681" s="30"/>
      <c r="AT99681" s="30"/>
      <c r="AU99681" s="30"/>
      <c r="AV99681" s="30"/>
    </row>
    <row r="99689" spans="45:48" x14ac:dyDescent="0.2">
      <c r="AS99689" s="30"/>
      <c r="AT99689" s="30"/>
      <c r="AU99689" s="30"/>
      <c r="AV99689" s="30"/>
    </row>
    <row r="99697" spans="45:48" x14ac:dyDescent="0.2">
      <c r="AS99697" s="30"/>
      <c r="AT99697" s="30"/>
      <c r="AU99697" s="30"/>
      <c r="AV99697" s="30"/>
    </row>
    <row r="99705" spans="45:48" x14ac:dyDescent="0.2">
      <c r="AS99705" s="30"/>
      <c r="AT99705" s="30"/>
      <c r="AU99705" s="30"/>
      <c r="AV99705" s="30"/>
    </row>
    <row r="99713" spans="45:48" x14ac:dyDescent="0.2">
      <c r="AS99713" s="30"/>
      <c r="AT99713" s="30"/>
      <c r="AU99713" s="30"/>
      <c r="AV99713" s="30"/>
    </row>
    <row r="99721" spans="45:48" x14ac:dyDescent="0.2">
      <c r="AS99721" s="30"/>
      <c r="AT99721" s="30"/>
      <c r="AU99721" s="30"/>
      <c r="AV99721" s="30"/>
    </row>
    <row r="99729" spans="45:48" x14ac:dyDescent="0.2">
      <c r="AS99729" s="30"/>
      <c r="AT99729" s="30"/>
      <c r="AU99729" s="30"/>
      <c r="AV99729" s="30"/>
    </row>
    <row r="99737" spans="45:48" x14ac:dyDescent="0.2">
      <c r="AS99737" s="30"/>
      <c r="AT99737" s="30"/>
      <c r="AU99737" s="30"/>
      <c r="AV99737" s="30"/>
    </row>
    <row r="99745" spans="45:48" x14ac:dyDescent="0.2">
      <c r="AS99745" s="30"/>
      <c r="AT99745" s="30"/>
      <c r="AU99745" s="30"/>
      <c r="AV99745" s="30"/>
    </row>
    <row r="99753" spans="45:48" x14ac:dyDescent="0.2">
      <c r="AS99753" s="30"/>
      <c r="AT99753" s="30"/>
      <c r="AU99753" s="30"/>
      <c r="AV99753" s="30"/>
    </row>
    <row r="99761" spans="45:48" x14ac:dyDescent="0.2">
      <c r="AS99761" s="30"/>
      <c r="AT99761" s="30"/>
      <c r="AU99761" s="30"/>
      <c r="AV99761" s="30"/>
    </row>
    <row r="99769" spans="45:48" x14ac:dyDescent="0.2">
      <c r="AS99769" s="30"/>
      <c r="AT99769" s="30"/>
      <c r="AU99769" s="30"/>
      <c r="AV99769" s="30"/>
    </row>
    <row r="99777" spans="45:48" x14ac:dyDescent="0.2">
      <c r="AS99777" s="30"/>
      <c r="AT99777" s="30"/>
      <c r="AU99777" s="30"/>
      <c r="AV99777" s="30"/>
    </row>
    <row r="99785" spans="45:48" x14ac:dyDescent="0.2">
      <c r="AS99785" s="30"/>
      <c r="AT99785" s="30"/>
      <c r="AU99785" s="30"/>
      <c r="AV99785" s="30"/>
    </row>
    <row r="99793" spans="45:48" x14ac:dyDescent="0.2">
      <c r="AS99793" s="30"/>
      <c r="AT99793" s="30"/>
      <c r="AU99793" s="30"/>
      <c r="AV99793" s="30"/>
    </row>
    <row r="99801" spans="45:48" x14ac:dyDescent="0.2">
      <c r="AS99801" s="30"/>
      <c r="AT99801" s="30"/>
      <c r="AU99801" s="30"/>
      <c r="AV99801" s="30"/>
    </row>
    <row r="99809" spans="45:48" x14ac:dyDescent="0.2">
      <c r="AS99809" s="30"/>
      <c r="AT99809" s="30"/>
      <c r="AU99809" s="30"/>
      <c r="AV99809" s="30"/>
    </row>
    <row r="99817" spans="45:48" x14ac:dyDescent="0.2">
      <c r="AS99817" s="30"/>
      <c r="AT99817" s="30"/>
      <c r="AU99817" s="30"/>
      <c r="AV99817" s="30"/>
    </row>
    <row r="99825" spans="45:48" x14ac:dyDescent="0.2">
      <c r="AS99825" s="30"/>
      <c r="AT99825" s="30"/>
      <c r="AU99825" s="30"/>
      <c r="AV99825" s="30"/>
    </row>
    <row r="99833" spans="45:48" x14ac:dyDescent="0.2">
      <c r="AS99833" s="30"/>
      <c r="AT99833" s="30"/>
      <c r="AU99833" s="30"/>
      <c r="AV99833" s="30"/>
    </row>
    <row r="99841" spans="45:48" x14ac:dyDescent="0.2">
      <c r="AS99841" s="30"/>
      <c r="AT99841" s="30"/>
      <c r="AU99841" s="30"/>
      <c r="AV99841" s="30"/>
    </row>
    <row r="99849" spans="45:48" x14ac:dyDescent="0.2">
      <c r="AS99849" s="30"/>
      <c r="AT99849" s="30"/>
      <c r="AU99849" s="30"/>
      <c r="AV99849" s="30"/>
    </row>
    <row r="99857" spans="45:48" x14ac:dyDescent="0.2">
      <c r="AS99857" s="30"/>
      <c r="AT99857" s="30"/>
      <c r="AU99857" s="30"/>
      <c r="AV99857" s="30"/>
    </row>
    <row r="99865" spans="45:48" x14ac:dyDescent="0.2">
      <c r="AS99865" s="30"/>
      <c r="AT99865" s="30"/>
      <c r="AU99865" s="30"/>
      <c r="AV99865" s="30"/>
    </row>
    <row r="99873" spans="45:48" x14ac:dyDescent="0.2">
      <c r="AS99873" s="30"/>
      <c r="AT99873" s="30"/>
      <c r="AU99873" s="30"/>
      <c r="AV99873" s="30"/>
    </row>
    <row r="99881" spans="45:48" x14ac:dyDescent="0.2">
      <c r="AS99881" s="30"/>
      <c r="AT99881" s="30"/>
      <c r="AU99881" s="30"/>
      <c r="AV99881" s="30"/>
    </row>
    <row r="99889" spans="45:48" x14ac:dyDescent="0.2">
      <c r="AS99889" s="30"/>
      <c r="AT99889" s="30"/>
      <c r="AU99889" s="30"/>
      <c r="AV99889" s="30"/>
    </row>
    <row r="99897" spans="45:48" x14ac:dyDescent="0.2">
      <c r="AS99897" s="30"/>
      <c r="AT99897" s="30"/>
      <c r="AU99897" s="30"/>
      <c r="AV99897" s="30"/>
    </row>
    <row r="99905" spans="45:48" x14ac:dyDescent="0.2">
      <c r="AS99905" s="30"/>
      <c r="AT99905" s="30"/>
      <c r="AU99905" s="30"/>
      <c r="AV99905" s="30"/>
    </row>
    <row r="99913" spans="45:48" x14ac:dyDescent="0.2">
      <c r="AS99913" s="30"/>
      <c r="AT99913" s="30"/>
      <c r="AU99913" s="30"/>
      <c r="AV99913" s="30"/>
    </row>
    <row r="99921" spans="45:48" x14ac:dyDescent="0.2">
      <c r="AS99921" s="30"/>
      <c r="AT99921" s="30"/>
      <c r="AU99921" s="30"/>
      <c r="AV99921" s="30"/>
    </row>
    <row r="99929" spans="45:48" x14ac:dyDescent="0.2">
      <c r="AS99929" s="30"/>
      <c r="AT99929" s="30"/>
      <c r="AU99929" s="30"/>
      <c r="AV99929" s="30"/>
    </row>
    <row r="99937" spans="45:48" x14ac:dyDescent="0.2">
      <c r="AS99937" s="30"/>
      <c r="AT99937" s="30"/>
      <c r="AU99937" s="30"/>
      <c r="AV99937" s="30"/>
    </row>
    <row r="99945" spans="45:48" x14ac:dyDescent="0.2">
      <c r="AS99945" s="30"/>
      <c r="AT99945" s="30"/>
      <c r="AU99945" s="30"/>
      <c r="AV99945" s="30"/>
    </row>
    <row r="99953" spans="45:48" x14ac:dyDescent="0.2">
      <c r="AS99953" s="30"/>
      <c r="AT99953" s="30"/>
      <c r="AU99953" s="30"/>
      <c r="AV99953" s="30"/>
    </row>
    <row r="99961" spans="45:48" x14ac:dyDescent="0.2">
      <c r="AS99961" s="30"/>
      <c r="AT99961" s="30"/>
      <c r="AU99961" s="30"/>
      <c r="AV99961" s="30"/>
    </row>
    <row r="99969" spans="45:48" x14ac:dyDescent="0.2">
      <c r="AS99969" s="30"/>
      <c r="AT99969" s="30"/>
      <c r="AU99969" s="30"/>
      <c r="AV99969" s="30"/>
    </row>
    <row r="99977" spans="45:48" x14ac:dyDescent="0.2">
      <c r="AS99977" s="30"/>
      <c r="AT99977" s="30"/>
      <c r="AU99977" s="30"/>
      <c r="AV99977" s="30"/>
    </row>
    <row r="99985" spans="45:48" x14ac:dyDescent="0.2">
      <c r="AS99985" s="30"/>
      <c r="AT99985" s="30"/>
      <c r="AU99985" s="30"/>
      <c r="AV99985" s="30"/>
    </row>
    <row r="99993" spans="45:48" x14ac:dyDescent="0.2">
      <c r="AS99993" s="30"/>
      <c r="AT99993" s="30"/>
      <c r="AU99993" s="30"/>
      <c r="AV99993" s="30"/>
    </row>
    <row r="100001" spans="45:48" x14ac:dyDescent="0.2">
      <c r="AS100001" s="30"/>
      <c r="AT100001" s="30"/>
      <c r="AU100001" s="30"/>
      <c r="AV100001" s="30"/>
    </row>
    <row r="100009" spans="45:48" x14ac:dyDescent="0.2">
      <c r="AS100009" s="30"/>
      <c r="AT100009" s="30"/>
      <c r="AU100009" s="30"/>
      <c r="AV100009" s="30"/>
    </row>
    <row r="100017" spans="45:48" x14ac:dyDescent="0.2">
      <c r="AS100017" s="30"/>
      <c r="AT100017" s="30"/>
      <c r="AU100017" s="30"/>
      <c r="AV100017" s="30"/>
    </row>
    <row r="100025" spans="45:48" x14ac:dyDescent="0.2">
      <c r="AS100025" s="30"/>
      <c r="AT100025" s="30"/>
      <c r="AU100025" s="30"/>
      <c r="AV100025" s="30"/>
    </row>
    <row r="100033" spans="45:48" x14ac:dyDescent="0.2">
      <c r="AS100033" s="30"/>
      <c r="AT100033" s="30"/>
      <c r="AU100033" s="30"/>
      <c r="AV100033" s="30"/>
    </row>
    <row r="100041" spans="45:48" x14ac:dyDescent="0.2">
      <c r="AS100041" s="30"/>
      <c r="AT100041" s="30"/>
      <c r="AU100041" s="30"/>
      <c r="AV100041" s="30"/>
    </row>
    <row r="100049" spans="45:48" x14ac:dyDescent="0.2">
      <c r="AS100049" s="30"/>
      <c r="AT100049" s="30"/>
      <c r="AU100049" s="30"/>
      <c r="AV100049" s="30"/>
    </row>
    <row r="100057" spans="45:48" x14ac:dyDescent="0.2">
      <c r="AS100057" s="30"/>
      <c r="AT100057" s="30"/>
      <c r="AU100057" s="30"/>
      <c r="AV100057" s="30"/>
    </row>
    <row r="100065" spans="45:48" x14ac:dyDescent="0.2">
      <c r="AS100065" s="30"/>
      <c r="AT100065" s="30"/>
      <c r="AU100065" s="30"/>
      <c r="AV100065" s="30"/>
    </row>
    <row r="100073" spans="45:48" x14ac:dyDescent="0.2">
      <c r="AS100073" s="30"/>
      <c r="AT100073" s="30"/>
      <c r="AU100073" s="30"/>
      <c r="AV100073" s="30"/>
    </row>
    <row r="100081" spans="45:48" x14ac:dyDescent="0.2">
      <c r="AS100081" s="30"/>
      <c r="AT100081" s="30"/>
      <c r="AU100081" s="30"/>
      <c r="AV100081" s="30"/>
    </row>
    <row r="100089" spans="45:48" x14ac:dyDescent="0.2">
      <c r="AS100089" s="30"/>
      <c r="AT100089" s="30"/>
      <c r="AU100089" s="30"/>
      <c r="AV100089" s="30"/>
    </row>
    <row r="100097" spans="45:48" x14ac:dyDescent="0.2">
      <c r="AS100097" s="30"/>
      <c r="AT100097" s="30"/>
      <c r="AU100097" s="30"/>
      <c r="AV100097" s="30"/>
    </row>
    <row r="100105" spans="45:48" x14ac:dyDescent="0.2">
      <c r="AS100105" s="30"/>
      <c r="AT100105" s="30"/>
      <c r="AU100105" s="30"/>
      <c r="AV100105" s="30"/>
    </row>
    <row r="100113" spans="45:48" x14ac:dyDescent="0.2">
      <c r="AS100113" s="30"/>
      <c r="AT100113" s="30"/>
      <c r="AU100113" s="30"/>
      <c r="AV100113" s="30"/>
    </row>
    <row r="100121" spans="45:48" x14ac:dyDescent="0.2">
      <c r="AS100121" s="30"/>
      <c r="AT100121" s="30"/>
      <c r="AU100121" s="30"/>
      <c r="AV100121" s="30"/>
    </row>
    <row r="100129" spans="45:48" x14ac:dyDescent="0.2">
      <c r="AS100129" s="30"/>
      <c r="AT100129" s="30"/>
      <c r="AU100129" s="30"/>
      <c r="AV100129" s="30"/>
    </row>
    <row r="100137" spans="45:48" x14ac:dyDescent="0.2">
      <c r="AS100137" s="30"/>
      <c r="AT100137" s="30"/>
      <c r="AU100137" s="30"/>
      <c r="AV100137" s="30"/>
    </row>
    <row r="100145" spans="45:48" x14ac:dyDescent="0.2">
      <c r="AS100145" s="30"/>
      <c r="AT100145" s="30"/>
      <c r="AU100145" s="30"/>
      <c r="AV100145" s="30"/>
    </row>
    <row r="100153" spans="45:48" x14ac:dyDescent="0.2">
      <c r="AS100153" s="30"/>
      <c r="AT100153" s="30"/>
      <c r="AU100153" s="30"/>
      <c r="AV100153" s="30"/>
    </row>
    <row r="100161" spans="45:48" x14ac:dyDescent="0.2">
      <c r="AS100161" s="30"/>
      <c r="AT100161" s="30"/>
      <c r="AU100161" s="30"/>
      <c r="AV100161" s="30"/>
    </row>
    <row r="100169" spans="45:48" x14ac:dyDescent="0.2">
      <c r="AS100169" s="30"/>
      <c r="AT100169" s="30"/>
      <c r="AU100169" s="30"/>
      <c r="AV100169" s="30"/>
    </row>
    <row r="100177" spans="45:48" x14ac:dyDescent="0.2">
      <c r="AS100177" s="30"/>
      <c r="AT100177" s="30"/>
      <c r="AU100177" s="30"/>
      <c r="AV100177" s="30"/>
    </row>
    <row r="100185" spans="45:48" x14ac:dyDescent="0.2">
      <c r="AS100185" s="30"/>
      <c r="AT100185" s="30"/>
      <c r="AU100185" s="30"/>
      <c r="AV100185" s="30"/>
    </row>
    <row r="100193" spans="45:48" x14ac:dyDescent="0.2">
      <c r="AS100193" s="30"/>
      <c r="AT100193" s="30"/>
      <c r="AU100193" s="30"/>
      <c r="AV100193" s="30"/>
    </row>
    <row r="100201" spans="45:48" x14ac:dyDescent="0.2">
      <c r="AS100201" s="30"/>
      <c r="AT100201" s="30"/>
      <c r="AU100201" s="30"/>
      <c r="AV100201" s="30"/>
    </row>
    <row r="100209" spans="45:48" x14ac:dyDescent="0.2">
      <c r="AS100209" s="30"/>
      <c r="AT100209" s="30"/>
      <c r="AU100209" s="30"/>
      <c r="AV100209" s="30"/>
    </row>
    <row r="100217" spans="45:48" x14ac:dyDescent="0.2">
      <c r="AS100217" s="30"/>
      <c r="AT100217" s="30"/>
      <c r="AU100217" s="30"/>
      <c r="AV100217" s="30"/>
    </row>
    <row r="100225" spans="45:48" x14ac:dyDescent="0.2">
      <c r="AS100225" s="30"/>
      <c r="AT100225" s="30"/>
      <c r="AU100225" s="30"/>
      <c r="AV100225" s="30"/>
    </row>
    <row r="100233" spans="45:48" x14ac:dyDescent="0.2">
      <c r="AS100233" s="30"/>
      <c r="AT100233" s="30"/>
      <c r="AU100233" s="30"/>
      <c r="AV100233" s="30"/>
    </row>
    <row r="100241" spans="45:48" x14ac:dyDescent="0.2">
      <c r="AS100241" s="30"/>
      <c r="AT100241" s="30"/>
      <c r="AU100241" s="30"/>
      <c r="AV100241" s="30"/>
    </row>
    <row r="100249" spans="45:48" x14ac:dyDescent="0.2">
      <c r="AS100249" s="30"/>
      <c r="AT100249" s="30"/>
      <c r="AU100249" s="30"/>
      <c r="AV100249" s="30"/>
    </row>
    <row r="100257" spans="45:48" x14ac:dyDescent="0.2">
      <c r="AS100257" s="30"/>
      <c r="AT100257" s="30"/>
      <c r="AU100257" s="30"/>
      <c r="AV100257" s="30"/>
    </row>
    <row r="100265" spans="45:48" x14ac:dyDescent="0.2">
      <c r="AS100265" s="30"/>
      <c r="AT100265" s="30"/>
      <c r="AU100265" s="30"/>
      <c r="AV100265" s="30"/>
    </row>
    <row r="100273" spans="45:48" x14ac:dyDescent="0.2">
      <c r="AS100273" s="30"/>
      <c r="AT100273" s="30"/>
      <c r="AU100273" s="30"/>
      <c r="AV100273" s="30"/>
    </row>
    <row r="100281" spans="45:48" x14ac:dyDescent="0.2">
      <c r="AS100281" s="30"/>
      <c r="AT100281" s="30"/>
      <c r="AU100281" s="30"/>
      <c r="AV100281" s="30"/>
    </row>
    <row r="100289" spans="45:48" x14ac:dyDescent="0.2">
      <c r="AS100289" s="30"/>
      <c r="AT100289" s="30"/>
      <c r="AU100289" s="30"/>
      <c r="AV100289" s="30"/>
    </row>
    <row r="100297" spans="45:48" x14ac:dyDescent="0.2">
      <c r="AS100297" s="30"/>
      <c r="AT100297" s="30"/>
      <c r="AU100297" s="30"/>
      <c r="AV100297" s="30"/>
    </row>
    <row r="100305" spans="45:48" x14ac:dyDescent="0.2">
      <c r="AS100305" s="30"/>
      <c r="AT100305" s="30"/>
      <c r="AU100305" s="30"/>
      <c r="AV100305" s="30"/>
    </row>
    <row r="100313" spans="45:48" x14ac:dyDescent="0.2">
      <c r="AS100313" s="30"/>
      <c r="AT100313" s="30"/>
      <c r="AU100313" s="30"/>
      <c r="AV100313" s="30"/>
    </row>
    <row r="100321" spans="45:48" x14ac:dyDescent="0.2">
      <c r="AS100321" s="30"/>
      <c r="AT100321" s="30"/>
      <c r="AU100321" s="30"/>
      <c r="AV100321" s="30"/>
    </row>
    <row r="100329" spans="45:48" x14ac:dyDescent="0.2">
      <c r="AS100329" s="30"/>
      <c r="AT100329" s="30"/>
      <c r="AU100329" s="30"/>
      <c r="AV100329" s="30"/>
    </row>
    <row r="100337" spans="45:48" x14ac:dyDescent="0.2">
      <c r="AS100337" s="30"/>
      <c r="AT100337" s="30"/>
      <c r="AU100337" s="30"/>
      <c r="AV100337" s="30"/>
    </row>
    <row r="100345" spans="45:48" x14ac:dyDescent="0.2">
      <c r="AS100345" s="30"/>
      <c r="AT100345" s="30"/>
      <c r="AU100345" s="30"/>
      <c r="AV100345" s="30"/>
    </row>
    <row r="100353" spans="45:48" x14ac:dyDescent="0.2">
      <c r="AS100353" s="30"/>
      <c r="AT100353" s="30"/>
      <c r="AU100353" s="30"/>
      <c r="AV100353" s="30"/>
    </row>
    <row r="100361" spans="45:48" x14ac:dyDescent="0.2">
      <c r="AS100361" s="30"/>
      <c r="AT100361" s="30"/>
      <c r="AU100361" s="30"/>
      <c r="AV100361" s="30"/>
    </row>
    <row r="100369" spans="45:48" x14ac:dyDescent="0.2">
      <c r="AS100369" s="30"/>
      <c r="AT100369" s="30"/>
      <c r="AU100369" s="30"/>
      <c r="AV100369" s="30"/>
    </row>
    <row r="100377" spans="45:48" x14ac:dyDescent="0.2">
      <c r="AS100377" s="30"/>
      <c r="AT100377" s="30"/>
      <c r="AU100377" s="30"/>
      <c r="AV100377" s="30"/>
    </row>
    <row r="100385" spans="45:48" x14ac:dyDescent="0.2">
      <c r="AS100385" s="30"/>
      <c r="AT100385" s="30"/>
      <c r="AU100385" s="30"/>
      <c r="AV100385" s="30"/>
    </row>
    <row r="100393" spans="45:48" x14ac:dyDescent="0.2">
      <c r="AS100393" s="30"/>
      <c r="AT100393" s="30"/>
      <c r="AU100393" s="30"/>
      <c r="AV100393" s="30"/>
    </row>
    <row r="100401" spans="45:48" x14ac:dyDescent="0.2">
      <c r="AS100401" s="30"/>
      <c r="AT100401" s="30"/>
      <c r="AU100401" s="30"/>
      <c r="AV100401" s="30"/>
    </row>
    <row r="100409" spans="45:48" x14ac:dyDescent="0.2">
      <c r="AS100409" s="30"/>
      <c r="AT100409" s="30"/>
      <c r="AU100409" s="30"/>
      <c r="AV100409" s="30"/>
    </row>
    <row r="100417" spans="45:48" x14ac:dyDescent="0.2">
      <c r="AS100417" s="30"/>
      <c r="AT100417" s="30"/>
      <c r="AU100417" s="30"/>
      <c r="AV100417" s="30"/>
    </row>
    <row r="100425" spans="45:48" x14ac:dyDescent="0.2">
      <c r="AS100425" s="30"/>
      <c r="AT100425" s="30"/>
      <c r="AU100425" s="30"/>
      <c r="AV100425" s="30"/>
    </row>
    <row r="100433" spans="45:48" x14ac:dyDescent="0.2">
      <c r="AS100433" s="30"/>
      <c r="AT100433" s="30"/>
      <c r="AU100433" s="30"/>
      <c r="AV100433" s="30"/>
    </row>
    <row r="100441" spans="45:48" x14ac:dyDescent="0.2">
      <c r="AS100441" s="30"/>
      <c r="AT100441" s="30"/>
      <c r="AU100441" s="30"/>
      <c r="AV100441" s="30"/>
    </row>
    <row r="100449" spans="45:48" x14ac:dyDescent="0.2">
      <c r="AS100449" s="30"/>
      <c r="AT100449" s="30"/>
      <c r="AU100449" s="30"/>
      <c r="AV100449" s="30"/>
    </row>
    <row r="100457" spans="45:48" x14ac:dyDescent="0.2">
      <c r="AS100457" s="30"/>
      <c r="AT100457" s="30"/>
      <c r="AU100457" s="30"/>
      <c r="AV100457" s="30"/>
    </row>
    <row r="100465" spans="45:48" x14ac:dyDescent="0.2">
      <c r="AS100465" s="30"/>
      <c r="AT100465" s="30"/>
      <c r="AU100465" s="30"/>
      <c r="AV100465" s="30"/>
    </row>
    <row r="100473" spans="45:48" x14ac:dyDescent="0.2">
      <c r="AS100473" s="30"/>
      <c r="AT100473" s="30"/>
      <c r="AU100473" s="30"/>
      <c r="AV100473" s="30"/>
    </row>
    <row r="100481" spans="45:48" x14ac:dyDescent="0.2">
      <c r="AS100481" s="30"/>
      <c r="AT100481" s="30"/>
      <c r="AU100481" s="30"/>
      <c r="AV100481" s="30"/>
    </row>
    <row r="100489" spans="45:48" x14ac:dyDescent="0.2">
      <c r="AS100489" s="30"/>
      <c r="AT100489" s="30"/>
      <c r="AU100489" s="30"/>
      <c r="AV100489" s="30"/>
    </row>
    <row r="100497" spans="45:48" x14ac:dyDescent="0.2">
      <c r="AS100497" s="30"/>
      <c r="AT100497" s="30"/>
      <c r="AU100497" s="30"/>
      <c r="AV100497" s="30"/>
    </row>
    <row r="100505" spans="45:48" x14ac:dyDescent="0.2">
      <c r="AS100505" s="30"/>
      <c r="AT100505" s="30"/>
      <c r="AU100505" s="30"/>
      <c r="AV100505" s="30"/>
    </row>
    <row r="100513" spans="45:48" x14ac:dyDescent="0.2">
      <c r="AS100513" s="30"/>
      <c r="AT100513" s="30"/>
      <c r="AU100513" s="30"/>
      <c r="AV100513" s="30"/>
    </row>
    <row r="100521" spans="45:48" x14ac:dyDescent="0.2">
      <c r="AS100521" s="30"/>
      <c r="AT100521" s="30"/>
      <c r="AU100521" s="30"/>
      <c r="AV100521" s="30"/>
    </row>
    <row r="100529" spans="45:48" x14ac:dyDescent="0.2">
      <c r="AS100529" s="30"/>
      <c r="AT100529" s="30"/>
      <c r="AU100529" s="30"/>
      <c r="AV100529" s="30"/>
    </row>
    <row r="100537" spans="45:48" x14ac:dyDescent="0.2">
      <c r="AS100537" s="30"/>
      <c r="AT100537" s="30"/>
      <c r="AU100537" s="30"/>
      <c r="AV100537" s="30"/>
    </row>
    <row r="100545" spans="45:48" x14ac:dyDescent="0.2">
      <c r="AS100545" s="30"/>
      <c r="AT100545" s="30"/>
      <c r="AU100545" s="30"/>
      <c r="AV100545" s="30"/>
    </row>
    <row r="100553" spans="45:48" x14ac:dyDescent="0.2">
      <c r="AS100553" s="30"/>
      <c r="AT100553" s="30"/>
      <c r="AU100553" s="30"/>
      <c r="AV100553" s="30"/>
    </row>
    <row r="100561" spans="45:48" x14ac:dyDescent="0.2">
      <c r="AS100561" s="30"/>
      <c r="AT100561" s="30"/>
      <c r="AU100561" s="30"/>
      <c r="AV100561" s="30"/>
    </row>
    <row r="100569" spans="45:48" x14ac:dyDescent="0.2">
      <c r="AS100569" s="30"/>
      <c r="AT100569" s="30"/>
      <c r="AU100569" s="30"/>
      <c r="AV100569" s="30"/>
    </row>
    <row r="100577" spans="45:48" x14ac:dyDescent="0.2">
      <c r="AS100577" s="30"/>
      <c r="AT100577" s="30"/>
      <c r="AU100577" s="30"/>
      <c r="AV100577" s="30"/>
    </row>
    <row r="100585" spans="45:48" x14ac:dyDescent="0.2">
      <c r="AS100585" s="30"/>
      <c r="AT100585" s="30"/>
      <c r="AU100585" s="30"/>
      <c r="AV100585" s="30"/>
    </row>
    <row r="100593" spans="45:48" x14ac:dyDescent="0.2">
      <c r="AS100593" s="30"/>
      <c r="AT100593" s="30"/>
      <c r="AU100593" s="30"/>
      <c r="AV100593" s="30"/>
    </row>
    <row r="100601" spans="45:48" x14ac:dyDescent="0.2">
      <c r="AS100601" s="30"/>
      <c r="AT100601" s="30"/>
      <c r="AU100601" s="30"/>
      <c r="AV100601" s="30"/>
    </row>
    <row r="100609" spans="45:48" x14ac:dyDescent="0.2">
      <c r="AS100609" s="30"/>
      <c r="AT100609" s="30"/>
      <c r="AU100609" s="30"/>
      <c r="AV100609" s="30"/>
    </row>
    <row r="100617" spans="45:48" x14ac:dyDescent="0.2">
      <c r="AS100617" s="30"/>
      <c r="AT100617" s="30"/>
      <c r="AU100617" s="30"/>
      <c r="AV100617" s="30"/>
    </row>
    <row r="100625" spans="45:48" x14ac:dyDescent="0.2">
      <c r="AS100625" s="30"/>
      <c r="AT100625" s="30"/>
      <c r="AU100625" s="30"/>
      <c r="AV100625" s="30"/>
    </row>
    <row r="100633" spans="45:48" x14ac:dyDescent="0.2">
      <c r="AS100633" s="30"/>
      <c r="AT100633" s="30"/>
      <c r="AU100633" s="30"/>
      <c r="AV100633" s="30"/>
    </row>
    <row r="100641" spans="45:48" x14ac:dyDescent="0.2">
      <c r="AS100641" s="30"/>
      <c r="AT100641" s="30"/>
      <c r="AU100641" s="30"/>
      <c r="AV100641" s="30"/>
    </row>
    <row r="100649" spans="45:48" x14ac:dyDescent="0.2">
      <c r="AS100649" s="30"/>
      <c r="AT100649" s="30"/>
      <c r="AU100649" s="30"/>
      <c r="AV100649" s="30"/>
    </row>
    <row r="100657" spans="45:48" x14ac:dyDescent="0.2">
      <c r="AS100657" s="30"/>
      <c r="AT100657" s="30"/>
      <c r="AU100657" s="30"/>
      <c r="AV100657" s="30"/>
    </row>
    <row r="100665" spans="45:48" x14ac:dyDescent="0.2">
      <c r="AS100665" s="30"/>
      <c r="AT100665" s="30"/>
      <c r="AU100665" s="30"/>
      <c r="AV100665" s="30"/>
    </row>
    <row r="100673" spans="45:48" x14ac:dyDescent="0.2">
      <c r="AS100673" s="30"/>
      <c r="AT100673" s="30"/>
      <c r="AU100673" s="30"/>
      <c r="AV100673" s="30"/>
    </row>
    <row r="100681" spans="45:48" x14ac:dyDescent="0.2">
      <c r="AS100681" s="30"/>
      <c r="AT100681" s="30"/>
      <c r="AU100681" s="30"/>
      <c r="AV100681" s="30"/>
    </row>
    <row r="100689" spans="45:48" x14ac:dyDescent="0.2">
      <c r="AS100689" s="30"/>
      <c r="AT100689" s="30"/>
      <c r="AU100689" s="30"/>
      <c r="AV100689" s="30"/>
    </row>
    <row r="100697" spans="45:48" x14ac:dyDescent="0.2">
      <c r="AS100697" s="30"/>
      <c r="AT100697" s="30"/>
      <c r="AU100697" s="30"/>
      <c r="AV100697" s="30"/>
    </row>
    <row r="100705" spans="45:48" x14ac:dyDescent="0.2">
      <c r="AS100705" s="30"/>
      <c r="AT100705" s="30"/>
      <c r="AU100705" s="30"/>
      <c r="AV100705" s="30"/>
    </row>
    <row r="100713" spans="45:48" x14ac:dyDescent="0.2">
      <c r="AS100713" s="30"/>
      <c r="AT100713" s="30"/>
      <c r="AU100713" s="30"/>
      <c r="AV100713" s="30"/>
    </row>
    <row r="100721" spans="45:48" x14ac:dyDescent="0.2">
      <c r="AS100721" s="30"/>
      <c r="AT100721" s="30"/>
      <c r="AU100721" s="30"/>
      <c r="AV100721" s="30"/>
    </row>
    <row r="100729" spans="45:48" x14ac:dyDescent="0.2">
      <c r="AS100729" s="30"/>
      <c r="AT100729" s="30"/>
      <c r="AU100729" s="30"/>
      <c r="AV100729" s="30"/>
    </row>
    <row r="100737" spans="45:48" x14ac:dyDescent="0.2">
      <c r="AS100737" s="30"/>
      <c r="AT100737" s="30"/>
      <c r="AU100737" s="30"/>
      <c r="AV100737" s="30"/>
    </row>
    <row r="100745" spans="45:48" x14ac:dyDescent="0.2">
      <c r="AS100745" s="30"/>
      <c r="AT100745" s="30"/>
      <c r="AU100745" s="30"/>
      <c r="AV100745" s="30"/>
    </row>
    <row r="100753" spans="45:48" x14ac:dyDescent="0.2">
      <c r="AS100753" s="30"/>
      <c r="AT100753" s="30"/>
      <c r="AU100753" s="30"/>
      <c r="AV100753" s="30"/>
    </row>
    <row r="100761" spans="45:48" x14ac:dyDescent="0.2">
      <c r="AS100761" s="30"/>
      <c r="AT100761" s="30"/>
      <c r="AU100761" s="30"/>
      <c r="AV100761" s="30"/>
    </row>
    <row r="100769" spans="45:48" x14ac:dyDescent="0.2">
      <c r="AS100769" s="30"/>
      <c r="AT100769" s="30"/>
      <c r="AU100769" s="30"/>
      <c r="AV100769" s="30"/>
    </row>
    <row r="100777" spans="45:48" x14ac:dyDescent="0.2">
      <c r="AS100777" s="30"/>
      <c r="AT100777" s="30"/>
      <c r="AU100777" s="30"/>
      <c r="AV100777" s="30"/>
    </row>
    <row r="100785" spans="45:48" x14ac:dyDescent="0.2">
      <c r="AS100785" s="30"/>
      <c r="AT100785" s="30"/>
      <c r="AU100785" s="30"/>
      <c r="AV100785" s="30"/>
    </row>
    <row r="100793" spans="45:48" x14ac:dyDescent="0.2">
      <c r="AS100793" s="30"/>
      <c r="AT100793" s="30"/>
      <c r="AU100793" s="30"/>
      <c r="AV100793" s="30"/>
    </row>
    <row r="100801" spans="45:48" x14ac:dyDescent="0.2">
      <c r="AS100801" s="30"/>
      <c r="AT100801" s="30"/>
      <c r="AU100801" s="30"/>
      <c r="AV100801" s="30"/>
    </row>
    <row r="100809" spans="45:48" x14ac:dyDescent="0.2">
      <c r="AS100809" s="30"/>
      <c r="AT100809" s="30"/>
      <c r="AU100809" s="30"/>
      <c r="AV100809" s="30"/>
    </row>
    <row r="100817" spans="45:48" x14ac:dyDescent="0.2">
      <c r="AS100817" s="30"/>
      <c r="AT100817" s="30"/>
      <c r="AU100817" s="30"/>
      <c r="AV100817" s="30"/>
    </row>
    <row r="100825" spans="45:48" x14ac:dyDescent="0.2">
      <c r="AS100825" s="30"/>
      <c r="AT100825" s="30"/>
      <c r="AU100825" s="30"/>
      <c r="AV100825" s="30"/>
    </row>
    <row r="100833" spans="45:48" x14ac:dyDescent="0.2">
      <c r="AS100833" s="30"/>
      <c r="AT100833" s="30"/>
      <c r="AU100833" s="30"/>
      <c r="AV100833" s="30"/>
    </row>
    <row r="100841" spans="45:48" x14ac:dyDescent="0.2">
      <c r="AS100841" s="30"/>
      <c r="AT100841" s="30"/>
      <c r="AU100841" s="30"/>
      <c r="AV100841" s="30"/>
    </row>
    <row r="100849" spans="45:48" x14ac:dyDescent="0.2">
      <c r="AS100849" s="30"/>
      <c r="AT100849" s="30"/>
      <c r="AU100849" s="30"/>
      <c r="AV100849" s="30"/>
    </row>
    <row r="100857" spans="45:48" x14ac:dyDescent="0.2">
      <c r="AS100857" s="30"/>
      <c r="AT100857" s="30"/>
      <c r="AU100857" s="30"/>
      <c r="AV100857" s="30"/>
    </row>
    <row r="100865" spans="45:48" x14ac:dyDescent="0.2">
      <c r="AS100865" s="30"/>
      <c r="AT100865" s="30"/>
      <c r="AU100865" s="30"/>
      <c r="AV100865" s="30"/>
    </row>
    <row r="100873" spans="45:48" x14ac:dyDescent="0.2">
      <c r="AS100873" s="30"/>
      <c r="AT100873" s="30"/>
      <c r="AU100873" s="30"/>
      <c r="AV100873" s="30"/>
    </row>
    <row r="100881" spans="45:48" x14ac:dyDescent="0.2">
      <c r="AS100881" s="30"/>
      <c r="AT100881" s="30"/>
      <c r="AU100881" s="30"/>
      <c r="AV100881" s="30"/>
    </row>
    <row r="100889" spans="45:48" x14ac:dyDescent="0.2">
      <c r="AS100889" s="30"/>
      <c r="AT100889" s="30"/>
      <c r="AU100889" s="30"/>
      <c r="AV100889" s="30"/>
    </row>
    <row r="100897" spans="45:48" x14ac:dyDescent="0.2">
      <c r="AS100897" s="30"/>
      <c r="AT100897" s="30"/>
      <c r="AU100897" s="30"/>
      <c r="AV100897" s="30"/>
    </row>
    <row r="100905" spans="45:48" x14ac:dyDescent="0.2">
      <c r="AS100905" s="30"/>
      <c r="AT100905" s="30"/>
      <c r="AU100905" s="30"/>
      <c r="AV100905" s="30"/>
    </row>
    <row r="100913" spans="45:48" x14ac:dyDescent="0.2">
      <c r="AS100913" s="30"/>
      <c r="AT100913" s="30"/>
      <c r="AU100913" s="30"/>
      <c r="AV100913" s="30"/>
    </row>
    <row r="100921" spans="45:48" x14ac:dyDescent="0.2">
      <c r="AS100921" s="30"/>
      <c r="AT100921" s="30"/>
      <c r="AU100921" s="30"/>
      <c r="AV100921" s="30"/>
    </row>
    <row r="100929" spans="45:48" x14ac:dyDescent="0.2">
      <c r="AS100929" s="30"/>
      <c r="AT100929" s="30"/>
      <c r="AU100929" s="30"/>
      <c r="AV100929" s="30"/>
    </row>
    <row r="100937" spans="45:48" x14ac:dyDescent="0.2">
      <c r="AS100937" s="30"/>
      <c r="AT100937" s="30"/>
      <c r="AU100937" s="30"/>
      <c r="AV100937" s="30"/>
    </row>
    <row r="100945" spans="45:48" x14ac:dyDescent="0.2">
      <c r="AS100945" s="30"/>
      <c r="AT100945" s="30"/>
      <c r="AU100945" s="30"/>
      <c r="AV100945" s="30"/>
    </row>
    <row r="100953" spans="45:48" x14ac:dyDescent="0.2">
      <c r="AS100953" s="30"/>
      <c r="AT100953" s="30"/>
      <c r="AU100953" s="30"/>
      <c r="AV100953" s="30"/>
    </row>
    <row r="100961" spans="45:48" x14ac:dyDescent="0.2">
      <c r="AS100961" s="30"/>
      <c r="AT100961" s="30"/>
      <c r="AU100961" s="30"/>
      <c r="AV100961" s="30"/>
    </row>
    <row r="100969" spans="45:48" x14ac:dyDescent="0.2">
      <c r="AS100969" s="30"/>
      <c r="AT100969" s="30"/>
      <c r="AU100969" s="30"/>
      <c r="AV100969" s="30"/>
    </row>
    <row r="100977" spans="45:48" x14ac:dyDescent="0.2">
      <c r="AS100977" s="30"/>
      <c r="AT100977" s="30"/>
      <c r="AU100977" s="30"/>
      <c r="AV100977" s="30"/>
    </row>
    <row r="100985" spans="45:48" x14ac:dyDescent="0.2">
      <c r="AS100985" s="30"/>
      <c r="AT100985" s="30"/>
      <c r="AU100985" s="30"/>
      <c r="AV100985" s="30"/>
    </row>
    <row r="100993" spans="45:48" x14ac:dyDescent="0.2">
      <c r="AS100993" s="30"/>
      <c r="AT100993" s="30"/>
      <c r="AU100993" s="30"/>
      <c r="AV100993" s="30"/>
    </row>
    <row r="101001" spans="45:48" x14ac:dyDescent="0.2">
      <c r="AS101001" s="30"/>
      <c r="AT101001" s="30"/>
      <c r="AU101001" s="30"/>
      <c r="AV101001" s="30"/>
    </row>
    <row r="101009" spans="45:48" x14ac:dyDescent="0.2">
      <c r="AS101009" s="30"/>
      <c r="AT101009" s="30"/>
      <c r="AU101009" s="30"/>
      <c r="AV101009" s="30"/>
    </row>
    <row r="101017" spans="45:48" x14ac:dyDescent="0.2">
      <c r="AS101017" s="30"/>
      <c r="AT101017" s="30"/>
      <c r="AU101017" s="30"/>
      <c r="AV101017" s="30"/>
    </row>
    <row r="101025" spans="45:48" x14ac:dyDescent="0.2">
      <c r="AS101025" s="30"/>
      <c r="AT101025" s="30"/>
      <c r="AU101025" s="30"/>
      <c r="AV101025" s="30"/>
    </row>
    <row r="101033" spans="45:48" x14ac:dyDescent="0.2">
      <c r="AS101033" s="30"/>
      <c r="AT101033" s="30"/>
      <c r="AU101033" s="30"/>
      <c r="AV101033" s="30"/>
    </row>
    <row r="101041" spans="45:48" x14ac:dyDescent="0.2">
      <c r="AS101041" s="30"/>
      <c r="AT101041" s="30"/>
      <c r="AU101041" s="30"/>
      <c r="AV101041" s="30"/>
    </row>
    <row r="101049" spans="45:48" x14ac:dyDescent="0.2">
      <c r="AS101049" s="30"/>
      <c r="AT101049" s="30"/>
      <c r="AU101049" s="30"/>
      <c r="AV101049" s="30"/>
    </row>
    <row r="101057" spans="45:48" x14ac:dyDescent="0.2">
      <c r="AS101057" s="30"/>
      <c r="AT101057" s="30"/>
      <c r="AU101057" s="30"/>
      <c r="AV101057" s="30"/>
    </row>
    <row r="101065" spans="45:48" x14ac:dyDescent="0.2">
      <c r="AS101065" s="30"/>
      <c r="AT101065" s="30"/>
      <c r="AU101065" s="30"/>
      <c r="AV101065" s="30"/>
    </row>
    <row r="101073" spans="45:48" x14ac:dyDescent="0.2">
      <c r="AS101073" s="30"/>
      <c r="AT101073" s="30"/>
      <c r="AU101073" s="30"/>
      <c r="AV101073" s="30"/>
    </row>
    <row r="101081" spans="45:48" x14ac:dyDescent="0.2">
      <c r="AS101081" s="30"/>
      <c r="AT101081" s="30"/>
      <c r="AU101081" s="30"/>
      <c r="AV101081" s="30"/>
    </row>
    <row r="101089" spans="45:48" x14ac:dyDescent="0.2">
      <c r="AS101089" s="30"/>
      <c r="AT101089" s="30"/>
      <c r="AU101089" s="30"/>
      <c r="AV101089" s="30"/>
    </row>
    <row r="101097" spans="45:48" x14ac:dyDescent="0.2">
      <c r="AS101097" s="30"/>
      <c r="AT101097" s="30"/>
      <c r="AU101097" s="30"/>
      <c r="AV101097" s="30"/>
    </row>
    <row r="101105" spans="45:48" x14ac:dyDescent="0.2">
      <c r="AS101105" s="30"/>
      <c r="AT101105" s="30"/>
      <c r="AU101105" s="30"/>
      <c r="AV101105" s="30"/>
    </row>
    <row r="101113" spans="45:48" x14ac:dyDescent="0.2">
      <c r="AS101113" s="30"/>
      <c r="AT101113" s="30"/>
      <c r="AU101113" s="30"/>
      <c r="AV101113" s="30"/>
    </row>
    <row r="101121" spans="45:48" x14ac:dyDescent="0.2">
      <c r="AS101121" s="30"/>
      <c r="AT101121" s="30"/>
      <c r="AU101121" s="30"/>
      <c r="AV101121" s="30"/>
    </row>
    <row r="101129" spans="45:48" x14ac:dyDescent="0.2">
      <c r="AS101129" s="30"/>
      <c r="AT101129" s="30"/>
      <c r="AU101129" s="30"/>
      <c r="AV101129" s="30"/>
    </row>
    <row r="101137" spans="45:48" x14ac:dyDescent="0.2">
      <c r="AS101137" s="30"/>
      <c r="AT101137" s="30"/>
      <c r="AU101137" s="30"/>
      <c r="AV101137" s="30"/>
    </row>
    <row r="101145" spans="45:48" x14ac:dyDescent="0.2">
      <c r="AS101145" s="30"/>
      <c r="AT101145" s="30"/>
      <c r="AU101145" s="30"/>
      <c r="AV101145" s="30"/>
    </row>
    <row r="101153" spans="45:48" x14ac:dyDescent="0.2">
      <c r="AS101153" s="30"/>
      <c r="AT101153" s="30"/>
      <c r="AU101153" s="30"/>
      <c r="AV101153" s="30"/>
    </row>
    <row r="101161" spans="45:48" x14ac:dyDescent="0.2">
      <c r="AS101161" s="30"/>
      <c r="AT101161" s="30"/>
      <c r="AU101161" s="30"/>
      <c r="AV101161" s="30"/>
    </row>
    <row r="101169" spans="45:48" x14ac:dyDescent="0.2">
      <c r="AS101169" s="30"/>
      <c r="AT101169" s="30"/>
      <c r="AU101169" s="30"/>
      <c r="AV101169" s="30"/>
    </row>
    <row r="101177" spans="45:48" x14ac:dyDescent="0.2">
      <c r="AS101177" s="30"/>
      <c r="AT101177" s="30"/>
      <c r="AU101177" s="30"/>
      <c r="AV101177" s="30"/>
    </row>
    <row r="101185" spans="45:48" x14ac:dyDescent="0.2">
      <c r="AS101185" s="30"/>
      <c r="AT101185" s="30"/>
      <c r="AU101185" s="30"/>
      <c r="AV101185" s="30"/>
    </row>
    <row r="101193" spans="45:48" x14ac:dyDescent="0.2">
      <c r="AS101193" s="30"/>
      <c r="AT101193" s="30"/>
      <c r="AU101193" s="30"/>
      <c r="AV101193" s="30"/>
    </row>
    <row r="101201" spans="45:48" x14ac:dyDescent="0.2">
      <c r="AS101201" s="30"/>
      <c r="AT101201" s="30"/>
      <c r="AU101201" s="30"/>
      <c r="AV101201" s="30"/>
    </row>
    <row r="101209" spans="45:48" x14ac:dyDescent="0.2">
      <c r="AS101209" s="30"/>
      <c r="AT101209" s="30"/>
      <c r="AU101209" s="30"/>
      <c r="AV101209" s="30"/>
    </row>
    <row r="101217" spans="45:48" x14ac:dyDescent="0.2">
      <c r="AS101217" s="30"/>
      <c r="AT101217" s="30"/>
      <c r="AU101217" s="30"/>
      <c r="AV101217" s="30"/>
    </row>
    <row r="101225" spans="45:48" x14ac:dyDescent="0.2">
      <c r="AS101225" s="30"/>
      <c r="AT101225" s="30"/>
      <c r="AU101225" s="30"/>
      <c r="AV101225" s="30"/>
    </row>
    <row r="101233" spans="45:48" x14ac:dyDescent="0.2">
      <c r="AS101233" s="30"/>
      <c r="AT101233" s="30"/>
      <c r="AU101233" s="30"/>
      <c r="AV101233" s="30"/>
    </row>
    <row r="101241" spans="45:48" x14ac:dyDescent="0.2">
      <c r="AS101241" s="30"/>
      <c r="AT101241" s="30"/>
      <c r="AU101241" s="30"/>
      <c r="AV101241" s="30"/>
    </row>
    <row r="101249" spans="45:48" x14ac:dyDescent="0.2">
      <c r="AS101249" s="30"/>
      <c r="AT101249" s="30"/>
      <c r="AU101249" s="30"/>
      <c r="AV101249" s="30"/>
    </row>
    <row r="101257" spans="45:48" x14ac:dyDescent="0.2">
      <c r="AS101257" s="30"/>
      <c r="AT101257" s="30"/>
      <c r="AU101257" s="30"/>
      <c r="AV101257" s="30"/>
    </row>
    <row r="101265" spans="45:48" x14ac:dyDescent="0.2">
      <c r="AS101265" s="30"/>
      <c r="AT101265" s="30"/>
      <c r="AU101265" s="30"/>
      <c r="AV101265" s="30"/>
    </row>
    <row r="101273" spans="45:48" x14ac:dyDescent="0.2">
      <c r="AS101273" s="30"/>
      <c r="AT101273" s="30"/>
      <c r="AU101273" s="30"/>
      <c r="AV101273" s="30"/>
    </row>
    <row r="101281" spans="45:48" x14ac:dyDescent="0.2">
      <c r="AS101281" s="30"/>
      <c r="AT101281" s="30"/>
      <c r="AU101281" s="30"/>
      <c r="AV101281" s="30"/>
    </row>
    <row r="101289" spans="45:48" x14ac:dyDescent="0.2">
      <c r="AS101289" s="30"/>
      <c r="AT101289" s="30"/>
      <c r="AU101289" s="30"/>
      <c r="AV101289" s="30"/>
    </row>
    <row r="101297" spans="45:48" x14ac:dyDescent="0.2">
      <c r="AS101297" s="30"/>
      <c r="AT101297" s="30"/>
      <c r="AU101297" s="30"/>
      <c r="AV101297" s="30"/>
    </row>
    <row r="101305" spans="45:48" x14ac:dyDescent="0.2">
      <c r="AS101305" s="30"/>
      <c r="AT101305" s="30"/>
      <c r="AU101305" s="30"/>
      <c r="AV101305" s="30"/>
    </row>
    <row r="101313" spans="45:48" x14ac:dyDescent="0.2">
      <c r="AS101313" s="30"/>
      <c r="AT101313" s="30"/>
      <c r="AU101313" s="30"/>
      <c r="AV101313" s="30"/>
    </row>
    <row r="101321" spans="45:48" x14ac:dyDescent="0.2">
      <c r="AS101321" s="30"/>
      <c r="AT101321" s="30"/>
      <c r="AU101321" s="30"/>
      <c r="AV101321" s="30"/>
    </row>
    <row r="101329" spans="45:48" x14ac:dyDescent="0.2">
      <c r="AS101329" s="30"/>
      <c r="AT101329" s="30"/>
      <c r="AU101329" s="30"/>
      <c r="AV101329" s="30"/>
    </row>
    <row r="101337" spans="45:48" x14ac:dyDescent="0.2">
      <c r="AS101337" s="30"/>
      <c r="AT101337" s="30"/>
      <c r="AU101337" s="30"/>
      <c r="AV101337" s="30"/>
    </row>
    <row r="101345" spans="45:48" x14ac:dyDescent="0.2">
      <c r="AS101345" s="30"/>
      <c r="AT101345" s="30"/>
      <c r="AU101345" s="30"/>
      <c r="AV101345" s="30"/>
    </row>
    <row r="101353" spans="45:48" x14ac:dyDescent="0.2">
      <c r="AS101353" s="30"/>
      <c r="AT101353" s="30"/>
      <c r="AU101353" s="30"/>
      <c r="AV101353" s="30"/>
    </row>
    <row r="101361" spans="45:48" x14ac:dyDescent="0.2">
      <c r="AS101361" s="30"/>
      <c r="AT101361" s="30"/>
      <c r="AU101361" s="30"/>
      <c r="AV101361" s="30"/>
    </row>
    <row r="101369" spans="45:48" x14ac:dyDescent="0.2">
      <c r="AS101369" s="30"/>
      <c r="AT101369" s="30"/>
      <c r="AU101369" s="30"/>
      <c r="AV101369" s="30"/>
    </row>
    <row r="101377" spans="45:48" x14ac:dyDescent="0.2">
      <c r="AS101377" s="30"/>
      <c r="AT101377" s="30"/>
      <c r="AU101377" s="30"/>
      <c r="AV101377" s="30"/>
    </row>
    <row r="101385" spans="45:48" x14ac:dyDescent="0.2">
      <c r="AS101385" s="30"/>
      <c r="AT101385" s="30"/>
      <c r="AU101385" s="30"/>
      <c r="AV101385" s="30"/>
    </row>
    <row r="101393" spans="45:48" x14ac:dyDescent="0.2">
      <c r="AS101393" s="30"/>
      <c r="AT101393" s="30"/>
      <c r="AU101393" s="30"/>
      <c r="AV101393" s="30"/>
    </row>
    <row r="101401" spans="45:48" x14ac:dyDescent="0.2">
      <c r="AS101401" s="30"/>
      <c r="AT101401" s="30"/>
      <c r="AU101401" s="30"/>
      <c r="AV101401" s="30"/>
    </row>
    <row r="101409" spans="45:48" x14ac:dyDescent="0.2">
      <c r="AS101409" s="30"/>
      <c r="AT101409" s="30"/>
      <c r="AU101409" s="30"/>
      <c r="AV101409" s="30"/>
    </row>
    <row r="101417" spans="45:48" x14ac:dyDescent="0.2">
      <c r="AS101417" s="30"/>
      <c r="AT101417" s="30"/>
      <c r="AU101417" s="30"/>
      <c r="AV101417" s="30"/>
    </row>
    <row r="101425" spans="45:48" x14ac:dyDescent="0.2">
      <c r="AS101425" s="30"/>
      <c r="AT101425" s="30"/>
      <c r="AU101425" s="30"/>
      <c r="AV101425" s="30"/>
    </row>
    <row r="101433" spans="45:48" x14ac:dyDescent="0.2">
      <c r="AS101433" s="30"/>
      <c r="AT101433" s="30"/>
      <c r="AU101433" s="30"/>
      <c r="AV101433" s="30"/>
    </row>
    <row r="101441" spans="45:48" x14ac:dyDescent="0.2">
      <c r="AS101441" s="30"/>
      <c r="AT101441" s="30"/>
      <c r="AU101441" s="30"/>
      <c r="AV101441" s="30"/>
    </row>
    <row r="101449" spans="45:48" x14ac:dyDescent="0.2">
      <c r="AS101449" s="30"/>
      <c r="AT101449" s="30"/>
      <c r="AU101449" s="30"/>
      <c r="AV101449" s="30"/>
    </row>
    <row r="101457" spans="45:48" x14ac:dyDescent="0.2">
      <c r="AS101457" s="30"/>
      <c r="AT101457" s="30"/>
      <c r="AU101457" s="30"/>
      <c r="AV101457" s="30"/>
    </row>
    <row r="101465" spans="45:48" x14ac:dyDescent="0.2">
      <c r="AS101465" s="30"/>
      <c r="AT101465" s="30"/>
      <c r="AU101465" s="30"/>
      <c r="AV101465" s="30"/>
    </row>
    <row r="101473" spans="45:48" x14ac:dyDescent="0.2">
      <c r="AS101473" s="30"/>
      <c r="AT101473" s="30"/>
      <c r="AU101473" s="30"/>
      <c r="AV101473" s="30"/>
    </row>
    <row r="101481" spans="45:48" x14ac:dyDescent="0.2">
      <c r="AS101481" s="30"/>
      <c r="AT101481" s="30"/>
      <c r="AU101481" s="30"/>
      <c r="AV101481" s="30"/>
    </row>
    <row r="101489" spans="45:48" x14ac:dyDescent="0.2">
      <c r="AS101489" s="30"/>
      <c r="AT101489" s="30"/>
      <c r="AU101489" s="30"/>
      <c r="AV101489" s="30"/>
    </row>
    <row r="101497" spans="45:48" x14ac:dyDescent="0.2">
      <c r="AS101497" s="30"/>
      <c r="AT101497" s="30"/>
      <c r="AU101497" s="30"/>
      <c r="AV101497" s="30"/>
    </row>
    <row r="101505" spans="45:48" x14ac:dyDescent="0.2">
      <c r="AS101505" s="30"/>
      <c r="AT101505" s="30"/>
      <c r="AU101505" s="30"/>
      <c r="AV101505" s="30"/>
    </row>
    <row r="101513" spans="45:48" x14ac:dyDescent="0.2">
      <c r="AS101513" s="30"/>
      <c r="AT101513" s="30"/>
      <c r="AU101513" s="30"/>
      <c r="AV101513" s="30"/>
    </row>
    <row r="101521" spans="45:48" x14ac:dyDescent="0.2">
      <c r="AS101521" s="30"/>
      <c r="AT101521" s="30"/>
      <c r="AU101521" s="30"/>
      <c r="AV101521" s="30"/>
    </row>
    <row r="101529" spans="45:48" x14ac:dyDescent="0.2">
      <c r="AS101529" s="30"/>
      <c r="AT101529" s="30"/>
      <c r="AU101529" s="30"/>
      <c r="AV101529" s="30"/>
    </row>
    <row r="101537" spans="45:48" x14ac:dyDescent="0.2">
      <c r="AS101537" s="30"/>
      <c r="AT101537" s="30"/>
      <c r="AU101537" s="30"/>
      <c r="AV101537" s="30"/>
    </row>
    <row r="101545" spans="45:48" x14ac:dyDescent="0.2">
      <c r="AS101545" s="30"/>
      <c r="AT101545" s="30"/>
      <c r="AU101545" s="30"/>
      <c r="AV101545" s="30"/>
    </row>
    <row r="101553" spans="45:48" x14ac:dyDescent="0.2">
      <c r="AS101553" s="30"/>
      <c r="AT101553" s="30"/>
      <c r="AU101553" s="30"/>
      <c r="AV101553" s="30"/>
    </row>
    <row r="101561" spans="45:48" x14ac:dyDescent="0.2">
      <c r="AS101561" s="30"/>
      <c r="AT101561" s="30"/>
      <c r="AU101561" s="30"/>
      <c r="AV101561" s="30"/>
    </row>
    <row r="101569" spans="45:48" x14ac:dyDescent="0.2">
      <c r="AS101569" s="30"/>
      <c r="AT101569" s="30"/>
      <c r="AU101569" s="30"/>
      <c r="AV101569" s="30"/>
    </row>
    <row r="101577" spans="45:48" x14ac:dyDescent="0.2">
      <c r="AS101577" s="30"/>
      <c r="AT101577" s="30"/>
      <c r="AU101577" s="30"/>
      <c r="AV101577" s="30"/>
    </row>
    <row r="101585" spans="45:48" x14ac:dyDescent="0.2">
      <c r="AS101585" s="30"/>
      <c r="AT101585" s="30"/>
      <c r="AU101585" s="30"/>
      <c r="AV101585" s="30"/>
    </row>
    <row r="101593" spans="45:48" x14ac:dyDescent="0.2">
      <c r="AS101593" s="30"/>
      <c r="AT101593" s="30"/>
      <c r="AU101593" s="30"/>
      <c r="AV101593" s="30"/>
    </row>
    <row r="101601" spans="45:48" x14ac:dyDescent="0.2">
      <c r="AS101601" s="30"/>
      <c r="AT101601" s="30"/>
      <c r="AU101601" s="30"/>
      <c r="AV101601" s="30"/>
    </row>
    <row r="101609" spans="45:48" x14ac:dyDescent="0.2">
      <c r="AS101609" s="30"/>
      <c r="AT101609" s="30"/>
      <c r="AU101609" s="30"/>
      <c r="AV101609" s="30"/>
    </row>
    <row r="101617" spans="45:48" x14ac:dyDescent="0.2">
      <c r="AS101617" s="30"/>
      <c r="AT101617" s="30"/>
      <c r="AU101617" s="30"/>
      <c r="AV101617" s="30"/>
    </row>
    <row r="101625" spans="45:48" x14ac:dyDescent="0.2">
      <c r="AS101625" s="30"/>
      <c r="AT101625" s="30"/>
      <c r="AU101625" s="30"/>
      <c r="AV101625" s="30"/>
    </row>
    <row r="101633" spans="45:48" x14ac:dyDescent="0.2">
      <c r="AS101633" s="30"/>
      <c r="AT101633" s="30"/>
      <c r="AU101633" s="30"/>
      <c r="AV101633" s="30"/>
    </row>
    <row r="101641" spans="45:48" x14ac:dyDescent="0.2">
      <c r="AS101641" s="30"/>
      <c r="AT101641" s="30"/>
      <c r="AU101641" s="30"/>
      <c r="AV101641" s="30"/>
    </row>
    <row r="101649" spans="45:48" x14ac:dyDescent="0.2">
      <c r="AS101649" s="30"/>
      <c r="AT101649" s="30"/>
      <c r="AU101649" s="30"/>
      <c r="AV101649" s="30"/>
    </row>
    <row r="101657" spans="45:48" x14ac:dyDescent="0.2">
      <c r="AS101657" s="30"/>
      <c r="AT101657" s="30"/>
      <c r="AU101657" s="30"/>
      <c r="AV101657" s="30"/>
    </row>
    <row r="101665" spans="45:48" x14ac:dyDescent="0.2">
      <c r="AS101665" s="30"/>
      <c r="AT101665" s="30"/>
      <c r="AU101665" s="30"/>
      <c r="AV101665" s="30"/>
    </row>
    <row r="101673" spans="45:48" x14ac:dyDescent="0.2">
      <c r="AS101673" s="30"/>
      <c r="AT101673" s="30"/>
      <c r="AU101673" s="30"/>
      <c r="AV101673" s="30"/>
    </row>
    <row r="101681" spans="45:48" x14ac:dyDescent="0.2">
      <c r="AS101681" s="30"/>
      <c r="AT101681" s="30"/>
      <c r="AU101681" s="30"/>
      <c r="AV101681" s="30"/>
    </row>
    <row r="101689" spans="45:48" x14ac:dyDescent="0.2">
      <c r="AS101689" s="30"/>
      <c r="AT101689" s="30"/>
      <c r="AU101689" s="30"/>
      <c r="AV101689" s="30"/>
    </row>
    <row r="101697" spans="45:48" x14ac:dyDescent="0.2">
      <c r="AS101697" s="30"/>
      <c r="AT101697" s="30"/>
      <c r="AU101697" s="30"/>
      <c r="AV101697" s="30"/>
    </row>
    <row r="101705" spans="45:48" x14ac:dyDescent="0.2">
      <c r="AS101705" s="30"/>
      <c r="AT101705" s="30"/>
      <c r="AU101705" s="30"/>
      <c r="AV101705" s="30"/>
    </row>
    <row r="101713" spans="45:48" x14ac:dyDescent="0.2">
      <c r="AS101713" s="30"/>
      <c r="AT101713" s="30"/>
      <c r="AU101713" s="30"/>
      <c r="AV101713" s="30"/>
    </row>
    <row r="101721" spans="45:48" x14ac:dyDescent="0.2">
      <c r="AS101721" s="30"/>
      <c r="AT101721" s="30"/>
      <c r="AU101721" s="30"/>
      <c r="AV101721" s="30"/>
    </row>
    <row r="101729" spans="45:48" x14ac:dyDescent="0.2">
      <c r="AS101729" s="30"/>
      <c r="AT101729" s="30"/>
      <c r="AU101729" s="30"/>
      <c r="AV101729" s="30"/>
    </row>
    <row r="101737" spans="45:48" x14ac:dyDescent="0.2">
      <c r="AS101737" s="30"/>
      <c r="AT101737" s="30"/>
      <c r="AU101737" s="30"/>
      <c r="AV101737" s="30"/>
    </row>
    <row r="101745" spans="45:48" x14ac:dyDescent="0.2">
      <c r="AS101745" s="30"/>
      <c r="AT101745" s="30"/>
      <c r="AU101745" s="30"/>
      <c r="AV101745" s="30"/>
    </row>
    <row r="101753" spans="45:48" x14ac:dyDescent="0.2">
      <c r="AS101753" s="30"/>
      <c r="AT101753" s="30"/>
      <c r="AU101753" s="30"/>
      <c r="AV101753" s="30"/>
    </row>
    <row r="101761" spans="45:48" x14ac:dyDescent="0.2">
      <c r="AS101761" s="30"/>
      <c r="AT101761" s="30"/>
      <c r="AU101761" s="30"/>
      <c r="AV101761" s="30"/>
    </row>
    <row r="101769" spans="45:48" x14ac:dyDescent="0.2">
      <c r="AS101769" s="30"/>
      <c r="AT101769" s="30"/>
      <c r="AU101769" s="30"/>
      <c r="AV101769" s="30"/>
    </row>
    <row r="101777" spans="45:48" x14ac:dyDescent="0.2">
      <c r="AS101777" s="30"/>
      <c r="AT101777" s="30"/>
      <c r="AU101777" s="30"/>
      <c r="AV101777" s="30"/>
    </row>
    <row r="101785" spans="45:48" x14ac:dyDescent="0.2">
      <c r="AS101785" s="30"/>
      <c r="AT101785" s="30"/>
      <c r="AU101785" s="30"/>
      <c r="AV101785" s="30"/>
    </row>
    <row r="101793" spans="45:48" x14ac:dyDescent="0.2">
      <c r="AS101793" s="30"/>
      <c r="AT101793" s="30"/>
      <c r="AU101793" s="30"/>
      <c r="AV101793" s="30"/>
    </row>
    <row r="101801" spans="45:48" x14ac:dyDescent="0.2">
      <c r="AS101801" s="30"/>
      <c r="AT101801" s="30"/>
      <c r="AU101801" s="30"/>
      <c r="AV101801" s="30"/>
    </row>
    <row r="101809" spans="45:48" x14ac:dyDescent="0.2">
      <c r="AS101809" s="30"/>
      <c r="AT101809" s="30"/>
      <c r="AU101809" s="30"/>
      <c r="AV101809" s="30"/>
    </row>
    <row r="101817" spans="45:48" x14ac:dyDescent="0.2">
      <c r="AS101817" s="30"/>
      <c r="AT101817" s="30"/>
      <c r="AU101817" s="30"/>
      <c r="AV101817" s="30"/>
    </row>
    <row r="101825" spans="45:48" x14ac:dyDescent="0.2">
      <c r="AS101825" s="30"/>
      <c r="AT101825" s="30"/>
      <c r="AU101825" s="30"/>
      <c r="AV101825" s="30"/>
    </row>
    <row r="101833" spans="45:48" x14ac:dyDescent="0.2">
      <c r="AS101833" s="30"/>
      <c r="AT101833" s="30"/>
      <c r="AU101833" s="30"/>
      <c r="AV101833" s="30"/>
    </row>
    <row r="101841" spans="45:48" x14ac:dyDescent="0.2">
      <c r="AS101841" s="30"/>
      <c r="AT101841" s="30"/>
      <c r="AU101841" s="30"/>
      <c r="AV101841" s="30"/>
    </row>
    <row r="101849" spans="45:48" x14ac:dyDescent="0.2">
      <c r="AS101849" s="30"/>
      <c r="AT101849" s="30"/>
      <c r="AU101849" s="30"/>
      <c r="AV101849" s="30"/>
    </row>
    <row r="101857" spans="45:48" x14ac:dyDescent="0.2">
      <c r="AS101857" s="30"/>
      <c r="AT101857" s="30"/>
      <c r="AU101857" s="30"/>
      <c r="AV101857" s="30"/>
    </row>
    <row r="101865" spans="45:48" x14ac:dyDescent="0.2">
      <c r="AS101865" s="30"/>
      <c r="AT101865" s="30"/>
      <c r="AU101865" s="30"/>
      <c r="AV101865" s="30"/>
    </row>
    <row r="101873" spans="45:48" x14ac:dyDescent="0.2">
      <c r="AS101873" s="30"/>
      <c r="AT101873" s="30"/>
      <c r="AU101873" s="30"/>
      <c r="AV101873" s="30"/>
    </row>
    <row r="101881" spans="45:48" x14ac:dyDescent="0.2">
      <c r="AS101881" s="30"/>
      <c r="AT101881" s="30"/>
      <c r="AU101881" s="30"/>
      <c r="AV101881" s="30"/>
    </row>
    <row r="101889" spans="45:48" x14ac:dyDescent="0.2">
      <c r="AS101889" s="30"/>
      <c r="AT101889" s="30"/>
      <c r="AU101889" s="30"/>
      <c r="AV101889" s="30"/>
    </row>
    <row r="101897" spans="45:48" x14ac:dyDescent="0.2">
      <c r="AS101897" s="30"/>
      <c r="AT101897" s="30"/>
      <c r="AU101897" s="30"/>
      <c r="AV101897" s="30"/>
    </row>
    <row r="101905" spans="45:48" x14ac:dyDescent="0.2">
      <c r="AS101905" s="30"/>
      <c r="AT101905" s="30"/>
      <c r="AU101905" s="30"/>
      <c r="AV101905" s="30"/>
    </row>
    <row r="101913" spans="45:48" x14ac:dyDescent="0.2">
      <c r="AS101913" s="30"/>
      <c r="AT101913" s="30"/>
      <c r="AU101913" s="30"/>
      <c r="AV101913" s="30"/>
    </row>
    <row r="101921" spans="45:48" x14ac:dyDescent="0.2">
      <c r="AS101921" s="30"/>
      <c r="AT101921" s="30"/>
      <c r="AU101921" s="30"/>
      <c r="AV101921" s="30"/>
    </row>
    <row r="101929" spans="45:48" x14ac:dyDescent="0.2">
      <c r="AS101929" s="30"/>
      <c r="AT101929" s="30"/>
      <c r="AU101929" s="30"/>
      <c r="AV101929" s="30"/>
    </row>
    <row r="101937" spans="45:48" x14ac:dyDescent="0.2">
      <c r="AS101937" s="30"/>
      <c r="AT101937" s="30"/>
      <c r="AU101937" s="30"/>
      <c r="AV101937" s="30"/>
    </row>
    <row r="101945" spans="45:48" x14ac:dyDescent="0.2">
      <c r="AS101945" s="30"/>
      <c r="AT101945" s="30"/>
      <c r="AU101945" s="30"/>
      <c r="AV101945" s="30"/>
    </row>
    <row r="101953" spans="45:48" x14ac:dyDescent="0.2">
      <c r="AS101953" s="30"/>
      <c r="AT101953" s="30"/>
      <c r="AU101953" s="30"/>
      <c r="AV101953" s="30"/>
    </row>
    <row r="101961" spans="45:48" x14ac:dyDescent="0.2">
      <c r="AS101961" s="30"/>
      <c r="AT101961" s="30"/>
      <c r="AU101961" s="30"/>
      <c r="AV101961" s="30"/>
    </row>
    <row r="101969" spans="45:48" x14ac:dyDescent="0.2">
      <c r="AS101969" s="30"/>
      <c r="AT101969" s="30"/>
      <c r="AU101969" s="30"/>
      <c r="AV101969" s="30"/>
    </row>
    <row r="101977" spans="45:48" x14ac:dyDescent="0.2">
      <c r="AS101977" s="30"/>
      <c r="AT101977" s="30"/>
      <c r="AU101977" s="30"/>
      <c r="AV101977" s="30"/>
    </row>
    <row r="101985" spans="45:48" x14ac:dyDescent="0.2">
      <c r="AS101985" s="30"/>
      <c r="AT101985" s="30"/>
      <c r="AU101985" s="30"/>
      <c r="AV101985" s="30"/>
    </row>
    <row r="101993" spans="45:48" x14ac:dyDescent="0.2">
      <c r="AS101993" s="30"/>
      <c r="AT101993" s="30"/>
      <c r="AU101993" s="30"/>
      <c r="AV101993" s="30"/>
    </row>
    <row r="102001" spans="45:48" x14ac:dyDescent="0.2">
      <c r="AS102001" s="30"/>
      <c r="AT102001" s="30"/>
      <c r="AU102001" s="30"/>
      <c r="AV102001" s="30"/>
    </row>
    <row r="102009" spans="45:48" x14ac:dyDescent="0.2">
      <c r="AS102009" s="30"/>
      <c r="AT102009" s="30"/>
      <c r="AU102009" s="30"/>
      <c r="AV102009" s="30"/>
    </row>
    <row r="102017" spans="45:48" x14ac:dyDescent="0.2">
      <c r="AS102017" s="30"/>
      <c r="AT102017" s="30"/>
      <c r="AU102017" s="30"/>
      <c r="AV102017" s="30"/>
    </row>
    <row r="102025" spans="45:48" x14ac:dyDescent="0.2">
      <c r="AS102025" s="30"/>
      <c r="AT102025" s="30"/>
      <c r="AU102025" s="30"/>
      <c r="AV102025" s="30"/>
    </row>
    <row r="102033" spans="45:48" x14ac:dyDescent="0.2">
      <c r="AS102033" s="30"/>
      <c r="AT102033" s="30"/>
      <c r="AU102033" s="30"/>
      <c r="AV102033" s="30"/>
    </row>
    <row r="102041" spans="45:48" x14ac:dyDescent="0.2">
      <c r="AS102041" s="30"/>
      <c r="AT102041" s="30"/>
      <c r="AU102041" s="30"/>
      <c r="AV102041" s="30"/>
    </row>
    <row r="102049" spans="45:48" x14ac:dyDescent="0.2">
      <c r="AS102049" s="30"/>
      <c r="AT102049" s="30"/>
      <c r="AU102049" s="30"/>
      <c r="AV102049" s="30"/>
    </row>
    <row r="102057" spans="45:48" x14ac:dyDescent="0.2">
      <c r="AS102057" s="30"/>
      <c r="AT102057" s="30"/>
      <c r="AU102057" s="30"/>
      <c r="AV102057" s="30"/>
    </row>
    <row r="102065" spans="45:48" x14ac:dyDescent="0.2">
      <c r="AS102065" s="30"/>
      <c r="AT102065" s="30"/>
      <c r="AU102065" s="30"/>
      <c r="AV102065" s="30"/>
    </row>
    <row r="102073" spans="45:48" x14ac:dyDescent="0.2">
      <c r="AS102073" s="30"/>
      <c r="AT102073" s="30"/>
      <c r="AU102073" s="30"/>
      <c r="AV102073" s="30"/>
    </row>
    <row r="102081" spans="45:48" x14ac:dyDescent="0.2">
      <c r="AS102081" s="30"/>
      <c r="AT102081" s="30"/>
      <c r="AU102081" s="30"/>
      <c r="AV102081" s="30"/>
    </row>
    <row r="102089" spans="45:48" x14ac:dyDescent="0.2">
      <c r="AS102089" s="30"/>
      <c r="AT102089" s="30"/>
      <c r="AU102089" s="30"/>
      <c r="AV102089" s="30"/>
    </row>
    <row r="102097" spans="45:48" x14ac:dyDescent="0.2">
      <c r="AS102097" s="30"/>
      <c r="AT102097" s="30"/>
      <c r="AU102097" s="30"/>
      <c r="AV102097" s="30"/>
    </row>
    <row r="102105" spans="45:48" x14ac:dyDescent="0.2">
      <c r="AS102105" s="30"/>
      <c r="AT102105" s="30"/>
      <c r="AU102105" s="30"/>
      <c r="AV102105" s="30"/>
    </row>
    <row r="102113" spans="45:48" x14ac:dyDescent="0.2">
      <c r="AS102113" s="30"/>
      <c r="AT102113" s="30"/>
      <c r="AU102113" s="30"/>
      <c r="AV102113" s="30"/>
    </row>
    <row r="102121" spans="45:48" x14ac:dyDescent="0.2">
      <c r="AS102121" s="30"/>
      <c r="AT102121" s="30"/>
      <c r="AU102121" s="30"/>
      <c r="AV102121" s="30"/>
    </row>
    <row r="102129" spans="45:48" x14ac:dyDescent="0.2">
      <c r="AS102129" s="30"/>
      <c r="AT102129" s="30"/>
      <c r="AU102129" s="30"/>
      <c r="AV102129" s="30"/>
    </row>
    <row r="102137" spans="45:48" x14ac:dyDescent="0.2">
      <c r="AS102137" s="30"/>
      <c r="AT102137" s="30"/>
      <c r="AU102137" s="30"/>
      <c r="AV102137" s="30"/>
    </row>
    <row r="102145" spans="45:48" x14ac:dyDescent="0.2">
      <c r="AS102145" s="30"/>
      <c r="AT102145" s="30"/>
      <c r="AU102145" s="30"/>
      <c r="AV102145" s="30"/>
    </row>
    <row r="102153" spans="45:48" x14ac:dyDescent="0.2">
      <c r="AS102153" s="30"/>
      <c r="AT102153" s="30"/>
      <c r="AU102153" s="30"/>
      <c r="AV102153" s="30"/>
    </row>
    <row r="102161" spans="45:48" x14ac:dyDescent="0.2">
      <c r="AS102161" s="30"/>
      <c r="AT102161" s="30"/>
      <c r="AU102161" s="30"/>
      <c r="AV102161" s="30"/>
    </row>
    <row r="102169" spans="45:48" x14ac:dyDescent="0.2">
      <c r="AS102169" s="30"/>
      <c r="AT102169" s="30"/>
      <c r="AU102169" s="30"/>
      <c r="AV102169" s="30"/>
    </row>
    <row r="102177" spans="45:48" x14ac:dyDescent="0.2">
      <c r="AS102177" s="30"/>
      <c r="AT102177" s="30"/>
      <c r="AU102177" s="30"/>
      <c r="AV102177" s="30"/>
    </row>
    <row r="102185" spans="45:48" x14ac:dyDescent="0.2">
      <c r="AS102185" s="30"/>
      <c r="AT102185" s="30"/>
      <c r="AU102185" s="30"/>
      <c r="AV102185" s="30"/>
    </row>
    <row r="102193" spans="45:48" x14ac:dyDescent="0.2">
      <c r="AS102193" s="30"/>
      <c r="AT102193" s="30"/>
      <c r="AU102193" s="30"/>
      <c r="AV102193" s="30"/>
    </row>
    <row r="102201" spans="45:48" x14ac:dyDescent="0.2">
      <c r="AS102201" s="30"/>
      <c r="AT102201" s="30"/>
      <c r="AU102201" s="30"/>
      <c r="AV102201" s="30"/>
    </row>
    <row r="102209" spans="45:48" x14ac:dyDescent="0.2">
      <c r="AS102209" s="30"/>
      <c r="AT102209" s="30"/>
      <c r="AU102209" s="30"/>
      <c r="AV102209" s="30"/>
    </row>
    <row r="102217" spans="45:48" x14ac:dyDescent="0.2">
      <c r="AS102217" s="30"/>
      <c r="AT102217" s="30"/>
      <c r="AU102217" s="30"/>
      <c r="AV102217" s="30"/>
    </row>
    <row r="102225" spans="45:48" x14ac:dyDescent="0.2">
      <c r="AS102225" s="30"/>
      <c r="AT102225" s="30"/>
      <c r="AU102225" s="30"/>
      <c r="AV102225" s="30"/>
    </row>
    <row r="102233" spans="45:48" x14ac:dyDescent="0.2">
      <c r="AS102233" s="30"/>
      <c r="AT102233" s="30"/>
      <c r="AU102233" s="30"/>
      <c r="AV102233" s="30"/>
    </row>
    <row r="102241" spans="45:48" x14ac:dyDescent="0.2">
      <c r="AS102241" s="30"/>
      <c r="AT102241" s="30"/>
      <c r="AU102241" s="30"/>
      <c r="AV102241" s="30"/>
    </row>
    <row r="102249" spans="45:48" x14ac:dyDescent="0.2">
      <c r="AS102249" s="30"/>
      <c r="AT102249" s="30"/>
      <c r="AU102249" s="30"/>
      <c r="AV102249" s="30"/>
    </row>
    <row r="102257" spans="45:48" x14ac:dyDescent="0.2">
      <c r="AS102257" s="30"/>
      <c r="AT102257" s="30"/>
      <c r="AU102257" s="30"/>
      <c r="AV102257" s="30"/>
    </row>
    <row r="102265" spans="45:48" x14ac:dyDescent="0.2">
      <c r="AS102265" s="30"/>
      <c r="AT102265" s="30"/>
      <c r="AU102265" s="30"/>
      <c r="AV102265" s="30"/>
    </row>
    <row r="102273" spans="45:48" x14ac:dyDescent="0.2">
      <c r="AS102273" s="30"/>
      <c r="AT102273" s="30"/>
      <c r="AU102273" s="30"/>
      <c r="AV102273" s="30"/>
    </row>
    <row r="102281" spans="45:48" x14ac:dyDescent="0.2">
      <c r="AS102281" s="30"/>
      <c r="AT102281" s="30"/>
      <c r="AU102281" s="30"/>
      <c r="AV102281" s="30"/>
    </row>
    <row r="102289" spans="45:48" x14ac:dyDescent="0.2">
      <c r="AS102289" s="30"/>
      <c r="AT102289" s="30"/>
      <c r="AU102289" s="30"/>
      <c r="AV102289" s="30"/>
    </row>
    <row r="102297" spans="45:48" x14ac:dyDescent="0.2">
      <c r="AS102297" s="30"/>
      <c r="AT102297" s="30"/>
      <c r="AU102297" s="30"/>
      <c r="AV102297" s="30"/>
    </row>
    <row r="102305" spans="45:48" x14ac:dyDescent="0.2">
      <c r="AS102305" s="30"/>
      <c r="AT102305" s="30"/>
      <c r="AU102305" s="30"/>
      <c r="AV102305" s="30"/>
    </row>
    <row r="102313" spans="45:48" x14ac:dyDescent="0.2">
      <c r="AS102313" s="30"/>
      <c r="AT102313" s="30"/>
      <c r="AU102313" s="30"/>
      <c r="AV102313" s="30"/>
    </row>
    <row r="102321" spans="45:48" x14ac:dyDescent="0.2">
      <c r="AS102321" s="30"/>
      <c r="AT102321" s="30"/>
      <c r="AU102321" s="30"/>
      <c r="AV102321" s="30"/>
    </row>
    <row r="102329" spans="45:48" x14ac:dyDescent="0.2">
      <c r="AS102329" s="30"/>
      <c r="AT102329" s="30"/>
      <c r="AU102329" s="30"/>
      <c r="AV102329" s="30"/>
    </row>
    <row r="102337" spans="45:48" x14ac:dyDescent="0.2">
      <c r="AS102337" s="30"/>
      <c r="AT102337" s="30"/>
      <c r="AU102337" s="30"/>
      <c r="AV102337" s="30"/>
    </row>
    <row r="102345" spans="45:48" x14ac:dyDescent="0.2">
      <c r="AS102345" s="30"/>
      <c r="AT102345" s="30"/>
      <c r="AU102345" s="30"/>
      <c r="AV102345" s="30"/>
    </row>
    <row r="102353" spans="45:48" x14ac:dyDescent="0.2">
      <c r="AS102353" s="30"/>
      <c r="AT102353" s="30"/>
      <c r="AU102353" s="30"/>
      <c r="AV102353" s="30"/>
    </row>
    <row r="102361" spans="45:48" x14ac:dyDescent="0.2">
      <c r="AS102361" s="30"/>
      <c r="AT102361" s="30"/>
      <c r="AU102361" s="30"/>
      <c r="AV102361" s="30"/>
    </row>
    <row r="102369" spans="45:48" x14ac:dyDescent="0.2">
      <c r="AS102369" s="30"/>
      <c r="AT102369" s="30"/>
      <c r="AU102369" s="30"/>
      <c r="AV102369" s="30"/>
    </row>
    <row r="102377" spans="45:48" x14ac:dyDescent="0.2">
      <c r="AS102377" s="30"/>
      <c r="AT102377" s="30"/>
      <c r="AU102377" s="30"/>
      <c r="AV102377" s="30"/>
    </row>
    <row r="102385" spans="45:48" x14ac:dyDescent="0.2">
      <c r="AS102385" s="30"/>
      <c r="AT102385" s="30"/>
      <c r="AU102385" s="30"/>
      <c r="AV102385" s="30"/>
    </row>
    <row r="102393" spans="45:48" x14ac:dyDescent="0.2">
      <c r="AS102393" s="30"/>
      <c r="AT102393" s="30"/>
      <c r="AU102393" s="30"/>
      <c r="AV102393" s="30"/>
    </row>
    <row r="102401" spans="45:48" x14ac:dyDescent="0.2">
      <c r="AS102401" s="30"/>
      <c r="AT102401" s="30"/>
      <c r="AU102401" s="30"/>
      <c r="AV102401" s="30"/>
    </row>
    <row r="102409" spans="45:48" x14ac:dyDescent="0.2">
      <c r="AS102409" s="30"/>
      <c r="AT102409" s="30"/>
      <c r="AU102409" s="30"/>
      <c r="AV102409" s="30"/>
    </row>
    <row r="102417" spans="45:48" x14ac:dyDescent="0.2">
      <c r="AS102417" s="30"/>
      <c r="AT102417" s="30"/>
      <c r="AU102417" s="30"/>
      <c r="AV102417" s="30"/>
    </row>
    <row r="102425" spans="45:48" x14ac:dyDescent="0.2">
      <c r="AS102425" s="30"/>
      <c r="AT102425" s="30"/>
      <c r="AU102425" s="30"/>
      <c r="AV102425" s="30"/>
    </row>
    <row r="102433" spans="45:48" x14ac:dyDescent="0.2">
      <c r="AS102433" s="30"/>
      <c r="AT102433" s="30"/>
      <c r="AU102433" s="30"/>
      <c r="AV102433" s="30"/>
    </row>
    <row r="102441" spans="45:48" x14ac:dyDescent="0.2">
      <c r="AS102441" s="30"/>
      <c r="AT102441" s="30"/>
      <c r="AU102441" s="30"/>
      <c r="AV102441" s="30"/>
    </row>
    <row r="102449" spans="45:48" x14ac:dyDescent="0.2">
      <c r="AS102449" s="30"/>
      <c r="AT102449" s="30"/>
      <c r="AU102449" s="30"/>
      <c r="AV102449" s="30"/>
    </row>
    <row r="102457" spans="45:48" x14ac:dyDescent="0.2">
      <c r="AS102457" s="30"/>
      <c r="AT102457" s="30"/>
      <c r="AU102457" s="30"/>
      <c r="AV102457" s="30"/>
    </row>
    <row r="102465" spans="45:48" x14ac:dyDescent="0.2">
      <c r="AS102465" s="30"/>
      <c r="AT102465" s="30"/>
      <c r="AU102465" s="30"/>
      <c r="AV102465" s="30"/>
    </row>
    <row r="102473" spans="45:48" x14ac:dyDescent="0.2">
      <c r="AS102473" s="30"/>
      <c r="AT102473" s="30"/>
      <c r="AU102473" s="30"/>
      <c r="AV102473" s="30"/>
    </row>
    <row r="102481" spans="45:48" x14ac:dyDescent="0.2">
      <c r="AS102481" s="30"/>
      <c r="AT102481" s="30"/>
      <c r="AU102481" s="30"/>
      <c r="AV102481" s="30"/>
    </row>
    <row r="102489" spans="45:48" x14ac:dyDescent="0.2">
      <c r="AS102489" s="30"/>
      <c r="AT102489" s="30"/>
      <c r="AU102489" s="30"/>
      <c r="AV102489" s="30"/>
    </row>
    <row r="102497" spans="45:48" x14ac:dyDescent="0.2">
      <c r="AS102497" s="30"/>
      <c r="AT102497" s="30"/>
      <c r="AU102497" s="30"/>
      <c r="AV102497" s="30"/>
    </row>
    <row r="102505" spans="45:48" x14ac:dyDescent="0.2">
      <c r="AS102505" s="30"/>
      <c r="AT102505" s="30"/>
      <c r="AU102505" s="30"/>
      <c r="AV102505" s="30"/>
    </row>
    <row r="102513" spans="45:48" x14ac:dyDescent="0.2">
      <c r="AS102513" s="30"/>
      <c r="AT102513" s="30"/>
      <c r="AU102513" s="30"/>
      <c r="AV102513" s="30"/>
    </row>
    <row r="102521" spans="45:48" x14ac:dyDescent="0.2">
      <c r="AS102521" s="30"/>
      <c r="AT102521" s="30"/>
      <c r="AU102521" s="30"/>
      <c r="AV102521" s="30"/>
    </row>
    <row r="102529" spans="45:48" x14ac:dyDescent="0.2">
      <c r="AS102529" s="30"/>
      <c r="AT102529" s="30"/>
      <c r="AU102529" s="30"/>
      <c r="AV102529" s="30"/>
    </row>
    <row r="102537" spans="45:48" x14ac:dyDescent="0.2">
      <c r="AS102537" s="30"/>
      <c r="AT102537" s="30"/>
      <c r="AU102537" s="30"/>
      <c r="AV102537" s="30"/>
    </row>
    <row r="102545" spans="45:48" x14ac:dyDescent="0.2">
      <c r="AS102545" s="30"/>
      <c r="AT102545" s="30"/>
      <c r="AU102545" s="30"/>
      <c r="AV102545" s="30"/>
    </row>
    <row r="102553" spans="45:48" x14ac:dyDescent="0.2">
      <c r="AS102553" s="30"/>
      <c r="AT102553" s="30"/>
      <c r="AU102553" s="30"/>
      <c r="AV102553" s="30"/>
    </row>
    <row r="102561" spans="45:48" x14ac:dyDescent="0.2">
      <c r="AS102561" s="30"/>
      <c r="AT102561" s="30"/>
      <c r="AU102561" s="30"/>
      <c r="AV102561" s="30"/>
    </row>
    <row r="102569" spans="45:48" x14ac:dyDescent="0.2">
      <c r="AS102569" s="30"/>
      <c r="AT102569" s="30"/>
      <c r="AU102569" s="30"/>
      <c r="AV102569" s="30"/>
    </row>
    <row r="102577" spans="45:48" x14ac:dyDescent="0.2">
      <c r="AS102577" s="30"/>
      <c r="AT102577" s="30"/>
      <c r="AU102577" s="30"/>
      <c r="AV102577" s="30"/>
    </row>
    <row r="102585" spans="45:48" x14ac:dyDescent="0.2">
      <c r="AS102585" s="30"/>
      <c r="AT102585" s="30"/>
      <c r="AU102585" s="30"/>
      <c r="AV102585" s="30"/>
    </row>
    <row r="102593" spans="45:48" x14ac:dyDescent="0.2">
      <c r="AS102593" s="30"/>
      <c r="AT102593" s="30"/>
      <c r="AU102593" s="30"/>
      <c r="AV102593" s="30"/>
    </row>
    <row r="102601" spans="45:48" x14ac:dyDescent="0.2">
      <c r="AS102601" s="30"/>
      <c r="AT102601" s="30"/>
      <c r="AU102601" s="30"/>
      <c r="AV102601" s="30"/>
    </row>
    <row r="102609" spans="45:48" x14ac:dyDescent="0.2">
      <c r="AS102609" s="30"/>
      <c r="AT102609" s="30"/>
      <c r="AU102609" s="30"/>
      <c r="AV102609" s="30"/>
    </row>
    <row r="102617" spans="45:48" x14ac:dyDescent="0.2">
      <c r="AS102617" s="30"/>
      <c r="AT102617" s="30"/>
      <c r="AU102617" s="30"/>
      <c r="AV102617" s="30"/>
    </row>
    <row r="102625" spans="45:48" x14ac:dyDescent="0.2">
      <c r="AS102625" s="30"/>
      <c r="AT102625" s="30"/>
      <c r="AU102625" s="30"/>
      <c r="AV102625" s="30"/>
    </row>
    <row r="102633" spans="45:48" x14ac:dyDescent="0.2">
      <c r="AS102633" s="30"/>
      <c r="AT102633" s="30"/>
      <c r="AU102633" s="30"/>
      <c r="AV102633" s="30"/>
    </row>
    <row r="102641" spans="45:48" x14ac:dyDescent="0.2">
      <c r="AS102641" s="30"/>
      <c r="AT102641" s="30"/>
      <c r="AU102641" s="30"/>
      <c r="AV102641" s="30"/>
    </row>
    <row r="102649" spans="45:48" x14ac:dyDescent="0.2">
      <c r="AS102649" s="30"/>
      <c r="AT102649" s="30"/>
      <c r="AU102649" s="30"/>
      <c r="AV102649" s="30"/>
    </row>
    <row r="102657" spans="45:48" x14ac:dyDescent="0.2">
      <c r="AS102657" s="30"/>
      <c r="AT102657" s="30"/>
      <c r="AU102657" s="30"/>
      <c r="AV102657" s="30"/>
    </row>
    <row r="102665" spans="45:48" x14ac:dyDescent="0.2">
      <c r="AS102665" s="30"/>
      <c r="AT102665" s="30"/>
      <c r="AU102665" s="30"/>
      <c r="AV102665" s="30"/>
    </row>
    <row r="102673" spans="45:48" x14ac:dyDescent="0.2">
      <c r="AS102673" s="30"/>
      <c r="AT102673" s="30"/>
      <c r="AU102673" s="30"/>
      <c r="AV102673" s="30"/>
    </row>
    <row r="102681" spans="45:48" x14ac:dyDescent="0.2">
      <c r="AS102681" s="30"/>
      <c r="AT102681" s="30"/>
      <c r="AU102681" s="30"/>
      <c r="AV102681" s="30"/>
    </row>
    <row r="102689" spans="45:48" x14ac:dyDescent="0.2">
      <c r="AS102689" s="30"/>
      <c r="AT102689" s="30"/>
      <c r="AU102689" s="30"/>
      <c r="AV102689" s="30"/>
    </row>
    <row r="102697" spans="45:48" x14ac:dyDescent="0.2">
      <c r="AS102697" s="30"/>
      <c r="AT102697" s="30"/>
      <c r="AU102697" s="30"/>
      <c r="AV102697" s="30"/>
    </row>
    <row r="102705" spans="45:48" x14ac:dyDescent="0.2">
      <c r="AS102705" s="30"/>
      <c r="AT102705" s="30"/>
      <c r="AU102705" s="30"/>
      <c r="AV102705" s="30"/>
    </row>
    <row r="102713" spans="45:48" x14ac:dyDescent="0.2">
      <c r="AS102713" s="30"/>
      <c r="AT102713" s="30"/>
      <c r="AU102713" s="30"/>
      <c r="AV102713" s="30"/>
    </row>
    <row r="102721" spans="45:48" x14ac:dyDescent="0.2">
      <c r="AS102721" s="30"/>
      <c r="AT102721" s="30"/>
      <c r="AU102721" s="30"/>
      <c r="AV102721" s="30"/>
    </row>
    <row r="102729" spans="45:48" x14ac:dyDescent="0.2">
      <c r="AS102729" s="30"/>
      <c r="AT102729" s="30"/>
      <c r="AU102729" s="30"/>
      <c r="AV102729" s="30"/>
    </row>
    <row r="102737" spans="45:48" x14ac:dyDescent="0.2">
      <c r="AS102737" s="30"/>
      <c r="AT102737" s="30"/>
      <c r="AU102737" s="30"/>
      <c r="AV102737" s="30"/>
    </row>
    <row r="102745" spans="45:48" x14ac:dyDescent="0.2">
      <c r="AS102745" s="30"/>
      <c r="AT102745" s="30"/>
      <c r="AU102745" s="30"/>
      <c r="AV102745" s="30"/>
    </row>
    <row r="102753" spans="45:48" x14ac:dyDescent="0.2">
      <c r="AS102753" s="30"/>
      <c r="AT102753" s="30"/>
      <c r="AU102753" s="30"/>
      <c r="AV102753" s="30"/>
    </row>
    <row r="102761" spans="45:48" x14ac:dyDescent="0.2">
      <c r="AS102761" s="30"/>
      <c r="AT102761" s="30"/>
      <c r="AU102761" s="30"/>
      <c r="AV102761" s="30"/>
    </row>
    <row r="102769" spans="45:48" x14ac:dyDescent="0.2">
      <c r="AS102769" s="30"/>
      <c r="AT102769" s="30"/>
      <c r="AU102769" s="30"/>
      <c r="AV102769" s="30"/>
    </row>
    <row r="102777" spans="45:48" x14ac:dyDescent="0.2">
      <c r="AS102777" s="30"/>
      <c r="AT102777" s="30"/>
      <c r="AU102777" s="30"/>
      <c r="AV102777" s="30"/>
    </row>
    <row r="102785" spans="45:48" x14ac:dyDescent="0.2">
      <c r="AS102785" s="30"/>
      <c r="AT102785" s="30"/>
      <c r="AU102785" s="30"/>
      <c r="AV102785" s="30"/>
    </row>
    <row r="102793" spans="45:48" x14ac:dyDescent="0.2">
      <c r="AS102793" s="30"/>
      <c r="AT102793" s="30"/>
      <c r="AU102793" s="30"/>
      <c r="AV102793" s="30"/>
    </row>
    <row r="102801" spans="45:48" x14ac:dyDescent="0.2">
      <c r="AS102801" s="30"/>
      <c r="AT102801" s="30"/>
      <c r="AU102801" s="30"/>
      <c r="AV102801" s="30"/>
    </row>
    <row r="102809" spans="45:48" x14ac:dyDescent="0.2">
      <c r="AS102809" s="30"/>
      <c r="AT102809" s="30"/>
      <c r="AU102809" s="30"/>
      <c r="AV102809" s="30"/>
    </row>
    <row r="102817" spans="45:48" x14ac:dyDescent="0.2">
      <c r="AS102817" s="30"/>
      <c r="AT102817" s="30"/>
      <c r="AU102817" s="30"/>
      <c r="AV102817" s="30"/>
    </row>
    <row r="102825" spans="45:48" x14ac:dyDescent="0.2">
      <c r="AS102825" s="30"/>
      <c r="AT102825" s="30"/>
      <c r="AU102825" s="30"/>
      <c r="AV102825" s="30"/>
    </row>
    <row r="102833" spans="45:48" x14ac:dyDescent="0.2">
      <c r="AS102833" s="30"/>
      <c r="AT102833" s="30"/>
      <c r="AU102833" s="30"/>
      <c r="AV102833" s="30"/>
    </row>
    <row r="102841" spans="45:48" x14ac:dyDescent="0.2">
      <c r="AS102841" s="30"/>
      <c r="AT102841" s="30"/>
      <c r="AU102841" s="30"/>
      <c r="AV102841" s="30"/>
    </row>
    <row r="102849" spans="45:48" x14ac:dyDescent="0.2">
      <c r="AS102849" s="30"/>
      <c r="AT102849" s="30"/>
      <c r="AU102849" s="30"/>
      <c r="AV102849" s="30"/>
    </row>
    <row r="102857" spans="45:48" x14ac:dyDescent="0.2">
      <c r="AS102857" s="30"/>
      <c r="AT102857" s="30"/>
      <c r="AU102857" s="30"/>
      <c r="AV102857" s="30"/>
    </row>
    <row r="102865" spans="45:48" x14ac:dyDescent="0.2">
      <c r="AS102865" s="30"/>
      <c r="AT102865" s="30"/>
      <c r="AU102865" s="30"/>
      <c r="AV102865" s="30"/>
    </row>
    <row r="102873" spans="45:48" x14ac:dyDescent="0.2">
      <c r="AS102873" s="30"/>
      <c r="AT102873" s="30"/>
      <c r="AU102873" s="30"/>
      <c r="AV102873" s="30"/>
    </row>
    <row r="102881" spans="45:48" x14ac:dyDescent="0.2">
      <c r="AS102881" s="30"/>
      <c r="AT102881" s="30"/>
      <c r="AU102881" s="30"/>
      <c r="AV102881" s="30"/>
    </row>
    <row r="102889" spans="45:48" x14ac:dyDescent="0.2">
      <c r="AS102889" s="30"/>
      <c r="AT102889" s="30"/>
      <c r="AU102889" s="30"/>
      <c r="AV102889" s="30"/>
    </row>
    <row r="102897" spans="45:48" x14ac:dyDescent="0.2">
      <c r="AS102897" s="30"/>
      <c r="AT102897" s="30"/>
      <c r="AU102897" s="30"/>
      <c r="AV102897" s="30"/>
    </row>
    <row r="102905" spans="45:48" x14ac:dyDescent="0.2">
      <c r="AS102905" s="30"/>
      <c r="AT102905" s="30"/>
      <c r="AU102905" s="30"/>
      <c r="AV102905" s="30"/>
    </row>
    <row r="102913" spans="45:48" x14ac:dyDescent="0.2">
      <c r="AS102913" s="30"/>
      <c r="AT102913" s="30"/>
      <c r="AU102913" s="30"/>
      <c r="AV102913" s="30"/>
    </row>
    <row r="102921" spans="45:48" x14ac:dyDescent="0.2">
      <c r="AS102921" s="30"/>
      <c r="AT102921" s="30"/>
      <c r="AU102921" s="30"/>
      <c r="AV102921" s="30"/>
    </row>
    <row r="102929" spans="45:48" x14ac:dyDescent="0.2">
      <c r="AS102929" s="30"/>
      <c r="AT102929" s="30"/>
      <c r="AU102929" s="30"/>
      <c r="AV102929" s="30"/>
    </row>
    <row r="102937" spans="45:48" x14ac:dyDescent="0.2">
      <c r="AS102937" s="30"/>
      <c r="AT102937" s="30"/>
      <c r="AU102937" s="30"/>
      <c r="AV102937" s="30"/>
    </row>
    <row r="102945" spans="45:48" x14ac:dyDescent="0.2">
      <c r="AS102945" s="30"/>
      <c r="AT102945" s="30"/>
      <c r="AU102945" s="30"/>
      <c r="AV102945" s="30"/>
    </row>
    <row r="102953" spans="45:48" x14ac:dyDescent="0.2">
      <c r="AS102953" s="30"/>
      <c r="AT102953" s="30"/>
      <c r="AU102953" s="30"/>
      <c r="AV102953" s="30"/>
    </row>
    <row r="102961" spans="45:48" x14ac:dyDescent="0.2">
      <c r="AS102961" s="30"/>
      <c r="AT102961" s="30"/>
      <c r="AU102961" s="30"/>
      <c r="AV102961" s="30"/>
    </row>
    <row r="102969" spans="45:48" x14ac:dyDescent="0.2">
      <c r="AS102969" s="30"/>
      <c r="AT102969" s="30"/>
      <c r="AU102969" s="30"/>
      <c r="AV102969" s="30"/>
    </row>
    <row r="102977" spans="45:48" x14ac:dyDescent="0.2">
      <c r="AS102977" s="30"/>
      <c r="AT102977" s="30"/>
      <c r="AU102977" s="30"/>
      <c r="AV102977" s="30"/>
    </row>
    <row r="102985" spans="45:48" x14ac:dyDescent="0.2">
      <c r="AS102985" s="30"/>
      <c r="AT102985" s="30"/>
      <c r="AU102985" s="30"/>
      <c r="AV102985" s="30"/>
    </row>
    <row r="102993" spans="45:48" x14ac:dyDescent="0.2">
      <c r="AS102993" s="30"/>
      <c r="AT102993" s="30"/>
      <c r="AU102993" s="30"/>
      <c r="AV102993" s="30"/>
    </row>
    <row r="103001" spans="45:48" x14ac:dyDescent="0.2">
      <c r="AS103001" s="30"/>
      <c r="AT103001" s="30"/>
      <c r="AU103001" s="30"/>
      <c r="AV103001" s="30"/>
    </row>
    <row r="103009" spans="45:48" x14ac:dyDescent="0.2">
      <c r="AS103009" s="30"/>
      <c r="AT103009" s="30"/>
      <c r="AU103009" s="30"/>
      <c r="AV103009" s="30"/>
    </row>
    <row r="103017" spans="45:48" x14ac:dyDescent="0.2">
      <c r="AS103017" s="30"/>
      <c r="AT103017" s="30"/>
      <c r="AU103017" s="30"/>
      <c r="AV103017" s="30"/>
    </row>
    <row r="103025" spans="45:48" x14ac:dyDescent="0.2">
      <c r="AS103025" s="30"/>
      <c r="AT103025" s="30"/>
      <c r="AU103025" s="30"/>
      <c r="AV103025" s="30"/>
    </row>
    <row r="103033" spans="45:48" x14ac:dyDescent="0.2">
      <c r="AS103033" s="30"/>
      <c r="AT103033" s="30"/>
      <c r="AU103033" s="30"/>
      <c r="AV103033" s="30"/>
    </row>
    <row r="103041" spans="45:48" x14ac:dyDescent="0.2">
      <c r="AS103041" s="30"/>
      <c r="AT103041" s="30"/>
      <c r="AU103041" s="30"/>
      <c r="AV103041" s="30"/>
    </row>
    <row r="103049" spans="45:48" x14ac:dyDescent="0.2">
      <c r="AS103049" s="30"/>
      <c r="AT103049" s="30"/>
      <c r="AU103049" s="30"/>
      <c r="AV103049" s="30"/>
    </row>
    <row r="103057" spans="45:48" x14ac:dyDescent="0.2">
      <c r="AS103057" s="30"/>
      <c r="AT103057" s="30"/>
      <c r="AU103057" s="30"/>
      <c r="AV103057" s="30"/>
    </row>
    <row r="103065" spans="45:48" x14ac:dyDescent="0.2">
      <c r="AS103065" s="30"/>
      <c r="AT103065" s="30"/>
      <c r="AU103065" s="30"/>
      <c r="AV103065" s="30"/>
    </row>
    <row r="103073" spans="45:48" x14ac:dyDescent="0.2">
      <c r="AS103073" s="30"/>
      <c r="AT103073" s="30"/>
      <c r="AU103073" s="30"/>
      <c r="AV103073" s="30"/>
    </row>
    <row r="103081" spans="45:48" x14ac:dyDescent="0.2">
      <c r="AS103081" s="30"/>
      <c r="AT103081" s="30"/>
      <c r="AU103081" s="30"/>
      <c r="AV103081" s="30"/>
    </row>
    <row r="103089" spans="45:48" x14ac:dyDescent="0.2">
      <c r="AS103089" s="30"/>
      <c r="AT103089" s="30"/>
      <c r="AU103089" s="30"/>
      <c r="AV103089" s="30"/>
    </row>
    <row r="103097" spans="45:48" x14ac:dyDescent="0.2">
      <c r="AS103097" s="30"/>
      <c r="AT103097" s="30"/>
      <c r="AU103097" s="30"/>
      <c r="AV103097" s="30"/>
    </row>
    <row r="103105" spans="45:48" x14ac:dyDescent="0.2">
      <c r="AS103105" s="30"/>
      <c r="AT103105" s="30"/>
      <c r="AU103105" s="30"/>
      <c r="AV103105" s="30"/>
    </row>
    <row r="103113" spans="45:48" x14ac:dyDescent="0.2">
      <c r="AS103113" s="30"/>
      <c r="AT103113" s="30"/>
      <c r="AU103113" s="30"/>
      <c r="AV103113" s="30"/>
    </row>
    <row r="103121" spans="45:48" x14ac:dyDescent="0.2">
      <c r="AS103121" s="30"/>
      <c r="AT103121" s="30"/>
      <c r="AU103121" s="30"/>
      <c r="AV103121" s="30"/>
    </row>
    <row r="103129" spans="45:48" x14ac:dyDescent="0.2">
      <c r="AS103129" s="30"/>
      <c r="AT103129" s="30"/>
      <c r="AU103129" s="30"/>
      <c r="AV103129" s="30"/>
    </row>
    <row r="103137" spans="45:48" x14ac:dyDescent="0.2">
      <c r="AS103137" s="30"/>
      <c r="AT103137" s="30"/>
      <c r="AU103137" s="30"/>
      <c r="AV103137" s="30"/>
    </row>
    <row r="103145" spans="45:48" x14ac:dyDescent="0.2">
      <c r="AS103145" s="30"/>
      <c r="AT103145" s="30"/>
      <c r="AU103145" s="30"/>
      <c r="AV103145" s="30"/>
    </row>
    <row r="103153" spans="45:48" x14ac:dyDescent="0.2">
      <c r="AS103153" s="30"/>
      <c r="AT103153" s="30"/>
      <c r="AU103153" s="30"/>
      <c r="AV103153" s="30"/>
    </row>
    <row r="103161" spans="45:48" x14ac:dyDescent="0.2">
      <c r="AS103161" s="30"/>
      <c r="AT103161" s="30"/>
      <c r="AU103161" s="30"/>
      <c r="AV103161" s="30"/>
    </row>
    <row r="103169" spans="45:48" x14ac:dyDescent="0.2">
      <c r="AS103169" s="30"/>
      <c r="AT103169" s="30"/>
      <c r="AU103169" s="30"/>
      <c r="AV103169" s="30"/>
    </row>
    <row r="103177" spans="45:48" x14ac:dyDescent="0.2">
      <c r="AS103177" s="30"/>
      <c r="AT103177" s="30"/>
      <c r="AU103177" s="30"/>
      <c r="AV103177" s="30"/>
    </row>
    <row r="103185" spans="45:48" x14ac:dyDescent="0.2">
      <c r="AS103185" s="30"/>
      <c r="AT103185" s="30"/>
      <c r="AU103185" s="30"/>
      <c r="AV103185" s="30"/>
    </row>
    <row r="103193" spans="45:48" x14ac:dyDescent="0.2">
      <c r="AS103193" s="30"/>
      <c r="AT103193" s="30"/>
      <c r="AU103193" s="30"/>
      <c r="AV103193" s="30"/>
    </row>
    <row r="103201" spans="45:48" x14ac:dyDescent="0.2">
      <c r="AS103201" s="30"/>
      <c r="AT103201" s="30"/>
      <c r="AU103201" s="30"/>
      <c r="AV103201" s="30"/>
    </row>
    <row r="103209" spans="45:48" x14ac:dyDescent="0.2">
      <c r="AS103209" s="30"/>
      <c r="AT103209" s="30"/>
      <c r="AU103209" s="30"/>
      <c r="AV103209" s="30"/>
    </row>
    <row r="103217" spans="45:48" x14ac:dyDescent="0.2">
      <c r="AS103217" s="30"/>
      <c r="AT103217" s="30"/>
      <c r="AU103217" s="30"/>
      <c r="AV103217" s="30"/>
    </row>
    <row r="103225" spans="45:48" x14ac:dyDescent="0.2">
      <c r="AS103225" s="30"/>
      <c r="AT103225" s="30"/>
      <c r="AU103225" s="30"/>
      <c r="AV103225" s="30"/>
    </row>
    <row r="103233" spans="45:48" x14ac:dyDescent="0.2">
      <c r="AS103233" s="30"/>
      <c r="AT103233" s="30"/>
      <c r="AU103233" s="30"/>
      <c r="AV103233" s="30"/>
    </row>
    <row r="103241" spans="45:48" x14ac:dyDescent="0.2">
      <c r="AS103241" s="30"/>
      <c r="AT103241" s="30"/>
      <c r="AU103241" s="30"/>
      <c r="AV103241" s="30"/>
    </row>
    <row r="103249" spans="45:48" x14ac:dyDescent="0.2">
      <c r="AS103249" s="30"/>
      <c r="AT103249" s="30"/>
      <c r="AU103249" s="30"/>
      <c r="AV103249" s="30"/>
    </row>
    <row r="103257" spans="45:48" x14ac:dyDescent="0.2">
      <c r="AS103257" s="30"/>
      <c r="AT103257" s="30"/>
      <c r="AU103257" s="30"/>
      <c r="AV103257" s="30"/>
    </row>
    <row r="103265" spans="45:48" x14ac:dyDescent="0.2">
      <c r="AS103265" s="30"/>
      <c r="AT103265" s="30"/>
      <c r="AU103265" s="30"/>
      <c r="AV103265" s="30"/>
    </row>
    <row r="103273" spans="45:48" x14ac:dyDescent="0.2">
      <c r="AS103273" s="30"/>
      <c r="AT103273" s="30"/>
      <c r="AU103273" s="30"/>
      <c r="AV103273" s="30"/>
    </row>
    <row r="103281" spans="45:48" x14ac:dyDescent="0.2">
      <c r="AS103281" s="30"/>
      <c r="AT103281" s="30"/>
      <c r="AU103281" s="30"/>
      <c r="AV103281" s="30"/>
    </row>
    <row r="103289" spans="45:48" x14ac:dyDescent="0.2">
      <c r="AS103289" s="30"/>
      <c r="AT103289" s="30"/>
      <c r="AU103289" s="30"/>
      <c r="AV103289" s="30"/>
    </row>
    <row r="103297" spans="45:48" x14ac:dyDescent="0.2">
      <c r="AS103297" s="30"/>
      <c r="AT103297" s="30"/>
      <c r="AU103297" s="30"/>
      <c r="AV103297" s="30"/>
    </row>
    <row r="103305" spans="45:48" x14ac:dyDescent="0.2">
      <c r="AS103305" s="30"/>
      <c r="AT103305" s="30"/>
      <c r="AU103305" s="30"/>
      <c r="AV103305" s="30"/>
    </row>
    <row r="103313" spans="45:48" x14ac:dyDescent="0.2">
      <c r="AS103313" s="30"/>
      <c r="AT103313" s="30"/>
      <c r="AU103313" s="30"/>
      <c r="AV103313" s="30"/>
    </row>
    <row r="103321" spans="45:48" x14ac:dyDescent="0.2">
      <c r="AS103321" s="30"/>
      <c r="AT103321" s="30"/>
      <c r="AU103321" s="30"/>
      <c r="AV103321" s="30"/>
    </row>
    <row r="103329" spans="45:48" x14ac:dyDescent="0.2">
      <c r="AS103329" s="30"/>
      <c r="AT103329" s="30"/>
      <c r="AU103329" s="30"/>
      <c r="AV103329" s="30"/>
    </row>
    <row r="103337" spans="45:48" x14ac:dyDescent="0.2">
      <c r="AS103337" s="30"/>
      <c r="AT103337" s="30"/>
      <c r="AU103337" s="30"/>
      <c r="AV103337" s="30"/>
    </row>
    <row r="103345" spans="45:48" x14ac:dyDescent="0.2">
      <c r="AS103345" s="30"/>
      <c r="AT103345" s="30"/>
      <c r="AU103345" s="30"/>
      <c r="AV103345" s="30"/>
    </row>
    <row r="103353" spans="45:48" x14ac:dyDescent="0.2">
      <c r="AS103353" s="30"/>
      <c r="AT103353" s="30"/>
      <c r="AU103353" s="30"/>
      <c r="AV103353" s="30"/>
    </row>
    <row r="103361" spans="45:48" x14ac:dyDescent="0.2">
      <c r="AS103361" s="30"/>
      <c r="AT103361" s="30"/>
      <c r="AU103361" s="30"/>
      <c r="AV103361" s="30"/>
    </row>
    <row r="103369" spans="45:48" x14ac:dyDescent="0.2">
      <c r="AS103369" s="30"/>
      <c r="AT103369" s="30"/>
      <c r="AU103369" s="30"/>
      <c r="AV103369" s="30"/>
    </row>
    <row r="103377" spans="45:48" x14ac:dyDescent="0.2">
      <c r="AS103377" s="30"/>
      <c r="AT103377" s="30"/>
      <c r="AU103377" s="30"/>
      <c r="AV103377" s="30"/>
    </row>
    <row r="103385" spans="45:48" x14ac:dyDescent="0.2">
      <c r="AS103385" s="30"/>
      <c r="AT103385" s="30"/>
      <c r="AU103385" s="30"/>
      <c r="AV103385" s="30"/>
    </row>
    <row r="103393" spans="45:48" x14ac:dyDescent="0.2">
      <c r="AS103393" s="30"/>
      <c r="AT103393" s="30"/>
      <c r="AU103393" s="30"/>
      <c r="AV103393" s="30"/>
    </row>
    <row r="103401" spans="45:48" x14ac:dyDescent="0.2">
      <c r="AS103401" s="30"/>
      <c r="AT103401" s="30"/>
      <c r="AU103401" s="30"/>
      <c r="AV103401" s="30"/>
    </row>
    <row r="103409" spans="45:48" x14ac:dyDescent="0.2">
      <c r="AS103409" s="30"/>
      <c r="AT103409" s="30"/>
      <c r="AU103409" s="30"/>
      <c r="AV103409" s="30"/>
    </row>
    <row r="103417" spans="45:48" x14ac:dyDescent="0.2">
      <c r="AS103417" s="30"/>
      <c r="AT103417" s="30"/>
      <c r="AU103417" s="30"/>
      <c r="AV103417" s="30"/>
    </row>
    <row r="103425" spans="45:48" x14ac:dyDescent="0.2">
      <c r="AS103425" s="30"/>
      <c r="AT103425" s="30"/>
      <c r="AU103425" s="30"/>
      <c r="AV103425" s="30"/>
    </row>
    <row r="103433" spans="45:48" x14ac:dyDescent="0.2">
      <c r="AS103433" s="30"/>
      <c r="AT103433" s="30"/>
      <c r="AU103433" s="30"/>
      <c r="AV103433" s="30"/>
    </row>
    <row r="103441" spans="45:48" x14ac:dyDescent="0.2">
      <c r="AS103441" s="30"/>
      <c r="AT103441" s="30"/>
      <c r="AU103441" s="30"/>
      <c r="AV103441" s="30"/>
    </row>
    <row r="103449" spans="45:48" x14ac:dyDescent="0.2">
      <c r="AS103449" s="30"/>
      <c r="AT103449" s="30"/>
      <c r="AU103449" s="30"/>
      <c r="AV103449" s="30"/>
    </row>
    <row r="103457" spans="45:48" x14ac:dyDescent="0.2">
      <c r="AS103457" s="30"/>
      <c r="AT103457" s="30"/>
      <c r="AU103457" s="30"/>
      <c r="AV103457" s="30"/>
    </row>
    <row r="103465" spans="45:48" x14ac:dyDescent="0.2">
      <c r="AS103465" s="30"/>
      <c r="AT103465" s="30"/>
      <c r="AU103465" s="30"/>
      <c r="AV103465" s="30"/>
    </row>
    <row r="103473" spans="45:48" x14ac:dyDescent="0.2">
      <c r="AS103473" s="30"/>
      <c r="AT103473" s="30"/>
      <c r="AU103473" s="30"/>
      <c r="AV103473" s="30"/>
    </row>
    <row r="103481" spans="45:48" x14ac:dyDescent="0.2">
      <c r="AS103481" s="30"/>
      <c r="AT103481" s="30"/>
      <c r="AU103481" s="30"/>
      <c r="AV103481" s="30"/>
    </row>
    <row r="103489" spans="45:48" x14ac:dyDescent="0.2">
      <c r="AS103489" s="30"/>
      <c r="AT103489" s="30"/>
      <c r="AU103489" s="30"/>
      <c r="AV103489" s="30"/>
    </row>
    <row r="103497" spans="45:48" x14ac:dyDescent="0.2">
      <c r="AS103497" s="30"/>
      <c r="AT103497" s="30"/>
      <c r="AU103497" s="30"/>
      <c r="AV103497" s="30"/>
    </row>
    <row r="103505" spans="45:48" x14ac:dyDescent="0.2">
      <c r="AS103505" s="30"/>
      <c r="AT103505" s="30"/>
      <c r="AU103505" s="30"/>
      <c r="AV103505" s="30"/>
    </row>
    <row r="103513" spans="45:48" x14ac:dyDescent="0.2">
      <c r="AS103513" s="30"/>
      <c r="AT103513" s="30"/>
      <c r="AU103513" s="30"/>
      <c r="AV103513" s="30"/>
    </row>
    <row r="103521" spans="45:48" x14ac:dyDescent="0.2">
      <c r="AS103521" s="30"/>
      <c r="AT103521" s="30"/>
      <c r="AU103521" s="30"/>
      <c r="AV103521" s="30"/>
    </row>
    <row r="103529" spans="45:48" x14ac:dyDescent="0.2">
      <c r="AS103529" s="30"/>
      <c r="AT103529" s="30"/>
      <c r="AU103529" s="30"/>
      <c r="AV103529" s="30"/>
    </row>
    <row r="103537" spans="45:48" x14ac:dyDescent="0.2">
      <c r="AS103537" s="30"/>
      <c r="AT103537" s="30"/>
      <c r="AU103537" s="30"/>
      <c r="AV103537" s="30"/>
    </row>
    <row r="103545" spans="45:48" x14ac:dyDescent="0.2">
      <c r="AS103545" s="30"/>
      <c r="AT103545" s="30"/>
      <c r="AU103545" s="30"/>
      <c r="AV103545" s="30"/>
    </row>
    <row r="103553" spans="45:48" x14ac:dyDescent="0.2">
      <c r="AS103553" s="30"/>
      <c r="AT103553" s="30"/>
      <c r="AU103553" s="30"/>
      <c r="AV103553" s="30"/>
    </row>
    <row r="103561" spans="45:48" x14ac:dyDescent="0.2">
      <c r="AS103561" s="30"/>
      <c r="AT103561" s="30"/>
      <c r="AU103561" s="30"/>
      <c r="AV103561" s="30"/>
    </row>
    <row r="103569" spans="45:48" x14ac:dyDescent="0.2">
      <c r="AS103569" s="30"/>
      <c r="AT103569" s="30"/>
      <c r="AU103569" s="30"/>
      <c r="AV103569" s="30"/>
    </row>
    <row r="103577" spans="45:48" x14ac:dyDescent="0.2">
      <c r="AS103577" s="30"/>
      <c r="AT103577" s="30"/>
      <c r="AU103577" s="30"/>
      <c r="AV103577" s="30"/>
    </row>
    <row r="103585" spans="45:48" x14ac:dyDescent="0.2">
      <c r="AS103585" s="30"/>
      <c r="AT103585" s="30"/>
      <c r="AU103585" s="30"/>
      <c r="AV103585" s="30"/>
    </row>
    <row r="103593" spans="45:48" x14ac:dyDescent="0.2">
      <c r="AS103593" s="30"/>
      <c r="AT103593" s="30"/>
      <c r="AU103593" s="30"/>
      <c r="AV103593" s="30"/>
    </row>
    <row r="103601" spans="45:48" x14ac:dyDescent="0.2">
      <c r="AS103601" s="30"/>
      <c r="AT103601" s="30"/>
      <c r="AU103601" s="30"/>
      <c r="AV103601" s="30"/>
    </row>
    <row r="103609" spans="45:48" x14ac:dyDescent="0.2">
      <c r="AS103609" s="30"/>
      <c r="AT103609" s="30"/>
      <c r="AU103609" s="30"/>
      <c r="AV103609" s="30"/>
    </row>
    <row r="103617" spans="45:48" x14ac:dyDescent="0.2">
      <c r="AS103617" s="30"/>
      <c r="AT103617" s="30"/>
      <c r="AU103617" s="30"/>
      <c r="AV103617" s="30"/>
    </row>
    <row r="103625" spans="45:48" x14ac:dyDescent="0.2">
      <c r="AS103625" s="30"/>
      <c r="AT103625" s="30"/>
      <c r="AU103625" s="30"/>
      <c r="AV103625" s="30"/>
    </row>
    <row r="103633" spans="45:48" x14ac:dyDescent="0.2">
      <c r="AS103633" s="30"/>
      <c r="AT103633" s="30"/>
      <c r="AU103633" s="30"/>
      <c r="AV103633" s="30"/>
    </row>
    <row r="103641" spans="45:48" x14ac:dyDescent="0.2">
      <c r="AS103641" s="30"/>
      <c r="AT103641" s="30"/>
      <c r="AU103641" s="30"/>
      <c r="AV103641" s="30"/>
    </row>
    <row r="103649" spans="45:48" x14ac:dyDescent="0.2">
      <c r="AS103649" s="30"/>
      <c r="AT103649" s="30"/>
      <c r="AU103649" s="30"/>
      <c r="AV103649" s="30"/>
    </row>
    <row r="103657" spans="45:48" x14ac:dyDescent="0.2">
      <c r="AS103657" s="30"/>
      <c r="AT103657" s="30"/>
      <c r="AU103657" s="30"/>
      <c r="AV103657" s="30"/>
    </row>
    <row r="103665" spans="45:48" x14ac:dyDescent="0.2">
      <c r="AS103665" s="30"/>
      <c r="AT103665" s="30"/>
      <c r="AU103665" s="30"/>
      <c r="AV103665" s="30"/>
    </row>
    <row r="103673" spans="45:48" x14ac:dyDescent="0.2">
      <c r="AS103673" s="30"/>
      <c r="AT103673" s="30"/>
      <c r="AU103673" s="30"/>
      <c r="AV103673" s="30"/>
    </row>
    <row r="103681" spans="45:48" x14ac:dyDescent="0.2">
      <c r="AS103681" s="30"/>
      <c r="AT103681" s="30"/>
      <c r="AU103681" s="30"/>
      <c r="AV103681" s="30"/>
    </row>
    <row r="103689" spans="45:48" x14ac:dyDescent="0.2">
      <c r="AS103689" s="30"/>
      <c r="AT103689" s="30"/>
      <c r="AU103689" s="30"/>
      <c r="AV103689" s="30"/>
    </row>
    <row r="103697" spans="45:48" x14ac:dyDescent="0.2">
      <c r="AS103697" s="30"/>
      <c r="AT103697" s="30"/>
      <c r="AU103697" s="30"/>
      <c r="AV103697" s="30"/>
    </row>
    <row r="103705" spans="45:48" x14ac:dyDescent="0.2">
      <c r="AS103705" s="30"/>
      <c r="AT103705" s="30"/>
      <c r="AU103705" s="30"/>
      <c r="AV103705" s="30"/>
    </row>
    <row r="103713" spans="45:48" x14ac:dyDescent="0.2">
      <c r="AS103713" s="30"/>
      <c r="AT103713" s="30"/>
      <c r="AU103713" s="30"/>
      <c r="AV103713" s="30"/>
    </row>
    <row r="103721" spans="45:48" x14ac:dyDescent="0.2">
      <c r="AS103721" s="30"/>
      <c r="AT103721" s="30"/>
      <c r="AU103721" s="30"/>
      <c r="AV103721" s="30"/>
    </row>
    <row r="103729" spans="45:48" x14ac:dyDescent="0.2">
      <c r="AS103729" s="30"/>
      <c r="AT103729" s="30"/>
      <c r="AU103729" s="30"/>
      <c r="AV103729" s="30"/>
    </row>
    <row r="103737" spans="45:48" x14ac:dyDescent="0.2">
      <c r="AS103737" s="30"/>
      <c r="AT103737" s="30"/>
      <c r="AU103737" s="30"/>
      <c r="AV103737" s="30"/>
    </row>
    <row r="103745" spans="45:48" x14ac:dyDescent="0.2">
      <c r="AS103745" s="30"/>
      <c r="AT103745" s="30"/>
      <c r="AU103745" s="30"/>
      <c r="AV103745" s="30"/>
    </row>
    <row r="103753" spans="45:48" x14ac:dyDescent="0.2">
      <c r="AS103753" s="30"/>
      <c r="AT103753" s="30"/>
      <c r="AU103753" s="30"/>
      <c r="AV103753" s="30"/>
    </row>
    <row r="103761" spans="45:48" x14ac:dyDescent="0.2">
      <c r="AS103761" s="30"/>
      <c r="AT103761" s="30"/>
      <c r="AU103761" s="30"/>
      <c r="AV103761" s="30"/>
    </row>
    <row r="103769" spans="45:48" x14ac:dyDescent="0.2">
      <c r="AS103769" s="30"/>
      <c r="AT103769" s="30"/>
      <c r="AU103769" s="30"/>
      <c r="AV103769" s="30"/>
    </row>
    <row r="103777" spans="45:48" x14ac:dyDescent="0.2">
      <c r="AS103777" s="30"/>
      <c r="AT103777" s="30"/>
      <c r="AU103777" s="30"/>
      <c r="AV103777" s="30"/>
    </row>
    <row r="103785" spans="45:48" x14ac:dyDescent="0.2">
      <c r="AS103785" s="30"/>
      <c r="AT103785" s="30"/>
      <c r="AU103785" s="30"/>
      <c r="AV103785" s="30"/>
    </row>
    <row r="103793" spans="45:48" x14ac:dyDescent="0.2">
      <c r="AS103793" s="30"/>
      <c r="AT103793" s="30"/>
      <c r="AU103793" s="30"/>
      <c r="AV103793" s="30"/>
    </row>
    <row r="103801" spans="45:48" x14ac:dyDescent="0.2">
      <c r="AS103801" s="30"/>
      <c r="AT103801" s="30"/>
      <c r="AU103801" s="30"/>
      <c r="AV103801" s="30"/>
    </row>
    <row r="103809" spans="45:48" x14ac:dyDescent="0.2">
      <c r="AS103809" s="30"/>
      <c r="AT103809" s="30"/>
      <c r="AU103809" s="30"/>
      <c r="AV103809" s="30"/>
    </row>
    <row r="103817" spans="45:48" x14ac:dyDescent="0.2">
      <c r="AS103817" s="30"/>
      <c r="AT103817" s="30"/>
      <c r="AU103817" s="30"/>
      <c r="AV103817" s="30"/>
    </row>
    <row r="103825" spans="45:48" x14ac:dyDescent="0.2">
      <c r="AS103825" s="30"/>
      <c r="AT103825" s="30"/>
      <c r="AU103825" s="30"/>
      <c r="AV103825" s="30"/>
    </row>
    <row r="103833" spans="45:48" x14ac:dyDescent="0.2">
      <c r="AS103833" s="30"/>
      <c r="AT103833" s="30"/>
      <c r="AU103833" s="30"/>
      <c r="AV103833" s="30"/>
    </row>
    <row r="103841" spans="45:48" x14ac:dyDescent="0.2">
      <c r="AS103841" s="30"/>
      <c r="AT103841" s="30"/>
      <c r="AU103841" s="30"/>
      <c r="AV103841" s="30"/>
    </row>
    <row r="103849" spans="45:48" x14ac:dyDescent="0.2">
      <c r="AS103849" s="30"/>
      <c r="AT103849" s="30"/>
      <c r="AU103849" s="30"/>
      <c r="AV103849" s="30"/>
    </row>
    <row r="103857" spans="45:48" x14ac:dyDescent="0.2">
      <c r="AS103857" s="30"/>
      <c r="AT103857" s="30"/>
      <c r="AU103857" s="30"/>
      <c r="AV103857" s="30"/>
    </row>
    <row r="103865" spans="45:48" x14ac:dyDescent="0.2">
      <c r="AS103865" s="30"/>
      <c r="AT103865" s="30"/>
      <c r="AU103865" s="30"/>
      <c r="AV103865" s="30"/>
    </row>
    <row r="103873" spans="45:48" x14ac:dyDescent="0.2">
      <c r="AS103873" s="30"/>
      <c r="AT103873" s="30"/>
      <c r="AU103873" s="30"/>
      <c r="AV103873" s="30"/>
    </row>
    <row r="103881" spans="45:48" x14ac:dyDescent="0.2">
      <c r="AS103881" s="30"/>
      <c r="AT103881" s="30"/>
      <c r="AU103881" s="30"/>
      <c r="AV103881" s="30"/>
    </row>
    <row r="103889" spans="45:48" x14ac:dyDescent="0.2">
      <c r="AS103889" s="30"/>
      <c r="AT103889" s="30"/>
      <c r="AU103889" s="30"/>
      <c r="AV103889" s="30"/>
    </row>
    <row r="103897" spans="45:48" x14ac:dyDescent="0.2">
      <c r="AS103897" s="30"/>
      <c r="AT103897" s="30"/>
      <c r="AU103897" s="30"/>
      <c r="AV103897" s="30"/>
    </row>
    <row r="103905" spans="45:48" x14ac:dyDescent="0.2">
      <c r="AS103905" s="30"/>
      <c r="AT103905" s="30"/>
      <c r="AU103905" s="30"/>
      <c r="AV103905" s="30"/>
    </row>
    <row r="103913" spans="45:48" x14ac:dyDescent="0.2">
      <c r="AS103913" s="30"/>
      <c r="AT103913" s="30"/>
      <c r="AU103913" s="30"/>
      <c r="AV103913" s="30"/>
    </row>
    <row r="103921" spans="45:48" x14ac:dyDescent="0.2">
      <c r="AS103921" s="30"/>
      <c r="AT103921" s="30"/>
      <c r="AU103921" s="30"/>
      <c r="AV103921" s="30"/>
    </row>
    <row r="103929" spans="45:48" x14ac:dyDescent="0.2">
      <c r="AS103929" s="30"/>
      <c r="AT103929" s="30"/>
      <c r="AU103929" s="30"/>
      <c r="AV103929" s="30"/>
    </row>
    <row r="103937" spans="45:48" x14ac:dyDescent="0.2">
      <c r="AS103937" s="30"/>
      <c r="AT103937" s="30"/>
      <c r="AU103937" s="30"/>
      <c r="AV103937" s="30"/>
    </row>
    <row r="103945" spans="45:48" x14ac:dyDescent="0.2">
      <c r="AS103945" s="30"/>
      <c r="AT103945" s="30"/>
      <c r="AU103945" s="30"/>
      <c r="AV103945" s="30"/>
    </row>
    <row r="103953" spans="45:48" x14ac:dyDescent="0.2">
      <c r="AS103953" s="30"/>
      <c r="AT103953" s="30"/>
      <c r="AU103953" s="30"/>
      <c r="AV103953" s="30"/>
    </row>
    <row r="103961" spans="45:48" x14ac:dyDescent="0.2">
      <c r="AS103961" s="30"/>
      <c r="AT103961" s="30"/>
      <c r="AU103961" s="30"/>
      <c r="AV103961" s="30"/>
    </row>
    <row r="103969" spans="45:48" x14ac:dyDescent="0.2">
      <c r="AS103969" s="30"/>
      <c r="AT103969" s="30"/>
      <c r="AU103969" s="30"/>
      <c r="AV103969" s="30"/>
    </row>
    <row r="103977" spans="45:48" x14ac:dyDescent="0.2">
      <c r="AS103977" s="30"/>
      <c r="AT103977" s="30"/>
      <c r="AU103977" s="30"/>
      <c r="AV103977" s="30"/>
    </row>
    <row r="103985" spans="45:48" x14ac:dyDescent="0.2">
      <c r="AS103985" s="30"/>
      <c r="AT103985" s="30"/>
      <c r="AU103985" s="30"/>
      <c r="AV103985" s="30"/>
    </row>
    <row r="103993" spans="45:48" x14ac:dyDescent="0.2">
      <c r="AS103993" s="30"/>
      <c r="AT103993" s="30"/>
      <c r="AU103993" s="30"/>
      <c r="AV103993" s="30"/>
    </row>
    <row r="104001" spans="45:48" x14ac:dyDescent="0.2">
      <c r="AS104001" s="30"/>
      <c r="AT104001" s="30"/>
      <c r="AU104001" s="30"/>
      <c r="AV104001" s="30"/>
    </row>
    <row r="104009" spans="45:48" x14ac:dyDescent="0.2">
      <c r="AS104009" s="30"/>
      <c r="AT104009" s="30"/>
      <c r="AU104009" s="30"/>
      <c r="AV104009" s="30"/>
    </row>
    <row r="104017" spans="45:48" x14ac:dyDescent="0.2">
      <c r="AS104017" s="30"/>
      <c r="AT104017" s="30"/>
      <c r="AU104017" s="30"/>
      <c r="AV104017" s="30"/>
    </row>
    <row r="104025" spans="45:48" x14ac:dyDescent="0.2">
      <c r="AS104025" s="30"/>
      <c r="AT104025" s="30"/>
      <c r="AU104025" s="30"/>
      <c r="AV104025" s="30"/>
    </row>
    <row r="104033" spans="45:48" x14ac:dyDescent="0.2">
      <c r="AS104033" s="30"/>
      <c r="AT104033" s="30"/>
      <c r="AU104033" s="30"/>
      <c r="AV104033" s="30"/>
    </row>
    <row r="104041" spans="45:48" x14ac:dyDescent="0.2">
      <c r="AS104041" s="30"/>
      <c r="AT104041" s="30"/>
      <c r="AU104041" s="30"/>
      <c r="AV104041" s="30"/>
    </row>
    <row r="104049" spans="45:48" x14ac:dyDescent="0.2">
      <c r="AS104049" s="30"/>
      <c r="AT104049" s="30"/>
      <c r="AU104049" s="30"/>
      <c r="AV104049" s="30"/>
    </row>
    <row r="104057" spans="45:48" x14ac:dyDescent="0.2">
      <c r="AS104057" s="30"/>
      <c r="AT104057" s="30"/>
      <c r="AU104057" s="30"/>
      <c r="AV104057" s="30"/>
    </row>
    <row r="104065" spans="45:48" x14ac:dyDescent="0.2">
      <c r="AS104065" s="30"/>
      <c r="AT104065" s="30"/>
      <c r="AU104065" s="30"/>
      <c r="AV104065" s="30"/>
    </row>
    <row r="104073" spans="45:48" x14ac:dyDescent="0.2">
      <c r="AS104073" s="30"/>
      <c r="AT104073" s="30"/>
      <c r="AU104073" s="30"/>
      <c r="AV104073" s="30"/>
    </row>
    <row r="104081" spans="45:48" x14ac:dyDescent="0.2">
      <c r="AS104081" s="30"/>
      <c r="AT104081" s="30"/>
      <c r="AU104081" s="30"/>
      <c r="AV104081" s="30"/>
    </row>
    <row r="104089" spans="45:48" x14ac:dyDescent="0.2">
      <c r="AS104089" s="30"/>
      <c r="AT104089" s="30"/>
      <c r="AU104089" s="30"/>
      <c r="AV104089" s="30"/>
    </row>
    <row r="104097" spans="45:48" x14ac:dyDescent="0.2">
      <c r="AS104097" s="30"/>
      <c r="AT104097" s="30"/>
      <c r="AU104097" s="30"/>
      <c r="AV104097" s="30"/>
    </row>
    <row r="104105" spans="45:48" x14ac:dyDescent="0.2">
      <c r="AS104105" s="30"/>
      <c r="AT104105" s="30"/>
      <c r="AU104105" s="30"/>
      <c r="AV104105" s="30"/>
    </row>
    <row r="104113" spans="45:48" x14ac:dyDescent="0.2">
      <c r="AS104113" s="30"/>
      <c r="AT104113" s="30"/>
      <c r="AU104113" s="30"/>
      <c r="AV104113" s="30"/>
    </row>
    <row r="104121" spans="45:48" x14ac:dyDescent="0.2">
      <c r="AS104121" s="30"/>
      <c r="AT104121" s="30"/>
      <c r="AU104121" s="30"/>
      <c r="AV104121" s="30"/>
    </row>
    <row r="104129" spans="45:48" x14ac:dyDescent="0.2">
      <c r="AS104129" s="30"/>
      <c r="AT104129" s="30"/>
      <c r="AU104129" s="30"/>
      <c r="AV104129" s="30"/>
    </row>
    <row r="104137" spans="45:48" x14ac:dyDescent="0.2">
      <c r="AS104137" s="30"/>
      <c r="AT104137" s="30"/>
      <c r="AU104137" s="30"/>
      <c r="AV104137" s="30"/>
    </row>
    <row r="104145" spans="45:48" x14ac:dyDescent="0.2">
      <c r="AS104145" s="30"/>
      <c r="AT104145" s="30"/>
      <c r="AU104145" s="30"/>
      <c r="AV104145" s="30"/>
    </row>
    <row r="104153" spans="45:48" x14ac:dyDescent="0.2">
      <c r="AS104153" s="30"/>
      <c r="AT104153" s="30"/>
      <c r="AU104153" s="30"/>
      <c r="AV104153" s="30"/>
    </row>
    <row r="104161" spans="45:48" x14ac:dyDescent="0.2">
      <c r="AS104161" s="30"/>
      <c r="AT104161" s="30"/>
      <c r="AU104161" s="30"/>
      <c r="AV104161" s="30"/>
    </row>
    <row r="104169" spans="45:48" x14ac:dyDescent="0.2">
      <c r="AS104169" s="30"/>
      <c r="AT104169" s="30"/>
      <c r="AU104169" s="30"/>
      <c r="AV104169" s="30"/>
    </row>
    <row r="104177" spans="45:48" x14ac:dyDescent="0.2">
      <c r="AS104177" s="30"/>
      <c r="AT104177" s="30"/>
      <c r="AU104177" s="30"/>
      <c r="AV104177" s="30"/>
    </row>
    <row r="104185" spans="45:48" x14ac:dyDescent="0.2">
      <c r="AS104185" s="30"/>
      <c r="AT104185" s="30"/>
      <c r="AU104185" s="30"/>
      <c r="AV104185" s="30"/>
    </row>
    <row r="104193" spans="45:48" x14ac:dyDescent="0.2">
      <c r="AS104193" s="30"/>
      <c r="AT104193" s="30"/>
      <c r="AU104193" s="30"/>
      <c r="AV104193" s="30"/>
    </row>
    <row r="104201" spans="45:48" x14ac:dyDescent="0.2">
      <c r="AS104201" s="30"/>
      <c r="AT104201" s="30"/>
      <c r="AU104201" s="30"/>
      <c r="AV104201" s="30"/>
    </row>
    <row r="104209" spans="45:48" x14ac:dyDescent="0.2">
      <c r="AS104209" s="30"/>
      <c r="AT104209" s="30"/>
      <c r="AU104209" s="30"/>
      <c r="AV104209" s="30"/>
    </row>
    <row r="104217" spans="45:48" x14ac:dyDescent="0.2">
      <c r="AS104217" s="30"/>
      <c r="AT104217" s="30"/>
      <c r="AU104217" s="30"/>
      <c r="AV104217" s="30"/>
    </row>
    <row r="104225" spans="45:48" x14ac:dyDescent="0.2">
      <c r="AS104225" s="30"/>
      <c r="AT104225" s="30"/>
      <c r="AU104225" s="30"/>
      <c r="AV104225" s="30"/>
    </row>
    <row r="104233" spans="45:48" x14ac:dyDescent="0.2">
      <c r="AS104233" s="30"/>
      <c r="AT104233" s="30"/>
      <c r="AU104233" s="30"/>
      <c r="AV104233" s="30"/>
    </row>
    <row r="104241" spans="45:48" x14ac:dyDescent="0.2">
      <c r="AS104241" s="30"/>
      <c r="AT104241" s="30"/>
      <c r="AU104241" s="30"/>
      <c r="AV104241" s="30"/>
    </row>
    <row r="104249" spans="45:48" x14ac:dyDescent="0.2">
      <c r="AS104249" s="30"/>
      <c r="AT104249" s="30"/>
      <c r="AU104249" s="30"/>
      <c r="AV104249" s="30"/>
    </row>
    <row r="104257" spans="45:48" x14ac:dyDescent="0.2">
      <c r="AS104257" s="30"/>
      <c r="AT104257" s="30"/>
      <c r="AU104257" s="30"/>
      <c r="AV104257" s="30"/>
    </row>
    <row r="104265" spans="45:48" x14ac:dyDescent="0.2">
      <c r="AS104265" s="30"/>
      <c r="AT104265" s="30"/>
      <c r="AU104265" s="30"/>
      <c r="AV104265" s="30"/>
    </row>
    <row r="104273" spans="45:48" x14ac:dyDescent="0.2">
      <c r="AS104273" s="30"/>
      <c r="AT104273" s="30"/>
      <c r="AU104273" s="30"/>
      <c r="AV104273" s="30"/>
    </row>
    <row r="104281" spans="45:48" x14ac:dyDescent="0.2">
      <c r="AS104281" s="30"/>
      <c r="AT104281" s="30"/>
      <c r="AU104281" s="30"/>
      <c r="AV104281" s="30"/>
    </row>
    <row r="104289" spans="45:48" x14ac:dyDescent="0.2">
      <c r="AS104289" s="30"/>
      <c r="AT104289" s="30"/>
      <c r="AU104289" s="30"/>
      <c r="AV104289" s="30"/>
    </row>
    <row r="104297" spans="45:48" x14ac:dyDescent="0.2">
      <c r="AS104297" s="30"/>
      <c r="AT104297" s="30"/>
      <c r="AU104297" s="30"/>
      <c r="AV104297" s="30"/>
    </row>
    <row r="104305" spans="45:48" x14ac:dyDescent="0.2">
      <c r="AS104305" s="30"/>
      <c r="AT104305" s="30"/>
      <c r="AU104305" s="30"/>
      <c r="AV104305" s="30"/>
    </row>
    <row r="104313" spans="45:48" x14ac:dyDescent="0.2">
      <c r="AS104313" s="30"/>
      <c r="AT104313" s="30"/>
      <c r="AU104313" s="30"/>
      <c r="AV104313" s="30"/>
    </row>
    <row r="104321" spans="45:48" x14ac:dyDescent="0.2">
      <c r="AS104321" s="30"/>
      <c r="AT104321" s="30"/>
      <c r="AU104321" s="30"/>
      <c r="AV104321" s="30"/>
    </row>
    <row r="104329" spans="45:48" x14ac:dyDescent="0.2">
      <c r="AS104329" s="30"/>
      <c r="AT104329" s="30"/>
      <c r="AU104329" s="30"/>
      <c r="AV104329" s="30"/>
    </row>
    <row r="104337" spans="45:48" x14ac:dyDescent="0.2">
      <c r="AS104337" s="30"/>
      <c r="AT104337" s="30"/>
      <c r="AU104337" s="30"/>
      <c r="AV104337" s="30"/>
    </row>
    <row r="104345" spans="45:48" x14ac:dyDescent="0.2">
      <c r="AS104345" s="30"/>
      <c r="AT104345" s="30"/>
      <c r="AU104345" s="30"/>
      <c r="AV104345" s="30"/>
    </row>
    <row r="104353" spans="45:48" x14ac:dyDescent="0.2">
      <c r="AS104353" s="30"/>
      <c r="AT104353" s="30"/>
      <c r="AU104353" s="30"/>
      <c r="AV104353" s="30"/>
    </row>
    <row r="104361" spans="45:48" x14ac:dyDescent="0.2">
      <c r="AS104361" s="30"/>
      <c r="AT104361" s="30"/>
      <c r="AU104361" s="30"/>
      <c r="AV104361" s="30"/>
    </row>
    <row r="104369" spans="45:48" x14ac:dyDescent="0.2">
      <c r="AS104369" s="30"/>
      <c r="AT104369" s="30"/>
      <c r="AU104369" s="30"/>
      <c r="AV104369" s="30"/>
    </row>
    <row r="104377" spans="45:48" x14ac:dyDescent="0.2">
      <c r="AS104377" s="30"/>
      <c r="AT104377" s="30"/>
      <c r="AU104377" s="30"/>
      <c r="AV104377" s="30"/>
    </row>
    <row r="104385" spans="45:48" x14ac:dyDescent="0.2">
      <c r="AS104385" s="30"/>
      <c r="AT104385" s="30"/>
      <c r="AU104385" s="30"/>
      <c r="AV104385" s="30"/>
    </row>
    <row r="104393" spans="45:48" x14ac:dyDescent="0.2">
      <c r="AS104393" s="30"/>
      <c r="AT104393" s="30"/>
      <c r="AU104393" s="30"/>
      <c r="AV104393" s="30"/>
    </row>
    <row r="104401" spans="45:48" x14ac:dyDescent="0.2">
      <c r="AS104401" s="30"/>
      <c r="AT104401" s="30"/>
      <c r="AU104401" s="30"/>
      <c r="AV104401" s="30"/>
    </row>
    <row r="104409" spans="45:48" x14ac:dyDescent="0.2">
      <c r="AS104409" s="30"/>
      <c r="AT104409" s="30"/>
      <c r="AU104409" s="30"/>
      <c r="AV104409" s="30"/>
    </row>
    <row r="104417" spans="45:48" x14ac:dyDescent="0.2">
      <c r="AS104417" s="30"/>
      <c r="AT104417" s="30"/>
      <c r="AU104417" s="30"/>
      <c r="AV104417" s="30"/>
    </row>
    <row r="104425" spans="45:48" x14ac:dyDescent="0.2">
      <c r="AS104425" s="30"/>
      <c r="AT104425" s="30"/>
      <c r="AU104425" s="30"/>
      <c r="AV104425" s="30"/>
    </row>
    <row r="104433" spans="45:48" x14ac:dyDescent="0.2">
      <c r="AS104433" s="30"/>
      <c r="AT104433" s="30"/>
      <c r="AU104433" s="30"/>
      <c r="AV104433" s="30"/>
    </row>
    <row r="104441" spans="45:48" x14ac:dyDescent="0.2">
      <c r="AS104441" s="30"/>
      <c r="AT104441" s="30"/>
      <c r="AU104441" s="30"/>
      <c r="AV104441" s="30"/>
    </row>
    <row r="104449" spans="45:48" x14ac:dyDescent="0.2">
      <c r="AS104449" s="30"/>
      <c r="AT104449" s="30"/>
      <c r="AU104449" s="30"/>
      <c r="AV104449" s="30"/>
    </row>
    <row r="104457" spans="45:48" x14ac:dyDescent="0.2">
      <c r="AS104457" s="30"/>
      <c r="AT104457" s="30"/>
      <c r="AU104457" s="30"/>
      <c r="AV104457" s="30"/>
    </row>
    <row r="104465" spans="45:48" x14ac:dyDescent="0.2">
      <c r="AS104465" s="30"/>
      <c r="AT104465" s="30"/>
      <c r="AU104465" s="30"/>
      <c r="AV104465" s="30"/>
    </row>
    <row r="104473" spans="45:48" x14ac:dyDescent="0.2">
      <c r="AS104473" s="30"/>
      <c r="AT104473" s="30"/>
      <c r="AU104473" s="30"/>
      <c r="AV104473" s="30"/>
    </row>
    <row r="104481" spans="45:48" x14ac:dyDescent="0.2">
      <c r="AS104481" s="30"/>
      <c r="AT104481" s="30"/>
      <c r="AU104481" s="30"/>
      <c r="AV104481" s="30"/>
    </row>
    <row r="104489" spans="45:48" x14ac:dyDescent="0.2">
      <c r="AS104489" s="30"/>
      <c r="AT104489" s="30"/>
      <c r="AU104489" s="30"/>
      <c r="AV104489" s="30"/>
    </row>
    <row r="104497" spans="45:48" x14ac:dyDescent="0.2">
      <c r="AS104497" s="30"/>
      <c r="AT104497" s="30"/>
      <c r="AU104497" s="30"/>
      <c r="AV104497" s="30"/>
    </row>
    <row r="104505" spans="45:48" x14ac:dyDescent="0.2">
      <c r="AS104505" s="30"/>
      <c r="AT104505" s="30"/>
      <c r="AU104505" s="30"/>
      <c r="AV104505" s="30"/>
    </row>
    <row r="104513" spans="45:48" x14ac:dyDescent="0.2">
      <c r="AS104513" s="30"/>
      <c r="AT104513" s="30"/>
      <c r="AU104513" s="30"/>
      <c r="AV104513" s="30"/>
    </row>
    <row r="104521" spans="45:48" x14ac:dyDescent="0.2">
      <c r="AS104521" s="30"/>
      <c r="AT104521" s="30"/>
      <c r="AU104521" s="30"/>
      <c r="AV104521" s="30"/>
    </row>
    <row r="104529" spans="45:48" x14ac:dyDescent="0.2">
      <c r="AS104529" s="30"/>
      <c r="AT104529" s="30"/>
      <c r="AU104529" s="30"/>
      <c r="AV104529" s="30"/>
    </row>
    <row r="104537" spans="45:48" x14ac:dyDescent="0.2">
      <c r="AS104537" s="30"/>
      <c r="AT104537" s="30"/>
      <c r="AU104537" s="30"/>
      <c r="AV104537" s="30"/>
    </row>
    <row r="104545" spans="45:48" x14ac:dyDescent="0.2">
      <c r="AS104545" s="30"/>
      <c r="AT104545" s="30"/>
      <c r="AU104545" s="30"/>
      <c r="AV104545" s="30"/>
    </row>
    <row r="104553" spans="45:48" x14ac:dyDescent="0.2">
      <c r="AS104553" s="30"/>
      <c r="AT104553" s="30"/>
      <c r="AU104553" s="30"/>
      <c r="AV104553" s="30"/>
    </row>
    <row r="104561" spans="45:48" x14ac:dyDescent="0.2">
      <c r="AS104561" s="30"/>
      <c r="AT104561" s="30"/>
      <c r="AU104561" s="30"/>
      <c r="AV104561" s="30"/>
    </row>
    <row r="104569" spans="45:48" x14ac:dyDescent="0.2">
      <c r="AS104569" s="30"/>
      <c r="AT104569" s="30"/>
      <c r="AU104569" s="30"/>
      <c r="AV104569" s="30"/>
    </row>
    <row r="104577" spans="45:48" x14ac:dyDescent="0.2">
      <c r="AS104577" s="30"/>
      <c r="AT104577" s="30"/>
      <c r="AU104577" s="30"/>
      <c r="AV104577" s="30"/>
    </row>
    <row r="104585" spans="45:48" x14ac:dyDescent="0.2">
      <c r="AS104585" s="30"/>
      <c r="AT104585" s="30"/>
      <c r="AU104585" s="30"/>
      <c r="AV104585" s="30"/>
    </row>
    <row r="104593" spans="45:48" x14ac:dyDescent="0.2">
      <c r="AS104593" s="30"/>
      <c r="AT104593" s="30"/>
      <c r="AU104593" s="30"/>
      <c r="AV104593" s="30"/>
    </row>
    <row r="104601" spans="45:48" x14ac:dyDescent="0.2">
      <c r="AS104601" s="30"/>
      <c r="AT104601" s="30"/>
      <c r="AU104601" s="30"/>
      <c r="AV104601" s="30"/>
    </row>
    <row r="104609" spans="45:48" x14ac:dyDescent="0.2">
      <c r="AS104609" s="30"/>
      <c r="AT104609" s="30"/>
      <c r="AU104609" s="30"/>
      <c r="AV104609" s="30"/>
    </row>
    <row r="104617" spans="45:48" x14ac:dyDescent="0.2">
      <c r="AS104617" s="30"/>
      <c r="AT104617" s="30"/>
      <c r="AU104617" s="30"/>
      <c r="AV104617" s="30"/>
    </row>
    <row r="104625" spans="45:48" x14ac:dyDescent="0.2">
      <c r="AS104625" s="30"/>
      <c r="AT104625" s="30"/>
      <c r="AU104625" s="30"/>
      <c r="AV104625" s="30"/>
    </row>
    <row r="104633" spans="45:48" x14ac:dyDescent="0.2">
      <c r="AS104633" s="30"/>
      <c r="AT104633" s="30"/>
      <c r="AU104633" s="30"/>
      <c r="AV104633" s="30"/>
    </row>
    <row r="104641" spans="45:48" x14ac:dyDescent="0.2">
      <c r="AS104641" s="30"/>
      <c r="AT104641" s="30"/>
      <c r="AU104641" s="30"/>
      <c r="AV104641" s="30"/>
    </row>
    <row r="104649" spans="45:48" x14ac:dyDescent="0.2">
      <c r="AS104649" s="30"/>
      <c r="AT104649" s="30"/>
      <c r="AU104649" s="30"/>
      <c r="AV104649" s="30"/>
    </row>
    <row r="104657" spans="45:48" x14ac:dyDescent="0.2">
      <c r="AS104657" s="30"/>
      <c r="AT104657" s="30"/>
      <c r="AU104657" s="30"/>
      <c r="AV104657" s="30"/>
    </row>
    <row r="104665" spans="45:48" x14ac:dyDescent="0.2">
      <c r="AS104665" s="30"/>
      <c r="AT104665" s="30"/>
      <c r="AU104665" s="30"/>
      <c r="AV104665" s="30"/>
    </row>
    <row r="104673" spans="45:48" x14ac:dyDescent="0.2">
      <c r="AS104673" s="30"/>
      <c r="AT104673" s="30"/>
      <c r="AU104673" s="30"/>
      <c r="AV104673" s="30"/>
    </row>
    <row r="104681" spans="45:48" x14ac:dyDescent="0.2">
      <c r="AS104681" s="30"/>
      <c r="AT104681" s="30"/>
      <c r="AU104681" s="30"/>
      <c r="AV104681" s="30"/>
    </row>
    <row r="104689" spans="45:48" x14ac:dyDescent="0.2">
      <c r="AS104689" s="30"/>
      <c r="AT104689" s="30"/>
      <c r="AU104689" s="30"/>
      <c r="AV104689" s="30"/>
    </row>
    <row r="104697" spans="45:48" x14ac:dyDescent="0.2">
      <c r="AS104697" s="30"/>
      <c r="AT104697" s="30"/>
      <c r="AU104697" s="30"/>
      <c r="AV104697" s="30"/>
    </row>
    <row r="104705" spans="45:48" x14ac:dyDescent="0.2">
      <c r="AS104705" s="30"/>
      <c r="AT104705" s="30"/>
      <c r="AU104705" s="30"/>
      <c r="AV104705" s="30"/>
    </row>
    <row r="104713" spans="45:48" x14ac:dyDescent="0.2">
      <c r="AS104713" s="30"/>
      <c r="AT104713" s="30"/>
      <c r="AU104713" s="30"/>
      <c r="AV104713" s="30"/>
    </row>
    <row r="104721" spans="45:48" x14ac:dyDescent="0.2">
      <c r="AS104721" s="30"/>
      <c r="AT104721" s="30"/>
      <c r="AU104721" s="30"/>
      <c r="AV104721" s="30"/>
    </row>
    <row r="104729" spans="45:48" x14ac:dyDescent="0.2">
      <c r="AS104729" s="30"/>
      <c r="AT104729" s="30"/>
      <c r="AU104729" s="30"/>
      <c r="AV104729" s="30"/>
    </row>
    <row r="104737" spans="45:48" x14ac:dyDescent="0.2">
      <c r="AS104737" s="30"/>
      <c r="AT104737" s="30"/>
      <c r="AU104737" s="30"/>
      <c r="AV104737" s="30"/>
    </row>
    <row r="104745" spans="45:48" x14ac:dyDescent="0.2">
      <c r="AS104745" s="30"/>
      <c r="AT104745" s="30"/>
      <c r="AU104745" s="30"/>
      <c r="AV104745" s="30"/>
    </row>
    <row r="104753" spans="45:48" x14ac:dyDescent="0.2">
      <c r="AS104753" s="30"/>
      <c r="AT104753" s="30"/>
      <c r="AU104753" s="30"/>
      <c r="AV104753" s="30"/>
    </row>
    <row r="104761" spans="45:48" x14ac:dyDescent="0.2">
      <c r="AS104761" s="30"/>
      <c r="AT104761" s="30"/>
      <c r="AU104761" s="30"/>
      <c r="AV104761" s="30"/>
    </row>
    <row r="104769" spans="45:48" x14ac:dyDescent="0.2">
      <c r="AS104769" s="30"/>
      <c r="AT104769" s="30"/>
      <c r="AU104769" s="30"/>
      <c r="AV104769" s="30"/>
    </row>
    <row r="104777" spans="45:48" x14ac:dyDescent="0.2">
      <c r="AS104777" s="30"/>
      <c r="AT104777" s="30"/>
      <c r="AU104777" s="30"/>
      <c r="AV104777" s="30"/>
    </row>
    <row r="104785" spans="45:48" x14ac:dyDescent="0.2">
      <c r="AS104785" s="30"/>
      <c r="AT104785" s="30"/>
      <c r="AU104785" s="30"/>
      <c r="AV104785" s="30"/>
    </row>
    <row r="104793" spans="45:48" x14ac:dyDescent="0.2">
      <c r="AS104793" s="30"/>
      <c r="AT104793" s="30"/>
      <c r="AU104793" s="30"/>
      <c r="AV104793" s="30"/>
    </row>
    <row r="104801" spans="45:48" x14ac:dyDescent="0.2">
      <c r="AS104801" s="30"/>
      <c r="AT104801" s="30"/>
      <c r="AU104801" s="30"/>
      <c r="AV104801" s="30"/>
    </row>
    <row r="104809" spans="45:48" x14ac:dyDescent="0.2">
      <c r="AS104809" s="30"/>
      <c r="AT104809" s="30"/>
      <c r="AU104809" s="30"/>
      <c r="AV104809" s="30"/>
    </row>
    <row r="104817" spans="45:48" x14ac:dyDescent="0.2">
      <c r="AS104817" s="30"/>
      <c r="AT104817" s="30"/>
      <c r="AU104817" s="30"/>
      <c r="AV104817" s="30"/>
    </row>
    <row r="104825" spans="45:48" x14ac:dyDescent="0.2">
      <c r="AS104825" s="30"/>
      <c r="AT104825" s="30"/>
      <c r="AU104825" s="30"/>
      <c r="AV104825" s="30"/>
    </row>
    <row r="104833" spans="45:48" x14ac:dyDescent="0.2">
      <c r="AS104833" s="30"/>
      <c r="AT104833" s="30"/>
      <c r="AU104833" s="30"/>
      <c r="AV104833" s="30"/>
    </row>
    <row r="104841" spans="45:48" x14ac:dyDescent="0.2">
      <c r="AS104841" s="30"/>
      <c r="AT104841" s="30"/>
      <c r="AU104841" s="30"/>
      <c r="AV104841" s="30"/>
    </row>
    <row r="104849" spans="45:48" x14ac:dyDescent="0.2">
      <c r="AS104849" s="30"/>
      <c r="AT104849" s="30"/>
      <c r="AU104849" s="30"/>
      <c r="AV104849" s="30"/>
    </row>
    <row r="104857" spans="45:48" x14ac:dyDescent="0.2">
      <c r="AS104857" s="30"/>
      <c r="AT104857" s="30"/>
      <c r="AU104857" s="30"/>
      <c r="AV104857" s="30"/>
    </row>
    <row r="104865" spans="45:48" x14ac:dyDescent="0.2">
      <c r="AS104865" s="30"/>
      <c r="AT104865" s="30"/>
      <c r="AU104865" s="30"/>
      <c r="AV104865" s="30"/>
    </row>
    <row r="104873" spans="45:48" x14ac:dyDescent="0.2">
      <c r="AS104873" s="30"/>
      <c r="AT104873" s="30"/>
      <c r="AU104873" s="30"/>
      <c r="AV104873" s="30"/>
    </row>
    <row r="104881" spans="45:48" x14ac:dyDescent="0.2">
      <c r="AS104881" s="30"/>
      <c r="AT104881" s="30"/>
      <c r="AU104881" s="30"/>
      <c r="AV104881" s="30"/>
    </row>
    <row r="104889" spans="45:48" x14ac:dyDescent="0.2">
      <c r="AS104889" s="30"/>
      <c r="AT104889" s="30"/>
      <c r="AU104889" s="30"/>
      <c r="AV104889" s="30"/>
    </row>
    <row r="104897" spans="45:48" x14ac:dyDescent="0.2">
      <c r="AS104897" s="30"/>
      <c r="AT104897" s="30"/>
      <c r="AU104897" s="30"/>
      <c r="AV104897" s="30"/>
    </row>
    <row r="104905" spans="45:48" x14ac:dyDescent="0.2">
      <c r="AS104905" s="30"/>
      <c r="AT104905" s="30"/>
      <c r="AU104905" s="30"/>
      <c r="AV104905" s="30"/>
    </row>
    <row r="104913" spans="45:48" x14ac:dyDescent="0.2">
      <c r="AS104913" s="30"/>
      <c r="AT104913" s="30"/>
      <c r="AU104913" s="30"/>
      <c r="AV104913" s="30"/>
    </row>
    <row r="104921" spans="45:48" x14ac:dyDescent="0.2">
      <c r="AS104921" s="30"/>
      <c r="AT104921" s="30"/>
      <c r="AU104921" s="30"/>
      <c r="AV104921" s="30"/>
    </row>
    <row r="104929" spans="45:48" x14ac:dyDescent="0.2">
      <c r="AS104929" s="30"/>
      <c r="AT104929" s="30"/>
      <c r="AU104929" s="30"/>
      <c r="AV104929" s="30"/>
    </row>
    <row r="104937" spans="45:48" x14ac:dyDescent="0.2">
      <c r="AS104937" s="30"/>
      <c r="AT104937" s="30"/>
      <c r="AU104937" s="30"/>
      <c r="AV104937" s="30"/>
    </row>
    <row r="104945" spans="45:48" x14ac:dyDescent="0.2">
      <c r="AS104945" s="30"/>
      <c r="AT104945" s="30"/>
      <c r="AU104945" s="30"/>
      <c r="AV104945" s="30"/>
    </row>
    <row r="104953" spans="45:48" x14ac:dyDescent="0.2">
      <c r="AS104953" s="30"/>
      <c r="AT104953" s="30"/>
      <c r="AU104953" s="30"/>
      <c r="AV104953" s="30"/>
    </row>
    <row r="104961" spans="45:48" x14ac:dyDescent="0.2">
      <c r="AS104961" s="30"/>
      <c r="AT104961" s="30"/>
      <c r="AU104961" s="30"/>
      <c r="AV104961" s="30"/>
    </row>
    <row r="104969" spans="45:48" x14ac:dyDescent="0.2">
      <c r="AS104969" s="30"/>
      <c r="AT104969" s="30"/>
      <c r="AU104969" s="30"/>
      <c r="AV104969" s="30"/>
    </row>
    <row r="104977" spans="45:48" x14ac:dyDescent="0.2">
      <c r="AS104977" s="30"/>
      <c r="AT104977" s="30"/>
      <c r="AU104977" s="30"/>
      <c r="AV104977" s="30"/>
    </row>
    <row r="104985" spans="45:48" x14ac:dyDescent="0.2">
      <c r="AS104985" s="30"/>
      <c r="AT104985" s="30"/>
      <c r="AU104985" s="30"/>
      <c r="AV104985" s="30"/>
    </row>
    <row r="104993" spans="45:48" x14ac:dyDescent="0.2">
      <c r="AS104993" s="30"/>
      <c r="AT104993" s="30"/>
      <c r="AU104993" s="30"/>
      <c r="AV104993" s="30"/>
    </row>
    <row r="105001" spans="45:48" x14ac:dyDescent="0.2">
      <c r="AS105001" s="30"/>
      <c r="AT105001" s="30"/>
      <c r="AU105001" s="30"/>
      <c r="AV105001" s="30"/>
    </row>
    <row r="105009" spans="45:48" x14ac:dyDescent="0.2">
      <c r="AS105009" s="30"/>
      <c r="AT105009" s="30"/>
      <c r="AU105009" s="30"/>
      <c r="AV105009" s="30"/>
    </row>
    <row r="105017" spans="45:48" x14ac:dyDescent="0.2">
      <c r="AS105017" s="30"/>
      <c r="AT105017" s="30"/>
      <c r="AU105017" s="30"/>
      <c r="AV105017" s="30"/>
    </row>
    <row r="105025" spans="45:48" x14ac:dyDescent="0.2">
      <c r="AS105025" s="30"/>
      <c r="AT105025" s="30"/>
      <c r="AU105025" s="30"/>
      <c r="AV105025" s="30"/>
    </row>
    <row r="105033" spans="45:48" x14ac:dyDescent="0.2">
      <c r="AS105033" s="30"/>
      <c r="AT105033" s="30"/>
      <c r="AU105033" s="30"/>
      <c r="AV105033" s="30"/>
    </row>
    <row r="105041" spans="45:48" x14ac:dyDescent="0.2">
      <c r="AS105041" s="30"/>
      <c r="AT105041" s="30"/>
      <c r="AU105041" s="30"/>
      <c r="AV105041" s="30"/>
    </row>
    <row r="105049" spans="45:48" x14ac:dyDescent="0.2">
      <c r="AS105049" s="30"/>
      <c r="AT105049" s="30"/>
      <c r="AU105049" s="30"/>
      <c r="AV105049" s="30"/>
    </row>
    <row r="105057" spans="45:48" x14ac:dyDescent="0.2">
      <c r="AS105057" s="30"/>
      <c r="AT105057" s="30"/>
      <c r="AU105057" s="30"/>
      <c r="AV105057" s="30"/>
    </row>
    <row r="105065" spans="45:48" x14ac:dyDescent="0.2">
      <c r="AS105065" s="30"/>
      <c r="AT105065" s="30"/>
      <c r="AU105065" s="30"/>
      <c r="AV105065" s="30"/>
    </row>
    <row r="105073" spans="45:48" x14ac:dyDescent="0.2">
      <c r="AS105073" s="30"/>
      <c r="AT105073" s="30"/>
      <c r="AU105073" s="30"/>
      <c r="AV105073" s="30"/>
    </row>
    <row r="105081" spans="45:48" x14ac:dyDescent="0.2">
      <c r="AS105081" s="30"/>
      <c r="AT105081" s="30"/>
      <c r="AU105081" s="30"/>
      <c r="AV105081" s="30"/>
    </row>
    <row r="105089" spans="45:48" x14ac:dyDescent="0.2">
      <c r="AS105089" s="30"/>
      <c r="AT105089" s="30"/>
      <c r="AU105089" s="30"/>
      <c r="AV105089" s="30"/>
    </row>
    <row r="105097" spans="45:48" x14ac:dyDescent="0.2">
      <c r="AS105097" s="30"/>
      <c r="AT105097" s="30"/>
      <c r="AU105097" s="30"/>
      <c r="AV105097" s="30"/>
    </row>
    <row r="105105" spans="45:48" x14ac:dyDescent="0.2">
      <c r="AS105105" s="30"/>
      <c r="AT105105" s="30"/>
      <c r="AU105105" s="30"/>
      <c r="AV105105" s="30"/>
    </row>
    <row r="105113" spans="45:48" x14ac:dyDescent="0.2">
      <c r="AS105113" s="30"/>
      <c r="AT105113" s="30"/>
      <c r="AU105113" s="30"/>
      <c r="AV105113" s="30"/>
    </row>
    <row r="105121" spans="45:48" x14ac:dyDescent="0.2">
      <c r="AS105121" s="30"/>
      <c r="AT105121" s="30"/>
      <c r="AU105121" s="30"/>
      <c r="AV105121" s="30"/>
    </row>
    <row r="105129" spans="45:48" x14ac:dyDescent="0.2">
      <c r="AS105129" s="30"/>
      <c r="AT105129" s="30"/>
      <c r="AU105129" s="30"/>
      <c r="AV105129" s="30"/>
    </row>
    <row r="105137" spans="45:48" x14ac:dyDescent="0.2">
      <c r="AS105137" s="30"/>
      <c r="AT105137" s="30"/>
      <c r="AU105137" s="30"/>
      <c r="AV105137" s="30"/>
    </row>
    <row r="105145" spans="45:48" x14ac:dyDescent="0.2">
      <c r="AS105145" s="30"/>
      <c r="AT105145" s="30"/>
      <c r="AU105145" s="30"/>
      <c r="AV105145" s="30"/>
    </row>
    <row r="105153" spans="45:48" x14ac:dyDescent="0.2">
      <c r="AS105153" s="30"/>
      <c r="AT105153" s="30"/>
      <c r="AU105153" s="30"/>
      <c r="AV105153" s="30"/>
    </row>
    <row r="105161" spans="45:48" x14ac:dyDescent="0.2">
      <c r="AS105161" s="30"/>
      <c r="AT105161" s="30"/>
      <c r="AU105161" s="30"/>
      <c r="AV105161" s="30"/>
    </row>
    <row r="105169" spans="45:48" x14ac:dyDescent="0.2">
      <c r="AS105169" s="30"/>
      <c r="AT105169" s="30"/>
      <c r="AU105169" s="30"/>
      <c r="AV105169" s="30"/>
    </row>
    <row r="105177" spans="45:48" x14ac:dyDescent="0.2">
      <c r="AS105177" s="30"/>
      <c r="AT105177" s="30"/>
      <c r="AU105177" s="30"/>
      <c r="AV105177" s="30"/>
    </row>
    <row r="105185" spans="45:48" x14ac:dyDescent="0.2">
      <c r="AS105185" s="30"/>
      <c r="AT105185" s="30"/>
      <c r="AU105185" s="30"/>
      <c r="AV105185" s="30"/>
    </row>
    <row r="105193" spans="45:48" x14ac:dyDescent="0.2">
      <c r="AS105193" s="30"/>
      <c r="AT105193" s="30"/>
      <c r="AU105193" s="30"/>
      <c r="AV105193" s="30"/>
    </row>
    <row r="105201" spans="45:48" x14ac:dyDescent="0.2">
      <c r="AS105201" s="30"/>
      <c r="AT105201" s="30"/>
      <c r="AU105201" s="30"/>
      <c r="AV105201" s="30"/>
    </row>
    <row r="105209" spans="45:48" x14ac:dyDescent="0.2">
      <c r="AS105209" s="30"/>
      <c r="AT105209" s="30"/>
      <c r="AU105209" s="30"/>
      <c r="AV105209" s="30"/>
    </row>
    <row r="105217" spans="45:48" x14ac:dyDescent="0.2">
      <c r="AS105217" s="30"/>
      <c r="AT105217" s="30"/>
      <c r="AU105217" s="30"/>
      <c r="AV105217" s="30"/>
    </row>
    <row r="105225" spans="45:48" x14ac:dyDescent="0.2">
      <c r="AS105225" s="30"/>
      <c r="AT105225" s="30"/>
      <c r="AU105225" s="30"/>
      <c r="AV105225" s="30"/>
    </row>
    <row r="105233" spans="45:48" x14ac:dyDescent="0.2">
      <c r="AS105233" s="30"/>
      <c r="AT105233" s="30"/>
      <c r="AU105233" s="30"/>
      <c r="AV105233" s="30"/>
    </row>
    <row r="105241" spans="45:48" x14ac:dyDescent="0.2">
      <c r="AS105241" s="30"/>
      <c r="AT105241" s="30"/>
      <c r="AU105241" s="30"/>
      <c r="AV105241" s="30"/>
    </row>
    <row r="105249" spans="45:48" x14ac:dyDescent="0.2">
      <c r="AS105249" s="30"/>
      <c r="AT105249" s="30"/>
      <c r="AU105249" s="30"/>
      <c r="AV105249" s="30"/>
    </row>
    <row r="105257" spans="45:48" x14ac:dyDescent="0.2">
      <c r="AS105257" s="30"/>
      <c r="AT105257" s="30"/>
      <c r="AU105257" s="30"/>
      <c r="AV105257" s="30"/>
    </row>
    <row r="105265" spans="45:48" x14ac:dyDescent="0.2">
      <c r="AS105265" s="30"/>
      <c r="AT105265" s="30"/>
      <c r="AU105265" s="30"/>
      <c r="AV105265" s="30"/>
    </row>
    <row r="105273" spans="45:48" x14ac:dyDescent="0.2">
      <c r="AS105273" s="30"/>
      <c r="AT105273" s="30"/>
      <c r="AU105273" s="30"/>
      <c r="AV105273" s="30"/>
    </row>
    <row r="105281" spans="45:48" x14ac:dyDescent="0.2">
      <c r="AS105281" s="30"/>
      <c r="AT105281" s="30"/>
      <c r="AU105281" s="30"/>
      <c r="AV105281" s="30"/>
    </row>
    <row r="105289" spans="45:48" x14ac:dyDescent="0.2">
      <c r="AS105289" s="30"/>
      <c r="AT105289" s="30"/>
      <c r="AU105289" s="30"/>
      <c r="AV105289" s="30"/>
    </row>
    <row r="105297" spans="45:48" x14ac:dyDescent="0.2">
      <c r="AS105297" s="30"/>
      <c r="AT105297" s="30"/>
      <c r="AU105297" s="30"/>
      <c r="AV105297" s="30"/>
    </row>
    <row r="105305" spans="45:48" x14ac:dyDescent="0.2">
      <c r="AS105305" s="30"/>
      <c r="AT105305" s="30"/>
      <c r="AU105305" s="30"/>
      <c r="AV105305" s="30"/>
    </row>
    <row r="105313" spans="45:48" x14ac:dyDescent="0.2">
      <c r="AS105313" s="30"/>
      <c r="AT105313" s="30"/>
      <c r="AU105313" s="30"/>
      <c r="AV105313" s="30"/>
    </row>
    <row r="105321" spans="45:48" x14ac:dyDescent="0.2">
      <c r="AS105321" s="30"/>
      <c r="AT105321" s="30"/>
      <c r="AU105321" s="30"/>
      <c r="AV105321" s="30"/>
    </row>
    <row r="105329" spans="45:48" x14ac:dyDescent="0.2">
      <c r="AS105329" s="30"/>
      <c r="AT105329" s="30"/>
      <c r="AU105329" s="30"/>
      <c r="AV105329" s="30"/>
    </row>
    <row r="105337" spans="45:48" x14ac:dyDescent="0.2">
      <c r="AS105337" s="30"/>
      <c r="AT105337" s="30"/>
      <c r="AU105337" s="30"/>
      <c r="AV105337" s="30"/>
    </row>
    <row r="105345" spans="45:48" x14ac:dyDescent="0.2">
      <c r="AS105345" s="30"/>
      <c r="AT105345" s="30"/>
      <c r="AU105345" s="30"/>
      <c r="AV105345" s="30"/>
    </row>
    <row r="105353" spans="45:48" x14ac:dyDescent="0.2">
      <c r="AS105353" s="30"/>
      <c r="AT105353" s="30"/>
      <c r="AU105353" s="30"/>
      <c r="AV105353" s="30"/>
    </row>
    <row r="105361" spans="45:48" x14ac:dyDescent="0.2">
      <c r="AS105361" s="30"/>
      <c r="AT105361" s="30"/>
      <c r="AU105361" s="30"/>
      <c r="AV105361" s="30"/>
    </row>
    <row r="105369" spans="45:48" x14ac:dyDescent="0.2">
      <c r="AS105369" s="30"/>
      <c r="AT105369" s="30"/>
      <c r="AU105369" s="30"/>
      <c r="AV105369" s="30"/>
    </row>
    <row r="105377" spans="45:48" x14ac:dyDescent="0.2">
      <c r="AS105377" s="30"/>
      <c r="AT105377" s="30"/>
      <c r="AU105377" s="30"/>
      <c r="AV105377" s="30"/>
    </row>
    <row r="105385" spans="45:48" x14ac:dyDescent="0.2">
      <c r="AS105385" s="30"/>
      <c r="AT105385" s="30"/>
      <c r="AU105385" s="30"/>
      <c r="AV105385" s="30"/>
    </row>
    <row r="105393" spans="45:48" x14ac:dyDescent="0.2">
      <c r="AS105393" s="30"/>
      <c r="AT105393" s="30"/>
      <c r="AU105393" s="30"/>
      <c r="AV105393" s="30"/>
    </row>
    <row r="105401" spans="45:48" x14ac:dyDescent="0.2">
      <c r="AS105401" s="30"/>
      <c r="AT105401" s="30"/>
      <c r="AU105401" s="30"/>
      <c r="AV105401" s="30"/>
    </row>
    <row r="105409" spans="45:48" x14ac:dyDescent="0.2">
      <c r="AS105409" s="30"/>
      <c r="AT105409" s="30"/>
      <c r="AU105409" s="30"/>
      <c r="AV105409" s="30"/>
    </row>
    <row r="105417" spans="45:48" x14ac:dyDescent="0.2">
      <c r="AS105417" s="30"/>
      <c r="AT105417" s="30"/>
      <c r="AU105417" s="30"/>
      <c r="AV105417" s="30"/>
    </row>
    <row r="105425" spans="45:48" x14ac:dyDescent="0.2">
      <c r="AS105425" s="30"/>
      <c r="AT105425" s="30"/>
      <c r="AU105425" s="30"/>
      <c r="AV105425" s="30"/>
    </row>
    <row r="105433" spans="45:48" x14ac:dyDescent="0.2">
      <c r="AS105433" s="30"/>
      <c r="AT105433" s="30"/>
      <c r="AU105433" s="30"/>
      <c r="AV105433" s="30"/>
    </row>
    <row r="105441" spans="45:48" x14ac:dyDescent="0.2">
      <c r="AS105441" s="30"/>
      <c r="AT105441" s="30"/>
      <c r="AU105441" s="30"/>
      <c r="AV105441" s="30"/>
    </row>
    <row r="105449" spans="45:48" x14ac:dyDescent="0.2">
      <c r="AS105449" s="30"/>
      <c r="AT105449" s="30"/>
      <c r="AU105449" s="30"/>
      <c r="AV105449" s="30"/>
    </row>
    <row r="105457" spans="45:48" x14ac:dyDescent="0.2">
      <c r="AS105457" s="30"/>
      <c r="AT105457" s="30"/>
      <c r="AU105457" s="30"/>
      <c r="AV105457" s="30"/>
    </row>
    <row r="105465" spans="45:48" x14ac:dyDescent="0.2">
      <c r="AS105465" s="30"/>
      <c r="AT105465" s="30"/>
      <c r="AU105465" s="30"/>
      <c r="AV105465" s="30"/>
    </row>
    <row r="105473" spans="45:48" x14ac:dyDescent="0.2">
      <c r="AS105473" s="30"/>
      <c r="AT105473" s="30"/>
      <c r="AU105473" s="30"/>
      <c r="AV105473" s="30"/>
    </row>
    <row r="105481" spans="45:48" x14ac:dyDescent="0.2">
      <c r="AS105481" s="30"/>
      <c r="AT105481" s="30"/>
      <c r="AU105481" s="30"/>
      <c r="AV105481" s="30"/>
    </row>
    <row r="105489" spans="45:48" x14ac:dyDescent="0.2">
      <c r="AS105489" s="30"/>
      <c r="AT105489" s="30"/>
      <c r="AU105489" s="30"/>
      <c r="AV105489" s="30"/>
    </row>
    <row r="105497" spans="45:48" x14ac:dyDescent="0.2">
      <c r="AS105497" s="30"/>
      <c r="AT105497" s="30"/>
      <c r="AU105497" s="30"/>
      <c r="AV105497" s="30"/>
    </row>
    <row r="105505" spans="45:48" x14ac:dyDescent="0.2">
      <c r="AS105505" s="30"/>
      <c r="AT105505" s="30"/>
      <c r="AU105505" s="30"/>
      <c r="AV105505" s="30"/>
    </row>
    <row r="105513" spans="45:48" x14ac:dyDescent="0.2">
      <c r="AS105513" s="30"/>
      <c r="AT105513" s="30"/>
      <c r="AU105513" s="30"/>
      <c r="AV105513" s="30"/>
    </row>
    <row r="105521" spans="45:48" x14ac:dyDescent="0.2">
      <c r="AS105521" s="30"/>
      <c r="AT105521" s="30"/>
      <c r="AU105521" s="30"/>
      <c r="AV105521" s="30"/>
    </row>
    <row r="105529" spans="45:48" x14ac:dyDescent="0.2">
      <c r="AS105529" s="30"/>
      <c r="AT105529" s="30"/>
      <c r="AU105529" s="30"/>
      <c r="AV105529" s="30"/>
    </row>
    <row r="105537" spans="45:48" x14ac:dyDescent="0.2">
      <c r="AS105537" s="30"/>
      <c r="AT105537" s="30"/>
      <c r="AU105537" s="30"/>
      <c r="AV105537" s="30"/>
    </row>
    <row r="105545" spans="45:48" x14ac:dyDescent="0.2">
      <c r="AS105545" s="30"/>
      <c r="AT105545" s="30"/>
      <c r="AU105545" s="30"/>
      <c r="AV105545" s="30"/>
    </row>
    <row r="105553" spans="45:48" x14ac:dyDescent="0.2">
      <c r="AS105553" s="30"/>
      <c r="AT105553" s="30"/>
      <c r="AU105553" s="30"/>
      <c r="AV105553" s="30"/>
    </row>
    <row r="105561" spans="45:48" x14ac:dyDescent="0.2">
      <c r="AS105561" s="30"/>
      <c r="AT105561" s="30"/>
      <c r="AU105561" s="30"/>
      <c r="AV105561" s="30"/>
    </row>
    <row r="105569" spans="45:48" x14ac:dyDescent="0.2">
      <c r="AS105569" s="30"/>
      <c r="AT105569" s="30"/>
      <c r="AU105569" s="30"/>
      <c r="AV105569" s="30"/>
    </row>
    <row r="105577" spans="45:48" x14ac:dyDescent="0.2">
      <c r="AS105577" s="30"/>
      <c r="AT105577" s="30"/>
      <c r="AU105577" s="30"/>
      <c r="AV105577" s="30"/>
    </row>
    <row r="105585" spans="45:48" x14ac:dyDescent="0.2">
      <c r="AS105585" s="30"/>
      <c r="AT105585" s="30"/>
      <c r="AU105585" s="30"/>
      <c r="AV105585" s="30"/>
    </row>
    <row r="105593" spans="45:48" x14ac:dyDescent="0.2">
      <c r="AS105593" s="30"/>
      <c r="AT105593" s="30"/>
      <c r="AU105593" s="30"/>
      <c r="AV105593" s="30"/>
    </row>
    <row r="105601" spans="45:48" x14ac:dyDescent="0.2">
      <c r="AS105601" s="30"/>
      <c r="AT105601" s="30"/>
      <c r="AU105601" s="30"/>
      <c r="AV105601" s="30"/>
    </row>
    <row r="105609" spans="45:48" x14ac:dyDescent="0.2">
      <c r="AS105609" s="30"/>
      <c r="AT105609" s="30"/>
      <c r="AU105609" s="30"/>
      <c r="AV105609" s="30"/>
    </row>
    <row r="105617" spans="45:48" x14ac:dyDescent="0.2">
      <c r="AS105617" s="30"/>
      <c r="AT105617" s="30"/>
      <c r="AU105617" s="30"/>
      <c r="AV105617" s="30"/>
    </row>
    <row r="105625" spans="45:48" x14ac:dyDescent="0.2">
      <c r="AS105625" s="30"/>
      <c r="AT105625" s="30"/>
      <c r="AU105625" s="30"/>
      <c r="AV105625" s="30"/>
    </row>
    <row r="105633" spans="45:48" x14ac:dyDescent="0.2">
      <c r="AS105633" s="30"/>
      <c r="AT105633" s="30"/>
      <c r="AU105633" s="30"/>
      <c r="AV105633" s="30"/>
    </row>
    <row r="105641" spans="45:48" x14ac:dyDescent="0.2">
      <c r="AS105641" s="30"/>
      <c r="AT105641" s="30"/>
      <c r="AU105641" s="30"/>
      <c r="AV105641" s="30"/>
    </row>
    <row r="105649" spans="45:48" x14ac:dyDescent="0.2">
      <c r="AS105649" s="30"/>
      <c r="AT105649" s="30"/>
      <c r="AU105649" s="30"/>
      <c r="AV105649" s="30"/>
    </row>
    <row r="105657" spans="45:48" x14ac:dyDescent="0.2">
      <c r="AS105657" s="30"/>
      <c r="AT105657" s="30"/>
      <c r="AU105657" s="30"/>
      <c r="AV105657" s="30"/>
    </row>
    <row r="105665" spans="45:48" x14ac:dyDescent="0.2">
      <c r="AS105665" s="30"/>
      <c r="AT105665" s="30"/>
      <c r="AU105665" s="30"/>
      <c r="AV105665" s="30"/>
    </row>
    <row r="105673" spans="45:48" x14ac:dyDescent="0.2">
      <c r="AS105673" s="30"/>
      <c r="AT105673" s="30"/>
      <c r="AU105673" s="30"/>
      <c r="AV105673" s="30"/>
    </row>
    <row r="105681" spans="45:48" x14ac:dyDescent="0.2">
      <c r="AS105681" s="30"/>
      <c r="AT105681" s="30"/>
      <c r="AU105681" s="30"/>
      <c r="AV105681" s="30"/>
    </row>
    <row r="105689" spans="45:48" x14ac:dyDescent="0.2">
      <c r="AS105689" s="30"/>
      <c r="AT105689" s="30"/>
      <c r="AU105689" s="30"/>
      <c r="AV105689" s="30"/>
    </row>
    <row r="105697" spans="45:48" x14ac:dyDescent="0.2">
      <c r="AS105697" s="30"/>
      <c r="AT105697" s="30"/>
      <c r="AU105697" s="30"/>
      <c r="AV105697" s="30"/>
    </row>
    <row r="105705" spans="45:48" x14ac:dyDescent="0.2">
      <c r="AS105705" s="30"/>
      <c r="AT105705" s="30"/>
      <c r="AU105705" s="30"/>
      <c r="AV105705" s="30"/>
    </row>
    <row r="105713" spans="45:48" x14ac:dyDescent="0.2">
      <c r="AS105713" s="30"/>
      <c r="AT105713" s="30"/>
      <c r="AU105713" s="30"/>
      <c r="AV105713" s="30"/>
    </row>
    <row r="105721" spans="45:48" x14ac:dyDescent="0.2">
      <c r="AS105721" s="30"/>
      <c r="AT105721" s="30"/>
      <c r="AU105721" s="30"/>
      <c r="AV105721" s="30"/>
    </row>
    <row r="105729" spans="45:48" x14ac:dyDescent="0.2">
      <c r="AS105729" s="30"/>
      <c r="AT105729" s="30"/>
      <c r="AU105729" s="30"/>
      <c r="AV105729" s="30"/>
    </row>
    <row r="105737" spans="45:48" x14ac:dyDescent="0.2">
      <c r="AS105737" s="30"/>
      <c r="AT105737" s="30"/>
      <c r="AU105737" s="30"/>
      <c r="AV105737" s="30"/>
    </row>
    <row r="105745" spans="45:48" x14ac:dyDescent="0.2">
      <c r="AS105745" s="30"/>
      <c r="AT105745" s="30"/>
      <c r="AU105745" s="30"/>
      <c r="AV105745" s="30"/>
    </row>
    <row r="105753" spans="45:48" x14ac:dyDescent="0.2">
      <c r="AS105753" s="30"/>
      <c r="AT105753" s="30"/>
      <c r="AU105753" s="30"/>
      <c r="AV105753" s="30"/>
    </row>
    <row r="105761" spans="45:48" x14ac:dyDescent="0.2">
      <c r="AS105761" s="30"/>
      <c r="AT105761" s="30"/>
      <c r="AU105761" s="30"/>
      <c r="AV105761" s="30"/>
    </row>
    <row r="105769" spans="45:48" x14ac:dyDescent="0.2">
      <c r="AS105769" s="30"/>
      <c r="AT105769" s="30"/>
      <c r="AU105769" s="30"/>
      <c r="AV105769" s="30"/>
    </row>
    <row r="105777" spans="45:48" x14ac:dyDescent="0.2">
      <c r="AS105777" s="30"/>
      <c r="AT105777" s="30"/>
      <c r="AU105777" s="30"/>
      <c r="AV105777" s="30"/>
    </row>
    <row r="105785" spans="45:48" x14ac:dyDescent="0.2">
      <c r="AS105785" s="30"/>
      <c r="AT105785" s="30"/>
      <c r="AU105785" s="30"/>
      <c r="AV105785" s="30"/>
    </row>
    <row r="105793" spans="45:48" x14ac:dyDescent="0.2">
      <c r="AS105793" s="30"/>
      <c r="AT105793" s="30"/>
      <c r="AU105793" s="30"/>
      <c r="AV105793" s="30"/>
    </row>
    <row r="105801" spans="45:48" x14ac:dyDescent="0.2">
      <c r="AS105801" s="30"/>
      <c r="AT105801" s="30"/>
      <c r="AU105801" s="30"/>
      <c r="AV105801" s="30"/>
    </row>
    <row r="105809" spans="45:48" x14ac:dyDescent="0.2">
      <c r="AS105809" s="30"/>
      <c r="AT105809" s="30"/>
      <c r="AU105809" s="30"/>
      <c r="AV105809" s="30"/>
    </row>
    <row r="105817" spans="45:48" x14ac:dyDescent="0.2">
      <c r="AS105817" s="30"/>
      <c r="AT105817" s="30"/>
      <c r="AU105817" s="30"/>
      <c r="AV105817" s="30"/>
    </row>
    <row r="105825" spans="45:48" x14ac:dyDescent="0.2">
      <c r="AS105825" s="30"/>
      <c r="AT105825" s="30"/>
      <c r="AU105825" s="30"/>
      <c r="AV105825" s="30"/>
    </row>
    <row r="105833" spans="45:48" x14ac:dyDescent="0.2">
      <c r="AS105833" s="30"/>
      <c r="AT105833" s="30"/>
      <c r="AU105833" s="30"/>
      <c r="AV105833" s="30"/>
    </row>
    <row r="105841" spans="45:48" x14ac:dyDescent="0.2">
      <c r="AS105841" s="30"/>
      <c r="AT105841" s="30"/>
      <c r="AU105841" s="30"/>
      <c r="AV105841" s="30"/>
    </row>
    <row r="105849" spans="45:48" x14ac:dyDescent="0.2">
      <c r="AS105849" s="30"/>
      <c r="AT105849" s="30"/>
      <c r="AU105849" s="30"/>
      <c r="AV105849" s="30"/>
    </row>
    <row r="105857" spans="45:48" x14ac:dyDescent="0.2">
      <c r="AS105857" s="30"/>
      <c r="AT105857" s="30"/>
      <c r="AU105857" s="30"/>
      <c r="AV105857" s="30"/>
    </row>
    <row r="105865" spans="45:48" x14ac:dyDescent="0.2">
      <c r="AS105865" s="30"/>
      <c r="AT105865" s="30"/>
      <c r="AU105865" s="30"/>
      <c r="AV105865" s="30"/>
    </row>
    <row r="105873" spans="45:48" x14ac:dyDescent="0.2">
      <c r="AS105873" s="30"/>
      <c r="AT105873" s="30"/>
      <c r="AU105873" s="30"/>
      <c r="AV105873" s="30"/>
    </row>
    <row r="105881" spans="45:48" x14ac:dyDescent="0.2">
      <c r="AS105881" s="30"/>
      <c r="AT105881" s="30"/>
      <c r="AU105881" s="30"/>
      <c r="AV105881" s="30"/>
    </row>
    <row r="105889" spans="45:48" x14ac:dyDescent="0.2">
      <c r="AS105889" s="30"/>
      <c r="AT105889" s="30"/>
      <c r="AU105889" s="30"/>
      <c r="AV105889" s="30"/>
    </row>
    <row r="105897" spans="45:48" x14ac:dyDescent="0.2">
      <c r="AS105897" s="30"/>
      <c r="AT105897" s="30"/>
      <c r="AU105897" s="30"/>
      <c r="AV105897" s="30"/>
    </row>
    <row r="105905" spans="45:48" x14ac:dyDescent="0.2">
      <c r="AS105905" s="30"/>
      <c r="AT105905" s="30"/>
      <c r="AU105905" s="30"/>
      <c r="AV105905" s="30"/>
    </row>
    <row r="105913" spans="45:48" x14ac:dyDescent="0.2">
      <c r="AS105913" s="30"/>
      <c r="AT105913" s="30"/>
      <c r="AU105913" s="30"/>
      <c r="AV105913" s="30"/>
    </row>
    <row r="105921" spans="45:48" x14ac:dyDescent="0.2">
      <c r="AS105921" s="30"/>
      <c r="AT105921" s="30"/>
      <c r="AU105921" s="30"/>
      <c r="AV105921" s="30"/>
    </row>
    <row r="105929" spans="45:48" x14ac:dyDescent="0.2">
      <c r="AS105929" s="30"/>
      <c r="AT105929" s="30"/>
      <c r="AU105929" s="30"/>
      <c r="AV105929" s="30"/>
    </row>
    <row r="105937" spans="45:48" x14ac:dyDescent="0.2">
      <c r="AS105937" s="30"/>
      <c r="AT105937" s="30"/>
      <c r="AU105937" s="30"/>
      <c r="AV105937" s="30"/>
    </row>
    <row r="105945" spans="45:48" x14ac:dyDescent="0.2">
      <c r="AS105945" s="30"/>
      <c r="AT105945" s="30"/>
      <c r="AU105945" s="30"/>
      <c r="AV105945" s="30"/>
    </row>
    <row r="105953" spans="45:48" x14ac:dyDescent="0.2">
      <c r="AS105953" s="30"/>
      <c r="AT105953" s="30"/>
      <c r="AU105953" s="30"/>
      <c r="AV105953" s="30"/>
    </row>
    <row r="105961" spans="45:48" x14ac:dyDescent="0.2">
      <c r="AS105961" s="30"/>
      <c r="AT105961" s="30"/>
      <c r="AU105961" s="30"/>
      <c r="AV105961" s="30"/>
    </row>
    <row r="105969" spans="45:48" x14ac:dyDescent="0.2">
      <c r="AS105969" s="30"/>
      <c r="AT105969" s="30"/>
      <c r="AU105969" s="30"/>
      <c r="AV105969" s="30"/>
    </row>
    <row r="105977" spans="45:48" x14ac:dyDescent="0.2">
      <c r="AS105977" s="30"/>
      <c r="AT105977" s="30"/>
      <c r="AU105977" s="30"/>
      <c r="AV105977" s="30"/>
    </row>
    <row r="105985" spans="45:48" x14ac:dyDescent="0.2">
      <c r="AS105985" s="30"/>
      <c r="AT105985" s="30"/>
      <c r="AU105985" s="30"/>
      <c r="AV105985" s="30"/>
    </row>
    <row r="105993" spans="45:48" x14ac:dyDescent="0.2">
      <c r="AS105993" s="30"/>
      <c r="AT105993" s="30"/>
      <c r="AU105993" s="30"/>
      <c r="AV105993" s="30"/>
    </row>
    <row r="106001" spans="45:48" x14ac:dyDescent="0.2">
      <c r="AS106001" s="30"/>
      <c r="AT106001" s="30"/>
      <c r="AU106001" s="30"/>
      <c r="AV106001" s="30"/>
    </row>
    <row r="106009" spans="45:48" x14ac:dyDescent="0.2">
      <c r="AS106009" s="30"/>
      <c r="AT106009" s="30"/>
      <c r="AU106009" s="30"/>
      <c r="AV106009" s="30"/>
    </row>
    <row r="106017" spans="45:48" x14ac:dyDescent="0.2">
      <c r="AS106017" s="30"/>
      <c r="AT106017" s="30"/>
      <c r="AU106017" s="30"/>
      <c r="AV106017" s="30"/>
    </row>
    <row r="106025" spans="45:48" x14ac:dyDescent="0.2">
      <c r="AS106025" s="30"/>
      <c r="AT106025" s="30"/>
      <c r="AU106025" s="30"/>
      <c r="AV106025" s="30"/>
    </row>
    <row r="106033" spans="45:48" x14ac:dyDescent="0.2">
      <c r="AS106033" s="30"/>
      <c r="AT106033" s="30"/>
      <c r="AU106033" s="30"/>
      <c r="AV106033" s="30"/>
    </row>
    <row r="106041" spans="45:48" x14ac:dyDescent="0.2">
      <c r="AS106041" s="30"/>
      <c r="AT106041" s="30"/>
      <c r="AU106041" s="30"/>
      <c r="AV106041" s="30"/>
    </row>
    <row r="106049" spans="45:48" x14ac:dyDescent="0.2">
      <c r="AS106049" s="30"/>
      <c r="AT106049" s="30"/>
      <c r="AU106049" s="30"/>
      <c r="AV106049" s="30"/>
    </row>
    <row r="106057" spans="45:48" x14ac:dyDescent="0.2">
      <c r="AS106057" s="30"/>
      <c r="AT106057" s="30"/>
      <c r="AU106057" s="30"/>
      <c r="AV106057" s="30"/>
    </row>
    <row r="106065" spans="45:48" x14ac:dyDescent="0.2">
      <c r="AS106065" s="30"/>
      <c r="AT106065" s="30"/>
      <c r="AU106065" s="30"/>
      <c r="AV106065" s="30"/>
    </row>
    <row r="106073" spans="45:48" x14ac:dyDescent="0.2">
      <c r="AS106073" s="30"/>
      <c r="AT106073" s="30"/>
      <c r="AU106073" s="30"/>
      <c r="AV106073" s="30"/>
    </row>
    <row r="106081" spans="45:48" x14ac:dyDescent="0.2">
      <c r="AS106081" s="30"/>
      <c r="AT106081" s="30"/>
      <c r="AU106081" s="30"/>
      <c r="AV106081" s="30"/>
    </row>
    <row r="106089" spans="45:48" x14ac:dyDescent="0.2">
      <c r="AS106089" s="30"/>
      <c r="AT106089" s="30"/>
      <c r="AU106089" s="30"/>
      <c r="AV106089" s="30"/>
    </row>
    <row r="106097" spans="45:48" x14ac:dyDescent="0.2">
      <c r="AS106097" s="30"/>
      <c r="AT106097" s="30"/>
      <c r="AU106097" s="30"/>
      <c r="AV106097" s="30"/>
    </row>
    <row r="106105" spans="45:48" x14ac:dyDescent="0.2">
      <c r="AS106105" s="30"/>
      <c r="AT106105" s="30"/>
      <c r="AU106105" s="30"/>
      <c r="AV106105" s="30"/>
    </row>
    <row r="106113" spans="45:48" x14ac:dyDescent="0.2">
      <c r="AS106113" s="30"/>
      <c r="AT106113" s="30"/>
      <c r="AU106113" s="30"/>
      <c r="AV106113" s="30"/>
    </row>
    <row r="106121" spans="45:48" x14ac:dyDescent="0.2">
      <c r="AS106121" s="30"/>
      <c r="AT106121" s="30"/>
      <c r="AU106121" s="30"/>
      <c r="AV106121" s="30"/>
    </row>
    <row r="106129" spans="45:48" x14ac:dyDescent="0.2">
      <c r="AS106129" s="30"/>
      <c r="AT106129" s="30"/>
      <c r="AU106129" s="30"/>
      <c r="AV106129" s="30"/>
    </row>
    <row r="106137" spans="45:48" x14ac:dyDescent="0.2">
      <c r="AS106137" s="30"/>
      <c r="AT106137" s="30"/>
      <c r="AU106137" s="30"/>
      <c r="AV106137" s="30"/>
    </row>
    <row r="106145" spans="45:48" x14ac:dyDescent="0.2">
      <c r="AS106145" s="30"/>
      <c r="AT106145" s="30"/>
      <c r="AU106145" s="30"/>
      <c r="AV106145" s="30"/>
    </row>
    <row r="106153" spans="45:48" x14ac:dyDescent="0.2">
      <c r="AS106153" s="30"/>
      <c r="AT106153" s="30"/>
      <c r="AU106153" s="30"/>
      <c r="AV106153" s="30"/>
    </row>
    <row r="106161" spans="45:48" x14ac:dyDescent="0.2">
      <c r="AS106161" s="30"/>
      <c r="AT106161" s="30"/>
      <c r="AU106161" s="30"/>
      <c r="AV106161" s="30"/>
    </row>
    <row r="106169" spans="45:48" x14ac:dyDescent="0.2">
      <c r="AS106169" s="30"/>
      <c r="AT106169" s="30"/>
      <c r="AU106169" s="30"/>
      <c r="AV106169" s="30"/>
    </row>
    <row r="106177" spans="45:48" x14ac:dyDescent="0.2">
      <c r="AS106177" s="30"/>
      <c r="AT106177" s="30"/>
      <c r="AU106177" s="30"/>
      <c r="AV106177" s="30"/>
    </row>
    <row r="106185" spans="45:48" x14ac:dyDescent="0.2">
      <c r="AS106185" s="30"/>
      <c r="AT106185" s="30"/>
      <c r="AU106185" s="30"/>
      <c r="AV106185" s="30"/>
    </row>
    <row r="106193" spans="45:48" x14ac:dyDescent="0.2">
      <c r="AS106193" s="30"/>
      <c r="AT106193" s="30"/>
      <c r="AU106193" s="30"/>
      <c r="AV106193" s="30"/>
    </row>
    <row r="106201" spans="45:48" x14ac:dyDescent="0.2">
      <c r="AS106201" s="30"/>
      <c r="AT106201" s="30"/>
      <c r="AU106201" s="30"/>
      <c r="AV106201" s="30"/>
    </row>
    <row r="106209" spans="45:48" x14ac:dyDescent="0.2">
      <c r="AS106209" s="30"/>
      <c r="AT106209" s="30"/>
      <c r="AU106209" s="30"/>
      <c r="AV106209" s="30"/>
    </row>
    <row r="106217" spans="45:48" x14ac:dyDescent="0.2">
      <c r="AS106217" s="30"/>
      <c r="AT106217" s="30"/>
      <c r="AU106217" s="30"/>
      <c r="AV106217" s="30"/>
    </row>
    <row r="106225" spans="45:48" x14ac:dyDescent="0.2">
      <c r="AS106225" s="30"/>
      <c r="AT106225" s="30"/>
      <c r="AU106225" s="30"/>
      <c r="AV106225" s="30"/>
    </row>
    <row r="106233" spans="45:48" x14ac:dyDescent="0.2">
      <c r="AS106233" s="30"/>
      <c r="AT106233" s="30"/>
      <c r="AU106233" s="30"/>
      <c r="AV106233" s="30"/>
    </row>
    <row r="106241" spans="45:48" x14ac:dyDescent="0.2">
      <c r="AS106241" s="30"/>
      <c r="AT106241" s="30"/>
      <c r="AU106241" s="30"/>
      <c r="AV106241" s="30"/>
    </row>
    <row r="106249" spans="45:48" x14ac:dyDescent="0.2">
      <c r="AS106249" s="30"/>
      <c r="AT106249" s="30"/>
      <c r="AU106249" s="30"/>
      <c r="AV106249" s="30"/>
    </row>
    <row r="106257" spans="45:48" x14ac:dyDescent="0.2">
      <c r="AS106257" s="30"/>
      <c r="AT106257" s="30"/>
      <c r="AU106257" s="30"/>
      <c r="AV106257" s="30"/>
    </row>
    <row r="106265" spans="45:48" x14ac:dyDescent="0.2">
      <c r="AS106265" s="30"/>
      <c r="AT106265" s="30"/>
      <c r="AU106265" s="30"/>
      <c r="AV106265" s="30"/>
    </row>
    <row r="106273" spans="45:48" x14ac:dyDescent="0.2">
      <c r="AS106273" s="30"/>
      <c r="AT106273" s="30"/>
      <c r="AU106273" s="30"/>
      <c r="AV106273" s="30"/>
    </row>
    <row r="106281" spans="45:48" x14ac:dyDescent="0.2">
      <c r="AS106281" s="30"/>
      <c r="AT106281" s="30"/>
      <c r="AU106281" s="30"/>
      <c r="AV106281" s="30"/>
    </row>
    <row r="106289" spans="45:48" x14ac:dyDescent="0.2">
      <c r="AS106289" s="30"/>
      <c r="AT106289" s="30"/>
      <c r="AU106289" s="30"/>
      <c r="AV106289" s="30"/>
    </row>
    <row r="106297" spans="45:48" x14ac:dyDescent="0.2">
      <c r="AS106297" s="30"/>
      <c r="AT106297" s="30"/>
      <c r="AU106297" s="30"/>
      <c r="AV106297" s="30"/>
    </row>
    <row r="106305" spans="45:48" x14ac:dyDescent="0.2">
      <c r="AS106305" s="30"/>
      <c r="AT106305" s="30"/>
      <c r="AU106305" s="30"/>
      <c r="AV106305" s="30"/>
    </row>
    <row r="106313" spans="45:48" x14ac:dyDescent="0.2">
      <c r="AS106313" s="30"/>
      <c r="AT106313" s="30"/>
      <c r="AU106313" s="30"/>
      <c r="AV106313" s="30"/>
    </row>
    <row r="106321" spans="45:48" x14ac:dyDescent="0.2">
      <c r="AS106321" s="30"/>
      <c r="AT106321" s="30"/>
      <c r="AU106321" s="30"/>
      <c r="AV106321" s="30"/>
    </row>
    <row r="106329" spans="45:48" x14ac:dyDescent="0.2">
      <c r="AS106329" s="30"/>
      <c r="AT106329" s="30"/>
      <c r="AU106329" s="30"/>
      <c r="AV106329" s="30"/>
    </row>
    <row r="106337" spans="45:48" x14ac:dyDescent="0.2">
      <c r="AS106337" s="30"/>
      <c r="AT106337" s="30"/>
      <c r="AU106337" s="30"/>
      <c r="AV106337" s="30"/>
    </row>
    <row r="106345" spans="45:48" x14ac:dyDescent="0.2">
      <c r="AS106345" s="30"/>
      <c r="AT106345" s="30"/>
      <c r="AU106345" s="30"/>
      <c r="AV106345" s="30"/>
    </row>
    <row r="106353" spans="45:48" x14ac:dyDescent="0.2">
      <c r="AS106353" s="30"/>
      <c r="AT106353" s="30"/>
      <c r="AU106353" s="30"/>
      <c r="AV106353" s="30"/>
    </row>
    <row r="106361" spans="45:48" x14ac:dyDescent="0.2">
      <c r="AS106361" s="30"/>
      <c r="AT106361" s="30"/>
      <c r="AU106361" s="30"/>
      <c r="AV106361" s="30"/>
    </row>
    <row r="106369" spans="45:48" x14ac:dyDescent="0.2">
      <c r="AS106369" s="30"/>
      <c r="AT106369" s="30"/>
      <c r="AU106369" s="30"/>
      <c r="AV106369" s="30"/>
    </row>
    <row r="106377" spans="45:48" x14ac:dyDescent="0.2">
      <c r="AS106377" s="30"/>
      <c r="AT106377" s="30"/>
      <c r="AU106377" s="30"/>
      <c r="AV106377" s="30"/>
    </row>
    <row r="106385" spans="45:48" x14ac:dyDescent="0.2">
      <c r="AS106385" s="30"/>
      <c r="AT106385" s="30"/>
      <c r="AU106385" s="30"/>
      <c r="AV106385" s="30"/>
    </row>
    <row r="106393" spans="45:48" x14ac:dyDescent="0.2">
      <c r="AS106393" s="30"/>
      <c r="AT106393" s="30"/>
      <c r="AU106393" s="30"/>
      <c r="AV106393" s="30"/>
    </row>
    <row r="106401" spans="45:48" x14ac:dyDescent="0.2">
      <c r="AS106401" s="30"/>
      <c r="AT106401" s="30"/>
      <c r="AU106401" s="30"/>
      <c r="AV106401" s="30"/>
    </row>
    <row r="106409" spans="45:48" x14ac:dyDescent="0.2">
      <c r="AS106409" s="30"/>
      <c r="AT106409" s="30"/>
      <c r="AU106409" s="30"/>
      <c r="AV106409" s="30"/>
    </row>
    <row r="106417" spans="45:48" x14ac:dyDescent="0.2">
      <c r="AS106417" s="30"/>
      <c r="AT106417" s="30"/>
      <c r="AU106417" s="30"/>
      <c r="AV106417" s="30"/>
    </row>
    <row r="106425" spans="45:48" x14ac:dyDescent="0.2">
      <c r="AS106425" s="30"/>
      <c r="AT106425" s="30"/>
      <c r="AU106425" s="30"/>
      <c r="AV106425" s="30"/>
    </row>
    <row r="106433" spans="45:48" x14ac:dyDescent="0.2">
      <c r="AS106433" s="30"/>
      <c r="AT106433" s="30"/>
      <c r="AU106433" s="30"/>
      <c r="AV106433" s="30"/>
    </row>
    <row r="106441" spans="45:48" x14ac:dyDescent="0.2">
      <c r="AS106441" s="30"/>
      <c r="AT106441" s="30"/>
      <c r="AU106441" s="30"/>
      <c r="AV106441" s="30"/>
    </row>
    <row r="106449" spans="45:48" x14ac:dyDescent="0.2">
      <c r="AS106449" s="30"/>
      <c r="AT106449" s="30"/>
      <c r="AU106449" s="30"/>
      <c r="AV106449" s="30"/>
    </row>
    <row r="106457" spans="45:48" x14ac:dyDescent="0.2">
      <c r="AS106457" s="30"/>
      <c r="AT106457" s="30"/>
      <c r="AU106457" s="30"/>
      <c r="AV106457" s="30"/>
    </row>
    <row r="106465" spans="45:48" x14ac:dyDescent="0.2">
      <c r="AS106465" s="30"/>
      <c r="AT106465" s="30"/>
      <c r="AU106465" s="30"/>
      <c r="AV106465" s="30"/>
    </row>
    <row r="106473" spans="45:48" x14ac:dyDescent="0.2">
      <c r="AS106473" s="30"/>
      <c r="AT106473" s="30"/>
      <c r="AU106473" s="30"/>
      <c r="AV106473" s="30"/>
    </row>
    <row r="106481" spans="45:48" x14ac:dyDescent="0.2">
      <c r="AS106481" s="30"/>
      <c r="AT106481" s="30"/>
      <c r="AU106481" s="30"/>
      <c r="AV106481" s="30"/>
    </row>
    <row r="106489" spans="45:48" x14ac:dyDescent="0.2">
      <c r="AS106489" s="30"/>
      <c r="AT106489" s="30"/>
      <c r="AU106489" s="30"/>
      <c r="AV106489" s="30"/>
    </row>
    <row r="106497" spans="45:48" x14ac:dyDescent="0.2">
      <c r="AS106497" s="30"/>
      <c r="AT106497" s="30"/>
      <c r="AU106497" s="30"/>
      <c r="AV106497" s="30"/>
    </row>
    <row r="106505" spans="45:48" x14ac:dyDescent="0.2">
      <c r="AS106505" s="30"/>
      <c r="AT106505" s="30"/>
      <c r="AU106505" s="30"/>
      <c r="AV106505" s="30"/>
    </row>
    <row r="106513" spans="45:48" x14ac:dyDescent="0.2">
      <c r="AS106513" s="30"/>
      <c r="AT106513" s="30"/>
      <c r="AU106513" s="30"/>
      <c r="AV106513" s="30"/>
    </row>
    <row r="106521" spans="45:48" x14ac:dyDescent="0.2">
      <c r="AS106521" s="30"/>
      <c r="AT106521" s="30"/>
      <c r="AU106521" s="30"/>
      <c r="AV106521" s="30"/>
    </row>
    <row r="106529" spans="45:48" x14ac:dyDescent="0.2">
      <c r="AS106529" s="30"/>
      <c r="AT106529" s="30"/>
      <c r="AU106529" s="30"/>
      <c r="AV106529" s="30"/>
    </row>
    <row r="106537" spans="45:48" x14ac:dyDescent="0.2">
      <c r="AS106537" s="30"/>
      <c r="AT106537" s="30"/>
      <c r="AU106537" s="30"/>
      <c r="AV106537" s="30"/>
    </row>
    <row r="106545" spans="45:48" x14ac:dyDescent="0.2">
      <c r="AS106545" s="30"/>
      <c r="AT106545" s="30"/>
      <c r="AU106545" s="30"/>
      <c r="AV106545" s="30"/>
    </row>
    <row r="106553" spans="45:48" x14ac:dyDescent="0.2">
      <c r="AS106553" s="30"/>
      <c r="AT106553" s="30"/>
      <c r="AU106553" s="30"/>
      <c r="AV106553" s="30"/>
    </row>
    <row r="106561" spans="45:48" x14ac:dyDescent="0.2">
      <c r="AS106561" s="30"/>
      <c r="AT106561" s="30"/>
      <c r="AU106561" s="30"/>
      <c r="AV106561" s="30"/>
    </row>
    <row r="106569" spans="45:48" x14ac:dyDescent="0.2">
      <c r="AS106569" s="30"/>
      <c r="AT106569" s="30"/>
      <c r="AU106569" s="30"/>
      <c r="AV106569" s="30"/>
    </row>
    <row r="106577" spans="45:48" x14ac:dyDescent="0.2">
      <c r="AS106577" s="30"/>
      <c r="AT106577" s="30"/>
      <c r="AU106577" s="30"/>
      <c r="AV106577" s="30"/>
    </row>
    <row r="106585" spans="45:48" x14ac:dyDescent="0.2">
      <c r="AS106585" s="30"/>
      <c r="AT106585" s="30"/>
      <c r="AU106585" s="30"/>
      <c r="AV106585" s="30"/>
    </row>
    <row r="106593" spans="45:48" x14ac:dyDescent="0.2">
      <c r="AS106593" s="30"/>
      <c r="AT106593" s="30"/>
      <c r="AU106593" s="30"/>
      <c r="AV106593" s="30"/>
    </row>
    <row r="106601" spans="45:48" x14ac:dyDescent="0.2">
      <c r="AS106601" s="30"/>
      <c r="AT106601" s="30"/>
      <c r="AU106601" s="30"/>
      <c r="AV106601" s="30"/>
    </row>
    <row r="106609" spans="45:48" x14ac:dyDescent="0.2">
      <c r="AS106609" s="30"/>
      <c r="AT106609" s="30"/>
      <c r="AU106609" s="30"/>
      <c r="AV106609" s="30"/>
    </row>
    <row r="106617" spans="45:48" x14ac:dyDescent="0.2">
      <c r="AS106617" s="30"/>
      <c r="AT106617" s="30"/>
      <c r="AU106617" s="30"/>
      <c r="AV106617" s="30"/>
    </row>
    <row r="106625" spans="45:48" x14ac:dyDescent="0.2">
      <c r="AS106625" s="30"/>
      <c r="AT106625" s="30"/>
      <c r="AU106625" s="30"/>
      <c r="AV106625" s="30"/>
    </row>
    <row r="106633" spans="45:48" x14ac:dyDescent="0.2">
      <c r="AS106633" s="30"/>
      <c r="AT106633" s="30"/>
      <c r="AU106633" s="30"/>
      <c r="AV106633" s="30"/>
    </row>
    <row r="106641" spans="45:48" x14ac:dyDescent="0.2">
      <c r="AS106641" s="30"/>
      <c r="AT106641" s="30"/>
      <c r="AU106641" s="30"/>
      <c r="AV106641" s="30"/>
    </row>
    <row r="106649" spans="45:48" x14ac:dyDescent="0.2">
      <c r="AS106649" s="30"/>
      <c r="AT106649" s="30"/>
      <c r="AU106649" s="30"/>
      <c r="AV106649" s="30"/>
    </row>
    <row r="106657" spans="45:48" x14ac:dyDescent="0.2">
      <c r="AS106657" s="30"/>
      <c r="AT106657" s="30"/>
      <c r="AU106657" s="30"/>
      <c r="AV106657" s="30"/>
    </row>
    <row r="106665" spans="45:48" x14ac:dyDescent="0.2">
      <c r="AS106665" s="30"/>
      <c r="AT106665" s="30"/>
      <c r="AU106665" s="30"/>
      <c r="AV106665" s="30"/>
    </row>
    <row r="106673" spans="45:48" x14ac:dyDescent="0.2">
      <c r="AS106673" s="30"/>
      <c r="AT106673" s="30"/>
      <c r="AU106673" s="30"/>
      <c r="AV106673" s="30"/>
    </row>
    <row r="106681" spans="45:48" x14ac:dyDescent="0.2">
      <c r="AS106681" s="30"/>
      <c r="AT106681" s="30"/>
      <c r="AU106681" s="30"/>
      <c r="AV106681" s="30"/>
    </row>
    <row r="106689" spans="45:48" x14ac:dyDescent="0.2">
      <c r="AS106689" s="30"/>
      <c r="AT106689" s="30"/>
      <c r="AU106689" s="30"/>
      <c r="AV106689" s="30"/>
    </row>
    <row r="106697" spans="45:48" x14ac:dyDescent="0.2">
      <c r="AS106697" s="30"/>
      <c r="AT106697" s="30"/>
      <c r="AU106697" s="30"/>
      <c r="AV106697" s="30"/>
    </row>
    <row r="106705" spans="45:48" x14ac:dyDescent="0.2">
      <c r="AS106705" s="30"/>
      <c r="AT106705" s="30"/>
      <c r="AU106705" s="30"/>
      <c r="AV106705" s="30"/>
    </row>
    <row r="106713" spans="45:48" x14ac:dyDescent="0.2">
      <c r="AS106713" s="30"/>
      <c r="AT106713" s="30"/>
      <c r="AU106713" s="30"/>
      <c r="AV106713" s="30"/>
    </row>
    <row r="106721" spans="45:48" x14ac:dyDescent="0.2">
      <c r="AS106721" s="30"/>
      <c r="AT106721" s="30"/>
      <c r="AU106721" s="30"/>
      <c r="AV106721" s="30"/>
    </row>
    <row r="106729" spans="45:48" x14ac:dyDescent="0.2">
      <c r="AS106729" s="30"/>
      <c r="AT106729" s="30"/>
      <c r="AU106729" s="30"/>
      <c r="AV106729" s="30"/>
    </row>
    <row r="106737" spans="45:48" x14ac:dyDescent="0.2">
      <c r="AS106737" s="30"/>
      <c r="AT106737" s="30"/>
      <c r="AU106737" s="30"/>
      <c r="AV106737" s="30"/>
    </row>
    <row r="106745" spans="45:48" x14ac:dyDescent="0.2">
      <c r="AS106745" s="30"/>
      <c r="AT106745" s="30"/>
      <c r="AU106745" s="30"/>
      <c r="AV106745" s="30"/>
    </row>
    <row r="106753" spans="45:48" x14ac:dyDescent="0.2">
      <c r="AS106753" s="30"/>
      <c r="AT106753" s="30"/>
      <c r="AU106753" s="30"/>
      <c r="AV106753" s="30"/>
    </row>
    <row r="106761" spans="45:48" x14ac:dyDescent="0.2">
      <c r="AS106761" s="30"/>
      <c r="AT106761" s="30"/>
      <c r="AU106761" s="30"/>
      <c r="AV106761" s="30"/>
    </row>
    <row r="106769" spans="45:48" x14ac:dyDescent="0.2">
      <c r="AS106769" s="30"/>
      <c r="AT106769" s="30"/>
      <c r="AU106769" s="30"/>
      <c r="AV106769" s="30"/>
    </row>
    <row r="106777" spans="45:48" x14ac:dyDescent="0.2">
      <c r="AS106777" s="30"/>
      <c r="AT106777" s="30"/>
      <c r="AU106777" s="30"/>
      <c r="AV106777" s="30"/>
    </row>
    <row r="106785" spans="45:48" x14ac:dyDescent="0.2">
      <c r="AS106785" s="30"/>
      <c r="AT106785" s="30"/>
      <c r="AU106785" s="30"/>
      <c r="AV106785" s="30"/>
    </row>
    <row r="106793" spans="45:48" x14ac:dyDescent="0.2">
      <c r="AS106793" s="30"/>
      <c r="AT106793" s="30"/>
      <c r="AU106793" s="30"/>
      <c r="AV106793" s="30"/>
    </row>
    <row r="106801" spans="45:48" x14ac:dyDescent="0.2">
      <c r="AS106801" s="30"/>
      <c r="AT106801" s="30"/>
      <c r="AU106801" s="30"/>
      <c r="AV106801" s="30"/>
    </row>
    <row r="106809" spans="45:48" x14ac:dyDescent="0.2">
      <c r="AS106809" s="30"/>
      <c r="AT106809" s="30"/>
      <c r="AU106809" s="30"/>
      <c r="AV106809" s="30"/>
    </row>
    <row r="106817" spans="45:48" x14ac:dyDescent="0.2">
      <c r="AS106817" s="30"/>
      <c r="AT106817" s="30"/>
      <c r="AU106817" s="30"/>
      <c r="AV106817" s="30"/>
    </row>
    <row r="106825" spans="45:48" x14ac:dyDescent="0.2">
      <c r="AS106825" s="30"/>
      <c r="AT106825" s="30"/>
      <c r="AU106825" s="30"/>
      <c r="AV106825" s="30"/>
    </row>
    <row r="106833" spans="45:48" x14ac:dyDescent="0.2">
      <c r="AS106833" s="30"/>
      <c r="AT106833" s="30"/>
      <c r="AU106833" s="30"/>
      <c r="AV106833" s="30"/>
    </row>
    <row r="106841" spans="45:48" x14ac:dyDescent="0.2">
      <c r="AS106841" s="30"/>
      <c r="AT106841" s="30"/>
      <c r="AU106841" s="30"/>
      <c r="AV106841" s="30"/>
    </row>
    <row r="106849" spans="45:48" x14ac:dyDescent="0.2">
      <c r="AS106849" s="30"/>
      <c r="AT106849" s="30"/>
      <c r="AU106849" s="30"/>
      <c r="AV106849" s="30"/>
    </row>
    <row r="106857" spans="45:48" x14ac:dyDescent="0.2">
      <c r="AS106857" s="30"/>
      <c r="AT106857" s="30"/>
      <c r="AU106857" s="30"/>
      <c r="AV106857" s="30"/>
    </row>
    <row r="106865" spans="45:48" x14ac:dyDescent="0.2">
      <c r="AS106865" s="30"/>
      <c r="AT106865" s="30"/>
      <c r="AU106865" s="30"/>
      <c r="AV106865" s="30"/>
    </row>
    <row r="106873" spans="45:48" x14ac:dyDescent="0.2">
      <c r="AS106873" s="30"/>
      <c r="AT106873" s="30"/>
      <c r="AU106873" s="30"/>
      <c r="AV106873" s="30"/>
    </row>
    <row r="106881" spans="45:48" x14ac:dyDescent="0.2">
      <c r="AS106881" s="30"/>
      <c r="AT106881" s="30"/>
      <c r="AU106881" s="30"/>
      <c r="AV106881" s="30"/>
    </row>
    <row r="106889" spans="45:48" x14ac:dyDescent="0.2">
      <c r="AS106889" s="30"/>
      <c r="AT106889" s="30"/>
      <c r="AU106889" s="30"/>
      <c r="AV106889" s="30"/>
    </row>
    <row r="106897" spans="45:48" x14ac:dyDescent="0.2">
      <c r="AS106897" s="30"/>
      <c r="AT106897" s="30"/>
      <c r="AU106897" s="30"/>
      <c r="AV106897" s="30"/>
    </row>
    <row r="106905" spans="45:48" x14ac:dyDescent="0.2">
      <c r="AS106905" s="30"/>
      <c r="AT106905" s="30"/>
      <c r="AU106905" s="30"/>
      <c r="AV106905" s="30"/>
    </row>
    <row r="106913" spans="45:48" x14ac:dyDescent="0.2">
      <c r="AS106913" s="30"/>
      <c r="AT106913" s="30"/>
      <c r="AU106913" s="30"/>
      <c r="AV106913" s="30"/>
    </row>
    <row r="106921" spans="45:48" x14ac:dyDescent="0.2">
      <c r="AS106921" s="30"/>
      <c r="AT106921" s="30"/>
      <c r="AU106921" s="30"/>
      <c r="AV106921" s="30"/>
    </row>
    <row r="106929" spans="45:48" x14ac:dyDescent="0.2">
      <c r="AS106929" s="30"/>
      <c r="AT106929" s="30"/>
      <c r="AU106929" s="30"/>
      <c r="AV106929" s="30"/>
    </row>
    <row r="106937" spans="45:48" x14ac:dyDescent="0.2">
      <c r="AS106937" s="30"/>
      <c r="AT106937" s="30"/>
      <c r="AU106937" s="30"/>
      <c r="AV106937" s="30"/>
    </row>
    <row r="106945" spans="45:48" x14ac:dyDescent="0.2">
      <c r="AS106945" s="30"/>
      <c r="AT106945" s="30"/>
      <c r="AU106945" s="30"/>
      <c r="AV106945" s="30"/>
    </row>
    <row r="106953" spans="45:48" x14ac:dyDescent="0.2">
      <c r="AS106953" s="30"/>
      <c r="AT106953" s="30"/>
      <c r="AU106953" s="30"/>
      <c r="AV106953" s="30"/>
    </row>
    <row r="106961" spans="45:48" x14ac:dyDescent="0.2">
      <c r="AS106961" s="30"/>
      <c r="AT106961" s="30"/>
      <c r="AU106961" s="30"/>
      <c r="AV106961" s="30"/>
    </row>
    <row r="106969" spans="45:48" x14ac:dyDescent="0.2">
      <c r="AS106969" s="30"/>
      <c r="AT106969" s="30"/>
      <c r="AU106969" s="30"/>
      <c r="AV106969" s="30"/>
    </row>
    <row r="106977" spans="45:48" x14ac:dyDescent="0.2">
      <c r="AS106977" s="30"/>
      <c r="AT106977" s="30"/>
      <c r="AU106977" s="30"/>
      <c r="AV106977" s="30"/>
    </row>
    <row r="106985" spans="45:48" x14ac:dyDescent="0.2">
      <c r="AS106985" s="30"/>
      <c r="AT106985" s="30"/>
      <c r="AU106985" s="30"/>
      <c r="AV106985" s="30"/>
    </row>
    <row r="106993" spans="45:48" x14ac:dyDescent="0.2">
      <c r="AS106993" s="30"/>
      <c r="AT106993" s="30"/>
      <c r="AU106993" s="30"/>
      <c r="AV106993" s="30"/>
    </row>
    <row r="107001" spans="45:48" x14ac:dyDescent="0.2">
      <c r="AS107001" s="30"/>
      <c r="AT107001" s="30"/>
      <c r="AU107001" s="30"/>
      <c r="AV107001" s="30"/>
    </row>
    <row r="107009" spans="45:48" x14ac:dyDescent="0.2">
      <c r="AS107009" s="30"/>
      <c r="AT107009" s="30"/>
      <c r="AU107009" s="30"/>
      <c r="AV107009" s="30"/>
    </row>
    <row r="107017" spans="45:48" x14ac:dyDescent="0.2">
      <c r="AS107017" s="30"/>
      <c r="AT107017" s="30"/>
      <c r="AU107017" s="30"/>
      <c r="AV107017" s="30"/>
    </row>
    <row r="107025" spans="45:48" x14ac:dyDescent="0.2">
      <c r="AS107025" s="30"/>
      <c r="AT107025" s="30"/>
      <c r="AU107025" s="30"/>
      <c r="AV107025" s="30"/>
    </row>
    <row r="107033" spans="45:48" x14ac:dyDescent="0.2">
      <c r="AS107033" s="30"/>
      <c r="AT107033" s="30"/>
      <c r="AU107033" s="30"/>
      <c r="AV107033" s="30"/>
    </row>
    <row r="107041" spans="45:48" x14ac:dyDescent="0.2">
      <c r="AS107041" s="30"/>
      <c r="AT107041" s="30"/>
      <c r="AU107041" s="30"/>
      <c r="AV107041" s="30"/>
    </row>
    <row r="107049" spans="45:48" x14ac:dyDescent="0.2">
      <c r="AS107049" s="30"/>
      <c r="AT107049" s="30"/>
      <c r="AU107049" s="30"/>
      <c r="AV107049" s="30"/>
    </row>
    <row r="107057" spans="45:48" x14ac:dyDescent="0.2">
      <c r="AS107057" s="30"/>
      <c r="AT107057" s="30"/>
      <c r="AU107057" s="30"/>
      <c r="AV107057" s="30"/>
    </row>
    <row r="107065" spans="45:48" x14ac:dyDescent="0.2">
      <c r="AS107065" s="30"/>
      <c r="AT107065" s="30"/>
      <c r="AU107065" s="30"/>
      <c r="AV107065" s="30"/>
    </row>
    <row r="107073" spans="45:48" x14ac:dyDescent="0.2">
      <c r="AS107073" s="30"/>
      <c r="AT107073" s="30"/>
      <c r="AU107073" s="30"/>
      <c r="AV107073" s="30"/>
    </row>
    <row r="107081" spans="45:48" x14ac:dyDescent="0.2">
      <c r="AS107081" s="30"/>
      <c r="AT107081" s="30"/>
      <c r="AU107081" s="30"/>
      <c r="AV107081" s="30"/>
    </row>
    <row r="107089" spans="45:48" x14ac:dyDescent="0.2">
      <c r="AS107089" s="30"/>
      <c r="AT107089" s="30"/>
      <c r="AU107089" s="30"/>
      <c r="AV107089" s="30"/>
    </row>
    <row r="107097" spans="45:48" x14ac:dyDescent="0.2">
      <c r="AS107097" s="30"/>
      <c r="AT107097" s="30"/>
      <c r="AU107097" s="30"/>
      <c r="AV107097" s="30"/>
    </row>
    <row r="107105" spans="45:48" x14ac:dyDescent="0.2">
      <c r="AS107105" s="30"/>
      <c r="AT107105" s="30"/>
      <c r="AU107105" s="30"/>
      <c r="AV107105" s="30"/>
    </row>
    <row r="107113" spans="45:48" x14ac:dyDescent="0.2">
      <c r="AS107113" s="30"/>
      <c r="AT107113" s="30"/>
      <c r="AU107113" s="30"/>
      <c r="AV107113" s="30"/>
    </row>
    <row r="107121" spans="45:48" x14ac:dyDescent="0.2">
      <c r="AS107121" s="30"/>
      <c r="AT107121" s="30"/>
      <c r="AU107121" s="30"/>
      <c r="AV107121" s="30"/>
    </row>
    <row r="107129" spans="45:48" x14ac:dyDescent="0.2">
      <c r="AS107129" s="30"/>
      <c r="AT107129" s="30"/>
      <c r="AU107129" s="30"/>
      <c r="AV107129" s="30"/>
    </row>
    <row r="107137" spans="45:48" x14ac:dyDescent="0.2">
      <c r="AS107137" s="30"/>
      <c r="AT107137" s="30"/>
      <c r="AU107137" s="30"/>
      <c r="AV107137" s="30"/>
    </row>
    <row r="107145" spans="45:48" x14ac:dyDescent="0.2">
      <c r="AS107145" s="30"/>
      <c r="AT107145" s="30"/>
      <c r="AU107145" s="30"/>
      <c r="AV107145" s="30"/>
    </row>
    <row r="107153" spans="45:48" x14ac:dyDescent="0.2">
      <c r="AS107153" s="30"/>
      <c r="AT107153" s="30"/>
      <c r="AU107153" s="30"/>
      <c r="AV107153" s="30"/>
    </row>
    <row r="107161" spans="45:48" x14ac:dyDescent="0.2">
      <c r="AS107161" s="30"/>
      <c r="AT107161" s="30"/>
      <c r="AU107161" s="30"/>
      <c r="AV107161" s="30"/>
    </row>
    <row r="107169" spans="45:48" x14ac:dyDescent="0.2">
      <c r="AS107169" s="30"/>
      <c r="AT107169" s="30"/>
      <c r="AU107169" s="30"/>
      <c r="AV107169" s="30"/>
    </row>
    <row r="107177" spans="45:48" x14ac:dyDescent="0.2">
      <c r="AS107177" s="30"/>
      <c r="AT107177" s="30"/>
      <c r="AU107177" s="30"/>
      <c r="AV107177" s="30"/>
    </row>
    <row r="107185" spans="45:48" x14ac:dyDescent="0.2">
      <c r="AS107185" s="30"/>
      <c r="AT107185" s="30"/>
      <c r="AU107185" s="30"/>
      <c r="AV107185" s="30"/>
    </row>
    <row r="107193" spans="45:48" x14ac:dyDescent="0.2">
      <c r="AS107193" s="30"/>
      <c r="AT107193" s="30"/>
      <c r="AU107193" s="30"/>
      <c r="AV107193" s="30"/>
    </row>
    <row r="107201" spans="45:48" x14ac:dyDescent="0.2">
      <c r="AS107201" s="30"/>
      <c r="AT107201" s="30"/>
      <c r="AU107201" s="30"/>
      <c r="AV107201" s="30"/>
    </row>
    <row r="107209" spans="45:48" x14ac:dyDescent="0.2">
      <c r="AS107209" s="30"/>
      <c r="AT107209" s="30"/>
      <c r="AU107209" s="30"/>
      <c r="AV107209" s="30"/>
    </row>
    <row r="107217" spans="45:48" x14ac:dyDescent="0.2">
      <c r="AS107217" s="30"/>
      <c r="AT107217" s="30"/>
      <c r="AU107217" s="30"/>
      <c r="AV107217" s="30"/>
    </row>
    <row r="107225" spans="45:48" x14ac:dyDescent="0.2">
      <c r="AS107225" s="30"/>
      <c r="AT107225" s="30"/>
      <c r="AU107225" s="30"/>
      <c r="AV107225" s="30"/>
    </row>
    <row r="107233" spans="45:48" x14ac:dyDescent="0.2">
      <c r="AS107233" s="30"/>
      <c r="AT107233" s="30"/>
      <c r="AU107233" s="30"/>
      <c r="AV107233" s="30"/>
    </row>
    <row r="107241" spans="45:48" x14ac:dyDescent="0.2">
      <c r="AS107241" s="30"/>
      <c r="AT107241" s="30"/>
      <c r="AU107241" s="30"/>
      <c r="AV107241" s="30"/>
    </row>
    <row r="107249" spans="45:48" x14ac:dyDescent="0.2">
      <c r="AS107249" s="30"/>
      <c r="AT107249" s="30"/>
      <c r="AU107249" s="30"/>
      <c r="AV107249" s="30"/>
    </row>
    <row r="107257" spans="45:48" x14ac:dyDescent="0.2">
      <c r="AS107257" s="30"/>
      <c r="AT107257" s="30"/>
      <c r="AU107257" s="30"/>
      <c r="AV107257" s="30"/>
    </row>
    <row r="107265" spans="45:48" x14ac:dyDescent="0.2">
      <c r="AS107265" s="30"/>
      <c r="AT107265" s="30"/>
      <c r="AU107265" s="30"/>
      <c r="AV107265" s="30"/>
    </row>
    <row r="107273" spans="45:48" x14ac:dyDescent="0.2">
      <c r="AS107273" s="30"/>
      <c r="AT107273" s="30"/>
      <c r="AU107273" s="30"/>
      <c r="AV107273" s="30"/>
    </row>
    <row r="107281" spans="45:48" x14ac:dyDescent="0.2">
      <c r="AS107281" s="30"/>
      <c r="AT107281" s="30"/>
      <c r="AU107281" s="30"/>
      <c r="AV107281" s="30"/>
    </row>
    <row r="107289" spans="45:48" x14ac:dyDescent="0.2">
      <c r="AS107289" s="30"/>
      <c r="AT107289" s="30"/>
      <c r="AU107289" s="30"/>
      <c r="AV107289" s="30"/>
    </row>
    <row r="107297" spans="45:48" x14ac:dyDescent="0.2">
      <c r="AS107297" s="30"/>
      <c r="AT107297" s="30"/>
      <c r="AU107297" s="30"/>
      <c r="AV107297" s="30"/>
    </row>
    <row r="107305" spans="45:48" x14ac:dyDescent="0.2">
      <c r="AS107305" s="30"/>
      <c r="AT107305" s="30"/>
      <c r="AU107305" s="30"/>
      <c r="AV107305" s="30"/>
    </row>
    <row r="107313" spans="45:48" x14ac:dyDescent="0.2">
      <c r="AS107313" s="30"/>
      <c r="AT107313" s="30"/>
      <c r="AU107313" s="30"/>
      <c r="AV107313" s="30"/>
    </row>
    <row r="107321" spans="45:48" x14ac:dyDescent="0.2">
      <c r="AS107321" s="30"/>
      <c r="AT107321" s="30"/>
      <c r="AU107321" s="30"/>
      <c r="AV107321" s="30"/>
    </row>
    <row r="107329" spans="45:48" x14ac:dyDescent="0.2">
      <c r="AS107329" s="30"/>
      <c r="AT107329" s="30"/>
      <c r="AU107329" s="30"/>
      <c r="AV107329" s="30"/>
    </row>
    <row r="107337" spans="45:48" x14ac:dyDescent="0.2">
      <c r="AS107337" s="30"/>
      <c r="AT107337" s="30"/>
      <c r="AU107337" s="30"/>
      <c r="AV107337" s="30"/>
    </row>
    <row r="107345" spans="45:48" x14ac:dyDescent="0.2">
      <c r="AS107345" s="30"/>
      <c r="AT107345" s="30"/>
      <c r="AU107345" s="30"/>
      <c r="AV107345" s="30"/>
    </row>
    <row r="107353" spans="45:48" x14ac:dyDescent="0.2">
      <c r="AS107353" s="30"/>
      <c r="AT107353" s="30"/>
      <c r="AU107353" s="30"/>
      <c r="AV107353" s="30"/>
    </row>
    <row r="107361" spans="45:48" x14ac:dyDescent="0.2">
      <c r="AS107361" s="30"/>
      <c r="AT107361" s="30"/>
      <c r="AU107361" s="30"/>
      <c r="AV107361" s="30"/>
    </row>
    <row r="107369" spans="45:48" x14ac:dyDescent="0.2">
      <c r="AS107369" s="30"/>
      <c r="AT107369" s="30"/>
      <c r="AU107369" s="30"/>
      <c r="AV107369" s="30"/>
    </row>
    <row r="107377" spans="45:48" x14ac:dyDescent="0.2">
      <c r="AS107377" s="30"/>
      <c r="AT107377" s="30"/>
      <c r="AU107377" s="30"/>
      <c r="AV107377" s="30"/>
    </row>
    <row r="107385" spans="45:48" x14ac:dyDescent="0.2">
      <c r="AS107385" s="30"/>
      <c r="AT107385" s="30"/>
      <c r="AU107385" s="30"/>
      <c r="AV107385" s="30"/>
    </row>
    <row r="107393" spans="45:48" x14ac:dyDescent="0.2">
      <c r="AS107393" s="30"/>
      <c r="AT107393" s="30"/>
      <c r="AU107393" s="30"/>
      <c r="AV107393" s="30"/>
    </row>
    <row r="107401" spans="45:48" x14ac:dyDescent="0.2">
      <c r="AS107401" s="30"/>
      <c r="AT107401" s="30"/>
      <c r="AU107401" s="30"/>
      <c r="AV107401" s="30"/>
    </row>
    <row r="107409" spans="45:48" x14ac:dyDescent="0.2">
      <c r="AS107409" s="30"/>
      <c r="AT107409" s="30"/>
      <c r="AU107409" s="30"/>
      <c r="AV107409" s="30"/>
    </row>
    <row r="107417" spans="45:48" x14ac:dyDescent="0.2">
      <c r="AS107417" s="30"/>
      <c r="AT107417" s="30"/>
      <c r="AU107417" s="30"/>
      <c r="AV107417" s="30"/>
    </row>
    <row r="107425" spans="45:48" x14ac:dyDescent="0.2">
      <c r="AS107425" s="30"/>
      <c r="AT107425" s="30"/>
      <c r="AU107425" s="30"/>
      <c r="AV107425" s="30"/>
    </row>
    <row r="107433" spans="45:48" x14ac:dyDescent="0.2">
      <c r="AS107433" s="30"/>
      <c r="AT107433" s="30"/>
      <c r="AU107433" s="30"/>
      <c r="AV107433" s="30"/>
    </row>
    <row r="107441" spans="45:48" x14ac:dyDescent="0.2">
      <c r="AS107441" s="30"/>
      <c r="AT107441" s="30"/>
      <c r="AU107441" s="30"/>
      <c r="AV107441" s="30"/>
    </row>
    <row r="107449" spans="45:48" x14ac:dyDescent="0.2">
      <c r="AS107449" s="30"/>
      <c r="AT107449" s="30"/>
      <c r="AU107449" s="30"/>
      <c r="AV107449" s="30"/>
    </row>
    <row r="107457" spans="45:48" x14ac:dyDescent="0.2">
      <c r="AS107457" s="30"/>
      <c r="AT107457" s="30"/>
      <c r="AU107457" s="30"/>
      <c r="AV107457" s="30"/>
    </row>
    <row r="107465" spans="45:48" x14ac:dyDescent="0.2">
      <c r="AS107465" s="30"/>
      <c r="AT107465" s="30"/>
      <c r="AU107465" s="30"/>
      <c r="AV107465" s="30"/>
    </row>
    <row r="107473" spans="45:48" x14ac:dyDescent="0.2">
      <c r="AS107473" s="30"/>
      <c r="AT107473" s="30"/>
      <c r="AU107473" s="30"/>
      <c r="AV107473" s="30"/>
    </row>
    <row r="107481" spans="45:48" x14ac:dyDescent="0.2">
      <c r="AS107481" s="30"/>
      <c r="AT107481" s="30"/>
      <c r="AU107481" s="30"/>
      <c r="AV107481" s="30"/>
    </row>
    <row r="107489" spans="45:48" x14ac:dyDescent="0.2">
      <c r="AS107489" s="30"/>
      <c r="AT107489" s="30"/>
      <c r="AU107489" s="30"/>
      <c r="AV107489" s="30"/>
    </row>
    <row r="107497" spans="45:48" x14ac:dyDescent="0.2">
      <c r="AS107497" s="30"/>
      <c r="AT107497" s="30"/>
      <c r="AU107497" s="30"/>
      <c r="AV107497" s="30"/>
    </row>
    <row r="107505" spans="45:48" x14ac:dyDescent="0.2">
      <c r="AS107505" s="30"/>
      <c r="AT107505" s="30"/>
      <c r="AU107505" s="30"/>
      <c r="AV107505" s="30"/>
    </row>
    <row r="107513" spans="45:48" x14ac:dyDescent="0.2">
      <c r="AS107513" s="30"/>
      <c r="AT107513" s="30"/>
      <c r="AU107513" s="30"/>
      <c r="AV107513" s="30"/>
    </row>
    <row r="107521" spans="45:48" x14ac:dyDescent="0.2">
      <c r="AS107521" s="30"/>
      <c r="AT107521" s="30"/>
      <c r="AU107521" s="30"/>
      <c r="AV107521" s="30"/>
    </row>
    <row r="107529" spans="45:48" x14ac:dyDescent="0.2">
      <c r="AS107529" s="30"/>
      <c r="AT107529" s="30"/>
      <c r="AU107529" s="30"/>
      <c r="AV107529" s="30"/>
    </row>
    <row r="107537" spans="45:48" x14ac:dyDescent="0.2">
      <c r="AS107537" s="30"/>
      <c r="AT107537" s="30"/>
      <c r="AU107537" s="30"/>
      <c r="AV107537" s="30"/>
    </row>
    <row r="107545" spans="45:48" x14ac:dyDescent="0.2">
      <c r="AS107545" s="30"/>
      <c r="AT107545" s="30"/>
      <c r="AU107545" s="30"/>
      <c r="AV107545" s="30"/>
    </row>
    <row r="107553" spans="45:48" x14ac:dyDescent="0.2">
      <c r="AS107553" s="30"/>
      <c r="AT107553" s="30"/>
      <c r="AU107553" s="30"/>
      <c r="AV107553" s="30"/>
    </row>
    <row r="107561" spans="45:48" x14ac:dyDescent="0.2">
      <c r="AS107561" s="30"/>
      <c r="AT107561" s="30"/>
      <c r="AU107561" s="30"/>
      <c r="AV107561" s="30"/>
    </row>
    <row r="107569" spans="45:48" x14ac:dyDescent="0.2">
      <c r="AS107569" s="30"/>
      <c r="AT107569" s="30"/>
      <c r="AU107569" s="30"/>
      <c r="AV107569" s="30"/>
    </row>
    <row r="107577" spans="45:48" x14ac:dyDescent="0.2">
      <c r="AS107577" s="30"/>
      <c r="AT107577" s="30"/>
      <c r="AU107577" s="30"/>
      <c r="AV107577" s="30"/>
    </row>
    <row r="107585" spans="45:48" x14ac:dyDescent="0.2">
      <c r="AS107585" s="30"/>
      <c r="AT107585" s="30"/>
      <c r="AU107585" s="30"/>
      <c r="AV107585" s="30"/>
    </row>
    <row r="107593" spans="45:48" x14ac:dyDescent="0.2">
      <c r="AS107593" s="30"/>
      <c r="AT107593" s="30"/>
      <c r="AU107593" s="30"/>
      <c r="AV107593" s="30"/>
    </row>
    <row r="107601" spans="45:48" x14ac:dyDescent="0.2">
      <c r="AS107601" s="30"/>
      <c r="AT107601" s="30"/>
      <c r="AU107601" s="30"/>
      <c r="AV107601" s="30"/>
    </row>
    <row r="107609" spans="45:48" x14ac:dyDescent="0.2">
      <c r="AS107609" s="30"/>
      <c r="AT107609" s="30"/>
      <c r="AU107609" s="30"/>
      <c r="AV107609" s="30"/>
    </row>
    <row r="107617" spans="45:48" x14ac:dyDescent="0.2">
      <c r="AS107617" s="30"/>
      <c r="AT107617" s="30"/>
      <c r="AU107617" s="30"/>
      <c r="AV107617" s="30"/>
    </row>
    <row r="107625" spans="45:48" x14ac:dyDescent="0.2">
      <c r="AS107625" s="30"/>
      <c r="AT107625" s="30"/>
      <c r="AU107625" s="30"/>
      <c r="AV107625" s="30"/>
    </row>
    <row r="107633" spans="45:48" x14ac:dyDescent="0.2">
      <c r="AS107633" s="30"/>
      <c r="AT107633" s="30"/>
      <c r="AU107633" s="30"/>
      <c r="AV107633" s="30"/>
    </row>
    <row r="107641" spans="45:48" x14ac:dyDescent="0.2">
      <c r="AS107641" s="30"/>
      <c r="AT107641" s="30"/>
      <c r="AU107641" s="30"/>
      <c r="AV107641" s="30"/>
    </row>
    <row r="107649" spans="45:48" x14ac:dyDescent="0.2">
      <c r="AS107649" s="30"/>
      <c r="AT107649" s="30"/>
      <c r="AU107649" s="30"/>
      <c r="AV107649" s="30"/>
    </row>
    <row r="107657" spans="45:48" x14ac:dyDescent="0.2">
      <c r="AS107657" s="30"/>
      <c r="AT107657" s="30"/>
      <c r="AU107657" s="30"/>
      <c r="AV107657" s="30"/>
    </row>
    <row r="107665" spans="45:48" x14ac:dyDescent="0.2">
      <c r="AS107665" s="30"/>
      <c r="AT107665" s="30"/>
      <c r="AU107665" s="30"/>
      <c r="AV107665" s="30"/>
    </row>
    <row r="107673" spans="45:48" x14ac:dyDescent="0.2">
      <c r="AS107673" s="30"/>
      <c r="AT107673" s="30"/>
      <c r="AU107673" s="30"/>
      <c r="AV107673" s="30"/>
    </row>
    <row r="107681" spans="45:48" x14ac:dyDescent="0.2">
      <c r="AS107681" s="30"/>
      <c r="AT107681" s="30"/>
      <c r="AU107681" s="30"/>
      <c r="AV107681" s="30"/>
    </row>
    <row r="107689" spans="45:48" x14ac:dyDescent="0.2">
      <c r="AS107689" s="30"/>
      <c r="AT107689" s="30"/>
      <c r="AU107689" s="30"/>
      <c r="AV107689" s="30"/>
    </row>
    <row r="107697" spans="45:48" x14ac:dyDescent="0.2">
      <c r="AS107697" s="30"/>
      <c r="AT107697" s="30"/>
      <c r="AU107697" s="30"/>
      <c r="AV107697" s="30"/>
    </row>
    <row r="107705" spans="45:48" x14ac:dyDescent="0.2">
      <c r="AS107705" s="30"/>
      <c r="AT107705" s="30"/>
      <c r="AU107705" s="30"/>
      <c r="AV107705" s="30"/>
    </row>
    <row r="107713" spans="45:48" x14ac:dyDescent="0.2">
      <c r="AS107713" s="30"/>
      <c r="AT107713" s="30"/>
      <c r="AU107713" s="30"/>
      <c r="AV107713" s="30"/>
    </row>
    <row r="107721" spans="45:48" x14ac:dyDescent="0.2">
      <c r="AS107721" s="30"/>
      <c r="AT107721" s="30"/>
      <c r="AU107721" s="30"/>
      <c r="AV107721" s="30"/>
    </row>
    <row r="107729" spans="45:48" x14ac:dyDescent="0.2">
      <c r="AS107729" s="30"/>
      <c r="AT107729" s="30"/>
      <c r="AU107729" s="30"/>
      <c r="AV107729" s="30"/>
    </row>
    <row r="107737" spans="45:48" x14ac:dyDescent="0.2">
      <c r="AS107737" s="30"/>
      <c r="AT107737" s="30"/>
      <c r="AU107737" s="30"/>
      <c r="AV107737" s="30"/>
    </row>
    <row r="107745" spans="45:48" x14ac:dyDescent="0.2">
      <c r="AS107745" s="30"/>
      <c r="AT107745" s="30"/>
      <c r="AU107745" s="30"/>
      <c r="AV107745" s="30"/>
    </row>
    <row r="107753" spans="45:48" x14ac:dyDescent="0.2">
      <c r="AS107753" s="30"/>
      <c r="AT107753" s="30"/>
      <c r="AU107753" s="30"/>
      <c r="AV107753" s="30"/>
    </row>
    <row r="107761" spans="45:48" x14ac:dyDescent="0.2">
      <c r="AS107761" s="30"/>
      <c r="AT107761" s="30"/>
      <c r="AU107761" s="30"/>
      <c r="AV107761" s="30"/>
    </row>
    <row r="107769" spans="45:48" x14ac:dyDescent="0.2">
      <c r="AS107769" s="30"/>
      <c r="AT107769" s="30"/>
      <c r="AU107769" s="30"/>
      <c r="AV107769" s="30"/>
    </row>
    <row r="107777" spans="45:48" x14ac:dyDescent="0.2">
      <c r="AS107777" s="30"/>
      <c r="AT107777" s="30"/>
      <c r="AU107777" s="30"/>
      <c r="AV107777" s="30"/>
    </row>
    <row r="107785" spans="45:48" x14ac:dyDescent="0.2">
      <c r="AS107785" s="30"/>
      <c r="AT107785" s="30"/>
      <c r="AU107785" s="30"/>
      <c r="AV107785" s="30"/>
    </row>
    <row r="107793" spans="45:48" x14ac:dyDescent="0.2">
      <c r="AS107793" s="30"/>
      <c r="AT107793" s="30"/>
      <c r="AU107793" s="30"/>
      <c r="AV107793" s="30"/>
    </row>
    <row r="107801" spans="45:48" x14ac:dyDescent="0.2">
      <c r="AS107801" s="30"/>
      <c r="AT107801" s="30"/>
      <c r="AU107801" s="30"/>
      <c r="AV107801" s="30"/>
    </row>
    <row r="107809" spans="45:48" x14ac:dyDescent="0.2">
      <c r="AS107809" s="30"/>
      <c r="AT107809" s="30"/>
      <c r="AU107809" s="30"/>
      <c r="AV107809" s="30"/>
    </row>
    <row r="107817" spans="45:48" x14ac:dyDescent="0.2">
      <c r="AS107817" s="30"/>
      <c r="AT107817" s="30"/>
      <c r="AU107817" s="30"/>
      <c r="AV107817" s="30"/>
    </row>
    <row r="107825" spans="45:48" x14ac:dyDescent="0.2">
      <c r="AS107825" s="30"/>
      <c r="AT107825" s="30"/>
      <c r="AU107825" s="30"/>
      <c r="AV107825" s="30"/>
    </row>
    <row r="107833" spans="45:48" x14ac:dyDescent="0.2">
      <c r="AS107833" s="30"/>
      <c r="AT107833" s="30"/>
      <c r="AU107833" s="30"/>
      <c r="AV107833" s="30"/>
    </row>
    <row r="107841" spans="45:48" x14ac:dyDescent="0.2">
      <c r="AS107841" s="30"/>
      <c r="AT107841" s="30"/>
      <c r="AU107841" s="30"/>
      <c r="AV107841" s="30"/>
    </row>
    <row r="107849" spans="45:48" x14ac:dyDescent="0.2">
      <c r="AS107849" s="30"/>
      <c r="AT107849" s="30"/>
      <c r="AU107849" s="30"/>
      <c r="AV107849" s="30"/>
    </row>
    <row r="107857" spans="45:48" x14ac:dyDescent="0.2">
      <c r="AS107857" s="30"/>
      <c r="AT107857" s="30"/>
      <c r="AU107857" s="30"/>
      <c r="AV107857" s="30"/>
    </row>
    <row r="107865" spans="45:48" x14ac:dyDescent="0.2">
      <c r="AS107865" s="30"/>
      <c r="AT107865" s="30"/>
      <c r="AU107865" s="30"/>
      <c r="AV107865" s="30"/>
    </row>
    <row r="107873" spans="45:48" x14ac:dyDescent="0.2">
      <c r="AS107873" s="30"/>
      <c r="AT107873" s="30"/>
      <c r="AU107873" s="30"/>
      <c r="AV107873" s="30"/>
    </row>
    <row r="107881" spans="45:48" x14ac:dyDescent="0.2">
      <c r="AS107881" s="30"/>
      <c r="AT107881" s="30"/>
      <c r="AU107881" s="30"/>
      <c r="AV107881" s="30"/>
    </row>
    <row r="107889" spans="45:48" x14ac:dyDescent="0.2">
      <c r="AS107889" s="30"/>
      <c r="AT107889" s="30"/>
      <c r="AU107889" s="30"/>
      <c r="AV107889" s="30"/>
    </row>
    <row r="107897" spans="45:48" x14ac:dyDescent="0.2">
      <c r="AS107897" s="30"/>
      <c r="AT107897" s="30"/>
      <c r="AU107897" s="30"/>
      <c r="AV107897" s="30"/>
    </row>
    <row r="107905" spans="45:48" x14ac:dyDescent="0.2">
      <c r="AS107905" s="30"/>
      <c r="AT107905" s="30"/>
      <c r="AU107905" s="30"/>
      <c r="AV107905" s="30"/>
    </row>
    <row r="107913" spans="45:48" x14ac:dyDescent="0.2">
      <c r="AS107913" s="30"/>
      <c r="AT107913" s="30"/>
      <c r="AU107913" s="30"/>
      <c r="AV107913" s="30"/>
    </row>
    <row r="107921" spans="45:48" x14ac:dyDescent="0.2">
      <c r="AS107921" s="30"/>
      <c r="AT107921" s="30"/>
      <c r="AU107921" s="30"/>
      <c r="AV107921" s="30"/>
    </row>
    <row r="107929" spans="45:48" x14ac:dyDescent="0.2">
      <c r="AS107929" s="30"/>
      <c r="AT107929" s="30"/>
      <c r="AU107929" s="30"/>
      <c r="AV107929" s="30"/>
    </row>
    <row r="107937" spans="45:48" x14ac:dyDescent="0.2">
      <c r="AS107937" s="30"/>
      <c r="AT107937" s="30"/>
      <c r="AU107937" s="30"/>
      <c r="AV107937" s="30"/>
    </row>
    <row r="107945" spans="45:48" x14ac:dyDescent="0.2">
      <c r="AS107945" s="30"/>
      <c r="AT107945" s="30"/>
      <c r="AU107945" s="30"/>
      <c r="AV107945" s="30"/>
    </row>
    <row r="107953" spans="45:48" x14ac:dyDescent="0.2">
      <c r="AS107953" s="30"/>
      <c r="AT107953" s="30"/>
      <c r="AU107953" s="30"/>
      <c r="AV107953" s="30"/>
    </row>
    <row r="107961" spans="45:48" x14ac:dyDescent="0.2">
      <c r="AS107961" s="30"/>
      <c r="AT107961" s="30"/>
      <c r="AU107961" s="30"/>
      <c r="AV107961" s="30"/>
    </row>
    <row r="107969" spans="45:48" x14ac:dyDescent="0.2">
      <c r="AS107969" s="30"/>
      <c r="AT107969" s="30"/>
      <c r="AU107969" s="30"/>
      <c r="AV107969" s="30"/>
    </row>
    <row r="107977" spans="45:48" x14ac:dyDescent="0.2">
      <c r="AS107977" s="30"/>
      <c r="AT107977" s="30"/>
      <c r="AU107977" s="30"/>
      <c r="AV107977" s="30"/>
    </row>
    <row r="107985" spans="45:48" x14ac:dyDescent="0.2">
      <c r="AS107985" s="30"/>
      <c r="AT107985" s="30"/>
      <c r="AU107985" s="30"/>
      <c r="AV107985" s="30"/>
    </row>
    <row r="107993" spans="45:48" x14ac:dyDescent="0.2">
      <c r="AS107993" s="30"/>
      <c r="AT107993" s="30"/>
      <c r="AU107993" s="30"/>
      <c r="AV107993" s="30"/>
    </row>
    <row r="108001" spans="45:48" x14ac:dyDescent="0.2">
      <c r="AS108001" s="30"/>
      <c r="AT108001" s="30"/>
      <c r="AU108001" s="30"/>
      <c r="AV108001" s="30"/>
    </row>
    <row r="108009" spans="45:48" x14ac:dyDescent="0.2">
      <c r="AS108009" s="30"/>
      <c r="AT108009" s="30"/>
      <c r="AU108009" s="30"/>
      <c r="AV108009" s="30"/>
    </row>
    <row r="108017" spans="45:48" x14ac:dyDescent="0.2">
      <c r="AS108017" s="30"/>
      <c r="AT108017" s="30"/>
      <c r="AU108017" s="30"/>
      <c r="AV108017" s="30"/>
    </row>
    <row r="108025" spans="45:48" x14ac:dyDescent="0.2">
      <c r="AS108025" s="30"/>
      <c r="AT108025" s="30"/>
      <c r="AU108025" s="30"/>
      <c r="AV108025" s="30"/>
    </row>
    <row r="108033" spans="45:48" x14ac:dyDescent="0.2">
      <c r="AS108033" s="30"/>
      <c r="AT108033" s="30"/>
      <c r="AU108033" s="30"/>
      <c r="AV108033" s="30"/>
    </row>
    <row r="108041" spans="45:48" x14ac:dyDescent="0.2">
      <c r="AS108041" s="30"/>
      <c r="AT108041" s="30"/>
      <c r="AU108041" s="30"/>
      <c r="AV108041" s="30"/>
    </row>
    <row r="108049" spans="45:48" x14ac:dyDescent="0.2">
      <c r="AS108049" s="30"/>
      <c r="AT108049" s="30"/>
      <c r="AU108049" s="30"/>
      <c r="AV108049" s="30"/>
    </row>
    <row r="108057" spans="45:48" x14ac:dyDescent="0.2">
      <c r="AS108057" s="30"/>
      <c r="AT108057" s="30"/>
      <c r="AU108057" s="30"/>
      <c r="AV108057" s="30"/>
    </row>
    <row r="108065" spans="45:48" x14ac:dyDescent="0.2">
      <c r="AS108065" s="30"/>
      <c r="AT108065" s="30"/>
      <c r="AU108065" s="30"/>
      <c r="AV108065" s="30"/>
    </row>
    <row r="108073" spans="45:48" x14ac:dyDescent="0.2">
      <c r="AS108073" s="30"/>
      <c r="AT108073" s="30"/>
      <c r="AU108073" s="30"/>
      <c r="AV108073" s="30"/>
    </row>
    <row r="108081" spans="45:48" x14ac:dyDescent="0.2">
      <c r="AS108081" s="30"/>
      <c r="AT108081" s="30"/>
      <c r="AU108081" s="30"/>
      <c r="AV108081" s="30"/>
    </row>
    <row r="108089" spans="45:48" x14ac:dyDescent="0.2">
      <c r="AS108089" s="30"/>
      <c r="AT108089" s="30"/>
      <c r="AU108089" s="30"/>
      <c r="AV108089" s="30"/>
    </row>
    <row r="108097" spans="45:48" x14ac:dyDescent="0.2">
      <c r="AS108097" s="30"/>
      <c r="AT108097" s="30"/>
      <c r="AU108097" s="30"/>
      <c r="AV108097" s="30"/>
    </row>
    <row r="108105" spans="45:48" x14ac:dyDescent="0.2">
      <c r="AS108105" s="30"/>
      <c r="AT108105" s="30"/>
      <c r="AU108105" s="30"/>
      <c r="AV108105" s="30"/>
    </row>
    <row r="108113" spans="45:48" x14ac:dyDescent="0.2">
      <c r="AS108113" s="30"/>
      <c r="AT108113" s="30"/>
      <c r="AU108113" s="30"/>
      <c r="AV108113" s="30"/>
    </row>
    <row r="108121" spans="45:48" x14ac:dyDescent="0.2">
      <c r="AS108121" s="30"/>
      <c r="AT108121" s="30"/>
      <c r="AU108121" s="30"/>
      <c r="AV108121" s="30"/>
    </row>
    <row r="108129" spans="45:48" x14ac:dyDescent="0.2">
      <c r="AS108129" s="30"/>
      <c r="AT108129" s="30"/>
      <c r="AU108129" s="30"/>
      <c r="AV108129" s="30"/>
    </row>
    <row r="108137" spans="45:48" x14ac:dyDescent="0.2">
      <c r="AS108137" s="30"/>
      <c r="AT108137" s="30"/>
      <c r="AU108137" s="30"/>
      <c r="AV108137" s="30"/>
    </row>
    <row r="108145" spans="45:48" x14ac:dyDescent="0.2">
      <c r="AS108145" s="30"/>
      <c r="AT108145" s="30"/>
      <c r="AU108145" s="30"/>
      <c r="AV108145" s="30"/>
    </row>
    <row r="108153" spans="45:48" x14ac:dyDescent="0.2">
      <c r="AS108153" s="30"/>
      <c r="AT108153" s="30"/>
      <c r="AU108153" s="30"/>
      <c r="AV108153" s="30"/>
    </row>
    <row r="108161" spans="45:48" x14ac:dyDescent="0.2">
      <c r="AS108161" s="30"/>
      <c r="AT108161" s="30"/>
      <c r="AU108161" s="30"/>
      <c r="AV108161" s="30"/>
    </row>
    <row r="108169" spans="45:48" x14ac:dyDescent="0.2">
      <c r="AS108169" s="30"/>
      <c r="AT108169" s="30"/>
      <c r="AU108169" s="30"/>
      <c r="AV108169" s="30"/>
    </row>
    <row r="108177" spans="45:48" x14ac:dyDescent="0.2">
      <c r="AS108177" s="30"/>
      <c r="AT108177" s="30"/>
      <c r="AU108177" s="30"/>
      <c r="AV108177" s="30"/>
    </row>
    <row r="108185" spans="45:48" x14ac:dyDescent="0.2">
      <c r="AS108185" s="30"/>
      <c r="AT108185" s="30"/>
      <c r="AU108185" s="30"/>
      <c r="AV108185" s="30"/>
    </row>
    <row r="108193" spans="45:48" x14ac:dyDescent="0.2">
      <c r="AS108193" s="30"/>
      <c r="AT108193" s="30"/>
      <c r="AU108193" s="30"/>
      <c r="AV108193" s="30"/>
    </row>
    <row r="108201" spans="45:48" x14ac:dyDescent="0.2">
      <c r="AS108201" s="30"/>
      <c r="AT108201" s="30"/>
      <c r="AU108201" s="30"/>
      <c r="AV108201" s="30"/>
    </row>
    <row r="108209" spans="45:48" x14ac:dyDescent="0.2">
      <c r="AS108209" s="30"/>
      <c r="AT108209" s="30"/>
      <c r="AU108209" s="30"/>
      <c r="AV108209" s="30"/>
    </row>
    <row r="108217" spans="45:48" x14ac:dyDescent="0.2">
      <c r="AS108217" s="30"/>
      <c r="AT108217" s="30"/>
      <c r="AU108217" s="30"/>
      <c r="AV108217" s="30"/>
    </row>
    <row r="108225" spans="45:48" x14ac:dyDescent="0.2">
      <c r="AS108225" s="30"/>
      <c r="AT108225" s="30"/>
      <c r="AU108225" s="30"/>
      <c r="AV108225" s="30"/>
    </row>
    <row r="108233" spans="45:48" x14ac:dyDescent="0.2">
      <c r="AS108233" s="30"/>
      <c r="AT108233" s="30"/>
      <c r="AU108233" s="30"/>
      <c r="AV108233" s="30"/>
    </row>
    <row r="108241" spans="45:48" x14ac:dyDescent="0.2">
      <c r="AS108241" s="30"/>
      <c r="AT108241" s="30"/>
      <c r="AU108241" s="30"/>
      <c r="AV108241" s="30"/>
    </row>
    <row r="108249" spans="45:48" x14ac:dyDescent="0.2">
      <c r="AS108249" s="30"/>
      <c r="AT108249" s="30"/>
      <c r="AU108249" s="30"/>
      <c r="AV108249" s="30"/>
    </row>
    <row r="108257" spans="45:48" x14ac:dyDescent="0.2">
      <c r="AS108257" s="30"/>
      <c r="AT108257" s="30"/>
      <c r="AU108257" s="30"/>
      <c r="AV108257" s="30"/>
    </row>
    <row r="108265" spans="45:48" x14ac:dyDescent="0.2">
      <c r="AS108265" s="30"/>
      <c r="AT108265" s="30"/>
      <c r="AU108265" s="30"/>
      <c r="AV108265" s="30"/>
    </row>
    <row r="108273" spans="45:48" x14ac:dyDescent="0.2">
      <c r="AS108273" s="30"/>
      <c r="AT108273" s="30"/>
      <c r="AU108273" s="30"/>
      <c r="AV108273" s="30"/>
    </row>
    <row r="108281" spans="45:48" x14ac:dyDescent="0.2">
      <c r="AS108281" s="30"/>
      <c r="AT108281" s="30"/>
      <c r="AU108281" s="30"/>
      <c r="AV108281" s="30"/>
    </row>
    <row r="108289" spans="45:48" x14ac:dyDescent="0.2">
      <c r="AS108289" s="30"/>
      <c r="AT108289" s="30"/>
      <c r="AU108289" s="30"/>
      <c r="AV108289" s="30"/>
    </row>
    <row r="108297" spans="45:48" x14ac:dyDescent="0.2">
      <c r="AS108297" s="30"/>
      <c r="AT108297" s="30"/>
      <c r="AU108297" s="30"/>
      <c r="AV108297" s="30"/>
    </row>
    <row r="108305" spans="45:48" x14ac:dyDescent="0.2">
      <c r="AS108305" s="30"/>
      <c r="AT108305" s="30"/>
      <c r="AU108305" s="30"/>
      <c r="AV108305" s="30"/>
    </row>
    <row r="108313" spans="45:48" x14ac:dyDescent="0.2">
      <c r="AS108313" s="30"/>
      <c r="AT108313" s="30"/>
      <c r="AU108313" s="30"/>
      <c r="AV108313" s="30"/>
    </row>
    <row r="108321" spans="45:48" x14ac:dyDescent="0.2">
      <c r="AS108321" s="30"/>
      <c r="AT108321" s="30"/>
      <c r="AU108321" s="30"/>
      <c r="AV108321" s="30"/>
    </row>
    <row r="108329" spans="45:48" x14ac:dyDescent="0.2">
      <c r="AS108329" s="30"/>
      <c r="AT108329" s="30"/>
      <c r="AU108329" s="30"/>
      <c r="AV108329" s="30"/>
    </row>
    <row r="108337" spans="45:48" x14ac:dyDescent="0.2">
      <c r="AS108337" s="30"/>
      <c r="AT108337" s="30"/>
      <c r="AU108337" s="30"/>
      <c r="AV108337" s="30"/>
    </row>
    <row r="108345" spans="45:48" x14ac:dyDescent="0.2">
      <c r="AS108345" s="30"/>
      <c r="AT108345" s="30"/>
      <c r="AU108345" s="30"/>
      <c r="AV108345" s="30"/>
    </row>
    <row r="108353" spans="45:48" x14ac:dyDescent="0.2">
      <c r="AS108353" s="30"/>
      <c r="AT108353" s="30"/>
      <c r="AU108353" s="30"/>
      <c r="AV108353" s="30"/>
    </row>
    <row r="108361" spans="45:48" x14ac:dyDescent="0.2">
      <c r="AS108361" s="30"/>
      <c r="AT108361" s="30"/>
      <c r="AU108361" s="30"/>
      <c r="AV108361" s="30"/>
    </row>
    <row r="108369" spans="45:48" x14ac:dyDescent="0.2">
      <c r="AS108369" s="30"/>
      <c r="AT108369" s="30"/>
      <c r="AU108369" s="30"/>
      <c r="AV108369" s="30"/>
    </row>
    <row r="108377" spans="45:48" x14ac:dyDescent="0.2">
      <c r="AS108377" s="30"/>
      <c r="AT108377" s="30"/>
      <c r="AU108377" s="30"/>
      <c r="AV108377" s="30"/>
    </row>
    <row r="108385" spans="45:48" x14ac:dyDescent="0.2">
      <c r="AS108385" s="30"/>
      <c r="AT108385" s="30"/>
      <c r="AU108385" s="30"/>
      <c r="AV108385" s="30"/>
    </row>
    <row r="108393" spans="45:48" x14ac:dyDescent="0.2">
      <c r="AS108393" s="30"/>
      <c r="AT108393" s="30"/>
      <c r="AU108393" s="30"/>
      <c r="AV108393" s="30"/>
    </row>
    <row r="108401" spans="45:48" x14ac:dyDescent="0.2">
      <c r="AS108401" s="30"/>
      <c r="AT108401" s="30"/>
      <c r="AU108401" s="30"/>
      <c r="AV108401" s="30"/>
    </row>
    <row r="108409" spans="45:48" x14ac:dyDescent="0.2">
      <c r="AS108409" s="30"/>
      <c r="AT108409" s="30"/>
      <c r="AU108409" s="30"/>
      <c r="AV108409" s="30"/>
    </row>
    <row r="108417" spans="45:48" x14ac:dyDescent="0.2">
      <c r="AS108417" s="30"/>
      <c r="AT108417" s="30"/>
      <c r="AU108417" s="30"/>
      <c r="AV108417" s="30"/>
    </row>
    <row r="108425" spans="45:48" x14ac:dyDescent="0.2">
      <c r="AS108425" s="30"/>
      <c r="AT108425" s="30"/>
      <c r="AU108425" s="30"/>
      <c r="AV108425" s="30"/>
    </row>
    <row r="108433" spans="45:48" x14ac:dyDescent="0.2">
      <c r="AS108433" s="30"/>
      <c r="AT108433" s="30"/>
      <c r="AU108433" s="30"/>
      <c r="AV108433" s="30"/>
    </row>
    <row r="108441" spans="45:48" x14ac:dyDescent="0.2">
      <c r="AS108441" s="30"/>
      <c r="AT108441" s="30"/>
      <c r="AU108441" s="30"/>
      <c r="AV108441" s="30"/>
    </row>
    <row r="108449" spans="45:48" x14ac:dyDescent="0.2">
      <c r="AS108449" s="30"/>
      <c r="AT108449" s="30"/>
      <c r="AU108449" s="30"/>
      <c r="AV108449" s="30"/>
    </row>
    <row r="108457" spans="45:48" x14ac:dyDescent="0.2">
      <c r="AS108457" s="30"/>
      <c r="AT108457" s="30"/>
      <c r="AU108457" s="30"/>
      <c r="AV108457" s="30"/>
    </row>
    <row r="108465" spans="45:48" x14ac:dyDescent="0.2">
      <c r="AS108465" s="30"/>
      <c r="AT108465" s="30"/>
      <c r="AU108465" s="30"/>
      <c r="AV108465" s="30"/>
    </row>
    <row r="108473" spans="45:48" x14ac:dyDescent="0.2">
      <c r="AS108473" s="30"/>
      <c r="AT108473" s="30"/>
      <c r="AU108473" s="30"/>
      <c r="AV108473" s="30"/>
    </row>
    <row r="108481" spans="45:48" x14ac:dyDescent="0.2">
      <c r="AS108481" s="30"/>
      <c r="AT108481" s="30"/>
      <c r="AU108481" s="30"/>
      <c r="AV108481" s="30"/>
    </row>
    <row r="108489" spans="45:48" x14ac:dyDescent="0.2">
      <c r="AS108489" s="30"/>
      <c r="AT108489" s="30"/>
      <c r="AU108489" s="30"/>
      <c r="AV108489" s="30"/>
    </row>
    <row r="108497" spans="45:48" x14ac:dyDescent="0.2">
      <c r="AS108497" s="30"/>
      <c r="AT108497" s="30"/>
      <c r="AU108497" s="30"/>
      <c r="AV108497" s="30"/>
    </row>
    <row r="108505" spans="45:48" x14ac:dyDescent="0.2">
      <c r="AS108505" s="30"/>
      <c r="AT108505" s="30"/>
      <c r="AU108505" s="30"/>
      <c r="AV108505" s="30"/>
    </row>
    <row r="108513" spans="45:48" x14ac:dyDescent="0.2">
      <c r="AS108513" s="30"/>
      <c r="AT108513" s="30"/>
      <c r="AU108513" s="30"/>
      <c r="AV108513" s="30"/>
    </row>
    <row r="108521" spans="45:48" x14ac:dyDescent="0.2">
      <c r="AS108521" s="30"/>
      <c r="AT108521" s="30"/>
      <c r="AU108521" s="30"/>
      <c r="AV108521" s="30"/>
    </row>
    <row r="108529" spans="45:48" x14ac:dyDescent="0.2">
      <c r="AS108529" s="30"/>
      <c r="AT108529" s="30"/>
      <c r="AU108529" s="30"/>
      <c r="AV108529" s="30"/>
    </row>
    <row r="108537" spans="45:48" x14ac:dyDescent="0.2">
      <c r="AS108537" s="30"/>
      <c r="AT108537" s="30"/>
      <c r="AU108537" s="30"/>
      <c r="AV108537" s="30"/>
    </row>
    <row r="108545" spans="45:48" x14ac:dyDescent="0.2">
      <c r="AS108545" s="30"/>
      <c r="AT108545" s="30"/>
      <c r="AU108545" s="30"/>
      <c r="AV108545" s="30"/>
    </row>
    <row r="108553" spans="45:48" x14ac:dyDescent="0.2">
      <c r="AS108553" s="30"/>
      <c r="AT108553" s="30"/>
      <c r="AU108553" s="30"/>
      <c r="AV108553" s="30"/>
    </row>
    <row r="108561" spans="45:48" x14ac:dyDescent="0.2">
      <c r="AS108561" s="30"/>
      <c r="AT108561" s="30"/>
      <c r="AU108561" s="30"/>
      <c r="AV108561" s="30"/>
    </row>
    <row r="108569" spans="45:48" x14ac:dyDescent="0.2">
      <c r="AS108569" s="30"/>
      <c r="AT108569" s="30"/>
      <c r="AU108569" s="30"/>
      <c r="AV108569" s="30"/>
    </row>
    <row r="108577" spans="45:48" x14ac:dyDescent="0.2">
      <c r="AS108577" s="30"/>
      <c r="AT108577" s="30"/>
      <c r="AU108577" s="30"/>
      <c r="AV108577" s="30"/>
    </row>
    <row r="108585" spans="45:48" x14ac:dyDescent="0.2">
      <c r="AS108585" s="30"/>
      <c r="AT108585" s="30"/>
      <c r="AU108585" s="30"/>
      <c r="AV108585" s="30"/>
    </row>
    <row r="108593" spans="45:48" x14ac:dyDescent="0.2">
      <c r="AS108593" s="30"/>
      <c r="AT108593" s="30"/>
      <c r="AU108593" s="30"/>
      <c r="AV108593" s="30"/>
    </row>
    <row r="108601" spans="45:48" x14ac:dyDescent="0.2">
      <c r="AS108601" s="30"/>
      <c r="AT108601" s="30"/>
      <c r="AU108601" s="30"/>
      <c r="AV108601" s="30"/>
    </row>
    <row r="108609" spans="45:48" x14ac:dyDescent="0.2">
      <c r="AS108609" s="30"/>
      <c r="AT108609" s="30"/>
      <c r="AU108609" s="30"/>
      <c r="AV108609" s="30"/>
    </row>
    <row r="108617" spans="45:48" x14ac:dyDescent="0.2">
      <c r="AS108617" s="30"/>
      <c r="AT108617" s="30"/>
      <c r="AU108617" s="30"/>
      <c r="AV108617" s="30"/>
    </row>
    <row r="108625" spans="45:48" x14ac:dyDescent="0.2">
      <c r="AS108625" s="30"/>
      <c r="AT108625" s="30"/>
      <c r="AU108625" s="30"/>
      <c r="AV108625" s="30"/>
    </row>
    <row r="108633" spans="45:48" x14ac:dyDescent="0.2">
      <c r="AS108633" s="30"/>
      <c r="AT108633" s="30"/>
      <c r="AU108633" s="30"/>
      <c r="AV108633" s="30"/>
    </row>
    <row r="108641" spans="45:48" x14ac:dyDescent="0.2">
      <c r="AS108641" s="30"/>
      <c r="AT108641" s="30"/>
      <c r="AU108641" s="30"/>
      <c r="AV108641" s="30"/>
    </row>
    <row r="108649" spans="45:48" x14ac:dyDescent="0.2">
      <c r="AS108649" s="30"/>
      <c r="AT108649" s="30"/>
      <c r="AU108649" s="30"/>
      <c r="AV108649" s="30"/>
    </row>
    <row r="108657" spans="45:48" x14ac:dyDescent="0.2">
      <c r="AS108657" s="30"/>
      <c r="AT108657" s="30"/>
      <c r="AU108657" s="30"/>
      <c r="AV108657" s="30"/>
    </row>
    <row r="108665" spans="45:48" x14ac:dyDescent="0.2">
      <c r="AS108665" s="30"/>
      <c r="AT108665" s="30"/>
      <c r="AU108665" s="30"/>
      <c r="AV108665" s="30"/>
    </row>
    <row r="108673" spans="45:48" x14ac:dyDescent="0.2">
      <c r="AS108673" s="30"/>
      <c r="AT108673" s="30"/>
      <c r="AU108673" s="30"/>
      <c r="AV108673" s="30"/>
    </row>
    <row r="108681" spans="45:48" x14ac:dyDescent="0.2">
      <c r="AS108681" s="30"/>
      <c r="AT108681" s="30"/>
      <c r="AU108681" s="30"/>
      <c r="AV108681" s="30"/>
    </row>
    <row r="108689" spans="45:48" x14ac:dyDescent="0.2">
      <c r="AS108689" s="30"/>
      <c r="AT108689" s="30"/>
      <c r="AU108689" s="30"/>
      <c r="AV108689" s="30"/>
    </row>
    <row r="108697" spans="45:48" x14ac:dyDescent="0.2">
      <c r="AS108697" s="30"/>
      <c r="AT108697" s="30"/>
      <c r="AU108697" s="30"/>
      <c r="AV108697" s="30"/>
    </row>
    <row r="108705" spans="45:48" x14ac:dyDescent="0.2">
      <c r="AS108705" s="30"/>
      <c r="AT108705" s="30"/>
      <c r="AU108705" s="30"/>
      <c r="AV108705" s="30"/>
    </row>
    <row r="108713" spans="45:48" x14ac:dyDescent="0.2">
      <c r="AS108713" s="30"/>
      <c r="AT108713" s="30"/>
      <c r="AU108713" s="30"/>
      <c r="AV108713" s="30"/>
    </row>
    <row r="108721" spans="45:48" x14ac:dyDescent="0.2">
      <c r="AS108721" s="30"/>
      <c r="AT108721" s="30"/>
      <c r="AU108721" s="30"/>
      <c r="AV108721" s="30"/>
    </row>
    <row r="108729" spans="45:48" x14ac:dyDescent="0.2">
      <c r="AS108729" s="30"/>
      <c r="AT108729" s="30"/>
      <c r="AU108729" s="30"/>
      <c r="AV108729" s="30"/>
    </row>
    <row r="108737" spans="45:48" x14ac:dyDescent="0.2">
      <c r="AS108737" s="30"/>
      <c r="AT108737" s="30"/>
      <c r="AU108737" s="30"/>
      <c r="AV108737" s="30"/>
    </row>
    <row r="108745" spans="45:48" x14ac:dyDescent="0.2">
      <c r="AS108745" s="30"/>
      <c r="AT108745" s="30"/>
      <c r="AU108745" s="30"/>
      <c r="AV108745" s="30"/>
    </row>
    <row r="108753" spans="45:48" x14ac:dyDescent="0.2">
      <c r="AS108753" s="30"/>
      <c r="AT108753" s="30"/>
      <c r="AU108753" s="30"/>
      <c r="AV108753" s="30"/>
    </row>
    <row r="108761" spans="45:48" x14ac:dyDescent="0.2">
      <c r="AS108761" s="30"/>
      <c r="AT108761" s="30"/>
      <c r="AU108761" s="30"/>
      <c r="AV108761" s="30"/>
    </row>
    <row r="108769" spans="45:48" x14ac:dyDescent="0.2">
      <c r="AS108769" s="30"/>
      <c r="AT108769" s="30"/>
      <c r="AU108769" s="30"/>
      <c r="AV108769" s="30"/>
    </row>
    <row r="108777" spans="45:48" x14ac:dyDescent="0.2">
      <c r="AS108777" s="30"/>
      <c r="AT108777" s="30"/>
      <c r="AU108777" s="30"/>
      <c r="AV108777" s="30"/>
    </row>
    <row r="108785" spans="45:48" x14ac:dyDescent="0.2">
      <c r="AS108785" s="30"/>
      <c r="AT108785" s="30"/>
      <c r="AU108785" s="30"/>
      <c r="AV108785" s="30"/>
    </row>
    <row r="108793" spans="45:48" x14ac:dyDescent="0.2">
      <c r="AS108793" s="30"/>
      <c r="AT108793" s="30"/>
      <c r="AU108793" s="30"/>
      <c r="AV108793" s="30"/>
    </row>
    <row r="108801" spans="45:48" x14ac:dyDescent="0.2">
      <c r="AS108801" s="30"/>
      <c r="AT108801" s="30"/>
      <c r="AU108801" s="30"/>
      <c r="AV108801" s="30"/>
    </row>
    <row r="108809" spans="45:48" x14ac:dyDescent="0.2">
      <c r="AS108809" s="30"/>
      <c r="AT108809" s="30"/>
      <c r="AU108809" s="30"/>
      <c r="AV108809" s="30"/>
    </row>
    <row r="108817" spans="45:48" x14ac:dyDescent="0.2">
      <c r="AS108817" s="30"/>
      <c r="AT108817" s="30"/>
      <c r="AU108817" s="30"/>
      <c r="AV108817" s="30"/>
    </row>
    <row r="108825" spans="45:48" x14ac:dyDescent="0.2">
      <c r="AS108825" s="30"/>
      <c r="AT108825" s="30"/>
      <c r="AU108825" s="30"/>
      <c r="AV108825" s="30"/>
    </row>
    <row r="108833" spans="45:48" x14ac:dyDescent="0.2">
      <c r="AS108833" s="30"/>
      <c r="AT108833" s="30"/>
      <c r="AU108833" s="30"/>
      <c r="AV108833" s="30"/>
    </row>
    <row r="108841" spans="45:48" x14ac:dyDescent="0.2">
      <c r="AS108841" s="30"/>
      <c r="AT108841" s="30"/>
      <c r="AU108841" s="30"/>
      <c r="AV108841" s="30"/>
    </row>
    <row r="108849" spans="45:48" x14ac:dyDescent="0.2">
      <c r="AS108849" s="30"/>
      <c r="AT108849" s="30"/>
      <c r="AU108849" s="30"/>
      <c r="AV108849" s="30"/>
    </row>
    <row r="108857" spans="45:48" x14ac:dyDescent="0.2">
      <c r="AS108857" s="30"/>
      <c r="AT108857" s="30"/>
      <c r="AU108857" s="30"/>
      <c r="AV108857" s="30"/>
    </row>
    <row r="108865" spans="45:48" x14ac:dyDescent="0.2">
      <c r="AS108865" s="30"/>
      <c r="AT108865" s="30"/>
      <c r="AU108865" s="30"/>
      <c r="AV108865" s="30"/>
    </row>
    <row r="108873" spans="45:48" x14ac:dyDescent="0.2">
      <c r="AS108873" s="30"/>
      <c r="AT108873" s="30"/>
      <c r="AU108873" s="30"/>
      <c r="AV108873" s="30"/>
    </row>
    <row r="108881" spans="45:48" x14ac:dyDescent="0.2">
      <c r="AS108881" s="30"/>
      <c r="AT108881" s="30"/>
      <c r="AU108881" s="30"/>
      <c r="AV108881" s="30"/>
    </row>
    <row r="108889" spans="45:48" x14ac:dyDescent="0.2">
      <c r="AS108889" s="30"/>
      <c r="AT108889" s="30"/>
      <c r="AU108889" s="30"/>
      <c r="AV108889" s="30"/>
    </row>
    <row r="108897" spans="45:48" x14ac:dyDescent="0.2">
      <c r="AS108897" s="30"/>
      <c r="AT108897" s="30"/>
      <c r="AU108897" s="30"/>
      <c r="AV108897" s="30"/>
    </row>
    <row r="108905" spans="45:48" x14ac:dyDescent="0.2">
      <c r="AS108905" s="30"/>
      <c r="AT108905" s="30"/>
      <c r="AU108905" s="30"/>
      <c r="AV108905" s="30"/>
    </row>
    <row r="108913" spans="45:48" x14ac:dyDescent="0.2">
      <c r="AS108913" s="30"/>
      <c r="AT108913" s="30"/>
      <c r="AU108913" s="30"/>
      <c r="AV108913" s="30"/>
    </row>
    <row r="108921" spans="45:48" x14ac:dyDescent="0.2">
      <c r="AS108921" s="30"/>
      <c r="AT108921" s="30"/>
      <c r="AU108921" s="30"/>
      <c r="AV108921" s="30"/>
    </row>
    <row r="108929" spans="45:48" x14ac:dyDescent="0.2">
      <c r="AS108929" s="30"/>
      <c r="AT108929" s="30"/>
      <c r="AU108929" s="30"/>
      <c r="AV108929" s="30"/>
    </row>
    <row r="108937" spans="45:48" x14ac:dyDescent="0.2">
      <c r="AS108937" s="30"/>
      <c r="AT108937" s="30"/>
      <c r="AU108937" s="30"/>
      <c r="AV108937" s="30"/>
    </row>
    <row r="108945" spans="45:48" x14ac:dyDescent="0.2">
      <c r="AS108945" s="30"/>
      <c r="AT108945" s="30"/>
      <c r="AU108945" s="30"/>
      <c r="AV108945" s="30"/>
    </row>
    <row r="108953" spans="45:48" x14ac:dyDescent="0.2">
      <c r="AS108953" s="30"/>
      <c r="AT108953" s="30"/>
      <c r="AU108953" s="30"/>
      <c r="AV108953" s="30"/>
    </row>
    <row r="108961" spans="45:48" x14ac:dyDescent="0.2">
      <c r="AS108961" s="30"/>
      <c r="AT108961" s="30"/>
      <c r="AU108961" s="30"/>
      <c r="AV108961" s="30"/>
    </row>
    <row r="108969" spans="45:48" x14ac:dyDescent="0.2">
      <c r="AS108969" s="30"/>
      <c r="AT108969" s="30"/>
      <c r="AU108969" s="30"/>
      <c r="AV108969" s="30"/>
    </row>
    <row r="108977" spans="45:48" x14ac:dyDescent="0.2">
      <c r="AS108977" s="30"/>
      <c r="AT108977" s="30"/>
      <c r="AU108977" s="30"/>
      <c r="AV108977" s="30"/>
    </row>
    <row r="108985" spans="45:48" x14ac:dyDescent="0.2">
      <c r="AS108985" s="30"/>
      <c r="AT108985" s="30"/>
      <c r="AU108985" s="30"/>
      <c r="AV108985" s="30"/>
    </row>
    <row r="108993" spans="45:48" x14ac:dyDescent="0.2">
      <c r="AS108993" s="30"/>
      <c r="AT108993" s="30"/>
      <c r="AU108993" s="30"/>
      <c r="AV108993" s="30"/>
    </row>
    <row r="109001" spans="45:48" x14ac:dyDescent="0.2">
      <c r="AS109001" s="30"/>
      <c r="AT109001" s="30"/>
      <c r="AU109001" s="30"/>
      <c r="AV109001" s="30"/>
    </row>
    <row r="109009" spans="45:48" x14ac:dyDescent="0.2">
      <c r="AS109009" s="30"/>
      <c r="AT109009" s="30"/>
      <c r="AU109009" s="30"/>
      <c r="AV109009" s="30"/>
    </row>
    <row r="109017" spans="45:48" x14ac:dyDescent="0.2">
      <c r="AS109017" s="30"/>
      <c r="AT109017" s="30"/>
      <c r="AU109017" s="30"/>
      <c r="AV109017" s="30"/>
    </row>
    <row r="109025" spans="45:48" x14ac:dyDescent="0.2">
      <c r="AS109025" s="30"/>
      <c r="AT109025" s="30"/>
      <c r="AU109025" s="30"/>
      <c r="AV109025" s="30"/>
    </row>
    <row r="109033" spans="45:48" x14ac:dyDescent="0.2">
      <c r="AS109033" s="30"/>
      <c r="AT109033" s="30"/>
      <c r="AU109033" s="30"/>
      <c r="AV109033" s="30"/>
    </row>
    <row r="109041" spans="45:48" x14ac:dyDescent="0.2">
      <c r="AS109041" s="30"/>
      <c r="AT109041" s="30"/>
      <c r="AU109041" s="30"/>
      <c r="AV109041" s="30"/>
    </row>
    <row r="109049" spans="45:48" x14ac:dyDescent="0.2">
      <c r="AS109049" s="30"/>
      <c r="AT109049" s="30"/>
      <c r="AU109049" s="30"/>
      <c r="AV109049" s="30"/>
    </row>
    <row r="109057" spans="45:48" x14ac:dyDescent="0.2">
      <c r="AS109057" s="30"/>
      <c r="AT109057" s="30"/>
      <c r="AU109057" s="30"/>
      <c r="AV109057" s="30"/>
    </row>
    <row r="109065" spans="45:48" x14ac:dyDescent="0.2">
      <c r="AS109065" s="30"/>
      <c r="AT109065" s="30"/>
      <c r="AU109065" s="30"/>
      <c r="AV109065" s="30"/>
    </row>
    <row r="109073" spans="45:48" x14ac:dyDescent="0.2">
      <c r="AS109073" s="30"/>
      <c r="AT109073" s="30"/>
      <c r="AU109073" s="30"/>
      <c r="AV109073" s="30"/>
    </row>
    <row r="109081" spans="45:48" x14ac:dyDescent="0.2">
      <c r="AS109081" s="30"/>
      <c r="AT109081" s="30"/>
      <c r="AU109081" s="30"/>
      <c r="AV109081" s="30"/>
    </row>
    <row r="109089" spans="45:48" x14ac:dyDescent="0.2">
      <c r="AS109089" s="30"/>
      <c r="AT109089" s="30"/>
      <c r="AU109089" s="30"/>
      <c r="AV109089" s="30"/>
    </row>
    <row r="109097" spans="45:48" x14ac:dyDescent="0.2">
      <c r="AS109097" s="30"/>
      <c r="AT109097" s="30"/>
      <c r="AU109097" s="30"/>
      <c r="AV109097" s="30"/>
    </row>
    <row r="109105" spans="45:48" x14ac:dyDescent="0.2">
      <c r="AS109105" s="30"/>
      <c r="AT109105" s="30"/>
      <c r="AU109105" s="30"/>
      <c r="AV109105" s="30"/>
    </row>
    <row r="109113" spans="45:48" x14ac:dyDescent="0.2">
      <c r="AS109113" s="30"/>
      <c r="AT109113" s="30"/>
      <c r="AU109113" s="30"/>
      <c r="AV109113" s="30"/>
    </row>
    <row r="109121" spans="45:48" x14ac:dyDescent="0.2">
      <c r="AS109121" s="30"/>
      <c r="AT109121" s="30"/>
      <c r="AU109121" s="30"/>
      <c r="AV109121" s="30"/>
    </row>
    <row r="109129" spans="45:48" x14ac:dyDescent="0.2">
      <c r="AS109129" s="30"/>
      <c r="AT109129" s="30"/>
      <c r="AU109129" s="30"/>
      <c r="AV109129" s="30"/>
    </row>
    <row r="109137" spans="45:48" x14ac:dyDescent="0.2">
      <c r="AS109137" s="30"/>
      <c r="AT109137" s="30"/>
      <c r="AU109137" s="30"/>
      <c r="AV109137" s="30"/>
    </row>
    <row r="109145" spans="45:48" x14ac:dyDescent="0.2">
      <c r="AS109145" s="30"/>
      <c r="AT109145" s="30"/>
      <c r="AU109145" s="30"/>
      <c r="AV109145" s="30"/>
    </row>
    <row r="109153" spans="45:48" x14ac:dyDescent="0.2">
      <c r="AS109153" s="30"/>
      <c r="AT109153" s="30"/>
      <c r="AU109153" s="30"/>
      <c r="AV109153" s="30"/>
    </row>
    <row r="109161" spans="45:48" x14ac:dyDescent="0.2">
      <c r="AS109161" s="30"/>
      <c r="AT109161" s="30"/>
      <c r="AU109161" s="30"/>
      <c r="AV109161" s="30"/>
    </row>
    <row r="109169" spans="45:48" x14ac:dyDescent="0.2">
      <c r="AS109169" s="30"/>
      <c r="AT109169" s="30"/>
      <c r="AU109169" s="30"/>
      <c r="AV109169" s="30"/>
    </row>
    <row r="109177" spans="45:48" x14ac:dyDescent="0.2">
      <c r="AS109177" s="30"/>
      <c r="AT109177" s="30"/>
      <c r="AU109177" s="30"/>
      <c r="AV109177" s="30"/>
    </row>
    <row r="109185" spans="45:48" x14ac:dyDescent="0.2">
      <c r="AS109185" s="30"/>
      <c r="AT109185" s="30"/>
      <c r="AU109185" s="30"/>
      <c r="AV109185" s="30"/>
    </row>
    <row r="109193" spans="45:48" x14ac:dyDescent="0.2">
      <c r="AS109193" s="30"/>
      <c r="AT109193" s="30"/>
      <c r="AU109193" s="30"/>
      <c r="AV109193" s="30"/>
    </row>
    <row r="109201" spans="45:48" x14ac:dyDescent="0.2">
      <c r="AS109201" s="30"/>
      <c r="AT109201" s="30"/>
      <c r="AU109201" s="30"/>
      <c r="AV109201" s="30"/>
    </row>
    <row r="109209" spans="45:48" x14ac:dyDescent="0.2">
      <c r="AS109209" s="30"/>
      <c r="AT109209" s="30"/>
      <c r="AU109209" s="30"/>
      <c r="AV109209" s="30"/>
    </row>
    <row r="109217" spans="45:48" x14ac:dyDescent="0.2">
      <c r="AS109217" s="30"/>
      <c r="AT109217" s="30"/>
      <c r="AU109217" s="30"/>
      <c r="AV109217" s="30"/>
    </row>
    <row r="109225" spans="45:48" x14ac:dyDescent="0.2">
      <c r="AS109225" s="30"/>
      <c r="AT109225" s="30"/>
      <c r="AU109225" s="30"/>
      <c r="AV109225" s="30"/>
    </row>
    <row r="109233" spans="45:48" x14ac:dyDescent="0.2">
      <c r="AS109233" s="30"/>
      <c r="AT109233" s="30"/>
      <c r="AU109233" s="30"/>
      <c r="AV109233" s="30"/>
    </row>
    <row r="109241" spans="45:48" x14ac:dyDescent="0.2">
      <c r="AS109241" s="30"/>
      <c r="AT109241" s="30"/>
      <c r="AU109241" s="30"/>
      <c r="AV109241" s="30"/>
    </row>
    <row r="109249" spans="45:48" x14ac:dyDescent="0.2">
      <c r="AS109249" s="30"/>
      <c r="AT109249" s="30"/>
      <c r="AU109249" s="30"/>
      <c r="AV109249" s="30"/>
    </row>
    <row r="109257" spans="45:48" x14ac:dyDescent="0.2">
      <c r="AS109257" s="30"/>
      <c r="AT109257" s="30"/>
      <c r="AU109257" s="30"/>
      <c r="AV109257" s="30"/>
    </row>
    <row r="109265" spans="45:48" x14ac:dyDescent="0.2">
      <c r="AS109265" s="30"/>
      <c r="AT109265" s="30"/>
      <c r="AU109265" s="30"/>
      <c r="AV109265" s="30"/>
    </row>
    <row r="109273" spans="45:48" x14ac:dyDescent="0.2">
      <c r="AS109273" s="30"/>
      <c r="AT109273" s="30"/>
      <c r="AU109273" s="30"/>
      <c r="AV109273" s="30"/>
    </row>
    <row r="109281" spans="45:48" x14ac:dyDescent="0.2">
      <c r="AS109281" s="30"/>
      <c r="AT109281" s="30"/>
      <c r="AU109281" s="30"/>
      <c r="AV109281" s="30"/>
    </row>
    <row r="109289" spans="45:48" x14ac:dyDescent="0.2">
      <c r="AS109289" s="30"/>
      <c r="AT109289" s="30"/>
      <c r="AU109289" s="30"/>
      <c r="AV109289" s="30"/>
    </row>
    <row r="109297" spans="45:48" x14ac:dyDescent="0.2">
      <c r="AS109297" s="30"/>
      <c r="AT109297" s="30"/>
      <c r="AU109297" s="30"/>
      <c r="AV109297" s="30"/>
    </row>
    <row r="109305" spans="45:48" x14ac:dyDescent="0.2">
      <c r="AS109305" s="30"/>
      <c r="AT109305" s="30"/>
      <c r="AU109305" s="30"/>
      <c r="AV109305" s="30"/>
    </row>
    <row r="109313" spans="45:48" x14ac:dyDescent="0.2">
      <c r="AS109313" s="30"/>
      <c r="AT109313" s="30"/>
      <c r="AU109313" s="30"/>
      <c r="AV109313" s="30"/>
    </row>
    <row r="109321" spans="45:48" x14ac:dyDescent="0.2">
      <c r="AS109321" s="30"/>
      <c r="AT109321" s="30"/>
      <c r="AU109321" s="30"/>
      <c r="AV109321" s="30"/>
    </row>
    <row r="109329" spans="45:48" x14ac:dyDescent="0.2">
      <c r="AS109329" s="30"/>
      <c r="AT109329" s="30"/>
      <c r="AU109329" s="30"/>
      <c r="AV109329" s="30"/>
    </row>
    <row r="109337" spans="45:48" x14ac:dyDescent="0.2">
      <c r="AS109337" s="30"/>
      <c r="AT109337" s="30"/>
      <c r="AU109337" s="30"/>
      <c r="AV109337" s="30"/>
    </row>
    <row r="109345" spans="45:48" x14ac:dyDescent="0.2">
      <c r="AS109345" s="30"/>
      <c r="AT109345" s="30"/>
      <c r="AU109345" s="30"/>
      <c r="AV109345" s="30"/>
    </row>
    <row r="109353" spans="45:48" x14ac:dyDescent="0.2">
      <c r="AS109353" s="30"/>
      <c r="AT109353" s="30"/>
      <c r="AU109353" s="30"/>
      <c r="AV109353" s="30"/>
    </row>
    <row r="109361" spans="45:48" x14ac:dyDescent="0.2">
      <c r="AS109361" s="30"/>
      <c r="AT109361" s="30"/>
      <c r="AU109361" s="30"/>
      <c r="AV109361" s="30"/>
    </row>
    <row r="109369" spans="45:48" x14ac:dyDescent="0.2">
      <c r="AS109369" s="30"/>
      <c r="AT109369" s="30"/>
      <c r="AU109369" s="30"/>
      <c r="AV109369" s="30"/>
    </row>
    <row r="109377" spans="45:48" x14ac:dyDescent="0.2">
      <c r="AS109377" s="30"/>
      <c r="AT109377" s="30"/>
      <c r="AU109377" s="30"/>
      <c r="AV109377" s="30"/>
    </row>
    <row r="109385" spans="45:48" x14ac:dyDescent="0.2">
      <c r="AS109385" s="30"/>
      <c r="AT109385" s="30"/>
      <c r="AU109385" s="30"/>
      <c r="AV109385" s="30"/>
    </row>
    <row r="109393" spans="45:48" x14ac:dyDescent="0.2">
      <c r="AS109393" s="30"/>
      <c r="AT109393" s="30"/>
      <c r="AU109393" s="30"/>
      <c r="AV109393" s="30"/>
    </row>
    <row r="109401" spans="45:48" x14ac:dyDescent="0.2">
      <c r="AS109401" s="30"/>
      <c r="AT109401" s="30"/>
      <c r="AU109401" s="30"/>
      <c r="AV109401" s="30"/>
    </row>
    <row r="109409" spans="45:48" x14ac:dyDescent="0.2">
      <c r="AS109409" s="30"/>
      <c r="AT109409" s="30"/>
      <c r="AU109409" s="30"/>
      <c r="AV109409" s="30"/>
    </row>
    <row r="109417" spans="45:48" x14ac:dyDescent="0.2">
      <c r="AS109417" s="30"/>
      <c r="AT109417" s="30"/>
      <c r="AU109417" s="30"/>
      <c r="AV109417" s="30"/>
    </row>
    <row r="109425" spans="45:48" x14ac:dyDescent="0.2">
      <c r="AS109425" s="30"/>
      <c r="AT109425" s="30"/>
      <c r="AU109425" s="30"/>
      <c r="AV109425" s="30"/>
    </row>
    <row r="109433" spans="45:48" x14ac:dyDescent="0.2">
      <c r="AS109433" s="30"/>
      <c r="AT109433" s="30"/>
      <c r="AU109433" s="30"/>
      <c r="AV109433" s="30"/>
    </row>
    <row r="109441" spans="45:48" x14ac:dyDescent="0.2">
      <c r="AS109441" s="30"/>
      <c r="AT109441" s="30"/>
      <c r="AU109441" s="30"/>
      <c r="AV109441" s="30"/>
    </row>
    <row r="109449" spans="45:48" x14ac:dyDescent="0.2">
      <c r="AS109449" s="30"/>
      <c r="AT109449" s="30"/>
      <c r="AU109449" s="30"/>
      <c r="AV109449" s="30"/>
    </row>
    <row r="109457" spans="45:48" x14ac:dyDescent="0.2">
      <c r="AS109457" s="30"/>
      <c r="AT109457" s="30"/>
      <c r="AU109457" s="30"/>
      <c r="AV109457" s="30"/>
    </row>
    <row r="109465" spans="45:48" x14ac:dyDescent="0.2">
      <c r="AS109465" s="30"/>
      <c r="AT109465" s="30"/>
      <c r="AU109465" s="30"/>
      <c r="AV109465" s="30"/>
    </row>
    <row r="109473" spans="45:48" x14ac:dyDescent="0.2">
      <c r="AS109473" s="30"/>
      <c r="AT109473" s="30"/>
      <c r="AU109473" s="30"/>
      <c r="AV109473" s="30"/>
    </row>
    <row r="109481" spans="45:48" x14ac:dyDescent="0.2">
      <c r="AS109481" s="30"/>
      <c r="AT109481" s="30"/>
      <c r="AU109481" s="30"/>
      <c r="AV109481" s="30"/>
    </row>
    <row r="109489" spans="45:48" x14ac:dyDescent="0.2">
      <c r="AS109489" s="30"/>
      <c r="AT109489" s="30"/>
      <c r="AU109489" s="30"/>
      <c r="AV109489" s="30"/>
    </row>
    <row r="109497" spans="45:48" x14ac:dyDescent="0.2">
      <c r="AS109497" s="30"/>
      <c r="AT109497" s="30"/>
      <c r="AU109497" s="30"/>
      <c r="AV109497" s="30"/>
    </row>
    <row r="109505" spans="45:48" x14ac:dyDescent="0.2">
      <c r="AS109505" s="30"/>
      <c r="AT109505" s="30"/>
      <c r="AU109505" s="30"/>
      <c r="AV109505" s="30"/>
    </row>
    <row r="109513" spans="45:48" x14ac:dyDescent="0.2">
      <c r="AS109513" s="30"/>
      <c r="AT109513" s="30"/>
      <c r="AU109513" s="30"/>
      <c r="AV109513" s="30"/>
    </row>
    <row r="109521" spans="45:48" x14ac:dyDescent="0.2">
      <c r="AS109521" s="30"/>
      <c r="AT109521" s="30"/>
      <c r="AU109521" s="30"/>
      <c r="AV109521" s="30"/>
    </row>
    <row r="109529" spans="45:48" x14ac:dyDescent="0.2">
      <c r="AS109529" s="30"/>
      <c r="AT109529" s="30"/>
      <c r="AU109529" s="30"/>
      <c r="AV109529" s="30"/>
    </row>
    <row r="109537" spans="45:48" x14ac:dyDescent="0.2">
      <c r="AS109537" s="30"/>
      <c r="AT109537" s="30"/>
      <c r="AU109537" s="30"/>
      <c r="AV109537" s="30"/>
    </row>
    <row r="109545" spans="45:48" x14ac:dyDescent="0.2">
      <c r="AS109545" s="30"/>
      <c r="AT109545" s="30"/>
      <c r="AU109545" s="30"/>
      <c r="AV109545" s="30"/>
    </row>
    <row r="109553" spans="45:48" x14ac:dyDescent="0.2">
      <c r="AS109553" s="30"/>
      <c r="AT109553" s="30"/>
      <c r="AU109553" s="30"/>
      <c r="AV109553" s="30"/>
    </row>
    <row r="109561" spans="45:48" x14ac:dyDescent="0.2">
      <c r="AS109561" s="30"/>
      <c r="AT109561" s="30"/>
      <c r="AU109561" s="30"/>
      <c r="AV109561" s="30"/>
    </row>
    <row r="109569" spans="45:48" x14ac:dyDescent="0.2">
      <c r="AS109569" s="30"/>
      <c r="AT109569" s="30"/>
      <c r="AU109569" s="30"/>
      <c r="AV109569" s="30"/>
    </row>
    <row r="109577" spans="45:48" x14ac:dyDescent="0.2">
      <c r="AS109577" s="30"/>
      <c r="AT109577" s="30"/>
      <c r="AU109577" s="30"/>
      <c r="AV109577" s="30"/>
    </row>
    <row r="109585" spans="45:48" x14ac:dyDescent="0.2">
      <c r="AS109585" s="30"/>
      <c r="AT109585" s="30"/>
      <c r="AU109585" s="30"/>
      <c r="AV109585" s="30"/>
    </row>
    <row r="109593" spans="45:48" x14ac:dyDescent="0.2">
      <c r="AS109593" s="30"/>
      <c r="AT109593" s="30"/>
      <c r="AU109593" s="30"/>
      <c r="AV109593" s="30"/>
    </row>
    <row r="109601" spans="45:48" x14ac:dyDescent="0.2">
      <c r="AS109601" s="30"/>
      <c r="AT109601" s="30"/>
      <c r="AU109601" s="30"/>
      <c r="AV109601" s="30"/>
    </row>
    <row r="109609" spans="45:48" x14ac:dyDescent="0.2">
      <c r="AS109609" s="30"/>
      <c r="AT109609" s="30"/>
      <c r="AU109609" s="30"/>
      <c r="AV109609" s="30"/>
    </row>
    <row r="109617" spans="45:48" x14ac:dyDescent="0.2">
      <c r="AS109617" s="30"/>
      <c r="AT109617" s="30"/>
      <c r="AU109617" s="30"/>
      <c r="AV109617" s="30"/>
    </row>
    <row r="109625" spans="45:48" x14ac:dyDescent="0.2">
      <c r="AS109625" s="30"/>
      <c r="AT109625" s="30"/>
      <c r="AU109625" s="30"/>
      <c r="AV109625" s="30"/>
    </row>
    <row r="109633" spans="45:48" x14ac:dyDescent="0.2">
      <c r="AS109633" s="30"/>
      <c r="AT109633" s="30"/>
      <c r="AU109633" s="30"/>
      <c r="AV109633" s="30"/>
    </row>
    <row r="109641" spans="45:48" x14ac:dyDescent="0.2">
      <c r="AS109641" s="30"/>
      <c r="AT109641" s="30"/>
      <c r="AU109641" s="30"/>
      <c r="AV109641" s="30"/>
    </row>
    <row r="109649" spans="45:48" x14ac:dyDescent="0.2">
      <c r="AS109649" s="30"/>
      <c r="AT109649" s="30"/>
      <c r="AU109649" s="30"/>
      <c r="AV109649" s="30"/>
    </row>
    <row r="109657" spans="45:48" x14ac:dyDescent="0.2">
      <c r="AS109657" s="30"/>
      <c r="AT109657" s="30"/>
      <c r="AU109657" s="30"/>
      <c r="AV109657" s="30"/>
    </row>
    <row r="109665" spans="45:48" x14ac:dyDescent="0.2">
      <c r="AS109665" s="30"/>
      <c r="AT109665" s="30"/>
      <c r="AU109665" s="30"/>
      <c r="AV109665" s="30"/>
    </row>
    <row r="109673" spans="45:48" x14ac:dyDescent="0.2">
      <c r="AS109673" s="30"/>
      <c r="AT109673" s="30"/>
      <c r="AU109673" s="30"/>
      <c r="AV109673" s="30"/>
    </row>
    <row r="109681" spans="45:48" x14ac:dyDescent="0.2">
      <c r="AS109681" s="30"/>
      <c r="AT109681" s="30"/>
      <c r="AU109681" s="30"/>
      <c r="AV109681" s="30"/>
    </row>
    <row r="109689" spans="45:48" x14ac:dyDescent="0.2">
      <c r="AS109689" s="30"/>
      <c r="AT109689" s="30"/>
      <c r="AU109689" s="30"/>
      <c r="AV109689" s="30"/>
    </row>
    <row r="109697" spans="45:48" x14ac:dyDescent="0.2">
      <c r="AS109697" s="30"/>
      <c r="AT109697" s="30"/>
      <c r="AU109697" s="30"/>
      <c r="AV109697" s="30"/>
    </row>
    <row r="109705" spans="45:48" x14ac:dyDescent="0.2">
      <c r="AS109705" s="30"/>
      <c r="AT109705" s="30"/>
      <c r="AU109705" s="30"/>
      <c r="AV109705" s="30"/>
    </row>
    <row r="109713" spans="45:48" x14ac:dyDescent="0.2">
      <c r="AS109713" s="30"/>
      <c r="AT109713" s="30"/>
      <c r="AU109713" s="30"/>
      <c r="AV109713" s="30"/>
    </row>
    <row r="109721" spans="45:48" x14ac:dyDescent="0.2">
      <c r="AS109721" s="30"/>
      <c r="AT109721" s="30"/>
      <c r="AU109721" s="30"/>
      <c r="AV109721" s="30"/>
    </row>
    <row r="109729" spans="45:48" x14ac:dyDescent="0.2">
      <c r="AS109729" s="30"/>
      <c r="AT109729" s="30"/>
      <c r="AU109729" s="30"/>
      <c r="AV109729" s="30"/>
    </row>
    <row r="109737" spans="45:48" x14ac:dyDescent="0.2">
      <c r="AS109737" s="30"/>
      <c r="AT109737" s="30"/>
      <c r="AU109737" s="30"/>
      <c r="AV109737" s="30"/>
    </row>
    <row r="109745" spans="45:48" x14ac:dyDescent="0.2">
      <c r="AS109745" s="30"/>
      <c r="AT109745" s="30"/>
      <c r="AU109745" s="30"/>
      <c r="AV109745" s="30"/>
    </row>
    <row r="109753" spans="45:48" x14ac:dyDescent="0.2">
      <c r="AS109753" s="30"/>
      <c r="AT109753" s="30"/>
      <c r="AU109753" s="30"/>
      <c r="AV109753" s="30"/>
    </row>
    <row r="109761" spans="45:48" x14ac:dyDescent="0.2">
      <c r="AS109761" s="30"/>
      <c r="AT109761" s="30"/>
      <c r="AU109761" s="30"/>
      <c r="AV109761" s="30"/>
    </row>
    <row r="109769" spans="45:48" x14ac:dyDescent="0.2">
      <c r="AS109769" s="30"/>
      <c r="AT109769" s="30"/>
      <c r="AU109769" s="30"/>
      <c r="AV109769" s="30"/>
    </row>
    <row r="109777" spans="45:48" x14ac:dyDescent="0.2">
      <c r="AS109777" s="30"/>
      <c r="AT109777" s="30"/>
      <c r="AU109777" s="30"/>
      <c r="AV109777" s="30"/>
    </row>
    <row r="109785" spans="45:48" x14ac:dyDescent="0.2">
      <c r="AS109785" s="30"/>
      <c r="AT109785" s="30"/>
      <c r="AU109785" s="30"/>
      <c r="AV109785" s="30"/>
    </row>
    <row r="109793" spans="45:48" x14ac:dyDescent="0.2">
      <c r="AS109793" s="30"/>
      <c r="AT109793" s="30"/>
      <c r="AU109793" s="30"/>
      <c r="AV109793" s="30"/>
    </row>
    <row r="109801" spans="45:48" x14ac:dyDescent="0.2">
      <c r="AS109801" s="30"/>
      <c r="AT109801" s="30"/>
      <c r="AU109801" s="30"/>
      <c r="AV109801" s="30"/>
    </row>
    <row r="109809" spans="45:48" x14ac:dyDescent="0.2">
      <c r="AS109809" s="30"/>
      <c r="AT109809" s="30"/>
      <c r="AU109809" s="30"/>
      <c r="AV109809" s="30"/>
    </row>
    <row r="109817" spans="45:48" x14ac:dyDescent="0.2">
      <c r="AS109817" s="30"/>
      <c r="AT109817" s="30"/>
      <c r="AU109817" s="30"/>
      <c r="AV109817" s="30"/>
    </row>
    <row r="109825" spans="45:48" x14ac:dyDescent="0.2">
      <c r="AS109825" s="30"/>
      <c r="AT109825" s="30"/>
      <c r="AU109825" s="30"/>
      <c r="AV109825" s="30"/>
    </row>
    <row r="109833" spans="45:48" x14ac:dyDescent="0.2">
      <c r="AS109833" s="30"/>
      <c r="AT109833" s="30"/>
      <c r="AU109833" s="30"/>
      <c r="AV109833" s="30"/>
    </row>
    <row r="109841" spans="45:48" x14ac:dyDescent="0.2">
      <c r="AS109841" s="30"/>
      <c r="AT109841" s="30"/>
      <c r="AU109841" s="30"/>
      <c r="AV109841" s="30"/>
    </row>
    <row r="109849" spans="45:48" x14ac:dyDescent="0.2">
      <c r="AS109849" s="30"/>
      <c r="AT109849" s="30"/>
      <c r="AU109849" s="30"/>
      <c r="AV109849" s="30"/>
    </row>
    <row r="109857" spans="45:48" x14ac:dyDescent="0.2">
      <c r="AS109857" s="30"/>
      <c r="AT109857" s="30"/>
      <c r="AU109857" s="30"/>
      <c r="AV109857" s="30"/>
    </row>
    <row r="109865" spans="45:48" x14ac:dyDescent="0.2">
      <c r="AS109865" s="30"/>
      <c r="AT109865" s="30"/>
      <c r="AU109865" s="30"/>
      <c r="AV109865" s="30"/>
    </row>
    <row r="109873" spans="45:48" x14ac:dyDescent="0.2">
      <c r="AS109873" s="30"/>
      <c r="AT109873" s="30"/>
      <c r="AU109873" s="30"/>
      <c r="AV109873" s="30"/>
    </row>
    <row r="109881" spans="45:48" x14ac:dyDescent="0.2">
      <c r="AS109881" s="30"/>
      <c r="AT109881" s="30"/>
      <c r="AU109881" s="30"/>
      <c r="AV109881" s="30"/>
    </row>
    <row r="109889" spans="45:48" x14ac:dyDescent="0.2">
      <c r="AS109889" s="30"/>
      <c r="AT109889" s="30"/>
      <c r="AU109889" s="30"/>
      <c r="AV109889" s="30"/>
    </row>
    <row r="109897" spans="45:48" x14ac:dyDescent="0.2">
      <c r="AS109897" s="30"/>
      <c r="AT109897" s="30"/>
      <c r="AU109897" s="30"/>
      <c r="AV109897" s="30"/>
    </row>
    <row r="109905" spans="45:48" x14ac:dyDescent="0.2">
      <c r="AS109905" s="30"/>
      <c r="AT109905" s="30"/>
      <c r="AU109905" s="30"/>
      <c r="AV109905" s="30"/>
    </row>
    <row r="109913" spans="45:48" x14ac:dyDescent="0.2">
      <c r="AS109913" s="30"/>
      <c r="AT109913" s="30"/>
      <c r="AU109913" s="30"/>
      <c r="AV109913" s="30"/>
    </row>
    <row r="109921" spans="45:48" x14ac:dyDescent="0.2">
      <c r="AS109921" s="30"/>
      <c r="AT109921" s="30"/>
      <c r="AU109921" s="30"/>
      <c r="AV109921" s="30"/>
    </row>
    <row r="109929" spans="45:48" x14ac:dyDescent="0.2">
      <c r="AS109929" s="30"/>
      <c r="AT109929" s="30"/>
      <c r="AU109929" s="30"/>
      <c r="AV109929" s="30"/>
    </row>
    <row r="109937" spans="45:48" x14ac:dyDescent="0.2">
      <c r="AS109937" s="30"/>
      <c r="AT109937" s="30"/>
      <c r="AU109937" s="30"/>
      <c r="AV109937" s="30"/>
    </row>
    <row r="109945" spans="45:48" x14ac:dyDescent="0.2">
      <c r="AS109945" s="30"/>
      <c r="AT109945" s="30"/>
      <c r="AU109945" s="30"/>
      <c r="AV109945" s="30"/>
    </row>
    <row r="109953" spans="45:48" x14ac:dyDescent="0.2">
      <c r="AS109953" s="30"/>
      <c r="AT109953" s="30"/>
      <c r="AU109953" s="30"/>
      <c r="AV109953" s="30"/>
    </row>
    <row r="109961" spans="45:48" x14ac:dyDescent="0.2">
      <c r="AS109961" s="30"/>
      <c r="AT109961" s="30"/>
      <c r="AU109961" s="30"/>
      <c r="AV109961" s="30"/>
    </row>
    <row r="109969" spans="45:48" x14ac:dyDescent="0.2">
      <c r="AS109969" s="30"/>
      <c r="AT109969" s="30"/>
      <c r="AU109969" s="30"/>
      <c r="AV109969" s="30"/>
    </row>
    <row r="109977" spans="45:48" x14ac:dyDescent="0.2">
      <c r="AS109977" s="30"/>
      <c r="AT109977" s="30"/>
      <c r="AU109977" s="30"/>
      <c r="AV109977" s="30"/>
    </row>
    <row r="109985" spans="45:48" x14ac:dyDescent="0.2">
      <c r="AS109985" s="30"/>
      <c r="AT109985" s="30"/>
      <c r="AU109985" s="30"/>
      <c r="AV109985" s="30"/>
    </row>
    <row r="109993" spans="45:48" x14ac:dyDescent="0.2">
      <c r="AS109993" s="30"/>
      <c r="AT109993" s="30"/>
      <c r="AU109993" s="30"/>
      <c r="AV109993" s="30"/>
    </row>
    <row r="110001" spans="45:48" x14ac:dyDescent="0.2">
      <c r="AS110001" s="30"/>
      <c r="AT110001" s="30"/>
      <c r="AU110001" s="30"/>
      <c r="AV110001" s="30"/>
    </row>
    <row r="110009" spans="45:48" x14ac:dyDescent="0.2">
      <c r="AS110009" s="30"/>
      <c r="AT110009" s="30"/>
      <c r="AU110009" s="30"/>
      <c r="AV110009" s="30"/>
    </row>
    <row r="110017" spans="45:48" x14ac:dyDescent="0.2">
      <c r="AS110017" s="30"/>
      <c r="AT110017" s="30"/>
      <c r="AU110017" s="30"/>
      <c r="AV110017" s="30"/>
    </row>
    <row r="110025" spans="45:48" x14ac:dyDescent="0.2">
      <c r="AS110025" s="30"/>
      <c r="AT110025" s="30"/>
      <c r="AU110025" s="30"/>
      <c r="AV110025" s="30"/>
    </row>
    <row r="110033" spans="45:48" x14ac:dyDescent="0.2">
      <c r="AS110033" s="30"/>
      <c r="AT110033" s="30"/>
      <c r="AU110033" s="30"/>
      <c r="AV110033" s="30"/>
    </row>
    <row r="110041" spans="45:48" x14ac:dyDescent="0.2">
      <c r="AS110041" s="30"/>
      <c r="AT110041" s="30"/>
      <c r="AU110041" s="30"/>
      <c r="AV110041" s="30"/>
    </row>
    <row r="110049" spans="45:48" x14ac:dyDescent="0.2">
      <c r="AS110049" s="30"/>
      <c r="AT110049" s="30"/>
      <c r="AU110049" s="30"/>
      <c r="AV110049" s="30"/>
    </row>
    <row r="110057" spans="45:48" x14ac:dyDescent="0.2">
      <c r="AS110057" s="30"/>
      <c r="AT110057" s="30"/>
      <c r="AU110057" s="30"/>
      <c r="AV110057" s="30"/>
    </row>
    <row r="110065" spans="45:48" x14ac:dyDescent="0.2">
      <c r="AS110065" s="30"/>
      <c r="AT110065" s="30"/>
      <c r="AU110065" s="30"/>
      <c r="AV110065" s="30"/>
    </row>
    <row r="110073" spans="45:48" x14ac:dyDescent="0.2">
      <c r="AS110073" s="30"/>
      <c r="AT110073" s="30"/>
      <c r="AU110073" s="30"/>
      <c r="AV110073" s="30"/>
    </row>
    <row r="110081" spans="45:48" x14ac:dyDescent="0.2">
      <c r="AS110081" s="30"/>
      <c r="AT110081" s="30"/>
      <c r="AU110081" s="30"/>
      <c r="AV110081" s="30"/>
    </row>
    <row r="110089" spans="45:48" x14ac:dyDescent="0.2">
      <c r="AS110089" s="30"/>
      <c r="AT110089" s="30"/>
      <c r="AU110089" s="30"/>
      <c r="AV110089" s="30"/>
    </row>
    <row r="110097" spans="45:48" x14ac:dyDescent="0.2">
      <c r="AS110097" s="30"/>
      <c r="AT110097" s="30"/>
      <c r="AU110097" s="30"/>
      <c r="AV110097" s="30"/>
    </row>
    <row r="110105" spans="45:48" x14ac:dyDescent="0.2">
      <c r="AS110105" s="30"/>
      <c r="AT110105" s="30"/>
      <c r="AU110105" s="30"/>
      <c r="AV110105" s="30"/>
    </row>
    <row r="110113" spans="45:48" x14ac:dyDescent="0.2">
      <c r="AS110113" s="30"/>
      <c r="AT110113" s="30"/>
      <c r="AU110113" s="30"/>
      <c r="AV110113" s="30"/>
    </row>
    <row r="110121" spans="45:48" x14ac:dyDescent="0.2">
      <c r="AS110121" s="30"/>
      <c r="AT110121" s="30"/>
      <c r="AU110121" s="30"/>
      <c r="AV110121" s="30"/>
    </row>
    <row r="110129" spans="45:48" x14ac:dyDescent="0.2">
      <c r="AS110129" s="30"/>
      <c r="AT110129" s="30"/>
      <c r="AU110129" s="30"/>
      <c r="AV110129" s="30"/>
    </row>
    <row r="110137" spans="45:48" x14ac:dyDescent="0.2">
      <c r="AS110137" s="30"/>
      <c r="AT110137" s="30"/>
      <c r="AU110137" s="30"/>
      <c r="AV110137" s="30"/>
    </row>
    <row r="110145" spans="45:48" x14ac:dyDescent="0.2">
      <c r="AS110145" s="30"/>
      <c r="AT110145" s="30"/>
      <c r="AU110145" s="30"/>
      <c r="AV110145" s="30"/>
    </row>
    <row r="110153" spans="45:48" x14ac:dyDescent="0.2">
      <c r="AS110153" s="30"/>
      <c r="AT110153" s="30"/>
      <c r="AU110153" s="30"/>
      <c r="AV110153" s="30"/>
    </row>
    <row r="110161" spans="45:48" x14ac:dyDescent="0.2">
      <c r="AS110161" s="30"/>
      <c r="AT110161" s="30"/>
      <c r="AU110161" s="30"/>
      <c r="AV110161" s="30"/>
    </row>
    <row r="110169" spans="45:48" x14ac:dyDescent="0.2">
      <c r="AS110169" s="30"/>
      <c r="AT110169" s="30"/>
      <c r="AU110169" s="30"/>
      <c r="AV110169" s="30"/>
    </row>
    <row r="110177" spans="45:48" x14ac:dyDescent="0.2">
      <c r="AS110177" s="30"/>
      <c r="AT110177" s="30"/>
      <c r="AU110177" s="30"/>
      <c r="AV110177" s="30"/>
    </row>
    <row r="110185" spans="45:48" x14ac:dyDescent="0.2">
      <c r="AS110185" s="30"/>
      <c r="AT110185" s="30"/>
      <c r="AU110185" s="30"/>
      <c r="AV110185" s="30"/>
    </row>
    <row r="110193" spans="45:48" x14ac:dyDescent="0.2">
      <c r="AS110193" s="30"/>
      <c r="AT110193" s="30"/>
      <c r="AU110193" s="30"/>
      <c r="AV110193" s="30"/>
    </row>
    <row r="110201" spans="45:48" x14ac:dyDescent="0.2">
      <c r="AS110201" s="30"/>
      <c r="AT110201" s="30"/>
      <c r="AU110201" s="30"/>
      <c r="AV110201" s="30"/>
    </row>
    <row r="110209" spans="45:48" x14ac:dyDescent="0.2">
      <c r="AS110209" s="30"/>
      <c r="AT110209" s="30"/>
      <c r="AU110209" s="30"/>
      <c r="AV110209" s="30"/>
    </row>
    <row r="110217" spans="45:48" x14ac:dyDescent="0.2">
      <c r="AS110217" s="30"/>
      <c r="AT110217" s="30"/>
      <c r="AU110217" s="30"/>
      <c r="AV110217" s="30"/>
    </row>
    <row r="110225" spans="45:48" x14ac:dyDescent="0.2">
      <c r="AS110225" s="30"/>
      <c r="AT110225" s="30"/>
      <c r="AU110225" s="30"/>
      <c r="AV110225" s="30"/>
    </row>
    <row r="110233" spans="45:48" x14ac:dyDescent="0.2">
      <c r="AS110233" s="30"/>
      <c r="AT110233" s="30"/>
      <c r="AU110233" s="30"/>
      <c r="AV110233" s="30"/>
    </row>
    <row r="110241" spans="45:48" x14ac:dyDescent="0.2">
      <c r="AS110241" s="30"/>
      <c r="AT110241" s="30"/>
      <c r="AU110241" s="30"/>
      <c r="AV110241" s="30"/>
    </row>
    <row r="110249" spans="45:48" x14ac:dyDescent="0.2">
      <c r="AS110249" s="30"/>
      <c r="AT110249" s="30"/>
      <c r="AU110249" s="30"/>
      <c r="AV110249" s="30"/>
    </row>
    <row r="110257" spans="45:48" x14ac:dyDescent="0.2">
      <c r="AS110257" s="30"/>
      <c r="AT110257" s="30"/>
      <c r="AU110257" s="30"/>
      <c r="AV110257" s="30"/>
    </row>
    <row r="110265" spans="45:48" x14ac:dyDescent="0.2">
      <c r="AS110265" s="30"/>
      <c r="AT110265" s="30"/>
      <c r="AU110265" s="30"/>
      <c r="AV110265" s="30"/>
    </row>
    <row r="110273" spans="45:48" x14ac:dyDescent="0.2">
      <c r="AS110273" s="30"/>
      <c r="AT110273" s="30"/>
      <c r="AU110273" s="30"/>
      <c r="AV110273" s="30"/>
    </row>
    <row r="110281" spans="45:48" x14ac:dyDescent="0.2">
      <c r="AS110281" s="30"/>
      <c r="AT110281" s="30"/>
      <c r="AU110281" s="30"/>
      <c r="AV110281" s="30"/>
    </row>
    <row r="110289" spans="45:48" x14ac:dyDescent="0.2">
      <c r="AS110289" s="30"/>
      <c r="AT110289" s="30"/>
      <c r="AU110289" s="30"/>
      <c r="AV110289" s="30"/>
    </row>
    <row r="110297" spans="45:48" x14ac:dyDescent="0.2">
      <c r="AS110297" s="30"/>
      <c r="AT110297" s="30"/>
      <c r="AU110297" s="30"/>
      <c r="AV110297" s="30"/>
    </row>
    <row r="110305" spans="45:48" x14ac:dyDescent="0.2">
      <c r="AS110305" s="30"/>
      <c r="AT110305" s="30"/>
      <c r="AU110305" s="30"/>
      <c r="AV110305" s="30"/>
    </row>
    <row r="110313" spans="45:48" x14ac:dyDescent="0.2">
      <c r="AS110313" s="30"/>
      <c r="AT110313" s="30"/>
      <c r="AU110313" s="30"/>
      <c r="AV110313" s="30"/>
    </row>
    <row r="110321" spans="45:48" x14ac:dyDescent="0.2">
      <c r="AS110321" s="30"/>
      <c r="AT110321" s="30"/>
      <c r="AU110321" s="30"/>
      <c r="AV110321" s="30"/>
    </row>
    <row r="110329" spans="45:48" x14ac:dyDescent="0.2">
      <c r="AS110329" s="30"/>
      <c r="AT110329" s="30"/>
      <c r="AU110329" s="30"/>
      <c r="AV110329" s="30"/>
    </row>
    <row r="110337" spans="45:48" x14ac:dyDescent="0.2">
      <c r="AS110337" s="30"/>
      <c r="AT110337" s="30"/>
      <c r="AU110337" s="30"/>
      <c r="AV110337" s="30"/>
    </row>
    <row r="110345" spans="45:48" x14ac:dyDescent="0.2">
      <c r="AS110345" s="30"/>
      <c r="AT110345" s="30"/>
      <c r="AU110345" s="30"/>
      <c r="AV110345" s="30"/>
    </row>
    <row r="110353" spans="45:48" x14ac:dyDescent="0.2">
      <c r="AS110353" s="30"/>
      <c r="AT110353" s="30"/>
      <c r="AU110353" s="30"/>
      <c r="AV110353" s="30"/>
    </row>
    <row r="110361" spans="45:48" x14ac:dyDescent="0.2">
      <c r="AS110361" s="30"/>
      <c r="AT110361" s="30"/>
      <c r="AU110361" s="30"/>
      <c r="AV110361" s="30"/>
    </row>
    <row r="110369" spans="45:48" x14ac:dyDescent="0.2">
      <c r="AS110369" s="30"/>
      <c r="AT110369" s="30"/>
      <c r="AU110369" s="30"/>
      <c r="AV110369" s="30"/>
    </row>
    <row r="110377" spans="45:48" x14ac:dyDescent="0.2">
      <c r="AS110377" s="30"/>
      <c r="AT110377" s="30"/>
      <c r="AU110377" s="30"/>
      <c r="AV110377" s="30"/>
    </row>
    <row r="110385" spans="45:48" x14ac:dyDescent="0.2">
      <c r="AS110385" s="30"/>
      <c r="AT110385" s="30"/>
      <c r="AU110385" s="30"/>
      <c r="AV110385" s="30"/>
    </row>
    <row r="110393" spans="45:48" x14ac:dyDescent="0.2">
      <c r="AS110393" s="30"/>
      <c r="AT110393" s="30"/>
      <c r="AU110393" s="30"/>
      <c r="AV110393" s="30"/>
    </row>
    <row r="110401" spans="45:48" x14ac:dyDescent="0.2">
      <c r="AS110401" s="30"/>
      <c r="AT110401" s="30"/>
      <c r="AU110401" s="30"/>
      <c r="AV110401" s="30"/>
    </row>
    <row r="110409" spans="45:48" x14ac:dyDescent="0.2">
      <c r="AS110409" s="30"/>
      <c r="AT110409" s="30"/>
      <c r="AU110409" s="30"/>
      <c r="AV110409" s="30"/>
    </row>
    <row r="110417" spans="45:48" x14ac:dyDescent="0.2">
      <c r="AS110417" s="30"/>
      <c r="AT110417" s="30"/>
      <c r="AU110417" s="30"/>
      <c r="AV110417" s="30"/>
    </row>
    <row r="110425" spans="45:48" x14ac:dyDescent="0.2">
      <c r="AS110425" s="30"/>
      <c r="AT110425" s="30"/>
      <c r="AU110425" s="30"/>
      <c r="AV110425" s="30"/>
    </row>
    <row r="110433" spans="45:48" x14ac:dyDescent="0.2">
      <c r="AS110433" s="30"/>
      <c r="AT110433" s="30"/>
      <c r="AU110433" s="30"/>
      <c r="AV110433" s="30"/>
    </row>
    <row r="110441" spans="45:48" x14ac:dyDescent="0.2">
      <c r="AS110441" s="30"/>
      <c r="AT110441" s="30"/>
      <c r="AU110441" s="30"/>
      <c r="AV110441" s="30"/>
    </row>
    <row r="110449" spans="45:48" x14ac:dyDescent="0.2">
      <c r="AS110449" s="30"/>
      <c r="AT110449" s="30"/>
      <c r="AU110449" s="30"/>
      <c r="AV110449" s="30"/>
    </row>
    <row r="110457" spans="45:48" x14ac:dyDescent="0.2">
      <c r="AS110457" s="30"/>
      <c r="AT110457" s="30"/>
      <c r="AU110457" s="30"/>
      <c r="AV110457" s="30"/>
    </row>
    <row r="110465" spans="45:48" x14ac:dyDescent="0.2">
      <c r="AS110465" s="30"/>
      <c r="AT110465" s="30"/>
      <c r="AU110465" s="30"/>
      <c r="AV110465" s="30"/>
    </row>
    <row r="110473" spans="45:48" x14ac:dyDescent="0.2">
      <c r="AS110473" s="30"/>
      <c r="AT110473" s="30"/>
      <c r="AU110473" s="30"/>
      <c r="AV110473" s="30"/>
    </row>
    <row r="110481" spans="45:48" x14ac:dyDescent="0.2">
      <c r="AS110481" s="30"/>
      <c r="AT110481" s="30"/>
      <c r="AU110481" s="30"/>
      <c r="AV110481" s="30"/>
    </row>
    <row r="110489" spans="45:48" x14ac:dyDescent="0.2">
      <c r="AS110489" s="30"/>
      <c r="AT110489" s="30"/>
      <c r="AU110489" s="30"/>
      <c r="AV110489" s="30"/>
    </row>
    <row r="110497" spans="45:48" x14ac:dyDescent="0.2">
      <c r="AS110497" s="30"/>
      <c r="AT110497" s="30"/>
      <c r="AU110497" s="30"/>
      <c r="AV110497" s="30"/>
    </row>
    <row r="110505" spans="45:48" x14ac:dyDescent="0.2">
      <c r="AS110505" s="30"/>
      <c r="AT110505" s="30"/>
      <c r="AU110505" s="30"/>
      <c r="AV110505" s="30"/>
    </row>
    <row r="110513" spans="45:48" x14ac:dyDescent="0.2">
      <c r="AS110513" s="30"/>
      <c r="AT110513" s="30"/>
      <c r="AU110513" s="30"/>
      <c r="AV110513" s="30"/>
    </row>
    <row r="110521" spans="45:48" x14ac:dyDescent="0.2">
      <c r="AS110521" s="30"/>
      <c r="AT110521" s="30"/>
      <c r="AU110521" s="30"/>
      <c r="AV110521" s="30"/>
    </row>
    <row r="110529" spans="45:48" x14ac:dyDescent="0.2">
      <c r="AS110529" s="30"/>
      <c r="AT110529" s="30"/>
      <c r="AU110529" s="30"/>
      <c r="AV110529" s="30"/>
    </row>
    <row r="110537" spans="45:48" x14ac:dyDescent="0.2">
      <c r="AS110537" s="30"/>
      <c r="AT110537" s="30"/>
      <c r="AU110537" s="30"/>
      <c r="AV110537" s="30"/>
    </row>
    <row r="110545" spans="45:48" x14ac:dyDescent="0.2">
      <c r="AS110545" s="30"/>
      <c r="AT110545" s="30"/>
      <c r="AU110545" s="30"/>
      <c r="AV110545" s="30"/>
    </row>
    <row r="110553" spans="45:48" x14ac:dyDescent="0.2">
      <c r="AS110553" s="30"/>
      <c r="AT110553" s="30"/>
      <c r="AU110553" s="30"/>
      <c r="AV110553" s="30"/>
    </row>
    <row r="110561" spans="45:48" x14ac:dyDescent="0.2">
      <c r="AS110561" s="30"/>
      <c r="AT110561" s="30"/>
      <c r="AU110561" s="30"/>
      <c r="AV110561" s="30"/>
    </row>
    <row r="110569" spans="45:48" x14ac:dyDescent="0.2">
      <c r="AS110569" s="30"/>
      <c r="AT110569" s="30"/>
      <c r="AU110569" s="30"/>
      <c r="AV110569" s="30"/>
    </row>
    <row r="110577" spans="45:48" x14ac:dyDescent="0.2">
      <c r="AS110577" s="30"/>
      <c r="AT110577" s="30"/>
      <c r="AU110577" s="30"/>
      <c r="AV110577" s="30"/>
    </row>
    <row r="110585" spans="45:48" x14ac:dyDescent="0.2">
      <c r="AS110585" s="30"/>
      <c r="AT110585" s="30"/>
      <c r="AU110585" s="30"/>
      <c r="AV110585" s="30"/>
    </row>
    <row r="110593" spans="45:48" x14ac:dyDescent="0.2">
      <c r="AS110593" s="30"/>
      <c r="AT110593" s="30"/>
      <c r="AU110593" s="30"/>
      <c r="AV110593" s="30"/>
    </row>
    <row r="110601" spans="45:48" x14ac:dyDescent="0.2">
      <c r="AS110601" s="30"/>
      <c r="AT110601" s="30"/>
      <c r="AU110601" s="30"/>
      <c r="AV110601" s="30"/>
    </row>
    <row r="110609" spans="45:48" x14ac:dyDescent="0.2">
      <c r="AS110609" s="30"/>
      <c r="AT110609" s="30"/>
      <c r="AU110609" s="30"/>
      <c r="AV110609" s="30"/>
    </row>
    <row r="110617" spans="45:48" x14ac:dyDescent="0.2">
      <c r="AS110617" s="30"/>
      <c r="AT110617" s="30"/>
      <c r="AU110617" s="30"/>
      <c r="AV110617" s="30"/>
    </row>
    <row r="110625" spans="45:48" x14ac:dyDescent="0.2">
      <c r="AS110625" s="30"/>
      <c r="AT110625" s="30"/>
      <c r="AU110625" s="30"/>
      <c r="AV110625" s="30"/>
    </row>
    <row r="110633" spans="45:48" x14ac:dyDescent="0.2">
      <c r="AS110633" s="30"/>
      <c r="AT110633" s="30"/>
      <c r="AU110633" s="30"/>
      <c r="AV110633" s="30"/>
    </row>
    <row r="110641" spans="45:48" x14ac:dyDescent="0.2">
      <c r="AS110641" s="30"/>
      <c r="AT110641" s="30"/>
      <c r="AU110641" s="30"/>
      <c r="AV110641" s="30"/>
    </row>
    <row r="110649" spans="45:48" x14ac:dyDescent="0.2">
      <c r="AS110649" s="30"/>
      <c r="AT110649" s="30"/>
      <c r="AU110649" s="30"/>
      <c r="AV110649" s="30"/>
    </row>
    <row r="110657" spans="45:48" x14ac:dyDescent="0.2">
      <c r="AS110657" s="30"/>
      <c r="AT110657" s="30"/>
      <c r="AU110657" s="30"/>
      <c r="AV110657" s="30"/>
    </row>
    <row r="110665" spans="45:48" x14ac:dyDescent="0.2">
      <c r="AS110665" s="30"/>
      <c r="AT110665" s="30"/>
      <c r="AU110665" s="30"/>
      <c r="AV110665" s="30"/>
    </row>
    <row r="110673" spans="45:48" x14ac:dyDescent="0.2">
      <c r="AS110673" s="30"/>
      <c r="AT110673" s="30"/>
      <c r="AU110673" s="30"/>
      <c r="AV110673" s="30"/>
    </row>
    <row r="110681" spans="45:48" x14ac:dyDescent="0.2">
      <c r="AS110681" s="30"/>
      <c r="AT110681" s="30"/>
      <c r="AU110681" s="30"/>
      <c r="AV110681" s="30"/>
    </row>
    <row r="110689" spans="45:48" x14ac:dyDescent="0.2">
      <c r="AS110689" s="30"/>
      <c r="AT110689" s="30"/>
      <c r="AU110689" s="30"/>
      <c r="AV110689" s="30"/>
    </row>
    <row r="110697" spans="45:48" x14ac:dyDescent="0.2">
      <c r="AS110697" s="30"/>
      <c r="AT110697" s="30"/>
      <c r="AU110697" s="30"/>
      <c r="AV110697" s="30"/>
    </row>
    <row r="110705" spans="45:48" x14ac:dyDescent="0.2">
      <c r="AS110705" s="30"/>
      <c r="AT110705" s="30"/>
      <c r="AU110705" s="30"/>
      <c r="AV110705" s="30"/>
    </row>
    <row r="110713" spans="45:48" x14ac:dyDescent="0.2">
      <c r="AS110713" s="30"/>
      <c r="AT110713" s="30"/>
      <c r="AU110713" s="30"/>
      <c r="AV110713" s="30"/>
    </row>
    <row r="110721" spans="45:48" x14ac:dyDescent="0.2">
      <c r="AS110721" s="30"/>
      <c r="AT110721" s="30"/>
      <c r="AU110721" s="30"/>
      <c r="AV110721" s="30"/>
    </row>
    <row r="110729" spans="45:48" x14ac:dyDescent="0.2">
      <c r="AS110729" s="30"/>
      <c r="AT110729" s="30"/>
      <c r="AU110729" s="30"/>
      <c r="AV110729" s="30"/>
    </row>
    <row r="110737" spans="45:48" x14ac:dyDescent="0.2">
      <c r="AS110737" s="30"/>
      <c r="AT110737" s="30"/>
      <c r="AU110737" s="30"/>
      <c r="AV110737" s="30"/>
    </row>
    <row r="110745" spans="45:48" x14ac:dyDescent="0.2">
      <c r="AS110745" s="30"/>
      <c r="AT110745" s="30"/>
      <c r="AU110745" s="30"/>
      <c r="AV110745" s="30"/>
    </row>
    <row r="110753" spans="45:48" x14ac:dyDescent="0.2">
      <c r="AS110753" s="30"/>
      <c r="AT110753" s="30"/>
      <c r="AU110753" s="30"/>
      <c r="AV110753" s="30"/>
    </row>
    <row r="110761" spans="45:48" x14ac:dyDescent="0.2">
      <c r="AS110761" s="30"/>
      <c r="AT110761" s="30"/>
      <c r="AU110761" s="30"/>
      <c r="AV110761" s="30"/>
    </row>
    <row r="110769" spans="45:48" x14ac:dyDescent="0.2">
      <c r="AS110769" s="30"/>
      <c r="AT110769" s="30"/>
      <c r="AU110769" s="30"/>
      <c r="AV110769" s="30"/>
    </row>
    <row r="110777" spans="45:48" x14ac:dyDescent="0.2">
      <c r="AS110777" s="30"/>
      <c r="AT110777" s="30"/>
      <c r="AU110777" s="30"/>
      <c r="AV110777" s="30"/>
    </row>
    <row r="110785" spans="45:48" x14ac:dyDescent="0.2">
      <c r="AS110785" s="30"/>
      <c r="AT110785" s="30"/>
      <c r="AU110785" s="30"/>
      <c r="AV110785" s="30"/>
    </row>
    <row r="110793" spans="45:48" x14ac:dyDescent="0.2">
      <c r="AS110793" s="30"/>
      <c r="AT110793" s="30"/>
      <c r="AU110793" s="30"/>
      <c r="AV110793" s="30"/>
    </row>
    <row r="110801" spans="45:48" x14ac:dyDescent="0.2">
      <c r="AS110801" s="30"/>
      <c r="AT110801" s="30"/>
      <c r="AU110801" s="30"/>
      <c r="AV110801" s="30"/>
    </row>
    <row r="110809" spans="45:48" x14ac:dyDescent="0.2">
      <c r="AS110809" s="30"/>
      <c r="AT110809" s="30"/>
      <c r="AU110809" s="30"/>
      <c r="AV110809" s="30"/>
    </row>
    <row r="110817" spans="45:48" x14ac:dyDescent="0.2">
      <c r="AS110817" s="30"/>
      <c r="AT110817" s="30"/>
      <c r="AU110817" s="30"/>
      <c r="AV110817" s="30"/>
    </row>
    <row r="110825" spans="45:48" x14ac:dyDescent="0.2">
      <c r="AS110825" s="30"/>
      <c r="AT110825" s="30"/>
      <c r="AU110825" s="30"/>
      <c r="AV110825" s="30"/>
    </row>
    <row r="110833" spans="45:48" x14ac:dyDescent="0.2">
      <c r="AS110833" s="30"/>
      <c r="AT110833" s="30"/>
      <c r="AU110833" s="30"/>
      <c r="AV110833" s="30"/>
    </row>
    <row r="110841" spans="45:48" x14ac:dyDescent="0.2">
      <c r="AS110841" s="30"/>
      <c r="AT110841" s="30"/>
      <c r="AU110841" s="30"/>
      <c r="AV110841" s="30"/>
    </row>
    <row r="110849" spans="45:48" x14ac:dyDescent="0.2">
      <c r="AS110849" s="30"/>
      <c r="AT110849" s="30"/>
      <c r="AU110849" s="30"/>
      <c r="AV110849" s="30"/>
    </row>
    <row r="110857" spans="45:48" x14ac:dyDescent="0.2">
      <c r="AS110857" s="30"/>
      <c r="AT110857" s="30"/>
      <c r="AU110857" s="30"/>
      <c r="AV110857" s="30"/>
    </row>
    <row r="110865" spans="45:48" x14ac:dyDescent="0.2">
      <c r="AS110865" s="30"/>
      <c r="AT110865" s="30"/>
      <c r="AU110865" s="30"/>
      <c r="AV110865" s="30"/>
    </row>
    <row r="110873" spans="45:48" x14ac:dyDescent="0.2">
      <c r="AS110873" s="30"/>
      <c r="AT110873" s="30"/>
      <c r="AU110873" s="30"/>
      <c r="AV110873" s="30"/>
    </row>
    <row r="110881" spans="45:48" x14ac:dyDescent="0.2">
      <c r="AS110881" s="30"/>
      <c r="AT110881" s="30"/>
      <c r="AU110881" s="30"/>
      <c r="AV110881" s="30"/>
    </row>
    <row r="110889" spans="45:48" x14ac:dyDescent="0.2">
      <c r="AS110889" s="30"/>
      <c r="AT110889" s="30"/>
      <c r="AU110889" s="30"/>
      <c r="AV110889" s="30"/>
    </row>
    <row r="110897" spans="45:48" x14ac:dyDescent="0.2">
      <c r="AS110897" s="30"/>
      <c r="AT110897" s="30"/>
      <c r="AU110897" s="30"/>
      <c r="AV110897" s="30"/>
    </row>
    <row r="110905" spans="45:48" x14ac:dyDescent="0.2">
      <c r="AS110905" s="30"/>
      <c r="AT110905" s="30"/>
      <c r="AU110905" s="30"/>
      <c r="AV110905" s="30"/>
    </row>
    <row r="110913" spans="45:48" x14ac:dyDescent="0.2">
      <c r="AS110913" s="30"/>
      <c r="AT110913" s="30"/>
      <c r="AU110913" s="30"/>
      <c r="AV110913" s="30"/>
    </row>
    <row r="110921" spans="45:48" x14ac:dyDescent="0.2">
      <c r="AS110921" s="30"/>
      <c r="AT110921" s="30"/>
      <c r="AU110921" s="30"/>
      <c r="AV110921" s="30"/>
    </row>
    <row r="110929" spans="45:48" x14ac:dyDescent="0.2">
      <c r="AS110929" s="30"/>
      <c r="AT110929" s="30"/>
      <c r="AU110929" s="30"/>
      <c r="AV110929" s="30"/>
    </row>
    <row r="110937" spans="45:48" x14ac:dyDescent="0.2">
      <c r="AS110937" s="30"/>
      <c r="AT110937" s="30"/>
      <c r="AU110937" s="30"/>
      <c r="AV110937" s="30"/>
    </row>
    <row r="110945" spans="45:48" x14ac:dyDescent="0.2">
      <c r="AS110945" s="30"/>
      <c r="AT110945" s="30"/>
      <c r="AU110945" s="30"/>
      <c r="AV110945" s="30"/>
    </row>
    <row r="110953" spans="45:48" x14ac:dyDescent="0.2">
      <c r="AS110953" s="30"/>
      <c r="AT110953" s="30"/>
      <c r="AU110953" s="30"/>
      <c r="AV110953" s="30"/>
    </row>
    <row r="110961" spans="45:48" x14ac:dyDescent="0.2">
      <c r="AS110961" s="30"/>
      <c r="AT110961" s="30"/>
      <c r="AU110961" s="30"/>
      <c r="AV110961" s="30"/>
    </row>
    <row r="110969" spans="45:48" x14ac:dyDescent="0.2">
      <c r="AS110969" s="30"/>
      <c r="AT110969" s="30"/>
      <c r="AU110969" s="30"/>
      <c r="AV110969" s="30"/>
    </row>
    <row r="110977" spans="45:48" x14ac:dyDescent="0.2">
      <c r="AS110977" s="30"/>
      <c r="AT110977" s="30"/>
      <c r="AU110977" s="30"/>
      <c r="AV110977" s="30"/>
    </row>
    <row r="110985" spans="45:48" x14ac:dyDescent="0.2">
      <c r="AS110985" s="30"/>
      <c r="AT110985" s="30"/>
      <c r="AU110985" s="30"/>
      <c r="AV110985" s="30"/>
    </row>
    <row r="110993" spans="45:48" x14ac:dyDescent="0.2">
      <c r="AS110993" s="30"/>
      <c r="AT110993" s="30"/>
      <c r="AU110993" s="30"/>
      <c r="AV110993" s="30"/>
    </row>
    <row r="111001" spans="45:48" x14ac:dyDescent="0.2">
      <c r="AS111001" s="30"/>
      <c r="AT111001" s="30"/>
      <c r="AU111001" s="30"/>
      <c r="AV111001" s="30"/>
    </row>
    <row r="111009" spans="45:48" x14ac:dyDescent="0.2">
      <c r="AS111009" s="30"/>
      <c r="AT111009" s="30"/>
      <c r="AU111009" s="30"/>
      <c r="AV111009" s="30"/>
    </row>
    <row r="111017" spans="45:48" x14ac:dyDescent="0.2">
      <c r="AS111017" s="30"/>
      <c r="AT111017" s="30"/>
      <c r="AU111017" s="30"/>
      <c r="AV111017" s="30"/>
    </row>
    <row r="111025" spans="45:48" x14ac:dyDescent="0.2">
      <c r="AS111025" s="30"/>
      <c r="AT111025" s="30"/>
      <c r="AU111025" s="30"/>
      <c r="AV111025" s="30"/>
    </row>
    <row r="111033" spans="45:48" x14ac:dyDescent="0.2">
      <c r="AS111033" s="30"/>
      <c r="AT111033" s="30"/>
      <c r="AU111033" s="30"/>
      <c r="AV111033" s="30"/>
    </row>
    <row r="111041" spans="45:48" x14ac:dyDescent="0.2">
      <c r="AS111041" s="30"/>
      <c r="AT111041" s="30"/>
      <c r="AU111041" s="30"/>
      <c r="AV111041" s="30"/>
    </row>
    <row r="111049" spans="45:48" x14ac:dyDescent="0.2">
      <c r="AS111049" s="30"/>
      <c r="AT111049" s="30"/>
      <c r="AU111049" s="30"/>
      <c r="AV111049" s="30"/>
    </row>
    <row r="111057" spans="45:48" x14ac:dyDescent="0.2">
      <c r="AS111057" s="30"/>
      <c r="AT111057" s="30"/>
      <c r="AU111057" s="30"/>
      <c r="AV111057" s="30"/>
    </row>
    <row r="111065" spans="45:48" x14ac:dyDescent="0.2">
      <c r="AS111065" s="30"/>
      <c r="AT111065" s="30"/>
      <c r="AU111065" s="30"/>
      <c r="AV111065" s="30"/>
    </row>
    <row r="111073" spans="45:48" x14ac:dyDescent="0.2">
      <c r="AS111073" s="30"/>
      <c r="AT111073" s="30"/>
      <c r="AU111073" s="30"/>
      <c r="AV111073" s="30"/>
    </row>
    <row r="111081" spans="45:48" x14ac:dyDescent="0.2">
      <c r="AS111081" s="30"/>
      <c r="AT111081" s="30"/>
      <c r="AU111081" s="30"/>
      <c r="AV111081" s="30"/>
    </row>
    <row r="111089" spans="45:48" x14ac:dyDescent="0.2">
      <c r="AS111089" s="30"/>
      <c r="AT111089" s="30"/>
      <c r="AU111089" s="30"/>
      <c r="AV111089" s="30"/>
    </row>
    <row r="111097" spans="45:48" x14ac:dyDescent="0.2">
      <c r="AS111097" s="30"/>
      <c r="AT111097" s="30"/>
      <c r="AU111097" s="30"/>
      <c r="AV111097" s="30"/>
    </row>
    <row r="111105" spans="45:48" x14ac:dyDescent="0.2">
      <c r="AS111105" s="30"/>
      <c r="AT111105" s="30"/>
      <c r="AU111105" s="30"/>
      <c r="AV111105" s="30"/>
    </row>
    <row r="111113" spans="45:48" x14ac:dyDescent="0.2">
      <c r="AS111113" s="30"/>
      <c r="AT111113" s="30"/>
      <c r="AU111113" s="30"/>
      <c r="AV111113" s="30"/>
    </row>
    <row r="111121" spans="45:48" x14ac:dyDescent="0.2">
      <c r="AS111121" s="30"/>
      <c r="AT111121" s="30"/>
      <c r="AU111121" s="30"/>
      <c r="AV111121" s="30"/>
    </row>
    <row r="111129" spans="45:48" x14ac:dyDescent="0.2">
      <c r="AS111129" s="30"/>
      <c r="AT111129" s="30"/>
      <c r="AU111129" s="30"/>
      <c r="AV111129" s="30"/>
    </row>
    <row r="111137" spans="45:48" x14ac:dyDescent="0.2">
      <c r="AS111137" s="30"/>
      <c r="AT111137" s="30"/>
      <c r="AU111137" s="30"/>
      <c r="AV111137" s="30"/>
    </row>
    <row r="111145" spans="45:48" x14ac:dyDescent="0.2">
      <c r="AS111145" s="30"/>
      <c r="AT111145" s="30"/>
      <c r="AU111145" s="30"/>
      <c r="AV111145" s="30"/>
    </row>
    <row r="111153" spans="45:48" x14ac:dyDescent="0.2">
      <c r="AS111153" s="30"/>
      <c r="AT111153" s="30"/>
      <c r="AU111153" s="30"/>
      <c r="AV111153" s="30"/>
    </row>
    <row r="111161" spans="45:48" x14ac:dyDescent="0.2">
      <c r="AS111161" s="30"/>
      <c r="AT111161" s="30"/>
      <c r="AU111161" s="30"/>
      <c r="AV111161" s="30"/>
    </row>
    <row r="111169" spans="45:48" x14ac:dyDescent="0.2">
      <c r="AS111169" s="30"/>
      <c r="AT111169" s="30"/>
      <c r="AU111169" s="30"/>
      <c r="AV111169" s="30"/>
    </row>
    <row r="111177" spans="45:48" x14ac:dyDescent="0.2">
      <c r="AS111177" s="30"/>
      <c r="AT111177" s="30"/>
      <c r="AU111177" s="30"/>
      <c r="AV111177" s="30"/>
    </row>
    <row r="111185" spans="45:48" x14ac:dyDescent="0.2">
      <c r="AS111185" s="30"/>
      <c r="AT111185" s="30"/>
      <c r="AU111185" s="30"/>
      <c r="AV111185" s="30"/>
    </row>
    <row r="111193" spans="45:48" x14ac:dyDescent="0.2">
      <c r="AS111193" s="30"/>
      <c r="AT111193" s="30"/>
      <c r="AU111193" s="30"/>
      <c r="AV111193" s="30"/>
    </row>
    <row r="111201" spans="45:48" x14ac:dyDescent="0.2">
      <c r="AS111201" s="30"/>
      <c r="AT111201" s="30"/>
      <c r="AU111201" s="30"/>
      <c r="AV111201" s="30"/>
    </row>
    <row r="111209" spans="45:48" x14ac:dyDescent="0.2">
      <c r="AS111209" s="30"/>
      <c r="AT111209" s="30"/>
      <c r="AU111209" s="30"/>
      <c r="AV111209" s="30"/>
    </row>
    <row r="111217" spans="45:48" x14ac:dyDescent="0.2">
      <c r="AS111217" s="30"/>
      <c r="AT111217" s="30"/>
      <c r="AU111217" s="30"/>
      <c r="AV111217" s="30"/>
    </row>
    <row r="111225" spans="45:48" x14ac:dyDescent="0.2">
      <c r="AS111225" s="30"/>
      <c r="AT111225" s="30"/>
      <c r="AU111225" s="30"/>
      <c r="AV111225" s="30"/>
    </row>
    <row r="111233" spans="45:48" x14ac:dyDescent="0.2">
      <c r="AS111233" s="30"/>
      <c r="AT111233" s="30"/>
      <c r="AU111233" s="30"/>
      <c r="AV111233" s="30"/>
    </row>
    <row r="111241" spans="45:48" x14ac:dyDescent="0.2">
      <c r="AS111241" s="30"/>
      <c r="AT111241" s="30"/>
      <c r="AU111241" s="30"/>
      <c r="AV111241" s="30"/>
    </row>
    <row r="111249" spans="45:48" x14ac:dyDescent="0.2">
      <c r="AS111249" s="30"/>
      <c r="AT111249" s="30"/>
      <c r="AU111249" s="30"/>
      <c r="AV111249" s="30"/>
    </row>
    <row r="111257" spans="45:48" x14ac:dyDescent="0.2">
      <c r="AS111257" s="30"/>
      <c r="AT111257" s="30"/>
      <c r="AU111257" s="30"/>
      <c r="AV111257" s="30"/>
    </row>
    <row r="111265" spans="45:48" x14ac:dyDescent="0.2">
      <c r="AS111265" s="30"/>
      <c r="AT111265" s="30"/>
      <c r="AU111265" s="30"/>
      <c r="AV111265" s="30"/>
    </row>
    <row r="111273" spans="45:48" x14ac:dyDescent="0.2">
      <c r="AS111273" s="30"/>
      <c r="AT111273" s="30"/>
      <c r="AU111273" s="30"/>
      <c r="AV111273" s="30"/>
    </row>
    <row r="111281" spans="45:48" x14ac:dyDescent="0.2">
      <c r="AS111281" s="30"/>
      <c r="AT111281" s="30"/>
      <c r="AU111281" s="30"/>
      <c r="AV111281" s="30"/>
    </row>
    <row r="111289" spans="45:48" x14ac:dyDescent="0.2">
      <c r="AS111289" s="30"/>
      <c r="AT111289" s="30"/>
      <c r="AU111289" s="30"/>
      <c r="AV111289" s="30"/>
    </row>
    <row r="111297" spans="45:48" x14ac:dyDescent="0.2">
      <c r="AS111297" s="30"/>
      <c r="AT111297" s="30"/>
      <c r="AU111297" s="30"/>
      <c r="AV111297" s="30"/>
    </row>
    <row r="111305" spans="45:48" x14ac:dyDescent="0.2">
      <c r="AS111305" s="30"/>
      <c r="AT111305" s="30"/>
      <c r="AU111305" s="30"/>
      <c r="AV111305" s="30"/>
    </row>
    <row r="111313" spans="45:48" x14ac:dyDescent="0.2">
      <c r="AS111313" s="30"/>
      <c r="AT111313" s="30"/>
      <c r="AU111313" s="30"/>
      <c r="AV111313" s="30"/>
    </row>
    <row r="111321" spans="45:48" x14ac:dyDescent="0.2">
      <c r="AS111321" s="30"/>
      <c r="AT111321" s="30"/>
      <c r="AU111321" s="30"/>
      <c r="AV111321" s="30"/>
    </row>
    <row r="111329" spans="45:48" x14ac:dyDescent="0.2">
      <c r="AS111329" s="30"/>
      <c r="AT111329" s="30"/>
      <c r="AU111329" s="30"/>
      <c r="AV111329" s="30"/>
    </row>
    <row r="111337" spans="45:48" x14ac:dyDescent="0.2">
      <c r="AS111337" s="30"/>
      <c r="AT111337" s="30"/>
      <c r="AU111337" s="30"/>
      <c r="AV111337" s="30"/>
    </row>
    <row r="111345" spans="45:48" x14ac:dyDescent="0.2">
      <c r="AS111345" s="30"/>
      <c r="AT111345" s="30"/>
      <c r="AU111345" s="30"/>
      <c r="AV111345" s="30"/>
    </row>
    <row r="111353" spans="45:48" x14ac:dyDescent="0.2">
      <c r="AS111353" s="30"/>
      <c r="AT111353" s="30"/>
      <c r="AU111353" s="30"/>
      <c r="AV111353" s="30"/>
    </row>
    <row r="111361" spans="45:48" x14ac:dyDescent="0.2">
      <c r="AS111361" s="30"/>
      <c r="AT111361" s="30"/>
      <c r="AU111361" s="30"/>
      <c r="AV111361" s="30"/>
    </row>
    <row r="111369" spans="45:48" x14ac:dyDescent="0.2">
      <c r="AS111369" s="30"/>
      <c r="AT111369" s="30"/>
      <c r="AU111369" s="30"/>
      <c r="AV111369" s="30"/>
    </row>
    <row r="111377" spans="45:48" x14ac:dyDescent="0.2">
      <c r="AS111377" s="30"/>
      <c r="AT111377" s="30"/>
      <c r="AU111377" s="30"/>
      <c r="AV111377" s="30"/>
    </row>
    <row r="111385" spans="45:48" x14ac:dyDescent="0.2">
      <c r="AS111385" s="30"/>
      <c r="AT111385" s="30"/>
      <c r="AU111385" s="30"/>
      <c r="AV111385" s="30"/>
    </row>
    <row r="111393" spans="45:48" x14ac:dyDescent="0.2">
      <c r="AS111393" s="30"/>
      <c r="AT111393" s="30"/>
      <c r="AU111393" s="30"/>
      <c r="AV111393" s="30"/>
    </row>
    <row r="111401" spans="45:48" x14ac:dyDescent="0.2">
      <c r="AS111401" s="30"/>
      <c r="AT111401" s="30"/>
      <c r="AU111401" s="30"/>
      <c r="AV111401" s="30"/>
    </row>
    <row r="111409" spans="45:48" x14ac:dyDescent="0.2">
      <c r="AS111409" s="30"/>
      <c r="AT111409" s="30"/>
      <c r="AU111409" s="30"/>
      <c r="AV111409" s="30"/>
    </row>
    <row r="111417" spans="45:48" x14ac:dyDescent="0.2">
      <c r="AS111417" s="30"/>
      <c r="AT111417" s="30"/>
      <c r="AU111417" s="30"/>
      <c r="AV111417" s="30"/>
    </row>
    <row r="111425" spans="45:48" x14ac:dyDescent="0.2">
      <c r="AS111425" s="30"/>
      <c r="AT111425" s="30"/>
      <c r="AU111425" s="30"/>
      <c r="AV111425" s="30"/>
    </row>
    <row r="111433" spans="45:48" x14ac:dyDescent="0.2">
      <c r="AS111433" s="30"/>
      <c r="AT111433" s="30"/>
      <c r="AU111433" s="30"/>
      <c r="AV111433" s="30"/>
    </row>
    <row r="111441" spans="45:48" x14ac:dyDescent="0.2">
      <c r="AS111441" s="30"/>
      <c r="AT111441" s="30"/>
      <c r="AU111441" s="30"/>
      <c r="AV111441" s="30"/>
    </row>
    <row r="111449" spans="45:48" x14ac:dyDescent="0.2">
      <c r="AS111449" s="30"/>
      <c r="AT111449" s="30"/>
      <c r="AU111449" s="30"/>
      <c r="AV111449" s="30"/>
    </row>
    <row r="111457" spans="45:48" x14ac:dyDescent="0.2">
      <c r="AS111457" s="30"/>
      <c r="AT111457" s="30"/>
      <c r="AU111457" s="30"/>
      <c r="AV111457" s="30"/>
    </row>
    <row r="111465" spans="45:48" x14ac:dyDescent="0.2">
      <c r="AS111465" s="30"/>
      <c r="AT111465" s="30"/>
      <c r="AU111465" s="30"/>
      <c r="AV111465" s="30"/>
    </row>
    <row r="111473" spans="45:48" x14ac:dyDescent="0.2">
      <c r="AS111473" s="30"/>
      <c r="AT111473" s="30"/>
      <c r="AU111473" s="30"/>
      <c r="AV111473" s="30"/>
    </row>
    <row r="111481" spans="45:48" x14ac:dyDescent="0.2">
      <c r="AS111481" s="30"/>
      <c r="AT111481" s="30"/>
      <c r="AU111481" s="30"/>
      <c r="AV111481" s="30"/>
    </row>
    <row r="111489" spans="45:48" x14ac:dyDescent="0.2">
      <c r="AS111489" s="30"/>
      <c r="AT111489" s="30"/>
      <c r="AU111489" s="30"/>
      <c r="AV111489" s="30"/>
    </row>
    <row r="111497" spans="45:48" x14ac:dyDescent="0.2">
      <c r="AS111497" s="30"/>
      <c r="AT111497" s="30"/>
      <c r="AU111497" s="30"/>
      <c r="AV111497" s="30"/>
    </row>
    <row r="111505" spans="45:48" x14ac:dyDescent="0.2">
      <c r="AS111505" s="30"/>
      <c r="AT111505" s="30"/>
      <c r="AU111505" s="30"/>
      <c r="AV111505" s="30"/>
    </row>
    <row r="111513" spans="45:48" x14ac:dyDescent="0.2">
      <c r="AS111513" s="30"/>
      <c r="AT111513" s="30"/>
      <c r="AU111513" s="30"/>
      <c r="AV111513" s="30"/>
    </row>
    <row r="111521" spans="45:48" x14ac:dyDescent="0.2">
      <c r="AS111521" s="30"/>
      <c r="AT111521" s="30"/>
      <c r="AU111521" s="30"/>
      <c r="AV111521" s="30"/>
    </row>
    <row r="111529" spans="45:48" x14ac:dyDescent="0.2">
      <c r="AS111529" s="30"/>
      <c r="AT111529" s="30"/>
      <c r="AU111529" s="30"/>
      <c r="AV111529" s="30"/>
    </row>
    <row r="111537" spans="45:48" x14ac:dyDescent="0.2">
      <c r="AS111537" s="30"/>
      <c r="AT111537" s="30"/>
      <c r="AU111537" s="30"/>
      <c r="AV111537" s="30"/>
    </row>
    <row r="111545" spans="45:48" x14ac:dyDescent="0.2">
      <c r="AS111545" s="30"/>
      <c r="AT111545" s="30"/>
      <c r="AU111545" s="30"/>
      <c r="AV111545" s="30"/>
    </row>
    <row r="111553" spans="45:48" x14ac:dyDescent="0.2">
      <c r="AS111553" s="30"/>
      <c r="AT111553" s="30"/>
      <c r="AU111553" s="30"/>
      <c r="AV111553" s="30"/>
    </row>
    <row r="111561" spans="45:48" x14ac:dyDescent="0.2">
      <c r="AS111561" s="30"/>
      <c r="AT111561" s="30"/>
      <c r="AU111561" s="30"/>
      <c r="AV111561" s="30"/>
    </row>
    <row r="111569" spans="45:48" x14ac:dyDescent="0.2">
      <c r="AS111569" s="30"/>
      <c r="AT111569" s="30"/>
      <c r="AU111569" s="30"/>
      <c r="AV111569" s="30"/>
    </row>
    <row r="111577" spans="45:48" x14ac:dyDescent="0.2">
      <c r="AS111577" s="30"/>
      <c r="AT111577" s="30"/>
      <c r="AU111577" s="30"/>
      <c r="AV111577" s="30"/>
    </row>
    <row r="111585" spans="45:48" x14ac:dyDescent="0.2">
      <c r="AS111585" s="30"/>
      <c r="AT111585" s="30"/>
      <c r="AU111585" s="30"/>
      <c r="AV111585" s="30"/>
    </row>
    <row r="111593" spans="45:48" x14ac:dyDescent="0.2">
      <c r="AS111593" s="30"/>
      <c r="AT111593" s="30"/>
      <c r="AU111593" s="30"/>
      <c r="AV111593" s="30"/>
    </row>
    <row r="111601" spans="45:48" x14ac:dyDescent="0.2">
      <c r="AS111601" s="30"/>
      <c r="AT111601" s="30"/>
      <c r="AU111601" s="30"/>
      <c r="AV111601" s="30"/>
    </row>
    <row r="111609" spans="45:48" x14ac:dyDescent="0.2">
      <c r="AS111609" s="30"/>
      <c r="AT111609" s="30"/>
      <c r="AU111609" s="30"/>
      <c r="AV111609" s="30"/>
    </row>
    <row r="111617" spans="45:48" x14ac:dyDescent="0.2">
      <c r="AS111617" s="30"/>
      <c r="AT111617" s="30"/>
      <c r="AU111617" s="30"/>
      <c r="AV111617" s="30"/>
    </row>
    <row r="111625" spans="45:48" x14ac:dyDescent="0.2">
      <c r="AS111625" s="30"/>
      <c r="AT111625" s="30"/>
      <c r="AU111625" s="30"/>
      <c r="AV111625" s="30"/>
    </row>
    <row r="111633" spans="45:48" x14ac:dyDescent="0.2">
      <c r="AS111633" s="30"/>
      <c r="AT111633" s="30"/>
      <c r="AU111633" s="30"/>
      <c r="AV111633" s="30"/>
    </row>
    <row r="111641" spans="45:48" x14ac:dyDescent="0.2">
      <c r="AS111641" s="30"/>
      <c r="AT111641" s="30"/>
      <c r="AU111641" s="30"/>
      <c r="AV111641" s="30"/>
    </row>
    <row r="111649" spans="45:48" x14ac:dyDescent="0.2">
      <c r="AS111649" s="30"/>
      <c r="AT111649" s="30"/>
      <c r="AU111649" s="30"/>
      <c r="AV111649" s="30"/>
    </row>
    <row r="111657" spans="45:48" x14ac:dyDescent="0.2">
      <c r="AS111657" s="30"/>
      <c r="AT111657" s="30"/>
      <c r="AU111657" s="30"/>
      <c r="AV111657" s="30"/>
    </row>
    <row r="111665" spans="45:48" x14ac:dyDescent="0.2">
      <c r="AS111665" s="30"/>
      <c r="AT111665" s="30"/>
      <c r="AU111665" s="30"/>
      <c r="AV111665" s="30"/>
    </row>
    <row r="111673" spans="45:48" x14ac:dyDescent="0.2">
      <c r="AS111673" s="30"/>
      <c r="AT111673" s="30"/>
      <c r="AU111673" s="30"/>
      <c r="AV111673" s="30"/>
    </row>
    <row r="111681" spans="45:48" x14ac:dyDescent="0.2">
      <c r="AS111681" s="30"/>
      <c r="AT111681" s="30"/>
      <c r="AU111681" s="30"/>
      <c r="AV111681" s="30"/>
    </row>
    <row r="111689" spans="45:48" x14ac:dyDescent="0.2">
      <c r="AS111689" s="30"/>
      <c r="AT111689" s="30"/>
      <c r="AU111689" s="30"/>
      <c r="AV111689" s="30"/>
    </row>
    <row r="111697" spans="45:48" x14ac:dyDescent="0.2">
      <c r="AS111697" s="30"/>
      <c r="AT111697" s="30"/>
      <c r="AU111697" s="30"/>
      <c r="AV111697" s="30"/>
    </row>
    <row r="111705" spans="45:48" x14ac:dyDescent="0.2">
      <c r="AS111705" s="30"/>
      <c r="AT111705" s="30"/>
      <c r="AU111705" s="30"/>
      <c r="AV111705" s="30"/>
    </row>
    <row r="111713" spans="45:48" x14ac:dyDescent="0.2">
      <c r="AS111713" s="30"/>
      <c r="AT111713" s="30"/>
      <c r="AU111713" s="30"/>
      <c r="AV111713" s="30"/>
    </row>
    <row r="111721" spans="45:48" x14ac:dyDescent="0.2">
      <c r="AS111721" s="30"/>
      <c r="AT111721" s="30"/>
      <c r="AU111721" s="30"/>
      <c r="AV111721" s="30"/>
    </row>
    <row r="111729" spans="45:48" x14ac:dyDescent="0.2">
      <c r="AS111729" s="30"/>
      <c r="AT111729" s="30"/>
      <c r="AU111729" s="30"/>
      <c r="AV111729" s="30"/>
    </row>
    <row r="111737" spans="45:48" x14ac:dyDescent="0.2">
      <c r="AS111737" s="30"/>
      <c r="AT111737" s="30"/>
      <c r="AU111737" s="30"/>
      <c r="AV111737" s="30"/>
    </row>
    <row r="111745" spans="45:48" x14ac:dyDescent="0.2">
      <c r="AS111745" s="30"/>
      <c r="AT111745" s="30"/>
      <c r="AU111745" s="30"/>
      <c r="AV111745" s="30"/>
    </row>
    <row r="111753" spans="45:48" x14ac:dyDescent="0.2">
      <c r="AS111753" s="30"/>
      <c r="AT111753" s="30"/>
      <c r="AU111753" s="30"/>
      <c r="AV111753" s="30"/>
    </row>
    <row r="111761" spans="45:48" x14ac:dyDescent="0.2">
      <c r="AS111761" s="30"/>
      <c r="AT111761" s="30"/>
      <c r="AU111761" s="30"/>
      <c r="AV111761" s="30"/>
    </row>
    <row r="111769" spans="45:48" x14ac:dyDescent="0.2">
      <c r="AS111769" s="30"/>
      <c r="AT111769" s="30"/>
      <c r="AU111769" s="30"/>
      <c r="AV111769" s="30"/>
    </row>
    <row r="111777" spans="45:48" x14ac:dyDescent="0.2">
      <c r="AS111777" s="30"/>
      <c r="AT111777" s="30"/>
      <c r="AU111777" s="30"/>
      <c r="AV111777" s="30"/>
    </row>
    <row r="111785" spans="45:48" x14ac:dyDescent="0.2">
      <c r="AS111785" s="30"/>
      <c r="AT111785" s="30"/>
      <c r="AU111785" s="30"/>
      <c r="AV111785" s="30"/>
    </row>
    <row r="111793" spans="45:48" x14ac:dyDescent="0.2">
      <c r="AS111793" s="30"/>
      <c r="AT111793" s="30"/>
      <c r="AU111793" s="30"/>
      <c r="AV111793" s="30"/>
    </row>
    <row r="111801" spans="45:48" x14ac:dyDescent="0.2">
      <c r="AS111801" s="30"/>
      <c r="AT111801" s="30"/>
      <c r="AU111801" s="30"/>
      <c r="AV111801" s="30"/>
    </row>
    <row r="111809" spans="45:48" x14ac:dyDescent="0.2">
      <c r="AS111809" s="30"/>
      <c r="AT111809" s="30"/>
      <c r="AU111809" s="30"/>
      <c r="AV111809" s="30"/>
    </row>
    <row r="111817" spans="45:48" x14ac:dyDescent="0.2">
      <c r="AS111817" s="30"/>
      <c r="AT111817" s="30"/>
      <c r="AU111817" s="30"/>
      <c r="AV111817" s="30"/>
    </row>
    <row r="111825" spans="45:48" x14ac:dyDescent="0.2">
      <c r="AS111825" s="30"/>
      <c r="AT111825" s="30"/>
      <c r="AU111825" s="30"/>
      <c r="AV111825" s="30"/>
    </row>
    <row r="111833" spans="45:48" x14ac:dyDescent="0.2">
      <c r="AS111833" s="30"/>
      <c r="AT111833" s="30"/>
      <c r="AU111833" s="30"/>
      <c r="AV111833" s="30"/>
    </row>
    <row r="111841" spans="45:48" x14ac:dyDescent="0.2">
      <c r="AS111841" s="30"/>
      <c r="AT111841" s="30"/>
      <c r="AU111841" s="30"/>
      <c r="AV111841" s="30"/>
    </row>
    <row r="111849" spans="45:48" x14ac:dyDescent="0.2">
      <c r="AS111849" s="30"/>
      <c r="AT111849" s="30"/>
      <c r="AU111849" s="30"/>
      <c r="AV111849" s="30"/>
    </row>
    <row r="111857" spans="45:48" x14ac:dyDescent="0.2">
      <c r="AS111857" s="30"/>
      <c r="AT111857" s="30"/>
      <c r="AU111857" s="30"/>
      <c r="AV111857" s="30"/>
    </row>
    <row r="111865" spans="45:48" x14ac:dyDescent="0.2">
      <c r="AS111865" s="30"/>
      <c r="AT111865" s="30"/>
      <c r="AU111865" s="30"/>
      <c r="AV111865" s="30"/>
    </row>
    <row r="111873" spans="45:48" x14ac:dyDescent="0.2">
      <c r="AS111873" s="30"/>
      <c r="AT111873" s="30"/>
      <c r="AU111873" s="30"/>
      <c r="AV111873" s="30"/>
    </row>
    <row r="111881" spans="45:48" x14ac:dyDescent="0.2">
      <c r="AS111881" s="30"/>
      <c r="AT111881" s="30"/>
      <c r="AU111881" s="30"/>
      <c r="AV111881" s="30"/>
    </row>
    <row r="111889" spans="45:48" x14ac:dyDescent="0.2">
      <c r="AS111889" s="30"/>
      <c r="AT111889" s="30"/>
      <c r="AU111889" s="30"/>
      <c r="AV111889" s="30"/>
    </row>
    <row r="111897" spans="45:48" x14ac:dyDescent="0.2">
      <c r="AS111897" s="30"/>
      <c r="AT111897" s="30"/>
      <c r="AU111897" s="30"/>
      <c r="AV111897" s="30"/>
    </row>
    <row r="111905" spans="45:48" x14ac:dyDescent="0.2">
      <c r="AS111905" s="30"/>
      <c r="AT111905" s="30"/>
      <c r="AU111905" s="30"/>
      <c r="AV111905" s="30"/>
    </row>
    <row r="111913" spans="45:48" x14ac:dyDescent="0.2">
      <c r="AS111913" s="30"/>
      <c r="AT111913" s="30"/>
      <c r="AU111913" s="30"/>
      <c r="AV111913" s="30"/>
    </row>
    <row r="111921" spans="45:48" x14ac:dyDescent="0.2">
      <c r="AS111921" s="30"/>
      <c r="AT111921" s="30"/>
      <c r="AU111921" s="30"/>
      <c r="AV111921" s="30"/>
    </row>
    <row r="111929" spans="45:48" x14ac:dyDescent="0.2">
      <c r="AS111929" s="30"/>
      <c r="AT111929" s="30"/>
      <c r="AU111929" s="30"/>
      <c r="AV111929" s="30"/>
    </row>
    <row r="111937" spans="45:48" x14ac:dyDescent="0.2">
      <c r="AS111937" s="30"/>
      <c r="AT111937" s="30"/>
      <c r="AU111937" s="30"/>
      <c r="AV111937" s="30"/>
    </row>
    <row r="111945" spans="45:48" x14ac:dyDescent="0.2">
      <c r="AS111945" s="30"/>
      <c r="AT111945" s="30"/>
      <c r="AU111945" s="30"/>
      <c r="AV111945" s="30"/>
    </row>
    <row r="111953" spans="45:48" x14ac:dyDescent="0.2">
      <c r="AS111953" s="30"/>
      <c r="AT111953" s="30"/>
      <c r="AU111953" s="30"/>
      <c r="AV111953" s="30"/>
    </row>
    <row r="111961" spans="45:48" x14ac:dyDescent="0.2">
      <c r="AS111961" s="30"/>
      <c r="AT111961" s="30"/>
      <c r="AU111961" s="30"/>
      <c r="AV111961" s="30"/>
    </row>
    <row r="111969" spans="45:48" x14ac:dyDescent="0.2">
      <c r="AS111969" s="30"/>
      <c r="AT111969" s="30"/>
      <c r="AU111969" s="30"/>
      <c r="AV111969" s="30"/>
    </row>
    <row r="111977" spans="45:48" x14ac:dyDescent="0.2">
      <c r="AS111977" s="30"/>
      <c r="AT111977" s="30"/>
      <c r="AU111977" s="30"/>
      <c r="AV111977" s="30"/>
    </row>
    <row r="111985" spans="45:48" x14ac:dyDescent="0.2">
      <c r="AS111985" s="30"/>
      <c r="AT111985" s="30"/>
      <c r="AU111985" s="30"/>
      <c r="AV111985" s="30"/>
    </row>
    <row r="111993" spans="45:48" x14ac:dyDescent="0.2">
      <c r="AS111993" s="30"/>
      <c r="AT111993" s="30"/>
      <c r="AU111993" s="30"/>
      <c r="AV111993" s="30"/>
    </row>
    <row r="112001" spans="45:48" x14ac:dyDescent="0.2">
      <c r="AS112001" s="30"/>
      <c r="AT112001" s="30"/>
      <c r="AU112001" s="30"/>
      <c r="AV112001" s="30"/>
    </row>
    <row r="112009" spans="45:48" x14ac:dyDescent="0.2">
      <c r="AS112009" s="30"/>
      <c r="AT112009" s="30"/>
      <c r="AU112009" s="30"/>
      <c r="AV112009" s="30"/>
    </row>
    <row r="112017" spans="45:48" x14ac:dyDescent="0.2">
      <c r="AS112017" s="30"/>
      <c r="AT112017" s="30"/>
      <c r="AU112017" s="30"/>
      <c r="AV112017" s="30"/>
    </row>
    <row r="112025" spans="45:48" x14ac:dyDescent="0.2">
      <c r="AS112025" s="30"/>
      <c r="AT112025" s="30"/>
      <c r="AU112025" s="30"/>
      <c r="AV112025" s="30"/>
    </row>
    <row r="112033" spans="45:48" x14ac:dyDescent="0.2">
      <c r="AS112033" s="30"/>
      <c r="AT112033" s="30"/>
      <c r="AU112033" s="30"/>
      <c r="AV112033" s="30"/>
    </row>
    <row r="112041" spans="45:48" x14ac:dyDescent="0.2">
      <c r="AS112041" s="30"/>
      <c r="AT112041" s="30"/>
      <c r="AU112041" s="30"/>
      <c r="AV112041" s="30"/>
    </row>
    <row r="112049" spans="45:48" x14ac:dyDescent="0.2">
      <c r="AS112049" s="30"/>
      <c r="AT112049" s="30"/>
      <c r="AU112049" s="30"/>
      <c r="AV112049" s="30"/>
    </row>
    <row r="112057" spans="45:48" x14ac:dyDescent="0.2">
      <c r="AS112057" s="30"/>
      <c r="AT112057" s="30"/>
      <c r="AU112057" s="30"/>
      <c r="AV112057" s="30"/>
    </row>
    <row r="112065" spans="45:48" x14ac:dyDescent="0.2">
      <c r="AS112065" s="30"/>
      <c r="AT112065" s="30"/>
      <c r="AU112065" s="30"/>
      <c r="AV112065" s="30"/>
    </row>
    <row r="112073" spans="45:48" x14ac:dyDescent="0.2">
      <c r="AS112073" s="30"/>
      <c r="AT112073" s="30"/>
      <c r="AU112073" s="30"/>
      <c r="AV112073" s="30"/>
    </row>
    <row r="112081" spans="45:48" x14ac:dyDescent="0.2">
      <c r="AS112081" s="30"/>
      <c r="AT112081" s="30"/>
      <c r="AU112081" s="30"/>
      <c r="AV112081" s="30"/>
    </row>
    <row r="112089" spans="45:48" x14ac:dyDescent="0.2">
      <c r="AS112089" s="30"/>
      <c r="AT112089" s="30"/>
      <c r="AU112089" s="30"/>
      <c r="AV112089" s="30"/>
    </row>
    <row r="112097" spans="45:48" x14ac:dyDescent="0.2">
      <c r="AS112097" s="30"/>
      <c r="AT112097" s="30"/>
      <c r="AU112097" s="30"/>
      <c r="AV112097" s="30"/>
    </row>
    <row r="112105" spans="45:48" x14ac:dyDescent="0.2">
      <c r="AS112105" s="30"/>
      <c r="AT112105" s="30"/>
      <c r="AU112105" s="30"/>
      <c r="AV112105" s="30"/>
    </row>
    <row r="112113" spans="45:48" x14ac:dyDescent="0.2">
      <c r="AS112113" s="30"/>
      <c r="AT112113" s="30"/>
      <c r="AU112113" s="30"/>
      <c r="AV112113" s="30"/>
    </row>
    <row r="112121" spans="45:48" x14ac:dyDescent="0.2">
      <c r="AS112121" s="30"/>
      <c r="AT112121" s="30"/>
      <c r="AU112121" s="30"/>
      <c r="AV112121" s="30"/>
    </row>
    <row r="112129" spans="45:48" x14ac:dyDescent="0.2">
      <c r="AS112129" s="30"/>
      <c r="AT112129" s="30"/>
      <c r="AU112129" s="30"/>
      <c r="AV112129" s="30"/>
    </row>
    <row r="112137" spans="45:48" x14ac:dyDescent="0.2">
      <c r="AS112137" s="30"/>
      <c r="AT112137" s="30"/>
      <c r="AU112137" s="30"/>
      <c r="AV112137" s="30"/>
    </row>
    <row r="112145" spans="45:48" x14ac:dyDescent="0.2">
      <c r="AS112145" s="30"/>
      <c r="AT112145" s="30"/>
      <c r="AU112145" s="30"/>
      <c r="AV112145" s="30"/>
    </row>
    <row r="112153" spans="45:48" x14ac:dyDescent="0.2">
      <c r="AS112153" s="30"/>
      <c r="AT112153" s="30"/>
      <c r="AU112153" s="30"/>
      <c r="AV112153" s="30"/>
    </row>
    <row r="112161" spans="45:48" x14ac:dyDescent="0.2">
      <c r="AS112161" s="30"/>
      <c r="AT112161" s="30"/>
      <c r="AU112161" s="30"/>
      <c r="AV112161" s="30"/>
    </row>
    <row r="112169" spans="45:48" x14ac:dyDescent="0.2">
      <c r="AS112169" s="30"/>
      <c r="AT112169" s="30"/>
      <c r="AU112169" s="30"/>
      <c r="AV112169" s="30"/>
    </row>
    <row r="112177" spans="45:48" x14ac:dyDescent="0.2">
      <c r="AS112177" s="30"/>
      <c r="AT112177" s="30"/>
      <c r="AU112177" s="30"/>
      <c r="AV112177" s="30"/>
    </row>
    <row r="112185" spans="45:48" x14ac:dyDescent="0.2">
      <c r="AS112185" s="30"/>
      <c r="AT112185" s="30"/>
      <c r="AU112185" s="30"/>
      <c r="AV112185" s="30"/>
    </row>
    <row r="112193" spans="45:48" x14ac:dyDescent="0.2">
      <c r="AS112193" s="30"/>
      <c r="AT112193" s="30"/>
      <c r="AU112193" s="30"/>
      <c r="AV112193" s="30"/>
    </row>
    <row r="112201" spans="45:48" x14ac:dyDescent="0.2">
      <c r="AS112201" s="30"/>
      <c r="AT112201" s="30"/>
      <c r="AU112201" s="30"/>
      <c r="AV112201" s="30"/>
    </row>
    <row r="112209" spans="45:48" x14ac:dyDescent="0.2">
      <c r="AS112209" s="30"/>
      <c r="AT112209" s="30"/>
      <c r="AU112209" s="30"/>
      <c r="AV112209" s="30"/>
    </row>
    <row r="112217" spans="45:48" x14ac:dyDescent="0.2">
      <c r="AS112217" s="30"/>
      <c r="AT112217" s="30"/>
      <c r="AU112217" s="30"/>
      <c r="AV112217" s="30"/>
    </row>
    <row r="112225" spans="45:48" x14ac:dyDescent="0.2">
      <c r="AS112225" s="30"/>
      <c r="AT112225" s="30"/>
      <c r="AU112225" s="30"/>
      <c r="AV112225" s="30"/>
    </row>
    <row r="112233" spans="45:48" x14ac:dyDescent="0.2">
      <c r="AS112233" s="30"/>
      <c r="AT112233" s="30"/>
      <c r="AU112233" s="30"/>
      <c r="AV112233" s="30"/>
    </row>
    <row r="112241" spans="45:48" x14ac:dyDescent="0.2">
      <c r="AS112241" s="30"/>
      <c r="AT112241" s="30"/>
      <c r="AU112241" s="30"/>
      <c r="AV112241" s="30"/>
    </row>
    <row r="112249" spans="45:48" x14ac:dyDescent="0.2">
      <c r="AS112249" s="30"/>
      <c r="AT112249" s="30"/>
      <c r="AU112249" s="30"/>
      <c r="AV112249" s="30"/>
    </row>
    <row r="112257" spans="45:48" x14ac:dyDescent="0.2">
      <c r="AS112257" s="30"/>
      <c r="AT112257" s="30"/>
      <c r="AU112257" s="30"/>
      <c r="AV112257" s="30"/>
    </row>
    <row r="112265" spans="45:48" x14ac:dyDescent="0.2">
      <c r="AS112265" s="30"/>
      <c r="AT112265" s="30"/>
      <c r="AU112265" s="30"/>
      <c r="AV112265" s="30"/>
    </row>
    <row r="112273" spans="45:48" x14ac:dyDescent="0.2">
      <c r="AS112273" s="30"/>
      <c r="AT112273" s="30"/>
      <c r="AU112273" s="30"/>
      <c r="AV112273" s="30"/>
    </row>
    <row r="112281" spans="45:48" x14ac:dyDescent="0.2">
      <c r="AS112281" s="30"/>
      <c r="AT112281" s="30"/>
      <c r="AU112281" s="30"/>
      <c r="AV112281" s="30"/>
    </row>
    <row r="112289" spans="45:48" x14ac:dyDescent="0.2">
      <c r="AS112289" s="30"/>
      <c r="AT112289" s="30"/>
      <c r="AU112289" s="30"/>
      <c r="AV112289" s="30"/>
    </row>
    <row r="112297" spans="45:48" x14ac:dyDescent="0.2">
      <c r="AS112297" s="30"/>
      <c r="AT112297" s="30"/>
      <c r="AU112297" s="30"/>
      <c r="AV112297" s="30"/>
    </row>
    <row r="112305" spans="45:48" x14ac:dyDescent="0.2">
      <c r="AS112305" s="30"/>
      <c r="AT112305" s="30"/>
      <c r="AU112305" s="30"/>
      <c r="AV112305" s="30"/>
    </row>
    <row r="112313" spans="45:48" x14ac:dyDescent="0.2">
      <c r="AS112313" s="30"/>
      <c r="AT112313" s="30"/>
      <c r="AU112313" s="30"/>
      <c r="AV112313" s="30"/>
    </row>
    <row r="112321" spans="45:48" x14ac:dyDescent="0.2">
      <c r="AS112321" s="30"/>
      <c r="AT112321" s="30"/>
      <c r="AU112321" s="30"/>
      <c r="AV112321" s="30"/>
    </row>
    <row r="112329" spans="45:48" x14ac:dyDescent="0.2">
      <c r="AS112329" s="30"/>
      <c r="AT112329" s="30"/>
      <c r="AU112329" s="30"/>
      <c r="AV112329" s="30"/>
    </row>
    <row r="112337" spans="45:48" x14ac:dyDescent="0.2">
      <c r="AS112337" s="30"/>
      <c r="AT112337" s="30"/>
      <c r="AU112337" s="30"/>
      <c r="AV112337" s="30"/>
    </row>
    <row r="112345" spans="45:48" x14ac:dyDescent="0.2">
      <c r="AS112345" s="30"/>
      <c r="AT112345" s="30"/>
      <c r="AU112345" s="30"/>
      <c r="AV112345" s="30"/>
    </row>
    <row r="112353" spans="45:48" x14ac:dyDescent="0.2">
      <c r="AS112353" s="30"/>
      <c r="AT112353" s="30"/>
      <c r="AU112353" s="30"/>
      <c r="AV112353" s="30"/>
    </row>
    <row r="112361" spans="45:48" x14ac:dyDescent="0.2">
      <c r="AS112361" s="30"/>
      <c r="AT112361" s="30"/>
      <c r="AU112361" s="30"/>
      <c r="AV112361" s="30"/>
    </row>
    <row r="112369" spans="45:48" x14ac:dyDescent="0.2">
      <c r="AS112369" s="30"/>
      <c r="AT112369" s="30"/>
      <c r="AU112369" s="30"/>
      <c r="AV112369" s="30"/>
    </row>
    <row r="112377" spans="45:48" x14ac:dyDescent="0.2">
      <c r="AS112377" s="30"/>
      <c r="AT112377" s="30"/>
      <c r="AU112377" s="30"/>
      <c r="AV112377" s="30"/>
    </row>
    <row r="112385" spans="45:48" x14ac:dyDescent="0.2">
      <c r="AS112385" s="30"/>
      <c r="AT112385" s="30"/>
      <c r="AU112385" s="30"/>
      <c r="AV112385" s="30"/>
    </row>
    <row r="112393" spans="45:48" x14ac:dyDescent="0.2">
      <c r="AS112393" s="30"/>
      <c r="AT112393" s="30"/>
      <c r="AU112393" s="30"/>
      <c r="AV112393" s="30"/>
    </row>
    <row r="112401" spans="45:48" x14ac:dyDescent="0.2">
      <c r="AS112401" s="30"/>
      <c r="AT112401" s="30"/>
      <c r="AU112401" s="30"/>
      <c r="AV112401" s="30"/>
    </row>
    <row r="112409" spans="45:48" x14ac:dyDescent="0.2">
      <c r="AS112409" s="30"/>
      <c r="AT112409" s="30"/>
      <c r="AU112409" s="30"/>
      <c r="AV112409" s="30"/>
    </row>
    <row r="112417" spans="45:48" x14ac:dyDescent="0.2">
      <c r="AS112417" s="30"/>
      <c r="AT112417" s="30"/>
      <c r="AU112417" s="30"/>
      <c r="AV112417" s="30"/>
    </row>
    <row r="112425" spans="45:48" x14ac:dyDescent="0.2">
      <c r="AS112425" s="30"/>
      <c r="AT112425" s="30"/>
      <c r="AU112425" s="30"/>
      <c r="AV112425" s="30"/>
    </row>
    <row r="112433" spans="45:48" x14ac:dyDescent="0.2">
      <c r="AS112433" s="30"/>
      <c r="AT112433" s="30"/>
      <c r="AU112433" s="30"/>
      <c r="AV112433" s="30"/>
    </row>
    <row r="112441" spans="45:48" x14ac:dyDescent="0.2">
      <c r="AS112441" s="30"/>
      <c r="AT112441" s="30"/>
      <c r="AU112441" s="30"/>
      <c r="AV112441" s="30"/>
    </row>
    <row r="112449" spans="45:48" x14ac:dyDescent="0.2">
      <c r="AS112449" s="30"/>
      <c r="AT112449" s="30"/>
      <c r="AU112449" s="30"/>
      <c r="AV112449" s="30"/>
    </row>
    <row r="112457" spans="45:48" x14ac:dyDescent="0.2">
      <c r="AS112457" s="30"/>
      <c r="AT112457" s="30"/>
      <c r="AU112457" s="30"/>
      <c r="AV112457" s="30"/>
    </row>
    <row r="112465" spans="45:48" x14ac:dyDescent="0.2">
      <c r="AS112465" s="30"/>
      <c r="AT112465" s="30"/>
      <c r="AU112465" s="30"/>
      <c r="AV112465" s="30"/>
    </row>
    <row r="112473" spans="45:48" x14ac:dyDescent="0.2">
      <c r="AS112473" s="30"/>
      <c r="AT112473" s="30"/>
      <c r="AU112473" s="30"/>
      <c r="AV112473" s="30"/>
    </row>
    <row r="112481" spans="45:48" x14ac:dyDescent="0.2">
      <c r="AS112481" s="30"/>
      <c r="AT112481" s="30"/>
      <c r="AU112481" s="30"/>
      <c r="AV112481" s="30"/>
    </row>
    <row r="112489" spans="45:48" x14ac:dyDescent="0.2">
      <c r="AS112489" s="30"/>
      <c r="AT112489" s="30"/>
      <c r="AU112489" s="30"/>
      <c r="AV112489" s="30"/>
    </row>
    <row r="112497" spans="45:48" x14ac:dyDescent="0.2">
      <c r="AS112497" s="30"/>
      <c r="AT112497" s="30"/>
      <c r="AU112497" s="30"/>
      <c r="AV112497" s="30"/>
    </row>
    <row r="112505" spans="45:48" x14ac:dyDescent="0.2">
      <c r="AS112505" s="30"/>
      <c r="AT112505" s="30"/>
      <c r="AU112505" s="30"/>
      <c r="AV112505" s="30"/>
    </row>
    <row r="112513" spans="45:48" x14ac:dyDescent="0.2">
      <c r="AS112513" s="30"/>
      <c r="AT112513" s="30"/>
      <c r="AU112513" s="30"/>
      <c r="AV112513" s="30"/>
    </row>
    <row r="112521" spans="45:48" x14ac:dyDescent="0.2">
      <c r="AS112521" s="30"/>
      <c r="AT112521" s="30"/>
      <c r="AU112521" s="30"/>
      <c r="AV112521" s="30"/>
    </row>
    <row r="112529" spans="45:48" x14ac:dyDescent="0.2">
      <c r="AS112529" s="30"/>
      <c r="AT112529" s="30"/>
      <c r="AU112529" s="30"/>
      <c r="AV112529" s="30"/>
    </row>
    <row r="112537" spans="45:48" x14ac:dyDescent="0.2">
      <c r="AS112537" s="30"/>
      <c r="AT112537" s="30"/>
      <c r="AU112537" s="30"/>
      <c r="AV112537" s="30"/>
    </row>
    <row r="112545" spans="45:48" x14ac:dyDescent="0.2">
      <c r="AS112545" s="30"/>
      <c r="AT112545" s="30"/>
      <c r="AU112545" s="30"/>
      <c r="AV112545" s="30"/>
    </row>
    <row r="112553" spans="45:48" x14ac:dyDescent="0.2">
      <c r="AS112553" s="30"/>
      <c r="AT112553" s="30"/>
      <c r="AU112553" s="30"/>
      <c r="AV112553" s="30"/>
    </row>
    <row r="112561" spans="45:48" x14ac:dyDescent="0.2">
      <c r="AS112561" s="30"/>
      <c r="AT112561" s="30"/>
      <c r="AU112561" s="30"/>
      <c r="AV112561" s="30"/>
    </row>
    <row r="112569" spans="45:48" x14ac:dyDescent="0.2">
      <c r="AS112569" s="30"/>
      <c r="AT112569" s="30"/>
      <c r="AU112569" s="30"/>
      <c r="AV112569" s="30"/>
    </row>
    <row r="112577" spans="45:48" x14ac:dyDescent="0.2">
      <c r="AS112577" s="30"/>
      <c r="AT112577" s="30"/>
      <c r="AU112577" s="30"/>
      <c r="AV112577" s="30"/>
    </row>
    <row r="112585" spans="45:48" x14ac:dyDescent="0.2">
      <c r="AS112585" s="30"/>
      <c r="AT112585" s="30"/>
      <c r="AU112585" s="30"/>
      <c r="AV112585" s="30"/>
    </row>
    <row r="112593" spans="45:48" x14ac:dyDescent="0.2">
      <c r="AS112593" s="30"/>
      <c r="AT112593" s="30"/>
      <c r="AU112593" s="30"/>
      <c r="AV112593" s="30"/>
    </row>
    <row r="112601" spans="45:48" x14ac:dyDescent="0.2">
      <c r="AS112601" s="30"/>
      <c r="AT112601" s="30"/>
      <c r="AU112601" s="30"/>
      <c r="AV112601" s="30"/>
    </row>
    <row r="112609" spans="45:48" x14ac:dyDescent="0.2">
      <c r="AS112609" s="30"/>
      <c r="AT112609" s="30"/>
      <c r="AU112609" s="30"/>
      <c r="AV112609" s="30"/>
    </row>
    <row r="112617" spans="45:48" x14ac:dyDescent="0.2">
      <c r="AS112617" s="30"/>
      <c r="AT112617" s="30"/>
      <c r="AU112617" s="30"/>
      <c r="AV112617" s="30"/>
    </row>
    <row r="112625" spans="45:48" x14ac:dyDescent="0.2">
      <c r="AS112625" s="30"/>
      <c r="AT112625" s="30"/>
      <c r="AU112625" s="30"/>
      <c r="AV112625" s="30"/>
    </row>
    <row r="112633" spans="45:48" x14ac:dyDescent="0.2">
      <c r="AS112633" s="30"/>
      <c r="AT112633" s="30"/>
      <c r="AU112633" s="30"/>
      <c r="AV112633" s="30"/>
    </row>
    <row r="112641" spans="45:48" x14ac:dyDescent="0.2">
      <c r="AS112641" s="30"/>
      <c r="AT112641" s="30"/>
      <c r="AU112641" s="30"/>
      <c r="AV112641" s="30"/>
    </row>
    <row r="112649" spans="45:48" x14ac:dyDescent="0.2">
      <c r="AS112649" s="30"/>
      <c r="AT112649" s="30"/>
      <c r="AU112649" s="30"/>
      <c r="AV112649" s="30"/>
    </row>
    <row r="112657" spans="45:48" x14ac:dyDescent="0.2">
      <c r="AS112657" s="30"/>
      <c r="AT112657" s="30"/>
      <c r="AU112657" s="30"/>
      <c r="AV112657" s="30"/>
    </row>
    <row r="112665" spans="45:48" x14ac:dyDescent="0.2">
      <c r="AS112665" s="30"/>
      <c r="AT112665" s="30"/>
      <c r="AU112665" s="30"/>
      <c r="AV112665" s="30"/>
    </row>
    <row r="112673" spans="45:48" x14ac:dyDescent="0.2">
      <c r="AS112673" s="30"/>
      <c r="AT112673" s="30"/>
      <c r="AU112673" s="30"/>
      <c r="AV112673" s="30"/>
    </row>
    <row r="112681" spans="45:48" x14ac:dyDescent="0.2">
      <c r="AS112681" s="30"/>
      <c r="AT112681" s="30"/>
      <c r="AU112681" s="30"/>
      <c r="AV112681" s="30"/>
    </row>
    <row r="112689" spans="45:48" x14ac:dyDescent="0.2">
      <c r="AS112689" s="30"/>
      <c r="AT112689" s="30"/>
      <c r="AU112689" s="30"/>
      <c r="AV112689" s="30"/>
    </row>
    <row r="112697" spans="45:48" x14ac:dyDescent="0.2">
      <c r="AS112697" s="30"/>
      <c r="AT112697" s="30"/>
      <c r="AU112697" s="30"/>
      <c r="AV112697" s="30"/>
    </row>
    <row r="112705" spans="45:48" x14ac:dyDescent="0.2">
      <c r="AS112705" s="30"/>
      <c r="AT112705" s="30"/>
      <c r="AU112705" s="30"/>
      <c r="AV112705" s="30"/>
    </row>
    <row r="112713" spans="45:48" x14ac:dyDescent="0.2">
      <c r="AS112713" s="30"/>
      <c r="AT112713" s="30"/>
      <c r="AU112713" s="30"/>
      <c r="AV112713" s="30"/>
    </row>
    <row r="112721" spans="45:48" x14ac:dyDescent="0.2">
      <c r="AS112721" s="30"/>
      <c r="AT112721" s="30"/>
      <c r="AU112721" s="30"/>
      <c r="AV112721" s="30"/>
    </row>
    <row r="112729" spans="45:48" x14ac:dyDescent="0.2">
      <c r="AS112729" s="30"/>
      <c r="AT112729" s="30"/>
      <c r="AU112729" s="30"/>
      <c r="AV112729" s="30"/>
    </row>
    <row r="112737" spans="45:48" x14ac:dyDescent="0.2">
      <c r="AS112737" s="30"/>
      <c r="AT112737" s="30"/>
      <c r="AU112737" s="30"/>
      <c r="AV112737" s="30"/>
    </row>
    <row r="112745" spans="45:48" x14ac:dyDescent="0.2">
      <c r="AS112745" s="30"/>
      <c r="AT112745" s="30"/>
      <c r="AU112745" s="30"/>
      <c r="AV112745" s="30"/>
    </row>
    <row r="112753" spans="45:48" x14ac:dyDescent="0.2">
      <c r="AS112753" s="30"/>
      <c r="AT112753" s="30"/>
      <c r="AU112753" s="30"/>
      <c r="AV112753" s="30"/>
    </row>
    <row r="112761" spans="45:48" x14ac:dyDescent="0.2">
      <c r="AS112761" s="30"/>
      <c r="AT112761" s="30"/>
      <c r="AU112761" s="30"/>
      <c r="AV112761" s="30"/>
    </row>
    <row r="112769" spans="45:48" x14ac:dyDescent="0.2">
      <c r="AS112769" s="30"/>
      <c r="AT112769" s="30"/>
      <c r="AU112769" s="30"/>
      <c r="AV112769" s="30"/>
    </row>
    <row r="112777" spans="45:48" x14ac:dyDescent="0.2">
      <c r="AS112777" s="30"/>
      <c r="AT112777" s="30"/>
      <c r="AU112777" s="30"/>
      <c r="AV112777" s="30"/>
    </row>
    <row r="112785" spans="45:48" x14ac:dyDescent="0.2">
      <c r="AS112785" s="30"/>
      <c r="AT112785" s="30"/>
      <c r="AU112785" s="30"/>
      <c r="AV112785" s="30"/>
    </row>
    <row r="112793" spans="45:48" x14ac:dyDescent="0.2">
      <c r="AS112793" s="30"/>
      <c r="AT112793" s="30"/>
      <c r="AU112793" s="30"/>
      <c r="AV112793" s="30"/>
    </row>
    <row r="112801" spans="45:48" x14ac:dyDescent="0.2">
      <c r="AS112801" s="30"/>
      <c r="AT112801" s="30"/>
      <c r="AU112801" s="30"/>
      <c r="AV112801" s="30"/>
    </row>
    <row r="112809" spans="45:48" x14ac:dyDescent="0.2">
      <c r="AS112809" s="30"/>
      <c r="AT112809" s="30"/>
      <c r="AU112809" s="30"/>
      <c r="AV112809" s="30"/>
    </row>
    <row r="112817" spans="45:48" x14ac:dyDescent="0.2">
      <c r="AS112817" s="30"/>
      <c r="AT112817" s="30"/>
      <c r="AU112817" s="30"/>
      <c r="AV112817" s="30"/>
    </row>
    <row r="112825" spans="45:48" x14ac:dyDescent="0.2">
      <c r="AS112825" s="30"/>
      <c r="AT112825" s="30"/>
      <c r="AU112825" s="30"/>
      <c r="AV112825" s="30"/>
    </row>
    <row r="112833" spans="45:48" x14ac:dyDescent="0.2">
      <c r="AS112833" s="30"/>
      <c r="AT112833" s="30"/>
      <c r="AU112833" s="30"/>
      <c r="AV112833" s="30"/>
    </row>
    <row r="112841" spans="45:48" x14ac:dyDescent="0.2">
      <c r="AS112841" s="30"/>
      <c r="AT112841" s="30"/>
      <c r="AU112841" s="30"/>
      <c r="AV112841" s="30"/>
    </row>
    <row r="112849" spans="45:48" x14ac:dyDescent="0.2">
      <c r="AS112849" s="30"/>
      <c r="AT112849" s="30"/>
      <c r="AU112849" s="30"/>
      <c r="AV112849" s="30"/>
    </row>
    <row r="112857" spans="45:48" x14ac:dyDescent="0.2">
      <c r="AS112857" s="30"/>
      <c r="AT112857" s="30"/>
      <c r="AU112857" s="30"/>
      <c r="AV112857" s="30"/>
    </row>
    <row r="112865" spans="45:48" x14ac:dyDescent="0.2">
      <c r="AS112865" s="30"/>
      <c r="AT112865" s="30"/>
      <c r="AU112865" s="30"/>
      <c r="AV112865" s="30"/>
    </row>
    <row r="112873" spans="45:48" x14ac:dyDescent="0.2">
      <c r="AS112873" s="30"/>
      <c r="AT112873" s="30"/>
      <c r="AU112873" s="30"/>
      <c r="AV112873" s="30"/>
    </row>
    <row r="112881" spans="45:48" x14ac:dyDescent="0.2">
      <c r="AS112881" s="30"/>
      <c r="AT112881" s="30"/>
      <c r="AU112881" s="30"/>
      <c r="AV112881" s="30"/>
    </row>
    <row r="112889" spans="45:48" x14ac:dyDescent="0.2">
      <c r="AS112889" s="30"/>
      <c r="AT112889" s="30"/>
      <c r="AU112889" s="30"/>
      <c r="AV112889" s="30"/>
    </row>
    <row r="112897" spans="45:48" x14ac:dyDescent="0.2">
      <c r="AS112897" s="30"/>
      <c r="AT112897" s="30"/>
      <c r="AU112897" s="30"/>
      <c r="AV112897" s="30"/>
    </row>
    <row r="112905" spans="45:48" x14ac:dyDescent="0.2">
      <c r="AS112905" s="30"/>
      <c r="AT112905" s="30"/>
      <c r="AU112905" s="30"/>
      <c r="AV112905" s="30"/>
    </row>
    <row r="112913" spans="45:48" x14ac:dyDescent="0.2">
      <c r="AS112913" s="30"/>
      <c r="AT112913" s="30"/>
      <c r="AU112913" s="30"/>
      <c r="AV112913" s="30"/>
    </row>
    <row r="112921" spans="45:48" x14ac:dyDescent="0.2">
      <c r="AS112921" s="30"/>
      <c r="AT112921" s="30"/>
      <c r="AU112921" s="30"/>
      <c r="AV112921" s="30"/>
    </row>
    <row r="112929" spans="45:48" x14ac:dyDescent="0.2">
      <c r="AS112929" s="30"/>
      <c r="AT112929" s="30"/>
      <c r="AU112929" s="30"/>
      <c r="AV112929" s="30"/>
    </row>
    <row r="112937" spans="45:48" x14ac:dyDescent="0.2">
      <c r="AS112937" s="30"/>
      <c r="AT112937" s="30"/>
      <c r="AU112937" s="30"/>
      <c r="AV112937" s="30"/>
    </row>
    <row r="112945" spans="45:48" x14ac:dyDescent="0.2">
      <c r="AS112945" s="30"/>
      <c r="AT112945" s="30"/>
      <c r="AU112945" s="30"/>
      <c r="AV112945" s="30"/>
    </row>
    <row r="112953" spans="45:48" x14ac:dyDescent="0.2">
      <c r="AS112953" s="30"/>
      <c r="AT112953" s="30"/>
      <c r="AU112953" s="30"/>
      <c r="AV112953" s="30"/>
    </row>
    <row r="112961" spans="45:48" x14ac:dyDescent="0.2">
      <c r="AS112961" s="30"/>
      <c r="AT112961" s="30"/>
      <c r="AU112961" s="30"/>
      <c r="AV112961" s="30"/>
    </row>
    <row r="112969" spans="45:48" x14ac:dyDescent="0.2">
      <c r="AS112969" s="30"/>
      <c r="AT112969" s="30"/>
      <c r="AU112969" s="30"/>
      <c r="AV112969" s="30"/>
    </row>
    <row r="112977" spans="45:48" x14ac:dyDescent="0.2">
      <c r="AS112977" s="30"/>
      <c r="AT112977" s="30"/>
      <c r="AU112977" s="30"/>
      <c r="AV112977" s="30"/>
    </row>
    <row r="112985" spans="45:48" x14ac:dyDescent="0.2">
      <c r="AS112985" s="30"/>
      <c r="AT112985" s="30"/>
      <c r="AU112985" s="30"/>
      <c r="AV112985" s="30"/>
    </row>
    <row r="112993" spans="45:48" x14ac:dyDescent="0.2">
      <c r="AS112993" s="30"/>
      <c r="AT112993" s="30"/>
      <c r="AU112993" s="30"/>
      <c r="AV112993" s="30"/>
    </row>
    <row r="113001" spans="45:48" x14ac:dyDescent="0.2">
      <c r="AS113001" s="30"/>
      <c r="AT113001" s="30"/>
      <c r="AU113001" s="30"/>
      <c r="AV113001" s="30"/>
    </row>
    <row r="113009" spans="45:48" x14ac:dyDescent="0.2">
      <c r="AS113009" s="30"/>
      <c r="AT113009" s="30"/>
      <c r="AU113009" s="30"/>
      <c r="AV113009" s="30"/>
    </row>
    <row r="113017" spans="45:48" x14ac:dyDescent="0.2">
      <c r="AS113017" s="30"/>
      <c r="AT113017" s="30"/>
      <c r="AU113017" s="30"/>
      <c r="AV113017" s="30"/>
    </row>
    <row r="113025" spans="45:48" x14ac:dyDescent="0.2">
      <c r="AS113025" s="30"/>
      <c r="AT113025" s="30"/>
      <c r="AU113025" s="30"/>
      <c r="AV113025" s="30"/>
    </row>
    <row r="113033" spans="45:48" x14ac:dyDescent="0.2">
      <c r="AS113033" s="30"/>
      <c r="AT113033" s="30"/>
      <c r="AU113033" s="30"/>
      <c r="AV113033" s="30"/>
    </row>
    <row r="113041" spans="45:48" x14ac:dyDescent="0.2">
      <c r="AS113041" s="30"/>
      <c r="AT113041" s="30"/>
      <c r="AU113041" s="30"/>
      <c r="AV113041" s="30"/>
    </row>
    <row r="113049" spans="45:48" x14ac:dyDescent="0.2">
      <c r="AS113049" s="30"/>
      <c r="AT113049" s="30"/>
      <c r="AU113049" s="30"/>
      <c r="AV113049" s="30"/>
    </row>
    <row r="113057" spans="45:48" x14ac:dyDescent="0.2">
      <c r="AS113057" s="30"/>
      <c r="AT113057" s="30"/>
      <c r="AU113057" s="30"/>
      <c r="AV113057" s="30"/>
    </row>
    <row r="113065" spans="45:48" x14ac:dyDescent="0.2">
      <c r="AS113065" s="30"/>
      <c r="AT113065" s="30"/>
      <c r="AU113065" s="30"/>
      <c r="AV113065" s="30"/>
    </row>
    <row r="113073" spans="45:48" x14ac:dyDescent="0.2">
      <c r="AS113073" s="30"/>
      <c r="AT113073" s="30"/>
      <c r="AU113073" s="30"/>
      <c r="AV113073" s="30"/>
    </row>
    <row r="113081" spans="45:48" x14ac:dyDescent="0.2">
      <c r="AS113081" s="30"/>
      <c r="AT113081" s="30"/>
      <c r="AU113081" s="30"/>
      <c r="AV113081" s="30"/>
    </row>
    <row r="113089" spans="45:48" x14ac:dyDescent="0.2">
      <c r="AS113089" s="30"/>
      <c r="AT113089" s="30"/>
      <c r="AU113089" s="30"/>
      <c r="AV113089" s="30"/>
    </row>
    <row r="113097" spans="45:48" x14ac:dyDescent="0.2">
      <c r="AS113097" s="30"/>
      <c r="AT113097" s="30"/>
      <c r="AU113097" s="30"/>
      <c r="AV113097" s="30"/>
    </row>
    <row r="113105" spans="45:48" x14ac:dyDescent="0.2">
      <c r="AS113105" s="30"/>
      <c r="AT113105" s="30"/>
      <c r="AU113105" s="30"/>
      <c r="AV113105" s="30"/>
    </row>
    <row r="113113" spans="45:48" x14ac:dyDescent="0.2">
      <c r="AS113113" s="30"/>
      <c r="AT113113" s="30"/>
      <c r="AU113113" s="30"/>
      <c r="AV113113" s="30"/>
    </row>
    <row r="113121" spans="45:48" x14ac:dyDescent="0.2">
      <c r="AS113121" s="30"/>
      <c r="AT113121" s="30"/>
      <c r="AU113121" s="30"/>
      <c r="AV113121" s="30"/>
    </row>
    <row r="113129" spans="45:48" x14ac:dyDescent="0.2">
      <c r="AS113129" s="30"/>
      <c r="AT113129" s="30"/>
      <c r="AU113129" s="30"/>
      <c r="AV113129" s="30"/>
    </row>
    <row r="113137" spans="45:48" x14ac:dyDescent="0.2">
      <c r="AS113137" s="30"/>
      <c r="AT113137" s="30"/>
      <c r="AU113137" s="30"/>
      <c r="AV113137" s="30"/>
    </row>
    <row r="113145" spans="45:48" x14ac:dyDescent="0.2">
      <c r="AS113145" s="30"/>
      <c r="AT113145" s="30"/>
      <c r="AU113145" s="30"/>
      <c r="AV113145" s="30"/>
    </row>
    <row r="113153" spans="45:48" x14ac:dyDescent="0.2">
      <c r="AS113153" s="30"/>
      <c r="AT113153" s="30"/>
      <c r="AU113153" s="30"/>
      <c r="AV113153" s="30"/>
    </row>
    <row r="113161" spans="45:48" x14ac:dyDescent="0.2">
      <c r="AS113161" s="30"/>
      <c r="AT113161" s="30"/>
      <c r="AU113161" s="30"/>
      <c r="AV113161" s="30"/>
    </row>
    <row r="113169" spans="45:48" x14ac:dyDescent="0.2">
      <c r="AS113169" s="30"/>
      <c r="AT113169" s="30"/>
      <c r="AU113169" s="30"/>
      <c r="AV113169" s="30"/>
    </row>
    <row r="113177" spans="45:48" x14ac:dyDescent="0.2">
      <c r="AS113177" s="30"/>
      <c r="AT113177" s="30"/>
      <c r="AU113177" s="30"/>
      <c r="AV113177" s="30"/>
    </row>
    <row r="113185" spans="45:48" x14ac:dyDescent="0.2">
      <c r="AS113185" s="30"/>
      <c r="AT113185" s="30"/>
      <c r="AU113185" s="30"/>
      <c r="AV113185" s="30"/>
    </row>
    <row r="113193" spans="45:48" x14ac:dyDescent="0.2">
      <c r="AS113193" s="30"/>
      <c r="AT113193" s="30"/>
      <c r="AU113193" s="30"/>
      <c r="AV113193" s="30"/>
    </row>
    <row r="113201" spans="45:48" x14ac:dyDescent="0.2">
      <c r="AS113201" s="30"/>
      <c r="AT113201" s="30"/>
      <c r="AU113201" s="30"/>
      <c r="AV113201" s="30"/>
    </row>
    <row r="113209" spans="45:48" x14ac:dyDescent="0.2">
      <c r="AS113209" s="30"/>
      <c r="AT113209" s="30"/>
      <c r="AU113209" s="30"/>
      <c r="AV113209" s="30"/>
    </row>
    <row r="113217" spans="45:48" x14ac:dyDescent="0.2">
      <c r="AS113217" s="30"/>
      <c r="AT113217" s="30"/>
      <c r="AU113217" s="30"/>
      <c r="AV113217" s="30"/>
    </row>
    <row r="113225" spans="45:48" x14ac:dyDescent="0.2">
      <c r="AS113225" s="30"/>
      <c r="AT113225" s="30"/>
      <c r="AU113225" s="30"/>
      <c r="AV113225" s="30"/>
    </row>
    <row r="113233" spans="45:48" x14ac:dyDescent="0.2">
      <c r="AS113233" s="30"/>
      <c r="AT113233" s="30"/>
      <c r="AU113233" s="30"/>
      <c r="AV113233" s="30"/>
    </row>
    <row r="113241" spans="45:48" x14ac:dyDescent="0.2">
      <c r="AS113241" s="30"/>
      <c r="AT113241" s="30"/>
      <c r="AU113241" s="30"/>
      <c r="AV113241" s="30"/>
    </row>
    <row r="113249" spans="45:48" x14ac:dyDescent="0.2">
      <c r="AS113249" s="30"/>
      <c r="AT113249" s="30"/>
      <c r="AU113249" s="30"/>
      <c r="AV113249" s="30"/>
    </row>
    <row r="113257" spans="45:48" x14ac:dyDescent="0.2">
      <c r="AS113257" s="30"/>
      <c r="AT113257" s="30"/>
      <c r="AU113257" s="30"/>
      <c r="AV113257" s="30"/>
    </row>
    <row r="113265" spans="45:48" x14ac:dyDescent="0.2">
      <c r="AS113265" s="30"/>
      <c r="AT113265" s="30"/>
      <c r="AU113265" s="30"/>
      <c r="AV113265" s="30"/>
    </row>
    <row r="113273" spans="45:48" x14ac:dyDescent="0.2">
      <c r="AS113273" s="30"/>
      <c r="AT113273" s="30"/>
      <c r="AU113273" s="30"/>
      <c r="AV113273" s="30"/>
    </row>
    <row r="113281" spans="45:48" x14ac:dyDescent="0.2">
      <c r="AS113281" s="30"/>
      <c r="AT113281" s="30"/>
      <c r="AU113281" s="30"/>
      <c r="AV113281" s="30"/>
    </row>
    <row r="113289" spans="45:48" x14ac:dyDescent="0.2">
      <c r="AS113289" s="30"/>
      <c r="AT113289" s="30"/>
      <c r="AU113289" s="30"/>
      <c r="AV113289" s="30"/>
    </row>
    <row r="113297" spans="45:48" x14ac:dyDescent="0.2">
      <c r="AS113297" s="30"/>
      <c r="AT113297" s="30"/>
      <c r="AU113297" s="30"/>
      <c r="AV113297" s="30"/>
    </row>
    <row r="113305" spans="45:48" x14ac:dyDescent="0.2">
      <c r="AS113305" s="30"/>
      <c r="AT113305" s="30"/>
      <c r="AU113305" s="30"/>
      <c r="AV113305" s="30"/>
    </row>
    <row r="113313" spans="45:48" x14ac:dyDescent="0.2">
      <c r="AS113313" s="30"/>
      <c r="AT113313" s="30"/>
      <c r="AU113313" s="30"/>
      <c r="AV113313" s="30"/>
    </row>
    <row r="113321" spans="45:48" x14ac:dyDescent="0.2">
      <c r="AS113321" s="30"/>
      <c r="AT113321" s="30"/>
      <c r="AU113321" s="30"/>
      <c r="AV113321" s="30"/>
    </row>
    <row r="113329" spans="45:48" x14ac:dyDescent="0.2">
      <c r="AS113329" s="30"/>
      <c r="AT113329" s="30"/>
      <c r="AU113329" s="30"/>
      <c r="AV113329" s="30"/>
    </row>
    <row r="113337" spans="45:48" x14ac:dyDescent="0.2">
      <c r="AS113337" s="30"/>
      <c r="AT113337" s="30"/>
      <c r="AU113337" s="30"/>
      <c r="AV113337" s="30"/>
    </row>
    <row r="113345" spans="45:48" x14ac:dyDescent="0.2">
      <c r="AS113345" s="30"/>
      <c r="AT113345" s="30"/>
      <c r="AU113345" s="30"/>
      <c r="AV113345" s="30"/>
    </row>
    <row r="113353" spans="45:48" x14ac:dyDescent="0.2">
      <c r="AS113353" s="30"/>
      <c r="AT113353" s="30"/>
      <c r="AU113353" s="30"/>
      <c r="AV113353" s="30"/>
    </row>
    <row r="113361" spans="45:48" x14ac:dyDescent="0.2">
      <c r="AS113361" s="30"/>
      <c r="AT113361" s="30"/>
      <c r="AU113361" s="30"/>
      <c r="AV113361" s="30"/>
    </row>
    <row r="113369" spans="45:48" x14ac:dyDescent="0.2">
      <c r="AS113369" s="30"/>
      <c r="AT113369" s="30"/>
      <c r="AU113369" s="30"/>
      <c r="AV113369" s="30"/>
    </row>
    <row r="113377" spans="45:48" x14ac:dyDescent="0.2">
      <c r="AS113377" s="30"/>
      <c r="AT113377" s="30"/>
      <c r="AU113377" s="30"/>
      <c r="AV113377" s="30"/>
    </row>
    <row r="113385" spans="45:48" x14ac:dyDescent="0.2">
      <c r="AS113385" s="30"/>
      <c r="AT113385" s="30"/>
      <c r="AU113385" s="30"/>
      <c r="AV113385" s="30"/>
    </row>
    <row r="113393" spans="45:48" x14ac:dyDescent="0.2">
      <c r="AS113393" s="30"/>
      <c r="AT113393" s="30"/>
      <c r="AU113393" s="30"/>
      <c r="AV113393" s="30"/>
    </row>
    <row r="113401" spans="45:48" x14ac:dyDescent="0.2">
      <c r="AS113401" s="30"/>
      <c r="AT113401" s="30"/>
      <c r="AU113401" s="30"/>
      <c r="AV113401" s="30"/>
    </row>
    <row r="113409" spans="45:48" x14ac:dyDescent="0.2">
      <c r="AS113409" s="30"/>
      <c r="AT113409" s="30"/>
      <c r="AU113409" s="30"/>
      <c r="AV113409" s="30"/>
    </row>
    <row r="113417" spans="45:48" x14ac:dyDescent="0.2">
      <c r="AS113417" s="30"/>
      <c r="AT113417" s="30"/>
      <c r="AU113417" s="30"/>
      <c r="AV113417" s="30"/>
    </row>
    <row r="113425" spans="45:48" x14ac:dyDescent="0.2">
      <c r="AS113425" s="30"/>
      <c r="AT113425" s="30"/>
      <c r="AU113425" s="30"/>
      <c r="AV113425" s="30"/>
    </row>
    <row r="113433" spans="45:48" x14ac:dyDescent="0.2">
      <c r="AS113433" s="30"/>
      <c r="AT113433" s="30"/>
      <c r="AU113433" s="30"/>
      <c r="AV113433" s="30"/>
    </row>
    <row r="113441" spans="45:48" x14ac:dyDescent="0.2">
      <c r="AS113441" s="30"/>
      <c r="AT113441" s="30"/>
      <c r="AU113441" s="30"/>
      <c r="AV113441" s="30"/>
    </row>
    <row r="113449" spans="45:48" x14ac:dyDescent="0.2">
      <c r="AS113449" s="30"/>
      <c r="AT113449" s="30"/>
      <c r="AU113449" s="30"/>
      <c r="AV113449" s="30"/>
    </row>
    <row r="113457" spans="45:48" x14ac:dyDescent="0.2">
      <c r="AS113457" s="30"/>
      <c r="AT113457" s="30"/>
      <c r="AU113457" s="30"/>
      <c r="AV113457" s="30"/>
    </row>
    <row r="113465" spans="45:48" x14ac:dyDescent="0.2">
      <c r="AS113465" s="30"/>
      <c r="AT113465" s="30"/>
      <c r="AU113465" s="30"/>
      <c r="AV113465" s="30"/>
    </row>
    <row r="113473" spans="45:48" x14ac:dyDescent="0.2">
      <c r="AS113473" s="30"/>
      <c r="AT113473" s="30"/>
      <c r="AU113473" s="30"/>
      <c r="AV113473" s="30"/>
    </row>
    <row r="113481" spans="45:48" x14ac:dyDescent="0.2">
      <c r="AS113481" s="30"/>
      <c r="AT113481" s="30"/>
      <c r="AU113481" s="30"/>
      <c r="AV113481" s="30"/>
    </row>
    <row r="113489" spans="45:48" x14ac:dyDescent="0.2">
      <c r="AS113489" s="30"/>
      <c r="AT113489" s="30"/>
      <c r="AU113489" s="30"/>
      <c r="AV113489" s="30"/>
    </row>
    <row r="113497" spans="45:48" x14ac:dyDescent="0.2">
      <c r="AS113497" s="30"/>
      <c r="AT113497" s="30"/>
      <c r="AU113497" s="30"/>
      <c r="AV113497" s="30"/>
    </row>
    <row r="113505" spans="45:48" x14ac:dyDescent="0.2">
      <c r="AS113505" s="30"/>
      <c r="AT113505" s="30"/>
      <c r="AU113505" s="30"/>
      <c r="AV113505" s="30"/>
    </row>
    <row r="113513" spans="45:48" x14ac:dyDescent="0.2">
      <c r="AS113513" s="30"/>
      <c r="AT113513" s="30"/>
      <c r="AU113513" s="30"/>
      <c r="AV113513" s="30"/>
    </row>
    <row r="113521" spans="45:48" x14ac:dyDescent="0.2">
      <c r="AS113521" s="30"/>
      <c r="AT113521" s="30"/>
      <c r="AU113521" s="30"/>
      <c r="AV113521" s="30"/>
    </row>
    <row r="113529" spans="45:48" x14ac:dyDescent="0.2">
      <c r="AS113529" s="30"/>
      <c r="AT113529" s="30"/>
      <c r="AU113529" s="30"/>
      <c r="AV113529" s="30"/>
    </row>
    <row r="113537" spans="45:48" x14ac:dyDescent="0.2">
      <c r="AS113537" s="30"/>
      <c r="AT113537" s="30"/>
      <c r="AU113537" s="30"/>
      <c r="AV113537" s="30"/>
    </row>
    <row r="113545" spans="45:48" x14ac:dyDescent="0.2">
      <c r="AS113545" s="30"/>
      <c r="AT113545" s="30"/>
      <c r="AU113545" s="30"/>
      <c r="AV113545" s="30"/>
    </row>
    <row r="113553" spans="45:48" x14ac:dyDescent="0.2">
      <c r="AS113553" s="30"/>
      <c r="AT113553" s="30"/>
      <c r="AU113553" s="30"/>
      <c r="AV113553" s="30"/>
    </row>
    <row r="113561" spans="45:48" x14ac:dyDescent="0.2">
      <c r="AS113561" s="30"/>
      <c r="AT113561" s="30"/>
      <c r="AU113561" s="30"/>
      <c r="AV113561" s="30"/>
    </row>
    <row r="113569" spans="45:48" x14ac:dyDescent="0.2">
      <c r="AS113569" s="30"/>
      <c r="AT113569" s="30"/>
      <c r="AU113569" s="30"/>
      <c r="AV113569" s="30"/>
    </row>
    <row r="113577" spans="45:48" x14ac:dyDescent="0.2">
      <c r="AS113577" s="30"/>
      <c r="AT113577" s="30"/>
      <c r="AU113577" s="30"/>
      <c r="AV113577" s="30"/>
    </row>
    <row r="113585" spans="45:48" x14ac:dyDescent="0.2">
      <c r="AS113585" s="30"/>
      <c r="AT113585" s="30"/>
      <c r="AU113585" s="30"/>
      <c r="AV113585" s="30"/>
    </row>
    <row r="113593" spans="45:48" x14ac:dyDescent="0.2">
      <c r="AS113593" s="30"/>
      <c r="AT113593" s="30"/>
      <c r="AU113593" s="30"/>
      <c r="AV113593" s="30"/>
    </row>
    <row r="113601" spans="45:48" x14ac:dyDescent="0.2">
      <c r="AS113601" s="30"/>
      <c r="AT113601" s="30"/>
      <c r="AU113601" s="30"/>
      <c r="AV113601" s="30"/>
    </row>
    <row r="113609" spans="45:48" x14ac:dyDescent="0.2">
      <c r="AS113609" s="30"/>
      <c r="AT113609" s="30"/>
      <c r="AU113609" s="30"/>
      <c r="AV113609" s="30"/>
    </row>
    <row r="113617" spans="45:48" x14ac:dyDescent="0.2">
      <c r="AS113617" s="30"/>
      <c r="AT113617" s="30"/>
      <c r="AU113617" s="30"/>
      <c r="AV113617" s="30"/>
    </row>
    <row r="113625" spans="45:48" x14ac:dyDescent="0.2">
      <c r="AS113625" s="30"/>
      <c r="AT113625" s="30"/>
      <c r="AU113625" s="30"/>
      <c r="AV113625" s="30"/>
    </row>
    <row r="113633" spans="45:48" x14ac:dyDescent="0.2">
      <c r="AS113633" s="30"/>
      <c r="AT113633" s="30"/>
      <c r="AU113633" s="30"/>
      <c r="AV113633" s="30"/>
    </row>
    <row r="113641" spans="45:48" x14ac:dyDescent="0.2">
      <c r="AS113641" s="30"/>
      <c r="AT113641" s="30"/>
      <c r="AU113641" s="30"/>
      <c r="AV113641" s="30"/>
    </row>
    <row r="113649" spans="45:48" x14ac:dyDescent="0.2">
      <c r="AS113649" s="30"/>
      <c r="AT113649" s="30"/>
      <c r="AU113649" s="30"/>
      <c r="AV113649" s="30"/>
    </row>
    <row r="113657" spans="45:48" x14ac:dyDescent="0.2">
      <c r="AS113657" s="30"/>
      <c r="AT113657" s="30"/>
      <c r="AU113657" s="30"/>
      <c r="AV113657" s="30"/>
    </row>
    <row r="113665" spans="45:48" x14ac:dyDescent="0.2">
      <c r="AS113665" s="30"/>
      <c r="AT113665" s="30"/>
      <c r="AU113665" s="30"/>
      <c r="AV113665" s="30"/>
    </row>
    <row r="113673" spans="45:48" x14ac:dyDescent="0.2">
      <c r="AS113673" s="30"/>
      <c r="AT113673" s="30"/>
      <c r="AU113673" s="30"/>
      <c r="AV113673" s="30"/>
    </row>
    <row r="113681" spans="45:48" x14ac:dyDescent="0.2">
      <c r="AS113681" s="30"/>
      <c r="AT113681" s="30"/>
      <c r="AU113681" s="30"/>
      <c r="AV113681" s="30"/>
    </row>
    <row r="113689" spans="45:48" x14ac:dyDescent="0.2">
      <c r="AS113689" s="30"/>
      <c r="AT113689" s="30"/>
      <c r="AU113689" s="30"/>
      <c r="AV113689" s="30"/>
    </row>
    <row r="113697" spans="45:48" x14ac:dyDescent="0.2">
      <c r="AS113697" s="30"/>
      <c r="AT113697" s="30"/>
      <c r="AU113697" s="30"/>
      <c r="AV113697" s="30"/>
    </row>
    <row r="113705" spans="45:48" x14ac:dyDescent="0.2">
      <c r="AS113705" s="30"/>
      <c r="AT113705" s="30"/>
      <c r="AU113705" s="30"/>
      <c r="AV113705" s="30"/>
    </row>
    <row r="113713" spans="45:48" x14ac:dyDescent="0.2">
      <c r="AS113713" s="30"/>
      <c r="AT113713" s="30"/>
      <c r="AU113713" s="30"/>
      <c r="AV113713" s="30"/>
    </row>
    <row r="113721" spans="45:48" x14ac:dyDescent="0.2">
      <c r="AS113721" s="30"/>
      <c r="AT113721" s="30"/>
      <c r="AU113721" s="30"/>
      <c r="AV113721" s="30"/>
    </row>
    <row r="113729" spans="45:48" x14ac:dyDescent="0.2">
      <c r="AS113729" s="30"/>
      <c r="AT113729" s="30"/>
      <c r="AU113729" s="30"/>
      <c r="AV113729" s="30"/>
    </row>
    <row r="113737" spans="45:48" x14ac:dyDescent="0.2">
      <c r="AS113737" s="30"/>
      <c r="AT113737" s="30"/>
      <c r="AU113737" s="30"/>
      <c r="AV113737" s="30"/>
    </row>
    <row r="113745" spans="45:48" x14ac:dyDescent="0.2">
      <c r="AS113745" s="30"/>
      <c r="AT113745" s="30"/>
      <c r="AU113745" s="30"/>
      <c r="AV113745" s="30"/>
    </row>
    <row r="113753" spans="45:48" x14ac:dyDescent="0.2">
      <c r="AS113753" s="30"/>
      <c r="AT113753" s="30"/>
      <c r="AU113753" s="30"/>
      <c r="AV113753" s="30"/>
    </row>
    <row r="113761" spans="45:48" x14ac:dyDescent="0.2">
      <c r="AS113761" s="30"/>
      <c r="AT113761" s="30"/>
      <c r="AU113761" s="30"/>
      <c r="AV113761" s="30"/>
    </row>
    <row r="113769" spans="45:48" x14ac:dyDescent="0.2">
      <c r="AS113769" s="30"/>
      <c r="AT113769" s="30"/>
      <c r="AU113769" s="30"/>
      <c r="AV113769" s="30"/>
    </row>
    <row r="113777" spans="45:48" x14ac:dyDescent="0.2">
      <c r="AS113777" s="30"/>
      <c r="AT113777" s="30"/>
      <c r="AU113777" s="30"/>
      <c r="AV113777" s="30"/>
    </row>
    <row r="113785" spans="45:48" x14ac:dyDescent="0.2">
      <c r="AS113785" s="30"/>
      <c r="AT113785" s="30"/>
      <c r="AU113785" s="30"/>
      <c r="AV113785" s="30"/>
    </row>
    <row r="113793" spans="45:48" x14ac:dyDescent="0.2">
      <c r="AS113793" s="30"/>
      <c r="AT113793" s="30"/>
      <c r="AU113793" s="30"/>
      <c r="AV113793" s="30"/>
    </row>
    <row r="113801" spans="45:48" x14ac:dyDescent="0.2">
      <c r="AS113801" s="30"/>
      <c r="AT113801" s="30"/>
      <c r="AU113801" s="30"/>
      <c r="AV113801" s="30"/>
    </row>
    <row r="113809" spans="45:48" x14ac:dyDescent="0.2">
      <c r="AS113809" s="30"/>
      <c r="AT113809" s="30"/>
      <c r="AU113809" s="30"/>
      <c r="AV113809" s="30"/>
    </row>
    <row r="113817" spans="45:48" x14ac:dyDescent="0.2">
      <c r="AS113817" s="30"/>
      <c r="AT113817" s="30"/>
      <c r="AU113817" s="30"/>
      <c r="AV113817" s="30"/>
    </row>
    <row r="113825" spans="45:48" x14ac:dyDescent="0.2">
      <c r="AS113825" s="30"/>
      <c r="AT113825" s="30"/>
      <c r="AU113825" s="30"/>
      <c r="AV113825" s="30"/>
    </row>
    <row r="113833" spans="45:48" x14ac:dyDescent="0.2">
      <c r="AS113833" s="30"/>
      <c r="AT113833" s="30"/>
      <c r="AU113833" s="30"/>
      <c r="AV113833" s="30"/>
    </row>
    <row r="113841" spans="45:48" x14ac:dyDescent="0.2">
      <c r="AS113841" s="30"/>
      <c r="AT113841" s="30"/>
      <c r="AU113841" s="30"/>
      <c r="AV113841" s="30"/>
    </row>
    <row r="113849" spans="45:48" x14ac:dyDescent="0.2">
      <c r="AS113849" s="30"/>
      <c r="AT113849" s="30"/>
      <c r="AU113849" s="30"/>
      <c r="AV113849" s="30"/>
    </row>
    <row r="113857" spans="45:48" x14ac:dyDescent="0.2">
      <c r="AS113857" s="30"/>
      <c r="AT113857" s="30"/>
      <c r="AU113857" s="30"/>
      <c r="AV113857" s="30"/>
    </row>
    <row r="113865" spans="45:48" x14ac:dyDescent="0.2">
      <c r="AS113865" s="30"/>
      <c r="AT113865" s="30"/>
      <c r="AU113865" s="30"/>
      <c r="AV113865" s="30"/>
    </row>
    <row r="113873" spans="45:48" x14ac:dyDescent="0.2">
      <c r="AS113873" s="30"/>
      <c r="AT113873" s="30"/>
      <c r="AU113873" s="30"/>
      <c r="AV113873" s="30"/>
    </row>
    <row r="113881" spans="45:48" x14ac:dyDescent="0.2">
      <c r="AS113881" s="30"/>
      <c r="AT113881" s="30"/>
      <c r="AU113881" s="30"/>
      <c r="AV113881" s="30"/>
    </row>
    <row r="113889" spans="45:48" x14ac:dyDescent="0.2">
      <c r="AS113889" s="30"/>
      <c r="AT113889" s="30"/>
      <c r="AU113889" s="30"/>
      <c r="AV113889" s="30"/>
    </row>
    <row r="113897" spans="45:48" x14ac:dyDescent="0.2">
      <c r="AS113897" s="30"/>
      <c r="AT113897" s="30"/>
      <c r="AU113897" s="30"/>
      <c r="AV113897" s="30"/>
    </row>
    <row r="113905" spans="45:48" x14ac:dyDescent="0.2">
      <c r="AS113905" s="30"/>
      <c r="AT113905" s="30"/>
      <c r="AU113905" s="30"/>
      <c r="AV113905" s="30"/>
    </row>
    <row r="113913" spans="45:48" x14ac:dyDescent="0.2">
      <c r="AS113913" s="30"/>
      <c r="AT113913" s="30"/>
      <c r="AU113913" s="30"/>
      <c r="AV113913" s="30"/>
    </row>
    <row r="113921" spans="45:48" x14ac:dyDescent="0.2">
      <c r="AS113921" s="30"/>
      <c r="AT113921" s="30"/>
      <c r="AU113921" s="30"/>
      <c r="AV113921" s="30"/>
    </row>
    <row r="113929" spans="45:48" x14ac:dyDescent="0.2">
      <c r="AS113929" s="30"/>
      <c r="AT113929" s="30"/>
      <c r="AU113929" s="30"/>
      <c r="AV113929" s="30"/>
    </row>
    <row r="113937" spans="45:48" x14ac:dyDescent="0.2">
      <c r="AS113937" s="30"/>
      <c r="AT113937" s="30"/>
      <c r="AU113937" s="30"/>
      <c r="AV113937" s="30"/>
    </row>
    <row r="113945" spans="45:48" x14ac:dyDescent="0.2">
      <c r="AS113945" s="30"/>
      <c r="AT113945" s="30"/>
      <c r="AU113945" s="30"/>
      <c r="AV113945" s="30"/>
    </row>
    <row r="113953" spans="45:48" x14ac:dyDescent="0.2">
      <c r="AS113953" s="30"/>
      <c r="AT113953" s="30"/>
      <c r="AU113953" s="30"/>
      <c r="AV113953" s="30"/>
    </row>
    <row r="113961" spans="45:48" x14ac:dyDescent="0.2">
      <c r="AS113961" s="30"/>
      <c r="AT113961" s="30"/>
      <c r="AU113961" s="30"/>
      <c r="AV113961" s="30"/>
    </row>
    <row r="113969" spans="45:48" x14ac:dyDescent="0.2">
      <c r="AS113969" s="30"/>
      <c r="AT113969" s="30"/>
      <c r="AU113969" s="30"/>
      <c r="AV113969" s="30"/>
    </row>
    <row r="113977" spans="45:48" x14ac:dyDescent="0.2">
      <c r="AS113977" s="30"/>
      <c r="AT113977" s="30"/>
      <c r="AU113977" s="30"/>
      <c r="AV113977" s="30"/>
    </row>
    <row r="113985" spans="45:48" x14ac:dyDescent="0.2">
      <c r="AS113985" s="30"/>
      <c r="AT113985" s="30"/>
      <c r="AU113985" s="30"/>
      <c r="AV113985" s="30"/>
    </row>
    <row r="113993" spans="45:48" x14ac:dyDescent="0.2">
      <c r="AS113993" s="30"/>
      <c r="AT113993" s="30"/>
      <c r="AU113993" s="30"/>
      <c r="AV113993" s="30"/>
    </row>
    <row r="114001" spans="45:48" x14ac:dyDescent="0.2">
      <c r="AS114001" s="30"/>
      <c r="AT114001" s="30"/>
      <c r="AU114001" s="30"/>
      <c r="AV114001" s="30"/>
    </row>
    <row r="114009" spans="45:48" x14ac:dyDescent="0.2">
      <c r="AS114009" s="30"/>
      <c r="AT114009" s="30"/>
      <c r="AU114009" s="30"/>
      <c r="AV114009" s="30"/>
    </row>
    <row r="114017" spans="45:48" x14ac:dyDescent="0.2">
      <c r="AS114017" s="30"/>
      <c r="AT114017" s="30"/>
      <c r="AU114017" s="30"/>
      <c r="AV114017" s="30"/>
    </row>
    <row r="114025" spans="45:48" x14ac:dyDescent="0.2">
      <c r="AS114025" s="30"/>
      <c r="AT114025" s="30"/>
      <c r="AU114025" s="30"/>
      <c r="AV114025" s="30"/>
    </row>
    <row r="114033" spans="45:48" x14ac:dyDescent="0.2">
      <c r="AS114033" s="30"/>
      <c r="AT114033" s="30"/>
      <c r="AU114033" s="30"/>
      <c r="AV114033" s="30"/>
    </row>
    <row r="114041" spans="45:48" x14ac:dyDescent="0.2">
      <c r="AS114041" s="30"/>
      <c r="AT114041" s="30"/>
      <c r="AU114041" s="30"/>
      <c r="AV114041" s="30"/>
    </row>
    <row r="114049" spans="45:48" x14ac:dyDescent="0.2">
      <c r="AS114049" s="30"/>
      <c r="AT114049" s="30"/>
      <c r="AU114049" s="30"/>
      <c r="AV114049" s="30"/>
    </row>
    <row r="114057" spans="45:48" x14ac:dyDescent="0.2">
      <c r="AS114057" s="30"/>
      <c r="AT114057" s="30"/>
      <c r="AU114057" s="30"/>
      <c r="AV114057" s="30"/>
    </row>
    <row r="114065" spans="45:48" x14ac:dyDescent="0.2">
      <c r="AS114065" s="30"/>
      <c r="AT114065" s="30"/>
      <c r="AU114065" s="30"/>
      <c r="AV114065" s="30"/>
    </row>
    <row r="114073" spans="45:48" x14ac:dyDescent="0.2">
      <c r="AS114073" s="30"/>
      <c r="AT114073" s="30"/>
      <c r="AU114073" s="30"/>
      <c r="AV114073" s="30"/>
    </row>
    <row r="114081" spans="45:48" x14ac:dyDescent="0.2">
      <c r="AS114081" s="30"/>
      <c r="AT114081" s="30"/>
      <c r="AU114081" s="30"/>
      <c r="AV114081" s="30"/>
    </row>
    <row r="114089" spans="45:48" x14ac:dyDescent="0.2">
      <c r="AS114089" s="30"/>
      <c r="AT114089" s="30"/>
      <c r="AU114089" s="30"/>
      <c r="AV114089" s="30"/>
    </row>
    <row r="114097" spans="45:48" x14ac:dyDescent="0.2">
      <c r="AS114097" s="30"/>
      <c r="AT114097" s="30"/>
      <c r="AU114097" s="30"/>
      <c r="AV114097" s="30"/>
    </row>
    <row r="114105" spans="45:48" x14ac:dyDescent="0.2">
      <c r="AS114105" s="30"/>
      <c r="AT114105" s="30"/>
      <c r="AU114105" s="30"/>
      <c r="AV114105" s="30"/>
    </row>
    <row r="114113" spans="45:48" x14ac:dyDescent="0.2">
      <c r="AS114113" s="30"/>
      <c r="AT114113" s="30"/>
      <c r="AU114113" s="30"/>
      <c r="AV114113" s="30"/>
    </row>
    <row r="114121" spans="45:48" x14ac:dyDescent="0.2">
      <c r="AS114121" s="30"/>
      <c r="AT114121" s="30"/>
      <c r="AU114121" s="30"/>
      <c r="AV114121" s="30"/>
    </row>
    <row r="114129" spans="45:48" x14ac:dyDescent="0.2">
      <c r="AS114129" s="30"/>
      <c r="AT114129" s="30"/>
      <c r="AU114129" s="30"/>
      <c r="AV114129" s="30"/>
    </row>
    <row r="114137" spans="45:48" x14ac:dyDescent="0.2">
      <c r="AS114137" s="30"/>
      <c r="AT114137" s="30"/>
      <c r="AU114137" s="30"/>
      <c r="AV114137" s="30"/>
    </row>
    <row r="114145" spans="45:48" x14ac:dyDescent="0.2">
      <c r="AS114145" s="30"/>
      <c r="AT114145" s="30"/>
      <c r="AU114145" s="30"/>
      <c r="AV114145" s="30"/>
    </row>
    <row r="114153" spans="45:48" x14ac:dyDescent="0.2">
      <c r="AS114153" s="30"/>
      <c r="AT114153" s="30"/>
      <c r="AU114153" s="30"/>
      <c r="AV114153" s="30"/>
    </row>
    <row r="114161" spans="45:48" x14ac:dyDescent="0.2">
      <c r="AS114161" s="30"/>
      <c r="AT114161" s="30"/>
      <c r="AU114161" s="30"/>
      <c r="AV114161" s="30"/>
    </row>
    <row r="114169" spans="45:48" x14ac:dyDescent="0.2">
      <c r="AS114169" s="30"/>
      <c r="AT114169" s="30"/>
      <c r="AU114169" s="30"/>
      <c r="AV114169" s="30"/>
    </row>
    <row r="114177" spans="45:48" x14ac:dyDescent="0.2">
      <c r="AS114177" s="30"/>
      <c r="AT114177" s="30"/>
      <c r="AU114177" s="30"/>
      <c r="AV114177" s="30"/>
    </row>
    <row r="114185" spans="45:48" x14ac:dyDescent="0.2">
      <c r="AS114185" s="30"/>
      <c r="AT114185" s="30"/>
      <c r="AU114185" s="30"/>
      <c r="AV114185" s="30"/>
    </row>
    <row r="114193" spans="45:48" x14ac:dyDescent="0.2">
      <c r="AS114193" s="30"/>
      <c r="AT114193" s="30"/>
      <c r="AU114193" s="30"/>
      <c r="AV114193" s="30"/>
    </row>
    <row r="114201" spans="45:48" x14ac:dyDescent="0.2">
      <c r="AS114201" s="30"/>
      <c r="AT114201" s="30"/>
      <c r="AU114201" s="30"/>
      <c r="AV114201" s="30"/>
    </row>
    <row r="114209" spans="45:48" x14ac:dyDescent="0.2">
      <c r="AS114209" s="30"/>
      <c r="AT114209" s="30"/>
      <c r="AU114209" s="30"/>
      <c r="AV114209" s="30"/>
    </row>
    <row r="114217" spans="45:48" x14ac:dyDescent="0.2">
      <c r="AS114217" s="30"/>
      <c r="AT114217" s="30"/>
      <c r="AU114217" s="30"/>
      <c r="AV114217" s="30"/>
    </row>
    <row r="114225" spans="45:48" x14ac:dyDescent="0.2">
      <c r="AS114225" s="30"/>
      <c r="AT114225" s="30"/>
      <c r="AU114225" s="30"/>
      <c r="AV114225" s="30"/>
    </row>
    <row r="114233" spans="45:48" x14ac:dyDescent="0.2">
      <c r="AS114233" s="30"/>
      <c r="AT114233" s="30"/>
      <c r="AU114233" s="30"/>
      <c r="AV114233" s="30"/>
    </row>
    <row r="114241" spans="45:48" x14ac:dyDescent="0.2">
      <c r="AS114241" s="30"/>
      <c r="AT114241" s="30"/>
      <c r="AU114241" s="30"/>
      <c r="AV114241" s="30"/>
    </row>
    <row r="114249" spans="45:48" x14ac:dyDescent="0.2">
      <c r="AS114249" s="30"/>
      <c r="AT114249" s="30"/>
      <c r="AU114249" s="30"/>
      <c r="AV114249" s="30"/>
    </row>
    <row r="114257" spans="45:48" x14ac:dyDescent="0.2">
      <c r="AS114257" s="30"/>
      <c r="AT114257" s="30"/>
      <c r="AU114257" s="30"/>
      <c r="AV114257" s="30"/>
    </row>
    <row r="114265" spans="45:48" x14ac:dyDescent="0.2">
      <c r="AS114265" s="30"/>
      <c r="AT114265" s="30"/>
      <c r="AU114265" s="30"/>
      <c r="AV114265" s="30"/>
    </row>
    <row r="114273" spans="45:48" x14ac:dyDescent="0.2">
      <c r="AS114273" s="30"/>
      <c r="AT114273" s="30"/>
      <c r="AU114273" s="30"/>
      <c r="AV114273" s="30"/>
    </row>
    <row r="114281" spans="45:48" x14ac:dyDescent="0.2">
      <c r="AS114281" s="30"/>
      <c r="AT114281" s="30"/>
      <c r="AU114281" s="30"/>
      <c r="AV114281" s="30"/>
    </row>
    <row r="114289" spans="45:48" x14ac:dyDescent="0.2">
      <c r="AS114289" s="30"/>
      <c r="AT114289" s="30"/>
      <c r="AU114289" s="30"/>
      <c r="AV114289" s="30"/>
    </row>
    <row r="114297" spans="45:48" x14ac:dyDescent="0.2">
      <c r="AS114297" s="30"/>
      <c r="AT114297" s="30"/>
      <c r="AU114297" s="30"/>
      <c r="AV114297" s="30"/>
    </row>
    <row r="114305" spans="45:48" x14ac:dyDescent="0.2">
      <c r="AS114305" s="30"/>
      <c r="AT114305" s="30"/>
      <c r="AU114305" s="30"/>
      <c r="AV114305" s="30"/>
    </row>
    <row r="114313" spans="45:48" x14ac:dyDescent="0.2">
      <c r="AS114313" s="30"/>
      <c r="AT114313" s="30"/>
      <c r="AU114313" s="30"/>
      <c r="AV114313" s="30"/>
    </row>
    <row r="114321" spans="45:48" x14ac:dyDescent="0.2">
      <c r="AS114321" s="30"/>
      <c r="AT114321" s="30"/>
      <c r="AU114321" s="30"/>
      <c r="AV114321" s="30"/>
    </row>
    <row r="114329" spans="45:48" x14ac:dyDescent="0.2">
      <c r="AS114329" s="30"/>
      <c r="AT114329" s="30"/>
      <c r="AU114329" s="30"/>
      <c r="AV114329" s="30"/>
    </row>
    <row r="114337" spans="45:48" x14ac:dyDescent="0.2">
      <c r="AS114337" s="30"/>
      <c r="AT114337" s="30"/>
      <c r="AU114337" s="30"/>
      <c r="AV114337" s="30"/>
    </row>
    <row r="114345" spans="45:48" x14ac:dyDescent="0.2">
      <c r="AS114345" s="30"/>
      <c r="AT114345" s="30"/>
      <c r="AU114345" s="30"/>
      <c r="AV114345" s="30"/>
    </row>
    <row r="114353" spans="45:48" x14ac:dyDescent="0.2">
      <c r="AS114353" s="30"/>
      <c r="AT114353" s="30"/>
      <c r="AU114353" s="30"/>
      <c r="AV114353" s="30"/>
    </row>
    <row r="114361" spans="45:48" x14ac:dyDescent="0.2">
      <c r="AS114361" s="30"/>
      <c r="AT114361" s="30"/>
      <c r="AU114361" s="30"/>
      <c r="AV114361" s="30"/>
    </row>
    <row r="114369" spans="45:48" x14ac:dyDescent="0.2">
      <c r="AS114369" s="30"/>
      <c r="AT114369" s="30"/>
      <c r="AU114369" s="30"/>
      <c r="AV114369" s="30"/>
    </row>
    <row r="114377" spans="45:48" x14ac:dyDescent="0.2">
      <c r="AS114377" s="30"/>
      <c r="AT114377" s="30"/>
      <c r="AU114377" s="30"/>
      <c r="AV114377" s="30"/>
    </row>
    <row r="114385" spans="45:48" x14ac:dyDescent="0.2">
      <c r="AS114385" s="30"/>
      <c r="AT114385" s="30"/>
      <c r="AU114385" s="30"/>
      <c r="AV114385" s="30"/>
    </row>
    <row r="114393" spans="45:48" x14ac:dyDescent="0.2">
      <c r="AS114393" s="30"/>
      <c r="AT114393" s="30"/>
      <c r="AU114393" s="30"/>
      <c r="AV114393" s="30"/>
    </row>
    <row r="114401" spans="45:48" x14ac:dyDescent="0.2">
      <c r="AS114401" s="30"/>
      <c r="AT114401" s="30"/>
      <c r="AU114401" s="30"/>
      <c r="AV114401" s="30"/>
    </row>
    <row r="114409" spans="45:48" x14ac:dyDescent="0.2">
      <c r="AS114409" s="30"/>
      <c r="AT114409" s="30"/>
      <c r="AU114409" s="30"/>
      <c r="AV114409" s="30"/>
    </row>
    <row r="114417" spans="45:48" x14ac:dyDescent="0.2">
      <c r="AS114417" s="30"/>
      <c r="AT114417" s="30"/>
      <c r="AU114417" s="30"/>
      <c r="AV114417" s="30"/>
    </row>
    <row r="114425" spans="45:48" x14ac:dyDescent="0.2">
      <c r="AS114425" s="30"/>
      <c r="AT114425" s="30"/>
      <c r="AU114425" s="30"/>
      <c r="AV114425" s="30"/>
    </row>
    <row r="114433" spans="45:48" x14ac:dyDescent="0.2">
      <c r="AS114433" s="30"/>
      <c r="AT114433" s="30"/>
      <c r="AU114433" s="30"/>
      <c r="AV114433" s="30"/>
    </row>
    <row r="114441" spans="45:48" x14ac:dyDescent="0.2">
      <c r="AS114441" s="30"/>
      <c r="AT114441" s="30"/>
      <c r="AU114441" s="30"/>
      <c r="AV114441" s="30"/>
    </row>
    <row r="114449" spans="45:48" x14ac:dyDescent="0.2">
      <c r="AS114449" s="30"/>
      <c r="AT114449" s="30"/>
      <c r="AU114449" s="30"/>
      <c r="AV114449" s="30"/>
    </row>
    <row r="114457" spans="45:48" x14ac:dyDescent="0.2">
      <c r="AS114457" s="30"/>
      <c r="AT114457" s="30"/>
      <c r="AU114457" s="30"/>
      <c r="AV114457" s="30"/>
    </row>
    <row r="114465" spans="45:48" x14ac:dyDescent="0.2">
      <c r="AS114465" s="30"/>
      <c r="AT114465" s="30"/>
      <c r="AU114465" s="30"/>
      <c r="AV114465" s="30"/>
    </row>
    <row r="114473" spans="45:48" x14ac:dyDescent="0.2">
      <c r="AS114473" s="30"/>
      <c r="AT114473" s="30"/>
      <c r="AU114473" s="30"/>
      <c r="AV114473" s="30"/>
    </row>
    <row r="114481" spans="45:48" x14ac:dyDescent="0.2">
      <c r="AS114481" s="30"/>
      <c r="AT114481" s="30"/>
      <c r="AU114481" s="30"/>
      <c r="AV114481" s="30"/>
    </row>
    <row r="114489" spans="45:48" x14ac:dyDescent="0.2">
      <c r="AS114489" s="30"/>
      <c r="AT114489" s="30"/>
      <c r="AU114489" s="30"/>
      <c r="AV114489" s="30"/>
    </row>
    <row r="114497" spans="45:48" x14ac:dyDescent="0.2">
      <c r="AS114497" s="30"/>
      <c r="AT114497" s="30"/>
      <c r="AU114497" s="30"/>
      <c r="AV114497" s="30"/>
    </row>
    <row r="114505" spans="45:48" x14ac:dyDescent="0.2">
      <c r="AS114505" s="30"/>
      <c r="AT114505" s="30"/>
      <c r="AU114505" s="30"/>
      <c r="AV114505" s="30"/>
    </row>
    <row r="114513" spans="45:48" x14ac:dyDescent="0.2">
      <c r="AS114513" s="30"/>
      <c r="AT114513" s="30"/>
      <c r="AU114513" s="30"/>
      <c r="AV114513" s="30"/>
    </row>
    <row r="114521" spans="45:48" x14ac:dyDescent="0.2">
      <c r="AS114521" s="30"/>
      <c r="AT114521" s="30"/>
      <c r="AU114521" s="30"/>
      <c r="AV114521" s="30"/>
    </row>
    <row r="114529" spans="45:48" x14ac:dyDescent="0.2">
      <c r="AS114529" s="30"/>
      <c r="AT114529" s="30"/>
      <c r="AU114529" s="30"/>
      <c r="AV114529" s="30"/>
    </row>
    <row r="114537" spans="45:48" x14ac:dyDescent="0.2">
      <c r="AS114537" s="30"/>
      <c r="AT114537" s="30"/>
      <c r="AU114537" s="30"/>
      <c r="AV114537" s="30"/>
    </row>
    <row r="114545" spans="45:48" x14ac:dyDescent="0.2">
      <c r="AS114545" s="30"/>
      <c r="AT114545" s="30"/>
      <c r="AU114545" s="30"/>
      <c r="AV114545" s="30"/>
    </row>
    <row r="114553" spans="45:48" x14ac:dyDescent="0.2">
      <c r="AS114553" s="30"/>
      <c r="AT114553" s="30"/>
      <c r="AU114553" s="30"/>
      <c r="AV114553" s="30"/>
    </row>
    <row r="114561" spans="45:48" x14ac:dyDescent="0.2">
      <c r="AS114561" s="30"/>
      <c r="AT114561" s="30"/>
      <c r="AU114561" s="30"/>
      <c r="AV114561" s="30"/>
    </row>
    <row r="114569" spans="45:48" x14ac:dyDescent="0.2">
      <c r="AS114569" s="30"/>
      <c r="AT114569" s="30"/>
      <c r="AU114569" s="30"/>
      <c r="AV114569" s="30"/>
    </row>
    <row r="114577" spans="45:48" x14ac:dyDescent="0.2">
      <c r="AS114577" s="30"/>
      <c r="AT114577" s="30"/>
      <c r="AU114577" s="30"/>
      <c r="AV114577" s="30"/>
    </row>
    <row r="114585" spans="45:48" x14ac:dyDescent="0.2">
      <c r="AS114585" s="30"/>
      <c r="AT114585" s="30"/>
      <c r="AU114585" s="30"/>
      <c r="AV114585" s="30"/>
    </row>
    <row r="114593" spans="45:48" x14ac:dyDescent="0.2">
      <c r="AS114593" s="30"/>
      <c r="AT114593" s="30"/>
      <c r="AU114593" s="30"/>
      <c r="AV114593" s="30"/>
    </row>
    <row r="114601" spans="45:48" x14ac:dyDescent="0.2">
      <c r="AS114601" s="30"/>
      <c r="AT114601" s="30"/>
      <c r="AU114601" s="30"/>
      <c r="AV114601" s="30"/>
    </row>
    <row r="114609" spans="45:48" x14ac:dyDescent="0.2">
      <c r="AS114609" s="30"/>
      <c r="AT114609" s="30"/>
      <c r="AU114609" s="30"/>
      <c r="AV114609" s="30"/>
    </row>
    <row r="114617" spans="45:48" x14ac:dyDescent="0.2">
      <c r="AS114617" s="30"/>
      <c r="AT114617" s="30"/>
      <c r="AU114617" s="30"/>
      <c r="AV114617" s="30"/>
    </row>
    <row r="114625" spans="45:48" x14ac:dyDescent="0.2">
      <c r="AS114625" s="30"/>
      <c r="AT114625" s="30"/>
      <c r="AU114625" s="30"/>
      <c r="AV114625" s="30"/>
    </row>
    <row r="114633" spans="45:48" x14ac:dyDescent="0.2">
      <c r="AS114633" s="30"/>
      <c r="AT114633" s="30"/>
      <c r="AU114633" s="30"/>
      <c r="AV114633" s="30"/>
    </row>
    <row r="114641" spans="45:48" x14ac:dyDescent="0.2">
      <c r="AS114641" s="30"/>
      <c r="AT114641" s="30"/>
      <c r="AU114641" s="30"/>
      <c r="AV114641" s="30"/>
    </row>
    <row r="114649" spans="45:48" x14ac:dyDescent="0.2">
      <c r="AS114649" s="30"/>
      <c r="AT114649" s="30"/>
      <c r="AU114649" s="30"/>
      <c r="AV114649" s="30"/>
    </row>
    <row r="114657" spans="45:48" x14ac:dyDescent="0.2">
      <c r="AS114657" s="30"/>
      <c r="AT114657" s="30"/>
      <c r="AU114657" s="30"/>
      <c r="AV114657" s="30"/>
    </row>
    <row r="114665" spans="45:48" x14ac:dyDescent="0.2">
      <c r="AS114665" s="30"/>
      <c r="AT114665" s="30"/>
      <c r="AU114665" s="30"/>
      <c r="AV114665" s="30"/>
    </row>
    <row r="114673" spans="45:48" x14ac:dyDescent="0.2">
      <c r="AS114673" s="30"/>
      <c r="AT114673" s="30"/>
      <c r="AU114673" s="30"/>
      <c r="AV114673" s="30"/>
    </row>
    <row r="114681" spans="45:48" x14ac:dyDescent="0.2">
      <c r="AS114681" s="30"/>
      <c r="AT114681" s="30"/>
      <c r="AU114681" s="30"/>
      <c r="AV114681" s="30"/>
    </row>
    <row r="114689" spans="45:48" x14ac:dyDescent="0.2">
      <c r="AS114689" s="30"/>
      <c r="AT114689" s="30"/>
      <c r="AU114689" s="30"/>
      <c r="AV114689" s="30"/>
    </row>
    <row r="114697" spans="45:48" x14ac:dyDescent="0.2">
      <c r="AS114697" s="30"/>
      <c r="AT114697" s="30"/>
      <c r="AU114697" s="30"/>
      <c r="AV114697" s="30"/>
    </row>
    <row r="114705" spans="45:48" x14ac:dyDescent="0.2">
      <c r="AS114705" s="30"/>
      <c r="AT114705" s="30"/>
      <c r="AU114705" s="30"/>
      <c r="AV114705" s="30"/>
    </row>
    <row r="114713" spans="45:48" x14ac:dyDescent="0.2">
      <c r="AS114713" s="30"/>
      <c r="AT114713" s="30"/>
      <c r="AU114713" s="30"/>
      <c r="AV114713" s="30"/>
    </row>
    <row r="114721" spans="45:48" x14ac:dyDescent="0.2">
      <c r="AS114721" s="30"/>
      <c r="AT114721" s="30"/>
      <c r="AU114721" s="30"/>
      <c r="AV114721" s="30"/>
    </row>
    <row r="114729" spans="45:48" x14ac:dyDescent="0.2">
      <c r="AS114729" s="30"/>
      <c r="AT114729" s="30"/>
      <c r="AU114729" s="30"/>
      <c r="AV114729" s="30"/>
    </row>
    <row r="114737" spans="45:48" x14ac:dyDescent="0.2">
      <c r="AS114737" s="30"/>
      <c r="AT114737" s="30"/>
      <c r="AU114737" s="30"/>
      <c r="AV114737" s="30"/>
    </row>
    <row r="114745" spans="45:48" x14ac:dyDescent="0.2">
      <c r="AS114745" s="30"/>
      <c r="AT114745" s="30"/>
      <c r="AU114745" s="30"/>
      <c r="AV114745" s="30"/>
    </row>
    <row r="114753" spans="45:48" x14ac:dyDescent="0.2">
      <c r="AS114753" s="30"/>
      <c r="AT114753" s="30"/>
      <c r="AU114753" s="30"/>
      <c r="AV114753" s="30"/>
    </row>
    <row r="114761" spans="45:48" x14ac:dyDescent="0.2">
      <c r="AS114761" s="30"/>
      <c r="AT114761" s="30"/>
      <c r="AU114761" s="30"/>
      <c r="AV114761" s="30"/>
    </row>
    <row r="114769" spans="45:48" x14ac:dyDescent="0.2">
      <c r="AS114769" s="30"/>
      <c r="AT114769" s="30"/>
      <c r="AU114769" s="30"/>
      <c r="AV114769" s="30"/>
    </row>
    <row r="114777" spans="45:48" x14ac:dyDescent="0.2">
      <c r="AS114777" s="30"/>
      <c r="AT114777" s="30"/>
      <c r="AU114777" s="30"/>
      <c r="AV114777" s="30"/>
    </row>
    <row r="114785" spans="45:48" x14ac:dyDescent="0.2">
      <c r="AS114785" s="30"/>
      <c r="AT114785" s="30"/>
      <c r="AU114785" s="30"/>
      <c r="AV114785" s="30"/>
    </row>
    <row r="114793" spans="45:48" x14ac:dyDescent="0.2">
      <c r="AS114793" s="30"/>
      <c r="AT114793" s="30"/>
      <c r="AU114793" s="30"/>
      <c r="AV114793" s="30"/>
    </row>
    <row r="114801" spans="45:48" x14ac:dyDescent="0.2">
      <c r="AS114801" s="30"/>
      <c r="AT114801" s="30"/>
      <c r="AU114801" s="30"/>
      <c r="AV114801" s="30"/>
    </row>
    <row r="114809" spans="45:48" x14ac:dyDescent="0.2">
      <c r="AS114809" s="30"/>
      <c r="AT114809" s="30"/>
      <c r="AU114809" s="30"/>
      <c r="AV114809" s="30"/>
    </row>
    <row r="114817" spans="45:48" x14ac:dyDescent="0.2">
      <c r="AS114817" s="30"/>
      <c r="AT114817" s="30"/>
      <c r="AU114817" s="30"/>
      <c r="AV114817" s="30"/>
    </row>
    <row r="114825" spans="45:48" x14ac:dyDescent="0.2">
      <c r="AS114825" s="30"/>
      <c r="AT114825" s="30"/>
      <c r="AU114825" s="30"/>
      <c r="AV114825" s="30"/>
    </row>
    <row r="114833" spans="45:48" x14ac:dyDescent="0.2">
      <c r="AS114833" s="30"/>
      <c r="AT114833" s="30"/>
      <c r="AU114833" s="30"/>
      <c r="AV114833" s="30"/>
    </row>
    <row r="114841" spans="45:48" x14ac:dyDescent="0.2">
      <c r="AS114841" s="30"/>
      <c r="AT114841" s="30"/>
      <c r="AU114841" s="30"/>
      <c r="AV114841" s="30"/>
    </row>
    <row r="114849" spans="45:48" x14ac:dyDescent="0.2">
      <c r="AS114849" s="30"/>
      <c r="AT114849" s="30"/>
      <c r="AU114849" s="30"/>
      <c r="AV114849" s="30"/>
    </row>
    <row r="114857" spans="45:48" x14ac:dyDescent="0.2">
      <c r="AS114857" s="30"/>
      <c r="AT114857" s="30"/>
      <c r="AU114857" s="30"/>
      <c r="AV114857" s="30"/>
    </row>
    <row r="114865" spans="45:48" x14ac:dyDescent="0.2">
      <c r="AS114865" s="30"/>
      <c r="AT114865" s="30"/>
      <c r="AU114865" s="30"/>
      <c r="AV114865" s="30"/>
    </row>
    <row r="114873" spans="45:48" x14ac:dyDescent="0.2">
      <c r="AS114873" s="30"/>
      <c r="AT114873" s="30"/>
      <c r="AU114873" s="30"/>
      <c r="AV114873" s="30"/>
    </row>
    <row r="114881" spans="45:48" x14ac:dyDescent="0.2">
      <c r="AS114881" s="30"/>
      <c r="AT114881" s="30"/>
      <c r="AU114881" s="30"/>
      <c r="AV114881" s="30"/>
    </row>
    <row r="114889" spans="45:48" x14ac:dyDescent="0.2">
      <c r="AS114889" s="30"/>
      <c r="AT114889" s="30"/>
      <c r="AU114889" s="30"/>
      <c r="AV114889" s="30"/>
    </row>
    <row r="114897" spans="45:48" x14ac:dyDescent="0.2">
      <c r="AS114897" s="30"/>
      <c r="AT114897" s="30"/>
      <c r="AU114897" s="30"/>
      <c r="AV114897" s="30"/>
    </row>
    <row r="114905" spans="45:48" x14ac:dyDescent="0.2">
      <c r="AS114905" s="30"/>
      <c r="AT114905" s="30"/>
      <c r="AU114905" s="30"/>
      <c r="AV114905" s="30"/>
    </row>
    <row r="114913" spans="45:48" x14ac:dyDescent="0.2">
      <c r="AS114913" s="30"/>
      <c r="AT114913" s="30"/>
      <c r="AU114913" s="30"/>
      <c r="AV114913" s="30"/>
    </row>
    <row r="114921" spans="45:48" x14ac:dyDescent="0.2">
      <c r="AS114921" s="30"/>
      <c r="AT114921" s="30"/>
      <c r="AU114921" s="30"/>
      <c r="AV114921" s="30"/>
    </row>
    <row r="114929" spans="45:48" x14ac:dyDescent="0.2">
      <c r="AS114929" s="30"/>
      <c r="AT114929" s="30"/>
      <c r="AU114929" s="30"/>
      <c r="AV114929" s="30"/>
    </row>
    <row r="114937" spans="45:48" x14ac:dyDescent="0.2">
      <c r="AS114937" s="30"/>
      <c r="AT114937" s="30"/>
      <c r="AU114937" s="30"/>
      <c r="AV114937" s="30"/>
    </row>
    <row r="114945" spans="45:48" x14ac:dyDescent="0.2">
      <c r="AS114945" s="30"/>
      <c r="AT114945" s="30"/>
      <c r="AU114945" s="30"/>
      <c r="AV114945" s="30"/>
    </row>
    <row r="114953" spans="45:48" x14ac:dyDescent="0.2">
      <c r="AS114953" s="30"/>
      <c r="AT114953" s="30"/>
      <c r="AU114953" s="30"/>
      <c r="AV114953" s="30"/>
    </row>
    <row r="114961" spans="45:48" x14ac:dyDescent="0.2">
      <c r="AS114961" s="30"/>
      <c r="AT114961" s="30"/>
      <c r="AU114961" s="30"/>
      <c r="AV114961" s="30"/>
    </row>
    <row r="114969" spans="45:48" x14ac:dyDescent="0.2">
      <c r="AS114969" s="30"/>
      <c r="AT114969" s="30"/>
      <c r="AU114969" s="30"/>
      <c r="AV114969" s="30"/>
    </row>
    <row r="114977" spans="45:48" x14ac:dyDescent="0.2">
      <c r="AS114977" s="30"/>
      <c r="AT114977" s="30"/>
      <c r="AU114977" s="30"/>
      <c r="AV114977" s="30"/>
    </row>
    <row r="114985" spans="45:48" x14ac:dyDescent="0.2">
      <c r="AS114985" s="30"/>
      <c r="AT114985" s="30"/>
      <c r="AU114985" s="30"/>
      <c r="AV114985" s="30"/>
    </row>
    <row r="114993" spans="45:48" x14ac:dyDescent="0.2">
      <c r="AS114993" s="30"/>
      <c r="AT114993" s="30"/>
      <c r="AU114993" s="30"/>
      <c r="AV114993" s="30"/>
    </row>
    <row r="115001" spans="45:48" x14ac:dyDescent="0.2">
      <c r="AS115001" s="30"/>
      <c r="AT115001" s="30"/>
      <c r="AU115001" s="30"/>
      <c r="AV115001" s="30"/>
    </row>
    <row r="115009" spans="45:48" x14ac:dyDescent="0.2">
      <c r="AS115009" s="30"/>
      <c r="AT115009" s="30"/>
      <c r="AU115009" s="30"/>
      <c r="AV115009" s="30"/>
    </row>
    <row r="115017" spans="45:48" x14ac:dyDescent="0.2">
      <c r="AS115017" s="30"/>
      <c r="AT115017" s="30"/>
      <c r="AU115017" s="30"/>
      <c r="AV115017" s="30"/>
    </row>
    <row r="115025" spans="45:48" x14ac:dyDescent="0.2">
      <c r="AS115025" s="30"/>
      <c r="AT115025" s="30"/>
      <c r="AU115025" s="30"/>
      <c r="AV115025" s="30"/>
    </row>
    <row r="115033" spans="45:48" x14ac:dyDescent="0.2">
      <c r="AS115033" s="30"/>
      <c r="AT115033" s="30"/>
      <c r="AU115033" s="30"/>
      <c r="AV115033" s="30"/>
    </row>
    <row r="115041" spans="45:48" x14ac:dyDescent="0.2">
      <c r="AS115041" s="30"/>
      <c r="AT115041" s="30"/>
      <c r="AU115041" s="30"/>
      <c r="AV115041" s="30"/>
    </row>
    <row r="115049" spans="45:48" x14ac:dyDescent="0.2">
      <c r="AS115049" s="30"/>
      <c r="AT115049" s="30"/>
      <c r="AU115049" s="30"/>
      <c r="AV115049" s="30"/>
    </row>
    <row r="115057" spans="45:48" x14ac:dyDescent="0.2">
      <c r="AS115057" s="30"/>
      <c r="AT115057" s="30"/>
      <c r="AU115057" s="30"/>
      <c r="AV115057" s="30"/>
    </row>
    <row r="115065" spans="45:48" x14ac:dyDescent="0.2">
      <c r="AS115065" s="30"/>
      <c r="AT115065" s="30"/>
      <c r="AU115065" s="30"/>
      <c r="AV115065" s="30"/>
    </row>
    <row r="115073" spans="45:48" x14ac:dyDescent="0.2">
      <c r="AS115073" s="30"/>
      <c r="AT115073" s="30"/>
      <c r="AU115073" s="30"/>
      <c r="AV115073" s="30"/>
    </row>
    <row r="115081" spans="45:48" x14ac:dyDescent="0.2">
      <c r="AS115081" s="30"/>
      <c r="AT115081" s="30"/>
      <c r="AU115081" s="30"/>
      <c r="AV115081" s="30"/>
    </row>
    <row r="115089" spans="45:48" x14ac:dyDescent="0.2">
      <c r="AS115089" s="30"/>
      <c r="AT115089" s="30"/>
      <c r="AU115089" s="30"/>
      <c r="AV115089" s="30"/>
    </row>
    <row r="115097" spans="45:48" x14ac:dyDescent="0.2">
      <c r="AS115097" s="30"/>
      <c r="AT115097" s="30"/>
      <c r="AU115097" s="30"/>
      <c r="AV115097" s="30"/>
    </row>
    <row r="115105" spans="45:48" x14ac:dyDescent="0.2">
      <c r="AS115105" s="30"/>
      <c r="AT115105" s="30"/>
      <c r="AU115105" s="30"/>
      <c r="AV115105" s="30"/>
    </row>
    <row r="115113" spans="45:48" x14ac:dyDescent="0.2">
      <c r="AS115113" s="30"/>
      <c r="AT115113" s="30"/>
      <c r="AU115113" s="30"/>
      <c r="AV115113" s="30"/>
    </row>
    <row r="115121" spans="45:48" x14ac:dyDescent="0.2">
      <c r="AS115121" s="30"/>
      <c r="AT115121" s="30"/>
      <c r="AU115121" s="30"/>
      <c r="AV115121" s="30"/>
    </row>
    <row r="115129" spans="45:48" x14ac:dyDescent="0.2">
      <c r="AS115129" s="30"/>
      <c r="AT115129" s="30"/>
      <c r="AU115129" s="30"/>
      <c r="AV115129" s="30"/>
    </row>
    <row r="115137" spans="45:48" x14ac:dyDescent="0.2">
      <c r="AS115137" s="30"/>
      <c r="AT115137" s="30"/>
      <c r="AU115137" s="30"/>
      <c r="AV115137" s="30"/>
    </row>
    <row r="115145" spans="45:48" x14ac:dyDescent="0.2">
      <c r="AS115145" s="30"/>
      <c r="AT115145" s="30"/>
      <c r="AU115145" s="30"/>
      <c r="AV115145" s="30"/>
    </row>
    <row r="115153" spans="45:48" x14ac:dyDescent="0.2">
      <c r="AS115153" s="30"/>
      <c r="AT115153" s="30"/>
      <c r="AU115153" s="30"/>
      <c r="AV115153" s="30"/>
    </row>
    <row r="115161" spans="45:48" x14ac:dyDescent="0.2">
      <c r="AS115161" s="30"/>
      <c r="AT115161" s="30"/>
      <c r="AU115161" s="30"/>
      <c r="AV115161" s="30"/>
    </row>
    <row r="115169" spans="45:48" x14ac:dyDescent="0.2">
      <c r="AS115169" s="30"/>
      <c r="AT115169" s="30"/>
      <c r="AU115169" s="30"/>
      <c r="AV115169" s="30"/>
    </row>
    <row r="115177" spans="45:48" x14ac:dyDescent="0.2">
      <c r="AS115177" s="30"/>
      <c r="AT115177" s="30"/>
      <c r="AU115177" s="30"/>
      <c r="AV115177" s="30"/>
    </row>
    <row r="115185" spans="45:48" x14ac:dyDescent="0.2">
      <c r="AS115185" s="30"/>
      <c r="AT115185" s="30"/>
      <c r="AU115185" s="30"/>
      <c r="AV115185" s="30"/>
    </row>
    <row r="115193" spans="45:48" x14ac:dyDescent="0.2">
      <c r="AS115193" s="30"/>
      <c r="AT115193" s="30"/>
      <c r="AU115193" s="30"/>
      <c r="AV115193" s="30"/>
    </row>
    <row r="115201" spans="45:48" x14ac:dyDescent="0.2">
      <c r="AS115201" s="30"/>
      <c r="AT115201" s="30"/>
      <c r="AU115201" s="30"/>
      <c r="AV115201" s="30"/>
    </row>
    <row r="115209" spans="45:48" x14ac:dyDescent="0.2">
      <c r="AS115209" s="30"/>
      <c r="AT115209" s="30"/>
      <c r="AU115209" s="30"/>
      <c r="AV115209" s="30"/>
    </row>
    <row r="115217" spans="45:48" x14ac:dyDescent="0.2">
      <c r="AS115217" s="30"/>
      <c r="AT115217" s="30"/>
      <c r="AU115217" s="30"/>
      <c r="AV115217" s="30"/>
    </row>
    <row r="115225" spans="45:48" x14ac:dyDescent="0.2">
      <c r="AS115225" s="30"/>
      <c r="AT115225" s="30"/>
      <c r="AU115225" s="30"/>
      <c r="AV115225" s="30"/>
    </row>
    <row r="115233" spans="45:48" x14ac:dyDescent="0.2">
      <c r="AS115233" s="30"/>
      <c r="AT115233" s="30"/>
      <c r="AU115233" s="30"/>
      <c r="AV115233" s="30"/>
    </row>
    <row r="115241" spans="45:48" x14ac:dyDescent="0.2">
      <c r="AS115241" s="30"/>
      <c r="AT115241" s="30"/>
      <c r="AU115241" s="30"/>
      <c r="AV115241" s="30"/>
    </row>
    <row r="115249" spans="45:48" x14ac:dyDescent="0.2">
      <c r="AS115249" s="30"/>
      <c r="AT115249" s="30"/>
      <c r="AU115249" s="30"/>
      <c r="AV115249" s="30"/>
    </row>
    <row r="115257" spans="45:48" x14ac:dyDescent="0.2">
      <c r="AS115257" s="30"/>
      <c r="AT115257" s="30"/>
      <c r="AU115257" s="30"/>
      <c r="AV115257" s="30"/>
    </row>
    <row r="115265" spans="45:48" x14ac:dyDescent="0.2">
      <c r="AS115265" s="30"/>
      <c r="AT115265" s="30"/>
      <c r="AU115265" s="30"/>
      <c r="AV115265" s="30"/>
    </row>
    <row r="115273" spans="45:48" x14ac:dyDescent="0.2">
      <c r="AS115273" s="30"/>
      <c r="AT115273" s="30"/>
      <c r="AU115273" s="30"/>
      <c r="AV115273" s="30"/>
    </row>
    <row r="115281" spans="45:48" x14ac:dyDescent="0.2">
      <c r="AS115281" s="30"/>
      <c r="AT115281" s="30"/>
      <c r="AU115281" s="30"/>
      <c r="AV115281" s="30"/>
    </row>
    <row r="115289" spans="45:48" x14ac:dyDescent="0.2">
      <c r="AS115289" s="30"/>
      <c r="AT115289" s="30"/>
      <c r="AU115289" s="30"/>
      <c r="AV115289" s="30"/>
    </row>
    <row r="115297" spans="45:48" x14ac:dyDescent="0.2">
      <c r="AS115297" s="30"/>
      <c r="AT115297" s="30"/>
      <c r="AU115297" s="30"/>
      <c r="AV115297" s="30"/>
    </row>
    <row r="115305" spans="45:48" x14ac:dyDescent="0.2">
      <c r="AS115305" s="30"/>
      <c r="AT115305" s="30"/>
      <c r="AU115305" s="30"/>
      <c r="AV115305" s="30"/>
    </row>
    <row r="115313" spans="45:48" x14ac:dyDescent="0.2">
      <c r="AS115313" s="30"/>
      <c r="AT115313" s="30"/>
      <c r="AU115313" s="30"/>
      <c r="AV115313" s="30"/>
    </row>
    <row r="115321" spans="45:48" x14ac:dyDescent="0.2">
      <c r="AS115321" s="30"/>
      <c r="AT115321" s="30"/>
      <c r="AU115321" s="30"/>
      <c r="AV115321" s="30"/>
    </row>
    <row r="115329" spans="45:48" x14ac:dyDescent="0.2">
      <c r="AS115329" s="30"/>
      <c r="AT115329" s="30"/>
      <c r="AU115329" s="30"/>
      <c r="AV115329" s="30"/>
    </row>
    <row r="115337" spans="45:48" x14ac:dyDescent="0.2">
      <c r="AS115337" s="30"/>
      <c r="AT115337" s="30"/>
      <c r="AU115337" s="30"/>
      <c r="AV115337" s="30"/>
    </row>
    <row r="115345" spans="45:48" x14ac:dyDescent="0.2">
      <c r="AS115345" s="30"/>
      <c r="AT115345" s="30"/>
      <c r="AU115345" s="30"/>
      <c r="AV115345" s="30"/>
    </row>
    <row r="115353" spans="45:48" x14ac:dyDescent="0.2">
      <c r="AS115353" s="30"/>
      <c r="AT115353" s="30"/>
      <c r="AU115353" s="30"/>
      <c r="AV115353" s="30"/>
    </row>
    <row r="115361" spans="45:48" x14ac:dyDescent="0.2">
      <c r="AS115361" s="30"/>
      <c r="AT115361" s="30"/>
      <c r="AU115361" s="30"/>
      <c r="AV115361" s="30"/>
    </row>
    <row r="115369" spans="45:48" x14ac:dyDescent="0.2">
      <c r="AS115369" s="30"/>
      <c r="AT115369" s="30"/>
      <c r="AU115369" s="30"/>
      <c r="AV115369" s="30"/>
    </row>
    <row r="115377" spans="45:48" x14ac:dyDescent="0.2">
      <c r="AS115377" s="30"/>
      <c r="AT115377" s="30"/>
      <c r="AU115377" s="30"/>
      <c r="AV115377" s="30"/>
    </row>
    <row r="115385" spans="45:48" x14ac:dyDescent="0.2">
      <c r="AS115385" s="30"/>
      <c r="AT115385" s="30"/>
      <c r="AU115385" s="30"/>
      <c r="AV115385" s="30"/>
    </row>
    <row r="115393" spans="45:48" x14ac:dyDescent="0.2">
      <c r="AS115393" s="30"/>
      <c r="AT115393" s="30"/>
      <c r="AU115393" s="30"/>
      <c r="AV115393" s="30"/>
    </row>
    <row r="115401" spans="45:48" x14ac:dyDescent="0.2">
      <c r="AS115401" s="30"/>
      <c r="AT115401" s="30"/>
      <c r="AU115401" s="30"/>
      <c r="AV115401" s="30"/>
    </row>
    <row r="115409" spans="45:48" x14ac:dyDescent="0.2">
      <c r="AS115409" s="30"/>
      <c r="AT115409" s="30"/>
      <c r="AU115409" s="30"/>
      <c r="AV115409" s="30"/>
    </row>
    <row r="115417" spans="45:48" x14ac:dyDescent="0.2">
      <c r="AS115417" s="30"/>
      <c r="AT115417" s="30"/>
      <c r="AU115417" s="30"/>
      <c r="AV115417" s="30"/>
    </row>
    <row r="115425" spans="45:48" x14ac:dyDescent="0.2">
      <c r="AS115425" s="30"/>
      <c r="AT115425" s="30"/>
      <c r="AU115425" s="30"/>
      <c r="AV115425" s="30"/>
    </row>
    <row r="115433" spans="45:48" x14ac:dyDescent="0.2">
      <c r="AS115433" s="30"/>
      <c r="AT115433" s="30"/>
      <c r="AU115433" s="30"/>
      <c r="AV115433" s="30"/>
    </row>
    <row r="115441" spans="45:48" x14ac:dyDescent="0.2">
      <c r="AS115441" s="30"/>
      <c r="AT115441" s="30"/>
      <c r="AU115441" s="30"/>
      <c r="AV115441" s="30"/>
    </row>
    <row r="115449" spans="45:48" x14ac:dyDescent="0.2">
      <c r="AS115449" s="30"/>
      <c r="AT115449" s="30"/>
      <c r="AU115449" s="30"/>
      <c r="AV115449" s="30"/>
    </row>
    <row r="115457" spans="45:48" x14ac:dyDescent="0.2">
      <c r="AS115457" s="30"/>
      <c r="AT115457" s="30"/>
      <c r="AU115457" s="30"/>
      <c r="AV115457" s="30"/>
    </row>
    <row r="115465" spans="45:48" x14ac:dyDescent="0.2">
      <c r="AS115465" s="30"/>
      <c r="AT115465" s="30"/>
      <c r="AU115465" s="30"/>
      <c r="AV115465" s="30"/>
    </row>
    <row r="115473" spans="45:48" x14ac:dyDescent="0.2">
      <c r="AS115473" s="30"/>
      <c r="AT115473" s="30"/>
      <c r="AU115473" s="30"/>
      <c r="AV115473" s="30"/>
    </row>
    <row r="115481" spans="45:48" x14ac:dyDescent="0.2">
      <c r="AS115481" s="30"/>
      <c r="AT115481" s="30"/>
      <c r="AU115481" s="30"/>
      <c r="AV115481" s="30"/>
    </row>
    <row r="115489" spans="45:48" x14ac:dyDescent="0.2">
      <c r="AS115489" s="30"/>
      <c r="AT115489" s="30"/>
      <c r="AU115489" s="30"/>
      <c r="AV115489" s="30"/>
    </row>
    <row r="115497" spans="45:48" x14ac:dyDescent="0.2">
      <c r="AS115497" s="30"/>
      <c r="AT115497" s="30"/>
      <c r="AU115497" s="30"/>
      <c r="AV115497" s="30"/>
    </row>
    <row r="115505" spans="45:48" x14ac:dyDescent="0.2">
      <c r="AS115505" s="30"/>
      <c r="AT115505" s="30"/>
      <c r="AU115505" s="30"/>
      <c r="AV115505" s="30"/>
    </row>
    <row r="115513" spans="45:48" x14ac:dyDescent="0.2">
      <c r="AS115513" s="30"/>
      <c r="AT115513" s="30"/>
      <c r="AU115513" s="30"/>
      <c r="AV115513" s="30"/>
    </row>
    <row r="115521" spans="45:48" x14ac:dyDescent="0.2">
      <c r="AS115521" s="30"/>
      <c r="AT115521" s="30"/>
      <c r="AU115521" s="30"/>
      <c r="AV115521" s="30"/>
    </row>
    <row r="115529" spans="45:48" x14ac:dyDescent="0.2">
      <c r="AS115529" s="30"/>
      <c r="AT115529" s="30"/>
      <c r="AU115529" s="30"/>
      <c r="AV115529" s="30"/>
    </row>
    <row r="115537" spans="45:48" x14ac:dyDescent="0.2">
      <c r="AS115537" s="30"/>
      <c r="AT115537" s="30"/>
      <c r="AU115537" s="30"/>
      <c r="AV115537" s="30"/>
    </row>
    <row r="115545" spans="45:48" x14ac:dyDescent="0.2">
      <c r="AS115545" s="30"/>
      <c r="AT115545" s="30"/>
      <c r="AU115545" s="30"/>
      <c r="AV115545" s="30"/>
    </row>
    <row r="115553" spans="45:48" x14ac:dyDescent="0.2">
      <c r="AS115553" s="30"/>
      <c r="AT115553" s="30"/>
      <c r="AU115553" s="30"/>
      <c r="AV115553" s="30"/>
    </row>
    <row r="115561" spans="45:48" x14ac:dyDescent="0.2">
      <c r="AS115561" s="30"/>
      <c r="AT115561" s="30"/>
      <c r="AU115561" s="30"/>
      <c r="AV115561" s="30"/>
    </row>
    <row r="115569" spans="45:48" x14ac:dyDescent="0.2">
      <c r="AS115569" s="30"/>
      <c r="AT115569" s="30"/>
      <c r="AU115569" s="30"/>
      <c r="AV115569" s="30"/>
    </row>
    <row r="115577" spans="45:48" x14ac:dyDescent="0.2">
      <c r="AS115577" s="30"/>
      <c r="AT115577" s="30"/>
      <c r="AU115577" s="30"/>
      <c r="AV115577" s="30"/>
    </row>
    <row r="115585" spans="45:48" x14ac:dyDescent="0.2">
      <c r="AS115585" s="30"/>
      <c r="AT115585" s="30"/>
      <c r="AU115585" s="30"/>
      <c r="AV115585" s="30"/>
    </row>
    <row r="115593" spans="45:48" x14ac:dyDescent="0.2">
      <c r="AS115593" s="30"/>
      <c r="AT115593" s="30"/>
      <c r="AU115593" s="30"/>
      <c r="AV115593" s="30"/>
    </row>
    <row r="115601" spans="45:48" x14ac:dyDescent="0.2">
      <c r="AS115601" s="30"/>
      <c r="AT115601" s="30"/>
      <c r="AU115601" s="30"/>
      <c r="AV115601" s="30"/>
    </row>
    <row r="115609" spans="45:48" x14ac:dyDescent="0.2">
      <c r="AS115609" s="30"/>
      <c r="AT115609" s="30"/>
      <c r="AU115609" s="30"/>
      <c r="AV115609" s="30"/>
    </row>
    <row r="115617" spans="45:48" x14ac:dyDescent="0.2">
      <c r="AS115617" s="30"/>
      <c r="AT115617" s="30"/>
      <c r="AU115617" s="30"/>
      <c r="AV115617" s="30"/>
    </row>
    <row r="115625" spans="45:48" x14ac:dyDescent="0.2">
      <c r="AS115625" s="30"/>
      <c r="AT115625" s="30"/>
      <c r="AU115625" s="30"/>
      <c r="AV115625" s="30"/>
    </row>
    <row r="115633" spans="45:48" x14ac:dyDescent="0.2">
      <c r="AS115633" s="30"/>
      <c r="AT115633" s="30"/>
      <c r="AU115633" s="30"/>
      <c r="AV115633" s="30"/>
    </row>
    <row r="115641" spans="45:48" x14ac:dyDescent="0.2">
      <c r="AS115641" s="30"/>
      <c r="AT115641" s="30"/>
      <c r="AU115641" s="30"/>
      <c r="AV115641" s="30"/>
    </row>
    <row r="115649" spans="45:48" x14ac:dyDescent="0.2">
      <c r="AS115649" s="30"/>
      <c r="AT115649" s="30"/>
      <c r="AU115649" s="30"/>
      <c r="AV115649" s="30"/>
    </row>
    <row r="115657" spans="45:48" x14ac:dyDescent="0.2">
      <c r="AS115657" s="30"/>
      <c r="AT115657" s="30"/>
      <c r="AU115657" s="30"/>
      <c r="AV115657" s="30"/>
    </row>
    <row r="115665" spans="45:48" x14ac:dyDescent="0.2">
      <c r="AS115665" s="30"/>
      <c r="AT115665" s="30"/>
      <c r="AU115665" s="30"/>
      <c r="AV115665" s="30"/>
    </row>
    <row r="115673" spans="45:48" x14ac:dyDescent="0.2">
      <c r="AS115673" s="30"/>
      <c r="AT115673" s="30"/>
      <c r="AU115673" s="30"/>
      <c r="AV115673" s="30"/>
    </row>
    <row r="115681" spans="45:48" x14ac:dyDescent="0.2">
      <c r="AS115681" s="30"/>
      <c r="AT115681" s="30"/>
      <c r="AU115681" s="30"/>
      <c r="AV115681" s="30"/>
    </row>
    <row r="115689" spans="45:48" x14ac:dyDescent="0.2">
      <c r="AS115689" s="30"/>
      <c r="AT115689" s="30"/>
      <c r="AU115689" s="30"/>
      <c r="AV115689" s="30"/>
    </row>
    <row r="115697" spans="45:48" x14ac:dyDescent="0.2">
      <c r="AS115697" s="30"/>
      <c r="AT115697" s="30"/>
      <c r="AU115697" s="30"/>
      <c r="AV115697" s="30"/>
    </row>
    <row r="115705" spans="45:48" x14ac:dyDescent="0.2">
      <c r="AS115705" s="30"/>
      <c r="AT115705" s="30"/>
      <c r="AU115705" s="30"/>
      <c r="AV115705" s="30"/>
    </row>
    <row r="115713" spans="45:48" x14ac:dyDescent="0.2">
      <c r="AS115713" s="30"/>
      <c r="AT115713" s="30"/>
      <c r="AU115713" s="30"/>
      <c r="AV115713" s="30"/>
    </row>
    <row r="115721" spans="45:48" x14ac:dyDescent="0.2">
      <c r="AS115721" s="30"/>
      <c r="AT115721" s="30"/>
      <c r="AU115721" s="30"/>
      <c r="AV115721" s="30"/>
    </row>
    <row r="115729" spans="45:48" x14ac:dyDescent="0.2">
      <c r="AS115729" s="30"/>
      <c r="AT115729" s="30"/>
      <c r="AU115729" s="30"/>
      <c r="AV115729" s="30"/>
    </row>
    <row r="115737" spans="45:48" x14ac:dyDescent="0.2">
      <c r="AS115737" s="30"/>
      <c r="AT115737" s="30"/>
      <c r="AU115737" s="30"/>
      <c r="AV115737" s="30"/>
    </row>
    <row r="115745" spans="45:48" x14ac:dyDescent="0.2">
      <c r="AS115745" s="30"/>
      <c r="AT115745" s="30"/>
      <c r="AU115745" s="30"/>
      <c r="AV115745" s="30"/>
    </row>
    <row r="115753" spans="45:48" x14ac:dyDescent="0.2">
      <c r="AS115753" s="30"/>
      <c r="AT115753" s="30"/>
      <c r="AU115753" s="30"/>
      <c r="AV115753" s="30"/>
    </row>
    <row r="115761" spans="45:48" x14ac:dyDescent="0.2">
      <c r="AS115761" s="30"/>
      <c r="AT115761" s="30"/>
      <c r="AU115761" s="30"/>
      <c r="AV115761" s="30"/>
    </row>
    <row r="115769" spans="45:48" x14ac:dyDescent="0.2">
      <c r="AS115769" s="30"/>
      <c r="AT115769" s="30"/>
      <c r="AU115769" s="30"/>
      <c r="AV115769" s="30"/>
    </row>
    <row r="115777" spans="45:48" x14ac:dyDescent="0.2">
      <c r="AS115777" s="30"/>
      <c r="AT115777" s="30"/>
      <c r="AU115777" s="30"/>
      <c r="AV115777" s="30"/>
    </row>
    <row r="115785" spans="45:48" x14ac:dyDescent="0.2">
      <c r="AS115785" s="30"/>
      <c r="AT115785" s="30"/>
      <c r="AU115785" s="30"/>
      <c r="AV115785" s="30"/>
    </row>
    <row r="115793" spans="45:48" x14ac:dyDescent="0.2">
      <c r="AS115793" s="30"/>
      <c r="AT115793" s="30"/>
      <c r="AU115793" s="30"/>
      <c r="AV115793" s="30"/>
    </row>
    <row r="115801" spans="45:48" x14ac:dyDescent="0.2">
      <c r="AS115801" s="30"/>
      <c r="AT115801" s="30"/>
      <c r="AU115801" s="30"/>
      <c r="AV115801" s="30"/>
    </row>
    <row r="115809" spans="45:48" x14ac:dyDescent="0.2">
      <c r="AS115809" s="30"/>
      <c r="AT115809" s="30"/>
      <c r="AU115809" s="30"/>
      <c r="AV115809" s="30"/>
    </row>
    <row r="115817" spans="45:48" x14ac:dyDescent="0.2">
      <c r="AS115817" s="30"/>
      <c r="AT115817" s="30"/>
      <c r="AU115817" s="30"/>
      <c r="AV115817" s="30"/>
    </row>
    <row r="115825" spans="45:48" x14ac:dyDescent="0.2">
      <c r="AS115825" s="30"/>
      <c r="AT115825" s="30"/>
      <c r="AU115825" s="30"/>
      <c r="AV115825" s="30"/>
    </row>
    <row r="115833" spans="45:48" x14ac:dyDescent="0.2">
      <c r="AS115833" s="30"/>
      <c r="AT115833" s="30"/>
      <c r="AU115833" s="30"/>
      <c r="AV115833" s="30"/>
    </row>
    <row r="115841" spans="45:48" x14ac:dyDescent="0.2">
      <c r="AS115841" s="30"/>
      <c r="AT115841" s="30"/>
      <c r="AU115841" s="30"/>
      <c r="AV115841" s="30"/>
    </row>
    <row r="115849" spans="45:48" x14ac:dyDescent="0.2">
      <c r="AS115849" s="30"/>
      <c r="AT115849" s="30"/>
      <c r="AU115849" s="30"/>
      <c r="AV115849" s="30"/>
    </row>
    <row r="115857" spans="45:48" x14ac:dyDescent="0.2">
      <c r="AS115857" s="30"/>
      <c r="AT115857" s="30"/>
      <c r="AU115857" s="30"/>
      <c r="AV115857" s="30"/>
    </row>
    <row r="115865" spans="45:48" x14ac:dyDescent="0.2">
      <c r="AS115865" s="30"/>
      <c r="AT115865" s="30"/>
      <c r="AU115865" s="30"/>
      <c r="AV115865" s="30"/>
    </row>
    <row r="115873" spans="45:48" x14ac:dyDescent="0.2">
      <c r="AS115873" s="30"/>
      <c r="AT115873" s="30"/>
      <c r="AU115873" s="30"/>
      <c r="AV115873" s="30"/>
    </row>
    <row r="115881" spans="45:48" x14ac:dyDescent="0.2">
      <c r="AS115881" s="30"/>
      <c r="AT115881" s="30"/>
      <c r="AU115881" s="30"/>
      <c r="AV115881" s="30"/>
    </row>
    <row r="115889" spans="45:48" x14ac:dyDescent="0.2">
      <c r="AS115889" s="30"/>
      <c r="AT115889" s="30"/>
      <c r="AU115889" s="30"/>
      <c r="AV115889" s="30"/>
    </row>
    <row r="115897" spans="45:48" x14ac:dyDescent="0.2">
      <c r="AS115897" s="30"/>
      <c r="AT115897" s="30"/>
      <c r="AU115897" s="30"/>
      <c r="AV115897" s="30"/>
    </row>
    <row r="115905" spans="45:48" x14ac:dyDescent="0.2">
      <c r="AS115905" s="30"/>
      <c r="AT115905" s="30"/>
      <c r="AU115905" s="30"/>
      <c r="AV115905" s="30"/>
    </row>
    <row r="115913" spans="45:48" x14ac:dyDescent="0.2">
      <c r="AS115913" s="30"/>
      <c r="AT115913" s="30"/>
      <c r="AU115913" s="30"/>
      <c r="AV115913" s="30"/>
    </row>
    <row r="115921" spans="45:48" x14ac:dyDescent="0.2">
      <c r="AS115921" s="30"/>
      <c r="AT115921" s="30"/>
      <c r="AU115921" s="30"/>
      <c r="AV115921" s="30"/>
    </row>
    <row r="115929" spans="45:48" x14ac:dyDescent="0.2">
      <c r="AS115929" s="30"/>
      <c r="AT115929" s="30"/>
      <c r="AU115929" s="30"/>
      <c r="AV115929" s="30"/>
    </row>
    <row r="115937" spans="45:48" x14ac:dyDescent="0.2">
      <c r="AS115937" s="30"/>
      <c r="AT115937" s="30"/>
      <c r="AU115937" s="30"/>
      <c r="AV115937" s="30"/>
    </row>
    <row r="115945" spans="45:48" x14ac:dyDescent="0.2">
      <c r="AS115945" s="30"/>
      <c r="AT115945" s="30"/>
      <c r="AU115945" s="30"/>
      <c r="AV115945" s="30"/>
    </row>
    <row r="115953" spans="45:48" x14ac:dyDescent="0.2">
      <c r="AS115953" s="30"/>
      <c r="AT115953" s="30"/>
      <c r="AU115953" s="30"/>
      <c r="AV115953" s="30"/>
    </row>
    <row r="115961" spans="45:48" x14ac:dyDescent="0.2">
      <c r="AS115961" s="30"/>
      <c r="AT115961" s="30"/>
      <c r="AU115961" s="30"/>
      <c r="AV115961" s="30"/>
    </row>
    <row r="115969" spans="45:48" x14ac:dyDescent="0.2">
      <c r="AS115969" s="30"/>
      <c r="AT115969" s="30"/>
      <c r="AU115969" s="30"/>
      <c r="AV115969" s="30"/>
    </row>
    <row r="115977" spans="45:48" x14ac:dyDescent="0.2">
      <c r="AS115977" s="30"/>
      <c r="AT115977" s="30"/>
      <c r="AU115977" s="30"/>
      <c r="AV115977" s="30"/>
    </row>
    <row r="115985" spans="45:48" x14ac:dyDescent="0.2">
      <c r="AS115985" s="30"/>
      <c r="AT115985" s="30"/>
      <c r="AU115985" s="30"/>
      <c r="AV115985" s="30"/>
    </row>
    <row r="115993" spans="45:48" x14ac:dyDescent="0.2">
      <c r="AS115993" s="30"/>
      <c r="AT115993" s="30"/>
      <c r="AU115993" s="30"/>
      <c r="AV115993" s="30"/>
    </row>
    <row r="116001" spans="45:48" x14ac:dyDescent="0.2">
      <c r="AS116001" s="30"/>
      <c r="AT116001" s="30"/>
      <c r="AU116001" s="30"/>
      <c r="AV116001" s="30"/>
    </row>
    <row r="116009" spans="45:48" x14ac:dyDescent="0.2">
      <c r="AS116009" s="30"/>
      <c r="AT116009" s="30"/>
      <c r="AU116009" s="30"/>
      <c r="AV116009" s="30"/>
    </row>
    <row r="116017" spans="45:48" x14ac:dyDescent="0.2">
      <c r="AS116017" s="30"/>
      <c r="AT116017" s="30"/>
      <c r="AU116017" s="30"/>
      <c r="AV116017" s="30"/>
    </row>
    <row r="116025" spans="45:48" x14ac:dyDescent="0.2">
      <c r="AS116025" s="30"/>
      <c r="AT116025" s="30"/>
      <c r="AU116025" s="30"/>
      <c r="AV116025" s="30"/>
    </row>
    <row r="116033" spans="45:48" x14ac:dyDescent="0.2">
      <c r="AS116033" s="30"/>
      <c r="AT116033" s="30"/>
      <c r="AU116033" s="30"/>
      <c r="AV116033" s="30"/>
    </row>
    <row r="116041" spans="45:48" x14ac:dyDescent="0.2">
      <c r="AS116041" s="30"/>
      <c r="AT116041" s="30"/>
      <c r="AU116041" s="30"/>
      <c r="AV116041" s="30"/>
    </row>
    <row r="116049" spans="45:48" x14ac:dyDescent="0.2">
      <c r="AS116049" s="30"/>
      <c r="AT116049" s="30"/>
      <c r="AU116049" s="30"/>
      <c r="AV116049" s="30"/>
    </row>
    <row r="116057" spans="45:48" x14ac:dyDescent="0.2">
      <c r="AS116057" s="30"/>
      <c r="AT116057" s="30"/>
      <c r="AU116057" s="30"/>
      <c r="AV116057" s="30"/>
    </row>
    <row r="116065" spans="45:48" x14ac:dyDescent="0.2">
      <c r="AS116065" s="30"/>
      <c r="AT116065" s="30"/>
      <c r="AU116065" s="30"/>
      <c r="AV116065" s="30"/>
    </row>
    <row r="116073" spans="45:48" x14ac:dyDescent="0.2">
      <c r="AS116073" s="30"/>
      <c r="AT116073" s="30"/>
      <c r="AU116073" s="30"/>
      <c r="AV116073" s="30"/>
    </row>
    <row r="116081" spans="45:48" x14ac:dyDescent="0.2">
      <c r="AS116081" s="30"/>
      <c r="AT116081" s="30"/>
      <c r="AU116081" s="30"/>
      <c r="AV116081" s="30"/>
    </row>
    <row r="116089" spans="45:48" x14ac:dyDescent="0.2">
      <c r="AS116089" s="30"/>
      <c r="AT116089" s="30"/>
      <c r="AU116089" s="30"/>
      <c r="AV116089" s="30"/>
    </row>
    <row r="116097" spans="45:48" x14ac:dyDescent="0.2">
      <c r="AS116097" s="30"/>
      <c r="AT116097" s="30"/>
      <c r="AU116097" s="30"/>
      <c r="AV116097" s="30"/>
    </row>
    <row r="116105" spans="45:48" x14ac:dyDescent="0.2">
      <c r="AS116105" s="30"/>
      <c r="AT116105" s="30"/>
      <c r="AU116105" s="30"/>
      <c r="AV116105" s="30"/>
    </row>
    <row r="116113" spans="45:48" x14ac:dyDescent="0.2">
      <c r="AS116113" s="30"/>
      <c r="AT116113" s="30"/>
      <c r="AU116113" s="30"/>
      <c r="AV116113" s="30"/>
    </row>
    <row r="116121" spans="45:48" x14ac:dyDescent="0.2">
      <c r="AS116121" s="30"/>
      <c r="AT116121" s="30"/>
      <c r="AU116121" s="30"/>
      <c r="AV116121" s="30"/>
    </row>
    <row r="116129" spans="45:48" x14ac:dyDescent="0.2">
      <c r="AS116129" s="30"/>
      <c r="AT116129" s="30"/>
      <c r="AU116129" s="30"/>
      <c r="AV116129" s="30"/>
    </row>
    <row r="116137" spans="45:48" x14ac:dyDescent="0.2">
      <c r="AS116137" s="30"/>
      <c r="AT116137" s="30"/>
      <c r="AU116137" s="30"/>
      <c r="AV116137" s="30"/>
    </row>
    <row r="116145" spans="45:48" x14ac:dyDescent="0.2">
      <c r="AS116145" s="30"/>
      <c r="AT116145" s="30"/>
      <c r="AU116145" s="30"/>
      <c r="AV116145" s="30"/>
    </row>
    <row r="116153" spans="45:48" x14ac:dyDescent="0.2">
      <c r="AS116153" s="30"/>
      <c r="AT116153" s="30"/>
      <c r="AU116153" s="30"/>
      <c r="AV116153" s="30"/>
    </row>
    <row r="116161" spans="45:48" x14ac:dyDescent="0.2">
      <c r="AS116161" s="30"/>
      <c r="AT116161" s="30"/>
      <c r="AU116161" s="30"/>
      <c r="AV116161" s="30"/>
    </row>
    <row r="116169" spans="45:48" x14ac:dyDescent="0.2">
      <c r="AS116169" s="30"/>
      <c r="AT116169" s="30"/>
      <c r="AU116169" s="30"/>
      <c r="AV116169" s="30"/>
    </row>
    <row r="116177" spans="45:48" x14ac:dyDescent="0.2">
      <c r="AS116177" s="30"/>
      <c r="AT116177" s="30"/>
      <c r="AU116177" s="30"/>
      <c r="AV116177" s="30"/>
    </row>
    <row r="116185" spans="45:48" x14ac:dyDescent="0.2">
      <c r="AS116185" s="30"/>
      <c r="AT116185" s="30"/>
      <c r="AU116185" s="30"/>
      <c r="AV116185" s="30"/>
    </row>
    <row r="116193" spans="45:48" x14ac:dyDescent="0.2">
      <c r="AS116193" s="30"/>
      <c r="AT116193" s="30"/>
      <c r="AU116193" s="30"/>
      <c r="AV116193" s="30"/>
    </row>
    <row r="116201" spans="45:48" x14ac:dyDescent="0.2">
      <c r="AS116201" s="30"/>
      <c r="AT116201" s="30"/>
      <c r="AU116201" s="30"/>
      <c r="AV116201" s="30"/>
    </row>
    <row r="116209" spans="45:48" x14ac:dyDescent="0.2">
      <c r="AS116209" s="30"/>
      <c r="AT116209" s="30"/>
      <c r="AU116209" s="30"/>
      <c r="AV116209" s="30"/>
    </row>
    <row r="116217" spans="45:48" x14ac:dyDescent="0.2">
      <c r="AS116217" s="30"/>
      <c r="AT116217" s="30"/>
      <c r="AU116217" s="30"/>
      <c r="AV116217" s="30"/>
    </row>
    <row r="116225" spans="45:48" x14ac:dyDescent="0.2">
      <c r="AS116225" s="30"/>
      <c r="AT116225" s="30"/>
      <c r="AU116225" s="30"/>
      <c r="AV116225" s="30"/>
    </row>
    <row r="116233" spans="45:48" x14ac:dyDescent="0.2">
      <c r="AS116233" s="30"/>
      <c r="AT116233" s="30"/>
      <c r="AU116233" s="30"/>
      <c r="AV116233" s="30"/>
    </row>
    <row r="116241" spans="45:48" x14ac:dyDescent="0.2">
      <c r="AS116241" s="30"/>
      <c r="AT116241" s="30"/>
      <c r="AU116241" s="30"/>
      <c r="AV116241" s="30"/>
    </row>
    <row r="116249" spans="45:48" x14ac:dyDescent="0.2">
      <c r="AS116249" s="30"/>
      <c r="AT116249" s="30"/>
      <c r="AU116249" s="30"/>
      <c r="AV116249" s="30"/>
    </row>
    <row r="116257" spans="45:48" x14ac:dyDescent="0.2">
      <c r="AS116257" s="30"/>
      <c r="AT116257" s="30"/>
      <c r="AU116257" s="30"/>
      <c r="AV116257" s="30"/>
    </row>
    <row r="116265" spans="45:48" x14ac:dyDescent="0.2">
      <c r="AS116265" s="30"/>
      <c r="AT116265" s="30"/>
      <c r="AU116265" s="30"/>
      <c r="AV116265" s="30"/>
    </row>
    <row r="116273" spans="45:48" x14ac:dyDescent="0.2">
      <c r="AS116273" s="30"/>
      <c r="AT116273" s="30"/>
      <c r="AU116273" s="30"/>
      <c r="AV116273" s="30"/>
    </row>
    <row r="116281" spans="45:48" x14ac:dyDescent="0.2">
      <c r="AS116281" s="30"/>
      <c r="AT116281" s="30"/>
      <c r="AU116281" s="30"/>
      <c r="AV116281" s="30"/>
    </row>
    <row r="116289" spans="45:48" x14ac:dyDescent="0.2">
      <c r="AS116289" s="30"/>
      <c r="AT116289" s="30"/>
      <c r="AU116289" s="30"/>
      <c r="AV116289" s="30"/>
    </row>
    <row r="116297" spans="45:48" x14ac:dyDescent="0.2">
      <c r="AS116297" s="30"/>
      <c r="AT116297" s="30"/>
      <c r="AU116297" s="30"/>
      <c r="AV116297" s="30"/>
    </row>
    <row r="116305" spans="45:48" x14ac:dyDescent="0.2">
      <c r="AS116305" s="30"/>
      <c r="AT116305" s="30"/>
      <c r="AU116305" s="30"/>
      <c r="AV116305" s="30"/>
    </row>
    <row r="116313" spans="45:48" x14ac:dyDescent="0.2">
      <c r="AS116313" s="30"/>
      <c r="AT116313" s="30"/>
      <c r="AU116313" s="30"/>
      <c r="AV116313" s="30"/>
    </row>
    <row r="116321" spans="45:48" x14ac:dyDescent="0.2">
      <c r="AS116321" s="30"/>
      <c r="AT116321" s="30"/>
      <c r="AU116321" s="30"/>
      <c r="AV116321" s="30"/>
    </row>
    <row r="116329" spans="45:48" x14ac:dyDescent="0.2">
      <c r="AS116329" s="30"/>
      <c r="AT116329" s="30"/>
      <c r="AU116329" s="30"/>
      <c r="AV116329" s="30"/>
    </row>
    <row r="116337" spans="45:48" x14ac:dyDescent="0.2">
      <c r="AS116337" s="30"/>
      <c r="AT116337" s="30"/>
      <c r="AU116337" s="30"/>
      <c r="AV116337" s="30"/>
    </row>
    <row r="116345" spans="45:48" x14ac:dyDescent="0.2">
      <c r="AS116345" s="30"/>
      <c r="AT116345" s="30"/>
      <c r="AU116345" s="30"/>
      <c r="AV116345" s="30"/>
    </row>
    <row r="116353" spans="45:48" x14ac:dyDescent="0.2">
      <c r="AS116353" s="30"/>
      <c r="AT116353" s="30"/>
      <c r="AU116353" s="30"/>
      <c r="AV116353" s="30"/>
    </row>
    <row r="116361" spans="45:48" x14ac:dyDescent="0.2">
      <c r="AS116361" s="30"/>
      <c r="AT116361" s="30"/>
      <c r="AU116361" s="30"/>
      <c r="AV116361" s="30"/>
    </row>
    <row r="116369" spans="45:48" x14ac:dyDescent="0.2">
      <c r="AS116369" s="30"/>
      <c r="AT116369" s="30"/>
      <c r="AU116369" s="30"/>
      <c r="AV116369" s="30"/>
    </row>
    <row r="116377" spans="45:48" x14ac:dyDescent="0.2">
      <c r="AS116377" s="30"/>
      <c r="AT116377" s="30"/>
      <c r="AU116377" s="30"/>
      <c r="AV116377" s="30"/>
    </row>
    <row r="116385" spans="45:48" x14ac:dyDescent="0.2">
      <c r="AS116385" s="30"/>
      <c r="AT116385" s="30"/>
      <c r="AU116385" s="30"/>
      <c r="AV116385" s="30"/>
    </row>
    <row r="116393" spans="45:48" x14ac:dyDescent="0.2">
      <c r="AS116393" s="30"/>
      <c r="AT116393" s="30"/>
      <c r="AU116393" s="30"/>
      <c r="AV116393" s="30"/>
    </row>
    <row r="116401" spans="45:48" x14ac:dyDescent="0.2">
      <c r="AS116401" s="30"/>
      <c r="AT116401" s="30"/>
      <c r="AU116401" s="30"/>
      <c r="AV116401" s="30"/>
    </row>
    <row r="116409" spans="45:48" x14ac:dyDescent="0.2">
      <c r="AS116409" s="30"/>
      <c r="AT116409" s="30"/>
      <c r="AU116409" s="30"/>
      <c r="AV116409" s="30"/>
    </row>
    <row r="116417" spans="45:48" x14ac:dyDescent="0.2">
      <c r="AS116417" s="30"/>
      <c r="AT116417" s="30"/>
      <c r="AU116417" s="30"/>
      <c r="AV116417" s="30"/>
    </row>
    <row r="116425" spans="45:48" x14ac:dyDescent="0.2">
      <c r="AS116425" s="30"/>
      <c r="AT116425" s="30"/>
      <c r="AU116425" s="30"/>
      <c r="AV116425" s="30"/>
    </row>
    <row r="116433" spans="45:48" x14ac:dyDescent="0.2">
      <c r="AS116433" s="30"/>
      <c r="AT116433" s="30"/>
      <c r="AU116433" s="30"/>
      <c r="AV116433" s="30"/>
    </row>
    <row r="116441" spans="45:48" x14ac:dyDescent="0.2">
      <c r="AS116441" s="30"/>
      <c r="AT116441" s="30"/>
      <c r="AU116441" s="30"/>
      <c r="AV116441" s="30"/>
    </row>
    <row r="116449" spans="45:48" x14ac:dyDescent="0.2">
      <c r="AS116449" s="30"/>
      <c r="AT116449" s="30"/>
      <c r="AU116449" s="30"/>
      <c r="AV116449" s="30"/>
    </row>
    <row r="116457" spans="45:48" x14ac:dyDescent="0.2">
      <c r="AS116457" s="30"/>
      <c r="AT116457" s="30"/>
      <c r="AU116457" s="30"/>
      <c r="AV116457" s="30"/>
    </row>
    <row r="116465" spans="45:48" x14ac:dyDescent="0.2">
      <c r="AS116465" s="30"/>
      <c r="AT116465" s="30"/>
      <c r="AU116465" s="30"/>
      <c r="AV116465" s="30"/>
    </row>
    <row r="116473" spans="45:48" x14ac:dyDescent="0.2">
      <c r="AS116473" s="30"/>
      <c r="AT116473" s="30"/>
      <c r="AU116473" s="30"/>
      <c r="AV116473" s="30"/>
    </row>
    <row r="116481" spans="45:48" x14ac:dyDescent="0.2">
      <c r="AS116481" s="30"/>
      <c r="AT116481" s="30"/>
      <c r="AU116481" s="30"/>
      <c r="AV116481" s="30"/>
    </row>
    <row r="116489" spans="45:48" x14ac:dyDescent="0.2">
      <c r="AS116489" s="30"/>
      <c r="AT116489" s="30"/>
      <c r="AU116489" s="30"/>
      <c r="AV116489" s="30"/>
    </row>
    <row r="116497" spans="45:48" x14ac:dyDescent="0.2">
      <c r="AS116497" s="30"/>
      <c r="AT116497" s="30"/>
      <c r="AU116497" s="30"/>
      <c r="AV116497" s="30"/>
    </row>
    <row r="116505" spans="45:48" x14ac:dyDescent="0.2">
      <c r="AS116505" s="30"/>
      <c r="AT116505" s="30"/>
      <c r="AU116505" s="30"/>
      <c r="AV116505" s="30"/>
    </row>
    <row r="116513" spans="45:48" x14ac:dyDescent="0.2">
      <c r="AS116513" s="30"/>
      <c r="AT116513" s="30"/>
      <c r="AU116513" s="30"/>
      <c r="AV116513" s="30"/>
    </row>
    <row r="116521" spans="45:48" x14ac:dyDescent="0.2">
      <c r="AS116521" s="30"/>
      <c r="AT116521" s="30"/>
      <c r="AU116521" s="30"/>
      <c r="AV116521" s="30"/>
    </row>
    <row r="116529" spans="45:48" x14ac:dyDescent="0.2">
      <c r="AS116529" s="30"/>
      <c r="AT116529" s="30"/>
      <c r="AU116529" s="30"/>
      <c r="AV116529" s="30"/>
    </row>
    <row r="116537" spans="45:48" x14ac:dyDescent="0.2">
      <c r="AS116537" s="30"/>
      <c r="AT116537" s="30"/>
      <c r="AU116537" s="30"/>
      <c r="AV116537" s="30"/>
    </row>
    <row r="116545" spans="45:48" x14ac:dyDescent="0.2">
      <c r="AS116545" s="30"/>
      <c r="AT116545" s="30"/>
      <c r="AU116545" s="30"/>
      <c r="AV116545" s="30"/>
    </row>
    <row r="116553" spans="45:48" x14ac:dyDescent="0.2">
      <c r="AS116553" s="30"/>
      <c r="AT116553" s="30"/>
      <c r="AU116553" s="30"/>
      <c r="AV116553" s="30"/>
    </row>
    <row r="116561" spans="45:48" x14ac:dyDescent="0.2">
      <c r="AS116561" s="30"/>
      <c r="AT116561" s="30"/>
      <c r="AU116561" s="30"/>
      <c r="AV116561" s="30"/>
    </row>
    <row r="116569" spans="45:48" x14ac:dyDescent="0.2">
      <c r="AS116569" s="30"/>
      <c r="AT116569" s="30"/>
      <c r="AU116569" s="30"/>
      <c r="AV116569" s="30"/>
    </row>
    <row r="116577" spans="45:48" x14ac:dyDescent="0.2">
      <c r="AS116577" s="30"/>
      <c r="AT116577" s="30"/>
      <c r="AU116577" s="30"/>
      <c r="AV116577" s="30"/>
    </row>
    <row r="116585" spans="45:48" x14ac:dyDescent="0.2">
      <c r="AS116585" s="30"/>
      <c r="AT116585" s="30"/>
      <c r="AU116585" s="30"/>
      <c r="AV116585" s="30"/>
    </row>
    <row r="116593" spans="45:48" x14ac:dyDescent="0.2">
      <c r="AS116593" s="30"/>
      <c r="AT116593" s="30"/>
      <c r="AU116593" s="30"/>
      <c r="AV116593" s="30"/>
    </row>
    <row r="116601" spans="45:48" x14ac:dyDescent="0.2">
      <c r="AS116601" s="30"/>
      <c r="AT116601" s="30"/>
      <c r="AU116601" s="30"/>
      <c r="AV116601" s="30"/>
    </row>
    <row r="116609" spans="45:48" x14ac:dyDescent="0.2">
      <c r="AS116609" s="30"/>
      <c r="AT116609" s="30"/>
      <c r="AU116609" s="30"/>
      <c r="AV116609" s="30"/>
    </row>
    <row r="116617" spans="45:48" x14ac:dyDescent="0.2">
      <c r="AS116617" s="30"/>
      <c r="AT116617" s="30"/>
      <c r="AU116617" s="30"/>
      <c r="AV116617" s="30"/>
    </row>
    <row r="116625" spans="45:48" x14ac:dyDescent="0.2">
      <c r="AS116625" s="30"/>
      <c r="AT116625" s="30"/>
      <c r="AU116625" s="30"/>
      <c r="AV116625" s="30"/>
    </row>
    <row r="116633" spans="45:48" x14ac:dyDescent="0.2">
      <c r="AS116633" s="30"/>
      <c r="AT116633" s="30"/>
      <c r="AU116633" s="30"/>
      <c r="AV116633" s="30"/>
    </row>
    <row r="116641" spans="45:48" x14ac:dyDescent="0.2">
      <c r="AS116641" s="30"/>
      <c r="AT116641" s="30"/>
      <c r="AU116641" s="30"/>
      <c r="AV116641" s="30"/>
    </row>
    <row r="116649" spans="45:48" x14ac:dyDescent="0.2">
      <c r="AS116649" s="30"/>
      <c r="AT116649" s="30"/>
      <c r="AU116649" s="30"/>
      <c r="AV116649" s="30"/>
    </row>
    <row r="116657" spans="45:48" x14ac:dyDescent="0.2">
      <c r="AS116657" s="30"/>
      <c r="AT116657" s="30"/>
      <c r="AU116657" s="30"/>
      <c r="AV116657" s="30"/>
    </row>
    <row r="116665" spans="45:48" x14ac:dyDescent="0.2">
      <c r="AS116665" s="30"/>
      <c r="AT116665" s="30"/>
      <c r="AU116665" s="30"/>
      <c r="AV116665" s="30"/>
    </row>
    <row r="116673" spans="45:48" x14ac:dyDescent="0.2">
      <c r="AS116673" s="30"/>
      <c r="AT116673" s="30"/>
      <c r="AU116673" s="30"/>
      <c r="AV116673" s="30"/>
    </row>
    <row r="116681" spans="45:48" x14ac:dyDescent="0.2">
      <c r="AS116681" s="30"/>
      <c r="AT116681" s="30"/>
      <c r="AU116681" s="30"/>
      <c r="AV116681" s="30"/>
    </row>
    <row r="116689" spans="45:48" x14ac:dyDescent="0.2">
      <c r="AS116689" s="30"/>
      <c r="AT116689" s="30"/>
      <c r="AU116689" s="30"/>
      <c r="AV116689" s="30"/>
    </row>
    <row r="116697" spans="45:48" x14ac:dyDescent="0.2">
      <c r="AS116697" s="30"/>
      <c r="AT116697" s="30"/>
      <c r="AU116697" s="30"/>
      <c r="AV116697" s="30"/>
    </row>
    <row r="116705" spans="45:48" x14ac:dyDescent="0.2">
      <c r="AS116705" s="30"/>
      <c r="AT116705" s="30"/>
      <c r="AU116705" s="30"/>
      <c r="AV116705" s="30"/>
    </row>
    <row r="116713" spans="45:48" x14ac:dyDescent="0.2">
      <c r="AS116713" s="30"/>
      <c r="AT116713" s="30"/>
      <c r="AU116713" s="30"/>
      <c r="AV116713" s="30"/>
    </row>
    <row r="116721" spans="45:48" x14ac:dyDescent="0.2">
      <c r="AS116721" s="30"/>
      <c r="AT116721" s="30"/>
      <c r="AU116721" s="30"/>
      <c r="AV116721" s="30"/>
    </row>
    <row r="116729" spans="45:48" x14ac:dyDescent="0.2">
      <c r="AS116729" s="30"/>
      <c r="AT116729" s="30"/>
      <c r="AU116729" s="30"/>
      <c r="AV116729" s="30"/>
    </row>
    <row r="116737" spans="45:48" x14ac:dyDescent="0.2">
      <c r="AS116737" s="30"/>
      <c r="AT116737" s="30"/>
      <c r="AU116737" s="30"/>
      <c r="AV116737" s="30"/>
    </row>
    <row r="116745" spans="45:48" x14ac:dyDescent="0.2">
      <c r="AS116745" s="30"/>
      <c r="AT116745" s="30"/>
      <c r="AU116745" s="30"/>
      <c r="AV116745" s="30"/>
    </row>
    <row r="116753" spans="45:48" x14ac:dyDescent="0.2">
      <c r="AS116753" s="30"/>
      <c r="AT116753" s="30"/>
      <c r="AU116753" s="30"/>
      <c r="AV116753" s="30"/>
    </row>
    <row r="116761" spans="45:48" x14ac:dyDescent="0.2">
      <c r="AS116761" s="30"/>
      <c r="AT116761" s="30"/>
      <c r="AU116761" s="30"/>
      <c r="AV116761" s="30"/>
    </row>
    <row r="116769" spans="45:48" x14ac:dyDescent="0.2">
      <c r="AS116769" s="30"/>
      <c r="AT116769" s="30"/>
      <c r="AU116769" s="30"/>
      <c r="AV116769" s="30"/>
    </row>
    <row r="116777" spans="45:48" x14ac:dyDescent="0.2">
      <c r="AS116777" s="30"/>
      <c r="AT116777" s="30"/>
      <c r="AU116777" s="30"/>
      <c r="AV116777" s="30"/>
    </row>
    <row r="116785" spans="45:48" x14ac:dyDescent="0.2">
      <c r="AS116785" s="30"/>
      <c r="AT116785" s="30"/>
      <c r="AU116785" s="30"/>
      <c r="AV116785" s="30"/>
    </row>
    <row r="116793" spans="45:48" x14ac:dyDescent="0.2">
      <c r="AS116793" s="30"/>
      <c r="AT116793" s="30"/>
      <c r="AU116793" s="30"/>
      <c r="AV116793" s="30"/>
    </row>
    <row r="116801" spans="45:48" x14ac:dyDescent="0.2">
      <c r="AS116801" s="30"/>
      <c r="AT116801" s="30"/>
      <c r="AU116801" s="30"/>
      <c r="AV116801" s="30"/>
    </row>
    <row r="116809" spans="45:48" x14ac:dyDescent="0.2">
      <c r="AS116809" s="30"/>
      <c r="AT116809" s="30"/>
      <c r="AU116809" s="30"/>
      <c r="AV116809" s="30"/>
    </row>
    <row r="116817" spans="45:48" x14ac:dyDescent="0.2">
      <c r="AS116817" s="30"/>
      <c r="AT116817" s="30"/>
      <c r="AU116817" s="30"/>
      <c r="AV116817" s="30"/>
    </row>
    <row r="116825" spans="45:48" x14ac:dyDescent="0.2">
      <c r="AS116825" s="30"/>
      <c r="AT116825" s="30"/>
      <c r="AU116825" s="30"/>
      <c r="AV116825" s="30"/>
    </row>
    <row r="116833" spans="45:48" x14ac:dyDescent="0.2">
      <c r="AS116833" s="30"/>
      <c r="AT116833" s="30"/>
      <c r="AU116833" s="30"/>
      <c r="AV116833" s="30"/>
    </row>
    <row r="116841" spans="45:48" x14ac:dyDescent="0.2">
      <c r="AS116841" s="30"/>
      <c r="AT116841" s="30"/>
      <c r="AU116841" s="30"/>
      <c r="AV116841" s="30"/>
    </row>
    <row r="116849" spans="45:48" x14ac:dyDescent="0.2">
      <c r="AS116849" s="30"/>
      <c r="AT116849" s="30"/>
      <c r="AU116849" s="30"/>
      <c r="AV116849" s="30"/>
    </row>
    <row r="116857" spans="45:48" x14ac:dyDescent="0.2">
      <c r="AS116857" s="30"/>
      <c r="AT116857" s="30"/>
      <c r="AU116857" s="30"/>
      <c r="AV116857" s="30"/>
    </row>
    <row r="116865" spans="45:48" x14ac:dyDescent="0.2">
      <c r="AS116865" s="30"/>
      <c r="AT116865" s="30"/>
      <c r="AU116865" s="30"/>
      <c r="AV116865" s="30"/>
    </row>
    <row r="116873" spans="45:48" x14ac:dyDescent="0.2">
      <c r="AS116873" s="30"/>
      <c r="AT116873" s="30"/>
      <c r="AU116873" s="30"/>
      <c r="AV116873" s="30"/>
    </row>
    <row r="116881" spans="45:48" x14ac:dyDescent="0.2">
      <c r="AS116881" s="30"/>
      <c r="AT116881" s="30"/>
      <c r="AU116881" s="30"/>
      <c r="AV116881" s="30"/>
    </row>
    <row r="116889" spans="45:48" x14ac:dyDescent="0.2">
      <c r="AS116889" s="30"/>
      <c r="AT116889" s="30"/>
      <c r="AU116889" s="30"/>
      <c r="AV116889" s="30"/>
    </row>
    <row r="116897" spans="45:48" x14ac:dyDescent="0.2">
      <c r="AS116897" s="30"/>
      <c r="AT116897" s="30"/>
      <c r="AU116897" s="30"/>
      <c r="AV116897" s="30"/>
    </row>
    <row r="116905" spans="45:48" x14ac:dyDescent="0.2">
      <c r="AS116905" s="30"/>
      <c r="AT116905" s="30"/>
      <c r="AU116905" s="30"/>
      <c r="AV116905" s="30"/>
    </row>
    <row r="116913" spans="45:48" x14ac:dyDescent="0.2">
      <c r="AS116913" s="30"/>
      <c r="AT116913" s="30"/>
      <c r="AU116913" s="30"/>
      <c r="AV116913" s="30"/>
    </row>
    <row r="116921" spans="45:48" x14ac:dyDescent="0.2">
      <c r="AS116921" s="30"/>
      <c r="AT116921" s="30"/>
      <c r="AU116921" s="30"/>
      <c r="AV116921" s="30"/>
    </row>
    <row r="116929" spans="45:48" x14ac:dyDescent="0.2">
      <c r="AS116929" s="30"/>
      <c r="AT116929" s="30"/>
      <c r="AU116929" s="30"/>
      <c r="AV116929" s="30"/>
    </row>
    <row r="116937" spans="45:48" x14ac:dyDescent="0.2">
      <c r="AS116937" s="30"/>
      <c r="AT116937" s="30"/>
      <c r="AU116937" s="30"/>
      <c r="AV116937" s="30"/>
    </row>
    <row r="116945" spans="45:48" x14ac:dyDescent="0.2">
      <c r="AS116945" s="30"/>
      <c r="AT116945" s="30"/>
      <c r="AU116945" s="30"/>
      <c r="AV116945" s="30"/>
    </row>
    <row r="116953" spans="45:48" x14ac:dyDescent="0.2">
      <c r="AS116953" s="30"/>
      <c r="AT116953" s="30"/>
      <c r="AU116953" s="30"/>
      <c r="AV116953" s="30"/>
    </row>
    <row r="116961" spans="45:48" x14ac:dyDescent="0.2">
      <c r="AS116961" s="30"/>
      <c r="AT116961" s="30"/>
      <c r="AU116961" s="30"/>
      <c r="AV116961" s="30"/>
    </row>
    <row r="116969" spans="45:48" x14ac:dyDescent="0.2">
      <c r="AS116969" s="30"/>
      <c r="AT116969" s="30"/>
      <c r="AU116969" s="30"/>
      <c r="AV116969" s="30"/>
    </row>
    <row r="116977" spans="45:48" x14ac:dyDescent="0.2">
      <c r="AS116977" s="30"/>
      <c r="AT116977" s="30"/>
      <c r="AU116977" s="30"/>
      <c r="AV116977" s="30"/>
    </row>
    <row r="116985" spans="45:48" x14ac:dyDescent="0.2">
      <c r="AS116985" s="30"/>
      <c r="AT116985" s="30"/>
      <c r="AU116985" s="30"/>
      <c r="AV116985" s="30"/>
    </row>
    <row r="116993" spans="45:48" x14ac:dyDescent="0.2">
      <c r="AS116993" s="30"/>
      <c r="AT116993" s="30"/>
      <c r="AU116993" s="30"/>
      <c r="AV116993" s="30"/>
    </row>
    <row r="117001" spans="45:48" x14ac:dyDescent="0.2">
      <c r="AS117001" s="30"/>
      <c r="AT117001" s="30"/>
      <c r="AU117001" s="30"/>
      <c r="AV117001" s="30"/>
    </row>
    <row r="117009" spans="45:48" x14ac:dyDescent="0.2">
      <c r="AS117009" s="30"/>
      <c r="AT117009" s="30"/>
      <c r="AU117009" s="30"/>
      <c r="AV117009" s="30"/>
    </row>
    <row r="117017" spans="45:48" x14ac:dyDescent="0.2">
      <c r="AS117017" s="30"/>
      <c r="AT117017" s="30"/>
      <c r="AU117017" s="30"/>
      <c r="AV117017" s="30"/>
    </row>
    <row r="117025" spans="45:48" x14ac:dyDescent="0.2">
      <c r="AS117025" s="30"/>
      <c r="AT117025" s="30"/>
      <c r="AU117025" s="30"/>
      <c r="AV117025" s="30"/>
    </row>
    <row r="117033" spans="45:48" x14ac:dyDescent="0.2">
      <c r="AS117033" s="30"/>
      <c r="AT117033" s="30"/>
      <c r="AU117033" s="30"/>
      <c r="AV117033" s="30"/>
    </row>
    <row r="117041" spans="45:48" x14ac:dyDescent="0.2">
      <c r="AS117041" s="30"/>
      <c r="AT117041" s="30"/>
      <c r="AU117041" s="30"/>
      <c r="AV117041" s="30"/>
    </row>
    <row r="117049" spans="45:48" x14ac:dyDescent="0.2">
      <c r="AS117049" s="30"/>
      <c r="AT117049" s="30"/>
      <c r="AU117049" s="30"/>
      <c r="AV117049" s="30"/>
    </row>
    <row r="117057" spans="45:48" x14ac:dyDescent="0.2">
      <c r="AS117057" s="30"/>
      <c r="AT117057" s="30"/>
      <c r="AU117057" s="30"/>
      <c r="AV117057" s="30"/>
    </row>
    <row r="117065" spans="45:48" x14ac:dyDescent="0.2">
      <c r="AS117065" s="30"/>
      <c r="AT117065" s="30"/>
      <c r="AU117065" s="30"/>
      <c r="AV117065" s="30"/>
    </row>
    <row r="117073" spans="45:48" x14ac:dyDescent="0.2">
      <c r="AS117073" s="30"/>
      <c r="AT117073" s="30"/>
      <c r="AU117073" s="30"/>
      <c r="AV117073" s="30"/>
    </row>
    <row r="117081" spans="45:48" x14ac:dyDescent="0.2">
      <c r="AS117081" s="30"/>
      <c r="AT117081" s="30"/>
      <c r="AU117081" s="30"/>
      <c r="AV117081" s="30"/>
    </row>
    <row r="117089" spans="45:48" x14ac:dyDescent="0.2">
      <c r="AS117089" s="30"/>
      <c r="AT117089" s="30"/>
      <c r="AU117089" s="30"/>
      <c r="AV117089" s="30"/>
    </row>
    <row r="117097" spans="45:48" x14ac:dyDescent="0.2">
      <c r="AS117097" s="30"/>
      <c r="AT117097" s="30"/>
      <c r="AU117097" s="30"/>
      <c r="AV117097" s="30"/>
    </row>
    <row r="117105" spans="45:48" x14ac:dyDescent="0.2">
      <c r="AS117105" s="30"/>
      <c r="AT117105" s="30"/>
      <c r="AU117105" s="30"/>
      <c r="AV117105" s="30"/>
    </row>
    <row r="117113" spans="45:48" x14ac:dyDescent="0.2">
      <c r="AS117113" s="30"/>
      <c r="AT117113" s="30"/>
      <c r="AU117113" s="30"/>
      <c r="AV117113" s="30"/>
    </row>
    <row r="117121" spans="45:48" x14ac:dyDescent="0.2">
      <c r="AS117121" s="30"/>
      <c r="AT117121" s="30"/>
      <c r="AU117121" s="30"/>
      <c r="AV117121" s="30"/>
    </row>
    <row r="117129" spans="45:48" x14ac:dyDescent="0.2">
      <c r="AS117129" s="30"/>
      <c r="AT117129" s="30"/>
      <c r="AU117129" s="30"/>
      <c r="AV117129" s="30"/>
    </row>
    <row r="117137" spans="45:48" x14ac:dyDescent="0.2">
      <c r="AS117137" s="30"/>
      <c r="AT117137" s="30"/>
      <c r="AU117137" s="30"/>
      <c r="AV117137" s="30"/>
    </row>
    <row r="117145" spans="45:48" x14ac:dyDescent="0.2">
      <c r="AS117145" s="30"/>
      <c r="AT117145" s="30"/>
      <c r="AU117145" s="30"/>
      <c r="AV117145" s="30"/>
    </row>
    <row r="117153" spans="45:48" x14ac:dyDescent="0.2">
      <c r="AS117153" s="30"/>
      <c r="AT117153" s="30"/>
      <c r="AU117153" s="30"/>
      <c r="AV117153" s="30"/>
    </row>
    <row r="117161" spans="45:48" x14ac:dyDescent="0.2">
      <c r="AS117161" s="30"/>
      <c r="AT117161" s="30"/>
      <c r="AU117161" s="30"/>
      <c r="AV117161" s="30"/>
    </row>
    <row r="117169" spans="45:48" x14ac:dyDescent="0.2">
      <c r="AS117169" s="30"/>
      <c r="AT117169" s="30"/>
      <c r="AU117169" s="30"/>
      <c r="AV117169" s="30"/>
    </row>
    <row r="117177" spans="45:48" x14ac:dyDescent="0.2">
      <c r="AS117177" s="30"/>
      <c r="AT117177" s="30"/>
      <c r="AU117177" s="30"/>
      <c r="AV117177" s="30"/>
    </row>
    <row r="117185" spans="45:48" x14ac:dyDescent="0.2">
      <c r="AS117185" s="30"/>
      <c r="AT117185" s="30"/>
      <c r="AU117185" s="30"/>
      <c r="AV117185" s="30"/>
    </row>
    <row r="117193" spans="45:48" x14ac:dyDescent="0.2">
      <c r="AS117193" s="30"/>
      <c r="AT117193" s="30"/>
      <c r="AU117193" s="30"/>
      <c r="AV117193" s="30"/>
    </row>
    <row r="117201" spans="45:48" x14ac:dyDescent="0.2">
      <c r="AS117201" s="30"/>
      <c r="AT117201" s="30"/>
      <c r="AU117201" s="30"/>
      <c r="AV117201" s="30"/>
    </row>
    <row r="117209" spans="45:48" x14ac:dyDescent="0.2">
      <c r="AS117209" s="30"/>
      <c r="AT117209" s="30"/>
      <c r="AU117209" s="30"/>
      <c r="AV117209" s="30"/>
    </row>
    <row r="117217" spans="45:48" x14ac:dyDescent="0.2">
      <c r="AS117217" s="30"/>
      <c r="AT117217" s="30"/>
      <c r="AU117217" s="30"/>
      <c r="AV117217" s="30"/>
    </row>
    <row r="117225" spans="45:48" x14ac:dyDescent="0.2">
      <c r="AS117225" s="30"/>
      <c r="AT117225" s="30"/>
      <c r="AU117225" s="30"/>
      <c r="AV117225" s="30"/>
    </row>
    <row r="117233" spans="45:48" x14ac:dyDescent="0.2">
      <c r="AS117233" s="30"/>
      <c r="AT117233" s="30"/>
      <c r="AU117233" s="30"/>
      <c r="AV117233" s="30"/>
    </row>
    <row r="117241" spans="45:48" x14ac:dyDescent="0.2">
      <c r="AS117241" s="30"/>
      <c r="AT117241" s="30"/>
      <c r="AU117241" s="30"/>
      <c r="AV117241" s="30"/>
    </row>
    <row r="117249" spans="45:48" x14ac:dyDescent="0.2">
      <c r="AS117249" s="30"/>
      <c r="AT117249" s="30"/>
      <c r="AU117249" s="30"/>
      <c r="AV117249" s="30"/>
    </row>
    <row r="117257" spans="45:48" x14ac:dyDescent="0.2">
      <c r="AS117257" s="30"/>
      <c r="AT117257" s="30"/>
      <c r="AU117257" s="30"/>
      <c r="AV117257" s="30"/>
    </row>
    <row r="117265" spans="45:48" x14ac:dyDescent="0.2">
      <c r="AS117265" s="30"/>
      <c r="AT117265" s="30"/>
      <c r="AU117265" s="30"/>
      <c r="AV117265" s="30"/>
    </row>
    <row r="117273" spans="45:48" x14ac:dyDescent="0.2">
      <c r="AS117273" s="30"/>
      <c r="AT117273" s="30"/>
      <c r="AU117273" s="30"/>
      <c r="AV117273" s="30"/>
    </row>
    <row r="117281" spans="45:48" x14ac:dyDescent="0.2">
      <c r="AS117281" s="30"/>
      <c r="AT117281" s="30"/>
      <c r="AU117281" s="30"/>
      <c r="AV117281" s="30"/>
    </row>
    <row r="117289" spans="45:48" x14ac:dyDescent="0.2">
      <c r="AS117289" s="30"/>
      <c r="AT117289" s="30"/>
      <c r="AU117289" s="30"/>
      <c r="AV117289" s="30"/>
    </row>
    <row r="117297" spans="45:48" x14ac:dyDescent="0.2">
      <c r="AS117297" s="30"/>
      <c r="AT117297" s="30"/>
      <c r="AU117297" s="30"/>
      <c r="AV117297" s="30"/>
    </row>
    <row r="117305" spans="45:48" x14ac:dyDescent="0.2">
      <c r="AS117305" s="30"/>
      <c r="AT117305" s="30"/>
      <c r="AU117305" s="30"/>
      <c r="AV117305" s="30"/>
    </row>
    <row r="117313" spans="45:48" x14ac:dyDescent="0.2">
      <c r="AS117313" s="30"/>
      <c r="AT117313" s="30"/>
      <c r="AU117313" s="30"/>
      <c r="AV117313" s="30"/>
    </row>
    <row r="117321" spans="45:48" x14ac:dyDescent="0.2">
      <c r="AS117321" s="30"/>
      <c r="AT117321" s="30"/>
      <c r="AU117321" s="30"/>
      <c r="AV117321" s="30"/>
    </row>
    <row r="117329" spans="45:48" x14ac:dyDescent="0.2">
      <c r="AS117329" s="30"/>
      <c r="AT117329" s="30"/>
      <c r="AU117329" s="30"/>
      <c r="AV117329" s="30"/>
    </row>
    <row r="117337" spans="45:48" x14ac:dyDescent="0.2">
      <c r="AS117337" s="30"/>
      <c r="AT117337" s="30"/>
      <c r="AU117337" s="30"/>
      <c r="AV117337" s="30"/>
    </row>
    <row r="117345" spans="45:48" x14ac:dyDescent="0.2">
      <c r="AS117345" s="30"/>
      <c r="AT117345" s="30"/>
      <c r="AU117345" s="30"/>
      <c r="AV117345" s="30"/>
    </row>
    <row r="117353" spans="45:48" x14ac:dyDescent="0.2">
      <c r="AS117353" s="30"/>
      <c r="AT117353" s="30"/>
      <c r="AU117353" s="30"/>
      <c r="AV117353" s="30"/>
    </row>
    <row r="117361" spans="45:48" x14ac:dyDescent="0.2">
      <c r="AS117361" s="30"/>
      <c r="AT117361" s="30"/>
      <c r="AU117361" s="30"/>
      <c r="AV117361" s="30"/>
    </row>
    <row r="117369" spans="45:48" x14ac:dyDescent="0.2">
      <c r="AS117369" s="30"/>
      <c r="AT117369" s="30"/>
      <c r="AU117369" s="30"/>
      <c r="AV117369" s="30"/>
    </row>
    <row r="117377" spans="45:48" x14ac:dyDescent="0.2">
      <c r="AS117377" s="30"/>
      <c r="AT117377" s="30"/>
      <c r="AU117377" s="30"/>
      <c r="AV117377" s="30"/>
    </row>
    <row r="117385" spans="45:48" x14ac:dyDescent="0.2">
      <c r="AS117385" s="30"/>
      <c r="AT117385" s="30"/>
      <c r="AU117385" s="30"/>
      <c r="AV117385" s="30"/>
    </row>
    <row r="117393" spans="45:48" x14ac:dyDescent="0.2">
      <c r="AS117393" s="30"/>
      <c r="AT117393" s="30"/>
      <c r="AU117393" s="30"/>
      <c r="AV117393" s="30"/>
    </row>
    <row r="117401" spans="45:48" x14ac:dyDescent="0.2">
      <c r="AS117401" s="30"/>
      <c r="AT117401" s="30"/>
      <c r="AU117401" s="30"/>
      <c r="AV117401" s="30"/>
    </row>
    <row r="117409" spans="45:48" x14ac:dyDescent="0.2">
      <c r="AS117409" s="30"/>
      <c r="AT117409" s="30"/>
      <c r="AU117409" s="30"/>
      <c r="AV117409" s="30"/>
    </row>
    <row r="117417" spans="45:48" x14ac:dyDescent="0.2">
      <c r="AS117417" s="30"/>
      <c r="AT117417" s="30"/>
      <c r="AU117417" s="30"/>
      <c r="AV117417" s="30"/>
    </row>
    <row r="117425" spans="45:48" x14ac:dyDescent="0.2">
      <c r="AS117425" s="30"/>
      <c r="AT117425" s="30"/>
      <c r="AU117425" s="30"/>
      <c r="AV117425" s="30"/>
    </row>
    <row r="117433" spans="45:48" x14ac:dyDescent="0.2">
      <c r="AS117433" s="30"/>
      <c r="AT117433" s="30"/>
      <c r="AU117433" s="30"/>
      <c r="AV117433" s="30"/>
    </row>
    <row r="117441" spans="45:48" x14ac:dyDescent="0.2">
      <c r="AS117441" s="30"/>
      <c r="AT117441" s="30"/>
      <c r="AU117441" s="30"/>
      <c r="AV117441" s="30"/>
    </row>
    <row r="117449" spans="45:48" x14ac:dyDescent="0.2">
      <c r="AS117449" s="30"/>
      <c r="AT117449" s="30"/>
      <c r="AU117449" s="30"/>
      <c r="AV117449" s="30"/>
    </row>
    <row r="117457" spans="45:48" x14ac:dyDescent="0.2">
      <c r="AS117457" s="30"/>
      <c r="AT117457" s="30"/>
      <c r="AU117457" s="30"/>
      <c r="AV117457" s="30"/>
    </row>
    <row r="117465" spans="45:48" x14ac:dyDescent="0.2">
      <c r="AS117465" s="30"/>
      <c r="AT117465" s="30"/>
      <c r="AU117465" s="30"/>
      <c r="AV117465" s="30"/>
    </row>
    <row r="117473" spans="45:48" x14ac:dyDescent="0.2">
      <c r="AS117473" s="30"/>
      <c r="AT117473" s="30"/>
      <c r="AU117473" s="30"/>
      <c r="AV117473" s="30"/>
    </row>
    <row r="117481" spans="45:48" x14ac:dyDescent="0.2">
      <c r="AS117481" s="30"/>
      <c r="AT117481" s="30"/>
      <c r="AU117481" s="30"/>
      <c r="AV117481" s="30"/>
    </row>
    <row r="117489" spans="45:48" x14ac:dyDescent="0.2">
      <c r="AS117489" s="30"/>
      <c r="AT117489" s="30"/>
      <c r="AU117489" s="30"/>
      <c r="AV117489" s="30"/>
    </row>
    <row r="117497" spans="45:48" x14ac:dyDescent="0.2">
      <c r="AS117497" s="30"/>
      <c r="AT117497" s="30"/>
      <c r="AU117497" s="30"/>
      <c r="AV117497" s="30"/>
    </row>
    <row r="117505" spans="45:48" x14ac:dyDescent="0.2">
      <c r="AS117505" s="30"/>
      <c r="AT117505" s="30"/>
      <c r="AU117505" s="30"/>
      <c r="AV117505" s="30"/>
    </row>
    <row r="117513" spans="45:48" x14ac:dyDescent="0.2">
      <c r="AS117513" s="30"/>
      <c r="AT117513" s="30"/>
      <c r="AU117513" s="30"/>
      <c r="AV117513" s="30"/>
    </row>
    <row r="117521" spans="45:48" x14ac:dyDescent="0.2">
      <c r="AS117521" s="30"/>
      <c r="AT117521" s="30"/>
      <c r="AU117521" s="30"/>
      <c r="AV117521" s="30"/>
    </row>
    <row r="117529" spans="45:48" x14ac:dyDescent="0.2">
      <c r="AS117529" s="30"/>
      <c r="AT117529" s="30"/>
      <c r="AU117529" s="30"/>
      <c r="AV117529" s="30"/>
    </row>
    <row r="117537" spans="45:48" x14ac:dyDescent="0.2">
      <c r="AS117537" s="30"/>
      <c r="AT117537" s="30"/>
      <c r="AU117537" s="30"/>
      <c r="AV117537" s="30"/>
    </row>
    <row r="117545" spans="45:48" x14ac:dyDescent="0.2">
      <c r="AS117545" s="30"/>
      <c r="AT117545" s="30"/>
      <c r="AU117545" s="30"/>
      <c r="AV117545" s="30"/>
    </row>
    <row r="117553" spans="45:48" x14ac:dyDescent="0.2">
      <c r="AS117553" s="30"/>
      <c r="AT117553" s="30"/>
      <c r="AU117553" s="30"/>
      <c r="AV117553" s="30"/>
    </row>
    <row r="117561" spans="45:48" x14ac:dyDescent="0.2">
      <c r="AS117561" s="30"/>
      <c r="AT117561" s="30"/>
      <c r="AU117561" s="30"/>
      <c r="AV117561" s="30"/>
    </row>
    <row r="117569" spans="45:48" x14ac:dyDescent="0.2">
      <c r="AS117569" s="30"/>
      <c r="AT117569" s="30"/>
      <c r="AU117569" s="30"/>
      <c r="AV117569" s="30"/>
    </row>
    <row r="117577" spans="45:48" x14ac:dyDescent="0.2">
      <c r="AS117577" s="30"/>
      <c r="AT117577" s="30"/>
      <c r="AU117577" s="30"/>
      <c r="AV117577" s="30"/>
    </row>
    <row r="117585" spans="45:48" x14ac:dyDescent="0.2">
      <c r="AS117585" s="30"/>
      <c r="AT117585" s="30"/>
      <c r="AU117585" s="30"/>
      <c r="AV117585" s="30"/>
    </row>
    <row r="117593" spans="45:48" x14ac:dyDescent="0.2">
      <c r="AS117593" s="30"/>
      <c r="AT117593" s="30"/>
      <c r="AU117593" s="30"/>
      <c r="AV117593" s="30"/>
    </row>
    <row r="117601" spans="45:48" x14ac:dyDescent="0.2">
      <c r="AS117601" s="30"/>
      <c r="AT117601" s="30"/>
      <c r="AU117601" s="30"/>
      <c r="AV117601" s="30"/>
    </row>
    <row r="117609" spans="45:48" x14ac:dyDescent="0.2">
      <c r="AS117609" s="30"/>
      <c r="AT117609" s="30"/>
      <c r="AU117609" s="30"/>
      <c r="AV117609" s="30"/>
    </row>
    <row r="117617" spans="45:48" x14ac:dyDescent="0.2">
      <c r="AS117617" s="30"/>
      <c r="AT117617" s="30"/>
      <c r="AU117617" s="30"/>
      <c r="AV117617" s="30"/>
    </row>
    <row r="117625" spans="45:48" x14ac:dyDescent="0.2">
      <c r="AS117625" s="30"/>
      <c r="AT117625" s="30"/>
      <c r="AU117625" s="30"/>
      <c r="AV117625" s="30"/>
    </row>
    <row r="117633" spans="45:48" x14ac:dyDescent="0.2">
      <c r="AS117633" s="30"/>
      <c r="AT117633" s="30"/>
      <c r="AU117633" s="30"/>
      <c r="AV117633" s="30"/>
    </row>
    <row r="117641" spans="45:48" x14ac:dyDescent="0.2">
      <c r="AS117641" s="30"/>
      <c r="AT117641" s="30"/>
      <c r="AU117641" s="30"/>
      <c r="AV117641" s="30"/>
    </row>
    <row r="117649" spans="45:48" x14ac:dyDescent="0.2">
      <c r="AS117649" s="30"/>
      <c r="AT117649" s="30"/>
      <c r="AU117649" s="30"/>
      <c r="AV117649" s="30"/>
    </row>
    <row r="117657" spans="45:48" x14ac:dyDescent="0.2">
      <c r="AS117657" s="30"/>
      <c r="AT117657" s="30"/>
      <c r="AU117657" s="30"/>
      <c r="AV117657" s="30"/>
    </row>
    <row r="117665" spans="45:48" x14ac:dyDescent="0.2">
      <c r="AS117665" s="30"/>
      <c r="AT117665" s="30"/>
      <c r="AU117665" s="30"/>
      <c r="AV117665" s="30"/>
    </row>
    <row r="117673" spans="45:48" x14ac:dyDescent="0.2">
      <c r="AS117673" s="30"/>
      <c r="AT117673" s="30"/>
      <c r="AU117673" s="30"/>
      <c r="AV117673" s="30"/>
    </row>
    <row r="117681" spans="45:48" x14ac:dyDescent="0.2">
      <c r="AS117681" s="30"/>
      <c r="AT117681" s="30"/>
      <c r="AU117681" s="30"/>
      <c r="AV117681" s="30"/>
    </row>
    <row r="117689" spans="45:48" x14ac:dyDescent="0.2">
      <c r="AS117689" s="30"/>
      <c r="AT117689" s="30"/>
      <c r="AU117689" s="30"/>
      <c r="AV117689" s="30"/>
    </row>
    <row r="117697" spans="45:48" x14ac:dyDescent="0.2">
      <c r="AS117697" s="30"/>
      <c r="AT117697" s="30"/>
      <c r="AU117697" s="30"/>
      <c r="AV117697" s="30"/>
    </row>
    <row r="117705" spans="45:48" x14ac:dyDescent="0.2">
      <c r="AS117705" s="30"/>
      <c r="AT117705" s="30"/>
      <c r="AU117705" s="30"/>
      <c r="AV117705" s="30"/>
    </row>
    <row r="117713" spans="45:48" x14ac:dyDescent="0.2">
      <c r="AS117713" s="30"/>
      <c r="AT117713" s="30"/>
      <c r="AU117713" s="30"/>
      <c r="AV117713" s="30"/>
    </row>
    <row r="117721" spans="45:48" x14ac:dyDescent="0.2">
      <c r="AS117721" s="30"/>
      <c r="AT117721" s="30"/>
      <c r="AU117721" s="30"/>
      <c r="AV117721" s="30"/>
    </row>
    <row r="117729" spans="45:48" x14ac:dyDescent="0.2">
      <c r="AS117729" s="30"/>
      <c r="AT117729" s="30"/>
      <c r="AU117729" s="30"/>
      <c r="AV117729" s="30"/>
    </row>
    <row r="117737" spans="45:48" x14ac:dyDescent="0.2">
      <c r="AS117737" s="30"/>
      <c r="AT117737" s="30"/>
      <c r="AU117737" s="30"/>
      <c r="AV117737" s="30"/>
    </row>
    <row r="117745" spans="45:48" x14ac:dyDescent="0.2">
      <c r="AS117745" s="30"/>
      <c r="AT117745" s="30"/>
      <c r="AU117745" s="30"/>
      <c r="AV117745" s="30"/>
    </row>
    <row r="117753" spans="45:48" x14ac:dyDescent="0.2">
      <c r="AS117753" s="30"/>
      <c r="AT117753" s="30"/>
      <c r="AU117753" s="30"/>
      <c r="AV117753" s="30"/>
    </row>
    <row r="117761" spans="45:48" x14ac:dyDescent="0.2">
      <c r="AS117761" s="30"/>
      <c r="AT117761" s="30"/>
      <c r="AU117761" s="30"/>
      <c r="AV117761" s="30"/>
    </row>
    <row r="117769" spans="45:48" x14ac:dyDescent="0.2">
      <c r="AS117769" s="30"/>
      <c r="AT117769" s="30"/>
      <c r="AU117769" s="30"/>
      <c r="AV117769" s="30"/>
    </row>
    <row r="117777" spans="45:48" x14ac:dyDescent="0.2">
      <c r="AS117777" s="30"/>
      <c r="AT117777" s="30"/>
      <c r="AU117777" s="30"/>
      <c r="AV117777" s="30"/>
    </row>
    <row r="117785" spans="45:48" x14ac:dyDescent="0.2">
      <c r="AS117785" s="30"/>
      <c r="AT117785" s="30"/>
      <c r="AU117785" s="30"/>
      <c r="AV117785" s="30"/>
    </row>
    <row r="117793" spans="45:48" x14ac:dyDescent="0.2">
      <c r="AS117793" s="30"/>
      <c r="AT117793" s="30"/>
      <c r="AU117793" s="30"/>
      <c r="AV117793" s="30"/>
    </row>
    <row r="117801" spans="45:48" x14ac:dyDescent="0.2">
      <c r="AS117801" s="30"/>
      <c r="AT117801" s="30"/>
      <c r="AU117801" s="30"/>
      <c r="AV117801" s="30"/>
    </row>
    <row r="117809" spans="45:48" x14ac:dyDescent="0.2">
      <c r="AS117809" s="30"/>
      <c r="AT117809" s="30"/>
      <c r="AU117809" s="30"/>
      <c r="AV117809" s="30"/>
    </row>
    <row r="117817" spans="45:48" x14ac:dyDescent="0.2">
      <c r="AS117817" s="30"/>
      <c r="AT117817" s="30"/>
      <c r="AU117817" s="30"/>
      <c r="AV117817" s="30"/>
    </row>
    <row r="117825" spans="45:48" x14ac:dyDescent="0.2">
      <c r="AS117825" s="30"/>
      <c r="AT117825" s="30"/>
      <c r="AU117825" s="30"/>
      <c r="AV117825" s="30"/>
    </row>
    <row r="117833" spans="45:48" x14ac:dyDescent="0.2">
      <c r="AS117833" s="30"/>
      <c r="AT117833" s="30"/>
      <c r="AU117833" s="30"/>
      <c r="AV117833" s="30"/>
    </row>
    <row r="117841" spans="45:48" x14ac:dyDescent="0.2">
      <c r="AS117841" s="30"/>
      <c r="AT117841" s="30"/>
      <c r="AU117841" s="30"/>
      <c r="AV117841" s="30"/>
    </row>
    <row r="117849" spans="45:48" x14ac:dyDescent="0.2">
      <c r="AS117849" s="30"/>
      <c r="AT117849" s="30"/>
      <c r="AU117849" s="30"/>
      <c r="AV117849" s="30"/>
    </row>
    <row r="117857" spans="45:48" x14ac:dyDescent="0.2">
      <c r="AS117857" s="30"/>
      <c r="AT117857" s="30"/>
      <c r="AU117857" s="30"/>
      <c r="AV117857" s="30"/>
    </row>
    <row r="117865" spans="45:48" x14ac:dyDescent="0.2">
      <c r="AS117865" s="30"/>
      <c r="AT117865" s="30"/>
      <c r="AU117865" s="30"/>
      <c r="AV117865" s="30"/>
    </row>
    <row r="117873" spans="45:48" x14ac:dyDescent="0.2">
      <c r="AS117873" s="30"/>
      <c r="AT117873" s="30"/>
      <c r="AU117873" s="30"/>
      <c r="AV117873" s="30"/>
    </row>
    <row r="117881" spans="45:48" x14ac:dyDescent="0.2">
      <c r="AS117881" s="30"/>
      <c r="AT117881" s="30"/>
      <c r="AU117881" s="30"/>
      <c r="AV117881" s="30"/>
    </row>
    <row r="117889" spans="45:48" x14ac:dyDescent="0.2">
      <c r="AS117889" s="30"/>
      <c r="AT117889" s="30"/>
      <c r="AU117889" s="30"/>
      <c r="AV117889" s="30"/>
    </row>
    <row r="117897" spans="45:48" x14ac:dyDescent="0.2">
      <c r="AS117897" s="30"/>
      <c r="AT117897" s="30"/>
      <c r="AU117897" s="30"/>
      <c r="AV117897" s="30"/>
    </row>
    <row r="117905" spans="45:48" x14ac:dyDescent="0.2">
      <c r="AS117905" s="30"/>
      <c r="AT117905" s="30"/>
      <c r="AU117905" s="30"/>
      <c r="AV117905" s="30"/>
    </row>
    <row r="117913" spans="45:48" x14ac:dyDescent="0.2">
      <c r="AS117913" s="30"/>
      <c r="AT117913" s="30"/>
      <c r="AU117913" s="30"/>
      <c r="AV117913" s="30"/>
    </row>
    <row r="117921" spans="45:48" x14ac:dyDescent="0.2">
      <c r="AS117921" s="30"/>
      <c r="AT117921" s="30"/>
      <c r="AU117921" s="30"/>
      <c r="AV117921" s="30"/>
    </row>
    <row r="117929" spans="45:48" x14ac:dyDescent="0.2">
      <c r="AS117929" s="30"/>
      <c r="AT117929" s="30"/>
      <c r="AU117929" s="30"/>
      <c r="AV117929" s="30"/>
    </row>
    <row r="117937" spans="45:48" x14ac:dyDescent="0.2">
      <c r="AS117937" s="30"/>
      <c r="AT117937" s="30"/>
      <c r="AU117937" s="30"/>
      <c r="AV117937" s="30"/>
    </row>
    <row r="117945" spans="45:48" x14ac:dyDescent="0.2">
      <c r="AS117945" s="30"/>
      <c r="AT117945" s="30"/>
      <c r="AU117945" s="30"/>
      <c r="AV117945" s="30"/>
    </row>
    <row r="117953" spans="45:48" x14ac:dyDescent="0.2">
      <c r="AS117953" s="30"/>
      <c r="AT117953" s="30"/>
      <c r="AU117953" s="30"/>
      <c r="AV117953" s="30"/>
    </row>
    <row r="117961" spans="45:48" x14ac:dyDescent="0.2">
      <c r="AS117961" s="30"/>
      <c r="AT117961" s="30"/>
      <c r="AU117961" s="30"/>
      <c r="AV117961" s="30"/>
    </row>
    <row r="117969" spans="45:48" x14ac:dyDescent="0.2">
      <c r="AS117969" s="30"/>
      <c r="AT117969" s="30"/>
      <c r="AU117969" s="30"/>
      <c r="AV117969" s="30"/>
    </row>
    <row r="117977" spans="45:48" x14ac:dyDescent="0.2">
      <c r="AS117977" s="30"/>
      <c r="AT117977" s="30"/>
      <c r="AU117977" s="30"/>
      <c r="AV117977" s="30"/>
    </row>
    <row r="117985" spans="45:48" x14ac:dyDescent="0.2">
      <c r="AS117985" s="30"/>
      <c r="AT117985" s="30"/>
      <c r="AU117985" s="30"/>
      <c r="AV117985" s="30"/>
    </row>
    <row r="117993" spans="45:48" x14ac:dyDescent="0.2">
      <c r="AS117993" s="30"/>
      <c r="AT117993" s="30"/>
      <c r="AU117993" s="30"/>
      <c r="AV117993" s="30"/>
    </row>
    <row r="118001" spans="45:48" x14ac:dyDescent="0.2">
      <c r="AS118001" s="30"/>
      <c r="AT118001" s="30"/>
      <c r="AU118001" s="30"/>
      <c r="AV118001" s="30"/>
    </row>
    <row r="118009" spans="45:48" x14ac:dyDescent="0.2">
      <c r="AS118009" s="30"/>
      <c r="AT118009" s="30"/>
      <c r="AU118009" s="30"/>
      <c r="AV118009" s="30"/>
    </row>
    <row r="118017" spans="45:48" x14ac:dyDescent="0.2">
      <c r="AS118017" s="30"/>
      <c r="AT118017" s="30"/>
      <c r="AU118017" s="30"/>
      <c r="AV118017" s="30"/>
    </row>
    <row r="118025" spans="45:48" x14ac:dyDescent="0.2">
      <c r="AS118025" s="30"/>
      <c r="AT118025" s="30"/>
      <c r="AU118025" s="30"/>
      <c r="AV118025" s="30"/>
    </row>
    <row r="118033" spans="45:48" x14ac:dyDescent="0.2">
      <c r="AS118033" s="30"/>
      <c r="AT118033" s="30"/>
      <c r="AU118033" s="30"/>
      <c r="AV118033" s="30"/>
    </row>
    <row r="118041" spans="45:48" x14ac:dyDescent="0.2">
      <c r="AS118041" s="30"/>
      <c r="AT118041" s="30"/>
      <c r="AU118041" s="30"/>
      <c r="AV118041" s="30"/>
    </row>
    <row r="118049" spans="45:48" x14ac:dyDescent="0.2">
      <c r="AS118049" s="30"/>
      <c r="AT118049" s="30"/>
      <c r="AU118049" s="30"/>
      <c r="AV118049" s="30"/>
    </row>
    <row r="118057" spans="45:48" x14ac:dyDescent="0.2">
      <c r="AS118057" s="30"/>
      <c r="AT118057" s="30"/>
      <c r="AU118057" s="30"/>
      <c r="AV118057" s="30"/>
    </row>
    <row r="118065" spans="45:48" x14ac:dyDescent="0.2">
      <c r="AS118065" s="30"/>
      <c r="AT118065" s="30"/>
      <c r="AU118065" s="30"/>
      <c r="AV118065" s="30"/>
    </row>
    <row r="118073" spans="45:48" x14ac:dyDescent="0.2">
      <c r="AS118073" s="30"/>
      <c r="AT118073" s="30"/>
      <c r="AU118073" s="30"/>
      <c r="AV118073" s="30"/>
    </row>
    <row r="118081" spans="45:48" x14ac:dyDescent="0.2">
      <c r="AS118081" s="30"/>
      <c r="AT118081" s="30"/>
      <c r="AU118081" s="30"/>
      <c r="AV118081" s="30"/>
    </row>
    <row r="118089" spans="45:48" x14ac:dyDescent="0.2">
      <c r="AS118089" s="30"/>
      <c r="AT118089" s="30"/>
      <c r="AU118089" s="30"/>
      <c r="AV118089" s="30"/>
    </row>
    <row r="118097" spans="45:48" x14ac:dyDescent="0.2">
      <c r="AS118097" s="30"/>
      <c r="AT118097" s="30"/>
      <c r="AU118097" s="30"/>
      <c r="AV118097" s="30"/>
    </row>
    <row r="118105" spans="45:48" x14ac:dyDescent="0.2">
      <c r="AS118105" s="30"/>
      <c r="AT118105" s="30"/>
      <c r="AU118105" s="30"/>
      <c r="AV118105" s="30"/>
    </row>
    <row r="118113" spans="45:48" x14ac:dyDescent="0.2">
      <c r="AS118113" s="30"/>
      <c r="AT118113" s="30"/>
      <c r="AU118113" s="30"/>
      <c r="AV118113" s="30"/>
    </row>
    <row r="118121" spans="45:48" x14ac:dyDescent="0.2">
      <c r="AS118121" s="30"/>
      <c r="AT118121" s="30"/>
      <c r="AU118121" s="30"/>
      <c r="AV118121" s="30"/>
    </row>
    <row r="118129" spans="45:48" x14ac:dyDescent="0.2">
      <c r="AS118129" s="30"/>
      <c r="AT118129" s="30"/>
      <c r="AU118129" s="30"/>
      <c r="AV118129" s="30"/>
    </row>
    <row r="118137" spans="45:48" x14ac:dyDescent="0.2">
      <c r="AS118137" s="30"/>
      <c r="AT118137" s="30"/>
      <c r="AU118137" s="30"/>
      <c r="AV118137" s="30"/>
    </row>
    <row r="118145" spans="45:48" x14ac:dyDescent="0.2">
      <c r="AS118145" s="30"/>
      <c r="AT118145" s="30"/>
      <c r="AU118145" s="30"/>
      <c r="AV118145" s="30"/>
    </row>
    <row r="118153" spans="45:48" x14ac:dyDescent="0.2">
      <c r="AS118153" s="30"/>
      <c r="AT118153" s="30"/>
      <c r="AU118153" s="30"/>
      <c r="AV118153" s="30"/>
    </row>
    <row r="118161" spans="45:48" x14ac:dyDescent="0.2">
      <c r="AS118161" s="30"/>
      <c r="AT118161" s="30"/>
      <c r="AU118161" s="30"/>
      <c r="AV118161" s="30"/>
    </row>
    <row r="118169" spans="45:48" x14ac:dyDescent="0.2">
      <c r="AS118169" s="30"/>
      <c r="AT118169" s="30"/>
      <c r="AU118169" s="30"/>
      <c r="AV118169" s="30"/>
    </row>
    <row r="118177" spans="45:48" x14ac:dyDescent="0.2">
      <c r="AS118177" s="30"/>
      <c r="AT118177" s="30"/>
      <c r="AU118177" s="30"/>
      <c r="AV118177" s="30"/>
    </row>
    <row r="118185" spans="45:48" x14ac:dyDescent="0.2">
      <c r="AS118185" s="30"/>
      <c r="AT118185" s="30"/>
      <c r="AU118185" s="30"/>
      <c r="AV118185" s="30"/>
    </row>
    <row r="118193" spans="45:48" x14ac:dyDescent="0.2">
      <c r="AS118193" s="30"/>
      <c r="AT118193" s="30"/>
      <c r="AU118193" s="30"/>
      <c r="AV118193" s="30"/>
    </row>
    <row r="118201" spans="45:48" x14ac:dyDescent="0.2">
      <c r="AS118201" s="30"/>
      <c r="AT118201" s="30"/>
      <c r="AU118201" s="30"/>
      <c r="AV118201" s="30"/>
    </row>
    <row r="118209" spans="45:48" x14ac:dyDescent="0.2">
      <c r="AS118209" s="30"/>
      <c r="AT118209" s="30"/>
      <c r="AU118209" s="30"/>
      <c r="AV118209" s="30"/>
    </row>
    <row r="118217" spans="45:48" x14ac:dyDescent="0.2">
      <c r="AS118217" s="30"/>
      <c r="AT118217" s="30"/>
      <c r="AU118217" s="30"/>
      <c r="AV118217" s="30"/>
    </row>
    <row r="118225" spans="45:48" x14ac:dyDescent="0.2">
      <c r="AS118225" s="30"/>
      <c r="AT118225" s="30"/>
      <c r="AU118225" s="30"/>
      <c r="AV118225" s="30"/>
    </row>
    <row r="118233" spans="45:48" x14ac:dyDescent="0.2">
      <c r="AS118233" s="30"/>
      <c r="AT118233" s="30"/>
      <c r="AU118233" s="30"/>
      <c r="AV118233" s="30"/>
    </row>
    <row r="118241" spans="45:48" x14ac:dyDescent="0.2">
      <c r="AS118241" s="30"/>
      <c r="AT118241" s="30"/>
      <c r="AU118241" s="30"/>
      <c r="AV118241" s="30"/>
    </row>
    <row r="118249" spans="45:48" x14ac:dyDescent="0.2">
      <c r="AS118249" s="30"/>
      <c r="AT118249" s="30"/>
      <c r="AU118249" s="30"/>
      <c r="AV118249" s="30"/>
    </row>
    <row r="118257" spans="45:48" x14ac:dyDescent="0.2">
      <c r="AS118257" s="30"/>
      <c r="AT118257" s="30"/>
      <c r="AU118257" s="30"/>
      <c r="AV118257" s="30"/>
    </row>
    <row r="118265" spans="45:48" x14ac:dyDescent="0.2">
      <c r="AS118265" s="30"/>
      <c r="AT118265" s="30"/>
      <c r="AU118265" s="30"/>
      <c r="AV118265" s="30"/>
    </row>
    <row r="118273" spans="45:48" x14ac:dyDescent="0.2">
      <c r="AS118273" s="30"/>
      <c r="AT118273" s="30"/>
      <c r="AU118273" s="30"/>
      <c r="AV118273" s="30"/>
    </row>
    <row r="118281" spans="45:48" x14ac:dyDescent="0.2">
      <c r="AS118281" s="30"/>
      <c r="AT118281" s="30"/>
      <c r="AU118281" s="30"/>
      <c r="AV118281" s="30"/>
    </row>
    <row r="118289" spans="45:48" x14ac:dyDescent="0.2">
      <c r="AS118289" s="30"/>
      <c r="AT118289" s="30"/>
      <c r="AU118289" s="30"/>
      <c r="AV118289" s="30"/>
    </row>
    <row r="118297" spans="45:48" x14ac:dyDescent="0.2">
      <c r="AS118297" s="30"/>
      <c r="AT118297" s="30"/>
      <c r="AU118297" s="30"/>
      <c r="AV118297" s="30"/>
    </row>
    <row r="118305" spans="45:48" x14ac:dyDescent="0.2">
      <c r="AS118305" s="30"/>
      <c r="AT118305" s="30"/>
      <c r="AU118305" s="30"/>
      <c r="AV118305" s="30"/>
    </row>
    <row r="118313" spans="45:48" x14ac:dyDescent="0.2">
      <c r="AS118313" s="30"/>
      <c r="AT118313" s="30"/>
      <c r="AU118313" s="30"/>
      <c r="AV118313" s="30"/>
    </row>
    <row r="118321" spans="45:48" x14ac:dyDescent="0.2">
      <c r="AS118321" s="30"/>
      <c r="AT118321" s="30"/>
      <c r="AU118321" s="30"/>
      <c r="AV118321" s="30"/>
    </row>
    <row r="118329" spans="45:48" x14ac:dyDescent="0.2">
      <c r="AS118329" s="30"/>
      <c r="AT118329" s="30"/>
      <c r="AU118329" s="30"/>
      <c r="AV118329" s="30"/>
    </row>
    <row r="118337" spans="45:48" x14ac:dyDescent="0.2">
      <c r="AS118337" s="30"/>
      <c r="AT118337" s="30"/>
      <c r="AU118337" s="30"/>
      <c r="AV118337" s="30"/>
    </row>
    <row r="118345" spans="45:48" x14ac:dyDescent="0.2">
      <c r="AS118345" s="30"/>
      <c r="AT118345" s="30"/>
      <c r="AU118345" s="30"/>
      <c r="AV118345" s="30"/>
    </row>
    <row r="118353" spans="45:48" x14ac:dyDescent="0.2">
      <c r="AS118353" s="30"/>
      <c r="AT118353" s="30"/>
      <c r="AU118353" s="30"/>
      <c r="AV118353" s="30"/>
    </row>
    <row r="118361" spans="45:48" x14ac:dyDescent="0.2">
      <c r="AS118361" s="30"/>
      <c r="AT118361" s="30"/>
      <c r="AU118361" s="30"/>
      <c r="AV118361" s="30"/>
    </row>
    <row r="118369" spans="45:48" x14ac:dyDescent="0.2">
      <c r="AS118369" s="30"/>
      <c r="AT118369" s="30"/>
      <c r="AU118369" s="30"/>
      <c r="AV118369" s="30"/>
    </row>
    <row r="118377" spans="45:48" x14ac:dyDescent="0.2">
      <c r="AS118377" s="30"/>
      <c r="AT118377" s="30"/>
      <c r="AU118377" s="30"/>
      <c r="AV118377" s="30"/>
    </row>
    <row r="118385" spans="45:48" x14ac:dyDescent="0.2">
      <c r="AS118385" s="30"/>
      <c r="AT118385" s="30"/>
      <c r="AU118385" s="30"/>
      <c r="AV118385" s="30"/>
    </row>
    <row r="118393" spans="45:48" x14ac:dyDescent="0.2">
      <c r="AS118393" s="30"/>
      <c r="AT118393" s="30"/>
      <c r="AU118393" s="30"/>
      <c r="AV118393" s="30"/>
    </row>
    <row r="118401" spans="45:48" x14ac:dyDescent="0.2">
      <c r="AS118401" s="30"/>
      <c r="AT118401" s="30"/>
      <c r="AU118401" s="30"/>
      <c r="AV118401" s="30"/>
    </row>
    <row r="118409" spans="45:48" x14ac:dyDescent="0.2">
      <c r="AS118409" s="30"/>
      <c r="AT118409" s="30"/>
      <c r="AU118409" s="30"/>
      <c r="AV118409" s="30"/>
    </row>
    <row r="118417" spans="45:48" x14ac:dyDescent="0.2">
      <c r="AS118417" s="30"/>
      <c r="AT118417" s="30"/>
      <c r="AU118417" s="30"/>
      <c r="AV118417" s="30"/>
    </row>
    <row r="118425" spans="45:48" x14ac:dyDescent="0.2">
      <c r="AS118425" s="30"/>
      <c r="AT118425" s="30"/>
      <c r="AU118425" s="30"/>
      <c r="AV118425" s="30"/>
    </row>
    <row r="118433" spans="45:48" x14ac:dyDescent="0.2">
      <c r="AS118433" s="30"/>
      <c r="AT118433" s="30"/>
      <c r="AU118433" s="30"/>
      <c r="AV118433" s="30"/>
    </row>
    <row r="118441" spans="45:48" x14ac:dyDescent="0.2">
      <c r="AS118441" s="30"/>
      <c r="AT118441" s="30"/>
      <c r="AU118441" s="30"/>
      <c r="AV118441" s="30"/>
    </row>
    <row r="118449" spans="45:48" x14ac:dyDescent="0.2">
      <c r="AS118449" s="30"/>
      <c r="AT118449" s="30"/>
      <c r="AU118449" s="30"/>
      <c r="AV118449" s="30"/>
    </row>
    <row r="118457" spans="45:48" x14ac:dyDescent="0.2">
      <c r="AS118457" s="30"/>
      <c r="AT118457" s="30"/>
      <c r="AU118457" s="30"/>
      <c r="AV118457" s="30"/>
    </row>
    <row r="118465" spans="45:48" x14ac:dyDescent="0.2">
      <c r="AS118465" s="30"/>
      <c r="AT118465" s="30"/>
      <c r="AU118465" s="30"/>
      <c r="AV118465" s="30"/>
    </row>
    <row r="118473" spans="45:48" x14ac:dyDescent="0.2">
      <c r="AS118473" s="30"/>
      <c r="AT118473" s="30"/>
      <c r="AU118473" s="30"/>
      <c r="AV118473" s="30"/>
    </row>
    <row r="118481" spans="45:48" x14ac:dyDescent="0.2">
      <c r="AS118481" s="30"/>
      <c r="AT118481" s="30"/>
      <c r="AU118481" s="30"/>
      <c r="AV118481" s="30"/>
    </row>
    <row r="118489" spans="45:48" x14ac:dyDescent="0.2">
      <c r="AS118489" s="30"/>
      <c r="AT118489" s="30"/>
      <c r="AU118489" s="30"/>
      <c r="AV118489" s="30"/>
    </row>
    <row r="118497" spans="45:48" x14ac:dyDescent="0.2">
      <c r="AS118497" s="30"/>
      <c r="AT118497" s="30"/>
      <c r="AU118497" s="30"/>
      <c r="AV118497" s="30"/>
    </row>
    <row r="118505" spans="45:48" x14ac:dyDescent="0.2">
      <c r="AS118505" s="30"/>
      <c r="AT118505" s="30"/>
      <c r="AU118505" s="30"/>
      <c r="AV118505" s="30"/>
    </row>
    <row r="118513" spans="45:48" x14ac:dyDescent="0.2">
      <c r="AS118513" s="30"/>
      <c r="AT118513" s="30"/>
      <c r="AU118513" s="30"/>
      <c r="AV118513" s="30"/>
    </row>
    <row r="118521" spans="45:48" x14ac:dyDescent="0.2">
      <c r="AS118521" s="30"/>
      <c r="AT118521" s="30"/>
      <c r="AU118521" s="30"/>
      <c r="AV118521" s="30"/>
    </row>
    <row r="118529" spans="45:48" x14ac:dyDescent="0.2">
      <c r="AS118529" s="30"/>
      <c r="AT118529" s="30"/>
      <c r="AU118529" s="30"/>
      <c r="AV118529" s="30"/>
    </row>
    <row r="118537" spans="45:48" x14ac:dyDescent="0.2">
      <c r="AS118537" s="30"/>
      <c r="AT118537" s="30"/>
      <c r="AU118537" s="30"/>
      <c r="AV118537" s="30"/>
    </row>
    <row r="118545" spans="45:48" x14ac:dyDescent="0.2">
      <c r="AS118545" s="30"/>
      <c r="AT118545" s="30"/>
      <c r="AU118545" s="30"/>
      <c r="AV118545" s="30"/>
    </row>
    <row r="118553" spans="45:48" x14ac:dyDescent="0.2">
      <c r="AS118553" s="30"/>
      <c r="AT118553" s="30"/>
      <c r="AU118553" s="30"/>
      <c r="AV118553" s="30"/>
    </row>
    <row r="118561" spans="45:48" x14ac:dyDescent="0.2">
      <c r="AS118561" s="30"/>
      <c r="AT118561" s="30"/>
      <c r="AU118561" s="30"/>
      <c r="AV118561" s="30"/>
    </row>
    <row r="118569" spans="45:48" x14ac:dyDescent="0.2">
      <c r="AS118569" s="30"/>
      <c r="AT118569" s="30"/>
      <c r="AU118569" s="30"/>
      <c r="AV118569" s="30"/>
    </row>
    <row r="118577" spans="45:48" x14ac:dyDescent="0.2">
      <c r="AS118577" s="30"/>
      <c r="AT118577" s="30"/>
      <c r="AU118577" s="30"/>
      <c r="AV118577" s="30"/>
    </row>
    <row r="118585" spans="45:48" x14ac:dyDescent="0.2">
      <c r="AS118585" s="30"/>
      <c r="AT118585" s="30"/>
      <c r="AU118585" s="30"/>
      <c r="AV118585" s="30"/>
    </row>
    <row r="118593" spans="45:48" x14ac:dyDescent="0.2">
      <c r="AS118593" s="30"/>
      <c r="AT118593" s="30"/>
      <c r="AU118593" s="30"/>
      <c r="AV118593" s="30"/>
    </row>
    <row r="118601" spans="45:48" x14ac:dyDescent="0.2">
      <c r="AS118601" s="30"/>
      <c r="AT118601" s="30"/>
      <c r="AU118601" s="30"/>
      <c r="AV118601" s="30"/>
    </row>
    <row r="118609" spans="45:48" x14ac:dyDescent="0.2">
      <c r="AS118609" s="30"/>
      <c r="AT118609" s="30"/>
      <c r="AU118609" s="30"/>
      <c r="AV118609" s="30"/>
    </row>
    <row r="118617" spans="45:48" x14ac:dyDescent="0.2">
      <c r="AS118617" s="30"/>
      <c r="AT118617" s="30"/>
      <c r="AU118617" s="30"/>
      <c r="AV118617" s="30"/>
    </row>
    <row r="118625" spans="45:48" x14ac:dyDescent="0.2">
      <c r="AS118625" s="30"/>
      <c r="AT118625" s="30"/>
      <c r="AU118625" s="30"/>
      <c r="AV118625" s="30"/>
    </row>
    <row r="118633" spans="45:48" x14ac:dyDescent="0.2">
      <c r="AS118633" s="30"/>
      <c r="AT118633" s="30"/>
      <c r="AU118633" s="30"/>
      <c r="AV118633" s="30"/>
    </row>
    <row r="118641" spans="45:48" x14ac:dyDescent="0.2">
      <c r="AS118641" s="30"/>
      <c r="AT118641" s="30"/>
      <c r="AU118641" s="30"/>
      <c r="AV118641" s="30"/>
    </row>
    <row r="118649" spans="45:48" x14ac:dyDescent="0.2">
      <c r="AS118649" s="30"/>
      <c r="AT118649" s="30"/>
      <c r="AU118649" s="30"/>
      <c r="AV118649" s="30"/>
    </row>
    <row r="118657" spans="45:48" x14ac:dyDescent="0.2">
      <c r="AS118657" s="30"/>
      <c r="AT118657" s="30"/>
      <c r="AU118657" s="30"/>
      <c r="AV118657" s="30"/>
    </row>
    <row r="118665" spans="45:48" x14ac:dyDescent="0.2">
      <c r="AS118665" s="30"/>
      <c r="AT118665" s="30"/>
      <c r="AU118665" s="30"/>
      <c r="AV118665" s="30"/>
    </row>
    <row r="118673" spans="45:48" x14ac:dyDescent="0.2">
      <c r="AS118673" s="30"/>
      <c r="AT118673" s="30"/>
      <c r="AU118673" s="30"/>
      <c r="AV118673" s="30"/>
    </row>
    <row r="118681" spans="45:48" x14ac:dyDescent="0.2">
      <c r="AS118681" s="30"/>
      <c r="AT118681" s="30"/>
      <c r="AU118681" s="30"/>
      <c r="AV118681" s="30"/>
    </row>
    <row r="118689" spans="45:48" x14ac:dyDescent="0.2">
      <c r="AS118689" s="30"/>
      <c r="AT118689" s="30"/>
      <c r="AU118689" s="30"/>
      <c r="AV118689" s="30"/>
    </row>
    <row r="118697" spans="45:48" x14ac:dyDescent="0.2">
      <c r="AS118697" s="30"/>
      <c r="AT118697" s="30"/>
      <c r="AU118697" s="30"/>
      <c r="AV118697" s="30"/>
    </row>
    <row r="118705" spans="45:48" x14ac:dyDescent="0.2">
      <c r="AS118705" s="30"/>
      <c r="AT118705" s="30"/>
      <c r="AU118705" s="30"/>
      <c r="AV118705" s="30"/>
    </row>
    <row r="118713" spans="45:48" x14ac:dyDescent="0.2">
      <c r="AS118713" s="30"/>
      <c r="AT118713" s="30"/>
      <c r="AU118713" s="30"/>
      <c r="AV118713" s="30"/>
    </row>
    <row r="118721" spans="45:48" x14ac:dyDescent="0.2">
      <c r="AS118721" s="30"/>
      <c r="AT118721" s="30"/>
      <c r="AU118721" s="30"/>
      <c r="AV118721" s="30"/>
    </row>
    <row r="118729" spans="45:48" x14ac:dyDescent="0.2">
      <c r="AS118729" s="30"/>
      <c r="AT118729" s="30"/>
      <c r="AU118729" s="30"/>
      <c r="AV118729" s="30"/>
    </row>
    <row r="118737" spans="45:48" x14ac:dyDescent="0.2">
      <c r="AS118737" s="30"/>
      <c r="AT118737" s="30"/>
      <c r="AU118737" s="30"/>
      <c r="AV118737" s="30"/>
    </row>
    <row r="118745" spans="45:48" x14ac:dyDescent="0.2">
      <c r="AS118745" s="30"/>
      <c r="AT118745" s="30"/>
      <c r="AU118745" s="30"/>
      <c r="AV118745" s="30"/>
    </row>
    <row r="118753" spans="45:48" x14ac:dyDescent="0.2">
      <c r="AS118753" s="30"/>
      <c r="AT118753" s="30"/>
      <c r="AU118753" s="30"/>
      <c r="AV118753" s="30"/>
    </row>
    <row r="118761" spans="45:48" x14ac:dyDescent="0.2">
      <c r="AS118761" s="30"/>
      <c r="AT118761" s="30"/>
      <c r="AU118761" s="30"/>
      <c r="AV118761" s="30"/>
    </row>
    <row r="118769" spans="45:48" x14ac:dyDescent="0.2">
      <c r="AS118769" s="30"/>
      <c r="AT118769" s="30"/>
      <c r="AU118769" s="30"/>
      <c r="AV118769" s="30"/>
    </row>
    <row r="118777" spans="45:48" x14ac:dyDescent="0.2">
      <c r="AS118777" s="30"/>
      <c r="AT118777" s="30"/>
      <c r="AU118777" s="30"/>
      <c r="AV118777" s="30"/>
    </row>
    <row r="118785" spans="45:48" x14ac:dyDescent="0.2">
      <c r="AS118785" s="30"/>
      <c r="AT118785" s="30"/>
      <c r="AU118785" s="30"/>
      <c r="AV118785" s="30"/>
    </row>
    <row r="118793" spans="45:48" x14ac:dyDescent="0.2">
      <c r="AS118793" s="30"/>
      <c r="AT118793" s="30"/>
      <c r="AU118793" s="30"/>
      <c r="AV118793" s="30"/>
    </row>
    <row r="118801" spans="45:48" x14ac:dyDescent="0.2">
      <c r="AS118801" s="30"/>
      <c r="AT118801" s="30"/>
      <c r="AU118801" s="30"/>
      <c r="AV118801" s="30"/>
    </row>
    <row r="118809" spans="45:48" x14ac:dyDescent="0.2">
      <c r="AS118809" s="30"/>
      <c r="AT118809" s="30"/>
      <c r="AU118809" s="30"/>
      <c r="AV118809" s="30"/>
    </row>
    <row r="118817" spans="45:48" x14ac:dyDescent="0.2">
      <c r="AS118817" s="30"/>
      <c r="AT118817" s="30"/>
      <c r="AU118817" s="30"/>
      <c r="AV118817" s="30"/>
    </row>
    <row r="118825" spans="45:48" x14ac:dyDescent="0.2">
      <c r="AS118825" s="30"/>
      <c r="AT118825" s="30"/>
      <c r="AU118825" s="30"/>
      <c r="AV118825" s="30"/>
    </row>
    <row r="118833" spans="45:48" x14ac:dyDescent="0.2">
      <c r="AS118833" s="30"/>
      <c r="AT118833" s="30"/>
      <c r="AU118833" s="30"/>
      <c r="AV118833" s="30"/>
    </row>
    <row r="118841" spans="45:48" x14ac:dyDescent="0.2">
      <c r="AS118841" s="30"/>
      <c r="AT118841" s="30"/>
      <c r="AU118841" s="30"/>
      <c r="AV118841" s="30"/>
    </row>
    <row r="118849" spans="45:48" x14ac:dyDescent="0.2">
      <c r="AS118849" s="30"/>
      <c r="AT118849" s="30"/>
      <c r="AU118849" s="30"/>
      <c r="AV118849" s="30"/>
    </row>
    <row r="118857" spans="45:48" x14ac:dyDescent="0.2">
      <c r="AS118857" s="30"/>
      <c r="AT118857" s="30"/>
      <c r="AU118857" s="30"/>
      <c r="AV118857" s="30"/>
    </row>
    <row r="118865" spans="45:48" x14ac:dyDescent="0.2">
      <c r="AS118865" s="30"/>
      <c r="AT118865" s="30"/>
      <c r="AU118865" s="30"/>
      <c r="AV118865" s="30"/>
    </row>
    <row r="118873" spans="45:48" x14ac:dyDescent="0.2">
      <c r="AS118873" s="30"/>
      <c r="AT118873" s="30"/>
      <c r="AU118873" s="30"/>
      <c r="AV118873" s="30"/>
    </row>
    <row r="118881" spans="45:48" x14ac:dyDescent="0.2">
      <c r="AS118881" s="30"/>
      <c r="AT118881" s="30"/>
      <c r="AU118881" s="30"/>
      <c r="AV118881" s="30"/>
    </row>
    <row r="118889" spans="45:48" x14ac:dyDescent="0.2">
      <c r="AS118889" s="30"/>
      <c r="AT118889" s="30"/>
      <c r="AU118889" s="30"/>
      <c r="AV118889" s="30"/>
    </row>
    <row r="118897" spans="45:48" x14ac:dyDescent="0.2">
      <c r="AS118897" s="30"/>
      <c r="AT118897" s="30"/>
      <c r="AU118897" s="30"/>
      <c r="AV118897" s="30"/>
    </row>
    <row r="118905" spans="45:48" x14ac:dyDescent="0.2">
      <c r="AS118905" s="30"/>
      <c r="AT118905" s="30"/>
      <c r="AU118905" s="30"/>
      <c r="AV118905" s="30"/>
    </row>
    <row r="118913" spans="45:48" x14ac:dyDescent="0.2">
      <c r="AS118913" s="30"/>
      <c r="AT118913" s="30"/>
      <c r="AU118913" s="30"/>
      <c r="AV118913" s="30"/>
    </row>
    <row r="118921" spans="45:48" x14ac:dyDescent="0.2">
      <c r="AS118921" s="30"/>
      <c r="AT118921" s="30"/>
      <c r="AU118921" s="30"/>
      <c r="AV118921" s="30"/>
    </row>
    <row r="118929" spans="45:48" x14ac:dyDescent="0.2">
      <c r="AS118929" s="30"/>
      <c r="AT118929" s="30"/>
      <c r="AU118929" s="30"/>
      <c r="AV118929" s="30"/>
    </row>
    <row r="118937" spans="45:48" x14ac:dyDescent="0.2">
      <c r="AS118937" s="30"/>
      <c r="AT118937" s="30"/>
      <c r="AU118937" s="30"/>
      <c r="AV118937" s="30"/>
    </row>
    <row r="118945" spans="45:48" x14ac:dyDescent="0.2">
      <c r="AS118945" s="30"/>
      <c r="AT118945" s="30"/>
      <c r="AU118945" s="30"/>
      <c r="AV118945" s="30"/>
    </row>
    <row r="118953" spans="45:48" x14ac:dyDescent="0.2">
      <c r="AS118953" s="30"/>
      <c r="AT118953" s="30"/>
      <c r="AU118953" s="30"/>
      <c r="AV118953" s="30"/>
    </row>
    <row r="118961" spans="45:48" x14ac:dyDescent="0.2">
      <c r="AS118961" s="30"/>
      <c r="AT118961" s="30"/>
      <c r="AU118961" s="30"/>
      <c r="AV118961" s="30"/>
    </row>
    <row r="118969" spans="45:48" x14ac:dyDescent="0.2">
      <c r="AS118969" s="30"/>
      <c r="AT118969" s="30"/>
      <c r="AU118969" s="30"/>
      <c r="AV118969" s="30"/>
    </row>
    <row r="118977" spans="45:48" x14ac:dyDescent="0.2">
      <c r="AS118977" s="30"/>
      <c r="AT118977" s="30"/>
      <c r="AU118977" s="30"/>
      <c r="AV118977" s="30"/>
    </row>
    <row r="118985" spans="45:48" x14ac:dyDescent="0.2">
      <c r="AS118985" s="30"/>
      <c r="AT118985" s="30"/>
      <c r="AU118985" s="30"/>
      <c r="AV118985" s="30"/>
    </row>
    <row r="118993" spans="45:48" x14ac:dyDescent="0.2">
      <c r="AS118993" s="30"/>
      <c r="AT118993" s="30"/>
      <c r="AU118993" s="30"/>
      <c r="AV118993" s="30"/>
    </row>
    <row r="119001" spans="45:48" x14ac:dyDescent="0.2">
      <c r="AS119001" s="30"/>
      <c r="AT119001" s="30"/>
      <c r="AU119001" s="30"/>
      <c r="AV119001" s="30"/>
    </row>
    <row r="119009" spans="45:48" x14ac:dyDescent="0.2">
      <c r="AS119009" s="30"/>
      <c r="AT119009" s="30"/>
      <c r="AU119009" s="30"/>
      <c r="AV119009" s="30"/>
    </row>
    <row r="119017" spans="45:48" x14ac:dyDescent="0.2">
      <c r="AS119017" s="30"/>
      <c r="AT119017" s="30"/>
      <c r="AU119017" s="30"/>
      <c r="AV119017" s="30"/>
    </row>
    <row r="119025" spans="45:48" x14ac:dyDescent="0.2">
      <c r="AS119025" s="30"/>
      <c r="AT119025" s="30"/>
      <c r="AU119025" s="30"/>
      <c r="AV119025" s="30"/>
    </row>
    <row r="119033" spans="45:48" x14ac:dyDescent="0.2">
      <c r="AS119033" s="30"/>
      <c r="AT119033" s="30"/>
      <c r="AU119033" s="30"/>
      <c r="AV119033" s="30"/>
    </row>
    <row r="119041" spans="45:48" x14ac:dyDescent="0.2">
      <c r="AS119041" s="30"/>
      <c r="AT119041" s="30"/>
      <c r="AU119041" s="30"/>
      <c r="AV119041" s="30"/>
    </row>
    <row r="119049" spans="45:48" x14ac:dyDescent="0.2">
      <c r="AS119049" s="30"/>
      <c r="AT119049" s="30"/>
      <c r="AU119049" s="30"/>
      <c r="AV119049" s="30"/>
    </row>
    <row r="119057" spans="45:48" x14ac:dyDescent="0.2">
      <c r="AS119057" s="30"/>
      <c r="AT119057" s="30"/>
      <c r="AU119057" s="30"/>
      <c r="AV119057" s="30"/>
    </row>
    <row r="119065" spans="45:48" x14ac:dyDescent="0.2">
      <c r="AS119065" s="30"/>
      <c r="AT119065" s="30"/>
      <c r="AU119065" s="30"/>
      <c r="AV119065" s="30"/>
    </row>
    <row r="119073" spans="45:48" x14ac:dyDescent="0.2">
      <c r="AS119073" s="30"/>
      <c r="AT119073" s="30"/>
      <c r="AU119073" s="30"/>
      <c r="AV119073" s="30"/>
    </row>
    <row r="119081" spans="45:48" x14ac:dyDescent="0.2">
      <c r="AS119081" s="30"/>
      <c r="AT119081" s="30"/>
      <c r="AU119081" s="30"/>
      <c r="AV119081" s="30"/>
    </row>
    <row r="119089" spans="45:48" x14ac:dyDescent="0.2">
      <c r="AS119089" s="30"/>
      <c r="AT119089" s="30"/>
      <c r="AU119089" s="30"/>
      <c r="AV119089" s="30"/>
    </row>
    <row r="119097" spans="45:48" x14ac:dyDescent="0.2">
      <c r="AS119097" s="30"/>
      <c r="AT119097" s="30"/>
      <c r="AU119097" s="30"/>
      <c r="AV119097" s="30"/>
    </row>
    <row r="119105" spans="45:48" x14ac:dyDescent="0.2">
      <c r="AS119105" s="30"/>
      <c r="AT119105" s="30"/>
      <c r="AU119105" s="30"/>
      <c r="AV119105" s="30"/>
    </row>
    <row r="119113" spans="45:48" x14ac:dyDescent="0.2">
      <c r="AS119113" s="30"/>
      <c r="AT119113" s="30"/>
      <c r="AU119113" s="30"/>
      <c r="AV119113" s="30"/>
    </row>
    <row r="119121" spans="45:48" x14ac:dyDescent="0.2">
      <c r="AS119121" s="30"/>
      <c r="AT119121" s="30"/>
      <c r="AU119121" s="30"/>
      <c r="AV119121" s="30"/>
    </row>
    <row r="119129" spans="45:48" x14ac:dyDescent="0.2">
      <c r="AS119129" s="30"/>
      <c r="AT119129" s="30"/>
      <c r="AU119129" s="30"/>
      <c r="AV119129" s="30"/>
    </row>
    <row r="119137" spans="45:48" x14ac:dyDescent="0.2">
      <c r="AS119137" s="30"/>
      <c r="AT119137" s="30"/>
      <c r="AU119137" s="30"/>
      <c r="AV119137" s="30"/>
    </row>
    <row r="119145" spans="45:48" x14ac:dyDescent="0.2">
      <c r="AS119145" s="30"/>
      <c r="AT119145" s="30"/>
      <c r="AU119145" s="30"/>
      <c r="AV119145" s="30"/>
    </row>
    <row r="119153" spans="45:48" x14ac:dyDescent="0.2">
      <c r="AS119153" s="30"/>
      <c r="AT119153" s="30"/>
      <c r="AU119153" s="30"/>
      <c r="AV119153" s="30"/>
    </row>
    <row r="119161" spans="45:48" x14ac:dyDescent="0.2">
      <c r="AS119161" s="30"/>
      <c r="AT119161" s="30"/>
      <c r="AU119161" s="30"/>
      <c r="AV119161" s="30"/>
    </row>
    <row r="119169" spans="45:48" x14ac:dyDescent="0.2">
      <c r="AS119169" s="30"/>
      <c r="AT119169" s="30"/>
      <c r="AU119169" s="30"/>
      <c r="AV119169" s="30"/>
    </row>
    <row r="119177" spans="45:48" x14ac:dyDescent="0.2">
      <c r="AS119177" s="30"/>
      <c r="AT119177" s="30"/>
      <c r="AU119177" s="30"/>
      <c r="AV119177" s="30"/>
    </row>
    <row r="119185" spans="45:48" x14ac:dyDescent="0.2">
      <c r="AS119185" s="30"/>
      <c r="AT119185" s="30"/>
      <c r="AU119185" s="30"/>
      <c r="AV119185" s="30"/>
    </row>
    <row r="119193" spans="45:48" x14ac:dyDescent="0.2">
      <c r="AS119193" s="30"/>
      <c r="AT119193" s="30"/>
      <c r="AU119193" s="30"/>
      <c r="AV119193" s="30"/>
    </row>
    <row r="119201" spans="45:48" x14ac:dyDescent="0.2">
      <c r="AS119201" s="30"/>
      <c r="AT119201" s="30"/>
      <c r="AU119201" s="30"/>
      <c r="AV119201" s="30"/>
    </row>
    <row r="119209" spans="45:48" x14ac:dyDescent="0.2">
      <c r="AS119209" s="30"/>
      <c r="AT119209" s="30"/>
      <c r="AU119209" s="30"/>
      <c r="AV119209" s="30"/>
    </row>
    <row r="119217" spans="45:48" x14ac:dyDescent="0.2">
      <c r="AS119217" s="30"/>
      <c r="AT119217" s="30"/>
      <c r="AU119217" s="30"/>
      <c r="AV119217" s="30"/>
    </row>
    <row r="119225" spans="45:48" x14ac:dyDescent="0.2">
      <c r="AS119225" s="30"/>
      <c r="AT119225" s="30"/>
      <c r="AU119225" s="30"/>
      <c r="AV119225" s="30"/>
    </row>
    <row r="119233" spans="45:48" x14ac:dyDescent="0.2">
      <c r="AS119233" s="30"/>
      <c r="AT119233" s="30"/>
      <c r="AU119233" s="30"/>
      <c r="AV119233" s="30"/>
    </row>
    <row r="119241" spans="45:48" x14ac:dyDescent="0.2">
      <c r="AS119241" s="30"/>
      <c r="AT119241" s="30"/>
      <c r="AU119241" s="30"/>
      <c r="AV119241" s="30"/>
    </row>
    <row r="119249" spans="45:48" x14ac:dyDescent="0.2">
      <c r="AS119249" s="30"/>
      <c r="AT119249" s="30"/>
      <c r="AU119249" s="30"/>
      <c r="AV119249" s="30"/>
    </row>
    <row r="119257" spans="45:48" x14ac:dyDescent="0.2">
      <c r="AS119257" s="30"/>
      <c r="AT119257" s="30"/>
      <c r="AU119257" s="30"/>
      <c r="AV119257" s="30"/>
    </row>
    <row r="119265" spans="45:48" x14ac:dyDescent="0.2">
      <c r="AS119265" s="30"/>
      <c r="AT119265" s="30"/>
      <c r="AU119265" s="30"/>
      <c r="AV119265" s="30"/>
    </row>
    <row r="119273" spans="45:48" x14ac:dyDescent="0.2">
      <c r="AS119273" s="30"/>
      <c r="AT119273" s="30"/>
      <c r="AU119273" s="30"/>
      <c r="AV119273" s="30"/>
    </row>
    <row r="119281" spans="45:48" x14ac:dyDescent="0.2">
      <c r="AS119281" s="30"/>
      <c r="AT119281" s="30"/>
      <c r="AU119281" s="30"/>
      <c r="AV119281" s="30"/>
    </row>
    <row r="119289" spans="45:48" x14ac:dyDescent="0.2">
      <c r="AS119289" s="30"/>
      <c r="AT119289" s="30"/>
      <c r="AU119289" s="30"/>
      <c r="AV119289" s="30"/>
    </row>
    <row r="119297" spans="45:48" x14ac:dyDescent="0.2">
      <c r="AS119297" s="30"/>
      <c r="AT119297" s="30"/>
      <c r="AU119297" s="30"/>
      <c r="AV119297" s="30"/>
    </row>
    <row r="119305" spans="45:48" x14ac:dyDescent="0.2">
      <c r="AS119305" s="30"/>
      <c r="AT119305" s="30"/>
      <c r="AU119305" s="30"/>
      <c r="AV119305" s="30"/>
    </row>
    <row r="119313" spans="45:48" x14ac:dyDescent="0.2">
      <c r="AS119313" s="30"/>
      <c r="AT119313" s="30"/>
      <c r="AU119313" s="30"/>
      <c r="AV119313" s="30"/>
    </row>
    <row r="119321" spans="45:48" x14ac:dyDescent="0.2">
      <c r="AS119321" s="30"/>
      <c r="AT119321" s="30"/>
      <c r="AU119321" s="30"/>
      <c r="AV119321" s="30"/>
    </row>
    <row r="119329" spans="45:48" x14ac:dyDescent="0.2">
      <c r="AS119329" s="30"/>
      <c r="AT119329" s="30"/>
      <c r="AU119329" s="30"/>
      <c r="AV119329" s="30"/>
    </row>
    <row r="119337" spans="45:48" x14ac:dyDescent="0.2">
      <c r="AS119337" s="30"/>
      <c r="AT119337" s="30"/>
      <c r="AU119337" s="30"/>
      <c r="AV119337" s="30"/>
    </row>
    <row r="119345" spans="45:48" x14ac:dyDescent="0.2">
      <c r="AS119345" s="30"/>
      <c r="AT119345" s="30"/>
      <c r="AU119345" s="30"/>
      <c r="AV119345" s="30"/>
    </row>
    <row r="119353" spans="45:48" x14ac:dyDescent="0.2">
      <c r="AS119353" s="30"/>
      <c r="AT119353" s="30"/>
      <c r="AU119353" s="30"/>
      <c r="AV119353" s="30"/>
    </row>
    <row r="119361" spans="45:48" x14ac:dyDescent="0.2">
      <c r="AS119361" s="30"/>
      <c r="AT119361" s="30"/>
      <c r="AU119361" s="30"/>
      <c r="AV119361" s="30"/>
    </row>
    <row r="119369" spans="45:48" x14ac:dyDescent="0.2">
      <c r="AS119369" s="30"/>
      <c r="AT119369" s="30"/>
      <c r="AU119369" s="30"/>
      <c r="AV119369" s="30"/>
    </row>
    <row r="119377" spans="45:48" x14ac:dyDescent="0.2">
      <c r="AS119377" s="30"/>
      <c r="AT119377" s="30"/>
      <c r="AU119377" s="30"/>
      <c r="AV119377" s="30"/>
    </row>
    <row r="119385" spans="45:48" x14ac:dyDescent="0.2">
      <c r="AS119385" s="30"/>
      <c r="AT119385" s="30"/>
      <c r="AU119385" s="30"/>
      <c r="AV119385" s="30"/>
    </row>
    <row r="119393" spans="45:48" x14ac:dyDescent="0.2">
      <c r="AS119393" s="30"/>
      <c r="AT119393" s="30"/>
      <c r="AU119393" s="30"/>
      <c r="AV119393" s="30"/>
    </row>
    <row r="119401" spans="45:48" x14ac:dyDescent="0.2">
      <c r="AS119401" s="30"/>
      <c r="AT119401" s="30"/>
      <c r="AU119401" s="30"/>
      <c r="AV119401" s="30"/>
    </row>
    <row r="119409" spans="45:48" x14ac:dyDescent="0.2">
      <c r="AS119409" s="30"/>
      <c r="AT119409" s="30"/>
      <c r="AU119409" s="30"/>
      <c r="AV119409" s="30"/>
    </row>
    <row r="119417" spans="45:48" x14ac:dyDescent="0.2">
      <c r="AS119417" s="30"/>
      <c r="AT119417" s="30"/>
      <c r="AU119417" s="30"/>
      <c r="AV119417" s="30"/>
    </row>
    <row r="119425" spans="45:48" x14ac:dyDescent="0.2">
      <c r="AS119425" s="30"/>
      <c r="AT119425" s="30"/>
      <c r="AU119425" s="30"/>
      <c r="AV119425" s="30"/>
    </row>
    <row r="119433" spans="45:48" x14ac:dyDescent="0.2">
      <c r="AS119433" s="30"/>
      <c r="AT119433" s="30"/>
      <c r="AU119433" s="30"/>
      <c r="AV119433" s="30"/>
    </row>
    <row r="119441" spans="45:48" x14ac:dyDescent="0.2">
      <c r="AS119441" s="30"/>
      <c r="AT119441" s="30"/>
      <c r="AU119441" s="30"/>
      <c r="AV119441" s="30"/>
    </row>
    <row r="119449" spans="45:48" x14ac:dyDescent="0.2">
      <c r="AS119449" s="30"/>
      <c r="AT119449" s="30"/>
      <c r="AU119449" s="30"/>
      <c r="AV119449" s="30"/>
    </row>
    <row r="119457" spans="45:48" x14ac:dyDescent="0.2">
      <c r="AS119457" s="30"/>
      <c r="AT119457" s="30"/>
      <c r="AU119457" s="30"/>
      <c r="AV119457" s="30"/>
    </row>
    <row r="119465" spans="45:48" x14ac:dyDescent="0.2">
      <c r="AS119465" s="30"/>
      <c r="AT119465" s="30"/>
      <c r="AU119465" s="30"/>
      <c r="AV119465" s="30"/>
    </row>
    <row r="119473" spans="45:48" x14ac:dyDescent="0.2">
      <c r="AS119473" s="30"/>
      <c r="AT119473" s="30"/>
      <c r="AU119473" s="30"/>
      <c r="AV119473" s="30"/>
    </row>
    <row r="119481" spans="45:48" x14ac:dyDescent="0.2">
      <c r="AS119481" s="30"/>
      <c r="AT119481" s="30"/>
      <c r="AU119481" s="30"/>
      <c r="AV119481" s="30"/>
    </row>
    <row r="119489" spans="45:48" x14ac:dyDescent="0.2">
      <c r="AS119489" s="30"/>
      <c r="AT119489" s="30"/>
      <c r="AU119489" s="30"/>
      <c r="AV119489" s="30"/>
    </row>
    <row r="119497" spans="45:48" x14ac:dyDescent="0.2">
      <c r="AS119497" s="30"/>
      <c r="AT119497" s="30"/>
      <c r="AU119497" s="30"/>
      <c r="AV119497" s="30"/>
    </row>
    <row r="119505" spans="45:48" x14ac:dyDescent="0.2">
      <c r="AS119505" s="30"/>
      <c r="AT119505" s="30"/>
      <c r="AU119505" s="30"/>
      <c r="AV119505" s="30"/>
    </row>
    <row r="119513" spans="45:48" x14ac:dyDescent="0.2">
      <c r="AS119513" s="30"/>
      <c r="AT119513" s="30"/>
      <c r="AU119513" s="30"/>
      <c r="AV119513" s="30"/>
    </row>
    <row r="119521" spans="45:48" x14ac:dyDescent="0.2">
      <c r="AS119521" s="30"/>
      <c r="AT119521" s="30"/>
      <c r="AU119521" s="30"/>
      <c r="AV119521" s="30"/>
    </row>
    <row r="119529" spans="45:48" x14ac:dyDescent="0.2">
      <c r="AS119529" s="30"/>
      <c r="AT119529" s="30"/>
      <c r="AU119529" s="30"/>
      <c r="AV119529" s="30"/>
    </row>
    <row r="119537" spans="45:48" x14ac:dyDescent="0.2">
      <c r="AS119537" s="30"/>
      <c r="AT119537" s="30"/>
      <c r="AU119537" s="30"/>
      <c r="AV119537" s="30"/>
    </row>
    <row r="119545" spans="45:48" x14ac:dyDescent="0.2">
      <c r="AS119545" s="30"/>
      <c r="AT119545" s="30"/>
      <c r="AU119545" s="30"/>
      <c r="AV119545" s="30"/>
    </row>
    <row r="119553" spans="45:48" x14ac:dyDescent="0.2">
      <c r="AS119553" s="30"/>
      <c r="AT119553" s="30"/>
      <c r="AU119553" s="30"/>
      <c r="AV119553" s="30"/>
    </row>
    <row r="119561" spans="45:48" x14ac:dyDescent="0.2">
      <c r="AS119561" s="30"/>
      <c r="AT119561" s="30"/>
      <c r="AU119561" s="30"/>
      <c r="AV119561" s="30"/>
    </row>
    <row r="119569" spans="45:48" x14ac:dyDescent="0.2">
      <c r="AS119569" s="30"/>
      <c r="AT119569" s="30"/>
      <c r="AU119569" s="30"/>
      <c r="AV119569" s="30"/>
    </row>
    <row r="119577" spans="45:48" x14ac:dyDescent="0.2">
      <c r="AS119577" s="30"/>
      <c r="AT119577" s="30"/>
      <c r="AU119577" s="30"/>
      <c r="AV119577" s="30"/>
    </row>
    <row r="119585" spans="45:48" x14ac:dyDescent="0.2">
      <c r="AS119585" s="30"/>
      <c r="AT119585" s="30"/>
      <c r="AU119585" s="30"/>
      <c r="AV119585" s="30"/>
    </row>
    <row r="119593" spans="45:48" x14ac:dyDescent="0.2">
      <c r="AS119593" s="30"/>
      <c r="AT119593" s="30"/>
      <c r="AU119593" s="30"/>
      <c r="AV119593" s="30"/>
    </row>
    <row r="119601" spans="45:48" x14ac:dyDescent="0.2">
      <c r="AS119601" s="30"/>
      <c r="AT119601" s="30"/>
      <c r="AU119601" s="30"/>
      <c r="AV119601" s="30"/>
    </row>
    <row r="119609" spans="45:48" x14ac:dyDescent="0.2">
      <c r="AS119609" s="30"/>
      <c r="AT119609" s="30"/>
      <c r="AU119609" s="30"/>
      <c r="AV119609" s="30"/>
    </row>
    <row r="119617" spans="45:48" x14ac:dyDescent="0.2">
      <c r="AS119617" s="30"/>
      <c r="AT119617" s="30"/>
      <c r="AU119617" s="30"/>
      <c r="AV119617" s="30"/>
    </row>
    <row r="119625" spans="45:48" x14ac:dyDescent="0.2">
      <c r="AS119625" s="30"/>
      <c r="AT119625" s="30"/>
      <c r="AU119625" s="30"/>
      <c r="AV119625" s="30"/>
    </row>
    <row r="119633" spans="45:48" x14ac:dyDescent="0.2">
      <c r="AS119633" s="30"/>
      <c r="AT119633" s="30"/>
      <c r="AU119633" s="30"/>
      <c r="AV119633" s="30"/>
    </row>
    <row r="119641" spans="45:48" x14ac:dyDescent="0.2">
      <c r="AS119641" s="30"/>
      <c r="AT119641" s="30"/>
      <c r="AU119641" s="30"/>
      <c r="AV119641" s="30"/>
    </row>
    <row r="119649" spans="45:48" x14ac:dyDescent="0.2">
      <c r="AS119649" s="30"/>
      <c r="AT119649" s="30"/>
      <c r="AU119649" s="30"/>
      <c r="AV119649" s="30"/>
    </row>
    <row r="119657" spans="45:48" x14ac:dyDescent="0.2">
      <c r="AS119657" s="30"/>
      <c r="AT119657" s="30"/>
      <c r="AU119657" s="30"/>
      <c r="AV119657" s="30"/>
    </row>
    <row r="119665" spans="45:48" x14ac:dyDescent="0.2">
      <c r="AS119665" s="30"/>
      <c r="AT119665" s="30"/>
      <c r="AU119665" s="30"/>
      <c r="AV119665" s="30"/>
    </row>
    <row r="119673" spans="45:48" x14ac:dyDescent="0.2">
      <c r="AS119673" s="30"/>
      <c r="AT119673" s="30"/>
      <c r="AU119673" s="30"/>
      <c r="AV119673" s="30"/>
    </row>
    <row r="119681" spans="45:48" x14ac:dyDescent="0.2">
      <c r="AS119681" s="30"/>
      <c r="AT119681" s="30"/>
      <c r="AU119681" s="30"/>
      <c r="AV119681" s="30"/>
    </row>
    <row r="119689" spans="45:48" x14ac:dyDescent="0.2">
      <c r="AS119689" s="30"/>
      <c r="AT119689" s="30"/>
      <c r="AU119689" s="30"/>
      <c r="AV119689" s="30"/>
    </row>
    <row r="119697" spans="45:48" x14ac:dyDescent="0.2">
      <c r="AS119697" s="30"/>
      <c r="AT119697" s="30"/>
      <c r="AU119697" s="30"/>
      <c r="AV119697" s="30"/>
    </row>
    <row r="119705" spans="45:48" x14ac:dyDescent="0.2">
      <c r="AS119705" s="30"/>
      <c r="AT119705" s="30"/>
      <c r="AU119705" s="30"/>
      <c r="AV119705" s="30"/>
    </row>
    <row r="119713" spans="45:48" x14ac:dyDescent="0.2">
      <c r="AS119713" s="30"/>
      <c r="AT119713" s="30"/>
      <c r="AU119713" s="30"/>
      <c r="AV119713" s="30"/>
    </row>
    <row r="119721" spans="45:48" x14ac:dyDescent="0.2">
      <c r="AS119721" s="30"/>
      <c r="AT119721" s="30"/>
      <c r="AU119721" s="30"/>
      <c r="AV119721" s="30"/>
    </row>
    <row r="119729" spans="45:48" x14ac:dyDescent="0.2">
      <c r="AS119729" s="30"/>
      <c r="AT119729" s="30"/>
      <c r="AU119729" s="30"/>
      <c r="AV119729" s="30"/>
    </row>
    <row r="119737" spans="45:48" x14ac:dyDescent="0.2">
      <c r="AS119737" s="30"/>
      <c r="AT119737" s="30"/>
      <c r="AU119737" s="30"/>
      <c r="AV119737" s="30"/>
    </row>
    <row r="119745" spans="45:48" x14ac:dyDescent="0.2">
      <c r="AS119745" s="30"/>
      <c r="AT119745" s="30"/>
      <c r="AU119745" s="30"/>
      <c r="AV119745" s="30"/>
    </row>
    <row r="119753" spans="45:48" x14ac:dyDescent="0.2">
      <c r="AS119753" s="30"/>
      <c r="AT119753" s="30"/>
      <c r="AU119753" s="30"/>
      <c r="AV119753" s="30"/>
    </row>
    <row r="119761" spans="45:48" x14ac:dyDescent="0.2">
      <c r="AS119761" s="30"/>
      <c r="AT119761" s="30"/>
      <c r="AU119761" s="30"/>
      <c r="AV119761" s="30"/>
    </row>
    <row r="119769" spans="45:48" x14ac:dyDescent="0.2">
      <c r="AS119769" s="30"/>
      <c r="AT119769" s="30"/>
      <c r="AU119769" s="30"/>
      <c r="AV119769" s="30"/>
    </row>
    <row r="119777" spans="45:48" x14ac:dyDescent="0.2">
      <c r="AS119777" s="30"/>
      <c r="AT119777" s="30"/>
      <c r="AU119777" s="30"/>
      <c r="AV119777" s="30"/>
    </row>
    <row r="119785" spans="45:48" x14ac:dyDescent="0.2">
      <c r="AS119785" s="30"/>
      <c r="AT119785" s="30"/>
      <c r="AU119785" s="30"/>
      <c r="AV119785" s="30"/>
    </row>
    <row r="119793" spans="45:48" x14ac:dyDescent="0.2">
      <c r="AS119793" s="30"/>
      <c r="AT119793" s="30"/>
      <c r="AU119793" s="30"/>
      <c r="AV119793" s="30"/>
    </row>
    <row r="119801" spans="45:48" x14ac:dyDescent="0.2">
      <c r="AS119801" s="30"/>
      <c r="AT119801" s="30"/>
      <c r="AU119801" s="30"/>
      <c r="AV119801" s="30"/>
    </row>
    <row r="119809" spans="45:48" x14ac:dyDescent="0.2">
      <c r="AS119809" s="30"/>
      <c r="AT119809" s="30"/>
      <c r="AU119809" s="30"/>
      <c r="AV119809" s="30"/>
    </row>
    <row r="119817" spans="45:48" x14ac:dyDescent="0.2">
      <c r="AS119817" s="30"/>
      <c r="AT119817" s="30"/>
      <c r="AU119817" s="30"/>
      <c r="AV119817" s="30"/>
    </row>
    <row r="119825" spans="45:48" x14ac:dyDescent="0.2">
      <c r="AS119825" s="30"/>
      <c r="AT119825" s="30"/>
      <c r="AU119825" s="30"/>
      <c r="AV119825" s="30"/>
    </row>
    <row r="119833" spans="45:48" x14ac:dyDescent="0.2">
      <c r="AS119833" s="30"/>
      <c r="AT119833" s="30"/>
      <c r="AU119833" s="30"/>
      <c r="AV119833" s="30"/>
    </row>
    <row r="119841" spans="45:48" x14ac:dyDescent="0.2">
      <c r="AS119841" s="30"/>
      <c r="AT119841" s="30"/>
      <c r="AU119841" s="30"/>
      <c r="AV119841" s="30"/>
    </row>
    <row r="119849" spans="45:48" x14ac:dyDescent="0.2">
      <c r="AS119849" s="30"/>
      <c r="AT119849" s="30"/>
      <c r="AU119849" s="30"/>
      <c r="AV119849" s="30"/>
    </row>
    <row r="119857" spans="45:48" x14ac:dyDescent="0.2">
      <c r="AS119857" s="30"/>
      <c r="AT119857" s="30"/>
      <c r="AU119857" s="30"/>
      <c r="AV119857" s="30"/>
    </row>
    <row r="119865" spans="45:48" x14ac:dyDescent="0.2">
      <c r="AS119865" s="30"/>
      <c r="AT119865" s="30"/>
      <c r="AU119865" s="30"/>
      <c r="AV119865" s="30"/>
    </row>
    <row r="119873" spans="45:48" x14ac:dyDescent="0.2">
      <c r="AS119873" s="30"/>
      <c r="AT119873" s="30"/>
      <c r="AU119873" s="30"/>
      <c r="AV119873" s="30"/>
    </row>
    <row r="119881" spans="45:48" x14ac:dyDescent="0.2">
      <c r="AS119881" s="30"/>
      <c r="AT119881" s="30"/>
      <c r="AU119881" s="30"/>
      <c r="AV119881" s="30"/>
    </row>
    <row r="119889" spans="45:48" x14ac:dyDescent="0.2">
      <c r="AS119889" s="30"/>
      <c r="AT119889" s="30"/>
      <c r="AU119889" s="30"/>
      <c r="AV119889" s="30"/>
    </row>
    <row r="119897" spans="45:48" x14ac:dyDescent="0.2">
      <c r="AS119897" s="30"/>
      <c r="AT119897" s="30"/>
      <c r="AU119897" s="30"/>
      <c r="AV119897" s="30"/>
    </row>
    <row r="119905" spans="45:48" x14ac:dyDescent="0.2">
      <c r="AS119905" s="30"/>
      <c r="AT119905" s="30"/>
      <c r="AU119905" s="30"/>
      <c r="AV119905" s="30"/>
    </row>
    <row r="119913" spans="45:48" x14ac:dyDescent="0.2">
      <c r="AS119913" s="30"/>
      <c r="AT119913" s="30"/>
      <c r="AU119913" s="30"/>
      <c r="AV119913" s="30"/>
    </row>
    <row r="119921" spans="45:48" x14ac:dyDescent="0.2">
      <c r="AS119921" s="30"/>
      <c r="AT119921" s="30"/>
      <c r="AU119921" s="30"/>
      <c r="AV119921" s="30"/>
    </row>
    <row r="119929" spans="45:48" x14ac:dyDescent="0.2">
      <c r="AS119929" s="30"/>
      <c r="AT119929" s="30"/>
      <c r="AU119929" s="30"/>
      <c r="AV119929" s="30"/>
    </row>
    <row r="119937" spans="45:48" x14ac:dyDescent="0.2">
      <c r="AS119937" s="30"/>
      <c r="AT119937" s="30"/>
      <c r="AU119937" s="30"/>
      <c r="AV119937" s="30"/>
    </row>
    <row r="119945" spans="45:48" x14ac:dyDescent="0.2">
      <c r="AS119945" s="30"/>
      <c r="AT119945" s="30"/>
      <c r="AU119945" s="30"/>
      <c r="AV119945" s="30"/>
    </row>
    <row r="119953" spans="45:48" x14ac:dyDescent="0.2">
      <c r="AS119953" s="30"/>
      <c r="AT119953" s="30"/>
      <c r="AU119953" s="30"/>
      <c r="AV119953" s="30"/>
    </row>
    <row r="119961" spans="45:48" x14ac:dyDescent="0.2">
      <c r="AS119961" s="30"/>
      <c r="AT119961" s="30"/>
      <c r="AU119961" s="30"/>
      <c r="AV119961" s="30"/>
    </row>
    <row r="119969" spans="45:48" x14ac:dyDescent="0.2">
      <c r="AS119969" s="30"/>
      <c r="AT119969" s="30"/>
      <c r="AU119969" s="30"/>
      <c r="AV119969" s="30"/>
    </row>
    <row r="119977" spans="45:48" x14ac:dyDescent="0.2">
      <c r="AS119977" s="30"/>
      <c r="AT119977" s="30"/>
      <c r="AU119977" s="30"/>
      <c r="AV119977" s="30"/>
    </row>
    <row r="119985" spans="45:48" x14ac:dyDescent="0.2">
      <c r="AS119985" s="30"/>
      <c r="AT119985" s="30"/>
      <c r="AU119985" s="30"/>
      <c r="AV119985" s="30"/>
    </row>
    <row r="119993" spans="45:48" x14ac:dyDescent="0.2">
      <c r="AS119993" s="30"/>
      <c r="AT119993" s="30"/>
      <c r="AU119993" s="30"/>
      <c r="AV119993" s="30"/>
    </row>
    <row r="120001" spans="45:48" x14ac:dyDescent="0.2">
      <c r="AS120001" s="30"/>
      <c r="AT120001" s="30"/>
      <c r="AU120001" s="30"/>
      <c r="AV120001" s="30"/>
    </row>
    <row r="120009" spans="45:48" x14ac:dyDescent="0.2">
      <c r="AS120009" s="30"/>
      <c r="AT120009" s="30"/>
      <c r="AU120009" s="30"/>
      <c r="AV120009" s="30"/>
    </row>
    <row r="120017" spans="45:48" x14ac:dyDescent="0.2">
      <c r="AS120017" s="30"/>
      <c r="AT120017" s="30"/>
      <c r="AU120017" s="30"/>
      <c r="AV120017" s="30"/>
    </row>
    <row r="120025" spans="45:48" x14ac:dyDescent="0.2">
      <c r="AS120025" s="30"/>
      <c r="AT120025" s="30"/>
      <c r="AU120025" s="30"/>
      <c r="AV120025" s="30"/>
    </row>
    <row r="120033" spans="45:48" x14ac:dyDescent="0.2">
      <c r="AS120033" s="30"/>
      <c r="AT120033" s="30"/>
      <c r="AU120033" s="30"/>
      <c r="AV120033" s="30"/>
    </row>
    <row r="120041" spans="45:48" x14ac:dyDescent="0.2">
      <c r="AS120041" s="30"/>
      <c r="AT120041" s="30"/>
      <c r="AU120041" s="30"/>
      <c r="AV120041" s="30"/>
    </row>
    <row r="120049" spans="45:48" x14ac:dyDescent="0.2">
      <c r="AS120049" s="30"/>
      <c r="AT120049" s="30"/>
      <c r="AU120049" s="30"/>
      <c r="AV120049" s="30"/>
    </row>
    <row r="120057" spans="45:48" x14ac:dyDescent="0.2">
      <c r="AS120057" s="30"/>
      <c r="AT120057" s="30"/>
      <c r="AU120057" s="30"/>
      <c r="AV120057" s="30"/>
    </row>
    <row r="120065" spans="45:48" x14ac:dyDescent="0.2">
      <c r="AS120065" s="30"/>
      <c r="AT120065" s="30"/>
      <c r="AU120065" s="30"/>
      <c r="AV120065" s="30"/>
    </row>
    <row r="120073" spans="45:48" x14ac:dyDescent="0.2">
      <c r="AS120073" s="30"/>
      <c r="AT120073" s="30"/>
      <c r="AU120073" s="30"/>
      <c r="AV120073" s="30"/>
    </row>
    <row r="120081" spans="45:48" x14ac:dyDescent="0.2">
      <c r="AS120081" s="30"/>
      <c r="AT120081" s="30"/>
      <c r="AU120081" s="30"/>
      <c r="AV120081" s="30"/>
    </row>
    <row r="120089" spans="45:48" x14ac:dyDescent="0.2">
      <c r="AS120089" s="30"/>
      <c r="AT120089" s="30"/>
      <c r="AU120089" s="30"/>
      <c r="AV120089" s="30"/>
    </row>
    <row r="120097" spans="45:48" x14ac:dyDescent="0.2">
      <c r="AS120097" s="30"/>
      <c r="AT120097" s="30"/>
      <c r="AU120097" s="30"/>
      <c r="AV120097" s="30"/>
    </row>
    <row r="120105" spans="45:48" x14ac:dyDescent="0.2">
      <c r="AS120105" s="30"/>
      <c r="AT120105" s="30"/>
      <c r="AU120105" s="30"/>
      <c r="AV120105" s="30"/>
    </row>
    <row r="120113" spans="45:48" x14ac:dyDescent="0.2">
      <c r="AS120113" s="30"/>
      <c r="AT120113" s="30"/>
      <c r="AU120113" s="30"/>
      <c r="AV120113" s="30"/>
    </row>
    <row r="120121" spans="45:48" x14ac:dyDescent="0.2">
      <c r="AS120121" s="30"/>
      <c r="AT120121" s="30"/>
      <c r="AU120121" s="30"/>
      <c r="AV120121" s="30"/>
    </row>
    <row r="120129" spans="45:48" x14ac:dyDescent="0.2">
      <c r="AS120129" s="30"/>
      <c r="AT120129" s="30"/>
      <c r="AU120129" s="30"/>
      <c r="AV120129" s="30"/>
    </row>
    <row r="120137" spans="45:48" x14ac:dyDescent="0.2">
      <c r="AS120137" s="30"/>
      <c r="AT120137" s="30"/>
      <c r="AU120137" s="30"/>
      <c r="AV120137" s="30"/>
    </row>
    <row r="120145" spans="45:48" x14ac:dyDescent="0.2">
      <c r="AS120145" s="30"/>
      <c r="AT120145" s="30"/>
      <c r="AU120145" s="30"/>
      <c r="AV120145" s="30"/>
    </row>
    <row r="120153" spans="45:48" x14ac:dyDescent="0.2">
      <c r="AS120153" s="30"/>
      <c r="AT120153" s="30"/>
      <c r="AU120153" s="30"/>
      <c r="AV120153" s="30"/>
    </row>
    <row r="120161" spans="45:48" x14ac:dyDescent="0.2">
      <c r="AS120161" s="30"/>
      <c r="AT120161" s="30"/>
      <c r="AU120161" s="30"/>
      <c r="AV120161" s="30"/>
    </row>
    <row r="120169" spans="45:48" x14ac:dyDescent="0.2">
      <c r="AS120169" s="30"/>
      <c r="AT120169" s="30"/>
      <c r="AU120169" s="30"/>
      <c r="AV120169" s="30"/>
    </row>
    <row r="120177" spans="45:48" x14ac:dyDescent="0.2">
      <c r="AS120177" s="30"/>
      <c r="AT120177" s="30"/>
      <c r="AU120177" s="30"/>
      <c r="AV120177" s="30"/>
    </row>
    <row r="120185" spans="45:48" x14ac:dyDescent="0.2">
      <c r="AS120185" s="30"/>
      <c r="AT120185" s="30"/>
      <c r="AU120185" s="30"/>
      <c r="AV120185" s="30"/>
    </row>
    <row r="120193" spans="45:48" x14ac:dyDescent="0.2">
      <c r="AS120193" s="30"/>
      <c r="AT120193" s="30"/>
      <c r="AU120193" s="30"/>
      <c r="AV120193" s="30"/>
    </row>
    <row r="120201" spans="45:48" x14ac:dyDescent="0.2">
      <c r="AS120201" s="30"/>
      <c r="AT120201" s="30"/>
      <c r="AU120201" s="30"/>
      <c r="AV120201" s="30"/>
    </row>
    <row r="120209" spans="45:48" x14ac:dyDescent="0.2">
      <c r="AS120209" s="30"/>
      <c r="AT120209" s="30"/>
      <c r="AU120209" s="30"/>
      <c r="AV120209" s="30"/>
    </row>
    <row r="120217" spans="45:48" x14ac:dyDescent="0.2">
      <c r="AS120217" s="30"/>
      <c r="AT120217" s="30"/>
      <c r="AU120217" s="30"/>
      <c r="AV120217" s="30"/>
    </row>
    <row r="120225" spans="45:48" x14ac:dyDescent="0.2">
      <c r="AS120225" s="30"/>
      <c r="AT120225" s="30"/>
      <c r="AU120225" s="30"/>
      <c r="AV120225" s="30"/>
    </row>
    <row r="120233" spans="45:48" x14ac:dyDescent="0.2">
      <c r="AS120233" s="30"/>
      <c r="AT120233" s="30"/>
      <c r="AU120233" s="30"/>
      <c r="AV120233" s="30"/>
    </row>
    <row r="120241" spans="45:48" x14ac:dyDescent="0.2">
      <c r="AS120241" s="30"/>
      <c r="AT120241" s="30"/>
      <c r="AU120241" s="30"/>
      <c r="AV120241" s="30"/>
    </row>
    <row r="120249" spans="45:48" x14ac:dyDescent="0.2">
      <c r="AS120249" s="30"/>
      <c r="AT120249" s="30"/>
      <c r="AU120249" s="30"/>
      <c r="AV120249" s="30"/>
    </row>
    <row r="120257" spans="45:48" x14ac:dyDescent="0.2">
      <c r="AS120257" s="30"/>
      <c r="AT120257" s="30"/>
      <c r="AU120257" s="30"/>
      <c r="AV120257" s="30"/>
    </row>
    <row r="120265" spans="45:48" x14ac:dyDescent="0.2">
      <c r="AS120265" s="30"/>
      <c r="AT120265" s="30"/>
      <c r="AU120265" s="30"/>
      <c r="AV120265" s="30"/>
    </row>
    <row r="120273" spans="45:48" x14ac:dyDescent="0.2">
      <c r="AS120273" s="30"/>
      <c r="AT120273" s="30"/>
      <c r="AU120273" s="30"/>
      <c r="AV120273" s="30"/>
    </row>
    <row r="120281" spans="45:48" x14ac:dyDescent="0.2">
      <c r="AS120281" s="30"/>
      <c r="AT120281" s="30"/>
      <c r="AU120281" s="30"/>
      <c r="AV120281" s="30"/>
    </row>
    <row r="120289" spans="45:48" x14ac:dyDescent="0.2">
      <c r="AS120289" s="30"/>
      <c r="AT120289" s="30"/>
      <c r="AU120289" s="30"/>
      <c r="AV120289" s="30"/>
    </row>
    <row r="120297" spans="45:48" x14ac:dyDescent="0.2">
      <c r="AS120297" s="30"/>
      <c r="AT120297" s="30"/>
      <c r="AU120297" s="30"/>
      <c r="AV120297" s="30"/>
    </row>
    <row r="120305" spans="45:48" x14ac:dyDescent="0.2">
      <c r="AS120305" s="30"/>
      <c r="AT120305" s="30"/>
      <c r="AU120305" s="30"/>
      <c r="AV120305" s="30"/>
    </row>
    <row r="120313" spans="45:48" x14ac:dyDescent="0.2">
      <c r="AS120313" s="30"/>
      <c r="AT120313" s="30"/>
      <c r="AU120313" s="30"/>
      <c r="AV120313" s="30"/>
    </row>
    <row r="120321" spans="45:48" x14ac:dyDescent="0.2">
      <c r="AS120321" s="30"/>
      <c r="AT120321" s="30"/>
      <c r="AU120321" s="30"/>
      <c r="AV120321" s="30"/>
    </row>
    <row r="120329" spans="45:48" x14ac:dyDescent="0.2">
      <c r="AS120329" s="30"/>
      <c r="AT120329" s="30"/>
      <c r="AU120329" s="30"/>
      <c r="AV120329" s="30"/>
    </row>
    <row r="120337" spans="45:48" x14ac:dyDescent="0.2">
      <c r="AS120337" s="30"/>
      <c r="AT120337" s="30"/>
      <c r="AU120337" s="30"/>
      <c r="AV120337" s="30"/>
    </row>
    <row r="120345" spans="45:48" x14ac:dyDescent="0.2">
      <c r="AS120345" s="30"/>
      <c r="AT120345" s="30"/>
      <c r="AU120345" s="30"/>
      <c r="AV120345" s="30"/>
    </row>
    <row r="120353" spans="45:48" x14ac:dyDescent="0.2">
      <c r="AS120353" s="30"/>
      <c r="AT120353" s="30"/>
      <c r="AU120353" s="30"/>
      <c r="AV120353" s="30"/>
    </row>
    <row r="120361" spans="45:48" x14ac:dyDescent="0.2">
      <c r="AS120361" s="30"/>
      <c r="AT120361" s="30"/>
      <c r="AU120361" s="30"/>
      <c r="AV120361" s="30"/>
    </row>
    <row r="120369" spans="45:48" x14ac:dyDescent="0.2">
      <c r="AS120369" s="30"/>
      <c r="AT120369" s="30"/>
      <c r="AU120369" s="30"/>
      <c r="AV120369" s="30"/>
    </row>
    <row r="120377" spans="45:48" x14ac:dyDescent="0.2">
      <c r="AS120377" s="30"/>
      <c r="AT120377" s="30"/>
      <c r="AU120377" s="30"/>
      <c r="AV120377" s="30"/>
    </row>
    <row r="120385" spans="45:48" x14ac:dyDescent="0.2">
      <c r="AS120385" s="30"/>
      <c r="AT120385" s="30"/>
      <c r="AU120385" s="30"/>
      <c r="AV120385" s="30"/>
    </row>
    <row r="120393" spans="45:48" x14ac:dyDescent="0.2">
      <c r="AS120393" s="30"/>
      <c r="AT120393" s="30"/>
      <c r="AU120393" s="30"/>
      <c r="AV120393" s="30"/>
    </row>
    <row r="120401" spans="45:48" x14ac:dyDescent="0.2">
      <c r="AS120401" s="30"/>
      <c r="AT120401" s="30"/>
      <c r="AU120401" s="30"/>
      <c r="AV120401" s="30"/>
    </row>
    <row r="120409" spans="45:48" x14ac:dyDescent="0.2">
      <c r="AS120409" s="30"/>
      <c r="AT120409" s="30"/>
      <c r="AU120409" s="30"/>
      <c r="AV120409" s="30"/>
    </row>
    <row r="120417" spans="45:48" x14ac:dyDescent="0.2">
      <c r="AS120417" s="30"/>
      <c r="AT120417" s="30"/>
      <c r="AU120417" s="30"/>
      <c r="AV120417" s="30"/>
    </row>
    <row r="120425" spans="45:48" x14ac:dyDescent="0.2">
      <c r="AS120425" s="30"/>
      <c r="AT120425" s="30"/>
      <c r="AU120425" s="30"/>
      <c r="AV120425" s="30"/>
    </row>
    <row r="120433" spans="45:48" x14ac:dyDescent="0.2">
      <c r="AS120433" s="30"/>
      <c r="AT120433" s="30"/>
      <c r="AU120433" s="30"/>
      <c r="AV120433" s="30"/>
    </row>
    <row r="120441" spans="45:48" x14ac:dyDescent="0.2">
      <c r="AS120441" s="30"/>
      <c r="AT120441" s="30"/>
      <c r="AU120441" s="30"/>
      <c r="AV120441" s="30"/>
    </row>
    <row r="120449" spans="45:48" x14ac:dyDescent="0.2">
      <c r="AS120449" s="30"/>
      <c r="AT120449" s="30"/>
      <c r="AU120449" s="30"/>
      <c r="AV120449" s="30"/>
    </row>
    <row r="120457" spans="45:48" x14ac:dyDescent="0.2">
      <c r="AS120457" s="30"/>
      <c r="AT120457" s="30"/>
      <c r="AU120457" s="30"/>
      <c r="AV120457" s="30"/>
    </row>
    <row r="120465" spans="45:48" x14ac:dyDescent="0.2">
      <c r="AS120465" s="30"/>
      <c r="AT120465" s="30"/>
      <c r="AU120465" s="30"/>
      <c r="AV120465" s="30"/>
    </row>
    <row r="120473" spans="45:48" x14ac:dyDescent="0.2">
      <c r="AS120473" s="30"/>
      <c r="AT120473" s="30"/>
      <c r="AU120473" s="30"/>
      <c r="AV120473" s="30"/>
    </row>
    <row r="120481" spans="45:48" x14ac:dyDescent="0.2">
      <c r="AS120481" s="30"/>
      <c r="AT120481" s="30"/>
      <c r="AU120481" s="30"/>
      <c r="AV120481" s="30"/>
    </row>
    <row r="120489" spans="45:48" x14ac:dyDescent="0.2">
      <c r="AS120489" s="30"/>
      <c r="AT120489" s="30"/>
      <c r="AU120489" s="30"/>
      <c r="AV120489" s="30"/>
    </row>
    <row r="120497" spans="45:48" x14ac:dyDescent="0.2">
      <c r="AS120497" s="30"/>
      <c r="AT120497" s="30"/>
      <c r="AU120497" s="30"/>
      <c r="AV120497" s="30"/>
    </row>
    <row r="120505" spans="45:48" x14ac:dyDescent="0.2">
      <c r="AS120505" s="30"/>
      <c r="AT120505" s="30"/>
      <c r="AU120505" s="30"/>
      <c r="AV120505" s="30"/>
    </row>
    <row r="120513" spans="45:48" x14ac:dyDescent="0.2">
      <c r="AS120513" s="30"/>
      <c r="AT120513" s="30"/>
      <c r="AU120513" s="30"/>
      <c r="AV120513" s="30"/>
    </row>
    <row r="120521" spans="45:48" x14ac:dyDescent="0.2">
      <c r="AS120521" s="30"/>
      <c r="AT120521" s="30"/>
      <c r="AU120521" s="30"/>
      <c r="AV120521" s="30"/>
    </row>
    <row r="120529" spans="45:48" x14ac:dyDescent="0.2">
      <c r="AS120529" s="30"/>
      <c r="AT120529" s="30"/>
      <c r="AU120529" s="30"/>
      <c r="AV120529" s="30"/>
    </row>
    <row r="120537" spans="45:48" x14ac:dyDescent="0.2">
      <c r="AS120537" s="30"/>
      <c r="AT120537" s="30"/>
      <c r="AU120537" s="30"/>
      <c r="AV120537" s="30"/>
    </row>
    <row r="120545" spans="45:48" x14ac:dyDescent="0.2">
      <c r="AS120545" s="30"/>
      <c r="AT120545" s="30"/>
      <c r="AU120545" s="30"/>
      <c r="AV120545" s="30"/>
    </row>
    <row r="120553" spans="45:48" x14ac:dyDescent="0.2">
      <c r="AS120553" s="30"/>
      <c r="AT120553" s="30"/>
      <c r="AU120553" s="30"/>
      <c r="AV120553" s="30"/>
    </row>
    <row r="120561" spans="45:48" x14ac:dyDescent="0.2">
      <c r="AS120561" s="30"/>
      <c r="AT120561" s="30"/>
      <c r="AU120561" s="30"/>
      <c r="AV120561" s="30"/>
    </row>
    <row r="120569" spans="45:48" x14ac:dyDescent="0.2">
      <c r="AS120569" s="30"/>
      <c r="AT120569" s="30"/>
      <c r="AU120569" s="30"/>
      <c r="AV120569" s="30"/>
    </row>
    <row r="120577" spans="45:48" x14ac:dyDescent="0.2">
      <c r="AS120577" s="30"/>
      <c r="AT120577" s="30"/>
      <c r="AU120577" s="30"/>
      <c r="AV120577" s="30"/>
    </row>
    <row r="120585" spans="45:48" x14ac:dyDescent="0.2">
      <c r="AS120585" s="30"/>
      <c r="AT120585" s="30"/>
      <c r="AU120585" s="30"/>
      <c r="AV120585" s="30"/>
    </row>
    <row r="120593" spans="45:48" x14ac:dyDescent="0.2">
      <c r="AS120593" s="30"/>
      <c r="AT120593" s="30"/>
      <c r="AU120593" s="30"/>
      <c r="AV120593" s="30"/>
    </row>
    <row r="120601" spans="45:48" x14ac:dyDescent="0.2">
      <c r="AS120601" s="30"/>
      <c r="AT120601" s="30"/>
      <c r="AU120601" s="30"/>
      <c r="AV120601" s="30"/>
    </row>
    <row r="120609" spans="45:48" x14ac:dyDescent="0.2">
      <c r="AS120609" s="30"/>
      <c r="AT120609" s="30"/>
      <c r="AU120609" s="30"/>
      <c r="AV120609" s="30"/>
    </row>
    <row r="120617" spans="45:48" x14ac:dyDescent="0.2">
      <c r="AS120617" s="30"/>
      <c r="AT120617" s="30"/>
      <c r="AU120617" s="30"/>
      <c r="AV120617" s="30"/>
    </row>
    <row r="120625" spans="45:48" x14ac:dyDescent="0.2">
      <c r="AS120625" s="30"/>
      <c r="AT120625" s="30"/>
      <c r="AU120625" s="30"/>
      <c r="AV120625" s="30"/>
    </row>
    <row r="120633" spans="45:48" x14ac:dyDescent="0.2">
      <c r="AS120633" s="30"/>
      <c r="AT120633" s="30"/>
      <c r="AU120633" s="30"/>
      <c r="AV120633" s="30"/>
    </row>
    <row r="120641" spans="45:48" x14ac:dyDescent="0.2">
      <c r="AS120641" s="30"/>
      <c r="AT120641" s="30"/>
      <c r="AU120641" s="30"/>
      <c r="AV120641" s="30"/>
    </row>
    <row r="120649" spans="45:48" x14ac:dyDescent="0.2">
      <c r="AS120649" s="30"/>
      <c r="AT120649" s="30"/>
      <c r="AU120649" s="30"/>
      <c r="AV120649" s="30"/>
    </row>
    <row r="120657" spans="45:48" x14ac:dyDescent="0.2">
      <c r="AS120657" s="30"/>
      <c r="AT120657" s="30"/>
      <c r="AU120657" s="30"/>
      <c r="AV120657" s="30"/>
    </row>
    <row r="120665" spans="45:48" x14ac:dyDescent="0.2">
      <c r="AS120665" s="30"/>
      <c r="AT120665" s="30"/>
      <c r="AU120665" s="30"/>
      <c r="AV120665" s="30"/>
    </row>
    <row r="120673" spans="45:48" x14ac:dyDescent="0.2">
      <c r="AS120673" s="30"/>
      <c r="AT120673" s="30"/>
      <c r="AU120673" s="30"/>
      <c r="AV120673" s="30"/>
    </row>
    <row r="120681" spans="45:48" x14ac:dyDescent="0.2">
      <c r="AS120681" s="30"/>
      <c r="AT120681" s="30"/>
      <c r="AU120681" s="30"/>
      <c r="AV120681" s="30"/>
    </row>
    <row r="120689" spans="45:48" x14ac:dyDescent="0.2">
      <c r="AS120689" s="30"/>
      <c r="AT120689" s="30"/>
      <c r="AU120689" s="30"/>
      <c r="AV120689" s="30"/>
    </row>
    <row r="120697" spans="45:48" x14ac:dyDescent="0.2">
      <c r="AS120697" s="30"/>
      <c r="AT120697" s="30"/>
      <c r="AU120697" s="30"/>
      <c r="AV120697" s="30"/>
    </row>
    <row r="120705" spans="45:48" x14ac:dyDescent="0.2">
      <c r="AS120705" s="30"/>
      <c r="AT120705" s="30"/>
      <c r="AU120705" s="30"/>
      <c r="AV120705" s="30"/>
    </row>
    <row r="120713" spans="45:48" x14ac:dyDescent="0.2">
      <c r="AS120713" s="30"/>
      <c r="AT120713" s="30"/>
      <c r="AU120713" s="30"/>
      <c r="AV120713" s="30"/>
    </row>
    <row r="120721" spans="45:48" x14ac:dyDescent="0.2">
      <c r="AS120721" s="30"/>
      <c r="AT120721" s="30"/>
      <c r="AU120721" s="30"/>
      <c r="AV120721" s="30"/>
    </row>
    <row r="120729" spans="45:48" x14ac:dyDescent="0.2">
      <c r="AS120729" s="30"/>
      <c r="AT120729" s="30"/>
      <c r="AU120729" s="30"/>
      <c r="AV120729" s="30"/>
    </row>
    <row r="120737" spans="45:48" x14ac:dyDescent="0.2">
      <c r="AS120737" s="30"/>
      <c r="AT120737" s="30"/>
      <c r="AU120737" s="30"/>
      <c r="AV120737" s="30"/>
    </row>
    <row r="120745" spans="45:48" x14ac:dyDescent="0.2">
      <c r="AS120745" s="30"/>
      <c r="AT120745" s="30"/>
      <c r="AU120745" s="30"/>
      <c r="AV120745" s="30"/>
    </row>
    <row r="120753" spans="45:48" x14ac:dyDescent="0.2">
      <c r="AS120753" s="30"/>
      <c r="AT120753" s="30"/>
      <c r="AU120753" s="30"/>
      <c r="AV120753" s="30"/>
    </row>
    <row r="120761" spans="45:48" x14ac:dyDescent="0.2">
      <c r="AS120761" s="30"/>
      <c r="AT120761" s="30"/>
      <c r="AU120761" s="30"/>
      <c r="AV120761" s="30"/>
    </row>
    <row r="120769" spans="45:48" x14ac:dyDescent="0.2">
      <c r="AS120769" s="30"/>
      <c r="AT120769" s="30"/>
      <c r="AU120769" s="30"/>
      <c r="AV120769" s="30"/>
    </row>
    <row r="120777" spans="45:48" x14ac:dyDescent="0.2">
      <c r="AS120777" s="30"/>
      <c r="AT120777" s="30"/>
      <c r="AU120777" s="30"/>
      <c r="AV120777" s="30"/>
    </row>
    <row r="120785" spans="45:48" x14ac:dyDescent="0.2">
      <c r="AS120785" s="30"/>
      <c r="AT120785" s="30"/>
      <c r="AU120785" s="30"/>
      <c r="AV120785" s="30"/>
    </row>
    <row r="120793" spans="45:48" x14ac:dyDescent="0.2">
      <c r="AS120793" s="30"/>
      <c r="AT120793" s="30"/>
      <c r="AU120793" s="30"/>
      <c r="AV120793" s="30"/>
    </row>
    <row r="120801" spans="45:48" x14ac:dyDescent="0.2">
      <c r="AS120801" s="30"/>
      <c r="AT120801" s="30"/>
      <c r="AU120801" s="30"/>
      <c r="AV120801" s="30"/>
    </row>
    <row r="120809" spans="45:48" x14ac:dyDescent="0.2">
      <c r="AS120809" s="30"/>
      <c r="AT120809" s="30"/>
      <c r="AU120809" s="30"/>
      <c r="AV120809" s="30"/>
    </row>
    <row r="120817" spans="45:48" x14ac:dyDescent="0.2">
      <c r="AS120817" s="30"/>
      <c r="AT120817" s="30"/>
      <c r="AU120817" s="30"/>
      <c r="AV120817" s="30"/>
    </row>
    <row r="120825" spans="45:48" x14ac:dyDescent="0.2">
      <c r="AS120825" s="30"/>
      <c r="AT120825" s="30"/>
      <c r="AU120825" s="30"/>
      <c r="AV120825" s="30"/>
    </row>
    <row r="120833" spans="45:48" x14ac:dyDescent="0.2">
      <c r="AS120833" s="30"/>
      <c r="AT120833" s="30"/>
      <c r="AU120833" s="30"/>
      <c r="AV120833" s="30"/>
    </row>
    <row r="120841" spans="45:48" x14ac:dyDescent="0.2">
      <c r="AS120841" s="30"/>
      <c r="AT120841" s="30"/>
      <c r="AU120841" s="30"/>
      <c r="AV120841" s="30"/>
    </row>
    <row r="120849" spans="45:48" x14ac:dyDescent="0.2">
      <c r="AS120849" s="30"/>
      <c r="AT120849" s="30"/>
      <c r="AU120849" s="30"/>
      <c r="AV120849" s="30"/>
    </row>
    <row r="120857" spans="45:48" x14ac:dyDescent="0.2">
      <c r="AS120857" s="30"/>
      <c r="AT120857" s="30"/>
      <c r="AU120857" s="30"/>
      <c r="AV120857" s="30"/>
    </row>
    <row r="120865" spans="45:48" x14ac:dyDescent="0.2">
      <c r="AS120865" s="30"/>
      <c r="AT120865" s="30"/>
      <c r="AU120865" s="30"/>
      <c r="AV120865" s="30"/>
    </row>
    <row r="120873" spans="45:48" x14ac:dyDescent="0.2">
      <c r="AS120873" s="30"/>
      <c r="AT120873" s="30"/>
      <c r="AU120873" s="30"/>
      <c r="AV120873" s="30"/>
    </row>
    <row r="120881" spans="45:48" x14ac:dyDescent="0.2">
      <c r="AS120881" s="30"/>
      <c r="AT120881" s="30"/>
      <c r="AU120881" s="30"/>
      <c r="AV120881" s="30"/>
    </row>
    <row r="120889" spans="45:48" x14ac:dyDescent="0.2">
      <c r="AS120889" s="30"/>
      <c r="AT120889" s="30"/>
      <c r="AU120889" s="30"/>
      <c r="AV120889" s="30"/>
    </row>
    <row r="120897" spans="45:48" x14ac:dyDescent="0.2">
      <c r="AS120897" s="30"/>
      <c r="AT120897" s="30"/>
      <c r="AU120897" s="30"/>
      <c r="AV120897" s="30"/>
    </row>
    <row r="120905" spans="45:48" x14ac:dyDescent="0.2">
      <c r="AS120905" s="30"/>
      <c r="AT120905" s="30"/>
      <c r="AU120905" s="30"/>
      <c r="AV120905" s="30"/>
    </row>
    <row r="120913" spans="45:48" x14ac:dyDescent="0.2">
      <c r="AS120913" s="30"/>
      <c r="AT120913" s="30"/>
      <c r="AU120913" s="30"/>
      <c r="AV120913" s="30"/>
    </row>
    <row r="120921" spans="45:48" x14ac:dyDescent="0.2">
      <c r="AS120921" s="30"/>
      <c r="AT120921" s="30"/>
      <c r="AU120921" s="30"/>
      <c r="AV120921" s="30"/>
    </row>
    <row r="120929" spans="45:48" x14ac:dyDescent="0.2">
      <c r="AS120929" s="30"/>
      <c r="AT120929" s="30"/>
      <c r="AU120929" s="30"/>
      <c r="AV120929" s="30"/>
    </row>
    <row r="120937" spans="45:48" x14ac:dyDescent="0.2">
      <c r="AS120937" s="30"/>
      <c r="AT120937" s="30"/>
      <c r="AU120937" s="30"/>
      <c r="AV120937" s="30"/>
    </row>
    <row r="120945" spans="45:48" x14ac:dyDescent="0.2">
      <c r="AS120945" s="30"/>
      <c r="AT120945" s="30"/>
      <c r="AU120945" s="30"/>
      <c r="AV120945" s="30"/>
    </row>
    <row r="120953" spans="45:48" x14ac:dyDescent="0.2">
      <c r="AS120953" s="30"/>
      <c r="AT120953" s="30"/>
      <c r="AU120953" s="30"/>
      <c r="AV120953" s="30"/>
    </row>
    <row r="120961" spans="45:48" x14ac:dyDescent="0.2">
      <c r="AS120961" s="30"/>
      <c r="AT120961" s="30"/>
      <c r="AU120961" s="30"/>
      <c r="AV120961" s="30"/>
    </row>
    <row r="120969" spans="45:48" x14ac:dyDescent="0.2">
      <c r="AS120969" s="30"/>
      <c r="AT120969" s="30"/>
      <c r="AU120969" s="30"/>
      <c r="AV120969" s="30"/>
    </row>
    <row r="120977" spans="45:48" x14ac:dyDescent="0.2">
      <c r="AS120977" s="30"/>
      <c r="AT120977" s="30"/>
      <c r="AU120977" s="30"/>
      <c r="AV120977" s="30"/>
    </row>
    <row r="120985" spans="45:48" x14ac:dyDescent="0.2">
      <c r="AS120985" s="30"/>
      <c r="AT120985" s="30"/>
      <c r="AU120985" s="30"/>
      <c r="AV120985" s="30"/>
    </row>
    <row r="120993" spans="45:48" x14ac:dyDescent="0.2">
      <c r="AS120993" s="30"/>
      <c r="AT120993" s="30"/>
      <c r="AU120993" s="30"/>
      <c r="AV120993" s="30"/>
    </row>
    <row r="121001" spans="45:48" x14ac:dyDescent="0.2">
      <c r="AS121001" s="30"/>
      <c r="AT121001" s="30"/>
      <c r="AU121001" s="30"/>
      <c r="AV121001" s="30"/>
    </row>
    <row r="121009" spans="45:48" x14ac:dyDescent="0.2">
      <c r="AS121009" s="30"/>
      <c r="AT121009" s="30"/>
      <c r="AU121009" s="30"/>
      <c r="AV121009" s="30"/>
    </row>
    <row r="121017" spans="45:48" x14ac:dyDescent="0.2">
      <c r="AS121017" s="30"/>
      <c r="AT121017" s="30"/>
      <c r="AU121017" s="30"/>
      <c r="AV121017" s="30"/>
    </row>
    <row r="121025" spans="45:48" x14ac:dyDescent="0.2">
      <c r="AS121025" s="30"/>
      <c r="AT121025" s="30"/>
      <c r="AU121025" s="30"/>
      <c r="AV121025" s="30"/>
    </row>
    <row r="121033" spans="45:48" x14ac:dyDescent="0.2">
      <c r="AS121033" s="30"/>
      <c r="AT121033" s="30"/>
      <c r="AU121033" s="30"/>
      <c r="AV121033" s="30"/>
    </row>
    <row r="121041" spans="45:48" x14ac:dyDescent="0.2">
      <c r="AS121041" s="30"/>
      <c r="AT121041" s="30"/>
      <c r="AU121041" s="30"/>
      <c r="AV121041" s="30"/>
    </row>
    <row r="121049" spans="45:48" x14ac:dyDescent="0.2">
      <c r="AS121049" s="30"/>
      <c r="AT121049" s="30"/>
      <c r="AU121049" s="30"/>
      <c r="AV121049" s="30"/>
    </row>
    <row r="121057" spans="45:48" x14ac:dyDescent="0.2">
      <c r="AS121057" s="30"/>
      <c r="AT121057" s="30"/>
      <c r="AU121057" s="30"/>
      <c r="AV121057" s="30"/>
    </row>
    <row r="121065" spans="45:48" x14ac:dyDescent="0.2">
      <c r="AS121065" s="30"/>
      <c r="AT121065" s="30"/>
      <c r="AU121065" s="30"/>
      <c r="AV121065" s="30"/>
    </row>
    <row r="121073" spans="45:48" x14ac:dyDescent="0.2">
      <c r="AS121073" s="30"/>
      <c r="AT121073" s="30"/>
      <c r="AU121073" s="30"/>
      <c r="AV121073" s="30"/>
    </row>
    <row r="121081" spans="45:48" x14ac:dyDescent="0.2">
      <c r="AS121081" s="30"/>
      <c r="AT121081" s="30"/>
      <c r="AU121081" s="30"/>
      <c r="AV121081" s="30"/>
    </row>
    <row r="121089" spans="45:48" x14ac:dyDescent="0.2">
      <c r="AS121089" s="30"/>
      <c r="AT121089" s="30"/>
      <c r="AU121089" s="30"/>
      <c r="AV121089" s="30"/>
    </row>
    <row r="121097" spans="45:48" x14ac:dyDescent="0.2">
      <c r="AS121097" s="30"/>
      <c r="AT121097" s="30"/>
      <c r="AU121097" s="30"/>
      <c r="AV121097" s="30"/>
    </row>
    <row r="121105" spans="45:48" x14ac:dyDescent="0.2">
      <c r="AS121105" s="30"/>
      <c r="AT121105" s="30"/>
      <c r="AU121105" s="30"/>
      <c r="AV121105" s="30"/>
    </row>
    <row r="121113" spans="45:48" x14ac:dyDescent="0.2">
      <c r="AS121113" s="30"/>
      <c r="AT121113" s="30"/>
      <c r="AU121113" s="30"/>
      <c r="AV121113" s="30"/>
    </row>
    <row r="121121" spans="45:48" x14ac:dyDescent="0.2">
      <c r="AS121121" s="30"/>
      <c r="AT121121" s="30"/>
      <c r="AU121121" s="30"/>
      <c r="AV121121" s="30"/>
    </row>
    <row r="121129" spans="45:48" x14ac:dyDescent="0.2">
      <c r="AS121129" s="30"/>
      <c r="AT121129" s="30"/>
      <c r="AU121129" s="30"/>
      <c r="AV121129" s="30"/>
    </row>
    <row r="121137" spans="45:48" x14ac:dyDescent="0.2">
      <c r="AS121137" s="30"/>
      <c r="AT121137" s="30"/>
      <c r="AU121137" s="30"/>
      <c r="AV121137" s="30"/>
    </row>
    <row r="121145" spans="45:48" x14ac:dyDescent="0.2">
      <c r="AS121145" s="30"/>
      <c r="AT121145" s="30"/>
      <c r="AU121145" s="30"/>
      <c r="AV121145" s="30"/>
    </row>
    <row r="121153" spans="45:48" x14ac:dyDescent="0.2">
      <c r="AS121153" s="30"/>
      <c r="AT121153" s="30"/>
      <c r="AU121153" s="30"/>
      <c r="AV121153" s="30"/>
    </row>
    <row r="121161" spans="45:48" x14ac:dyDescent="0.2">
      <c r="AS121161" s="30"/>
      <c r="AT121161" s="30"/>
      <c r="AU121161" s="30"/>
      <c r="AV121161" s="30"/>
    </row>
    <row r="121169" spans="45:48" x14ac:dyDescent="0.2">
      <c r="AS121169" s="30"/>
      <c r="AT121169" s="30"/>
      <c r="AU121169" s="30"/>
      <c r="AV121169" s="30"/>
    </row>
    <row r="121177" spans="45:48" x14ac:dyDescent="0.2">
      <c r="AS121177" s="30"/>
      <c r="AT121177" s="30"/>
      <c r="AU121177" s="30"/>
      <c r="AV121177" s="30"/>
    </row>
    <row r="121185" spans="45:48" x14ac:dyDescent="0.2">
      <c r="AS121185" s="30"/>
      <c r="AT121185" s="30"/>
      <c r="AU121185" s="30"/>
      <c r="AV121185" s="30"/>
    </row>
    <row r="121193" spans="45:48" x14ac:dyDescent="0.2">
      <c r="AS121193" s="30"/>
      <c r="AT121193" s="30"/>
      <c r="AU121193" s="30"/>
      <c r="AV121193" s="30"/>
    </row>
    <row r="121201" spans="45:48" x14ac:dyDescent="0.2">
      <c r="AS121201" s="30"/>
      <c r="AT121201" s="30"/>
      <c r="AU121201" s="30"/>
      <c r="AV121201" s="30"/>
    </row>
    <row r="121209" spans="45:48" x14ac:dyDescent="0.2">
      <c r="AS121209" s="30"/>
      <c r="AT121209" s="30"/>
      <c r="AU121209" s="30"/>
      <c r="AV121209" s="30"/>
    </row>
    <row r="121217" spans="45:48" x14ac:dyDescent="0.2">
      <c r="AS121217" s="30"/>
      <c r="AT121217" s="30"/>
      <c r="AU121217" s="30"/>
      <c r="AV121217" s="30"/>
    </row>
    <row r="121225" spans="45:48" x14ac:dyDescent="0.2">
      <c r="AS121225" s="30"/>
      <c r="AT121225" s="30"/>
      <c r="AU121225" s="30"/>
      <c r="AV121225" s="30"/>
    </row>
    <row r="121233" spans="45:48" x14ac:dyDescent="0.2">
      <c r="AS121233" s="30"/>
      <c r="AT121233" s="30"/>
      <c r="AU121233" s="30"/>
      <c r="AV121233" s="30"/>
    </row>
    <row r="121241" spans="45:48" x14ac:dyDescent="0.2">
      <c r="AS121241" s="30"/>
      <c r="AT121241" s="30"/>
      <c r="AU121241" s="30"/>
      <c r="AV121241" s="30"/>
    </row>
    <row r="121249" spans="45:48" x14ac:dyDescent="0.2">
      <c r="AS121249" s="30"/>
      <c r="AT121249" s="30"/>
      <c r="AU121249" s="30"/>
      <c r="AV121249" s="30"/>
    </row>
    <row r="121257" spans="45:48" x14ac:dyDescent="0.2">
      <c r="AS121257" s="30"/>
      <c r="AT121257" s="30"/>
      <c r="AU121257" s="30"/>
      <c r="AV121257" s="30"/>
    </row>
    <row r="121265" spans="45:48" x14ac:dyDescent="0.2">
      <c r="AS121265" s="30"/>
      <c r="AT121265" s="30"/>
      <c r="AU121265" s="30"/>
      <c r="AV121265" s="30"/>
    </row>
    <row r="121273" spans="45:48" x14ac:dyDescent="0.2">
      <c r="AS121273" s="30"/>
      <c r="AT121273" s="30"/>
      <c r="AU121273" s="30"/>
      <c r="AV121273" s="30"/>
    </row>
    <row r="121281" spans="45:48" x14ac:dyDescent="0.2">
      <c r="AS121281" s="30"/>
      <c r="AT121281" s="30"/>
      <c r="AU121281" s="30"/>
      <c r="AV121281" s="30"/>
    </row>
    <row r="121289" spans="45:48" x14ac:dyDescent="0.2">
      <c r="AS121289" s="30"/>
      <c r="AT121289" s="30"/>
      <c r="AU121289" s="30"/>
      <c r="AV121289" s="30"/>
    </row>
    <row r="121297" spans="45:48" x14ac:dyDescent="0.2">
      <c r="AS121297" s="30"/>
      <c r="AT121297" s="30"/>
      <c r="AU121297" s="30"/>
      <c r="AV121297" s="30"/>
    </row>
    <row r="121305" spans="45:48" x14ac:dyDescent="0.2">
      <c r="AS121305" s="30"/>
      <c r="AT121305" s="30"/>
      <c r="AU121305" s="30"/>
      <c r="AV121305" s="30"/>
    </row>
    <row r="121313" spans="45:48" x14ac:dyDescent="0.2">
      <c r="AS121313" s="30"/>
      <c r="AT121313" s="30"/>
      <c r="AU121313" s="30"/>
      <c r="AV121313" s="30"/>
    </row>
    <row r="121321" spans="45:48" x14ac:dyDescent="0.2">
      <c r="AS121321" s="30"/>
      <c r="AT121321" s="30"/>
      <c r="AU121321" s="30"/>
      <c r="AV121321" s="30"/>
    </row>
    <row r="121329" spans="45:48" x14ac:dyDescent="0.2">
      <c r="AS121329" s="30"/>
      <c r="AT121329" s="30"/>
      <c r="AU121329" s="30"/>
      <c r="AV121329" s="30"/>
    </row>
    <row r="121337" spans="45:48" x14ac:dyDescent="0.2">
      <c r="AS121337" s="30"/>
      <c r="AT121337" s="30"/>
      <c r="AU121337" s="30"/>
      <c r="AV121337" s="30"/>
    </row>
    <row r="121345" spans="45:48" x14ac:dyDescent="0.2">
      <c r="AS121345" s="30"/>
      <c r="AT121345" s="30"/>
      <c r="AU121345" s="30"/>
      <c r="AV121345" s="30"/>
    </row>
    <row r="121353" spans="45:48" x14ac:dyDescent="0.2">
      <c r="AS121353" s="30"/>
      <c r="AT121353" s="30"/>
      <c r="AU121353" s="30"/>
      <c r="AV121353" s="30"/>
    </row>
    <row r="121361" spans="45:48" x14ac:dyDescent="0.2">
      <c r="AS121361" s="30"/>
      <c r="AT121361" s="30"/>
      <c r="AU121361" s="30"/>
      <c r="AV121361" s="30"/>
    </row>
    <row r="121369" spans="45:48" x14ac:dyDescent="0.2">
      <c r="AS121369" s="30"/>
      <c r="AT121369" s="30"/>
      <c r="AU121369" s="30"/>
      <c r="AV121369" s="30"/>
    </row>
    <row r="121377" spans="45:48" x14ac:dyDescent="0.2">
      <c r="AS121377" s="30"/>
      <c r="AT121377" s="30"/>
      <c r="AU121377" s="30"/>
      <c r="AV121377" s="30"/>
    </row>
    <row r="121385" spans="45:48" x14ac:dyDescent="0.2">
      <c r="AS121385" s="30"/>
      <c r="AT121385" s="30"/>
      <c r="AU121385" s="30"/>
      <c r="AV121385" s="30"/>
    </row>
    <row r="121393" spans="45:48" x14ac:dyDescent="0.2">
      <c r="AS121393" s="30"/>
      <c r="AT121393" s="30"/>
      <c r="AU121393" s="30"/>
      <c r="AV121393" s="30"/>
    </row>
    <row r="121401" spans="45:48" x14ac:dyDescent="0.2">
      <c r="AS121401" s="30"/>
      <c r="AT121401" s="30"/>
      <c r="AU121401" s="30"/>
      <c r="AV121401" s="30"/>
    </row>
    <row r="121409" spans="45:48" x14ac:dyDescent="0.2">
      <c r="AS121409" s="30"/>
      <c r="AT121409" s="30"/>
      <c r="AU121409" s="30"/>
      <c r="AV121409" s="30"/>
    </row>
    <row r="121417" spans="45:48" x14ac:dyDescent="0.2">
      <c r="AS121417" s="30"/>
      <c r="AT121417" s="30"/>
      <c r="AU121417" s="30"/>
      <c r="AV121417" s="30"/>
    </row>
    <row r="121425" spans="45:48" x14ac:dyDescent="0.2">
      <c r="AS121425" s="30"/>
      <c r="AT121425" s="30"/>
      <c r="AU121425" s="30"/>
      <c r="AV121425" s="30"/>
    </row>
    <row r="121433" spans="45:48" x14ac:dyDescent="0.2">
      <c r="AS121433" s="30"/>
      <c r="AT121433" s="30"/>
      <c r="AU121433" s="30"/>
      <c r="AV121433" s="30"/>
    </row>
    <row r="121441" spans="45:48" x14ac:dyDescent="0.2">
      <c r="AS121441" s="30"/>
      <c r="AT121441" s="30"/>
      <c r="AU121441" s="30"/>
      <c r="AV121441" s="30"/>
    </row>
    <row r="121449" spans="45:48" x14ac:dyDescent="0.2">
      <c r="AS121449" s="30"/>
      <c r="AT121449" s="30"/>
      <c r="AU121449" s="30"/>
      <c r="AV121449" s="30"/>
    </row>
    <row r="121457" spans="45:48" x14ac:dyDescent="0.2">
      <c r="AS121457" s="30"/>
      <c r="AT121457" s="30"/>
      <c r="AU121457" s="30"/>
      <c r="AV121457" s="30"/>
    </row>
    <row r="121465" spans="45:48" x14ac:dyDescent="0.2">
      <c r="AS121465" s="30"/>
      <c r="AT121465" s="30"/>
      <c r="AU121465" s="30"/>
      <c r="AV121465" s="30"/>
    </row>
    <row r="121473" spans="45:48" x14ac:dyDescent="0.2">
      <c r="AS121473" s="30"/>
      <c r="AT121473" s="30"/>
      <c r="AU121473" s="30"/>
      <c r="AV121473" s="30"/>
    </row>
    <row r="121481" spans="45:48" x14ac:dyDescent="0.2">
      <c r="AS121481" s="30"/>
      <c r="AT121481" s="30"/>
      <c r="AU121481" s="30"/>
      <c r="AV121481" s="30"/>
    </row>
    <row r="121489" spans="45:48" x14ac:dyDescent="0.2">
      <c r="AS121489" s="30"/>
      <c r="AT121489" s="30"/>
      <c r="AU121489" s="30"/>
      <c r="AV121489" s="30"/>
    </row>
    <row r="121497" spans="45:48" x14ac:dyDescent="0.2">
      <c r="AS121497" s="30"/>
      <c r="AT121497" s="30"/>
      <c r="AU121497" s="30"/>
      <c r="AV121497" s="30"/>
    </row>
    <row r="121505" spans="45:48" x14ac:dyDescent="0.2">
      <c r="AS121505" s="30"/>
      <c r="AT121505" s="30"/>
      <c r="AU121505" s="30"/>
      <c r="AV121505" s="30"/>
    </row>
    <row r="121513" spans="45:48" x14ac:dyDescent="0.2">
      <c r="AS121513" s="30"/>
      <c r="AT121513" s="30"/>
      <c r="AU121513" s="30"/>
      <c r="AV121513" s="30"/>
    </row>
    <row r="121521" spans="45:48" x14ac:dyDescent="0.2">
      <c r="AS121521" s="30"/>
      <c r="AT121521" s="30"/>
      <c r="AU121521" s="30"/>
      <c r="AV121521" s="30"/>
    </row>
    <row r="121529" spans="45:48" x14ac:dyDescent="0.2">
      <c r="AS121529" s="30"/>
      <c r="AT121529" s="30"/>
      <c r="AU121529" s="30"/>
      <c r="AV121529" s="30"/>
    </row>
    <row r="121537" spans="45:48" x14ac:dyDescent="0.2">
      <c r="AS121537" s="30"/>
      <c r="AT121537" s="30"/>
      <c r="AU121537" s="30"/>
      <c r="AV121537" s="30"/>
    </row>
    <row r="121545" spans="45:48" x14ac:dyDescent="0.2">
      <c r="AS121545" s="30"/>
      <c r="AT121545" s="30"/>
      <c r="AU121545" s="30"/>
      <c r="AV121545" s="30"/>
    </row>
    <row r="121553" spans="45:48" x14ac:dyDescent="0.2">
      <c r="AS121553" s="30"/>
      <c r="AT121553" s="30"/>
      <c r="AU121553" s="30"/>
      <c r="AV121553" s="30"/>
    </row>
    <row r="121561" spans="45:48" x14ac:dyDescent="0.2">
      <c r="AS121561" s="30"/>
      <c r="AT121561" s="30"/>
      <c r="AU121561" s="30"/>
      <c r="AV121561" s="30"/>
    </row>
    <row r="121569" spans="45:48" x14ac:dyDescent="0.2">
      <c r="AS121569" s="30"/>
      <c r="AT121569" s="30"/>
      <c r="AU121569" s="30"/>
      <c r="AV121569" s="30"/>
    </row>
    <row r="121577" spans="45:48" x14ac:dyDescent="0.2">
      <c r="AS121577" s="30"/>
      <c r="AT121577" s="30"/>
      <c r="AU121577" s="30"/>
      <c r="AV121577" s="30"/>
    </row>
    <row r="121585" spans="45:48" x14ac:dyDescent="0.2">
      <c r="AS121585" s="30"/>
      <c r="AT121585" s="30"/>
      <c r="AU121585" s="30"/>
      <c r="AV121585" s="30"/>
    </row>
    <row r="121593" spans="45:48" x14ac:dyDescent="0.2">
      <c r="AS121593" s="30"/>
      <c r="AT121593" s="30"/>
      <c r="AU121593" s="30"/>
      <c r="AV121593" s="30"/>
    </row>
    <row r="121601" spans="45:48" x14ac:dyDescent="0.2">
      <c r="AS121601" s="30"/>
      <c r="AT121601" s="30"/>
      <c r="AU121601" s="30"/>
      <c r="AV121601" s="30"/>
    </row>
    <row r="121609" spans="45:48" x14ac:dyDescent="0.2">
      <c r="AS121609" s="30"/>
      <c r="AT121609" s="30"/>
      <c r="AU121609" s="30"/>
      <c r="AV121609" s="30"/>
    </row>
    <row r="121617" spans="45:48" x14ac:dyDescent="0.2">
      <c r="AS121617" s="30"/>
      <c r="AT121617" s="30"/>
      <c r="AU121617" s="30"/>
      <c r="AV121617" s="30"/>
    </row>
    <row r="121625" spans="45:48" x14ac:dyDescent="0.2">
      <c r="AS121625" s="30"/>
      <c r="AT121625" s="30"/>
      <c r="AU121625" s="30"/>
      <c r="AV121625" s="30"/>
    </row>
    <row r="121633" spans="45:48" x14ac:dyDescent="0.2">
      <c r="AS121633" s="30"/>
      <c r="AT121633" s="30"/>
      <c r="AU121633" s="30"/>
      <c r="AV121633" s="30"/>
    </row>
    <row r="121641" spans="45:48" x14ac:dyDescent="0.2">
      <c r="AS121641" s="30"/>
      <c r="AT121641" s="30"/>
      <c r="AU121641" s="30"/>
      <c r="AV121641" s="30"/>
    </row>
    <row r="121649" spans="45:48" x14ac:dyDescent="0.2">
      <c r="AS121649" s="30"/>
      <c r="AT121649" s="30"/>
      <c r="AU121649" s="30"/>
      <c r="AV121649" s="30"/>
    </row>
    <row r="121657" spans="45:48" x14ac:dyDescent="0.2">
      <c r="AS121657" s="30"/>
      <c r="AT121657" s="30"/>
      <c r="AU121657" s="30"/>
      <c r="AV121657" s="30"/>
    </row>
    <row r="121665" spans="45:48" x14ac:dyDescent="0.2">
      <c r="AS121665" s="30"/>
      <c r="AT121665" s="30"/>
      <c r="AU121665" s="30"/>
      <c r="AV121665" s="30"/>
    </row>
    <row r="121673" spans="45:48" x14ac:dyDescent="0.2">
      <c r="AS121673" s="30"/>
      <c r="AT121673" s="30"/>
      <c r="AU121673" s="30"/>
      <c r="AV121673" s="30"/>
    </row>
    <row r="121681" spans="45:48" x14ac:dyDescent="0.2">
      <c r="AS121681" s="30"/>
      <c r="AT121681" s="30"/>
      <c r="AU121681" s="30"/>
      <c r="AV121681" s="30"/>
    </row>
    <row r="121689" spans="45:48" x14ac:dyDescent="0.2">
      <c r="AS121689" s="30"/>
      <c r="AT121689" s="30"/>
      <c r="AU121689" s="30"/>
      <c r="AV121689" s="30"/>
    </row>
    <row r="121697" spans="45:48" x14ac:dyDescent="0.2">
      <c r="AS121697" s="30"/>
      <c r="AT121697" s="30"/>
      <c r="AU121697" s="30"/>
      <c r="AV121697" s="30"/>
    </row>
    <row r="121705" spans="45:48" x14ac:dyDescent="0.2">
      <c r="AS121705" s="30"/>
      <c r="AT121705" s="30"/>
      <c r="AU121705" s="30"/>
      <c r="AV121705" s="30"/>
    </row>
    <row r="121713" spans="45:48" x14ac:dyDescent="0.2">
      <c r="AS121713" s="30"/>
      <c r="AT121713" s="30"/>
      <c r="AU121713" s="30"/>
      <c r="AV121713" s="30"/>
    </row>
    <row r="121721" spans="45:48" x14ac:dyDescent="0.2">
      <c r="AS121721" s="30"/>
      <c r="AT121721" s="30"/>
      <c r="AU121721" s="30"/>
      <c r="AV121721" s="30"/>
    </row>
    <row r="121729" spans="45:48" x14ac:dyDescent="0.2">
      <c r="AS121729" s="30"/>
      <c r="AT121729" s="30"/>
      <c r="AU121729" s="30"/>
      <c r="AV121729" s="30"/>
    </row>
    <row r="121737" spans="45:48" x14ac:dyDescent="0.2">
      <c r="AS121737" s="30"/>
      <c r="AT121737" s="30"/>
      <c r="AU121737" s="30"/>
      <c r="AV121737" s="30"/>
    </row>
    <row r="121745" spans="45:48" x14ac:dyDescent="0.2">
      <c r="AS121745" s="30"/>
      <c r="AT121745" s="30"/>
      <c r="AU121745" s="30"/>
      <c r="AV121745" s="30"/>
    </row>
    <row r="121753" spans="45:48" x14ac:dyDescent="0.2">
      <c r="AS121753" s="30"/>
      <c r="AT121753" s="30"/>
      <c r="AU121753" s="30"/>
      <c r="AV121753" s="30"/>
    </row>
    <row r="121761" spans="45:48" x14ac:dyDescent="0.2">
      <c r="AS121761" s="30"/>
      <c r="AT121761" s="30"/>
      <c r="AU121761" s="30"/>
      <c r="AV121761" s="30"/>
    </row>
    <row r="121769" spans="45:48" x14ac:dyDescent="0.2">
      <c r="AS121769" s="30"/>
      <c r="AT121769" s="30"/>
      <c r="AU121769" s="30"/>
      <c r="AV121769" s="30"/>
    </row>
    <row r="121777" spans="45:48" x14ac:dyDescent="0.2">
      <c r="AS121777" s="30"/>
      <c r="AT121777" s="30"/>
      <c r="AU121777" s="30"/>
      <c r="AV121777" s="30"/>
    </row>
    <row r="121785" spans="45:48" x14ac:dyDescent="0.2">
      <c r="AS121785" s="30"/>
      <c r="AT121785" s="30"/>
      <c r="AU121785" s="30"/>
      <c r="AV121785" s="30"/>
    </row>
    <row r="121793" spans="45:48" x14ac:dyDescent="0.2">
      <c r="AS121793" s="30"/>
      <c r="AT121793" s="30"/>
      <c r="AU121793" s="30"/>
      <c r="AV121793" s="30"/>
    </row>
    <row r="121801" spans="45:48" x14ac:dyDescent="0.2">
      <c r="AS121801" s="30"/>
      <c r="AT121801" s="30"/>
      <c r="AU121801" s="30"/>
      <c r="AV121801" s="30"/>
    </row>
    <row r="121809" spans="45:48" x14ac:dyDescent="0.2">
      <c r="AS121809" s="30"/>
      <c r="AT121809" s="30"/>
      <c r="AU121809" s="30"/>
      <c r="AV121809" s="30"/>
    </row>
    <row r="121817" spans="45:48" x14ac:dyDescent="0.2">
      <c r="AS121817" s="30"/>
      <c r="AT121817" s="30"/>
      <c r="AU121817" s="30"/>
      <c r="AV121817" s="30"/>
    </row>
    <row r="121825" spans="45:48" x14ac:dyDescent="0.2">
      <c r="AS121825" s="30"/>
      <c r="AT121825" s="30"/>
      <c r="AU121825" s="30"/>
      <c r="AV121825" s="30"/>
    </row>
    <row r="121833" spans="45:48" x14ac:dyDescent="0.2">
      <c r="AS121833" s="30"/>
      <c r="AT121833" s="30"/>
      <c r="AU121833" s="30"/>
      <c r="AV121833" s="30"/>
    </row>
    <row r="121841" spans="45:48" x14ac:dyDescent="0.2">
      <c r="AS121841" s="30"/>
      <c r="AT121841" s="30"/>
      <c r="AU121841" s="30"/>
      <c r="AV121841" s="30"/>
    </row>
    <row r="121849" spans="45:48" x14ac:dyDescent="0.2">
      <c r="AS121849" s="30"/>
      <c r="AT121849" s="30"/>
      <c r="AU121849" s="30"/>
      <c r="AV121849" s="30"/>
    </row>
    <row r="121857" spans="45:48" x14ac:dyDescent="0.2">
      <c r="AS121857" s="30"/>
      <c r="AT121857" s="30"/>
      <c r="AU121857" s="30"/>
      <c r="AV121857" s="30"/>
    </row>
    <row r="121865" spans="45:48" x14ac:dyDescent="0.2">
      <c r="AS121865" s="30"/>
      <c r="AT121865" s="30"/>
      <c r="AU121865" s="30"/>
      <c r="AV121865" s="30"/>
    </row>
    <row r="121873" spans="45:48" x14ac:dyDescent="0.2">
      <c r="AS121873" s="30"/>
      <c r="AT121873" s="30"/>
      <c r="AU121873" s="30"/>
      <c r="AV121873" s="30"/>
    </row>
    <row r="121881" spans="45:48" x14ac:dyDescent="0.2">
      <c r="AS121881" s="30"/>
      <c r="AT121881" s="30"/>
      <c r="AU121881" s="30"/>
      <c r="AV121881" s="30"/>
    </row>
    <row r="121889" spans="45:48" x14ac:dyDescent="0.2">
      <c r="AS121889" s="30"/>
      <c r="AT121889" s="30"/>
      <c r="AU121889" s="30"/>
      <c r="AV121889" s="30"/>
    </row>
    <row r="121897" spans="45:48" x14ac:dyDescent="0.2">
      <c r="AS121897" s="30"/>
      <c r="AT121897" s="30"/>
      <c r="AU121897" s="30"/>
      <c r="AV121897" s="30"/>
    </row>
    <row r="121905" spans="45:48" x14ac:dyDescent="0.2">
      <c r="AS121905" s="30"/>
      <c r="AT121905" s="30"/>
      <c r="AU121905" s="30"/>
      <c r="AV121905" s="30"/>
    </row>
    <row r="121913" spans="45:48" x14ac:dyDescent="0.2">
      <c r="AS121913" s="30"/>
      <c r="AT121913" s="30"/>
      <c r="AU121913" s="30"/>
      <c r="AV121913" s="30"/>
    </row>
    <row r="121921" spans="45:48" x14ac:dyDescent="0.2">
      <c r="AS121921" s="30"/>
      <c r="AT121921" s="30"/>
      <c r="AU121921" s="30"/>
      <c r="AV121921" s="30"/>
    </row>
    <row r="121929" spans="45:48" x14ac:dyDescent="0.2">
      <c r="AS121929" s="30"/>
      <c r="AT121929" s="30"/>
      <c r="AU121929" s="30"/>
      <c r="AV121929" s="30"/>
    </row>
    <row r="121937" spans="45:48" x14ac:dyDescent="0.2">
      <c r="AS121937" s="30"/>
      <c r="AT121937" s="30"/>
      <c r="AU121937" s="30"/>
      <c r="AV121937" s="30"/>
    </row>
    <row r="121945" spans="45:48" x14ac:dyDescent="0.2">
      <c r="AS121945" s="30"/>
      <c r="AT121945" s="30"/>
      <c r="AU121945" s="30"/>
      <c r="AV121945" s="30"/>
    </row>
    <row r="121953" spans="45:48" x14ac:dyDescent="0.2">
      <c r="AS121953" s="30"/>
      <c r="AT121953" s="30"/>
      <c r="AU121953" s="30"/>
      <c r="AV121953" s="30"/>
    </row>
    <row r="121961" spans="45:48" x14ac:dyDescent="0.2">
      <c r="AS121961" s="30"/>
      <c r="AT121961" s="30"/>
      <c r="AU121961" s="30"/>
      <c r="AV121961" s="30"/>
    </row>
    <row r="121969" spans="45:48" x14ac:dyDescent="0.2">
      <c r="AS121969" s="30"/>
      <c r="AT121969" s="30"/>
      <c r="AU121969" s="30"/>
      <c r="AV121969" s="30"/>
    </row>
    <row r="121977" spans="45:48" x14ac:dyDescent="0.2">
      <c r="AS121977" s="30"/>
      <c r="AT121977" s="30"/>
      <c r="AU121977" s="30"/>
      <c r="AV121977" s="30"/>
    </row>
    <row r="121985" spans="45:48" x14ac:dyDescent="0.2">
      <c r="AS121985" s="30"/>
      <c r="AT121985" s="30"/>
      <c r="AU121985" s="30"/>
      <c r="AV121985" s="30"/>
    </row>
    <row r="121993" spans="45:48" x14ac:dyDescent="0.2">
      <c r="AS121993" s="30"/>
      <c r="AT121993" s="30"/>
      <c r="AU121993" s="30"/>
      <c r="AV121993" s="30"/>
    </row>
    <row r="122001" spans="45:48" x14ac:dyDescent="0.2">
      <c r="AS122001" s="30"/>
      <c r="AT122001" s="30"/>
      <c r="AU122001" s="30"/>
      <c r="AV122001" s="30"/>
    </row>
    <row r="122009" spans="45:48" x14ac:dyDescent="0.2">
      <c r="AS122009" s="30"/>
      <c r="AT122009" s="30"/>
      <c r="AU122009" s="30"/>
      <c r="AV122009" s="30"/>
    </row>
    <row r="122017" spans="45:48" x14ac:dyDescent="0.2">
      <c r="AS122017" s="30"/>
      <c r="AT122017" s="30"/>
      <c r="AU122017" s="30"/>
      <c r="AV122017" s="30"/>
    </row>
    <row r="122025" spans="45:48" x14ac:dyDescent="0.2">
      <c r="AS122025" s="30"/>
      <c r="AT122025" s="30"/>
      <c r="AU122025" s="30"/>
      <c r="AV122025" s="30"/>
    </row>
    <row r="122033" spans="45:48" x14ac:dyDescent="0.2">
      <c r="AS122033" s="30"/>
      <c r="AT122033" s="30"/>
      <c r="AU122033" s="30"/>
      <c r="AV122033" s="30"/>
    </row>
    <row r="122041" spans="45:48" x14ac:dyDescent="0.2">
      <c r="AS122041" s="30"/>
      <c r="AT122041" s="30"/>
      <c r="AU122041" s="30"/>
      <c r="AV122041" s="30"/>
    </row>
    <row r="122049" spans="45:48" x14ac:dyDescent="0.2">
      <c r="AS122049" s="30"/>
      <c r="AT122049" s="30"/>
      <c r="AU122049" s="30"/>
      <c r="AV122049" s="30"/>
    </row>
    <row r="122057" spans="45:48" x14ac:dyDescent="0.2">
      <c r="AS122057" s="30"/>
      <c r="AT122057" s="30"/>
      <c r="AU122057" s="30"/>
      <c r="AV122057" s="30"/>
    </row>
    <row r="122065" spans="45:48" x14ac:dyDescent="0.2">
      <c r="AS122065" s="30"/>
      <c r="AT122065" s="30"/>
      <c r="AU122065" s="30"/>
      <c r="AV122065" s="30"/>
    </row>
    <row r="122073" spans="45:48" x14ac:dyDescent="0.2">
      <c r="AS122073" s="30"/>
      <c r="AT122073" s="30"/>
      <c r="AU122073" s="30"/>
      <c r="AV122073" s="30"/>
    </row>
    <row r="122081" spans="45:48" x14ac:dyDescent="0.2">
      <c r="AS122081" s="30"/>
      <c r="AT122081" s="30"/>
      <c r="AU122081" s="30"/>
      <c r="AV122081" s="30"/>
    </row>
    <row r="122089" spans="45:48" x14ac:dyDescent="0.2">
      <c r="AS122089" s="30"/>
      <c r="AT122089" s="30"/>
      <c r="AU122089" s="30"/>
      <c r="AV122089" s="30"/>
    </row>
    <row r="122097" spans="45:48" x14ac:dyDescent="0.2">
      <c r="AS122097" s="30"/>
      <c r="AT122097" s="30"/>
      <c r="AU122097" s="30"/>
      <c r="AV122097" s="30"/>
    </row>
    <row r="122105" spans="45:48" x14ac:dyDescent="0.2">
      <c r="AS122105" s="30"/>
      <c r="AT122105" s="30"/>
      <c r="AU122105" s="30"/>
      <c r="AV122105" s="30"/>
    </row>
    <row r="122113" spans="45:48" x14ac:dyDescent="0.2">
      <c r="AS122113" s="30"/>
      <c r="AT122113" s="30"/>
      <c r="AU122113" s="30"/>
      <c r="AV122113" s="30"/>
    </row>
    <row r="122121" spans="45:48" x14ac:dyDescent="0.2">
      <c r="AS122121" s="30"/>
      <c r="AT122121" s="30"/>
      <c r="AU122121" s="30"/>
      <c r="AV122121" s="30"/>
    </row>
    <row r="122129" spans="45:48" x14ac:dyDescent="0.2">
      <c r="AS122129" s="30"/>
      <c r="AT122129" s="30"/>
      <c r="AU122129" s="30"/>
      <c r="AV122129" s="30"/>
    </row>
    <row r="122137" spans="45:48" x14ac:dyDescent="0.2">
      <c r="AS122137" s="30"/>
      <c r="AT122137" s="30"/>
      <c r="AU122137" s="30"/>
      <c r="AV122137" s="30"/>
    </row>
    <row r="122145" spans="45:48" x14ac:dyDescent="0.2">
      <c r="AS122145" s="30"/>
      <c r="AT122145" s="30"/>
      <c r="AU122145" s="30"/>
      <c r="AV122145" s="30"/>
    </row>
    <row r="122153" spans="45:48" x14ac:dyDescent="0.2">
      <c r="AS122153" s="30"/>
      <c r="AT122153" s="30"/>
      <c r="AU122153" s="30"/>
      <c r="AV122153" s="30"/>
    </row>
    <row r="122161" spans="45:48" x14ac:dyDescent="0.2">
      <c r="AS122161" s="30"/>
      <c r="AT122161" s="30"/>
      <c r="AU122161" s="30"/>
      <c r="AV122161" s="30"/>
    </row>
    <row r="122169" spans="45:48" x14ac:dyDescent="0.2">
      <c r="AS122169" s="30"/>
      <c r="AT122169" s="30"/>
      <c r="AU122169" s="30"/>
      <c r="AV122169" s="30"/>
    </row>
    <row r="122177" spans="45:48" x14ac:dyDescent="0.2">
      <c r="AS122177" s="30"/>
      <c r="AT122177" s="30"/>
      <c r="AU122177" s="30"/>
      <c r="AV122177" s="30"/>
    </row>
    <row r="122185" spans="45:48" x14ac:dyDescent="0.2">
      <c r="AS122185" s="30"/>
      <c r="AT122185" s="30"/>
      <c r="AU122185" s="30"/>
      <c r="AV122185" s="30"/>
    </row>
    <row r="122193" spans="45:48" x14ac:dyDescent="0.2">
      <c r="AS122193" s="30"/>
      <c r="AT122193" s="30"/>
      <c r="AU122193" s="30"/>
      <c r="AV122193" s="30"/>
    </row>
    <row r="122201" spans="45:48" x14ac:dyDescent="0.2">
      <c r="AS122201" s="30"/>
      <c r="AT122201" s="30"/>
      <c r="AU122201" s="30"/>
      <c r="AV122201" s="30"/>
    </row>
    <row r="122209" spans="45:48" x14ac:dyDescent="0.2">
      <c r="AS122209" s="30"/>
      <c r="AT122209" s="30"/>
      <c r="AU122209" s="30"/>
      <c r="AV122209" s="30"/>
    </row>
    <row r="122217" spans="45:48" x14ac:dyDescent="0.2">
      <c r="AS122217" s="30"/>
      <c r="AT122217" s="30"/>
      <c r="AU122217" s="30"/>
      <c r="AV122217" s="30"/>
    </row>
    <row r="122225" spans="45:48" x14ac:dyDescent="0.2">
      <c r="AS122225" s="30"/>
      <c r="AT122225" s="30"/>
      <c r="AU122225" s="30"/>
      <c r="AV122225" s="30"/>
    </row>
    <row r="122233" spans="45:48" x14ac:dyDescent="0.2">
      <c r="AS122233" s="30"/>
      <c r="AT122233" s="30"/>
      <c r="AU122233" s="30"/>
      <c r="AV122233" s="30"/>
    </row>
    <row r="122241" spans="45:48" x14ac:dyDescent="0.2">
      <c r="AS122241" s="30"/>
      <c r="AT122241" s="30"/>
      <c r="AU122241" s="30"/>
      <c r="AV122241" s="30"/>
    </row>
    <row r="122249" spans="45:48" x14ac:dyDescent="0.2">
      <c r="AS122249" s="30"/>
      <c r="AT122249" s="30"/>
      <c r="AU122249" s="30"/>
      <c r="AV122249" s="30"/>
    </row>
    <row r="122257" spans="45:48" x14ac:dyDescent="0.2">
      <c r="AS122257" s="30"/>
      <c r="AT122257" s="30"/>
      <c r="AU122257" s="30"/>
      <c r="AV122257" s="30"/>
    </row>
    <row r="122265" spans="45:48" x14ac:dyDescent="0.2">
      <c r="AS122265" s="30"/>
      <c r="AT122265" s="30"/>
      <c r="AU122265" s="30"/>
      <c r="AV122265" s="30"/>
    </row>
    <row r="122273" spans="45:48" x14ac:dyDescent="0.2">
      <c r="AS122273" s="30"/>
      <c r="AT122273" s="30"/>
      <c r="AU122273" s="30"/>
      <c r="AV122273" s="30"/>
    </row>
    <row r="122281" spans="45:48" x14ac:dyDescent="0.2">
      <c r="AS122281" s="30"/>
      <c r="AT122281" s="30"/>
      <c r="AU122281" s="30"/>
      <c r="AV122281" s="30"/>
    </row>
    <row r="122289" spans="45:48" x14ac:dyDescent="0.2">
      <c r="AS122289" s="30"/>
      <c r="AT122289" s="30"/>
      <c r="AU122289" s="30"/>
      <c r="AV122289" s="30"/>
    </row>
    <row r="122297" spans="45:48" x14ac:dyDescent="0.2">
      <c r="AS122297" s="30"/>
      <c r="AT122297" s="30"/>
      <c r="AU122297" s="30"/>
      <c r="AV122297" s="30"/>
    </row>
    <row r="122305" spans="45:48" x14ac:dyDescent="0.2">
      <c r="AS122305" s="30"/>
      <c r="AT122305" s="30"/>
      <c r="AU122305" s="30"/>
      <c r="AV122305" s="30"/>
    </row>
    <row r="122313" spans="45:48" x14ac:dyDescent="0.2">
      <c r="AS122313" s="30"/>
      <c r="AT122313" s="30"/>
      <c r="AU122313" s="30"/>
      <c r="AV122313" s="30"/>
    </row>
    <row r="122321" spans="45:48" x14ac:dyDescent="0.2">
      <c r="AS122321" s="30"/>
      <c r="AT122321" s="30"/>
      <c r="AU122321" s="30"/>
      <c r="AV122321" s="30"/>
    </row>
    <row r="122329" spans="45:48" x14ac:dyDescent="0.2">
      <c r="AS122329" s="30"/>
      <c r="AT122329" s="30"/>
      <c r="AU122329" s="30"/>
      <c r="AV122329" s="30"/>
    </row>
    <row r="122337" spans="45:48" x14ac:dyDescent="0.2">
      <c r="AS122337" s="30"/>
      <c r="AT122337" s="30"/>
      <c r="AU122337" s="30"/>
      <c r="AV122337" s="30"/>
    </row>
    <row r="122345" spans="45:48" x14ac:dyDescent="0.2">
      <c r="AS122345" s="30"/>
      <c r="AT122345" s="30"/>
      <c r="AU122345" s="30"/>
      <c r="AV122345" s="30"/>
    </row>
    <row r="122353" spans="45:48" x14ac:dyDescent="0.2">
      <c r="AS122353" s="30"/>
      <c r="AT122353" s="30"/>
      <c r="AU122353" s="30"/>
      <c r="AV122353" s="30"/>
    </row>
    <row r="122361" spans="45:48" x14ac:dyDescent="0.2">
      <c r="AS122361" s="30"/>
      <c r="AT122361" s="30"/>
      <c r="AU122361" s="30"/>
      <c r="AV122361" s="30"/>
    </row>
    <row r="122369" spans="45:48" x14ac:dyDescent="0.2">
      <c r="AS122369" s="30"/>
      <c r="AT122369" s="30"/>
      <c r="AU122369" s="30"/>
      <c r="AV122369" s="30"/>
    </row>
    <row r="122377" spans="45:48" x14ac:dyDescent="0.2">
      <c r="AS122377" s="30"/>
      <c r="AT122377" s="30"/>
      <c r="AU122377" s="30"/>
      <c r="AV122377" s="30"/>
    </row>
    <row r="122385" spans="45:48" x14ac:dyDescent="0.2">
      <c r="AS122385" s="30"/>
      <c r="AT122385" s="30"/>
      <c r="AU122385" s="30"/>
      <c r="AV122385" s="30"/>
    </row>
    <row r="122393" spans="45:48" x14ac:dyDescent="0.2">
      <c r="AS122393" s="30"/>
      <c r="AT122393" s="30"/>
      <c r="AU122393" s="30"/>
      <c r="AV122393" s="30"/>
    </row>
    <row r="122401" spans="45:48" x14ac:dyDescent="0.2">
      <c r="AS122401" s="30"/>
      <c r="AT122401" s="30"/>
      <c r="AU122401" s="30"/>
      <c r="AV122401" s="30"/>
    </row>
    <row r="122409" spans="45:48" x14ac:dyDescent="0.2">
      <c r="AS122409" s="30"/>
      <c r="AT122409" s="30"/>
      <c r="AU122409" s="30"/>
      <c r="AV122409" s="30"/>
    </row>
    <row r="122417" spans="45:48" x14ac:dyDescent="0.2">
      <c r="AS122417" s="30"/>
      <c r="AT122417" s="30"/>
      <c r="AU122417" s="30"/>
      <c r="AV122417" s="30"/>
    </row>
    <row r="122425" spans="45:48" x14ac:dyDescent="0.2">
      <c r="AS122425" s="30"/>
      <c r="AT122425" s="30"/>
      <c r="AU122425" s="30"/>
      <c r="AV122425" s="30"/>
    </row>
    <row r="122433" spans="45:48" x14ac:dyDescent="0.2">
      <c r="AS122433" s="30"/>
      <c r="AT122433" s="30"/>
      <c r="AU122433" s="30"/>
      <c r="AV122433" s="30"/>
    </row>
    <row r="122441" spans="45:48" x14ac:dyDescent="0.2">
      <c r="AS122441" s="30"/>
      <c r="AT122441" s="30"/>
      <c r="AU122441" s="30"/>
      <c r="AV122441" s="30"/>
    </row>
    <row r="122449" spans="45:48" x14ac:dyDescent="0.2">
      <c r="AS122449" s="30"/>
      <c r="AT122449" s="30"/>
      <c r="AU122449" s="30"/>
      <c r="AV122449" s="30"/>
    </row>
    <row r="122457" spans="45:48" x14ac:dyDescent="0.2">
      <c r="AS122457" s="30"/>
      <c r="AT122457" s="30"/>
      <c r="AU122457" s="30"/>
      <c r="AV122457" s="30"/>
    </row>
    <row r="122465" spans="45:48" x14ac:dyDescent="0.2">
      <c r="AS122465" s="30"/>
      <c r="AT122465" s="30"/>
      <c r="AU122465" s="30"/>
      <c r="AV122465" s="30"/>
    </row>
    <row r="122473" spans="45:48" x14ac:dyDescent="0.2">
      <c r="AS122473" s="30"/>
      <c r="AT122473" s="30"/>
      <c r="AU122473" s="30"/>
      <c r="AV122473" s="30"/>
    </row>
    <row r="122481" spans="45:48" x14ac:dyDescent="0.2">
      <c r="AS122481" s="30"/>
      <c r="AT122481" s="30"/>
      <c r="AU122481" s="30"/>
      <c r="AV122481" s="30"/>
    </row>
    <row r="122489" spans="45:48" x14ac:dyDescent="0.2">
      <c r="AS122489" s="30"/>
      <c r="AT122489" s="30"/>
      <c r="AU122489" s="30"/>
      <c r="AV122489" s="30"/>
    </row>
    <row r="122497" spans="45:48" x14ac:dyDescent="0.2">
      <c r="AS122497" s="30"/>
      <c r="AT122497" s="30"/>
      <c r="AU122497" s="30"/>
      <c r="AV122497" s="30"/>
    </row>
    <row r="122505" spans="45:48" x14ac:dyDescent="0.2">
      <c r="AS122505" s="30"/>
      <c r="AT122505" s="30"/>
      <c r="AU122505" s="30"/>
      <c r="AV122505" s="30"/>
    </row>
    <row r="122513" spans="45:48" x14ac:dyDescent="0.2">
      <c r="AS122513" s="30"/>
      <c r="AT122513" s="30"/>
      <c r="AU122513" s="30"/>
      <c r="AV122513" s="30"/>
    </row>
    <row r="122521" spans="45:48" x14ac:dyDescent="0.2">
      <c r="AS122521" s="30"/>
      <c r="AT122521" s="30"/>
      <c r="AU122521" s="30"/>
      <c r="AV122521" s="30"/>
    </row>
    <row r="122529" spans="45:48" x14ac:dyDescent="0.2">
      <c r="AS122529" s="30"/>
      <c r="AT122529" s="30"/>
      <c r="AU122529" s="30"/>
      <c r="AV122529" s="30"/>
    </row>
    <row r="122537" spans="45:48" x14ac:dyDescent="0.2">
      <c r="AS122537" s="30"/>
      <c r="AT122537" s="30"/>
      <c r="AU122537" s="30"/>
      <c r="AV122537" s="30"/>
    </row>
    <row r="122545" spans="45:48" x14ac:dyDescent="0.2">
      <c r="AS122545" s="30"/>
      <c r="AT122545" s="30"/>
      <c r="AU122545" s="30"/>
      <c r="AV122545" s="30"/>
    </row>
    <row r="122553" spans="45:48" x14ac:dyDescent="0.2">
      <c r="AS122553" s="30"/>
      <c r="AT122553" s="30"/>
      <c r="AU122553" s="30"/>
      <c r="AV122553" s="30"/>
    </row>
    <row r="122561" spans="45:48" x14ac:dyDescent="0.2">
      <c r="AS122561" s="30"/>
      <c r="AT122561" s="30"/>
      <c r="AU122561" s="30"/>
      <c r="AV122561" s="30"/>
    </row>
    <row r="122569" spans="45:48" x14ac:dyDescent="0.2">
      <c r="AS122569" s="30"/>
      <c r="AT122569" s="30"/>
      <c r="AU122569" s="30"/>
      <c r="AV122569" s="30"/>
    </row>
    <row r="122577" spans="45:48" x14ac:dyDescent="0.2">
      <c r="AS122577" s="30"/>
      <c r="AT122577" s="30"/>
      <c r="AU122577" s="30"/>
      <c r="AV122577" s="30"/>
    </row>
    <row r="122585" spans="45:48" x14ac:dyDescent="0.2">
      <c r="AS122585" s="30"/>
      <c r="AT122585" s="30"/>
      <c r="AU122585" s="30"/>
      <c r="AV122585" s="30"/>
    </row>
    <row r="122593" spans="45:48" x14ac:dyDescent="0.2">
      <c r="AS122593" s="30"/>
      <c r="AT122593" s="30"/>
      <c r="AU122593" s="30"/>
      <c r="AV122593" s="30"/>
    </row>
    <row r="122601" spans="45:48" x14ac:dyDescent="0.2">
      <c r="AS122601" s="30"/>
      <c r="AT122601" s="30"/>
      <c r="AU122601" s="30"/>
      <c r="AV122601" s="30"/>
    </row>
    <row r="122609" spans="45:48" x14ac:dyDescent="0.2">
      <c r="AS122609" s="30"/>
      <c r="AT122609" s="30"/>
      <c r="AU122609" s="30"/>
      <c r="AV122609" s="30"/>
    </row>
    <row r="122617" spans="45:48" x14ac:dyDescent="0.2">
      <c r="AS122617" s="30"/>
      <c r="AT122617" s="30"/>
      <c r="AU122617" s="30"/>
      <c r="AV122617" s="30"/>
    </row>
    <row r="122625" spans="45:48" x14ac:dyDescent="0.2">
      <c r="AS122625" s="30"/>
      <c r="AT122625" s="30"/>
      <c r="AU122625" s="30"/>
      <c r="AV122625" s="30"/>
    </row>
    <row r="122633" spans="45:48" x14ac:dyDescent="0.2">
      <c r="AS122633" s="30"/>
      <c r="AT122633" s="30"/>
      <c r="AU122633" s="30"/>
      <c r="AV122633" s="30"/>
    </row>
    <row r="122641" spans="45:48" x14ac:dyDescent="0.2">
      <c r="AS122641" s="30"/>
      <c r="AT122641" s="30"/>
      <c r="AU122641" s="30"/>
      <c r="AV122641" s="30"/>
    </row>
    <row r="122649" spans="45:48" x14ac:dyDescent="0.2">
      <c r="AS122649" s="30"/>
      <c r="AT122649" s="30"/>
      <c r="AU122649" s="30"/>
      <c r="AV122649" s="30"/>
    </row>
    <row r="122657" spans="45:48" x14ac:dyDescent="0.2">
      <c r="AS122657" s="30"/>
      <c r="AT122657" s="30"/>
      <c r="AU122657" s="30"/>
      <c r="AV122657" s="30"/>
    </row>
    <row r="122665" spans="45:48" x14ac:dyDescent="0.2">
      <c r="AS122665" s="30"/>
      <c r="AT122665" s="30"/>
      <c r="AU122665" s="30"/>
      <c r="AV122665" s="30"/>
    </row>
    <row r="122673" spans="45:48" x14ac:dyDescent="0.2">
      <c r="AS122673" s="30"/>
      <c r="AT122673" s="30"/>
      <c r="AU122673" s="30"/>
      <c r="AV122673" s="30"/>
    </row>
    <row r="122681" spans="45:48" x14ac:dyDescent="0.2">
      <c r="AS122681" s="30"/>
      <c r="AT122681" s="30"/>
      <c r="AU122681" s="30"/>
      <c r="AV122681" s="30"/>
    </row>
    <row r="122689" spans="45:48" x14ac:dyDescent="0.2">
      <c r="AS122689" s="30"/>
      <c r="AT122689" s="30"/>
      <c r="AU122689" s="30"/>
      <c r="AV122689" s="30"/>
    </row>
    <row r="122697" spans="45:48" x14ac:dyDescent="0.2">
      <c r="AS122697" s="30"/>
      <c r="AT122697" s="30"/>
      <c r="AU122697" s="30"/>
      <c r="AV122697" s="30"/>
    </row>
    <row r="122705" spans="45:48" x14ac:dyDescent="0.2">
      <c r="AS122705" s="30"/>
      <c r="AT122705" s="30"/>
      <c r="AU122705" s="30"/>
      <c r="AV122705" s="30"/>
    </row>
    <row r="122713" spans="45:48" x14ac:dyDescent="0.2">
      <c r="AS122713" s="30"/>
      <c r="AT122713" s="30"/>
      <c r="AU122713" s="30"/>
      <c r="AV122713" s="30"/>
    </row>
    <row r="122721" spans="45:48" x14ac:dyDescent="0.2">
      <c r="AS122721" s="30"/>
      <c r="AT122721" s="30"/>
      <c r="AU122721" s="30"/>
      <c r="AV122721" s="30"/>
    </row>
    <row r="122729" spans="45:48" x14ac:dyDescent="0.2">
      <c r="AS122729" s="30"/>
      <c r="AT122729" s="30"/>
      <c r="AU122729" s="30"/>
      <c r="AV122729" s="30"/>
    </row>
    <row r="122737" spans="45:48" x14ac:dyDescent="0.2">
      <c r="AS122737" s="30"/>
      <c r="AT122737" s="30"/>
      <c r="AU122737" s="30"/>
      <c r="AV122737" s="30"/>
    </row>
    <row r="122745" spans="45:48" x14ac:dyDescent="0.2">
      <c r="AS122745" s="30"/>
      <c r="AT122745" s="30"/>
      <c r="AU122745" s="30"/>
      <c r="AV122745" s="30"/>
    </row>
    <row r="122753" spans="45:48" x14ac:dyDescent="0.2">
      <c r="AS122753" s="30"/>
      <c r="AT122753" s="30"/>
      <c r="AU122753" s="30"/>
      <c r="AV122753" s="30"/>
    </row>
    <row r="122761" spans="45:48" x14ac:dyDescent="0.2">
      <c r="AS122761" s="30"/>
      <c r="AT122761" s="30"/>
      <c r="AU122761" s="30"/>
      <c r="AV122761" s="30"/>
    </row>
    <row r="122769" spans="45:48" x14ac:dyDescent="0.2">
      <c r="AS122769" s="30"/>
      <c r="AT122769" s="30"/>
      <c r="AU122769" s="30"/>
      <c r="AV122769" s="30"/>
    </row>
    <row r="122777" spans="45:48" x14ac:dyDescent="0.2">
      <c r="AS122777" s="30"/>
      <c r="AT122777" s="30"/>
      <c r="AU122777" s="30"/>
      <c r="AV122777" s="30"/>
    </row>
    <row r="122785" spans="45:48" x14ac:dyDescent="0.2">
      <c r="AS122785" s="30"/>
      <c r="AT122785" s="30"/>
      <c r="AU122785" s="30"/>
      <c r="AV122785" s="30"/>
    </row>
    <row r="122793" spans="45:48" x14ac:dyDescent="0.2">
      <c r="AS122793" s="30"/>
      <c r="AT122793" s="30"/>
      <c r="AU122793" s="30"/>
      <c r="AV122793" s="30"/>
    </row>
    <row r="122801" spans="45:48" x14ac:dyDescent="0.2">
      <c r="AS122801" s="30"/>
      <c r="AT122801" s="30"/>
      <c r="AU122801" s="30"/>
      <c r="AV122801" s="30"/>
    </row>
    <row r="122809" spans="45:48" x14ac:dyDescent="0.2">
      <c r="AS122809" s="30"/>
      <c r="AT122809" s="30"/>
      <c r="AU122809" s="30"/>
      <c r="AV122809" s="30"/>
    </row>
    <row r="122817" spans="45:48" x14ac:dyDescent="0.2">
      <c r="AS122817" s="30"/>
      <c r="AT122817" s="30"/>
      <c r="AU122817" s="30"/>
      <c r="AV122817" s="30"/>
    </row>
    <row r="122825" spans="45:48" x14ac:dyDescent="0.2">
      <c r="AS122825" s="30"/>
      <c r="AT122825" s="30"/>
      <c r="AU122825" s="30"/>
      <c r="AV122825" s="30"/>
    </row>
    <row r="122833" spans="45:48" x14ac:dyDescent="0.2">
      <c r="AS122833" s="30"/>
      <c r="AT122833" s="30"/>
      <c r="AU122833" s="30"/>
      <c r="AV122833" s="30"/>
    </row>
    <row r="122841" spans="45:48" x14ac:dyDescent="0.2">
      <c r="AS122841" s="30"/>
      <c r="AT122841" s="30"/>
      <c r="AU122841" s="30"/>
      <c r="AV122841" s="30"/>
    </row>
    <row r="122849" spans="45:48" x14ac:dyDescent="0.2">
      <c r="AS122849" s="30"/>
      <c r="AT122849" s="30"/>
      <c r="AU122849" s="30"/>
      <c r="AV122849" s="30"/>
    </row>
    <row r="122857" spans="45:48" x14ac:dyDescent="0.2">
      <c r="AS122857" s="30"/>
      <c r="AT122857" s="30"/>
      <c r="AU122857" s="30"/>
      <c r="AV122857" s="30"/>
    </row>
    <row r="122865" spans="45:48" x14ac:dyDescent="0.2">
      <c r="AS122865" s="30"/>
      <c r="AT122865" s="30"/>
      <c r="AU122865" s="30"/>
      <c r="AV122865" s="30"/>
    </row>
    <row r="122873" spans="45:48" x14ac:dyDescent="0.2">
      <c r="AS122873" s="30"/>
      <c r="AT122873" s="30"/>
      <c r="AU122873" s="30"/>
      <c r="AV122873" s="30"/>
    </row>
    <row r="122881" spans="45:48" x14ac:dyDescent="0.2">
      <c r="AS122881" s="30"/>
      <c r="AT122881" s="30"/>
      <c r="AU122881" s="30"/>
      <c r="AV122881" s="30"/>
    </row>
    <row r="122889" spans="45:48" x14ac:dyDescent="0.2">
      <c r="AS122889" s="30"/>
      <c r="AT122889" s="30"/>
      <c r="AU122889" s="30"/>
      <c r="AV122889" s="30"/>
    </row>
    <row r="122897" spans="45:48" x14ac:dyDescent="0.2">
      <c r="AS122897" s="30"/>
      <c r="AT122897" s="30"/>
      <c r="AU122897" s="30"/>
      <c r="AV122897" s="30"/>
    </row>
    <row r="122905" spans="45:48" x14ac:dyDescent="0.2">
      <c r="AS122905" s="30"/>
      <c r="AT122905" s="30"/>
      <c r="AU122905" s="30"/>
      <c r="AV122905" s="30"/>
    </row>
    <row r="122913" spans="45:48" x14ac:dyDescent="0.2">
      <c r="AS122913" s="30"/>
      <c r="AT122913" s="30"/>
      <c r="AU122913" s="30"/>
      <c r="AV122913" s="30"/>
    </row>
    <row r="122921" spans="45:48" x14ac:dyDescent="0.2">
      <c r="AS122921" s="30"/>
      <c r="AT122921" s="30"/>
      <c r="AU122921" s="30"/>
      <c r="AV122921" s="30"/>
    </row>
    <row r="122929" spans="45:48" x14ac:dyDescent="0.2">
      <c r="AS122929" s="30"/>
      <c r="AT122929" s="30"/>
      <c r="AU122929" s="30"/>
      <c r="AV122929" s="30"/>
    </row>
    <row r="122937" spans="45:48" x14ac:dyDescent="0.2">
      <c r="AS122937" s="30"/>
      <c r="AT122937" s="30"/>
      <c r="AU122937" s="30"/>
      <c r="AV122937" s="30"/>
    </row>
    <row r="122945" spans="45:48" x14ac:dyDescent="0.2">
      <c r="AS122945" s="30"/>
      <c r="AT122945" s="30"/>
      <c r="AU122945" s="30"/>
      <c r="AV122945" s="30"/>
    </row>
    <row r="122953" spans="45:48" x14ac:dyDescent="0.2">
      <c r="AS122953" s="30"/>
      <c r="AT122953" s="30"/>
      <c r="AU122953" s="30"/>
      <c r="AV122953" s="30"/>
    </row>
    <row r="122961" spans="45:48" x14ac:dyDescent="0.2">
      <c r="AS122961" s="30"/>
      <c r="AT122961" s="30"/>
      <c r="AU122961" s="30"/>
      <c r="AV122961" s="30"/>
    </row>
    <row r="122969" spans="45:48" x14ac:dyDescent="0.2">
      <c r="AS122969" s="30"/>
      <c r="AT122969" s="30"/>
      <c r="AU122969" s="30"/>
      <c r="AV122969" s="30"/>
    </row>
    <row r="122977" spans="45:48" x14ac:dyDescent="0.2">
      <c r="AS122977" s="30"/>
      <c r="AT122977" s="30"/>
      <c r="AU122977" s="30"/>
      <c r="AV122977" s="30"/>
    </row>
    <row r="122985" spans="45:48" x14ac:dyDescent="0.2">
      <c r="AS122985" s="30"/>
      <c r="AT122985" s="30"/>
      <c r="AU122985" s="30"/>
      <c r="AV122985" s="30"/>
    </row>
    <row r="122993" spans="45:48" x14ac:dyDescent="0.2">
      <c r="AS122993" s="30"/>
      <c r="AT122993" s="30"/>
      <c r="AU122993" s="30"/>
      <c r="AV122993" s="30"/>
    </row>
    <row r="123001" spans="45:48" x14ac:dyDescent="0.2">
      <c r="AS123001" s="30"/>
      <c r="AT123001" s="30"/>
      <c r="AU123001" s="30"/>
      <c r="AV123001" s="30"/>
    </row>
    <row r="123009" spans="45:48" x14ac:dyDescent="0.2">
      <c r="AS123009" s="30"/>
      <c r="AT123009" s="30"/>
      <c r="AU123009" s="30"/>
      <c r="AV123009" s="30"/>
    </row>
    <row r="123017" spans="45:48" x14ac:dyDescent="0.2">
      <c r="AS123017" s="30"/>
      <c r="AT123017" s="30"/>
      <c r="AU123017" s="30"/>
      <c r="AV123017" s="30"/>
    </row>
    <row r="123025" spans="45:48" x14ac:dyDescent="0.2">
      <c r="AS123025" s="30"/>
      <c r="AT123025" s="30"/>
      <c r="AU123025" s="30"/>
      <c r="AV123025" s="30"/>
    </row>
    <row r="123033" spans="45:48" x14ac:dyDescent="0.2">
      <c r="AS123033" s="30"/>
      <c r="AT123033" s="30"/>
      <c r="AU123033" s="30"/>
      <c r="AV123033" s="30"/>
    </row>
    <row r="123041" spans="45:48" x14ac:dyDescent="0.2">
      <c r="AS123041" s="30"/>
      <c r="AT123041" s="30"/>
      <c r="AU123041" s="30"/>
      <c r="AV123041" s="30"/>
    </row>
    <row r="123049" spans="45:48" x14ac:dyDescent="0.2">
      <c r="AS123049" s="30"/>
      <c r="AT123049" s="30"/>
      <c r="AU123049" s="30"/>
      <c r="AV123049" s="30"/>
    </row>
    <row r="123057" spans="45:48" x14ac:dyDescent="0.2">
      <c r="AS123057" s="30"/>
      <c r="AT123057" s="30"/>
      <c r="AU123057" s="30"/>
      <c r="AV123057" s="30"/>
    </row>
    <row r="123065" spans="45:48" x14ac:dyDescent="0.2">
      <c r="AS123065" s="30"/>
      <c r="AT123065" s="30"/>
      <c r="AU123065" s="30"/>
      <c r="AV123065" s="30"/>
    </row>
    <row r="123073" spans="45:48" x14ac:dyDescent="0.2">
      <c r="AS123073" s="30"/>
      <c r="AT123073" s="30"/>
      <c r="AU123073" s="30"/>
      <c r="AV123073" s="30"/>
    </row>
    <row r="123081" spans="45:48" x14ac:dyDescent="0.2">
      <c r="AS123081" s="30"/>
      <c r="AT123081" s="30"/>
      <c r="AU123081" s="30"/>
      <c r="AV123081" s="30"/>
    </row>
    <row r="123089" spans="45:48" x14ac:dyDescent="0.2">
      <c r="AS123089" s="30"/>
      <c r="AT123089" s="30"/>
      <c r="AU123089" s="30"/>
      <c r="AV123089" s="30"/>
    </row>
    <row r="123097" spans="45:48" x14ac:dyDescent="0.2">
      <c r="AS123097" s="30"/>
      <c r="AT123097" s="30"/>
      <c r="AU123097" s="30"/>
      <c r="AV123097" s="30"/>
    </row>
    <row r="123105" spans="45:48" x14ac:dyDescent="0.2">
      <c r="AS123105" s="30"/>
      <c r="AT123105" s="30"/>
      <c r="AU123105" s="30"/>
      <c r="AV123105" s="30"/>
    </row>
    <row r="123113" spans="45:48" x14ac:dyDescent="0.2">
      <c r="AS123113" s="30"/>
      <c r="AT123113" s="30"/>
      <c r="AU123113" s="30"/>
      <c r="AV123113" s="30"/>
    </row>
    <row r="123121" spans="45:48" x14ac:dyDescent="0.2">
      <c r="AS123121" s="30"/>
      <c r="AT123121" s="30"/>
      <c r="AU123121" s="30"/>
      <c r="AV123121" s="30"/>
    </row>
    <row r="123129" spans="45:48" x14ac:dyDescent="0.2">
      <c r="AS123129" s="30"/>
      <c r="AT123129" s="30"/>
      <c r="AU123129" s="30"/>
      <c r="AV123129" s="30"/>
    </row>
    <row r="123137" spans="45:48" x14ac:dyDescent="0.2">
      <c r="AS123137" s="30"/>
      <c r="AT123137" s="30"/>
      <c r="AU123137" s="30"/>
      <c r="AV123137" s="30"/>
    </row>
    <row r="123145" spans="45:48" x14ac:dyDescent="0.2">
      <c r="AS123145" s="30"/>
      <c r="AT123145" s="30"/>
      <c r="AU123145" s="30"/>
      <c r="AV123145" s="30"/>
    </row>
    <row r="123153" spans="45:48" x14ac:dyDescent="0.2">
      <c r="AS123153" s="30"/>
      <c r="AT123153" s="30"/>
      <c r="AU123153" s="30"/>
      <c r="AV123153" s="30"/>
    </row>
    <row r="123161" spans="45:48" x14ac:dyDescent="0.2">
      <c r="AS123161" s="30"/>
      <c r="AT123161" s="30"/>
      <c r="AU123161" s="30"/>
      <c r="AV123161" s="30"/>
    </row>
    <row r="123169" spans="45:48" x14ac:dyDescent="0.2">
      <c r="AS123169" s="30"/>
      <c r="AT123169" s="30"/>
      <c r="AU123169" s="30"/>
      <c r="AV123169" s="30"/>
    </row>
    <row r="123177" spans="45:48" x14ac:dyDescent="0.2">
      <c r="AS123177" s="30"/>
      <c r="AT123177" s="30"/>
      <c r="AU123177" s="30"/>
      <c r="AV123177" s="30"/>
    </row>
    <row r="123185" spans="45:48" x14ac:dyDescent="0.2">
      <c r="AS123185" s="30"/>
      <c r="AT123185" s="30"/>
      <c r="AU123185" s="30"/>
      <c r="AV123185" s="30"/>
    </row>
    <row r="123193" spans="45:48" x14ac:dyDescent="0.2">
      <c r="AS123193" s="30"/>
      <c r="AT123193" s="30"/>
      <c r="AU123193" s="30"/>
      <c r="AV123193" s="30"/>
    </row>
    <row r="123201" spans="45:48" x14ac:dyDescent="0.2">
      <c r="AS123201" s="30"/>
      <c r="AT123201" s="30"/>
      <c r="AU123201" s="30"/>
      <c r="AV123201" s="30"/>
    </row>
    <row r="123209" spans="45:48" x14ac:dyDescent="0.2">
      <c r="AS123209" s="30"/>
      <c r="AT123209" s="30"/>
      <c r="AU123209" s="30"/>
      <c r="AV123209" s="30"/>
    </row>
    <row r="123217" spans="45:48" x14ac:dyDescent="0.2">
      <c r="AS123217" s="30"/>
      <c r="AT123217" s="30"/>
      <c r="AU123217" s="30"/>
      <c r="AV123217" s="30"/>
    </row>
    <row r="123225" spans="45:48" x14ac:dyDescent="0.2">
      <c r="AS123225" s="30"/>
      <c r="AT123225" s="30"/>
      <c r="AU123225" s="30"/>
      <c r="AV123225" s="30"/>
    </row>
    <row r="123233" spans="45:48" x14ac:dyDescent="0.2">
      <c r="AS123233" s="30"/>
      <c r="AT123233" s="30"/>
      <c r="AU123233" s="30"/>
      <c r="AV123233" s="30"/>
    </row>
    <row r="123241" spans="45:48" x14ac:dyDescent="0.2">
      <c r="AS123241" s="30"/>
      <c r="AT123241" s="30"/>
      <c r="AU123241" s="30"/>
      <c r="AV123241" s="30"/>
    </row>
    <row r="123249" spans="45:48" x14ac:dyDescent="0.2">
      <c r="AS123249" s="30"/>
      <c r="AT123249" s="30"/>
      <c r="AU123249" s="30"/>
      <c r="AV123249" s="30"/>
    </row>
    <row r="123257" spans="45:48" x14ac:dyDescent="0.2">
      <c r="AS123257" s="30"/>
      <c r="AT123257" s="30"/>
      <c r="AU123257" s="30"/>
      <c r="AV123257" s="30"/>
    </row>
    <row r="123265" spans="45:48" x14ac:dyDescent="0.2">
      <c r="AS123265" s="30"/>
      <c r="AT123265" s="30"/>
      <c r="AU123265" s="30"/>
      <c r="AV123265" s="30"/>
    </row>
    <row r="123273" spans="45:48" x14ac:dyDescent="0.2">
      <c r="AS123273" s="30"/>
      <c r="AT123273" s="30"/>
      <c r="AU123273" s="30"/>
      <c r="AV123273" s="30"/>
    </row>
    <row r="123281" spans="45:48" x14ac:dyDescent="0.2">
      <c r="AS123281" s="30"/>
      <c r="AT123281" s="30"/>
      <c r="AU123281" s="30"/>
      <c r="AV123281" s="30"/>
    </row>
    <row r="123289" spans="45:48" x14ac:dyDescent="0.2">
      <c r="AS123289" s="30"/>
      <c r="AT123289" s="30"/>
      <c r="AU123289" s="30"/>
      <c r="AV123289" s="30"/>
    </row>
    <row r="123297" spans="45:48" x14ac:dyDescent="0.2">
      <c r="AS123297" s="30"/>
      <c r="AT123297" s="30"/>
      <c r="AU123297" s="30"/>
      <c r="AV123297" s="30"/>
    </row>
    <row r="123305" spans="45:48" x14ac:dyDescent="0.2">
      <c r="AS123305" s="30"/>
      <c r="AT123305" s="30"/>
      <c r="AU123305" s="30"/>
      <c r="AV123305" s="30"/>
    </row>
    <row r="123313" spans="45:48" x14ac:dyDescent="0.2">
      <c r="AS123313" s="30"/>
      <c r="AT123313" s="30"/>
      <c r="AU123313" s="30"/>
      <c r="AV123313" s="30"/>
    </row>
    <row r="123321" spans="45:48" x14ac:dyDescent="0.2">
      <c r="AS123321" s="30"/>
      <c r="AT123321" s="30"/>
      <c r="AU123321" s="30"/>
      <c r="AV123321" s="30"/>
    </row>
    <row r="123329" spans="45:48" x14ac:dyDescent="0.2">
      <c r="AS123329" s="30"/>
      <c r="AT123329" s="30"/>
      <c r="AU123329" s="30"/>
      <c r="AV123329" s="30"/>
    </row>
    <row r="123337" spans="45:48" x14ac:dyDescent="0.2">
      <c r="AS123337" s="30"/>
      <c r="AT123337" s="30"/>
      <c r="AU123337" s="30"/>
      <c r="AV123337" s="30"/>
    </row>
    <row r="123345" spans="45:48" x14ac:dyDescent="0.2">
      <c r="AS123345" s="30"/>
      <c r="AT123345" s="30"/>
      <c r="AU123345" s="30"/>
      <c r="AV123345" s="30"/>
    </row>
    <row r="123353" spans="45:48" x14ac:dyDescent="0.2">
      <c r="AS123353" s="30"/>
      <c r="AT123353" s="30"/>
      <c r="AU123353" s="30"/>
      <c r="AV123353" s="30"/>
    </row>
    <row r="123361" spans="45:48" x14ac:dyDescent="0.2">
      <c r="AS123361" s="30"/>
      <c r="AT123361" s="30"/>
      <c r="AU123361" s="30"/>
      <c r="AV123361" s="30"/>
    </row>
    <row r="123369" spans="45:48" x14ac:dyDescent="0.2">
      <c r="AS123369" s="30"/>
      <c r="AT123369" s="30"/>
      <c r="AU123369" s="30"/>
      <c r="AV123369" s="30"/>
    </row>
    <row r="123377" spans="45:48" x14ac:dyDescent="0.2">
      <c r="AS123377" s="30"/>
      <c r="AT123377" s="30"/>
      <c r="AU123377" s="30"/>
      <c r="AV123377" s="30"/>
    </row>
    <row r="123385" spans="45:48" x14ac:dyDescent="0.2">
      <c r="AS123385" s="30"/>
      <c r="AT123385" s="30"/>
      <c r="AU123385" s="30"/>
      <c r="AV123385" s="30"/>
    </row>
    <row r="123393" spans="45:48" x14ac:dyDescent="0.2">
      <c r="AS123393" s="30"/>
      <c r="AT123393" s="30"/>
      <c r="AU123393" s="30"/>
      <c r="AV123393" s="30"/>
    </row>
    <row r="123401" spans="45:48" x14ac:dyDescent="0.2">
      <c r="AS123401" s="30"/>
      <c r="AT123401" s="30"/>
      <c r="AU123401" s="30"/>
      <c r="AV123401" s="30"/>
    </row>
    <row r="123409" spans="45:48" x14ac:dyDescent="0.2">
      <c r="AS123409" s="30"/>
      <c r="AT123409" s="30"/>
      <c r="AU123409" s="30"/>
      <c r="AV123409" s="30"/>
    </row>
    <row r="123417" spans="45:48" x14ac:dyDescent="0.2">
      <c r="AS123417" s="30"/>
      <c r="AT123417" s="30"/>
      <c r="AU123417" s="30"/>
      <c r="AV123417" s="30"/>
    </row>
    <row r="123425" spans="45:48" x14ac:dyDescent="0.2">
      <c r="AS123425" s="30"/>
      <c r="AT123425" s="30"/>
      <c r="AU123425" s="30"/>
      <c r="AV123425" s="30"/>
    </row>
    <row r="123433" spans="45:48" x14ac:dyDescent="0.2">
      <c r="AS123433" s="30"/>
      <c r="AT123433" s="30"/>
      <c r="AU123433" s="30"/>
      <c r="AV123433" s="30"/>
    </row>
    <row r="123441" spans="45:48" x14ac:dyDescent="0.2">
      <c r="AS123441" s="30"/>
      <c r="AT123441" s="30"/>
      <c r="AU123441" s="30"/>
      <c r="AV123441" s="30"/>
    </row>
    <row r="123449" spans="45:48" x14ac:dyDescent="0.2">
      <c r="AS123449" s="30"/>
      <c r="AT123449" s="30"/>
      <c r="AU123449" s="30"/>
      <c r="AV123449" s="30"/>
    </row>
    <row r="123457" spans="45:48" x14ac:dyDescent="0.2">
      <c r="AS123457" s="30"/>
      <c r="AT123457" s="30"/>
      <c r="AU123457" s="30"/>
      <c r="AV123457" s="30"/>
    </row>
    <row r="123465" spans="45:48" x14ac:dyDescent="0.2">
      <c r="AS123465" s="30"/>
      <c r="AT123465" s="30"/>
      <c r="AU123465" s="30"/>
      <c r="AV123465" s="30"/>
    </row>
    <row r="123473" spans="45:48" x14ac:dyDescent="0.2">
      <c r="AS123473" s="30"/>
      <c r="AT123473" s="30"/>
      <c r="AU123473" s="30"/>
      <c r="AV123473" s="30"/>
    </row>
    <row r="123481" spans="45:48" x14ac:dyDescent="0.2">
      <c r="AS123481" s="30"/>
      <c r="AT123481" s="30"/>
      <c r="AU123481" s="30"/>
      <c r="AV123481" s="30"/>
    </row>
    <row r="123489" spans="45:48" x14ac:dyDescent="0.2">
      <c r="AS123489" s="30"/>
      <c r="AT123489" s="30"/>
      <c r="AU123489" s="30"/>
      <c r="AV123489" s="30"/>
    </row>
    <row r="123497" spans="45:48" x14ac:dyDescent="0.2">
      <c r="AS123497" s="30"/>
      <c r="AT123497" s="30"/>
      <c r="AU123497" s="30"/>
      <c r="AV123497" s="30"/>
    </row>
    <row r="123505" spans="45:48" x14ac:dyDescent="0.2">
      <c r="AS123505" s="30"/>
      <c r="AT123505" s="30"/>
      <c r="AU123505" s="30"/>
      <c r="AV123505" s="30"/>
    </row>
    <row r="123513" spans="45:48" x14ac:dyDescent="0.2">
      <c r="AS123513" s="30"/>
      <c r="AT123513" s="30"/>
      <c r="AU123513" s="30"/>
      <c r="AV123513" s="30"/>
    </row>
    <row r="123521" spans="45:48" x14ac:dyDescent="0.2">
      <c r="AS123521" s="30"/>
      <c r="AT123521" s="30"/>
      <c r="AU123521" s="30"/>
      <c r="AV123521" s="30"/>
    </row>
    <row r="123529" spans="45:48" x14ac:dyDescent="0.2">
      <c r="AS123529" s="30"/>
      <c r="AT123529" s="30"/>
      <c r="AU123529" s="30"/>
      <c r="AV123529" s="30"/>
    </row>
    <row r="123537" spans="45:48" x14ac:dyDescent="0.2">
      <c r="AS123537" s="30"/>
      <c r="AT123537" s="30"/>
      <c r="AU123537" s="30"/>
      <c r="AV123537" s="30"/>
    </row>
    <row r="123545" spans="45:48" x14ac:dyDescent="0.2">
      <c r="AS123545" s="30"/>
      <c r="AT123545" s="30"/>
      <c r="AU123545" s="30"/>
      <c r="AV123545" s="30"/>
    </row>
    <row r="123553" spans="45:48" x14ac:dyDescent="0.2">
      <c r="AS123553" s="30"/>
      <c r="AT123553" s="30"/>
      <c r="AU123553" s="30"/>
      <c r="AV123553" s="30"/>
    </row>
    <row r="123561" spans="45:48" x14ac:dyDescent="0.2">
      <c r="AS123561" s="30"/>
      <c r="AT123561" s="30"/>
      <c r="AU123561" s="30"/>
      <c r="AV123561" s="30"/>
    </row>
    <row r="123569" spans="45:48" x14ac:dyDescent="0.2">
      <c r="AS123569" s="30"/>
      <c r="AT123569" s="30"/>
      <c r="AU123569" s="30"/>
      <c r="AV123569" s="30"/>
    </row>
    <row r="123577" spans="45:48" x14ac:dyDescent="0.2">
      <c r="AS123577" s="30"/>
      <c r="AT123577" s="30"/>
      <c r="AU123577" s="30"/>
      <c r="AV123577" s="30"/>
    </row>
    <row r="123585" spans="45:48" x14ac:dyDescent="0.2">
      <c r="AS123585" s="30"/>
      <c r="AT123585" s="30"/>
      <c r="AU123585" s="30"/>
      <c r="AV123585" s="30"/>
    </row>
    <row r="123593" spans="45:48" x14ac:dyDescent="0.2">
      <c r="AS123593" s="30"/>
      <c r="AT123593" s="30"/>
      <c r="AU123593" s="30"/>
      <c r="AV123593" s="30"/>
    </row>
    <row r="123601" spans="45:48" x14ac:dyDescent="0.2">
      <c r="AS123601" s="30"/>
      <c r="AT123601" s="30"/>
      <c r="AU123601" s="30"/>
      <c r="AV123601" s="30"/>
    </row>
    <row r="123609" spans="45:48" x14ac:dyDescent="0.2">
      <c r="AS123609" s="30"/>
      <c r="AT123609" s="30"/>
      <c r="AU123609" s="30"/>
      <c r="AV123609" s="30"/>
    </row>
    <row r="123617" spans="45:48" x14ac:dyDescent="0.2">
      <c r="AS123617" s="30"/>
      <c r="AT123617" s="30"/>
      <c r="AU123617" s="30"/>
      <c r="AV123617" s="30"/>
    </row>
    <row r="123625" spans="45:48" x14ac:dyDescent="0.2">
      <c r="AS123625" s="30"/>
      <c r="AT123625" s="30"/>
      <c r="AU123625" s="30"/>
      <c r="AV123625" s="30"/>
    </row>
    <row r="123633" spans="45:48" x14ac:dyDescent="0.2">
      <c r="AS123633" s="30"/>
      <c r="AT123633" s="30"/>
      <c r="AU123633" s="30"/>
      <c r="AV123633" s="30"/>
    </row>
    <row r="123641" spans="45:48" x14ac:dyDescent="0.2">
      <c r="AS123641" s="30"/>
      <c r="AT123641" s="30"/>
      <c r="AU123641" s="30"/>
      <c r="AV123641" s="30"/>
    </row>
    <row r="123649" spans="45:48" x14ac:dyDescent="0.2">
      <c r="AS123649" s="30"/>
      <c r="AT123649" s="30"/>
      <c r="AU123649" s="30"/>
      <c r="AV123649" s="30"/>
    </row>
    <row r="123657" spans="45:48" x14ac:dyDescent="0.2">
      <c r="AS123657" s="30"/>
      <c r="AT123657" s="30"/>
      <c r="AU123657" s="30"/>
      <c r="AV123657" s="30"/>
    </row>
    <row r="123665" spans="45:48" x14ac:dyDescent="0.2">
      <c r="AS123665" s="30"/>
      <c r="AT123665" s="30"/>
      <c r="AU123665" s="30"/>
      <c r="AV123665" s="30"/>
    </row>
    <row r="123673" spans="45:48" x14ac:dyDescent="0.2">
      <c r="AS123673" s="30"/>
      <c r="AT123673" s="30"/>
      <c r="AU123673" s="30"/>
      <c r="AV123673" s="30"/>
    </row>
    <row r="123681" spans="45:48" x14ac:dyDescent="0.2">
      <c r="AS123681" s="30"/>
      <c r="AT123681" s="30"/>
      <c r="AU123681" s="30"/>
      <c r="AV123681" s="30"/>
    </row>
    <row r="123689" spans="45:48" x14ac:dyDescent="0.2">
      <c r="AS123689" s="30"/>
      <c r="AT123689" s="30"/>
      <c r="AU123689" s="30"/>
      <c r="AV123689" s="30"/>
    </row>
    <row r="123697" spans="45:48" x14ac:dyDescent="0.2">
      <c r="AS123697" s="30"/>
      <c r="AT123697" s="30"/>
      <c r="AU123697" s="30"/>
      <c r="AV123697" s="30"/>
    </row>
    <row r="123705" spans="45:48" x14ac:dyDescent="0.2">
      <c r="AS123705" s="30"/>
      <c r="AT123705" s="30"/>
      <c r="AU123705" s="30"/>
      <c r="AV123705" s="30"/>
    </row>
    <row r="123713" spans="45:48" x14ac:dyDescent="0.2">
      <c r="AS123713" s="30"/>
      <c r="AT123713" s="30"/>
      <c r="AU123713" s="30"/>
      <c r="AV123713" s="30"/>
    </row>
    <row r="123721" spans="45:48" x14ac:dyDescent="0.2">
      <c r="AS123721" s="30"/>
      <c r="AT123721" s="30"/>
      <c r="AU123721" s="30"/>
      <c r="AV123721" s="30"/>
    </row>
    <row r="123729" spans="45:48" x14ac:dyDescent="0.2">
      <c r="AS123729" s="30"/>
      <c r="AT123729" s="30"/>
      <c r="AU123729" s="30"/>
      <c r="AV123729" s="30"/>
    </row>
    <row r="123737" spans="45:48" x14ac:dyDescent="0.2">
      <c r="AS123737" s="30"/>
      <c r="AT123737" s="30"/>
      <c r="AU123737" s="30"/>
      <c r="AV123737" s="30"/>
    </row>
    <row r="123745" spans="45:48" x14ac:dyDescent="0.2">
      <c r="AS123745" s="30"/>
      <c r="AT123745" s="30"/>
      <c r="AU123745" s="30"/>
      <c r="AV123745" s="30"/>
    </row>
    <row r="123753" spans="45:48" x14ac:dyDescent="0.2">
      <c r="AS123753" s="30"/>
      <c r="AT123753" s="30"/>
      <c r="AU123753" s="30"/>
      <c r="AV123753" s="30"/>
    </row>
    <row r="123761" spans="45:48" x14ac:dyDescent="0.2">
      <c r="AS123761" s="30"/>
      <c r="AT123761" s="30"/>
      <c r="AU123761" s="30"/>
      <c r="AV123761" s="30"/>
    </row>
    <row r="123769" spans="45:48" x14ac:dyDescent="0.2">
      <c r="AS123769" s="30"/>
      <c r="AT123769" s="30"/>
      <c r="AU123769" s="30"/>
      <c r="AV123769" s="30"/>
    </row>
    <row r="123777" spans="45:48" x14ac:dyDescent="0.2">
      <c r="AS123777" s="30"/>
      <c r="AT123777" s="30"/>
      <c r="AU123777" s="30"/>
      <c r="AV123777" s="30"/>
    </row>
    <row r="123785" spans="45:48" x14ac:dyDescent="0.2">
      <c r="AS123785" s="30"/>
      <c r="AT123785" s="30"/>
      <c r="AU123785" s="30"/>
      <c r="AV123785" s="30"/>
    </row>
    <row r="123793" spans="45:48" x14ac:dyDescent="0.2">
      <c r="AS123793" s="30"/>
      <c r="AT123793" s="30"/>
      <c r="AU123793" s="30"/>
      <c r="AV123793" s="30"/>
    </row>
    <row r="123801" spans="45:48" x14ac:dyDescent="0.2">
      <c r="AS123801" s="30"/>
      <c r="AT123801" s="30"/>
      <c r="AU123801" s="30"/>
      <c r="AV123801" s="30"/>
    </row>
    <row r="123809" spans="45:48" x14ac:dyDescent="0.2">
      <c r="AS123809" s="30"/>
      <c r="AT123809" s="30"/>
      <c r="AU123809" s="30"/>
      <c r="AV123809" s="30"/>
    </row>
    <row r="123817" spans="45:48" x14ac:dyDescent="0.2">
      <c r="AS123817" s="30"/>
      <c r="AT123817" s="30"/>
      <c r="AU123817" s="30"/>
      <c r="AV123817" s="30"/>
    </row>
    <row r="123825" spans="45:48" x14ac:dyDescent="0.2">
      <c r="AS123825" s="30"/>
      <c r="AT123825" s="30"/>
      <c r="AU123825" s="30"/>
      <c r="AV123825" s="30"/>
    </row>
    <row r="123833" spans="45:48" x14ac:dyDescent="0.2">
      <c r="AS123833" s="30"/>
      <c r="AT123833" s="30"/>
      <c r="AU123833" s="30"/>
      <c r="AV123833" s="30"/>
    </row>
    <row r="123841" spans="45:48" x14ac:dyDescent="0.2">
      <c r="AS123841" s="30"/>
      <c r="AT123841" s="30"/>
      <c r="AU123841" s="30"/>
      <c r="AV123841" s="30"/>
    </row>
    <row r="123849" spans="45:48" x14ac:dyDescent="0.2">
      <c r="AS123849" s="30"/>
      <c r="AT123849" s="30"/>
      <c r="AU123849" s="30"/>
      <c r="AV123849" s="30"/>
    </row>
    <row r="123857" spans="45:48" x14ac:dyDescent="0.2">
      <c r="AS123857" s="30"/>
      <c r="AT123857" s="30"/>
      <c r="AU123857" s="30"/>
      <c r="AV123857" s="30"/>
    </row>
    <row r="123865" spans="45:48" x14ac:dyDescent="0.2">
      <c r="AS123865" s="30"/>
      <c r="AT123865" s="30"/>
      <c r="AU123865" s="30"/>
      <c r="AV123865" s="30"/>
    </row>
    <row r="123873" spans="45:48" x14ac:dyDescent="0.2">
      <c r="AS123873" s="30"/>
      <c r="AT123873" s="30"/>
      <c r="AU123873" s="30"/>
      <c r="AV123873" s="30"/>
    </row>
    <row r="123881" spans="45:48" x14ac:dyDescent="0.2">
      <c r="AS123881" s="30"/>
      <c r="AT123881" s="30"/>
      <c r="AU123881" s="30"/>
      <c r="AV123881" s="30"/>
    </row>
    <row r="123889" spans="45:48" x14ac:dyDescent="0.2">
      <c r="AS123889" s="30"/>
      <c r="AT123889" s="30"/>
      <c r="AU123889" s="30"/>
      <c r="AV123889" s="30"/>
    </row>
    <row r="123897" spans="45:48" x14ac:dyDescent="0.2">
      <c r="AS123897" s="30"/>
      <c r="AT123897" s="30"/>
      <c r="AU123897" s="30"/>
      <c r="AV123897" s="30"/>
    </row>
    <row r="123905" spans="45:48" x14ac:dyDescent="0.2">
      <c r="AS123905" s="30"/>
      <c r="AT123905" s="30"/>
      <c r="AU123905" s="30"/>
      <c r="AV123905" s="30"/>
    </row>
    <row r="123913" spans="45:48" x14ac:dyDescent="0.2">
      <c r="AS123913" s="30"/>
      <c r="AT123913" s="30"/>
      <c r="AU123913" s="30"/>
      <c r="AV123913" s="30"/>
    </row>
    <row r="123921" spans="45:48" x14ac:dyDescent="0.2">
      <c r="AS123921" s="30"/>
      <c r="AT123921" s="30"/>
      <c r="AU123921" s="30"/>
      <c r="AV123921" s="30"/>
    </row>
    <row r="123929" spans="45:48" x14ac:dyDescent="0.2">
      <c r="AS123929" s="30"/>
      <c r="AT123929" s="30"/>
      <c r="AU123929" s="30"/>
      <c r="AV123929" s="30"/>
    </row>
    <row r="123937" spans="45:48" x14ac:dyDescent="0.2">
      <c r="AS123937" s="30"/>
      <c r="AT123937" s="30"/>
      <c r="AU123937" s="30"/>
      <c r="AV123937" s="30"/>
    </row>
    <row r="123945" spans="45:48" x14ac:dyDescent="0.2">
      <c r="AS123945" s="30"/>
      <c r="AT123945" s="30"/>
      <c r="AU123945" s="30"/>
      <c r="AV123945" s="30"/>
    </row>
    <row r="123953" spans="45:48" x14ac:dyDescent="0.2">
      <c r="AS123953" s="30"/>
      <c r="AT123953" s="30"/>
      <c r="AU123953" s="30"/>
      <c r="AV123953" s="30"/>
    </row>
    <row r="123961" spans="45:48" x14ac:dyDescent="0.2">
      <c r="AS123961" s="30"/>
      <c r="AT123961" s="30"/>
      <c r="AU123961" s="30"/>
      <c r="AV123961" s="30"/>
    </row>
    <row r="123969" spans="45:48" x14ac:dyDescent="0.2">
      <c r="AS123969" s="30"/>
      <c r="AT123969" s="30"/>
      <c r="AU123969" s="30"/>
      <c r="AV123969" s="30"/>
    </row>
    <row r="123977" spans="45:48" x14ac:dyDescent="0.2">
      <c r="AS123977" s="30"/>
      <c r="AT123977" s="30"/>
      <c r="AU123977" s="30"/>
      <c r="AV123977" s="30"/>
    </row>
    <row r="123985" spans="45:48" x14ac:dyDescent="0.2">
      <c r="AS123985" s="30"/>
      <c r="AT123985" s="30"/>
      <c r="AU123985" s="30"/>
      <c r="AV123985" s="30"/>
    </row>
    <row r="123993" spans="45:48" x14ac:dyDescent="0.2">
      <c r="AS123993" s="30"/>
      <c r="AT123993" s="30"/>
      <c r="AU123993" s="30"/>
      <c r="AV123993" s="30"/>
    </row>
    <row r="124001" spans="45:48" x14ac:dyDescent="0.2">
      <c r="AS124001" s="30"/>
      <c r="AT124001" s="30"/>
      <c r="AU124001" s="30"/>
      <c r="AV124001" s="30"/>
    </row>
    <row r="124009" spans="45:48" x14ac:dyDescent="0.2">
      <c r="AS124009" s="30"/>
      <c r="AT124009" s="30"/>
      <c r="AU124009" s="30"/>
      <c r="AV124009" s="30"/>
    </row>
    <row r="124017" spans="45:48" x14ac:dyDescent="0.2">
      <c r="AS124017" s="30"/>
      <c r="AT124017" s="30"/>
      <c r="AU124017" s="30"/>
      <c r="AV124017" s="30"/>
    </row>
    <row r="124025" spans="45:48" x14ac:dyDescent="0.2">
      <c r="AS124025" s="30"/>
      <c r="AT124025" s="30"/>
      <c r="AU124025" s="30"/>
      <c r="AV124025" s="30"/>
    </row>
    <row r="124033" spans="45:48" x14ac:dyDescent="0.2">
      <c r="AS124033" s="30"/>
      <c r="AT124033" s="30"/>
      <c r="AU124033" s="30"/>
      <c r="AV124033" s="30"/>
    </row>
    <row r="124041" spans="45:48" x14ac:dyDescent="0.2">
      <c r="AS124041" s="30"/>
      <c r="AT124041" s="30"/>
      <c r="AU124041" s="30"/>
      <c r="AV124041" s="30"/>
    </row>
    <row r="124049" spans="45:48" x14ac:dyDescent="0.2">
      <c r="AS124049" s="30"/>
      <c r="AT124049" s="30"/>
      <c r="AU124049" s="30"/>
      <c r="AV124049" s="30"/>
    </row>
    <row r="124057" spans="45:48" x14ac:dyDescent="0.2">
      <c r="AS124057" s="30"/>
      <c r="AT124057" s="30"/>
      <c r="AU124057" s="30"/>
      <c r="AV124057" s="30"/>
    </row>
    <row r="124065" spans="45:48" x14ac:dyDescent="0.2">
      <c r="AS124065" s="30"/>
      <c r="AT124065" s="30"/>
      <c r="AU124065" s="30"/>
      <c r="AV124065" s="30"/>
    </row>
    <row r="124073" spans="45:48" x14ac:dyDescent="0.2">
      <c r="AS124073" s="30"/>
      <c r="AT124073" s="30"/>
      <c r="AU124073" s="30"/>
      <c r="AV124073" s="30"/>
    </row>
    <row r="124081" spans="45:48" x14ac:dyDescent="0.2">
      <c r="AS124081" s="30"/>
      <c r="AT124081" s="30"/>
      <c r="AU124081" s="30"/>
      <c r="AV124081" s="30"/>
    </row>
    <row r="124089" spans="45:48" x14ac:dyDescent="0.2">
      <c r="AS124089" s="30"/>
      <c r="AT124089" s="30"/>
      <c r="AU124089" s="30"/>
      <c r="AV124089" s="30"/>
    </row>
    <row r="124097" spans="45:48" x14ac:dyDescent="0.2">
      <c r="AS124097" s="30"/>
      <c r="AT124097" s="30"/>
      <c r="AU124097" s="30"/>
      <c r="AV124097" s="30"/>
    </row>
    <row r="124105" spans="45:48" x14ac:dyDescent="0.2">
      <c r="AS124105" s="30"/>
      <c r="AT124105" s="30"/>
      <c r="AU124105" s="30"/>
      <c r="AV124105" s="30"/>
    </row>
    <row r="124113" spans="45:48" x14ac:dyDescent="0.2">
      <c r="AS124113" s="30"/>
      <c r="AT124113" s="30"/>
      <c r="AU124113" s="30"/>
      <c r="AV124113" s="30"/>
    </row>
    <row r="124121" spans="45:48" x14ac:dyDescent="0.2">
      <c r="AS124121" s="30"/>
      <c r="AT124121" s="30"/>
      <c r="AU124121" s="30"/>
      <c r="AV124121" s="30"/>
    </row>
    <row r="124129" spans="45:48" x14ac:dyDescent="0.2">
      <c r="AS124129" s="30"/>
      <c r="AT124129" s="30"/>
      <c r="AU124129" s="30"/>
      <c r="AV124129" s="30"/>
    </row>
    <row r="124137" spans="45:48" x14ac:dyDescent="0.2">
      <c r="AS124137" s="30"/>
      <c r="AT124137" s="30"/>
      <c r="AU124137" s="30"/>
      <c r="AV124137" s="30"/>
    </row>
    <row r="124145" spans="45:48" x14ac:dyDescent="0.2">
      <c r="AS124145" s="30"/>
      <c r="AT124145" s="30"/>
      <c r="AU124145" s="30"/>
      <c r="AV124145" s="30"/>
    </row>
    <row r="124153" spans="45:48" x14ac:dyDescent="0.2">
      <c r="AS124153" s="30"/>
      <c r="AT124153" s="30"/>
      <c r="AU124153" s="30"/>
      <c r="AV124153" s="30"/>
    </row>
    <row r="124161" spans="45:48" x14ac:dyDescent="0.2">
      <c r="AS124161" s="30"/>
      <c r="AT124161" s="30"/>
      <c r="AU124161" s="30"/>
      <c r="AV124161" s="30"/>
    </row>
    <row r="124169" spans="45:48" x14ac:dyDescent="0.2">
      <c r="AS124169" s="30"/>
      <c r="AT124169" s="30"/>
      <c r="AU124169" s="30"/>
      <c r="AV124169" s="30"/>
    </row>
    <row r="124177" spans="45:48" x14ac:dyDescent="0.2">
      <c r="AS124177" s="30"/>
      <c r="AT124177" s="30"/>
      <c r="AU124177" s="30"/>
      <c r="AV124177" s="30"/>
    </row>
    <row r="124185" spans="45:48" x14ac:dyDescent="0.2">
      <c r="AS124185" s="30"/>
      <c r="AT124185" s="30"/>
      <c r="AU124185" s="30"/>
      <c r="AV124185" s="30"/>
    </row>
    <row r="124193" spans="45:48" x14ac:dyDescent="0.2">
      <c r="AS124193" s="30"/>
      <c r="AT124193" s="30"/>
      <c r="AU124193" s="30"/>
      <c r="AV124193" s="30"/>
    </row>
    <row r="124201" spans="45:48" x14ac:dyDescent="0.2">
      <c r="AS124201" s="30"/>
      <c r="AT124201" s="30"/>
      <c r="AU124201" s="30"/>
      <c r="AV124201" s="30"/>
    </row>
    <row r="124209" spans="45:48" x14ac:dyDescent="0.2">
      <c r="AS124209" s="30"/>
      <c r="AT124209" s="30"/>
      <c r="AU124209" s="30"/>
      <c r="AV124209" s="30"/>
    </row>
    <row r="124217" spans="45:48" x14ac:dyDescent="0.2">
      <c r="AS124217" s="30"/>
      <c r="AT124217" s="30"/>
      <c r="AU124217" s="30"/>
      <c r="AV124217" s="30"/>
    </row>
    <row r="124225" spans="45:48" x14ac:dyDescent="0.2">
      <c r="AS124225" s="30"/>
      <c r="AT124225" s="30"/>
      <c r="AU124225" s="30"/>
      <c r="AV124225" s="30"/>
    </row>
    <row r="124233" spans="45:48" x14ac:dyDescent="0.2">
      <c r="AS124233" s="30"/>
      <c r="AT124233" s="30"/>
      <c r="AU124233" s="30"/>
      <c r="AV124233" s="30"/>
    </row>
    <row r="124241" spans="45:48" x14ac:dyDescent="0.2">
      <c r="AS124241" s="30"/>
      <c r="AT124241" s="30"/>
      <c r="AU124241" s="30"/>
      <c r="AV124241" s="30"/>
    </row>
    <row r="124249" spans="45:48" x14ac:dyDescent="0.2">
      <c r="AS124249" s="30"/>
      <c r="AT124249" s="30"/>
      <c r="AU124249" s="30"/>
      <c r="AV124249" s="30"/>
    </row>
    <row r="124257" spans="45:48" x14ac:dyDescent="0.2">
      <c r="AS124257" s="30"/>
      <c r="AT124257" s="30"/>
      <c r="AU124257" s="30"/>
      <c r="AV124257" s="30"/>
    </row>
    <row r="124265" spans="45:48" x14ac:dyDescent="0.2">
      <c r="AS124265" s="30"/>
      <c r="AT124265" s="30"/>
      <c r="AU124265" s="30"/>
      <c r="AV124265" s="30"/>
    </row>
    <row r="124273" spans="45:48" x14ac:dyDescent="0.2">
      <c r="AS124273" s="30"/>
      <c r="AT124273" s="30"/>
      <c r="AU124273" s="30"/>
      <c r="AV124273" s="30"/>
    </row>
    <row r="124281" spans="45:48" x14ac:dyDescent="0.2">
      <c r="AS124281" s="30"/>
      <c r="AT124281" s="30"/>
      <c r="AU124281" s="30"/>
      <c r="AV124281" s="30"/>
    </row>
    <row r="124289" spans="45:48" x14ac:dyDescent="0.2">
      <c r="AS124289" s="30"/>
      <c r="AT124289" s="30"/>
      <c r="AU124289" s="30"/>
      <c r="AV124289" s="30"/>
    </row>
    <row r="124297" spans="45:48" x14ac:dyDescent="0.2">
      <c r="AS124297" s="30"/>
      <c r="AT124297" s="30"/>
      <c r="AU124297" s="30"/>
      <c r="AV124297" s="30"/>
    </row>
    <row r="124305" spans="45:48" x14ac:dyDescent="0.2">
      <c r="AS124305" s="30"/>
      <c r="AT124305" s="30"/>
      <c r="AU124305" s="30"/>
      <c r="AV124305" s="30"/>
    </row>
    <row r="124313" spans="45:48" x14ac:dyDescent="0.2">
      <c r="AS124313" s="30"/>
      <c r="AT124313" s="30"/>
      <c r="AU124313" s="30"/>
      <c r="AV124313" s="30"/>
    </row>
    <row r="124321" spans="45:48" x14ac:dyDescent="0.2">
      <c r="AS124321" s="30"/>
      <c r="AT124321" s="30"/>
      <c r="AU124321" s="30"/>
      <c r="AV124321" s="30"/>
    </row>
    <row r="124329" spans="45:48" x14ac:dyDescent="0.2">
      <c r="AS124329" s="30"/>
      <c r="AT124329" s="30"/>
      <c r="AU124329" s="30"/>
      <c r="AV124329" s="30"/>
    </row>
    <row r="124337" spans="45:48" x14ac:dyDescent="0.2">
      <c r="AS124337" s="30"/>
      <c r="AT124337" s="30"/>
      <c r="AU124337" s="30"/>
      <c r="AV124337" s="30"/>
    </row>
    <row r="124345" spans="45:48" x14ac:dyDescent="0.2">
      <c r="AS124345" s="30"/>
      <c r="AT124345" s="30"/>
      <c r="AU124345" s="30"/>
      <c r="AV124345" s="30"/>
    </row>
    <row r="124353" spans="45:48" x14ac:dyDescent="0.2">
      <c r="AS124353" s="30"/>
      <c r="AT124353" s="30"/>
      <c r="AU124353" s="30"/>
      <c r="AV124353" s="30"/>
    </row>
    <row r="124361" spans="45:48" x14ac:dyDescent="0.2">
      <c r="AS124361" s="30"/>
      <c r="AT124361" s="30"/>
      <c r="AU124361" s="30"/>
      <c r="AV124361" s="30"/>
    </row>
    <row r="124369" spans="45:48" x14ac:dyDescent="0.2">
      <c r="AS124369" s="30"/>
      <c r="AT124369" s="30"/>
      <c r="AU124369" s="30"/>
      <c r="AV124369" s="30"/>
    </row>
    <row r="124377" spans="45:48" x14ac:dyDescent="0.2">
      <c r="AS124377" s="30"/>
      <c r="AT124377" s="30"/>
      <c r="AU124377" s="30"/>
      <c r="AV124377" s="30"/>
    </row>
    <row r="124385" spans="45:48" x14ac:dyDescent="0.2">
      <c r="AS124385" s="30"/>
      <c r="AT124385" s="30"/>
      <c r="AU124385" s="30"/>
      <c r="AV124385" s="30"/>
    </row>
    <row r="124393" spans="45:48" x14ac:dyDescent="0.2">
      <c r="AS124393" s="30"/>
      <c r="AT124393" s="30"/>
      <c r="AU124393" s="30"/>
      <c r="AV124393" s="30"/>
    </row>
    <row r="124401" spans="45:48" x14ac:dyDescent="0.2">
      <c r="AS124401" s="30"/>
      <c r="AT124401" s="30"/>
      <c r="AU124401" s="30"/>
      <c r="AV124401" s="30"/>
    </row>
    <row r="124409" spans="45:48" x14ac:dyDescent="0.2">
      <c r="AS124409" s="30"/>
      <c r="AT124409" s="30"/>
      <c r="AU124409" s="30"/>
      <c r="AV124409" s="30"/>
    </row>
    <row r="124417" spans="45:48" x14ac:dyDescent="0.2">
      <c r="AS124417" s="30"/>
      <c r="AT124417" s="30"/>
      <c r="AU124417" s="30"/>
      <c r="AV124417" s="30"/>
    </row>
    <row r="124425" spans="45:48" x14ac:dyDescent="0.2">
      <c r="AS124425" s="30"/>
      <c r="AT124425" s="30"/>
      <c r="AU124425" s="30"/>
      <c r="AV124425" s="30"/>
    </row>
    <row r="124433" spans="45:48" x14ac:dyDescent="0.2">
      <c r="AS124433" s="30"/>
      <c r="AT124433" s="30"/>
      <c r="AU124433" s="30"/>
      <c r="AV124433" s="30"/>
    </row>
    <row r="124441" spans="45:48" x14ac:dyDescent="0.2">
      <c r="AS124441" s="30"/>
      <c r="AT124441" s="30"/>
      <c r="AU124441" s="30"/>
      <c r="AV124441" s="30"/>
    </row>
    <row r="124449" spans="45:48" x14ac:dyDescent="0.2">
      <c r="AS124449" s="30"/>
      <c r="AT124449" s="30"/>
      <c r="AU124449" s="30"/>
      <c r="AV124449" s="30"/>
    </row>
    <row r="124457" spans="45:48" x14ac:dyDescent="0.2">
      <c r="AS124457" s="30"/>
      <c r="AT124457" s="30"/>
      <c r="AU124457" s="30"/>
      <c r="AV124457" s="30"/>
    </row>
    <row r="124465" spans="45:48" x14ac:dyDescent="0.2">
      <c r="AS124465" s="30"/>
      <c r="AT124465" s="30"/>
      <c r="AU124465" s="30"/>
      <c r="AV124465" s="30"/>
    </row>
    <row r="124473" spans="45:48" x14ac:dyDescent="0.2">
      <c r="AS124473" s="30"/>
      <c r="AT124473" s="30"/>
      <c r="AU124473" s="30"/>
      <c r="AV124473" s="30"/>
    </row>
    <row r="124481" spans="45:48" x14ac:dyDescent="0.2">
      <c r="AS124481" s="30"/>
      <c r="AT124481" s="30"/>
      <c r="AU124481" s="30"/>
      <c r="AV124481" s="30"/>
    </row>
    <row r="124489" spans="45:48" x14ac:dyDescent="0.2">
      <c r="AS124489" s="30"/>
      <c r="AT124489" s="30"/>
      <c r="AU124489" s="30"/>
      <c r="AV124489" s="30"/>
    </row>
    <row r="124497" spans="45:48" x14ac:dyDescent="0.2">
      <c r="AS124497" s="30"/>
      <c r="AT124497" s="30"/>
      <c r="AU124497" s="30"/>
      <c r="AV124497" s="30"/>
    </row>
    <row r="124505" spans="45:48" x14ac:dyDescent="0.2">
      <c r="AS124505" s="30"/>
      <c r="AT124505" s="30"/>
      <c r="AU124505" s="30"/>
      <c r="AV124505" s="30"/>
    </row>
    <row r="124513" spans="45:48" x14ac:dyDescent="0.2">
      <c r="AS124513" s="30"/>
      <c r="AT124513" s="30"/>
      <c r="AU124513" s="30"/>
      <c r="AV124513" s="30"/>
    </row>
    <row r="124521" spans="45:48" x14ac:dyDescent="0.2">
      <c r="AS124521" s="30"/>
      <c r="AT124521" s="30"/>
      <c r="AU124521" s="30"/>
      <c r="AV124521" s="30"/>
    </row>
    <row r="124529" spans="45:48" x14ac:dyDescent="0.2">
      <c r="AS124529" s="30"/>
      <c r="AT124529" s="30"/>
      <c r="AU124529" s="30"/>
      <c r="AV124529" s="30"/>
    </row>
    <row r="124537" spans="45:48" x14ac:dyDescent="0.2">
      <c r="AS124537" s="30"/>
      <c r="AT124537" s="30"/>
      <c r="AU124537" s="30"/>
      <c r="AV124537" s="30"/>
    </row>
    <row r="124545" spans="45:48" x14ac:dyDescent="0.2">
      <c r="AS124545" s="30"/>
      <c r="AT124545" s="30"/>
      <c r="AU124545" s="30"/>
      <c r="AV124545" s="30"/>
    </row>
    <row r="124553" spans="45:48" x14ac:dyDescent="0.2">
      <c r="AS124553" s="30"/>
      <c r="AT124553" s="30"/>
      <c r="AU124553" s="30"/>
      <c r="AV124553" s="30"/>
    </row>
    <row r="124561" spans="45:48" x14ac:dyDescent="0.2">
      <c r="AS124561" s="30"/>
      <c r="AT124561" s="30"/>
      <c r="AU124561" s="30"/>
      <c r="AV124561" s="30"/>
    </row>
    <row r="124569" spans="45:48" x14ac:dyDescent="0.2">
      <c r="AS124569" s="30"/>
      <c r="AT124569" s="30"/>
      <c r="AU124569" s="30"/>
      <c r="AV124569" s="30"/>
    </row>
    <row r="124577" spans="45:48" x14ac:dyDescent="0.2">
      <c r="AS124577" s="30"/>
      <c r="AT124577" s="30"/>
      <c r="AU124577" s="30"/>
      <c r="AV124577" s="30"/>
    </row>
    <row r="124585" spans="45:48" x14ac:dyDescent="0.2">
      <c r="AS124585" s="30"/>
      <c r="AT124585" s="30"/>
      <c r="AU124585" s="30"/>
      <c r="AV124585" s="30"/>
    </row>
    <row r="124593" spans="45:48" x14ac:dyDescent="0.2">
      <c r="AS124593" s="30"/>
      <c r="AT124593" s="30"/>
      <c r="AU124593" s="30"/>
      <c r="AV124593" s="30"/>
    </row>
    <row r="124601" spans="45:48" x14ac:dyDescent="0.2">
      <c r="AS124601" s="30"/>
      <c r="AT124601" s="30"/>
      <c r="AU124601" s="30"/>
      <c r="AV124601" s="30"/>
    </row>
    <row r="124609" spans="45:48" x14ac:dyDescent="0.2">
      <c r="AS124609" s="30"/>
      <c r="AT124609" s="30"/>
      <c r="AU124609" s="30"/>
      <c r="AV124609" s="30"/>
    </row>
    <row r="124617" spans="45:48" x14ac:dyDescent="0.2">
      <c r="AS124617" s="30"/>
      <c r="AT124617" s="30"/>
      <c r="AU124617" s="30"/>
      <c r="AV124617" s="30"/>
    </row>
    <row r="124625" spans="45:48" x14ac:dyDescent="0.2">
      <c r="AS124625" s="30"/>
      <c r="AT124625" s="30"/>
      <c r="AU124625" s="30"/>
      <c r="AV124625" s="30"/>
    </row>
    <row r="124633" spans="45:48" x14ac:dyDescent="0.2">
      <c r="AS124633" s="30"/>
      <c r="AT124633" s="30"/>
      <c r="AU124633" s="30"/>
      <c r="AV124633" s="30"/>
    </row>
    <row r="124641" spans="45:48" x14ac:dyDescent="0.2">
      <c r="AS124641" s="30"/>
      <c r="AT124641" s="30"/>
      <c r="AU124641" s="30"/>
      <c r="AV124641" s="30"/>
    </row>
    <row r="124649" spans="45:48" x14ac:dyDescent="0.2">
      <c r="AS124649" s="30"/>
      <c r="AT124649" s="30"/>
      <c r="AU124649" s="30"/>
      <c r="AV124649" s="30"/>
    </row>
    <row r="124657" spans="45:48" x14ac:dyDescent="0.2">
      <c r="AS124657" s="30"/>
      <c r="AT124657" s="30"/>
      <c r="AU124657" s="30"/>
      <c r="AV124657" s="30"/>
    </row>
    <row r="124665" spans="45:48" x14ac:dyDescent="0.2">
      <c r="AS124665" s="30"/>
      <c r="AT124665" s="30"/>
      <c r="AU124665" s="30"/>
      <c r="AV124665" s="30"/>
    </row>
    <row r="124673" spans="45:48" x14ac:dyDescent="0.2">
      <c r="AS124673" s="30"/>
      <c r="AT124673" s="30"/>
      <c r="AU124673" s="30"/>
      <c r="AV124673" s="30"/>
    </row>
    <row r="124681" spans="45:48" x14ac:dyDescent="0.2">
      <c r="AS124681" s="30"/>
      <c r="AT124681" s="30"/>
      <c r="AU124681" s="30"/>
      <c r="AV124681" s="30"/>
    </row>
    <row r="124689" spans="45:48" x14ac:dyDescent="0.2">
      <c r="AS124689" s="30"/>
      <c r="AT124689" s="30"/>
      <c r="AU124689" s="30"/>
      <c r="AV124689" s="30"/>
    </row>
    <row r="124697" spans="45:48" x14ac:dyDescent="0.2">
      <c r="AS124697" s="30"/>
      <c r="AT124697" s="30"/>
      <c r="AU124697" s="30"/>
      <c r="AV124697" s="30"/>
    </row>
    <row r="124705" spans="45:48" x14ac:dyDescent="0.2">
      <c r="AS124705" s="30"/>
      <c r="AT124705" s="30"/>
      <c r="AU124705" s="30"/>
      <c r="AV124705" s="30"/>
    </row>
    <row r="124713" spans="45:48" x14ac:dyDescent="0.2">
      <c r="AS124713" s="30"/>
      <c r="AT124713" s="30"/>
      <c r="AU124713" s="30"/>
      <c r="AV124713" s="30"/>
    </row>
    <row r="124721" spans="45:48" x14ac:dyDescent="0.2">
      <c r="AS124721" s="30"/>
      <c r="AT124721" s="30"/>
      <c r="AU124721" s="30"/>
      <c r="AV124721" s="30"/>
    </row>
    <row r="124729" spans="45:48" x14ac:dyDescent="0.2">
      <c r="AS124729" s="30"/>
      <c r="AT124729" s="30"/>
      <c r="AU124729" s="30"/>
      <c r="AV124729" s="30"/>
    </row>
    <row r="124737" spans="45:48" x14ac:dyDescent="0.2">
      <c r="AS124737" s="30"/>
      <c r="AT124737" s="30"/>
      <c r="AU124737" s="30"/>
      <c r="AV124737" s="30"/>
    </row>
    <row r="124745" spans="45:48" x14ac:dyDescent="0.2">
      <c r="AS124745" s="30"/>
      <c r="AT124745" s="30"/>
      <c r="AU124745" s="30"/>
      <c r="AV124745" s="30"/>
    </row>
    <row r="124753" spans="45:48" x14ac:dyDescent="0.2">
      <c r="AS124753" s="30"/>
      <c r="AT124753" s="30"/>
      <c r="AU124753" s="30"/>
      <c r="AV124753" s="30"/>
    </row>
    <row r="124761" spans="45:48" x14ac:dyDescent="0.2">
      <c r="AS124761" s="30"/>
      <c r="AT124761" s="30"/>
      <c r="AU124761" s="30"/>
      <c r="AV124761" s="30"/>
    </row>
    <row r="124769" spans="45:48" x14ac:dyDescent="0.2">
      <c r="AS124769" s="30"/>
      <c r="AT124769" s="30"/>
      <c r="AU124769" s="30"/>
      <c r="AV124769" s="30"/>
    </row>
    <row r="124777" spans="45:48" x14ac:dyDescent="0.2">
      <c r="AS124777" s="30"/>
      <c r="AT124777" s="30"/>
      <c r="AU124777" s="30"/>
      <c r="AV124777" s="30"/>
    </row>
    <row r="124785" spans="45:48" x14ac:dyDescent="0.2">
      <c r="AS124785" s="30"/>
      <c r="AT124785" s="30"/>
      <c r="AU124785" s="30"/>
      <c r="AV124785" s="30"/>
    </row>
    <row r="124793" spans="45:48" x14ac:dyDescent="0.2">
      <c r="AS124793" s="30"/>
      <c r="AT124793" s="30"/>
      <c r="AU124793" s="30"/>
      <c r="AV124793" s="30"/>
    </row>
    <row r="124801" spans="45:48" x14ac:dyDescent="0.2">
      <c r="AS124801" s="30"/>
      <c r="AT124801" s="30"/>
      <c r="AU124801" s="30"/>
      <c r="AV124801" s="30"/>
    </row>
    <row r="124809" spans="45:48" x14ac:dyDescent="0.2">
      <c r="AS124809" s="30"/>
      <c r="AT124809" s="30"/>
      <c r="AU124809" s="30"/>
      <c r="AV124809" s="30"/>
    </row>
    <row r="124817" spans="45:48" x14ac:dyDescent="0.2">
      <c r="AS124817" s="30"/>
      <c r="AT124817" s="30"/>
      <c r="AU124817" s="30"/>
      <c r="AV124817" s="30"/>
    </row>
    <row r="124825" spans="45:48" x14ac:dyDescent="0.2">
      <c r="AS124825" s="30"/>
      <c r="AT124825" s="30"/>
      <c r="AU124825" s="30"/>
      <c r="AV124825" s="30"/>
    </row>
    <row r="124833" spans="45:48" x14ac:dyDescent="0.2">
      <c r="AS124833" s="30"/>
      <c r="AT124833" s="30"/>
      <c r="AU124833" s="30"/>
      <c r="AV124833" s="30"/>
    </row>
    <row r="124841" spans="45:48" x14ac:dyDescent="0.2">
      <c r="AS124841" s="30"/>
      <c r="AT124841" s="30"/>
      <c r="AU124841" s="30"/>
      <c r="AV124841" s="30"/>
    </row>
    <row r="124849" spans="45:48" x14ac:dyDescent="0.2">
      <c r="AS124849" s="30"/>
      <c r="AT124849" s="30"/>
      <c r="AU124849" s="30"/>
      <c r="AV124849" s="30"/>
    </row>
    <row r="124857" spans="45:48" x14ac:dyDescent="0.2">
      <c r="AS124857" s="30"/>
      <c r="AT124857" s="30"/>
      <c r="AU124857" s="30"/>
      <c r="AV124857" s="30"/>
    </row>
    <row r="124865" spans="45:48" x14ac:dyDescent="0.2">
      <c r="AS124865" s="30"/>
      <c r="AT124865" s="30"/>
      <c r="AU124865" s="30"/>
      <c r="AV124865" s="30"/>
    </row>
    <row r="124873" spans="45:48" x14ac:dyDescent="0.2">
      <c r="AS124873" s="30"/>
      <c r="AT124873" s="30"/>
      <c r="AU124873" s="30"/>
      <c r="AV124873" s="30"/>
    </row>
    <row r="124881" spans="45:48" x14ac:dyDescent="0.2">
      <c r="AS124881" s="30"/>
      <c r="AT124881" s="30"/>
      <c r="AU124881" s="30"/>
      <c r="AV124881" s="30"/>
    </row>
    <row r="124889" spans="45:48" x14ac:dyDescent="0.2">
      <c r="AS124889" s="30"/>
      <c r="AT124889" s="30"/>
      <c r="AU124889" s="30"/>
      <c r="AV124889" s="30"/>
    </row>
    <row r="124897" spans="45:48" x14ac:dyDescent="0.2">
      <c r="AS124897" s="30"/>
      <c r="AT124897" s="30"/>
      <c r="AU124897" s="30"/>
      <c r="AV124897" s="30"/>
    </row>
    <row r="124905" spans="45:48" x14ac:dyDescent="0.2">
      <c r="AS124905" s="30"/>
      <c r="AT124905" s="30"/>
      <c r="AU124905" s="30"/>
      <c r="AV124905" s="30"/>
    </row>
    <row r="124913" spans="45:48" x14ac:dyDescent="0.2">
      <c r="AS124913" s="30"/>
      <c r="AT124913" s="30"/>
      <c r="AU124913" s="30"/>
      <c r="AV124913" s="30"/>
    </row>
    <row r="124921" spans="45:48" x14ac:dyDescent="0.2">
      <c r="AS124921" s="30"/>
      <c r="AT124921" s="30"/>
      <c r="AU124921" s="30"/>
      <c r="AV124921" s="30"/>
    </row>
    <row r="124929" spans="45:48" x14ac:dyDescent="0.2">
      <c r="AS124929" s="30"/>
      <c r="AT124929" s="30"/>
      <c r="AU124929" s="30"/>
      <c r="AV124929" s="30"/>
    </row>
    <row r="124937" spans="45:48" x14ac:dyDescent="0.2">
      <c r="AS124937" s="30"/>
      <c r="AT124937" s="30"/>
      <c r="AU124937" s="30"/>
      <c r="AV124937" s="30"/>
    </row>
    <row r="124945" spans="45:48" x14ac:dyDescent="0.2">
      <c r="AS124945" s="30"/>
      <c r="AT124945" s="30"/>
      <c r="AU124945" s="30"/>
      <c r="AV124945" s="30"/>
    </row>
    <row r="124953" spans="45:48" x14ac:dyDescent="0.2">
      <c r="AS124953" s="30"/>
      <c r="AT124953" s="30"/>
      <c r="AU124953" s="30"/>
      <c r="AV124953" s="30"/>
    </row>
    <row r="124961" spans="45:48" x14ac:dyDescent="0.2">
      <c r="AS124961" s="30"/>
      <c r="AT124961" s="30"/>
      <c r="AU124961" s="30"/>
      <c r="AV124961" s="30"/>
    </row>
    <row r="124969" spans="45:48" x14ac:dyDescent="0.2">
      <c r="AS124969" s="30"/>
      <c r="AT124969" s="30"/>
      <c r="AU124969" s="30"/>
      <c r="AV124969" s="30"/>
    </row>
    <row r="124977" spans="45:48" x14ac:dyDescent="0.2">
      <c r="AS124977" s="30"/>
      <c r="AT124977" s="30"/>
      <c r="AU124977" s="30"/>
      <c r="AV124977" s="30"/>
    </row>
    <row r="124985" spans="45:48" x14ac:dyDescent="0.2">
      <c r="AS124985" s="30"/>
      <c r="AT124985" s="30"/>
      <c r="AU124985" s="30"/>
      <c r="AV124985" s="30"/>
    </row>
    <row r="124993" spans="45:48" x14ac:dyDescent="0.2">
      <c r="AS124993" s="30"/>
      <c r="AT124993" s="30"/>
      <c r="AU124993" s="30"/>
      <c r="AV124993" s="30"/>
    </row>
    <row r="125001" spans="45:48" x14ac:dyDescent="0.2">
      <c r="AS125001" s="30"/>
      <c r="AT125001" s="30"/>
      <c r="AU125001" s="30"/>
      <c r="AV125001" s="30"/>
    </row>
    <row r="125009" spans="45:48" x14ac:dyDescent="0.2">
      <c r="AS125009" s="30"/>
      <c r="AT125009" s="30"/>
      <c r="AU125009" s="30"/>
      <c r="AV125009" s="30"/>
    </row>
    <row r="125017" spans="45:48" x14ac:dyDescent="0.2">
      <c r="AS125017" s="30"/>
      <c r="AT125017" s="30"/>
      <c r="AU125017" s="30"/>
      <c r="AV125017" s="30"/>
    </row>
    <row r="125025" spans="45:48" x14ac:dyDescent="0.2">
      <c r="AS125025" s="30"/>
      <c r="AT125025" s="30"/>
      <c r="AU125025" s="30"/>
      <c r="AV125025" s="30"/>
    </row>
    <row r="125033" spans="45:48" x14ac:dyDescent="0.2">
      <c r="AS125033" s="30"/>
      <c r="AT125033" s="30"/>
      <c r="AU125033" s="30"/>
      <c r="AV125033" s="30"/>
    </row>
    <row r="125041" spans="45:48" x14ac:dyDescent="0.2">
      <c r="AS125041" s="30"/>
      <c r="AT125041" s="30"/>
      <c r="AU125041" s="30"/>
      <c r="AV125041" s="30"/>
    </row>
    <row r="125049" spans="45:48" x14ac:dyDescent="0.2">
      <c r="AS125049" s="30"/>
      <c r="AT125049" s="30"/>
      <c r="AU125049" s="30"/>
      <c r="AV125049" s="30"/>
    </row>
    <row r="125057" spans="45:48" x14ac:dyDescent="0.2">
      <c r="AS125057" s="30"/>
      <c r="AT125057" s="30"/>
      <c r="AU125057" s="30"/>
      <c r="AV125057" s="30"/>
    </row>
    <row r="125065" spans="45:48" x14ac:dyDescent="0.2">
      <c r="AS125065" s="30"/>
      <c r="AT125065" s="30"/>
      <c r="AU125065" s="30"/>
      <c r="AV125065" s="30"/>
    </row>
    <row r="125073" spans="45:48" x14ac:dyDescent="0.2">
      <c r="AS125073" s="30"/>
      <c r="AT125073" s="30"/>
      <c r="AU125073" s="30"/>
      <c r="AV125073" s="30"/>
    </row>
    <row r="125081" spans="45:48" x14ac:dyDescent="0.2">
      <c r="AS125081" s="30"/>
      <c r="AT125081" s="30"/>
      <c r="AU125081" s="30"/>
      <c r="AV125081" s="30"/>
    </row>
    <row r="125089" spans="45:48" x14ac:dyDescent="0.2">
      <c r="AS125089" s="30"/>
      <c r="AT125089" s="30"/>
      <c r="AU125089" s="30"/>
      <c r="AV125089" s="30"/>
    </row>
    <row r="125097" spans="45:48" x14ac:dyDescent="0.2">
      <c r="AS125097" s="30"/>
      <c r="AT125097" s="30"/>
      <c r="AU125097" s="30"/>
      <c r="AV125097" s="30"/>
    </row>
    <row r="125105" spans="45:48" x14ac:dyDescent="0.2">
      <c r="AS125105" s="30"/>
      <c r="AT125105" s="30"/>
      <c r="AU125105" s="30"/>
      <c r="AV125105" s="30"/>
    </row>
    <row r="125113" spans="45:48" x14ac:dyDescent="0.2">
      <c r="AS125113" s="30"/>
      <c r="AT125113" s="30"/>
      <c r="AU125113" s="30"/>
      <c r="AV125113" s="30"/>
    </row>
    <row r="125121" spans="45:48" x14ac:dyDescent="0.2">
      <c r="AS125121" s="30"/>
      <c r="AT125121" s="30"/>
      <c r="AU125121" s="30"/>
      <c r="AV125121" s="30"/>
    </row>
    <row r="125129" spans="45:48" x14ac:dyDescent="0.2">
      <c r="AS125129" s="30"/>
      <c r="AT125129" s="30"/>
      <c r="AU125129" s="30"/>
      <c r="AV125129" s="30"/>
    </row>
    <row r="125137" spans="45:48" x14ac:dyDescent="0.2">
      <c r="AS125137" s="30"/>
      <c r="AT125137" s="30"/>
      <c r="AU125137" s="30"/>
      <c r="AV125137" s="30"/>
    </row>
    <row r="125145" spans="45:48" x14ac:dyDescent="0.2">
      <c r="AS125145" s="30"/>
      <c r="AT125145" s="30"/>
      <c r="AU125145" s="30"/>
      <c r="AV125145" s="30"/>
    </row>
    <row r="125153" spans="45:48" x14ac:dyDescent="0.2">
      <c r="AS125153" s="30"/>
      <c r="AT125153" s="30"/>
      <c r="AU125153" s="30"/>
      <c r="AV125153" s="30"/>
    </row>
    <row r="125161" spans="45:48" x14ac:dyDescent="0.2">
      <c r="AS125161" s="30"/>
      <c r="AT125161" s="30"/>
      <c r="AU125161" s="30"/>
      <c r="AV125161" s="30"/>
    </row>
    <row r="125169" spans="45:48" x14ac:dyDescent="0.2">
      <c r="AS125169" s="30"/>
      <c r="AT125169" s="30"/>
      <c r="AU125169" s="30"/>
      <c r="AV125169" s="30"/>
    </row>
    <row r="125177" spans="45:48" x14ac:dyDescent="0.2">
      <c r="AS125177" s="30"/>
      <c r="AT125177" s="30"/>
      <c r="AU125177" s="30"/>
      <c r="AV125177" s="30"/>
    </row>
    <row r="125185" spans="45:48" x14ac:dyDescent="0.2">
      <c r="AS125185" s="30"/>
      <c r="AT125185" s="30"/>
      <c r="AU125185" s="30"/>
      <c r="AV125185" s="30"/>
    </row>
    <row r="125193" spans="45:48" x14ac:dyDescent="0.2">
      <c r="AS125193" s="30"/>
      <c r="AT125193" s="30"/>
      <c r="AU125193" s="30"/>
      <c r="AV125193" s="30"/>
    </row>
    <row r="125201" spans="45:48" x14ac:dyDescent="0.2">
      <c r="AS125201" s="30"/>
      <c r="AT125201" s="30"/>
      <c r="AU125201" s="30"/>
      <c r="AV125201" s="30"/>
    </row>
    <row r="125209" spans="45:48" x14ac:dyDescent="0.2">
      <c r="AS125209" s="30"/>
      <c r="AT125209" s="30"/>
      <c r="AU125209" s="30"/>
      <c r="AV125209" s="30"/>
    </row>
    <row r="125217" spans="45:48" x14ac:dyDescent="0.2">
      <c r="AS125217" s="30"/>
      <c r="AT125217" s="30"/>
      <c r="AU125217" s="30"/>
      <c r="AV125217" s="30"/>
    </row>
    <row r="125225" spans="45:48" x14ac:dyDescent="0.2">
      <c r="AS125225" s="30"/>
      <c r="AT125225" s="30"/>
      <c r="AU125225" s="30"/>
      <c r="AV125225" s="30"/>
    </row>
    <row r="125233" spans="45:48" x14ac:dyDescent="0.2">
      <c r="AS125233" s="30"/>
      <c r="AT125233" s="30"/>
      <c r="AU125233" s="30"/>
      <c r="AV125233" s="30"/>
    </row>
    <row r="125241" spans="45:48" x14ac:dyDescent="0.2">
      <c r="AS125241" s="30"/>
      <c r="AT125241" s="30"/>
      <c r="AU125241" s="30"/>
      <c r="AV125241" s="30"/>
    </row>
    <row r="125249" spans="45:48" x14ac:dyDescent="0.2">
      <c r="AS125249" s="30"/>
      <c r="AT125249" s="30"/>
      <c r="AU125249" s="30"/>
      <c r="AV125249" s="30"/>
    </row>
    <row r="125257" spans="45:48" x14ac:dyDescent="0.2">
      <c r="AS125257" s="30"/>
      <c r="AT125257" s="30"/>
      <c r="AU125257" s="30"/>
      <c r="AV125257" s="30"/>
    </row>
    <row r="125265" spans="45:48" x14ac:dyDescent="0.2">
      <c r="AS125265" s="30"/>
      <c r="AT125265" s="30"/>
      <c r="AU125265" s="30"/>
      <c r="AV125265" s="30"/>
    </row>
    <row r="125273" spans="45:48" x14ac:dyDescent="0.2">
      <c r="AS125273" s="30"/>
      <c r="AT125273" s="30"/>
      <c r="AU125273" s="30"/>
      <c r="AV125273" s="30"/>
    </row>
    <row r="125281" spans="45:48" x14ac:dyDescent="0.2">
      <c r="AS125281" s="30"/>
      <c r="AT125281" s="30"/>
      <c r="AU125281" s="30"/>
      <c r="AV125281" s="30"/>
    </row>
    <row r="125289" spans="45:48" x14ac:dyDescent="0.2">
      <c r="AS125289" s="30"/>
      <c r="AT125289" s="30"/>
      <c r="AU125289" s="30"/>
      <c r="AV125289" s="30"/>
    </row>
    <row r="125297" spans="45:48" x14ac:dyDescent="0.2">
      <c r="AS125297" s="30"/>
      <c r="AT125297" s="30"/>
      <c r="AU125297" s="30"/>
      <c r="AV125297" s="30"/>
    </row>
    <row r="125305" spans="45:48" x14ac:dyDescent="0.2">
      <c r="AS125305" s="30"/>
      <c r="AT125305" s="30"/>
      <c r="AU125305" s="30"/>
      <c r="AV125305" s="30"/>
    </row>
    <row r="125313" spans="45:48" x14ac:dyDescent="0.2">
      <c r="AS125313" s="30"/>
      <c r="AT125313" s="30"/>
      <c r="AU125313" s="30"/>
      <c r="AV125313" s="30"/>
    </row>
    <row r="125321" spans="45:48" x14ac:dyDescent="0.2">
      <c r="AS125321" s="30"/>
      <c r="AT125321" s="30"/>
      <c r="AU125321" s="30"/>
      <c r="AV125321" s="30"/>
    </row>
    <row r="125329" spans="45:48" x14ac:dyDescent="0.2">
      <c r="AS125329" s="30"/>
      <c r="AT125329" s="30"/>
      <c r="AU125329" s="30"/>
      <c r="AV125329" s="30"/>
    </row>
    <row r="125337" spans="45:48" x14ac:dyDescent="0.2">
      <c r="AS125337" s="30"/>
      <c r="AT125337" s="30"/>
      <c r="AU125337" s="30"/>
      <c r="AV125337" s="30"/>
    </row>
    <row r="125345" spans="45:48" x14ac:dyDescent="0.2">
      <c r="AS125345" s="30"/>
      <c r="AT125345" s="30"/>
      <c r="AU125345" s="30"/>
      <c r="AV125345" s="30"/>
    </row>
    <row r="125353" spans="45:48" x14ac:dyDescent="0.2">
      <c r="AS125353" s="30"/>
      <c r="AT125353" s="30"/>
      <c r="AU125353" s="30"/>
      <c r="AV125353" s="30"/>
    </row>
    <row r="125361" spans="45:48" x14ac:dyDescent="0.2">
      <c r="AS125361" s="30"/>
      <c r="AT125361" s="30"/>
      <c r="AU125361" s="30"/>
      <c r="AV125361" s="30"/>
    </row>
    <row r="125369" spans="45:48" x14ac:dyDescent="0.2">
      <c r="AS125369" s="30"/>
      <c r="AT125369" s="30"/>
      <c r="AU125369" s="30"/>
      <c r="AV125369" s="30"/>
    </row>
    <row r="125377" spans="45:48" x14ac:dyDescent="0.2">
      <c r="AS125377" s="30"/>
      <c r="AT125377" s="30"/>
      <c r="AU125377" s="30"/>
      <c r="AV125377" s="30"/>
    </row>
    <row r="125385" spans="45:48" x14ac:dyDescent="0.2">
      <c r="AS125385" s="30"/>
      <c r="AT125385" s="30"/>
      <c r="AU125385" s="30"/>
      <c r="AV125385" s="30"/>
    </row>
    <row r="125393" spans="45:48" x14ac:dyDescent="0.2">
      <c r="AS125393" s="30"/>
      <c r="AT125393" s="30"/>
      <c r="AU125393" s="30"/>
      <c r="AV125393" s="30"/>
    </row>
    <row r="125401" spans="45:48" x14ac:dyDescent="0.2">
      <c r="AS125401" s="30"/>
      <c r="AT125401" s="30"/>
      <c r="AU125401" s="30"/>
      <c r="AV125401" s="30"/>
    </row>
    <row r="125409" spans="45:48" x14ac:dyDescent="0.2">
      <c r="AS125409" s="30"/>
      <c r="AT125409" s="30"/>
      <c r="AU125409" s="30"/>
      <c r="AV125409" s="30"/>
    </row>
    <row r="125417" spans="45:48" x14ac:dyDescent="0.2">
      <c r="AS125417" s="30"/>
      <c r="AT125417" s="30"/>
      <c r="AU125417" s="30"/>
      <c r="AV125417" s="30"/>
    </row>
    <row r="125425" spans="45:48" x14ac:dyDescent="0.2">
      <c r="AS125425" s="30"/>
      <c r="AT125425" s="30"/>
      <c r="AU125425" s="30"/>
      <c r="AV125425" s="30"/>
    </row>
    <row r="125433" spans="45:48" x14ac:dyDescent="0.2">
      <c r="AS125433" s="30"/>
      <c r="AT125433" s="30"/>
      <c r="AU125433" s="30"/>
      <c r="AV125433" s="30"/>
    </row>
    <row r="125441" spans="45:48" x14ac:dyDescent="0.2">
      <c r="AS125441" s="30"/>
      <c r="AT125441" s="30"/>
      <c r="AU125441" s="30"/>
      <c r="AV125441" s="30"/>
    </row>
    <row r="125449" spans="45:48" x14ac:dyDescent="0.2">
      <c r="AS125449" s="30"/>
      <c r="AT125449" s="30"/>
      <c r="AU125449" s="30"/>
      <c r="AV125449" s="30"/>
    </row>
    <row r="125457" spans="45:48" x14ac:dyDescent="0.2">
      <c r="AS125457" s="30"/>
      <c r="AT125457" s="30"/>
      <c r="AU125457" s="30"/>
      <c r="AV125457" s="30"/>
    </row>
    <row r="125465" spans="45:48" x14ac:dyDescent="0.2">
      <c r="AS125465" s="30"/>
      <c r="AT125465" s="30"/>
      <c r="AU125465" s="30"/>
      <c r="AV125465" s="30"/>
    </row>
    <row r="125473" spans="45:48" x14ac:dyDescent="0.2">
      <c r="AS125473" s="30"/>
      <c r="AT125473" s="30"/>
      <c r="AU125473" s="30"/>
      <c r="AV125473" s="30"/>
    </row>
    <row r="125481" spans="45:48" x14ac:dyDescent="0.2">
      <c r="AS125481" s="30"/>
      <c r="AT125481" s="30"/>
      <c r="AU125481" s="30"/>
      <c r="AV125481" s="30"/>
    </row>
    <row r="125489" spans="45:48" x14ac:dyDescent="0.2">
      <c r="AS125489" s="30"/>
      <c r="AT125489" s="30"/>
      <c r="AU125489" s="30"/>
      <c r="AV125489" s="30"/>
    </row>
    <row r="125497" spans="45:48" x14ac:dyDescent="0.2">
      <c r="AS125497" s="30"/>
      <c r="AT125497" s="30"/>
      <c r="AU125497" s="30"/>
      <c r="AV125497" s="30"/>
    </row>
    <row r="125505" spans="45:48" x14ac:dyDescent="0.2">
      <c r="AS125505" s="30"/>
      <c r="AT125505" s="30"/>
      <c r="AU125505" s="30"/>
      <c r="AV125505" s="30"/>
    </row>
    <row r="125513" spans="45:48" x14ac:dyDescent="0.2">
      <c r="AS125513" s="30"/>
      <c r="AT125513" s="30"/>
      <c r="AU125513" s="30"/>
      <c r="AV125513" s="30"/>
    </row>
    <row r="125521" spans="45:48" x14ac:dyDescent="0.2">
      <c r="AS125521" s="30"/>
      <c r="AT125521" s="30"/>
      <c r="AU125521" s="30"/>
      <c r="AV125521" s="30"/>
    </row>
    <row r="125529" spans="45:48" x14ac:dyDescent="0.2">
      <c r="AS125529" s="30"/>
      <c r="AT125529" s="30"/>
      <c r="AU125529" s="30"/>
      <c r="AV125529" s="30"/>
    </row>
    <row r="125537" spans="45:48" x14ac:dyDescent="0.2">
      <c r="AS125537" s="30"/>
      <c r="AT125537" s="30"/>
      <c r="AU125537" s="30"/>
      <c r="AV125537" s="30"/>
    </row>
    <row r="125545" spans="45:48" x14ac:dyDescent="0.2">
      <c r="AS125545" s="30"/>
      <c r="AT125545" s="30"/>
      <c r="AU125545" s="30"/>
      <c r="AV125545" s="30"/>
    </row>
    <row r="125553" spans="45:48" x14ac:dyDescent="0.2">
      <c r="AS125553" s="30"/>
      <c r="AT125553" s="30"/>
      <c r="AU125553" s="30"/>
      <c r="AV125553" s="30"/>
    </row>
    <row r="125561" spans="45:48" x14ac:dyDescent="0.2">
      <c r="AS125561" s="30"/>
      <c r="AT125561" s="30"/>
      <c r="AU125561" s="30"/>
      <c r="AV125561" s="30"/>
    </row>
    <row r="125569" spans="45:48" x14ac:dyDescent="0.2">
      <c r="AS125569" s="30"/>
      <c r="AT125569" s="30"/>
      <c r="AU125569" s="30"/>
      <c r="AV125569" s="30"/>
    </row>
    <row r="125577" spans="45:48" x14ac:dyDescent="0.2">
      <c r="AS125577" s="30"/>
      <c r="AT125577" s="30"/>
      <c r="AU125577" s="30"/>
      <c r="AV125577" s="30"/>
    </row>
    <row r="125585" spans="45:48" x14ac:dyDescent="0.2">
      <c r="AS125585" s="30"/>
      <c r="AT125585" s="30"/>
      <c r="AU125585" s="30"/>
      <c r="AV125585" s="30"/>
    </row>
    <row r="125593" spans="45:48" x14ac:dyDescent="0.2">
      <c r="AS125593" s="30"/>
      <c r="AT125593" s="30"/>
      <c r="AU125593" s="30"/>
      <c r="AV125593" s="30"/>
    </row>
    <row r="125601" spans="45:48" x14ac:dyDescent="0.2">
      <c r="AS125601" s="30"/>
      <c r="AT125601" s="30"/>
      <c r="AU125601" s="30"/>
      <c r="AV125601" s="30"/>
    </row>
    <row r="125609" spans="45:48" x14ac:dyDescent="0.2">
      <c r="AS125609" s="30"/>
      <c r="AT125609" s="30"/>
      <c r="AU125609" s="30"/>
      <c r="AV125609" s="30"/>
    </row>
    <row r="125617" spans="45:48" x14ac:dyDescent="0.2">
      <c r="AS125617" s="30"/>
      <c r="AT125617" s="30"/>
      <c r="AU125617" s="30"/>
      <c r="AV125617" s="30"/>
    </row>
    <row r="125625" spans="45:48" x14ac:dyDescent="0.2">
      <c r="AS125625" s="30"/>
      <c r="AT125625" s="30"/>
      <c r="AU125625" s="30"/>
      <c r="AV125625" s="30"/>
    </row>
    <row r="125633" spans="45:48" x14ac:dyDescent="0.2">
      <c r="AS125633" s="30"/>
      <c r="AT125633" s="30"/>
      <c r="AU125633" s="30"/>
      <c r="AV125633" s="30"/>
    </row>
    <row r="125641" spans="45:48" x14ac:dyDescent="0.2">
      <c r="AS125641" s="30"/>
      <c r="AT125641" s="30"/>
      <c r="AU125641" s="30"/>
      <c r="AV125641" s="30"/>
    </row>
    <row r="125649" spans="45:48" x14ac:dyDescent="0.2">
      <c r="AS125649" s="30"/>
      <c r="AT125649" s="30"/>
      <c r="AU125649" s="30"/>
      <c r="AV125649" s="30"/>
    </row>
    <row r="125657" spans="45:48" x14ac:dyDescent="0.2">
      <c r="AS125657" s="30"/>
      <c r="AT125657" s="30"/>
      <c r="AU125657" s="30"/>
      <c r="AV125657" s="30"/>
    </row>
    <row r="125665" spans="45:48" x14ac:dyDescent="0.2">
      <c r="AS125665" s="30"/>
      <c r="AT125665" s="30"/>
      <c r="AU125665" s="30"/>
      <c r="AV125665" s="30"/>
    </row>
    <row r="125673" spans="45:48" x14ac:dyDescent="0.2">
      <c r="AS125673" s="30"/>
      <c r="AT125673" s="30"/>
      <c r="AU125673" s="30"/>
      <c r="AV125673" s="30"/>
    </row>
    <row r="125681" spans="45:48" x14ac:dyDescent="0.2">
      <c r="AS125681" s="30"/>
      <c r="AT125681" s="30"/>
      <c r="AU125681" s="30"/>
      <c r="AV125681" s="30"/>
    </row>
    <row r="125689" spans="45:48" x14ac:dyDescent="0.2">
      <c r="AS125689" s="30"/>
      <c r="AT125689" s="30"/>
      <c r="AU125689" s="30"/>
      <c r="AV125689" s="30"/>
    </row>
    <row r="125697" spans="45:48" x14ac:dyDescent="0.2">
      <c r="AS125697" s="30"/>
      <c r="AT125697" s="30"/>
      <c r="AU125697" s="30"/>
      <c r="AV125697" s="30"/>
    </row>
    <row r="125705" spans="45:48" x14ac:dyDescent="0.2">
      <c r="AS125705" s="30"/>
      <c r="AT125705" s="30"/>
      <c r="AU125705" s="30"/>
      <c r="AV125705" s="30"/>
    </row>
    <row r="125713" spans="45:48" x14ac:dyDescent="0.2">
      <c r="AS125713" s="30"/>
      <c r="AT125713" s="30"/>
      <c r="AU125713" s="30"/>
      <c r="AV125713" s="30"/>
    </row>
    <row r="125721" spans="45:48" x14ac:dyDescent="0.2">
      <c r="AS125721" s="30"/>
      <c r="AT125721" s="30"/>
      <c r="AU125721" s="30"/>
      <c r="AV125721" s="30"/>
    </row>
    <row r="125729" spans="45:48" x14ac:dyDescent="0.2">
      <c r="AS125729" s="30"/>
      <c r="AT125729" s="30"/>
      <c r="AU125729" s="30"/>
      <c r="AV125729" s="30"/>
    </row>
    <row r="125737" spans="45:48" x14ac:dyDescent="0.2">
      <c r="AS125737" s="30"/>
      <c r="AT125737" s="30"/>
      <c r="AU125737" s="30"/>
      <c r="AV125737" s="30"/>
    </row>
    <row r="125745" spans="45:48" x14ac:dyDescent="0.2">
      <c r="AS125745" s="30"/>
      <c r="AT125745" s="30"/>
      <c r="AU125745" s="30"/>
      <c r="AV125745" s="30"/>
    </row>
    <row r="125753" spans="45:48" x14ac:dyDescent="0.2">
      <c r="AS125753" s="30"/>
      <c r="AT125753" s="30"/>
      <c r="AU125753" s="30"/>
      <c r="AV125753" s="30"/>
    </row>
    <row r="125761" spans="45:48" x14ac:dyDescent="0.2">
      <c r="AS125761" s="30"/>
      <c r="AT125761" s="30"/>
      <c r="AU125761" s="30"/>
      <c r="AV125761" s="30"/>
    </row>
    <row r="125769" spans="45:48" x14ac:dyDescent="0.2">
      <c r="AS125769" s="30"/>
      <c r="AT125769" s="30"/>
      <c r="AU125769" s="30"/>
      <c r="AV125769" s="30"/>
    </row>
    <row r="125777" spans="45:48" x14ac:dyDescent="0.2">
      <c r="AS125777" s="30"/>
      <c r="AT125777" s="30"/>
      <c r="AU125777" s="30"/>
      <c r="AV125777" s="30"/>
    </row>
    <row r="125785" spans="45:48" x14ac:dyDescent="0.2">
      <c r="AS125785" s="30"/>
      <c r="AT125785" s="30"/>
      <c r="AU125785" s="30"/>
      <c r="AV125785" s="30"/>
    </row>
    <row r="125793" spans="45:48" x14ac:dyDescent="0.2">
      <c r="AS125793" s="30"/>
      <c r="AT125793" s="30"/>
      <c r="AU125793" s="30"/>
      <c r="AV125793" s="30"/>
    </row>
    <row r="125801" spans="45:48" x14ac:dyDescent="0.2">
      <c r="AS125801" s="30"/>
      <c r="AT125801" s="30"/>
      <c r="AU125801" s="30"/>
      <c r="AV125801" s="30"/>
    </row>
    <row r="125809" spans="45:48" x14ac:dyDescent="0.2">
      <c r="AS125809" s="30"/>
      <c r="AT125809" s="30"/>
      <c r="AU125809" s="30"/>
      <c r="AV125809" s="30"/>
    </row>
    <row r="125817" spans="45:48" x14ac:dyDescent="0.2">
      <c r="AS125817" s="30"/>
      <c r="AT125817" s="30"/>
      <c r="AU125817" s="30"/>
      <c r="AV125817" s="30"/>
    </row>
    <row r="125825" spans="45:48" x14ac:dyDescent="0.2">
      <c r="AS125825" s="30"/>
      <c r="AT125825" s="30"/>
      <c r="AU125825" s="30"/>
      <c r="AV125825" s="30"/>
    </row>
    <row r="125833" spans="45:48" x14ac:dyDescent="0.2">
      <c r="AS125833" s="30"/>
      <c r="AT125833" s="30"/>
      <c r="AU125833" s="30"/>
      <c r="AV125833" s="30"/>
    </row>
    <row r="125841" spans="45:48" x14ac:dyDescent="0.2">
      <c r="AS125841" s="30"/>
      <c r="AT125841" s="30"/>
      <c r="AU125841" s="30"/>
      <c r="AV125841" s="30"/>
    </row>
    <row r="125849" spans="45:48" x14ac:dyDescent="0.2">
      <c r="AS125849" s="30"/>
      <c r="AT125849" s="30"/>
      <c r="AU125849" s="30"/>
      <c r="AV125849" s="30"/>
    </row>
    <row r="125857" spans="45:48" x14ac:dyDescent="0.2">
      <c r="AS125857" s="30"/>
      <c r="AT125857" s="30"/>
      <c r="AU125857" s="30"/>
      <c r="AV125857" s="30"/>
    </row>
    <row r="125865" spans="45:48" x14ac:dyDescent="0.2">
      <c r="AS125865" s="30"/>
      <c r="AT125865" s="30"/>
      <c r="AU125865" s="30"/>
      <c r="AV125865" s="30"/>
    </row>
    <row r="125873" spans="45:48" x14ac:dyDescent="0.2">
      <c r="AS125873" s="30"/>
      <c r="AT125873" s="30"/>
      <c r="AU125873" s="30"/>
      <c r="AV125873" s="30"/>
    </row>
    <row r="125881" spans="45:48" x14ac:dyDescent="0.2">
      <c r="AS125881" s="30"/>
      <c r="AT125881" s="30"/>
      <c r="AU125881" s="30"/>
      <c r="AV125881" s="30"/>
    </row>
    <row r="125889" spans="45:48" x14ac:dyDescent="0.2">
      <c r="AS125889" s="30"/>
      <c r="AT125889" s="30"/>
      <c r="AU125889" s="30"/>
      <c r="AV125889" s="30"/>
    </row>
    <row r="125897" spans="45:48" x14ac:dyDescent="0.2">
      <c r="AS125897" s="30"/>
      <c r="AT125897" s="30"/>
      <c r="AU125897" s="30"/>
      <c r="AV125897" s="30"/>
    </row>
    <row r="125905" spans="45:48" x14ac:dyDescent="0.2">
      <c r="AS125905" s="30"/>
      <c r="AT125905" s="30"/>
      <c r="AU125905" s="30"/>
      <c r="AV125905" s="30"/>
    </row>
    <row r="125913" spans="45:48" x14ac:dyDescent="0.2">
      <c r="AS125913" s="30"/>
      <c r="AT125913" s="30"/>
      <c r="AU125913" s="30"/>
      <c r="AV125913" s="30"/>
    </row>
    <row r="125921" spans="45:48" x14ac:dyDescent="0.2">
      <c r="AS125921" s="30"/>
      <c r="AT125921" s="30"/>
      <c r="AU125921" s="30"/>
      <c r="AV125921" s="30"/>
    </row>
    <row r="125929" spans="45:48" x14ac:dyDescent="0.2">
      <c r="AS125929" s="30"/>
      <c r="AT125929" s="30"/>
      <c r="AU125929" s="30"/>
      <c r="AV125929" s="30"/>
    </row>
    <row r="125937" spans="45:48" x14ac:dyDescent="0.2">
      <c r="AS125937" s="30"/>
      <c r="AT125937" s="30"/>
      <c r="AU125937" s="30"/>
      <c r="AV125937" s="30"/>
    </row>
    <row r="125945" spans="45:48" x14ac:dyDescent="0.2">
      <c r="AS125945" s="30"/>
      <c r="AT125945" s="30"/>
      <c r="AU125945" s="30"/>
      <c r="AV125945" s="30"/>
    </row>
    <row r="125953" spans="45:48" x14ac:dyDescent="0.2">
      <c r="AS125953" s="30"/>
      <c r="AT125953" s="30"/>
      <c r="AU125953" s="30"/>
      <c r="AV125953" s="30"/>
    </row>
    <row r="125961" spans="45:48" x14ac:dyDescent="0.2">
      <c r="AS125961" s="30"/>
      <c r="AT125961" s="30"/>
      <c r="AU125961" s="30"/>
      <c r="AV125961" s="30"/>
    </row>
    <row r="125969" spans="45:48" x14ac:dyDescent="0.2">
      <c r="AS125969" s="30"/>
      <c r="AT125969" s="30"/>
      <c r="AU125969" s="30"/>
      <c r="AV125969" s="30"/>
    </row>
    <row r="125977" spans="45:48" x14ac:dyDescent="0.2">
      <c r="AS125977" s="30"/>
      <c r="AT125977" s="30"/>
      <c r="AU125977" s="30"/>
      <c r="AV125977" s="30"/>
    </row>
    <row r="125985" spans="45:48" x14ac:dyDescent="0.2">
      <c r="AS125985" s="30"/>
      <c r="AT125985" s="30"/>
      <c r="AU125985" s="30"/>
      <c r="AV125985" s="30"/>
    </row>
    <row r="125993" spans="45:48" x14ac:dyDescent="0.2">
      <c r="AS125993" s="30"/>
      <c r="AT125993" s="30"/>
      <c r="AU125993" s="30"/>
      <c r="AV125993" s="30"/>
    </row>
    <row r="126001" spans="45:48" x14ac:dyDescent="0.2">
      <c r="AS126001" s="30"/>
      <c r="AT126001" s="30"/>
      <c r="AU126001" s="30"/>
      <c r="AV126001" s="30"/>
    </row>
    <row r="126009" spans="45:48" x14ac:dyDescent="0.2">
      <c r="AS126009" s="30"/>
      <c r="AT126009" s="30"/>
      <c r="AU126009" s="30"/>
      <c r="AV126009" s="30"/>
    </row>
    <row r="126017" spans="45:48" x14ac:dyDescent="0.2">
      <c r="AS126017" s="30"/>
      <c r="AT126017" s="30"/>
      <c r="AU126017" s="30"/>
      <c r="AV126017" s="30"/>
    </row>
    <row r="126025" spans="45:48" x14ac:dyDescent="0.2">
      <c r="AS126025" s="30"/>
      <c r="AT126025" s="30"/>
      <c r="AU126025" s="30"/>
      <c r="AV126025" s="30"/>
    </row>
    <row r="126033" spans="45:48" x14ac:dyDescent="0.2">
      <c r="AS126033" s="30"/>
      <c r="AT126033" s="30"/>
      <c r="AU126033" s="30"/>
      <c r="AV126033" s="30"/>
    </row>
    <row r="126041" spans="45:48" x14ac:dyDescent="0.2">
      <c r="AS126041" s="30"/>
      <c r="AT126041" s="30"/>
      <c r="AU126041" s="30"/>
      <c r="AV126041" s="30"/>
    </row>
    <row r="126049" spans="45:48" x14ac:dyDescent="0.2">
      <c r="AS126049" s="30"/>
      <c r="AT126049" s="30"/>
      <c r="AU126049" s="30"/>
      <c r="AV126049" s="30"/>
    </row>
    <row r="126057" spans="45:48" x14ac:dyDescent="0.2">
      <c r="AS126057" s="30"/>
      <c r="AT126057" s="30"/>
      <c r="AU126057" s="30"/>
      <c r="AV126057" s="30"/>
    </row>
    <row r="126065" spans="45:48" x14ac:dyDescent="0.2">
      <c r="AS126065" s="30"/>
      <c r="AT126065" s="30"/>
      <c r="AU126065" s="30"/>
      <c r="AV126065" s="30"/>
    </row>
    <row r="126073" spans="45:48" x14ac:dyDescent="0.2">
      <c r="AS126073" s="30"/>
      <c r="AT126073" s="30"/>
      <c r="AU126073" s="30"/>
      <c r="AV126073" s="30"/>
    </row>
    <row r="126081" spans="45:48" x14ac:dyDescent="0.2">
      <c r="AS126081" s="30"/>
      <c r="AT126081" s="30"/>
      <c r="AU126081" s="30"/>
      <c r="AV126081" s="30"/>
    </row>
    <row r="126089" spans="45:48" x14ac:dyDescent="0.2">
      <c r="AS126089" s="30"/>
      <c r="AT126089" s="30"/>
      <c r="AU126089" s="30"/>
      <c r="AV126089" s="30"/>
    </row>
    <row r="126097" spans="45:48" x14ac:dyDescent="0.2">
      <c r="AS126097" s="30"/>
      <c r="AT126097" s="30"/>
      <c r="AU126097" s="30"/>
      <c r="AV126097" s="30"/>
    </row>
    <row r="126105" spans="45:48" x14ac:dyDescent="0.2">
      <c r="AS126105" s="30"/>
      <c r="AT126105" s="30"/>
      <c r="AU126105" s="30"/>
      <c r="AV126105" s="30"/>
    </row>
    <row r="126113" spans="45:48" x14ac:dyDescent="0.2">
      <c r="AS126113" s="30"/>
      <c r="AT126113" s="30"/>
      <c r="AU126113" s="30"/>
      <c r="AV126113" s="30"/>
    </row>
    <row r="126121" spans="45:48" x14ac:dyDescent="0.2">
      <c r="AS126121" s="30"/>
      <c r="AT126121" s="30"/>
      <c r="AU126121" s="30"/>
      <c r="AV126121" s="30"/>
    </row>
    <row r="126129" spans="45:48" x14ac:dyDescent="0.2">
      <c r="AS126129" s="30"/>
      <c r="AT126129" s="30"/>
      <c r="AU126129" s="30"/>
      <c r="AV126129" s="30"/>
    </row>
    <row r="126137" spans="45:48" x14ac:dyDescent="0.2">
      <c r="AS126137" s="30"/>
      <c r="AT126137" s="30"/>
      <c r="AU126137" s="30"/>
      <c r="AV126137" s="30"/>
    </row>
    <row r="126145" spans="45:48" x14ac:dyDescent="0.2">
      <c r="AS126145" s="30"/>
      <c r="AT126145" s="30"/>
      <c r="AU126145" s="30"/>
      <c r="AV126145" s="30"/>
    </row>
    <row r="126153" spans="45:48" x14ac:dyDescent="0.2">
      <c r="AS126153" s="30"/>
      <c r="AT126153" s="30"/>
      <c r="AU126153" s="30"/>
      <c r="AV126153" s="30"/>
    </row>
    <row r="126161" spans="45:48" x14ac:dyDescent="0.2">
      <c r="AS126161" s="30"/>
      <c r="AT126161" s="30"/>
      <c r="AU126161" s="30"/>
      <c r="AV126161" s="30"/>
    </row>
    <row r="126169" spans="45:48" x14ac:dyDescent="0.2">
      <c r="AS126169" s="30"/>
      <c r="AT126169" s="30"/>
      <c r="AU126169" s="30"/>
      <c r="AV126169" s="30"/>
    </row>
    <row r="126177" spans="45:48" x14ac:dyDescent="0.2">
      <c r="AS126177" s="30"/>
      <c r="AT126177" s="30"/>
      <c r="AU126177" s="30"/>
      <c r="AV126177" s="30"/>
    </row>
    <row r="126185" spans="45:48" x14ac:dyDescent="0.2">
      <c r="AS126185" s="30"/>
      <c r="AT126185" s="30"/>
      <c r="AU126185" s="30"/>
      <c r="AV126185" s="30"/>
    </row>
    <row r="126193" spans="45:48" x14ac:dyDescent="0.2">
      <c r="AS126193" s="30"/>
      <c r="AT126193" s="30"/>
      <c r="AU126193" s="30"/>
      <c r="AV126193" s="30"/>
    </row>
    <row r="126201" spans="45:48" x14ac:dyDescent="0.2">
      <c r="AS126201" s="30"/>
      <c r="AT126201" s="30"/>
      <c r="AU126201" s="30"/>
      <c r="AV126201" s="30"/>
    </row>
    <row r="126209" spans="45:48" x14ac:dyDescent="0.2">
      <c r="AS126209" s="30"/>
      <c r="AT126209" s="30"/>
      <c r="AU126209" s="30"/>
      <c r="AV126209" s="30"/>
    </row>
    <row r="126217" spans="45:48" x14ac:dyDescent="0.2">
      <c r="AS126217" s="30"/>
      <c r="AT126217" s="30"/>
      <c r="AU126217" s="30"/>
      <c r="AV126217" s="30"/>
    </row>
    <row r="126225" spans="45:48" x14ac:dyDescent="0.2">
      <c r="AS126225" s="30"/>
      <c r="AT126225" s="30"/>
      <c r="AU126225" s="30"/>
      <c r="AV126225" s="30"/>
    </row>
    <row r="126233" spans="45:48" x14ac:dyDescent="0.2">
      <c r="AS126233" s="30"/>
      <c r="AT126233" s="30"/>
      <c r="AU126233" s="30"/>
      <c r="AV126233" s="30"/>
    </row>
    <row r="126241" spans="45:48" x14ac:dyDescent="0.2">
      <c r="AS126241" s="30"/>
      <c r="AT126241" s="30"/>
      <c r="AU126241" s="30"/>
      <c r="AV126241" s="30"/>
    </row>
    <row r="126249" spans="45:48" x14ac:dyDescent="0.2">
      <c r="AS126249" s="30"/>
      <c r="AT126249" s="30"/>
      <c r="AU126249" s="30"/>
      <c r="AV126249" s="30"/>
    </row>
    <row r="126257" spans="45:48" x14ac:dyDescent="0.2">
      <c r="AS126257" s="30"/>
      <c r="AT126257" s="30"/>
      <c r="AU126257" s="30"/>
      <c r="AV126257" s="30"/>
    </row>
    <row r="126265" spans="45:48" x14ac:dyDescent="0.2">
      <c r="AS126265" s="30"/>
      <c r="AT126265" s="30"/>
      <c r="AU126265" s="30"/>
      <c r="AV126265" s="30"/>
    </row>
    <row r="126273" spans="45:48" x14ac:dyDescent="0.2">
      <c r="AS126273" s="30"/>
      <c r="AT126273" s="30"/>
      <c r="AU126273" s="30"/>
      <c r="AV126273" s="30"/>
    </row>
    <row r="126281" spans="45:48" x14ac:dyDescent="0.2">
      <c r="AS126281" s="30"/>
      <c r="AT126281" s="30"/>
      <c r="AU126281" s="30"/>
      <c r="AV126281" s="30"/>
    </row>
    <row r="126289" spans="45:48" x14ac:dyDescent="0.2">
      <c r="AS126289" s="30"/>
      <c r="AT126289" s="30"/>
      <c r="AU126289" s="30"/>
      <c r="AV126289" s="30"/>
    </row>
    <row r="126297" spans="45:48" x14ac:dyDescent="0.2">
      <c r="AS126297" s="30"/>
      <c r="AT126297" s="30"/>
      <c r="AU126297" s="30"/>
      <c r="AV126297" s="30"/>
    </row>
    <row r="126305" spans="45:48" x14ac:dyDescent="0.2">
      <c r="AS126305" s="30"/>
      <c r="AT126305" s="30"/>
      <c r="AU126305" s="30"/>
      <c r="AV126305" s="30"/>
    </row>
    <row r="126313" spans="45:48" x14ac:dyDescent="0.2">
      <c r="AS126313" s="30"/>
      <c r="AT126313" s="30"/>
      <c r="AU126313" s="30"/>
      <c r="AV126313" s="30"/>
    </row>
    <row r="126321" spans="45:48" x14ac:dyDescent="0.2">
      <c r="AS126321" s="30"/>
      <c r="AT126321" s="30"/>
      <c r="AU126321" s="30"/>
      <c r="AV126321" s="30"/>
    </row>
    <row r="126329" spans="45:48" x14ac:dyDescent="0.2">
      <c r="AS126329" s="30"/>
      <c r="AT126329" s="30"/>
      <c r="AU126329" s="30"/>
      <c r="AV126329" s="30"/>
    </row>
    <row r="126337" spans="45:48" x14ac:dyDescent="0.2">
      <c r="AS126337" s="30"/>
      <c r="AT126337" s="30"/>
      <c r="AU126337" s="30"/>
      <c r="AV126337" s="30"/>
    </row>
    <row r="126345" spans="45:48" x14ac:dyDescent="0.2">
      <c r="AS126345" s="30"/>
      <c r="AT126345" s="30"/>
      <c r="AU126345" s="30"/>
      <c r="AV126345" s="30"/>
    </row>
    <row r="126353" spans="45:48" x14ac:dyDescent="0.2">
      <c r="AS126353" s="30"/>
      <c r="AT126353" s="30"/>
      <c r="AU126353" s="30"/>
      <c r="AV126353" s="30"/>
    </row>
    <row r="126361" spans="45:48" x14ac:dyDescent="0.2">
      <c r="AS126361" s="30"/>
      <c r="AT126361" s="30"/>
      <c r="AU126361" s="30"/>
      <c r="AV126361" s="30"/>
    </row>
    <row r="126369" spans="45:48" x14ac:dyDescent="0.2">
      <c r="AS126369" s="30"/>
      <c r="AT126369" s="30"/>
      <c r="AU126369" s="30"/>
      <c r="AV126369" s="30"/>
    </row>
    <row r="126377" spans="45:48" x14ac:dyDescent="0.2">
      <c r="AS126377" s="30"/>
      <c r="AT126377" s="30"/>
      <c r="AU126377" s="30"/>
      <c r="AV126377" s="30"/>
    </row>
    <row r="126385" spans="45:48" x14ac:dyDescent="0.2">
      <c r="AS126385" s="30"/>
      <c r="AT126385" s="30"/>
      <c r="AU126385" s="30"/>
      <c r="AV126385" s="30"/>
    </row>
    <row r="126393" spans="45:48" x14ac:dyDescent="0.2">
      <c r="AS126393" s="30"/>
      <c r="AT126393" s="30"/>
      <c r="AU126393" s="30"/>
      <c r="AV126393" s="30"/>
    </row>
    <row r="126401" spans="45:48" x14ac:dyDescent="0.2">
      <c r="AS126401" s="30"/>
      <c r="AT126401" s="30"/>
      <c r="AU126401" s="30"/>
      <c r="AV126401" s="30"/>
    </row>
    <row r="126409" spans="45:48" x14ac:dyDescent="0.2">
      <c r="AS126409" s="30"/>
      <c r="AT126409" s="30"/>
      <c r="AU126409" s="30"/>
      <c r="AV126409" s="30"/>
    </row>
    <row r="126417" spans="45:48" x14ac:dyDescent="0.2">
      <c r="AS126417" s="30"/>
      <c r="AT126417" s="30"/>
      <c r="AU126417" s="30"/>
      <c r="AV126417" s="30"/>
    </row>
    <row r="126425" spans="45:48" x14ac:dyDescent="0.2">
      <c r="AS126425" s="30"/>
      <c r="AT126425" s="30"/>
      <c r="AU126425" s="30"/>
      <c r="AV126425" s="30"/>
    </row>
    <row r="126433" spans="45:48" x14ac:dyDescent="0.2">
      <c r="AS126433" s="30"/>
      <c r="AT126433" s="30"/>
      <c r="AU126433" s="30"/>
      <c r="AV126433" s="30"/>
    </row>
    <row r="126441" spans="45:48" x14ac:dyDescent="0.2">
      <c r="AS126441" s="30"/>
      <c r="AT126441" s="30"/>
      <c r="AU126441" s="30"/>
      <c r="AV126441" s="30"/>
    </row>
    <row r="126449" spans="45:48" x14ac:dyDescent="0.2">
      <c r="AS126449" s="30"/>
      <c r="AT126449" s="30"/>
      <c r="AU126449" s="30"/>
      <c r="AV126449" s="30"/>
    </row>
    <row r="126457" spans="45:48" x14ac:dyDescent="0.2">
      <c r="AS126457" s="30"/>
      <c r="AT126457" s="30"/>
      <c r="AU126457" s="30"/>
      <c r="AV126457" s="30"/>
    </row>
    <row r="126465" spans="45:48" x14ac:dyDescent="0.2">
      <c r="AS126465" s="30"/>
      <c r="AT126465" s="30"/>
      <c r="AU126465" s="30"/>
      <c r="AV126465" s="30"/>
    </row>
    <row r="126473" spans="45:48" x14ac:dyDescent="0.2">
      <c r="AS126473" s="30"/>
      <c r="AT126473" s="30"/>
      <c r="AU126473" s="30"/>
      <c r="AV126473" s="30"/>
    </row>
    <row r="126481" spans="45:48" x14ac:dyDescent="0.2">
      <c r="AS126481" s="30"/>
      <c r="AT126481" s="30"/>
      <c r="AU126481" s="30"/>
      <c r="AV126481" s="30"/>
    </row>
    <row r="126489" spans="45:48" x14ac:dyDescent="0.2">
      <c r="AS126489" s="30"/>
      <c r="AT126489" s="30"/>
      <c r="AU126489" s="30"/>
      <c r="AV126489" s="30"/>
    </row>
    <row r="126497" spans="45:48" x14ac:dyDescent="0.2">
      <c r="AS126497" s="30"/>
      <c r="AT126497" s="30"/>
      <c r="AU126497" s="30"/>
      <c r="AV126497" s="30"/>
    </row>
    <row r="126505" spans="45:48" x14ac:dyDescent="0.2">
      <c r="AS126505" s="30"/>
      <c r="AT126505" s="30"/>
      <c r="AU126505" s="30"/>
      <c r="AV126505" s="30"/>
    </row>
    <row r="126513" spans="45:48" x14ac:dyDescent="0.2">
      <c r="AS126513" s="30"/>
      <c r="AT126513" s="30"/>
      <c r="AU126513" s="30"/>
      <c r="AV126513" s="30"/>
    </row>
    <row r="126521" spans="45:48" x14ac:dyDescent="0.2">
      <c r="AS126521" s="30"/>
      <c r="AT126521" s="30"/>
      <c r="AU126521" s="30"/>
      <c r="AV126521" s="30"/>
    </row>
    <row r="126529" spans="45:48" x14ac:dyDescent="0.2">
      <c r="AS126529" s="30"/>
      <c r="AT126529" s="30"/>
      <c r="AU126529" s="30"/>
      <c r="AV126529" s="30"/>
    </row>
    <row r="126537" spans="45:48" x14ac:dyDescent="0.2">
      <c r="AS126537" s="30"/>
      <c r="AT126537" s="30"/>
      <c r="AU126537" s="30"/>
      <c r="AV126537" s="30"/>
    </row>
    <row r="126545" spans="45:48" x14ac:dyDescent="0.2">
      <c r="AS126545" s="30"/>
      <c r="AT126545" s="30"/>
      <c r="AU126545" s="30"/>
      <c r="AV126545" s="30"/>
    </row>
    <row r="126553" spans="45:48" x14ac:dyDescent="0.2">
      <c r="AS126553" s="30"/>
      <c r="AT126553" s="30"/>
      <c r="AU126553" s="30"/>
      <c r="AV126553" s="30"/>
    </row>
    <row r="126561" spans="45:48" x14ac:dyDescent="0.2">
      <c r="AS126561" s="30"/>
      <c r="AT126561" s="30"/>
      <c r="AU126561" s="30"/>
      <c r="AV126561" s="30"/>
    </row>
    <row r="126569" spans="45:48" x14ac:dyDescent="0.2">
      <c r="AS126569" s="30"/>
      <c r="AT126569" s="30"/>
      <c r="AU126569" s="30"/>
      <c r="AV126569" s="30"/>
    </row>
    <row r="126577" spans="45:48" x14ac:dyDescent="0.2">
      <c r="AS126577" s="30"/>
      <c r="AT126577" s="30"/>
      <c r="AU126577" s="30"/>
      <c r="AV126577" s="30"/>
    </row>
    <row r="126585" spans="45:48" x14ac:dyDescent="0.2">
      <c r="AS126585" s="30"/>
      <c r="AT126585" s="30"/>
      <c r="AU126585" s="30"/>
      <c r="AV126585" s="30"/>
    </row>
    <row r="126593" spans="45:48" x14ac:dyDescent="0.2">
      <c r="AS126593" s="30"/>
      <c r="AT126593" s="30"/>
      <c r="AU126593" s="30"/>
      <c r="AV126593" s="30"/>
    </row>
    <row r="126601" spans="45:48" x14ac:dyDescent="0.2">
      <c r="AS126601" s="30"/>
      <c r="AT126601" s="30"/>
      <c r="AU126601" s="30"/>
      <c r="AV126601" s="30"/>
    </row>
    <row r="126609" spans="45:48" x14ac:dyDescent="0.2">
      <c r="AS126609" s="30"/>
      <c r="AT126609" s="30"/>
      <c r="AU126609" s="30"/>
      <c r="AV126609" s="30"/>
    </row>
    <row r="126617" spans="45:48" x14ac:dyDescent="0.2">
      <c r="AS126617" s="30"/>
      <c r="AT126617" s="30"/>
      <c r="AU126617" s="30"/>
      <c r="AV126617" s="30"/>
    </row>
    <row r="126625" spans="45:48" x14ac:dyDescent="0.2">
      <c r="AS126625" s="30"/>
      <c r="AT126625" s="30"/>
      <c r="AU126625" s="30"/>
      <c r="AV126625" s="30"/>
    </row>
    <row r="126633" spans="45:48" x14ac:dyDescent="0.2">
      <c r="AS126633" s="30"/>
      <c r="AT126633" s="30"/>
      <c r="AU126633" s="30"/>
      <c r="AV126633" s="30"/>
    </row>
    <row r="126641" spans="45:48" x14ac:dyDescent="0.2">
      <c r="AS126641" s="30"/>
      <c r="AT126641" s="30"/>
      <c r="AU126641" s="30"/>
      <c r="AV126641" s="30"/>
    </row>
    <row r="126649" spans="45:48" x14ac:dyDescent="0.2">
      <c r="AS126649" s="30"/>
      <c r="AT126649" s="30"/>
      <c r="AU126649" s="30"/>
      <c r="AV126649" s="30"/>
    </row>
    <row r="126657" spans="45:48" x14ac:dyDescent="0.2">
      <c r="AS126657" s="30"/>
      <c r="AT126657" s="30"/>
      <c r="AU126657" s="30"/>
      <c r="AV126657" s="30"/>
    </row>
    <row r="126665" spans="45:48" x14ac:dyDescent="0.2">
      <c r="AS126665" s="30"/>
      <c r="AT126665" s="30"/>
      <c r="AU126665" s="30"/>
      <c r="AV126665" s="30"/>
    </row>
    <row r="126673" spans="45:48" x14ac:dyDescent="0.2">
      <c r="AS126673" s="30"/>
      <c r="AT126673" s="30"/>
      <c r="AU126673" s="30"/>
      <c r="AV126673" s="30"/>
    </row>
    <row r="126681" spans="45:48" x14ac:dyDescent="0.2">
      <c r="AS126681" s="30"/>
      <c r="AT126681" s="30"/>
      <c r="AU126681" s="30"/>
      <c r="AV126681" s="30"/>
    </row>
    <row r="126689" spans="45:48" x14ac:dyDescent="0.2">
      <c r="AS126689" s="30"/>
      <c r="AT126689" s="30"/>
      <c r="AU126689" s="30"/>
      <c r="AV126689" s="30"/>
    </row>
    <row r="126697" spans="45:48" x14ac:dyDescent="0.2">
      <c r="AS126697" s="30"/>
      <c r="AT126697" s="30"/>
      <c r="AU126697" s="30"/>
      <c r="AV126697" s="30"/>
    </row>
    <row r="126705" spans="45:48" x14ac:dyDescent="0.2">
      <c r="AS126705" s="30"/>
      <c r="AT126705" s="30"/>
      <c r="AU126705" s="30"/>
      <c r="AV126705" s="30"/>
    </row>
    <row r="126713" spans="45:48" x14ac:dyDescent="0.2">
      <c r="AS126713" s="30"/>
      <c r="AT126713" s="30"/>
      <c r="AU126713" s="30"/>
      <c r="AV126713" s="30"/>
    </row>
    <row r="126721" spans="45:48" x14ac:dyDescent="0.2">
      <c r="AS126721" s="30"/>
      <c r="AT126721" s="30"/>
      <c r="AU126721" s="30"/>
      <c r="AV126721" s="30"/>
    </row>
    <row r="126729" spans="45:48" x14ac:dyDescent="0.2">
      <c r="AS126729" s="30"/>
      <c r="AT126729" s="30"/>
      <c r="AU126729" s="30"/>
      <c r="AV126729" s="30"/>
    </row>
    <row r="126737" spans="45:48" x14ac:dyDescent="0.2">
      <c r="AS126737" s="30"/>
      <c r="AT126737" s="30"/>
      <c r="AU126737" s="30"/>
      <c r="AV126737" s="30"/>
    </row>
    <row r="126745" spans="45:48" x14ac:dyDescent="0.2">
      <c r="AS126745" s="30"/>
      <c r="AT126745" s="30"/>
      <c r="AU126745" s="30"/>
      <c r="AV126745" s="30"/>
    </row>
    <row r="126753" spans="45:48" x14ac:dyDescent="0.2">
      <c r="AS126753" s="30"/>
      <c r="AT126753" s="30"/>
      <c r="AU126753" s="30"/>
      <c r="AV126753" s="30"/>
    </row>
    <row r="126761" spans="45:48" x14ac:dyDescent="0.2">
      <c r="AS126761" s="30"/>
      <c r="AT126761" s="30"/>
      <c r="AU126761" s="30"/>
      <c r="AV126761" s="30"/>
    </row>
    <row r="126769" spans="45:48" x14ac:dyDescent="0.2">
      <c r="AS126769" s="30"/>
      <c r="AT126769" s="30"/>
      <c r="AU126769" s="30"/>
      <c r="AV126769" s="30"/>
    </row>
    <row r="126777" spans="45:48" x14ac:dyDescent="0.2">
      <c r="AS126777" s="30"/>
      <c r="AT126777" s="30"/>
      <c r="AU126777" s="30"/>
      <c r="AV126777" s="30"/>
    </row>
    <row r="126785" spans="45:48" x14ac:dyDescent="0.2">
      <c r="AS126785" s="30"/>
      <c r="AT126785" s="30"/>
      <c r="AU126785" s="30"/>
      <c r="AV126785" s="30"/>
    </row>
    <row r="126793" spans="45:48" x14ac:dyDescent="0.2">
      <c r="AS126793" s="30"/>
      <c r="AT126793" s="30"/>
      <c r="AU126793" s="30"/>
      <c r="AV126793" s="30"/>
    </row>
    <row r="126801" spans="45:48" x14ac:dyDescent="0.2">
      <c r="AS126801" s="30"/>
      <c r="AT126801" s="30"/>
      <c r="AU126801" s="30"/>
      <c r="AV126801" s="30"/>
    </row>
    <row r="126809" spans="45:48" x14ac:dyDescent="0.2">
      <c r="AS126809" s="30"/>
      <c r="AT126809" s="30"/>
      <c r="AU126809" s="30"/>
      <c r="AV126809" s="30"/>
    </row>
    <row r="126817" spans="45:48" x14ac:dyDescent="0.2">
      <c r="AS126817" s="30"/>
      <c r="AT126817" s="30"/>
      <c r="AU126817" s="30"/>
      <c r="AV126817" s="30"/>
    </row>
    <row r="126825" spans="45:48" x14ac:dyDescent="0.2">
      <c r="AS126825" s="30"/>
      <c r="AT126825" s="30"/>
      <c r="AU126825" s="30"/>
      <c r="AV126825" s="30"/>
    </row>
    <row r="126833" spans="45:48" x14ac:dyDescent="0.2">
      <c r="AS126833" s="30"/>
      <c r="AT126833" s="30"/>
      <c r="AU126833" s="30"/>
      <c r="AV126833" s="30"/>
    </row>
    <row r="126841" spans="45:48" x14ac:dyDescent="0.2">
      <c r="AS126841" s="30"/>
      <c r="AT126841" s="30"/>
      <c r="AU126841" s="30"/>
      <c r="AV126841" s="30"/>
    </row>
    <row r="126849" spans="45:48" x14ac:dyDescent="0.2">
      <c r="AS126849" s="30"/>
      <c r="AT126849" s="30"/>
      <c r="AU126849" s="30"/>
      <c r="AV126849" s="30"/>
    </row>
    <row r="126857" spans="45:48" x14ac:dyDescent="0.2">
      <c r="AS126857" s="30"/>
      <c r="AT126857" s="30"/>
      <c r="AU126857" s="30"/>
      <c r="AV126857" s="30"/>
    </row>
    <row r="126865" spans="45:48" x14ac:dyDescent="0.2">
      <c r="AS126865" s="30"/>
      <c r="AT126865" s="30"/>
      <c r="AU126865" s="30"/>
      <c r="AV126865" s="30"/>
    </row>
    <row r="126873" spans="45:48" x14ac:dyDescent="0.2">
      <c r="AS126873" s="30"/>
      <c r="AT126873" s="30"/>
      <c r="AU126873" s="30"/>
      <c r="AV126873" s="30"/>
    </row>
    <row r="126881" spans="45:48" x14ac:dyDescent="0.2">
      <c r="AS126881" s="30"/>
      <c r="AT126881" s="30"/>
      <c r="AU126881" s="30"/>
      <c r="AV126881" s="30"/>
    </row>
    <row r="126889" spans="45:48" x14ac:dyDescent="0.2">
      <c r="AS126889" s="30"/>
      <c r="AT126889" s="30"/>
      <c r="AU126889" s="30"/>
      <c r="AV126889" s="30"/>
    </row>
    <row r="126897" spans="45:48" x14ac:dyDescent="0.2">
      <c r="AS126897" s="30"/>
      <c r="AT126897" s="30"/>
      <c r="AU126897" s="30"/>
      <c r="AV126897" s="30"/>
    </row>
    <row r="126905" spans="45:48" x14ac:dyDescent="0.2">
      <c r="AS126905" s="30"/>
      <c r="AT126905" s="30"/>
      <c r="AU126905" s="30"/>
      <c r="AV126905" s="30"/>
    </row>
    <row r="126913" spans="45:48" x14ac:dyDescent="0.2">
      <c r="AS126913" s="30"/>
      <c r="AT126913" s="30"/>
      <c r="AU126913" s="30"/>
      <c r="AV126913" s="30"/>
    </row>
    <row r="126921" spans="45:48" x14ac:dyDescent="0.2">
      <c r="AS126921" s="30"/>
      <c r="AT126921" s="30"/>
      <c r="AU126921" s="30"/>
      <c r="AV126921" s="30"/>
    </row>
    <row r="126929" spans="45:48" x14ac:dyDescent="0.2">
      <c r="AS126929" s="30"/>
      <c r="AT126929" s="30"/>
      <c r="AU126929" s="30"/>
      <c r="AV126929" s="30"/>
    </row>
    <row r="126937" spans="45:48" x14ac:dyDescent="0.2">
      <c r="AS126937" s="30"/>
      <c r="AT126937" s="30"/>
      <c r="AU126937" s="30"/>
      <c r="AV126937" s="30"/>
    </row>
    <row r="126945" spans="45:48" x14ac:dyDescent="0.2">
      <c r="AS126945" s="30"/>
      <c r="AT126945" s="30"/>
      <c r="AU126945" s="30"/>
      <c r="AV126945" s="30"/>
    </row>
    <row r="126953" spans="45:48" x14ac:dyDescent="0.2">
      <c r="AS126953" s="30"/>
      <c r="AT126953" s="30"/>
      <c r="AU126953" s="30"/>
      <c r="AV126953" s="30"/>
    </row>
    <row r="126961" spans="45:48" x14ac:dyDescent="0.2">
      <c r="AS126961" s="30"/>
      <c r="AT126961" s="30"/>
      <c r="AU126961" s="30"/>
      <c r="AV126961" s="30"/>
    </row>
    <row r="126969" spans="45:48" x14ac:dyDescent="0.2">
      <c r="AS126969" s="30"/>
      <c r="AT126969" s="30"/>
      <c r="AU126969" s="30"/>
      <c r="AV126969" s="30"/>
    </row>
    <row r="126977" spans="45:48" x14ac:dyDescent="0.2">
      <c r="AS126977" s="30"/>
      <c r="AT126977" s="30"/>
      <c r="AU126977" s="30"/>
      <c r="AV126977" s="30"/>
    </row>
    <row r="126985" spans="45:48" x14ac:dyDescent="0.2">
      <c r="AS126985" s="30"/>
      <c r="AT126985" s="30"/>
      <c r="AU126985" s="30"/>
      <c r="AV126985" s="30"/>
    </row>
    <row r="126993" spans="45:48" x14ac:dyDescent="0.2">
      <c r="AS126993" s="30"/>
      <c r="AT126993" s="30"/>
      <c r="AU126993" s="30"/>
      <c r="AV126993" s="30"/>
    </row>
    <row r="127001" spans="45:48" x14ac:dyDescent="0.2">
      <c r="AS127001" s="30"/>
      <c r="AT127001" s="30"/>
      <c r="AU127001" s="30"/>
      <c r="AV127001" s="30"/>
    </row>
    <row r="127009" spans="45:48" x14ac:dyDescent="0.2">
      <c r="AS127009" s="30"/>
      <c r="AT127009" s="30"/>
      <c r="AU127009" s="30"/>
      <c r="AV127009" s="30"/>
    </row>
    <row r="127017" spans="45:48" x14ac:dyDescent="0.2">
      <c r="AS127017" s="30"/>
      <c r="AT127017" s="30"/>
      <c r="AU127017" s="30"/>
      <c r="AV127017" s="30"/>
    </row>
    <row r="127025" spans="45:48" x14ac:dyDescent="0.2">
      <c r="AS127025" s="30"/>
      <c r="AT127025" s="30"/>
      <c r="AU127025" s="30"/>
      <c r="AV127025" s="30"/>
    </row>
    <row r="127033" spans="45:48" x14ac:dyDescent="0.2">
      <c r="AS127033" s="30"/>
      <c r="AT127033" s="30"/>
      <c r="AU127033" s="30"/>
      <c r="AV127033" s="30"/>
    </row>
    <row r="127041" spans="45:48" x14ac:dyDescent="0.2">
      <c r="AS127041" s="30"/>
      <c r="AT127041" s="30"/>
      <c r="AU127041" s="30"/>
      <c r="AV127041" s="30"/>
    </row>
    <row r="127049" spans="45:48" x14ac:dyDescent="0.2">
      <c r="AS127049" s="30"/>
      <c r="AT127049" s="30"/>
      <c r="AU127049" s="30"/>
      <c r="AV127049" s="30"/>
    </row>
    <row r="127057" spans="45:48" x14ac:dyDescent="0.2">
      <c r="AS127057" s="30"/>
      <c r="AT127057" s="30"/>
      <c r="AU127057" s="30"/>
      <c r="AV127057" s="30"/>
    </row>
    <row r="127065" spans="45:48" x14ac:dyDescent="0.2">
      <c r="AS127065" s="30"/>
      <c r="AT127065" s="30"/>
      <c r="AU127065" s="30"/>
      <c r="AV127065" s="30"/>
    </row>
    <row r="127073" spans="45:48" x14ac:dyDescent="0.2">
      <c r="AS127073" s="30"/>
      <c r="AT127073" s="30"/>
      <c r="AU127073" s="30"/>
      <c r="AV127073" s="30"/>
    </row>
    <row r="127081" spans="45:48" x14ac:dyDescent="0.2">
      <c r="AS127081" s="30"/>
      <c r="AT127081" s="30"/>
      <c r="AU127081" s="30"/>
      <c r="AV127081" s="30"/>
    </row>
    <row r="127089" spans="45:48" x14ac:dyDescent="0.2">
      <c r="AS127089" s="30"/>
      <c r="AT127089" s="30"/>
      <c r="AU127089" s="30"/>
      <c r="AV127089" s="30"/>
    </row>
    <row r="127097" spans="45:48" x14ac:dyDescent="0.2">
      <c r="AS127097" s="30"/>
      <c r="AT127097" s="30"/>
      <c r="AU127097" s="30"/>
      <c r="AV127097" s="30"/>
    </row>
    <row r="127105" spans="45:48" x14ac:dyDescent="0.2">
      <c r="AS127105" s="30"/>
      <c r="AT127105" s="30"/>
      <c r="AU127105" s="30"/>
      <c r="AV127105" s="30"/>
    </row>
    <row r="127113" spans="45:48" x14ac:dyDescent="0.2">
      <c r="AS127113" s="30"/>
      <c r="AT127113" s="30"/>
      <c r="AU127113" s="30"/>
      <c r="AV127113" s="30"/>
    </row>
    <row r="127121" spans="45:48" x14ac:dyDescent="0.2">
      <c r="AS127121" s="30"/>
      <c r="AT127121" s="30"/>
      <c r="AU127121" s="30"/>
      <c r="AV127121" s="30"/>
    </row>
    <row r="127129" spans="45:48" x14ac:dyDescent="0.2">
      <c r="AS127129" s="30"/>
      <c r="AT127129" s="30"/>
      <c r="AU127129" s="30"/>
      <c r="AV127129" s="30"/>
    </row>
    <row r="127137" spans="45:48" x14ac:dyDescent="0.2">
      <c r="AS127137" s="30"/>
      <c r="AT127137" s="30"/>
      <c r="AU127137" s="30"/>
      <c r="AV127137" s="30"/>
    </row>
    <row r="127145" spans="45:48" x14ac:dyDescent="0.2">
      <c r="AS127145" s="30"/>
      <c r="AT127145" s="30"/>
      <c r="AU127145" s="30"/>
      <c r="AV127145" s="30"/>
    </row>
    <row r="127153" spans="45:48" x14ac:dyDescent="0.2">
      <c r="AS127153" s="30"/>
      <c r="AT127153" s="30"/>
      <c r="AU127153" s="30"/>
      <c r="AV127153" s="30"/>
    </row>
    <row r="127161" spans="45:48" x14ac:dyDescent="0.2">
      <c r="AS127161" s="30"/>
      <c r="AT127161" s="30"/>
      <c r="AU127161" s="30"/>
      <c r="AV127161" s="30"/>
    </row>
    <row r="127169" spans="45:48" x14ac:dyDescent="0.2">
      <c r="AS127169" s="30"/>
      <c r="AT127169" s="30"/>
      <c r="AU127169" s="30"/>
      <c r="AV127169" s="30"/>
    </row>
    <row r="127177" spans="45:48" x14ac:dyDescent="0.2">
      <c r="AS127177" s="30"/>
      <c r="AT127177" s="30"/>
      <c r="AU127177" s="30"/>
      <c r="AV127177" s="30"/>
    </row>
    <row r="127185" spans="45:48" x14ac:dyDescent="0.2">
      <c r="AS127185" s="30"/>
      <c r="AT127185" s="30"/>
      <c r="AU127185" s="30"/>
      <c r="AV127185" s="30"/>
    </row>
    <row r="127193" spans="45:48" x14ac:dyDescent="0.2">
      <c r="AS127193" s="30"/>
      <c r="AT127193" s="30"/>
      <c r="AU127193" s="30"/>
      <c r="AV127193" s="30"/>
    </row>
    <row r="127201" spans="45:48" x14ac:dyDescent="0.2">
      <c r="AS127201" s="30"/>
      <c r="AT127201" s="30"/>
      <c r="AU127201" s="30"/>
      <c r="AV127201" s="30"/>
    </row>
    <row r="127209" spans="45:48" x14ac:dyDescent="0.2">
      <c r="AS127209" s="30"/>
      <c r="AT127209" s="30"/>
      <c r="AU127209" s="30"/>
      <c r="AV127209" s="30"/>
    </row>
    <row r="127217" spans="45:48" x14ac:dyDescent="0.2">
      <c r="AS127217" s="30"/>
      <c r="AT127217" s="30"/>
      <c r="AU127217" s="30"/>
      <c r="AV127217" s="30"/>
    </row>
    <row r="127225" spans="45:48" x14ac:dyDescent="0.2">
      <c r="AS127225" s="30"/>
      <c r="AT127225" s="30"/>
      <c r="AU127225" s="30"/>
      <c r="AV127225" s="30"/>
    </row>
    <row r="127233" spans="45:48" x14ac:dyDescent="0.2">
      <c r="AS127233" s="30"/>
      <c r="AT127233" s="30"/>
      <c r="AU127233" s="30"/>
      <c r="AV127233" s="30"/>
    </row>
    <row r="127241" spans="45:48" x14ac:dyDescent="0.2">
      <c r="AS127241" s="30"/>
      <c r="AT127241" s="30"/>
      <c r="AU127241" s="30"/>
      <c r="AV127241" s="30"/>
    </row>
    <row r="127249" spans="45:48" x14ac:dyDescent="0.2">
      <c r="AS127249" s="30"/>
      <c r="AT127249" s="30"/>
      <c r="AU127249" s="30"/>
      <c r="AV127249" s="30"/>
    </row>
    <row r="127257" spans="45:48" x14ac:dyDescent="0.2">
      <c r="AS127257" s="30"/>
      <c r="AT127257" s="30"/>
      <c r="AU127257" s="30"/>
      <c r="AV127257" s="30"/>
    </row>
    <row r="127265" spans="45:48" x14ac:dyDescent="0.2">
      <c r="AS127265" s="30"/>
      <c r="AT127265" s="30"/>
      <c r="AU127265" s="30"/>
      <c r="AV127265" s="30"/>
    </row>
    <row r="127273" spans="45:48" x14ac:dyDescent="0.2">
      <c r="AS127273" s="30"/>
      <c r="AT127273" s="30"/>
      <c r="AU127273" s="30"/>
      <c r="AV127273" s="30"/>
    </row>
    <row r="127281" spans="45:48" x14ac:dyDescent="0.2">
      <c r="AS127281" s="30"/>
      <c r="AT127281" s="30"/>
      <c r="AU127281" s="30"/>
      <c r="AV127281" s="30"/>
    </row>
    <row r="127289" spans="45:48" x14ac:dyDescent="0.2">
      <c r="AS127289" s="30"/>
      <c r="AT127289" s="30"/>
      <c r="AU127289" s="30"/>
      <c r="AV127289" s="30"/>
    </row>
    <row r="127297" spans="45:48" x14ac:dyDescent="0.2">
      <c r="AS127297" s="30"/>
      <c r="AT127297" s="30"/>
      <c r="AU127297" s="30"/>
      <c r="AV127297" s="30"/>
    </row>
    <row r="127305" spans="45:48" x14ac:dyDescent="0.2">
      <c r="AS127305" s="30"/>
      <c r="AT127305" s="30"/>
      <c r="AU127305" s="30"/>
      <c r="AV127305" s="30"/>
    </row>
    <row r="127313" spans="45:48" x14ac:dyDescent="0.2">
      <c r="AS127313" s="30"/>
      <c r="AT127313" s="30"/>
      <c r="AU127313" s="30"/>
      <c r="AV127313" s="30"/>
    </row>
    <row r="127321" spans="45:48" x14ac:dyDescent="0.2">
      <c r="AS127321" s="30"/>
      <c r="AT127321" s="30"/>
      <c r="AU127321" s="30"/>
      <c r="AV127321" s="30"/>
    </row>
    <row r="127329" spans="45:48" x14ac:dyDescent="0.2">
      <c r="AS127329" s="30"/>
      <c r="AT127329" s="30"/>
      <c r="AU127329" s="30"/>
      <c r="AV127329" s="30"/>
    </row>
    <row r="127337" spans="45:48" x14ac:dyDescent="0.2">
      <c r="AS127337" s="30"/>
      <c r="AT127337" s="30"/>
      <c r="AU127337" s="30"/>
      <c r="AV127337" s="30"/>
    </row>
    <row r="127345" spans="45:48" x14ac:dyDescent="0.2">
      <c r="AS127345" s="30"/>
      <c r="AT127345" s="30"/>
      <c r="AU127345" s="30"/>
      <c r="AV127345" s="30"/>
    </row>
    <row r="127353" spans="45:48" x14ac:dyDescent="0.2">
      <c r="AS127353" s="30"/>
      <c r="AT127353" s="30"/>
      <c r="AU127353" s="30"/>
      <c r="AV127353" s="30"/>
    </row>
    <row r="127361" spans="45:48" x14ac:dyDescent="0.2">
      <c r="AS127361" s="30"/>
      <c r="AT127361" s="30"/>
      <c r="AU127361" s="30"/>
      <c r="AV127361" s="30"/>
    </row>
    <row r="127369" spans="45:48" x14ac:dyDescent="0.2">
      <c r="AS127369" s="30"/>
      <c r="AT127369" s="30"/>
      <c r="AU127369" s="30"/>
      <c r="AV127369" s="30"/>
    </row>
    <row r="127377" spans="45:48" x14ac:dyDescent="0.2">
      <c r="AS127377" s="30"/>
      <c r="AT127377" s="30"/>
      <c r="AU127377" s="30"/>
      <c r="AV127377" s="30"/>
    </row>
    <row r="127385" spans="45:48" x14ac:dyDescent="0.2">
      <c r="AS127385" s="30"/>
      <c r="AT127385" s="30"/>
      <c r="AU127385" s="30"/>
      <c r="AV127385" s="30"/>
    </row>
    <row r="127393" spans="45:48" x14ac:dyDescent="0.2">
      <c r="AS127393" s="30"/>
      <c r="AT127393" s="30"/>
      <c r="AU127393" s="30"/>
      <c r="AV127393" s="30"/>
    </row>
    <row r="127401" spans="45:48" x14ac:dyDescent="0.2">
      <c r="AS127401" s="30"/>
      <c r="AT127401" s="30"/>
      <c r="AU127401" s="30"/>
      <c r="AV127401" s="30"/>
    </row>
    <row r="127409" spans="45:48" x14ac:dyDescent="0.2">
      <c r="AS127409" s="30"/>
      <c r="AT127409" s="30"/>
      <c r="AU127409" s="30"/>
      <c r="AV127409" s="30"/>
    </row>
    <row r="127417" spans="45:48" x14ac:dyDescent="0.2">
      <c r="AS127417" s="30"/>
      <c r="AT127417" s="30"/>
      <c r="AU127417" s="30"/>
      <c r="AV127417" s="30"/>
    </row>
    <row r="127425" spans="45:48" x14ac:dyDescent="0.2">
      <c r="AS127425" s="30"/>
      <c r="AT127425" s="30"/>
      <c r="AU127425" s="30"/>
      <c r="AV127425" s="30"/>
    </row>
    <row r="127433" spans="45:48" x14ac:dyDescent="0.2">
      <c r="AS127433" s="30"/>
      <c r="AT127433" s="30"/>
      <c r="AU127433" s="30"/>
      <c r="AV127433" s="30"/>
    </row>
    <row r="127441" spans="45:48" x14ac:dyDescent="0.2">
      <c r="AS127441" s="30"/>
      <c r="AT127441" s="30"/>
      <c r="AU127441" s="30"/>
      <c r="AV127441" s="30"/>
    </row>
    <row r="127449" spans="45:48" x14ac:dyDescent="0.2">
      <c r="AS127449" s="30"/>
      <c r="AT127449" s="30"/>
      <c r="AU127449" s="30"/>
      <c r="AV127449" s="30"/>
    </row>
    <row r="127457" spans="45:48" x14ac:dyDescent="0.2">
      <c r="AS127457" s="30"/>
      <c r="AT127457" s="30"/>
      <c r="AU127457" s="30"/>
      <c r="AV127457" s="30"/>
    </row>
    <row r="127465" spans="45:48" x14ac:dyDescent="0.2">
      <c r="AS127465" s="30"/>
      <c r="AT127465" s="30"/>
      <c r="AU127465" s="30"/>
      <c r="AV127465" s="30"/>
    </row>
    <row r="127473" spans="45:48" x14ac:dyDescent="0.2">
      <c r="AS127473" s="30"/>
      <c r="AT127473" s="30"/>
      <c r="AU127473" s="30"/>
      <c r="AV127473" s="30"/>
    </row>
    <row r="127481" spans="45:48" x14ac:dyDescent="0.2">
      <c r="AS127481" s="30"/>
      <c r="AT127481" s="30"/>
      <c r="AU127481" s="30"/>
      <c r="AV127481" s="30"/>
    </row>
    <row r="127489" spans="45:48" x14ac:dyDescent="0.2">
      <c r="AS127489" s="30"/>
      <c r="AT127489" s="30"/>
      <c r="AU127489" s="30"/>
      <c r="AV127489" s="30"/>
    </row>
    <row r="127497" spans="45:48" x14ac:dyDescent="0.2">
      <c r="AS127497" s="30"/>
      <c r="AT127497" s="30"/>
      <c r="AU127497" s="30"/>
      <c r="AV127497" s="30"/>
    </row>
    <row r="127505" spans="45:48" x14ac:dyDescent="0.2">
      <c r="AS127505" s="30"/>
      <c r="AT127505" s="30"/>
      <c r="AU127505" s="30"/>
      <c r="AV127505" s="30"/>
    </row>
    <row r="127513" spans="45:48" x14ac:dyDescent="0.2">
      <c r="AS127513" s="30"/>
      <c r="AT127513" s="30"/>
      <c r="AU127513" s="30"/>
      <c r="AV127513" s="30"/>
    </row>
    <row r="127521" spans="45:48" x14ac:dyDescent="0.2">
      <c r="AS127521" s="30"/>
      <c r="AT127521" s="30"/>
      <c r="AU127521" s="30"/>
      <c r="AV127521" s="30"/>
    </row>
    <row r="127529" spans="45:48" x14ac:dyDescent="0.2">
      <c r="AS127529" s="30"/>
      <c r="AT127529" s="30"/>
      <c r="AU127529" s="30"/>
      <c r="AV127529" s="30"/>
    </row>
    <row r="127537" spans="45:48" x14ac:dyDescent="0.2">
      <c r="AS127537" s="30"/>
      <c r="AT127537" s="30"/>
      <c r="AU127537" s="30"/>
      <c r="AV127537" s="30"/>
    </row>
    <row r="127545" spans="45:48" x14ac:dyDescent="0.2">
      <c r="AS127545" s="30"/>
      <c r="AT127545" s="30"/>
      <c r="AU127545" s="30"/>
      <c r="AV127545" s="30"/>
    </row>
    <row r="127553" spans="45:48" x14ac:dyDescent="0.2">
      <c r="AS127553" s="30"/>
      <c r="AT127553" s="30"/>
      <c r="AU127553" s="30"/>
      <c r="AV127553" s="30"/>
    </row>
    <row r="127561" spans="45:48" x14ac:dyDescent="0.2">
      <c r="AS127561" s="30"/>
      <c r="AT127561" s="30"/>
      <c r="AU127561" s="30"/>
      <c r="AV127561" s="30"/>
    </row>
    <row r="127569" spans="45:48" x14ac:dyDescent="0.2">
      <c r="AS127569" s="30"/>
      <c r="AT127569" s="30"/>
      <c r="AU127569" s="30"/>
      <c r="AV127569" s="30"/>
    </row>
    <row r="127577" spans="45:48" x14ac:dyDescent="0.2">
      <c r="AS127577" s="30"/>
      <c r="AT127577" s="30"/>
      <c r="AU127577" s="30"/>
      <c r="AV127577" s="30"/>
    </row>
    <row r="127585" spans="45:48" x14ac:dyDescent="0.2">
      <c r="AS127585" s="30"/>
      <c r="AT127585" s="30"/>
      <c r="AU127585" s="30"/>
      <c r="AV127585" s="30"/>
    </row>
    <row r="127593" spans="45:48" x14ac:dyDescent="0.2">
      <c r="AS127593" s="30"/>
      <c r="AT127593" s="30"/>
      <c r="AU127593" s="30"/>
      <c r="AV127593" s="30"/>
    </row>
    <row r="127601" spans="45:48" x14ac:dyDescent="0.2">
      <c r="AS127601" s="30"/>
      <c r="AT127601" s="30"/>
      <c r="AU127601" s="30"/>
      <c r="AV127601" s="30"/>
    </row>
    <row r="127609" spans="45:48" x14ac:dyDescent="0.2">
      <c r="AS127609" s="30"/>
      <c r="AT127609" s="30"/>
      <c r="AU127609" s="30"/>
      <c r="AV127609" s="30"/>
    </row>
    <row r="127617" spans="45:48" x14ac:dyDescent="0.2">
      <c r="AS127617" s="30"/>
      <c r="AT127617" s="30"/>
      <c r="AU127617" s="30"/>
      <c r="AV127617" s="30"/>
    </row>
    <row r="127625" spans="45:48" x14ac:dyDescent="0.2">
      <c r="AS127625" s="30"/>
      <c r="AT127625" s="30"/>
      <c r="AU127625" s="30"/>
      <c r="AV127625" s="30"/>
    </row>
    <row r="127633" spans="45:48" x14ac:dyDescent="0.2">
      <c r="AS127633" s="30"/>
      <c r="AT127633" s="30"/>
      <c r="AU127633" s="30"/>
      <c r="AV127633" s="30"/>
    </row>
    <row r="127641" spans="45:48" x14ac:dyDescent="0.2">
      <c r="AS127641" s="30"/>
      <c r="AT127641" s="30"/>
      <c r="AU127641" s="30"/>
      <c r="AV127641" s="30"/>
    </row>
    <row r="127649" spans="45:48" x14ac:dyDescent="0.2">
      <c r="AS127649" s="30"/>
      <c r="AT127649" s="30"/>
      <c r="AU127649" s="30"/>
      <c r="AV127649" s="30"/>
    </row>
    <row r="127657" spans="45:48" x14ac:dyDescent="0.2">
      <c r="AS127657" s="30"/>
      <c r="AT127657" s="30"/>
      <c r="AU127657" s="30"/>
      <c r="AV127657" s="30"/>
    </row>
    <row r="127665" spans="45:48" x14ac:dyDescent="0.2">
      <c r="AS127665" s="30"/>
      <c r="AT127665" s="30"/>
      <c r="AU127665" s="30"/>
      <c r="AV127665" s="30"/>
    </row>
    <row r="127673" spans="45:48" x14ac:dyDescent="0.2">
      <c r="AS127673" s="30"/>
      <c r="AT127673" s="30"/>
      <c r="AU127673" s="30"/>
      <c r="AV127673" s="30"/>
    </row>
    <row r="127681" spans="45:48" x14ac:dyDescent="0.2">
      <c r="AS127681" s="30"/>
      <c r="AT127681" s="30"/>
      <c r="AU127681" s="30"/>
      <c r="AV127681" s="30"/>
    </row>
    <row r="127689" spans="45:48" x14ac:dyDescent="0.2">
      <c r="AS127689" s="30"/>
      <c r="AT127689" s="30"/>
      <c r="AU127689" s="30"/>
      <c r="AV127689" s="30"/>
    </row>
    <row r="127697" spans="45:48" x14ac:dyDescent="0.2">
      <c r="AS127697" s="30"/>
      <c r="AT127697" s="30"/>
      <c r="AU127697" s="30"/>
      <c r="AV127697" s="30"/>
    </row>
    <row r="127705" spans="45:48" x14ac:dyDescent="0.2">
      <c r="AS127705" s="30"/>
      <c r="AT127705" s="30"/>
      <c r="AU127705" s="30"/>
      <c r="AV127705" s="30"/>
    </row>
    <row r="127713" spans="45:48" x14ac:dyDescent="0.2">
      <c r="AS127713" s="30"/>
      <c r="AT127713" s="30"/>
      <c r="AU127713" s="30"/>
      <c r="AV127713" s="30"/>
    </row>
    <row r="127721" spans="45:48" x14ac:dyDescent="0.2">
      <c r="AS127721" s="30"/>
      <c r="AT127721" s="30"/>
      <c r="AU127721" s="30"/>
      <c r="AV127721" s="30"/>
    </row>
    <row r="127729" spans="45:48" x14ac:dyDescent="0.2">
      <c r="AS127729" s="30"/>
      <c r="AT127729" s="30"/>
      <c r="AU127729" s="30"/>
      <c r="AV127729" s="30"/>
    </row>
    <row r="127737" spans="45:48" x14ac:dyDescent="0.2">
      <c r="AS127737" s="30"/>
      <c r="AT127737" s="30"/>
      <c r="AU127737" s="30"/>
      <c r="AV127737" s="30"/>
    </row>
    <row r="127745" spans="45:48" x14ac:dyDescent="0.2">
      <c r="AS127745" s="30"/>
      <c r="AT127745" s="30"/>
      <c r="AU127745" s="30"/>
      <c r="AV127745" s="30"/>
    </row>
    <row r="127753" spans="45:48" x14ac:dyDescent="0.2">
      <c r="AS127753" s="30"/>
      <c r="AT127753" s="30"/>
      <c r="AU127753" s="30"/>
      <c r="AV127753" s="30"/>
    </row>
    <row r="127761" spans="45:48" x14ac:dyDescent="0.2">
      <c r="AS127761" s="30"/>
      <c r="AT127761" s="30"/>
      <c r="AU127761" s="30"/>
      <c r="AV127761" s="30"/>
    </row>
    <row r="127769" spans="45:48" x14ac:dyDescent="0.2">
      <c r="AS127769" s="30"/>
      <c r="AT127769" s="30"/>
      <c r="AU127769" s="30"/>
      <c r="AV127769" s="30"/>
    </row>
    <row r="127777" spans="45:48" x14ac:dyDescent="0.2">
      <c r="AS127777" s="30"/>
      <c r="AT127777" s="30"/>
      <c r="AU127777" s="30"/>
      <c r="AV127777" s="30"/>
    </row>
    <row r="127785" spans="45:48" x14ac:dyDescent="0.2">
      <c r="AS127785" s="30"/>
      <c r="AT127785" s="30"/>
      <c r="AU127785" s="30"/>
      <c r="AV127785" s="30"/>
    </row>
    <row r="127793" spans="45:48" x14ac:dyDescent="0.2">
      <c r="AS127793" s="30"/>
      <c r="AT127793" s="30"/>
      <c r="AU127793" s="30"/>
      <c r="AV127793" s="30"/>
    </row>
    <row r="127801" spans="45:48" x14ac:dyDescent="0.2">
      <c r="AS127801" s="30"/>
      <c r="AT127801" s="30"/>
      <c r="AU127801" s="30"/>
      <c r="AV127801" s="30"/>
    </row>
    <row r="127809" spans="45:48" x14ac:dyDescent="0.2">
      <c r="AS127809" s="30"/>
      <c r="AT127809" s="30"/>
      <c r="AU127809" s="30"/>
      <c r="AV127809" s="30"/>
    </row>
    <row r="127817" spans="45:48" x14ac:dyDescent="0.2">
      <c r="AS127817" s="30"/>
      <c r="AT127817" s="30"/>
      <c r="AU127817" s="30"/>
      <c r="AV127817" s="30"/>
    </row>
    <row r="127825" spans="45:48" x14ac:dyDescent="0.2">
      <c r="AS127825" s="30"/>
      <c r="AT127825" s="30"/>
      <c r="AU127825" s="30"/>
      <c r="AV127825" s="30"/>
    </row>
    <row r="127833" spans="45:48" x14ac:dyDescent="0.2">
      <c r="AS127833" s="30"/>
      <c r="AT127833" s="30"/>
      <c r="AU127833" s="30"/>
      <c r="AV127833" s="30"/>
    </row>
    <row r="127841" spans="45:48" x14ac:dyDescent="0.2">
      <c r="AS127841" s="30"/>
      <c r="AT127841" s="30"/>
      <c r="AU127841" s="30"/>
      <c r="AV127841" s="30"/>
    </row>
    <row r="127849" spans="45:48" x14ac:dyDescent="0.2">
      <c r="AS127849" s="30"/>
      <c r="AT127849" s="30"/>
      <c r="AU127849" s="30"/>
      <c r="AV127849" s="30"/>
    </row>
    <row r="127857" spans="45:48" x14ac:dyDescent="0.2">
      <c r="AS127857" s="30"/>
      <c r="AT127857" s="30"/>
      <c r="AU127857" s="30"/>
      <c r="AV127857" s="30"/>
    </row>
    <row r="127865" spans="45:48" x14ac:dyDescent="0.2">
      <c r="AS127865" s="30"/>
      <c r="AT127865" s="30"/>
      <c r="AU127865" s="30"/>
      <c r="AV127865" s="30"/>
    </row>
    <row r="127873" spans="45:48" x14ac:dyDescent="0.2">
      <c r="AS127873" s="30"/>
      <c r="AT127873" s="30"/>
      <c r="AU127873" s="30"/>
      <c r="AV127873" s="30"/>
    </row>
    <row r="127881" spans="45:48" x14ac:dyDescent="0.2">
      <c r="AS127881" s="30"/>
      <c r="AT127881" s="30"/>
      <c r="AU127881" s="30"/>
      <c r="AV127881" s="30"/>
    </row>
    <row r="127889" spans="45:48" x14ac:dyDescent="0.2">
      <c r="AS127889" s="30"/>
      <c r="AT127889" s="30"/>
      <c r="AU127889" s="30"/>
      <c r="AV127889" s="30"/>
    </row>
    <row r="127897" spans="45:48" x14ac:dyDescent="0.2">
      <c r="AS127897" s="30"/>
      <c r="AT127897" s="30"/>
      <c r="AU127897" s="30"/>
      <c r="AV127897" s="30"/>
    </row>
    <row r="127905" spans="45:48" x14ac:dyDescent="0.2">
      <c r="AS127905" s="30"/>
      <c r="AT127905" s="30"/>
      <c r="AU127905" s="30"/>
      <c r="AV127905" s="30"/>
    </row>
    <row r="127913" spans="45:48" x14ac:dyDescent="0.2">
      <c r="AS127913" s="30"/>
      <c r="AT127913" s="30"/>
      <c r="AU127913" s="30"/>
      <c r="AV127913" s="30"/>
    </row>
    <row r="127921" spans="45:48" x14ac:dyDescent="0.2">
      <c r="AS127921" s="30"/>
      <c r="AT127921" s="30"/>
      <c r="AU127921" s="30"/>
      <c r="AV127921" s="30"/>
    </row>
    <row r="127929" spans="45:48" x14ac:dyDescent="0.2">
      <c r="AS127929" s="30"/>
      <c r="AT127929" s="30"/>
      <c r="AU127929" s="30"/>
      <c r="AV127929" s="30"/>
    </row>
    <row r="127937" spans="45:48" x14ac:dyDescent="0.2">
      <c r="AS127937" s="30"/>
      <c r="AT127937" s="30"/>
      <c r="AU127937" s="30"/>
      <c r="AV127937" s="30"/>
    </row>
    <row r="127945" spans="45:48" x14ac:dyDescent="0.2">
      <c r="AS127945" s="30"/>
      <c r="AT127945" s="30"/>
      <c r="AU127945" s="30"/>
      <c r="AV127945" s="30"/>
    </row>
    <row r="127953" spans="45:48" x14ac:dyDescent="0.2">
      <c r="AS127953" s="30"/>
      <c r="AT127953" s="30"/>
      <c r="AU127953" s="30"/>
      <c r="AV127953" s="30"/>
    </row>
    <row r="127961" spans="45:48" x14ac:dyDescent="0.2">
      <c r="AS127961" s="30"/>
      <c r="AT127961" s="30"/>
      <c r="AU127961" s="30"/>
      <c r="AV127961" s="30"/>
    </row>
    <row r="127969" spans="45:48" x14ac:dyDescent="0.2">
      <c r="AS127969" s="30"/>
      <c r="AT127969" s="30"/>
      <c r="AU127969" s="30"/>
      <c r="AV127969" s="30"/>
    </row>
    <row r="127977" spans="45:48" x14ac:dyDescent="0.2">
      <c r="AS127977" s="30"/>
      <c r="AT127977" s="30"/>
      <c r="AU127977" s="30"/>
      <c r="AV127977" s="30"/>
    </row>
    <row r="127985" spans="45:48" x14ac:dyDescent="0.2">
      <c r="AS127985" s="30"/>
      <c r="AT127985" s="30"/>
      <c r="AU127985" s="30"/>
      <c r="AV127985" s="30"/>
    </row>
    <row r="127993" spans="45:48" x14ac:dyDescent="0.2">
      <c r="AS127993" s="30"/>
      <c r="AT127993" s="30"/>
      <c r="AU127993" s="30"/>
      <c r="AV127993" s="30"/>
    </row>
    <row r="128001" spans="45:48" x14ac:dyDescent="0.2">
      <c r="AS128001" s="30"/>
      <c r="AT128001" s="30"/>
      <c r="AU128001" s="30"/>
      <c r="AV128001" s="30"/>
    </row>
    <row r="128009" spans="45:48" x14ac:dyDescent="0.2">
      <c r="AS128009" s="30"/>
      <c r="AT128009" s="30"/>
      <c r="AU128009" s="30"/>
      <c r="AV128009" s="30"/>
    </row>
    <row r="128017" spans="45:48" x14ac:dyDescent="0.2">
      <c r="AS128017" s="30"/>
      <c r="AT128017" s="30"/>
      <c r="AU128017" s="30"/>
      <c r="AV128017" s="30"/>
    </row>
    <row r="128025" spans="45:48" x14ac:dyDescent="0.2">
      <c r="AS128025" s="30"/>
      <c r="AT128025" s="30"/>
      <c r="AU128025" s="30"/>
      <c r="AV128025" s="30"/>
    </row>
    <row r="128033" spans="45:48" x14ac:dyDescent="0.2">
      <c r="AS128033" s="30"/>
      <c r="AT128033" s="30"/>
      <c r="AU128033" s="30"/>
      <c r="AV128033" s="30"/>
    </row>
    <row r="128041" spans="45:48" x14ac:dyDescent="0.2">
      <c r="AS128041" s="30"/>
      <c r="AT128041" s="30"/>
      <c r="AU128041" s="30"/>
      <c r="AV128041" s="30"/>
    </row>
    <row r="128049" spans="45:48" x14ac:dyDescent="0.2">
      <c r="AS128049" s="30"/>
      <c r="AT128049" s="30"/>
      <c r="AU128049" s="30"/>
      <c r="AV128049" s="30"/>
    </row>
    <row r="128057" spans="45:48" x14ac:dyDescent="0.2">
      <c r="AS128057" s="30"/>
      <c r="AT128057" s="30"/>
      <c r="AU128057" s="30"/>
      <c r="AV128057" s="30"/>
    </row>
    <row r="128065" spans="45:48" x14ac:dyDescent="0.2">
      <c r="AS128065" s="30"/>
      <c r="AT128065" s="30"/>
      <c r="AU128065" s="30"/>
      <c r="AV128065" s="30"/>
    </row>
    <row r="128073" spans="45:48" x14ac:dyDescent="0.2">
      <c r="AS128073" s="30"/>
      <c r="AT128073" s="30"/>
      <c r="AU128073" s="30"/>
      <c r="AV128073" s="30"/>
    </row>
    <row r="128081" spans="45:48" x14ac:dyDescent="0.2">
      <c r="AS128081" s="30"/>
      <c r="AT128081" s="30"/>
      <c r="AU128081" s="30"/>
      <c r="AV128081" s="30"/>
    </row>
    <row r="128089" spans="45:48" x14ac:dyDescent="0.2">
      <c r="AS128089" s="30"/>
      <c r="AT128089" s="30"/>
      <c r="AU128089" s="30"/>
      <c r="AV128089" s="30"/>
    </row>
    <row r="128097" spans="45:48" x14ac:dyDescent="0.2">
      <c r="AS128097" s="30"/>
      <c r="AT128097" s="30"/>
      <c r="AU128097" s="30"/>
      <c r="AV128097" s="30"/>
    </row>
    <row r="128105" spans="45:48" x14ac:dyDescent="0.2">
      <c r="AS128105" s="30"/>
      <c r="AT128105" s="30"/>
      <c r="AU128105" s="30"/>
      <c r="AV128105" s="30"/>
    </row>
    <row r="128113" spans="45:48" x14ac:dyDescent="0.2">
      <c r="AS128113" s="30"/>
      <c r="AT128113" s="30"/>
      <c r="AU128113" s="30"/>
      <c r="AV128113" s="30"/>
    </row>
    <row r="128121" spans="45:48" x14ac:dyDescent="0.2">
      <c r="AS128121" s="30"/>
      <c r="AT128121" s="30"/>
      <c r="AU128121" s="30"/>
      <c r="AV128121" s="30"/>
    </row>
    <row r="128129" spans="45:48" x14ac:dyDescent="0.2">
      <c r="AS128129" s="30"/>
      <c r="AT128129" s="30"/>
      <c r="AU128129" s="30"/>
      <c r="AV128129" s="30"/>
    </row>
    <row r="128137" spans="45:48" x14ac:dyDescent="0.2">
      <c r="AS128137" s="30"/>
      <c r="AT128137" s="30"/>
      <c r="AU128137" s="30"/>
      <c r="AV128137" s="30"/>
    </row>
    <row r="128145" spans="45:48" x14ac:dyDescent="0.2">
      <c r="AS128145" s="30"/>
      <c r="AT128145" s="30"/>
      <c r="AU128145" s="30"/>
      <c r="AV128145" s="30"/>
    </row>
    <row r="128153" spans="45:48" x14ac:dyDescent="0.2">
      <c r="AS128153" s="30"/>
      <c r="AT128153" s="30"/>
      <c r="AU128153" s="30"/>
      <c r="AV128153" s="30"/>
    </row>
    <row r="128161" spans="45:48" x14ac:dyDescent="0.2">
      <c r="AS128161" s="30"/>
      <c r="AT128161" s="30"/>
      <c r="AU128161" s="30"/>
      <c r="AV128161" s="30"/>
    </row>
    <row r="128169" spans="45:48" x14ac:dyDescent="0.2">
      <c r="AS128169" s="30"/>
      <c r="AT128169" s="30"/>
      <c r="AU128169" s="30"/>
      <c r="AV128169" s="30"/>
    </row>
    <row r="128177" spans="45:48" x14ac:dyDescent="0.2">
      <c r="AS128177" s="30"/>
      <c r="AT128177" s="30"/>
      <c r="AU128177" s="30"/>
      <c r="AV128177" s="30"/>
    </row>
    <row r="128185" spans="45:48" x14ac:dyDescent="0.2">
      <c r="AS128185" s="30"/>
      <c r="AT128185" s="30"/>
      <c r="AU128185" s="30"/>
      <c r="AV128185" s="30"/>
    </row>
    <row r="128193" spans="45:48" x14ac:dyDescent="0.2">
      <c r="AS128193" s="30"/>
      <c r="AT128193" s="30"/>
      <c r="AU128193" s="30"/>
      <c r="AV128193" s="30"/>
    </row>
    <row r="128201" spans="45:48" x14ac:dyDescent="0.2">
      <c r="AS128201" s="30"/>
      <c r="AT128201" s="30"/>
      <c r="AU128201" s="30"/>
      <c r="AV128201" s="30"/>
    </row>
    <row r="128209" spans="45:48" x14ac:dyDescent="0.2">
      <c r="AS128209" s="30"/>
      <c r="AT128209" s="30"/>
      <c r="AU128209" s="30"/>
      <c r="AV128209" s="30"/>
    </row>
    <row r="128217" spans="45:48" x14ac:dyDescent="0.2">
      <c r="AS128217" s="30"/>
      <c r="AT128217" s="30"/>
      <c r="AU128217" s="30"/>
      <c r="AV128217" s="30"/>
    </row>
    <row r="128225" spans="45:48" x14ac:dyDescent="0.2">
      <c r="AS128225" s="30"/>
      <c r="AT128225" s="30"/>
      <c r="AU128225" s="30"/>
      <c r="AV128225" s="30"/>
    </row>
    <row r="128233" spans="45:48" x14ac:dyDescent="0.2">
      <c r="AS128233" s="30"/>
      <c r="AT128233" s="30"/>
      <c r="AU128233" s="30"/>
      <c r="AV128233" s="30"/>
    </row>
    <row r="128241" spans="45:48" x14ac:dyDescent="0.2">
      <c r="AS128241" s="30"/>
      <c r="AT128241" s="30"/>
      <c r="AU128241" s="30"/>
      <c r="AV128241" s="30"/>
    </row>
    <row r="128249" spans="45:48" x14ac:dyDescent="0.2">
      <c r="AS128249" s="30"/>
      <c r="AT128249" s="30"/>
      <c r="AU128249" s="30"/>
      <c r="AV128249" s="30"/>
    </row>
    <row r="128257" spans="45:48" x14ac:dyDescent="0.2">
      <c r="AS128257" s="30"/>
      <c r="AT128257" s="30"/>
      <c r="AU128257" s="30"/>
      <c r="AV128257" s="30"/>
    </row>
    <row r="128265" spans="45:48" x14ac:dyDescent="0.2">
      <c r="AS128265" s="30"/>
      <c r="AT128265" s="30"/>
      <c r="AU128265" s="30"/>
      <c r="AV128265" s="30"/>
    </row>
    <row r="128273" spans="45:48" x14ac:dyDescent="0.2">
      <c r="AS128273" s="30"/>
      <c r="AT128273" s="30"/>
      <c r="AU128273" s="30"/>
      <c r="AV128273" s="30"/>
    </row>
    <row r="128281" spans="45:48" x14ac:dyDescent="0.2">
      <c r="AS128281" s="30"/>
      <c r="AT128281" s="30"/>
      <c r="AU128281" s="30"/>
      <c r="AV128281" s="30"/>
    </row>
    <row r="128289" spans="45:48" x14ac:dyDescent="0.2">
      <c r="AS128289" s="30"/>
      <c r="AT128289" s="30"/>
      <c r="AU128289" s="30"/>
      <c r="AV128289" s="30"/>
    </row>
    <row r="128297" spans="45:48" x14ac:dyDescent="0.2">
      <c r="AS128297" s="30"/>
      <c r="AT128297" s="30"/>
      <c r="AU128297" s="30"/>
      <c r="AV128297" s="30"/>
    </row>
    <row r="128305" spans="45:48" x14ac:dyDescent="0.2">
      <c r="AS128305" s="30"/>
      <c r="AT128305" s="30"/>
      <c r="AU128305" s="30"/>
      <c r="AV128305" s="30"/>
    </row>
    <row r="128313" spans="45:48" x14ac:dyDescent="0.2">
      <c r="AS128313" s="30"/>
      <c r="AT128313" s="30"/>
      <c r="AU128313" s="30"/>
      <c r="AV128313" s="30"/>
    </row>
    <row r="128321" spans="45:48" x14ac:dyDescent="0.2">
      <c r="AS128321" s="30"/>
      <c r="AT128321" s="30"/>
      <c r="AU128321" s="30"/>
      <c r="AV128321" s="30"/>
    </row>
    <row r="128329" spans="45:48" x14ac:dyDescent="0.2">
      <c r="AS128329" s="30"/>
      <c r="AT128329" s="30"/>
      <c r="AU128329" s="30"/>
      <c r="AV128329" s="30"/>
    </row>
    <row r="128337" spans="45:48" x14ac:dyDescent="0.2">
      <c r="AS128337" s="30"/>
      <c r="AT128337" s="30"/>
      <c r="AU128337" s="30"/>
      <c r="AV128337" s="30"/>
    </row>
    <row r="128345" spans="45:48" x14ac:dyDescent="0.2">
      <c r="AS128345" s="30"/>
      <c r="AT128345" s="30"/>
      <c r="AU128345" s="30"/>
      <c r="AV128345" s="30"/>
    </row>
    <row r="128353" spans="45:48" x14ac:dyDescent="0.2">
      <c r="AS128353" s="30"/>
      <c r="AT128353" s="30"/>
      <c r="AU128353" s="30"/>
      <c r="AV128353" s="30"/>
    </row>
    <row r="128361" spans="45:48" x14ac:dyDescent="0.2">
      <c r="AS128361" s="30"/>
      <c r="AT128361" s="30"/>
      <c r="AU128361" s="30"/>
      <c r="AV128361" s="30"/>
    </row>
    <row r="128369" spans="45:48" x14ac:dyDescent="0.2">
      <c r="AS128369" s="30"/>
      <c r="AT128369" s="30"/>
      <c r="AU128369" s="30"/>
      <c r="AV128369" s="30"/>
    </row>
    <row r="128377" spans="45:48" x14ac:dyDescent="0.2">
      <c r="AS128377" s="30"/>
      <c r="AT128377" s="30"/>
      <c r="AU128377" s="30"/>
      <c r="AV128377" s="30"/>
    </row>
    <row r="128385" spans="45:48" x14ac:dyDescent="0.2">
      <c r="AS128385" s="30"/>
      <c r="AT128385" s="30"/>
      <c r="AU128385" s="30"/>
      <c r="AV128385" s="30"/>
    </row>
    <row r="128393" spans="45:48" x14ac:dyDescent="0.2">
      <c r="AS128393" s="30"/>
      <c r="AT128393" s="30"/>
      <c r="AU128393" s="30"/>
      <c r="AV128393" s="30"/>
    </row>
    <row r="128401" spans="45:48" x14ac:dyDescent="0.2">
      <c r="AS128401" s="30"/>
      <c r="AT128401" s="30"/>
      <c r="AU128401" s="30"/>
      <c r="AV128401" s="30"/>
    </row>
    <row r="128409" spans="45:48" x14ac:dyDescent="0.2">
      <c r="AS128409" s="30"/>
      <c r="AT128409" s="30"/>
      <c r="AU128409" s="30"/>
      <c r="AV128409" s="30"/>
    </row>
    <row r="128417" spans="45:48" x14ac:dyDescent="0.2">
      <c r="AS128417" s="30"/>
      <c r="AT128417" s="30"/>
      <c r="AU128417" s="30"/>
      <c r="AV128417" s="30"/>
    </row>
    <row r="128425" spans="45:48" x14ac:dyDescent="0.2">
      <c r="AS128425" s="30"/>
      <c r="AT128425" s="30"/>
      <c r="AU128425" s="30"/>
      <c r="AV128425" s="30"/>
    </row>
    <row r="128433" spans="45:48" x14ac:dyDescent="0.2">
      <c r="AS128433" s="30"/>
      <c r="AT128433" s="30"/>
      <c r="AU128433" s="30"/>
      <c r="AV128433" s="30"/>
    </row>
    <row r="128441" spans="45:48" x14ac:dyDescent="0.2">
      <c r="AS128441" s="30"/>
      <c r="AT128441" s="30"/>
      <c r="AU128441" s="30"/>
      <c r="AV128441" s="30"/>
    </row>
    <row r="128449" spans="45:48" x14ac:dyDescent="0.2">
      <c r="AS128449" s="30"/>
      <c r="AT128449" s="30"/>
      <c r="AU128449" s="30"/>
      <c r="AV128449" s="30"/>
    </row>
    <row r="128457" spans="45:48" x14ac:dyDescent="0.2">
      <c r="AS128457" s="30"/>
      <c r="AT128457" s="30"/>
      <c r="AU128457" s="30"/>
      <c r="AV128457" s="30"/>
    </row>
    <row r="128465" spans="45:48" x14ac:dyDescent="0.2">
      <c r="AS128465" s="30"/>
      <c r="AT128465" s="30"/>
      <c r="AU128465" s="30"/>
      <c r="AV128465" s="30"/>
    </row>
    <row r="128473" spans="45:48" x14ac:dyDescent="0.2">
      <c r="AS128473" s="30"/>
      <c r="AT128473" s="30"/>
      <c r="AU128473" s="30"/>
      <c r="AV128473" s="30"/>
    </row>
    <row r="128481" spans="45:48" x14ac:dyDescent="0.2">
      <c r="AS128481" s="30"/>
      <c r="AT128481" s="30"/>
      <c r="AU128481" s="30"/>
      <c r="AV128481" s="30"/>
    </row>
    <row r="128489" spans="45:48" x14ac:dyDescent="0.2">
      <c r="AS128489" s="30"/>
      <c r="AT128489" s="30"/>
      <c r="AU128489" s="30"/>
      <c r="AV128489" s="30"/>
    </row>
    <row r="128497" spans="45:48" x14ac:dyDescent="0.2">
      <c r="AS128497" s="30"/>
      <c r="AT128497" s="30"/>
      <c r="AU128497" s="30"/>
      <c r="AV128497" s="30"/>
    </row>
    <row r="128505" spans="45:48" x14ac:dyDescent="0.2">
      <c r="AS128505" s="30"/>
      <c r="AT128505" s="30"/>
      <c r="AU128505" s="30"/>
      <c r="AV128505" s="30"/>
    </row>
    <row r="128513" spans="45:48" x14ac:dyDescent="0.2">
      <c r="AS128513" s="30"/>
      <c r="AT128513" s="30"/>
      <c r="AU128513" s="30"/>
      <c r="AV128513" s="30"/>
    </row>
    <row r="128521" spans="45:48" x14ac:dyDescent="0.2">
      <c r="AS128521" s="30"/>
      <c r="AT128521" s="30"/>
      <c r="AU128521" s="30"/>
      <c r="AV128521" s="30"/>
    </row>
    <row r="128529" spans="45:48" x14ac:dyDescent="0.2">
      <c r="AS128529" s="30"/>
      <c r="AT128529" s="30"/>
      <c r="AU128529" s="30"/>
      <c r="AV128529" s="30"/>
    </row>
    <row r="128537" spans="45:48" x14ac:dyDescent="0.2">
      <c r="AS128537" s="30"/>
      <c r="AT128537" s="30"/>
      <c r="AU128537" s="30"/>
      <c r="AV128537" s="30"/>
    </row>
    <row r="128545" spans="45:48" x14ac:dyDescent="0.2">
      <c r="AS128545" s="30"/>
      <c r="AT128545" s="30"/>
      <c r="AU128545" s="30"/>
      <c r="AV128545" s="30"/>
    </row>
    <row r="128553" spans="45:48" x14ac:dyDescent="0.2">
      <c r="AS128553" s="30"/>
      <c r="AT128553" s="30"/>
      <c r="AU128553" s="30"/>
      <c r="AV128553" s="30"/>
    </row>
    <row r="128561" spans="45:48" x14ac:dyDescent="0.2">
      <c r="AS128561" s="30"/>
      <c r="AT128561" s="30"/>
      <c r="AU128561" s="30"/>
      <c r="AV128561" s="30"/>
    </row>
    <row r="128569" spans="45:48" x14ac:dyDescent="0.2">
      <c r="AS128569" s="30"/>
      <c r="AT128569" s="30"/>
      <c r="AU128569" s="30"/>
      <c r="AV128569" s="30"/>
    </row>
    <row r="128577" spans="45:48" x14ac:dyDescent="0.2">
      <c r="AS128577" s="30"/>
      <c r="AT128577" s="30"/>
      <c r="AU128577" s="30"/>
      <c r="AV128577" s="30"/>
    </row>
    <row r="128585" spans="45:48" x14ac:dyDescent="0.2">
      <c r="AS128585" s="30"/>
      <c r="AT128585" s="30"/>
      <c r="AU128585" s="30"/>
      <c r="AV128585" s="30"/>
    </row>
    <row r="128593" spans="45:48" x14ac:dyDescent="0.2">
      <c r="AS128593" s="30"/>
      <c r="AT128593" s="30"/>
      <c r="AU128593" s="30"/>
      <c r="AV128593" s="30"/>
    </row>
    <row r="128601" spans="45:48" x14ac:dyDescent="0.2">
      <c r="AS128601" s="30"/>
      <c r="AT128601" s="30"/>
      <c r="AU128601" s="30"/>
      <c r="AV128601" s="30"/>
    </row>
    <row r="128609" spans="45:48" x14ac:dyDescent="0.2">
      <c r="AS128609" s="30"/>
      <c r="AT128609" s="30"/>
      <c r="AU128609" s="30"/>
      <c r="AV128609" s="30"/>
    </row>
    <row r="128617" spans="45:48" x14ac:dyDescent="0.2">
      <c r="AS128617" s="30"/>
      <c r="AT128617" s="30"/>
      <c r="AU128617" s="30"/>
      <c r="AV128617" s="30"/>
    </row>
    <row r="128625" spans="45:48" x14ac:dyDescent="0.2">
      <c r="AS128625" s="30"/>
      <c r="AT128625" s="30"/>
      <c r="AU128625" s="30"/>
      <c r="AV128625" s="30"/>
    </row>
    <row r="128633" spans="45:48" x14ac:dyDescent="0.2">
      <c r="AS128633" s="30"/>
      <c r="AT128633" s="30"/>
      <c r="AU128633" s="30"/>
      <c r="AV128633" s="30"/>
    </row>
    <row r="128641" spans="45:48" x14ac:dyDescent="0.2">
      <c r="AS128641" s="30"/>
      <c r="AT128641" s="30"/>
      <c r="AU128641" s="30"/>
      <c r="AV128641" s="30"/>
    </row>
    <row r="128649" spans="45:48" x14ac:dyDescent="0.2">
      <c r="AS128649" s="30"/>
      <c r="AT128649" s="30"/>
      <c r="AU128649" s="30"/>
      <c r="AV128649" s="30"/>
    </row>
    <row r="128657" spans="45:48" x14ac:dyDescent="0.2">
      <c r="AS128657" s="30"/>
      <c r="AT128657" s="30"/>
      <c r="AU128657" s="30"/>
      <c r="AV128657" s="30"/>
    </row>
    <row r="128665" spans="45:48" x14ac:dyDescent="0.2">
      <c r="AS128665" s="30"/>
      <c r="AT128665" s="30"/>
      <c r="AU128665" s="30"/>
      <c r="AV128665" s="30"/>
    </row>
    <row r="128673" spans="45:48" x14ac:dyDescent="0.2">
      <c r="AS128673" s="30"/>
      <c r="AT128673" s="30"/>
      <c r="AU128673" s="30"/>
      <c r="AV128673" s="30"/>
    </row>
    <row r="128681" spans="45:48" x14ac:dyDescent="0.2">
      <c r="AS128681" s="30"/>
      <c r="AT128681" s="30"/>
      <c r="AU128681" s="30"/>
      <c r="AV128681" s="30"/>
    </row>
    <row r="128689" spans="45:48" x14ac:dyDescent="0.2">
      <c r="AS128689" s="30"/>
      <c r="AT128689" s="30"/>
      <c r="AU128689" s="30"/>
      <c r="AV128689" s="30"/>
    </row>
    <row r="128697" spans="45:48" x14ac:dyDescent="0.2">
      <c r="AS128697" s="30"/>
      <c r="AT128697" s="30"/>
      <c r="AU128697" s="30"/>
      <c r="AV128697" s="30"/>
    </row>
    <row r="128705" spans="45:48" x14ac:dyDescent="0.2">
      <c r="AS128705" s="30"/>
      <c r="AT128705" s="30"/>
      <c r="AU128705" s="30"/>
      <c r="AV128705" s="30"/>
    </row>
    <row r="128713" spans="45:48" x14ac:dyDescent="0.2">
      <c r="AS128713" s="30"/>
      <c r="AT128713" s="30"/>
      <c r="AU128713" s="30"/>
      <c r="AV128713" s="30"/>
    </row>
    <row r="128721" spans="45:48" x14ac:dyDescent="0.2">
      <c r="AS128721" s="30"/>
      <c r="AT128721" s="30"/>
      <c r="AU128721" s="30"/>
      <c r="AV128721" s="30"/>
    </row>
    <row r="128729" spans="45:48" x14ac:dyDescent="0.2">
      <c r="AS128729" s="30"/>
      <c r="AT128729" s="30"/>
      <c r="AU128729" s="30"/>
      <c r="AV128729" s="30"/>
    </row>
    <row r="128737" spans="45:48" x14ac:dyDescent="0.2">
      <c r="AS128737" s="30"/>
      <c r="AT128737" s="30"/>
      <c r="AU128737" s="30"/>
      <c r="AV128737" s="30"/>
    </row>
    <row r="128745" spans="45:48" x14ac:dyDescent="0.2">
      <c r="AS128745" s="30"/>
      <c r="AT128745" s="30"/>
      <c r="AU128745" s="30"/>
      <c r="AV128745" s="30"/>
    </row>
    <row r="128753" spans="45:48" x14ac:dyDescent="0.2">
      <c r="AS128753" s="30"/>
      <c r="AT128753" s="30"/>
      <c r="AU128753" s="30"/>
      <c r="AV128753" s="30"/>
    </row>
    <row r="128761" spans="45:48" x14ac:dyDescent="0.2">
      <c r="AS128761" s="30"/>
      <c r="AT128761" s="30"/>
      <c r="AU128761" s="30"/>
      <c r="AV128761" s="30"/>
    </row>
    <row r="128769" spans="45:48" x14ac:dyDescent="0.2">
      <c r="AS128769" s="30"/>
      <c r="AT128769" s="30"/>
      <c r="AU128769" s="30"/>
      <c r="AV128769" s="30"/>
    </row>
    <row r="128777" spans="45:48" x14ac:dyDescent="0.2">
      <c r="AS128777" s="30"/>
      <c r="AT128777" s="30"/>
      <c r="AU128777" s="30"/>
      <c r="AV128777" s="30"/>
    </row>
    <row r="128785" spans="45:48" x14ac:dyDescent="0.2">
      <c r="AS128785" s="30"/>
      <c r="AT128785" s="30"/>
      <c r="AU128785" s="30"/>
      <c r="AV128785" s="30"/>
    </row>
    <row r="128793" spans="45:48" x14ac:dyDescent="0.2">
      <c r="AS128793" s="30"/>
      <c r="AT128793" s="30"/>
      <c r="AU128793" s="30"/>
      <c r="AV128793" s="30"/>
    </row>
    <row r="128801" spans="45:48" x14ac:dyDescent="0.2">
      <c r="AS128801" s="30"/>
      <c r="AT128801" s="30"/>
      <c r="AU128801" s="30"/>
      <c r="AV128801" s="30"/>
    </row>
    <row r="128809" spans="45:48" x14ac:dyDescent="0.2">
      <c r="AS128809" s="30"/>
      <c r="AT128809" s="30"/>
      <c r="AU128809" s="30"/>
      <c r="AV128809" s="30"/>
    </row>
    <row r="128817" spans="45:48" x14ac:dyDescent="0.2">
      <c r="AS128817" s="30"/>
      <c r="AT128817" s="30"/>
      <c r="AU128817" s="30"/>
      <c r="AV128817" s="30"/>
    </row>
    <row r="128825" spans="45:48" x14ac:dyDescent="0.2">
      <c r="AS128825" s="30"/>
      <c r="AT128825" s="30"/>
      <c r="AU128825" s="30"/>
      <c r="AV128825" s="30"/>
    </row>
    <row r="128833" spans="45:48" x14ac:dyDescent="0.2">
      <c r="AS128833" s="30"/>
      <c r="AT128833" s="30"/>
      <c r="AU128833" s="30"/>
      <c r="AV128833" s="30"/>
    </row>
    <row r="128841" spans="45:48" x14ac:dyDescent="0.2">
      <c r="AS128841" s="30"/>
      <c r="AT128841" s="30"/>
      <c r="AU128841" s="30"/>
      <c r="AV128841" s="30"/>
    </row>
    <row r="128849" spans="45:48" x14ac:dyDescent="0.2">
      <c r="AS128849" s="30"/>
      <c r="AT128849" s="30"/>
      <c r="AU128849" s="30"/>
      <c r="AV128849" s="30"/>
    </row>
    <row r="128857" spans="45:48" x14ac:dyDescent="0.2">
      <c r="AS128857" s="30"/>
      <c r="AT128857" s="30"/>
      <c r="AU128857" s="30"/>
      <c r="AV128857" s="30"/>
    </row>
    <row r="128865" spans="45:48" x14ac:dyDescent="0.2">
      <c r="AS128865" s="30"/>
      <c r="AT128865" s="30"/>
      <c r="AU128865" s="30"/>
      <c r="AV128865" s="30"/>
    </row>
    <row r="128873" spans="45:48" x14ac:dyDescent="0.2">
      <c r="AS128873" s="30"/>
      <c r="AT128873" s="30"/>
      <c r="AU128873" s="30"/>
      <c r="AV128873" s="30"/>
    </row>
    <row r="128881" spans="45:48" x14ac:dyDescent="0.2">
      <c r="AS128881" s="30"/>
      <c r="AT128881" s="30"/>
      <c r="AU128881" s="30"/>
      <c r="AV128881" s="30"/>
    </row>
    <row r="128889" spans="45:48" x14ac:dyDescent="0.2">
      <c r="AS128889" s="30"/>
      <c r="AT128889" s="30"/>
      <c r="AU128889" s="30"/>
      <c r="AV128889" s="30"/>
    </row>
    <row r="128897" spans="45:48" x14ac:dyDescent="0.2">
      <c r="AS128897" s="30"/>
      <c r="AT128897" s="30"/>
      <c r="AU128897" s="30"/>
      <c r="AV128897" s="30"/>
    </row>
    <row r="128905" spans="45:48" x14ac:dyDescent="0.2">
      <c r="AS128905" s="30"/>
      <c r="AT128905" s="30"/>
      <c r="AU128905" s="30"/>
      <c r="AV128905" s="30"/>
    </row>
    <row r="128913" spans="45:48" x14ac:dyDescent="0.2">
      <c r="AS128913" s="30"/>
      <c r="AT128913" s="30"/>
      <c r="AU128913" s="30"/>
      <c r="AV128913" s="30"/>
    </row>
    <row r="128921" spans="45:48" x14ac:dyDescent="0.2">
      <c r="AS128921" s="30"/>
      <c r="AT128921" s="30"/>
      <c r="AU128921" s="30"/>
      <c r="AV128921" s="30"/>
    </row>
    <row r="128929" spans="45:48" x14ac:dyDescent="0.2">
      <c r="AS128929" s="30"/>
      <c r="AT128929" s="30"/>
      <c r="AU128929" s="30"/>
      <c r="AV128929" s="30"/>
    </row>
    <row r="128937" spans="45:48" x14ac:dyDescent="0.2">
      <c r="AS128937" s="30"/>
      <c r="AT128937" s="30"/>
      <c r="AU128937" s="30"/>
      <c r="AV128937" s="30"/>
    </row>
    <row r="128945" spans="45:48" x14ac:dyDescent="0.2">
      <c r="AS128945" s="30"/>
      <c r="AT128945" s="30"/>
      <c r="AU128945" s="30"/>
      <c r="AV128945" s="30"/>
    </row>
    <row r="128953" spans="45:48" x14ac:dyDescent="0.2">
      <c r="AS128953" s="30"/>
      <c r="AT128953" s="30"/>
      <c r="AU128953" s="30"/>
      <c r="AV128953" s="30"/>
    </row>
    <row r="128961" spans="45:48" x14ac:dyDescent="0.2">
      <c r="AS128961" s="30"/>
      <c r="AT128961" s="30"/>
      <c r="AU128961" s="30"/>
      <c r="AV128961" s="30"/>
    </row>
    <row r="128969" spans="45:48" x14ac:dyDescent="0.2">
      <c r="AS128969" s="30"/>
      <c r="AT128969" s="30"/>
      <c r="AU128969" s="30"/>
      <c r="AV128969" s="30"/>
    </row>
    <row r="128977" spans="45:48" x14ac:dyDescent="0.2">
      <c r="AS128977" s="30"/>
      <c r="AT128977" s="30"/>
      <c r="AU128977" s="30"/>
      <c r="AV128977" s="30"/>
    </row>
    <row r="128985" spans="45:48" x14ac:dyDescent="0.2">
      <c r="AS128985" s="30"/>
      <c r="AT128985" s="30"/>
      <c r="AU128985" s="30"/>
      <c r="AV128985" s="30"/>
    </row>
    <row r="128993" spans="45:48" x14ac:dyDescent="0.2">
      <c r="AS128993" s="30"/>
      <c r="AT128993" s="30"/>
      <c r="AU128993" s="30"/>
      <c r="AV128993" s="30"/>
    </row>
    <row r="129001" spans="45:48" x14ac:dyDescent="0.2">
      <c r="AS129001" s="30"/>
      <c r="AT129001" s="30"/>
      <c r="AU129001" s="30"/>
      <c r="AV129001" s="30"/>
    </row>
    <row r="129009" spans="45:48" x14ac:dyDescent="0.2">
      <c r="AS129009" s="30"/>
      <c r="AT129009" s="30"/>
      <c r="AU129009" s="30"/>
      <c r="AV129009" s="30"/>
    </row>
    <row r="129017" spans="45:48" x14ac:dyDescent="0.2">
      <c r="AS129017" s="30"/>
      <c r="AT129017" s="30"/>
      <c r="AU129017" s="30"/>
      <c r="AV129017" s="30"/>
    </row>
    <row r="129025" spans="45:48" x14ac:dyDescent="0.2">
      <c r="AS129025" s="30"/>
      <c r="AT129025" s="30"/>
      <c r="AU129025" s="30"/>
      <c r="AV129025" s="30"/>
    </row>
    <row r="129033" spans="45:48" x14ac:dyDescent="0.2">
      <c r="AS129033" s="30"/>
      <c r="AT129033" s="30"/>
      <c r="AU129033" s="30"/>
      <c r="AV129033" s="30"/>
    </row>
    <row r="129041" spans="45:48" x14ac:dyDescent="0.2">
      <c r="AS129041" s="30"/>
      <c r="AT129041" s="30"/>
      <c r="AU129041" s="30"/>
      <c r="AV129041" s="30"/>
    </row>
    <row r="129049" spans="45:48" x14ac:dyDescent="0.2">
      <c r="AS129049" s="30"/>
      <c r="AT129049" s="30"/>
      <c r="AU129049" s="30"/>
      <c r="AV129049" s="30"/>
    </row>
    <row r="129057" spans="45:48" x14ac:dyDescent="0.2">
      <c r="AS129057" s="30"/>
      <c r="AT129057" s="30"/>
      <c r="AU129057" s="30"/>
      <c r="AV129057" s="30"/>
    </row>
    <row r="129065" spans="45:48" x14ac:dyDescent="0.2">
      <c r="AS129065" s="30"/>
      <c r="AT129065" s="30"/>
      <c r="AU129065" s="30"/>
      <c r="AV129065" s="30"/>
    </row>
    <row r="129073" spans="45:48" x14ac:dyDescent="0.2">
      <c r="AS129073" s="30"/>
      <c r="AT129073" s="30"/>
      <c r="AU129073" s="30"/>
      <c r="AV129073" s="30"/>
    </row>
    <row r="129081" spans="45:48" x14ac:dyDescent="0.2">
      <c r="AS129081" s="30"/>
      <c r="AT129081" s="30"/>
      <c r="AU129081" s="30"/>
      <c r="AV129081" s="30"/>
    </row>
    <row r="129089" spans="45:48" x14ac:dyDescent="0.2">
      <c r="AS129089" s="30"/>
      <c r="AT129089" s="30"/>
      <c r="AU129089" s="30"/>
      <c r="AV129089" s="30"/>
    </row>
    <row r="129097" spans="45:48" x14ac:dyDescent="0.2">
      <c r="AS129097" s="30"/>
      <c r="AT129097" s="30"/>
      <c r="AU129097" s="30"/>
      <c r="AV129097" s="30"/>
    </row>
    <row r="129105" spans="45:48" x14ac:dyDescent="0.2">
      <c r="AS129105" s="30"/>
      <c r="AT129105" s="30"/>
      <c r="AU129105" s="30"/>
      <c r="AV129105" s="30"/>
    </row>
    <row r="129113" spans="45:48" x14ac:dyDescent="0.2">
      <c r="AS129113" s="30"/>
      <c r="AT129113" s="30"/>
      <c r="AU129113" s="30"/>
      <c r="AV129113" s="30"/>
    </row>
    <row r="129121" spans="45:48" x14ac:dyDescent="0.2">
      <c r="AS129121" s="30"/>
      <c r="AT129121" s="30"/>
      <c r="AU129121" s="30"/>
      <c r="AV129121" s="30"/>
    </row>
    <row r="129129" spans="45:48" x14ac:dyDescent="0.2">
      <c r="AS129129" s="30"/>
      <c r="AT129129" s="30"/>
      <c r="AU129129" s="30"/>
      <c r="AV129129" s="30"/>
    </row>
    <row r="129137" spans="45:48" x14ac:dyDescent="0.2">
      <c r="AS129137" s="30"/>
      <c r="AT129137" s="30"/>
      <c r="AU129137" s="30"/>
      <c r="AV129137" s="30"/>
    </row>
    <row r="129145" spans="45:48" x14ac:dyDescent="0.2">
      <c r="AS129145" s="30"/>
      <c r="AT129145" s="30"/>
      <c r="AU129145" s="30"/>
      <c r="AV129145" s="30"/>
    </row>
    <row r="129153" spans="45:48" x14ac:dyDescent="0.2">
      <c r="AS129153" s="30"/>
      <c r="AT129153" s="30"/>
      <c r="AU129153" s="30"/>
      <c r="AV129153" s="30"/>
    </row>
    <row r="129161" spans="45:48" x14ac:dyDescent="0.2">
      <c r="AS129161" s="30"/>
      <c r="AT129161" s="30"/>
      <c r="AU129161" s="30"/>
      <c r="AV129161" s="30"/>
    </row>
    <row r="129169" spans="45:48" x14ac:dyDescent="0.2">
      <c r="AS129169" s="30"/>
      <c r="AT129169" s="30"/>
      <c r="AU129169" s="30"/>
      <c r="AV129169" s="30"/>
    </row>
    <row r="129177" spans="45:48" x14ac:dyDescent="0.2">
      <c r="AS129177" s="30"/>
      <c r="AT129177" s="30"/>
      <c r="AU129177" s="30"/>
      <c r="AV129177" s="30"/>
    </row>
    <row r="129185" spans="45:48" x14ac:dyDescent="0.2">
      <c r="AS129185" s="30"/>
      <c r="AT129185" s="30"/>
      <c r="AU129185" s="30"/>
      <c r="AV129185" s="30"/>
    </row>
    <row r="129193" spans="45:48" x14ac:dyDescent="0.2">
      <c r="AS129193" s="30"/>
      <c r="AT129193" s="30"/>
      <c r="AU129193" s="30"/>
      <c r="AV129193" s="30"/>
    </row>
    <row r="129201" spans="45:48" x14ac:dyDescent="0.2">
      <c r="AS129201" s="30"/>
      <c r="AT129201" s="30"/>
      <c r="AU129201" s="30"/>
      <c r="AV129201" s="30"/>
    </row>
    <row r="129209" spans="45:48" x14ac:dyDescent="0.2">
      <c r="AS129209" s="30"/>
      <c r="AT129209" s="30"/>
      <c r="AU129209" s="30"/>
      <c r="AV129209" s="30"/>
    </row>
    <row r="129217" spans="45:48" x14ac:dyDescent="0.2">
      <c r="AS129217" s="30"/>
      <c r="AT129217" s="30"/>
      <c r="AU129217" s="30"/>
      <c r="AV129217" s="30"/>
    </row>
    <row r="129225" spans="45:48" x14ac:dyDescent="0.2">
      <c r="AS129225" s="30"/>
      <c r="AT129225" s="30"/>
      <c r="AU129225" s="30"/>
      <c r="AV129225" s="30"/>
    </row>
    <row r="129233" spans="45:48" x14ac:dyDescent="0.2">
      <c r="AS129233" s="30"/>
      <c r="AT129233" s="30"/>
      <c r="AU129233" s="30"/>
      <c r="AV129233" s="30"/>
    </row>
    <row r="129241" spans="45:48" x14ac:dyDescent="0.2">
      <c r="AS129241" s="30"/>
      <c r="AT129241" s="30"/>
      <c r="AU129241" s="30"/>
      <c r="AV129241" s="30"/>
    </row>
    <row r="129249" spans="45:48" x14ac:dyDescent="0.2">
      <c r="AS129249" s="30"/>
      <c r="AT129249" s="30"/>
      <c r="AU129249" s="30"/>
      <c r="AV129249" s="30"/>
    </row>
    <row r="129257" spans="45:48" x14ac:dyDescent="0.2">
      <c r="AS129257" s="30"/>
      <c r="AT129257" s="30"/>
      <c r="AU129257" s="30"/>
      <c r="AV129257" s="30"/>
    </row>
    <row r="129265" spans="45:48" x14ac:dyDescent="0.2">
      <c r="AS129265" s="30"/>
      <c r="AT129265" s="30"/>
      <c r="AU129265" s="30"/>
      <c r="AV129265" s="30"/>
    </row>
    <row r="129273" spans="45:48" x14ac:dyDescent="0.2">
      <c r="AS129273" s="30"/>
      <c r="AT129273" s="30"/>
      <c r="AU129273" s="30"/>
      <c r="AV129273" s="30"/>
    </row>
    <row r="129281" spans="45:48" x14ac:dyDescent="0.2">
      <c r="AS129281" s="30"/>
      <c r="AT129281" s="30"/>
      <c r="AU129281" s="30"/>
      <c r="AV129281" s="30"/>
    </row>
    <row r="129289" spans="45:48" x14ac:dyDescent="0.2">
      <c r="AS129289" s="30"/>
      <c r="AT129289" s="30"/>
      <c r="AU129289" s="30"/>
      <c r="AV129289" s="30"/>
    </row>
    <row r="129297" spans="45:48" x14ac:dyDescent="0.2">
      <c r="AS129297" s="30"/>
      <c r="AT129297" s="30"/>
      <c r="AU129297" s="30"/>
      <c r="AV129297" s="30"/>
    </row>
    <row r="129305" spans="45:48" x14ac:dyDescent="0.2">
      <c r="AS129305" s="30"/>
      <c r="AT129305" s="30"/>
      <c r="AU129305" s="30"/>
      <c r="AV129305" s="30"/>
    </row>
    <row r="129313" spans="45:48" x14ac:dyDescent="0.2">
      <c r="AS129313" s="30"/>
      <c r="AT129313" s="30"/>
      <c r="AU129313" s="30"/>
      <c r="AV129313" s="30"/>
    </row>
    <row r="129321" spans="45:48" x14ac:dyDescent="0.2">
      <c r="AS129321" s="30"/>
      <c r="AT129321" s="30"/>
      <c r="AU129321" s="30"/>
      <c r="AV129321" s="30"/>
    </row>
    <row r="129329" spans="45:48" x14ac:dyDescent="0.2">
      <c r="AS129329" s="30"/>
      <c r="AT129329" s="30"/>
      <c r="AU129329" s="30"/>
      <c r="AV129329" s="30"/>
    </row>
    <row r="129337" spans="45:48" x14ac:dyDescent="0.2">
      <c r="AS129337" s="30"/>
      <c r="AT129337" s="30"/>
      <c r="AU129337" s="30"/>
      <c r="AV129337" s="30"/>
    </row>
    <row r="129345" spans="45:48" x14ac:dyDescent="0.2">
      <c r="AS129345" s="30"/>
      <c r="AT129345" s="30"/>
      <c r="AU129345" s="30"/>
      <c r="AV129345" s="30"/>
    </row>
    <row r="129353" spans="45:48" x14ac:dyDescent="0.2">
      <c r="AS129353" s="30"/>
      <c r="AT129353" s="30"/>
      <c r="AU129353" s="30"/>
      <c r="AV129353" s="30"/>
    </row>
    <row r="129361" spans="45:48" x14ac:dyDescent="0.2">
      <c r="AS129361" s="30"/>
      <c r="AT129361" s="30"/>
      <c r="AU129361" s="30"/>
      <c r="AV129361" s="30"/>
    </row>
    <row r="129369" spans="45:48" x14ac:dyDescent="0.2">
      <c r="AS129369" s="30"/>
      <c r="AT129369" s="30"/>
      <c r="AU129369" s="30"/>
      <c r="AV129369" s="30"/>
    </row>
    <row r="129377" spans="45:48" x14ac:dyDescent="0.2">
      <c r="AS129377" s="30"/>
      <c r="AT129377" s="30"/>
      <c r="AU129377" s="30"/>
      <c r="AV129377" s="30"/>
    </row>
    <row r="129385" spans="45:48" x14ac:dyDescent="0.2">
      <c r="AS129385" s="30"/>
      <c r="AT129385" s="30"/>
      <c r="AU129385" s="30"/>
      <c r="AV129385" s="30"/>
    </row>
    <row r="129393" spans="45:48" x14ac:dyDescent="0.2">
      <c r="AS129393" s="30"/>
      <c r="AT129393" s="30"/>
      <c r="AU129393" s="30"/>
      <c r="AV129393" s="30"/>
    </row>
    <row r="129401" spans="45:48" x14ac:dyDescent="0.2">
      <c r="AS129401" s="30"/>
      <c r="AT129401" s="30"/>
      <c r="AU129401" s="30"/>
      <c r="AV129401" s="30"/>
    </row>
    <row r="129409" spans="45:48" x14ac:dyDescent="0.2">
      <c r="AS129409" s="30"/>
      <c r="AT129409" s="30"/>
      <c r="AU129409" s="30"/>
      <c r="AV129409" s="30"/>
    </row>
    <row r="129417" spans="45:48" x14ac:dyDescent="0.2">
      <c r="AS129417" s="30"/>
      <c r="AT129417" s="30"/>
      <c r="AU129417" s="30"/>
      <c r="AV129417" s="30"/>
    </row>
    <row r="129425" spans="45:48" x14ac:dyDescent="0.2">
      <c r="AS129425" s="30"/>
      <c r="AT129425" s="30"/>
      <c r="AU129425" s="30"/>
      <c r="AV129425" s="30"/>
    </row>
    <row r="129433" spans="45:48" x14ac:dyDescent="0.2">
      <c r="AS129433" s="30"/>
      <c r="AT129433" s="30"/>
      <c r="AU129433" s="30"/>
      <c r="AV129433" s="30"/>
    </row>
    <row r="129441" spans="45:48" x14ac:dyDescent="0.2">
      <c r="AS129441" s="30"/>
      <c r="AT129441" s="30"/>
      <c r="AU129441" s="30"/>
      <c r="AV129441" s="30"/>
    </row>
    <row r="129449" spans="45:48" x14ac:dyDescent="0.2">
      <c r="AS129449" s="30"/>
      <c r="AT129449" s="30"/>
      <c r="AU129449" s="30"/>
      <c r="AV129449" s="30"/>
    </row>
    <row r="129457" spans="45:48" x14ac:dyDescent="0.2">
      <c r="AS129457" s="30"/>
      <c r="AT129457" s="30"/>
      <c r="AU129457" s="30"/>
      <c r="AV129457" s="30"/>
    </row>
    <row r="129465" spans="45:48" x14ac:dyDescent="0.2">
      <c r="AS129465" s="30"/>
      <c r="AT129465" s="30"/>
      <c r="AU129465" s="30"/>
      <c r="AV129465" s="30"/>
    </row>
    <row r="129473" spans="45:48" x14ac:dyDescent="0.2">
      <c r="AS129473" s="30"/>
      <c r="AT129473" s="30"/>
      <c r="AU129473" s="30"/>
      <c r="AV129473" s="30"/>
    </row>
    <row r="129481" spans="45:48" x14ac:dyDescent="0.2">
      <c r="AS129481" s="30"/>
      <c r="AT129481" s="30"/>
      <c r="AU129481" s="30"/>
      <c r="AV129481" s="30"/>
    </row>
    <row r="129489" spans="45:48" x14ac:dyDescent="0.2">
      <c r="AS129489" s="30"/>
      <c r="AT129489" s="30"/>
      <c r="AU129489" s="30"/>
      <c r="AV129489" s="30"/>
    </row>
    <row r="129497" spans="45:48" x14ac:dyDescent="0.2">
      <c r="AS129497" s="30"/>
      <c r="AT129497" s="30"/>
      <c r="AU129497" s="30"/>
      <c r="AV129497" s="30"/>
    </row>
    <row r="129505" spans="45:48" x14ac:dyDescent="0.2">
      <c r="AS129505" s="30"/>
      <c r="AT129505" s="30"/>
      <c r="AU129505" s="30"/>
      <c r="AV129505" s="30"/>
    </row>
    <row r="129513" spans="45:48" x14ac:dyDescent="0.2">
      <c r="AS129513" s="30"/>
      <c r="AT129513" s="30"/>
      <c r="AU129513" s="30"/>
      <c r="AV129513" s="30"/>
    </row>
    <row r="129521" spans="45:48" x14ac:dyDescent="0.2">
      <c r="AS129521" s="30"/>
      <c r="AT129521" s="30"/>
      <c r="AU129521" s="30"/>
      <c r="AV129521" s="30"/>
    </row>
    <row r="129529" spans="45:48" x14ac:dyDescent="0.2">
      <c r="AS129529" s="30"/>
      <c r="AT129529" s="30"/>
      <c r="AU129529" s="30"/>
      <c r="AV129529" s="30"/>
    </row>
    <row r="129537" spans="45:48" x14ac:dyDescent="0.2">
      <c r="AS129537" s="30"/>
      <c r="AT129537" s="30"/>
      <c r="AU129537" s="30"/>
      <c r="AV129537" s="30"/>
    </row>
    <row r="129545" spans="45:48" x14ac:dyDescent="0.2">
      <c r="AS129545" s="30"/>
      <c r="AT129545" s="30"/>
      <c r="AU129545" s="30"/>
      <c r="AV129545" s="30"/>
    </row>
    <row r="129553" spans="45:48" x14ac:dyDescent="0.2">
      <c r="AS129553" s="30"/>
      <c r="AT129553" s="30"/>
      <c r="AU129553" s="30"/>
      <c r="AV129553" s="30"/>
    </row>
    <row r="129561" spans="45:48" x14ac:dyDescent="0.2">
      <c r="AS129561" s="30"/>
      <c r="AT129561" s="30"/>
      <c r="AU129561" s="30"/>
      <c r="AV129561" s="30"/>
    </row>
    <row r="129569" spans="45:48" x14ac:dyDescent="0.2">
      <c r="AS129569" s="30"/>
      <c r="AT129569" s="30"/>
      <c r="AU129569" s="30"/>
      <c r="AV129569" s="30"/>
    </row>
    <row r="129577" spans="45:48" x14ac:dyDescent="0.2">
      <c r="AS129577" s="30"/>
      <c r="AT129577" s="30"/>
      <c r="AU129577" s="30"/>
      <c r="AV129577" s="30"/>
    </row>
    <row r="129585" spans="45:48" x14ac:dyDescent="0.2">
      <c r="AS129585" s="30"/>
      <c r="AT129585" s="30"/>
      <c r="AU129585" s="30"/>
      <c r="AV129585" s="30"/>
    </row>
    <row r="129593" spans="45:48" x14ac:dyDescent="0.2">
      <c r="AS129593" s="30"/>
      <c r="AT129593" s="30"/>
      <c r="AU129593" s="30"/>
      <c r="AV129593" s="30"/>
    </row>
    <row r="129601" spans="45:48" x14ac:dyDescent="0.2">
      <c r="AS129601" s="30"/>
      <c r="AT129601" s="30"/>
      <c r="AU129601" s="30"/>
      <c r="AV129601" s="30"/>
    </row>
    <row r="129609" spans="45:48" x14ac:dyDescent="0.2">
      <c r="AS129609" s="30"/>
      <c r="AT129609" s="30"/>
      <c r="AU129609" s="30"/>
      <c r="AV129609" s="30"/>
    </row>
    <row r="129617" spans="45:48" x14ac:dyDescent="0.2">
      <c r="AS129617" s="30"/>
      <c r="AT129617" s="30"/>
      <c r="AU129617" s="30"/>
      <c r="AV129617" s="30"/>
    </row>
    <row r="129625" spans="45:48" x14ac:dyDescent="0.2">
      <c r="AS129625" s="30"/>
      <c r="AT129625" s="30"/>
      <c r="AU129625" s="30"/>
      <c r="AV129625" s="30"/>
    </row>
    <row r="129633" spans="45:48" x14ac:dyDescent="0.2">
      <c r="AS129633" s="30"/>
      <c r="AT129633" s="30"/>
      <c r="AU129633" s="30"/>
      <c r="AV129633" s="30"/>
    </row>
    <row r="129641" spans="45:48" x14ac:dyDescent="0.2">
      <c r="AS129641" s="30"/>
      <c r="AT129641" s="30"/>
      <c r="AU129641" s="30"/>
      <c r="AV129641" s="30"/>
    </row>
    <row r="129649" spans="45:48" x14ac:dyDescent="0.2">
      <c r="AS129649" s="30"/>
      <c r="AT129649" s="30"/>
      <c r="AU129649" s="30"/>
      <c r="AV129649" s="30"/>
    </row>
    <row r="129657" spans="45:48" x14ac:dyDescent="0.2">
      <c r="AS129657" s="30"/>
      <c r="AT129657" s="30"/>
      <c r="AU129657" s="30"/>
      <c r="AV129657" s="30"/>
    </row>
    <row r="129665" spans="45:48" x14ac:dyDescent="0.2">
      <c r="AS129665" s="30"/>
      <c r="AT129665" s="30"/>
      <c r="AU129665" s="30"/>
      <c r="AV129665" s="30"/>
    </row>
    <row r="129673" spans="45:48" x14ac:dyDescent="0.2">
      <c r="AS129673" s="30"/>
      <c r="AT129673" s="30"/>
      <c r="AU129673" s="30"/>
      <c r="AV129673" s="30"/>
    </row>
    <row r="129681" spans="45:48" x14ac:dyDescent="0.2">
      <c r="AS129681" s="30"/>
      <c r="AT129681" s="30"/>
      <c r="AU129681" s="30"/>
      <c r="AV129681" s="30"/>
    </row>
    <row r="129689" spans="45:48" x14ac:dyDescent="0.2">
      <c r="AS129689" s="30"/>
      <c r="AT129689" s="30"/>
      <c r="AU129689" s="30"/>
      <c r="AV129689" s="30"/>
    </row>
    <row r="129697" spans="45:48" x14ac:dyDescent="0.2">
      <c r="AS129697" s="30"/>
      <c r="AT129697" s="30"/>
      <c r="AU129697" s="30"/>
      <c r="AV129697" s="30"/>
    </row>
    <row r="129705" spans="45:48" x14ac:dyDescent="0.2">
      <c r="AS129705" s="30"/>
      <c r="AT129705" s="30"/>
      <c r="AU129705" s="30"/>
      <c r="AV129705" s="30"/>
    </row>
    <row r="129713" spans="45:48" x14ac:dyDescent="0.2">
      <c r="AS129713" s="30"/>
      <c r="AT129713" s="30"/>
      <c r="AU129713" s="30"/>
      <c r="AV129713" s="30"/>
    </row>
    <row r="129721" spans="45:48" x14ac:dyDescent="0.2">
      <c r="AS129721" s="30"/>
      <c r="AT129721" s="30"/>
      <c r="AU129721" s="30"/>
      <c r="AV129721" s="30"/>
    </row>
    <row r="129729" spans="45:48" x14ac:dyDescent="0.2">
      <c r="AS129729" s="30"/>
      <c r="AT129729" s="30"/>
      <c r="AU129729" s="30"/>
      <c r="AV129729" s="30"/>
    </row>
    <row r="129737" spans="45:48" x14ac:dyDescent="0.2">
      <c r="AS129737" s="30"/>
      <c r="AT129737" s="30"/>
      <c r="AU129737" s="30"/>
      <c r="AV129737" s="30"/>
    </row>
    <row r="129745" spans="45:48" x14ac:dyDescent="0.2">
      <c r="AS129745" s="30"/>
      <c r="AT129745" s="30"/>
      <c r="AU129745" s="30"/>
      <c r="AV129745" s="30"/>
    </row>
    <row r="129753" spans="45:48" x14ac:dyDescent="0.2">
      <c r="AS129753" s="30"/>
      <c r="AT129753" s="30"/>
      <c r="AU129753" s="30"/>
      <c r="AV129753" s="30"/>
    </row>
    <row r="129761" spans="45:48" x14ac:dyDescent="0.2">
      <c r="AS129761" s="30"/>
      <c r="AT129761" s="30"/>
      <c r="AU129761" s="30"/>
      <c r="AV129761" s="30"/>
    </row>
    <row r="129769" spans="45:48" x14ac:dyDescent="0.2">
      <c r="AS129769" s="30"/>
      <c r="AT129769" s="30"/>
      <c r="AU129769" s="30"/>
      <c r="AV129769" s="30"/>
    </row>
    <row r="129777" spans="45:48" x14ac:dyDescent="0.2">
      <c r="AS129777" s="30"/>
      <c r="AT129777" s="30"/>
      <c r="AU129777" s="30"/>
      <c r="AV129777" s="30"/>
    </row>
    <row r="129785" spans="45:48" x14ac:dyDescent="0.2">
      <c r="AS129785" s="30"/>
      <c r="AT129785" s="30"/>
      <c r="AU129785" s="30"/>
      <c r="AV129785" s="30"/>
    </row>
    <row r="129793" spans="45:48" x14ac:dyDescent="0.2">
      <c r="AS129793" s="30"/>
      <c r="AT129793" s="30"/>
      <c r="AU129793" s="30"/>
      <c r="AV129793" s="30"/>
    </row>
    <row r="129801" spans="45:48" x14ac:dyDescent="0.2">
      <c r="AS129801" s="30"/>
      <c r="AT129801" s="30"/>
      <c r="AU129801" s="30"/>
      <c r="AV129801" s="30"/>
    </row>
    <row r="129809" spans="45:48" x14ac:dyDescent="0.2">
      <c r="AS129809" s="30"/>
      <c r="AT129809" s="30"/>
      <c r="AU129809" s="30"/>
      <c r="AV129809" s="30"/>
    </row>
    <row r="129817" spans="45:48" x14ac:dyDescent="0.2">
      <c r="AS129817" s="30"/>
      <c r="AT129817" s="30"/>
      <c r="AU129817" s="30"/>
      <c r="AV129817" s="30"/>
    </row>
    <row r="129825" spans="45:48" x14ac:dyDescent="0.2">
      <c r="AS129825" s="30"/>
      <c r="AT129825" s="30"/>
      <c r="AU129825" s="30"/>
      <c r="AV129825" s="30"/>
    </row>
    <row r="129833" spans="45:48" x14ac:dyDescent="0.2">
      <c r="AS129833" s="30"/>
      <c r="AT129833" s="30"/>
      <c r="AU129833" s="30"/>
      <c r="AV129833" s="30"/>
    </row>
    <row r="129841" spans="45:48" x14ac:dyDescent="0.2">
      <c r="AS129841" s="30"/>
      <c r="AT129841" s="30"/>
      <c r="AU129841" s="30"/>
      <c r="AV129841" s="30"/>
    </row>
    <row r="129849" spans="45:48" x14ac:dyDescent="0.2">
      <c r="AS129849" s="30"/>
      <c r="AT129849" s="30"/>
      <c r="AU129849" s="30"/>
      <c r="AV129849" s="30"/>
    </row>
    <row r="129857" spans="45:48" x14ac:dyDescent="0.2">
      <c r="AS129857" s="30"/>
      <c r="AT129857" s="30"/>
      <c r="AU129857" s="30"/>
      <c r="AV129857" s="30"/>
    </row>
    <row r="129865" spans="45:48" x14ac:dyDescent="0.2">
      <c r="AS129865" s="30"/>
      <c r="AT129865" s="30"/>
      <c r="AU129865" s="30"/>
      <c r="AV129865" s="30"/>
    </row>
    <row r="129873" spans="45:48" x14ac:dyDescent="0.2">
      <c r="AS129873" s="30"/>
      <c r="AT129873" s="30"/>
      <c r="AU129873" s="30"/>
      <c r="AV129873" s="30"/>
    </row>
    <row r="129881" spans="45:48" x14ac:dyDescent="0.2">
      <c r="AS129881" s="30"/>
      <c r="AT129881" s="30"/>
      <c r="AU129881" s="30"/>
      <c r="AV129881" s="30"/>
    </row>
    <row r="129889" spans="45:48" x14ac:dyDescent="0.2">
      <c r="AS129889" s="30"/>
      <c r="AT129889" s="30"/>
      <c r="AU129889" s="30"/>
      <c r="AV129889" s="30"/>
    </row>
    <row r="129897" spans="45:48" x14ac:dyDescent="0.2">
      <c r="AS129897" s="30"/>
      <c r="AT129897" s="30"/>
      <c r="AU129897" s="30"/>
      <c r="AV129897" s="30"/>
    </row>
    <row r="129905" spans="45:48" x14ac:dyDescent="0.2">
      <c r="AS129905" s="30"/>
      <c r="AT129905" s="30"/>
      <c r="AU129905" s="30"/>
      <c r="AV129905" s="30"/>
    </row>
    <row r="129913" spans="45:48" x14ac:dyDescent="0.2">
      <c r="AS129913" s="30"/>
      <c r="AT129913" s="30"/>
      <c r="AU129913" s="30"/>
      <c r="AV129913" s="30"/>
    </row>
    <row r="129921" spans="45:48" x14ac:dyDescent="0.2">
      <c r="AS129921" s="30"/>
      <c r="AT129921" s="30"/>
      <c r="AU129921" s="30"/>
      <c r="AV129921" s="30"/>
    </row>
    <row r="129929" spans="45:48" x14ac:dyDescent="0.2">
      <c r="AS129929" s="30"/>
      <c r="AT129929" s="30"/>
      <c r="AU129929" s="30"/>
      <c r="AV129929" s="30"/>
    </row>
    <row r="129937" spans="45:48" x14ac:dyDescent="0.2">
      <c r="AS129937" s="30"/>
      <c r="AT129937" s="30"/>
      <c r="AU129937" s="30"/>
      <c r="AV129937" s="30"/>
    </row>
    <row r="129945" spans="45:48" x14ac:dyDescent="0.2">
      <c r="AS129945" s="30"/>
      <c r="AT129945" s="30"/>
      <c r="AU129945" s="30"/>
      <c r="AV129945" s="30"/>
    </row>
    <row r="129953" spans="45:48" x14ac:dyDescent="0.2">
      <c r="AS129953" s="30"/>
      <c r="AT129953" s="30"/>
      <c r="AU129953" s="30"/>
      <c r="AV129953" s="30"/>
    </row>
    <row r="129961" spans="45:48" x14ac:dyDescent="0.2">
      <c r="AS129961" s="30"/>
      <c r="AT129961" s="30"/>
      <c r="AU129961" s="30"/>
      <c r="AV129961" s="30"/>
    </row>
    <row r="129969" spans="45:48" x14ac:dyDescent="0.2">
      <c r="AS129969" s="30"/>
      <c r="AT129969" s="30"/>
      <c r="AU129969" s="30"/>
      <c r="AV129969" s="30"/>
    </row>
    <row r="129977" spans="45:48" x14ac:dyDescent="0.2">
      <c r="AS129977" s="30"/>
      <c r="AT129977" s="30"/>
      <c r="AU129977" s="30"/>
      <c r="AV129977" s="30"/>
    </row>
    <row r="129985" spans="45:48" x14ac:dyDescent="0.2">
      <c r="AS129985" s="30"/>
      <c r="AT129985" s="30"/>
      <c r="AU129985" s="30"/>
      <c r="AV129985" s="30"/>
    </row>
    <row r="129993" spans="45:48" x14ac:dyDescent="0.2">
      <c r="AS129993" s="30"/>
      <c r="AT129993" s="30"/>
      <c r="AU129993" s="30"/>
      <c r="AV129993" s="30"/>
    </row>
    <row r="130001" spans="45:48" x14ac:dyDescent="0.2">
      <c r="AS130001" s="30"/>
      <c r="AT130001" s="30"/>
      <c r="AU130001" s="30"/>
      <c r="AV130001" s="30"/>
    </row>
    <row r="130009" spans="45:48" x14ac:dyDescent="0.2">
      <c r="AS130009" s="30"/>
      <c r="AT130009" s="30"/>
      <c r="AU130009" s="30"/>
      <c r="AV130009" s="30"/>
    </row>
    <row r="130017" spans="45:48" x14ac:dyDescent="0.2">
      <c r="AS130017" s="30"/>
      <c r="AT130017" s="30"/>
      <c r="AU130017" s="30"/>
      <c r="AV130017" s="30"/>
    </row>
    <row r="130025" spans="45:48" x14ac:dyDescent="0.2">
      <c r="AS130025" s="30"/>
      <c r="AT130025" s="30"/>
      <c r="AU130025" s="30"/>
      <c r="AV130025" s="30"/>
    </row>
    <row r="130033" spans="45:48" x14ac:dyDescent="0.2">
      <c r="AS130033" s="30"/>
      <c r="AT130033" s="30"/>
      <c r="AU130033" s="30"/>
      <c r="AV130033" s="30"/>
    </row>
    <row r="130041" spans="45:48" x14ac:dyDescent="0.2">
      <c r="AS130041" s="30"/>
      <c r="AT130041" s="30"/>
      <c r="AU130041" s="30"/>
      <c r="AV130041" s="30"/>
    </row>
    <row r="130049" spans="45:48" x14ac:dyDescent="0.2">
      <c r="AS130049" s="30"/>
      <c r="AT130049" s="30"/>
      <c r="AU130049" s="30"/>
      <c r="AV130049" s="30"/>
    </row>
    <row r="130057" spans="45:48" x14ac:dyDescent="0.2">
      <c r="AS130057" s="30"/>
      <c r="AT130057" s="30"/>
      <c r="AU130057" s="30"/>
      <c r="AV130057" s="30"/>
    </row>
    <row r="130065" spans="45:48" x14ac:dyDescent="0.2">
      <c r="AS130065" s="30"/>
      <c r="AT130065" s="30"/>
      <c r="AU130065" s="30"/>
      <c r="AV130065" s="30"/>
    </row>
    <row r="130073" spans="45:48" x14ac:dyDescent="0.2">
      <c r="AS130073" s="30"/>
      <c r="AT130073" s="30"/>
      <c r="AU130073" s="30"/>
      <c r="AV130073" s="30"/>
    </row>
    <row r="130081" spans="45:48" x14ac:dyDescent="0.2">
      <c r="AS130081" s="30"/>
      <c r="AT130081" s="30"/>
      <c r="AU130081" s="30"/>
      <c r="AV130081" s="30"/>
    </row>
    <row r="130089" spans="45:48" x14ac:dyDescent="0.2">
      <c r="AS130089" s="30"/>
      <c r="AT130089" s="30"/>
      <c r="AU130089" s="30"/>
      <c r="AV130089" s="30"/>
    </row>
    <row r="130097" spans="45:48" x14ac:dyDescent="0.2">
      <c r="AS130097" s="30"/>
      <c r="AT130097" s="30"/>
      <c r="AU130097" s="30"/>
      <c r="AV130097" s="30"/>
    </row>
    <row r="130105" spans="45:48" x14ac:dyDescent="0.2">
      <c r="AS130105" s="30"/>
      <c r="AT130105" s="30"/>
      <c r="AU130105" s="30"/>
      <c r="AV130105" s="30"/>
    </row>
    <row r="130113" spans="45:48" x14ac:dyDescent="0.2">
      <c r="AS130113" s="30"/>
      <c r="AT130113" s="30"/>
      <c r="AU130113" s="30"/>
      <c r="AV130113" s="30"/>
    </row>
    <row r="130121" spans="45:48" x14ac:dyDescent="0.2">
      <c r="AS130121" s="30"/>
      <c r="AT130121" s="30"/>
      <c r="AU130121" s="30"/>
      <c r="AV130121" s="30"/>
    </row>
    <row r="130129" spans="45:48" x14ac:dyDescent="0.2">
      <c r="AS130129" s="30"/>
      <c r="AT130129" s="30"/>
      <c r="AU130129" s="30"/>
      <c r="AV130129" s="30"/>
    </row>
    <row r="130137" spans="45:48" x14ac:dyDescent="0.2">
      <c r="AS130137" s="30"/>
      <c r="AT130137" s="30"/>
      <c r="AU130137" s="30"/>
      <c r="AV130137" s="30"/>
    </row>
    <row r="130145" spans="45:48" x14ac:dyDescent="0.2">
      <c r="AS130145" s="30"/>
      <c r="AT130145" s="30"/>
      <c r="AU130145" s="30"/>
      <c r="AV130145" s="30"/>
    </row>
    <row r="130153" spans="45:48" x14ac:dyDescent="0.2">
      <c r="AS130153" s="30"/>
      <c r="AT130153" s="30"/>
      <c r="AU130153" s="30"/>
      <c r="AV130153" s="30"/>
    </row>
    <row r="130161" spans="45:48" x14ac:dyDescent="0.2">
      <c r="AS130161" s="30"/>
      <c r="AT130161" s="30"/>
      <c r="AU130161" s="30"/>
      <c r="AV130161" s="30"/>
    </row>
    <row r="130169" spans="45:48" x14ac:dyDescent="0.2">
      <c r="AS130169" s="30"/>
      <c r="AT130169" s="30"/>
      <c r="AU130169" s="30"/>
      <c r="AV130169" s="30"/>
    </row>
    <row r="130177" spans="45:48" x14ac:dyDescent="0.2">
      <c r="AS130177" s="30"/>
      <c r="AT130177" s="30"/>
      <c r="AU130177" s="30"/>
      <c r="AV130177" s="30"/>
    </row>
    <row r="130185" spans="45:48" x14ac:dyDescent="0.2">
      <c r="AS130185" s="30"/>
      <c r="AT130185" s="30"/>
      <c r="AU130185" s="30"/>
      <c r="AV130185" s="30"/>
    </row>
    <row r="130193" spans="45:48" x14ac:dyDescent="0.2">
      <c r="AS130193" s="30"/>
      <c r="AT130193" s="30"/>
      <c r="AU130193" s="30"/>
      <c r="AV130193" s="30"/>
    </row>
    <row r="130201" spans="45:48" x14ac:dyDescent="0.2">
      <c r="AS130201" s="30"/>
      <c r="AT130201" s="30"/>
      <c r="AU130201" s="30"/>
      <c r="AV130201" s="30"/>
    </row>
    <row r="130209" spans="45:48" x14ac:dyDescent="0.2">
      <c r="AS130209" s="30"/>
      <c r="AT130209" s="30"/>
      <c r="AU130209" s="30"/>
      <c r="AV130209" s="30"/>
    </row>
    <row r="130217" spans="45:48" x14ac:dyDescent="0.2">
      <c r="AS130217" s="30"/>
      <c r="AT130217" s="30"/>
      <c r="AU130217" s="30"/>
      <c r="AV130217" s="30"/>
    </row>
    <row r="130225" spans="45:48" x14ac:dyDescent="0.2">
      <c r="AS130225" s="30"/>
      <c r="AT130225" s="30"/>
      <c r="AU130225" s="30"/>
      <c r="AV130225" s="30"/>
    </row>
    <row r="130233" spans="45:48" x14ac:dyDescent="0.2">
      <c r="AS130233" s="30"/>
      <c r="AT130233" s="30"/>
      <c r="AU130233" s="30"/>
      <c r="AV130233" s="30"/>
    </row>
    <row r="130241" spans="45:48" x14ac:dyDescent="0.2">
      <c r="AS130241" s="30"/>
      <c r="AT130241" s="30"/>
      <c r="AU130241" s="30"/>
      <c r="AV130241" s="30"/>
    </row>
    <row r="130249" spans="45:48" x14ac:dyDescent="0.2">
      <c r="AS130249" s="30"/>
      <c r="AT130249" s="30"/>
      <c r="AU130249" s="30"/>
      <c r="AV130249" s="30"/>
    </row>
    <row r="130257" spans="45:48" x14ac:dyDescent="0.2">
      <c r="AS130257" s="30"/>
      <c r="AT130257" s="30"/>
      <c r="AU130257" s="30"/>
      <c r="AV130257" s="30"/>
    </row>
    <row r="130265" spans="45:48" x14ac:dyDescent="0.2">
      <c r="AS130265" s="30"/>
      <c r="AT130265" s="30"/>
      <c r="AU130265" s="30"/>
      <c r="AV130265" s="30"/>
    </row>
    <row r="130273" spans="45:48" x14ac:dyDescent="0.2">
      <c r="AS130273" s="30"/>
      <c r="AT130273" s="30"/>
      <c r="AU130273" s="30"/>
      <c r="AV130273" s="30"/>
    </row>
    <row r="130281" spans="45:48" x14ac:dyDescent="0.2">
      <c r="AS130281" s="30"/>
      <c r="AT130281" s="30"/>
      <c r="AU130281" s="30"/>
      <c r="AV130281" s="30"/>
    </row>
    <row r="130289" spans="45:48" x14ac:dyDescent="0.2">
      <c r="AS130289" s="30"/>
      <c r="AT130289" s="30"/>
      <c r="AU130289" s="30"/>
      <c r="AV130289" s="30"/>
    </row>
    <row r="130297" spans="45:48" x14ac:dyDescent="0.2">
      <c r="AS130297" s="30"/>
      <c r="AT130297" s="30"/>
      <c r="AU130297" s="30"/>
      <c r="AV130297" s="30"/>
    </row>
    <row r="130305" spans="45:48" x14ac:dyDescent="0.2">
      <c r="AS130305" s="30"/>
      <c r="AT130305" s="30"/>
      <c r="AU130305" s="30"/>
      <c r="AV130305" s="30"/>
    </row>
    <row r="130313" spans="45:48" x14ac:dyDescent="0.2">
      <c r="AS130313" s="30"/>
      <c r="AT130313" s="30"/>
      <c r="AU130313" s="30"/>
      <c r="AV130313" s="30"/>
    </row>
    <row r="130321" spans="45:48" x14ac:dyDescent="0.2">
      <c r="AS130321" s="30"/>
      <c r="AT130321" s="30"/>
      <c r="AU130321" s="30"/>
      <c r="AV130321" s="30"/>
    </row>
    <row r="130329" spans="45:48" x14ac:dyDescent="0.2">
      <c r="AS130329" s="30"/>
      <c r="AT130329" s="30"/>
      <c r="AU130329" s="30"/>
      <c r="AV130329" s="30"/>
    </row>
    <row r="130337" spans="45:48" x14ac:dyDescent="0.2">
      <c r="AS130337" s="30"/>
      <c r="AT130337" s="30"/>
      <c r="AU130337" s="30"/>
      <c r="AV130337" s="30"/>
    </row>
    <row r="130345" spans="45:48" x14ac:dyDescent="0.2">
      <c r="AS130345" s="30"/>
      <c r="AT130345" s="30"/>
      <c r="AU130345" s="30"/>
      <c r="AV130345" s="30"/>
    </row>
    <row r="130353" spans="45:48" x14ac:dyDescent="0.2">
      <c r="AS130353" s="30"/>
      <c r="AT130353" s="30"/>
      <c r="AU130353" s="30"/>
      <c r="AV130353" s="30"/>
    </row>
    <row r="130361" spans="45:48" x14ac:dyDescent="0.2">
      <c r="AS130361" s="30"/>
      <c r="AT130361" s="30"/>
      <c r="AU130361" s="30"/>
      <c r="AV130361" s="30"/>
    </row>
    <row r="130369" spans="45:48" x14ac:dyDescent="0.2">
      <c r="AS130369" s="30"/>
      <c r="AT130369" s="30"/>
      <c r="AU130369" s="30"/>
      <c r="AV130369" s="30"/>
    </row>
    <row r="130377" spans="45:48" x14ac:dyDescent="0.2">
      <c r="AS130377" s="30"/>
      <c r="AT130377" s="30"/>
      <c r="AU130377" s="30"/>
      <c r="AV130377" s="30"/>
    </row>
    <row r="130385" spans="45:48" x14ac:dyDescent="0.2">
      <c r="AS130385" s="30"/>
      <c r="AT130385" s="30"/>
      <c r="AU130385" s="30"/>
      <c r="AV130385" s="30"/>
    </row>
    <row r="130393" spans="45:48" x14ac:dyDescent="0.2">
      <c r="AS130393" s="30"/>
      <c r="AT130393" s="30"/>
      <c r="AU130393" s="30"/>
      <c r="AV130393" s="30"/>
    </row>
    <row r="130401" spans="45:48" x14ac:dyDescent="0.2">
      <c r="AS130401" s="30"/>
      <c r="AT130401" s="30"/>
      <c r="AU130401" s="30"/>
      <c r="AV130401" s="30"/>
    </row>
    <row r="130409" spans="45:48" x14ac:dyDescent="0.2">
      <c r="AS130409" s="30"/>
      <c r="AT130409" s="30"/>
      <c r="AU130409" s="30"/>
      <c r="AV130409" s="30"/>
    </row>
    <row r="130417" spans="45:48" x14ac:dyDescent="0.2">
      <c r="AS130417" s="30"/>
      <c r="AT130417" s="30"/>
      <c r="AU130417" s="30"/>
      <c r="AV130417" s="30"/>
    </row>
    <row r="130425" spans="45:48" x14ac:dyDescent="0.2">
      <c r="AS130425" s="30"/>
      <c r="AT130425" s="30"/>
      <c r="AU130425" s="30"/>
      <c r="AV130425" s="30"/>
    </row>
    <row r="130433" spans="45:48" x14ac:dyDescent="0.2">
      <c r="AS130433" s="30"/>
      <c r="AT130433" s="30"/>
      <c r="AU130433" s="30"/>
      <c r="AV130433" s="30"/>
    </row>
    <row r="130441" spans="45:48" x14ac:dyDescent="0.2">
      <c r="AS130441" s="30"/>
      <c r="AT130441" s="30"/>
      <c r="AU130441" s="30"/>
      <c r="AV130441" s="30"/>
    </row>
    <row r="130449" spans="45:48" x14ac:dyDescent="0.2">
      <c r="AS130449" s="30"/>
      <c r="AT130449" s="30"/>
      <c r="AU130449" s="30"/>
      <c r="AV130449" s="30"/>
    </row>
    <row r="130457" spans="45:48" x14ac:dyDescent="0.2">
      <c r="AS130457" s="30"/>
      <c r="AT130457" s="30"/>
      <c r="AU130457" s="30"/>
      <c r="AV130457" s="30"/>
    </row>
    <row r="130465" spans="45:48" x14ac:dyDescent="0.2">
      <c r="AS130465" s="30"/>
      <c r="AT130465" s="30"/>
      <c r="AU130465" s="30"/>
      <c r="AV130465" s="30"/>
    </row>
    <row r="130473" spans="45:48" x14ac:dyDescent="0.2">
      <c r="AS130473" s="30"/>
      <c r="AT130473" s="30"/>
      <c r="AU130473" s="30"/>
      <c r="AV130473" s="30"/>
    </row>
    <row r="130481" spans="45:48" x14ac:dyDescent="0.2">
      <c r="AS130481" s="30"/>
      <c r="AT130481" s="30"/>
      <c r="AU130481" s="30"/>
      <c r="AV130481" s="30"/>
    </row>
    <row r="130489" spans="45:48" x14ac:dyDescent="0.2">
      <c r="AS130489" s="30"/>
      <c r="AT130489" s="30"/>
      <c r="AU130489" s="30"/>
      <c r="AV130489" s="30"/>
    </row>
    <row r="130497" spans="45:48" x14ac:dyDescent="0.2">
      <c r="AS130497" s="30"/>
      <c r="AT130497" s="30"/>
      <c r="AU130497" s="30"/>
      <c r="AV130497" s="30"/>
    </row>
    <row r="130505" spans="45:48" x14ac:dyDescent="0.2">
      <c r="AS130505" s="30"/>
      <c r="AT130505" s="30"/>
      <c r="AU130505" s="30"/>
      <c r="AV130505" s="30"/>
    </row>
    <row r="130513" spans="45:48" x14ac:dyDescent="0.2">
      <c r="AS130513" s="30"/>
      <c r="AT130513" s="30"/>
      <c r="AU130513" s="30"/>
      <c r="AV130513" s="30"/>
    </row>
    <row r="130521" spans="45:48" x14ac:dyDescent="0.2">
      <c r="AS130521" s="30"/>
      <c r="AT130521" s="30"/>
      <c r="AU130521" s="30"/>
      <c r="AV130521" s="30"/>
    </row>
    <row r="130529" spans="45:48" x14ac:dyDescent="0.2">
      <c r="AS130529" s="30"/>
      <c r="AT130529" s="30"/>
      <c r="AU130529" s="30"/>
      <c r="AV130529" s="30"/>
    </row>
    <row r="130537" spans="45:48" x14ac:dyDescent="0.2">
      <c r="AS130537" s="30"/>
      <c r="AT130537" s="30"/>
      <c r="AU130537" s="30"/>
      <c r="AV130537" s="30"/>
    </row>
    <row r="130545" spans="45:48" x14ac:dyDescent="0.2">
      <c r="AS130545" s="30"/>
      <c r="AT130545" s="30"/>
      <c r="AU130545" s="30"/>
      <c r="AV130545" s="30"/>
    </row>
    <row r="130553" spans="45:48" x14ac:dyDescent="0.2">
      <c r="AS130553" s="30"/>
      <c r="AT130553" s="30"/>
      <c r="AU130553" s="30"/>
      <c r="AV130553" s="30"/>
    </row>
    <row r="130561" spans="45:48" x14ac:dyDescent="0.2">
      <c r="AS130561" s="30"/>
      <c r="AT130561" s="30"/>
      <c r="AU130561" s="30"/>
      <c r="AV130561" s="30"/>
    </row>
    <row r="130569" spans="45:48" x14ac:dyDescent="0.2">
      <c r="AS130569" s="30"/>
      <c r="AT130569" s="30"/>
      <c r="AU130569" s="30"/>
      <c r="AV130569" s="30"/>
    </row>
    <row r="130577" spans="45:48" x14ac:dyDescent="0.2">
      <c r="AS130577" s="30"/>
      <c r="AT130577" s="30"/>
      <c r="AU130577" s="30"/>
      <c r="AV130577" s="30"/>
    </row>
    <row r="130585" spans="45:48" x14ac:dyDescent="0.2">
      <c r="AS130585" s="30"/>
      <c r="AT130585" s="30"/>
      <c r="AU130585" s="30"/>
      <c r="AV130585" s="30"/>
    </row>
    <row r="130593" spans="45:48" x14ac:dyDescent="0.2">
      <c r="AS130593" s="30"/>
      <c r="AT130593" s="30"/>
      <c r="AU130593" s="30"/>
      <c r="AV130593" s="30"/>
    </row>
    <row r="130601" spans="45:48" x14ac:dyDescent="0.2">
      <c r="AS130601" s="30"/>
      <c r="AT130601" s="30"/>
      <c r="AU130601" s="30"/>
      <c r="AV130601" s="30"/>
    </row>
    <row r="130609" spans="45:48" x14ac:dyDescent="0.2">
      <c r="AS130609" s="30"/>
      <c r="AT130609" s="30"/>
      <c r="AU130609" s="30"/>
      <c r="AV130609" s="30"/>
    </row>
    <row r="130617" spans="45:48" x14ac:dyDescent="0.2">
      <c r="AS130617" s="30"/>
      <c r="AT130617" s="30"/>
      <c r="AU130617" s="30"/>
      <c r="AV130617" s="30"/>
    </row>
    <row r="130625" spans="45:48" x14ac:dyDescent="0.2">
      <c r="AS130625" s="30"/>
      <c r="AT130625" s="30"/>
      <c r="AU130625" s="30"/>
      <c r="AV130625" s="30"/>
    </row>
    <row r="130633" spans="45:48" x14ac:dyDescent="0.2">
      <c r="AS130633" s="30"/>
      <c r="AT130633" s="30"/>
      <c r="AU130633" s="30"/>
      <c r="AV130633" s="30"/>
    </row>
    <row r="130641" spans="45:48" x14ac:dyDescent="0.2">
      <c r="AS130641" s="30"/>
      <c r="AT130641" s="30"/>
      <c r="AU130641" s="30"/>
      <c r="AV130641" s="30"/>
    </row>
    <row r="130649" spans="45:48" x14ac:dyDescent="0.2">
      <c r="AS130649" s="30"/>
      <c r="AT130649" s="30"/>
      <c r="AU130649" s="30"/>
      <c r="AV130649" s="30"/>
    </row>
    <row r="130657" spans="45:48" x14ac:dyDescent="0.2">
      <c r="AS130657" s="30"/>
      <c r="AT130657" s="30"/>
      <c r="AU130657" s="30"/>
      <c r="AV130657" s="30"/>
    </row>
    <row r="130665" spans="45:48" x14ac:dyDescent="0.2">
      <c r="AS130665" s="30"/>
      <c r="AT130665" s="30"/>
      <c r="AU130665" s="30"/>
      <c r="AV130665" s="30"/>
    </row>
    <row r="130673" spans="45:48" x14ac:dyDescent="0.2">
      <c r="AS130673" s="30"/>
      <c r="AT130673" s="30"/>
      <c r="AU130673" s="30"/>
      <c r="AV130673" s="30"/>
    </row>
    <row r="130681" spans="45:48" x14ac:dyDescent="0.2">
      <c r="AS130681" s="30"/>
      <c r="AT130681" s="30"/>
      <c r="AU130681" s="30"/>
      <c r="AV130681" s="30"/>
    </row>
    <row r="130689" spans="45:48" x14ac:dyDescent="0.2">
      <c r="AS130689" s="30"/>
      <c r="AT130689" s="30"/>
      <c r="AU130689" s="30"/>
      <c r="AV130689" s="30"/>
    </row>
    <row r="130697" spans="45:48" x14ac:dyDescent="0.2">
      <c r="AS130697" s="30"/>
      <c r="AT130697" s="30"/>
      <c r="AU130697" s="30"/>
      <c r="AV130697" s="30"/>
    </row>
    <row r="130705" spans="45:48" x14ac:dyDescent="0.2">
      <c r="AS130705" s="30"/>
      <c r="AT130705" s="30"/>
      <c r="AU130705" s="30"/>
      <c r="AV130705" s="30"/>
    </row>
    <row r="130713" spans="45:48" x14ac:dyDescent="0.2">
      <c r="AS130713" s="30"/>
      <c r="AT130713" s="30"/>
      <c r="AU130713" s="30"/>
      <c r="AV130713" s="30"/>
    </row>
    <row r="130721" spans="45:48" x14ac:dyDescent="0.2">
      <c r="AS130721" s="30"/>
      <c r="AT130721" s="30"/>
      <c r="AU130721" s="30"/>
      <c r="AV130721" s="30"/>
    </row>
    <row r="130729" spans="45:48" x14ac:dyDescent="0.2">
      <c r="AS130729" s="30"/>
      <c r="AT130729" s="30"/>
      <c r="AU130729" s="30"/>
      <c r="AV130729" s="30"/>
    </row>
    <row r="130737" spans="45:48" x14ac:dyDescent="0.2">
      <c r="AS130737" s="30"/>
      <c r="AT130737" s="30"/>
      <c r="AU130737" s="30"/>
      <c r="AV130737" s="30"/>
    </row>
    <row r="130745" spans="45:48" x14ac:dyDescent="0.2">
      <c r="AS130745" s="30"/>
      <c r="AT130745" s="30"/>
      <c r="AU130745" s="30"/>
      <c r="AV130745" s="30"/>
    </row>
    <row r="130753" spans="45:48" x14ac:dyDescent="0.2">
      <c r="AS130753" s="30"/>
      <c r="AT130753" s="30"/>
      <c r="AU130753" s="30"/>
      <c r="AV130753" s="30"/>
    </row>
    <row r="130761" spans="45:48" x14ac:dyDescent="0.2">
      <c r="AS130761" s="30"/>
      <c r="AT130761" s="30"/>
      <c r="AU130761" s="30"/>
      <c r="AV130761" s="30"/>
    </row>
    <row r="130769" spans="45:48" x14ac:dyDescent="0.2">
      <c r="AS130769" s="30"/>
      <c r="AT130769" s="30"/>
      <c r="AU130769" s="30"/>
      <c r="AV130769" s="30"/>
    </row>
    <row r="130777" spans="45:48" x14ac:dyDescent="0.2">
      <c r="AS130777" s="30"/>
      <c r="AT130777" s="30"/>
      <c r="AU130777" s="30"/>
      <c r="AV130777" s="30"/>
    </row>
    <row r="130785" spans="45:48" x14ac:dyDescent="0.2">
      <c r="AS130785" s="30"/>
      <c r="AT130785" s="30"/>
      <c r="AU130785" s="30"/>
      <c r="AV130785" s="30"/>
    </row>
    <row r="130793" spans="45:48" x14ac:dyDescent="0.2">
      <c r="AS130793" s="30"/>
      <c r="AT130793" s="30"/>
      <c r="AU130793" s="30"/>
      <c r="AV130793" s="30"/>
    </row>
    <row r="130801" spans="45:48" x14ac:dyDescent="0.2">
      <c r="AS130801" s="30"/>
      <c r="AT130801" s="30"/>
      <c r="AU130801" s="30"/>
      <c r="AV130801" s="30"/>
    </row>
    <row r="130809" spans="45:48" x14ac:dyDescent="0.2">
      <c r="AS130809" s="30"/>
      <c r="AT130809" s="30"/>
      <c r="AU130809" s="30"/>
      <c r="AV130809" s="30"/>
    </row>
    <row r="130817" spans="45:48" x14ac:dyDescent="0.2">
      <c r="AS130817" s="30"/>
      <c r="AT130817" s="30"/>
      <c r="AU130817" s="30"/>
      <c r="AV130817" s="30"/>
    </row>
    <row r="130825" spans="45:48" x14ac:dyDescent="0.2">
      <c r="AS130825" s="30"/>
      <c r="AT130825" s="30"/>
      <c r="AU130825" s="30"/>
      <c r="AV130825" s="30"/>
    </row>
    <row r="130833" spans="45:48" x14ac:dyDescent="0.2">
      <c r="AS130833" s="30"/>
      <c r="AT130833" s="30"/>
      <c r="AU130833" s="30"/>
      <c r="AV130833" s="30"/>
    </row>
    <row r="130841" spans="45:48" x14ac:dyDescent="0.2">
      <c r="AS130841" s="30"/>
      <c r="AT130841" s="30"/>
      <c r="AU130841" s="30"/>
      <c r="AV130841" s="30"/>
    </row>
    <row r="130849" spans="45:48" x14ac:dyDescent="0.2">
      <c r="AS130849" s="30"/>
      <c r="AT130849" s="30"/>
      <c r="AU130849" s="30"/>
      <c r="AV130849" s="30"/>
    </row>
    <row r="130857" spans="45:48" x14ac:dyDescent="0.2">
      <c r="AS130857" s="30"/>
      <c r="AT130857" s="30"/>
      <c r="AU130857" s="30"/>
      <c r="AV130857" s="30"/>
    </row>
    <row r="130865" spans="45:48" x14ac:dyDescent="0.2">
      <c r="AS130865" s="30"/>
      <c r="AT130865" s="30"/>
      <c r="AU130865" s="30"/>
      <c r="AV130865" s="30"/>
    </row>
    <row r="130873" spans="45:48" x14ac:dyDescent="0.2">
      <c r="AS130873" s="30"/>
      <c r="AT130873" s="30"/>
      <c r="AU130873" s="30"/>
      <c r="AV130873" s="30"/>
    </row>
    <row r="130881" spans="45:48" x14ac:dyDescent="0.2">
      <c r="AS130881" s="30"/>
      <c r="AT130881" s="30"/>
      <c r="AU130881" s="30"/>
      <c r="AV130881" s="30"/>
    </row>
    <row r="130889" spans="45:48" x14ac:dyDescent="0.2">
      <c r="AS130889" s="30"/>
      <c r="AT130889" s="30"/>
      <c r="AU130889" s="30"/>
      <c r="AV130889" s="30"/>
    </row>
    <row r="130897" spans="45:48" x14ac:dyDescent="0.2">
      <c r="AS130897" s="30"/>
      <c r="AT130897" s="30"/>
      <c r="AU130897" s="30"/>
      <c r="AV130897" s="30"/>
    </row>
    <row r="130905" spans="45:48" x14ac:dyDescent="0.2">
      <c r="AS130905" s="30"/>
      <c r="AT130905" s="30"/>
      <c r="AU130905" s="30"/>
      <c r="AV130905" s="30"/>
    </row>
    <row r="130913" spans="45:48" x14ac:dyDescent="0.2">
      <c r="AS130913" s="30"/>
      <c r="AT130913" s="30"/>
      <c r="AU130913" s="30"/>
      <c r="AV130913" s="30"/>
    </row>
    <row r="130921" spans="45:48" x14ac:dyDescent="0.2">
      <c r="AS130921" s="30"/>
      <c r="AT130921" s="30"/>
      <c r="AU130921" s="30"/>
      <c r="AV130921" s="30"/>
    </row>
    <row r="130929" spans="45:48" x14ac:dyDescent="0.2">
      <c r="AS130929" s="30"/>
      <c r="AT130929" s="30"/>
      <c r="AU130929" s="30"/>
      <c r="AV130929" s="30"/>
    </row>
    <row r="130937" spans="45:48" x14ac:dyDescent="0.2">
      <c r="AS130937" s="30"/>
      <c r="AT130937" s="30"/>
      <c r="AU130937" s="30"/>
      <c r="AV130937" s="30"/>
    </row>
    <row r="130945" spans="45:48" x14ac:dyDescent="0.2">
      <c r="AS130945" s="30"/>
      <c r="AT130945" s="30"/>
      <c r="AU130945" s="30"/>
      <c r="AV130945" s="30"/>
    </row>
    <row r="130953" spans="45:48" x14ac:dyDescent="0.2">
      <c r="AS130953" s="30"/>
      <c r="AT130953" s="30"/>
      <c r="AU130953" s="30"/>
      <c r="AV130953" s="30"/>
    </row>
    <row r="130961" spans="45:48" x14ac:dyDescent="0.2">
      <c r="AS130961" s="30"/>
      <c r="AT130961" s="30"/>
      <c r="AU130961" s="30"/>
      <c r="AV130961" s="30"/>
    </row>
    <row r="130969" spans="45:48" x14ac:dyDescent="0.2">
      <c r="AS130969" s="30"/>
      <c r="AT130969" s="30"/>
      <c r="AU130969" s="30"/>
      <c r="AV130969" s="30"/>
    </row>
    <row r="130977" spans="45:48" x14ac:dyDescent="0.2">
      <c r="AS130977" s="30"/>
      <c r="AT130977" s="30"/>
      <c r="AU130977" s="30"/>
      <c r="AV130977" s="30"/>
    </row>
    <row r="130985" spans="45:48" x14ac:dyDescent="0.2">
      <c r="AS130985" s="30"/>
      <c r="AT130985" s="30"/>
      <c r="AU130985" s="30"/>
      <c r="AV130985" s="30"/>
    </row>
    <row r="130993" spans="45:48" x14ac:dyDescent="0.2">
      <c r="AS130993" s="30"/>
      <c r="AT130993" s="30"/>
      <c r="AU130993" s="30"/>
      <c r="AV130993" s="30"/>
    </row>
    <row r="131001" spans="45:48" x14ac:dyDescent="0.2">
      <c r="AS131001" s="30"/>
      <c r="AT131001" s="30"/>
      <c r="AU131001" s="30"/>
      <c r="AV131001" s="30"/>
    </row>
    <row r="131009" spans="45:48" x14ac:dyDescent="0.2">
      <c r="AS131009" s="30"/>
      <c r="AT131009" s="30"/>
      <c r="AU131009" s="30"/>
      <c r="AV131009" s="30"/>
    </row>
    <row r="131017" spans="45:48" x14ac:dyDescent="0.2">
      <c r="AS131017" s="30"/>
      <c r="AT131017" s="30"/>
      <c r="AU131017" s="30"/>
      <c r="AV131017" s="30"/>
    </row>
    <row r="131025" spans="45:48" x14ac:dyDescent="0.2">
      <c r="AS131025" s="30"/>
      <c r="AT131025" s="30"/>
      <c r="AU131025" s="30"/>
      <c r="AV131025" s="30"/>
    </row>
    <row r="131033" spans="45:48" x14ac:dyDescent="0.2">
      <c r="AS131033" s="30"/>
      <c r="AT131033" s="30"/>
      <c r="AU131033" s="30"/>
      <c r="AV131033" s="30"/>
    </row>
    <row r="131041" spans="45:48" x14ac:dyDescent="0.2">
      <c r="AS131041" s="30"/>
      <c r="AT131041" s="30"/>
      <c r="AU131041" s="30"/>
      <c r="AV131041" s="30"/>
    </row>
    <row r="131049" spans="45:48" x14ac:dyDescent="0.2">
      <c r="AS131049" s="30"/>
      <c r="AT131049" s="30"/>
      <c r="AU131049" s="30"/>
      <c r="AV131049" s="30"/>
    </row>
    <row r="131057" spans="45:48" x14ac:dyDescent="0.2">
      <c r="AS131057" s="30"/>
      <c r="AT131057" s="30"/>
      <c r="AU131057" s="30"/>
      <c r="AV131057" s="30"/>
    </row>
    <row r="131065" spans="45:48" x14ac:dyDescent="0.2">
      <c r="AS131065" s="30"/>
      <c r="AT131065" s="30"/>
      <c r="AU131065" s="30"/>
      <c r="AV131065" s="30"/>
    </row>
    <row r="131073" spans="45:48" x14ac:dyDescent="0.2">
      <c r="AS131073" s="30"/>
      <c r="AT131073" s="30"/>
      <c r="AU131073" s="30"/>
      <c r="AV131073" s="30"/>
    </row>
    <row r="131081" spans="45:48" x14ac:dyDescent="0.2">
      <c r="AS131081" s="30"/>
      <c r="AT131081" s="30"/>
      <c r="AU131081" s="30"/>
      <c r="AV131081" s="30"/>
    </row>
    <row r="131089" spans="45:48" x14ac:dyDescent="0.2">
      <c r="AS131089" s="30"/>
      <c r="AT131089" s="30"/>
      <c r="AU131089" s="30"/>
      <c r="AV131089" s="30"/>
    </row>
    <row r="131097" spans="45:48" x14ac:dyDescent="0.2">
      <c r="AS131097" s="30"/>
      <c r="AT131097" s="30"/>
      <c r="AU131097" s="30"/>
      <c r="AV131097" s="30"/>
    </row>
    <row r="131105" spans="45:48" x14ac:dyDescent="0.2">
      <c r="AS131105" s="30"/>
      <c r="AT131105" s="30"/>
      <c r="AU131105" s="30"/>
      <c r="AV131105" s="30"/>
    </row>
    <row r="131113" spans="45:48" x14ac:dyDescent="0.2">
      <c r="AS131113" s="30"/>
      <c r="AT131113" s="30"/>
      <c r="AU131113" s="30"/>
      <c r="AV131113" s="30"/>
    </row>
    <row r="131121" spans="45:48" x14ac:dyDescent="0.2">
      <c r="AS131121" s="30"/>
      <c r="AT131121" s="30"/>
      <c r="AU131121" s="30"/>
      <c r="AV131121" s="30"/>
    </row>
    <row r="131129" spans="45:48" x14ac:dyDescent="0.2">
      <c r="AS131129" s="30"/>
      <c r="AT131129" s="30"/>
      <c r="AU131129" s="30"/>
      <c r="AV131129" s="30"/>
    </row>
    <row r="131137" spans="45:48" x14ac:dyDescent="0.2">
      <c r="AS131137" s="30"/>
      <c r="AT131137" s="30"/>
      <c r="AU131137" s="30"/>
      <c r="AV131137" s="30"/>
    </row>
    <row r="131145" spans="45:48" x14ac:dyDescent="0.2">
      <c r="AS131145" s="30"/>
      <c r="AT131145" s="30"/>
      <c r="AU131145" s="30"/>
      <c r="AV131145" s="30"/>
    </row>
    <row r="131153" spans="45:48" x14ac:dyDescent="0.2">
      <c r="AS131153" s="30"/>
      <c r="AT131153" s="30"/>
      <c r="AU131153" s="30"/>
      <c r="AV131153" s="30"/>
    </row>
    <row r="131161" spans="45:48" x14ac:dyDescent="0.2">
      <c r="AS131161" s="30"/>
      <c r="AT131161" s="30"/>
      <c r="AU131161" s="30"/>
      <c r="AV131161" s="30"/>
    </row>
    <row r="131169" spans="45:48" x14ac:dyDescent="0.2">
      <c r="AS131169" s="30"/>
      <c r="AT131169" s="30"/>
      <c r="AU131169" s="30"/>
      <c r="AV131169" s="30"/>
    </row>
    <row r="131177" spans="45:48" x14ac:dyDescent="0.2">
      <c r="AS131177" s="30"/>
      <c r="AT131177" s="30"/>
      <c r="AU131177" s="30"/>
      <c r="AV131177" s="30"/>
    </row>
    <row r="131185" spans="45:48" x14ac:dyDescent="0.2">
      <c r="AS131185" s="30"/>
      <c r="AT131185" s="30"/>
      <c r="AU131185" s="30"/>
      <c r="AV131185" s="30"/>
    </row>
    <row r="131193" spans="45:48" x14ac:dyDescent="0.2">
      <c r="AS131193" s="30"/>
      <c r="AT131193" s="30"/>
      <c r="AU131193" s="30"/>
      <c r="AV131193" s="30"/>
    </row>
    <row r="131201" spans="45:48" x14ac:dyDescent="0.2">
      <c r="AS131201" s="30"/>
      <c r="AT131201" s="30"/>
      <c r="AU131201" s="30"/>
      <c r="AV131201" s="30"/>
    </row>
    <row r="131209" spans="45:48" x14ac:dyDescent="0.2">
      <c r="AS131209" s="30"/>
      <c r="AT131209" s="30"/>
      <c r="AU131209" s="30"/>
      <c r="AV131209" s="30"/>
    </row>
    <row r="131217" spans="45:48" x14ac:dyDescent="0.2">
      <c r="AS131217" s="30"/>
      <c r="AT131217" s="30"/>
      <c r="AU131217" s="30"/>
      <c r="AV131217" s="30"/>
    </row>
    <row r="131225" spans="45:48" x14ac:dyDescent="0.2">
      <c r="AS131225" s="30"/>
      <c r="AT131225" s="30"/>
      <c r="AU131225" s="30"/>
      <c r="AV131225" s="30"/>
    </row>
    <row r="131233" spans="45:48" x14ac:dyDescent="0.2">
      <c r="AS131233" s="30"/>
      <c r="AT131233" s="30"/>
      <c r="AU131233" s="30"/>
      <c r="AV131233" s="30"/>
    </row>
    <row r="131241" spans="45:48" x14ac:dyDescent="0.2">
      <c r="AS131241" s="30"/>
      <c r="AT131241" s="30"/>
      <c r="AU131241" s="30"/>
      <c r="AV131241" s="30"/>
    </row>
    <row r="131249" spans="45:48" x14ac:dyDescent="0.2">
      <c r="AS131249" s="30"/>
      <c r="AT131249" s="30"/>
      <c r="AU131249" s="30"/>
      <c r="AV131249" s="30"/>
    </row>
    <row r="131257" spans="45:48" x14ac:dyDescent="0.2">
      <c r="AS131257" s="30"/>
      <c r="AT131257" s="30"/>
      <c r="AU131257" s="30"/>
      <c r="AV131257" s="30"/>
    </row>
    <row r="131265" spans="45:48" x14ac:dyDescent="0.2">
      <c r="AS131265" s="30"/>
      <c r="AT131265" s="30"/>
      <c r="AU131265" s="30"/>
      <c r="AV131265" s="30"/>
    </row>
    <row r="131273" spans="45:48" x14ac:dyDescent="0.2">
      <c r="AS131273" s="30"/>
      <c r="AT131273" s="30"/>
      <c r="AU131273" s="30"/>
      <c r="AV131273" s="30"/>
    </row>
    <row r="131281" spans="45:48" x14ac:dyDescent="0.2">
      <c r="AS131281" s="30"/>
      <c r="AT131281" s="30"/>
      <c r="AU131281" s="30"/>
      <c r="AV131281" s="30"/>
    </row>
    <row r="131289" spans="45:48" x14ac:dyDescent="0.2">
      <c r="AS131289" s="30"/>
      <c r="AT131289" s="30"/>
      <c r="AU131289" s="30"/>
      <c r="AV131289" s="30"/>
    </row>
    <row r="131297" spans="45:48" x14ac:dyDescent="0.2">
      <c r="AS131297" s="30"/>
      <c r="AT131297" s="30"/>
      <c r="AU131297" s="30"/>
      <c r="AV131297" s="30"/>
    </row>
    <row r="131305" spans="45:48" x14ac:dyDescent="0.2">
      <c r="AS131305" s="30"/>
      <c r="AT131305" s="30"/>
      <c r="AU131305" s="30"/>
      <c r="AV131305" s="30"/>
    </row>
    <row r="131313" spans="45:48" x14ac:dyDescent="0.2">
      <c r="AS131313" s="30"/>
      <c r="AT131313" s="30"/>
      <c r="AU131313" s="30"/>
      <c r="AV131313" s="30"/>
    </row>
    <row r="131321" spans="45:48" x14ac:dyDescent="0.2">
      <c r="AS131321" s="30"/>
      <c r="AT131321" s="30"/>
      <c r="AU131321" s="30"/>
      <c r="AV131321" s="30"/>
    </row>
    <row r="131329" spans="45:48" x14ac:dyDescent="0.2">
      <c r="AS131329" s="30"/>
      <c r="AT131329" s="30"/>
      <c r="AU131329" s="30"/>
      <c r="AV131329" s="30"/>
    </row>
    <row r="131337" spans="45:48" x14ac:dyDescent="0.2">
      <c r="AS131337" s="30"/>
      <c r="AT131337" s="30"/>
      <c r="AU131337" s="30"/>
      <c r="AV131337" s="30"/>
    </row>
    <row r="131345" spans="45:48" x14ac:dyDescent="0.2">
      <c r="AS131345" s="30"/>
      <c r="AT131345" s="30"/>
      <c r="AU131345" s="30"/>
      <c r="AV131345" s="30"/>
    </row>
    <row r="131353" spans="45:48" x14ac:dyDescent="0.2">
      <c r="AS131353" s="30"/>
      <c r="AT131353" s="30"/>
      <c r="AU131353" s="30"/>
      <c r="AV131353" s="30"/>
    </row>
    <row r="131361" spans="45:48" x14ac:dyDescent="0.2">
      <c r="AS131361" s="30"/>
      <c r="AT131361" s="30"/>
      <c r="AU131361" s="30"/>
      <c r="AV131361" s="30"/>
    </row>
    <row r="131369" spans="45:48" x14ac:dyDescent="0.2">
      <c r="AS131369" s="30"/>
      <c r="AT131369" s="30"/>
      <c r="AU131369" s="30"/>
      <c r="AV131369" s="30"/>
    </row>
    <row r="131377" spans="45:48" x14ac:dyDescent="0.2">
      <c r="AS131377" s="30"/>
      <c r="AT131377" s="30"/>
      <c r="AU131377" s="30"/>
      <c r="AV131377" s="30"/>
    </row>
    <row r="131385" spans="45:48" x14ac:dyDescent="0.2">
      <c r="AS131385" s="30"/>
      <c r="AT131385" s="30"/>
      <c r="AU131385" s="30"/>
      <c r="AV131385" s="30"/>
    </row>
    <row r="131393" spans="45:48" x14ac:dyDescent="0.2">
      <c r="AS131393" s="30"/>
      <c r="AT131393" s="30"/>
      <c r="AU131393" s="30"/>
      <c r="AV131393" s="30"/>
    </row>
    <row r="131401" spans="45:48" x14ac:dyDescent="0.2">
      <c r="AS131401" s="30"/>
      <c r="AT131401" s="30"/>
      <c r="AU131401" s="30"/>
      <c r="AV131401" s="30"/>
    </row>
    <row r="131409" spans="45:48" x14ac:dyDescent="0.2">
      <c r="AS131409" s="30"/>
      <c r="AT131409" s="30"/>
      <c r="AU131409" s="30"/>
      <c r="AV131409" s="30"/>
    </row>
    <row r="131417" spans="45:48" x14ac:dyDescent="0.2">
      <c r="AS131417" s="30"/>
      <c r="AT131417" s="30"/>
      <c r="AU131417" s="30"/>
      <c r="AV131417" s="30"/>
    </row>
    <row r="131425" spans="45:48" x14ac:dyDescent="0.2">
      <c r="AS131425" s="30"/>
      <c r="AT131425" s="30"/>
      <c r="AU131425" s="30"/>
      <c r="AV131425" s="30"/>
    </row>
    <row r="131433" spans="45:48" x14ac:dyDescent="0.2">
      <c r="AS131433" s="30"/>
      <c r="AT131433" s="30"/>
      <c r="AU131433" s="30"/>
      <c r="AV131433" s="30"/>
    </row>
    <row r="131441" spans="45:48" x14ac:dyDescent="0.2">
      <c r="AS131441" s="30"/>
      <c r="AT131441" s="30"/>
      <c r="AU131441" s="30"/>
      <c r="AV131441" s="30"/>
    </row>
    <row r="131449" spans="45:48" x14ac:dyDescent="0.2">
      <c r="AS131449" s="30"/>
      <c r="AT131449" s="30"/>
      <c r="AU131449" s="30"/>
      <c r="AV131449" s="30"/>
    </row>
    <row r="131457" spans="45:48" x14ac:dyDescent="0.2">
      <c r="AS131457" s="30"/>
      <c r="AT131457" s="30"/>
      <c r="AU131457" s="30"/>
      <c r="AV131457" s="30"/>
    </row>
    <row r="131465" spans="45:48" x14ac:dyDescent="0.2">
      <c r="AS131465" s="30"/>
      <c r="AT131465" s="30"/>
      <c r="AU131465" s="30"/>
      <c r="AV131465" s="30"/>
    </row>
    <row r="131473" spans="45:48" x14ac:dyDescent="0.2">
      <c r="AS131473" s="30"/>
      <c r="AT131473" s="30"/>
      <c r="AU131473" s="30"/>
      <c r="AV131473" s="30"/>
    </row>
    <row r="131481" spans="45:48" x14ac:dyDescent="0.2">
      <c r="AS131481" s="30"/>
      <c r="AT131481" s="30"/>
      <c r="AU131481" s="30"/>
      <c r="AV131481" s="30"/>
    </row>
    <row r="131489" spans="45:48" x14ac:dyDescent="0.2">
      <c r="AS131489" s="30"/>
      <c r="AT131489" s="30"/>
      <c r="AU131489" s="30"/>
      <c r="AV131489" s="30"/>
    </row>
    <row r="131497" spans="45:48" x14ac:dyDescent="0.2">
      <c r="AS131497" s="30"/>
      <c r="AT131497" s="30"/>
      <c r="AU131497" s="30"/>
      <c r="AV131497" s="30"/>
    </row>
    <row r="131505" spans="45:48" x14ac:dyDescent="0.2">
      <c r="AS131505" s="30"/>
      <c r="AT131505" s="30"/>
      <c r="AU131505" s="30"/>
      <c r="AV131505" s="30"/>
    </row>
    <row r="131513" spans="45:48" x14ac:dyDescent="0.2">
      <c r="AS131513" s="30"/>
      <c r="AT131513" s="30"/>
      <c r="AU131513" s="30"/>
      <c r="AV131513" s="30"/>
    </row>
    <row r="131521" spans="45:48" x14ac:dyDescent="0.2">
      <c r="AS131521" s="30"/>
      <c r="AT131521" s="30"/>
      <c r="AU131521" s="30"/>
      <c r="AV131521" s="30"/>
    </row>
    <row r="131529" spans="45:48" x14ac:dyDescent="0.2">
      <c r="AS131529" s="30"/>
      <c r="AT131529" s="30"/>
      <c r="AU131529" s="30"/>
      <c r="AV131529" s="30"/>
    </row>
    <row r="131537" spans="45:48" x14ac:dyDescent="0.2">
      <c r="AS131537" s="30"/>
      <c r="AT131537" s="30"/>
      <c r="AU131537" s="30"/>
      <c r="AV131537" s="30"/>
    </row>
    <row r="131545" spans="45:48" x14ac:dyDescent="0.2">
      <c r="AS131545" s="30"/>
      <c r="AT131545" s="30"/>
      <c r="AU131545" s="30"/>
      <c r="AV131545" s="30"/>
    </row>
    <row r="131553" spans="45:48" x14ac:dyDescent="0.2">
      <c r="AS131553" s="30"/>
      <c r="AT131553" s="30"/>
      <c r="AU131553" s="30"/>
      <c r="AV131553" s="30"/>
    </row>
    <row r="131561" spans="45:48" x14ac:dyDescent="0.2">
      <c r="AS131561" s="30"/>
      <c r="AT131561" s="30"/>
      <c r="AU131561" s="30"/>
      <c r="AV131561" s="30"/>
    </row>
    <row r="131569" spans="45:48" x14ac:dyDescent="0.2">
      <c r="AS131569" s="30"/>
      <c r="AT131569" s="30"/>
      <c r="AU131569" s="30"/>
      <c r="AV131569" s="30"/>
    </row>
    <row r="131577" spans="45:48" x14ac:dyDescent="0.2">
      <c r="AS131577" s="30"/>
      <c r="AT131577" s="30"/>
      <c r="AU131577" s="30"/>
      <c r="AV131577" s="30"/>
    </row>
    <row r="131585" spans="45:48" x14ac:dyDescent="0.2">
      <c r="AS131585" s="30"/>
      <c r="AT131585" s="30"/>
      <c r="AU131585" s="30"/>
      <c r="AV131585" s="30"/>
    </row>
    <row r="131593" spans="45:48" x14ac:dyDescent="0.2">
      <c r="AS131593" s="30"/>
      <c r="AT131593" s="30"/>
      <c r="AU131593" s="30"/>
      <c r="AV131593" s="30"/>
    </row>
    <row r="131601" spans="45:48" x14ac:dyDescent="0.2">
      <c r="AS131601" s="30"/>
      <c r="AT131601" s="30"/>
      <c r="AU131601" s="30"/>
      <c r="AV131601" s="30"/>
    </row>
    <row r="131609" spans="45:48" x14ac:dyDescent="0.2">
      <c r="AS131609" s="30"/>
      <c r="AT131609" s="30"/>
      <c r="AU131609" s="30"/>
      <c r="AV131609" s="30"/>
    </row>
    <row r="131617" spans="45:48" x14ac:dyDescent="0.2">
      <c r="AS131617" s="30"/>
      <c r="AT131617" s="30"/>
      <c r="AU131617" s="30"/>
      <c r="AV131617" s="30"/>
    </row>
    <row r="131625" spans="45:48" x14ac:dyDescent="0.2">
      <c r="AS131625" s="30"/>
      <c r="AT131625" s="30"/>
      <c r="AU131625" s="30"/>
      <c r="AV131625" s="30"/>
    </row>
    <row r="131633" spans="45:48" x14ac:dyDescent="0.2">
      <c r="AS131633" s="30"/>
      <c r="AT131633" s="30"/>
      <c r="AU131633" s="30"/>
      <c r="AV131633" s="30"/>
    </row>
    <row r="131641" spans="45:48" x14ac:dyDescent="0.2">
      <c r="AS131641" s="30"/>
      <c r="AT131641" s="30"/>
      <c r="AU131641" s="30"/>
      <c r="AV131641" s="30"/>
    </row>
    <row r="131649" spans="45:48" x14ac:dyDescent="0.2">
      <c r="AS131649" s="30"/>
      <c r="AT131649" s="30"/>
      <c r="AU131649" s="30"/>
      <c r="AV131649" s="30"/>
    </row>
    <row r="131657" spans="45:48" x14ac:dyDescent="0.2">
      <c r="AS131657" s="30"/>
      <c r="AT131657" s="30"/>
      <c r="AU131657" s="30"/>
      <c r="AV131657" s="30"/>
    </row>
    <row r="131665" spans="45:48" x14ac:dyDescent="0.2">
      <c r="AS131665" s="30"/>
      <c r="AT131665" s="30"/>
      <c r="AU131665" s="30"/>
      <c r="AV131665" s="30"/>
    </row>
    <row r="131673" spans="45:48" x14ac:dyDescent="0.2">
      <c r="AS131673" s="30"/>
      <c r="AT131673" s="30"/>
      <c r="AU131673" s="30"/>
      <c r="AV131673" s="30"/>
    </row>
    <row r="131681" spans="45:48" x14ac:dyDescent="0.2">
      <c r="AS131681" s="30"/>
      <c r="AT131681" s="30"/>
      <c r="AU131681" s="30"/>
      <c r="AV131681" s="30"/>
    </row>
    <row r="131689" spans="45:48" x14ac:dyDescent="0.2">
      <c r="AS131689" s="30"/>
      <c r="AT131689" s="30"/>
      <c r="AU131689" s="30"/>
      <c r="AV131689" s="30"/>
    </row>
    <row r="131697" spans="45:48" x14ac:dyDescent="0.2">
      <c r="AS131697" s="30"/>
      <c r="AT131697" s="30"/>
      <c r="AU131697" s="30"/>
      <c r="AV131697" s="30"/>
    </row>
    <row r="131705" spans="45:48" x14ac:dyDescent="0.2">
      <c r="AS131705" s="30"/>
      <c r="AT131705" s="30"/>
      <c r="AU131705" s="30"/>
      <c r="AV131705" s="30"/>
    </row>
    <row r="131713" spans="45:48" x14ac:dyDescent="0.2">
      <c r="AS131713" s="30"/>
      <c r="AT131713" s="30"/>
      <c r="AU131713" s="30"/>
      <c r="AV131713" s="30"/>
    </row>
    <row r="131721" spans="45:48" x14ac:dyDescent="0.2">
      <c r="AS131721" s="30"/>
      <c r="AT131721" s="30"/>
      <c r="AU131721" s="30"/>
      <c r="AV131721" s="30"/>
    </row>
    <row r="131729" spans="45:48" x14ac:dyDescent="0.2">
      <c r="AS131729" s="30"/>
      <c r="AT131729" s="30"/>
      <c r="AU131729" s="30"/>
      <c r="AV131729" s="30"/>
    </row>
    <row r="131737" spans="45:48" x14ac:dyDescent="0.2">
      <c r="AS131737" s="30"/>
      <c r="AT131737" s="30"/>
      <c r="AU131737" s="30"/>
      <c r="AV131737" s="30"/>
    </row>
    <row r="131745" spans="45:48" x14ac:dyDescent="0.2">
      <c r="AS131745" s="30"/>
      <c r="AT131745" s="30"/>
      <c r="AU131745" s="30"/>
      <c r="AV131745" s="30"/>
    </row>
    <row r="131753" spans="45:48" x14ac:dyDescent="0.2">
      <c r="AS131753" s="30"/>
      <c r="AT131753" s="30"/>
      <c r="AU131753" s="30"/>
      <c r="AV131753" s="30"/>
    </row>
    <row r="131761" spans="45:48" x14ac:dyDescent="0.2">
      <c r="AS131761" s="30"/>
      <c r="AT131761" s="30"/>
      <c r="AU131761" s="30"/>
      <c r="AV131761" s="30"/>
    </row>
    <row r="131769" spans="45:48" x14ac:dyDescent="0.2">
      <c r="AS131769" s="30"/>
      <c r="AT131769" s="30"/>
      <c r="AU131769" s="30"/>
      <c r="AV131769" s="30"/>
    </row>
    <row r="131777" spans="45:48" x14ac:dyDescent="0.2">
      <c r="AS131777" s="30"/>
      <c r="AT131777" s="30"/>
      <c r="AU131777" s="30"/>
      <c r="AV131777" s="30"/>
    </row>
    <row r="131785" spans="45:48" x14ac:dyDescent="0.2">
      <c r="AS131785" s="30"/>
      <c r="AT131785" s="30"/>
      <c r="AU131785" s="30"/>
      <c r="AV131785" s="30"/>
    </row>
    <row r="131793" spans="45:48" x14ac:dyDescent="0.2">
      <c r="AS131793" s="30"/>
      <c r="AT131793" s="30"/>
      <c r="AU131793" s="30"/>
      <c r="AV131793" s="30"/>
    </row>
    <row r="131801" spans="45:48" x14ac:dyDescent="0.2">
      <c r="AS131801" s="30"/>
      <c r="AT131801" s="30"/>
      <c r="AU131801" s="30"/>
      <c r="AV131801" s="30"/>
    </row>
    <row r="131809" spans="45:48" x14ac:dyDescent="0.2">
      <c r="AS131809" s="30"/>
      <c r="AT131809" s="30"/>
      <c r="AU131809" s="30"/>
      <c r="AV131809" s="30"/>
    </row>
    <row r="131817" spans="45:48" x14ac:dyDescent="0.2">
      <c r="AS131817" s="30"/>
      <c r="AT131817" s="30"/>
      <c r="AU131817" s="30"/>
      <c r="AV131817" s="30"/>
    </row>
    <row r="131825" spans="45:48" x14ac:dyDescent="0.2">
      <c r="AS131825" s="30"/>
      <c r="AT131825" s="30"/>
      <c r="AU131825" s="30"/>
      <c r="AV131825" s="30"/>
    </row>
    <row r="131833" spans="45:48" x14ac:dyDescent="0.2">
      <c r="AS131833" s="30"/>
      <c r="AT131833" s="30"/>
      <c r="AU131833" s="30"/>
      <c r="AV131833" s="30"/>
    </row>
    <row r="131841" spans="45:48" x14ac:dyDescent="0.2">
      <c r="AS131841" s="30"/>
      <c r="AT131841" s="30"/>
      <c r="AU131841" s="30"/>
      <c r="AV131841" s="30"/>
    </row>
    <row r="131849" spans="45:48" x14ac:dyDescent="0.2">
      <c r="AS131849" s="30"/>
      <c r="AT131849" s="30"/>
      <c r="AU131849" s="30"/>
      <c r="AV131849" s="30"/>
    </row>
    <row r="131857" spans="45:48" x14ac:dyDescent="0.2">
      <c r="AS131857" s="30"/>
      <c r="AT131857" s="30"/>
      <c r="AU131857" s="30"/>
      <c r="AV131857" s="30"/>
    </row>
    <row r="131865" spans="45:48" x14ac:dyDescent="0.2">
      <c r="AS131865" s="30"/>
      <c r="AT131865" s="30"/>
      <c r="AU131865" s="30"/>
      <c r="AV131865" s="30"/>
    </row>
    <row r="131873" spans="45:48" x14ac:dyDescent="0.2">
      <c r="AS131873" s="30"/>
      <c r="AT131873" s="30"/>
      <c r="AU131873" s="30"/>
      <c r="AV131873" s="30"/>
    </row>
    <row r="131881" spans="45:48" x14ac:dyDescent="0.2">
      <c r="AS131881" s="30"/>
      <c r="AT131881" s="30"/>
      <c r="AU131881" s="30"/>
      <c r="AV131881" s="30"/>
    </row>
    <row r="131889" spans="45:48" x14ac:dyDescent="0.2">
      <c r="AS131889" s="30"/>
      <c r="AT131889" s="30"/>
      <c r="AU131889" s="30"/>
      <c r="AV131889" s="30"/>
    </row>
    <row r="131897" spans="45:48" x14ac:dyDescent="0.2">
      <c r="AS131897" s="30"/>
      <c r="AT131897" s="30"/>
      <c r="AU131897" s="30"/>
      <c r="AV131897" s="30"/>
    </row>
    <row r="131905" spans="45:48" x14ac:dyDescent="0.2">
      <c r="AS131905" s="30"/>
      <c r="AT131905" s="30"/>
      <c r="AU131905" s="30"/>
      <c r="AV131905" s="30"/>
    </row>
    <row r="131913" spans="45:48" x14ac:dyDescent="0.2">
      <c r="AS131913" s="30"/>
      <c r="AT131913" s="30"/>
      <c r="AU131913" s="30"/>
      <c r="AV131913" s="30"/>
    </row>
    <row r="131921" spans="45:48" x14ac:dyDescent="0.2">
      <c r="AS131921" s="30"/>
      <c r="AT131921" s="30"/>
      <c r="AU131921" s="30"/>
      <c r="AV131921" s="30"/>
    </row>
    <row r="131929" spans="45:48" x14ac:dyDescent="0.2">
      <c r="AS131929" s="30"/>
      <c r="AT131929" s="30"/>
      <c r="AU131929" s="30"/>
      <c r="AV131929" s="30"/>
    </row>
    <row r="131937" spans="45:48" x14ac:dyDescent="0.2">
      <c r="AS131937" s="30"/>
      <c r="AT131937" s="30"/>
      <c r="AU131937" s="30"/>
      <c r="AV131937" s="30"/>
    </row>
    <row r="131945" spans="45:48" x14ac:dyDescent="0.2">
      <c r="AS131945" s="30"/>
      <c r="AT131945" s="30"/>
      <c r="AU131945" s="30"/>
      <c r="AV131945" s="30"/>
    </row>
    <row r="131953" spans="45:48" x14ac:dyDescent="0.2">
      <c r="AS131953" s="30"/>
      <c r="AT131953" s="30"/>
      <c r="AU131953" s="30"/>
      <c r="AV131953" s="30"/>
    </row>
    <row r="131961" spans="45:48" x14ac:dyDescent="0.2">
      <c r="AS131961" s="30"/>
      <c r="AT131961" s="30"/>
      <c r="AU131961" s="30"/>
      <c r="AV131961" s="30"/>
    </row>
    <row r="131969" spans="45:48" x14ac:dyDescent="0.2">
      <c r="AS131969" s="30"/>
      <c r="AT131969" s="30"/>
      <c r="AU131969" s="30"/>
      <c r="AV131969" s="30"/>
    </row>
    <row r="131977" spans="45:48" x14ac:dyDescent="0.2">
      <c r="AS131977" s="30"/>
      <c r="AT131977" s="30"/>
      <c r="AU131977" s="30"/>
      <c r="AV131977" s="30"/>
    </row>
    <row r="131985" spans="45:48" x14ac:dyDescent="0.2">
      <c r="AS131985" s="30"/>
      <c r="AT131985" s="30"/>
      <c r="AU131985" s="30"/>
      <c r="AV131985" s="30"/>
    </row>
    <row r="131993" spans="45:48" x14ac:dyDescent="0.2">
      <c r="AS131993" s="30"/>
      <c r="AT131993" s="30"/>
      <c r="AU131993" s="30"/>
      <c r="AV131993" s="30"/>
    </row>
    <row r="132001" spans="45:48" x14ac:dyDescent="0.2">
      <c r="AS132001" s="30"/>
      <c r="AT132001" s="30"/>
      <c r="AU132001" s="30"/>
      <c r="AV132001" s="30"/>
    </row>
    <row r="132009" spans="45:48" x14ac:dyDescent="0.2">
      <c r="AS132009" s="30"/>
      <c r="AT132009" s="30"/>
      <c r="AU132009" s="30"/>
      <c r="AV132009" s="30"/>
    </row>
    <row r="132017" spans="45:48" x14ac:dyDescent="0.2">
      <c r="AS132017" s="30"/>
      <c r="AT132017" s="30"/>
      <c r="AU132017" s="30"/>
      <c r="AV132017" s="30"/>
    </row>
    <row r="132025" spans="45:48" x14ac:dyDescent="0.2">
      <c r="AS132025" s="30"/>
      <c r="AT132025" s="30"/>
      <c r="AU132025" s="30"/>
      <c r="AV132025" s="30"/>
    </row>
    <row r="132033" spans="45:48" x14ac:dyDescent="0.2">
      <c r="AS132033" s="30"/>
      <c r="AT132033" s="30"/>
      <c r="AU132033" s="30"/>
      <c r="AV132033" s="30"/>
    </row>
    <row r="132041" spans="45:48" x14ac:dyDescent="0.2">
      <c r="AS132041" s="30"/>
      <c r="AT132041" s="30"/>
      <c r="AU132041" s="30"/>
      <c r="AV132041" s="30"/>
    </row>
    <row r="132049" spans="45:48" x14ac:dyDescent="0.2">
      <c r="AS132049" s="30"/>
      <c r="AT132049" s="30"/>
      <c r="AU132049" s="30"/>
      <c r="AV132049" s="30"/>
    </row>
    <row r="132057" spans="45:48" x14ac:dyDescent="0.2">
      <c r="AS132057" s="30"/>
      <c r="AT132057" s="30"/>
      <c r="AU132057" s="30"/>
      <c r="AV132057" s="30"/>
    </row>
    <row r="132065" spans="45:48" x14ac:dyDescent="0.2">
      <c r="AS132065" s="30"/>
      <c r="AT132065" s="30"/>
      <c r="AU132065" s="30"/>
      <c r="AV132065" s="30"/>
    </row>
    <row r="132073" spans="45:48" x14ac:dyDescent="0.2">
      <c r="AS132073" s="30"/>
      <c r="AT132073" s="30"/>
      <c r="AU132073" s="30"/>
      <c r="AV132073" s="30"/>
    </row>
    <row r="132081" spans="45:48" x14ac:dyDescent="0.2">
      <c r="AS132081" s="30"/>
      <c r="AT132081" s="30"/>
      <c r="AU132081" s="30"/>
      <c r="AV132081" s="30"/>
    </row>
    <row r="132089" spans="45:48" x14ac:dyDescent="0.2">
      <c r="AS132089" s="30"/>
      <c r="AT132089" s="30"/>
      <c r="AU132089" s="30"/>
      <c r="AV132089" s="30"/>
    </row>
    <row r="132097" spans="45:48" x14ac:dyDescent="0.2">
      <c r="AS132097" s="30"/>
      <c r="AT132097" s="30"/>
      <c r="AU132097" s="30"/>
      <c r="AV132097" s="30"/>
    </row>
    <row r="132105" spans="45:48" x14ac:dyDescent="0.2">
      <c r="AS132105" s="30"/>
      <c r="AT132105" s="30"/>
      <c r="AU132105" s="30"/>
      <c r="AV132105" s="30"/>
    </row>
    <row r="132113" spans="45:48" x14ac:dyDescent="0.2">
      <c r="AS132113" s="30"/>
      <c r="AT132113" s="30"/>
      <c r="AU132113" s="30"/>
      <c r="AV132113" s="30"/>
    </row>
    <row r="132121" spans="45:48" x14ac:dyDescent="0.2">
      <c r="AS132121" s="30"/>
      <c r="AT132121" s="30"/>
      <c r="AU132121" s="30"/>
      <c r="AV132121" s="30"/>
    </row>
    <row r="132129" spans="45:48" x14ac:dyDescent="0.2">
      <c r="AS132129" s="30"/>
      <c r="AT132129" s="30"/>
      <c r="AU132129" s="30"/>
      <c r="AV132129" s="30"/>
    </row>
    <row r="132137" spans="45:48" x14ac:dyDescent="0.2">
      <c r="AS132137" s="30"/>
      <c r="AT132137" s="30"/>
      <c r="AU132137" s="30"/>
      <c r="AV132137" s="30"/>
    </row>
    <row r="132145" spans="45:48" x14ac:dyDescent="0.2">
      <c r="AS132145" s="30"/>
      <c r="AT132145" s="30"/>
      <c r="AU132145" s="30"/>
      <c r="AV132145" s="30"/>
    </row>
    <row r="132153" spans="45:48" x14ac:dyDescent="0.2">
      <c r="AS132153" s="30"/>
      <c r="AT132153" s="30"/>
      <c r="AU132153" s="30"/>
      <c r="AV132153" s="30"/>
    </row>
    <row r="132161" spans="45:48" x14ac:dyDescent="0.2">
      <c r="AS132161" s="30"/>
      <c r="AT132161" s="30"/>
      <c r="AU132161" s="30"/>
      <c r="AV132161" s="30"/>
    </row>
    <row r="132169" spans="45:48" x14ac:dyDescent="0.2">
      <c r="AS132169" s="30"/>
      <c r="AT132169" s="30"/>
      <c r="AU132169" s="30"/>
      <c r="AV132169" s="30"/>
    </row>
    <row r="132177" spans="45:48" x14ac:dyDescent="0.2">
      <c r="AS132177" s="30"/>
      <c r="AT132177" s="30"/>
      <c r="AU132177" s="30"/>
      <c r="AV132177" s="30"/>
    </row>
    <row r="132185" spans="45:48" x14ac:dyDescent="0.2">
      <c r="AS132185" s="30"/>
      <c r="AT132185" s="30"/>
      <c r="AU132185" s="30"/>
      <c r="AV132185" s="30"/>
    </row>
    <row r="132193" spans="45:48" x14ac:dyDescent="0.2">
      <c r="AS132193" s="30"/>
      <c r="AT132193" s="30"/>
      <c r="AU132193" s="30"/>
      <c r="AV132193" s="30"/>
    </row>
    <row r="132201" spans="45:48" x14ac:dyDescent="0.2">
      <c r="AS132201" s="30"/>
      <c r="AT132201" s="30"/>
      <c r="AU132201" s="30"/>
      <c r="AV132201" s="30"/>
    </row>
    <row r="132209" spans="45:48" x14ac:dyDescent="0.2">
      <c r="AS132209" s="30"/>
      <c r="AT132209" s="30"/>
      <c r="AU132209" s="30"/>
      <c r="AV132209" s="30"/>
    </row>
    <row r="132217" spans="45:48" x14ac:dyDescent="0.2">
      <c r="AS132217" s="30"/>
      <c r="AT132217" s="30"/>
      <c r="AU132217" s="30"/>
      <c r="AV132217" s="30"/>
    </row>
    <row r="132225" spans="45:48" x14ac:dyDescent="0.2">
      <c r="AS132225" s="30"/>
      <c r="AT132225" s="30"/>
      <c r="AU132225" s="30"/>
      <c r="AV132225" s="30"/>
    </row>
    <row r="132233" spans="45:48" x14ac:dyDescent="0.2">
      <c r="AS132233" s="30"/>
      <c r="AT132233" s="30"/>
      <c r="AU132233" s="30"/>
      <c r="AV132233" s="30"/>
    </row>
    <row r="132241" spans="45:48" x14ac:dyDescent="0.2">
      <c r="AS132241" s="30"/>
      <c r="AT132241" s="30"/>
      <c r="AU132241" s="30"/>
      <c r="AV132241" s="30"/>
    </row>
    <row r="132249" spans="45:48" x14ac:dyDescent="0.2">
      <c r="AS132249" s="30"/>
      <c r="AT132249" s="30"/>
      <c r="AU132249" s="30"/>
      <c r="AV132249" s="30"/>
    </row>
    <row r="132257" spans="45:48" x14ac:dyDescent="0.2">
      <c r="AS132257" s="30"/>
      <c r="AT132257" s="30"/>
      <c r="AU132257" s="30"/>
      <c r="AV132257" s="30"/>
    </row>
    <row r="132265" spans="45:48" x14ac:dyDescent="0.2">
      <c r="AS132265" s="30"/>
      <c r="AT132265" s="30"/>
      <c r="AU132265" s="30"/>
      <c r="AV132265" s="30"/>
    </row>
    <row r="132273" spans="45:48" x14ac:dyDescent="0.2">
      <c r="AS132273" s="30"/>
      <c r="AT132273" s="30"/>
      <c r="AU132273" s="30"/>
      <c r="AV132273" s="30"/>
    </row>
    <row r="132281" spans="45:48" x14ac:dyDescent="0.2">
      <c r="AS132281" s="30"/>
      <c r="AT132281" s="30"/>
      <c r="AU132281" s="30"/>
      <c r="AV132281" s="30"/>
    </row>
    <row r="132289" spans="45:48" x14ac:dyDescent="0.2">
      <c r="AS132289" s="30"/>
      <c r="AT132289" s="30"/>
      <c r="AU132289" s="30"/>
      <c r="AV132289" s="30"/>
    </row>
    <row r="132297" spans="45:48" x14ac:dyDescent="0.2">
      <c r="AS132297" s="30"/>
      <c r="AT132297" s="30"/>
      <c r="AU132297" s="30"/>
      <c r="AV132297" s="30"/>
    </row>
    <row r="132305" spans="45:48" x14ac:dyDescent="0.2">
      <c r="AS132305" s="30"/>
      <c r="AT132305" s="30"/>
      <c r="AU132305" s="30"/>
      <c r="AV132305" s="30"/>
    </row>
    <row r="132313" spans="45:48" x14ac:dyDescent="0.2">
      <c r="AS132313" s="30"/>
      <c r="AT132313" s="30"/>
      <c r="AU132313" s="30"/>
      <c r="AV132313" s="30"/>
    </row>
    <row r="132321" spans="45:48" x14ac:dyDescent="0.2">
      <c r="AS132321" s="30"/>
      <c r="AT132321" s="30"/>
      <c r="AU132321" s="30"/>
      <c r="AV132321" s="30"/>
    </row>
    <row r="132329" spans="45:48" x14ac:dyDescent="0.2">
      <c r="AS132329" s="30"/>
      <c r="AT132329" s="30"/>
      <c r="AU132329" s="30"/>
      <c r="AV132329" s="30"/>
    </row>
    <row r="132337" spans="45:48" x14ac:dyDescent="0.2">
      <c r="AS132337" s="30"/>
      <c r="AT132337" s="30"/>
      <c r="AU132337" s="30"/>
      <c r="AV132337" s="30"/>
    </row>
    <row r="132345" spans="45:48" x14ac:dyDescent="0.2">
      <c r="AS132345" s="30"/>
      <c r="AT132345" s="30"/>
      <c r="AU132345" s="30"/>
      <c r="AV132345" s="30"/>
    </row>
    <row r="132353" spans="45:48" x14ac:dyDescent="0.2">
      <c r="AS132353" s="30"/>
      <c r="AT132353" s="30"/>
      <c r="AU132353" s="30"/>
      <c r="AV132353" s="30"/>
    </row>
    <row r="132361" spans="45:48" x14ac:dyDescent="0.2">
      <c r="AS132361" s="30"/>
      <c r="AT132361" s="30"/>
      <c r="AU132361" s="30"/>
      <c r="AV132361" s="30"/>
    </row>
    <row r="132369" spans="45:48" x14ac:dyDescent="0.2">
      <c r="AS132369" s="30"/>
      <c r="AT132369" s="30"/>
      <c r="AU132369" s="30"/>
      <c r="AV132369" s="30"/>
    </row>
    <row r="132377" spans="45:48" x14ac:dyDescent="0.2">
      <c r="AS132377" s="30"/>
      <c r="AT132377" s="30"/>
      <c r="AU132377" s="30"/>
      <c r="AV132377" s="30"/>
    </row>
    <row r="132385" spans="45:48" x14ac:dyDescent="0.2">
      <c r="AS132385" s="30"/>
      <c r="AT132385" s="30"/>
      <c r="AU132385" s="30"/>
      <c r="AV132385" s="30"/>
    </row>
    <row r="132393" spans="45:48" x14ac:dyDescent="0.2">
      <c r="AS132393" s="30"/>
      <c r="AT132393" s="30"/>
      <c r="AU132393" s="30"/>
      <c r="AV132393" s="30"/>
    </row>
    <row r="132401" spans="45:48" x14ac:dyDescent="0.2">
      <c r="AS132401" s="30"/>
      <c r="AT132401" s="30"/>
      <c r="AU132401" s="30"/>
      <c r="AV132401" s="30"/>
    </row>
    <row r="132409" spans="45:48" x14ac:dyDescent="0.2">
      <c r="AS132409" s="30"/>
      <c r="AT132409" s="30"/>
      <c r="AU132409" s="30"/>
      <c r="AV132409" s="30"/>
    </row>
    <row r="132417" spans="45:48" x14ac:dyDescent="0.2">
      <c r="AS132417" s="30"/>
      <c r="AT132417" s="30"/>
      <c r="AU132417" s="30"/>
      <c r="AV132417" s="30"/>
    </row>
    <row r="132425" spans="45:48" x14ac:dyDescent="0.2">
      <c r="AS132425" s="30"/>
      <c r="AT132425" s="30"/>
      <c r="AU132425" s="30"/>
      <c r="AV132425" s="30"/>
    </row>
    <row r="132433" spans="45:48" x14ac:dyDescent="0.2">
      <c r="AS132433" s="30"/>
      <c r="AT132433" s="30"/>
      <c r="AU132433" s="30"/>
      <c r="AV132433" s="30"/>
    </row>
    <row r="132441" spans="45:48" x14ac:dyDescent="0.2">
      <c r="AS132441" s="30"/>
      <c r="AT132441" s="30"/>
      <c r="AU132441" s="30"/>
      <c r="AV132441" s="30"/>
    </row>
    <row r="132449" spans="45:48" x14ac:dyDescent="0.2">
      <c r="AS132449" s="30"/>
      <c r="AT132449" s="30"/>
      <c r="AU132449" s="30"/>
      <c r="AV132449" s="30"/>
    </row>
    <row r="132457" spans="45:48" x14ac:dyDescent="0.2">
      <c r="AS132457" s="30"/>
      <c r="AT132457" s="30"/>
      <c r="AU132457" s="30"/>
      <c r="AV132457" s="30"/>
    </row>
    <row r="132465" spans="45:48" x14ac:dyDescent="0.2">
      <c r="AS132465" s="30"/>
      <c r="AT132465" s="30"/>
      <c r="AU132465" s="30"/>
      <c r="AV132465" s="30"/>
    </row>
    <row r="132473" spans="45:48" x14ac:dyDescent="0.2">
      <c r="AS132473" s="30"/>
      <c r="AT132473" s="30"/>
      <c r="AU132473" s="30"/>
      <c r="AV132473" s="30"/>
    </row>
    <row r="132481" spans="45:48" x14ac:dyDescent="0.2">
      <c r="AS132481" s="30"/>
      <c r="AT132481" s="30"/>
      <c r="AU132481" s="30"/>
      <c r="AV132481" s="30"/>
    </row>
    <row r="132489" spans="45:48" x14ac:dyDescent="0.2">
      <c r="AS132489" s="30"/>
      <c r="AT132489" s="30"/>
      <c r="AU132489" s="30"/>
      <c r="AV132489" s="30"/>
    </row>
    <row r="132497" spans="45:48" x14ac:dyDescent="0.2">
      <c r="AS132497" s="30"/>
      <c r="AT132497" s="30"/>
      <c r="AU132497" s="30"/>
      <c r="AV132497" s="30"/>
    </row>
    <row r="132505" spans="45:48" x14ac:dyDescent="0.2">
      <c r="AS132505" s="30"/>
      <c r="AT132505" s="30"/>
      <c r="AU132505" s="30"/>
      <c r="AV132505" s="30"/>
    </row>
    <row r="132513" spans="45:48" x14ac:dyDescent="0.2">
      <c r="AS132513" s="30"/>
      <c r="AT132513" s="30"/>
      <c r="AU132513" s="30"/>
      <c r="AV132513" s="30"/>
    </row>
    <row r="132521" spans="45:48" x14ac:dyDescent="0.2">
      <c r="AS132521" s="30"/>
      <c r="AT132521" s="30"/>
      <c r="AU132521" s="30"/>
      <c r="AV132521" s="30"/>
    </row>
    <row r="132529" spans="45:48" x14ac:dyDescent="0.2">
      <c r="AS132529" s="30"/>
      <c r="AT132529" s="30"/>
      <c r="AU132529" s="30"/>
      <c r="AV132529" s="30"/>
    </row>
    <row r="132537" spans="45:48" x14ac:dyDescent="0.2">
      <c r="AS132537" s="30"/>
      <c r="AT132537" s="30"/>
      <c r="AU132537" s="30"/>
      <c r="AV132537" s="30"/>
    </row>
    <row r="132545" spans="45:48" x14ac:dyDescent="0.2">
      <c r="AS132545" s="30"/>
      <c r="AT132545" s="30"/>
      <c r="AU132545" s="30"/>
      <c r="AV132545" s="30"/>
    </row>
    <row r="132553" spans="45:48" x14ac:dyDescent="0.2">
      <c r="AS132553" s="30"/>
      <c r="AT132553" s="30"/>
      <c r="AU132553" s="30"/>
      <c r="AV132553" s="30"/>
    </row>
    <row r="132561" spans="45:48" x14ac:dyDescent="0.2">
      <c r="AS132561" s="30"/>
      <c r="AT132561" s="30"/>
      <c r="AU132561" s="30"/>
      <c r="AV132561" s="30"/>
    </row>
    <row r="132569" spans="45:48" x14ac:dyDescent="0.2">
      <c r="AS132569" s="30"/>
      <c r="AT132569" s="30"/>
      <c r="AU132569" s="30"/>
      <c r="AV132569" s="30"/>
    </row>
    <row r="132577" spans="45:48" x14ac:dyDescent="0.2">
      <c r="AS132577" s="30"/>
      <c r="AT132577" s="30"/>
      <c r="AU132577" s="30"/>
      <c r="AV132577" s="30"/>
    </row>
    <row r="132585" spans="45:48" x14ac:dyDescent="0.2">
      <c r="AS132585" s="30"/>
      <c r="AT132585" s="30"/>
      <c r="AU132585" s="30"/>
      <c r="AV132585" s="30"/>
    </row>
    <row r="132593" spans="45:48" x14ac:dyDescent="0.2">
      <c r="AS132593" s="30"/>
      <c r="AT132593" s="30"/>
      <c r="AU132593" s="30"/>
      <c r="AV132593" s="30"/>
    </row>
    <row r="132601" spans="45:48" x14ac:dyDescent="0.2">
      <c r="AS132601" s="30"/>
      <c r="AT132601" s="30"/>
      <c r="AU132601" s="30"/>
      <c r="AV132601" s="30"/>
    </row>
    <row r="132609" spans="45:48" x14ac:dyDescent="0.2">
      <c r="AS132609" s="30"/>
      <c r="AT132609" s="30"/>
      <c r="AU132609" s="30"/>
      <c r="AV132609" s="30"/>
    </row>
    <row r="132617" spans="45:48" x14ac:dyDescent="0.2">
      <c r="AS132617" s="30"/>
      <c r="AT132617" s="30"/>
      <c r="AU132617" s="30"/>
      <c r="AV132617" s="30"/>
    </row>
    <row r="132625" spans="45:48" x14ac:dyDescent="0.2">
      <c r="AS132625" s="30"/>
      <c r="AT132625" s="30"/>
      <c r="AU132625" s="30"/>
      <c r="AV132625" s="30"/>
    </row>
    <row r="132633" spans="45:48" x14ac:dyDescent="0.2">
      <c r="AS132633" s="30"/>
      <c r="AT132633" s="30"/>
      <c r="AU132633" s="30"/>
      <c r="AV132633" s="30"/>
    </row>
    <row r="132641" spans="45:48" x14ac:dyDescent="0.2">
      <c r="AS132641" s="30"/>
      <c r="AT132641" s="30"/>
      <c r="AU132641" s="30"/>
      <c r="AV132641" s="30"/>
    </row>
    <row r="132649" spans="45:48" x14ac:dyDescent="0.2">
      <c r="AS132649" s="30"/>
      <c r="AT132649" s="30"/>
      <c r="AU132649" s="30"/>
      <c r="AV132649" s="30"/>
    </row>
    <row r="132657" spans="45:48" x14ac:dyDescent="0.2">
      <c r="AS132657" s="30"/>
      <c r="AT132657" s="30"/>
      <c r="AU132657" s="30"/>
      <c r="AV132657" s="30"/>
    </row>
    <row r="132665" spans="45:48" x14ac:dyDescent="0.2">
      <c r="AS132665" s="30"/>
      <c r="AT132665" s="30"/>
      <c r="AU132665" s="30"/>
      <c r="AV132665" s="30"/>
    </row>
    <row r="132673" spans="45:48" x14ac:dyDescent="0.2">
      <c r="AS132673" s="30"/>
      <c r="AT132673" s="30"/>
      <c r="AU132673" s="30"/>
      <c r="AV132673" s="30"/>
    </row>
    <row r="132681" spans="45:48" x14ac:dyDescent="0.2">
      <c r="AS132681" s="30"/>
      <c r="AT132681" s="30"/>
      <c r="AU132681" s="30"/>
      <c r="AV132681" s="30"/>
    </row>
    <row r="132689" spans="45:48" x14ac:dyDescent="0.2">
      <c r="AS132689" s="30"/>
      <c r="AT132689" s="30"/>
      <c r="AU132689" s="30"/>
      <c r="AV132689" s="30"/>
    </row>
    <row r="132697" spans="45:48" x14ac:dyDescent="0.2">
      <c r="AS132697" s="30"/>
      <c r="AT132697" s="30"/>
      <c r="AU132697" s="30"/>
      <c r="AV132697" s="30"/>
    </row>
    <row r="132705" spans="45:48" x14ac:dyDescent="0.2">
      <c r="AS132705" s="30"/>
      <c r="AT132705" s="30"/>
      <c r="AU132705" s="30"/>
      <c r="AV132705" s="30"/>
    </row>
    <row r="132713" spans="45:48" x14ac:dyDescent="0.2">
      <c r="AS132713" s="30"/>
      <c r="AT132713" s="30"/>
      <c r="AU132713" s="30"/>
      <c r="AV132713" s="30"/>
    </row>
    <row r="132721" spans="45:48" x14ac:dyDescent="0.2">
      <c r="AS132721" s="30"/>
      <c r="AT132721" s="30"/>
      <c r="AU132721" s="30"/>
      <c r="AV132721" s="30"/>
    </row>
    <row r="132729" spans="45:48" x14ac:dyDescent="0.2">
      <c r="AS132729" s="30"/>
      <c r="AT132729" s="30"/>
      <c r="AU132729" s="30"/>
      <c r="AV132729" s="30"/>
    </row>
    <row r="132737" spans="45:48" x14ac:dyDescent="0.2">
      <c r="AS132737" s="30"/>
      <c r="AT132737" s="30"/>
      <c r="AU132737" s="30"/>
      <c r="AV132737" s="30"/>
    </row>
    <row r="132745" spans="45:48" x14ac:dyDescent="0.2">
      <c r="AS132745" s="30"/>
      <c r="AT132745" s="30"/>
      <c r="AU132745" s="30"/>
      <c r="AV132745" s="30"/>
    </row>
    <row r="132753" spans="45:48" x14ac:dyDescent="0.2">
      <c r="AS132753" s="30"/>
      <c r="AT132753" s="30"/>
      <c r="AU132753" s="30"/>
      <c r="AV132753" s="30"/>
    </row>
    <row r="132761" spans="45:48" x14ac:dyDescent="0.2">
      <c r="AS132761" s="30"/>
      <c r="AT132761" s="30"/>
      <c r="AU132761" s="30"/>
      <c r="AV132761" s="30"/>
    </row>
    <row r="132769" spans="45:48" x14ac:dyDescent="0.2">
      <c r="AS132769" s="30"/>
      <c r="AT132769" s="30"/>
      <c r="AU132769" s="30"/>
      <c r="AV132769" s="30"/>
    </row>
    <row r="132777" spans="45:48" x14ac:dyDescent="0.2">
      <c r="AS132777" s="30"/>
      <c r="AT132777" s="30"/>
      <c r="AU132777" s="30"/>
      <c r="AV132777" s="30"/>
    </row>
    <row r="132785" spans="45:48" x14ac:dyDescent="0.2">
      <c r="AS132785" s="30"/>
      <c r="AT132785" s="30"/>
      <c r="AU132785" s="30"/>
      <c r="AV132785" s="30"/>
    </row>
    <row r="132793" spans="45:48" x14ac:dyDescent="0.2">
      <c r="AS132793" s="30"/>
      <c r="AT132793" s="30"/>
      <c r="AU132793" s="30"/>
      <c r="AV132793" s="30"/>
    </row>
    <row r="132801" spans="45:48" x14ac:dyDescent="0.2">
      <c r="AS132801" s="30"/>
      <c r="AT132801" s="30"/>
      <c r="AU132801" s="30"/>
      <c r="AV132801" s="30"/>
    </row>
    <row r="132809" spans="45:48" x14ac:dyDescent="0.2">
      <c r="AS132809" s="30"/>
      <c r="AT132809" s="30"/>
      <c r="AU132809" s="30"/>
      <c r="AV132809" s="30"/>
    </row>
    <row r="132817" spans="45:48" x14ac:dyDescent="0.2">
      <c r="AS132817" s="30"/>
      <c r="AT132817" s="30"/>
      <c r="AU132817" s="30"/>
      <c r="AV132817" s="30"/>
    </row>
    <row r="132825" spans="45:48" x14ac:dyDescent="0.2">
      <c r="AS132825" s="30"/>
      <c r="AT132825" s="30"/>
      <c r="AU132825" s="30"/>
      <c r="AV132825" s="30"/>
    </row>
    <row r="132833" spans="45:48" x14ac:dyDescent="0.2">
      <c r="AS132833" s="30"/>
      <c r="AT132833" s="30"/>
      <c r="AU132833" s="30"/>
      <c r="AV132833" s="30"/>
    </row>
    <row r="132841" spans="45:48" x14ac:dyDescent="0.2">
      <c r="AS132841" s="30"/>
      <c r="AT132841" s="30"/>
      <c r="AU132841" s="30"/>
      <c r="AV132841" s="30"/>
    </row>
    <row r="132849" spans="45:48" x14ac:dyDescent="0.2">
      <c r="AS132849" s="30"/>
      <c r="AT132849" s="30"/>
      <c r="AU132849" s="30"/>
      <c r="AV132849" s="30"/>
    </row>
    <row r="132857" spans="45:48" x14ac:dyDescent="0.2">
      <c r="AS132857" s="30"/>
      <c r="AT132857" s="30"/>
      <c r="AU132857" s="30"/>
      <c r="AV132857" s="30"/>
    </row>
    <row r="132865" spans="45:48" x14ac:dyDescent="0.2">
      <c r="AS132865" s="30"/>
      <c r="AT132865" s="30"/>
      <c r="AU132865" s="30"/>
      <c r="AV132865" s="30"/>
    </row>
    <row r="132873" spans="45:48" x14ac:dyDescent="0.2">
      <c r="AS132873" s="30"/>
      <c r="AT132873" s="30"/>
      <c r="AU132873" s="30"/>
      <c r="AV132873" s="30"/>
    </row>
    <row r="132881" spans="45:48" x14ac:dyDescent="0.2">
      <c r="AS132881" s="30"/>
      <c r="AT132881" s="30"/>
      <c r="AU132881" s="30"/>
      <c r="AV132881" s="30"/>
    </row>
    <row r="132889" spans="45:48" x14ac:dyDescent="0.2">
      <c r="AS132889" s="30"/>
      <c r="AT132889" s="30"/>
      <c r="AU132889" s="30"/>
      <c r="AV132889" s="30"/>
    </row>
    <row r="132897" spans="45:48" x14ac:dyDescent="0.2">
      <c r="AS132897" s="30"/>
      <c r="AT132897" s="30"/>
      <c r="AU132897" s="30"/>
      <c r="AV132897" s="30"/>
    </row>
    <row r="132905" spans="45:48" x14ac:dyDescent="0.2">
      <c r="AS132905" s="30"/>
      <c r="AT132905" s="30"/>
      <c r="AU132905" s="30"/>
      <c r="AV132905" s="30"/>
    </row>
    <row r="132913" spans="45:48" x14ac:dyDescent="0.2">
      <c r="AS132913" s="30"/>
      <c r="AT132913" s="30"/>
      <c r="AU132913" s="30"/>
      <c r="AV132913" s="30"/>
    </row>
    <row r="132921" spans="45:48" x14ac:dyDescent="0.2">
      <c r="AS132921" s="30"/>
      <c r="AT132921" s="30"/>
      <c r="AU132921" s="30"/>
      <c r="AV132921" s="30"/>
    </row>
    <row r="132929" spans="45:48" x14ac:dyDescent="0.2">
      <c r="AS132929" s="30"/>
      <c r="AT132929" s="30"/>
      <c r="AU132929" s="30"/>
      <c r="AV132929" s="30"/>
    </row>
    <row r="132937" spans="45:48" x14ac:dyDescent="0.2">
      <c r="AS132937" s="30"/>
      <c r="AT132937" s="30"/>
      <c r="AU132937" s="30"/>
      <c r="AV132937" s="30"/>
    </row>
    <row r="132945" spans="45:48" x14ac:dyDescent="0.2">
      <c r="AS132945" s="30"/>
      <c r="AT132945" s="30"/>
      <c r="AU132945" s="30"/>
      <c r="AV132945" s="30"/>
    </row>
    <row r="132953" spans="45:48" x14ac:dyDescent="0.2">
      <c r="AS132953" s="30"/>
      <c r="AT132953" s="30"/>
      <c r="AU132953" s="30"/>
      <c r="AV132953" s="30"/>
    </row>
    <row r="132961" spans="45:48" x14ac:dyDescent="0.2">
      <c r="AS132961" s="30"/>
      <c r="AT132961" s="30"/>
      <c r="AU132961" s="30"/>
      <c r="AV132961" s="30"/>
    </row>
    <row r="132969" spans="45:48" x14ac:dyDescent="0.2">
      <c r="AS132969" s="30"/>
      <c r="AT132969" s="30"/>
      <c r="AU132969" s="30"/>
      <c r="AV132969" s="30"/>
    </row>
    <row r="132977" spans="45:48" x14ac:dyDescent="0.2">
      <c r="AS132977" s="30"/>
      <c r="AT132977" s="30"/>
      <c r="AU132977" s="30"/>
      <c r="AV132977" s="30"/>
    </row>
    <row r="132985" spans="45:48" x14ac:dyDescent="0.2">
      <c r="AS132985" s="30"/>
      <c r="AT132985" s="30"/>
      <c r="AU132985" s="30"/>
      <c r="AV132985" s="30"/>
    </row>
    <row r="132993" spans="45:48" x14ac:dyDescent="0.2">
      <c r="AS132993" s="30"/>
      <c r="AT132993" s="30"/>
      <c r="AU132993" s="30"/>
      <c r="AV132993" s="30"/>
    </row>
    <row r="133001" spans="45:48" x14ac:dyDescent="0.2">
      <c r="AS133001" s="30"/>
      <c r="AT133001" s="30"/>
      <c r="AU133001" s="30"/>
      <c r="AV133001" s="30"/>
    </row>
    <row r="133009" spans="45:48" x14ac:dyDescent="0.2">
      <c r="AS133009" s="30"/>
      <c r="AT133009" s="30"/>
      <c r="AU133009" s="30"/>
      <c r="AV133009" s="30"/>
    </row>
    <row r="133017" spans="45:48" x14ac:dyDescent="0.2">
      <c r="AS133017" s="30"/>
      <c r="AT133017" s="30"/>
      <c r="AU133017" s="30"/>
      <c r="AV133017" s="30"/>
    </row>
    <row r="133025" spans="45:48" x14ac:dyDescent="0.2">
      <c r="AS133025" s="30"/>
      <c r="AT133025" s="30"/>
      <c r="AU133025" s="30"/>
      <c r="AV133025" s="30"/>
    </row>
    <row r="133033" spans="45:48" x14ac:dyDescent="0.2">
      <c r="AS133033" s="30"/>
      <c r="AT133033" s="30"/>
      <c r="AU133033" s="30"/>
      <c r="AV133033" s="30"/>
    </row>
    <row r="133041" spans="45:48" x14ac:dyDescent="0.2">
      <c r="AS133041" s="30"/>
      <c r="AT133041" s="30"/>
      <c r="AU133041" s="30"/>
      <c r="AV133041" s="30"/>
    </row>
    <row r="133049" spans="45:48" x14ac:dyDescent="0.2">
      <c r="AS133049" s="30"/>
      <c r="AT133049" s="30"/>
      <c r="AU133049" s="30"/>
      <c r="AV133049" s="30"/>
    </row>
    <row r="133057" spans="45:48" x14ac:dyDescent="0.2">
      <c r="AS133057" s="30"/>
      <c r="AT133057" s="30"/>
      <c r="AU133057" s="30"/>
      <c r="AV133057" s="30"/>
    </row>
    <row r="133065" spans="45:48" x14ac:dyDescent="0.2">
      <c r="AS133065" s="30"/>
      <c r="AT133065" s="30"/>
      <c r="AU133065" s="30"/>
      <c r="AV133065" s="30"/>
    </row>
    <row r="133073" spans="45:48" x14ac:dyDescent="0.2">
      <c r="AS133073" s="30"/>
      <c r="AT133073" s="30"/>
      <c r="AU133073" s="30"/>
      <c r="AV133073" s="30"/>
    </row>
    <row r="133081" spans="45:48" x14ac:dyDescent="0.2">
      <c r="AS133081" s="30"/>
      <c r="AT133081" s="30"/>
      <c r="AU133081" s="30"/>
      <c r="AV133081" s="30"/>
    </row>
    <row r="133089" spans="45:48" x14ac:dyDescent="0.2">
      <c r="AS133089" s="30"/>
      <c r="AT133089" s="30"/>
      <c r="AU133089" s="30"/>
      <c r="AV133089" s="30"/>
    </row>
    <row r="133097" spans="45:48" x14ac:dyDescent="0.2">
      <c r="AS133097" s="30"/>
      <c r="AT133097" s="30"/>
      <c r="AU133097" s="30"/>
      <c r="AV133097" s="30"/>
    </row>
    <row r="133105" spans="45:48" x14ac:dyDescent="0.2">
      <c r="AS133105" s="30"/>
      <c r="AT133105" s="30"/>
      <c r="AU133105" s="30"/>
      <c r="AV133105" s="30"/>
    </row>
    <row r="133113" spans="45:48" x14ac:dyDescent="0.2">
      <c r="AS133113" s="30"/>
      <c r="AT133113" s="30"/>
      <c r="AU133113" s="30"/>
      <c r="AV133113" s="30"/>
    </row>
    <row r="133121" spans="45:48" x14ac:dyDescent="0.2">
      <c r="AS133121" s="30"/>
      <c r="AT133121" s="30"/>
      <c r="AU133121" s="30"/>
      <c r="AV133121" s="30"/>
    </row>
    <row r="133129" spans="45:48" x14ac:dyDescent="0.2">
      <c r="AS133129" s="30"/>
      <c r="AT133129" s="30"/>
      <c r="AU133129" s="30"/>
      <c r="AV133129" s="30"/>
    </row>
    <row r="133137" spans="45:48" x14ac:dyDescent="0.2">
      <c r="AS133137" s="30"/>
      <c r="AT133137" s="30"/>
      <c r="AU133137" s="30"/>
      <c r="AV133137" s="30"/>
    </row>
    <row r="133145" spans="45:48" x14ac:dyDescent="0.2">
      <c r="AS133145" s="30"/>
      <c r="AT133145" s="30"/>
      <c r="AU133145" s="30"/>
      <c r="AV133145" s="30"/>
    </row>
    <row r="133153" spans="45:48" x14ac:dyDescent="0.2">
      <c r="AS133153" s="30"/>
      <c r="AT133153" s="30"/>
      <c r="AU133153" s="30"/>
      <c r="AV133153" s="30"/>
    </row>
    <row r="133161" spans="45:48" x14ac:dyDescent="0.2">
      <c r="AS133161" s="30"/>
      <c r="AT133161" s="30"/>
      <c r="AU133161" s="30"/>
      <c r="AV133161" s="30"/>
    </row>
    <row r="133169" spans="45:48" x14ac:dyDescent="0.2">
      <c r="AS133169" s="30"/>
      <c r="AT133169" s="30"/>
      <c r="AU133169" s="30"/>
      <c r="AV133169" s="30"/>
    </row>
    <row r="133177" spans="45:48" x14ac:dyDescent="0.2">
      <c r="AS133177" s="30"/>
      <c r="AT133177" s="30"/>
      <c r="AU133177" s="30"/>
      <c r="AV133177" s="30"/>
    </row>
    <row r="133185" spans="45:48" x14ac:dyDescent="0.2">
      <c r="AS133185" s="30"/>
      <c r="AT133185" s="30"/>
      <c r="AU133185" s="30"/>
      <c r="AV133185" s="30"/>
    </row>
    <row r="133193" spans="45:48" x14ac:dyDescent="0.2">
      <c r="AS133193" s="30"/>
      <c r="AT133193" s="30"/>
      <c r="AU133193" s="30"/>
      <c r="AV133193" s="30"/>
    </row>
    <row r="133201" spans="45:48" x14ac:dyDescent="0.2">
      <c r="AS133201" s="30"/>
      <c r="AT133201" s="30"/>
      <c r="AU133201" s="30"/>
      <c r="AV133201" s="30"/>
    </row>
    <row r="133209" spans="45:48" x14ac:dyDescent="0.2">
      <c r="AS133209" s="30"/>
      <c r="AT133209" s="30"/>
      <c r="AU133209" s="30"/>
      <c r="AV133209" s="30"/>
    </row>
    <row r="133217" spans="45:48" x14ac:dyDescent="0.2">
      <c r="AS133217" s="30"/>
      <c r="AT133217" s="30"/>
      <c r="AU133217" s="30"/>
      <c r="AV133217" s="30"/>
    </row>
    <row r="133225" spans="45:48" x14ac:dyDescent="0.2">
      <c r="AS133225" s="30"/>
      <c r="AT133225" s="30"/>
      <c r="AU133225" s="30"/>
      <c r="AV133225" s="30"/>
    </row>
    <row r="133233" spans="45:48" x14ac:dyDescent="0.2">
      <c r="AS133233" s="30"/>
      <c r="AT133233" s="30"/>
      <c r="AU133233" s="30"/>
      <c r="AV133233" s="30"/>
    </row>
    <row r="133241" spans="45:48" x14ac:dyDescent="0.2">
      <c r="AS133241" s="30"/>
      <c r="AT133241" s="30"/>
      <c r="AU133241" s="30"/>
      <c r="AV133241" s="30"/>
    </row>
    <row r="133249" spans="45:48" x14ac:dyDescent="0.2">
      <c r="AS133249" s="30"/>
      <c r="AT133249" s="30"/>
      <c r="AU133249" s="30"/>
      <c r="AV133249" s="30"/>
    </row>
    <row r="133257" spans="45:48" x14ac:dyDescent="0.2">
      <c r="AS133257" s="30"/>
      <c r="AT133257" s="30"/>
      <c r="AU133257" s="30"/>
      <c r="AV133257" s="30"/>
    </row>
    <row r="133265" spans="45:48" x14ac:dyDescent="0.2">
      <c r="AS133265" s="30"/>
      <c r="AT133265" s="30"/>
      <c r="AU133265" s="30"/>
      <c r="AV133265" s="30"/>
    </row>
    <row r="133273" spans="45:48" x14ac:dyDescent="0.2">
      <c r="AS133273" s="30"/>
      <c r="AT133273" s="30"/>
      <c r="AU133273" s="30"/>
      <c r="AV133273" s="30"/>
    </row>
    <row r="133281" spans="45:48" x14ac:dyDescent="0.2">
      <c r="AS133281" s="30"/>
      <c r="AT133281" s="30"/>
      <c r="AU133281" s="30"/>
      <c r="AV133281" s="30"/>
    </row>
    <row r="133289" spans="45:48" x14ac:dyDescent="0.2">
      <c r="AS133289" s="30"/>
      <c r="AT133289" s="30"/>
      <c r="AU133289" s="30"/>
      <c r="AV133289" s="30"/>
    </row>
    <row r="133297" spans="45:48" x14ac:dyDescent="0.2">
      <c r="AS133297" s="30"/>
      <c r="AT133297" s="30"/>
      <c r="AU133297" s="30"/>
      <c r="AV133297" s="30"/>
    </row>
    <row r="133305" spans="45:48" x14ac:dyDescent="0.2">
      <c r="AS133305" s="30"/>
      <c r="AT133305" s="30"/>
      <c r="AU133305" s="30"/>
      <c r="AV133305" s="30"/>
    </row>
    <row r="133313" spans="45:48" x14ac:dyDescent="0.2">
      <c r="AS133313" s="30"/>
      <c r="AT133313" s="30"/>
      <c r="AU133313" s="30"/>
      <c r="AV133313" s="30"/>
    </row>
    <row r="133321" spans="45:48" x14ac:dyDescent="0.2">
      <c r="AS133321" s="30"/>
      <c r="AT133321" s="30"/>
      <c r="AU133321" s="30"/>
      <c r="AV133321" s="30"/>
    </row>
    <row r="133329" spans="45:48" x14ac:dyDescent="0.2">
      <c r="AS133329" s="30"/>
      <c r="AT133329" s="30"/>
      <c r="AU133329" s="30"/>
      <c r="AV133329" s="30"/>
    </row>
    <row r="133337" spans="45:48" x14ac:dyDescent="0.2">
      <c r="AS133337" s="30"/>
      <c r="AT133337" s="30"/>
      <c r="AU133337" s="30"/>
      <c r="AV133337" s="30"/>
    </row>
    <row r="133345" spans="45:48" x14ac:dyDescent="0.2">
      <c r="AS133345" s="30"/>
      <c r="AT133345" s="30"/>
      <c r="AU133345" s="30"/>
      <c r="AV133345" s="30"/>
    </row>
    <row r="133353" spans="45:48" x14ac:dyDescent="0.2">
      <c r="AS133353" s="30"/>
      <c r="AT133353" s="30"/>
      <c r="AU133353" s="30"/>
      <c r="AV133353" s="30"/>
    </row>
    <row r="133361" spans="45:48" x14ac:dyDescent="0.2">
      <c r="AS133361" s="30"/>
      <c r="AT133361" s="30"/>
      <c r="AU133361" s="30"/>
      <c r="AV133361" s="30"/>
    </row>
    <row r="133369" spans="45:48" x14ac:dyDescent="0.2">
      <c r="AS133369" s="30"/>
      <c r="AT133369" s="30"/>
      <c r="AU133369" s="30"/>
      <c r="AV133369" s="30"/>
    </row>
    <row r="133377" spans="45:48" x14ac:dyDescent="0.2">
      <c r="AS133377" s="30"/>
      <c r="AT133377" s="30"/>
      <c r="AU133377" s="30"/>
      <c r="AV133377" s="30"/>
    </row>
    <row r="133385" spans="45:48" x14ac:dyDescent="0.2">
      <c r="AS133385" s="30"/>
      <c r="AT133385" s="30"/>
      <c r="AU133385" s="30"/>
      <c r="AV133385" s="30"/>
    </row>
    <row r="133393" spans="45:48" x14ac:dyDescent="0.2">
      <c r="AS133393" s="30"/>
      <c r="AT133393" s="30"/>
      <c r="AU133393" s="30"/>
      <c r="AV133393" s="30"/>
    </row>
    <row r="133401" spans="45:48" x14ac:dyDescent="0.2">
      <c r="AS133401" s="30"/>
      <c r="AT133401" s="30"/>
      <c r="AU133401" s="30"/>
      <c r="AV133401" s="30"/>
    </row>
    <row r="133409" spans="45:48" x14ac:dyDescent="0.2">
      <c r="AS133409" s="30"/>
      <c r="AT133409" s="30"/>
      <c r="AU133409" s="30"/>
      <c r="AV133409" s="30"/>
    </row>
    <row r="133417" spans="45:48" x14ac:dyDescent="0.2">
      <c r="AS133417" s="30"/>
      <c r="AT133417" s="30"/>
      <c r="AU133417" s="30"/>
      <c r="AV133417" s="30"/>
    </row>
    <row r="133425" spans="45:48" x14ac:dyDescent="0.2">
      <c r="AS133425" s="30"/>
      <c r="AT133425" s="30"/>
      <c r="AU133425" s="30"/>
      <c r="AV133425" s="30"/>
    </row>
    <row r="133433" spans="45:48" x14ac:dyDescent="0.2">
      <c r="AS133433" s="30"/>
      <c r="AT133433" s="30"/>
      <c r="AU133433" s="30"/>
      <c r="AV133433" s="30"/>
    </row>
    <row r="133441" spans="45:48" x14ac:dyDescent="0.2">
      <c r="AS133441" s="30"/>
      <c r="AT133441" s="30"/>
      <c r="AU133441" s="30"/>
      <c r="AV133441" s="30"/>
    </row>
    <row r="133449" spans="45:48" x14ac:dyDescent="0.2">
      <c r="AS133449" s="30"/>
      <c r="AT133449" s="30"/>
      <c r="AU133449" s="30"/>
      <c r="AV133449" s="30"/>
    </row>
    <row r="133457" spans="45:48" x14ac:dyDescent="0.2">
      <c r="AS133457" s="30"/>
      <c r="AT133457" s="30"/>
      <c r="AU133457" s="30"/>
      <c r="AV133457" s="30"/>
    </row>
    <row r="133465" spans="45:48" x14ac:dyDescent="0.2">
      <c r="AS133465" s="30"/>
      <c r="AT133465" s="30"/>
      <c r="AU133465" s="30"/>
      <c r="AV133465" s="30"/>
    </row>
    <row r="133473" spans="45:48" x14ac:dyDescent="0.2">
      <c r="AS133473" s="30"/>
      <c r="AT133473" s="30"/>
      <c r="AU133473" s="30"/>
      <c r="AV133473" s="30"/>
    </row>
    <row r="133481" spans="45:48" x14ac:dyDescent="0.2">
      <c r="AS133481" s="30"/>
      <c r="AT133481" s="30"/>
      <c r="AU133481" s="30"/>
      <c r="AV133481" s="30"/>
    </row>
    <row r="133489" spans="45:48" x14ac:dyDescent="0.2">
      <c r="AS133489" s="30"/>
      <c r="AT133489" s="30"/>
      <c r="AU133489" s="30"/>
      <c r="AV133489" s="30"/>
    </row>
    <row r="133497" spans="45:48" x14ac:dyDescent="0.2">
      <c r="AS133497" s="30"/>
      <c r="AT133497" s="30"/>
      <c r="AU133497" s="30"/>
      <c r="AV133497" s="30"/>
    </row>
    <row r="133505" spans="45:48" x14ac:dyDescent="0.2">
      <c r="AS133505" s="30"/>
      <c r="AT133505" s="30"/>
      <c r="AU133505" s="30"/>
      <c r="AV133505" s="30"/>
    </row>
    <row r="133513" spans="45:48" x14ac:dyDescent="0.2">
      <c r="AS133513" s="30"/>
      <c r="AT133513" s="30"/>
      <c r="AU133513" s="30"/>
      <c r="AV133513" s="30"/>
    </row>
    <row r="133521" spans="45:48" x14ac:dyDescent="0.2">
      <c r="AS133521" s="30"/>
      <c r="AT133521" s="30"/>
      <c r="AU133521" s="30"/>
      <c r="AV133521" s="30"/>
    </row>
    <row r="133529" spans="45:48" x14ac:dyDescent="0.2">
      <c r="AS133529" s="30"/>
      <c r="AT133529" s="30"/>
      <c r="AU133529" s="30"/>
      <c r="AV133529" s="30"/>
    </row>
    <row r="133537" spans="45:48" x14ac:dyDescent="0.2">
      <c r="AS133537" s="30"/>
      <c r="AT133537" s="30"/>
      <c r="AU133537" s="30"/>
      <c r="AV133537" s="30"/>
    </row>
    <row r="133545" spans="45:48" x14ac:dyDescent="0.2">
      <c r="AS133545" s="30"/>
      <c r="AT133545" s="30"/>
      <c r="AU133545" s="30"/>
      <c r="AV133545" s="30"/>
    </row>
    <row r="133553" spans="45:48" x14ac:dyDescent="0.2">
      <c r="AS133553" s="30"/>
      <c r="AT133553" s="30"/>
      <c r="AU133553" s="30"/>
      <c r="AV133553" s="30"/>
    </row>
    <row r="133561" spans="45:48" x14ac:dyDescent="0.2">
      <c r="AS133561" s="30"/>
      <c r="AT133561" s="30"/>
      <c r="AU133561" s="30"/>
      <c r="AV133561" s="30"/>
    </row>
    <row r="133569" spans="45:48" x14ac:dyDescent="0.2">
      <c r="AS133569" s="30"/>
      <c r="AT133569" s="30"/>
      <c r="AU133569" s="30"/>
      <c r="AV133569" s="30"/>
    </row>
    <row r="133577" spans="45:48" x14ac:dyDescent="0.2">
      <c r="AS133577" s="30"/>
      <c r="AT133577" s="30"/>
      <c r="AU133577" s="30"/>
      <c r="AV133577" s="30"/>
    </row>
    <row r="133585" spans="45:48" x14ac:dyDescent="0.2">
      <c r="AS133585" s="30"/>
      <c r="AT133585" s="30"/>
      <c r="AU133585" s="30"/>
      <c r="AV133585" s="30"/>
    </row>
    <row r="133593" spans="45:48" x14ac:dyDescent="0.2">
      <c r="AS133593" s="30"/>
      <c r="AT133593" s="30"/>
      <c r="AU133593" s="30"/>
      <c r="AV133593" s="30"/>
    </row>
    <row r="133601" spans="45:48" x14ac:dyDescent="0.2">
      <c r="AS133601" s="30"/>
      <c r="AT133601" s="30"/>
      <c r="AU133601" s="30"/>
      <c r="AV133601" s="30"/>
    </row>
    <row r="133609" spans="45:48" x14ac:dyDescent="0.2">
      <c r="AS133609" s="30"/>
      <c r="AT133609" s="30"/>
      <c r="AU133609" s="30"/>
      <c r="AV133609" s="30"/>
    </row>
    <row r="133617" spans="45:48" x14ac:dyDescent="0.2">
      <c r="AS133617" s="30"/>
      <c r="AT133617" s="30"/>
      <c r="AU133617" s="30"/>
      <c r="AV133617" s="30"/>
    </row>
    <row r="133625" spans="45:48" x14ac:dyDescent="0.2">
      <c r="AS133625" s="30"/>
      <c r="AT133625" s="30"/>
      <c r="AU133625" s="30"/>
      <c r="AV133625" s="30"/>
    </row>
    <row r="133633" spans="45:48" x14ac:dyDescent="0.2">
      <c r="AS133633" s="30"/>
      <c r="AT133633" s="30"/>
      <c r="AU133633" s="30"/>
      <c r="AV133633" s="30"/>
    </row>
    <row r="133641" spans="45:48" x14ac:dyDescent="0.2">
      <c r="AS133641" s="30"/>
      <c r="AT133641" s="30"/>
      <c r="AU133641" s="30"/>
      <c r="AV133641" s="30"/>
    </row>
    <row r="133649" spans="45:48" x14ac:dyDescent="0.2">
      <c r="AS133649" s="30"/>
      <c r="AT133649" s="30"/>
      <c r="AU133649" s="30"/>
      <c r="AV133649" s="30"/>
    </row>
    <row r="133657" spans="45:48" x14ac:dyDescent="0.2">
      <c r="AS133657" s="30"/>
      <c r="AT133657" s="30"/>
      <c r="AU133657" s="30"/>
      <c r="AV133657" s="30"/>
    </row>
    <row r="133665" spans="45:48" x14ac:dyDescent="0.2">
      <c r="AS133665" s="30"/>
      <c r="AT133665" s="30"/>
      <c r="AU133665" s="30"/>
      <c r="AV133665" s="30"/>
    </row>
    <row r="133673" spans="45:48" x14ac:dyDescent="0.2">
      <c r="AS133673" s="30"/>
      <c r="AT133673" s="30"/>
      <c r="AU133673" s="30"/>
      <c r="AV133673" s="30"/>
    </row>
    <row r="133681" spans="45:48" x14ac:dyDescent="0.2">
      <c r="AS133681" s="30"/>
      <c r="AT133681" s="30"/>
      <c r="AU133681" s="30"/>
      <c r="AV133681" s="30"/>
    </row>
    <row r="133689" spans="45:48" x14ac:dyDescent="0.2">
      <c r="AS133689" s="30"/>
      <c r="AT133689" s="30"/>
      <c r="AU133689" s="30"/>
      <c r="AV133689" s="30"/>
    </row>
    <row r="133697" spans="45:48" x14ac:dyDescent="0.2">
      <c r="AS133697" s="30"/>
      <c r="AT133697" s="30"/>
      <c r="AU133697" s="30"/>
      <c r="AV133697" s="30"/>
    </row>
    <row r="133705" spans="45:48" x14ac:dyDescent="0.2">
      <c r="AS133705" s="30"/>
      <c r="AT133705" s="30"/>
      <c r="AU133705" s="30"/>
      <c r="AV133705" s="30"/>
    </row>
    <row r="133713" spans="45:48" x14ac:dyDescent="0.2">
      <c r="AS133713" s="30"/>
      <c r="AT133713" s="30"/>
      <c r="AU133713" s="30"/>
      <c r="AV133713" s="30"/>
    </row>
    <row r="133721" spans="45:48" x14ac:dyDescent="0.2">
      <c r="AS133721" s="30"/>
      <c r="AT133721" s="30"/>
      <c r="AU133721" s="30"/>
      <c r="AV133721" s="30"/>
    </row>
    <row r="133729" spans="45:48" x14ac:dyDescent="0.2">
      <c r="AS133729" s="30"/>
      <c r="AT133729" s="30"/>
      <c r="AU133729" s="30"/>
      <c r="AV133729" s="30"/>
    </row>
    <row r="133737" spans="45:48" x14ac:dyDescent="0.2">
      <c r="AS133737" s="30"/>
      <c r="AT133737" s="30"/>
      <c r="AU133737" s="30"/>
      <c r="AV133737" s="30"/>
    </row>
    <row r="133745" spans="45:48" x14ac:dyDescent="0.2">
      <c r="AS133745" s="30"/>
      <c r="AT133745" s="30"/>
      <c r="AU133745" s="30"/>
      <c r="AV133745" s="30"/>
    </row>
    <row r="133753" spans="45:48" x14ac:dyDescent="0.2">
      <c r="AS133753" s="30"/>
      <c r="AT133753" s="30"/>
      <c r="AU133753" s="30"/>
      <c r="AV133753" s="30"/>
    </row>
    <row r="133761" spans="45:48" x14ac:dyDescent="0.2">
      <c r="AS133761" s="30"/>
      <c r="AT133761" s="30"/>
      <c r="AU133761" s="30"/>
      <c r="AV133761" s="30"/>
    </row>
    <row r="133769" spans="45:48" x14ac:dyDescent="0.2">
      <c r="AS133769" s="30"/>
      <c r="AT133769" s="30"/>
      <c r="AU133769" s="30"/>
      <c r="AV133769" s="30"/>
    </row>
    <row r="133777" spans="45:48" x14ac:dyDescent="0.2">
      <c r="AS133777" s="30"/>
      <c r="AT133777" s="30"/>
      <c r="AU133777" s="30"/>
      <c r="AV133777" s="30"/>
    </row>
    <row r="133785" spans="45:48" x14ac:dyDescent="0.2">
      <c r="AS133785" s="30"/>
      <c r="AT133785" s="30"/>
      <c r="AU133785" s="30"/>
      <c r="AV133785" s="30"/>
    </row>
    <row r="133793" spans="45:48" x14ac:dyDescent="0.2">
      <c r="AS133793" s="30"/>
      <c r="AT133793" s="30"/>
      <c r="AU133793" s="30"/>
      <c r="AV133793" s="30"/>
    </row>
    <row r="133801" spans="45:48" x14ac:dyDescent="0.2">
      <c r="AS133801" s="30"/>
      <c r="AT133801" s="30"/>
      <c r="AU133801" s="30"/>
      <c r="AV133801" s="30"/>
    </row>
    <row r="133809" spans="45:48" x14ac:dyDescent="0.2">
      <c r="AS133809" s="30"/>
      <c r="AT133809" s="30"/>
      <c r="AU133809" s="30"/>
      <c r="AV133809" s="30"/>
    </row>
    <row r="133817" spans="45:48" x14ac:dyDescent="0.2">
      <c r="AS133817" s="30"/>
      <c r="AT133817" s="30"/>
      <c r="AU133817" s="30"/>
      <c r="AV133817" s="30"/>
    </row>
    <row r="133825" spans="45:48" x14ac:dyDescent="0.2">
      <c r="AS133825" s="30"/>
      <c r="AT133825" s="30"/>
      <c r="AU133825" s="30"/>
      <c r="AV133825" s="30"/>
    </row>
    <row r="133833" spans="45:48" x14ac:dyDescent="0.2">
      <c r="AS133833" s="30"/>
      <c r="AT133833" s="30"/>
      <c r="AU133833" s="30"/>
      <c r="AV133833" s="30"/>
    </row>
    <row r="133841" spans="45:48" x14ac:dyDescent="0.2">
      <c r="AS133841" s="30"/>
      <c r="AT133841" s="30"/>
      <c r="AU133841" s="30"/>
      <c r="AV133841" s="30"/>
    </row>
    <row r="133849" spans="45:48" x14ac:dyDescent="0.2">
      <c r="AS133849" s="30"/>
      <c r="AT133849" s="30"/>
      <c r="AU133849" s="30"/>
      <c r="AV133849" s="30"/>
    </row>
    <row r="133857" spans="45:48" x14ac:dyDescent="0.2">
      <c r="AS133857" s="30"/>
      <c r="AT133857" s="30"/>
      <c r="AU133857" s="30"/>
      <c r="AV133857" s="30"/>
    </row>
    <row r="133865" spans="45:48" x14ac:dyDescent="0.2">
      <c r="AS133865" s="30"/>
      <c r="AT133865" s="30"/>
      <c r="AU133865" s="30"/>
      <c r="AV133865" s="30"/>
    </row>
    <row r="133873" spans="45:48" x14ac:dyDescent="0.2">
      <c r="AS133873" s="30"/>
      <c r="AT133873" s="30"/>
      <c r="AU133873" s="30"/>
      <c r="AV133873" s="30"/>
    </row>
    <row r="133881" spans="45:48" x14ac:dyDescent="0.2">
      <c r="AS133881" s="30"/>
      <c r="AT133881" s="30"/>
      <c r="AU133881" s="30"/>
      <c r="AV133881" s="30"/>
    </row>
    <row r="133889" spans="45:48" x14ac:dyDescent="0.2">
      <c r="AS133889" s="30"/>
      <c r="AT133889" s="30"/>
      <c r="AU133889" s="30"/>
      <c r="AV133889" s="30"/>
    </row>
    <row r="133897" spans="45:48" x14ac:dyDescent="0.2">
      <c r="AS133897" s="30"/>
      <c r="AT133897" s="30"/>
      <c r="AU133897" s="30"/>
      <c r="AV133897" s="30"/>
    </row>
    <row r="133905" spans="45:48" x14ac:dyDescent="0.2">
      <c r="AS133905" s="30"/>
      <c r="AT133905" s="30"/>
      <c r="AU133905" s="30"/>
      <c r="AV133905" s="30"/>
    </row>
    <row r="133913" spans="45:48" x14ac:dyDescent="0.2">
      <c r="AS133913" s="30"/>
      <c r="AT133913" s="30"/>
      <c r="AU133913" s="30"/>
      <c r="AV133913" s="30"/>
    </row>
    <row r="133921" spans="45:48" x14ac:dyDescent="0.2">
      <c r="AS133921" s="30"/>
      <c r="AT133921" s="30"/>
      <c r="AU133921" s="30"/>
      <c r="AV133921" s="30"/>
    </row>
    <row r="133929" spans="45:48" x14ac:dyDescent="0.2">
      <c r="AS133929" s="30"/>
      <c r="AT133929" s="30"/>
      <c r="AU133929" s="30"/>
      <c r="AV133929" s="30"/>
    </row>
    <row r="133937" spans="45:48" x14ac:dyDescent="0.2">
      <c r="AS133937" s="30"/>
      <c r="AT133937" s="30"/>
      <c r="AU133937" s="30"/>
      <c r="AV133937" s="30"/>
    </row>
    <row r="133945" spans="45:48" x14ac:dyDescent="0.2">
      <c r="AS133945" s="30"/>
      <c r="AT133945" s="30"/>
      <c r="AU133945" s="30"/>
      <c r="AV133945" s="30"/>
    </row>
    <row r="133953" spans="45:48" x14ac:dyDescent="0.2">
      <c r="AS133953" s="30"/>
      <c r="AT133953" s="30"/>
      <c r="AU133953" s="30"/>
      <c r="AV133953" s="30"/>
    </row>
    <row r="133961" spans="45:48" x14ac:dyDescent="0.2">
      <c r="AS133961" s="30"/>
      <c r="AT133961" s="30"/>
      <c r="AU133961" s="30"/>
      <c r="AV133961" s="30"/>
    </row>
    <row r="133969" spans="45:48" x14ac:dyDescent="0.2">
      <c r="AS133969" s="30"/>
      <c r="AT133969" s="30"/>
      <c r="AU133969" s="30"/>
      <c r="AV133969" s="30"/>
    </row>
    <row r="133977" spans="45:48" x14ac:dyDescent="0.2">
      <c r="AS133977" s="30"/>
      <c r="AT133977" s="30"/>
      <c r="AU133977" s="30"/>
      <c r="AV133977" s="30"/>
    </row>
    <row r="133985" spans="45:48" x14ac:dyDescent="0.2">
      <c r="AS133985" s="30"/>
      <c r="AT133985" s="30"/>
      <c r="AU133985" s="30"/>
      <c r="AV133985" s="30"/>
    </row>
    <row r="133993" spans="45:48" x14ac:dyDescent="0.2">
      <c r="AS133993" s="30"/>
      <c r="AT133993" s="30"/>
      <c r="AU133993" s="30"/>
      <c r="AV133993" s="30"/>
    </row>
    <row r="134001" spans="45:48" x14ac:dyDescent="0.2">
      <c r="AS134001" s="30"/>
      <c r="AT134001" s="30"/>
      <c r="AU134001" s="30"/>
      <c r="AV134001" s="30"/>
    </row>
    <row r="134009" spans="45:48" x14ac:dyDescent="0.2">
      <c r="AS134009" s="30"/>
      <c r="AT134009" s="30"/>
      <c r="AU134009" s="30"/>
      <c r="AV134009" s="30"/>
    </row>
    <row r="134017" spans="45:48" x14ac:dyDescent="0.2">
      <c r="AS134017" s="30"/>
      <c r="AT134017" s="30"/>
      <c r="AU134017" s="30"/>
      <c r="AV134017" s="30"/>
    </row>
    <row r="134025" spans="45:48" x14ac:dyDescent="0.2">
      <c r="AS134025" s="30"/>
      <c r="AT134025" s="30"/>
      <c r="AU134025" s="30"/>
      <c r="AV134025" s="30"/>
    </row>
    <row r="134033" spans="45:48" x14ac:dyDescent="0.2">
      <c r="AS134033" s="30"/>
      <c r="AT134033" s="30"/>
      <c r="AU134033" s="30"/>
      <c r="AV134033" s="30"/>
    </row>
    <row r="134041" spans="45:48" x14ac:dyDescent="0.2">
      <c r="AS134041" s="30"/>
      <c r="AT134041" s="30"/>
      <c r="AU134041" s="30"/>
      <c r="AV134041" s="30"/>
    </row>
    <row r="134049" spans="45:48" x14ac:dyDescent="0.2">
      <c r="AS134049" s="30"/>
      <c r="AT134049" s="30"/>
      <c r="AU134049" s="30"/>
      <c r="AV134049" s="30"/>
    </row>
    <row r="134057" spans="45:48" x14ac:dyDescent="0.2">
      <c r="AS134057" s="30"/>
      <c r="AT134057" s="30"/>
      <c r="AU134057" s="30"/>
      <c r="AV134057" s="30"/>
    </row>
    <row r="134065" spans="45:48" x14ac:dyDescent="0.2">
      <c r="AS134065" s="30"/>
      <c r="AT134065" s="30"/>
      <c r="AU134065" s="30"/>
      <c r="AV134065" s="30"/>
    </row>
    <row r="134073" spans="45:48" x14ac:dyDescent="0.2">
      <c r="AS134073" s="30"/>
      <c r="AT134073" s="30"/>
      <c r="AU134073" s="30"/>
      <c r="AV134073" s="30"/>
    </row>
    <row r="134081" spans="45:48" x14ac:dyDescent="0.2">
      <c r="AS134081" s="30"/>
      <c r="AT134081" s="30"/>
      <c r="AU134081" s="30"/>
      <c r="AV134081" s="30"/>
    </row>
    <row r="134089" spans="45:48" x14ac:dyDescent="0.2">
      <c r="AS134089" s="30"/>
      <c r="AT134089" s="30"/>
      <c r="AU134089" s="30"/>
      <c r="AV134089" s="30"/>
    </row>
    <row r="134097" spans="45:48" x14ac:dyDescent="0.2">
      <c r="AS134097" s="30"/>
      <c r="AT134097" s="30"/>
      <c r="AU134097" s="30"/>
      <c r="AV134097" s="30"/>
    </row>
    <row r="134105" spans="45:48" x14ac:dyDescent="0.2">
      <c r="AS134105" s="30"/>
      <c r="AT134105" s="30"/>
      <c r="AU134105" s="30"/>
      <c r="AV134105" s="30"/>
    </row>
    <row r="134113" spans="45:48" x14ac:dyDescent="0.2">
      <c r="AS134113" s="30"/>
      <c r="AT134113" s="30"/>
      <c r="AU134113" s="30"/>
      <c r="AV134113" s="30"/>
    </row>
    <row r="134121" spans="45:48" x14ac:dyDescent="0.2">
      <c r="AS134121" s="30"/>
      <c r="AT134121" s="30"/>
      <c r="AU134121" s="30"/>
      <c r="AV134121" s="30"/>
    </row>
    <row r="134129" spans="45:48" x14ac:dyDescent="0.2">
      <c r="AS134129" s="30"/>
      <c r="AT134129" s="30"/>
      <c r="AU134129" s="30"/>
      <c r="AV134129" s="30"/>
    </row>
    <row r="134137" spans="45:48" x14ac:dyDescent="0.2">
      <c r="AS134137" s="30"/>
      <c r="AT134137" s="30"/>
      <c r="AU134137" s="30"/>
      <c r="AV134137" s="30"/>
    </row>
    <row r="134145" spans="45:48" x14ac:dyDescent="0.2">
      <c r="AS134145" s="30"/>
      <c r="AT134145" s="30"/>
      <c r="AU134145" s="30"/>
      <c r="AV134145" s="30"/>
    </row>
    <row r="134153" spans="45:48" x14ac:dyDescent="0.2">
      <c r="AS134153" s="30"/>
      <c r="AT134153" s="30"/>
      <c r="AU134153" s="30"/>
      <c r="AV134153" s="30"/>
    </row>
    <row r="134161" spans="45:48" x14ac:dyDescent="0.2">
      <c r="AS134161" s="30"/>
      <c r="AT134161" s="30"/>
      <c r="AU134161" s="30"/>
      <c r="AV134161" s="30"/>
    </row>
    <row r="134169" spans="45:48" x14ac:dyDescent="0.2">
      <c r="AS134169" s="30"/>
      <c r="AT134169" s="30"/>
      <c r="AU134169" s="30"/>
      <c r="AV134169" s="30"/>
    </row>
    <row r="134177" spans="45:48" x14ac:dyDescent="0.2">
      <c r="AS134177" s="30"/>
      <c r="AT134177" s="30"/>
      <c r="AU134177" s="30"/>
      <c r="AV134177" s="30"/>
    </row>
    <row r="134185" spans="45:48" x14ac:dyDescent="0.2">
      <c r="AS134185" s="30"/>
      <c r="AT134185" s="30"/>
      <c r="AU134185" s="30"/>
      <c r="AV134185" s="30"/>
    </row>
    <row r="134193" spans="45:48" x14ac:dyDescent="0.2">
      <c r="AS134193" s="30"/>
      <c r="AT134193" s="30"/>
      <c r="AU134193" s="30"/>
      <c r="AV134193" s="30"/>
    </row>
    <row r="134201" spans="45:48" x14ac:dyDescent="0.2">
      <c r="AS134201" s="30"/>
      <c r="AT134201" s="30"/>
      <c r="AU134201" s="30"/>
      <c r="AV134201" s="30"/>
    </row>
    <row r="134209" spans="45:48" x14ac:dyDescent="0.2">
      <c r="AS134209" s="30"/>
      <c r="AT134209" s="30"/>
      <c r="AU134209" s="30"/>
      <c r="AV134209" s="30"/>
    </row>
    <row r="134217" spans="45:48" x14ac:dyDescent="0.2">
      <c r="AS134217" s="30"/>
      <c r="AT134217" s="30"/>
      <c r="AU134217" s="30"/>
      <c r="AV134217" s="30"/>
    </row>
    <row r="134225" spans="45:48" x14ac:dyDescent="0.2">
      <c r="AS134225" s="30"/>
      <c r="AT134225" s="30"/>
      <c r="AU134225" s="30"/>
      <c r="AV134225" s="30"/>
    </row>
    <row r="134233" spans="45:48" x14ac:dyDescent="0.2">
      <c r="AS134233" s="30"/>
      <c r="AT134233" s="30"/>
      <c r="AU134233" s="30"/>
      <c r="AV134233" s="30"/>
    </row>
    <row r="134241" spans="45:48" x14ac:dyDescent="0.2">
      <c r="AS134241" s="30"/>
      <c r="AT134241" s="30"/>
      <c r="AU134241" s="30"/>
      <c r="AV134241" s="30"/>
    </row>
    <row r="134249" spans="45:48" x14ac:dyDescent="0.2">
      <c r="AS134249" s="30"/>
      <c r="AT134249" s="30"/>
      <c r="AU134249" s="30"/>
      <c r="AV134249" s="30"/>
    </row>
    <row r="134257" spans="45:48" x14ac:dyDescent="0.2">
      <c r="AS134257" s="30"/>
      <c r="AT134257" s="30"/>
      <c r="AU134257" s="30"/>
      <c r="AV134257" s="30"/>
    </row>
    <row r="134265" spans="45:48" x14ac:dyDescent="0.2">
      <c r="AS134265" s="30"/>
      <c r="AT134265" s="30"/>
      <c r="AU134265" s="30"/>
      <c r="AV134265" s="30"/>
    </row>
    <row r="134273" spans="45:48" x14ac:dyDescent="0.2">
      <c r="AS134273" s="30"/>
      <c r="AT134273" s="30"/>
      <c r="AU134273" s="30"/>
      <c r="AV134273" s="30"/>
    </row>
    <row r="134281" spans="45:48" x14ac:dyDescent="0.2">
      <c r="AS134281" s="30"/>
      <c r="AT134281" s="30"/>
      <c r="AU134281" s="30"/>
      <c r="AV134281" s="30"/>
    </row>
    <row r="134289" spans="45:48" x14ac:dyDescent="0.2">
      <c r="AS134289" s="30"/>
      <c r="AT134289" s="30"/>
      <c r="AU134289" s="30"/>
      <c r="AV134289" s="30"/>
    </row>
    <row r="134297" spans="45:48" x14ac:dyDescent="0.2">
      <c r="AS134297" s="30"/>
      <c r="AT134297" s="30"/>
      <c r="AU134297" s="30"/>
      <c r="AV134297" s="30"/>
    </row>
    <row r="134305" spans="45:48" x14ac:dyDescent="0.2">
      <c r="AS134305" s="30"/>
      <c r="AT134305" s="30"/>
      <c r="AU134305" s="30"/>
      <c r="AV134305" s="30"/>
    </row>
    <row r="134313" spans="45:48" x14ac:dyDescent="0.2">
      <c r="AS134313" s="30"/>
      <c r="AT134313" s="30"/>
      <c r="AU134313" s="30"/>
      <c r="AV134313" s="30"/>
    </row>
    <row r="134321" spans="45:48" x14ac:dyDescent="0.2">
      <c r="AS134321" s="30"/>
      <c r="AT134321" s="30"/>
      <c r="AU134321" s="30"/>
      <c r="AV134321" s="30"/>
    </row>
    <row r="134329" spans="45:48" x14ac:dyDescent="0.2">
      <c r="AS134329" s="30"/>
      <c r="AT134329" s="30"/>
      <c r="AU134329" s="30"/>
      <c r="AV134329" s="30"/>
    </row>
    <row r="134337" spans="45:48" x14ac:dyDescent="0.2">
      <c r="AS134337" s="30"/>
      <c r="AT134337" s="30"/>
      <c r="AU134337" s="30"/>
      <c r="AV134337" s="30"/>
    </row>
    <row r="134345" spans="45:48" x14ac:dyDescent="0.2">
      <c r="AS134345" s="30"/>
      <c r="AT134345" s="30"/>
      <c r="AU134345" s="30"/>
      <c r="AV134345" s="30"/>
    </row>
    <row r="134353" spans="45:48" x14ac:dyDescent="0.2">
      <c r="AS134353" s="30"/>
      <c r="AT134353" s="30"/>
      <c r="AU134353" s="30"/>
      <c r="AV134353" s="30"/>
    </row>
    <row r="134361" spans="45:48" x14ac:dyDescent="0.2">
      <c r="AS134361" s="30"/>
      <c r="AT134361" s="30"/>
      <c r="AU134361" s="30"/>
      <c r="AV134361" s="30"/>
    </row>
    <row r="134369" spans="45:48" x14ac:dyDescent="0.2">
      <c r="AS134369" s="30"/>
      <c r="AT134369" s="30"/>
      <c r="AU134369" s="30"/>
      <c r="AV134369" s="30"/>
    </row>
    <row r="134377" spans="45:48" x14ac:dyDescent="0.2">
      <c r="AS134377" s="30"/>
      <c r="AT134377" s="30"/>
      <c r="AU134377" s="30"/>
      <c r="AV134377" s="30"/>
    </row>
    <row r="134385" spans="45:48" x14ac:dyDescent="0.2">
      <c r="AS134385" s="30"/>
      <c r="AT134385" s="30"/>
      <c r="AU134385" s="30"/>
      <c r="AV134385" s="30"/>
    </row>
    <row r="134393" spans="45:48" x14ac:dyDescent="0.2">
      <c r="AS134393" s="30"/>
      <c r="AT134393" s="30"/>
      <c r="AU134393" s="30"/>
      <c r="AV134393" s="30"/>
    </row>
    <row r="134401" spans="45:48" x14ac:dyDescent="0.2">
      <c r="AS134401" s="30"/>
      <c r="AT134401" s="30"/>
      <c r="AU134401" s="30"/>
      <c r="AV134401" s="30"/>
    </row>
    <row r="134409" spans="45:48" x14ac:dyDescent="0.2">
      <c r="AS134409" s="30"/>
      <c r="AT134409" s="30"/>
      <c r="AU134409" s="30"/>
      <c r="AV134409" s="30"/>
    </row>
    <row r="134417" spans="45:48" x14ac:dyDescent="0.2">
      <c r="AS134417" s="30"/>
      <c r="AT134417" s="30"/>
      <c r="AU134417" s="30"/>
      <c r="AV134417" s="30"/>
    </row>
    <row r="134425" spans="45:48" x14ac:dyDescent="0.2">
      <c r="AS134425" s="30"/>
      <c r="AT134425" s="30"/>
      <c r="AU134425" s="30"/>
      <c r="AV134425" s="30"/>
    </row>
    <row r="134433" spans="45:48" x14ac:dyDescent="0.2">
      <c r="AS134433" s="30"/>
      <c r="AT134433" s="30"/>
      <c r="AU134433" s="30"/>
      <c r="AV134433" s="30"/>
    </row>
    <row r="134441" spans="45:48" x14ac:dyDescent="0.2">
      <c r="AS134441" s="30"/>
      <c r="AT134441" s="30"/>
      <c r="AU134441" s="30"/>
      <c r="AV134441" s="30"/>
    </row>
    <row r="134449" spans="45:48" x14ac:dyDescent="0.2">
      <c r="AS134449" s="30"/>
      <c r="AT134449" s="30"/>
      <c r="AU134449" s="30"/>
      <c r="AV134449" s="30"/>
    </row>
    <row r="134457" spans="45:48" x14ac:dyDescent="0.2">
      <c r="AS134457" s="30"/>
      <c r="AT134457" s="30"/>
      <c r="AU134457" s="30"/>
      <c r="AV134457" s="30"/>
    </row>
    <row r="134465" spans="45:48" x14ac:dyDescent="0.2">
      <c r="AS134465" s="30"/>
      <c r="AT134465" s="30"/>
      <c r="AU134465" s="30"/>
      <c r="AV134465" s="30"/>
    </row>
    <row r="134473" spans="45:48" x14ac:dyDescent="0.2">
      <c r="AS134473" s="30"/>
      <c r="AT134473" s="30"/>
      <c r="AU134473" s="30"/>
      <c r="AV134473" s="30"/>
    </row>
    <row r="134481" spans="45:48" x14ac:dyDescent="0.2">
      <c r="AS134481" s="30"/>
      <c r="AT134481" s="30"/>
      <c r="AU134481" s="30"/>
      <c r="AV134481" s="30"/>
    </row>
    <row r="134489" spans="45:48" x14ac:dyDescent="0.2">
      <c r="AS134489" s="30"/>
      <c r="AT134489" s="30"/>
      <c r="AU134489" s="30"/>
      <c r="AV134489" s="30"/>
    </row>
    <row r="134497" spans="45:48" x14ac:dyDescent="0.2">
      <c r="AS134497" s="30"/>
      <c r="AT134497" s="30"/>
      <c r="AU134497" s="30"/>
      <c r="AV134497" s="30"/>
    </row>
    <row r="134505" spans="45:48" x14ac:dyDescent="0.2">
      <c r="AS134505" s="30"/>
      <c r="AT134505" s="30"/>
      <c r="AU134505" s="30"/>
      <c r="AV134505" s="30"/>
    </row>
    <row r="134513" spans="45:48" x14ac:dyDescent="0.2">
      <c r="AS134513" s="30"/>
      <c r="AT134513" s="30"/>
      <c r="AU134513" s="30"/>
      <c r="AV134513" s="30"/>
    </row>
    <row r="134521" spans="45:48" x14ac:dyDescent="0.2">
      <c r="AS134521" s="30"/>
      <c r="AT134521" s="30"/>
      <c r="AU134521" s="30"/>
      <c r="AV134521" s="30"/>
    </row>
    <row r="134529" spans="45:48" x14ac:dyDescent="0.2">
      <c r="AS134529" s="30"/>
      <c r="AT134529" s="30"/>
      <c r="AU134529" s="30"/>
      <c r="AV134529" s="30"/>
    </row>
    <row r="134537" spans="45:48" x14ac:dyDescent="0.2">
      <c r="AS134537" s="30"/>
      <c r="AT134537" s="30"/>
      <c r="AU134537" s="30"/>
      <c r="AV134537" s="30"/>
    </row>
    <row r="134545" spans="45:48" x14ac:dyDescent="0.2">
      <c r="AS134545" s="30"/>
      <c r="AT134545" s="30"/>
      <c r="AU134545" s="30"/>
      <c r="AV134545" s="30"/>
    </row>
    <row r="134553" spans="45:48" x14ac:dyDescent="0.2">
      <c r="AS134553" s="30"/>
      <c r="AT134553" s="30"/>
      <c r="AU134553" s="30"/>
      <c r="AV134553" s="30"/>
    </row>
    <row r="134561" spans="45:48" x14ac:dyDescent="0.2">
      <c r="AS134561" s="30"/>
      <c r="AT134561" s="30"/>
      <c r="AU134561" s="30"/>
      <c r="AV134561" s="30"/>
    </row>
    <row r="134569" spans="45:48" x14ac:dyDescent="0.2">
      <c r="AS134569" s="30"/>
      <c r="AT134569" s="30"/>
      <c r="AU134569" s="30"/>
      <c r="AV134569" s="30"/>
    </row>
    <row r="134577" spans="45:48" x14ac:dyDescent="0.2">
      <c r="AS134577" s="30"/>
      <c r="AT134577" s="30"/>
      <c r="AU134577" s="30"/>
      <c r="AV134577" s="30"/>
    </row>
    <row r="134585" spans="45:48" x14ac:dyDescent="0.2">
      <c r="AS134585" s="30"/>
      <c r="AT134585" s="30"/>
      <c r="AU134585" s="30"/>
      <c r="AV134585" s="30"/>
    </row>
    <row r="134593" spans="45:48" x14ac:dyDescent="0.2">
      <c r="AS134593" s="30"/>
      <c r="AT134593" s="30"/>
      <c r="AU134593" s="30"/>
      <c r="AV134593" s="30"/>
    </row>
    <row r="134601" spans="45:48" x14ac:dyDescent="0.2">
      <c r="AS134601" s="30"/>
      <c r="AT134601" s="30"/>
      <c r="AU134601" s="30"/>
      <c r="AV134601" s="30"/>
    </row>
    <row r="134609" spans="45:48" x14ac:dyDescent="0.2">
      <c r="AS134609" s="30"/>
      <c r="AT134609" s="30"/>
      <c r="AU134609" s="30"/>
      <c r="AV134609" s="30"/>
    </row>
    <row r="134617" spans="45:48" x14ac:dyDescent="0.2">
      <c r="AS134617" s="30"/>
      <c r="AT134617" s="30"/>
      <c r="AU134617" s="30"/>
      <c r="AV134617" s="30"/>
    </row>
    <row r="134625" spans="45:48" x14ac:dyDescent="0.2">
      <c r="AS134625" s="30"/>
      <c r="AT134625" s="30"/>
      <c r="AU134625" s="30"/>
      <c r="AV134625" s="30"/>
    </row>
    <row r="134633" spans="45:48" x14ac:dyDescent="0.2">
      <c r="AS134633" s="30"/>
      <c r="AT134633" s="30"/>
      <c r="AU134633" s="30"/>
      <c r="AV134633" s="30"/>
    </row>
    <row r="134641" spans="45:48" x14ac:dyDescent="0.2">
      <c r="AS134641" s="30"/>
      <c r="AT134641" s="30"/>
      <c r="AU134641" s="30"/>
      <c r="AV134641" s="30"/>
    </row>
    <row r="134649" spans="45:48" x14ac:dyDescent="0.2">
      <c r="AS134649" s="30"/>
      <c r="AT134649" s="30"/>
      <c r="AU134649" s="30"/>
      <c r="AV134649" s="30"/>
    </row>
    <row r="134657" spans="45:48" x14ac:dyDescent="0.2">
      <c r="AS134657" s="30"/>
      <c r="AT134657" s="30"/>
      <c r="AU134657" s="30"/>
      <c r="AV134657" s="30"/>
    </row>
    <row r="134665" spans="45:48" x14ac:dyDescent="0.2">
      <c r="AS134665" s="30"/>
      <c r="AT134665" s="30"/>
      <c r="AU134665" s="30"/>
      <c r="AV134665" s="30"/>
    </row>
    <row r="134673" spans="45:48" x14ac:dyDescent="0.2">
      <c r="AS134673" s="30"/>
      <c r="AT134673" s="30"/>
      <c r="AU134673" s="30"/>
      <c r="AV134673" s="30"/>
    </row>
    <row r="134681" spans="45:48" x14ac:dyDescent="0.2">
      <c r="AS134681" s="30"/>
      <c r="AT134681" s="30"/>
      <c r="AU134681" s="30"/>
      <c r="AV134681" s="30"/>
    </row>
    <row r="134689" spans="45:48" x14ac:dyDescent="0.2">
      <c r="AS134689" s="30"/>
      <c r="AT134689" s="30"/>
      <c r="AU134689" s="30"/>
      <c r="AV134689" s="30"/>
    </row>
    <row r="134697" spans="45:48" x14ac:dyDescent="0.2">
      <c r="AS134697" s="30"/>
      <c r="AT134697" s="30"/>
      <c r="AU134697" s="30"/>
      <c r="AV134697" s="30"/>
    </row>
    <row r="134705" spans="45:48" x14ac:dyDescent="0.2">
      <c r="AS134705" s="30"/>
      <c r="AT134705" s="30"/>
      <c r="AU134705" s="30"/>
      <c r="AV134705" s="30"/>
    </row>
    <row r="134713" spans="45:48" x14ac:dyDescent="0.2">
      <c r="AS134713" s="30"/>
      <c r="AT134713" s="30"/>
      <c r="AU134713" s="30"/>
      <c r="AV134713" s="30"/>
    </row>
    <row r="134721" spans="45:48" x14ac:dyDescent="0.2">
      <c r="AS134721" s="30"/>
      <c r="AT134721" s="30"/>
      <c r="AU134721" s="30"/>
      <c r="AV134721" s="30"/>
    </row>
    <row r="134729" spans="45:48" x14ac:dyDescent="0.2">
      <c r="AS134729" s="30"/>
      <c r="AT134729" s="30"/>
      <c r="AU134729" s="30"/>
      <c r="AV134729" s="30"/>
    </row>
    <row r="134737" spans="45:48" x14ac:dyDescent="0.2">
      <c r="AS134737" s="30"/>
      <c r="AT134737" s="30"/>
      <c r="AU134737" s="30"/>
      <c r="AV134737" s="30"/>
    </row>
    <row r="134745" spans="45:48" x14ac:dyDescent="0.2">
      <c r="AS134745" s="30"/>
      <c r="AT134745" s="30"/>
      <c r="AU134745" s="30"/>
      <c r="AV134745" s="30"/>
    </row>
    <row r="134753" spans="45:48" x14ac:dyDescent="0.2">
      <c r="AS134753" s="30"/>
      <c r="AT134753" s="30"/>
      <c r="AU134753" s="30"/>
      <c r="AV134753" s="30"/>
    </row>
    <row r="134761" spans="45:48" x14ac:dyDescent="0.2">
      <c r="AS134761" s="30"/>
      <c r="AT134761" s="30"/>
      <c r="AU134761" s="30"/>
      <c r="AV134761" s="30"/>
    </row>
    <row r="134769" spans="45:48" x14ac:dyDescent="0.2">
      <c r="AS134769" s="30"/>
      <c r="AT134769" s="30"/>
      <c r="AU134769" s="30"/>
      <c r="AV134769" s="30"/>
    </row>
    <row r="134777" spans="45:48" x14ac:dyDescent="0.2">
      <c r="AS134777" s="30"/>
      <c r="AT134777" s="30"/>
      <c r="AU134777" s="30"/>
      <c r="AV134777" s="30"/>
    </row>
    <row r="134785" spans="45:48" x14ac:dyDescent="0.2">
      <c r="AS134785" s="30"/>
      <c r="AT134785" s="30"/>
      <c r="AU134785" s="30"/>
      <c r="AV134785" s="30"/>
    </row>
    <row r="134793" spans="45:48" x14ac:dyDescent="0.2">
      <c r="AS134793" s="30"/>
      <c r="AT134793" s="30"/>
      <c r="AU134793" s="30"/>
      <c r="AV134793" s="30"/>
    </row>
    <row r="134801" spans="45:48" x14ac:dyDescent="0.2">
      <c r="AS134801" s="30"/>
      <c r="AT134801" s="30"/>
      <c r="AU134801" s="30"/>
      <c r="AV134801" s="30"/>
    </row>
    <row r="134809" spans="45:48" x14ac:dyDescent="0.2">
      <c r="AS134809" s="30"/>
      <c r="AT134809" s="30"/>
      <c r="AU134809" s="30"/>
      <c r="AV134809" s="30"/>
    </row>
    <row r="134817" spans="45:48" x14ac:dyDescent="0.2">
      <c r="AS134817" s="30"/>
      <c r="AT134817" s="30"/>
      <c r="AU134817" s="30"/>
      <c r="AV134817" s="30"/>
    </row>
    <row r="134825" spans="45:48" x14ac:dyDescent="0.2">
      <c r="AS134825" s="30"/>
      <c r="AT134825" s="30"/>
      <c r="AU134825" s="30"/>
      <c r="AV134825" s="30"/>
    </row>
    <row r="134833" spans="45:48" x14ac:dyDescent="0.2">
      <c r="AS134833" s="30"/>
      <c r="AT134833" s="30"/>
      <c r="AU134833" s="30"/>
      <c r="AV134833" s="30"/>
    </row>
    <row r="134841" spans="45:48" x14ac:dyDescent="0.2">
      <c r="AS134841" s="30"/>
      <c r="AT134841" s="30"/>
      <c r="AU134841" s="30"/>
      <c r="AV134841" s="30"/>
    </row>
    <row r="134849" spans="45:48" x14ac:dyDescent="0.2">
      <c r="AS134849" s="30"/>
      <c r="AT134849" s="30"/>
      <c r="AU134849" s="30"/>
      <c r="AV134849" s="30"/>
    </row>
    <row r="134857" spans="45:48" x14ac:dyDescent="0.2">
      <c r="AS134857" s="30"/>
      <c r="AT134857" s="30"/>
      <c r="AU134857" s="30"/>
      <c r="AV134857" s="30"/>
    </row>
    <row r="134865" spans="45:48" x14ac:dyDescent="0.2">
      <c r="AS134865" s="30"/>
      <c r="AT134865" s="30"/>
      <c r="AU134865" s="30"/>
      <c r="AV134865" s="30"/>
    </row>
    <row r="134873" spans="45:48" x14ac:dyDescent="0.2">
      <c r="AS134873" s="30"/>
      <c r="AT134873" s="30"/>
      <c r="AU134873" s="30"/>
      <c r="AV134873" s="30"/>
    </row>
    <row r="134881" spans="45:48" x14ac:dyDescent="0.2">
      <c r="AS134881" s="30"/>
      <c r="AT134881" s="30"/>
      <c r="AU134881" s="30"/>
      <c r="AV134881" s="30"/>
    </row>
    <row r="134889" spans="45:48" x14ac:dyDescent="0.2">
      <c r="AS134889" s="30"/>
      <c r="AT134889" s="30"/>
      <c r="AU134889" s="30"/>
      <c r="AV134889" s="30"/>
    </row>
    <row r="134897" spans="45:48" x14ac:dyDescent="0.2">
      <c r="AS134897" s="30"/>
      <c r="AT134897" s="30"/>
      <c r="AU134897" s="30"/>
      <c r="AV134897" s="30"/>
    </row>
    <row r="134905" spans="45:48" x14ac:dyDescent="0.2">
      <c r="AS134905" s="30"/>
      <c r="AT134905" s="30"/>
      <c r="AU134905" s="30"/>
      <c r="AV134905" s="30"/>
    </row>
    <row r="134913" spans="45:48" x14ac:dyDescent="0.2">
      <c r="AS134913" s="30"/>
      <c r="AT134913" s="30"/>
      <c r="AU134913" s="30"/>
      <c r="AV134913" s="30"/>
    </row>
    <row r="134921" spans="45:48" x14ac:dyDescent="0.2">
      <c r="AS134921" s="30"/>
      <c r="AT134921" s="30"/>
      <c r="AU134921" s="30"/>
      <c r="AV134921" s="30"/>
    </row>
    <row r="134929" spans="45:48" x14ac:dyDescent="0.2">
      <c r="AS134929" s="30"/>
      <c r="AT134929" s="30"/>
      <c r="AU134929" s="30"/>
      <c r="AV134929" s="30"/>
    </row>
    <row r="134937" spans="45:48" x14ac:dyDescent="0.2">
      <c r="AS134937" s="30"/>
      <c r="AT134937" s="30"/>
      <c r="AU134937" s="30"/>
      <c r="AV134937" s="30"/>
    </row>
    <row r="134945" spans="45:48" x14ac:dyDescent="0.2">
      <c r="AS134945" s="30"/>
      <c r="AT134945" s="30"/>
      <c r="AU134945" s="30"/>
      <c r="AV134945" s="30"/>
    </row>
    <row r="134953" spans="45:48" x14ac:dyDescent="0.2">
      <c r="AS134953" s="30"/>
      <c r="AT134953" s="30"/>
      <c r="AU134953" s="30"/>
      <c r="AV134953" s="30"/>
    </row>
    <row r="134961" spans="45:48" x14ac:dyDescent="0.2">
      <c r="AS134961" s="30"/>
      <c r="AT134961" s="30"/>
      <c r="AU134961" s="30"/>
      <c r="AV134961" s="30"/>
    </row>
    <row r="134969" spans="45:48" x14ac:dyDescent="0.2">
      <c r="AS134969" s="30"/>
      <c r="AT134969" s="30"/>
      <c r="AU134969" s="30"/>
      <c r="AV134969" s="30"/>
    </row>
    <row r="134977" spans="45:48" x14ac:dyDescent="0.2">
      <c r="AS134977" s="30"/>
      <c r="AT134977" s="30"/>
      <c r="AU134977" s="30"/>
      <c r="AV134977" s="30"/>
    </row>
    <row r="134985" spans="45:48" x14ac:dyDescent="0.2">
      <c r="AS134985" s="30"/>
      <c r="AT134985" s="30"/>
      <c r="AU134985" s="30"/>
      <c r="AV134985" s="30"/>
    </row>
    <row r="134993" spans="45:48" x14ac:dyDescent="0.2">
      <c r="AS134993" s="30"/>
      <c r="AT134993" s="30"/>
      <c r="AU134993" s="30"/>
      <c r="AV134993" s="30"/>
    </row>
    <row r="135001" spans="45:48" x14ac:dyDescent="0.2">
      <c r="AS135001" s="30"/>
      <c r="AT135001" s="30"/>
      <c r="AU135001" s="30"/>
      <c r="AV135001" s="30"/>
    </row>
    <row r="135009" spans="45:48" x14ac:dyDescent="0.2">
      <c r="AS135009" s="30"/>
      <c r="AT135009" s="30"/>
      <c r="AU135009" s="30"/>
      <c r="AV135009" s="30"/>
    </row>
    <row r="135017" spans="45:48" x14ac:dyDescent="0.2">
      <c r="AS135017" s="30"/>
      <c r="AT135017" s="30"/>
      <c r="AU135017" s="30"/>
      <c r="AV135017" s="30"/>
    </row>
    <row r="135025" spans="45:48" x14ac:dyDescent="0.2">
      <c r="AS135025" s="30"/>
      <c r="AT135025" s="30"/>
      <c r="AU135025" s="30"/>
      <c r="AV135025" s="30"/>
    </row>
    <row r="135033" spans="45:48" x14ac:dyDescent="0.2">
      <c r="AS135033" s="30"/>
      <c r="AT135033" s="30"/>
      <c r="AU135033" s="30"/>
      <c r="AV135033" s="30"/>
    </row>
    <row r="135041" spans="45:48" x14ac:dyDescent="0.2">
      <c r="AS135041" s="30"/>
      <c r="AT135041" s="30"/>
      <c r="AU135041" s="30"/>
      <c r="AV135041" s="30"/>
    </row>
    <row r="135049" spans="45:48" x14ac:dyDescent="0.2">
      <c r="AS135049" s="30"/>
      <c r="AT135049" s="30"/>
      <c r="AU135049" s="30"/>
      <c r="AV135049" s="30"/>
    </row>
    <row r="135057" spans="45:48" x14ac:dyDescent="0.2">
      <c r="AS135057" s="30"/>
      <c r="AT135057" s="30"/>
      <c r="AU135057" s="30"/>
      <c r="AV135057" s="30"/>
    </row>
    <row r="135065" spans="45:48" x14ac:dyDescent="0.2">
      <c r="AS135065" s="30"/>
      <c r="AT135065" s="30"/>
      <c r="AU135065" s="30"/>
      <c r="AV135065" s="30"/>
    </row>
    <row r="135073" spans="45:48" x14ac:dyDescent="0.2">
      <c r="AS135073" s="30"/>
      <c r="AT135073" s="30"/>
      <c r="AU135073" s="30"/>
      <c r="AV135073" s="30"/>
    </row>
    <row r="135081" spans="45:48" x14ac:dyDescent="0.2">
      <c r="AS135081" s="30"/>
      <c r="AT135081" s="30"/>
      <c r="AU135081" s="30"/>
      <c r="AV135081" s="30"/>
    </row>
    <row r="135089" spans="45:48" x14ac:dyDescent="0.2">
      <c r="AS135089" s="30"/>
      <c r="AT135089" s="30"/>
      <c r="AU135089" s="30"/>
      <c r="AV135089" s="30"/>
    </row>
    <row r="135097" spans="45:48" x14ac:dyDescent="0.2">
      <c r="AS135097" s="30"/>
      <c r="AT135097" s="30"/>
      <c r="AU135097" s="30"/>
      <c r="AV135097" s="30"/>
    </row>
    <row r="135105" spans="45:48" x14ac:dyDescent="0.2">
      <c r="AS135105" s="30"/>
      <c r="AT135105" s="30"/>
      <c r="AU135105" s="30"/>
      <c r="AV135105" s="30"/>
    </row>
    <row r="135113" spans="45:48" x14ac:dyDescent="0.2">
      <c r="AS135113" s="30"/>
      <c r="AT135113" s="30"/>
      <c r="AU135113" s="30"/>
      <c r="AV135113" s="30"/>
    </row>
    <row r="135121" spans="45:48" x14ac:dyDescent="0.2">
      <c r="AS135121" s="30"/>
      <c r="AT135121" s="30"/>
      <c r="AU135121" s="30"/>
      <c r="AV135121" s="30"/>
    </row>
    <row r="135129" spans="45:48" x14ac:dyDescent="0.2">
      <c r="AS135129" s="30"/>
      <c r="AT135129" s="30"/>
      <c r="AU135129" s="30"/>
      <c r="AV135129" s="30"/>
    </row>
    <row r="135137" spans="45:48" x14ac:dyDescent="0.2">
      <c r="AS135137" s="30"/>
      <c r="AT135137" s="30"/>
      <c r="AU135137" s="30"/>
      <c r="AV135137" s="30"/>
    </row>
    <row r="135145" spans="45:48" x14ac:dyDescent="0.2">
      <c r="AS135145" s="30"/>
      <c r="AT135145" s="30"/>
      <c r="AU135145" s="30"/>
      <c r="AV135145" s="30"/>
    </row>
    <row r="135153" spans="45:48" x14ac:dyDescent="0.2">
      <c r="AS135153" s="30"/>
      <c r="AT135153" s="30"/>
      <c r="AU135153" s="30"/>
      <c r="AV135153" s="30"/>
    </row>
    <row r="135161" spans="45:48" x14ac:dyDescent="0.2">
      <c r="AS135161" s="30"/>
      <c r="AT135161" s="30"/>
      <c r="AU135161" s="30"/>
      <c r="AV135161" s="30"/>
    </row>
    <row r="135169" spans="45:48" x14ac:dyDescent="0.2">
      <c r="AS135169" s="30"/>
      <c r="AT135169" s="30"/>
      <c r="AU135169" s="30"/>
      <c r="AV135169" s="30"/>
    </row>
    <row r="135177" spans="45:48" x14ac:dyDescent="0.2">
      <c r="AS135177" s="30"/>
      <c r="AT135177" s="30"/>
      <c r="AU135177" s="30"/>
      <c r="AV135177" s="30"/>
    </row>
    <row r="135185" spans="45:48" x14ac:dyDescent="0.2">
      <c r="AS135185" s="30"/>
      <c r="AT135185" s="30"/>
      <c r="AU135185" s="30"/>
      <c r="AV135185" s="30"/>
    </row>
    <row r="135193" spans="45:48" x14ac:dyDescent="0.2">
      <c r="AS135193" s="30"/>
      <c r="AT135193" s="30"/>
      <c r="AU135193" s="30"/>
      <c r="AV135193" s="30"/>
    </row>
    <row r="135201" spans="45:48" x14ac:dyDescent="0.2">
      <c r="AS135201" s="30"/>
      <c r="AT135201" s="30"/>
      <c r="AU135201" s="30"/>
      <c r="AV135201" s="30"/>
    </row>
    <row r="135209" spans="45:48" x14ac:dyDescent="0.2">
      <c r="AS135209" s="30"/>
      <c r="AT135209" s="30"/>
      <c r="AU135209" s="30"/>
      <c r="AV135209" s="30"/>
    </row>
    <row r="135217" spans="45:48" x14ac:dyDescent="0.2">
      <c r="AS135217" s="30"/>
      <c r="AT135217" s="30"/>
      <c r="AU135217" s="30"/>
      <c r="AV135217" s="30"/>
    </row>
    <row r="135225" spans="45:48" x14ac:dyDescent="0.2">
      <c r="AS135225" s="30"/>
      <c r="AT135225" s="30"/>
      <c r="AU135225" s="30"/>
      <c r="AV135225" s="30"/>
    </row>
    <row r="135233" spans="45:48" x14ac:dyDescent="0.2">
      <c r="AS135233" s="30"/>
      <c r="AT135233" s="30"/>
      <c r="AU135233" s="30"/>
      <c r="AV135233" s="30"/>
    </row>
    <row r="135241" spans="45:48" x14ac:dyDescent="0.2">
      <c r="AS135241" s="30"/>
      <c r="AT135241" s="30"/>
      <c r="AU135241" s="30"/>
      <c r="AV135241" s="30"/>
    </row>
    <row r="135249" spans="45:48" x14ac:dyDescent="0.2">
      <c r="AS135249" s="30"/>
      <c r="AT135249" s="30"/>
      <c r="AU135249" s="30"/>
      <c r="AV135249" s="30"/>
    </row>
    <row r="135257" spans="45:48" x14ac:dyDescent="0.2">
      <c r="AS135257" s="30"/>
      <c r="AT135257" s="30"/>
      <c r="AU135257" s="30"/>
      <c r="AV135257" s="30"/>
    </row>
    <row r="135265" spans="45:48" x14ac:dyDescent="0.2">
      <c r="AS135265" s="30"/>
      <c r="AT135265" s="30"/>
      <c r="AU135265" s="30"/>
      <c r="AV135265" s="30"/>
    </row>
    <row r="135273" spans="45:48" x14ac:dyDescent="0.2">
      <c r="AS135273" s="30"/>
      <c r="AT135273" s="30"/>
      <c r="AU135273" s="30"/>
      <c r="AV135273" s="30"/>
    </row>
    <row r="135281" spans="45:48" x14ac:dyDescent="0.2">
      <c r="AS135281" s="30"/>
      <c r="AT135281" s="30"/>
      <c r="AU135281" s="30"/>
      <c r="AV135281" s="30"/>
    </row>
    <row r="135289" spans="45:48" x14ac:dyDescent="0.2">
      <c r="AS135289" s="30"/>
      <c r="AT135289" s="30"/>
      <c r="AU135289" s="30"/>
      <c r="AV135289" s="30"/>
    </row>
    <row r="135297" spans="45:48" x14ac:dyDescent="0.2">
      <c r="AS135297" s="30"/>
      <c r="AT135297" s="30"/>
      <c r="AU135297" s="30"/>
      <c r="AV135297" s="30"/>
    </row>
    <row r="135305" spans="45:48" x14ac:dyDescent="0.2">
      <c r="AS135305" s="30"/>
      <c r="AT135305" s="30"/>
      <c r="AU135305" s="30"/>
      <c r="AV135305" s="30"/>
    </row>
    <row r="135313" spans="45:48" x14ac:dyDescent="0.2">
      <c r="AS135313" s="30"/>
      <c r="AT135313" s="30"/>
      <c r="AU135313" s="30"/>
      <c r="AV135313" s="30"/>
    </row>
    <row r="135321" spans="45:48" x14ac:dyDescent="0.2">
      <c r="AS135321" s="30"/>
      <c r="AT135321" s="30"/>
      <c r="AU135321" s="30"/>
      <c r="AV135321" s="30"/>
    </row>
    <row r="135329" spans="45:48" x14ac:dyDescent="0.2">
      <c r="AS135329" s="30"/>
      <c r="AT135329" s="30"/>
      <c r="AU135329" s="30"/>
      <c r="AV135329" s="30"/>
    </row>
    <row r="135337" spans="45:48" x14ac:dyDescent="0.2">
      <c r="AS135337" s="30"/>
      <c r="AT135337" s="30"/>
      <c r="AU135337" s="30"/>
      <c r="AV135337" s="30"/>
    </row>
    <row r="135345" spans="45:48" x14ac:dyDescent="0.2">
      <c r="AS135345" s="30"/>
      <c r="AT135345" s="30"/>
      <c r="AU135345" s="30"/>
      <c r="AV135345" s="30"/>
    </row>
    <row r="135353" spans="45:48" x14ac:dyDescent="0.2">
      <c r="AS135353" s="30"/>
      <c r="AT135353" s="30"/>
      <c r="AU135353" s="30"/>
      <c r="AV135353" s="30"/>
    </row>
    <row r="135361" spans="45:48" x14ac:dyDescent="0.2">
      <c r="AS135361" s="30"/>
      <c r="AT135361" s="30"/>
      <c r="AU135361" s="30"/>
      <c r="AV135361" s="30"/>
    </row>
    <row r="135369" spans="45:48" x14ac:dyDescent="0.2">
      <c r="AS135369" s="30"/>
      <c r="AT135369" s="30"/>
      <c r="AU135369" s="30"/>
      <c r="AV135369" s="30"/>
    </row>
    <row r="135377" spans="45:48" x14ac:dyDescent="0.2">
      <c r="AS135377" s="30"/>
      <c r="AT135377" s="30"/>
      <c r="AU135377" s="30"/>
      <c r="AV135377" s="30"/>
    </row>
    <row r="135385" spans="45:48" x14ac:dyDescent="0.2">
      <c r="AS135385" s="30"/>
      <c r="AT135385" s="30"/>
      <c r="AU135385" s="30"/>
      <c r="AV135385" s="30"/>
    </row>
    <row r="135393" spans="45:48" x14ac:dyDescent="0.2">
      <c r="AS135393" s="30"/>
      <c r="AT135393" s="30"/>
      <c r="AU135393" s="30"/>
      <c r="AV135393" s="30"/>
    </row>
    <row r="135401" spans="45:48" x14ac:dyDescent="0.2">
      <c r="AS135401" s="30"/>
      <c r="AT135401" s="30"/>
      <c r="AU135401" s="30"/>
      <c r="AV135401" s="30"/>
    </row>
    <row r="135409" spans="45:48" x14ac:dyDescent="0.2">
      <c r="AS135409" s="30"/>
      <c r="AT135409" s="30"/>
      <c r="AU135409" s="30"/>
      <c r="AV135409" s="30"/>
    </row>
    <row r="135417" spans="45:48" x14ac:dyDescent="0.2">
      <c r="AS135417" s="30"/>
      <c r="AT135417" s="30"/>
      <c r="AU135417" s="30"/>
      <c r="AV135417" s="30"/>
    </row>
    <row r="135425" spans="45:48" x14ac:dyDescent="0.2">
      <c r="AS135425" s="30"/>
      <c r="AT135425" s="30"/>
      <c r="AU135425" s="30"/>
      <c r="AV135425" s="30"/>
    </row>
    <row r="135433" spans="45:48" x14ac:dyDescent="0.2">
      <c r="AS135433" s="30"/>
      <c r="AT135433" s="30"/>
      <c r="AU135433" s="30"/>
      <c r="AV135433" s="30"/>
    </row>
    <row r="135441" spans="45:48" x14ac:dyDescent="0.2">
      <c r="AS135441" s="30"/>
      <c r="AT135441" s="30"/>
      <c r="AU135441" s="30"/>
      <c r="AV135441" s="30"/>
    </row>
    <row r="135449" spans="45:48" x14ac:dyDescent="0.2">
      <c r="AS135449" s="30"/>
      <c r="AT135449" s="30"/>
      <c r="AU135449" s="30"/>
      <c r="AV135449" s="30"/>
    </row>
    <row r="135457" spans="45:48" x14ac:dyDescent="0.2">
      <c r="AS135457" s="30"/>
      <c r="AT135457" s="30"/>
      <c r="AU135457" s="30"/>
      <c r="AV135457" s="30"/>
    </row>
    <row r="135465" spans="45:48" x14ac:dyDescent="0.2">
      <c r="AS135465" s="30"/>
      <c r="AT135465" s="30"/>
      <c r="AU135465" s="30"/>
      <c r="AV135465" s="30"/>
    </row>
    <row r="135473" spans="45:48" x14ac:dyDescent="0.2">
      <c r="AS135473" s="30"/>
      <c r="AT135473" s="30"/>
      <c r="AU135473" s="30"/>
      <c r="AV135473" s="30"/>
    </row>
    <row r="135481" spans="45:48" x14ac:dyDescent="0.2">
      <c r="AS135481" s="30"/>
      <c r="AT135481" s="30"/>
      <c r="AU135481" s="30"/>
      <c r="AV135481" s="30"/>
    </row>
    <row r="135489" spans="45:48" x14ac:dyDescent="0.2">
      <c r="AS135489" s="30"/>
      <c r="AT135489" s="30"/>
      <c r="AU135489" s="30"/>
      <c r="AV135489" s="30"/>
    </row>
    <row r="135497" spans="45:48" x14ac:dyDescent="0.2">
      <c r="AS135497" s="30"/>
      <c r="AT135497" s="30"/>
      <c r="AU135497" s="30"/>
      <c r="AV135497" s="30"/>
    </row>
    <row r="135505" spans="45:48" x14ac:dyDescent="0.2">
      <c r="AS135505" s="30"/>
      <c r="AT135505" s="30"/>
      <c r="AU135505" s="30"/>
      <c r="AV135505" s="30"/>
    </row>
    <row r="135513" spans="45:48" x14ac:dyDescent="0.2">
      <c r="AS135513" s="30"/>
      <c r="AT135513" s="30"/>
      <c r="AU135513" s="30"/>
      <c r="AV135513" s="30"/>
    </row>
    <row r="135521" spans="45:48" x14ac:dyDescent="0.2">
      <c r="AS135521" s="30"/>
      <c r="AT135521" s="30"/>
      <c r="AU135521" s="30"/>
      <c r="AV135521" s="30"/>
    </row>
    <row r="135529" spans="45:48" x14ac:dyDescent="0.2">
      <c r="AS135529" s="30"/>
      <c r="AT135529" s="30"/>
      <c r="AU135529" s="30"/>
      <c r="AV135529" s="30"/>
    </row>
    <row r="135537" spans="45:48" x14ac:dyDescent="0.2">
      <c r="AS135537" s="30"/>
      <c r="AT135537" s="30"/>
      <c r="AU135537" s="30"/>
      <c r="AV135537" s="30"/>
    </row>
    <row r="135545" spans="45:48" x14ac:dyDescent="0.2">
      <c r="AS135545" s="30"/>
      <c r="AT135545" s="30"/>
      <c r="AU135545" s="30"/>
      <c r="AV135545" s="30"/>
    </row>
    <row r="135553" spans="45:48" x14ac:dyDescent="0.2">
      <c r="AS135553" s="30"/>
      <c r="AT135553" s="30"/>
      <c r="AU135553" s="30"/>
      <c r="AV135553" s="30"/>
    </row>
    <row r="135561" spans="45:48" x14ac:dyDescent="0.2">
      <c r="AS135561" s="30"/>
      <c r="AT135561" s="30"/>
      <c r="AU135561" s="30"/>
      <c r="AV135561" s="30"/>
    </row>
    <row r="135569" spans="45:48" x14ac:dyDescent="0.2">
      <c r="AS135569" s="30"/>
      <c r="AT135569" s="30"/>
      <c r="AU135569" s="30"/>
      <c r="AV135569" s="30"/>
    </row>
    <row r="135577" spans="45:48" x14ac:dyDescent="0.2">
      <c r="AS135577" s="30"/>
      <c r="AT135577" s="30"/>
      <c r="AU135577" s="30"/>
      <c r="AV135577" s="30"/>
    </row>
    <row r="135585" spans="45:48" x14ac:dyDescent="0.2">
      <c r="AS135585" s="30"/>
      <c r="AT135585" s="30"/>
      <c r="AU135585" s="30"/>
      <c r="AV135585" s="30"/>
    </row>
    <row r="135593" spans="45:48" x14ac:dyDescent="0.2">
      <c r="AS135593" s="30"/>
      <c r="AT135593" s="30"/>
      <c r="AU135593" s="30"/>
      <c r="AV135593" s="30"/>
    </row>
    <row r="135601" spans="45:48" x14ac:dyDescent="0.2">
      <c r="AS135601" s="30"/>
      <c r="AT135601" s="30"/>
      <c r="AU135601" s="30"/>
      <c r="AV135601" s="30"/>
    </row>
    <row r="135609" spans="45:48" x14ac:dyDescent="0.2">
      <c r="AS135609" s="30"/>
      <c r="AT135609" s="30"/>
      <c r="AU135609" s="30"/>
      <c r="AV135609" s="30"/>
    </row>
    <row r="135617" spans="45:48" x14ac:dyDescent="0.2">
      <c r="AS135617" s="30"/>
      <c r="AT135617" s="30"/>
      <c r="AU135617" s="30"/>
      <c r="AV135617" s="30"/>
    </row>
    <row r="135625" spans="45:48" x14ac:dyDescent="0.2">
      <c r="AS135625" s="30"/>
      <c r="AT135625" s="30"/>
      <c r="AU135625" s="30"/>
      <c r="AV135625" s="30"/>
    </row>
    <row r="135633" spans="45:48" x14ac:dyDescent="0.2">
      <c r="AS135633" s="30"/>
      <c r="AT135633" s="30"/>
      <c r="AU135633" s="30"/>
      <c r="AV135633" s="30"/>
    </row>
    <row r="135641" spans="45:48" x14ac:dyDescent="0.2">
      <c r="AS135641" s="30"/>
      <c r="AT135641" s="30"/>
      <c r="AU135641" s="30"/>
      <c r="AV135641" s="30"/>
    </row>
    <row r="135649" spans="45:48" x14ac:dyDescent="0.2">
      <c r="AS135649" s="30"/>
      <c r="AT135649" s="30"/>
      <c r="AU135649" s="30"/>
      <c r="AV135649" s="30"/>
    </row>
    <row r="135657" spans="45:48" x14ac:dyDescent="0.2">
      <c r="AS135657" s="30"/>
      <c r="AT135657" s="30"/>
      <c r="AU135657" s="30"/>
      <c r="AV135657" s="30"/>
    </row>
    <row r="135665" spans="45:48" x14ac:dyDescent="0.2">
      <c r="AS135665" s="30"/>
      <c r="AT135665" s="30"/>
      <c r="AU135665" s="30"/>
      <c r="AV135665" s="30"/>
    </row>
    <row r="135673" spans="45:48" x14ac:dyDescent="0.2">
      <c r="AS135673" s="30"/>
      <c r="AT135673" s="30"/>
      <c r="AU135673" s="30"/>
      <c r="AV135673" s="30"/>
    </row>
    <row r="135681" spans="45:48" x14ac:dyDescent="0.2">
      <c r="AS135681" s="30"/>
      <c r="AT135681" s="30"/>
      <c r="AU135681" s="30"/>
      <c r="AV135681" s="30"/>
    </row>
    <row r="135689" spans="45:48" x14ac:dyDescent="0.2">
      <c r="AS135689" s="30"/>
      <c r="AT135689" s="30"/>
      <c r="AU135689" s="30"/>
      <c r="AV135689" s="30"/>
    </row>
    <row r="135697" spans="45:48" x14ac:dyDescent="0.2">
      <c r="AS135697" s="30"/>
      <c r="AT135697" s="30"/>
      <c r="AU135697" s="30"/>
      <c r="AV135697" s="30"/>
    </row>
    <row r="135705" spans="45:48" x14ac:dyDescent="0.2">
      <c r="AS135705" s="30"/>
      <c r="AT135705" s="30"/>
      <c r="AU135705" s="30"/>
      <c r="AV135705" s="30"/>
    </row>
    <row r="135713" spans="45:48" x14ac:dyDescent="0.2">
      <c r="AS135713" s="30"/>
      <c r="AT135713" s="30"/>
      <c r="AU135713" s="30"/>
      <c r="AV135713" s="30"/>
    </row>
    <row r="135721" spans="45:48" x14ac:dyDescent="0.2">
      <c r="AS135721" s="30"/>
      <c r="AT135721" s="30"/>
      <c r="AU135721" s="30"/>
      <c r="AV135721" s="30"/>
    </row>
    <row r="135729" spans="45:48" x14ac:dyDescent="0.2">
      <c r="AS135729" s="30"/>
      <c r="AT135729" s="30"/>
      <c r="AU135729" s="30"/>
      <c r="AV135729" s="30"/>
    </row>
    <row r="135737" spans="45:48" x14ac:dyDescent="0.2">
      <c r="AS135737" s="30"/>
      <c r="AT135737" s="30"/>
      <c r="AU135737" s="30"/>
      <c r="AV135737" s="30"/>
    </row>
    <row r="135745" spans="45:48" x14ac:dyDescent="0.2">
      <c r="AS135745" s="30"/>
      <c r="AT135745" s="30"/>
      <c r="AU135745" s="30"/>
      <c r="AV135745" s="30"/>
    </row>
    <row r="135753" spans="45:48" x14ac:dyDescent="0.2">
      <c r="AS135753" s="30"/>
      <c r="AT135753" s="30"/>
      <c r="AU135753" s="30"/>
      <c r="AV135753" s="30"/>
    </row>
    <row r="135761" spans="45:48" x14ac:dyDescent="0.2">
      <c r="AS135761" s="30"/>
      <c r="AT135761" s="30"/>
      <c r="AU135761" s="30"/>
      <c r="AV135761" s="30"/>
    </row>
    <row r="135769" spans="45:48" x14ac:dyDescent="0.2">
      <c r="AS135769" s="30"/>
      <c r="AT135769" s="30"/>
      <c r="AU135769" s="30"/>
      <c r="AV135769" s="30"/>
    </row>
    <row r="135777" spans="45:48" x14ac:dyDescent="0.2">
      <c r="AS135777" s="30"/>
      <c r="AT135777" s="30"/>
      <c r="AU135777" s="30"/>
      <c r="AV135777" s="30"/>
    </row>
    <row r="135785" spans="45:48" x14ac:dyDescent="0.2">
      <c r="AS135785" s="30"/>
      <c r="AT135785" s="30"/>
      <c r="AU135785" s="30"/>
      <c r="AV135785" s="30"/>
    </row>
    <row r="135793" spans="45:48" x14ac:dyDescent="0.2">
      <c r="AS135793" s="30"/>
      <c r="AT135793" s="30"/>
      <c r="AU135793" s="30"/>
      <c r="AV135793" s="30"/>
    </row>
    <row r="135801" spans="45:48" x14ac:dyDescent="0.2">
      <c r="AS135801" s="30"/>
      <c r="AT135801" s="30"/>
      <c r="AU135801" s="30"/>
      <c r="AV135801" s="30"/>
    </row>
    <row r="135809" spans="45:48" x14ac:dyDescent="0.2">
      <c r="AS135809" s="30"/>
      <c r="AT135809" s="30"/>
      <c r="AU135809" s="30"/>
      <c r="AV135809" s="30"/>
    </row>
    <row r="135817" spans="45:48" x14ac:dyDescent="0.2">
      <c r="AS135817" s="30"/>
      <c r="AT135817" s="30"/>
      <c r="AU135817" s="30"/>
      <c r="AV135817" s="30"/>
    </row>
    <row r="135825" spans="45:48" x14ac:dyDescent="0.2">
      <c r="AS135825" s="30"/>
      <c r="AT135825" s="30"/>
      <c r="AU135825" s="30"/>
      <c r="AV135825" s="30"/>
    </row>
    <row r="135833" spans="45:48" x14ac:dyDescent="0.2">
      <c r="AS135833" s="30"/>
      <c r="AT135833" s="30"/>
      <c r="AU135833" s="30"/>
      <c r="AV135833" s="30"/>
    </row>
    <row r="135841" spans="45:48" x14ac:dyDescent="0.2">
      <c r="AS135841" s="30"/>
      <c r="AT135841" s="30"/>
      <c r="AU135841" s="30"/>
      <c r="AV135841" s="30"/>
    </row>
    <row r="135849" spans="45:48" x14ac:dyDescent="0.2">
      <c r="AS135849" s="30"/>
      <c r="AT135849" s="30"/>
      <c r="AU135849" s="30"/>
      <c r="AV135849" s="30"/>
    </row>
    <row r="135857" spans="45:48" x14ac:dyDescent="0.2">
      <c r="AS135857" s="30"/>
      <c r="AT135857" s="30"/>
      <c r="AU135857" s="30"/>
      <c r="AV135857" s="30"/>
    </row>
    <row r="135865" spans="45:48" x14ac:dyDescent="0.2">
      <c r="AS135865" s="30"/>
      <c r="AT135865" s="30"/>
      <c r="AU135865" s="30"/>
      <c r="AV135865" s="30"/>
    </row>
    <row r="135873" spans="45:48" x14ac:dyDescent="0.2">
      <c r="AS135873" s="30"/>
      <c r="AT135873" s="30"/>
      <c r="AU135873" s="30"/>
      <c r="AV135873" s="30"/>
    </row>
    <row r="135881" spans="45:48" x14ac:dyDescent="0.2">
      <c r="AS135881" s="30"/>
      <c r="AT135881" s="30"/>
      <c r="AU135881" s="30"/>
      <c r="AV135881" s="30"/>
    </row>
    <row r="135889" spans="45:48" x14ac:dyDescent="0.2">
      <c r="AS135889" s="30"/>
      <c r="AT135889" s="30"/>
      <c r="AU135889" s="30"/>
      <c r="AV135889" s="30"/>
    </row>
    <row r="135897" spans="45:48" x14ac:dyDescent="0.2">
      <c r="AS135897" s="30"/>
      <c r="AT135897" s="30"/>
      <c r="AU135897" s="30"/>
      <c r="AV135897" s="30"/>
    </row>
    <row r="135905" spans="45:48" x14ac:dyDescent="0.2">
      <c r="AS135905" s="30"/>
      <c r="AT135905" s="30"/>
      <c r="AU135905" s="30"/>
      <c r="AV135905" s="30"/>
    </row>
    <row r="135913" spans="45:48" x14ac:dyDescent="0.2">
      <c r="AS135913" s="30"/>
      <c r="AT135913" s="30"/>
      <c r="AU135913" s="30"/>
      <c r="AV135913" s="30"/>
    </row>
    <row r="135921" spans="45:48" x14ac:dyDescent="0.2">
      <c r="AS135921" s="30"/>
      <c r="AT135921" s="30"/>
      <c r="AU135921" s="30"/>
      <c r="AV135921" s="30"/>
    </row>
    <row r="135929" spans="45:48" x14ac:dyDescent="0.2">
      <c r="AS135929" s="30"/>
      <c r="AT135929" s="30"/>
      <c r="AU135929" s="30"/>
      <c r="AV135929" s="30"/>
    </row>
    <row r="135937" spans="45:48" x14ac:dyDescent="0.2">
      <c r="AS135937" s="30"/>
      <c r="AT135937" s="30"/>
      <c r="AU135937" s="30"/>
      <c r="AV135937" s="30"/>
    </row>
    <row r="135945" spans="45:48" x14ac:dyDescent="0.2">
      <c r="AS135945" s="30"/>
      <c r="AT135945" s="30"/>
      <c r="AU135945" s="30"/>
      <c r="AV135945" s="30"/>
    </row>
    <row r="135953" spans="45:48" x14ac:dyDescent="0.2">
      <c r="AS135953" s="30"/>
      <c r="AT135953" s="30"/>
      <c r="AU135953" s="30"/>
      <c r="AV135953" s="30"/>
    </row>
    <row r="135961" spans="45:48" x14ac:dyDescent="0.2">
      <c r="AS135961" s="30"/>
      <c r="AT135961" s="30"/>
      <c r="AU135961" s="30"/>
      <c r="AV135961" s="30"/>
    </row>
    <row r="135969" spans="45:48" x14ac:dyDescent="0.2">
      <c r="AS135969" s="30"/>
      <c r="AT135969" s="30"/>
      <c r="AU135969" s="30"/>
      <c r="AV135969" s="30"/>
    </row>
    <row r="135977" spans="45:48" x14ac:dyDescent="0.2">
      <c r="AS135977" s="30"/>
      <c r="AT135977" s="30"/>
      <c r="AU135977" s="30"/>
      <c r="AV135977" s="30"/>
    </row>
    <row r="135985" spans="45:48" x14ac:dyDescent="0.2">
      <c r="AS135985" s="30"/>
      <c r="AT135985" s="30"/>
      <c r="AU135985" s="30"/>
      <c r="AV135985" s="30"/>
    </row>
    <row r="135993" spans="45:48" x14ac:dyDescent="0.2">
      <c r="AS135993" s="30"/>
      <c r="AT135993" s="30"/>
      <c r="AU135993" s="30"/>
      <c r="AV135993" s="30"/>
    </row>
    <row r="136001" spans="45:48" x14ac:dyDescent="0.2">
      <c r="AS136001" s="30"/>
      <c r="AT136001" s="30"/>
      <c r="AU136001" s="30"/>
      <c r="AV136001" s="30"/>
    </row>
    <row r="136009" spans="45:48" x14ac:dyDescent="0.2">
      <c r="AS136009" s="30"/>
      <c r="AT136009" s="30"/>
      <c r="AU136009" s="30"/>
      <c r="AV136009" s="30"/>
    </row>
    <row r="136017" spans="45:48" x14ac:dyDescent="0.2">
      <c r="AS136017" s="30"/>
      <c r="AT136017" s="30"/>
      <c r="AU136017" s="30"/>
      <c r="AV136017" s="30"/>
    </row>
    <row r="136025" spans="45:48" x14ac:dyDescent="0.2">
      <c r="AS136025" s="30"/>
      <c r="AT136025" s="30"/>
      <c r="AU136025" s="30"/>
      <c r="AV136025" s="30"/>
    </row>
    <row r="136033" spans="45:48" x14ac:dyDescent="0.2">
      <c r="AS136033" s="30"/>
      <c r="AT136033" s="30"/>
      <c r="AU136033" s="30"/>
      <c r="AV136033" s="30"/>
    </row>
    <row r="136041" spans="45:48" x14ac:dyDescent="0.2">
      <c r="AS136041" s="30"/>
      <c r="AT136041" s="30"/>
      <c r="AU136041" s="30"/>
      <c r="AV136041" s="30"/>
    </row>
    <row r="136049" spans="45:48" x14ac:dyDescent="0.2">
      <c r="AS136049" s="30"/>
      <c r="AT136049" s="30"/>
      <c r="AU136049" s="30"/>
      <c r="AV136049" s="30"/>
    </row>
    <row r="136057" spans="45:48" x14ac:dyDescent="0.2">
      <c r="AS136057" s="30"/>
      <c r="AT136057" s="30"/>
      <c r="AU136057" s="30"/>
      <c r="AV136057" s="30"/>
    </row>
    <row r="136065" spans="45:48" x14ac:dyDescent="0.2">
      <c r="AS136065" s="30"/>
      <c r="AT136065" s="30"/>
      <c r="AU136065" s="30"/>
      <c r="AV136065" s="30"/>
    </row>
    <row r="136073" spans="45:48" x14ac:dyDescent="0.2">
      <c r="AS136073" s="30"/>
      <c r="AT136073" s="30"/>
      <c r="AU136073" s="30"/>
      <c r="AV136073" s="30"/>
    </row>
    <row r="136081" spans="45:48" x14ac:dyDescent="0.2">
      <c r="AS136081" s="30"/>
      <c r="AT136081" s="30"/>
      <c r="AU136081" s="30"/>
      <c r="AV136081" s="30"/>
    </row>
    <row r="136089" spans="45:48" x14ac:dyDescent="0.2">
      <c r="AS136089" s="30"/>
      <c r="AT136089" s="30"/>
      <c r="AU136089" s="30"/>
      <c r="AV136089" s="30"/>
    </row>
    <row r="136097" spans="45:48" x14ac:dyDescent="0.2">
      <c r="AS136097" s="30"/>
      <c r="AT136097" s="30"/>
      <c r="AU136097" s="30"/>
      <c r="AV136097" s="30"/>
    </row>
    <row r="136105" spans="45:48" x14ac:dyDescent="0.2">
      <c r="AS136105" s="30"/>
      <c r="AT136105" s="30"/>
      <c r="AU136105" s="30"/>
      <c r="AV136105" s="30"/>
    </row>
    <row r="136113" spans="45:48" x14ac:dyDescent="0.2">
      <c r="AS136113" s="30"/>
      <c r="AT136113" s="30"/>
      <c r="AU136113" s="30"/>
      <c r="AV136113" s="30"/>
    </row>
    <row r="136121" spans="45:48" x14ac:dyDescent="0.2">
      <c r="AS136121" s="30"/>
      <c r="AT136121" s="30"/>
      <c r="AU136121" s="30"/>
      <c r="AV136121" s="30"/>
    </row>
    <row r="136129" spans="45:48" x14ac:dyDescent="0.2">
      <c r="AS136129" s="30"/>
      <c r="AT136129" s="30"/>
      <c r="AU136129" s="30"/>
      <c r="AV136129" s="30"/>
    </row>
    <row r="136137" spans="45:48" x14ac:dyDescent="0.2">
      <c r="AS136137" s="30"/>
      <c r="AT136137" s="30"/>
      <c r="AU136137" s="30"/>
      <c r="AV136137" s="30"/>
    </row>
    <row r="136145" spans="45:48" x14ac:dyDescent="0.2">
      <c r="AS136145" s="30"/>
      <c r="AT136145" s="30"/>
      <c r="AU136145" s="30"/>
      <c r="AV136145" s="30"/>
    </row>
    <row r="136153" spans="45:48" x14ac:dyDescent="0.2">
      <c r="AS136153" s="30"/>
      <c r="AT136153" s="30"/>
      <c r="AU136153" s="30"/>
      <c r="AV136153" s="30"/>
    </row>
    <row r="136161" spans="45:48" x14ac:dyDescent="0.2">
      <c r="AS136161" s="30"/>
      <c r="AT136161" s="30"/>
      <c r="AU136161" s="30"/>
      <c r="AV136161" s="30"/>
    </row>
    <row r="136169" spans="45:48" x14ac:dyDescent="0.2">
      <c r="AS136169" s="30"/>
      <c r="AT136169" s="30"/>
      <c r="AU136169" s="30"/>
      <c r="AV136169" s="30"/>
    </row>
    <row r="136177" spans="45:48" x14ac:dyDescent="0.2">
      <c r="AS136177" s="30"/>
      <c r="AT136177" s="30"/>
      <c r="AU136177" s="30"/>
      <c r="AV136177" s="30"/>
    </row>
    <row r="136185" spans="45:48" x14ac:dyDescent="0.2">
      <c r="AS136185" s="30"/>
      <c r="AT136185" s="30"/>
      <c r="AU136185" s="30"/>
      <c r="AV136185" s="30"/>
    </row>
    <row r="136193" spans="45:48" x14ac:dyDescent="0.2">
      <c r="AS136193" s="30"/>
      <c r="AT136193" s="30"/>
      <c r="AU136193" s="30"/>
      <c r="AV136193" s="30"/>
    </row>
    <row r="136201" spans="45:48" x14ac:dyDescent="0.2">
      <c r="AS136201" s="30"/>
      <c r="AT136201" s="30"/>
      <c r="AU136201" s="30"/>
      <c r="AV136201" s="30"/>
    </row>
    <row r="136209" spans="45:48" x14ac:dyDescent="0.2">
      <c r="AS136209" s="30"/>
      <c r="AT136209" s="30"/>
      <c r="AU136209" s="30"/>
      <c r="AV136209" s="30"/>
    </row>
    <row r="136217" spans="45:48" x14ac:dyDescent="0.2">
      <c r="AS136217" s="30"/>
      <c r="AT136217" s="30"/>
      <c r="AU136217" s="30"/>
      <c r="AV136217" s="30"/>
    </row>
    <row r="136225" spans="45:48" x14ac:dyDescent="0.2">
      <c r="AS136225" s="30"/>
      <c r="AT136225" s="30"/>
      <c r="AU136225" s="30"/>
      <c r="AV136225" s="30"/>
    </row>
    <row r="136233" spans="45:48" x14ac:dyDescent="0.2">
      <c r="AS136233" s="30"/>
      <c r="AT136233" s="30"/>
      <c r="AU136233" s="30"/>
      <c r="AV136233" s="30"/>
    </row>
    <row r="136241" spans="45:48" x14ac:dyDescent="0.2">
      <c r="AS136241" s="30"/>
      <c r="AT136241" s="30"/>
      <c r="AU136241" s="30"/>
      <c r="AV136241" s="30"/>
    </row>
    <row r="136249" spans="45:48" x14ac:dyDescent="0.2">
      <c r="AS136249" s="30"/>
      <c r="AT136249" s="30"/>
      <c r="AU136249" s="30"/>
      <c r="AV136249" s="30"/>
    </row>
    <row r="136257" spans="45:48" x14ac:dyDescent="0.2">
      <c r="AS136257" s="30"/>
      <c r="AT136257" s="30"/>
      <c r="AU136257" s="30"/>
      <c r="AV136257" s="30"/>
    </row>
    <row r="136265" spans="45:48" x14ac:dyDescent="0.2">
      <c r="AS136265" s="30"/>
      <c r="AT136265" s="30"/>
      <c r="AU136265" s="30"/>
      <c r="AV136265" s="30"/>
    </row>
    <row r="136273" spans="45:48" x14ac:dyDescent="0.2">
      <c r="AS136273" s="30"/>
      <c r="AT136273" s="30"/>
      <c r="AU136273" s="30"/>
      <c r="AV136273" s="30"/>
    </row>
    <row r="136281" spans="45:48" x14ac:dyDescent="0.2">
      <c r="AS136281" s="30"/>
      <c r="AT136281" s="30"/>
      <c r="AU136281" s="30"/>
      <c r="AV136281" s="30"/>
    </row>
    <row r="136289" spans="45:48" x14ac:dyDescent="0.2">
      <c r="AS136289" s="30"/>
      <c r="AT136289" s="30"/>
      <c r="AU136289" s="30"/>
      <c r="AV136289" s="30"/>
    </row>
    <row r="136297" spans="45:48" x14ac:dyDescent="0.2">
      <c r="AS136297" s="30"/>
      <c r="AT136297" s="30"/>
      <c r="AU136297" s="30"/>
      <c r="AV136297" s="30"/>
    </row>
    <row r="136305" spans="45:48" x14ac:dyDescent="0.2">
      <c r="AS136305" s="30"/>
      <c r="AT136305" s="30"/>
      <c r="AU136305" s="30"/>
      <c r="AV136305" s="30"/>
    </row>
    <row r="136313" spans="45:48" x14ac:dyDescent="0.2">
      <c r="AS136313" s="30"/>
      <c r="AT136313" s="30"/>
      <c r="AU136313" s="30"/>
      <c r="AV136313" s="30"/>
    </row>
    <row r="136321" spans="45:48" x14ac:dyDescent="0.2">
      <c r="AS136321" s="30"/>
      <c r="AT136321" s="30"/>
      <c r="AU136321" s="30"/>
      <c r="AV136321" s="30"/>
    </row>
    <row r="136329" spans="45:48" x14ac:dyDescent="0.2">
      <c r="AS136329" s="30"/>
      <c r="AT136329" s="30"/>
      <c r="AU136329" s="30"/>
      <c r="AV136329" s="30"/>
    </row>
    <row r="136337" spans="45:48" x14ac:dyDescent="0.2">
      <c r="AS136337" s="30"/>
      <c r="AT136337" s="30"/>
      <c r="AU136337" s="30"/>
      <c r="AV136337" s="30"/>
    </row>
    <row r="136345" spans="45:48" x14ac:dyDescent="0.2">
      <c r="AS136345" s="30"/>
      <c r="AT136345" s="30"/>
      <c r="AU136345" s="30"/>
      <c r="AV136345" s="30"/>
    </row>
    <row r="136353" spans="45:48" x14ac:dyDescent="0.2">
      <c r="AS136353" s="30"/>
      <c r="AT136353" s="30"/>
      <c r="AU136353" s="30"/>
      <c r="AV136353" s="30"/>
    </row>
    <row r="136361" spans="45:48" x14ac:dyDescent="0.2">
      <c r="AS136361" s="30"/>
      <c r="AT136361" s="30"/>
      <c r="AU136361" s="30"/>
      <c r="AV136361" s="30"/>
    </row>
    <row r="136369" spans="45:48" x14ac:dyDescent="0.2">
      <c r="AS136369" s="30"/>
      <c r="AT136369" s="30"/>
      <c r="AU136369" s="30"/>
      <c r="AV136369" s="30"/>
    </row>
    <row r="136377" spans="45:48" x14ac:dyDescent="0.2">
      <c r="AS136377" s="30"/>
      <c r="AT136377" s="30"/>
      <c r="AU136377" s="30"/>
      <c r="AV136377" s="30"/>
    </row>
    <row r="136385" spans="45:48" x14ac:dyDescent="0.2">
      <c r="AS136385" s="30"/>
      <c r="AT136385" s="30"/>
      <c r="AU136385" s="30"/>
      <c r="AV136385" s="30"/>
    </row>
    <row r="136393" spans="45:48" x14ac:dyDescent="0.2">
      <c r="AS136393" s="30"/>
      <c r="AT136393" s="30"/>
      <c r="AU136393" s="30"/>
      <c r="AV136393" s="30"/>
    </row>
    <row r="136401" spans="45:48" x14ac:dyDescent="0.2">
      <c r="AS136401" s="30"/>
      <c r="AT136401" s="30"/>
      <c r="AU136401" s="30"/>
      <c r="AV136401" s="30"/>
    </row>
    <row r="136409" spans="45:48" x14ac:dyDescent="0.2">
      <c r="AS136409" s="30"/>
      <c r="AT136409" s="30"/>
      <c r="AU136409" s="30"/>
      <c r="AV136409" s="30"/>
    </row>
    <row r="136417" spans="45:48" x14ac:dyDescent="0.2">
      <c r="AS136417" s="30"/>
      <c r="AT136417" s="30"/>
      <c r="AU136417" s="30"/>
      <c r="AV136417" s="30"/>
    </row>
    <row r="136425" spans="45:48" x14ac:dyDescent="0.2">
      <c r="AS136425" s="30"/>
      <c r="AT136425" s="30"/>
      <c r="AU136425" s="30"/>
      <c r="AV136425" s="30"/>
    </row>
    <row r="136433" spans="45:48" x14ac:dyDescent="0.2">
      <c r="AS136433" s="30"/>
      <c r="AT136433" s="30"/>
      <c r="AU136433" s="30"/>
      <c r="AV136433" s="30"/>
    </row>
    <row r="136441" spans="45:48" x14ac:dyDescent="0.2">
      <c r="AS136441" s="30"/>
      <c r="AT136441" s="30"/>
      <c r="AU136441" s="30"/>
      <c r="AV136441" s="30"/>
    </row>
    <row r="136449" spans="45:48" x14ac:dyDescent="0.2">
      <c r="AS136449" s="30"/>
      <c r="AT136449" s="30"/>
      <c r="AU136449" s="30"/>
      <c r="AV136449" s="30"/>
    </row>
    <row r="136457" spans="45:48" x14ac:dyDescent="0.2">
      <c r="AS136457" s="30"/>
      <c r="AT136457" s="30"/>
      <c r="AU136457" s="30"/>
      <c r="AV136457" s="30"/>
    </row>
    <row r="136465" spans="45:48" x14ac:dyDescent="0.2">
      <c r="AS136465" s="30"/>
      <c r="AT136465" s="30"/>
      <c r="AU136465" s="30"/>
      <c r="AV136465" s="30"/>
    </row>
    <row r="136473" spans="45:48" x14ac:dyDescent="0.2">
      <c r="AS136473" s="30"/>
      <c r="AT136473" s="30"/>
      <c r="AU136473" s="30"/>
      <c r="AV136473" s="30"/>
    </row>
    <row r="136481" spans="45:48" x14ac:dyDescent="0.2">
      <c r="AS136481" s="30"/>
      <c r="AT136481" s="30"/>
      <c r="AU136481" s="30"/>
      <c r="AV136481" s="30"/>
    </row>
    <row r="136489" spans="45:48" x14ac:dyDescent="0.2">
      <c r="AS136489" s="30"/>
      <c r="AT136489" s="30"/>
      <c r="AU136489" s="30"/>
      <c r="AV136489" s="30"/>
    </row>
    <row r="136497" spans="45:48" x14ac:dyDescent="0.2">
      <c r="AS136497" s="30"/>
      <c r="AT136497" s="30"/>
      <c r="AU136497" s="30"/>
      <c r="AV136497" s="30"/>
    </row>
    <row r="136505" spans="45:48" x14ac:dyDescent="0.2">
      <c r="AS136505" s="30"/>
      <c r="AT136505" s="30"/>
      <c r="AU136505" s="30"/>
      <c r="AV136505" s="30"/>
    </row>
    <row r="136513" spans="45:48" x14ac:dyDescent="0.2">
      <c r="AS136513" s="30"/>
      <c r="AT136513" s="30"/>
      <c r="AU136513" s="30"/>
      <c r="AV136513" s="30"/>
    </row>
    <row r="136521" spans="45:48" x14ac:dyDescent="0.2">
      <c r="AS136521" s="30"/>
      <c r="AT136521" s="30"/>
      <c r="AU136521" s="30"/>
      <c r="AV136521" s="30"/>
    </row>
    <row r="136529" spans="45:48" x14ac:dyDescent="0.2">
      <c r="AS136529" s="30"/>
      <c r="AT136529" s="30"/>
      <c r="AU136529" s="30"/>
      <c r="AV136529" s="30"/>
    </row>
    <row r="136537" spans="45:48" x14ac:dyDescent="0.2">
      <c r="AS136537" s="30"/>
      <c r="AT136537" s="30"/>
      <c r="AU136537" s="30"/>
      <c r="AV136537" s="30"/>
    </row>
    <row r="136545" spans="45:48" x14ac:dyDescent="0.2">
      <c r="AS136545" s="30"/>
      <c r="AT136545" s="30"/>
      <c r="AU136545" s="30"/>
      <c r="AV136545" s="30"/>
    </row>
    <row r="136553" spans="45:48" x14ac:dyDescent="0.2">
      <c r="AS136553" s="30"/>
      <c r="AT136553" s="30"/>
      <c r="AU136553" s="30"/>
      <c r="AV136553" s="30"/>
    </row>
    <row r="136561" spans="45:48" x14ac:dyDescent="0.2">
      <c r="AS136561" s="30"/>
      <c r="AT136561" s="30"/>
      <c r="AU136561" s="30"/>
      <c r="AV136561" s="30"/>
    </row>
    <row r="136569" spans="45:48" x14ac:dyDescent="0.2">
      <c r="AS136569" s="30"/>
      <c r="AT136569" s="30"/>
      <c r="AU136569" s="30"/>
      <c r="AV136569" s="30"/>
    </row>
    <row r="136577" spans="45:48" x14ac:dyDescent="0.2">
      <c r="AS136577" s="30"/>
      <c r="AT136577" s="30"/>
      <c r="AU136577" s="30"/>
      <c r="AV136577" s="30"/>
    </row>
    <row r="136585" spans="45:48" x14ac:dyDescent="0.2">
      <c r="AS136585" s="30"/>
      <c r="AT136585" s="30"/>
      <c r="AU136585" s="30"/>
      <c r="AV136585" s="30"/>
    </row>
    <row r="136593" spans="45:48" x14ac:dyDescent="0.2">
      <c r="AS136593" s="30"/>
      <c r="AT136593" s="30"/>
      <c r="AU136593" s="30"/>
      <c r="AV136593" s="30"/>
    </row>
    <row r="136601" spans="45:48" x14ac:dyDescent="0.2">
      <c r="AS136601" s="30"/>
      <c r="AT136601" s="30"/>
      <c r="AU136601" s="30"/>
      <c r="AV136601" s="30"/>
    </row>
    <row r="136609" spans="45:48" x14ac:dyDescent="0.2">
      <c r="AS136609" s="30"/>
      <c r="AT136609" s="30"/>
      <c r="AU136609" s="30"/>
      <c r="AV136609" s="30"/>
    </row>
    <row r="136617" spans="45:48" x14ac:dyDescent="0.2">
      <c r="AS136617" s="30"/>
      <c r="AT136617" s="30"/>
      <c r="AU136617" s="30"/>
      <c r="AV136617" s="30"/>
    </row>
    <row r="136625" spans="45:48" x14ac:dyDescent="0.2">
      <c r="AS136625" s="30"/>
      <c r="AT136625" s="30"/>
      <c r="AU136625" s="30"/>
      <c r="AV136625" s="30"/>
    </row>
    <row r="136633" spans="45:48" x14ac:dyDescent="0.2">
      <c r="AS136633" s="30"/>
      <c r="AT136633" s="30"/>
      <c r="AU136633" s="30"/>
      <c r="AV136633" s="30"/>
    </row>
    <row r="136641" spans="45:48" x14ac:dyDescent="0.2">
      <c r="AS136641" s="30"/>
      <c r="AT136641" s="30"/>
      <c r="AU136641" s="30"/>
      <c r="AV136641" s="30"/>
    </row>
    <row r="136649" spans="45:48" x14ac:dyDescent="0.2">
      <c r="AS136649" s="30"/>
      <c r="AT136649" s="30"/>
      <c r="AU136649" s="30"/>
      <c r="AV136649" s="30"/>
    </row>
    <row r="136657" spans="45:48" x14ac:dyDescent="0.2">
      <c r="AS136657" s="30"/>
      <c r="AT136657" s="30"/>
      <c r="AU136657" s="30"/>
      <c r="AV136657" s="30"/>
    </row>
    <row r="136665" spans="45:48" x14ac:dyDescent="0.2">
      <c r="AS136665" s="30"/>
      <c r="AT136665" s="30"/>
      <c r="AU136665" s="30"/>
      <c r="AV136665" s="30"/>
    </row>
    <row r="136673" spans="45:48" x14ac:dyDescent="0.2">
      <c r="AS136673" s="30"/>
      <c r="AT136673" s="30"/>
      <c r="AU136673" s="30"/>
      <c r="AV136673" s="30"/>
    </row>
    <row r="136681" spans="45:48" x14ac:dyDescent="0.2">
      <c r="AS136681" s="30"/>
      <c r="AT136681" s="30"/>
      <c r="AU136681" s="30"/>
      <c r="AV136681" s="30"/>
    </row>
    <row r="136689" spans="45:48" x14ac:dyDescent="0.2">
      <c r="AS136689" s="30"/>
      <c r="AT136689" s="30"/>
      <c r="AU136689" s="30"/>
      <c r="AV136689" s="30"/>
    </row>
    <row r="136697" spans="45:48" x14ac:dyDescent="0.2">
      <c r="AS136697" s="30"/>
      <c r="AT136697" s="30"/>
      <c r="AU136697" s="30"/>
      <c r="AV136697" s="30"/>
    </row>
    <row r="136705" spans="45:48" x14ac:dyDescent="0.2">
      <c r="AS136705" s="30"/>
      <c r="AT136705" s="30"/>
      <c r="AU136705" s="30"/>
      <c r="AV136705" s="30"/>
    </row>
    <row r="136713" spans="45:48" x14ac:dyDescent="0.2">
      <c r="AS136713" s="30"/>
      <c r="AT136713" s="30"/>
      <c r="AU136713" s="30"/>
      <c r="AV136713" s="30"/>
    </row>
    <row r="136721" spans="45:48" x14ac:dyDescent="0.2">
      <c r="AS136721" s="30"/>
      <c r="AT136721" s="30"/>
      <c r="AU136721" s="30"/>
      <c r="AV136721" s="30"/>
    </row>
    <row r="136729" spans="45:48" x14ac:dyDescent="0.2">
      <c r="AS136729" s="30"/>
      <c r="AT136729" s="30"/>
      <c r="AU136729" s="30"/>
      <c r="AV136729" s="30"/>
    </row>
    <row r="136737" spans="45:48" x14ac:dyDescent="0.2">
      <c r="AS136737" s="30"/>
      <c r="AT136737" s="30"/>
      <c r="AU136737" s="30"/>
      <c r="AV136737" s="30"/>
    </row>
    <row r="136745" spans="45:48" x14ac:dyDescent="0.2">
      <c r="AS136745" s="30"/>
      <c r="AT136745" s="30"/>
      <c r="AU136745" s="30"/>
      <c r="AV136745" s="30"/>
    </row>
    <row r="136753" spans="45:48" x14ac:dyDescent="0.2">
      <c r="AS136753" s="30"/>
      <c r="AT136753" s="30"/>
      <c r="AU136753" s="30"/>
      <c r="AV136753" s="30"/>
    </row>
    <row r="136761" spans="45:48" x14ac:dyDescent="0.2">
      <c r="AS136761" s="30"/>
      <c r="AT136761" s="30"/>
      <c r="AU136761" s="30"/>
      <c r="AV136761" s="30"/>
    </row>
    <row r="136769" spans="45:48" x14ac:dyDescent="0.2">
      <c r="AS136769" s="30"/>
      <c r="AT136769" s="30"/>
      <c r="AU136769" s="30"/>
      <c r="AV136769" s="30"/>
    </row>
    <row r="136777" spans="45:48" x14ac:dyDescent="0.2">
      <c r="AS136777" s="30"/>
      <c r="AT136777" s="30"/>
      <c r="AU136777" s="30"/>
      <c r="AV136777" s="30"/>
    </row>
    <row r="136785" spans="45:48" x14ac:dyDescent="0.2">
      <c r="AS136785" s="30"/>
      <c r="AT136785" s="30"/>
      <c r="AU136785" s="30"/>
      <c r="AV136785" s="30"/>
    </row>
    <row r="136793" spans="45:48" x14ac:dyDescent="0.2">
      <c r="AS136793" s="30"/>
      <c r="AT136793" s="30"/>
      <c r="AU136793" s="30"/>
      <c r="AV136793" s="30"/>
    </row>
    <row r="136801" spans="45:48" x14ac:dyDescent="0.2">
      <c r="AS136801" s="30"/>
      <c r="AT136801" s="30"/>
      <c r="AU136801" s="30"/>
      <c r="AV136801" s="30"/>
    </row>
    <row r="136809" spans="45:48" x14ac:dyDescent="0.2">
      <c r="AS136809" s="30"/>
      <c r="AT136809" s="30"/>
      <c r="AU136809" s="30"/>
      <c r="AV136809" s="30"/>
    </row>
    <row r="136817" spans="45:48" x14ac:dyDescent="0.2">
      <c r="AS136817" s="30"/>
      <c r="AT136817" s="30"/>
      <c r="AU136817" s="30"/>
      <c r="AV136817" s="30"/>
    </row>
    <row r="136825" spans="45:48" x14ac:dyDescent="0.2">
      <c r="AS136825" s="30"/>
      <c r="AT136825" s="30"/>
      <c r="AU136825" s="30"/>
      <c r="AV136825" s="30"/>
    </row>
    <row r="136833" spans="45:48" x14ac:dyDescent="0.2">
      <c r="AS136833" s="30"/>
      <c r="AT136833" s="30"/>
      <c r="AU136833" s="30"/>
      <c r="AV136833" s="30"/>
    </row>
    <row r="136841" spans="45:48" x14ac:dyDescent="0.2">
      <c r="AS136841" s="30"/>
      <c r="AT136841" s="30"/>
      <c r="AU136841" s="30"/>
      <c r="AV136841" s="30"/>
    </row>
    <row r="136849" spans="45:48" x14ac:dyDescent="0.2">
      <c r="AS136849" s="30"/>
      <c r="AT136849" s="30"/>
      <c r="AU136849" s="30"/>
      <c r="AV136849" s="30"/>
    </row>
    <row r="136857" spans="45:48" x14ac:dyDescent="0.2">
      <c r="AS136857" s="30"/>
      <c r="AT136857" s="30"/>
      <c r="AU136857" s="30"/>
      <c r="AV136857" s="30"/>
    </row>
    <row r="136865" spans="45:48" x14ac:dyDescent="0.2">
      <c r="AS136865" s="30"/>
      <c r="AT136865" s="30"/>
      <c r="AU136865" s="30"/>
      <c r="AV136865" s="30"/>
    </row>
    <row r="136873" spans="45:48" x14ac:dyDescent="0.2">
      <c r="AS136873" s="30"/>
      <c r="AT136873" s="30"/>
      <c r="AU136873" s="30"/>
      <c r="AV136873" s="30"/>
    </row>
    <row r="136881" spans="45:48" x14ac:dyDescent="0.2">
      <c r="AS136881" s="30"/>
      <c r="AT136881" s="30"/>
      <c r="AU136881" s="30"/>
      <c r="AV136881" s="30"/>
    </row>
    <row r="136889" spans="45:48" x14ac:dyDescent="0.2">
      <c r="AS136889" s="30"/>
      <c r="AT136889" s="30"/>
      <c r="AU136889" s="30"/>
      <c r="AV136889" s="30"/>
    </row>
    <row r="136897" spans="45:48" x14ac:dyDescent="0.2">
      <c r="AS136897" s="30"/>
      <c r="AT136897" s="30"/>
      <c r="AU136897" s="30"/>
      <c r="AV136897" s="30"/>
    </row>
    <row r="136905" spans="45:48" x14ac:dyDescent="0.2">
      <c r="AS136905" s="30"/>
      <c r="AT136905" s="30"/>
      <c r="AU136905" s="30"/>
      <c r="AV136905" s="30"/>
    </row>
    <row r="136913" spans="45:48" x14ac:dyDescent="0.2">
      <c r="AS136913" s="30"/>
      <c r="AT136913" s="30"/>
      <c r="AU136913" s="30"/>
      <c r="AV136913" s="30"/>
    </row>
    <row r="136921" spans="45:48" x14ac:dyDescent="0.2">
      <c r="AS136921" s="30"/>
      <c r="AT136921" s="30"/>
      <c r="AU136921" s="30"/>
      <c r="AV136921" s="30"/>
    </row>
    <row r="136929" spans="45:48" x14ac:dyDescent="0.2">
      <c r="AS136929" s="30"/>
      <c r="AT136929" s="30"/>
      <c r="AU136929" s="30"/>
      <c r="AV136929" s="30"/>
    </row>
    <row r="136937" spans="45:48" x14ac:dyDescent="0.2">
      <c r="AS136937" s="30"/>
      <c r="AT136937" s="30"/>
      <c r="AU136937" s="30"/>
      <c r="AV136937" s="30"/>
    </row>
    <row r="136945" spans="45:48" x14ac:dyDescent="0.2">
      <c r="AS136945" s="30"/>
      <c r="AT136945" s="30"/>
      <c r="AU136945" s="30"/>
      <c r="AV136945" s="30"/>
    </row>
    <row r="136953" spans="45:48" x14ac:dyDescent="0.2">
      <c r="AS136953" s="30"/>
      <c r="AT136953" s="30"/>
      <c r="AU136953" s="30"/>
      <c r="AV136953" s="30"/>
    </row>
    <row r="136961" spans="45:48" x14ac:dyDescent="0.2">
      <c r="AS136961" s="30"/>
      <c r="AT136961" s="30"/>
      <c r="AU136961" s="30"/>
      <c r="AV136961" s="30"/>
    </row>
    <row r="136969" spans="45:48" x14ac:dyDescent="0.2">
      <c r="AS136969" s="30"/>
      <c r="AT136969" s="30"/>
      <c r="AU136969" s="30"/>
      <c r="AV136969" s="30"/>
    </row>
    <row r="136977" spans="45:48" x14ac:dyDescent="0.2">
      <c r="AS136977" s="30"/>
      <c r="AT136977" s="30"/>
      <c r="AU136977" s="30"/>
      <c r="AV136977" s="30"/>
    </row>
    <row r="136985" spans="45:48" x14ac:dyDescent="0.2">
      <c r="AS136985" s="30"/>
      <c r="AT136985" s="30"/>
      <c r="AU136985" s="30"/>
      <c r="AV136985" s="30"/>
    </row>
    <row r="136993" spans="45:48" x14ac:dyDescent="0.2">
      <c r="AS136993" s="30"/>
      <c r="AT136993" s="30"/>
      <c r="AU136993" s="30"/>
      <c r="AV136993" s="30"/>
    </row>
    <row r="137001" spans="45:48" x14ac:dyDescent="0.2">
      <c r="AS137001" s="30"/>
      <c r="AT137001" s="30"/>
      <c r="AU137001" s="30"/>
      <c r="AV137001" s="30"/>
    </row>
    <row r="137009" spans="45:48" x14ac:dyDescent="0.2">
      <c r="AS137009" s="30"/>
      <c r="AT137009" s="30"/>
      <c r="AU137009" s="30"/>
      <c r="AV137009" s="30"/>
    </row>
    <row r="137017" spans="45:48" x14ac:dyDescent="0.2">
      <c r="AS137017" s="30"/>
      <c r="AT137017" s="30"/>
      <c r="AU137017" s="30"/>
      <c r="AV137017" s="30"/>
    </row>
    <row r="137025" spans="45:48" x14ac:dyDescent="0.2">
      <c r="AS137025" s="30"/>
      <c r="AT137025" s="30"/>
      <c r="AU137025" s="30"/>
      <c r="AV137025" s="30"/>
    </row>
    <row r="137033" spans="45:48" x14ac:dyDescent="0.2">
      <c r="AS137033" s="30"/>
      <c r="AT137033" s="30"/>
      <c r="AU137033" s="30"/>
      <c r="AV137033" s="30"/>
    </row>
    <row r="137041" spans="45:48" x14ac:dyDescent="0.2">
      <c r="AS137041" s="30"/>
      <c r="AT137041" s="30"/>
      <c r="AU137041" s="30"/>
      <c r="AV137041" s="30"/>
    </row>
    <row r="137049" spans="45:48" x14ac:dyDescent="0.2">
      <c r="AS137049" s="30"/>
      <c r="AT137049" s="30"/>
      <c r="AU137049" s="30"/>
      <c r="AV137049" s="30"/>
    </row>
    <row r="137057" spans="45:48" x14ac:dyDescent="0.2">
      <c r="AS137057" s="30"/>
      <c r="AT137057" s="30"/>
      <c r="AU137057" s="30"/>
      <c r="AV137057" s="30"/>
    </row>
    <row r="137065" spans="45:48" x14ac:dyDescent="0.2">
      <c r="AS137065" s="30"/>
      <c r="AT137065" s="30"/>
      <c r="AU137065" s="30"/>
      <c r="AV137065" s="30"/>
    </row>
    <row r="137073" spans="45:48" x14ac:dyDescent="0.2">
      <c r="AS137073" s="30"/>
      <c r="AT137073" s="30"/>
      <c r="AU137073" s="30"/>
      <c r="AV137073" s="30"/>
    </row>
    <row r="137081" spans="45:48" x14ac:dyDescent="0.2">
      <c r="AS137081" s="30"/>
      <c r="AT137081" s="30"/>
      <c r="AU137081" s="30"/>
      <c r="AV137081" s="30"/>
    </row>
    <row r="137089" spans="45:48" x14ac:dyDescent="0.2">
      <c r="AS137089" s="30"/>
      <c r="AT137089" s="30"/>
      <c r="AU137089" s="30"/>
      <c r="AV137089" s="30"/>
    </row>
    <row r="137097" spans="45:48" x14ac:dyDescent="0.2">
      <c r="AS137097" s="30"/>
      <c r="AT137097" s="30"/>
      <c r="AU137097" s="30"/>
      <c r="AV137097" s="30"/>
    </row>
    <row r="137105" spans="45:48" x14ac:dyDescent="0.2">
      <c r="AS137105" s="30"/>
      <c r="AT137105" s="30"/>
      <c r="AU137105" s="30"/>
      <c r="AV137105" s="30"/>
    </row>
    <row r="137113" spans="45:48" x14ac:dyDescent="0.2">
      <c r="AS137113" s="30"/>
      <c r="AT137113" s="30"/>
      <c r="AU137113" s="30"/>
      <c r="AV137113" s="30"/>
    </row>
    <row r="137121" spans="45:48" x14ac:dyDescent="0.2">
      <c r="AS137121" s="30"/>
      <c r="AT137121" s="30"/>
      <c r="AU137121" s="30"/>
      <c r="AV137121" s="30"/>
    </row>
    <row r="137129" spans="45:48" x14ac:dyDescent="0.2">
      <c r="AS137129" s="30"/>
      <c r="AT137129" s="30"/>
      <c r="AU137129" s="30"/>
      <c r="AV137129" s="30"/>
    </row>
    <row r="137137" spans="45:48" x14ac:dyDescent="0.2">
      <c r="AS137137" s="30"/>
      <c r="AT137137" s="30"/>
      <c r="AU137137" s="30"/>
      <c r="AV137137" s="30"/>
    </row>
    <row r="137145" spans="45:48" x14ac:dyDescent="0.2">
      <c r="AS137145" s="30"/>
      <c r="AT137145" s="30"/>
      <c r="AU137145" s="30"/>
      <c r="AV137145" s="30"/>
    </row>
    <row r="137153" spans="45:48" x14ac:dyDescent="0.2">
      <c r="AS137153" s="30"/>
      <c r="AT137153" s="30"/>
      <c r="AU137153" s="30"/>
      <c r="AV137153" s="30"/>
    </row>
    <row r="137161" spans="45:48" x14ac:dyDescent="0.2">
      <c r="AS137161" s="30"/>
      <c r="AT137161" s="30"/>
      <c r="AU137161" s="30"/>
      <c r="AV137161" s="30"/>
    </row>
    <row r="137169" spans="45:48" x14ac:dyDescent="0.2">
      <c r="AS137169" s="30"/>
      <c r="AT137169" s="30"/>
      <c r="AU137169" s="30"/>
      <c r="AV137169" s="30"/>
    </row>
    <row r="137177" spans="45:48" x14ac:dyDescent="0.2">
      <c r="AS137177" s="30"/>
      <c r="AT137177" s="30"/>
      <c r="AU137177" s="30"/>
      <c r="AV137177" s="30"/>
    </row>
    <row r="137185" spans="45:48" x14ac:dyDescent="0.2">
      <c r="AS137185" s="30"/>
      <c r="AT137185" s="30"/>
      <c r="AU137185" s="30"/>
      <c r="AV137185" s="30"/>
    </row>
    <row r="137193" spans="45:48" x14ac:dyDescent="0.2">
      <c r="AS137193" s="30"/>
      <c r="AT137193" s="30"/>
      <c r="AU137193" s="30"/>
      <c r="AV137193" s="30"/>
    </row>
    <row r="137201" spans="45:48" x14ac:dyDescent="0.2">
      <c r="AS137201" s="30"/>
      <c r="AT137201" s="30"/>
      <c r="AU137201" s="30"/>
      <c r="AV137201" s="30"/>
    </row>
    <row r="137209" spans="45:48" x14ac:dyDescent="0.2">
      <c r="AS137209" s="30"/>
      <c r="AT137209" s="30"/>
      <c r="AU137209" s="30"/>
      <c r="AV137209" s="30"/>
    </row>
    <row r="137217" spans="45:48" x14ac:dyDescent="0.2">
      <c r="AS137217" s="30"/>
      <c r="AT137217" s="30"/>
      <c r="AU137217" s="30"/>
      <c r="AV137217" s="30"/>
    </row>
    <row r="137225" spans="45:48" x14ac:dyDescent="0.2">
      <c r="AS137225" s="30"/>
      <c r="AT137225" s="30"/>
      <c r="AU137225" s="30"/>
      <c r="AV137225" s="30"/>
    </row>
    <row r="137233" spans="45:48" x14ac:dyDescent="0.2">
      <c r="AS137233" s="30"/>
      <c r="AT137233" s="30"/>
      <c r="AU137233" s="30"/>
      <c r="AV137233" s="30"/>
    </row>
    <row r="137241" spans="45:48" x14ac:dyDescent="0.2">
      <c r="AS137241" s="30"/>
      <c r="AT137241" s="30"/>
      <c r="AU137241" s="30"/>
      <c r="AV137241" s="30"/>
    </row>
    <row r="137249" spans="45:48" x14ac:dyDescent="0.2">
      <c r="AS137249" s="30"/>
      <c r="AT137249" s="30"/>
      <c r="AU137249" s="30"/>
      <c r="AV137249" s="30"/>
    </row>
    <row r="137257" spans="45:48" x14ac:dyDescent="0.2">
      <c r="AS137257" s="30"/>
      <c r="AT137257" s="30"/>
      <c r="AU137257" s="30"/>
      <c r="AV137257" s="30"/>
    </row>
    <row r="137265" spans="45:48" x14ac:dyDescent="0.2">
      <c r="AS137265" s="30"/>
      <c r="AT137265" s="30"/>
      <c r="AU137265" s="30"/>
      <c r="AV137265" s="30"/>
    </row>
    <row r="137273" spans="45:48" x14ac:dyDescent="0.2">
      <c r="AS137273" s="30"/>
      <c r="AT137273" s="30"/>
      <c r="AU137273" s="30"/>
      <c r="AV137273" s="30"/>
    </row>
    <row r="137281" spans="45:48" x14ac:dyDescent="0.2">
      <c r="AS137281" s="30"/>
      <c r="AT137281" s="30"/>
      <c r="AU137281" s="30"/>
      <c r="AV137281" s="30"/>
    </row>
    <row r="137289" spans="45:48" x14ac:dyDescent="0.2">
      <c r="AS137289" s="30"/>
      <c r="AT137289" s="30"/>
      <c r="AU137289" s="30"/>
      <c r="AV137289" s="30"/>
    </row>
    <row r="137297" spans="45:48" x14ac:dyDescent="0.2">
      <c r="AS137297" s="30"/>
      <c r="AT137297" s="30"/>
      <c r="AU137297" s="30"/>
      <c r="AV137297" s="30"/>
    </row>
    <row r="137305" spans="45:48" x14ac:dyDescent="0.2">
      <c r="AS137305" s="30"/>
      <c r="AT137305" s="30"/>
      <c r="AU137305" s="30"/>
      <c r="AV137305" s="30"/>
    </row>
    <row r="137313" spans="45:48" x14ac:dyDescent="0.2">
      <c r="AS137313" s="30"/>
      <c r="AT137313" s="30"/>
      <c r="AU137313" s="30"/>
      <c r="AV137313" s="30"/>
    </row>
    <row r="137321" spans="45:48" x14ac:dyDescent="0.2">
      <c r="AS137321" s="30"/>
      <c r="AT137321" s="30"/>
      <c r="AU137321" s="30"/>
      <c r="AV137321" s="30"/>
    </row>
    <row r="137329" spans="45:48" x14ac:dyDescent="0.2">
      <c r="AS137329" s="30"/>
      <c r="AT137329" s="30"/>
      <c r="AU137329" s="30"/>
      <c r="AV137329" s="30"/>
    </row>
    <row r="137337" spans="45:48" x14ac:dyDescent="0.2">
      <c r="AS137337" s="30"/>
      <c r="AT137337" s="30"/>
      <c r="AU137337" s="30"/>
      <c r="AV137337" s="30"/>
    </row>
    <row r="137345" spans="45:48" x14ac:dyDescent="0.2">
      <c r="AS137345" s="30"/>
      <c r="AT137345" s="30"/>
      <c r="AU137345" s="30"/>
      <c r="AV137345" s="30"/>
    </row>
    <row r="137353" spans="45:48" x14ac:dyDescent="0.2">
      <c r="AS137353" s="30"/>
      <c r="AT137353" s="30"/>
      <c r="AU137353" s="30"/>
      <c r="AV137353" s="30"/>
    </row>
    <row r="137361" spans="45:48" x14ac:dyDescent="0.2">
      <c r="AS137361" s="30"/>
      <c r="AT137361" s="30"/>
      <c r="AU137361" s="30"/>
      <c r="AV137361" s="30"/>
    </row>
    <row r="137369" spans="45:48" x14ac:dyDescent="0.2">
      <c r="AS137369" s="30"/>
      <c r="AT137369" s="30"/>
      <c r="AU137369" s="30"/>
      <c r="AV137369" s="30"/>
    </row>
    <row r="137377" spans="45:48" x14ac:dyDescent="0.2">
      <c r="AS137377" s="30"/>
      <c r="AT137377" s="30"/>
      <c r="AU137377" s="30"/>
      <c r="AV137377" s="30"/>
    </row>
    <row r="137385" spans="45:48" x14ac:dyDescent="0.2">
      <c r="AS137385" s="30"/>
      <c r="AT137385" s="30"/>
      <c r="AU137385" s="30"/>
      <c r="AV137385" s="30"/>
    </row>
    <row r="137393" spans="45:48" x14ac:dyDescent="0.2">
      <c r="AS137393" s="30"/>
      <c r="AT137393" s="30"/>
      <c r="AU137393" s="30"/>
      <c r="AV137393" s="30"/>
    </row>
    <row r="137401" spans="45:48" x14ac:dyDescent="0.2">
      <c r="AS137401" s="30"/>
      <c r="AT137401" s="30"/>
      <c r="AU137401" s="30"/>
      <c r="AV137401" s="30"/>
    </row>
    <row r="137409" spans="45:48" x14ac:dyDescent="0.2">
      <c r="AS137409" s="30"/>
      <c r="AT137409" s="30"/>
      <c r="AU137409" s="30"/>
      <c r="AV137409" s="30"/>
    </row>
    <row r="137417" spans="45:48" x14ac:dyDescent="0.2">
      <c r="AS137417" s="30"/>
      <c r="AT137417" s="30"/>
      <c r="AU137417" s="30"/>
      <c r="AV137417" s="30"/>
    </row>
    <row r="137425" spans="45:48" x14ac:dyDescent="0.2">
      <c r="AS137425" s="30"/>
      <c r="AT137425" s="30"/>
      <c r="AU137425" s="30"/>
      <c r="AV137425" s="30"/>
    </row>
    <row r="137433" spans="45:48" x14ac:dyDescent="0.2">
      <c r="AS137433" s="30"/>
      <c r="AT137433" s="30"/>
      <c r="AU137433" s="30"/>
      <c r="AV137433" s="30"/>
    </row>
    <row r="137441" spans="45:48" x14ac:dyDescent="0.2">
      <c r="AS137441" s="30"/>
      <c r="AT137441" s="30"/>
      <c r="AU137441" s="30"/>
      <c r="AV137441" s="30"/>
    </row>
    <row r="137449" spans="45:48" x14ac:dyDescent="0.2">
      <c r="AS137449" s="30"/>
      <c r="AT137449" s="30"/>
      <c r="AU137449" s="30"/>
      <c r="AV137449" s="30"/>
    </row>
    <row r="137457" spans="45:48" x14ac:dyDescent="0.2">
      <c r="AS137457" s="30"/>
      <c r="AT137457" s="30"/>
      <c r="AU137457" s="30"/>
      <c r="AV137457" s="30"/>
    </row>
    <row r="137465" spans="45:48" x14ac:dyDescent="0.2">
      <c r="AS137465" s="30"/>
      <c r="AT137465" s="30"/>
      <c r="AU137465" s="30"/>
      <c r="AV137465" s="30"/>
    </row>
    <row r="137473" spans="45:48" x14ac:dyDescent="0.2">
      <c r="AS137473" s="30"/>
      <c r="AT137473" s="30"/>
      <c r="AU137473" s="30"/>
      <c r="AV137473" s="30"/>
    </row>
    <row r="137481" spans="45:48" x14ac:dyDescent="0.2">
      <c r="AS137481" s="30"/>
      <c r="AT137481" s="30"/>
      <c r="AU137481" s="30"/>
      <c r="AV137481" s="30"/>
    </row>
    <row r="137489" spans="45:48" x14ac:dyDescent="0.2">
      <c r="AS137489" s="30"/>
      <c r="AT137489" s="30"/>
      <c r="AU137489" s="30"/>
      <c r="AV137489" s="30"/>
    </row>
    <row r="137497" spans="45:48" x14ac:dyDescent="0.2">
      <c r="AS137497" s="30"/>
      <c r="AT137497" s="30"/>
      <c r="AU137497" s="30"/>
      <c r="AV137497" s="30"/>
    </row>
    <row r="137505" spans="45:48" x14ac:dyDescent="0.2">
      <c r="AS137505" s="30"/>
      <c r="AT137505" s="30"/>
      <c r="AU137505" s="30"/>
      <c r="AV137505" s="30"/>
    </row>
    <row r="137513" spans="45:48" x14ac:dyDescent="0.2">
      <c r="AS137513" s="30"/>
      <c r="AT137513" s="30"/>
      <c r="AU137513" s="30"/>
      <c r="AV137513" s="30"/>
    </row>
    <row r="137521" spans="45:48" x14ac:dyDescent="0.2">
      <c r="AS137521" s="30"/>
      <c r="AT137521" s="30"/>
      <c r="AU137521" s="30"/>
      <c r="AV137521" s="30"/>
    </row>
    <row r="137529" spans="45:48" x14ac:dyDescent="0.2">
      <c r="AS137529" s="30"/>
      <c r="AT137529" s="30"/>
      <c r="AU137529" s="30"/>
      <c r="AV137529" s="30"/>
    </row>
    <row r="137537" spans="45:48" x14ac:dyDescent="0.2">
      <c r="AS137537" s="30"/>
      <c r="AT137537" s="30"/>
      <c r="AU137537" s="30"/>
      <c r="AV137537" s="30"/>
    </row>
    <row r="137545" spans="45:48" x14ac:dyDescent="0.2">
      <c r="AS137545" s="30"/>
      <c r="AT137545" s="30"/>
      <c r="AU137545" s="30"/>
      <c r="AV137545" s="30"/>
    </row>
    <row r="137553" spans="45:48" x14ac:dyDescent="0.2">
      <c r="AS137553" s="30"/>
      <c r="AT137553" s="30"/>
      <c r="AU137553" s="30"/>
      <c r="AV137553" s="30"/>
    </row>
    <row r="137561" spans="45:48" x14ac:dyDescent="0.2">
      <c r="AS137561" s="30"/>
      <c r="AT137561" s="30"/>
      <c r="AU137561" s="30"/>
      <c r="AV137561" s="30"/>
    </row>
    <row r="137569" spans="45:48" x14ac:dyDescent="0.2">
      <c r="AS137569" s="30"/>
      <c r="AT137569" s="30"/>
      <c r="AU137569" s="30"/>
      <c r="AV137569" s="30"/>
    </row>
    <row r="137577" spans="45:48" x14ac:dyDescent="0.2">
      <c r="AS137577" s="30"/>
      <c r="AT137577" s="30"/>
      <c r="AU137577" s="30"/>
      <c r="AV137577" s="30"/>
    </row>
    <row r="137585" spans="45:48" x14ac:dyDescent="0.2">
      <c r="AS137585" s="30"/>
      <c r="AT137585" s="30"/>
      <c r="AU137585" s="30"/>
      <c r="AV137585" s="30"/>
    </row>
    <row r="137593" spans="45:48" x14ac:dyDescent="0.2">
      <c r="AS137593" s="30"/>
      <c r="AT137593" s="30"/>
      <c r="AU137593" s="30"/>
      <c r="AV137593" s="30"/>
    </row>
    <row r="137601" spans="45:48" x14ac:dyDescent="0.2">
      <c r="AS137601" s="30"/>
      <c r="AT137601" s="30"/>
      <c r="AU137601" s="30"/>
      <c r="AV137601" s="30"/>
    </row>
    <row r="137609" spans="45:48" x14ac:dyDescent="0.2">
      <c r="AS137609" s="30"/>
      <c r="AT137609" s="30"/>
      <c r="AU137609" s="30"/>
      <c r="AV137609" s="30"/>
    </row>
    <row r="137617" spans="45:48" x14ac:dyDescent="0.2">
      <c r="AS137617" s="30"/>
      <c r="AT137617" s="30"/>
      <c r="AU137617" s="30"/>
      <c r="AV137617" s="30"/>
    </row>
    <row r="137625" spans="45:48" x14ac:dyDescent="0.2">
      <c r="AS137625" s="30"/>
      <c r="AT137625" s="30"/>
      <c r="AU137625" s="30"/>
      <c r="AV137625" s="30"/>
    </row>
    <row r="137633" spans="45:48" x14ac:dyDescent="0.2">
      <c r="AS137633" s="30"/>
      <c r="AT137633" s="30"/>
      <c r="AU137633" s="30"/>
      <c r="AV137633" s="30"/>
    </row>
    <row r="137641" spans="45:48" x14ac:dyDescent="0.2">
      <c r="AS137641" s="30"/>
      <c r="AT137641" s="30"/>
      <c r="AU137641" s="30"/>
      <c r="AV137641" s="30"/>
    </row>
    <row r="137649" spans="45:48" x14ac:dyDescent="0.2">
      <c r="AS137649" s="30"/>
      <c r="AT137649" s="30"/>
      <c r="AU137649" s="30"/>
      <c r="AV137649" s="30"/>
    </row>
    <row r="137657" spans="45:48" x14ac:dyDescent="0.2">
      <c r="AS137657" s="30"/>
      <c r="AT137657" s="30"/>
      <c r="AU137657" s="30"/>
      <c r="AV137657" s="30"/>
    </row>
    <row r="137665" spans="45:48" x14ac:dyDescent="0.2">
      <c r="AS137665" s="30"/>
      <c r="AT137665" s="30"/>
      <c r="AU137665" s="30"/>
      <c r="AV137665" s="30"/>
    </row>
    <row r="137673" spans="45:48" x14ac:dyDescent="0.2">
      <c r="AS137673" s="30"/>
      <c r="AT137673" s="30"/>
      <c r="AU137673" s="30"/>
      <c r="AV137673" s="30"/>
    </row>
    <row r="137681" spans="45:48" x14ac:dyDescent="0.2">
      <c r="AS137681" s="30"/>
      <c r="AT137681" s="30"/>
      <c r="AU137681" s="30"/>
      <c r="AV137681" s="30"/>
    </row>
    <row r="137689" spans="45:48" x14ac:dyDescent="0.2">
      <c r="AS137689" s="30"/>
      <c r="AT137689" s="30"/>
      <c r="AU137689" s="30"/>
      <c r="AV137689" s="30"/>
    </row>
    <row r="137697" spans="45:48" x14ac:dyDescent="0.2">
      <c r="AS137697" s="30"/>
      <c r="AT137697" s="30"/>
      <c r="AU137697" s="30"/>
      <c r="AV137697" s="30"/>
    </row>
    <row r="137705" spans="45:48" x14ac:dyDescent="0.2">
      <c r="AS137705" s="30"/>
      <c r="AT137705" s="30"/>
      <c r="AU137705" s="30"/>
      <c r="AV137705" s="30"/>
    </row>
    <row r="137713" spans="45:48" x14ac:dyDescent="0.2">
      <c r="AS137713" s="30"/>
      <c r="AT137713" s="30"/>
      <c r="AU137713" s="30"/>
      <c r="AV137713" s="30"/>
    </row>
    <row r="137721" spans="45:48" x14ac:dyDescent="0.2">
      <c r="AS137721" s="30"/>
      <c r="AT137721" s="30"/>
      <c r="AU137721" s="30"/>
      <c r="AV137721" s="30"/>
    </row>
    <row r="137729" spans="45:48" x14ac:dyDescent="0.2">
      <c r="AS137729" s="30"/>
      <c r="AT137729" s="30"/>
      <c r="AU137729" s="30"/>
      <c r="AV137729" s="30"/>
    </row>
    <row r="137737" spans="45:48" x14ac:dyDescent="0.2">
      <c r="AS137737" s="30"/>
      <c r="AT137737" s="30"/>
      <c r="AU137737" s="30"/>
      <c r="AV137737" s="30"/>
    </row>
    <row r="137745" spans="45:48" x14ac:dyDescent="0.2">
      <c r="AS137745" s="30"/>
      <c r="AT137745" s="30"/>
      <c r="AU137745" s="30"/>
      <c r="AV137745" s="30"/>
    </row>
    <row r="137753" spans="45:48" x14ac:dyDescent="0.2">
      <c r="AS137753" s="30"/>
      <c r="AT137753" s="30"/>
      <c r="AU137753" s="30"/>
      <c r="AV137753" s="30"/>
    </row>
    <row r="137761" spans="45:48" x14ac:dyDescent="0.2">
      <c r="AS137761" s="30"/>
      <c r="AT137761" s="30"/>
      <c r="AU137761" s="30"/>
      <c r="AV137761" s="30"/>
    </row>
    <row r="137769" spans="45:48" x14ac:dyDescent="0.2">
      <c r="AS137769" s="30"/>
      <c r="AT137769" s="30"/>
      <c r="AU137769" s="30"/>
      <c r="AV137769" s="30"/>
    </row>
    <row r="137777" spans="45:48" x14ac:dyDescent="0.2">
      <c r="AS137777" s="30"/>
      <c r="AT137777" s="30"/>
      <c r="AU137777" s="30"/>
      <c r="AV137777" s="30"/>
    </row>
    <row r="137785" spans="45:48" x14ac:dyDescent="0.2">
      <c r="AS137785" s="30"/>
      <c r="AT137785" s="30"/>
      <c r="AU137785" s="30"/>
      <c r="AV137785" s="30"/>
    </row>
    <row r="137793" spans="45:48" x14ac:dyDescent="0.2">
      <c r="AS137793" s="30"/>
      <c r="AT137793" s="30"/>
      <c r="AU137793" s="30"/>
      <c r="AV137793" s="30"/>
    </row>
    <row r="137801" spans="45:48" x14ac:dyDescent="0.2">
      <c r="AS137801" s="30"/>
      <c r="AT137801" s="30"/>
      <c r="AU137801" s="30"/>
      <c r="AV137801" s="30"/>
    </row>
    <row r="137809" spans="45:48" x14ac:dyDescent="0.2">
      <c r="AS137809" s="30"/>
      <c r="AT137809" s="30"/>
      <c r="AU137809" s="30"/>
      <c r="AV137809" s="30"/>
    </row>
    <row r="137817" spans="45:48" x14ac:dyDescent="0.2">
      <c r="AS137817" s="30"/>
      <c r="AT137817" s="30"/>
      <c r="AU137817" s="30"/>
      <c r="AV137817" s="30"/>
    </row>
    <row r="137825" spans="45:48" x14ac:dyDescent="0.2">
      <c r="AS137825" s="30"/>
      <c r="AT137825" s="30"/>
      <c r="AU137825" s="30"/>
      <c r="AV137825" s="30"/>
    </row>
    <row r="137833" spans="45:48" x14ac:dyDescent="0.2">
      <c r="AS137833" s="30"/>
      <c r="AT137833" s="30"/>
      <c r="AU137833" s="30"/>
      <c r="AV137833" s="30"/>
    </row>
    <row r="137841" spans="45:48" x14ac:dyDescent="0.2">
      <c r="AS137841" s="30"/>
      <c r="AT137841" s="30"/>
      <c r="AU137841" s="30"/>
      <c r="AV137841" s="30"/>
    </row>
    <row r="137849" spans="45:48" x14ac:dyDescent="0.2">
      <c r="AS137849" s="30"/>
      <c r="AT137849" s="30"/>
      <c r="AU137849" s="30"/>
      <c r="AV137849" s="30"/>
    </row>
    <row r="137857" spans="45:48" x14ac:dyDescent="0.2">
      <c r="AS137857" s="30"/>
      <c r="AT137857" s="30"/>
      <c r="AU137857" s="30"/>
      <c r="AV137857" s="30"/>
    </row>
    <row r="137865" spans="45:48" x14ac:dyDescent="0.2">
      <c r="AS137865" s="30"/>
      <c r="AT137865" s="30"/>
      <c r="AU137865" s="30"/>
      <c r="AV137865" s="30"/>
    </row>
    <row r="137873" spans="45:48" x14ac:dyDescent="0.2">
      <c r="AS137873" s="30"/>
      <c r="AT137873" s="30"/>
      <c r="AU137873" s="30"/>
      <c r="AV137873" s="30"/>
    </row>
    <row r="137881" spans="45:48" x14ac:dyDescent="0.2">
      <c r="AS137881" s="30"/>
      <c r="AT137881" s="30"/>
      <c r="AU137881" s="30"/>
      <c r="AV137881" s="30"/>
    </row>
    <row r="137889" spans="45:48" x14ac:dyDescent="0.2">
      <c r="AS137889" s="30"/>
      <c r="AT137889" s="30"/>
      <c r="AU137889" s="30"/>
      <c r="AV137889" s="30"/>
    </row>
    <row r="137897" spans="45:48" x14ac:dyDescent="0.2">
      <c r="AS137897" s="30"/>
      <c r="AT137897" s="30"/>
      <c r="AU137897" s="30"/>
      <c r="AV137897" s="30"/>
    </row>
    <row r="137905" spans="45:48" x14ac:dyDescent="0.2">
      <c r="AS137905" s="30"/>
      <c r="AT137905" s="30"/>
      <c r="AU137905" s="30"/>
      <c r="AV137905" s="30"/>
    </row>
    <row r="137913" spans="45:48" x14ac:dyDescent="0.2">
      <c r="AS137913" s="30"/>
      <c r="AT137913" s="30"/>
      <c r="AU137913" s="30"/>
      <c r="AV137913" s="30"/>
    </row>
    <row r="137921" spans="45:48" x14ac:dyDescent="0.2">
      <c r="AS137921" s="30"/>
      <c r="AT137921" s="30"/>
      <c r="AU137921" s="30"/>
      <c r="AV137921" s="30"/>
    </row>
    <row r="137929" spans="45:48" x14ac:dyDescent="0.2">
      <c r="AS137929" s="30"/>
      <c r="AT137929" s="30"/>
      <c r="AU137929" s="30"/>
      <c r="AV137929" s="30"/>
    </row>
    <row r="137937" spans="45:48" x14ac:dyDescent="0.2">
      <c r="AS137937" s="30"/>
      <c r="AT137937" s="30"/>
      <c r="AU137937" s="30"/>
      <c r="AV137937" s="30"/>
    </row>
    <row r="137945" spans="45:48" x14ac:dyDescent="0.2">
      <c r="AS137945" s="30"/>
      <c r="AT137945" s="30"/>
      <c r="AU137945" s="30"/>
      <c r="AV137945" s="30"/>
    </row>
    <row r="137953" spans="45:48" x14ac:dyDescent="0.2">
      <c r="AS137953" s="30"/>
      <c r="AT137953" s="30"/>
      <c r="AU137953" s="30"/>
      <c r="AV137953" s="30"/>
    </row>
    <row r="137961" spans="45:48" x14ac:dyDescent="0.2">
      <c r="AS137961" s="30"/>
      <c r="AT137961" s="30"/>
      <c r="AU137961" s="30"/>
      <c r="AV137961" s="30"/>
    </row>
    <row r="137969" spans="45:48" x14ac:dyDescent="0.2">
      <c r="AS137969" s="30"/>
      <c r="AT137969" s="30"/>
      <c r="AU137969" s="30"/>
      <c r="AV137969" s="30"/>
    </row>
    <row r="137977" spans="45:48" x14ac:dyDescent="0.2">
      <c r="AS137977" s="30"/>
      <c r="AT137977" s="30"/>
      <c r="AU137977" s="30"/>
      <c r="AV137977" s="30"/>
    </row>
    <row r="137985" spans="45:48" x14ac:dyDescent="0.2">
      <c r="AS137985" s="30"/>
      <c r="AT137985" s="30"/>
      <c r="AU137985" s="30"/>
      <c r="AV137985" s="30"/>
    </row>
    <row r="137993" spans="45:48" x14ac:dyDescent="0.2">
      <c r="AS137993" s="30"/>
      <c r="AT137993" s="30"/>
      <c r="AU137993" s="30"/>
      <c r="AV137993" s="30"/>
    </row>
    <row r="138001" spans="45:48" x14ac:dyDescent="0.2">
      <c r="AS138001" s="30"/>
      <c r="AT138001" s="30"/>
      <c r="AU138001" s="30"/>
      <c r="AV138001" s="30"/>
    </row>
    <row r="138009" spans="45:48" x14ac:dyDescent="0.2">
      <c r="AS138009" s="30"/>
      <c r="AT138009" s="30"/>
      <c r="AU138009" s="30"/>
      <c r="AV138009" s="30"/>
    </row>
    <row r="138017" spans="45:48" x14ac:dyDescent="0.2">
      <c r="AS138017" s="30"/>
      <c r="AT138017" s="30"/>
      <c r="AU138017" s="30"/>
      <c r="AV138017" s="30"/>
    </row>
    <row r="138025" spans="45:48" x14ac:dyDescent="0.2">
      <c r="AS138025" s="30"/>
      <c r="AT138025" s="30"/>
      <c r="AU138025" s="30"/>
      <c r="AV138025" s="30"/>
    </row>
    <row r="138033" spans="45:48" x14ac:dyDescent="0.2">
      <c r="AS138033" s="30"/>
      <c r="AT138033" s="30"/>
      <c r="AU138033" s="30"/>
      <c r="AV138033" s="30"/>
    </row>
    <row r="138041" spans="45:48" x14ac:dyDescent="0.2">
      <c r="AS138041" s="30"/>
      <c r="AT138041" s="30"/>
      <c r="AU138041" s="30"/>
      <c r="AV138041" s="30"/>
    </row>
    <row r="138049" spans="45:48" x14ac:dyDescent="0.2">
      <c r="AS138049" s="30"/>
      <c r="AT138049" s="30"/>
      <c r="AU138049" s="30"/>
      <c r="AV138049" s="30"/>
    </row>
    <row r="138057" spans="45:48" x14ac:dyDescent="0.2">
      <c r="AS138057" s="30"/>
      <c r="AT138057" s="30"/>
      <c r="AU138057" s="30"/>
      <c r="AV138057" s="30"/>
    </row>
    <row r="138065" spans="45:48" x14ac:dyDescent="0.2">
      <c r="AS138065" s="30"/>
      <c r="AT138065" s="30"/>
      <c r="AU138065" s="30"/>
      <c r="AV138065" s="30"/>
    </row>
    <row r="138073" spans="45:48" x14ac:dyDescent="0.2">
      <c r="AS138073" s="30"/>
      <c r="AT138073" s="30"/>
      <c r="AU138073" s="30"/>
      <c r="AV138073" s="30"/>
    </row>
    <row r="138081" spans="45:48" x14ac:dyDescent="0.2">
      <c r="AS138081" s="30"/>
      <c r="AT138081" s="30"/>
      <c r="AU138081" s="30"/>
      <c r="AV138081" s="30"/>
    </row>
    <row r="138089" spans="45:48" x14ac:dyDescent="0.2">
      <c r="AS138089" s="30"/>
      <c r="AT138089" s="30"/>
      <c r="AU138089" s="30"/>
      <c r="AV138089" s="30"/>
    </row>
    <row r="138097" spans="45:48" x14ac:dyDescent="0.2">
      <c r="AS138097" s="30"/>
      <c r="AT138097" s="30"/>
      <c r="AU138097" s="30"/>
      <c r="AV138097" s="30"/>
    </row>
    <row r="138105" spans="45:48" x14ac:dyDescent="0.2">
      <c r="AS138105" s="30"/>
      <c r="AT138105" s="30"/>
      <c r="AU138105" s="30"/>
      <c r="AV138105" s="30"/>
    </row>
    <row r="138113" spans="45:48" x14ac:dyDescent="0.2">
      <c r="AS138113" s="30"/>
      <c r="AT138113" s="30"/>
      <c r="AU138113" s="30"/>
      <c r="AV138113" s="30"/>
    </row>
    <row r="138121" spans="45:48" x14ac:dyDescent="0.2">
      <c r="AS138121" s="30"/>
      <c r="AT138121" s="30"/>
      <c r="AU138121" s="30"/>
      <c r="AV138121" s="30"/>
    </row>
    <row r="138129" spans="45:48" x14ac:dyDescent="0.2">
      <c r="AS138129" s="30"/>
      <c r="AT138129" s="30"/>
      <c r="AU138129" s="30"/>
      <c r="AV138129" s="30"/>
    </row>
    <row r="138137" spans="45:48" x14ac:dyDescent="0.2">
      <c r="AS138137" s="30"/>
      <c r="AT138137" s="30"/>
      <c r="AU138137" s="30"/>
      <c r="AV138137" s="30"/>
    </row>
    <row r="138145" spans="45:48" x14ac:dyDescent="0.2">
      <c r="AS138145" s="30"/>
      <c r="AT138145" s="30"/>
      <c r="AU138145" s="30"/>
      <c r="AV138145" s="30"/>
    </row>
    <row r="138153" spans="45:48" x14ac:dyDescent="0.2">
      <c r="AS138153" s="30"/>
      <c r="AT138153" s="30"/>
      <c r="AU138153" s="30"/>
      <c r="AV138153" s="30"/>
    </row>
    <row r="138161" spans="45:48" x14ac:dyDescent="0.2">
      <c r="AS138161" s="30"/>
      <c r="AT138161" s="30"/>
      <c r="AU138161" s="30"/>
      <c r="AV138161" s="30"/>
    </row>
    <row r="138169" spans="45:48" x14ac:dyDescent="0.2">
      <c r="AS138169" s="30"/>
      <c r="AT138169" s="30"/>
      <c r="AU138169" s="30"/>
      <c r="AV138169" s="30"/>
    </row>
    <row r="138177" spans="45:48" x14ac:dyDescent="0.2">
      <c r="AS138177" s="30"/>
      <c r="AT138177" s="30"/>
      <c r="AU138177" s="30"/>
      <c r="AV138177" s="30"/>
    </row>
    <row r="138185" spans="45:48" x14ac:dyDescent="0.2">
      <c r="AS138185" s="30"/>
      <c r="AT138185" s="30"/>
      <c r="AU138185" s="30"/>
      <c r="AV138185" s="30"/>
    </row>
    <row r="138193" spans="45:48" x14ac:dyDescent="0.2">
      <c r="AS138193" s="30"/>
      <c r="AT138193" s="30"/>
      <c r="AU138193" s="30"/>
      <c r="AV138193" s="30"/>
    </row>
    <row r="138201" spans="45:48" x14ac:dyDescent="0.2">
      <c r="AS138201" s="30"/>
      <c r="AT138201" s="30"/>
      <c r="AU138201" s="30"/>
      <c r="AV138201" s="30"/>
    </row>
    <row r="138209" spans="45:48" x14ac:dyDescent="0.2">
      <c r="AS138209" s="30"/>
      <c r="AT138209" s="30"/>
      <c r="AU138209" s="30"/>
      <c r="AV138209" s="30"/>
    </row>
    <row r="138217" spans="45:48" x14ac:dyDescent="0.2">
      <c r="AS138217" s="30"/>
      <c r="AT138217" s="30"/>
      <c r="AU138217" s="30"/>
      <c r="AV138217" s="30"/>
    </row>
    <row r="138225" spans="45:48" x14ac:dyDescent="0.2">
      <c r="AS138225" s="30"/>
      <c r="AT138225" s="30"/>
      <c r="AU138225" s="30"/>
      <c r="AV138225" s="30"/>
    </row>
    <row r="138233" spans="45:48" x14ac:dyDescent="0.2">
      <c r="AS138233" s="30"/>
      <c r="AT138233" s="30"/>
      <c r="AU138233" s="30"/>
      <c r="AV138233" s="30"/>
    </row>
    <row r="138241" spans="45:48" x14ac:dyDescent="0.2">
      <c r="AS138241" s="30"/>
      <c r="AT138241" s="30"/>
      <c r="AU138241" s="30"/>
      <c r="AV138241" s="30"/>
    </row>
    <row r="138249" spans="45:48" x14ac:dyDescent="0.2">
      <c r="AS138249" s="30"/>
      <c r="AT138249" s="30"/>
      <c r="AU138249" s="30"/>
      <c r="AV138249" s="30"/>
    </row>
    <row r="138257" spans="45:48" x14ac:dyDescent="0.2">
      <c r="AS138257" s="30"/>
      <c r="AT138257" s="30"/>
      <c r="AU138257" s="30"/>
      <c r="AV138257" s="30"/>
    </row>
    <row r="138265" spans="45:48" x14ac:dyDescent="0.2">
      <c r="AS138265" s="30"/>
      <c r="AT138265" s="30"/>
      <c r="AU138265" s="30"/>
      <c r="AV138265" s="30"/>
    </row>
    <row r="138273" spans="45:48" x14ac:dyDescent="0.2">
      <c r="AS138273" s="30"/>
      <c r="AT138273" s="30"/>
      <c r="AU138273" s="30"/>
      <c r="AV138273" s="30"/>
    </row>
    <row r="138281" spans="45:48" x14ac:dyDescent="0.2">
      <c r="AS138281" s="30"/>
      <c r="AT138281" s="30"/>
      <c r="AU138281" s="30"/>
      <c r="AV138281" s="30"/>
    </row>
    <row r="138289" spans="45:48" x14ac:dyDescent="0.2">
      <c r="AS138289" s="30"/>
      <c r="AT138289" s="30"/>
      <c r="AU138289" s="30"/>
      <c r="AV138289" s="30"/>
    </row>
    <row r="138297" spans="45:48" x14ac:dyDescent="0.2">
      <c r="AS138297" s="30"/>
      <c r="AT138297" s="30"/>
      <c r="AU138297" s="30"/>
      <c r="AV138297" s="30"/>
    </row>
    <row r="138305" spans="45:48" x14ac:dyDescent="0.2">
      <c r="AS138305" s="30"/>
      <c r="AT138305" s="30"/>
      <c r="AU138305" s="30"/>
      <c r="AV138305" s="30"/>
    </row>
    <row r="138313" spans="45:48" x14ac:dyDescent="0.2">
      <c r="AS138313" s="30"/>
      <c r="AT138313" s="30"/>
      <c r="AU138313" s="30"/>
      <c r="AV138313" s="30"/>
    </row>
    <row r="138321" spans="45:48" x14ac:dyDescent="0.2">
      <c r="AS138321" s="30"/>
      <c r="AT138321" s="30"/>
      <c r="AU138321" s="30"/>
      <c r="AV138321" s="30"/>
    </row>
    <row r="138329" spans="45:48" x14ac:dyDescent="0.2">
      <c r="AS138329" s="30"/>
      <c r="AT138329" s="30"/>
      <c r="AU138329" s="30"/>
      <c r="AV138329" s="30"/>
    </row>
    <row r="138337" spans="45:48" x14ac:dyDescent="0.2">
      <c r="AS138337" s="30"/>
      <c r="AT138337" s="30"/>
      <c r="AU138337" s="30"/>
      <c r="AV138337" s="30"/>
    </row>
    <row r="138345" spans="45:48" x14ac:dyDescent="0.2">
      <c r="AS138345" s="30"/>
      <c r="AT138345" s="30"/>
      <c r="AU138345" s="30"/>
      <c r="AV138345" s="30"/>
    </row>
    <row r="138353" spans="45:48" x14ac:dyDescent="0.2">
      <c r="AS138353" s="30"/>
      <c r="AT138353" s="30"/>
      <c r="AU138353" s="30"/>
      <c r="AV138353" s="30"/>
    </row>
    <row r="138361" spans="45:48" x14ac:dyDescent="0.2">
      <c r="AS138361" s="30"/>
      <c r="AT138361" s="30"/>
      <c r="AU138361" s="30"/>
      <c r="AV138361" s="30"/>
    </row>
    <row r="138369" spans="45:48" x14ac:dyDescent="0.2">
      <c r="AS138369" s="30"/>
      <c r="AT138369" s="30"/>
      <c r="AU138369" s="30"/>
      <c r="AV138369" s="30"/>
    </row>
    <row r="138377" spans="45:48" x14ac:dyDescent="0.2">
      <c r="AS138377" s="30"/>
      <c r="AT138377" s="30"/>
      <c r="AU138377" s="30"/>
      <c r="AV138377" s="30"/>
    </row>
    <row r="138385" spans="45:48" x14ac:dyDescent="0.2">
      <c r="AS138385" s="30"/>
      <c r="AT138385" s="30"/>
      <c r="AU138385" s="30"/>
      <c r="AV138385" s="30"/>
    </row>
    <row r="138393" spans="45:48" x14ac:dyDescent="0.2">
      <c r="AS138393" s="30"/>
      <c r="AT138393" s="30"/>
      <c r="AU138393" s="30"/>
      <c r="AV138393" s="30"/>
    </row>
    <row r="138401" spans="45:48" x14ac:dyDescent="0.2">
      <c r="AS138401" s="30"/>
      <c r="AT138401" s="30"/>
      <c r="AU138401" s="30"/>
      <c r="AV138401" s="30"/>
    </row>
    <row r="138409" spans="45:48" x14ac:dyDescent="0.2">
      <c r="AS138409" s="30"/>
      <c r="AT138409" s="30"/>
      <c r="AU138409" s="30"/>
      <c r="AV138409" s="30"/>
    </row>
    <row r="138417" spans="45:48" x14ac:dyDescent="0.2">
      <c r="AS138417" s="30"/>
      <c r="AT138417" s="30"/>
      <c r="AU138417" s="30"/>
      <c r="AV138417" s="30"/>
    </row>
    <row r="138425" spans="45:48" x14ac:dyDescent="0.2">
      <c r="AS138425" s="30"/>
      <c r="AT138425" s="30"/>
      <c r="AU138425" s="30"/>
      <c r="AV138425" s="30"/>
    </row>
    <row r="138433" spans="45:48" x14ac:dyDescent="0.2">
      <c r="AS138433" s="30"/>
      <c r="AT138433" s="30"/>
      <c r="AU138433" s="30"/>
      <c r="AV138433" s="30"/>
    </row>
    <row r="138441" spans="45:48" x14ac:dyDescent="0.2">
      <c r="AS138441" s="30"/>
      <c r="AT138441" s="30"/>
      <c r="AU138441" s="30"/>
      <c r="AV138441" s="30"/>
    </row>
    <row r="138449" spans="45:48" x14ac:dyDescent="0.2">
      <c r="AS138449" s="30"/>
      <c r="AT138449" s="30"/>
      <c r="AU138449" s="30"/>
      <c r="AV138449" s="30"/>
    </row>
    <row r="138457" spans="45:48" x14ac:dyDescent="0.2">
      <c r="AS138457" s="30"/>
      <c r="AT138457" s="30"/>
      <c r="AU138457" s="30"/>
      <c r="AV138457" s="30"/>
    </row>
    <row r="138465" spans="45:48" x14ac:dyDescent="0.2">
      <c r="AS138465" s="30"/>
      <c r="AT138465" s="30"/>
      <c r="AU138465" s="30"/>
      <c r="AV138465" s="30"/>
    </row>
    <row r="138473" spans="45:48" x14ac:dyDescent="0.2">
      <c r="AS138473" s="30"/>
      <c r="AT138473" s="30"/>
      <c r="AU138473" s="30"/>
      <c r="AV138473" s="30"/>
    </row>
    <row r="138481" spans="45:48" x14ac:dyDescent="0.2">
      <c r="AS138481" s="30"/>
      <c r="AT138481" s="30"/>
      <c r="AU138481" s="30"/>
      <c r="AV138481" s="30"/>
    </row>
    <row r="138489" spans="45:48" x14ac:dyDescent="0.2">
      <c r="AS138489" s="30"/>
      <c r="AT138489" s="30"/>
      <c r="AU138489" s="30"/>
      <c r="AV138489" s="30"/>
    </row>
    <row r="138497" spans="45:48" x14ac:dyDescent="0.2">
      <c r="AS138497" s="30"/>
      <c r="AT138497" s="30"/>
      <c r="AU138497" s="30"/>
      <c r="AV138497" s="30"/>
    </row>
    <row r="138505" spans="45:48" x14ac:dyDescent="0.2">
      <c r="AS138505" s="30"/>
      <c r="AT138505" s="30"/>
      <c r="AU138505" s="30"/>
      <c r="AV138505" s="30"/>
    </row>
    <row r="138513" spans="45:48" x14ac:dyDescent="0.2">
      <c r="AS138513" s="30"/>
      <c r="AT138513" s="30"/>
      <c r="AU138513" s="30"/>
      <c r="AV138513" s="30"/>
    </row>
    <row r="138521" spans="45:48" x14ac:dyDescent="0.2">
      <c r="AS138521" s="30"/>
      <c r="AT138521" s="30"/>
      <c r="AU138521" s="30"/>
      <c r="AV138521" s="30"/>
    </row>
    <row r="138529" spans="45:48" x14ac:dyDescent="0.2">
      <c r="AS138529" s="30"/>
      <c r="AT138529" s="30"/>
      <c r="AU138529" s="30"/>
      <c r="AV138529" s="30"/>
    </row>
    <row r="138537" spans="45:48" x14ac:dyDescent="0.2">
      <c r="AS138537" s="30"/>
      <c r="AT138537" s="30"/>
      <c r="AU138537" s="30"/>
      <c r="AV138537" s="30"/>
    </row>
    <row r="138545" spans="45:48" x14ac:dyDescent="0.2">
      <c r="AS138545" s="30"/>
      <c r="AT138545" s="30"/>
      <c r="AU138545" s="30"/>
      <c r="AV138545" s="30"/>
    </row>
    <row r="138553" spans="45:48" x14ac:dyDescent="0.2">
      <c r="AS138553" s="30"/>
      <c r="AT138553" s="30"/>
      <c r="AU138553" s="30"/>
      <c r="AV138553" s="30"/>
    </row>
    <row r="138561" spans="45:48" x14ac:dyDescent="0.2">
      <c r="AS138561" s="30"/>
      <c r="AT138561" s="30"/>
      <c r="AU138561" s="30"/>
      <c r="AV138561" s="30"/>
    </row>
    <row r="138569" spans="45:48" x14ac:dyDescent="0.2">
      <c r="AS138569" s="30"/>
      <c r="AT138569" s="30"/>
      <c r="AU138569" s="30"/>
      <c r="AV138569" s="30"/>
    </row>
    <row r="138577" spans="45:48" x14ac:dyDescent="0.2">
      <c r="AS138577" s="30"/>
      <c r="AT138577" s="30"/>
      <c r="AU138577" s="30"/>
      <c r="AV138577" s="30"/>
    </row>
    <row r="138585" spans="45:48" x14ac:dyDescent="0.2">
      <c r="AS138585" s="30"/>
      <c r="AT138585" s="30"/>
      <c r="AU138585" s="30"/>
      <c r="AV138585" s="30"/>
    </row>
    <row r="138593" spans="45:48" x14ac:dyDescent="0.2">
      <c r="AS138593" s="30"/>
      <c r="AT138593" s="30"/>
      <c r="AU138593" s="30"/>
      <c r="AV138593" s="30"/>
    </row>
    <row r="138601" spans="45:48" x14ac:dyDescent="0.2">
      <c r="AS138601" s="30"/>
      <c r="AT138601" s="30"/>
      <c r="AU138601" s="30"/>
      <c r="AV138601" s="30"/>
    </row>
    <row r="138609" spans="45:48" x14ac:dyDescent="0.2">
      <c r="AS138609" s="30"/>
      <c r="AT138609" s="30"/>
      <c r="AU138609" s="30"/>
      <c r="AV138609" s="30"/>
    </row>
    <row r="138617" spans="45:48" x14ac:dyDescent="0.2">
      <c r="AS138617" s="30"/>
      <c r="AT138617" s="30"/>
      <c r="AU138617" s="30"/>
      <c r="AV138617" s="30"/>
    </row>
    <row r="138625" spans="45:48" x14ac:dyDescent="0.2">
      <c r="AS138625" s="30"/>
      <c r="AT138625" s="30"/>
      <c r="AU138625" s="30"/>
      <c r="AV138625" s="30"/>
    </row>
    <row r="138633" spans="45:48" x14ac:dyDescent="0.2">
      <c r="AS138633" s="30"/>
      <c r="AT138633" s="30"/>
      <c r="AU138633" s="30"/>
      <c r="AV138633" s="30"/>
    </row>
    <row r="138641" spans="45:48" x14ac:dyDescent="0.2">
      <c r="AS138641" s="30"/>
      <c r="AT138641" s="30"/>
      <c r="AU138641" s="30"/>
      <c r="AV138641" s="30"/>
    </row>
    <row r="138649" spans="45:48" x14ac:dyDescent="0.2">
      <c r="AS138649" s="30"/>
      <c r="AT138649" s="30"/>
      <c r="AU138649" s="30"/>
      <c r="AV138649" s="30"/>
    </row>
    <row r="138657" spans="45:48" x14ac:dyDescent="0.2">
      <c r="AS138657" s="30"/>
      <c r="AT138657" s="30"/>
      <c r="AU138657" s="30"/>
      <c r="AV138657" s="30"/>
    </row>
    <row r="138665" spans="45:48" x14ac:dyDescent="0.2">
      <c r="AS138665" s="30"/>
      <c r="AT138665" s="30"/>
      <c r="AU138665" s="30"/>
      <c r="AV138665" s="30"/>
    </row>
    <row r="138673" spans="45:48" x14ac:dyDescent="0.2">
      <c r="AS138673" s="30"/>
      <c r="AT138673" s="30"/>
      <c r="AU138673" s="30"/>
      <c r="AV138673" s="30"/>
    </row>
    <row r="138681" spans="45:48" x14ac:dyDescent="0.2">
      <c r="AS138681" s="30"/>
      <c r="AT138681" s="30"/>
      <c r="AU138681" s="30"/>
      <c r="AV138681" s="30"/>
    </row>
    <row r="138689" spans="45:48" x14ac:dyDescent="0.2">
      <c r="AS138689" s="30"/>
      <c r="AT138689" s="30"/>
      <c r="AU138689" s="30"/>
      <c r="AV138689" s="30"/>
    </row>
    <row r="138697" spans="45:48" x14ac:dyDescent="0.2">
      <c r="AS138697" s="30"/>
      <c r="AT138697" s="30"/>
      <c r="AU138697" s="30"/>
      <c r="AV138697" s="30"/>
    </row>
    <row r="138705" spans="45:48" x14ac:dyDescent="0.2">
      <c r="AS138705" s="30"/>
      <c r="AT138705" s="30"/>
      <c r="AU138705" s="30"/>
      <c r="AV138705" s="30"/>
    </row>
    <row r="138713" spans="45:48" x14ac:dyDescent="0.2">
      <c r="AS138713" s="30"/>
      <c r="AT138713" s="30"/>
      <c r="AU138713" s="30"/>
      <c r="AV138713" s="30"/>
    </row>
    <row r="138721" spans="45:48" x14ac:dyDescent="0.2">
      <c r="AS138721" s="30"/>
      <c r="AT138721" s="30"/>
      <c r="AU138721" s="30"/>
      <c r="AV138721" s="30"/>
    </row>
    <row r="138729" spans="45:48" x14ac:dyDescent="0.2">
      <c r="AS138729" s="30"/>
      <c r="AT138729" s="30"/>
      <c r="AU138729" s="30"/>
      <c r="AV138729" s="30"/>
    </row>
    <row r="138737" spans="45:48" x14ac:dyDescent="0.2">
      <c r="AS138737" s="30"/>
      <c r="AT138737" s="30"/>
      <c r="AU138737" s="30"/>
      <c r="AV138737" s="30"/>
    </row>
    <row r="138745" spans="45:48" x14ac:dyDescent="0.2">
      <c r="AS138745" s="30"/>
      <c r="AT138745" s="30"/>
      <c r="AU138745" s="30"/>
      <c r="AV138745" s="30"/>
    </row>
    <row r="138753" spans="45:48" x14ac:dyDescent="0.2">
      <c r="AS138753" s="30"/>
      <c r="AT138753" s="30"/>
      <c r="AU138753" s="30"/>
      <c r="AV138753" s="30"/>
    </row>
    <row r="138761" spans="45:48" x14ac:dyDescent="0.2">
      <c r="AS138761" s="30"/>
      <c r="AT138761" s="30"/>
      <c r="AU138761" s="30"/>
      <c r="AV138761" s="30"/>
    </row>
    <row r="138769" spans="45:48" x14ac:dyDescent="0.2">
      <c r="AS138769" s="30"/>
      <c r="AT138769" s="30"/>
      <c r="AU138769" s="30"/>
      <c r="AV138769" s="30"/>
    </row>
    <row r="138777" spans="45:48" x14ac:dyDescent="0.2">
      <c r="AS138777" s="30"/>
      <c r="AT138777" s="30"/>
      <c r="AU138777" s="30"/>
      <c r="AV138777" s="30"/>
    </row>
    <row r="138785" spans="45:48" x14ac:dyDescent="0.2">
      <c r="AS138785" s="30"/>
      <c r="AT138785" s="30"/>
      <c r="AU138785" s="30"/>
      <c r="AV138785" s="30"/>
    </row>
    <row r="138793" spans="45:48" x14ac:dyDescent="0.2">
      <c r="AS138793" s="30"/>
      <c r="AT138793" s="30"/>
      <c r="AU138793" s="30"/>
      <c r="AV138793" s="30"/>
    </row>
    <row r="138801" spans="45:48" x14ac:dyDescent="0.2">
      <c r="AS138801" s="30"/>
      <c r="AT138801" s="30"/>
      <c r="AU138801" s="30"/>
      <c r="AV138801" s="30"/>
    </row>
    <row r="138809" spans="45:48" x14ac:dyDescent="0.2">
      <c r="AS138809" s="30"/>
      <c r="AT138809" s="30"/>
      <c r="AU138809" s="30"/>
      <c r="AV138809" s="30"/>
    </row>
    <row r="138817" spans="45:48" x14ac:dyDescent="0.2">
      <c r="AS138817" s="30"/>
      <c r="AT138817" s="30"/>
      <c r="AU138817" s="30"/>
      <c r="AV138817" s="30"/>
    </row>
    <row r="138825" spans="45:48" x14ac:dyDescent="0.2">
      <c r="AS138825" s="30"/>
      <c r="AT138825" s="30"/>
      <c r="AU138825" s="30"/>
      <c r="AV138825" s="30"/>
    </row>
    <row r="138833" spans="45:48" x14ac:dyDescent="0.2">
      <c r="AS138833" s="30"/>
      <c r="AT138833" s="30"/>
      <c r="AU138833" s="30"/>
      <c r="AV138833" s="30"/>
    </row>
    <row r="138841" spans="45:48" x14ac:dyDescent="0.2">
      <c r="AS138841" s="30"/>
      <c r="AT138841" s="30"/>
      <c r="AU138841" s="30"/>
      <c r="AV138841" s="30"/>
    </row>
    <row r="138849" spans="45:48" x14ac:dyDescent="0.2">
      <c r="AS138849" s="30"/>
      <c r="AT138849" s="30"/>
      <c r="AU138849" s="30"/>
      <c r="AV138849" s="30"/>
    </row>
    <row r="138857" spans="45:48" x14ac:dyDescent="0.2">
      <c r="AS138857" s="30"/>
      <c r="AT138857" s="30"/>
      <c r="AU138857" s="30"/>
      <c r="AV138857" s="30"/>
    </row>
    <row r="138865" spans="45:48" x14ac:dyDescent="0.2">
      <c r="AS138865" s="30"/>
      <c r="AT138865" s="30"/>
      <c r="AU138865" s="30"/>
      <c r="AV138865" s="30"/>
    </row>
    <row r="138873" spans="45:48" x14ac:dyDescent="0.2">
      <c r="AS138873" s="30"/>
      <c r="AT138873" s="30"/>
      <c r="AU138873" s="30"/>
      <c r="AV138873" s="30"/>
    </row>
    <row r="138881" spans="45:48" x14ac:dyDescent="0.2">
      <c r="AS138881" s="30"/>
      <c r="AT138881" s="30"/>
      <c r="AU138881" s="30"/>
      <c r="AV138881" s="30"/>
    </row>
    <row r="138889" spans="45:48" x14ac:dyDescent="0.2">
      <c r="AS138889" s="30"/>
      <c r="AT138889" s="30"/>
      <c r="AU138889" s="30"/>
      <c r="AV138889" s="30"/>
    </row>
    <row r="138897" spans="45:48" x14ac:dyDescent="0.2">
      <c r="AS138897" s="30"/>
      <c r="AT138897" s="30"/>
      <c r="AU138897" s="30"/>
      <c r="AV138897" s="30"/>
    </row>
    <row r="138905" spans="45:48" x14ac:dyDescent="0.2">
      <c r="AS138905" s="30"/>
      <c r="AT138905" s="30"/>
      <c r="AU138905" s="30"/>
      <c r="AV138905" s="30"/>
    </row>
    <row r="138913" spans="45:48" x14ac:dyDescent="0.2">
      <c r="AS138913" s="30"/>
      <c r="AT138913" s="30"/>
      <c r="AU138913" s="30"/>
      <c r="AV138913" s="30"/>
    </row>
    <row r="138921" spans="45:48" x14ac:dyDescent="0.2">
      <c r="AS138921" s="30"/>
      <c r="AT138921" s="30"/>
      <c r="AU138921" s="30"/>
      <c r="AV138921" s="30"/>
    </row>
    <row r="138929" spans="45:48" x14ac:dyDescent="0.2">
      <c r="AS138929" s="30"/>
      <c r="AT138929" s="30"/>
      <c r="AU138929" s="30"/>
      <c r="AV138929" s="30"/>
    </row>
    <row r="138937" spans="45:48" x14ac:dyDescent="0.2">
      <c r="AS138937" s="30"/>
      <c r="AT138937" s="30"/>
      <c r="AU138937" s="30"/>
      <c r="AV138937" s="30"/>
    </row>
    <row r="138945" spans="45:48" x14ac:dyDescent="0.2">
      <c r="AS138945" s="30"/>
      <c r="AT138945" s="30"/>
      <c r="AU138945" s="30"/>
      <c r="AV138945" s="30"/>
    </row>
    <row r="138953" spans="45:48" x14ac:dyDescent="0.2">
      <c r="AS138953" s="30"/>
      <c r="AT138953" s="30"/>
      <c r="AU138953" s="30"/>
      <c r="AV138953" s="30"/>
    </row>
    <row r="138961" spans="45:48" x14ac:dyDescent="0.2">
      <c r="AS138961" s="30"/>
      <c r="AT138961" s="30"/>
      <c r="AU138961" s="30"/>
      <c r="AV138961" s="30"/>
    </row>
    <row r="138969" spans="45:48" x14ac:dyDescent="0.2">
      <c r="AS138969" s="30"/>
      <c r="AT138969" s="30"/>
      <c r="AU138969" s="30"/>
      <c r="AV138969" s="30"/>
    </row>
    <row r="138977" spans="45:48" x14ac:dyDescent="0.2">
      <c r="AS138977" s="30"/>
      <c r="AT138977" s="30"/>
      <c r="AU138977" s="30"/>
      <c r="AV138977" s="30"/>
    </row>
    <row r="138985" spans="45:48" x14ac:dyDescent="0.2">
      <c r="AS138985" s="30"/>
      <c r="AT138985" s="30"/>
      <c r="AU138985" s="30"/>
      <c r="AV138985" s="30"/>
    </row>
    <row r="138993" spans="45:48" x14ac:dyDescent="0.2">
      <c r="AS138993" s="30"/>
      <c r="AT138993" s="30"/>
      <c r="AU138993" s="30"/>
      <c r="AV138993" s="30"/>
    </row>
    <row r="139001" spans="45:48" x14ac:dyDescent="0.2">
      <c r="AS139001" s="30"/>
      <c r="AT139001" s="30"/>
      <c r="AU139001" s="30"/>
      <c r="AV139001" s="30"/>
    </row>
    <row r="139009" spans="45:48" x14ac:dyDescent="0.2">
      <c r="AS139009" s="30"/>
      <c r="AT139009" s="30"/>
      <c r="AU139009" s="30"/>
      <c r="AV139009" s="30"/>
    </row>
    <row r="139017" spans="45:48" x14ac:dyDescent="0.2">
      <c r="AS139017" s="30"/>
      <c r="AT139017" s="30"/>
      <c r="AU139017" s="30"/>
      <c r="AV139017" s="30"/>
    </row>
    <row r="139025" spans="45:48" x14ac:dyDescent="0.2">
      <c r="AS139025" s="30"/>
      <c r="AT139025" s="30"/>
      <c r="AU139025" s="30"/>
      <c r="AV139025" s="30"/>
    </row>
    <row r="139033" spans="45:48" x14ac:dyDescent="0.2">
      <c r="AS139033" s="30"/>
      <c r="AT139033" s="30"/>
      <c r="AU139033" s="30"/>
      <c r="AV139033" s="30"/>
    </row>
    <row r="139041" spans="45:48" x14ac:dyDescent="0.2">
      <c r="AS139041" s="30"/>
      <c r="AT139041" s="30"/>
      <c r="AU139041" s="30"/>
      <c r="AV139041" s="30"/>
    </row>
    <row r="139049" spans="45:48" x14ac:dyDescent="0.2">
      <c r="AS139049" s="30"/>
      <c r="AT139049" s="30"/>
      <c r="AU139049" s="30"/>
      <c r="AV139049" s="30"/>
    </row>
    <row r="139057" spans="45:48" x14ac:dyDescent="0.2">
      <c r="AS139057" s="30"/>
      <c r="AT139057" s="30"/>
      <c r="AU139057" s="30"/>
      <c r="AV139057" s="30"/>
    </row>
    <row r="139065" spans="45:48" x14ac:dyDescent="0.2">
      <c r="AS139065" s="30"/>
      <c r="AT139065" s="30"/>
      <c r="AU139065" s="30"/>
      <c r="AV139065" s="30"/>
    </row>
    <row r="139073" spans="45:48" x14ac:dyDescent="0.2">
      <c r="AS139073" s="30"/>
      <c r="AT139073" s="30"/>
      <c r="AU139073" s="30"/>
      <c r="AV139073" s="30"/>
    </row>
    <row r="139081" spans="45:48" x14ac:dyDescent="0.2">
      <c r="AS139081" s="30"/>
      <c r="AT139081" s="30"/>
      <c r="AU139081" s="30"/>
      <c r="AV139081" s="30"/>
    </row>
    <row r="139089" spans="45:48" x14ac:dyDescent="0.2">
      <c r="AS139089" s="30"/>
      <c r="AT139089" s="30"/>
      <c r="AU139089" s="30"/>
      <c r="AV139089" s="30"/>
    </row>
    <row r="139097" spans="45:48" x14ac:dyDescent="0.2">
      <c r="AS139097" s="30"/>
      <c r="AT139097" s="30"/>
      <c r="AU139097" s="30"/>
      <c r="AV139097" s="30"/>
    </row>
    <row r="139105" spans="45:48" x14ac:dyDescent="0.2">
      <c r="AS139105" s="30"/>
      <c r="AT139105" s="30"/>
      <c r="AU139105" s="30"/>
      <c r="AV139105" s="30"/>
    </row>
    <row r="139113" spans="45:48" x14ac:dyDescent="0.2">
      <c r="AS139113" s="30"/>
      <c r="AT139113" s="30"/>
      <c r="AU139113" s="30"/>
      <c r="AV139113" s="30"/>
    </row>
    <row r="139121" spans="45:48" x14ac:dyDescent="0.2">
      <c r="AS139121" s="30"/>
      <c r="AT139121" s="30"/>
      <c r="AU139121" s="30"/>
      <c r="AV139121" s="30"/>
    </row>
    <row r="139129" spans="45:48" x14ac:dyDescent="0.2">
      <c r="AS139129" s="30"/>
      <c r="AT139129" s="30"/>
      <c r="AU139129" s="30"/>
      <c r="AV139129" s="30"/>
    </row>
    <row r="139137" spans="45:48" x14ac:dyDescent="0.2">
      <c r="AS139137" s="30"/>
      <c r="AT139137" s="30"/>
      <c r="AU139137" s="30"/>
      <c r="AV139137" s="30"/>
    </row>
    <row r="139145" spans="45:48" x14ac:dyDescent="0.2">
      <c r="AS139145" s="30"/>
      <c r="AT139145" s="30"/>
      <c r="AU139145" s="30"/>
      <c r="AV139145" s="30"/>
    </row>
    <row r="139153" spans="45:48" x14ac:dyDescent="0.2">
      <c r="AS139153" s="30"/>
      <c r="AT139153" s="30"/>
      <c r="AU139153" s="30"/>
      <c r="AV139153" s="30"/>
    </row>
    <row r="139161" spans="45:48" x14ac:dyDescent="0.2">
      <c r="AS139161" s="30"/>
      <c r="AT139161" s="30"/>
      <c r="AU139161" s="30"/>
      <c r="AV139161" s="30"/>
    </row>
    <row r="139169" spans="45:48" x14ac:dyDescent="0.2">
      <c r="AS139169" s="30"/>
      <c r="AT139169" s="30"/>
      <c r="AU139169" s="30"/>
      <c r="AV139169" s="30"/>
    </row>
    <row r="139177" spans="45:48" x14ac:dyDescent="0.2">
      <c r="AS139177" s="30"/>
      <c r="AT139177" s="30"/>
      <c r="AU139177" s="30"/>
      <c r="AV139177" s="30"/>
    </row>
    <row r="139185" spans="45:48" x14ac:dyDescent="0.2">
      <c r="AS139185" s="30"/>
      <c r="AT139185" s="30"/>
      <c r="AU139185" s="30"/>
      <c r="AV139185" s="30"/>
    </row>
    <row r="139193" spans="45:48" x14ac:dyDescent="0.2">
      <c r="AS139193" s="30"/>
      <c r="AT139193" s="30"/>
      <c r="AU139193" s="30"/>
      <c r="AV139193" s="30"/>
    </row>
    <row r="139201" spans="45:48" x14ac:dyDescent="0.2">
      <c r="AS139201" s="30"/>
      <c r="AT139201" s="30"/>
      <c r="AU139201" s="30"/>
      <c r="AV139201" s="30"/>
    </row>
    <row r="139209" spans="45:48" x14ac:dyDescent="0.2">
      <c r="AS139209" s="30"/>
      <c r="AT139209" s="30"/>
      <c r="AU139209" s="30"/>
      <c r="AV139209" s="30"/>
    </row>
    <row r="139217" spans="45:48" x14ac:dyDescent="0.2">
      <c r="AS139217" s="30"/>
      <c r="AT139217" s="30"/>
      <c r="AU139217" s="30"/>
      <c r="AV139217" s="30"/>
    </row>
    <row r="139225" spans="45:48" x14ac:dyDescent="0.2">
      <c r="AS139225" s="30"/>
      <c r="AT139225" s="30"/>
      <c r="AU139225" s="30"/>
      <c r="AV139225" s="30"/>
    </row>
    <row r="139233" spans="45:48" x14ac:dyDescent="0.2">
      <c r="AS139233" s="30"/>
      <c r="AT139233" s="30"/>
      <c r="AU139233" s="30"/>
      <c r="AV139233" s="30"/>
    </row>
    <row r="139241" spans="45:48" x14ac:dyDescent="0.2">
      <c r="AS139241" s="30"/>
      <c r="AT139241" s="30"/>
      <c r="AU139241" s="30"/>
      <c r="AV139241" s="30"/>
    </row>
    <row r="139249" spans="45:48" x14ac:dyDescent="0.2">
      <c r="AS139249" s="30"/>
      <c r="AT139249" s="30"/>
      <c r="AU139249" s="30"/>
      <c r="AV139249" s="30"/>
    </row>
    <row r="139257" spans="45:48" x14ac:dyDescent="0.2">
      <c r="AS139257" s="30"/>
      <c r="AT139257" s="30"/>
      <c r="AU139257" s="30"/>
      <c r="AV139257" s="30"/>
    </row>
    <row r="139265" spans="45:48" x14ac:dyDescent="0.2">
      <c r="AS139265" s="30"/>
      <c r="AT139265" s="30"/>
      <c r="AU139265" s="30"/>
      <c r="AV139265" s="30"/>
    </row>
    <row r="139273" spans="45:48" x14ac:dyDescent="0.2">
      <c r="AS139273" s="30"/>
      <c r="AT139273" s="30"/>
      <c r="AU139273" s="30"/>
      <c r="AV139273" s="30"/>
    </row>
    <row r="139281" spans="45:48" x14ac:dyDescent="0.2">
      <c r="AS139281" s="30"/>
      <c r="AT139281" s="30"/>
      <c r="AU139281" s="30"/>
      <c r="AV139281" s="30"/>
    </row>
    <row r="139289" spans="45:48" x14ac:dyDescent="0.2">
      <c r="AS139289" s="30"/>
      <c r="AT139289" s="30"/>
      <c r="AU139289" s="30"/>
      <c r="AV139289" s="30"/>
    </row>
    <row r="139297" spans="45:48" x14ac:dyDescent="0.2">
      <c r="AS139297" s="30"/>
      <c r="AT139297" s="30"/>
      <c r="AU139297" s="30"/>
      <c r="AV139297" s="30"/>
    </row>
    <row r="139305" spans="45:48" x14ac:dyDescent="0.2">
      <c r="AS139305" s="30"/>
      <c r="AT139305" s="30"/>
      <c r="AU139305" s="30"/>
      <c r="AV139305" s="30"/>
    </row>
    <row r="139313" spans="45:48" x14ac:dyDescent="0.2">
      <c r="AS139313" s="30"/>
      <c r="AT139313" s="30"/>
      <c r="AU139313" s="30"/>
      <c r="AV139313" s="30"/>
    </row>
    <row r="139321" spans="45:48" x14ac:dyDescent="0.2">
      <c r="AS139321" s="30"/>
      <c r="AT139321" s="30"/>
      <c r="AU139321" s="30"/>
      <c r="AV139321" s="30"/>
    </row>
    <row r="139329" spans="45:48" x14ac:dyDescent="0.2">
      <c r="AS139329" s="30"/>
      <c r="AT139329" s="30"/>
      <c r="AU139329" s="30"/>
      <c r="AV139329" s="30"/>
    </row>
    <row r="139337" spans="45:48" x14ac:dyDescent="0.2">
      <c r="AS139337" s="30"/>
      <c r="AT139337" s="30"/>
      <c r="AU139337" s="30"/>
      <c r="AV139337" s="30"/>
    </row>
    <row r="139345" spans="45:48" x14ac:dyDescent="0.2">
      <c r="AS139345" s="30"/>
      <c r="AT139345" s="30"/>
      <c r="AU139345" s="30"/>
      <c r="AV139345" s="30"/>
    </row>
    <row r="139353" spans="45:48" x14ac:dyDescent="0.2">
      <c r="AS139353" s="30"/>
      <c r="AT139353" s="30"/>
      <c r="AU139353" s="30"/>
      <c r="AV139353" s="30"/>
    </row>
    <row r="139361" spans="45:48" x14ac:dyDescent="0.2">
      <c r="AS139361" s="30"/>
      <c r="AT139361" s="30"/>
      <c r="AU139361" s="30"/>
      <c r="AV139361" s="30"/>
    </row>
    <row r="139369" spans="45:48" x14ac:dyDescent="0.2">
      <c r="AS139369" s="30"/>
      <c r="AT139369" s="30"/>
      <c r="AU139369" s="30"/>
      <c r="AV139369" s="30"/>
    </row>
    <row r="139377" spans="45:48" x14ac:dyDescent="0.2">
      <c r="AS139377" s="30"/>
      <c r="AT139377" s="30"/>
      <c r="AU139377" s="30"/>
      <c r="AV139377" s="30"/>
    </row>
    <row r="139385" spans="45:48" x14ac:dyDescent="0.2">
      <c r="AS139385" s="30"/>
      <c r="AT139385" s="30"/>
      <c r="AU139385" s="30"/>
      <c r="AV139385" s="30"/>
    </row>
    <row r="139393" spans="45:48" x14ac:dyDescent="0.2">
      <c r="AS139393" s="30"/>
      <c r="AT139393" s="30"/>
      <c r="AU139393" s="30"/>
      <c r="AV139393" s="30"/>
    </row>
    <row r="139401" spans="45:48" x14ac:dyDescent="0.2">
      <c r="AS139401" s="30"/>
      <c r="AT139401" s="30"/>
      <c r="AU139401" s="30"/>
      <c r="AV139401" s="30"/>
    </row>
    <row r="139409" spans="45:48" x14ac:dyDescent="0.2">
      <c r="AS139409" s="30"/>
      <c r="AT139409" s="30"/>
      <c r="AU139409" s="30"/>
      <c r="AV139409" s="30"/>
    </row>
    <row r="139417" spans="45:48" x14ac:dyDescent="0.2">
      <c r="AS139417" s="30"/>
      <c r="AT139417" s="30"/>
      <c r="AU139417" s="30"/>
      <c r="AV139417" s="30"/>
    </row>
    <row r="139425" spans="45:48" x14ac:dyDescent="0.2">
      <c r="AS139425" s="30"/>
      <c r="AT139425" s="30"/>
      <c r="AU139425" s="30"/>
      <c r="AV139425" s="30"/>
    </row>
    <row r="139433" spans="45:48" x14ac:dyDescent="0.2">
      <c r="AS139433" s="30"/>
      <c r="AT139433" s="30"/>
      <c r="AU139433" s="30"/>
      <c r="AV139433" s="30"/>
    </row>
    <row r="139441" spans="45:48" x14ac:dyDescent="0.2">
      <c r="AS139441" s="30"/>
      <c r="AT139441" s="30"/>
      <c r="AU139441" s="30"/>
      <c r="AV139441" s="30"/>
    </row>
    <row r="139449" spans="45:48" x14ac:dyDescent="0.2">
      <c r="AS139449" s="30"/>
      <c r="AT139449" s="30"/>
      <c r="AU139449" s="30"/>
      <c r="AV139449" s="30"/>
    </row>
    <row r="139457" spans="45:48" x14ac:dyDescent="0.2">
      <c r="AS139457" s="30"/>
      <c r="AT139457" s="30"/>
      <c r="AU139457" s="30"/>
      <c r="AV139457" s="30"/>
    </row>
    <row r="139465" spans="45:48" x14ac:dyDescent="0.2">
      <c r="AS139465" s="30"/>
      <c r="AT139465" s="30"/>
      <c r="AU139465" s="30"/>
      <c r="AV139465" s="30"/>
    </row>
    <row r="139473" spans="45:48" x14ac:dyDescent="0.2">
      <c r="AS139473" s="30"/>
      <c r="AT139473" s="30"/>
      <c r="AU139473" s="30"/>
      <c r="AV139473" s="30"/>
    </row>
    <row r="139481" spans="45:48" x14ac:dyDescent="0.2">
      <c r="AS139481" s="30"/>
      <c r="AT139481" s="30"/>
      <c r="AU139481" s="30"/>
      <c r="AV139481" s="30"/>
    </row>
    <row r="139489" spans="45:48" x14ac:dyDescent="0.2">
      <c r="AS139489" s="30"/>
      <c r="AT139489" s="30"/>
      <c r="AU139489" s="30"/>
      <c r="AV139489" s="30"/>
    </row>
    <row r="139497" spans="45:48" x14ac:dyDescent="0.2">
      <c r="AS139497" s="30"/>
      <c r="AT139497" s="30"/>
      <c r="AU139497" s="30"/>
      <c r="AV139497" s="30"/>
    </row>
    <row r="139505" spans="45:48" x14ac:dyDescent="0.2">
      <c r="AS139505" s="30"/>
      <c r="AT139505" s="30"/>
      <c r="AU139505" s="30"/>
      <c r="AV139505" s="30"/>
    </row>
    <row r="139513" spans="45:48" x14ac:dyDescent="0.2">
      <c r="AS139513" s="30"/>
      <c r="AT139513" s="30"/>
      <c r="AU139513" s="30"/>
      <c r="AV139513" s="30"/>
    </row>
    <row r="139521" spans="45:48" x14ac:dyDescent="0.2">
      <c r="AS139521" s="30"/>
      <c r="AT139521" s="30"/>
      <c r="AU139521" s="30"/>
      <c r="AV139521" s="30"/>
    </row>
    <row r="139529" spans="45:48" x14ac:dyDescent="0.2">
      <c r="AS139529" s="30"/>
      <c r="AT139529" s="30"/>
      <c r="AU139529" s="30"/>
      <c r="AV139529" s="30"/>
    </row>
    <row r="139537" spans="45:48" x14ac:dyDescent="0.2">
      <c r="AS139537" s="30"/>
      <c r="AT139537" s="30"/>
      <c r="AU139537" s="30"/>
      <c r="AV139537" s="30"/>
    </row>
    <row r="139545" spans="45:48" x14ac:dyDescent="0.2">
      <c r="AS139545" s="30"/>
      <c r="AT139545" s="30"/>
      <c r="AU139545" s="30"/>
      <c r="AV139545" s="30"/>
    </row>
    <row r="139553" spans="45:48" x14ac:dyDescent="0.2">
      <c r="AS139553" s="30"/>
      <c r="AT139553" s="30"/>
      <c r="AU139553" s="30"/>
      <c r="AV139553" s="30"/>
    </row>
    <row r="139561" spans="45:48" x14ac:dyDescent="0.2">
      <c r="AS139561" s="30"/>
      <c r="AT139561" s="30"/>
      <c r="AU139561" s="30"/>
      <c r="AV139561" s="30"/>
    </row>
    <row r="139569" spans="45:48" x14ac:dyDescent="0.2">
      <c r="AS139569" s="30"/>
      <c r="AT139569" s="30"/>
      <c r="AU139569" s="30"/>
      <c r="AV139569" s="30"/>
    </row>
    <row r="139577" spans="45:48" x14ac:dyDescent="0.2">
      <c r="AS139577" s="30"/>
      <c r="AT139577" s="30"/>
      <c r="AU139577" s="30"/>
      <c r="AV139577" s="30"/>
    </row>
    <row r="139585" spans="45:48" x14ac:dyDescent="0.2">
      <c r="AS139585" s="30"/>
      <c r="AT139585" s="30"/>
      <c r="AU139585" s="30"/>
      <c r="AV139585" s="30"/>
    </row>
    <row r="139593" spans="45:48" x14ac:dyDescent="0.2">
      <c r="AS139593" s="30"/>
      <c r="AT139593" s="30"/>
      <c r="AU139593" s="30"/>
      <c r="AV139593" s="30"/>
    </row>
    <row r="139601" spans="45:48" x14ac:dyDescent="0.2">
      <c r="AS139601" s="30"/>
      <c r="AT139601" s="30"/>
      <c r="AU139601" s="30"/>
      <c r="AV139601" s="30"/>
    </row>
    <row r="139609" spans="45:48" x14ac:dyDescent="0.2">
      <c r="AS139609" s="30"/>
      <c r="AT139609" s="30"/>
      <c r="AU139609" s="30"/>
      <c r="AV139609" s="30"/>
    </row>
    <row r="139617" spans="45:48" x14ac:dyDescent="0.2">
      <c r="AS139617" s="30"/>
      <c r="AT139617" s="30"/>
      <c r="AU139617" s="30"/>
      <c r="AV139617" s="30"/>
    </row>
    <row r="139625" spans="45:48" x14ac:dyDescent="0.2">
      <c r="AS139625" s="30"/>
      <c r="AT139625" s="30"/>
      <c r="AU139625" s="30"/>
      <c r="AV139625" s="30"/>
    </row>
    <row r="139633" spans="45:48" x14ac:dyDescent="0.2">
      <c r="AS139633" s="30"/>
      <c r="AT139633" s="30"/>
      <c r="AU139633" s="30"/>
      <c r="AV139633" s="30"/>
    </row>
    <row r="139641" spans="45:48" x14ac:dyDescent="0.2">
      <c r="AS139641" s="30"/>
      <c r="AT139641" s="30"/>
      <c r="AU139641" s="30"/>
      <c r="AV139641" s="30"/>
    </row>
    <row r="139649" spans="45:48" x14ac:dyDescent="0.2">
      <c r="AS139649" s="30"/>
      <c r="AT139649" s="30"/>
      <c r="AU139649" s="30"/>
      <c r="AV139649" s="30"/>
    </row>
    <row r="139657" spans="45:48" x14ac:dyDescent="0.2">
      <c r="AS139657" s="30"/>
      <c r="AT139657" s="30"/>
      <c r="AU139657" s="30"/>
      <c r="AV139657" s="30"/>
    </row>
    <row r="139665" spans="45:48" x14ac:dyDescent="0.2">
      <c r="AS139665" s="30"/>
      <c r="AT139665" s="30"/>
      <c r="AU139665" s="30"/>
      <c r="AV139665" s="30"/>
    </row>
    <row r="139673" spans="45:48" x14ac:dyDescent="0.2">
      <c r="AS139673" s="30"/>
      <c r="AT139673" s="30"/>
      <c r="AU139673" s="30"/>
      <c r="AV139673" s="30"/>
    </row>
    <row r="139681" spans="45:48" x14ac:dyDescent="0.2">
      <c r="AS139681" s="30"/>
      <c r="AT139681" s="30"/>
      <c r="AU139681" s="30"/>
      <c r="AV139681" s="30"/>
    </row>
    <row r="139689" spans="45:48" x14ac:dyDescent="0.2">
      <c r="AS139689" s="30"/>
      <c r="AT139689" s="30"/>
      <c r="AU139689" s="30"/>
      <c r="AV139689" s="30"/>
    </row>
    <row r="139697" spans="45:48" x14ac:dyDescent="0.2">
      <c r="AS139697" s="30"/>
      <c r="AT139697" s="30"/>
      <c r="AU139697" s="30"/>
      <c r="AV139697" s="30"/>
    </row>
    <row r="139705" spans="45:48" x14ac:dyDescent="0.2">
      <c r="AS139705" s="30"/>
      <c r="AT139705" s="30"/>
      <c r="AU139705" s="30"/>
      <c r="AV139705" s="30"/>
    </row>
    <row r="139713" spans="45:48" x14ac:dyDescent="0.2">
      <c r="AS139713" s="30"/>
      <c r="AT139713" s="30"/>
      <c r="AU139713" s="30"/>
      <c r="AV139713" s="30"/>
    </row>
    <row r="139721" spans="45:48" x14ac:dyDescent="0.2">
      <c r="AS139721" s="30"/>
      <c r="AT139721" s="30"/>
      <c r="AU139721" s="30"/>
      <c r="AV139721" s="30"/>
    </row>
    <row r="139729" spans="45:48" x14ac:dyDescent="0.2">
      <c r="AS139729" s="30"/>
      <c r="AT139729" s="30"/>
      <c r="AU139729" s="30"/>
      <c r="AV139729" s="30"/>
    </row>
    <row r="139737" spans="45:48" x14ac:dyDescent="0.2">
      <c r="AS139737" s="30"/>
      <c r="AT139737" s="30"/>
      <c r="AU139737" s="30"/>
      <c r="AV139737" s="30"/>
    </row>
    <row r="139745" spans="45:48" x14ac:dyDescent="0.2">
      <c r="AS139745" s="30"/>
      <c r="AT139745" s="30"/>
      <c r="AU139745" s="30"/>
      <c r="AV139745" s="30"/>
    </row>
    <row r="139753" spans="45:48" x14ac:dyDescent="0.2">
      <c r="AS139753" s="30"/>
      <c r="AT139753" s="30"/>
      <c r="AU139753" s="30"/>
      <c r="AV139753" s="30"/>
    </row>
    <row r="139761" spans="45:48" x14ac:dyDescent="0.2">
      <c r="AS139761" s="30"/>
      <c r="AT139761" s="30"/>
      <c r="AU139761" s="30"/>
      <c r="AV139761" s="30"/>
    </row>
    <row r="139769" spans="45:48" x14ac:dyDescent="0.2">
      <c r="AS139769" s="30"/>
      <c r="AT139769" s="30"/>
      <c r="AU139769" s="30"/>
      <c r="AV139769" s="30"/>
    </row>
    <row r="139777" spans="45:48" x14ac:dyDescent="0.2">
      <c r="AS139777" s="30"/>
      <c r="AT139777" s="30"/>
      <c r="AU139777" s="30"/>
      <c r="AV139777" s="30"/>
    </row>
    <row r="139785" spans="45:48" x14ac:dyDescent="0.2">
      <c r="AS139785" s="30"/>
      <c r="AT139785" s="30"/>
      <c r="AU139785" s="30"/>
      <c r="AV139785" s="30"/>
    </row>
    <row r="139793" spans="45:48" x14ac:dyDescent="0.2">
      <c r="AS139793" s="30"/>
      <c r="AT139793" s="30"/>
      <c r="AU139793" s="30"/>
      <c r="AV139793" s="30"/>
    </row>
    <row r="139801" spans="45:48" x14ac:dyDescent="0.2">
      <c r="AS139801" s="30"/>
      <c r="AT139801" s="30"/>
      <c r="AU139801" s="30"/>
      <c r="AV139801" s="30"/>
    </row>
    <row r="139809" spans="45:48" x14ac:dyDescent="0.2">
      <c r="AS139809" s="30"/>
      <c r="AT139809" s="30"/>
      <c r="AU139809" s="30"/>
      <c r="AV139809" s="30"/>
    </row>
    <row r="139817" spans="45:48" x14ac:dyDescent="0.2">
      <c r="AS139817" s="30"/>
      <c r="AT139817" s="30"/>
      <c r="AU139817" s="30"/>
      <c r="AV139817" s="30"/>
    </row>
    <row r="139825" spans="45:48" x14ac:dyDescent="0.2">
      <c r="AS139825" s="30"/>
      <c r="AT139825" s="30"/>
      <c r="AU139825" s="30"/>
      <c r="AV139825" s="30"/>
    </row>
    <row r="139833" spans="45:48" x14ac:dyDescent="0.2">
      <c r="AS139833" s="30"/>
      <c r="AT139833" s="30"/>
      <c r="AU139833" s="30"/>
      <c r="AV139833" s="30"/>
    </row>
    <row r="139841" spans="45:48" x14ac:dyDescent="0.2">
      <c r="AS139841" s="30"/>
      <c r="AT139841" s="30"/>
      <c r="AU139841" s="30"/>
      <c r="AV139841" s="30"/>
    </row>
    <row r="139849" spans="45:48" x14ac:dyDescent="0.2">
      <c r="AS139849" s="30"/>
      <c r="AT139849" s="30"/>
      <c r="AU139849" s="30"/>
      <c r="AV139849" s="30"/>
    </row>
    <row r="139857" spans="45:48" x14ac:dyDescent="0.2">
      <c r="AS139857" s="30"/>
      <c r="AT139857" s="30"/>
      <c r="AU139857" s="30"/>
      <c r="AV139857" s="30"/>
    </row>
    <row r="139865" spans="45:48" x14ac:dyDescent="0.2">
      <c r="AS139865" s="30"/>
      <c r="AT139865" s="30"/>
      <c r="AU139865" s="30"/>
      <c r="AV139865" s="30"/>
    </row>
    <row r="139873" spans="45:48" x14ac:dyDescent="0.2">
      <c r="AS139873" s="30"/>
      <c r="AT139873" s="30"/>
      <c r="AU139873" s="30"/>
      <c r="AV139873" s="30"/>
    </row>
    <row r="139881" spans="45:48" x14ac:dyDescent="0.2">
      <c r="AS139881" s="30"/>
      <c r="AT139881" s="30"/>
      <c r="AU139881" s="30"/>
      <c r="AV139881" s="30"/>
    </row>
    <row r="139889" spans="45:48" x14ac:dyDescent="0.2">
      <c r="AS139889" s="30"/>
      <c r="AT139889" s="30"/>
      <c r="AU139889" s="30"/>
      <c r="AV139889" s="30"/>
    </row>
    <row r="139897" spans="45:48" x14ac:dyDescent="0.2">
      <c r="AS139897" s="30"/>
      <c r="AT139897" s="30"/>
      <c r="AU139897" s="30"/>
      <c r="AV139897" s="30"/>
    </row>
    <row r="139905" spans="45:48" x14ac:dyDescent="0.2">
      <c r="AS139905" s="30"/>
      <c r="AT139905" s="30"/>
      <c r="AU139905" s="30"/>
      <c r="AV139905" s="30"/>
    </row>
    <row r="139913" spans="45:48" x14ac:dyDescent="0.2">
      <c r="AS139913" s="30"/>
      <c r="AT139913" s="30"/>
      <c r="AU139913" s="30"/>
      <c r="AV139913" s="30"/>
    </row>
    <row r="139921" spans="45:48" x14ac:dyDescent="0.2">
      <c r="AS139921" s="30"/>
      <c r="AT139921" s="30"/>
      <c r="AU139921" s="30"/>
      <c r="AV139921" s="30"/>
    </row>
    <row r="139929" spans="45:48" x14ac:dyDescent="0.2">
      <c r="AS139929" s="30"/>
      <c r="AT139929" s="30"/>
      <c r="AU139929" s="30"/>
      <c r="AV139929" s="30"/>
    </row>
    <row r="139937" spans="45:48" x14ac:dyDescent="0.2">
      <c r="AS139937" s="30"/>
      <c r="AT139937" s="30"/>
      <c r="AU139937" s="30"/>
      <c r="AV139937" s="30"/>
    </row>
    <row r="139945" spans="45:48" x14ac:dyDescent="0.2">
      <c r="AS139945" s="30"/>
      <c r="AT139945" s="30"/>
      <c r="AU139945" s="30"/>
      <c r="AV139945" s="30"/>
    </row>
    <row r="139953" spans="45:48" x14ac:dyDescent="0.2">
      <c r="AS139953" s="30"/>
      <c r="AT139953" s="30"/>
      <c r="AU139953" s="30"/>
      <c r="AV139953" s="30"/>
    </row>
    <row r="139961" spans="45:48" x14ac:dyDescent="0.2">
      <c r="AS139961" s="30"/>
      <c r="AT139961" s="30"/>
      <c r="AU139961" s="30"/>
      <c r="AV139961" s="30"/>
    </row>
    <row r="139969" spans="45:48" x14ac:dyDescent="0.2">
      <c r="AS139969" s="30"/>
      <c r="AT139969" s="30"/>
      <c r="AU139969" s="30"/>
      <c r="AV139969" s="30"/>
    </row>
    <row r="139977" spans="45:48" x14ac:dyDescent="0.2">
      <c r="AS139977" s="30"/>
      <c r="AT139977" s="30"/>
      <c r="AU139977" s="30"/>
      <c r="AV139977" s="30"/>
    </row>
    <row r="139985" spans="45:48" x14ac:dyDescent="0.2">
      <c r="AS139985" s="30"/>
      <c r="AT139985" s="30"/>
      <c r="AU139985" s="30"/>
      <c r="AV139985" s="30"/>
    </row>
    <row r="139993" spans="45:48" x14ac:dyDescent="0.2">
      <c r="AS139993" s="30"/>
      <c r="AT139993" s="30"/>
      <c r="AU139993" s="30"/>
      <c r="AV139993" s="30"/>
    </row>
    <row r="140001" spans="45:48" x14ac:dyDescent="0.2">
      <c r="AS140001" s="30"/>
      <c r="AT140001" s="30"/>
      <c r="AU140001" s="30"/>
      <c r="AV140001" s="30"/>
    </row>
    <row r="140009" spans="45:48" x14ac:dyDescent="0.2">
      <c r="AS140009" s="30"/>
      <c r="AT140009" s="30"/>
      <c r="AU140009" s="30"/>
      <c r="AV140009" s="30"/>
    </row>
    <row r="140017" spans="45:48" x14ac:dyDescent="0.2">
      <c r="AS140017" s="30"/>
      <c r="AT140017" s="30"/>
      <c r="AU140017" s="30"/>
      <c r="AV140017" s="30"/>
    </row>
    <row r="140025" spans="45:48" x14ac:dyDescent="0.2">
      <c r="AS140025" s="30"/>
      <c r="AT140025" s="30"/>
      <c r="AU140025" s="30"/>
      <c r="AV140025" s="30"/>
    </row>
    <row r="140033" spans="45:48" x14ac:dyDescent="0.2">
      <c r="AS140033" s="30"/>
      <c r="AT140033" s="30"/>
      <c r="AU140033" s="30"/>
      <c r="AV140033" s="30"/>
    </row>
    <row r="140041" spans="45:48" x14ac:dyDescent="0.2">
      <c r="AS140041" s="30"/>
      <c r="AT140041" s="30"/>
      <c r="AU140041" s="30"/>
      <c r="AV140041" s="30"/>
    </row>
    <row r="140049" spans="45:48" x14ac:dyDescent="0.2">
      <c r="AS140049" s="30"/>
      <c r="AT140049" s="30"/>
      <c r="AU140049" s="30"/>
      <c r="AV140049" s="30"/>
    </row>
    <row r="140057" spans="45:48" x14ac:dyDescent="0.2">
      <c r="AS140057" s="30"/>
      <c r="AT140057" s="30"/>
      <c r="AU140057" s="30"/>
      <c r="AV140057" s="30"/>
    </row>
    <row r="140065" spans="45:48" x14ac:dyDescent="0.2">
      <c r="AS140065" s="30"/>
      <c r="AT140065" s="30"/>
      <c r="AU140065" s="30"/>
      <c r="AV140065" s="30"/>
    </row>
    <row r="140073" spans="45:48" x14ac:dyDescent="0.2">
      <c r="AS140073" s="30"/>
      <c r="AT140073" s="30"/>
      <c r="AU140073" s="30"/>
      <c r="AV140073" s="30"/>
    </row>
    <row r="140081" spans="45:48" x14ac:dyDescent="0.2">
      <c r="AS140081" s="30"/>
      <c r="AT140081" s="30"/>
      <c r="AU140081" s="30"/>
      <c r="AV140081" s="30"/>
    </row>
    <row r="140089" spans="45:48" x14ac:dyDescent="0.2">
      <c r="AS140089" s="30"/>
      <c r="AT140089" s="30"/>
      <c r="AU140089" s="30"/>
      <c r="AV140089" s="30"/>
    </row>
    <row r="140097" spans="45:48" x14ac:dyDescent="0.2">
      <c r="AS140097" s="30"/>
      <c r="AT140097" s="30"/>
      <c r="AU140097" s="30"/>
      <c r="AV140097" s="30"/>
    </row>
    <row r="140105" spans="45:48" x14ac:dyDescent="0.2">
      <c r="AS140105" s="30"/>
      <c r="AT140105" s="30"/>
      <c r="AU140105" s="30"/>
      <c r="AV140105" s="30"/>
    </row>
    <row r="140113" spans="45:48" x14ac:dyDescent="0.2">
      <c r="AS140113" s="30"/>
      <c r="AT140113" s="30"/>
      <c r="AU140113" s="30"/>
      <c r="AV140113" s="30"/>
    </row>
    <row r="140121" spans="45:48" x14ac:dyDescent="0.2">
      <c r="AS140121" s="30"/>
      <c r="AT140121" s="30"/>
      <c r="AU140121" s="30"/>
      <c r="AV140121" s="30"/>
    </row>
    <row r="140129" spans="45:48" x14ac:dyDescent="0.2">
      <c r="AS140129" s="30"/>
      <c r="AT140129" s="30"/>
      <c r="AU140129" s="30"/>
      <c r="AV140129" s="30"/>
    </row>
    <row r="140137" spans="45:48" x14ac:dyDescent="0.2">
      <c r="AS140137" s="30"/>
      <c r="AT140137" s="30"/>
      <c r="AU140137" s="30"/>
      <c r="AV140137" s="30"/>
    </row>
    <row r="140145" spans="45:48" x14ac:dyDescent="0.2">
      <c r="AS140145" s="30"/>
      <c r="AT140145" s="30"/>
      <c r="AU140145" s="30"/>
      <c r="AV140145" s="30"/>
    </row>
    <row r="140153" spans="45:48" x14ac:dyDescent="0.2">
      <c r="AS140153" s="30"/>
      <c r="AT140153" s="30"/>
      <c r="AU140153" s="30"/>
      <c r="AV140153" s="30"/>
    </row>
    <row r="140161" spans="45:48" x14ac:dyDescent="0.2">
      <c r="AS140161" s="30"/>
      <c r="AT140161" s="30"/>
      <c r="AU140161" s="30"/>
      <c r="AV140161" s="30"/>
    </row>
    <row r="140169" spans="45:48" x14ac:dyDescent="0.2">
      <c r="AS140169" s="30"/>
      <c r="AT140169" s="30"/>
      <c r="AU140169" s="30"/>
      <c r="AV140169" s="30"/>
    </row>
    <row r="140177" spans="45:48" x14ac:dyDescent="0.2">
      <c r="AS140177" s="30"/>
      <c r="AT140177" s="30"/>
      <c r="AU140177" s="30"/>
      <c r="AV140177" s="30"/>
    </row>
    <row r="140185" spans="45:48" x14ac:dyDescent="0.2">
      <c r="AS140185" s="30"/>
      <c r="AT140185" s="30"/>
      <c r="AU140185" s="30"/>
      <c r="AV140185" s="30"/>
    </row>
    <row r="140193" spans="45:48" x14ac:dyDescent="0.2">
      <c r="AS140193" s="30"/>
      <c r="AT140193" s="30"/>
      <c r="AU140193" s="30"/>
      <c r="AV140193" s="30"/>
    </row>
    <row r="140201" spans="45:48" x14ac:dyDescent="0.2">
      <c r="AS140201" s="30"/>
      <c r="AT140201" s="30"/>
      <c r="AU140201" s="30"/>
      <c r="AV140201" s="30"/>
    </row>
    <row r="140209" spans="45:48" x14ac:dyDescent="0.2">
      <c r="AS140209" s="30"/>
      <c r="AT140209" s="30"/>
      <c r="AU140209" s="30"/>
      <c r="AV140209" s="30"/>
    </row>
    <row r="140217" spans="45:48" x14ac:dyDescent="0.2">
      <c r="AS140217" s="30"/>
      <c r="AT140217" s="30"/>
      <c r="AU140217" s="30"/>
      <c r="AV140217" s="30"/>
    </row>
    <row r="140225" spans="45:48" x14ac:dyDescent="0.2">
      <c r="AS140225" s="30"/>
      <c r="AT140225" s="30"/>
      <c r="AU140225" s="30"/>
      <c r="AV140225" s="30"/>
    </row>
    <row r="140233" spans="45:48" x14ac:dyDescent="0.2">
      <c r="AS140233" s="30"/>
      <c r="AT140233" s="30"/>
      <c r="AU140233" s="30"/>
      <c r="AV140233" s="30"/>
    </row>
    <row r="140241" spans="45:48" x14ac:dyDescent="0.2">
      <c r="AS140241" s="30"/>
      <c r="AT140241" s="30"/>
      <c r="AU140241" s="30"/>
      <c r="AV140241" s="30"/>
    </row>
    <row r="140249" spans="45:48" x14ac:dyDescent="0.2">
      <c r="AS140249" s="30"/>
      <c r="AT140249" s="30"/>
      <c r="AU140249" s="30"/>
      <c r="AV140249" s="30"/>
    </row>
    <row r="140257" spans="45:48" x14ac:dyDescent="0.2">
      <c r="AS140257" s="30"/>
      <c r="AT140257" s="30"/>
      <c r="AU140257" s="30"/>
      <c r="AV140257" s="30"/>
    </row>
    <row r="140265" spans="45:48" x14ac:dyDescent="0.2">
      <c r="AS140265" s="30"/>
      <c r="AT140265" s="30"/>
      <c r="AU140265" s="30"/>
      <c r="AV140265" s="30"/>
    </row>
    <row r="140273" spans="45:48" x14ac:dyDescent="0.2">
      <c r="AS140273" s="30"/>
      <c r="AT140273" s="30"/>
      <c r="AU140273" s="30"/>
      <c r="AV140273" s="30"/>
    </row>
    <row r="140281" spans="45:48" x14ac:dyDescent="0.2">
      <c r="AS140281" s="30"/>
      <c r="AT140281" s="30"/>
      <c r="AU140281" s="30"/>
      <c r="AV140281" s="30"/>
    </row>
    <row r="140289" spans="45:48" x14ac:dyDescent="0.2">
      <c r="AS140289" s="30"/>
      <c r="AT140289" s="30"/>
      <c r="AU140289" s="30"/>
      <c r="AV140289" s="30"/>
    </row>
    <row r="140297" spans="45:48" x14ac:dyDescent="0.2">
      <c r="AS140297" s="30"/>
      <c r="AT140297" s="30"/>
      <c r="AU140297" s="30"/>
      <c r="AV140297" s="30"/>
    </row>
    <row r="140305" spans="45:48" x14ac:dyDescent="0.2">
      <c r="AS140305" s="30"/>
      <c r="AT140305" s="30"/>
      <c r="AU140305" s="30"/>
      <c r="AV140305" s="30"/>
    </row>
    <row r="140313" spans="45:48" x14ac:dyDescent="0.2">
      <c r="AS140313" s="30"/>
      <c r="AT140313" s="30"/>
      <c r="AU140313" s="30"/>
      <c r="AV140313" s="30"/>
    </row>
    <row r="140321" spans="45:48" x14ac:dyDescent="0.2">
      <c r="AS140321" s="30"/>
      <c r="AT140321" s="30"/>
      <c r="AU140321" s="30"/>
      <c r="AV140321" s="30"/>
    </row>
    <row r="140329" spans="45:48" x14ac:dyDescent="0.2">
      <c r="AS140329" s="30"/>
      <c r="AT140329" s="30"/>
      <c r="AU140329" s="30"/>
      <c r="AV140329" s="30"/>
    </row>
    <row r="140337" spans="45:48" x14ac:dyDescent="0.2">
      <c r="AS140337" s="30"/>
      <c r="AT140337" s="30"/>
      <c r="AU140337" s="30"/>
      <c r="AV140337" s="30"/>
    </row>
    <row r="140345" spans="45:48" x14ac:dyDescent="0.2">
      <c r="AS140345" s="30"/>
      <c r="AT140345" s="30"/>
      <c r="AU140345" s="30"/>
      <c r="AV140345" s="30"/>
    </row>
    <row r="140353" spans="45:48" x14ac:dyDescent="0.2">
      <c r="AS140353" s="30"/>
      <c r="AT140353" s="30"/>
      <c r="AU140353" s="30"/>
      <c r="AV140353" s="30"/>
    </row>
    <row r="140361" spans="45:48" x14ac:dyDescent="0.2">
      <c r="AS140361" s="30"/>
      <c r="AT140361" s="30"/>
      <c r="AU140361" s="30"/>
      <c r="AV140361" s="30"/>
    </row>
    <row r="140369" spans="45:48" x14ac:dyDescent="0.2">
      <c r="AS140369" s="30"/>
      <c r="AT140369" s="30"/>
      <c r="AU140369" s="30"/>
      <c r="AV140369" s="30"/>
    </row>
    <row r="140377" spans="45:48" x14ac:dyDescent="0.2">
      <c r="AS140377" s="30"/>
      <c r="AT140377" s="30"/>
      <c r="AU140377" s="30"/>
      <c r="AV140377" s="30"/>
    </row>
    <row r="140385" spans="45:48" x14ac:dyDescent="0.2">
      <c r="AS140385" s="30"/>
      <c r="AT140385" s="30"/>
      <c r="AU140385" s="30"/>
      <c r="AV140385" s="30"/>
    </row>
    <row r="140393" spans="45:48" x14ac:dyDescent="0.2">
      <c r="AS140393" s="30"/>
      <c r="AT140393" s="30"/>
      <c r="AU140393" s="30"/>
      <c r="AV140393" s="30"/>
    </row>
    <row r="140401" spans="45:48" x14ac:dyDescent="0.2">
      <c r="AS140401" s="30"/>
      <c r="AT140401" s="30"/>
      <c r="AU140401" s="30"/>
      <c r="AV140401" s="30"/>
    </row>
    <row r="140409" spans="45:48" x14ac:dyDescent="0.2">
      <c r="AS140409" s="30"/>
      <c r="AT140409" s="30"/>
      <c r="AU140409" s="30"/>
      <c r="AV140409" s="30"/>
    </row>
    <row r="140417" spans="45:48" x14ac:dyDescent="0.2">
      <c r="AS140417" s="30"/>
      <c r="AT140417" s="30"/>
      <c r="AU140417" s="30"/>
      <c r="AV140417" s="30"/>
    </row>
    <row r="140425" spans="45:48" x14ac:dyDescent="0.2">
      <c r="AS140425" s="30"/>
      <c r="AT140425" s="30"/>
      <c r="AU140425" s="30"/>
      <c r="AV140425" s="30"/>
    </row>
    <row r="140433" spans="45:48" x14ac:dyDescent="0.2">
      <c r="AS140433" s="30"/>
      <c r="AT140433" s="30"/>
      <c r="AU140433" s="30"/>
      <c r="AV140433" s="30"/>
    </row>
    <row r="140441" spans="45:48" x14ac:dyDescent="0.2">
      <c r="AS140441" s="30"/>
      <c r="AT140441" s="30"/>
      <c r="AU140441" s="30"/>
      <c r="AV140441" s="30"/>
    </row>
    <row r="140449" spans="45:48" x14ac:dyDescent="0.2">
      <c r="AS140449" s="30"/>
      <c r="AT140449" s="30"/>
      <c r="AU140449" s="30"/>
      <c r="AV140449" s="30"/>
    </row>
    <row r="140457" spans="45:48" x14ac:dyDescent="0.2">
      <c r="AS140457" s="30"/>
      <c r="AT140457" s="30"/>
      <c r="AU140457" s="30"/>
      <c r="AV140457" s="30"/>
    </row>
    <row r="140465" spans="45:48" x14ac:dyDescent="0.2">
      <c r="AS140465" s="30"/>
      <c r="AT140465" s="30"/>
      <c r="AU140465" s="30"/>
      <c r="AV140465" s="30"/>
    </row>
    <row r="140473" spans="45:48" x14ac:dyDescent="0.2">
      <c r="AS140473" s="30"/>
      <c r="AT140473" s="30"/>
      <c r="AU140473" s="30"/>
      <c r="AV140473" s="30"/>
    </row>
    <row r="140481" spans="45:48" x14ac:dyDescent="0.2">
      <c r="AS140481" s="30"/>
      <c r="AT140481" s="30"/>
      <c r="AU140481" s="30"/>
      <c r="AV140481" s="30"/>
    </row>
    <row r="140489" spans="45:48" x14ac:dyDescent="0.2">
      <c r="AS140489" s="30"/>
      <c r="AT140489" s="30"/>
      <c r="AU140489" s="30"/>
      <c r="AV140489" s="30"/>
    </row>
    <row r="140497" spans="45:48" x14ac:dyDescent="0.2">
      <c r="AS140497" s="30"/>
      <c r="AT140497" s="30"/>
      <c r="AU140497" s="30"/>
      <c r="AV140497" s="30"/>
    </row>
    <row r="140505" spans="45:48" x14ac:dyDescent="0.2">
      <c r="AS140505" s="30"/>
      <c r="AT140505" s="30"/>
      <c r="AU140505" s="30"/>
      <c r="AV140505" s="30"/>
    </row>
    <row r="140513" spans="45:48" x14ac:dyDescent="0.2">
      <c r="AS140513" s="30"/>
      <c r="AT140513" s="30"/>
      <c r="AU140513" s="30"/>
      <c r="AV140513" s="30"/>
    </row>
    <row r="140521" spans="45:48" x14ac:dyDescent="0.2">
      <c r="AS140521" s="30"/>
      <c r="AT140521" s="30"/>
      <c r="AU140521" s="30"/>
      <c r="AV140521" s="30"/>
    </row>
    <row r="140529" spans="45:48" x14ac:dyDescent="0.2">
      <c r="AS140529" s="30"/>
      <c r="AT140529" s="30"/>
      <c r="AU140529" s="30"/>
      <c r="AV140529" s="30"/>
    </row>
    <row r="140537" spans="45:48" x14ac:dyDescent="0.2">
      <c r="AS140537" s="30"/>
      <c r="AT140537" s="30"/>
      <c r="AU140537" s="30"/>
      <c r="AV140537" s="30"/>
    </row>
    <row r="140545" spans="45:48" x14ac:dyDescent="0.2">
      <c r="AS140545" s="30"/>
      <c r="AT140545" s="30"/>
      <c r="AU140545" s="30"/>
      <c r="AV140545" s="30"/>
    </row>
    <row r="140553" spans="45:48" x14ac:dyDescent="0.2">
      <c r="AS140553" s="30"/>
      <c r="AT140553" s="30"/>
      <c r="AU140553" s="30"/>
      <c r="AV140553" s="30"/>
    </row>
    <row r="140561" spans="45:48" x14ac:dyDescent="0.2">
      <c r="AS140561" s="30"/>
      <c r="AT140561" s="30"/>
      <c r="AU140561" s="30"/>
      <c r="AV140561" s="30"/>
    </row>
    <row r="140569" spans="45:48" x14ac:dyDescent="0.2">
      <c r="AS140569" s="30"/>
      <c r="AT140569" s="30"/>
      <c r="AU140569" s="30"/>
      <c r="AV140569" s="30"/>
    </row>
    <row r="140577" spans="45:48" x14ac:dyDescent="0.2">
      <c r="AS140577" s="30"/>
      <c r="AT140577" s="30"/>
      <c r="AU140577" s="30"/>
      <c r="AV140577" s="30"/>
    </row>
    <row r="140585" spans="45:48" x14ac:dyDescent="0.2">
      <c r="AS140585" s="30"/>
      <c r="AT140585" s="30"/>
      <c r="AU140585" s="30"/>
      <c r="AV140585" s="30"/>
    </row>
    <row r="140593" spans="45:48" x14ac:dyDescent="0.2">
      <c r="AS140593" s="30"/>
      <c r="AT140593" s="30"/>
      <c r="AU140593" s="30"/>
      <c r="AV140593" s="30"/>
    </row>
    <row r="140601" spans="45:48" x14ac:dyDescent="0.2">
      <c r="AS140601" s="30"/>
      <c r="AT140601" s="30"/>
      <c r="AU140601" s="30"/>
      <c r="AV140601" s="30"/>
    </row>
    <row r="140609" spans="45:48" x14ac:dyDescent="0.2">
      <c r="AS140609" s="30"/>
      <c r="AT140609" s="30"/>
      <c r="AU140609" s="30"/>
      <c r="AV140609" s="30"/>
    </row>
    <row r="140617" spans="45:48" x14ac:dyDescent="0.2">
      <c r="AS140617" s="30"/>
      <c r="AT140617" s="30"/>
      <c r="AU140617" s="30"/>
      <c r="AV140617" s="30"/>
    </row>
    <row r="140625" spans="45:48" x14ac:dyDescent="0.2">
      <c r="AS140625" s="30"/>
      <c r="AT140625" s="30"/>
      <c r="AU140625" s="30"/>
      <c r="AV140625" s="30"/>
    </row>
    <row r="140633" spans="45:48" x14ac:dyDescent="0.2">
      <c r="AS140633" s="30"/>
      <c r="AT140633" s="30"/>
      <c r="AU140633" s="30"/>
      <c r="AV140633" s="30"/>
    </row>
    <row r="140641" spans="45:48" x14ac:dyDescent="0.2">
      <c r="AS140641" s="30"/>
      <c r="AT140641" s="30"/>
      <c r="AU140641" s="30"/>
      <c r="AV140641" s="30"/>
    </row>
    <row r="140649" spans="45:48" x14ac:dyDescent="0.2">
      <c r="AS140649" s="30"/>
      <c r="AT140649" s="30"/>
      <c r="AU140649" s="30"/>
      <c r="AV140649" s="30"/>
    </row>
    <row r="140657" spans="45:48" x14ac:dyDescent="0.2">
      <c r="AS140657" s="30"/>
      <c r="AT140657" s="30"/>
      <c r="AU140657" s="30"/>
      <c r="AV140657" s="30"/>
    </row>
    <row r="140665" spans="45:48" x14ac:dyDescent="0.2">
      <c r="AS140665" s="30"/>
      <c r="AT140665" s="30"/>
      <c r="AU140665" s="30"/>
      <c r="AV140665" s="30"/>
    </row>
    <row r="140673" spans="45:48" x14ac:dyDescent="0.2">
      <c r="AS140673" s="30"/>
      <c r="AT140673" s="30"/>
      <c r="AU140673" s="30"/>
      <c r="AV140673" s="30"/>
    </row>
    <row r="140681" spans="45:48" x14ac:dyDescent="0.2">
      <c r="AS140681" s="30"/>
      <c r="AT140681" s="30"/>
      <c r="AU140681" s="30"/>
      <c r="AV140681" s="30"/>
    </row>
    <row r="140689" spans="45:48" x14ac:dyDescent="0.2">
      <c r="AS140689" s="30"/>
      <c r="AT140689" s="30"/>
      <c r="AU140689" s="30"/>
      <c r="AV140689" s="30"/>
    </row>
    <row r="140697" spans="45:48" x14ac:dyDescent="0.2">
      <c r="AS140697" s="30"/>
      <c r="AT140697" s="30"/>
      <c r="AU140697" s="30"/>
      <c r="AV140697" s="30"/>
    </row>
    <row r="140705" spans="45:48" x14ac:dyDescent="0.2">
      <c r="AS140705" s="30"/>
      <c r="AT140705" s="30"/>
      <c r="AU140705" s="30"/>
      <c r="AV140705" s="30"/>
    </row>
    <row r="140713" spans="45:48" x14ac:dyDescent="0.2">
      <c r="AS140713" s="30"/>
      <c r="AT140713" s="30"/>
      <c r="AU140713" s="30"/>
      <c r="AV140713" s="30"/>
    </row>
    <row r="140721" spans="45:48" x14ac:dyDescent="0.2">
      <c r="AS140721" s="30"/>
      <c r="AT140721" s="30"/>
      <c r="AU140721" s="30"/>
      <c r="AV140721" s="30"/>
    </row>
    <row r="140729" spans="45:48" x14ac:dyDescent="0.2">
      <c r="AS140729" s="30"/>
      <c r="AT140729" s="30"/>
      <c r="AU140729" s="30"/>
      <c r="AV140729" s="30"/>
    </row>
    <row r="140737" spans="45:48" x14ac:dyDescent="0.2">
      <c r="AS140737" s="30"/>
      <c r="AT140737" s="30"/>
      <c r="AU140737" s="30"/>
      <c r="AV140737" s="30"/>
    </row>
    <row r="140745" spans="45:48" x14ac:dyDescent="0.2">
      <c r="AS140745" s="30"/>
      <c r="AT140745" s="30"/>
      <c r="AU140745" s="30"/>
      <c r="AV140745" s="30"/>
    </row>
    <row r="140753" spans="45:48" x14ac:dyDescent="0.2">
      <c r="AS140753" s="30"/>
      <c r="AT140753" s="30"/>
      <c r="AU140753" s="30"/>
      <c r="AV140753" s="30"/>
    </row>
    <row r="140761" spans="45:48" x14ac:dyDescent="0.2">
      <c r="AS140761" s="30"/>
      <c r="AT140761" s="30"/>
      <c r="AU140761" s="30"/>
      <c r="AV140761" s="30"/>
    </row>
    <row r="140769" spans="45:48" x14ac:dyDescent="0.2">
      <c r="AS140769" s="30"/>
      <c r="AT140769" s="30"/>
      <c r="AU140769" s="30"/>
      <c r="AV140769" s="30"/>
    </row>
    <row r="140777" spans="45:48" x14ac:dyDescent="0.2">
      <c r="AS140777" s="30"/>
      <c r="AT140777" s="30"/>
      <c r="AU140777" s="30"/>
      <c r="AV140777" s="30"/>
    </row>
    <row r="140785" spans="45:48" x14ac:dyDescent="0.2">
      <c r="AS140785" s="30"/>
      <c r="AT140785" s="30"/>
      <c r="AU140785" s="30"/>
      <c r="AV140785" s="30"/>
    </row>
    <row r="140793" spans="45:48" x14ac:dyDescent="0.2">
      <c r="AS140793" s="30"/>
      <c r="AT140793" s="30"/>
      <c r="AU140793" s="30"/>
      <c r="AV140793" s="30"/>
    </row>
    <row r="140801" spans="45:48" x14ac:dyDescent="0.2">
      <c r="AS140801" s="30"/>
      <c r="AT140801" s="30"/>
      <c r="AU140801" s="30"/>
      <c r="AV140801" s="30"/>
    </row>
    <row r="140809" spans="45:48" x14ac:dyDescent="0.2">
      <c r="AS140809" s="30"/>
      <c r="AT140809" s="30"/>
      <c r="AU140809" s="30"/>
      <c r="AV140809" s="30"/>
    </row>
    <row r="140817" spans="45:48" x14ac:dyDescent="0.2">
      <c r="AS140817" s="30"/>
      <c r="AT140817" s="30"/>
      <c r="AU140817" s="30"/>
      <c r="AV140817" s="30"/>
    </row>
    <row r="140825" spans="45:48" x14ac:dyDescent="0.2">
      <c r="AS140825" s="30"/>
      <c r="AT140825" s="30"/>
      <c r="AU140825" s="30"/>
      <c r="AV140825" s="30"/>
    </row>
    <row r="140833" spans="45:48" x14ac:dyDescent="0.2">
      <c r="AS140833" s="30"/>
      <c r="AT140833" s="30"/>
      <c r="AU140833" s="30"/>
      <c r="AV140833" s="30"/>
    </row>
    <row r="140841" spans="45:48" x14ac:dyDescent="0.2">
      <c r="AS140841" s="30"/>
      <c r="AT140841" s="30"/>
      <c r="AU140841" s="30"/>
      <c r="AV140841" s="30"/>
    </row>
    <row r="140849" spans="45:48" x14ac:dyDescent="0.2">
      <c r="AS140849" s="30"/>
      <c r="AT140849" s="30"/>
      <c r="AU140849" s="30"/>
      <c r="AV140849" s="30"/>
    </row>
    <row r="140857" spans="45:48" x14ac:dyDescent="0.2">
      <c r="AS140857" s="30"/>
      <c r="AT140857" s="30"/>
      <c r="AU140857" s="30"/>
      <c r="AV140857" s="30"/>
    </row>
    <row r="140865" spans="45:48" x14ac:dyDescent="0.2">
      <c r="AS140865" s="30"/>
      <c r="AT140865" s="30"/>
      <c r="AU140865" s="30"/>
      <c r="AV140865" s="30"/>
    </row>
    <row r="140873" spans="45:48" x14ac:dyDescent="0.2">
      <c r="AS140873" s="30"/>
      <c r="AT140873" s="30"/>
      <c r="AU140873" s="30"/>
      <c r="AV140873" s="30"/>
    </row>
    <row r="140881" spans="45:48" x14ac:dyDescent="0.2">
      <c r="AS140881" s="30"/>
      <c r="AT140881" s="30"/>
      <c r="AU140881" s="30"/>
      <c r="AV140881" s="30"/>
    </row>
    <row r="140889" spans="45:48" x14ac:dyDescent="0.2">
      <c r="AS140889" s="30"/>
      <c r="AT140889" s="30"/>
      <c r="AU140889" s="30"/>
      <c r="AV140889" s="30"/>
    </row>
    <row r="140897" spans="45:48" x14ac:dyDescent="0.2">
      <c r="AS140897" s="30"/>
      <c r="AT140897" s="30"/>
      <c r="AU140897" s="30"/>
      <c r="AV140897" s="30"/>
    </row>
    <row r="140905" spans="45:48" x14ac:dyDescent="0.2">
      <c r="AS140905" s="30"/>
      <c r="AT140905" s="30"/>
      <c r="AU140905" s="30"/>
      <c r="AV140905" s="30"/>
    </row>
    <row r="140913" spans="45:48" x14ac:dyDescent="0.2">
      <c r="AS140913" s="30"/>
      <c r="AT140913" s="30"/>
      <c r="AU140913" s="30"/>
      <c r="AV140913" s="30"/>
    </row>
    <row r="140921" spans="45:48" x14ac:dyDescent="0.2">
      <c r="AS140921" s="30"/>
      <c r="AT140921" s="30"/>
      <c r="AU140921" s="30"/>
      <c r="AV140921" s="30"/>
    </row>
    <row r="140929" spans="45:48" x14ac:dyDescent="0.2">
      <c r="AS140929" s="30"/>
      <c r="AT140929" s="30"/>
      <c r="AU140929" s="30"/>
      <c r="AV140929" s="30"/>
    </row>
    <row r="140937" spans="45:48" x14ac:dyDescent="0.2">
      <c r="AS140937" s="30"/>
      <c r="AT140937" s="30"/>
      <c r="AU140937" s="30"/>
      <c r="AV140937" s="30"/>
    </row>
    <row r="140945" spans="45:48" x14ac:dyDescent="0.2">
      <c r="AS140945" s="30"/>
      <c r="AT140945" s="30"/>
      <c r="AU140945" s="30"/>
      <c r="AV140945" s="30"/>
    </row>
    <row r="140953" spans="45:48" x14ac:dyDescent="0.2">
      <c r="AS140953" s="30"/>
      <c r="AT140953" s="30"/>
      <c r="AU140953" s="30"/>
      <c r="AV140953" s="30"/>
    </row>
    <row r="140961" spans="45:48" x14ac:dyDescent="0.2">
      <c r="AS140961" s="30"/>
      <c r="AT140961" s="30"/>
      <c r="AU140961" s="30"/>
      <c r="AV140961" s="30"/>
    </row>
    <row r="140969" spans="45:48" x14ac:dyDescent="0.2">
      <c r="AS140969" s="30"/>
      <c r="AT140969" s="30"/>
      <c r="AU140969" s="30"/>
      <c r="AV140969" s="30"/>
    </row>
    <row r="140977" spans="45:48" x14ac:dyDescent="0.2">
      <c r="AS140977" s="30"/>
      <c r="AT140977" s="30"/>
      <c r="AU140977" s="30"/>
      <c r="AV140977" s="30"/>
    </row>
    <row r="140985" spans="45:48" x14ac:dyDescent="0.2">
      <c r="AS140985" s="30"/>
      <c r="AT140985" s="30"/>
      <c r="AU140985" s="30"/>
      <c r="AV140985" s="30"/>
    </row>
    <row r="140993" spans="45:48" x14ac:dyDescent="0.2">
      <c r="AS140993" s="30"/>
      <c r="AT140993" s="30"/>
      <c r="AU140993" s="30"/>
      <c r="AV140993" s="30"/>
    </row>
    <row r="141001" spans="45:48" x14ac:dyDescent="0.2">
      <c r="AS141001" s="30"/>
      <c r="AT141001" s="30"/>
      <c r="AU141001" s="30"/>
      <c r="AV141001" s="30"/>
    </row>
    <row r="141009" spans="45:48" x14ac:dyDescent="0.2">
      <c r="AS141009" s="30"/>
      <c r="AT141009" s="30"/>
      <c r="AU141009" s="30"/>
      <c r="AV141009" s="30"/>
    </row>
    <row r="141017" spans="45:48" x14ac:dyDescent="0.2">
      <c r="AS141017" s="30"/>
      <c r="AT141017" s="30"/>
      <c r="AU141017" s="30"/>
      <c r="AV141017" s="30"/>
    </row>
    <row r="141025" spans="45:48" x14ac:dyDescent="0.2">
      <c r="AS141025" s="30"/>
      <c r="AT141025" s="30"/>
      <c r="AU141025" s="30"/>
      <c r="AV141025" s="30"/>
    </row>
    <row r="141033" spans="45:48" x14ac:dyDescent="0.2">
      <c r="AS141033" s="30"/>
      <c r="AT141033" s="30"/>
      <c r="AU141033" s="30"/>
      <c r="AV141033" s="30"/>
    </row>
    <row r="141041" spans="45:48" x14ac:dyDescent="0.2">
      <c r="AS141041" s="30"/>
      <c r="AT141041" s="30"/>
      <c r="AU141041" s="30"/>
      <c r="AV141041" s="30"/>
    </row>
    <row r="141049" spans="45:48" x14ac:dyDescent="0.2">
      <c r="AS141049" s="30"/>
      <c r="AT141049" s="30"/>
      <c r="AU141049" s="30"/>
      <c r="AV141049" s="30"/>
    </row>
    <row r="141057" spans="45:48" x14ac:dyDescent="0.2">
      <c r="AS141057" s="30"/>
      <c r="AT141057" s="30"/>
      <c r="AU141057" s="30"/>
      <c r="AV141057" s="30"/>
    </row>
    <row r="141065" spans="45:48" x14ac:dyDescent="0.2">
      <c r="AS141065" s="30"/>
      <c r="AT141065" s="30"/>
      <c r="AU141065" s="30"/>
      <c r="AV141065" s="30"/>
    </row>
    <row r="141073" spans="45:48" x14ac:dyDescent="0.2">
      <c r="AS141073" s="30"/>
      <c r="AT141073" s="30"/>
      <c r="AU141073" s="30"/>
      <c r="AV141073" s="30"/>
    </row>
    <row r="141081" spans="45:48" x14ac:dyDescent="0.2">
      <c r="AS141081" s="30"/>
      <c r="AT141081" s="30"/>
      <c r="AU141081" s="30"/>
      <c r="AV141081" s="30"/>
    </row>
    <row r="141089" spans="45:48" x14ac:dyDescent="0.2">
      <c r="AS141089" s="30"/>
      <c r="AT141089" s="30"/>
      <c r="AU141089" s="30"/>
      <c r="AV141089" s="30"/>
    </row>
    <row r="141097" spans="45:48" x14ac:dyDescent="0.2">
      <c r="AS141097" s="30"/>
      <c r="AT141097" s="30"/>
      <c r="AU141097" s="30"/>
      <c r="AV141097" s="30"/>
    </row>
    <row r="141105" spans="45:48" x14ac:dyDescent="0.2">
      <c r="AS141105" s="30"/>
      <c r="AT141105" s="30"/>
      <c r="AU141105" s="30"/>
      <c r="AV141105" s="30"/>
    </row>
    <row r="141113" spans="45:48" x14ac:dyDescent="0.2">
      <c r="AS141113" s="30"/>
      <c r="AT141113" s="30"/>
      <c r="AU141113" s="30"/>
      <c r="AV141113" s="30"/>
    </row>
    <row r="141121" spans="45:48" x14ac:dyDescent="0.2">
      <c r="AS141121" s="30"/>
      <c r="AT141121" s="30"/>
      <c r="AU141121" s="30"/>
      <c r="AV141121" s="30"/>
    </row>
    <row r="141129" spans="45:48" x14ac:dyDescent="0.2">
      <c r="AS141129" s="30"/>
      <c r="AT141129" s="30"/>
      <c r="AU141129" s="30"/>
      <c r="AV141129" s="30"/>
    </row>
    <row r="141137" spans="45:48" x14ac:dyDescent="0.2">
      <c r="AS141137" s="30"/>
      <c r="AT141137" s="30"/>
      <c r="AU141137" s="30"/>
      <c r="AV141137" s="30"/>
    </row>
    <row r="141145" spans="45:48" x14ac:dyDescent="0.2">
      <c r="AS141145" s="30"/>
      <c r="AT141145" s="30"/>
      <c r="AU141145" s="30"/>
      <c r="AV141145" s="30"/>
    </row>
    <row r="141153" spans="45:48" x14ac:dyDescent="0.2">
      <c r="AS141153" s="30"/>
      <c r="AT141153" s="30"/>
      <c r="AU141153" s="30"/>
      <c r="AV141153" s="30"/>
    </row>
    <row r="141161" spans="45:48" x14ac:dyDescent="0.2">
      <c r="AS141161" s="30"/>
      <c r="AT141161" s="30"/>
      <c r="AU141161" s="30"/>
      <c r="AV141161" s="30"/>
    </row>
    <row r="141169" spans="45:48" x14ac:dyDescent="0.2">
      <c r="AS141169" s="30"/>
      <c r="AT141169" s="30"/>
      <c r="AU141169" s="30"/>
      <c r="AV141169" s="30"/>
    </row>
    <row r="141177" spans="45:48" x14ac:dyDescent="0.2">
      <c r="AS141177" s="30"/>
      <c r="AT141177" s="30"/>
      <c r="AU141177" s="30"/>
      <c r="AV141177" s="30"/>
    </row>
    <row r="141185" spans="45:48" x14ac:dyDescent="0.2">
      <c r="AS141185" s="30"/>
      <c r="AT141185" s="30"/>
      <c r="AU141185" s="30"/>
      <c r="AV141185" s="30"/>
    </row>
    <row r="141193" spans="45:48" x14ac:dyDescent="0.2">
      <c r="AS141193" s="30"/>
      <c r="AT141193" s="30"/>
      <c r="AU141193" s="30"/>
      <c r="AV141193" s="30"/>
    </row>
    <row r="141201" spans="45:48" x14ac:dyDescent="0.2">
      <c r="AS141201" s="30"/>
      <c r="AT141201" s="30"/>
      <c r="AU141201" s="30"/>
      <c r="AV141201" s="30"/>
    </row>
    <row r="141209" spans="45:48" x14ac:dyDescent="0.2">
      <c r="AS141209" s="30"/>
      <c r="AT141209" s="30"/>
      <c r="AU141209" s="30"/>
      <c r="AV141209" s="30"/>
    </row>
    <row r="141217" spans="45:48" x14ac:dyDescent="0.2">
      <c r="AS141217" s="30"/>
      <c r="AT141217" s="30"/>
      <c r="AU141217" s="30"/>
      <c r="AV141217" s="30"/>
    </row>
    <row r="141225" spans="45:48" x14ac:dyDescent="0.2">
      <c r="AS141225" s="30"/>
      <c r="AT141225" s="30"/>
      <c r="AU141225" s="30"/>
      <c r="AV141225" s="30"/>
    </row>
    <row r="141233" spans="45:48" x14ac:dyDescent="0.2">
      <c r="AS141233" s="30"/>
      <c r="AT141233" s="30"/>
      <c r="AU141233" s="30"/>
      <c r="AV141233" s="30"/>
    </row>
    <row r="141241" spans="45:48" x14ac:dyDescent="0.2">
      <c r="AS141241" s="30"/>
      <c r="AT141241" s="30"/>
      <c r="AU141241" s="30"/>
      <c r="AV141241" s="30"/>
    </row>
    <row r="141249" spans="45:48" x14ac:dyDescent="0.2">
      <c r="AS141249" s="30"/>
      <c r="AT141249" s="30"/>
      <c r="AU141249" s="30"/>
      <c r="AV141249" s="30"/>
    </row>
    <row r="141257" spans="45:48" x14ac:dyDescent="0.2">
      <c r="AS141257" s="30"/>
      <c r="AT141257" s="30"/>
      <c r="AU141257" s="30"/>
      <c r="AV141257" s="30"/>
    </row>
    <row r="141265" spans="45:48" x14ac:dyDescent="0.2">
      <c r="AS141265" s="30"/>
      <c r="AT141265" s="30"/>
      <c r="AU141265" s="30"/>
      <c r="AV141265" s="30"/>
    </row>
    <row r="141273" spans="45:48" x14ac:dyDescent="0.2">
      <c r="AS141273" s="30"/>
      <c r="AT141273" s="30"/>
      <c r="AU141273" s="30"/>
      <c r="AV141273" s="30"/>
    </row>
    <row r="141281" spans="45:48" x14ac:dyDescent="0.2">
      <c r="AS141281" s="30"/>
      <c r="AT141281" s="30"/>
      <c r="AU141281" s="30"/>
      <c r="AV141281" s="30"/>
    </row>
    <row r="141289" spans="45:48" x14ac:dyDescent="0.2">
      <c r="AS141289" s="30"/>
      <c r="AT141289" s="30"/>
      <c r="AU141289" s="30"/>
      <c r="AV141289" s="30"/>
    </row>
    <row r="141297" spans="45:48" x14ac:dyDescent="0.2">
      <c r="AS141297" s="30"/>
      <c r="AT141297" s="30"/>
      <c r="AU141297" s="30"/>
      <c r="AV141297" s="30"/>
    </row>
    <row r="141305" spans="45:48" x14ac:dyDescent="0.2">
      <c r="AS141305" s="30"/>
      <c r="AT141305" s="30"/>
      <c r="AU141305" s="30"/>
      <c r="AV141305" s="30"/>
    </row>
    <row r="141313" spans="45:48" x14ac:dyDescent="0.2">
      <c r="AS141313" s="30"/>
      <c r="AT141313" s="30"/>
      <c r="AU141313" s="30"/>
      <c r="AV141313" s="30"/>
    </row>
    <row r="141321" spans="45:48" x14ac:dyDescent="0.2">
      <c r="AS141321" s="30"/>
      <c r="AT141321" s="30"/>
      <c r="AU141321" s="30"/>
      <c r="AV141321" s="30"/>
    </row>
    <row r="141329" spans="45:48" x14ac:dyDescent="0.2">
      <c r="AS141329" s="30"/>
      <c r="AT141329" s="30"/>
      <c r="AU141329" s="30"/>
      <c r="AV141329" s="30"/>
    </row>
    <row r="141337" spans="45:48" x14ac:dyDescent="0.2">
      <c r="AS141337" s="30"/>
      <c r="AT141337" s="30"/>
      <c r="AU141337" s="30"/>
      <c r="AV141337" s="30"/>
    </row>
    <row r="141345" spans="45:48" x14ac:dyDescent="0.2">
      <c r="AS141345" s="30"/>
      <c r="AT141345" s="30"/>
      <c r="AU141345" s="30"/>
      <c r="AV141345" s="30"/>
    </row>
    <row r="141353" spans="45:48" x14ac:dyDescent="0.2">
      <c r="AS141353" s="30"/>
      <c r="AT141353" s="30"/>
      <c r="AU141353" s="30"/>
      <c r="AV141353" s="30"/>
    </row>
    <row r="141361" spans="45:48" x14ac:dyDescent="0.2">
      <c r="AS141361" s="30"/>
      <c r="AT141361" s="30"/>
      <c r="AU141361" s="30"/>
      <c r="AV141361" s="30"/>
    </row>
    <row r="141369" spans="45:48" x14ac:dyDescent="0.2">
      <c r="AS141369" s="30"/>
      <c r="AT141369" s="30"/>
      <c r="AU141369" s="30"/>
      <c r="AV141369" s="30"/>
    </row>
    <row r="141377" spans="45:48" x14ac:dyDescent="0.2">
      <c r="AS141377" s="30"/>
      <c r="AT141377" s="30"/>
      <c r="AU141377" s="30"/>
      <c r="AV141377" s="30"/>
    </row>
    <row r="141385" spans="45:48" x14ac:dyDescent="0.2">
      <c r="AS141385" s="30"/>
      <c r="AT141385" s="30"/>
      <c r="AU141385" s="30"/>
      <c r="AV141385" s="30"/>
    </row>
    <row r="141393" spans="45:48" x14ac:dyDescent="0.2">
      <c r="AS141393" s="30"/>
      <c r="AT141393" s="30"/>
      <c r="AU141393" s="30"/>
      <c r="AV141393" s="30"/>
    </row>
    <row r="141401" spans="45:48" x14ac:dyDescent="0.2">
      <c r="AS141401" s="30"/>
      <c r="AT141401" s="30"/>
      <c r="AU141401" s="30"/>
      <c r="AV141401" s="30"/>
    </row>
    <row r="141409" spans="45:48" x14ac:dyDescent="0.2">
      <c r="AS141409" s="30"/>
      <c r="AT141409" s="30"/>
      <c r="AU141409" s="30"/>
      <c r="AV141409" s="30"/>
    </row>
    <row r="141417" spans="45:48" x14ac:dyDescent="0.2">
      <c r="AS141417" s="30"/>
      <c r="AT141417" s="30"/>
      <c r="AU141417" s="30"/>
      <c r="AV141417" s="30"/>
    </row>
    <row r="141425" spans="45:48" x14ac:dyDescent="0.2">
      <c r="AS141425" s="30"/>
      <c r="AT141425" s="30"/>
      <c r="AU141425" s="30"/>
      <c r="AV141425" s="30"/>
    </row>
    <row r="141433" spans="45:48" x14ac:dyDescent="0.2">
      <c r="AS141433" s="30"/>
      <c r="AT141433" s="30"/>
      <c r="AU141433" s="30"/>
      <c r="AV141433" s="30"/>
    </row>
    <row r="141441" spans="45:48" x14ac:dyDescent="0.2">
      <c r="AS141441" s="30"/>
      <c r="AT141441" s="30"/>
      <c r="AU141441" s="30"/>
      <c r="AV141441" s="30"/>
    </row>
    <row r="141449" spans="45:48" x14ac:dyDescent="0.2">
      <c r="AS141449" s="30"/>
      <c r="AT141449" s="30"/>
      <c r="AU141449" s="30"/>
      <c r="AV141449" s="30"/>
    </row>
    <row r="141457" spans="45:48" x14ac:dyDescent="0.2">
      <c r="AS141457" s="30"/>
      <c r="AT141457" s="30"/>
      <c r="AU141457" s="30"/>
      <c r="AV141457" s="30"/>
    </row>
    <row r="141465" spans="45:48" x14ac:dyDescent="0.2">
      <c r="AS141465" s="30"/>
      <c r="AT141465" s="30"/>
      <c r="AU141465" s="30"/>
      <c r="AV141465" s="30"/>
    </row>
    <row r="141473" spans="45:48" x14ac:dyDescent="0.2">
      <c r="AS141473" s="30"/>
      <c r="AT141473" s="30"/>
      <c r="AU141473" s="30"/>
      <c r="AV141473" s="30"/>
    </row>
    <row r="141481" spans="45:48" x14ac:dyDescent="0.2">
      <c r="AS141481" s="30"/>
      <c r="AT141481" s="30"/>
      <c r="AU141481" s="30"/>
      <c r="AV141481" s="30"/>
    </row>
    <row r="141489" spans="45:48" x14ac:dyDescent="0.2">
      <c r="AS141489" s="30"/>
      <c r="AT141489" s="30"/>
      <c r="AU141489" s="30"/>
      <c r="AV141489" s="30"/>
    </row>
    <row r="141497" spans="45:48" x14ac:dyDescent="0.2">
      <c r="AS141497" s="30"/>
      <c r="AT141497" s="30"/>
      <c r="AU141497" s="30"/>
      <c r="AV141497" s="30"/>
    </row>
    <row r="141505" spans="45:48" x14ac:dyDescent="0.2">
      <c r="AS141505" s="30"/>
      <c r="AT141505" s="30"/>
      <c r="AU141505" s="30"/>
      <c r="AV141505" s="30"/>
    </row>
    <row r="141513" spans="45:48" x14ac:dyDescent="0.2">
      <c r="AS141513" s="30"/>
      <c r="AT141513" s="30"/>
      <c r="AU141513" s="30"/>
      <c r="AV141513" s="30"/>
    </row>
    <row r="141521" spans="45:48" x14ac:dyDescent="0.2">
      <c r="AS141521" s="30"/>
      <c r="AT141521" s="30"/>
      <c r="AU141521" s="30"/>
      <c r="AV141521" s="30"/>
    </row>
    <row r="141529" spans="45:48" x14ac:dyDescent="0.2">
      <c r="AS141529" s="30"/>
      <c r="AT141529" s="30"/>
      <c r="AU141529" s="30"/>
      <c r="AV141529" s="30"/>
    </row>
    <row r="141537" spans="45:48" x14ac:dyDescent="0.2">
      <c r="AS141537" s="30"/>
      <c r="AT141537" s="30"/>
      <c r="AU141537" s="30"/>
      <c r="AV141537" s="30"/>
    </row>
    <row r="141545" spans="45:48" x14ac:dyDescent="0.2">
      <c r="AS141545" s="30"/>
      <c r="AT141545" s="30"/>
      <c r="AU141545" s="30"/>
      <c r="AV141545" s="30"/>
    </row>
    <row r="141553" spans="45:48" x14ac:dyDescent="0.2">
      <c r="AS141553" s="30"/>
      <c r="AT141553" s="30"/>
      <c r="AU141553" s="30"/>
      <c r="AV141553" s="30"/>
    </row>
    <row r="141561" spans="45:48" x14ac:dyDescent="0.2">
      <c r="AS141561" s="30"/>
      <c r="AT141561" s="30"/>
      <c r="AU141561" s="30"/>
      <c r="AV141561" s="30"/>
    </row>
    <row r="141569" spans="45:48" x14ac:dyDescent="0.2">
      <c r="AS141569" s="30"/>
      <c r="AT141569" s="30"/>
      <c r="AU141569" s="30"/>
      <c r="AV141569" s="30"/>
    </row>
    <row r="141577" spans="45:48" x14ac:dyDescent="0.2">
      <c r="AS141577" s="30"/>
      <c r="AT141577" s="30"/>
      <c r="AU141577" s="30"/>
      <c r="AV141577" s="30"/>
    </row>
    <row r="141585" spans="45:48" x14ac:dyDescent="0.2">
      <c r="AS141585" s="30"/>
      <c r="AT141585" s="30"/>
      <c r="AU141585" s="30"/>
      <c r="AV141585" s="30"/>
    </row>
    <row r="141593" spans="45:48" x14ac:dyDescent="0.2">
      <c r="AS141593" s="30"/>
      <c r="AT141593" s="30"/>
      <c r="AU141593" s="30"/>
      <c r="AV141593" s="30"/>
    </row>
    <row r="141601" spans="45:48" x14ac:dyDescent="0.2">
      <c r="AS141601" s="30"/>
      <c r="AT141601" s="30"/>
      <c r="AU141601" s="30"/>
      <c r="AV141601" s="30"/>
    </row>
    <row r="141609" spans="45:48" x14ac:dyDescent="0.2">
      <c r="AS141609" s="30"/>
      <c r="AT141609" s="30"/>
      <c r="AU141609" s="30"/>
      <c r="AV141609" s="30"/>
    </row>
    <row r="141617" spans="45:48" x14ac:dyDescent="0.2">
      <c r="AS141617" s="30"/>
      <c r="AT141617" s="30"/>
      <c r="AU141617" s="30"/>
      <c r="AV141617" s="30"/>
    </row>
    <row r="141625" spans="45:48" x14ac:dyDescent="0.2">
      <c r="AS141625" s="30"/>
      <c r="AT141625" s="30"/>
      <c r="AU141625" s="30"/>
      <c r="AV141625" s="30"/>
    </row>
    <row r="141633" spans="45:48" x14ac:dyDescent="0.2">
      <c r="AS141633" s="30"/>
      <c r="AT141633" s="30"/>
      <c r="AU141633" s="30"/>
      <c r="AV141633" s="30"/>
    </row>
    <row r="141641" spans="45:48" x14ac:dyDescent="0.2">
      <c r="AS141641" s="30"/>
      <c r="AT141641" s="30"/>
      <c r="AU141641" s="30"/>
      <c r="AV141641" s="30"/>
    </row>
    <row r="141649" spans="45:48" x14ac:dyDescent="0.2">
      <c r="AS141649" s="30"/>
      <c r="AT141649" s="30"/>
      <c r="AU141649" s="30"/>
      <c r="AV141649" s="30"/>
    </row>
    <row r="141657" spans="45:48" x14ac:dyDescent="0.2">
      <c r="AS141657" s="30"/>
      <c r="AT141657" s="30"/>
      <c r="AU141657" s="30"/>
      <c r="AV141657" s="30"/>
    </row>
    <row r="141665" spans="45:48" x14ac:dyDescent="0.2">
      <c r="AS141665" s="30"/>
      <c r="AT141665" s="30"/>
      <c r="AU141665" s="30"/>
      <c r="AV141665" s="30"/>
    </row>
    <row r="141673" spans="45:48" x14ac:dyDescent="0.2">
      <c r="AS141673" s="30"/>
      <c r="AT141673" s="30"/>
      <c r="AU141673" s="30"/>
      <c r="AV141673" s="30"/>
    </row>
    <row r="141681" spans="45:48" x14ac:dyDescent="0.2">
      <c r="AS141681" s="30"/>
      <c r="AT141681" s="30"/>
      <c r="AU141681" s="30"/>
      <c r="AV141681" s="30"/>
    </row>
    <row r="141689" spans="45:48" x14ac:dyDescent="0.2">
      <c r="AS141689" s="30"/>
      <c r="AT141689" s="30"/>
      <c r="AU141689" s="30"/>
      <c r="AV141689" s="30"/>
    </row>
    <row r="141697" spans="45:48" x14ac:dyDescent="0.2">
      <c r="AS141697" s="30"/>
      <c r="AT141697" s="30"/>
      <c r="AU141697" s="30"/>
      <c r="AV141697" s="30"/>
    </row>
    <row r="141705" spans="45:48" x14ac:dyDescent="0.2">
      <c r="AS141705" s="30"/>
      <c r="AT141705" s="30"/>
      <c r="AU141705" s="30"/>
      <c r="AV141705" s="30"/>
    </row>
    <row r="141713" spans="45:48" x14ac:dyDescent="0.2">
      <c r="AS141713" s="30"/>
      <c r="AT141713" s="30"/>
      <c r="AU141713" s="30"/>
      <c r="AV141713" s="30"/>
    </row>
    <row r="141721" spans="45:48" x14ac:dyDescent="0.2">
      <c r="AS141721" s="30"/>
      <c r="AT141721" s="30"/>
      <c r="AU141721" s="30"/>
      <c r="AV141721" s="30"/>
    </row>
    <row r="141729" spans="45:48" x14ac:dyDescent="0.2">
      <c r="AS141729" s="30"/>
      <c r="AT141729" s="30"/>
      <c r="AU141729" s="30"/>
      <c r="AV141729" s="30"/>
    </row>
    <row r="141737" spans="45:48" x14ac:dyDescent="0.2">
      <c r="AS141737" s="30"/>
      <c r="AT141737" s="30"/>
      <c r="AU141737" s="30"/>
      <c r="AV141737" s="30"/>
    </row>
    <row r="141745" spans="45:48" x14ac:dyDescent="0.2">
      <c r="AS141745" s="30"/>
      <c r="AT141745" s="30"/>
      <c r="AU141745" s="30"/>
      <c r="AV141745" s="30"/>
    </row>
    <row r="141753" spans="45:48" x14ac:dyDescent="0.2">
      <c r="AS141753" s="30"/>
      <c r="AT141753" s="30"/>
      <c r="AU141753" s="30"/>
      <c r="AV141753" s="30"/>
    </row>
    <row r="141761" spans="45:48" x14ac:dyDescent="0.2">
      <c r="AS141761" s="30"/>
      <c r="AT141761" s="30"/>
      <c r="AU141761" s="30"/>
      <c r="AV141761" s="30"/>
    </row>
    <row r="141769" spans="45:48" x14ac:dyDescent="0.2">
      <c r="AS141769" s="30"/>
      <c r="AT141769" s="30"/>
      <c r="AU141769" s="30"/>
      <c r="AV141769" s="30"/>
    </row>
    <row r="141777" spans="45:48" x14ac:dyDescent="0.2">
      <c r="AS141777" s="30"/>
      <c r="AT141777" s="30"/>
      <c r="AU141777" s="30"/>
      <c r="AV141777" s="30"/>
    </row>
    <row r="141785" spans="45:48" x14ac:dyDescent="0.2">
      <c r="AS141785" s="30"/>
      <c r="AT141785" s="30"/>
      <c r="AU141785" s="30"/>
      <c r="AV141785" s="30"/>
    </row>
    <row r="141793" spans="45:48" x14ac:dyDescent="0.2">
      <c r="AS141793" s="30"/>
      <c r="AT141793" s="30"/>
      <c r="AU141793" s="30"/>
      <c r="AV141793" s="30"/>
    </row>
    <row r="141801" spans="45:48" x14ac:dyDescent="0.2">
      <c r="AS141801" s="30"/>
      <c r="AT141801" s="30"/>
      <c r="AU141801" s="30"/>
      <c r="AV141801" s="30"/>
    </row>
    <row r="141809" spans="45:48" x14ac:dyDescent="0.2">
      <c r="AS141809" s="30"/>
      <c r="AT141809" s="30"/>
      <c r="AU141809" s="30"/>
      <c r="AV141809" s="30"/>
    </row>
    <row r="141817" spans="45:48" x14ac:dyDescent="0.2">
      <c r="AS141817" s="30"/>
      <c r="AT141817" s="30"/>
      <c r="AU141817" s="30"/>
      <c r="AV141817" s="30"/>
    </row>
    <row r="141825" spans="45:48" x14ac:dyDescent="0.2">
      <c r="AS141825" s="30"/>
      <c r="AT141825" s="30"/>
      <c r="AU141825" s="30"/>
      <c r="AV141825" s="30"/>
    </row>
    <row r="141833" spans="45:48" x14ac:dyDescent="0.2">
      <c r="AS141833" s="30"/>
      <c r="AT141833" s="30"/>
      <c r="AU141833" s="30"/>
      <c r="AV141833" s="30"/>
    </row>
    <row r="141841" spans="45:48" x14ac:dyDescent="0.2">
      <c r="AS141841" s="30"/>
      <c r="AT141841" s="30"/>
      <c r="AU141841" s="30"/>
      <c r="AV141841" s="30"/>
    </row>
    <row r="141849" spans="45:48" x14ac:dyDescent="0.2">
      <c r="AS141849" s="30"/>
      <c r="AT141849" s="30"/>
      <c r="AU141849" s="30"/>
      <c r="AV141849" s="30"/>
    </row>
    <row r="141857" spans="45:48" x14ac:dyDescent="0.2">
      <c r="AS141857" s="30"/>
      <c r="AT141857" s="30"/>
      <c r="AU141857" s="30"/>
      <c r="AV141857" s="30"/>
    </row>
    <row r="141865" spans="45:48" x14ac:dyDescent="0.2">
      <c r="AS141865" s="30"/>
      <c r="AT141865" s="30"/>
      <c r="AU141865" s="30"/>
      <c r="AV141865" s="30"/>
    </row>
    <row r="141873" spans="45:48" x14ac:dyDescent="0.2">
      <c r="AS141873" s="30"/>
      <c r="AT141873" s="30"/>
      <c r="AU141873" s="30"/>
      <c r="AV141873" s="30"/>
    </row>
    <row r="141881" spans="45:48" x14ac:dyDescent="0.2">
      <c r="AS141881" s="30"/>
      <c r="AT141881" s="30"/>
      <c r="AU141881" s="30"/>
      <c r="AV141881" s="30"/>
    </row>
    <row r="141889" spans="45:48" x14ac:dyDescent="0.2">
      <c r="AS141889" s="30"/>
      <c r="AT141889" s="30"/>
      <c r="AU141889" s="30"/>
      <c r="AV141889" s="30"/>
    </row>
    <row r="141897" spans="45:48" x14ac:dyDescent="0.2">
      <c r="AS141897" s="30"/>
      <c r="AT141897" s="30"/>
      <c r="AU141897" s="30"/>
      <c r="AV141897" s="30"/>
    </row>
    <row r="141905" spans="45:48" x14ac:dyDescent="0.2">
      <c r="AS141905" s="30"/>
      <c r="AT141905" s="30"/>
      <c r="AU141905" s="30"/>
      <c r="AV141905" s="30"/>
    </row>
    <row r="141913" spans="45:48" x14ac:dyDescent="0.2">
      <c r="AS141913" s="30"/>
      <c r="AT141913" s="30"/>
      <c r="AU141913" s="30"/>
      <c r="AV141913" s="30"/>
    </row>
    <row r="141921" spans="45:48" x14ac:dyDescent="0.2">
      <c r="AS141921" s="30"/>
      <c r="AT141921" s="30"/>
      <c r="AU141921" s="30"/>
      <c r="AV141921" s="30"/>
    </row>
    <row r="141929" spans="45:48" x14ac:dyDescent="0.2">
      <c r="AS141929" s="30"/>
      <c r="AT141929" s="30"/>
      <c r="AU141929" s="30"/>
      <c r="AV141929" s="30"/>
    </row>
    <row r="141937" spans="45:48" x14ac:dyDescent="0.2">
      <c r="AS141937" s="30"/>
      <c r="AT141937" s="30"/>
      <c r="AU141937" s="30"/>
      <c r="AV141937" s="30"/>
    </row>
    <row r="141945" spans="45:48" x14ac:dyDescent="0.2">
      <c r="AS141945" s="30"/>
      <c r="AT141945" s="30"/>
      <c r="AU141945" s="30"/>
      <c r="AV141945" s="30"/>
    </row>
    <row r="141953" spans="45:48" x14ac:dyDescent="0.2">
      <c r="AS141953" s="30"/>
      <c r="AT141953" s="30"/>
      <c r="AU141953" s="30"/>
      <c r="AV141953" s="30"/>
    </row>
    <row r="141961" spans="45:48" x14ac:dyDescent="0.2">
      <c r="AS141961" s="30"/>
      <c r="AT141961" s="30"/>
      <c r="AU141961" s="30"/>
      <c r="AV141961" s="30"/>
    </row>
    <row r="141969" spans="45:48" x14ac:dyDescent="0.2">
      <c r="AS141969" s="30"/>
      <c r="AT141969" s="30"/>
      <c r="AU141969" s="30"/>
      <c r="AV141969" s="30"/>
    </row>
    <row r="141977" spans="45:48" x14ac:dyDescent="0.2">
      <c r="AS141977" s="30"/>
      <c r="AT141977" s="30"/>
      <c r="AU141977" s="30"/>
      <c r="AV141977" s="30"/>
    </row>
    <row r="141985" spans="45:48" x14ac:dyDescent="0.2">
      <c r="AS141985" s="30"/>
      <c r="AT141985" s="30"/>
      <c r="AU141985" s="30"/>
      <c r="AV141985" s="30"/>
    </row>
    <row r="141993" spans="45:48" x14ac:dyDescent="0.2">
      <c r="AS141993" s="30"/>
      <c r="AT141993" s="30"/>
      <c r="AU141993" s="30"/>
      <c r="AV141993" s="30"/>
    </row>
    <row r="142001" spans="45:48" x14ac:dyDescent="0.2">
      <c r="AS142001" s="30"/>
      <c r="AT142001" s="30"/>
      <c r="AU142001" s="30"/>
      <c r="AV142001" s="30"/>
    </row>
    <row r="142009" spans="45:48" x14ac:dyDescent="0.2">
      <c r="AS142009" s="30"/>
      <c r="AT142009" s="30"/>
      <c r="AU142009" s="30"/>
      <c r="AV142009" s="30"/>
    </row>
    <row r="142017" spans="45:48" x14ac:dyDescent="0.2">
      <c r="AS142017" s="30"/>
      <c r="AT142017" s="30"/>
      <c r="AU142017" s="30"/>
      <c r="AV142017" s="30"/>
    </row>
    <row r="142025" spans="45:48" x14ac:dyDescent="0.2">
      <c r="AS142025" s="30"/>
      <c r="AT142025" s="30"/>
      <c r="AU142025" s="30"/>
      <c r="AV142025" s="30"/>
    </row>
    <row r="142033" spans="45:48" x14ac:dyDescent="0.2">
      <c r="AS142033" s="30"/>
      <c r="AT142033" s="30"/>
      <c r="AU142033" s="30"/>
      <c r="AV142033" s="30"/>
    </row>
    <row r="142041" spans="45:48" x14ac:dyDescent="0.2">
      <c r="AS142041" s="30"/>
      <c r="AT142041" s="30"/>
      <c r="AU142041" s="30"/>
      <c r="AV142041" s="30"/>
    </row>
    <row r="142049" spans="45:48" x14ac:dyDescent="0.2">
      <c r="AS142049" s="30"/>
      <c r="AT142049" s="30"/>
      <c r="AU142049" s="30"/>
      <c r="AV142049" s="30"/>
    </row>
    <row r="142057" spans="45:48" x14ac:dyDescent="0.2">
      <c r="AS142057" s="30"/>
      <c r="AT142057" s="30"/>
      <c r="AU142057" s="30"/>
      <c r="AV142057" s="30"/>
    </row>
    <row r="142065" spans="45:48" x14ac:dyDescent="0.2">
      <c r="AS142065" s="30"/>
      <c r="AT142065" s="30"/>
      <c r="AU142065" s="30"/>
      <c r="AV142065" s="30"/>
    </row>
    <row r="142073" spans="45:48" x14ac:dyDescent="0.2">
      <c r="AS142073" s="30"/>
      <c r="AT142073" s="30"/>
      <c r="AU142073" s="30"/>
      <c r="AV142073" s="30"/>
    </row>
    <row r="142081" spans="45:48" x14ac:dyDescent="0.2">
      <c r="AS142081" s="30"/>
      <c r="AT142081" s="30"/>
      <c r="AU142081" s="30"/>
      <c r="AV142081" s="30"/>
    </row>
    <row r="142089" spans="45:48" x14ac:dyDescent="0.2">
      <c r="AS142089" s="30"/>
      <c r="AT142089" s="30"/>
      <c r="AU142089" s="30"/>
      <c r="AV142089" s="30"/>
    </row>
    <row r="142097" spans="45:48" x14ac:dyDescent="0.2">
      <c r="AS142097" s="30"/>
      <c r="AT142097" s="30"/>
      <c r="AU142097" s="30"/>
      <c r="AV142097" s="30"/>
    </row>
    <row r="142105" spans="45:48" x14ac:dyDescent="0.2">
      <c r="AS142105" s="30"/>
      <c r="AT142105" s="30"/>
      <c r="AU142105" s="30"/>
      <c r="AV142105" s="30"/>
    </row>
    <row r="142113" spans="45:48" x14ac:dyDescent="0.2">
      <c r="AS142113" s="30"/>
      <c r="AT142113" s="30"/>
      <c r="AU142113" s="30"/>
      <c r="AV142113" s="30"/>
    </row>
    <row r="142121" spans="45:48" x14ac:dyDescent="0.2">
      <c r="AS142121" s="30"/>
      <c r="AT142121" s="30"/>
      <c r="AU142121" s="30"/>
      <c r="AV142121" s="30"/>
    </row>
    <row r="142129" spans="45:48" x14ac:dyDescent="0.2">
      <c r="AS142129" s="30"/>
      <c r="AT142129" s="30"/>
      <c r="AU142129" s="30"/>
      <c r="AV142129" s="30"/>
    </row>
    <row r="142137" spans="45:48" x14ac:dyDescent="0.2">
      <c r="AS142137" s="30"/>
      <c r="AT142137" s="30"/>
      <c r="AU142137" s="30"/>
      <c r="AV142137" s="30"/>
    </row>
    <row r="142145" spans="45:48" x14ac:dyDescent="0.2">
      <c r="AS142145" s="30"/>
      <c r="AT142145" s="30"/>
      <c r="AU142145" s="30"/>
      <c r="AV142145" s="30"/>
    </row>
    <row r="142153" spans="45:48" x14ac:dyDescent="0.2">
      <c r="AS142153" s="30"/>
      <c r="AT142153" s="30"/>
      <c r="AU142153" s="30"/>
      <c r="AV142153" s="30"/>
    </row>
    <row r="142161" spans="45:48" x14ac:dyDescent="0.2">
      <c r="AS142161" s="30"/>
      <c r="AT142161" s="30"/>
      <c r="AU142161" s="30"/>
      <c r="AV142161" s="30"/>
    </row>
    <row r="142169" spans="45:48" x14ac:dyDescent="0.2">
      <c r="AS142169" s="30"/>
      <c r="AT142169" s="30"/>
      <c r="AU142169" s="30"/>
      <c r="AV142169" s="30"/>
    </row>
    <row r="142177" spans="45:48" x14ac:dyDescent="0.2">
      <c r="AS142177" s="30"/>
      <c r="AT142177" s="30"/>
      <c r="AU142177" s="30"/>
      <c r="AV142177" s="30"/>
    </row>
    <row r="142185" spans="45:48" x14ac:dyDescent="0.2">
      <c r="AS142185" s="30"/>
      <c r="AT142185" s="30"/>
      <c r="AU142185" s="30"/>
      <c r="AV142185" s="30"/>
    </row>
    <row r="142193" spans="45:48" x14ac:dyDescent="0.2">
      <c r="AS142193" s="30"/>
      <c r="AT142193" s="30"/>
      <c r="AU142193" s="30"/>
      <c r="AV142193" s="30"/>
    </row>
    <row r="142201" spans="45:48" x14ac:dyDescent="0.2">
      <c r="AS142201" s="30"/>
      <c r="AT142201" s="30"/>
      <c r="AU142201" s="30"/>
      <c r="AV142201" s="30"/>
    </row>
    <row r="142209" spans="45:48" x14ac:dyDescent="0.2">
      <c r="AS142209" s="30"/>
      <c r="AT142209" s="30"/>
      <c r="AU142209" s="30"/>
      <c r="AV142209" s="30"/>
    </row>
    <row r="142217" spans="45:48" x14ac:dyDescent="0.2">
      <c r="AS142217" s="30"/>
      <c r="AT142217" s="30"/>
      <c r="AU142217" s="30"/>
      <c r="AV142217" s="30"/>
    </row>
    <row r="142225" spans="45:48" x14ac:dyDescent="0.2">
      <c r="AS142225" s="30"/>
      <c r="AT142225" s="30"/>
      <c r="AU142225" s="30"/>
      <c r="AV142225" s="30"/>
    </row>
    <row r="142233" spans="45:48" x14ac:dyDescent="0.2">
      <c r="AS142233" s="30"/>
      <c r="AT142233" s="30"/>
      <c r="AU142233" s="30"/>
      <c r="AV142233" s="30"/>
    </row>
    <row r="142241" spans="45:48" x14ac:dyDescent="0.2">
      <c r="AS142241" s="30"/>
      <c r="AT142241" s="30"/>
      <c r="AU142241" s="30"/>
      <c r="AV142241" s="30"/>
    </row>
    <row r="142249" spans="45:48" x14ac:dyDescent="0.2">
      <c r="AS142249" s="30"/>
      <c r="AT142249" s="30"/>
      <c r="AU142249" s="30"/>
      <c r="AV142249" s="30"/>
    </row>
    <row r="142257" spans="45:48" x14ac:dyDescent="0.2">
      <c r="AS142257" s="30"/>
      <c r="AT142257" s="30"/>
      <c r="AU142257" s="30"/>
      <c r="AV142257" s="30"/>
    </row>
    <row r="142265" spans="45:48" x14ac:dyDescent="0.2">
      <c r="AS142265" s="30"/>
      <c r="AT142265" s="30"/>
      <c r="AU142265" s="30"/>
      <c r="AV142265" s="30"/>
    </row>
    <row r="142273" spans="45:48" x14ac:dyDescent="0.2">
      <c r="AS142273" s="30"/>
      <c r="AT142273" s="30"/>
      <c r="AU142273" s="30"/>
      <c r="AV142273" s="30"/>
    </row>
    <row r="142281" spans="45:48" x14ac:dyDescent="0.2">
      <c r="AS142281" s="30"/>
      <c r="AT142281" s="30"/>
      <c r="AU142281" s="30"/>
      <c r="AV142281" s="30"/>
    </row>
    <row r="142289" spans="45:48" x14ac:dyDescent="0.2">
      <c r="AS142289" s="30"/>
      <c r="AT142289" s="30"/>
      <c r="AU142289" s="30"/>
      <c r="AV142289" s="30"/>
    </row>
    <row r="142297" spans="45:48" x14ac:dyDescent="0.2">
      <c r="AS142297" s="30"/>
      <c r="AT142297" s="30"/>
      <c r="AU142297" s="30"/>
      <c r="AV142297" s="30"/>
    </row>
    <row r="142305" spans="45:48" x14ac:dyDescent="0.2">
      <c r="AS142305" s="30"/>
      <c r="AT142305" s="30"/>
      <c r="AU142305" s="30"/>
      <c r="AV142305" s="30"/>
    </row>
    <row r="142313" spans="45:48" x14ac:dyDescent="0.2">
      <c r="AS142313" s="30"/>
      <c r="AT142313" s="30"/>
      <c r="AU142313" s="30"/>
      <c r="AV142313" s="30"/>
    </row>
    <row r="142321" spans="45:48" x14ac:dyDescent="0.2">
      <c r="AS142321" s="30"/>
      <c r="AT142321" s="30"/>
      <c r="AU142321" s="30"/>
      <c r="AV142321" s="30"/>
    </row>
    <row r="142329" spans="45:48" x14ac:dyDescent="0.2">
      <c r="AS142329" s="30"/>
      <c r="AT142329" s="30"/>
      <c r="AU142329" s="30"/>
      <c r="AV142329" s="30"/>
    </row>
    <row r="142337" spans="45:48" x14ac:dyDescent="0.2">
      <c r="AS142337" s="30"/>
      <c r="AT142337" s="30"/>
      <c r="AU142337" s="30"/>
      <c r="AV142337" s="30"/>
    </row>
    <row r="142345" spans="45:48" x14ac:dyDescent="0.2">
      <c r="AS142345" s="30"/>
      <c r="AT142345" s="30"/>
      <c r="AU142345" s="30"/>
      <c r="AV142345" s="30"/>
    </row>
    <row r="142353" spans="45:48" x14ac:dyDescent="0.2">
      <c r="AS142353" s="30"/>
      <c r="AT142353" s="30"/>
      <c r="AU142353" s="30"/>
      <c r="AV142353" s="30"/>
    </row>
    <row r="142361" spans="45:48" x14ac:dyDescent="0.2">
      <c r="AS142361" s="30"/>
      <c r="AT142361" s="30"/>
      <c r="AU142361" s="30"/>
      <c r="AV142361" s="30"/>
    </row>
    <row r="142369" spans="45:48" x14ac:dyDescent="0.2">
      <c r="AS142369" s="30"/>
      <c r="AT142369" s="30"/>
      <c r="AU142369" s="30"/>
      <c r="AV142369" s="30"/>
    </row>
    <row r="142377" spans="45:48" x14ac:dyDescent="0.2">
      <c r="AS142377" s="30"/>
      <c r="AT142377" s="30"/>
      <c r="AU142377" s="30"/>
      <c r="AV142377" s="30"/>
    </row>
    <row r="142385" spans="45:48" x14ac:dyDescent="0.2">
      <c r="AS142385" s="30"/>
      <c r="AT142385" s="30"/>
      <c r="AU142385" s="30"/>
      <c r="AV142385" s="30"/>
    </row>
    <row r="142393" spans="45:48" x14ac:dyDescent="0.2">
      <c r="AS142393" s="30"/>
      <c r="AT142393" s="30"/>
      <c r="AU142393" s="30"/>
      <c r="AV142393" s="30"/>
    </row>
    <row r="142401" spans="45:48" x14ac:dyDescent="0.2">
      <c r="AS142401" s="30"/>
      <c r="AT142401" s="30"/>
      <c r="AU142401" s="30"/>
      <c r="AV142401" s="30"/>
    </row>
    <row r="142409" spans="45:48" x14ac:dyDescent="0.2">
      <c r="AS142409" s="30"/>
      <c r="AT142409" s="30"/>
      <c r="AU142409" s="30"/>
      <c r="AV142409" s="30"/>
    </row>
    <row r="142417" spans="45:48" x14ac:dyDescent="0.2">
      <c r="AS142417" s="30"/>
      <c r="AT142417" s="30"/>
      <c r="AU142417" s="30"/>
      <c r="AV142417" s="30"/>
    </row>
    <row r="142425" spans="45:48" x14ac:dyDescent="0.2">
      <c r="AS142425" s="30"/>
      <c r="AT142425" s="30"/>
      <c r="AU142425" s="30"/>
      <c r="AV142425" s="30"/>
    </row>
    <row r="142433" spans="45:48" x14ac:dyDescent="0.2">
      <c r="AS142433" s="30"/>
      <c r="AT142433" s="30"/>
      <c r="AU142433" s="30"/>
      <c r="AV142433" s="30"/>
    </row>
    <row r="142441" spans="45:48" x14ac:dyDescent="0.2">
      <c r="AS142441" s="30"/>
      <c r="AT142441" s="30"/>
      <c r="AU142441" s="30"/>
      <c r="AV142441" s="30"/>
    </row>
    <row r="142449" spans="45:48" x14ac:dyDescent="0.2">
      <c r="AS142449" s="30"/>
      <c r="AT142449" s="30"/>
      <c r="AU142449" s="30"/>
      <c r="AV142449" s="30"/>
    </row>
    <row r="142457" spans="45:48" x14ac:dyDescent="0.2">
      <c r="AS142457" s="30"/>
      <c r="AT142457" s="30"/>
      <c r="AU142457" s="30"/>
      <c r="AV142457" s="30"/>
    </row>
    <row r="142465" spans="45:48" x14ac:dyDescent="0.2">
      <c r="AS142465" s="30"/>
      <c r="AT142465" s="30"/>
      <c r="AU142465" s="30"/>
      <c r="AV142465" s="30"/>
    </row>
    <row r="142473" spans="45:48" x14ac:dyDescent="0.2">
      <c r="AS142473" s="30"/>
      <c r="AT142473" s="30"/>
      <c r="AU142473" s="30"/>
      <c r="AV142473" s="30"/>
    </row>
    <row r="142481" spans="45:48" x14ac:dyDescent="0.2">
      <c r="AS142481" s="30"/>
      <c r="AT142481" s="30"/>
      <c r="AU142481" s="30"/>
      <c r="AV142481" s="30"/>
    </row>
    <row r="142489" spans="45:48" x14ac:dyDescent="0.2">
      <c r="AS142489" s="30"/>
      <c r="AT142489" s="30"/>
      <c r="AU142489" s="30"/>
      <c r="AV142489" s="30"/>
    </row>
    <row r="142497" spans="45:48" x14ac:dyDescent="0.2">
      <c r="AS142497" s="30"/>
      <c r="AT142497" s="30"/>
      <c r="AU142497" s="30"/>
      <c r="AV142497" s="30"/>
    </row>
    <row r="142505" spans="45:48" x14ac:dyDescent="0.2">
      <c r="AS142505" s="30"/>
      <c r="AT142505" s="30"/>
      <c r="AU142505" s="30"/>
      <c r="AV142505" s="30"/>
    </row>
    <row r="142513" spans="45:48" x14ac:dyDescent="0.2">
      <c r="AS142513" s="30"/>
      <c r="AT142513" s="30"/>
      <c r="AU142513" s="30"/>
      <c r="AV142513" s="30"/>
    </row>
    <row r="142521" spans="45:48" x14ac:dyDescent="0.2">
      <c r="AS142521" s="30"/>
      <c r="AT142521" s="30"/>
      <c r="AU142521" s="30"/>
      <c r="AV142521" s="30"/>
    </row>
    <row r="142529" spans="45:48" x14ac:dyDescent="0.2">
      <c r="AS142529" s="30"/>
      <c r="AT142529" s="30"/>
      <c r="AU142529" s="30"/>
      <c r="AV142529" s="30"/>
    </row>
    <row r="142537" spans="45:48" x14ac:dyDescent="0.2">
      <c r="AS142537" s="30"/>
      <c r="AT142537" s="30"/>
      <c r="AU142537" s="30"/>
      <c r="AV142537" s="30"/>
    </row>
    <row r="142545" spans="45:48" x14ac:dyDescent="0.2">
      <c r="AS142545" s="30"/>
      <c r="AT142545" s="30"/>
      <c r="AU142545" s="30"/>
      <c r="AV142545" s="30"/>
    </row>
    <row r="142553" spans="45:48" x14ac:dyDescent="0.2">
      <c r="AS142553" s="30"/>
      <c r="AT142553" s="30"/>
      <c r="AU142553" s="30"/>
      <c r="AV142553" s="30"/>
    </row>
    <row r="142561" spans="45:48" x14ac:dyDescent="0.2">
      <c r="AS142561" s="30"/>
      <c r="AT142561" s="30"/>
      <c r="AU142561" s="30"/>
      <c r="AV142561" s="30"/>
    </row>
    <row r="142569" spans="45:48" x14ac:dyDescent="0.2">
      <c r="AS142569" s="30"/>
      <c r="AT142569" s="30"/>
      <c r="AU142569" s="30"/>
      <c r="AV142569" s="30"/>
    </row>
    <row r="142577" spans="45:48" x14ac:dyDescent="0.2">
      <c r="AS142577" s="30"/>
      <c r="AT142577" s="30"/>
      <c r="AU142577" s="30"/>
      <c r="AV142577" s="30"/>
    </row>
    <row r="142585" spans="45:48" x14ac:dyDescent="0.2">
      <c r="AS142585" s="30"/>
      <c r="AT142585" s="30"/>
      <c r="AU142585" s="30"/>
      <c r="AV142585" s="30"/>
    </row>
    <row r="142593" spans="45:48" x14ac:dyDescent="0.2">
      <c r="AS142593" s="30"/>
      <c r="AT142593" s="30"/>
      <c r="AU142593" s="30"/>
      <c r="AV142593" s="30"/>
    </row>
    <row r="142601" spans="45:48" x14ac:dyDescent="0.2">
      <c r="AS142601" s="30"/>
      <c r="AT142601" s="30"/>
      <c r="AU142601" s="30"/>
      <c r="AV142601" s="30"/>
    </row>
    <row r="142609" spans="45:48" x14ac:dyDescent="0.2">
      <c r="AS142609" s="30"/>
      <c r="AT142609" s="30"/>
      <c r="AU142609" s="30"/>
      <c r="AV142609" s="30"/>
    </row>
    <row r="142617" spans="45:48" x14ac:dyDescent="0.2">
      <c r="AS142617" s="30"/>
      <c r="AT142617" s="30"/>
      <c r="AU142617" s="30"/>
      <c r="AV142617" s="30"/>
    </row>
    <row r="142625" spans="45:48" x14ac:dyDescent="0.2">
      <c r="AS142625" s="30"/>
      <c r="AT142625" s="30"/>
      <c r="AU142625" s="30"/>
      <c r="AV142625" s="30"/>
    </row>
    <row r="142633" spans="45:48" x14ac:dyDescent="0.2">
      <c r="AS142633" s="30"/>
      <c r="AT142633" s="30"/>
      <c r="AU142633" s="30"/>
      <c r="AV142633" s="30"/>
    </row>
    <row r="142641" spans="45:48" x14ac:dyDescent="0.2">
      <c r="AS142641" s="30"/>
      <c r="AT142641" s="30"/>
      <c r="AU142641" s="30"/>
      <c r="AV142641" s="30"/>
    </row>
    <row r="142649" spans="45:48" x14ac:dyDescent="0.2">
      <c r="AS142649" s="30"/>
      <c r="AT142649" s="30"/>
      <c r="AU142649" s="30"/>
      <c r="AV142649" s="30"/>
    </row>
    <row r="142657" spans="45:48" x14ac:dyDescent="0.2">
      <c r="AS142657" s="30"/>
      <c r="AT142657" s="30"/>
      <c r="AU142657" s="30"/>
      <c r="AV142657" s="30"/>
    </row>
    <row r="142665" spans="45:48" x14ac:dyDescent="0.2">
      <c r="AS142665" s="30"/>
      <c r="AT142665" s="30"/>
      <c r="AU142665" s="30"/>
      <c r="AV142665" s="30"/>
    </row>
    <row r="142673" spans="45:48" x14ac:dyDescent="0.2">
      <c r="AS142673" s="30"/>
      <c r="AT142673" s="30"/>
      <c r="AU142673" s="30"/>
      <c r="AV142673" s="30"/>
    </row>
    <row r="142681" spans="45:48" x14ac:dyDescent="0.2">
      <c r="AS142681" s="30"/>
      <c r="AT142681" s="30"/>
      <c r="AU142681" s="30"/>
      <c r="AV142681" s="30"/>
    </row>
    <row r="142689" spans="45:48" x14ac:dyDescent="0.2">
      <c r="AS142689" s="30"/>
      <c r="AT142689" s="30"/>
      <c r="AU142689" s="30"/>
      <c r="AV142689" s="30"/>
    </row>
    <row r="142697" spans="45:48" x14ac:dyDescent="0.2">
      <c r="AS142697" s="30"/>
      <c r="AT142697" s="30"/>
      <c r="AU142697" s="30"/>
      <c r="AV142697" s="30"/>
    </row>
    <row r="142705" spans="45:48" x14ac:dyDescent="0.2">
      <c r="AS142705" s="30"/>
      <c r="AT142705" s="30"/>
      <c r="AU142705" s="30"/>
      <c r="AV142705" s="30"/>
    </row>
    <row r="142713" spans="45:48" x14ac:dyDescent="0.2">
      <c r="AS142713" s="30"/>
      <c r="AT142713" s="30"/>
      <c r="AU142713" s="30"/>
      <c r="AV142713" s="30"/>
    </row>
    <row r="142721" spans="45:48" x14ac:dyDescent="0.2">
      <c r="AS142721" s="30"/>
      <c r="AT142721" s="30"/>
      <c r="AU142721" s="30"/>
      <c r="AV142721" s="30"/>
    </row>
    <row r="142729" spans="45:48" x14ac:dyDescent="0.2">
      <c r="AS142729" s="30"/>
      <c r="AT142729" s="30"/>
      <c r="AU142729" s="30"/>
      <c r="AV142729" s="30"/>
    </row>
    <row r="142737" spans="45:48" x14ac:dyDescent="0.2">
      <c r="AS142737" s="30"/>
      <c r="AT142737" s="30"/>
      <c r="AU142737" s="30"/>
      <c r="AV142737" s="30"/>
    </row>
    <row r="142745" spans="45:48" x14ac:dyDescent="0.2">
      <c r="AS142745" s="30"/>
      <c r="AT142745" s="30"/>
      <c r="AU142745" s="30"/>
      <c r="AV142745" s="30"/>
    </row>
    <row r="142753" spans="45:48" x14ac:dyDescent="0.2">
      <c r="AS142753" s="30"/>
      <c r="AT142753" s="30"/>
      <c r="AU142753" s="30"/>
      <c r="AV142753" s="30"/>
    </row>
    <row r="142761" spans="45:48" x14ac:dyDescent="0.2">
      <c r="AS142761" s="30"/>
      <c r="AT142761" s="30"/>
      <c r="AU142761" s="30"/>
      <c r="AV142761" s="30"/>
    </row>
    <row r="142769" spans="45:48" x14ac:dyDescent="0.2">
      <c r="AS142769" s="30"/>
      <c r="AT142769" s="30"/>
      <c r="AU142769" s="30"/>
      <c r="AV142769" s="30"/>
    </row>
    <row r="142777" spans="45:48" x14ac:dyDescent="0.2">
      <c r="AS142777" s="30"/>
      <c r="AT142777" s="30"/>
      <c r="AU142777" s="30"/>
      <c r="AV142777" s="30"/>
    </row>
    <row r="142785" spans="45:48" x14ac:dyDescent="0.2">
      <c r="AS142785" s="30"/>
      <c r="AT142785" s="30"/>
      <c r="AU142785" s="30"/>
      <c r="AV142785" s="30"/>
    </row>
    <row r="142793" spans="45:48" x14ac:dyDescent="0.2">
      <c r="AS142793" s="30"/>
      <c r="AT142793" s="30"/>
      <c r="AU142793" s="30"/>
      <c r="AV142793" s="30"/>
    </row>
    <row r="142801" spans="45:48" x14ac:dyDescent="0.2">
      <c r="AS142801" s="30"/>
      <c r="AT142801" s="30"/>
      <c r="AU142801" s="30"/>
      <c r="AV142801" s="30"/>
    </row>
    <row r="142809" spans="45:48" x14ac:dyDescent="0.2">
      <c r="AS142809" s="30"/>
      <c r="AT142809" s="30"/>
      <c r="AU142809" s="30"/>
      <c r="AV142809" s="30"/>
    </row>
    <row r="142817" spans="45:48" x14ac:dyDescent="0.2">
      <c r="AS142817" s="30"/>
      <c r="AT142817" s="30"/>
      <c r="AU142817" s="30"/>
      <c r="AV142817" s="30"/>
    </row>
    <row r="142825" spans="45:48" x14ac:dyDescent="0.2">
      <c r="AS142825" s="30"/>
      <c r="AT142825" s="30"/>
      <c r="AU142825" s="30"/>
      <c r="AV142825" s="30"/>
    </row>
    <row r="142833" spans="45:48" x14ac:dyDescent="0.2">
      <c r="AS142833" s="30"/>
      <c r="AT142833" s="30"/>
      <c r="AU142833" s="30"/>
      <c r="AV142833" s="30"/>
    </row>
    <row r="142841" spans="45:48" x14ac:dyDescent="0.2">
      <c r="AS142841" s="30"/>
      <c r="AT142841" s="30"/>
      <c r="AU142841" s="30"/>
      <c r="AV142841" s="30"/>
    </row>
    <row r="142849" spans="45:48" x14ac:dyDescent="0.2">
      <c r="AS142849" s="30"/>
      <c r="AT142849" s="30"/>
      <c r="AU142849" s="30"/>
      <c r="AV142849" s="30"/>
    </row>
    <row r="142857" spans="45:48" x14ac:dyDescent="0.2">
      <c r="AS142857" s="30"/>
      <c r="AT142857" s="30"/>
      <c r="AU142857" s="30"/>
      <c r="AV142857" s="30"/>
    </row>
    <row r="142865" spans="45:48" x14ac:dyDescent="0.2">
      <c r="AS142865" s="30"/>
      <c r="AT142865" s="30"/>
      <c r="AU142865" s="30"/>
      <c r="AV142865" s="30"/>
    </row>
    <row r="142873" spans="45:48" x14ac:dyDescent="0.2">
      <c r="AS142873" s="30"/>
      <c r="AT142873" s="30"/>
      <c r="AU142873" s="30"/>
      <c r="AV142873" s="30"/>
    </row>
    <row r="142881" spans="45:48" x14ac:dyDescent="0.2">
      <c r="AS142881" s="30"/>
      <c r="AT142881" s="30"/>
      <c r="AU142881" s="30"/>
      <c r="AV142881" s="30"/>
    </row>
    <row r="142889" spans="45:48" x14ac:dyDescent="0.2">
      <c r="AS142889" s="30"/>
      <c r="AT142889" s="30"/>
      <c r="AU142889" s="30"/>
      <c r="AV142889" s="30"/>
    </row>
    <row r="142897" spans="45:48" x14ac:dyDescent="0.2">
      <c r="AS142897" s="30"/>
      <c r="AT142897" s="30"/>
      <c r="AU142897" s="30"/>
      <c r="AV142897" s="30"/>
    </row>
    <row r="142905" spans="45:48" x14ac:dyDescent="0.2">
      <c r="AS142905" s="30"/>
      <c r="AT142905" s="30"/>
      <c r="AU142905" s="30"/>
      <c r="AV142905" s="30"/>
    </row>
    <row r="142913" spans="45:48" x14ac:dyDescent="0.2">
      <c r="AS142913" s="30"/>
      <c r="AT142913" s="30"/>
      <c r="AU142913" s="30"/>
      <c r="AV142913" s="30"/>
    </row>
    <row r="142921" spans="45:48" x14ac:dyDescent="0.2">
      <c r="AS142921" s="30"/>
      <c r="AT142921" s="30"/>
      <c r="AU142921" s="30"/>
      <c r="AV142921" s="30"/>
    </row>
    <row r="142929" spans="45:48" x14ac:dyDescent="0.2">
      <c r="AS142929" s="30"/>
      <c r="AT142929" s="30"/>
      <c r="AU142929" s="30"/>
      <c r="AV142929" s="30"/>
    </row>
    <row r="142937" spans="45:48" x14ac:dyDescent="0.2">
      <c r="AS142937" s="30"/>
      <c r="AT142937" s="30"/>
      <c r="AU142937" s="30"/>
      <c r="AV142937" s="30"/>
    </row>
    <row r="142945" spans="45:48" x14ac:dyDescent="0.2">
      <c r="AS142945" s="30"/>
      <c r="AT142945" s="30"/>
      <c r="AU142945" s="30"/>
      <c r="AV142945" s="30"/>
    </row>
    <row r="142953" spans="45:48" x14ac:dyDescent="0.2">
      <c r="AS142953" s="30"/>
      <c r="AT142953" s="30"/>
      <c r="AU142953" s="30"/>
      <c r="AV142953" s="30"/>
    </row>
    <row r="142961" spans="45:48" x14ac:dyDescent="0.2">
      <c r="AS142961" s="30"/>
      <c r="AT142961" s="30"/>
      <c r="AU142961" s="30"/>
      <c r="AV142961" s="30"/>
    </row>
    <row r="142969" spans="45:48" x14ac:dyDescent="0.2">
      <c r="AS142969" s="30"/>
      <c r="AT142969" s="30"/>
      <c r="AU142969" s="30"/>
      <c r="AV142969" s="30"/>
    </row>
    <row r="142977" spans="45:48" x14ac:dyDescent="0.2">
      <c r="AS142977" s="30"/>
      <c r="AT142977" s="30"/>
      <c r="AU142977" s="30"/>
      <c r="AV142977" s="30"/>
    </row>
    <row r="142985" spans="45:48" x14ac:dyDescent="0.2">
      <c r="AS142985" s="30"/>
      <c r="AT142985" s="30"/>
      <c r="AU142985" s="30"/>
      <c r="AV142985" s="30"/>
    </row>
    <row r="142993" spans="45:48" x14ac:dyDescent="0.2">
      <c r="AS142993" s="30"/>
      <c r="AT142993" s="30"/>
      <c r="AU142993" s="30"/>
      <c r="AV142993" s="30"/>
    </row>
    <row r="143001" spans="45:48" x14ac:dyDescent="0.2">
      <c r="AS143001" s="30"/>
      <c r="AT143001" s="30"/>
      <c r="AU143001" s="30"/>
      <c r="AV143001" s="30"/>
    </row>
    <row r="143009" spans="45:48" x14ac:dyDescent="0.2">
      <c r="AS143009" s="30"/>
      <c r="AT143009" s="30"/>
      <c r="AU143009" s="30"/>
      <c r="AV143009" s="30"/>
    </row>
    <row r="143017" spans="45:48" x14ac:dyDescent="0.2">
      <c r="AS143017" s="30"/>
      <c r="AT143017" s="30"/>
      <c r="AU143017" s="30"/>
      <c r="AV143017" s="30"/>
    </row>
    <row r="143025" spans="45:48" x14ac:dyDescent="0.2">
      <c r="AS143025" s="30"/>
      <c r="AT143025" s="30"/>
      <c r="AU143025" s="30"/>
      <c r="AV143025" s="30"/>
    </row>
    <row r="143033" spans="45:48" x14ac:dyDescent="0.2">
      <c r="AS143033" s="30"/>
      <c r="AT143033" s="30"/>
      <c r="AU143033" s="30"/>
      <c r="AV143033" s="30"/>
    </row>
    <row r="143041" spans="45:48" x14ac:dyDescent="0.2">
      <c r="AS143041" s="30"/>
      <c r="AT143041" s="30"/>
      <c r="AU143041" s="30"/>
      <c r="AV143041" s="30"/>
    </row>
    <row r="143049" spans="45:48" x14ac:dyDescent="0.2">
      <c r="AS143049" s="30"/>
      <c r="AT143049" s="30"/>
      <c r="AU143049" s="30"/>
      <c r="AV143049" s="30"/>
    </row>
    <row r="143057" spans="45:48" x14ac:dyDescent="0.2">
      <c r="AS143057" s="30"/>
      <c r="AT143057" s="30"/>
      <c r="AU143057" s="30"/>
      <c r="AV143057" s="30"/>
    </row>
    <row r="143065" spans="45:48" x14ac:dyDescent="0.2">
      <c r="AS143065" s="30"/>
      <c r="AT143065" s="30"/>
      <c r="AU143065" s="30"/>
      <c r="AV143065" s="30"/>
    </row>
    <row r="143073" spans="45:48" x14ac:dyDescent="0.2">
      <c r="AS143073" s="30"/>
      <c r="AT143073" s="30"/>
      <c r="AU143073" s="30"/>
      <c r="AV143073" s="30"/>
    </row>
    <row r="143081" spans="45:48" x14ac:dyDescent="0.2">
      <c r="AS143081" s="30"/>
      <c r="AT143081" s="30"/>
      <c r="AU143081" s="30"/>
      <c r="AV143081" s="30"/>
    </row>
    <row r="143089" spans="45:48" x14ac:dyDescent="0.2">
      <c r="AS143089" s="30"/>
      <c r="AT143089" s="30"/>
      <c r="AU143089" s="30"/>
      <c r="AV143089" s="30"/>
    </row>
    <row r="143097" spans="45:48" x14ac:dyDescent="0.2">
      <c r="AS143097" s="30"/>
      <c r="AT143097" s="30"/>
      <c r="AU143097" s="30"/>
      <c r="AV143097" s="30"/>
    </row>
    <row r="143105" spans="45:48" x14ac:dyDescent="0.2">
      <c r="AS143105" s="30"/>
      <c r="AT143105" s="30"/>
      <c r="AU143105" s="30"/>
      <c r="AV143105" s="30"/>
    </row>
    <row r="143113" spans="45:48" x14ac:dyDescent="0.2">
      <c r="AS143113" s="30"/>
      <c r="AT143113" s="30"/>
      <c r="AU143113" s="30"/>
      <c r="AV143113" s="30"/>
    </row>
    <row r="143121" spans="45:48" x14ac:dyDescent="0.2">
      <c r="AS143121" s="30"/>
      <c r="AT143121" s="30"/>
      <c r="AU143121" s="30"/>
      <c r="AV143121" s="30"/>
    </row>
    <row r="143129" spans="45:48" x14ac:dyDescent="0.2">
      <c r="AS143129" s="30"/>
      <c r="AT143129" s="30"/>
      <c r="AU143129" s="30"/>
      <c r="AV143129" s="30"/>
    </row>
    <row r="143137" spans="45:48" x14ac:dyDescent="0.2">
      <c r="AS143137" s="30"/>
      <c r="AT143137" s="30"/>
      <c r="AU143137" s="30"/>
      <c r="AV143137" s="30"/>
    </row>
    <row r="143145" spans="45:48" x14ac:dyDescent="0.2">
      <c r="AS143145" s="30"/>
      <c r="AT143145" s="30"/>
      <c r="AU143145" s="30"/>
      <c r="AV143145" s="30"/>
    </row>
    <row r="143153" spans="45:48" x14ac:dyDescent="0.2">
      <c r="AS143153" s="30"/>
      <c r="AT143153" s="30"/>
      <c r="AU143153" s="30"/>
      <c r="AV143153" s="30"/>
    </row>
    <row r="143161" spans="45:48" x14ac:dyDescent="0.2">
      <c r="AS143161" s="30"/>
      <c r="AT143161" s="30"/>
      <c r="AU143161" s="30"/>
      <c r="AV143161" s="30"/>
    </row>
    <row r="143169" spans="45:48" x14ac:dyDescent="0.2">
      <c r="AS143169" s="30"/>
      <c r="AT143169" s="30"/>
      <c r="AU143169" s="30"/>
      <c r="AV143169" s="30"/>
    </row>
    <row r="143177" spans="45:48" x14ac:dyDescent="0.2">
      <c r="AS143177" s="30"/>
      <c r="AT143177" s="30"/>
      <c r="AU143177" s="30"/>
      <c r="AV143177" s="30"/>
    </row>
    <row r="143185" spans="45:48" x14ac:dyDescent="0.2">
      <c r="AS143185" s="30"/>
      <c r="AT143185" s="30"/>
      <c r="AU143185" s="30"/>
      <c r="AV143185" s="30"/>
    </row>
    <row r="143193" spans="45:48" x14ac:dyDescent="0.2">
      <c r="AS143193" s="30"/>
      <c r="AT143193" s="30"/>
      <c r="AU143193" s="30"/>
      <c r="AV143193" s="30"/>
    </row>
    <row r="143201" spans="45:48" x14ac:dyDescent="0.2">
      <c r="AS143201" s="30"/>
      <c r="AT143201" s="30"/>
      <c r="AU143201" s="30"/>
      <c r="AV143201" s="30"/>
    </row>
    <row r="143209" spans="45:48" x14ac:dyDescent="0.2">
      <c r="AS143209" s="30"/>
      <c r="AT143209" s="30"/>
      <c r="AU143209" s="30"/>
      <c r="AV143209" s="30"/>
    </row>
    <row r="143217" spans="45:48" x14ac:dyDescent="0.2">
      <c r="AS143217" s="30"/>
      <c r="AT143217" s="30"/>
      <c r="AU143217" s="30"/>
      <c r="AV143217" s="30"/>
    </row>
    <row r="143225" spans="45:48" x14ac:dyDescent="0.2">
      <c r="AS143225" s="30"/>
      <c r="AT143225" s="30"/>
      <c r="AU143225" s="30"/>
      <c r="AV143225" s="30"/>
    </row>
    <row r="143233" spans="45:48" x14ac:dyDescent="0.2">
      <c r="AS143233" s="30"/>
      <c r="AT143233" s="30"/>
      <c r="AU143233" s="30"/>
      <c r="AV143233" s="30"/>
    </row>
    <row r="143241" spans="45:48" x14ac:dyDescent="0.2">
      <c r="AS143241" s="30"/>
      <c r="AT143241" s="30"/>
      <c r="AU143241" s="30"/>
      <c r="AV143241" s="30"/>
    </row>
    <row r="143249" spans="45:48" x14ac:dyDescent="0.2">
      <c r="AS143249" s="30"/>
      <c r="AT143249" s="30"/>
      <c r="AU143249" s="30"/>
      <c r="AV143249" s="30"/>
    </row>
    <row r="143257" spans="45:48" x14ac:dyDescent="0.2">
      <c r="AS143257" s="30"/>
      <c r="AT143257" s="30"/>
      <c r="AU143257" s="30"/>
      <c r="AV143257" s="30"/>
    </row>
    <row r="143265" spans="45:48" x14ac:dyDescent="0.2">
      <c r="AS143265" s="30"/>
      <c r="AT143265" s="30"/>
      <c r="AU143265" s="30"/>
      <c r="AV143265" s="30"/>
    </row>
    <row r="143273" spans="45:48" x14ac:dyDescent="0.2">
      <c r="AS143273" s="30"/>
      <c r="AT143273" s="30"/>
      <c r="AU143273" s="30"/>
      <c r="AV143273" s="30"/>
    </row>
    <row r="143281" spans="45:48" x14ac:dyDescent="0.2">
      <c r="AS143281" s="30"/>
      <c r="AT143281" s="30"/>
      <c r="AU143281" s="30"/>
      <c r="AV143281" s="30"/>
    </row>
    <row r="143289" spans="45:48" x14ac:dyDescent="0.2">
      <c r="AS143289" s="30"/>
      <c r="AT143289" s="30"/>
      <c r="AU143289" s="30"/>
      <c r="AV143289" s="30"/>
    </row>
    <row r="143297" spans="45:48" x14ac:dyDescent="0.2">
      <c r="AS143297" s="30"/>
      <c r="AT143297" s="30"/>
      <c r="AU143297" s="30"/>
      <c r="AV143297" s="30"/>
    </row>
    <row r="143305" spans="45:48" x14ac:dyDescent="0.2">
      <c r="AS143305" s="30"/>
      <c r="AT143305" s="30"/>
      <c r="AU143305" s="30"/>
      <c r="AV143305" s="30"/>
    </row>
    <row r="143313" spans="45:48" x14ac:dyDescent="0.2">
      <c r="AS143313" s="30"/>
      <c r="AT143313" s="30"/>
      <c r="AU143313" s="30"/>
      <c r="AV143313" s="30"/>
    </row>
    <row r="143321" spans="45:48" x14ac:dyDescent="0.2">
      <c r="AS143321" s="30"/>
      <c r="AT143321" s="30"/>
      <c r="AU143321" s="30"/>
      <c r="AV143321" s="30"/>
    </row>
    <row r="143329" spans="45:48" x14ac:dyDescent="0.2">
      <c r="AS143329" s="30"/>
      <c r="AT143329" s="30"/>
      <c r="AU143329" s="30"/>
      <c r="AV143329" s="30"/>
    </row>
    <row r="143337" spans="45:48" x14ac:dyDescent="0.2">
      <c r="AS143337" s="30"/>
      <c r="AT143337" s="30"/>
      <c r="AU143337" s="30"/>
      <c r="AV143337" s="30"/>
    </row>
    <row r="143345" spans="45:48" x14ac:dyDescent="0.2">
      <c r="AS143345" s="30"/>
      <c r="AT143345" s="30"/>
      <c r="AU143345" s="30"/>
      <c r="AV143345" s="30"/>
    </row>
    <row r="143353" spans="45:48" x14ac:dyDescent="0.2">
      <c r="AS143353" s="30"/>
      <c r="AT143353" s="30"/>
      <c r="AU143353" s="30"/>
      <c r="AV143353" s="30"/>
    </row>
    <row r="143361" spans="45:48" x14ac:dyDescent="0.2">
      <c r="AS143361" s="30"/>
      <c r="AT143361" s="30"/>
      <c r="AU143361" s="30"/>
      <c r="AV143361" s="30"/>
    </row>
    <row r="143369" spans="45:48" x14ac:dyDescent="0.2">
      <c r="AS143369" s="30"/>
      <c r="AT143369" s="30"/>
      <c r="AU143369" s="30"/>
      <c r="AV143369" s="30"/>
    </row>
    <row r="143377" spans="45:48" x14ac:dyDescent="0.2">
      <c r="AS143377" s="30"/>
      <c r="AT143377" s="30"/>
      <c r="AU143377" s="30"/>
      <c r="AV143377" s="30"/>
    </row>
    <row r="143385" spans="45:48" x14ac:dyDescent="0.2">
      <c r="AS143385" s="30"/>
      <c r="AT143385" s="30"/>
      <c r="AU143385" s="30"/>
      <c r="AV143385" s="30"/>
    </row>
    <row r="143393" spans="45:48" x14ac:dyDescent="0.2">
      <c r="AS143393" s="30"/>
      <c r="AT143393" s="30"/>
      <c r="AU143393" s="30"/>
      <c r="AV143393" s="30"/>
    </row>
    <row r="143401" spans="45:48" x14ac:dyDescent="0.2">
      <c r="AS143401" s="30"/>
      <c r="AT143401" s="30"/>
      <c r="AU143401" s="30"/>
      <c r="AV143401" s="30"/>
    </row>
    <row r="143409" spans="45:48" x14ac:dyDescent="0.2">
      <c r="AS143409" s="30"/>
      <c r="AT143409" s="30"/>
      <c r="AU143409" s="30"/>
      <c r="AV143409" s="30"/>
    </row>
    <row r="143417" spans="45:48" x14ac:dyDescent="0.2">
      <c r="AS143417" s="30"/>
      <c r="AT143417" s="30"/>
      <c r="AU143417" s="30"/>
      <c r="AV143417" s="30"/>
    </row>
    <row r="143425" spans="45:48" x14ac:dyDescent="0.2">
      <c r="AS143425" s="30"/>
      <c r="AT143425" s="30"/>
      <c r="AU143425" s="30"/>
      <c r="AV143425" s="30"/>
    </row>
    <row r="143433" spans="45:48" x14ac:dyDescent="0.2">
      <c r="AS143433" s="30"/>
      <c r="AT143433" s="30"/>
      <c r="AU143433" s="30"/>
      <c r="AV143433" s="30"/>
    </row>
    <row r="143441" spans="45:48" x14ac:dyDescent="0.2">
      <c r="AS143441" s="30"/>
      <c r="AT143441" s="30"/>
      <c r="AU143441" s="30"/>
      <c r="AV143441" s="30"/>
    </row>
    <row r="143449" spans="45:48" x14ac:dyDescent="0.2">
      <c r="AS143449" s="30"/>
      <c r="AT143449" s="30"/>
      <c r="AU143449" s="30"/>
      <c r="AV143449" s="30"/>
    </row>
    <row r="143457" spans="45:48" x14ac:dyDescent="0.2">
      <c r="AS143457" s="30"/>
      <c r="AT143457" s="30"/>
      <c r="AU143457" s="30"/>
      <c r="AV143457" s="30"/>
    </row>
    <row r="143465" spans="45:48" x14ac:dyDescent="0.2">
      <c r="AS143465" s="30"/>
      <c r="AT143465" s="30"/>
      <c r="AU143465" s="30"/>
      <c r="AV143465" s="30"/>
    </row>
    <row r="143473" spans="45:48" x14ac:dyDescent="0.2">
      <c r="AS143473" s="30"/>
      <c r="AT143473" s="30"/>
      <c r="AU143473" s="30"/>
      <c r="AV143473" s="30"/>
    </row>
    <row r="143481" spans="45:48" x14ac:dyDescent="0.2">
      <c r="AS143481" s="30"/>
      <c r="AT143481" s="30"/>
      <c r="AU143481" s="30"/>
      <c r="AV143481" s="30"/>
    </row>
    <row r="143489" spans="45:48" x14ac:dyDescent="0.2">
      <c r="AS143489" s="30"/>
      <c r="AT143489" s="30"/>
      <c r="AU143489" s="30"/>
      <c r="AV143489" s="30"/>
    </row>
    <row r="143497" spans="45:48" x14ac:dyDescent="0.2">
      <c r="AS143497" s="30"/>
      <c r="AT143497" s="30"/>
      <c r="AU143497" s="30"/>
      <c r="AV143497" s="30"/>
    </row>
    <row r="143505" spans="45:48" x14ac:dyDescent="0.2">
      <c r="AS143505" s="30"/>
      <c r="AT143505" s="30"/>
      <c r="AU143505" s="30"/>
      <c r="AV143505" s="30"/>
    </row>
    <row r="143513" spans="45:48" x14ac:dyDescent="0.2">
      <c r="AS143513" s="30"/>
      <c r="AT143513" s="30"/>
      <c r="AU143513" s="30"/>
      <c r="AV143513" s="30"/>
    </row>
    <row r="143521" spans="45:48" x14ac:dyDescent="0.2">
      <c r="AS143521" s="30"/>
      <c r="AT143521" s="30"/>
      <c r="AU143521" s="30"/>
      <c r="AV143521" s="30"/>
    </row>
    <row r="143529" spans="45:48" x14ac:dyDescent="0.2">
      <c r="AS143529" s="30"/>
      <c r="AT143529" s="30"/>
      <c r="AU143529" s="30"/>
      <c r="AV143529" s="30"/>
    </row>
    <row r="143537" spans="45:48" x14ac:dyDescent="0.2">
      <c r="AS143537" s="30"/>
      <c r="AT143537" s="30"/>
      <c r="AU143537" s="30"/>
      <c r="AV143537" s="30"/>
    </row>
    <row r="143545" spans="45:48" x14ac:dyDescent="0.2">
      <c r="AS143545" s="30"/>
      <c r="AT143545" s="30"/>
      <c r="AU143545" s="30"/>
      <c r="AV143545" s="30"/>
    </row>
    <row r="143553" spans="45:48" x14ac:dyDescent="0.2">
      <c r="AS143553" s="30"/>
      <c r="AT143553" s="30"/>
      <c r="AU143553" s="30"/>
      <c r="AV143553" s="30"/>
    </row>
    <row r="143561" spans="45:48" x14ac:dyDescent="0.2">
      <c r="AS143561" s="30"/>
      <c r="AT143561" s="30"/>
      <c r="AU143561" s="30"/>
      <c r="AV143561" s="30"/>
    </row>
    <row r="143569" spans="45:48" x14ac:dyDescent="0.2">
      <c r="AS143569" s="30"/>
      <c r="AT143569" s="30"/>
      <c r="AU143569" s="30"/>
      <c r="AV143569" s="30"/>
    </row>
    <row r="143577" spans="45:48" x14ac:dyDescent="0.2">
      <c r="AS143577" s="30"/>
      <c r="AT143577" s="30"/>
      <c r="AU143577" s="30"/>
      <c r="AV143577" s="30"/>
    </row>
    <row r="143585" spans="45:48" x14ac:dyDescent="0.2">
      <c r="AS143585" s="30"/>
      <c r="AT143585" s="30"/>
      <c r="AU143585" s="30"/>
      <c r="AV143585" s="30"/>
    </row>
    <row r="143593" spans="45:48" x14ac:dyDescent="0.2">
      <c r="AS143593" s="30"/>
      <c r="AT143593" s="30"/>
      <c r="AU143593" s="30"/>
      <c r="AV143593" s="30"/>
    </row>
    <row r="143601" spans="45:48" x14ac:dyDescent="0.2">
      <c r="AS143601" s="30"/>
      <c r="AT143601" s="30"/>
      <c r="AU143601" s="30"/>
      <c r="AV143601" s="30"/>
    </row>
    <row r="143609" spans="45:48" x14ac:dyDescent="0.2">
      <c r="AS143609" s="30"/>
      <c r="AT143609" s="30"/>
      <c r="AU143609" s="30"/>
      <c r="AV143609" s="30"/>
    </row>
    <row r="143617" spans="45:48" x14ac:dyDescent="0.2">
      <c r="AS143617" s="30"/>
      <c r="AT143617" s="30"/>
      <c r="AU143617" s="30"/>
      <c r="AV143617" s="30"/>
    </row>
    <row r="143625" spans="45:48" x14ac:dyDescent="0.2">
      <c r="AS143625" s="30"/>
      <c r="AT143625" s="30"/>
      <c r="AU143625" s="30"/>
      <c r="AV143625" s="30"/>
    </row>
    <row r="143633" spans="45:48" x14ac:dyDescent="0.2">
      <c r="AS143633" s="30"/>
      <c r="AT143633" s="30"/>
      <c r="AU143633" s="30"/>
      <c r="AV143633" s="30"/>
    </row>
    <row r="143641" spans="45:48" x14ac:dyDescent="0.2">
      <c r="AS143641" s="30"/>
      <c r="AT143641" s="30"/>
      <c r="AU143641" s="30"/>
      <c r="AV143641" s="30"/>
    </row>
    <row r="143649" spans="45:48" x14ac:dyDescent="0.2">
      <c r="AS143649" s="30"/>
      <c r="AT143649" s="30"/>
      <c r="AU143649" s="30"/>
      <c r="AV143649" s="30"/>
    </row>
    <row r="143657" spans="45:48" x14ac:dyDescent="0.2">
      <c r="AS143657" s="30"/>
      <c r="AT143657" s="30"/>
      <c r="AU143657" s="30"/>
      <c r="AV143657" s="30"/>
    </row>
    <row r="143665" spans="45:48" x14ac:dyDescent="0.2">
      <c r="AS143665" s="30"/>
      <c r="AT143665" s="30"/>
      <c r="AU143665" s="30"/>
      <c r="AV143665" s="30"/>
    </row>
    <row r="143673" spans="45:48" x14ac:dyDescent="0.2">
      <c r="AS143673" s="30"/>
      <c r="AT143673" s="30"/>
      <c r="AU143673" s="30"/>
      <c r="AV143673" s="30"/>
    </row>
    <row r="143681" spans="45:48" x14ac:dyDescent="0.2">
      <c r="AS143681" s="30"/>
      <c r="AT143681" s="30"/>
      <c r="AU143681" s="30"/>
      <c r="AV143681" s="30"/>
    </row>
    <row r="143689" spans="45:48" x14ac:dyDescent="0.2">
      <c r="AS143689" s="30"/>
      <c r="AT143689" s="30"/>
      <c r="AU143689" s="30"/>
      <c r="AV143689" s="30"/>
    </row>
    <row r="143697" spans="45:48" x14ac:dyDescent="0.2">
      <c r="AS143697" s="30"/>
      <c r="AT143697" s="30"/>
      <c r="AU143697" s="30"/>
      <c r="AV143697" s="30"/>
    </row>
    <row r="143705" spans="45:48" x14ac:dyDescent="0.2">
      <c r="AS143705" s="30"/>
      <c r="AT143705" s="30"/>
      <c r="AU143705" s="30"/>
      <c r="AV143705" s="30"/>
    </row>
    <row r="143713" spans="45:48" x14ac:dyDescent="0.2">
      <c r="AS143713" s="30"/>
      <c r="AT143713" s="30"/>
      <c r="AU143713" s="30"/>
      <c r="AV143713" s="30"/>
    </row>
    <row r="143721" spans="45:48" x14ac:dyDescent="0.2">
      <c r="AS143721" s="30"/>
      <c r="AT143721" s="30"/>
      <c r="AU143721" s="30"/>
      <c r="AV143721" s="30"/>
    </row>
    <row r="143729" spans="45:48" x14ac:dyDescent="0.2">
      <c r="AS143729" s="30"/>
      <c r="AT143729" s="30"/>
      <c r="AU143729" s="30"/>
      <c r="AV143729" s="30"/>
    </row>
    <row r="143737" spans="45:48" x14ac:dyDescent="0.2">
      <c r="AS143737" s="30"/>
      <c r="AT143737" s="30"/>
      <c r="AU143737" s="30"/>
      <c r="AV143737" s="30"/>
    </row>
    <row r="143745" spans="45:48" x14ac:dyDescent="0.2">
      <c r="AS143745" s="30"/>
      <c r="AT143745" s="30"/>
      <c r="AU143745" s="30"/>
      <c r="AV143745" s="30"/>
    </row>
    <row r="143753" spans="45:48" x14ac:dyDescent="0.2">
      <c r="AS143753" s="30"/>
      <c r="AT143753" s="30"/>
      <c r="AU143753" s="30"/>
      <c r="AV143753" s="30"/>
    </row>
    <row r="143761" spans="45:48" x14ac:dyDescent="0.2">
      <c r="AS143761" s="30"/>
      <c r="AT143761" s="30"/>
      <c r="AU143761" s="30"/>
      <c r="AV143761" s="30"/>
    </row>
    <row r="143769" spans="45:48" x14ac:dyDescent="0.2">
      <c r="AS143769" s="30"/>
      <c r="AT143769" s="30"/>
      <c r="AU143769" s="30"/>
      <c r="AV143769" s="30"/>
    </row>
    <row r="143777" spans="45:48" x14ac:dyDescent="0.2">
      <c r="AS143777" s="30"/>
      <c r="AT143777" s="30"/>
      <c r="AU143777" s="30"/>
      <c r="AV143777" s="30"/>
    </row>
    <row r="143785" spans="45:48" x14ac:dyDescent="0.2">
      <c r="AS143785" s="30"/>
      <c r="AT143785" s="30"/>
      <c r="AU143785" s="30"/>
      <c r="AV143785" s="30"/>
    </row>
    <row r="143793" spans="45:48" x14ac:dyDescent="0.2">
      <c r="AS143793" s="30"/>
      <c r="AT143793" s="30"/>
      <c r="AU143793" s="30"/>
      <c r="AV143793" s="30"/>
    </row>
    <row r="143801" spans="45:48" x14ac:dyDescent="0.2">
      <c r="AS143801" s="30"/>
      <c r="AT143801" s="30"/>
      <c r="AU143801" s="30"/>
      <c r="AV143801" s="30"/>
    </row>
    <row r="143809" spans="45:48" x14ac:dyDescent="0.2">
      <c r="AS143809" s="30"/>
      <c r="AT143809" s="30"/>
      <c r="AU143809" s="30"/>
      <c r="AV143809" s="30"/>
    </row>
    <row r="143817" spans="45:48" x14ac:dyDescent="0.2">
      <c r="AS143817" s="30"/>
      <c r="AT143817" s="30"/>
      <c r="AU143817" s="30"/>
      <c r="AV143817" s="30"/>
    </row>
    <row r="143825" spans="45:48" x14ac:dyDescent="0.2">
      <c r="AS143825" s="30"/>
      <c r="AT143825" s="30"/>
      <c r="AU143825" s="30"/>
      <c r="AV143825" s="30"/>
    </row>
    <row r="143833" spans="45:48" x14ac:dyDescent="0.2">
      <c r="AS143833" s="30"/>
      <c r="AT143833" s="30"/>
      <c r="AU143833" s="30"/>
      <c r="AV143833" s="30"/>
    </row>
    <row r="143841" spans="45:48" x14ac:dyDescent="0.2">
      <c r="AS143841" s="30"/>
      <c r="AT143841" s="30"/>
      <c r="AU143841" s="30"/>
      <c r="AV143841" s="30"/>
    </row>
    <row r="143849" spans="45:48" x14ac:dyDescent="0.2">
      <c r="AS143849" s="30"/>
      <c r="AT143849" s="30"/>
      <c r="AU143849" s="30"/>
      <c r="AV143849" s="30"/>
    </row>
    <row r="143857" spans="45:48" x14ac:dyDescent="0.2">
      <c r="AS143857" s="30"/>
      <c r="AT143857" s="30"/>
      <c r="AU143857" s="30"/>
      <c r="AV143857" s="30"/>
    </row>
    <row r="143865" spans="45:48" x14ac:dyDescent="0.2">
      <c r="AS143865" s="30"/>
      <c r="AT143865" s="30"/>
      <c r="AU143865" s="30"/>
      <c r="AV143865" s="30"/>
    </row>
    <row r="143873" spans="45:48" x14ac:dyDescent="0.2">
      <c r="AS143873" s="30"/>
      <c r="AT143873" s="30"/>
      <c r="AU143873" s="30"/>
      <c r="AV143873" s="30"/>
    </row>
    <row r="143881" spans="45:48" x14ac:dyDescent="0.2">
      <c r="AS143881" s="30"/>
      <c r="AT143881" s="30"/>
      <c r="AU143881" s="30"/>
      <c r="AV143881" s="30"/>
    </row>
    <row r="143889" spans="45:48" x14ac:dyDescent="0.2">
      <c r="AS143889" s="30"/>
      <c r="AT143889" s="30"/>
      <c r="AU143889" s="30"/>
      <c r="AV143889" s="30"/>
    </row>
    <row r="143897" spans="45:48" x14ac:dyDescent="0.2">
      <c r="AS143897" s="30"/>
      <c r="AT143897" s="30"/>
      <c r="AU143897" s="30"/>
      <c r="AV143897" s="30"/>
    </row>
    <row r="143905" spans="45:48" x14ac:dyDescent="0.2">
      <c r="AS143905" s="30"/>
      <c r="AT143905" s="30"/>
      <c r="AU143905" s="30"/>
      <c r="AV143905" s="30"/>
    </row>
    <row r="143913" spans="45:48" x14ac:dyDescent="0.2">
      <c r="AS143913" s="30"/>
      <c r="AT143913" s="30"/>
      <c r="AU143913" s="30"/>
      <c r="AV143913" s="30"/>
    </row>
    <row r="143921" spans="45:48" x14ac:dyDescent="0.2">
      <c r="AS143921" s="30"/>
      <c r="AT143921" s="30"/>
      <c r="AU143921" s="30"/>
      <c r="AV143921" s="30"/>
    </row>
    <row r="143929" spans="45:48" x14ac:dyDescent="0.2">
      <c r="AS143929" s="30"/>
      <c r="AT143929" s="30"/>
      <c r="AU143929" s="30"/>
      <c r="AV143929" s="30"/>
    </row>
    <row r="143937" spans="45:48" x14ac:dyDescent="0.2">
      <c r="AS143937" s="30"/>
      <c r="AT143937" s="30"/>
      <c r="AU143937" s="30"/>
      <c r="AV143937" s="30"/>
    </row>
    <row r="143945" spans="45:48" x14ac:dyDescent="0.2">
      <c r="AS143945" s="30"/>
      <c r="AT143945" s="30"/>
      <c r="AU143945" s="30"/>
      <c r="AV143945" s="30"/>
    </row>
    <row r="143953" spans="45:48" x14ac:dyDescent="0.2">
      <c r="AS143953" s="30"/>
      <c r="AT143953" s="30"/>
      <c r="AU143953" s="30"/>
      <c r="AV143953" s="30"/>
    </row>
    <row r="143961" spans="45:48" x14ac:dyDescent="0.2">
      <c r="AS143961" s="30"/>
      <c r="AT143961" s="30"/>
      <c r="AU143961" s="30"/>
      <c r="AV143961" s="30"/>
    </row>
    <row r="143969" spans="45:48" x14ac:dyDescent="0.2">
      <c r="AS143969" s="30"/>
      <c r="AT143969" s="30"/>
      <c r="AU143969" s="30"/>
      <c r="AV143969" s="30"/>
    </row>
    <row r="143977" spans="45:48" x14ac:dyDescent="0.2">
      <c r="AS143977" s="30"/>
      <c r="AT143977" s="30"/>
      <c r="AU143977" s="30"/>
      <c r="AV143977" s="30"/>
    </row>
    <row r="143985" spans="45:48" x14ac:dyDescent="0.2">
      <c r="AS143985" s="30"/>
      <c r="AT143985" s="30"/>
      <c r="AU143985" s="30"/>
      <c r="AV143985" s="30"/>
    </row>
    <row r="143993" spans="45:48" x14ac:dyDescent="0.2">
      <c r="AS143993" s="30"/>
      <c r="AT143993" s="30"/>
      <c r="AU143993" s="30"/>
      <c r="AV143993" s="30"/>
    </row>
    <row r="144001" spans="45:48" x14ac:dyDescent="0.2">
      <c r="AS144001" s="30"/>
      <c r="AT144001" s="30"/>
      <c r="AU144001" s="30"/>
      <c r="AV144001" s="30"/>
    </row>
    <row r="144009" spans="45:48" x14ac:dyDescent="0.2">
      <c r="AS144009" s="30"/>
      <c r="AT144009" s="30"/>
      <c r="AU144009" s="30"/>
      <c r="AV144009" s="30"/>
    </row>
    <row r="144017" spans="45:48" x14ac:dyDescent="0.2">
      <c r="AS144017" s="30"/>
      <c r="AT144017" s="30"/>
      <c r="AU144017" s="30"/>
      <c r="AV144017" s="30"/>
    </row>
    <row r="144025" spans="45:48" x14ac:dyDescent="0.2">
      <c r="AS144025" s="30"/>
      <c r="AT144025" s="30"/>
      <c r="AU144025" s="30"/>
      <c r="AV144025" s="30"/>
    </row>
    <row r="144033" spans="45:48" x14ac:dyDescent="0.2">
      <c r="AS144033" s="30"/>
      <c r="AT144033" s="30"/>
      <c r="AU144033" s="30"/>
      <c r="AV144033" s="30"/>
    </row>
    <row r="144041" spans="45:48" x14ac:dyDescent="0.2">
      <c r="AS144041" s="30"/>
      <c r="AT144041" s="30"/>
      <c r="AU144041" s="30"/>
      <c r="AV144041" s="30"/>
    </row>
    <row r="144049" spans="45:48" x14ac:dyDescent="0.2">
      <c r="AS144049" s="30"/>
      <c r="AT144049" s="30"/>
      <c r="AU144049" s="30"/>
      <c r="AV144049" s="30"/>
    </row>
    <row r="144057" spans="45:48" x14ac:dyDescent="0.2">
      <c r="AS144057" s="30"/>
      <c r="AT144057" s="30"/>
      <c r="AU144057" s="30"/>
      <c r="AV144057" s="30"/>
    </row>
    <row r="144065" spans="45:48" x14ac:dyDescent="0.2">
      <c r="AS144065" s="30"/>
      <c r="AT144065" s="30"/>
      <c r="AU144065" s="30"/>
      <c r="AV144065" s="30"/>
    </row>
    <row r="144073" spans="45:48" x14ac:dyDescent="0.2">
      <c r="AS144073" s="30"/>
      <c r="AT144073" s="30"/>
      <c r="AU144073" s="30"/>
      <c r="AV144073" s="30"/>
    </row>
    <row r="144081" spans="45:48" x14ac:dyDescent="0.2">
      <c r="AS144081" s="30"/>
      <c r="AT144081" s="30"/>
      <c r="AU144081" s="30"/>
      <c r="AV144081" s="30"/>
    </row>
    <row r="144089" spans="45:48" x14ac:dyDescent="0.2">
      <c r="AS144089" s="30"/>
      <c r="AT144089" s="30"/>
      <c r="AU144089" s="30"/>
      <c r="AV144089" s="30"/>
    </row>
    <row r="144097" spans="45:48" x14ac:dyDescent="0.2">
      <c r="AS144097" s="30"/>
      <c r="AT144097" s="30"/>
      <c r="AU144097" s="30"/>
      <c r="AV144097" s="30"/>
    </row>
    <row r="144105" spans="45:48" x14ac:dyDescent="0.2">
      <c r="AS144105" s="30"/>
      <c r="AT144105" s="30"/>
      <c r="AU144105" s="30"/>
      <c r="AV144105" s="30"/>
    </row>
    <row r="144113" spans="45:48" x14ac:dyDescent="0.2">
      <c r="AS144113" s="30"/>
      <c r="AT144113" s="30"/>
      <c r="AU144113" s="30"/>
      <c r="AV144113" s="30"/>
    </row>
    <row r="144121" spans="45:48" x14ac:dyDescent="0.2">
      <c r="AS144121" s="30"/>
      <c r="AT144121" s="30"/>
      <c r="AU144121" s="30"/>
      <c r="AV144121" s="30"/>
    </row>
    <row r="144129" spans="45:48" x14ac:dyDescent="0.2">
      <c r="AS144129" s="30"/>
      <c r="AT144129" s="30"/>
      <c r="AU144129" s="30"/>
      <c r="AV144129" s="30"/>
    </row>
    <row r="144137" spans="45:48" x14ac:dyDescent="0.2">
      <c r="AS144137" s="30"/>
      <c r="AT144137" s="30"/>
      <c r="AU144137" s="30"/>
      <c r="AV144137" s="30"/>
    </row>
    <row r="144145" spans="45:48" x14ac:dyDescent="0.2">
      <c r="AS144145" s="30"/>
      <c r="AT144145" s="30"/>
      <c r="AU144145" s="30"/>
      <c r="AV144145" s="30"/>
    </row>
    <row r="144153" spans="45:48" x14ac:dyDescent="0.2">
      <c r="AS144153" s="30"/>
      <c r="AT144153" s="30"/>
      <c r="AU144153" s="30"/>
      <c r="AV144153" s="30"/>
    </row>
    <row r="144161" spans="45:48" x14ac:dyDescent="0.2">
      <c r="AS144161" s="30"/>
      <c r="AT144161" s="30"/>
      <c r="AU144161" s="30"/>
      <c r="AV144161" s="30"/>
    </row>
    <row r="144169" spans="45:48" x14ac:dyDescent="0.2">
      <c r="AS144169" s="30"/>
      <c r="AT144169" s="30"/>
      <c r="AU144169" s="30"/>
      <c r="AV144169" s="30"/>
    </row>
    <row r="144177" spans="45:48" x14ac:dyDescent="0.2">
      <c r="AS144177" s="30"/>
      <c r="AT144177" s="30"/>
      <c r="AU144177" s="30"/>
      <c r="AV144177" s="30"/>
    </row>
    <row r="144185" spans="45:48" x14ac:dyDescent="0.2">
      <c r="AS144185" s="30"/>
      <c r="AT144185" s="30"/>
      <c r="AU144185" s="30"/>
      <c r="AV144185" s="30"/>
    </row>
    <row r="144193" spans="45:48" x14ac:dyDescent="0.2">
      <c r="AS144193" s="30"/>
      <c r="AT144193" s="30"/>
      <c r="AU144193" s="30"/>
      <c r="AV144193" s="30"/>
    </row>
    <row r="144201" spans="45:48" x14ac:dyDescent="0.2">
      <c r="AS144201" s="30"/>
      <c r="AT144201" s="30"/>
      <c r="AU144201" s="30"/>
      <c r="AV144201" s="30"/>
    </row>
    <row r="144209" spans="45:48" x14ac:dyDescent="0.2">
      <c r="AS144209" s="30"/>
      <c r="AT144209" s="30"/>
      <c r="AU144209" s="30"/>
      <c r="AV144209" s="30"/>
    </row>
    <row r="144217" spans="45:48" x14ac:dyDescent="0.2">
      <c r="AS144217" s="30"/>
      <c r="AT144217" s="30"/>
      <c r="AU144217" s="30"/>
      <c r="AV144217" s="30"/>
    </row>
    <row r="144225" spans="45:48" x14ac:dyDescent="0.2">
      <c r="AS144225" s="30"/>
      <c r="AT144225" s="30"/>
      <c r="AU144225" s="30"/>
      <c r="AV144225" s="30"/>
    </row>
    <row r="144233" spans="45:48" x14ac:dyDescent="0.2">
      <c r="AS144233" s="30"/>
      <c r="AT144233" s="30"/>
      <c r="AU144233" s="30"/>
      <c r="AV144233" s="30"/>
    </row>
    <row r="144241" spans="45:48" x14ac:dyDescent="0.2">
      <c r="AS144241" s="30"/>
      <c r="AT144241" s="30"/>
      <c r="AU144241" s="30"/>
      <c r="AV144241" s="30"/>
    </row>
    <row r="144249" spans="45:48" x14ac:dyDescent="0.2">
      <c r="AS144249" s="30"/>
      <c r="AT144249" s="30"/>
      <c r="AU144249" s="30"/>
      <c r="AV144249" s="30"/>
    </row>
    <row r="144257" spans="45:48" x14ac:dyDescent="0.2">
      <c r="AS144257" s="30"/>
      <c r="AT144257" s="30"/>
      <c r="AU144257" s="30"/>
      <c r="AV144257" s="30"/>
    </row>
    <row r="144265" spans="45:48" x14ac:dyDescent="0.2">
      <c r="AS144265" s="30"/>
      <c r="AT144265" s="30"/>
      <c r="AU144265" s="30"/>
      <c r="AV144265" s="30"/>
    </row>
    <row r="144273" spans="45:48" x14ac:dyDescent="0.2">
      <c r="AS144273" s="30"/>
      <c r="AT144273" s="30"/>
      <c r="AU144273" s="30"/>
      <c r="AV144273" s="30"/>
    </row>
    <row r="144281" spans="45:48" x14ac:dyDescent="0.2">
      <c r="AS144281" s="30"/>
      <c r="AT144281" s="30"/>
      <c r="AU144281" s="30"/>
      <c r="AV144281" s="30"/>
    </row>
    <row r="144289" spans="45:48" x14ac:dyDescent="0.2">
      <c r="AS144289" s="30"/>
      <c r="AT144289" s="30"/>
      <c r="AU144289" s="30"/>
      <c r="AV144289" s="30"/>
    </row>
    <row r="144297" spans="45:48" x14ac:dyDescent="0.2">
      <c r="AS144297" s="30"/>
      <c r="AT144297" s="30"/>
      <c r="AU144297" s="30"/>
      <c r="AV144297" s="30"/>
    </row>
    <row r="144305" spans="45:48" x14ac:dyDescent="0.2">
      <c r="AS144305" s="30"/>
      <c r="AT144305" s="30"/>
      <c r="AU144305" s="30"/>
      <c r="AV144305" s="30"/>
    </row>
    <row r="144313" spans="45:48" x14ac:dyDescent="0.2">
      <c r="AS144313" s="30"/>
      <c r="AT144313" s="30"/>
      <c r="AU144313" s="30"/>
      <c r="AV144313" s="30"/>
    </row>
    <row r="144321" spans="45:48" x14ac:dyDescent="0.2">
      <c r="AS144321" s="30"/>
      <c r="AT144321" s="30"/>
      <c r="AU144321" s="30"/>
      <c r="AV144321" s="30"/>
    </row>
    <row r="144329" spans="45:48" x14ac:dyDescent="0.2">
      <c r="AS144329" s="30"/>
      <c r="AT144329" s="30"/>
      <c r="AU144329" s="30"/>
      <c r="AV144329" s="30"/>
    </row>
    <row r="144337" spans="45:48" x14ac:dyDescent="0.2">
      <c r="AS144337" s="30"/>
      <c r="AT144337" s="30"/>
      <c r="AU144337" s="30"/>
      <c r="AV144337" s="30"/>
    </row>
    <row r="144345" spans="45:48" x14ac:dyDescent="0.2">
      <c r="AS144345" s="30"/>
      <c r="AT144345" s="30"/>
      <c r="AU144345" s="30"/>
      <c r="AV144345" s="30"/>
    </row>
    <row r="144353" spans="45:48" x14ac:dyDescent="0.2">
      <c r="AS144353" s="30"/>
      <c r="AT144353" s="30"/>
      <c r="AU144353" s="30"/>
      <c r="AV144353" s="30"/>
    </row>
    <row r="144361" spans="45:48" x14ac:dyDescent="0.2">
      <c r="AS144361" s="30"/>
      <c r="AT144361" s="30"/>
      <c r="AU144361" s="30"/>
      <c r="AV144361" s="30"/>
    </row>
    <row r="144369" spans="45:48" x14ac:dyDescent="0.2">
      <c r="AS144369" s="30"/>
      <c r="AT144369" s="30"/>
      <c r="AU144369" s="30"/>
      <c r="AV144369" s="30"/>
    </row>
    <row r="144377" spans="45:48" x14ac:dyDescent="0.2">
      <c r="AS144377" s="30"/>
      <c r="AT144377" s="30"/>
      <c r="AU144377" s="30"/>
      <c r="AV144377" s="30"/>
    </row>
    <row r="144385" spans="45:48" x14ac:dyDescent="0.2">
      <c r="AS144385" s="30"/>
      <c r="AT144385" s="30"/>
      <c r="AU144385" s="30"/>
      <c r="AV144385" s="30"/>
    </row>
    <row r="144393" spans="45:48" x14ac:dyDescent="0.2">
      <c r="AS144393" s="30"/>
      <c r="AT144393" s="30"/>
      <c r="AU144393" s="30"/>
      <c r="AV144393" s="30"/>
    </row>
    <row r="144401" spans="45:48" x14ac:dyDescent="0.2">
      <c r="AS144401" s="30"/>
      <c r="AT144401" s="30"/>
      <c r="AU144401" s="30"/>
      <c r="AV144401" s="30"/>
    </row>
    <row r="144409" spans="45:48" x14ac:dyDescent="0.2">
      <c r="AS144409" s="30"/>
      <c r="AT144409" s="30"/>
      <c r="AU144409" s="30"/>
      <c r="AV144409" s="30"/>
    </row>
    <row r="144417" spans="45:48" x14ac:dyDescent="0.2">
      <c r="AS144417" s="30"/>
      <c r="AT144417" s="30"/>
      <c r="AU144417" s="30"/>
      <c r="AV144417" s="30"/>
    </row>
    <row r="144425" spans="45:48" x14ac:dyDescent="0.2">
      <c r="AS144425" s="30"/>
      <c r="AT144425" s="30"/>
      <c r="AU144425" s="30"/>
      <c r="AV144425" s="30"/>
    </row>
    <row r="144433" spans="45:48" x14ac:dyDescent="0.2">
      <c r="AS144433" s="30"/>
      <c r="AT144433" s="30"/>
      <c r="AU144433" s="30"/>
      <c r="AV144433" s="30"/>
    </row>
    <row r="144441" spans="45:48" x14ac:dyDescent="0.2">
      <c r="AS144441" s="30"/>
      <c r="AT144441" s="30"/>
      <c r="AU144441" s="30"/>
      <c r="AV144441" s="30"/>
    </row>
    <row r="144449" spans="45:48" x14ac:dyDescent="0.2">
      <c r="AS144449" s="30"/>
      <c r="AT144449" s="30"/>
      <c r="AU144449" s="30"/>
      <c r="AV144449" s="30"/>
    </row>
    <row r="144457" spans="45:48" x14ac:dyDescent="0.2">
      <c r="AS144457" s="30"/>
      <c r="AT144457" s="30"/>
      <c r="AU144457" s="30"/>
      <c r="AV144457" s="30"/>
    </row>
    <row r="144465" spans="45:48" x14ac:dyDescent="0.2">
      <c r="AS144465" s="30"/>
      <c r="AT144465" s="30"/>
      <c r="AU144465" s="30"/>
      <c r="AV144465" s="30"/>
    </row>
    <row r="144473" spans="45:48" x14ac:dyDescent="0.2">
      <c r="AS144473" s="30"/>
      <c r="AT144473" s="30"/>
      <c r="AU144473" s="30"/>
      <c r="AV144473" s="30"/>
    </row>
    <row r="144481" spans="45:48" x14ac:dyDescent="0.2">
      <c r="AS144481" s="30"/>
      <c r="AT144481" s="30"/>
      <c r="AU144481" s="30"/>
      <c r="AV144481" s="30"/>
    </row>
    <row r="144489" spans="45:48" x14ac:dyDescent="0.2">
      <c r="AS144489" s="30"/>
      <c r="AT144489" s="30"/>
      <c r="AU144489" s="30"/>
      <c r="AV144489" s="30"/>
    </row>
    <row r="144497" spans="45:48" x14ac:dyDescent="0.2">
      <c r="AS144497" s="30"/>
      <c r="AT144497" s="30"/>
      <c r="AU144497" s="30"/>
      <c r="AV144497" s="30"/>
    </row>
    <row r="144505" spans="45:48" x14ac:dyDescent="0.2">
      <c r="AS144505" s="30"/>
      <c r="AT144505" s="30"/>
      <c r="AU144505" s="30"/>
      <c r="AV144505" s="30"/>
    </row>
    <row r="144513" spans="45:48" x14ac:dyDescent="0.2">
      <c r="AS144513" s="30"/>
      <c r="AT144513" s="30"/>
      <c r="AU144513" s="30"/>
      <c r="AV144513" s="30"/>
    </row>
    <row r="144521" spans="45:48" x14ac:dyDescent="0.2">
      <c r="AS144521" s="30"/>
      <c r="AT144521" s="30"/>
      <c r="AU144521" s="30"/>
      <c r="AV144521" s="30"/>
    </row>
    <row r="144529" spans="45:48" x14ac:dyDescent="0.2">
      <c r="AS144529" s="30"/>
      <c r="AT144529" s="30"/>
      <c r="AU144529" s="30"/>
      <c r="AV144529" s="30"/>
    </row>
    <row r="144537" spans="45:48" x14ac:dyDescent="0.2">
      <c r="AS144537" s="30"/>
      <c r="AT144537" s="30"/>
      <c r="AU144537" s="30"/>
      <c r="AV144537" s="30"/>
    </row>
    <row r="144545" spans="45:48" x14ac:dyDescent="0.2">
      <c r="AS144545" s="30"/>
      <c r="AT144545" s="30"/>
      <c r="AU144545" s="30"/>
      <c r="AV144545" s="30"/>
    </row>
    <row r="144553" spans="45:48" x14ac:dyDescent="0.2">
      <c r="AS144553" s="30"/>
      <c r="AT144553" s="30"/>
      <c r="AU144553" s="30"/>
      <c r="AV144553" s="30"/>
    </row>
    <row r="144561" spans="45:48" x14ac:dyDescent="0.2">
      <c r="AS144561" s="30"/>
      <c r="AT144561" s="30"/>
      <c r="AU144561" s="30"/>
      <c r="AV144561" s="30"/>
    </row>
    <row r="144569" spans="45:48" x14ac:dyDescent="0.2">
      <c r="AS144569" s="30"/>
      <c r="AT144569" s="30"/>
      <c r="AU144569" s="30"/>
      <c r="AV144569" s="30"/>
    </row>
    <row r="144577" spans="45:48" x14ac:dyDescent="0.2">
      <c r="AS144577" s="30"/>
      <c r="AT144577" s="30"/>
      <c r="AU144577" s="30"/>
      <c r="AV144577" s="30"/>
    </row>
    <row r="144585" spans="45:48" x14ac:dyDescent="0.2">
      <c r="AS144585" s="30"/>
      <c r="AT144585" s="30"/>
      <c r="AU144585" s="30"/>
      <c r="AV144585" s="30"/>
    </row>
    <row r="144593" spans="45:48" x14ac:dyDescent="0.2">
      <c r="AS144593" s="30"/>
      <c r="AT144593" s="30"/>
      <c r="AU144593" s="30"/>
      <c r="AV144593" s="30"/>
    </row>
    <row r="144601" spans="45:48" x14ac:dyDescent="0.2">
      <c r="AS144601" s="30"/>
      <c r="AT144601" s="30"/>
      <c r="AU144601" s="30"/>
      <c r="AV144601" s="30"/>
    </row>
    <row r="144609" spans="45:48" x14ac:dyDescent="0.2">
      <c r="AS144609" s="30"/>
      <c r="AT144609" s="30"/>
      <c r="AU144609" s="30"/>
      <c r="AV144609" s="30"/>
    </row>
    <row r="144617" spans="45:48" x14ac:dyDescent="0.2">
      <c r="AS144617" s="30"/>
      <c r="AT144617" s="30"/>
      <c r="AU144617" s="30"/>
      <c r="AV144617" s="30"/>
    </row>
    <row r="144625" spans="45:48" x14ac:dyDescent="0.2">
      <c r="AS144625" s="30"/>
      <c r="AT144625" s="30"/>
      <c r="AU144625" s="30"/>
      <c r="AV144625" s="30"/>
    </row>
    <row r="144633" spans="45:48" x14ac:dyDescent="0.2">
      <c r="AS144633" s="30"/>
      <c r="AT144633" s="30"/>
      <c r="AU144633" s="30"/>
      <c r="AV144633" s="30"/>
    </row>
    <row r="144641" spans="45:48" x14ac:dyDescent="0.2">
      <c r="AS144641" s="30"/>
      <c r="AT144641" s="30"/>
      <c r="AU144641" s="30"/>
      <c r="AV144641" s="30"/>
    </row>
    <row r="144649" spans="45:48" x14ac:dyDescent="0.2">
      <c r="AS144649" s="30"/>
      <c r="AT144649" s="30"/>
      <c r="AU144649" s="30"/>
      <c r="AV144649" s="30"/>
    </row>
    <row r="144657" spans="45:48" x14ac:dyDescent="0.2">
      <c r="AS144657" s="30"/>
      <c r="AT144657" s="30"/>
      <c r="AU144657" s="30"/>
      <c r="AV144657" s="30"/>
    </row>
    <row r="144665" spans="45:48" x14ac:dyDescent="0.2">
      <c r="AS144665" s="30"/>
      <c r="AT144665" s="30"/>
      <c r="AU144665" s="30"/>
      <c r="AV144665" s="30"/>
    </row>
    <row r="144673" spans="45:48" x14ac:dyDescent="0.2">
      <c r="AS144673" s="30"/>
      <c r="AT144673" s="30"/>
      <c r="AU144673" s="30"/>
      <c r="AV144673" s="30"/>
    </row>
    <row r="144681" spans="45:48" x14ac:dyDescent="0.2">
      <c r="AS144681" s="30"/>
      <c r="AT144681" s="30"/>
      <c r="AU144681" s="30"/>
      <c r="AV144681" s="30"/>
    </row>
    <row r="144689" spans="45:48" x14ac:dyDescent="0.2">
      <c r="AS144689" s="30"/>
      <c r="AT144689" s="30"/>
      <c r="AU144689" s="30"/>
      <c r="AV144689" s="30"/>
    </row>
    <row r="144697" spans="45:48" x14ac:dyDescent="0.2">
      <c r="AS144697" s="30"/>
      <c r="AT144697" s="30"/>
      <c r="AU144697" s="30"/>
      <c r="AV144697" s="30"/>
    </row>
    <row r="144705" spans="45:48" x14ac:dyDescent="0.2">
      <c r="AS144705" s="30"/>
      <c r="AT144705" s="30"/>
      <c r="AU144705" s="30"/>
      <c r="AV144705" s="30"/>
    </row>
    <row r="144713" spans="45:48" x14ac:dyDescent="0.2">
      <c r="AS144713" s="30"/>
      <c r="AT144713" s="30"/>
      <c r="AU144713" s="30"/>
      <c r="AV144713" s="30"/>
    </row>
    <row r="144721" spans="45:48" x14ac:dyDescent="0.2">
      <c r="AS144721" s="30"/>
      <c r="AT144721" s="30"/>
      <c r="AU144721" s="30"/>
      <c r="AV144721" s="30"/>
    </row>
    <row r="144729" spans="45:48" x14ac:dyDescent="0.2">
      <c r="AS144729" s="30"/>
      <c r="AT144729" s="30"/>
      <c r="AU144729" s="30"/>
      <c r="AV144729" s="30"/>
    </row>
    <row r="144737" spans="45:48" x14ac:dyDescent="0.2">
      <c r="AS144737" s="30"/>
      <c r="AT144737" s="30"/>
      <c r="AU144737" s="30"/>
      <c r="AV144737" s="30"/>
    </row>
    <row r="144745" spans="45:48" x14ac:dyDescent="0.2">
      <c r="AS144745" s="30"/>
      <c r="AT144745" s="30"/>
      <c r="AU144745" s="30"/>
      <c r="AV144745" s="30"/>
    </row>
    <row r="144753" spans="45:48" x14ac:dyDescent="0.2">
      <c r="AS144753" s="30"/>
      <c r="AT144753" s="30"/>
      <c r="AU144753" s="30"/>
      <c r="AV144753" s="30"/>
    </row>
    <row r="144761" spans="45:48" x14ac:dyDescent="0.2">
      <c r="AS144761" s="30"/>
      <c r="AT144761" s="30"/>
      <c r="AU144761" s="30"/>
      <c r="AV144761" s="30"/>
    </row>
    <row r="144769" spans="45:48" x14ac:dyDescent="0.2">
      <c r="AS144769" s="30"/>
      <c r="AT144769" s="30"/>
      <c r="AU144769" s="30"/>
      <c r="AV144769" s="30"/>
    </row>
    <row r="144777" spans="45:48" x14ac:dyDescent="0.2">
      <c r="AS144777" s="30"/>
      <c r="AT144777" s="30"/>
      <c r="AU144777" s="30"/>
      <c r="AV144777" s="30"/>
    </row>
    <row r="144785" spans="45:48" x14ac:dyDescent="0.2">
      <c r="AS144785" s="30"/>
      <c r="AT144785" s="30"/>
      <c r="AU144785" s="30"/>
      <c r="AV144785" s="30"/>
    </row>
    <row r="144793" spans="45:48" x14ac:dyDescent="0.2">
      <c r="AS144793" s="30"/>
      <c r="AT144793" s="30"/>
      <c r="AU144793" s="30"/>
      <c r="AV144793" s="30"/>
    </row>
    <row r="144801" spans="45:48" x14ac:dyDescent="0.2">
      <c r="AS144801" s="30"/>
      <c r="AT144801" s="30"/>
      <c r="AU144801" s="30"/>
      <c r="AV144801" s="30"/>
    </row>
    <row r="144809" spans="45:48" x14ac:dyDescent="0.2">
      <c r="AS144809" s="30"/>
      <c r="AT144809" s="30"/>
      <c r="AU144809" s="30"/>
      <c r="AV144809" s="30"/>
    </row>
    <row r="144817" spans="45:48" x14ac:dyDescent="0.2">
      <c r="AS144817" s="30"/>
      <c r="AT144817" s="30"/>
      <c r="AU144817" s="30"/>
      <c r="AV144817" s="30"/>
    </row>
    <row r="144825" spans="45:48" x14ac:dyDescent="0.2">
      <c r="AS144825" s="30"/>
      <c r="AT144825" s="30"/>
      <c r="AU144825" s="30"/>
      <c r="AV144825" s="30"/>
    </row>
    <row r="144833" spans="45:48" x14ac:dyDescent="0.2">
      <c r="AS144833" s="30"/>
      <c r="AT144833" s="30"/>
      <c r="AU144833" s="30"/>
      <c r="AV144833" s="30"/>
    </row>
    <row r="144841" spans="45:48" x14ac:dyDescent="0.2">
      <c r="AS144841" s="30"/>
      <c r="AT144841" s="30"/>
      <c r="AU144841" s="30"/>
      <c r="AV144841" s="30"/>
    </row>
    <row r="144849" spans="45:48" x14ac:dyDescent="0.2">
      <c r="AS144849" s="30"/>
      <c r="AT144849" s="30"/>
      <c r="AU144849" s="30"/>
      <c r="AV144849" s="30"/>
    </row>
    <row r="144857" spans="45:48" x14ac:dyDescent="0.2">
      <c r="AS144857" s="30"/>
      <c r="AT144857" s="30"/>
      <c r="AU144857" s="30"/>
      <c r="AV144857" s="30"/>
    </row>
    <row r="144865" spans="45:48" x14ac:dyDescent="0.2">
      <c r="AS144865" s="30"/>
      <c r="AT144865" s="30"/>
      <c r="AU144865" s="30"/>
      <c r="AV144865" s="30"/>
    </row>
    <row r="144873" spans="45:48" x14ac:dyDescent="0.2">
      <c r="AS144873" s="30"/>
      <c r="AT144873" s="30"/>
      <c r="AU144873" s="30"/>
      <c r="AV144873" s="30"/>
    </row>
    <row r="144881" spans="45:48" x14ac:dyDescent="0.2">
      <c r="AS144881" s="30"/>
      <c r="AT144881" s="30"/>
      <c r="AU144881" s="30"/>
      <c r="AV144881" s="30"/>
    </row>
    <row r="144889" spans="45:48" x14ac:dyDescent="0.2">
      <c r="AS144889" s="30"/>
      <c r="AT144889" s="30"/>
      <c r="AU144889" s="30"/>
      <c r="AV144889" s="30"/>
    </row>
    <row r="144897" spans="45:48" x14ac:dyDescent="0.2">
      <c r="AS144897" s="30"/>
      <c r="AT144897" s="30"/>
      <c r="AU144897" s="30"/>
      <c r="AV144897" s="30"/>
    </row>
    <row r="144905" spans="45:48" x14ac:dyDescent="0.2">
      <c r="AS144905" s="30"/>
      <c r="AT144905" s="30"/>
      <c r="AU144905" s="30"/>
      <c r="AV144905" s="30"/>
    </row>
    <row r="144913" spans="45:48" x14ac:dyDescent="0.2">
      <c r="AS144913" s="30"/>
      <c r="AT144913" s="30"/>
      <c r="AU144913" s="30"/>
      <c r="AV144913" s="30"/>
    </row>
    <row r="144921" spans="45:48" x14ac:dyDescent="0.2">
      <c r="AS144921" s="30"/>
      <c r="AT144921" s="30"/>
      <c r="AU144921" s="30"/>
      <c r="AV144921" s="30"/>
    </row>
    <row r="144929" spans="45:48" x14ac:dyDescent="0.2">
      <c r="AS144929" s="30"/>
      <c r="AT144929" s="30"/>
      <c r="AU144929" s="30"/>
      <c r="AV144929" s="30"/>
    </row>
    <row r="144937" spans="45:48" x14ac:dyDescent="0.2">
      <c r="AS144937" s="30"/>
      <c r="AT144937" s="30"/>
      <c r="AU144937" s="30"/>
      <c r="AV144937" s="30"/>
    </row>
    <row r="144945" spans="45:48" x14ac:dyDescent="0.2">
      <c r="AS144945" s="30"/>
      <c r="AT144945" s="30"/>
      <c r="AU144945" s="30"/>
      <c r="AV144945" s="30"/>
    </row>
    <row r="144953" spans="45:48" x14ac:dyDescent="0.2">
      <c r="AS144953" s="30"/>
      <c r="AT144953" s="30"/>
      <c r="AU144953" s="30"/>
      <c r="AV144953" s="30"/>
    </row>
    <row r="144961" spans="45:48" x14ac:dyDescent="0.2">
      <c r="AS144961" s="30"/>
      <c r="AT144961" s="30"/>
      <c r="AU144961" s="30"/>
      <c r="AV144961" s="30"/>
    </row>
    <row r="144969" spans="45:48" x14ac:dyDescent="0.2">
      <c r="AS144969" s="30"/>
      <c r="AT144969" s="30"/>
      <c r="AU144969" s="30"/>
      <c r="AV144969" s="30"/>
    </row>
    <row r="144977" spans="45:48" x14ac:dyDescent="0.2">
      <c r="AS144977" s="30"/>
      <c r="AT144977" s="30"/>
      <c r="AU144977" s="30"/>
      <c r="AV144977" s="30"/>
    </row>
    <row r="144985" spans="45:48" x14ac:dyDescent="0.2">
      <c r="AS144985" s="30"/>
      <c r="AT144985" s="30"/>
      <c r="AU144985" s="30"/>
      <c r="AV144985" s="30"/>
    </row>
    <row r="144993" spans="45:48" x14ac:dyDescent="0.2">
      <c r="AS144993" s="30"/>
      <c r="AT144993" s="30"/>
      <c r="AU144993" s="30"/>
      <c r="AV144993" s="30"/>
    </row>
    <row r="145001" spans="45:48" x14ac:dyDescent="0.2">
      <c r="AS145001" s="30"/>
      <c r="AT145001" s="30"/>
      <c r="AU145001" s="30"/>
      <c r="AV145001" s="30"/>
    </row>
    <row r="145009" spans="45:48" x14ac:dyDescent="0.2">
      <c r="AS145009" s="30"/>
      <c r="AT145009" s="30"/>
      <c r="AU145009" s="30"/>
      <c r="AV145009" s="30"/>
    </row>
    <row r="145017" spans="45:48" x14ac:dyDescent="0.2">
      <c r="AS145017" s="30"/>
      <c r="AT145017" s="30"/>
      <c r="AU145017" s="30"/>
      <c r="AV145017" s="30"/>
    </row>
    <row r="145025" spans="45:48" x14ac:dyDescent="0.2">
      <c r="AS145025" s="30"/>
      <c r="AT145025" s="30"/>
      <c r="AU145025" s="30"/>
      <c r="AV145025" s="30"/>
    </row>
    <row r="145033" spans="45:48" x14ac:dyDescent="0.2">
      <c r="AS145033" s="30"/>
      <c r="AT145033" s="30"/>
      <c r="AU145033" s="30"/>
      <c r="AV145033" s="30"/>
    </row>
    <row r="145041" spans="45:48" x14ac:dyDescent="0.2">
      <c r="AS145041" s="30"/>
      <c r="AT145041" s="30"/>
      <c r="AU145041" s="30"/>
      <c r="AV145041" s="30"/>
    </row>
    <row r="145049" spans="45:48" x14ac:dyDescent="0.2">
      <c r="AS145049" s="30"/>
      <c r="AT145049" s="30"/>
      <c r="AU145049" s="30"/>
      <c r="AV145049" s="30"/>
    </row>
    <row r="145057" spans="45:48" x14ac:dyDescent="0.2">
      <c r="AS145057" s="30"/>
      <c r="AT145057" s="30"/>
      <c r="AU145057" s="30"/>
      <c r="AV145057" s="30"/>
    </row>
    <row r="145065" spans="45:48" x14ac:dyDescent="0.2">
      <c r="AS145065" s="30"/>
      <c r="AT145065" s="30"/>
      <c r="AU145065" s="30"/>
      <c r="AV145065" s="30"/>
    </row>
    <row r="145073" spans="45:48" x14ac:dyDescent="0.2">
      <c r="AS145073" s="30"/>
      <c r="AT145073" s="30"/>
      <c r="AU145073" s="30"/>
      <c r="AV145073" s="30"/>
    </row>
    <row r="145081" spans="45:48" x14ac:dyDescent="0.2">
      <c r="AS145081" s="30"/>
      <c r="AT145081" s="30"/>
      <c r="AU145081" s="30"/>
      <c r="AV145081" s="30"/>
    </row>
    <row r="145089" spans="45:48" x14ac:dyDescent="0.2">
      <c r="AS145089" s="30"/>
      <c r="AT145089" s="30"/>
      <c r="AU145089" s="30"/>
      <c r="AV145089" s="30"/>
    </row>
    <row r="145097" spans="45:48" x14ac:dyDescent="0.2">
      <c r="AS145097" s="30"/>
      <c r="AT145097" s="30"/>
      <c r="AU145097" s="30"/>
      <c r="AV145097" s="30"/>
    </row>
    <row r="145105" spans="45:48" x14ac:dyDescent="0.2">
      <c r="AS145105" s="30"/>
      <c r="AT145105" s="30"/>
      <c r="AU145105" s="30"/>
      <c r="AV145105" s="30"/>
    </row>
    <row r="145113" spans="45:48" x14ac:dyDescent="0.2">
      <c r="AS145113" s="30"/>
      <c r="AT145113" s="30"/>
      <c r="AU145113" s="30"/>
      <c r="AV145113" s="30"/>
    </row>
    <row r="145121" spans="45:48" x14ac:dyDescent="0.2">
      <c r="AS145121" s="30"/>
      <c r="AT145121" s="30"/>
      <c r="AU145121" s="30"/>
      <c r="AV145121" s="30"/>
    </row>
    <row r="145129" spans="45:48" x14ac:dyDescent="0.2">
      <c r="AS145129" s="30"/>
      <c r="AT145129" s="30"/>
      <c r="AU145129" s="30"/>
      <c r="AV145129" s="30"/>
    </row>
    <row r="145137" spans="45:48" x14ac:dyDescent="0.2">
      <c r="AS145137" s="30"/>
      <c r="AT145137" s="30"/>
      <c r="AU145137" s="30"/>
      <c r="AV145137" s="30"/>
    </row>
    <row r="145145" spans="45:48" x14ac:dyDescent="0.2">
      <c r="AS145145" s="30"/>
      <c r="AT145145" s="30"/>
      <c r="AU145145" s="30"/>
      <c r="AV145145" s="30"/>
    </row>
    <row r="145153" spans="45:48" x14ac:dyDescent="0.2">
      <c r="AS145153" s="30"/>
      <c r="AT145153" s="30"/>
      <c r="AU145153" s="30"/>
      <c r="AV145153" s="30"/>
    </row>
    <row r="145161" spans="45:48" x14ac:dyDescent="0.2">
      <c r="AS145161" s="30"/>
      <c r="AT145161" s="30"/>
      <c r="AU145161" s="30"/>
      <c r="AV145161" s="30"/>
    </row>
    <row r="145169" spans="45:48" x14ac:dyDescent="0.2">
      <c r="AS145169" s="30"/>
      <c r="AT145169" s="30"/>
      <c r="AU145169" s="30"/>
      <c r="AV145169" s="30"/>
    </row>
    <row r="145177" spans="45:48" x14ac:dyDescent="0.2">
      <c r="AS145177" s="30"/>
      <c r="AT145177" s="30"/>
      <c r="AU145177" s="30"/>
      <c r="AV145177" s="30"/>
    </row>
    <row r="145185" spans="45:48" x14ac:dyDescent="0.2">
      <c r="AS145185" s="30"/>
      <c r="AT145185" s="30"/>
      <c r="AU145185" s="30"/>
      <c r="AV145185" s="30"/>
    </row>
    <row r="145193" spans="45:48" x14ac:dyDescent="0.2">
      <c r="AS145193" s="30"/>
      <c r="AT145193" s="30"/>
      <c r="AU145193" s="30"/>
      <c r="AV145193" s="30"/>
    </row>
    <row r="145201" spans="45:48" x14ac:dyDescent="0.2">
      <c r="AS145201" s="30"/>
      <c r="AT145201" s="30"/>
      <c r="AU145201" s="30"/>
      <c r="AV145201" s="30"/>
    </row>
    <row r="145209" spans="45:48" x14ac:dyDescent="0.2">
      <c r="AS145209" s="30"/>
      <c r="AT145209" s="30"/>
      <c r="AU145209" s="30"/>
      <c r="AV145209" s="30"/>
    </row>
    <row r="145217" spans="45:48" x14ac:dyDescent="0.2">
      <c r="AS145217" s="30"/>
      <c r="AT145217" s="30"/>
      <c r="AU145217" s="30"/>
      <c r="AV145217" s="30"/>
    </row>
    <row r="145225" spans="45:48" x14ac:dyDescent="0.2">
      <c r="AS145225" s="30"/>
      <c r="AT145225" s="30"/>
      <c r="AU145225" s="30"/>
      <c r="AV145225" s="30"/>
    </row>
    <row r="145233" spans="45:48" x14ac:dyDescent="0.2">
      <c r="AS145233" s="30"/>
      <c r="AT145233" s="30"/>
      <c r="AU145233" s="30"/>
      <c r="AV145233" s="30"/>
    </row>
    <row r="145241" spans="45:48" x14ac:dyDescent="0.2">
      <c r="AS145241" s="30"/>
      <c r="AT145241" s="30"/>
      <c r="AU145241" s="30"/>
      <c r="AV145241" s="30"/>
    </row>
    <row r="145249" spans="45:48" x14ac:dyDescent="0.2">
      <c r="AS145249" s="30"/>
      <c r="AT145249" s="30"/>
      <c r="AU145249" s="30"/>
      <c r="AV145249" s="30"/>
    </row>
    <row r="145257" spans="45:48" x14ac:dyDescent="0.2">
      <c r="AS145257" s="30"/>
      <c r="AT145257" s="30"/>
      <c r="AU145257" s="30"/>
      <c r="AV145257" s="30"/>
    </row>
    <row r="145265" spans="45:48" x14ac:dyDescent="0.2">
      <c r="AS145265" s="30"/>
      <c r="AT145265" s="30"/>
      <c r="AU145265" s="30"/>
      <c r="AV145265" s="30"/>
    </row>
    <row r="145273" spans="45:48" x14ac:dyDescent="0.2">
      <c r="AS145273" s="30"/>
      <c r="AT145273" s="30"/>
      <c r="AU145273" s="30"/>
      <c r="AV145273" s="30"/>
    </row>
    <row r="145281" spans="45:48" x14ac:dyDescent="0.2">
      <c r="AS145281" s="30"/>
      <c r="AT145281" s="30"/>
      <c r="AU145281" s="30"/>
      <c r="AV145281" s="30"/>
    </row>
    <row r="145289" spans="45:48" x14ac:dyDescent="0.2">
      <c r="AS145289" s="30"/>
      <c r="AT145289" s="30"/>
      <c r="AU145289" s="30"/>
      <c r="AV145289" s="30"/>
    </row>
    <row r="145297" spans="45:48" x14ac:dyDescent="0.2">
      <c r="AS145297" s="30"/>
      <c r="AT145297" s="30"/>
      <c r="AU145297" s="30"/>
      <c r="AV145297" s="30"/>
    </row>
    <row r="145305" spans="45:48" x14ac:dyDescent="0.2">
      <c r="AS145305" s="30"/>
      <c r="AT145305" s="30"/>
      <c r="AU145305" s="30"/>
      <c r="AV145305" s="30"/>
    </row>
    <row r="145313" spans="45:48" x14ac:dyDescent="0.2">
      <c r="AS145313" s="30"/>
      <c r="AT145313" s="30"/>
      <c r="AU145313" s="30"/>
      <c r="AV145313" s="30"/>
    </row>
    <row r="145321" spans="45:48" x14ac:dyDescent="0.2">
      <c r="AS145321" s="30"/>
      <c r="AT145321" s="30"/>
      <c r="AU145321" s="30"/>
      <c r="AV145321" s="30"/>
    </row>
    <row r="145329" spans="45:48" x14ac:dyDescent="0.2">
      <c r="AS145329" s="30"/>
      <c r="AT145329" s="30"/>
      <c r="AU145329" s="30"/>
      <c r="AV145329" s="30"/>
    </row>
    <row r="145337" spans="45:48" x14ac:dyDescent="0.2">
      <c r="AS145337" s="30"/>
      <c r="AT145337" s="30"/>
      <c r="AU145337" s="30"/>
      <c r="AV145337" s="30"/>
    </row>
    <row r="145345" spans="45:48" x14ac:dyDescent="0.2">
      <c r="AS145345" s="30"/>
      <c r="AT145345" s="30"/>
      <c r="AU145345" s="30"/>
      <c r="AV145345" s="30"/>
    </row>
    <row r="145353" spans="45:48" x14ac:dyDescent="0.2">
      <c r="AS145353" s="30"/>
      <c r="AT145353" s="30"/>
      <c r="AU145353" s="30"/>
      <c r="AV145353" s="30"/>
    </row>
    <row r="145361" spans="45:48" x14ac:dyDescent="0.2">
      <c r="AS145361" s="30"/>
      <c r="AT145361" s="30"/>
      <c r="AU145361" s="30"/>
      <c r="AV145361" s="30"/>
    </row>
    <row r="145369" spans="45:48" x14ac:dyDescent="0.2">
      <c r="AS145369" s="30"/>
      <c r="AT145369" s="30"/>
      <c r="AU145369" s="30"/>
      <c r="AV145369" s="30"/>
    </row>
    <row r="145377" spans="45:48" x14ac:dyDescent="0.2">
      <c r="AS145377" s="30"/>
      <c r="AT145377" s="30"/>
      <c r="AU145377" s="30"/>
      <c r="AV145377" s="30"/>
    </row>
    <row r="145385" spans="45:48" x14ac:dyDescent="0.2">
      <c r="AS145385" s="30"/>
      <c r="AT145385" s="30"/>
      <c r="AU145385" s="30"/>
      <c r="AV145385" s="30"/>
    </row>
    <row r="145393" spans="45:48" x14ac:dyDescent="0.2">
      <c r="AS145393" s="30"/>
      <c r="AT145393" s="30"/>
      <c r="AU145393" s="30"/>
      <c r="AV145393" s="30"/>
    </row>
    <row r="145401" spans="45:48" x14ac:dyDescent="0.2">
      <c r="AS145401" s="30"/>
      <c r="AT145401" s="30"/>
      <c r="AU145401" s="30"/>
      <c r="AV145401" s="30"/>
    </row>
    <row r="145409" spans="45:48" x14ac:dyDescent="0.2">
      <c r="AS145409" s="30"/>
      <c r="AT145409" s="30"/>
      <c r="AU145409" s="30"/>
      <c r="AV145409" s="30"/>
    </row>
    <row r="145417" spans="45:48" x14ac:dyDescent="0.2">
      <c r="AS145417" s="30"/>
      <c r="AT145417" s="30"/>
      <c r="AU145417" s="30"/>
      <c r="AV145417" s="30"/>
    </row>
    <row r="145425" spans="45:48" x14ac:dyDescent="0.2">
      <c r="AS145425" s="30"/>
      <c r="AT145425" s="30"/>
      <c r="AU145425" s="30"/>
      <c r="AV145425" s="30"/>
    </row>
    <row r="145433" spans="45:48" x14ac:dyDescent="0.2">
      <c r="AS145433" s="30"/>
      <c r="AT145433" s="30"/>
      <c r="AU145433" s="30"/>
      <c r="AV145433" s="30"/>
    </row>
    <row r="145441" spans="45:48" x14ac:dyDescent="0.2">
      <c r="AS145441" s="30"/>
      <c r="AT145441" s="30"/>
      <c r="AU145441" s="30"/>
      <c r="AV145441" s="30"/>
    </row>
    <row r="145449" spans="45:48" x14ac:dyDescent="0.2">
      <c r="AS145449" s="30"/>
      <c r="AT145449" s="30"/>
      <c r="AU145449" s="30"/>
      <c r="AV145449" s="30"/>
    </row>
    <row r="145457" spans="45:48" x14ac:dyDescent="0.2">
      <c r="AS145457" s="30"/>
      <c r="AT145457" s="30"/>
      <c r="AU145457" s="30"/>
      <c r="AV145457" s="30"/>
    </row>
    <row r="145465" spans="45:48" x14ac:dyDescent="0.2">
      <c r="AS145465" s="30"/>
      <c r="AT145465" s="30"/>
      <c r="AU145465" s="30"/>
      <c r="AV145465" s="30"/>
    </row>
    <row r="145473" spans="45:48" x14ac:dyDescent="0.2">
      <c r="AS145473" s="30"/>
      <c r="AT145473" s="30"/>
      <c r="AU145473" s="30"/>
      <c r="AV145473" s="30"/>
    </row>
    <row r="145481" spans="45:48" x14ac:dyDescent="0.2">
      <c r="AS145481" s="30"/>
      <c r="AT145481" s="30"/>
      <c r="AU145481" s="30"/>
      <c r="AV145481" s="30"/>
    </row>
    <row r="145489" spans="45:48" x14ac:dyDescent="0.2">
      <c r="AS145489" s="30"/>
      <c r="AT145489" s="30"/>
      <c r="AU145489" s="30"/>
      <c r="AV145489" s="30"/>
    </row>
    <row r="145497" spans="45:48" x14ac:dyDescent="0.2">
      <c r="AS145497" s="30"/>
      <c r="AT145497" s="30"/>
      <c r="AU145497" s="30"/>
      <c r="AV145497" s="30"/>
    </row>
    <row r="145505" spans="45:48" x14ac:dyDescent="0.2">
      <c r="AS145505" s="30"/>
      <c r="AT145505" s="30"/>
      <c r="AU145505" s="30"/>
      <c r="AV145505" s="30"/>
    </row>
    <row r="145513" spans="45:48" x14ac:dyDescent="0.2">
      <c r="AS145513" s="30"/>
      <c r="AT145513" s="30"/>
      <c r="AU145513" s="30"/>
      <c r="AV145513" s="30"/>
    </row>
    <row r="145521" spans="45:48" x14ac:dyDescent="0.2">
      <c r="AS145521" s="30"/>
      <c r="AT145521" s="30"/>
      <c r="AU145521" s="30"/>
      <c r="AV145521" s="30"/>
    </row>
    <row r="145529" spans="45:48" x14ac:dyDescent="0.2">
      <c r="AS145529" s="30"/>
      <c r="AT145529" s="30"/>
      <c r="AU145529" s="30"/>
      <c r="AV145529" s="30"/>
    </row>
    <row r="145537" spans="45:48" x14ac:dyDescent="0.2">
      <c r="AS145537" s="30"/>
      <c r="AT145537" s="30"/>
      <c r="AU145537" s="30"/>
      <c r="AV145537" s="30"/>
    </row>
    <row r="145545" spans="45:48" x14ac:dyDescent="0.2">
      <c r="AS145545" s="30"/>
      <c r="AT145545" s="30"/>
      <c r="AU145545" s="30"/>
      <c r="AV145545" s="30"/>
    </row>
    <row r="145553" spans="45:48" x14ac:dyDescent="0.2">
      <c r="AS145553" s="30"/>
      <c r="AT145553" s="30"/>
      <c r="AU145553" s="30"/>
      <c r="AV145553" s="30"/>
    </row>
    <row r="145561" spans="45:48" x14ac:dyDescent="0.2">
      <c r="AS145561" s="30"/>
      <c r="AT145561" s="30"/>
      <c r="AU145561" s="30"/>
      <c r="AV145561" s="30"/>
    </row>
    <row r="145569" spans="45:48" x14ac:dyDescent="0.2">
      <c r="AS145569" s="30"/>
      <c r="AT145569" s="30"/>
      <c r="AU145569" s="30"/>
      <c r="AV145569" s="30"/>
    </row>
    <row r="145577" spans="45:48" x14ac:dyDescent="0.2">
      <c r="AS145577" s="30"/>
      <c r="AT145577" s="30"/>
      <c r="AU145577" s="30"/>
      <c r="AV145577" s="30"/>
    </row>
    <row r="145585" spans="45:48" x14ac:dyDescent="0.2">
      <c r="AS145585" s="30"/>
      <c r="AT145585" s="30"/>
      <c r="AU145585" s="30"/>
      <c r="AV145585" s="30"/>
    </row>
    <row r="145593" spans="45:48" x14ac:dyDescent="0.2">
      <c r="AS145593" s="30"/>
      <c r="AT145593" s="30"/>
      <c r="AU145593" s="30"/>
      <c r="AV145593" s="30"/>
    </row>
    <row r="145601" spans="45:48" x14ac:dyDescent="0.2">
      <c r="AS145601" s="30"/>
      <c r="AT145601" s="30"/>
      <c r="AU145601" s="30"/>
      <c r="AV145601" s="30"/>
    </row>
    <row r="145609" spans="45:48" x14ac:dyDescent="0.2">
      <c r="AS145609" s="30"/>
      <c r="AT145609" s="30"/>
      <c r="AU145609" s="30"/>
      <c r="AV145609" s="30"/>
    </row>
    <row r="145617" spans="45:48" x14ac:dyDescent="0.2">
      <c r="AS145617" s="30"/>
      <c r="AT145617" s="30"/>
      <c r="AU145617" s="30"/>
      <c r="AV145617" s="30"/>
    </row>
    <row r="145625" spans="45:48" x14ac:dyDescent="0.2">
      <c r="AS145625" s="30"/>
      <c r="AT145625" s="30"/>
      <c r="AU145625" s="30"/>
      <c r="AV145625" s="30"/>
    </row>
    <row r="145633" spans="45:48" x14ac:dyDescent="0.2">
      <c r="AS145633" s="30"/>
      <c r="AT145633" s="30"/>
      <c r="AU145633" s="30"/>
      <c r="AV145633" s="30"/>
    </row>
    <row r="145641" spans="45:48" x14ac:dyDescent="0.2">
      <c r="AS145641" s="30"/>
      <c r="AT145641" s="30"/>
      <c r="AU145641" s="30"/>
      <c r="AV145641" s="30"/>
    </row>
    <row r="145649" spans="45:48" x14ac:dyDescent="0.2">
      <c r="AS145649" s="30"/>
      <c r="AT145649" s="30"/>
      <c r="AU145649" s="30"/>
      <c r="AV145649" s="30"/>
    </row>
    <row r="145657" spans="45:48" x14ac:dyDescent="0.2">
      <c r="AS145657" s="30"/>
      <c r="AT145657" s="30"/>
      <c r="AU145657" s="30"/>
      <c r="AV145657" s="30"/>
    </row>
    <row r="145665" spans="45:48" x14ac:dyDescent="0.2">
      <c r="AS145665" s="30"/>
      <c r="AT145665" s="30"/>
      <c r="AU145665" s="30"/>
      <c r="AV145665" s="30"/>
    </row>
    <row r="145673" spans="45:48" x14ac:dyDescent="0.2">
      <c r="AS145673" s="30"/>
      <c r="AT145673" s="30"/>
      <c r="AU145673" s="30"/>
      <c r="AV145673" s="30"/>
    </row>
    <row r="145681" spans="45:48" x14ac:dyDescent="0.2">
      <c r="AS145681" s="30"/>
      <c r="AT145681" s="30"/>
      <c r="AU145681" s="30"/>
      <c r="AV145681" s="30"/>
    </row>
    <row r="145689" spans="45:48" x14ac:dyDescent="0.2">
      <c r="AS145689" s="30"/>
      <c r="AT145689" s="30"/>
      <c r="AU145689" s="30"/>
      <c r="AV145689" s="30"/>
    </row>
    <row r="145697" spans="45:48" x14ac:dyDescent="0.2">
      <c r="AS145697" s="30"/>
      <c r="AT145697" s="30"/>
      <c r="AU145697" s="30"/>
      <c r="AV145697" s="30"/>
    </row>
    <row r="145705" spans="45:48" x14ac:dyDescent="0.2">
      <c r="AS145705" s="30"/>
      <c r="AT145705" s="30"/>
      <c r="AU145705" s="30"/>
      <c r="AV145705" s="30"/>
    </row>
    <row r="145713" spans="45:48" x14ac:dyDescent="0.2">
      <c r="AS145713" s="30"/>
      <c r="AT145713" s="30"/>
      <c r="AU145713" s="30"/>
      <c r="AV145713" s="30"/>
    </row>
    <row r="145721" spans="45:48" x14ac:dyDescent="0.2">
      <c r="AS145721" s="30"/>
      <c r="AT145721" s="30"/>
      <c r="AU145721" s="30"/>
      <c r="AV145721" s="30"/>
    </row>
    <row r="145729" spans="45:48" x14ac:dyDescent="0.2">
      <c r="AS145729" s="30"/>
      <c r="AT145729" s="30"/>
      <c r="AU145729" s="30"/>
      <c r="AV145729" s="30"/>
    </row>
    <row r="145737" spans="45:48" x14ac:dyDescent="0.2">
      <c r="AS145737" s="30"/>
      <c r="AT145737" s="30"/>
      <c r="AU145737" s="30"/>
      <c r="AV145737" s="30"/>
    </row>
    <row r="145745" spans="45:48" x14ac:dyDescent="0.2">
      <c r="AS145745" s="30"/>
      <c r="AT145745" s="30"/>
      <c r="AU145745" s="30"/>
      <c r="AV145745" s="30"/>
    </row>
    <row r="145753" spans="45:48" x14ac:dyDescent="0.2">
      <c r="AS145753" s="30"/>
      <c r="AT145753" s="30"/>
      <c r="AU145753" s="30"/>
      <c r="AV145753" s="30"/>
    </row>
    <row r="145761" spans="45:48" x14ac:dyDescent="0.2">
      <c r="AS145761" s="30"/>
      <c r="AT145761" s="30"/>
      <c r="AU145761" s="30"/>
      <c r="AV145761" s="30"/>
    </row>
    <row r="145769" spans="45:48" x14ac:dyDescent="0.2">
      <c r="AS145769" s="30"/>
      <c r="AT145769" s="30"/>
      <c r="AU145769" s="30"/>
      <c r="AV145769" s="30"/>
    </row>
    <row r="145777" spans="45:48" x14ac:dyDescent="0.2">
      <c r="AS145777" s="30"/>
      <c r="AT145777" s="30"/>
      <c r="AU145777" s="30"/>
      <c r="AV145777" s="30"/>
    </row>
    <row r="145785" spans="45:48" x14ac:dyDescent="0.2">
      <c r="AS145785" s="30"/>
      <c r="AT145785" s="30"/>
      <c r="AU145785" s="30"/>
      <c r="AV145785" s="30"/>
    </row>
    <row r="145793" spans="45:48" x14ac:dyDescent="0.2">
      <c r="AS145793" s="30"/>
      <c r="AT145793" s="30"/>
      <c r="AU145793" s="30"/>
      <c r="AV145793" s="30"/>
    </row>
    <row r="145801" spans="45:48" x14ac:dyDescent="0.2">
      <c r="AS145801" s="30"/>
      <c r="AT145801" s="30"/>
      <c r="AU145801" s="30"/>
      <c r="AV145801" s="30"/>
    </row>
    <row r="145809" spans="45:48" x14ac:dyDescent="0.2">
      <c r="AS145809" s="30"/>
      <c r="AT145809" s="30"/>
      <c r="AU145809" s="30"/>
      <c r="AV145809" s="30"/>
    </row>
    <row r="145817" spans="45:48" x14ac:dyDescent="0.2">
      <c r="AS145817" s="30"/>
      <c r="AT145817" s="30"/>
      <c r="AU145817" s="30"/>
      <c r="AV145817" s="30"/>
    </row>
    <row r="145825" spans="45:48" x14ac:dyDescent="0.2">
      <c r="AS145825" s="30"/>
      <c r="AT145825" s="30"/>
      <c r="AU145825" s="30"/>
      <c r="AV145825" s="30"/>
    </row>
    <row r="145833" spans="45:48" x14ac:dyDescent="0.2">
      <c r="AS145833" s="30"/>
      <c r="AT145833" s="30"/>
      <c r="AU145833" s="30"/>
      <c r="AV145833" s="30"/>
    </row>
    <row r="145841" spans="45:48" x14ac:dyDescent="0.2">
      <c r="AS145841" s="30"/>
      <c r="AT145841" s="30"/>
      <c r="AU145841" s="30"/>
      <c r="AV145841" s="30"/>
    </row>
    <row r="145849" spans="45:48" x14ac:dyDescent="0.2">
      <c r="AS145849" s="30"/>
      <c r="AT145849" s="30"/>
      <c r="AU145849" s="30"/>
      <c r="AV145849" s="30"/>
    </row>
    <row r="145857" spans="45:48" x14ac:dyDescent="0.2">
      <c r="AS145857" s="30"/>
      <c r="AT145857" s="30"/>
      <c r="AU145857" s="30"/>
      <c r="AV145857" s="30"/>
    </row>
    <row r="145865" spans="45:48" x14ac:dyDescent="0.2">
      <c r="AS145865" s="30"/>
      <c r="AT145865" s="30"/>
      <c r="AU145865" s="30"/>
      <c r="AV145865" s="30"/>
    </row>
    <row r="145873" spans="45:48" x14ac:dyDescent="0.2">
      <c r="AS145873" s="30"/>
      <c r="AT145873" s="30"/>
      <c r="AU145873" s="30"/>
      <c r="AV145873" s="30"/>
    </row>
    <row r="145881" spans="45:48" x14ac:dyDescent="0.2">
      <c r="AS145881" s="30"/>
      <c r="AT145881" s="30"/>
      <c r="AU145881" s="30"/>
      <c r="AV145881" s="30"/>
    </row>
    <row r="145889" spans="45:48" x14ac:dyDescent="0.2">
      <c r="AS145889" s="30"/>
      <c r="AT145889" s="30"/>
      <c r="AU145889" s="30"/>
      <c r="AV145889" s="30"/>
    </row>
    <row r="145897" spans="45:48" x14ac:dyDescent="0.2">
      <c r="AS145897" s="30"/>
      <c r="AT145897" s="30"/>
      <c r="AU145897" s="30"/>
      <c r="AV145897" s="30"/>
    </row>
    <row r="145905" spans="45:48" x14ac:dyDescent="0.2">
      <c r="AS145905" s="30"/>
      <c r="AT145905" s="30"/>
      <c r="AU145905" s="30"/>
      <c r="AV145905" s="30"/>
    </row>
    <row r="145913" spans="45:48" x14ac:dyDescent="0.2">
      <c r="AS145913" s="30"/>
      <c r="AT145913" s="30"/>
      <c r="AU145913" s="30"/>
      <c r="AV145913" s="30"/>
    </row>
    <row r="145921" spans="45:48" x14ac:dyDescent="0.2">
      <c r="AS145921" s="30"/>
      <c r="AT145921" s="30"/>
      <c r="AU145921" s="30"/>
      <c r="AV145921" s="30"/>
    </row>
    <row r="145929" spans="45:48" x14ac:dyDescent="0.2">
      <c r="AS145929" s="30"/>
      <c r="AT145929" s="30"/>
      <c r="AU145929" s="30"/>
      <c r="AV145929" s="30"/>
    </row>
    <row r="145937" spans="45:48" x14ac:dyDescent="0.2">
      <c r="AS145937" s="30"/>
      <c r="AT145937" s="30"/>
      <c r="AU145937" s="30"/>
      <c r="AV145937" s="30"/>
    </row>
    <row r="145945" spans="45:48" x14ac:dyDescent="0.2">
      <c r="AS145945" s="30"/>
      <c r="AT145945" s="30"/>
      <c r="AU145945" s="30"/>
      <c r="AV145945" s="30"/>
    </row>
    <row r="145953" spans="45:48" x14ac:dyDescent="0.2">
      <c r="AS145953" s="30"/>
      <c r="AT145953" s="30"/>
      <c r="AU145953" s="30"/>
      <c r="AV145953" s="30"/>
    </row>
    <row r="145961" spans="45:48" x14ac:dyDescent="0.2">
      <c r="AS145961" s="30"/>
      <c r="AT145961" s="30"/>
      <c r="AU145961" s="30"/>
      <c r="AV145961" s="30"/>
    </row>
    <row r="145969" spans="45:48" x14ac:dyDescent="0.2">
      <c r="AS145969" s="30"/>
      <c r="AT145969" s="30"/>
      <c r="AU145969" s="30"/>
      <c r="AV145969" s="30"/>
    </row>
    <row r="145977" spans="45:48" x14ac:dyDescent="0.2">
      <c r="AS145977" s="30"/>
      <c r="AT145977" s="30"/>
      <c r="AU145977" s="30"/>
      <c r="AV145977" s="30"/>
    </row>
    <row r="145985" spans="45:48" x14ac:dyDescent="0.2">
      <c r="AS145985" s="30"/>
      <c r="AT145985" s="30"/>
      <c r="AU145985" s="30"/>
      <c r="AV145985" s="30"/>
    </row>
    <row r="145993" spans="45:48" x14ac:dyDescent="0.2">
      <c r="AS145993" s="30"/>
      <c r="AT145993" s="30"/>
      <c r="AU145993" s="30"/>
      <c r="AV145993" s="30"/>
    </row>
    <row r="146001" spans="45:48" x14ac:dyDescent="0.2">
      <c r="AS146001" s="30"/>
      <c r="AT146001" s="30"/>
      <c r="AU146001" s="30"/>
      <c r="AV146001" s="30"/>
    </row>
    <row r="146009" spans="45:48" x14ac:dyDescent="0.2">
      <c r="AS146009" s="30"/>
      <c r="AT146009" s="30"/>
      <c r="AU146009" s="30"/>
      <c r="AV146009" s="30"/>
    </row>
    <row r="146017" spans="45:48" x14ac:dyDescent="0.2">
      <c r="AS146017" s="30"/>
      <c r="AT146017" s="30"/>
      <c r="AU146017" s="30"/>
      <c r="AV146017" s="30"/>
    </row>
    <row r="146025" spans="45:48" x14ac:dyDescent="0.2">
      <c r="AS146025" s="30"/>
      <c r="AT146025" s="30"/>
      <c r="AU146025" s="30"/>
      <c r="AV146025" s="30"/>
    </row>
    <row r="146033" spans="45:48" x14ac:dyDescent="0.2">
      <c r="AS146033" s="30"/>
      <c r="AT146033" s="30"/>
      <c r="AU146033" s="30"/>
      <c r="AV146033" s="30"/>
    </row>
    <row r="146041" spans="45:48" x14ac:dyDescent="0.2">
      <c r="AS146041" s="30"/>
      <c r="AT146041" s="30"/>
      <c r="AU146041" s="30"/>
      <c r="AV146041" s="30"/>
    </row>
    <row r="146049" spans="45:48" x14ac:dyDescent="0.2">
      <c r="AS146049" s="30"/>
      <c r="AT146049" s="30"/>
      <c r="AU146049" s="30"/>
      <c r="AV146049" s="30"/>
    </row>
    <row r="146057" spans="45:48" x14ac:dyDescent="0.2">
      <c r="AS146057" s="30"/>
      <c r="AT146057" s="30"/>
      <c r="AU146057" s="30"/>
      <c r="AV146057" s="30"/>
    </row>
    <row r="146065" spans="45:48" x14ac:dyDescent="0.2">
      <c r="AS146065" s="30"/>
      <c r="AT146065" s="30"/>
      <c r="AU146065" s="30"/>
      <c r="AV146065" s="30"/>
    </row>
    <row r="146073" spans="45:48" x14ac:dyDescent="0.2">
      <c r="AS146073" s="30"/>
      <c r="AT146073" s="30"/>
      <c r="AU146073" s="30"/>
      <c r="AV146073" s="30"/>
    </row>
    <row r="146081" spans="45:48" x14ac:dyDescent="0.2">
      <c r="AS146081" s="30"/>
      <c r="AT146081" s="30"/>
      <c r="AU146081" s="30"/>
      <c r="AV146081" s="30"/>
    </row>
    <row r="146089" spans="45:48" x14ac:dyDescent="0.2">
      <c r="AS146089" s="30"/>
      <c r="AT146089" s="30"/>
      <c r="AU146089" s="30"/>
      <c r="AV146089" s="30"/>
    </row>
    <row r="146097" spans="45:48" x14ac:dyDescent="0.2">
      <c r="AS146097" s="30"/>
      <c r="AT146097" s="30"/>
      <c r="AU146097" s="30"/>
      <c r="AV146097" s="30"/>
    </row>
    <row r="146105" spans="45:48" x14ac:dyDescent="0.2">
      <c r="AS146105" s="30"/>
      <c r="AT146105" s="30"/>
      <c r="AU146105" s="30"/>
      <c r="AV146105" s="30"/>
    </row>
    <row r="146113" spans="45:48" x14ac:dyDescent="0.2">
      <c r="AS146113" s="30"/>
      <c r="AT146113" s="30"/>
      <c r="AU146113" s="30"/>
      <c r="AV146113" s="30"/>
    </row>
    <row r="146121" spans="45:48" x14ac:dyDescent="0.2">
      <c r="AS146121" s="30"/>
      <c r="AT146121" s="30"/>
      <c r="AU146121" s="30"/>
      <c r="AV146121" s="30"/>
    </row>
    <row r="146129" spans="45:48" x14ac:dyDescent="0.2">
      <c r="AS146129" s="30"/>
      <c r="AT146129" s="30"/>
      <c r="AU146129" s="30"/>
      <c r="AV146129" s="30"/>
    </row>
    <row r="146137" spans="45:48" x14ac:dyDescent="0.2">
      <c r="AS146137" s="30"/>
      <c r="AT146137" s="30"/>
      <c r="AU146137" s="30"/>
      <c r="AV146137" s="30"/>
    </row>
    <row r="146145" spans="45:48" x14ac:dyDescent="0.2">
      <c r="AS146145" s="30"/>
      <c r="AT146145" s="30"/>
      <c r="AU146145" s="30"/>
      <c r="AV146145" s="30"/>
    </row>
    <row r="146153" spans="45:48" x14ac:dyDescent="0.2">
      <c r="AS146153" s="30"/>
      <c r="AT146153" s="30"/>
      <c r="AU146153" s="30"/>
      <c r="AV146153" s="30"/>
    </row>
    <row r="146161" spans="45:48" x14ac:dyDescent="0.2">
      <c r="AS146161" s="30"/>
      <c r="AT146161" s="30"/>
      <c r="AU146161" s="30"/>
      <c r="AV146161" s="30"/>
    </row>
    <row r="146169" spans="45:48" x14ac:dyDescent="0.2">
      <c r="AS146169" s="30"/>
      <c r="AT146169" s="30"/>
      <c r="AU146169" s="30"/>
      <c r="AV146169" s="30"/>
    </row>
    <row r="146177" spans="45:48" x14ac:dyDescent="0.2">
      <c r="AS146177" s="30"/>
      <c r="AT146177" s="30"/>
      <c r="AU146177" s="30"/>
      <c r="AV146177" s="30"/>
    </row>
    <row r="146185" spans="45:48" x14ac:dyDescent="0.2">
      <c r="AS146185" s="30"/>
      <c r="AT146185" s="30"/>
      <c r="AU146185" s="30"/>
      <c r="AV146185" s="30"/>
    </row>
    <row r="146193" spans="45:48" x14ac:dyDescent="0.2">
      <c r="AS146193" s="30"/>
      <c r="AT146193" s="30"/>
      <c r="AU146193" s="30"/>
      <c r="AV146193" s="30"/>
    </row>
    <row r="146201" spans="45:48" x14ac:dyDescent="0.2">
      <c r="AS146201" s="30"/>
      <c r="AT146201" s="30"/>
      <c r="AU146201" s="30"/>
      <c r="AV146201" s="30"/>
    </row>
    <row r="146209" spans="45:48" x14ac:dyDescent="0.2">
      <c r="AS146209" s="30"/>
      <c r="AT146209" s="30"/>
      <c r="AU146209" s="30"/>
      <c r="AV146209" s="30"/>
    </row>
    <row r="146217" spans="45:48" x14ac:dyDescent="0.2">
      <c r="AS146217" s="30"/>
      <c r="AT146217" s="30"/>
      <c r="AU146217" s="30"/>
      <c r="AV146217" s="30"/>
    </row>
    <row r="146225" spans="45:48" x14ac:dyDescent="0.2">
      <c r="AS146225" s="30"/>
      <c r="AT146225" s="30"/>
      <c r="AU146225" s="30"/>
      <c r="AV146225" s="30"/>
    </row>
    <row r="146233" spans="45:48" x14ac:dyDescent="0.2">
      <c r="AS146233" s="30"/>
      <c r="AT146233" s="30"/>
      <c r="AU146233" s="30"/>
      <c r="AV146233" s="30"/>
    </row>
    <row r="146241" spans="45:48" x14ac:dyDescent="0.2">
      <c r="AS146241" s="30"/>
      <c r="AT146241" s="30"/>
      <c r="AU146241" s="30"/>
      <c r="AV146241" s="30"/>
    </row>
    <row r="146249" spans="45:48" x14ac:dyDescent="0.2">
      <c r="AS146249" s="30"/>
      <c r="AT146249" s="30"/>
      <c r="AU146249" s="30"/>
      <c r="AV146249" s="30"/>
    </row>
    <row r="146257" spans="45:48" x14ac:dyDescent="0.2">
      <c r="AS146257" s="30"/>
      <c r="AT146257" s="30"/>
      <c r="AU146257" s="30"/>
      <c r="AV146257" s="30"/>
    </row>
    <row r="146265" spans="45:48" x14ac:dyDescent="0.2">
      <c r="AS146265" s="30"/>
      <c r="AT146265" s="30"/>
      <c r="AU146265" s="30"/>
      <c r="AV146265" s="30"/>
    </row>
    <row r="146273" spans="45:48" x14ac:dyDescent="0.2">
      <c r="AS146273" s="30"/>
      <c r="AT146273" s="30"/>
      <c r="AU146273" s="30"/>
      <c r="AV146273" s="30"/>
    </row>
    <row r="146281" spans="45:48" x14ac:dyDescent="0.2">
      <c r="AS146281" s="30"/>
      <c r="AT146281" s="30"/>
      <c r="AU146281" s="30"/>
      <c r="AV146281" s="30"/>
    </row>
    <row r="146289" spans="45:48" x14ac:dyDescent="0.2">
      <c r="AS146289" s="30"/>
      <c r="AT146289" s="30"/>
      <c r="AU146289" s="30"/>
      <c r="AV146289" s="30"/>
    </row>
    <row r="146297" spans="45:48" x14ac:dyDescent="0.2">
      <c r="AS146297" s="30"/>
      <c r="AT146297" s="30"/>
      <c r="AU146297" s="30"/>
      <c r="AV146297" s="30"/>
    </row>
    <row r="146305" spans="45:48" x14ac:dyDescent="0.2">
      <c r="AS146305" s="30"/>
      <c r="AT146305" s="30"/>
      <c r="AU146305" s="30"/>
      <c r="AV146305" s="30"/>
    </row>
    <row r="146313" spans="45:48" x14ac:dyDescent="0.2">
      <c r="AS146313" s="30"/>
      <c r="AT146313" s="30"/>
      <c r="AU146313" s="30"/>
      <c r="AV146313" s="30"/>
    </row>
    <row r="146321" spans="45:48" x14ac:dyDescent="0.2">
      <c r="AS146321" s="30"/>
      <c r="AT146321" s="30"/>
      <c r="AU146321" s="30"/>
      <c r="AV146321" s="30"/>
    </row>
    <row r="146329" spans="45:48" x14ac:dyDescent="0.2">
      <c r="AS146329" s="30"/>
      <c r="AT146329" s="30"/>
      <c r="AU146329" s="30"/>
      <c r="AV146329" s="30"/>
    </row>
    <row r="146337" spans="45:48" x14ac:dyDescent="0.2">
      <c r="AS146337" s="30"/>
      <c r="AT146337" s="30"/>
      <c r="AU146337" s="30"/>
      <c r="AV146337" s="30"/>
    </row>
    <row r="146345" spans="45:48" x14ac:dyDescent="0.2">
      <c r="AS146345" s="30"/>
      <c r="AT146345" s="30"/>
      <c r="AU146345" s="30"/>
      <c r="AV146345" s="30"/>
    </row>
    <row r="146353" spans="45:48" x14ac:dyDescent="0.2">
      <c r="AS146353" s="30"/>
      <c r="AT146353" s="30"/>
      <c r="AU146353" s="30"/>
      <c r="AV146353" s="30"/>
    </row>
    <row r="146361" spans="45:48" x14ac:dyDescent="0.2">
      <c r="AS146361" s="30"/>
      <c r="AT146361" s="30"/>
      <c r="AU146361" s="30"/>
      <c r="AV146361" s="30"/>
    </row>
    <row r="146369" spans="45:48" x14ac:dyDescent="0.2">
      <c r="AS146369" s="30"/>
      <c r="AT146369" s="30"/>
      <c r="AU146369" s="30"/>
      <c r="AV146369" s="30"/>
    </row>
    <row r="146377" spans="45:48" x14ac:dyDescent="0.2">
      <c r="AS146377" s="30"/>
      <c r="AT146377" s="30"/>
      <c r="AU146377" s="30"/>
      <c r="AV146377" s="30"/>
    </row>
    <row r="146385" spans="45:48" x14ac:dyDescent="0.2">
      <c r="AS146385" s="30"/>
      <c r="AT146385" s="30"/>
      <c r="AU146385" s="30"/>
      <c r="AV146385" s="30"/>
    </row>
    <row r="146393" spans="45:48" x14ac:dyDescent="0.2">
      <c r="AS146393" s="30"/>
      <c r="AT146393" s="30"/>
      <c r="AU146393" s="30"/>
      <c r="AV146393" s="30"/>
    </row>
    <row r="146401" spans="45:48" x14ac:dyDescent="0.2">
      <c r="AS146401" s="30"/>
      <c r="AT146401" s="30"/>
      <c r="AU146401" s="30"/>
      <c r="AV146401" s="30"/>
    </row>
    <row r="146409" spans="45:48" x14ac:dyDescent="0.2">
      <c r="AS146409" s="30"/>
      <c r="AT146409" s="30"/>
      <c r="AU146409" s="30"/>
      <c r="AV146409" s="30"/>
    </row>
    <row r="146417" spans="45:48" x14ac:dyDescent="0.2">
      <c r="AS146417" s="30"/>
      <c r="AT146417" s="30"/>
      <c r="AU146417" s="30"/>
      <c r="AV146417" s="30"/>
    </row>
    <row r="146425" spans="45:48" x14ac:dyDescent="0.2">
      <c r="AS146425" s="30"/>
      <c r="AT146425" s="30"/>
      <c r="AU146425" s="30"/>
      <c r="AV146425" s="30"/>
    </row>
    <row r="146433" spans="45:48" x14ac:dyDescent="0.2">
      <c r="AS146433" s="30"/>
      <c r="AT146433" s="30"/>
      <c r="AU146433" s="30"/>
      <c r="AV146433" s="30"/>
    </row>
    <row r="146441" spans="45:48" x14ac:dyDescent="0.2">
      <c r="AS146441" s="30"/>
      <c r="AT146441" s="30"/>
      <c r="AU146441" s="30"/>
      <c r="AV146441" s="30"/>
    </row>
    <row r="146449" spans="45:48" x14ac:dyDescent="0.2">
      <c r="AS146449" s="30"/>
      <c r="AT146449" s="30"/>
      <c r="AU146449" s="30"/>
      <c r="AV146449" s="30"/>
    </row>
    <row r="146457" spans="45:48" x14ac:dyDescent="0.2">
      <c r="AS146457" s="30"/>
      <c r="AT146457" s="30"/>
      <c r="AU146457" s="30"/>
      <c r="AV146457" s="30"/>
    </row>
    <row r="146465" spans="45:48" x14ac:dyDescent="0.2">
      <c r="AS146465" s="30"/>
      <c r="AT146465" s="30"/>
      <c r="AU146465" s="30"/>
      <c r="AV146465" s="30"/>
    </row>
    <row r="146473" spans="45:48" x14ac:dyDescent="0.2">
      <c r="AS146473" s="30"/>
      <c r="AT146473" s="30"/>
      <c r="AU146473" s="30"/>
      <c r="AV146473" s="30"/>
    </row>
    <row r="146481" spans="45:48" x14ac:dyDescent="0.2">
      <c r="AS146481" s="30"/>
      <c r="AT146481" s="30"/>
      <c r="AU146481" s="30"/>
      <c r="AV146481" s="30"/>
    </row>
    <row r="146489" spans="45:48" x14ac:dyDescent="0.2">
      <c r="AS146489" s="30"/>
      <c r="AT146489" s="30"/>
      <c r="AU146489" s="30"/>
      <c r="AV146489" s="30"/>
    </row>
    <row r="146497" spans="45:48" x14ac:dyDescent="0.2">
      <c r="AS146497" s="30"/>
      <c r="AT146497" s="30"/>
      <c r="AU146497" s="30"/>
      <c r="AV146497" s="30"/>
    </row>
    <row r="146505" spans="45:48" x14ac:dyDescent="0.2">
      <c r="AS146505" s="30"/>
      <c r="AT146505" s="30"/>
      <c r="AU146505" s="30"/>
      <c r="AV146505" s="30"/>
    </row>
    <row r="146513" spans="45:48" x14ac:dyDescent="0.2">
      <c r="AS146513" s="30"/>
      <c r="AT146513" s="30"/>
      <c r="AU146513" s="30"/>
      <c r="AV146513" s="30"/>
    </row>
    <row r="146521" spans="45:48" x14ac:dyDescent="0.2">
      <c r="AS146521" s="30"/>
      <c r="AT146521" s="30"/>
      <c r="AU146521" s="30"/>
      <c r="AV146521" s="30"/>
    </row>
    <row r="146529" spans="45:48" x14ac:dyDescent="0.2">
      <c r="AS146529" s="30"/>
      <c r="AT146529" s="30"/>
      <c r="AU146529" s="30"/>
      <c r="AV146529" s="30"/>
    </row>
    <row r="146537" spans="45:48" x14ac:dyDescent="0.2">
      <c r="AS146537" s="30"/>
      <c r="AT146537" s="30"/>
      <c r="AU146537" s="30"/>
      <c r="AV146537" s="30"/>
    </row>
    <row r="146545" spans="45:48" x14ac:dyDescent="0.2">
      <c r="AS146545" s="30"/>
      <c r="AT146545" s="30"/>
      <c r="AU146545" s="30"/>
      <c r="AV146545" s="30"/>
    </row>
    <row r="146553" spans="45:48" x14ac:dyDescent="0.2">
      <c r="AS146553" s="30"/>
      <c r="AT146553" s="30"/>
      <c r="AU146553" s="30"/>
      <c r="AV146553" s="30"/>
    </row>
    <row r="146561" spans="45:48" x14ac:dyDescent="0.2">
      <c r="AS146561" s="30"/>
      <c r="AT146561" s="30"/>
      <c r="AU146561" s="30"/>
      <c r="AV146561" s="30"/>
    </row>
    <row r="146569" spans="45:48" x14ac:dyDescent="0.2">
      <c r="AS146569" s="30"/>
      <c r="AT146569" s="30"/>
      <c r="AU146569" s="30"/>
      <c r="AV146569" s="30"/>
    </row>
    <row r="146577" spans="45:48" x14ac:dyDescent="0.2">
      <c r="AS146577" s="30"/>
      <c r="AT146577" s="30"/>
      <c r="AU146577" s="30"/>
      <c r="AV146577" s="30"/>
    </row>
    <row r="146585" spans="45:48" x14ac:dyDescent="0.2">
      <c r="AS146585" s="30"/>
      <c r="AT146585" s="30"/>
      <c r="AU146585" s="30"/>
      <c r="AV146585" s="30"/>
    </row>
    <row r="146593" spans="45:48" x14ac:dyDescent="0.2">
      <c r="AS146593" s="30"/>
      <c r="AT146593" s="30"/>
      <c r="AU146593" s="30"/>
      <c r="AV146593" s="30"/>
    </row>
    <row r="146601" spans="45:48" x14ac:dyDescent="0.2">
      <c r="AS146601" s="30"/>
      <c r="AT146601" s="30"/>
      <c r="AU146601" s="30"/>
      <c r="AV146601" s="30"/>
    </row>
    <row r="146609" spans="45:48" x14ac:dyDescent="0.2">
      <c r="AS146609" s="30"/>
      <c r="AT146609" s="30"/>
      <c r="AU146609" s="30"/>
      <c r="AV146609" s="30"/>
    </row>
    <row r="146617" spans="45:48" x14ac:dyDescent="0.2">
      <c r="AS146617" s="30"/>
      <c r="AT146617" s="30"/>
      <c r="AU146617" s="30"/>
      <c r="AV146617" s="30"/>
    </row>
    <row r="146625" spans="45:48" x14ac:dyDescent="0.2">
      <c r="AS146625" s="30"/>
      <c r="AT146625" s="30"/>
      <c r="AU146625" s="30"/>
      <c r="AV146625" s="30"/>
    </row>
    <row r="146633" spans="45:48" x14ac:dyDescent="0.2">
      <c r="AS146633" s="30"/>
      <c r="AT146633" s="30"/>
      <c r="AU146633" s="30"/>
      <c r="AV146633" s="30"/>
    </row>
    <row r="146641" spans="45:48" x14ac:dyDescent="0.2">
      <c r="AS146641" s="30"/>
      <c r="AT146641" s="30"/>
      <c r="AU146641" s="30"/>
      <c r="AV146641" s="30"/>
    </row>
    <row r="146649" spans="45:48" x14ac:dyDescent="0.2">
      <c r="AS146649" s="30"/>
      <c r="AT146649" s="30"/>
      <c r="AU146649" s="30"/>
      <c r="AV146649" s="30"/>
    </row>
    <row r="146657" spans="45:48" x14ac:dyDescent="0.2">
      <c r="AS146657" s="30"/>
      <c r="AT146657" s="30"/>
      <c r="AU146657" s="30"/>
      <c r="AV146657" s="30"/>
    </row>
    <row r="146665" spans="45:48" x14ac:dyDescent="0.2">
      <c r="AS146665" s="30"/>
      <c r="AT146665" s="30"/>
      <c r="AU146665" s="30"/>
      <c r="AV146665" s="30"/>
    </row>
    <row r="146673" spans="45:48" x14ac:dyDescent="0.2">
      <c r="AS146673" s="30"/>
      <c r="AT146673" s="30"/>
      <c r="AU146673" s="30"/>
      <c r="AV146673" s="30"/>
    </row>
    <row r="146681" spans="45:48" x14ac:dyDescent="0.2">
      <c r="AS146681" s="30"/>
      <c r="AT146681" s="30"/>
      <c r="AU146681" s="30"/>
      <c r="AV146681" s="30"/>
    </row>
    <row r="146689" spans="45:48" x14ac:dyDescent="0.2">
      <c r="AS146689" s="30"/>
      <c r="AT146689" s="30"/>
      <c r="AU146689" s="30"/>
      <c r="AV146689" s="30"/>
    </row>
    <row r="146697" spans="45:48" x14ac:dyDescent="0.2">
      <c r="AS146697" s="30"/>
      <c r="AT146697" s="30"/>
      <c r="AU146697" s="30"/>
      <c r="AV146697" s="30"/>
    </row>
    <row r="146705" spans="45:48" x14ac:dyDescent="0.2">
      <c r="AS146705" s="30"/>
      <c r="AT146705" s="30"/>
      <c r="AU146705" s="30"/>
      <c r="AV146705" s="30"/>
    </row>
    <row r="146713" spans="45:48" x14ac:dyDescent="0.2">
      <c r="AS146713" s="30"/>
      <c r="AT146713" s="30"/>
      <c r="AU146713" s="30"/>
      <c r="AV146713" s="30"/>
    </row>
    <row r="146721" spans="45:48" x14ac:dyDescent="0.2">
      <c r="AS146721" s="30"/>
      <c r="AT146721" s="30"/>
      <c r="AU146721" s="30"/>
      <c r="AV146721" s="30"/>
    </row>
    <row r="146729" spans="45:48" x14ac:dyDescent="0.2">
      <c r="AS146729" s="30"/>
      <c r="AT146729" s="30"/>
      <c r="AU146729" s="30"/>
      <c r="AV146729" s="30"/>
    </row>
    <row r="146737" spans="45:48" x14ac:dyDescent="0.2">
      <c r="AS146737" s="30"/>
      <c r="AT146737" s="30"/>
      <c r="AU146737" s="30"/>
      <c r="AV146737" s="30"/>
    </row>
    <row r="146745" spans="45:48" x14ac:dyDescent="0.2">
      <c r="AS146745" s="30"/>
      <c r="AT146745" s="30"/>
      <c r="AU146745" s="30"/>
      <c r="AV146745" s="30"/>
    </row>
    <row r="146753" spans="45:48" x14ac:dyDescent="0.2">
      <c r="AS146753" s="30"/>
      <c r="AT146753" s="30"/>
      <c r="AU146753" s="30"/>
      <c r="AV146753" s="30"/>
    </row>
    <row r="146761" spans="45:48" x14ac:dyDescent="0.2">
      <c r="AS146761" s="30"/>
      <c r="AT146761" s="30"/>
      <c r="AU146761" s="30"/>
      <c r="AV146761" s="30"/>
    </row>
    <row r="146769" spans="45:48" x14ac:dyDescent="0.2">
      <c r="AS146769" s="30"/>
      <c r="AT146769" s="30"/>
      <c r="AU146769" s="30"/>
      <c r="AV146769" s="30"/>
    </row>
    <row r="146777" spans="45:48" x14ac:dyDescent="0.2">
      <c r="AS146777" s="30"/>
      <c r="AT146777" s="30"/>
      <c r="AU146777" s="30"/>
      <c r="AV146777" s="30"/>
    </row>
    <row r="146785" spans="45:48" x14ac:dyDescent="0.2">
      <c r="AS146785" s="30"/>
      <c r="AT146785" s="30"/>
      <c r="AU146785" s="30"/>
      <c r="AV146785" s="30"/>
    </row>
    <row r="146793" spans="45:48" x14ac:dyDescent="0.2">
      <c r="AS146793" s="30"/>
      <c r="AT146793" s="30"/>
      <c r="AU146793" s="30"/>
      <c r="AV146793" s="30"/>
    </row>
    <row r="146801" spans="45:48" x14ac:dyDescent="0.2">
      <c r="AS146801" s="30"/>
      <c r="AT146801" s="30"/>
      <c r="AU146801" s="30"/>
      <c r="AV146801" s="30"/>
    </row>
    <row r="146809" spans="45:48" x14ac:dyDescent="0.2">
      <c r="AS146809" s="30"/>
      <c r="AT146809" s="30"/>
      <c r="AU146809" s="30"/>
      <c r="AV146809" s="30"/>
    </row>
    <row r="146817" spans="45:48" x14ac:dyDescent="0.2">
      <c r="AS146817" s="30"/>
      <c r="AT146817" s="30"/>
      <c r="AU146817" s="30"/>
      <c r="AV146817" s="30"/>
    </row>
    <row r="146825" spans="45:48" x14ac:dyDescent="0.2">
      <c r="AS146825" s="30"/>
      <c r="AT146825" s="30"/>
      <c r="AU146825" s="30"/>
      <c r="AV146825" s="30"/>
    </row>
    <row r="146833" spans="45:48" x14ac:dyDescent="0.2">
      <c r="AS146833" s="30"/>
      <c r="AT146833" s="30"/>
      <c r="AU146833" s="30"/>
      <c r="AV146833" s="30"/>
    </row>
    <row r="146841" spans="45:48" x14ac:dyDescent="0.2">
      <c r="AS146841" s="30"/>
      <c r="AT146841" s="30"/>
      <c r="AU146841" s="30"/>
      <c r="AV146841" s="30"/>
    </row>
    <row r="146849" spans="45:48" x14ac:dyDescent="0.2">
      <c r="AS146849" s="30"/>
      <c r="AT146849" s="30"/>
      <c r="AU146849" s="30"/>
      <c r="AV146849" s="30"/>
    </row>
    <row r="146857" spans="45:48" x14ac:dyDescent="0.2">
      <c r="AS146857" s="30"/>
      <c r="AT146857" s="30"/>
      <c r="AU146857" s="30"/>
      <c r="AV146857" s="30"/>
    </row>
    <row r="146865" spans="45:48" x14ac:dyDescent="0.2">
      <c r="AS146865" s="30"/>
      <c r="AT146865" s="30"/>
      <c r="AU146865" s="30"/>
      <c r="AV146865" s="30"/>
    </row>
    <row r="146873" spans="45:48" x14ac:dyDescent="0.2">
      <c r="AS146873" s="30"/>
      <c r="AT146873" s="30"/>
      <c r="AU146873" s="30"/>
      <c r="AV146873" s="30"/>
    </row>
    <row r="146881" spans="45:48" x14ac:dyDescent="0.2">
      <c r="AS146881" s="30"/>
      <c r="AT146881" s="30"/>
      <c r="AU146881" s="30"/>
      <c r="AV146881" s="30"/>
    </row>
    <row r="146889" spans="45:48" x14ac:dyDescent="0.2">
      <c r="AS146889" s="30"/>
      <c r="AT146889" s="30"/>
      <c r="AU146889" s="30"/>
      <c r="AV146889" s="30"/>
    </row>
    <row r="146897" spans="45:48" x14ac:dyDescent="0.2">
      <c r="AS146897" s="30"/>
      <c r="AT146897" s="30"/>
      <c r="AU146897" s="30"/>
      <c r="AV146897" s="30"/>
    </row>
    <row r="146905" spans="45:48" x14ac:dyDescent="0.2">
      <c r="AS146905" s="30"/>
      <c r="AT146905" s="30"/>
      <c r="AU146905" s="30"/>
      <c r="AV146905" s="30"/>
    </row>
    <row r="146913" spans="45:48" x14ac:dyDescent="0.2">
      <c r="AS146913" s="30"/>
      <c r="AT146913" s="30"/>
      <c r="AU146913" s="30"/>
      <c r="AV146913" s="30"/>
    </row>
    <row r="146921" spans="45:48" x14ac:dyDescent="0.2">
      <c r="AS146921" s="30"/>
      <c r="AT146921" s="30"/>
      <c r="AU146921" s="30"/>
      <c r="AV146921" s="30"/>
    </row>
    <row r="146929" spans="45:48" x14ac:dyDescent="0.2">
      <c r="AS146929" s="30"/>
      <c r="AT146929" s="30"/>
      <c r="AU146929" s="30"/>
      <c r="AV146929" s="30"/>
    </row>
    <row r="146937" spans="45:48" x14ac:dyDescent="0.2">
      <c r="AS146937" s="30"/>
      <c r="AT146937" s="30"/>
      <c r="AU146937" s="30"/>
      <c r="AV146937" s="30"/>
    </row>
    <row r="146945" spans="45:48" x14ac:dyDescent="0.2">
      <c r="AS146945" s="30"/>
      <c r="AT146945" s="30"/>
      <c r="AU146945" s="30"/>
      <c r="AV146945" s="30"/>
    </row>
    <row r="146953" spans="45:48" x14ac:dyDescent="0.2">
      <c r="AS146953" s="30"/>
      <c r="AT146953" s="30"/>
      <c r="AU146953" s="30"/>
      <c r="AV146953" s="30"/>
    </row>
    <row r="146961" spans="45:48" x14ac:dyDescent="0.2">
      <c r="AS146961" s="30"/>
      <c r="AT146961" s="30"/>
      <c r="AU146961" s="30"/>
      <c r="AV146961" s="30"/>
    </row>
    <row r="146969" spans="45:48" x14ac:dyDescent="0.2">
      <c r="AS146969" s="30"/>
      <c r="AT146969" s="30"/>
      <c r="AU146969" s="30"/>
      <c r="AV146969" s="30"/>
    </row>
    <row r="146977" spans="45:48" x14ac:dyDescent="0.2">
      <c r="AS146977" s="30"/>
      <c r="AT146977" s="30"/>
      <c r="AU146977" s="30"/>
      <c r="AV146977" s="30"/>
    </row>
    <row r="146985" spans="45:48" x14ac:dyDescent="0.2">
      <c r="AS146985" s="30"/>
      <c r="AT146985" s="30"/>
      <c r="AU146985" s="30"/>
      <c r="AV146985" s="30"/>
    </row>
    <row r="146993" spans="45:48" x14ac:dyDescent="0.2">
      <c r="AS146993" s="30"/>
      <c r="AT146993" s="30"/>
      <c r="AU146993" s="30"/>
      <c r="AV146993" s="30"/>
    </row>
    <row r="147001" spans="45:48" x14ac:dyDescent="0.2">
      <c r="AS147001" s="30"/>
      <c r="AT147001" s="30"/>
      <c r="AU147001" s="30"/>
      <c r="AV147001" s="30"/>
    </row>
    <row r="147009" spans="45:48" x14ac:dyDescent="0.2">
      <c r="AS147009" s="30"/>
      <c r="AT147009" s="30"/>
      <c r="AU147009" s="30"/>
      <c r="AV147009" s="30"/>
    </row>
    <row r="147017" spans="45:48" x14ac:dyDescent="0.2">
      <c r="AS147017" s="30"/>
      <c r="AT147017" s="30"/>
      <c r="AU147017" s="30"/>
      <c r="AV147017" s="30"/>
    </row>
    <row r="147025" spans="45:48" x14ac:dyDescent="0.2">
      <c r="AS147025" s="30"/>
      <c r="AT147025" s="30"/>
      <c r="AU147025" s="30"/>
      <c r="AV147025" s="30"/>
    </row>
    <row r="147033" spans="45:48" x14ac:dyDescent="0.2">
      <c r="AS147033" s="30"/>
      <c r="AT147033" s="30"/>
      <c r="AU147033" s="30"/>
      <c r="AV147033" s="30"/>
    </row>
    <row r="147041" spans="45:48" x14ac:dyDescent="0.2">
      <c r="AS147041" s="30"/>
      <c r="AT147041" s="30"/>
      <c r="AU147041" s="30"/>
      <c r="AV147041" s="30"/>
    </row>
    <row r="147049" spans="45:48" x14ac:dyDescent="0.2">
      <c r="AS147049" s="30"/>
      <c r="AT147049" s="30"/>
      <c r="AU147049" s="30"/>
      <c r="AV147049" s="30"/>
    </row>
    <row r="147057" spans="45:48" x14ac:dyDescent="0.2">
      <c r="AS147057" s="30"/>
      <c r="AT147057" s="30"/>
      <c r="AU147057" s="30"/>
      <c r="AV147057" s="30"/>
    </row>
    <row r="147065" spans="45:48" x14ac:dyDescent="0.2">
      <c r="AS147065" s="30"/>
      <c r="AT147065" s="30"/>
      <c r="AU147065" s="30"/>
      <c r="AV147065" s="30"/>
    </row>
    <row r="147073" spans="45:48" x14ac:dyDescent="0.2">
      <c r="AS147073" s="30"/>
      <c r="AT147073" s="30"/>
      <c r="AU147073" s="30"/>
      <c r="AV147073" s="30"/>
    </row>
    <row r="147081" spans="45:48" x14ac:dyDescent="0.2">
      <c r="AS147081" s="30"/>
      <c r="AT147081" s="30"/>
      <c r="AU147081" s="30"/>
      <c r="AV147081" s="30"/>
    </row>
    <row r="147089" spans="45:48" x14ac:dyDescent="0.2">
      <c r="AS147089" s="30"/>
      <c r="AT147089" s="30"/>
      <c r="AU147089" s="30"/>
      <c r="AV147089" s="30"/>
    </row>
    <row r="147097" spans="45:48" x14ac:dyDescent="0.2">
      <c r="AS147097" s="30"/>
      <c r="AT147097" s="30"/>
      <c r="AU147097" s="30"/>
      <c r="AV147097" s="30"/>
    </row>
    <row r="147105" spans="45:48" x14ac:dyDescent="0.2">
      <c r="AS147105" s="30"/>
      <c r="AT147105" s="30"/>
      <c r="AU147105" s="30"/>
      <c r="AV147105" s="30"/>
    </row>
    <row r="147113" spans="45:48" x14ac:dyDescent="0.2">
      <c r="AS147113" s="30"/>
      <c r="AT147113" s="30"/>
      <c r="AU147113" s="30"/>
      <c r="AV147113" s="30"/>
    </row>
    <row r="147121" spans="45:48" x14ac:dyDescent="0.2">
      <c r="AS147121" s="30"/>
      <c r="AT147121" s="30"/>
      <c r="AU147121" s="30"/>
      <c r="AV147121" s="30"/>
    </row>
    <row r="147129" spans="45:48" x14ac:dyDescent="0.2">
      <c r="AS147129" s="30"/>
      <c r="AT147129" s="30"/>
      <c r="AU147129" s="30"/>
      <c r="AV147129" s="30"/>
    </row>
    <row r="147137" spans="45:48" x14ac:dyDescent="0.2">
      <c r="AS147137" s="30"/>
      <c r="AT147137" s="30"/>
      <c r="AU147137" s="30"/>
      <c r="AV147137" s="30"/>
    </row>
    <row r="147145" spans="45:48" x14ac:dyDescent="0.2">
      <c r="AS147145" s="30"/>
      <c r="AT147145" s="30"/>
      <c r="AU147145" s="30"/>
      <c r="AV147145" s="30"/>
    </row>
    <row r="147153" spans="45:48" x14ac:dyDescent="0.2">
      <c r="AS147153" s="30"/>
      <c r="AT147153" s="30"/>
      <c r="AU147153" s="30"/>
      <c r="AV147153" s="30"/>
    </row>
    <row r="147161" spans="45:48" x14ac:dyDescent="0.2">
      <c r="AS147161" s="30"/>
      <c r="AT147161" s="30"/>
      <c r="AU147161" s="30"/>
      <c r="AV147161" s="30"/>
    </row>
    <row r="147169" spans="45:48" x14ac:dyDescent="0.2">
      <c r="AS147169" s="30"/>
      <c r="AT147169" s="30"/>
      <c r="AU147169" s="30"/>
      <c r="AV147169" s="30"/>
    </row>
    <row r="147177" spans="45:48" x14ac:dyDescent="0.2">
      <c r="AS147177" s="30"/>
      <c r="AT147177" s="30"/>
      <c r="AU147177" s="30"/>
      <c r="AV147177" s="30"/>
    </row>
    <row r="147185" spans="45:48" x14ac:dyDescent="0.2">
      <c r="AS147185" s="30"/>
      <c r="AT147185" s="30"/>
      <c r="AU147185" s="30"/>
      <c r="AV147185" s="30"/>
    </row>
    <row r="147193" spans="45:48" x14ac:dyDescent="0.2">
      <c r="AS147193" s="30"/>
      <c r="AT147193" s="30"/>
      <c r="AU147193" s="30"/>
      <c r="AV147193" s="30"/>
    </row>
    <row r="147201" spans="45:48" x14ac:dyDescent="0.2">
      <c r="AS147201" s="30"/>
      <c r="AT147201" s="30"/>
      <c r="AU147201" s="30"/>
      <c r="AV147201" s="30"/>
    </row>
    <row r="147209" spans="45:48" x14ac:dyDescent="0.2">
      <c r="AS147209" s="30"/>
      <c r="AT147209" s="30"/>
      <c r="AU147209" s="30"/>
      <c r="AV147209" s="30"/>
    </row>
    <row r="147217" spans="45:48" x14ac:dyDescent="0.2">
      <c r="AS147217" s="30"/>
      <c r="AT147217" s="30"/>
      <c r="AU147217" s="30"/>
      <c r="AV147217" s="30"/>
    </row>
    <row r="147225" spans="45:48" x14ac:dyDescent="0.2">
      <c r="AS147225" s="30"/>
      <c r="AT147225" s="30"/>
      <c r="AU147225" s="30"/>
      <c r="AV147225" s="30"/>
    </row>
    <row r="147233" spans="45:48" x14ac:dyDescent="0.2">
      <c r="AS147233" s="30"/>
      <c r="AT147233" s="30"/>
      <c r="AU147233" s="30"/>
      <c r="AV147233" s="30"/>
    </row>
    <row r="147241" spans="45:48" x14ac:dyDescent="0.2">
      <c r="AS147241" s="30"/>
      <c r="AT147241" s="30"/>
      <c r="AU147241" s="30"/>
      <c r="AV147241" s="30"/>
    </row>
    <row r="147249" spans="45:48" x14ac:dyDescent="0.2">
      <c r="AS147249" s="30"/>
      <c r="AT147249" s="30"/>
      <c r="AU147249" s="30"/>
      <c r="AV147249" s="30"/>
    </row>
    <row r="147257" spans="45:48" x14ac:dyDescent="0.2">
      <c r="AS147257" s="30"/>
      <c r="AT147257" s="30"/>
      <c r="AU147257" s="30"/>
      <c r="AV147257" s="30"/>
    </row>
    <row r="147265" spans="45:48" x14ac:dyDescent="0.2">
      <c r="AS147265" s="30"/>
      <c r="AT147265" s="30"/>
      <c r="AU147265" s="30"/>
      <c r="AV147265" s="30"/>
    </row>
    <row r="147273" spans="45:48" x14ac:dyDescent="0.2">
      <c r="AS147273" s="30"/>
      <c r="AT147273" s="30"/>
      <c r="AU147273" s="30"/>
      <c r="AV147273" s="30"/>
    </row>
    <row r="147281" spans="45:48" x14ac:dyDescent="0.2">
      <c r="AS147281" s="30"/>
      <c r="AT147281" s="30"/>
      <c r="AU147281" s="30"/>
      <c r="AV147281" s="30"/>
    </row>
    <row r="147289" spans="45:48" x14ac:dyDescent="0.2">
      <c r="AS147289" s="30"/>
      <c r="AT147289" s="30"/>
      <c r="AU147289" s="30"/>
      <c r="AV147289" s="30"/>
    </row>
    <row r="147297" spans="45:48" x14ac:dyDescent="0.2">
      <c r="AS147297" s="30"/>
      <c r="AT147297" s="30"/>
      <c r="AU147297" s="30"/>
      <c r="AV147297" s="30"/>
    </row>
    <row r="147305" spans="45:48" x14ac:dyDescent="0.2">
      <c r="AS147305" s="30"/>
      <c r="AT147305" s="30"/>
      <c r="AU147305" s="30"/>
      <c r="AV147305" s="30"/>
    </row>
    <row r="147313" spans="45:48" x14ac:dyDescent="0.2">
      <c r="AS147313" s="30"/>
      <c r="AT147313" s="30"/>
      <c r="AU147313" s="30"/>
      <c r="AV147313" s="30"/>
    </row>
    <row r="147321" spans="45:48" x14ac:dyDescent="0.2">
      <c r="AS147321" s="30"/>
      <c r="AT147321" s="30"/>
      <c r="AU147321" s="30"/>
      <c r="AV147321" s="30"/>
    </row>
    <row r="147329" spans="45:48" x14ac:dyDescent="0.2">
      <c r="AS147329" s="30"/>
      <c r="AT147329" s="30"/>
      <c r="AU147329" s="30"/>
      <c r="AV147329" s="30"/>
    </row>
    <row r="147337" spans="45:48" x14ac:dyDescent="0.2">
      <c r="AS147337" s="30"/>
      <c r="AT147337" s="30"/>
      <c r="AU147337" s="30"/>
      <c r="AV147337" s="30"/>
    </row>
    <row r="147345" spans="45:48" x14ac:dyDescent="0.2">
      <c r="AS147345" s="30"/>
      <c r="AT147345" s="30"/>
      <c r="AU147345" s="30"/>
      <c r="AV147345" s="30"/>
    </row>
    <row r="147353" spans="45:48" x14ac:dyDescent="0.2">
      <c r="AS147353" s="30"/>
      <c r="AT147353" s="30"/>
      <c r="AU147353" s="30"/>
      <c r="AV147353" s="30"/>
    </row>
    <row r="147361" spans="45:48" x14ac:dyDescent="0.2">
      <c r="AS147361" s="30"/>
      <c r="AT147361" s="30"/>
      <c r="AU147361" s="30"/>
      <c r="AV147361" s="30"/>
    </row>
    <row r="147369" spans="45:48" x14ac:dyDescent="0.2">
      <c r="AS147369" s="30"/>
      <c r="AT147369" s="30"/>
      <c r="AU147369" s="30"/>
      <c r="AV147369" s="30"/>
    </row>
    <row r="147377" spans="45:48" x14ac:dyDescent="0.2">
      <c r="AS147377" s="30"/>
      <c r="AT147377" s="30"/>
      <c r="AU147377" s="30"/>
      <c r="AV147377" s="30"/>
    </row>
    <row r="147385" spans="45:48" x14ac:dyDescent="0.2">
      <c r="AS147385" s="30"/>
      <c r="AT147385" s="30"/>
      <c r="AU147385" s="30"/>
      <c r="AV147385" s="30"/>
    </row>
    <row r="147393" spans="45:48" x14ac:dyDescent="0.2">
      <c r="AS147393" s="30"/>
      <c r="AT147393" s="30"/>
      <c r="AU147393" s="30"/>
      <c r="AV147393" s="30"/>
    </row>
    <row r="147401" spans="45:48" x14ac:dyDescent="0.2">
      <c r="AS147401" s="30"/>
      <c r="AT147401" s="30"/>
      <c r="AU147401" s="30"/>
      <c r="AV147401" s="30"/>
    </row>
    <row r="147409" spans="45:48" x14ac:dyDescent="0.2">
      <c r="AS147409" s="30"/>
      <c r="AT147409" s="30"/>
      <c r="AU147409" s="30"/>
      <c r="AV147409" s="30"/>
    </row>
    <row r="147417" spans="45:48" x14ac:dyDescent="0.2">
      <c r="AS147417" s="30"/>
      <c r="AT147417" s="30"/>
      <c r="AU147417" s="30"/>
      <c r="AV147417" s="30"/>
    </row>
    <row r="147425" spans="45:48" x14ac:dyDescent="0.2">
      <c r="AS147425" s="30"/>
      <c r="AT147425" s="30"/>
      <c r="AU147425" s="30"/>
      <c r="AV147425" s="30"/>
    </row>
    <row r="147433" spans="45:48" x14ac:dyDescent="0.2">
      <c r="AS147433" s="30"/>
      <c r="AT147433" s="30"/>
      <c r="AU147433" s="30"/>
      <c r="AV147433" s="30"/>
    </row>
    <row r="147441" spans="45:48" x14ac:dyDescent="0.2">
      <c r="AS147441" s="30"/>
      <c r="AT147441" s="30"/>
      <c r="AU147441" s="30"/>
      <c r="AV147441" s="30"/>
    </row>
    <row r="147449" spans="45:48" x14ac:dyDescent="0.2">
      <c r="AS147449" s="30"/>
      <c r="AT147449" s="30"/>
      <c r="AU147449" s="30"/>
      <c r="AV147449" s="30"/>
    </row>
    <row r="147457" spans="45:48" x14ac:dyDescent="0.2">
      <c r="AS147457" s="30"/>
      <c r="AT147457" s="30"/>
      <c r="AU147457" s="30"/>
      <c r="AV147457" s="30"/>
    </row>
    <row r="147465" spans="45:48" x14ac:dyDescent="0.2">
      <c r="AS147465" s="30"/>
      <c r="AT147465" s="30"/>
      <c r="AU147465" s="30"/>
      <c r="AV147465" s="30"/>
    </row>
    <row r="147473" spans="45:48" x14ac:dyDescent="0.2">
      <c r="AS147473" s="30"/>
      <c r="AT147473" s="30"/>
      <c r="AU147473" s="30"/>
      <c r="AV147473" s="30"/>
    </row>
    <row r="147481" spans="45:48" x14ac:dyDescent="0.2">
      <c r="AS147481" s="30"/>
      <c r="AT147481" s="30"/>
      <c r="AU147481" s="30"/>
      <c r="AV147481" s="30"/>
    </row>
    <row r="147489" spans="45:48" x14ac:dyDescent="0.2">
      <c r="AS147489" s="30"/>
      <c r="AT147489" s="30"/>
      <c r="AU147489" s="30"/>
      <c r="AV147489" s="30"/>
    </row>
    <row r="147497" spans="45:48" x14ac:dyDescent="0.2">
      <c r="AS147497" s="30"/>
      <c r="AT147497" s="30"/>
      <c r="AU147497" s="30"/>
      <c r="AV147497" s="30"/>
    </row>
    <row r="147505" spans="45:48" x14ac:dyDescent="0.2">
      <c r="AS147505" s="30"/>
      <c r="AT147505" s="30"/>
      <c r="AU147505" s="30"/>
      <c r="AV147505" s="30"/>
    </row>
    <row r="147513" spans="45:48" x14ac:dyDescent="0.2">
      <c r="AS147513" s="30"/>
      <c r="AT147513" s="30"/>
      <c r="AU147513" s="30"/>
      <c r="AV147513" s="30"/>
    </row>
    <row r="147521" spans="45:48" x14ac:dyDescent="0.2">
      <c r="AS147521" s="30"/>
      <c r="AT147521" s="30"/>
      <c r="AU147521" s="30"/>
      <c r="AV147521" s="30"/>
    </row>
    <row r="147529" spans="45:48" x14ac:dyDescent="0.2">
      <c r="AS147529" s="30"/>
      <c r="AT147529" s="30"/>
      <c r="AU147529" s="30"/>
      <c r="AV147529" s="30"/>
    </row>
    <row r="147537" spans="45:48" x14ac:dyDescent="0.2">
      <c r="AS147537" s="30"/>
      <c r="AT147537" s="30"/>
      <c r="AU147537" s="30"/>
      <c r="AV147537" s="30"/>
    </row>
    <row r="147545" spans="45:48" x14ac:dyDescent="0.2">
      <c r="AS147545" s="30"/>
      <c r="AT147545" s="30"/>
      <c r="AU147545" s="30"/>
      <c r="AV147545" s="30"/>
    </row>
    <row r="147553" spans="45:48" x14ac:dyDescent="0.2">
      <c r="AS147553" s="30"/>
      <c r="AT147553" s="30"/>
      <c r="AU147553" s="30"/>
      <c r="AV147553" s="30"/>
    </row>
    <row r="147561" spans="45:48" x14ac:dyDescent="0.2">
      <c r="AS147561" s="30"/>
      <c r="AT147561" s="30"/>
      <c r="AU147561" s="30"/>
      <c r="AV147561" s="30"/>
    </row>
    <row r="147569" spans="45:48" x14ac:dyDescent="0.2">
      <c r="AS147569" s="30"/>
      <c r="AT147569" s="30"/>
      <c r="AU147569" s="30"/>
      <c r="AV147569" s="30"/>
    </row>
    <row r="147577" spans="45:48" x14ac:dyDescent="0.2">
      <c r="AS147577" s="30"/>
      <c r="AT147577" s="30"/>
      <c r="AU147577" s="30"/>
      <c r="AV147577" s="30"/>
    </row>
    <row r="147585" spans="45:48" x14ac:dyDescent="0.2">
      <c r="AS147585" s="30"/>
      <c r="AT147585" s="30"/>
      <c r="AU147585" s="30"/>
      <c r="AV147585" s="30"/>
    </row>
    <row r="147593" spans="45:48" x14ac:dyDescent="0.2">
      <c r="AS147593" s="30"/>
      <c r="AT147593" s="30"/>
      <c r="AU147593" s="30"/>
      <c r="AV147593" s="30"/>
    </row>
    <row r="147601" spans="45:48" x14ac:dyDescent="0.2">
      <c r="AS147601" s="30"/>
      <c r="AT147601" s="30"/>
      <c r="AU147601" s="30"/>
      <c r="AV147601" s="30"/>
    </row>
    <row r="147609" spans="45:48" x14ac:dyDescent="0.2">
      <c r="AS147609" s="30"/>
      <c r="AT147609" s="30"/>
      <c r="AU147609" s="30"/>
      <c r="AV147609" s="30"/>
    </row>
    <row r="147617" spans="45:48" x14ac:dyDescent="0.2">
      <c r="AS147617" s="30"/>
      <c r="AT147617" s="30"/>
      <c r="AU147617" s="30"/>
      <c r="AV147617" s="30"/>
    </row>
    <row r="147625" spans="45:48" x14ac:dyDescent="0.2">
      <c r="AS147625" s="30"/>
      <c r="AT147625" s="30"/>
      <c r="AU147625" s="30"/>
      <c r="AV147625" s="30"/>
    </row>
    <row r="147633" spans="45:48" x14ac:dyDescent="0.2">
      <c r="AS147633" s="30"/>
      <c r="AT147633" s="30"/>
      <c r="AU147633" s="30"/>
      <c r="AV147633" s="30"/>
    </row>
    <row r="147641" spans="45:48" x14ac:dyDescent="0.2">
      <c r="AS147641" s="30"/>
      <c r="AT147641" s="30"/>
      <c r="AU147641" s="30"/>
      <c r="AV147641" s="30"/>
    </row>
    <row r="147649" spans="45:48" x14ac:dyDescent="0.2">
      <c r="AS147649" s="30"/>
      <c r="AT147649" s="30"/>
      <c r="AU147649" s="30"/>
      <c r="AV147649" s="30"/>
    </row>
    <row r="147657" spans="45:48" x14ac:dyDescent="0.2">
      <c r="AS147657" s="30"/>
      <c r="AT147657" s="30"/>
      <c r="AU147657" s="30"/>
      <c r="AV147657" s="30"/>
    </row>
    <row r="147665" spans="45:48" x14ac:dyDescent="0.2">
      <c r="AS147665" s="30"/>
      <c r="AT147665" s="30"/>
      <c r="AU147665" s="30"/>
      <c r="AV147665" s="30"/>
    </row>
    <row r="147673" spans="45:48" x14ac:dyDescent="0.2">
      <c r="AS147673" s="30"/>
      <c r="AT147673" s="30"/>
      <c r="AU147673" s="30"/>
      <c r="AV147673" s="30"/>
    </row>
    <row r="147681" spans="45:48" x14ac:dyDescent="0.2">
      <c r="AS147681" s="30"/>
      <c r="AT147681" s="30"/>
      <c r="AU147681" s="30"/>
      <c r="AV147681" s="30"/>
    </row>
    <row r="147689" spans="45:48" x14ac:dyDescent="0.2">
      <c r="AS147689" s="30"/>
      <c r="AT147689" s="30"/>
      <c r="AU147689" s="30"/>
      <c r="AV147689" s="30"/>
    </row>
    <row r="147697" spans="45:48" x14ac:dyDescent="0.2">
      <c r="AS147697" s="30"/>
      <c r="AT147697" s="30"/>
      <c r="AU147697" s="30"/>
      <c r="AV147697" s="30"/>
    </row>
    <row r="147705" spans="45:48" x14ac:dyDescent="0.2">
      <c r="AS147705" s="30"/>
      <c r="AT147705" s="30"/>
      <c r="AU147705" s="30"/>
      <c r="AV147705" s="30"/>
    </row>
    <row r="147713" spans="45:48" x14ac:dyDescent="0.2">
      <c r="AS147713" s="30"/>
      <c r="AT147713" s="30"/>
      <c r="AU147713" s="30"/>
      <c r="AV147713" s="30"/>
    </row>
    <row r="147721" spans="45:48" x14ac:dyDescent="0.2">
      <c r="AS147721" s="30"/>
      <c r="AT147721" s="30"/>
      <c r="AU147721" s="30"/>
      <c r="AV147721" s="30"/>
    </row>
    <row r="147729" spans="45:48" x14ac:dyDescent="0.2">
      <c r="AS147729" s="30"/>
      <c r="AT147729" s="30"/>
      <c r="AU147729" s="30"/>
      <c r="AV147729" s="30"/>
    </row>
    <row r="147737" spans="45:48" x14ac:dyDescent="0.2">
      <c r="AS147737" s="30"/>
      <c r="AT147737" s="30"/>
      <c r="AU147737" s="30"/>
      <c r="AV147737" s="30"/>
    </row>
    <row r="147745" spans="45:48" x14ac:dyDescent="0.2">
      <c r="AS147745" s="30"/>
      <c r="AT147745" s="30"/>
      <c r="AU147745" s="30"/>
      <c r="AV147745" s="30"/>
    </row>
    <row r="147753" spans="45:48" x14ac:dyDescent="0.2">
      <c r="AS147753" s="30"/>
      <c r="AT147753" s="30"/>
      <c r="AU147753" s="30"/>
      <c r="AV147753" s="30"/>
    </row>
    <row r="147761" spans="45:48" x14ac:dyDescent="0.2">
      <c r="AS147761" s="30"/>
      <c r="AT147761" s="30"/>
      <c r="AU147761" s="30"/>
      <c r="AV147761" s="30"/>
    </row>
    <row r="147769" spans="45:48" x14ac:dyDescent="0.2">
      <c r="AS147769" s="30"/>
      <c r="AT147769" s="30"/>
      <c r="AU147769" s="30"/>
      <c r="AV147769" s="30"/>
    </row>
    <row r="147777" spans="45:48" x14ac:dyDescent="0.2">
      <c r="AS147777" s="30"/>
      <c r="AT147777" s="30"/>
      <c r="AU147777" s="30"/>
      <c r="AV147777" s="30"/>
    </row>
    <row r="147785" spans="45:48" x14ac:dyDescent="0.2">
      <c r="AS147785" s="30"/>
      <c r="AT147785" s="30"/>
      <c r="AU147785" s="30"/>
      <c r="AV147785" s="30"/>
    </row>
    <row r="147793" spans="45:48" x14ac:dyDescent="0.2">
      <c r="AS147793" s="30"/>
      <c r="AT147793" s="30"/>
      <c r="AU147793" s="30"/>
      <c r="AV147793" s="30"/>
    </row>
    <row r="147801" spans="45:48" x14ac:dyDescent="0.2">
      <c r="AS147801" s="30"/>
      <c r="AT147801" s="30"/>
      <c r="AU147801" s="30"/>
      <c r="AV147801" s="30"/>
    </row>
    <row r="147809" spans="45:48" x14ac:dyDescent="0.2">
      <c r="AS147809" s="30"/>
      <c r="AT147809" s="30"/>
      <c r="AU147809" s="30"/>
      <c r="AV147809" s="30"/>
    </row>
    <row r="147817" spans="45:48" x14ac:dyDescent="0.2">
      <c r="AS147817" s="30"/>
      <c r="AT147817" s="30"/>
      <c r="AU147817" s="30"/>
      <c r="AV147817" s="30"/>
    </row>
    <row r="147825" spans="45:48" x14ac:dyDescent="0.2">
      <c r="AS147825" s="30"/>
      <c r="AT147825" s="30"/>
      <c r="AU147825" s="30"/>
      <c r="AV147825" s="30"/>
    </row>
    <row r="147833" spans="45:48" x14ac:dyDescent="0.2">
      <c r="AS147833" s="30"/>
      <c r="AT147833" s="30"/>
      <c r="AU147833" s="30"/>
      <c r="AV147833" s="30"/>
    </row>
    <row r="147841" spans="45:48" x14ac:dyDescent="0.2">
      <c r="AS147841" s="30"/>
      <c r="AT147841" s="30"/>
      <c r="AU147841" s="30"/>
      <c r="AV147841" s="30"/>
    </row>
    <row r="147849" spans="45:48" x14ac:dyDescent="0.2">
      <c r="AS147849" s="30"/>
      <c r="AT147849" s="30"/>
      <c r="AU147849" s="30"/>
      <c r="AV147849" s="30"/>
    </row>
    <row r="147857" spans="45:48" x14ac:dyDescent="0.2">
      <c r="AS147857" s="30"/>
      <c r="AT147857" s="30"/>
      <c r="AU147857" s="30"/>
      <c r="AV147857" s="30"/>
    </row>
    <row r="147865" spans="45:48" x14ac:dyDescent="0.2">
      <c r="AS147865" s="30"/>
      <c r="AT147865" s="30"/>
      <c r="AU147865" s="30"/>
      <c r="AV147865" s="30"/>
    </row>
    <row r="147873" spans="45:48" x14ac:dyDescent="0.2">
      <c r="AS147873" s="30"/>
      <c r="AT147873" s="30"/>
      <c r="AU147873" s="30"/>
      <c r="AV147873" s="30"/>
    </row>
    <row r="147881" spans="45:48" x14ac:dyDescent="0.2">
      <c r="AS147881" s="30"/>
      <c r="AT147881" s="30"/>
      <c r="AU147881" s="30"/>
      <c r="AV147881" s="30"/>
    </row>
    <row r="147889" spans="45:48" x14ac:dyDescent="0.2">
      <c r="AS147889" s="30"/>
      <c r="AT147889" s="30"/>
      <c r="AU147889" s="30"/>
      <c r="AV147889" s="30"/>
    </row>
    <row r="147897" spans="45:48" x14ac:dyDescent="0.2">
      <c r="AS147897" s="30"/>
      <c r="AT147897" s="30"/>
      <c r="AU147897" s="30"/>
      <c r="AV147897" s="30"/>
    </row>
    <row r="147905" spans="45:48" x14ac:dyDescent="0.2">
      <c r="AS147905" s="30"/>
      <c r="AT147905" s="30"/>
      <c r="AU147905" s="30"/>
      <c r="AV147905" s="30"/>
    </row>
    <row r="147913" spans="45:48" x14ac:dyDescent="0.2">
      <c r="AS147913" s="30"/>
      <c r="AT147913" s="30"/>
      <c r="AU147913" s="30"/>
      <c r="AV147913" s="30"/>
    </row>
    <row r="147921" spans="45:48" x14ac:dyDescent="0.2">
      <c r="AS147921" s="30"/>
      <c r="AT147921" s="30"/>
      <c r="AU147921" s="30"/>
      <c r="AV147921" s="30"/>
    </row>
    <row r="147929" spans="45:48" x14ac:dyDescent="0.2">
      <c r="AS147929" s="30"/>
      <c r="AT147929" s="30"/>
      <c r="AU147929" s="30"/>
      <c r="AV147929" s="30"/>
    </row>
    <row r="147937" spans="45:48" x14ac:dyDescent="0.2">
      <c r="AS147937" s="30"/>
      <c r="AT147937" s="30"/>
      <c r="AU147937" s="30"/>
      <c r="AV147937" s="30"/>
    </row>
    <row r="147945" spans="45:48" x14ac:dyDescent="0.2">
      <c r="AS147945" s="30"/>
      <c r="AT147945" s="30"/>
      <c r="AU147945" s="30"/>
      <c r="AV147945" s="30"/>
    </row>
    <row r="147953" spans="45:48" x14ac:dyDescent="0.2">
      <c r="AS147953" s="30"/>
      <c r="AT147953" s="30"/>
      <c r="AU147953" s="30"/>
      <c r="AV147953" s="30"/>
    </row>
    <row r="147961" spans="45:48" x14ac:dyDescent="0.2">
      <c r="AS147961" s="30"/>
      <c r="AT147961" s="30"/>
      <c r="AU147961" s="30"/>
      <c r="AV147961" s="30"/>
    </row>
    <row r="147969" spans="45:48" x14ac:dyDescent="0.2">
      <c r="AS147969" s="30"/>
      <c r="AT147969" s="30"/>
      <c r="AU147969" s="30"/>
      <c r="AV147969" s="30"/>
    </row>
    <row r="147977" spans="45:48" x14ac:dyDescent="0.2">
      <c r="AS147977" s="30"/>
      <c r="AT147977" s="30"/>
      <c r="AU147977" s="30"/>
      <c r="AV147977" s="30"/>
    </row>
    <row r="147985" spans="45:48" x14ac:dyDescent="0.2">
      <c r="AS147985" s="30"/>
      <c r="AT147985" s="30"/>
      <c r="AU147985" s="30"/>
      <c r="AV147985" s="30"/>
    </row>
    <row r="147993" spans="45:48" x14ac:dyDescent="0.2">
      <c r="AS147993" s="30"/>
      <c r="AT147993" s="30"/>
      <c r="AU147993" s="30"/>
      <c r="AV147993" s="30"/>
    </row>
    <row r="148001" spans="45:48" x14ac:dyDescent="0.2">
      <c r="AS148001" s="30"/>
      <c r="AT148001" s="30"/>
      <c r="AU148001" s="30"/>
      <c r="AV148001" s="30"/>
    </row>
    <row r="148009" spans="45:48" x14ac:dyDescent="0.2">
      <c r="AS148009" s="30"/>
      <c r="AT148009" s="30"/>
      <c r="AU148009" s="30"/>
      <c r="AV148009" s="30"/>
    </row>
    <row r="148017" spans="45:48" x14ac:dyDescent="0.2">
      <c r="AS148017" s="30"/>
      <c r="AT148017" s="30"/>
      <c r="AU148017" s="30"/>
      <c r="AV148017" s="30"/>
    </row>
    <row r="148025" spans="45:48" x14ac:dyDescent="0.2">
      <c r="AS148025" s="30"/>
      <c r="AT148025" s="30"/>
      <c r="AU148025" s="30"/>
      <c r="AV148025" s="30"/>
    </row>
    <row r="148033" spans="45:48" x14ac:dyDescent="0.2">
      <c r="AS148033" s="30"/>
      <c r="AT148033" s="30"/>
      <c r="AU148033" s="30"/>
      <c r="AV148033" s="30"/>
    </row>
    <row r="148041" spans="45:48" x14ac:dyDescent="0.2">
      <c r="AS148041" s="30"/>
      <c r="AT148041" s="30"/>
      <c r="AU148041" s="30"/>
      <c r="AV148041" s="30"/>
    </row>
    <row r="148049" spans="45:48" x14ac:dyDescent="0.2">
      <c r="AS148049" s="30"/>
      <c r="AT148049" s="30"/>
      <c r="AU148049" s="30"/>
      <c r="AV148049" s="30"/>
    </row>
    <row r="148057" spans="45:48" x14ac:dyDescent="0.2">
      <c r="AS148057" s="30"/>
      <c r="AT148057" s="30"/>
      <c r="AU148057" s="30"/>
      <c r="AV148057" s="30"/>
    </row>
    <row r="148065" spans="45:48" x14ac:dyDescent="0.2">
      <c r="AS148065" s="30"/>
      <c r="AT148065" s="30"/>
      <c r="AU148065" s="30"/>
      <c r="AV148065" s="30"/>
    </row>
    <row r="148073" spans="45:48" x14ac:dyDescent="0.2">
      <c r="AS148073" s="30"/>
      <c r="AT148073" s="30"/>
      <c r="AU148073" s="30"/>
      <c r="AV148073" s="30"/>
    </row>
    <row r="148081" spans="45:48" x14ac:dyDescent="0.2">
      <c r="AS148081" s="30"/>
      <c r="AT148081" s="30"/>
      <c r="AU148081" s="30"/>
      <c r="AV148081" s="30"/>
    </row>
    <row r="148089" spans="45:48" x14ac:dyDescent="0.2">
      <c r="AS148089" s="30"/>
      <c r="AT148089" s="30"/>
      <c r="AU148089" s="30"/>
      <c r="AV148089" s="30"/>
    </row>
    <row r="148097" spans="45:48" x14ac:dyDescent="0.2">
      <c r="AS148097" s="30"/>
      <c r="AT148097" s="30"/>
      <c r="AU148097" s="30"/>
      <c r="AV148097" s="30"/>
    </row>
    <row r="148105" spans="45:48" x14ac:dyDescent="0.2">
      <c r="AS148105" s="30"/>
      <c r="AT148105" s="30"/>
      <c r="AU148105" s="30"/>
      <c r="AV148105" s="30"/>
    </row>
    <row r="148113" spans="45:48" x14ac:dyDescent="0.2">
      <c r="AS148113" s="30"/>
      <c r="AT148113" s="30"/>
      <c r="AU148113" s="30"/>
      <c r="AV148113" s="30"/>
    </row>
    <row r="148121" spans="45:48" x14ac:dyDescent="0.2">
      <c r="AS148121" s="30"/>
      <c r="AT148121" s="30"/>
      <c r="AU148121" s="30"/>
      <c r="AV148121" s="30"/>
    </row>
    <row r="148129" spans="45:48" x14ac:dyDescent="0.2">
      <c r="AS148129" s="30"/>
      <c r="AT148129" s="30"/>
      <c r="AU148129" s="30"/>
      <c r="AV148129" s="30"/>
    </row>
    <row r="148137" spans="45:48" x14ac:dyDescent="0.2">
      <c r="AS148137" s="30"/>
      <c r="AT148137" s="30"/>
      <c r="AU148137" s="30"/>
      <c r="AV148137" s="30"/>
    </row>
    <row r="148145" spans="45:48" x14ac:dyDescent="0.2">
      <c r="AS148145" s="30"/>
      <c r="AT148145" s="30"/>
      <c r="AU148145" s="30"/>
      <c r="AV148145" s="30"/>
    </row>
    <row r="148153" spans="45:48" x14ac:dyDescent="0.2">
      <c r="AS148153" s="30"/>
      <c r="AT148153" s="30"/>
      <c r="AU148153" s="30"/>
      <c r="AV148153" s="30"/>
    </row>
    <row r="148161" spans="45:48" x14ac:dyDescent="0.2">
      <c r="AS148161" s="30"/>
      <c r="AT148161" s="30"/>
      <c r="AU148161" s="30"/>
      <c r="AV148161" s="30"/>
    </row>
    <row r="148169" spans="45:48" x14ac:dyDescent="0.2">
      <c r="AS148169" s="30"/>
      <c r="AT148169" s="30"/>
      <c r="AU148169" s="30"/>
      <c r="AV148169" s="30"/>
    </row>
    <row r="148177" spans="45:48" x14ac:dyDescent="0.2">
      <c r="AS148177" s="30"/>
      <c r="AT148177" s="30"/>
      <c r="AU148177" s="30"/>
      <c r="AV148177" s="30"/>
    </row>
    <row r="148185" spans="45:48" x14ac:dyDescent="0.2">
      <c r="AS148185" s="30"/>
      <c r="AT148185" s="30"/>
      <c r="AU148185" s="30"/>
      <c r="AV148185" s="30"/>
    </row>
    <row r="148193" spans="45:48" x14ac:dyDescent="0.2">
      <c r="AS148193" s="30"/>
      <c r="AT148193" s="30"/>
      <c r="AU148193" s="30"/>
      <c r="AV148193" s="30"/>
    </row>
    <row r="148201" spans="45:48" x14ac:dyDescent="0.2">
      <c r="AS148201" s="30"/>
      <c r="AT148201" s="30"/>
      <c r="AU148201" s="30"/>
      <c r="AV148201" s="30"/>
    </row>
    <row r="148209" spans="45:48" x14ac:dyDescent="0.2">
      <c r="AS148209" s="30"/>
      <c r="AT148209" s="30"/>
      <c r="AU148209" s="30"/>
      <c r="AV148209" s="30"/>
    </row>
    <row r="148217" spans="45:48" x14ac:dyDescent="0.2">
      <c r="AS148217" s="30"/>
      <c r="AT148217" s="30"/>
      <c r="AU148217" s="30"/>
      <c r="AV148217" s="30"/>
    </row>
    <row r="148225" spans="45:48" x14ac:dyDescent="0.2">
      <c r="AS148225" s="30"/>
      <c r="AT148225" s="30"/>
      <c r="AU148225" s="30"/>
      <c r="AV148225" s="30"/>
    </row>
    <row r="148233" spans="45:48" x14ac:dyDescent="0.2">
      <c r="AS148233" s="30"/>
      <c r="AT148233" s="30"/>
      <c r="AU148233" s="30"/>
      <c r="AV148233" s="30"/>
    </row>
    <row r="148241" spans="45:48" x14ac:dyDescent="0.2">
      <c r="AS148241" s="30"/>
      <c r="AT148241" s="30"/>
      <c r="AU148241" s="30"/>
      <c r="AV148241" s="30"/>
    </row>
    <row r="148249" spans="45:48" x14ac:dyDescent="0.2">
      <c r="AS148249" s="30"/>
      <c r="AT148249" s="30"/>
      <c r="AU148249" s="30"/>
      <c r="AV148249" s="30"/>
    </row>
    <row r="148257" spans="45:48" x14ac:dyDescent="0.2">
      <c r="AS148257" s="30"/>
      <c r="AT148257" s="30"/>
      <c r="AU148257" s="30"/>
      <c r="AV148257" s="30"/>
    </row>
    <row r="148265" spans="45:48" x14ac:dyDescent="0.2">
      <c r="AS148265" s="30"/>
      <c r="AT148265" s="30"/>
      <c r="AU148265" s="30"/>
      <c r="AV148265" s="30"/>
    </row>
    <row r="148273" spans="45:48" x14ac:dyDescent="0.2">
      <c r="AS148273" s="30"/>
      <c r="AT148273" s="30"/>
      <c r="AU148273" s="30"/>
      <c r="AV148273" s="30"/>
    </row>
    <row r="148281" spans="45:48" x14ac:dyDescent="0.2">
      <c r="AS148281" s="30"/>
      <c r="AT148281" s="30"/>
      <c r="AU148281" s="30"/>
      <c r="AV148281" s="30"/>
    </row>
    <row r="148289" spans="45:48" x14ac:dyDescent="0.2">
      <c r="AS148289" s="30"/>
      <c r="AT148289" s="30"/>
      <c r="AU148289" s="30"/>
      <c r="AV148289" s="30"/>
    </row>
    <row r="148297" spans="45:48" x14ac:dyDescent="0.2">
      <c r="AS148297" s="30"/>
      <c r="AT148297" s="30"/>
      <c r="AU148297" s="30"/>
      <c r="AV148297" s="30"/>
    </row>
    <row r="148305" spans="45:48" x14ac:dyDescent="0.2">
      <c r="AS148305" s="30"/>
      <c r="AT148305" s="30"/>
      <c r="AU148305" s="30"/>
      <c r="AV148305" s="30"/>
    </row>
    <row r="148313" spans="45:48" x14ac:dyDescent="0.2">
      <c r="AS148313" s="30"/>
      <c r="AT148313" s="30"/>
      <c r="AU148313" s="30"/>
      <c r="AV148313" s="30"/>
    </row>
    <row r="148321" spans="45:48" x14ac:dyDescent="0.2">
      <c r="AS148321" s="30"/>
      <c r="AT148321" s="30"/>
      <c r="AU148321" s="30"/>
      <c r="AV148321" s="30"/>
    </row>
    <row r="148329" spans="45:48" x14ac:dyDescent="0.2">
      <c r="AS148329" s="30"/>
      <c r="AT148329" s="30"/>
      <c r="AU148329" s="30"/>
      <c r="AV148329" s="30"/>
    </row>
    <row r="148337" spans="45:48" x14ac:dyDescent="0.2">
      <c r="AS148337" s="30"/>
      <c r="AT148337" s="30"/>
      <c r="AU148337" s="30"/>
      <c r="AV148337" s="30"/>
    </row>
    <row r="148345" spans="45:48" x14ac:dyDescent="0.2">
      <c r="AS148345" s="30"/>
      <c r="AT148345" s="30"/>
      <c r="AU148345" s="30"/>
      <c r="AV148345" s="30"/>
    </row>
    <row r="148353" spans="45:48" x14ac:dyDescent="0.2">
      <c r="AS148353" s="30"/>
      <c r="AT148353" s="30"/>
      <c r="AU148353" s="30"/>
      <c r="AV148353" s="30"/>
    </row>
    <row r="148361" spans="45:48" x14ac:dyDescent="0.2">
      <c r="AS148361" s="30"/>
      <c r="AT148361" s="30"/>
      <c r="AU148361" s="30"/>
      <c r="AV148361" s="30"/>
    </row>
    <row r="148369" spans="45:48" x14ac:dyDescent="0.2">
      <c r="AS148369" s="30"/>
      <c r="AT148369" s="30"/>
      <c r="AU148369" s="30"/>
      <c r="AV148369" s="30"/>
    </row>
    <row r="148377" spans="45:48" x14ac:dyDescent="0.2">
      <c r="AS148377" s="30"/>
      <c r="AT148377" s="30"/>
      <c r="AU148377" s="30"/>
      <c r="AV148377" s="30"/>
    </row>
    <row r="148385" spans="45:48" x14ac:dyDescent="0.2">
      <c r="AS148385" s="30"/>
      <c r="AT148385" s="30"/>
      <c r="AU148385" s="30"/>
      <c r="AV148385" s="30"/>
    </row>
    <row r="148393" spans="45:48" x14ac:dyDescent="0.2">
      <c r="AS148393" s="30"/>
      <c r="AT148393" s="30"/>
      <c r="AU148393" s="30"/>
      <c r="AV148393" s="30"/>
    </row>
    <row r="148401" spans="45:48" x14ac:dyDescent="0.2">
      <c r="AS148401" s="30"/>
      <c r="AT148401" s="30"/>
      <c r="AU148401" s="30"/>
      <c r="AV148401" s="30"/>
    </row>
    <row r="148409" spans="45:48" x14ac:dyDescent="0.2">
      <c r="AS148409" s="30"/>
      <c r="AT148409" s="30"/>
      <c r="AU148409" s="30"/>
      <c r="AV148409" s="30"/>
    </row>
    <row r="148417" spans="45:48" x14ac:dyDescent="0.2">
      <c r="AS148417" s="30"/>
      <c r="AT148417" s="30"/>
      <c r="AU148417" s="30"/>
      <c r="AV148417" s="30"/>
    </row>
    <row r="148425" spans="45:48" x14ac:dyDescent="0.2">
      <c r="AS148425" s="30"/>
      <c r="AT148425" s="30"/>
      <c r="AU148425" s="30"/>
      <c r="AV148425" s="30"/>
    </row>
    <row r="148433" spans="45:48" x14ac:dyDescent="0.2">
      <c r="AS148433" s="30"/>
      <c r="AT148433" s="30"/>
      <c r="AU148433" s="30"/>
      <c r="AV148433" s="30"/>
    </row>
    <row r="148441" spans="45:48" x14ac:dyDescent="0.2">
      <c r="AS148441" s="30"/>
      <c r="AT148441" s="30"/>
      <c r="AU148441" s="30"/>
      <c r="AV148441" s="30"/>
    </row>
    <row r="148449" spans="45:48" x14ac:dyDescent="0.2">
      <c r="AS148449" s="30"/>
      <c r="AT148449" s="30"/>
      <c r="AU148449" s="30"/>
      <c r="AV148449" s="30"/>
    </row>
    <row r="148457" spans="45:48" x14ac:dyDescent="0.2">
      <c r="AS148457" s="30"/>
      <c r="AT148457" s="30"/>
      <c r="AU148457" s="30"/>
      <c r="AV148457" s="30"/>
    </row>
    <row r="148465" spans="45:48" x14ac:dyDescent="0.2">
      <c r="AS148465" s="30"/>
      <c r="AT148465" s="30"/>
      <c r="AU148465" s="30"/>
      <c r="AV148465" s="30"/>
    </row>
    <row r="148473" spans="45:48" x14ac:dyDescent="0.2">
      <c r="AS148473" s="30"/>
      <c r="AT148473" s="30"/>
      <c r="AU148473" s="30"/>
      <c r="AV148473" s="30"/>
    </row>
    <row r="148481" spans="45:48" x14ac:dyDescent="0.2">
      <c r="AS148481" s="30"/>
      <c r="AT148481" s="30"/>
      <c r="AU148481" s="30"/>
      <c r="AV148481" s="30"/>
    </row>
    <row r="148489" spans="45:48" x14ac:dyDescent="0.2">
      <c r="AS148489" s="30"/>
      <c r="AT148489" s="30"/>
      <c r="AU148489" s="30"/>
      <c r="AV148489" s="30"/>
    </row>
    <row r="148497" spans="45:48" x14ac:dyDescent="0.2">
      <c r="AS148497" s="30"/>
      <c r="AT148497" s="30"/>
      <c r="AU148497" s="30"/>
      <c r="AV148497" s="30"/>
    </row>
    <row r="148505" spans="45:48" x14ac:dyDescent="0.2">
      <c r="AS148505" s="30"/>
      <c r="AT148505" s="30"/>
      <c r="AU148505" s="30"/>
      <c r="AV148505" s="30"/>
    </row>
    <row r="148513" spans="45:48" x14ac:dyDescent="0.2">
      <c r="AS148513" s="30"/>
      <c r="AT148513" s="30"/>
      <c r="AU148513" s="30"/>
      <c r="AV148513" s="30"/>
    </row>
    <row r="148521" spans="45:48" x14ac:dyDescent="0.2">
      <c r="AS148521" s="30"/>
      <c r="AT148521" s="30"/>
      <c r="AU148521" s="30"/>
      <c r="AV148521" s="30"/>
    </row>
    <row r="148529" spans="45:48" x14ac:dyDescent="0.2">
      <c r="AS148529" s="30"/>
      <c r="AT148529" s="30"/>
      <c r="AU148529" s="30"/>
      <c r="AV148529" s="30"/>
    </row>
    <row r="148537" spans="45:48" x14ac:dyDescent="0.2">
      <c r="AS148537" s="30"/>
      <c r="AT148537" s="30"/>
      <c r="AU148537" s="30"/>
      <c r="AV148537" s="30"/>
    </row>
    <row r="148545" spans="45:48" x14ac:dyDescent="0.2">
      <c r="AS148545" s="30"/>
      <c r="AT148545" s="30"/>
      <c r="AU148545" s="30"/>
      <c r="AV148545" s="30"/>
    </row>
    <row r="148553" spans="45:48" x14ac:dyDescent="0.2">
      <c r="AS148553" s="30"/>
      <c r="AT148553" s="30"/>
      <c r="AU148553" s="30"/>
      <c r="AV148553" s="30"/>
    </row>
    <row r="148561" spans="45:48" x14ac:dyDescent="0.2">
      <c r="AS148561" s="30"/>
      <c r="AT148561" s="30"/>
      <c r="AU148561" s="30"/>
      <c r="AV148561" s="30"/>
    </row>
    <row r="148569" spans="45:48" x14ac:dyDescent="0.2">
      <c r="AS148569" s="30"/>
      <c r="AT148569" s="30"/>
      <c r="AU148569" s="30"/>
      <c r="AV148569" s="30"/>
    </row>
    <row r="148577" spans="45:48" x14ac:dyDescent="0.2">
      <c r="AS148577" s="30"/>
      <c r="AT148577" s="30"/>
      <c r="AU148577" s="30"/>
      <c r="AV148577" s="30"/>
    </row>
    <row r="148585" spans="45:48" x14ac:dyDescent="0.2">
      <c r="AS148585" s="30"/>
      <c r="AT148585" s="30"/>
      <c r="AU148585" s="30"/>
      <c r="AV148585" s="30"/>
    </row>
    <row r="148593" spans="45:48" x14ac:dyDescent="0.2">
      <c r="AS148593" s="30"/>
      <c r="AT148593" s="30"/>
      <c r="AU148593" s="30"/>
      <c r="AV148593" s="30"/>
    </row>
    <row r="148601" spans="45:48" x14ac:dyDescent="0.2">
      <c r="AS148601" s="30"/>
      <c r="AT148601" s="30"/>
      <c r="AU148601" s="30"/>
      <c r="AV148601" s="30"/>
    </row>
    <row r="148609" spans="45:48" x14ac:dyDescent="0.2">
      <c r="AS148609" s="30"/>
      <c r="AT148609" s="30"/>
      <c r="AU148609" s="30"/>
      <c r="AV148609" s="30"/>
    </row>
    <row r="148617" spans="45:48" x14ac:dyDescent="0.2">
      <c r="AS148617" s="30"/>
      <c r="AT148617" s="30"/>
      <c r="AU148617" s="30"/>
      <c r="AV148617" s="30"/>
    </row>
    <row r="148625" spans="45:48" x14ac:dyDescent="0.2">
      <c r="AS148625" s="30"/>
      <c r="AT148625" s="30"/>
      <c r="AU148625" s="30"/>
      <c r="AV148625" s="30"/>
    </row>
    <row r="148633" spans="45:48" x14ac:dyDescent="0.2">
      <c r="AS148633" s="30"/>
      <c r="AT148633" s="30"/>
      <c r="AU148633" s="30"/>
      <c r="AV148633" s="30"/>
    </row>
    <row r="148641" spans="45:48" x14ac:dyDescent="0.2">
      <c r="AS148641" s="30"/>
      <c r="AT148641" s="30"/>
      <c r="AU148641" s="30"/>
      <c r="AV148641" s="30"/>
    </row>
    <row r="148649" spans="45:48" x14ac:dyDescent="0.2">
      <c r="AS148649" s="30"/>
      <c r="AT148649" s="30"/>
      <c r="AU148649" s="30"/>
      <c r="AV148649" s="30"/>
    </row>
    <row r="148657" spans="45:48" x14ac:dyDescent="0.2">
      <c r="AS148657" s="30"/>
      <c r="AT148657" s="30"/>
      <c r="AU148657" s="30"/>
      <c r="AV148657" s="30"/>
    </row>
    <row r="148665" spans="45:48" x14ac:dyDescent="0.2">
      <c r="AS148665" s="30"/>
      <c r="AT148665" s="30"/>
      <c r="AU148665" s="30"/>
      <c r="AV148665" s="30"/>
    </row>
    <row r="148673" spans="45:48" x14ac:dyDescent="0.2">
      <c r="AS148673" s="30"/>
      <c r="AT148673" s="30"/>
      <c r="AU148673" s="30"/>
      <c r="AV148673" s="30"/>
    </row>
    <row r="148681" spans="45:48" x14ac:dyDescent="0.2">
      <c r="AS148681" s="30"/>
      <c r="AT148681" s="30"/>
      <c r="AU148681" s="30"/>
      <c r="AV148681" s="30"/>
    </row>
    <row r="148689" spans="45:48" x14ac:dyDescent="0.2">
      <c r="AS148689" s="30"/>
      <c r="AT148689" s="30"/>
      <c r="AU148689" s="30"/>
      <c r="AV148689" s="30"/>
    </row>
    <row r="148697" spans="45:48" x14ac:dyDescent="0.2">
      <c r="AS148697" s="30"/>
      <c r="AT148697" s="30"/>
      <c r="AU148697" s="30"/>
      <c r="AV148697" s="30"/>
    </row>
    <row r="148705" spans="45:48" x14ac:dyDescent="0.2">
      <c r="AS148705" s="30"/>
      <c r="AT148705" s="30"/>
      <c r="AU148705" s="30"/>
      <c r="AV148705" s="30"/>
    </row>
    <row r="148713" spans="45:48" x14ac:dyDescent="0.2">
      <c r="AS148713" s="30"/>
      <c r="AT148713" s="30"/>
      <c r="AU148713" s="30"/>
      <c r="AV148713" s="30"/>
    </row>
    <row r="148721" spans="45:48" x14ac:dyDescent="0.2">
      <c r="AS148721" s="30"/>
      <c r="AT148721" s="30"/>
      <c r="AU148721" s="30"/>
      <c r="AV148721" s="30"/>
    </row>
    <row r="148729" spans="45:48" x14ac:dyDescent="0.2">
      <c r="AS148729" s="30"/>
      <c r="AT148729" s="30"/>
      <c r="AU148729" s="30"/>
      <c r="AV148729" s="30"/>
    </row>
    <row r="148737" spans="45:48" x14ac:dyDescent="0.2">
      <c r="AS148737" s="30"/>
      <c r="AT148737" s="30"/>
      <c r="AU148737" s="30"/>
      <c r="AV148737" s="30"/>
    </row>
    <row r="148745" spans="45:48" x14ac:dyDescent="0.2">
      <c r="AS148745" s="30"/>
      <c r="AT148745" s="30"/>
      <c r="AU148745" s="30"/>
      <c r="AV148745" s="30"/>
    </row>
    <row r="148753" spans="45:48" x14ac:dyDescent="0.2">
      <c r="AS148753" s="30"/>
      <c r="AT148753" s="30"/>
      <c r="AU148753" s="30"/>
      <c r="AV148753" s="30"/>
    </row>
    <row r="148761" spans="45:48" x14ac:dyDescent="0.2">
      <c r="AS148761" s="30"/>
      <c r="AT148761" s="30"/>
      <c r="AU148761" s="30"/>
      <c r="AV148761" s="30"/>
    </row>
    <row r="148769" spans="45:48" x14ac:dyDescent="0.2">
      <c r="AS148769" s="30"/>
      <c r="AT148769" s="30"/>
      <c r="AU148769" s="30"/>
      <c r="AV148769" s="30"/>
    </row>
    <row r="148777" spans="45:48" x14ac:dyDescent="0.2">
      <c r="AS148777" s="30"/>
      <c r="AT148777" s="30"/>
      <c r="AU148777" s="30"/>
      <c r="AV148777" s="30"/>
    </row>
    <row r="148785" spans="45:48" x14ac:dyDescent="0.2">
      <c r="AS148785" s="30"/>
      <c r="AT148785" s="30"/>
      <c r="AU148785" s="30"/>
      <c r="AV148785" s="30"/>
    </row>
    <row r="148793" spans="45:48" x14ac:dyDescent="0.2">
      <c r="AS148793" s="30"/>
      <c r="AT148793" s="30"/>
      <c r="AU148793" s="30"/>
      <c r="AV148793" s="30"/>
    </row>
    <row r="148801" spans="45:48" x14ac:dyDescent="0.2">
      <c r="AS148801" s="30"/>
      <c r="AT148801" s="30"/>
      <c r="AU148801" s="30"/>
      <c r="AV148801" s="30"/>
    </row>
    <row r="148809" spans="45:48" x14ac:dyDescent="0.2">
      <c r="AS148809" s="30"/>
      <c r="AT148809" s="30"/>
      <c r="AU148809" s="30"/>
      <c r="AV148809" s="30"/>
    </row>
    <row r="148817" spans="45:48" x14ac:dyDescent="0.2">
      <c r="AS148817" s="30"/>
      <c r="AT148817" s="30"/>
      <c r="AU148817" s="30"/>
      <c r="AV148817" s="30"/>
    </row>
    <row r="148825" spans="45:48" x14ac:dyDescent="0.2">
      <c r="AS148825" s="30"/>
      <c r="AT148825" s="30"/>
      <c r="AU148825" s="30"/>
      <c r="AV148825" s="30"/>
    </row>
    <row r="148833" spans="45:48" x14ac:dyDescent="0.2">
      <c r="AS148833" s="30"/>
      <c r="AT148833" s="30"/>
      <c r="AU148833" s="30"/>
      <c r="AV148833" s="30"/>
    </row>
    <row r="148841" spans="45:48" x14ac:dyDescent="0.2">
      <c r="AS148841" s="30"/>
      <c r="AT148841" s="30"/>
      <c r="AU148841" s="30"/>
      <c r="AV148841" s="30"/>
    </row>
    <row r="148849" spans="45:48" x14ac:dyDescent="0.2">
      <c r="AS148849" s="30"/>
      <c r="AT148849" s="30"/>
      <c r="AU148849" s="30"/>
      <c r="AV148849" s="30"/>
    </row>
    <row r="148857" spans="45:48" x14ac:dyDescent="0.2">
      <c r="AS148857" s="30"/>
      <c r="AT148857" s="30"/>
      <c r="AU148857" s="30"/>
      <c r="AV148857" s="30"/>
    </row>
    <row r="148865" spans="45:48" x14ac:dyDescent="0.2">
      <c r="AS148865" s="30"/>
      <c r="AT148865" s="30"/>
      <c r="AU148865" s="30"/>
      <c r="AV148865" s="30"/>
    </row>
    <row r="148873" spans="45:48" x14ac:dyDescent="0.2">
      <c r="AS148873" s="30"/>
      <c r="AT148873" s="30"/>
      <c r="AU148873" s="30"/>
      <c r="AV148873" s="30"/>
    </row>
    <row r="148881" spans="45:48" x14ac:dyDescent="0.2">
      <c r="AS148881" s="30"/>
      <c r="AT148881" s="30"/>
      <c r="AU148881" s="30"/>
      <c r="AV148881" s="30"/>
    </row>
    <row r="148889" spans="45:48" x14ac:dyDescent="0.2">
      <c r="AS148889" s="30"/>
      <c r="AT148889" s="30"/>
      <c r="AU148889" s="30"/>
      <c r="AV148889" s="30"/>
    </row>
    <row r="148897" spans="45:48" x14ac:dyDescent="0.2">
      <c r="AS148897" s="30"/>
      <c r="AT148897" s="30"/>
      <c r="AU148897" s="30"/>
      <c r="AV148897" s="30"/>
    </row>
    <row r="148905" spans="45:48" x14ac:dyDescent="0.2">
      <c r="AS148905" s="30"/>
      <c r="AT148905" s="30"/>
      <c r="AU148905" s="30"/>
      <c r="AV148905" s="30"/>
    </row>
    <row r="148913" spans="45:48" x14ac:dyDescent="0.2">
      <c r="AS148913" s="30"/>
      <c r="AT148913" s="30"/>
      <c r="AU148913" s="30"/>
      <c r="AV148913" s="30"/>
    </row>
    <row r="148921" spans="45:48" x14ac:dyDescent="0.2">
      <c r="AS148921" s="30"/>
      <c r="AT148921" s="30"/>
      <c r="AU148921" s="30"/>
      <c r="AV148921" s="30"/>
    </row>
    <row r="148929" spans="45:48" x14ac:dyDescent="0.2">
      <c r="AS148929" s="30"/>
      <c r="AT148929" s="30"/>
      <c r="AU148929" s="30"/>
      <c r="AV148929" s="30"/>
    </row>
    <row r="148937" spans="45:48" x14ac:dyDescent="0.2">
      <c r="AS148937" s="30"/>
      <c r="AT148937" s="30"/>
      <c r="AU148937" s="30"/>
      <c r="AV148937" s="30"/>
    </row>
    <row r="148945" spans="45:48" x14ac:dyDescent="0.2">
      <c r="AS148945" s="30"/>
      <c r="AT148945" s="30"/>
      <c r="AU148945" s="30"/>
      <c r="AV148945" s="30"/>
    </row>
    <row r="148953" spans="45:48" x14ac:dyDescent="0.2">
      <c r="AS148953" s="30"/>
      <c r="AT148953" s="30"/>
      <c r="AU148953" s="30"/>
      <c r="AV148953" s="30"/>
    </row>
    <row r="148961" spans="45:48" x14ac:dyDescent="0.2">
      <c r="AS148961" s="30"/>
      <c r="AT148961" s="30"/>
      <c r="AU148961" s="30"/>
      <c r="AV148961" s="30"/>
    </row>
    <row r="148969" spans="45:48" x14ac:dyDescent="0.2">
      <c r="AS148969" s="30"/>
      <c r="AT148969" s="30"/>
      <c r="AU148969" s="30"/>
      <c r="AV148969" s="30"/>
    </row>
    <row r="148977" spans="45:48" x14ac:dyDescent="0.2">
      <c r="AS148977" s="30"/>
      <c r="AT148977" s="30"/>
      <c r="AU148977" s="30"/>
      <c r="AV148977" s="30"/>
    </row>
    <row r="148985" spans="45:48" x14ac:dyDescent="0.2">
      <c r="AS148985" s="30"/>
      <c r="AT148985" s="30"/>
      <c r="AU148985" s="30"/>
      <c r="AV148985" s="30"/>
    </row>
    <row r="148993" spans="45:48" x14ac:dyDescent="0.2">
      <c r="AS148993" s="30"/>
      <c r="AT148993" s="30"/>
      <c r="AU148993" s="30"/>
      <c r="AV148993" s="30"/>
    </row>
    <row r="149001" spans="45:48" x14ac:dyDescent="0.2">
      <c r="AS149001" s="30"/>
      <c r="AT149001" s="30"/>
      <c r="AU149001" s="30"/>
      <c r="AV149001" s="30"/>
    </row>
    <row r="149009" spans="45:48" x14ac:dyDescent="0.2">
      <c r="AS149009" s="30"/>
      <c r="AT149009" s="30"/>
      <c r="AU149009" s="30"/>
      <c r="AV149009" s="30"/>
    </row>
    <row r="149017" spans="45:48" x14ac:dyDescent="0.2">
      <c r="AS149017" s="30"/>
      <c r="AT149017" s="30"/>
      <c r="AU149017" s="30"/>
      <c r="AV149017" s="30"/>
    </row>
    <row r="149025" spans="45:48" x14ac:dyDescent="0.2">
      <c r="AS149025" s="30"/>
      <c r="AT149025" s="30"/>
      <c r="AU149025" s="30"/>
      <c r="AV149025" s="30"/>
    </row>
    <row r="149033" spans="45:48" x14ac:dyDescent="0.2">
      <c r="AS149033" s="30"/>
      <c r="AT149033" s="30"/>
      <c r="AU149033" s="30"/>
      <c r="AV149033" s="30"/>
    </row>
    <row r="149041" spans="45:48" x14ac:dyDescent="0.2">
      <c r="AS149041" s="30"/>
      <c r="AT149041" s="30"/>
      <c r="AU149041" s="30"/>
      <c r="AV149041" s="30"/>
    </row>
    <row r="149049" spans="45:48" x14ac:dyDescent="0.2">
      <c r="AS149049" s="30"/>
      <c r="AT149049" s="30"/>
      <c r="AU149049" s="30"/>
      <c r="AV149049" s="30"/>
    </row>
    <row r="149057" spans="45:48" x14ac:dyDescent="0.2">
      <c r="AS149057" s="30"/>
      <c r="AT149057" s="30"/>
      <c r="AU149057" s="30"/>
      <c r="AV149057" s="30"/>
    </row>
    <row r="149065" spans="45:48" x14ac:dyDescent="0.2">
      <c r="AS149065" s="30"/>
      <c r="AT149065" s="30"/>
      <c r="AU149065" s="30"/>
      <c r="AV149065" s="30"/>
    </row>
    <row r="149073" spans="45:48" x14ac:dyDescent="0.2">
      <c r="AS149073" s="30"/>
      <c r="AT149073" s="30"/>
      <c r="AU149073" s="30"/>
      <c r="AV149073" s="30"/>
    </row>
    <row r="149081" spans="45:48" x14ac:dyDescent="0.2">
      <c r="AS149081" s="30"/>
      <c r="AT149081" s="30"/>
      <c r="AU149081" s="30"/>
      <c r="AV149081" s="30"/>
    </row>
    <row r="149089" spans="45:48" x14ac:dyDescent="0.2">
      <c r="AS149089" s="30"/>
      <c r="AT149089" s="30"/>
      <c r="AU149089" s="30"/>
      <c r="AV149089" s="30"/>
    </row>
    <row r="149097" spans="45:48" x14ac:dyDescent="0.2">
      <c r="AS149097" s="30"/>
      <c r="AT149097" s="30"/>
      <c r="AU149097" s="30"/>
      <c r="AV149097" s="30"/>
    </row>
    <row r="149105" spans="45:48" x14ac:dyDescent="0.2">
      <c r="AS149105" s="30"/>
      <c r="AT149105" s="30"/>
      <c r="AU149105" s="30"/>
      <c r="AV149105" s="30"/>
    </row>
    <row r="149113" spans="45:48" x14ac:dyDescent="0.2">
      <c r="AS149113" s="30"/>
      <c r="AT149113" s="30"/>
      <c r="AU149113" s="30"/>
      <c r="AV149113" s="30"/>
    </row>
    <row r="149121" spans="45:48" x14ac:dyDescent="0.2">
      <c r="AS149121" s="30"/>
      <c r="AT149121" s="30"/>
      <c r="AU149121" s="30"/>
      <c r="AV149121" s="30"/>
    </row>
    <row r="149129" spans="45:48" x14ac:dyDescent="0.2">
      <c r="AS149129" s="30"/>
      <c r="AT149129" s="30"/>
      <c r="AU149129" s="30"/>
      <c r="AV149129" s="30"/>
    </row>
    <row r="149137" spans="45:48" x14ac:dyDescent="0.2">
      <c r="AS149137" s="30"/>
      <c r="AT149137" s="30"/>
      <c r="AU149137" s="30"/>
      <c r="AV149137" s="30"/>
    </row>
    <row r="149145" spans="45:48" x14ac:dyDescent="0.2">
      <c r="AS149145" s="30"/>
      <c r="AT149145" s="30"/>
      <c r="AU149145" s="30"/>
      <c r="AV149145" s="30"/>
    </row>
    <row r="149153" spans="45:48" x14ac:dyDescent="0.2">
      <c r="AS149153" s="30"/>
      <c r="AT149153" s="30"/>
      <c r="AU149153" s="30"/>
      <c r="AV149153" s="30"/>
    </row>
    <row r="149161" spans="45:48" x14ac:dyDescent="0.2">
      <c r="AS149161" s="30"/>
      <c r="AT149161" s="30"/>
      <c r="AU149161" s="30"/>
      <c r="AV149161" s="30"/>
    </row>
    <row r="149169" spans="45:48" x14ac:dyDescent="0.2">
      <c r="AS149169" s="30"/>
      <c r="AT149169" s="30"/>
      <c r="AU149169" s="30"/>
      <c r="AV149169" s="30"/>
    </row>
    <row r="149177" spans="45:48" x14ac:dyDescent="0.2">
      <c r="AS149177" s="30"/>
      <c r="AT149177" s="30"/>
      <c r="AU149177" s="30"/>
      <c r="AV149177" s="30"/>
    </row>
    <row r="149185" spans="45:48" x14ac:dyDescent="0.2">
      <c r="AS149185" s="30"/>
      <c r="AT149185" s="30"/>
      <c r="AU149185" s="30"/>
      <c r="AV149185" s="30"/>
    </row>
    <row r="149193" spans="45:48" x14ac:dyDescent="0.2">
      <c r="AS149193" s="30"/>
      <c r="AT149193" s="30"/>
      <c r="AU149193" s="30"/>
      <c r="AV149193" s="30"/>
    </row>
    <row r="149201" spans="45:48" x14ac:dyDescent="0.2">
      <c r="AS149201" s="30"/>
      <c r="AT149201" s="30"/>
      <c r="AU149201" s="30"/>
      <c r="AV149201" s="30"/>
    </row>
    <row r="149209" spans="45:48" x14ac:dyDescent="0.2">
      <c r="AS149209" s="30"/>
      <c r="AT149209" s="30"/>
      <c r="AU149209" s="30"/>
      <c r="AV149209" s="30"/>
    </row>
    <row r="149217" spans="45:48" x14ac:dyDescent="0.2">
      <c r="AS149217" s="30"/>
      <c r="AT149217" s="30"/>
      <c r="AU149217" s="30"/>
      <c r="AV149217" s="30"/>
    </row>
    <row r="149225" spans="45:48" x14ac:dyDescent="0.2">
      <c r="AS149225" s="30"/>
      <c r="AT149225" s="30"/>
      <c r="AU149225" s="30"/>
      <c r="AV149225" s="30"/>
    </row>
    <row r="149233" spans="45:48" x14ac:dyDescent="0.2">
      <c r="AS149233" s="30"/>
      <c r="AT149233" s="30"/>
      <c r="AU149233" s="30"/>
      <c r="AV149233" s="30"/>
    </row>
    <row r="149241" spans="45:48" x14ac:dyDescent="0.2">
      <c r="AS149241" s="30"/>
      <c r="AT149241" s="30"/>
      <c r="AU149241" s="30"/>
      <c r="AV149241" s="30"/>
    </row>
    <row r="149249" spans="45:48" x14ac:dyDescent="0.2">
      <c r="AS149249" s="30"/>
      <c r="AT149249" s="30"/>
      <c r="AU149249" s="30"/>
      <c r="AV149249" s="30"/>
    </row>
    <row r="149257" spans="45:48" x14ac:dyDescent="0.2">
      <c r="AS149257" s="30"/>
      <c r="AT149257" s="30"/>
      <c r="AU149257" s="30"/>
      <c r="AV149257" s="30"/>
    </row>
    <row r="149265" spans="45:48" x14ac:dyDescent="0.2">
      <c r="AS149265" s="30"/>
      <c r="AT149265" s="30"/>
      <c r="AU149265" s="30"/>
      <c r="AV149265" s="30"/>
    </row>
    <row r="149273" spans="45:48" x14ac:dyDescent="0.2">
      <c r="AS149273" s="30"/>
      <c r="AT149273" s="30"/>
      <c r="AU149273" s="30"/>
      <c r="AV149273" s="30"/>
    </row>
    <row r="149281" spans="45:48" x14ac:dyDescent="0.2">
      <c r="AS149281" s="30"/>
      <c r="AT149281" s="30"/>
      <c r="AU149281" s="30"/>
      <c r="AV149281" s="30"/>
    </row>
    <row r="149289" spans="45:48" x14ac:dyDescent="0.2">
      <c r="AS149289" s="30"/>
      <c r="AT149289" s="30"/>
      <c r="AU149289" s="30"/>
      <c r="AV149289" s="30"/>
    </row>
    <row r="149297" spans="45:48" x14ac:dyDescent="0.2">
      <c r="AS149297" s="30"/>
      <c r="AT149297" s="30"/>
      <c r="AU149297" s="30"/>
      <c r="AV149297" s="30"/>
    </row>
    <row r="149305" spans="45:48" x14ac:dyDescent="0.2">
      <c r="AS149305" s="30"/>
      <c r="AT149305" s="30"/>
      <c r="AU149305" s="30"/>
      <c r="AV149305" s="30"/>
    </row>
    <row r="149313" spans="45:48" x14ac:dyDescent="0.2">
      <c r="AS149313" s="30"/>
      <c r="AT149313" s="30"/>
      <c r="AU149313" s="30"/>
      <c r="AV149313" s="30"/>
    </row>
    <row r="149321" spans="45:48" x14ac:dyDescent="0.2">
      <c r="AS149321" s="30"/>
      <c r="AT149321" s="30"/>
      <c r="AU149321" s="30"/>
      <c r="AV149321" s="30"/>
    </row>
    <row r="149329" spans="45:48" x14ac:dyDescent="0.2">
      <c r="AS149329" s="30"/>
      <c r="AT149329" s="30"/>
      <c r="AU149329" s="30"/>
      <c r="AV149329" s="30"/>
    </row>
    <row r="149337" spans="45:48" x14ac:dyDescent="0.2">
      <c r="AS149337" s="30"/>
      <c r="AT149337" s="30"/>
      <c r="AU149337" s="30"/>
      <c r="AV149337" s="30"/>
    </row>
    <row r="149345" spans="45:48" x14ac:dyDescent="0.2">
      <c r="AS149345" s="30"/>
      <c r="AT149345" s="30"/>
      <c r="AU149345" s="30"/>
      <c r="AV149345" s="30"/>
    </row>
    <row r="149353" spans="45:48" x14ac:dyDescent="0.2">
      <c r="AS149353" s="30"/>
      <c r="AT149353" s="30"/>
      <c r="AU149353" s="30"/>
      <c r="AV149353" s="30"/>
    </row>
    <row r="149361" spans="45:48" x14ac:dyDescent="0.2">
      <c r="AS149361" s="30"/>
      <c r="AT149361" s="30"/>
      <c r="AU149361" s="30"/>
      <c r="AV149361" s="30"/>
    </row>
    <row r="149369" spans="45:48" x14ac:dyDescent="0.2">
      <c r="AS149369" s="30"/>
      <c r="AT149369" s="30"/>
      <c r="AU149369" s="30"/>
      <c r="AV149369" s="30"/>
    </row>
    <row r="149377" spans="45:48" x14ac:dyDescent="0.2">
      <c r="AS149377" s="30"/>
      <c r="AT149377" s="30"/>
      <c r="AU149377" s="30"/>
      <c r="AV149377" s="30"/>
    </row>
    <row r="149385" spans="45:48" x14ac:dyDescent="0.2">
      <c r="AS149385" s="30"/>
      <c r="AT149385" s="30"/>
      <c r="AU149385" s="30"/>
      <c r="AV149385" s="30"/>
    </row>
    <row r="149393" spans="45:48" x14ac:dyDescent="0.2">
      <c r="AS149393" s="30"/>
      <c r="AT149393" s="30"/>
      <c r="AU149393" s="30"/>
      <c r="AV149393" s="30"/>
    </row>
    <row r="149401" spans="45:48" x14ac:dyDescent="0.2">
      <c r="AS149401" s="30"/>
      <c r="AT149401" s="30"/>
      <c r="AU149401" s="30"/>
      <c r="AV149401" s="30"/>
    </row>
    <row r="149409" spans="45:48" x14ac:dyDescent="0.2">
      <c r="AS149409" s="30"/>
      <c r="AT149409" s="30"/>
      <c r="AU149409" s="30"/>
      <c r="AV149409" s="30"/>
    </row>
    <row r="149417" spans="45:48" x14ac:dyDescent="0.2">
      <c r="AS149417" s="30"/>
      <c r="AT149417" s="30"/>
      <c r="AU149417" s="30"/>
      <c r="AV149417" s="30"/>
    </row>
    <row r="149425" spans="45:48" x14ac:dyDescent="0.2">
      <c r="AS149425" s="30"/>
      <c r="AT149425" s="30"/>
      <c r="AU149425" s="30"/>
      <c r="AV149425" s="30"/>
    </row>
    <row r="149433" spans="45:48" x14ac:dyDescent="0.2">
      <c r="AS149433" s="30"/>
      <c r="AT149433" s="30"/>
      <c r="AU149433" s="30"/>
      <c r="AV149433" s="30"/>
    </row>
    <row r="149441" spans="45:48" x14ac:dyDescent="0.2">
      <c r="AS149441" s="30"/>
      <c r="AT149441" s="30"/>
      <c r="AU149441" s="30"/>
      <c r="AV149441" s="30"/>
    </row>
    <row r="149449" spans="45:48" x14ac:dyDescent="0.2">
      <c r="AS149449" s="30"/>
      <c r="AT149449" s="30"/>
      <c r="AU149449" s="30"/>
      <c r="AV149449" s="30"/>
    </row>
    <row r="149457" spans="45:48" x14ac:dyDescent="0.2">
      <c r="AS149457" s="30"/>
      <c r="AT149457" s="30"/>
      <c r="AU149457" s="30"/>
      <c r="AV149457" s="30"/>
    </row>
    <row r="149465" spans="45:48" x14ac:dyDescent="0.2">
      <c r="AS149465" s="30"/>
      <c r="AT149465" s="30"/>
      <c r="AU149465" s="30"/>
      <c r="AV149465" s="30"/>
    </row>
    <row r="149473" spans="45:48" x14ac:dyDescent="0.2">
      <c r="AS149473" s="30"/>
      <c r="AT149473" s="30"/>
      <c r="AU149473" s="30"/>
      <c r="AV149473" s="30"/>
    </row>
    <row r="149481" spans="45:48" x14ac:dyDescent="0.2">
      <c r="AS149481" s="30"/>
      <c r="AT149481" s="30"/>
      <c r="AU149481" s="30"/>
      <c r="AV149481" s="30"/>
    </row>
    <row r="149489" spans="45:48" x14ac:dyDescent="0.2">
      <c r="AS149489" s="30"/>
      <c r="AT149489" s="30"/>
      <c r="AU149489" s="30"/>
      <c r="AV149489" s="30"/>
    </row>
    <row r="149497" spans="45:48" x14ac:dyDescent="0.2">
      <c r="AS149497" s="30"/>
      <c r="AT149497" s="30"/>
      <c r="AU149497" s="30"/>
      <c r="AV149497" s="30"/>
    </row>
    <row r="149505" spans="45:48" x14ac:dyDescent="0.2">
      <c r="AS149505" s="30"/>
      <c r="AT149505" s="30"/>
      <c r="AU149505" s="30"/>
      <c r="AV149505" s="30"/>
    </row>
    <row r="149513" spans="45:48" x14ac:dyDescent="0.2">
      <c r="AS149513" s="30"/>
      <c r="AT149513" s="30"/>
      <c r="AU149513" s="30"/>
      <c r="AV149513" s="30"/>
    </row>
    <row r="149521" spans="45:48" x14ac:dyDescent="0.2">
      <c r="AS149521" s="30"/>
      <c r="AT149521" s="30"/>
      <c r="AU149521" s="30"/>
      <c r="AV149521" s="30"/>
    </row>
    <row r="149529" spans="45:48" x14ac:dyDescent="0.2">
      <c r="AS149529" s="30"/>
      <c r="AT149529" s="30"/>
      <c r="AU149529" s="30"/>
      <c r="AV149529" s="30"/>
    </row>
    <row r="149537" spans="45:48" x14ac:dyDescent="0.2">
      <c r="AS149537" s="30"/>
      <c r="AT149537" s="30"/>
      <c r="AU149537" s="30"/>
      <c r="AV149537" s="30"/>
    </row>
    <row r="149545" spans="45:48" x14ac:dyDescent="0.2">
      <c r="AS149545" s="30"/>
      <c r="AT149545" s="30"/>
      <c r="AU149545" s="30"/>
      <c r="AV149545" s="30"/>
    </row>
    <row r="149553" spans="45:48" x14ac:dyDescent="0.2">
      <c r="AS149553" s="30"/>
      <c r="AT149553" s="30"/>
      <c r="AU149553" s="30"/>
      <c r="AV149553" s="30"/>
    </row>
    <row r="149561" spans="45:48" x14ac:dyDescent="0.2">
      <c r="AS149561" s="30"/>
      <c r="AT149561" s="30"/>
      <c r="AU149561" s="30"/>
      <c r="AV149561" s="30"/>
    </row>
    <row r="149569" spans="45:48" x14ac:dyDescent="0.2">
      <c r="AS149569" s="30"/>
      <c r="AT149569" s="30"/>
      <c r="AU149569" s="30"/>
      <c r="AV149569" s="30"/>
    </row>
    <row r="149577" spans="45:48" x14ac:dyDescent="0.2">
      <c r="AS149577" s="30"/>
      <c r="AT149577" s="30"/>
      <c r="AU149577" s="30"/>
      <c r="AV149577" s="30"/>
    </row>
    <row r="149585" spans="45:48" x14ac:dyDescent="0.2">
      <c r="AS149585" s="30"/>
      <c r="AT149585" s="30"/>
      <c r="AU149585" s="30"/>
      <c r="AV149585" s="30"/>
    </row>
    <row r="149593" spans="45:48" x14ac:dyDescent="0.2">
      <c r="AS149593" s="30"/>
      <c r="AT149593" s="30"/>
      <c r="AU149593" s="30"/>
      <c r="AV149593" s="30"/>
    </row>
    <row r="149601" spans="45:48" x14ac:dyDescent="0.2">
      <c r="AS149601" s="30"/>
      <c r="AT149601" s="30"/>
      <c r="AU149601" s="30"/>
      <c r="AV149601" s="30"/>
    </row>
    <row r="149609" spans="45:48" x14ac:dyDescent="0.2">
      <c r="AS149609" s="30"/>
      <c r="AT149609" s="30"/>
      <c r="AU149609" s="30"/>
      <c r="AV149609" s="30"/>
    </row>
    <row r="149617" spans="45:48" x14ac:dyDescent="0.2">
      <c r="AS149617" s="30"/>
      <c r="AT149617" s="30"/>
      <c r="AU149617" s="30"/>
      <c r="AV149617" s="30"/>
    </row>
    <row r="149625" spans="45:48" x14ac:dyDescent="0.2">
      <c r="AS149625" s="30"/>
      <c r="AT149625" s="30"/>
      <c r="AU149625" s="30"/>
      <c r="AV149625" s="30"/>
    </row>
    <row r="149633" spans="45:48" x14ac:dyDescent="0.2">
      <c r="AS149633" s="30"/>
      <c r="AT149633" s="30"/>
      <c r="AU149633" s="30"/>
      <c r="AV149633" s="30"/>
    </row>
    <row r="149641" spans="45:48" x14ac:dyDescent="0.2">
      <c r="AS149641" s="30"/>
      <c r="AT149641" s="30"/>
      <c r="AU149641" s="30"/>
      <c r="AV149641" s="30"/>
    </row>
    <row r="149649" spans="45:48" x14ac:dyDescent="0.2">
      <c r="AS149649" s="30"/>
      <c r="AT149649" s="30"/>
      <c r="AU149649" s="30"/>
      <c r="AV149649" s="30"/>
    </row>
    <row r="149657" spans="45:48" x14ac:dyDescent="0.2">
      <c r="AS149657" s="30"/>
      <c r="AT149657" s="30"/>
      <c r="AU149657" s="30"/>
      <c r="AV149657" s="30"/>
    </row>
    <row r="149665" spans="45:48" x14ac:dyDescent="0.2">
      <c r="AS149665" s="30"/>
      <c r="AT149665" s="30"/>
      <c r="AU149665" s="30"/>
      <c r="AV149665" s="30"/>
    </row>
    <row r="149673" spans="45:48" x14ac:dyDescent="0.2">
      <c r="AS149673" s="30"/>
      <c r="AT149673" s="30"/>
      <c r="AU149673" s="30"/>
      <c r="AV149673" s="30"/>
    </row>
    <row r="149681" spans="45:48" x14ac:dyDescent="0.2">
      <c r="AS149681" s="30"/>
      <c r="AT149681" s="30"/>
      <c r="AU149681" s="30"/>
      <c r="AV149681" s="30"/>
    </row>
    <row r="149689" spans="45:48" x14ac:dyDescent="0.2">
      <c r="AS149689" s="30"/>
      <c r="AT149689" s="30"/>
      <c r="AU149689" s="30"/>
      <c r="AV149689" s="30"/>
    </row>
    <row r="149697" spans="45:48" x14ac:dyDescent="0.2">
      <c r="AS149697" s="30"/>
      <c r="AT149697" s="30"/>
      <c r="AU149697" s="30"/>
      <c r="AV149697" s="30"/>
    </row>
    <row r="149705" spans="45:48" x14ac:dyDescent="0.2">
      <c r="AS149705" s="30"/>
      <c r="AT149705" s="30"/>
      <c r="AU149705" s="30"/>
      <c r="AV149705" s="30"/>
    </row>
    <row r="149713" spans="45:48" x14ac:dyDescent="0.2">
      <c r="AS149713" s="30"/>
      <c r="AT149713" s="30"/>
      <c r="AU149713" s="30"/>
      <c r="AV149713" s="30"/>
    </row>
    <row r="149721" spans="45:48" x14ac:dyDescent="0.2">
      <c r="AS149721" s="30"/>
      <c r="AT149721" s="30"/>
      <c r="AU149721" s="30"/>
      <c r="AV149721" s="30"/>
    </row>
    <row r="149729" spans="45:48" x14ac:dyDescent="0.2">
      <c r="AS149729" s="30"/>
      <c r="AT149729" s="30"/>
      <c r="AU149729" s="30"/>
      <c r="AV149729" s="30"/>
    </row>
    <row r="149737" spans="45:48" x14ac:dyDescent="0.2">
      <c r="AS149737" s="30"/>
      <c r="AT149737" s="30"/>
      <c r="AU149737" s="30"/>
      <c r="AV149737" s="30"/>
    </row>
    <row r="149745" spans="45:48" x14ac:dyDescent="0.2">
      <c r="AS149745" s="30"/>
      <c r="AT149745" s="30"/>
      <c r="AU149745" s="30"/>
      <c r="AV149745" s="30"/>
    </row>
    <row r="149753" spans="45:48" x14ac:dyDescent="0.2">
      <c r="AS149753" s="30"/>
      <c r="AT149753" s="30"/>
      <c r="AU149753" s="30"/>
      <c r="AV149753" s="30"/>
    </row>
    <row r="149761" spans="45:48" x14ac:dyDescent="0.2">
      <c r="AS149761" s="30"/>
      <c r="AT149761" s="30"/>
      <c r="AU149761" s="30"/>
      <c r="AV149761" s="30"/>
    </row>
    <row r="149769" spans="45:48" x14ac:dyDescent="0.2">
      <c r="AS149769" s="30"/>
      <c r="AT149769" s="30"/>
      <c r="AU149769" s="30"/>
      <c r="AV149769" s="30"/>
    </row>
    <row r="149777" spans="45:48" x14ac:dyDescent="0.2">
      <c r="AS149777" s="30"/>
      <c r="AT149777" s="30"/>
      <c r="AU149777" s="30"/>
      <c r="AV149777" s="30"/>
    </row>
    <row r="149785" spans="45:48" x14ac:dyDescent="0.2">
      <c r="AS149785" s="30"/>
      <c r="AT149785" s="30"/>
      <c r="AU149785" s="30"/>
      <c r="AV149785" s="30"/>
    </row>
    <row r="149793" spans="45:48" x14ac:dyDescent="0.2">
      <c r="AS149793" s="30"/>
      <c r="AT149793" s="30"/>
      <c r="AU149793" s="30"/>
      <c r="AV149793" s="30"/>
    </row>
    <row r="149801" spans="45:48" x14ac:dyDescent="0.2">
      <c r="AS149801" s="30"/>
      <c r="AT149801" s="30"/>
      <c r="AU149801" s="30"/>
      <c r="AV149801" s="30"/>
    </row>
    <row r="149809" spans="45:48" x14ac:dyDescent="0.2">
      <c r="AS149809" s="30"/>
      <c r="AT149809" s="30"/>
      <c r="AU149809" s="30"/>
      <c r="AV149809" s="30"/>
    </row>
    <row r="149817" spans="45:48" x14ac:dyDescent="0.2">
      <c r="AS149817" s="30"/>
      <c r="AT149817" s="30"/>
      <c r="AU149817" s="30"/>
      <c r="AV149817" s="30"/>
    </row>
    <row r="149825" spans="45:48" x14ac:dyDescent="0.2">
      <c r="AS149825" s="30"/>
      <c r="AT149825" s="30"/>
      <c r="AU149825" s="30"/>
      <c r="AV149825" s="30"/>
    </row>
    <row r="149833" spans="45:48" x14ac:dyDescent="0.2">
      <c r="AS149833" s="30"/>
      <c r="AT149833" s="30"/>
      <c r="AU149833" s="30"/>
      <c r="AV149833" s="30"/>
    </row>
    <row r="149841" spans="45:48" x14ac:dyDescent="0.2">
      <c r="AS149841" s="30"/>
      <c r="AT149841" s="30"/>
      <c r="AU149841" s="30"/>
      <c r="AV149841" s="30"/>
    </row>
    <row r="149849" spans="45:48" x14ac:dyDescent="0.2">
      <c r="AS149849" s="30"/>
      <c r="AT149849" s="30"/>
      <c r="AU149849" s="30"/>
      <c r="AV149849" s="30"/>
    </row>
    <row r="149857" spans="45:48" x14ac:dyDescent="0.2">
      <c r="AS149857" s="30"/>
      <c r="AT149857" s="30"/>
      <c r="AU149857" s="30"/>
      <c r="AV149857" s="30"/>
    </row>
    <row r="149865" spans="45:48" x14ac:dyDescent="0.2">
      <c r="AS149865" s="30"/>
      <c r="AT149865" s="30"/>
      <c r="AU149865" s="30"/>
      <c r="AV149865" s="30"/>
    </row>
    <row r="149873" spans="45:48" x14ac:dyDescent="0.2">
      <c r="AS149873" s="30"/>
      <c r="AT149873" s="30"/>
      <c r="AU149873" s="30"/>
      <c r="AV149873" s="30"/>
    </row>
    <row r="149881" spans="45:48" x14ac:dyDescent="0.2">
      <c r="AS149881" s="30"/>
      <c r="AT149881" s="30"/>
      <c r="AU149881" s="30"/>
      <c r="AV149881" s="30"/>
    </row>
    <row r="149889" spans="45:48" x14ac:dyDescent="0.2">
      <c r="AS149889" s="30"/>
      <c r="AT149889" s="30"/>
      <c r="AU149889" s="30"/>
      <c r="AV149889" s="30"/>
    </row>
    <row r="149897" spans="45:48" x14ac:dyDescent="0.2">
      <c r="AS149897" s="30"/>
      <c r="AT149897" s="30"/>
      <c r="AU149897" s="30"/>
      <c r="AV149897" s="30"/>
    </row>
    <row r="149905" spans="45:48" x14ac:dyDescent="0.2">
      <c r="AS149905" s="30"/>
      <c r="AT149905" s="30"/>
      <c r="AU149905" s="30"/>
      <c r="AV149905" s="30"/>
    </row>
    <row r="149913" spans="45:48" x14ac:dyDescent="0.2">
      <c r="AS149913" s="30"/>
      <c r="AT149913" s="30"/>
      <c r="AU149913" s="30"/>
      <c r="AV149913" s="30"/>
    </row>
    <row r="149921" spans="45:48" x14ac:dyDescent="0.2">
      <c r="AS149921" s="30"/>
      <c r="AT149921" s="30"/>
      <c r="AU149921" s="30"/>
      <c r="AV149921" s="30"/>
    </row>
    <row r="149929" spans="45:48" x14ac:dyDescent="0.2">
      <c r="AS149929" s="30"/>
      <c r="AT149929" s="30"/>
      <c r="AU149929" s="30"/>
      <c r="AV149929" s="30"/>
    </row>
    <row r="149937" spans="45:48" x14ac:dyDescent="0.2">
      <c r="AS149937" s="30"/>
      <c r="AT149937" s="30"/>
      <c r="AU149937" s="30"/>
      <c r="AV149937" s="30"/>
    </row>
    <row r="149945" spans="45:48" x14ac:dyDescent="0.2">
      <c r="AS149945" s="30"/>
      <c r="AT149945" s="30"/>
      <c r="AU149945" s="30"/>
      <c r="AV149945" s="30"/>
    </row>
    <row r="149953" spans="45:48" x14ac:dyDescent="0.2">
      <c r="AS149953" s="30"/>
      <c r="AT149953" s="30"/>
      <c r="AU149953" s="30"/>
      <c r="AV149953" s="30"/>
    </row>
    <row r="149961" spans="45:48" x14ac:dyDescent="0.2">
      <c r="AS149961" s="30"/>
      <c r="AT149961" s="30"/>
      <c r="AU149961" s="30"/>
      <c r="AV149961" s="30"/>
    </row>
    <row r="149969" spans="45:48" x14ac:dyDescent="0.2">
      <c r="AS149969" s="30"/>
      <c r="AT149969" s="30"/>
      <c r="AU149969" s="30"/>
      <c r="AV149969" s="30"/>
    </row>
    <row r="149977" spans="45:48" x14ac:dyDescent="0.2">
      <c r="AS149977" s="30"/>
      <c r="AT149977" s="30"/>
      <c r="AU149977" s="30"/>
      <c r="AV149977" s="30"/>
    </row>
    <row r="149985" spans="45:48" x14ac:dyDescent="0.2">
      <c r="AS149985" s="30"/>
      <c r="AT149985" s="30"/>
      <c r="AU149985" s="30"/>
      <c r="AV149985" s="30"/>
    </row>
    <row r="149993" spans="45:48" x14ac:dyDescent="0.2">
      <c r="AS149993" s="30"/>
      <c r="AT149993" s="30"/>
      <c r="AU149993" s="30"/>
      <c r="AV149993" s="30"/>
    </row>
    <row r="150001" spans="45:48" x14ac:dyDescent="0.2">
      <c r="AS150001" s="30"/>
      <c r="AT150001" s="30"/>
      <c r="AU150001" s="30"/>
      <c r="AV150001" s="30"/>
    </row>
    <row r="150009" spans="45:48" x14ac:dyDescent="0.2">
      <c r="AS150009" s="30"/>
      <c r="AT150009" s="30"/>
      <c r="AU150009" s="30"/>
      <c r="AV150009" s="30"/>
    </row>
    <row r="150017" spans="45:48" x14ac:dyDescent="0.2">
      <c r="AS150017" s="30"/>
      <c r="AT150017" s="30"/>
      <c r="AU150017" s="30"/>
      <c r="AV150017" s="30"/>
    </row>
    <row r="150025" spans="45:48" x14ac:dyDescent="0.2">
      <c r="AS150025" s="30"/>
      <c r="AT150025" s="30"/>
      <c r="AU150025" s="30"/>
      <c r="AV150025" s="30"/>
    </row>
    <row r="150033" spans="45:48" x14ac:dyDescent="0.2">
      <c r="AS150033" s="30"/>
      <c r="AT150033" s="30"/>
      <c r="AU150033" s="30"/>
      <c r="AV150033" s="30"/>
    </row>
    <row r="150041" spans="45:48" x14ac:dyDescent="0.2">
      <c r="AS150041" s="30"/>
      <c r="AT150041" s="30"/>
      <c r="AU150041" s="30"/>
      <c r="AV150041" s="30"/>
    </row>
    <row r="150049" spans="45:48" x14ac:dyDescent="0.2">
      <c r="AS150049" s="30"/>
      <c r="AT150049" s="30"/>
      <c r="AU150049" s="30"/>
      <c r="AV150049" s="30"/>
    </row>
    <row r="150057" spans="45:48" x14ac:dyDescent="0.2">
      <c r="AS150057" s="30"/>
      <c r="AT150057" s="30"/>
      <c r="AU150057" s="30"/>
      <c r="AV150057" s="30"/>
    </row>
    <row r="150065" spans="45:48" x14ac:dyDescent="0.2">
      <c r="AS150065" s="30"/>
      <c r="AT150065" s="30"/>
      <c r="AU150065" s="30"/>
      <c r="AV150065" s="30"/>
    </row>
    <row r="150073" spans="45:48" x14ac:dyDescent="0.2">
      <c r="AS150073" s="30"/>
      <c r="AT150073" s="30"/>
      <c r="AU150073" s="30"/>
      <c r="AV150073" s="30"/>
    </row>
    <row r="150081" spans="45:48" x14ac:dyDescent="0.2">
      <c r="AS150081" s="30"/>
      <c r="AT150081" s="30"/>
      <c r="AU150081" s="30"/>
      <c r="AV150081" s="30"/>
    </row>
    <row r="150089" spans="45:48" x14ac:dyDescent="0.2">
      <c r="AS150089" s="30"/>
      <c r="AT150089" s="30"/>
      <c r="AU150089" s="30"/>
      <c r="AV150089" s="30"/>
    </row>
    <row r="150097" spans="45:48" x14ac:dyDescent="0.2">
      <c r="AS150097" s="30"/>
      <c r="AT150097" s="30"/>
      <c r="AU150097" s="30"/>
      <c r="AV150097" s="30"/>
    </row>
    <row r="150105" spans="45:48" x14ac:dyDescent="0.2">
      <c r="AS150105" s="30"/>
      <c r="AT150105" s="30"/>
      <c r="AU150105" s="30"/>
      <c r="AV150105" s="30"/>
    </row>
    <row r="150113" spans="45:48" x14ac:dyDescent="0.2">
      <c r="AS150113" s="30"/>
      <c r="AT150113" s="30"/>
      <c r="AU150113" s="30"/>
      <c r="AV150113" s="30"/>
    </row>
    <row r="150121" spans="45:48" x14ac:dyDescent="0.2">
      <c r="AS150121" s="30"/>
      <c r="AT150121" s="30"/>
      <c r="AU150121" s="30"/>
      <c r="AV150121" s="30"/>
    </row>
    <row r="150129" spans="45:48" x14ac:dyDescent="0.2">
      <c r="AS150129" s="30"/>
      <c r="AT150129" s="30"/>
      <c r="AU150129" s="30"/>
      <c r="AV150129" s="30"/>
    </row>
    <row r="150137" spans="45:48" x14ac:dyDescent="0.2">
      <c r="AS150137" s="30"/>
      <c r="AT150137" s="30"/>
      <c r="AU150137" s="30"/>
      <c r="AV150137" s="30"/>
    </row>
    <row r="150145" spans="45:48" x14ac:dyDescent="0.2">
      <c r="AS150145" s="30"/>
      <c r="AT150145" s="30"/>
      <c r="AU150145" s="30"/>
      <c r="AV150145" s="30"/>
    </row>
    <row r="150153" spans="45:48" x14ac:dyDescent="0.2">
      <c r="AS150153" s="30"/>
      <c r="AT150153" s="30"/>
      <c r="AU150153" s="30"/>
      <c r="AV150153" s="30"/>
    </row>
    <row r="150161" spans="45:48" x14ac:dyDescent="0.2">
      <c r="AS150161" s="30"/>
      <c r="AT150161" s="30"/>
      <c r="AU150161" s="30"/>
      <c r="AV150161" s="30"/>
    </row>
    <row r="150169" spans="45:48" x14ac:dyDescent="0.2">
      <c r="AS150169" s="30"/>
      <c r="AT150169" s="30"/>
      <c r="AU150169" s="30"/>
      <c r="AV150169" s="30"/>
    </row>
    <row r="150177" spans="45:48" x14ac:dyDescent="0.2">
      <c r="AS150177" s="30"/>
      <c r="AT150177" s="30"/>
      <c r="AU150177" s="30"/>
      <c r="AV150177" s="30"/>
    </row>
    <row r="150185" spans="45:48" x14ac:dyDescent="0.2">
      <c r="AS150185" s="30"/>
      <c r="AT150185" s="30"/>
      <c r="AU150185" s="30"/>
      <c r="AV150185" s="30"/>
    </row>
    <row r="150193" spans="45:48" x14ac:dyDescent="0.2">
      <c r="AS150193" s="30"/>
      <c r="AT150193" s="30"/>
      <c r="AU150193" s="30"/>
      <c r="AV150193" s="30"/>
    </row>
    <row r="150201" spans="45:48" x14ac:dyDescent="0.2">
      <c r="AS150201" s="30"/>
      <c r="AT150201" s="30"/>
      <c r="AU150201" s="30"/>
      <c r="AV150201" s="30"/>
    </row>
    <row r="150209" spans="45:48" x14ac:dyDescent="0.2">
      <c r="AS150209" s="30"/>
      <c r="AT150209" s="30"/>
      <c r="AU150209" s="30"/>
      <c r="AV150209" s="30"/>
    </row>
    <row r="150217" spans="45:48" x14ac:dyDescent="0.2">
      <c r="AS150217" s="30"/>
      <c r="AT150217" s="30"/>
      <c r="AU150217" s="30"/>
      <c r="AV150217" s="30"/>
    </row>
    <row r="150225" spans="45:48" x14ac:dyDescent="0.2">
      <c r="AS150225" s="30"/>
      <c r="AT150225" s="30"/>
      <c r="AU150225" s="30"/>
      <c r="AV150225" s="30"/>
    </row>
    <row r="150233" spans="45:48" x14ac:dyDescent="0.2">
      <c r="AS150233" s="30"/>
      <c r="AT150233" s="30"/>
      <c r="AU150233" s="30"/>
      <c r="AV150233" s="30"/>
    </row>
    <row r="150241" spans="45:48" x14ac:dyDescent="0.2">
      <c r="AS150241" s="30"/>
      <c r="AT150241" s="30"/>
      <c r="AU150241" s="30"/>
      <c r="AV150241" s="30"/>
    </row>
    <row r="150249" spans="45:48" x14ac:dyDescent="0.2">
      <c r="AS150249" s="30"/>
      <c r="AT150249" s="30"/>
      <c r="AU150249" s="30"/>
      <c r="AV150249" s="30"/>
    </row>
    <row r="150257" spans="45:48" x14ac:dyDescent="0.2">
      <c r="AS150257" s="30"/>
      <c r="AT150257" s="30"/>
      <c r="AU150257" s="30"/>
      <c r="AV150257" s="30"/>
    </row>
    <row r="150265" spans="45:48" x14ac:dyDescent="0.2">
      <c r="AS150265" s="30"/>
      <c r="AT150265" s="30"/>
      <c r="AU150265" s="30"/>
      <c r="AV150265" s="30"/>
    </row>
    <row r="150273" spans="45:48" x14ac:dyDescent="0.2">
      <c r="AS150273" s="30"/>
      <c r="AT150273" s="30"/>
      <c r="AU150273" s="30"/>
      <c r="AV150273" s="30"/>
    </row>
    <row r="150281" spans="45:48" x14ac:dyDescent="0.2">
      <c r="AS150281" s="30"/>
      <c r="AT150281" s="30"/>
      <c r="AU150281" s="30"/>
      <c r="AV150281" s="30"/>
    </row>
    <row r="150289" spans="45:48" x14ac:dyDescent="0.2">
      <c r="AS150289" s="30"/>
      <c r="AT150289" s="30"/>
      <c r="AU150289" s="30"/>
      <c r="AV150289" s="30"/>
    </row>
    <row r="150297" spans="45:48" x14ac:dyDescent="0.2">
      <c r="AS150297" s="30"/>
      <c r="AT150297" s="30"/>
      <c r="AU150297" s="30"/>
      <c r="AV150297" s="30"/>
    </row>
    <row r="150305" spans="45:48" x14ac:dyDescent="0.2">
      <c r="AS150305" s="30"/>
      <c r="AT150305" s="30"/>
      <c r="AU150305" s="30"/>
      <c r="AV150305" s="30"/>
    </row>
    <row r="150313" spans="45:48" x14ac:dyDescent="0.2">
      <c r="AS150313" s="30"/>
      <c r="AT150313" s="30"/>
      <c r="AU150313" s="30"/>
      <c r="AV150313" s="30"/>
    </row>
    <row r="150321" spans="45:48" x14ac:dyDescent="0.2">
      <c r="AS150321" s="30"/>
      <c r="AT150321" s="30"/>
      <c r="AU150321" s="30"/>
      <c r="AV150321" s="30"/>
    </row>
    <row r="150329" spans="45:48" x14ac:dyDescent="0.2">
      <c r="AS150329" s="30"/>
      <c r="AT150329" s="30"/>
      <c r="AU150329" s="30"/>
      <c r="AV150329" s="30"/>
    </row>
    <row r="150337" spans="45:48" x14ac:dyDescent="0.2">
      <c r="AS150337" s="30"/>
      <c r="AT150337" s="30"/>
      <c r="AU150337" s="30"/>
      <c r="AV150337" s="30"/>
    </row>
    <row r="150345" spans="45:48" x14ac:dyDescent="0.2">
      <c r="AS150345" s="30"/>
      <c r="AT150345" s="30"/>
      <c r="AU150345" s="30"/>
      <c r="AV150345" s="30"/>
    </row>
    <row r="150353" spans="45:48" x14ac:dyDescent="0.2">
      <c r="AS150353" s="30"/>
      <c r="AT150353" s="30"/>
      <c r="AU150353" s="30"/>
      <c r="AV150353" s="30"/>
    </row>
    <row r="150361" spans="45:48" x14ac:dyDescent="0.2">
      <c r="AS150361" s="30"/>
      <c r="AT150361" s="30"/>
      <c r="AU150361" s="30"/>
      <c r="AV150361" s="30"/>
    </row>
    <row r="150369" spans="45:48" x14ac:dyDescent="0.2">
      <c r="AS150369" s="30"/>
      <c r="AT150369" s="30"/>
      <c r="AU150369" s="30"/>
      <c r="AV150369" s="30"/>
    </row>
    <row r="150377" spans="45:48" x14ac:dyDescent="0.2">
      <c r="AS150377" s="30"/>
      <c r="AT150377" s="30"/>
      <c r="AU150377" s="30"/>
      <c r="AV150377" s="30"/>
    </row>
    <row r="150385" spans="45:48" x14ac:dyDescent="0.2">
      <c r="AS150385" s="30"/>
      <c r="AT150385" s="30"/>
      <c r="AU150385" s="30"/>
      <c r="AV150385" s="30"/>
    </row>
    <row r="150393" spans="45:48" x14ac:dyDescent="0.2">
      <c r="AS150393" s="30"/>
      <c r="AT150393" s="30"/>
      <c r="AU150393" s="30"/>
      <c r="AV150393" s="30"/>
    </row>
    <row r="150401" spans="45:48" x14ac:dyDescent="0.2">
      <c r="AS150401" s="30"/>
      <c r="AT150401" s="30"/>
      <c r="AU150401" s="30"/>
      <c r="AV150401" s="30"/>
    </row>
    <row r="150409" spans="45:48" x14ac:dyDescent="0.2">
      <c r="AS150409" s="30"/>
      <c r="AT150409" s="30"/>
      <c r="AU150409" s="30"/>
      <c r="AV150409" s="30"/>
    </row>
    <row r="150417" spans="45:48" x14ac:dyDescent="0.2">
      <c r="AS150417" s="30"/>
      <c r="AT150417" s="30"/>
      <c r="AU150417" s="30"/>
      <c r="AV150417" s="30"/>
    </row>
    <row r="150425" spans="45:48" x14ac:dyDescent="0.2">
      <c r="AS150425" s="30"/>
      <c r="AT150425" s="30"/>
      <c r="AU150425" s="30"/>
      <c r="AV150425" s="30"/>
    </row>
    <row r="150433" spans="45:48" x14ac:dyDescent="0.2">
      <c r="AS150433" s="30"/>
      <c r="AT150433" s="30"/>
      <c r="AU150433" s="30"/>
      <c r="AV150433" s="30"/>
    </row>
    <row r="150441" spans="45:48" x14ac:dyDescent="0.2">
      <c r="AS150441" s="30"/>
      <c r="AT150441" s="30"/>
      <c r="AU150441" s="30"/>
      <c r="AV150441" s="30"/>
    </row>
    <row r="150449" spans="45:48" x14ac:dyDescent="0.2">
      <c r="AS150449" s="30"/>
      <c r="AT150449" s="30"/>
      <c r="AU150449" s="30"/>
      <c r="AV150449" s="30"/>
    </row>
    <row r="150457" spans="45:48" x14ac:dyDescent="0.2">
      <c r="AS150457" s="30"/>
      <c r="AT150457" s="30"/>
      <c r="AU150457" s="30"/>
      <c r="AV150457" s="30"/>
    </row>
    <row r="150465" spans="45:48" x14ac:dyDescent="0.2">
      <c r="AS150465" s="30"/>
      <c r="AT150465" s="30"/>
      <c r="AU150465" s="30"/>
      <c r="AV150465" s="30"/>
    </row>
    <row r="150473" spans="45:48" x14ac:dyDescent="0.2">
      <c r="AS150473" s="30"/>
      <c r="AT150473" s="30"/>
      <c r="AU150473" s="30"/>
      <c r="AV150473" s="30"/>
    </row>
    <row r="150481" spans="45:48" x14ac:dyDescent="0.2">
      <c r="AS150481" s="30"/>
      <c r="AT150481" s="30"/>
      <c r="AU150481" s="30"/>
      <c r="AV150481" s="30"/>
    </row>
    <row r="150489" spans="45:48" x14ac:dyDescent="0.2">
      <c r="AS150489" s="30"/>
      <c r="AT150489" s="30"/>
      <c r="AU150489" s="30"/>
      <c r="AV150489" s="30"/>
    </row>
    <row r="150497" spans="45:48" x14ac:dyDescent="0.2">
      <c r="AS150497" s="30"/>
      <c r="AT150497" s="30"/>
      <c r="AU150497" s="30"/>
      <c r="AV150497" s="30"/>
    </row>
    <row r="150505" spans="45:48" x14ac:dyDescent="0.2">
      <c r="AS150505" s="30"/>
      <c r="AT150505" s="30"/>
      <c r="AU150505" s="30"/>
      <c r="AV150505" s="30"/>
    </row>
    <row r="150513" spans="45:48" x14ac:dyDescent="0.2">
      <c r="AS150513" s="30"/>
      <c r="AT150513" s="30"/>
      <c r="AU150513" s="30"/>
      <c r="AV150513" s="30"/>
    </row>
    <row r="150521" spans="45:48" x14ac:dyDescent="0.2">
      <c r="AS150521" s="30"/>
      <c r="AT150521" s="30"/>
      <c r="AU150521" s="30"/>
      <c r="AV150521" s="30"/>
    </row>
    <row r="150529" spans="45:48" x14ac:dyDescent="0.2">
      <c r="AS150529" s="30"/>
      <c r="AT150529" s="30"/>
      <c r="AU150529" s="30"/>
      <c r="AV150529" s="30"/>
    </row>
    <row r="150537" spans="45:48" x14ac:dyDescent="0.2">
      <c r="AS150537" s="30"/>
      <c r="AT150537" s="30"/>
      <c r="AU150537" s="30"/>
      <c r="AV150537" s="30"/>
    </row>
    <row r="150545" spans="45:48" x14ac:dyDescent="0.2">
      <c r="AS150545" s="30"/>
      <c r="AT150545" s="30"/>
      <c r="AU150545" s="30"/>
      <c r="AV150545" s="30"/>
    </row>
    <row r="150553" spans="45:48" x14ac:dyDescent="0.2">
      <c r="AS150553" s="30"/>
      <c r="AT150553" s="30"/>
      <c r="AU150553" s="30"/>
      <c r="AV150553" s="30"/>
    </row>
    <row r="150561" spans="45:48" x14ac:dyDescent="0.2">
      <c r="AS150561" s="30"/>
      <c r="AT150561" s="30"/>
      <c r="AU150561" s="30"/>
      <c r="AV150561" s="30"/>
    </row>
    <row r="150569" spans="45:48" x14ac:dyDescent="0.2">
      <c r="AS150569" s="30"/>
      <c r="AT150569" s="30"/>
      <c r="AU150569" s="30"/>
      <c r="AV150569" s="30"/>
    </row>
    <row r="150577" spans="45:48" x14ac:dyDescent="0.2">
      <c r="AS150577" s="30"/>
      <c r="AT150577" s="30"/>
      <c r="AU150577" s="30"/>
      <c r="AV150577" s="30"/>
    </row>
    <row r="150585" spans="45:48" x14ac:dyDescent="0.2">
      <c r="AS150585" s="30"/>
      <c r="AT150585" s="30"/>
      <c r="AU150585" s="30"/>
      <c r="AV150585" s="30"/>
    </row>
    <row r="150593" spans="45:48" x14ac:dyDescent="0.2">
      <c r="AS150593" s="30"/>
      <c r="AT150593" s="30"/>
      <c r="AU150593" s="30"/>
      <c r="AV150593" s="30"/>
    </row>
    <row r="150601" spans="45:48" x14ac:dyDescent="0.2">
      <c r="AS150601" s="30"/>
      <c r="AT150601" s="30"/>
      <c r="AU150601" s="30"/>
      <c r="AV150601" s="30"/>
    </row>
    <row r="150609" spans="45:48" x14ac:dyDescent="0.2">
      <c r="AS150609" s="30"/>
      <c r="AT150609" s="30"/>
      <c r="AU150609" s="30"/>
      <c r="AV150609" s="30"/>
    </row>
    <row r="150617" spans="45:48" x14ac:dyDescent="0.2">
      <c r="AS150617" s="30"/>
      <c r="AT150617" s="30"/>
      <c r="AU150617" s="30"/>
      <c r="AV150617" s="30"/>
    </row>
    <row r="150625" spans="45:48" x14ac:dyDescent="0.2">
      <c r="AS150625" s="30"/>
      <c r="AT150625" s="30"/>
      <c r="AU150625" s="30"/>
      <c r="AV150625" s="30"/>
    </row>
    <row r="150633" spans="45:48" x14ac:dyDescent="0.2">
      <c r="AS150633" s="30"/>
      <c r="AT150633" s="30"/>
      <c r="AU150633" s="30"/>
      <c r="AV150633" s="30"/>
    </row>
    <row r="150641" spans="45:48" x14ac:dyDescent="0.2">
      <c r="AS150641" s="30"/>
      <c r="AT150641" s="30"/>
      <c r="AU150641" s="30"/>
      <c r="AV150641" s="30"/>
    </row>
    <row r="150649" spans="45:48" x14ac:dyDescent="0.2">
      <c r="AS150649" s="30"/>
      <c r="AT150649" s="30"/>
      <c r="AU150649" s="30"/>
      <c r="AV150649" s="30"/>
    </row>
    <row r="150657" spans="45:48" x14ac:dyDescent="0.2">
      <c r="AS150657" s="30"/>
      <c r="AT150657" s="30"/>
      <c r="AU150657" s="30"/>
      <c r="AV150657" s="30"/>
    </row>
    <row r="150665" spans="45:48" x14ac:dyDescent="0.2">
      <c r="AS150665" s="30"/>
      <c r="AT150665" s="30"/>
      <c r="AU150665" s="30"/>
      <c r="AV150665" s="30"/>
    </row>
    <row r="150673" spans="45:48" x14ac:dyDescent="0.2">
      <c r="AS150673" s="30"/>
      <c r="AT150673" s="30"/>
      <c r="AU150673" s="30"/>
      <c r="AV150673" s="30"/>
    </row>
    <row r="150681" spans="45:48" x14ac:dyDescent="0.2">
      <c r="AS150681" s="30"/>
      <c r="AT150681" s="30"/>
      <c r="AU150681" s="30"/>
      <c r="AV150681" s="30"/>
    </row>
    <row r="150689" spans="45:48" x14ac:dyDescent="0.2">
      <c r="AS150689" s="30"/>
      <c r="AT150689" s="30"/>
      <c r="AU150689" s="30"/>
      <c r="AV150689" s="30"/>
    </row>
    <row r="150697" spans="45:48" x14ac:dyDescent="0.2">
      <c r="AS150697" s="30"/>
      <c r="AT150697" s="30"/>
      <c r="AU150697" s="30"/>
      <c r="AV150697" s="30"/>
    </row>
    <row r="150705" spans="45:48" x14ac:dyDescent="0.2">
      <c r="AS150705" s="30"/>
      <c r="AT150705" s="30"/>
      <c r="AU150705" s="30"/>
      <c r="AV150705" s="30"/>
    </row>
    <row r="150713" spans="45:48" x14ac:dyDescent="0.2">
      <c r="AS150713" s="30"/>
      <c r="AT150713" s="30"/>
      <c r="AU150713" s="30"/>
      <c r="AV150713" s="30"/>
    </row>
    <row r="150721" spans="45:48" x14ac:dyDescent="0.2">
      <c r="AS150721" s="30"/>
      <c r="AT150721" s="30"/>
      <c r="AU150721" s="30"/>
      <c r="AV150721" s="30"/>
    </row>
    <row r="150729" spans="45:48" x14ac:dyDescent="0.2">
      <c r="AS150729" s="30"/>
      <c r="AT150729" s="30"/>
      <c r="AU150729" s="30"/>
      <c r="AV150729" s="30"/>
    </row>
    <row r="150737" spans="45:48" x14ac:dyDescent="0.2">
      <c r="AS150737" s="30"/>
      <c r="AT150737" s="30"/>
      <c r="AU150737" s="30"/>
      <c r="AV150737" s="30"/>
    </row>
    <row r="150745" spans="45:48" x14ac:dyDescent="0.2">
      <c r="AS150745" s="30"/>
      <c r="AT150745" s="30"/>
      <c r="AU150745" s="30"/>
      <c r="AV150745" s="30"/>
    </row>
    <row r="150753" spans="45:48" x14ac:dyDescent="0.2">
      <c r="AS150753" s="30"/>
      <c r="AT150753" s="30"/>
      <c r="AU150753" s="30"/>
      <c r="AV150753" s="30"/>
    </row>
    <row r="150761" spans="45:48" x14ac:dyDescent="0.2">
      <c r="AS150761" s="30"/>
      <c r="AT150761" s="30"/>
      <c r="AU150761" s="30"/>
      <c r="AV150761" s="30"/>
    </row>
    <row r="150769" spans="45:48" x14ac:dyDescent="0.2">
      <c r="AS150769" s="30"/>
      <c r="AT150769" s="30"/>
      <c r="AU150769" s="30"/>
      <c r="AV150769" s="30"/>
    </row>
    <row r="150777" spans="45:48" x14ac:dyDescent="0.2">
      <c r="AS150777" s="30"/>
      <c r="AT150777" s="30"/>
      <c r="AU150777" s="30"/>
      <c r="AV150777" s="30"/>
    </row>
    <row r="150785" spans="45:48" x14ac:dyDescent="0.2">
      <c r="AS150785" s="30"/>
      <c r="AT150785" s="30"/>
      <c r="AU150785" s="30"/>
      <c r="AV150785" s="30"/>
    </row>
    <row r="150793" spans="45:48" x14ac:dyDescent="0.2">
      <c r="AS150793" s="30"/>
      <c r="AT150793" s="30"/>
      <c r="AU150793" s="30"/>
      <c r="AV150793" s="30"/>
    </row>
    <row r="150801" spans="45:48" x14ac:dyDescent="0.2">
      <c r="AS150801" s="30"/>
      <c r="AT150801" s="30"/>
      <c r="AU150801" s="30"/>
      <c r="AV150801" s="30"/>
    </row>
    <row r="150809" spans="45:48" x14ac:dyDescent="0.2">
      <c r="AS150809" s="30"/>
      <c r="AT150809" s="30"/>
      <c r="AU150809" s="30"/>
      <c r="AV150809" s="30"/>
    </row>
    <row r="150817" spans="45:48" x14ac:dyDescent="0.2">
      <c r="AS150817" s="30"/>
      <c r="AT150817" s="30"/>
      <c r="AU150817" s="30"/>
      <c r="AV150817" s="30"/>
    </row>
    <row r="150825" spans="45:48" x14ac:dyDescent="0.2">
      <c r="AS150825" s="30"/>
      <c r="AT150825" s="30"/>
      <c r="AU150825" s="30"/>
      <c r="AV150825" s="30"/>
    </row>
    <row r="150833" spans="45:48" x14ac:dyDescent="0.2">
      <c r="AS150833" s="30"/>
      <c r="AT150833" s="30"/>
      <c r="AU150833" s="30"/>
      <c r="AV150833" s="30"/>
    </row>
    <row r="150841" spans="45:48" x14ac:dyDescent="0.2">
      <c r="AS150841" s="30"/>
      <c r="AT150841" s="30"/>
      <c r="AU150841" s="30"/>
      <c r="AV150841" s="30"/>
    </row>
    <row r="150849" spans="45:48" x14ac:dyDescent="0.2">
      <c r="AS150849" s="30"/>
      <c r="AT150849" s="30"/>
      <c r="AU150849" s="30"/>
      <c r="AV150849" s="30"/>
    </row>
    <row r="150857" spans="45:48" x14ac:dyDescent="0.2">
      <c r="AS150857" s="30"/>
      <c r="AT150857" s="30"/>
      <c r="AU150857" s="30"/>
      <c r="AV150857" s="30"/>
    </row>
    <row r="150865" spans="45:48" x14ac:dyDescent="0.2">
      <c r="AS150865" s="30"/>
      <c r="AT150865" s="30"/>
      <c r="AU150865" s="30"/>
      <c r="AV150865" s="30"/>
    </row>
    <row r="150873" spans="45:48" x14ac:dyDescent="0.2">
      <c r="AS150873" s="30"/>
      <c r="AT150873" s="30"/>
      <c r="AU150873" s="30"/>
      <c r="AV150873" s="30"/>
    </row>
    <row r="150881" spans="45:48" x14ac:dyDescent="0.2">
      <c r="AS150881" s="30"/>
      <c r="AT150881" s="30"/>
      <c r="AU150881" s="30"/>
      <c r="AV150881" s="30"/>
    </row>
    <row r="150889" spans="45:48" x14ac:dyDescent="0.2">
      <c r="AS150889" s="30"/>
      <c r="AT150889" s="30"/>
      <c r="AU150889" s="30"/>
      <c r="AV150889" s="30"/>
    </row>
    <row r="150897" spans="45:48" x14ac:dyDescent="0.2">
      <c r="AS150897" s="30"/>
      <c r="AT150897" s="30"/>
      <c r="AU150897" s="30"/>
      <c r="AV150897" s="30"/>
    </row>
    <row r="150905" spans="45:48" x14ac:dyDescent="0.2">
      <c r="AS150905" s="30"/>
      <c r="AT150905" s="30"/>
      <c r="AU150905" s="30"/>
      <c r="AV150905" s="30"/>
    </row>
    <row r="150913" spans="45:48" x14ac:dyDescent="0.2">
      <c r="AS150913" s="30"/>
      <c r="AT150913" s="30"/>
      <c r="AU150913" s="30"/>
      <c r="AV150913" s="30"/>
    </row>
    <row r="150921" spans="45:48" x14ac:dyDescent="0.2">
      <c r="AS150921" s="30"/>
      <c r="AT150921" s="30"/>
      <c r="AU150921" s="30"/>
      <c r="AV150921" s="30"/>
    </row>
    <row r="150929" spans="45:48" x14ac:dyDescent="0.2">
      <c r="AS150929" s="30"/>
      <c r="AT150929" s="30"/>
      <c r="AU150929" s="30"/>
      <c r="AV150929" s="30"/>
    </row>
    <row r="150937" spans="45:48" x14ac:dyDescent="0.2">
      <c r="AS150937" s="30"/>
      <c r="AT150937" s="30"/>
      <c r="AU150937" s="30"/>
      <c r="AV150937" s="30"/>
    </row>
    <row r="150945" spans="45:48" x14ac:dyDescent="0.2">
      <c r="AS150945" s="30"/>
      <c r="AT150945" s="30"/>
      <c r="AU150945" s="30"/>
      <c r="AV150945" s="30"/>
    </row>
    <row r="150953" spans="45:48" x14ac:dyDescent="0.2">
      <c r="AS150953" s="30"/>
      <c r="AT150953" s="30"/>
      <c r="AU150953" s="30"/>
      <c r="AV150953" s="30"/>
    </row>
    <row r="150961" spans="45:48" x14ac:dyDescent="0.2">
      <c r="AS150961" s="30"/>
      <c r="AT150961" s="30"/>
      <c r="AU150961" s="30"/>
      <c r="AV150961" s="30"/>
    </row>
    <row r="150969" spans="45:48" x14ac:dyDescent="0.2">
      <c r="AS150969" s="30"/>
      <c r="AT150969" s="30"/>
      <c r="AU150969" s="30"/>
      <c r="AV150969" s="30"/>
    </row>
    <row r="150977" spans="45:48" x14ac:dyDescent="0.2">
      <c r="AS150977" s="30"/>
      <c r="AT150977" s="30"/>
      <c r="AU150977" s="30"/>
      <c r="AV150977" s="30"/>
    </row>
    <row r="150985" spans="45:48" x14ac:dyDescent="0.2">
      <c r="AS150985" s="30"/>
      <c r="AT150985" s="30"/>
      <c r="AU150985" s="30"/>
      <c r="AV150985" s="30"/>
    </row>
    <row r="150993" spans="45:48" x14ac:dyDescent="0.2">
      <c r="AS150993" s="30"/>
      <c r="AT150993" s="30"/>
      <c r="AU150993" s="30"/>
      <c r="AV150993" s="30"/>
    </row>
    <row r="151001" spans="45:48" x14ac:dyDescent="0.2">
      <c r="AS151001" s="30"/>
      <c r="AT151001" s="30"/>
      <c r="AU151001" s="30"/>
      <c r="AV151001" s="30"/>
    </row>
    <row r="151009" spans="45:48" x14ac:dyDescent="0.2">
      <c r="AS151009" s="30"/>
      <c r="AT151009" s="30"/>
      <c r="AU151009" s="30"/>
      <c r="AV151009" s="30"/>
    </row>
    <row r="151017" spans="45:48" x14ac:dyDescent="0.2">
      <c r="AS151017" s="30"/>
      <c r="AT151017" s="30"/>
      <c r="AU151017" s="30"/>
      <c r="AV151017" s="30"/>
    </row>
    <row r="151025" spans="45:48" x14ac:dyDescent="0.2">
      <c r="AS151025" s="30"/>
      <c r="AT151025" s="30"/>
      <c r="AU151025" s="30"/>
      <c r="AV151025" s="30"/>
    </row>
    <row r="151033" spans="45:48" x14ac:dyDescent="0.2">
      <c r="AS151033" s="30"/>
      <c r="AT151033" s="30"/>
      <c r="AU151033" s="30"/>
      <c r="AV151033" s="30"/>
    </row>
    <row r="151041" spans="45:48" x14ac:dyDescent="0.2">
      <c r="AS151041" s="30"/>
      <c r="AT151041" s="30"/>
      <c r="AU151041" s="30"/>
      <c r="AV151041" s="30"/>
    </row>
    <row r="151049" spans="45:48" x14ac:dyDescent="0.2">
      <c r="AS151049" s="30"/>
      <c r="AT151049" s="30"/>
      <c r="AU151049" s="30"/>
      <c r="AV151049" s="30"/>
    </row>
    <row r="151057" spans="45:48" x14ac:dyDescent="0.2">
      <c r="AS151057" s="30"/>
      <c r="AT151057" s="30"/>
      <c r="AU151057" s="30"/>
      <c r="AV151057" s="30"/>
    </row>
    <row r="151065" spans="45:48" x14ac:dyDescent="0.2">
      <c r="AS151065" s="30"/>
      <c r="AT151065" s="30"/>
      <c r="AU151065" s="30"/>
      <c r="AV151065" s="30"/>
    </row>
    <row r="151073" spans="45:48" x14ac:dyDescent="0.2">
      <c r="AS151073" s="30"/>
      <c r="AT151073" s="30"/>
      <c r="AU151073" s="30"/>
      <c r="AV151073" s="30"/>
    </row>
    <row r="151081" spans="45:48" x14ac:dyDescent="0.2">
      <c r="AS151081" s="30"/>
      <c r="AT151081" s="30"/>
      <c r="AU151081" s="30"/>
      <c r="AV151081" s="30"/>
    </row>
    <row r="151089" spans="45:48" x14ac:dyDescent="0.2">
      <c r="AS151089" s="30"/>
      <c r="AT151089" s="30"/>
      <c r="AU151089" s="30"/>
      <c r="AV151089" s="30"/>
    </row>
    <row r="151097" spans="45:48" x14ac:dyDescent="0.2">
      <c r="AS151097" s="30"/>
      <c r="AT151097" s="30"/>
      <c r="AU151097" s="30"/>
      <c r="AV151097" s="30"/>
    </row>
    <row r="151105" spans="45:48" x14ac:dyDescent="0.2">
      <c r="AS151105" s="30"/>
      <c r="AT151105" s="30"/>
      <c r="AU151105" s="30"/>
      <c r="AV151105" s="30"/>
    </row>
    <row r="151113" spans="45:48" x14ac:dyDescent="0.2">
      <c r="AS151113" s="30"/>
      <c r="AT151113" s="30"/>
      <c r="AU151113" s="30"/>
      <c r="AV151113" s="30"/>
    </row>
    <row r="151121" spans="45:48" x14ac:dyDescent="0.2">
      <c r="AS151121" s="30"/>
      <c r="AT151121" s="30"/>
      <c r="AU151121" s="30"/>
      <c r="AV151121" s="30"/>
    </row>
    <row r="151129" spans="45:48" x14ac:dyDescent="0.2">
      <c r="AS151129" s="30"/>
      <c r="AT151129" s="30"/>
      <c r="AU151129" s="30"/>
      <c r="AV151129" s="30"/>
    </row>
    <row r="151137" spans="45:48" x14ac:dyDescent="0.2">
      <c r="AS151137" s="30"/>
      <c r="AT151137" s="30"/>
      <c r="AU151137" s="30"/>
      <c r="AV151137" s="30"/>
    </row>
    <row r="151145" spans="45:48" x14ac:dyDescent="0.2">
      <c r="AS151145" s="30"/>
      <c r="AT151145" s="30"/>
      <c r="AU151145" s="30"/>
      <c r="AV151145" s="30"/>
    </row>
    <row r="151153" spans="45:48" x14ac:dyDescent="0.2">
      <c r="AS151153" s="30"/>
      <c r="AT151153" s="30"/>
      <c r="AU151153" s="30"/>
      <c r="AV151153" s="30"/>
    </row>
    <row r="151161" spans="45:48" x14ac:dyDescent="0.2">
      <c r="AS151161" s="30"/>
      <c r="AT151161" s="30"/>
      <c r="AU151161" s="30"/>
      <c r="AV151161" s="30"/>
    </row>
    <row r="151169" spans="45:48" x14ac:dyDescent="0.2">
      <c r="AS151169" s="30"/>
      <c r="AT151169" s="30"/>
      <c r="AU151169" s="30"/>
      <c r="AV151169" s="30"/>
    </row>
    <row r="151177" spans="45:48" x14ac:dyDescent="0.2">
      <c r="AS151177" s="30"/>
      <c r="AT151177" s="30"/>
      <c r="AU151177" s="30"/>
      <c r="AV151177" s="30"/>
    </row>
    <row r="151185" spans="45:48" x14ac:dyDescent="0.2">
      <c r="AS151185" s="30"/>
      <c r="AT151185" s="30"/>
      <c r="AU151185" s="30"/>
      <c r="AV151185" s="30"/>
    </row>
    <row r="151193" spans="45:48" x14ac:dyDescent="0.2">
      <c r="AS151193" s="30"/>
      <c r="AT151193" s="30"/>
      <c r="AU151193" s="30"/>
      <c r="AV151193" s="30"/>
    </row>
    <row r="151201" spans="45:48" x14ac:dyDescent="0.2">
      <c r="AS151201" s="30"/>
      <c r="AT151201" s="30"/>
      <c r="AU151201" s="30"/>
      <c r="AV151201" s="30"/>
    </row>
    <row r="151209" spans="45:48" x14ac:dyDescent="0.2">
      <c r="AS151209" s="30"/>
      <c r="AT151209" s="30"/>
      <c r="AU151209" s="30"/>
      <c r="AV151209" s="30"/>
    </row>
    <row r="151217" spans="45:48" x14ac:dyDescent="0.2">
      <c r="AS151217" s="30"/>
      <c r="AT151217" s="30"/>
      <c r="AU151217" s="30"/>
      <c r="AV151217" s="30"/>
    </row>
    <row r="151225" spans="45:48" x14ac:dyDescent="0.2">
      <c r="AS151225" s="30"/>
      <c r="AT151225" s="30"/>
      <c r="AU151225" s="30"/>
      <c r="AV151225" s="30"/>
    </row>
    <row r="151233" spans="45:48" x14ac:dyDescent="0.2">
      <c r="AS151233" s="30"/>
      <c r="AT151233" s="30"/>
      <c r="AU151233" s="30"/>
      <c r="AV151233" s="30"/>
    </row>
    <row r="151241" spans="45:48" x14ac:dyDescent="0.2">
      <c r="AS151241" s="30"/>
      <c r="AT151241" s="30"/>
      <c r="AU151241" s="30"/>
      <c r="AV151241" s="30"/>
    </row>
    <row r="151249" spans="45:48" x14ac:dyDescent="0.2">
      <c r="AS151249" s="30"/>
      <c r="AT151249" s="30"/>
      <c r="AU151249" s="30"/>
      <c r="AV151249" s="30"/>
    </row>
    <row r="151257" spans="45:48" x14ac:dyDescent="0.2">
      <c r="AS151257" s="30"/>
      <c r="AT151257" s="30"/>
      <c r="AU151257" s="30"/>
      <c r="AV151257" s="30"/>
    </row>
    <row r="151265" spans="45:48" x14ac:dyDescent="0.2">
      <c r="AS151265" s="30"/>
      <c r="AT151265" s="30"/>
      <c r="AU151265" s="30"/>
      <c r="AV151265" s="30"/>
    </row>
    <row r="151273" spans="45:48" x14ac:dyDescent="0.2">
      <c r="AS151273" s="30"/>
      <c r="AT151273" s="30"/>
      <c r="AU151273" s="30"/>
      <c r="AV151273" s="30"/>
    </row>
    <row r="151281" spans="45:48" x14ac:dyDescent="0.2">
      <c r="AS151281" s="30"/>
      <c r="AT151281" s="30"/>
      <c r="AU151281" s="30"/>
      <c r="AV151281" s="30"/>
    </row>
    <row r="151289" spans="45:48" x14ac:dyDescent="0.2">
      <c r="AS151289" s="30"/>
      <c r="AT151289" s="30"/>
      <c r="AU151289" s="30"/>
      <c r="AV151289" s="30"/>
    </row>
    <row r="151297" spans="45:48" x14ac:dyDescent="0.2">
      <c r="AS151297" s="30"/>
      <c r="AT151297" s="30"/>
      <c r="AU151297" s="30"/>
      <c r="AV151297" s="30"/>
    </row>
    <row r="151305" spans="45:48" x14ac:dyDescent="0.2">
      <c r="AS151305" s="30"/>
      <c r="AT151305" s="30"/>
      <c r="AU151305" s="30"/>
      <c r="AV151305" s="30"/>
    </row>
    <row r="151313" spans="45:48" x14ac:dyDescent="0.2">
      <c r="AS151313" s="30"/>
      <c r="AT151313" s="30"/>
      <c r="AU151313" s="30"/>
      <c r="AV151313" s="30"/>
    </row>
    <row r="151321" spans="45:48" x14ac:dyDescent="0.2">
      <c r="AS151321" s="30"/>
      <c r="AT151321" s="30"/>
      <c r="AU151321" s="30"/>
      <c r="AV151321" s="30"/>
    </row>
    <row r="151329" spans="45:48" x14ac:dyDescent="0.2">
      <c r="AS151329" s="30"/>
      <c r="AT151329" s="30"/>
      <c r="AU151329" s="30"/>
      <c r="AV151329" s="30"/>
    </row>
    <row r="151337" spans="45:48" x14ac:dyDescent="0.2">
      <c r="AS151337" s="30"/>
      <c r="AT151337" s="30"/>
      <c r="AU151337" s="30"/>
      <c r="AV151337" s="30"/>
    </row>
    <row r="151345" spans="45:48" x14ac:dyDescent="0.2">
      <c r="AS151345" s="30"/>
      <c r="AT151345" s="30"/>
      <c r="AU151345" s="30"/>
      <c r="AV151345" s="30"/>
    </row>
    <row r="151353" spans="45:48" x14ac:dyDescent="0.2">
      <c r="AS151353" s="30"/>
      <c r="AT151353" s="30"/>
      <c r="AU151353" s="30"/>
      <c r="AV151353" s="30"/>
    </row>
    <row r="151361" spans="45:48" x14ac:dyDescent="0.2">
      <c r="AS151361" s="30"/>
      <c r="AT151361" s="30"/>
      <c r="AU151361" s="30"/>
      <c r="AV151361" s="30"/>
    </row>
    <row r="151369" spans="45:48" x14ac:dyDescent="0.2">
      <c r="AS151369" s="30"/>
      <c r="AT151369" s="30"/>
      <c r="AU151369" s="30"/>
      <c r="AV151369" s="30"/>
    </row>
    <row r="151377" spans="45:48" x14ac:dyDescent="0.2">
      <c r="AS151377" s="30"/>
      <c r="AT151377" s="30"/>
      <c r="AU151377" s="30"/>
      <c r="AV151377" s="30"/>
    </row>
    <row r="151385" spans="45:48" x14ac:dyDescent="0.2">
      <c r="AS151385" s="30"/>
      <c r="AT151385" s="30"/>
      <c r="AU151385" s="30"/>
      <c r="AV151385" s="30"/>
    </row>
    <row r="151393" spans="45:48" x14ac:dyDescent="0.2">
      <c r="AS151393" s="30"/>
      <c r="AT151393" s="30"/>
      <c r="AU151393" s="30"/>
      <c r="AV151393" s="30"/>
    </row>
    <row r="151401" spans="45:48" x14ac:dyDescent="0.2">
      <c r="AS151401" s="30"/>
      <c r="AT151401" s="30"/>
      <c r="AU151401" s="30"/>
      <c r="AV151401" s="30"/>
    </row>
    <row r="151409" spans="45:48" x14ac:dyDescent="0.2">
      <c r="AS151409" s="30"/>
      <c r="AT151409" s="30"/>
      <c r="AU151409" s="30"/>
      <c r="AV151409" s="30"/>
    </row>
    <row r="151417" spans="45:48" x14ac:dyDescent="0.2">
      <c r="AS151417" s="30"/>
      <c r="AT151417" s="30"/>
      <c r="AU151417" s="30"/>
      <c r="AV151417" s="30"/>
    </row>
    <row r="151425" spans="45:48" x14ac:dyDescent="0.2">
      <c r="AS151425" s="30"/>
      <c r="AT151425" s="30"/>
      <c r="AU151425" s="30"/>
      <c r="AV151425" s="30"/>
    </row>
    <row r="151433" spans="45:48" x14ac:dyDescent="0.2">
      <c r="AS151433" s="30"/>
      <c r="AT151433" s="30"/>
      <c r="AU151433" s="30"/>
      <c r="AV151433" s="30"/>
    </row>
    <row r="151441" spans="45:48" x14ac:dyDescent="0.2">
      <c r="AS151441" s="30"/>
      <c r="AT151441" s="30"/>
      <c r="AU151441" s="30"/>
      <c r="AV151441" s="30"/>
    </row>
    <row r="151449" spans="45:48" x14ac:dyDescent="0.2">
      <c r="AS151449" s="30"/>
      <c r="AT151449" s="30"/>
      <c r="AU151449" s="30"/>
      <c r="AV151449" s="30"/>
    </row>
    <row r="151457" spans="45:48" x14ac:dyDescent="0.2">
      <c r="AS151457" s="30"/>
      <c r="AT151457" s="30"/>
      <c r="AU151457" s="30"/>
      <c r="AV151457" s="30"/>
    </row>
    <row r="151465" spans="45:48" x14ac:dyDescent="0.2">
      <c r="AS151465" s="30"/>
      <c r="AT151465" s="30"/>
      <c r="AU151465" s="30"/>
      <c r="AV151465" s="30"/>
    </row>
    <row r="151473" spans="45:48" x14ac:dyDescent="0.2">
      <c r="AS151473" s="30"/>
      <c r="AT151473" s="30"/>
      <c r="AU151473" s="30"/>
      <c r="AV151473" s="30"/>
    </row>
    <row r="151481" spans="45:48" x14ac:dyDescent="0.2">
      <c r="AS151481" s="30"/>
      <c r="AT151481" s="30"/>
      <c r="AU151481" s="30"/>
      <c r="AV151481" s="30"/>
    </row>
    <row r="151489" spans="45:48" x14ac:dyDescent="0.2">
      <c r="AS151489" s="30"/>
      <c r="AT151489" s="30"/>
      <c r="AU151489" s="30"/>
      <c r="AV151489" s="30"/>
    </row>
    <row r="151497" spans="45:48" x14ac:dyDescent="0.2">
      <c r="AS151497" s="30"/>
      <c r="AT151497" s="30"/>
      <c r="AU151497" s="30"/>
      <c r="AV151497" s="30"/>
    </row>
    <row r="151505" spans="45:48" x14ac:dyDescent="0.2">
      <c r="AS151505" s="30"/>
      <c r="AT151505" s="30"/>
      <c r="AU151505" s="30"/>
      <c r="AV151505" s="30"/>
    </row>
    <row r="151513" spans="45:48" x14ac:dyDescent="0.2">
      <c r="AS151513" s="30"/>
      <c r="AT151513" s="30"/>
      <c r="AU151513" s="30"/>
      <c r="AV151513" s="30"/>
    </row>
    <row r="151521" spans="45:48" x14ac:dyDescent="0.2">
      <c r="AS151521" s="30"/>
      <c r="AT151521" s="30"/>
      <c r="AU151521" s="30"/>
      <c r="AV151521" s="30"/>
    </row>
    <row r="151529" spans="45:48" x14ac:dyDescent="0.2">
      <c r="AS151529" s="30"/>
      <c r="AT151529" s="30"/>
      <c r="AU151529" s="30"/>
      <c r="AV151529" s="30"/>
    </row>
    <row r="151537" spans="45:48" x14ac:dyDescent="0.2">
      <c r="AS151537" s="30"/>
      <c r="AT151537" s="30"/>
      <c r="AU151537" s="30"/>
      <c r="AV151537" s="30"/>
    </row>
    <row r="151545" spans="45:48" x14ac:dyDescent="0.2">
      <c r="AS151545" s="30"/>
      <c r="AT151545" s="30"/>
      <c r="AU151545" s="30"/>
      <c r="AV151545" s="30"/>
    </row>
    <row r="151553" spans="45:48" x14ac:dyDescent="0.2">
      <c r="AS151553" s="30"/>
      <c r="AT151553" s="30"/>
      <c r="AU151553" s="30"/>
      <c r="AV151553" s="30"/>
    </row>
    <row r="151561" spans="45:48" x14ac:dyDescent="0.2">
      <c r="AS151561" s="30"/>
      <c r="AT151561" s="30"/>
      <c r="AU151561" s="30"/>
      <c r="AV151561" s="30"/>
    </row>
    <row r="151569" spans="45:48" x14ac:dyDescent="0.2">
      <c r="AS151569" s="30"/>
      <c r="AT151569" s="30"/>
      <c r="AU151569" s="30"/>
      <c r="AV151569" s="30"/>
    </row>
    <row r="151577" spans="45:48" x14ac:dyDescent="0.2">
      <c r="AS151577" s="30"/>
      <c r="AT151577" s="30"/>
      <c r="AU151577" s="30"/>
      <c r="AV151577" s="30"/>
    </row>
    <row r="151585" spans="45:48" x14ac:dyDescent="0.2">
      <c r="AS151585" s="30"/>
      <c r="AT151585" s="30"/>
      <c r="AU151585" s="30"/>
      <c r="AV151585" s="30"/>
    </row>
    <row r="151593" spans="45:48" x14ac:dyDescent="0.2">
      <c r="AS151593" s="30"/>
      <c r="AT151593" s="30"/>
      <c r="AU151593" s="30"/>
      <c r="AV151593" s="30"/>
    </row>
    <row r="151601" spans="45:48" x14ac:dyDescent="0.2">
      <c r="AS151601" s="30"/>
      <c r="AT151601" s="30"/>
      <c r="AU151601" s="30"/>
      <c r="AV151601" s="30"/>
    </row>
    <row r="151609" spans="45:48" x14ac:dyDescent="0.2">
      <c r="AS151609" s="30"/>
      <c r="AT151609" s="30"/>
      <c r="AU151609" s="30"/>
      <c r="AV151609" s="30"/>
    </row>
    <row r="151617" spans="45:48" x14ac:dyDescent="0.2">
      <c r="AS151617" s="30"/>
      <c r="AT151617" s="30"/>
      <c r="AU151617" s="30"/>
      <c r="AV151617" s="30"/>
    </row>
    <row r="151625" spans="45:48" x14ac:dyDescent="0.2">
      <c r="AS151625" s="30"/>
      <c r="AT151625" s="30"/>
      <c r="AU151625" s="30"/>
      <c r="AV151625" s="30"/>
    </row>
    <row r="151633" spans="45:48" x14ac:dyDescent="0.2">
      <c r="AS151633" s="30"/>
      <c r="AT151633" s="30"/>
      <c r="AU151633" s="30"/>
      <c r="AV151633" s="30"/>
    </row>
    <row r="151641" spans="45:48" x14ac:dyDescent="0.2">
      <c r="AS151641" s="30"/>
      <c r="AT151641" s="30"/>
      <c r="AU151641" s="30"/>
      <c r="AV151641" s="30"/>
    </row>
    <row r="151649" spans="45:48" x14ac:dyDescent="0.2">
      <c r="AS151649" s="30"/>
      <c r="AT151649" s="30"/>
      <c r="AU151649" s="30"/>
      <c r="AV151649" s="30"/>
    </row>
    <row r="151657" spans="45:48" x14ac:dyDescent="0.2">
      <c r="AS151657" s="30"/>
      <c r="AT151657" s="30"/>
      <c r="AU151657" s="30"/>
      <c r="AV151657" s="30"/>
    </row>
    <row r="151665" spans="45:48" x14ac:dyDescent="0.2">
      <c r="AS151665" s="30"/>
      <c r="AT151665" s="30"/>
      <c r="AU151665" s="30"/>
      <c r="AV151665" s="30"/>
    </row>
    <row r="151673" spans="45:48" x14ac:dyDescent="0.2">
      <c r="AS151673" s="30"/>
      <c r="AT151673" s="30"/>
      <c r="AU151673" s="30"/>
      <c r="AV151673" s="30"/>
    </row>
    <row r="151681" spans="45:48" x14ac:dyDescent="0.2">
      <c r="AS151681" s="30"/>
      <c r="AT151681" s="30"/>
      <c r="AU151681" s="30"/>
      <c r="AV151681" s="30"/>
    </row>
    <row r="151689" spans="45:48" x14ac:dyDescent="0.2">
      <c r="AS151689" s="30"/>
      <c r="AT151689" s="30"/>
      <c r="AU151689" s="30"/>
      <c r="AV151689" s="30"/>
    </row>
    <row r="151697" spans="45:48" x14ac:dyDescent="0.2">
      <c r="AS151697" s="30"/>
      <c r="AT151697" s="30"/>
      <c r="AU151697" s="30"/>
      <c r="AV151697" s="30"/>
    </row>
    <row r="151705" spans="45:48" x14ac:dyDescent="0.2">
      <c r="AS151705" s="30"/>
      <c r="AT151705" s="30"/>
      <c r="AU151705" s="30"/>
      <c r="AV151705" s="30"/>
    </row>
    <row r="151713" spans="45:48" x14ac:dyDescent="0.2">
      <c r="AS151713" s="30"/>
      <c r="AT151713" s="30"/>
      <c r="AU151713" s="30"/>
      <c r="AV151713" s="30"/>
    </row>
    <row r="151721" spans="45:48" x14ac:dyDescent="0.2">
      <c r="AS151721" s="30"/>
      <c r="AT151721" s="30"/>
      <c r="AU151721" s="30"/>
      <c r="AV151721" s="30"/>
    </row>
    <row r="151729" spans="45:48" x14ac:dyDescent="0.2">
      <c r="AS151729" s="30"/>
      <c r="AT151729" s="30"/>
      <c r="AU151729" s="30"/>
      <c r="AV151729" s="30"/>
    </row>
    <row r="151737" spans="45:48" x14ac:dyDescent="0.2">
      <c r="AS151737" s="30"/>
      <c r="AT151737" s="30"/>
      <c r="AU151737" s="30"/>
      <c r="AV151737" s="30"/>
    </row>
    <row r="151745" spans="45:48" x14ac:dyDescent="0.2">
      <c r="AS151745" s="30"/>
      <c r="AT151745" s="30"/>
      <c r="AU151745" s="30"/>
      <c r="AV151745" s="30"/>
    </row>
    <row r="151753" spans="45:48" x14ac:dyDescent="0.2">
      <c r="AS151753" s="30"/>
      <c r="AT151753" s="30"/>
      <c r="AU151753" s="30"/>
      <c r="AV151753" s="30"/>
    </row>
    <row r="151761" spans="45:48" x14ac:dyDescent="0.2">
      <c r="AS151761" s="30"/>
      <c r="AT151761" s="30"/>
      <c r="AU151761" s="30"/>
      <c r="AV151761" s="30"/>
    </row>
    <row r="151769" spans="45:48" x14ac:dyDescent="0.2">
      <c r="AS151769" s="30"/>
      <c r="AT151769" s="30"/>
      <c r="AU151769" s="30"/>
      <c r="AV151769" s="30"/>
    </row>
    <row r="151777" spans="45:48" x14ac:dyDescent="0.2">
      <c r="AS151777" s="30"/>
      <c r="AT151777" s="30"/>
      <c r="AU151777" s="30"/>
      <c r="AV151777" s="30"/>
    </row>
    <row r="151785" spans="45:48" x14ac:dyDescent="0.2">
      <c r="AS151785" s="30"/>
      <c r="AT151785" s="30"/>
      <c r="AU151785" s="30"/>
      <c r="AV151785" s="30"/>
    </row>
    <row r="151793" spans="45:48" x14ac:dyDescent="0.2">
      <c r="AS151793" s="30"/>
      <c r="AT151793" s="30"/>
      <c r="AU151793" s="30"/>
      <c r="AV151793" s="30"/>
    </row>
    <row r="151801" spans="45:48" x14ac:dyDescent="0.2">
      <c r="AS151801" s="30"/>
      <c r="AT151801" s="30"/>
      <c r="AU151801" s="30"/>
      <c r="AV151801" s="30"/>
    </row>
    <row r="151809" spans="45:48" x14ac:dyDescent="0.2">
      <c r="AS151809" s="30"/>
      <c r="AT151809" s="30"/>
      <c r="AU151809" s="30"/>
      <c r="AV151809" s="30"/>
    </row>
    <row r="151817" spans="45:48" x14ac:dyDescent="0.2">
      <c r="AS151817" s="30"/>
      <c r="AT151817" s="30"/>
      <c r="AU151817" s="30"/>
      <c r="AV151817" s="30"/>
    </row>
    <row r="151825" spans="45:48" x14ac:dyDescent="0.2">
      <c r="AS151825" s="30"/>
      <c r="AT151825" s="30"/>
      <c r="AU151825" s="30"/>
      <c r="AV151825" s="30"/>
    </row>
    <row r="151833" spans="45:48" x14ac:dyDescent="0.2">
      <c r="AS151833" s="30"/>
      <c r="AT151833" s="30"/>
      <c r="AU151833" s="30"/>
      <c r="AV151833" s="30"/>
    </row>
    <row r="151841" spans="45:48" x14ac:dyDescent="0.2">
      <c r="AS151841" s="30"/>
      <c r="AT151841" s="30"/>
      <c r="AU151841" s="30"/>
      <c r="AV151841" s="30"/>
    </row>
    <row r="151849" spans="45:48" x14ac:dyDescent="0.2">
      <c r="AS151849" s="30"/>
      <c r="AT151849" s="30"/>
      <c r="AU151849" s="30"/>
      <c r="AV151849" s="30"/>
    </row>
    <row r="151857" spans="45:48" x14ac:dyDescent="0.2">
      <c r="AS151857" s="30"/>
      <c r="AT151857" s="30"/>
      <c r="AU151857" s="30"/>
      <c r="AV151857" s="30"/>
    </row>
    <row r="151865" spans="45:48" x14ac:dyDescent="0.2">
      <c r="AS151865" s="30"/>
      <c r="AT151865" s="30"/>
      <c r="AU151865" s="30"/>
      <c r="AV151865" s="30"/>
    </row>
    <row r="151873" spans="45:48" x14ac:dyDescent="0.2">
      <c r="AS151873" s="30"/>
      <c r="AT151873" s="30"/>
      <c r="AU151873" s="30"/>
      <c r="AV151873" s="30"/>
    </row>
    <row r="151881" spans="45:48" x14ac:dyDescent="0.2">
      <c r="AS151881" s="30"/>
      <c r="AT151881" s="30"/>
      <c r="AU151881" s="30"/>
      <c r="AV151881" s="30"/>
    </row>
    <row r="151889" spans="45:48" x14ac:dyDescent="0.2">
      <c r="AS151889" s="30"/>
      <c r="AT151889" s="30"/>
      <c r="AU151889" s="30"/>
      <c r="AV151889" s="30"/>
    </row>
    <row r="151897" spans="45:48" x14ac:dyDescent="0.2">
      <c r="AS151897" s="30"/>
      <c r="AT151897" s="30"/>
      <c r="AU151897" s="30"/>
      <c r="AV151897" s="30"/>
    </row>
    <row r="151905" spans="45:48" x14ac:dyDescent="0.2">
      <c r="AS151905" s="30"/>
      <c r="AT151905" s="30"/>
      <c r="AU151905" s="30"/>
      <c r="AV151905" s="30"/>
    </row>
    <row r="151913" spans="45:48" x14ac:dyDescent="0.2">
      <c r="AS151913" s="30"/>
      <c r="AT151913" s="30"/>
      <c r="AU151913" s="30"/>
      <c r="AV151913" s="30"/>
    </row>
    <row r="151921" spans="45:48" x14ac:dyDescent="0.2">
      <c r="AS151921" s="30"/>
      <c r="AT151921" s="30"/>
      <c r="AU151921" s="30"/>
      <c r="AV151921" s="30"/>
    </row>
    <row r="151929" spans="45:48" x14ac:dyDescent="0.2">
      <c r="AS151929" s="30"/>
      <c r="AT151929" s="30"/>
      <c r="AU151929" s="30"/>
      <c r="AV151929" s="30"/>
    </row>
    <row r="151937" spans="45:48" x14ac:dyDescent="0.2">
      <c r="AS151937" s="30"/>
      <c r="AT151937" s="30"/>
      <c r="AU151937" s="30"/>
      <c r="AV151937" s="30"/>
    </row>
    <row r="151945" spans="45:48" x14ac:dyDescent="0.2">
      <c r="AS151945" s="30"/>
      <c r="AT151945" s="30"/>
      <c r="AU151945" s="30"/>
      <c r="AV151945" s="30"/>
    </row>
    <row r="151953" spans="45:48" x14ac:dyDescent="0.2">
      <c r="AS151953" s="30"/>
      <c r="AT151953" s="30"/>
      <c r="AU151953" s="30"/>
      <c r="AV151953" s="30"/>
    </row>
    <row r="151961" spans="45:48" x14ac:dyDescent="0.2">
      <c r="AS151961" s="30"/>
      <c r="AT151961" s="30"/>
      <c r="AU151961" s="30"/>
      <c r="AV151961" s="30"/>
    </row>
    <row r="151969" spans="45:48" x14ac:dyDescent="0.2">
      <c r="AS151969" s="30"/>
      <c r="AT151969" s="30"/>
      <c r="AU151969" s="30"/>
      <c r="AV151969" s="30"/>
    </row>
    <row r="151977" spans="45:48" x14ac:dyDescent="0.2">
      <c r="AS151977" s="30"/>
      <c r="AT151977" s="30"/>
      <c r="AU151977" s="30"/>
      <c r="AV151977" s="30"/>
    </row>
    <row r="151985" spans="45:48" x14ac:dyDescent="0.2">
      <c r="AS151985" s="30"/>
      <c r="AT151985" s="30"/>
      <c r="AU151985" s="30"/>
      <c r="AV151985" s="30"/>
    </row>
    <row r="151993" spans="45:48" x14ac:dyDescent="0.2">
      <c r="AS151993" s="30"/>
      <c r="AT151993" s="30"/>
      <c r="AU151993" s="30"/>
      <c r="AV151993" s="30"/>
    </row>
    <row r="152001" spans="45:48" x14ac:dyDescent="0.2">
      <c r="AS152001" s="30"/>
      <c r="AT152001" s="30"/>
      <c r="AU152001" s="30"/>
      <c r="AV152001" s="30"/>
    </row>
    <row r="152009" spans="45:48" x14ac:dyDescent="0.2">
      <c r="AS152009" s="30"/>
      <c r="AT152009" s="30"/>
      <c r="AU152009" s="30"/>
      <c r="AV152009" s="30"/>
    </row>
    <row r="152017" spans="45:48" x14ac:dyDescent="0.2">
      <c r="AS152017" s="30"/>
      <c r="AT152017" s="30"/>
      <c r="AU152017" s="30"/>
      <c r="AV152017" s="30"/>
    </row>
    <row r="152025" spans="45:48" x14ac:dyDescent="0.2">
      <c r="AS152025" s="30"/>
      <c r="AT152025" s="30"/>
      <c r="AU152025" s="30"/>
      <c r="AV152025" s="30"/>
    </row>
    <row r="152033" spans="45:48" x14ac:dyDescent="0.2">
      <c r="AS152033" s="30"/>
      <c r="AT152033" s="30"/>
      <c r="AU152033" s="30"/>
      <c r="AV152033" s="30"/>
    </row>
    <row r="152041" spans="45:48" x14ac:dyDescent="0.2">
      <c r="AS152041" s="30"/>
      <c r="AT152041" s="30"/>
      <c r="AU152041" s="30"/>
      <c r="AV152041" s="30"/>
    </row>
    <row r="152049" spans="45:48" x14ac:dyDescent="0.2">
      <c r="AS152049" s="30"/>
      <c r="AT152049" s="30"/>
      <c r="AU152049" s="30"/>
      <c r="AV152049" s="30"/>
    </row>
    <row r="152057" spans="45:48" x14ac:dyDescent="0.2">
      <c r="AS152057" s="30"/>
      <c r="AT152057" s="30"/>
      <c r="AU152057" s="30"/>
      <c r="AV152057" s="30"/>
    </row>
    <row r="152065" spans="45:48" x14ac:dyDescent="0.2">
      <c r="AS152065" s="30"/>
      <c r="AT152065" s="30"/>
      <c r="AU152065" s="30"/>
      <c r="AV152065" s="30"/>
    </row>
    <row r="152073" spans="45:48" x14ac:dyDescent="0.2">
      <c r="AS152073" s="30"/>
      <c r="AT152073" s="30"/>
      <c r="AU152073" s="30"/>
      <c r="AV152073" s="30"/>
    </row>
    <row r="152081" spans="45:48" x14ac:dyDescent="0.2">
      <c r="AS152081" s="30"/>
      <c r="AT152081" s="30"/>
      <c r="AU152081" s="30"/>
      <c r="AV152081" s="30"/>
    </row>
    <row r="152089" spans="45:48" x14ac:dyDescent="0.2">
      <c r="AS152089" s="30"/>
      <c r="AT152089" s="30"/>
      <c r="AU152089" s="30"/>
      <c r="AV152089" s="30"/>
    </row>
    <row r="152097" spans="45:48" x14ac:dyDescent="0.2">
      <c r="AS152097" s="30"/>
      <c r="AT152097" s="30"/>
      <c r="AU152097" s="30"/>
      <c r="AV152097" s="30"/>
    </row>
    <row r="152105" spans="45:48" x14ac:dyDescent="0.2">
      <c r="AS152105" s="30"/>
      <c r="AT152105" s="30"/>
      <c r="AU152105" s="30"/>
      <c r="AV152105" s="30"/>
    </row>
    <row r="152113" spans="45:48" x14ac:dyDescent="0.2">
      <c r="AS152113" s="30"/>
      <c r="AT152113" s="30"/>
      <c r="AU152113" s="30"/>
      <c r="AV152113" s="30"/>
    </row>
    <row r="152121" spans="45:48" x14ac:dyDescent="0.2">
      <c r="AS152121" s="30"/>
      <c r="AT152121" s="30"/>
      <c r="AU152121" s="30"/>
      <c r="AV152121" s="30"/>
    </row>
    <row r="152129" spans="45:48" x14ac:dyDescent="0.2">
      <c r="AS152129" s="30"/>
      <c r="AT152129" s="30"/>
      <c r="AU152129" s="30"/>
      <c r="AV152129" s="30"/>
    </row>
    <row r="152137" spans="45:48" x14ac:dyDescent="0.2">
      <c r="AS152137" s="30"/>
      <c r="AT152137" s="30"/>
      <c r="AU152137" s="30"/>
      <c r="AV152137" s="30"/>
    </row>
    <row r="152145" spans="45:48" x14ac:dyDescent="0.2">
      <c r="AS152145" s="30"/>
      <c r="AT152145" s="30"/>
      <c r="AU152145" s="30"/>
      <c r="AV152145" s="30"/>
    </row>
    <row r="152153" spans="45:48" x14ac:dyDescent="0.2">
      <c r="AS152153" s="30"/>
      <c r="AT152153" s="30"/>
      <c r="AU152153" s="30"/>
      <c r="AV152153" s="30"/>
    </row>
    <row r="152161" spans="45:48" x14ac:dyDescent="0.2">
      <c r="AS152161" s="30"/>
      <c r="AT152161" s="30"/>
      <c r="AU152161" s="30"/>
      <c r="AV152161" s="30"/>
    </row>
    <row r="152169" spans="45:48" x14ac:dyDescent="0.2">
      <c r="AS152169" s="30"/>
      <c r="AT152169" s="30"/>
      <c r="AU152169" s="30"/>
      <c r="AV152169" s="30"/>
    </row>
    <row r="152177" spans="45:48" x14ac:dyDescent="0.2">
      <c r="AS152177" s="30"/>
      <c r="AT152177" s="30"/>
      <c r="AU152177" s="30"/>
      <c r="AV152177" s="30"/>
    </row>
    <row r="152185" spans="45:48" x14ac:dyDescent="0.2">
      <c r="AS152185" s="30"/>
      <c r="AT152185" s="30"/>
      <c r="AU152185" s="30"/>
      <c r="AV152185" s="30"/>
    </row>
    <row r="152193" spans="45:48" x14ac:dyDescent="0.2">
      <c r="AS152193" s="30"/>
      <c r="AT152193" s="30"/>
      <c r="AU152193" s="30"/>
      <c r="AV152193" s="30"/>
    </row>
    <row r="152201" spans="45:48" x14ac:dyDescent="0.2">
      <c r="AS152201" s="30"/>
      <c r="AT152201" s="30"/>
      <c r="AU152201" s="30"/>
      <c r="AV152201" s="30"/>
    </row>
    <row r="152209" spans="45:48" x14ac:dyDescent="0.2">
      <c r="AS152209" s="30"/>
      <c r="AT152209" s="30"/>
      <c r="AU152209" s="30"/>
      <c r="AV152209" s="30"/>
    </row>
    <row r="152217" spans="45:48" x14ac:dyDescent="0.2">
      <c r="AS152217" s="30"/>
      <c r="AT152217" s="30"/>
      <c r="AU152217" s="30"/>
      <c r="AV152217" s="30"/>
    </row>
    <row r="152225" spans="45:48" x14ac:dyDescent="0.2">
      <c r="AS152225" s="30"/>
      <c r="AT152225" s="30"/>
      <c r="AU152225" s="30"/>
      <c r="AV152225" s="30"/>
    </row>
    <row r="152233" spans="45:48" x14ac:dyDescent="0.2">
      <c r="AS152233" s="30"/>
      <c r="AT152233" s="30"/>
      <c r="AU152233" s="30"/>
      <c r="AV152233" s="30"/>
    </row>
    <row r="152241" spans="45:48" x14ac:dyDescent="0.2">
      <c r="AS152241" s="30"/>
      <c r="AT152241" s="30"/>
      <c r="AU152241" s="30"/>
      <c r="AV152241" s="30"/>
    </row>
    <row r="152249" spans="45:48" x14ac:dyDescent="0.2">
      <c r="AS152249" s="30"/>
      <c r="AT152249" s="30"/>
      <c r="AU152249" s="30"/>
      <c r="AV152249" s="30"/>
    </row>
    <row r="152257" spans="45:48" x14ac:dyDescent="0.2">
      <c r="AS152257" s="30"/>
      <c r="AT152257" s="30"/>
      <c r="AU152257" s="30"/>
      <c r="AV152257" s="30"/>
    </row>
    <row r="152265" spans="45:48" x14ac:dyDescent="0.2">
      <c r="AS152265" s="30"/>
      <c r="AT152265" s="30"/>
      <c r="AU152265" s="30"/>
      <c r="AV152265" s="30"/>
    </row>
    <row r="152273" spans="45:48" x14ac:dyDescent="0.2">
      <c r="AS152273" s="30"/>
      <c r="AT152273" s="30"/>
      <c r="AU152273" s="30"/>
      <c r="AV152273" s="30"/>
    </row>
    <row r="152281" spans="45:48" x14ac:dyDescent="0.2">
      <c r="AS152281" s="30"/>
      <c r="AT152281" s="30"/>
      <c r="AU152281" s="30"/>
      <c r="AV152281" s="30"/>
    </row>
    <row r="152289" spans="45:48" x14ac:dyDescent="0.2">
      <c r="AS152289" s="30"/>
      <c r="AT152289" s="30"/>
      <c r="AU152289" s="30"/>
      <c r="AV152289" s="30"/>
    </row>
    <row r="152297" spans="45:48" x14ac:dyDescent="0.2">
      <c r="AS152297" s="30"/>
      <c r="AT152297" s="30"/>
      <c r="AU152297" s="30"/>
      <c r="AV152297" s="30"/>
    </row>
    <row r="152305" spans="45:48" x14ac:dyDescent="0.2">
      <c r="AS152305" s="30"/>
      <c r="AT152305" s="30"/>
      <c r="AU152305" s="30"/>
      <c r="AV152305" s="30"/>
    </row>
    <row r="152313" spans="45:48" x14ac:dyDescent="0.2">
      <c r="AS152313" s="30"/>
      <c r="AT152313" s="30"/>
      <c r="AU152313" s="30"/>
      <c r="AV152313" s="30"/>
    </row>
    <row r="152321" spans="45:48" x14ac:dyDescent="0.2">
      <c r="AS152321" s="30"/>
      <c r="AT152321" s="30"/>
      <c r="AU152321" s="30"/>
      <c r="AV152321" s="30"/>
    </row>
    <row r="152329" spans="45:48" x14ac:dyDescent="0.2">
      <c r="AS152329" s="30"/>
      <c r="AT152329" s="30"/>
      <c r="AU152329" s="30"/>
      <c r="AV152329" s="30"/>
    </row>
    <row r="152337" spans="45:48" x14ac:dyDescent="0.2">
      <c r="AS152337" s="30"/>
      <c r="AT152337" s="30"/>
      <c r="AU152337" s="30"/>
      <c r="AV152337" s="30"/>
    </row>
    <row r="152345" spans="45:48" x14ac:dyDescent="0.2">
      <c r="AS152345" s="30"/>
      <c r="AT152345" s="30"/>
      <c r="AU152345" s="30"/>
      <c r="AV152345" s="30"/>
    </row>
    <row r="152353" spans="45:48" x14ac:dyDescent="0.2">
      <c r="AS152353" s="30"/>
      <c r="AT152353" s="30"/>
      <c r="AU152353" s="30"/>
      <c r="AV152353" s="30"/>
    </row>
    <row r="152361" spans="45:48" x14ac:dyDescent="0.2">
      <c r="AS152361" s="30"/>
      <c r="AT152361" s="30"/>
      <c r="AU152361" s="30"/>
      <c r="AV152361" s="30"/>
    </row>
    <row r="152369" spans="45:48" x14ac:dyDescent="0.2">
      <c r="AS152369" s="30"/>
      <c r="AT152369" s="30"/>
      <c r="AU152369" s="30"/>
      <c r="AV152369" s="30"/>
    </row>
    <row r="152377" spans="45:48" x14ac:dyDescent="0.2">
      <c r="AS152377" s="30"/>
      <c r="AT152377" s="30"/>
      <c r="AU152377" s="30"/>
      <c r="AV152377" s="30"/>
    </row>
    <row r="152385" spans="45:48" x14ac:dyDescent="0.2">
      <c r="AS152385" s="30"/>
      <c r="AT152385" s="30"/>
      <c r="AU152385" s="30"/>
      <c r="AV152385" s="30"/>
    </row>
    <row r="152393" spans="45:48" x14ac:dyDescent="0.2">
      <c r="AS152393" s="30"/>
      <c r="AT152393" s="30"/>
      <c r="AU152393" s="30"/>
      <c r="AV152393" s="30"/>
    </row>
    <row r="152401" spans="45:48" x14ac:dyDescent="0.2">
      <c r="AS152401" s="30"/>
      <c r="AT152401" s="30"/>
      <c r="AU152401" s="30"/>
      <c r="AV152401" s="30"/>
    </row>
    <row r="152409" spans="45:48" x14ac:dyDescent="0.2">
      <c r="AS152409" s="30"/>
      <c r="AT152409" s="30"/>
      <c r="AU152409" s="30"/>
      <c r="AV152409" s="30"/>
    </row>
    <row r="152417" spans="45:48" x14ac:dyDescent="0.2">
      <c r="AS152417" s="30"/>
      <c r="AT152417" s="30"/>
      <c r="AU152417" s="30"/>
      <c r="AV152417" s="30"/>
    </row>
    <row r="152425" spans="45:48" x14ac:dyDescent="0.2">
      <c r="AS152425" s="30"/>
      <c r="AT152425" s="30"/>
      <c r="AU152425" s="30"/>
      <c r="AV152425" s="30"/>
    </row>
    <row r="152433" spans="45:48" x14ac:dyDescent="0.2">
      <c r="AS152433" s="30"/>
      <c r="AT152433" s="30"/>
      <c r="AU152433" s="30"/>
      <c r="AV152433" s="30"/>
    </row>
    <row r="152441" spans="45:48" x14ac:dyDescent="0.2">
      <c r="AS152441" s="30"/>
      <c r="AT152441" s="30"/>
      <c r="AU152441" s="30"/>
      <c r="AV152441" s="30"/>
    </row>
    <row r="152449" spans="45:48" x14ac:dyDescent="0.2">
      <c r="AS152449" s="30"/>
      <c r="AT152449" s="30"/>
      <c r="AU152449" s="30"/>
      <c r="AV152449" s="30"/>
    </row>
    <row r="152457" spans="45:48" x14ac:dyDescent="0.2">
      <c r="AS152457" s="30"/>
      <c r="AT152457" s="30"/>
      <c r="AU152457" s="30"/>
      <c r="AV152457" s="30"/>
    </row>
    <row r="152465" spans="45:48" x14ac:dyDescent="0.2">
      <c r="AS152465" s="30"/>
      <c r="AT152465" s="30"/>
      <c r="AU152465" s="30"/>
      <c r="AV152465" s="30"/>
    </row>
    <row r="152473" spans="45:48" x14ac:dyDescent="0.2">
      <c r="AS152473" s="30"/>
      <c r="AT152473" s="30"/>
      <c r="AU152473" s="30"/>
      <c r="AV152473" s="30"/>
    </row>
    <row r="152481" spans="45:48" x14ac:dyDescent="0.2">
      <c r="AS152481" s="30"/>
      <c r="AT152481" s="30"/>
      <c r="AU152481" s="30"/>
      <c r="AV152481" s="30"/>
    </row>
    <row r="152489" spans="45:48" x14ac:dyDescent="0.2">
      <c r="AS152489" s="30"/>
      <c r="AT152489" s="30"/>
      <c r="AU152489" s="30"/>
      <c r="AV152489" s="30"/>
    </row>
    <row r="152497" spans="45:48" x14ac:dyDescent="0.2">
      <c r="AS152497" s="30"/>
      <c r="AT152497" s="30"/>
      <c r="AU152497" s="30"/>
      <c r="AV152497" s="30"/>
    </row>
    <row r="152505" spans="45:48" x14ac:dyDescent="0.2">
      <c r="AS152505" s="30"/>
      <c r="AT152505" s="30"/>
      <c r="AU152505" s="30"/>
      <c r="AV152505" s="30"/>
    </row>
    <row r="152513" spans="45:48" x14ac:dyDescent="0.2">
      <c r="AS152513" s="30"/>
      <c r="AT152513" s="30"/>
      <c r="AU152513" s="30"/>
      <c r="AV152513" s="30"/>
    </row>
    <row r="152521" spans="45:48" x14ac:dyDescent="0.2">
      <c r="AS152521" s="30"/>
      <c r="AT152521" s="30"/>
      <c r="AU152521" s="30"/>
      <c r="AV152521" s="30"/>
    </row>
    <row r="152529" spans="45:48" x14ac:dyDescent="0.2">
      <c r="AS152529" s="30"/>
      <c r="AT152529" s="30"/>
      <c r="AU152529" s="30"/>
      <c r="AV152529" s="30"/>
    </row>
    <row r="152537" spans="45:48" x14ac:dyDescent="0.2">
      <c r="AS152537" s="30"/>
      <c r="AT152537" s="30"/>
      <c r="AU152537" s="30"/>
      <c r="AV152537" s="30"/>
    </row>
    <row r="152545" spans="45:48" x14ac:dyDescent="0.2">
      <c r="AS152545" s="30"/>
      <c r="AT152545" s="30"/>
      <c r="AU152545" s="30"/>
      <c r="AV152545" s="30"/>
    </row>
    <row r="152553" spans="45:48" x14ac:dyDescent="0.2">
      <c r="AS152553" s="30"/>
      <c r="AT152553" s="30"/>
      <c r="AU152553" s="30"/>
      <c r="AV152553" s="30"/>
    </row>
    <row r="152561" spans="45:48" x14ac:dyDescent="0.2">
      <c r="AS152561" s="30"/>
      <c r="AT152561" s="30"/>
      <c r="AU152561" s="30"/>
      <c r="AV152561" s="30"/>
    </row>
    <row r="152569" spans="45:48" x14ac:dyDescent="0.2">
      <c r="AS152569" s="30"/>
      <c r="AT152569" s="30"/>
      <c r="AU152569" s="30"/>
      <c r="AV152569" s="30"/>
    </row>
    <row r="152577" spans="45:48" x14ac:dyDescent="0.2">
      <c r="AS152577" s="30"/>
      <c r="AT152577" s="30"/>
      <c r="AU152577" s="30"/>
      <c r="AV152577" s="30"/>
    </row>
    <row r="152585" spans="45:48" x14ac:dyDescent="0.2">
      <c r="AS152585" s="30"/>
      <c r="AT152585" s="30"/>
      <c r="AU152585" s="30"/>
      <c r="AV152585" s="30"/>
    </row>
    <row r="152593" spans="45:48" x14ac:dyDescent="0.2">
      <c r="AS152593" s="30"/>
      <c r="AT152593" s="30"/>
      <c r="AU152593" s="30"/>
      <c r="AV152593" s="30"/>
    </row>
    <row r="152601" spans="45:48" x14ac:dyDescent="0.2">
      <c r="AS152601" s="30"/>
      <c r="AT152601" s="30"/>
      <c r="AU152601" s="30"/>
      <c r="AV152601" s="30"/>
    </row>
    <row r="152609" spans="45:48" x14ac:dyDescent="0.2">
      <c r="AS152609" s="30"/>
      <c r="AT152609" s="30"/>
      <c r="AU152609" s="30"/>
      <c r="AV152609" s="30"/>
    </row>
    <row r="152617" spans="45:48" x14ac:dyDescent="0.2">
      <c r="AS152617" s="30"/>
      <c r="AT152617" s="30"/>
      <c r="AU152617" s="30"/>
      <c r="AV152617" s="30"/>
    </row>
    <row r="152625" spans="45:48" x14ac:dyDescent="0.2">
      <c r="AS152625" s="30"/>
      <c r="AT152625" s="30"/>
      <c r="AU152625" s="30"/>
      <c r="AV152625" s="30"/>
    </row>
    <row r="152633" spans="45:48" x14ac:dyDescent="0.2">
      <c r="AS152633" s="30"/>
      <c r="AT152633" s="30"/>
      <c r="AU152633" s="30"/>
      <c r="AV152633" s="30"/>
    </row>
    <row r="152641" spans="45:48" x14ac:dyDescent="0.2">
      <c r="AS152641" s="30"/>
      <c r="AT152641" s="30"/>
      <c r="AU152641" s="30"/>
      <c r="AV152641" s="30"/>
    </row>
    <row r="152649" spans="45:48" x14ac:dyDescent="0.2">
      <c r="AS152649" s="30"/>
      <c r="AT152649" s="30"/>
      <c r="AU152649" s="30"/>
      <c r="AV152649" s="30"/>
    </row>
    <row r="152657" spans="45:48" x14ac:dyDescent="0.2">
      <c r="AS152657" s="30"/>
      <c r="AT152657" s="30"/>
      <c r="AU152657" s="30"/>
      <c r="AV152657" s="30"/>
    </row>
    <row r="152665" spans="45:48" x14ac:dyDescent="0.2">
      <c r="AS152665" s="30"/>
      <c r="AT152665" s="30"/>
      <c r="AU152665" s="30"/>
      <c r="AV152665" s="30"/>
    </row>
    <row r="152673" spans="45:48" x14ac:dyDescent="0.2">
      <c r="AS152673" s="30"/>
      <c r="AT152673" s="30"/>
      <c r="AU152673" s="30"/>
      <c r="AV152673" s="30"/>
    </row>
    <row r="152681" spans="45:48" x14ac:dyDescent="0.2">
      <c r="AS152681" s="30"/>
      <c r="AT152681" s="30"/>
      <c r="AU152681" s="30"/>
      <c r="AV152681" s="30"/>
    </row>
    <row r="152689" spans="45:48" x14ac:dyDescent="0.2">
      <c r="AS152689" s="30"/>
      <c r="AT152689" s="30"/>
      <c r="AU152689" s="30"/>
      <c r="AV152689" s="30"/>
    </row>
    <row r="152697" spans="45:48" x14ac:dyDescent="0.2">
      <c r="AS152697" s="30"/>
      <c r="AT152697" s="30"/>
      <c r="AU152697" s="30"/>
      <c r="AV152697" s="30"/>
    </row>
    <row r="152705" spans="45:48" x14ac:dyDescent="0.2">
      <c r="AS152705" s="30"/>
      <c r="AT152705" s="30"/>
      <c r="AU152705" s="30"/>
      <c r="AV152705" s="30"/>
    </row>
    <row r="152713" spans="45:48" x14ac:dyDescent="0.2">
      <c r="AS152713" s="30"/>
      <c r="AT152713" s="30"/>
      <c r="AU152713" s="30"/>
      <c r="AV152713" s="30"/>
    </row>
    <row r="152721" spans="45:48" x14ac:dyDescent="0.2">
      <c r="AS152721" s="30"/>
      <c r="AT152721" s="30"/>
      <c r="AU152721" s="30"/>
      <c r="AV152721" s="30"/>
    </row>
    <row r="152729" spans="45:48" x14ac:dyDescent="0.2">
      <c r="AS152729" s="30"/>
      <c r="AT152729" s="30"/>
      <c r="AU152729" s="30"/>
      <c r="AV152729" s="30"/>
    </row>
    <row r="152737" spans="45:48" x14ac:dyDescent="0.2">
      <c r="AS152737" s="30"/>
      <c r="AT152737" s="30"/>
      <c r="AU152737" s="30"/>
      <c r="AV152737" s="30"/>
    </row>
    <row r="152745" spans="45:48" x14ac:dyDescent="0.2">
      <c r="AS152745" s="30"/>
      <c r="AT152745" s="30"/>
      <c r="AU152745" s="30"/>
      <c r="AV152745" s="30"/>
    </row>
    <row r="152753" spans="45:48" x14ac:dyDescent="0.2">
      <c r="AS152753" s="30"/>
      <c r="AT152753" s="30"/>
      <c r="AU152753" s="30"/>
      <c r="AV152753" s="30"/>
    </row>
    <row r="152761" spans="45:48" x14ac:dyDescent="0.2">
      <c r="AS152761" s="30"/>
      <c r="AT152761" s="30"/>
      <c r="AU152761" s="30"/>
      <c r="AV152761" s="30"/>
    </row>
    <row r="152769" spans="45:48" x14ac:dyDescent="0.2">
      <c r="AS152769" s="30"/>
      <c r="AT152769" s="30"/>
      <c r="AU152769" s="30"/>
      <c r="AV152769" s="30"/>
    </row>
    <row r="152777" spans="45:48" x14ac:dyDescent="0.2">
      <c r="AS152777" s="30"/>
      <c r="AT152777" s="30"/>
      <c r="AU152777" s="30"/>
      <c r="AV152777" s="30"/>
    </row>
    <row r="152785" spans="45:48" x14ac:dyDescent="0.2">
      <c r="AS152785" s="30"/>
      <c r="AT152785" s="30"/>
      <c r="AU152785" s="30"/>
      <c r="AV152785" s="30"/>
    </row>
    <row r="152793" spans="45:48" x14ac:dyDescent="0.2">
      <c r="AS152793" s="30"/>
      <c r="AT152793" s="30"/>
      <c r="AU152793" s="30"/>
      <c r="AV152793" s="30"/>
    </row>
    <row r="152801" spans="45:48" x14ac:dyDescent="0.2">
      <c r="AS152801" s="30"/>
      <c r="AT152801" s="30"/>
      <c r="AU152801" s="30"/>
      <c r="AV152801" s="30"/>
    </row>
    <row r="152809" spans="45:48" x14ac:dyDescent="0.2">
      <c r="AS152809" s="30"/>
      <c r="AT152809" s="30"/>
      <c r="AU152809" s="30"/>
      <c r="AV152809" s="30"/>
    </row>
    <row r="152817" spans="45:48" x14ac:dyDescent="0.2">
      <c r="AS152817" s="30"/>
      <c r="AT152817" s="30"/>
      <c r="AU152817" s="30"/>
      <c r="AV152817" s="30"/>
    </row>
    <row r="152825" spans="45:48" x14ac:dyDescent="0.2">
      <c r="AS152825" s="30"/>
      <c r="AT152825" s="30"/>
      <c r="AU152825" s="30"/>
      <c r="AV152825" s="30"/>
    </row>
    <row r="152833" spans="45:48" x14ac:dyDescent="0.2">
      <c r="AS152833" s="30"/>
      <c r="AT152833" s="30"/>
      <c r="AU152833" s="30"/>
      <c r="AV152833" s="30"/>
    </row>
    <row r="152841" spans="45:48" x14ac:dyDescent="0.2">
      <c r="AS152841" s="30"/>
      <c r="AT152841" s="30"/>
      <c r="AU152841" s="30"/>
      <c r="AV152841" s="30"/>
    </row>
    <row r="152849" spans="45:48" x14ac:dyDescent="0.2">
      <c r="AS152849" s="30"/>
      <c r="AT152849" s="30"/>
      <c r="AU152849" s="30"/>
      <c r="AV152849" s="30"/>
    </row>
    <row r="152857" spans="45:48" x14ac:dyDescent="0.2">
      <c r="AS152857" s="30"/>
      <c r="AT152857" s="30"/>
      <c r="AU152857" s="30"/>
      <c r="AV152857" s="30"/>
    </row>
    <row r="152865" spans="45:48" x14ac:dyDescent="0.2">
      <c r="AS152865" s="30"/>
      <c r="AT152865" s="30"/>
      <c r="AU152865" s="30"/>
      <c r="AV152865" s="30"/>
    </row>
    <row r="152873" spans="45:48" x14ac:dyDescent="0.2">
      <c r="AS152873" s="30"/>
      <c r="AT152873" s="30"/>
      <c r="AU152873" s="30"/>
      <c r="AV152873" s="30"/>
    </row>
    <row r="152881" spans="45:48" x14ac:dyDescent="0.2">
      <c r="AS152881" s="30"/>
      <c r="AT152881" s="30"/>
      <c r="AU152881" s="30"/>
      <c r="AV152881" s="30"/>
    </row>
    <row r="152889" spans="45:48" x14ac:dyDescent="0.2">
      <c r="AS152889" s="30"/>
      <c r="AT152889" s="30"/>
      <c r="AU152889" s="30"/>
      <c r="AV152889" s="30"/>
    </row>
    <row r="152897" spans="45:48" x14ac:dyDescent="0.2">
      <c r="AS152897" s="30"/>
      <c r="AT152897" s="30"/>
      <c r="AU152897" s="30"/>
      <c r="AV152897" s="30"/>
    </row>
    <row r="152905" spans="45:48" x14ac:dyDescent="0.2">
      <c r="AS152905" s="30"/>
      <c r="AT152905" s="30"/>
      <c r="AU152905" s="30"/>
      <c r="AV152905" s="30"/>
    </row>
    <row r="152913" spans="45:48" x14ac:dyDescent="0.2">
      <c r="AS152913" s="30"/>
      <c r="AT152913" s="30"/>
      <c r="AU152913" s="30"/>
      <c r="AV152913" s="30"/>
    </row>
    <row r="152921" spans="45:48" x14ac:dyDescent="0.2">
      <c r="AS152921" s="30"/>
      <c r="AT152921" s="30"/>
      <c r="AU152921" s="30"/>
      <c r="AV152921" s="30"/>
    </row>
    <row r="152929" spans="45:48" x14ac:dyDescent="0.2">
      <c r="AS152929" s="30"/>
      <c r="AT152929" s="30"/>
      <c r="AU152929" s="30"/>
      <c r="AV152929" s="30"/>
    </row>
    <row r="152937" spans="45:48" x14ac:dyDescent="0.2">
      <c r="AS152937" s="30"/>
      <c r="AT152937" s="30"/>
      <c r="AU152937" s="30"/>
      <c r="AV152937" s="30"/>
    </row>
    <row r="152945" spans="45:48" x14ac:dyDescent="0.2">
      <c r="AS152945" s="30"/>
      <c r="AT152945" s="30"/>
      <c r="AU152945" s="30"/>
      <c r="AV152945" s="30"/>
    </row>
    <row r="152953" spans="45:48" x14ac:dyDescent="0.2">
      <c r="AS152953" s="30"/>
      <c r="AT152953" s="30"/>
      <c r="AU152953" s="30"/>
      <c r="AV152953" s="30"/>
    </row>
    <row r="152961" spans="45:48" x14ac:dyDescent="0.2">
      <c r="AS152961" s="30"/>
      <c r="AT152961" s="30"/>
      <c r="AU152961" s="30"/>
      <c r="AV152961" s="30"/>
    </row>
    <row r="152969" spans="45:48" x14ac:dyDescent="0.2">
      <c r="AS152969" s="30"/>
      <c r="AT152969" s="30"/>
      <c r="AU152969" s="30"/>
      <c r="AV152969" s="30"/>
    </row>
    <row r="152977" spans="45:48" x14ac:dyDescent="0.2">
      <c r="AS152977" s="30"/>
      <c r="AT152977" s="30"/>
      <c r="AU152977" s="30"/>
      <c r="AV152977" s="30"/>
    </row>
    <row r="152985" spans="45:48" x14ac:dyDescent="0.2">
      <c r="AS152985" s="30"/>
      <c r="AT152985" s="30"/>
      <c r="AU152985" s="30"/>
      <c r="AV152985" s="30"/>
    </row>
    <row r="152993" spans="45:48" x14ac:dyDescent="0.2">
      <c r="AS152993" s="30"/>
      <c r="AT152993" s="30"/>
      <c r="AU152993" s="30"/>
      <c r="AV152993" s="30"/>
    </row>
    <row r="153001" spans="45:48" x14ac:dyDescent="0.2">
      <c r="AS153001" s="30"/>
      <c r="AT153001" s="30"/>
      <c r="AU153001" s="30"/>
      <c r="AV153001" s="30"/>
    </row>
    <row r="153009" spans="45:48" x14ac:dyDescent="0.2">
      <c r="AS153009" s="30"/>
      <c r="AT153009" s="30"/>
      <c r="AU153009" s="30"/>
      <c r="AV153009" s="30"/>
    </row>
    <row r="153017" spans="45:48" x14ac:dyDescent="0.2">
      <c r="AS153017" s="30"/>
      <c r="AT153017" s="30"/>
      <c r="AU153017" s="30"/>
      <c r="AV153017" s="30"/>
    </row>
    <row r="153025" spans="45:48" x14ac:dyDescent="0.2">
      <c r="AS153025" s="30"/>
      <c r="AT153025" s="30"/>
      <c r="AU153025" s="30"/>
      <c r="AV153025" s="30"/>
    </row>
    <row r="153033" spans="45:48" x14ac:dyDescent="0.2">
      <c r="AS153033" s="30"/>
      <c r="AT153033" s="30"/>
      <c r="AU153033" s="30"/>
      <c r="AV153033" s="30"/>
    </row>
    <row r="153041" spans="45:48" x14ac:dyDescent="0.2">
      <c r="AS153041" s="30"/>
      <c r="AT153041" s="30"/>
      <c r="AU153041" s="30"/>
      <c r="AV153041" s="30"/>
    </row>
    <row r="153049" spans="45:48" x14ac:dyDescent="0.2">
      <c r="AS153049" s="30"/>
      <c r="AT153049" s="30"/>
      <c r="AU153049" s="30"/>
      <c r="AV153049" s="30"/>
    </row>
    <row r="153057" spans="45:48" x14ac:dyDescent="0.2">
      <c r="AS153057" s="30"/>
      <c r="AT153057" s="30"/>
      <c r="AU153057" s="30"/>
      <c r="AV153057" s="30"/>
    </row>
    <row r="153065" spans="45:48" x14ac:dyDescent="0.2">
      <c r="AS153065" s="30"/>
      <c r="AT153065" s="30"/>
      <c r="AU153065" s="30"/>
      <c r="AV153065" s="30"/>
    </row>
    <row r="153073" spans="45:48" x14ac:dyDescent="0.2">
      <c r="AS153073" s="30"/>
      <c r="AT153073" s="30"/>
      <c r="AU153073" s="30"/>
      <c r="AV153073" s="30"/>
    </row>
    <row r="153081" spans="45:48" x14ac:dyDescent="0.2">
      <c r="AS153081" s="30"/>
      <c r="AT153081" s="30"/>
      <c r="AU153081" s="30"/>
      <c r="AV153081" s="30"/>
    </row>
    <row r="153089" spans="45:48" x14ac:dyDescent="0.2">
      <c r="AS153089" s="30"/>
      <c r="AT153089" s="30"/>
      <c r="AU153089" s="30"/>
      <c r="AV153089" s="30"/>
    </row>
    <row r="153097" spans="45:48" x14ac:dyDescent="0.2">
      <c r="AS153097" s="30"/>
      <c r="AT153097" s="30"/>
      <c r="AU153097" s="30"/>
      <c r="AV153097" s="30"/>
    </row>
    <row r="153105" spans="45:48" x14ac:dyDescent="0.2">
      <c r="AS153105" s="30"/>
      <c r="AT153105" s="30"/>
      <c r="AU153105" s="30"/>
      <c r="AV153105" s="30"/>
    </row>
    <row r="153113" spans="45:48" x14ac:dyDescent="0.2">
      <c r="AS153113" s="30"/>
      <c r="AT153113" s="30"/>
      <c r="AU153113" s="30"/>
      <c r="AV153113" s="30"/>
    </row>
    <row r="153121" spans="45:48" x14ac:dyDescent="0.2">
      <c r="AS153121" s="30"/>
      <c r="AT153121" s="30"/>
      <c r="AU153121" s="30"/>
      <c r="AV153121" s="30"/>
    </row>
    <row r="153129" spans="45:48" x14ac:dyDescent="0.2">
      <c r="AS153129" s="30"/>
      <c r="AT153129" s="30"/>
      <c r="AU153129" s="30"/>
      <c r="AV153129" s="30"/>
    </row>
    <row r="153137" spans="45:48" x14ac:dyDescent="0.2">
      <c r="AS153137" s="30"/>
      <c r="AT153137" s="30"/>
      <c r="AU153137" s="30"/>
      <c r="AV153137" s="30"/>
    </row>
    <row r="153145" spans="45:48" x14ac:dyDescent="0.2">
      <c r="AS153145" s="30"/>
      <c r="AT153145" s="30"/>
      <c r="AU153145" s="30"/>
      <c r="AV153145" s="30"/>
    </row>
    <row r="153153" spans="45:48" x14ac:dyDescent="0.2">
      <c r="AS153153" s="30"/>
      <c r="AT153153" s="30"/>
      <c r="AU153153" s="30"/>
      <c r="AV153153" s="30"/>
    </row>
    <row r="153161" spans="45:48" x14ac:dyDescent="0.2">
      <c r="AS153161" s="30"/>
      <c r="AT153161" s="30"/>
      <c r="AU153161" s="30"/>
      <c r="AV153161" s="30"/>
    </row>
    <row r="153169" spans="45:48" x14ac:dyDescent="0.2">
      <c r="AS153169" s="30"/>
      <c r="AT153169" s="30"/>
      <c r="AU153169" s="30"/>
      <c r="AV153169" s="30"/>
    </row>
    <row r="153177" spans="45:48" x14ac:dyDescent="0.2">
      <c r="AS153177" s="30"/>
      <c r="AT153177" s="30"/>
      <c r="AU153177" s="30"/>
      <c r="AV153177" s="30"/>
    </row>
    <row r="153185" spans="45:48" x14ac:dyDescent="0.2">
      <c r="AS153185" s="30"/>
      <c r="AT153185" s="30"/>
      <c r="AU153185" s="30"/>
      <c r="AV153185" s="30"/>
    </row>
    <row r="153193" spans="45:48" x14ac:dyDescent="0.2">
      <c r="AS153193" s="30"/>
      <c r="AT153193" s="30"/>
      <c r="AU153193" s="30"/>
      <c r="AV153193" s="30"/>
    </row>
    <row r="153201" spans="45:48" x14ac:dyDescent="0.2">
      <c r="AS153201" s="30"/>
      <c r="AT153201" s="30"/>
      <c r="AU153201" s="30"/>
      <c r="AV153201" s="30"/>
    </row>
    <row r="153209" spans="45:48" x14ac:dyDescent="0.2">
      <c r="AS153209" s="30"/>
      <c r="AT153209" s="30"/>
      <c r="AU153209" s="30"/>
      <c r="AV153209" s="30"/>
    </row>
    <row r="153217" spans="45:48" x14ac:dyDescent="0.2">
      <c r="AS153217" s="30"/>
      <c r="AT153217" s="30"/>
      <c r="AU153217" s="30"/>
      <c r="AV153217" s="30"/>
    </row>
    <row r="153225" spans="45:48" x14ac:dyDescent="0.2">
      <c r="AS153225" s="30"/>
      <c r="AT153225" s="30"/>
      <c r="AU153225" s="30"/>
      <c r="AV153225" s="30"/>
    </row>
    <row r="153233" spans="45:48" x14ac:dyDescent="0.2">
      <c r="AS153233" s="30"/>
      <c r="AT153233" s="30"/>
      <c r="AU153233" s="30"/>
      <c r="AV153233" s="30"/>
    </row>
    <row r="153241" spans="45:48" x14ac:dyDescent="0.2">
      <c r="AS153241" s="30"/>
      <c r="AT153241" s="30"/>
      <c r="AU153241" s="30"/>
      <c r="AV153241" s="30"/>
    </row>
    <row r="153249" spans="45:48" x14ac:dyDescent="0.2">
      <c r="AS153249" s="30"/>
      <c r="AT153249" s="30"/>
      <c r="AU153249" s="30"/>
      <c r="AV153249" s="30"/>
    </row>
    <row r="153257" spans="45:48" x14ac:dyDescent="0.2">
      <c r="AS153257" s="30"/>
      <c r="AT153257" s="30"/>
      <c r="AU153257" s="30"/>
      <c r="AV153257" s="30"/>
    </row>
    <row r="153265" spans="45:48" x14ac:dyDescent="0.2">
      <c r="AS153265" s="30"/>
      <c r="AT153265" s="30"/>
      <c r="AU153265" s="30"/>
      <c r="AV153265" s="30"/>
    </row>
    <row r="153273" spans="45:48" x14ac:dyDescent="0.2">
      <c r="AS153273" s="30"/>
      <c r="AT153273" s="30"/>
      <c r="AU153273" s="30"/>
      <c r="AV153273" s="30"/>
    </row>
    <row r="153281" spans="45:48" x14ac:dyDescent="0.2">
      <c r="AS153281" s="30"/>
      <c r="AT153281" s="30"/>
      <c r="AU153281" s="30"/>
      <c r="AV153281" s="30"/>
    </row>
    <row r="153289" spans="45:48" x14ac:dyDescent="0.2">
      <c r="AS153289" s="30"/>
      <c r="AT153289" s="30"/>
      <c r="AU153289" s="30"/>
      <c r="AV153289" s="30"/>
    </row>
    <row r="153297" spans="45:48" x14ac:dyDescent="0.2">
      <c r="AS153297" s="30"/>
      <c r="AT153297" s="30"/>
      <c r="AU153297" s="30"/>
      <c r="AV153297" s="30"/>
    </row>
    <row r="153305" spans="45:48" x14ac:dyDescent="0.2">
      <c r="AS153305" s="30"/>
      <c r="AT153305" s="30"/>
      <c r="AU153305" s="30"/>
      <c r="AV153305" s="30"/>
    </row>
    <row r="153313" spans="45:48" x14ac:dyDescent="0.2">
      <c r="AS153313" s="30"/>
      <c r="AT153313" s="30"/>
      <c r="AU153313" s="30"/>
      <c r="AV153313" s="30"/>
    </row>
    <row r="153321" spans="45:48" x14ac:dyDescent="0.2">
      <c r="AS153321" s="30"/>
      <c r="AT153321" s="30"/>
      <c r="AU153321" s="30"/>
      <c r="AV153321" s="30"/>
    </row>
    <row r="153329" spans="45:48" x14ac:dyDescent="0.2">
      <c r="AS153329" s="30"/>
      <c r="AT153329" s="30"/>
      <c r="AU153329" s="30"/>
      <c r="AV153329" s="30"/>
    </row>
    <row r="153337" spans="45:48" x14ac:dyDescent="0.2">
      <c r="AS153337" s="30"/>
      <c r="AT153337" s="30"/>
      <c r="AU153337" s="30"/>
      <c r="AV153337" s="30"/>
    </row>
    <row r="153345" spans="45:48" x14ac:dyDescent="0.2">
      <c r="AS153345" s="30"/>
      <c r="AT153345" s="30"/>
      <c r="AU153345" s="30"/>
      <c r="AV153345" s="30"/>
    </row>
    <row r="153353" spans="45:48" x14ac:dyDescent="0.2">
      <c r="AS153353" s="30"/>
      <c r="AT153353" s="30"/>
      <c r="AU153353" s="30"/>
      <c r="AV153353" s="30"/>
    </row>
    <row r="153361" spans="45:48" x14ac:dyDescent="0.2">
      <c r="AS153361" s="30"/>
      <c r="AT153361" s="30"/>
      <c r="AU153361" s="30"/>
      <c r="AV153361" s="30"/>
    </row>
    <row r="153369" spans="45:48" x14ac:dyDescent="0.2">
      <c r="AS153369" s="30"/>
      <c r="AT153369" s="30"/>
      <c r="AU153369" s="30"/>
      <c r="AV153369" s="30"/>
    </row>
    <row r="153377" spans="45:48" x14ac:dyDescent="0.2">
      <c r="AS153377" s="30"/>
      <c r="AT153377" s="30"/>
      <c r="AU153377" s="30"/>
      <c r="AV153377" s="30"/>
    </row>
    <row r="153385" spans="45:48" x14ac:dyDescent="0.2">
      <c r="AS153385" s="30"/>
      <c r="AT153385" s="30"/>
      <c r="AU153385" s="30"/>
      <c r="AV153385" s="30"/>
    </row>
    <row r="153393" spans="45:48" x14ac:dyDescent="0.2">
      <c r="AS153393" s="30"/>
      <c r="AT153393" s="30"/>
      <c r="AU153393" s="30"/>
      <c r="AV153393" s="30"/>
    </row>
    <row r="153401" spans="45:48" x14ac:dyDescent="0.2">
      <c r="AS153401" s="30"/>
      <c r="AT153401" s="30"/>
      <c r="AU153401" s="30"/>
      <c r="AV153401" s="30"/>
    </row>
    <row r="153409" spans="45:48" x14ac:dyDescent="0.2">
      <c r="AS153409" s="30"/>
      <c r="AT153409" s="30"/>
      <c r="AU153409" s="30"/>
      <c r="AV153409" s="30"/>
    </row>
    <row r="153417" spans="45:48" x14ac:dyDescent="0.2">
      <c r="AS153417" s="30"/>
      <c r="AT153417" s="30"/>
      <c r="AU153417" s="30"/>
      <c r="AV153417" s="30"/>
    </row>
    <row r="153425" spans="45:48" x14ac:dyDescent="0.2">
      <c r="AS153425" s="30"/>
      <c r="AT153425" s="30"/>
      <c r="AU153425" s="30"/>
      <c r="AV153425" s="30"/>
    </row>
    <row r="153433" spans="45:48" x14ac:dyDescent="0.2">
      <c r="AS153433" s="30"/>
      <c r="AT153433" s="30"/>
      <c r="AU153433" s="30"/>
      <c r="AV153433" s="30"/>
    </row>
    <row r="153441" spans="45:48" x14ac:dyDescent="0.2">
      <c r="AS153441" s="30"/>
      <c r="AT153441" s="30"/>
      <c r="AU153441" s="30"/>
      <c r="AV153441" s="30"/>
    </row>
    <row r="153449" spans="45:48" x14ac:dyDescent="0.2">
      <c r="AS153449" s="30"/>
      <c r="AT153449" s="30"/>
      <c r="AU153449" s="30"/>
      <c r="AV153449" s="30"/>
    </row>
    <row r="153457" spans="45:48" x14ac:dyDescent="0.2">
      <c r="AS153457" s="30"/>
      <c r="AT153457" s="30"/>
      <c r="AU153457" s="30"/>
      <c r="AV153457" s="30"/>
    </row>
    <row r="153465" spans="45:48" x14ac:dyDescent="0.2">
      <c r="AS153465" s="30"/>
      <c r="AT153465" s="30"/>
      <c r="AU153465" s="30"/>
      <c r="AV153465" s="30"/>
    </row>
    <row r="153473" spans="45:48" x14ac:dyDescent="0.2">
      <c r="AS153473" s="30"/>
      <c r="AT153473" s="30"/>
      <c r="AU153473" s="30"/>
      <c r="AV153473" s="30"/>
    </row>
    <row r="153481" spans="45:48" x14ac:dyDescent="0.2">
      <c r="AS153481" s="30"/>
      <c r="AT153481" s="30"/>
      <c r="AU153481" s="30"/>
      <c r="AV153481" s="30"/>
    </row>
    <row r="153489" spans="45:48" x14ac:dyDescent="0.2">
      <c r="AS153489" s="30"/>
      <c r="AT153489" s="30"/>
      <c r="AU153489" s="30"/>
      <c r="AV153489" s="30"/>
    </row>
    <row r="153497" spans="45:48" x14ac:dyDescent="0.2">
      <c r="AS153497" s="30"/>
      <c r="AT153497" s="30"/>
      <c r="AU153497" s="30"/>
      <c r="AV153497" s="30"/>
    </row>
    <row r="153505" spans="45:48" x14ac:dyDescent="0.2">
      <c r="AS153505" s="30"/>
      <c r="AT153505" s="30"/>
      <c r="AU153505" s="30"/>
      <c r="AV153505" s="30"/>
    </row>
    <row r="153513" spans="45:48" x14ac:dyDescent="0.2">
      <c r="AS153513" s="30"/>
      <c r="AT153513" s="30"/>
      <c r="AU153513" s="30"/>
      <c r="AV153513" s="30"/>
    </row>
    <row r="153521" spans="45:48" x14ac:dyDescent="0.2">
      <c r="AS153521" s="30"/>
      <c r="AT153521" s="30"/>
      <c r="AU153521" s="30"/>
      <c r="AV153521" s="30"/>
    </row>
    <row r="153529" spans="45:48" x14ac:dyDescent="0.2">
      <c r="AS153529" s="30"/>
      <c r="AT153529" s="30"/>
      <c r="AU153529" s="30"/>
      <c r="AV153529" s="30"/>
    </row>
    <row r="153537" spans="45:48" x14ac:dyDescent="0.2">
      <c r="AS153537" s="30"/>
      <c r="AT153537" s="30"/>
      <c r="AU153537" s="30"/>
      <c r="AV153537" s="30"/>
    </row>
    <row r="153545" spans="45:48" x14ac:dyDescent="0.2">
      <c r="AS153545" s="30"/>
      <c r="AT153545" s="30"/>
      <c r="AU153545" s="30"/>
      <c r="AV153545" s="30"/>
    </row>
    <row r="153553" spans="45:48" x14ac:dyDescent="0.2">
      <c r="AS153553" s="30"/>
      <c r="AT153553" s="30"/>
      <c r="AU153553" s="30"/>
      <c r="AV153553" s="30"/>
    </row>
    <row r="153561" spans="45:48" x14ac:dyDescent="0.2">
      <c r="AS153561" s="30"/>
      <c r="AT153561" s="30"/>
      <c r="AU153561" s="30"/>
      <c r="AV153561" s="30"/>
    </row>
    <row r="153569" spans="45:48" x14ac:dyDescent="0.2">
      <c r="AS153569" s="30"/>
      <c r="AT153569" s="30"/>
      <c r="AU153569" s="30"/>
      <c r="AV153569" s="30"/>
    </row>
    <row r="153577" spans="45:48" x14ac:dyDescent="0.2">
      <c r="AS153577" s="30"/>
      <c r="AT153577" s="30"/>
      <c r="AU153577" s="30"/>
      <c r="AV153577" s="30"/>
    </row>
    <row r="153585" spans="45:48" x14ac:dyDescent="0.2">
      <c r="AS153585" s="30"/>
      <c r="AT153585" s="30"/>
      <c r="AU153585" s="30"/>
      <c r="AV153585" s="30"/>
    </row>
    <row r="153593" spans="45:48" x14ac:dyDescent="0.2">
      <c r="AS153593" s="30"/>
      <c r="AT153593" s="30"/>
      <c r="AU153593" s="30"/>
      <c r="AV153593" s="30"/>
    </row>
    <row r="153601" spans="45:48" x14ac:dyDescent="0.2">
      <c r="AS153601" s="30"/>
      <c r="AT153601" s="30"/>
      <c r="AU153601" s="30"/>
      <c r="AV153601" s="30"/>
    </row>
    <row r="153609" spans="45:48" x14ac:dyDescent="0.2">
      <c r="AS153609" s="30"/>
      <c r="AT153609" s="30"/>
      <c r="AU153609" s="30"/>
      <c r="AV153609" s="30"/>
    </row>
    <row r="153617" spans="45:48" x14ac:dyDescent="0.2">
      <c r="AS153617" s="30"/>
      <c r="AT153617" s="30"/>
      <c r="AU153617" s="30"/>
      <c r="AV153617" s="30"/>
    </row>
    <row r="153625" spans="45:48" x14ac:dyDescent="0.2">
      <c r="AS153625" s="30"/>
      <c r="AT153625" s="30"/>
      <c r="AU153625" s="30"/>
      <c r="AV153625" s="30"/>
    </row>
    <row r="153633" spans="45:48" x14ac:dyDescent="0.2">
      <c r="AS153633" s="30"/>
      <c r="AT153633" s="30"/>
      <c r="AU153633" s="30"/>
      <c r="AV153633" s="30"/>
    </row>
    <row r="153641" spans="45:48" x14ac:dyDescent="0.2">
      <c r="AS153641" s="30"/>
      <c r="AT153641" s="30"/>
      <c r="AU153641" s="30"/>
      <c r="AV153641" s="30"/>
    </row>
    <row r="153649" spans="45:48" x14ac:dyDescent="0.2">
      <c r="AS153649" s="30"/>
      <c r="AT153649" s="30"/>
      <c r="AU153649" s="30"/>
      <c r="AV153649" s="30"/>
    </row>
    <row r="153657" spans="45:48" x14ac:dyDescent="0.2">
      <c r="AS153657" s="30"/>
      <c r="AT153657" s="30"/>
      <c r="AU153657" s="30"/>
      <c r="AV153657" s="30"/>
    </row>
    <row r="153665" spans="45:48" x14ac:dyDescent="0.2">
      <c r="AS153665" s="30"/>
      <c r="AT153665" s="30"/>
      <c r="AU153665" s="30"/>
      <c r="AV153665" s="30"/>
    </row>
    <row r="153673" spans="45:48" x14ac:dyDescent="0.2">
      <c r="AS153673" s="30"/>
      <c r="AT153673" s="30"/>
      <c r="AU153673" s="30"/>
      <c r="AV153673" s="30"/>
    </row>
    <row r="153681" spans="45:48" x14ac:dyDescent="0.2">
      <c r="AS153681" s="30"/>
      <c r="AT153681" s="30"/>
      <c r="AU153681" s="30"/>
      <c r="AV153681" s="30"/>
    </row>
    <row r="153689" spans="45:48" x14ac:dyDescent="0.2">
      <c r="AS153689" s="30"/>
      <c r="AT153689" s="30"/>
      <c r="AU153689" s="30"/>
      <c r="AV153689" s="30"/>
    </row>
    <row r="153697" spans="45:48" x14ac:dyDescent="0.2">
      <c r="AS153697" s="30"/>
      <c r="AT153697" s="30"/>
      <c r="AU153697" s="30"/>
      <c r="AV153697" s="30"/>
    </row>
    <row r="153705" spans="45:48" x14ac:dyDescent="0.2">
      <c r="AS153705" s="30"/>
      <c r="AT153705" s="30"/>
      <c r="AU153705" s="30"/>
      <c r="AV153705" s="30"/>
    </row>
    <row r="153713" spans="45:48" x14ac:dyDescent="0.2">
      <c r="AS153713" s="30"/>
      <c r="AT153713" s="30"/>
      <c r="AU153713" s="30"/>
      <c r="AV153713" s="30"/>
    </row>
    <row r="153721" spans="45:48" x14ac:dyDescent="0.2">
      <c r="AS153721" s="30"/>
      <c r="AT153721" s="30"/>
      <c r="AU153721" s="30"/>
      <c r="AV153721" s="30"/>
    </row>
    <row r="153729" spans="45:48" x14ac:dyDescent="0.2">
      <c r="AS153729" s="30"/>
      <c r="AT153729" s="30"/>
      <c r="AU153729" s="30"/>
      <c r="AV153729" s="30"/>
    </row>
    <row r="153737" spans="45:48" x14ac:dyDescent="0.2">
      <c r="AS153737" s="30"/>
      <c r="AT153737" s="30"/>
      <c r="AU153737" s="30"/>
      <c r="AV153737" s="30"/>
    </row>
    <row r="153745" spans="45:48" x14ac:dyDescent="0.2">
      <c r="AS153745" s="30"/>
      <c r="AT153745" s="30"/>
      <c r="AU153745" s="30"/>
      <c r="AV153745" s="30"/>
    </row>
    <row r="153753" spans="45:48" x14ac:dyDescent="0.2">
      <c r="AS153753" s="30"/>
      <c r="AT153753" s="30"/>
      <c r="AU153753" s="30"/>
      <c r="AV153753" s="30"/>
    </row>
    <row r="153761" spans="45:48" x14ac:dyDescent="0.2">
      <c r="AS153761" s="30"/>
      <c r="AT153761" s="30"/>
      <c r="AU153761" s="30"/>
      <c r="AV153761" s="30"/>
    </row>
    <row r="153769" spans="45:48" x14ac:dyDescent="0.2">
      <c r="AS153769" s="30"/>
      <c r="AT153769" s="30"/>
      <c r="AU153769" s="30"/>
      <c r="AV153769" s="30"/>
    </row>
    <row r="153777" spans="45:48" x14ac:dyDescent="0.2">
      <c r="AS153777" s="30"/>
      <c r="AT153777" s="30"/>
      <c r="AU153777" s="30"/>
      <c r="AV153777" s="30"/>
    </row>
    <row r="153785" spans="45:48" x14ac:dyDescent="0.2">
      <c r="AS153785" s="30"/>
      <c r="AT153785" s="30"/>
      <c r="AU153785" s="30"/>
      <c r="AV153785" s="30"/>
    </row>
    <row r="153793" spans="45:48" x14ac:dyDescent="0.2">
      <c r="AS153793" s="30"/>
      <c r="AT153793" s="30"/>
      <c r="AU153793" s="30"/>
      <c r="AV153793" s="30"/>
    </row>
    <row r="153801" spans="45:48" x14ac:dyDescent="0.2">
      <c r="AS153801" s="30"/>
      <c r="AT153801" s="30"/>
      <c r="AU153801" s="30"/>
      <c r="AV153801" s="30"/>
    </row>
    <row r="153809" spans="45:48" x14ac:dyDescent="0.2">
      <c r="AS153809" s="30"/>
      <c r="AT153809" s="30"/>
      <c r="AU153809" s="30"/>
      <c r="AV153809" s="30"/>
    </row>
    <row r="153817" spans="45:48" x14ac:dyDescent="0.2">
      <c r="AS153817" s="30"/>
      <c r="AT153817" s="30"/>
      <c r="AU153817" s="30"/>
      <c r="AV153817" s="30"/>
    </row>
    <row r="153825" spans="45:48" x14ac:dyDescent="0.2">
      <c r="AS153825" s="30"/>
      <c r="AT153825" s="30"/>
      <c r="AU153825" s="30"/>
      <c r="AV153825" s="30"/>
    </row>
    <row r="153833" spans="45:48" x14ac:dyDescent="0.2">
      <c r="AS153833" s="30"/>
      <c r="AT153833" s="30"/>
      <c r="AU153833" s="30"/>
      <c r="AV153833" s="30"/>
    </row>
    <row r="153841" spans="45:48" x14ac:dyDescent="0.2">
      <c r="AS153841" s="30"/>
      <c r="AT153841" s="30"/>
      <c r="AU153841" s="30"/>
      <c r="AV153841" s="30"/>
    </row>
    <row r="153849" spans="45:48" x14ac:dyDescent="0.2">
      <c r="AS153849" s="30"/>
      <c r="AT153849" s="30"/>
      <c r="AU153849" s="30"/>
      <c r="AV153849" s="30"/>
    </row>
    <row r="153857" spans="45:48" x14ac:dyDescent="0.2">
      <c r="AS153857" s="30"/>
      <c r="AT153857" s="30"/>
      <c r="AU153857" s="30"/>
      <c r="AV153857" s="30"/>
    </row>
    <row r="153865" spans="45:48" x14ac:dyDescent="0.2">
      <c r="AS153865" s="30"/>
      <c r="AT153865" s="30"/>
      <c r="AU153865" s="30"/>
      <c r="AV153865" s="30"/>
    </row>
    <row r="153873" spans="45:48" x14ac:dyDescent="0.2">
      <c r="AS153873" s="30"/>
      <c r="AT153873" s="30"/>
      <c r="AU153873" s="30"/>
      <c r="AV153873" s="30"/>
    </row>
    <row r="153881" spans="45:48" x14ac:dyDescent="0.2">
      <c r="AS153881" s="30"/>
      <c r="AT153881" s="30"/>
      <c r="AU153881" s="30"/>
      <c r="AV153881" s="30"/>
    </row>
    <row r="153889" spans="45:48" x14ac:dyDescent="0.2">
      <c r="AS153889" s="30"/>
      <c r="AT153889" s="30"/>
      <c r="AU153889" s="30"/>
      <c r="AV153889" s="30"/>
    </row>
    <row r="153897" spans="45:48" x14ac:dyDescent="0.2">
      <c r="AS153897" s="30"/>
      <c r="AT153897" s="30"/>
      <c r="AU153897" s="30"/>
      <c r="AV153897" s="30"/>
    </row>
    <row r="153905" spans="45:48" x14ac:dyDescent="0.2">
      <c r="AS153905" s="30"/>
      <c r="AT153905" s="30"/>
      <c r="AU153905" s="30"/>
      <c r="AV153905" s="30"/>
    </row>
    <row r="153913" spans="45:48" x14ac:dyDescent="0.2">
      <c r="AS153913" s="30"/>
      <c r="AT153913" s="30"/>
      <c r="AU153913" s="30"/>
      <c r="AV153913" s="30"/>
    </row>
    <row r="153921" spans="45:48" x14ac:dyDescent="0.2">
      <c r="AS153921" s="30"/>
      <c r="AT153921" s="30"/>
      <c r="AU153921" s="30"/>
      <c r="AV153921" s="30"/>
    </row>
    <row r="153929" spans="45:48" x14ac:dyDescent="0.2">
      <c r="AS153929" s="30"/>
      <c r="AT153929" s="30"/>
      <c r="AU153929" s="30"/>
      <c r="AV153929" s="30"/>
    </row>
    <row r="153937" spans="45:48" x14ac:dyDescent="0.2">
      <c r="AS153937" s="30"/>
      <c r="AT153937" s="30"/>
      <c r="AU153937" s="30"/>
      <c r="AV153937" s="30"/>
    </row>
    <row r="153945" spans="45:48" x14ac:dyDescent="0.2">
      <c r="AS153945" s="30"/>
      <c r="AT153945" s="30"/>
      <c r="AU153945" s="30"/>
      <c r="AV153945" s="30"/>
    </row>
    <row r="153953" spans="45:48" x14ac:dyDescent="0.2">
      <c r="AS153953" s="30"/>
      <c r="AT153953" s="30"/>
      <c r="AU153953" s="30"/>
      <c r="AV153953" s="30"/>
    </row>
    <row r="153961" spans="45:48" x14ac:dyDescent="0.2">
      <c r="AS153961" s="30"/>
      <c r="AT153961" s="30"/>
      <c r="AU153961" s="30"/>
      <c r="AV153961" s="30"/>
    </row>
    <row r="153969" spans="45:48" x14ac:dyDescent="0.2">
      <c r="AS153969" s="30"/>
      <c r="AT153969" s="30"/>
      <c r="AU153969" s="30"/>
      <c r="AV153969" s="30"/>
    </row>
    <row r="153977" spans="45:48" x14ac:dyDescent="0.2">
      <c r="AS153977" s="30"/>
      <c r="AT153977" s="30"/>
      <c r="AU153977" s="30"/>
      <c r="AV153977" s="30"/>
    </row>
    <row r="153985" spans="45:48" x14ac:dyDescent="0.2">
      <c r="AS153985" s="30"/>
      <c r="AT153985" s="30"/>
      <c r="AU153985" s="30"/>
      <c r="AV153985" s="30"/>
    </row>
    <row r="153993" spans="45:48" x14ac:dyDescent="0.2">
      <c r="AS153993" s="30"/>
      <c r="AT153993" s="30"/>
      <c r="AU153993" s="30"/>
      <c r="AV153993" s="30"/>
    </row>
    <row r="154001" spans="45:48" x14ac:dyDescent="0.2">
      <c r="AS154001" s="30"/>
      <c r="AT154001" s="30"/>
      <c r="AU154001" s="30"/>
      <c r="AV154001" s="30"/>
    </row>
    <row r="154009" spans="45:48" x14ac:dyDescent="0.2">
      <c r="AS154009" s="30"/>
      <c r="AT154009" s="30"/>
      <c r="AU154009" s="30"/>
      <c r="AV154009" s="30"/>
    </row>
    <row r="154017" spans="45:48" x14ac:dyDescent="0.2">
      <c r="AS154017" s="30"/>
      <c r="AT154017" s="30"/>
      <c r="AU154017" s="30"/>
      <c r="AV154017" s="30"/>
    </row>
    <row r="154025" spans="45:48" x14ac:dyDescent="0.2">
      <c r="AS154025" s="30"/>
      <c r="AT154025" s="30"/>
      <c r="AU154025" s="30"/>
      <c r="AV154025" s="30"/>
    </row>
    <row r="154033" spans="45:48" x14ac:dyDescent="0.2">
      <c r="AS154033" s="30"/>
      <c r="AT154033" s="30"/>
      <c r="AU154033" s="30"/>
      <c r="AV154033" s="30"/>
    </row>
    <row r="154041" spans="45:48" x14ac:dyDescent="0.2">
      <c r="AS154041" s="30"/>
      <c r="AT154041" s="30"/>
      <c r="AU154041" s="30"/>
      <c r="AV154041" s="30"/>
    </row>
    <row r="154049" spans="45:48" x14ac:dyDescent="0.2">
      <c r="AS154049" s="30"/>
      <c r="AT154049" s="30"/>
      <c r="AU154049" s="30"/>
      <c r="AV154049" s="30"/>
    </row>
    <row r="154057" spans="45:48" x14ac:dyDescent="0.2">
      <c r="AS154057" s="30"/>
      <c r="AT154057" s="30"/>
      <c r="AU154057" s="30"/>
      <c r="AV154057" s="30"/>
    </row>
    <row r="154065" spans="45:48" x14ac:dyDescent="0.2">
      <c r="AS154065" s="30"/>
      <c r="AT154065" s="30"/>
      <c r="AU154065" s="30"/>
      <c r="AV154065" s="30"/>
    </row>
    <row r="154073" spans="45:48" x14ac:dyDescent="0.2">
      <c r="AS154073" s="30"/>
      <c r="AT154073" s="30"/>
      <c r="AU154073" s="30"/>
      <c r="AV154073" s="30"/>
    </row>
    <row r="154081" spans="45:48" x14ac:dyDescent="0.2">
      <c r="AS154081" s="30"/>
      <c r="AT154081" s="30"/>
      <c r="AU154081" s="30"/>
      <c r="AV154081" s="30"/>
    </row>
    <row r="154089" spans="45:48" x14ac:dyDescent="0.2">
      <c r="AS154089" s="30"/>
      <c r="AT154089" s="30"/>
      <c r="AU154089" s="30"/>
      <c r="AV154089" s="30"/>
    </row>
    <row r="154097" spans="45:48" x14ac:dyDescent="0.2">
      <c r="AS154097" s="30"/>
      <c r="AT154097" s="30"/>
      <c r="AU154097" s="30"/>
      <c r="AV154097" s="30"/>
    </row>
    <row r="154105" spans="45:48" x14ac:dyDescent="0.2">
      <c r="AS154105" s="30"/>
      <c r="AT154105" s="30"/>
      <c r="AU154105" s="30"/>
      <c r="AV154105" s="30"/>
    </row>
    <row r="154113" spans="45:48" x14ac:dyDescent="0.2">
      <c r="AS154113" s="30"/>
      <c r="AT154113" s="30"/>
      <c r="AU154113" s="30"/>
      <c r="AV154113" s="30"/>
    </row>
    <row r="154121" spans="45:48" x14ac:dyDescent="0.2">
      <c r="AS154121" s="30"/>
      <c r="AT154121" s="30"/>
      <c r="AU154121" s="30"/>
      <c r="AV154121" s="30"/>
    </row>
    <row r="154129" spans="45:48" x14ac:dyDescent="0.2">
      <c r="AS154129" s="30"/>
      <c r="AT154129" s="30"/>
      <c r="AU154129" s="30"/>
      <c r="AV154129" s="30"/>
    </row>
    <row r="154137" spans="45:48" x14ac:dyDescent="0.2">
      <c r="AS154137" s="30"/>
      <c r="AT154137" s="30"/>
      <c r="AU154137" s="30"/>
      <c r="AV154137" s="30"/>
    </row>
    <row r="154145" spans="45:48" x14ac:dyDescent="0.2">
      <c r="AS154145" s="30"/>
      <c r="AT154145" s="30"/>
      <c r="AU154145" s="30"/>
      <c r="AV154145" s="30"/>
    </row>
    <row r="154153" spans="45:48" x14ac:dyDescent="0.2">
      <c r="AS154153" s="30"/>
      <c r="AT154153" s="30"/>
      <c r="AU154153" s="30"/>
      <c r="AV154153" s="30"/>
    </row>
    <row r="154161" spans="45:48" x14ac:dyDescent="0.2">
      <c r="AS154161" s="30"/>
      <c r="AT154161" s="30"/>
      <c r="AU154161" s="30"/>
      <c r="AV154161" s="30"/>
    </row>
    <row r="154169" spans="45:48" x14ac:dyDescent="0.2">
      <c r="AS154169" s="30"/>
      <c r="AT154169" s="30"/>
      <c r="AU154169" s="30"/>
      <c r="AV154169" s="30"/>
    </row>
    <row r="154177" spans="45:48" x14ac:dyDescent="0.2">
      <c r="AS154177" s="30"/>
      <c r="AT154177" s="30"/>
      <c r="AU154177" s="30"/>
      <c r="AV154177" s="30"/>
    </row>
    <row r="154185" spans="45:48" x14ac:dyDescent="0.2">
      <c r="AS154185" s="30"/>
      <c r="AT154185" s="30"/>
      <c r="AU154185" s="30"/>
      <c r="AV154185" s="30"/>
    </row>
    <row r="154193" spans="45:48" x14ac:dyDescent="0.2">
      <c r="AS154193" s="30"/>
      <c r="AT154193" s="30"/>
      <c r="AU154193" s="30"/>
      <c r="AV154193" s="30"/>
    </row>
    <row r="154201" spans="45:48" x14ac:dyDescent="0.2">
      <c r="AS154201" s="30"/>
      <c r="AT154201" s="30"/>
      <c r="AU154201" s="30"/>
      <c r="AV154201" s="30"/>
    </row>
    <row r="154209" spans="45:48" x14ac:dyDescent="0.2">
      <c r="AS154209" s="30"/>
      <c r="AT154209" s="30"/>
      <c r="AU154209" s="30"/>
      <c r="AV154209" s="30"/>
    </row>
    <row r="154217" spans="45:48" x14ac:dyDescent="0.2">
      <c r="AS154217" s="30"/>
      <c r="AT154217" s="30"/>
      <c r="AU154217" s="30"/>
      <c r="AV154217" s="30"/>
    </row>
    <row r="154225" spans="45:48" x14ac:dyDescent="0.2">
      <c r="AS154225" s="30"/>
      <c r="AT154225" s="30"/>
      <c r="AU154225" s="30"/>
      <c r="AV154225" s="30"/>
    </row>
    <row r="154233" spans="45:48" x14ac:dyDescent="0.2">
      <c r="AS154233" s="30"/>
      <c r="AT154233" s="30"/>
      <c r="AU154233" s="30"/>
      <c r="AV154233" s="30"/>
    </row>
    <row r="154241" spans="45:48" x14ac:dyDescent="0.2">
      <c r="AS154241" s="30"/>
      <c r="AT154241" s="30"/>
      <c r="AU154241" s="30"/>
      <c r="AV154241" s="30"/>
    </row>
    <row r="154249" spans="45:48" x14ac:dyDescent="0.2">
      <c r="AS154249" s="30"/>
      <c r="AT154249" s="30"/>
      <c r="AU154249" s="30"/>
      <c r="AV154249" s="30"/>
    </row>
    <row r="154257" spans="45:48" x14ac:dyDescent="0.2">
      <c r="AS154257" s="30"/>
      <c r="AT154257" s="30"/>
      <c r="AU154257" s="30"/>
      <c r="AV154257" s="30"/>
    </row>
    <row r="154265" spans="45:48" x14ac:dyDescent="0.2">
      <c r="AS154265" s="30"/>
      <c r="AT154265" s="30"/>
      <c r="AU154265" s="30"/>
      <c r="AV154265" s="30"/>
    </row>
    <row r="154273" spans="45:48" x14ac:dyDescent="0.2">
      <c r="AS154273" s="30"/>
      <c r="AT154273" s="30"/>
      <c r="AU154273" s="30"/>
      <c r="AV154273" s="30"/>
    </row>
    <row r="154281" spans="45:48" x14ac:dyDescent="0.2">
      <c r="AS154281" s="30"/>
      <c r="AT154281" s="30"/>
      <c r="AU154281" s="30"/>
      <c r="AV154281" s="30"/>
    </row>
    <row r="154289" spans="45:48" x14ac:dyDescent="0.2">
      <c r="AS154289" s="30"/>
      <c r="AT154289" s="30"/>
      <c r="AU154289" s="30"/>
      <c r="AV154289" s="30"/>
    </row>
    <row r="154297" spans="45:48" x14ac:dyDescent="0.2">
      <c r="AS154297" s="30"/>
      <c r="AT154297" s="30"/>
      <c r="AU154297" s="30"/>
      <c r="AV154297" s="30"/>
    </row>
    <row r="154305" spans="45:48" x14ac:dyDescent="0.2">
      <c r="AS154305" s="30"/>
      <c r="AT154305" s="30"/>
      <c r="AU154305" s="30"/>
      <c r="AV154305" s="30"/>
    </row>
    <row r="154313" spans="45:48" x14ac:dyDescent="0.2">
      <c r="AS154313" s="30"/>
      <c r="AT154313" s="30"/>
      <c r="AU154313" s="30"/>
      <c r="AV154313" s="30"/>
    </row>
    <row r="154321" spans="45:48" x14ac:dyDescent="0.2">
      <c r="AS154321" s="30"/>
      <c r="AT154321" s="30"/>
      <c r="AU154321" s="30"/>
      <c r="AV154321" s="30"/>
    </row>
    <row r="154329" spans="45:48" x14ac:dyDescent="0.2">
      <c r="AS154329" s="30"/>
      <c r="AT154329" s="30"/>
      <c r="AU154329" s="30"/>
      <c r="AV154329" s="30"/>
    </row>
    <row r="154337" spans="45:48" x14ac:dyDescent="0.2">
      <c r="AS154337" s="30"/>
      <c r="AT154337" s="30"/>
      <c r="AU154337" s="30"/>
      <c r="AV154337" s="30"/>
    </row>
    <row r="154345" spans="45:48" x14ac:dyDescent="0.2">
      <c r="AS154345" s="30"/>
      <c r="AT154345" s="30"/>
      <c r="AU154345" s="30"/>
      <c r="AV154345" s="30"/>
    </row>
    <row r="154353" spans="45:48" x14ac:dyDescent="0.2">
      <c r="AS154353" s="30"/>
      <c r="AT154353" s="30"/>
      <c r="AU154353" s="30"/>
      <c r="AV154353" s="30"/>
    </row>
    <row r="154361" spans="45:48" x14ac:dyDescent="0.2">
      <c r="AS154361" s="30"/>
      <c r="AT154361" s="30"/>
      <c r="AU154361" s="30"/>
      <c r="AV154361" s="30"/>
    </row>
    <row r="154369" spans="45:48" x14ac:dyDescent="0.2">
      <c r="AS154369" s="30"/>
      <c r="AT154369" s="30"/>
      <c r="AU154369" s="30"/>
      <c r="AV154369" s="30"/>
    </row>
    <row r="154377" spans="45:48" x14ac:dyDescent="0.2">
      <c r="AS154377" s="30"/>
      <c r="AT154377" s="30"/>
      <c r="AU154377" s="30"/>
      <c r="AV154377" s="30"/>
    </row>
    <row r="154385" spans="45:48" x14ac:dyDescent="0.2">
      <c r="AS154385" s="30"/>
      <c r="AT154385" s="30"/>
      <c r="AU154385" s="30"/>
      <c r="AV154385" s="30"/>
    </row>
    <row r="154393" spans="45:48" x14ac:dyDescent="0.2">
      <c r="AS154393" s="30"/>
      <c r="AT154393" s="30"/>
      <c r="AU154393" s="30"/>
      <c r="AV154393" s="30"/>
    </row>
    <row r="154401" spans="45:48" x14ac:dyDescent="0.2">
      <c r="AS154401" s="30"/>
      <c r="AT154401" s="30"/>
      <c r="AU154401" s="30"/>
      <c r="AV154401" s="30"/>
    </row>
    <row r="154409" spans="45:48" x14ac:dyDescent="0.2">
      <c r="AS154409" s="30"/>
      <c r="AT154409" s="30"/>
      <c r="AU154409" s="30"/>
      <c r="AV154409" s="30"/>
    </row>
    <row r="154417" spans="45:48" x14ac:dyDescent="0.2">
      <c r="AS154417" s="30"/>
      <c r="AT154417" s="30"/>
      <c r="AU154417" s="30"/>
      <c r="AV154417" s="30"/>
    </row>
    <row r="154425" spans="45:48" x14ac:dyDescent="0.2">
      <c r="AS154425" s="30"/>
      <c r="AT154425" s="30"/>
      <c r="AU154425" s="30"/>
      <c r="AV154425" s="30"/>
    </row>
    <row r="154433" spans="45:48" x14ac:dyDescent="0.2">
      <c r="AS154433" s="30"/>
      <c r="AT154433" s="30"/>
      <c r="AU154433" s="30"/>
      <c r="AV154433" s="30"/>
    </row>
    <row r="154441" spans="45:48" x14ac:dyDescent="0.2">
      <c r="AS154441" s="30"/>
      <c r="AT154441" s="30"/>
      <c r="AU154441" s="30"/>
      <c r="AV154441" s="30"/>
    </row>
    <row r="154449" spans="45:48" x14ac:dyDescent="0.2">
      <c r="AS154449" s="30"/>
      <c r="AT154449" s="30"/>
      <c r="AU154449" s="30"/>
      <c r="AV154449" s="30"/>
    </row>
    <row r="154457" spans="45:48" x14ac:dyDescent="0.2">
      <c r="AS154457" s="30"/>
      <c r="AT154457" s="30"/>
      <c r="AU154457" s="30"/>
      <c r="AV154457" s="30"/>
    </row>
    <row r="154465" spans="45:48" x14ac:dyDescent="0.2">
      <c r="AS154465" s="30"/>
      <c r="AT154465" s="30"/>
      <c r="AU154465" s="30"/>
      <c r="AV154465" s="30"/>
    </row>
    <row r="154473" spans="45:48" x14ac:dyDescent="0.2">
      <c r="AS154473" s="30"/>
      <c r="AT154473" s="30"/>
      <c r="AU154473" s="30"/>
      <c r="AV154473" s="30"/>
    </row>
    <row r="154481" spans="45:48" x14ac:dyDescent="0.2">
      <c r="AS154481" s="30"/>
      <c r="AT154481" s="30"/>
      <c r="AU154481" s="30"/>
      <c r="AV154481" s="30"/>
    </row>
    <row r="154489" spans="45:48" x14ac:dyDescent="0.2">
      <c r="AS154489" s="30"/>
      <c r="AT154489" s="30"/>
      <c r="AU154489" s="30"/>
      <c r="AV154489" s="30"/>
    </row>
    <row r="154497" spans="45:48" x14ac:dyDescent="0.2">
      <c r="AS154497" s="30"/>
      <c r="AT154497" s="30"/>
      <c r="AU154497" s="30"/>
      <c r="AV154497" s="30"/>
    </row>
    <row r="154505" spans="45:48" x14ac:dyDescent="0.2">
      <c r="AS154505" s="30"/>
      <c r="AT154505" s="30"/>
      <c r="AU154505" s="30"/>
      <c r="AV154505" s="30"/>
    </row>
    <row r="154513" spans="45:48" x14ac:dyDescent="0.2">
      <c r="AS154513" s="30"/>
      <c r="AT154513" s="30"/>
      <c r="AU154513" s="30"/>
      <c r="AV154513" s="30"/>
    </row>
    <row r="154521" spans="45:48" x14ac:dyDescent="0.2">
      <c r="AS154521" s="30"/>
      <c r="AT154521" s="30"/>
      <c r="AU154521" s="30"/>
      <c r="AV154521" s="30"/>
    </row>
    <row r="154529" spans="45:48" x14ac:dyDescent="0.2">
      <c r="AS154529" s="30"/>
      <c r="AT154529" s="30"/>
      <c r="AU154529" s="30"/>
      <c r="AV154529" s="30"/>
    </row>
    <row r="154537" spans="45:48" x14ac:dyDescent="0.2">
      <c r="AS154537" s="30"/>
      <c r="AT154537" s="30"/>
      <c r="AU154537" s="30"/>
      <c r="AV154537" s="30"/>
    </row>
    <row r="154545" spans="45:48" x14ac:dyDescent="0.2">
      <c r="AS154545" s="30"/>
      <c r="AT154545" s="30"/>
      <c r="AU154545" s="30"/>
      <c r="AV154545" s="30"/>
    </row>
    <row r="154553" spans="45:48" x14ac:dyDescent="0.2">
      <c r="AS154553" s="30"/>
      <c r="AT154553" s="30"/>
      <c r="AU154553" s="30"/>
      <c r="AV154553" s="30"/>
    </row>
    <row r="154561" spans="45:48" x14ac:dyDescent="0.2">
      <c r="AS154561" s="30"/>
      <c r="AT154561" s="30"/>
      <c r="AU154561" s="30"/>
      <c r="AV154561" s="30"/>
    </row>
    <row r="154569" spans="45:48" x14ac:dyDescent="0.2">
      <c r="AS154569" s="30"/>
      <c r="AT154569" s="30"/>
      <c r="AU154569" s="30"/>
      <c r="AV154569" s="30"/>
    </row>
    <row r="154577" spans="45:48" x14ac:dyDescent="0.2">
      <c r="AS154577" s="30"/>
      <c r="AT154577" s="30"/>
      <c r="AU154577" s="30"/>
      <c r="AV154577" s="30"/>
    </row>
    <row r="154585" spans="45:48" x14ac:dyDescent="0.2">
      <c r="AS154585" s="30"/>
      <c r="AT154585" s="30"/>
      <c r="AU154585" s="30"/>
      <c r="AV154585" s="30"/>
    </row>
    <row r="154593" spans="45:48" x14ac:dyDescent="0.2">
      <c r="AS154593" s="30"/>
      <c r="AT154593" s="30"/>
      <c r="AU154593" s="30"/>
      <c r="AV154593" s="30"/>
    </row>
    <row r="154601" spans="45:48" x14ac:dyDescent="0.2">
      <c r="AS154601" s="30"/>
      <c r="AT154601" s="30"/>
      <c r="AU154601" s="30"/>
      <c r="AV154601" s="30"/>
    </row>
    <row r="154609" spans="45:48" x14ac:dyDescent="0.2">
      <c r="AS154609" s="30"/>
      <c r="AT154609" s="30"/>
      <c r="AU154609" s="30"/>
      <c r="AV154609" s="30"/>
    </row>
    <row r="154617" spans="45:48" x14ac:dyDescent="0.2">
      <c r="AS154617" s="30"/>
      <c r="AT154617" s="30"/>
      <c r="AU154617" s="30"/>
      <c r="AV154617" s="30"/>
    </row>
    <row r="154625" spans="45:48" x14ac:dyDescent="0.2">
      <c r="AS154625" s="30"/>
      <c r="AT154625" s="30"/>
      <c r="AU154625" s="30"/>
      <c r="AV154625" s="30"/>
    </row>
    <row r="154633" spans="45:48" x14ac:dyDescent="0.2">
      <c r="AS154633" s="30"/>
      <c r="AT154633" s="30"/>
      <c r="AU154633" s="30"/>
      <c r="AV154633" s="30"/>
    </row>
    <row r="154641" spans="45:48" x14ac:dyDescent="0.2">
      <c r="AS154641" s="30"/>
      <c r="AT154641" s="30"/>
      <c r="AU154641" s="30"/>
      <c r="AV154641" s="30"/>
    </row>
    <row r="154649" spans="45:48" x14ac:dyDescent="0.2">
      <c r="AS154649" s="30"/>
      <c r="AT154649" s="30"/>
      <c r="AU154649" s="30"/>
      <c r="AV154649" s="30"/>
    </row>
    <row r="154657" spans="45:48" x14ac:dyDescent="0.2">
      <c r="AS154657" s="30"/>
      <c r="AT154657" s="30"/>
      <c r="AU154657" s="30"/>
      <c r="AV154657" s="30"/>
    </row>
    <row r="154665" spans="45:48" x14ac:dyDescent="0.2">
      <c r="AS154665" s="30"/>
      <c r="AT154665" s="30"/>
      <c r="AU154665" s="30"/>
      <c r="AV154665" s="30"/>
    </row>
    <row r="154673" spans="45:48" x14ac:dyDescent="0.2">
      <c r="AS154673" s="30"/>
      <c r="AT154673" s="30"/>
      <c r="AU154673" s="30"/>
      <c r="AV154673" s="30"/>
    </row>
    <row r="154681" spans="45:48" x14ac:dyDescent="0.2">
      <c r="AS154681" s="30"/>
      <c r="AT154681" s="30"/>
      <c r="AU154681" s="30"/>
      <c r="AV154681" s="30"/>
    </row>
    <row r="154689" spans="45:48" x14ac:dyDescent="0.2">
      <c r="AS154689" s="30"/>
      <c r="AT154689" s="30"/>
      <c r="AU154689" s="30"/>
      <c r="AV154689" s="30"/>
    </row>
    <row r="154697" spans="45:48" x14ac:dyDescent="0.2">
      <c r="AS154697" s="30"/>
      <c r="AT154697" s="30"/>
      <c r="AU154697" s="30"/>
      <c r="AV154697" s="30"/>
    </row>
    <row r="154705" spans="45:48" x14ac:dyDescent="0.2">
      <c r="AS154705" s="30"/>
      <c r="AT154705" s="30"/>
      <c r="AU154705" s="30"/>
      <c r="AV154705" s="30"/>
    </row>
    <row r="154713" spans="45:48" x14ac:dyDescent="0.2">
      <c r="AS154713" s="30"/>
      <c r="AT154713" s="30"/>
      <c r="AU154713" s="30"/>
      <c r="AV154713" s="30"/>
    </row>
    <row r="154721" spans="45:48" x14ac:dyDescent="0.2">
      <c r="AS154721" s="30"/>
      <c r="AT154721" s="30"/>
      <c r="AU154721" s="30"/>
      <c r="AV154721" s="30"/>
    </row>
    <row r="154729" spans="45:48" x14ac:dyDescent="0.2">
      <c r="AS154729" s="30"/>
      <c r="AT154729" s="30"/>
      <c r="AU154729" s="30"/>
      <c r="AV154729" s="30"/>
    </row>
    <row r="154737" spans="45:48" x14ac:dyDescent="0.2">
      <c r="AS154737" s="30"/>
      <c r="AT154737" s="30"/>
      <c r="AU154737" s="30"/>
      <c r="AV154737" s="30"/>
    </row>
    <row r="154745" spans="45:48" x14ac:dyDescent="0.2">
      <c r="AS154745" s="30"/>
      <c r="AT154745" s="30"/>
      <c r="AU154745" s="30"/>
      <c r="AV154745" s="30"/>
    </row>
    <row r="154753" spans="45:48" x14ac:dyDescent="0.2">
      <c r="AS154753" s="30"/>
      <c r="AT154753" s="30"/>
      <c r="AU154753" s="30"/>
      <c r="AV154753" s="30"/>
    </row>
    <row r="154761" spans="45:48" x14ac:dyDescent="0.2">
      <c r="AS154761" s="30"/>
      <c r="AT154761" s="30"/>
      <c r="AU154761" s="30"/>
      <c r="AV154761" s="30"/>
    </row>
    <row r="154769" spans="45:48" x14ac:dyDescent="0.2">
      <c r="AS154769" s="30"/>
      <c r="AT154769" s="30"/>
      <c r="AU154769" s="30"/>
      <c r="AV154769" s="30"/>
    </row>
    <row r="154777" spans="45:48" x14ac:dyDescent="0.2">
      <c r="AS154777" s="30"/>
      <c r="AT154777" s="30"/>
      <c r="AU154777" s="30"/>
      <c r="AV154777" s="30"/>
    </row>
    <row r="154785" spans="45:48" x14ac:dyDescent="0.2">
      <c r="AS154785" s="30"/>
      <c r="AT154785" s="30"/>
      <c r="AU154785" s="30"/>
      <c r="AV154785" s="30"/>
    </row>
    <row r="154793" spans="45:48" x14ac:dyDescent="0.2">
      <c r="AS154793" s="30"/>
      <c r="AT154793" s="30"/>
      <c r="AU154793" s="30"/>
      <c r="AV154793" s="30"/>
    </row>
    <row r="154801" spans="45:48" x14ac:dyDescent="0.2">
      <c r="AS154801" s="30"/>
      <c r="AT154801" s="30"/>
      <c r="AU154801" s="30"/>
      <c r="AV154801" s="30"/>
    </row>
    <row r="154809" spans="45:48" x14ac:dyDescent="0.2">
      <c r="AS154809" s="30"/>
      <c r="AT154809" s="30"/>
      <c r="AU154809" s="30"/>
      <c r="AV154809" s="30"/>
    </row>
    <row r="154817" spans="45:48" x14ac:dyDescent="0.2">
      <c r="AS154817" s="30"/>
      <c r="AT154817" s="30"/>
      <c r="AU154817" s="30"/>
      <c r="AV154817" s="30"/>
    </row>
    <row r="154825" spans="45:48" x14ac:dyDescent="0.2">
      <c r="AS154825" s="30"/>
      <c r="AT154825" s="30"/>
      <c r="AU154825" s="30"/>
      <c r="AV154825" s="30"/>
    </row>
    <row r="154833" spans="45:48" x14ac:dyDescent="0.2">
      <c r="AS154833" s="30"/>
      <c r="AT154833" s="30"/>
      <c r="AU154833" s="30"/>
      <c r="AV154833" s="30"/>
    </row>
    <row r="154841" spans="45:48" x14ac:dyDescent="0.2">
      <c r="AS154841" s="30"/>
      <c r="AT154841" s="30"/>
      <c r="AU154841" s="30"/>
      <c r="AV154841" s="30"/>
    </row>
    <row r="154849" spans="45:48" x14ac:dyDescent="0.2">
      <c r="AS154849" s="30"/>
      <c r="AT154849" s="30"/>
      <c r="AU154849" s="30"/>
      <c r="AV154849" s="30"/>
    </row>
    <row r="154857" spans="45:48" x14ac:dyDescent="0.2">
      <c r="AS154857" s="30"/>
      <c r="AT154857" s="30"/>
      <c r="AU154857" s="30"/>
      <c r="AV154857" s="30"/>
    </row>
    <row r="154865" spans="45:48" x14ac:dyDescent="0.2">
      <c r="AS154865" s="30"/>
      <c r="AT154865" s="30"/>
      <c r="AU154865" s="30"/>
      <c r="AV154865" s="30"/>
    </row>
    <row r="154873" spans="45:48" x14ac:dyDescent="0.2">
      <c r="AS154873" s="30"/>
      <c r="AT154873" s="30"/>
      <c r="AU154873" s="30"/>
      <c r="AV154873" s="30"/>
    </row>
    <row r="154881" spans="45:48" x14ac:dyDescent="0.2">
      <c r="AS154881" s="30"/>
      <c r="AT154881" s="30"/>
      <c r="AU154881" s="30"/>
      <c r="AV154881" s="30"/>
    </row>
    <row r="154889" spans="45:48" x14ac:dyDescent="0.2">
      <c r="AS154889" s="30"/>
      <c r="AT154889" s="30"/>
      <c r="AU154889" s="30"/>
      <c r="AV154889" s="30"/>
    </row>
    <row r="154897" spans="45:48" x14ac:dyDescent="0.2">
      <c r="AS154897" s="30"/>
      <c r="AT154897" s="30"/>
      <c r="AU154897" s="30"/>
      <c r="AV154897" s="30"/>
    </row>
    <row r="154905" spans="45:48" x14ac:dyDescent="0.2">
      <c r="AS154905" s="30"/>
      <c r="AT154905" s="30"/>
      <c r="AU154905" s="30"/>
      <c r="AV154905" s="30"/>
    </row>
    <row r="154913" spans="45:48" x14ac:dyDescent="0.2">
      <c r="AS154913" s="30"/>
      <c r="AT154913" s="30"/>
      <c r="AU154913" s="30"/>
      <c r="AV154913" s="30"/>
    </row>
    <row r="154921" spans="45:48" x14ac:dyDescent="0.2">
      <c r="AS154921" s="30"/>
      <c r="AT154921" s="30"/>
      <c r="AU154921" s="30"/>
      <c r="AV154921" s="30"/>
    </row>
    <row r="154929" spans="45:48" x14ac:dyDescent="0.2">
      <c r="AS154929" s="30"/>
      <c r="AT154929" s="30"/>
      <c r="AU154929" s="30"/>
      <c r="AV154929" s="30"/>
    </row>
    <row r="154937" spans="45:48" x14ac:dyDescent="0.2">
      <c r="AS154937" s="30"/>
      <c r="AT154937" s="30"/>
      <c r="AU154937" s="30"/>
      <c r="AV154937" s="30"/>
    </row>
    <row r="154945" spans="45:48" x14ac:dyDescent="0.2">
      <c r="AS154945" s="30"/>
      <c r="AT154945" s="30"/>
      <c r="AU154945" s="30"/>
      <c r="AV154945" s="30"/>
    </row>
    <row r="154953" spans="45:48" x14ac:dyDescent="0.2">
      <c r="AS154953" s="30"/>
      <c r="AT154953" s="30"/>
      <c r="AU154953" s="30"/>
      <c r="AV154953" s="30"/>
    </row>
    <row r="154961" spans="45:48" x14ac:dyDescent="0.2">
      <c r="AS154961" s="30"/>
      <c r="AT154961" s="30"/>
      <c r="AU154961" s="30"/>
      <c r="AV154961" s="30"/>
    </row>
    <row r="154969" spans="45:48" x14ac:dyDescent="0.2">
      <c r="AS154969" s="30"/>
      <c r="AT154969" s="30"/>
      <c r="AU154969" s="30"/>
      <c r="AV154969" s="30"/>
    </row>
    <row r="154977" spans="45:48" x14ac:dyDescent="0.2">
      <c r="AS154977" s="30"/>
      <c r="AT154977" s="30"/>
      <c r="AU154977" s="30"/>
      <c r="AV154977" s="30"/>
    </row>
    <row r="154985" spans="45:48" x14ac:dyDescent="0.2">
      <c r="AS154985" s="30"/>
      <c r="AT154985" s="30"/>
      <c r="AU154985" s="30"/>
      <c r="AV154985" s="30"/>
    </row>
    <row r="154993" spans="45:48" x14ac:dyDescent="0.2">
      <c r="AS154993" s="30"/>
      <c r="AT154993" s="30"/>
      <c r="AU154993" s="30"/>
      <c r="AV154993" s="30"/>
    </row>
    <row r="155001" spans="45:48" x14ac:dyDescent="0.2">
      <c r="AS155001" s="30"/>
      <c r="AT155001" s="30"/>
      <c r="AU155001" s="30"/>
      <c r="AV155001" s="30"/>
    </row>
    <row r="155009" spans="45:48" x14ac:dyDescent="0.2">
      <c r="AS155009" s="30"/>
      <c r="AT155009" s="30"/>
      <c r="AU155009" s="30"/>
      <c r="AV155009" s="30"/>
    </row>
    <row r="155017" spans="45:48" x14ac:dyDescent="0.2">
      <c r="AS155017" s="30"/>
      <c r="AT155017" s="30"/>
      <c r="AU155017" s="30"/>
      <c r="AV155017" s="30"/>
    </row>
    <row r="155025" spans="45:48" x14ac:dyDescent="0.2">
      <c r="AS155025" s="30"/>
      <c r="AT155025" s="30"/>
      <c r="AU155025" s="30"/>
      <c r="AV155025" s="30"/>
    </row>
    <row r="155033" spans="45:48" x14ac:dyDescent="0.2">
      <c r="AS155033" s="30"/>
      <c r="AT155033" s="30"/>
      <c r="AU155033" s="30"/>
      <c r="AV155033" s="30"/>
    </row>
    <row r="155041" spans="45:48" x14ac:dyDescent="0.2">
      <c r="AS155041" s="30"/>
      <c r="AT155041" s="30"/>
      <c r="AU155041" s="30"/>
      <c r="AV155041" s="30"/>
    </row>
    <row r="155049" spans="45:48" x14ac:dyDescent="0.2">
      <c r="AS155049" s="30"/>
      <c r="AT155049" s="30"/>
      <c r="AU155049" s="30"/>
      <c r="AV155049" s="30"/>
    </row>
    <row r="155057" spans="45:48" x14ac:dyDescent="0.2">
      <c r="AS155057" s="30"/>
      <c r="AT155057" s="30"/>
      <c r="AU155057" s="30"/>
      <c r="AV155057" s="30"/>
    </row>
    <row r="155065" spans="45:48" x14ac:dyDescent="0.2">
      <c r="AS155065" s="30"/>
      <c r="AT155065" s="30"/>
      <c r="AU155065" s="30"/>
      <c r="AV155065" s="30"/>
    </row>
    <row r="155073" spans="45:48" x14ac:dyDescent="0.2">
      <c r="AS155073" s="30"/>
      <c r="AT155073" s="30"/>
      <c r="AU155073" s="30"/>
      <c r="AV155073" s="30"/>
    </row>
    <row r="155081" spans="45:48" x14ac:dyDescent="0.2">
      <c r="AS155081" s="30"/>
      <c r="AT155081" s="30"/>
      <c r="AU155081" s="30"/>
      <c r="AV155081" s="30"/>
    </row>
    <row r="155089" spans="45:48" x14ac:dyDescent="0.2">
      <c r="AS155089" s="30"/>
      <c r="AT155089" s="30"/>
      <c r="AU155089" s="30"/>
      <c r="AV155089" s="30"/>
    </row>
    <row r="155097" spans="45:48" x14ac:dyDescent="0.2">
      <c r="AS155097" s="30"/>
      <c r="AT155097" s="30"/>
      <c r="AU155097" s="30"/>
      <c r="AV155097" s="30"/>
    </row>
    <row r="155105" spans="45:48" x14ac:dyDescent="0.2">
      <c r="AS155105" s="30"/>
      <c r="AT155105" s="30"/>
      <c r="AU155105" s="30"/>
      <c r="AV155105" s="30"/>
    </row>
    <row r="155113" spans="45:48" x14ac:dyDescent="0.2">
      <c r="AS155113" s="30"/>
      <c r="AT155113" s="30"/>
      <c r="AU155113" s="30"/>
      <c r="AV155113" s="30"/>
    </row>
    <row r="155121" spans="45:48" x14ac:dyDescent="0.2">
      <c r="AS155121" s="30"/>
      <c r="AT155121" s="30"/>
      <c r="AU155121" s="30"/>
      <c r="AV155121" s="30"/>
    </row>
    <row r="155129" spans="45:48" x14ac:dyDescent="0.2">
      <c r="AS155129" s="30"/>
      <c r="AT155129" s="30"/>
      <c r="AU155129" s="30"/>
      <c r="AV155129" s="30"/>
    </row>
    <row r="155137" spans="45:48" x14ac:dyDescent="0.2">
      <c r="AS155137" s="30"/>
      <c r="AT155137" s="30"/>
      <c r="AU155137" s="30"/>
      <c r="AV155137" s="30"/>
    </row>
    <row r="155145" spans="45:48" x14ac:dyDescent="0.2">
      <c r="AS155145" s="30"/>
      <c r="AT155145" s="30"/>
      <c r="AU155145" s="30"/>
      <c r="AV155145" s="30"/>
    </row>
    <row r="155153" spans="45:48" x14ac:dyDescent="0.2">
      <c r="AS155153" s="30"/>
      <c r="AT155153" s="30"/>
      <c r="AU155153" s="30"/>
      <c r="AV155153" s="30"/>
    </row>
    <row r="155161" spans="45:48" x14ac:dyDescent="0.2">
      <c r="AS155161" s="30"/>
      <c r="AT155161" s="30"/>
      <c r="AU155161" s="30"/>
      <c r="AV155161" s="30"/>
    </row>
    <row r="155169" spans="45:48" x14ac:dyDescent="0.2">
      <c r="AS155169" s="30"/>
      <c r="AT155169" s="30"/>
      <c r="AU155169" s="30"/>
      <c r="AV155169" s="30"/>
    </row>
    <row r="155177" spans="45:48" x14ac:dyDescent="0.2">
      <c r="AS155177" s="30"/>
      <c r="AT155177" s="30"/>
      <c r="AU155177" s="30"/>
      <c r="AV155177" s="30"/>
    </row>
    <row r="155185" spans="45:48" x14ac:dyDescent="0.2">
      <c r="AS155185" s="30"/>
      <c r="AT155185" s="30"/>
      <c r="AU155185" s="30"/>
      <c r="AV155185" s="30"/>
    </row>
    <row r="155193" spans="45:48" x14ac:dyDescent="0.2">
      <c r="AS155193" s="30"/>
      <c r="AT155193" s="30"/>
      <c r="AU155193" s="30"/>
      <c r="AV155193" s="30"/>
    </row>
    <row r="155201" spans="45:48" x14ac:dyDescent="0.2">
      <c r="AS155201" s="30"/>
      <c r="AT155201" s="30"/>
      <c r="AU155201" s="30"/>
      <c r="AV155201" s="30"/>
    </row>
    <row r="155209" spans="45:48" x14ac:dyDescent="0.2">
      <c r="AS155209" s="30"/>
      <c r="AT155209" s="30"/>
      <c r="AU155209" s="30"/>
      <c r="AV155209" s="30"/>
    </row>
    <row r="155217" spans="45:48" x14ac:dyDescent="0.2">
      <c r="AS155217" s="30"/>
      <c r="AT155217" s="30"/>
      <c r="AU155217" s="30"/>
      <c r="AV155217" s="30"/>
    </row>
    <row r="155225" spans="45:48" x14ac:dyDescent="0.2">
      <c r="AS155225" s="30"/>
      <c r="AT155225" s="30"/>
      <c r="AU155225" s="30"/>
      <c r="AV155225" s="30"/>
    </row>
    <row r="155233" spans="45:48" x14ac:dyDescent="0.2">
      <c r="AS155233" s="30"/>
      <c r="AT155233" s="30"/>
      <c r="AU155233" s="30"/>
      <c r="AV155233" s="30"/>
    </row>
    <row r="155241" spans="45:48" x14ac:dyDescent="0.2">
      <c r="AS155241" s="30"/>
      <c r="AT155241" s="30"/>
      <c r="AU155241" s="30"/>
      <c r="AV155241" s="30"/>
    </row>
    <row r="155249" spans="45:48" x14ac:dyDescent="0.2">
      <c r="AS155249" s="30"/>
      <c r="AT155249" s="30"/>
      <c r="AU155249" s="30"/>
      <c r="AV155249" s="30"/>
    </row>
    <row r="155257" spans="45:48" x14ac:dyDescent="0.2">
      <c r="AS155257" s="30"/>
      <c r="AT155257" s="30"/>
      <c r="AU155257" s="30"/>
      <c r="AV155257" s="30"/>
    </row>
    <row r="155265" spans="45:48" x14ac:dyDescent="0.2">
      <c r="AS155265" s="30"/>
      <c r="AT155265" s="30"/>
      <c r="AU155265" s="30"/>
      <c r="AV155265" s="30"/>
    </row>
    <row r="155273" spans="45:48" x14ac:dyDescent="0.2">
      <c r="AS155273" s="30"/>
      <c r="AT155273" s="30"/>
      <c r="AU155273" s="30"/>
      <c r="AV155273" s="30"/>
    </row>
    <row r="155281" spans="45:48" x14ac:dyDescent="0.2">
      <c r="AS155281" s="30"/>
      <c r="AT155281" s="30"/>
      <c r="AU155281" s="30"/>
      <c r="AV155281" s="30"/>
    </row>
    <row r="155289" spans="45:48" x14ac:dyDescent="0.2">
      <c r="AS155289" s="30"/>
      <c r="AT155289" s="30"/>
      <c r="AU155289" s="30"/>
      <c r="AV155289" s="30"/>
    </row>
    <row r="155297" spans="45:48" x14ac:dyDescent="0.2">
      <c r="AS155297" s="30"/>
      <c r="AT155297" s="30"/>
      <c r="AU155297" s="30"/>
      <c r="AV155297" s="30"/>
    </row>
    <row r="155305" spans="45:48" x14ac:dyDescent="0.2">
      <c r="AS155305" s="30"/>
      <c r="AT155305" s="30"/>
      <c r="AU155305" s="30"/>
      <c r="AV155305" s="30"/>
    </row>
    <row r="155313" spans="45:48" x14ac:dyDescent="0.2">
      <c r="AS155313" s="30"/>
      <c r="AT155313" s="30"/>
      <c r="AU155313" s="30"/>
      <c r="AV155313" s="30"/>
    </row>
    <row r="155321" spans="45:48" x14ac:dyDescent="0.2">
      <c r="AS155321" s="30"/>
      <c r="AT155321" s="30"/>
      <c r="AU155321" s="30"/>
      <c r="AV155321" s="30"/>
    </row>
    <row r="155329" spans="45:48" x14ac:dyDescent="0.2">
      <c r="AS155329" s="30"/>
      <c r="AT155329" s="30"/>
      <c r="AU155329" s="30"/>
      <c r="AV155329" s="30"/>
    </row>
    <row r="155337" spans="45:48" x14ac:dyDescent="0.2">
      <c r="AS155337" s="30"/>
      <c r="AT155337" s="30"/>
      <c r="AU155337" s="30"/>
      <c r="AV155337" s="30"/>
    </row>
    <row r="155345" spans="45:48" x14ac:dyDescent="0.2">
      <c r="AS155345" s="30"/>
      <c r="AT155345" s="30"/>
      <c r="AU155345" s="30"/>
      <c r="AV155345" s="30"/>
    </row>
    <row r="155353" spans="45:48" x14ac:dyDescent="0.2">
      <c r="AS155353" s="30"/>
      <c r="AT155353" s="30"/>
      <c r="AU155353" s="30"/>
      <c r="AV155353" s="30"/>
    </row>
    <row r="155361" spans="45:48" x14ac:dyDescent="0.2">
      <c r="AS155361" s="30"/>
      <c r="AT155361" s="30"/>
      <c r="AU155361" s="30"/>
      <c r="AV155361" s="30"/>
    </row>
    <row r="155369" spans="45:48" x14ac:dyDescent="0.2">
      <c r="AS155369" s="30"/>
      <c r="AT155369" s="30"/>
      <c r="AU155369" s="30"/>
      <c r="AV155369" s="30"/>
    </row>
    <row r="155377" spans="45:48" x14ac:dyDescent="0.2">
      <c r="AS155377" s="30"/>
      <c r="AT155377" s="30"/>
      <c r="AU155377" s="30"/>
      <c r="AV155377" s="30"/>
    </row>
    <row r="155385" spans="45:48" x14ac:dyDescent="0.2">
      <c r="AS155385" s="30"/>
      <c r="AT155385" s="30"/>
      <c r="AU155385" s="30"/>
      <c r="AV155385" s="30"/>
    </row>
    <row r="155393" spans="45:48" x14ac:dyDescent="0.2">
      <c r="AS155393" s="30"/>
      <c r="AT155393" s="30"/>
      <c r="AU155393" s="30"/>
      <c r="AV155393" s="30"/>
    </row>
    <row r="155401" spans="45:48" x14ac:dyDescent="0.2">
      <c r="AS155401" s="30"/>
      <c r="AT155401" s="30"/>
      <c r="AU155401" s="30"/>
      <c r="AV155401" s="30"/>
    </row>
    <row r="155409" spans="45:48" x14ac:dyDescent="0.2">
      <c r="AS155409" s="30"/>
      <c r="AT155409" s="30"/>
      <c r="AU155409" s="30"/>
      <c r="AV155409" s="30"/>
    </row>
    <row r="155417" spans="45:48" x14ac:dyDescent="0.2">
      <c r="AS155417" s="30"/>
      <c r="AT155417" s="30"/>
      <c r="AU155417" s="30"/>
      <c r="AV155417" s="30"/>
    </row>
    <row r="155425" spans="45:48" x14ac:dyDescent="0.2">
      <c r="AS155425" s="30"/>
      <c r="AT155425" s="30"/>
      <c r="AU155425" s="30"/>
      <c r="AV155425" s="30"/>
    </row>
    <row r="155433" spans="45:48" x14ac:dyDescent="0.2">
      <c r="AS155433" s="30"/>
      <c r="AT155433" s="30"/>
      <c r="AU155433" s="30"/>
      <c r="AV155433" s="30"/>
    </row>
    <row r="155441" spans="45:48" x14ac:dyDescent="0.2">
      <c r="AS155441" s="30"/>
      <c r="AT155441" s="30"/>
      <c r="AU155441" s="30"/>
      <c r="AV155441" s="30"/>
    </row>
    <row r="155449" spans="45:48" x14ac:dyDescent="0.2">
      <c r="AS155449" s="30"/>
      <c r="AT155449" s="30"/>
      <c r="AU155449" s="30"/>
      <c r="AV155449" s="30"/>
    </row>
    <row r="155457" spans="45:48" x14ac:dyDescent="0.2">
      <c r="AS155457" s="30"/>
      <c r="AT155457" s="30"/>
      <c r="AU155457" s="30"/>
      <c r="AV155457" s="30"/>
    </row>
    <row r="155465" spans="45:48" x14ac:dyDescent="0.2">
      <c r="AS155465" s="30"/>
      <c r="AT155465" s="30"/>
      <c r="AU155465" s="30"/>
      <c r="AV155465" s="30"/>
    </row>
    <row r="155473" spans="45:48" x14ac:dyDescent="0.2">
      <c r="AS155473" s="30"/>
      <c r="AT155473" s="30"/>
      <c r="AU155473" s="30"/>
      <c r="AV155473" s="30"/>
    </row>
    <row r="155481" spans="45:48" x14ac:dyDescent="0.2">
      <c r="AS155481" s="30"/>
      <c r="AT155481" s="30"/>
      <c r="AU155481" s="30"/>
      <c r="AV155481" s="30"/>
    </row>
    <row r="155489" spans="45:48" x14ac:dyDescent="0.2">
      <c r="AS155489" s="30"/>
      <c r="AT155489" s="30"/>
      <c r="AU155489" s="30"/>
      <c r="AV155489" s="30"/>
    </row>
    <row r="155497" spans="45:48" x14ac:dyDescent="0.2">
      <c r="AS155497" s="30"/>
      <c r="AT155497" s="30"/>
      <c r="AU155497" s="30"/>
      <c r="AV155497" s="30"/>
    </row>
    <row r="155505" spans="45:48" x14ac:dyDescent="0.2">
      <c r="AS155505" s="30"/>
      <c r="AT155505" s="30"/>
      <c r="AU155505" s="30"/>
      <c r="AV155505" s="30"/>
    </row>
    <row r="155513" spans="45:48" x14ac:dyDescent="0.2">
      <c r="AS155513" s="30"/>
      <c r="AT155513" s="30"/>
      <c r="AU155513" s="30"/>
      <c r="AV155513" s="30"/>
    </row>
    <row r="155521" spans="45:48" x14ac:dyDescent="0.2">
      <c r="AS155521" s="30"/>
      <c r="AT155521" s="30"/>
      <c r="AU155521" s="30"/>
      <c r="AV155521" s="30"/>
    </row>
    <row r="155529" spans="45:48" x14ac:dyDescent="0.2">
      <c r="AS155529" s="30"/>
      <c r="AT155529" s="30"/>
      <c r="AU155529" s="30"/>
      <c r="AV155529" s="30"/>
    </row>
    <row r="155537" spans="45:48" x14ac:dyDescent="0.2">
      <c r="AS155537" s="30"/>
      <c r="AT155537" s="30"/>
      <c r="AU155537" s="30"/>
      <c r="AV155537" s="30"/>
    </row>
    <row r="155545" spans="45:48" x14ac:dyDescent="0.2">
      <c r="AS155545" s="30"/>
      <c r="AT155545" s="30"/>
      <c r="AU155545" s="30"/>
      <c r="AV155545" s="30"/>
    </row>
    <row r="155553" spans="45:48" x14ac:dyDescent="0.2">
      <c r="AS155553" s="30"/>
      <c r="AT155553" s="30"/>
      <c r="AU155553" s="30"/>
      <c r="AV155553" s="30"/>
    </row>
    <row r="155561" spans="45:48" x14ac:dyDescent="0.2">
      <c r="AS155561" s="30"/>
      <c r="AT155561" s="30"/>
      <c r="AU155561" s="30"/>
      <c r="AV155561" s="30"/>
    </row>
    <row r="155569" spans="45:48" x14ac:dyDescent="0.2">
      <c r="AS155569" s="30"/>
      <c r="AT155569" s="30"/>
      <c r="AU155569" s="30"/>
      <c r="AV155569" s="30"/>
    </row>
    <row r="155577" spans="45:48" x14ac:dyDescent="0.2">
      <c r="AS155577" s="30"/>
      <c r="AT155577" s="30"/>
      <c r="AU155577" s="30"/>
      <c r="AV155577" s="30"/>
    </row>
    <row r="155585" spans="45:48" x14ac:dyDescent="0.2">
      <c r="AS155585" s="30"/>
      <c r="AT155585" s="30"/>
      <c r="AU155585" s="30"/>
      <c r="AV155585" s="30"/>
    </row>
    <row r="155593" spans="45:48" x14ac:dyDescent="0.2">
      <c r="AS155593" s="30"/>
      <c r="AT155593" s="30"/>
      <c r="AU155593" s="30"/>
      <c r="AV155593" s="30"/>
    </row>
    <row r="155601" spans="45:48" x14ac:dyDescent="0.2">
      <c r="AS155601" s="30"/>
      <c r="AT155601" s="30"/>
      <c r="AU155601" s="30"/>
      <c r="AV155601" s="30"/>
    </row>
    <row r="155609" spans="45:48" x14ac:dyDescent="0.2">
      <c r="AS155609" s="30"/>
      <c r="AT155609" s="30"/>
      <c r="AU155609" s="30"/>
      <c r="AV155609" s="30"/>
    </row>
    <row r="155617" spans="45:48" x14ac:dyDescent="0.2">
      <c r="AS155617" s="30"/>
      <c r="AT155617" s="30"/>
      <c r="AU155617" s="30"/>
      <c r="AV155617" s="30"/>
    </row>
    <row r="155625" spans="45:48" x14ac:dyDescent="0.2">
      <c r="AS155625" s="30"/>
      <c r="AT155625" s="30"/>
      <c r="AU155625" s="30"/>
      <c r="AV155625" s="30"/>
    </row>
    <row r="155633" spans="45:48" x14ac:dyDescent="0.2">
      <c r="AS155633" s="30"/>
      <c r="AT155633" s="30"/>
      <c r="AU155633" s="30"/>
      <c r="AV155633" s="30"/>
    </row>
    <row r="155641" spans="45:48" x14ac:dyDescent="0.2">
      <c r="AS155641" s="30"/>
      <c r="AT155641" s="30"/>
      <c r="AU155641" s="30"/>
      <c r="AV155641" s="30"/>
    </row>
    <row r="155649" spans="45:48" x14ac:dyDescent="0.2">
      <c r="AS155649" s="30"/>
      <c r="AT155649" s="30"/>
      <c r="AU155649" s="30"/>
      <c r="AV155649" s="30"/>
    </row>
    <row r="155657" spans="45:48" x14ac:dyDescent="0.2">
      <c r="AS155657" s="30"/>
      <c r="AT155657" s="30"/>
      <c r="AU155657" s="30"/>
      <c r="AV155657" s="30"/>
    </row>
    <row r="155665" spans="45:48" x14ac:dyDescent="0.2">
      <c r="AS155665" s="30"/>
      <c r="AT155665" s="30"/>
      <c r="AU155665" s="30"/>
      <c r="AV155665" s="30"/>
    </row>
    <row r="155673" spans="45:48" x14ac:dyDescent="0.2">
      <c r="AS155673" s="30"/>
      <c r="AT155673" s="30"/>
      <c r="AU155673" s="30"/>
      <c r="AV155673" s="30"/>
    </row>
    <row r="155681" spans="45:48" x14ac:dyDescent="0.2">
      <c r="AS155681" s="30"/>
      <c r="AT155681" s="30"/>
      <c r="AU155681" s="30"/>
      <c r="AV155681" s="30"/>
    </row>
    <row r="155689" spans="45:48" x14ac:dyDescent="0.2">
      <c r="AS155689" s="30"/>
      <c r="AT155689" s="30"/>
      <c r="AU155689" s="30"/>
      <c r="AV155689" s="30"/>
    </row>
    <row r="155697" spans="45:48" x14ac:dyDescent="0.2">
      <c r="AS155697" s="30"/>
      <c r="AT155697" s="30"/>
      <c r="AU155697" s="30"/>
      <c r="AV155697" s="30"/>
    </row>
    <row r="155705" spans="45:48" x14ac:dyDescent="0.2">
      <c r="AS155705" s="30"/>
      <c r="AT155705" s="30"/>
      <c r="AU155705" s="30"/>
      <c r="AV155705" s="30"/>
    </row>
    <row r="155713" spans="45:48" x14ac:dyDescent="0.2">
      <c r="AS155713" s="30"/>
      <c r="AT155713" s="30"/>
      <c r="AU155713" s="30"/>
      <c r="AV155713" s="30"/>
    </row>
    <row r="155721" spans="45:48" x14ac:dyDescent="0.2">
      <c r="AS155721" s="30"/>
      <c r="AT155721" s="30"/>
      <c r="AU155721" s="30"/>
      <c r="AV155721" s="30"/>
    </row>
    <row r="155729" spans="45:48" x14ac:dyDescent="0.2">
      <c r="AS155729" s="30"/>
      <c r="AT155729" s="30"/>
      <c r="AU155729" s="30"/>
      <c r="AV155729" s="30"/>
    </row>
    <row r="155737" spans="45:48" x14ac:dyDescent="0.2">
      <c r="AS155737" s="30"/>
      <c r="AT155737" s="30"/>
      <c r="AU155737" s="30"/>
      <c r="AV155737" s="30"/>
    </row>
    <row r="155745" spans="45:48" x14ac:dyDescent="0.2">
      <c r="AS155745" s="30"/>
      <c r="AT155745" s="30"/>
      <c r="AU155745" s="30"/>
      <c r="AV155745" s="30"/>
    </row>
    <row r="155753" spans="45:48" x14ac:dyDescent="0.2">
      <c r="AS155753" s="30"/>
      <c r="AT155753" s="30"/>
      <c r="AU155753" s="30"/>
      <c r="AV155753" s="30"/>
    </row>
    <row r="155761" spans="45:48" x14ac:dyDescent="0.2">
      <c r="AS155761" s="30"/>
      <c r="AT155761" s="30"/>
      <c r="AU155761" s="30"/>
      <c r="AV155761" s="30"/>
    </row>
    <row r="155769" spans="45:48" x14ac:dyDescent="0.2">
      <c r="AS155769" s="30"/>
      <c r="AT155769" s="30"/>
      <c r="AU155769" s="30"/>
      <c r="AV155769" s="30"/>
    </row>
    <row r="155777" spans="45:48" x14ac:dyDescent="0.2">
      <c r="AS155777" s="30"/>
      <c r="AT155777" s="30"/>
      <c r="AU155777" s="30"/>
      <c r="AV155777" s="30"/>
    </row>
    <row r="155785" spans="45:48" x14ac:dyDescent="0.2">
      <c r="AS155785" s="30"/>
      <c r="AT155785" s="30"/>
      <c r="AU155785" s="30"/>
      <c r="AV155785" s="30"/>
    </row>
    <row r="155793" spans="45:48" x14ac:dyDescent="0.2">
      <c r="AS155793" s="30"/>
      <c r="AT155793" s="30"/>
      <c r="AU155793" s="30"/>
      <c r="AV155793" s="30"/>
    </row>
    <row r="155801" spans="45:48" x14ac:dyDescent="0.2">
      <c r="AS155801" s="30"/>
      <c r="AT155801" s="30"/>
      <c r="AU155801" s="30"/>
      <c r="AV155801" s="30"/>
    </row>
    <row r="155809" spans="45:48" x14ac:dyDescent="0.2">
      <c r="AS155809" s="30"/>
      <c r="AT155809" s="30"/>
      <c r="AU155809" s="30"/>
      <c r="AV155809" s="30"/>
    </row>
    <row r="155817" spans="45:48" x14ac:dyDescent="0.2">
      <c r="AS155817" s="30"/>
      <c r="AT155817" s="30"/>
      <c r="AU155817" s="30"/>
      <c r="AV155817" s="30"/>
    </row>
    <row r="155825" spans="45:48" x14ac:dyDescent="0.2">
      <c r="AS155825" s="30"/>
      <c r="AT155825" s="30"/>
      <c r="AU155825" s="30"/>
      <c r="AV155825" s="30"/>
    </row>
    <row r="155833" spans="45:48" x14ac:dyDescent="0.2">
      <c r="AS155833" s="30"/>
      <c r="AT155833" s="30"/>
      <c r="AU155833" s="30"/>
      <c r="AV155833" s="30"/>
    </row>
    <row r="155841" spans="45:48" x14ac:dyDescent="0.2">
      <c r="AS155841" s="30"/>
      <c r="AT155841" s="30"/>
      <c r="AU155841" s="30"/>
      <c r="AV155841" s="30"/>
    </row>
    <row r="155849" spans="45:48" x14ac:dyDescent="0.2">
      <c r="AS155849" s="30"/>
      <c r="AT155849" s="30"/>
      <c r="AU155849" s="30"/>
      <c r="AV155849" s="30"/>
    </row>
    <row r="155857" spans="45:48" x14ac:dyDescent="0.2">
      <c r="AS155857" s="30"/>
      <c r="AT155857" s="30"/>
      <c r="AU155857" s="30"/>
      <c r="AV155857" s="30"/>
    </row>
    <row r="155865" spans="45:48" x14ac:dyDescent="0.2">
      <c r="AS155865" s="30"/>
      <c r="AT155865" s="30"/>
      <c r="AU155865" s="30"/>
      <c r="AV155865" s="30"/>
    </row>
    <row r="155873" spans="45:48" x14ac:dyDescent="0.2">
      <c r="AS155873" s="30"/>
      <c r="AT155873" s="30"/>
      <c r="AU155873" s="30"/>
      <c r="AV155873" s="30"/>
    </row>
    <row r="155881" spans="45:48" x14ac:dyDescent="0.2">
      <c r="AS155881" s="30"/>
      <c r="AT155881" s="30"/>
      <c r="AU155881" s="30"/>
      <c r="AV155881" s="30"/>
    </row>
    <row r="155889" spans="45:48" x14ac:dyDescent="0.2">
      <c r="AS155889" s="30"/>
      <c r="AT155889" s="30"/>
      <c r="AU155889" s="30"/>
      <c r="AV155889" s="30"/>
    </row>
    <row r="155897" spans="45:48" x14ac:dyDescent="0.2">
      <c r="AS155897" s="30"/>
      <c r="AT155897" s="30"/>
      <c r="AU155897" s="30"/>
      <c r="AV155897" s="30"/>
    </row>
    <row r="155905" spans="45:48" x14ac:dyDescent="0.2">
      <c r="AS155905" s="30"/>
      <c r="AT155905" s="30"/>
      <c r="AU155905" s="30"/>
      <c r="AV155905" s="30"/>
    </row>
    <row r="155913" spans="45:48" x14ac:dyDescent="0.2">
      <c r="AS155913" s="30"/>
      <c r="AT155913" s="30"/>
      <c r="AU155913" s="30"/>
      <c r="AV155913" s="30"/>
    </row>
    <row r="155921" spans="45:48" x14ac:dyDescent="0.2">
      <c r="AS155921" s="30"/>
      <c r="AT155921" s="30"/>
      <c r="AU155921" s="30"/>
      <c r="AV155921" s="30"/>
    </row>
    <row r="155929" spans="45:48" x14ac:dyDescent="0.2">
      <c r="AS155929" s="30"/>
      <c r="AT155929" s="30"/>
      <c r="AU155929" s="30"/>
      <c r="AV155929" s="30"/>
    </row>
    <row r="155937" spans="45:48" x14ac:dyDescent="0.2">
      <c r="AS155937" s="30"/>
      <c r="AT155937" s="30"/>
      <c r="AU155937" s="30"/>
      <c r="AV155937" s="30"/>
    </row>
    <row r="155945" spans="45:48" x14ac:dyDescent="0.2">
      <c r="AS155945" s="30"/>
      <c r="AT155945" s="30"/>
      <c r="AU155945" s="30"/>
      <c r="AV155945" s="30"/>
    </row>
    <row r="155953" spans="45:48" x14ac:dyDescent="0.2">
      <c r="AS155953" s="30"/>
      <c r="AT155953" s="30"/>
      <c r="AU155953" s="30"/>
      <c r="AV155953" s="30"/>
    </row>
    <row r="155961" spans="45:48" x14ac:dyDescent="0.2">
      <c r="AS155961" s="30"/>
      <c r="AT155961" s="30"/>
      <c r="AU155961" s="30"/>
      <c r="AV155961" s="30"/>
    </row>
    <row r="155969" spans="45:48" x14ac:dyDescent="0.2">
      <c r="AS155969" s="30"/>
      <c r="AT155969" s="30"/>
      <c r="AU155969" s="30"/>
      <c r="AV155969" s="30"/>
    </row>
    <row r="155977" spans="45:48" x14ac:dyDescent="0.2">
      <c r="AS155977" s="30"/>
      <c r="AT155977" s="30"/>
      <c r="AU155977" s="30"/>
      <c r="AV155977" s="30"/>
    </row>
    <row r="155985" spans="45:48" x14ac:dyDescent="0.2">
      <c r="AS155985" s="30"/>
      <c r="AT155985" s="30"/>
      <c r="AU155985" s="30"/>
      <c r="AV155985" s="30"/>
    </row>
    <row r="155993" spans="45:48" x14ac:dyDescent="0.2">
      <c r="AS155993" s="30"/>
      <c r="AT155993" s="30"/>
      <c r="AU155993" s="30"/>
      <c r="AV155993" s="30"/>
    </row>
    <row r="156001" spans="45:48" x14ac:dyDescent="0.2">
      <c r="AS156001" s="30"/>
      <c r="AT156001" s="30"/>
      <c r="AU156001" s="30"/>
      <c r="AV156001" s="30"/>
    </row>
    <row r="156009" spans="45:48" x14ac:dyDescent="0.2">
      <c r="AS156009" s="30"/>
      <c r="AT156009" s="30"/>
      <c r="AU156009" s="30"/>
      <c r="AV156009" s="30"/>
    </row>
    <row r="156017" spans="45:48" x14ac:dyDescent="0.2">
      <c r="AS156017" s="30"/>
      <c r="AT156017" s="30"/>
      <c r="AU156017" s="30"/>
      <c r="AV156017" s="30"/>
    </row>
    <row r="156025" spans="45:48" x14ac:dyDescent="0.2">
      <c r="AS156025" s="30"/>
      <c r="AT156025" s="30"/>
      <c r="AU156025" s="30"/>
      <c r="AV156025" s="30"/>
    </row>
    <row r="156033" spans="45:48" x14ac:dyDescent="0.2">
      <c r="AS156033" s="30"/>
      <c r="AT156033" s="30"/>
      <c r="AU156033" s="30"/>
      <c r="AV156033" s="30"/>
    </row>
    <row r="156041" spans="45:48" x14ac:dyDescent="0.2">
      <c r="AS156041" s="30"/>
      <c r="AT156041" s="30"/>
      <c r="AU156041" s="30"/>
      <c r="AV156041" s="30"/>
    </row>
    <row r="156049" spans="45:48" x14ac:dyDescent="0.2">
      <c r="AS156049" s="30"/>
      <c r="AT156049" s="30"/>
      <c r="AU156049" s="30"/>
      <c r="AV156049" s="30"/>
    </row>
    <row r="156057" spans="45:48" x14ac:dyDescent="0.2">
      <c r="AS156057" s="30"/>
      <c r="AT156057" s="30"/>
      <c r="AU156057" s="30"/>
      <c r="AV156057" s="30"/>
    </row>
    <row r="156065" spans="45:48" x14ac:dyDescent="0.2">
      <c r="AS156065" s="30"/>
      <c r="AT156065" s="30"/>
      <c r="AU156065" s="30"/>
      <c r="AV156065" s="30"/>
    </row>
    <row r="156073" spans="45:48" x14ac:dyDescent="0.2">
      <c r="AS156073" s="30"/>
      <c r="AT156073" s="30"/>
      <c r="AU156073" s="30"/>
      <c r="AV156073" s="30"/>
    </row>
    <row r="156081" spans="45:48" x14ac:dyDescent="0.2">
      <c r="AS156081" s="30"/>
      <c r="AT156081" s="30"/>
      <c r="AU156081" s="30"/>
      <c r="AV156081" s="30"/>
    </row>
    <row r="156089" spans="45:48" x14ac:dyDescent="0.2">
      <c r="AS156089" s="30"/>
      <c r="AT156089" s="30"/>
      <c r="AU156089" s="30"/>
      <c r="AV156089" s="30"/>
    </row>
    <row r="156097" spans="45:48" x14ac:dyDescent="0.2">
      <c r="AS156097" s="30"/>
      <c r="AT156097" s="30"/>
      <c r="AU156097" s="30"/>
      <c r="AV156097" s="30"/>
    </row>
    <row r="156105" spans="45:48" x14ac:dyDescent="0.2">
      <c r="AS156105" s="30"/>
      <c r="AT156105" s="30"/>
      <c r="AU156105" s="30"/>
      <c r="AV156105" s="30"/>
    </row>
    <row r="156113" spans="45:48" x14ac:dyDescent="0.2">
      <c r="AS156113" s="30"/>
      <c r="AT156113" s="30"/>
      <c r="AU156113" s="30"/>
      <c r="AV156113" s="30"/>
    </row>
    <row r="156121" spans="45:48" x14ac:dyDescent="0.2">
      <c r="AS156121" s="30"/>
      <c r="AT156121" s="30"/>
      <c r="AU156121" s="30"/>
      <c r="AV156121" s="30"/>
    </row>
    <row r="156129" spans="45:48" x14ac:dyDescent="0.2">
      <c r="AS156129" s="30"/>
      <c r="AT156129" s="30"/>
      <c r="AU156129" s="30"/>
      <c r="AV156129" s="30"/>
    </row>
    <row r="156137" spans="45:48" x14ac:dyDescent="0.2">
      <c r="AS156137" s="30"/>
      <c r="AT156137" s="30"/>
      <c r="AU156137" s="30"/>
      <c r="AV156137" s="30"/>
    </row>
    <row r="156145" spans="45:48" x14ac:dyDescent="0.2">
      <c r="AS156145" s="30"/>
      <c r="AT156145" s="30"/>
      <c r="AU156145" s="30"/>
      <c r="AV156145" s="30"/>
    </row>
    <row r="156153" spans="45:48" x14ac:dyDescent="0.2">
      <c r="AS156153" s="30"/>
      <c r="AT156153" s="30"/>
      <c r="AU156153" s="30"/>
      <c r="AV156153" s="30"/>
    </row>
    <row r="156161" spans="45:48" x14ac:dyDescent="0.2">
      <c r="AS156161" s="30"/>
      <c r="AT156161" s="30"/>
      <c r="AU156161" s="30"/>
      <c r="AV156161" s="30"/>
    </row>
    <row r="156169" spans="45:48" x14ac:dyDescent="0.2">
      <c r="AS156169" s="30"/>
      <c r="AT156169" s="30"/>
      <c r="AU156169" s="30"/>
      <c r="AV156169" s="30"/>
    </row>
    <row r="156177" spans="45:48" x14ac:dyDescent="0.2">
      <c r="AS156177" s="30"/>
      <c r="AT156177" s="30"/>
      <c r="AU156177" s="30"/>
      <c r="AV156177" s="30"/>
    </row>
    <row r="156185" spans="45:48" x14ac:dyDescent="0.2">
      <c r="AS156185" s="30"/>
      <c r="AT156185" s="30"/>
      <c r="AU156185" s="30"/>
      <c r="AV156185" s="30"/>
    </row>
    <row r="156193" spans="45:48" x14ac:dyDescent="0.2">
      <c r="AS156193" s="30"/>
      <c r="AT156193" s="30"/>
      <c r="AU156193" s="30"/>
      <c r="AV156193" s="30"/>
    </row>
    <row r="156201" spans="45:48" x14ac:dyDescent="0.2">
      <c r="AS156201" s="30"/>
      <c r="AT156201" s="30"/>
      <c r="AU156201" s="30"/>
      <c r="AV156201" s="30"/>
    </row>
    <row r="156209" spans="45:48" x14ac:dyDescent="0.2">
      <c r="AS156209" s="30"/>
      <c r="AT156209" s="30"/>
      <c r="AU156209" s="30"/>
      <c r="AV156209" s="30"/>
    </row>
    <row r="156217" spans="45:48" x14ac:dyDescent="0.2">
      <c r="AS156217" s="30"/>
      <c r="AT156217" s="30"/>
      <c r="AU156217" s="30"/>
      <c r="AV156217" s="30"/>
    </row>
    <row r="156225" spans="45:48" x14ac:dyDescent="0.2">
      <c r="AS156225" s="30"/>
      <c r="AT156225" s="30"/>
      <c r="AU156225" s="30"/>
      <c r="AV156225" s="30"/>
    </row>
    <row r="156233" spans="45:48" x14ac:dyDescent="0.2">
      <c r="AS156233" s="30"/>
      <c r="AT156233" s="30"/>
      <c r="AU156233" s="30"/>
      <c r="AV156233" s="30"/>
    </row>
    <row r="156241" spans="45:48" x14ac:dyDescent="0.2">
      <c r="AS156241" s="30"/>
      <c r="AT156241" s="30"/>
      <c r="AU156241" s="30"/>
      <c r="AV156241" s="30"/>
    </row>
    <row r="156249" spans="45:48" x14ac:dyDescent="0.2">
      <c r="AS156249" s="30"/>
      <c r="AT156249" s="30"/>
      <c r="AU156249" s="30"/>
      <c r="AV156249" s="30"/>
    </row>
    <row r="156257" spans="45:48" x14ac:dyDescent="0.2">
      <c r="AS156257" s="30"/>
      <c r="AT156257" s="30"/>
      <c r="AU156257" s="30"/>
      <c r="AV156257" s="30"/>
    </row>
    <row r="156265" spans="45:48" x14ac:dyDescent="0.2">
      <c r="AS156265" s="30"/>
      <c r="AT156265" s="30"/>
      <c r="AU156265" s="30"/>
      <c r="AV156265" s="30"/>
    </row>
    <row r="156273" spans="45:48" x14ac:dyDescent="0.2">
      <c r="AS156273" s="30"/>
      <c r="AT156273" s="30"/>
      <c r="AU156273" s="30"/>
      <c r="AV156273" s="30"/>
    </row>
    <row r="156281" spans="45:48" x14ac:dyDescent="0.2">
      <c r="AS156281" s="30"/>
      <c r="AT156281" s="30"/>
      <c r="AU156281" s="30"/>
      <c r="AV156281" s="30"/>
    </row>
    <row r="156289" spans="45:48" x14ac:dyDescent="0.2">
      <c r="AS156289" s="30"/>
      <c r="AT156289" s="30"/>
      <c r="AU156289" s="30"/>
      <c r="AV156289" s="30"/>
    </row>
    <row r="156297" spans="45:48" x14ac:dyDescent="0.2">
      <c r="AS156297" s="30"/>
      <c r="AT156297" s="30"/>
      <c r="AU156297" s="30"/>
      <c r="AV156297" s="30"/>
    </row>
    <row r="156305" spans="45:48" x14ac:dyDescent="0.2">
      <c r="AS156305" s="30"/>
      <c r="AT156305" s="30"/>
      <c r="AU156305" s="30"/>
      <c r="AV156305" s="30"/>
    </row>
    <row r="156313" spans="45:48" x14ac:dyDescent="0.2">
      <c r="AS156313" s="30"/>
      <c r="AT156313" s="30"/>
      <c r="AU156313" s="30"/>
      <c r="AV156313" s="30"/>
    </row>
    <row r="156321" spans="45:48" x14ac:dyDescent="0.2">
      <c r="AS156321" s="30"/>
      <c r="AT156321" s="30"/>
      <c r="AU156321" s="30"/>
      <c r="AV156321" s="30"/>
    </row>
    <row r="156329" spans="45:48" x14ac:dyDescent="0.2">
      <c r="AS156329" s="30"/>
      <c r="AT156329" s="30"/>
      <c r="AU156329" s="30"/>
      <c r="AV156329" s="30"/>
    </row>
    <row r="156337" spans="45:48" x14ac:dyDescent="0.2">
      <c r="AS156337" s="30"/>
      <c r="AT156337" s="30"/>
      <c r="AU156337" s="30"/>
      <c r="AV156337" s="30"/>
    </row>
    <row r="156345" spans="45:48" x14ac:dyDescent="0.2">
      <c r="AS156345" s="30"/>
      <c r="AT156345" s="30"/>
      <c r="AU156345" s="30"/>
      <c r="AV156345" s="30"/>
    </row>
    <row r="156353" spans="45:48" x14ac:dyDescent="0.2">
      <c r="AS156353" s="30"/>
      <c r="AT156353" s="30"/>
      <c r="AU156353" s="30"/>
      <c r="AV156353" s="30"/>
    </row>
    <row r="156361" spans="45:48" x14ac:dyDescent="0.2">
      <c r="AS156361" s="30"/>
      <c r="AT156361" s="30"/>
      <c r="AU156361" s="30"/>
      <c r="AV156361" s="30"/>
    </row>
    <row r="156369" spans="45:48" x14ac:dyDescent="0.2">
      <c r="AS156369" s="30"/>
      <c r="AT156369" s="30"/>
      <c r="AU156369" s="30"/>
      <c r="AV156369" s="30"/>
    </row>
    <row r="156377" spans="45:48" x14ac:dyDescent="0.2">
      <c r="AS156377" s="30"/>
      <c r="AT156377" s="30"/>
      <c r="AU156377" s="30"/>
      <c r="AV156377" s="30"/>
    </row>
    <row r="156385" spans="45:48" x14ac:dyDescent="0.2">
      <c r="AS156385" s="30"/>
      <c r="AT156385" s="30"/>
      <c r="AU156385" s="30"/>
      <c r="AV156385" s="30"/>
    </row>
    <row r="156393" spans="45:48" x14ac:dyDescent="0.2">
      <c r="AS156393" s="30"/>
      <c r="AT156393" s="30"/>
      <c r="AU156393" s="30"/>
      <c r="AV156393" s="30"/>
    </row>
    <row r="156401" spans="45:48" x14ac:dyDescent="0.2">
      <c r="AS156401" s="30"/>
      <c r="AT156401" s="30"/>
      <c r="AU156401" s="30"/>
      <c r="AV156401" s="30"/>
    </row>
    <row r="156409" spans="45:48" x14ac:dyDescent="0.2">
      <c r="AS156409" s="30"/>
      <c r="AT156409" s="30"/>
      <c r="AU156409" s="30"/>
      <c r="AV156409" s="30"/>
    </row>
    <row r="156417" spans="45:48" x14ac:dyDescent="0.2">
      <c r="AS156417" s="30"/>
      <c r="AT156417" s="30"/>
      <c r="AU156417" s="30"/>
      <c r="AV156417" s="30"/>
    </row>
    <row r="156425" spans="45:48" x14ac:dyDescent="0.2">
      <c r="AS156425" s="30"/>
      <c r="AT156425" s="30"/>
      <c r="AU156425" s="30"/>
      <c r="AV156425" s="30"/>
    </row>
    <row r="156433" spans="45:48" x14ac:dyDescent="0.2">
      <c r="AS156433" s="30"/>
      <c r="AT156433" s="30"/>
      <c r="AU156433" s="30"/>
      <c r="AV156433" s="30"/>
    </row>
    <row r="156441" spans="45:48" x14ac:dyDescent="0.2">
      <c r="AS156441" s="30"/>
      <c r="AT156441" s="30"/>
      <c r="AU156441" s="30"/>
      <c r="AV156441" s="30"/>
    </row>
    <row r="156449" spans="45:48" x14ac:dyDescent="0.2">
      <c r="AS156449" s="30"/>
      <c r="AT156449" s="30"/>
      <c r="AU156449" s="30"/>
      <c r="AV156449" s="30"/>
    </row>
    <row r="156457" spans="45:48" x14ac:dyDescent="0.2">
      <c r="AS156457" s="30"/>
      <c r="AT156457" s="30"/>
      <c r="AU156457" s="30"/>
      <c r="AV156457" s="30"/>
    </row>
    <row r="156465" spans="45:48" x14ac:dyDescent="0.2">
      <c r="AS156465" s="30"/>
      <c r="AT156465" s="30"/>
      <c r="AU156465" s="30"/>
      <c r="AV156465" s="30"/>
    </row>
    <row r="156473" spans="45:48" x14ac:dyDescent="0.2">
      <c r="AS156473" s="30"/>
      <c r="AT156473" s="30"/>
      <c r="AU156473" s="30"/>
      <c r="AV156473" s="30"/>
    </row>
    <row r="156481" spans="45:48" x14ac:dyDescent="0.2">
      <c r="AS156481" s="30"/>
      <c r="AT156481" s="30"/>
      <c r="AU156481" s="30"/>
      <c r="AV156481" s="30"/>
    </row>
    <row r="156489" spans="45:48" x14ac:dyDescent="0.2">
      <c r="AS156489" s="30"/>
      <c r="AT156489" s="30"/>
      <c r="AU156489" s="30"/>
      <c r="AV156489" s="30"/>
    </row>
    <row r="156497" spans="45:48" x14ac:dyDescent="0.2">
      <c r="AS156497" s="30"/>
      <c r="AT156497" s="30"/>
      <c r="AU156497" s="30"/>
      <c r="AV156497" s="30"/>
    </row>
    <row r="156505" spans="45:48" x14ac:dyDescent="0.2">
      <c r="AS156505" s="30"/>
      <c r="AT156505" s="30"/>
      <c r="AU156505" s="30"/>
      <c r="AV156505" s="30"/>
    </row>
    <row r="156513" spans="45:48" x14ac:dyDescent="0.2">
      <c r="AS156513" s="30"/>
      <c r="AT156513" s="30"/>
      <c r="AU156513" s="30"/>
      <c r="AV156513" s="30"/>
    </row>
    <row r="156521" spans="45:48" x14ac:dyDescent="0.2">
      <c r="AS156521" s="30"/>
      <c r="AT156521" s="30"/>
      <c r="AU156521" s="30"/>
      <c r="AV156521" s="30"/>
    </row>
    <row r="156529" spans="45:48" x14ac:dyDescent="0.2">
      <c r="AS156529" s="30"/>
      <c r="AT156529" s="30"/>
      <c r="AU156529" s="30"/>
      <c r="AV156529" s="30"/>
    </row>
    <row r="156537" spans="45:48" x14ac:dyDescent="0.2">
      <c r="AS156537" s="30"/>
      <c r="AT156537" s="30"/>
      <c r="AU156537" s="30"/>
      <c r="AV156537" s="30"/>
    </row>
    <row r="156545" spans="45:48" x14ac:dyDescent="0.2">
      <c r="AS156545" s="30"/>
      <c r="AT156545" s="30"/>
      <c r="AU156545" s="30"/>
      <c r="AV156545" s="30"/>
    </row>
    <row r="156553" spans="45:48" x14ac:dyDescent="0.2">
      <c r="AS156553" s="30"/>
      <c r="AT156553" s="30"/>
      <c r="AU156553" s="30"/>
      <c r="AV156553" s="30"/>
    </row>
    <row r="156561" spans="45:48" x14ac:dyDescent="0.2">
      <c r="AS156561" s="30"/>
      <c r="AT156561" s="30"/>
      <c r="AU156561" s="30"/>
      <c r="AV156561" s="30"/>
    </row>
    <row r="156569" spans="45:48" x14ac:dyDescent="0.2">
      <c r="AS156569" s="30"/>
      <c r="AT156569" s="30"/>
      <c r="AU156569" s="30"/>
      <c r="AV156569" s="30"/>
    </row>
    <row r="156577" spans="45:48" x14ac:dyDescent="0.2">
      <c r="AS156577" s="30"/>
      <c r="AT156577" s="30"/>
      <c r="AU156577" s="30"/>
      <c r="AV156577" s="30"/>
    </row>
    <row r="156585" spans="45:48" x14ac:dyDescent="0.2">
      <c r="AS156585" s="30"/>
      <c r="AT156585" s="30"/>
      <c r="AU156585" s="30"/>
      <c r="AV156585" s="30"/>
    </row>
    <row r="156593" spans="45:48" x14ac:dyDescent="0.2">
      <c r="AS156593" s="30"/>
      <c r="AT156593" s="30"/>
      <c r="AU156593" s="30"/>
      <c r="AV156593" s="30"/>
    </row>
    <row r="156601" spans="45:48" x14ac:dyDescent="0.2">
      <c r="AS156601" s="30"/>
      <c r="AT156601" s="30"/>
      <c r="AU156601" s="30"/>
      <c r="AV156601" s="30"/>
    </row>
    <row r="156609" spans="45:48" x14ac:dyDescent="0.2">
      <c r="AS156609" s="30"/>
      <c r="AT156609" s="30"/>
      <c r="AU156609" s="30"/>
      <c r="AV156609" s="30"/>
    </row>
    <row r="156617" spans="45:48" x14ac:dyDescent="0.2">
      <c r="AS156617" s="30"/>
      <c r="AT156617" s="30"/>
      <c r="AU156617" s="30"/>
      <c r="AV156617" s="30"/>
    </row>
    <row r="156625" spans="45:48" x14ac:dyDescent="0.2">
      <c r="AS156625" s="30"/>
      <c r="AT156625" s="30"/>
      <c r="AU156625" s="30"/>
      <c r="AV156625" s="30"/>
    </row>
    <row r="156633" spans="45:48" x14ac:dyDescent="0.2">
      <c r="AS156633" s="30"/>
      <c r="AT156633" s="30"/>
      <c r="AU156633" s="30"/>
      <c r="AV156633" s="30"/>
    </row>
    <row r="156641" spans="45:48" x14ac:dyDescent="0.2">
      <c r="AS156641" s="30"/>
      <c r="AT156641" s="30"/>
      <c r="AU156641" s="30"/>
      <c r="AV156641" s="30"/>
    </row>
    <row r="156649" spans="45:48" x14ac:dyDescent="0.2">
      <c r="AS156649" s="30"/>
      <c r="AT156649" s="30"/>
      <c r="AU156649" s="30"/>
      <c r="AV156649" s="30"/>
    </row>
    <row r="156657" spans="45:48" x14ac:dyDescent="0.2">
      <c r="AS156657" s="30"/>
      <c r="AT156657" s="30"/>
      <c r="AU156657" s="30"/>
      <c r="AV156657" s="30"/>
    </row>
    <row r="156665" spans="45:48" x14ac:dyDescent="0.2">
      <c r="AS156665" s="30"/>
      <c r="AT156665" s="30"/>
      <c r="AU156665" s="30"/>
      <c r="AV156665" s="30"/>
    </row>
    <row r="156673" spans="45:48" x14ac:dyDescent="0.2">
      <c r="AS156673" s="30"/>
      <c r="AT156673" s="30"/>
      <c r="AU156673" s="30"/>
      <c r="AV156673" s="30"/>
    </row>
    <row r="156681" spans="45:48" x14ac:dyDescent="0.2">
      <c r="AS156681" s="30"/>
      <c r="AT156681" s="30"/>
      <c r="AU156681" s="30"/>
      <c r="AV156681" s="30"/>
    </row>
    <row r="156689" spans="45:48" x14ac:dyDescent="0.2">
      <c r="AS156689" s="30"/>
      <c r="AT156689" s="30"/>
      <c r="AU156689" s="30"/>
      <c r="AV156689" s="30"/>
    </row>
    <row r="156697" spans="45:48" x14ac:dyDescent="0.2">
      <c r="AS156697" s="30"/>
      <c r="AT156697" s="30"/>
      <c r="AU156697" s="30"/>
      <c r="AV156697" s="30"/>
    </row>
    <row r="156705" spans="45:48" x14ac:dyDescent="0.2">
      <c r="AS156705" s="30"/>
      <c r="AT156705" s="30"/>
      <c r="AU156705" s="30"/>
      <c r="AV156705" s="30"/>
    </row>
    <row r="156713" spans="45:48" x14ac:dyDescent="0.2">
      <c r="AS156713" s="30"/>
      <c r="AT156713" s="30"/>
      <c r="AU156713" s="30"/>
      <c r="AV156713" s="30"/>
    </row>
    <row r="156721" spans="45:48" x14ac:dyDescent="0.2">
      <c r="AS156721" s="30"/>
      <c r="AT156721" s="30"/>
      <c r="AU156721" s="30"/>
      <c r="AV156721" s="30"/>
    </row>
    <row r="156729" spans="45:48" x14ac:dyDescent="0.2">
      <c r="AS156729" s="30"/>
      <c r="AT156729" s="30"/>
      <c r="AU156729" s="30"/>
      <c r="AV156729" s="30"/>
    </row>
    <row r="156737" spans="45:48" x14ac:dyDescent="0.2">
      <c r="AS156737" s="30"/>
      <c r="AT156737" s="30"/>
      <c r="AU156737" s="30"/>
      <c r="AV156737" s="30"/>
    </row>
    <row r="156745" spans="45:48" x14ac:dyDescent="0.2">
      <c r="AS156745" s="30"/>
      <c r="AT156745" s="30"/>
      <c r="AU156745" s="30"/>
      <c r="AV156745" s="30"/>
    </row>
    <row r="156753" spans="45:48" x14ac:dyDescent="0.2">
      <c r="AS156753" s="30"/>
      <c r="AT156753" s="30"/>
      <c r="AU156753" s="30"/>
      <c r="AV156753" s="30"/>
    </row>
    <row r="156761" spans="45:48" x14ac:dyDescent="0.2">
      <c r="AS156761" s="30"/>
      <c r="AT156761" s="30"/>
      <c r="AU156761" s="30"/>
      <c r="AV156761" s="30"/>
    </row>
    <row r="156769" spans="45:48" x14ac:dyDescent="0.2">
      <c r="AS156769" s="30"/>
      <c r="AT156769" s="30"/>
      <c r="AU156769" s="30"/>
      <c r="AV156769" s="30"/>
    </row>
    <row r="156777" spans="45:48" x14ac:dyDescent="0.2">
      <c r="AS156777" s="30"/>
      <c r="AT156777" s="30"/>
      <c r="AU156777" s="30"/>
      <c r="AV156777" s="30"/>
    </row>
    <row r="156785" spans="45:48" x14ac:dyDescent="0.2">
      <c r="AS156785" s="30"/>
      <c r="AT156785" s="30"/>
      <c r="AU156785" s="30"/>
      <c r="AV156785" s="30"/>
    </row>
    <row r="156793" spans="45:48" x14ac:dyDescent="0.2">
      <c r="AS156793" s="30"/>
      <c r="AT156793" s="30"/>
      <c r="AU156793" s="30"/>
      <c r="AV156793" s="30"/>
    </row>
    <row r="156801" spans="45:48" x14ac:dyDescent="0.2">
      <c r="AS156801" s="30"/>
      <c r="AT156801" s="30"/>
      <c r="AU156801" s="30"/>
      <c r="AV156801" s="30"/>
    </row>
    <row r="156809" spans="45:48" x14ac:dyDescent="0.2">
      <c r="AS156809" s="30"/>
      <c r="AT156809" s="30"/>
      <c r="AU156809" s="30"/>
      <c r="AV156809" s="30"/>
    </row>
    <row r="156817" spans="45:48" x14ac:dyDescent="0.2">
      <c r="AS156817" s="30"/>
      <c r="AT156817" s="30"/>
      <c r="AU156817" s="30"/>
      <c r="AV156817" s="30"/>
    </row>
    <row r="156825" spans="45:48" x14ac:dyDescent="0.2">
      <c r="AS156825" s="30"/>
      <c r="AT156825" s="30"/>
      <c r="AU156825" s="30"/>
      <c r="AV156825" s="30"/>
    </row>
    <row r="156833" spans="45:48" x14ac:dyDescent="0.2">
      <c r="AS156833" s="30"/>
      <c r="AT156833" s="30"/>
      <c r="AU156833" s="30"/>
      <c r="AV156833" s="30"/>
    </row>
    <row r="156841" spans="45:48" x14ac:dyDescent="0.2">
      <c r="AS156841" s="30"/>
      <c r="AT156841" s="30"/>
      <c r="AU156841" s="30"/>
      <c r="AV156841" s="30"/>
    </row>
    <row r="156849" spans="45:48" x14ac:dyDescent="0.2">
      <c r="AS156849" s="30"/>
      <c r="AT156849" s="30"/>
      <c r="AU156849" s="30"/>
      <c r="AV156849" s="30"/>
    </row>
    <row r="156857" spans="45:48" x14ac:dyDescent="0.2">
      <c r="AS156857" s="30"/>
      <c r="AT156857" s="30"/>
      <c r="AU156857" s="30"/>
      <c r="AV156857" s="30"/>
    </row>
    <row r="156865" spans="45:48" x14ac:dyDescent="0.2">
      <c r="AS156865" s="30"/>
      <c r="AT156865" s="30"/>
      <c r="AU156865" s="30"/>
      <c r="AV156865" s="30"/>
    </row>
    <row r="156873" spans="45:48" x14ac:dyDescent="0.2">
      <c r="AS156873" s="30"/>
      <c r="AT156873" s="30"/>
      <c r="AU156873" s="30"/>
      <c r="AV156873" s="30"/>
    </row>
    <row r="156881" spans="45:48" x14ac:dyDescent="0.2">
      <c r="AS156881" s="30"/>
      <c r="AT156881" s="30"/>
      <c r="AU156881" s="30"/>
      <c r="AV156881" s="30"/>
    </row>
    <row r="156889" spans="45:48" x14ac:dyDescent="0.2">
      <c r="AS156889" s="30"/>
      <c r="AT156889" s="30"/>
      <c r="AU156889" s="30"/>
      <c r="AV156889" s="30"/>
    </row>
    <row r="156897" spans="45:48" x14ac:dyDescent="0.2">
      <c r="AS156897" s="30"/>
      <c r="AT156897" s="30"/>
      <c r="AU156897" s="30"/>
      <c r="AV156897" s="30"/>
    </row>
    <row r="156905" spans="45:48" x14ac:dyDescent="0.2">
      <c r="AS156905" s="30"/>
      <c r="AT156905" s="30"/>
      <c r="AU156905" s="30"/>
      <c r="AV156905" s="30"/>
    </row>
    <row r="156913" spans="45:48" x14ac:dyDescent="0.2">
      <c r="AS156913" s="30"/>
      <c r="AT156913" s="30"/>
      <c r="AU156913" s="30"/>
      <c r="AV156913" s="30"/>
    </row>
    <row r="156921" spans="45:48" x14ac:dyDescent="0.2">
      <c r="AS156921" s="30"/>
      <c r="AT156921" s="30"/>
      <c r="AU156921" s="30"/>
      <c r="AV156921" s="30"/>
    </row>
    <row r="156929" spans="45:48" x14ac:dyDescent="0.2">
      <c r="AS156929" s="30"/>
      <c r="AT156929" s="30"/>
      <c r="AU156929" s="30"/>
      <c r="AV156929" s="30"/>
    </row>
    <row r="156937" spans="45:48" x14ac:dyDescent="0.2">
      <c r="AS156937" s="30"/>
      <c r="AT156937" s="30"/>
      <c r="AU156937" s="30"/>
      <c r="AV156937" s="30"/>
    </row>
    <row r="156945" spans="45:48" x14ac:dyDescent="0.2">
      <c r="AS156945" s="30"/>
      <c r="AT156945" s="30"/>
      <c r="AU156945" s="30"/>
      <c r="AV156945" s="30"/>
    </row>
    <row r="156953" spans="45:48" x14ac:dyDescent="0.2">
      <c r="AS156953" s="30"/>
      <c r="AT156953" s="30"/>
      <c r="AU156953" s="30"/>
      <c r="AV156953" s="30"/>
    </row>
    <row r="156961" spans="45:48" x14ac:dyDescent="0.2">
      <c r="AS156961" s="30"/>
      <c r="AT156961" s="30"/>
      <c r="AU156961" s="30"/>
      <c r="AV156961" s="30"/>
    </row>
    <row r="156969" spans="45:48" x14ac:dyDescent="0.2">
      <c r="AS156969" s="30"/>
      <c r="AT156969" s="30"/>
      <c r="AU156969" s="30"/>
      <c r="AV156969" s="30"/>
    </row>
    <row r="156977" spans="45:48" x14ac:dyDescent="0.2">
      <c r="AS156977" s="30"/>
      <c r="AT156977" s="30"/>
      <c r="AU156977" s="30"/>
      <c r="AV156977" s="30"/>
    </row>
    <row r="156985" spans="45:48" x14ac:dyDescent="0.2">
      <c r="AS156985" s="30"/>
      <c r="AT156985" s="30"/>
      <c r="AU156985" s="30"/>
      <c r="AV156985" s="30"/>
    </row>
    <row r="156993" spans="45:48" x14ac:dyDescent="0.2">
      <c r="AS156993" s="30"/>
      <c r="AT156993" s="30"/>
      <c r="AU156993" s="30"/>
      <c r="AV156993" s="30"/>
    </row>
    <row r="157001" spans="45:48" x14ac:dyDescent="0.2">
      <c r="AS157001" s="30"/>
      <c r="AT157001" s="30"/>
      <c r="AU157001" s="30"/>
      <c r="AV157001" s="30"/>
    </row>
    <row r="157009" spans="45:48" x14ac:dyDescent="0.2">
      <c r="AS157009" s="30"/>
      <c r="AT157009" s="30"/>
      <c r="AU157009" s="30"/>
      <c r="AV157009" s="30"/>
    </row>
    <row r="157017" spans="45:48" x14ac:dyDescent="0.2">
      <c r="AS157017" s="30"/>
      <c r="AT157017" s="30"/>
      <c r="AU157017" s="30"/>
      <c r="AV157017" s="30"/>
    </row>
    <row r="157025" spans="45:48" x14ac:dyDescent="0.2">
      <c r="AS157025" s="30"/>
      <c r="AT157025" s="30"/>
      <c r="AU157025" s="30"/>
      <c r="AV157025" s="30"/>
    </row>
    <row r="157033" spans="45:48" x14ac:dyDescent="0.2">
      <c r="AS157033" s="30"/>
      <c r="AT157033" s="30"/>
      <c r="AU157033" s="30"/>
      <c r="AV157033" s="30"/>
    </row>
    <row r="157041" spans="45:48" x14ac:dyDescent="0.2">
      <c r="AS157041" s="30"/>
      <c r="AT157041" s="30"/>
      <c r="AU157041" s="30"/>
      <c r="AV157041" s="30"/>
    </row>
    <row r="157049" spans="45:48" x14ac:dyDescent="0.2">
      <c r="AS157049" s="30"/>
      <c r="AT157049" s="30"/>
      <c r="AU157049" s="30"/>
      <c r="AV157049" s="30"/>
    </row>
    <row r="157057" spans="45:48" x14ac:dyDescent="0.2">
      <c r="AS157057" s="30"/>
      <c r="AT157057" s="30"/>
      <c r="AU157057" s="30"/>
      <c r="AV157057" s="30"/>
    </row>
    <row r="157065" spans="45:48" x14ac:dyDescent="0.2">
      <c r="AS157065" s="30"/>
      <c r="AT157065" s="30"/>
      <c r="AU157065" s="30"/>
      <c r="AV157065" s="30"/>
    </row>
    <row r="157073" spans="45:48" x14ac:dyDescent="0.2">
      <c r="AS157073" s="30"/>
      <c r="AT157073" s="30"/>
      <c r="AU157073" s="30"/>
      <c r="AV157073" s="30"/>
    </row>
    <row r="157081" spans="45:48" x14ac:dyDescent="0.2">
      <c r="AS157081" s="30"/>
      <c r="AT157081" s="30"/>
      <c r="AU157081" s="30"/>
      <c r="AV157081" s="30"/>
    </row>
    <row r="157089" spans="45:48" x14ac:dyDescent="0.2">
      <c r="AS157089" s="30"/>
      <c r="AT157089" s="30"/>
      <c r="AU157089" s="30"/>
      <c r="AV157089" s="30"/>
    </row>
    <row r="157097" spans="45:48" x14ac:dyDescent="0.2">
      <c r="AS157097" s="30"/>
      <c r="AT157097" s="30"/>
      <c r="AU157097" s="30"/>
      <c r="AV157097" s="30"/>
    </row>
    <row r="157105" spans="45:48" x14ac:dyDescent="0.2">
      <c r="AS157105" s="30"/>
      <c r="AT157105" s="30"/>
      <c r="AU157105" s="30"/>
      <c r="AV157105" s="30"/>
    </row>
    <row r="157113" spans="45:48" x14ac:dyDescent="0.2">
      <c r="AS157113" s="30"/>
      <c r="AT157113" s="30"/>
      <c r="AU157113" s="30"/>
      <c r="AV157113" s="30"/>
    </row>
    <row r="157121" spans="45:48" x14ac:dyDescent="0.2">
      <c r="AS157121" s="30"/>
      <c r="AT157121" s="30"/>
      <c r="AU157121" s="30"/>
      <c r="AV157121" s="30"/>
    </row>
    <row r="157129" spans="45:48" x14ac:dyDescent="0.2">
      <c r="AS157129" s="30"/>
      <c r="AT157129" s="30"/>
      <c r="AU157129" s="30"/>
      <c r="AV157129" s="30"/>
    </row>
    <row r="157137" spans="45:48" x14ac:dyDescent="0.2">
      <c r="AS157137" s="30"/>
      <c r="AT157137" s="30"/>
      <c r="AU157137" s="30"/>
      <c r="AV157137" s="30"/>
    </row>
    <row r="157145" spans="45:48" x14ac:dyDescent="0.2">
      <c r="AS157145" s="30"/>
      <c r="AT157145" s="30"/>
      <c r="AU157145" s="30"/>
      <c r="AV157145" s="30"/>
    </row>
    <row r="157153" spans="45:48" x14ac:dyDescent="0.2">
      <c r="AS157153" s="30"/>
      <c r="AT157153" s="30"/>
      <c r="AU157153" s="30"/>
      <c r="AV157153" s="30"/>
    </row>
    <row r="157161" spans="45:48" x14ac:dyDescent="0.2">
      <c r="AS157161" s="30"/>
      <c r="AT157161" s="30"/>
      <c r="AU157161" s="30"/>
      <c r="AV157161" s="30"/>
    </row>
    <row r="157169" spans="45:48" x14ac:dyDescent="0.2">
      <c r="AS157169" s="30"/>
      <c r="AT157169" s="30"/>
      <c r="AU157169" s="30"/>
      <c r="AV157169" s="30"/>
    </row>
    <row r="157177" spans="45:48" x14ac:dyDescent="0.2">
      <c r="AS157177" s="30"/>
      <c r="AT157177" s="30"/>
      <c r="AU157177" s="30"/>
      <c r="AV157177" s="30"/>
    </row>
    <row r="157185" spans="45:48" x14ac:dyDescent="0.2">
      <c r="AS157185" s="30"/>
      <c r="AT157185" s="30"/>
      <c r="AU157185" s="30"/>
      <c r="AV157185" s="30"/>
    </row>
    <row r="157193" spans="45:48" x14ac:dyDescent="0.2">
      <c r="AS157193" s="30"/>
      <c r="AT157193" s="30"/>
      <c r="AU157193" s="30"/>
      <c r="AV157193" s="30"/>
    </row>
    <row r="157201" spans="45:48" x14ac:dyDescent="0.2">
      <c r="AS157201" s="30"/>
      <c r="AT157201" s="30"/>
      <c r="AU157201" s="30"/>
      <c r="AV157201" s="30"/>
    </row>
    <row r="157209" spans="45:48" x14ac:dyDescent="0.2">
      <c r="AS157209" s="30"/>
      <c r="AT157209" s="30"/>
      <c r="AU157209" s="30"/>
      <c r="AV157209" s="30"/>
    </row>
    <row r="157217" spans="45:48" x14ac:dyDescent="0.2">
      <c r="AS157217" s="30"/>
      <c r="AT157217" s="30"/>
      <c r="AU157217" s="30"/>
      <c r="AV157217" s="30"/>
    </row>
    <row r="157225" spans="45:48" x14ac:dyDescent="0.2">
      <c r="AS157225" s="30"/>
      <c r="AT157225" s="30"/>
      <c r="AU157225" s="30"/>
      <c r="AV157225" s="30"/>
    </row>
    <row r="157233" spans="45:48" x14ac:dyDescent="0.2">
      <c r="AS157233" s="30"/>
      <c r="AT157233" s="30"/>
      <c r="AU157233" s="30"/>
      <c r="AV157233" s="30"/>
    </row>
    <row r="157241" spans="45:48" x14ac:dyDescent="0.2">
      <c r="AS157241" s="30"/>
      <c r="AT157241" s="30"/>
      <c r="AU157241" s="30"/>
      <c r="AV157241" s="30"/>
    </row>
    <row r="157249" spans="45:48" x14ac:dyDescent="0.2">
      <c r="AS157249" s="30"/>
      <c r="AT157249" s="30"/>
      <c r="AU157249" s="30"/>
      <c r="AV157249" s="30"/>
    </row>
    <row r="157257" spans="45:48" x14ac:dyDescent="0.2">
      <c r="AS157257" s="30"/>
      <c r="AT157257" s="30"/>
      <c r="AU157257" s="30"/>
      <c r="AV157257" s="30"/>
    </row>
    <row r="157265" spans="45:48" x14ac:dyDescent="0.2">
      <c r="AS157265" s="30"/>
      <c r="AT157265" s="30"/>
      <c r="AU157265" s="30"/>
      <c r="AV157265" s="30"/>
    </row>
    <row r="157273" spans="45:48" x14ac:dyDescent="0.2">
      <c r="AS157273" s="30"/>
      <c r="AT157273" s="30"/>
      <c r="AU157273" s="30"/>
      <c r="AV157273" s="30"/>
    </row>
    <row r="157281" spans="45:48" x14ac:dyDescent="0.2">
      <c r="AS157281" s="30"/>
      <c r="AT157281" s="30"/>
      <c r="AU157281" s="30"/>
      <c r="AV157281" s="30"/>
    </row>
    <row r="157289" spans="45:48" x14ac:dyDescent="0.2">
      <c r="AS157289" s="30"/>
      <c r="AT157289" s="30"/>
      <c r="AU157289" s="30"/>
      <c r="AV157289" s="30"/>
    </row>
    <row r="157297" spans="45:48" x14ac:dyDescent="0.2">
      <c r="AS157297" s="30"/>
      <c r="AT157297" s="30"/>
      <c r="AU157297" s="30"/>
      <c r="AV157297" s="30"/>
    </row>
    <row r="157305" spans="45:48" x14ac:dyDescent="0.2">
      <c r="AS157305" s="30"/>
      <c r="AT157305" s="30"/>
      <c r="AU157305" s="30"/>
      <c r="AV157305" s="30"/>
    </row>
    <row r="157313" spans="45:48" x14ac:dyDescent="0.2">
      <c r="AS157313" s="30"/>
      <c r="AT157313" s="30"/>
      <c r="AU157313" s="30"/>
      <c r="AV157313" s="30"/>
    </row>
    <row r="157321" spans="45:48" x14ac:dyDescent="0.2">
      <c r="AS157321" s="30"/>
      <c r="AT157321" s="30"/>
      <c r="AU157321" s="30"/>
      <c r="AV157321" s="30"/>
    </row>
    <row r="157329" spans="45:48" x14ac:dyDescent="0.2">
      <c r="AS157329" s="30"/>
      <c r="AT157329" s="30"/>
      <c r="AU157329" s="30"/>
      <c r="AV157329" s="30"/>
    </row>
    <row r="157337" spans="45:48" x14ac:dyDescent="0.2">
      <c r="AS157337" s="30"/>
      <c r="AT157337" s="30"/>
      <c r="AU157337" s="30"/>
      <c r="AV157337" s="30"/>
    </row>
    <row r="157345" spans="45:48" x14ac:dyDescent="0.2">
      <c r="AS157345" s="30"/>
      <c r="AT157345" s="30"/>
      <c r="AU157345" s="30"/>
      <c r="AV157345" s="30"/>
    </row>
    <row r="157353" spans="45:48" x14ac:dyDescent="0.2">
      <c r="AS157353" s="30"/>
      <c r="AT157353" s="30"/>
      <c r="AU157353" s="30"/>
      <c r="AV157353" s="30"/>
    </row>
    <row r="157361" spans="45:48" x14ac:dyDescent="0.2">
      <c r="AS157361" s="30"/>
      <c r="AT157361" s="30"/>
      <c r="AU157361" s="30"/>
      <c r="AV157361" s="30"/>
    </row>
    <row r="157369" spans="45:48" x14ac:dyDescent="0.2">
      <c r="AS157369" s="30"/>
      <c r="AT157369" s="30"/>
      <c r="AU157369" s="30"/>
      <c r="AV157369" s="30"/>
    </row>
    <row r="157377" spans="45:48" x14ac:dyDescent="0.2">
      <c r="AS157377" s="30"/>
      <c r="AT157377" s="30"/>
      <c r="AU157377" s="30"/>
      <c r="AV157377" s="30"/>
    </row>
    <row r="157385" spans="45:48" x14ac:dyDescent="0.2">
      <c r="AS157385" s="30"/>
      <c r="AT157385" s="30"/>
      <c r="AU157385" s="30"/>
      <c r="AV157385" s="30"/>
    </row>
    <row r="157393" spans="45:48" x14ac:dyDescent="0.2">
      <c r="AS157393" s="30"/>
      <c r="AT157393" s="30"/>
      <c r="AU157393" s="30"/>
      <c r="AV157393" s="30"/>
    </row>
    <row r="157401" spans="45:48" x14ac:dyDescent="0.2">
      <c r="AS157401" s="30"/>
      <c r="AT157401" s="30"/>
      <c r="AU157401" s="30"/>
      <c r="AV157401" s="30"/>
    </row>
    <row r="157409" spans="45:48" x14ac:dyDescent="0.2">
      <c r="AS157409" s="30"/>
      <c r="AT157409" s="30"/>
      <c r="AU157409" s="30"/>
      <c r="AV157409" s="30"/>
    </row>
    <row r="157417" spans="45:48" x14ac:dyDescent="0.2">
      <c r="AS157417" s="30"/>
      <c r="AT157417" s="30"/>
      <c r="AU157417" s="30"/>
      <c r="AV157417" s="30"/>
    </row>
    <row r="157425" spans="45:48" x14ac:dyDescent="0.2">
      <c r="AS157425" s="30"/>
      <c r="AT157425" s="30"/>
      <c r="AU157425" s="30"/>
      <c r="AV157425" s="30"/>
    </row>
    <row r="157433" spans="45:48" x14ac:dyDescent="0.2">
      <c r="AS157433" s="30"/>
      <c r="AT157433" s="30"/>
      <c r="AU157433" s="30"/>
      <c r="AV157433" s="30"/>
    </row>
    <row r="157441" spans="45:48" x14ac:dyDescent="0.2">
      <c r="AS157441" s="30"/>
      <c r="AT157441" s="30"/>
      <c r="AU157441" s="30"/>
      <c r="AV157441" s="30"/>
    </row>
    <row r="157449" spans="45:48" x14ac:dyDescent="0.2">
      <c r="AS157449" s="30"/>
      <c r="AT157449" s="30"/>
      <c r="AU157449" s="30"/>
      <c r="AV157449" s="30"/>
    </row>
    <row r="157457" spans="45:48" x14ac:dyDescent="0.2">
      <c r="AS157457" s="30"/>
      <c r="AT157457" s="30"/>
      <c r="AU157457" s="30"/>
      <c r="AV157457" s="30"/>
    </row>
    <row r="157465" spans="45:48" x14ac:dyDescent="0.2">
      <c r="AS157465" s="30"/>
      <c r="AT157465" s="30"/>
      <c r="AU157465" s="30"/>
      <c r="AV157465" s="30"/>
    </row>
    <row r="157473" spans="45:48" x14ac:dyDescent="0.2">
      <c r="AS157473" s="30"/>
      <c r="AT157473" s="30"/>
      <c r="AU157473" s="30"/>
      <c r="AV157473" s="30"/>
    </row>
    <row r="157481" spans="45:48" x14ac:dyDescent="0.2">
      <c r="AS157481" s="30"/>
      <c r="AT157481" s="30"/>
      <c r="AU157481" s="30"/>
      <c r="AV157481" s="30"/>
    </row>
    <row r="157489" spans="45:48" x14ac:dyDescent="0.2">
      <c r="AS157489" s="30"/>
      <c r="AT157489" s="30"/>
      <c r="AU157489" s="30"/>
      <c r="AV157489" s="30"/>
    </row>
    <row r="157497" spans="45:48" x14ac:dyDescent="0.2">
      <c r="AS157497" s="30"/>
      <c r="AT157497" s="30"/>
      <c r="AU157497" s="30"/>
      <c r="AV157497" s="30"/>
    </row>
    <row r="157505" spans="45:48" x14ac:dyDescent="0.2">
      <c r="AS157505" s="30"/>
      <c r="AT157505" s="30"/>
      <c r="AU157505" s="30"/>
      <c r="AV157505" s="30"/>
    </row>
    <row r="157513" spans="45:48" x14ac:dyDescent="0.2">
      <c r="AS157513" s="30"/>
      <c r="AT157513" s="30"/>
      <c r="AU157513" s="30"/>
      <c r="AV157513" s="30"/>
    </row>
    <row r="157521" spans="45:48" x14ac:dyDescent="0.2">
      <c r="AS157521" s="30"/>
      <c r="AT157521" s="30"/>
      <c r="AU157521" s="30"/>
      <c r="AV157521" s="30"/>
    </row>
    <row r="157529" spans="45:48" x14ac:dyDescent="0.2">
      <c r="AS157529" s="30"/>
      <c r="AT157529" s="30"/>
      <c r="AU157529" s="30"/>
      <c r="AV157529" s="30"/>
    </row>
    <row r="157537" spans="45:48" x14ac:dyDescent="0.2">
      <c r="AS157537" s="30"/>
      <c r="AT157537" s="30"/>
      <c r="AU157537" s="30"/>
      <c r="AV157537" s="30"/>
    </row>
    <row r="157545" spans="45:48" x14ac:dyDescent="0.2">
      <c r="AS157545" s="30"/>
      <c r="AT157545" s="30"/>
      <c r="AU157545" s="30"/>
      <c r="AV157545" s="30"/>
    </row>
    <row r="157553" spans="45:48" x14ac:dyDescent="0.2">
      <c r="AS157553" s="30"/>
      <c r="AT157553" s="30"/>
      <c r="AU157553" s="30"/>
      <c r="AV157553" s="30"/>
    </row>
    <row r="157561" spans="45:48" x14ac:dyDescent="0.2">
      <c r="AS157561" s="30"/>
      <c r="AT157561" s="30"/>
      <c r="AU157561" s="30"/>
      <c r="AV157561" s="30"/>
    </row>
    <row r="157569" spans="45:48" x14ac:dyDescent="0.2">
      <c r="AS157569" s="30"/>
      <c r="AT157569" s="30"/>
      <c r="AU157569" s="30"/>
      <c r="AV157569" s="30"/>
    </row>
    <row r="157577" spans="45:48" x14ac:dyDescent="0.2">
      <c r="AS157577" s="30"/>
      <c r="AT157577" s="30"/>
      <c r="AU157577" s="30"/>
      <c r="AV157577" s="30"/>
    </row>
    <row r="157585" spans="45:48" x14ac:dyDescent="0.2">
      <c r="AS157585" s="30"/>
      <c r="AT157585" s="30"/>
      <c r="AU157585" s="30"/>
      <c r="AV157585" s="30"/>
    </row>
    <row r="157593" spans="45:48" x14ac:dyDescent="0.2">
      <c r="AS157593" s="30"/>
      <c r="AT157593" s="30"/>
      <c r="AU157593" s="30"/>
      <c r="AV157593" s="30"/>
    </row>
    <row r="157601" spans="45:48" x14ac:dyDescent="0.2">
      <c r="AS157601" s="30"/>
      <c r="AT157601" s="30"/>
      <c r="AU157601" s="30"/>
      <c r="AV157601" s="30"/>
    </row>
    <row r="157609" spans="45:48" x14ac:dyDescent="0.2">
      <c r="AS157609" s="30"/>
      <c r="AT157609" s="30"/>
      <c r="AU157609" s="30"/>
      <c r="AV157609" s="30"/>
    </row>
    <row r="157617" spans="45:48" x14ac:dyDescent="0.2">
      <c r="AS157617" s="30"/>
      <c r="AT157617" s="30"/>
      <c r="AU157617" s="30"/>
      <c r="AV157617" s="30"/>
    </row>
    <row r="157625" spans="45:48" x14ac:dyDescent="0.2">
      <c r="AS157625" s="30"/>
      <c r="AT157625" s="30"/>
      <c r="AU157625" s="30"/>
      <c r="AV157625" s="30"/>
    </row>
    <row r="157633" spans="45:48" x14ac:dyDescent="0.2">
      <c r="AS157633" s="30"/>
      <c r="AT157633" s="30"/>
      <c r="AU157633" s="30"/>
      <c r="AV157633" s="30"/>
    </row>
    <row r="157641" spans="45:48" x14ac:dyDescent="0.2">
      <c r="AS157641" s="30"/>
      <c r="AT157641" s="30"/>
      <c r="AU157641" s="30"/>
      <c r="AV157641" s="30"/>
    </row>
    <row r="157649" spans="45:48" x14ac:dyDescent="0.2">
      <c r="AS157649" s="30"/>
      <c r="AT157649" s="30"/>
      <c r="AU157649" s="30"/>
      <c r="AV157649" s="30"/>
    </row>
    <row r="157657" spans="45:48" x14ac:dyDescent="0.2">
      <c r="AS157657" s="30"/>
      <c r="AT157657" s="30"/>
      <c r="AU157657" s="30"/>
      <c r="AV157657" s="30"/>
    </row>
    <row r="157665" spans="45:48" x14ac:dyDescent="0.2">
      <c r="AS157665" s="30"/>
      <c r="AT157665" s="30"/>
      <c r="AU157665" s="30"/>
      <c r="AV157665" s="30"/>
    </row>
    <row r="157673" spans="45:48" x14ac:dyDescent="0.2">
      <c r="AS157673" s="30"/>
      <c r="AT157673" s="30"/>
      <c r="AU157673" s="30"/>
      <c r="AV157673" s="30"/>
    </row>
    <row r="157681" spans="45:48" x14ac:dyDescent="0.2">
      <c r="AS157681" s="30"/>
      <c r="AT157681" s="30"/>
      <c r="AU157681" s="30"/>
      <c r="AV157681" s="30"/>
    </row>
    <row r="157689" spans="45:48" x14ac:dyDescent="0.2">
      <c r="AS157689" s="30"/>
      <c r="AT157689" s="30"/>
      <c r="AU157689" s="30"/>
      <c r="AV157689" s="30"/>
    </row>
    <row r="157697" spans="45:48" x14ac:dyDescent="0.2">
      <c r="AS157697" s="30"/>
      <c r="AT157697" s="30"/>
      <c r="AU157697" s="30"/>
      <c r="AV157697" s="30"/>
    </row>
    <row r="157705" spans="45:48" x14ac:dyDescent="0.2">
      <c r="AS157705" s="30"/>
      <c r="AT157705" s="30"/>
      <c r="AU157705" s="30"/>
      <c r="AV157705" s="30"/>
    </row>
    <row r="157713" spans="45:48" x14ac:dyDescent="0.2">
      <c r="AS157713" s="30"/>
      <c r="AT157713" s="30"/>
      <c r="AU157713" s="30"/>
      <c r="AV157713" s="30"/>
    </row>
    <row r="157721" spans="45:48" x14ac:dyDescent="0.2">
      <c r="AS157721" s="30"/>
      <c r="AT157721" s="30"/>
      <c r="AU157721" s="30"/>
      <c r="AV157721" s="30"/>
    </row>
    <row r="157729" spans="45:48" x14ac:dyDescent="0.2">
      <c r="AS157729" s="30"/>
      <c r="AT157729" s="30"/>
      <c r="AU157729" s="30"/>
      <c r="AV157729" s="30"/>
    </row>
    <row r="157737" spans="45:48" x14ac:dyDescent="0.2">
      <c r="AS157737" s="30"/>
      <c r="AT157737" s="30"/>
      <c r="AU157737" s="30"/>
      <c r="AV157737" s="30"/>
    </row>
    <row r="157745" spans="45:48" x14ac:dyDescent="0.2">
      <c r="AS157745" s="30"/>
      <c r="AT157745" s="30"/>
      <c r="AU157745" s="30"/>
      <c r="AV157745" s="30"/>
    </row>
    <row r="157753" spans="45:48" x14ac:dyDescent="0.2">
      <c r="AS157753" s="30"/>
      <c r="AT157753" s="30"/>
      <c r="AU157753" s="30"/>
      <c r="AV157753" s="30"/>
    </row>
    <row r="157761" spans="45:48" x14ac:dyDescent="0.2">
      <c r="AS157761" s="30"/>
      <c r="AT157761" s="30"/>
      <c r="AU157761" s="30"/>
      <c r="AV157761" s="30"/>
    </row>
    <row r="157769" spans="45:48" x14ac:dyDescent="0.2">
      <c r="AS157769" s="30"/>
      <c r="AT157769" s="30"/>
      <c r="AU157769" s="30"/>
      <c r="AV157769" s="30"/>
    </row>
    <row r="157777" spans="45:48" x14ac:dyDescent="0.2">
      <c r="AS157777" s="30"/>
      <c r="AT157777" s="30"/>
      <c r="AU157777" s="30"/>
      <c r="AV157777" s="30"/>
    </row>
    <row r="157785" spans="45:48" x14ac:dyDescent="0.2">
      <c r="AS157785" s="30"/>
      <c r="AT157785" s="30"/>
      <c r="AU157785" s="30"/>
      <c r="AV157785" s="30"/>
    </row>
    <row r="157793" spans="45:48" x14ac:dyDescent="0.2">
      <c r="AS157793" s="30"/>
      <c r="AT157793" s="30"/>
      <c r="AU157793" s="30"/>
      <c r="AV157793" s="30"/>
    </row>
    <row r="157801" spans="45:48" x14ac:dyDescent="0.2">
      <c r="AS157801" s="30"/>
      <c r="AT157801" s="30"/>
      <c r="AU157801" s="30"/>
      <c r="AV157801" s="30"/>
    </row>
    <row r="157809" spans="45:48" x14ac:dyDescent="0.2">
      <c r="AS157809" s="30"/>
      <c r="AT157809" s="30"/>
      <c r="AU157809" s="30"/>
      <c r="AV157809" s="30"/>
    </row>
    <row r="157817" spans="45:48" x14ac:dyDescent="0.2">
      <c r="AS157817" s="30"/>
      <c r="AT157817" s="30"/>
      <c r="AU157817" s="30"/>
      <c r="AV157817" s="30"/>
    </row>
    <row r="157825" spans="45:48" x14ac:dyDescent="0.2">
      <c r="AS157825" s="30"/>
      <c r="AT157825" s="30"/>
      <c r="AU157825" s="30"/>
      <c r="AV157825" s="30"/>
    </row>
    <row r="157833" spans="45:48" x14ac:dyDescent="0.2">
      <c r="AS157833" s="30"/>
      <c r="AT157833" s="30"/>
      <c r="AU157833" s="30"/>
      <c r="AV157833" s="30"/>
    </row>
    <row r="157841" spans="45:48" x14ac:dyDescent="0.2">
      <c r="AS157841" s="30"/>
      <c r="AT157841" s="30"/>
      <c r="AU157841" s="30"/>
      <c r="AV157841" s="30"/>
    </row>
    <row r="157849" spans="45:48" x14ac:dyDescent="0.2">
      <c r="AS157849" s="30"/>
      <c r="AT157849" s="30"/>
      <c r="AU157849" s="30"/>
      <c r="AV157849" s="30"/>
    </row>
    <row r="157857" spans="45:48" x14ac:dyDescent="0.2">
      <c r="AS157857" s="30"/>
      <c r="AT157857" s="30"/>
      <c r="AU157857" s="30"/>
      <c r="AV157857" s="30"/>
    </row>
    <row r="157865" spans="45:48" x14ac:dyDescent="0.2">
      <c r="AS157865" s="30"/>
      <c r="AT157865" s="30"/>
      <c r="AU157865" s="30"/>
      <c r="AV157865" s="30"/>
    </row>
    <row r="157873" spans="45:48" x14ac:dyDescent="0.2">
      <c r="AS157873" s="30"/>
      <c r="AT157873" s="30"/>
      <c r="AU157873" s="30"/>
      <c r="AV157873" s="30"/>
    </row>
    <row r="157881" spans="45:48" x14ac:dyDescent="0.2">
      <c r="AS157881" s="30"/>
      <c r="AT157881" s="30"/>
      <c r="AU157881" s="30"/>
      <c r="AV157881" s="30"/>
    </row>
    <row r="157889" spans="45:48" x14ac:dyDescent="0.2">
      <c r="AS157889" s="30"/>
      <c r="AT157889" s="30"/>
      <c r="AU157889" s="30"/>
      <c r="AV157889" s="30"/>
    </row>
    <row r="157897" spans="45:48" x14ac:dyDescent="0.2">
      <c r="AS157897" s="30"/>
      <c r="AT157897" s="30"/>
      <c r="AU157897" s="30"/>
      <c r="AV157897" s="30"/>
    </row>
    <row r="157905" spans="45:48" x14ac:dyDescent="0.2">
      <c r="AS157905" s="30"/>
      <c r="AT157905" s="30"/>
      <c r="AU157905" s="30"/>
      <c r="AV157905" s="30"/>
    </row>
    <row r="157913" spans="45:48" x14ac:dyDescent="0.2">
      <c r="AS157913" s="30"/>
      <c r="AT157913" s="30"/>
      <c r="AU157913" s="30"/>
      <c r="AV157913" s="30"/>
    </row>
    <row r="157921" spans="45:48" x14ac:dyDescent="0.2">
      <c r="AS157921" s="30"/>
      <c r="AT157921" s="30"/>
      <c r="AU157921" s="30"/>
      <c r="AV157921" s="30"/>
    </row>
    <row r="157929" spans="45:48" x14ac:dyDescent="0.2">
      <c r="AS157929" s="30"/>
      <c r="AT157929" s="30"/>
      <c r="AU157929" s="30"/>
      <c r="AV157929" s="30"/>
    </row>
    <row r="157937" spans="45:48" x14ac:dyDescent="0.2">
      <c r="AS157937" s="30"/>
      <c r="AT157937" s="30"/>
      <c r="AU157937" s="30"/>
      <c r="AV157937" s="30"/>
    </row>
    <row r="157945" spans="45:48" x14ac:dyDescent="0.2">
      <c r="AS157945" s="30"/>
      <c r="AT157945" s="30"/>
      <c r="AU157945" s="30"/>
      <c r="AV157945" s="30"/>
    </row>
    <row r="157953" spans="45:48" x14ac:dyDescent="0.2">
      <c r="AS157953" s="30"/>
      <c r="AT157953" s="30"/>
      <c r="AU157953" s="30"/>
      <c r="AV157953" s="30"/>
    </row>
    <row r="157961" spans="45:48" x14ac:dyDescent="0.2">
      <c r="AS157961" s="30"/>
      <c r="AT157961" s="30"/>
      <c r="AU157961" s="30"/>
      <c r="AV157961" s="30"/>
    </row>
    <row r="157969" spans="45:48" x14ac:dyDescent="0.2">
      <c r="AS157969" s="30"/>
      <c r="AT157969" s="30"/>
      <c r="AU157969" s="30"/>
      <c r="AV157969" s="30"/>
    </row>
    <row r="157977" spans="45:48" x14ac:dyDescent="0.2">
      <c r="AS157977" s="30"/>
      <c r="AT157977" s="30"/>
      <c r="AU157977" s="30"/>
      <c r="AV157977" s="30"/>
    </row>
    <row r="157985" spans="45:48" x14ac:dyDescent="0.2">
      <c r="AS157985" s="30"/>
      <c r="AT157985" s="30"/>
      <c r="AU157985" s="30"/>
      <c r="AV157985" s="30"/>
    </row>
    <row r="157993" spans="45:48" x14ac:dyDescent="0.2">
      <c r="AS157993" s="30"/>
      <c r="AT157993" s="30"/>
      <c r="AU157993" s="30"/>
      <c r="AV157993" s="30"/>
    </row>
    <row r="158001" spans="45:48" x14ac:dyDescent="0.2">
      <c r="AS158001" s="30"/>
      <c r="AT158001" s="30"/>
      <c r="AU158001" s="30"/>
      <c r="AV158001" s="30"/>
    </row>
    <row r="158009" spans="45:48" x14ac:dyDescent="0.2">
      <c r="AS158009" s="30"/>
      <c r="AT158009" s="30"/>
      <c r="AU158009" s="30"/>
      <c r="AV158009" s="30"/>
    </row>
    <row r="158017" spans="45:48" x14ac:dyDescent="0.2">
      <c r="AS158017" s="30"/>
      <c r="AT158017" s="30"/>
      <c r="AU158017" s="30"/>
      <c r="AV158017" s="30"/>
    </row>
    <row r="158025" spans="45:48" x14ac:dyDescent="0.2">
      <c r="AS158025" s="30"/>
      <c r="AT158025" s="30"/>
      <c r="AU158025" s="30"/>
      <c r="AV158025" s="30"/>
    </row>
    <row r="158033" spans="45:48" x14ac:dyDescent="0.2">
      <c r="AS158033" s="30"/>
      <c r="AT158033" s="30"/>
      <c r="AU158033" s="30"/>
      <c r="AV158033" s="30"/>
    </row>
    <row r="158041" spans="45:48" x14ac:dyDescent="0.2">
      <c r="AS158041" s="30"/>
      <c r="AT158041" s="30"/>
      <c r="AU158041" s="30"/>
      <c r="AV158041" s="30"/>
    </row>
    <row r="158049" spans="45:48" x14ac:dyDescent="0.2">
      <c r="AS158049" s="30"/>
      <c r="AT158049" s="30"/>
      <c r="AU158049" s="30"/>
      <c r="AV158049" s="30"/>
    </row>
    <row r="158057" spans="45:48" x14ac:dyDescent="0.2">
      <c r="AS158057" s="30"/>
      <c r="AT158057" s="30"/>
      <c r="AU158057" s="30"/>
      <c r="AV158057" s="30"/>
    </row>
    <row r="158065" spans="45:48" x14ac:dyDescent="0.2">
      <c r="AS158065" s="30"/>
      <c r="AT158065" s="30"/>
      <c r="AU158065" s="30"/>
      <c r="AV158065" s="30"/>
    </row>
    <row r="158073" spans="45:48" x14ac:dyDescent="0.2">
      <c r="AS158073" s="30"/>
      <c r="AT158073" s="30"/>
      <c r="AU158073" s="30"/>
      <c r="AV158073" s="30"/>
    </row>
    <row r="158081" spans="45:48" x14ac:dyDescent="0.2">
      <c r="AS158081" s="30"/>
      <c r="AT158081" s="30"/>
      <c r="AU158081" s="30"/>
      <c r="AV158081" s="30"/>
    </row>
    <row r="158089" spans="45:48" x14ac:dyDescent="0.2">
      <c r="AS158089" s="30"/>
      <c r="AT158089" s="30"/>
      <c r="AU158089" s="30"/>
      <c r="AV158089" s="30"/>
    </row>
    <row r="158097" spans="45:48" x14ac:dyDescent="0.2">
      <c r="AS158097" s="30"/>
      <c r="AT158097" s="30"/>
      <c r="AU158097" s="30"/>
      <c r="AV158097" s="30"/>
    </row>
    <row r="158105" spans="45:48" x14ac:dyDescent="0.2">
      <c r="AS158105" s="30"/>
      <c r="AT158105" s="30"/>
      <c r="AU158105" s="30"/>
      <c r="AV158105" s="30"/>
    </row>
    <row r="158113" spans="45:48" x14ac:dyDescent="0.2">
      <c r="AS158113" s="30"/>
      <c r="AT158113" s="30"/>
      <c r="AU158113" s="30"/>
      <c r="AV158113" s="30"/>
    </row>
    <row r="158121" spans="45:48" x14ac:dyDescent="0.2">
      <c r="AS158121" s="30"/>
      <c r="AT158121" s="30"/>
      <c r="AU158121" s="30"/>
      <c r="AV158121" s="30"/>
    </row>
    <row r="158129" spans="45:48" x14ac:dyDescent="0.2">
      <c r="AS158129" s="30"/>
      <c r="AT158129" s="30"/>
      <c r="AU158129" s="30"/>
      <c r="AV158129" s="30"/>
    </row>
    <row r="158137" spans="45:48" x14ac:dyDescent="0.2">
      <c r="AS158137" s="30"/>
      <c r="AT158137" s="30"/>
      <c r="AU158137" s="30"/>
      <c r="AV158137" s="30"/>
    </row>
    <row r="158145" spans="45:48" x14ac:dyDescent="0.2">
      <c r="AS158145" s="30"/>
      <c r="AT158145" s="30"/>
      <c r="AU158145" s="30"/>
      <c r="AV158145" s="30"/>
    </row>
    <row r="158153" spans="45:48" x14ac:dyDescent="0.2">
      <c r="AS158153" s="30"/>
      <c r="AT158153" s="30"/>
      <c r="AU158153" s="30"/>
      <c r="AV158153" s="30"/>
    </row>
    <row r="158161" spans="45:48" x14ac:dyDescent="0.2">
      <c r="AS158161" s="30"/>
      <c r="AT158161" s="30"/>
      <c r="AU158161" s="30"/>
      <c r="AV158161" s="30"/>
    </row>
    <row r="158169" spans="45:48" x14ac:dyDescent="0.2">
      <c r="AS158169" s="30"/>
      <c r="AT158169" s="30"/>
      <c r="AU158169" s="30"/>
      <c r="AV158169" s="30"/>
    </row>
    <row r="158177" spans="45:48" x14ac:dyDescent="0.2">
      <c r="AS158177" s="30"/>
      <c r="AT158177" s="30"/>
      <c r="AU158177" s="30"/>
      <c r="AV158177" s="30"/>
    </row>
    <row r="158185" spans="45:48" x14ac:dyDescent="0.2">
      <c r="AS158185" s="30"/>
      <c r="AT158185" s="30"/>
      <c r="AU158185" s="30"/>
      <c r="AV158185" s="30"/>
    </row>
    <row r="158193" spans="45:48" x14ac:dyDescent="0.2">
      <c r="AS158193" s="30"/>
      <c r="AT158193" s="30"/>
      <c r="AU158193" s="30"/>
      <c r="AV158193" s="30"/>
    </row>
    <row r="158201" spans="45:48" x14ac:dyDescent="0.2">
      <c r="AS158201" s="30"/>
      <c r="AT158201" s="30"/>
      <c r="AU158201" s="30"/>
      <c r="AV158201" s="30"/>
    </row>
    <row r="158209" spans="45:48" x14ac:dyDescent="0.2">
      <c r="AS158209" s="30"/>
      <c r="AT158209" s="30"/>
      <c r="AU158209" s="30"/>
      <c r="AV158209" s="30"/>
    </row>
    <row r="158217" spans="45:48" x14ac:dyDescent="0.2">
      <c r="AS158217" s="30"/>
      <c r="AT158217" s="30"/>
      <c r="AU158217" s="30"/>
      <c r="AV158217" s="30"/>
    </row>
    <row r="158225" spans="45:48" x14ac:dyDescent="0.2">
      <c r="AS158225" s="30"/>
      <c r="AT158225" s="30"/>
      <c r="AU158225" s="30"/>
      <c r="AV158225" s="30"/>
    </row>
    <row r="158233" spans="45:48" x14ac:dyDescent="0.2">
      <c r="AS158233" s="30"/>
      <c r="AT158233" s="30"/>
      <c r="AU158233" s="30"/>
      <c r="AV158233" s="30"/>
    </row>
    <row r="158241" spans="45:48" x14ac:dyDescent="0.2">
      <c r="AS158241" s="30"/>
      <c r="AT158241" s="30"/>
      <c r="AU158241" s="30"/>
      <c r="AV158241" s="30"/>
    </row>
    <row r="158249" spans="45:48" x14ac:dyDescent="0.2">
      <c r="AS158249" s="30"/>
      <c r="AT158249" s="30"/>
      <c r="AU158249" s="30"/>
      <c r="AV158249" s="30"/>
    </row>
    <row r="158257" spans="45:48" x14ac:dyDescent="0.2">
      <c r="AS158257" s="30"/>
      <c r="AT158257" s="30"/>
      <c r="AU158257" s="30"/>
      <c r="AV158257" s="30"/>
    </row>
    <row r="158265" spans="45:48" x14ac:dyDescent="0.2">
      <c r="AS158265" s="30"/>
      <c r="AT158265" s="30"/>
      <c r="AU158265" s="30"/>
      <c r="AV158265" s="30"/>
    </row>
    <row r="158273" spans="45:48" x14ac:dyDescent="0.2">
      <c r="AS158273" s="30"/>
      <c r="AT158273" s="30"/>
      <c r="AU158273" s="30"/>
      <c r="AV158273" s="30"/>
    </row>
    <row r="158281" spans="45:48" x14ac:dyDescent="0.2">
      <c r="AS158281" s="30"/>
      <c r="AT158281" s="30"/>
      <c r="AU158281" s="30"/>
      <c r="AV158281" s="30"/>
    </row>
    <row r="158289" spans="45:48" x14ac:dyDescent="0.2">
      <c r="AS158289" s="30"/>
      <c r="AT158289" s="30"/>
      <c r="AU158289" s="30"/>
      <c r="AV158289" s="30"/>
    </row>
    <row r="158297" spans="45:48" x14ac:dyDescent="0.2">
      <c r="AS158297" s="30"/>
      <c r="AT158297" s="30"/>
      <c r="AU158297" s="30"/>
      <c r="AV158297" s="30"/>
    </row>
    <row r="158305" spans="45:48" x14ac:dyDescent="0.2">
      <c r="AS158305" s="30"/>
      <c r="AT158305" s="30"/>
      <c r="AU158305" s="30"/>
      <c r="AV158305" s="30"/>
    </row>
    <row r="158313" spans="45:48" x14ac:dyDescent="0.2">
      <c r="AS158313" s="30"/>
      <c r="AT158313" s="30"/>
      <c r="AU158313" s="30"/>
      <c r="AV158313" s="30"/>
    </row>
    <row r="158321" spans="45:48" x14ac:dyDescent="0.2">
      <c r="AS158321" s="30"/>
      <c r="AT158321" s="30"/>
      <c r="AU158321" s="30"/>
      <c r="AV158321" s="30"/>
    </row>
    <row r="158329" spans="45:48" x14ac:dyDescent="0.2">
      <c r="AS158329" s="30"/>
      <c r="AT158329" s="30"/>
      <c r="AU158329" s="30"/>
      <c r="AV158329" s="30"/>
    </row>
    <row r="158337" spans="45:48" x14ac:dyDescent="0.2">
      <c r="AS158337" s="30"/>
      <c r="AT158337" s="30"/>
      <c r="AU158337" s="30"/>
      <c r="AV158337" s="30"/>
    </row>
    <row r="158345" spans="45:48" x14ac:dyDescent="0.2">
      <c r="AS158345" s="30"/>
      <c r="AT158345" s="30"/>
      <c r="AU158345" s="30"/>
      <c r="AV158345" s="30"/>
    </row>
    <row r="158353" spans="45:48" x14ac:dyDescent="0.2">
      <c r="AS158353" s="30"/>
      <c r="AT158353" s="30"/>
      <c r="AU158353" s="30"/>
      <c r="AV158353" s="30"/>
    </row>
    <row r="158361" spans="45:48" x14ac:dyDescent="0.2">
      <c r="AS158361" s="30"/>
      <c r="AT158361" s="30"/>
      <c r="AU158361" s="30"/>
      <c r="AV158361" s="30"/>
    </row>
    <row r="158369" spans="45:48" x14ac:dyDescent="0.2">
      <c r="AS158369" s="30"/>
      <c r="AT158369" s="30"/>
      <c r="AU158369" s="30"/>
      <c r="AV158369" s="30"/>
    </row>
    <row r="158377" spans="45:48" x14ac:dyDescent="0.2">
      <c r="AS158377" s="30"/>
      <c r="AT158377" s="30"/>
      <c r="AU158377" s="30"/>
      <c r="AV158377" s="30"/>
    </row>
    <row r="158385" spans="45:48" x14ac:dyDescent="0.2">
      <c r="AS158385" s="30"/>
      <c r="AT158385" s="30"/>
      <c r="AU158385" s="30"/>
      <c r="AV158385" s="30"/>
    </row>
    <row r="158393" spans="45:48" x14ac:dyDescent="0.2">
      <c r="AS158393" s="30"/>
      <c r="AT158393" s="30"/>
      <c r="AU158393" s="30"/>
      <c r="AV158393" s="30"/>
    </row>
    <row r="158401" spans="45:48" x14ac:dyDescent="0.2">
      <c r="AS158401" s="30"/>
      <c r="AT158401" s="30"/>
      <c r="AU158401" s="30"/>
      <c r="AV158401" s="30"/>
    </row>
    <row r="158409" spans="45:48" x14ac:dyDescent="0.2">
      <c r="AS158409" s="30"/>
      <c r="AT158409" s="30"/>
      <c r="AU158409" s="30"/>
      <c r="AV158409" s="30"/>
    </row>
    <row r="158417" spans="45:48" x14ac:dyDescent="0.2">
      <c r="AS158417" s="30"/>
      <c r="AT158417" s="30"/>
      <c r="AU158417" s="30"/>
      <c r="AV158417" s="30"/>
    </row>
    <row r="158425" spans="45:48" x14ac:dyDescent="0.2">
      <c r="AS158425" s="30"/>
      <c r="AT158425" s="30"/>
      <c r="AU158425" s="30"/>
      <c r="AV158425" s="30"/>
    </row>
    <row r="158433" spans="45:48" x14ac:dyDescent="0.2">
      <c r="AS158433" s="30"/>
      <c r="AT158433" s="30"/>
      <c r="AU158433" s="30"/>
      <c r="AV158433" s="30"/>
    </row>
    <row r="158441" spans="45:48" x14ac:dyDescent="0.2">
      <c r="AS158441" s="30"/>
      <c r="AT158441" s="30"/>
      <c r="AU158441" s="30"/>
      <c r="AV158441" s="30"/>
    </row>
    <row r="158449" spans="45:48" x14ac:dyDescent="0.2">
      <c r="AS158449" s="30"/>
      <c r="AT158449" s="30"/>
      <c r="AU158449" s="30"/>
      <c r="AV158449" s="30"/>
    </row>
    <row r="158457" spans="45:48" x14ac:dyDescent="0.2">
      <c r="AS158457" s="30"/>
      <c r="AT158457" s="30"/>
      <c r="AU158457" s="30"/>
      <c r="AV158457" s="30"/>
    </row>
    <row r="158465" spans="45:48" x14ac:dyDescent="0.2">
      <c r="AS158465" s="30"/>
      <c r="AT158465" s="30"/>
      <c r="AU158465" s="30"/>
      <c r="AV158465" s="30"/>
    </row>
    <row r="158473" spans="45:48" x14ac:dyDescent="0.2">
      <c r="AS158473" s="30"/>
      <c r="AT158473" s="30"/>
      <c r="AU158473" s="30"/>
      <c r="AV158473" s="30"/>
    </row>
    <row r="158481" spans="45:48" x14ac:dyDescent="0.2">
      <c r="AS158481" s="30"/>
      <c r="AT158481" s="30"/>
      <c r="AU158481" s="30"/>
      <c r="AV158481" s="30"/>
    </row>
    <row r="158489" spans="45:48" x14ac:dyDescent="0.2">
      <c r="AS158489" s="30"/>
      <c r="AT158489" s="30"/>
      <c r="AU158489" s="30"/>
      <c r="AV158489" s="30"/>
    </row>
    <row r="158497" spans="45:48" x14ac:dyDescent="0.2">
      <c r="AS158497" s="30"/>
      <c r="AT158497" s="30"/>
      <c r="AU158497" s="30"/>
      <c r="AV158497" s="30"/>
    </row>
    <row r="158505" spans="45:48" x14ac:dyDescent="0.2">
      <c r="AS158505" s="30"/>
      <c r="AT158505" s="30"/>
      <c r="AU158505" s="30"/>
      <c r="AV158505" s="30"/>
    </row>
    <row r="158513" spans="45:48" x14ac:dyDescent="0.2">
      <c r="AS158513" s="30"/>
      <c r="AT158513" s="30"/>
      <c r="AU158513" s="30"/>
      <c r="AV158513" s="30"/>
    </row>
    <row r="158521" spans="45:48" x14ac:dyDescent="0.2">
      <c r="AS158521" s="30"/>
      <c r="AT158521" s="30"/>
      <c r="AU158521" s="30"/>
      <c r="AV158521" s="30"/>
    </row>
    <row r="158529" spans="45:48" x14ac:dyDescent="0.2">
      <c r="AS158529" s="30"/>
      <c r="AT158529" s="30"/>
      <c r="AU158529" s="30"/>
      <c r="AV158529" s="30"/>
    </row>
    <row r="158537" spans="45:48" x14ac:dyDescent="0.2">
      <c r="AS158537" s="30"/>
      <c r="AT158537" s="30"/>
      <c r="AU158537" s="30"/>
      <c r="AV158537" s="30"/>
    </row>
    <row r="158545" spans="45:48" x14ac:dyDescent="0.2">
      <c r="AS158545" s="30"/>
      <c r="AT158545" s="30"/>
      <c r="AU158545" s="30"/>
      <c r="AV158545" s="30"/>
    </row>
    <row r="158553" spans="45:48" x14ac:dyDescent="0.2">
      <c r="AS158553" s="30"/>
      <c r="AT158553" s="30"/>
      <c r="AU158553" s="30"/>
      <c r="AV158553" s="30"/>
    </row>
    <row r="158561" spans="45:48" x14ac:dyDescent="0.2">
      <c r="AS158561" s="30"/>
      <c r="AT158561" s="30"/>
      <c r="AU158561" s="30"/>
      <c r="AV158561" s="30"/>
    </row>
    <row r="158569" spans="45:48" x14ac:dyDescent="0.2">
      <c r="AS158569" s="30"/>
      <c r="AT158569" s="30"/>
      <c r="AU158569" s="30"/>
      <c r="AV158569" s="30"/>
    </row>
    <row r="158577" spans="45:48" x14ac:dyDescent="0.2">
      <c r="AS158577" s="30"/>
      <c r="AT158577" s="30"/>
      <c r="AU158577" s="30"/>
      <c r="AV158577" s="30"/>
    </row>
    <row r="158585" spans="45:48" x14ac:dyDescent="0.2">
      <c r="AS158585" s="30"/>
      <c r="AT158585" s="30"/>
      <c r="AU158585" s="30"/>
      <c r="AV158585" s="30"/>
    </row>
    <row r="158593" spans="45:48" x14ac:dyDescent="0.2">
      <c r="AS158593" s="30"/>
      <c r="AT158593" s="30"/>
      <c r="AU158593" s="30"/>
      <c r="AV158593" s="30"/>
    </row>
    <row r="158601" spans="45:48" x14ac:dyDescent="0.2">
      <c r="AS158601" s="30"/>
      <c r="AT158601" s="30"/>
      <c r="AU158601" s="30"/>
      <c r="AV158601" s="30"/>
    </row>
    <row r="158609" spans="45:48" x14ac:dyDescent="0.2">
      <c r="AS158609" s="30"/>
      <c r="AT158609" s="30"/>
      <c r="AU158609" s="30"/>
      <c r="AV158609" s="30"/>
    </row>
    <row r="158617" spans="45:48" x14ac:dyDescent="0.2">
      <c r="AS158617" s="30"/>
      <c r="AT158617" s="30"/>
      <c r="AU158617" s="30"/>
      <c r="AV158617" s="30"/>
    </row>
    <row r="158625" spans="45:48" x14ac:dyDescent="0.2">
      <c r="AS158625" s="30"/>
      <c r="AT158625" s="30"/>
      <c r="AU158625" s="30"/>
      <c r="AV158625" s="30"/>
    </row>
    <row r="158633" spans="45:48" x14ac:dyDescent="0.2">
      <c r="AS158633" s="30"/>
      <c r="AT158633" s="30"/>
      <c r="AU158633" s="30"/>
      <c r="AV158633" s="30"/>
    </row>
    <row r="158641" spans="45:48" x14ac:dyDescent="0.2">
      <c r="AS158641" s="30"/>
      <c r="AT158641" s="30"/>
      <c r="AU158641" s="30"/>
      <c r="AV158641" s="30"/>
    </row>
    <row r="158649" spans="45:48" x14ac:dyDescent="0.2">
      <c r="AS158649" s="30"/>
      <c r="AT158649" s="30"/>
      <c r="AU158649" s="30"/>
      <c r="AV158649" s="30"/>
    </row>
    <row r="158657" spans="45:48" x14ac:dyDescent="0.2">
      <c r="AS158657" s="30"/>
      <c r="AT158657" s="30"/>
      <c r="AU158657" s="30"/>
      <c r="AV158657" s="30"/>
    </row>
    <row r="158665" spans="45:48" x14ac:dyDescent="0.2">
      <c r="AS158665" s="30"/>
      <c r="AT158665" s="30"/>
      <c r="AU158665" s="30"/>
      <c r="AV158665" s="30"/>
    </row>
    <row r="158673" spans="45:48" x14ac:dyDescent="0.2">
      <c r="AS158673" s="30"/>
      <c r="AT158673" s="30"/>
      <c r="AU158673" s="30"/>
      <c r="AV158673" s="30"/>
    </row>
    <row r="158681" spans="45:48" x14ac:dyDescent="0.2">
      <c r="AS158681" s="30"/>
      <c r="AT158681" s="30"/>
      <c r="AU158681" s="30"/>
      <c r="AV158681" s="30"/>
    </row>
    <row r="158689" spans="45:48" x14ac:dyDescent="0.2">
      <c r="AS158689" s="30"/>
      <c r="AT158689" s="30"/>
      <c r="AU158689" s="30"/>
      <c r="AV158689" s="30"/>
    </row>
    <row r="158697" spans="45:48" x14ac:dyDescent="0.2">
      <c r="AS158697" s="30"/>
      <c r="AT158697" s="30"/>
      <c r="AU158697" s="30"/>
      <c r="AV158697" s="30"/>
    </row>
    <row r="158705" spans="45:48" x14ac:dyDescent="0.2">
      <c r="AS158705" s="30"/>
      <c r="AT158705" s="30"/>
      <c r="AU158705" s="30"/>
      <c r="AV158705" s="30"/>
    </row>
    <row r="158713" spans="45:48" x14ac:dyDescent="0.2">
      <c r="AS158713" s="30"/>
      <c r="AT158713" s="30"/>
      <c r="AU158713" s="30"/>
      <c r="AV158713" s="30"/>
    </row>
    <row r="158721" spans="45:48" x14ac:dyDescent="0.2">
      <c r="AS158721" s="30"/>
      <c r="AT158721" s="30"/>
      <c r="AU158721" s="30"/>
      <c r="AV158721" s="30"/>
    </row>
    <row r="158729" spans="45:48" x14ac:dyDescent="0.2">
      <c r="AS158729" s="30"/>
      <c r="AT158729" s="30"/>
      <c r="AU158729" s="30"/>
      <c r="AV158729" s="30"/>
    </row>
    <row r="158737" spans="45:48" x14ac:dyDescent="0.2">
      <c r="AS158737" s="30"/>
      <c r="AT158737" s="30"/>
      <c r="AU158737" s="30"/>
      <c r="AV158737" s="30"/>
    </row>
    <row r="158745" spans="45:48" x14ac:dyDescent="0.2">
      <c r="AS158745" s="30"/>
      <c r="AT158745" s="30"/>
      <c r="AU158745" s="30"/>
      <c r="AV158745" s="30"/>
    </row>
    <row r="158753" spans="45:48" x14ac:dyDescent="0.2">
      <c r="AS158753" s="30"/>
      <c r="AT158753" s="30"/>
      <c r="AU158753" s="30"/>
      <c r="AV158753" s="30"/>
    </row>
    <row r="158761" spans="45:48" x14ac:dyDescent="0.2">
      <c r="AS158761" s="30"/>
      <c r="AT158761" s="30"/>
      <c r="AU158761" s="30"/>
      <c r="AV158761" s="30"/>
    </row>
    <row r="158769" spans="45:48" x14ac:dyDescent="0.2">
      <c r="AS158769" s="30"/>
      <c r="AT158769" s="30"/>
      <c r="AU158769" s="30"/>
      <c r="AV158769" s="30"/>
    </row>
    <row r="158777" spans="45:48" x14ac:dyDescent="0.2">
      <c r="AS158777" s="30"/>
      <c r="AT158777" s="30"/>
      <c r="AU158777" s="30"/>
      <c r="AV158777" s="30"/>
    </row>
    <row r="158785" spans="45:48" x14ac:dyDescent="0.2">
      <c r="AS158785" s="30"/>
      <c r="AT158785" s="30"/>
      <c r="AU158785" s="30"/>
      <c r="AV158785" s="30"/>
    </row>
    <row r="158793" spans="45:48" x14ac:dyDescent="0.2">
      <c r="AS158793" s="30"/>
      <c r="AT158793" s="30"/>
      <c r="AU158793" s="30"/>
      <c r="AV158793" s="30"/>
    </row>
    <row r="158801" spans="45:48" x14ac:dyDescent="0.2">
      <c r="AS158801" s="30"/>
      <c r="AT158801" s="30"/>
      <c r="AU158801" s="30"/>
      <c r="AV158801" s="30"/>
    </row>
    <row r="158809" spans="45:48" x14ac:dyDescent="0.2">
      <c r="AS158809" s="30"/>
      <c r="AT158809" s="30"/>
      <c r="AU158809" s="30"/>
      <c r="AV158809" s="30"/>
    </row>
    <row r="158817" spans="45:48" x14ac:dyDescent="0.2">
      <c r="AS158817" s="30"/>
      <c r="AT158817" s="30"/>
      <c r="AU158817" s="30"/>
      <c r="AV158817" s="30"/>
    </row>
    <row r="158825" spans="45:48" x14ac:dyDescent="0.2">
      <c r="AS158825" s="30"/>
      <c r="AT158825" s="30"/>
      <c r="AU158825" s="30"/>
      <c r="AV158825" s="30"/>
    </row>
    <row r="158833" spans="45:48" x14ac:dyDescent="0.2">
      <c r="AS158833" s="30"/>
      <c r="AT158833" s="30"/>
      <c r="AU158833" s="30"/>
      <c r="AV158833" s="30"/>
    </row>
    <row r="158841" spans="45:48" x14ac:dyDescent="0.2">
      <c r="AS158841" s="30"/>
      <c r="AT158841" s="30"/>
      <c r="AU158841" s="30"/>
      <c r="AV158841" s="30"/>
    </row>
    <row r="158849" spans="45:48" x14ac:dyDescent="0.2">
      <c r="AS158849" s="30"/>
      <c r="AT158849" s="30"/>
      <c r="AU158849" s="30"/>
      <c r="AV158849" s="30"/>
    </row>
    <row r="158857" spans="45:48" x14ac:dyDescent="0.2">
      <c r="AS158857" s="30"/>
      <c r="AT158857" s="30"/>
      <c r="AU158857" s="30"/>
      <c r="AV158857" s="30"/>
    </row>
    <row r="158865" spans="45:48" x14ac:dyDescent="0.2">
      <c r="AS158865" s="30"/>
      <c r="AT158865" s="30"/>
      <c r="AU158865" s="30"/>
      <c r="AV158865" s="30"/>
    </row>
    <row r="158873" spans="45:48" x14ac:dyDescent="0.2">
      <c r="AS158873" s="30"/>
      <c r="AT158873" s="30"/>
      <c r="AU158873" s="30"/>
      <c r="AV158873" s="30"/>
    </row>
    <row r="158881" spans="45:48" x14ac:dyDescent="0.2">
      <c r="AS158881" s="30"/>
      <c r="AT158881" s="30"/>
      <c r="AU158881" s="30"/>
      <c r="AV158881" s="30"/>
    </row>
    <row r="158889" spans="45:48" x14ac:dyDescent="0.2">
      <c r="AS158889" s="30"/>
      <c r="AT158889" s="30"/>
      <c r="AU158889" s="30"/>
      <c r="AV158889" s="30"/>
    </row>
    <row r="158897" spans="45:48" x14ac:dyDescent="0.2">
      <c r="AS158897" s="30"/>
      <c r="AT158897" s="30"/>
      <c r="AU158897" s="30"/>
      <c r="AV158897" s="30"/>
    </row>
    <row r="158905" spans="45:48" x14ac:dyDescent="0.2">
      <c r="AS158905" s="30"/>
      <c r="AT158905" s="30"/>
      <c r="AU158905" s="30"/>
      <c r="AV158905" s="30"/>
    </row>
    <row r="158913" spans="45:48" x14ac:dyDescent="0.2">
      <c r="AS158913" s="30"/>
      <c r="AT158913" s="30"/>
      <c r="AU158913" s="30"/>
      <c r="AV158913" s="30"/>
    </row>
    <row r="158921" spans="45:48" x14ac:dyDescent="0.2">
      <c r="AS158921" s="30"/>
      <c r="AT158921" s="30"/>
      <c r="AU158921" s="30"/>
      <c r="AV158921" s="30"/>
    </row>
    <row r="158929" spans="45:48" x14ac:dyDescent="0.2">
      <c r="AS158929" s="30"/>
      <c r="AT158929" s="30"/>
      <c r="AU158929" s="30"/>
      <c r="AV158929" s="30"/>
    </row>
    <row r="158937" spans="45:48" x14ac:dyDescent="0.2">
      <c r="AS158937" s="30"/>
      <c r="AT158937" s="30"/>
      <c r="AU158937" s="30"/>
      <c r="AV158937" s="30"/>
    </row>
    <row r="158945" spans="45:48" x14ac:dyDescent="0.2">
      <c r="AS158945" s="30"/>
      <c r="AT158945" s="30"/>
      <c r="AU158945" s="30"/>
      <c r="AV158945" s="30"/>
    </row>
    <row r="158953" spans="45:48" x14ac:dyDescent="0.2">
      <c r="AS158953" s="30"/>
      <c r="AT158953" s="30"/>
      <c r="AU158953" s="30"/>
      <c r="AV158953" s="30"/>
    </row>
    <row r="158961" spans="45:48" x14ac:dyDescent="0.2">
      <c r="AS158961" s="30"/>
      <c r="AT158961" s="30"/>
      <c r="AU158961" s="30"/>
      <c r="AV158961" s="30"/>
    </row>
    <row r="158969" spans="45:48" x14ac:dyDescent="0.2">
      <c r="AS158969" s="30"/>
      <c r="AT158969" s="30"/>
      <c r="AU158969" s="30"/>
      <c r="AV158969" s="30"/>
    </row>
    <row r="158977" spans="45:48" x14ac:dyDescent="0.2">
      <c r="AS158977" s="30"/>
      <c r="AT158977" s="30"/>
      <c r="AU158977" s="30"/>
      <c r="AV158977" s="30"/>
    </row>
    <row r="158985" spans="45:48" x14ac:dyDescent="0.2">
      <c r="AS158985" s="30"/>
      <c r="AT158985" s="30"/>
      <c r="AU158985" s="30"/>
      <c r="AV158985" s="30"/>
    </row>
    <row r="158993" spans="45:48" x14ac:dyDescent="0.2">
      <c r="AS158993" s="30"/>
      <c r="AT158993" s="30"/>
      <c r="AU158993" s="30"/>
      <c r="AV158993" s="30"/>
    </row>
    <row r="159001" spans="45:48" x14ac:dyDescent="0.2">
      <c r="AS159001" s="30"/>
      <c r="AT159001" s="30"/>
      <c r="AU159001" s="30"/>
      <c r="AV159001" s="30"/>
    </row>
    <row r="159009" spans="45:48" x14ac:dyDescent="0.2">
      <c r="AS159009" s="30"/>
      <c r="AT159009" s="30"/>
      <c r="AU159009" s="30"/>
      <c r="AV159009" s="30"/>
    </row>
    <row r="159017" spans="45:48" x14ac:dyDescent="0.2">
      <c r="AS159017" s="30"/>
      <c r="AT159017" s="30"/>
      <c r="AU159017" s="30"/>
      <c r="AV159017" s="30"/>
    </row>
    <row r="159025" spans="45:48" x14ac:dyDescent="0.2">
      <c r="AS159025" s="30"/>
      <c r="AT159025" s="30"/>
      <c r="AU159025" s="30"/>
      <c r="AV159025" s="30"/>
    </row>
    <row r="159033" spans="45:48" x14ac:dyDescent="0.2">
      <c r="AS159033" s="30"/>
      <c r="AT159033" s="30"/>
      <c r="AU159033" s="30"/>
      <c r="AV159033" s="30"/>
    </row>
    <row r="159041" spans="45:48" x14ac:dyDescent="0.2">
      <c r="AS159041" s="30"/>
      <c r="AT159041" s="30"/>
      <c r="AU159041" s="30"/>
      <c r="AV159041" s="30"/>
    </row>
    <row r="159049" spans="45:48" x14ac:dyDescent="0.2">
      <c r="AS159049" s="30"/>
      <c r="AT159049" s="30"/>
      <c r="AU159049" s="30"/>
      <c r="AV159049" s="30"/>
    </row>
    <row r="159057" spans="45:48" x14ac:dyDescent="0.2">
      <c r="AS159057" s="30"/>
      <c r="AT159057" s="30"/>
      <c r="AU159057" s="30"/>
      <c r="AV159057" s="30"/>
    </row>
    <row r="159065" spans="45:48" x14ac:dyDescent="0.2">
      <c r="AS159065" s="30"/>
      <c r="AT159065" s="30"/>
      <c r="AU159065" s="30"/>
      <c r="AV159065" s="30"/>
    </row>
    <row r="159073" spans="45:48" x14ac:dyDescent="0.2">
      <c r="AS159073" s="30"/>
      <c r="AT159073" s="30"/>
      <c r="AU159073" s="30"/>
      <c r="AV159073" s="30"/>
    </row>
    <row r="159081" spans="45:48" x14ac:dyDescent="0.2">
      <c r="AS159081" s="30"/>
      <c r="AT159081" s="30"/>
      <c r="AU159081" s="30"/>
      <c r="AV159081" s="30"/>
    </row>
    <row r="159089" spans="45:48" x14ac:dyDescent="0.2">
      <c r="AS159089" s="30"/>
      <c r="AT159089" s="30"/>
      <c r="AU159089" s="30"/>
      <c r="AV159089" s="30"/>
    </row>
    <row r="159097" spans="45:48" x14ac:dyDescent="0.2">
      <c r="AS159097" s="30"/>
      <c r="AT159097" s="30"/>
      <c r="AU159097" s="30"/>
      <c r="AV159097" s="30"/>
    </row>
    <row r="159105" spans="45:48" x14ac:dyDescent="0.2">
      <c r="AS159105" s="30"/>
      <c r="AT159105" s="30"/>
      <c r="AU159105" s="30"/>
      <c r="AV159105" s="30"/>
    </row>
    <row r="159113" spans="45:48" x14ac:dyDescent="0.2">
      <c r="AS159113" s="30"/>
      <c r="AT159113" s="30"/>
      <c r="AU159113" s="30"/>
      <c r="AV159113" s="30"/>
    </row>
    <row r="159121" spans="45:48" x14ac:dyDescent="0.2">
      <c r="AS159121" s="30"/>
      <c r="AT159121" s="30"/>
      <c r="AU159121" s="30"/>
      <c r="AV159121" s="30"/>
    </row>
    <row r="159129" spans="45:48" x14ac:dyDescent="0.2">
      <c r="AS159129" s="30"/>
      <c r="AT159129" s="30"/>
      <c r="AU159129" s="30"/>
      <c r="AV159129" s="30"/>
    </row>
    <row r="159137" spans="45:48" x14ac:dyDescent="0.2">
      <c r="AS159137" s="30"/>
      <c r="AT159137" s="30"/>
      <c r="AU159137" s="30"/>
      <c r="AV159137" s="30"/>
    </row>
    <row r="159145" spans="45:48" x14ac:dyDescent="0.2">
      <c r="AS159145" s="30"/>
      <c r="AT159145" s="30"/>
      <c r="AU159145" s="30"/>
      <c r="AV159145" s="30"/>
    </row>
    <row r="159153" spans="45:48" x14ac:dyDescent="0.2">
      <c r="AS159153" s="30"/>
      <c r="AT159153" s="30"/>
      <c r="AU159153" s="30"/>
      <c r="AV159153" s="30"/>
    </row>
    <row r="159161" spans="45:48" x14ac:dyDescent="0.2">
      <c r="AS159161" s="30"/>
      <c r="AT159161" s="30"/>
      <c r="AU159161" s="30"/>
      <c r="AV159161" s="30"/>
    </row>
    <row r="159169" spans="45:48" x14ac:dyDescent="0.2">
      <c r="AS159169" s="30"/>
      <c r="AT159169" s="30"/>
      <c r="AU159169" s="30"/>
      <c r="AV159169" s="30"/>
    </row>
    <row r="159177" spans="45:48" x14ac:dyDescent="0.2">
      <c r="AS159177" s="30"/>
      <c r="AT159177" s="30"/>
      <c r="AU159177" s="30"/>
      <c r="AV159177" s="30"/>
    </row>
    <row r="159185" spans="45:48" x14ac:dyDescent="0.2">
      <c r="AS159185" s="30"/>
      <c r="AT159185" s="30"/>
      <c r="AU159185" s="30"/>
      <c r="AV159185" s="30"/>
    </row>
    <row r="159193" spans="45:48" x14ac:dyDescent="0.2">
      <c r="AS159193" s="30"/>
      <c r="AT159193" s="30"/>
      <c r="AU159193" s="30"/>
      <c r="AV159193" s="30"/>
    </row>
    <row r="159201" spans="45:48" x14ac:dyDescent="0.2">
      <c r="AS159201" s="30"/>
      <c r="AT159201" s="30"/>
      <c r="AU159201" s="30"/>
      <c r="AV159201" s="30"/>
    </row>
    <row r="159209" spans="45:48" x14ac:dyDescent="0.2">
      <c r="AS159209" s="30"/>
      <c r="AT159209" s="30"/>
      <c r="AU159209" s="30"/>
      <c r="AV159209" s="30"/>
    </row>
    <row r="159217" spans="45:48" x14ac:dyDescent="0.2">
      <c r="AS159217" s="30"/>
      <c r="AT159217" s="30"/>
      <c r="AU159217" s="30"/>
      <c r="AV159217" s="30"/>
    </row>
    <row r="159225" spans="45:48" x14ac:dyDescent="0.2">
      <c r="AS159225" s="30"/>
      <c r="AT159225" s="30"/>
      <c r="AU159225" s="30"/>
      <c r="AV159225" s="30"/>
    </row>
    <row r="159233" spans="45:48" x14ac:dyDescent="0.2">
      <c r="AS159233" s="30"/>
      <c r="AT159233" s="30"/>
      <c r="AU159233" s="30"/>
      <c r="AV159233" s="30"/>
    </row>
    <row r="159241" spans="45:48" x14ac:dyDescent="0.2">
      <c r="AS159241" s="30"/>
      <c r="AT159241" s="30"/>
      <c r="AU159241" s="30"/>
      <c r="AV159241" s="30"/>
    </row>
    <row r="159249" spans="45:48" x14ac:dyDescent="0.2">
      <c r="AS159249" s="30"/>
      <c r="AT159249" s="30"/>
      <c r="AU159249" s="30"/>
      <c r="AV159249" s="30"/>
    </row>
    <row r="159257" spans="45:48" x14ac:dyDescent="0.2">
      <c r="AS159257" s="30"/>
      <c r="AT159257" s="30"/>
      <c r="AU159257" s="30"/>
      <c r="AV159257" s="30"/>
    </row>
    <row r="159265" spans="45:48" x14ac:dyDescent="0.2">
      <c r="AS159265" s="30"/>
      <c r="AT159265" s="30"/>
      <c r="AU159265" s="30"/>
      <c r="AV159265" s="30"/>
    </row>
    <row r="159273" spans="45:48" x14ac:dyDescent="0.2">
      <c r="AS159273" s="30"/>
      <c r="AT159273" s="30"/>
      <c r="AU159273" s="30"/>
      <c r="AV159273" s="30"/>
    </row>
    <row r="159281" spans="45:48" x14ac:dyDescent="0.2">
      <c r="AS159281" s="30"/>
      <c r="AT159281" s="30"/>
      <c r="AU159281" s="30"/>
      <c r="AV159281" s="30"/>
    </row>
    <row r="159289" spans="45:48" x14ac:dyDescent="0.2">
      <c r="AS159289" s="30"/>
      <c r="AT159289" s="30"/>
      <c r="AU159289" s="30"/>
      <c r="AV159289" s="30"/>
    </row>
    <row r="159297" spans="45:48" x14ac:dyDescent="0.2">
      <c r="AS159297" s="30"/>
      <c r="AT159297" s="30"/>
      <c r="AU159297" s="30"/>
      <c r="AV159297" s="30"/>
    </row>
    <row r="159305" spans="45:48" x14ac:dyDescent="0.2">
      <c r="AS159305" s="30"/>
      <c r="AT159305" s="30"/>
      <c r="AU159305" s="30"/>
      <c r="AV159305" s="30"/>
    </row>
    <row r="159313" spans="45:48" x14ac:dyDescent="0.2">
      <c r="AS159313" s="30"/>
      <c r="AT159313" s="30"/>
      <c r="AU159313" s="30"/>
      <c r="AV159313" s="30"/>
    </row>
    <row r="159321" spans="45:48" x14ac:dyDescent="0.2">
      <c r="AS159321" s="30"/>
      <c r="AT159321" s="30"/>
      <c r="AU159321" s="30"/>
      <c r="AV159321" s="30"/>
    </row>
    <row r="159329" spans="45:48" x14ac:dyDescent="0.2">
      <c r="AS159329" s="30"/>
      <c r="AT159329" s="30"/>
      <c r="AU159329" s="30"/>
      <c r="AV159329" s="30"/>
    </row>
    <row r="159337" spans="45:48" x14ac:dyDescent="0.2">
      <c r="AS159337" s="30"/>
      <c r="AT159337" s="30"/>
      <c r="AU159337" s="30"/>
      <c r="AV159337" s="30"/>
    </row>
    <row r="159345" spans="45:48" x14ac:dyDescent="0.2">
      <c r="AS159345" s="30"/>
      <c r="AT159345" s="30"/>
      <c r="AU159345" s="30"/>
      <c r="AV159345" s="30"/>
    </row>
    <row r="159353" spans="45:48" x14ac:dyDescent="0.2">
      <c r="AS159353" s="30"/>
      <c r="AT159353" s="30"/>
      <c r="AU159353" s="30"/>
      <c r="AV159353" s="30"/>
    </row>
    <row r="159361" spans="45:48" x14ac:dyDescent="0.2">
      <c r="AS159361" s="30"/>
      <c r="AT159361" s="30"/>
      <c r="AU159361" s="30"/>
      <c r="AV159361" s="30"/>
    </row>
    <row r="159369" spans="45:48" x14ac:dyDescent="0.2">
      <c r="AS159369" s="30"/>
      <c r="AT159369" s="30"/>
      <c r="AU159369" s="30"/>
      <c r="AV159369" s="30"/>
    </row>
    <row r="159377" spans="45:48" x14ac:dyDescent="0.2">
      <c r="AS159377" s="30"/>
      <c r="AT159377" s="30"/>
      <c r="AU159377" s="30"/>
      <c r="AV159377" s="30"/>
    </row>
    <row r="159385" spans="45:48" x14ac:dyDescent="0.2">
      <c r="AS159385" s="30"/>
      <c r="AT159385" s="30"/>
      <c r="AU159385" s="30"/>
      <c r="AV159385" s="30"/>
    </row>
    <row r="159393" spans="45:48" x14ac:dyDescent="0.2">
      <c r="AS159393" s="30"/>
      <c r="AT159393" s="30"/>
      <c r="AU159393" s="30"/>
      <c r="AV159393" s="30"/>
    </row>
    <row r="159401" spans="45:48" x14ac:dyDescent="0.2">
      <c r="AS159401" s="30"/>
      <c r="AT159401" s="30"/>
      <c r="AU159401" s="30"/>
      <c r="AV159401" s="30"/>
    </row>
    <row r="159409" spans="45:48" x14ac:dyDescent="0.2">
      <c r="AS159409" s="30"/>
      <c r="AT159409" s="30"/>
      <c r="AU159409" s="30"/>
      <c r="AV159409" s="30"/>
    </row>
    <row r="159417" spans="45:48" x14ac:dyDescent="0.2">
      <c r="AS159417" s="30"/>
      <c r="AT159417" s="30"/>
      <c r="AU159417" s="30"/>
      <c r="AV159417" s="30"/>
    </row>
    <row r="159425" spans="45:48" x14ac:dyDescent="0.2">
      <c r="AS159425" s="30"/>
      <c r="AT159425" s="30"/>
      <c r="AU159425" s="30"/>
      <c r="AV159425" s="30"/>
    </row>
    <row r="159433" spans="45:48" x14ac:dyDescent="0.2">
      <c r="AS159433" s="30"/>
      <c r="AT159433" s="30"/>
      <c r="AU159433" s="30"/>
      <c r="AV159433" s="30"/>
    </row>
    <row r="159441" spans="45:48" x14ac:dyDescent="0.2">
      <c r="AS159441" s="30"/>
      <c r="AT159441" s="30"/>
      <c r="AU159441" s="30"/>
      <c r="AV159441" s="30"/>
    </row>
    <row r="159449" spans="45:48" x14ac:dyDescent="0.2">
      <c r="AS159449" s="30"/>
      <c r="AT159449" s="30"/>
      <c r="AU159449" s="30"/>
      <c r="AV159449" s="30"/>
    </row>
    <row r="159457" spans="45:48" x14ac:dyDescent="0.2">
      <c r="AS159457" s="30"/>
      <c r="AT159457" s="30"/>
      <c r="AU159457" s="30"/>
      <c r="AV159457" s="30"/>
    </row>
    <row r="159465" spans="45:48" x14ac:dyDescent="0.2">
      <c r="AS159465" s="30"/>
      <c r="AT159465" s="30"/>
      <c r="AU159465" s="30"/>
      <c r="AV159465" s="30"/>
    </row>
    <row r="159473" spans="45:48" x14ac:dyDescent="0.2">
      <c r="AS159473" s="30"/>
      <c r="AT159473" s="30"/>
      <c r="AU159473" s="30"/>
      <c r="AV159473" s="30"/>
    </row>
    <row r="159481" spans="45:48" x14ac:dyDescent="0.2">
      <c r="AS159481" s="30"/>
      <c r="AT159481" s="30"/>
      <c r="AU159481" s="30"/>
      <c r="AV159481" s="30"/>
    </row>
    <row r="159489" spans="45:48" x14ac:dyDescent="0.2">
      <c r="AS159489" s="30"/>
      <c r="AT159489" s="30"/>
      <c r="AU159489" s="30"/>
      <c r="AV159489" s="30"/>
    </row>
    <row r="159497" spans="45:48" x14ac:dyDescent="0.2">
      <c r="AS159497" s="30"/>
      <c r="AT159497" s="30"/>
      <c r="AU159497" s="30"/>
      <c r="AV159497" s="30"/>
    </row>
    <row r="159505" spans="45:48" x14ac:dyDescent="0.2">
      <c r="AS159505" s="30"/>
      <c r="AT159505" s="30"/>
      <c r="AU159505" s="30"/>
      <c r="AV159505" s="30"/>
    </row>
    <row r="159513" spans="45:48" x14ac:dyDescent="0.2">
      <c r="AS159513" s="30"/>
      <c r="AT159513" s="30"/>
      <c r="AU159513" s="30"/>
      <c r="AV159513" s="30"/>
    </row>
    <row r="159521" spans="45:48" x14ac:dyDescent="0.2">
      <c r="AS159521" s="30"/>
      <c r="AT159521" s="30"/>
      <c r="AU159521" s="30"/>
      <c r="AV159521" s="30"/>
    </row>
    <row r="159529" spans="45:48" x14ac:dyDescent="0.2">
      <c r="AS159529" s="30"/>
      <c r="AT159529" s="30"/>
      <c r="AU159529" s="30"/>
      <c r="AV159529" s="30"/>
    </row>
    <row r="159537" spans="45:48" x14ac:dyDescent="0.2">
      <c r="AS159537" s="30"/>
      <c r="AT159537" s="30"/>
      <c r="AU159537" s="30"/>
      <c r="AV159537" s="30"/>
    </row>
    <row r="159545" spans="45:48" x14ac:dyDescent="0.2">
      <c r="AS159545" s="30"/>
      <c r="AT159545" s="30"/>
      <c r="AU159545" s="30"/>
      <c r="AV159545" s="30"/>
    </row>
    <row r="159553" spans="45:48" x14ac:dyDescent="0.2">
      <c r="AS159553" s="30"/>
      <c r="AT159553" s="30"/>
      <c r="AU159553" s="30"/>
      <c r="AV159553" s="30"/>
    </row>
    <row r="159561" spans="45:48" x14ac:dyDescent="0.2">
      <c r="AS159561" s="30"/>
      <c r="AT159561" s="30"/>
      <c r="AU159561" s="30"/>
      <c r="AV159561" s="30"/>
    </row>
    <row r="159569" spans="45:48" x14ac:dyDescent="0.2">
      <c r="AS159569" s="30"/>
      <c r="AT159569" s="30"/>
      <c r="AU159569" s="30"/>
      <c r="AV159569" s="30"/>
    </row>
    <row r="159577" spans="45:48" x14ac:dyDescent="0.2">
      <c r="AS159577" s="30"/>
      <c r="AT159577" s="30"/>
      <c r="AU159577" s="30"/>
      <c r="AV159577" s="30"/>
    </row>
    <row r="159585" spans="45:48" x14ac:dyDescent="0.2">
      <c r="AS159585" s="30"/>
      <c r="AT159585" s="30"/>
      <c r="AU159585" s="30"/>
      <c r="AV159585" s="30"/>
    </row>
    <row r="159593" spans="45:48" x14ac:dyDescent="0.2">
      <c r="AS159593" s="30"/>
      <c r="AT159593" s="30"/>
      <c r="AU159593" s="30"/>
      <c r="AV159593" s="30"/>
    </row>
    <row r="159601" spans="45:48" x14ac:dyDescent="0.2">
      <c r="AS159601" s="30"/>
      <c r="AT159601" s="30"/>
      <c r="AU159601" s="30"/>
      <c r="AV159601" s="30"/>
    </row>
    <row r="159609" spans="45:48" x14ac:dyDescent="0.2">
      <c r="AS159609" s="30"/>
      <c r="AT159609" s="30"/>
      <c r="AU159609" s="30"/>
      <c r="AV159609" s="30"/>
    </row>
    <row r="159617" spans="45:48" x14ac:dyDescent="0.2">
      <c r="AS159617" s="30"/>
      <c r="AT159617" s="30"/>
      <c r="AU159617" s="30"/>
      <c r="AV159617" s="30"/>
    </row>
    <row r="159625" spans="45:48" x14ac:dyDescent="0.2">
      <c r="AS159625" s="30"/>
      <c r="AT159625" s="30"/>
      <c r="AU159625" s="30"/>
      <c r="AV159625" s="30"/>
    </row>
    <row r="159633" spans="45:48" x14ac:dyDescent="0.2">
      <c r="AS159633" s="30"/>
      <c r="AT159633" s="30"/>
      <c r="AU159633" s="30"/>
      <c r="AV159633" s="30"/>
    </row>
    <row r="159641" spans="45:48" x14ac:dyDescent="0.2">
      <c r="AS159641" s="30"/>
      <c r="AT159641" s="30"/>
      <c r="AU159641" s="30"/>
      <c r="AV159641" s="30"/>
    </row>
    <row r="159649" spans="45:48" x14ac:dyDescent="0.2">
      <c r="AS159649" s="30"/>
      <c r="AT159649" s="30"/>
      <c r="AU159649" s="30"/>
      <c r="AV159649" s="30"/>
    </row>
    <row r="159657" spans="45:48" x14ac:dyDescent="0.2">
      <c r="AS159657" s="30"/>
      <c r="AT159657" s="30"/>
      <c r="AU159657" s="30"/>
      <c r="AV159657" s="30"/>
    </row>
    <row r="159665" spans="45:48" x14ac:dyDescent="0.2">
      <c r="AS159665" s="30"/>
      <c r="AT159665" s="30"/>
      <c r="AU159665" s="30"/>
      <c r="AV159665" s="30"/>
    </row>
    <row r="159673" spans="45:48" x14ac:dyDescent="0.2">
      <c r="AS159673" s="30"/>
      <c r="AT159673" s="30"/>
      <c r="AU159673" s="30"/>
      <c r="AV159673" s="30"/>
    </row>
    <row r="159681" spans="45:48" x14ac:dyDescent="0.2">
      <c r="AS159681" s="30"/>
      <c r="AT159681" s="30"/>
      <c r="AU159681" s="30"/>
      <c r="AV159681" s="30"/>
    </row>
    <row r="159689" spans="45:48" x14ac:dyDescent="0.2">
      <c r="AS159689" s="30"/>
      <c r="AT159689" s="30"/>
      <c r="AU159689" s="30"/>
      <c r="AV159689" s="30"/>
    </row>
    <row r="159697" spans="45:48" x14ac:dyDescent="0.2">
      <c r="AS159697" s="30"/>
      <c r="AT159697" s="30"/>
      <c r="AU159697" s="30"/>
      <c r="AV159697" s="30"/>
    </row>
    <row r="159705" spans="45:48" x14ac:dyDescent="0.2">
      <c r="AS159705" s="30"/>
      <c r="AT159705" s="30"/>
      <c r="AU159705" s="30"/>
      <c r="AV159705" s="30"/>
    </row>
    <row r="159713" spans="45:48" x14ac:dyDescent="0.2">
      <c r="AS159713" s="30"/>
      <c r="AT159713" s="30"/>
      <c r="AU159713" s="30"/>
      <c r="AV159713" s="30"/>
    </row>
    <row r="159721" spans="45:48" x14ac:dyDescent="0.2">
      <c r="AS159721" s="30"/>
      <c r="AT159721" s="30"/>
      <c r="AU159721" s="30"/>
      <c r="AV159721" s="30"/>
    </row>
    <row r="159729" spans="45:48" x14ac:dyDescent="0.2">
      <c r="AS159729" s="30"/>
      <c r="AT159729" s="30"/>
      <c r="AU159729" s="30"/>
      <c r="AV159729" s="30"/>
    </row>
    <row r="159737" spans="45:48" x14ac:dyDescent="0.2">
      <c r="AS159737" s="30"/>
      <c r="AT159737" s="30"/>
      <c r="AU159737" s="30"/>
      <c r="AV159737" s="30"/>
    </row>
    <row r="159745" spans="45:48" x14ac:dyDescent="0.2">
      <c r="AS159745" s="30"/>
      <c r="AT159745" s="30"/>
      <c r="AU159745" s="30"/>
      <c r="AV159745" s="30"/>
    </row>
    <row r="159753" spans="45:48" x14ac:dyDescent="0.2">
      <c r="AS159753" s="30"/>
      <c r="AT159753" s="30"/>
      <c r="AU159753" s="30"/>
      <c r="AV159753" s="30"/>
    </row>
    <row r="159761" spans="45:48" x14ac:dyDescent="0.2">
      <c r="AS159761" s="30"/>
      <c r="AT159761" s="30"/>
      <c r="AU159761" s="30"/>
      <c r="AV159761" s="30"/>
    </row>
    <row r="159769" spans="45:48" x14ac:dyDescent="0.2">
      <c r="AS159769" s="30"/>
      <c r="AT159769" s="30"/>
      <c r="AU159769" s="30"/>
      <c r="AV159769" s="30"/>
    </row>
    <row r="159777" spans="45:48" x14ac:dyDescent="0.2">
      <c r="AS159777" s="30"/>
      <c r="AT159777" s="30"/>
      <c r="AU159777" s="30"/>
      <c r="AV159777" s="30"/>
    </row>
    <row r="159785" spans="45:48" x14ac:dyDescent="0.2">
      <c r="AS159785" s="30"/>
      <c r="AT159785" s="30"/>
      <c r="AU159785" s="30"/>
      <c r="AV159785" s="30"/>
    </row>
    <row r="159793" spans="45:48" x14ac:dyDescent="0.2">
      <c r="AS159793" s="30"/>
      <c r="AT159793" s="30"/>
      <c r="AU159793" s="30"/>
      <c r="AV159793" s="30"/>
    </row>
    <row r="159801" spans="45:48" x14ac:dyDescent="0.2">
      <c r="AS159801" s="30"/>
      <c r="AT159801" s="30"/>
      <c r="AU159801" s="30"/>
      <c r="AV159801" s="30"/>
    </row>
    <row r="159809" spans="45:48" x14ac:dyDescent="0.2">
      <c r="AS159809" s="30"/>
      <c r="AT159809" s="30"/>
      <c r="AU159809" s="30"/>
      <c r="AV159809" s="30"/>
    </row>
    <row r="159817" spans="45:48" x14ac:dyDescent="0.2">
      <c r="AS159817" s="30"/>
      <c r="AT159817" s="30"/>
      <c r="AU159817" s="30"/>
      <c r="AV159817" s="30"/>
    </row>
    <row r="159825" spans="45:48" x14ac:dyDescent="0.2">
      <c r="AS159825" s="30"/>
      <c r="AT159825" s="30"/>
      <c r="AU159825" s="30"/>
      <c r="AV159825" s="30"/>
    </row>
    <row r="159833" spans="45:48" x14ac:dyDescent="0.2">
      <c r="AS159833" s="30"/>
      <c r="AT159833" s="30"/>
      <c r="AU159833" s="30"/>
      <c r="AV159833" s="30"/>
    </row>
    <row r="159841" spans="45:48" x14ac:dyDescent="0.2">
      <c r="AS159841" s="30"/>
      <c r="AT159841" s="30"/>
      <c r="AU159841" s="30"/>
      <c r="AV159841" s="30"/>
    </row>
    <row r="159849" spans="45:48" x14ac:dyDescent="0.2">
      <c r="AS159849" s="30"/>
      <c r="AT159849" s="30"/>
      <c r="AU159849" s="30"/>
      <c r="AV159849" s="30"/>
    </row>
    <row r="159857" spans="45:48" x14ac:dyDescent="0.2">
      <c r="AS159857" s="30"/>
      <c r="AT159857" s="30"/>
      <c r="AU159857" s="30"/>
      <c r="AV159857" s="30"/>
    </row>
    <row r="159865" spans="45:48" x14ac:dyDescent="0.2">
      <c r="AS159865" s="30"/>
      <c r="AT159865" s="30"/>
      <c r="AU159865" s="30"/>
      <c r="AV159865" s="30"/>
    </row>
    <row r="159873" spans="45:48" x14ac:dyDescent="0.2">
      <c r="AS159873" s="30"/>
      <c r="AT159873" s="30"/>
      <c r="AU159873" s="30"/>
      <c r="AV159873" s="30"/>
    </row>
    <row r="159881" spans="45:48" x14ac:dyDescent="0.2">
      <c r="AS159881" s="30"/>
      <c r="AT159881" s="30"/>
      <c r="AU159881" s="30"/>
      <c r="AV159881" s="30"/>
    </row>
    <row r="159889" spans="45:48" x14ac:dyDescent="0.2">
      <c r="AS159889" s="30"/>
      <c r="AT159889" s="30"/>
      <c r="AU159889" s="30"/>
      <c r="AV159889" s="30"/>
    </row>
    <row r="159897" spans="45:48" x14ac:dyDescent="0.2">
      <c r="AS159897" s="30"/>
      <c r="AT159897" s="30"/>
      <c r="AU159897" s="30"/>
      <c r="AV159897" s="30"/>
    </row>
    <row r="159905" spans="45:48" x14ac:dyDescent="0.2">
      <c r="AS159905" s="30"/>
      <c r="AT159905" s="30"/>
      <c r="AU159905" s="30"/>
      <c r="AV159905" s="30"/>
    </row>
    <row r="159913" spans="45:48" x14ac:dyDescent="0.2">
      <c r="AS159913" s="30"/>
      <c r="AT159913" s="30"/>
      <c r="AU159913" s="30"/>
      <c r="AV159913" s="30"/>
    </row>
    <row r="159921" spans="45:48" x14ac:dyDescent="0.2">
      <c r="AS159921" s="30"/>
      <c r="AT159921" s="30"/>
      <c r="AU159921" s="30"/>
      <c r="AV159921" s="30"/>
    </row>
    <row r="159929" spans="45:48" x14ac:dyDescent="0.2">
      <c r="AS159929" s="30"/>
      <c r="AT159929" s="30"/>
      <c r="AU159929" s="30"/>
      <c r="AV159929" s="30"/>
    </row>
    <row r="159937" spans="45:48" x14ac:dyDescent="0.2">
      <c r="AS159937" s="30"/>
      <c r="AT159937" s="30"/>
      <c r="AU159937" s="30"/>
      <c r="AV159937" s="30"/>
    </row>
    <row r="159945" spans="45:48" x14ac:dyDescent="0.2">
      <c r="AS159945" s="30"/>
      <c r="AT159945" s="30"/>
      <c r="AU159945" s="30"/>
      <c r="AV159945" s="30"/>
    </row>
    <row r="159953" spans="45:48" x14ac:dyDescent="0.2">
      <c r="AS159953" s="30"/>
      <c r="AT159953" s="30"/>
      <c r="AU159953" s="30"/>
      <c r="AV159953" s="30"/>
    </row>
    <row r="159961" spans="45:48" x14ac:dyDescent="0.2">
      <c r="AS159961" s="30"/>
      <c r="AT159961" s="30"/>
      <c r="AU159961" s="30"/>
      <c r="AV159961" s="30"/>
    </row>
    <row r="159969" spans="45:48" x14ac:dyDescent="0.2">
      <c r="AS159969" s="30"/>
      <c r="AT159969" s="30"/>
      <c r="AU159969" s="30"/>
      <c r="AV159969" s="30"/>
    </row>
    <row r="159977" spans="45:48" x14ac:dyDescent="0.2">
      <c r="AS159977" s="30"/>
      <c r="AT159977" s="30"/>
      <c r="AU159977" s="30"/>
      <c r="AV159977" s="30"/>
    </row>
    <row r="159985" spans="45:48" x14ac:dyDescent="0.2">
      <c r="AS159985" s="30"/>
      <c r="AT159985" s="30"/>
      <c r="AU159985" s="30"/>
      <c r="AV159985" s="30"/>
    </row>
    <row r="159993" spans="45:48" x14ac:dyDescent="0.2">
      <c r="AS159993" s="30"/>
      <c r="AT159993" s="30"/>
      <c r="AU159993" s="30"/>
      <c r="AV159993" s="30"/>
    </row>
    <row r="160001" spans="45:48" x14ac:dyDescent="0.2">
      <c r="AS160001" s="30"/>
      <c r="AT160001" s="30"/>
      <c r="AU160001" s="30"/>
      <c r="AV160001" s="30"/>
    </row>
    <row r="160009" spans="45:48" x14ac:dyDescent="0.2">
      <c r="AS160009" s="30"/>
      <c r="AT160009" s="30"/>
      <c r="AU160009" s="30"/>
      <c r="AV160009" s="30"/>
    </row>
    <row r="160017" spans="45:48" x14ac:dyDescent="0.2">
      <c r="AS160017" s="30"/>
      <c r="AT160017" s="30"/>
      <c r="AU160017" s="30"/>
      <c r="AV160017" s="30"/>
    </row>
    <row r="160025" spans="45:48" x14ac:dyDescent="0.2">
      <c r="AS160025" s="30"/>
      <c r="AT160025" s="30"/>
      <c r="AU160025" s="30"/>
      <c r="AV160025" s="30"/>
    </row>
    <row r="160033" spans="45:48" x14ac:dyDescent="0.2">
      <c r="AS160033" s="30"/>
      <c r="AT160033" s="30"/>
      <c r="AU160033" s="30"/>
      <c r="AV160033" s="30"/>
    </row>
    <row r="160041" spans="45:48" x14ac:dyDescent="0.2">
      <c r="AS160041" s="30"/>
      <c r="AT160041" s="30"/>
      <c r="AU160041" s="30"/>
      <c r="AV160041" s="30"/>
    </row>
    <row r="160049" spans="45:48" x14ac:dyDescent="0.2">
      <c r="AS160049" s="30"/>
      <c r="AT160049" s="30"/>
      <c r="AU160049" s="30"/>
      <c r="AV160049" s="30"/>
    </row>
    <row r="160057" spans="45:48" x14ac:dyDescent="0.2">
      <c r="AS160057" s="30"/>
      <c r="AT160057" s="30"/>
      <c r="AU160057" s="30"/>
      <c r="AV160057" s="30"/>
    </row>
    <row r="160065" spans="45:48" x14ac:dyDescent="0.2">
      <c r="AS160065" s="30"/>
      <c r="AT160065" s="30"/>
      <c r="AU160065" s="30"/>
      <c r="AV160065" s="30"/>
    </row>
    <row r="160073" spans="45:48" x14ac:dyDescent="0.2">
      <c r="AS160073" s="30"/>
      <c r="AT160073" s="30"/>
      <c r="AU160073" s="30"/>
      <c r="AV160073" s="30"/>
    </row>
    <row r="160081" spans="45:48" x14ac:dyDescent="0.2">
      <c r="AS160081" s="30"/>
      <c r="AT160081" s="30"/>
      <c r="AU160081" s="30"/>
      <c r="AV160081" s="30"/>
    </row>
    <row r="160089" spans="45:48" x14ac:dyDescent="0.2">
      <c r="AS160089" s="30"/>
      <c r="AT160089" s="30"/>
      <c r="AU160089" s="30"/>
      <c r="AV160089" s="30"/>
    </row>
    <row r="160097" spans="45:48" x14ac:dyDescent="0.2">
      <c r="AS160097" s="30"/>
      <c r="AT160097" s="30"/>
      <c r="AU160097" s="30"/>
      <c r="AV160097" s="30"/>
    </row>
    <row r="160105" spans="45:48" x14ac:dyDescent="0.2">
      <c r="AS160105" s="30"/>
      <c r="AT160105" s="30"/>
      <c r="AU160105" s="30"/>
      <c r="AV160105" s="30"/>
    </row>
    <row r="160113" spans="45:48" x14ac:dyDescent="0.2">
      <c r="AS160113" s="30"/>
      <c r="AT160113" s="30"/>
      <c r="AU160113" s="30"/>
      <c r="AV160113" s="30"/>
    </row>
    <row r="160121" spans="45:48" x14ac:dyDescent="0.2">
      <c r="AS160121" s="30"/>
      <c r="AT160121" s="30"/>
      <c r="AU160121" s="30"/>
      <c r="AV160121" s="30"/>
    </row>
    <row r="160129" spans="45:48" x14ac:dyDescent="0.2">
      <c r="AS160129" s="30"/>
      <c r="AT160129" s="30"/>
      <c r="AU160129" s="30"/>
      <c r="AV160129" s="30"/>
    </row>
    <row r="160137" spans="45:48" x14ac:dyDescent="0.2">
      <c r="AS160137" s="30"/>
      <c r="AT160137" s="30"/>
      <c r="AU160137" s="30"/>
      <c r="AV160137" s="30"/>
    </row>
    <row r="160145" spans="45:48" x14ac:dyDescent="0.2">
      <c r="AS160145" s="30"/>
      <c r="AT160145" s="30"/>
      <c r="AU160145" s="30"/>
      <c r="AV160145" s="30"/>
    </row>
    <row r="160153" spans="45:48" x14ac:dyDescent="0.2">
      <c r="AS160153" s="30"/>
      <c r="AT160153" s="30"/>
      <c r="AU160153" s="30"/>
      <c r="AV160153" s="30"/>
    </row>
    <row r="160161" spans="45:48" x14ac:dyDescent="0.2">
      <c r="AS160161" s="30"/>
      <c r="AT160161" s="30"/>
      <c r="AU160161" s="30"/>
      <c r="AV160161" s="30"/>
    </row>
    <row r="160169" spans="45:48" x14ac:dyDescent="0.2">
      <c r="AS160169" s="30"/>
      <c r="AT160169" s="30"/>
      <c r="AU160169" s="30"/>
      <c r="AV160169" s="30"/>
    </row>
    <row r="160177" spans="45:48" x14ac:dyDescent="0.2">
      <c r="AS160177" s="30"/>
      <c r="AT160177" s="30"/>
      <c r="AU160177" s="30"/>
      <c r="AV160177" s="30"/>
    </row>
    <row r="160185" spans="45:48" x14ac:dyDescent="0.2">
      <c r="AS160185" s="30"/>
      <c r="AT160185" s="30"/>
      <c r="AU160185" s="30"/>
      <c r="AV160185" s="30"/>
    </row>
    <row r="160193" spans="45:48" x14ac:dyDescent="0.2">
      <c r="AS160193" s="30"/>
      <c r="AT160193" s="30"/>
      <c r="AU160193" s="30"/>
      <c r="AV160193" s="30"/>
    </row>
    <row r="160201" spans="45:48" x14ac:dyDescent="0.2">
      <c r="AS160201" s="30"/>
      <c r="AT160201" s="30"/>
      <c r="AU160201" s="30"/>
      <c r="AV160201" s="30"/>
    </row>
    <row r="160209" spans="45:48" x14ac:dyDescent="0.2">
      <c r="AS160209" s="30"/>
      <c r="AT160209" s="30"/>
      <c r="AU160209" s="30"/>
      <c r="AV160209" s="30"/>
    </row>
    <row r="160217" spans="45:48" x14ac:dyDescent="0.2">
      <c r="AS160217" s="30"/>
      <c r="AT160217" s="30"/>
      <c r="AU160217" s="30"/>
      <c r="AV160217" s="30"/>
    </row>
    <row r="160225" spans="45:48" x14ac:dyDescent="0.2">
      <c r="AS160225" s="30"/>
      <c r="AT160225" s="30"/>
      <c r="AU160225" s="30"/>
      <c r="AV160225" s="30"/>
    </row>
    <row r="160233" spans="45:48" x14ac:dyDescent="0.2">
      <c r="AS160233" s="30"/>
      <c r="AT160233" s="30"/>
      <c r="AU160233" s="30"/>
      <c r="AV160233" s="30"/>
    </row>
    <row r="160241" spans="45:48" x14ac:dyDescent="0.2">
      <c r="AS160241" s="30"/>
      <c r="AT160241" s="30"/>
      <c r="AU160241" s="30"/>
      <c r="AV160241" s="30"/>
    </row>
    <row r="160249" spans="45:48" x14ac:dyDescent="0.2">
      <c r="AS160249" s="30"/>
      <c r="AT160249" s="30"/>
      <c r="AU160249" s="30"/>
      <c r="AV160249" s="30"/>
    </row>
    <row r="160257" spans="45:48" x14ac:dyDescent="0.2">
      <c r="AS160257" s="30"/>
      <c r="AT160257" s="30"/>
      <c r="AU160257" s="30"/>
      <c r="AV160257" s="30"/>
    </row>
    <row r="160265" spans="45:48" x14ac:dyDescent="0.2">
      <c r="AS160265" s="30"/>
      <c r="AT160265" s="30"/>
      <c r="AU160265" s="30"/>
      <c r="AV160265" s="30"/>
    </row>
    <row r="160273" spans="45:48" x14ac:dyDescent="0.2">
      <c r="AS160273" s="30"/>
      <c r="AT160273" s="30"/>
      <c r="AU160273" s="30"/>
      <c r="AV160273" s="30"/>
    </row>
    <row r="160281" spans="45:48" x14ac:dyDescent="0.2">
      <c r="AS160281" s="30"/>
      <c r="AT160281" s="30"/>
      <c r="AU160281" s="30"/>
      <c r="AV160281" s="30"/>
    </row>
    <row r="160289" spans="45:48" x14ac:dyDescent="0.2">
      <c r="AS160289" s="30"/>
      <c r="AT160289" s="30"/>
      <c r="AU160289" s="30"/>
      <c r="AV160289" s="30"/>
    </row>
    <row r="160297" spans="45:48" x14ac:dyDescent="0.2">
      <c r="AS160297" s="30"/>
      <c r="AT160297" s="30"/>
      <c r="AU160297" s="30"/>
      <c r="AV160297" s="30"/>
    </row>
    <row r="160305" spans="45:48" x14ac:dyDescent="0.2">
      <c r="AS160305" s="30"/>
      <c r="AT160305" s="30"/>
      <c r="AU160305" s="30"/>
      <c r="AV160305" s="30"/>
    </row>
    <row r="160313" spans="45:48" x14ac:dyDescent="0.2">
      <c r="AS160313" s="30"/>
      <c r="AT160313" s="30"/>
      <c r="AU160313" s="30"/>
      <c r="AV160313" s="30"/>
    </row>
    <row r="160321" spans="45:48" x14ac:dyDescent="0.2">
      <c r="AS160321" s="30"/>
      <c r="AT160321" s="30"/>
      <c r="AU160321" s="30"/>
      <c r="AV160321" s="30"/>
    </row>
    <row r="160329" spans="45:48" x14ac:dyDescent="0.2">
      <c r="AS160329" s="30"/>
      <c r="AT160329" s="30"/>
      <c r="AU160329" s="30"/>
      <c r="AV160329" s="30"/>
    </row>
    <row r="160337" spans="45:48" x14ac:dyDescent="0.2">
      <c r="AS160337" s="30"/>
      <c r="AT160337" s="30"/>
      <c r="AU160337" s="30"/>
      <c r="AV160337" s="30"/>
    </row>
    <row r="160345" spans="45:48" x14ac:dyDescent="0.2">
      <c r="AS160345" s="30"/>
      <c r="AT160345" s="30"/>
      <c r="AU160345" s="30"/>
      <c r="AV160345" s="30"/>
    </row>
    <row r="160353" spans="45:48" x14ac:dyDescent="0.2">
      <c r="AS160353" s="30"/>
      <c r="AT160353" s="30"/>
      <c r="AU160353" s="30"/>
      <c r="AV160353" s="30"/>
    </row>
    <row r="160361" spans="45:48" x14ac:dyDescent="0.2">
      <c r="AS160361" s="30"/>
      <c r="AT160361" s="30"/>
      <c r="AU160361" s="30"/>
      <c r="AV160361" s="30"/>
    </row>
    <row r="160369" spans="45:48" x14ac:dyDescent="0.2">
      <c r="AS160369" s="30"/>
      <c r="AT160369" s="30"/>
      <c r="AU160369" s="30"/>
      <c r="AV160369" s="30"/>
    </row>
    <row r="160377" spans="45:48" x14ac:dyDescent="0.2">
      <c r="AS160377" s="30"/>
      <c r="AT160377" s="30"/>
      <c r="AU160377" s="30"/>
      <c r="AV160377" s="30"/>
    </row>
    <row r="160385" spans="45:48" x14ac:dyDescent="0.2">
      <c r="AS160385" s="30"/>
      <c r="AT160385" s="30"/>
      <c r="AU160385" s="30"/>
      <c r="AV160385" s="30"/>
    </row>
    <row r="160393" spans="45:48" x14ac:dyDescent="0.2">
      <c r="AS160393" s="30"/>
      <c r="AT160393" s="30"/>
      <c r="AU160393" s="30"/>
      <c r="AV160393" s="30"/>
    </row>
    <row r="160401" spans="45:48" x14ac:dyDescent="0.2">
      <c r="AS160401" s="30"/>
      <c r="AT160401" s="30"/>
      <c r="AU160401" s="30"/>
      <c r="AV160401" s="30"/>
    </row>
    <row r="160409" spans="45:48" x14ac:dyDescent="0.2">
      <c r="AS160409" s="30"/>
      <c r="AT160409" s="30"/>
      <c r="AU160409" s="30"/>
      <c r="AV160409" s="30"/>
    </row>
    <row r="160417" spans="45:48" x14ac:dyDescent="0.2">
      <c r="AS160417" s="30"/>
      <c r="AT160417" s="30"/>
      <c r="AU160417" s="30"/>
      <c r="AV160417" s="30"/>
    </row>
    <row r="160425" spans="45:48" x14ac:dyDescent="0.2">
      <c r="AS160425" s="30"/>
      <c r="AT160425" s="30"/>
      <c r="AU160425" s="30"/>
      <c r="AV160425" s="30"/>
    </row>
    <row r="160433" spans="45:48" x14ac:dyDescent="0.2">
      <c r="AS160433" s="30"/>
      <c r="AT160433" s="30"/>
      <c r="AU160433" s="30"/>
      <c r="AV160433" s="30"/>
    </row>
    <row r="160441" spans="45:48" x14ac:dyDescent="0.2">
      <c r="AS160441" s="30"/>
      <c r="AT160441" s="30"/>
      <c r="AU160441" s="30"/>
      <c r="AV160441" s="30"/>
    </row>
    <row r="160449" spans="45:48" x14ac:dyDescent="0.2">
      <c r="AS160449" s="30"/>
      <c r="AT160449" s="30"/>
      <c r="AU160449" s="30"/>
      <c r="AV160449" s="30"/>
    </row>
    <row r="160457" spans="45:48" x14ac:dyDescent="0.2">
      <c r="AS160457" s="30"/>
      <c r="AT160457" s="30"/>
      <c r="AU160457" s="30"/>
      <c r="AV160457" s="30"/>
    </row>
    <row r="160465" spans="45:48" x14ac:dyDescent="0.2">
      <c r="AS160465" s="30"/>
      <c r="AT160465" s="30"/>
      <c r="AU160465" s="30"/>
      <c r="AV160465" s="30"/>
    </row>
    <row r="160473" spans="45:48" x14ac:dyDescent="0.2">
      <c r="AS160473" s="30"/>
      <c r="AT160473" s="30"/>
      <c r="AU160473" s="30"/>
      <c r="AV160473" s="30"/>
    </row>
    <row r="160481" spans="45:48" x14ac:dyDescent="0.2">
      <c r="AS160481" s="30"/>
      <c r="AT160481" s="30"/>
      <c r="AU160481" s="30"/>
      <c r="AV160481" s="30"/>
    </row>
    <row r="160489" spans="45:48" x14ac:dyDescent="0.2">
      <c r="AS160489" s="30"/>
      <c r="AT160489" s="30"/>
      <c r="AU160489" s="30"/>
      <c r="AV160489" s="30"/>
    </row>
    <row r="160497" spans="45:48" x14ac:dyDescent="0.2">
      <c r="AS160497" s="30"/>
      <c r="AT160497" s="30"/>
      <c r="AU160497" s="30"/>
      <c r="AV160497" s="30"/>
    </row>
    <row r="160505" spans="45:48" x14ac:dyDescent="0.2">
      <c r="AS160505" s="30"/>
      <c r="AT160505" s="30"/>
      <c r="AU160505" s="30"/>
      <c r="AV160505" s="30"/>
    </row>
    <row r="160513" spans="45:48" x14ac:dyDescent="0.2">
      <c r="AS160513" s="30"/>
      <c r="AT160513" s="30"/>
      <c r="AU160513" s="30"/>
      <c r="AV160513" s="30"/>
    </row>
    <row r="160521" spans="45:48" x14ac:dyDescent="0.2">
      <c r="AS160521" s="30"/>
      <c r="AT160521" s="30"/>
      <c r="AU160521" s="30"/>
      <c r="AV160521" s="30"/>
    </row>
    <row r="160529" spans="45:48" x14ac:dyDescent="0.2">
      <c r="AS160529" s="30"/>
      <c r="AT160529" s="30"/>
      <c r="AU160529" s="30"/>
      <c r="AV160529" s="30"/>
    </row>
    <row r="160537" spans="45:48" x14ac:dyDescent="0.2">
      <c r="AS160537" s="30"/>
      <c r="AT160537" s="30"/>
      <c r="AU160537" s="30"/>
      <c r="AV160537" s="30"/>
    </row>
    <row r="160545" spans="45:48" x14ac:dyDescent="0.2">
      <c r="AS160545" s="30"/>
      <c r="AT160545" s="30"/>
      <c r="AU160545" s="30"/>
      <c r="AV160545" s="30"/>
    </row>
    <row r="160553" spans="45:48" x14ac:dyDescent="0.2">
      <c r="AS160553" s="30"/>
      <c r="AT160553" s="30"/>
      <c r="AU160553" s="30"/>
      <c r="AV160553" s="30"/>
    </row>
    <row r="160561" spans="45:48" x14ac:dyDescent="0.2">
      <c r="AS160561" s="30"/>
      <c r="AT160561" s="30"/>
      <c r="AU160561" s="30"/>
      <c r="AV160561" s="30"/>
    </row>
    <row r="160569" spans="45:48" x14ac:dyDescent="0.2">
      <c r="AS160569" s="30"/>
      <c r="AT160569" s="30"/>
      <c r="AU160569" s="30"/>
      <c r="AV160569" s="30"/>
    </row>
    <row r="160577" spans="45:48" x14ac:dyDescent="0.2">
      <c r="AS160577" s="30"/>
      <c r="AT160577" s="30"/>
      <c r="AU160577" s="30"/>
      <c r="AV160577" s="30"/>
    </row>
    <row r="160585" spans="45:48" x14ac:dyDescent="0.2">
      <c r="AS160585" s="30"/>
      <c r="AT160585" s="30"/>
      <c r="AU160585" s="30"/>
      <c r="AV160585" s="30"/>
    </row>
    <row r="160593" spans="45:48" x14ac:dyDescent="0.2">
      <c r="AS160593" s="30"/>
      <c r="AT160593" s="30"/>
      <c r="AU160593" s="30"/>
      <c r="AV160593" s="30"/>
    </row>
    <row r="160601" spans="45:48" x14ac:dyDescent="0.2">
      <c r="AS160601" s="30"/>
      <c r="AT160601" s="30"/>
      <c r="AU160601" s="30"/>
      <c r="AV160601" s="30"/>
    </row>
    <row r="160609" spans="45:48" x14ac:dyDescent="0.2">
      <c r="AS160609" s="30"/>
      <c r="AT160609" s="30"/>
      <c r="AU160609" s="30"/>
      <c r="AV160609" s="30"/>
    </row>
    <row r="160617" spans="45:48" x14ac:dyDescent="0.2">
      <c r="AS160617" s="30"/>
      <c r="AT160617" s="30"/>
      <c r="AU160617" s="30"/>
      <c r="AV160617" s="30"/>
    </row>
    <row r="160625" spans="45:48" x14ac:dyDescent="0.2">
      <c r="AS160625" s="30"/>
      <c r="AT160625" s="30"/>
      <c r="AU160625" s="30"/>
      <c r="AV160625" s="30"/>
    </row>
    <row r="160633" spans="45:48" x14ac:dyDescent="0.2">
      <c r="AS160633" s="30"/>
      <c r="AT160633" s="30"/>
      <c r="AU160633" s="30"/>
      <c r="AV160633" s="30"/>
    </row>
    <row r="160641" spans="45:48" x14ac:dyDescent="0.2">
      <c r="AS160641" s="30"/>
      <c r="AT160641" s="30"/>
      <c r="AU160641" s="30"/>
      <c r="AV160641" s="30"/>
    </row>
    <row r="160649" spans="45:48" x14ac:dyDescent="0.2">
      <c r="AS160649" s="30"/>
      <c r="AT160649" s="30"/>
      <c r="AU160649" s="30"/>
      <c r="AV160649" s="30"/>
    </row>
    <row r="160657" spans="45:48" x14ac:dyDescent="0.2">
      <c r="AS160657" s="30"/>
      <c r="AT160657" s="30"/>
      <c r="AU160657" s="30"/>
      <c r="AV160657" s="30"/>
    </row>
    <row r="160665" spans="45:48" x14ac:dyDescent="0.2">
      <c r="AS160665" s="30"/>
      <c r="AT160665" s="30"/>
      <c r="AU160665" s="30"/>
      <c r="AV160665" s="30"/>
    </row>
    <row r="160673" spans="45:48" x14ac:dyDescent="0.2">
      <c r="AS160673" s="30"/>
      <c r="AT160673" s="30"/>
      <c r="AU160673" s="30"/>
      <c r="AV160673" s="30"/>
    </row>
    <row r="160681" spans="45:48" x14ac:dyDescent="0.2">
      <c r="AS160681" s="30"/>
      <c r="AT160681" s="30"/>
      <c r="AU160681" s="30"/>
      <c r="AV160681" s="30"/>
    </row>
    <row r="160689" spans="45:48" x14ac:dyDescent="0.2">
      <c r="AS160689" s="30"/>
      <c r="AT160689" s="30"/>
      <c r="AU160689" s="30"/>
      <c r="AV160689" s="30"/>
    </row>
    <row r="160697" spans="45:48" x14ac:dyDescent="0.2">
      <c r="AS160697" s="30"/>
      <c r="AT160697" s="30"/>
      <c r="AU160697" s="30"/>
      <c r="AV160697" s="30"/>
    </row>
    <row r="160705" spans="45:48" x14ac:dyDescent="0.2">
      <c r="AS160705" s="30"/>
      <c r="AT160705" s="30"/>
      <c r="AU160705" s="30"/>
      <c r="AV160705" s="30"/>
    </row>
    <row r="160713" spans="45:48" x14ac:dyDescent="0.2">
      <c r="AS160713" s="30"/>
      <c r="AT160713" s="30"/>
      <c r="AU160713" s="30"/>
      <c r="AV160713" s="30"/>
    </row>
    <row r="160721" spans="45:48" x14ac:dyDescent="0.2">
      <c r="AS160721" s="30"/>
      <c r="AT160721" s="30"/>
      <c r="AU160721" s="30"/>
      <c r="AV160721" s="30"/>
    </row>
    <row r="160729" spans="45:48" x14ac:dyDescent="0.2">
      <c r="AS160729" s="30"/>
      <c r="AT160729" s="30"/>
      <c r="AU160729" s="30"/>
      <c r="AV160729" s="30"/>
    </row>
    <row r="160737" spans="45:48" x14ac:dyDescent="0.2">
      <c r="AS160737" s="30"/>
      <c r="AT160737" s="30"/>
      <c r="AU160737" s="30"/>
      <c r="AV160737" s="30"/>
    </row>
    <row r="160745" spans="45:48" x14ac:dyDescent="0.2">
      <c r="AS160745" s="30"/>
      <c r="AT160745" s="30"/>
      <c r="AU160745" s="30"/>
      <c r="AV160745" s="30"/>
    </row>
    <row r="160753" spans="45:48" x14ac:dyDescent="0.2">
      <c r="AS160753" s="30"/>
      <c r="AT160753" s="30"/>
      <c r="AU160753" s="30"/>
      <c r="AV160753" s="30"/>
    </row>
    <row r="160761" spans="45:48" x14ac:dyDescent="0.2">
      <c r="AS160761" s="30"/>
      <c r="AT160761" s="30"/>
      <c r="AU160761" s="30"/>
      <c r="AV160761" s="30"/>
    </row>
    <row r="160769" spans="45:48" x14ac:dyDescent="0.2">
      <c r="AS160769" s="30"/>
      <c r="AT160769" s="30"/>
      <c r="AU160769" s="30"/>
      <c r="AV160769" s="30"/>
    </row>
    <row r="160777" spans="45:48" x14ac:dyDescent="0.2">
      <c r="AS160777" s="30"/>
      <c r="AT160777" s="30"/>
      <c r="AU160777" s="30"/>
      <c r="AV160777" s="30"/>
    </row>
    <row r="160785" spans="45:48" x14ac:dyDescent="0.2">
      <c r="AS160785" s="30"/>
      <c r="AT160785" s="30"/>
      <c r="AU160785" s="30"/>
      <c r="AV160785" s="30"/>
    </row>
    <row r="160793" spans="45:48" x14ac:dyDescent="0.2">
      <c r="AS160793" s="30"/>
      <c r="AT160793" s="30"/>
      <c r="AU160793" s="30"/>
      <c r="AV160793" s="30"/>
    </row>
    <row r="160801" spans="45:48" x14ac:dyDescent="0.2">
      <c r="AS160801" s="30"/>
      <c r="AT160801" s="30"/>
      <c r="AU160801" s="30"/>
      <c r="AV160801" s="30"/>
    </row>
    <row r="160809" spans="45:48" x14ac:dyDescent="0.2">
      <c r="AS160809" s="30"/>
      <c r="AT160809" s="30"/>
      <c r="AU160809" s="30"/>
      <c r="AV160809" s="30"/>
    </row>
    <row r="160817" spans="45:48" x14ac:dyDescent="0.2">
      <c r="AS160817" s="30"/>
      <c r="AT160817" s="30"/>
      <c r="AU160817" s="30"/>
      <c r="AV160817" s="30"/>
    </row>
    <row r="160825" spans="45:48" x14ac:dyDescent="0.2">
      <c r="AS160825" s="30"/>
      <c r="AT160825" s="30"/>
      <c r="AU160825" s="30"/>
      <c r="AV160825" s="30"/>
    </row>
    <row r="160833" spans="45:48" x14ac:dyDescent="0.2">
      <c r="AS160833" s="30"/>
      <c r="AT160833" s="30"/>
      <c r="AU160833" s="30"/>
      <c r="AV160833" s="30"/>
    </row>
    <row r="160841" spans="45:48" x14ac:dyDescent="0.2">
      <c r="AS160841" s="30"/>
      <c r="AT160841" s="30"/>
      <c r="AU160841" s="30"/>
      <c r="AV160841" s="30"/>
    </row>
    <row r="160849" spans="45:48" x14ac:dyDescent="0.2">
      <c r="AS160849" s="30"/>
      <c r="AT160849" s="30"/>
      <c r="AU160849" s="30"/>
      <c r="AV160849" s="30"/>
    </row>
    <row r="160857" spans="45:48" x14ac:dyDescent="0.2">
      <c r="AS160857" s="30"/>
      <c r="AT160857" s="30"/>
      <c r="AU160857" s="30"/>
      <c r="AV160857" s="30"/>
    </row>
    <row r="160865" spans="45:48" x14ac:dyDescent="0.2">
      <c r="AS160865" s="30"/>
      <c r="AT160865" s="30"/>
      <c r="AU160865" s="30"/>
      <c r="AV160865" s="30"/>
    </row>
    <row r="160873" spans="45:48" x14ac:dyDescent="0.2">
      <c r="AS160873" s="30"/>
      <c r="AT160873" s="30"/>
      <c r="AU160873" s="30"/>
      <c r="AV160873" s="30"/>
    </row>
    <row r="160881" spans="45:48" x14ac:dyDescent="0.2">
      <c r="AS160881" s="30"/>
      <c r="AT160881" s="30"/>
      <c r="AU160881" s="30"/>
      <c r="AV160881" s="30"/>
    </row>
    <row r="160889" spans="45:48" x14ac:dyDescent="0.2">
      <c r="AS160889" s="30"/>
      <c r="AT160889" s="30"/>
      <c r="AU160889" s="30"/>
      <c r="AV160889" s="30"/>
    </row>
    <row r="160897" spans="45:48" x14ac:dyDescent="0.2">
      <c r="AS160897" s="30"/>
      <c r="AT160897" s="30"/>
      <c r="AU160897" s="30"/>
      <c r="AV160897" s="30"/>
    </row>
    <row r="160905" spans="45:48" x14ac:dyDescent="0.2">
      <c r="AS160905" s="30"/>
      <c r="AT160905" s="30"/>
      <c r="AU160905" s="30"/>
      <c r="AV160905" s="30"/>
    </row>
    <row r="160913" spans="45:48" x14ac:dyDescent="0.2">
      <c r="AS160913" s="30"/>
      <c r="AT160913" s="30"/>
      <c r="AU160913" s="30"/>
      <c r="AV160913" s="30"/>
    </row>
    <row r="160921" spans="45:48" x14ac:dyDescent="0.2">
      <c r="AS160921" s="30"/>
      <c r="AT160921" s="30"/>
      <c r="AU160921" s="30"/>
      <c r="AV160921" s="30"/>
    </row>
    <row r="160929" spans="45:48" x14ac:dyDescent="0.2">
      <c r="AS160929" s="30"/>
      <c r="AT160929" s="30"/>
      <c r="AU160929" s="30"/>
      <c r="AV160929" s="30"/>
    </row>
    <row r="160937" spans="45:48" x14ac:dyDescent="0.2">
      <c r="AS160937" s="30"/>
      <c r="AT160937" s="30"/>
      <c r="AU160937" s="30"/>
      <c r="AV160937" s="30"/>
    </row>
    <row r="160945" spans="45:48" x14ac:dyDescent="0.2">
      <c r="AS160945" s="30"/>
      <c r="AT160945" s="30"/>
      <c r="AU160945" s="30"/>
      <c r="AV160945" s="30"/>
    </row>
    <row r="160953" spans="45:48" x14ac:dyDescent="0.2">
      <c r="AS160953" s="30"/>
      <c r="AT160953" s="30"/>
      <c r="AU160953" s="30"/>
      <c r="AV160953" s="30"/>
    </row>
    <row r="160961" spans="45:48" x14ac:dyDescent="0.2">
      <c r="AS160961" s="30"/>
      <c r="AT160961" s="30"/>
      <c r="AU160961" s="30"/>
      <c r="AV160961" s="30"/>
    </row>
    <row r="160969" spans="45:48" x14ac:dyDescent="0.2">
      <c r="AS160969" s="30"/>
      <c r="AT160969" s="30"/>
      <c r="AU160969" s="30"/>
      <c r="AV160969" s="30"/>
    </row>
    <row r="160977" spans="45:48" x14ac:dyDescent="0.2">
      <c r="AS160977" s="30"/>
      <c r="AT160977" s="30"/>
      <c r="AU160977" s="30"/>
      <c r="AV160977" s="30"/>
    </row>
    <row r="160985" spans="45:48" x14ac:dyDescent="0.2">
      <c r="AS160985" s="30"/>
      <c r="AT160985" s="30"/>
      <c r="AU160985" s="30"/>
      <c r="AV160985" s="30"/>
    </row>
    <row r="160993" spans="45:48" x14ac:dyDescent="0.2">
      <c r="AS160993" s="30"/>
      <c r="AT160993" s="30"/>
      <c r="AU160993" s="30"/>
      <c r="AV160993" s="30"/>
    </row>
    <row r="161001" spans="45:48" x14ac:dyDescent="0.2">
      <c r="AS161001" s="30"/>
      <c r="AT161001" s="30"/>
      <c r="AU161001" s="30"/>
      <c r="AV161001" s="30"/>
    </row>
    <row r="161009" spans="45:48" x14ac:dyDescent="0.2">
      <c r="AS161009" s="30"/>
      <c r="AT161009" s="30"/>
      <c r="AU161009" s="30"/>
      <c r="AV161009" s="30"/>
    </row>
    <row r="161017" spans="45:48" x14ac:dyDescent="0.2">
      <c r="AS161017" s="30"/>
      <c r="AT161017" s="30"/>
      <c r="AU161017" s="30"/>
      <c r="AV161017" s="30"/>
    </row>
    <row r="161025" spans="45:48" x14ac:dyDescent="0.2">
      <c r="AS161025" s="30"/>
      <c r="AT161025" s="30"/>
      <c r="AU161025" s="30"/>
      <c r="AV161025" s="30"/>
    </row>
    <row r="161033" spans="45:48" x14ac:dyDescent="0.2">
      <c r="AS161033" s="30"/>
      <c r="AT161033" s="30"/>
      <c r="AU161033" s="30"/>
      <c r="AV161033" s="30"/>
    </row>
    <row r="161041" spans="45:48" x14ac:dyDescent="0.2">
      <c r="AS161041" s="30"/>
      <c r="AT161041" s="30"/>
      <c r="AU161041" s="30"/>
      <c r="AV161041" s="30"/>
    </row>
    <row r="161049" spans="45:48" x14ac:dyDescent="0.2">
      <c r="AS161049" s="30"/>
      <c r="AT161049" s="30"/>
      <c r="AU161049" s="30"/>
      <c r="AV161049" s="30"/>
    </row>
    <row r="161057" spans="45:48" x14ac:dyDescent="0.2">
      <c r="AS161057" s="30"/>
      <c r="AT161057" s="30"/>
      <c r="AU161057" s="30"/>
      <c r="AV161057" s="30"/>
    </row>
    <row r="161065" spans="45:48" x14ac:dyDescent="0.2">
      <c r="AS161065" s="30"/>
      <c r="AT161065" s="30"/>
      <c r="AU161065" s="30"/>
      <c r="AV161065" s="30"/>
    </row>
    <row r="161073" spans="45:48" x14ac:dyDescent="0.2">
      <c r="AS161073" s="30"/>
      <c r="AT161073" s="30"/>
      <c r="AU161073" s="30"/>
      <c r="AV161073" s="30"/>
    </row>
    <row r="161081" spans="45:48" x14ac:dyDescent="0.2">
      <c r="AS161081" s="30"/>
      <c r="AT161081" s="30"/>
      <c r="AU161081" s="30"/>
      <c r="AV161081" s="30"/>
    </row>
    <row r="161089" spans="45:48" x14ac:dyDescent="0.2">
      <c r="AS161089" s="30"/>
      <c r="AT161089" s="30"/>
      <c r="AU161089" s="30"/>
      <c r="AV161089" s="30"/>
    </row>
    <row r="161097" spans="45:48" x14ac:dyDescent="0.2">
      <c r="AS161097" s="30"/>
      <c r="AT161097" s="30"/>
      <c r="AU161097" s="30"/>
      <c r="AV161097" s="30"/>
    </row>
    <row r="161105" spans="45:48" x14ac:dyDescent="0.2">
      <c r="AS161105" s="30"/>
      <c r="AT161105" s="30"/>
      <c r="AU161105" s="30"/>
      <c r="AV161105" s="30"/>
    </row>
    <row r="161113" spans="45:48" x14ac:dyDescent="0.2">
      <c r="AS161113" s="30"/>
      <c r="AT161113" s="30"/>
      <c r="AU161113" s="30"/>
      <c r="AV161113" s="30"/>
    </row>
    <row r="161121" spans="45:48" x14ac:dyDescent="0.2">
      <c r="AS161121" s="30"/>
      <c r="AT161121" s="30"/>
      <c r="AU161121" s="30"/>
      <c r="AV161121" s="30"/>
    </row>
    <row r="161129" spans="45:48" x14ac:dyDescent="0.2">
      <c r="AS161129" s="30"/>
      <c r="AT161129" s="30"/>
      <c r="AU161129" s="30"/>
      <c r="AV161129" s="30"/>
    </row>
    <row r="161137" spans="45:48" x14ac:dyDescent="0.2">
      <c r="AS161137" s="30"/>
      <c r="AT161137" s="30"/>
      <c r="AU161137" s="30"/>
      <c r="AV161137" s="30"/>
    </row>
    <row r="161145" spans="45:48" x14ac:dyDescent="0.2">
      <c r="AS161145" s="30"/>
      <c r="AT161145" s="30"/>
      <c r="AU161145" s="30"/>
      <c r="AV161145" s="30"/>
    </row>
    <row r="161153" spans="45:48" x14ac:dyDescent="0.2">
      <c r="AS161153" s="30"/>
      <c r="AT161153" s="30"/>
      <c r="AU161153" s="30"/>
      <c r="AV161153" s="30"/>
    </row>
    <row r="161161" spans="45:48" x14ac:dyDescent="0.2">
      <c r="AS161161" s="30"/>
      <c r="AT161161" s="30"/>
      <c r="AU161161" s="30"/>
      <c r="AV161161" s="30"/>
    </row>
    <row r="161169" spans="45:48" x14ac:dyDescent="0.2">
      <c r="AS161169" s="30"/>
      <c r="AT161169" s="30"/>
      <c r="AU161169" s="30"/>
      <c r="AV161169" s="30"/>
    </row>
    <row r="161177" spans="45:48" x14ac:dyDescent="0.2">
      <c r="AS161177" s="30"/>
      <c r="AT161177" s="30"/>
      <c r="AU161177" s="30"/>
      <c r="AV161177" s="30"/>
    </row>
    <row r="161185" spans="45:48" x14ac:dyDescent="0.2">
      <c r="AS161185" s="30"/>
      <c r="AT161185" s="30"/>
      <c r="AU161185" s="30"/>
      <c r="AV161185" s="30"/>
    </row>
    <row r="161193" spans="45:48" x14ac:dyDescent="0.2">
      <c r="AS161193" s="30"/>
      <c r="AT161193" s="30"/>
      <c r="AU161193" s="30"/>
      <c r="AV161193" s="30"/>
    </row>
    <row r="161201" spans="45:48" x14ac:dyDescent="0.2">
      <c r="AS161201" s="30"/>
      <c r="AT161201" s="30"/>
      <c r="AU161201" s="30"/>
      <c r="AV161201" s="30"/>
    </row>
    <row r="161209" spans="45:48" x14ac:dyDescent="0.2">
      <c r="AS161209" s="30"/>
      <c r="AT161209" s="30"/>
      <c r="AU161209" s="30"/>
      <c r="AV161209" s="30"/>
    </row>
    <row r="161217" spans="45:48" x14ac:dyDescent="0.2">
      <c r="AS161217" s="30"/>
      <c r="AT161217" s="30"/>
      <c r="AU161217" s="30"/>
      <c r="AV161217" s="30"/>
    </row>
    <row r="161225" spans="45:48" x14ac:dyDescent="0.2">
      <c r="AS161225" s="30"/>
      <c r="AT161225" s="30"/>
      <c r="AU161225" s="30"/>
      <c r="AV161225" s="30"/>
    </row>
    <row r="161233" spans="45:48" x14ac:dyDescent="0.2">
      <c r="AS161233" s="30"/>
      <c r="AT161233" s="30"/>
      <c r="AU161233" s="30"/>
      <c r="AV161233" s="30"/>
    </row>
    <row r="161241" spans="45:48" x14ac:dyDescent="0.2">
      <c r="AS161241" s="30"/>
      <c r="AT161241" s="30"/>
      <c r="AU161241" s="30"/>
      <c r="AV161241" s="30"/>
    </row>
    <row r="161249" spans="45:48" x14ac:dyDescent="0.2">
      <c r="AS161249" s="30"/>
      <c r="AT161249" s="30"/>
      <c r="AU161249" s="30"/>
      <c r="AV161249" s="30"/>
    </row>
    <row r="161257" spans="45:48" x14ac:dyDescent="0.2">
      <c r="AS161257" s="30"/>
      <c r="AT161257" s="30"/>
      <c r="AU161257" s="30"/>
      <c r="AV161257" s="30"/>
    </row>
    <row r="161265" spans="45:48" x14ac:dyDescent="0.2">
      <c r="AS161265" s="30"/>
      <c r="AT161265" s="30"/>
      <c r="AU161265" s="30"/>
      <c r="AV161265" s="30"/>
    </row>
    <row r="161273" spans="45:48" x14ac:dyDescent="0.2">
      <c r="AS161273" s="30"/>
      <c r="AT161273" s="30"/>
      <c r="AU161273" s="30"/>
      <c r="AV161273" s="30"/>
    </row>
    <row r="161281" spans="45:48" x14ac:dyDescent="0.2">
      <c r="AS161281" s="30"/>
      <c r="AT161281" s="30"/>
      <c r="AU161281" s="30"/>
      <c r="AV161281" s="30"/>
    </row>
    <row r="161289" spans="45:48" x14ac:dyDescent="0.2">
      <c r="AS161289" s="30"/>
      <c r="AT161289" s="30"/>
      <c r="AU161289" s="30"/>
      <c r="AV161289" s="30"/>
    </row>
    <row r="161297" spans="45:48" x14ac:dyDescent="0.2">
      <c r="AS161297" s="30"/>
      <c r="AT161297" s="30"/>
      <c r="AU161297" s="30"/>
      <c r="AV161297" s="30"/>
    </row>
    <row r="161305" spans="45:48" x14ac:dyDescent="0.2">
      <c r="AS161305" s="30"/>
      <c r="AT161305" s="30"/>
      <c r="AU161305" s="30"/>
      <c r="AV161305" s="30"/>
    </row>
    <row r="161313" spans="45:48" x14ac:dyDescent="0.2">
      <c r="AS161313" s="30"/>
      <c r="AT161313" s="30"/>
      <c r="AU161313" s="30"/>
      <c r="AV161313" s="30"/>
    </row>
    <row r="161321" spans="45:48" x14ac:dyDescent="0.2">
      <c r="AS161321" s="30"/>
      <c r="AT161321" s="30"/>
      <c r="AU161321" s="30"/>
      <c r="AV161321" s="30"/>
    </row>
    <row r="161329" spans="45:48" x14ac:dyDescent="0.2">
      <c r="AS161329" s="30"/>
      <c r="AT161329" s="30"/>
      <c r="AU161329" s="30"/>
      <c r="AV161329" s="30"/>
    </row>
    <row r="161337" spans="45:48" x14ac:dyDescent="0.2">
      <c r="AS161337" s="30"/>
      <c r="AT161337" s="30"/>
      <c r="AU161337" s="30"/>
      <c r="AV161337" s="30"/>
    </row>
    <row r="161345" spans="45:48" x14ac:dyDescent="0.2">
      <c r="AS161345" s="30"/>
      <c r="AT161345" s="30"/>
      <c r="AU161345" s="30"/>
      <c r="AV161345" s="30"/>
    </row>
    <row r="161353" spans="45:48" x14ac:dyDescent="0.2">
      <c r="AS161353" s="30"/>
      <c r="AT161353" s="30"/>
      <c r="AU161353" s="30"/>
      <c r="AV161353" s="30"/>
    </row>
    <row r="161361" spans="45:48" x14ac:dyDescent="0.2">
      <c r="AS161361" s="30"/>
      <c r="AT161361" s="30"/>
      <c r="AU161361" s="30"/>
      <c r="AV161361" s="30"/>
    </row>
    <row r="161369" spans="45:48" x14ac:dyDescent="0.2">
      <c r="AS161369" s="30"/>
      <c r="AT161369" s="30"/>
      <c r="AU161369" s="30"/>
      <c r="AV161369" s="30"/>
    </row>
    <row r="161377" spans="45:48" x14ac:dyDescent="0.2">
      <c r="AS161377" s="30"/>
      <c r="AT161377" s="30"/>
      <c r="AU161377" s="30"/>
      <c r="AV161377" s="30"/>
    </row>
    <row r="161385" spans="45:48" x14ac:dyDescent="0.2">
      <c r="AS161385" s="30"/>
      <c r="AT161385" s="30"/>
      <c r="AU161385" s="30"/>
      <c r="AV161385" s="30"/>
    </row>
    <row r="161393" spans="45:48" x14ac:dyDescent="0.2">
      <c r="AS161393" s="30"/>
      <c r="AT161393" s="30"/>
      <c r="AU161393" s="30"/>
      <c r="AV161393" s="30"/>
    </row>
    <row r="161401" spans="45:48" x14ac:dyDescent="0.2">
      <c r="AS161401" s="30"/>
      <c r="AT161401" s="30"/>
      <c r="AU161401" s="30"/>
      <c r="AV161401" s="30"/>
    </row>
    <row r="161409" spans="45:48" x14ac:dyDescent="0.2">
      <c r="AS161409" s="30"/>
      <c r="AT161409" s="30"/>
      <c r="AU161409" s="30"/>
      <c r="AV161409" s="30"/>
    </row>
    <row r="161417" spans="45:48" x14ac:dyDescent="0.2">
      <c r="AS161417" s="30"/>
      <c r="AT161417" s="30"/>
      <c r="AU161417" s="30"/>
      <c r="AV161417" s="30"/>
    </row>
    <row r="161425" spans="45:48" x14ac:dyDescent="0.2">
      <c r="AS161425" s="30"/>
      <c r="AT161425" s="30"/>
      <c r="AU161425" s="30"/>
      <c r="AV161425" s="30"/>
    </row>
    <row r="161433" spans="45:48" x14ac:dyDescent="0.2">
      <c r="AS161433" s="30"/>
      <c r="AT161433" s="30"/>
      <c r="AU161433" s="30"/>
      <c r="AV161433" s="30"/>
    </row>
    <row r="161441" spans="45:48" x14ac:dyDescent="0.2">
      <c r="AS161441" s="30"/>
      <c r="AT161441" s="30"/>
      <c r="AU161441" s="30"/>
      <c r="AV161441" s="30"/>
    </row>
    <row r="161449" spans="45:48" x14ac:dyDescent="0.2">
      <c r="AS161449" s="30"/>
      <c r="AT161449" s="30"/>
      <c r="AU161449" s="30"/>
      <c r="AV161449" s="30"/>
    </row>
    <row r="161457" spans="45:48" x14ac:dyDescent="0.2">
      <c r="AS161457" s="30"/>
      <c r="AT161457" s="30"/>
      <c r="AU161457" s="30"/>
      <c r="AV161457" s="30"/>
    </row>
    <row r="161465" spans="45:48" x14ac:dyDescent="0.2">
      <c r="AS161465" s="30"/>
      <c r="AT161465" s="30"/>
      <c r="AU161465" s="30"/>
      <c r="AV161465" s="30"/>
    </row>
    <row r="161473" spans="45:48" x14ac:dyDescent="0.2">
      <c r="AS161473" s="30"/>
      <c r="AT161473" s="30"/>
      <c r="AU161473" s="30"/>
      <c r="AV161473" s="30"/>
    </row>
    <row r="161481" spans="45:48" x14ac:dyDescent="0.2">
      <c r="AS161481" s="30"/>
      <c r="AT161481" s="30"/>
      <c r="AU161481" s="30"/>
      <c r="AV161481" s="30"/>
    </row>
    <row r="161489" spans="45:48" x14ac:dyDescent="0.2">
      <c r="AS161489" s="30"/>
      <c r="AT161489" s="30"/>
      <c r="AU161489" s="30"/>
      <c r="AV161489" s="30"/>
    </row>
    <row r="161497" spans="45:48" x14ac:dyDescent="0.2">
      <c r="AS161497" s="30"/>
      <c r="AT161497" s="30"/>
      <c r="AU161497" s="30"/>
      <c r="AV161497" s="30"/>
    </row>
    <row r="161505" spans="45:48" x14ac:dyDescent="0.2">
      <c r="AS161505" s="30"/>
      <c r="AT161505" s="30"/>
      <c r="AU161505" s="30"/>
      <c r="AV161505" s="30"/>
    </row>
    <row r="161513" spans="45:48" x14ac:dyDescent="0.2">
      <c r="AS161513" s="30"/>
      <c r="AT161513" s="30"/>
      <c r="AU161513" s="30"/>
      <c r="AV161513" s="30"/>
    </row>
    <row r="161521" spans="45:48" x14ac:dyDescent="0.2">
      <c r="AS161521" s="30"/>
      <c r="AT161521" s="30"/>
      <c r="AU161521" s="30"/>
      <c r="AV161521" s="30"/>
    </row>
    <row r="161529" spans="45:48" x14ac:dyDescent="0.2">
      <c r="AS161529" s="30"/>
      <c r="AT161529" s="30"/>
      <c r="AU161529" s="30"/>
      <c r="AV161529" s="30"/>
    </row>
    <row r="161537" spans="45:48" x14ac:dyDescent="0.2">
      <c r="AS161537" s="30"/>
      <c r="AT161537" s="30"/>
      <c r="AU161537" s="30"/>
      <c r="AV161537" s="30"/>
    </row>
    <row r="161545" spans="45:48" x14ac:dyDescent="0.2">
      <c r="AS161545" s="30"/>
      <c r="AT161545" s="30"/>
      <c r="AU161545" s="30"/>
      <c r="AV161545" s="30"/>
    </row>
    <row r="161553" spans="45:48" x14ac:dyDescent="0.2">
      <c r="AS161553" s="30"/>
      <c r="AT161553" s="30"/>
      <c r="AU161553" s="30"/>
      <c r="AV161553" s="30"/>
    </row>
    <row r="161561" spans="45:48" x14ac:dyDescent="0.2">
      <c r="AS161561" s="30"/>
      <c r="AT161561" s="30"/>
      <c r="AU161561" s="30"/>
      <c r="AV161561" s="30"/>
    </row>
    <row r="161569" spans="45:48" x14ac:dyDescent="0.2">
      <c r="AS161569" s="30"/>
      <c r="AT161569" s="30"/>
      <c r="AU161569" s="30"/>
      <c r="AV161569" s="30"/>
    </row>
    <row r="161577" spans="45:48" x14ac:dyDescent="0.2">
      <c r="AS161577" s="30"/>
      <c r="AT161577" s="30"/>
      <c r="AU161577" s="30"/>
      <c r="AV161577" s="30"/>
    </row>
    <row r="161585" spans="45:48" x14ac:dyDescent="0.2">
      <c r="AS161585" s="30"/>
      <c r="AT161585" s="30"/>
      <c r="AU161585" s="30"/>
      <c r="AV161585" s="30"/>
    </row>
    <row r="161593" spans="45:48" x14ac:dyDescent="0.2">
      <c r="AS161593" s="30"/>
      <c r="AT161593" s="30"/>
      <c r="AU161593" s="30"/>
      <c r="AV161593" s="30"/>
    </row>
    <row r="161601" spans="45:48" x14ac:dyDescent="0.2">
      <c r="AS161601" s="30"/>
      <c r="AT161601" s="30"/>
      <c r="AU161601" s="30"/>
      <c r="AV161601" s="30"/>
    </row>
    <row r="161609" spans="45:48" x14ac:dyDescent="0.2">
      <c r="AS161609" s="30"/>
      <c r="AT161609" s="30"/>
      <c r="AU161609" s="30"/>
      <c r="AV161609" s="30"/>
    </row>
    <row r="161617" spans="45:48" x14ac:dyDescent="0.2">
      <c r="AS161617" s="30"/>
      <c r="AT161617" s="30"/>
      <c r="AU161617" s="30"/>
      <c r="AV161617" s="30"/>
    </row>
    <row r="161625" spans="45:48" x14ac:dyDescent="0.2">
      <c r="AS161625" s="30"/>
      <c r="AT161625" s="30"/>
      <c r="AU161625" s="30"/>
      <c r="AV161625" s="30"/>
    </row>
    <row r="161633" spans="45:48" x14ac:dyDescent="0.2">
      <c r="AS161633" s="30"/>
      <c r="AT161633" s="30"/>
      <c r="AU161633" s="30"/>
      <c r="AV161633" s="30"/>
    </row>
    <row r="161641" spans="45:48" x14ac:dyDescent="0.2">
      <c r="AS161641" s="30"/>
      <c r="AT161641" s="30"/>
      <c r="AU161641" s="30"/>
      <c r="AV161641" s="30"/>
    </row>
    <row r="161649" spans="45:48" x14ac:dyDescent="0.2">
      <c r="AS161649" s="30"/>
      <c r="AT161649" s="30"/>
      <c r="AU161649" s="30"/>
      <c r="AV161649" s="30"/>
    </row>
    <row r="161657" spans="45:48" x14ac:dyDescent="0.2">
      <c r="AS161657" s="30"/>
      <c r="AT161657" s="30"/>
      <c r="AU161657" s="30"/>
      <c r="AV161657" s="30"/>
    </row>
    <row r="161665" spans="45:48" x14ac:dyDescent="0.2">
      <c r="AS161665" s="30"/>
      <c r="AT161665" s="30"/>
      <c r="AU161665" s="30"/>
      <c r="AV161665" s="30"/>
    </row>
    <row r="161673" spans="45:48" x14ac:dyDescent="0.2">
      <c r="AS161673" s="30"/>
      <c r="AT161673" s="30"/>
      <c r="AU161673" s="30"/>
      <c r="AV161673" s="30"/>
    </row>
    <row r="161681" spans="45:48" x14ac:dyDescent="0.2">
      <c r="AS161681" s="30"/>
      <c r="AT161681" s="30"/>
      <c r="AU161681" s="30"/>
      <c r="AV161681" s="30"/>
    </row>
    <row r="161689" spans="45:48" x14ac:dyDescent="0.2">
      <c r="AS161689" s="30"/>
      <c r="AT161689" s="30"/>
      <c r="AU161689" s="30"/>
      <c r="AV161689" s="30"/>
    </row>
    <row r="161697" spans="45:48" x14ac:dyDescent="0.2">
      <c r="AS161697" s="30"/>
      <c r="AT161697" s="30"/>
      <c r="AU161697" s="30"/>
      <c r="AV161697" s="30"/>
    </row>
    <row r="161705" spans="45:48" x14ac:dyDescent="0.2">
      <c r="AS161705" s="30"/>
      <c r="AT161705" s="30"/>
      <c r="AU161705" s="30"/>
      <c r="AV161705" s="30"/>
    </row>
    <row r="161713" spans="45:48" x14ac:dyDescent="0.2">
      <c r="AS161713" s="30"/>
      <c r="AT161713" s="30"/>
      <c r="AU161713" s="30"/>
      <c r="AV161713" s="30"/>
    </row>
    <row r="161721" spans="45:48" x14ac:dyDescent="0.2">
      <c r="AS161721" s="30"/>
      <c r="AT161721" s="30"/>
      <c r="AU161721" s="30"/>
      <c r="AV161721" s="30"/>
    </row>
    <row r="161729" spans="45:48" x14ac:dyDescent="0.2">
      <c r="AS161729" s="30"/>
      <c r="AT161729" s="30"/>
      <c r="AU161729" s="30"/>
      <c r="AV161729" s="30"/>
    </row>
    <row r="161737" spans="45:48" x14ac:dyDescent="0.2">
      <c r="AS161737" s="30"/>
      <c r="AT161737" s="30"/>
      <c r="AU161737" s="30"/>
      <c r="AV161737" s="30"/>
    </row>
    <row r="161745" spans="45:48" x14ac:dyDescent="0.2">
      <c r="AS161745" s="30"/>
      <c r="AT161745" s="30"/>
      <c r="AU161745" s="30"/>
      <c r="AV161745" s="30"/>
    </row>
    <row r="161753" spans="45:48" x14ac:dyDescent="0.2">
      <c r="AS161753" s="30"/>
      <c r="AT161753" s="30"/>
      <c r="AU161753" s="30"/>
      <c r="AV161753" s="30"/>
    </row>
    <row r="161761" spans="45:48" x14ac:dyDescent="0.2">
      <c r="AS161761" s="30"/>
      <c r="AT161761" s="30"/>
      <c r="AU161761" s="30"/>
      <c r="AV161761" s="30"/>
    </row>
    <row r="161769" spans="45:48" x14ac:dyDescent="0.2">
      <c r="AS161769" s="30"/>
      <c r="AT161769" s="30"/>
      <c r="AU161769" s="30"/>
      <c r="AV161769" s="30"/>
    </row>
    <row r="161777" spans="45:48" x14ac:dyDescent="0.2">
      <c r="AS161777" s="30"/>
      <c r="AT161777" s="30"/>
      <c r="AU161777" s="30"/>
      <c r="AV161777" s="30"/>
    </row>
    <row r="161785" spans="45:48" x14ac:dyDescent="0.2">
      <c r="AS161785" s="30"/>
      <c r="AT161785" s="30"/>
      <c r="AU161785" s="30"/>
      <c r="AV161785" s="30"/>
    </row>
    <row r="161793" spans="45:48" x14ac:dyDescent="0.2">
      <c r="AS161793" s="30"/>
      <c r="AT161793" s="30"/>
      <c r="AU161793" s="30"/>
      <c r="AV161793" s="30"/>
    </row>
    <row r="161801" spans="45:48" x14ac:dyDescent="0.2">
      <c r="AS161801" s="30"/>
      <c r="AT161801" s="30"/>
      <c r="AU161801" s="30"/>
      <c r="AV161801" s="30"/>
    </row>
    <row r="161809" spans="45:48" x14ac:dyDescent="0.2">
      <c r="AS161809" s="30"/>
      <c r="AT161809" s="30"/>
      <c r="AU161809" s="30"/>
      <c r="AV161809" s="30"/>
    </row>
    <row r="161817" spans="45:48" x14ac:dyDescent="0.2">
      <c r="AS161817" s="30"/>
      <c r="AT161817" s="30"/>
      <c r="AU161817" s="30"/>
      <c r="AV161817" s="30"/>
    </row>
    <row r="161825" spans="45:48" x14ac:dyDescent="0.2">
      <c r="AS161825" s="30"/>
      <c r="AT161825" s="30"/>
      <c r="AU161825" s="30"/>
      <c r="AV161825" s="30"/>
    </row>
    <row r="161833" spans="45:48" x14ac:dyDescent="0.2">
      <c r="AS161833" s="30"/>
      <c r="AT161833" s="30"/>
      <c r="AU161833" s="30"/>
      <c r="AV161833" s="30"/>
    </row>
    <row r="161841" spans="45:48" x14ac:dyDescent="0.2">
      <c r="AS161841" s="30"/>
      <c r="AT161841" s="30"/>
      <c r="AU161841" s="30"/>
      <c r="AV161841" s="30"/>
    </row>
    <row r="161849" spans="45:48" x14ac:dyDescent="0.2">
      <c r="AS161849" s="30"/>
      <c r="AT161849" s="30"/>
      <c r="AU161849" s="30"/>
      <c r="AV161849" s="30"/>
    </row>
    <row r="161857" spans="45:48" x14ac:dyDescent="0.2">
      <c r="AS161857" s="30"/>
      <c r="AT161857" s="30"/>
      <c r="AU161857" s="30"/>
      <c r="AV161857" s="30"/>
    </row>
    <row r="161865" spans="45:48" x14ac:dyDescent="0.2">
      <c r="AS161865" s="30"/>
      <c r="AT161865" s="30"/>
      <c r="AU161865" s="30"/>
      <c r="AV161865" s="30"/>
    </row>
    <row r="161873" spans="45:48" x14ac:dyDescent="0.2">
      <c r="AS161873" s="30"/>
      <c r="AT161873" s="30"/>
      <c r="AU161873" s="30"/>
      <c r="AV161873" s="30"/>
    </row>
    <row r="161881" spans="45:48" x14ac:dyDescent="0.2">
      <c r="AS161881" s="30"/>
      <c r="AT161881" s="30"/>
      <c r="AU161881" s="30"/>
      <c r="AV161881" s="30"/>
    </row>
    <row r="161889" spans="45:48" x14ac:dyDescent="0.2">
      <c r="AS161889" s="30"/>
      <c r="AT161889" s="30"/>
      <c r="AU161889" s="30"/>
      <c r="AV161889" s="30"/>
    </row>
    <row r="161897" spans="45:48" x14ac:dyDescent="0.2">
      <c r="AS161897" s="30"/>
      <c r="AT161897" s="30"/>
      <c r="AU161897" s="30"/>
      <c r="AV161897" s="30"/>
    </row>
    <row r="161905" spans="45:48" x14ac:dyDescent="0.2">
      <c r="AS161905" s="30"/>
      <c r="AT161905" s="30"/>
      <c r="AU161905" s="30"/>
      <c r="AV161905" s="30"/>
    </row>
    <row r="161913" spans="45:48" x14ac:dyDescent="0.2">
      <c r="AS161913" s="30"/>
      <c r="AT161913" s="30"/>
      <c r="AU161913" s="30"/>
      <c r="AV161913" s="30"/>
    </row>
    <row r="161921" spans="45:48" x14ac:dyDescent="0.2">
      <c r="AS161921" s="30"/>
      <c r="AT161921" s="30"/>
      <c r="AU161921" s="30"/>
      <c r="AV161921" s="30"/>
    </row>
    <row r="161929" spans="45:48" x14ac:dyDescent="0.2">
      <c r="AS161929" s="30"/>
      <c r="AT161929" s="30"/>
      <c r="AU161929" s="30"/>
      <c r="AV161929" s="30"/>
    </row>
    <row r="161937" spans="45:48" x14ac:dyDescent="0.2">
      <c r="AS161937" s="30"/>
      <c r="AT161937" s="30"/>
      <c r="AU161937" s="30"/>
      <c r="AV161937" s="30"/>
    </row>
    <row r="161945" spans="45:48" x14ac:dyDescent="0.2">
      <c r="AS161945" s="30"/>
      <c r="AT161945" s="30"/>
      <c r="AU161945" s="30"/>
      <c r="AV161945" s="30"/>
    </row>
    <row r="161953" spans="45:48" x14ac:dyDescent="0.2">
      <c r="AS161953" s="30"/>
      <c r="AT161953" s="30"/>
      <c r="AU161953" s="30"/>
      <c r="AV161953" s="30"/>
    </row>
    <row r="161961" spans="45:48" x14ac:dyDescent="0.2">
      <c r="AS161961" s="30"/>
      <c r="AT161961" s="30"/>
      <c r="AU161961" s="30"/>
      <c r="AV161961" s="30"/>
    </row>
    <row r="161969" spans="45:48" x14ac:dyDescent="0.2">
      <c r="AS161969" s="30"/>
      <c r="AT161969" s="30"/>
      <c r="AU161969" s="30"/>
      <c r="AV161969" s="30"/>
    </row>
    <row r="161977" spans="45:48" x14ac:dyDescent="0.2">
      <c r="AS161977" s="30"/>
      <c r="AT161977" s="30"/>
      <c r="AU161977" s="30"/>
      <c r="AV161977" s="30"/>
    </row>
    <row r="161985" spans="45:48" x14ac:dyDescent="0.2">
      <c r="AS161985" s="30"/>
      <c r="AT161985" s="30"/>
      <c r="AU161985" s="30"/>
      <c r="AV161985" s="30"/>
    </row>
    <row r="161993" spans="45:48" x14ac:dyDescent="0.2">
      <c r="AS161993" s="30"/>
      <c r="AT161993" s="30"/>
      <c r="AU161993" s="30"/>
      <c r="AV161993" s="30"/>
    </row>
    <row r="162001" spans="45:48" x14ac:dyDescent="0.2">
      <c r="AS162001" s="30"/>
      <c r="AT162001" s="30"/>
      <c r="AU162001" s="30"/>
      <c r="AV162001" s="30"/>
    </row>
    <row r="162009" spans="45:48" x14ac:dyDescent="0.2">
      <c r="AS162009" s="30"/>
      <c r="AT162009" s="30"/>
      <c r="AU162009" s="30"/>
      <c r="AV162009" s="30"/>
    </row>
    <row r="162017" spans="45:48" x14ac:dyDescent="0.2">
      <c r="AS162017" s="30"/>
      <c r="AT162017" s="30"/>
      <c r="AU162017" s="30"/>
      <c r="AV162017" s="30"/>
    </row>
    <row r="162025" spans="45:48" x14ac:dyDescent="0.2">
      <c r="AS162025" s="30"/>
      <c r="AT162025" s="30"/>
      <c r="AU162025" s="30"/>
      <c r="AV162025" s="30"/>
    </row>
    <row r="162033" spans="45:48" x14ac:dyDescent="0.2">
      <c r="AS162033" s="30"/>
      <c r="AT162033" s="30"/>
      <c r="AU162033" s="30"/>
      <c r="AV162033" s="30"/>
    </row>
    <row r="162041" spans="45:48" x14ac:dyDescent="0.2">
      <c r="AS162041" s="30"/>
      <c r="AT162041" s="30"/>
      <c r="AU162041" s="30"/>
      <c r="AV162041" s="30"/>
    </row>
    <row r="162049" spans="45:48" x14ac:dyDescent="0.2">
      <c r="AS162049" s="30"/>
      <c r="AT162049" s="30"/>
      <c r="AU162049" s="30"/>
      <c r="AV162049" s="30"/>
    </row>
    <row r="162057" spans="45:48" x14ac:dyDescent="0.2">
      <c r="AS162057" s="30"/>
      <c r="AT162057" s="30"/>
      <c r="AU162057" s="30"/>
      <c r="AV162057" s="30"/>
    </row>
    <row r="162065" spans="45:48" x14ac:dyDescent="0.2">
      <c r="AS162065" s="30"/>
      <c r="AT162065" s="30"/>
      <c r="AU162065" s="30"/>
      <c r="AV162065" s="30"/>
    </row>
    <row r="162073" spans="45:48" x14ac:dyDescent="0.2">
      <c r="AS162073" s="30"/>
      <c r="AT162073" s="30"/>
      <c r="AU162073" s="30"/>
      <c r="AV162073" s="30"/>
    </row>
    <row r="162081" spans="45:48" x14ac:dyDescent="0.2">
      <c r="AS162081" s="30"/>
      <c r="AT162081" s="30"/>
      <c r="AU162081" s="30"/>
      <c r="AV162081" s="30"/>
    </row>
    <row r="162089" spans="45:48" x14ac:dyDescent="0.2">
      <c r="AS162089" s="30"/>
      <c r="AT162089" s="30"/>
      <c r="AU162089" s="30"/>
      <c r="AV162089" s="30"/>
    </row>
    <row r="162097" spans="45:48" x14ac:dyDescent="0.2">
      <c r="AS162097" s="30"/>
      <c r="AT162097" s="30"/>
      <c r="AU162097" s="30"/>
      <c r="AV162097" s="30"/>
    </row>
    <row r="162105" spans="45:48" x14ac:dyDescent="0.2">
      <c r="AS162105" s="30"/>
      <c r="AT162105" s="30"/>
      <c r="AU162105" s="30"/>
      <c r="AV162105" s="30"/>
    </row>
    <row r="162113" spans="45:48" x14ac:dyDescent="0.2">
      <c r="AS162113" s="30"/>
      <c r="AT162113" s="30"/>
      <c r="AU162113" s="30"/>
      <c r="AV162113" s="30"/>
    </row>
    <row r="162121" spans="45:48" x14ac:dyDescent="0.2">
      <c r="AS162121" s="30"/>
      <c r="AT162121" s="30"/>
      <c r="AU162121" s="30"/>
      <c r="AV162121" s="30"/>
    </row>
    <row r="162129" spans="45:48" x14ac:dyDescent="0.2">
      <c r="AS162129" s="30"/>
      <c r="AT162129" s="30"/>
      <c r="AU162129" s="30"/>
      <c r="AV162129" s="30"/>
    </row>
    <row r="162137" spans="45:48" x14ac:dyDescent="0.2">
      <c r="AS162137" s="30"/>
      <c r="AT162137" s="30"/>
      <c r="AU162137" s="30"/>
      <c r="AV162137" s="30"/>
    </row>
    <row r="162145" spans="45:48" x14ac:dyDescent="0.2">
      <c r="AS162145" s="30"/>
      <c r="AT162145" s="30"/>
      <c r="AU162145" s="30"/>
      <c r="AV162145" s="30"/>
    </row>
    <row r="162153" spans="45:48" x14ac:dyDescent="0.2">
      <c r="AS162153" s="30"/>
      <c r="AT162153" s="30"/>
      <c r="AU162153" s="30"/>
      <c r="AV162153" s="30"/>
    </row>
    <row r="162161" spans="45:48" x14ac:dyDescent="0.2">
      <c r="AS162161" s="30"/>
      <c r="AT162161" s="30"/>
      <c r="AU162161" s="30"/>
      <c r="AV162161" s="30"/>
    </row>
    <row r="162169" spans="45:48" x14ac:dyDescent="0.2">
      <c r="AS162169" s="30"/>
      <c r="AT162169" s="30"/>
      <c r="AU162169" s="30"/>
      <c r="AV162169" s="30"/>
    </row>
    <row r="162177" spans="45:48" x14ac:dyDescent="0.2">
      <c r="AS162177" s="30"/>
      <c r="AT162177" s="30"/>
      <c r="AU162177" s="30"/>
      <c r="AV162177" s="30"/>
    </row>
    <row r="162185" spans="45:48" x14ac:dyDescent="0.2">
      <c r="AS162185" s="30"/>
      <c r="AT162185" s="30"/>
      <c r="AU162185" s="30"/>
      <c r="AV162185" s="30"/>
    </row>
    <row r="162193" spans="45:48" x14ac:dyDescent="0.2">
      <c r="AS162193" s="30"/>
      <c r="AT162193" s="30"/>
      <c r="AU162193" s="30"/>
      <c r="AV162193" s="30"/>
    </row>
    <row r="162201" spans="45:48" x14ac:dyDescent="0.2">
      <c r="AS162201" s="30"/>
      <c r="AT162201" s="30"/>
      <c r="AU162201" s="30"/>
      <c r="AV162201" s="30"/>
    </row>
    <row r="162209" spans="45:48" x14ac:dyDescent="0.2">
      <c r="AS162209" s="30"/>
      <c r="AT162209" s="30"/>
      <c r="AU162209" s="30"/>
      <c r="AV162209" s="30"/>
    </row>
    <row r="162217" spans="45:48" x14ac:dyDescent="0.2">
      <c r="AS162217" s="30"/>
      <c r="AT162217" s="30"/>
      <c r="AU162217" s="30"/>
      <c r="AV162217" s="30"/>
    </row>
    <row r="162225" spans="45:48" x14ac:dyDescent="0.2">
      <c r="AS162225" s="30"/>
      <c r="AT162225" s="30"/>
      <c r="AU162225" s="30"/>
      <c r="AV162225" s="30"/>
    </row>
    <row r="162233" spans="45:48" x14ac:dyDescent="0.2">
      <c r="AS162233" s="30"/>
      <c r="AT162233" s="30"/>
      <c r="AU162233" s="30"/>
      <c r="AV162233" s="30"/>
    </row>
    <row r="162241" spans="45:48" x14ac:dyDescent="0.2">
      <c r="AS162241" s="30"/>
      <c r="AT162241" s="30"/>
      <c r="AU162241" s="30"/>
      <c r="AV162241" s="30"/>
    </row>
    <row r="162249" spans="45:48" x14ac:dyDescent="0.2">
      <c r="AS162249" s="30"/>
      <c r="AT162249" s="30"/>
      <c r="AU162249" s="30"/>
      <c r="AV162249" s="30"/>
    </row>
    <row r="162257" spans="45:48" x14ac:dyDescent="0.2">
      <c r="AS162257" s="30"/>
      <c r="AT162257" s="30"/>
      <c r="AU162257" s="30"/>
      <c r="AV162257" s="30"/>
    </row>
    <row r="162265" spans="45:48" x14ac:dyDescent="0.2">
      <c r="AS162265" s="30"/>
      <c r="AT162265" s="30"/>
      <c r="AU162265" s="30"/>
      <c r="AV162265" s="30"/>
    </row>
    <row r="162273" spans="45:48" x14ac:dyDescent="0.2">
      <c r="AS162273" s="30"/>
      <c r="AT162273" s="30"/>
      <c r="AU162273" s="30"/>
      <c r="AV162273" s="30"/>
    </row>
    <row r="162281" spans="45:48" x14ac:dyDescent="0.2">
      <c r="AS162281" s="30"/>
      <c r="AT162281" s="30"/>
      <c r="AU162281" s="30"/>
      <c r="AV162281" s="30"/>
    </row>
    <row r="162289" spans="45:48" x14ac:dyDescent="0.2">
      <c r="AS162289" s="30"/>
      <c r="AT162289" s="30"/>
      <c r="AU162289" s="30"/>
      <c r="AV162289" s="30"/>
    </row>
    <row r="162297" spans="45:48" x14ac:dyDescent="0.2">
      <c r="AS162297" s="30"/>
      <c r="AT162297" s="30"/>
      <c r="AU162297" s="30"/>
      <c r="AV162297" s="30"/>
    </row>
    <row r="162305" spans="45:48" x14ac:dyDescent="0.2">
      <c r="AS162305" s="30"/>
      <c r="AT162305" s="30"/>
      <c r="AU162305" s="30"/>
      <c r="AV162305" s="30"/>
    </row>
    <row r="162313" spans="45:48" x14ac:dyDescent="0.2">
      <c r="AS162313" s="30"/>
      <c r="AT162313" s="30"/>
      <c r="AU162313" s="30"/>
      <c r="AV162313" s="30"/>
    </row>
    <row r="162321" spans="45:48" x14ac:dyDescent="0.2">
      <c r="AS162321" s="30"/>
      <c r="AT162321" s="30"/>
      <c r="AU162321" s="30"/>
      <c r="AV162321" s="30"/>
    </row>
    <row r="162329" spans="45:48" x14ac:dyDescent="0.2">
      <c r="AS162329" s="30"/>
      <c r="AT162329" s="30"/>
      <c r="AU162329" s="30"/>
      <c r="AV162329" s="30"/>
    </row>
    <row r="162337" spans="45:48" x14ac:dyDescent="0.2">
      <c r="AS162337" s="30"/>
      <c r="AT162337" s="30"/>
      <c r="AU162337" s="30"/>
      <c r="AV162337" s="30"/>
    </row>
    <row r="162345" spans="45:48" x14ac:dyDescent="0.2">
      <c r="AS162345" s="30"/>
      <c r="AT162345" s="30"/>
      <c r="AU162345" s="30"/>
      <c r="AV162345" s="30"/>
    </row>
    <row r="162353" spans="45:48" x14ac:dyDescent="0.2">
      <c r="AS162353" s="30"/>
      <c r="AT162353" s="30"/>
      <c r="AU162353" s="30"/>
      <c r="AV162353" s="30"/>
    </row>
    <row r="162361" spans="45:48" x14ac:dyDescent="0.2">
      <c r="AS162361" s="30"/>
      <c r="AT162361" s="30"/>
      <c r="AU162361" s="30"/>
      <c r="AV162361" s="30"/>
    </row>
    <row r="162369" spans="45:48" x14ac:dyDescent="0.2">
      <c r="AS162369" s="30"/>
      <c r="AT162369" s="30"/>
      <c r="AU162369" s="30"/>
      <c r="AV162369" s="30"/>
    </row>
    <row r="162377" spans="45:48" x14ac:dyDescent="0.2">
      <c r="AS162377" s="30"/>
      <c r="AT162377" s="30"/>
      <c r="AU162377" s="30"/>
      <c r="AV162377" s="30"/>
    </row>
    <row r="162385" spans="45:48" x14ac:dyDescent="0.2">
      <c r="AS162385" s="30"/>
      <c r="AT162385" s="30"/>
      <c r="AU162385" s="30"/>
      <c r="AV162385" s="30"/>
    </row>
    <row r="162393" spans="45:48" x14ac:dyDescent="0.2">
      <c r="AS162393" s="30"/>
      <c r="AT162393" s="30"/>
      <c r="AU162393" s="30"/>
      <c r="AV162393" s="30"/>
    </row>
    <row r="162401" spans="45:48" x14ac:dyDescent="0.2">
      <c r="AS162401" s="30"/>
      <c r="AT162401" s="30"/>
      <c r="AU162401" s="30"/>
      <c r="AV162401" s="30"/>
    </row>
    <row r="162409" spans="45:48" x14ac:dyDescent="0.2">
      <c r="AS162409" s="30"/>
      <c r="AT162409" s="30"/>
      <c r="AU162409" s="30"/>
      <c r="AV162409" s="30"/>
    </row>
    <row r="162417" spans="45:48" x14ac:dyDescent="0.2">
      <c r="AS162417" s="30"/>
      <c r="AT162417" s="30"/>
      <c r="AU162417" s="30"/>
      <c r="AV162417" s="30"/>
    </row>
    <row r="162425" spans="45:48" x14ac:dyDescent="0.2">
      <c r="AS162425" s="30"/>
      <c r="AT162425" s="30"/>
      <c r="AU162425" s="30"/>
      <c r="AV162425" s="30"/>
    </row>
    <row r="162433" spans="45:48" x14ac:dyDescent="0.2">
      <c r="AS162433" s="30"/>
      <c r="AT162433" s="30"/>
      <c r="AU162433" s="30"/>
      <c r="AV162433" s="30"/>
    </row>
    <row r="162441" spans="45:48" x14ac:dyDescent="0.2">
      <c r="AS162441" s="30"/>
      <c r="AT162441" s="30"/>
      <c r="AU162441" s="30"/>
      <c r="AV162441" s="30"/>
    </row>
    <row r="162449" spans="45:48" x14ac:dyDescent="0.2">
      <c r="AS162449" s="30"/>
      <c r="AT162449" s="30"/>
      <c r="AU162449" s="30"/>
      <c r="AV162449" s="30"/>
    </row>
    <row r="162457" spans="45:48" x14ac:dyDescent="0.2">
      <c r="AS162457" s="30"/>
      <c r="AT162457" s="30"/>
      <c r="AU162457" s="30"/>
      <c r="AV162457" s="30"/>
    </row>
    <row r="162465" spans="45:48" x14ac:dyDescent="0.2">
      <c r="AS162465" s="30"/>
      <c r="AT162465" s="30"/>
      <c r="AU162465" s="30"/>
      <c r="AV162465" s="30"/>
    </row>
    <row r="162473" spans="45:48" x14ac:dyDescent="0.2">
      <c r="AS162473" s="30"/>
      <c r="AT162473" s="30"/>
      <c r="AU162473" s="30"/>
      <c r="AV162473" s="30"/>
    </row>
    <row r="162481" spans="45:48" x14ac:dyDescent="0.2">
      <c r="AS162481" s="30"/>
      <c r="AT162481" s="30"/>
      <c r="AU162481" s="30"/>
      <c r="AV162481" s="30"/>
    </row>
    <row r="162489" spans="45:48" x14ac:dyDescent="0.2">
      <c r="AS162489" s="30"/>
      <c r="AT162489" s="30"/>
      <c r="AU162489" s="30"/>
      <c r="AV162489" s="30"/>
    </row>
    <row r="162497" spans="45:48" x14ac:dyDescent="0.2">
      <c r="AS162497" s="30"/>
      <c r="AT162497" s="30"/>
      <c r="AU162497" s="30"/>
      <c r="AV162497" s="30"/>
    </row>
    <row r="162505" spans="45:48" x14ac:dyDescent="0.2">
      <c r="AS162505" s="30"/>
      <c r="AT162505" s="30"/>
      <c r="AU162505" s="30"/>
      <c r="AV162505" s="30"/>
    </row>
    <row r="162513" spans="45:48" x14ac:dyDescent="0.2">
      <c r="AS162513" s="30"/>
      <c r="AT162513" s="30"/>
      <c r="AU162513" s="30"/>
      <c r="AV162513" s="30"/>
    </row>
    <row r="162521" spans="45:48" x14ac:dyDescent="0.2">
      <c r="AS162521" s="30"/>
      <c r="AT162521" s="30"/>
      <c r="AU162521" s="30"/>
      <c r="AV162521" s="30"/>
    </row>
    <row r="162529" spans="45:48" x14ac:dyDescent="0.2">
      <c r="AS162529" s="30"/>
      <c r="AT162529" s="30"/>
      <c r="AU162529" s="30"/>
      <c r="AV162529" s="30"/>
    </row>
    <row r="162537" spans="45:48" x14ac:dyDescent="0.2">
      <c r="AS162537" s="30"/>
      <c r="AT162537" s="30"/>
      <c r="AU162537" s="30"/>
      <c r="AV162537" s="30"/>
    </row>
    <row r="162545" spans="45:48" x14ac:dyDescent="0.2">
      <c r="AS162545" s="30"/>
      <c r="AT162545" s="30"/>
      <c r="AU162545" s="30"/>
      <c r="AV162545" s="30"/>
    </row>
    <row r="162553" spans="45:48" x14ac:dyDescent="0.2">
      <c r="AS162553" s="30"/>
      <c r="AT162553" s="30"/>
      <c r="AU162553" s="30"/>
      <c r="AV162553" s="30"/>
    </row>
    <row r="162561" spans="45:48" x14ac:dyDescent="0.2">
      <c r="AS162561" s="30"/>
      <c r="AT162561" s="30"/>
      <c r="AU162561" s="30"/>
      <c r="AV162561" s="30"/>
    </row>
    <row r="162569" spans="45:48" x14ac:dyDescent="0.2">
      <c r="AS162569" s="30"/>
      <c r="AT162569" s="30"/>
      <c r="AU162569" s="30"/>
      <c r="AV162569" s="30"/>
    </row>
    <row r="162577" spans="45:48" x14ac:dyDescent="0.2">
      <c r="AS162577" s="30"/>
      <c r="AT162577" s="30"/>
      <c r="AU162577" s="30"/>
      <c r="AV162577" s="30"/>
    </row>
    <row r="162585" spans="45:48" x14ac:dyDescent="0.2">
      <c r="AS162585" s="30"/>
      <c r="AT162585" s="30"/>
      <c r="AU162585" s="30"/>
      <c r="AV162585" s="30"/>
    </row>
    <row r="162593" spans="45:48" x14ac:dyDescent="0.2">
      <c r="AS162593" s="30"/>
      <c r="AT162593" s="30"/>
      <c r="AU162593" s="30"/>
      <c r="AV162593" s="30"/>
    </row>
    <row r="162601" spans="45:48" x14ac:dyDescent="0.2">
      <c r="AS162601" s="30"/>
      <c r="AT162601" s="30"/>
      <c r="AU162601" s="30"/>
      <c r="AV162601" s="30"/>
    </row>
    <row r="162609" spans="45:48" x14ac:dyDescent="0.2">
      <c r="AS162609" s="30"/>
      <c r="AT162609" s="30"/>
      <c r="AU162609" s="30"/>
      <c r="AV162609" s="30"/>
    </row>
    <row r="162617" spans="45:48" x14ac:dyDescent="0.2">
      <c r="AS162617" s="30"/>
      <c r="AT162617" s="30"/>
      <c r="AU162617" s="30"/>
      <c r="AV162617" s="30"/>
    </row>
    <row r="162625" spans="45:48" x14ac:dyDescent="0.2">
      <c r="AS162625" s="30"/>
      <c r="AT162625" s="30"/>
      <c r="AU162625" s="30"/>
      <c r="AV162625" s="30"/>
    </row>
    <row r="162633" spans="45:48" x14ac:dyDescent="0.2">
      <c r="AS162633" s="30"/>
      <c r="AT162633" s="30"/>
      <c r="AU162633" s="30"/>
      <c r="AV162633" s="30"/>
    </row>
    <row r="162641" spans="45:48" x14ac:dyDescent="0.2">
      <c r="AS162641" s="30"/>
      <c r="AT162641" s="30"/>
      <c r="AU162641" s="30"/>
      <c r="AV162641" s="30"/>
    </row>
    <row r="162649" spans="45:48" x14ac:dyDescent="0.2">
      <c r="AS162649" s="30"/>
      <c r="AT162649" s="30"/>
      <c r="AU162649" s="30"/>
      <c r="AV162649" s="30"/>
    </row>
    <row r="162657" spans="45:48" x14ac:dyDescent="0.2">
      <c r="AS162657" s="30"/>
      <c r="AT162657" s="30"/>
      <c r="AU162657" s="30"/>
      <c r="AV162657" s="30"/>
    </row>
    <row r="162665" spans="45:48" x14ac:dyDescent="0.2">
      <c r="AS162665" s="30"/>
      <c r="AT162665" s="30"/>
      <c r="AU162665" s="30"/>
      <c r="AV162665" s="30"/>
    </row>
    <row r="162673" spans="45:48" x14ac:dyDescent="0.2">
      <c r="AS162673" s="30"/>
      <c r="AT162673" s="30"/>
      <c r="AU162673" s="30"/>
      <c r="AV162673" s="30"/>
    </row>
    <row r="162681" spans="45:48" x14ac:dyDescent="0.2">
      <c r="AS162681" s="30"/>
      <c r="AT162681" s="30"/>
      <c r="AU162681" s="30"/>
      <c r="AV162681" s="30"/>
    </row>
    <row r="162689" spans="45:48" x14ac:dyDescent="0.2">
      <c r="AS162689" s="30"/>
      <c r="AT162689" s="30"/>
      <c r="AU162689" s="30"/>
      <c r="AV162689" s="30"/>
    </row>
    <row r="162697" spans="45:48" x14ac:dyDescent="0.2">
      <c r="AS162697" s="30"/>
      <c r="AT162697" s="30"/>
      <c r="AU162697" s="30"/>
      <c r="AV162697" s="30"/>
    </row>
    <row r="162705" spans="45:48" x14ac:dyDescent="0.2">
      <c r="AS162705" s="30"/>
      <c r="AT162705" s="30"/>
      <c r="AU162705" s="30"/>
      <c r="AV162705" s="30"/>
    </row>
    <row r="162713" spans="45:48" x14ac:dyDescent="0.2">
      <c r="AS162713" s="30"/>
      <c r="AT162713" s="30"/>
      <c r="AU162713" s="30"/>
      <c r="AV162713" s="30"/>
    </row>
    <row r="162721" spans="45:48" x14ac:dyDescent="0.2">
      <c r="AS162721" s="30"/>
      <c r="AT162721" s="30"/>
      <c r="AU162721" s="30"/>
      <c r="AV162721" s="30"/>
    </row>
    <row r="162729" spans="45:48" x14ac:dyDescent="0.2">
      <c r="AS162729" s="30"/>
      <c r="AT162729" s="30"/>
      <c r="AU162729" s="30"/>
      <c r="AV162729" s="30"/>
    </row>
    <row r="162737" spans="45:48" x14ac:dyDescent="0.2">
      <c r="AS162737" s="30"/>
      <c r="AT162737" s="30"/>
      <c r="AU162737" s="30"/>
      <c r="AV162737" s="30"/>
    </row>
    <row r="162745" spans="45:48" x14ac:dyDescent="0.2">
      <c r="AS162745" s="30"/>
      <c r="AT162745" s="30"/>
      <c r="AU162745" s="30"/>
      <c r="AV162745" s="30"/>
    </row>
    <row r="162753" spans="45:48" x14ac:dyDescent="0.2">
      <c r="AS162753" s="30"/>
      <c r="AT162753" s="30"/>
      <c r="AU162753" s="30"/>
      <c r="AV162753" s="30"/>
    </row>
    <row r="162761" spans="45:48" x14ac:dyDescent="0.2">
      <c r="AS162761" s="30"/>
      <c r="AT162761" s="30"/>
      <c r="AU162761" s="30"/>
      <c r="AV162761" s="30"/>
    </row>
    <row r="162769" spans="45:48" x14ac:dyDescent="0.2">
      <c r="AS162769" s="30"/>
      <c r="AT162769" s="30"/>
      <c r="AU162769" s="30"/>
      <c r="AV162769" s="30"/>
    </row>
    <row r="162777" spans="45:48" x14ac:dyDescent="0.2">
      <c r="AS162777" s="30"/>
      <c r="AT162777" s="30"/>
      <c r="AU162777" s="30"/>
      <c r="AV162777" s="30"/>
    </row>
    <row r="162785" spans="45:48" x14ac:dyDescent="0.2">
      <c r="AS162785" s="30"/>
      <c r="AT162785" s="30"/>
      <c r="AU162785" s="30"/>
      <c r="AV162785" s="30"/>
    </row>
    <row r="162793" spans="45:48" x14ac:dyDescent="0.2">
      <c r="AS162793" s="30"/>
      <c r="AT162793" s="30"/>
      <c r="AU162793" s="30"/>
      <c r="AV162793" s="30"/>
    </row>
    <row r="162801" spans="45:48" x14ac:dyDescent="0.2">
      <c r="AS162801" s="30"/>
      <c r="AT162801" s="30"/>
      <c r="AU162801" s="30"/>
      <c r="AV162801" s="30"/>
    </row>
    <row r="162809" spans="45:48" x14ac:dyDescent="0.2">
      <c r="AS162809" s="30"/>
      <c r="AT162809" s="30"/>
      <c r="AU162809" s="30"/>
      <c r="AV162809" s="30"/>
    </row>
    <row r="162817" spans="45:48" x14ac:dyDescent="0.2">
      <c r="AS162817" s="30"/>
      <c r="AT162817" s="30"/>
      <c r="AU162817" s="30"/>
      <c r="AV162817" s="30"/>
    </row>
    <row r="162825" spans="45:48" x14ac:dyDescent="0.2">
      <c r="AS162825" s="30"/>
      <c r="AT162825" s="30"/>
      <c r="AU162825" s="30"/>
      <c r="AV162825" s="30"/>
    </row>
    <row r="162833" spans="45:48" x14ac:dyDescent="0.2">
      <c r="AS162833" s="30"/>
      <c r="AT162833" s="30"/>
      <c r="AU162833" s="30"/>
      <c r="AV162833" s="30"/>
    </row>
    <row r="162841" spans="45:48" x14ac:dyDescent="0.2">
      <c r="AS162841" s="30"/>
      <c r="AT162841" s="30"/>
      <c r="AU162841" s="30"/>
      <c r="AV162841" s="30"/>
    </row>
    <row r="162849" spans="45:48" x14ac:dyDescent="0.2">
      <c r="AS162849" s="30"/>
      <c r="AT162849" s="30"/>
      <c r="AU162849" s="30"/>
      <c r="AV162849" s="30"/>
    </row>
    <row r="162857" spans="45:48" x14ac:dyDescent="0.2">
      <c r="AS162857" s="30"/>
      <c r="AT162857" s="30"/>
      <c r="AU162857" s="30"/>
      <c r="AV162857" s="30"/>
    </row>
    <row r="162865" spans="45:48" x14ac:dyDescent="0.2">
      <c r="AS162865" s="30"/>
      <c r="AT162865" s="30"/>
      <c r="AU162865" s="30"/>
      <c r="AV162865" s="30"/>
    </row>
    <row r="162873" spans="45:48" x14ac:dyDescent="0.2">
      <c r="AS162873" s="30"/>
      <c r="AT162873" s="30"/>
      <c r="AU162873" s="30"/>
      <c r="AV162873" s="30"/>
    </row>
    <row r="162881" spans="45:48" x14ac:dyDescent="0.2">
      <c r="AS162881" s="30"/>
      <c r="AT162881" s="30"/>
      <c r="AU162881" s="30"/>
      <c r="AV162881" s="30"/>
    </row>
    <row r="162889" spans="45:48" x14ac:dyDescent="0.2">
      <c r="AS162889" s="30"/>
      <c r="AT162889" s="30"/>
      <c r="AU162889" s="30"/>
      <c r="AV162889" s="30"/>
    </row>
    <row r="162897" spans="45:48" x14ac:dyDescent="0.2">
      <c r="AS162897" s="30"/>
      <c r="AT162897" s="30"/>
      <c r="AU162897" s="30"/>
      <c r="AV162897" s="30"/>
    </row>
    <row r="162905" spans="45:48" x14ac:dyDescent="0.2">
      <c r="AS162905" s="30"/>
      <c r="AT162905" s="30"/>
      <c r="AU162905" s="30"/>
      <c r="AV162905" s="30"/>
    </row>
    <row r="162913" spans="45:48" x14ac:dyDescent="0.2">
      <c r="AS162913" s="30"/>
      <c r="AT162913" s="30"/>
      <c r="AU162913" s="30"/>
      <c r="AV162913" s="30"/>
    </row>
    <row r="162921" spans="45:48" x14ac:dyDescent="0.2">
      <c r="AS162921" s="30"/>
      <c r="AT162921" s="30"/>
      <c r="AU162921" s="30"/>
      <c r="AV162921" s="30"/>
    </row>
    <row r="162929" spans="45:48" x14ac:dyDescent="0.2">
      <c r="AS162929" s="30"/>
      <c r="AT162929" s="30"/>
      <c r="AU162929" s="30"/>
      <c r="AV162929" s="30"/>
    </row>
    <row r="162937" spans="45:48" x14ac:dyDescent="0.2">
      <c r="AS162937" s="30"/>
      <c r="AT162937" s="30"/>
      <c r="AU162937" s="30"/>
      <c r="AV162937" s="30"/>
    </row>
    <row r="162945" spans="45:48" x14ac:dyDescent="0.2">
      <c r="AS162945" s="30"/>
      <c r="AT162945" s="30"/>
      <c r="AU162945" s="30"/>
      <c r="AV162945" s="30"/>
    </row>
    <row r="162953" spans="45:48" x14ac:dyDescent="0.2">
      <c r="AS162953" s="30"/>
      <c r="AT162953" s="30"/>
      <c r="AU162953" s="30"/>
      <c r="AV162953" s="30"/>
    </row>
    <row r="162961" spans="45:48" x14ac:dyDescent="0.2">
      <c r="AS162961" s="30"/>
      <c r="AT162961" s="30"/>
      <c r="AU162961" s="30"/>
      <c r="AV162961" s="30"/>
    </row>
    <row r="162969" spans="45:48" x14ac:dyDescent="0.2">
      <c r="AS162969" s="30"/>
      <c r="AT162969" s="30"/>
      <c r="AU162969" s="30"/>
      <c r="AV162969" s="30"/>
    </row>
    <row r="162977" spans="45:48" x14ac:dyDescent="0.2">
      <c r="AS162977" s="30"/>
      <c r="AT162977" s="30"/>
      <c r="AU162977" s="30"/>
      <c r="AV162977" s="30"/>
    </row>
    <row r="162985" spans="45:48" x14ac:dyDescent="0.2">
      <c r="AS162985" s="30"/>
      <c r="AT162985" s="30"/>
      <c r="AU162985" s="30"/>
      <c r="AV162985" s="30"/>
    </row>
    <row r="162993" spans="45:48" x14ac:dyDescent="0.2">
      <c r="AS162993" s="30"/>
      <c r="AT162993" s="30"/>
      <c r="AU162993" s="30"/>
      <c r="AV162993" s="30"/>
    </row>
    <row r="163001" spans="45:48" x14ac:dyDescent="0.2">
      <c r="AS163001" s="30"/>
      <c r="AT163001" s="30"/>
      <c r="AU163001" s="30"/>
      <c r="AV163001" s="30"/>
    </row>
    <row r="163009" spans="45:48" x14ac:dyDescent="0.2">
      <c r="AS163009" s="30"/>
      <c r="AT163009" s="30"/>
      <c r="AU163009" s="30"/>
      <c r="AV163009" s="30"/>
    </row>
    <row r="163017" spans="45:48" x14ac:dyDescent="0.2">
      <c r="AS163017" s="30"/>
      <c r="AT163017" s="30"/>
      <c r="AU163017" s="30"/>
      <c r="AV163017" s="30"/>
    </row>
    <row r="163025" spans="45:48" x14ac:dyDescent="0.2">
      <c r="AS163025" s="30"/>
      <c r="AT163025" s="30"/>
      <c r="AU163025" s="30"/>
      <c r="AV163025" s="30"/>
    </row>
    <row r="163033" spans="45:48" x14ac:dyDescent="0.2">
      <c r="AS163033" s="30"/>
      <c r="AT163033" s="30"/>
      <c r="AU163033" s="30"/>
      <c r="AV163033" s="30"/>
    </row>
    <row r="163041" spans="45:48" x14ac:dyDescent="0.2">
      <c r="AS163041" s="30"/>
      <c r="AT163041" s="30"/>
      <c r="AU163041" s="30"/>
      <c r="AV163041" s="30"/>
    </row>
    <row r="163049" spans="45:48" x14ac:dyDescent="0.2">
      <c r="AS163049" s="30"/>
      <c r="AT163049" s="30"/>
      <c r="AU163049" s="30"/>
      <c r="AV163049" s="30"/>
    </row>
    <row r="163057" spans="45:48" x14ac:dyDescent="0.2">
      <c r="AS163057" s="30"/>
      <c r="AT163057" s="30"/>
      <c r="AU163057" s="30"/>
      <c r="AV163057" s="30"/>
    </row>
    <row r="163065" spans="45:48" x14ac:dyDescent="0.2">
      <c r="AS163065" s="30"/>
      <c r="AT163065" s="30"/>
      <c r="AU163065" s="30"/>
      <c r="AV163065" s="30"/>
    </row>
    <row r="163073" spans="45:48" x14ac:dyDescent="0.2">
      <c r="AS163073" s="30"/>
      <c r="AT163073" s="30"/>
      <c r="AU163073" s="30"/>
      <c r="AV163073" s="30"/>
    </row>
    <row r="163081" spans="45:48" x14ac:dyDescent="0.2">
      <c r="AS163081" s="30"/>
      <c r="AT163081" s="30"/>
      <c r="AU163081" s="30"/>
      <c r="AV163081" s="30"/>
    </row>
    <row r="163089" spans="45:48" x14ac:dyDescent="0.2">
      <c r="AS163089" s="30"/>
      <c r="AT163089" s="30"/>
      <c r="AU163089" s="30"/>
      <c r="AV163089" s="30"/>
    </row>
    <row r="163097" spans="45:48" x14ac:dyDescent="0.2">
      <c r="AS163097" s="30"/>
      <c r="AT163097" s="30"/>
      <c r="AU163097" s="30"/>
      <c r="AV163097" s="30"/>
    </row>
    <row r="163105" spans="45:48" x14ac:dyDescent="0.2">
      <c r="AS163105" s="30"/>
      <c r="AT163105" s="30"/>
      <c r="AU163105" s="30"/>
      <c r="AV163105" s="30"/>
    </row>
    <row r="163113" spans="45:48" x14ac:dyDescent="0.2">
      <c r="AS163113" s="30"/>
      <c r="AT163113" s="30"/>
      <c r="AU163113" s="30"/>
      <c r="AV163113" s="30"/>
    </row>
    <row r="163121" spans="45:48" x14ac:dyDescent="0.2">
      <c r="AS163121" s="30"/>
      <c r="AT163121" s="30"/>
      <c r="AU163121" s="30"/>
      <c r="AV163121" s="30"/>
    </row>
    <row r="163129" spans="45:48" x14ac:dyDescent="0.2">
      <c r="AS163129" s="30"/>
      <c r="AT163129" s="30"/>
      <c r="AU163129" s="30"/>
      <c r="AV163129" s="30"/>
    </row>
    <row r="163137" spans="45:48" x14ac:dyDescent="0.2">
      <c r="AS163137" s="30"/>
      <c r="AT163137" s="30"/>
      <c r="AU163137" s="30"/>
      <c r="AV163137" s="30"/>
    </row>
    <row r="163145" spans="45:48" x14ac:dyDescent="0.2">
      <c r="AS163145" s="30"/>
      <c r="AT163145" s="30"/>
      <c r="AU163145" s="30"/>
      <c r="AV163145" s="30"/>
    </row>
    <row r="163153" spans="45:48" x14ac:dyDescent="0.2">
      <c r="AS163153" s="30"/>
      <c r="AT163153" s="30"/>
      <c r="AU163153" s="30"/>
      <c r="AV163153" s="30"/>
    </row>
    <row r="163161" spans="45:48" x14ac:dyDescent="0.2">
      <c r="AS163161" s="30"/>
      <c r="AT163161" s="30"/>
      <c r="AU163161" s="30"/>
      <c r="AV163161" s="30"/>
    </row>
    <row r="163169" spans="45:48" x14ac:dyDescent="0.2">
      <c r="AS163169" s="30"/>
      <c r="AT163169" s="30"/>
      <c r="AU163169" s="30"/>
      <c r="AV163169" s="30"/>
    </row>
    <row r="163177" spans="45:48" x14ac:dyDescent="0.2">
      <c r="AS163177" s="30"/>
      <c r="AT163177" s="30"/>
      <c r="AU163177" s="30"/>
      <c r="AV163177" s="30"/>
    </row>
    <row r="163185" spans="45:48" x14ac:dyDescent="0.2">
      <c r="AS163185" s="30"/>
      <c r="AT163185" s="30"/>
      <c r="AU163185" s="30"/>
      <c r="AV163185" s="30"/>
    </row>
    <row r="163193" spans="45:48" x14ac:dyDescent="0.2">
      <c r="AS163193" s="30"/>
      <c r="AT163193" s="30"/>
      <c r="AU163193" s="30"/>
      <c r="AV163193" s="30"/>
    </row>
    <row r="163201" spans="45:48" x14ac:dyDescent="0.2">
      <c r="AS163201" s="30"/>
      <c r="AT163201" s="30"/>
      <c r="AU163201" s="30"/>
      <c r="AV163201" s="30"/>
    </row>
    <row r="163209" spans="45:48" x14ac:dyDescent="0.2">
      <c r="AS163209" s="30"/>
      <c r="AT163209" s="30"/>
      <c r="AU163209" s="30"/>
      <c r="AV163209" s="30"/>
    </row>
    <row r="163217" spans="45:48" x14ac:dyDescent="0.2">
      <c r="AS163217" s="30"/>
      <c r="AT163217" s="30"/>
      <c r="AU163217" s="30"/>
      <c r="AV163217" s="30"/>
    </row>
    <row r="163225" spans="45:48" x14ac:dyDescent="0.2">
      <c r="AS163225" s="30"/>
      <c r="AT163225" s="30"/>
      <c r="AU163225" s="30"/>
      <c r="AV163225" s="30"/>
    </row>
    <row r="163233" spans="45:48" x14ac:dyDescent="0.2">
      <c r="AS163233" s="30"/>
      <c r="AT163233" s="30"/>
      <c r="AU163233" s="30"/>
      <c r="AV163233" s="30"/>
    </row>
    <row r="163241" spans="45:48" x14ac:dyDescent="0.2">
      <c r="AS163241" s="30"/>
      <c r="AT163241" s="30"/>
      <c r="AU163241" s="30"/>
      <c r="AV163241" s="30"/>
    </row>
    <row r="163249" spans="45:48" x14ac:dyDescent="0.2">
      <c r="AS163249" s="30"/>
      <c r="AT163249" s="30"/>
      <c r="AU163249" s="30"/>
      <c r="AV163249" s="30"/>
    </row>
    <row r="163257" spans="45:48" x14ac:dyDescent="0.2">
      <c r="AS163257" s="30"/>
      <c r="AT163257" s="30"/>
      <c r="AU163257" s="30"/>
      <c r="AV163257" s="30"/>
    </row>
    <row r="163265" spans="45:48" x14ac:dyDescent="0.2">
      <c r="AS163265" s="30"/>
      <c r="AT163265" s="30"/>
      <c r="AU163265" s="30"/>
      <c r="AV163265" s="30"/>
    </row>
    <row r="163273" spans="45:48" x14ac:dyDescent="0.2">
      <c r="AS163273" s="30"/>
      <c r="AT163273" s="30"/>
      <c r="AU163273" s="30"/>
      <c r="AV163273" s="30"/>
    </row>
    <row r="163281" spans="45:48" x14ac:dyDescent="0.2">
      <c r="AS163281" s="30"/>
      <c r="AT163281" s="30"/>
      <c r="AU163281" s="30"/>
      <c r="AV163281" s="30"/>
    </row>
    <row r="163289" spans="45:48" x14ac:dyDescent="0.2">
      <c r="AS163289" s="30"/>
      <c r="AT163289" s="30"/>
      <c r="AU163289" s="30"/>
      <c r="AV163289" s="30"/>
    </row>
    <row r="163297" spans="45:48" x14ac:dyDescent="0.2">
      <c r="AS163297" s="30"/>
      <c r="AT163297" s="30"/>
      <c r="AU163297" s="30"/>
      <c r="AV163297" s="30"/>
    </row>
    <row r="163305" spans="45:48" x14ac:dyDescent="0.2">
      <c r="AS163305" s="30"/>
      <c r="AT163305" s="30"/>
      <c r="AU163305" s="30"/>
      <c r="AV163305" s="30"/>
    </row>
    <row r="163313" spans="45:48" x14ac:dyDescent="0.2">
      <c r="AS163313" s="30"/>
      <c r="AT163313" s="30"/>
      <c r="AU163313" s="30"/>
      <c r="AV163313" s="30"/>
    </row>
    <row r="163321" spans="45:48" x14ac:dyDescent="0.2">
      <c r="AS163321" s="30"/>
      <c r="AT163321" s="30"/>
      <c r="AU163321" s="30"/>
      <c r="AV163321" s="30"/>
    </row>
    <row r="163329" spans="45:48" x14ac:dyDescent="0.2">
      <c r="AS163329" s="30"/>
      <c r="AT163329" s="30"/>
      <c r="AU163329" s="30"/>
      <c r="AV163329" s="30"/>
    </row>
    <row r="163337" spans="45:48" x14ac:dyDescent="0.2">
      <c r="AS163337" s="30"/>
      <c r="AT163337" s="30"/>
      <c r="AU163337" s="30"/>
      <c r="AV163337" s="30"/>
    </row>
    <row r="163345" spans="45:48" x14ac:dyDescent="0.2">
      <c r="AS163345" s="30"/>
      <c r="AT163345" s="30"/>
      <c r="AU163345" s="30"/>
      <c r="AV163345" s="30"/>
    </row>
    <row r="163353" spans="45:48" x14ac:dyDescent="0.2">
      <c r="AS163353" s="30"/>
      <c r="AT163353" s="30"/>
      <c r="AU163353" s="30"/>
      <c r="AV163353" s="30"/>
    </row>
    <row r="163361" spans="45:48" x14ac:dyDescent="0.2">
      <c r="AS163361" s="30"/>
      <c r="AT163361" s="30"/>
      <c r="AU163361" s="30"/>
      <c r="AV163361" s="30"/>
    </row>
    <row r="163369" spans="45:48" x14ac:dyDescent="0.2">
      <c r="AS163369" s="30"/>
      <c r="AT163369" s="30"/>
      <c r="AU163369" s="30"/>
      <c r="AV163369" s="30"/>
    </row>
    <row r="163377" spans="45:48" x14ac:dyDescent="0.2">
      <c r="AS163377" s="30"/>
      <c r="AT163377" s="30"/>
      <c r="AU163377" s="30"/>
      <c r="AV163377" s="30"/>
    </row>
    <row r="163385" spans="45:48" x14ac:dyDescent="0.2">
      <c r="AS163385" s="30"/>
      <c r="AT163385" s="30"/>
      <c r="AU163385" s="30"/>
      <c r="AV163385" s="30"/>
    </row>
    <row r="163393" spans="45:48" x14ac:dyDescent="0.2">
      <c r="AS163393" s="30"/>
      <c r="AT163393" s="30"/>
      <c r="AU163393" s="30"/>
      <c r="AV163393" s="30"/>
    </row>
    <row r="163401" spans="45:48" x14ac:dyDescent="0.2">
      <c r="AS163401" s="30"/>
      <c r="AT163401" s="30"/>
      <c r="AU163401" s="30"/>
      <c r="AV163401" s="30"/>
    </row>
    <row r="163409" spans="45:48" x14ac:dyDescent="0.2">
      <c r="AS163409" s="30"/>
      <c r="AT163409" s="30"/>
      <c r="AU163409" s="30"/>
      <c r="AV163409" s="30"/>
    </row>
    <row r="163417" spans="45:48" x14ac:dyDescent="0.2">
      <c r="AS163417" s="30"/>
      <c r="AT163417" s="30"/>
      <c r="AU163417" s="30"/>
      <c r="AV163417" s="30"/>
    </row>
    <row r="163425" spans="45:48" x14ac:dyDescent="0.2">
      <c r="AS163425" s="30"/>
      <c r="AT163425" s="30"/>
      <c r="AU163425" s="30"/>
      <c r="AV163425" s="30"/>
    </row>
    <row r="163433" spans="45:48" x14ac:dyDescent="0.2">
      <c r="AS163433" s="30"/>
      <c r="AT163433" s="30"/>
      <c r="AU163433" s="30"/>
      <c r="AV163433" s="30"/>
    </row>
    <row r="163441" spans="45:48" x14ac:dyDescent="0.2">
      <c r="AS163441" s="30"/>
      <c r="AT163441" s="30"/>
      <c r="AU163441" s="30"/>
      <c r="AV163441" s="30"/>
    </row>
    <row r="163449" spans="45:48" x14ac:dyDescent="0.2">
      <c r="AS163449" s="30"/>
      <c r="AT163449" s="30"/>
      <c r="AU163449" s="30"/>
      <c r="AV163449" s="30"/>
    </row>
    <row r="163457" spans="45:48" x14ac:dyDescent="0.2">
      <c r="AS163457" s="30"/>
      <c r="AT163457" s="30"/>
      <c r="AU163457" s="30"/>
      <c r="AV163457" s="30"/>
    </row>
    <row r="163465" spans="45:48" x14ac:dyDescent="0.2">
      <c r="AS163465" s="30"/>
      <c r="AT163465" s="30"/>
      <c r="AU163465" s="30"/>
      <c r="AV163465" s="30"/>
    </row>
    <row r="163473" spans="45:48" x14ac:dyDescent="0.2">
      <c r="AS163473" s="30"/>
      <c r="AT163473" s="30"/>
      <c r="AU163473" s="30"/>
      <c r="AV163473" s="30"/>
    </row>
    <row r="163481" spans="45:48" x14ac:dyDescent="0.2">
      <c r="AS163481" s="30"/>
      <c r="AT163481" s="30"/>
      <c r="AU163481" s="30"/>
      <c r="AV163481" s="30"/>
    </row>
    <row r="163489" spans="45:48" x14ac:dyDescent="0.2">
      <c r="AS163489" s="30"/>
      <c r="AT163489" s="30"/>
      <c r="AU163489" s="30"/>
      <c r="AV163489" s="30"/>
    </row>
    <row r="163497" spans="45:48" x14ac:dyDescent="0.2">
      <c r="AS163497" s="30"/>
      <c r="AT163497" s="30"/>
      <c r="AU163497" s="30"/>
      <c r="AV163497" s="30"/>
    </row>
    <row r="163505" spans="45:48" x14ac:dyDescent="0.2">
      <c r="AS163505" s="30"/>
      <c r="AT163505" s="30"/>
      <c r="AU163505" s="30"/>
      <c r="AV163505" s="30"/>
    </row>
    <row r="163513" spans="45:48" x14ac:dyDescent="0.2">
      <c r="AS163513" s="30"/>
      <c r="AT163513" s="30"/>
      <c r="AU163513" s="30"/>
      <c r="AV163513" s="30"/>
    </row>
    <row r="163521" spans="45:48" x14ac:dyDescent="0.2">
      <c r="AS163521" s="30"/>
      <c r="AT163521" s="30"/>
      <c r="AU163521" s="30"/>
      <c r="AV163521" s="30"/>
    </row>
    <row r="163529" spans="45:48" x14ac:dyDescent="0.2">
      <c r="AS163529" s="30"/>
      <c r="AT163529" s="30"/>
      <c r="AU163529" s="30"/>
      <c r="AV163529" s="30"/>
    </row>
    <row r="163537" spans="45:48" x14ac:dyDescent="0.2">
      <c r="AS163537" s="30"/>
      <c r="AT163537" s="30"/>
      <c r="AU163537" s="30"/>
      <c r="AV163537" s="30"/>
    </row>
    <row r="163545" spans="45:48" x14ac:dyDescent="0.2">
      <c r="AS163545" s="30"/>
      <c r="AT163545" s="30"/>
      <c r="AU163545" s="30"/>
      <c r="AV163545" s="30"/>
    </row>
    <row r="163553" spans="45:48" x14ac:dyDescent="0.2">
      <c r="AS163553" s="30"/>
      <c r="AT163553" s="30"/>
      <c r="AU163553" s="30"/>
      <c r="AV163553" s="30"/>
    </row>
    <row r="163561" spans="45:48" x14ac:dyDescent="0.2">
      <c r="AS163561" s="30"/>
      <c r="AT163561" s="30"/>
      <c r="AU163561" s="30"/>
      <c r="AV163561" s="30"/>
    </row>
    <row r="163569" spans="45:48" x14ac:dyDescent="0.2">
      <c r="AS163569" s="30"/>
      <c r="AT163569" s="30"/>
      <c r="AU163569" s="30"/>
      <c r="AV163569" s="30"/>
    </row>
    <row r="163577" spans="45:48" x14ac:dyDescent="0.2">
      <c r="AS163577" s="30"/>
      <c r="AT163577" s="30"/>
      <c r="AU163577" s="30"/>
      <c r="AV163577" s="30"/>
    </row>
    <row r="163585" spans="45:48" x14ac:dyDescent="0.2">
      <c r="AS163585" s="30"/>
      <c r="AT163585" s="30"/>
      <c r="AU163585" s="30"/>
      <c r="AV163585" s="30"/>
    </row>
    <row r="163593" spans="45:48" x14ac:dyDescent="0.2">
      <c r="AS163593" s="30"/>
      <c r="AT163593" s="30"/>
      <c r="AU163593" s="30"/>
      <c r="AV163593" s="30"/>
    </row>
    <row r="163601" spans="45:48" x14ac:dyDescent="0.2">
      <c r="AS163601" s="30"/>
      <c r="AT163601" s="30"/>
      <c r="AU163601" s="30"/>
      <c r="AV163601" s="30"/>
    </row>
    <row r="163609" spans="45:48" x14ac:dyDescent="0.2">
      <c r="AS163609" s="30"/>
      <c r="AT163609" s="30"/>
      <c r="AU163609" s="30"/>
      <c r="AV163609" s="30"/>
    </row>
    <row r="163617" spans="45:48" x14ac:dyDescent="0.2">
      <c r="AS163617" s="30"/>
      <c r="AT163617" s="30"/>
      <c r="AU163617" s="30"/>
      <c r="AV163617" s="30"/>
    </row>
    <row r="163625" spans="45:48" x14ac:dyDescent="0.2">
      <c r="AS163625" s="30"/>
      <c r="AT163625" s="30"/>
      <c r="AU163625" s="30"/>
      <c r="AV163625" s="30"/>
    </row>
    <row r="163633" spans="45:48" x14ac:dyDescent="0.2">
      <c r="AS163633" s="30"/>
      <c r="AT163633" s="30"/>
      <c r="AU163633" s="30"/>
      <c r="AV163633" s="30"/>
    </row>
    <row r="163641" spans="45:48" x14ac:dyDescent="0.2">
      <c r="AS163641" s="30"/>
      <c r="AT163641" s="30"/>
      <c r="AU163641" s="30"/>
      <c r="AV163641" s="30"/>
    </row>
    <row r="163649" spans="45:48" x14ac:dyDescent="0.2">
      <c r="AS163649" s="30"/>
      <c r="AT163649" s="30"/>
      <c r="AU163649" s="30"/>
      <c r="AV163649" s="30"/>
    </row>
    <row r="163657" spans="45:48" x14ac:dyDescent="0.2">
      <c r="AS163657" s="30"/>
      <c r="AT163657" s="30"/>
      <c r="AU163657" s="30"/>
      <c r="AV163657" s="30"/>
    </row>
    <row r="163665" spans="45:48" x14ac:dyDescent="0.2">
      <c r="AS163665" s="30"/>
      <c r="AT163665" s="30"/>
      <c r="AU163665" s="30"/>
      <c r="AV163665" s="30"/>
    </row>
    <row r="163673" spans="45:48" x14ac:dyDescent="0.2">
      <c r="AS163673" s="30"/>
      <c r="AT163673" s="30"/>
      <c r="AU163673" s="30"/>
      <c r="AV163673" s="30"/>
    </row>
    <row r="163681" spans="45:48" x14ac:dyDescent="0.2">
      <c r="AS163681" s="30"/>
      <c r="AT163681" s="30"/>
      <c r="AU163681" s="30"/>
      <c r="AV163681" s="30"/>
    </row>
    <row r="163689" spans="45:48" x14ac:dyDescent="0.2">
      <c r="AS163689" s="30"/>
      <c r="AT163689" s="30"/>
      <c r="AU163689" s="30"/>
      <c r="AV163689" s="30"/>
    </row>
    <row r="163697" spans="45:48" x14ac:dyDescent="0.2">
      <c r="AS163697" s="30"/>
      <c r="AT163697" s="30"/>
      <c r="AU163697" s="30"/>
      <c r="AV163697" s="30"/>
    </row>
    <row r="163705" spans="45:48" x14ac:dyDescent="0.2">
      <c r="AS163705" s="30"/>
      <c r="AT163705" s="30"/>
      <c r="AU163705" s="30"/>
      <c r="AV163705" s="30"/>
    </row>
    <row r="163713" spans="45:48" x14ac:dyDescent="0.2">
      <c r="AS163713" s="30"/>
      <c r="AT163713" s="30"/>
      <c r="AU163713" s="30"/>
      <c r="AV163713" s="30"/>
    </row>
    <row r="163721" spans="45:48" x14ac:dyDescent="0.2">
      <c r="AS163721" s="30"/>
      <c r="AT163721" s="30"/>
      <c r="AU163721" s="30"/>
      <c r="AV163721" s="30"/>
    </row>
    <row r="163729" spans="45:48" x14ac:dyDescent="0.2">
      <c r="AS163729" s="30"/>
      <c r="AT163729" s="30"/>
      <c r="AU163729" s="30"/>
      <c r="AV163729" s="30"/>
    </row>
    <row r="163737" spans="45:48" x14ac:dyDescent="0.2">
      <c r="AS163737" s="30"/>
      <c r="AT163737" s="30"/>
      <c r="AU163737" s="30"/>
      <c r="AV163737" s="30"/>
    </row>
    <row r="163745" spans="45:48" x14ac:dyDescent="0.2">
      <c r="AS163745" s="30"/>
      <c r="AT163745" s="30"/>
      <c r="AU163745" s="30"/>
      <c r="AV163745" s="30"/>
    </row>
    <row r="163753" spans="45:48" x14ac:dyDescent="0.2">
      <c r="AS163753" s="30"/>
      <c r="AT163753" s="30"/>
      <c r="AU163753" s="30"/>
      <c r="AV163753" s="30"/>
    </row>
    <row r="163761" spans="45:48" x14ac:dyDescent="0.2">
      <c r="AS163761" s="30"/>
      <c r="AT163761" s="30"/>
      <c r="AU163761" s="30"/>
      <c r="AV163761" s="30"/>
    </row>
    <row r="163769" spans="45:48" x14ac:dyDescent="0.2">
      <c r="AS163769" s="30"/>
      <c r="AT163769" s="30"/>
      <c r="AU163769" s="30"/>
      <c r="AV163769" s="30"/>
    </row>
    <row r="163777" spans="45:48" x14ac:dyDescent="0.2">
      <c r="AS163777" s="30"/>
      <c r="AT163777" s="30"/>
      <c r="AU163777" s="30"/>
      <c r="AV163777" s="30"/>
    </row>
    <row r="163785" spans="45:48" x14ac:dyDescent="0.2">
      <c r="AS163785" s="30"/>
      <c r="AT163785" s="30"/>
      <c r="AU163785" s="30"/>
      <c r="AV163785" s="30"/>
    </row>
    <row r="163793" spans="45:48" x14ac:dyDescent="0.2">
      <c r="AS163793" s="30"/>
      <c r="AT163793" s="30"/>
      <c r="AU163793" s="30"/>
      <c r="AV163793" s="30"/>
    </row>
    <row r="163801" spans="45:48" x14ac:dyDescent="0.2">
      <c r="AS163801" s="30"/>
      <c r="AT163801" s="30"/>
      <c r="AU163801" s="30"/>
      <c r="AV163801" s="30"/>
    </row>
    <row r="163809" spans="45:48" x14ac:dyDescent="0.2">
      <c r="AS163809" s="30"/>
      <c r="AT163809" s="30"/>
      <c r="AU163809" s="30"/>
      <c r="AV163809" s="30"/>
    </row>
    <row r="163817" spans="45:48" x14ac:dyDescent="0.2">
      <c r="AS163817" s="30"/>
      <c r="AT163817" s="30"/>
      <c r="AU163817" s="30"/>
      <c r="AV163817" s="30"/>
    </row>
    <row r="163825" spans="45:48" x14ac:dyDescent="0.2">
      <c r="AS163825" s="30"/>
      <c r="AT163825" s="30"/>
      <c r="AU163825" s="30"/>
      <c r="AV163825" s="30"/>
    </row>
    <row r="163833" spans="45:48" x14ac:dyDescent="0.2">
      <c r="AS163833" s="30"/>
      <c r="AT163833" s="30"/>
      <c r="AU163833" s="30"/>
      <c r="AV163833" s="30"/>
    </row>
    <row r="163841" spans="45:48" x14ac:dyDescent="0.2">
      <c r="AS163841" s="30"/>
      <c r="AT163841" s="30"/>
      <c r="AU163841" s="30"/>
      <c r="AV163841" s="30"/>
    </row>
    <row r="163849" spans="45:48" x14ac:dyDescent="0.2">
      <c r="AS163849" s="30"/>
      <c r="AT163849" s="30"/>
      <c r="AU163849" s="30"/>
      <c r="AV163849" s="30"/>
    </row>
    <row r="163857" spans="45:48" x14ac:dyDescent="0.2">
      <c r="AS163857" s="30"/>
      <c r="AT163857" s="30"/>
      <c r="AU163857" s="30"/>
      <c r="AV163857" s="30"/>
    </row>
    <row r="163865" spans="45:48" x14ac:dyDescent="0.2">
      <c r="AS163865" s="30"/>
      <c r="AT163865" s="30"/>
      <c r="AU163865" s="30"/>
      <c r="AV163865" s="30"/>
    </row>
    <row r="163873" spans="45:48" x14ac:dyDescent="0.2">
      <c r="AS163873" s="30"/>
      <c r="AT163873" s="30"/>
      <c r="AU163873" s="30"/>
      <c r="AV163873" s="30"/>
    </row>
    <row r="163881" spans="45:48" x14ac:dyDescent="0.2">
      <c r="AS163881" s="30"/>
      <c r="AT163881" s="30"/>
      <c r="AU163881" s="30"/>
      <c r="AV163881" s="30"/>
    </row>
    <row r="163889" spans="45:48" x14ac:dyDescent="0.2">
      <c r="AS163889" s="30"/>
      <c r="AT163889" s="30"/>
      <c r="AU163889" s="30"/>
      <c r="AV163889" s="30"/>
    </row>
    <row r="163897" spans="45:48" x14ac:dyDescent="0.2">
      <c r="AS163897" s="30"/>
      <c r="AT163897" s="30"/>
      <c r="AU163897" s="30"/>
      <c r="AV163897" s="30"/>
    </row>
    <row r="163905" spans="45:48" x14ac:dyDescent="0.2">
      <c r="AS163905" s="30"/>
      <c r="AT163905" s="30"/>
      <c r="AU163905" s="30"/>
      <c r="AV163905" s="30"/>
    </row>
    <row r="163913" spans="45:48" x14ac:dyDescent="0.2">
      <c r="AS163913" s="30"/>
      <c r="AT163913" s="30"/>
      <c r="AU163913" s="30"/>
      <c r="AV163913" s="30"/>
    </row>
    <row r="163921" spans="45:48" x14ac:dyDescent="0.2">
      <c r="AS163921" s="30"/>
      <c r="AT163921" s="30"/>
      <c r="AU163921" s="30"/>
      <c r="AV163921" s="30"/>
    </row>
    <row r="163929" spans="45:48" x14ac:dyDescent="0.2">
      <c r="AS163929" s="30"/>
      <c r="AT163929" s="30"/>
      <c r="AU163929" s="30"/>
      <c r="AV163929" s="30"/>
    </row>
    <row r="163937" spans="45:48" x14ac:dyDescent="0.2">
      <c r="AS163937" s="30"/>
      <c r="AT163937" s="30"/>
      <c r="AU163937" s="30"/>
      <c r="AV163937" s="30"/>
    </row>
    <row r="163945" spans="45:48" x14ac:dyDescent="0.2">
      <c r="AS163945" s="30"/>
      <c r="AT163945" s="30"/>
      <c r="AU163945" s="30"/>
      <c r="AV163945" s="30"/>
    </row>
    <row r="163953" spans="45:48" x14ac:dyDescent="0.2">
      <c r="AS163953" s="30"/>
      <c r="AT163953" s="30"/>
      <c r="AU163953" s="30"/>
      <c r="AV163953" s="30"/>
    </row>
    <row r="163961" spans="45:48" x14ac:dyDescent="0.2">
      <c r="AS163961" s="30"/>
      <c r="AT163961" s="30"/>
      <c r="AU163961" s="30"/>
      <c r="AV163961" s="30"/>
    </row>
    <row r="163969" spans="45:48" x14ac:dyDescent="0.2">
      <c r="AS163969" s="30"/>
      <c r="AT163969" s="30"/>
      <c r="AU163969" s="30"/>
      <c r="AV163969" s="30"/>
    </row>
    <row r="163977" spans="45:48" x14ac:dyDescent="0.2">
      <c r="AS163977" s="30"/>
      <c r="AT163977" s="30"/>
      <c r="AU163977" s="30"/>
      <c r="AV163977" s="30"/>
    </row>
    <row r="163985" spans="45:48" x14ac:dyDescent="0.2">
      <c r="AS163985" s="30"/>
      <c r="AT163985" s="30"/>
      <c r="AU163985" s="30"/>
      <c r="AV163985" s="30"/>
    </row>
    <row r="163993" spans="45:48" x14ac:dyDescent="0.2">
      <c r="AS163993" s="30"/>
      <c r="AT163993" s="30"/>
      <c r="AU163993" s="30"/>
      <c r="AV163993" s="30"/>
    </row>
    <row r="164001" spans="45:48" x14ac:dyDescent="0.2">
      <c r="AS164001" s="30"/>
      <c r="AT164001" s="30"/>
      <c r="AU164001" s="30"/>
      <c r="AV164001" s="30"/>
    </row>
    <row r="164009" spans="45:48" x14ac:dyDescent="0.2">
      <c r="AS164009" s="30"/>
      <c r="AT164009" s="30"/>
      <c r="AU164009" s="30"/>
      <c r="AV164009" s="30"/>
    </row>
    <row r="164017" spans="45:48" x14ac:dyDescent="0.2">
      <c r="AS164017" s="30"/>
      <c r="AT164017" s="30"/>
      <c r="AU164017" s="30"/>
      <c r="AV164017" s="30"/>
    </row>
    <row r="164025" spans="45:48" x14ac:dyDescent="0.2">
      <c r="AS164025" s="30"/>
      <c r="AT164025" s="30"/>
      <c r="AU164025" s="30"/>
      <c r="AV164025" s="30"/>
    </row>
    <row r="164033" spans="45:48" x14ac:dyDescent="0.2">
      <c r="AS164033" s="30"/>
      <c r="AT164033" s="30"/>
      <c r="AU164033" s="30"/>
      <c r="AV164033" s="30"/>
    </row>
    <row r="164041" spans="45:48" x14ac:dyDescent="0.2">
      <c r="AS164041" s="30"/>
      <c r="AT164041" s="30"/>
      <c r="AU164041" s="30"/>
      <c r="AV164041" s="30"/>
    </row>
    <row r="164049" spans="45:48" x14ac:dyDescent="0.2">
      <c r="AS164049" s="30"/>
      <c r="AT164049" s="30"/>
      <c r="AU164049" s="30"/>
      <c r="AV164049" s="30"/>
    </row>
    <row r="164057" spans="45:48" x14ac:dyDescent="0.2">
      <c r="AS164057" s="30"/>
      <c r="AT164057" s="30"/>
      <c r="AU164057" s="30"/>
      <c r="AV164057" s="30"/>
    </row>
    <row r="164065" spans="45:48" x14ac:dyDescent="0.2">
      <c r="AS164065" s="30"/>
      <c r="AT164065" s="30"/>
      <c r="AU164065" s="30"/>
      <c r="AV164065" s="30"/>
    </row>
    <row r="164073" spans="45:48" x14ac:dyDescent="0.2">
      <c r="AS164073" s="30"/>
      <c r="AT164073" s="30"/>
      <c r="AU164073" s="30"/>
      <c r="AV164073" s="30"/>
    </row>
    <row r="164081" spans="45:48" x14ac:dyDescent="0.2">
      <c r="AS164081" s="30"/>
      <c r="AT164081" s="30"/>
      <c r="AU164081" s="30"/>
      <c r="AV164081" s="30"/>
    </row>
    <row r="164089" spans="45:48" x14ac:dyDescent="0.2">
      <c r="AS164089" s="30"/>
      <c r="AT164089" s="30"/>
      <c r="AU164089" s="30"/>
      <c r="AV164089" s="30"/>
    </row>
    <row r="164097" spans="45:48" x14ac:dyDescent="0.2">
      <c r="AS164097" s="30"/>
      <c r="AT164097" s="30"/>
      <c r="AU164097" s="30"/>
      <c r="AV164097" s="30"/>
    </row>
    <row r="164105" spans="45:48" x14ac:dyDescent="0.2">
      <c r="AS164105" s="30"/>
      <c r="AT164105" s="30"/>
      <c r="AU164105" s="30"/>
      <c r="AV164105" s="30"/>
    </row>
    <row r="164113" spans="45:48" x14ac:dyDescent="0.2">
      <c r="AS164113" s="30"/>
      <c r="AT164113" s="30"/>
      <c r="AU164113" s="30"/>
      <c r="AV164113" s="30"/>
    </row>
    <row r="164121" spans="45:48" x14ac:dyDescent="0.2">
      <c r="AS164121" s="30"/>
      <c r="AT164121" s="30"/>
      <c r="AU164121" s="30"/>
      <c r="AV164121" s="30"/>
    </row>
    <row r="164129" spans="45:48" x14ac:dyDescent="0.2">
      <c r="AS164129" s="30"/>
      <c r="AT164129" s="30"/>
      <c r="AU164129" s="30"/>
      <c r="AV164129" s="30"/>
    </row>
    <row r="164137" spans="45:48" x14ac:dyDescent="0.2">
      <c r="AS164137" s="30"/>
      <c r="AT164137" s="30"/>
      <c r="AU164137" s="30"/>
      <c r="AV164137" s="30"/>
    </row>
    <row r="164145" spans="45:48" x14ac:dyDescent="0.2">
      <c r="AS164145" s="30"/>
      <c r="AT164145" s="30"/>
      <c r="AU164145" s="30"/>
      <c r="AV164145" s="30"/>
    </row>
    <row r="164153" spans="45:48" x14ac:dyDescent="0.2">
      <c r="AS164153" s="30"/>
      <c r="AT164153" s="30"/>
      <c r="AU164153" s="30"/>
      <c r="AV164153" s="30"/>
    </row>
    <row r="164161" spans="45:48" x14ac:dyDescent="0.2">
      <c r="AS164161" s="30"/>
      <c r="AT164161" s="30"/>
      <c r="AU164161" s="30"/>
      <c r="AV164161" s="30"/>
    </row>
    <row r="164169" spans="45:48" x14ac:dyDescent="0.2">
      <c r="AS164169" s="30"/>
      <c r="AT164169" s="30"/>
      <c r="AU164169" s="30"/>
      <c r="AV164169" s="30"/>
    </row>
    <row r="164177" spans="45:48" x14ac:dyDescent="0.2">
      <c r="AS164177" s="30"/>
      <c r="AT164177" s="30"/>
      <c r="AU164177" s="30"/>
      <c r="AV164177" s="30"/>
    </row>
    <row r="164185" spans="45:48" x14ac:dyDescent="0.2">
      <c r="AS164185" s="30"/>
      <c r="AT164185" s="30"/>
      <c r="AU164185" s="30"/>
      <c r="AV164185" s="30"/>
    </row>
    <row r="164193" spans="45:48" x14ac:dyDescent="0.2">
      <c r="AS164193" s="30"/>
      <c r="AT164193" s="30"/>
      <c r="AU164193" s="30"/>
      <c r="AV164193" s="30"/>
    </row>
    <row r="164201" spans="45:48" x14ac:dyDescent="0.2">
      <c r="AS164201" s="30"/>
      <c r="AT164201" s="30"/>
      <c r="AU164201" s="30"/>
      <c r="AV164201" s="30"/>
    </row>
    <row r="164209" spans="45:48" x14ac:dyDescent="0.2">
      <c r="AS164209" s="30"/>
      <c r="AT164209" s="30"/>
      <c r="AU164209" s="30"/>
      <c r="AV164209" s="30"/>
    </row>
    <row r="164217" spans="45:48" x14ac:dyDescent="0.2">
      <c r="AS164217" s="30"/>
      <c r="AT164217" s="30"/>
      <c r="AU164217" s="30"/>
      <c r="AV164217" s="30"/>
    </row>
    <row r="164225" spans="45:48" x14ac:dyDescent="0.2">
      <c r="AS164225" s="30"/>
      <c r="AT164225" s="30"/>
      <c r="AU164225" s="30"/>
      <c r="AV164225" s="30"/>
    </row>
    <row r="164233" spans="45:48" x14ac:dyDescent="0.2">
      <c r="AS164233" s="30"/>
      <c r="AT164233" s="30"/>
      <c r="AU164233" s="30"/>
      <c r="AV164233" s="30"/>
    </row>
    <row r="164241" spans="45:48" x14ac:dyDescent="0.2">
      <c r="AS164241" s="30"/>
      <c r="AT164241" s="30"/>
      <c r="AU164241" s="30"/>
      <c r="AV164241" s="30"/>
    </row>
    <row r="164249" spans="45:48" x14ac:dyDescent="0.2">
      <c r="AS164249" s="30"/>
      <c r="AT164249" s="30"/>
      <c r="AU164249" s="30"/>
      <c r="AV164249" s="30"/>
    </row>
    <row r="164257" spans="45:48" x14ac:dyDescent="0.2">
      <c r="AS164257" s="30"/>
      <c r="AT164257" s="30"/>
      <c r="AU164257" s="30"/>
      <c r="AV164257" s="30"/>
    </row>
    <row r="164265" spans="45:48" x14ac:dyDescent="0.2">
      <c r="AS164265" s="30"/>
      <c r="AT164265" s="30"/>
      <c r="AU164265" s="30"/>
      <c r="AV164265" s="30"/>
    </row>
    <row r="164273" spans="45:48" x14ac:dyDescent="0.2">
      <c r="AS164273" s="30"/>
      <c r="AT164273" s="30"/>
      <c r="AU164273" s="30"/>
      <c r="AV164273" s="30"/>
    </row>
    <row r="164281" spans="45:48" x14ac:dyDescent="0.2">
      <c r="AS164281" s="30"/>
      <c r="AT164281" s="30"/>
      <c r="AU164281" s="30"/>
      <c r="AV164281" s="30"/>
    </row>
    <row r="164289" spans="45:48" x14ac:dyDescent="0.2">
      <c r="AS164289" s="30"/>
      <c r="AT164289" s="30"/>
      <c r="AU164289" s="30"/>
      <c r="AV164289" s="30"/>
    </row>
    <row r="164297" spans="45:48" x14ac:dyDescent="0.2">
      <c r="AS164297" s="30"/>
      <c r="AT164297" s="30"/>
      <c r="AU164297" s="30"/>
      <c r="AV164297" s="30"/>
    </row>
    <row r="164305" spans="45:48" x14ac:dyDescent="0.2">
      <c r="AS164305" s="30"/>
      <c r="AT164305" s="30"/>
      <c r="AU164305" s="30"/>
      <c r="AV164305" s="30"/>
    </row>
    <row r="164313" spans="45:48" x14ac:dyDescent="0.2">
      <c r="AS164313" s="30"/>
      <c r="AT164313" s="30"/>
      <c r="AU164313" s="30"/>
      <c r="AV164313" s="30"/>
    </row>
    <row r="164321" spans="45:48" x14ac:dyDescent="0.2">
      <c r="AS164321" s="30"/>
      <c r="AT164321" s="30"/>
      <c r="AU164321" s="30"/>
      <c r="AV164321" s="30"/>
    </row>
    <row r="164329" spans="45:48" x14ac:dyDescent="0.2">
      <c r="AS164329" s="30"/>
      <c r="AT164329" s="30"/>
      <c r="AU164329" s="30"/>
      <c r="AV164329" s="30"/>
    </row>
    <row r="164337" spans="45:48" x14ac:dyDescent="0.2">
      <c r="AS164337" s="30"/>
      <c r="AT164337" s="30"/>
      <c r="AU164337" s="30"/>
      <c r="AV164337" s="30"/>
    </row>
    <row r="164345" spans="45:48" x14ac:dyDescent="0.2">
      <c r="AS164345" s="30"/>
      <c r="AT164345" s="30"/>
      <c r="AU164345" s="30"/>
      <c r="AV164345" s="30"/>
    </row>
    <row r="164353" spans="45:48" x14ac:dyDescent="0.2">
      <c r="AS164353" s="30"/>
      <c r="AT164353" s="30"/>
      <c r="AU164353" s="30"/>
      <c r="AV164353" s="30"/>
    </row>
    <row r="164361" spans="45:48" x14ac:dyDescent="0.2">
      <c r="AS164361" s="30"/>
      <c r="AT164361" s="30"/>
      <c r="AU164361" s="30"/>
      <c r="AV164361" s="30"/>
    </row>
    <row r="164369" spans="45:48" x14ac:dyDescent="0.2">
      <c r="AS164369" s="30"/>
      <c r="AT164369" s="30"/>
      <c r="AU164369" s="30"/>
      <c r="AV164369" s="30"/>
    </row>
    <row r="164377" spans="45:48" x14ac:dyDescent="0.2">
      <c r="AS164377" s="30"/>
      <c r="AT164377" s="30"/>
      <c r="AU164377" s="30"/>
      <c r="AV164377" s="30"/>
    </row>
    <row r="164385" spans="45:48" x14ac:dyDescent="0.2">
      <c r="AS164385" s="30"/>
      <c r="AT164385" s="30"/>
      <c r="AU164385" s="30"/>
      <c r="AV164385" s="30"/>
    </row>
    <row r="164393" spans="45:48" x14ac:dyDescent="0.2">
      <c r="AS164393" s="30"/>
      <c r="AT164393" s="30"/>
      <c r="AU164393" s="30"/>
      <c r="AV164393" s="30"/>
    </row>
    <row r="164401" spans="45:48" x14ac:dyDescent="0.2">
      <c r="AS164401" s="30"/>
      <c r="AT164401" s="30"/>
      <c r="AU164401" s="30"/>
      <c r="AV164401" s="30"/>
    </row>
    <row r="164409" spans="45:48" x14ac:dyDescent="0.2">
      <c r="AS164409" s="30"/>
      <c r="AT164409" s="30"/>
      <c r="AU164409" s="30"/>
      <c r="AV164409" s="30"/>
    </row>
    <row r="164417" spans="45:48" x14ac:dyDescent="0.2">
      <c r="AS164417" s="30"/>
      <c r="AT164417" s="30"/>
      <c r="AU164417" s="30"/>
      <c r="AV164417" s="30"/>
    </row>
    <row r="164425" spans="45:48" x14ac:dyDescent="0.2">
      <c r="AS164425" s="30"/>
      <c r="AT164425" s="30"/>
      <c r="AU164425" s="30"/>
      <c r="AV164425" s="30"/>
    </row>
    <row r="164433" spans="45:48" x14ac:dyDescent="0.2">
      <c r="AS164433" s="30"/>
      <c r="AT164433" s="30"/>
      <c r="AU164433" s="30"/>
      <c r="AV164433" s="30"/>
    </row>
    <row r="164441" spans="45:48" x14ac:dyDescent="0.2">
      <c r="AS164441" s="30"/>
      <c r="AT164441" s="30"/>
      <c r="AU164441" s="30"/>
      <c r="AV164441" s="30"/>
    </row>
    <row r="164449" spans="45:48" x14ac:dyDescent="0.2">
      <c r="AS164449" s="30"/>
      <c r="AT164449" s="30"/>
      <c r="AU164449" s="30"/>
      <c r="AV164449" s="30"/>
    </row>
    <row r="164457" spans="45:48" x14ac:dyDescent="0.2">
      <c r="AS164457" s="30"/>
      <c r="AT164457" s="30"/>
      <c r="AU164457" s="30"/>
      <c r="AV164457" s="30"/>
    </row>
    <row r="164465" spans="45:48" x14ac:dyDescent="0.2">
      <c r="AS164465" s="30"/>
      <c r="AT164465" s="30"/>
      <c r="AU164465" s="30"/>
      <c r="AV164465" s="30"/>
    </row>
    <row r="164473" spans="45:48" x14ac:dyDescent="0.2">
      <c r="AS164473" s="30"/>
      <c r="AT164473" s="30"/>
      <c r="AU164473" s="30"/>
      <c r="AV164473" s="30"/>
    </row>
    <row r="164481" spans="45:48" x14ac:dyDescent="0.2">
      <c r="AS164481" s="30"/>
      <c r="AT164481" s="30"/>
      <c r="AU164481" s="30"/>
      <c r="AV164481" s="30"/>
    </row>
    <row r="164489" spans="45:48" x14ac:dyDescent="0.2">
      <c r="AS164489" s="30"/>
      <c r="AT164489" s="30"/>
      <c r="AU164489" s="30"/>
      <c r="AV164489" s="30"/>
    </row>
    <row r="164497" spans="45:48" x14ac:dyDescent="0.2">
      <c r="AS164497" s="30"/>
      <c r="AT164497" s="30"/>
      <c r="AU164497" s="30"/>
      <c r="AV164497" s="30"/>
    </row>
    <row r="164505" spans="45:48" x14ac:dyDescent="0.2">
      <c r="AS164505" s="30"/>
      <c r="AT164505" s="30"/>
      <c r="AU164505" s="30"/>
      <c r="AV164505" s="30"/>
    </row>
    <row r="164513" spans="45:48" x14ac:dyDescent="0.2">
      <c r="AS164513" s="30"/>
      <c r="AT164513" s="30"/>
      <c r="AU164513" s="30"/>
      <c r="AV164513" s="30"/>
    </row>
    <row r="164521" spans="45:48" x14ac:dyDescent="0.2">
      <c r="AS164521" s="30"/>
      <c r="AT164521" s="30"/>
      <c r="AU164521" s="30"/>
      <c r="AV164521" s="30"/>
    </row>
    <row r="164529" spans="45:48" x14ac:dyDescent="0.2">
      <c r="AS164529" s="30"/>
      <c r="AT164529" s="30"/>
      <c r="AU164529" s="30"/>
      <c r="AV164529" s="30"/>
    </row>
    <row r="164537" spans="45:48" x14ac:dyDescent="0.2">
      <c r="AS164537" s="30"/>
      <c r="AT164537" s="30"/>
      <c r="AU164537" s="30"/>
      <c r="AV164537" s="30"/>
    </row>
    <row r="164545" spans="45:48" x14ac:dyDescent="0.2">
      <c r="AS164545" s="30"/>
      <c r="AT164545" s="30"/>
      <c r="AU164545" s="30"/>
      <c r="AV164545" s="30"/>
    </row>
    <row r="164553" spans="45:48" x14ac:dyDescent="0.2">
      <c r="AS164553" s="30"/>
      <c r="AT164553" s="30"/>
      <c r="AU164553" s="30"/>
      <c r="AV164553" s="30"/>
    </row>
    <row r="164561" spans="45:48" x14ac:dyDescent="0.2">
      <c r="AS164561" s="30"/>
      <c r="AT164561" s="30"/>
      <c r="AU164561" s="30"/>
      <c r="AV164561" s="30"/>
    </row>
    <row r="164569" spans="45:48" x14ac:dyDescent="0.2">
      <c r="AS164569" s="30"/>
      <c r="AT164569" s="30"/>
      <c r="AU164569" s="30"/>
      <c r="AV164569" s="30"/>
    </row>
    <row r="164577" spans="45:48" x14ac:dyDescent="0.2">
      <c r="AS164577" s="30"/>
      <c r="AT164577" s="30"/>
      <c r="AU164577" s="30"/>
      <c r="AV164577" s="30"/>
    </row>
    <row r="164585" spans="45:48" x14ac:dyDescent="0.2">
      <c r="AS164585" s="30"/>
      <c r="AT164585" s="30"/>
      <c r="AU164585" s="30"/>
      <c r="AV164585" s="30"/>
    </row>
    <row r="164593" spans="45:48" x14ac:dyDescent="0.2">
      <c r="AS164593" s="30"/>
      <c r="AT164593" s="30"/>
      <c r="AU164593" s="30"/>
      <c r="AV164593" s="30"/>
    </row>
    <row r="164601" spans="45:48" x14ac:dyDescent="0.2">
      <c r="AS164601" s="30"/>
      <c r="AT164601" s="30"/>
      <c r="AU164601" s="30"/>
      <c r="AV164601" s="30"/>
    </row>
    <row r="164609" spans="45:48" x14ac:dyDescent="0.2">
      <c r="AS164609" s="30"/>
      <c r="AT164609" s="30"/>
      <c r="AU164609" s="30"/>
      <c r="AV164609" s="30"/>
    </row>
    <row r="164617" spans="45:48" x14ac:dyDescent="0.2">
      <c r="AS164617" s="30"/>
      <c r="AT164617" s="30"/>
      <c r="AU164617" s="30"/>
      <c r="AV164617" s="30"/>
    </row>
    <row r="164625" spans="45:48" x14ac:dyDescent="0.2">
      <c r="AS164625" s="30"/>
      <c r="AT164625" s="30"/>
      <c r="AU164625" s="30"/>
      <c r="AV164625" s="30"/>
    </row>
    <row r="164633" spans="45:48" x14ac:dyDescent="0.2">
      <c r="AS164633" s="30"/>
      <c r="AT164633" s="30"/>
      <c r="AU164633" s="30"/>
      <c r="AV164633" s="30"/>
    </row>
    <row r="164641" spans="45:48" x14ac:dyDescent="0.2">
      <c r="AS164641" s="30"/>
      <c r="AT164641" s="30"/>
      <c r="AU164641" s="30"/>
      <c r="AV164641" s="30"/>
    </row>
    <row r="164649" spans="45:48" x14ac:dyDescent="0.2">
      <c r="AS164649" s="30"/>
      <c r="AT164649" s="30"/>
      <c r="AU164649" s="30"/>
      <c r="AV164649" s="30"/>
    </row>
    <row r="164657" spans="45:48" x14ac:dyDescent="0.2">
      <c r="AS164657" s="30"/>
      <c r="AT164657" s="30"/>
      <c r="AU164657" s="30"/>
      <c r="AV164657" s="30"/>
    </row>
    <row r="164665" spans="45:48" x14ac:dyDescent="0.2">
      <c r="AS164665" s="30"/>
      <c r="AT164665" s="30"/>
      <c r="AU164665" s="30"/>
      <c r="AV164665" s="30"/>
    </row>
    <row r="164673" spans="45:48" x14ac:dyDescent="0.2">
      <c r="AS164673" s="30"/>
      <c r="AT164673" s="30"/>
      <c r="AU164673" s="30"/>
      <c r="AV164673" s="30"/>
    </row>
    <row r="164681" spans="45:48" x14ac:dyDescent="0.2">
      <c r="AS164681" s="30"/>
      <c r="AT164681" s="30"/>
      <c r="AU164681" s="30"/>
      <c r="AV164681" s="30"/>
    </row>
    <row r="164689" spans="45:48" x14ac:dyDescent="0.2">
      <c r="AS164689" s="30"/>
      <c r="AT164689" s="30"/>
      <c r="AU164689" s="30"/>
      <c r="AV164689" s="30"/>
    </row>
    <row r="164697" spans="45:48" x14ac:dyDescent="0.2">
      <c r="AS164697" s="30"/>
      <c r="AT164697" s="30"/>
      <c r="AU164697" s="30"/>
      <c r="AV164697" s="30"/>
    </row>
    <row r="164705" spans="45:48" x14ac:dyDescent="0.2">
      <c r="AS164705" s="30"/>
      <c r="AT164705" s="30"/>
      <c r="AU164705" s="30"/>
      <c r="AV164705" s="30"/>
    </row>
    <row r="164713" spans="45:48" x14ac:dyDescent="0.2">
      <c r="AS164713" s="30"/>
      <c r="AT164713" s="30"/>
      <c r="AU164713" s="30"/>
      <c r="AV164713" s="30"/>
    </row>
    <row r="164721" spans="45:48" x14ac:dyDescent="0.2">
      <c r="AS164721" s="30"/>
      <c r="AT164721" s="30"/>
      <c r="AU164721" s="30"/>
      <c r="AV164721" s="30"/>
    </row>
    <row r="164729" spans="45:48" x14ac:dyDescent="0.2">
      <c r="AS164729" s="30"/>
      <c r="AT164729" s="30"/>
      <c r="AU164729" s="30"/>
      <c r="AV164729" s="30"/>
    </row>
    <row r="164737" spans="45:48" x14ac:dyDescent="0.2">
      <c r="AS164737" s="30"/>
      <c r="AT164737" s="30"/>
      <c r="AU164737" s="30"/>
      <c r="AV164737" s="30"/>
    </row>
    <row r="164745" spans="45:48" x14ac:dyDescent="0.2">
      <c r="AS164745" s="30"/>
      <c r="AT164745" s="30"/>
      <c r="AU164745" s="30"/>
      <c r="AV164745" s="30"/>
    </row>
    <row r="164753" spans="45:48" x14ac:dyDescent="0.2">
      <c r="AS164753" s="30"/>
      <c r="AT164753" s="30"/>
      <c r="AU164753" s="30"/>
      <c r="AV164753" s="30"/>
    </row>
    <row r="164761" spans="45:48" x14ac:dyDescent="0.2">
      <c r="AS164761" s="30"/>
      <c r="AT164761" s="30"/>
      <c r="AU164761" s="30"/>
      <c r="AV164761" s="30"/>
    </row>
    <row r="164769" spans="45:48" x14ac:dyDescent="0.2">
      <c r="AS164769" s="30"/>
      <c r="AT164769" s="30"/>
      <c r="AU164769" s="30"/>
      <c r="AV164769" s="30"/>
    </row>
    <row r="164777" spans="45:48" x14ac:dyDescent="0.2">
      <c r="AS164777" s="30"/>
      <c r="AT164777" s="30"/>
      <c r="AU164777" s="30"/>
      <c r="AV164777" s="30"/>
    </row>
    <row r="164785" spans="45:48" x14ac:dyDescent="0.2">
      <c r="AS164785" s="30"/>
      <c r="AT164785" s="30"/>
      <c r="AU164785" s="30"/>
      <c r="AV164785" s="30"/>
    </row>
    <row r="164793" spans="45:48" x14ac:dyDescent="0.2">
      <c r="AS164793" s="30"/>
      <c r="AT164793" s="30"/>
      <c r="AU164793" s="30"/>
      <c r="AV164793" s="30"/>
    </row>
    <row r="164801" spans="45:48" x14ac:dyDescent="0.2">
      <c r="AS164801" s="30"/>
      <c r="AT164801" s="30"/>
      <c r="AU164801" s="30"/>
      <c r="AV164801" s="30"/>
    </row>
    <row r="164809" spans="45:48" x14ac:dyDescent="0.2">
      <c r="AS164809" s="30"/>
      <c r="AT164809" s="30"/>
      <c r="AU164809" s="30"/>
      <c r="AV164809" s="30"/>
    </row>
    <row r="164817" spans="45:48" x14ac:dyDescent="0.2">
      <c r="AS164817" s="30"/>
      <c r="AT164817" s="30"/>
      <c r="AU164817" s="30"/>
      <c r="AV164817" s="30"/>
    </row>
    <row r="164825" spans="45:48" x14ac:dyDescent="0.2">
      <c r="AS164825" s="30"/>
      <c r="AT164825" s="30"/>
      <c r="AU164825" s="30"/>
      <c r="AV164825" s="30"/>
    </row>
    <row r="164833" spans="45:48" x14ac:dyDescent="0.2">
      <c r="AS164833" s="30"/>
      <c r="AT164833" s="30"/>
      <c r="AU164833" s="30"/>
      <c r="AV164833" s="30"/>
    </row>
    <row r="164841" spans="45:48" x14ac:dyDescent="0.2">
      <c r="AS164841" s="30"/>
      <c r="AT164841" s="30"/>
      <c r="AU164841" s="30"/>
      <c r="AV164841" s="30"/>
    </row>
    <row r="164849" spans="45:48" x14ac:dyDescent="0.2">
      <c r="AS164849" s="30"/>
      <c r="AT164849" s="30"/>
      <c r="AU164849" s="30"/>
      <c r="AV164849" s="30"/>
    </row>
    <row r="164857" spans="45:48" x14ac:dyDescent="0.2">
      <c r="AS164857" s="30"/>
      <c r="AT164857" s="30"/>
      <c r="AU164857" s="30"/>
      <c r="AV164857" s="30"/>
    </row>
    <row r="164865" spans="45:48" x14ac:dyDescent="0.2">
      <c r="AS164865" s="30"/>
      <c r="AT164865" s="30"/>
      <c r="AU164865" s="30"/>
      <c r="AV164865" s="30"/>
    </row>
    <row r="164873" spans="45:48" x14ac:dyDescent="0.2">
      <c r="AS164873" s="30"/>
      <c r="AT164873" s="30"/>
      <c r="AU164873" s="30"/>
      <c r="AV164873" s="30"/>
    </row>
    <row r="164881" spans="45:48" x14ac:dyDescent="0.2">
      <c r="AS164881" s="30"/>
      <c r="AT164881" s="30"/>
      <c r="AU164881" s="30"/>
      <c r="AV164881" s="30"/>
    </row>
    <row r="164889" spans="45:48" x14ac:dyDescent="0.2">
      <c r="AS164889" s="30"/>
      <c r="AT164889" s="30"/>
      <c r="AU164889" s="30"/>
      <c r="AV164889" s="30"/>
    </row>
    <row r="164897" spans="45:48" x14ac:dyDescent="0.2">
      <c r="AS164897" s="30"/>
      <c r="AT164897" s="30"/>
      <c r="AU164897" s="30"/>
      <c r="AV164897" s="30"/>
    </row>
    <row r="164905" spans="45:48" x14ac:dyDescent="0.2">
      <c r="AS164905" s="30"/>
      <c r="AT164905" s="30"/>
      <c r="AU164905" s="30"/>
      <c r="AV164905" s="30"/>
    </row>
    <row r="164913" spans="45:48" x14ac:dyDescent="0.2">
      <c r="AS164913" s="30"/>
      <c r="AT164913" s="30"/>
      <c r="AU164913" s="30"/>
      <c r="AV164913" s="30"/>
    </row>
    <row r="164921" spans="45:48" x14ac:dyDescent="0.2">
      <c r="AS164921" s="30"/>
      <c r="AT164921" s="30"/>
      <c r="AU164921" s="30"/>
      <c r="AV164921" s="30"/>
    </row>
    <row r="164929" spans="45:48" x14ac:dyDescent="0.2">
      <c r="AS164929" s="30"/>
      <c r="AT164929" s="30"/>
      <c r="AU164929" s="30"/>
      <c r="AV164929" s="30"/>
    </row>
    <row r="164937" spans="45:48" x14ac:dyDescent="0.2">
      <c r="AS164937" s="30"/>
      <c r="AT164937" s="30"/>
      <c r="AU164937" s="30"/>
      <c r="AV164937" s="30"/>
    </row>
    <row r="164945" spans="45:48" x14ac:dyDescent="0.2">
      <c r="AS164945" s="30"/>
      <c r="AT164945" s="30"/>
      <c r="AU164945" s="30"/>
      <c r="AV164945" s="30"/>
    </row>
    <row r="164953" spans="45:48" x14ac:dyDescent="0.2">
      <c r="AS164953" s="30"/>
      <c r="AT164953" s="30"/>
      <c r="AU164953" s="30"/>
      <c r="AV164953" s="30"/>
    </row>
    <row r="164961" spans="45:48" x14ac:dyDescent="0.2">
      <c r="AS164961" s="30"/>
      <c r="AT164961" s="30"/>
      <c r="AU164961" s="30"/>
      <c r="AV164961" s="30"/>
    </row>
    <row r="164969" spans="45:48" x14ac:dyDescent="0.2">
      <c r="AS164969" s="30"/>
      <c r="AT164969" s="30"/>
      <c r="AU164969" s="30"/>
      <c r="AV164969" s="30"/>
    </row>
    <row r="164977" spans="45:48" x14ac:dyDescent="0.2">
      <c r="AS164977" s="30"/>
      <c r="AT164977" s="30"/>
      <c r="AU164977" s="30"/>
      <c r="AV164977" s="30"/>
    </row>
    <row r="164985" spans="45:48" x14ac:dyDescent="0.2">
      <c r="AS164985" s="30"/>
      <c r="AT164985" s="30"/>
      <c r="AU164985" s="30"/>
      <c r="AV164985" s="30"/>
    </row>
    <row r="164993" spans="45:48" x14ac:dyDescent="0.2">
      <c r="AS164993" s="30"/>
      <c r="AT164993" s="30"/>
      <c r="AU164993" s="30"/>
      <c r="AV164993" s="30"/>
    </row>
    <row r="165001" spans="45:48" x14ac:dyDescent="0.2">
      <c r="AS165001" s="30"/>
      <c r="AT165001" s="30"/>
      <c r="AU165001" s="30"/>
      <c r="AV165001" s="30"/>
    </row>
    <row r="165009" spans="45:48" x14ac:dyDescent="0.2">
      <c r="AS165009" s="30"/>
      <c r="AT165009" s="30"/>
      <c r="AU165009" s="30"/>
      <c r="AV165009" s="30"/>
    </row>
    <row r="165017" spans="45:48" x14ac:dyDescent="0.2">
      <c r="AS165017" s="30"/>
      <c r="AT165017" s="30"/>
      <c r="AU165017" s="30"/>
      <c r="AV165017" s="30"/>
    </row>
    <row r="165025" spans="45:48" x14ac:dyDescent="0.2">
      <c r="AS165025" s="30"/>
      <c r="AT165025" s="30"/>
      <c r="AU165025" s="30"/>
      <c r="AV165025" s="30"/>
    </row>
    <row r="165033" spans="45:48" x14ac:dyDescent="0.2">
      <c r="AS165033" s="30"/>
      <c r="AT165033" s="30"/>
      <c r="AU165033" s="30"/>
      <c r="AV165033" s="30"/>
    </row>
    <row r="165041" spans="45:48" x14ac:dyDescent="0.2">
      <c r="AS165041" s="30"/>
      <c r="AT165041" s="30"/>
      <c r="AU165041" s="30"/>
      <c r="AV165041" s="30"/>
    </row>
    <row r="165049" spans="45:48" x14ac:dyDescent="0.2">
      <c r="AS165049" s="30"/>
      <c r="AT165049" s="30"/>
      <c r="AU165049" s="30"/>
      <c r="AV165049" s="30"/>
    </row>
    <row r="165057" spans="45:48" x14ac:dyDescent="0.2">
      <c r="AS165057" s="30"/>
      <c r="AT165057" s="30"/>
      <c r="AU165057" s="30"/>
      <c r="AV165057" s="30"/>
    </row>
    <row r="165065" spans="45:48" x14ac:dyDescent="0.2">
      <c r="AS165065" s="30"/>
      <c r="AT165065" s="30"/>
      <c r="AU165065" s="30"/>
      <c r="AV165065" s="30"/>
    </row>
    <row r="165073" spans="45:48" x14ac:dyDescent="0.2">
      <c r="AS165073" s="30"/>
      <c r="AT165073" s="30"/>
      <c r="AU165073" s="30"/>
      <c r="AV165073" s="30"/>
    </row>
    <row r="165081" spans="45:48" x14ac:dyDescent="0.2">
      <c r="AS165081" s="30"/>
      <c r="AT165081" s="30"/>
      <c r="AU165081" s="30"/>
      <c r="AV165081" s="30"/>
    </row>
    <row r="165089" spans="45:48" x14ac:dyDescent="0.2">
      <c r="AS165089" s="30"/>
      <c r="AT165089" s="30"/>
      <c r="AU165089" s="30"/>
      <c r="AV165089" s="30"/>
    </row>
    <row r="165097" spans="45:48" x14ac:dyDescent="0.2">
      <c r="AS165097" s="30"/>
      <c r="AT165097" s="30"/>
      <c r="AU165097" s="30"/>
      <c r="AV165097" s="30"/>
    </row>
    <row r="165105" spans="45:48" x14ac:dyDescent="0.2">
      <c r="AS165105" s="30"/>
      <c r="AT165105" s="30"/>
      <c r="AU165105" s="30"/>
      <c r="AV165105" s="30"/>
    </row>
    <row r="165113" spans="45:48" x14ac:dyDescent="0.2">
      <c r="AS165113" s="30"/>
      <c r="AT165113" s="30"/>
      <c r="AU165113" s="30"/>
      <c r="AV165113" s="30"/>
    </row>
    <row r="165121" spans="45:48" x14ac:dyDescent="0.2">
      <c r="AS165121" s="30"/>
      <c r="AT165121" s="30"/>
      <c r="AU165121" s="30"/>
      <c r="AV165121" s="30"/>
    </row>
    <row r="165129" spans="45:48" x14ac:dyDescent="0.2">
      <c r="AS165129" s="30"/>
      <c r="AT165129" s="30"/>
      <c r="AU165129" s="30"/>
      <c r="AV165129" s="30"/>
    </row>
    <row r="165137" spans="45:48" x14ac:dyDescent="0.2">
      <c r="AS165137" s="30"/>
      <c r="AT165137" s="30"/>
      <c r="AU165137" s="30"/>
      <c r="AV165137" s="30"/>
    </row>
    <row r="165145" spans="45:48" x14ac:dyDescent="0.2">
      <c r="AS165145" s="30"/>
      <c r="AT165145" s="30"/>
      <c r="AU165145" s="30"/>
      <c r="AV165145" s="30"/>
    </row>
    <row r="165153" spans="45:48" x14ac:dyDescent="0.2">
      <c r="AS165153" s="30"/>
      <c r="AT165153" s="30"/>
      <c r="AU165153" s="30"/>
      <c r="AV165153" s="30"/>
    </row>
    <row r="165161" spans="45:48" x14ac:dyDescent="0.2">
      <c r="AS165161" s="30"/>
      <c r="AT165161" s="30"/>
      <c r="AU165161" s="30"/>
      <c r="AV165161" s="30"/>
    </row>
    <row r="165169" spans="45:48" x14ac:dyDescent="0.2">
      <c r="AS165169" s="30"/>
      <c r="AT165169" s="30"/>
      <c r="AU165169" s="30"/>
      <c r="AV165169" s="30"/>
    </row>
    <row r="165177" spans="45:48" x14ac:dyDescent="0.2">
      <c r="AS165177" s="30"/>
      <c r="AT165177" s="30"/>
      <c r="AU165177" s="30"/>
      <c r="AV165177" s="30"/>
    </row>
    <row r="165185" spans="45:48" x14ac:dyDescent="0.2">
      <c r="AS165185" s="30"/>
      <c r="AT165185" s="30"/>
      <c r="AU165185" s="30"/>
      <c r="AV165185" s="30"/>
    </row>
    <row r="165193" spans="45:48" x14ac:dyDescent="0.2">
      <c r="AS165193" s="30"/>
      <c r="AT165193" s="30"/>
      <c r="AU165193" s="30"/>
      <c r="AV165193" s="30"/>
    </row>
    <row r="165201" spans="45:48" x14ac:dyDescent="0.2">
      <c r="AS165201" s="30"/>
      <c r="AT165201" s="30"/>
      <c r="AU165201" s="30"/>
      <c r="AV165201" s="30"/>
    </row>
    <row r="165209" spans="45:48" x14ac:dyDescent="0.2">
      <c r="AS165209" s="30"/>
      <c r="AT165209" s="30"/>
      <c r="AU165209" s="30"/>
      <c r="AV165209" s="30"/>
    </row>
    <row r="165217" spans="45:48" x14ac:dyDescent="0.2">
      <c r="AS165217" s="30"/>
      <c r="AT165217" s="30"/>
      <c r="AU165217" s="30"/>
      <c r="AV165217" s="30"/>
    </row>
    <row r="165225" spans="45:48" x14ac:dyDescent="0.2">
      <c r="AS165225" s="30"/>
      <c r="AT165225" s="30"/>
      <c r="AU165225" s="30"/>
      <c r="AV165225" s="30"/>
    </row>
    <row r="165233" spans="45:48" x14ac:dyDescent="0.2">
      <c r="AS165233" s="30"/>
      <c r="AT165233" s="30"/>
      <c r="AU165233" s="30"/>
      <c r="AV165233" s="30"/>
    </row>
    <row r="165241" spans="45:48" x14ac:dyDescent="0.2">
      <c r="AS165241" s="30"/>
      <c r="AT165241" s="30"/>
      <c r="AU165241" s="30"/>
      <c r="AV165241" s="30"/>
    </row>
    <row r="165249" spans="45:48" x14ac:dyDescent="0.2">
      <c r="AS165249" s="30"/>
      <c r="AT165249" s="30"/>
      <c r="AU165249" s="30"/>
      <c r="AV165249" s="30"/>
    </row>
    <row r="165257" spans="45:48" x14ac:dyDescent="0.2">
      <c r="AS165257" s="30"/>
      <c r="AT165257" s="30"/>
      <c r="AU165257" s="30"/>
      <c r="AV165257" s="30"/>
    </row>
    <row r="165265" spans="45:48" x14ac:dyDescent="0.2">
      <c r="AS165265" s="30"/>
      <c r="AT165265" s="30"/>
      <c r="AU165265" s="30"/>
      <c r="AV165265" s="30"/>
    </row>
    <row r="165273" spans="45:48" x14ac:dyDescent="0.2">
      <c r="AS165273" s="30"/>
      <c r="AT165273" s="30"/>
      <c r="AU165273" s="30"/>
      <c r="AV165273" s="30"/>
    </row>
    <row r="165281" spans="45:48" x14ac:dyDescent="0.2">
      <c r="AS165281" s="30"/>
      <c r="AT165281" s="30"/>
      <c r="AU165281" s="30"/>
      <c r="AV165281" s="30"/>
    </row>
    <row r="165289" spans="45:48" x14ac:dyDescent="0.2">
      <c r="AS165289" s="30"/>
      <c r="AT165289" s="30"/>
      <c r="AU165289" s="30"/>
      <c r="AV165289" s="30"/>
    </row>
    <row r="165297" spans="45:48" x14ac:dyDescent="0.2">
      <c r="AS165297" s="30"/>
      <c r="AT165297" s="30"/>
      <c r="AU165297" s="30"/>
      <c r="AV165297" s="30"/>
    </row>
    <row r="165305" spans="45:48" x14ac:dyDescent="0.2">
      <c r="AS165305" s="30"/>
      <c r="AT165305" s="30"/>
      <c r="AU165305" s="30"/>
      <c r="AV165305" s="30"/>
    </row>
    <row r="165313" spans="45:48" x14ac:dyDescent="0.2">
      <c r="AS165313" s="30"/>
      <c r="AT165313" s="30"/>
      <c r="AU165313" s="30"/>
      <c r="AV165313" s="30"/>
    </row>
    <row r="165321" spans="45:48" x14ac:dyDescent="0.2">
      <c r="AS165321" s="30"/>
      <c r="AT165321" s="30"/>
      <c r="AU165321" s="30"/>
      <c r="AV165321" s="30"/>
    </row>
    <row r="165329" spans="45:48" x14ac:dyDescent="0.2">
      <c r="AS165329" s="30"/>
      <c r="AT165329" s="30"/>
      <c r="AU165329" s="30"/>
      <c r="AV165329" s="30"/>
    </row>
    <row r="165337" spans="45:48" x14ac:dyDescent="0.2">
      <c r="AS165337" s="30"/>
      <c r="AT165337" s="30"/>
      <c r="AU165337" s="30"/>
      <c r="AV165337" s="30"/>
    </row>
    <row r="165345" spans="45:48" x14ac:dyDescent="0.2">
      <c r="AS165345" s="30"/>
      <c r="AT165345" s="30"/>
      <c r="AU165345" s="30"/>
      <c r="AV165345" s="30"/>
    </row>
    <row r="165353" spans="45:48" x14ac:dyDescent="0.2">
      <c r="AS165353" s="30"/>
      <c r="AT165353" s="30"/>
      <c r="AU165353" s="30"/>
      <c r="AV165353" s="30"/>
    </row>
    <row r="165361" spans="45:48" x14ac:dyDescent="0.2">
      <c r="AS165361" s="30"/>
      <c r="AT165361" s="30"/>
      <c r="AU165361" s="30"/>
      <c r="AV165361" s="30"/>
    </row>
    <row r="165369" spans="45:48" x14ac:dyDescent="0.2">
      <c r="AS165369" s="30"/>
      <c r="AT165369" s="30"/>
      <c r="AU165369" s="30"/>
      <c r="AV165369" s="30"/>
    </row>
    <row r="165377" spans="45:48" x14ac:dyDescent="0.2">
      <c r="AS165377" s="30"/>
      <c r="AT165377" s="30"/>
      <c r="AU165377" s="30"/>
      <c r="AV165377" s="30"/>
    </row>
    <row r="165385" spans="45:48" x14ac:dyDescent="0.2">
      <c r="AS165385" s="30"/>
      <c r="AT165385" s="30"/>
      <c r="AU165385" s="30"/>
      <c r="AV165385" s="30"/>
    </row>
    <row r="165393" spans="45:48" x14ac:dyDescent="0.2">
      <c r="AS165393" s="30"/>
      <c r="AT165393" s="30"/>
      <c r="AU165393" s="30"/>
      <c r="AV165393" s="30"/>
    </row>
    <row r="165401" spans="45:48" x14ac:dyDescent="0.2">
      <c r="AS165401" s="30"/>
      <c r="AT165401" s="30"/>
      <c r="AU165401" s="30"/>
      <c r="AV165401" s="30"/>
    </row>
    <row r="165409" spans="45:48" x14ac:dyDescent="0.2">
      <c r="AS165409" s="30"/>
      <c r="AT165409" s="30"/>
      <c r="AU165409" s="30"/>
      <c r="AV165409" s="30"/>
    </row>
    <row r="165417" spans="45:48" x14ac:dyDescent="0.2">
      <c r="AS165417" s="30"/>
      <c r="AT165417" s="30"/>
      <c r="AU165417" s="30"/>
      <c r="AV165417" s="30"/>
    </row>
    <row r="165425" spans="45:48" x14ac:dyDescent="0.2">
      <c r="AS165425" s="30"/>
      <c r="AT165425" s="30"/>
      <c r="AU165425" s="30"/>
      <c r="AV165425" s="30"/>
    </row>
    <row r="165433" spans="45:48" x14ac:dyDescent="0.2">
      <c r="AS165433" s="30"/>
      <c r="AT165433" s="30"/>
      <c r="AU165433" s="30"/>
      <c r="AV165433" s="30"/>
    </row>
    <row r="165441" spans="45:48" x14ac:dyDescent="0.2">
      <c r="AS165441" s="30"/>
      <c r="AT165441" s="30"/>
      <c r="AU165441" s="30"/>
      <c r="AV165441" s="30"/>
    </row>
    <row r="165449" spans="45:48" x14ac:dyDescent="0.2">
      <c r="AS165449" s="30"/>
      <c r="AT165449" s="30"/>
      <c r="AU165449" s="30"/>
      <c r="AV165449" s="30"/>
    </row>
    <row r="165457" spans="45:48" x14ac:dyDescent="0.2">
      <c r="AS165457" s="30"/>
      <c r="AT165457" s="30"/>
      <c r="AU165457" s="30"/>
      <c r="AV165457" s="30"/>
    </row>
    <row r="165465" spans="45:48" x14ac:dyDescent="0.2">
      <c r="AS165465" s="30"/>
      <c r="AT165465" s="30"/>
      <c r="AU165465" s="30"/>
      <c r="AV165465" s="30"/>
    </row>
    <row r="165473" spans="45:48" x14ac:dyDescent="0.2">
      <c r="AS165473" s="30"/>
      <c r="AT165473" s="30"/>
      <c r="AU165473" s="30"/>
      <c r="AV165473" s="30"/>
    </row>
    <row r="165481" spans="45:48" x14ac:dyDescent="0.2">
      <c r="AS165481" s="30"/>
      <c r="AT165481" s="30"/>
      <c r="AU165481" s="30"/>
      <c r="AV165481" s="30"/>
    </row>
    <row r="165489" spans="45:48" x14ac:dyDescent="0.2">
      <c r="AS165489" s="30"/>
      <c r="AT165489" s="30"/>
      <c r="AU165489" s="30"/>
      <c r="AV165489" s="30"/>
    </row>
    <row r="165497" spans="45:48" x14ac:dyDescent="0.2">
      <c r="AS165497" s="30"/>
      <c r="AT165497" s="30"/>
      <c r="AU165497" s="30"/>
      <c r="AV165497" s="30"/>
    </row>
    <row r="165505" spans="45:48" x14ac:dyDescent="0.2">
      <c r="AS165505" s="30"/>
      <c r="AT165505" s="30"/>
      <c r="AU165505" s="30"/>
      <c r="AV165505" s="30"/>
    </row>
    <row r="165513" spans="45:48" x14ac:dyDescent="0.2">
      <c r="AS165513" s="30"/>
      <c r="AT165513" s="30"/>
      <c r="AU165513" s="30"/>
      <c r="AV165513" s="30"/>
    </row>
    <row r="165521" spans="45:48" x14ac:dyDescent="0.2">
      <c r="AS165521" s="30"/>
      <c r="AT165521" s="30"/>
      <c r="AU165521" s="30"/>
      <c r="AV165521" s="30"/>
    </row>
    <row r="165529" spans="45:48" x14ac:dyDescent="0.2">
      <c r="AS165529" s="30"/>
      <c r="AT165529" s="30"/>
      <c r="AU165529" s="30"/>
      <c r="AV165529" s="30"/>
    </row>
    <row r="165537" spans="45:48" x14ac:dyDescent="0.2">
      <c r="AS165537" s="30"/>
      <c r="AT165537" s="30"/>
      <c r="AU165537" s="30"/>
      <c r="AV165537" s="30"/>
    </row>
    <row r="165545" spans="45:48" x14ac:dyDescent="0.2">
      <c r="AS165545" s="30"/>
      <c r="AT165545" s="30"/>
      <c r="AU165545" s="30"/>
      <c r="AV165545" s="30"/>
    </row>
    <row r="165553" spans="45:48" x14ac:dyDescent="0.2">
      <c r="AS165553" s="30"/>
      <c r="AT165553" s="30"/>
      <c r="AU165553" s="30"/>
      <c r="AV165553" s="30"/>
    </row>
    <row r="165561" spans="45:48" x14ac:dyDescent="0.2">
      <c r="AS165561" s="30"/>
      <c r="AT165561" s="30"/>
      <c r="AU165561" s="30"/>
      <c r="AV165561" s="30"/>
    </row>
    <row r="165569" spans="45:48" x14ac:dyDescent="0.2">
      <c r="AS165569" s="30"/>
      <c r="AT165569" s="30"/>
      <c r="AU165569" s="30"/>
      <c r="AV165569" s="30"/>
    </row>
    <row r="165577" spans="45:48" x14ac:dyDescent="0.2">
      <c r="AS165577" s="30"/>
      <c r="AT165577" s="30"/>
      <c r="AU165577" s="30"/>
      <c r="AV165577" s="30"/>
    </row>
    <row r="165585" spans="45:48" x14ac:dyDescent="0.2">
      <c r="AS165585" s="30"/>
      <c r="AT165585" s="30"/>
      <c r="AU165585" s="30"/>
      <c r="AV165585" s="30"/>
    </row>
    <row r="165593" spans="45:48" x14ac:dyDescent="0.2">
      <c r="AS165593" s="30"/>
      <c r="AT165593" s="30"/>
      <c r="AU165593" s="30"/>
      <c r="AV165593" s="30"/>
    </row>
    <row r="165601" spans="45:48" x14ac:dyDescent="0.2">
      <c r="AS165601" s="30"/>
      <c r="AT165601" s="30"/>
      <c r="AU165601" s="30"/>
      <c r="AV165601" s="30"/>
    </row>
    <row r="165609" spans="45:48" x14ac:dyDescent="0.2">
      <c r="AS165609" s="30"/>
      <c r="AT165609" s="30"/>
      <c r="AU165609" s="30"/>
      <c r="AV165609" s="30"/>
    </row>
    <row r="165617" spans="45:48" x14ac:dyDescent="0.2">
      <c r="AS165617" s="30"/>
      <c r="AT165617" s="30"/>
      <c r="AU165617" s="30"/>
      <c r="AV165617" s="30"/>
    </row>
    <row r="165625" spans="45:48" x14ac:dyDescent="0.2">
      <c r="AS165625" s="30"/>
      <c r="AT165625" s="30"/>
      <c r="AU165625" s="30"/>
      <c r="AV165625" s="30"/>
    </row>
    <row r="165633" spans="45:48" x14ac:dyDescent="0.2">
      <c r="AS165633" s="30"/>
      <c r="AT165633" s="30"/>
      <c r="AU165633" s="30"/>
      <c r="AV165633" s="30"/>
    </row>
    <row r="165641" spans="45:48" x14ac:dyDescent="0.2">
      <c r="AS165641" s="30"/>
      <c r="AT165641" s="30"/>
      <c r="AU165641" s="30"/>
      <c r="AV165641" s="30"/>
    </row>
    <row r="165649" spans="45:48" x14ac:dyDescent="0.2">
      <c r="AS165649" s="30"/>
      <c r="AT165649" s="30"/>
      <c r="AU165649" s="30"/>
      <c r="AV165649" s="30"/>
    </row>
    <row r="165657" spans="45:48" x14ac:dyDescent="0.2">
      <c r="AS165657" s="30"/>
      <c r="AT165657" s="30"/>
      <c r="AU165657" s="30"/>
      <c r="AV165657" s="30"/>
    </row>
    <row r="165665" spans="45:48" x14ac:dyDescent="0.2">
      <c r="AS165665" s="30"/>
      <c r="AT165665" s="30"/>
      <c r="AU165665" s="30"/>
      <c r="AV165665" s="30"/>
    </row>
    <row r="165673" spans="45:48" x14ac:dyDescent="0.2">
      <c r="AS165673" s="30"/>
      <c r="AT165673" s="30"/>
      <c r="AU165673" s="30"/>
      <c r="AV165673" s="30"/>
    </row>
    <row r="165681" spans="45:48" x14ac:dyDescent="0.2">
      <c r="AS165681" s="30"/>
      <c r="AT165681" s="30"/>
      <c r="AU165681" s="30"/>
      <c r="AV165681" s="30"/>
    </row>
    <row r="165689" spans="45:48" x14ac:dyDescent="0.2">
      <c r="AS165689" s="30"/>
      <c r="AT165689" s="30"/>
      <c r="AU165689" s="30"/>
      <c r="AV165689" s="30"/>
    </row>
    <row r="165697" spans="45:48" x14ac:dyDescent="0.2">
      <c r="AS165697" s="30"/>
      <c r="AT165697" s="30"/>
      <c r="AU165697" s="30"/>
      <c r="AV165697" s="30"/>
    </row>
    <row r="165705" spans="45:48" x14ac:dyDescent="0.2">
      <c r="AS165705" s="30"/>
      <c r="AT165705" s="30"/>
      <c r="AU165705" s="30"/>
      <c r="AV165705" s="30"/>
    </row>
    <row r="165713" spans="45:48" x14ac:dyDescent="0.2">
      <c r="AS165713" s="30"/>
      <c r="AT165713" s="30"/>
      <c r="AU165713" s="30"/>
      <c r="AV165713" s="30"/>
    </row>
    <row r="165721" spans="45:48" x14ac:dyDescent="0.2">
      <c r="AS165721" s="30"/>
      <c r="AT165721" s="30"/>
      <c r="AU165721" s="30"/>
      <c r="AV165721" s="30"/>
    </row>
    <row r="165729" spans="45:48" x14ac:dyDescent="0.2">
      <c r="AS165729" s="30"/>
      <c r="AT165729" s="30"/>
      <c r="AU165729" s="30"/>
      <c r="AV165729" s="30"/>
    </row>
    <row r="165737" spans="45:48" x14ac:dyDescent="0.2">
      <c r="AS165737" s="30"/>
      <c r="AT165737" s="30"/>
      <c r="AU165737" s="30"/>
      <c r="AV165737" s="30"/>
    </row>
    <row r="165745" spans="45:48" x14ac:dyDescent="0.2">
      <c r="AS165745" s="30"/>
      <c r="AT165745" s="30"/>
      <c r="AU165745" s="30"/>
      <c r="AV165745" s="30"/>
    </row>
    <row r="165753" spans="45:48" x14ac:dyDescent="0.2">
      <c r="AS165753" s="30"/>
      <c r="AT165753" s="30"/>
      <c r="AU165753" s="30"/>
      <c r="AV165753" s="30"/>
    </row>
    <row r="165761" spans="45:48" x14ac:dyDescent="0.2">
      <c r="AS165761" s="30"/>
      <c r="AT165761" s="30"/>
      <c r="AU165761" s="30"/>
      <c r="AV165761" s="30"/>
    </row>
    <row r="165769" spans="45:48" x14ac:dyDescent="0.2">
      <c r="AS165769" s="30"/>
      <c r="AT165769" s="30"/>
      <c r="AU165769" s="30"/>
      <c r="AV165769" s="30"/>
    </row>
    <row r="165777" spans="45:48" x14ac:dyDescent="0.2">
      <c r="AS165777" s="30"/>
      <c r="AT165777" s="30"/>
      <c r="AU165777" s="30"/>
      <c r="AV165777" s="30"/>
    </row>
    <row r="165785" spans="45:48" x14ac:dyDescent="0.2">
      <c r="AS165785" s="30"/>
      <c r="AT165785" s="30"/>
      <c r="AU165785" s="30"/>
      <c r="AV165785" s="30"/>
    </row>
    <row r="165793" spans="45:48" x14ac:dyDescent="0.2">
      <c r="AS165793" s="30"/>
      <c r="AT165793" s="30"/>
      <c r="AU165793" s="30"/>
      <c r="AV165793" s="30"/>
    </row>
    <row r="165801" spans="45:48" x14ac:dyDescent="0.2">
      <c r="AS165801" s="30"/>
      <c r="AT165801" s="30"/>
      <c r="AU165801" s="30"/>
      <c r="AV165801" s="30"/>
    </row>
    <row r="165809" spans="45:48" x14ac:dyDescent="0.2">
      <c r="AS165809" s="30"/>
      <c r="AT165809" s="30"/>
      <c r="AU165809" s="30"/>
      <c r="AV165809" s="30"/>
    </row>
    <row r="165817" spans="45:48" x14ac:dyDescent="0.2">
      <c r="AS165817" s="30"/>
      <c r="AT165817" s="30"/>
      <c r="AU165817" s="30"/>
      <c r="AV165817" s="30"/>
    </row>
    <row r="165825" spans="45:48" x14ac:dyDescent="0.2">
      <c r="AS165825" s="30"/>
      <c r="AT165825" s="30"/>
      <c r="AU165825" s="30"/>
      <c r="AV165825" s="30"/>
    </row>
    <row r="165833" spans="45:48" x14ac:dyDescent="0.2">
      <c r="AS165833" s="30"/>
      <c r="AT165833" s="30"/>
      <c r="AU165833" s="30"/>
      <c r="AV165833" s="30"/>
    </row>
    <row r="165841" spans="45:48" x14ac:dyDescent="0.2">
      <c r="AS165841" s="30"/>
      <c r="AT165841" s="30"/>
      <c r="AU165841" s="30"/>
      <c r="AV165841" s="30"/>
    </row>
    <row r="165849" spans="45:48" x14ac:dyDescent="0.2">
      <c r="AS165849" s="30"/>
      <c r="AT165849" s="30"/>
      <c r="AU165849" s="30"/>
      <c r="AV165849" s="30"/>
    </row>
    <row r="165857" spans="45:48" x14ac:dyDescent="0.2">
      <c r="AS165857" s="30"/>
      <c r="AT165857" s="30"/>
      <c r="AU165857" s="30"/>
      <c r="AV165857" s="30"/>
    </row>
    <row r="165865" spans="45:48" x14ac:dyDescent="0.2">
      <c r="AS165865" s="30"/>
      <c r="AT165865" s="30"/>
      <c r="AU165865" s="30"/>
      <c r="AV165865" s="30"/>
    </row>
    <row r="165873" spans="45:48" x14ac:dyDescent="0.2">
      <c r="AS165873" s="30"/>
      <c r="AT165873" s="30"/>
      <c r="AU165873" s="30"/>
      <c r="AV165873" s="30"/>
    </row>
    <row r="165881" spans="45:48" x14ac:dyDescent="0.2">
      <c r="AS165881" s="30"/>
      <c r="AT165881" s="30"/>
      <c r="AU165881" s="30"/>
      <c r="AV165881" s="30"/>
    </row>
    <row r="165889" spans="45:48" x14ac:dyDescent="0.2">
      <c r="AS165889" s="30"/>
      <c r="AT165889" s="30"/>
      <c r="AU165889" s="30"/>
      <c r="AV165889" s="30"/>
    </row>
    <row r="165897" spans="45:48" x14ac:dyDescent="0.2">
      <c r="AS165897" s="30"/>
      <c r="AT165897" s="30"/>
      <c r="AU165897" s="30"/>
      <c r="AV165897" s="30"/>
    </row>
    <row r="165905" spans="45:48" x14ac:dyDescent="0.2">
      <c r="AS165905" s="30"/>
      <c r="AT165905" s="30"/>
      <c r="AU165905" s="30"/>
      <c r="AV165905" s="30"/>
    </row>
    <row r="165913" spans="45:48" x14ac:dyDescent="0.2">
      <c r="AS165913" s="30"/>
      <c r="AT165913" s="30"/>
      <c r="AU165913" s="30"/>
      <c r="AV165913" s="30"/>
    </row>
    <row r="165921" spans="45:48" x14ac:dyDescent="0.2">
      <c r="AS165921" s="30"/>
      <c r="AT165921" s="30"/>
      <c r="AU165921" s="30"/>
      <c r="AV165921" s="30"/>
    </row>
    <row r="165929" spans="45:48" x14ac:dyDescent="0.2">
      <c r="AS165929" s="30"/>
      <c r="AT165929" s="30"/>
      <c r="AU165929" s="30"/>
      <c r="AV165929" s="30"/>
    </row>
    <row r="165937" spans="45:48" x14ac:dyDescent="0.2">
      <c r="AS165937" s="30"/>
      <c r="AT165937" s="30"/>
      <c r="AU165937" s="30"/>
      <c r="AV165937" s="30"/>
    </row>
    <row r="165945" spans="45:48" x14ac:dyDescent="0.2">
      <c r="AS165945" s="30"/>
      <c r="AT165945" s="30"/>
      <c r="AU165945" s="30"/>
      <c r="AV165945" s="30"/>
    </row>
    <row r="165953" spans="45:48" x14ac:dyDescent="0.2">
      <c r="AS165953" s="30"/>
      <c r="AT165953" s="30"/>
      <c r="AU165953" s="30"/>
      <c r="AV165953" s="30"/>
    </row>
    <row r="165961" spans="45:48" x14ac:dyDescent="0.2">
      <c r="AS165961" s="30"/>
      <c r="AT165961" s="30"/>
      <c r="AU165961" s="30"/>
      <c r="AV165961" s="30"/>
    </row>
    <row r="165969" spans="45:48" x14ac:dyDescent="0.2">
      <c r="AS165969" s="30"/>
      <c r="AT165969" s="30"/>
      <c r="AU165969" s="30"/>
      <c r="AV165969" s="30"/>
    </row>
    <row r="165977" spans="45:48" x14ac:dyDescent="0.2">
      <c r="AS165977" s="30"/>
      <c r="AT165977" s="30"/>
      <c r="AU165977" s="30"/>
      <c r="AV165977" s="30"/>
    </row>
    <row r="165985" spans="45:48" x14ac:dyDescent="0.2">
      <c r="AS165985" s="30"/>
      <c r="AT165985" s="30"/>
      <c r="AU165985" s="30"/>
      <c r="AV165985" s="30"/>
    </row>
    <row r="165993" spans="45:48" x14ac:dyDescent="0.2">
      <c r="AS165993" s="30"/>
      <c r="AT165993" s="30"/>
      <c r="AU165993" s="30"/>
      <c r="AV165993" s="30"/>
    </row>
    <row r="166001" spans="45:48" x14ac:dyDescent="0.2">
      <c r="AS166001" s="30"/>
      <c r="AT166001" s="30"/>
      <c r="AU166001" s="30"/>
      <c r="AV166001" s="30"/>
    </row>
    <row r="166009" spans="45:48" x14ac:dyDescent="0.2">
      <c r="AS166009" s="30"/>
      <c r="AT166009" s="30"/>
      <c r="AU166009" s="30"/>
      <c r="AV166009" s="30"/>
    </row>
    <row r="166017" spans="45:48" x14ac:dyDescent="0.2">
      <c r="AS166017" s="30"/>
      <c r="AT166017" s="30"/>
      <c r="AU166017" s="30"/>
      <c r="AV166017" s="30"/>
    </row>
    <row r="166025" spans="45:48" x14ac:dyDescent="0.2">
      <c r="AS166025" s="30"/>
      <c r="AT166025" s="30"/>
      <c r="AU166025" s="30"/>
      <c r="AV166025" s="30"/>
    </row>
    <row r="166033" spans="45:48" x14ac:dyDescent="0.2">
      <c r="AS166033" s="30"/>
      <c r="AT166033" s="30"/>
      <c r="AU166033" s="30"/>
      <c r="AV166033" s="30"/>
    </row>
    <row r="166041" spans="45:48" x14ac:dyDescent="0.2">
      <c r="AS166041" s="30"/>
      <c r="AT166041" s="30"/>
      <c r="AU166041" s="30"/>
      <c r="AV166041" s="30"/>
    </row>
    <row r="166049" spans="45:48" x14ac:dyDescent="0.2">
      <c r="AS166049" s="30"/>
      <c r="AT166049" s="30"/>
      <c r="AU166049" s="30"/>
      <c r="AV166049" s="30"/>
    </row>
    <row r="166057" spans="45:48" x14ac:dyDescent="0.2">
      <c r="AS166057" s="30"/>
      <c r="AT166057" s="30"/>
      <c r="AU166057" s="30"/>
      <c r="AV166057" s="30"/>
    </row>
    <row r="166065" spans="45:48" x14ac:dyDescent="0.2">
      <c r="AS166065" s="30"/>
      <c r="AT166065" s="30"/>
      <c r="AU166065" s="30"/>
      <c r="AV166065" s="30"/>
    </row>
    <row r="166073" spans="45:48" x14ac:dyDescent="0.2">
      <c r="AS166073" s="30"/>
      <c r="AT166073" s="30"/>
      <c r="AU166073" s="30"/>
      <c r="AV166073" s="30"/>
    </row>
    <row r="166081" spans="45:48" x14ac:dyDescent="0.2">
      <c r="AS166081" s="30"/>
      <c r="AT166081" s="30"/>
      <c r="AU166081" s="30"/>
      <c r="AV166081" s="30"/>
    </row>
    <row r="166089" spans="45:48" x14ac:dyDescent="0.2">
      <c r="AS166089" s="30"/>
      <c r="AT166089" s="30"/>
      <c r="AU166089" s="30"/>
      <c r="AV166089" s="30"/>
    </row>
    <row r="166097" spans="45:48" x14ac:dyDescent="0.2">
      <c r="AS166097" s="30"/>
      <c r="AT166097" s="30"/>
      <c r="AU166097" s="30"/>
      <c r="AV166097" s="30"/>
    </row>
    <row r="166105" spans="45:48" x14ac:dyDescent="0.2">
      <c r="AS166105" s="30"/>
      <c r="AT166105" s="30"/>
      <c r="AU166105" s="30"/>
      <c r="AV166105" s="30"/>
    </row>
    <row r="166113" spans="45:48" x14ac:dyDescent="0.2">
      <c r="AS166113" s="30"/>
      <c r="AT166113" s="30"/>
      <c r="AU166113" s="30"/>
      <c r="AV166113" s="30"/>
    </row>
    <row r="166121" spans="45:48" x14ac:dyDescent="0.2">
      <c r="AS166121" s="30"/>
      <c r="AT166121" s="30"/>
      <c r="AU166121" s="30"/>
      <c r="AV166121" s="30"/>
    </row>
    <row r="166129" spans="45:48" x14ac:dyDescent="0.2">
      <c r="AS166129" s="30"/>
      <c r="AT166129" s="30"/>
      <c r="AU166129" s="30"/>
      <c r="AV166129" s="30"/>
    </row>
    <row r="166137" spans="45:48" x14ac:dyDescent="0.2">
      <c r="AS166137" s="30"/>
      <c r="AT166137" s="30"/>
      <c r="AU166137" s="30"/>
      <c r="AV166137" s="30"/>
    </row>
    <row r="166145" spans="45:48" x14ac:dyDescent="0.2">
      <c r="AS166145" s="30"/>
      <c r="AT166145" s="30"/>
      <c r="AU166145" s="30"/>
      <c r="AV166145" s="30"/>
    </row>
    <row r="166153" spans="45:48" x14ac:dyDescent="0.2">
      <c r="AS166153" s="30"/>
      <c r="AT166153" s="30"/>
      <c r="AU166153" s="30"/>
      <c r="AV166153" s="30"/>
    </row>
    <row r="166161" spans="45:48" x14ac:dyDescent="0.2">
      <c r="AS166161" s="30"/>
      <c r="AT166161" s="30"/>
      <c r="AU166161" s="30"/>
      <c r="AV166161" s="30"/>
    </row>
    <row r="166169" spans="45:48" x14ac:dyDescent="0.2">
      <c r="AS166169" s="30"/>
      <c r="AT166169" s="30"/>
      <c r="AU166169" s="30"/>
      <c r="AV166169" s="30"/>
    </row>
    <row r="166177" spans="45:48" x14ac:dyDescent="0.2">
      <c r="AS166177" s="30"/>
      <c r="AT166177" s="30"/>
      <c r="AU166177" s="30"/>
      <c r="AV166177" s="30"/>
    </row>
    <row r="166185" spans="45:48" x14ac:dyDescent="0.2">
      <c r="AS166185" s="30"/>
      <c r="AT166185" s="30"/>
      <c r="AU166185" s="30"/>
      <c r="AV166185" s="30"/>
    </row>
    <row r="166193" spans="45:48" x14ac:dyDescent="0.2">
      <c r="AS166193" s="30"/>
      <c r="AT166193" s="30"/>
      <c r="AU166193" s="30"/>
      <c r="AV166193" s="30"/>
    </row>
    <row r="166201" spans="45:48" x14ac:dyDescent="0.2">
      <c r="AS166201" s="30"/>
      <c r="AT166201" s="30"/>
      <c r="AU166201" s="30"/>
      <c r="AV166201" s="30"/>
    </row>
    <row r="166209" spans="45:48" x14ac:dyDescent="0.2">
      <c r="AS166209" s="30"/>
      <c r="AT166209" s="30"/>
      <c r="AU166209" s="30"/>
      <c r="AV166209" s="30"/>
    </row>
    <row r="166217" spans="45:48" x14ac:dyDescent="0.2">
      <c r="AS166217" s="30"/>
      <c r="AT166217" s="30"/>
      <c r="AU166217" s="30"/>
      <c r="AV166217" s="30"/>
    </row>
    <row r="166225" spans="45:48" x14ac:dyDescent="0.2">
      <c r="AS166225" s="30"/>
      <c r="AT166225" s="30"/>
      <c r="AU166225" s="30"/>
      <c r="AV166225" s="30"/>
    </row>
    <row r="166233" spans="45:48" x14ac:dyDescent="0.2">
      <c r="AS166233" s="30"/>
      <c r="AT166233" s="30"/>
      <c r="AU166233" s="30"/>
      <c r="AV166233" s="30"/>
    </row>
    <row r="166241" spans="45:48" x14ac:dyDescent="0.2">
      <c r="AS166241" s="30"/>
      <c r="AT166241" s="30"/>
      <c r="AU166241" s="30"/>
      <c r="AV166241" s="30"/>
    </row>
    <row r="166249" spans="45:48" x14ac:dyDescent="0.2">
      <c r="AS166249" s="30"/>
      <c r="AT166249" s="30"/>
      <c r="AU166249" s="30"/>
      <c r="AV166249" s="30"/>
    </row>
    <row r="166257" spans="45:48" x14ac:dyDescent="0.2">
      <c r="AS166257" s="30"/>
      <c r="AT166257" s="30"/>
      <c r="AU166257" s="30"/>
      <c r="AV166257" s="30"/>
    </row>
    <row r="166265" spans="45:48" x14ac:dyDescent="0.2">
      <c r="AS166265" s="30"/>
      <c r="AT166265" s="30"/>
      <c r="AU166265" s="30"/>
      <c r="AV166265" s="30"/>
    </row>
    <row r="166273" spans="45:48" x14ac:dyDescent="0.2">
      <c r="AS166273" s="30"/>
      <c r="AT166273" s="30"/>
      <c r="AU166273" s="30"/>
      <c r="AV166273" s="30"/>
    </row>
    <row r="166281" spans="45:48" x14ac:dyDescent="0.2">
      <c r="AS166281" s="30"/>
      <c r="AT166281" s="30"/>
      <c r="AU166281" s="30"/>
      <c r="AV166281" s="30"/>
    </row>
    <row r="166289" spans="45:48" x14ac:dyDescent="0.2">
      <c r="AS166289" s="30"/>
      <c r="AT166289" s="30"/>
      <c r="AU166289" s="30"/>
      <c r="AV166289" s="30"/>
    </row>
    <row r="166297" spans="45:48" x14ac:dyDescent="0.2">
      <c r="AS166297" s="30"/>
      <c r="AT166297" s="30"/>
      <c r="AU166297" s="30"/>
      <c r="AV166297" s="30"/>
    </row>
    <row r="166305" spans="45:48" x14ac:dyDescent="0.2">
      <c r="AS166305" s="30"/>
      <c r="AT166305" s="30"/>
      <c r="AU166305" s="30"/>
      <c r="AV166305" s="30"/>
    </row>
    <row r="166313" spans="45:48" x14ac:dyDescent="0.2">
      <c r="AS166313" s="30"/>
      <c r="AT166313" s="30"/>
      <c r="AU166313" s="30"/>
      <c r="AV166313" s="30"/>
    </row>
    <row r="166321" spans="45:48" x14ac:dyDescent="0.2">
      <c r="AS166321" s="30"/>
      <c r="AT166321" s="30"/>
      <c r="AU166321" s="30"/>
      <c r="AV166321" s="30"/>
    </row>
    <row r="166329" spans="45:48" x14ac:dyDescent="0.2">
      <c r="AS166329" s="30"/>
      <c r="AT166329" s="30"/>
      <c r="AU166329" s="30"/>
      <c r="AV166329" s="30"/>
    </row>
    <row r="166337" spans="45:48" x14ac:dyDescent="0.2">
      <c r="AS166337" s="30"/>
      <c r="AT166337" s="30"/>
      <c r="AU166337" s="30"/>
      <c r="AV166337" s="30"/>
    </row>
    <row r="166345" spans="45:48" x14ac:dyDescent="0.2">
      <c r="AS166345" s="30"/>
      <c r="AT166345" s="30"/>
      <c r="AU166345" s="30"/>
      <c r="AV166345" s="30"/>
    </row>
    <row r="166353" spans="45:48" x14ac:dyDescent="0.2">
      <c r="AS166353" s="30"/>
      <c r="AT166353" s="30"/>
      <c r="AU166353" s="30"/>
      <c r="AV166353" s="30"/>
    </row>
    <row r="166361" spans="45:48" x14ac:dyDescent="0.2">
      <c r="AS166361" s="30"/>
      <c r="AT166361" s="30"/>
      <c r="AU166361" s="30"/>
      <c r="AV166361" s="30"/>
    </row>
    <row r="166369" spans="45:48" x14ac:dyDescent="0.2">
      <c r="AS166369" s="30"/>
      <c r="AT166369" s="30"/>
      <c r="AU166369" s="30"/>
      <c r="AV166369" s="30"/>
    </row>
    <row r="166377" spans="45:48" x14ac:dyDescent="0.2">
      <c r="AS166377" s="30"/>
      <c r="AT166377" s="30"/>
      <c r="AU166377" s="30"/>
      <c r="AV166377" s="30"/>
    </row>
    <row r="166385" spans="45:48" x14ac:dyDescent="0.2">
      <c r="AS166385" s="30"/>
      <c r="AT166385" s="30"/>
      <c r="AU166385" s="30"/>
      <c r="AV166385" s="30"/>
    </row>
    <row r="166393" spans="45:48" x14ac:dyDescent="0.2">
      <c r="AS166393" s="30"/>
      <c r="AT166393" s="30"/>
      <c r="AU166393" s="30"/>
      <c r="AV166393" s="30"/>
    </row>
    <row r="166401" spans="45:48" x14ac:dyDescent="0.2">
      <c r="AS166401" s="30"/>
      <c r="AT166401" s="30"/>
      <c r="AU166401" s="30"/>
      <c r="AV166401" s="30"/>
    </row>
    <row r="166409" spans="45:48" x14ac:dyDescent="0.2">
      <c r="AS166409" s="30"/>
      <c r="AT166409" s="30"/>
      <c r="AU166409" s="30"/>
      <c r="AV166409" s="30"/>
    </row>
    <row r="166417" spans="45:48" x14ac:dyDescent="0.2">
      <c r="AS166417" s="30"/>
      <c r="AT166417" s="30"/>
      <c r="AU166417" s="30"/>
      <c r="AV166417" s="30"/>
    </row>
    <row r="166425" spans="45:48" x14ac:dyDescent="0.2">
      <c r="AS166425" s="30"/>
      <c r="AT166425" s="30"/>
      <c r="AU166425" s="30"/>
      <c r="AV166425" s="30"/>
    </row>
    <row r="166433" spans="45:48" x14ac:dyDescent="0.2">
      <c r="AS166433" s="30"/>
      <c r="AT166433" s="30"/>
      <c r="AU166433" s="30"/>
      <c r="AV166433" s="30"/>
    </row>
    <row r="166441" spans="45:48" x14ac:dyDescent="0.2">
      <c r="AS166441" s="30"/>
      <c r="AT166441" s="30"/>
      <c r="AU166441" s="30"/>
      <c r="AV166441" s="30"/>
    </row>
    <row r="166449" spans="45:48" x14ac:dyDescent="0.2">
      <c r="AS166449" s="30"/>
      <c r="AT166449" s="30"/>
      <c r="AU166449" s="30"/>
      <c r="AV166449" s="30"/>
    </row>
    <row r="166457" spans="45:48" x14ac:dyDescent="0.2">
      <c r="AS166457" s="30"/>
      <c r="AT166457" s="30"/>
      <c r="AU166457" s="30"/>
      <c r="AV166457" s="30"/>
    </row>
    <row r="166465" spans="45:48" x14ac:dyDescent="0.2">
      <c r="AS166465" s="30"/>
      <c r="AT166465" s="30"/>
      <c r="AU166465" s="30"/>
      <c r="AV166465" s="30"/>
    </row>
    <row r="166473" spans="45:48" x14ac:dyDescent="0.2">
      <c r="AS166473" s="30"/>
      <c r="AT166473" s="30"/>
      <c r="AU166473" s="30"/>
      <c r="AV166473" s="30"/>
    </row>
    <row r="166481" spans="45:48" x14ac:dyDescent="0.2">
      <c r="AS166481" s="30"/>
      <c r="AT166481" s="30"/>
      <c r="AU166481" s="30"/>
      <c r="AV166481" s="30"/>
    </row>
    <row r="166489" spans="45:48" x14ac:dyDescent="0.2">
      <c r="AS166489" s="30"/>
      <c r="AT166489" s="30"/>
      <c r="AU166489" s="30"/>
      <c r="AV166489" s="30"/>
    </row>
    <row r="166497" spans="45:48" x14ac:dyDescent="0.2">
      <c r="AS166497" s="30"/>
      <c r="AT166497" s="30"/>
      <c r="AU166497" s="30"/>
      <c r="AV166497" s="30"/>
    </row>
    <row r="166505" spans="45:48" x14ac:dyDescent="0.2">
      <c r="AS166505" s="30"/>
      <c r="AT166505" s="30"/>
      <c r="AU166505" s="30"/>
      <c r="AV166505" s="30"/>
    </row>
    <row r="166513" spans="45:48" x14ac:dyDescent="0.2">
      <c r="AS166513" s="30"/>
      <c r="AT166513" s="30"/>
      <c r="AU166513" s="30"/>
      <c r="AV166513" s="30"/>
    </row>
    <row r="166521" spans="45:48" x14ac:dyDescent="0.2">
      <c r="AS166521" s="30"/>
      <c r="AT166521" s="30"/>
      <c r="AU166521" s="30"/>
      <c r="AV166521" s="30"/>
    </row>
    <row r="166529" spans="45:48" x14ac:dyDescent="0.2">
      <c r="AS166529" s="30"/>
      <c r="AT166529" s="30"/>
      <c r="AU166529" s="30"/>
      <c r="AV166529" s="30"/>
    </row>
    <row r="166537" spans="45:48" x14ac:dyDescent="0.2">
      <c r="AS166537" s="30"/>
      <c r="AT166537" s="30"/>
      <c r="AU166537" s="30"/>
      <c r="AV166537" s="30"/>
    </row>
    <row r="166545" spans="45:48" x14ac:dyDescent="0.2">
      <c r="AS166545" s="30"/>
      <c r="AT166545" s="30"/>
      <c r="AU166545" s="30"/>
      <c r="AV166545" s="30"/>
    </row>
    <row r="166553" spans="45:48" x14ac:dyDescent="0.2">
      <c r="AS166553" s="30"/>
      <c r="AT166553" s="30"/>
      <c r="AU166553" s="30"/>
      <c r="AV166553" s="30"/>
    </row>
    <row r="166561" spans="45:48" x14ac:dyDescent="0.2">
      <c r="AS166561" s="30"/>
      <c r="AT166561" s="30"/>
      <c r="AU166561" s="30"/>
      <c r="AV166561" s="30"/>
    </row>
    <row r="166569" spans="45:48" x14ac:dyDescent="0.2">
      <c r="AS166569" s="30"/>
      <c r="AT166569" s="30"/>
      <c r="AU166569" s="30"/>
      <c r="AV166569" s="30"/>
    </row>
    <row r="166577" spans="45:48" x14ac:dyDescent="0.2">
      <c r="AS166577" s="30"/>
      <c r="AT166577" s="30"/>
      <c r="AU166577" s="30"/>
      <c r="AV166577" s="30"/>
    </row>
    <row r="166585" spans="45:48" x14ac:dyDescent="0.2">
      <c r="AS166585" s="30"/>
      <c r="AT166585" s="30"/>
      <c r="AU166585" s="30"/>
      <c r="AV166585" s="30"/>
    </row>
    <row r="166593" spans="45:48" x14ac:dyDescent="0.2">
      <c r="AS166593" s="30"/>
      <c r="AT166593" s="30"/>
      <c r="AU166593" s="30"/>
      <c r="AV166593" s="30"/>
    </row>
    <row r="166601" spans="45:48" x14ac:dyDescent="0.2">
      <c r="AS166601" s="30"/>
      <c r="AT166601" s="30"/>
      <c r="AU166601" s="30"/>
      <c r="AV166601" s="30"/>
    </row>
    <row r="166609" spans="45:48" x14ac:dyDescent="0.2">
      <c r="AS166609" s="30"/>
      <c r="AT166609" s="30"/>
      <c r="AU166609" s="30"/>
      <c r="AV166609" s="30"/>
    </row>
    <row r="166617" spans="45:48" x14ac:dyDescent="0.2">
      <c r="AS166617" s="30"/>
      <c r="AT166617" s="30"/>
      <c r="AU166617" s="30"/>
      <c r="AV166617" s="30"/>
    </row>
    <row r="166625" spans="45:48" x14ac:dyDescent="0.2">
      <c r="AS166625" s="30"/>
      <c r="AT166625" s="30"/>
      <c r="AU166625" s="30"/>
      <c r="AV166625" s="30"/>
    </row>
    <row r="166633" spans="45:48" x14ac:dyDescent="0.2">
      <c r="AS166633" s="30"/>
      <c r="AT166633" s="30"/>
      <c r="AU166633" s="30"/>
      <c r="AV166633" s="30"/>
    </row>
    <row r="166641" spans="45:48" x14ac:dyDescent="0.2">
      <c r="AS166641" s="30"/>
      <c r="AT166641" s="30"/>
      <c r="AU166641" s="30"/>
      <c r="AV166641" s="30"/>
    </row>
    <row r="166649" spans="45:48" x14ac:dyDescent="0.2">
      <c r="AS166649" s="30"/>
      <c r="AT166649" s="30"/>
      <c r="AU166649" s="30"/>
      <c r="AV166649" s="30"/>
    </row>
    <row r="166657" spans="45:48" x14ac:dyDescent="0.2">
      <c r="AS166657" s="30"/>
      <c r="AT166657" s="30"/>
      <c r="AU166657" s="30"/>
      <c r="AV166657" s="30"/>
    </row>
    <row r="166665" spans="45:48" x14ac:dyDescent="0.2">
      <c r="AS166665" s="30"/>
      <c r="AT166665" s="30"/>
      <c r="AU166665" s="30"/>
      <c r="AV166665" s="30"/>
    </row>
    <row r="166673" spans="45:48" x14ac:dyDescent="0.2">
      <c r="AS166673" s="30"/>
      <c r="AT166673" s="30"/>
      <c r="AU166673" s="30"/>
      <c r="AV166673" s="30"/>
    </row>
    <row r="166681" spans="45:48" x14ac:dyDescent="0.2">
      <c r="AS166681" s="30"/>
      <c r="AT166681" s="30"/>
      <c r="AU166681" s="30"/>
      <c r="AV166681" s="30"/>
    </row>
    <row r="166689" spans="45:48" x14ac:dyDescent="0.2">
      <c r="AS166689" s="30"/>
      <c r="AT166689" s="30"/>
      <c r="AU166689" s="30"/>
      <c r="AV166689" s="30"/>
    </row>
    <row r="166697" spans="45:48" x14ac:dyDescent="0.2">
      <c r="AS166697" s="30"/>
      <c r="AT166697" s="30"/>
      <c r="AU166697" s="30"/>
      <c r="AV166697" s="30"/>
    </row>
    <row r="166705" spans="45:48" x14ac:dyDescent="0.2">
      <c r="AS166705" s="30"/>
      <c r="AT166705" s="30"/>
      <c r="AU166705" s="30"/>
      <c r="AV166705" s="30"/>
    </row>
    <row r="166713" spans="45:48" x14ac:dyDescent="0.2">
      <c r="AS166713" s="30"/>
      <c r="AT166713" s="30"/>
      <c r="AU166713" s="30"/>
      <c r="AV166713" s="30"/>
    </row>
    <row r="166721" spans="45:48" x14ac:dyDescent="0.2">
      <c r="AS166721" s="30"/>
      <c r="AT166721" s="30"/>
      <c r="AU166721" s="30"/>
      <c r="AV166721" s="30"/>
    </row>
    <row r="166729" spans="45:48" x14ac:dyDescent="0.2">
      <c r="AS166729" s="30"/>
      <c r="AT166729" s="30"/>
      <c r="AU166729" s="30"/>
      <c r="AV166729" s="30"/>
    </row>
    <row r="166737" spans="45:48" x14ac:dyDescent="0.2">
      <c r="AS166737" s="30"/>
      <c r="AT166737" s="30"/>
      <c r="AU166737" s="30"/>
      <c r="AV166737" s="30"/>
    </row>
    <row r="166745" spans="45:48" x14ac:dyDescent="0.2">
      <c r="AS166745" s="30"/>
      <c r="AT166745" s="30"/>
      <c r="AU166745" s="30"/>
      <c r="AV166745" s="30"/>
    </row>
    <row r="166753" spans="45:48" x14ac:dyDescent="0.2">
      <c r="AS166753" s="30"/>
      <c r="AT166753" s="30"/>
      <c r="AU166753" s="30"/>
      <c r="AV166753" s="30"/>
    </row>
    <row r="166761" spans="45:48" x14ac:dyDescent="0.2">
      <c r="AS166761" s="30"/>
      <c r="AT166761" s="30"/>
      <c r="AU166761" s="30"/>
      <c r="AV166761" s="30"/>
    </row>
    <row r="166769" spans="45:48" x14ac:dyDescent="0.2">
      <c r="AS166769" s="30"/>
      <c r="AT166769" s="30"/>
      <c r="AU166769" s="30"/>
      <c r="AV166769" s="30"/>
    </row>
    <row r="166777" spans="45:48" x14ac:dyDescent="0.2">
      <c r="AS166777" s="30"/>
      <c r="AT166777" s="30"/>
      <c r="AU166777" s="30"/>
      <c r="AV166777" s="30"/>
    </row>
    <row r="166785" spans="45:48" x14ac:dyDescent="0.2">
      <c r="AS166785" s="30"/>
      <c r="AT166785" s="30"/>
      <c r="AU166785" s="30"/>
      <c r="AV166785" s="30"/>
    </row>
    <row r="166793" spans="45:48" x14ac:dyDescent="0.2">
      <c r="AS166793" s="30"/>
      <c r="AT166793" s="30"/>
      <c r="AU166793" s="30"/>
      <c r="AV166793" s="30"/>
    </row>
    <row r="166801" spans="45:48" x14ac:dyDescent="0.2">
      <c r="AS166801" s="30"/>
      <c r="AT166801" s="30"/>
      <c r="AU166801" s="30"/>
      <c r="AV166801" s="30"/>
    </row>
    <row r="166809" spans="45:48" x14ac:dyDescent="0.2">
      <c r="AS166809" s="30"/>
      <c r="AT166809" s="30"/>
      <c r="AU166809" s="30"/>
      <c r="AV166809" s="30"/>
    </row>
    <row r="166817" spans="45:48" x14ac:dyDescent="0.2">
      <c r="AS166817" s="30"/>
      <c r="AT166817" s="30"/>
      <c r="AU166817" s="30"/>
      <c r="AV166817" s="30"/>
    </row>
    <row r="166825" spans="45:48" x14ac:dyDescent="0.2">
      <c r="AS166825" s="30"/>
      <c r="AT166825" s="30"/>
      <c r="AU166825" s="30"/>
      <c r="AV166825" s="30"/>
    </row>
    <row r="166833" spans="45:48" x14ac:dyDescent="0.2">
      <c r="AS166833" s="30"/>
      <c r="AT166833" s="30"/>
      <c r="AU166833" s="30"/>
      <c r="AV166833" s="30"/>
    </row>
    <row r="166841" spans="45:48" x14ac:dyDescent="0.2">
      <c r="AS166841" s="30"/>
      <c r="AT166841" s="30"/>
      <c r="AU166841" s="30"/>
      <c r="AV166841" s="30"/>
    </row>
    <row r="166849" spans="45:48" x14ac:dyDescent="0.2">
      <c r="AS166849" s="30"/>
      <c r="AT166849" s="30"/>
      <c r="AU166849" s="30"/>
      <c r="AV166849" s="30"/>
    </row>
    <row r="166857" spans="45:48" x14ac:dyDescent="0.2">
      <c r="AS166857" s="30"/>
      <c r="AT166857" s="30"/>
      <c r="AU166857" s="30"/>
      <c r="AV166857" s="30"/>
    </row>
    <row r="166865" spans="45:48" x14ac:dyDescent="0.2">
      <c r="AS166865" s="30"/>
      <c r="AT166865" s="30"/>
      <c r="AU166865" s="30"/>
      <c r="AV166865" s="30"/>
    </row>
    <row r="166873" spans="45:48" x14ac:dyDescent="0.2">
      <c r="AS166873" s="30"/>
      <c r="AT166873" s="30"/>
      <c r="AU166873" s="30"/>
      <c r="AV166873" s="30"/>
    </row>
    <row r="166881" spans="45:48" x14ac:dyDescent="0.2">
      <c r="AS166881" s="30"/>
      <c r="AT166881" s="30"/>
      <c r="AU166881" s="30"/>
      <c r="AV166881" s="30"/>
    </row>
    <row r="166889" spans="45:48" x14ac:dyDescent="0.2">
      <c r="AS166889" s="30"/>
      <c r="AT166889" s="30"/>
      <c r="AU166889" s="30"/>
      <c r="AV166889" s="30"/>
    </row>
    <row r="166897" spans="45:48" x14ac:dyDescent="0.2">
      <c r="AS166897" s="30"/>
      <c r="AT166897" s="30"/>
      <c r="AU166897" s="30"/>
      <c r="AV166897" s="30"/>
    </row>
    <row r="166905" spans="45:48" x14ac:dyDescent="0.2">
      <c r="AS166905" s="30"/>
      <c r="AT166905" s="30"/>
      <c r="AU166905" s="30"/>
      <c r="AV166905" s="30"/>
    </row>
    <row r="166913" spans="45:48" x14ac:dyDescent="0.2">
      <c r="AS166913" s="30"/>
      <c r="AT166913" s="30"/>
      <c r="AU166913" s="30"/>
      <c r="AV166913" s="30"/>
    </row>
    <row r="166921" spans="45:48" x14ac:dyDescent="0.2">
      <c r="AS166921" s="30"/>
      <c r="AT166921" s="30"/>
      <c r="AU166921" s="30"/>
      <c r="AV166921" s="30"/>
    </row>
    <row r="166929" spans="45:48" x14ac:dyDescent="0.2">
      <c r="AS166929" s="30"/>
      <c r="AT166929" s="30"/>
      <c r="AU166929" s="30"/>
      <c r="AV166929" s="30"/>
    </row>
    <row r="166937" spans="45:48" x14ac:dyDescent="0.2">
      <c r="AS166937" s="30"/>
      <c r="AT166937" s="30"/>
      <c r="AU166937" s="30"/>
      <c r="AV166937" s="30"/>
    </row>
    <row r="166945" spans="45:48" x14ac:dyDescent="0.2">
      <c r="AS166945" s="30"/>
      <c r="AT166945" s="30"/>
      <c r="AU166945" s="30"/>
      <c r="AV166945" s="30"/>
    </row>
    <row r="166953" spans="45:48" x14ac:dyDescent="0.2">
      <c r="AS166953" s="30"/>
      <c r="AT166953" s="30"/>
      <c r="AU166953" s="30"/>
      <c r="AV166953" s="30"/>
    </row>
    <row r="166961" spans="45:48" x14ac:dyDescent="0.2">
      <c r="AS166961" s="30"/>
      <c r="AT166961" s="30"/>
      <c r="AU166961" s="30"/>
      <c r="AV166961" s="30"/>
    </row>
    <row r="166969" spans="45:48" x14ac:dyDescent="0.2">
      <c r="AS166969" s="30"/>
      <c r="AT166969" s="30"/>
      <c r="AU166969" s="30"/>
      <c r="AV166969" s="30"/>
    </row>
    <row r="166977" spans="45:48" x14ac:dyDescent="0.2">
      <c r="AS166977" s="30"/>
      <c r="AT166977" s="30"/>
      <c r="AU166977" s="30"/>
      <c r="AV166977" s="30"/>
    </row>
    <row r="166985" spans="45:48" x14ac:dyDescent="0.2">
      <c r="AS166985" s="30"/>
      <c r="AT166985" s="30"/>
      <c r="AU166985" s="30"/>
      <c r="AV166985" s="30"/>
    </row>
    <row r="166993" spans="45:48" x14ac:dyDescent="0.2">
      <c r="AS166993" s="30"/>
      <c r="AT166993" s="30"/>
      <c r="AU166993" s="30"/>
      <c r="AV166993" s="30"/>
    </row>
    <row r="167001" spans="45:48" x14ac:dyDescent="0.2">
      <c r="AS167001" s="30"/>
      <c r="AT167001" s="30"/>
      <c r="AU167001" s="30"/>
      <c r="AV167001" s="30"/>
    </row>
    <row r="167009" spans="45:48" x14ac:dyDescent="0.2">
      <c r="AS167009" s="30"/>
      <c r="AT167009" s="30"/>
      <c r="AU167009" s="30"/>
      <c r="AV167009" s="30"/>
    </row>
    <row r="167017" spans="45:48" x14ac:dyDescent="0.2">
      <c r="AS167017" s="30"/>
      <c r="AT167017" s="30"/>
      <c r="AU167017" s="30"/>
      <c r="AV167017" s="30"/>
    </row>
    <row r="167025" spans="45:48" x14ac:dyDescent="0.2">
      <c r="AS167025" s="30"/>
      <c r="AT167025" s="30"/>
      <c r="AU167025" s="30"/>
      <c r="AV167025" s="30"/>
    </row>
    <row r="167033" spans="45:48" x14ac:dyDescent="0.2">
      <c r="AS167033" s="30"/>
      <c r="AT167033" s="30"/>
      <c r="AU167033" s="30"/>
      <c r="AV167033" s="30"/>
    </row>
    <row r="167041" spans="45:48" x14ac:dyDescent="0.2">
      <c r="AS167041" s="30"/>
      <c r="AT167041" s="30"/>
      <c r="AU167041" s="30"/>
      <c r="AV167041" s="30"/>
    </row>
    <row r="167049" spans="45:48" x14ac:dyDescent="0.2">
      <c r="AS167049" s="30"/>
      <c r="AT167049" s="30"/>
      <c r="AU167049" s="30"/>
      <c r="AV167049" s="30"/>
    </row>
    <row r="167057" spans="45:48" x14ac:dyDescent="0.2">
      <c r="AS167057" s="30"/>
      <c r="AT167057" s="30"/>
      <c r="AU167057" s="30"/>
      <c r="AV167057" s="30"/>
    </row>
    <row r="167065" spans="45:48" x14ac:dyDescent="0.2">
      <c r="AS167065" s="30"/>
      <c r="AT167065" s="30"/>
      <c r="AU167065" s="30"/>
      <c r="AV167065" s="30"/>
    </row>
    <row r="167073" spans="45:48" x14ac:dyDescent="0.2">
      <c r="AS167073" s="30"/>
      <c r="AT167073" s="30"/>
      <c r="AU167073" s="30"/>
      <c r="AV167073" s="30"/>
    </row>
    <row r="167081" spans="45:48" x14ac:dyDescent="0.2">
      <c r="AS167081" s="30"/>
      <c r="AT167081" s="30"/>
      <c r="AU167081" s="30"/>
      <c r="AV167081" s="30"/>
    </row>
    <row r="167089" spans="45:48" x14ac:dyDescent="0.2">
      <c r="AS167089" s="30"/>
      <c r="AT167089" s="30"/>
      <c r="AU167089" s="30"/>
      <c r="AV167089" s="30"/>
    </row>
    <row r="167097" spans="45:48" x14ac:dyDescent="0.2">
      <c r="AS167097" s="30"/>
      <c r="AT167097" s="30"/>
      <c r="AU167097" s="30"/>
      <c r="AV167097" s="30"/>
    </row>
    <row r="167105" spans="45:48" x14ac:dyDescent="0.2">
      <c r="AS167105" s="30"/>
      <c r="AT167105" s="30"/>
      <c r="AU167105" s="30"/>
      <c r="AV167105" s="30"/>
    </row>
    <row r="167113" spans="45:48" x14ac:dyDescent="0.2">
      <c r="AS167113" s="30"/>
      <c r="AT167113" s="30"/>
      <c r="AU167113" s="30"/>
      <c r="AV167113" s="30"/>
    </row>
    <row r="167121" spans="45:48" x14ac:dyDescent="0.2">
      <c r="AS167121" s="30"/>
      <c r="AT167121" s="30"/>
      <c r="AU167121" s="30"/>
      <c r="AV167121" s="30"/>
    </row>
    <row r="167129" spans="45:48" x14ac:dyDescent="0.2">
      <c r="AS167129" s="30"/>
      <c r="AT167129" s="30"/>
      <c r="AU167129" s="30"/>
      <c r="AV167129" s="30"/>
    </row>
    <row r="167137" spans="45:48" x14ac:dyDescent="0.2">
      <c r="AS167137" s="30"/>
      <c r="AT167137" s="30"/>
      <c r="AU167137" s="30"/>
      <c r="AV167137" s="30"/>
    </row>
    <row r="167145" spans="45:48" x14ac:dyDescent="0.2">
      <c r="AS167145" s="30"/>
      <c r="AT167145" s="30"/>
      <c r="AU167145" s="30"/>
      <c r="AV167145" s="30"/>
    </row>
    <row r="167153" spans="45:48" x14ac:dyDescent="0.2">
      <c r="AS167153" s="30"/>
      <c r="AT167153" s="30"/>
      <c r="AU167153" s="30"/>
      <c r="AV167153" s="30"/>
    </row>
    <row r="167161" spans="45:48" x14ac:dyDescent="0.2">
      <c r="AS167161" s="30"/>
      <c r="AT167161" s="30"/>
      <c r="AU167161" s="30"/>
      <c r="AV167161" s="30"/>
    </row>
    <row r="167169" spans="45:48" x14ac:dyDescent="0.2">
      <c r="AS167169" s="30"/>
      <c r="AT167169" s="30"/>
      <c r="AU167169" s="30"/>
      <c r="AV167169" s="30"/>
    </row>
    <row r="167177" spans="45:48" x14ac:dyDescent="0.2">
      <c r="AS167177" s="30"/>
      <c r="AT167177" s="30"/>
      <c r="AU167177" s="30"/>
      <c r="AV167177" s="30"/>
    </row>
    <row r="167185" spans="45:48" x14ac:dyDescent="0.2">
      <c r="AS167185" s="30"/>
      <c r="AT167185" s="30"/>
      <c r="AU167185" s="30"/>
      <c r="AV167185" s="30"/>
    </row>
    <row r="167193" spans="45:48" x14ac:dyDescent="0.2">
      <c r="AS167193" s="30"/>
      <c r="AT167193" s="30"/>
      <c r="AU167193" s="30"/>
      <c r="AV167193" s="30"/>
    </row>
    <row r="167201" spans="45:48" x14ac:dyDescent="0.2">
      <c r="AS167201" s="30"/>
      <c r="AT167201" s="30"/>
      <c r="AU167201" s="30"/>
      <c r="AV167201" s="30"/>
    </row>
    <row r="167209" spans="45:48" x14ac:dyDescent="0.2">
      <c r="AS167209" s="30"/>
      <c r="AT167209" s="30"/>
      <c r="AU167209" s="30"/>
      <c r="AV167209" s="30"/>
    </row>
    <row r="167217" spans="45:48" x14ac:dyDescent="0.2">
      <c r="AS167217" s="30"/>
      <c r="AT167217" s="30"/>
      <c r="AU167217" s="30"/>
      <c r="AV167217" s="30"/>
    </row>
    <row r="167225" spans="45:48" x14ac:dyDescent="0.2">
      <c r="AS167225" s="30"/>
      <c r="AT167225" s="30"/>
      <c r="AU167225" s="30"/>
      <c r="AV167225" s="30"/>
    </row>
    <row r="167233" spans="45:48" x14ac:dyDescent="0.2">
      <c r="AS167233" s="30"/>
      <c r="AT167233" s="30"/>
      <c r="AU167233" s="30"/>
      <c r="AV167233" s="30"/>
    </row>
    <row r="167241" spans="45:48" x14ac:dyDescent="0.2">
      <c r="AS167241" s="30"/>
      <c r="AT167241" s="30"/>
      <c r="AU167241" s="30"/>
      <c r="AV167241" s="30"/>
    </row>
    <row r="167249" spans="45:48" x14ac:dyDescent="0.2">
      <c r="AS167249" s="30"/>
      <c r="AT167249" s="30"/>
      <c r="AU167249" s="30"/>
      <c r="AV167249" s="30"/>
    </row>
    <row r="167257" spans="45:48" x14ac:dyDescent="0.2">
      <c r="AS167257" s="30"/>
      <c r="AT167257" s="30"/>
      <c r="AU167257" s="30"/>
      <c r="AV167257" s="30"/>
    </row>
    <row r="167265" spans="45:48" x14ac:dyDescent="0.2">
      <c r="AS167265" s="30"/>
      <c r="AT167265" s="30"/>
      <c r="AU167265" s="30"/>
      <c r="AV167265" s="30"/>
    </row>
    <row r="167273" spans="45:48" x14ac:dyDescent="0.2">
      <c r="AS167273" s="30"/>
      <c r="AT167273" s="30"/>
      <c r="AU167273" s="30"/>
      <c r="AV167273" s="30"/>
    </row>
    <row r="167281" spans="45:48" x14ac:dyDescent="0.2">
      <c r="AS167281" s="30"/>
      <c r="AT167281" s="30"/>
      <c r="AU167281" s="30"/>
      <c r="AV167281" s="30"/>
    </row>
    <row r="167289" spans="45:48" x14ac:dyDescent="0.2">
      <c r="AS167289" s="30"/>
      <c r="AT167289" s="30"/>
      <c r="AU167289" s="30"/>
      <c r="AV167289" s="30"/>
    </row>
    <row r="167297" spans="45:48" x14ac:dyDescent="0.2">
      <c r="AS167297" s="30"/>
      <c r="AT167297" s="30"/>
      <c r="AU167297" s="30"/>
      <c r="AV167297" s="30"/>
    </row>
    <row r="167305" spans="45:48" x14ac:dyDescent="0.2">
      <c r="AS167305" s="30"/>
      <c r="AT167305" s="30"/>
      <c r="AU167305" s="30"/>
      <c r="AV167305" s="30"/>
    </row>
    <row r="167313" spans="45:48" x14ac:dyDescent="0.2">
      <c r="AS167313" s="30"/>
      <c r="AT167313" s="30"/>
      <c r="AU167313" s="30"/>
      <c r="AV167313" s="30"/>
    </row>
    <row r="167321" spans="45:48" x14ac:dyDescent="0.2">
      <c r="AS167321" s="30"/>
      <c r="AT167321" s="30"/>
      <c r="AU167321" s="30"/>
      <c r="AV167321" s="30"/>
    </row>
    <row r="167329" spans="45:48" x14ac:dyDescent="0.2">
      <c r="AS167329" s="30"/>
      <c r="AT167329" s="30"/>
      <c r="AU167329" s="30"/>
      <c r="AV167329" s="30"/>
    </row>
    <row r="167337" spans="45:48" x14ac:dyDescent="0.2">
      <c r="AS167337" s="30"/>
      <c r="AT167337" s="30"/>
      <c r="AU167337" s="30"/>
      <c r="AV167337" s="30"/>
    </row>
    <row r="167345" spans="45:48" x14ac:dyDescent="0.2">
      <c r="AS167345" s="30"/>
      <c r="AT167345" s="30"/>
      <c r="AU167345" s="30"/>
      <c r="AV167345" s="30"/>
    </row>
    <row r="167353" spans="45:48" x14ac:dyDescent="0.2">
      <c r="AS167353" s="30"/>
      <c r="AT167353" s="30"/>
      <c r="AU167353" s="30"/>
      <c r="AV167353" s="30"/>
    </row>
    <row r="167361" spans="45:48" x14ac:dyDescent="0.2">
      <c r="AS167361" s="30"/>
      <c r="AT167361" s="30"/>
      <c r="AU167361" s="30"/>
      <c r="AV167361" s="30"/>
    </row>
    <row r="167369" spans="45:48" x14ac:dyDescent="0.2">
      <c r="AS167369" s="30"/>
      <c r="AT167369" s="30"/>
      <c r="AU167369" s="30"/>
      <c r="AV167369" s="30"/>
    </row>
    <row r="167377" spans="45:48" x14ac:dyDescent="0.2">
      <c r="AS167377" s="30"/>
      <c r="AT167377" s="30"/>
      <c r="AU167377" s="30"/>
      <c r="AV167377" s="30"/>
    </row>
    <row r="167385" spans="45:48" x14ac:dyDescent="0.2">
      <c r="AS167385" s="30"/>
      <c r="AT167385" s="30"/>
      <c r="AU167385" s="30"/>
      <c r="AV167385" s="30"/>
    </row>
    <row r="167393" spans="45:48" x14ac:dyDescent="0.2">
      <c r="AS167393" s="30"/>
      <c r="AT167393" s="30"/>
      <c r="AU167393" s="30"/>
      <c r="AV167393" s="30"/>
    </row>
    <row r="167401" spans="45:48" x14ac:dyDescent="0.2">
      <c r="AS167401" s="30"/>
      <c r="AT167401" s="30"/>
      <c r="AU167401" s="30"/>
      <c r="AV167401" s="30"/>
    </row>
    <row r="167409" spans="45:48" x14ac:dyDescent="0.2">
      <c r="AS167409" s="30"/>
      <c r="AT167409" s="30"/>
      <c r="AU167409" s="30"/>
      <c r="AV167409" s="30"/>
    </row>
    <row r="167417" spans="45:48" x14ac:dyDescent="0.2">
      <c r="AS167417" s="30"/>
      <c r="AT167417" s="30"/>
      <c r="AU167417" s="30"/>
      <c r="AV167417" s="30"/>
    </row>
    <row r="167425" spans="45:48" x14ac:dyDescent="0.2">
      <c r="AS167425" s="30"/>
      <c r="AT167425" s="30"/>
      <c r="AU167425" s="30"/>
      <c r="AV167425" s="30"/>
    </row>
    <row r="167433" spans="45:48" x14ac:dyDescent="0.2">
      <c r="AS167433" s="30"/>
      <c r="AT167433" s="30"/>
      <c r="AU167433" s="30"/>
      <c r="AV167433" s="30"/>
    </row>
    <row r="167441" spans="45:48" x14ac:dyDescent="0.2">
      <c r="AS167441" s="30"/>
      <c r="AT167441" s="30"/>
      <c r="AU167441" s="30"/>
      <c r="AV167441" s="30"/>
    </row>
    <row r="167449" spans="45:48" x14ac:dyDescent="0.2">
      <c r="AS167449" s="30"/>
      <c r="AT167449" s="30"/>
      <c r="AU167449" s="30"/>
      <c r="AV167449" s="30"/>
    </row>
    <row r="167457" spans="45:48" x14ac:dyDescent="0.2">
      <c r="AS167457" s="30"/>
      <c r="AT167457" s="30"/>
      <c r="AU167457" s="30"/>
      <c r="AV167457" s="30"/>
    </row>
    <row r="167465" spans="45:48" x14ac:dyDescent="0.2">
      <c r="AS167465" s="30"/>
      <c r="AT167465" s="30"/>
      <c r="AU167465" s="30"/>
      <c r="AV167465" s="30"/>
    </row>
    <row r="167473" spans="45:48" x14ac:dyDescent="0.2">
      <c r="AS167473" s="30"/>
      <c r="AT167473" s="30"/>
      <c r="AU167473" s="30"/>
      <c r="AV167473" s="30"/>
    </row>
    <row r="167481" spans="45:48" x14ac:dyDescent="0.2">
      <c r="AS167481" s="30"/>
      <c r="AT167481" s="30"/>
      <c r="AU167481" s="30"/>
      <c r="AV167481" s="30"/>
    </row>
    <row r="167489" spans="45:48" x14ac:dyDescent="0.2">
      <c r="AS167489" s="30"/>
      <c r="AT167489" s="30"/>
      <c r="AU167489" s="30"/>
      <c r="AV167489" s="30"/>
    </row>
    <row r="167497" spans="45:48" x14ac:dyDescent="0.2">
      <c r="AS167497" s="30"/>
      <c r="AT167497" s="30"/>
      <c r="AU167497" s="30"/>
      <c r="AV167497" s="30"/>
    </row>
    <row r="167505" spans="45:48" x14ac:dyDescent="0.2">
      <c r="AS167505" s="30"/>
      <c r="AT167505" s="30"/>
      <c r="AU167505" s="30"/>
      <c r="AV167505" s="30"/>
    </row>
    <row r="167513" spans="45:48" x14ac:dyDescent="0.2">
      <c r="AS167513" s="30"/>
      <c r="AT167513" s="30"/>
      <c r="AU167513" s="30"/>
      <c r="AV167513" s="30"/>
    </row>
    <row r="167521" spans="45:48" x14ac:dyDescent="0.2">
      <c r="AS167521" s="30"/>
      <c r="AT167521" s="30"/>
      <c r="AU167521" s="30"/>
      <c r="AV167521" s="30"/>
    </row>
    <row r="167529" spans="45:48" x14ac:dyDescent="0.2">
      <c r="AS167529" s="30"/>
      <c r="AT167529" s="30"/>
      <c r="AU167529" s="30"/>
      <c r="AV167529" s="30"/>
    </row>
    <row r="167537" spans="45:48" x14ac:dyDescent="0.2">
      <c r="AS167537" s="30"/>
      <c r="AT167537" s="30"/>
      <c r="AU167537" s="30"/>
      <c r="AV167537" s="30"/>
    </row>
    <row r="167545" spans="45:48" x14ac:dyDescent="0.2">
      <c r="AS167545" s="30"/>
      <c r="AT167545" s="30"/>
      <c r="AU167545" s="30"/>
      <c r="AV167545" s="30"/>
    </row>
    <row r="167553" spans="45:48" x14ac:dyDescent="0.2">
      <c r="AS167553" s="30"/>
      <c r="AT167553" s="30"/>
      <c r="AU167553" s="30"/>
      <c r="AV167553" s="30"/>
    </row>
    <row r="167561" spans="45:48" x14ac:dyDescent="0.2">
      <c r="AS167561" s="30"/>
      <c r="AT167561" s="30"/>
      <c r="AU167561" s="30"/>
      <c r="AV167561" s="30"/>
    </row>
    <row r="167569" spans="45:48" x14ac:dyDescent="0.2">
      <c r="AS167569" s="30"/>
      <c r="AT167569" s="30"/>
      <c r="AU167569" s="30"/>
      <c r="AV167569" s="30"/>
    </row>
    <row r="167577" spans="45:48" x14ac:dyDescent="0.2">
      <c r="AS167577" s="30"/>
      <c r="AT167577" s="30"/>
      <c r="AU167577" s="30"/>
      <c r="AV167577" s="30"/>
    </row>
    <row r="167585" spans="45:48" x14ac:dyDescent="0.2">
      <c r="AS167585" s="30"/>
      <c r="AT167585" s="30"/>
      <c r="AU167585" s="30"/>
      <c r="AV167585" s="30"/>
    </row>
    <row r="167593" spans="45:48" x14ac:dyDescent="0.2">
      <c r="AS167593" s="30"/>
      <c r="AT167593" s="30"/>
      <c r="AU167593" s="30"/>
      <c r="AV167593" s="30"/>
    </row>
    <row r="167601" spans="45:48" x14ac:dyDescent="0.2">
      <c r="AS167601" s="30"/>
      <c r="AT167601" s="30"/>
      <c r="AU167601" s="30"/>
      <c r="AV167601" s="30"/>
    </row>
    <row r="167609" spans="45:48" x14ac:dyDescent="0.2">
      <c r="AS167609" s="30"/>
      <c r="AT167609" s="30"/>
      <c r="AU167609" s="30"/>
      <c r="AV167609" s="30"/>
    </row>
    <row r="167617" spans="45:48" x14ac:dyDescent="0.2">
      <c r="AS167617" s="30"/>
      <c r="AT167617" s="30"/>
      <c r="AU167617" s="30"/>
      <c r="AV167617" s="30"/>
    </row>
    <row r="167625" spans="45:48" x14ac:dyDescent="0.2">
      <c r="AS167625" s="30"/>
      <c r="AT167625" s="30"/>
      <c r="AU167625" s="30"/>
      <c r="AV167625" s="30"/>
    </row>
    <row r="167633" spans="45:48" x14ac:dyDescent="0.2">
      <c r="AS167633" s="30"/>
      <c r="AT167633" s="30"/>
      <c r="AU167633" s="30"/>
      <c r="AV167633" s="30"/>
    </row>
    <row r="167641" spans="45:48" x14ac:dyDescent="0.2">
      <c r="AS167641" s="30"/>
      <c r="AT167641" s="30"/>
      <c r="AU167641" s="30"/>
      <c r="AV167641" s="30"/>
    </row>
    <row r="167649" spans="45:48" x14ac:dyDescent="0.2">
      <c r="AS167649" s="30"/>
      <c r="AT167649" s="30"/>
      <c r="AU167649" s="30"/>
      <c r="AV167649" s="30"/>
    </row>
    <row r="167657" spans="45:48" x14ac:dyDescent="0.2">
      <c r="AS167657" s="30"/>
      <c r="AT167657" s="30"/>
      <c r="AU167657" s="30"/>
      <c r="AV167657" s="30"/>
    </row>
    <row r="167665" spans="45:48" x14ac:dyDescent="0.2">
      <c r="AS167665" s="30"/>
      <c r="AT167665" s="30"/>
      <c r="AU167665" s="30"/>
      <c r="AV167665" s="30"/>
    </row>
    <row r="167673" spans="45:48" x14ac:dyDescent="0.2">
      <c r="AS167673" s="30"/>
      <c r="AT167673" s="30"/>
      <c r="AU167673" s="30"/>
      <c r="AV167673" s="30"/>
    </row>
    <row r="167681" spans="45:48" x14ac:dyDescent="0.2">
      <c r="AS167681" s="30"/>
      <c r="AT167681" s="30"/>
      <c r="AU167681" s="30"/>
      <c r="AV167681" s="30"/>
    </row>
    <row r="167689" spans="45:48" x14ac:dyDescent="0.2">
      <c r="AS167689" s="30"/>
      <c r="AT167689" s="30"/>
      <c r="AU167689" s="30"/>
      <c r="AV167689" s="30"/>
    </row>
    <row r="167697" spans="45:48" x14ac:dyDescent="0.2">
      <c r="AS167697" s="30"/>
      <c r="AT167697" s="30"/>
      <c r="AU167697" s="30"/>
      <c r="AV167697" s="30"/>
    </row>
    <row r="167705" spans="45:48" x14ac:dyDescent="0.2">
      <c r="AS167705" s="30"/>
      <c r="AT167705" s="30"/>
      <c r="AU167705" s="30"/>
      <c r="AV167705" s="30"/>
    </row>
    <row r="167713" spans="45:48" x14ac:dyDescent="0.2">
      <c r="AS167713" s="30"/>
      <c r="AT167713" s="30"/>
      <c r="AU167713" s="30"/>
      <c r="AV167713" s="30"/>
    </row>
    <row r="167721" spans="45:48" x14ac:dyDescent="0.2">
      <c r="AS167721" s="30"/>
      <c r="AT167721" s="30"/>
      <c r="AU167721" s="30"/>
      <c r="AV167721" s="30"/>
    </row>
    <row r="167729" spans="45:48" x14ac:dyDescent="0.2">
      <c r="AS167729" s="30"/>
      <c r="AT167729" s="30"/>
      <c r="AU167729" s="30"/>
      <c r="AV167729" s="30"/>
    </row>
    <row r="167737" spans="45:48" x14ac:dyDescent="0.2">
      <c r="AS167737" s="30"/>
      <c r="AT167737" s="30"/>
      <c r="AU167737" s="30"/>
      <c r="AV167737" s="30"/>
    </row>
    <row r="167745" spans="45:48" x14ac:dyDescent="0.2">
      <c r="AS167745" s="30"/>
      <c r="AT167745" s="30"/>
      <c r="AU167745" s="30"/>
      <c r="AV167745" s="30"/>
    </row>
    <row r="167753" spans="45:48" x14ac:dyDescent="0.2">
      <c r="AS167753" s="30"/>
      <c r="AT167753" s="30"/>
      <c r="AU167753" s="30"/>
      <c r="AV167753" s="30"/>
    </row>
    <row r="167761" spans="45:48" x14ac:dyDescent="0.2">
      <c r="AS167761" s="30"/>
      <c r="AT167761" s="30"/>
      <c r="AU167761" s="30"/>
      <c r="AV167761" s="30"/>
    </row>
    <row r="167769" spans="45:48" x14ac:dyDescent="0.2">
      <c r="AS167769" s="30"/>
      <c r="AT167769" s="30"/>
      <c r="AU167769" s="30"/>
      <c r="AV167769" s="30"/>
    </row>
    <row r="167777" spans="45:48" x14ac:dyDescent="0.2">
      <c r="AS167777" s="30"/>
      <c r="AT167777" s="30"/>
      <c r="AU167777" s="30"/>
      <c r="AV167777" s="30"/>
    </row>
    <row r="167785" spans="45:48" x14ac:dyDescent="0.2">
      <c r="AS167785" s="30"/>
      <c r="AT167785" s="30"/>
      <c r="AU167785" s="30"/>
      <c r="AV167785" s="30"/>
    </row>
    <row r="167793" spans="45:48" x14ac:dyDescent="0.2">
      <c r="AS167793" s="30"/>
      <c r="AT167793" s="30"/>
      <c r="AU167793" s="30"/>
      <c r="AV167793" s="30"/>
    </row>
    <row r="167801" spans="45:48" x14ac:dyDescent="0.2">
      <c r="AS167801" s="30"/>
      <c r="AT167801" s="30"/>
      <c r="AU167801" s="30"/>
      <c r="AV167801" s="30"/>
    </row>
    <row r="167809" spans="45:48" x14ac:dyDescent="0.2">
      <c r="AS167809" s="30"/>
      <c r="AT167809" s="30"/>
      <c r="AU167809" s="30"/>
      <c r="AV167809" s="30"/>
    </row>
    <row r="167817" spans="45:48" x14ac:dyDescent="0.2">
      <c r="AS167817" s="30"/>
      <c r="AT167817" s="30"/>
      <c r="AU167817" s="30"/>
      <c r="AV167817" s="30"/>
    </row>
    <row r="167825" spans="45:48" x14ac:dyDescent="0.2">
      <c r="AS167825" s="30"/>
      <c r="AT167825" s="30"/>
      <c r="AU167825" s="30"/>
      <c r="AV167825" s="30"/>
    </row>
    <row r="167833" spans="45:48" x14ac:dyDescent="0.2">
      <c r="AS167833" s="30"/>
      <c r="AT167833" s="30"/>
      <c r="AU167833" s="30"/>
      <c r="AV167833" s="30"/>
    </row>
    <row r="167841" spans="45:48" x14ac:dyDescent="0.2">
      <c r="AS167841" s="30"/>
      <c r="AT167841" s="30"/>
      <c r="AU167841" s="30"/>
      <c r="AV167841" s="30"/>
    </row>
    <row r="167849" spans="45:48" x14ac:dyDescent="0.2">
      <c r="AS167849" s="30"/>
      <c r="AT167849" s="30"/>
      <c r="AU167849" s="30"/>
      <c r="AV167849" s="30"/>
    </row>
    <row r="167857" spans="45:48" x14ac:dyDescent="0.2">
      <c r="AS167857" s="30"/>
      <c r="AT167857" s="30"/>
      <c r="AU167857" s="30"/>
      <c r="AV167857" s="30"/>
    </row>
    <row r="167865" spans="45:48" x14ac:dyDescent="0.2">
      <c r="AS167865" s="30"/>
      <c r="AT167865" s="30"/>
      <c r="AU167865" s="30"/>
      <c r="AV167865" s="30"/>
    </row>
    <row r="167873" spans="45:48" x14ac:dyDescent="0.2">
      <c r="AS167873" s="30"/>
      <c r="AT167873" s="30"/>
      <c r="AU167873" s="30"/>
      <c r="AV167873" s="30"/>
    </row>
    <row r="167881" spans="45:48" x14ac:dyDescent="0.2">
      <c r="AS167881" s="30"/>
      <c r="AT167881" s="30"/>
      <c r="AU167881" s="30"/>
      <c r="AV167881" s="30"/>
    </row>
    <row r="167889" spans="45:48" x14ac:dyDescent="0.2">
      <c r="AS167889" s="30"/>
      <c r="AT167889" s="30"/>
      <c r="AU167889" s="30"/>
      <c r="AV167889" s="30"/>
    </row>
    <row r="167897" spans="45:48" x14ac:dyDescent="0.2">
      <c r="AS167897" s="30"/>
      <c r="AT167897" s="30"/>
      <c r="AU167897" s="30"/>
      <c r="AV167897" s="30"/>
    </row>
    <row r="167905" spans="45:48" x14ac:dyDescent="0.2">
      <c r="AS167905" s="30"/>
      <c r="AT167905" s="30"/>
      <c r="AU167905" s="30"/>
      <c r="AV167905" s="30"/>
    </row>
    <row r="167913" spans="45:48" x14ac:dyDescent="0.2">
      <c r="AS167913" s="30"/>
      <c r="AT167913" s="30"/>
      <c r="AU167913" s="30"/>
      <c r="AV167913" s="30"/>
    </row>
    <row r="167921" spans="45:48" x14ac:dyDescent="0.2">
      <c r="AS167921" s="30"/>
      <c r="AT167921" s="30"/>
      <c r="AU167921" s="30"/>
      <c r="AV167921" s="30"/>
    </row>
    <row r="167929" spans="45:48" x14ac:dyDescent="0.2">
      <c r="AS167929" s="30"/>
      <c r="AT167929" s="30"/>
      <c r="AU167929" s="30"/>
      <c r="AV167929" s="30"/>
    </row>
    <row r="167937" spans="45:48" x14ac:dyDescent="0.2">
      <c r="AS167937" s="30"/>
      <c r="AT167937" s="30"/>
      <c r="AU167937" s="30"/>
      <c r="AV167937" s="30"/>
    </row>
    <row r="167945" spans="45:48" x14ac:dyDescent="0.2">
      <c r="AS167945" s="30"/>
      <c r="AT167945" s="30"/>
      <c r="AU167945" s="30"/>
      <c r="AV167945" s="30"/>
    </row>
    <row r="167953" spans="45:48" x14ac:dyDescent="0.2">
      <c r="AS167953" s="30"/>
      <c r="AT167953" s="30"/>
      <c r="AU167953" s="30"/>
      <c r="AV167953" s="30"/>
    </row>
    <row r="167961" spans="45:48" x14ac:dyDescent="0.2">
      <c r="AS167961" s="30"/>
      <c r="AT167961" s="30"/>
      <c r="AU167961" s="30"/>
      <c r="AV167961" s="30"/>
    </row>
    <row r="167969" spans="45:48" x14ac:dyDescent="0.2">
      <c r="AS167969" s="30"/>
      <c r="AT167969" s="30"/>
      <c r="AU167969" s="30"/>
      <c r="AV167969" s="30"/>
    </row>
    <row r="167977" spans="45:48" x14ac:dyDescent="0.2">
      <c r="AS167977" s="30"/>
      <c r="AT167977" s="30"/>
      <c r="AU167977" s="30"/>
      <c r="AV167977" s="30"/>
    </row>
    <row r="167985" spans="45:48" x14ac:dyDescent="0.2">
      <c r="AS167985" s="30"/>
      <c r="AT167985" s="30"/>
      <c r="AU167985" s="30"/>
      <c r="AV167985" s="30"/>
    </row>
    <row r="167993" spans="45:48" x14ac:dyDescent="0.2">
      <c r="AS167993" s="30"/>
      <c r="AT167993" s="30"/>
      <c r="AU167993" s="30"/>
      <c r="AV167993" s="30"/>
    </row>
    <row r="168001" spans="45:48" x14ac:dyDescent="0.2">
      <c r="AS168001" s="30"/>
      <c r="AT168001" s="30"/>
      <c r="AU168001" s="30"/>
      <c r="AV168001" s="30"/>
    </row>
    <row r="168009" spans="45:48" x14ac:dyDescent="0.2">
      <c r="AS168009" s="30"/>
      <c r="AT168009" s="30"/>
      <c r="AU168009" s="30"/>
      <c r="AV168009" s="30"/>
    </row>
    <row r="168017" spans="45:48" x14ac:dyDescent="0.2">
      <c r="AS168017" s="30"/>
      <c r="AT168017" s="30"/>
      <c r="AU168017" s="30"/>
      <c r="AV168017" s="30"/>
    </row>
    <row r="168025" spans="45:48" x14ac:dyDescent="0.2">
      <c r="AS168025" s="30"/>
      <c r="AT168025" s="30"/>
      <c r="AU168025" s="30"/>
      <c r="AV168025" s="30"/>
    </row>
    <row r="168033" spans="45:48" x14ac:dyDescent="0.2">
      <c r="AS168033" s="30"/>
      <c r="AT168033" s="30"/>
      <c r="AU168033" s="30"/>
      <c r="AV168033" s="30"/>
    </row>
    <row r="168041" spans="45:48" x14ac:dyDescent="0.2">
      <c r="AS168041" s="30"/>
      <c r="AT168041" s="30"/>
      <c r="AU168041" s="30"/>
      <c r="AV168041" s="30"/>
    </row>
    <row r="168049" spans="45:48" x14ac:dyDescent="0.2">
      <c r="AS168049" s="30"/>
      <c r="AT168049" s="30"/>
      <c r="AU168049" s="30"/>
      <c r="AV168049" s="30"/>
    </row>
    <row r="168057" spans="45:48" x14ac:dyDescent="0.2">
      <c r="AS168057" s="30"/>
      <c r="AT168057" s="30"/>
      <c r="AU168057" s="30"/>
      <c r="AV168057" s="30"/>
    </row>
    <row r="168065" spans="45:48" x14ac:dyDescent="0.2">
      <c r="AS168065" s="30"/>
      <c r="AT168065" s="30"/>
      <c r="AU168065" s="30"/>
      <c r="AV168065" s="30"/>
    </row>
    <row r="168073" spans="45:48" x14ac:dyDescent="0.2">
      <c r="AS168073" s="30"/>
      <c r="AT168073" s="30"/>
      <c r="AU168073" s="30"/>
      <c r="AV168073" s="30"/>
    </row>
    <row r="168081" spans="45:48" x14ac:dyDescent="0.2">
      <c r="AS168081" s="30"/>
      <c r="AT168081" s="30"/>
      <c r="AU168081" s="30"/>
      <c r="AV168081" s="30"/>
    </row>
    <row r="168089" spans="45:48" x14ac:dyDescent="0.2">
      <c r="AS168089" s="30"/>
      <c r="AT168089" s="30"/>
      <c r="AU168089" s="30"/>
      <c r="AV168089" s="30"/>
    </row>
    <row r="168097" spans="45:48" x14ac:dyDescent="0.2">
      <c r="AS168097" s="30"/>
      <c r="AT168097" s="30"/>
      <c r="AU168097" s="30"/>
      <c r="AV168097" s="30"/>
    </row>
    <row r="168105" spans="45:48" x14ac:dyDescent="0.2">
      <c r="AS168105" s="30"/>
      <c r="AT168105" s="30"/>
      <c r="AU168105" s="30"/>
      <c r="AV168105" s="30"/>
    </row>
    <row r="168113" spans="45:48" x14ac:dyDescent="0.2">
      <c r="AS168113" s="30"/>
      <c r="AT168113" s="30"/>
      <c r="AU168113" s="30"/>
      <c r="AV168113" s="30"/>
    </row>
    <row r="168121" spans="45:48" x14ac:dyDescent="0.2">
      <c r="AS168121" s="30"/>
      <c r="AT168121" s="30"/>
      <c r="AU168121" s="30"/>
      <c r="AV168121" s="30"/>
    </row>
    <row r="168129" spans="45:48" x14ac:dyDescent="0.2">
      <c r="AS168129" s="30"/>
      <c r="AT168129" s="30"/>
      <c r="AU168129" s="30"/>
      <c r="AV168129" s="30"/>
    </row>
    <row r="168137" spans="45:48" x14ac:dyDescent="0.2">
      <c r="AS168137" s="30"/>
      <c r="AT168137" s="30"/>
      <c r="AU168137" s="30"/>
      <c r="AV168137" s="30"/>
    </row>
    <row r="168145" spans="45:48" x14ac:dyDescent="0.2">
      <c r="AS168145" s="30"/>
      <c r="AT168145" s="30"/>
      <c r="AU168145" s="30"/>
      <c r="AV168145" s="30"/>
    </row>
    <row r="168153" spans="45:48" x14ac:dyDescent="0.2">
      <c r="AS168153" s="30"/>
      <c r="AT168153" s="30"/>
      <c r="AU168153" s="30"/>
      <c r="AV168153" s="30"/>
    </row>
    <row r="168161" spans="45:48" x14ac:dyDescent="0.2">
      <c r="AS168161" s="30"/>
      <c r="AT168161" s="30"/>
      <c r="AU168161" s="30"/>
      <c r="AV168161" s="30"/>
    </row>
    <row r="168169" spans="45:48" x14ac:dyDescent="0.2">
      <c r="AS168169" s="30"/>
      <c r="AT168169" s="30"/>
      <c r="AU168169" s="30"/>
      <c r="AV168169" s="30"/>
    </row>
    <row r="168177" spans="45:48" x14ac:dyDescent="0.2">
      <c r="AS168177" s="30"/>
      <c r="AT168177" s="30"/>
      <c r="AU168177" s="30"/>
      <c r="AV168177" s="30"/>
    </row>
    <row r="168185" spans="45:48" x14ac:dyDescent="0.2">
      <c r="AS168185" s="30"/>
      <c r="AT168185" s="30"/>
      <c r="AU168185" s="30"/>
      <c r="AV168185" s="30"/>
    </row>
    <row r="168193" spans="45:48" x14ac:dyDescent="0.2">
      <c r="AS168193" s="30"/>
      <c r="AT168193" s="30"/>
      <c r="AU168193" s="30"/>
      <c r="AV168193" s="30"/>
    </row>
    <row r="168201" spans="45:48" x14ac:dyDescent="0.2">
      <c r="AS168201" s="30"/>
      <c r="AT168201" s="30"/>
      <c r="AU168201" s="30"/>
      <c r="AV168201" s="30"/>
    </row>
    <row r="168209" spans="45:48" x14ac:dyDescent="0.2">
      <c r="AS168209" s="30"/>
      <c r="AT168209" s="30"/>
      <c r="AU168209" s="30"/>
      <c r="AV168209" s="30"/>
    </row>
    <row r="168217" spans="45:48" x14ac:dyDescent="0.2">
      <c r="AS168217" s="30"/>
      <c r="AT168217" s="30"/>
      <c r="AU168217" s="30"/>
      <c r="AV168217" s="30"/>
    </row>
    <row r="168225" spans="45:48" x14ac:dyDescent="0.2">
      <c r="AS168225" s="30"/>
      <c r="AT168225" s="30"/>
      <c r="AU168225" s="30"/>
      <c r="AV168225" s="30"/>
    </row>
    <row r="168233" spans="45:48" x14ac:dyDescent="0.2">
      <c r="AS168233" s="30"/>
      <c r="AT168233" s="30"/>
      <c r="AU168233" s="30"/>
      <c r="AV168233" s="30"/>
    </row>
    <row r="168241" spans="45:48" x14ac:dyDescent="0.2">
      <c r="AS168241" s="30"/>
      <c r="AT168241" s="30"/>
      <c r="AU168241" s="30"/>
      <c r="AV168241" s="30"/>
    </row>
    <row r="168249" spans="45:48" x14ac:dyDescent="0.2">
      <c r="AS168249" s="30"/>
      <c r="AT168249" s="30"/>
      <c r="AU168249" s="30"/>
      <c r="AV168249" s="30"/>
    </row>
    <row r="168257" spans="45:48" x14ac:dyDescent="0.2">
      <c r="AS168257" s="30"/>
      <c r="AT168257" s="30"/>
      <c r="AU168257" s="30"/>
      <c r="AV168257" s="30"/>
    </row>
    <row r="168265" spans="45:48" x14ac:dyDescent="0.2">
      <c r="AS168265" s="30"/>
      <c r="AT168265" s="30"/>
      <c r="AU168265" s="30"/>
      <c r="AV168265" s="30"/>
    </row>
    <row r="168273" spans="45:48" x14ac:dyDescent="0.2">
      <c r="AS168273" s="30"/>
      <c r="AT168273" s="30"/>
      <c r="AU168273" s="30"/>
      <c r="AV168273" s="30"/>
    </row>
    <row r="168281" spans="45:48" x14ac:dyDescent="0.2">
      <c r="AS168281" s="30"/>
      <c r="AT168281" s="30"/>
      <c r="AU168281" s="30"/>
      <c r="AV168281" s="30"/>
    </row>
    <row r="168289" spans="45:48" x14ac:dyDescent="0.2">
      <c r="AS168289" s="30"/>
      <c r="AT168289" s="30"/>
      <c r="AU168289" s="30"/>
      <c r="AV168289" s="30"/>
    </row>
    <row r="168297" spans="45:48" x14ac:dyDescent="0.2">
      <c r="AS168297" s="30"/>
      <c r="AT168297" s="30"/>
      <c r="AU168297" s="30"/>
      <c r="AV168297" s="30"/>
    </row>
    <row r="168305" spans="45:48" x14ac:dyDescent="0.2">
      <c r="AS168305" s="30"/>
      <c r="AT168305" s="30"/>
      <c r="AU168305" s="30"/>
      <c r="AV168305" s="30"/>
    </row>
    <row r="168313" spans="45:48" x14ac:dyDescent="0.2">
      <c r="AS168313" s="30"/>
      <c r="AT168313" s="30"/>
      <c r="AU168313" s="30"/>
      <c r="AV168313" s="30"/>
    </row>
    <row r="168321" spans="45:48" x14ac:dyDescent="0.2">
      <c r="AS168321" s="30"/>
      <c r="AT168321" s="30"/>
      <c r="AU168321" s="30"/>
      <c r="AV168321" s="30"/>
    </row>
    <row r="168329" spans="45:48" x14ac:dyDescent="0.2">
      <c r="AS168329" s="30"/>
      <c r="AT168329" s="30"/>
      <c r="AU168329" s="30"/>
      <c r="AV168329" s="30"/>
    </row>
    <row r="168337" spans="45:48" x14ac:dyDescent="0.2">
      <c r="AS168337" s="30"/>
      <c r="AT168337" s="30"/>
      <c r="AU168337" s="30"/>
      <c r="AV168337" s="30"/>
    </row>
    <row r="168345" spans="45:48" x14ac:dyDescent="0.2">
      <c r="AS168345" s="30"/>
      <c r="AT168345" s="30"/>
      <c r="AU168345" s="30"/>
      <c r="AV168345" s="30"/>
    </row>
    <row r="168353" spans="45:48" x14ac:dyDescent="0.2">
      <c r="AS168353" s="30"/>
      <c r="AT168353" s="30"/>
      <c r="AU168353" s="30"/>
      <c r="AV168353" s="30"/>
    </row>
    <row r="168361" spans="45:48" x14ac:dyDescent="0.2">
      <c r="AS168361" s="30"/>
      <c r="AT168361" s="30"/>
      <c r="AU168361" s="30"/>
      <c r="AV168361" s="30"/>
    </row>
    <row r="168369" spans="45:48" x14ac:dyDescent="0.2">
      <c r="AS168369" s="30"/>
      <c r="AT168369" s="30"/>
      <c r="AU168369" s="30"/>
      <c r="AV168369" s="30"/>
    </row>
    <row r="168377" spans="45:48" x14ac:dyDescent="0.2">
      <c r="AS168377" s="30"/>
      <c r="AT168377" s="30"/>
      <c r="AU168377" s="30"/>
      <c r="AV168377" s="30"/>
    </row>
    <row r="168385" spans="45:48" x14ac:dyDescent="0.2">
      <c r="AS168385" s="30"/>
      <c r="AT168385" s="30"/>
      <c r="AU168385" s="30"/>
      <c r="AV168385" s="30"/>
    </row>
    <row r="168393" spans="45:48" x14ac:dyDescent="0.2">
      <c r="AS168393" s="30"/>
      <c r="AT168393" s="30"/>
      <c r="AU168393" s="30"/>
      <c r="AV168393" s="30"/>
    </row>
    <row r="168401" spans="45:48" x14ac:dyDescent="0.2">
      <c r="AS168401" s="30"/>
      <c r="AT168401" s="30"/>
      <c r="AU168401" s="30"/>
      <c r="AV168401" s="30"/>
    </row>
    <row r="168409" spans="45:48" x14ac:dyDescent="0.2">
      <c r="AS168409" s="30"/>
      <c r="AT168409" s="30"/>
      <c r="AU168409" s="30"/>
      <c r="AV168409" s="30"/>
    </row>
    <row r="168417" spans="45:48" x14ac:dyDescent="0.2">
      <c r="AS168417" s="30"/>
      <c r="AT168417" s="30"/>
      <c r="AU168417" s="30"/>
      <c r="AV168417" s="30"/>
    </row>
    <row r="168425" spans="45:48" x14ac:dyDescent="0.2">
      <c r="AS168425" s="30"/>
      <c r="AT168425" s="30"/>
      <c r="AU168425" s="30"/>
      <c r="AV168425" s="30"/>
    </row>
    <row r="168433" spans="45:48" x14ac:dyDescent="0.2">
      <c r="AS168433" s="30"/>
      <c r="AT168433" s="30"/>
      <c r="AU168433" s="30"/>
      <c r="AV168433" s="30"/>
    </row>
    <row r="168441" spans="45:48" x14ac:dyDescent="0.2">
      <c r="AS168441" s="30"/>
      <c r="AT168441" s="30"/>
      <c r="AU168441" s="30"/>
      <c r="AV168441" s="30"/>
    </row>
    <row r="168449" spans="45:48" x14ac:dyDescent="0.2">
      <c r="AS168449" s="30"/>
      <c r="AT168449" s="30"/>
      <c r="AU168449" s="30"/>
      <c r="AV168449" s="30"/>
    </row>
    <row r="168457" spans="45:48" x14ac:dyDescent="0.2">
      <c r="AS168457" s="30"/>
      <c r="AT168457" s="30"/>
      <c r="AU168457" s="30"/>
      <c r="AV168457" s="30"/>
    </row>
    <row r="168465" spans="45:48" x14ac:dyDescent="0.2">
      <c r="AS168465" s="30"/>
      <c r="AT168465" s="30"/>
      <c r="AU168465" s="30"/>
      <c r="AV168465" s="30"/>
    </row>
    <row r="168473" spans="45:48" x14ac:dyDescent="0.2">
      <c r="AS168473" s="30"/>
      <c r="AT168473" s="30"/>
      <c r="AU168473" s="30"/>
      <c r="AV168473" s="30"/>
    </row>
    <row r="168481" spans="45:48" x14ac:dyDescent="0.2">
      <c r="AS168481" s="30"/>
      <c r="AT168481" s="30"/>
      <c r="AU168481" s="30"/>
      <c r="AV168481" s="30"/>
    </row>
    <row r="168489" spans="45:48" x14ac:dyDescent="0.2">
      <c r="AS168489" s="30"/>
      <c r="AT168489" s="30"/>
      <c r="AU168489" s="30"/>
      <c r="AV168489" s="30"/>
    </row>
    <row r="168497" spans="45:48" x14ac:dyDescent="0.2">
      <c r="AS168497" s="30"/>
      <c r="AT168497" s="30"/>
      <c r="AU168497" s="30"/>
      <c r="AV168497" s="30"/>
    </row>
    <row r="168505" spans="45:48" x14ac:dyDescent="0.2">
      <c r="AS168505" s="30"/>
      <c r="AT168505" s="30"/>
      <c r="AU168505" s="30"/>
      <c r="AV168505" s="30"/>
    </row>
    <row r="168513" spans="45:48" x14ac:dyDescent="0.2">
      <c r="AS168513" s="30"/>
      <c r="AT168513" s="30"/>
      <c r="AU168513" s="30"/>
      <c r="AV168513" s="30"/>
    </row>
    <row r="168521" spans="45:48" x14ac:dyDescent="0.2">
      <c r="AS168521" s="30"/>
      <c r="AT168521" s="30"/>
      <c r="AU168521" s="30"/>
      <c r="AV168521" s="30"/>
    </row>
    <row r="168529" spans="45:48" x14ac:dyDescent="0.2">
      <c r="AS168529" s="30"/>
      <c r="AT168529" s="30"/>
      <c r="AU168529" s="30"/>
      <c r="AV168529" s="30"/>
    </row>
    <row r="168537" spans="45:48" x14ac:dyDescent="0.2">
      <c r="AS168537" s="30"/>
      <c r="AT168537" s="30"/>
      <c r="AU168537" s="30"/>
      <c r="AV168537" s="30"/>
    </row>
    <row r="168545" spans="45:48" x14ac:dyDescent="0.2">
      <c r="AS168545" s="30"/>
      <c r="AT168545" s="30"/>
      <c r="AU168545" s="30"/>
      <c r="AV168545" s="30"/>
    </row>
    <row r="168553" spans="45:48" x14ac:dyDescent="0.2">
      <c r="AS168553" s="30"/>
      <c r="AT168553" s="30"/>
      <c r="AU168553" s="30"/>
      <c r="AV168553" s="30"/>
    </row>
    <row r="168561" spans="45:48" x14ac:dyDescent="0.2">
      <c r="AS168561" s="30"/>
      <c r="AT168561" s="30"/>
      <c r="AU168561" s="30"/>
      <c r="AV168561" s="30"/>
    </row>
    <row r="168569" spans="45:48" x14ac:dyDescent="0.2">
      <c r="AS168569" s="30"/>
      <c r="AT168569" s="30"/>
      <c r="AU168569" s="30"/>
      <c r="AV168569" s="30"/>
    </row>
    <row r="168577" spans="45:48" x14ac:dyDescent="0.2">
      <c r="AS168577" s="30"/>
      <c r="AT168577" s="30"/>
      <c r="AU168577" s="30"/>
      <c r="AV168577" s="30"/>
    </row>
    <row r="168585" spans="45:48" x14ac:dyDescent="0.2">
      <c r="AS168585" s="30"/>
      <c r="AT168585" s="30"/>
      <c r="AU168585" s="30"/>
      <c r="AV168585" s="30"/>
    </row>
    <row r="168593" spans="45:48" x14ac:dyDescent="0.2">
      <c r="AS168593" s="30"/>
      <c r="AT168593" s="30"/>
      <c r="AU168593" s="30"/>
      <c r="AV168593" s="30"/>
    </row>
    <row r="168601" spans="45:48" x14ac:dyDescent="0.2">
      <c r="AS168601" s="30"/>
      <c r="AT168601" s="30"/>
      <c r="AU168601" s="30"/>
      <c r="AV168601" s="30"/>
    </row>
    <row r="168609" spans="45:48" x14ac:dyDescent="0.2">
      <c r="AS168609" s="30"/>
      <c r="AT168609" s="30"/>
      <c r="AU168609" s="30"/>
      <c r="AV168609" s="30"/>
    </row>
    <row r="168617" spans="45:48" x14ac:dyDescent="0.2">
      <c r="AS168617" s="30"/>
      <c r="AT168617" s="30"/>
      <c r="AU168617" s="30"/>
      <c r="AV168617" s="30"/>
    </row>
    <row r="168625" spans="45:48" x14ac:dyDescent="0.2">
      <c r="AS168625" s="30"/>
      <c r="AT168625" s="30"/>
      <c r="AU168625" s="30"/>
      <c r="AV168625" s="30"/>
    </row>
    <row r="168633" spans="45:48" x14ac:dyDescent="0.2">
      <c r="AS168633" s="30"/>
      <c r="AT168633" s="30"/>
      <c r="AU168633" s="30"/>
      <c r="AV168633" s="30"/>
    </row>
    <row r="168641" spans="45:48" x14ac:dyDescent="0.2">
      <c r="AS168641" s="30"/>
      <c r="AT168641" s="30"/>
      <c r="AU168641" s="30"/>
      <c r="AV168641" s="30"/>
    </row>
    <row r="168649" spans="45:48" x14ac:dyDescent="0.2">
      <c r="AS168649" s="30"/>
      <c r="AT168649" s="30"/>
      <c r="AU168649" s="30"/>
      <c r="AV168649" s="30"/>
    </row>
    <row r="168657" spans="45:48" x14ac:dyDescent="0.2">
      <c r="AS168657" s="30"/>
      <c r="AT168657" s="30"/>
      <c r="AU168657" s="30"/>
      <c r="AV168657" s="30"/>
    </row>
    <row r="168665" spans="45:48" x14ac:dyDescent="0.2">
      <c r="AS168665" s="30"/>
      <c r="AT168665" s="30"/>
      <c r="AU168665" s="30"/>
      <c r="AV168665" s="30"/>
    </row>
    <row r="168673" spans="45:48" x14ac:dyDescent="0.2">
      <c r="AS168673" s="30"/>
      <c r="AT168673" s="30"/>
      <c r="AU168673" s="30"/>
      <c r="AV168673" s="30"/>
    </row>
    <row r="168681" spans="45:48" x14ac:dyDescent="0.2">
      <c r="AS168681" s="30"/>
      <c r="AT168681" s="30"/>
      <c r="AU168681" s="30"/>
      <c r="AV168681" s="30"/>
    </row>
    <row r="168689" spans="45:48" x14ac:dyDescent="0.2">
      <c r="AS168689" s="30"/>
      <c r="AT168689" s="30"/>
      <c r="AU168689" s="30"/>
      <c r="AV168689" s="30"/>
    </row>
    <row r="168697" spans="45:48" x14ac:dyDescent="0.2">
      <c r="AS168697" s="30"/>
      <c r="AT168697" s="30"/>
      <c r="AU168697" s="30"/>
      <c r="AV168697" s="30"/>
    </row>
    <row r="168705" spans="45:48" x14ac:dyDescent="0.2">
      <c r="AS168705" s="30"/>
      <c r="AT168705" s="30"/>
      <c r="AU168705" s="30"/>
      <c r="AV168705" s="30"/>
    </row>
    <row r="168713" spans="45:48" x14ac:dyDescent="0.2">
      <c r="AS168713" s="30"/>
      <c r="AT168713" s="30"/>
      <c r="AU168713" s="30"/>
      <c r="AV168713" s="30"/>
    </row>
    <row r="168721" spans="45:48" x14ac:dyDescent="0.2">
      <c r="AS168721" s="30"/>
      <c r="AT168721" s="30"/>
      <c r="AU168721" s="30"/>
      <c r="AV168721" s="30"/>
    </row>
    <row r="168729" spans="45:48" x14ac:dyDescent="0.2">
      <c r="AS168729" s="30"/>
      <c r="AT168729" s="30"/>
      <c r="AU168729" s="30"/>
      <c r="AV168729" s="30"/>
    </row>
    <row r="168737" spans="45:48" x14ac:dyDescent="0.2">
      <c r="AS168737" s="30"/>
      <c r="AT168737" s="30"/>
      <c r="AU168737" s="30"/>
      <c r="AV168737" s="30"/>
    </row>
    <row r="168745" spans="45:48" x14ac:dyDescent="0.2">
      <c r="AS168745" s="30"/>
      <c r="AT168745" s="30"/>
      <c r="AU168745" s="30"/>
      <c r="AV168745" s="30"/>
    </row>
    <row r="168753" spans="45:48" x14ac:dyDescent="0.2">
      <c r="AS168753" s="30"/>
      <c r="AT168753" s="30"/>
      <c r="AU168753" s="30"/>
      <c r="AV168753" s="30"/>
    </row>
    <row r="168761" spans="45:48" x14ac:dyDescent="0.2">
      <c r="AS168761" s="30"/>
      <c r="AT168761" s="30"/>
      <c r="AU168761" s="30"/>
      <c r="AV168761" s="30"/>
    </row>
    <row r="168769" spans="45:48" x14ac:dyDescent="0.2">
      <c r="AS168769" s="30"/>
      <c r="AT168769" s="30"/>
      <c r="AU168769" s="30"/>
      <c r="AV168769" s="30"/>
    </row>
    <row r="168777" spans="45:48" x14ac:dyDescent="0.2">
      <c r="AS168777" s="30"/>
      <c r="AT168777" s="30"/>
      <c r="AU168777" s="30"/>
      <c r="AV168777" s="30"/>
    </row>
    <row r="168785" spans="45:48" x14ac:dyDescent="0.2">
      <c r="AS168785" s="30"/>
      <c r="AT168785" s="30"/>
      <c r="AU168785" s="30"/>
      <c r="AV168785" s="30"/>
    </row>
    <row r="168793" spans="45:48" x14ac:dyDescent="0.2">
      <c r="AS168793" s="30"/>
      <c r="AT168793" s="30"/>
      <c r="AU168793" s="30"/>
      <c r="AV168793" s="30"/>
    </row>
    <row r="168801" spans="45:48" x14ac:dyDescent="0.2">
      <c r="AS168801" s="30"/>
      <c r="AT168801" s="30"/>
      <c r="AU168801" s="30"/>
      <c r="AV168801" s="30"/>
    </row>
    <row r="168809" spans="45:48" x14ac:dyDescent="0.2">
      <c r="AS168809" s="30"/>
      <c r="AT168809" s="30"/>
      <c r="AU168809" s="30"/>
      <c r="AV168809" s="30"/>
    </row>
    <row r="168817" spans="45:48" x14ac:dyDescent="0.2">
      <c r="AS168817" s="30"/>
      <c r="AT168817" s="30"/>
      <c r="AU168817" s="30"/>
      <c r="AV168817" s="30"/>
    </row>
    <row r="168825" spans="45:48" x14ac:dyDescent="0.2">
      <c r="AS168825" s="30"/>
      <c r="AT168825" s="30"/>
      <c r="AU168825" s="30"/>
      <c r="AV168825" s="30"/>
    </row>
    <row r="168833" spans="45:48" x14ac:dyDescent="0.2">
      <c r="AS168833" s="30"/>
      <c r="AT168833" s="30"/>
      <c r="AU168833" s="30"/>
      <c r="AV168833" s="30"/>
    </row>
    <row r="168841" spans="45:48" x14ac:dyDescent="0.2">
      <c r="AS168841" s="30"/>
      <c r="AT168841" s="30"/>
      <c r="AU168841" s="30"/>
      <c r="AV168841" s="30"/>
    </row>
    <row r="168849" spans="45:48" x14ac:dyDescent="0.2">
      <c r="AS168849" s="30"/>
      <c r="AT168849" s="30"/>
      <c r="AU168849" s="30"/>
      <c r="AV168849" s="30"/>
    </row>
    <row r="168857" spans="45:48" x14ac:dyDescent="0.2">
      <c r="AS168857" s="30"/>
      <c r="AT168857" s="30"/>
      <c r="AU168857" s="30"/>
      <c r="AV168857" s="30"/>
    </row>
    <row r="168865" spans="45:48" x14ac:dyDescent="0.2">
      <c r="AS168865" s="30"/>
      <c r="AT168865" s="30"/>
      <c r="AU168865" s="30"/>
      <c r="AV168865" s="30"/>
    </row>
    <row r="168873" spans="45:48" x14ac:dyDescent="0.2">
      <c r="AS168873" s="30"/>
      <c r="AT168873" s="30"/>
      <c r="AU168873" s="30"/>
      <c r="AV168873" s="30"/>
    </row>
    <row r="168881" spans="45:48" x14ac:dyDescent="0.2">
      <c r="AS168881" s="30"/>
      <c r="AT168881" s="30"/>
      <c r="AU168881" s="30"/>
      <c r="AV168881" s="30"/>
    </row>
    <row r="168889" spans="45:48" x14ac:dyDescent="0.2">
      <c r="AS168889" s="30"/>
      <c r="AT168889" s="30"/>
      <c r="AU168889" s="30"/>
      <c r="AV168889" s="30"/>
    </row>
    <row r="168897" spans="45:48" x14ac:dyDescent="0.2">
      <c r="AS168897" s="30"/>
      <c r="AT168897" s="30"/>
      <c r="AU168897" s="30"/>
      <c r="AV168897" s="30"/>
    </row>
    <row r="168905" spans="45:48" x14ac:dyDescent="0.2">
      <c r="AS168905" s="30"/>
      <c r="AT168905" s="30"/>
      <c r="AU168905" s="30"/>
      <c r="AV168905" s="30"/>
    </row>
    <row r="168913" spans="45:48" x14ac:dyDescent="0.2">
      <c r="AS168913" s="30"/>
      <c r="AT168913" s="30"/>
      <c r="AU168913" s="30"/>
      <c r="AV168913" s="30"/>
    </row>
    <row r="168921" spans="45:48" x14ac:dyDescent="0.2">
      <c r="AS168921" s="30"/>
      <c r="AT168921" s="30"/>
      <c r="AU168921" s="30"/>
      <c r="AV168921" s="30"/>
    </row>
    <row r="168929" spans="45:48" x14ac:dyDescent="0.2">
      <c r="AS168929" s="30"/>
      <c r="AT168929" s="30"/>
      <c r="AU168929" s="30"/>
      <c r="AV168929" s="30"/>
    </row>
    <row r="168937" spans="45:48" x14ac:dyDescent="0.2">
      <c r="AS168937" s="30"/>
      <c r="AT168937" s="30"/>
      <c r="AU168937" s="30"/>
      <c r="AV168937" s="30"/>
    </row>
    <row r="168945" spans="45:48" x14ac:dyDescent="0.2">
      <c r="AS168945" s="30"/>
      <c r="AT168945" s="30"/>
      <c r="AU168945" s="30"/>
      <c r="AV168945" s="30"/>
    </row>
    <row r="168953" spans="45:48" x14ac:dyDescent="0.2">
      <c r="AS168953" s="30"/>
      <c r="AT168953" s="30"/>
      <c r="AU168953" s="30"/>
      <c r="AV168953" s="30"/>
    </row>
    <row r="168961" spans="45:48" x14ac:dyDescent="0.2">
      <c r="AS168961" s="30"/>
      <c r="AT168961" s="30"/>
      <c r="AU168961" s="30"/>
      <c r="AV168961" s="30"/>
    </row>
    <row r="168969" spans="45:48" x14ac:dyDescent="0.2">
      <c r="AS168969" s="30"/>
      <c r="AT168969" s="30"/>
      <c r="AU168969" s="30"/>
      <c r="AV168969" s="30"/>
    </row>
    <row r="168977" spans="45:48" x14ac:dyDescent="0.2">
      <c r="AS168977" s="30"/>
      <c r="AT168977" s="30"/>
      <c r="AU168977" s="30"/>
      <c r="AV168977" s="30"/>
    </row>
    <row r="168985" spans="45:48" x14ac:dyDescent="0.2">
      <c r="AS168985" s="30"/>
      <c r="AT168985" s="30"/>
      <c r="AU168985" s="30"/>
      <c r="AV168985" s="30"/>
    </row>
    <row r="168993" spans="45:48" x14ac:dyDescent="0.2">
      <c r="AS168993" s="30"/>
      <c r="AT168993" s="30"/>
      <c r="AU168993" s="30"/>
      <c r="AV168993" s="30"/>
    </row>
    <row r="169001" spans="45:48" x14ac:dyDescent="0.2">
      <c r="AS169001" s="30"/>
      <c r="AT169001" s="30"/>
      <c r="AU169001" s="30"/>
      <c r="AV169001" s="30"/>
    </row>
    <row r="169009" spans="45:48" x14ac:dyDescent="0.2">
      <c r="AS169009" s="30"/>
      <c r="AT169009" s="30"/>
      <c r="AU169009" s="30"/>
      <c r="AV169009" s="30"/>
    </row>
    <row r="169017" spans="45:48" x14ac:dyDescent="0.2">
      <c r="AS169017" s="30"/>
      <c r="AT169017" s="30"/>
      <c r="AU169017" s="30"/>
      <c r="AV169017" s="30"/>
    </row>
    <row r="169025" spans="45:48" x14ac:dyDescent="0.2">
      <c r="AS169025" s="30"/>
      <c r="AT169025" s="30"/>
      <c r="AU169025" s="30"/>
      <c r="AV169025" s="30"/>
    </row>
    <row r="169033" spans="45:48" x14ac:dyDescent="0.2">
      <c r="AS169033" s="30"/>
      <c r="AT169033" s="30"/>
      <c r="AU169033" s="30"/>
      <c r="AV169033" s="30"/>
    </row>
    <row r="169041" spans="45:48" x14ac:dyDescent="0.2">
      <c r="AS169041" s="30"/>
      <c r="AT169041" s="30"/>
      <c r="AU169041" s="30"/>
      <c r="AV169041" s="30"/>
    </row>
    <row r="169049" spans="45:48" x14ac:dyDescent="0.2">
      <c r="AS169049" s="30"/>
      <c r="AT169049" s="30"/>
      <c r="AU169049" s="30"/>
      <c r="AV169049" s="30"/>
    </row>
    <row r="169057" spans="45:48" x14ac:dyDescent="0.2">
      <c r="AS169057" s="30"/>
      <c r="AT169057" s="30"/>
      <c r="AU169057" s="30"/>
      <c r="AV169057" s="30"/>
    </row>
    <row r="169065" spans="45:48" x14ac:dyDescent="0.2">
      <c r="AS169065" s="30"/>
      <c r="AT169065" s="30"/>
      <c r="AU169065" s="30"/>
      <c r="AV169065" s="30"/>
    </row>
    <row r="169073" spans="45:48" x14ac:dyDescent="0.2">
      <c r="AS169073" s="30"/>
      <c r="AT169073" s="30"/>
      <c r="AU169073" s="30"/>
      <c r="AV169073" s="30"/>
    </row>
    <row r="169081" spans="45:48" x14ac:dyDescent="0.2">
      <c r="AS169081" s="30"/>
      <c r="AT169081" s="30"/>
      <c r="AU169081" s="30"/>
      <c r="AV169081" s="30"/>
    </row>
    <row r="169089" spans="45:48" x14ac:dyDescent="0.2">
      <c r="AS169089" s="30"/>
      <c r="AT169089" s="30"/>
      <c r="AU169089" s="30"/>
      <c r="AV169089" s="30"/>
    </row>
    <row r="169097" spans="45:48" x14ac:dyDescent="0.2">
      <c r="AS169097" s="30"/>
      <c r="AT169097" s="30"/>
      <c r="AU169097" s="30"/>
      <c r="AV169097" s="30"/>
    </row>
    <row r="169105" spans="45:48" x14ac:dyDescent="0.2">
      <c r="AS169105" s="30"/>
      <c r="AT169105" s="30"/>
      <c r="AU169105" s="30"/>
      <c r="AV169105" s="30"/>
    </row>
    <row r="169113" spans="45:48" x14ac:dyDescent="0.2">
      <c r="AS169113" s="30"/>
      <c r="AT169113" s="30"/>
      <c r="AU169113" s="30"/>
      <c r="AV169113" s="30"/>
    </row>
    <row r="169121" spans="45:48" x14ac:dyDescent="0.2">
      <c r="AS169121" s="30"/>
      <c r="AT169121" s="30"/>
      <c r="AU169121" s="30"/>
      <c r="AV169121" s="30"/>
    </row>
    <row r="169129" spans="45:48" x14ac:dyDescent="0.2">
      <c r="AS169129" s="30"/>
      <c r="AT169129" s="30"/>
      <c r="AU169129" s="30"/>
      <c r="AV169129" s="30"/>
    </row>
    <row r="169137" spans="45:48" x14ac:dyDescent="0.2">
      <c r="AS169137" s="30"/>
      <c r="AT169137" s="30"/>
      <c r="AU169137" s="30"/>
      <c r="AV169137" s="30"/>
    </row>
    <row r="169145" spans="45:48" x14ac:dyDescent="0.2">
      <c r="AS169145" s="30"/>
      <c r="AT169145" s="30"/>
      <c r="AU169145" s="30"/>
      <c r="AV169145" s="30"/>
    </row>
    <row r="169153" spans="45:48" x14ac:dyDescent="0.2">
      <c r="AS169153" s="30"/>
      <c r="AT169153" s="30"/>
      <c r="AU169153" s="30"/>
      <c r="AV169153" s="30"/>
    </row>
    <row r="169161" spans="45:48" x14ac:dyDescent="0.2">
      <c r="AS169161" s="30"/>
      <c r="AT169161" s="30"/>
      <c r="AU169161" s="30"/>
      <c r="AV169161" s="30"/>
    </row>
    <row r="169169" spans="45:48" x14ac:dyDescent="0.2">
      <c r="AS169169" s="30"/>
      <c r="AT169169" s="30"/>
      <c r="AU169169" s="30"/>
      <c r="AV169169" s="30"/>
    </row>
    <row r="169177" spans="45:48" x14ac:dyDescent="0.2">
      <c r="AS169177" s="30"/>
      <c r="AT169177" s="30"/>
      <c r="AU169177" s="30"/>
      <c r="AV169177" s="30"/>
    </row>
    <row r="169185" spans="45:48" x14ac:dyDescent="0.2">
      <c r="AS169185" s="30"/>
      <c r="AT169185" s="30"/>
      <c r="AU169185" s="30"/>
      <c r="AV169185" s="30"/>
    </row>
    <row r="169193" spans="45:48" x14ac:dyDescent="0.2">
      <c r="AS169193" s="30"/>
      <c r="AT169193" s="30"/>
      <c r="AU169193" s="30"/>
      <c r="AV169193" s="30"/>
    </row>
    <row r="169201" spans="45:48" x14ac:dyDescent="0.2">
      <c r="AS169201" s="30"/>
      <c r="AT169201" s="30"/>
      <c r="AU169201" s="30"/>
      <c r="AV169201" s="30"/>
    </row>
    <row r="169209" spans="45:48" x14ac:dyDescent="0.2">
      <c r="AS169209" s="30"/>
      <c r="AT169209" s="30"/>
      <c r="AU169209" s="30"/>
      <c r="AV169209" s="30"/>
    </row>
    <row r="169217" spans="45:48" x14ac:dyDescent="0.2">
      <c r="AS169217" s="30"/>
      <c r="AT169217" s="30"/>
      <c r="AU169217" s="30"/>
      <c r="AV169217" s="30"/>
    </row>
    <row r="169225" spans="45:48" x14ac:dyDescent="0.2">
      <c r="AS169225" s="30"/>
      <c r="AT169225" s="30"/>
      <c r="AU169225" s="30"/>
      <c r="AV169225" s="30"/>
    </row>
    <row r="169233" spans="45:48" x14ac:dyDescent="0.2">
      <c r="AS169233" s="30"/>
      <c r="AT169233" s="30"/>
      <c r="AU169233" s="30"/>
      <c r="AV169233" s="30"/>
    </row>
    <row r="169241" spans="45:48" x14ac:dyDescent="0.2">
      <c r="AS169241" s="30"/>
      <c r="AT169241" s="30"/>
      <c r="AU169241" s="30"/>
      <c r="AV169241" s="30"/>
    </row>
    <row r="169249" spans="45:48" x14ac:dyDescent="0.2">
      <c r="AS169249" s="30"/>
      <c r="AT169249" s="30"/>
      <c r="AU169249" s="30"/>
      <c r="AV169249" s="30"/>
    </row>
    <row r="169257" spans="45:48" x14ac:dyDescent="0.2">
      <c r="AS169257" s="30"/>
      <c r="AT169257" s="30"/>
      <c r="AU169257" s="30"/>
      <c r="AV169257" s="30"/>
    </row>
    <row r="169265" spans="45:48" x14ac:dyDescent="0.2">
      <c r="AS169265" s="30"/>
      <c r="AT169265" s="30"/>
      <c r="AU169265" s="30"/>
      <c r="AV169265" s="30"/>
    </row>
    <row r="169273" spans="45:48" x14ac:dyDescent="0.2">
      <c r="AS169273" s="30"/>
      <c r="AT169273" s="30"/>
      <c r="AU169273" s="30"/>
      <c r="AV169273" s="30"/>
    </row>
    <row r="169281" spans="45:48" x14ac:dyDescent="0.2">
      <c r="AS169281" s="30"/>
      <c r="AT169281" s="30"/>
      <c r="AU169281" s="30"/>
      <c r="AV169281" s="30"/>
    </row>
    <row r="169289" spans="45:48" x14ac:dyDescent="0.2">
      <c r="AS169289" s="30"/>
      <c r="AT169289" s="30"/>
      <c r="AU169289" s="30"/>
      <c r="AV169289" s="30"/>
    </row>
    <row r="169297" spans="45:48" x14ac:dyDescent="0.2">
      <c r="AS169297" s="30"/>
      <c r="AT169297" s="30"/>
      <c r="AU169297" s="30"/>
      <c r="AV169297" s="30"/>
    </row>
    <row r="169305" spans="45:48" x14ac:dyDescent="0.2">
      <c r="AS169305" s="30"/>
      <c r="AT169305" s="30"/>
      <c r="AU169305" s="30"/>
      <c r="AV169305" s="30"/>
    </row>
    <row r="169313" spans="45:48" x14ac:dyDescent="0.2">
      <c r="AS169313" s="30"/>
      <c r="AT169313" s="30"/>
      <c r="AU169313" s="30"/>
      <c r="AV169313" s="30"/>
    </row>
    <row r="169321" spans="45:48" x14ac:dyDescent="0.2">
      <c r="AS169321" s="30"/>
      <c r="AT169321" s="30"/>
      <c r="AU169321" s="30"/>
      <c r="AV169321" s="30"/>
    </row>
    <row r="169329" spans="45:48" x14ac:dyDescent="0.2">
      <c r="AS169329" s="30"/>
      <c r="AT169329" s="30"/>
      <c r="AU169329" s="30"/>
      <c r="AV169329" s="30"/>
    </row>
    <row r="169337" spans="45:48" x14ac:dyDescent="0.2">
      <c r="AS169337" s="30"/>
      <c r="AT169337" s="30"/>
      <c r="AU169337" s="30"/>
      <c r="AV169337" s="30"/>
    </row>
    <row r="169345" spans="45:48" x14ac:dyDescent="0.2">
      <c r="AS169345" s="30"/>
      <c r="AT169345" s="30"/>
      <c r="AU169345" s="30"/>
      <c r="AV169345" s="30"/>
    </row>
    <row r="169353" spans="45:48" x14ac:dyDescent="0.2">
      <c r="AS169353" s="30"/>
      <c r="AT169353" s="30"/>
      <c r="AU169353" s="30"/>
      <c r="AV169353" s="30"/>
    </row>
    <row r="169361" spans="45:48" x14ac:dyDescent="0.2">
      <c r="AS169361" s="30"/>
      <c r="AT169361" s="30"/>
      <c r="AU169361" s="30"/>
      <c r="AV169361" s="30"/>
    </row>
    <row r="169369" spans="45:48" x14ac:dyDescent="0.2">
      <c r="AS169369" s="30"/>
      <c r="AT169369" s="30"/>
      <c r="AU169369" s="30"/>
      <c r="AV169369" s="30"/>
    </row>
    <row r="169377" spans="45:48" x14ac:dyDescent="0.2">
      <c r="AS169377" s="30"/>
      <c r="AT169377" s="30"/>
      <c r="AU169377" s="30"/>
      <c r="AV169377" s="30"/>
    </row>
    <row r="169385" spans="45:48" x14ac:dyDescent="0.2">
      <c r="AS169385" s="30"/>
      <c r="AT169385" s="30"/>
      <c r="AU169385" s="30"/>
      <c r="AV169385" s="30"/>
    </row>
    <row r="169393" spans="45:48" x14ac:dyDescent="0.2">
      <c r="AS169393" s="30"/>
      <c r="AT169393" s="30"/>
      <c r="AU169393" s="30"/>
      <c r="AV169393" s="30"/>
    </row>
    <row r="169401" spans="45:48" x14ac:dyDescent="0.2">
      <c r="AS169401" s="30"/>
      <c r="AT169401" s="30"/>
      <c r="AU169401" s="30"/>
      <c r="AV169401" s="30"/>
    </row>
    <row r="169409" spans="45:48" x14ac:dyDescent="0.2">
      <c r="AS169409" s="30"/>
      <c r="AT169409" s="30"/>
      <c r="AU169409" s="30"/>
      <c r="AV169409" s="30"/>
    </row>
    <row r="169417" spans="45:48" x14ac:dyDescent="0.2">
      <c r="AS169417" s="30"/>
      <c r="AT169417" s="30"/>
      <c r="AU169417" s="30"/>
      <c r="AV169417" s="30"/>
    </row>
    <row r="169425" spans="45:48" x14ac:dyDescent="0.2">
      <c r="AS169425" s="30"/>
      <c r="AT169425" s="30"/>
      <c r="AU169425" s="30"/>
      <c r="AV169425" s="30"/>
    </row>
    <row r="169433" spans="45:48" x14ac:dyDescent="0.2">
      <c r="AS169433" s="30"/>
      <c r="AT169433" s="30"/>
      <c r="AU169433" s="30"/>
      <c r="AV169433" s="30"/>
    </row>
    <row r="169441" spans="45:48" x14ac:dyDescent="0.2">
      <c r="AS169441" s="30"/>
      <c r="AT169441" s="30"/>
      <c r="AU169441" s="30"/>
      <c r="AV169441" s="30"/>
    </row>
    <row r="169449" spans="45:48" x14ac:dyDescent="0.2">
      <c r="AS169449" s="30"/>
      <c r="AT169449" s="30"/>
      <c r="AU169449" s="30"/>
      <c r="AV169449" s="30"/>
    </row>
    <row r="169457" spans="45:48" x14ac:dyDescent="0.2">
      <c r="AS169457" s="30"/>
      <c r="AT169457" s="30"/>
      <c r="AU169457" s="30"/>
      <c r="AV169457" s="30"/>
    </row>
    <row r="169465" spans="45:48" x14ac:dyDescent="0.2">
      <c r="AS169465" s="30"/>
      <c r="AT169465" s="30"/>
      <c r="AU169465" s="30"/>
      <c r="AV169465" s="30"/>
    </row>
    <row r="169473" spans="45:48" x14ac:dyDescent="0.2">
      <c r="AS169473" s="30"/>
      <c r="AT169473" s="30"/>
      <c r="AU169473" s="30"/>
      <c r="AV169473" s="30"/>
    </row>
    <row r="169481" spans="45:48" x14ac:dyDescent="0.2">
      <c r="AS169481" s="30"/>
      <c r="AT169481" s="30"/>
      <c r="AU169481" s="30"/>
      <c r="AV169481" s="30"/>
    </row>
    <row r="169489" spans="45:48" x14ac:dyDescent="0.2">
      <c r="AS169489" s="30"/>
      <c r="AT169489" s="30"/>
      <c r="AU169489" s="30"/>
      <c r="AV169489" s="30"/>
    </row>
    <row r="169497" spans="45:48" x14ac:dyDescent="0.2">
      <c r="AS169497" s="30"/>
      <c r="AT169497" s="30"/>
      <c r="AU169497" s="30"/>
      <c r="AV169497" s="30"/>
    </row>
    <row r="169505" spans="45:48" x14ac:dyDescent="0.2">
      <c r="AS169505" s="30"/>
      <c r="AT169505" s="30"/>
      <c r="AU169505" s="30"/>
      <c r="AV169505" s="30"/>
    </row>
    <row r="169513" spans="45:48" x14ac:dyDescent="0.2">
      <c r="AS169513" s="30"/>
      <c r="AT169513" s="30"/>
      <c r="AU169513" s="30"/>
      <c r="AV169513" s="30"/>
    </row>
    <row r="169521" spans="45:48" x14ac:dyDescent="0.2">
      <c r="AS169521" s="30"/>
      <c r="AT169521" s="30"/>
      <c r="AU169521" s="30"/>
      <c r="AV169521" s="30"/>
    </row>
    <row r="169529" spans="45:48" x14ac:dyDescent="0.2">
      <c r="AS169529" s="30"/>
      <c r="AT169529" s="30"/>
      <c r="AU169529" s="30"/>
      <c r="AV169529" s="30"/>
    </row>
    <row r="169537" spans="45:48" x14ac:dyDescent="0.2">
      <c r="AS169537" s="30"/>
      <c r="AT169537" s="30"/>
      <c r="AU169537" s="30"/>
      <c r="AV169537" s="30"/>
    </row>
    <row r="169545" spans="45:48" x14ac:dyDescent="0.2">
      <c r="AS169545" s="30"/>
      <c r="AT169545" s="30"/>
      <c r="AU169545" s="30"/>
      <c r="AV169545" s="30"/>
    </row>
    <row r="169553" spans="45:48" x14ac:dyDescent="0.2">
      <c r="AS169553" s="30"/>
      <c r="AT169553" s="30"/>
      <c r="AU169553" s="30"/>
      <c r="AV169553" s="30"/>
    </row>
    <row r="169561" spans="45:48" x14ac:dyDescent="0.2">
      <c r="AS169561" s="30"/>
      <c r="AT169561" s="30"/>
      <c r="AU169561" s="30"/>
      <c r="AV169561" s="30"/>
    </row>
    <row r="169569" spans="45:48" x14ac:dyDescent="0.2">
      <c r="AS169569" s="30"/>
      <c r="AT169569" s="30"/>
      <c r="AU169569" s="30"/>
      <c r="AV169569" s="30"/>
    </row>
    <row r="169577" spans="45:48" x14ac:dyDescent="0.2">
      <c r="AS169577" s="30"/>
      <c r="AT169577" s="30"/>
      <c r="AU169577" s="30"/>
      <c r="AV169577" s="30"/>
    </row>
    <row r="169585" spans="45:48" x14ac:dyDescent="0.2">
      <c r="AS169585" s="30"/>
      <c r="AT169585" s="30"/>
      <c r="AU169585" s="30"/>
      <c r="AV169585" s="30"/>
    </row>
    <row r="169593" spans="45:48" x14ac:dyDescent="0.2">
      <c r="AS169593" s="30"/>
      <c r="AT169593" s="30"/>
      <c r="AU169593" s="30"/>
      <c r="AV169593" s="30"/>
    </row>
    <row r="169601" spans="45:48" x14ac:dyDescent="0.2">
      <c r="AS169601" s="30"/>
      <c r="AT169601" s="30"/>
      <c r="AU169601" s="30"/>
      <c r="AV169601" s="30"/>
    </row>
    <row r="169609" spans="45:48" x14ac:dyDescent="0.2">
      <c r="AS169609" s="30"/>
      <c r="AT169609" s="30"/>
      <c r="AU169609" s="30"/>
      <c r="AV169609" s="30"/>
    </row>
    <row r="169617" spans="45:48" x14ac:dyDescent="0.2">
      <c r="AS169617" s="30"/>
      <c r="AT169617" s="30"/>
      <c r="AU169617" s="30"/>
      <c r="AV169617" s="30"/>
    </row>
    <row r="169625" spans="45:48" x14ac:dyDescent="0.2">
      <c r="AS169625" s="30"/>
      <c r="AT169625" s="30"/>
      <c r="AU169625" s="30"/>
      <c r="AV169625" s="30"/>
    </row>
    <row r="169633" spans="45:48" x14ac:dyDescent="0.2">
      <c r="AS169633" s="30"/>
      <c r="AT169633" s="30"/>
      <c r="AU169633" s="30"/>
      <c r="AV169633" s="30"/>
    </row>
    <row r="169641" spans="45:48" x14ac:dyDescent="0.2">
      <c r="AS169641" s="30"/>
      <c r="AT169641" s="30"/>
      <c r="AU169641" s="30"/>
      <c r="AV169641" s="30"/>
    </row>
    <row r="169649" spans="45:48" x14ac:dyDescent="0.2">
      <c r="AS169649" s="30"/>
      <c r="AT169649" s="30"/>
      <c r="AU169649" s="30"/>
      <c r="AV169649" s="30"/>
    </row>
    <row r="169657" spans="45:48" x14ac:dyDescent="0.2">
      <c r="AS169657" s="30"/>
      <c r="AT169657" s="30"/>
      <c r="AU169657" s="30"/>
      <c r="AV169657" s="30"/>
    </row>
    <row r="169665" spans="45:48" x14ac:dyDescent="0.2">
      <c r="AS169665" s="30"/>
      <c r="AT169665" s="30"/>
      <c r="AU169665" s="30"/>
      <c r="AV169665" s="30"/>
    </row>
    <row r="169673" spans="45:48" x14ac:dyDescent="0.2">
      <c r="AS169673" s="30"/>
      <c r="AT169673" s="30"/>
      <c r="AU169673" s="30"/>
      <c r="AV169673" s="30"/>
    </row>
    <row r="169681" spans="45:48" x14ac:dyDescent="0.2">
      <c r="AS169681" s="30"/>
      <c r="AT169681" s="30"/>
      <c r="AU169681" s="30"/>
      <c r="AV169681" s="30"/>
    </row>
    <row r="169689" spans="45:48" x14ac:dyDescent="0.2">
      <c r="AS169689" s="30"/>
      <c r="AT169689" s="30"/>
      <c r="AU169689" s="30"/>
      <c r="AV169689" s="30"/>
    </row>
    <row r="169697" spans="45:48" x14ac:dyDescent="0.2">
      <c r="AS169697" s="30"/>
      <c r="AT169697" s="30"/>
      <c r="AU169697" s="30"/>
      <c r="AV169697" s="30"/>
    </row>
    <row r="169705" spans="45:48" x14ac:dyDescent="0.2">
      <c r="AS169705" s="30"/>
      <c r="AT169705" s="30"/>
      <c r="AU169705" s="30"/>
      <c r="AV169705" s="30"/>
    </row>
    <row r="169713" spans="45:48" x14ac:dyDescent="0.2">
      <c r="AS169713" s="30"/>
      <c r="AT169713" s="30"/>
      <c r="AU169713" s="30"/>
      <c r="AV169713" s="30"/>
    </row>
    <row r="169721" spans="45:48" x14ac:dyDescent="0.2">
      <c r="AS169721" s="30"/>
      <c r="AT169721" s="30"/>
      <c r="AU169721" s="30"/>
      <c r="AV169721" s="30"/>
    </row>
    <row r="169729" spans="45:48" x14ac:dyDescent="0.2">
      <c r="AS169729" s="30"/>
      <c r="AT169729" s="30"/>
      <c r="AU169729" s="30"/>
      <c r="AV169729" s="30"/>
    </row>
    <row r="169737" spans="45:48" x14ac:dyDescent="0.2">
      <c r="AS169737" s="30"/>
      <c r="AT169737" s="30"/>
      <c r="AU169737" s="30"/>
      <c r="AV169737" s="30"/>
    </row>
    <row r="169745" spans="45:48" x14ac:dyDescent="0.2">
      <c r="AS169745" s="30"/>
      <c r="AT169745" s="30"/>
      <c r="AU169745" s="30"/>
      <c r="AV169745" s="30"/>
    </row>
    <row r="169753" spans="45:48" x14ac:dyDescent="0.2">
      <c r="AS169753" s="30"/>
      <c r="AT169753" s="30"/>
      <c r="AU169753" s="30"/>
      <c r="AV169753" s="30"/>
    </row>
    <row r="169761" spans="45:48" x14ac:dyDescent="0.2">
      <c r="AS169761" s="30"/>
      <c r="AT169761" s="30"/>
      <c r="AU169761" s="30"/>
      <c r="AV169761" s="30"/>
    </row>
    <row r="169769" spans="45:48" x14ac:dyDescent="0.2">
      <c r="AS169769" s="30"/>
      <c r="AT169769" s="30"/>
      <c r="AU169769" s="30"/>
      <c r="AV169769" s="30"/>
    </row>
    <row r="169777" spans="45:48" x14ac:dyDescent="0.2">
      <c r="AS169777" s="30"/>
      <c r="AT169777" s="30"/>
      <c r="AU169777" s="30"/>
      <c r="AV169777" s="30"/>
    </row>
    <row r="169785" spans="45:48" x14ac:dyDescent="0.2">
      <c r="AS169785" s="30"/>
      <c r="AT169785" s="30"/>
      <c r="AU169785" s="30"/>
      <c r="AV169785" s="30"/>
    </row>
    <row r="169793" spans="45:48" x14ac:dyDescent="0.2">
      <c r="AS169793" s="30"/>
      <c r="AT169793" s="30"/>
      <c r="AU169793" s="30"/>
      <c r="AV169793" s="30"/>
    </row>
    <row r="169801" spans="45:48" x14ac:dyDescent="0.2">
      <c r="AS169801" s="30"/>
      <c r="AT169801" s="30"/>
      <c r="AU169801" s="30"/>
      <c r="AV169801" s="30"/>
    </row>
    <row r="169809" spans="45:48" x14ac:dyDescent="0.2">
      <c r="AS169809" s="30"/>
      <c r="AT169809" s="30"/>
      <c r="AU169809" s="30"/>
      <c r="AV169809" s="30"/>
    </row>
    <row r="169817" spans="45:48" x14ac:dyDescent="0.2">
      <c r="AS169817" s="30"/>
      <c r="AT169817" s="30"/>
      <c r="AU169817" s="30"/>
      <c r="AV169817" s="30"/>
    </row>
    <row r="169825" spans="45:48" x14ac:dyDescent="0.2">
      <c r="AS169825" s="30"/>
      <c r="AT169825" s="30"/>
      <c r="AU169825" s="30"/>
      <c r="AV169825" s="30"/>
    </row>
    <row r="169833" spans="45:48" x14ac:dyDescent="0.2">
      <c r="AS169833" s="30"/>
      <c r="AT169833" s="30"/>
      <c r="AU169833" s="30"/>
      <c r="AV169833" s="30"/>
    </row>
    <row r="169841" spans="45:48" x14ac:dyDescent="0.2">
      <c r="AS169841" s="30"/>
      <c r="AT169841" s="30"/>
      <c r="AU169841" s="30"/>
      <c r="AV169841" s="30"/>
    </row>
    <row r="169849" spans="45:48" x14ac:dyDescent="0.2">
      <c r="AS169849" s="30"/>
      <c r="AT169849" s="30"/>
      <c r="AU169849" s="30"/>
      <c r="AV169849" s="30"/>
    </row>
    <row r="169857" spans="45:48" x14ac:dyDescent="0.2">
      <c r="AS169857" s="30"/>
      <c r="AT169857" s="30"/>
      <c r="AU169857" s="30"/>
      <c r="AV169857" s="30"/>
    </row>
    <row r="169865" spans="45:48" x14ac:dyDescent="0.2">
      <c r="AS169865" s="30"/>
      <c r="AT169865" s="30"/>
      <c r="AU169865" s="30"/>
      <c r="AV169865" s="30"/>
    </row>
    <row r="169873" spans="45:48" x14ac:dyDescent="0.2">
      <c r="AS169873" s="30"/>
      <c r="AT169873" s="30"/>
      <c r="AU169873" s="30"/>
      <c r="AV169873" s="30"/>
    </row>
    <row r="169881" spans="45:48" x14ac:dyDescent="0.2">
      <c r="AS169881" s="30"/>
      <c r="AT169881" s="30"/>
      <c r="AU169881" s="30"/>
      <c r="AV169881" s="30"/>
    </row>
    <row r="169889" spans="45:48" x14ac:dyDescent="0.2">
      <c r="AS169889" s="30"/>
      <c r="AT169889" s="30"/>
      <c r="AU169889" s="30"/>
      <c r="AV169889" s="30"/>
    </row>
    <row r="169897" spans="45:48" x14ac:dyDescent="0.2">
      <c r="AS169897" s="30"/>
      <c r="AT169897" s="30"/>
      <c r="AU169897" s="30"/>
      <c r="AV169897" s="30"/>
    </row>
    <row r="169905" spans="45:48" x14ac:dyDescent="0.2">
      <c r="AS169905" s="30"/>
      <c r="AT169905" s="30"/>
      <c r="AU169905" s="30"/>
      <c r="AV169905" s="30"/>
    </row>
    <row r="169913" spans="45:48" x14ac:dyDescent="0.2">
      <c r="AS169913" s="30"/>
      <c r="AT169913" s="30"/>
      <c r="AU169913" s="30"/>
      <c r="AV169913" s="30"/>
    </row>
    <row r="169921" spans="45:48" x14ac:dyDescent="0.2">
      <c r="AS169921" s="30"/>
      <c r="AT169921" s="30"/>
      <c r="AU169921" s="30"/>
      <c r="AV169921" s="30"/>
    </row>
    <row r="169929" spans="45:48" x14ac:dyDescent="0.2">
      <c r="AS169929" s="30"/>
      <c r="AT169929" s="30"/>
      <c r="AU169929" s="30"/>
      <c r="AV169929" s="30"/>
    </row>
    <row r="169937" spans="45:48" x14ac:dyDescent="0.2">
      <c r="AS169937" s="30"/>
      <c r="AT169937" s="30"/>
      <c r="AU169937" s="30"/>
      <c r="AV169937" s="30"/>
    </row>
    <row r="169945" spans="45:48" x14ac:dyDescent="0.2">
      <c r="AS169945" s="30"/>
      <c r="AT169945" s="30"/>
      <c r="AU169945" s="30"/>
      <c r="AV169945" s="30"/>
    </row>
    <row r="169953" spans="45:48" x14ac:dyDescent="0.2">
      <c r="AS169953" s="30"/>
      <c r="AT169953" s="30"/>
      <c r="AU169953" s="30"/>
      <c r="AV169953" s="30"/>
    </row>
    <row r="169961" spans="45:48" x14ac:dyDescent="0.2">
      <c r="AS169961" s="30"/>
      <c r="AT169961" s="30"/>
      <c r="AU169961" s="30"/>
      <c r="AV169961" s="30"/>
    </row>
    <row r="169969" spans="45:48" x14ac:dyDescent="0.2">
      <c r="AS169969" s="30"/>
      <c r="AT169969" s="30"/>
      <c r="AU169969" s="30"/>
      <c r="AV169969" s="30"/>
    </row>
    <row r="169977" spans="45:48" x14ac:dyDescent="0.2">
      <c r="AS169977" s="30"/>
      <c r="AT169977" s="30"/>
      <c r="AU169977" s="30"/>
      <c r="AV169977" s="30"/>
    </row>
    <row r="169985" spans="45:48" x14ac:dyDescent="0.2">
      <c r="AS169985" s="30"/>
      <c r="AT169985" s="30"/>
      <c r="AU169985" s="30"/>
      <c r="AV169985" s="30"/>
    </row>
    <row r="169993" spans="45:48" x14ac:dyDescent="0.2">
      <c r="AS169993" s="30"/>
      <c r="AT169993" s="30"/>
      <c r="AU169993" s="30"/>
      <c r="AV169993" s="30"/>
    </row>
    <row r="170001" spans="45:48" x14ac:dyDescent="0.2">
      <c r="AS170001" s="30"/>
      <c r="AT170001" s="30"/>
      <c r="AU170001" s="30"/>
      <c r="AV170001" s="30"/>
    </row>
    <row r="170009" spans="45:48" x14ac:dyDescent="0.2">
      <c r="AS170009" s="30"/>
      <c r="AT170009" s="30"/>
      <c r="AU170009" s="30"/>
      <c r="AV170009" s="30"/>
    </row>
    <row r="170017" spans="45:48" x14ac:dyDescent="0.2">
      <c r="AS170017" s="30"/>
      <c r="AT170017" s="30"/>
      <c r="AU170017" s="30"/>
      <c r="AV170017" s="30"/>
    </row>
    <row r="170025" spans="45:48" x14ac:dyDescent="0.2">
      <c r="AS170025" s="30"/>
      <c r="AT170025" s="30"/>
      <c r="AU170025" s="30"/>
      <c r="AV170025" s="30"/>
    </row>
    <row r="170033" spans="45:48" x14ac:dyDescent="0.2">
      <c r="AS170033" s="30"/>
      <c r="AT170033" s="30"/>
      <c r="AU170033" s="30"/>
      <c r="AV170033" s="30"/>
    </row>
    <row r="170041" spans="45:48" x14ac:dyDescent="0.2">
      <c r="AS170041" s="30"/>
      <c r="AT170041" s="30"/>
      <c r="AU170041" s="30"/>
      <c r="AV170041" s="30"/>
    </row>
    <row r="170049" spans="45:48" x14ac:dyDescent="0.2">
      <c r="AS170049" s="30"/>
      <c r="AT170049" s="30"/>
      <c r="AU170049" s="30"/>
      <c r="AV170049" s="30"/>
    </row>
    <row r="170057" spans="45:48" x14ac:dyDescent="0.2">
      <c r="AS170057" s="30"/>
      <c r="AT170057" s="30"/>
      <c r="AU170057" s="30"/>
      <c r="AV170057" s="30"/>
    </row>
    <row r="170065" spans="45:48" x14ac:dyDescent="0.2">
      <c r="AS170065" s="30"/>
      <c r="AT170065" s="30"/>
      <c r="AU170065" s="30"/>
      <c r="AV170065" s="30"/>
    </row>
    <row r="170073" spans="45:48" x14ac:dyDescent="0.2">
      <c r="AS170073" s="30"/>
      <c r="AT170073" s="30"/>
      <c r="AU170073" s="30"/>
      <c r="AV170073" s="30"/>
    </row>
    <row r="170081" spans="45:48" x14ac:dyDescent="0.2">
      <c r="AS170081" s="30"/>
      <c r="AT170081" s="30"/>
      <c r="AU170081" s="30"/>
      <c r="AV170081" s="30"/>
    </row>
    <row r="170089" spans="45:48" x14ac:dyDescent="0.2">
      <c r="AS170089" s="30"/>
      <c r="AT170089" s="30"/>
      <c r="AU170089" s="30"/>
      <c r="AV170089" s="30"/>
    </row>
    <row r="170097" spans="45:48" x14ac:dyDescent="0.2">
      <c r="AS170097" s="30"/>
      <c r="AT170097" s="30"/>
      <c r="AU170097" s="30"/>
      <c r="AV170097" s="30"/>
    </row>
    <row r="170105" spans="45:48" x14ac:dyDescent="0.2">
      <c r="AS170105" s="30"/>
      <c r="AT170105" s="30"/>
      <c r="AU170105" s="30"/>
      <c r="AV170105" s="30"/>
    </row>
    <row r="170113" spans="45:48" x14ac:dyDescent="0.2">
      <c r="AS170113" s="30"/>
      <c r="AT170113" s="30"/>
      <c r="AU170113" s="30"/>
      <c r="AV170113" s="30"/>
    </row>
    <row r="170121" spans="45:48" x14ac:dyDescent="0.2">
      <c r="AS170121" s="30"/>
      <c r="AT170121" s="30"/>
      <c r="AU170121" s="30"/>
      <c r="AV170121" s="30"/>
    </row>
    <row r="170129" spans="45:48" x14ac:dyDescent="0.2">
      <c r="AS170129" s="30"/>
      <c r="AT170129" s="30"/>
      <c r="AU170129" s="30"/>
      <c r="AV170129" s="30"/>
    </row>
    <row r="170137" spans="45:48" x14ac:dyDescent="0.2">
      <c r="AS170137" s="30"/>
      <c r="AT170137" s="30"/>
      <c r="AU170137" s="30"/>
      <c r="AV170137" s="30"/>
    </row>
    <row r="170145" spans="45:48" x14ac:dyDescent="0.2">
      <c r="AS170145" s="30"/>
      <c r="AT170145" s="30"/>
      <c r="AU170145" s="30"/>
      <c r="AV170145" s="30"/>
    </row>
    <row r="170153" spans="45:48" x14ac:dyDescent="0.2">
      <c r="AS170153" s="30"/>
      <c r="AT170153" s="30"/>
      <c r="AU170153" s="30"/>
      <c r="AV170153" s="30"/>
    </row>
    <row r="170161" spans="45:48" x14ac:dyDescent="0.2">
      <c r="AS170161" s="30"/>
      <c r="AT170161" s="30"/>
      <c r="AU170161" s="30"/>
      <c r="AV170161" s="30"/>
    </row>
    <row r="170169" spans="45:48" x14ac:dyDescent="0.2">
      <c r="AS170169" s="30"/>
      <c r="AT170169" s="30"/>
      <c r="AU170169" s="30"/>
      <c r="AV170169" s="30"/>
    </row>
    <row r="170177" spans="45:48" x14ac:dyDescent="0.2">
      <c r="AS170177" s="30"/>
      <c r="AT170177" s="30"/>
      <c r="AU170177" s="30"/>
      <c r="AV170177" s="30"/>
    </row>
    <row r="170185" spans="45:48" x14ac:dyDescent="0.2">
      <c r="AS170185" s="30"/>
      <c r="AT170185" s="30"/>
      <c r="AU170185" s="30"/>
      <c r="AV170185" s="30"/>
    </row>
    <row r="170193" spans="45:48" x14ac:dyDescent="0.2">
      <c r="AS170193" s="30"/>
      <c r="AT170193" s="30"/>
      <c r="AU170193" s="30"/>
      <c r="AV170193" s="30"/>
    </row>
    <row r="170201" spans="45:48" x14ac:dyDescent="0.2">
      <c r="AS170201" s="30"/>
      <c r="AT170201" s="30"/>
      <c r="AU170201" s="30"/>
      <c r="AV170201" s="30"/>
    </row>
    <row r="170209" spans="45:48" x14ac:dyDescent="0.2">
      <c r="AS170209" s="30"/>
      <c r="AT170209" s="30"/>
      <c r="AU170209" s="30"/>
      <c r="AV170209" s="30"/>
    </row>
    <row r="170217" spans="45:48" x14ac:dyDescent="0.2">
      <c r="AS170217" s="30"/>
      <c r="AT170217" s="30"/>
      <c r="AU170217" s="30"/>
      <c r="AV170217" s="30"/>
    </row>
    <row r="170225" spans="45:48" x14ac:dyDescent="0.2">
      <c r="AS170225" s="30"/>
      <c r="AT170225" s="30"/>
      <c r="AU170225" s="30"/>
      <c r="AV170225" s="30"/>
    </row>
    <row r="170233" spans="45:48" x14ac:dyDescent="0.2">
      <c r="AS170233" s="30"/>
      <c r="AT170233" s="30"/>
      <c r="AU170233" s="30"/>
      <c r="AV170233" s="30"/>
    </row>
    <row r="170241" spans="45:48" x14ac:dyDescent="0.2">
      <c r="AS170241" s="30"/>
      <c r="AT170241" s="30"/>
      <c r="AU170241" s="30"/>
      <c r="AV170241" s="30"/>
    </row>
    <row r="170249" spans="45:48" x14ac:dyDescent="0.2">
      <c r="AS170249" s="30"/>
      <c r="AT170249" s="30"/>
      <c r="AU170249" s="30"/>
      <c r="AV170249" s="30"/>
    </row>
    <row r="170257" spans="45:48" x14ac:dyDescent="0.2">
      <c r="AS170257" s="30"/>
      <c r="AT170257" s="30"/>
      <c r="AU170257" s="30"/>
      <c r="AV170257" s="30"/>
    </row>
    <row r="170265" spans="45:48" x14ac:dyDescent="0.2">
      <c r="AS170265" s="30"/>
      <c r="AT170265" s="30"/>
      <c r="AU170265" s="30"/>
      <c r="AV170265" s="30"/>
    </row>
    <row r="170273" spans="45:48" x14ac:dyDescent="0.2">
      <c r="AS170273" s="30"/>
      <c r="AT170273" s="30"/>
      <c r="AU170273" s="30"/>
      <c r="AV170273" s="30"/>
    </row>
    <row r="170281" spans="45:48" x14ac:dyDescent="0.2">
      <c r="AS170281" s="30"/>
      <c r="AT170281" s="30"/>
      <c r="AU170281" s="30"/>
      <c r="AV170281" s="30"/>
    </row>
    <row r="170289" spans="45:48" x14ac:dyDescent="0.2">
      <c r="AS170289" s="30"/>
      <c r="AT170289" s="30"/>
      <c r="AU170289" s="30"/>
      <c r="AV170289" s="30"/>
    </row>
    <row r="170297" spans="45:48" x14ac:dyDescent="0.2">
      <c r="AS170297" s="30"/>
      <c r="AT170297" s="30"/>
      <c r="AU170297" s="30"/>
      <c r="AV170297" s="30"/>
    </row>
    <row r="170305" spans="45:48" x14ac:dyDescent="0.2">
      <c r="AS170305" s="30"/>
      <c r="AT170305" s="30"/>
      <c r="AU170305" s="30"/>
      <c r="AV170305" s="30"/>
    </row>
    <row r="170313" spans="45:48" x14ac:dyDescent="0.2">
      <c r="AS170313" s="30"/>
      <c r="AT170313" s="30"/>
      <c r="AU170313" s="30"/>
      <c r="AV170313" s="30"/>
    </row>
    <row r="170321" spans="45:48" x14ac:dyDescent="0.2">
      <c r="AS170321" s="30"/>
      <c r="AT170321" s="30"/>
      <c r="AU170321" s="30"/>
      <c r="AV170321" s="30"/>
    </row>
    <row r="170329" spans="45:48" x14ac:dyDescent="0.2">
      <c r="AS170329" s="30"/>
      <c r="AT170329" s="30"/>
      <c r="AU170329" s="30"/>
      <c r="AV170329" s="30"/>
    </row>
    <row r="170337" spans="45:48" x14ac:dyDescent="0.2">
      <c r="AS170337" s="30"/>
      <c r="AT170337" s="30"/>
      <c r="AU170337" s="30"/>
      <c r="AV170337" s="30"/>
    </row>
    <row r="170345" spans="45:48" x14ac:dyDescent="0.2">
      <c r="AS170345" s="30"/>
      <c r="AT170345" s="30"/>
      <c r="AU170345" s="30"/>
      <c r="AV170345" s="30"/>
    </row>
    <row r="170353" spans="45:48" x14ac:dyDescent="0.2">
      <c r="AS170353" s="30"/>
      <c r="AT170353" s="30"/>
      <c r="AU170353" s="30"/>
      <c r="AV170353" s="30"/>
    </row>
    <row r="170361" spans="45:48" x14ac:dyDescent="0.2">
      <c r="AS170361" s="30"/>
      <c r="AT170361" s="30"/>
      <c r="AU170361" s="30"/>
      <c r="AV170361" s="30"/>
    </row>
    <row r="170369" spans="45:48" x14ac:dyDescent="0.2">
      <c r="AS170369" s="30"/>
      <c r="AT170369" s="30"/>
      <c r="AU170369" s="30"/>
      <c r="AV170369" s="30"/>
    </row>
    <row r="170377" spans="45:48" x14ac:dyDescent="0.2">
      <c r="AS170377" s="30"/>
      <c r="AT170377" s="30"/>
      <c r="AU170377" s="30"/>
      <c r="AV170377" s="30"/>
    </row>
    <row r="170385" spans="45:48" x14ac:dyDescent="0.2">
      <c r="AS170385" s="30"/>
      <c r="AT170385" s="30"/>
      <c r="AU170385" s="30"/>
      <c r="AV170385" s="30"/>
    </row>
    <row r="170393" spans="45:48" x14ac:dyDescent="0.2">
      <c r="AS170393" s="30"/>
      <c r="AT170393" s="30"/>
      <c r="AU170393" s="30"/>
      <c r="AV170393" s="30"/>
    </row>
    <row r="170401" spans="45:48" x14ac:dyDescent="0.2">
      <c r="AS170401" s="30"/>
      <c r="AT170401" s="30"/>
      <c r="AU170401" s="30"/>
      <c r="AV170401" s="30"/>
    </row>
    <row r="170409" spans="45:48" x14ac:dyDescent="0.2">
      <c r="AS170409" s="30"/>
      <c r="AT170409" s="30"/>
      <c r="AU170409" s="30"/>
      <c r="AV170409" s="30"/>
    </row>
    <row r="170417" spans="45:48" x14ac:dyDescent="0.2">
      <c r="AS170417" s="30"/>
      <c r="AT170417" s="30"/>
      <c r="AU170417" s="30"/>
      <c r="AV170417" s="30"/>
    </row>
    <row r="170425" spans="45:48" x14ac:dyDescent="0.2">
      <c r="AS170425" s="30"/>
      <c r="AT170425" s="30"/>
      <c r="AU170425" s="30"/>
      <c r="AV170425" s="30"/>
    </row>
    <row r="170433" spans="45:48" x14ac:dyDescent="0.2">
      <c r="AS170433" s="30"/>
      <c r="AT170433" s="30"/>
      <c r="AU170433" s="30"/>
      <c r="AV170433" s="30"/>
    </row>
    <row r="170441" spans="45:48" x14ac:dyDescent="0.2">
      <c r="AS170441" s="30"/>
      <c r="AT170441" s="30"/>
      <c r="AU170441" s="30"/>
      <c r="AV170441" s="30"/>
    </row>
    <row r="170449" spans="45:48" x14ac:dyDescent="0.2">
      <c r="AS170449" s="30"/>
      <c r="AT170449" s="30"/>
      <c r="AU170449" s="30"/>
      <c r="AV170449" s="30"/>
    </row>
    <row r="170457" spans="45:48" x14ac:dyDescent="0.2">
      <c r="AS170457" s="30"/>
      <c r="AT170457" s="30"/>
      <c r="AU170457" s="30"/>
      <c r="AV170457" s="30"/>
    </row>
    <row r="170465" spans="45:48" x14ac:dyDescent="0.2">
      <c r="AS170465" s="30"/>
      <c r="AT170465" s="30"/>
      <c r="AU170465" s="30"/>
      <c r="AV170465" s="30"/>
    </row>
    <row r="170473" spans="45:48" x14ac:dyDescent="0.2">
      <c r="AS170473" s="30"/>
      <c r="AT170473" s="30"/>
      <c r="AU170473" s="30"/>
      <c r="AV170473" s="30"/>
    </row>
    <row r="170481" spans="45:48" x14ac:dyDescent="0.2">
      <c r="AS170481" s="30"/>
      <c r="AT170481" s="30"/>
      <c r="AU170481" s="30"/>
      <c r="AV170481" s="30"/>
    </row>
    <row r="170489" spans="45:48" x14ac:dyDescent="0.2">
      <c r="AS170489" s="30"/>
      <c r="AT170489" s="30"/>
      <c r="AU170489" s="30"/>
      <c r="AV170489" s="30"/>
    </row>
    <row r="170497" spans="45:48" x14ac:dyDescent="0.2">
      <c r="AS170497" s="30"/>
      <c r="AT170497" s="30"/>
      <c r="AU170497" s="30"/>
      <c r="AV170497" s="30"/>
    </row>
    <row r="170505" spans="45:48" x14ac:dyDescent="0.2">
      <c r="AS170505" s="30"/>
      <c r="AT170505" s="30"/>
      <c r="AU170505" s="30"/>
      <c r="AV170505" s="30"/>
    </row>
    <row r="170513" spans="45:48" x14ac:dyDescent="0.2">
      <c r="AS170513" s="30"/>
      <c r="AT170513" s="30"/>
      <c r="AU170513" s="30"/>
      <c r="AV170513" s="30"/>
    </row>
    <row r="170521" spans="45:48" x14ac:dyDescent="0.2">
      <c r="AS170521" s="30"/>
      <c r="AT170521" s="30"/>
      <c r="AU170521" s="30"/>
      <c r="AV170521" s="30"/>
    </row>
    <row r="170529" spans="45:48" x14ac:dyDescent="0.2">
      <c r="AS170529" s="30"/>
      <c r="AT170529" s="30"/>
      <c r="AU170529" s="30"/>
      <c r="AV170529" s="30"/>
    </row>
    <row r="170537" spans="45:48" x14ac:dyDescent="0.2">
      <c r="AS170537" s="30"/>
      <c r="AT170537" s="30"/>
      <c r="AU170537" s="30"/>
      <c r="AV170537" s="30"/>
    </row>
    <row r="170545" spans="45:48" x14ac:dyDescent="0.2">
      <c r="AS170545" s="30"/>
      <c r="AT170545" s="30"/>
      <c r="AU170545" s="30"/>
      <c r="AV170545" s="30"/>
    </row>
    <row r="170553" spans="45:48" x14ac:dyDescent="0.2">
      <c r="AS170553" s="30"/>
      <c r="AT170553" s="30"/>
      <c r="AU170553" s="30"/>
      <c r="AV170553" s="30"/>
    </row>
    <row r="170561" spans="45:48" x14ac:dyDescent="0.2">
      <c r="AS170561" s="30"/>
      <c r="AT170561" s="30"/>
      <c r="AU170561" s="30"/>
      <c r="AV170561" s="30"/>
    </row>
    <row r="170569" spans="45:48" x14ac:dyDescent="0.2">
      <c r="AS170569" s="30"/>
      <c r="AT170569" s="30"/>
      <c r="AU170569" s="30"/>
      <c r="AV170569" s="30"/>
    </row>
    <row r="170577" spans="45:48" x14ac:dyDescent="0.2">
      <c r="AS170577" s="30"/>
      <c r="AT170577" s="30"/>
      <c r="AU170577" s="30"/>
      <c r="AV170577" s="30"/>
    </row>
    <row r="170585" spans="45:48" x14ac:dyDescent="0.2">
      <c r="AS170585" s="30"/>
      <c r="AT170585" s="30"/>
      <c r="AU170585" s="30"/>
      <c r="AV170585" s="30"/>
    </row>
    <row r="170593" spans="45:48" x14ac:dyDescent="0.2">
      <c r="AS170593" s="30"/>
      <c r="AT170593" s="30"/>
      <c r="AU170593" s="30"/>
      <c r="AV170593" s="30"/>
    </row>
    <row r="170601" spans="45:48" x14ac:dyDescent="0.2">
      <c r="AS170601" s="30"/>
      <c r="AT170601" s="30"/>
      <c r="AU170601" s="30"/>
      <c r="AV170601" s="30"/>
    </row>
    <row r="170609" spans="45:48" x14ac:dyDescent="0.2">
      <c r="AS170609" s="30"/>
      <c r="AT170609" s="30"/>
      <c r="AU170609" s="30"/>
      <c r="AV170609" s="30"/>
    </row>
    <row r="170617" spans="45:48" x14ac:dyDescent="0.2">
      <c r="AS170617" s="30"/>
      <c r="AT170617" s="30"/>
      <c r="AU170617" s="30"/>
      <c r="AV170617" s="30"/>
    </row>
    <row r="170625" spans="45:48" x14ac:dyDescent="0.2">
      <c r="AS170625" s="30"/>
      <c r="AT170625" s="30"/>
      <c r="AU170625" s="30"/>
      <c r="AV170625" s="30"/>
    </row>
    <row r="170633" spans="45:48" x14ac:dyDescent="0.2">
      <c r="AS170633" s="30"/>
      <c r="AT170633" s="30"/>
      <c r="AU170633" s="30"/>
      <c r="AV170633" s="30"/>
    </row>
    <row r="170641" spans="45:48" x14ac:dyDescent="0.2">
      <c r="AS170641" s="30"/>
      <c r="AT170641" s="30"/>
      <c r="AU170641" s="30"/>
      <c r="AV170641" s="30"/>
    </row>
    <row r="170649" spans="45:48" x14ac:dyDescent="0.2">
      <c r="AS170649" s="30"/>
      <c r="AT170649" s="30"/>
      <c r="AU170649" s="30"/>
      <c r="AV170649" s="30"/>
    </row>
    <row r="170657" spans="45:48" x14ac:dyDescent="0.2">
      <c r="AS170657" s="30"/>
      <c r="AT170657" s="30"/>
      <c r="AU170657" s="30"/>
      <c r="AV170657" s="30"/>
    </row>
    <row r="170665" spans="45:48" x14ac:dyDescent="0.2">
      <c r="AS170665" s="30"/>
      <c r="AT170665" s="30"/>
      <c r="AU170665" s="30"/>
      <c r="AV170665" s="30"/>
    </row>
    <row r="170673" spans="45:48" x14ac:dyDescent="0.2">
      <c r="AS170673" s="30"/>
      <c r="AT170673" s="30"/>
      <c r="AU170673" s="30"/>
      <c r="AV170673" s="30"/>
    </row>
    <row r="170681" spans="45:48" x14ac:dyDescent="0.2">
      <c r="AS170681" s="30"/>
      <c r="AT170681" s="30"/>
      <c r="AU170681" s="30"/>
      <c r="AV170681" s="30"/>
    </row>
    <row r="170689" spans="45:48" x14ac:dyDescent="0.2">
      <c r="AS170689" s="30"/>
      <c r="AT170689" s="30"/>
      <c r="AU170689" s="30"/>
      <c r="AV170689" s="30"/>
    </row>
    <row r="170697" spans="45:48" x14ac:dyDescent="0.2">
      <c r="AS170697" s="30"/>
      <c r="AT170697" s="30"/>
      <c r="AU170697" s="30"/>
      <c r="AV170697" s="30"/>
    </row>
    <row r="170705" spans="45:48" x14ac:dyDescent="0.2">
      <c r="AS170705" s="30"/>
      <c r="AT170705" s="30"/>
      <c r="AU170705" s="30"/>
      <c r="AV170705" s="30"/>
    </row>
    <row r="170713" spans="45:48" x14ac:dyDescent="0.2">
      <c r="AS170713" s="30"/>
      <c r="AT170713" s="30"/>
      <c r="AU170713" s="30"/>
      <c r="AV170713" s="30"/>
    </row>
    <row r="170721" spans="45:48" x14ac:dyDescent="0.2">
      <c r="AS170721" s="30"/>
      <c r="AT170721" s="30"/>
      <c r="AU170721" s="30"/>
      <c r="AV170721" s="30"/>
    </row>
    <row r="170729" spans="45:48" x14ac:dyDescent="0.2">
      <c r="AS170729" s="30"/>
      <c r="AT170729" s="30"/>
      <c r="AU170729" s="30"/>
      <c r="AV170729" s="30"/>
    </row>
    <row r="170737" spans="45:48" x14ac:dyDescent="0.2">
      <c r="AS170737" s="30"/>
      <c r="AT170737" s="30"/>
      <c r="AU170737" s="30"/>
      <c r="AV170737" s="30"/>
    </row>
    <row r="170745" spans="45:48" x14ac:dyDescent="0.2">
      <c r="AS170745" s="30"/>
      <c r="AT170745" s="30"/>
      <c r="AU170745" s="30"/>
      <c r="AV170745" s="30"/>
    </row>
    <row r="170753" spans="45:48" x14ac:dyDescent="0.2">
      <c r="AS170753" s="30"/>
      <c r="AT170753" s="30"/>
      <c r="AU170753" s="30"/>
      <c r="AV170753" s="30"/>
    </row>
    <row r="170761" spans="45:48" x14ac:dyDescent="0.2">
      <c r="AS170761" s="30"/>
      <c r="AT170761" s="30"/>
      <c r="AU170761" s="30"/>
      <c r="AV170761" s="30"/>
    </row>
    <row r="170769" spans="45:48" x14ac:dyDescent="0.2">
      <c r="AS170769" s="30"/>
      <c r="AT170769" s="30"/>
      <c r="AU170769" s="30"/>
      <c r="AV170769" s="30"/>
    </row>
    <row r="170777" spans="45:48" x14ac:dyDescent="0.2">
      <c r="AS170777" s="30"/>
      <c r="AT170777" s="30"/>
      <c r="AU170777" s="30"/>
      <c r="AV170777" s="30"/>
    </row>
    <row r="170785" spans="45:48" x14ac:dyDescent="0.2">
      <c r="AS170785" s="30"/>
      <c r="AT170785" s="30"/>
      <c r="AU170785" s="30"/>
      <c r="AV170785" s="30"/>
    </row>
    <row r="170793" spans="45:48" x14ac:dyDescent="0.2">
      <c r="AS170793" s="30"/>
      <c r="AT170793" s="30"/>
      <c r="AU170793" s="30"/>
      <c r="AV170793" s="30"/>
    </row>
    <row r="170801" spans="45:48" x14ac:dyDescent="0.2">
      <c r="AS170801" s="30"/>
      <c r="AT170801" s="30"/>
      <c r="AU170801" s="30"/>
      <c r="AV170801" s="30"/>
    </row>
    <row r="170809" spans="45:48" x14ac:dyDescent="0.2">
      <c r="AS170809" s="30"/>
      <c r="AT170809" s="30"/>
      <c r="AU170809" s="30"/>
      <c r="AV170809" s="30"/>
    </row>
    <row r="170817" spans="45:48" x14ac:dyDescent="0.2">
      <c r="AS170817" s="30"/>
      <c r="AT170817" s="30"/>
      <c r="AU170817" s="30"/>
      <c r="AV170817" s="30"/>
    </row>
    <row r="170825" spans="45:48" x14ac:dyDescent="0.2">
      <c r="AS170825" s="30"/>
      <c r="AT170825" s="30"/>
      <c r="AU170825" s="30"/>
      <c r="AV170825" s="30"/>
    </row>
    <row r="170833" spans="45:48" x14ac:dyDescent="0.2">
      <c r="AS170833" s="30"/>
      <c r="AT170833" s="30"/>
      <c r="AU170833" s="30"/>
      <c r="AV170833" s="30"/>
    </row>
    <row r="170841" spans="45:48" x14ac:dyDescent="0.2">
      <c r="AS170841" s="30"/>
      <c r="AT170841" s="30"/>
      <c r="AU170841" s="30"/>
      <c r="AV170841" s="30"/>
    </row>
    <row r="170849" spans="45:48" x14ac:dyDescent="0.2">
      <c r="AS170849" s="30"/>
      <c r="AT170849" s="30"/>
      <c r="AU170849" s="30"/>
      <c r="AV170849" s="30"/>
    </row>
    <row r="170857" spans="45:48" x14ac:dyDescent="0.2">
      <c r="AS170857" s="30"/>
      <c r="AT170857" s="30"/>
      <c r="AU170857" s="30"/>
      <c r="AV170857" s="30"/>
    </row>
    <row r="170865" spans="45:48" x14ac:dyDescent="0.2">
      <c r="AS170865" s="30"/>
      <c r="AT170865" s="30"/>
      <c r="AU170865" s="30"/>
      <c r="AV170865" s="30"/>
    </row>
    <row r="170873" spans="45:48" x14ac:dyDescent="0.2">
      <c r="AS170873" s="30"/>
      <c r="AT170873" s="30"/>
      <c r="AU170873" s="30"/>
      <c r="AV170873" s="30"/>
    </row>
    <row r="170881" spans="45:48" x14ac:dyDescent="0.2">
      <c r="AS170881" s="30"/>
      <c r="AT170881" s="30"/>
      <c r="AU170881" s="30"/>
      <c r="AV170881" s="30"/>
    </row>
    <row r="170889" spans="45:48" x14ac:dyDescent="0.2">
      <c r="AS170889" s="30"/>
      <c r="AT170889" s="30"/>
      <c r="AU170889" s="30"/>
      <c r="AV170889" s="30"/>
    </row>
    <row r="170897" spans="45:48" x14ac:dyDescent="0.2">
      <c r="AS170897" s="30"/>
      <c r="AT170897" s="30"/>
      <c r="AU170897" s="30"/>
      <c r="AV170897" s="30"/>
    </row>
    <row r="170905" spans="45:48" x14ac:dyDescent="0.2">
      <c r="AS170905" s="30"/>
      <c r="AT170905" s="30"/>
      <c r="AU170905" s="30"/>
      <c r="AV170905" s="30"/>
    </row>
    <row r="170913" spans="45:48" x14ac:dyDescent="0.2">
      <c r="AS170913" s="30"/>
      <c r="AT170913" s="30"/>
      <c r="AU170913" s="30"/>
      <c r="AV170913" s="30"/>
    </row>
    <row r="170921" spans="45:48" x14ac:dyDescent="0.2">
      <c r="AS170921" s="30"/>
      <c r="AT170921" s="30"/>
      <c r="AU170921" s="30"/>
      <c r="AV170921" s="30"/>
    </row>
    <row r="170929" spans="45:48" x14ac:dyDescent="0.2">
      <c r="AS170929" s="30"/>
      <c r="AT170929" s="30"/>
      <c r="AU170929" s="30"/>
      <c r="AV170929" s="30"/>
    </row>
    <row r="170937" spans="45:48" x14ac:dyDescent="0.2">
      <c r="AS170937" s="30"/>
      <c r="AT170937" s="30"/>
      <c r="AU170937" s="30"/>
      <c r="AV170937" s="30"/>
    </row>
    <row r="170945" spans="45:48" x14ac:dyDescent="0.2">
      <c r="AS170945" s="30"/>
      <c r="AT170945" s="30"/>
      <c r="AU170945" s="30"/>
      <c r="AV170945" s="30"/>
    </row>
    <row r="170953" spans="45:48" x14ac:dyDescent="0.2">
      <c r="AS170953" s="30"/>
      <c r="AT170953" s="30"/>
      <c r="AU170953" s="30"/>
      <c r="AV170953" s="30"/>
    </row>
    <row r="170961" spans="45:48" x14ac:dyDescent="0.2">
      <c r="AS170961" s="30"/>
      <c r="AT170961" s="30"/>
      <c r="AU170961" s="30"/>
      <c r="AV170961" s="30"/>
    </row>
    <row r="170969" spans="45:48" x14ac:dyDescent="0.2">
      <c r="AS170969" s="30"/>
      <c r="AT170969" s="30"/>
      <c r="AU170969" s="30"/>
      <c r="AV170969" s="30"/>
    </row>
    <row r="170977" spans="45:48" x14ac:dyDescent="0.2">
      <c r="AS170977" s="30"/>
      <c r="AT170977" s="30"/>
      <c r="AU170977" s="30"/>
      <c r="AV170977" s="30"/>
    </row>
    <row r="170985" spans="45:48" x14ac:dyDescent="0.2">
      <c r="AS170985" s="30"/>
      <c r="AT170985" s="30"/>
      <c r="AU170985" s="30"/>
      <c r="AV170985" s="30"/>
    </row>
    <row r="170993" spans="45:48" x14ac:dyDescent="0.2">
      <c r="AS170993" s="30"/>
      <c r="AT170993" s="30"/>
      <c r="AU170993" s="30"/>
      <c r="AV170993" s="30"/>
    </row>
    <row r="171001" spans="45:48" x14ac:dyDescent="0.2">
      <c r="AS171001" s="30"/>
      <c r="AT171001" s="30"/>
      <c r="AU171001" s="30"/>
      <c r="AV171001" s="30"/>
    </row>
    <row r="171009" spans="45:48" x14ac:dyDescent="0.2">
      <c r="AS171009" s="30"/>
      <c r="AT171009" s="30"/>
      <c r="AU171009" s="30"/>
      <c r="AV171009" s="30"/>
    </row>
    <row r="171017" spans="45:48" x14ac:dyDescent="0.2">
      <c r="AS171017" s="30"/>
      <c r="AT171017" s="30"/>
      <c r="AU171017" s="30"/>
      <c r="AV171017" s="30"/>
    </row>
    <row r="171025" spans="45:48" x14ac:dyDescent="0.2">
      <c r="AS171025" s="30"/>
      <c r="AT171025" s="30"/>
      <c r="AU171025" s="30"/>
      <c r="AV171025" s="30"/>
    </row>
    <row r="171033" spans="45:48" x14ac:dyDescent="0.2">
      <c r="AS171033" s="30"/>
      <c r="AT171033" s="30"/>
      <c r="AU171033" s="30"/>
      <c r="AV171033" s="30"/>
    </row>
    <row r="171041" spans="45:48" x14ac:dyDescent="0.2">
      <c r="AS171041" s="30"/>
      <c r="AT171041" s="30"/>
      <c r="AU171041" s="30"/>
      <c r="AV171041" s="30"/>
    </row>
    <row r="171049" spans="45:48" x14ac:dyDescent="0.2">
      <c r="AS171049" s="30"/>
      <c r="AT171049" s="30"/>
      <c r="AU171049" s="30"/>
      <c r="AV171049" s="30"/>
    </row>
    <row r="171057" spans="45:48" x14ac:dyDescent="0.2">
      <c r="AS171057" s="30"/>
      <c r="AT171057" s="30"/>
      <c r="AU171057" s="30"/>
      <c r="AV171057" s="30"/>
    </row>
    <row r="171065" spans="45:48" x14ac:dyDescent="0.2">
      <c r="AS171065" s="30"/>
      <c r="AT171065" s="30"/>
      <c r="AU171065" s="30"/>
      <c r="AV171065" s="30"/>
    </row>
    <row r="171073" spans="45:48" x14ac:dyDescent="0.2">
      <c r="AS171073" s="30"/>
      <c r="AT171073" s="30"/>
      <c r="AU171073" s="30"/>
      <c r="AV171073" s="30"/>
    </row>
    <row r="171081" spans="45:48" x14ac:dyDescent="0.2">
      <c r="AS171081" s="30"/>
      <c r="AT171081" s="30"/>
      <c r="AU171081" s="30"/>
      <c r="AV171081" s="30"/>
    </row>
    <row r="171089" spans="45:48" x14ac:dyDescent="0.2">
      <c r="AS171089" s="30"/>
      <c r="AT171089" s="30"/>
      <c r="AU171089" s="30"/>
      <c r="AV171089" s="30"/>
    </row>
    <row r="171097" spans="45:48" x14ac:dyDescent="0.2">
      <c r="AS171097" s="30"/>
      <c r="AT171097" s="30"/>
      <c r="AU171097" s="30"/>
      <c r="AV171097" s="30"/>
    </row>
    <row r="171105" spans="45:48" x14ac:dyDescent="0.2">
      <c r="AS171105" s="30"/>
      <c r="AT171105" s="30"/>
      <c r="AU171105" s="30"/>
      <c r="AV171105" s="30"/>
    </row>
    <row r="171113" spans="45:48" x14ac:dyDescent="0.2">
      <c r="AS171113" s="30"/>
      <c r="AT171113" s="30"/>
      <c r="AU171113" s="30"/>
      <c r="AV171113" s="30"/>
    </row>
    <row r="171121" spans="45:48" x14ac:dyDescent="0.2">
      <c r="AS171121" s="30"/>
      <c r="AT171121" s="30"/>
      <c r="AU171121" s="30"/>
      <c r="AV171121" s="30"/>
    </row>
    <row r="171129" spans="45:48" x14ac:dyDescent="0.2">
      <c r="AS171129" s="30"/>
      <c r="AT171129" s="30"/>
      <c r="AU171129" s="30"/>
      <c r="AV171129" s="30"/>
    </row>
    <row r="171137" spans="45:48" x14ac:dyDescent="0.2">
      <c r="AS171137" s="30"/>
      <c r="AT171137" s="30"/>
      <c r="AU171137" s="30"/>
      <c r="AV171137" s="30"/>
    </row>
    <row r="171145" spans="45:48" x14ac:dyDescent="0.2">
      <c r="AS171145" s="30"/>
      <c r="AT171145" s="30"/>
      <c r="AU171145" s="30"/>
      <c r="AV171145" s="30"/>
    </row>
    <row r="171153" spans="45:48" x14ac:dyDescent="0.2">
      <c r="AS171153" s="30"/>
      <c r="AT171153" s="30"/>
      <c r="AU171153" s="30"/>
      <c r="AV171153" s="30"/>
    </row>
    <row r="171161" spans="45:48" x14ac:dyDescent="0.2">
      <c r="AS171161" s="30"/>
      <c r="AT171161" s="30"/>
      <c r="AU171161" s="30"/>
      <c r="AV171161" s="30"/>
    </row>
    <row r="171169" spans="45:48" x14ac:dyDescent="0.2">
      <c r="AS171169" s="30"/>
      <c r="AT171169" s="30"/>
      <c r="AU171169" s="30"/>
      <c r="AV171169" s="30"/>
    </row>
    <row r="171177" spans="45:48" x14ac:dyDescent="0.2">
      <c r="AS171177" s="30"/>
      <c r="AT171177" s="30"/>
      <c r="AU171177" s="30"/>
      <c r="AV171177" s="30"/>
    </row>
    <row r="171185" spans="45:48" x14ac:dyDescent="0.2">
      <c r="AS171185" s="30"/>
      <c r="AT171185" s="30"/>
      <c r="AU171185" s="30"/>
      <c r="AV171185" s="30"/>
    </row>
    <row r="171193" spans="45:48" x14ac:dyDescent="0.2">
      <c r="AS171193" s="30"/>
      <c r="AT171193" s="30"/>
      <c r="AU171193" s="30"/>
      <c r="AV171193" s="30"/>
    </row>
    <row r="171201" spans="45:48" x14ac:dyDescent="0.2">
      <c r="AS171201" s="30"/>
      <c r="AT171201" s="30"/>
      <c r="AU171201" s="30"/>
      <c r="AV171201" s="30"/>
    </row>
    <row r="171209" spans="45:48" x14ac:dyDescent="0.2">
      <c r="AS171209" s="30"/>
      <c r="AT171209" s="30"/>
      <c r="AU171209" s="30"/>
      <c r="AV171209" s="30"/>
    </row>
    <row r="171217" spans="45:48" x14ac:dyDescent="0.2">
      <c r="AS171217" s="30"/>
      <c r="AT171217" s="30"/>
      <c r="AU171217" s="30"/>
      <c r="AV171217" s="30"/>
    </row>
    <row r="171225" spans="45:48" x14ac:dyDescent="0.2">
      <c r="AS171225" s="30"/>
      <c r="AT171225" s="30"/>
      <c r="AU171225" s="30"/>
      <c r="AV171225" s="30"/>
    </row>
    <row r="171233" spans="45:48" x14ac:dyDescent="0.2">
      <c r="AS171233" s="30"/>
      <c r="AT171233" s="30"/>
      <c r="AU171233" s="30"/>
      <c r="AV171233" s="30"/>
    </row>
    <row r="171241" spans="45:48" x14ac:dyDescent="0.2">
      <c r="AS171241" s="30"/>
      <c r="AT171241" s="30"/>
      <c r="AU171241" s="30"/>
      <c r="AV171241" s="30"/>
    </row>
    <row r="171249" spans="45:48" x14ac:dyDescent="0.2">
      <c r="AS171249" s="30"/>
      <c r="AT171249" s="30"/>
      <c r="AU171249" s="30"/>
      <c r="AV171249" s="30"/>
    </row>
    <row r="171257" spans="45:48" x14ac:dyDescent="0.2">
      <c r="AS171257" s="30"/>
      <c r="AT171257" s="30"/>
      <c r="AU171257" s="30"/>
      <c r="AV171257" s="30"/>
    </row>
    <row r="171265" spans="45:48" x14ac:dyDescent="0.2">
      <c r="AS171265" s="30"/>
      <c r="AT171265" s="30"/>
      <c r="AU171265" s="30"/>
      <c r="AV171265" s="30"/>
    </row>
    <row r="171273" spans="45:48" x14ac:dyDescent="0.2">
      <c r="AS171273" s="30"/>
      <c r="AT171273" s="30"/>
      <c r="AU171273" s="30"/>
      <c r="AV171273" s="30"/>
    </row>
    <row r="171281" spans="45:48" x14ac:dyDescent="0.2">
      <c r="AS171281" s="30"/>
      <c r="AT171281" s="30"/>
      <c r="AU171281" s="30"/>
      <c r="AV171281" s="30"/>
    </row>
    <row r="171289" spans="45:48" x14ac:dyDescent="0.2">
      <c r="AS171289" s="30"/>
      <c r="AT171289" s="30"/>
      <c r="AU171289" s="30"/>
      <c r="AV171289" s="30"/>
    </row>
    <row r="171297" spans="45:48" x14ac:dyDescent="0.2">
      <c r="AS171297" s="30"/>
      <c r="AT171297" s="30"/>
      <c r="AU171297" s="30"/>
      <c r="AV171297" s="30"/>
    </row>
    <row r="171305" spans="45:48" x14ac:dyDescent="0.2">
      <c r="AS171305" s="30"/>
      <c r="AT171305" s="30"/>
      <c r="AU171305" s="30"/>
      <c r="AV171305" s="30"/>
    </row>
    <row r="171313" spans="45:48" x14ac:dyDescent="0.2">
      <c r="AS171313" s="30"/>
      <c r="AT171313" s="30"/>
      <c r="AU171313" s="30"/>
      <c r="AV171313" s="30"/>
    </row>
    <row r="171321" spans="45:48" x14ac:dyDescent="0.2">
      <c r="AS171321" s="30"/>
      <c r="AT171321" s="30"/>
      <c r="AU171321" s="30"/>
      <c r="AV171321" s="30"/>
    </row>
    <row r="171329" spans="45:48" x14ac:dyDescent="0.2">
      <c r="AS171329" s="30"/>
      <c r="AT171329" s="30"/>
      <c r="AU171329" s="30"/>
      <c r="AV171329" s="30"/>
    </row>
    <row r="171337" spans="45:48" x14ac:dyDescent="0.2">
      <c r="AS171337" s="30"/>
      <c r="AT171337" s="30"/>
      <c r="AU171337" s="30"/>
      <c r="AV171337" s="30"/>
    </row>
    <row r="171345" spans="45:48" x14ac:dyDescent="0.2">
      <c r="AS171345" s="30"/>
      <c r="AT171345" s="30"/>
      <c r="AU171345" s="30"/>
      <c r="AV171345" s="30"/>
    </row>
    <row r="171353" spans="45:48" x14ac:dyDescent="0.2">
      <c r="AS171353" s="30"/>
      <c r="AT171353" s="30"/>
      <c r="AU171353" s="30"/>
      <c r="AV171353" s="30"/>
    </row>
    <row r="171361" spans="45:48" x14ac:dyDescent="0.2">
      <c r="AS171361" s="30"/>
      <c r="AT171361" s="30"/>
      <c r="AU171361" s="30"/>
      <c r="AV171361" s="30"/>
    </row>
    <row r="171369" spans="45:48" x14ac:dyDescent="0.2">
      <c r="AS171369" s="30"/>
      <c r="AT171369" s="30"/>
      <c r="AU171369" s="30"/>
      <c r="AV171369" s="30"/>
    </row>
    <row r="171377" spans="45:48" x14ac:dyDescent="0.2">
      <c r="AS171377" s="30"/>
      <c r="AT171377" s="30"/>
      <c r="AU171377" s="30"/>
      <c r="AV171377" s="30"/>
    </row>
    <row r="171385" spans="45:48" x14ac:dyDescent="0.2">
      <c r="AS171385" s="30"/>
      <c r="AT171385" s="30"/>
      <c r="AU171385" s="30"/>
      <c r="AV171385" s="30"/>
    </row>
    <row r="171393" spans="45:48" x14ac:dyDescent="0.2">
      <c r="AS171393" s="30"/>
      <c r="AT171393" s="30"/>
      <c r="AU171393" s="30"/>
      <c r="AV171393" s="30"/>
    </row>
    <row r="171401" spans="45:48" x14ac:dyDescent="0.2">
      <c r="AS171401" s="30"/>
      <c r="AT171401" s="30"/>
      <c r="AU171401" s="30"/>
      <c r="AV171401" s="30"/>
    </row>
    <row r="171409" spans="45:48" x14ac:dyDescent="0.2">
      <c r="AS171409" s="30"/>
      <c r="AT171409" s="30"/>
      <c r="AU171409" s="30"/>
      <c r="AV171409" s="30"/>
    </row>
    <row r="171417" spans="45:48" x14ac:dyDescent="0.2">
      <c r="AS171417" s="30"/>
      <c r="AT171417" s="30"/>
      <c r="AU171417" s="30"/>
      <c r="AV171417" s="30"/>
    </row>
    <row r="171425" spans="45:48" x14ac:dyDescent="0.2">
      <c r="AS171425" s="30"/>
      <c r="AT171425" s="30"/>
      <c r="AU171425" s="30"/>
      <c r="AV171425" s="30"/>
    </row>
    <row r="171433" spans="45:48" x14ac:dyDescent="0.2">
      <c r="AS171433" s="30"/>
      <c r="AT171433" s="30"/>
      <c r="AU171433" s="30"/>
      <c r="AV171433" s="30"/>
    </row>
    <row r="171441" spans="45:48" x14ac:dyDescent="0.2">
      <c r="AS171441" s="30"/>
      <c r="AT171441" s="30"/>
      <c r="AU171441" s="30"/>
      <c r="AV171441" s="30"/>
    </row>
    <row r="171449" spans="45:48" x14ac:dyDescent="0.2">
      <c r="AS171449" s="30"/>
      <c r="AT171449" s="30"/>
      <c r="AU171449" s="30"/>
      <c r="AV171449" s="30"/>
    </row>
    <row r="171457" spans="45:48" x14ac:dyDescent="0.2">
      <c r="AS171457" s="30"/>
      <c r="AT171457" s="30"/>
      <c r="AU171457" s="30"/>
      <c r="AV171457" s="30"/>
    </row>
    <row r="171465" spans="45:48" x14ac:dyDescent="0.2">
      <c r="AS171465" s="30"/>
      <c r="AT171465" s="30"/>
      <c r="AU171465" s="30"/>
      <c r="AV171465" s="30"/>
    </row>
    <row r="171473" spans="45:48" x14ac:dyDescent="0.2">
      <c r="AS171473" s="30"/>
      <c r="AT171473" s="30"/>
      <c r="AU171473" s="30"/>
      <c r="AV171473" s="30"/>
    </row>
    <row r="171481" spans="45:48" x14ac:dyDescent="0.2">
      <c r="AS171481" s="30"/>
      <c r="AT171481" s="30"/>
      <c r="AU171481" s="30"/>
      <c r="AV171481" s="30"/>
    </row>
    <row r="171489" spans="45:48" x14ac:dyDescent="0.2">
      <c r="AS171489" s="30"/>
      <c r="AT171489" s="30"/>
      <c r="AU171489" s="30"/>
      <c r="AV171489" s="30"/>
    </row>
    <row r="171497" spans="45:48" x14ac:dyDescent="0.2">
      <c r="AS171497" s="30"/>
      <c r="AT171497" s="30"/>
      <c r="AU171497" s="30"/>
      <c r="AV171497" s="30"/>
    </row>
    <row r="171505" spans="45:48" x14ac:dyDescent="0.2">
      <c r="AS171505" s="30"/>
      <c r="AT171505" s="30"/>
      <c r="AU171505" s="30"/>
      <c r="AV171505" s="30"/>
    </row>
    <row r="171513" spans="45:48" x14ac:dyDescent="0.2">
      <c r="AS171513" s="30"/>
      <c r="AT171513" s="30"/>
      <c r="AU171513" s="30"/>
      <c r="AV171513" s="30"/>
    </row>
    <row r="171521" spans="45:48" x14ac:dyDescent="0.2">
      <c r="AS171521" s="30"/>
      <c r="AT171521" s="30"/>
      <c r="AU171521" s="30"/>
      <c r="AV171521" s="30"/>
    </row>
    <row r="171529" spans="45:48" x14ac:dyDescent="0.2">
      <c r="AS171529" s="30"/>
      <c r="AT171529" s="30"/>
      <c r="AU171529" s="30"/>
      <c r="AV171529" s="30"/>
    </row>
    <row r="171537" spans="45:48" x14ac:dyDescent="0.2">
      <c r="AS171537" s="30"/>
      <c r="AT171537" s="30"/>
      <c r="AU171537" s="30"/>
      <c r="AV171537" s="30"/>
    </row>
    <row r="171545" spans="45:48" x14ac:dyDescent="0.2">
      <c r="AS171545" s="30"/>
      <c r="AT171545" s="30"/>
      <c r="AU171545" s="30"/>
      <c r="AV171545" s="30"/>
    </row>
    <row r="171553" spans="45:48" x14ac:dyDescent="0.2">
      <c r="AS171553" s="30"/>
      <c r="AT171553" s="30"/>
      <c r="AU171553" s="30"/>
      <c r="AV171553" s="30"/>
    </row>
    <row r="171561" spans="45:48" x14ac:dyDescent="0.2">
      <c r="AS171561" s="30"/>
      <c r="AT171561" s="30"/>
      <c r="AU171561" s="30"/>
      <c r="AV171561" s="30"/>
    </row>
    <row r="171569" spans="45:48" x14ac:dyDescent="0.2">
      <c r="AS171569" s="30"/>
      <c r="AT171569" s="30"/>
      <c r="AU171569" s="30"/>
      <c r="AV171569" s="30"/>
    </row>
    <row r="171577" spans="45:48" x14ac:dyDescent="0.2">
      <c r="AS171577" s="30"/>
      <c r="AT171577" s="30"/>
      <c r="AU171577" s="30"/>
      <c r="AV171577" s="30"/>
    </row>
    <row r="171585" spans="45:48" x14ac:dyDescent="0.2">
      <c r="AS171585" s="30"/>
      <c r="AT171585" s="30"/>
      <c r="AU171585" s="30"/>
      <c r="AV171585" s="30"/>
    </row>
    <row r="171593" spans="45:48" x14ac:dyDescent="0.2">
      <c r="AS171593" s="30"/>
      <c r="AT171593" s="30"/>
      <c r="AU171593" s="30"/>
      <c r="AV171593" s="30"/>
    </row>
    <row r="171601" spans="45:48" x14ac:dyDescent="0.2">
      <c r="AS171601" s="30"/>
      <c r="AT171601" s="30"/>
      <c r="AU171601" s="30"/>
      <c r="AV171601" s="30"/>
    </row>
    <row r="171609" spans="45:48" x14ac:dyDescent="0.2">
      <c r="AS171609" s="30"/>
      <c r="AT171609" s="30"/>
      <c r="AU171609" s="30"/>
      <c r="AV171609" s="30"/>
    </row>
    <row r="171617" spans="45:48" x14ac:dyDescent="0.2">
      <c r="AS171617" s="30"/>
      <c r="AT171617" s="30"/>
      <c r="AU171617" s="30"/>
      <c r="AV171617" s="30"/>
    </row>
    <row r="171625" spans="45:48" x14ac:dyDescent="0.2">
      <c r="AS171625" s="30"/>
      <c r="AT171625" s="30"/>
      <c r="AU171625" s="30"/>
      <c r="AV171625" s="30"/>
    </row>
    <row r="171633" spans="45:48" x14ac:dyDescent="0.2">
      <c r="AS171633" s="30"/>
      <c r="AT171633" s="30"/>
      <c r="AU171633" s="30"/>
      <c r="AV171633" s="30"/>
    </row>
    <row r="171641" spans="45:48" x14ac:dyDescent="0.2">
      <c r="AS171641" s="30"/>
      <c r="AT171641" s="30"/>
      <c r="AU171641" s="30"/>
      <c r="AV171641" s="30"/>
    </row>
    <row r="171649" spans="45:48" x14ac:dyDescent="0.2">
      <c r="AS171649" s="30"/>
      <c r="AT171649" s="30"/>
      <c r="AU171649" s="30"/>
      <c r="AV171649" s="30"/>
    </row>
    <row r="171657" spans="45:48" x14ac:dyDescent="0.2">
      <c r="AS171657" s="30"/>
      <c r="AT171657" s="30"/>
      <c r="AU171657" s="30"/>
      <c r="AV171657" s="30"/>
    </row>
    <row r="171665" spans="45:48" x14ac:dyDescent="0.2">
      <c r="AS171665" s="30"/>
      <c r="AT171665" s="30"/>
      <c r="AU171665" s="30"/>
      <c r="AV171665" s="30"/>
    </row>
    <row r="171673" spans="45:48" x14ac:dyDescent="0.2">
      <c r="AS171673" s="30"/>
      <c r="AT171673" s="30"/>
      <c r="AU171673" s="30"/>
      <c r="AV171673" s="30"/>
    </row>
    <row r="171681" spans="45:48" x14ac:dyDescent="0.2">
      <c r="AS171681" s="30"/>
      <c r="AT171681" s="30"/>
      <c r="AU171681" s="30"/>
      <c r="AV171681" s="30"/>
    </row>
    <row r="171689" spans="45:48" x14ac:dyDescent="0.2">
      <c r="AS171689" s="30"/>
      <c r="AT171689" s="30"/>
      <c r="AU171689" s="30"/>
      <c r="AV171689" s="30"/>
    </row>
    <row r="171697" spans="45:48" x14ac:dyDescent="0.2">
      <c r="AS171697" s="30"/>
      <c r="AT171697" s="30"/>
      <c r="AU171697" s="30"/>
      <c r="AV171697" s="30"/>
    </row>
    <row r="171705" spans="45:48" x14ac:dyDescent="0.2">
      <c r="AS171705" s="30"/>
      <c r="AT171705" s="30"/>
      <c r="AU171705" s="30"/>
      <c r="AV171705" s="30"/>
    </row>
    <row r="171713" spans="45:48" x14ac:dyDescent="0.2">
      <c r="AS171713" s="30"/>
      <c r="AT171713" s="30"/>
      <c r="AU171713" s="30"/>
      <c r="AV171713" s="30"/>
    </row>
    <row r="171721" spans="45:48" x14ac:dyDescent="0.2">
      <c r="AS171721" s="30"/>
      <c r="AT171721" s="30"/>
      <c r="AU171721" s="30"/>
      <c r="AV171721" s="30"/>
    </row>
    <row r="171729" spans="45:48" x14ac:dyDescent="0.2">
      <c r="AS171729" s="30"/>
      <c r="AT171729" s="30"/>
      <c r="AU171729" s="30"/>
      <c r="AV171729" s="30"/>
    </row>
    <row r="171737" spans="45:48" x14ac:dyDescent="0.2">
      <c r="AS171737" s="30"/>
      <c r="AT171737" s="30"/>
      <c r="AU171737" s="30"/>
      <c r="AV171737" s="30"/>
    </row>
    <row r="171745" spans="45:48" x14ac:dyDescent="0.2">
      <c r="AS171745" s="30"/>
      <c r="AT171745" s="30"/>
      <c r="AU171745" s="30"/>
      <c r="AV171745" s="30"/>
    </row>
    <row r="171753" spans="45:48" x14ac:dyDescent="0.2">
      <c r="AS171753" s="30"/>
      <c r="AT171753" s="30"/>
      <c r="AU171753" s="30"/>
      <c r="AV171753" s="30"/>
    </row>
    <row r="171761" spans="45:48" x14ac:dyDescent="0.2">
      <c r="AS171761" s="30"/>
      <c r="AT171761" s="30"/>
      <c r="AU171761" s="30"/>
      <c r="AV171761" s="30"/>
    </row>
    <row r="171769" spans="45:48" x14ac:dyDescent="0.2">
      <c r="AS171769" s="30"/>
      <c r="AT171769" s="30"/>
      <c r="AU171769" s="30"/>
      <c r="AV171769" s="30"/>
    </row>
    <row r="171777" spans="45:48" x14ac:dyDescent="0.2">
      <c r="AS171777" s="30"/>
      <c r="AT171777" s="30"/>
      <c r="AU171777" s="30"/>
      <c r="AV171777" s="30"/>
    </row>
    <row r="171785" spans="45:48" x14ac:dyDescent="0.2">
      <c r="AS171785" s="30"/>
      <c r="AT171785" s="30"/>
      <c r="AU171785" s="30"/>
      <c r="AV171785" s="30"/>
    </row>
    <row r="171793" spans="45:48" x14ac:dyDescent="0.2">
      <c r="AS171793" s="30"/>
      <c r="AT171793" s="30"/>
      <c r="AU171793" s="30"/>
      <c r="AV171793" s="30"/>
    </row>
    <row r="171801" spans="45:48" x14ac:dyDescent="0.2">
      <c r="AS171801" s="30"/>
      <c r="AT171801" s="30"/>
      <c r="AU171801" s="30"/>
      <c r="AV171801" s="30"/>
    </row>
    <row r="171809" spans="45:48" x14ac:dyDescent="0.2">
      <c r="AS171809" s="30"/>
      <c r="AT171809" s="30"/>
      <c r="AU171809" s="30"/>
      <c r="AV171809" s="30"/>
    </row>
    <row r="171817" spans="45:48" x14ac:dyDescent="0.2">
      <c r="AS171817" s="30"/>
      <c r="AT171817" s="30"/>
      <c r="AU171817" s="30"/>
      <c r="AV171817" s="30"/>
    </row>
    <row r="171825" spans="45:48" x14ac:dyDescent="0.2">
      <c r="AS171825" s="30"/>
      <c r="AT171825" s="30"/>
      <c r="AU171825" s="30"/>
      <c r="AV171825" s="30"/>
    </row>
    <row r="171833" spans="45:48" x14ac:dyDescent="0.2">
      <c r="AS171833" s="30"/>
      <c r="AT171833" s="30"/>
      <c r="AU171833" s="30"/>
      <c r="AV171833" s="30"/>
    </row>
    <row r="171841" spans="45:48" x14ac:dyDescent="0.2">
      <c r="AS171841" s="30"/>
      <c r="AT171841" s="30"/>
      <c r="AU171841" s="30"/>
      <c r="AV171841" s="30"/>
    </row>
    <row r="171849" spans="45:48" x14ac:dyDescent="0.2">
      <c r="AS171849" s="30"/>
      <c r="AT171849" s="30"/>
      <c r="AU171849" s="30"/>
      <c r="AV171849" s="30"/>
    </row>
    <row r="171857" spans="45:48" x14ac:dyDescent="0.2">
      <c r="AS171857" s="30"/>
      <c r="AT171857" s="30"/>
      <c r="AU171857" s="30"/>
      <c r="AV171857" s="30"/>
    </row>
    <row r="171865" spans="45:48" x14ac:dyDescent="0.2">
      <c r="AS171865" s="30"/>
      <c r="AT171865" s="30"/>
      <c r="AU171865" s="30"/>
      <c r="AV171865" s="30"/>
    </row>
    <row r="171873" spans="45:48" x14ac:dyDescent="0.2">
      <c r="AS171873" s="30"/>
      <c r="AT171873" s="30"/>
      <c r="AU171873" s="30"/>
      <c r="AV171873" s="30"/>
    </row>
    <row r="171881" spans="45:48" x14ac:dyDescent="0.2">
      <c r="AS171881" s="30"/>
      <c r="AT171881" s="30"/>
      <c r="AU171881" s="30"/>
      <c r="AV171881" s="30"/>
    </row>
    <row r="171889" spans="45:48" x14ac:dyDescent="0.2">
      <c r="AS171889" s="30"/>
      <c r="AT171889" s="30"/>
      <c r="AU171889" s="30"/>
      <c r="AV171889" s="30"/>
    </row>
    <row r="171897" spans="45:48" x14ac:dyDescent="0.2">
      <c r="AS171897" s="30"/>
      <c r="AT171897" s="30"/>
      <c r="AU171897" s="30"/>
      <c r="AV171897" s="30"/>
    </row>
    <row r="171905" spans="45:48" x14ac:dyDescent="0.2">
      <c r="AS171905" s="30"/>
      <c r="AT171905" s="30"/>
      <c r="AU171905" s="30"/>
      <c r="AV171905" s="30"/>
    </row>
    <row r="171913" spans="45:48" x14ac:dyDescent="0.2">
      <c r="AS171913" s="30"/>
      <c r="AT171913" s="30"/>
      <c r="AU171913" s="30"/>
      <c r="AV171913" s="30"/>
    </row>
    <row r="171921" spans="45:48" x14ac:dyDescent="0.2">
      <c r="AS171921" s="30"/>
      <c r="AT171921" s="30"/>
      <c r="AU171921" s="30"/>
      <c r="AV171921" s="30"/>
    </row>
    <row r="171929" spans="45:48" x14ac:dyDescent="0.2">
      <c r="AS171929" s="30"/>
      <c r="AT171929" s="30"/>
      <c r="AU171929" s="30"/>
      <c r="AV171929" s="30"/>
    </row>
    <row r="171937" spans="45:48" x14ac:dyDescent="0.2">
      <c r="AS171937" s="30"/>
      <c r="AT171937" s="30"/>
      <c r="AU171937" s="30"/>
      <c r="AV171937" s="30"/>
    </row>
    <row r="171945" spans="45:48" x14ac:dyDescent="0.2">
      <c r="AS171945" s="30"/>
      <c r="AT171945" s="30"/>
      <c r="AU171945" s="30"/>
      <c r="AV171945" s="30"/>
    </row>
    <row r="171953" spans="45:48" x14ac:dyDescent="0.2">
      <c r="AS171953" s="30"/>
      <c r="AT171953" s="30"/>
      <c r="AU171953" s="30"/>
      <c r="AV171953" s="30"/>
    </row>
    <row r="171961" spans="45:48" x14ac:dyDescent="0.2">
      <c r="AS171961" s="30"/>
      <c r="AT171961" s="30"/>
      <c r="AU171961" s="30"/>
      <c r="AV171961" s="30"/>
    </row>
    <row r="171969" spans="45:48" x14ac:dyDescent="0.2">
      <c r="AS171969" s="30"/>
      <c r="AT171969" s="30"/>
      <c r="AU171969" s="30"/>
      <c r="AV171969" s="30"/>
    </row>
    <row r="171977" spans="45:48" x14ac:dyDescent="0.2">
      <c r="AS171977" s="30"/>
      <c r="AT171977" s="30"/>
      <c r="AU171977" s="30"/>
      <c r="AV171977" s="30"/>
    </row>
    <row r="171985" spans="45:48" x14ac:dyDescent="0.2">
      <c r="AS171985" s="30"/>
      <c r="AT171985" s="30"/>
      <c r="AU171985" s="30"/>
      <c r="AV171985" s="30"/>
    </row>
    <row r="171993" spans="45:48" x14ac:dyDescent="0.2">
      <c r="AS171993" s="30"/>
      <c r="AT171993" s="30"/>
      <c r="AU171993" s="30"/>
      <c r="AV171993" s="30"/>
    </row>
    <row r="172001" spans="45:48" x14ac:dyDescent="0.2">
      <c r="AS172001" s="30"/>
      <c r="AT172001" s="30"/>
      <c r="AU172001" s="30"/>
      <c r="AV172001" s="30"/>
    </row>
    <row r="172009" spans="45:48" x14ac:dyDescent="0.2">
      <c r="AS172009" s="30"/>
      <c r="AT172009" s="30"/>
      <c r="AU172009" s="30"/>
      <c r="AV172009" s="30"/>
    </row>
    <row r="172017" spans="45:48" x14ac:dyDescent="0.2">
      <c r="AS172017" s="30"/>
      <c r="AT172017" s="30"/>
      <c r="AU172017" s="30"/>
      <c r="AV172017" s="30"/>
    </row>
    <row r="172025" spans="45:48" x14ac:dyDescent="0.2">
      <c r="AS172025" s="30"/>
      <c r="AT172025" s="30"/>
      <c r="AU172025" s="30"/>
      <c r="AV172025" s="30"/>
    </row>
    <row r="172033" spans="45:48" x14ac:dyDescent="0.2">
      <c r="AS172033" s="30"/>
      <c r="AT172033" s="30"/>
      <c r="AU172033" s="30"/>
      <c r="AV172033" s="30"/>
    </row>
    <row r="172041" spans="45:48" x14ac:dyDescent="0.2">
      <c r="AS172041" s="30"/>
      <c r="AT172041" s="30"/>
      <c r="AU172041" s="30"/>
      <c r="AV172041" s="30"/>
    </row>
    <row r="172049" spans="45:48" x14ac:dyDescent="0.2">
      <c r="AS172049" s="30"/>
      <c r="AT172049" s="30"/>
      <c r="AU172049" s="30"/>
      <c r="AV172049" s="30"/>
    </row>
    <row r="172057" spans="45:48" x14ac:dyDescent="0.2">
      <c r="AS172057" s="30"/>
      <c r="AT172057" s="30"/>
      <c r="AU172057" s="30"/>
      <c r="AV172057" s="30"/>
    </row>
    <row r="172065" spans="45:48" x14ac:dyDescent="0.2">
      <c r="AS172065" s="30"/>
      <c r="AT172065" s="30"/>
      <c r="AU172065" s="30"/>
      <c r="AV172065" s="30"/>
    </row>
    <row r="172073" spans="45:48" x14ac:dyDescent="0.2">
      <c r="AS172073" s="30"/>
      <c r="AT172073" s="30"/>
      <c r="AU172073" s="30"/>
      <c r="AV172073" s="30"/>
    </row>
    <row r="172081" spans="45:48" x14ac:dyDescent="0.2">
      <c r="AS172081" s="30"/>
      <c r="AT172081" s="30"/>
      <c r="AU172081" s="30"/>
      <c r="AV172081" s="30"/>
    </row>
    <row r="172089" spans="45:48" x14ac:dyDescent="0.2">
      <c r="AS172089" s="30"/>
      <c r="AT172089" s="30"/>
      <c r="AU172089" s="30"/>
      <c r="AV172089" s="30"/>
    </row>
    <row r="172097" spans="45:48" x14ac:dyDescent="0.2">
      <c r="AS172097" s="30"/>
      <c r="AT172097" s="30"/>
      <c r="AU172097" s="30"/>
      <c r="AV172097" s="30"/>
    </row>
    <row r="172105" spans="45:48" x14ac:dyDescent="0.2">
      <c r="AS172105" s="30"/>
      <c r="AT172105" s="30"/>
      <c r="AU172105" s="30"/>
      <c r="AV172105" s="30"/>
    </row>
    <row r="172113" spans="45:48" x14ac:dyDescent="0.2">
      <c r="AS172113" s="30"/>
      <c r="AT172113" s="30"/>
      <c r="AU172113" s="30"/>
      <c r="AV172113" s="30"/>
    </row>
    <row r="172121" spans="45:48" x14ac:dyDescent="0.2">
      <c r="AS172121" s="30"/>
      <c r="AT172121" s="30"/>
      <c r="AU172121" s="30"/>
      <c r="AV172121" s="30"/>
    </row>
    <row r="172129" spans="45:48" x14ac:dyDescent="0.2">
      <c r="AS172129" s="30"/>
      <c r="AT172129" s="30"/>
      <c r="AU172129" s="30"/>
      <c r="AV172129" s="30"/>
    </row>
    <row r="172137" spans="45:48" x14ac:dyDescent="0.2">
      <c r="AS172137" s="30"/>
      <c r="AT172137" s="30"/>
      <c r="AU172137" s="30"/>
      <c r="AV172137" s="30"/>
    </row>
    <row r="172145" spans="45:48" x14ac:dyDescent="0.2">
      <c r="AS172145" s="30"/>
      <c r="AT172145" s="30"/>
      <c r="AU172145" s="30"/>
      <c r="AV172145" s="30"/>
    </row>
    <row r="172153" spans="45:48" x14ac:dyDescent="0.2">
      <c r="AS172153" s="30"/>
      <c r="AT172153" s="30"/>
      <c r="AU172153" s="30"/>
      <c r="AV172153" s="30"/>
    </row>
    <row r="172161" spans="45:48" x14ac:dyDescent="0.2">
      <c r="AS172161" s="30"/>
      <c r="AT172161" s="30"/>
      <c r="AU172161" s="30"/>
      <c r="AV172161" s="30"/>
    </row>
    <row r="172169" spans="45:48" x14ac:dyDescent="0.2">
      <c r="AS172169" s="30"/>
      <c r="AT172169" s="30"/>
      <c r="AU172169" s="30"/>
      <c r="AV172169" s="30"/>
    </row>
    <row r="172177" spans="45:48" x14ac:dyDescent="0.2">
      <c r="AS172177" s="30"/>
      <c r="AT172177" s="30"/>
      <c r="AU172177" s="30"/>
      <c r="AV172177" s="30"/>
    </row>
    <row r="172185" spans="45:48" x14ac:dyDescent="0.2">
      <c r="AS172185" s="30"/>
      <c r="AT172185" s="30"/>
      <c r="AU172185" s="30"/>
      <c r="AV172185" s="30"/>
    </row>
    <row r="172193" spans="45:48" x14ac:dyDescent="0.2">
      <c r="AS172193" s="30"/>
      <c r="AT172193" s="30"/>
      <c r="AU172193" s="30"/>
      <c r="AV172193" s="30"/>
    </row>
    <row r="172201" spans="45:48" x14ac:dyDescent="0.2">
      <c r="AS172201" s="30"/>
      <c r="AT172201" s="30"/>
      <c r="AU172201" s="30"/>
      <c r="AV172201" s="30"/>
    </row>
    <row r="172209" spans="45:48" x14ac:dyDescent="0.2">
      <c r="AS172209" s="30"/>
      <c r="AT172209" s="30"/>
      <c r="AU172209" s="30"/>
      <c r="AV172209" s="30"/>
    </row>
    <row r="172217" spans="45:48" x14ac:dyDescent="0.2">
      <c r="AS172217" s="30"/>
      <c r="AT172217" s="30"/>
      <c r="AU172217" s="30"/>
      <c r="AV172217" s="30"/>
    </row>
    <row r="172225" spans="45:48" x14ac:dyDescent="0.2">
      <c r="AS172225" s="30"/>
      <c r="AT172225" s="30"/>
      <c r="AU172225" s="30"/>
      <c r="AV172225" s="30"/>
    </row>
    <row r="172233" spans="45:48" x14ac:dyDescent="0.2">
      <c r="AS172233" s="30"/>
      <c r="AT172233" s="30"/>
      <c r="AU172233" s="30"/>
      <c r="AV172233" s="30"/>
    </row>
    <row r="172241" spans="45:48" x14ac:dyDescent="0.2">
      <c r="AS172241" s="30"/>
      <c r="AT172241" s="30"/>
      <c r="AU172241" s="30"/>
      <c r="AV172241" s="30"/>
    </row>
    <row r="172249" spans="45:48" x14ac:dyDescent="0.2">
      <c r="AS172249" s="30"/>
      <c r="AT172249" s="30"/>
      <c r="AU172249" s="30"/>
      <c r="AV172249" s="30"/>
    </row>
    <row r="172257" spans="45:48" x14ac:dyDescent="0.2">
      <c r="AS172257" s="30"/>
      <c r="AT172257" s="30"/>
      <c r="AU172257" s="30"/>
      <c r="AV172257" s="30"/>
    </row>
    <row r="172265" spans="45:48" x14ac:dyDescent="0.2">
      <c r="AS172265" s="30"/>
      <c r="AT172265" s="30"/>
      <c r="AU172265" s="30"/>
      <c r="AV172265" s="30"/>
    </row>
    <row r="172273" spans="45:48" x14ac:dyDescent="0.2">
      <c r="AS172273" s="30"/>
      <c r="AT172273" s="30"/>
      <c r="AU172273" s="30"/>
      <c r="AV172273" s="30"/>
    </row>
    <row r="172281" spans="45:48" x14ac:dyDescent="0.2">
      <c r="AS172281" s="30"/>
      <c r="AT172281" s="30"/>
      <c r="AU172281" s="30"/>
      <c r="AV172281" s="30"/>
    </row>
    <row r="172289" spans="45:48" x14ac:dyDescent="0.2">
      <c r="AS172289" s="30"/>
      <c r="AT172289" s="30"/>
      <c r="AU172289" s="30"/>
      <c r="AV172289" s="30"/>
    </row>
    <row r="172297" spans="45:48" x14ac:dyDescent="0.2">
      <c r="AS172297" s="30"/>
      <c r="AT172297" s="30"/>
      <c r="AU172297" s="30"/>
      <c r="AV172297" s="30"/>
    </row>
    <row r="172305" spans="45:48" x14ac:dyDescent="0.2">
      <c r="AS172305" s="30"/>
      <c r="AT172305" s="30"/>
      <c r="AU172305" s="30"/>
      <c r="AV172305" s="30"/>
    </row>
    <row r="172313" spans="45:48" x14ac:dyDescent="0.2">
      <c r="AS172313" s="30"/>
      <c r="AT172313" s="30"/>
      <c r="AU172313" s="30"/>
      <c r="AV172313" s="30"/>
    </row>
    <row r="172321" spans="45:48" x14ac:dyDescent="0.2">
      <c r="AS172321" s="30"/>
      <c r="AT172321" s="30"/>
      <c r="AU172321" s="30"/>
      <c r="AV172321" s="30"/>
    </row>
    <row r="172329" spans="45:48" x14ac:dyDescent="0.2">
      <c r="AS172329" s="30"/>
      <c r="AT172329" s="30"/>
      <c r="AU172329" s="30"/>
      <c r="AV172329" s="30"/>
    </row>
    <row r="172337" spans="45:48" x14ac:dyDescent="0.2">
      <c r="AS172337" s="30"/>
      <c r="AT172337" s="30"/>
      <c r="AU172337" s="30"/>
      <c r="AV172337" s="30"/>
    </row>
    <row r="172345" spans="45:48" x14ac:dyDescent="0.2">
      <c r="AS172345" s="30"/>
      <c r="AT172345" s="30"/>
      <c r="AU172345" s="30"/>
      <c r="AV172345" s="30"/>
    </row>
    <row r="172353" spans="45:48" x14ac:dyDescent="0.2">
      <c r="AS172353" s="30"/>
      <c r="AT172353" s="30"/>
      <c r="AU172353" s="30"/>
      <c r="AV172353" s="30"/>
    </row>
    <row r="172361" spans="45:48" x14ac:dyDescent="0.2">
      <c r="AS172361" s="30"/>
      <c r="AT172361" s="30"/>
      <c r="AU172361" s="30"/>
      <c r="AV172361" s="30"/>
    </row>
    <row r="172369" spans="45:48" x14ac:dyDescent="0.2">
      <c r="AS172369" s="30"/>
      <c r="AT172369" s="30"/>
      <c r="AU172369" s="30"/>
      <c r="AV172369" s="30"/>
    </row>
    <row r="172377" spans="45:48" x14ac:dyDescent="0.2">
      <c r="AS172377" s="30"/>
      <c r="AT172377" s="30"/>
      <c r="AU172377" s="30"/>
      <c r="AV172377" s="30"/>
    </row>
    <row r="172385" spans="45:48" x14ac:dyDescent="0.2">
      <c r="AS172385" s="30"/>
      <c r="AT172385" s="30"/>
      <c r="AU172385" s="30"/>
      <c r="AV172385" s="30"/>
    </row>
    <row r="172393" spans="45:48" x14ac:dyDescent="0.2">
      <c r="AS172393" s="30"/>
      <c r="AT172393" s="30"/>
      <c r="AU172393" s="30"/>
      <c r="AV172393" s="30"/>
    </row>
    <row r="172401" spans="45:48" x14ac:dyDescent="0.2">
      <c r="AS172401" s="30"/>
      <c r="AT172401" s="30"/>
      <c r="AU172401" s="30"/>
      <c r="AV172401" s="30"/>
    </row>
    <row r="172409" spans="45:48" x14ac:dyDescent="0.2">
      <c r="AS172409" s="30"/>
      <c r="AT172409" s="30"/>
      <c r="AU172409" s="30"/>
      <c r="AV172409" s="30"/>
    </row>
    <row r="172417" spans="45:48" x14ac:dyDescent="0.2">
      <c r="AS172417" s="30"/>
      <c r="AT172417" s="30"/>
      <c r="AU172417" s="30"/>
      <c r="AV172417" s="30"/>
    </row>
    <row r="172425" spans="45:48" x14ac:dyDescent="0.2">
      <c r="AS172425" s="30"/>
      <c r="AT172425" s="30"/>
      <c r="AU172425" s="30"/>
      <c r="AV172425" s="30"/>
    </row>
    <row r="172433" spans="45:48" x14ac:dyDescent="0.2">
      <c r="AS172433" s="30"/>
      <c r="AT172433" s="30"/>
      <c r="AU172433" s="30"/>
      <c r="AV172433" s="30"/>
    </row>
    <row r="172441" spans="45:48" x14ac:dyDescent="0.2">
      <c r="AS172441" s="30"/>
      <c r="AT172441" s="30"/>
      <c r="AU172441" s="30"/>
      <c r="AV172441" s="30"/>
    </row>
    <row r="172449" spans="45:48" x14ac:dyDescent="0.2">
      <c r="AS172449" s="30"/>
      <c r="AT172449" s="30"/>
      <c r="AU172449" s="30"/>
      <c r="AV172449" s="30"/>
    </row>
    <row r="172457" spans="45:48" x14ac:dyDescent="0.2">
      <c r="AS172457" s="30"/>
      <c r="AT172457" s="30"/>
      <c r="AU172457" s="30"/>
      <c r="AV172457" s="30"/>
    </row>
    <row r="172465" spans="45:48" x14ac:dyDescent="0.2">
      <c r="AS172465" s="30"/>
      <c r="AT172465" s="30"/>
      <c r="AU172465" s="30"/>
      <c r="AV172465" s="30"/>
    </row>
    <row r="172473" spans="45:48" x14ac:dyDescent="0.2">
      <c r="AS172473" s="30"/>
      <c r="AT172473" s="30"/>
      <c r="AU172473" s="30"/>
      <c r="AV172473" s="30"/>
    </row>
    <row r="172481" spans="45:48" x14ac:dyDescent="0.2">
      <c r="AS172481" s="30"/>
      <c r="AT172481" s="30"/>
      <c r="AU172481" s="30"/>
      <c r="AV172481" s="30"/>
    </row>
    <row r="172489" spans="45:48" x14ac:dyDescent="0.2">
      <c r="AS172489" s="30"/>
      <c r="AT172489" s="30"/>
      <c r="AU172489" s="30"/>
      <c r="AV172489" s="30"/>
    </row>
    <row r="172497" spans="45:48" x14ac:dyDescent="0.2">
      <c r="AS172497" s="30"/>
      <c r="AT172497" s="30"/>
      <c r="AU172497" s="30"/>
      <c r="AV172497" s="30"/>
    </row>
    <row r="172505" spans="45:48" x14ac:dyDescent="0.2">
      <c r="AS172505" s="30"/>
      <c r="AT172505" s="30"/>
      <c r="AU172505" s="30"/>
      <c r="AV172505" s="30"/>
    </row>
    <row r="172513" spans="45:48" x14ac:dyDescent="0.2">
      <c r="AS172513" s="30"/>
      <c r="AT172513" s="30"/>
      <c r="AU172513" s="30"/>
      <c r="AV172513" s="30"/>
    </row>
    <row r="172521" spans="45:48" x14ac:dyDescent="0.2">
      <c r="AS172521" s="30"/>
      <c r="AT172521" s="30"/>
      <c r="AU172521" s="30"/>
      <c r="AV172521" s="30"/>
    </row>
    <row r="172529" spans="45:48" x14ac:dyDescent="0.2">
      <c r="AS172529" s="30"/>
      <c r="AT172529" s="30"/>
      <c r="AU172529" s="30"/>
      <c r="AV172529" s="30"/>
    </row>
    <row r="172537" spans="45:48" x14ac:dyDescent="0.2">
      <c r="AS172537" s="30"/>
      <c r="AT172537" s="30"/>
      <c r="AU172537" s="30"/>
      <c r="AV172537" s="30"/>
    </row>
    <row r="172545" spans="45:48" x14ac:dyDescent="0.2">
      <c r="AS172545" s="30"/>
      <c r="AT172545" s="30"/>
      <c r="AU172545" s="30"/>
      <c r="AV172545" s="30"/>
    </row>
    <row r="172553" spans="45:48" x14ac:dyDescent="0.2">
      <c r="AS172553" s="30"/>
      <c r="AT172553" s="30"/>
      <c r="AU172553" s="30"/>
      <c r="AV172553" s="30"/>
    </row>
    <row r="172561" spans="45:48" x14ac:dyDescent="0.2">
      <c r="AS172561" s="30"/>
      <c r="AT172561" s="30"/>
      <c r="AU172561" s="30"/>
      <c r="AV172561" s="30"/>
    </row>
    <row r="172569" spans="45:48" x14ac:dyDescent="0.2">
      <c r="AS172569" s="30"/>
      <c r="AT172569" s="30"/>
      <c r="AU172569" s="30"/>
      <c r="AV172569" s="30"/>
    </row>
    <row r="172577" spans="45:48" x14ac:dyDescent="0.2">
      <c r="AS172577" s="30"/>
      <c r="AT172577" s="30"/>
      <c r="AU172577" s="30"/>
      <c r="AV172577" s="30"/>
    </row>
    <row r="172585" spans="45:48" x14ac:dyDescent="0.2">
      <c r="AS172585" s="30"/>
      <c r="AT172585" s="30"/>
      <c r="AU172585" s="30"/>
      <c r="AV172585" s="30"/>
    </row>
    <row r="172593" spans="45:48" x14ac:dyDescent="0.2">
      <c r="AS172593" s="30"/>
      <c r="AT172593" s="30"/>
      <c r="AU172593" s="30"/>
      <c r="AV172593" s="30"/>
    </row>
    <row r="172601" spans="45:48" x14ac:dyDescent="0.2">
      <c r="AS172601" s="30"/>
      <c r="AT172601" s="30"/>
      <c r="AU172601" s="30"/>
      <c r="AV172601" s="30"/>
    </row>
    <row r="172609" spans="45:48" x14ac:dyDescent="0.2">
      <c r="AS172609" s="30"/>
      <c r="AT172609" s="30"/>
      <c r="AU172609" s="30"/>
      <c r="AV172609" s="30"/>
    </row>
    <row r="172617" spans="45:48" x14ac:dyDescent="0.2">
      <c r="AS172617" s="30"/>
      <c r="AT172617" s="30"/>
      <c r="AU172617" s="30"/>
      <c r="AV172617" s="30"/>
    </row>
    <row r="172625" spans="45:48" x14ac:dyDescent="0.2">
      <c r="AS172625" s="30"/>
      <c r="AT172625" s="30"/>
      <c r="AU172625" s="30"/>
      <c r="AV172625" s="30"/>
    </row>
    <row r="172633" spans="45:48" x14ac:dyDescent="0.2">
      <c r="AS172633" s="30"/>
      <c r="AT172633" s="30"/>
      <c r="AU172633" s="30"/>
      <c r="AV172633" s="30"/>
    </row>
    <row r="172641" spans="45:48" x14ac:dyDescent="0.2">
      <c r="AS172641" s="30"/>
      <c r="AT172641" s="30"/>
      <c r="AU172641" s="30"/>
      <c r="AV172641" s="30"/>
    </row>
    <row r="172649" spans="45:48" x14ac:dyDescent="0.2">
      <c r="AS172649" s="30"/>
      <c r="AT172649" s="30"/>
      <c r="AU172649" s="30"/>
      <c r="AV172649" s="30"/>
    </row>
    <row r="172657" spans="45:48" x14ac:dyDescent="0.2">
      <c r="AS172657" s="30"/>
      <c r="AT172657" s="30"/>
      <c r="AU172657" s="30"/>
      <c r="AV172657" s="30"/>
    </row>
    <row r="172665" spans="45:48" x14ac:dyDescent="0.2">
      <c r="AS172665" s="30"/>
      <c r="AT172665" s="30"/>
      <c r="AU172665" s="30"/>
      <c r="AV172665" s="30"/>
    </row>
    <row r="172673" spans="45:48" x14ac:dyDescent="0.2">
      <c r="AS172673" s="30"/>
      <c r="AT172673" s="30"/>
      <c r="AU172673" s="30"/>
      <c r="AV172673" s="30"/>
    </row>
    <row r="172681" spans="45:48" x14ac:dyDescent="0.2">
      <c r="AS172681" s="30"/>
      <c r="AT172681" s="30"/>
      <c r="AU172681" s="30"/>
      <c r="AV172681" s="30"/>
    </row>
    <row r="172689" spans="45:48" x14ac:dyDescent="0.2">
      <c r="AS172689" s="30"/>
      <c r="AT172689" s="30"/>
      <c r="AU172689" s="30"/>
      <c r="AV172689" s="30"/>
    </row>
    <row r="172697" spans="45:48" x14ac:dyDescent="0.2">
      <c r="AS172697" s="30"/>
      <c r="AT172697" s="30"/>
      <c r="AU172697" s="30"/>
      <c r="AV172697" s="30"/>
    </row>
    <row r="172705" spans="45:48" x14ac:dyDescent="0.2">
      <c r="AS172705" s="30"/>
      <c r="AT172705" s="30"/>
      <c r="AU172705" s="30"/>
      <c r="AV172705" s="30"/>
    </row>
    <row r="172713" spans="45:48" x14ac:dyDescent="0.2">
      <c r="AS172713" s="30"/>
      <c r="AT172713" s="30"/>
      <c r="AU172713" s="30"/>
      <c r="AV172713" s="30"/>
    </row>
    <row r="172721" spans="45:48" x14ac:dyDescent="0.2">
      <c r="AS172721" s="30"/>
      <c r="AT172721" s="30"/>
      <c r="AU172721" s="30"/>
      <c r="AV172721" s="30"/>
    </row>
    <row r="172729" spans="45:48" x14ac:dyDescent="0.2">
      <c r="AS172729" s="30"/>
      <c r="AT172729" s="30"/>
      <c r="AU172729" s="30"/>
      <c r="AV172729" s="30"/>
    </row>
    <row r="172737" spans="45:48" x14ac:dyDescent="0.2">
      <c r="AS172737" s="30"/>
      <c r="AT172737" s="30"/>
      <c r="AU172737" s="30"/>
      <c r="AV172737" s="30"/>
    </row>
    <row r="172745" spans="45:48" x14ac:dyDescent="0.2">
      <c r="AS172745" s="30"/>
      <c r="AT172745" s="30"/>
      <c r="AU172745" s="30"/>
      <c r="AV172745" s="30"/>
    </row>
    <row r="172753" spans="45:48" x14ac:dyDescent="0.2">
      <c r="AS172753" s="30"/>
      <c r="AT172753" s="30"/>
      <c r="AU172753" s="30"/>
      <c r="AV172753" s="30"/>
    </row>
    <row r="172761" spans="45:48" x14ac:dyDescent="0.2">
      <c r="AS172761" s="30"/>
      <c r="AT172761" s="30"/>
      <c r="AU172761" s="30"/>
      <c r="AV172761" s="30"/>
    </row>
    <row r="172769" spans="45:48" x14ac:dyDescent="0.2">
      <c r="AS172769" s="30"/>
      <c r="AT172769" s="30"/>
      <c r="AU172769" s="30"/>
      <c r="AV172769" s="30"/>
    </row>
    <row r="172777" spans="45:48" x14ac:dyDescent="0.2">
      <c r="AS172777" s="30"/>
      <c r="AT172777" s="30"/>
      <c r="AU172777" s="30"/>
      <c r="AV172777" s="30"/>
    </row>
    <row r="172785" spans="45:48" x14ac:dyDescent="0.2">
      <c r="AS172785" s="30"/>
      <c r="AT172785" s="30"/>
      <c r="AU172785" s="30"/>
      <c r="AV172785" s="30"/>
    </row>
    <row r="172793" spans="45:48" x14ac:dyDescent="0.2">
      <c r="AS172793" s="30"/>
      <c r="AT172793" s="30"/>
      <c r="AU172793" s="30"/>
      <c r="AV172793" s="30"/>
    </row>
    <row r="172801" spans="45:48" x14ac:dyDescent="0.2">
      <c r="AS172801" s="30"/>
      <c r="AT172801" s="30"/>
      <c r="AU172801" s="30"/>
      <c r="AV172801" s="30"/>
    </row>
    <row r="172809" spans="45:48" x14ac:dyDescent="0.2">
      <c r="AS172809" s="30"/>
      <c r="AT172809" s="30"/>
      <c r="AU172809" s="30"/>
      <c r="AV172809" s="30"/>
    </row>
    <row r="172817" spans="45:48" x14ac:dyDescent="0.2">
      <c r="AS172817" s="30"/>
      <c r="AT172817" s="30"/>
      <c r="AU172817" s="30"/>
      <c r="AV172817" s="30"/>
    </row>
    <row r="172825" spans="45:48" x14ac:dyDescent="0.2">
      <c r="AS172825" s="30"/>
      <c r="AT172825" s="30"/>
      <c r="AU172825" s="30"/>
      <c r="AV172825" s="30"/>
    </row>
    <row r="172833" spans="45:48" x14ac:dyDescent="0.2">
      <c r="AS172833" s="30"/>
      <c r="AT172833" s="30"/>
      <c r="AU172833" s="30"/>
      <c r="AV172833" s="30"/>
    </row>
    <row r="172841" spans="45:48" x14ac:dyDescent="0.2">
      <c r="AS172841" s="30"/>
      <c r="AT172841" s="30"/>
      <c r="AU172841" s="30"/>
      <c r="AV172841" s="30"/>
    </row>
    <row r="172849" spans="45:48" x14ac:dyDescent="0.2">
      <c r="AS172849" s="30"/>
      <c r="AT172849" s="30"/>
      <c r="AU172849" s="30"/>
      <c r="AV172849" s="30"/>
    </row>
    <row r="172857" spans="45:48" x14ac:dyDescent="0.2">
      <c r="AS172857" s="30"/>
      <c r="AT172857" s="30"/>
      <c r="AU172857" s="30"/>
      <c r="AV172857" s="30"/>
    </row>
    <row r="172865" spans="45:48" x14ac:dyDescent="0.2">
      <c r="AS172865" s="30"/>
      <c r="AT172865" s="30"/>
      <c r="AU172865" s="30"/>
      <c r="AV172865" s="30"/>
    </row>
    <row r="172873" spans="45:48" x14ac:dyDescent="0.2">
      <c r="AS172873" s="30"/>
      <c r="AT172873" s="30"/>
      <c r="AU172873" s="30"/>
      <c r="AV172873" s="30"/>
    </row>
    <row r="172881" spans="45:48" x14ac:dyDescent="0.2">
      <c r="AS172881" s="30"/>
      <c r="AT172881" s="30"/>
      <c r="AU172881" s="30"/>
      <c r="AV172881" s="30"/>
    </row>
    <row r="172889" spans="45:48" x14ac:dyDescent="0.2">
      <c r="AS172889" s="30"/>
      <c r="AT172889" s="30"/>
      <c r="AU172889" s="30"/>
      <c r="AV172889" s="30"/>
    </row>
    <row r="172897" spans="45:48" x14ac:dyDescent="0.2">
      <c r="AS172897" s="30"/>
      <c r="AT172897" s="30"/>
      <c r="AU172897" s="30"/>
      <c r="AV172897" s="30"/>
    </row>
    <row r="172905" spans="45:48" x14ac:dyDescent="0.2">
      <c r="AS172905" s="30"/>
      <c r="AT172905" s="30"/>
      <c r="AU172905" s="30"/>
      <c r="AV172905" s="30"/>
    </row>
    <row r="172913" spans="45:48" x14ac:dyDescent="0.2">
      <c r="AS172913" s="30"/>
      <c r="AT172913" s="30"/>
      <c r="AU172913" s="30"/>
      <c r="AV172913" s="30"/>
    </row>
    <row r="172921" spans="45:48" x14ac:dyDescent="0.2">
      <c r="AS172921" s="30"/>
      <c r="AT172921" s="30"/>
      <c r="AU172921" s="30"/>
      <c r="AV172921" s="30"/>
    </row>
    <row r="172929" spans="45:48" x14ac:dyDescent="0.2">
      <c r="AS172929" s="30"/>
      <c r="AT172929" s="30"/>
      <c r="AU172929" s="30"/>
      <c r="AV172929" s="30"/>
    </row>
    <row r="172937" spans="45:48" x14ac:dyDescent="0.2">
      <c r="AS172937" s="30"/>
      <c r="AT172937" s="30"/>
      <c r="AU172937" s="30"/>
      <c r="AV172937" s="30"/>
    </row>
    <row r="172945" spans="45:48" x14ac:dyDescent="0.2">
      <c r="AS172945" s="30"/>
      <c r="AT172945" s="30"/>
      <c r="AU172945" s="30"/>
      <c r="AV172945" s="30"/>
    </row>
    <row r="172953" spans="45:48" x14ac:dyDescent="0.2">
      <c r="AS172953" s="30"/>
      <c r="AT172953" s="30"/>
      <c r="AU172953" s="30"/>
      <c r="AV172953" s="30"/>
    </row>
    <row r="172961" spans="45:48" x14ac:dyDescent="0.2">
      <c r="AS172961" s="30"/>
      <c r="AT172961" s="30"/>
      <c r="AU172961" s="30"/>
      <c r="AV172961" s="30"/>
    </row>
    <row r="172969" spans="45:48" x14ac:dyDescent="0.2">
      <c r="AS172969" s="30"/>
      <c r="AT172969" s="30"/>
      <c r="AU172969" s="30"/>
      <c r="AV172969" s="30"/>
    </row>
    <row r="172977" spans="45:48" x14ac:dyDescent="0.2">
      <c r="AS172977" s="30"/>
      <c r="AT172977" s="30"/>
      <c r="AU172977" s="30"/>
      <c r="AV172977" s="30"/>
    </row>
    <row r="172985" spans="45:48" x14ac:dyDescent="0.2">
      <c r="AS172985" s="30"/>
      <c r="AT172985" s="30"/>
      <c r="AU172985" s="30"/>
      <c r="AV172985" s="30"/>
    </row>
    <row r="172993" spans="45:48" x14ac:dyDescent="0.2">
      <c r="AS172993" s="30"/>
      <c r="AT172993" s="30"/>
      <c r="AU172993" s="30"/>
      <c r="AV172993" s="30"/>
    </row>
    <row r="173001" spans="45:48" x14ac:dyDescent="0.2">
      <c r="AS173001" s="30"/>
      <c r="AT173001" s="30"/>
      <c r="AU173001" s="30"/>
      <c r="AV173001" s="30"/>
    </row>
    <row r="173009" spans="45:48" x14ac:dyDescent="0.2">
      <c r="AS173009" s="30"/>
      <c r="AT173009" s="30"/>
      <c r="AU173009" s="30"/>
      <c r="AV173009" s="30"/>
    </row>
    <row r="173017" spans="45:48" x14ac:dyDescent="0.2">
      <c r="AS173017" s="30"/>
      <c r="AT173017" s="30"/>
      <c r="AU173017" s="30"/>
      <c r="AV173017" s="30"/>
    </row>
    <row r="173025" spans="45:48" x14ac:dyDescent="0.2">
      <c r="AS173025" s="30"/>
      <c r="AT173025" s="30"/>
      <c r="AU173025" s="30"/>
      <c r="AV173025" s="30"/>
    </row>
    <row r="173033" spans="45:48" x14ac:dyDescent="0.2">
      <c r="AS173033" s="30"/>
      <c r="AT173033" s="30"/>
      <c r="AU173033" s="30"/>
      <c r="AV173033" s="30"/>
    </row>
    <row r="173041" spans="45:48" x14ac:dyDescent="0.2">
      <c r="AS173041" s="30"/>
      <c r="AT173041" s="30"/>
      <c r="AU173041" s="30"/>
      <c r="AV173041" s="30"/>
    </row>
    <row r="173049" spans="45:48" x14ac:dyDescent="0.2">
      <c r="AS173049" s="30"/>
      <c r="AT173049" s="30"/>
      <c r="AU173049" s="30"/>
      <c r="AV173049" s="30"/>
    </row>
    <row r="173057" spans="45:48" x14ac:dyDescent="0.2">
      <c r="AS173057" s="30"/>
      <c r="AT173057" s="30"/>
      <c r="AU173057" s="30"/>
      <c r="AV173057" s="30"/>
    </row>
    <row r="173065" spans="45:48" x14ac:dyDescent="0.2">
      <c r="AS173065" s="30"/>
      <c r="AT173065" s="30"/>
      <c r="AU173065" s="30"/>
      <c r="AV173065" s="30"/>
    </row>
    <row r="173073" spans="45:48" x14ac:dyDescent="0.2">
      <c r="AS173073" s="30"/>
      <c r="AT173073" s="30"/>
      <c r="AU173073" s="30"/>
      <c r="AV173073" s="30"/>
    </row>
    <row r="173081" spans="45:48" x14ac:dyDescent="0.2">
      <c r="AS173081" s="30"/>
      <c r="AT173081" s="30"/>
      <c r="AU173081" s="30"/>
      <c r="AV173081" s="30"/>
    </row>
    <row r="173089" spans="45:48" x14ac:dyDescent="0.2">
      <c r="AS173089" s="30"/>
      <c r="AT173089" s="30"/>
      <c r="AU173089" s="30"/>
      <c r="AV173089" s="30"/>
    </row>
    <row r="173097" spans="45:48" x14ac:dyDescent="0.2">
      <c r="AS173097" s="30"/>
      <c r="AT173097" s="30"/>
      <c r="AU173097" s="30"/>
      <c r="AV173097" s="30"/>
    </row>
    <row r="173105" spans="45:48" x14ac:dyDescent="0.2">
      <c r="AS173105" s="30"/>
      <c r="AT173105" s="30"/>
      <c r="AU173105" s="30"/>
      <c r="AV173105" s="30"/>
    </row>
    <row r="173113" spans="45:48" x14ac:dyDescent="0.2">
      <c r="AS173113" s="30"/>
      <c r="AT173113" s="30"/>
      <c r="AU173113" s="30"/>
      <c r="AV173113" s="30"/>
    </row>
    <row r="173121" spans="45:48" x14ac:dyDescent="0.2">
      <c r="AS173121" s="30"/>
      <c r="AT173121" s="30"/>
      <c r="AU173121" s="30"/>
      <c r="AV173121" s="30"/>
    </row>
    <row r="173129" spans="45:48" x14ac:dyDescent="0.2">
      <c r="AS173129" s="30"/>
      <c r="AT173129" s="30"/>
      <c r="AU173129" s="30"/>
      <c r="AV173129" s="30"/>
    </row>
    <row r="173137" spans="45:48" x14ac:dyDescent="0.2">
      <c r="AS173137" s="30"/>
      <c r="AT173137" s="30"/>
      <c r="AU173137" s="30"/>
      <c r="AV173137" s="30"/>
    </row>
    <row r="173145" spans="45:48" x14ac:dyDescent="0.2">
      <c r="AS173145" s="30"/>
      <c r="AT173145" s="30"/>
      <c r="AU173145" s="30"/>
      <c r="AV173145" s="30"/>
    </row>
    <row r="173153" spans="45:48" x14ac:dyDescent="0.2">
      <c r="AS173153" s="30"/>
      <c r="AT173153" s="30"/>
      <c r="AU173153" s="30"/>
      <c r="AV173153" s="30"/>
    </row>
    <row r="173161" spans="45:48" x14ac:dyDescent="0.2">
      <c r="AS173161" s="30"/>
      <c r="AT173161" s="30"/>
      <c r="AU173161" s="30"/>
      <c r="AV173161" s="30"/>
    </row>
    <row r="173169" spans="45:48" x14ac:dyDescent="0.2">
      <c r="AS173169" s="30"/>
      <c r="AT173169" s="30"/>
      <c r="AU173169" s="30"/>
      <c r="AV173169" s="30"/>
    </row>
    <row r="173177" spans="45:48" x14ac:dyDescent="0.2">
      <c r="AS173177" s="30"/>
      <c r="AT173177" s="30"/>
      <c r="AU173177" s="30"/>
      <c r="AV173177" s="30"/>
    </row>
    <row r="173185" spans="45:48" x14ac:dyDescent="0.2">
      <c r="AS173185" s="30"/>
      <c r="AT173185" s="30"/>
      <c r="AU173185" s="30"/>
      <c r="AV173185" s="30"/>
    </row>
    <row r="173193" spans="45:48" x14ac:dyDescent="0.2">
      <c r="AS173193" s="30"/>
      <c r="AT173193" s="30"/>
      <c r="AU173193" s="30"/>
      <c r="AV173193" s="30"/>
    </row>
    <row r="173201" spans="45:48" x14ac:dyDescent="0.2">
      <c r="AS173201" s="30"/>
      <c r="AT173201" s="30"/>
      <c r="AU173201" s="30"/>
      <c r="AV173201" s="30"/>
    </row>
    <row r="173209" spans="45:48" x14ac:dyDescent="0.2">
      <c r="AS173209" s="30"/>
      <c r="AT173209" s="30"/>
      <c r="AU173209" s="30"/>
      <c r="AV173209" s="30"/>
    </row>
    <row r="173217" spans="45:48" x14ac:dyDescent="0.2">
      <c r="AS173217" s="30"/>
      <c r="AT173217" s="30"/>
      <c r="AU173217" s="30"/>
      <c r="AV173217" s="30"/>
    </row>
    <row r="173225" spans="45:48" x14ac:dyDescent="0.2">
      <c r="AS173225" s="30"/>
      <c r="AT173225" s="30"/>
      <c r="AU173225" s="30"/>
      <c r="AV173225" s="30"/>
    </row>
    <row r="173233" spans="45:48" x14ac:dyDescent="0.2">
      <c r="AS173233" s="30"/>
      <c r="AT173233" s="30"/>
      <c r="AU173233" s="30"/>
      <c r="AV173233" s="30"/>
    </row>
    <row r="173241" spans="45:48" x14ac:dyDescent="0.2">
      <c r="AS173241" s="30"/>
      <c r="AT173241" s="30"/>
      <c r="AU173241" s="30"/>
      <c r="AV173241" s="30"/>
    </row>
    <row r="173249" spans="45:48" x14ac:dyDescent="0.2">
      <c r="AS173249" s="30"/>
      <c r="AT173249" s="30"/>
      <c r="AU173249" s="30"/>
      <c r="AV173249" s="30"/>
    </row>
    <row r="173257" spans="45:48" x14ac:dyDescent="0.2">
      <c r="AS173257" s="30"/>
      <c r="AT173257" s="30"/>
      <c r="AU173257" s="30"/>
      <c r="AV173257" s="30"/>
    </row>
    <row r="173265" spans="45:48" x14ac:dyDescent="0.2">
      <c r="AS173265" s="30"/>
      <c r="AT173265" s="30"/>
      <c r="AU173265" s="30"/>
      <c r="AV173265" s="30"/>
    </row>
    <row r="173273" spans="45:48" x14ac:dyDescent="0.2">
      <c r="AS173273" s="30"/>
      <c r="AT173273" s="30"/>
      <c r="AU173273" s="30"/>
      <c r="AV173273" s="30"/>
    </row>
    <row r="173281" spans="45:48" x14ac:dyDescent="0.2">
      <c r="AS173281" s="30"/>
      <c r="AT173281" s="30"/>
      <c r="AU173281" s="30"/>
      <c r="AV173281" s="30"/>
    </row>
    <row r="173289" spans="45:48" x14ac:dyDescent="0.2">
      <c r="AS173289" s="30"/>
      <c r="AT173289" s="30"/>
      <c r="AU173289" s="30"/>
      <c r="AV173289" s="30"/>
    </row>
    <row r="173297" spans="45:48" x14ac:dyDescent="0.2">
      <c r="AS173297" s="30"/>
      <c r="AT173297" s="30"/>
      <c r="AU173297" s="30"/>
      <c r="AV173297" s="30"/>
    </row>
    <row r="173305" spans="45:48" x14ac:dyDescent="0.2">
      <c r="AS173305" s="30"/>
      <c r="AT173305" s="30"/>
      <c r="AU173305" s="30"/>
      <c r="AV173305" s="30"/>
    </row>
    <row r="173313" spans="45:48" x14ac:dyDescent="0.2">
      <c r="AS173313" s="30"/>
      <c r="AT173313" s="30"/>
      <c r="AU173313" s="30"/>
      <c r="AV173313" s="30"/>
    </row>
    <row r="173321" spans="45:48" x14ac:dyDescent="0.2">
      <c r="AS173321" s="30"/>
      <c r="AT173321" s="30"/>
      <c r="AU173321" s="30"/>
      <c r="AV173321" s="30"/>
    </row>
    <row r="173329" spans="45:48" x14ac:dyDescent="0.2">
      <c r="AS173329" s="30"/>
      <c r="AT173329" s="30"/>
      <c r="AU173329" s="30"/>
      <c r="AV173329" s="30"/>
    </row>
    <row r="173337" spans="45:48" x14ac:dyDescent="0.2">
      <c r="AS173337" s="30"/>
      <c r="AT173337" s="30"/>
      <c r="AU173337" s="30"/>
      <c r="AV173337" s="30"/>
    </row>
    <row r="173345" spans="45:48" x14ac:dyDescent="0.2">
      <c r="AS173345" s="30"/>
      <c r="AT173345" s="30"/>
      <c r="AU173345" s="30"/>
      <c r="AV173345" s="30"/>
    </row>
    <row r="173353" spans="45:48" x14ac:dyDescent="0.2">
      <c r="AS173353" s="30"/>
      <c r="AT173353" s="30"/>
      <c r="AU173353" s="30"/>
      <c r="AV173353" s="30"/>
    </row>
    <row r="173361" spans="45:48" x14ac:dyDescent="0.2">
      <c r="AS173361" s="30"/>
      <c r="AT173361" s="30"/>
      <c r="AU173361" s="30"/>
      <c r="AV173361" s="30"/>
    </row>
    <row r="173369" spans="45:48" x14ac:dyDescent="0.2">
      <c r="AS173369" s="30"/>
      <c r="AT173369" s="30"/>
      <c r="AU173369" s="30"/>
      <c r="AV173369" s="30"/>
    </row>
    <row r="173377" spans="45:48" x14ac:dyDescent="0.2">
      <c r="AS173377" s="30"/>
      <c r="AT173377" s="30"/>
      <c r="AU173377" s="30"/>
      <c r="AV173377" s="30"/>
    </row>
    <row r="173385" spans="45:48" x14ac:dyDescent="0.2">
      <c r="AS173385" s="30"/>
      <c r="AT173385" s="30"/>
      <c r="AU173385" s="30"/>
      <c r="AV173385" s="30"/>
    </row>
    <row r="173393" spans="45:48" x14ac:dyDescent="0.2">
      <c r="AS173393" s="30"/>
      <c r="AT173393" s="30"/>
      <c r="AU173393" s="30"/>
      <c r="AV173393" s="30"/>
    </row>
    <row r="173401" spans="45:48" x14ac:dyDescent="0.2">
      <c r="AS173401" s="30"/>
      <c r="AT173401" s="30"/>
      <c r="AU173401" s="30"/>
      <c r="AV173401" s="30"/>
    </row>
    <row r="173409" spans="45:48" x14ac:dyDescent="0.2">
      <c r="AS173409" s="30"/>
      <c r="AT173409" s="30"/>
      <c r="AU173409" s="30"/>
      <c r="AV173409" s="30"/>
    </row>
    <row r="173417" spans="45:48" x14ac:dyDescent="0.2">
      <c r="AS173417" s="30"/>
      <c r="AT173417" s="30"/>
      <c r="AU173417" s="30"/>
      <c r="AV173417" s="30"/>
    </row>
    <row r="173425" spans="45:48" x14ac:dyDescent="0.2">
      <c r="AS173425" s="30"/>
      <c r="AT173425" s="30"/>
      <c r="AU173425" s="30"/>
      <c r="AV173425" s="30"/>
    </row>
    <row r="173433" spans="45:48" x14ac:dyDescent="0.2">
      <c r="AS173433" s="30"/>
      <c r="AT173433" s="30"/>
      <c r="AU173433" s="30"/>
      <c r="AV173433" s="30"/>
    </row>
    <row r="173441" spans="45:48" x14ac:dyDescent="0.2">
      <c r="AS173441" s="30"/>
      <c r="AT173441" s="30"/>
      <c r="AU173441" s="30"/>
      <c r="AV173441" s="30"/>
    </row>
    <row r="173449" spans="45:48" x14ac:dyDescent="0.2">
      <c r="AS173449" s="30"/>
      <c r="AT173449" s="30"/>
      <c r="AU173449" s="30"/>
      <c r="AV173449" s="30"/>
    </row>
    <row r="173457" spans="45:48" x14ac:dyDescent="0.2">
      <c r="AS173457" s="30"/>
      <c r="AT173457" s="30"/>
      <c r="AU173457" s="30"/>
      <c r="AV173457" s="30"/>
    </row>
    <row r="173465" spans="45:48" x14ac:dyDescent="0.2">
      <c r="AS173465" s="30"/>
      <c r="AT173465" s="30"/>
      <c r="AU173465" s="30"/>
      <c r="AV173465" s="30"/>
    </row>
    <row r="173473" spans="45:48" x14ac:dyDescent="0.2">
      <c r="AS173473" s="30"/>
      <c r="AT173473" s="30"/>
      <c r="AU173473" s="30"/>
      <c r="AV173473" s="30"/>
    </row>
    <row r="173481" spans="45:48" x14ac:dyDescent="0.2">
      <c r="AS173481" s="30"/>
      <c r="AT173481" s="30"/>
      <c r="AU173481" s="30"/>
      <c r="AV173481" s="30"/>
    </row>
    <row r="173489" spans="45:48" x14ac:dyDescent="0.2">
      <c r="AS173489" s="30"/>
      <c r="AT173489" s="30"/>
      <c r="AU173489" s="30"/>
      <c r="AV173489" s="30"/>
    </row>
    <row r="173497" spans="45:48" x14ac:dyDescent="0.2">
      <c r="AS173497" s="30"/>
      <c r="AT173497" s="30"/>
      <c r="AU173497" s="30"/>
      <c r="AV173497" s="30"/>
    </row>
    <row r="173505" spans="45:48" x14ac:dyDescent="0.2">
      <c r="AS173505" s="30"/>
      <c r="AT173505" s="30"/>
      <c r="AU173505" s="30"/>
      <c r="AV173505" s="30"/>
    </row>
    <row r="173513" spans="45:48" x14ac:dyDescent="0.2">
      <c r="AS173513" s="30"/>
      <c r="AT173513" s="30"/>
      <c r="AU173513" s="30"/>
      <c r="AV173513" s="30"/>
    </row>
    <row r="173521" spans="45:48" x14ac:dyDescent="0.2">
      <c r="AS173521" s="30"/>
      <c r="AT173521" s="30"/>
      <c r="AU173521" s="30"/>
      <c r="AV173521" s="30"/>
    </row>
    <row r="173529" spans="45:48" x14ac:dyDescent="0.2">
      <c r="AS173529" s="30"/>
      <c r="AT173529" s="30"/>
      <c r="AU173529" s="30"/>
      <c r="AV173529" s="30"/>
    </row>
    <row r="173537" spans="45:48" x14ac:dyDescent="0.2">
      <c r="AS173537" s="30"/>
      <c r="AT173537" s="30"/>
      <c r="AU173537" s="30"/>
      <c r="AV173537" s="30"/>
    </row>
    <row r="173545" spans="45:48" x14ac:dyDescent="0.2">
      <c r="AS173545" s="30"/>
      <c r="AT173545" s="30"/>
      <c r="AU173545" s="30"/>
      <c r="AV173545" s="30"/>
    </row>
    <row r="173553" spans="45:48" x14ac:dyDescent="0.2">
      <c r="AS173553" s="30"/>
      <c r="AT173553" s="30"/>
      <c r="AU173553" s="30"/>
      <c r="AV173553" s="30"/>
    </row>
    <row r="173561" spans="45:48" x14ac:dyDescent="0.2">
      <c r="AS173561" s="30"/>
      <c r="AT173561" s="30"/>
      <c r="AU173561" s="30"/>
      <c r="AV173561" s="30"/>
    </row>
    <row r="173569" spans="45:48" x14ac:dyDescent="0.2">
      <c r="AS173569" s="30"/>
      <c r="AT173569" s="30"/>
      <c r="AU173569" s="30"/>
      <c r="AV173569" s="30"/>
    </row>
    <row r="173577" spans="45:48" x14ac:dyDescent="0.2">
      <c r="AS173577" s="30"/>
      <c r="AT173577" s="30"/>
      <c r="AU173577" s="30"/>
      <c r="AV173577" s="30"/>
    </row>
    <row r="173585" spans="45:48" x14ac:dyDescent="0.2">
      <c r="AS173585" s="30"/>
      <c r="AT173585" s="30"/>
      <c r="AU173585" s="30"/>
      <c r="AV173585" s="30"/>
    </row>
    <row r="173593" spans="45:48" x14ac:dyDescent="0.2">
      <c r="AS173593" s="30"/>
      <c r="AT173593" s="30"/>
      <c r="AU173593" s="30"/>
      <c r="AV173593" s="30"/>
    </row>
    <row r="173601" spans="45:48" x14ac:dyDescent="0.2">
      <c r="AS173601" s="30"/>
      <c r="AT173601" s="30"/>
      <c r="AU173601" s="30"/>
      <c r="AV173601" s="30"/>
    </row>
    <row r="173609" spans="45:48" x14ac:dyDescent="0.2">
      <c r="AS173609" s="30"/>
      <c r="AT173609" s="30"/>
      <c r="AU173609" s="30"/>
      <c r="AV173609" s="30"/>
    </row>
    <row r="173617" spans="45:48" x14ac:dyDescent="0.2">
      <c r="AS173617" s="30"/>
      <c r="AT173617" s="30"/>
      <c r="AU173617" s="30"/>
      <c r="AV173617" s="30"/>
    </row>
    <row r="173625" spans="45:48" x14ac:dyDescent="0.2">
      <c r="AS173625" s="30"/>
      <c r="AT173625" s="30"/>
      <c r="AU173625" s="30"/>
      <c r="AV173625" s="30"/>
    </row>
    <row r="173633" spans="45:48" x14ac:dyDescent="0.2">
      <c r="AS173633" s="30"/>
      <c r="AT173633" s="30"/>
      <c r="AU173633" s="30"/>
      <c r="AV173633" s="30"/>
    </row>
    <row r="173641" spans="45:48" x14ac:dyDescent="0.2">
      <c r="AS173641" s="30"/>
      <c r="AT173641" s="30"/>
      <c r="AU173641" s="30"/>
      <c r="AV173641" s="30"/>
    </row>
    <row r="173649" spans="45:48" x14ac:dyDescent="0.2">
      <c r="AS173649" s="30"/>
      <c r="AT173649" s="30"/>
      <c r="AU173649" s="30"/>
      <c r="AV173649" s="30"/>
    </row>
    <row r="173657" spans="45:48" x14ac:dyDescent="0.2">
      <c r="AS173657" s="30"/>
      <c r="AT173657" s="30"/>
      <c r="AU173657" s="30"/>
      <c r="AV173657" s="30"/>
    </row>
    <row r="173665" spans="45:48" x14ac:dyDescent="0.2">
      <c r="AS173665" s="30"/>
      <c r="AT173665" s="30"/>
      <c r="AU173665" s="30"/>
      <c r="AV173665" s="30"/>
    </row>
    <row r="173673" spans="45:48" x14ac:dyDescent="0.2">
      <c r="AS173673" s="30"/>
      <c r="AT173673" s="30"/>
      <c r="AU173673" s="30"/>
      <c r="AV173673" s="30"/>
    </row>
    <row r="173681" spans="45:48" x14ac:dyDescent="0.2">
      <c r="AS173681" s="30"/>
      <c r="AT173681" s="30"/>
      <c r="AU173681" s="30"/>
      <c r="AV173681" s="30"/>
    </row>
    <row r="173689" spans="45:48" x14ac:dyDescent="0.2">
      <c r="AS173689" s="30"/>
      <c r="AT173689" s="30"/>
      <c r="AU173689" s="30"/>
      <c r="AV173689" s="30"/>
    </row>
    <row r="173697" spans="45:48" x14ac:dyDescent="0.2">
      <c r="AS173697" s="30"/>
      <c r="AT173697" s="30"/>
      <c r="AU173697" s="30"/>
      <c r="AV173697" s="30"/>
    </row>
    <row r="173705" spans="45:48" x14ac:dyDescent="0.2">
      <c r="AS173705" s="30"/>
      <c r="AT173705" s="30"/>
      <c r="AU173705" s="30"/>
      <c r="AV173705" s="30"/>
    </row>
    <row r="173713" spans="45:48" x14ac:dyDescent="0.2">
      <c r="AS173713" s="30"/>
      <c r="AT173713" s="30"/>
      <c r="AU173713" s="30"/>
      <c r="AV173713" s="30"/>
    </row>
    <row r="173721" spans="45:48" x14ac:dyDescent="0.2">
      <c r="AS173721" s="30"/>
      <c r="AT173721" s="30"/>
      <c r="AU173721" s="30"/>
      <c r="AV173721" s="30"/>
    </row>
    <row r="173729" spans="45:48" x14ac:dyDescent="0.2">
      <c r="AS173729" s="30"/>
      <c r="AT173729" s="30"/>
      <c r="AU173729" s="30"/>
      <c r="AV173729" s="30"/>
    </row>
    <row r="173737" spans="45:48" x14ac:dyDescent="0.2">
      <c r="AS173737" s="30"/>
      <c r="AT173737" s="30"/>
      <c r="AU173737" s="30"/>
      <c r="AV173737" s="30"/>
    </row>
    <row r="173745" spans="45:48" x14ac:dyDescent="0.2">
      <c r="AS173745" s="30"/>
      <c r="AT173745" s="30"/>
      <c r="AU173745" s="30"/>
      <c r="AV173745" s="30"/>
    </row>
    <row r="173753" spans="45:48" x14ac:dyDescent="0.2">
      <c r="AS173753" s="30"/>
      <c r="AT173753" s="30"/>
      <c r="AU173753" s="30"/>
      <c r="AV173753" s="30"/>
    </row>
    <row r="173761" spans="45:48" x14ac:dyDescent="0.2">
      <c r="AS173761" s="30"/>
      <c r="AT173761" s="30"/>
      <c r="AU173761" s="30"/>
      <c r="AV173761" s="30"/>
    </row>
    <row r="173769" spans="45:48" x14ac:dyDescent="0.2">
      <c r="AS173769" s="30"/>
      <c r="AT173769" s="30"/>
      <c r="AU173769" s="30"/>
      <c r="AV173769" s="30"/>
    </row>
    <row r="173777" spans="45:48" x14ac:dyDescent="0.2">
      <c r="AS173777" s="30"/>
      <c r="AT173777" s="30"/>
      <c r="AU173777" s="30"/>
      <c r="AV173777" s="30"/>
    </row>
    <row r="173785" spans="45:48" x14ac:dyDescent="0.2">
      <c r="AS173785" s="30"/>
      <c r="AT173785" s="30"/>
      <c r="AU173785" s="30"/>
      <c r="AV173785" s="30"/>
    </row>
    <row r="173793" spans="45:48" x14ac:dyDescent="0.2">
      <c r="AS173793" s="30"/>
      <c r="AT173793" s="30"/>
      <c r="AU173793" s="30"/>
      <c r="AV173793" s="30"/>
    </row>
    <row r="173801" spans="45:48" x14ac:dyDescent="0.2">
      <c r="AS173801" s="30"/>
      <c r="AT173801" s="30"/>
      <c r="AU173801" s="30"/>
      <c r="AV173801" s="30"/>
    </row>
    <row r="173809" spans="45:48" x14ac:dyDescent="0.2">
      <c r="AS173809" s="30"/>
      <c r="AT173809" s="30"/>
      <c r="AU173809" s="30"/>
      <c r="AV173809" s="30"/>
    </row>
    <row r="173817" spans="45:48" x14ac:dyDescent="0.2">
      <c r="AS173817" s="30"/>
      <c r="AT173817" s="30"/>
      <c r="AU173817" s="30"/>
      <c r="AV173817" s="30"/>
    </row>
    <row r="173825" spans="45:48" x14ac:dyDescent="0.2">
      <c r="AS173825" s="30"/>
      <c r="AT173825" s="30"/>
      <c r="AU173825" s="30"/>
      <c r="AV173825" s="30"/>
    </row>
    <row r="173833" spans="45:48" x14ac:dyDescent="0.2">
      <c r="AS173833" s="30"/>
      <c r="AT173833" s="30"/>
      <c r="AU173833" s="30"/>
      <c r="AV173833" s="30"/>
    </row>
    <row r="173841" spans="45:48" x14ac:dyDescent="0.2">
      <c r="AS173841" s="30"/>
      <c r="AT173841" s="30"/>
      <c r="AU173841" s="30"/>
      <c r="AV173841" s="30"/>
    </row>
    <row r="173849" spans="45:48" x14ac:dyDescent="0.2">
      <c r="AS173849" s="30"/>
      <c r="AT173849" s="30"/>
      <c r="AU173849" s="30"/>
      <c r="AV173849" s="30"/>
    </row>
    <row r="173857" spans="45:48" x14ac:dyDescent="0.2">
      <c r="AS173857" s="30"/>
      <c r="AT173857" s="30"/>
      <c r="AU173857" s="30"/>
      <c r="AV173857" s="30"/>
    </row>
    <row r="173865" spans="45:48" x14ac:dyDescent="0.2">
      <c r="AS173865" s="30"/>
      <c r="AT173865" s="30"/>
      <c r="AU173865" s="30"/>
      <c r="AV173865" s="30"/>
    </row>
    <row r="173873" spans="45:48" x14ac:dyDescent="0.2">
      <c r="AS173873" s="30"/>
      <c r="AT173873" s="30"/>
      <c r="AU173873" s="30"/>
      <c r="AV173873" s="30"/>
    </row>
    <row r="173881" spans="45:48" x14ac:dyDescent="0.2">
      <c r="AS173881" s="30"/>
      <c r="AT173881" s="30"/>
      <c r="AU173881" s="30"/>
      <c r="AV173881" s="30"/>
    </row>
    <row r="173889" spans="45:48" x14ac:dyDescent="0.2">
      <c r="AS173889" s="30"/>
      <c r="AT173889" s="30"/>
      <c r="AU173889" s="30"/>
      <c r="AV173889" s="30"/>
    </row>
    <row r="173897" spans="45:48" x14ac:dyDescent="0.2">
      <c r="AS173897" s="30"/>
      <c r="AT173897" s="30"/>
      <c r="AU173897" s="30"/>
      <c r="AV173897" s="30"/>
    </row>
    <row r="173905" spans="45:48" x14ac:dyDescent="0.2">
      <c r="AS173905" s="30"/>
      <c r="AT173905" s="30"/>
      <c r="AU173905" s="30"/>
      <c r="AV173905" s="30"/>
    </row>
    <row r="173913" spans="45:48" x14ac:dyDescent="0.2">
      <c r="AS173913" s="30"/>
      <c r="AT173913" s="30"/>
      <c r="AU173913" s="30"/>
      <c r="AV173913" s="30"/>
    </row>
    <row r="173921" spans="45:48" x14ac:dyDescent="0.2">
      <c r="AS173921" s="30"/>
      <c r="AT173921" s="30"/>
      <c r="AU173921" s="30"/>
      <c r="AV173921" s="30"/>
    </row>
    <row r="173929" spans="45:48" x14ac:dyDescent="0.2">
      <c r="AS173929" s="30"/>
      <c r="AT173929" s="30"/>
      <c r="AU173929" s="30"/>
      <c r="AV173929" s="30"/>
    </row>
    <row r="173937" spans="45:48" x14ac:dyDescent="0.2">
      <c r="AS173937" s="30"/>
      <c r="AT173937" s="30"/>
      <c r="AU173937" s="30"/>
      <c r="AV173937" s="30"/>
    </row>
    <row r="173945" spans="45:48" x14ac:dyDescent="0.2">
      <c r="AS173945" s="30"/>
      <c r="AT173945" s="30"/>
      <c r="AU173945" s="30"/>
      <c r="AV173945" s="30"/>
    </row>
    <row r="173953" spans="45:48" x14ac:dyDescent="0.2">
      <c r="AS173953" s="30"/>
      <c r="AT173953" s="30"/>
      <c r="AU173953" s="30"/>
      <c r="AV173953" s="30"/>
    </row>
    <row r="173961" spans="45:48" x14ac:dyDescent="0.2">
      <c r="AS173961" s="30"/>
      <c r="AT173961" s="30"/>
      <c r="AU173961" s="30"/>
      <c r="AV173961" s="30"/>
    </row>
    <row r="173969" spans="45:48" x14ac:dyDescent="0.2">
      <c r="AS173969" s="30"/>
      <c r="AT173969" s="30"/>
      <c r="AU173969" s="30"/>
      <c r="AV173969" s="30"/>
    </row>
    <row r="173977" spans="45:48" x14ac:dyDescent="0.2">
      <c r="AS173977" s="30"/>
      <c r="AT173977" s="30"/>
      <c r="AU173977" s="30"/>
      <c r="AV173977" s="30"/>
    </row>
    <row r="173985" spans="45:48" x14ac:dyDescent="0.2">
      <c r="AS173985" s="30"/>
      <c r="AT173985" s="30"/>
      <c r="AU173985" s="30"/>
      <c r="AV173985" s="30"/>
    </row>
    <row r="173993" spans="45:48" x14ac:dyDescent="0.2">
      <c r="AS173993" s="30"/>
      <c r="AT173993" s="30"/>
      <c r="AU173993" s="30"/>
      <c r="AV173993" s="30"/>
    </row>
    <row r="174001" spans="45:48" x14ac:dyDescent="0.2">
      <c r="AS174001" s="30"/>
      <c r="AT174001" s="30"/>
      <c r="AU174001" s="30"/>
      <c r="AV174001" s="30"/>
    </row>
    <row r="174009" spans="45:48" x14ac:dyDescent="0.2">
      <c r="AS174009" s="30"/>
      <c r="AT174009" s="30"/>
      <c r="AU174009" s="30"/>
      <c r="AV174009" s="30"/>
    </row>
    <row r="174017" spans="45:48" x14ac:dyDescent="0.2">
      <c r="AS174017" s="30"/>
      <c r="AT174017" s="30"/>
      <c r="AU174017" s="30"/>
      <c r="AV174017" s="30"/>
    </row>
    <row r="174025" spans="45:48" x14ac:dyDescent="0.2">
      <c r="AS174025" s="30"/>
      <c r="AT174025" s="30"/>
      <c r="AU174025" s="30"/>
      <c r="AV174025" s="30"/>
    </row>
    <row r="174033" spans="45:48" x14ac:dyDescent="0.2">
      <c r="AS174033" s="30"/>
      <c r="AT174033" s="30"/>
      <c r="AU174033" s="30"/>
      <c r="AV174033" s="30"/>
    </row>
    <row r="174041" spans="45:48" x14ac:dyDescent="0.2">
      <c r="AS174041" s="30"/>
      <c r="AT174041" s="30"/>
      <c r="AU174041" s="30"/>
      <c r="AV174041" s="30"/>
    </row>
    <row r="174049" spans="45:48" x14ac:dyDescent="0.2">
      <c r="AS174049" s="30"/>
      <c r="AT174049" s="30"/>
      <c r="AU174049" s="30"/>
      <c r="AV174049" s="30"/>
    </row>
    <row r="174057" spans="45:48" x14ac:dyDescent="0.2">
      <c r="AS174057" s="30"/>
      <c r="AT174057" s="30"/>
      <c r="AU174057" s="30"/>
      <c r="AV174057" s="30"/>
    </row>
    <row r="174065" spans="45:48" x14ac:dyDescent="0.2">
      <c r="AS174065" s="30"/>
      <c r="AT174065" s="30"/>
      <c r="AU174065" s="30"/>
      <c r="AV174065" s="30"/>
    </row>
    <row r="174073" spans="45:48" x14ac:dyDescent="0.2">
      <c r="AS174073" s="30"/>
      <c r="AT174073" s="30"/>
      <c r="AU174073" s="30"/>
      <c r="AV174073" s="30"/>
    </row>
    <row r="174081" spans="45:48" x14ac:dyDescent="0.2">
      <c r="AS174081" s="30"/>
      <c r="AT174081" s="30"/>
      <c r="AU174081" s="30"/>
      <c r="AV174081" s="30"/>
    </row>
    <row r="174089" spans="45:48" x14ac:dyDescent="0.2">
      <c r="AS174089" s="30"/>
      <c r="AT174089" s="30"/>
      <c r="AU174089" s="30"/>
      <c r="AV174089" s="30"/>
    </row>
    <row r="174097" spans="45:48" x14ac:dyDescent="0.2">
      <c r="AS174097" s="30"/>
      <c r="AT174097" s="30"/>
      <c r="AU174097" s="30"/>
      <c r="AV174097" s="30"/>
    </row>
    <row r="174105" spans="45:48" x14ac:dyDescent="0.2">
      <c r="AS174105" s="30"/>
      <c r="AT174105" s="30"/>
      <c r="AU174105" s="30"/>
      <c r="AV174105" s="30"/>
    </row>
    <row r="174113" spans="45:48" x14ac:dyDescent="0.2">
      <c r="AS174113" s="30"/>
      <c r="AT174113" s="30"/>
      <c r="AU174113" s="30"/>
      <c r="AV174113" s="30"/>
    </row>
    <row r="174121" spans="45:48" x14ac:dyDescent="0.2">
      <c r="AS174121" s="30"/>
      <c r="AT174121" s="30"/>
      <c r="AU174121" s="30"/>
      <c r="AV174121" s="30"/>
    </row>
    <row r="174129" spans="45:48" x14ac:dyDescent="0.2">
      <c r="AS174129" s="30"/>
      <c r="AT174129" s="30"/>
      <c r="AU174129" s="30"/>
      <c r="AV174129" s="30"/>
    </row>
    <row r="174137" spans="45:48" x14ac:dyDescent="0.2">
      <c r="AS174137" s="30"/>
      <c r="AT174137" s="30"/>
      <c r="AU174137" s="30"/>
      <c r="AV174137" s="30"/>
    </row>
    <row r="174145" spans="45:48" x14ac:dyDescent="0.2">
      <c r="AS174145" s="30"/>
      <c r="AT174145" s="30"/>
      <c r="AU174145" s="30"/>
      <c r="AV174145" s="30"/>
    </row>
    <row r="174153" spans="45:48" x14ac:dyDescent="0.2">
      <c r="AS174153" s="30"/>
      <c r="AT174153" s="30"/>
      <c r="AU174153" s="30"/>
      <c r="AV174153" s="30"/>
    </row>
    <row r="174161" spans="45:48" x14ac:dyDescent="0.2">
      <c r="AS174161" s="30"/>
      <c r="AT174161" s="30"/>
      <c r="AU174161" s="30"/>
      <c r="AV174161" s="30"/>
    </row>
    <row r="174169" spans="45:48" x14ac:dyDescent="0.2">
      <c r="AS174169" s="30"/>
      <c r="AT174169" s="30"/>
      <c r="AU174169" s="30"/>
      <c r="AV174169" s="30"/>
    </row>
    <row r="174177" spans="45:48" x14ac:dyDescent="0.2">
      <c r="AS174177" s="30"/>
      <c r="AT174177" s="30"/>
      <c r="AU174177" s="30"/>
      <c r="AV174177" s="30"/>
    </row>
    <row r="174185" spans="45:48" x14ac:dyDescent="0.2">
      <c r="AS174185" s="30"/>
      <c r="AT174185" s="30"/>
      <c r="AU174185" s="30"/>
      <c r="AV174185" s="30"/>
    </row>
    <row r="174193" spans="45:48" x14ac:dyDescent="0.2">
      <c r="AS174193" s="30"/>
      <c r="AT174193" s="30"/>
      <c r="AU174193" s="30"/>
      <c r="AV174193" s="30"/>
    </row>
    <row r="174201" spans="45:48" x14ac:dyDescent="0.2">
      <c r="AS174201" s="30"/>
      <c r="AT174201" s="30"/>
      <c r="AU174201" s="30"/>
      <c r="AV174201" s="30"/>
    </row>
    <row r="174209" spans="45:48" x14ac:dyDescent="0.2">
      <c r="AS174209" s="30"/>
      <c r="AT174209" s="30"/>
      <c r="AU174209" s="30"/>
      <c r="AV174209" s="30"/>
    </row>
    <row r="174217" spans="45:48" x14ac:dyDescent="0.2">
      <c r="AS174217" s="30"/>
      <c r="AT174217" s="30"/>
      <c r="AU174217" s="30"/>
      <c r="AV174217" s="30"/>
    </row>
    <row r="174225" spans="45:48" x14ac:dyDescent="0.2">
      <c r="AS174225" s="30"/>
      <c r="AT174225" s="30"/>
      <c r="AU174225" s="30"/>
      <c r="AV174225" s="30"/>
    </row>
    <row r="174233" spans="45:48" x14ac:dyDescent="0.2">
      <c r="AS174233" s="30"/>
      <c r="AT174233" s="30"/>
      <c r="AU174233" s="30"/>
      <c r="AV174233" s="30"/>
    </row>
    <row r="174241" spans="45:48" x14ac:dyDescent="0.2">
      <c r="AS174241" s="30"/>
      <c r="AT174241" s="30"/>
      <c r="AU174241" s="30"/>
      <c r="AV174241" s="30"/>
    </row>
    <row r="174249" spans="45:48" x14ac:dyDescent="0.2">
      <c r="AS174249" s="30"/>
      <c r="AT174249" s="30"/>
      <c r="AU174249" s="30"/>
      <c r="AV174249" s="30"/>
    </row>
    <row r="174257" spans="45:48" x14ac:dyDescent="0.2">
      <c r="AS174257" s="30"/>
      <c r="AT174257" s="30"/>
      <c r="AU174257" s="30"/>
      <c r="AV174257" s="30"/>
    </row>
    <row r="174265" spans="45:48" x14ac:dyDescent="0.2">
      <c r="AS174265" s="30"/>
      <c r="AT174265" s="30"/>
      <c r="AU174265" s="30"/>
      <c r="AV174265" s="30"/>
    </row>
    <row r="174273" spans="45:48" x14ac:dyDescent="0.2">
      <c r="AS174273" s="30"/>
      <c r="AT174273" s="30"/>
      <c r="AU174273" s="30"/>
      <c r="AV174273" s="30"/>
    </row>
    <row r="174281" spans="45:48" x14ac:dyDescent="0.2">
      <c r="AS174281" s="30"/>
      <c r="AT174281" s="30"/>
      <c r="AU174281" s="30"/>
      <c r="AV174281" s="30"/>
    </row>
    <row r="174289" spans="45:48" x14ac:dyDescent="0.2">
      <c r="AS174289" s="30"/>
      <c r="AT174289" s="30"/>
      <c r="AU174289" s="30"/>
      <c r="AV174289" s="30"/>
    </row>
    <row r="174297" spans="45:48" x14ac:dyDescent="0.2">
      <c r="AS174297" s="30"/>
      <c r="AT174297" s="30"/>
      <c r="AU174297" s="30"/>
      <c r="AV174297" s="30"/>
    </row>
    <row r="174305" spans="45:48" x14ac:dyDescent="0.2">
      <c r="AS174305" s="30"/>
      <c r="AT174305" s="30"/>
      <c r="AU174305" s="30"/>
      <c r="AV174305" s="30"/>
    </row>
    <row r="174313" spans="45:48" x14ac:dyDescent="0.2">
      <c r="AS174313" s="30"/>
      <c r="AT174313" s="30"/>
      <c r="AU174313" s="30"/>
      <c r="AV174313" s="30"/>
    </row>
    <row r="174321" spans="45:48" x14ac:dyDescent="0.2">
      <c r="AS174321" s="30"/>
      <c r="AT174321" s="30"/>
      <c r="AU174321" s="30"/>
      <c r="AV174321" s="30"/>
    </row>
    <row r="174329" spans="45:48" x14ac:dyDescent="0.2">
      <c r="AS174329" s="30"/>
      <c r="AT174329" s="30"/>
      <c r="AU174329" s="30"/>
      <c r="AV174329" s="30"/>
    </row>
    <row r="174337" spans="45:48" x14ac:dyDescent="0.2">
      <c r="AS174337" s="30"/>
      <c r="AT174337" s="30"/>
      <c r="AU174337" s="30"/>
      <c r="AV174337" s="30"/>
    </row>
    <row r="174345" spans="45:48" x14ac:dyDescent="0.2">
      <c r="AS174345" s="30"/>
      <c r="AT174345" s="30"/>
      <c r="AU174345" s="30"/>
      <c r="AV174345" s="30"/>
    </row>
    <row r="174353" spans="45:48" x14ac:dyDescent="0.2">
      <c r="AS174353" s="30"/>
      <c r="AT174353" s="30"/>
      <c r="AU174353" s="30"/>
      <c r="AV174353" s="30"/>
    </row>
    <row r="174361" spans="45:48" x14ac:dyDescent="0.2">
      <c r="AS174361" s="30"/>
      <c r="AT174361" s="30"/>
      <c r="AU174361" s="30"/>
      <c r="AV174361" s="30"/>
    </row>
    <row r="174369" spans="45:48" x14ac:dyDescent="0.2">
      <c r="AS174369" s="30"/>
      <c r="AT174369" s="30"/>
      <c r="AU174369" s="30"/>
      <c r="AV174369" s="30"/>
    </row>
    <row r="174377" spans="45:48" x14ac:dyDescent="0.2">
      <c r="AS174377" s="30"/>
      <c r="AT174377" s="30"/>
      <c r="AU174377" s="30"/>
      <c r="AV174377" s="30"/>
    </row>
    <row r="174385" spans="45:48" x14ac:dyDescent="0.2">
      <c r="AS174385" s="30"/>
      <c r="AT174385" s="30"/>
      <c r="AU174385" s="30"/>
      <c r="AV174385" s="30"/>
    </row>
    <row r="174393" spans="45:48" x14ac:dyDescent="0.2">
      <c r="AS174393" s="30"/>
      <c r="AT174393" s="30"/>
      <c r="AU174393" s="30"/>
      <c r="AV174393" s="30"/>
    </row>
    <row r="174401" spans="45:48" x14ac:dyDescent="0.2">
      <c r="AS174401" s="30"/>
      <c r="AT174401" s="30"/>
      <c r="AU174401" s="30"/>
      <c r="AV174401" s="30"/>
    </row>
    <row r="174409" spans="45:48" x14ac:dyDescent="0.2">
      <c r="AS174409" s="30"/>
      <c r="AT174409" s="30"/>
      <c r="AU174409" s="30"/>
      <c r="AV174409" s="30"/>
    </row>
    <row r="174417" spans="45:48" x14ac:dyDescent="0.2">
      <c r="AS174417" s="30"/>
      <c r="AT174417" s="30"/>
      <c r="AU174417" s="30"/>
      <c r="AV174417" s="30"/>
    </row>
    <row r="174425" spans="45:48" x14ac:dyDescent="0.2">
      <c r="AS174425" s="30"/>
      <c r="AT174425" s="30"/>
      <c r="AU174425" s="30"/>
      <c r="AV174425" s="30"/>
    </row>
    <row r="174433" spans="45:48" x14ac:dyDescent="0.2">
      <c r="AS174433" s="30"/>
      <c r="AT174433" s="30"/>
      <c r="AU174433" s="30"/>
      <c r="AV174433" s="30"/>
    </row>
    <row r="174441" spans="45:48" x14ac:dyDescent="0.2">
      <c r="AS174441" s="30"/>
      <c r="AT174441" s="30"/>
      <c r="AU174441" s="30"/>
      <c r="AV174441" s="30"/>
    </row>
    <row r="174449" spans="45:48" x14ac:dyDescent="0.2">
      <c r="AS174449" s="30"/>
      <c r="AT174449" s="30"/>
      <c r="AU174449" s="30"/>
      <c r="AV174449" s="30"/>
    </row>
    <row r="174457" spans="45:48" x14ac:dyDescent="0.2">
      <c r="AS174457" s="30"/>
      <c r="AT174457" s="30"/>
      <c r="AU174457" s="30"/>
      <c r="AV174457" s="30"/>
    </row>
    <row r="174465" spans="45:48" x14ac:dyDescent="0.2">
      <c r="AS174465" s="30"/>
      <c r="AT174465" s="30"/>
      <c r="AU174465" s="30"/>
      <c r="AV174465" s="30"/>
    </row>
    <row r="174473" spans="45:48" x14ac:dyDescent="0.2">
      <c r="AS174473" s="30"/>
      <c r="AT174473" s="30"/>
      <c r="AU174473" s="30"/>
      <c r="AV174473" s="30"/>
    </row>
    <row r="174481" spans="45:48" x14ac:dyDescent="0.2">
      <c r="AS174481" s="30"/>
      <c r="AT174481" s="30"/>
      <c r="AU174481" s="30"/>
      <c r="AV174481" s="30"/>
    </row>
    <row r="174489" spans="45:48" x14ac:dyDescent="0.2">
      <c r="AS174489" s="30"/>
      <c r="AT174489" s="30"/>
      <c r="AU174489" s="30"/>
      <c r="AV174489" s="30"/>
    </row>
    <row r="174497" spans="45:48" x14ac:dyDescent="0.2">
      <c r="AS174497" s="30"/>
      <c r="AT174497" s="30"/>
      <c r="AU174497" s="30"/>
      <c r="AV174497" s="30"/>
    </row>
    <row r="174505" spans="45:48" x14ac:dyDescent="0.2">
      <c r="AS174505" s="30"/>
      <c r="AT174505" s="30"/>
      <c r="AU174505" s="30"/>
      <c r="AV174505" s="30"/>
    </row>
    <row r="174513" spans="45:48" x14ac:dyDescent="0.2">
      <c r="AS174513" s="30"/>
      <c r="AT174513" s="30"/>
      <c r="AU174513" s="30"/>
      <c r="AV174513" s="30"/>
    </row>
    <row r="174521" spans="45:48" x14ac:dyDescent="0.2">
      <c r="AS174521" s="30"/>
      <c r="AT174521" s="30"/>
      <c r="AU174521" s="30"/>
      <c r="AV174521" s="30"/>
    </row>
    <row r="174529" spans="45:48" x14ac:dyDescent="0.2">
      <c r="AS174529" s="30"/>
      <c r="AT174529" s="30"/>
      <c r="AU174529" s="30"/>
      <c r="AV174529" s="30"/>
    </row>
    <row r="174537" spans="45:48" x14ac:dyDescent="0.2">
      <c r="AS174537" s="30"/>
      <c r="AT174537" s="30"/>
      <c r="AU174537" s="30"/>
      <c r="AV174537" s="30"/>
    </row>
    <row r="174545" spans="45:48" x14ac:dyDescent="0.2">
      <c r="AS174545" s="30"/>
      <c r="AT174545" s="30"/>
      <c r="AU174545" s="30"/>
      <c r="AV174545" s="30"/>
    </row>
    <row r="174553" spans="45:48" x14ac:dyDescent="0.2">
      <c r="AS174553" s="30"/>
      <c r="AT174553" s="30"/>
      <c r="AU174553" s="30"/>
      <c r="AV174553" s="30"/>
    </row>
    <row r="174561" spans="45:48" x14ac:dyDescent="0.2">
      <c r="AS174561" s="30"/>
      <c r="AT174561" s="30"/>
      <c r="AU174561" s="30"/>
      <c r="AV174561" s="30"/>
    </row>
    <row r="174569" spans="45:48" x14ac:dyDescent="0.2">
      <c r="AS174569" s="30"/>
      <c r="AT174569" s="30"/>
      <c r="AU174569" s="30"/>
      <c r="AV174569" s="30"/>
    </row>
    <row r="174577" spans="45:48" x14ac:dyDescent="0.2">
      <c r="AS174577" s="30"/>
      <c r="AT174577" s="30"/>
      <c r="AU174577" s="30"/>
      <c r="AV174577" s="30"/>
    </row>
    <row r="174585" spans="45:48" x14ac:dyDescent="0.2">
      <c r="AS174585" s="30"/>
      <c r="AT174585" s="30"/>
      <c r="AU174585" s="30"/>
      <c r="AV174585" s="30"/>
    </row>
    <row r="174593" spans="45:48" x14ac:dyDescent="0.2">
      <c r="AS174593" s="30"/>
      <c r="AT174593" s="30"/>
      <c r="AU174593" s="30"/>
      <c r="AV174593" s="30"/>
    </row>
    <row r="174601" spans="45:48" x14ac:dyDescent="0.2">
      <c r="AS174601" s="30"/>
      <c r="AT174601" s="30"/>
      <c r="AU174601" s="30"/>
      <c r="AV174601" s="30"/>
    </row>
    <row r="174609" spans="45:48" x14ac:dyDescent="0.2">
      <c r="AS174609" s="30"/>
      <c r="AT174609" s="30"/>
      <c r="AU174609" s="30"/>
      <c r="AV174609" s="30"/>
    </row>
    <row r="174617" spans="45:48" x14ac:dyDescent="0.2">
      <c r="AS174617" s="30"/>
      <c r="AT174617" s="30"/>
      <c r="AU174617" s="30"/>
      <c r="AV174617" s="30"/>
    </row>
    <row r="174625" spans="45:48" x14ac:dyDescent="0.2">
      <c r="AS174625" s="30"/>
      <c r="AT174625" s="30"/>
      <c r="AU174625" s="30"/>
      <c r="AV174625" s="30"/>
    </row>
    <row r="174633" spans="45:48" x14ac:dyDescent="0.2">
      <c r="AS174633" s="30"/>
      <c r="AT174633" s="30"/>
      <c r="AU174633" s="30"/>
      <c r="AV174633" s="30"/>
    </row>
    <row r="174641" spans="45:48" x14ac:dyDescent="0.2">
      <c r="AS174641" s="30"/>
      <c r="AT174641" s="30"/>
      <c r="AU174641" s="30"/>
      <c r="AV174641" s="30"/>
    </row>
    <row r="174649" spans="45:48" x14ac:dyDescent="0.2">
      <c r="AS174649" s="30"/>
      <c r="AT174649" s="30"/>
      <c r="AU174649" s="30"/>
      <c r="AV174649" s="30"/>
    </row>
    <row r="174657" spans="45:48" x14ac:dyDescent="0.2">
      <c r="AS174657" s="30"/>
      <c r="AT174657" s="30"/>
      <c r="AU174657" s="30"/>
      <c r="AV174657" s="30"/>
    </row>
    <row r="174665" spans="45:48" x14ac:dyDescent="0.2">
      <c r="AS174665" s="30"/>
      <c r="AT174665" s="30"/>
      <c r="AU174665" s="30"/>
      <c r="AV174665" s="30"/>
    </row>
    <row r="174673" spans="45:48" x14ac:dyDescent="0.2">
      <c r="AS174673" s="30"/>
      <c r="AT174673" s="30"/>
      <c r="AU174673" s="30"/>
      <c r="AV174673" s="30"/>
    </row>
    <row r="174681" spans="45:48" x14ac:dyDescent="0.2">
      <c r="AS174681" s="30"/>
      <c r="AT174681" s="30"/>
      <c r="AU174681" s="30"/>
      <c r="AV174681" s="30"/>
    </row>
    <row r="174689" spans="45:48" x14ac:dyDescent="0.2">
      <c r="AS174689" s="30"/>
      <c r="AT174689" s="30"/>
      <c r="AU174689" s="30"/>
      <c r="AV174689" s="30"/>
    </row>
    <row r="174697" spans="45:48" x14ac:dyDescent="0.2">
      <c r="AS174697" s="30"/>
      <c r="AT174697" s="30"/>
      <c r="AU174697" s="30"/>
      <c r="AV174697" s="30"/>
    </row>
    <row r="174705" spans="45:48" x14ac:dyDescent="0.2">
      <c r="AS174705" s="30"/>
      <c r="AT174705" s="30"/>
      <c r="AU174705" s="30"/>
      <c r="AV174705" s="30"/>
    </row>
    <row r="174713" spans="45:48" x14ac:dyDescent="0.2">
      <c r="AS174713" s="30"/>
      <c r="AT174713" s="30"/>
      <c r="AU174713" s="30"/>
      <c r="AV174713" s="30"/>
    </row>
    <row r="174721" spans="45:48" x14ac:dyDescent="0.2">
      <c r="AS174721" s="30"/>
      <c r="AT174721" s="30"/>
      <c r="AU174721" s="30"/>
      <c r="AV174721" s="30"/>
    </row>
    <row r="174729" spans="45:48" x14ac:dyDescent="0.2">
      <c r="AS174729" s="30"/>
      <c r="AT174729" s="30"/>
      <c r="AU174729" s="30"/>
      <c r="AV174729" s="30"/>
    </row>
    <row r="174737" spans="45:48" x14ac:dyDescent="0.2">
      <c r="AS174737" s="30"/>
      <c r="AT174737" s="30"/>
      <c r="AU174737" s="30"/>
      <c r="AV174737" s="30"/>
    </row>
    <row r="174745" spans="45:48" x14ac:dyDescent="0.2">
      <c r="AS174745" s="30"/>
      <c r="AT174745" s="30"/>
      <c r="AU174745" s="30"/>
      <c r="AV174745" s="30"/>
    </row>
    <row r="174753" spans="45:48" x14ac:dyDescent="0.2">
      <c r="AS174753" s="30"/>
      <c r="AT174753" s="30"/>
      <c r="AU174753" s="30"/>
      <c r="AV174753" s="30"/>
    </row>
    <row r="174761" spans="45:48" x14ac:dyDescent="0.2">
      <c r="AS174761" s="30"/>
      <c r="AT174761" s="30"/>
      <c r="AU174761" s="30"/>
      <c r="AV174761" s="30"/>
    </row>
    <row r="174769" spans="45:48" x14ac:dyDescent="0.2">
      <c r="AS174769" s="30"/>
      <c r="AT174769" s="30"/>
      <c r="AU174769" s="30"/>
      <c r="AV174769" s="30"/>
    </row>
    <row r="174777" spans="45:48" x14ac:dyDescent="0.2">
      <c r="AS174777" s="30"/>
      <c r="AT174777" s="30"/>
      <c r="AU174777" s="30"/>
      <c r="AV174777" s="30"/>
    </row>
    <row r="174785" spans="45:48" x14ac:dyDescent="0.2">
      <c r="AS174785" s="30"/>
      <c r="AT174785" s="30"/>
      <c r="AU174785" s="30"/>
      <c r="AV174785" s="30"/>
    </row>
    <row r="174793" spans="45:48" x14ac:dyDescent="0.2">
      <c r="AS174793" s="30"/>
      <c r="AT174793" s="30"/>
      <c r="AU174793" s="30"/>
      <c r="AV174793" s="30"/>
    </row>
    <row r="174801" spans="45:48" x14ac:dyDescent="0.2">
      <c r="AS174801" s="30"/>
      <c r="AT174801" s="30"/>
      <c r="AU174801" s="30"/>
      <c r="AV174801" s="30"/>
    </row>
    <row r="174809" spans="45:48" x14ac:dyDescent="0.2">
      <c r="AS174809" s="30"/>
      <c r="AT174809" s="30"/>
      <c r="AU174809" s="30"/>
      <c r="AV174809" s="30"/>
    </row>
    <row r="174817" spans="45:48" x14ac:dyDescent="0.2">
      <c r="AS174817" s="30"/>
      <c r="AT174817" s="30"/>
      <c r="AU174817" s="30"/>
      <c r="AV174817" s="30"/>
    </row>
    <row r="174825" spans="45:48" x14ac:dyDescent="0.2">
      <c r="AS174825" s="30"/>
      <c r="AT174825" s="30"/>
      <c r="AU174825" s="30"/>
      <c r="AV174825" s="30"/>
    </row>
    <row r="174833" spans="45:48" x14ac:dyDescent="0.2">
      <c r="AS174833" s="30"/>
      <c r="AT174833" s="30"/>
      <c r="AU174833" s="30"/>
      <c r="AV174833" s="30"/>
    </row>
    <row r="174841" spans="45:48" x14ac:dyDescent="0.2">
      <c r="AS174841" s="30"/>
      <c r="AT174841" s="30"/>
      <c r="AU174841" s="30"/>
      <c r="AV174841" s="30"/>
    </row>
    <row r="174849" spans="45:48" x14ac:dyDescent="0.2">
      <c r="AS174849" s="30"/>
      <c r="AT174849" s="30"/>
      <c r="AU174849" s="30"/>
      <c r="AV174849" s="30"/>
    </row>
    <row r="174857" spans="45:48" x14ac:dyDescent="0.2">
      <c r="AS174857" s="30"/>
      <c r="AT174857" s="30"/>
      <c r="AU174857" s="30"/>
      <c r="AV174857" s="30"/>
    </row>
    <row r="174865" spans="45:48" x14ac:dyDescent="0.2">
      <c r="AS174865" s="30"/>
      <c r="AT174865" s="30"/>
      <c r="AU174865" s="30"/>
      <c r="AV174865" s="30"/>
    </row>
    <row r="174873" spans="45:48" x14ac:dyDescent="0.2">
      <c r="AS174873" s="30"/>
      <c r="AT174873" s="30"/>
      <c r="AU174873" s="30"/>
      <c r="AV174873" s="30"/>
    </row>
    <row r="174881" spans="45:48" x14ac:dyDescent="0.2">
      <c r="AS174881" s="30"/>
      <c r="AT174881" s="30"/>
      <c r="AU174881" s="30"/>
      <c r="AV174881" s="30"/>
    </row>
    <row r="174889" spans="45:48" x14ac:dyDescent="0.2">
      <c r="AS174889" s="30"/>
      <c r="AT174889" s="30"/>
      <c r="AU174889" s="30"/>
      <c r="AV174889" s="30"/>
    </row>
    <row r="174897" spans="45:48" x14ac:dyDescent="0.2">
      <c r="AS174897" s="30"/>
      <c r="AT174897" s="30"/>
      <c r="AU174897" s="30"/>
      <c r="AV174897" s="30"/>
    </row>
    <row r="174905" spans="45:48" x14ac:dyDescent="0.2">
      <c r="AS174905" s="30"/>
      <c r="AT174905" s="30"/>
      <c r="AU174905" s="30"/>
      <c r="AV174905" s="30"/>
    </row>
    <row r="174913" spans="45:48" x14ac:dyDescent="0.2">
      <c r="AS174913" s="30"/>
      <c r="AT174913" s="30"/>
      <c r="AU174913" s="30"/>
      <c r="AV174913" s="30"/>
    </row>
    <row r="174921" spans="45:48" x14ac:dyDescent="0.2">
      <c r="AS174921" s="30"/>
      <c r="AT174921" s="30"/>
      <c r="AU174921" s="30"/>
      <c r="AV174921" s="30"/>
    </row>
    <row r="174929" spans="45:48" x14ac:dyDescent="0.2">
      <c r="AS174929" s="30"/>
      <c r="AT174929" s="30"/>
      <c r="AU174929" s="30"/>
      <c r="AV174929" s="30"/>
    </row>
    <row r="174937" spans="45:48" x14ac:dyDescent="0.2">
      <c r="AS174937" s="30"/>
      <c r="AT174937" s="30"/>
      <c r="AU174937" s="30"/>
      <c r="AV174937" s="30"/>
    </row>
    <row r="174945" spans="45:48" x14ac:dyDescent="0.2">
      <c r="AS174945" s="30"/>
      <c r="AT174945" s="30"/>
      <c r="AU174945" s="30"/>
      <c r="AV174945" s="30"/>
    </row>
    <row r="174953" spans="45:48" x14ac:dyDescent="0.2">
      <c r="AS174953" s="30"/>
      <c r="AT174953" s="30"/>
      <c r="AU174953" s="30"/>
      <c r="AV174953" s="30"/>
    </row>
    <row r="174961" spans="45:48" x14ac:dyDescent="0.2">
      <c r="AS174961" s="30"/>
      <c r="AT174961" s="30"/>
      <c r="AU174961" s="30"/>
      <c r="AV174961" s="30"/>
    </row>
    <row r="174969" spans="45:48" x14ac:dyDescent="0.2">
      <c r="AS174969" s="30"/>
      <c r="AT174969" s="30"/>
      <c r="AU174969" s="30"/>
      <c r="AV174969" s="30"/>
    </row>
    <row r="174977" spans="45:48" x14ac:dyDescent="0.2">
      <c r="AS174977" s="30"/>
      <c r="AT174977" s="30"/>
      <c r="AU174977" s="30"/>
      <c r="AV174977" s="30"/>
    </row>
    <row r="174985" spans="45:48" x14ac:dyDescent="0.2">
      <c r="AS174985" s="30"/>
      <c r="AT174985" s="30"/>
      <c r="AU174985" s="30"/>
      <c r="AV174985" s="30"/>
    </row>
    <row r="174993" spans="45:48" x14ac:dyDescent="0.2">
      <c r="AS174993" s="30"/>
      <c r="AT174993" s="30"/>
      <c r="AU174993" s="30"/>
      <c r="AV174993" s="30"/>
    </row>
    <row r="175001" spans="45:48" x14ac:dyDescent="0.2">
      <c r="AS175001" s="30"/>
      <c r="AT175001" s="30"/>
      <c r="AU175001" s="30"/>
      <c r="AV175001" s="30"/>
    </row>
    <row r="175009" spans="45:48" x14ac:dyDescent="0.2">
      <c r="AS175009" s="30"/>
      <c r="AT175009" s="30"/>
      <c r="AU175009" s="30"/>
      <c r="AV175009" s="30"/>
    </row>
    <row r="175017" spans="45:48" x14ac:dyDescent="0.2">
      <c r="AS175017" s="30"/>
      <c r="AT175017" s="30"/>
      <c r="AU175017" s="30"/>
      <c r="AV175017" s="30"/>
    </row>
    <row r="175025" spans="45:48" x14ac:dyDescent="0.2">
      <c r="AS175025" s="30"/>
      <c r="AT175025" s="30"/>
      <c r="AU175025" s="30"/>
      <c r="AV175025" s="30"/>
    </row>
    <row r="175033" spans="45:48" x14ac:dyDescent="0.2">
      <c r="AS175033" s="30"/>
      <c r="AT175033" s="30"/>
      <c r="AU175033" s="30"/>
      <c r="AV175033" s="30"/>
    </row>
    <row r="175041" spans="45:48" x14ac:dyDescent="0.2">
      <c r="AS175041" s="30"/>
      <c r="AT175041" s="30"/>
      <c r="AU175041" s="30"/>
      <c r="AV175041" s="30"/>
    </row>
    <row r="175049" spans="45:48" x14ac:dyDescent="0.2">
      <c r="AS175049" s="30"/>
      <c r="AT175049" s="30"/>
      <c r="AU175049" s="30"/>
      <c r="AV175049" s="30"/>
    </row>
    <row r="175057" spans="45:48" x14ac:dyDescent="0.2">
      <c r="AS175057" s="30"/>
      <c r="AT175057" s="30"/>
      <c r="AU175057" s="30"/>
      <c r="AV175057" s="30"/>
    </row>
    <row r="175065" spans="45:48" x14ac:dyDescent="0.2">
      <c r="AS175065" s="30"/>
      <c r="AT175065" s="30"/>
      <c r="AU175065" s="30"/>
      <c r="AV175065" s="30"/>
    </row>
    <row r="175073" spans="45:48" x14ac:dyDescent="0.2">
      <c r="AS175073" s="30"/>
      <c r="AT175073" s="30"/>
      <c r="AU175073" s="30"/>
      <c r="AV175073" s="30"/>
    </row>
    <row r="175081" spans="45:48" x14ac:dyDescent="0.2">
      <c r="AS175081" s="30"/>
      <c r="AT175081" s="30"/>
      <c r="AU175081" s="30"/>
      <c r="AV175081" s="30"/>
    </row>
    <row r="175089" spans="45:48" x14ac:dyDescent="0.2">
      <c r="AS175089" s="30"/>
      <c r="AT175089" s="30"/>
      <c r="AU175089" s="30"/>
      <c r="AV175089" s="30"/>
    </row>
    <row r="175097" spans="45:48" x14ac:dyDescent="0.2">
      <c r="AS175097" s="30"/>
      <c r="AT175097" s="30"/>
      <c r="AU175097" s="30"/>
      <c r="AV175097" s="30"/>
    </row>
    <row r="175105" spans="45:48" x14ac:dyDescent="0.2">
      <c r="AS175105" s="30"/>
      <c r="AT175105" s="30"/>
      <c r="AU175105" s="30"/>
      <c r="AV175105" s="30"/>
    </row>
    <row r="175113" spans="45:48" x14ac:dyDescent="0.2">
      <c r="AS175113" s="30"/>
      <c r="AT175113" s="30"/>
      <c r="AU175113" s="30"/>
      <c r="AV175113" s="30"/>
    </row>
    <row r="175121" spans="45:48" x14ac:dyDescent="0.2">
      <c r="AS175121" s="30"/>
      <c r="AT175121" s="30"/>
      <c r="AU175121" s="30"/>
      <c r="AV175121" s="30"/>
    </row>
    <row r="175129" spans="45:48" x14ac:dyDescent="0.2">
      <c r="AS175129" s="30"/>
      <c r="AT175129" s="30"/>
      <c r="AU175129" s="30"/>
      <c r="AV175129" s="30"/>
    </row>
    <row r="175137" spans="45:48" x14ac:dyDescent="0.2">
      <c r="AS175137" s="30"/>
      <c r="AT175137" s="30"/>
      <c r="AU175137" s="30"/>
      <c r="AV175137" s="30"/>
    </row>
    <row r="175145" spans="45:48" x14ac:dyDescent="0.2">
      <c r="AS175145" s="30"/>
      <c r="AT175145" s="30"/>
      <c r="AU175145" s="30"/>
      <c r="AV175145" s="30"/>
    </row>
    <row r="175153" spans="45:48" x14ac:dyDescent="0.2">
      <c r="AS175153" s="30"/>
      <c r="AT175153" s="30"/>
      <c r="AU175153" s="30"/>
      <c r="AV175153" s="30"/>
    </row>
    <row r="175161" spans="45:48" x14ac:dyDescent="0.2">
      <c r="AS175161" s="30"/>
      <c r="AT175161" s="30"/>
      <c r="AU175161" s="30"/>
      <c r="AV175161" s="30"/>
    </row>
    <row r="175169" spans="45:48" x14ac:dyDescent="0.2">
      <c r="AS175169" s="30"/>
      <c r="AT175169" s="30"/>
      <c r="AU175169" s="30"/>
      <c r="AV175169" s="30"/>
    </row>
    <row r="175177" spans="45:48" x14ac:dyDescent="0.2">
      <c r="AS175177" s="30"/>
      <c r="AT175177" s="30"/>
      <c r="AU175177" s="30"/>
      <c r="AV175177" s="30"/>
    </row>
    <row r="175185" spans="45:48" x14ac:dyDescent="0.2">
      <c r="AS175185" s="30"/>
      <c r="AT175185" s="30"/>
      <c r="AU175185" s="30"/>
      <c r="AV175185" s="30"/>
    </row>
    <row r="175193" spans="45:48" x14ac:dyDescent="0.2">
      <c r="AS175193" s="30"/>
      <c r="AT175193" s="30"/>
      <c r="AU175193" s="30"/>
      <c r="AV175193" s="30"/>
    </row>
    <row r="175201" spans="45:48" x14ac:dyDescent="0.2">
      <c r="AS175201" s="30"/>
      <c r="AT175201" s="30"/>
      <c r="AU175201" s="30"/>
      <c r="AV175201" s="30"/>
    </row>
    <row r="175209" spans="45:48" x14ac:dyDescent="0.2">
      <c r="AS175209" s="30"/>
      <c r="AT175209" s="30"/>
      <c r="AU175209" s="30"/>
      <c r="AV175209" s="30"/>
    </row>
    <row r="175217" spans="45:48" x14ac:dyDescent="0.2">
      <c r="AS175217" s="30"/>
      <c r="AT175217" s="30"/>
      <c r="AU175217" s="30"/>
      <c r="AV175217" s="30"/>
    </row>
    <row r="175225" spans="45:48" x14ac:dyDescent="0.2">
      <c r="AS175225" s="30"/>
      <c r="AT175225" s="30"/>
      <c r="AU175225" s="30"/>
      <c r="AV175225" s="30"/>
    </row>
    <row r="175233" spans="45:48" x14ac:dyDescent="0.2">
      <c r="AS175233" s="30"/>
      <c r="AT175233" s="30"/>
      <c r="AU175233" s="30"/>
      <c r="AV175233" s="30"/>
    </row>
    <row r="175241" spans="45:48" x14ac:dyDescent="0.2">
      <c r="AS175241" s="30"/>
      <c r="AT175241" s="30"/>
      <c r="AU175241" s="30"/>
      <c r="AV175241" s="30"/>
    </row>
    <row r="175249" spans="45:48" x14ac:dyDescent="0.2">
      <c r="AS175249" s="30"/>
      <c r="AT175249" s="30"/>
      <c r="AU175249" s="30"/>
      <c r="AV175249" s="30"/>
    </row>
    <row r="175257" spans="45:48" x14ac:dyDescent="0.2">
      <c r="AS175257" s="30"/>
      <c r="AT175257" s="30"/>
      <c r="AU175257" s="30"/>
      <c r="AV175257" s="30"/>
    </row>
    <row r="175265" spans="45:48" x14ac:dyDescent="0.2">
      <c r="AS175265" s="30"/>
      <c r="AT175265" s="30"/>
      <c r="AU175265" s="30"/>
      <c r="AV175265" s="30"/>
    </row>
    <row r="175273" spans="45:48" x14ac:dyDescent="0.2">
      <c r="AS175273" s="30"/>
      <c r="AT175273" s="30"/>
      <c r="AU175273" s="30"/>
      <c r="AV175273" s="30"/>
    </row>
    <row r="175281" spans="45:48" x14ac:dyDescent="0.2">
      <c r="AS175281" s="30"/>
      <c r="AT175281" s="30"/>
      <c r="AU175281" s="30"/>
      <c r="AV175281" s="30"/>
    </row>
    <row r="175289" spans="45:48" x14ac:dyDescent="0.2">
      <c r="AS175289" s="30"/>
      <c r="AT175289" s="30"/>
      <c r="AU175289" s="30"/>
      <c r="AV175289" s="30"/>
    </row>
    <row r="175297" spans="45:48" x14ac:dyDescent="0.2">
      <c r="AS175297" s="30"/>
      <c r="AT175297" s="30"/>
      <c r="AU175297" s="30"/>
      <c r="AV175297" s="30"/>
    </row>
    <row r="175305" spans="45:48" x14ac:dyDescent="0.2">
      <c r="AS175305" s="30"/>
      <c r="AT175305" s="30"/>
      <c r="AU175305" s="30"/>
      <c r="AV175305" s="30"/>
    </row>
    <row r="175313" spans="45:48" x14ac:dyDescent="0.2">
      <c r="AS175313" s="30"/>
      <c r="AT175313" s="30"/>
      <c r="AU175313" s="30"/>
      <c r="AV175313" s="30"/>
    </row>
    <row r="175321" spans="45:48" x14ac:dyDescent="0.2">
      <c r="AS175321" s="30"/>
      <c r="AT175321" s="30"/>
      <c r="AU175321" s="30"/>
      <c r="AV175321" s="30"/>
    </row>
    <row r="175329" spans="45:48" x14ac:dyDescent="0.2">
      <c r="AS175329" s="30"/>
      <c r="AT175329" s="30"/>
      <c r="AU175329" s="30"/>
      <c r="AV175329" s="30"/>
    </row>
    <row r="175337" spans="45:48" x14ac:dyDescent="0.2">
      <c r="AS175337" s="30"/>
      <c r="AT175337" s="30"/>
      <c r="AU175337" s="30"/>
      <c r="AV175337" s="30"/>
    </row>
    <row r="175345" spans="45:48" x14ac:dyDescent="0.2">
      <c r="AS175345" s="30"/>
      <c r="AT175345" s="30"/>
      <c r="AU175345" s="30"/>
      <c r="AV175345" s="30"/>
    </row>
    <row r="175353" spans="45:48" x14ac:dyDescent="0.2">
      <c r="AS175353" s="30"/>
      <c r="AT175353" s="30"/>
      <c r="AU175353" s="30"/>
      <c r="AV175353" s="30"/>
    </row>
    <row r="175361" spans="45:48" x14ac:dyDescent="0.2">
      <c r="AS175361" s="30"/>
      <c r="AT175361" s="30"/>
      <c r="AU175361" s="30"/>
      <c r="AV175361" s="30"/>
    </row>
    <row r="175369" spans="45:48" x14ac:dyDescent="0.2">
      <c r="AS175369" s="30"/>
      <c r="AT175369" s="30"/>
      <c r="AU175369" s="30"/>
      <c r="AV175369" s="30"/>
    </row>
    <row r="175377" spans="45:48" x14ac:dyDescent="0.2">
      <c r="AS175377" s="30"/>
      <c r="AT175377" s="30"/>
      <c r="AU175377" s="30"/>
      <c r="AV175377" s="30"/>
    </row>
    <row r="175385" spans="45:48" x14ac:dyDescent="0.2">
      <c r="AS175385" s="30"/>
      <c r="AT175385" s="30"/>
      <c r="AU175385" s="30"/>
      <c r="AV175385" s="30"/>
    </row>
    <row r="175393" spans="45:48" x14ac:dyDescent="0.2">
      <c r="AS175393" s="30"/>
      <c r="AT175393" s="30"/>
      <c r="AU175393" s="30"/>
      <c r="AV175393" s="30"/>
    </row>
    <row r="175401" spans="45:48" x14ac:dyDescent="0.2">
      <c r="AS175401" s="30"/>
      <c r="AT175401" s="30"/>
      <c r="AU175401" s="30"/>
      <c r="AV175401" s="30"/>
    </row>
    <row r="175409" spans="45:48" x14ac:dyDescent="0.2">
      <c r="AS175409" s="30"/>
      <c r="AT175409" s="30"/>
      <c r="AU175409" s="30"/>
      <c r="AV175409" s="30"/>
    </row>
    <row r="175417" spans="45:48" x14ac:dyDescent="0.2">
      <c r="AS175417" s="30"/>
      <c r="AT175417" s="30"/>
      <c r="AU175417" s="30"/>
      <c r="AV175417" s="30"/>
    </row>
    <row r="175425" spans="45:48" x14ac:dyDescent="0.2">
      <c r="AS175425" s="30"/>
      <c r="AT175425" s="30"/>
      <c r="AU175425" s="30"/>
      <c r="AV175425" s="30"/>
    </row>
    <row r="175433" spans="45:48" x14ac:dyDescent="0.2">
      <c r="AS175433" s="30"/>
      <c r="AT175433" s="30"/>
      <c r="AU175433" s="30"/>
      <c r="AV175433" s="30"/>
    </row>
    <row r="175441" spans="45:48" x14ac:dyDescent="0.2">
      <c r="AS175441" s="30"/>
      <c r="AT175441" s="30"/>
      <c r="AU175441" s="30"/>
      <c r="AV175441" s="30"/>
    </row>
    <row r="175449" spans="45:48" x14ac:dyDescent="0.2">
      <c r="AS175449" s="30"/>
      <c r="AT175449" s="30"/>
      <c r="AU175449" s="30"/>
      <c r="AV175449" s="30"/>
    </row>
    <row r="175457" spans="45:48" x14ac:dyDescent="0.2">
      <c r="AS175457" s="30"/>
      <c r="AT175457" s="30"/>
      <c r="AU175457" s="30"/>
      <c r="AV175457" s="30"/>
    </row>
    <row r="175465" spans="45:48" x14ac:dyDescent="0.2">
      <c r="AS175465" s="30"/>
      <c r="AT175465" s="30"/>
      <c r="AU175465" s="30"/>
      <c r="AV175465" s="30"/>
    </row>
    <row r="175473" spans="45:48" x14ac:dyDescent="0.2">
      <c r="AS175473" s="30"/>
      <c r="AT175473" s="30"/>
      <c r="AU175473" s="30"/>
      <c r="AV175473" s="30"/>
    </row>
    <row r="175481" spans="45:48" x14ac:dyDescent="0.2">
      <c r="AS175481" s="30"/>
      <c r="AT175481" s="30"/>
      <c r="AU175481" s="30"/>
      <c r="AV175481" s="30"/>
    </row>
    <row r="175489" spans="45:48" x14ac:dyDescent="0.2">
      <c r="AS175489" s="30"/>
      <c r="AT175489" s="30"/>
      <c r="AU175489" s="30"/>
      <c r="AV175489" s="30"/>
    </row>
    <row r="175497" spans="45:48" x14ac:dyDescent="0.2">
      <c r="AS175497" s="30"/>
      <c r="AT175497" s="30"/>
      <c r="AU175497" s="30"/>
      <c r="AV175497" s="30"/>
    </row>
    <row r="175505" spans="45:48" x14ac:dyDescent="0.2">
      <c r="AS175505" s="30"/>
      <c r="AT175505" s="30"/>
      <c r="AU175505" s="30"/>
      <c r="AV175505" s="30"/>
    </row>
    <row r="175513" spans="45:48" x14ac:dyDescent="0.2">
      <c r="AS175513" s="30"/>
      <c r="AT175513" s="30"/>
      <c r="AU175513" s="30"/>
      <c r="AV175513" s="30"/>
    </row>
    <row r="175521" spans="45:48" x14ac:dyDescent="0.2">
      <c r="AS175521" s="30"/>
      <c r="AT175521" s="30"/>
      <c r="AU175521" s="30"/>
      <c r="AV175521" s="30"/>
    </row>
    <row r="175529" spans="45:48" x14ac:dyDescent="0.2">
      <c r="AS175529" s="30"/>
      <c r="AT175529" s="30"/>
      <c r="AU175529" s="30"/>
      <c r="AV175529" s="30"/>
    </row>
    <row r="175537" spans="45:48" x14ac:dyDescent="0.2">
      <c r="AS175537" s="30"/>
      <c r="AT175537" s="30"/>
      <c r="AU175537" s="30"/>
      <c r="AV175537" s="30"/>
    </row>
    <row r="175545" spans="45:48" x14ac:dyDescent="0.2">
      <c r="AS175545" s="30"/>
      <c r="AT175545" s="30"/>
      <c r="AU175545" s="30"/>
      <c r="AV175545" s="30"/>
    </row>
    <row r="175553" spans="45:48" x14ac:dyDescent="0.2">
      <c r="AS175553" s="30"/>
      <c r="AT175553" s="30"/>
      <c r="AU175553" s="30"/>
      <c r="AV175553" s="30"/>
    </row>
    <row r="175561" spans="45:48" x14ac:dyDescent="0.2">
      <c r="AS175561" s="30"/>
      <c r="AT175561" s="30"/>
      <c r="AU175561" s="30"/>
      <c r="AV175561" s="30"/>
    </row>
    <row r="175569" spans="45:48" x14ac:dyDescent="0.2">
      <c r="AS175569" s="30"/>
      <c r="AT175569" s="30"/>
      <c r="AU175569" s="30"/>
      <c r="AV175569" s="30"/>
    </row>
    <row r="175577" spans="45:48" x14ac:dyDescent="0.2">
      <c r="AS175577" s="30"/>
      <c r="AT175577" s="30"/>
      <c r="AU175577" s="30"/>
      <c r="AV175577" s="30"/>
    </row>
    <row r="175585" spans="45:48" x14ac:dyDescent="0.2">
      <c r="AS175585" s="30"/>
      <c r="AT175585" s="30"/>
      <c r="AU175585" s="30"/>
      <c r="AV175585" s="30"/>
    </row>
    <row r="175593" spans="45:48" x14ac:dyDescent="0.2">
      <c r="AS175593" s="30"/>
      <c r="AT175593" s="30"/>
      <c r="AU175593" s="30"/>
      <c r="AV175593" s="30"/>
    </row>
    <row r="175601" spans="45:48" x14ac:dyDescent="0.2">
      <c r="AS175601" s="30"/>
      <c r="AT175601" s="30"/>
      <c r="AU175601" s="30"/>
      <c r="AV175601" s="30"/>
    </row>
    <row r="175609" spans="45:48" x14ac:dyDescent="0.2">
      <c r="AS175609" s="30"/>
      <c r="AT175609" s="30"/>
      <c r="AU175609" s="30"/>
      <c r="AV175609" s="30"/>
    </row>
    <row r="175617" spans="45:48" x14ac:dyDescent="0.2">
      <c r="AS175617" s="30"/>
      <c r="AT175617" s="30"/>
      <c r="AU175617" s="30"/>
      <c r="AV175617" s="30"/>
    </row>
    <row r="175625" spans="45:48" x14ac:dyDescent="0.2">
      <c r="AS175625" s="30"/>
      <c r="AT175625" s="30"/>
      <c r="AU175625" s="30"/>
      <c r="AV175625" s="30"/>
    </row>
    <row r="175633" spans="45:48" x14ac:dyDescent="0.2">
      <c r="AS175633" s="30"/>
      <c r="AT175633" s="30"/>
      <c r="AU175633" s="30"/>
      <c r="AV175633" s="30"/>
    </row>
    <row r="175641" spans="45:48" x14ac:dyDescent="0.2">
      <c r="AS175641" s="30"/>
      <c r="AT175641" s="30"/>
      <c r="AU175641" s="30"/>
      <c r="AV175641" s="30"/>
    </row>
    <row r="175649" spans="45:48" x14ac:dyDescent="0.2">
      <c r="AS175649" s="30"/>
      <c r="AT175649" s="30"/>
      <c r="AU175649" s="30"/>
      <c r="AV175649" s="30"/>
    </row>
    <row r="175657" spans="45:48" x14ac:dyDescent="0.2">
      <c r="AS175657" s="30"/>
      <c r="AT175657" s="30"/>
      <c r="AU175657" s="30"/>
      <c r="AV175657" s="30"/>
    </row>
    <row r="175665" spans="45:48" x14ac:dyDescent="0.2">
      <c r="AS175665" s="30"/>
      <c r="AT175665" s="30"/>
      <c r="AU175665" s="30"/>
      <c r="AV175665" s="30"/>
    </row>
    <row r="175673" spans="45:48" x14ac:dyDescent="0.2">
      <c r="AS175673" s="30"/>
      <c r="AT175673" s="30"/>
      <c r="AU175673" s="30"/>
      <c r="AV175673" s="30"/>
    </row>
    <row r="175681" spans="45:48" x14ac:dyDescent="0.2">
      <c r="AS175681" s="30"/>
      <c r="AT175681" s="30"/>
      <c r="AU175681" s="30"/>
      <c r="AV175681" s="30"/>
    </row>
    <row r="175689" spans="45:48" x14ac:dyDescent="0.2">
      <c r="AS175689" s="30"/>
      <c r="AT175689" s="30"/>
      <c r="AU175689" s="30"/>
      <c r="AV175689" s="30"/>
    </row>
    <row r="175697" spans="45:48" x14ac:dyDescent="0.2">
      <c r="AS175697" s="30"/>
      <c r="AT175697" s="30"/>
      <c r="AU175697" s="30"/>
      <c r="AV175697" s="30"/>
    </row>
    <row r="175705" spans="45:48" x14ac:dyDescent="0.2">
      <c r="AS175705" s="30"/>
      <c r="AT175705" s="30"/>
      <c r="AU175705" s="30"/>
      <c r="AV175705" s="30"/>
    </row>
    <row r="175713" spans="45:48" x14ac:dyDescent="0.2">
      <c r="AS175713" s="30"/>
      <c r="AT175713" s="30"/>
      <c r="AU175713" s="30"/>
      <c r="AV175713" s="30"/>
    </row>
    <row r="175721" spans="45:48" x14ac:dyDescent="0.2">
      <c r="AS175721" s="30"/>
      <c r="AT175721" s="30"/>
      <c r="AU175721" s="30"/>
      <c r="AV175721" s="30"/>
    </row>
    <row r="175729" spans="45:48" x14ac:dyDescent="0.2">
      <c r="AS175729" s="30"/>
      <c r="AT175729" s="30"/>
      <c r="AU175729" s="30"/>
      <c r="AV175729" s="30"/>
    </row>
    <row r="175737" spans="45:48" x14ac:dyDescent="0.2">
      <c r="AS175737" s="30"/>
      <c r="AT175737" s="30"/>
      <c r="AU175737" s="30"/>
      <c r="AV175737" s="30"/>
    </row>
    <row r="175745" spans="45:48" x14ac:dyDescent="0.2">
      <c r="AS175745" s="30"/>
      <c r="AT175745" s="30"/>
      <c r="AU175745" s="30"/>
      <c r="AV175745" s="30"/>
    </row>
    <row r="175753" spans="45:48" x14ac:dyDescent="0.2">
      <c r="AS175753" s="30"/>
      <c r="AT175753" s="30"/>
      <c r="AU175753" s="30"/>
      <c r="AV175753" s="30"/>
    </row>
    <row r="175761" spans="45:48" x14ac:dyDescent="0.2">
      <c r="AS175761" s="30"/>
      <c r="AT175761" s="30"/>
      <c r="AU175761" s="30"/>
      <c r="AV175761" s="30"/>
    </row>
    <row r="175769" spans="45:48" x14ac:dyDescent="0.2">
      <c r="AS175769" s="30"/>
      <c r="AT175769" s="30"/>
      <c r="AU175769" s="30"/>
      <c r="AV175769" s="30"/>
    </row>
    <row r="175777" spans="45:48" x14ac:dyDescent="0.2">
      <c r="AS175777" s="30"/>
      <c r="AT175777" s="30"/>
      <c r="AU175777" s="30"/>
      <c r="AV175777" s="30"/>
    </row>
    <row r="175785" spans="45:48" x14ac:dyDescent="0.2">
      <c r="AS175785" s="30"/>
      <c r="AT175785" s="30"/>
      <c r="AU175785" s="30"/>
      <c r="AV175785" s="30"/>
    </row>
    <row r="175793" spans="45:48" x14ac:dyDescent="0.2">
      <c r="AS175793" s="30"/>
      <c r="AT175793" s="30"/>
      <c r="AU175793" s="30"/>
      <c r="AV175793" s="30"/>
    </row>
    <row r="175801" spans="45:48" x14ac:dyDescent="0.2">
      <c r="AS175801" s="30"/>
      <c r="AT175801" s="30"/>
      <c r="AU175801" s="30"/>
      <c r="AV175801" s="30"/>
    </row>
    <row r="175809" spans="45:48" x14ac:dyDescent="0.2">
      <c r="AS175809" s="30"/>
      <c r="AT175809" s="30"/>
      <c r="AU175809" s="30"/>
      <c r="AV175809" s="30"/>
    </row>
    <row r="175817" spans="45:48" x14ac:dyDescent="0.2">
      <c r="AS175817" s="30"/>
      <c r="AT175817" s="30"/>
      <c r="AU175817" s="30"/>
      <c r="AV175817" s="30"/>
    </row>
    <row r="175825" spans="45:48" x14ac:dyDescent="0.2">
      <c r="AS175825" s="30"/>
      <c r="AT175825" s="30"/>
      <c r="AU175825" s="30"/>
      <c r="AV175825" s="30"/>
    </row>
    <row r="175833" spans="45:48" x14ac:dyDescent="0.2">
      <c r="AS175833" s="30"/>
      <c r="AT175833" s="30"/>
      <c r="AU175833" s="30"/>
      <c r="AV175833" s="30"/>
    </row>
    <row r="175841" spans="45:48" x14ac:dyDescent="0.2">
      <c r="AS175841" s="30"/>
      <c r="AT175841" s="30"/>
      <c r="AU175841" s="30"/>
      <c r="AV175841" s="30"/>
    </row>
    <row r="175849" spans="45:48" x14ac:dyDescent="0.2">
      <c r="AS175849" s="30"/>
      <c r="AT175849" s="30"/>
      <c r="AU175849" s="30"/>
      <c r="AV175849" s="30"/>
    </row>
    <row r="175857" spans="45:48" x14ac:dyDescent="0.2">
      <c r="AS175857" s="30"/>
      <c r="AT175857" s="30"/>
      <c r="AU175857" s="30"/>
      <c r="AV175857" s="30"/>
    </row>
    <row r="175865" spans="45:48" x14ac:dyDescent="0.2">
      <c r="AS175865" s="30"/>
      <c r="AT175865" s="30"/>
      <c r="AU175865" s="30"/>
      <c r="AV175865" s="30"/>
    </row>
    <row r="175873" spans="45:48" x14ac:dyDescent="0.2">
      <c r="AS175873" s="30"/>
      <c r="AT175873" s="30"/>
      <c r="AU175873" s="30"/>
      <c r="AV175873" s="30"/>
    </row>
    <row r="175881" spans="45:48" x14ac:dyDescent="0.2">
      <c r="AS175881" s="30"/>
      <c r="AT175881" s="30"/>
      <c r="AU175881" s="30"/>
      <c r="AV175881" s="30"/>
    </row>
    <row r="175889" spans="45:48" x14ac:dyDescent="0.2">
      <c r="AS175889" s="30"/>
      <c r="AT175889" s="30"/>
      <c r="AU175889" s="30"/>
      <c r="AV175889" s="30"/>
    </row>
    <row r="175897" spans="45:48" x14ac:dyDescent="0.2">
      <c r="AS175897" s="30"/>
      <c r="AT175897" s="30"/>
      <c r="AU175897" s="30"/>
      <c r="AV175897" s="30"/>
    </row>
    <row r="175905" spans="45:48" x14ac:dyDescent="0.2">
      <c r="AS175905" s="30"/>
      <c r="AT175905" s="30"/>
      <c r="AU175905" s="30"/>
      <c r="AV175905" s="30"/>
    </row>
    <row r="175913" spans="45:48" x14ac:dyDescent="0.2">
      <c r="AS175913" s="30"/>
      <c r="AT175913" s="30"/>
      <c r="AU175913" s="30"/>
      <c r="AV175913" s="30"/>
    </row>
    <row r="175921" spans="45:48" x14ac:dyDescent="0.2">
      <c r="AS175921" s="30"/>
      <c r="AT175921" s="30"/>
      <c r="AU175921" s="30"/>
      <c r="AV175921" s="30"/>
    </row>
    <row r="175929" spans="45:48" x14ac:dyDescent="0.2">
      <c r="AS175929" s="30"/>
      <c r="AT175929" s="30"/>
      <c r="AU175929" s="30"/>
      <c r="AV175929" s="30"/>
    </row>
    <row r="175937" spans="45:48" x14ac:dyDescent="0.2">
      <c r="AS175937" s="30"/>
      <c r="AT175937" s="30"/>
      <c r="AU175937" s="30"/>
      <c r="AV175937" s="30"/>
    </row>
    <row r="175945" spans="45:48" x14ac:dyDescent="0.2">
      <c r="AS175945" s="30"/>
      <c r="AT175945" s="30"/>
      <c r="AU175945" s="30"/>
      <c r="AV175945" s="30"/>
    </row>
    <row r="175953" spans="45:48" x14ac:dyDescent="0.2">
      <c r="AS175953" s="30"/>
      <c r="AT175953" s="30"/>
      <c r="AU175953" s="30"/>
      <c r="AV175953" s="30"/>
    </row>
    <row r="175961" spans="45:48" x14ac:dyDescent="0.2">
      <c r="AS175961" s="30"/>
      <c r="AT175961" s="30"/>
      <c r="AU175961" s="30"/>
      <c r="AV175961" s="30"/>
    </row>
    <row r="175969" spans="45:48" x14ac:dyDescent="0.2">
      <c r="AS175969" s="30"/>
      <c r="AT175969" s="30"/>
      <c r="AU175969" s="30"/>
      <c r="AV175969" s="30"/>
    </row>
    <row r="175977" spans="45:48" x14ac:dyDescent="0.2">
      <c r="AS175977" s="30"/>
      <c r="AT175977" s="30"/>
      <c r="AU175977" s="30"/>
      <c r="AV175977" s="30"/>
    </row>
    <row r="175985" spans="45:48" x14ac:dyDescent="0.2">
      <c r="AS175985" s="30"/>
      <c r="AT175985" s="30"/>
      <c r="AU175985" s="30"/>
      <c r="AV175985" s="30"/>
    </row>
    <row r="175993" spans="45:48" x14ac:dyDescent="0.2">
      <c r="AS175993" s="30"/>
      <c r="AT175993" s="30"/>
      <c r="AU175993" s="30"/>
      <c r="AV175993" s="30"/>
    </row>
    <row r="176001" spans="45:48" x14ac:dyDescent="0.2">
      <c r="AS176001" s="30"/>
      <c r="AT176001" s="30"/>
      <c r="AU176001" s="30"/>
      <c r="AV176001" s="30"/>
    </row>
    <row r="176009" spans="45:48" x14ac:dyDescent="0.2">
      <c r="AS176009" s="30"/>
      <c r="AT176009" s="30"/>
      <c r="AU176009" s="30"/>
      <c r="AV176009" s="30"/>
    </row>
    <row r="176017" spans="45:48" x14ac:dyDescent="0.2">
      <c r="AS176017" s="30"/>
      <c r="AT176017" s="30"/>
      <c r="AU176017" s="30"/>
      <c r="AV176017" s="30"/>
    </row>
    <row r="176025" spans="45:48" x14ac:dyDescent="0.2">
      <c r="AS176025" s="30"/>
      <c r="AT176025" s="30"/>
      <c r="AU176025" s="30"/>
      <c r="AV176025" s="30"/>
    </row>
    <row r="176033" spans="45:48" x14ac:dyDescent="0.2">
      <c r="AS176033" s="30"/>
      <c r="AT176033" s="30"/>
      <c r="AU176033" s="30"/>
      <c r="AV176033" s="30"/>
    </row>
    <row r="176041" spans="45:48" x14ac:dyDescent="0.2">
      <c r="AS176041" s="30"/>
      <c r="AT176041" s="30"/>
      <c r="AU176041" s="30"/>
      <c r="AV176041" s="30"/>
    </row>
    <row r="176049" spans="45:48" x14ac:dyDescent="0.2">
      <c r="AS176049" s="30"/>
      <c r="AT176049" s="30"/>
      <c r="AU176049" s="30"/>
      <c r="AV176049" s="30"/>
    </row>
    <row r="176057" spans="45:48" x14ac:dyDescent="0.2">
      <c r="AS176057" s="30"/>
      <c r="AT176057" s="30"/>
      <c r="AU176057" s="30"/>
      <c r="AV176057" s="30"/>
    </row>
    <row r="176065" spans="45:48" x14ac:dyDescent="0.2">
      <c r="AS176065" s="30"/>
      <c r="AT176065" s="30"/>
      <c r="AU176065" s="30"/>
      <c r="AV176065" s="30"/>
    </row>
    <row r="176073" spans="45:48" x14ac:dyDescent="0.2">
      <c r="AS176073" s="30"/>
      <c r="AT176073" s="30"/>
      <c r="AU176073" s="30"/>
      <c r="AV176073" s="30"/>
    </row>
    <row r="176081" spans="45:48" x14ac:dyDescent="0.2">
      <c r="AS176081" s="30"/>
      <c r="AT176081" s="30"/>
      <c r="AU176081" s="30"/>
      <c r="AV176081" s="30"/>
    </row>
    <row r="176089" spans="45:48" x14ac:dyDescent="0.2">
      <c r="AS176089" s="30"/>
      <c r="AT176089" s="30"/>
      <c r="AU176089" s="30"/>
      <c r="AV176089" s="30"/>
    </row>
    <row r="176097" spans="45:48" x14ac:dyDescent="0.2">
      <c r="AS176097" s="30"/>
      <c r="AT176097" s="30"/>
      <c r="AU176097" s="30"/>
      <c r="AV176097" s="30"/>
    </row>
    <row r="176105" spans="45:48" x14ac:dyDescent="0.2">
      <c r="AS176105" s="30"/>
      <c r="AT176105" s="30"/>
      <c r="AU176105" s="30"/>
      <c r="AV176105" s="30"/>
    </row>
    <row r="176113" spans="45:48" x14ac:dyDescent="0.2">
      <c r="AS176113" s="30"/>
      <c r="AT176113" s="30"/>
      <c r="AU176113" s="30"/>
      <c r="AV176113" s="30"/>
    </row>
    <row r="176121" spans="45:48" x14ac:dyDescent="0.2">
      <c r="AS176121" s="30"/>
      <c r="AT176121" s="30"/>
      <c r="AU176121" s="30"/>
      <c r="AV176121" s="30"/>
    </row>
    <row r="176129" spans="45:48" x14ac:dyDescent="0.2">
      <c r="AS176129" s="30"/>
      <c r="AT176129" s="30"/>
      <c r="AU176129" s="30"/>
      <c r="AV176129" s="30"/>
    </row>
    <row r="176137" spans="45:48" x14ac:dyDescent="0.2">
      <c r="AS176137" s="30"/>
      <c r="AT176137" s="30"/>
      <c r="AU176137" s="30"/>
      <c r="AV176137" s="30"/>
    </row>
    <row r="176145" spans="45:48" x14ac:dyDescent="0.2">
      <c r="AS176145" s="30"/>
      <c r="AT176145" s="30"/>
      <c r="AU176145" s="30"/>
      <c r="AV176145" s="30"/>
    </row>
    <row r="176153" spans="45:48" x14ac:dyDescent="0.2">
      <c r="AS176153" s="30"/>
      <c r="AT176153" s="30"/>
      <c r="AU176153" s="30"/>
      <c r="AV176153" s="30"/>
    </row>
    <row r="176161" spans="45:48" x14ac:dyDescent="0.2">
      <c r="AS176161" s="30"/>
      <c r="AT176161" s="30"/>
      <c r="AU176161" s="30"/>
      <c r="AV176161" s="30"/>
    </row>
    <row r="176169" spans="45:48" x14ac:dyDescent="0.2">
      <c r="AS176169" s="30"/>
      <c r="AT176169" s="30"/>
      <c r="AU176169" s="30"/>
      <c r="AV176169" s="30"/>
    </row>
    <row r="176177" spans="45:48" x14ac:dyDescent="0.2">
      <c r="AS176177" s="30"/>
      <c r="AT176177" s="30"/>
      <c r="AU176177" s="30"/>
      <c r="AV176177" s="30"/>
    </row>
    <row r="176185" spans="45:48" x14ac:dyDescent="0.2">
      <c r="AS176185" s="30"/>
      <c r="AT176185" s="30"/>
      <c r="AU176185" s="30"/>
      <c r="AV176185" s="30"/>
    </row>
    <row r="176193" spans="45:48" x14ac:dyDescent="0.2">
      <c r="AS176193" s="30"/>
      <c r="AT176193" s="30"/>
      <c r="AU176193" s="30"/>
      <c r="AV176193" s="30"/>
    </row>
    <row r="176201" spans="45:48" x14ac:dyDescent="0.2">
      <c r="AS176201" s="30"/>
      <c r="AT176201" s="30"/>
      <c r="AU176201" s="30"/>
      <c r="AV176201" s="30"/>
    </row>
    <row r="176209" spans="45:48" x14ac:dyDescent="0.2">
      <c r="AS176209" s="30"/>
      <c r="AT176209" s="30"/>
      <c r="AU176209" s="30"/>
      <c r="AV176209" s="30"/>
    </row>
    <row r="176217" spans="45:48" x14ac:dyDescent="0.2">
      <c r="AS176217" s="30"/>
      <c r="AT176217" s="30"/>
      <c r="AU176217" s="30"/>
      <c r="AV176217" s="30"/>
    </row>
    <row r="176225" spans="45:48" x14ac:dyDescent="0.2">
      <c r="AS176225" s="30"/>
      <c r="AT176225" s="30"/>
      <c r="AU176225" s="30"/>
      <c r="AV176225" s="30"/>
    </row>
    <row r="176233" spans="45:48" x14ac:dyDescent="0.2">
      <c r="AS176233" s="30"/>
      <c r="AT176233" s="30"/>
      <c r="AU176233" s="30"/>
      <c r="AV176233" s="30"/>
    </row>
    <row r="176241" spans="45:48" x14ac:dyDescent="0.2">
      <c r="AS176241" s="30"/>
      <c r="AT176241" s="30"/>
      <c r="AU176241" s="30"/>
      <c r="AV176241" s="30"/>
    </row>
    <row r="176249" spans="45:48" x14ac:dyDescent="0.2">
      <c r="AS176249" s="30"/>
      <c r="AT176249" s="30"/>
      <c r="AU176249" s="30"/>
      <c r="AV176249" s="30"/>
    </row>
    <row r="176257" spans="45:48" x14ac:dyDescent="0.2">
      <c r="AS176257" s="30"/>
      <c r="AT176257" s="30"/>
      <c r="AU176257" s="30"/>
      <c r="AV176257" s="30"/>
    </row>
    <row r="176265" spans="45:48" x14ac:dyDescent="0.2">
      <c r="AS176265" s="30"/>
      <c r="AT176265" s="30"/>
      <c r="AU176265" s="30"/>
      <c r="AV176265" s="30"/>
    </row>
    <row r="176273" spans="45:48" x14ac:dyDescent="0.2">
      <c r="AS176273" s="30"/>
      <c r="AT176273" s="30"/>
      <c r="AU176273" s="30"/>
      <c r="AV176273" s="30"/>
    </row>
    <row r="176281" spans="45:48" x14ac:dyDescent="0.2">
      <c r="AS176281" s="30"/>
      <c r="AT176281" s="30"/>
      <c r="AU176281" s="30"/>
      <c r="AV176281" s="30"/>
    </row>
    <row r="176289" spans="45:48" x14ac:dyDescent="0.2">
      <c r="AS176289" s="30"/>
      <c r="AT176289" s="30"/>
      <c r="AU176289" s="30"/>
      <c r="AV176289" s="30"/>
    </row>
    <row r="176297" spans="45:48" x14ac:dyDescent="0.2">
      <c r="AS176297" s="30"/>
      <c r="AT176297" s="30"/>
      <c r="AU176297" s="30"/>
      <c r="AV176297" s="30"/>
    </row>
    <row r="176305" spans="45:48" x14ac:dyDescent="0.2">
      <c r="AS176305" s="30"/>
      <c r="AT176305" s="30"/>
      <c r="AU176305" s="30"/>
      <c r="AV176305" s="30"/>
    </row>
    <row r="176313" spans="45:48" x14ac:dyDescent="0.2">
      <c r="AS176313" s="30"/>
      <c r="AT176313" s="30"/>
      <c r="AU176313" s="30"/>
      <c r="AV176313" s="30"/>
    </row>
    <row r="176321" spans="45:48" x14ac:dyDescent="0.2">
      <c r="AS176321" s="30"/>
      <c r="AT176321" s="30"/>
      <c r="AU176321" s="30"/>
      <c r="AV176321" s="30"/>
    </row>
    <row r="176329" spans="45:48" x14ac:dyDescent="0.2">
      <c r="AS176329" s="30"/>
      <c r="AT176329" s="30"/>
      <c r="AU176329" s="30"/>
      <c r="AV176329" s="30"/>
    </row>
    <row r="176337" spans="45:48" x14ac:dyDescent="0.2">
      <c r="AS176337" s="30"/>
      <c r="AT176337" s="30"/>
      <c r="AU176337" s="30"/>
      <c r="AV176337" s="30"/>
    </row>
    <row r="176345" spans="45:48" x14ac:dyDescent="0.2">
      <c r="AS176345" s="30"/>
      <c r="AT176345" s="30"/>
      <c r="AU176345" s="30"/>
      <c r="AV176345" s="30"/>
    </row>
    <row r="176353" spans="45:48" x14ac:dyDescent="0.2">
      <c r="AS176353" s="30"/>
      <c r="AT176353" s="30"/>
      <c r="AU176353" s="30"/>
      <c r="AV176353" s="30"/>
    </row>
    <row r="176361" spans="45:48" x14ac:dyDescent="0.2">
      <c r="AS176361" s="30"/>
      <c r="AT176361" s="30"/>
      <c r="AU176361" s="30"/>
      <c r="AV176361" s="30"/>
    </row>
    <row r="176369" spans="45:48" x14ac:dyDescent="0.2">
      <c r="AS176369" s="30"/>
      <c r="AT176369" s="30"/>
      <c r="AU176369" s="30"/>
      <c r="AV176369" s="30"/>
    </row>
    <row r="176377" spans="45:48" x14ac:dyDescent="0.2">
      <c r="AS176377" s="30"/>
      <c r="AT176377" s="30"/>
      <c r="AU176377" s="30"/>
      <c r="AV176377" s="30"/>
    </row>
    <row r="176385" spans="45:48" x14ac:dyDescent="0.2">
      <c r="AS176385" s="30"/>
      <c r="AT176385" s="30"/>
      <c r="AU176385" s="30"/>
      <c r="AV176385" s="30"/>
    </row>
    <row r="176393" spans="45:48" x14ac:dyDescent="0.2">
      <c r="AS176393" s="30"/>
      <c r="AT176393" s="30"/>
      <c r="AU176393" s="30"/>
      <c r="AV176393" s="30"/>
    </row>
    <row r="176401" spans="45:48" x14ac:dyDescent="0.2">
      <c r="AS176401" s="30"/>
      <c r="AT176401" s="30"/>
      <c r="AU176401" s="30"/>
      <c r="AV176401" s="30"/>
    </row>
    <row r="176409" spans="45:48" x14ac:dyDescent="0.2">
      <c r="AS176409" s="30"/>
      <c r="AT176409" s="30"/>
      <c r="AU176409" s="30"/>
      <c r="AV176409" s="30"/>
    </row>
    <row r="176417" spans="45:48" x14ac:dyDescent="0.2">
      <c r="AS176417" s="30"/>
      <c r="AT176417" s="30"/>
      <c r="AU176417" s="30"/>
      <c r="AV176417" s="30"/>
    </row>
    <row r="176425" spans="45:48" x14ac:dyDescent="0.2">
      <c r="AS176425" s="30"/>
      <c r="AT176425" s="30"/>
      <c r="AU176425" s="30"/>
      <c r="AV176425" s="30"/>
    </row>
    <row r="176433" spans="45:48" x14ac:dyDescent="0.2">
      <c r="AS176433" s="30"/>
      <c r="AT176433" s="30"/>
      <c r="AU176433" s="30"/>
      <c r="AV176433" s="30"/>
    </row>
    <row r="176441" spans="45:48" x14ac:dyDescent="0.2">
      <c r="AS176441" s="30"/>
      <c r="AT176441" s="30"/>
      <c r="AU176441" s="30"/>
      <c r="AV176441" s="30"/>
    </row>
    <row r="176449" spans="45:48" x14ac:dyDescent="0.2">
      <c r="AS176449" s="30"/>
      <c r="AT176449" s="30"/>
      <c r="AU176449" s="30"/>
      <c r="AV176449" s="30"/>
    </row>
    <row r="176457" spans="45:48" x14ac:dyDescent="0.2">
      <c r="AS176457" s="30"/>
      <c r="AT176457" s="30"/>
      <c r="AU176457" s="30"/>
      <c r="AV176457" s="30"/>
    </row>
    <row r="176465" spans="45:48" x14ac:dyDescent="0.2">
      <c r="AS176465" s="30"/>
      <c r="AT176465" s="30"/>
      <c r="AU176465" s="30"/>
      <c r="AV176465" s="30"/>
    </row>
    <row r="176473" spans="45:48" x14ac:dyDescent="0.2">
      <c r="AS176473" s="30"/>
      <c r="AT176473" s="30"/>
      <c r="AU176473" s="30"/>
      <c r="AV176473" s="30"/>
    </row>
    <row r="176481" spans="45:48" x14ac:dyDescent="0.2">
      <c r="AS176481" s="30"/>
      <c r="AT176481" s="30"/>
      <c r="AU176481" s="30"/>
      <c r="AV176481" s="30"/>
    </row>
    <row r="176489" spans="45:48" x14ac:dyDescent="0.2">
      <c r="AS176489" s="30"/>
      <c r="AT176489" s="30"/>
      <c r="AU176489" s="30"/>
      <c r="AV176489" s="30"/>
    </row>
    <row r="176497" spans="45:48" x14ac:dyDescent="0.2">
      <c r="AS176497" s="30"/>
      <c r="AT176497" s="30"/>
      <c r="AU176497" s="30"/>
      <c r="AV176497" s="30"/>
    </row>
    <row r="176505" spans="45:48" x14ac:dyDescent="0.2">
      <c r="AS176505" s="30"/>
      <c r="AT176505" s="30"/>
      <c r="AU176505" s="30"/>
      <c r="AV176505" s="30"/>
    </row>
    <row r="176513" spans="45:48" x14ac:dyDescent="0.2">
      <c r="AS176513" s="30"/>
      <c r="AT176513" s="30"/>
      <c r="AU176513" s="30"/>
      <c r="AV176513" s="30"/>
    </row>
    <row r="176521" spans="45:48" x14ac:dyDescent="0.2">
      <c r="AS176521" s="30"/>
      <c r="AT176521" s="30"/>
      <c r="AU176521" s="30"/>
      <c r="AV176521" s="30"/>
    </row>
    <row r="176529" spans="45:48" x14ac:dyDescent="0.2">
      <c r="AS176529" s="30"/>
      <c r="AT176529" s="30"/>
      <c r="AU176529" s="30"/>
      <c r="AV176529" s="30"/>
    </row>
    <row r="176537" spans="45:48" x14ac:dyDescent="0.2">
      <c r="AS176537" s="30"/>
      <c r="AT176537" s="30"/>
      <c r="AU176537" s="30"/>
      <c r="AV176537" s="30"/>
    </row>
    <row r="176545" spans="45:48" x14ac:dyDescent="0.2">
      <c r="AS176545" s="30"/>
      <c r="AT176545" s="30"/>
      <c r="AU176545" s="30"/>
      <c r="AV176545" s="30"/>
    </row>
    <row r="176553" spans="45:48" x14ac:dyDescent="0.2">
      <c r="AS176553" s="30"/>
      <c r="AT176553" s="30"/>
      <c r="AU176553" s="30"/>
      <c r="AV176553" s="30"/>
    </row>
    <row r="176561" spans="45:48" x14ac:dyDescent="0.2">
      <c r="AS176561" s="30"/>
      <c r="AT176561" s="30"/>
      <c r="AU176561" s="30"/>
      <c r="AV176561" s="30"/>
    </row>
    <row r="176569" spans="45:48" x14ac:dyDescent="0.2">
      <c r="AS176569" s="30"/>
      <c r="AT176569" s="30"/>
      <c r="AU176569" s="30"/>
      <c r="AV176569" s="30"/>
    </row>
    <row r="176577" spans="45:48" x14ac:dyDescent="0.2">
      <c r="AS176577" s="30"/>
      <c r="AT176577" s="30"/>
      <c r="AU176577" s="30"/>
      <c r="AV176577" s="30"/>
    </row>
    <row r="176585" spans="45:48" x14ac:dyDescent="0.2">
      <c r="AS176585" s="30"/>
      <c r="AT176585" s="30"/>
      <c r="AU176585" s="30"/>
      <c r="AV176585" s="30"/>
    </row>
    <row r="176593" spans="45:48" x14ac:dyDescent="0.2">
      <c r="AS176593" s="30"/>
      <c r="AT176593" s="30"/>
      <c r="AU176593" s="30"/>
      <c r="AV176593" s="30"/>
    </row>
    <row r="176601" spans="45:48" x14ac:dyDescent="0.2">
      <c r="AS176601" s="30"/>
      <c r="AT176601" s="30"/>
      <c r="AU176601" s="30"/>
      <c r="AV176601" s="30"/>
    </row>
    <row r="176609" spans="45:48" x14ac:dyDescent="0.2">
      <c r="AS176609" s="30"/>
      <c r="AT176609" s="30"/>
      <c r="AU176609" s="30"/>
      <c r="AV176609" s="30"/>
    </row>
    <row r="176617" spans="45:48" x14ac:dyDescent="0.2">
      <c r="AS176617" s="30"/>
      <c r="AT176617" s="30"/>
      <c r="AU176617" s="30"/>
      <c r="AV176617" s="30"/>
    </row>
    <row r="176625" spans="45:48" x14ac:dyDescent="0.2">
      <c r="AS176625" s="30"/>
      <c r="AT176625" s="30"/>
      <c r="AU176625" s="30"/>
      <c r="AV176625" s="30"/>
    </row>
    <row r="176633" spans="45:48" x14ac:dyDescent="0.2">
      <c r="AS176633" s="30"/>
      <c r="AT176633" s="30"/>
      <c r="AU176633" s="30"/>
      <c r="AV176633" s="30"/>
    </row>
    <row r="176641" spans="45:48" x14ac:dyDescent="0.2">
      <c r="AS176641" s="30"/>
      <c r="AT176641" s="30"/>
      <c r="AU176641" s="30"/>
      <c r="AV176641" s="30"/>
    </row>
    <row r="176649" spans="45:48" x14ac:dyDescent="0.2">
      <c r="AS176649" s="30"/>
      <c r="AT176649" s="30"/>
      <c r="AU176649" s="30"/>
      <c r="AV176649" s="30"/>
    </row>
    <row r="176657" spans="45:48" x14ac:dyDescent="0.2">
      <c r="AS176657" s="30"/>
      <c r="AT176657" s="30"/>
      <c r="AU176657" s="30"/>
      <c r="AV176657" s="30"/>
    </row>
    <row r="176665" spans="45:48" x14ac:dyDescent="0.2">
      <c r="AS176665" s="30"/>
      <c r="AT176665" s="30"/>
      <c r="AU176665" s="30"/>
      <c r="AV176665" s="30"/>
    </row>
    <row r="176673" spans="45:48" x14ac:dyDescent="0.2">
      <c r="AS176673" s="30"/>
      <c r="AT176673" s="30"/>
      <c r="AU176673" s="30"/>
      <c r="AV176673" s="30"/>
    </row>
    <row r="176681" spans="45:48" x14ac:dyDescent="0.2">
      <c r="AS176681" s="30"/>
      <c r="AT176681" s="30"/>
      <c r="AU176681" s="30"/>
      <c r="AV176681" s="30"/>
    </row>
    <row r="176689" spans="45:48" x14ac:dyDescent="0.2">
      <c r="AS176689" s="30"/>
      <c r="AT176689" s="30"/>
      <c r="AU176689" s="30"/>
      <c r="AV176689" s="30"/>
    </row>
    <row r="176697" spans="45:48" x14ac:dyDescent="0.2">
      <c r="AS176697" s="30"/>
      <c r="AT176697" s="30"/>
      <c r="AU176697" s="30"/>
      <c r="AV176697" s="30"/>
    </row>
    <row r="176705" spans="45:48" x14ac:dyDescent="0.2">
      <c r="AS176705" s="30"/>
      <c r="AT176705" s="30"/>
      <c r="AU176705" s="30"/>
      <c r="AV176705" s="30"/>
    </row>
    <row r="176713" spans="45:48" x14ac:dyDescent="0.2">
      <c r="AS176713" s="30"/>
      <c r="AT176713" s="30"/>
      <c r="AU176713" s="30"/>
      <c r="AV176713" s="30"/>
    </row>
    <row r="176721" spans="45:48" x14ac:dyDescent="0.2">
      <c r="AS176721" s="30"/>
      <c r="AT176721" s="30"/>
      <c r="AU176721" s="30"/>
      <c r="AV176721" s="30"/>
    </row>
    <row r="176729" spans="45:48" x14ac:dyDescent="0.2">
      <c r="AS176729" s="30"/>
      <c r="AT176729" s="30"/>
      <c r="AU176729" s="30"/>
      <c r="AV176729" s="30"/>
    </row>
    <row r="176737" spans="45:48" x14ac:dyDescent="0.2">
      <c r="AS176737" s="30"/>
      <c r="AT176737" s="30"/>
      <c r="AU176737" s="30"/>
      <c r="AV176737" s="30"/>
    </row>
    <row r="176745" spans="45:48" x14ac:dyDescent="0.2">
      <c r="AS176745" s="30"/>
      <c r="AT176745" s="30"/>
      <c r="AU176745" s="30"/>
      <c r="AV176745" s="30"/>
    </row>
    <row r="176753" spans="45:48" x14ac:dyDescent="0.2">
      <c r="AS176753" s="30"/>
      <c r="AT176753" s="30"/>
      <c r="AU176753" s="30"/>
      <c r="AV176753" s="30"/>
    </row>
    <row r="176761" spans="45:48" x14ac:dyDescent="0.2">
      <c r="AS176761" s="30"/>
      <c r="AT176761" s="30"/>
      <c r="AU176761" s="30"/>
      <c r="AV176761" s="30"/>
    </row>
    <row r="176769" spans="45:48" x14ac:dyDescent="0.2">
      <c r="AS176769" s="30"/>
      <c r="AT176769" s="30"/>
      <c r="AU176769" s="30"/>
      <c r="AV176769" s="30"/>
    </row>
    <row r="176777" spans="45:48" x14ac:dyDescent="0.2">
      <c r="AS176777" s="30"/>
      <c r="AT176777" s="30"/>
      <c r="AU176777" s="30"/>
      <c r="AV176777" s="30"/>
    </row>
    <row r="176785" spans="45:48" x14ac:dyDescent="0.2">
      <c r="AS176785" s="30"/>
      <c r="AT176785" s="30"/>
      <c r="AU176785" s="30"/>
      <c r="AV176785" s="30"/>
    </row>
    <row r="176793" spans="45:48" x14ac:dyDescent="0.2">
      <c r="AS176793" s="30"/>
      <c r="AT176793" s="30"/>
      <c r="AU176793" s="30"/>
      <c r="AV176793" s="30"/>
    </row>
    <row r="176801" spans="45:48" x14ac:dyDescent="0.2">
      <c r="AS176801" s="30"/>
      <c r="AT176801" s="30"/>
      <c r="AU176801" s="30"/>
      <c r="AV176801" s="30"/>
    </row>
    <row r="176809" spans="45:48" x14ac:dyDescent="0.2">
      <c r="AS176809" s="30"/>
      <c r="AT176809" s="30"/>
      <c r="AU176809" s="30"/>
      <c r="AV176809" s="30"/>
    </row>
    <row r="176817" spans="45:48" x14ac:dyDescent="0.2">
      <c r="AS176817" s="30"/>
      <c r="AT176817" s="30"/>
      <c r="AU176817" s="30"/>
      <c r="AV176817" s="30"/>
    </row>
    <row r="176825" spans="45:48" x14ac:dyDescent="0.2">
      <c r="AS176825" s="30"/>
      <c r="AT176825" s="30"/>
      <c r="AU176825" s="30"/>
      <c r="AV176825" s="30"/>
    </row>
    <row r="176833" spans="45:48" x14ac:dyDescent="0.2">
      <c r="AS176833" s="30"/>
      <c r="AT176833" s="30"/>
      <c r="AU176833" s="30"/>
      <c r="AV176833" s="30"/>
    </row>
    <row r="176841" spans="45:48" x14ac:dyDescent="0.2">
      <c r="AS176841" s="30"/>
      <c r="AT176841" s="30"/>
      <c r="AU176841" s="30"/>
      <c r="AV176841" s="30"/>
    </row>
    <row r="176849" spans="45:48" x14ac:dyDescent="0.2">
      <c r="AS176849" s="30"/>
      <c r="AT176849" s="30"/>
      <c r="AU176849" s="30"/>
      <c r="AV176849" s="30"/>
    </row>
    <row r="176857" spans="45:48" x14ac:dyDescent="0.2">
      <c r="AS176857" s="30"/>
      <c r="AT176857" s="30"/>
      <c r="AU176857" s="30"/>
      <c r="AV176857" s="30"/>
    </row>
    <row r="176865" spans="45:48" x14ac:dyDescent="0.2">
      <c r="AS176865" s="30"/>
      <c r="AT176865" s="30"/>
      <c r="AU176865" s="30"/>
      <c r="AV176865" s="30"/>
    </row>
    <row r="176873" spans="45:48" x14ac:dyDescent="0.2">
      <c r="AS176873" s="30"/>
      <c r="AT176873" s="30"/>
      <c r="AU176873" s="30"/>
      <c r="AV176873" s="30"/>
    </row>
    <row r="176881" spans="45:48" x14ac:dyDescent="0.2">
      <c r="AS176881" s="30"/>
      <c r="AT176881" s="30"/>
      <c r="AU176881" s="30"/>
      <c r="AV176881" s="30"/>
    </row>
    <row r="176889" spans="45:48" x14ac:dyDescent="0.2">
      <c r="AS176889" s="30"/>
      <c r="AT176889" s="30"/>
      <c r="AU176889" s="30"/>
      <c r="AV176889" s="30"/>
    </row>
    <row r="176897" spans="45:48" x14ac:dyDescent="0.2">
      <c r="AS176897" s="30"/>
      <c r="AT176897" s="30"/>
      <c r="AU176897" s="30"/>
      <c r="AV176897" s="30"/>
    </row>
    <row r="176905" spans="45:48" x14ac:dyDescent="0.2">
      <c r="AS176905" s="30"/>
      <c r="AT176905" s="30"/>
      <c r="AU176905" s="30"/>
      <c r="AV176905" s="30"/>
    </row>
    <row r="176913" spans="45:48" x14ac:dyDescent="0.2">
      <c r="AS176913" s="30"/>
      <c r="AT176913" s="30"/>
      <c r="AU176913" s="30"/>
      <c r="AV176913" s="30"/>
    </row>
    <row r="176921" spans="45:48" x14ac:dyDescent="0.2">
      <c r="AS176921" s="30"/>
      <c r="AT176921" s="30"/>
      <c r="AU176921" s="30"/>
      <c r="AV176921" s="30"/>
    </row>
    <row r="176929" spans="45:48" x14ac:dyDescent="0.2">
      <c r="AS176929" s="30"/>
      <c r="AT176929" s="30"/>
      <c r="AU176929" s="30"/>
      <c r="AV176929" s="30"/>
    </row>
    <row r="176937" spans="45:48" x14ac:dyDescent="0.2">
      <c r="AS176937" s="30"/>
      <c r="AT176937" s="30"/>
      <c r="AU176937" s="30"/>
      <c r="AV176937" s="30"/>
    </row>
    <row r="176945" spans="45:48" x14ac:dyDescent="0.2">
      <c r="AS176945" s="30"/>
      <c r="AT176945" s="30"/>
      <c r="AU176945" s="30"/>
      <c r="AV176945" s="30"/>
    </row>
    <row r="176953" spans="45:48" x14ac:dyDescent="0.2">
      <c r="AS176953" s="30"/>
      <c r="AT176953" s="30"/>
      <c r="AU176953" s="30"/>
      <c r="AV176953" s="30"/>
    </row>
    <row r="176961" spans="45:48" x14ac:dyDescent="0.2">
      <c r="AS176961" s="30"/>
      <c r="AT176961" s="30"/>
      <c r="AU176961" s="30"/>
      <c r="AV176961" s="30"/>
    </row>
    <row r="176969" spans="45:48" x14ac:dyDescent="0.2">
      <c r="AS176969" s="30"/>
      <c r="AT176969" s="30"/>
      <c r="AU176969" s="30"/>
      <c r="AV176969" s="30"/>
    </row>
    <row r="176977" spans="45:48" x14ac:dyDescent="0.2">
      <c r="AS176977" s="30"/>
      <c r="AT176977" s="30"/>
      <c r="AU176977" s="30"/>
      <c r="AV176977" s="30"/>
    </row>
    <row r="176985" spans="45:48" x14ac:dyDescent="0.2">
      <c r="AS176985" s="30"/>
      <c r="AT176985" s="30"/>
      <c r="AU176985" s="30"/>
      <c r="AV176985" s="30"/>
    </row>
    <row r="176993" spans="45:48" x14ac:dyDescent="0.2">
      <c r="AS176993" s="30"/>
      <c r="AT176993" s="30"/>
      <c r="AU176993" s="30"/>
      <c r="AV176993" s="30"/>
    </row>
    <row r="177001" spans="45:48" x14ac:dyDescent="0.2">
      <c r="AS177001" s="30"/>
      <c r="AT177001" s="30"/>
      <c r="AU177001" s="30"/>
      <c r="AV177001" s="30"/>
    </row>
    <row r="177009" spans="45:48" x14ac:dyDescent="0.2">
      <c r="AS177009" s="30"/>
      <c r="AT177009" s="30"/>
      <c r="AU177009" s="30"/>
      <c r="AV177009" s="30"/>
    </row>
    <row r="177017" spans="45:48" x14ac:dyDescent="0.2">
      <c r="AS177017" s="30"/>
      <c r="AT177017" s="30"/>
      <c r="AU177017" s="30"/>
      <c r="AV177017" s="30"/>
    </row>
    <row r="177025" spans="45:48" x14ac:dyDescent="0.2">
      <c r="AS177025" s="30"/>
      <c r="AT177025" s="30"/>
      <c r="AU177025" s="30"/>
      <c r="AV177025" s="30"/>
    </row>
    <row r="177033" spans="45:48" x14ac:dyDescent="0.2">
      <c r="AS177033" s="30"/>
      <c r="AT177033" s="30"/>
      <c r="AU177033" s="30"/>
      <c r="AV177033" s="30"/>
    </row>
    <row r="177041" spans="45:48" x14ac:dyDescent="0.2">
      <c r="AS177041" s="30"/>
      <c r="AT177041" s="30"/>
      <c r="AU177041" s="30"/>
      <c r="AV177041" s="30"/>
    </row>
    <row r="177049" spans="45:48" x14ac:dyDescent="0.2">
      <c r="AS177049" s="30"/>
      <c r="AT177049" s="30"/>
      <c r="AU177049" s="30"/>
      <c r="AV177049" s="30"/>
    </row>
    <row r="177057" spans="45:48" x14ac:dyDescent="0.2">
      <c r="AS177057" s="30"/>
      <c r="AT177057" s="30"/>
      <c r="AU177057" s="30"/>
      <c r="AV177057" s="30"/>
    </row>
    <row r="177065" spans="45:48" x14ac:dyDescent="0.2">
      <c r="AS177065" s="30"/>
      <c r="AT177065" s="30"/>
      <c r="AU177065" s="30"/>
      <c r="AV177065" s="30"/>
    </row>
    <row r="177073" spans="45:48" x14ac:dyDescent="0.2">
      <c r="AS177073" s="30"/>
      <c r="AT177073" s="30"/>
      <c r="AU177073" s="30"/>
      <c r="AV177073" s="30"/>
    </row>
    <row r="177081" spans="45:48" x14ac:dyDescent="0.2">
      <c r="AS177081" s="30"/>
      <c r="AT177081" s="30"/>
      <c r="AU177081" s="30"/>
      <c r="AV177081" s="30"/>
    </row>
    <row r="177089" spans="45:48" x14ac:dyDescent="0.2">
      <c r="AS177089" s="30"/>
      <c r="AT177089" s="30"/>
      <c r="AU177089" s="30"/>
      <c r="AV177089" s="30"/>
    </row>
    <row r="177097" spans="45:48" x14ac:dyDescent="0.2">
      <c r="AS177097" s="30"/>
      <c r="AT177097" s="30"/>
      <c r="AU177097" s="30"/>
      <c r="AV177097" s="30"/>
    </row>
    <row r="177105" spans="45:48" x14ac:dyDescent="0.2">
      <c r="AS177105" s="30"/>
      <c r="AT177105" s="30"/>
      <c r="AU177105" s="30"/>
      <c r="AV177105" s="30"/>
    </row>
    <row r="177113" spans="45:48" x14ac:dyDescent="0.2">
      <c r="AS177113" s="30"/>
      <c r="AT177113" s="30"/>
      <c r="AU177113" s="30"/>
      <c r="AV177113" s="30"/>
    </row>
    <row r="177121" spans="45:48" x14ac:dyDescent="0.2">
      <c r="AS177121" s="30"/>
      <c r="AT177121" s="30"/>
      <c r="AU177121" s="30"/>
      <c r="AV177121" s="30"/>
    </row>
    <row r="177129" spans="45:48" x14ac:dyDescent="0.2">
      <c r="AS177129" s="30"/>
      <c r="AT177129" s="30"/>
      <c r="AU177129" s="30"/>
      <c r="AV177129" s="30"/>
    </row>
    <row r="177137" spans="45:48" x14ac:dyDescent="0.2">
      <c r="AS177137" s="30"/>
      <c r="AT177137" s="30"/>
      <c r="AU177137" s="30"/>
      <c r="AV177137" s="30"/>
    </row>
    <row r="177145" spans="45:48" x14ac:dyDescent="0.2">
      <c r="AS177145" s="30"/>
      <c r="AT177145" s="30"/>
      <c r="AU177145" s="30"/>
      <c r="AV177145" s="30"/>
    </row>
    <row r="177153" spans="45:48" x14ac:dyDescent="0.2">
      <c r="AS177153" s="30"/>
      <c r="AT177153" s="30"/>
      <c r="AU177153" s="30"/>
      <c r="AV177153" s="30"/>
    </row>
    <row r="177161" spans="45:48" x14ac:dyDescent="0.2">
      <c r="AS177161" s="30"/>
      <c r="AT177161" s="30"/>
      <c r="AU177161" s="30"/>
      <c r="AV177161" s="30"/>
    </row>
    <row r="177169" spans="45:48" x14ac:dyDescent="0.2">
      <c r="AS177169" s="30"/>
      <c r="AT177169" s="30"/>
      <c r="AU177169" s="30"/>
      <c r="AV177169" s="30"/>
    </row>
    <row r="177177" spans="45:48" x14ac:dyDescent="0.2">
      <c r="AS177177" s="30"/>
      <c r="AT177177" s="30"/>
      <c r="AU177177" s="30"/>
      <c r="AV177177" s="30"/>
    </row>
    <row r="177185" spans="45:48" x14ac:dyDescent="0.2">
      <c r="AS177185" s="30"/>
      <c r="AT177185" s="30"/>
      <c r="AU177185" s="30"/>
      <c r="AV177185" s="30"/>
    </row>
    <row r="177193" spans="45:48" x14ac:dyDescent="0.2">
      <c r="AS177193" s="30"/>
      <c r="AT177193" s="30"/>
      <c r="AU177193" s="30"/>
      <c r="AV177193" s="30"/>
    </row>
    <row r="177201" spans="45:48" x14ac:dyDescent="0.2">
      <c r="AS177201" s="30"/>
      <c r="AT177201" s="30"/>
      <c r="AU177201" s="30"/>
      <c r="AV177201" s="30"/>
    </row>
    <row r="177209" spans="45:48" x14ac:dyDescent="0.2">
      <c r="AS177209" s="30"/>
      <c r="AT177209" s="30"/>
      <c r="AU177209" s="30"/>
      <c r="AV177209" s="30"/>
    </row>
    <row r="177217" spans="45:48" x14ac:dyDescent="0.2">
      <c r="AS177217" s="30"/>
      <c r="AT177217" s="30"/>
      <c r="AU177217" s="30"/>
      <c r="AV177217" s="30"/>
    </row>
    <row r="177225" spans="45:48" x14ac:dyDescent="0.2">
      <c r="AS177225" s="30"/>
      <c r="AT177225" s="30"/>
      <c r="AU177225" s="30"/>
      <c r="AV177225" s="30"/>
    </row>
    <row r="177233" spans="45:48" x14ac:dyDescent="0.2">
      <c r="AS177233" s="30"/>
      <c r="AT177233" s="30"/>
      <c r="AU177233" s="30"/>
      <c r="AV177233" s="30"/>
    </row>
    <row r="177241" spans="45:48" x14ac:dyDescent="0.2">
      <c r="AS177241" s="30"/>
      <c r="AT177241" s="30"/>
      <c r="AU177241" s="30"/>
      <c r="AV177241" s="30"/>
    </row>
    <row r="177249" spans="45:48" x14ac:dyDescent="0.2">
      <c r="AS177249" s="30"/>
      <c r="AT177249" s="30"/>
      <c r="AU177249" s="30"/>
      <c r="AV177249" s="30"/>
    </row>
    <row r="177257" spans="45:48" x14ac:dyDescent="0.2">
      <c r="AS177257" s="30"/>
      <c r="AT177257" s="30"/>
      <c r="AU177257" s="30"/>
      <c r="AV177257" s="30"/>
    </row>
    <row r="177265" spans="45:48" x14ac:dyDescent="0.2">
      <c r="AS177265" s="30"/>
      <c r="AT177265" s="30"/>
      <c r="AU177265" s="30"/>
      <c r="AV177265" s="30"/>
    </row>
    <row r="177273" spans="45:48" x14ac:dyDescent="0.2">
      <c r="AS177273" s="30"/>
      <c r="AT177273" s="30"/>
      <c r="AU177273" s="30"/>
      <c r="AV177273" s="30"/>
    </row>
    <row r="177281" spans="45:48" x14ac:dyDescent="0.2">
      <c r="AS177281" s="30"/>
      <c r="AT177281" s="30"/>
      <c r="AU177281" s="30"/>
      <c r="AV177281" s="30"/>
    </row>
    <row r="177289" spans="45:48" x14ac:dyDescent="0.2">
      <c r="AS177289" s="30"/>
      <c r="AT177289" s="30"/>
      <c r="AU177289" s="30"/>
      <c r="AV177289" s="30"/>
    </row>
    <row r="177297" spans="45:48" x14ac:dyDescent="0.2">
      <c r="AS177297" s="30"/>
      <c r="AT177297" s="30"/>
      <c r="AU177297" s="30"/>
      <c r="AV177297" s="30"/>
    </row>
    <row r="177305" spans="45:48" x14ac:dyDescent="0.2">
      <c r="AS177305" s="30"/>
      <c r="AT177305" s="30"/>
      <c r="AU177305" s="30"/>
      <c r="AV177305" s="30"/>
    </row>
    <row r="177313" spans="45:48" x14ac:dyDescent="0.2">
      <c r="AS177313" s="30"/>
      <c r="AT177313" s="30"/>
      <c r="AU177313" s="30"/>
      <c r="AV177313" s="30"/>
    </row>
    <row r="177321" spans="45:48" x14ac:dyDescent="0.2">
      <c r="AS177321" s="30"/>
      <c r="AT177321" s="30"/>
      <c r="AU177321" s="30"/>
      <c r="AV177321" s="30"/>
    </row>
    <row r="177329" spans="45:48" x14ac:dyDescent="0.2">
      <c r="AS177329" s="30"/>
      <c r="AT177329" s="30"/>
      <c r="AU177329" s="30"/>
      <c r="AV177329" s="30"/>
    </row>
    <row r="177337" spans="45:48" x14ac:dyDescent="0.2">
      <c r="AS177337" s="30"/>
      <c r="AT177337" s="30"/>
      <c r="AU177337" s="30"/>
      <c r="AV177337" s="30"/>
    </row>
    <row r="177345" spans="45:48" x14ac:dyDescent="0.2">
      <c r="AS177345" s="30"/>
      <c r="AT177345" s="30"/>
      <c r="AU177345" s="30"/>
      <c r="AV177345" s="30"/>
    </row>
    <row r="177353" spans="45:48" x14ac:dyDescent="0.2">
      <c r="AS177353" s="30"/>
      <c r="AT177353" s="30"/>
      <c r="AU177353" s="30"/>
      <c r="AV177353" s="30"/>
    </row>
    <row r="177361" spans="45:48" x14ac:dyDescent="0.2">
      <c r="AS177361" s="30"/>
      <c r="AT177361" s="30"/>
      <c r="AU177361" s="30"/>
      <c r="AV177361" s="30"/>
    </row>
    <row r="177369" spans="45:48" x14ac:dyDescent="0.2">
      <c r="AS177369" s="30"/>
      <c r="AT177369" s="30"/>
      <c r="AU177369" s="30"/>
      <c r="AV177369" s="30"/>
    </row>
    <row r="177377" spans="45:48" x14ac:dyDescent="0.2">
      <c r="AS177377" s="30"/>
      <c r="AT177377" s="30"/>
      <c r="AU177377" s="30"/>
      <c r="AV177377" s="30"/>
    </row>
    <row r="177385" spans="45:48" x14ac:dyDescent="0.2">
      <c r="AS177385" s="30"/>
      <c r="AT177385" s="30"/>
      <c r="AU177385" s="30"/>
      <c r="AV177385" s="30"/>
    </row>
    <row r="177393" spans="45:48" x14ac:dyDescent="0.2">
      <c r="AS177393" s="30"/>
      <c r="AT177393" s="30"/>
      <c r="AU177393" s="30"/>
      <c r="AV177393" s="30"/>
    </row>
    <row r="177401" spans="45:48" x14ac:dyDescent="0.2">
      <c r="AS177401" s="30"/>
      <c r="AT177401" s="30"/>
      <c r="AU177401" s="30"/>
      <c r="AV177401" s="30"/>
    </row>
    <row r="177409" spans="45:48" x14ac:dyDescent="0.2">
      <c r="AS177409" s="30"/>
      <c r="AT177409" s="30"/>
      <c r="AU177409" s="30"/>
      <c r="AV177409" s="30"/>
    </row>
    <row r="177417" spans="45:48" x14ac:dyDescent="0.2">
      <c r="AS177417" s="30"/>
      <c r="AT177417" s="30"/>
      <c r="AU177417" s="30"/>
      <c r="AV177417" s="30"/>
    </row>
    <row r="177425" spans="45:48" x14ac:dyDescent="0.2">
      <c r="AS177425" s="30"/>
      <c r="AT177425" s="30"/>
      <c r="AU177425" s="30"/>
      <c r="AV177425" s="30"/>
    </row>
    <row r="177433" spans="45:48" x14ac:dyDescent="0.2">
      <c r="AS177433" s="30"/>
      <c r="AT177433" s="30"/>
      <c r="AU177433" s="30"/>
      <c r="AV177433" s="30"/>
    </row>
    <row r="177441" spans="45:48" x14ac:dyDescent="0.2">
      <c r="AS177441" s="30"/>
      <c r="AT177441" s="30"/>
      <c r="AU177441" s="30"/>
      <c r="AV177441" s="30"/>
    </row>
    <row r="177449" spans="45:48" x14ac:dyDescent="0.2">
      <c r="AS177449" s="30"/>
      <c r="AT177449" s="30"/>
      <c r="AU177449" s="30"/>
      <c r="AV177449" s="30"/>
    </row>
    <row r="177457" spans="45:48" x14ac:dyDescent="0.2">
      <c r="AS177457" s="30"/>
      <c r="AT177457" s="30"/>
      <c r="AU177457" s="30"/>
      <c r="AV177457" s="30"/>
    </row>
    <row r="177465" spans="45:48" x14ac:dyDescent="0.2">
      <c r="AS177465" s="30"/>
      <c r="AT177465" s="30"/>
      <c r="AU177465" s="30"/>
      <c r="AV177465" s="30"/>
    </row>
    <row r="177473" spans="45:48" x14ac:dyDescent="0.2">
      <c r="AS177473" s="30"/>
      <c r="AT177473" s="30"/>
      <c r="AU177473" s="30"/>
      <c r="AV177473" s="30"/>
    </row>
    <row r="177481" spans="45:48" x14ac:dyDescent="0.2">
      <c r="AS177481" s="30"/>
      <c r="AT177481" s="30"/>
      <c r="AU177481" s="30"/>
      <c r="AV177481" s="30"/>
    </row>
    <row r="177489" spans="45:48" x14ac:dyDescent="0.2">
      <c r="AS177489" s="30"/>
      <c r="AT177489" s="30"/>
      <c r="AU177489" s="30"/>
      <c r="AV177489" s="30"/>
    </row>
    <row r="177497" spans="45:48" x14ac:dyDescent="0.2">
      <c r="AS177497" s="30"/>
      <c r="AT177497" s="30"/>
      <c r="AU177497" s="30"/>
      <c r="AV177497" s="30"/>
    </row>
    <row r="177505" spans="45:48" x14ac:dyDescent="0.2">
      <c r="AS177505" s="30"/>
      <c r="AT177505" s="30"/>
      <c r="AU177505" s="30"/>
      <c r="AV177505" s="30"/>
    </row>
    <row r="177513" spans="45:48" x14ac:dyDescent="0.2">
      <c r="AS177513" s="30"/>
      <c r="AT177513" s="30"/>
      <c r="AU177513" s="30"/>
      <c r="AV177513" s="30"/>
    </row>
    <row r="177521" spans="45:48" x14ac:dyDescent="0.2">
      <c r="AS177521" s="30"/>
      <c r="AT177521" s="30"/>
      <c r="AU177521" s="30"/>
      <c r="AV177521" s="30"/>
    </row>
    <row r="177529" spans="45:48" x14ac:dyDescent="0.2">
      <c r="AS177529" s="30"/>
      <c r="AT177529" s="30"/>
      <c r="AU177529" s="30"/>
      <c r="AV177529" s="30"/>
    </row>
    <row r="177537" spans="45:48" x14ac:dyDescent="0.2">
      <c r="AS177537" s="30"/>
      <c r="AT177537" s="30"/>
      <c r="AU177537" s="30"/>
      <c r="AV177537" s="30"/>
    </row>
    <row r="177545" spans="45:48" x14ac:dyDescent="0.2">
      <c r="AS177545" s="30"/>
      <c r="AT177545" s="30"/>
      <c r="AU177545" s="30"/>
      <c r="AV177545" s="30"/>
    </row>
    <row r="177553" spans="45:48" x14ac:dyDescent="0.2">
      <c r="AS177553" s="30"/>
      <c r="AT177553" s="30"/>
      <c r="AU177553" s="30"/>
      <c r="AV177553" s="30"/>
    </row>
    <row r="177561" spans="45:48" x14ac:dyDescent="0.2">
      <c r="AS177561" s="30"/>
      <c r="AT177561" s="30"/>
      <c r="AU177561" s="30"/>
      <c r="AV177561" s="30"/>
    </row>
    <row r="177569" spans="45:48" x14ac:dyDescent="0.2">
      <c r="AS177569" s="30"/>
      <c r="AT177569" s="30"/>
      <c r="AU177569" s="30"/>
      <c r="AV177569" s="30"/>
    </row>
    <row r="177577" spans="45:48" x14ac:dyDescent="0.2">
      <c r="AS177577" s="30"/>
      <c r="AT177577" s="30"/>
      <c r="AU177577" s="30"/>
      <c r="AV177577" s="30"/>
    </row>
    <row r="177585" spans="45:48" x14ac:dyDescent="0.2">
      <c r="AS177585" s="30"/>
      <c r="AT177585" s="30"/>
      <c r="AU177585" s="30"/>
      <c r="AV177585" s="30"/>
    </row>
    <row r="177593" spans="45:48" x14ac:dyDescent="0.2">
      <c r="AS177593" s="30"/>
      <c r="AT177593" s="30"/>
      <c r="AU177593" s="30"/>
      <c r="AV177593" s="30"/>
    </row>
    <row r="177601" spans="45:48" x14ac:dyDescent="0.2">
      <c r="AS177601" s="30"/>
      <c r="AT177601" s="30"/>
      <c r="AU177601" s="30"/>
      <c r="AV177601" s="30"/>
    </row>
    <row r="177609" spans="45:48" x14ac:dyDescent="0.2">
      <c r="AS177609" s="30"/>
      <c r="AT177609" s="30"/>
      <c r="AU177609" s="30"/>
      <c r="AV177609" s="30"/>
    </row>
    <row r="177617" spans="45:48" x14ac:dyDescent="0.2">
      <c r="AS177617" s="30"/>
      <c r="AT177617" s="30"/>
      <c r="AU177617" s="30"/>
      <c r="AV177617" s="30"/>
    </row>
    <row r="177625" spans="45:48" x14ac:dyDescent="0.2">
      <c r="AS177625" s="30"/>
      <c r="AT177625" s="30"/>
      <c r="AU177625" s="30"/>
      <c r="AV177625" s="30"/>
    </row>
    <row r="177633" spans="45:48" x14ac:dyDescent="0.2">
      <c r="AS177633" s="30"/>
      <c r="AT177633" s="30"/>
      <c r="AU177633" s="30"/>
      <c r="AV177633" s="30"/>
    </row>
    <row r="177641" spans="45:48" x14ac:dyDescent="0.2">
      <c r="AS177641" s="30"/>
      <c r="AT177641" s="30"/>
      <c r="AU177641" s="30"/>
      <c r="AV177641" s="30"/>
    </row>
    <row r="177649" spans="45:48" x14ac:dyDescent="0.2">
      <c r="AS177649" s="30"/>
      <c r="AT177649" s="30"/>
      <c r="AU177649" s="30"/>
      <c r="AV177649" s="30"/>
    </row>
    <row r="177657" spans="45:48" x14ac:dyDescent="0.2">
      <c r="AS177657" s="30"/>
      <c r="AT177657" s="30"/>
      <c r="AU177657" s="30"/>
      <c r="AV177657" s="30"/>
    </row>
    <row r="177665" spans="45:48" x14ac:dyDescent="0.2">
      <c r="AS177665" s="30"/>
      <c r="AT177665" s="30"/>
      <c r="AU177665" s="30"/>
      <c r="AV177665" s="30"/>
    </row>
    <row r="177673" spans="45:48" x14ac:dyDescent="0.2">
      <c r="AS177673" s="30"/>
      <c r="AT177673" s="30"/>
      <c r="AU177673" s="30"/>
      <c r="AV177673" s="30"/>
    </row>
    <row r="177681" spans="45:48" x14ac:dyDescent="0.2">
      <c r="AS177681" s="30"/>
      <c r="AT177681" s="30"/>
      <c r="AU177681" s="30"/>
      <c r="AV177681" s="30"/>
    </row>
    <row r="177689" spans="45:48" x14ac:dyDescent="0.2">
      <c r="AS177689" s="30"/>
      <c r="AT177689" s="30"/>
      <c r="AU177689" s="30"/>
      <c r="AV177689" s="30"/>
    </row>
    <row r="177697" spans="45:48" x14ac:dyDescent="0.2">
      <c r="AS177697" s="30"/>
      <c r="AT177697" s="30"/>
      <c r="AU177697" s="30"/>
      <c r="AV177697" s="30"/>
    </row>
    <row r="177705" spans="45:48" x14ac:dyDescent="0.2">
      <c r="AS177705" s="30"/>
      <c r="AT177705" s="30"/>
      <c r="AU177705" s="30"/>
      <c r="AV177705" s="30"/>
    </row>
    <row r="177713" spans="45:48" x14ac:dyDescent="0.2">
      <c r="AS177713" s="30"/>
      <c r="AT177713" s="30"/>
      <c r="AU177713" s="30"/>
      <c r="AV177713" s="30"/>
    </row>
    <row r="177721" spans="45:48" x14ac:dyDescent="0.2">
      <c r="AS177721" s="30"/>
      <c r="AT177721" s="30"/>
      <c r="AU177721" s="30"/>
      <c r="AV177721" s="30"/>
    </row>
    <row r="177729" spans="45:48" x14ac:dyDescent="0.2">
      <c r="AS177729" s="30"/>
      <c r="AT177729" s="30"/>
      <c r="AU177729" s="30"/>
      <c r="AV177729" s="30"/>
    </row>
    <row r="177737" spans="45:48" x14ac:dyDescent="0.2">
      <c r="AS177737" s="30"/>
      <c r="AT177737" s="30"/>
      <c r="AU177737" s="30"/>
      <c r="AV177737" s="30"/>
    </row>
    <row r="177745" spans="45:48" x14ac:dyDescent="0.2">
      <c r="AS177745" s="30"/>
      <c r="AT177745" s="30"/>
      <c r="AU177745" s="30"/>
      <c r="AV177745" s="30"/>
    </row>
    <row r="177753" spans="45:48" x14ac:dyDescent="0.2">
      <c r="AS177753" s="30"/>
      <c r="AT177753" s="30"/>
      <c r="AU177753" s="30"/>
      <c r="AV177753" s="30"/>
    </row>
    <row r="177761" spans="45:48" x14ac:dyDescent="0.2">
      <c r="AS177761" s="30"/>
      <c r="AT177761" s="30"/>
      <c r="AU177761" s="30"/>
      <c r="AV177761" s="30"/>
    </row>
    <row r="177769" spans="45:48" x14ac:dyDescent="0.2">
      <c r="AS177769" s="30"/>
      <c r="AT177769" s="30"/>
      <c r="AU177769" s="30"/>
      <c r="AV177769" s="30"/>
    </row>
    <row r="177777" spans="45:48" x14ac:dyDescent="0.2">
      <c r="AS177777" s="30"/>
      <c r="AT177777" s="30"/>
      <c r="AU177777" s="30"/>
      <c r="AV177777" s="30"/>
    </row>
    <row r="177785" spans="45:48" x14ac:dyDescent="0.2">
      <c r="AS177785" s="30"/>
      <c r="AT177785" s="30"/>
      <c r="AU177785" s="30"/>
      <c r="AV177785" s="30"/>
    </row>
    <row r="177793" spans="45:48" x14ac:dyDescent="0.2">
      <c r="AS177793" s="30"/>
      <c r="AT177793" s="30"/>
      <c r="AU177793" s="30"/>
      <c r="AV177793" s="30"/>
    </row>
    <row r="177801" spans="45:48" x14ac:dyDescent="0.2">
      <c r="AS177801" s="30"/>
      <c r="AT177801" s="30"/>
      <c r="AU177801" s="30"/>
      <c r="AV177801" s="30"/>
    </row>
    <row r="177809" spans="45:48" x14ac:dyDescent="0.2">
      <c r="AS177809" s="30"/>
      <c r="AT177809" s="30"/>
      <c r="AU177809" s="30"/>
      <c r="AV177809" s="30"/>
    </row>
    <row r="177817" spans="45:48" x14ac:dyDescent="0.2">
      <c r="AS177817" s="30"/>
      <c r="AT177817" s="30"/>
      <c r="AU177817" s="30"/>
      <c r="AV177817" s="30"/>
    </row>
    <row r="177825" spans="45:48" x14ac:dyDescent="0.2">
      <c r="AS177825" s="30"/>
      <c r="AT177825" s="30"/>
      <c r="AU177825" s="30"/>
      <c r="AV177825" s="30"/>
    </row>
    <row r="177833" spans="45:48" x14ac:dyDescent="0.2">
      <c r="AS177833" s="30"/>
      <c r="AT177833" s="30"/>
      <c r="AU177833" s="30"/>
      <c r="AV177833" s="30"/>
    </row>
    <row r="177841" spans="45:48" x14ac:dyDescent="0.2">
      <c r="AS177841" s="30"/>
      <c r="AT177841" s="30"/>
      <c r="AU177841" s="30"/>
      <c r="AV177841" s="30"/>
    </row>
    <row r="177849" spans="45:48" x14ac:dyDescent="0.2">
      <c r="AS177849" s="30"/>
      <c r="AT177849" s="30"/>
      <c r="AU177849" s="30"/>
      <c r="AV177849" s="30"/>
    </row>
    <row r="177857" spans="45:48" x14ac:dyDescent="0.2">
      <c r="AS177857" s="30"/>
      <c r="AT177857" s="30"/>
      <c r="AU177857" s="30"/>
      <c r="AV177857" s="30"/>
    </row>
    <row r="177865" spans="45:48" x14ac:dyDescent="0.2">
      <c r="AS177865" s="30"/>
      <c r="AT177865" s="30"/>
      <c r="AU177865" s="30"/>
      <c r="AV177865" s="30"/>
    </row>
    <row r="177873" spans="45:48" x14ac:dyDescent="0.2">
      <c r="AS177873" s="30"/>
      <c r="AT177873" s="30"/>
      <c r="AU177873" s="30"/>
      <c r="AV177873" s="30"/>
    </row>
    <row r="177881" spans="45:48" x14ac:dyDescent="0.2">
      <c r="AS177881" s="30"/>
      <c r="AT177881" s="30"/>
      <c r="AU177881" s="30"/>
      <c r="AV177881" s="30"/>
    </row>
    <row r="177889" spans="45:48" x14ac:dyDescent="0.2">
      <c r="AS177889" s="30"/>
      <c r="AT177889" s="30"/>
      <c r="AU177889" s="30"/>
      <c r="AV177889" s="30"/>
    </row>
    <row r="177897" spans="45:48" x14ac:dyDescent="0.2">
      <c r="AS177897" s="30"/>
      <c r="AT177897" s="30"/>
      <c r="AU177897" s="30"/>
      <c r="AV177897" s="30"/>
    </row>
    <row r="177905" spans="45:48" x14ac:dyDescent="0.2">
      <c r="AS177905" s="30"/>
      <c r="AT177905" s="30"/>
      <c r="AU177905" s="30"/>
      <c r="AV177905" s="30"/>
    </row>
    <row r="177913" spans="45:48" x14ac:dyDescent="0.2">
      <c r="AS177913" s="30"/>
      <c r="AT177913" s="30"/>
      <c r="AU177913" s="30"/>
      <c r="AV177913" s="30"/>
    </row>
    <row r="177921" spans="45:48" x14ac:dyDescent="0.2">
      <c r="AS177921" s="30"/>
      <c r="AT177921" s="30"/>
      <c r="AU177921" s="30"/>
      <c r="AV177921" s="30"/>
    </row>
    <row r="177929" spans="45:48" x14ac:dyDescent="0.2">
      <c r="AS177929" s="30"/>
      <c r="AT177929" s="30"/>
      <c r="AU177929" s="30"/>
      <c r="AV177929" s="30"/>
    </row>
    <row r="177937" spans="45:48" x14ac:dyDescent="0.2">
      <c r="AS177937" s="30"/>
      <c r="AT177937" s="30"/>
      <c r="AU177937" s="30"/>
      <c r="AV177937" s="30"/>
    </row>
    <row r="177945" spans="45:48" x14ac:dyDescent="0.2">
      <c r="AS177945" s="30"/>
      <c r="AT177945" s="30"/>
      <c r="AU177945" s="30"/>
      <c r="AV177945" s="30"/>
    </row>
    <row r="177953" spans="45:48" x14ac:dyDescent="0.2">
      <c r="AS177953" s="30"/>
      <c r="AT177953" s="30"/>
      <c r="AU177953" s="30"/>
      <c r="AV177953" s="30"/>
    </row>
    <row r="177961" spans="45:48" x14ac:dyDescent="0.2">
      <c r="AS177961" s="30"/>
      <c r="AT177961" s="30"/>
      <c r="AU177961" s="30"/>
      <c r="AV177961" s="30"/>
    </row>
    <row r="177969" spans="45:48" x14ac:dyDescent="0.2">
      <c r="AS177969" s="30"/>
      <c r="AT177969" s="30"/>
      <c r="AU177969" s="30"/>
      <c r="AV177969" s="30"/>
    </row>
    <row r="177977" spans="45:48" x14ac:dyDescent="0.2">
      <c r="AS177977" s="30"/>
      <c r="AT177977" s="30"/>
      <c r="AU177977" s="30"/>
      <c r="AV177977" s="30"/>
    </row>
    <row r="177985" spans="45:48" x14ac:dyDescent="0.2">
      <c r="AS177985" s="30"/>
      <c r="AT177985" s="30"/>
      <c r="AU177985" s="30"/>
      <c r="AV177985" s="30"/>
    </row>
    <row r="177993" spans="45:48" x14ac:dyDescent="0.2">
      <c r="AS177993" s="30"/>
      <c r="AT177993" s="30"/>
      <c r="AU177993" s="30"/>
      <c r="AV177993" s="30"/>
    </row>
    <row r="178001" spans="45:48" x14ac:dyDescent="0.2">
      <c r="AS178001" s="30"/>
      <c r="AT178001" s="30"/>
      <c r="AU178001" s="30"/>
      <c r="AV178001" s="30"/>
    </row>
    <row r="178009" spans="45:48" x14ac:dyDescent="0.2">
      <c r="AS178009" s="30"/>
      <c r="AT178009" s="30"/>
      <c r="AU178009" s="30"/>
      <c r="AV178009" s="30"/>
    </row>
    <row r="178017" spans="45:48" x14ac:dyDescent="0.2">
      <c r="AS178017" s="30"/>
      <c r="AT178017" s="30"/>
      <c r="AU178017" s="30"/>
      <c r="AV178017" s="30"/>
    </row>
    <row r="178025" spans="45:48" x14ac:dyDescent="0.2">
      <c r="AS178025" s="30"/>
      <c r="AT178025" s="30"/>
      <c r="AU178025" s="30"/>
      <c r="AV178025" s="30"/>
    </row>
    <row r="178033" spans="45:48" x14ac:dyDescent="0.2">
      <c r="AS178033" s="30"/>
      <c r="AT178033" s="30"/>
      <c r="AU178033" s="30"/>
      <c r="AV178033" s="30"/>
    </row>
    <row r="178041" spans="45:48" x14ac:dyDescent="0.2">
      <c r="AS178041" s="30"/>
      <c r="AT178041" s="30"/>
      <c r="AU178041" s="30"/>
      <c r="AV178041" s="30"/>
    </row>
    <row r="178049" spans="45:48" x14ac:dyDescent="0.2">
      <c r="AS178049" s="30"/>
      <c r="AT178049" s="30"/>
      <c r="AU178049" s="30"/>
      <c r="AV178049" s="30"/>
    </row>
    <row r="178057" spans="45:48" x14ac:dyDescent="0.2">
      <c r="AS178057" s="30"/>
      <c r="AT178057" s="30"/>
      <c r="AU178057" s="30"/>
      <c r="AV178057" s="30"/>
    </row>
    <row r="178065" spans="45:48" x14ac:dyDescent="0.2">
      <c r="AS178065" s="30"/>
      <c r="AT178065" s="30"/>
      <c r="AU178065" s="30"/>
      <c r="AV178065" s="30"/>
    </row>
    <row r="178073" spans="45:48" x14ac:dyDescent="0.2">
      <c r="AS178073" s="30"/>
      <c r="AT178073" s="30"/>
      <c r="AU178073" s="30"/>
      <c r="AV178073" s="30"/>
    </row>
    <row r="178081" spans="45:48" x14ac:dyDescent="0.2">
      <c r="AS178081" s="30"/>
      <c r="AT178081" s="30"/>
      <c r="AU178081" s="30"/>
      <c r="AV178081" s="30"/>
    </row>
    <row r="178089" spans="45:48" x14ac:dyDescent="0.2">
      <c r="AS178089" s="30"/>
      <c r="AT178089" s="30"/>
      <c r="AU178089" s="30"/>
      <c r="AV178089" s="30"/>
    </row>
    <row r="178097" spans="45:48" x14ac:dyDescent="0.2">
      <c r="AS178097" s="30"/>
      <c r="AT178097" s="30"/>
      <c r="AU178097" s="30"/>
      <c r="AV178097" s="30"/>
    </row>
    <row r="178105" spans="45:48" x14ac:dyDescent="0.2">
      <c r="AS178105" s="30"/>
      <c r="AT178105" s="30"/>
      <c r="AU178105" s="30"/>
      <c r="AV178105" s="30"/>
    </row>
    <row r="178113" spans="45:48" x14ac:dyDescent="0.2">
      <c r="AS178113" s="30"/>
      <c r="AT178113" s="30"/>
      <c r="AU178113" s="30"/>
      <c r="AV178113" s="30"/>
    </row>
    <row r="178121" spans="45:48" x14ac:dyDescent="0.2">
      <c r="AS178121" s="30"/>
      <c r="AT178121" s="30"/>
      <c r="AU178121" s="30"/>
      <c r="AV178121" s="30"/>
    </row>
    <row r="178129" spans="45:48" x14ac:dyDescent="0.2">
      <c r="AS178129" s="30"/>
      <c r="AT178129" s="30"/>
      <c r="AU178129" s="30"/>
      <c r="AV178129" s="30"/>
    </row>
    <row r="178137" spans="45:48" x14ac:dyDescent="0.2">
      <c r="AS178137" s="30"/>
      <c r="AT178137" s="30"/>
      <c r="AU178137" s="30"/>
      <c r="AV178137" s="30"/>
    </row>
    <row r="178145" spans="45:48" x14ac:dyDescent="0.2">
      <c r="AS178145" s="30"/>
      <c r="AT178145" s="30"/>
      <c r="AU178145" s="30"/>
      <c r="AV178145" s="30"/>
    </row>
    <row r="178153" spans="45:48" x14ac:dyDescent="0.2">
      <c r="AS178153" s="30"/>
      <c r="AT178153" s="30"/>
      <c r="AU178153" s="30"/>
      <c r="AV178153" s="30"/>
    </row>
    <row r="178161" spans="45:48" x14ac:dyDescent="0.2">
      <c r="AS178161" s="30"/>
      <c r="AT178161" s="30"/>
      <c r="AU178161" s="30"/>
      <c r="AV178161" s="30"/>
    </row>
    <row r="178169" spans="45:48" x14ac:dyDescent="0.2">
      <c r="AS178169" s="30"/>
      <c r="AT178169" s="30"/>
      <c r="AU178169" s="30"/>
      <c r="AV178169" s="30"/>
    </row>
    <row r="178177" spans="45:48" x14ac:dyDescent="0.2">
      <c r="AS178177" s="30"/>
      <c r="AT178177" s="30"/>
      <c r="AU178177" s="30"/>
      <c r="AV178177" s="30"/>
    </row>
    <row r="178185" spans="45:48" x14ac:dyDescent="0.2">
      <c r="AS178185" s="30"/>
      <c r="AT178185" s="30"/>
      <c r="AU178185" s="30"/>
      <c r="AV178185" s="30"/>
    </row>
    <row r="178193" spans="45:48" x14ac:dyDescent="0.2">
      <c r="AS178193" s="30"/>
      <c r="AT178193" s="30"/>
      <c r="AU178193" s="30"/>
      <c r="AV178193" s="30"/>
    </row>
    <row r="178201" spans="45:48" x14ac:dyDescent="0.2">
      <c r="AS178201" s="30"/>
      <c r="AT178201" s="30"/>
      <c r="AU178201" s="30"/>
      <c r="AV178201" s="30"/>
    </row>
    <row r="178209" spans="45:48" x14ac:dyDescent="0.2">
      <c r="AS178209" s="30"/>
      <c r="AT178209" s="30"/>
      <c r="AU178209" s="30"/>
      <c r="AV178209" s="30"/>
    </row>
    <row r="178217" spans="45:48" x14ac:dyDescent="0.2">
      <c r="AS178217" s="30"/>
      <c r="AT178217" s="30"/>
      <c r="AU178217" s="30"/>
      <c r="AV178217" s="30"/>
    </row>
    <row r="178225" spans="45:48" x14ac:dyDescent="0.2">
      <c r="AS178225" s="30"/>
      <c r="AT178225" s="30"/>
      <c r="AU178225" s="30"/>
      <c r="AV178225" s="30"/>
    </row>
    <row r="178233" spans="45:48" x14ac:dyDescent="0.2">
      <c r="AS178233" s="30"/>
      <c r="AT178233" s="30"/>
      <c r="AU178233" s="30"/>
      <c r="AV178233" s="30"/>
    </row>
    <row r="178241" spans="45:48" x14ac:dyDescent="0.2">
      <c r="AS178241" s="30"/>
      <c r="AT178241" s="30"/>
      <c r="AU178241" s="30"/>
      <c r="AV178241" s="30"/>
    </row>
    <row r="178249" spans="45:48" x14ac:dyDescent="0.2">
      <c r="AS178249" s="30"/>
      <c r="AT178249" s="30"/>
      <c r="AU178249" s="30"/>
      <c r="AV178249" s="30"/>
    </row>
    <row r="178257" spans="45:48" x14ac:dyDescent="0.2">
      <c r="AS178257" s="30"/>
      <c r="AT178257" s="30"/>
      <c r="AU178257" s="30"/>
      <c r="AV178257" s="30"/>
    </row>
    <row r="178265" spans="45:48" x14ac:dyDescent="0.2">
      <c r="AS178265" s="30"/>
      <c r="AT178265" s="30"/>
      <c r="AU178265" s="30"/>
      <c r="AV178265" s="30"/>
    </row>
    <row r="178273" spans="45:48" x14ac:dyDescent="0.2">
      <c r="AS178273" s="30"/>
      <c r="AT178273" s="30"/>
      <c r="AU178273" s="30"/>
      <c r="AV178273" s="30"/>
    </row>
    <row r="178281" spans="45:48" x14ac:dyDescent="0.2">
      <c r="AS178281" s="30"/>
      <c r="AT178281" s="30"/>
      <c r="AU178281" s="30"/>
      <c r="AV178281" s="30"/>
    </row>
    <row r="178289" spans="45:48" x14ac:dyDescent="0.2">
      <c r="AS178289" s="30"/>
      <c r="AT178289" s="30"/>
      <c r="AU178289" s="30"/>
      <c r="AV178289" s="30"/>
    </row>
    <row r="178297" spans="45:48" x14ac:dyDescent="0.2">
      <c r="AS178297" s="30"/>
      <c r="AT178297" s="30"/>
      <c r="AU178297" s="30"/>
      <c r="AV178297" s="30"/>
    </row>
    <row r="178305" spans="45:48" x14ac:dyDescent="0.2">
      <c r="AS178305" s="30"/>
      <c r="AT178305" s="30"/>
      <c r="AU178305" s="30"/>
      <c r="AV178305" s="30"/>
    </row>
    <row r="178313" spans="45:48" x14ac:dyDescent="0.2">
      <c r="AS178313" s="30"/>
      <c r="AT178313" s="30"/>
      <c r="AU178313" s="30"/>
      <c r="AV178313" s="30"/>
    </row>
    <row r="178321" spans="45:48" x14ac:dyDescent="0.2">
      <c r="AS178321" s="30"/>
      <c r="AT178321" s="30"/>
      <c r="AU178321" s="30"/>
      <c r="AV178321" s="30"/>
    </row>
    <row r="178329" spans="45:48" x14ac:dyDescent="0.2">
      <c r="AS178329" s="30"/>
      <c r="AT178329" s="30"/>
      <c r="AU178329" s="30"/>
      <c r="AV178329" s="30"/>
    </row>
    <row r="178337" spans="45:48" x14ac:dyDescent="0.2">
      <c r="AS178337" s="30"/>
      <c r="AT178337" s="30"/>
      <c r="AU178337" s="30"/>
      <c r="AV178337" s="30"/>
    </row>
    <row r="178345" spans="45:48" x14ac:dyDescent="0.2">
      <c r="AS178345" s="30"/>
      <c r="AT178345" s="30"/>
      <c r="AU178345" s="30"/>
      <c r="AV178345" s="30"/>
    </row>
    <row r="178353" spans="45:48" x14ac:dyDescent="0.2">
      <c r="AS178353" s="30"/>
      <c r="AT178353" s="30"/>
      <c r="AU178353" s="30"/>
      <c r="AV178353" s="30"/>
    </row>
    <row r="178361" spans="45:48" x14ac:dyDescent="0.2">
      <c r="AS178361" s="30"/>
      <c r="AT178361" s="30"/>
      <c r="AU178361" s="30"/>
      <c r="AV178361" s="30"/>
    </row>
    <row r="178369" spans="45:48" x14ac:dyDescent="0.2">
      <c r="AS178369" s="30"/>
      <c r="AT178369" s="30"/>
      <c r="AU178369" s="30"/>
      <c r="AV178369" s="30"/>
    </row>
    <row r="178377" spans="45:48" x14ac:dyDescent="0.2">
      <c r="AS178377" s="30"/>
      <c r="AT178377" s="30"/>
      <c r="AU178377" s="30"/>
      <c r="AV178377" s="30"/>
    </row>
    <row r="178385" spans="45:48" x14ac:dyDescent="0.2">
      <c r="AS178385" s="30"/>
      <c r="AT178385" s="30"/>
      <c r="AU178385" s="30"/>
      <c r="AV178385" s="30"/>
    </row>
    <row r="178393" spans="45:48" x14ac:dyDescent="0.2">
      <c r="AS178393" s="30"/>
      <c r="AT178393" s="30"/>
      <c r="AU178393" s="30"/>
      <c r="AV178393" s="30"/>
    </row>
    <row r="178401" spans="45:48" x14ac:dyDescent="0.2">
      <c r="AS178401" s="30"/>
      <c r="AT178401" s="30"/>
      <c r="AU178401" s="30"/>
      <c r="AV178401" s="30"/>
    </row>
    <row r="178409" spans="45:48" x14ac:dyDescent="0.2">
      <c r="AS178409" s="30"/>
      <c r="AT178409" s="30"/>
      <c r="AU178409" s="30"/>
      <c r="AV178409" s="30"/>
    </row>
    <row r="178417" spans="45:48" x14ac:dyDescent="0.2">
      <c r="AS178417" s="30"/>
      <c r="AT178417" s="30"/>
      <c r="AU178417" s="30"/>
      <c r="AV178417" s="30"/>
    </row>
    <row r="178425" spans="45:48" x14ac:dyDescent="0.2">
      <c r="AS178425" s="30"/>
      <c r="AT178425" s="30"/>
      <c r="AU178425" s="30"/>
      <c r="AV178425" s="30"/>
    </row>
    <row r="178433" spans="45:48" x14ac:dyDescent="0.2">
      <c r="AS178433" s="30"/>
      <c r="AT178433" s="30"/>
      <c r="AU178433" s="30"/>
      <c r="AV178433" s="30"/>
    </row>
    <row r="178441" spans="45:48" x14ac:dyDescent="0.2">
      <c r="AS178441" s="30"/>
      <c r="AT178441" s="30"/>
      <c r="AU178441" s="30"/>
      <c r="AV178441" s="30"/>
    </row>
    <row r="178449" spans="45:48" x14ac:dyDescent="0.2">
      <c r="AS178449" s="30"/>
      <c r="AT178449" s="30"/>
      <c r="AU178449" s="30"/>
      <c r="AV178449" s="30"/>
    </row>
    <row r="178457" spans="45:48" x14ac:dyDescent="0.2">
      <c r="AS178457" s="30"/>
      <c r="AT178457" s="30"/>
      <c r="AU178457" s="30"/>
      <c r="AV178457" s="30"/>
    </row>
    <row r="178465" spans="45:48" x14ac:dyDescent="0.2">
      <c r="AS178465" s="30"/>
      <c r="AT178465" s="30"/>
      <c r="AU178465" s="30"/>
      <c r="AV178465" s="30"/>
    </row>
    <row r="178473" spans="45:48" x14ac:dyDescent="0.2">
      <c r="AS178473" s="30"/>
      <c r="AT178473" s="30"/>
      <c r="AU178473" s="30"/>
      <c r="AV178473" s="30"/>
    </row>
    <row r="178481" spans="45:48" x14ac:dyDescent="0.2">
      <c r="AS178481" s="30"/>
      <c r="AT178481" s="30"/>
      <c r="AU178481" s="30"/>
      <c r="AV178481" s="30"/>
    </row>
    <row r="178489" spans="45:48" x14ac:dyDescent="0.2">
      <c r="AS178489" s="30"/>
      <c r="AT178489" s="30"/>
      <c r="AU178489" s="30"/>
      <c r="AV178489" s="30"/>
    </row>
    <row r="178497" spans="45:48" x14ac:dyDescent="0.2">
      <c r="AS178497" s="30"/>
      <c r="AT178497" s="30"/>
      <c r="AU178497" s="30"/>
      <c r="AV178497" s="30"/>
    </row>
    <row r="178505" spans="45:48" x14ac:dyDescent="0.2">
      <c r="AS178505" s="30"/>
      <c r="AT178505" s="30"/>
      <c r="AU178505" s="30"/>
      <c r="AV178505" s="30"/>
    </row>
    <row r="178513" spans="45:48" x14ac:dyDescent="0.2">
      <c r="AS178513" s="30"/>
      <c r="AT178513" s="30"/>
      <c r="AU178513" s="30"/>
      <c r="AV178513" s="30"/>
    </row>
    <row r="178521" spans="45:48" x14ac:dyDescent="0.2">
      <c r="AS178521" s="30"/>
      <c r="AT178521" s="30"/>
      <c r="AU178521" s="30"/>
      <c r="AV178521" s="30"/>
    </row>
    <row r="178529" spans="45:48" x14ac:dyDescent="0.2">
      <c r="AS178529" s="30"/>
      <c r="AT178529" s="30"/>
      <c r="AU178529" s="30"/>
      <c r="AV178529" s="30"/>
    </row>
    <row r="178537" spans="45:48" x14ac:dyDescent="0.2">
      <c r="AS178537" s="30"/>
      <c r="AT178537" s="30"/>
      <c r="AU178537" s="30"/>
      <c r="AV178537" s="30"/>
    </row>
    <row r="178545" spans="45:48" x14ac:dyDescent="0.2">
      <c r="AS178545" s="30"/>
      <c r="AT178545" s="30"/>
      <c r="AU178545" s="30"/>
      <c r="AV178545" s="30"/>
    </row>
    <row r="178553" spans="45:48" x14ac:dyDescent="0.2">
      <c r="AS178553" s="30"/>
      <c r="AT178553" s="30"/>
      <c r="AU178553" s="30"/>
      <c r="AV178553" s="30"/>
    </row>
    <row r="178561" spans="45:48" x14ac:dyDescent="0.2">
      <c r="AS178561" s="30"/>
      <c r="AT178561" s="30"/>
      <c r="AU178561" s="30"/>
      <c r="AV178561" s="30"/>
    </row>
    <row r="178569" spans="45:48" x14ac:dyDescent="0.2">
      <c r="AS178569" s="30"/>
      <c r="AT178569" s="30"/>
      <c r="AU178569" s="30"/>
      <c r="AV178569" s="30"/>
    </row>
    <row r="178577" spans="45:48" x14ac:dyDescent="0.2">
      <c r="AS178577" s="30"/>
      <c r="AT178577" s="30"/>
      <c r="AU178577" s="30"/>
      <c r="AV178577" s="30"/>
    </row>
    <row r="178585" spans="45:48" x14ac:dyDescent="0.2">
      <c r="AS178585" s="30"/>
      <c r="AT178585" s="30"/>
      <c r="AU178585" s="30"/>
      <c r="AV178585" s="30"/>
    </row>
    <row r="178593" spans="45:48" x14ac:dyDescent="0.2">
      <c r="AS178593" s="30"/>
      <c r="AT178593" s="30"/>
      <c r="AU178593" s="30"/>
      <c r="AV178593" s="30"/>
    </row>
    <row r="178601" spans="45:48" x14ac:dyDescent="0.2">
      <c r="AS178601" s="30"/>
      <c r="AT178601" s="30"/>
      <c r="AU178601" s="30"/>
      <c r="AV178601" s="30"/>
    </row>
    <row r="178609" spans="45:48" x14ac:dyDescent="0.2">
      <c r="AS178609" s="30"/>
      <c r="AT178609" s="30"/>
      <c r="AU178609" s="30"/>
      <c r="AV178609" s="30"/>
    </row>
    <row r="178617" spans="45:48" x14ac:dyDescent="0.2">
      <c r="AS178617" s="30"/>
      <c r="AT178617" s="30"/>
      <c r="AU178617" s="30"/>
      <c r="AV178617" s="30"/>
    </row>
    <row r="178625" spans="45:48" x14ac:dyDescent="0.2">
      <c r="AS178625" s="30"/>
      <c r="AT178625" s="30"/>
      <c r="AU178625" s="30"/>
      <c r="AV178625" s="30"/>
    </row>
    <row r="178633" spans="45:48" x14ac:dyDescent="0.2">
      <c r="AS178633" s="30"/>
      <c r="AT178633" s="30"/>
      <c r="AU178633" s="30"/>
      <c r="AV178633" s="30"/>
    </row>
    <row r="178641" spans="45:48" x14ac:dyDescent="0.2">
      <c r="AS178641" s="30"/>
      <c r="AT178641" s="30"/>
      <c r="AU178641" s="30"/>
      <c r="AV178641" s="30"/>
    </row>
    <row r="178649" spans="45:48" x14ac:dyDescent="0.2">
      <c r="AS178649" s="30"/>
      <c r="AT178649" s="30"/>
      <c r="AU178649" s="30"/>
      <c r="AV178649" s="30"/>
    </row>
    <row r="178657" spans="45:48" x14ac:dyDescent="0.2">
      <c r="AS178657" s="30"/>
      <c r="AT178657" s="30"/>
      <c r="AU178657" s="30"/>
      <c r="AV178657" s="30"/>
    </row>
    <row r="178665" spans="45:48" x14ac:dyDescent="0.2">
      <c r="AS178665" s="30"/>
      <c r="AT178665" s="30"/>
      <c r="AU178665" s="30"/>
      <c r="AV178665" s="30"/>
    </row>
    <row r="178673" spans="45:48" x14ac:dyDescent="0.2">
      <c r="AS178673" s="30"/>
      <c r="AT178673" s="30"/>
      <c r="AU178673" s="30"/>
      <c r="AV178673" s="30"/>
    </row>
    <row r="178681" spans="45:48" x14ac:dyDescent="0.2">
      <c r="AS178681" s="30"/>
      <c r="AT178681" s="30"/>
      <c r="AU178681" s="30"/>
      <c r="AV178681" s="30"/>
    </row>
    <row r="178689" spans="45:48" x14ac:dyDescent="0.2">
      <c r="AS178689" s="30"/>
      <c r="AT178689" s="30"/>
      <c r="AU178689" s="30"/>
      <c r="AV178689" s="30"/>
    </row>
    <row r="178697" spans="45:48" x14ac:dyDescent="0.2">
      <c r="AS178697" s="30"/>
      <c r="AT178697" s="30"/>
      <c r="AU178697" s="30"/>
      <c r="AV178697" s="30"/>
    </row>
    <row r="178705" spans="45:48" x14ac:dyDescent="0.2">
      <c r="AS178705" s="30"/>
      <c r="AT178705" s="30"/>
      <c r="AU178705" s="30"/>
      <c r="AV178705" s="30"/>
    </row>
    <row r="178713" spans="45:48" x14ac:dyDescent="0.2">
      <c r="AS178713" s="30"/>
      <c r="AT178713" s="30"/>
      <c r="AU178713" s="30"/>
      <c r="AV178713" s="30"/>
    </row>
    <row r="178721" spans="45:48" x14ac:dyDescent="0.2">
      <c r="AS178721" s="30"/>
      <c r="AT178721" s="30"/>
      <c r="AU178721" s="30"/>
      <c r="AV178721" s="30"/>
    </row>
    <row r="178729" spans="45:48" x14ac:dyDescent="0.2">
      <c r="AS178729" s="30"/>
      <c r="AT178729" s="30"/>
      <c r="AU178729" s="30"/>
      <c r="AV178729" s="30"/>
    </row>
    <row r="178737" spans="45:48" x14ac:dyDescent="0.2">
      <c r="AS178737" s="30"/>
      <c r="AT178737" s="30"/>
      <c r="AU178737" s="30"/>
      <c r="AV178737" s="30"/>
    </row>
    <row r="178745" spans="45:48" x14ac:dyDescent="0.2">
      <c r="AS178745" s="30"/>
      <c r="AT178745" s="30"/>
      <c r="AU178745" s="30"/>
      <c r="AV178745" s="30"/>
    </row>
    <row r="178753" spans="45:48" x14ac:dyDescent="0.2">
      <c r="AS178753" s="30"/>
      <c r="AT178753" s="30"/>
      <c r="AU178753" s="30"/>
      <c r="AV178753" s="30"/>
    </row>
    <row r="178761" spans="45:48" x14ac:dyDescent="0.2">
      <c r="AS178761" s="30"/>
      <c r="AT178761" s="30"/>
      <c r="AU178761" s="30"/>
      <c r="AV178761" s="30"/>
    </row>
    <row r="178769" spans="45:48" x14ac:dyDescent="0.2">
      <c r="AS178769" s="30"/>
      <c r="AT178769" s="30"/>
      <c r="AU178769" s="30"/>
      <c r="AV178769" s="30"/>
    </row>
    <row r="178777" spans="45:48" x14ac:dyDescent="0.2">
      <c r="AS178777" s="30"/>
      <c r="AT178777" s="30"/>
      <c r="AU178777" s="30"/>
      <c r="AV178777" s="30"/>
    </row>
    <row r="178785" spans="45:48" x14ac:dyDescent="0.2">
      <c r="AS178785" s="30"/>
      <c r="AT178785" s="30"/>
      <c r="AU178785" s="30"/>
      <c r="AV178785" s="30"/>
    </row>
    <row r="178793" spans="45:48" x14ac:dyDescent="0.2">
      <c r="AS178793" s="30"/>
      <c r="AT178793" s="30"/>
      <c r="AU178793" s="30"/>
      <c r="AV178793" s="30"/>
    </row>
    <row r="178801" spans="45:48" x14ac:dyDescent="0.2">
      <c r="AS178801" s="30"/>
      <c r="AT178801" s="30"/>
      <c r="AU178801" s="30"/>
      <c r="AV178801" s="30"/>
    </row>
    <row r="178809" spans="45:48" x14ac:dyDescent="0.2">
      <c r="AS178809" s="30"/>
      <c r="AT178809" s="30"/>
      <c r="AU178809" s="30"/>
      <c r="AV178809" s="30"/>
    </row>
    <row r="178817" spans="45:48" x14ac:dyDescent="0.2">
      <c r="AS178817" s="30"/>
      <c r="AT178817" s="30"/>
      <c r="AU178817" s="30"/>
      <c r="AV178817" s="30"/>
    </row>
    <row r="178825" spans="45:48" x14ac:dyDescent="0.2">
      <c r="AS178825" s="30"/>
      <c r="AT178825" s="30"/>
      <c r="AU178825" s="30"/>
      <c r="AV178825" s="30"/>
    </row>
    <row r="178833" spans="45:48" x14ac:dyDescent="0.2">
      <c r="AS178833" s="30"/>
      <c r="AT178833" s="30"/>
      <c r="AU178833" s="30"/>
      <c r="AV178833" s="30"/>
    </row>
    <row r="178841" spans="45:48" x14ac:dyDescent="0.2">
      <c r="AS178841" s="30"/>
      <c r="AT178841" s="30"/>
      <c r="AU178841" s="30"/>
      <c r="AV178841" s="30"/>
    </row>
    <row r="178849" spans="45:48" x14ac:dyDescent="0.2">
      <c r="AS178849" s="30"/>
      <c r="AT178849" s="30"/>
      <c r="AU178849" s="30"/>
      <c r="AV178849" s="30"/>
    </row>
    <row r="178857" spans="45:48" x14ac:dyDescent="0.2">
      <c r="AS178857" s="30"/>
      <c r="AT178857" s="30"/>
      <c r="AU178857" s="30"/>
      <c r="AV178857" s="30"/>
    </row>
    <row r="178865" spans="45:48" x14ac:dyDescent="0.2">
      <c r="AS178865" s="30"/>
      <c r="AT178865" s="30"/>
      <c r="AU178865" s="30"/>
      <c r="AV178865" s="30"/>
    </row>
    <row r="178873" spans="45:48" x14ac:dyDescent="0.2">
      <c r="AS178873" s="30"/>
      <c r="AT178873" s="30"/>
      <c r="AU178873" s="30"/>
      <c r="AV178873" s="30"/>
    </row>
    <row r="178881" spans="45:48" x14ac:dyDescent="0.2">
      <c r="AS178881" s="30"/>
      <c r="AT178881" s="30"/>
      <c r="AU178881" s="30"/>
      <c r="AV178881" s="30"/>
    </row>
    <row r="178889" spans="45:48" x14ac:dyDescent="0.2">
      <c r="AS178889" s="30"/>
      <c r="AT178889" s="30"/>
      <c r="AU178889" s="30"/>
      <c r="AV178889" s="30"/>
    </row>
    <row r="178897" spans="45:48" x14ac:dyDescent="0.2">
      <c r="AS178897" s="30"/>
      <c r="AT178897" s="30"/>
      <c r="AU178897" s="30"/>
      <c r="AV178897" s="30"/>
    </row>
    <row r="178905" spans="45:48" x14ac:dyDescent="0.2">
      <c r="AS178905" s="30"/>
      <c r="AT178905" s="30"/>
      <c r="AU178905" s="30"/>
      <c r="AV178905" s="30"/>
    </row>
    <row r="178913" spans="45:48" x14ac:dyDescent="0.2">
      <c r="AS178913" s="30"/>
      <c r="AT178913" s="30"/>
      <c r="AU178913" s="30"/>
      <c r="AV178913" s="30"/>
    </row>
    <row r="178921" spans="45:48" x14ac:dyDescent="0.2">
      <c r="AS178921" s="30"/>
      <c r="AT178921" s="30"/>
      <c r="AU178921" s="30"/>
      <c r="AV178921" s="30"/>
    </row>
    <row r="178929" spans="45:48" x14ac:dyDescent="0.2">
      <c r="AS178929" s="30"/>
      <c r="AT178929" s="30"/>
      <c r="AU178929" s="30"/>
      <c r="AV178929" s="30"/>
    </row>
    <row r="178937" spans="45:48" x14ac:dyDescent="0.2">
      <c r="AS178937" s="30"/>
      <c r="AT178937" s="30"/>
      <c r="AU178937" s="30"/>
      <c r="AV178937" s="30"/>
    </row>
    <row r="178945" spans="45:48" x14ac:dyDescent="0.2">
      <c r="AS178945" s="30"/>
      <c r="AT178945" s="30"/>
      <c r="AU178945" s="30"/>
      <c r="AV178945" s="30"/>
    </row>
    <row r="178953" spans="45:48" x14ac:dyDescent="0.2">
      <c r="AS178953" s="30"/>
      <c r="AT178953" s="30"/>
      <c r="AU178953" s="30"/>
      <c r="AV178953" s="30"/>
    </row>
    <row r="178961" spans="45:48" x14ac:dyDescent="0.2">
      <c r="AS178961" s="30"/>
      <c r="AT178961" s="30"/>
      <c r="AU178961" s="30"/>
      <c r="AV178961" s="30"/>
    </row>
    <row r="178969" spans="45:48" x14ac:dyDescent="0.2">
      <c r="AS178969" s="30"/>
      <c r="AT178969" s="30"/>
      <c r="AU178969" s="30"/>
      <c r="AV178969" s="30"/>
    </row>
    <row r="178977" spans="45:48" x14ac:dyDescent="0.2">
      <c r="AS178977" s="30"/>
      <c r="AT178977" s="30"/>
      <c r="AU178977" s="30"/>
      <c r="AV178977" s="30"/>
    </row>
    <row r="178985" spans="45:48" x14ac:dyDescent="0.2">
      <c r="AS178985" s="30"/>
      <c r="AT178985" s="30"/>
      <c r="AU178985" s="30"/>
      <c r="AV178985" s="30"/>
    </row>
    <row r="178993" spans="45:48" x14ac:dyDescent="0.2">
      <c r="AS178993" s="30"/>
      <c r="AT178993" s="30"/>
      <c r="AU178993" s="30"/>
      <c r="AV178993" s="30"/>
    </row>
    <row r="179001" spans="45:48" x14ac:dyDescent="0.2">
      <c r="AS179001" s="30"/>
      <c r="AT179001" s="30"/>
      <c r="AU179001" s="30"/>
      <c r="AV179001" s="30"/>
    </row>
    <row r="179009" spans="45:48" x14ac:dyDescent="0.2">
      <c r="AS179009" s="30"/>
      <c r="AT179009" s="30"/>
      <c r="AU179009" s="30"/>
      <c r="AV179009" s="30"/>
    </row>
    <row r="179017" spans="45:48" x14ac:dyDescent="0.2">
      <c r="AS179017" s="30"/>
      <c r="AT179017" s="30"/>
      <c r="AU179017" s="30"/>
      <c r="AV179017" s="30"/>
    </row>
    <row r="179025" spans="45:48" x14ac:dyDescent="0.2">
      <c r="AS179025" s="30"/>
      <c r="AT179025" s="30"/>
      <c r="AU179025" s="30"/>
      <c r="AV179025" s="30"/>
    </row>
    <row r="179033" spans="45:48" x14ac:dyDescent="0.2">
      <c r="AS179033" s="30"/>
      <c r="AT179033" s="30"/>
      <c r="AU179033" s="30"/>
      <c r="AV179033" s="30"/>
    </row>
    <row r="179041" spans="45:48" x14ac:dyDescent="0.2">
      <c r="AS179041" s="30"/>
      <c r="AT179041" s="30"/>
      <c r="AU179041" s="30"/>
      <c r="AV179041" s="30"/>
    </row>
    <row r="179049" spans="45:48" x14ac:dyDescent="0.2">
      <c r="AS179049" s="30"/>
      <c r="AT179049" s="30"/>
      <c r="AU179049" s="30"/>
      <c r="AV179049" s="30"/>
    </row>
    <row r="179057" spans="45:48" x14ac:dyDescent="0.2">
      <c r="AS179057" s="30"/>
      <c r="AT179057" s="30"/>
      <c r="AU179057" s="30"/>
      <c r="AV179057" s="30"/>
    </row>
    <row r="179065" spans="45:48" x14ac:dyDescent="0.2">
      <c r="AS179065" s="30"/>
      <c r="AT179065" s="30"/>
      <c r="AU179065" s="30"/>
      <c r="AV179065" s="30"/>
    </row>
    <row r="179073" spans="45:48" x14ac:dyDescent="0.2">
      <c r="AS179073" s="30"/>
      <c r="AT179073" s="30"/>
      <c r="AU179073" s="30"/>
      <c r="AV179073" s="30"/>
    </row>
    <row r="179081" spans="45:48" x14ac:dyDescent="0.2">
      <c r="AS179081" s="30"/>
      <c r="AT179081" s="30"/>
      <c r="AU179081" s="30"/>
      <c r="AV179081" s="30"/>
    </row>
    <row r="179089" spans="45:48" x14ac:dyDescent="0.2">
      <c r="AS179089" s="30"/>
      <c r="AT179089" s="30"/>
      <c r="AU179089" s="30"/>
      <c r="AV179089" s="30"/>
    </row>
    <row r="179097" spans="45:48" x14ac:dyDescent="0.2">
      <c r="AS179097" s="30"/>
      <c r="AT179097" s="30"/>
      <c r="AU179097" s="30"/>
      <c r="AV179097" s="30"/>
    </row>
    <row r="179105" spans="45:48" x14ac:dyDescent="0.2">
      <c r="AS179105" s="30"/>
      <c r="AT179105" s="30"/>
      <c r="AU179105" s="30"/>
      <c r="AV179105" s="30"/>
    </row>
    <row r="179113" spans="45:48" x14ac:dyDescent="0.2">
      <c r="AS179113" s="30"/>
      <c r="AT179113" s="30"/>
      <c r="AU179113" s="30"/>
      <c r="AV179113" s="30"/>
    </row>
    <row r="179121" spans="45:48" x14ac:dyDescent="0.2">
      <c r="AS179121" s="30"/>
      <c r="AT179121" s="30"/>
      <c r="AU179121" s="30"/>
      <c r="AV179121" s="30"/>
    </row>
    <row r="179129" spans="45:48" x14ac:dyDescent="0.2">
      <c r="AS179129" s="30"/>
      <c r="AT179129" s="30"/>
      <c r="AU179129" s="30"/>
      <c r="AV179129" s="30"/>
    </row>
    <row r="179137" spans="45:48" x14ac:dyDescent="0.2">
      <c r="AS179137" s="30"/>
      <c r="AT179137" s="30"/>
      <c r="AU179137" s="30"/>
      <c r="AV179137" s="30"/>
    </row>
    <row r="179145" spans="45:48" x14ac:dyDescent="0.2">
      <c r="AS179145" s="30"/>
      <c r="AT179145" s="30"/>
      <c r="AU179145" s="30"/>
      <c r="AV179145" s="30"/>
    </row>
    <row r="179153" spans="45:48" x14ac:dyDescent="0.2">
      <c r="AS179153" s="30"/>
      <c r="AT179153" s="30"/>
      <c r="AU179153" s="30"/>
      <c r="AV179153" s="30"/>
    </row>
    <row r="179161" spans="45:48" x14ac:dyDescent="0.2">
      <c r="AS179161" s="30"/>
      <c r="AT179161" s="30"/>
      <c r="AU179161" s="30"/>
      <c r="AV179161" s="30"/>
    </row>
    <row r="179169" spans="45:48" x14ac:dyDescent="0.2">
      <c r="AS179169" s="30"/>
      <c r="AT179169" s="30"/>
      <c r="AU179169" s="30"/>
      <c r="AV179169" s="30"/>
    </row>
    <row r="179177" spans="45:48" x14ac:dyDescent="0.2">
      <c r="AS179177" s="30"/>
      <c r="AT179177" s="30"/>
      <c r="AU179177" s="30"/>
      <c r="AV179177" s="30"/>
    </row>
    <row r="179185" spans="45:48" x14ac:dyDescent="0.2">
      <c r="AS179185" s="30"/>
      <c r="AT179185" s="30"/>
      <c r="AU179185" s="30"/>
      <c r="AV179185" s="30"/>
    </row>
    <row r="179193" spans="45:48" x14ac:dyDescent="0.2">
      <c r="AS179193" s="30"/>
      <c r="AT179193" s="30"/>
      <c r="AU179193" s="30"/>
      <c r="AV179193" s="30"/>
    </row>
    <row r="179201" spans="45:48" x14ac:dyDescent="0.2">
      <c r="AS179201" s="30"/>
      <c r="AT179201" s="30"/>
      <c r="AU179201" s="30"/>
      <c r="AV179201" s="30"/>
    </row>
    <row r="179209" spans="45:48" x14ac:dyDescent="0.2">
      <c r="AS179209" s="30"/>
      <c r="AT179209" s="30"/>
      <c r="AU179209" s="30"/>
      <c r="AV179209" s="30"/>
    </row>
    <row r="179217" spans="45:48" x14ac:dyDescent="0.2">
      <c r="AS179217" s="30"/>
      <c r="AT179217" s="30"/>
      <c r="AU179217" s="30"/>
      <c r="AV179217" s="30"/>
    </row>
    <row r="179225" spans="45:48" x14ac:dyDescent="0.2">
      <c r="AS179225" s="30"/>
      <c r="AT179225" s="30"/>
      <c r="AU179225" s="30"/>
      <c r="AV179225" s="30"/>
    </row>
    <row r="179233" spans="45:48" x14ac:dyDescent="0.2">
      <c r="AS179233" s="30"/>
      <c r="AT179233" s="30"/>
      <c r="AU179233" s="30"/>
      <c r="AV179233" s="30"/>
    </row>
    <row r="179241" spans="45:48" x14ac:dyDescent="0.2">
      <c r="AS179241" s="30"/>
      <c r="AT179241" s="30"/>
      <c r="AU179241" s="30"/>
      <c r="AV179241" s="30"/>
    </row>
    <row r="179249" spans="45:48" x14ac:dyDescent="0.2">
      <c r="AS179249" s="30"/>
      <c r="AT179249" s="30"/>
      <c r="AU179249" s="30"/>
      <c r="AV179249" s="30"/>
    </row>
    <row r="179257" spans="45:48" x14ac:dyDescent="0.2">
      <c r="AS179257" s="30"/>
      <c r="AT179257" s="30"/>
      <c r="AU179257" s="30"/>
      <c r="AV179257" s="30"/>
    </row>
    <row r="179265" spans="45:48" x14ac:dyDescent="0.2">
      <c r="AS179265" s="30"/>
      <c r="AT179265" s="30"/>
      <c r="AU179265" s="30"/>
      <c r="AV179265" s="30"/>
    </row>
    <row r="179273" spans="45:48" x14ac:dyDescent="0.2">
      <c r="AS179273" s="30"/>
      <c r="AT179273" s="30"/>
      <c r="AU179273" s="30"/>
      <c r="AV179273" s="30"/>
    </row>
    <row r="179281" spans="45:48" x14ac:dyDescent="0.2">
      <c r="AS179281" s="30"/>
      <c r="AT179281" s="30"/>
      <c r="AU179281" s="30"/>
      <c r="AV179281" s="30"/>
    </row>
    <row r="179289" spans="45:48" x14ac:dyDescent="0.2">
      <c r="AS179289" s="30"/>
      <c r="AT179289" s="30"/>
      <c r="AU179289" s="30"/>
      <c r="AV179289" s="30"/>
    </row>
    <row r="179297" spans="45:48" x14ac:dyDescent="0.2">
      <c r="AS179297" s="30"/>
      <c r="AT179297" s="30"/>
      <c r="AU179297" s="30"/>
      <c r="AV179297" s="30"/>
    </row>
    <row r="179305" spans="45:48" x14ac:dyDescent="0.2">
      <c r="AS179305" s="30"/>
      <c r="AT179305" s="30"/>
      <c r="AU179305" s="30"/>
      <c r="AV179305" s="30"/>
    </row>
    <row r="179313" spans="45:48" x14ac:dyDescent="0.2">
      <c r="AS179313" s="30"/>
      <c r="AT179313" s="30"/>
      <c r="AU179313" s="30"/>
      <c r="AV179313" s="30"/>
    </row>
    <row r="179321" spans="45:48" x14ac:dyDescent="0.2">
      <c r="AS179321" s="30"/>
      <c r="AT179321" s="30"/>
      <c r="AU179321" s="30"/>
      <c r="AV179321" s="30"/>
    </row>
    <row r="179329" spans="45:48" x14ac:dyDescent="0.2">
      <c r="AS179329" s="30"/>
      <c r="AT179329" s="30"/>
      <c r="AU179329" s="30"/>
      <c r="AV179329" s="30"/>
    </row>
    <row r="179337" spans="45:48" x14ac:dyDescent="0.2">
      <c r="AS179337" s="30"/>
      <c r="AT179337" s="30"/>
      <c r="AU179337" s="30"/>
      <c r="AV179337" s="30"/>
    </row>
    <row r="179345" spans="45:48" x14ac:dyDescent="0.2">
      <c r="AS179345" s="30"/>
      <c r="AT179345" s="30"/>
      <c r="AU179345" s="30"/>
      <c r="AV179345" s="30"/>
    </row>
    <row r="179353" spans="45:48" x14ac:dyDescent="0.2">
      <c r="AS179353" s="30"/>
      <c r="AT179353" s="30"/>
      <c r="AU179353" s="30"/>
      <c r="AV179353" s="30"/>
    </row>
    <row r="179361" spans="45:48" x14ac:dyDescent="0.2">
      <c r="AS179361" s="30"/>
      <c r="AT179361" s="30"/>
      <c r="AU179361" s="30"/>
      <c r="AV179361" s="30"/>
    </row>
    <row r="179369" spans="45:48" x14ac:dyDescent="0.2">
      <c r="AS179369" s="30"/>
      <c r="AT179369" s="30"/>
      <c r="AU179369" s="30"/>
      <c r="AV179369" s="30"/>
    </row>
    <row r="179377" spans="45:48" x14ac:dyDescent="0.2">
      <c r="AS179377" s="30"/>
      <c r="AT179377" s="30"/>
      <c r="AU179377" s="30"/>
      <c r="AV179377" s="30"/>
    </row>
    <row r="179385" spans="45:48" x14ac:dyDescent="0.2">
      <c r="AS179385" s="30"/>
      <c r="AT179385" s="30"/>
      <c r="AU179385" s="30"/>
      <c r="AV179385" s="30"/>
    </row>
    <row r="179393" spans="45:48" x14ac:dyDescent="0.2">
      <c r="AS179393" s="30"/>
      <c r="AT179393" s="30"/>
      <c r="AU179393" s="30"/>
      <c r="AV179393" s="30"/>
    </row>
    <row r="179401" spans="45:48" x14ac:dyDescent="0.2">
      <c r="AS179401" s="30"/>
      <c r="AT179401" s="30"/>
      <c r="AU179401" s="30"/>
      <c r="AV179401" s="30"/>
    </row>
    <row r="179409" spans="45:48" x14ac:dyDescent="0.2">
      <c r="AS179409" s="30"/>
      <c r="AT179409" s="30"/>
      <c r="AU179409" s="30"/>
      <c r="AV179409" s="30"/>
    </row>
    <row r="179417" spans="45:48" x14ac:dyDescent="0.2">
      <c r="AS179417" s="30"/>
      <c r="AT179417" s="30"/>
      <c r="AU179417" s="30"/>
      <c r="AV179417" s="30"/>
    </row>
    <row r="179425" spans="45:48" x14ac:dyDescent="0.2">
      <c r="AS179425" s="30"/>
      <c r="AT179425" s="30"/>
      <c r="AU179425" s="30"/>
      <c r="AV179425" s="30"/>
    </row>
    <row r="179433" spans="45:48" x14ac:dyDescent="0.2">
      <c r="AS179433" s="30"/>
      <c r="AT179433" s="30"/>
      <c r="AU179433" s="30"/>
      <c r="AV179433" s="30"/>
    </row>
    <row r="179441" spans="45:48" x14ac:dyDescent="0.2">
      <c r="AS179441" s="30"/>
      <c r="AT179441" s="30"/>
      <c r="AU179441" s="30"/>
      <c r="AV179441" s="30"/>
    </row>
    <row r="179449" spans="45:48" x14ac:dyDescent="0.2">
      <c r="AS179449" s="30"/>
      <c r="AT179449" s="30"/>
      <c r="AU179449" s="30"/>
      <c r="AV179449" s="30"/>
    </row>
    <row r="179457" spans="45:48" x14ac:dyDescent="0.2">
      <c r="AS179457" s="30"/>
      <c r="AT179457" s="30"/>
      <c r="AU179457" s="30"/>
      <c r="AV179457" s="30"/>
    </row>
    <row r="179465" spans="45:48" x14ac:dyDescent="0.2">
      <c r="AS179465" s="30"/>
      <c r="AT179465" s="30"/>
      <c r="AU179465" s="30"/>
      <c r="AV179465" s="30"/>
    </row>
    <row r="179473" spans="45:48" x14ac:dyDescent="0.2">
      <c r="AS179473" s="30"/>
      <c r="AT179473" s="30"/>
      <c r="AU179473" s="30"/>
      <c r="AV179473" s="30"/>
    </row>
    <row r="179481" spans="45:48" x14ac:dyDescent="0.2">
      <c r="AS179481" s="30"/>
      <c r="AT179481" s="30"/>
      <c r="AU179481" s="30"/>
      <c r="AV179481" s="30"/>
    </row>
    <row r="179489" spans="45:48" x14ac:dyDescent="0.2">
      <c r="AS179489" s="30"/>
      <c r="AT179489" s="30"/>
      <c r="AU179489" s="30"/>
      <c r="AV179489" s="30"/>
    </row>
    <row r="179497" spans="45:48" x14ac:dyDescent="0.2">
      <c r="AS179497" s="30"/>
      <c r="AT179497" s="30"/>
      <c r="AU179497" s="30"/>
      <c r="AV179497" s="30"/>
    </row>
    <row r="179505" spans="45:48" x14ac:dyDescent="0.2">
      <c r="AS179505" s="30"/>
      <c r="AT179505" s="30"/>
      <c r="AU179505" s="30"/>
      <c r="AV179505" s="30"/>
    </row>
    <row r="179513" spans="45:48" x14ac:dyDescent="0.2">
      <c r="AS179513" s="30"/>
      <c r="AT179513" s="30"/>
      <c r="AU179513" s="30"/>
      <c r="AV179513" s="30"/>
    </row>
    <row r="179521" spans="45:48" x14ac:dyDescent="0.2">
      <c r="AS179521" s="30"/>
      <c r="AT179521" s="30"/>
      <c r="AU179521" s="30"/>
      <c r="AV179521" s="30"/>
    </row>
    <row r="179529" spans="45:48" x14ac:dyDescent="0.2">
      <c r="AS179529" s="30"/>
      <c r="AT179529" s="30"/>
      <c r="AU179529" s="30"/>
      <c r="AV179529" s="30"/>
    </row>
    <row r="179537" spans="45:48" x14ac:dyDescent="0.2">
      <c r="AS179537" s="30"/>
      <c r="AT179537" s="30"/>
      <c r="AU179537" s="30"/>
      <c r="AV179537" s="30"/>
    </row>
    <row r="179545" spans="45:48" x14ac:dyDescent="0.2">
      <c r="AS179545" s="30"/>
      <c r="AT179545" s="30"/>
      <c r="AU179545" s="30"/>
      <c r="AV179545" s="30"/>
    </row>
    <row r="179553" spans="45:48" x14ac:dyDescent="0.2">
      <c r="AS179553" s="30"/>
      <c r="AT179553" s="30"/>
      <c r="AU179553" s="30"/>
      <c r="AV179553" s="30"/>
    </row>
    <row r="179561" spans="45:48" x14ac:dyDescent="0.2">
      <c r="AS179561" s="30"/>
      <c r="AT179561" s="30"/>
      <c r="AU179561" s="30"/>
      <c r="AV179561" s="30"/>
    </row>
    <row r="179569" spans="45:48" x14ac:dyDescent="0.2">
      <c r="AS179569" s="30"/>
      <c r="AT179569" s="30"/>
      <c r="AU179569" s="30"/>
      <c r="AV179569" s="30"/>
    </row>
    <row r="179577" spans="45:48" x14ac:dyDescent="0.2">
      <c r="AS179577" s="30"/>
      <c r="AT179577" s="30"/>
      <c r="AU179577" s="30"/>
      <c r="AV179577" s="30"/>
    </row>
    <row r="179585" spans="45:48" x14ac:dyDescent="0.2">
      <c r="AS179585" s="30"/>
      <c r="AT179585" s="30"/>
      <c r="AU179585" s="30"/>
      <c r="AV179585" s="30"/>
    </row>
    <row r="179593" spans="45:48" x14ac:dyDescent="0.2">
      <c r="AS179593" s="30"/>
      <c r="AT179593" s="30"/>
      <c r="AU179593" s="30"/>
      <c r="AV179593" s="30"/>
    </row>
    <row r="179601" spans="45:48" x14ac:dyDescent="0.2">
      <c r="AS179601" s="30"/>
      <c r="AT179601" s="30"/>
      <c r="AU179601" s="30"/>
      <c r="AV179601" s="30"/>
    </row>
    <row r="179609" spans="45:48" x14ac:dyDescent="0.2">
      <c r="AS179609" s="30"/>
      <c r="AT179609" s="30"/>
      <c r="AU179609" s="30"/>
      <c r="AV179609" s="30"/>
    </row>
    <row r="179617" spans="45:48" x14ac:dyDescent="0.2">
      <c r="AS179617" s="30"/>
      <c r="AT179617" s="30"/>
      <c r="AU179617" s="30"/>
      <c r="AV179617" s="30"/>
    </row>
    <row r="179625" spans="45:48" x14ac:dyDescent="0.2">
      <c r="AS179625" s="30"/>
      <c r="AT179625" s="30"/>
      <c r="AU179625" s="30"/>
      <c r="AV179625" s="30"/>
    </row>
    <row r="179633" spans="45:48" x14ac:dyDescent="0.2">
      <c r="AS179633" s="30"/>
      <c r="AT179633" s="30"/>
      <c r="AU179633" s="30"/>
      <c r="AV179633" s="30"/>
    </row>
    <row r="179641" spans="45:48" x14ac:dyDescent="0.2">
      <c r="AS179641" s="30"/>
      <c r="AT179641" s="30"/>
      <c r="AU179641" s="30"/>
      <c r="AV179641" s="30"/>
    </row>
    <row r="179649" spans="45:48" x14ac:dyDescent="0.2">
      <c r="AS179649" s="30"/>
      <c r="AT179649" s="30"/>
      <c r="AU179649" s="30"/>
      <c r="AV179649" s="30"/>
    </row>
    <row r="179657" spans="45:48" x14ac:dyDescent="0.2">
      <c r="AS179657" s="30"/>
      <c r="AT179657" s="30"/>
      <c r="AU179657" s="30"/>
      <c r="AV179657" s="30"/>
    </row>
    <row r="179665" spans="45:48" x14ac:dyDescent="0.2">
      <c r="AS179665" s="30"/>
      <c r="AT179665" s="30"/>
      <c r="AU179665" s="30"/>
      <c r="AV179665" s="30"/>
    </row>
    <row r="179673" spans="45:48" x14ac:dyDescent="0.2">
      <c r="AS179673" s="30"/>
      <c r="AT179673" s="30"/>
      <c r="AU179673" s="30"/>
      <c r="AV179673" s="30"/>
    </row>
    <row r="179681" spans="45:48" x14ac:dyDescent="0.2">
      <c r="AS179681" s="30"/>
      <c r="AT179681" s="30"/>
      <c r="AU179681" s="30"/>
      <c r="AV179681" s="30"/>
    </row>
    <row r="179689" spans="45:48" x14ac:dyDescent="0.2">
      <c r="AS179689" s="30"/>
      <c r="AT179689" s="30"/>
      <c r="AU179689" s="30"/>
      <c r="AV179689" s="30"/>
    </row>
    <row r="179697" spans="45:48" x14ac:dyDescent="0.2">
      <c r="AS179697" s="30"/>
      <c r="AT179697" s="30"/>
      <c r="AU179697" s="30"/>
      <c r="AV179697" s="30"/>
    </row>
    <row r="179705" spans="45:48" x14ac:dyDescent="0.2">
      <c r="AS179705" s="30"/>
      <c r="AT179705" s="30"/>
      <c r="AU179705" s="30"/>
      <c r="AV179705" s="30"/>
    </row>
    <row r="179713" spans="45:48" x14ac:dyDescent="0.2">
      <c r="AS179713" s="30"/>
      <c r="AT179713" s="30"/>
      <c r="AU179713" s="30"/>
      <c r="AV179713" s="30"/>
    </row>
    <row r="179721" spans="45:48" x14ac:dyDescent="0.2">
      <c r="AS179721" s="30"/>
      <c r="AT179721" s="30"/>
      <c r="AU179721" s="30"/>
      <c r="AV179721" s="30"/>
    </row>
    <row r="179729" spans="45:48" x14ac:dyDescent="0.2">
      <c r="AS179729" s="30"/>
      <c r="AT179729" s="30"/>
      <c r="AU179729" s="30"/>
      <c r="AV179729" s="30"/>
    </row>
    <row r="179737" spans="45:48" x14ac:dyDescent="0.2">
      <c r="AS179737" s="30"/>
      <c r="AT179737" s="30"/>
      <c r="AU179737" s="30"/>
      <c r="AV179737" s="30"/>
    </row>
    <row r="179745" spans="45:48" x14ac:dyDescent="0.2">
      <c r="AS179745" s="30"/>
      <c r="AT179745" s="30"/>
      <c r="AU179745" s="30"/>
      <c r="AV179745" s="30"/>
    </row>
    <row r="179753" spans="45:48" x14ac:dyDescent="0.2">
      <c r="AS179753" s="30"/>
      <c r="AT179753" s="30"/>
      <c r="AU179753" s="30"/>
      <c r="AV179753" s="30"/>
    </row>
    <row r="179761" spans="45:48" x14ac:dyDescent="0.2">
      <c r="AS179761" s="30"/>
      <c r="AT179761" s="30"/>
      <c r="AU179761" s="30"/>
      <c r="AV179761" s="30"/>
    </row>
    <row r="179769" spans="45:48" x14ac:dyDescent="0.2">
      <c r="AS179769" s="30"/>
      <c r="AT179769" s="30"/>
      <c r="AU179769" s="30"/>
      <c r="AV179769" s="30"/>
    </row>
    <row r="179777" spans="45:48" x14ac:dyDescent="0.2">
      <c r="AS179777" s="30"/>
      <c r="AT179777" s="30"/>
      <c r="AU179777" s="30"/>
      <c r="AV179777" s="30"/>
    </row>
    <row r="179785" spans="45:48" x14ac:dyDescent="0.2">
      <c r="AS179785" s="30"/>
      <c r="AT179785" s="30"/>
      <c r="AU179785" s="30"/>
      <c r="AV179785" s="30"/>
    </row>
    <row r="179793" spans="45:48" x14ac:dyDescent="0.2">
      <c r="AS179793" s="30"/>
      <c r="AT179793" s="30"/>
      <c r="AU179793" s="30"/>
      <c r="AV179793" s="30"/>
    </row>
    <row r="179801" spans="45:48" x14ac:dyDescent="0.2">
      <c r="AS179801" s="30"/>
      <c r="AT179801" s="30"/>
      <c r="AU179801" s="30"/>
      <c r="AV179801" s="30"/>
    </row>
    <row r="179809" spans="45:48" x14ac:dyDescent="0.2">
      <c r="AS179809" s="30"/>
      <c r="AT179809" s="30"/>
      <c r="AU179809" s="30"/>
      <c r="AV179809" s="30"/>
    </row>
    <row r="179817" spans="45:48" x14ac:dyDescent="0.2">
      <c r="AS179817" s="30"/>
      <c r="AT179817" s="30"/>
      <c r="AU179817" s="30"/>
      <c r="AV179817" s="30"/>
    </row>
    <row r="179825" spans="45:48" x14ac:dyDescent="0.2">
      <c r="AS179825" s="30"/>
      <c r="AT179825" s="30"/>
      <c r="AU179825" s="30"/>
      <c r="AV179825" s="30"/>
    </row>
    <row r="179833" spans="45:48" x14ac:dyDescent="0.2">
      <c r="AS179833" s="30"/>
      <c r="AT179833" s="30"/>
      <c r="AU179833" s="30"/>
      <c r="AV179833" s="30"/>
    </row>
    <row r="179841" spans="45:48" x14ac:dyDescent="0.2">
      <c r="AS179841" s="30"/>
      <c r="AT179841" s="30"/>
      <c r="AU179841" s="30"/>
      <c r="AV179841" s="30"/>
    </row>
    <row r="179849" spans="45:48" x14ac:dyDescent="0.2">
      <c r="AS179849" s="30"/>
      <c r="AT179849" s="30"/>
      <c r="AU179849" s="30"/>
      <c r="AV179849" s="30"/>
    </row>
    <row r="179857" spans="45:48" x14ac:dyDescent="0.2">
      <c r="AS179857" s="30"/>
      <c r="AT179857" s="30"/>
      <c r="AU179857" s="30"/>
      <c r="AV179857" s="30"/>
    </row>
    <row r="179865" spans="45:48" x14ac:dyDescent="0.2">
      <c r="AS179865" s="30"/>
      <c r="AT179865" s="30"/>
      <c r="AU179865" s="30"/>
      <c r="AV179865" s="30"/>
    </row>
    <row r="179873" spans="45:48" x14ac:dyDescent="0.2">
      <c r="AS179873" s="30"/>
      <c r="AT179873" s="30"/>
      <c r="AU179873" s="30"/>
      <c r="AV179873" s="30"/>
    </row>
    <row r="179881" spans="45:48" x14ac:dyDescent="0.2">
      <c r="AS179881" s="30"/>
      <c r="AT179881" s="30"/>
      <c r="AU179881" s="30"/>
      <c r="AV179881" s="30"/>
    </row>
    <row r="179889" spans="45:48" x14ac:dyDescent="0.2">
      <c r="AS179889" s="30"/>
      <c r="AT179889" s="30"/>
      <c r="AU179889" s="30"/>
      <c r="AV179889" s="30"/>
    </row>
    <row r="179897" spans="45:48" x14ac:dyDescent="0.2">
      <c r="AS179897" s="30"/>
      <c r="AT179897" s="30"/>
      <c r="AU179897" s="30"/>
      <c r="AV179897" s="30"/>
    </row>
    <row r="179905" spans="45:48" x14ac:dyDescent="0.2">
      <c r="AS179905" s="30"/>
      <c r="AT179905" s="30"/>
      <c r="AU179905" s="30"/>
      <c r="AV179905" s="30"/>
    </row>
    <row r="179913" spans="45:48" x14ac:dyDescent="0.2">
      <c r="AS179913" s="30"/>
      <c r="AT179913" s="30"/>
      <c r="AU179913" s="30"/>
      <c r="AV179913" s="30"/>
    </row>
    <row r="179921" spans="45:48" x14ac:dyDescent="0.2">
      <c r="AS179921" s="30"/>
      <c r="AT179921" s="30"/>
      <c r="AU179921" s="30"/>
      <c r="AV179921" s="30"/>
    </row>
    <row r="179929" spans="45:48" x14ac:dyDescent="0.2">
      <c r="AS179929" s="30"/>
      <c r="AT179929" s="30"/>
      <c r="AU179929" s="30"/>
      <c r="AV179929" s="30"/>
    </row>
    <row r="179937" spans="45:48" x14ac:dyDescent="0.2">
      <c r="AS179937" s="30"/>
      <c r="AT179937" s="30"/>
      <c r="AU179937" s="30"/>
      <c r="AV179937" s="30"/>
    </row>
    <row r="179945" spans="45:48" x14ac:dyDescent="0.2">
      <c r="AS179945" s="30"/>
      <c r="AT179945" s="30"/>
      <c r="AU179945" s="30"/>
      <c r="AV179945" s="30"/>
    </row>
    <row r="179953" spans="45:48" x14ac:dyDescent="0.2">
      <c r="AS179953" s="30"/>
      <c r="AT179953" s="30"/>
      <c r="AU179953" s="30"/>
      <c r="AV179953" s="30"/>
    </row>
    <row r="179961" spans="45:48" x14ac:dyDescent="0.2">
      <c r="AS179961" s="30"/>
      <c r="AT179961" s="30"/>
      <c r="AU179961" s="30"/>
      <c r="AV179961" s="30"/>
    </row>
    <row r="179969" spans="45:48" x14ac:dyDescent="0.2">
      <c r="AS179969" s="30"/>
      <c r="AT179969" s="30"/>
      <c r="AU179969" s="30"/>
      <c r="AV179969" s="30"/>
    </row>
    <row r="179977" spans="45:48" x14ac:dyDescent="0.2">
      <c r="AS179977" s="30"/>
      <c r="AT179977" s="30"/>
      <c r="AU179977" s="30"/>
      <c r="AV179977" s="30"/>
    </row>
    <row r="179985" spans="45:48" x14ac:dyDescent="0.2">
      <c r="AS179985" s="30"/>
      <c r="AT179985" s="30"/>
      <c r="AU179985" s="30"/>
      <c r="AV179985" s="30"/>
    </row>
    <row r="179993" spans="45:48" x14ac:dyDescent="0.2">
      <c r="AS179993" s="30"/>
      <c r="AT179993" s="30"/>
      <c r="AU179993" s="30"/>
      <c r="AV179993" s="30"/>
    </row>
    <row r="180001" spans="45:48" x14ac:dyDescent="0.2">
      <c r="AS180001" s="30"/>
      <c r="AT180001" s="30"/>
      <c r="AU180001" s="30"/>
      <c r="AV180001" s="30"/>
    </row>
    <row r="180009" spans="45:48" x14ac:dyDescent="0.2">
      <c r="AS180009" s="30"/>
      <c r="AT180009" s="30"/>
      <c r="AU180009" s="30"/>
      <c r="AV180009" s="30"/>
    </row>
    <row r="180017" spans="45:48" x14ac:dyDescent="0.2">
      <c r="AS180017" s="30"/>
      <c r="AT180017" s="30"/>
      <c r="AU180017" s="30"/>
      <c r="AV180017" s="30"/>
    </row>
    <row r="180025" spans="45:48" x14ac:dyDescent="0.2">
      <c r="AS180025" s="30"/>
      <c r="AT180025" s="30"/>
      <c r="AU180025" s="30"/>
      <c r="AV180025" s="30"/>
    </row>
    <row r="180033" spans="45:48" x14ac:dyDescent="0.2">
      <c r="AS180033" s="30"/>
      <c r="AT180033" s="30"/>
      <c r="AU180033" s="30"/>
      <c r="AV180033" s="30"/>
    </row>
    <row r="180041" spans="45:48" x14ac:dyDescent="0.2">
      <c r="AS180041" s="30"/>
      <c r="AT180041" s="30"/>
      <c r="AU180041" s="30"/>
      <c r="AV180041" s="30"/>
    </row>
    <row r="180049" spans="45:48" x14ac:dyDescent="0.2">
      <c r="AS180049" s="30"/>
      <c r="AT180049" s="30"/>
      <c r="AU180049" s="30"/>
      <c r="AV180049" s="30"/>
    </row>
    <row r="180057" spans="45:48" x14ac:dyDescent="0.2">
      <c r="AS180057" s="30"/>
      <c r="AT180057" s="30"/>
      <c r="AU180057" s="30"/>
      <c r="AV180057" s="30"/>
    </row>
    <row r="180065" spans="45:48" x14ac:dyDescent="0.2">
      <c r="AS180065" s="30"/>
      <c r="AT180065" s="30"/>
      <c r="AU180065" s="30"/>
      <c r="AV180065" s="30"/>
    </row>
    <row r="180073" spans="45:48" x14ac:dyDescent="0.2">
      <c r="AS180073" s="30"/>
      <c r="AT180073" s="30"/>
      <c r="AU180073" s="30"/>
      <c r="AV180073" s="30"/>
    </row>
    <row r="180081" spans="45:48" x14ac:dyDescent="0.2">
      <c r="AS180081" s="30"/>
      <c r="AT180081" s="30"/>
      <c r="AU180081" s="30"/>
      <c r="AV180081" s="30"/>
    </row>
    <row r="180089" spans="45:48" x14ac:dyDescent="0.2">
      <c r="AS180089" s="30"/>
      <c r="AT180089" s="30"/>
      <c r="AU180089" s="30"/>
      <c r="AV180089" s="30"/>
    </row>
    <row r="180097" spans="45:48" x14ac:dyDescent="0.2">
      <c r="AS180097" s="30"/>
      <c r="AT180097" s="30"/>
      <c r="AU180097" s="30"/>
      <c r="AV180097" s="30"/>
    </row>
    <row r="180105" spans="45:48" x14ac:dyDescent="0.2">
      <c r="AS180105" s="30"/>
      <c r="AT180105" s="30"/>
      <c r="AU180105" s="30"/>
      <c r="AV180105" s="30"/>
    </row>
    <row r="180113" spans="45:48" x14ac:dyDescent="0.2">
      <c r="AS180113" s="30"/>
      <c r="AT180113" s="30"/>
      <c r="AU180113" s="30"/>
      <c r="AV180113" s="30"/>
    </row>
    <row r="180121" spans="45:48" x14ac:dyDescent="0.2">
      <c r="AS180121" s="30"/>
      <c r="AT180121" s="30"/>
      <c r="AU180121" s="30"/>
      <c r="AV180121" s="30"/>
    </row>
    <row r="180129" spans="45:48" x14ac:dyDescent="0.2">
      <c r="AS180129" s="30"/>
      <c r="AT180129" s="30"/>
      <c r="AU180129" s="30"/>
      <c r="AV180129" s="30"/>
    </row>
    <row r="180137" spans="45:48" x14ac:dyDescent="0.2">
      <c r="AS180137" s="30"/>
      <c r="AT180137" s="30"/>
      <c r="AU180137" s="30"/>
      <c r="AV180137" s="30"/>
    </row>
    <row r="180145" spans="45:48" x14ac:dyDescent="0.2">
      <c r="AS180145" s="30"/>
      <c r="AT180145" s="30"/>
      <c r="AU180145" s="30"/>
      <c r="AV180145" s="30"/>
    </row>
    <row r="180153" spans="45:48" x14ac:dyDescent="0.2">
      <c r="AS180153" s="30"/>
      <c r="AT180153" s="30"/>
      <c r="AU180153" s="30"/>
      <c r="AV180153" s="30"/>
    </row>
    <row r="180161" spans="45:48" x14ac:dyDescent="0.2">
      <c r="AS180161" s="30"/>
      <c r="AT180161" s="30"/>
      <c r="AU180161" s="30"/>
      <c r="AV180161" s="30"/>
    </row>
    <row r="180169" spans="45:48" x14ac:dyDescent="0.2">
      <c r="AS180169" s="30"/>
      <c r="AT180169" s="30"/>
      <c r="AU180169" s="30"/>
      <c r="AV180169" s="30"/>
    </row>
    <row r="180177" spans="45:48" x14ac:dyDescent="0.2">
      <c r="AS180177" s="30"/>
      <c r="AT180177" s="30"/>
      <c r="AU180177" s="30"/>
      <c r="AV180177" s="30"/>
    </row>
    <row r="180185" spans="45:48" x14ac:dyDescent="0.2">
      <c r="AS180185" s="30"/>
      <c r="AT180185" s="30"/>
      <c r="AU180185" s="30"/>
      <c r="AV180185" s="30"/>
    </row>
    <row r="180193" spans="45:48" x14ac:dyDescent="0.2">
      <c r="AS180193" s="30"/>
      <c r="AT180193" s="30"/>
      <c r="AU180193" s="30"/>
      <c r="AV180193" s="30"/>
    </row>
    <row r="180201" spans="45:48" x14ac:dyDescent="0.2">
      <c r="AS180201" s="30"/>
      <c r="AT180201" s="30"/>
      <c r="AU180201" s="30"/>
      <c r="AV180201" s="30"/>
    </row>
    <row r="180209" spans="45:48" x14ac:dyDescent="0.2">
      <c r="AS180209" s="30"/>
      <c r="AT180209" s="30"/>
      <c r="AU180209" s="30"/>
      <c r="AV180209" s="30"/>
    </row>
    <row r="180217" spans="45:48" x14ac:dyDescent="0.2">
      <c r="AS180217" s="30"/>
      <c r="AT180217" s="30"/>
      <c r="AU180217" s="30"/>
      <c r="AV180217" s="30"/>
    </row>
    <row r="180225" spans="45:48" x14ac:dyDescent="0.2">
      <c r="AS180225" s="30"/>
      <c r="AT180225" s="30"/>
      <c r="AU180225" s="30"/>
      <c r="AV180225" s="30"/>
    </row>
    <row r="180233" spans="45:48" x14ac:dyDescent="0.2">
      <c r="AS180233" s="30"/>
      <c r="AT180233" s="30"/>
      <c r="AU180233" s="30"/>
      <c r="AV180233" s="30"/>
    </row>
    <row r="180241" spans="45:48" x14ac:dyDescent="0.2">
      <c r="AS180241" s="30"/>
      <c r="AT180241" s="30"/>
      <c r="AU180241" s="30"/>
      <c r="AV180241" s="30"/>
    </row>
    <row r="180249" spans="45:48" x14ac:dyDescent="0.2">
      <c r="AS180249" s="30"/>
      <c r="AT180249" s="30"/>
      <c r="AU180249" s="30"/>
      <c r="AV180249" s="30"/>
    </row>
    <row r="180257" spans="45:48" x14ac:dyDescent="0.2">
      <c r="AS180257" s="30"/>
      <c r="AT180257" s="30"/>
      <c r="AU180257" s="30"/>
      <c r="AV180257" s="30"/>
    </row>
    <row r="180265" spans="45:48" x14ac:dyDescent="0.2">
      <c r="AS180265" s="30"/>
      <c r="AT180265" s="30"/>
      <c r="AU180265" s="30"/>
      <c r="AV180265" s="30"/>
    </row>
    <row r="180273" spans="45:48" x14ac:dyDescent="0.2">
      <c r="AS180273" s="30"/>
      <c r="AT180273" s="30"/>
      <c r="AU180273" s="30"/>
      <c r="AV180273" s="30"/>
    </row>
    <row r="180281" spans="45:48" x14ac:dyDescent="0.2">
      <c r="AS180281" s="30"/>
      <c r="AT180281" s="30"/>
      <c r="AU180281" s="30"/>
      <c r="AV180281" s="30"/>
    </row>
    <row r="180289" spans="45:48" x14ac:dyDescent="0.2">
      <c r="AS180289" s="30"/>
      <c r="AT180289" s="30"/>
      <c r="AU180289" s="30"/>
      <c r="AV180289" s="30"/>
    </row>
    <row r="180297" spans="45:48" x14ac:dyDescent="0.2">
      <c r="AS180297" s="30"/>
      <c r="AT180297" s="30"/>
      <c r="AU180297" s="30"/>
      <c r="AV180297" s="30"/>
    </row>
    <row r="180305" spans="45:48" x14ac:dyDescent="0.2">
      <c r="AS180305" s="30"/>
      <c r="AT180305" s="30"/>
      <c r="AU180305" s="30"/>
      <c r="AV180305" s="30"/>
    </row>
    <row r="180313" spans="45:48" x14ac:dyDescent="0.2">
      <c r="AS180313" s="30"/>
      <c r="AT180313" s="30"/>
      <c r="AU180313" s="30"/>
      <c r="AV180313" s="30"/>
    </row>
    <row r="180321" spans="45:48" x14ac:dyDescent="0.2">
      <c r="AS180321" s="30"/>
      <c r="AT180321" s="30"/>
      <c r="AU180321" s="30"/>
      <c r="AV180321" s="30"/>
    </row>
    <row r="180329" spans="45:48" x14ac:dyDescent="0.2">
      <c r="AS180329" s="30"/>
      <c r="AT180329" s="30"/>
      <c r="AU180329" s="30"/>
      <c r="AV180329" s="30"/>
    </row>
    <row r="180337" spans="45:48" x14ac:dyDescent="0.2">
      <c r="AS180337" s="30"/>
      <c r="AT180337" s="30"/>
      <c r="AU180337" s="30"/>
      <c r="AV180337" s="30"/>
    </row>
    <row r="180345" spans="45:48" x14ac:dyDescent="0.2">
      <c r="AS180345" s="30"/>
      <c r="AT180345" s="30"/>
      <c r="AU180345" s="30"/>
      <c r="AV180345" s="30"/>
    </row>
    <row r="180353" spans="45:48" x14ac:dyDescent="0.2">
      <c r="AS180353" s="30"/>
      <c r="AT180353" s="30"/>
      <c r="AU180353" s="30"/>
      <c r="AV180353" s="30"/>
    </row>
    <row r="180361" spans="45:48" x14ac:dyDescent="0.2">
      <c r="AS180361" s="30"/>
      <c r="AT180361" s="30"/>
      <c r="AU180361" s="30"/>
      <c r="AV180361" s="30"/>
    </row>
    <row r="180369" spans="45:48" x14ac:dyDescent="0.2">
      <c r="AS180369" s="30"/>
      <c r="AT180369" s="30"/>
      <c r="AU180369" s="30"/>
      <c r="AV180369" s="30"/>
    </row>
    <row r="180377" spans="45:48" x14ac:dyDescent="0.2">
      <c r="AS180377" s="30"/>
      <c r="AT180377" s="30"/>
      <c r="AU180377" s="30"/>
      <c r="AV180377" s="30"/>
    </row>
    <row r="180385" spans="45:48" x14ac:dyDescent="0.2">
      <c r="AS180385" s="30"/>
      <c r="AT180385" s="30"/>
      <c r="AU180385" s="30"/>
      <c r="AV180385" s="30"/>
    </row>
    <row r="180393" spans="45:48" x14ac:dyDescent="0.2">
      <c r="AS180393" s="30"/>
      <c r="AT180393" s="30"/>
      <c r="AU180393" s="30"/>
      <c r="AV180393" s="30"/>
    </row>
    <row r="180401" spans="45:48" x14ac:dyDescent="0.2">
      <c r="AS180401" s="30"/>
      <c r="AT180401" s="30"/>
      <c r="AU180401" s="30"/>
      <c r="AV180401" s="30"/>
    </row>
    <row r="180409" spans="45:48" x14ac:dyDescent="0.2">
      <c r="AS180409" s="30"/>
      <c r="AT180409" s="30"/>
      <c r="AU180409" s="30"/>
      <c r="AV180409" s="30"/>
    </row>
    <row r="180417" spans="45:48" x14ac:dyDescent="0.2">
      <c r="AS180417" s="30"/>
      <c r="AT180417" s="30"/>
      <c r="AU180417" s="30"/>
      <c r="AV180417" s="30"/>
    </row>
    <row r="180425" spans="45:48" x14ac:dyDescent="0.2">
      <c r="AS180425" s="30"/>
      <c r="AT180425" s="30"/>
      <c r="AU180425" s="30"/>
      <c r="AV180425" s="30"/>
    </row>
    <row r="180433" spans="45:48" x14ac:dyDescent="0.2">
      <c r="AS180433" s="30"/>
      <c r="AT180433" s="30"/>
      <c r="AU180433" s="30"/>
      <c r="AV180433" s="30"/>
    </row>
    <row r="180441" spans="45:48" x14ac:dyDescent="0.2">
      <c r="AS180441" s="30"/>
      <c r="AT180441" s="30"/>
      <c r="AU180441" s="30"/>
      <c r="AV180441" s="30"/>
    </row>
    <row r="180449" spans="45:48" x14ac:dyDescent="0.2">
      <c r="AS180449" s="30"/>
      <c r="AT180449" s="30"/>
      <c r="AU180449" s="30"/>
      <c r="AV180449" s="30"/>
    </row>
    <row r="180457" spans="45:48" x14ac:dyDescent="0.2">
      <c r="AS180457" s="30"/>
      <c r="AT180457" s="30"/>
      <c r="AU180457" s="30"/>
      <c r="AV180457" s="30"/>
    </row>
    <row r="180465" spans="45:48" x14ac:dyDescent="0.2">
      <c r="AS180465" s="30"/>
      <c r="AT180465" s="30"/>
      <c r="AU180465" s="30"/>
      <c r="AV180465" s="30"/>
    </row>
    <row r="180473" spans="45:48" x14ac:dyDescent="0.2">
      <c r="AS180473" s="30"/>
      <c r="AT180473" s="30"/>
      <c r="AU180473" s="30"/>
      <c r="AV180473" s="30"/>
    </row>
    <row r="180481" spans="45:48" x14ac:dyDescent="0.2">
      <c r="AS180481" s="30"/>
      <c r="AT180481" s="30"/>
      <c r="AU180481" s="30"/>
      <c r="AV180481" s="30"/>
    </row>
    <row r="180489" spans="45:48" x14ac:dyDescent="0.2">
      <c r="AS180489" s="30"/>
      <c r="AT180489" s="30"/>
      <c r="AU180489" s="30"/>
      <c r="AV180489" s="30"/>
    </row>
    <row r="180497" spans="45:48" x14ac:dyDescent="0.2">
      <c r="AS180497" s="30"/>
      <c r="AT180497" s="30"/>
      <c r="AU180497" s="30"/>
      <c r="AV180497" s="30"/>
    </row>
    <row r="180505" spans="45:48" x14ac:dyDescent="0.2">
      <c r="AS180505" s="30"/>
      <c r="AT180505" s="30"/>
      <c r="AU180505" s="30"/>
      <c r="AV180505" s="30"/>
    </row>
    <row r="180513" spans="45:48" x14ac:dyDescent="0.2">
      <c r="AS180513" s="30"/>
      <c r="AT180513" s="30"/>
      <c r="AU180513" s="30"/>
      <c r="AV180513" s="30"/>
    </row>
    <row r="180521" spans="45:48" x14ac:dyDescent="0.2">
      <c r="AS180521" s="30"/>
      <c r="AT180521" s="30"/>
      <c r="AU180521" s="30"/>
      <c r="AV180521" s="30"/>
    </row>
    <row r="180529" spans="45:48" x14ac:dyDescent="0.2">
      <c r="AS180529" s="30"/>
      <c r="AT180529" s="30"/>
      <c r="AU180529" s="30"/>
      <c r="AV180529" s="30"/>
    </row>
    <row r="180537" spans="45:48" x14ac:dyDescent="0.2">
      <c r="AS180537" s="30"/>
      <c r="AT180537" s="30"/>
      <c r="AU180537" s="30"/>
      <c r="AV180537" s="30"/>
    </row>
    <row r="180545" spans="45:48" x14ac:dyDescent="0.2">
      <c r="AS180545" s="30"/>
      <c r="AT180545" s="30"/>
      <c r="AU180545" s="30"/>
      <c r="AV180545" s="30"/>
    </row>
    <row r="180553" spans="45:48" x14ac:dyDescent="0.2">
      <c r="AS180553" s="30"/>
      <c r="AT180553" s="30"/>
      <c r="AU180553" s="30"/>
      <c r="AV180553" s="30"/>
    </row>
    <row r="180561" spans="45:48" x14ac:dyDescent="0.2">
      <c r="AS180561" s="30"/>
      <c r="AT180561" s="30"/>
      <c r="AU180561" s="30"/>
      <c r="AV180561" s="30"/>
    </row>
    <row r="180569" spans="45:48" x14ac:dyDescent="0.2">
      <c r="AS180569" s="30"/>
      <c r="AT180569" s="30"/>
      <c r="AU180569" s="30"/>
      <c r="AV180569" s="30"/>
    </row>
    <row r="180577" spans="45:48" x14ac:dyDescent="0.2">
      <c r="AS180577" s="30"/>
      <c r="AT180577" s="30"/>
      <c r="AU180577" s="30"/>
      <c r="AV180577" s="30"/>
    </row>
    <row r="180585" spans="45:48" x14ac:dyDescent="0.2">
      <c r="AS180585" s="30"/>
      <c r="AT180585" s="30"/>
      <c r="AU180585" s="30"/>
      <c r="AV180585" s="30"/>
    </row>
    <row r="180593" spans="45:48" x14ac:dyDescent="0.2">
      <c r="AS180593" s="30"/>
      <c r="AT180593" s="30"/>
      <c r="AU180593" s="30"/>
      <c r="AV180593" s="30"/>
    </row>
    <row r="180601" spans="45:48" x14ac:dyDescent="0.2">
      <c r="AS180601" s="30"/>
      <c r="AT180601" s="30"/>
      <c r="AU180601" s="30"/>
      <c r="AV180601" s="30"/>
    </row>
    <row r="180609" spans="45:48" x14ac:dyDescent="0.2">
      <c r="AS180609" s="30"/>
      <c r="AT180609" s="30"/>
      <c r="AU180609" s="30"/>
      <c r="AV180609" s="30"/>
    </row>
    <row r="180617" spans="45:48" x14ac:dyDescent="0.2">
      <c r="AS180617" s="30"/>
      <c r="AT180617" s="30"/>
      <c r="AU180617" s="30"/>
      <c r="AV180617" s="30"/>
    </row>
    <row r="180625" spans="45:48" x14ac:dyDescent="0.2">
      <c r="AS180625" s="30"/>
      <c r="AT180625" s="30"/>
      <c r="AU180625" s="30"/>
      <c r="AV180625" s="30"/>
    </row>
    <row r="180633" spans="45:48" x14ac:dyDescent="0.2">
      <c r="AS180633" s="30"/>
      <c r="AT180633" s="30"/>
      <c r="AU180633" s="30"/>
      <c r="AV180633" s="30"/>
    </row>
    <row r="180641" spans="45:48" x14ac:dyDescent="0.2">
      <c r="AS180641" s="30"/>
      <c r="AT180641" s="30"/>
      <c r="AU180641" s="30"/>
      <c r="AV180641" s="30"/>
    </row>
    <row r="180649" spans="45:48" x14ac:dyDescent="0.2">
      <c r="AS180649" s="30"/>
      <c r="AT180649" s="30"/>
      <c r="AU180649" s="30"/>
      <c r="AV180649" s="30"/>
    </row>
    <row r="180657" spans="45:48" x14ac:dyDescent="0.2">
      <c r="AS180657" s="30"/>
      <c r="AT180657" s="30"/>
      <c r="AU180657" s="30"/>
      <c r="AV180657" s="30"/>
    </row>
    <row r="180665" spans="45:48" x14ac:dyDescent="0.2">
      <c r="AS180665" s="30"/>
      <c r="AT180665" s="30"/>
      <c r="AU180665" s="30"/>
      <c r="AV180665" s="30"/>
    </row>
    <row r="180673" spans="45:48" x14ac:dyDescent="0.2">
      <c r="AS180673" s="30"/>
      <c r="AT180673" s="30"/>
      <c r="AU180673" s="30"/>
      <c r="AV180673" s="30"/>
    </row>
    <row r="180681" spans="45:48" x14ac:dyDescent="0.2">
      <c r="AS180681" s="30"/>
      <c r="AT180681" s="30"/>
      <c r="AU180681" s="30"/>
      <c r="AV180681" s="30"/>
    </row>
    <row r="180689" spans="45:48" x14ac:dyDescent="0.2">
      <c r="AS180689" s="30"/>
      <c r="AT180689" s="30"/>
      <c r="AU180689" s="30"/>
      <c r="AV180689" s="30"/>
    </row>
    <row r="180697" spans="45:48" x14ac:dyDescent="0.2">
      <c r="AS180697" s="30"/>
      <c r="AT180697" s="30"/>
      <c r="AU180697" s="30"/>
      <c r="AV180697" s="30"/>
    </row>
    <row r="180705" spans="45:48" x14ac:dyDescent="0.2">
      <c r="AS180705" s="30"/>
      <c r="AT180705" s="30"/>
      <c r="AU180705" s="30"/>
      <c r="AV180705" s="30"/>
    </row>
    <row r="180713" spans="45:48" x14ac:dyDescent="0.2">
      <c r="AS180713" s="30"/>
      <c r="AT180713" s="30"/>
      <c r="AU180713" s="30"/>
      <c r="AV180713" s="30"/>
    </row>
    <row r="180721" spans="45:48" x14ac:dyDescent="0.2">
      <c r="AS180721" s="30"/>
      <c r="AT180721" s="30"/>
      <c r="AU180721" s="30"/>
      <c r="AV180721" s="30"/>
    </row>
    <row r="180729" spans="45:48" x14ac:dyDescent="0.2">
      <c r="AS180729" s="30"/>
      <c r="AT180729" s="30"/>
      <c r="AU180729" s="30"/>
      <c r="AV180729" s="30"/>
    </row>
    <row r="180737" spans="45:48" x14ac:dyDescent="0.2">
      <c r="AS180737" s="30"/>
      <c r="AT180737" s="30"/>
      <c r="AU180737" s="30"/>
      <c r="AV180737" s="30"/>
    </row>
    <row r="180745" spans="45:48" x14ac:dyDescent="0.2">
      <c r="AS180745" s="30"/>
      <c r="AT180745" s="30"/>
      <c r="AU180745" s="30"/>
      <c r="AV180745" s="30"/>
    </row>
    <row r="180753" spans="45:48" x14ac:dyDescent="0.2">
      <c r="AS180753" s="30"/>
      <c r="AT180753" s="30"/>
      <c r="AU180753" s="30"/>
      <c r="AV180753" s="30"/>
    </row>
    <row r="180761" spans="45:48" x14ac:dyDescent="0.2">
      <c r="AS180761" s="30"/>
      <c r="AT180761" s="30"/>
      <c r="AU180761" s="30"/>
      <c r="AV180761" s="30"/>
    </row>
    <row r="180769" spans="45:48" x14ac:dyDescent="0.2">
      <c r="AS180769" s="30"/>
      <c r="AT180769" s="30"/>
      <c r="AU180769" s="30"/>
      <c r="AV180769" s="30"/>
    </row>
    <row r="180777" spans="45:48" x14ac:dyDescent="0.2">
      <c r="AS180777" s="30"/>
      <c r="AT180777" s="30"/>
      <c r="AU180777" s="30"/>
      <c r="AV180777" s="30"/>
    </row>
    <row r="180785" spans="45:48" x14ac:dyDescent="0.2">
      <c r="AS180785" s="30"/>
      <c r="AT180785" s="30"/>
      <c r="AU180785" s="30"/>
      <c r="AV180785" s="30"/>
    </row>
    <row r="180793" spans="45:48" x14ac:dyDescent="0.2">
      <c r="AS180793" s="30"/>
      <c r="AT180793" s="30"/>
      <c r="AU180793" s="30"/>
      <c r="AV180793" s="30"/>
    </row>
    <row r="180801" spans="45:48" x14ac:dyDescent="0.2">
      <c r="AS180801" s="30"/>
      <c r="AT180801" s="30"/>
      <c r="AU180801" s="30"/>
      <c r="AV180801" s="30"/>
    </row>
    <row r="180809" spans="45:48" x14ac:dyDescent="0.2">
      <c r="AS180809" s="30"/>
      <c r="AT180809" s="30"/>
      <c r="AU180809" s="30"/>
      <c r="AV180809" s="30"/>
    </row>
    <row r="180817" spans="45:48" x14ac:dyDescent="0.2">
      <c r="AS180817" s="30"/>
      <c r="AT180817" s="30"/>
      <c r="AU180817" s="30"/>
      <c r="AV180817" s="30"/>
    </row>
    <row r="180825" spans="45:48" x14ac:dyDescent="0.2">
      <c r="AS180825" s="30"/>
      <c r="AT180825" s="30"/>
      <c r="AU180825" s="30"/>
      <c r="AV180825" s="30"/>
    </row>
    <row r="180833" spans="45:48" x14ac:dyDescent="0.2">
      <c r="AS180833" s="30"/>
      <c r="AT180833" s="30"/>
      <c r="AU180833" s="30"/>
      <c r="AV180833" s="30"/>
    </row>
    <row r="180841" spans="45:48" x14ac:dyDescent="0.2">
      <c r="AS180841" s="30"/>
      <c r="AT180841" s="30"/>
      <c r="AU180841" s="30"/>
      <c r="AV180841" s="30"/>
    </row>
    <row r="180849" spans="45:48" x14ac:dyDescent="0.2">
      <c r="AS180849" s="30"/>
      <c r="AT180849" s="30"/>
      <c r="AU180849" s="30"/>
      <c r="AV180849" s="30"/>
    </row>
    <row r="180857" spans="45:48" x14ac:dyDescent="0.2">
      <c r="AS180857" s="30"/>
      <c r="AT180857" s="30"/>
      <c r="AU180857" s="30"/>
      <c r="AV180857" s="30"/>
    </row>
    <row r="180865" spans="45:48" x14ac:dyDescent="0.2">
      <c r="AS180865" s="30"/>
      <c r="AT180865" s="30"/>
      <c r="AU180865" s="30"/>
      <c r="AV180865" s="30"/>
    </row>
    <row r="180873" spans="45:48" x14ac:dyDescent="0.2">
      <c r="AS180873" s="30"/>
      <c r="AT180873" s="30"/>
      <c r="AU180873" s="30"/>
      <c r="AV180873" s="30"/>
    </row>
    <row r="180881" spans="45:48" x14ac:dyDescent="0.2">
      <c r="AS180881" s="30"/>
      <c r="AT180881" s="30"/>
      <c r="AU180881" s="30"/>
      <c r="AV180881" s="30"/>
    </row>
    <row r="180889" spans="45:48" x14ac:dyDescent="0.2">
      <c r="AS180889" s="30"/>
      <c r="AT180889" s="30"/>
      <c r="AU180889" s="30"/>
      <c r="AV180889" s="30"/>
    </row>
    <row r="180897" spans="45:48" x14ac:dyDescent="0.2">
      <c r="AS180897" s="30"/>
      <c r="AT180897" s="30"/>
      <c r="AU180897" s="30"/>
      <c r="AV180897" s="30"/>
    </row>
    <row r="180905" spans="45:48" x14ac:dyDescent="0.2">
      <c r="AS180905" s="30"/>
      <c r="AT180905" s="30"/>
      <c r="AU180905" s="30"/>
      <c r="AV180905" s="30"/>
    </row>
    <row r="180913" spans="45:48" x14ac:dyDescent="0.2">
      <c r="AS180913" s="30"/>
      <c r="AT180913" s="30"/>
      <c r="AU180913" s="30"/>
      <c r="AV180913" s="30"/>
    </row>
    <row r="180921" spans="45:48" x14ac:dyDescent="0.2">
      <c r="AS180921" s="30"/>
      <c r="AT180921" s="30"/>
      <c r="AU180921" s="30"/>
      <c r="AV180921" s="30"/>
    </row>
    <row r="180929" spans="45:48" x14ac:dyDescent="0.2">
      <c r="AS180929" s="30"/>
      <c r="AT180929" s="30"/>
      <c r="AU180929" s="30"/>
      <c r="AV180929" s="30"/>
    </row>
    <row r="180937" spans="45:48" x14ac:dyDescent="0.2">
      <c r="AS180937" s="30"/>
      <c r="AT180937" s="30"/>
      <c r="AU180937" s="30"/>
      <c r="AV180937" s="30"/>
    </row>
    <row r="180945" spans="45:48" x14ac:dyDescent="0.2">
      <c r="AS180945" s="30"/>
      <c r="AT180945" s="30"/>
      <c r="AU180945" s="30"/>
      <c r="AV180945" s="30"/>
    </row>
    <row r="180953" spans="45:48" x14ac:dyDescent="0.2">
      <c r="AS180953" s="30"/>
      <c r="AT180953" s="30"/>
      <c r="AU180953" s="30"/>
      <c r="AV180953" s="30"/>
    </row>
    <row r="180961" spans="45:48" x14ac:dyDescent="0.2">
      <c r="AS180961" s="30"/>
      <c r="AT180961" s="30"/>
      <c r="AU180961" s="30"/>
      <c r="AV180961" s="30"/>
    </row>
    <row r="180969" spans="45:48" x14ac:dyDescent="0.2">
      <c r="AS180969" s="30"/>
      <c r="AT180969" s="30"/>
      <c r="AU180969" s="30"/>
      <c r="AV180969" s="30"/>
    </row>
    <row r="180977" spans="45:48" x14ac:dyDescent="0.2">
      <c r="AS180977" s="30"/>
      <c r="AT180977" s="30"/>
      <c r="AU180977" s="30"/>
      <c r="AV180977" s="30"/>
    </row>
    <row r="180985" spans="45:48" x14ac:dyDescent="0.2">
      <c r="AS180985" s="30"/>
      <c r="AT180985" s="30"/>
      <c r="AU180985" s="30"/>
      <c r="AV180985" s="30"/>
    </row>
    <row r="180993" spans="45:48" x14ac:dyDescent="0.2">
      <c r="AS180993" s="30"/>
      <c r="AT180993" s="30"/>
      <c r="AU180993" s="30"/>
      <c r="AV180993" s="30"/>
    </row>
    <row r="181001" spans="45:48" x14ac:dyDescent="0.2">
      <c r="AS181001" s="30"/>
      <c r="AT181001" s="30"/>
      <c r="AU181001" s="30"/>
      <c r="AV181001" s="30"/>
    </row>
    <row r="181009" spans="45:48" x14ac:dyDescent="0.2">
      <c r="AS181009" s="30"/>
      <c r="AT181009" s="30"/>
      <c r="AU181009" s="30"/>
      <c r="AV181009" s="30"/>
    </row>
    <row r="181017" spans="45:48" x14ac:dyDescent="0.2">
      <c r="AS181017" s="30"/>
      <c r="AT181017" s="30"/>
      <c r="AU181017" s="30"/>
      <c r="AV181017" s="30"/>
    </row>
    <row r="181025" spans="45:48" x14ac:dyDescent="0.2">
      <c r="AS181025" s="30"/>
      <c r="AT181025" s="30"/>
      <c r="AU181025" s="30"/>
      <c r="AV181025" s="30"/>
    </row>
    <row r="181033" spans="45:48" x14ac:dyDescent="0.2">
      <c r="AS181033" s="30"/>
      <c r="AT181033" s="30"/>
      <c r="AU181033" s="30"/>
      <c r="AV181033" s="30"/>
    </row>
    <row r="181041" spans="45:48" x14ac:dyDescent="0.2">
      <c r="AS181041" s="30"/>
      <c r="AT181041" s="30"/>
      <c r="AU181041" s="30"/>
      <c r="AV181041" s="30"/>
    </row>
    <row r="181049" spans="45:48" x14ac:dyDescent="0.2">
      <c r="AS181049" s="30"/>
      <c r="AT181049" s="30"/>
      <c r="AU181049" s="30"/>
      <c r="AV181049" s="30"/>
    </row>
    <row r="181057" spans="45:48" x14ac:dyDescent="0.2">
      <c r="AS181057" s="30"/>
      <c r="AT181057" s="30"/>
      <c r="AU181057" s="30"/>
      <c r="AV181057" s="30"/>
    </row>
    <row r="181065" spans="45:48" x14ac:dyDescent="0.2">
      <c r="AS181065" s="30"/>
      <c r="AT181065" s="30"/>
      <c r="AU181065" s="30"/>
      <c r="AV181065" s="30"/>
    </row>
    <row r="181073" spans="45:48" x14ac:dyDescent="0.2">
      <c r="AS181073" s="30"/>
      <c r="AT181073" s="30"/>
      <c r="AU181073" s="30"/>
      <c r="AV181073" s="30"/>
    </row>
    <row r="181081" spans="45:48" x14ac:dyDescent="0.2">
      <c r="AS181081" s="30"/>
      <c r="AT181081" s="30"/>
      <c r="AU181081" s="30"/>
      <c r="AV181081" s="30"/>
    </row>
    <row r="181089" spans="45:48" x14ac:dyDescent="0.2">
      <c r="AS181089" s="30"/>
      <c r="AT181089" s="30"/>
      <c r="AU181089" s="30"/>
      <c r="AV181089" s="30"/>
    </row>
    <row r="181097" spans="45:48" x14ac:dyDescent="0.2">
      <c r="AS181097" s="30"/>
      <c r="AT181097" s="30"/>
      <c r="AU181097" s="30"/>
      <c r="AV181097" s="30"/>
    </row>
    <row r="181105" spans="45:48" x14ac:dyDescent="0.2">
      <c r="AS181105" s="30"/>
      <c r="AT181105" s="30"/>
      <c r="AU181105" s="30"/>
      <c r="AV181105" s="30"/>
    </row>
    <row r="181113" spans="45:48" x14ac:dyDescent="0.2">
      <c r="AS181113" s="30"/>
      <c r="AT181113" s="30"/>
      <c r="AU181113" s="30"/>
      <c r="AV181113" s="30"/>
    </row>
    <row r="181121" spans="45:48" x14ac:dyDescent="0.2">
      <c r="AS181121" s="30"/>
      <c r="AT181121" s="30"/>
      <c r="AU181121" s="30"/>
      <c r="AV181121" s="30"/>
    </row>
    <row r="181129" spans="45:48" x14ac:dyDescent="0.2">
      <c r="AS181129" s="30"/>
      <c r="AT181129" s="30"/>
      <c r="AU181129" s="30"/>
      <c r="AV181129" s="30"/>
    </row>
    <row r="181137" spans="45:48" x14ac:dyDescent="0.2">
      <c r="AS181137" s="30"/>
      <c r="AT181137" s="30"/>
      <c r="AU181137" s="30"/>
      <c r="AV181137" s="30"/>
    </row>
    <row r="181145" spans="45:48" x14ac:dyDescent="0.2">
      <c r="AS181145" s="30"/>
      <c r="AT181145" s="30"/>
      <c r="AU181145" s="30"/>
      <c r="AV181145" s="30"/>
    </row>
    <row r="181153" spans="45:48" x14ac:dyDescent="0.2">
      <c r="AS181153" s="30"/>
      <c r="AT181153" s="30"/>
      <c r="AU181153" s="30"/>
      <c r="AV181153" s="30"/>
    </row>
    <row r="181161" spans="45:48" x14ac:dyDescent="0.2">
      <c r="AS181161" s="30"/>
      <c r="AT181161" s="30"/>
      <c r="AU181161" s="30"/>
      <c r="AV181161" s="30"/>
    </row>
    <row r="181169" spans="45:48" x14ac:dyDescent="0.2">
      <c r="AS181169" s="30"/>
      <c r="AT181169" s="30"/>
      <c r="AU181169" s="30"/>
      <c r="AV181169" s="30"/>
    </row>
    <row r="181177" spans="45:48" x14ac:dyDescent="0.2">
      <c r="AS181177" s="30"/>
      <c r="AT181177" s="30"/>
      <c r="AU181177" s="30"/>
      <c r="AV181177" s="30"/>
    </row>
    <row r="181185" spans="45:48" x14ac:dyDescent="0.2">
      <c r="AS181185" s="30"/>
      <c r="AT181185" s="30"/>
      <c r="AU181185" s="30"/>
      <c r="AV181185" s="30"/>
    </row>
    <row r="181193" spans="45:48" x14ac:dyDescent="0.2">
      <c r="AS181193" s="30"/>
      <c r="AT181193" s="30"/>
      <c r="AU181193" s="30"/>
      <c r="AV181193" s="30"/>
    </row>
    <row r="181201" spans="45:48" x14ac:dyDescent="0.2">
      <c r="AS181201" s="30"/>
      <c r="AT181201" s="30"/>
      <c r="AU181201" s="30"/>
      <c r="AV181201" s="30"/>
    </row>
    <row r="181209" spans="45:48" x14ac:dyDescent="0.2">
      <c r="AS181209" s="30"/>
      <c r="AT181209" s="30"/>
      <c r="AU181209" s="30"/>
      <c r="AV181209" s="30"/>
    </row>
    <row r="181217" spans="45:48" x14ac:dyDescent="0.2">
      <c r="AS181217" s="30"/>
      <c r="AT181217" s="30"/>
      <c r="AU181217" s="30"/>
      <c r="AV181217" s="30"/>
    </row>
    <row r="181225" spans="45:48" x14ac:dyDescent="0.2">
      <c r="AS181225" s="30"/>
      <c r="AT181225" s="30"/>
      <c r="AU181225" s="30"/>
      <c r="AV181225" s="30"/>
    </row>
    <row r="181233" spans="45:48" x14ac:dyDescent="0.2">
      <c r="AS181233" s="30"/>
      <c r="AT181233" s="30"/>
      <c r="AU181233" s="30"/>
      <c r="AV181233" s="30"/>
    </row>
    <row r="181241" spans="45:48" x14ac:dyDescent="0.2">
      <c r="AS181241" s="30"/>
      <c r="AT181241" s="30"/>
      <c r="AU181241" s="30"/>
      <c r="AV181241" s="30"/>
    </row>
    <row r="181249" spans="45:48" x14ac:dyDescent="0.2">
      <c r="AS181249" s="30"/>
      <c r="AT181249" s="30"/>
      <c r="AU181249" s="30"/>
      <c r="AV181249" s="30"/>
    </row>
    <row r="181257" spans="45:48" x14ac:dyDescent="0.2">
      <c r="AS181257" s="30"/>
      <c r="AT181257" s="30"/>
      <c r="AU181257" s="30"/>
      <c r="AV181257" s="30"/>
    </row>
    <row r="181265" spans="45:48" x14ac:dyDescent="0.2">
      <c r="AS181265" s="30"/>
      <c r="AT181265" s="30"/>
      <c r="AU181265" s="30"/>
      <c r="AV181265" s="30"/>
    </row>
    <row r="181273" spans="45:48" x14ac:dyDescent="0.2">
      <c r="AS181273" s="30"/>
      <c r="AT181273" s="30"/>
      <c r="AU181273" s="30"/>
      <c r="AV181273" s="30"/>
    </row>
    <row r="181281" spans="45:48" x14ac:dyDescent="0.2">
      <c r="AS181281" s="30"/>
      <c r="AT181281" s="30"/>
      <c r="AU181281" s="30"/>
      <c r="AV181281" s="30"/>
    </row>
    <row r="181289" spans="45:48" x14ac:dyDescent="0.2">
      <c r="AS181289" s="30"/>
      <c r="AT181289" s="30"/>
      <c r="AU181289" s="30"/>
      <c r="AV181289" s="30"/>
    </row>
    <row r="181297" spans="45:48" x14ac:dyDescent="0.2">
      <c r="AS181297" s="30"/>
      <c r="AT181297" s="30"/>
      <c r="AU181297" s="30"/>
      <c r="AV181297" s="30"/>
    </row>
    <row r="181305" spans="45:48" x14ac:dyDescent="0.2">
      <c r="AS181305" s="30"/>
      <c r="AT181305" s="30"/>
      <c r="AU181305" s="30"/>
      <c r="AV181305" s="30"/>
    </row>
    <row r="181313" spans="45:48" x14ac:dyDescent="0.2">
      <c r="AS181313" s="30"/>
      <c r="AT181313" s="30"/>
      <c r="AU181313" s="30"/>
      <c r="AV181313" s="30"/>
    </row>
    <row r="181321" spans="45:48" x14ac:dyDescent="0.2">
      <c r="AS181321" s="30"/>
      <c r="AT181321" s="30"/>
      <c r="AU181321" s="30"/>
      <c r="AV181321" s="30"/>
    </row>
    <row r="181329" spans="45:48" x14ac:dyDescent="0.2">
      <c r="AS181329" s="30"/>
      <c r="AT181329" s="30"/>
      <c r="AU181329" s="30"/>
      <c r="AV181329" s="30"/>
    </row>
    <row r="181337" spans="45:48" x14ac:dyDescent="0.2">
      <c r="AS181337" s="30"/>
      <c r="AT181337" s="30"/>
      <c r="AU181337" s="30"/>
      <c r="AV181337" s="30"/>
    </row>
    <row r="181345" spans="45:48" x14ac:dyDescent="0.2">
      <c r="AS181345" s="30"/>
      <c r="AT181345" s="30"/>
      <c r="AU181345" s="30"/>
      <c r="AV181345" s="30"/>
    </row>
    <row r="181353" spans="45:48" x14ac:dyDescent="0.2">
      <c r="AS181353" s="30"/>
      <c r="AT181353" s="30"/>
      <c r="AU181353" s="30"/>
      <c r="AV181353" s="30"/>
    </row>
    <row r="181361" spans="45:48" x14ac:dyDescent="0.2">
      <c r="AS181361" s="30"/>
      <c r="AT181361" s="30"/>
      <c r="AU181361" s="30"/>
      <c r="AV181361" s="30"/>
    </row>
    <row r="181369" spans="45:48" x14ac:dyDescent="0.2">
      <c r="AS181369" s="30"/>
      <c r="AT181369" s="30"/>
      <c r="AU181369" s="30"/>
      <c r="AV181369" s="30"/>
    </row>
    <row r="181377" spans="45:48" x14ac:dyDescent="0.2">
      <c r="AS181377" s="30"/>
      <c r="AT181377" s="30"/>
      <c r="AU181377" s="30"/>
      <c r="AV181377" s="30"/>
    </row>
    <row r="181385" spans="45:48" x14ac:dyDescent="0.2">
      <c r="AS181385" s="30"/>
      <c r="AT181385" s="30"/>
      <c r="AU181385" s="30"/>
      <c r="AV181385" s="30"/>
    </row>
    <row r="181393" spans="45:48" x14ac:dyDescent="0.2">
      <c r="AS181393" s="30"/>
      <c r="AT181393" s="30"/>
      <c r="AU181393" s="30"/>
      <c r="AV181393" s="30"/>
    </row>
    <row r="181401" spans="45:48" x14ac:dyDescent="0.2">
      <c r="AS181401" s="30"/>
      <c r="AT181401" s="30"/>
      <c r="AU181401" s="30"/>
      <c r="AV181401" s="30"/>
    </row>
    <row r="181409" spans="45:48" x14ac:dyDescent="0.2">
      <c r="AS181409" s="30"/>
      <c r="AT181409" s="30"/>
      <c r="AU181409" s="30"/>
      <c r="AV181409" s="30"/>
    </row>
    <row r="181417" spans="45:48" x14ac:dyDescent="0.2">
      <c r="AS181417" s="30"/>
      <c r="AT181417" s="30"/>
      <c r="AU181417" s="30"/>
      <c r="AV181417" s="30"/>
    </row>
    <row r="181425" spans="45:48" x14ac:dyDescent="0.2">
      <c r="AS181425" s="30"/>
      <c r="AT181425" s="30"/>
      <c r="AU181425" s="30"/>
      <c r="AV181425" s="30"/>
    </row>
    <row r="181433" spans="45:48" x14ac:dyDescent="0.2">
      <c r="AS181433" s="30"/>
      <c r="AT181433" s="30"/>
      <c r="AU181433" s="30"/>
      <c r="AV181433" s="30"/>
    </row>
    <row r="181441" spans="45:48" x14ac:dyDescent="0.2">
      <c r="AS181441" s="30"/>
      <c r="AT181441" s="30"/>
      <c r="AU181441" s="30"/>
      <c r="AV181441" s="30"/>
    </row>
    <row r="181449" spans="45:48" x14ac:dyDescent="0.2">
      <c r="AS181449" s="30"/>
      <c r="AT181449" s="30"/>
      <c r="AU181449" s="30"/>
      <c r="AV181449" s="30"/>
    </row>
    <row r="181457" spans="45:48" x14ac:dyDescent="0.2">
      <c r="AS181457" s="30"/>
      <c r="AT181457" s="30"/>
      <c r="AU181457" s="30"/>
      <c r="AV181457" s="30"/>
    </row>
    <row r="181465" spans="45:48" x14ac:dyDescent="0.2">
      <c r="AS181465" s="30"/>
      <c r="AT181465" s="30"/>
      <c r="AU181465" s="30"/>
      <c r="AV181465" s="30"/>
    </row>
    <row r="181473" spans="45:48" x14ac:dyDescent="0.2">
      <c r="AS181473" s="30"/>
      <c r="AT181473" s="30"/>
      <c r="AU181473" s="30"/>
      <c r="AV181473" s="30"/>
    </row>
    <row r="181481" spans="45:48" x14ac:dyDescent="0.2">
      <c r="AS181481" s="30"/>
      <c r="AT181481" s="30"/>
      <c r="AU181481" s="30"/>
      <c r="AV181481" s="30"/>
    </row>
    <row r="181489" spans="45:48" x14ac:dyDescent="0.2">
      <c r="AS181489" s="30"/>
      <c r="AT181489" s="30"/>
      <c r="AU181489" s="30"/>
      <c r="AV181489" s="30"/>
    </row>
    <row r="181497" spans="45:48" x14ac:dyDescent="0.2">
      <c r="AS181497" s="30"/>
      <c r="AT181497" s="30"/>
      <c r="AU181497" s="30"/>
      <c r="AV181497" s="30"/>
    </row>
    <row r="181505" spans="45:48" x14ac:dyDescent="0.2">
      <c r="AS181505" s="30"/>
      <c r="AT181505" s="30"/>
      <c r="AU181505" s="30"/>
      <c r="AV181505" s="30"/>
    </row>
    <row r="181513" spans="45:48" x14ac:dyDescent="0.2">
      <c r="AS181513" s="30"/>
      <c r="AT181513" s="30"/>
      <c r="AU181513" s="30"/>
      <c r="AV181513" s="30"/>
    </row>
    <row r="181521" spans="45:48" x14ac:dyDescent="0.2">
      <c r="AS181521" s="30"/>
      <c r="AT181521" s="30"/>
      <c r="AU181521" s="30"/>
      <c r="AV181521" s="30"/>
    </row>
    <row r="181529" spans="45:48" x14ac:dyDescent="0.2">
      <c r="AS181529" s="30"/>
      <c r="AT181529" s="30"/>
      <c r="AU181529" s="30"/>
      <c r="AV181529" s="30"/>
    </row>
    <row r="181537" spans="45:48" x14ac:dyDescent="0.2">
      <c r="AS181537" s="30"/>
      <c r="AT181537" s="30"/>
      <c r="AU181537" s="30"/>
      <c r="AV181537" s="30"/>
    </row>
    <row r="181545" spans="45:48" x14ac:dyDescent="0.2">
      <c r="AS181545" s="30"/>
      <c r="AT181545" s="30"/>
      <c r="AU181545" s="30"/>
      <c r="AV181545" s="30"/>
    </row>
    <row r="181553" spans="45:48" x14ac:dyDescent="0.2">
      <c r="AS181553" s="30"/>
      <c r="AT181553" s="30"/>
      <c r="AU181553" s="30"/>
      <c r="AV181553" s="30"/>
    </row>
    <row r="181561" spans="45:48" x14ac:dyDescent="0.2">
      <c r="AS181561" s="30"/>
      <c r="AT181561" s="30"/>
      <c r="AU181561" s="30"/>
      <c r="AV181561" s="30"/>
    </row>
    <row r="181569" spans="45:48" x14ac:dyDescent="0.2">
      <c r="AS181569" s="30"/>
      <c r="AT181569" s="30"/>
      <c r="AU181569" s="30"/>
      <c r="AV181569" s="30"/>
    </row>
    <row r="181577" spans="45:48" x14ac:dyDescent="0.2">
      <c r="AS181577" s="30"/>
      <c r="AT181577" s="30"/>
      <c r="AU181577" s="30"/>
      <c r="AV181577" s="30"/>
    </row>
    <row r="181585" spans="45:48" x14ac:dyDescent="0.2">
      <c r="AS181585" s="30"/>
      <c r="AT181585" s="30"/>
      <c r="AU181585" s="30"/>
      <c r="AV181585" s="30"/>
    </row>
    <row r="181593" spans="45:48" x14ac:dyDescent="0.2">
      <c r="AS181593" s="30"/>
      <c r="AT181593" s="30"/>
      <c r="AU181593" s="30"/>
      <c r="AV181593" s="30"/>
    </row>
    <row r="181601" spans="45:48" x14ac:dyDescent="0.2">
      <c r="AS181601" s="30"/>
      <c r="AT181601" s="30"/>
      <c r="AU181601" s="30"/>
      <c r="AV181601" s="30"/>
    </row>
    <row r="181609" spans="45:48" x14ac:dyDescent="0.2">
      <c r="AS181609" s="30"/>
      <c r="AT181609" s="30"/>
      <c r="AU181609" s="30"/>
      <c r="AV181609" s="30"/>
    </row>
    <row r="181617" spans="45:48" x14ac:dyDescent="0.2">
      <c r="AS181617" s="30"/>
      <c r="AT181617" s="30"/>
      <c r="AU181617" s="30"/>
      <c r="AV181617" s="30"/>
    </row>
    <row r="181625" spans="45:48" x14ac:dyDescent="0.2">
      <c r="AS181625" s="30"/>
      <c r="AT181625" s="30"/>
      <c r="AU181625" s="30"/>
      <c r="AV181625" s="30"/>
    </row>
    <row r="181633" spans="45:48" x14ac:dyDescent="0.2">
      <c r="AS181633" s="30"/>
      <c r="AT181633" s="30"/>
      <c r="AU181633" s="30"/>
      <c r="AV181633" s="30"/>
    </row>
    <row r="181641" spans="45:48" x14ac:dyDescent="0.2">
      <c r="AS181641" s="30"/>
      <c r="AT181641" s="30"/>
      <c r="AU181641" s="30"/>
      <c r="AV181641" s="30"/>
    </row>
    <row r="181649" spans="45:48" x14ac:dyDescent="0.2">
      <c r="AS181649" s="30"/>
      <c r="AT181649" s="30"/>
      <c r="AU181649" s="30"/>
      <c r="AV181649" s="30"/>
    </row>
    <row r="181657" spans="45:48" x14ac:dyDescent="0.2">
      <c r="AS181657" s="30"/>
      <c r="AT181657" s="30"/>
      <c r="AU181657" s="30"/>
      <c r="AV181657" s="30"/>
    </row>
    <row r="181665" spans="45:48" x14ac:dyDescent="0.2">
      <c r="AS181665" s="30"/>
      <c r="AT181665" s="30"/>
      <c r="AU181665" s="30"/>
      <c r="AV181665" s="30"/>
    </row>
    <row r="181673" spans="45:48" x14ac:dyDescent="0.2">
      <c r="AS181673" s="30"/>
      <c r="AT181673" s="30"/>
      <c r="AU181673" s="30"/>
      <c r="AV181673" s="30"/>
    </row>
    <row r="181681" spans="45:48" x14ac:dyDescent="0.2">
      <c r="AS181681" s="30"/>
      <c r="AT181681" s="30"/>
      <c r="AU181681" s="30"/>
      <c r="AV181681" s="30"/>
    </row>
    <row r="181689" spans="45:48" x14ac:dyDescent="0.2">
      <c r="AS181689" s="30"/>
      <c r="AT181689" s="30"/>
      <c r="AU181689" s="30"/>
      <c r="AV181689" s="30"/>
    </row>
    <row r="181697" spans="45:48" x14ac:dyDescent="0.2">
      <c r="AS181697" s="30"/>
      <c r="AT181697" s="30"/>
      <c r="AU181697" s="30"/>
      <c r="AV181697" s="30"/>
    </row>
    <row r="181705" spans="45:48" x14ac:dyDescent="0.2">
      <c r="AS181705" s="30"/>
      <c r="AT181705" s="30"/>
      <c r="AU181705" s="30"/>
      <c r="AV181705" s="30"/>
    </row>
    <row r="181713" spans="45:48" x14ac:dyDescent="0.2">
      <c r="AS181713" s="30"/>
      <c r="AT181713" s="30"/>
      <c r="AU181713" s="30"/>
      <c r="AV181713" s="30"/>
    </row>
    <row r="181721" spans="45:48" x14ac:dyDescent="0.2">
      <c r="AS181721" s="30"/>
      <c r="AT181721" s="30"/>
      <c r="AU181721" s="30"/>
      <c r="AV181721" s="30"/>
    </row>
    <row r="181729" spans="45:48" x14ac:dyDescent="0.2">
      <c r="AS181729" s="30"/>
      <c r="AT181729" s="30"/>
      <c r="AU181729" s="30"/>
      <c r="AV181729" s="30"/>
    </row>
    <row r="181737" spans="45:48" x14ac:dyDescent="0.2">
      <c r="AS181737" s="30"/>
      <c r="AT181737" s="30"/>
      <c r="AU181737" s="30"/>
      <c r="AV181737" s="30"/>
    </row>
    <row r="181745" spans="45:48" x14ac:dyDescent="0.2">
      <c r="AS181745" s="30"/>
      <c r="AT181745" s="30"/>
      <c r="AU181745" s="30"/>
      <c r="AV181745" s="30"/>
    </row>
    <row r="181753" spans="45:48" x14ac:dyDescent="0.2">
      <c r="AS181753" s="30"/>
      <c r="AT181753" s="30"/>
      <c r="AU181753" s="30"/>
      <c r="AV181753" s="30"/>
    </row>
    <row r="181761" spans="45:48" x14ac:dyDescent="0.2">
      <c r="AS181761" s="30"/>
      <c r="AT181761" s="30"/>
      <c r="AU181761" s="30"/>
      <c r="AV181761" s="30"/>
    </row>
    <row r="181769" spans="45:48" x14ac:dyDescent="0.2">
      <c r="AS181769" s="30"/>
      <c r="AT181769" s="30"/>
      <c r="AU181769" s="30"/>
      <c r="AV181769" s="30"/>
    </row>
    <row r="181777" spans="45:48" x14ac:dyDescent="0.2">
      <c r="AS181777" s="30"/>
      <c r="AT181777" s="30"/>
      <c r="AU181777" s="30"/>
      <c r="AV181777" s="30"/>
    </row>
    <row r="181785" spans="45:48" x14ac:dyDescent="0.2">
      <c r="AS181785" s="30"/>
      <c r="AT181785" s="30"/>
      <c r="AU181785" s="30"/>
      <c r="AV181785" s="30"/>
    </row>
    <row r="181793" spans="45:48" x14ac:dyDescent="0.2">
      <c r="AS181793" s="30"/>
      <c r="AT181793" s="30"/>
      <c r="AU181793" s="30"/>
      <c r="AV181793" s="30"/>
    </row>
    <row r="181801" spans="45:48" x14ac:dyDescent="0.2">
      <c r="AS181801" s="30"/>
      <c r="AT181801" s="30"/>
      <c r="AU181801" s="30"/>
      <c r="AV181801" s="30"/>
    </row>
    <row r="181809" spans="45:48" x14ac:dyDescent="0.2">
      <c r="AS181809" s="30"/>
      <c r="AT181809" s="30"/>
      <c r="AU181809" s="30"/>
      <c r="AV181809" s="30"/>
    </row>
    <row r="181817" spans="45:48" x14ac:dyDescent="0.2">
      <c r="AS181817" s="30"/>
      <c r="AT181817" s="30"/>
      <c r="AU181817" s="30"/>
      <c r="AV181817" s="30"/>
    </row>
    <row r="181825" spans="45:48" x14ac:dyDescent="0.2">
      <c r="AS181825" s="30"/>
      <c r="AT181825" s="30"/>
      <c r="AU181825" s="30"/>
      <c r="AV181825" s="30"/>
    </row>
    <row r="181833" spans="45:48" x14ac:dyDescent="0.2">
      <c r="AS181833" s="30"/>
      <c r="AT181833" s="30"/>
      <c r="AU181833" s="30"/>
      <c r="AV181833" s="30"/>
    </row>
    <row r="181841" spans="45:48" x14ac:dyDescent="0.2">
      <c r="AS181841" s="30"/>
      <c r="AT181841" s="30"/>
      <c r="AU181841" s="30"/>
      <c r="AV181841" s="30"/>
    </row>
    <row r="181849" spans="45:48" x14ac:dyDescent="0.2">
      <c r="AS181849" s="30"/>
      <c r="AT181849" s="30"/>
      <c r="AU181849" s="30"/>
      <c r="AV181849" s="30"/>
    </row>
    <row r="181857" spans="45:48" x14ac:dyDescent="0.2">
      <c r="AS181857" s="30"/>
      <c r="AT181857" s="30"/>
      <c r="AU181857" s="30"/>
      <c r="AV181857" s="30"/>
    </row>
    <row r="181865" spans="45:48" x14ac:dyDescent="0.2">
      <c r="AS181865" s="30"/>
      <c r="AT181865" s="30"/>
      <c r="AU181865" s="30"/>
      <c r="AV181865" s="30"/>
    </row>
    <row r="181873" spans="45:48" x14ac:dyDescent="0.2">
      <c r="AS181873" s="30"/>
      <c r="AT181873" s="30"/>
      <c r="AU181873" s="30"/>
      <c r="AV181873" s="30"/>
    </row>
    <row r="181881" spans="45:48" x14ac:dyDescent="0.2">
      <c r="AS181881" s="30"/>
      <c r="AT181881" s="30"/>
      <c r="AU181881" s="30"/>
      <c r="AV181881" s="30"/>
    </row>
    <row r="181889" spans="45:48" x14ac:dyDescent="0.2">
      <c r="AS181889" s="30"/>
      <c r="AT181889" s="30"/>
      <c r="AU181889" s="30"/>
      <c r="AV181889" s="30"/>
    </row>
    <row r="181897" spans="45:48" x14ac:dyDescent="0.2">
      <c r="AS181897" s="30"/>
      <c r="AT181897" s="30"/>
      <c r="AU181897" s="30"/>
      <c r="AV181897" s="30"/>
    </row>
    <row r="181905" spans="45:48" x14ac:dyDescent="0.2">
      <c r="AS181905" s="30"/>
      <c r="AT181905" s="30"/>
      <c r="AU181905" s="30"/>
      <c r="AV181905" s="30"/>
    </row>
    <row r="181913" spans="45:48" x14ac:dyDescent="0.2">
      <c r="AS181913" s="30"/>
      <c r="AT181913" s="30"/>
      <c r="AU181913" s="30"/>
      <c r="AV181913" s="30"/>
    </row>
    <row r="181921" spans="45:48" x14ac:dyDescent="0.2">
      <c r="AS181921" s="30"/>
      <c r="AT181921" s="30"/>
      <c r="AU181921" s="30"/>
      <c r="AV181921" s="30"/>
    </row>
    <row r="181929" spans="45:48" x14ac:dyDescent="0.2">
      <c r="AS181929" s="30"/>
      <c r="AT181929" s="30"/>
      <c r="AU181929" s="30"/>
      <c r="AV181929" s="30"/>
    </row>
    <row r="181937" spans="45:48" x14ac:dyDescent="0.2">
      <c r="AS181937" s="30"/>
      <c r="AT181937" s="30"/>
      <c r="AU181937" s="30"/>
      <c r="AV181937" s="30"/>
    </row>
    <row r="181945" spans="45:48" x14ac:dyDescent="0.2">
      <c r="AS181945" s="30"/>
      <c r="AT181945" s="30"/>
      <c r="AU181945" s="30"/>
      <c r="AV181945" s="30"/>
    </row>
    <row r="181953" spans="45:48" x14ac:dyDescent="0.2">
      <c r="AS181953" s="30"/>
      <c r="AT181953" s="30"/>
      <c r="AU181953" s="30"/>
      <c r="AV181953" s="30"/>
    </row>
    <row r="181961" spans="45:48" x14ac:dyDescent="0.2">
      <c r="AS181961" s="30"/>
      <c r="AT181961" s="30"/>
      <c r="AU181961" s="30"/>
      <c r="AV181961" s="30"/>
    </row>
    <row r="181969" spans="45:48" x14ac:dyDescent="0.2">
      <c r="AS181969" s="30"/>
      <c r="AT181969" s="30"/>
      <c r="AU181969" s="30"/>
      <c r="AV181969" s="30"/>
    </row>
    <row r="181977" spans="45:48" x14ac:dyDescent="0.2">
      <c r="AS181977" s="30"/>
      <c r="AT181977" s="30"/>
      <c r="AU181977" s="30"/>
      <c r="AV181977" s="30"/>
    </row>
    <row r="181985" spans="45:48" x14ac:dyDescent="0.2">
      <c r="AS181985" s="30"/>
      <c r="AT181985" s="30"/>
      <c r="AU181985" s="30"/>
      <c r="AV181985" s="30"/>
    </row>
    <row r="181993" spans="45:48" x14ac:dyDescent="0.2">
      <c r="AS181993" s="30"/>
      <c r="AT181993" s="30"/>
      <c r="AU181993" s="30"/>
      <c r="AV181993" s="30"/>
    </row>
    <row r="182001" spans="45:48" x14ac:dyDescent="0.2">
      <c r="AS182001" s="30"/>
      <c r="AT182001" s="30"/>
      <c r="AU182001" s="30"/>
      <c r="AV182001" s="30"/>
    </row>
    <row r="182009" spans="45:48" x14ac:dyDescent="0.2">
      <c r="AS182009" s="30"/>
      <c r="AT182009" s="30"/>
      <c r="AU182009" s="30"/>
      <c r="AV182009" s="30"/>
    </row>
    <row r="182017" spans="45:48" x14ac:dyDescent="0.2">
      <c r="AS182017" s="30"/>
      <c r="AT182017" s="30"/>
      <c r="AU182017" s="30"/>
      <c r="AV182017" s="30"/>
    </row>
    <row r="182025" spans="45:48" x14ac:dyDescent="0.2">
      <c r="AS182025" s="30"/>
      <c r="AT182025" s="30"/>
      <c r="AU182025" s="30"/>
      <c r="AV182025" s="30"/>
    </row>
    <row r="182033" spans="45:48" x14ac:dyDescent="0.2">
      <c r="AS182033" s="30"/>
      <c r="AT182033" s="30"/>
      <c r="AU182033" s="30"/>
      <c r="AV182033" s="30"/>
    </row>
    <row r="182041" spans="45:48" x14ac:dyDescent="0.2">
      <c r="AS182041" s="30"/>
      <c r="AT182041" s="30"/>
      <c r="AU182041" s="30"/>
      <c r="AV182041" s="30"/>
    </row>
    <row r="182049" spans="45:48" x14ac:dyDescent="0.2">
      <c r="AS182049" s="30"/>
      <c r="AT182049" s="30"/>
      <c r="AU182049" s="30"/>
      <c r="AV182049" s="30"/>
    </row>
    <row r="182057" spans="45:48" x14ac:dyDescent="0.2">
      <c r="AS182057" s="30"/>
      <c r="AT182057" s="30"/>
      <c r="AU182057" s="30"/>
      <c r="AV182057" s="30"/>
    </row>
    <row r="182065" spans="45:48" x14ac:dyDescent="0.2">
      <c r="AS182065" s="30"/>
      <c r="AT182065" s="30"/>
      <c r="AU182065" s="30"/>
      <c r="AV182065" s="30"/>
    </row>
    <row r="182073" spans="45:48" x14ac:dyDescent="0.2">
      <c r="AS182073" s="30"/>
      <c r="AT182073" s="30"/>
      <c r="AU182073" s="30"/>
      <c r="AV182073" s="30"/>
    </row>
    <row r="182081" spans="45:48" x14ac:dyDescent="0.2">
      <c r="AS182081" s="30"/>
      <c r="AT182081" s="30"/>
      <c r="AU182081" s="30"/>
      <c r="AV182081" s="30"/>
    </row>
    <row r="182089" spans="45:48" x14ac:dyDescent="0.2">
      <c r="AS182089" s="30"/>
      <c r="AT182089" s="30"/>
      <c r="AU182089" s="30"/>
      <c r="AV182089" s="30"/>
    </row>
    <row r="182097" spans="45:48" x14ac:dyDescent="0.2">
      <c r="AS182097" s="30"/>
      <c r="AT182097" s="30"/>
      <c r="AU182097" s="30"/>
      <c r="AV182097" s="30"/>
    </row>
    <row r="182105" spans="45:48" x14ac:dyDescent="0.2">
      <c r="AS182105" s="30"/>
      <c r="AT182105" s="30"/>
      <c r="AU182105" s="30"/>
      <c r="AV182105" s="30"/>
    </row>
    <row r="182113" spans="45:48" x14ac:dyDescent="0.2">
      <c r="AS182113" s="30"/>
      <c r="AT182113" s="30"/>
      <c r="AU182113" s="30"/>
      <c r="AV182113" s="30"/>
    </row>
    <row r="182121" spans="45:48" x14ac:dyDescent="0.2">
      <c r="AS182121" s="30"/>
      <c r="AT182121" s="30"/>
      <c r="AU182121" s="30"/>
      <c r="AV182121" s="30"/>
    </row>
    <row r="182129" spans="45:48" x14ac:dyDescent="0.2">
      <c r="AS182129" s="30"/>
      <c r="AT182129" s="30"/>
      <c r="AU182129" s="30"/>
      <c r="AV182129" s="30"/>
    </row>
    <row r="182137" spans="45:48" x14ac:dyDescent="0.2">
      <c r="AS182137" s="30"/>
      <c r="AT182137" s="30"/>
      <c r="AU182137" s="30"/>
      <c r="AV182137" s="30"/>
    </row>
    <row r="182145" spans="45:48" x14ac:dyDescent="0.2">
      <c r="AS182145" s="30"/>
      <c r="AT182145" s="30"/>
      <c r="AU182145" s="30"/>
      <c r="AV182145" s="30"/>
    </row>
    <row r="182153" spans="45:48" x14ac:dyDescent="0.2">
      <c r="AS182153" s="30"/>
      <c r="AT182153" s="30"/>
      <c r="AU182153" s="30"/>
      <c r="AV182153" s="30"/>
    </row>
    <row r="182161" spans="45:48" x14ac:dyDescent="0.2">
      <c r="AS182161" s="30"/>
      <c r="AT182161" s="30"/>
      <c r="AU182161" s="30"/>
      <c r="AV182161" s="30"/>
    </row>
    <row r="182169" spans="45:48" x14ac:dyDescent="0.2">
      <c r="AS182169" s="30"/>
      <c r="AT182169" s="30"/>
      <c r="AU182169" s="30"/>
      <c r="AV182169" s="30"/>
    </row>
    <row r="182177" spans="45:48" x14ac:dyDescent="0.2">
      <c r="AS182177" s="30"/>
      <c r="AT182177" s="30"/>
      <c r="AU182177" s="30"/>
      <c r="AV182177" s="30"/>
    </row>
    <row r="182185" spans="45:48" x14ac:dyDescent="0.2">
      <c r="AS182185" s="30"/>
      <c r="AT182185" s="30"/>
      <c r="AU182185" s="30"/>
      <c r="AV182185" s="30"/>
    </row>
    <row r="182193" spans="45:48" x14ac:dyDescent="0.2">
      <c r="AS182193" s="30"/>
      <c r="AT182193" s="30"/>
      <c r="AU182193" s="30"/>
      <c r="AV182193" s="30"/>
    </row>
    <row r="182201" spans="45:48" x14ac:dyDescent="0.2">
      <c r="AS182201" s="30"/>
      <c r="AT182201" s="30"/>
      <c r="AU182201" s="30"/>
      <c r="AV182201" s="30"/>
    </row>
    <row r="182209" spans="45:48" x14ac:dyDescent="0.2">
      <c r="AS182209" s="30"/>
      <c r="AT182209" s="30"/>
      <c r="AU182209" s="30"/>
      <c r="AV182209" s="30"/>
    </row>
    <row r="182217" spans="45:48" x14ac:dyDescent="0.2">
      <c r="AS182217" s="30"/>
      <c r="AT182217" s="30"/>
      <c r="AU182217" s="30"/>
      <c r="AV182217" s="30"/>
    </row>
    <row r="182225" spans="45:48" x14ac:dyDescent="0.2">
      <c r="AS182225" s="30"/>
      <c r="AT182225" s="30"/>
      <c r="AU182225" s="30"/>
      <c r="AV182225" s="30"/>
    </row>
    <row r="182233" spans="45:48" x14ac:dyDescent="0.2">
      <c r="AS182233" s="30"/>
      <c r="AT182233" s="30"/>
      <c r="AU182233" s="30"/>
      <c r="AV182233" s="30"/>
    </row>
    <row r="182241" spans="45:48" x14ac:dyDescent="0.2">
      <c r="AS182241" s="30"/>
      <c r="AT182241" s="30"/>
      <c r="AU182241" s="30"/>
      <c r="AV182241" s="30"/>
    </row>
    <row r="182249" spans="45:48" x14ac:dyDescent="0.2">
      <c r="AS182249" s="30"/>
      <c r="AT182249" s="30"/>
      <c r="AU182249" s="30"/>
      <c r="AV182249" s="30"/>
    </row>
    <row r="182257" spans="45:48" x14ac:dyDescent="0.2">
      <c r="AS182257" s="30"/>
      <c r="AT182257" s="30"/>
      <c r="AU182257" s="30"/>
      <c r="AV182257" s="30"/>
    </row>
    <row r="182265" spans="45:48" x14ac:dyDescent="0.2">
      <c r="AS182265" s="30"/>
      <c r="AT182265" s="30"/>
      <c r="AU182265" s="30"/>
      <c r="AV182265" s="30"/>
    </row>
    <row r="182273" spans="45:48" x14ac:dyDescent="0.2">
      <c r="AS182273" s="30"/>
      <c r="AT182273" s="30"/>
      <c r="AU182273" s="30"/>
      <c r="AV182273" s="30"/>
    </row>
    <row r="182281" spans="45:48" x14ac:dyDescent="0.2">
      <c r="AS182281" s="30"/>
      <c r="AT182281" s="30"/>
      <c r="AU182281" s="30"/>
      <c r="AV182281" s="30"/>
    </row>
    <row r="182289" spans="45:48" x14ac:dyDescent="0.2">
      <c r="AS182289" s="30"/>
      <c r="AT182289" s="30"/>
      <c r="AU182289" s="30"/>
      <c r="AV182289" s="30"/>
    </row>
    <row r="182297" spans="45:48" x14ac:dyDescent="0.2">
      <c r="AS182297" s="30"/>
      <c r="AT182297" s="30"/>
      <c r="AU182297" s="30"/>
      <c r="AV182297" s="30"/>
    </row>
    <row r="182305" spans="45:48" x14ac:dyDescent="0.2">
      <c r="AS182305" s="30"/>
      <c r="AT182305" s="30"/>
      <c r="AU182305" s="30"/>
      <c r="AV182305" s="30"/>
    </row>
    <row r="182313" spans="45:48" x14ac:dyDescent="0.2">
      <c r="AS182313" s="30"/>
      <c r="AT182313" s="30"/>
      <c r="AU182313" s="30"/>
      <c r="AV182313" s="30"/>
    </row>
    <row r="182321" spans="45:48" x14ac:dyDescent="0.2">
      <c r="AS182321" s="30"/>
      <c r="AT182321" s="30"/>
      <c r="AU182321" s="30"/>
      <c r="AV182321" s="30"/>
    </row>
    <row r="182329" spans="45:48" x14ac:dyDescent="0.2">
      <c r="AS182329" s="30"/>
      <c r="AT182329" s="30"/>
      <c r="AU182329" s="30"/>
      <c r="AV182329" s="30"/>
    </row>
    <row r="182337" spans="45:48" x14ac:dyDescent="0.2">
      <c r="AS182337" s="30"/>
      <c r="AT182337" s="30"/>
      <c r="AU182337" s="30"/>
      <c r="AV182337" s="30"/>
    </row>
    <row r="182345" spans="45:48" x14ac:dyDescent="0.2">
      <c r="AS182345" s="30"/>
      <c r="AT182345" s="30"/>
      <c r="AU182345" s="30"/>
      <c r="AV182345" s="30"/>
    </row>
    <row r="182353" spans="45:48" x14ac:dyDescent="0.2">
      <c r="AS182353" s="30"/>
      <c r="AT182353" s="30"/>
      <c r="AU182353" s="30"/>
      <c r="AV182353" s="30"/>
    </row>
    <row r="182361" spans="45:48" x14ac:dyDescent="0.2">
      <c r="AS182361" s="30"/>
      <c r="AT182361" s="30"/>
      <c r="AU182361" s="30"/>
      <c r="AV182361" s="30"/>
    </row>
    <row r="182369" spans="45:48" x14ac:dyDescent="0.2">
      <c r="AS182369" s="30"/>
      <c r="AT182369" s="30"/>
      <c r="AU182369" s="30"/>
      <c r="AV182369" s="30"/>
    </row>
    <row r="182377" spans="45:48" x14ac:dyDescent="0.2">
      <c r="AS182377" s="30"/>
      <c r="AT182377" s="30"/>
      <c r="AU182377" s="30"/>
      <c r="AV182377" s="30"/>
    </row>
    <row r="182385" spans="45:48" x14ac:dyDescent="0.2">
      <c r="AS182385" s="30"/>
      <c r="AT182385" s="30"/>
      <c r="AU182385" s="30"/>
      <c r="AV182385" s="30"/>
    </row>
    <row r="182393" spans="45:48" x14ac:dyDescent="0.2">
      <c r="AS182393" s="30"/>
      <c r="AT182393" s="30"/>
      <c r="AU182393" s="30"/>
      <c r="AV182393" s="30"/>
    </row>
    <row r="182401" spans="45:48" x14ac:dyDescent="0.2">
      <c r="AS182401" s="30"/>
      <c r="AT182401" s="30"/>
      <c r="AU182401" s="30"/>
      <c r="AV182401" s="30"/>
    </row>
    <row r="182409" spans="45:48" x14ac:dyDescent="0.2">
      <c r="AS182409" s="30"/>
      <c r="AT182409" s="30"/>
      <c r="AU182409" s="30"/>
      <c r="AV182409" s="30"/>
    </row>
    <row r="182417" spans="45:48" x14ac:dyDescent="0.2">
      <c r="AS182417" s="30"/>
      <c r="AT182417" s="30"/>
      <c r="AU182417" s="30"/>
      <c r="AV182417" s="30"/>
    </row>
    <row r="182425" spans="45:48" x14ac:dyDescent="0.2">
      <c r="AS182425" s="30"/>
      <c r="AT182425" s="30"/>
      <c r="AU182425" s="30"/>
      <c r="AV182425" s="30"/>
    </row>
    <row r="182433" spans="45:48" x14ac:dyDescent="0.2">
      <c r="AS182433" s="30"/>
      <c r="AT182433" s="30"/>
      <c r="AU182433" s="30"/>
      <c r="AV182433" s="30"/>
    </row>
    <row r="182441" spans="45:48" x14ac:dyDescent="0.2">
      <c r="AS182441" s="30"/>
      <c r="AT182441" s="30"/>
      <c r="AU182441" s="30"/>
      <c r="AV182441" s="30"/>
    </row>
    <row r="182449" spans="45:48" x14ac:dyDescent="0.2">
      <c r="AS182449" s="30"/>
      <c r="AT182449" s="30"/>
      <c r="AU182449" s="30"/>
      <c r="AV182449" s="30"/>
    </row>
    <row r="182457" spans="45:48" x14ac:dyDescent="0.2">
      <c r="AS182457" s="30"/>
      <c r="AT182457" s="30"/>
      <c r="AU182457" s="30"/>
      <c r="AV182457" s="30"/>
    </row>
    <row r="182465" spans="45:48" x14ac:dyDescent="0.2">
      <c r="AS182465" s="30"/>
      <c r="AT182465" s="30"/>
      <c r="AU182465" s="30"/>
      <c r="AV182465" s="30"/>
    </row>
    <row r="182473" spans="45:48" x14ac:dyDescent="0.2">
      <c r="AS182473" s="30"/>
      <c r="AT182473" s="30"/>
      <c r="AU182473" s="30"/>
      <c r="AV182473" s="30"/>
    </row>
    <row r="182481" spans="45:48" x14ac:dyDescent="0.2">
      <c r="AS182481" s="30"/>
      <c r="AT182481" s="30"/>
      <c r="AU182481" s="30"/>
      <c r="AV182481" s="30"/>
    </row>
    <row r="182489" spans="45:48" x14ac:dyDescent="0.2">
      <c r="AS182489" s="30"/>
      <c r="AT182489" s="30"/>
      <c r="AU182489" s="30"/>
      <c r="AV182489" s="30"/>
    </row>
    <row r="182497" spans="45:48" x14ac:dyDescent="0.2">
      <c r="AS182497" s="30"/>
      <c r="AT182497" s="30"/>
      <c r="AU182497" s="30"/>
      <c r="AV182497" s="30"/>
    </row>
    <row r="182505" spans="45:48" x14ac:dyDescent="0.2">
      <c r="AS182505" s="30"/>
      <c r="AT182505" s="30"/>
      <c r="AU182505" s="30"/>
      <c r="AV182505" s="30"/>
    </row>
    <row r="182513" spans="45:48" x14ac:dyDescent="0.2">
      <c r="AS182513" s="30"/>
      <c r="AT182513" s="30"/>
      <c r="AU182513" s="30"/>
      <c r="AV182513" s="30"/>
    </row>
    <row r="182521" spans="45:48" x14ac:dyDescent="0.2">
      <c r="AS182521" s="30"/>
      <c r="AT182521" s="30"/>
      <c r="AU182521" s="30"/>
      <c r="AV182521" s="30"/>
    </row>
    <row r="182529" spans="45:48" x14ac:dyDescent="0.2">
      <c r="AS182529" s="30"/>
      <c r="AT182529" s="30"/>
      <c r="AU182529" s="30"/>
      <c r="AV182529" s="30"/>
    </row>
    <row r="182537" spans="45:48" x14ac:dyDescent="0.2">
      <c r="AS182537" s="30"/>
      <c r="AT182537" s="30"/>
      <c r="AU182537" s="30"/>
      <c r="AV182537" s="30"/>
    </row>
    <row r="182545" spans="45:48" x14ac:dyDescent="0.2">
      <c r="AS182545" s="30"/>
      <c r="AT182545" s="30"/>
      <c r="AU182545" s="30"/>
      <c r="AV182545" s="30"/>
    </row>
    <row r="182553" spans="45:48" x14ac:dyDescent="0.2">
      <c r="AS182553" s="30"/>
      <c r="AT182553" s="30"/>
      <c r="AU182553" s="30"/>
      <c r="AV182553" s="30"/>
    </row>
    <row r="182561" spans="45:48" x14ac:dyDescent="0.2">
      <c r="AS182561" s="30"/>
      <c r="AT182561" s="30"/>
      <c r="AU182561" s="30"/>
      <c r="AV182561" s="30"/>
    </row>
    <row r="182569" spans="45:48" x14ac:dyDescent="0.2">
      <c r="AS182569" s="30"/>
      <c r="AT182569" s="30"/>
      <c r="AU182569" s="30"/>
      <c r="AV182569" s="30"/>
    </row>
    <row r="182577" spans="45:48" x14ac:dyDescent="0.2">
      <c r="AS182577" s="30"/>
      <c r="AT182577" s="30"/>
      <c r="AU182577" s="30"/>
      <c r="AV182577" s="30"/>
    </row>
    <row r="182585" spans="45:48" x14ac:dyDescent="0.2">
      <c r="AS182585" s="30"/>
      <c r="AT182585" s="30"/>
      <c r="AU182585" s="30"/>
      <c r="AV182585" s="30"/>
    </row>
    <row r="182593" spans="45:48" x14ac:dyDescent="0.2">
      <c r="AS182593" s="30"/>
      <c r="AT182593" s="30"/>
      <c r="AU182593" s="30"/>
      <c r="AV182593" s="30"/>
    </row>
    <row r="182601" spans="45:48" x14ac:dyDescent="0.2">
      <c r="AS182601" s="30"/>
      <c r="AT182601" s="30"/>
      <c r="AU182601" s="30"/>
      <c r="AV182601" s="30"/>
    </row>
    <row r="182609" spans="45:48" x14ac:dyDescent="0.2">
      <c r="AS182609" s="30"/>
      <c r="AT182609" s="30"/>
      <c r="AU182609" s="30"/>
      <c r="AV182609" s="30"/>
    </row>
    <row r="182617" spans="45:48" x14ac:dyDescent="0.2">
      <c r="AS182617" s="30"/>
      <c r="AT182617" s="30"/>
      <c r="AU182617" s="30"/>
      <c r="AV182617" s="30"/>
    </row>
    <row r="182625" spans="45:48" x14ac:dyDescent="0.2">
      <c r="AS182625" s="30"/>
      <c r="AT182625" s="30"/>
      <c r="AU182625" s="30"/>
      <c r="AV182625" s="30"/>
    </row>
    <row r="182633" spans="45:48" x14ac:dyDescent="0.2">
      <c r="AS182633" s="30"/>
      <c r="AT182633" s="30"/>
      <c r="AU182633" s="30"/>
      <c r="AV182633" s="30"/>
    </row>
    <row r="182641" spans="45:48" x14ac:dyDescent="0.2">
      <c r="AS182641" s="30"/>
      <c r="AT182641" s="30"/>
      <c r="AU182641" s="30"/>
      <c r="AV182641" s="30"/>
    </row>
    <row r="182649" spans="45:48" x14ac:dyDescent="0.2">
      <c r="AS182649" s="30"/>
      <c r="AT182649" s="30"/>
      <c r="AU182649" s="30"/>
      <c r="AV182649" s="30"/>
    </row>
    <row r="182657" spans="45:48" x14ac:dyDescent="0.2">
      <c r="AS182657" s="30"/>
      <c r="AT182657" s="30"/>
      <c r="AU182657" s="30"/>
      <c r="AV182657" s="30"/>
    </row>
    <row r="182665" spans="45:48" x14ac:dyDescent="0.2">
      <c r="AS182665" s="30"/>
      <c r="AT182665" s="30"/>
      <c r="AU182665" s="30"/>
      <c r="AV182665" s="30"/>
    </row>
    <row r="182673" spans="45:48" x14ac:dyDescent="0.2">
      <c r="AS182673" s="30"/>
      <c r="AT182673" s="30"/>
      <c r="AU182673" s="30"/>
      <c r="AV182673" s="30"/>
    </row>
    <row r="182681" spans="45:48" x14ac:dyDescent="0.2">
      <c r="AS182681" s="30"/>
      <c r="AT182681" s="30"/>
      <c r="AU182681" s="30"/>
      <c r="AV182681" s="30"/>
    </row>
    <row r="182689" spans="45:48" x14ac:dyDescent="0.2">
      <c r="AS182689" s="30"/>
      <c r="AT182689" s="30"/>
      <c r="AU182689" s="30"/>
      <c r="AV182689" s="30"/>
    </row>
    <row r="182697" spans="45:48" x14ac:dyDescent="0.2">
      <c r="AS182697" s="30"/>
      <c r="AT182697" s="30"/>
      <c r="AU182697" s="30"/>
      <c r="AV182697" s="30"/>
    </row>
    <row r="182705" spans="45:48" x14ac:dyDescent="0.2">
      <c r="AS182705" s="30"/>
      <c r="AT182705" s="30"/>
      <c r="AU182705" s="30"/>
      <c r="AV182705" s="30"/>
    </row>
    <row r="182713" spans="45:48" x14ac:dyDescent="0.2">
      <c r="AS182713" s="30"/>
      <c r="AT182713" s="30"/>
      <c r="AU182713" s="30"/>
      <c r="AV182713" s="30"/>
    </row>
    <row r="182721" spans="45:48" x14ac:dyDescent="0.2">
      <c r="AS182721" s="30"/>
      <c r="AT182721" s="30"/>
      <c r="AU182721" s="30"/>
      <c r="AV182721" s="30"/>
    </row>
    <row r="182729" spans="45:48" x14ac:dyDescent="0.2">
      <c r="AS182729" s="30"/>
      <c r="AT182729" s="30"/>
      <c r="AU182729" s="30"/>
      <c r="AV182729" s="30"/>
    </row>
    <row r="182737" spans="45:48" x14ac:dyDescent="0.2">
      <c r="AS182737" s="30"/>
      <c r="AT182737" s="30"/>
      <c r="AU182737" s="30"/>
      <c r="AV182737" s="30"/>
    </row>
    <row r="182745" spans="45:48" x14ac:dyDescent="0.2">
      <c r="AS182745" s="30"/>
      <c r="AT182745" s="30"/>
      <c r="AU182745" s="30"/>
      <c r="AV182745" s="30"/>
    </row>
    <row r="182753" spans="45:48" x14ac:dyDescent="0.2">
      <c r="AS182753" s="30"/>
      <c r="AT182753" s="30"/>
      <c r="AU182753" s="30"/>
      <c r="AV182753" s="30"/>
    </row>
    <row r="182761" spans="45:48" x14ac:dyDescent="0.2">
      <c r="AS182761" s="30"/>
      <c r="AT182761" s="30"/>
      <c r="AU182761" s="30"/>
      <c r="AV182761" s="30"/>
    </row>
    <row r="182769" spans="45:48" x14ac:dyDescent="0.2">
      <c r="AS182769" s="30"/>
      <c r="AT182769" s="30"/>
      <c r="AU182769" s="30"/>
      <c r="AV182769" s="30"/>
    </row>
    <row r="182777" spans="45:48" x14ac:dyDescent="0.2">
      <c r="AS182777" s="30"/>
      <c r="AT182777" s="30"/>
      <c r="AU182777" s="30"/>
      <c r="AV182777" s="30"/>
    </row>
    <row r="182785" spans="45:48" x14ac:dyDescent="0.2">
      <c r="AS182785" s="30"/>
      <c r="AT182785" s="30"/>
      <c r="AU182785" s="30"/>
      <c r="AV182785" s="30"/>
    </row>
    <row r="182793" spans="45:48" x14ac:dyDescent="0.2">
      <c r="AS182793" s="30"/>
      <c r="AT182793" s="30"/>
      <c r="AU182793" s="30"/>
      <c r="AV182793" s="30"/>
    </row>
    <row r="182801" spans="45:48" x14ac:dyDescent="0.2">
      <c r="AS182801" s="30"/>
      <c r="AT182801" s="30"/>
      <c r="AU182801" s="30"/>
      <c r="AV182801" s="30"/>
    </row>
    <row r="182809" spans="45:48" x14ac:dyDescent="0.2">
      <c r="AS182809" s="30"/>
      <c r="AT182809" s="30"/>
      <c r="AU182809" s="30"/>
      <c r="AV182809" s="30"/>
    </row>
    <row r="182817" spans="45:48" x14ac:dyDescent="0.2">
      <c r="AS182817" s="30"/>
      <c r="AT182817" s="30"/>
      <c r="AU182817" s="30"/>
      <c r="AV182817" s="30"/>
    </row>
    <row r="182825" spans="45:48" x14ac:dyDescent="0.2">
      <c r="AS182825" s="30"/>
      <c r="AT182825" s="30"/>
      <c r="AU182825" s="30"/>
      <c r="AV182825" s="30"/>
    </row>
    <row r="182833" spans="45:48" x14ac:dyDescent="0.2">
      <c r="AS182833" s="30"/>
      <c r="AT182833" s="30"/>
      <c r="AU182833" s="30"/>
      <c r="AV182833" s="30"/>
    </row>
    <row r="182841" spans="45:48" x14ac:dyDescent="0.2">
      <c r="AS182841" s="30"/>
      <c r="AT182841" s="30"/>
      <c r="AU182841" s="30"/>
      <c r="AV182841" s="30"/>
    </row>
    <row r="182849" spans="45:48" x14ac:dyDescent="0.2">
      <c r="AS182849" s="30"/>
      <c r="AT182849" s="30"/>
      <c r="AU182849" s="30"/>
      <c r="AV182849" s="30"/>
    </row>
    <row r="182857" spans="45:48" x14ac:dyDescent="0.2">
      <c r="AS182857" s="30"/>
      <c r="AT182857" s="30"/>
      <c r="AU182857" s="30"/>
      <c r="AV182857" s="30"/>
    </row>
    <row r="182865" spans="45:48" x14ac:dyDescent="0.2">
      <c r="AS182865" s="30"/>
      <c r="AT182865" s="30"/>
      <c r="AU182865" s="30"/>
      <c r="AV182865" s="30"/>
    </row>
    <row r="182873" spans="45:48" x14ac:dyDescent="0.2">
      <c r="AS182873" s="30"/>
      <c r="AT182873" s="30"/>
      <c r="AU182873" s="30"/>
      <c r="AV182873" s="30"/>
    </row>
    <row r="182881" spans="45:48" x14ac:dyDescent="0.2">
      <c r="AS182881" s="30"/>
      <c r="AT182881" s="30"/>
      <c r="AU182881" s="30"/>
      <c r="AV182881" s="30"/>
    </row>
    <row r="182889" spans="45:48" x14ac:dyDescent="0.2">
      <c r="AS182889" s="30"/>
      <c r="AT182889" s="30"/>
      <c r="AU182889" s="30"/>
      <c r="AV182889" s="30"/>
    </row>
    <row r="182897" spans="45:48" x14ac:dyDescent="0.2">
      <c r="AS182897" s="30"/>
      <c r="AT182897" s="30"/>
      <c r="AU182897" s="30"/>
      <c r="AV182897" s="30"/>
    </row>
    <row r="182905" spans="45:48" x14ac:dyDescent="0.2">
      <c r="AS182905" s="30"/>
      <c r="AT182905" s="30"/>
      <c r="AU182905" s="30"/>
      <c r="AV182905" s="30"/>
    </row>
    <row r="182913" spans="45:48" x14ac:dyDescent="0.2">
      <c r="AS182913" s="30"/>
      <c r="AT182913" s="30"/>
      <c r="AU182913" s="30"/>
      <c r="AV182913" s="30"/>
    </row>
    <row r="182921" spans="45:48" x14ac:dyDescent="0.2">
      <c r="AS182921" s="30"/>
      <c r="AT182921" s="30"/>
      <c r="AU182921" s="30"/>
      <c r="AV182921" s="30"/>
    </row>
    <row r="182929" spans="45:48" x14ac:dyDescent="0.2">
      <c r="AS182929" s="30"/>
      <c r="AT182929" s="30"/>
      <c r="AU182929" s="30"/>
      <c r="AV182929" s="30"/>
    </row>
    <row r="182937" spans="45:48" x14ac:dyDescent="0.2">
      <c r="AS182937" s="30"/>
      <c r="AT182937" s="30"/>
      <c r="AU182937" s="30"/>
      <c r="AV182937" s="30"/>
    </row>
    <row r="182945" spans="45:48" x14ac:dyDescent="0.2">
      <c r="AS182945" s="30"/>
      <c r="AT182945" s="30"/>
      <c r="AU182945" s="30"/>
      <c r="AV182945" s="30"/>
    </row>
    <row r="182953" spans="45:48" x14ac:dyDescent="0.2">
      <c r="AS182953" s="30"/>
      <c r="AT182953" s="30"/>
      <c r="AU182953" s="30"/>
      <c r="AV182953" s="30"/>
    </row>
    <row r="182961" spans="45:48" x14ac:dyDescent="0.2">
      <c r="AS182961" s="30"/>
      <c r="AT182961" s="30"/>
      <c r="AU182961" s="30"/>
      <c r="AV182961" s="30"/>
    </row>
    <row r="182969" spans="45:48" x14ac:dyDescent="0.2">
      <c r="AS182969" s="30"/>
      <c r="AT182969" s="30"/>
      <c r="AU182969" s="30"/>
      <c r="AV182969" s="30"/>
    </row>
    <row r="182977" spans="45:48" x14ac:dyDescent="0.2">
      <c r="AS182977" s="30"/>
      <c r="AT182977" s="30"/>
      <c r="AU182977" s="30"/>
      <c r="AV182977" s="30"/>
    </row>
    <row r="182985" spans="45:48" x14ac:dyDescent="0.2">
      <c r="AS182985" s="30"/>
      <c r="AT182985" s="30"/>
      <c r="AU182985" s="30"/>
      <c r="AV182985" s="30"/>
    </row>
    <row r="182993" spans="45:48" x14ac:dyDescent="0.2">
      <c r="AS182993" s="30"/>
      <c r="AT182993" s="30"/>
      <c r="AU182993" s="30"/>
      <c r="AV182993" s="30"/>
    </row>
    <row r="183001" spans="45:48" x14ac:dyDescent="0.2">
      <c r="AS183001" s="30"/>
      <c r="AT183001" s="30"/>
      <c r="AU183001" s="30"/>
      <c r="AV183001" s="30"/>
    </row>
    <row r="183009" spans="45:48" x14ac:dyDescent="0.2">
      <c r="AS183009" s="30"/>
      <c r="AT183009" s="30"/>
      <c r="AU183009" s="30"/>
      <c r="AV183009" s="30"/>
    </row>
    <row r="183017" spans="45:48" x14ac:dyDescent="0.2">
      <c r="AS183017" s="30"/>
      <c r="AT183017" s="30"/>
      <c r="AU183017" s="30"/>
      <c r="AV183017" s="30"/>
    </row>
    <row r="183025" spans="45:48" x14ac:dyDescent="0.2">
      <c r="AS183025" s="30"/>
      <c r="AT183025" s="30"/>
      <c r="AU183025" s="30"/>
      <c r="AV183025" s="30"/>
    </row>
    <row r="183033" spans="45:48" x14ac:dyDescent="0.2">
      <c r="AS183033" s="30"/>
      <c r="AT183033" s="30"/>
      <c r="AU183033" s="30"/>
      <c r="AV183033" s="30"/>
    </row>
    <row r="183041" spans="45:48" x14ac:dyDescent="0.2">
      <c r="AS183041" s="30"/>
      <c r="AT183041" s="30"/>
      <c r="AU183041" s="30"/>
      <c r="AV183041" s="30"/>
    </row>
    <row r="183049" spans="45:48" x14ac:dyDescent="0.2">
      <c r="AS183049" s="30"/>
      <c r="AT183049" s="30"/>
      <c r="AU183049" s="30"/>
      <c r="AV183049" s="30"/>
    </row>
    <row r="183057" spans="45:48" x14ac:dyDescent="0.2">
      <c r="AS183057" s="30"/>
      <c r="AT183057" s="30"/>
      <c r="AU183057" s="30"/>
      <c r="AV183057" s="30"/>
    </row>
    <row r="183065" spans="45:48" x14ac:dyDescent="0.2">
      <c r="AS183065" s="30"/>
      <c r="AT183065" s="30"/>
      <c r="AU183065" s="30"/>
      <c r="AV183065" s="30"/>
    </row>
    <row r="183073" spans="45:48" x14ac:dyDescent="0.2">
      <c r="AS183073" s="30"/>
      <c r="AT183073" s="30"/>
      <c r="AU183073" s="30"/>
      <c r="AV183073" s="30"/>
    </row>
    <row r="183081" spans="45:48" x14ac:dyDescent="0.2">
      <c r="AS183081" s="30"/>
      <c r="AT183081" s="30"/>
      <c r="AU183081" s="30"/>
      <c r="AV183081" s="30"/>
    </row>
    <row r="183089" spans="45:48" x14ac:dyDescent="0.2">
      <c r="AS183089" s="30"/>
      <c r="AT183089" s="30"/>
      <c r="AU183089" s="30"/>
      <c r="AV183089" s="30"/>
    </row>
    <row r="183097" spans="45:48" x14ac:dyDescent="0.2">
      <c r="AS183097" s="30"/>
      <c r="AT183097" s="30"/>
      <c r="AU183097" s="30"/>
      <c r="AV183097" s="30"/>
    </row>
    <row r="183105" spans="45:48" x14ac:dyDescent="0.2">
      <c r="AS183105" s="30"/>
      <c r="AT183105" s="30"/>
      <c r="AU183105" s="30"/>
      <c r="AV183105" s="30"/>
    </row>
    <row r="183113" spans="45:48" x14ac:dyDescent="0.2">
      <c r="AS183113" s="30"/>
      <c r="AT183113" s="30"/>
      <c r="AU183113" s="30"/>
      <c r="AV183113" s="30"/>
    </row>
    <row r="183121" spans="45:48" x14ac:dyDescent="0.2">
      <c r="AS183121" s="30"/>
      <c r="AT183121" s="30"/>
      <c r="AU183121" s="30"/>
      <c r="AV183121" s="30"/>
    </row>
    <row r="183129" spans="45:48" x14ac:dyDescent="0.2">
      <c r="AS183129" s="30"/>
      <c r="AT183129" s="30"/>
      <c r="AU183129" s="30"/>
      <c r="AV183129" s="30"/>
    </row>
    <row r="183137" spans="45:48" x14ac:dyDescent="0.2">
      <c r="AS183137" s="30"/>
      <c r="AT183137" s="30"/>
      <c r="AU183137" s="30"/>
      <c r="AV183137" s="30"/>
    </row>
    <row r="183145" spans="45:48" x14ac:dyDescent="0.2">
      <c r="AS183145" s="30"/>
      <c r="AT183145" s="30"/>
      <c r="AU183145" s="30"/>
      <c r="AV183145" s="30"/>
    </row>
    <row r="183153" spans="45:48" x14ac:dyDescent="0.2">
      <c r="AS183153" s="30"/>
      <c r="AT183153" s="30"/>
      <c r="AU183153" s="30"/>
      <c r="AV183153" s="30"/>
    </row>
    <row r="183161" spans="45:48" x14ac:dyDescent="0.2">
      <c r="AS183161" s="30"/>
      <c r="AT183161" s="30"/>
      <c r="AU183161" s="30"/>
      <c r="AV183161" s="30"/>
    </row>
    <row r="183169" spans="45:48" x14ac:dyDescent="0.2">
      <c r="AS183169" s="30"/>
      <c r="AT183169" s="30"/>
      <c r="AU183169" s="30"/>
      <c r="AV183169" s="30"/>
    </row>
    <row r="183177" spans="45:48" x14ac:dyDescent="0.2">
      <c r="AS183177" s="30"/>
      <c r="AT183177" s="30"/>
      <c r="AU183177" s="30"/>
      <c r="AV183177" s="30"/>
    </row>
    <row r="183185" spans="45:48" x14ac:dyDescent="0.2">
      <c r="AS183185" s="30"/>
      <c r="AT183185" s="30"/>
      <c r="AU183185" s="30"/>
      <c r="AV183185" s="30"/>
    </row>
    <row r="183193" spans="45:48" x14ac:dyDescent="0.2">
      <c r="AS183193" s="30"/>
      <c r="AT183193" s="30"/>
      <c r="AU183193" s="30"/>
      <c r="AV183193" s="30"/>
    </row>
    <row r="183201" spans="45:48" x14ac:dyDescent="0.2">
      <c r="AS183201" s="30"/>
      <c r="AT183201" s="30"/>
      <c r="AU183201" s="30"/>
      <c r="AV183201" s="30"/>
    </row>
    <row r="183209" spans="45:48" x14ac:dyDescent="0.2">
      <c r="AS183209" s="30"/>
      <c r="AT183209" s="30"/>
      <c r="AU183209" s="30"/>
      <c r="AV183209" s="30"/>
    </row>
    <row r="183217" spans="45:48" x14ac:dyDescent="0.2">
      <c r="AS183217" s="30"/>
      <c r="AT183217" s="30"/>
      <c r="AU183217" s="30"/>
      <c r="AV183217" s="30"/>
    </row>
    <row r="183225" spans="45:48" x14ac:dyDescent="0.2">
      <c r="AS183225" s="30"/>
      <c r="AT183225" s="30"/>
      <c r="AU183225" s="30"/>
      <c r="AV183225" s="30"/>
    </row>
    <row r="183233" spans="45:48" x14ac:dyDescent="0.2">
      <c r="AS183233" s="30"/>
      <c r="AT183233" s="30"/>
      <c r="AU183233" s="30"/>
      <c r="AV183233" s="30"/>
    </row>
    <row r="183241" spans="45:48" x14ac:dyDescent="0.2">
      <c r="AS183241" s="30"/>
      <c r="AT183241" s="30"/>
      <c r="AU183241" s="30"/>
      <c r="AV183241" s="30"/>
    </row>
    <row r="183249" spans="45:48" x14ac:dyDescent="0.2">
      <c r="AS183249" s="30"/>
      <c r="AT183249" s="30"/>
      <c r="AU183249" s="30"/>
      <c r="AV183249" s="30"/>
    </row>
    <row r="183257" spans="45:48" x14ac:dyDescent="0.2">
      <c r="AS183257" s="30"/>
      <c r="AT183257" s="30"/>
      <c r="AU183257" s="30"/>
      <c r="AV183257" s="30"/>
    </row>
    <row r="183265" spans="45:48" x14ac:dyDescent="0.2">
      <c r="AS183265" s="30"/>
      <c r="AT183265" s="30"/>
      <c r="AU183265" s="30"/>
      <c r="AV183265" s="30"/>
    </row>
    <row r="183273" spans="45:48" x14ac:dyDescent="0.2">
      <c r="AS183273" s="30"/>
      <c r="AT183273" s="30"/>
      <c r="AU183273" s="30"/>
      <c r="AV183273" s="30"/>
    </row>
    <row r="183281" spans="45:48" x14ac:dyDescent="0.2">
      <c r="AS183281" s="30"/>
      <c r="AT183281" s="30"/>
      <c r="AU183281" s="30"/>
      <c r="AV183281" s="30"/>
    </row>
    <row r="183289" spans="45:48" x14ac:dyDescent="0.2">
      <c r="AS183289" s="30"/>
      <c r="AT183289" s="30"/>
      <c r="AU183289" s="30"/>
      <c r="AV183289" s="30"/>
    </row>
    <row r="183297" spans="45:48" x14ac:dyDescent="0.2">
      <c r="AS183297" s="30"/>
      <c r="AT183297" s="30"/>
      <c r="AU183297" s="30"/>
      <c r="AV183297" s="30"/>
    </row>
    <row r="183305" spans="45:48" x14ac:dyDescent="0.2">
      <c r="AS183305" s="30"/>
      <c r="AT183305" s="30"/>
      <c r="AU183305" s="30"/>
      <c r="AV183305" s="30"/>
    </row>
    <row r="183313" spans="45:48" x14ac:dyDescent="0.2">
      <c r="AS183313" s="30"/>
      <c r="AT183313" s="30"/>
      <c r="AU183313" s="30"/>
      <c r="AV183313" s="30"/>
    </row>
    <row r="183321" spans="45:48" x14ac:dyDescent="0.2">
      <c r="AS183321" s="30"/>
      <c r="AT183321" s="30"/>
      <c r="AU183321" s="30"/>
      <c r="AV183321" s="30"/>
    </row>
    <row r="183329" spans="45:48" x14ac:dyDescent="0.2">
      <c r="AS183329" s="30"/>
      <c r="AT183329" s="30"/>
      <c r="AU183329" s="30"/>
      <c r="AV183329" s="30"/>
    </row>
    <row r="183337" spans="45:48" x14ac:dyDescent="0.2">
      <c r="AS183337" s="30"/>
      <c r="AT183337" s="30"/>
      <c r="AU183337" s="30"/>
      <c r="AV183337" s="30"/>
    </row>
    <row r="183345" spans="45:48" x14ac:dyDescent="0.2">
      <c r="AS183345" s="30"/>
      <c r="AT183345" s="30"/>
      <c r="AU183345" s="30"/>
      <c r="AV183345" s="30"/>
    </row>
    <row r="183353" spans="45:48" x14ac:dyDescent="0.2">
      <c r="AS183353" s="30"/>
      <c r="AT183353" s="30"/>
      <c r="AU183353" s="30"/>
      <c r="AV183353" s="30"/>
    </row>
    <row r="183361" spans="45:48" x14ac:dyDescent="0.2">
      <c r="AS183361" s="30"/>
      <c r="AT183361" s="30"/>
      <c r="AU183361" s="30"/>
      <c r="AV183361" s="30"/>
    </row>
    <row r="183369" spans="45:48" x14ac:dyDescent="0.2">
      <c r="AS183369" s="30"/>
      <c r="AT183369" s="30"/>
      <c r="AU183369" s="30"/>
      <c r="AV183369" s="30"/>
    </row>
    <row r="183377" spans="45:48" x14ac:dyDescent="0.2">
      <c r="AS183377" s="30"/>
      <c r="AT183377" s="30"/>
      <c r="AU183377" s="30"/>
      <c r="AV183377" s="30"/>
    </row>
    <row r="183385" spans="45:48" x14ac:dyDescent="0.2">
      <c r="AS183385" s="30"/>
      <c r="AT183385" s="30"/>
      <c r="AU183385" s="30"/>
      <c r="AV183385" s="30"/>
    </row>
    <row r="183393" spans="45:48" x14ac:dyDescent="0.2">
      <c r="AS183393" s="30"/>
      <c r="AT183393" s="30"/>
      <c r="AU183393" s="30"/>
      <c r="AV183393" s="30"/>
    </row>
    <row r="183401" spans="45:48" x14ac:dyDescent="0.2">
      <c r="AS183401" s="30"/>
      <c r="AT183401" s="30"/>
      <c r="AU183401" s="30"/>
      <c r="AV183401" s="30"/>
    </row>
    <row r="183409" spans="45:48" x14ac:dyDescent="0.2">
      <c r="AS183409" s="30"/>
      <c r="AT183409" s="30"/>
      <c r="AU183409" s="30"/>
      <c r="AV183409" s="30"/>
    </row>
    <row r="183417" spans="45:48" x14ac:dyDescent="0.2">
      <c r="AS183417" s="30"/>
      <c r="AT183417" s="30"/>
      <c r="AU183417" s="30"/>
      <c r="AV183417" s="30"/>
    </row>
    <row r="183425" spans="45:48" x14ac:dyDescent="0.2">
      <c r="AS183425" s="30"/>
      <c r="AT183425" s="30"/>
      <c r="AU183425" s="30"/>
      <c r="AV183425" s="30"/>
    </row>
    <row r="183433" spans="45:48" x14ac:dyDescent="0.2">
      <c r="AS183433" s="30"/>
      <c r="AT183433" s="30"/>
      <c r="AU183433" s="30"/>
      <c r="AV183433" s="30"/>
    </row>
    <row r="183441" spans="45:48" x14ac:dyDescent="0.2">
      <c r="AS183441" s="30"/>
      <c r="AT183441" s="30"/>
      <c r="AU183441" s="30"/>
      <c r="AV183441" s="30"/>
    </row>
    <row r="183449" spans="45:48" x14ac:dyDescent="0.2">
      <c r="AS183449" s="30"/>
      <c r="AT183449" s="30"/>
      <c r="AU183449" s="30"/>
      <c r="AV183449" s="30"/>
    </row>
    <row r="183457" spans="45:48" x14ac:dyDescent="0.2">
      <c r="AS183457" s="30"/>
      <c r="AT183457" s="30"/>
      <c r="AU183457" s="30"/>
      <c r="AV183457" s="30"/>
    </row>
    <row r="183465" spans="45:48" x14ac:dyDescent="0.2">
      <c r="AS183465" s="30"/>
      <c r="AT183465" s="30"/>
      <c r="AU183465" s="30"/>
      <c r="AV183465" s="30"/>
    </row>
    <row r="183473" spans="45:48" x14ac:dyDescent="0.2">
      <c r="AS183473" s="30"/>
      <c r="AT183473" s="30"/>
      <c r="AU183473" s="30"/>
      <c r="AV183473" s="30"/>
    </row>
    <row r="183481" spans="45:48" x14ac:dyDescent="0.2">
      <c r="AS183481" s="30"/>
      <c r="AT183481" s="30"/>
      <c r="AU183481" s="30"/>
      <c r="AV183481" s="30"/>
    </row>
    <row r="183489" spans="45:48" x14ac:dyDescent="0.2">
      <c r="AS183489" s="30"/>
      <c r="AT183489" s="30"/>
      <c r="AU183489" s="30"/>
      <c r="AV183489" s="30"/>
    </row>
    <row r="183497" spans="45:48" x14ac:dyDescent="0.2">
      <c r="AS183497" s="30"/>
      <c r="AT183497" s="30"/>
      <c r="AU183497" s="30"/>
      <c r="AV183497" s="30"/>
    </row>
    <row r="183505" spans="45:48" x14ac:dyDescent="0.2">
      <c r="AS183505" s="30"/>
      <c r="AT183505" s="30"/>
      <c r="AU183505" s="30"/>
      <c r="AV183505" s="30"/>
    </row>
    <row r="183513" spans="45:48" x14ac:dyDescent="0.2">
      <c r="AS183513" s="30"/>
      <c r="AT183513" s="30"/>
      <c r="AU183513" s="30"/>
      <c r="AV183513" s="30"/>
    </row>
    <row r="183521" spans="45:48" x14ac:dyDescent="0.2">
      <c r="AS183521" s="30"/>
      <c r="AT183521" s="30"/>
      <c r="AU183521" s="30"/>
      <c r="AV183521" s="30"/>
    </row>
    <row r="183529" spans="45:48" x14ac:dyDescent="0.2">
      <c r="AS183529" s="30"/>
      <c r="AT183529" s="30"/>
      <c r="AU183529" s="30"/>
      <c r="AV183529" s="30"/>
    </row>
    <row r="183537" spans="45:48" x14ac:dyDescent="0.2">
      <c r="AS183537" s="30"/>
      <c r="AT183537" s="30"/>
      <c r="AU183537" s="30"/>
      <c r="AV183537" s="30"/>
    </row>
    <row r="183545" spans="45:48" x14ac:dyDescent="0.2">
      <c r="AS183545" s="30"/>
      <c r="AT183545" s="30"/>
      <c r="AU183545" s="30"/>
      <c r="AV183545" s="30"/>
    </row>
    <row r="183553" spans="45:48" x14ac:dyDescent="0.2">
      <c r="AS183553" s="30"/>
      <c r="AT183553" s="30"/>
      <c r="AU183553" s="30"/>
      <c r="AV183553" s="30"/>
    </row>
    <row r="183561" spans="45:48" x14ac:dyDescent="0.2">
      <c r="AS183561" s="30"/>
      <c r="AT183561" s="30"/>
      <c r="AU183561" s="30"/>
      <c r="AV183561" s="30"/>
    </row>
    <row r="183569" spans="45:48" x14ac:dyDescent="0.2">
      <c r="AS183569" s="30"/>
      <c r="AT183569" s="30"/>
      <c r="AU183569" s="30"/>
      <c r="AV183569" s="30"/>
    </row>
    <row r="183577" spans="45:48" x14ac:dyDescent="0.2">
      <c r="AS183577" s="30"/>
      <c r="AT183577" s="30"/>
      <c r="AU183577" s="30"/>
      <c r="AV183577" s="30"/>
    </row>
    <row r="183585" spans="45:48" x14ac:dyDescent="0.2">
      <c r="AS183585" s="30"/>
      <c r="AT183585" s="30"/>
      <c r="AU183585" s="30"/>
      <c r="AV183585" s="30"/>
    </row>
    <row r="183593" spans="45:48" x14ac:dyDescent="0.2">
      <c r="AS183593" s="30"/>
      <c r="AT183593" s="30"/>
      <c r="AU183593" s="30"/>
      <c r="AV183593" s="30"/>
    </row>
    <row r="183601" spans="45:48" x14ac:dyDescent="0.2">
      <c r="AS183601" s="30"/>
      <c r="AT183601" s="30"/>
      <c r="AU183601" s="30"/>
      <c r="AV183601" s="30"/>
    </row>
    <row r="183609" spans="45:48" x14ac:dyDescent="0.2">
      <c r="AS183609" s="30"/>
      <c r="AT183609" s="30"/>
      <c r="AU183609" s="30"/>
      <c r="AV183609" s="30"/>
    </row>
    <row r="183617" spans="45:48" x14ac:dyDescent="0.2">
      <c r="AS183617" s="30"/>
      <c r="AT183617" s="30"/>
      <c r="AU183617" s="30"/>
      <c r="AV183617" s="30"/>
    </row>
    <row r="183625" spans="45:48" x14ac:dyDescent="0.2">
      <c r="AS183625" s="30"/>
      <c r="AT183625" s="30"/>
      <c r="AU183625" s="30"/>
      <c r="AV183625" s="30"/>
    </row>
    <row r="183633" spans="45:48" x14ac:dyDescent="0.2">
      <c r="AS183633" s="30"/>
      <c r="AT183633" s="30"/>
      <c r="AU183633" s="30"/>
      <c r="AV183633" s="30"/>
    </row>
    <row r="183641" spans="45:48" x14ac:dyDescent="0.2">
      <c r="AS183641" s="30"/>
      <c r="AT183641" s="30"/>
      <c r="AU183641" s="30"/>
      <c r="AV183641" s="30"/>
    </row>
    <row r="183649" spans="45:48" x14ac:dyDescent="0.2">
      <c r="AS183649" s="30"/>
      <c r="AT183649" s="30"/>
      <c r="AU183649" s="30"/>
      <c r="AV183649" s="30"/>
    </row>
    <row r="183657" spans="45:48" x14ac:dyDescent="0.2">
      <c r="AS183657" s="30"/>
      <c r="AT183657" s="30"/>
      <c r="AU183657" s="30"/>
      <c r="AV183657" s="30"/>
    </row>
    <row r="183665" spans="45:48" x14ac:dyDescent="0.2">
      <c r="AS183665" s="30"/>
      <c r="AT183665" s="30"/>
      <c r="AU183665" s="30"/>
      <c r="AV183665" s="30"/>
    </row>
    <row r="183673" spans="45:48" x14ac:dyDescent="0.2">
      <c r="AS183673" s="30"/>
      <c r="AT183673" s="30"/>
      <c r="AU183673" s="30"/>
      <c r="AV183673" s="30"/>
    </row>
    <row r="183681" spans="45:48" x14ac:dyDescent="0.2">
      <c r="AS183681" s="30"/>
      <c r="AT183681" s="30"/>
      <c r="AU183681" s="30"/>
      <c r="AV183681" s="30"/>
    </row>
    <row r="183689" spans="45:48" x14ac:dyDescent="0.2">
      <c r="AS183689" s="30"/>
      <c r="AT183689" s="30"/>
      <c r="AU183689" s="30"/>
      <c r="AV183689" s="30"/>
    </row>
    <row r="183697" spans="45:48" x14ac:dyDescent="0.2">
      <c r="AS183697" s="30"/>
      <c r="AT183697" s="30"/>
      <c r="AU183697" s="30"/>
      <c r="AV183697" s="30"/>
    </row>
    <row r="183705" spans="45:48" x14ac:dyDescent="0.2">
      <c r="AS183705" s="30"/>
      <c r="AT183705" s="30"/>
      <c r="AU183705" s="30"/>
      <c r="AV183705" s="30"/>
    </row>
    <row r="183713" spans="45:48" x14ac:dyDescent="0.2">
      <c r="AS183713" s="30"/>
      <c r="AT183713" s="30"/>
      <c r="AU183713" s="30"/>
      <c r="AV183713" s="30"/>
    </row>
    <row r="183721" spans="45:48" x14ac:dyDescent="0.2">
      <c r="AS183721" s="30"/>
      <c r="AT183721" s="30"/>
      <c r="AU183721" s="30"/>
      <c r="AV183721" s="30"/>
    </row>
    <row r="183729" spans="45:48" x14ac:dyDescent="0.2">
      <c r="AS183729" s="30"/>
      <c r="AT183729" s="30"/>
      <c r="AU183729" s="30"/>
      <c r="AV183729" s="30"/>
    </row>
    <row r="183737" spans="45:48" x14ac:dyDescent="0.2">
      <c r="AS183737" s="30"/>
      <c r="AT183737" s="30"/>
      <c r="AU183737" s="30"/>
      <c r="AV183737" s="30"/>
    </row>
    <row r="183745" spans="45:48" x14ac:dyDescent="0.2">
      <c r="AS183745" s="30"/>
      <c r="AT183745" s="30"/>
      <c r="AU183745" s="30"/>
      <c r="AV183745" s="30"/>
    </row>
    <row r="183753" spans="45:48" x14ac:dyDescent="0.2">
      <c r="AS183753" s="30"/>
      <c r="AT183753" s="30"/>
      <c r="AU183753" s="30"/>
      <c r="AV183753" s="30"/>
    </row>
    <row r="183761" spans="45:48" x14ac:dyDescent="0.2">
      <c r="AS183761" s="30"/>
      <c r="AT183761" s="30"/>
      <c r="AU183761" s="30"/>
      <c r="AV183761" s="30"/>
    </row>
    <row r="183769" spans="45:48" x14ac:dyDescent="0.2">
      <c r="AS183769" s="30"/>
      <c r="AT183769" s="30"/>
      <c r="AU183769" s="30"/>
      <c r="AV183769" s="30"/>
    </row>
    <row r="183777" spans="45:48" x14ac:dyDescent="0.2">
      <c r="AS183777" s="30"/>
      <c r="AT183777" s="30"/>
      <c r="AU183777" s="30"/>
      <c r="AV183777" s="30"/>
    </row>
    <row r="183785" spans="45:48" x14ac:dyDescent="0.2">
      <c r="AS183785" s="30"/>
      <c r="AT183785" s="30"/>
      <c r="AU183785" s="30"/>
      <c r="AV183785" s="30"/>
    </row>
    <row r="183793" spans="45:48" x14ac:dyDescent="0.2">
      <c r="AS183793" s="30"/>
      <c r="AT183793" s="30"/>
      <c r="AU183793" s="30"/>
      <c r="AV183793" s="30"/>
    </row>
    <row r="183801" spans="45:48" x14ac:dyDescent="0.2">
      <c r="AS183801" s="30"/>
      <c r="AT183801" s="30"/>
      <c r="AU183801" s="30"/>
      <c r="AV183801" s="30"/>
    </row>
    <row r="183809" spans="45:48" x14ac:dyDescent="0.2">
      <c r="AS183809" s="30"/>
      <c r="AT183809" s="30"/>
      <c r="AU183809" s="30"/>
      <c r="AV183809" s="30"/>
    </row>
    <row r="183817" spans="45:48" x14ac:dyDescent="0.2">
      <c r="AS183817" s="30"/>
      <c r="AT183817" s="30"/>
      <c r="AU183817" s="30"/>
      <c r="AV183817" s="30"/>
    </row>
    <row r="183825" spans="45:48" x14ac:dyDescent="0.2">
      <c r="AS183825" s="30"/>
      <c r="AT183825" s="30"/>
      <c r="AU183825" s="30"/>
      <c r="AV183825" s="30"/>
    </row>
    <row r="183833" spans="45:48" x14ac:dyDescent="0.2">
      <c r="AS183833" s="30"/>
      <c r="AT183833" s="30"/>
      <c r="AU183833" s="30"/>
      <c r="AV183833" s="30"/>
    </row>
    <row r="183841" spans="45:48" x14ac:dyDescent="0.2">
      <c r="AS183841" s="30"/>
      <c r="AT183841" s="30"/>
      <c r="AU183841" s="30"/>
      <c r="AV183841" s="30"/>
    </row>
    <row r="183849" spans="45:48" x14ac:dyDescent="0.2">
      <c r="AS183849" s="30"/>
      <c r="AT183849" s="30"/>
      <c r="AU183849" s="30"/>
      <c r="AV183849" s="30"/>
    </row>
    <row r="183857" spans="45:48" x14ac:dyDescent="0.2">
      <c r="AS183857" s="30"/>
      <c r="AT183857" s="30"/>
      <c r="AU183857" s="30"/>
      <c r="AV183857" s="30"/>
    </row>
    <row r="183865" spans="45:48" x14ac:dyDescent="0.2">
      <c r="AS183865" s="30"/>
      <c r="AT183865" s="30"/>
      <c r="AU183865" s="30"/>
      <c r="AV183865" s="30"/>
    </row>
    <row r="183873" spans="45:48" x14ac:dyDescent="0.2">
      <c r="AS183873" s="30"/>
      <c r="AT183873" s="30"/>
      <c r="AU183873" s="30"/>
      <c r="AV183873" s="30"/>
    </row>
    <row r="183881" spans="45:48" x14ac:dyDescent="0.2">
      <c r="AS183881" s="30"/>
      <c r="AT183881" s="30"/>
      <c r="AU183881" s="30"/>
      <c r="AV183881" s="30"/>
    </row>
    <row r="183889" spans="45:48" x14ac:dyDescent="0.2">
      <c r="AS183889" s="30"/>
      <c r="AT183889" s="30"/>
      <c r="AU183889" s="30"/>
      <c r="AV183889" s="30"/>
    </row>
    <row r="183897" spans="45:48" x14ac:dyDescent="0.2">
      <c r="AS183897" s="30"/>
      <c r="AT183897" s="30"/>
      <c r="AU183897" s="30"/>
      <c r="AV183897" s="30"/>
    </row>
    <row r="183905" spans="45:48" x14ac:dyDescent="0.2">
      <c r="AS183905" s="30"/>
      <c r="AT183905" s="30"/>
      <c r="AU183905" s="30"/>
      <c r="AV183905" s="30"/>
    </row>
    <row r="183913" spans="45:48" x14ac:dyDescent="0.2">
      <c r="AS183913" s="30"/>
      <c r="AT183913" s="30"/>
      <c r="AU183913" s="30"/>
      <c r="AV183913" s="30"/>
    </row>
    <row r="183921" spans="45:48" x14ac:dyDescent="0.2">
      <c r="AS183921" s="30"/>
      <c r="AT183921" s="30"/>
      <c r="AU183921" s="30"/>
      <c r="AV183921" s="30"/>
    </row>
    <row r="183929" spans="45:48" x14ac:dyDescent="0.2">
      <c r="AS183929" s="30"/>
      <c r="AT183929" s="30"/>
      <c r="AU183929" s="30"/>
      <c r="AV183929" s="30"/>
    </row>
    <row r="183937" spans="45:48" x14ac:dyDescent="0.2">
      <c r="AS183937" s="30"/>
      <c r="AT183937" s="30"/>
      <c r="AU183937" s="30"/>
      <c r="AV183937" s="30"/>
    </row>
    <row r="183945" spans="45:48" x14ac:dyDescent="0.2">
      <c r="AS183945" s="30"/>
      <c r="AT183945" s="30"/>
      <c r="AU183945" s="30"/>
      <c r="AV183945" s="30"/>
    </row>
    <row r="183953" spans="45:48" x14ac:dyDescent="0.2">
      <c r="AS183953" s="30"/>
      <c r="AT183953" s="30"/>
      <c r="AU183953" s="30"/>
      <c r="AV183953" s="30"/>
    </row>
    <row r="183961" spans="45:48" x14ac:dyDescent="0.2">
      <c r="AS183961" s="30"/>
      <c r="AT183961" s="30"/>
      <c r="AU183961" s="30"/>
      <c r="AV183961" s="30"/>
    </row>
    <row r="183969" spans="45:48" x14ac:dyDescent="0.2">
      <c r="AS183969" s="30"/>
      <c r="AT183969" s="30"/>
      <c r="AU183969" s="30"/>
      <c r="AV183969" s="30"/>
    </row>
    <row r="183977" spans="45:48" x14ac:dyDescent="0.2">
      <c r="AS183977" s="30"/>
      <c r="AT183977" s="30"/>
      <c r="AU183977" s="30"/>
      <c r="AV183977" s="30"/>
    </row>
    <row r="183985" spans="45:48" x14ac:dyDescent="0.2">
      <c r="AS183985" s="30"/>
      <c r="AT183985" s="30"/>
      <c r="AU183985" s="30"/>
      <c r="AV183985" s="30"/>
    </row>
    <row r="183993" spans="45:48" x14ac:dyDescent="0.2">
      <c r="AS183993" s="30"/>
      <c r="AT183993" s="30"/>
      <c r="AU183993" s="30"/>
      <c r="AV183993" s="30"/>
    </row>
    <row r="184001" spans="45:48" x14ac:dyDescent="0.2">
      <c r="AS184001" s="30"/>
      <c r="AT184001" s="30"/>
      <c r="AU184001" s="30"/>
      <c r="AV184001" s="30"/>
    </row>
    <row r="184009" spans="45:48" x14ac:dyDescent="0.2">
      <c r="AS184009" s="30"/>
      <c r="AT184009" s="30"/>
      <c r="AU184009" s="30"/>
      <c r="AV184009" s="30"/>
    </row>
    <row r="184017" spans="45:48" x14ac:dyDescent="0.2">
      <c r="AS184017" s="30"/>
      <c r="AT184017" s="30"/>
      <c r="AU184017" s="30"/>
      <c r="AV184017" s="30"/>
    </row>
    <row r="184025" spans="45:48" x14ac:dyDescent="0.2">
      <c r="AS184025" s="30"/>
      <c r="AT184025" s="30"/>
      <c r="AU184025" s="30"/>
      <c r="AV184025" s="30"/>
    </row>
    <row r="184033" spans="45:48" x14ac:dyDescent="0.2">
      <c r="AS184033" s="30"/>
      <c r="AT184033" s="30"/>
      <c r="AU184033" s="30"/>
      <c r="AV184033" s="30"/>
    </row>
    <row r="184041" spans="45:48" x14ac:dyDescent="0.2">
      <c r="AS184041" s="30"/>
      <c r="AT184041" s="30"/>
      <c r="AU184041" s="30"/>
      <c r="AV184041" s="30"/>
    </row>
    <row r="184049" spans="45:48" x14ac:dyDescent="0.2">
      <c r="AS184049" s="30"/>
      <c r="AT184049" s="30"/>
      <c r="AU184049" s="30"/>
      <c r="AV184049" s="30"/>
    </row>
    <row r="184057" spans="45:48" x14ac:dyDescent="0.2">
      <c r="AS184057" s="30"/>
      <c r="AT184057" s="30"/>
      <c r="AU184057" s="30"/>
      <c r="AV184057" s="30"/>
    </row>
    <row r="184065" spans="45:48" x14ac:dyDescent="0.2">
      <c r="AS184065" s="30"/>
      <c r="AT184065" s="30"/>
      <c r="AU184065" s="30"/>
      <c r="AV184065" s="30"/>
    </row>
    <row r="184073" spans="45:48" x14ac:dyDescent="0.2">
      <c r="AS184073" s="30"/>
      <c r="AT184073" s="30"/>
      <c r="AU184073" s="30"/>
      <c r="AV184073" s="30"/>
    </row>
    <row r="184081" spans="45:48" x14ac:dyDescent="0.2">
      <c r="AS184081" s="30"/>
      <c r="AT184081" s="30"/>
      <c r="AU184081" s="30"/>
      <c r="AV184081" s="30"/>
    </row>
    <row r="184089" spans="45:48" x14ac:dyDescent="0.2">
      <c r="AS184089" s="30"/>
      <c r="AT184089" s="30"/>
      <c r="AU184089" s="30"/>
      <c r="AV184089" s="30"/>
    </row>
    <row r="184097" spans="45:48" x14ac:dyDescent="0.2">
      <c r="AS184097" s="30"/>
      <c r="AT184097" s="30"/>
      <c r="AU184097" s="30"/>
      <c r="AV184097" s="30"/>
    </row>
    <row r="184105" spans="45:48" x14ac:dyDescent="0.2">
      <c r="AS184105" s="30"/>
      <c r="AT184105" s="30"/>
      <c r="AU184105" s="30"/>
      <c r="AV184105" s="30"/>
    </row>
    <row r="184113" spans="45:48" x14ac:dyDescent="0.2">
      <c r="AS184113" s="30"/>
      <c r="AT184113" s="30"/>
      <c r="AU184113" s="30"/>
      <c r="AV184113" s="30"/>
    </row>
    <row r="184121" spans="45:48" x14ac:dyDescent="0.2">
      <c r="AS184121" s="30"/>
      <c r="AT184121" s="30"/>
      <c r="AU184121" s="30"/>
      <c r="AV184121" s="30"/>
    </row>
    <row r="184129" spans="45:48" x14ac:dyDescent="0.2">
      <c r="AS184129" s="30"/>
      <c r="AT184129" s="30"/>
      <c r="AU184129" s="30"/>
      <c r="AV184129" s="30"/>
    </row>
    <row r="184137" spans="45:48" x14ac:dyDescent="0.2">
      <c r="AS184137" s="30"/>
      <c r="AT184137" s="30"/>
      <c r="AU184137" s="30"/>
      <c r="AV184137" s="30"/>
    </row>
    <row r="184145" spans="45:48" x14ac:dyDescent="0.2">
      <c r="AS184145" s="30"/>
      <c r="AT184145" s="30"/>
      <c r="AU184145" s="30"/>
      <c r="AV184145" s="30"/>
    </row>
    <row r="184153" spans="45:48" x14ac:dyDescent="0.2">
      <c r="AS184153" s="30"/>
      <c r="AT184153" s="30"/>
      <c r="AU184153" s="30"/>
      <c r="AV184153" s="30"/>
    </row>
    <row r="184161" spans="45:48" x14ac:dyDescent="0.2">
      <c r="AS184161" s="30"/>
      <c r="AT184161" s="30"/>
      <c r="AU184161" s="30"/>
      <c r="AV184161" s="30"/>
    </row>
    <row r="184169" spans="45:48" x14ac:dyDescent="0.2">
      <c r="AS184169" s="30"/>
      <c r="AT184169" s="30"/>
      <c r="AU184169" s="30"/>
      <c r="AV184169" s="30"/>
    </row>
    <row r="184177" spans="45:48" x14ac:dyDescent="0.2">
      <c r="AS184177" s="30"/>
      <c r="AT184177" s="30"/>
      <c r="AU184177" s="30"/>
      <c r="AV184177" s="30"/>
    </row>
    <row r="184185" spans="45:48" x14ac:dyDescent="0.2">
      <c r="AS184185" s="30"/>
      <c r="AT184185" s="30"/>
      <c r="AU184185" s="30"/>
      <c r="AV184185" s="30"/>
    </row>
    <row r="184193" spans="45:48" x14ac:dyDescent="0.2">
      <c r="AS184193" s="30"/>
      <c r="AT184193" s="30"/>
      <c r="AU184193" s="30"/>
      <c r="AV184193" s="30"/>
    </row>
    <row r="184201" spans="45:48" x14ac:dyDescent="0.2">
      <c r="AS184201" s="30"/>
      <c r="AT184201" s="30"/>
      <c r="AU184201" s="30"/>
      <c r="AV184201" s="30"/>
    </row>
    <row r="184209" spans="45:48" x14ac:dyDescent="0.2">
      <c r="AS184209" s="30"/>
      <c r="AT184209" s="30"/>
      <c r="AU184209" s="30"/>
      <c r="AV184209" s="30"/>
    </row>
    <row r="184217" spans="45:48" x14ac:dyDescent="0.2">
      <c r="AS184217" s="30"/>
      <c r="AT184217" s="30"/>
      <c r="AU184217" s="30"/>
      <c r="AV184217" s="30"/>
    </row>
    <row r="184225" spans="45:48" x14ac:dyDescent="0.2">
      <c r="AS184225" s="30"/>
      <c r="AT184225" s="30"/>
      <c r="AU184225" s="30"/>
      <c r="AV184225" s="30"/>
    </row>
    <row r="184233" spans="45:48" x14ac:dyDescent="0.2">
      <c r="AS184233" s="30"/>
      <c r="AT184233" s="30"/>
      <c r="AU184233" s="30"/>
      <c r="AV184233" s="30"/>
    </row>
    <row r="184241" spans="45:48" x14ac:dyDescent="0.2">
      <c r="AS184241" s="30"/>
      <c r="AT184241" s="30"/>
      <c r="AU184241" s="30"/>
      <c r="AV184241" s="30"/>
    </row>
    <row r="184249" spans="45:48" x14ac:dyDescent="0.2">
      <c r="AS184249" s="30"/>
      <c r="AT184249" s="30"/>
      <c r="AU184249" s="30"/>
      <c r="AV184249" s="30"/>
    </row>
    <row r="184257" spans="45:48" x14ac:dyDescent="0.2">
      <c r="AS184257" s="30"/>
      <c r="AT184257" s="30"/>
      <c r="AU184257" s="30"/>
      <c r="AV184257" s="30"/>
    </row>
    <row r="184265" spans="45:48" x14ac:dyDescent="0.2">
      <c r="AS184265" s="30"/>
      <c r="AT184265" s="30"/>
      <c r="AU184265" s="30"/>
      <c r="AV184265" s="30"/>
    </row>
    <row r="184273" spans="45:48" x14ac:dyDescent="0.2">
      <c r="AS184273" s="30"/>
      <c r="AT184273" s="30"/>
      <c r="AU184273" s="30"/>
      <c r="AV184273" s="30"/>
    </row>
    <row r="184281" spans="45:48" x14ac:dyDescent="0.2">
      <c r="AS184281" s="30"/>
      <c r="AT184281" s="30"/>
      <c r="AU184281" s="30"/>
      <c r="AV184281" s="30"/>
    </row>
    <row r="184289" spans="45:48" x14ac:dyDescent="0.2">
      <c r="AS184289" s="30"/>
      <c r="AT184289" s="30"/>
      <c r="AU184289" s="30"/>
      <c r="AV184289" s="30"/>
    </row>
    <row r="184297" spans="45:48" x14ac:dyDescent="0.2">
      <c r="AS184297" s="30"/>
      <c r="AT184297" s="30"/>
      <c r="AU184297" s="30"/>
      <c r="AV184297" s="30"/>
    </row>
    <row r="184305" spans="45:48" x14ac:dyDescent="0.2">
      <c r="AS184305" s="30"/>
      <c r="AT184305" s="30"/>
      <c r="AU184305" s="30"/>
      <c r="AV184305" s="30"/>
    </row>
    <row r="184313" spans="45:48" x14ac:dyDescent="0.2">
      <c r="AS184313" s="30"/>
      <c r="AT184313" s="30"/>
      <c r="AU184313" s="30"/>
      <c r="AV184313" s="30"/>
    </row>
    <row r="184321" spans="45:48" x14ac:dyDescent="0.2">
      <c r="AS184321" s="30"/>
      <c r="AT184321" s="30"/>
      <c r="AU184321" s="30"/>
      <c r="AV184321" s="30"/>
    </row>
    <row r="184329" spans="45:48" x14ac:dyDescent="0.2">
      <c r="AS184329" s="30"/>
      <c r="AT184329" s="30"/>
      <c r="AU184329" s="30"/>
      <c r="AV184329" s="30"/>
    </row>
    <row r="184337" spans="45:48" x14ac:dyDescent="0.2">
      <c r="AS184337" s="30"/>
      <c r="AT184337" s="30"/>
      <c r="AU184337" s="30"/>
      <c r="AV184337" s="30"/>
    </row>
    <row r="184345" spans="45:48" x14ac:dyDescent="0.2">
      <c r="AS184345" s="30"/>
      <c r="AT184345" s="30"/>
      <c r="AU184345" s="30"/>
      <c r="AV184345" s="30"/>
    </row>
    <row r="184353" spans="45:48" x14ac:dyDescent="0.2">
      <c r="AS184353" s="30"/>
      <c r="AT184353" s="30"/>
      <c r="AU184353" s="30"/>
      <c r="AV184353" s="30"/>
    </row>
    <row r="184361" spans="45:48" x14ac:dyDescent="0.2">
      <c r="AS184361" s="30"/>
      <c r="AT184361" s="30"/>
      <c r="AU184361" s="30"/>
      <c r="AV184361" s="30"/>
    </row>
    <row r="184369" spans="45:48" x14ac:dyDescent="0.2">
      <c r="AS184369" s="30"/>
      <c r="AT184369" s="30"/>
      <c r="AU184369" s="30"/>
      <c r="AV184369" s="30"/>
    </row>
    <row r="184377" spans="45:48" x14ac:dyDescent="0.2">
      <c r="AS184377" s="30"/>
      <c r="AT184377" s="30"/>
      <c r="AU184377" s="30"/>
      <c r="AV184377" s="30"/>
    </row>
    <row r="184385" spans="45:48" x14ac:dyDescent="0.2">
      <c r="AS184385" s="30"/>
      <c r="AT184385" s="30"/>
      <c r="AU184385" s="30"/>
      <c r="AV184385" s="30"/>
    </row>
    <row r="184393" spans="45:48" x14ac:dyDescent="0.2">
      <c r="AS184393" s="30"/>
      <c r="AT184393" s="30"/>
      <c r="AU184393" s="30"/>
      <c r="AV184393" s="30"/>
    </row>
    <row r="184401" spans="45:48" x14ac:dyDescent="0.2">
      <c r="AS184401" s="30"/>
      <c r="AT184401" s="30"/>
      <c r="AU184401" s="30"/>
      <c r="AV184401" s="30"/>
    </row>
    <row r="184409" spans="45:48" x14ac:dyDescent="0.2">
      <c r="AS184409" s="30"/>
      <c r="AT184409" s="30"/>
      <c r="AU184409" s="30"/>
      <c r="AV184409" s="30"/>
    </row>
    <row r="184417" spans="45:48" x14ac:dyDescent="0.2">
      <c r="AS184417" s="30"/>
      <c r="AT184417" s="30"/>
      <c r="AU184417" s="30"/>
      <c r="AV184417" s="30"/>
    </row>
    <row r="184425" spans="45:48" x14ac:dyDescent="0.2">
      <c r="AS184425" s="30"/>
      <c r="AT184425" s="30"/>
      <c r="AU184425" s="30"/>
      <c r="AV184425" s="30"/>
    </row>
    <row r="184433" spans="45:48" x14ac:dyDescent="0.2">
      <c r="AS184433" s="30"/>
      <c r="AT184433" s="30"/>
      <c r="AU184433" s="30"/>
      <c r="AV184433" s="30"/>
    </row>
    <row r="184441" spans="45:48" x14ac:dyDescent="0.2">
      <c r="AS184441" s="30"/>
      <c r="AT184441" s="30"/>
      <c r="AU184441" s="30"/>
      <c r="AV184441" s="30"/>
    </row>
    <row r="184449" spans="45:48" x14ac:dyDescent="0.2">
      <c r="AS184449" s="30"/>
      <c r="AT184449" s="30"/>
      <c r="AU184449" s="30"/>
      <c r="AV184449" s="30"/>
    </row>
    <row r="184457" spans="45:48" x14ac:dyDescent="0.2">
      <c r="AS184457" s="30"/>
      <c r="AT184457" s="30"/>
      <c r="AU184457" s="30"/>
      <c r="AV184457" s="30"/>
    </row>
    <row r="184465" spans="45:48" x14ac:dyDescent="0.2">
      <c r="AS184465" s="30"/>
      <c r="AT184465" s="30"/>
      <c r="AU184465" s="30"/>
      <c r="AV184465" s="30"/>
    </row>
    <row r="184473" spans="45:48" x14ac:dyDescent="0.2">
      <c r="AS184473" s="30"/>
      <c r="AT184473" s="30"/>
      <c r="AU184473" s="30"/>
      <c r="AV184473" s="30"/>
    </row>
    <row r="184481" spans="45:48" x14ac:dyDescent="0.2">
      <c r="AS184481" s="30"/>
      <c r="AT184481" s="30"/>
      <c r="AU184481" s="30"/>
      <c r="AV184481" s="30"/>
    </row>
    <row r="184489" spans="45:48" x14ac:dyDescent="0.2">
      <c r="AS184489" s="30"/>
      <c r="AT184489" s="30"/>
      <c r="AU184489" s="30"/>
      <c r="AV184489" s="30"/>
    </row>
    <row r="184497" spans="45:48" x14ac:dyDescent="0.2">
      <c r="AS184497" s="30"/>
      <c r="AT184497" s="30"/>
      <c r="AU184497" s="30"/>
      <c r="AV184497" s="30"/>
    </row>
    <row r="184505" spans="45:48" x14ac:dyDescent="0.2">
      <c r="AS184505" s="30"/>
      <c r="AT184505" s="30"/>
      <c r="AU184505" s="30"/>
      <c r="AV184505" s="30"/>
    </row>
    <row r="184513" spans="45:48" x14ac:dyDescent="0.2">
      <c r="AS184513" s="30"/>
      <c r="AT184513" s="30"/>
      <c r="AU184513" s="30"/>
      <c r="AV184513" s="30"/>
    </row>
    <row r="184521" spans="45:48" x14ac:dyDescent="0.2">
      <c r="AS184521" s="30"/>
      <c r="AT184521" s="30"/>
      <c r="AU184521" s="30"/>
      <c r="AV184521" s="30"/>
    </row>
    <row r="184529" spans="45:48" x14ac:dyDescent="0.2">
      <c r="AS184529" s="30"/>
      <c r="AT184529" s="30"/>
      <c r="AU184529" s="30"/>
      <c r="AV184529" s="30"/>
    </row>
    <row r="184537" spans="45:48" x14ac:dyDescent="0.2">
      <c r="AS184537" s="30"/>
      <c r="AT184537" s="30"/>
      <c r="AU184537" s="30"/>
      <c r="AV184537" s="30"/>
    </row>
    <row r="184545" spans="45:48" x14ac:dyDescent="0.2">
      <c r="AS184545" s="30"/>
      <c r="AT184545" s="30"/>
      <c r="AU184545" s="30"/>
      <c r="AV184545" s="30"/>
    </row>
    <row r="184553" spans="45:48" x14ac:dyDescent="0.2">
      <c r="AS184553" s="30"/>
      <c r="AT184553" s="30"/>
      <c r="AU184553" s="30"/>
      <c r="AV184553" s="30"/>
    </row>
    <row r="184561" spans="45:48" x14ac:dyDescent="0.2">
      <c r="AS184561" s="30"/>
      <c r="AT184561" s="30"/>
      <c r="AU184561" s="30"/>
      <c r="AV184561" s="30"/>
    </row>
    <row r="184569" spans="45:48" x14ac:dyDescent="0.2">
      <c r="AS184569" s="30"/>
      <c r="AT184569" s="30"/>
      <c r="AU184569" s="30"/>
      <c r="AV184569" s="30"/>
    </row>
    <row r="184577" spans="45:48" x14ac:dyDescent="0.2">
      <c r="AS184577" s="30"/>
      <c r="AT184577" s="30"/>
      <c r="AU184577" s="30"/>
      <c r="AV184577" s="30"/>
    </row>
    <row r="184585" spans="45:48" x14ac:dyDescent="0.2">
      <c r="AS184585" s="30"/>
      <c r="AT184585" s="30"/>
      <c r="AU184585" s="30"/>
      <c r="AV184585" s="30"/>
    </row>
    <row r="184593" spans="45:48" x14ac:dyDescent="0.2">
      <c r="AS184593" s="30"/>
      <c r="AT184593" s="30"/>
      <c r="AU184593" s="30"/>
      <c r="AV184593" s="30"/>
    </row>
    <row r="184601" spans="45:48" x14ac:dyDescent="0.2">
      <c r="AS184601" s="30"/>
      <c r="AT184601" s="30"/>
      <c r="AU184601" s="30"/>
      <c r="AV184601" s="30"/>
    </row>
    <row r="184609" spans="45:48" x14ac:dyDescent="0.2">
      <c r="AS184609" s="30"/>
      <c r="AT184609" s="30"/>
      <c r="AU184609" s="30"/>
      <c r="AV184609" s="30"/>
    </row>
    <row r="184617" spans="45:48" x14ac:dyDescent="0.2">
      <c r="AS184617" s="30"/>
      <c r="AT184617" s="30"/>
      <c r="AU184617" s="30"/>
      <c r="AV184617" s="30"/>
    </row>
    <row r="184625" spans="45:48" x14ac:dyDescent="0.2">
      <c r="AS184625" s="30"/>
      <c r="AT184625" s="30"/>
      <c r="AU184625" s="30"/>
      <c r="AV184625" s="30"/>
    </row>
    <row r="184633" spans="45:48" x14ac:dyDescent="0.2">
      <c r="AS184633" s="30"/>
      <c r="AT184633" s="30"/>
      <c r="AU184633" s="30"/>
      <c r="AV184633" s="30"/>
    </row>
    <row r="184641" spans="45:48" x14ac:dyDescent="0.2">
      <c r="AS184641" s="30"/>
      <c r="AT184641" s="30"/>
      <c r="AU184641" s="30"/>
      <c r="AV184641" s="30"/>
    </row>
    <row r="184649" spans="45:48" x14ac:dyDescent="0.2">
      <c r="AS184649" s="30"/>
      <c r="AT184649" s="30"/>
      <c r="AU184649" s="30"/>
      <c r="AV184649" s="30"/>
    </row>
    <row r="184657" spans="45:48" x14ac:dyDescent="0.2">
      <c r="AS184657" s="30"/>
      <c r="AT184657" s="30"/>
      <c r="AU184657" s="30"/>
      <c r="AV184657" s="30"/>
    </row>
    <row r="184665" spans="45:48" x14ac:dyDescent="0.2">
      <c r="AS184665" s="30"/>
      <c r="AT184665" s="30"/>
      <c r="AU184665" s="30"/>
      <c r="AV184665" s="30"/>
    </row>
    <row r="184673" spans="45:48" x14ac:dyDescent="0.2">
      <c r="AS184673" s="30"/>
      <c r="AT184673" s="30"/>
      <c r="AU184673" s="30"/>
      <c r="AV184673" s="30"/>
    </row>
    <row r="184681" spans="45:48" x14ac:dyDescent="0.2">
      <c r="AS184681" s="30"/>
      <c r="AT184681" s="30"/>
      <c r="AU184681" s="30"/>
      <c r="AV184681" s="30"/>
    </row>
    <row r="184689" spans="45:48" x14ac:dyDescent="0.2">
      <c r="AS184689" s="30"/>
      <c r="AT184689" s="30"/>
      <c r="AU184689" s="30"/>
      <c r="AV184689" s="30"/>
    </row>
    <row r="184697" spans="45:48" x14ac:dyDescent="0.2">
      <c r="AS184697" s="30"/>
      <c r="AT184697" s="30"/>
      <c r="AU184697" s="30"/>
      <c r="AV184697" s="30"/>
    </row>
    <row r="184705" spans="45:48" x14ac:dyDescent="0.2">
      <c r="AS184705" s="30"/>
      <c r="AT184705" s="30"/>
      <c r="AU184705" s="30"/>
      <c r="AV184705" s="30"/>
    </row>
    <row r="184713" spans="45:48" x14ac:dyDescent="0.2">
      <c r="AS184713" s="30"/>
      <c r="AT184713" s="30"/>
      <c r="AU184713" s="30"/>
      <c r="AV184713" s="30"/>
    </row>
    <row r="184721" spans="45:48" x14ac:dyDescent="0.2">
      <c r="AS184721" s="30"/>
      <c r="AT184721" s="30"/>
      <c r="AU184721" s="30"/>
      <c r="AV184721" s="30"/>
    </row>
    <row r="184729" spans="45:48" x14ac:dyDescent="0.2">
      <c r="AS184729" s="30"/>
      <c r="AT184729" s="30"/>
      <c r="AU184729" s="30"/>
      <c r="AV184729" s="30"/>
    </row>
    <row r="184737" spans="45:48" x14ac:dyDescent="0.2">
      <c r="AS184737" s="30"/>
      <c r="AT184737" s="30"/>
      <c r="AU184737" s="30"/>
      <c r="AV184737" s="30"/>
    </row>
    <row r="184745" spans="45:48" x14ac:dyDescent="0.2">
      <c r="AS184745" s="30"/>
      <c r="AT184745" s="30"/>
      <c r="AU184745" s="30"/>
      <c r="AV184745" s="30"/>
    </row>
    <row r="184753" spans="45:48" x14ac:dyDescent="0.2">
      <c r="AS184753" s="30"/>
      <c r="AT184753" s="30"/>
      <c r="AU184753" s="30"/>
      <c r="AV184753" s="30"/>
    </row>
    <row r="184761" spans="45:48" x14ac:dyDescent="0.2">
      <c r="AS184761" s="30"/>
      <c r="AT184761" s="30"/>
      <c r="AU184761" s="30"/>
      <c r="AV184761" s="30"/>
    </row>
    <row r="184769" spans="45:48" x14ac:dyDescent="0.2">
      <c r="AS184769" s="30"/>
      <c r="AT184769" s="30"/>
      <c r="AU184769" s="30"/>
      <c r="AV184769" s="30"/>
    </row>
    <row r="184777" spans="45:48" x14ac:dyDescent="0.2">
      <c r="AS184777" s="30"/>
      <c r="AT184777" s="30"/>
      <c r="AU184777" s="30"/>
      <c r="AV184777" s="30"/>
    </row>
    <row r="184785" spans="45:48" x14ac:dyDescent="0.2">
      <c r="AS184785" s="30"/>
      <c r="AT184785" s="30"/>
      <c r="AU184785" s="30"/>
      <c r="AV184785" s="30"/>
    </row>
    <row r="184793" spans="45:48" x14ac:dyDescent="0.2">
      <c r="AS184793" s="30"/>
      <c r="AT184793" s="30"/>
      <c r="AU184793" s="30"/>
      <c r="AV184793" s="30"/>
    </row>
    <row r="184801" spans="45:48" x14ac:dyDescent="0.2">
      <c r="AS184801" s="30"/>
      <c r="AT184801" s="30"/>
      <c r="AU184801" s="30"/>
      <c r="AV184801" s="30"/>
    </row>
    <row r="184809" spans="45:48" x14ac:dyDescent="0.2">
      <c r="AS184809" s="30"/>
      <c r="AT184809" s="30"/>
      <c r="AU184809" s="30"/>
      <c r="AV184809" s="30"/>
    </row>
    <row r="184817" spans="45:48" x14ac:dyDescent="0.2">
      <c r="AS184817" s="30"/>
      <c r="AT184817" s="30"/>
      <c r="AU184817" s="30"/>
      <c r="AV184817" s="30"/>
    </row>
    <row r="184825" spans="45:48" x14ac:dyDescent="0.2">
      <c r="AS184825" s="30"/>
      <c r="AT184825" s="30"/>
      <c r="AU184825" s="30"/>
      <c r="AV184825" s="30"/>
    </row>
    <row r="184833" spans="45:48" x14ac:dyDescent="0.2">
      <c r="AS184833" s="30"/>
      <c r="AT184833" s="30"/>
      <c r="AU184833" s="30"/>
      <c r="AV184833" s="30"/>
    </row>
    <row r="184841" spans="45:48" x14ac:dyDescent="0.2">
      <c r="AS184841" s="30"/>
      <c r="AT184841" s="30"/>
      <c r="AU184841" s="30"/>
      <c r="AV184841" s="30"/>
    </row>
    <row r="184849" spans="45:48" x14ac:dyDescent="0.2">
      <c r="AS184849" s="30"/>
      <c r="AT184849" s="30"/>
      <c r="AU184849" s="30"/>
      <c r="AV184849" s="30"/>
    </row>
    <row r="184857" spans="45:48" x14ac:dyDescent="0.2">
      <c r="AS184857" s="30"/>
      <c r="AT184857" s="30"/>
      <c r="AU184857" s="30"/>
      <c r="AV184857" s="30"/>
    </row>
    <row r="184865" spans="45:48" x14ac:dyDescent="0.2">
      <c r="AS184865" s="30"/>
      <c r="AT184865" s="30"/>
      <c r="AU184865" s="30"/>
      <c r="AV184865" s="30"/>
    </row>
    <row r="184873" spans="45:48" x14ac:dyDescent="0.2">
      <c r="AS184873" s="30"/>
      <c r="AT184873" s="30"/>
      <c r="AU184873" s="30"/>
      <c r="AV184873" s="30"/>
    </row>
    <row r="184881" spans="45:48" x14ac:dyDescent="0.2">
      <c r="AS184881" s="30"/>
      <c r="AT184881" s="30"/>
      <c r="AU184881" s="30"/>
      <c r="AV184881" s="30"/>
    </row>
    <row r="184889" spans="45:48" x14ac:dyDescent="0.2">
      <c r="AS184889" s="30"/>
      <c r="AT184889" s="30"/>
      <c r="AU184889" s="30"/>
      <c r="AV184889" s="30"/>
    </row>
    <row r="184897" spans="45:48" x14ac:dyDescent="0.2">
      <c r="AS184897" s="30"/>
      <c r="AT184897" s="30"/>
      <c r="AU184897" s="30"/>
      <c r="AV184897" s="30"/>
    </row>
    <row r="184905" spans="45:48" x14ac:dyDescent="0.2">
      <c r="AS184905" s="30"/>
      <c r="AT184905" s="30"/>
      <c r="AU184905" s="30"/>
      <c r="AV184905" s="30"/>
    </row>
    <row r="184913" spans="45:48" x14ac:dyDescent="0.2">
      <c r="AS184913" s="30"/>
      <c r="AT184913" s="30"/>
      <c r="AU184913" s="30"/>
      <c r="AV184913" s="30"/>
    </row>
    <row r="184921" spans="45:48" x14ac:dyDescent="0.2">
      <c r="AS184921" s="30"/>
      <c r="AT184921" s="30"/>
      <c r="AU184921" s="30"/>
      <c r="AV184921" s="30"/>
    </row>
    <row r="184929" spans="45:48" x14ac:dyDescent="0.2">
      <c r="AS184929" s="30"/>
      <c r="AT184929" s="30"/>
      <c r="AU184929" s="30"/>
      <c r="AV184929" s="30"/>
    </row>
    <row r="184937" spans="45:48" x14ac:dyDescent="0.2">
      <c r="AS184937" s="30"/>
      <c r="AT184937" s="30"/>
      <c r="AU184937" s="30"/>
      <c r="AV184937" s="30"/>
    </row>
    <row r="184945" spans="45:48" x14ac:dyDescent="0.2">
      <c r="AS184945" s="30"/>
      <c r="AT184945" s="30"/>
      <c r="AU184945" s="30"/>
      <c r="AV184945" s="30"/>
    </row>
    <row r="184953" spans="45:48" x14ac:dyDescent="0.2">
      <c r="AS184953" s="30"/>
      <c r="AT184953" s="30"/>
      <c r="AU184953" s="30"/>
      <c r="AV184953" s="30"/>
    </row>
    <row r="184961" spans="45:48" x14ac:dyDescent="0.2">
      <c r="AS184961" s="30"/>
      <c r="AT184961" s="30"/>
      <c r="AU184961" s="30"/>
      <c r="AV184961" s="30"/>
    </row>
    <row r="184969" spans="45:48" x14ac:dyDescent="0.2">
      <c r="AS184969" s="30"/>
      <c r="AT184969" s="30"/>
      <c r="AU184969" s="30"/>
      <c r="AV184969" s="30"/>
    </row>
    <row r="184977" spans="45:48" x14ac:dyDescent="0.2">
      <c r="AS184977" s="30"/>
      <c r="AT184977" s="30"/>
      <c r="AU184977" s="30"/>
      <c r="AV184977" s="30"/>
    </row>
    <row r="184985" spans="45:48" x14ac:dyDescent="0.2">
      <c r="AS184985" s="30"/>
      <c r="AT184985" s="30"/>
      <c r="AU184985" s="30"/>
      <c r="AV184985" s="30"/>
    </row>
    <row r="184993" spans="45:48" x14ac:dyDescent="0.2">
      <c r="AS184993" s="30"/>
      <c r="AT184993" s="30"/>
      <c r="AU184993" s="30"/>
      <c r="AV184993" s="30"/>
    </row>
    <row r="185001" spans="45:48" x14ac:dyDescent="0.2">
      <c r="AS185001" s="30"/>
      <c r="AT185001" s="30"/>
      <c r="AU185001" s="30"/>
      <c r="AV185001" s="30"/>
    </row>
    <row r="185009" spans="45:48" x14ac:dyDescent="0.2">
      <c r="AS185009" s="30"/>
      <c r="AT185009" s="30"/>
      <c r="AU185009" s="30"/>
      <c r="AV185009" s="30"/>
    </row>
    <row r="185017" spans="45:48" x14ac:dyDescent="0.2">
      <c r="AS185017" s="30"/>
      <c r="AT185017" s="30"/>
      <c r="AU185017" s="30"/>
      <c r="AV185017" s="30"/>
    </row>
    <row r="185025" spans="45:48" x14ac:dyDescent="0.2">
      <c r="AS185025" s="30"/>
      <c r="AT185025" s="30"/>
      <c r="AU185025" s="30"/>
      <c r="AV185025" s="30"/>
    </row>
    <row r="185033" spans="45:48" x14ac:dyDescent="0.2">
      <c r="AS185033" s="30"/>
      <c r="AT185033" s="30"/>
      <c r="AU185033" s="30"/>
      <c r="AV185033" s="30"/>
    </row>
    <row r="185041" spans="45:48" x14ac:dyDescent="0.2">
      <c r="AS185041" s="30"/>
      <c r="AT185041" s="30"/>
      <c r="AU185041" s="30"/>
      <c r="AV185041" s="30"/>
    </row>
    <row r="185049" spans="45:48" x14ac:dyDescent="0.2">
      <c r="AS185049" s="30"/>
      <c r="AT185049" s="30"/>
      <c r="AU185049" s="30"/>
      <c r="AV185049" s="30"/>
    </row>
    <row r="185057" spans="45:48" x14ac:dyDescent="0.2">
      <c r="AS185057" s="30"/>
      <c r="AT185057" s="30"/>
      <c r="AU185057" s="30"/>
      <c r="AV185057" s="30"/>
    </row>
    <row r="185065" spans="45:48" x14ac:dyDescent="0.2">
      <c r="AS185065" s="30"/>
      <c r="AT185065" s="30"/>
      <c r="AU185065" s="30"/>
      <c r="AV185065" s="30"/>
    </row>
    <row r="185073" spans="45:48" x14ac:dyDescent="0.2">
      <c r="AS185073" s="30"/>
      <c r="AT185073" s="30"/>
      <c r="AU185073" s="30"/>
      <c r="AV185073" s="30"/>
    </row>
    <row r="185081" spans="45:48" x14ac:dyDescent="0.2">
      <c r="AS185081" s="30"/>
      <c r="AT185081" s="30"/>
      <c r="AU185081" s="30"/>
      <c r="AV185081" s="30"/>
    </row>
    <row r="185089" spans="45:48" x14ac:dyDescent="0.2">
      <c r="AS185089" s="30"/>
      <c r="AT185089" s="30"/>
      <c r="AU185089" s="30"/>
      <c r="AV185089" s="30"/>
    </row>
    <row r="185097" spans="45:48" x14ac:dyDescent="0.2">
      <c r="AS185097" s="30"/>
      <c r="AT185097" s="30"/>
      <c r="AU185097" s="30"/>
      <c r="AV185097" s="30"/>
    </row>
    <row r="185105" spans="45:48" x14ac:dyDescent="0.2">
      <c r="AS185105" s="30"/>
      <c r="AT185105" s="30"/>
      <c r="AU185105" s="30"/>
      <c r="AV185105" s="30"/>
    </row>
    <row r="185113" spans="45:48" x14ac:dyDescent="0.2">
      <c r="AS185113" s="30"/>
      <c r="AT185113" s="30"/>
      <c r="AU185113" s="30"/>
      <c r="AV185113" s="30"/>
    </row>
    <row r="185121" spans="45:48" x14ac:dyDescent="0.2">
      <c r="AS185121" s="30"/>
      <c r="AT185121" s="30"/>
      <c r="AU185121" s="30"/>
      <c r="AV185121" s="30"/>
    </row>
    <row r="185129" spans="45:48" x14ac:dyDescent="0.2">
      <c r="AS185129" s="30"/>
      <c r="AT185129" s="30"/>
      <c r="AU185129" s="30"/>
      <c r="AV185129" s="30"/>
    </row>
    <row r="185137" spans="45:48" x14ac:dyDescent="0.2">
      <c r="AS185137" s="30"/>
      <c r="AT185137" s="30"/>
      <c r="AU185137" s="30"/>
      <c r="AV185137" s="30"/>
    </row>
    <row r="185145" spans="45:48" x14ac:dyDescent="0.2">
      <c r="AS185145" s="30"/>
      <c r="AT185145" s="30"/>
      <c r="AU185145" s="30"/>
      <c r="AV185145" s="30"/>
    </row>
    <row r="185153" spans="45:48" x14ac:dyDescent="0.2">
      <c r="AS185153" s="30"/>
      <c r="AT185153" s="30"/>
      <c r="AU185153" s="30"/>
      <c r="AV185153" s="30"/>
    </row>
    <row r="185161" spans="45:48" x14ac:dyDescent="0.2">
      <c r="AS185161" s="30"/>
      <c r="AT185161" s="30"/>
      <c r="AU185161" s="30"/>
      <c r="AV185161" s="30"/>
    </row>
    <row r="185169" spans="45:48" x14ac:dyDescent="0.2">
      <c r="AS185169" s="30"/>
      <c r="AT185169" s="30"/>
      <c r="AU185169" s="30"/>
      <c r="AV185169" s="30"/>
    </row>
    <row r="185177" spans="45:48" x14ac:dyDescent="0.2">
      <c r="AS185177" s="30"/>
      <c r="AT185177" s="30"/>
      <c r="AU185177" s="30"/>
      <c r="AV185177" s="30"/>
    </row>
    <row r="185185" spans="45:48" x14ac:dyDescent="0.2">
      <c r="AS185185" s="30"/>
      <c r="AT185185" s="30"/>
      <c r="AU185185" s="30"/>
      <c r="AV185185" s="30"/>
    </row>
    <row r="185193" spans="45:48" x14ac:dyDescent="0.2">
      <c r="AS185193" s="30"/>
      <c r="AT185193" s="30"/>
      <c r="AU185193" s="30"/>
      <c r="AV185193" s="30"/>
    </row>
    <row r="185201" spans="45:48" x14ac:dyDescent="0.2">
      <c r="AS185201" s="30"/>
      <c r="AT185201" s="30"/>
      <c r="AU185201" s="30"/>
      <c r="AV185201" s="30"/>
    </row>
    <row r="185209" spans="45:48" x14ac:dyDescent="0.2">
      <c r="AS185209" s="30"/>
      <c r="AT185209" s="30"/>
      <c r="AU185209" s="30"/>
      <c r="AV185209" s="30"/>
    </row>
    <row r="185217" spans="45:48" x14ac:dyDescent="0.2">
      <c r="AS185217" s="30"/>
      <c r="AT185217" s="30"/>
      <c r="AU185217" s="30"/>
      <c r="AV185217" s="30"/>
    </row>
    <row r="185225" spans="45:48" x14ac:dyDescent="0.2">
      <c r="AS185225" s="30"/>
      <c r="AT185225" s="30"/>
      <c r="AU185225" s="30"/>
      <c r="AV185225" s="30"/>
    </row>
    <row r="185233" spans="45:48" x14ac:dyDescent="0.2">
      <c r="AS185233" s="30"/>
      <c r="AT185233" s="30"/>
      <c r="AU185233" s="30"/>
      <c r="AV185233" s="30"/>
    </row>
    <row r="185241" spans="45:48" x14ac:dyDescent="0.2">
      <c r="AS185241" s="30"/>
      <c r="AT185241" s="30"/>
      <c r="AU185241" s="30"/>
      <c r="AV185241" s="30"/>
    </row>
    <row r="185249" spans="45:48" x14ac:dyDescent="0.2">
      <c r="AS185249" s="30"/>
      <c r="AT185249" s="30"/>
      <c r="AU185249" s="30"/>
      <c r="AV185249" s="30"/>
    </row>
    <row r="185257" spans="45:48" x14ac:dyDescent="0.2">
      <c r="AS185257" s="30"/>
      <c r="AT185257" s="30"/>
      <c r="AU185257" s="30"/>
      <c r="AV185257" s="30"/>
    </row>
    <row r="185265" spans="45:48" x14ac:dyDescent="0.2">
      <c r="AS185265" s="30"/>
      <c r="AT185265" s="30"/>
      <c r="AU185265" s="30"/>
      <c r="AV185265" s="30"/>
    </row>
    <row r="185273" spans="45:48" x14ac:dyDescent="0.2">
      <c r="AS185273" s="30"/>
      <c r="AT185273" s="30"/>
      <c r="AU185273" s="30"/>
      <c r="AV185273" s="30"/>
    </row>
    <row r="185281" spans="45:48" x14ac:dyDescent="0.2">
      <c r="AS185281" s="30"/>
      <c r="AT185281" s="30"/>
      <c r="AU185281" s="30"/>
      <c r="AV185281" s="30"/>
    </row>
    <row r="185289" spans="45:48" x14ac:dyDescent="0.2">
      <c r="AS185289" s="30"/>
      <c r="AT185289" s="30"/>
      <c r="AU185289" s="30"/>
      <c r="AV185289" s="30"/>
    </row>
    <row r="185297" spans="45:48" x14ac:dyDescent="0.2">
      <c r="AS185297" s="30"/>
      <c r="AT185297" s="30"/>
      <c r="AU185297" s="30"/>
      <c r="AV185297" s="30"/>
    </row>
    <row r="185305" spans="45:48" x14ac:dyDescent="0.2">
      <c r="AS185305" s="30"/>
      <c r="AT185305" s="30"/>
      <c r="AU185305" s="30"/>
      <c r="AV185305" s="30"/>
    </row>
    <row r="185313" spans="45:48" x14ac:dyDescent="0.2">
      <c r="AS185313" s="30"/>
      <c r="AT185313" s="30"/>
      <c r="AU185313" s="30"/>
      <c r="AV185313" s="30"/>
    </row>
    <row r="185321" spans="45:48" x14ac:dyDescent="0.2">
      <c r="AS185321" s="30"/>
      <c r="AT185321" s="30"/>
      <c r="AU185321" s="30"/>
      <c r="AV185321" s="30"/>
    </row>
    <row r="185329" spans="45:48" x14ac:dyDescent="0.2">
      <c r="AS185329" s="30"/>
      <c r="AT185329" s="30"/>
      <c r="AU185329" s="30"/>
      <c r="AV185329" s="30"/>
    </row>
    <row r="185337" spans="45:48" x14ac:dyDescent="0.2">
      <c r="AS185337" s="30"/>
      <c r="AT185337" s="30"/>
      <c r="AU185337" s="30"/>
      <c r="AV185337" s="30"/>
    </row>
    <row r="185345" spans="45:48" x14ac:dyDescent="0.2">
      <c r="AS185345" s="30"/>
      <c r="AT185345" s="30"/>
      <c r="AU185345" s="30"/>
      <c r="AV185345" s="30"/>
    </row>
    <row r="185353" spans="45:48" x14ac:dyDescent="0.2">
      <c r="AS185353" s="30"/>
      <c r="AT185353" s="30"/>
      <c r="AU185353" s="30"/>
      <c r="AV185353" s="30"/>
    </row>
    <row r="185361" spans="45:48" x14ac:dyDescent="0.2">
      <c r="AS185361" s="30"/>
      <c r="AT185361" s="30"/>
      <c r="AU185361" s="30"/>
      <c r="AV185361" s="30"/>
    </row>
    <row r="185369" spans="45:48" x14ac:dyDescent="0.2">
      <c r="AS185369" s="30"/>
      <c r="AT185369" s="30"/>
      <c r="AU185369" s="30"/>
      <c r="AV185369" s="30"/>
    </row>
    <row r="185377" spans="45:48" x14ac:dyDescent="0.2">
      <c r="AS185377" s="30"/>
      <c r="AT185377" s="30"/>
      <c r="AU185377" s="30"/>
      <c r="AV185377" s="30"/>
    </row>
    <row r="185385" spans="45:48" x14ac:dyDescent="0.2">
      <c r="AS185385" s="30"/>
      <c r="AT185385" s="30"/>
      <c r="AU185385" s="30"/>
      <c r="AV185385" s="30"/>
    </row>
    <row r="185393" spans="45:48" x14ac:dyDescent="0.2">
      <c r="AS185393" s="30"/>
      <c r="AT185393" s="30"/>
      <c r="AU185393" s="30"/>
      <c r="AV185393" s="30"/>
    </row>
    <row r="185401" spans="45:48" x14ac:dyDescent="0.2">
      <c r="AS185401" s="30"/>
      <c r="AT185401" s="30"/>
      <c r="AU185401" s="30"/>
      <c r="AV185401" s="30"/>
    </row>
    <row r="185409" spans="45:48" x14ac:dyDescent="0.2">
      <c r="AS185409" s="30"/>
      <c r="AT185409" s="30"/>
      <c r="AU185409" s="30"/>
      <c r="AV185409" s="30"/>
    </row>
    <row r="185417" spans="45:48" x14ac:dyDescent="0.2">
      <c r="AS185417" s="30"/>
      <c r="AT185417" s="30"/>
      <c r="AU185417" s="30"/>
      <c r="AV185417" s="30"/>
    </row>
    <row r="185425" spans="45:48" x14ac:dyDescent="0.2">
      <c r="AS185425" s="30"/>
      <c r="AT185425" s="30"/>
      <c r="AU185425" s="30"/>
      <c r="AV185425" s="30"/>
    </row>
    <row r="185433" spans="45:48" x14ac:dyDescent="0.2">
      <c r="AS185433" s="30"/>
      <c r="AT185433" s="30"/>
      <c r="AU185433" s="30"/>
      <c r="AV185433" s="30"/>
    </row>
    <row r="185441" spans="45:48" x14ac:dyDescent="0.2">
      <c r="AS185441" s="30"/>
      <c r="AT185441" s="30"/>
      <c r="AU185441" s="30"/>
      <c r="AV185441" s="30"/>
    </row>
    <row r="185449" spans="45:48" x14ac:dyDescent="0.2">
      <c r="AS185449" s="30"/>
      <c r="AT185449" s="30"/>
      <c r="AU185449" s="30"/>
      <c r="AV185449" s="30"/>
    </row>
    <row r="185457" spans="45:48" x14ac:dyDescent="0.2">
      <c r="AS185457" s="30"/>
      <c r="AT185457" s="30"/>
      <c r="AU185457" s="30"/>
      <c r="AV185457" s="30"/>
    </row>
    <row r="185465" spans="45:48" x14ac:dyDescent="0.2">
      <c r="AS185465" s="30"/>
      <c r="AT185465" s="30"/>
      <c r="AU185465" s="30"/>
      <c r="AV185465" s="30"/>
    </row>
    <row r="185473" spans="45:48" x14ac:dyDescent="0.2">
      <c r="AS185473" s="30"/>
      <c r="AT185473" s="30"/>
      <c r="AU185473" s="30"/>
      <c r="AV185473" s="30"/>
    </row>
    <row r="185481" spans="45:48" x14ac:dyDescent="0.2">
      <c r="AS185481" s="30"/>
      <c r="AT185481" s="30"/>
      <c r="AU185481" s="30"/>
      <c r="AV185481" s="30"/>
    </row>
    <row r="185489" spans="45:48" x14ac:dyDescent="0.2">
      <c r="AS185489" s="30"/>
      <c r="AT185489" s="30"/>
      <c r="AU185489" s="30"/>
      <c r="AV185489" s="30"/>
    </row>
    <row r="185497" spans="45:48" x14ac:dyDescent="0.2">
      <c r="AS185497" s="30"/>
      <c r="AT185497" s="30"/>
      <c r="AU185497" s="30"/>
      <c r="AV185497" s="30"/>
    </row>
    <row r="185505" spans="45:48" x14ac:dyDescent="0.2">
      <c r="AS185505" s="30"/>
      <c r="AT185505" s="30"/>
      <c r="AU185505" s="30"/>
      <c r="AV185505" s="30"/>
    </row>
    <row r="185513" spans="45:48" x14ac:dyDescent="0.2">
      <c r="AS185513" s="30"/>
      <c r="AT185513" s="30"/>
      <c r="AU185513" s="30"/>
      <c r="AV185513" s="30"/>
    </row>
    <row r="185521" spans="45:48" x14ac:dyDescent="0.2">
      <c r="AS185521" s="30"/>
      <c r="AT185521" s="30"/>
      <c r="AU185521" s="30"/>
      <c r="AV185521" s="30"/>
    </row>
    <row r="185529" spans="45:48" x14ac:dyDescent="0.2">
      <c r="AS185529" s="30"/>
      <c r="AT185529" s="30"/>
      <c r="AU185529" s="30"/>
      <c r="AV185529" s="30"/>
    </row>
    <row r="185537" spans="45:48" x14ac:dyDescent="0.2">
      <c r="AS185537" s="30"/>
      <c r="AT185537" s="30"/>
      <c r="AU185537" s="30"/>
      <c r="AV185537" s="30"/>
    </row>
    <row r="185545" spans="45:48" x14ac:dyDescent="0.2">
      <c r="AS185545" s="30"/>
      <c r="AT185545" s="30"/>
      <c r="AU185545" s="30"/>
      <c r="AV185545" s="30"/>
    </row>
    <row r="185553" spans="45:48" x14ac:dyDescent="0.2">
      <c r="AS185553" s="30"/>
      <c r="AT185553" s="30"/>
      <c r="AU185553" s="30"/>
      <c r="AV185553" s="30"/>
    </row>
    <row r="185561" spans="45:48" x14ac:dyDescent="0.2">
      <c r="AS185561" s="30"/>
      <c r="AT185561" s="30"/>
      <c r="AU185561" s="30"/>
      <c r="AV185561" s="30"/>
    </row>
    <row r="185569" spans="45:48" x14ac:dyDescent="0.2">
      <c r="AS185569" s="30"/>
      <c r="AT185569" s="30"/>
      <c r="AU185569" s="30"/>
      <c r="AV185569" s="30"/>
    </row>
    <row r="185577" spans="45:48" x14ac:dyDescent="0.2">
      <c r="AS185577" s="30"/>
      <c r="AT185577" s="30"/>
      <c r="AU185577" s="30"/>
      <c r="AV185577" s="30"/>
    </row>
    <row r="185585" spans="45:48" x14ac:dyDescent="0.2">
      <c r="AS185585" s="30"/>
      <c r="AT185585" s="30"/>
      <c r="AU185585" s="30"/>
      <c r="AV185585" s="30"/>
    </row>
    <row r="185593" spans="45:48" x14ac:dyDescent="0.2">
      <c r="AS185593" s="30"/>
      <c r="AT185593" s="30"/>
      <c r="AU185593" s="30"/>
      <c r="AV185593" s="30"/>
    </row>
    <row r="185601" spans="45:48" x14ac:dyDescent="0.2">
      <c r="AS185601" s="30"/>
      <c r="AT185601" s="30"/>
      <c r="AU185601" s="30"/>
      <c r="AV185601" s="30"/>
    </row>
    <row r="185609" spans="45:48" x14ac:dyDescent="0.2">
      <c r="AS185609" s="30"/>
      <c r="AT185609" s="30"/>
      <c r="AU185609" s="30"/>
      <c r="AV185609" s="30"/>
    </row>
    <row r="185617" spans="45:48" x14ac:dyDescent="0.2">
      <c r="AS185617" s="30"/>
      <c r="AT185617" s="30"/>
      <c r="AU185617" s="30"/>
      <c r="AV185617" s="30"/>
    </row>
    <row r="185625" spans="45:48" x14ac:dyDescent="0.2">
      <c r="AS185625" s="30"/>
      <c r="AT185625" s="30"/>
      <c r="AU185625" s="30"/>
      <c r="AV185625" s="30"/>
    </row>
    <row r="185633" spans="45:48" x14ac:dyDescent="0.2">
      <c r="AS185633" s="30"/>
      <c r="AT185633" s="30"/>
      <c r="AU185633" s="30"/>
      <c r="AV185633" s="30"/>
    </row>
    <row r="185641" spans="45:48" x14ac:dyDescent="0.2">
      <c r="AS185641" s="30"/>
      <c r="AT185641" s="30"/>
      <c r="AU185641" s="30"/>
      <c r="AV185641" s="30"/>
    </row>
    <row r="185649" spans="45:48" x14ac:dyDescent="0.2">
      <c r="AS185649" s="30"/>
      <c r="AT185649" s="30"/>
      <c r="AU185649" s="30"/>
      <c r="AV185649" s="30"/>
    </row>
    <row r="185657" spans="45:48" x14ac:dyDescent="0.2">
      <c r="AS185657" s="30"/>
      <c r="AT185657" s="30"/>
      <c r="AU185657" s="30"/>
      <c r="AV185657" s="30"/>
    </row>
    <row r="185665" spans="45:48" x14ac:dyDescent="0.2">
      <c r="AS185665" s="30"/>
      <c r="AT185665" s="30"/>
      <c r="AU185665" s="30"/>
      <c r="AV185665" s="30"/>
    </row>
    <row r="185673" spans="45:48" x14ac:dyDescent="0.2">
      <c r="AS185673" s="30"/>
      <c r="AT185673" s="30"/>
      <c r="AU185673" s="30"/>
      <c r="AV185673" s="30"/>
    </row>
    <row r="185681" spans="45:48" x14ac:dyDescent="0.2">
      <c r="AS185681" s="30"/>
      <c r="AT185681" s="30"/>
      <c r="AU185681" s="30"/>
      <c r="AV185681" s="30"/>
    </row>
    <row r="185689" spans="45:48" x14ac:dyDescent="0.2">
      <c r="AS185689" s="30"/>
      <c r="AT185689" s="30"/>
      <c r="AU185689" s="30"/>
      <c r="AV185689" s="30"/>
    </row>
    <row r="185697" spans="45:48" x14ac:dyDescent="0.2">
      <c r="AS185697" s="30"/>
      <c r="AT185697" s="30"/>
      <c r="AU185697" s="30"/>
      <c r="AV185697" s="30"/>
    </row>
    <row r="185705" spans="45:48" x14ac:dyDescent="0.2">
      <c r="AS185705" s="30"/>
      <c r="AT185705" s="30"/>
      <c r="AU185705" s="30"/>
      <c r="AV185705" s="30"/>
    </row>
    <row r="185713" spans="45:48" x14ac:dyDescent="0.2">
      <c r="AS185713" s="30"/>
      <c r="AT185713" s="30"/>
      <c r="AU185713" s="30"/>
      <c r="AV185713" s="30"/>
    </row>
    <row r="185721" spans="45:48" x14ac:dyDescent="0.2">
      <c r="AS185721" s="30"/>
      <c r="AT185721" s="30"/>
      <c r="AU185721" s="30"/>
      <c r="AV185721" s="30"/>
    </row>
    <row r="185729" spans="45:48" x14ac:dyDescent="0.2">
      <c r="AS185729" s="30"/>
      <c r="AT185729" s="30"/>
      <c r="AU185729" s="30"/>
      <c r="AV185729" s="30"/>
    </row>
    <row r="185737" spans="45:48" x14ac:dyDescent="0.2">
      <c r="AS185737" s="30"/>
      <c r="AT185737" s="30"/>
      <c r="AU185737" s="30"/>
      <c r="AV185737" s="30"/>
    </row>
    <row r="185745" spans="45:48" x14ac:dyDescent="0.2">
      <c r="AS185745" s="30"/>
      <c r="AT185745" s="30"/>
      <c r="AU185745" s="30"/>
      <c r="AV185745" s="30"/>
    </row>
    <row r="185753" spans="45:48" x14ac:dyDescent="0.2">
      <c r="AS185753" s="30"/>
      <c r="AT185753" s="30"/>
      <c r="AU185753" s="30"/>
      <c r="AV185753" s="30"/>
    </row>
    <row r="185761" spans="45:48" x14ac:dyDescent="0.2">
      <c r="AS185761" s="30"/>
      <c r="AT185761" s="30"/>
      <c r="AU185761" s="30"/>
      <c r="AV185761" s="30"/>
    </row>
    <row r="185769" spans="45:48" x14ac:dyDescent="0.2">
      <c r="AS185769" s="30"/>
      <c r="AT185769" s="30"/>
      <c r="AU185769" s="30"/>
      <c r="AV185769" s="30"/>
    </row>
    <row r="185777" spans="45:48" x14ac:dyDescent="0.2">
      <c r="AS185777" s="30"/>
      <c r="AT185777" s="30"/>
      <c r="AU185777" s="30"/>
      <c r="AV185777" s="30"/>
    </row>
    <row r="185785" spans="45:48" x14ac:dyDescent="0.2">
      <c r="AS185785" s="30"/>
      <c r="AT185785" s="30"/>
      <c r="AU185785" s="30"/>
      <c r="AV185785" s="30"/>
    </row>
    <row r="185793" spans="45:48" x14ac:dyDescent="0.2">
      <c r="AS185793" s="30"/>
      <c r="AT185793" s="30"/>
      <c r="AU185793" s="30"/>
      <c r="AV185793" s="30"/>
    </row>
    <row r="185801" spans="45:48" x14ac:dyDescent="0.2">
      <c r="AS185801" s="30"/>
      <c r="AT185801" s="30"/>
      <c r="AU185801" s="30"/>
      <c r="AV185801" s="30"/>
    </row>
    <row r="185809" spans="45:48" x14ac:dyDescent="0.2">
      <c r="AS185809" s="30"/>
      <c r="AT185809" s="30"/>
      <c r="AU185809" s="30"/>
      <c r="AV185809" s="30"/>
    </row>
    <row r="185817" spans="45:48" x14ac:dyDescent="0.2">
      <c r="AS185817" s="30"/>
      <c r="AT185817" s="30"/>
      <c r="AU185817" s="30"/>
      <c r="AV185817" s="30"/>
    </row>
    <row r="185825" spans="45:48" x14ac:dyDescent="0.2">
      <c r="AS185825" s="30"/>
      <c r="AT185825" s="30"/>
      <c r="AU185825" s="30"/>
      <c r="AV185825" s="30"/>
    </row>
    <row r="185833" spans="45:48" x14ac:dyDescent="0.2">
      <c r="AS185833" s="30"/>
      <c r="AT185833" s="30"/>
      <c r="AU185833" s="30"/>
      <c r="AV185833" s="30"/>
    </row>
    <row r="185841" spans="45:48" x14ac:dyDescent="0.2">
      <c r="AS185841" s="30"/>
      <c r="AT185841" s="30"/>
      <c r="AU185841" s="30"/>
      <c r="AV185841" s="30"/>
    </row>
    <row r="185849" spans="45:48" x14ac:dyDescent="0.2">
      <c r="AS185849" s="30"/>
      <c r="AT185849" s="30"/>
      <c r="AU185849" s="30"/>
      <c r="AV185849" s="30"/>
    </row>
    <row r="185857" spans="45:48" x14ac:dyDescent="0.2">
      <c r="AS185857" s="30"/>
      <c r="AT185857" s="30"/>
      <c r="AU185857" s="30"/>
      <c r="AV185857" s="30"/>
    </row>
    <row r="185865" spans="45:48" x14ac:dyDescent="0.2">
      <c r="AS185865" s="30"/>
      <c r="AT185865" s="30"/>
      <c r="AU185865" s="30"/>
      <c r="AV185865" s="30"/>
    </row>
    <row r="185873" spans="45:48" x14ac:dyDescent="0.2">
      <c r="AS185873" s="30"/>
      <c r="AT185873" s="30"/>
      <c r="AU185873" s="30"/>
      <c r="AV185873" s="30"/>
    </row>
    <row r="185881" spans="45:48" x14ac:dyDescent="0.2">
      <c r="AS185881" s="30"/>
      <c r="AT185881" s="30"/>
      <c r="AU185881" s="30"/>
      <c r="AV185881" s="30"/>
    </row>
    <row r="185889" spans="45:48" x14ac:dyDescent="0.2">
      <c r="AS185889" s="30"/>
      <c r="AT185889" s="30"/>
      <c r="AU185889" s="30"/>
      <c r="AV185889" s="30"/>
    </row>
    <row r="185897" spans="45:48" x14ac:dyDescent="0.2">
      <c r="AS185897" s="30"/>
      <c r="AT185897" s="30"/>
      <c r="AU185897" s="30"/>
      <c r="AV185897" s="30"/>
    </row>
    <row r="185905" spans="45:48" x14ac:dyDescent="0.2">
      <c r="AS185905" s="30"/>
      <c r="AT185905" s="30"/>
      <c r="AU185905" s="30"/>
      <c r="AV185905" s="30"/>
    </row>
    <row r="185913" spans="45:48" x14ac:dyDescent="0.2">
      <c r="AS185913" s="30"/>
      <c r="AT185913" s="30"/>
      <c r="AU185913" s="30"/>
      <c r="AV185913" s="30"/>
    </row>
    <row r="185921" spans="45:48" x14ac:dyDescent="0.2">
      <c r="AS185921" s="30"/>
      <c r="AT185921" s="30"/>
      <c r="AU185921" s="30"/>
      <c r="AV185921" s="30"/>
    </row>
    <row r="185929" spans="45:48" x14ac:dyDescent="0.2">
      <c r="AS185929" s="30"/>
      <c r="AT185929" s="30"/>
      <c r="AU185929" s="30"/>
      <c r="AV185929" s="30"/>
    </row>
    <row r="185937" spans="45:48" x14ac:dyDescent="0.2">
      <c r="AS185937" s="30"/>
      <c r="AT185937" s="30"/>
      <c r="AU185937" s="30"/>
      <c r="AV185937" s="30"/>
    </row>
    <row r="185945" spans="45:48" x14ac:dyDescent="0.2">
      <c r="AS185945" s="30"/>
      <c r="AT185945" s="30"/>
      <c r="AU185945" s="30"/>
      <c r="AV185945" s="30"/>
    </row>
    <row r="185953" spans="45:48" x14ac:dyDescent="0.2">
      <c r="AS185953" s="30"/>
      <c r="AT185953" s="30"/>
      <c r="AU185953" s="30"/>
      <c r="AV185953" s="30"/>
    </row>
    <row r="185961" spans="45:48" x14ac:dyDescent="0.2">
      <c r="AS185961" s="30"/>
      <c r="AT185961" s="30"/>
      <c r="AU185961" s="30"/>
      <c r="AV185961" s="30"/>
    </row>
    <row r="185969" spans="45:48" x14ac:dyDescent="0.2">
      <c r="AS185969" s="30"/>
      <c r="AT185969" s="30"/>
      <c r="AU185969" s="30"/>
      <c r="AV185969" s="30"/>
    </row>
    <row r="185977" spans="45:48" x14ac:dyDescent="0.2">
      <c r="AS185977" s="30"/>
      <c r="AT185977" s="30"/>
      <c r="AU185977" s="30"/>
      <c r="AV185977" s="30"/>
    </row>
    <row r="185985" spans="45:48" x14ac:dyDescent="0.2">
      <c r="AS185985" s="30"/>
      <c r="AT185985" s="30"/>
      <c r="AU185985" s="30"/>
      <c r="AV185985" s="30"/>
    </row>
    <row r="185993" spans="45:48" x14ac:dyDescent="0.2">
      <c r="AS185993" s="30"/>
      <c r="AT185993" s="30"/>
      <c r="AU185993" s="30"/>
      <c r="AV185993" s="30"/>
    </row>
    <row r="186001" spans="45:48" x14ac:dyDescent="0.2">
      <c r="AS186001" s="30"/>
      <c r="AT186001" s="30"/>
      <c r="AU186001" s="30"/>
      <c r="AV186001" s="30"/>
    </row>
    <row r="186009" spans="45:48" x14ac:dyDescent="0.2">
      <c r="AS186009" s="30"/>
      <c r="AT186009" s="30"/>
      <c r="AU186009" s="30"/>
      <c r="AV186009" s="30"/>
    </row>
    <row r="186017" spans="45:48" x14ac:dyDescent="0.2">
      <c r="AS186017" s="30"/>
      <c r="AT186017" s="30"/>
      <c r="AU186017" s="30"/>
      <c r="AV186017" s="30"/>
    </row>
    <row r="186025" spans="45:48" x14ac:dyDescent="0.2">
      <c r="AS186025" s="30"/>
      <c r="AT186025" s="30"/>
      <c r="AU186025" s="30"/>
      <c r="AV186025" s="30"/>
    </row>
    <row r="186033" spans="45:48" x14ac:dyDescent="0.2">
      <c r="AS186033" s="30"/>
      <c r="AT186033" s="30"/>
      <c r="AU186033" s="30"/>
      <c r="AV186033" s="30"/>
    </row>
    <row r="186041" spans="45:48" x14ac:dyDescent="0.2">
      <c r="AS186041" s="30"/>
      <c r="AT186041" s="30"/>
      <c r="AU186041" s="30"/>
      <c r="AV186041" s="30"/>
    </row>
    <row r="186049" spans="45:48" x14ac:dyDescent="0.2">
      <c r="AS186049" s="30"/>
      <c r="AT186049" s="30"/>
      <c r="AU186049" s="30"/>
      <c r="AV186049" s="30"/>
    </row>
    <row r="186057" spans="45:48" x14ac:dyDescent="0.2">
      <c r="AS186057" s="30"/>
      <c r="AT186057" s="30"/>
      <c r="AU186057" s="30"/>
      <c r="AV186057" s="30"/>
    </row>
    <row r="186065" spans="45:48" x14ac:dyDescent="0.2">
      <c r="AS186065" s="30"/>
      <c r="AT186065" s="30"/>
      <c r="AU186065" s="30"/>
      <c r="AV186065" s="30"/>
    </row>
    <row r="186073" spans="45:48" x14ac:dyDescent="0.2">
      <c r="AS186073" s="30"/>
      <c r="AT186073" s="30"/>
      <c r="AU186073" s="30"/>
      <c r="AV186073" s="30"/>
    </row>
    <row r="186081" spans="45:48" x14ac:dyDescent="0.2">
      <c r="AS186081" s="30"/>
      <c r="AT186081" s="30"/>
      <c r="AU186081" s="30"/>
      <c r="AV186081" s="30"/>
    </row>
    <row r="186089" spans="45:48" x14ac:dyDescent="0.2">
      <c r="AS186089" s="30"/>
      <c r="AT186089" s="30"/>
      <c r="AU186089" s="30"/>
      <c r="AV186089" s="30"/>
    </row>
    <row r="186097" spans="45:48" x14ac:dyDescent="0.2">
      <c r="AS186097" s="30"/>
      <c r="AT186097" s="30"/>
      <c r="AU186097" s="30"/>
      <c r="AV186097" s="30"/>
    </row>
    <row r="186105" spans="45:48" x14ac:dyDescent="0.2">
      <c r="AS186105" s="30"/>
      <c r="AT186105" s="30"/>
      <c r="AU186105" s="30"/>
      <c r="AV186105" s="30"/>
    </row>
    <row r="186113" spans="45:48" x14ac:dyDescent="0.2">
      <c r="AS186113" s="30"/>
      <c r="AT186113" s="30"/>
      <c r="AU186113" s="30"/>
      <c r="AV186113" s="30"/>
    </row>
    <row r="186121" spans="45:48" x14ac:dyDescent="0.2">
      <c r="AS186121" s="30"/>
      <c r="AT186121" s="30"/>
      <c r="AU186121" s="30"/>
      <c r="AV186121" s="30"/>
    </row>
    <row r="186129" spans="45:48" x14ac:dyDescent="0.2">
      <c r="AS186129" s="30"/>
      <c r="AT186129" s="30"/>
      <c r="AU186129" s="30"/>
      <c r="AV186129" s="30"/>
    </row>
    <row r="186137" spans="45:48" x14ac:dyDescent="0.2">
      <c r="AS186137" s="30"/>
      <c r="AT186137" s="30"/>
      <c r="AU186137" s="30"/>
      <c r="AV186137" s="30"/>
    </row>
    <row r="186145" spans="45:48" x14ac:dyDescent="0.2">
      <c r="AS186145" s="30"/>
      <c r="AT186145" s="30"/>
      <c r="AU186145" s="30"/>
      <c r="AV186145" s="30"/>
    </row>
    <row r="186153" spans="45:48" x14ac:dyDescent="0.2">
      <c r="AS186153" s="30"/>
      <c r="AT186153" s="30"/>
      <c r="AU186153" s="30"/>
      <c r="AV186153" s="30"/>
    </row>
    <row r="186161" spans="45:48" x14ac:dyDescent="0.2">
      <c r="AS186161" s="30"/>
      <c r="AT186161" s="30"/>
      <c r="AU186161" s="30"/>
      <c r="AV186161" s="30"/>
    </row>
    <row r="186169" spans="45:48" x14ac:dyDescent="0.2">
      <c r="AS186169" s="30"/>
      <c r="AT186169" s="30"/>
      <c r="AU186169" s="30"/>
      <c r="AV186169" s="30"/>
    </row>
    <row r="186177" spans="45:48" x14ac:dyDescent="0.2">
      <c r="AS186177" s="30"/>
      <c r="AT186177" s="30"/>
      <c r="AU186177" s="30"/>
      <c r="AV186177" s="30"/>
    </row>
    <row r="186185" spans="45:48" x14ac:dyDescent="0.2">
      <c r="AS186185" s="30"/>
      <c r="AT186185" s="30"/>
      <c r="AU186185" s="30"/>
      <c r="AV186185" s="30"/>
    </row>
    <row r="186193" spans="45:48" x14ac:dyDescent="0.2">
      <c r="AS186193" s="30"/>
      <c r="AT186193" s="30"/>
      <c r="AU186193" s="30"/>
      <c r="AV186193" s="30"/>
    </row>
    <row r="186201" spans="45:48" x14ac:dyDescent="0.2">
      <c r="AS186201" s="30"/>
      <c r="AT186201" s="30"/>
      <c r="AU186201" s="30"/>
      <c r="AV186201" s="30"/>
    </row>
    <row r="186209" spans="45:48" x14ac:dyDescent="0.2">
      <c r="AS186209" s="30"/>
      <c r="AT186209" s="30"/>
      <c r="AU186209" s="30"/>
      <c r="AV186209" s="30"/>
    </row>
    <row r="186217" spans="45:48" x14ac:dyDescent="0.2">
      <c r="AS186217" s="30"/>
      <c r="AT186217" s="30"/>
      <c r="AU186217" s="30"/>
      <c r="AV186217" s="30"/>
    </row>
    <row r="186225" spans="45:48" x14ac:dyDescent="0.2">
      <c r="AS186225" s="30"/>
      <c r="AT186225" s="30"/>
      <c r="AU186225" s="30"/>
      <c r="AV186225" s="30"/>
    </row>
    <row r="186233" spans="45:48" x14ac:dyDescent="0.2">
      <c r="AS186233" s="30"/>
      <c r="AT186233" s="30"/>
      <c r="AU186233" s="30"/>
      <c r="AV186233" s="30"/>
    </row>
    <row r="186241" spans="45:48" x14ac:dyDescent="0.2">
      <c r="AS186241" s="30"/>
      <c r="AT186241" s="30"/>
      <c r="AU186241" s="30"/>
      <c r="AV186241" s="30"/>
    </row>
    <row r="186249" spans="45:48" x14ac:dyDescent="0.2">
      <c r="AS186249" s="30"/>
      <c r="AT186249" s="30"/>
      <c r="AU186249" s="30"/>
      <c r="AV186249" s="30"/>
    </row>
    <row r="186257" spans="45:48" x14ac:dyDescent="0.2">
      <c r="AS186257" s="30"/>
      <c r="AT186257" s="30"/>
      <c r="AU186257" s="30"/>
      <c r="AV186257" s="30"/>
    </row>
    <row r="186265" spans="45:48" x14ac:dyDescent="0.2">
      <c r="AS186265" s="30"/>
      <c r="AT186265" s="30"/>
      <c r="AU186265" s="30"/>
      <c r="AV186265" s="30"/>
    </row>
    <row r="186273" spans="45:48" x14ac:dyDescent="0.2">
      <c r="AS186273" s="30"/>
      <c r="AT186273" s="30"/>
      <c r="AU186273" s="30"/>
      <c r="AV186273" s="30"/>
    </row>
    <row r="186281" spans="45:48" x14ac:dyDescent="0.2">
      <c r="AS186281" s="30"/>
      <c r="AT186281" s="30"/>
      <c r="AU186281" s="30"/>
      <c r="AV186281" s="30"/>
    </row>
    <row r="186289" spans="45:48" x14ac:dyDescent="0.2">
      <c r="AS186289" s="30"/>
      <c r="AT186289" s="30"/>
      <c r="AU186289" s="30"/>
      <c r="AV186289" s="30"/>
    </row>
    <row r="186297" spans="45:48" x14ac:dyDescent="0.2">
      <c r="AS186297" s="30"/>
      <c r="AT186297" s="30"/>
      <c r="AU186297" s="30"/>
      <c r="AV186297" s="30"/>
    </row>
    <row r="186305" spans="45:48" x14ac:dyDescent="0.2">
      <c r="AS186305" s="30"/>
      <c r="AT186305" s="30"/>
      <c r="AU186305" s="30"/>
      <c r="AV186305" s="30"/>
    </row>
    <row r="186313" spans="45:48" x14ac:dyDescent="0.2">
      <c r="AS186313" s="30"/>
      <c r="AT186313" s="30"/>
      <c r="AU186313" s="30"/>
      <c r="AV186313" s="30"/>
    </row>
    <row r="186321" spans="45:48" x14ac:dyDescent="0.2">
      <c r="AS186321" s="30"/>
      <c r="AT186321" s="30"/>
      <c r="AU186321" s="30"/>
      <c r="AV186321" s="30"/>
    </row>
    <row r="186329" spans="45:48" x14ac:dyDescent="0.2">
      <c r="AS186329" s="30"/>
      <c r="AT186329" s="30"/>
      <c r="AU186329" s="30"/>
      <c r="AV186329" s="30"/>
    </row>
    <row r="186337" spans="45:48" x14ac:dyDescent="0.2">
      <c r="AS186337" s="30"/>
      <c r="AT186337" s="30"/>
      <c r="AU186337" s="30"/>
      <c r="AV186337" s="30"/>
    </row>
    <row r="186345" spans="45:48" x14ac:dyDescent="0.2">
      <c r="AS186345" s="30"/>
      <c r="AT186345" s="30"/>
      <c r="AU186345" s="30"/>
      <c r="AV186345" s="30"/>
    </row>
    <row r="186353" spans="45:48" x14ac:dyDescent="0.2">
      <c r="AS186353" s="30"/>
      <c r="AT186353" s="30"/>
      <c r="AU186353" s="30"/>
      <c r="AV186353" s="30"/>
    </row>
    <row r="186361" spans="45:48" x14ac:dyDescent="0.2">
      <c r="AS186361" s="30"/>
      <c r="AT186361" s="30"/>
      <c r="AU186361" s="30"/>
      <c r="AV186361" s="30"/>
    </row>
    <row r="186369" spans="45:48" x14ac:dyDescent="0.2">
      <c r="AS186369" s="30"/>
      <c r="AT186369" s="30"/>
      <c r="AU186369" s="30"/>
      <c r="AV186369" s="30"/>
    </row>
    <row r="186377" spans="45:48" x14ac:dyDescent="0.2">
      <c r="AS186377" s="30"/>
      <c r="AT186377" s="30"/>
      <c r="AU186377" s="30"/>
      <c r="AV186377" s="30"/>
    </row>
    <row r="186385" spans="45:48" x14ac:dyDescent="0.2">
      <c r="AS186385" s="30"/>
      <c r="AT186385" s="30"/>
      <c r="AU186385" s="30"/>
      <c r="AV186385" s="30"/>
    </row>
    <row r="186393" spans="45:48" x14ac:dyDescent="0.2">
      <c r="AS186393" s="30"/>
      <c r="AT186393" s="30"/>
      <c r="AU186393" s="30"/>
      <c r="AV186393" s="30"/>
    </row>
    <row r="186401" spans="45:48" x14ac:dyDescent="0.2">
      <c r="AS186401" s="30"/>
      <c r="AT186401" s="30"/>
      <c r="AU186401" s="30"/>
      <c r="AV186401" s="30"/>
    </row>
    <row r="186409" spans="45:48" x14ac:dyDescent="0.2">
      <c r="AS186409" s="30"/>
      <c r="AT186409" s="30"/>
      <c r="AU186409" s="30"/>
      <c r="AV186409" s="30"/>
    </row>
    <row r="186417" spans="45:48" x14ac:dyDescent="0.2">
      <c r="AS186417" s="30"/>
      <c r="AT186417" s="30"/>
      <c r="AU186417" s="30"/>
      <c r="AV186417" s="30"/>
    </row>
    <row r="186425" spans="45:48" x14ac:dyDescent="0.2">
      <c r="AS186425" s="30"/>
      <c r="AT186425" s="30"/>
      <c r="AU186425" s="30"/>
      <c r="AV186425" s="30"/>
    </row>
    <row r="186433" spans="45:48" x14ac:dyDescent="0.2">
      <c r="AS186433" s="30"/>
      <c r="AT186433" s="30"/>
      <c r="AU186433" s="30"/>
      <c r="AV186433" s="30"/>
    </row>
    <row r="186441" spans="45:48" x14ac:dyDescent="0.2">
      <c r="AS186441" s="30"/>
      <c r="AT186441" s="30"/>
      <c r="AU186441" s="30"/>
      <c r="AV186441" s="30"/>
    </row>
    <row r="186449" spans="45:48" x14ac:dyDescent="0.2">
      <c r="AS186449" s="30"/>
      <c r="AT186449" s="30"/>
      <c r="AU186449" s="30"/>
      <c r="AV186449" s="30"/>
    </row>
    <row r="186457" spans="45:48" x14ac:dyDescent="0.2">
      <c r="AS186457" s="30"/>
      <c r="AT186457" s="30"/>
      <c r="AU186457" s="30"/>
      <c r="AV186457" s="30"/>
    </row>
    <row r="186465" spans="45:48" x14ac:dyDescent="0.2">
      <c r="AS186465" s="30"/>
      <c r="AT186465" s="30"/>
      <c r="AU186465" s="30"/>
      <c r="AV186465" s="30"/>
    </row>
    <row r="186473" spans="45:48" x14ac:dyDescent="0.2">
      <c r="AS186473" s="30"/>
      <c r="AT186473" s="30"/>
      <c r="AU186473" s="30"/>
      <c r="AV186473" s="30"/>
    </row>
    <row r="186481" spans="45:48" x14ac:dyDescent="0.2">
      <c r="AS186481" s="30"/>
      <c r="AT186481" s="30"/>
      <c r="AU186481" s="30"/>
      <c r="AV186481" s="30"/>
    </row>
    <row r="186489" spans="45:48" x14ac:dyDescent="0.2">
      <c r="AS186489" s="30"/>
      <c r="AT186489" s="30"/>
      <c r="AU186489" s="30"/>
      <c r="AV186489" s="30"/>
    </row>
    <row r="186497" spans="45:48" x14ac:dyDescent="0.2">
      <c r="AS186497" s="30"/>
      <c r="AT186497" s="30"/>
      <c r="AU186497" s="30"/>
      <c r="AV186497" s="30"/>
    </row>
    <row r="186505" spans="45:48" x14ac:dyDescent="0.2">
      <c r="AS186505" s="30"/>
      <c r="AT186505" s="30"/>
      <c r="AU186505" s="30"/>
      <c r="AV186505" s="30"/>
    </row>
    <row r="186513" spans="45:48" x14ac:dyDescent="0.2">
      <c r="AS186513" s="30"/>
      <c r="AT186513" s="30"/>
      <c r="AU186513" s="30"/>
      <c r="AV186513" s="30"/>
    </row>
    <row r="186521" spans="45:48" x14ac:dyDescent="0.2">
      <c r="AS186521" s="30"/>
      <c r="AT186521" s="30"/>
      <c r="AU186521" s="30"/>
      <c r="AV186521" s="30"/>
    </row>
    <row r="186529" spans="45:48" x14ac:dyDescent="0.2">
      <c r="AS186529" s="30"/>
      <c r="AT186529" s="30"/>
      <c r="AU186529" s="30"/>
      <c r="AV186529" s="30"/>
    </row>
    <row r="186537" spans="45:48" x14ac:dyDescent="0.2">
      <c r="AS186537" s="30"/>
      <c r="AT186537" s="30"/>
      <c r="AU186537" s="30"/>
      <c r="AV186537" s="30"/>
    </row>
    <row r="186545" spans="45:48" x14ac:dyDescent="0.2">
      <c r="AS186545" s="30"/>
      <c r="AT186545" s="30"/>
      <c r="AU186545" s="30"/>
      <c r="AV186545" s="30"/>
    </row>
    <row r="186553" spans="45:48" x14ac:dyDescent="0.2">
      <c r="AS186553" s="30"/>
      <c r="AT186553" s="30"/>
      <c r="AU186553" s="30"/>
      <c r="AV186553" s="30"/>
    </row>
    <row r="186561" spans="45:48" x14ac:dyDescent="0.2">
      <c r="AS186561" s="30"/>
      <c r="AT186561" s="30"/>
      <c r="AU186561" s="30"/>
      <c r="AV186561" s="30"/>
    </row>
    <row r="186569" spans="45:48" x14ac:dyDescent="0.2">
      <c r="AS186569" s="30"/>
      <c r="AT186569" s="30"/>
      <c r="AU186569" s="30"/>
      <c r="AV186569" s="30"/>
    </row>
    <row r="186577" spans="45:48" x14ac:dyDescent="0.2">
      <c r="AS186577" s="30"/>
      <c r="AT186577" s="30"/>
      <c r="AU186577" s="30"/>
      <c r="AV186577" s="30"/>
    </row>
    <row r="186585" spans="45:48" x14ac:dyDescent="0.2">
      <c r="AS186585" s="30"/>
      <c r="AT186585" s="30"/>
      <c r="AU186585" s="30"/>
      <c r="AV186585" s="30"/>
    </row>
    <row r="186593" spans="45:48" x14ac:dyDescent="0.2">
      <c r="AS186593" s="30"/>
      <c r="AT186593" s="30"/>
      <c r="AU186593" s="30"/>
      <c r="AV186593" s="30"/>
    </row>
    <row r="186601" spans="45:48" x14ac:dyDescent="0.2">
      <c r="AS186601" s="30"/>
      <c r="AT186601" s="30"/>
      <c r="AU186601" s="30"/>
      <c r="AV186601" s="30"/>
    </row>
    <row r="186609" spans="45:48" x14ac:dyDescent="0.2">
      <c r="AS186609" s="30"/>
      <c r="AT186609" s="30"/>
      <c r="AU186609" s="30"/>
      <c r="AV186609" s="30"/>
    </row>
    <row r="186617" spans="45:48" x14ac:dyDescent="0.2">
      <c r="AS186617" s="30"/>
      <c r="AT186617" s="30"/>
      <c r="AU186617" s="30"/>
      <c r="AV186617" s="30"/>
    </row>
    <row r="186625" spans="45:48" x14ac:dyDescent="0.2">
      <c r="AS186625" s="30"/>
      <c r="AT186625" s="30"/>
      <c r="AU186625" s="30"/>
      <c r="AV186625" s="30"/>
    </row>
    <row r="186633" spans="45:48" x14ac:dyDescent="0.2">
      <c r="AS186633" s="30"/>
      <c r="AT186633" s="30"/>
      <c r="AU186633" s="30"/>
      <c r="AV186633" s="30"/>
    </row>
    <row r="186641" spans="45:48" x14ac:dyDescent="0.2">
      <c r="AS186641" s="30"/>
      <c r="AT186641" s="30"/>
      <c r="AU186641" s="30"/>
      <c r="AV186641" s="30"/>
    </row>
    <row r="186649" spans="45:48" x14ac:dyDescent="0.2">
      <c r="AS186649" s="30"/>
      <c r="AT186649" s="30"/>
      <c r="AU186649" s="30"/>
      <c r="AV186649" s="30"/>
    </row>
    <row r="186657" spans="45:48" x14ac:dyDescent="0.2">
      <c r="AS186657" s="30"/>
      <c r="AT186657" s="30"/>
      <c r="AU186657" s="30"/>
      <c r="AV186657" s="30"/>
    </row>
    <row r="186665" spans="45:48" x14ac:dyDescent="0.2">
      <c r="AS186665" s="30"/>
      <c r="AT186665" s="30"/>
      <c r="AU186665" s="30"/>
      <c r="AV186665" s="30"/>
    </row>
    <row r="186673" spans="45:48" x14ac:dyDescent="0.2">
      <c r="AS186673" s="30"/>
      <c r="AT186673" s="30"/>
      <c r="AU186673" s="30"/>
      <c r="AV186673" s="30"/>
    </row>
    <row r="186681" spans="45:48" x14ac:dyDescent="0.2">
      <c r="AS186681" s="30"/>
      <c r="AT186681" s="30"/>
      <c r="AU186681" s="30"/>
      <c r="AV186681" s="30"/>
    </row>
    <row r="186689" spans="45:48" x14ac:dyDescent="0.2">
      <c r="AS186689" s="30"/>
      <c r="AT186689" s="30"/>
      <c r="AU186689" s="30"/>
      <c r="AV186689" s="30"/>
    </row>
    <row r="186697" spans="45:48" x14ac:dyDescent="0.2">
      <c r="AS186697" s="30"/>
      <c r="AT186697" s="30"/>
      <c r="AU186697" s="30"/>
      <c r="AV186697" s="30"/>
    </row>
    <row r="186705" spans="45:48" x14ac:dyDescent="0.2">
      <c r="AS186705" s="30"/>
      <c r="AT186705" s="30"/>
      <c r="AU186705" s="30"/>
      <c r="AV186705" s="30"/>
    </row>
    <row r="186713" spans="45:48" x14ac:dyDescent="0.2">
      <c r="AS186713" s="30"/>
      <c r="AT186713" s="30"/>
      <c r="AU186713" s="30"/>
      <c r="AV186713" s="30"/>
    </row>
    <row r="186721" spans="45:48" x14ac:dyDescent="0.2">
      <c r="AS186721" s="30"/>
      <c r="AT186721" s="30"/>
      <c r="AU186721" s="30"/>
      <c r="AV186721" s="30"/>
    </row>
    <row r="186729" spans="45:48" x14ac:dyDescent="0.2">
      <c r="AS186729" s="30"/>
      <c r="AT186729" s="30"/>
      <c r="AU186729" s="30"/>
      <c r="AV186729" s="30"/>
    </row>
    <row r="186737" spans="45:48" x14ac:dyDescent="0.2">
      <c r="AS186737" s="30"/>
      <c r="AT186737" s="30"/>
      <c r="AU186737" s="30"/>
      <c r="AV186737" s="30"/>
    </row>
    <row r="186745" spans="45:48" x14ac:dyDescent="0.2">
      <c r="AS186745" s="30"/>
      <c r="AT186745" s="30"/>
      <c r="AU186745" s="30"/>
      <c r="AV186745" s="30"/>
    </row>
    <row r="186753" spans="45:48" x14ac:dyDescent="0.2">
      <c r="AS186753" s="30"/>
      <c r="AT186753" s="30"/>
      <c r="AU186753" s="30"/>
      <c r="AV186753" s="30"/>
    </row>
    <row r="186761" spans="45:48" x14ac:dyDescent="0.2">
      <c r="AS186761" s="30"/>
      <c r="AT186761" s="30"/>
      <c r="AU186761" s="30"/>
      <c r="AV186761" s="30"/>
    </row>
    <row r="186769" spans="45:48" x14ac:dyDescent="0.2">
      <c r="AS186769" s="30"/>
      <c r="AT186769" s="30"/>
      <c r="AU186769" s="30"/>
      <c r="AV186769" s="30"/>
    </row>
    <row r="186777" spans="45:48" x14ac:dyDescent="0.2">
      <c r="AS186777" s="30"/>
      <c r="AT186777" s="30"/>
      <c r="AU186777" s="30"/>
      <c r="AV186777" s="30"/>
    </row>
    <row r="186785" spans="45:48" x14ac:dyDescent="0.2">
      <c r="AS186785" s="30"/>
      <c r="AT186785" s="30"/>
      <c r="AU186785" s="30"/>
      <c r="AV186785" s="30"/>
    </row>
    <row r="186793" spans="45:48" x14ac:dyDescent="0.2">
      <c r="AS186793" s="30"/>
      <c r="AT186793" s="30"/>
      <c r="AU186793" s="30"/>
      <c r="AV186793" s="30"/>
    </row>
    <row r="186801" spans="45:48" x14ac:dyDescent="0.2">
      <c r="AS186801" s="30"/>
      <c r="AT186801" s="30"/>
      <c r="AU186801" s="30"/>
      <c r="AV186801" s="30"/>
    </row>
    <row r="186809" spans="45:48" x14ac:dyDescent="0.2">
      <c r="AS186809" s="30"/>
      <c r="AT186809" s="30"/>
      <c r="AU186809" s="30"/>
      <c r="AV186809" s="30"/>
    </row>
    <row r="186817" spans="45:48" x14ac:dyDescent="0.2">
      <c r="AS186817" s="30"/>
      <c r="AT186817" s="30"/>
      <c r="AU186817" s="30"/>
      <c r="AV186817" s="30"/>
    </row>
    <row r="186825" spans="45:48" x14ac:dyDescent="0.2">
      <c r="AS186825" s="30"/>
      <c r="AT186825" s="30"/>
      <c r="AU186825" s="30"/>
      <c r="AV186825" s="30"/>
    </row>
    <row r="186833" spans="45:48" x14ac:dyDescent="0.2">
      <c r="AS186833" s="30"/>
      <c r="AT186833" s="30"/>
      <c r="AU186833" s="30"/>
      <c r="AV186833" s="30"/>
    </row>
    <row r="186841" spans="45:48" x14ac:dyDescent="0.2">
      <c r="AS186841" s="30"/>
      <c r="AT186841" s="30"/>
      <c r="AU186841" s="30"/>
      <c r="AV186841" s="30"/>
    </row>
    <row r="186849" spans="45:48" x14ac:dyDescent="0.2">
      <c r="AS186849" s="30"/>
      <c r="AT186849" s="30"/>
      <c r="AU186849" s="30"/>
      <c r="AV186849" s="30"/>
    </row>
    <row r="186857" spans="45:48" x14ac:dyDescent="0.2">
      <c r="AS186857" s="30"/>
      <c r="AT186857" s="30"/>
      <c r="AU186857" s="30"/>
      <c r="AV186857" s="30"/>
    </row>
    <row r="186865" spans="45:48" x14ac:dyDescent="0.2">
      <c r="AS186865" s="30"/>
      <c r="AT186865" s="30"/>
      <c r="AU186865" s="30"/>
      <c r="AV186865" s="30"/>
    </row>
    <row r="186873" spans="45:48" x14ac:dyDescent="0.2">
      <c r="AS186873" s="30"/>
      <c r="AT186873" s="30"/>
      <c r="AU186873" s="30"/>
      <c r="AV186873" s="30"/>
    </row>
    <row r="186881" spans="45:48" x14ac:dyDescent="0.2">
      <c r="AS186881" s="30"/>
      <c r="AT186881" s="30"/>
      <c r="AU186881" s="30"/>
      <c r="AV186881" s="30"/>
    </row>
    <row r="186889" spans="45:48" x14ac:dyDescent="0.2">
      <c r="AS186889" s="30"/>
      <c r="AT186889" s="30"/>
      <c r="AU186889" s="30"/>
      <c r="AV186889" s="30"/>
    </row>
    <row r="186897" spans="45:48" x14ac:dyDescent="0.2">
      <c r="AS186897" s="30"/>
      <c r="AT186897" s="30"/>
      <c r="AU186897" s="30"/>
      <c r="AV186897" s="30"/>
    </row>
    <row r="186905" spans="45:48" x14ac:dyDescent="0.2">
      <c r="AS186905" s="30"/>
      <c r="AT186905" s="30"/>
      <c r="AU186905" s="30"/>
      <c r="AV186905" s="30"/>
    </row>
    <row r="186913" spans="45:48" x14ac:dyDescent="0.2">
      <c r="AS186913" s="30"/>
      <c r="AT186913" s="30"/>
      <c r="AU186913" s="30"/>
      <c r="AV186913" s="30"/>
    </row>
    <row r="186921" spans="45:48" x14ac:dyDescent="0.2">
      <c r="AS186921" s="30"/>
      <c r="AT186921" s="30"/>
      <c r="AU186921" s="30"/>
      <c r="AV186921" s="30"/>
    </row>
    <row r="186929" spans="45:48" x14ac:dyDescent="0.2">
      <c r="AS186929" s="30"/>
      <c r="AT186929" s="30"/>
      <c r="AU186929" s="30"/>
      <c r="AV186929" s="30"/>
    </row>
    <row r="186937" spans="45:48" x14ac:dyDescent="0.2">
      <c r="AS186937" s="30"/>
      <c r="AT186937" s="30"/>
      <c r="AU186937" s="30"/>
      <c r="AV186937" s="30"/>
    </row>
    <row r="186945" spans="45:48" x14ac:dyDescent="0.2">
      <c r="AS186945" s="30"/>
      <c r="AT186945" s="30"/>
      <c r="AU186945" s="30"/>
      <c r="AV186945" s="30"/>
    </row>
    <row r="186953" spans="45:48" x14ac:dyDescent="0.2">
      <c r="AS186953" s="30"/>
      <c r="AT186953" s="30"/>
      <c r="AU186953" s="30"/>
      <c r="AV186953" s="30"/>
    </row>
    <row r="186961" spans="45:48" x14ac:dyDescent="0.2">
      <c r="AS186961" s="30"/>
      <c r="AT186961" s="30"/>
      <c r="AU186961" s="30"/>
      <c r="AV186961" s="30"/>
    </row>
    <row r="186969" spans="45:48" x14ac:dyDescent="0.2">
      <c r="AS186969" s="30"/>
      <c r="AT186969" s="30"/>
      <c r="AU186969" s="30"/>
      <c r="AV186969" s="30"/>
    </row>
    <row r="186977" spans="45:48" x14ac:dyDescent="0.2">
      <c r="AS186977" s="30"/>
      <c r="AT186977" s="30"/>
      <c r="AU186977" s="30"/>
      <c r="AV186977" s="30"/>
    </row>
    <row r="186985" spans="45:48" x14ac:dyDescent="0.2">
      <c r="AS186985" s="30"/>
      <c r="AT186985" s="30"/>
      <c r="AU186985" s="30"/>
      <c r="AV186985" s="30"/>
    </row>
    <row r="186993" spans="45:48" x14ac:dyDescent="0.2">
      <c r="AS186993" s="30"/>
      <c r="AT186993" s="30"/>
      <c r="AU186993" s="30"/>
      <c r="AV186993" s="30"/>
    </row>
    <row r="187001" spans="45:48" x14ac:dyDescent="0.2">
      <c r="AS187001" s="30"/>
      <c r="AT187001" s="30"/>
      <c r="AU187001" s="30"/>
      <c r="AV187001" s="30"/>
    </row>
    <row r="187009" spans="45:48" x14ac:dyDescent="0.2">
      <c r="AS187009" s="30"/>
      <c r="AT187009" s="30"/>
      <c r="AU187009" s="30"/>
      <c r="AV187009" s="30"/>
    </row>
    <row r="187017" spans="45:48" x14ac:dyDescent="0.2">
      <c r="AS187017" s="30"/>
      <c r="AT187017" s="30"/>
      <c r="AU187017" s="30"/>
      <c r="AV187017" s="30"/>
    </row>
    <row r="187025" spans="45:48" x14ac:dyDescent="0.2">
      <c r="AS187025" s="30"/>
      <c r="AT187025" s="30"/>
      <c r="AU187025" s="30"/>
      <c r="AV187025" s="30"/>
    </row>
    <row r="187033" spans="45:48" x14ac:dyDescent="0.2">
      <c r="AS187033" s="30"/>
      <c r="AT187033" s="30"/>
      <c r="AU187033" s="30"/>
      <c r="AV187033" s="30"/>
    </row>
    <row r="187041" spans="45:48" x14ac:dyDescent="0.2">
      <c r="AS187041" s="30"/>
      <c r="AT187041" s="30"/>
      <c r="AU187041" s="30"/>
      <c r="AV187041" s="30"/>
    </row>
    <row r="187049" spans="45:48" x14ac:dyDescent="0.2">
      <c r="AS187049" s="30"/>
      <c r="AT187049" s="30"/>
      <c r="AU187049" s="30"/>
      <c r="AV187049" s="30"/>
    </row>
    <row r="187057" spans="45:48" x14ac:dyDescent="0.2">
      <c r="AS187057" s="30"/>
      <c r="AT187057" s="30"/>
      <c r="AU187057" s="30"/>
      <c r="AV187057" s="30"/>
    </row>
    <row r="187065" spans="45:48" x14ac:dyDescent="0.2">
      <c r="AS187065" s="30"/>
      <c r="AT187065" s="30"/>
      <c r="AU187065" s="30"/>
      <c r="AV187065" s="30"/>
    </row>
    <row r="187073" spans="45:48" x14ac:dyDescent="0.2">
      <c r="AS187073" s="30"/>
      <c r="AT187073" s="30"/>
      <c r="AU187073" s="30"/>
      <c r="AV187073" s="30"/>
    </row>
    <row r="187081" spans="45:48" x14ac:dyDescent="0.2">
      <c r="AS187081" s="30"/>
      <c r="AT187081" s="30"/>
      <c r="AU187081" s="30"/>
      <c r="AV187081" s="30"/>
    </row>
    <row r="187089" spans="45:48" x14ac:dyDescent="0.2">
      <c r="AS187089" s="30"/>
      <c r="AT187089" s="30"/>
      <c r="AU187089" s="30"/>
      <c r="AV187089" s="30"/>
    </row>
    <row r="187097" spans="45:48" x14ac:dyDescent="0.2">
      <c r="AS187097" s="30"/>
      <c r="AT187097" s="30"/>
      <c r="AU187097" s="30"/>
      <c r="AV187097" s="30"/>
    </row>
    <row r="187105" spans="45:48" x14ac:dyDescent="0.2">
      <c r="AS187105" s="30"/>
      <c r="AT187105" s="30"/>
      <c r="AU187105" s="30"/>
      <c r="AV187105" s="30"/>
    </row>
    <row r="187113" spans="45:48" x14ac:dyDescent="0.2">
      <c r="AS187113" s="30"/>
      <c r="AT187113" s="30"/>
      <c r="AU187113" s="30"/>
      <c r="AV187113" s="30"/>
    </row>
    <row r="187121" spans="45:48" x14ac:dyDescent="0.2">
      <c r="AS187121" s="30"/>
      <c r="AT187121" s="30"/>
      <c r="AU187121" s="30"/>
      <c r="AV187121" s="30"/>
    </row>
    <row r="187129" spans="45:48" x14ac:dyDescent="0.2">
      <c r="AS187129" s="30"/>
      <c r="AT187129" s="30"/>
      <c r="AU187129" s="30"/>
      <c r="AV187129" s="30"/>
    </row>
    <row r="187137" spans="45:48" x14ac:dyDescent="0.2">
      <c r="AS187137" s="30"/>
      <c r="AT187137" s="30"/>
      <c r="AU187137" s="30"/>
      <c r="AV187137" s="30"/>
    </row>
    <row r="187145" spans="45:48" x14ac:dyDescent="0.2">
      <c r="AS187145" s="30"/>
      <c r="AT187145" s="30"/>
      <c r="AU187145" s="30"/>
      <c r="AV187145" s="30"/>
    </row>
    <row r="187153" spans="45:48" x14ac:dyDescent="0.2">
      <c r="AS187153" s="30"/>
      <c r="AT187153" s="30"/>
      <c r="AU187153" s="30"/>
      <c r="AV187153" s="30"/>
    </row>
    <row r="187161" spans="45:48" x14ac:dyDescent="0.2">
      <c r="AS187161" s="30"/>
      <c r="AT187161" s="30"/>
      <c r="AU187161" s="30"/>
      <c r="AV187161" s="30"/>
    </row>
    <row r="187169" spans="45:48" x14ac:dyDescent="0.2">
      <c r="AS187169" s="30"/>
      <c r="AT187169" s="30"/>
      <c r="AU187169" s="30"/>
      <c r="AV187169" s="30"/>
    </row>
    <row r="187177" spans="45:48" x14ac:dyDescent="0.2">
      <c r="AS187177" s="30"/>
      <c r="AT187177" s="30"/>
      <c r="AU187177" s="30"/>
      <c r="AV187177" s="30"/>
    </row>
    <row r="187185" spans="45:48" x14ac:dyDescent="0.2">
      <c r="AS187185" s="30"/>
      <c r="AT187185" s="30"/>
      <c r="AU187185" s="30"/>
      <c r="AV187185" s="30"/>
    </row>
    <row r="187193" spans="45:48" x14ac:dyDescent="0.2">
      <c r="AS187193" s="30"/>
      <c r="AT187193" s="30"/>
      <c r="AU187193" s="30"/>
      <c r="AV187193" s="30"/>
    </row>
    <row r="187201" spans="45:48" x14ac:dyDescent="0.2">
      <c r="AS187201" s="30"/>
      <c r="AT187201" s="30"/>
      <c r="AU187201" s="30"/>
      <c r="AV187201" s="30"/>
    </row>
    <row r="187209" spans="45:48" x14ac:dyDescent="0.2">
      <c r="AS187209" s="30"/>
      <c r="AT187209" s="30"/>
      <c r="AU187209" s="30"/>
      <c r="AV187209" s="30"/>
    </row>
    <row r="187217" spans="45:48" x14ac:dyDescent="0.2">
      <c r="AS187217" s="30"/>
      <c r="AT187217" s="30"/>
      <c r="AU187217" s="30"/>
      <c r="AV187217" s="30"/>
    </row>
    <row r="187225" spans="45:48" x14ac:dyDescent="0.2">
      <c r="AS187225" s="30"/>
      <c r="AT187225" s="30"/>
      <c r="AU187225" s="30"/>
      <c r="AV187225" s="30"/>
    </row>
    <row r="187233" spans="45:48" x14ac:dyDescent="0.2">
      <c r="AS187233" s="30"/>
      <c r="AT187233" s="30"/>
      <c r="AU187233" s="30"/>
      <c r="AV187233" s="30"/>
    </row>
    <row r="187241" spans="45:48" x14ac:dyDescent="0.2">
      <c r="AS187241" s="30"/>
      <c r="AT187241" s="30"/>
      <c r="AU187241" s="30"/>
      <c r="AV187241" s="30"/>
    </row>
    <row r="187249" spans="45:48" x14ac:dyDescent="0.2">
      <c r="AS187249" s="30"/>
      <c r="AT187249" s="30"/>
      <c r="AU187249" s="30"/>
      <c r="AV187249" s="30"/>
    </row>
    <row r="187257" spans="45:48" x14ac:dyDescent="0.2">
      <c r="AS187257" s="30"/>
      <c r="AT187257" s="30"/>
      <c r="AU187257" s="30"/>
      <c r="AV187257" s="30"/>
    </row>
    <row r="187265" spans="45:48" x14ac:dyDescent="0.2">
      <c r="AS187265" s="30"/>
      <c r="AT187265" s="30"/>
      <c r="AU187265" s="30"/>
      <c r="AV187265" s="30"/>
    </row>
    <row r="187273" spans="45:48" x14ac:dyDescent="0.2">
      <c r="AS187273" s="30"/>
      <c r="AT187273" s="30"/>
      <c r="AU187273" s="30"/>
      <c r="AV187273" s="30"/>
    </row>
    <row r="187281" spans="45:48" x14ac:dyDescent="0.2">
      <c r="AS187281" s="30"/>
      <c r="AT187281" s="30"/>
      <c r="AU187281" s="30"/>
      <c r="AV187281" s="30"/>
    </row>
    <row r="187289" spans="45:48" x14ac:dyDescent="0.2">
      <c r="AS187289" s="30"/>
      <c r="AT187289" s="30"/>
      <c r="AU187289" s="30"/>
      <c r="AV187289" s="30"/>
    </row>
    <row r="187297" spans="45:48" x14ac:dyDescent="0.2">
      <c r="AS187297" s="30"/>
      <c r="AT187297" s="30"/>
      <c r="AU187297" s="30"/>
      <c r="AV187297" s="30"/>
    </row>
    <row r="187305" spans="45:48" x14ac:dyDescent="0.2">
      <c r="AS187305" s="30"/>
      <c r="AT187305" s="30"/>
      <c r="AU187305" s="30"/>
      <c r="AV187305" s="30"/>
    </row>
    <row r="187313" spans="45:48" x14ac:dyDescent="0.2">
      <c r="AS187313" s="30"/>
      <c r="AT187313" s="30"/>
      <c r="AU187313" s="30"/>
      <c r="AV187313" s="30"/>
    </row>
    <row r="187321" spans="45:48" x14ac:dyDescent="0.2">
      <c r="AS187321" s="30"/>
      <c r="AT187321" s="30"/>
      <c r="AU187321" s="30"/>
      <c r="AV187321" s="30"/>
    </row>
    <row r="187329" spans="45:48" x14ac:dyDescent="0.2">
      <c r="AS187329" s="30"/>
      <c r="AT187329" s="30"/>
      <c r="AU187329" s="30"/>
      <c r="AV187329" s="30"/>
    </row>
    <row r="187337" spans="45:48" x14ac:dyDescent="0.2">
      <c r="AS187337" s="30"/>
      <c r="AT187337" s="30"/>
      <c r="AU187337" s="30"/>
      <c r="AV187337" s="30"/>
    </row>
    <row r="187345" spans="45:48" x14ac:dyDescent="0.2">
      <c r="AS187345" s="30"/>
      <c r="AT187345" s="30"/>
      <c r="AU187345" s="30"/>
      <c r="AV187345" s="30"/>
    </row>
    <row r="187353" spans="45:48" x14ac:dyDescent="0.2">
      <c r="AS187353" s="30"/>
      <c r="AT187353" s="30"/>
      <c r="AU187353" s="30"/>
      <c r="AV187353" s="30"/>
    </row>
    <row r="187361" spans="45:48" x14ac:dyDescent="0.2">
      <c r="AS187361" s="30"/>
      <c r="AT187361" s="30"/>
      <c r="AU187361" s="30"/>
      <c r="AV187361" s="30"/>
    </row>
    <row r="187369" spans="45:48" x14ac:dyDescent="0.2">
      <c r="AS187369" s="30"/>
      <c r="AT187369" s="30"/>
      <c r="AU187369" s="30"/>
      <c r="AV187369" s="30"/>
    </row>
    <row r="187377" spans="45:48" x14ac:dyDescent="0.2">
      <c r="AS187377" s="30"/>
      <c r="AT187377" s="30"/>
      <c r="AU187377" s="30"/>
      <c r="AV187377" s="30"/>
    </row>
    <row r="187385" spans="45:48" x14ac:dyDescent="0.2">
      <c r="AS187385" s="30"/>
      <c r="AT187385" s="30"/>
      <c r="AU187385" s="30"/>
      <c r="AV187385" s="30"/>
    </row>
    <row r="187393" spans="45:48" x14ac:dyDescent="0.2">
      <c r="AS187393" s="30"/>
      <c r="AT187393" s="30"/>
      <c r="AU187393" s="30"/>
      <c r="AV187393" s="30"/>
    </row>
    <row r="187401" spans="45:48" x14ac:dyDescent="0.2">
      <c r="AS187401" s="30"/>
      <c r="AT187401" s="30"/>
      <c r="AU187401" s="30"/>
      <c r="AV187401" s="30"/>
    </row>
    <row r="187409" spans="45:48" x14ac:dyDescent="0.2">
      <c r="AS187409" s="30"/>
      <c r="AT187409" s="30"/>
      <c r="AU187409" s="30"/>
      <c r="AV187409" s="30"/>
    </row>
    <row r="187417" spans="45:48" x14ac:dyDescent="0.2">
      <c r="AS187417" s="30"/>
      <c r="AT187417" s="30"/>
      <c r="AU187417" s="30"/>
      <c r="AV187417" s="30"/>
    </row>
    <row r="187425" spans="45:48" x14ac:dyDescent="0.2">
      <c r="AS187425" s="30"/>
      <c r="AT187425" s="30"/>
      <c r="AU187425" s="30"/>
      <c r="AV187425" s="30"/>
    </row>
    <row r="187433" spans="45:48" x14ac:dyDescent="0.2">
      <c r="AS187433" s="30"/>
      <c r="AT187433" s="30"/>
      <c r="AU187433" s="30"/>
      <c r="AV187433" s="30"/>
    </row>
    <row r="187441" spans="45:48" x14ac:dyDescent="0.2">
      <c r="AS187441" s="30"/>
      <c r="AT187441" s="30"/>
      <c r="AU187441" s="30"/>
      <c r="AV187441" s="30"/>
    </row>
    <row r="187449" spans="45:48" x14ac:dyDescent="0.2">
      <c r="AS187449" s="30"/>
      <c r="AT187449" s="30"/>
      <c r="AU187449" s="30"/>
      <c r="AV187449" s="30"/>
    </row>
    <row r="187457" spans="45:48" x14ac:dyDescent="0.2">
      <c r="AS187457" s="30"/>
      <c r="AT187457" s="30"/>
      <c r="AU187457" s="30"/>
      <c r="AV187457" s="30"/>
    </row>
    <row r="187465" spans="45:48" x14ac:dyDescent="0.2">
      <c r="AS187465" s="30"/>
      <c r="AT187465" s="30"/>
      <c r="AU187465" s="30"/>
      <c r="AV187465" s="30"/>
    </row>
    <row r="187473" spans="45:48" x14ac:dyDescent="0.2">
      <c r="AS187473" s="30"/>
      <c r="AT187473" s="30"/>
      <c r="AU187473" s="30"/>
      <c r="AV187473" s="30"/>
    </row>
    <row r="187481" spans="45:48" x14ac:dyDescent="0.2">
      <c r="AS187481" s="30"/>
      <c r="AT187481" s="30"/>
      <c r="AU187481" s="30"/>
      <c r="AV187481" s="30"/>
    </row>
    <row r="187489" spans="45:48" x14ac:dyDescent="0.2">
      <c r="AS187489" s="30"/>
      <c r="AT187489" s="30"/>
      <c r="AU187489" s="30"/>
      <c r="AV187489" s="30"/>
    </row>
    <row r="187497" spans="45:48" x14ac:dyDescent="0.2">
      <c r="AS187497" s="30"/>
      <c r="AT187497" s="30"/>
      <c r="AU187497" s="30"/>
      <c r="AV187497" s="30"/>
    </row>
    <row r="187505" spans="45:48" x14ac:dyDescent="0.2">
      <c r="AS187505" s="30"/>
      <c r="AT187505" s="30"/>
      <c r="AU187505" s="30"/>
      <c r="AV187505" s="30"/>
    </row>
    <row r="187513" spans="45:48" x14ac:dyDescent="0.2">
      <c r="AS187513" s="30"/>
      <c r="AT187513" s="30"/>
      <c r="AU187513" s="30"/>
      <c r="AV187513" s="30"/>
    </row>
    <row r="187521" spans="45:48" x14ac:dyDescent="0.2">
      <c r="AS187521" s="30"/>
      <c r="AT187521" s="30"/>
      <c r="AU187521" s="30"/>
      <c r="AV187521" s="30"/>
    </row>
    <row r="187529" spans="45:48" x14ac:dyDescent="0.2">
      <c r="AS187529" s="30"/>
      <c r="AT187529" s="30"/>
      <c r="AU187529" s="30"/>
      <c r="AV187529" s="30"/>
    </row>
    <row r="187537" spans="45:48" x14ac:dyDescent="0.2">
      <c r="AS187537" s="30"/>
      <c r="AT187537" s="30"/>
      <c r="AU187537" s="30"/>
      <c r="AV187537" s="30"/>
    </row>
    <row r="187545" spans="45:48" x14ac:dyDescent="0.2">
      <c r="AS187545" s="30"/>
      <c r="AT187545" s="30"/>
      <c r="AU187545" s="30"/>
      <c r="AV187545" s="30"/>
    </row>
    <row r="187553" spans="45:48" x14ac:dyDescent="0.2">
      <c r="AS187553" s="30"/>
      <c r="AT187553" s="30"/>
      <c r="AU187553" s="30"/>
      <c r="AV187553" s="30"/>
    </row>
    <row r="187561" spans="45:48" x14ac:dyDescent="0.2">
      <c r="AS187561" s="30"/>
      <c r="AT187561" s="30"/>
      <c r="AU187561" s="30"/>
      <c r="AV187561" s="30"/>
    </row>
    <row r="187569" spans="45:48" x14ac:dyDescent="0.2">
      <c r="AS187569" s="30"/>
      <c r="AT187569" s="30"/>
      <c r="AU187569" s="30"/>
      <c r="AV187569" s="30"/>
    </row>
    <row r="187577" spans="45:48" x14ac:dyDescent="0.2">
      <c r="AS187577" s="30"/>
      <c r="AT187577" s="30"/>
      <c r="AU187577" s="30"/>
      <c r="AV187577" s="30"/>
    </row>
    <row r="187585" spans="45:48" x14ac:dyDescent="0.2">
      <c r="AS187585" s="30"/>
      <c r="AT187585" s="30"/>
      <c r="AU187585" s="30"/>
      <c r="AV187585" s="30"/>
    </row>
    <row r="187593" spans="45:48" x14ac:dyDescent="0.2">
      <c r="AS187593" s="30"/>
      <c r="AT187593" s="30"/>
      <c r="AU187593" s="30"/>
      <c r="AV187593" s="30"/>
    </row>
    <row r="187601" spans="45:48" x14ac:dyDescent="0.2">
      <c r="AS187601" s="30"/>
      <c r="AT187601" s="30"/>
      <c r="AU187601" s="30"/>
      <c r="AV187601" s="30"/>
    </row>
    <row r="187609" spans="45:48" x14ac:dyDescent="0.2">
      <c r="AS187609" s="30"/>
      <c r="AT187609" s="30"/>
      <c r="AU187609" s="30"/>
      <c r="AV187609" s="30"/>
    </row>
    <row r="187617" spans="45:48" x14ac:dyDescent="0.2">
      <c r="AS187617" s="30"/>
      <c r="AT187617" s="30"/>
      <c r="AU187617" s="30"/>
      <c r="AV187617" s="30"/>
    </row>
    <row r="187625" spans="45:48" x14ac:dyDescent="0.2">
      <c r="AS187625" s="30"/>
      <c r="AT187625" s="30"/>
      <c r="AU187625" s="30"/>
      <c r="AV187625" s="30"/>
    </row>
    <row r="187633" spans="45:48" x14ac:dyDescent="0.2">
      <c r="AS187633" s="30"/>
      <c r="AT187633" s="30"/>
      <c r="AU187633" s="30"/>
      <c r="AV187633" s="30"/>
    </row>
    <row r="187641" spans="45:48" x14ac:dyDescent="0.2">
      <c r="AS187641" s="30"/>
      <c r="AT187641" s="30"/>
      <c r="AU187641" s="30"/>
      <c r="AV187641" s="30"/>
    </row>
    <row r="187649" spans="45:48" x14ac:dyDescent="0.2">
      <c r="AS187649" s="30"/>
      <c r="AT187649" s="30"/>
      <c r="AU187649" s="30"/>
      <c r="AV187649" s="30"/>
    </row>
    <row r="187657" spans="45:48" x14ac:dyDescent="0.2">
      <c r="AS187657" s="30"/>
      <c r="AT187657" s="30"/>
      <c r="AU187657" s="30"/>
      <c r="AV187657" s="30"/>
    </row>
    <row r="187665" spans="45:48" x14ac:dyDescent="0.2">
      <c r="AS187665" s="30"/>
      <c r="AT187665" s="30"/>
      <c r="AU187665" s="30"/>
      <c r="AV187665" s="30"/>
    </row>
    <row r="187673" spans="45:48" x14ac:dyDescent="0.2">
      <c r="AS187673" s="30"/>
      <c r="AT187673" s="30"/>
      <c r="AU187673" s="30"/>
      <c r="AV187673" s="30"/>
    </row>
    <row r="187681" spans="45:48" x14ac:dyDescent="0.2">
      <c r="AS187681" s="30"/>
      <c r="AT187681" s="30"/>
      <c r="AU187681" s="30"/>
      <c r="AV187681" s="30"/>
    </row>
    <row r="187689" spans="45:48" x14ac:dyDescent="0.2">
      <c r="AS187689" s="30"/>
      <c r="AT187689" s="30"/>
      <c r="AU187689" s="30"/>
      <c r="AV187689" s="30"/>
    </row>
    <row r="187697" spans="45:48" x14ac:dyDescent="0.2">
      <c r="AS187697" s="30"/>
      <c r="AT187697" s="30"/>
      <c r="AU187697" s="30"/>
      <c r="AV187697" s="30"/>
    </row>
    <row r="187705" spans="45:48" x14ac:dyDescent="0.2">
      <c r="AS187705" s="30"/>
      <c r="AT187705" s="30"/>
      <c r="AU187705" s="30"/>
      <c r="AV187705" s="30"/>
    </row>
    <row r="187713" spans="45:48" x14ac:dyDescent="0.2">
      <c r="AS187713" s="30"/>
      <c r="AT187713" s="30"/>
      <c r="AU187713" s="30"/>
      <c r="AV187713" s="30"/>
    </row>
    <row r="187721" spans="45:48" x14ac:dyDescent="0.2">
      <c r="AS187721" s="30"/>
      <c r="AT187721" s="30"/>
      <c r="AU187721" s="30"/>
      <c r="AV187721" s="30"/>
    </row>
    <row r="187729" spans="45:48" x14ac:dyDescent="0.2">
      <c r="AS187729" s="30"/>
      <c r="AT187729" s="30"/>
      <c r="AU187729" s="30"/>
      <c r="AV187729" s="30"/>
    </row>
    <row r="187737" spans="45:48" x14ac:dyDescent="0.2">
      <c r="AS187737" s="30"/>
      <c r="AT187737" s="30"/>
      <c r="AU187737" s="30"/>
      <c r="AV187737" s="30"/>
    </row>
    <row r="187745" spans="45:48" x14ac:dyDescent="0.2">
      <c r="AS187745" s="30"/>
      <c r="AT187745" s="30"/>
      <c r="AU187745" s="30"/>
      <c r="AV187745" s="30"/>
    </row>
    <row r="187753" spans="45:48" x14ac:dyDescent="0.2">
      <c r="AS187753" s="30"/>
      <c r="AT187753" s="30"/>
      <c r="AU187753" s="30"/>
      <c r="AV187753" s="30"/>
    </row>
    <row r="187761" spans="45:48" x14ac:dyDescent="0.2">
      <c r="AS187761" s="30"/>
      <c r="AT187761" s="30"/>
      <c r="AU187761" s="30"/>
      <c r="AV187761" s="30"/>
    </row>
    <row r="187769" spans="45:48" x14ac:dyDescent="0.2">
      <c r="AS187769" s="30"/>
      <c r="AT187769" s="30"/>
      <c r="AU187769" s="30"/>
      <c r="AV187769" s="30"/>
    </row>
    <row r="187777" spans="45:48" x14ac:dyDescent="0.2">
      <c r="AS187777" s="30"/>
      <c r="AT187777" s="30"/>
      <c r="AU187777" s="30"/>
      <c r="AV187777" s="30"/>
    </row>
    <row r="187785" spans="45:48" x14ac:dyDescent="0.2">
      <c r="AS187785" s="30"/>
      <c r="AT187785" s="30"/>
      <c r="AU187785" s="30"/>
      <c r="AV187785" s="30"/>
    </row>
    <row r="187793" spans="45:48" x14ac:dyDescent="0.2">
      <c r="AS187793" s="30"/>
      <c r="AT187793" s="30"/>
      <c r="AU187793" s="30"/>
      <c r="AV187793" s="30"/>
    </row>
    <row r="187801" spans="45:48" x14ac:dyDescent="0.2">
      <c r="AS187801" s="30"/>
      <c r="AT187801" s="30"/>
      <c r="AU187801" s="30"/>
      <c r="AV187801" s="30"/>
    </row>
    <row r="187809" spans="45:48" x14ac:dyDescent="0.2">
      <c r="AS187809" s="30"/>
      <c r="AT187809" s="30"/>
      <c r="AU187809" s="30"/>
      <c r="AV187809" s="30"/>
    </row>
    <row r="187817" spans="45:48" x14ac:dyDescent="0.2">
      <c r="AS187817" s="30"/>
      <c r="AT187817" s="30"/>
      <c r="AU187817" s="30"/>
      <c r="AV187817" s="30"/>
    </row>
    <row r="187825" spans="45:48" x14ac:dyDescent="0.2">
      <c r="AS187825" s="30"/>
      <c r="AT187825" s="30"/>
      <c r="AU187825" s="30"/>
      <c r="AV187825" s="30"/>
    </row>
    <row r="187833" spans="45:48" x14ac:dyDescent="0.2">
      <c r="AS187833" s="30"/>
      <c r="AT187833" s="30"/>
      <c r="AU187833" s="30"/>
      <c r="AV187833" s="30"/>
    </row>
    <row r="187841" spans="45:48" x14ac:dyDescent="0.2">
      <c r="AS187841" s="30"/>
      <c r="AT187841" s="30"/>
      <c r="AU187841" s="30"/>
      <c r="AV187841" s="30"/>
    </row>
    <row r="187849" spans="45:48" x14ac:dyDescent="0.2">
      <c r="AS187849" s="30"/>
      <c r="AT187849" s="30"/>
      <c r="AU187849" s="30"/>
      <c r="AV187849" s="30"/>
    </row>
    <row r="187857" spans="45:48" x14ac:dyDescent="0.2">
      <c r="AS187857" s="30"/>
      <c r="AT187857" s="30"/>
      <c r="AU187857" s="30"/>
      <c r="AV187857" s="30"/>
    </row>
    <row r="187865" spans="45:48" x14ac:dyDescent="0.2">
      <c r="AS187865" s="30"/>
      <c r="AT187865" s="30"/>
      <c r="AU187865" s="30"/>
      <c r="AV187865" s="30"/>
    </row>
    <row r="187873" spans="45:48" x14ac:dyDescent="0.2">
      <c r="AS187873" s="30"/>
      <c r="AT187873" s="30"/>
      <c r="AU187873" s="30"/>
      <c r="AV187873" s="30"/>
    </row>
    <row r="187881" spans="45:48" x14ac:dyDescent="0.2">
      <c r="AS187881" s="30"/>
      <c r="AT187881" s="30"/>
      <c r="AU187881" s="30"/>
      <c r="AV187881" s="30"/>
    </row>
    <row r="187889" spans="45:48" x14ac:dyDescent="0.2">
      <c r="AS187889" s="30"/>
      <c r="AT187889" s="30"/>
      <c r="AU187889" s="30"/>
      <c r="AV187889" s="30"/>
    </row>
    <row r="187897" spans="45:48" x14ac:dyDescent="0.2">
      <c r="AS187897" s="30"/>
      <c r="AT187897" s="30"/>
      <c r="AU187897" s="30"/>
      <c r="AV187897" s="30"/>
    </row>
    <row r="187905" spans="45:48" x14ac:dyDescent="0.2">
      <c r="AS187905" s="30"/>
      <c r="AT187905" s="30"/>
      <c r="AU187905" s="30"/>
      <c r="AV187905" s="30"/>
    </row>
    <row r="187913" spans="45:48" x14ac:dyDescent="0.2">
      <c r="AS187913" s="30"/>
      <c r="AT187913" s="30"/>
      <c r="AU187913" s="30"/>
      <c r="AV187913" s="30"/>
    </row>
    <row r="187921" spans="45:48" x14ac:dyDescent="0.2">
      <c r="AS187921" s="30"/>
      <c r="AT187921" s="30"/>
      <c r="AU187921" s="30"/>
      <c r="AV187921" s="30"/>
    </row>
    <row r="187929" spans="45:48" x14ac:dyDescent="0.2">
      <c r="AS187929" s="30"/>
      <c r="AT187929" s="30"/>
      <c r="AU187929" s="30"/>
      <c r="AV187929" s="30"/>
    </row>
    <row r="187937" spans="45:48" x14ac:dyDescent="0.2">
      <c r="AS187937" s="30"/>
      <c r="AT187937" s="30"/>
      <c r="AU187937" s="30"/>
      <c r="AV187937" s="30"/>
    </row>
    <row r="187945" spans="45:48" x14ac:dyDescent="0.2">
      <c r="AS187945" s="30"/>
      <c r="AT187945" s="30"/>
      <c r="AU187945" s="30"/>
      <c r="AV187945" s="30"/>
    </row>
    <row r="187953" spans="45:48" x14ac:dyDescent="0.2">
      <c r="AS187953" s="30"/>
      <c r="AT187953" s="30"/>
      <c r="AU187953" s="30"/>
      <c r="AV187953" s="30"/>
    </row>
    <row r="187961" spans="45:48" x14ac:dyDescent="0.2">
      <c r="AS187961" s="30"/>
      <c r="AT187961" s="30"/>
      <c r="AU187961" s="30"/>
      <c r="AV187961" s="30"/>
    </row>
    <row r="187969" spans="45:48" x14ac:dyDescent="0.2">
      <c r="AS187969" s="30"/>
      <c r="AT187969" s="30"/>
      <c r="AU187969" s="30"/>
      <c r="AV187969" s="30"/>
    </row>
    <row r="187977" spans="45:48" x14ac:dyDescent="0.2">
      <c r="AS187977" s="30"/>
      <c r="AT187977" s="30"/>
      <c r="AU187977" s="30"/>
      <c r="AV187977" s="30"/>
    </row>
    <row r="187985" spans="45:48" x14ac:dyDescent="0.2">
      <c r="AS187985" s="30"/>
      <c r="AT187985" s="30"/>
      <c r="AU187985" s="30"/>
      <c r="AV187985" s="30"/>
    </row>
    <row r="187993" spans="45:48" x14ac:dyDescent="0.2">
      <c r="AS187993" s="30"/>
      <c r="AT187993" s="30"/>
      <c r="AU187993" s="30"/>
      <c r="AV187993" s="30"/>
    </row>
    <row r="188001" spans="45:48" x14ac:dyDescent="0.2">
      <c r="AS188001" s="30"/>
      <c r="AT188001" s="30"/>
      <c r="AU188001" s="30"/>
      <c r="AV188001" s="30"/>
    </row>
    <row r="188009" spans="45:48" x14ac:dyDescent="0.2">
      <c r="AS188009" s="30"/>
      <c r="AT188009" s="30"/>
      <c r="AU188009" s="30"/>
      <c r="AV188009" s="30"/>
    </row>
    <row r="188017" spans="45:48" x14ac:dyDescent="0.2">
      <c r="AS188017" s="30"/>
      <c r="AT188017" s="30"/>
      <c r="AU188017" s="30"/>
      <c r="AV188017" s="30"/>
    </row>
    <row r="188025" spans="45:48" x14ac:dyDescent="0.2">
      <c r="AS188025" s="30"/>
      <c r="AT188025" s="30"/>
      <c r="AU188025" s="30"/>
      <c r="AV188025" s="30"/>
    </row>
    <row r="188033" spans="45:48" x14ac:dyDescent="0.2">
      <c r="AS188033" s="30"/>
      <c r="AT188033" s="30"/>
      <c r="AU188033" s="30"/>
      <c r="AV188033" s="30"/>
    </row>
    <row r="188041" spans="45:48" x14ac:dyDescent="0.2">
      <c r="AS188041" s="30"/>
      <c r="AT188041" s="30"/>
      <c r="AU188041" s="30"/>
      <c r="AV188041" s="30"/>
    </row>
    <row r="188049" spans="45:48" x14ac:dyDescent="0.2">
      <c r="AS188049" s="30"/>
      <c r="AT188049" s="30"/>
      <c r="AU188049" s="30"/>
      <c r="AV188049" s="30"/>
    </row>
    <row r="188057" spans="45:48" x14ac:dyDescent="0.2">
      <c r="AS188057" s="30"/>
      <c r="AT188057" s="30"/>
      <c r="AU188057" s="30"/>
      <c r="AV188057" s="30"/>
    </row>
    <row r="188065" spans="45:48" x14ac:dyDescent="0.2">
      <c r="AS188065" s="30"/>
      <c r="AT188065" s="30"/>
      <c r="AU188065" s="30"/>
      <c r="AV188065" s="30"/>
    </row>
    <row r="188073" spans="45:48" x14ac:dyDescent="0.2">
      <c r="AS188073" s="30"/>
      <c r="AT188073" s="30"/>
      <c r="AU188073" s="30"/>
      <c r="AV188073" s="30"/>
    </row>
    <row r="188081" spans="45:48" x14ac:dyDescent="0.2">
      <c r="AS188081" s="30"/>
      <c r="AT188081" s="30"/>
      <c r="AU188081" s="30"/>
      <c r="AV188081" s="30"/>
    </row>
    <row r="188089" spans="45:48" x14ac:dyDescent="0.2">
      <c r="AS188089" s="30"/>
      <c r="AT188089" s="30"/>
      <c r="AU188089" s="30"/>
      <c r="AV188089" s="30"/>
    </row>
    <row r="188097" spans="45:48" x14ac:dyDescent="0.2">
      <c r="AS188097" s="30"/>
      <c r="AT188097" s="30"/>
      <c r="AU188097" s="30"/>
      <c r="AV188097" s="30"/>
    </row>
    <row r="188105" spans="45:48" x14ac:dyDescent="0.2">
      <c r="AS188105" s="30"/>
      <c r="AT188105" s="30"/>
      <c r="AU188105" s="30"/>
      <c r="AV188105" s="30"/>
    </row>
    <row r="188113" spans="45:48" x14ac:dyDescent="0.2">
      <c r="AS188113" s="30"/>
      <c r="AT188113" s="30"/>
      <c r="AU188113" s="30"/>
      <c r="AV188113" s="30"/>
    </row>
    <row r="188121" spans="45:48" x14ac:dyDescent="0.2">
      <c r="AS188121" s="30"/>
      <c r="AT188121" s="30"/>
      <c r="AU188121" s="30"/>
      <c r="AV188121" s="30"/>
    </row>
    <row r="188129" spans="45:48" x14ac:dyDescent="0.2">
      <c r="AS188129" s="30"/>
      <c r="AT188129" s="30"/>
      <c r="AU188129" s="30"/>
      <c r="AV188129" s="30"/>
    </row>
    <row r="188137" spans="45:48" x14ac:dyDescent="0.2">
      <c r="AS188137" s="30"/>
      <c r="AT188137" s="30"/>
      <c r="AU188137" s="30"/>
      <c r="AV188137" s="30"/>
    </row>
    <row r="188145" spans="45:48" x14ac:dyDescent="0.2">
      <c r="AS188145" s="30"/>
      <c r="AT188145" s="30"/>
      <c r="AU188145" s="30"/>
      <c r="AV188145" s="30"/>
    </row>
    <row r="188153" spans="45:48" x14ac:dyDescent="0.2">
      <c r="AS188153" s="30"/>
      <c r="AT188153" s="30"/>
      <c r="AU188153" s="30"/>
      <c r="AV188153" s="30"/>
    </row>
    <row r="188161" spans="45:48" x14ac:dyDescent="0.2">
      <c r="AS188161" s="30"/>
      <c r="AT188161" s="30"/>
      <c r="AU188161" s="30"/>
      <c r="AV188161" s="30"/>
    </row>
    <row r="188169" spans="45:48" x14ac:dyDescent="0.2">
      <c r="AS188169" s="30"/>
      <c r="AT188169" s="30"/>
      <c r="AU188169" s="30"/>
      <c r="AV188169" s="30"/>
    </row>
    <row r="188177" spans="45:48" x14ac:dyDescent="0.2">
      <c r="AS188177" s="30"/>
      <c r="AT188177" s="30"/>
      <c r="AU188177" s="30"/>
      <c r="AV188177" s="30"/>
    </row>
    <row r="188185" spans="45:48" x14ac:dyDescent="0.2">
      <c r="AS188185" s="30"/>
      <c r="AT188185" s="30"/>
      <c r="AU188185" s="30"/>
      <c r="AV188185" s="30"/>
    </row>
    <row r="188193" spans="45:48" x14ac:dyDescent="0.2">
      <c r="AS188193" s="30"/>
      <c r="AT188193" s="30"/>
      <c r="AU188193" s="30"/>
      <c r="AV188193" s="30"/>
    </row>
    <row r="188201" spans="45:48" x14ac:dyDescent="0.2">
      <c r="AS188201" s="30"/>
      <c r="AT188201" s="30"/>
      <c r="AU188201" s="30"/>
      <c r="AV188201" s="30"/>
    </row>
    <row r="188209" spans="45:48" x14ac:dyDescent="0.2">
      <c r="AS188209" s="30"/>
      <c r="AT188209" s="30"/>
      <c r="AU188209" s="30"/>
      <c r="AV188209" s="30"/>
    </row>
    <row r="188217" spans="45:48" x14ac:dyDescent="0.2">
      <c r="AS188217" s="30"/>
      <c r="AT188217" s="30"/>
      <c r="AU188217" s="30"/>
      <c r="AV188217" s="30"/>
    </row>
    <row r="188225" spans="45:48" x14ac:dyDescent="0.2">
      <c r="AS188225" s="30"/>
      <c r="AT188225" s="30"/>
      <c r="AU188225" s="30"/>
      <c r="AV188225" s="30"/>
    </row>
    <row r="188233" spans="45:48" x14ac:dyDescent="0.2">
      <c r="AS188233" s="30"/>
      <c r="AT188233" s="30"/>
      <c r="AU188233" s="30"/>
      <c r="AV188233" s="30"/>
    </row>
    <row r="188241" spans="45:48" x14ac:dyDescent="0.2">
      <c r="AS188241" s="30"/>
      <c r="AT188241" s="30"/>
      <c r="AU188241" s="30"/>
      <c r="AV188241" s="30"/>
    </row>
    <row r="188249" spans="45:48" x14ac:dyDescent="0.2">
      <c r="AS188249" s="30"/>
      <c r="AT188249" s="30"/>
      <c r="AU188249" s="30"/>
      <c r="AV188249" s="30"/>
    </row>
    <row r="188257" spans="45:48" x14ac:dyDescent="0.2">
      <c r="AS188257" s="30"/>
      <c r="AT188257" s="30"/>
      <c r="AU188257" s="30"/>
      <c r="AV188257" s="30"/>
    </row>
    <row r="188265" spans="45:48" x14ac:dyDescent="0.2">
      <c r="AS188265" s="30"/>
      <c r="AT188265" s="30"/>
      <c r="AU188265" s="30"/>
      <c r="AV188265" s="30"/>
    </row>
    <row r="188273" spans="45:48" x14ac:dyDescent="0.2">
      <c r="AS188273" s="30"/>
      <c r="AT188273" s="30"/>
      <c r="AU188273" s="30"/>
      <c r="AV188273" s="30"/>
    </row>
    <row r="188281" spans="45:48" x14ac:dyDescent="0.2">
      <c r="AS188281" s="30"/>
      <c r="AT188281" s="30"/>
      <c r="AU188281" s="30"/>
      <c r="AV188281" s="30"/>
    </row>
    <row r="188289" spans="45:48" x14ac:dyDescent="0.2">
      <c r="AS188289" s="30"/>
      <c r="AT188289" s="30"/>
      <c r="AU188289" s="30"/>
      <c r="AV188289" s="30"/>
    </row>
    <row r="188297" spans="45:48" x14ac:dyDescent="0.2">
      <c r="AS188297" s="30"/>
      <c r="AT188297" s="30"/>
      <c r="AU188297" s="30"/>
      <c r="AV188297" s="30"/>
    </row>
    <row r="188305" spans="45:48" x14ac:dyDescent="0.2">
      <c r="AS188305" s="30"/>
      <c r="AT188305" s="30"/>
      <c r="AU188305" s="30"/>
      <c r="AV188305" s="30"/>
    </row>
    <row r="188313" spans="45:48" x14ac:dyDescent="0.2">
      <c r="AS188313" s="30"/>
      <c r="AT188313" s="30"/>
      <c r="AU188313" s="30"/>
      <c r="AV188313" s="30"/>
    </row>
    <row r="188321" spans="45:48" x14ac:dyDescent="0.2">
      <c r="AS188321" s="30"/>
      <c r="AT188321" s="30"/>
      <c r="AU188321" s="30"/>
      <c r="AV188321" s="30"/>
    </row>
    <row r="188329" spans="45:48" x14ac:dyDescent="0.2">
      <c r="AS188329" s="30"/>
      <c r="AT188329" s="30"/>
      <c r="AU188329" s="30"/>
      <c r="AV188329" s="30"/>
    </row>
    <row r="188337" spans="45:48" x14ac:dyDescent="0.2">
      <c r="AS188337" s="30"/>
      <c r="AT188337" s="30"/>
      <c r="AU188337" s="30"/>
      <c r="AV188337" s="30"/>
    </row>
    <row r="188345" spans="45:48" x14ac:dyDescent="0.2">
      <c r="AS188345" s="30"/>
      <c r="AT188345" s="30"/>
      <c r="AU188345" s="30"/>
      <c r="AV188345" s="30"/>
    </row>
    <row r="188353" spans="45:48" x14ac:dyDescent="0.2">
      <c r="AS188353" s="30"/>
      <c r="AT188353" s="30"/>
      <c r="AU188353" s="30"/>
      <c r="AV188353" s="30"/>
    </row>
    <row r="188361" spans="45:48" x14ac:dyDescent="0.2">
      <c r="AS188361" s="30"/>
      <c r="AT188361" s="30"/>
      <c r="AU188361" s="30"/>
      <c r="AV188361" s="30"/>
    </row>
    <row r="188369" spans="45:48" x14ac:dyDescent="0.2">
      <c r="AS188369" s="30"/>
      <c r="AT188369" s="30"/>
      <c r="AU188369" s="30"/>
      <c r="AV188369" s="30"/>
    </row>
    <row r="188377" spans="45:48" x14ac:dyDescent="0.2">
      <c r="AS188377" s="30"/>
      <c r="AT188377" s="30"/>
      <c r="AU188377" s="30"/>
      <c r="AV188377" s="30"/>
    </row>
    <row r="188385" spans="45:48" x14ac:dyDescent="0.2">
      <c r="AS188385" s="30"/>
      <c r="AT188385" s="30"/>
      <c r="AU188385" s="30"/>
      <c r="AV188385" s="30"/>
    </row>
    <row r="188393" spans="45:48" x14ac:dyDescent="0.2">
      <c r="AS188393" s="30"/>
      <c r="AT188393" s="30"/>
      <c r="AU188393" s="30"/>
      <c r="AV188393" s="30"/>
    </row>
    <row r="188401" spans="45:48" x14ac:dyDescent="0.2">
      <c r="AS188401" s="30"/>
      <c r="AT188401" s="30"/>
      <c r="AU188401" s="30"/>
      <c r="AV188401" s="30"/>
    </row>
    <row r="188409" spans="45:48" x14ac:dyDescent="0.2">
      <c r="AS188409" s="30"/>
      <c r="AT188409" s="30"/>
      <c r="AU188409" s="30"/>
      <c r="AV188409" s="30"/>
    </row>
    <row r="188417" spans="45:48" x14ac:dyDescent="0.2">
      <c r="AS188417" s="30"/>
      <c r="AT188417" s="30"/>
      <c r="AU188417" s="30"/>
      <c r="AV188417" s="30"/>
    </row>
    <row r="188425" spans="45:48" x14ac:dyDescent="0.2">
      <c r="AS188425" s="30"/>
      <c r="AT188425" s="30"/>
      <c r="AU188425" s="30"/>
      <c r="AV188425" s="30"/>
    </row>
    <row r="188433" spans="45:48" x14ac:dyDescent="0.2">
      <c r="AS188433" s="30"/>
      <c r="AT188433" s="30"/>
      <c r="AU188433" s="30"/>
      <c r="AV188433" s="30"/>
    </row>
    <row r="188441" spans="45:48" x14ac:dyDescent="0.2">
      <c r="AS188441" s="30"/>
      <c r="AT188441" s="30"/>
      <c r="AU188441" s="30"/>
      <c r="AV188441" s="30"/>
    </row>
    <row r="188449" spans="45:48" x14ac:dyDescent="0.2">
      <c r="AS188449" s="30"/>
      <c r="AT188449" s="30"/>
      <c r="AU188449" s="30"/>
      <c r="AV188449" s="30"/>
    </row>
    <row r="188457" spans="45:48" x14ac:dyDescent="0.2">
      <c r="AS188457" s="30"/>
      <c r="AT188457" s="30"/>
      <c r="AU188457" s="30"/>
      <c r="AV188457" s="30"/>
    </row>
    <row r="188465" spans="45:48" x14ac:dyDescent="0.2">
      <c r="AS188465" s="30"/>
      <c r="AT188465" s="30"/>
      <c r="AU188465" s="30"/>
      <c r="AV188465" s="30"/>
    </row>
    <row r="188473" spans="45:48" x14ac:dyDescent="0.2">
      <c r="AS188473" s="30"/>
      <c r="AT188473" s="30"/>
      <c r="AU188473" s="30"/>
      <c r="AV188473" s="30"/>
    </row>
    <row r="188481" spans="45:48" x14ac:dyDescent="0.2">
      <c r="AS188481" s="30"/>
      <c r="AT188481" s="30"/>
      <c r="AU188481" s="30"/>
      <c r="AV188481" s="30"/>
    </row>
    <row r="188489" spans="45:48" x14ac:dyDescent="0.2">
      <c r="AS188489" s="30"/>
      <c r="AT188489" s="30"/>
      <c r="AU188489" s="30"/>
      <c r="AV188489" s="30"/>
    </row>
    <row r="188497" spans="45:48" x14ac:dyDescent="0.2">
      <c r="AS188497" s="30"/>
      <c r="AT188497" s="30"/>
      <c r="AU188497" s="30"/>
      <c r="AV188497" s="30"/>
    </row>
    <row r="188505" spans="45:48" x14ac:dyDescent="0.2">
      <c r="AS188505" s="30"/>
      <c r="AT188505" s="30"/>
      <c r="AU188505" s="30"/>
      <c r="AV188505" s="30"/>
    </row>
    <row r="188513" spans="45:48" x14ac:dyDescent="0.2">
      <c r="AS188513" s="30"/>
      <c r="AT188513" s="30"/>
      <c r="AU188513" s="30"/>
      <c r="AV188513" s="30"/>
    </row>
    <row r="188521" spans="45:48" x14ac:dyDescent="0.2">
      <c r="AS188521" s="30"/>
      <c r="AT188521" s="30"/>
      <c r="AU188521" s="30"/>
      <c r="AV188521" s="30"/>
    </row>
    <row r="188529" spans="45:48" x14ac:dyDescent="0.2">
      <c r="AS188529" s="30"/>
      <c r="AT188529" s="30"/>
      <c r="AU188529" s="30"/>
      <c r="AV188529" s="30"/>
    </row>
    <row r="188537" spans="45:48" x14ac:dyDescent="0.2">
      <c r="AS188537" s="30"/>
      <c r="AT188537" s="30"/>
      <c r="AU188537" s="30"/>
      <c r="AV188537" s="30"/>
    </row>
    <row r="188545" spans="45:48" x14ac:dyDescent="0.2">
      <c r="AS188545" s="30"/>
      <c r="AT188545" s="30"/>
      <c r="AU188545" s="30"/>
      <c r="AV188545" s="30"/>
    </row>
    <row r="188553" spans="45:48" x14ac:dyDescent="0.2">
      <c r="AS188553" s="30"/>
      <c r="AT188553" s="30"/>
      <c r="AU188553" s="30"/>
      <c r="AV188553" s="30"/>
    </row>
    <row r="188561" spans="45:48" x14ac:dyDescent="0.2">
      <c r="AS188561" s="30"/>
      <c r="AT188561" s="30"/>
      <c r="AU188561" s="30"/>
      <c r="AV188561" s="30"/>
    </row>
    <row r="188569" spans="45:48" x14ac:dyDescent="0.2">
      <c r="AS188569" s="30"/>
      <c r="AT188569" s="30"/>
      <c r="AU188569" s="30"/>
      <c r="AV188569" s="30"/>
    </row>
    <row r="188577" spans="45:48" x14ac:dyDescent="0.2">
      <c r="AS188577" s="30"/>
      <c r="AT188577" s="30"/>
      <c r="AU188577" s="30"/>
      <c r="AV188577" s="30"/>
    </row>
    <row r="188585" spans="45:48" x14ac:dyDescent="0.2">
      <c r="AS188585" s="30"/>
      <c r="AT188585" s="30"/>
      <c r="AU188585" s="30"/>
      <c r="AV188585" s="30"/>
    </row>
    <row r="188593" spans="45:48" x14ac:dyDescent="0.2">
      <c r="AS188593" s="30"/>
      <c r="AT188593" s="30"/>
      <c r="AU188593" s="30"/>
      <c r="AV188593" s="30"/>
    </row>
    <row r="188601" spans="45:48" x14ac:dyDescent="0.2">
      <c r="AS188601" s="30"/>
      <c r="AT188601" s="30"/>
      <c r="AU188601" s="30"/>
      <c r="AV188601" s="30"/>
    </row>
    <row r="188609" spans="45:48" x14ac:dyDescent="0.2">
      <c r="AS188609" s="30"/>
      <c r="AT188609" s="30"/>
      <c r="AU188609" s="30"/>
      <c r="AV188609" s="30"/>
    </row>
    <row r="188617" spans="45:48" x14ac:dyDescent="0.2">
      <c r="AS188617" s="30"/>
      <c r="AT188617" s="30"/>
      <c r="AU188617" s="30"/>
      <c r="AV188617" s="30"/>
    </row>
    <row r="188625" spans="45:48" x14ac:dyDescent="0.2">
      <c r="AS188625" s="30"/>
      <c r="AT188625" s="30"/>
      <c r="AU188625" s="30"/>
      <c r="AV188625" s="30"/>
    </row>
    <row r="188633" spans="45:48" x14ac:dyDescent="0.2">
      <c r="AS188633" s="30"/>
      <c r="AT188633" s="30"/>
      <c r="AU188633" s="30"/>
      <c r="AV188633" s="30"/>
    </row>
    <row r="188641" spans="45:48" x14ac:dyDescent="0.2">
      <c r="AS188641" s="30"/>
      <c r="AT188641" s="30"/>
      <c r="AU188641" s="30"/>
      <c r="AV188641" s="30"/>
    </row>
    <row r="188649" spans="45:48" x14ac:dyDescent="0.2">
      <c r="AS188649" s="30"/>
      <c r="AT188649" s="30"/>
      <c r="AU188649" s="30"/>
      <c r="AV188649" s="30"/>
    </row>
    <row r="188657" spans="45:48" x14ac:dyDescent="0.2">
      <c r="AS188657" s="30"/>
      <c r="AT188657" s="30"/>
      <c r="AU188657" s="30"/>
      <c r="AV188657" s="30"/>
    </row>
    <row r="188665" spans="45:48" x14ac:dyDescent="0.2">
      <c r="AS188665" s="30"/>
      <c r="AT188665" s="30"/>
      <c r="AU188665" s="30"/>
      <c r="AV188665" s="30"/>
    </row>
    <row r="188673" spans="45:48" x14ac:dyDescent="0.2">
      <c r="AS188673" s="30"/>
      <c r="AT188673" s="30"/>
      <c r="AU188673" s="30"/>
      <c r="AV188673" s="30"/>
    </row>
    <row r="188681" spans="45:48" x14ac:dyDescent="0.2">
      <c r="AS188681" s="30"/>
      <c r="AT188681" s="30"/>
      <c r="AU188681" s="30"/>
      <c r="AV188681" s="30"/>
    </row>
    <row r="188689" spans="45:48" x14ac:dyDescent="0.2">
      <c r="AS188689" s="30"/>
      <c r="AT188689" s="30"/>
      <c r="AU188689" s="30"/>
      <c r="AV188689" s="30"/>
    </row>
    <row r="188697" spans="45:48" x14ac:dyDescent="0.2">
      <c r="AS188697" s="30"/>
      <c r="AT188697" s="30"/>
      <c r="AU188697" s="30"/>
      <c r="AV188697" s="30"/>
    </row>
    <row r="188705" spans="45:48" x14ac:dyDescent="0.2">
      <c r="AS188705" s="30"/>
      <c r="AT188705" s="30"/>
      <c r="AU188705" s="30"/>
      <c r="AV188705" s="30"/>
    </row>
    <row r="188713" spans="45:48" x14ac:dyDescent="0.2">
      <c r="AS188713" s="30"/>
      <c r="AT188713" s="30"/>
      <c r="AU188713" s="30"/>
      <c r="AV188713" s="30"/>
    </row>
    <row r="188721" spans="45:48" x14ac:dyDescent="0.2">
      <c r="AS188721" s="30"/>
      <c r="AT188721" s="30"/>
      <c r="AU188721" s="30"/>
      <c r="AV188721" s="30"/>
    </row>
    <row r="188729" spans="45:48" x14ac:dyDescent="0.2">
      <c r="AS188729" s="30"/>
      <c r="AT188729" s="30"/>
      <c r="AU188729" s="30"/>
      <c r="AV188729" s="30"/>
    </row>
    <row r="188737" spans="45:48" x14ac:dyDescent="0.2">
      <c r="AS188737" s="30"/>
      <c r="AT188737" s="30"/>
      <c r="AU188737" s="30"/>
      <c r="AV188737" s="30"/>
    </row>
    <row r="188745" spans="45:48" x14ac:dyDescent="0.2">
      <c r="AS188745" s="30"/>
      <c r="AT188745" s="30"/>
      <c r="AU188745" s="30"/>
      <c r="AV188745" s="30"/>
    </row>
    <row r="188753" spans="45:48" x14ac:dyDescent="0.2">
      <c r="AS188753" s="30"/>
      <c r="AT188753" s="30"/>
      <c r="AU188753" s="30"/>
      <c r="AV188753" s="30"/>
    </row>
    <row r="188761" spans="45:48" x14ac:dyDescent="0.2">
      <c r="AS188761" s="30"/>
      <c r="AT188761" s="30"/>
      <c r="AU188761" s="30"/>
      <c r="AV188761" s="30"/>
    </row>
    <row r="188769" spans="45:48" x14ac:dyDescent="0.2">
      <c r="AS188769" s="30"/>
      <c r="AT188769" s="30"/>
      <c r="AU188769" s="30"/>
      <c r="AV188769" s="30"/>
    </row>
    <row r="188777" spans="45:48" x14ac:dyDescent="0.2">
      <c r="AS188777" s="30"/>
      <c r="AT188777" s="30"/>
      <c r="AU188777" s="30"/>
      <c r="AV188777" s="30"/>
    </row>
    <row r="188785" spans="45:48" x14ac:dyDescent="0.2">
      <c r="AS188785" s="30"/>
      <c r="AT188785" s="30"/>
      <c r="AU188785" s="30"/>
      <c r="AV188785" s="30"/>
    </row>
    <row r="188793" spans="45:48" x14ac:dyDescent="0.2">
      <c r="AS188793" s="30"/>
      <c r="AT188793" s="30"/>
      <c r="AU188793" s="30"/>
      <c r="AV188793" s="30"/>
    </row>
    <row r="188801" spans="45:48" x14ac:dyDescent="0.2">
      <c r="AS188801" s="30"/>
      <c r="AT188801" s="30"/>
      <c r="AU188801" s="30"/>
      <c r="AV188801" s="30"/>
    </row>
    <row r="188809" spans="45:48" x14ac:dyDescent="0.2">
      <c r="AS188809" s="30"/>
      <c r="AT188809" s="30"/>
      <c r="AU188809" s="30"/>
      <c r="AV188809" s="30"/>
    </row>
    <row r="188817" spans="45:48" x14ac:dyDescent="0.2">
      <c r="AS188817" s="30"/>
      <c r="AT188817" s="30"/>
      <c r="AU188817" s="30"/>
      <c r="AV188817" s="30"/>
    </row>
    <row r="188825" spans="45:48" x14ac:dyDescent="0.2">
      <c r="AS188825" s="30"/>
      <c r="AT188825" s="30"/>
      <c r="AU188825" s="30"/>
      <c r="AV188825" s="30"/>
    </row>
    <row r="188833" spans="45:48" x14ac:dyDescent="0.2">
      <c r="AS188833" s="30"/>
      <c r="AT188833" s="30"/>
      <c r="AU188833" s="30"/>
      <c r="AV188833" s="30"/>
    </row>
    <row r="188841" spans="45:48" x14ac:dyDescent="0.2">
      <c r="AS188841" s="30"/>
      <c r="AT188841" s="30"/>
      <c r="AU188841" s="30"/>
      <c r="AV188841" s="30"/>
    </row>
    <row r="188849" spans="45:48" x14ac:dyDescent="0.2">
      <c r="AS188849" s="30"/>
      <c r="AT188849" s="30"/>
      <c r="AU188849" s="30"/>
      <c r="AV188849" s="30"/>
    </row>
    <row r="188857" spans="45:48" x14ac:dyDescent="0.2">
      <c r="AS188857" s="30"/>
      <c r="AT188857" s="30"/>
      <c r="AU188857" s="30"/>
      <c r="AV188857" s="30"/>
    </row>
    <row r="188865" spans="45:48" x14ac:dyDescent="0.2">
      <c r="AS188865" s="30"/>
      <c r="AT188865" s="30"/>
      <c r="AU188865" s="30"/>
      <c r="AV188865" s="30"/>
    </row>
    <row r="188873" spans="45:48" x14ac:dyDescent="0.2">
      <c r="AS188873" s="30"/>
      <c r="AT188873" s="30"/>
      <c r="AU188873" s="30"/>
      <c r="AV188873" s="30"/>
    </row>
    <row r="188881" spans="45:48" x14ac:dyDescent="0.2">
      <c r="AS188881" s="30"/>
      <c r="AT188881" s="30"/>
      <c r="AU188881" s="30"/>
      <c r="AV188881" s="30"/>
    </row>
    <row r="188889" spans="45:48" x14ac:dyDescent="0.2">
      <c r="AS188889" s="30"/>
      <c r="AT188889" s="30"/>
      <c r="AU188889" s="30"/>
      <c r="AV188889" s="30"/>
    </row>
    <row r="188897" spans="45:48" x14ac:dyDescent="0.2">
      <c r="AS188897" s="30"/>
      <c r="AT188897" s="30"/>
      <c r="AU188897" s="30"/>
      <c r="AV188897" s="30"/>
    </row>
    <row r="188905" spans="45:48" x14ac:dyDescent="0.2">
      <c r="AS188905" s="30"/>
      <c r="AT188905" s="30"/>
      <c r="AU188905" s="30"/>
      <c r="AV188905" s="30"/>
    </row>
    <row r="188913" spans="45:48" x14ac:dyDescent="0.2">
      <c r="AS188913" s="30"/>
      <c r="AT188913" s="30"/>
      <c r="AU188913" s="30"/>
      <c r="AV188913" s="30"/>
    </row>
    <row r="188921" spans="45:48" x14ac:dyDescent="0.2">
      <c r="AS188921" s="30"/>
      <c r="AT188921" s="30"/>
      <c r="AU188921" s="30"/>
      <c r="AV188921" s="30"/>
    </row>
    <row r="188929" spans="45:48" x14ac:dyDescent="0.2">
      <c r="AS188929" s="30"/>
      <c r="AT188929" s="30"/>
      <c r="AU188929" s="30"/>
      <c r="AV188929" s="30"/>
    </row>
    <row r="188937" spans="45:48" x14ac:dyDescent="0.2">
      <c r="AS188937" s="30"/>
      <c r="AT188937" s="30"/>
      <c r="AU188937" s="30"/>
      <c r="AV188937" s="30"/>
    </row>
    <row r="188945" spans="45:48" x14ac:dyDescent="0.2">
      <c r="AS188945" s="30"/>
      <c r="AT188945" s="30"/>
      <c r="AU188945" s="30"/>
      <c r="AV188945" s="30"/>
    </row>
    <row r="188953" spans="45:48" x14ac:dyDescent="0.2">
      <c r="AS188953" s="30"/>
      <c r="AT188953" s="30"/>
      <c r="AU188953" s="30"/>
      <c r="AV188953" s="30"/>
    </row>
    <row r="188961" spans="45:48" x14ac:dyDescent="0.2">
      <c r="AS188961" s="30"/>
      <c r="AT188961" s="30"/>
      <c r="AU188961" s="30"/>
      <c r="AV188961" s="30"/>
    </row>
    <row r="188969" spans="45:48" x14ac:dyDescent="0.2">
      <c r="AS188969" s="30"/>
      <c r="AT188969" s="30"/>
      <c r="AU188969" s="30"/>
      <c r="AV188969" s="30"/>
    </row>
    <row r="188977" spans="45:48" x14ac:dyDescent="0.2">
      <c r="AS188977" s="30"/>
      <c r="AT188977" s="30"/>
      <c r="AU188977" s="30"/>
      <c r="AV188977" s="30"/>
    </row>
    <row r="188985" spans="45:48" x14ac:dyDescent="0.2">
      <c r="AS188985" s="30"/>
      <c r="AT188985" s="30"/>
      <c r="AU188985" s="30"/>
      <c r="AV188985" s="30"/>
    </row>
    <row r="188993" spans="45:48" x14ac:dyDescent="0.2">
      <c r="AS188993" s="30"/>
      <c r="AT188993" s="30"/>
      <c r="AU188993" s="30"/>
      <c r="AV188993" s="30"/>
    </row>
    <row r="189001" spans="45:48" x14ac:dyDescent="0.2">
      <c r="AS189001" s="30"/>
      <c r="AT189001" s="30"/>
      <c r="AU189001" s="30"/>
      <c r="AV189001" s="30"/>
    </row>
    <row r="189009" spans="45:48" x14ac:dyDescent="0.2">
      <c r="AS189009" s="30"/>
      <c r="AT189009" s="30"/>
      <c r="AU189009" s="30"/>
      <c r="AV189009" s="30"/>
    </row>
    <row r="189017" spans="45:48" x14ac:dyDescent="0.2">
      <c r="AS189017" s="30"/>
      <c r="AT189017" s="30"/>
      <c r="AU189017" s="30"/>
      <c r="AV189017" s="30"/>
    </row>
    <row r="189025" spans="45:48" x14ac:dyDescent="0.2">
      <c r="AS189025" s="30"/>
      <c r="AT189025" s="30"/>
      <c r="AU189025" s="30"/>
      <c r="AV189025" s="30"/>
    </row>
    <row r="189033" spans="45:48" x14ac:dyDescent="0.2">
      <c r="AS189033" s="30"/>
      <c r="AT189033" s="30"/>
      <c r="AU189033" s="30"/>
      <c r="AV189033" s="30"/>
    </row>
    <row r="189041" spans="45:48" x14ac:dyDescent="0.2">
      <c r="AS189041" s="30"/>
      <c r="AT189041" s="30"/>
      <c r="AU189041" s="30"/>
      <c r="AV189041" s="30"/>
    </row>
    <row r="189049" spans="45:48" x14ac:dyDescent="0.2">
      <c r="AS189049" s="30"/>
      <c r="AT189049" s="30"/>
      <c r="AU189049" s="30"/>
      <c r="AV189049" s="30"/>
    </row>
    <row r="189057" spans="45:48" x14ac:dyDescent="0.2">
      <c r="AS189057" s="30"/>
      <c r="AT189057" s="30"/>
      <c r="AU189057" s="30"/>
      <c r="AV189057" s="30"/>
    </row>
    <row r="189065" spans="45:48" x14ac:dyDescent="0.2">
      <c r="AS189065" s="30"/>
      <c r="AT189065" s="30"/>
      <c r="AU189065" s="30"/>
      <c r="AV189065" s="30"/>
    </row>
    <row r="189073" spans="45:48" x14ac:dyDescent="0.2">
      <c r="AS189073" s="30"/>
      <c r="AT189073" s="30"/>
      <c r="AU189073" s="30"/>
      <c r="AV189073" s="30"/>
    </row>
    <row r="189081" spans="45:48" x14ac:dyDescent="0.2">
      <c r="AS189081" s="30"/>
      <c r="AT189081" s="30"/>
      <c r="AU189081" s="30"/>
      <c r="AV189081" s="30"/>
    </row>
    <row r="189089" spans="45:48" x14ac:dyDescent="0.2">
      <c r="AS189089" s="30"/>
      <c r="AT189089" s="30"/>
      <c r="AU189089" s="30"/>
      <c r="AV189089" s="30"/>
    </row>
    <row r="189097" spans="45:48" x14ac:dyDescent="0.2">
      <c r="AS189097" s="30"/>
      <c r="AT189097" s="30"/>
      <c r="AU189097" s="30"/>
      <c r="AV189097" s="30"/>
    </row>
    <row r="189105" spans="45:48" x14ac:dyDescent="0.2">
      <c r="AS189105" s="30"/>
      <c r="AT189105" s="30"/>
      <c r="AU189105" s="30"/>
      <c r="AV189105" s="30"/>
    </row>
    <row r="189113" spans="45:48" x14ac:dyDescent="0.2">
      <c r="AS189113" s="30"/>
      <c r="AT189113" s="30"/>
      <c r="AU189113" s="30"/>
      <c r="AV189113" s="30"/>
    </row>
    <row r="189121" spans="45:48" x14ac:dyDescent="0.2">
      <c r="AS189121" s="30"/>
      <c r="AT189121" s="30"/>
      <c r="AU189121" s="30"/>
      <c r="AV189121" s="30"/>
    </row>
    <row r="189129" spans="45:48" x14ac:dyDescent="0.2">
      <c r="AS189129" s="30"/>
      <c r="AT189129" s="30"/>
      <c r="AU189129" s="30"/>
      <c r="AV189129" s="30"/>
    </row>
    <row r="189137" spans="45:48" x14ac:dyDescent="0.2">
      <c r="AS189137" s="30"/>
      <c r="AT189137" s="30"/>
      <c r="AU189137" s="30"/>
      <c r="AV189137" s="30"/>
    </row>
    <row r="189145" spans="45:48" x14ac:dyDescent="0.2">
      <c r="AS189145" s="30"/>
      <c r="AT189145" s="30"/>
      <c r="AU189145" s="30"/>
      <c r="AV189145" s="30"/>
    </row>
    <row r="189153" spans="45:48" x14ac:dyDescent="0.2">
      <c r="AS189153" s="30"/>
      <c r="AT189153" s="30"/>
      <c r="AU189153" s="30"/>
      <c r="AV189153" s="30"/>
    </row>
    <row r="189161" spans="45:48" x14ac:dyDescent="0.2">
      <c r="AS189161" s="30"/>
      <c r="AT189161" s="30"/>
      <c r="AU189161" s="30"/>
      <c r="AV189161" s="30"/>
    </row>
    <row r="189169" spans="45:48" x14ac:dyDescent="0.2">
      <c r="AS189169" s="30"/>
      <c r="AT189169" s="30"/>
      <c r="AU189169" s="30"/>
      <c r="AV189169" s="30"/>
    </row>
    <row r="189177" spans="45:48" x14ac:dyDescent="0.2">
      <c r="AS189177" s="30"/>
      <c r="AT189177" s="30"/>
      <c r="AU189177" s="30"/>
      <c r="AV189177" s="30"/>
    </row>
    <row r="189185" spans="45:48" x14ac:dyDescent="0.2">
      <c r="AS189185" s="30"/>
      <c r="AT189185" s="30"/>
      <c r="AU189185" s="30"/>
      <c r="AV189185" s="30"/>
    </row>
    <row r="189193" spans="45:48" x14ac:dyDescent="0.2">
      <c r="AS189193" s="30"/>
      <c r="AT189193" s="30"/>
      <c r="AU189193" s="30"/>
      <c r="AV189193" s="30"/>
    </row>
    <row r="189201" spans="45:48" x14ac:dyDescent="0.2">
      <c r="AS189201" s="30"/>
      <c r="AT189201" s="30"/>
      <c r="AU189201" s="30"/>
      <c r="AV189201" s="30"/>
    </row>
    <row r="189209" spans="45:48" x14ac:dyDescent="0.2">
      <c r="AS189209" s="30"/>
      <c r="AT189209" s="30"/>
      <c r="AU189209" s="30"/>
      <c r="AV189209" s="30"/>
    </row>
    <row r="189217" spans="45:48" x14ac:dyDescent="0.2">
      <c r="AS189217" s="30"/>
      <c r="AT189217" s="30"/>
      <c r="AU189217" s="30"/>
      <c r="AV189217" s="30"/>
    </row>
    <row r="189225" spans="45:48" x14ac:dyDescent="0.2">
      <c r="AS189225" s="30"/>
      <c r="AT189225" s="30"/>
      <c r="AU189225" s="30"/>
      <c r="AV189225" s="30"/>
    </row>
    <row r="189233" spans="45:48" x14ac:dyDescent="0.2">
      <c r="AS189233" s="30"/>
      <c r="AT189233" s="30"/>
      <c r="AU189233" s="30"/>
      <c r="AV189233" s="30"/>
    </row>
    <row r="189241" spans="45:48" x14ac:dyDescent="0.2">
      <c r="AS189241" s="30"/>
      <c r="AT189241" s="30"/>
      <c r="AU189241" s="30"/>
      <c r="AV189241" s="30"/>
    </row>
    <row r="189249" spans="45:48" x14ac:dyDescent="0.2">
      <c r="AS189249" s="30"/>
      <c r="AT189249" s="30"/>
      <c r="AU189249" s="30"/>
      <c r="AV189249" s="30"/>
    </row>
    <row r="189257" spans="45:48" x14ac:dyDescent="0.2">
      <c r="AS189257" s="30"/>
      <c r="AT189257" s="30"/>
      <c r="AU189257" s="30"/>
      <c r="AV189257" s="30"/>
    </row>
    <row r="189265" spans="45:48" x14ac:dyDescent="0.2">
      <c r="AS189265" s="30"/>
      <c r="AT189265" s="30"/>
      <c r="AU189265" s="30"/>
      <c r="AV189265" s="30"/>
    </row>
    <row r="189273" spans="45:48" x14ac:dyDescent="0.2">
      <c r="AS189273" s="30"/>
      <c r="AT189273" s="30"/>
      <c r="AU189273" s="30"/>
      <c r="AV189273" s="30"/>
    </row>
    <row r="189281" spans="45:48" x14ac:dyDescent="0.2">
      <c r="AS189281" s="30"/>
      <c r="AT189281" s="30"/>
      <c r="AU189281" s="30"/>
      <c r="AV189281" s="30"/>
    </row>
    <row r="189289" spans="45:48" x14ac:dyDescent="0.2">
      <c r="AS189289" s="30"/>
      <c r="AT189289" s="30"/>
      <c r="AU189289" s="30"/>
      <c r="AV189289" s="30"/>
    </row>
    <row r="189297" spans="45:48" x14ac:dyDescent="0.2">
      <c r="AS189297" s="30"/>
      <c r="AT189297" s="30"/>
      <c r="AU189297" s="30"/>
      <c r="AV189297" s="30"/>
    </row>
    <row r="189305" spans="45:48" x14ac:dyDescent="0.2">
      <c r="AS189305" s="30"/>
      <c r="AT189305" s="30"/>
      <c r="AU189305" s="30"/>
      <c r="AV189305" s="30"/>
    </row>
    <row r="189313" spans="45:48" x14ac:dyDescent="0.2">
      <c r="AS189313" s="30"/>
      <c r="AT189313" s="30"/>
      <c r="AU189313" s="30"/>
      <c r="AV189313" s="30"/>
    </row>
    <row r="189321" spans="45:48" x14ac:dyDescent="0.2">
      <c r="AS189321" s="30"/>
      <c r="AT189321" s="30"/>
      <c r="AU189321" s="30"/>
      <c r="AV189321" s="30"/>
    </row>
    <row r="189329" spans="45:48" x14ac:dyDescent="0.2">
      <c r="AS189329" s="30"/>
      <c r="AT189329" s="30"/>
      <c r="AU189329" s="30"/>
      <c r="AV189329" s="30"/>
    </row>
    <row r="189337" spans="45:48" x14ac:dyDescent="0.2">
      <c r="AS189337" s="30"/>
      <c r="AT189337" s="30"/>
      <c r="AU189337" s="30"/>
      <c r="AV189337" s="30"/>
    </row>
    <row r="189345" spans="45:48" x14ac:dyDescent="0.2">
      <c r="AS189345" s="30"/>
      <c r="AT189345" s="30"/>
      <c r="AU189345" s="30"/>
      <c r="AV189345" s="30"/>
    </row>
    <row r="189353" spans="45:48" x14ac:dyDescent="0.2">
      <c r="AS189353" s="30"/>
      <c r="AT189353" s="30"/>
      <c r="AU189353" s="30"/>
      <c r="AV189353" s="30"/>
    </row>
    <row r="189361" spans="45:48" x14ac:dyDescent="0.2">
      <c r="AS189361" s="30"/>
      <c r="AT189361" s="30"/>
      <c r="AU189361" s="30"/>
      <c r="AV189361" s="30"/>
    </row>
    <row r="189369" spans="45:48" x14ac:dyDescent="0.2">
      <c r="AS189369" s="30"/>
      <c r="AT189369" s="30"/>
      <c r="AU189369" s="30"/>
      <c r="AV189369" s="30"/>
    </row>
    <row r="189377" spans="45:48" x14ac:dyDescent="0.2">
      <c r="AS189377" s="30"/>
      <c r="AT189377" s="30"/>
      <c r="AU189377" s="30"/>
      <c r="AV189377" s="30"/>
    </row>
    <row r="189385" spans="45:48" x14ac:dyDescent="0.2">
      <c r="AS189385" s="30"/>
      <c r="AT189385" s="30"/>
      <c r="AU189385" s="30"/>
      <c r="AV189385" s="30"/>
    </row>
    <row r="189393" spans="45:48" x14ac:dyDescent="0.2">
      <c r="AS189393" s="30"/>
      <c r="AT189393" s="30"/>
      <c r="AU189393" s="30"/>
      <c r="AV189393" s="30"/>
    </row>
    <row r="189401" spans="45:48" x14ac:dyDescent="0.2">
      <c r="AS189401" s="30"/>
      <c r="AT189401" s="30"/>
      <c r="AU189401" s="30"/>
      <c r="AV189401" s="30"/>
    </row>
    <row r="189409" spans="45:48" x14ac:dyDescent="0.2">
      <c r="AS189409" s="30"/>
      <c r="AT189409" s="30"/>
      <c r="AU189409" s="30"/>
      <c r="AV189409" s="30"/>
    </row>
    <row r="189417" spans="45:48" x14ac:dyDescent="0.2">
      <c r="AS189417" s="30"/>
      <c r="AT189417" s="30"/>
      <c r="AU189417" s="30"/>
      <c r="AV189417" s="30"/>
    </row>
    <row r="189425" spans="45:48" x14ac:dyDescent="0.2">
      <c r="AS189425" s="30"/>
      <c r="AT189425" s="30"/>
      <c r="AU189425" s="30"/>
      <c r="AV189425" s="30"/>
    </row>
    <row r="189433" spans="45:48" x14ac:dyDescent="0.2">
      <c r="AS189433" s="30"/>
      <c r="AT189433" s="30"/>
      <c r="AU189433" s="30"/>
      <c r="AV189433" s="30"/>
    </row>
    <row r="189441" spans="45:48" x14ac:dyDescent="0.2">
      <c r="AS189441" s="30"/>
      <c r="AT189441" s="30"/>
      <c r="AU189441" s="30"/>
      <c r="AV189441" s="30"/>
    </row>
    <row r="189449" spans="45:48" x14ac:dyDescent="0.2">
      <c r="AS189449" s="30"/>
      <c r="AT189449" s="30"/>
      <c r="AU189449" s="30"/>
      <c r="AV189449" s="30"/>
    </row>
    <row r="189457" spans="45:48" x14ac:dyDescent="0.2">
      <c r="AS189457" s="30"/>
      <c r="AT189457" s="30"/>
      <c r="AU189457" s="30"/>
      <c r="AV189457" s="30"/>
    </row>
    <row r="189465" spans="45:48" x14ac:dyDescent="0.2">
      <c r="AS189465" s="30"/>
      <c r="AT189465" s="30"/>
      <c r="AU189465" s="30"/>
      <c r="AV189465" s="30"/>
    </row>
    <row r="189473" spans="45:48" x14ac:dyDescent="0.2">
      <c r="AS189473" s="30"/>
      <c r="AT189473" s="30"/>
      <c r="AU189473" s="30"/>
      <c r="AV189473" s="30"/>
    </row>
    <row r="189481" spans="45:48" x14ac:dyDescent="0.2">
      <c r="AS189481" s="30"/>
      <c r="AT189481" s="30"/>
      <c r="AU189481" s="30"/>
      <c r="AV189481" s="30"/>
    </row>
    <row r="189489" spans="45:48" x14ac:dyDescent="0.2">
      <c r="AS189489" s="30"/>
      <c r="AT189489" s="30"/>
      <c r="AU189489" s="30"/>
      <c r="AV189489" s="30"/>
    </row>
    <row r="189497" spans="45:48" x14ac:dyDescent="0.2">
      <c r="AS189497" s="30"/>
      <c r="AT189497" s="30"/>
      <c r="AU189497" s="30"/>
      <c r="AV189497" s="30"/>
    </row>
    <row r="189505" spans="45:48" x14ac:dyDescent="0.2">
      <c r="AS189505" s="30"/>
      <c r="AT189505" s="30"/>
      <c r="AU189505" s="30"/>
      <c r="AV189505" s="30"/>
    </row>
    <row r="189513" spans="45:48" x14ac:dyDescent="0.2">
      <c r="AS189513" s="30"/>
      <c r="AT189513" s="30"/>
      <c r="AU189513" s="30"/>
      <c r="AV189513" s="30"/>
    </row>
    <row r="189521" spans="45:48" x14ac:dyDescent="0.2">
      <c r="AS189521" s="30"/>
      <c r="AT189521" s="30"/>
      <c r="AU189521" s="30"/>
      <c r="AV189521" s="30"/>
    </row>
    <row r="189529" spans="45:48" x14ac:dyDescent="0.2">
      <c r="AS189529" s="30"/>
      <c r="AT189529" s="30"/>
      <c r="AU189529" s="30"/>
      <c r="AV189529" s="30"/>
    </row>
    <row r="189537" spans="45:48" x14ac:dyDescent="0.2">
      <c r="AS189537" s="30"/>
      <c r="AT189537" s="30"/>
      <c r="AU189537" s="30"/>
      <c r="AV189537" s="30"/>
    </row>
    <row r="189545" spans="45:48" x14ac:dyDescent="0.2">
      <c r="AS189545" s="30"/>
      <c r="AT189545" s="30"/>
      <c r="AU189545" s="30"/>
      <c r="AV189545" s="30"/>
    </row>
    <row r="189553" spans="45:48" x14ac:dyDescent="0.2">
      <c r="AS189553" s="30"/>
      <c r="AT189553" s="30"/>
      <c r="AU189553" s="30"/>
      <c r="AV189553" s="30"/>
    </row>
    <row r="189561" spans="45:48" x14ac:dyDescent="0.2">
      <c r="AS189561" s="30"/>
      <c r="AT189561" s="30"/>
      <c r="AU189561" s="30"/>
      <c r="AV189561" s="30"/>
    </row>
    <row r="189569" spans="45:48" x14ac:dyDescent="0.2">
      <c r="AS189569" s="30"/>
      <c r="AT189569" s="30"/>
      <c r="AU189569" s="30"/>
      <c r="AV189569" s="30"/>
    </row>
    <row r="189577" spans="45:48" x14ac:dyDescent="0.2">
      <c r="AS189577" s="30"/>
      <c r="AT189577" s="30"/>
      <c r="AU189577" s="30"/>
      <c r="AV189577" s="30"/>
    </row>
    <row r="189585" spans="45:48" x14ac:dyDescent="0.2">
      <c r="AS189585" s="30"/>
      <c r="AT189585" s="30"/>
      <c r="AU189585" s="30"/>
      <c r="AV189585" s="30"/>
    </row>
    <row r="189593" spans="45:48" x14ac:dyDescent="0.2">
      <c r="AS189593" s="30"/>
      <c r="AT189593" s="30"/>
      <c r="AU189593" s="30"/>
      <c r="AV189593" s="30"/>
    </row>
    <row r="189601" spans="45:48" x14ac:dyDescent="0.2">
      <c r="AS189601" s="30"/>
      <c r="AT189601" s="30"/>
      <c r="AU189601" s="30"/>
      <c r="AV189601" s="30"/>
    </row>
    <row r="189609" spans="45:48" x14ac:dyDescent="0.2">
      <c r="AS189609" s="30"/>
      <c r="AT189609" s="30"/>
      <c r="AU189609" s="30"/>
      <c r="AV189609" s="30"/>
    </row>
    <row r="189617" spans="45:48" x14ac:dyDescent="0.2">
      <c r="AS189617" s="30"/>
      <c r="AT189617" s="30"/>
      <c r="AU189617" s="30"/>
      <c r="AV189617" s="30"/>
    </row>
    <row r="189625" spans="45:48" x14ac:dyDescent="0.2">
      <c r="AS189625" s="30"/>
      <c r="AT189625" s="30"/>
      <c r="AU189625" s="30"/>
      <c r="AV189625" s="30"/>
    </row>
    <row r="189633" spans="45:48" x14ac:dyDescent="0.2">
      <c r="AS189633" s="30"/>
      <c r="AT189633" s="30"/>
      <c r="AU189633" s="30"/>
      <c r="AV189633" s="30"/>
    </row>
    <row r="189641" spans="45:48" x14ac:dyDescent="0.2">
      <c r="AS189641" s="30"/>
      <c r="AT189641" s="30"/>
      <c r="AU189641" s="30"/>
      <c r="AV189641" s="30"/>
    </row>
    <row r="189649" spans="45:48" x14ac:dyDescent="0.2">
      <c r="AS189649" s="30"/>
      <c r="AT189649" s="30"/>
      <c r="AU189649" s="30"/>
      <c r="AV189649" s="30"/>
    </row>
    <row r="189657" spans="45:48" x14ac:dyDescent="0.2">
      <c r="AS189657" s="30"/>
      <c r="AT189657" s="30"/>
      <c r="AU189657" s="30"/>
      <c r="AV189657" s="30"/>
    </row>
    <row r="189665" spans="45:48" x14ac:dyDescent="0.2">
      <c r="AS189665" s="30"/>
      <c r="AT189665" s="30"/>
      <c r="AU189665" s="30"/>
      <c r="AV189665" s="30"/>
    </row>
    <row r="189673" spans="45:48" x14ac:dyDescent="0.2">
      <c r="AS189673" s="30"/>
      <c r="AT189673" s="30"/>
      <c r="AU189673" s="30"/>
      <c r="AV189673" s="30"/>
    </row>
    <row r="189681" spans="45:48" x14ac:dyDescent="0.2">
      <c r="AS189681" s="30"/>
      <c r="AT189681" s="30"/>
      <c r="AU189681" s="30"/>
      <c r="AV189681" s="30"/>
    </row>
    <row r="189689" spans="45:48" x14ac:dyDescent="0.2">
      <c r="AS189689" s="30"/>
      <c r="AT189689" s="30"/>
      <c r="AU189689" s="30"/>
      <c r="AV189689" s="30"/>
    </row>
    <row r="189697" spans="45:48" x14ac:dyDescent="0.2">
      <c r="AS189697" s="30"/>
      <c r="AT189697" s="30"/>
      <c r="AU189697" s="30"/>
      <c r="AV189697" s="30"/>
    </row>
    <row r="189705" spans="45:48" x14ac:dyDescent="0.2">
      <c r="AS189705" s="30"/>
      <c r="AT189705" s="30"/>
      <c r="AU189705" s="30"/>
      <c r="AV189705" s="30"/>
    </row>
    <row r="189713" spans="45:48" x14ac:dyDescent="0.2">
      <c r="AS189713" s="30"/>
      <c r="AT189713" s="30"/>
      <c r="AU189713" s="30"/>
      <c r="AV189713" s="30"/>
    </row>
    <row r="189721" spans="45:48" x14ac:dyDescent="0.2">
      <c r="AS189721" s="30"/>
      <c r="AT189721" s="30"/>
      <c r="AU189721" s="30"/>
      <c r="AV189721" s="30"/>
    </row>
    <row r="189729" spans="45:48" x14ac:dyDescent="0.2">
      <c r="AS189729" s="30"/>
      <c r="AT189729" s="30"/>
      <c r="AU189729" s="30"/>
      <c r="AV189729" s="30"/>
    </row>
    <row r="189737" spans="45:48" x14ac:dyDescent="0.2">
      <c r="AS189737" s="30"/>
      <c r="AT189737" s="30"/>
      <c r="AU189737" s="30"/>
      <c r="AV189737" s="30"/>
    </row>
    <row r="189745" spans="45:48" x14ac:dyDescent="0.2">
      <c r="AS189745" s="30"/>
      <c r="AT189745" s="30"/>
      <c r="AU189745" s="30"/>
      <c r="AV189745" s="30"/>
    </row>
    <row r="189753" spans="45:48" x14ac:dyDescent="0.2">
      <c r="AS189753" s="30"/>
      <c r="AT189753" s="30"/>
      <c r="AU189753" s="30"/>
      <c r="AV189753" s="30"/>
    </row>
    <row r="189761" spans="45:48" x14ac:dyDescent="0.2">
      <c r="AS189761" s="30"/>
      <c r="AT189761" s="30"/>
      <c r="AU189761" s="30"/>
      <c r="AV189761" s="30"/>
    </row>
    <row r="189769" spans="45:48" x14ac:dyDescent="0.2">
      <c r="AS189769" s="30"/>
      <c r="AT189769" s="30"/>
      <c r="AU189769" s="30"/>
      <c r="AV189769" s="30"/>
    </row>
    <row r="189777" spans="45:48" x14ac:dyDescent="0.2">
      <c r="AS189777" s="30"/>
      <c r="AT189777" s="30"/>
      <c r="AU189777" s="30"/>
      <c r="AV189777" s="30"/>
    </row>
    <row r="189785" spans="45:48" x14ac:dyDescent="0.2">
      <c r="AS189785" s="30"/>
      <c r="AT189785" s="30"/>
      <c r="AU189785" s="30"/>
      <c r="AV189785" s="30"/>
    </row>
    <row r="189793" spans="45:48" x14ac:dyDescent="0.2">
      <c r="AS189793" s="30"/>
      <c r="AT189793" s="30"/>
      <c r="AU189793" s="30"/>
      <c r="AV189793" s="30"/>
    </row>
    <row r="189801" spans="45:48" x14ac:dyDescent="0.2">
      <c r="AS189801" s="30"/>
      <c r="AT189801" s="30"/>
      <c r="AU189801" s="30"/>
      <c r="AV189801" s="30"/>
    </row>
    <row r="189809" spans="45:48" x14ac:dyDescent="0.2">
      <c r="AS189809" s="30"/>
      <c r="AT189809" s="30"/>
      <c r="AU189809" s="30"/>
      <c r="AV189809" s="30"/>
    </row>
    <row r="189817" spans="45:48" x14ac:dyDescent="0.2">
      <c r="AS189817" s="30"/>
      <c r="AT189817" s="30"/>
      <c r="AU189817" s="30"/>
      <c r="AV189817" s="30"/>
    </row>
    <row r="189825" spans="45:48" x14ac:dyDescent="0.2">
      <c r="AS189825" s="30"/>
      <c r="AT189825" s="30"/>
      <c r="AU189825" s="30"/>
      <c r="AV189825" s="30"/>
    </row>
    <row r="189833" spans="45:48" x14ac:dyDescent="0.2">
      <c r="AS189833" s="30"/>
      <c r="AT189833" s="30"/>
      <c r="AU189833" s="30"/>
      <c r="AV189833" s="30"/>
    </row>
    <row r="189841" spans="45:48" x14ac:dyDescent="0.2">
      <c r="AS189841" s="30"/>
      <c r="AT189841" s="30"/>
      <c r="AU189841" s="30"/>
      <c r="AV189841" s="30"/>
    </row>
    <row r="189849" spans="45:48" x14ac:dyDescent="0.2">
      <c r="AS189849" s="30"/>
      <c r="AT189849" s="30"/>
      <c r="AU189849" s="30"/>
      <c r="AV189849" s="30"/>
    </row>
    <row r="189857" spans="45:48" x14ac:dyDescent="0.2">
      <c r="AS189857" s="30"/>
      <c r="AT189857" s="30"/>
      <c r="AU189857" s="30"/>
      <c r="AV189857" s="30"/>
    </row>
    <row r="189865" spans="45:48" x14ac:dyDescent="0.2">
      <c r="AS189865" s="30"/>
      <c r="AT189865" s="30"/>
      <c r="AU189865" s="30"/>
      <c r="AV189865" s="30"/>
    </row>
    <row r="189873" spans="45:48" x14ac:dyDescent="0.2">
      <c r="AS189873" s="30"/>
      <c r="AT189873" s="30"/>
      <c r="AU189873" s="30"/>
      <c r="AV189873" s="30"/>
    </row>
    <row r="189881" spans="45:48" x14ac:dyDescent="0.2">
      <c r="AS189881" s="30"/>
      <c r="AT189881" s="30"/>
      <c r="AU189881" s="30"/>
      <c r="AV189881" s="30"/>
    </row>
    <row r="189889" spans="45:48" x14ac:dyDescent="0.2">
      <c r="AS189889" s="30"/>
      <c r="AT189889" s="30"/>
      <c r="AU189889" s="30"/>
      <c r="AV189889" s="30"/>
    </row>
    <row r="189897" spans="45:48" x14ac:dyDescent="0.2">
      <c r="AS189897" s="30"/>
      <c r="AT189897" s="30"/>
      <c r="AU189897" s="30"/>
      <c r="AV189897" s="30"/>
    </row>
    <row r="189905" spans="45:48" x14ac:dyDescent="0.2">
      <c r="AS189905" s="30"/>
      <c r="AT189905" s="30"/>
      <c r="AU189905" s="30"/>
      <c r="AV189905" s="30"/>
    </row>
    <row r="189913" spans="45:48" x14ac:dyDescent="0.2">
      <c r="AS189913" s="30"/>
      <c r="AT189913" s="30"/>
      <c r="AU189913" s="30"/>
      <c r="AV189913" s="30"/>
    </row>
    <row r="189921" spans="45:48" x14ac:dyDescent="0.2">
      <c r="AS189921" s="30"/>
      <c r="AT189921" s="30"/>
      <c r="AU189921" s="30"/>
      <c r="AV189921" s="30"/>
    </row>
    <row r="189929" spans="45:48" x14ac:dyDescent="0.2">
      <c r="AS189929" s="30"/>
      <c r="AT189929" s="30"/>
      <c r="AU189929" s="30"/>
      <c r="AV189929" s="30"/>
    </row>
    <row r="189937" spans="45:48" x14ac:dyDescent="0.2">
      <c r="AS189937" s="30"/>
      <c r="AT189937" s="30"/>
      <c r="AU189937" s="30"/>
      <c r="AV189937" s="30"/>
    </row>
    <row r="189945" spans="45:48" x14ac:dyDescent="0.2">
      <c r="AS189945" s="30"/>
      <c r="AT189945" s="30"/>
      <c r="AU189945" s="30"/>
      <c r="AV189945" s="30"/>
    </row>
    <row r="189953" spans="45:48" x14ac:dyDescent="0.2">
      <c r="AS189953" s="30"/>
      <c r="AT189953" s="30"/>
      <c r="AU189953" s="30"/>
      <c r="AV189953" s="30"/>
    </row>
    <row r="189961" spans="45:48" x14ac:dyDescent="0.2">
      <c r="AS189961" s="30"/>
      <c r="AT189961" s="30"/>
      <c r="AU189961" s="30"/>
      <c r="AV189961" s="30"/>
    </row>
    <row r="189969" spans="45:48" x14ac:dyDescent="0.2">
      <c r="AS189969" s="30"/>
      <c r="AT189969" s="30"/>
      <c r="AU189969" s="30"/>
      <c r="AV189969" s="30"/>
    </row>
    <row r="189977" spans="45:48" x14ac:dyDescent="0.2">
      <c r="AS189977" s="30"/>
      <c r="AT189977" s="30"/>
      <c r="AU189977" s="30"/>
      <c r="AV189977" s="30"/>
    </row>
    <row r="189985" spans="45:48" x14ac:dyDescent="0.2">
      <c r="AS189985" s="30"/>
      <c r="AT189985" s="30"/>
      <c r="AU189985" s="30"/>
      <c r="AV189985" s="30"/>
    </row>
    <row r="189993" spans="45:48" x14ac:dyDescent="0.2">
      <c r="AS189993" s="30"/>
      <c r="AT189993" s="30"/>
      <c r="AU189993" s="30"/>
      <c r="AV189993" s="30"/>
    </row>
    <row r="190001" spans="45:48" x14ac:dyDescent="0.2">
      <c r="AS190001" s="30"/>
      <c r="AT190001" s="30"/>
      <c r="AU190001" s="30"/>
      <c r="AV190001" s="30"/>
    </row>
    <row r="190009" spans="45:48" x14ac:dyDescent="0.2">
      <c r="AS190009" s="30"/>
      <c r="AT190009" s="30"/>
      <c r="AU190009" s="30"/>
      <c r="AV190009" s="30"/>
    </row>
    <row r="190017" spans="45:48" x14ac:dyDescent="0.2">
      <c r="AS190017" s="30"/>
      <c r="AT190017" s="30"/>
      <c r="AU190017" s="30"/>
      <c r="AV190017" s="30"/>
    </row>
    <row r="190025" spans="45:48" x14ac:dyDescent="0.2">
      <c r="AS190025" s="30"/>
      <c r="AT190025" s="30"/>
      <c r="AU190025" s="30"/>
      <c r="AV190025" s="30"/>
    </row>
    <row r="190033" spans="45:48" x14ac:dyDescent="0.2">
      <c r="AS190033" s="30"/>
      <c r="AT190033" s="30"/>
      <c r="AU190033" s="30"/>
      <c r="AV190033" s="30"/>
    </row>
    <row r="190041" spans="45:48" x14ac:dyDescent="0.2">
      <c r="AS190041" s="30"/>
      <c r="AT190041" s="30"/>
      <c r="AU190041" s="30"/>
      <c r="AV190041" s="30"/>
    </row>
    <row r="190049" spans="45:48" x14ac:dyDescent="0.2">
      <c r="AS190049" s="30"/>
      <c r="AT190049" s="30"/>
      <c r="AU190049" s="30"/>
      <c r="AV190049" s="30"/>
    </row>
    <row r="190057" spans="45:48" x14ac:dyDescent="0.2">
      <c r="AS190057" s="30"/>
      <c r="AT190057" s="30"/>
      <c r="AU190057" s="30"/>
      <c r="AV190057" s="30"/>
    </row>
    <row r="190065" spans="45:48" x14ac:dyDescent="0.2">
      <c r="AS190065" s="30"/>
      <c r="AT190065" s="30"/>
      <c r="AU190065" s="30"/>
      <c r="AV190065" s="30"/>
    </row>
    <row r="190073" spans="45:48" x14ac:dyDescent="0.2">
      <c r="AS190073" s="30"/>
      <c r="AT190073" s="30"/>
      <c r="AU190073" s="30"/>
      <c r="AV190073" s="30"/>
    </row>
    <row r="190081" spans="45:48" x14ac:dyDescent="0.2">
      <c r="AS190081" s="30"/>
      <c r="AT190081" s="30"/>
      <c r="AU190081" s="30"/>
      <c r="AV190081" s="30"/>
    </row>
    <row r="190089" spans="45:48" x14ac:dyDescent="0.2">
      <c r="AS190089" s="30"/>
      <c r="AT190089" s="30"/>
      <c r="AU190089" s="30"/>
      <c r="AV190089" s="30"/>
    </row>
    <row r="190097" spans="45:48" x14ac:dyDescent="0.2">
      <c r="AS190097" s="30"/>
      <c r="AT190097" s="30"/>
      <c r="AU190097" s="30"/>
      <c r="AV190097" s="30"/>
    </row>
    <row r="190105" spans="45:48" x14ac:dyDescent="0.2">
      <c r="AS190105" s="30"/>
      <c r="AT190105" s="30"/>
      <c r="AU190105" s="30"/>
      <c r="AV190105" s="30"/>
    </row>
    <row r="190113" spans="45:48" x14ac:dyDescent="0.2">
      <c r="AS190113" s="30"/>
      <c r="AT190113" s="30"/>
      <c r="AU190113" s="30"/>
      <c r="AV190113" s="30"/>
    </row>
    <row r="190121" spans="45:48" x14ac:dyDescent="0.2">
      <c r="AS190121" s="30"/>
      <c r="AT190121" s="30"/>
      <c r="AU190121" s="30"/>
      <c r="AV190121" s="30"/>
    </row>
    <row r="190129" spans="45:48" x14ac:dyDescent="0.2">
      <c r="AS190129" s="30"/>
      <c r="AT190129" s="30"/>
      <c r="AU190129" s="30"/>
      <c r="AV190129" s="30"/>
    </row>
    <row r="190137" spans="45:48" x14ac:dyDescent="0.2">
      <c r="AS190137" s="30"/>
      <c r="AT190137" s="30"/>
      <c r="AU190137" s="30"/>
      <c r="AV190137" s="30"/>
    </row>
    <row r="190145" spans="45:48" x14ac:dyDescent="0.2">
      <c r="AS190145" s="30"/>
      <c r="AT190145" s="30"/>
      <c r="AU190145" s="30"/>
      <c r="AV190145" s="30"/>
    </row>
    <row r="190153" spans="45:48" x14ac:dyDescent="0.2">
      <c r="AS190153" s="30"/>
      <c r="AT190153" s="30"/>
      <c r="AU190153" s="30"/>
      <c r="AV190153" s="30"/>
    </row>
    <row r="190161" spans="45:48" x14ac:dyDescent="0.2">
      <c r="AS190161" s="30"/>
      <c r="AT190161" s="30"/>
      <c r="AU190161" s="30"/>
      <c r="AV190161" s="30"/>
    </row>
    <row r="190169" spans="45:48" x14ac:dyDescent="0.2">
      <c r="AS190169" s="30"/>
      <c r="AT190169" s="30"/>
      <c r="AU190169" s="30"/>
      <c r="AV190169" s="30"/>
    </row>
    <row r="190177" spans="45:48" x14ac:dyDescent="0.2">
      <c r="AS190177" s="30"/>
      <c r="AT190177" s="30"/>
      <c r="AU190177" s="30"/>
      <c r="AV190177" s="30"/>
    </row>
    <row r="190185" spans="45:48" x14ac:dyDescent="0.2">
      <c r="AS190185" s="30"/>
      <c r="AT190185" s="30"/>
      <c r="AU190185" s="30"/>
      <c r="AV190185" s="30"/>
    </row>
    <row r="190193" spans="45:48" x14ac:dyDescent="0.2">
      <c r="AS190193" s="30"/>
      <c r="AT190193" s="30"/>
      <c r="AU190193" s="30"/>
      <c r="AV190193" s="30"/>
    </row>
    <row r="190201" spans="45:48" x14ac:dyDescent="0.2">
      <c r="AS190201" s="30"/>
      <c r="AT190201" s="30"/>
      <c r="AU190201" s="30"/>
      <c r="AV190201" s="30"/>
    </row>
    <row r="190209" spans="45:48" x14ac:dyDescent="0.2">
      <c r="AS190209" s="30"/>
      <c r="AT190209" s="30"/>
      <c r="AU190209" s="30"/>
      <c r="AV190209" s="30"/>
    </row>
    <row r="190217" spans="45:48" x14ac:dyDescent="0.2">
      <c r="AS190217" s="30"/>
      <c r="AT190217" s="30"/>
      <c r="AU190217" s="30"/>
      <c r="AV190217" s="30"/>
    </row>
    <row r="190225" spans="45:48" x14ac:dyDescent="0.2">
      <c r="AS190225" s="30"/>
      <c r="AT190225" s="30"/>
      <c r="AU190225" s="30"/>
      <c r="AV190225" s="30"/>
    </row>
    <row r="190233" spans="45:48" x14ac:dyDescent="0.2">
      <c r="AS190233" s="30"/>
      <c r="AT190233" s="30"/>
      <c r="AU190233" s="30"/>
      <c r="AV190233" s="30"/>
    </row>
    <row r="190241" spans="45:48" x14ac:dyDescent="0.2">
      <c r="AS190241" s="30"/>
      <c r="AT190241" s="30"/>
      <c r="AU190241" s="30"/>
      <c r="AV190241" s="30"/>
    </row>
    <row r="190249" spans="45:48" x14ac:dyDescent="0.2">
      <c r="AS190249" s="30"/>
      <c r="AT190249" s="30"/>
      <c r="AU190249" s="30"/>
      <c r="AV190249" s="30"/>
    </row>
    <row r="190257" spans="45:48" x14ac:dyDescent="0.2">
      <c r="AS190257" s="30"/>
      <c r="AT190257" s="30"/>
      <c r="AU190257" s="30"/>
      <c r="AV190257" s="30"/>
    </row>
    <row r="190265" spans="45:48" x14ac:dyDescent="0.2">
      <c r="AS190265" s="30"/>
      <c r="AT190265" s="30"/>
      <c r="AU190265" s="30"/>
      <c r="AV190265" s="30"/>
    </row>
    <row r="190273" spans="45:48" x14ac:dyDescent="0.2">
      <c r="AS190273" s="30"/>
      <c r="AT190273" s="30"/>
      <c r="AU190273" s="30"/>
      <c r="AV190273" s="30"/>
    </row>
    <row r="190281" spans="45:48" x14ac:dyDescent="0.2">
      <c r="AS190281" s="30"/>
      <c r="AT190281" s="30"/>
      <c r="AU190281" s="30"/>
      <c r="AV190281" s="30"/>
    </row>
    <row r="190289" spans="45:48" x14ac:dyDescent="0.2">
      <c r="AS190289" s="30"/>
      <c r="AT190289" s="30"/>
      <c r="AU190289" s="30"/>
      <c r="AV190289" s="30"/>
    </row>
    <row r="190297" spans="45:48" x14ac:dyDescent="0.2">
      <c r="AS190297" s="30"/>
      <c r="AT190297" s="30"/>
      <c r="AU190297" s="30"/>
      <c r="AV190297" s="30"/>
    </row>
    <row r="190305" spans="45:48" x14ac:dyDescent="0.2">
      <c r="AS190305" s="30"/>
      <c r="AT190305" s="30"/>
      <c r="AU190305" s="30"/>
      <c r="AV190305" s="30"/>
    </row>
    <row r="190313" spans="45:48" x14ac:dyDescent="0.2">
      <c r="AS190313" s="30"/>
      <c r="AT190313" s="30"/>
      <c r="AU190313" s="30"/>
      <c r="AV190313" s="30"/>
    </row>
    <row r="190321" spans="45:48" x14ac:dyDescent="0.2">
      <c r="AS190321" s="30"/>
      <c r="AT190321" s="30"/>
      <c r="AU190321" s="30"/>
      <c r="AV190321" s="30"/>
    </row>
    <row r="190329" spans="45:48" x14ac:dyDescent="0.2">
      <c r="AS190329" s="30"/>
      <c r="AT190329" s="30"/>
      <c r="AU190329" s="30"/>
      <c r="AV190329" s="30"/>
    </row>
    <row r="190337" spans="45:48" x14ac:dyDescent="0.2">
      <c r="AS190337" s="30"/>
      <c r="AT190337" s="30"/>
      <c r="AU190337" s="30"/>
      <c r="AV190337" s="30"/>
    </row>
    <row r="190345" spans="45:48" x14ac:dyDescent="0.2">
      <c r="AS190345" s="30"/>
      <c r="AT190345" s="30"/>
      <c r="AU190345" s="30"/>
      <c r="AV190345" s="30"/>
    </row>
    <row r="190353" spans="45:48" x14ac:dyDescent="0.2">
      <c r="AS190353" s="30"/>
      <c r="AT190353" s="30"/>
      <c r="AU190353" s="30"/>
      <c r="AV190353" s="30"/>
    </row>
    <row r="190361" spans="45:48" x14ac:dyDescent="0.2">
      <c r="AS190361" s="30"/>
      <c r="AT190361" s="30"/>
      <c r="AU190361" s="30"/>
      <c r="AV190361" s="30"/>
    </row>
    <row r="190369" spans="45:48" x14ac:dyDescent="0.2">
      <c r="AS190369" s="30"/>
      <c r="AT190369" s="30"/>
      <c r="AU190369" s="30"/>
      <c r="AV190369" s="30"/>
    </row>
    <row r="190377" spans="45:48" x14ac:dyDescent="0.2">
      <c r="AS190377" s="30"/>
      <c r="AT190377" s="30"/>
      <c r="AU190377" s="30"/>
      <c r="AV190377" s="30"/>
    </row>
    <row r="190385" spans="45:48" x14ac:dyDescent="0.2">
      <c r="AS190385" s="30"/>
      <c r="AT190385" s="30"/>
      <c r="AU190385" s="30"/>
      <c r="AV190385" s="30"/>
    </row>
    <row r="190393" spans="45:48" x14ac:dyDescent="0.2">
      <c r="AS190393" s="30"/>
      <c r="AT190393" s="30"/>
      <c r="AU190393" s="30"/>
      <c r="AV190393" s="30"/>
    </row>
    <row r="190401" spans="45:48" x14ac:dyDescent="0.2">
      <c r="AS190401" s="30"/>
      <c r="AT190401" s="30"/>
      <c r="AU190401" s="30"/>
      <c r="AV190401" s="30"/>
    </row>
    <row r="190409" spans="45:48" x14ac:dyDescent="0.2">
      <c r="AS190409" s="30"/>
      <c r="AT190409" s="30"/>
      <c r="AU190409" s="30"/>
      <c r="AV190409" s="30"/>
    </row>
    <row r="190417" spans="45:48" x14ac:dyDescent="0.2">
      <c r="AS190417" s="30"/>
      <c r="AT190417" s="30"/>
      <c r="AU190417" s="30"/>
      <c r="AV190417" s="30"/>
    </row>
    <row r="190425" spans="45:48" x14ac:dyDescent="0.2">
      <c r="AS190425" s="30"/>
      <c r="AT190425" s="30"/>
      <c r="AU190425" s="30"/>
      <c r="AV190425" s="30"/>
    </row>
    <row r="190433" spans="45:48" x14ac:dyDescent="0.2">
      <c r="AS190433" s="30"/>
      <c r="AT190433" s="30"/>
      <c r="AU190433" s="30"/>
      <c r="AV190433" s="30"/>
    </row>
    <row r="190441" spans="45:48" x14ac:dyDescent="0.2">
      <c r="AS190441" s="30"/>
      <c r="AT190441" s="30"/>
      <c r="AU190441" s="30"/>
      <c r="AV190441" s="30"/>
    </row>
    <row r="190449" spans="45:48" x14ac:dyDescent="0.2">
      <c r="AS190449" s="30"/>
      <c r="AT190449" s="30"/>
      <c r="AU190449" s="30"/>
      <c r="AV190449" s="30"/>
    </row>
    <row r="190457" spans="45:48" x14ac:dyDescent="0.2">
      <c r="AS190457" s="30"/>
      <c r="AT190457" s="30"/>
      <c r="AU190457" s="30"/>
      <c r="AV190457" s="30"/>
    </row>
    <row r="190465" spans="45:48" x14ac:dyDescent="0.2">
      <c r="AS190465" s="30"/>
      <c r="AT190465" s="30"/>
      <c r="AU190465" s="30"/>
      <c r="AV190465" s="30"/>
    </row>
    <row r="190473" spans="45:48" x14ac:dyDescent="0.2">
      <c r="AS190473" s="30"/>
      <c r="AT190473" s="30"/>
      <c r="AU190473" s="30"/>
      <c r="AV190473" s="30"/>
    </row>
    <row r="190481" spans="45:48" x14ac:dyDescent="0.2">
      <c r="AS190481" s="30"/>
      <c r="AT190481" s="30"/>
      <c r="AU190481" s="30"/>
      <c r="AV190481" s="30"/>
    </row>
    <row r="190489" spans="45:48" x14ac:dyDescent="0.2">
      <c r="AS190489" s="30"/>
      <c r="AT190489" s="30"/>
      <c r="AU190489" s="30"/>
      <c r="AV190489" s="30"/>
    </row>
    <row r="190497" spans="45:48" x14ac:dyDescent="0.2">
      <c r="AS190497" s="30"/>
      <c r="AT190497" s="30"/>
      <c r="AU190497" s="30"/>
      <c r="AV190497" s="30"/>
    </row>
    <row r="190505" spans="45:48" x14ac:dyDescent="0.2">
      <c r="AS190505" s="30"/>
      <c r="AT190505" s="30"/>
      <c r="AU190505" s="30"/>
      <c r="AV190505" s="30"/>
    </row>
    <row r="190513" spans="45:48" x14ac:dyDescent="0.2">
      <c r="AS190513" s="30"/>
      <c r="AT190513" s="30"/>
      <c r="AU190513" s="30"/>
      <c r="AV190513" s="30"/>
    </row>
    <row r="190521" spans="45:48" x14ac:dyDescent="0.2">
      <c r="AS190521" s="30"/>
      <c r="AT190521" s="30"/>
      <c r="AU190521" s="30"/>
      <c r="AV190521" s="30"/>
    </row>
    <row r="190529" spans="45:48" x14ac:dyDescent="0.2">
      <c r="AS190529" s="30"/>
      <c r="AT190529" s="30"/>
      <c r="AU190529" s="30"/>
      <c r="AV190529" s="30"/>
    </row>
    <row r="190537" spans="45:48" x14ac:dyDescent="0.2">
      <c r="AS190537" s="30"/>
      <c r="AT190537" s="30"/>
      <c r="AU190537" s="30"/>
      <c r="AV190537" s="30"/>
    </row>
    <row r="190545" spans="45:48" x14ac:dyDescent="0.2">
      <c r="AS190545" s="30"/>
      <c r="AT190545" s="30"/>
      <c r="AU190545" s="30"/>
      <c r="AV190545" s="30"/>
    </row>
    <row r="190553" spans="45:48" x14ac:dyDescent="0.2">
      <c r="AS190553" s="30"/>
      <c r="AT190553" s="30"/>
      <c r="AU190553" s="30"/>
      <c r="AV190553" s="30"/>
    </row>
    <row r="190561" spans="45:48" x14ac:dyDescent="0.2">
      <c r="AS190561" s="30"/>
      <c r="AT190561" s="30"/>
      <c r="AU190561" s="30"/>
      <c r="AV190561" s="30"/>
    </row>
    <row r="190569" spans="45:48" x14ac:dyDescent="0.2">
      <c r="AS190569" s="30"/>
      <c r="AT190569" s="30"/>
      <c r="AU190569" s="30"/>
      <c r="AV190569" s="30"/>
    </row>
    <row r="190577" spans="45:48" x14ac:dyDescent="0.2">
      <c r="AS190577" s="30"/>
      <c r="AT190577" s="30"/>
      <c r="AU190577" s="30"/>
      <c r="AV190577" s="30"/>
    </row>
    <row r="190585" spans="45:48" x14ac:dyDescent="0.2">
      <c r="AS190585" s="30"/>
      <c r="AT190585" s="30"/>
      <c r="AU190585" s="30"/>
      <c r="AV190585" s="30"/>
    </row>
    <row r="190593" spans="45:48" x14ac:dyDescent="0.2">
      <c r="AS190593" s="30"/>
      <c r="AT190593" s="30"/>
      <c r="AU190593" s="30"/>
      <c r="AV190593" s="30"/>
    </row>
    <row r="190601" spans="45:48" x14ac:dyDescent="0.2">
      <c r="AS190601" s="30"/>
      <c r="AT190601" s="30"/>
      <c r="AU190601" s="30"/>
      <c r="AV190601" s="30"/>
    </row>
    <row r="190609" spans="45:48" x14ac:dyDescent="0.2">
      <c r="AS190609" s="30"/>
      <c r="AT190609" s="30"/>
      <c r="AU190609" s="30"/>
      <c r="AV190609" s="30"/>
    </row>
    <row r="190617" spans="45:48" x14ac:dyDescent="0.2">
      <c r="AS190617" s="30"/>
      <c r="AT190617" s="30"/>
      <c r="AU190617" s="30"/>
      <c r="AV190617" s="30"/>
    </row>
    <row r="190625" spans="45:48" x14ac:dyDescent="0.2">
      <c r="AS190625" s="30"/>
      <c r="AT190625" s="30"/>
      <c r="AU190625" s="30"/>
      <c r="AV190625" s="30"/>
    </row>
    <row r="190633" spans="45:48" x14ac:dyDescent="0.2">
      <c r="AS190633" s="30"/>
      <c r="AT190633" s="30"/>
      <c r="AU190633" s="30"/>
      <c r="AV190633" s="30"/>
    </row>
    <row r="190641" spans="45:48" x14ac:dyDescent="0.2">
      <c r="AS190641" s="30"/>
      <c r="AT190641" s="30"/>
      <c r="AU190641" s="30"/>
      <c r="AV190641" s="30"/>
    </row>
    <row r="190649" spans="45:48" x14ac:dyDescent="0.2">
      <c r="AS190649" s="30"/>
      <c r="AT190649" s="30"/>
      <c r="AU190649" s="30"/>
      <c r="AV190649" s="30"/>
    </row>
    <row r="190657" spans="45:48" x14ac:dyDescent="0.2">
      <c r="AS190657" s="30"/>
      <c r="AT190657" s="30"/>
      <c r="AU190657" s="30"/>
      <c r="AV190657" s="30"/>
    </row>
    <row r="190665" spans="45:48" x14ac:dyDescent="0.2">
      <c r="AS190665" s="30"/>
      <c r="AT190665" s="30"/>
      <c r="AU190665" s="30"/>
      <c r="AV190665" s="30"/>
    </row>
    <row r="190673" spans="45:48" x14ac:dyDescent="0.2">
      <c r="AS190673" s="30"/>
      <c r="AT190673" s="30"/>
      <c r="AU190673" s="30"/>
      <c r="AV190673" s="30"/>
    </row>
    <row r="190681" spans="45:48" x14ac:dyDescent="0.2">
      <c r="AS190681" s="30"/>
      <c r="AT190681" s="30"/>
      <c r="AU190681" s="30"/>
      <c r="AV190681" s="30"/>
    </row>
    <row r="190689" spans="45:48" x14ac:dyDescent="0.2">
      <c r="AS190689" s="30"/>
      <c r="AT190689" s="30"/>
      <c r="AU190689" s="30"/>
      <c r="AV190689" s="30"/>
    </row>
    <row r="190697" spans="45:48" x14ac:dyDescent="0.2">
      <c r="AS190697" s="30"/>
      <c r="AT190697" s="30"/>
      <c r="AU190697" s="30"/>
      <c r="AV190697" s="30"/>
    </row>
    <row r="190705" spans="45:48" x14ac:dyDescent="0.2">
      <c r="AS190705" s="30"/>
      <c r="AT190705" s="30"/>
      <c r="AU190705" s="30"/>
      <c r="AV190705" s="30"/>
    </row>
    <row r="190713" spans="45:48" x14ac:dyDescent="0.2">
      <c r="AS190713" s="30"/>
      <c r="AT190713" s="30"/>
      <c r="AU190713" s="30"/>
      <c r="AV190713" s="30"/>
    </row>
    <row r="190721" spans="45:48" x14ac:dyDescent="0.2">
      <c r="AS190721" s="30"/>
      <c r="AT190721" s="30"/>
      <c r="AU190721" s="30"/>
      <c r="AV190721" s="30"/>
    </row>
    <row r="190729" spans="45:48" x14ac:dyDescent="0.2">
      <c r="AS190729" s="30"/>
      <c r="AT190729" s="30"/>
      <c r="AU190729" s="30"/>
      <c r="AV190729" s="30"/>
    </row>
    <row r="190737" spans="45:48" x14ac:dyDescent="0.2">
      <c r="AS190737" s="30"/>
      <c r="AT190737" s="30"/>
      <c r="AU190737" s="30"/>
      <c r="AV190737" s="30"/>
    </row>
    <row r="190745" spans="45:48" x14ac:dyDescent="0.2">
      <c r="AS190745" s="30"/>
      <c r="AT190745" s="30"/>
      <c r="AU190745" s="30"/>
      <c r="AV190745" s="30"/>
    </row>
    <row r="190753" spans="45:48" x14ac:dyDescent="0.2">
      <c r="AS190753" s="30"/>
      <c r="AT190753" s="30"/>
      <c r="AU190753" s="30"/>
      <c r="AV190753" s="30"/>
    </row>
    <row r="190761" spans="45:48" x14ac:dyDescent="0.2">
      <c r="AS190761" s="30"/>
      <c r="AT190761" s="30"/>
      <c r="AU190761" s="30"/>
      <c r="AV190761" s="30"/>
    </row>
    <row r="190769" spans="45:48" x14ac:dyDescent="0.2">
      <c r="AS190769" s="30"/>
      <c r="AT190769" s="30"/>
      <c r="AU190769" s="30"/>
      <c r="AV190769" s="30"/>
    </row>
    <row r="190777" spans="45:48" x14ac:dyDescent="0.2">
      <c r="AS190777" s="30"/>
      <c r="AT190777" s="30"/>
      <c r="AU190777" s="30"/>
      <c r="AV190777" s="30"/>
    </row>
    <row r="190785" spans="45:48" x14ac:dyDescent="0.2">
      <c r="AS190785" s="30"/>
      <c r="AT190785" s="30"/>
      <c r="AU190785" s="30"/>
      <c r="AV190785" s="30"/>
    </row>
    <row r="190793" spans="45:48" x14ac:dyDescent="0.2">
      <c r="AS190793" s="30"/>
      <c r="AT190793" s="30"/>
      <c r="AU190793" s="30"/>
      <c r="AV190793" s="30"/>
    </row>
    <row r="190801" spans="45:48" x14ac:dyDescent="0.2">
      <c r="AS190801" s="30"/>
      <c r="AT190801" s="30"/>
      <c r="AU190801" s="30"/>
      <c r="AV190801" s="30"/>
    </row>
    <row r="190809" spans="45:48" x14ac:dyDescent="0.2">
      <c r="AS190809" s="30"/>
      <c r="AT190809" s="30"/>
      <c r="AU190809" s="30"/>
      <c r="AV190809" s="30"/>
    </row>
    <row r="190817" spans="45:48" x14ac:dyDescent="0.2">
      <c r="AS190817" s="30"/>
      <c r="AT190817" s="30"/>
      <c r="AU190817" s="30"/>
      <c r="AV190817" s="30"/>
    </row>
    <row r="190825" spans="45:48" x14ac:dyDescent="0.2">
      <c r="AS190825" s="30"/>
      <c r="AT190825" s="30"/>
      <c r="AU190825" s="30"/>
      <c r="AV190825" s="30"/>
    </row>
    <row r="190833" spans="45:48" x14ac:dyDescent="0.2">
      <c r="AS190833" s="30"/>
      <c r="AT190833" s="30"/>
      <c r="AU190833" s="30"/>
      <c r="AV190833" s="30"/>
    </row>
    <row r="190841" spans="45:48" x14ac:dyDescent="0.2">
      <c r="AS190841" s="30"/>
      <c r="AT190841" s="30"/>
      <c r="AU190841" s="30"/>
      <c r="AV190841" s="30"/>
    </row>
    <row r="190849" spans="45:48" x14ac:dyDescent="0.2">
      <c r="AS190849" s="30"/>
      <c r="AT190849" s="30"/>
      <c r="AU190849" s="30"/>
      <c r="AV190849" s="30"/>
    </row>
    <row r="190857" spans="45:48" x14ac:dyDescent="0.2">
      <c r="AS190857" s="30"/>
      <c r="AT190857" s="30"/>
      <c r="AU190857" s="30"/>
      <c r="AV190857" s="30"/>
    </row>
    <row r="190865" spans="45:48" x14ac:dyDescent="0.2">
      <c r="AS190865" s="30"/>
      <c r="AT190865" s="30"/>
      <c r="AU190865" s="30"/>
      <c r="AV190865" s="30"/>
    </row>
    <row r="190873" spans="45:48" x14ac:dyDescent="0.2">
      <c r="AS190873" s="30"/>
      <c r="AT190873" s="30"/>
      <c r="AU190873" s="30"/>
      <c r="AV190873" s="30"/>
    </row>
    <row r="190881" spans="45:48" x14ac:dyDescent="0.2">
      <c r="AS190881" s="30"/>
      <c r="AT190881" s="30"/>
      <c r="AU190881" s="30"/>
      <c r="AV190881" s="30"/>
    </row>
    <row r="190889" spans="45:48" x14ac:dyDescent="0.2">
      <c r="AS190889" s="30"/>
      <c r="AT190889" s="30"/>
      <c r="AU190889" s="30"/>
      <c r="AV190889" s="30"/>
    </row>
    <row r="190897" spans="45:48" x14ac:dyDescent="0.2">
      <c r="AS190897" s="30"/>
      <c r="AT190897" s="30"/>
      <c r="AU190897" s="30"/>
      <c r="AV190897" s="30"/>
    </row>
    <row r="190905" spans="45:48" x14ac:dyDescent="0.2">
      <c r="AS190905" s="30"/>
      <c r="AT190905" s="30"/>
      <c r="AU190905" s="30"/>
      <c r="AV190905" s="30"/>
    </row>
    <row r="190913" spans="45:48" x14ac:dyDescent="0.2">
      <c r="AS190913" s="30"/>
      <c r="AT190913" s="30"/>
      <c r="AU190913" s="30"/>
      <c r="AV190913" s="30"/>
    </row>
    <row r="190921" spans="45:48" x14ac:dyDescent="0.2">
      <c r="AS190921" s="30"/>
      <c r="AT190921" s="30"/>
      <c r="AU190921" s="30"/>
      <c r="AV190921" s="30"/>
    </row>
    <row r="190929" spans="45:48" x14ac:dyDescent="0.2">
      <c r="AS190929" s="30"/>
      <c r="AT190929" s="30"/>
      <c r="AU190929" s="30"/>
      <c r="AV190929" s="30"/>
    </row>
    <row r="190937" spans="45:48" x14ac:dyDescent="0.2">
      <c r="AS190937" s="30"/>
      <c r="AT190937" s="30"/>
      <c r="AU190937" s="30"/>
      <c r="AV190937" s="30"/>
    </row>
    <row r="190945" spans="45:48" x14ac:dyDescent="0.2">
      <c r="AS190945" s="30"/>
      <c r="AT190945" s="30"/>
      <c r="AU190945" s="30"/>
      <c r="AV190945" s="30"/>
    </row>
    <row r="190953" spans="45:48" x14ac:dyDescent="0.2">
      <c r="AS190953" s="30"/>
      <c r="AT190953" s="30"/>
      <c r="AU190953" s="30"/>
      <c r="AV190953" s="30"/>
    </row>
    <row r="190961" spans="45:48" x14ac:dyDescent="0.2">
      <c r="AS190961" s="30"/>
      <c r="AT190961" s="30"/>
      <c r="AU190961" s="30"/>
      <c r="AV190961" s="30"/>
    </row>
    <row r="190969" spans="45:48" x14ac:dyDescent="0.2">
      <c r="AS190969" s="30"/>
      <c r="AT190969" s="30"/>
      <c r="AU190969" s="30"/>
      <c r="AV190969" s="30"/>
    </row>
    <row r="190977" spans="45:48" x14ac:dyDescent="0.2">
      <c r="AS190977" s="30"/>
      <c r="AT190977" s="30"/>
      <c r="AU190977" s="30"/>
      <c r="AV190977" s="30"/>
    </row>
    <row r="190985" spans="45:48" x14ac:dyDescent="0.2">
      <c r="AS190985" s="30"/>
      <c r="AT190985" s="30"/>
      <c r="AU190985" s="30"/>
      <c r="AV190985" s="30"/>
    </row>
    <row r="190993" spans="45:48" x14ac:dyDescent="0.2">
      <c r="AS190993" s="30"/>
      <c r="AT190993" s="30"/>
      <c r="AU190993" s="30"/>
      <c r="AV190993" s="30"/>
    </row>
    <row r="191001" spans="45:48" x14ac:dyDescent="0.2">
      <c r="AS191001" s="30"/>
      <c r="AT191001" s="30"/>
      <c r="AU191001" s="30"/>
      <c r="AV191001" s="30"/>
    </row>
    <row r="191009" spans="45:48" x14ac:dyDescent="0.2">
      <c r="AS191009" s="30"/>
      <c r="AT191009" s="30"/>
      <c r="AU191009" s="30"/>
      <c r="AV191009" s="30"/>
    </row>
    <row r="191017" spans="45:48" x14ac:dyDescent="0.2">
      <c r="AS191017" s="30"/>
      <c r="AT191017" s="30"/>
      <c r="AU191017" s="30"/>
      <c r="AV191017" s="30"/>
    </row>
    <row r="191025" spans="45:48" x14ac:dyDescent="0.2">
      <c r="AS191025" s="30"/>
      <c r="AT191025" s="30"/>
      <c r="AU191025" s="30"/>
      <c r="AV191025" s="30"/>
    </row>
    <row r="191033" spans="45:48" x14ac:dyDescent="0.2">
      <c r="AS191033" s="30"/>
      <c r="AT191033" s="30"/>
      <c r="AU191033" s="30"/>
      <c r="AV191033" s="30"/>
    </row>
    <row r="191041" spans="45:48" x14ac:dyDescent="0.2">
      <c r="AS191041" s="30"/>
      <c r="AT191041" s="30"/>
      <c r="AU191041" s="30"/>
      <c r="AV191041" s="30"/>
    </row>
    <row r="191049" spans="45:48" x14ac:dyDescent="0.2">
      <c r="AS191049" s="30"/>
      <c r="AT191049" s="30"/>
      <c r="AU191049" s="30"/>
      <c r="AV191049" s="30"/>
    </row>
    <row r="191057" spans="45:48" x14ac:dyDescent="0.2">
      <c r="AS191057" s="30"/>
      <c r="AT191057" s="30"/>
      <c r="AU191057" s="30"/>
      <c r="AV191057" s="30"/>
    </row>
    <row r="191065" spans="45:48" x14ac:dyDescent="0.2">
      <c r="AS191065" s="30"/>
      <c r="AT191065" s="30"/>
      <c r="AU191065" s="30"/>
      <c r="AV191065" s="30"/>
    </row>
    <row r="191073" spans="45:48" x14ac:dyDescent="0.2">
      <c r="AS191073" s="30"/>
      <c r="AT191073" s="30"/>
      <c r="AU191073" s="30"/>
      <c r="AV191073" s="30"/>
    </row>
    <row r="191081" spans="45:48" x14ac:dyDescent="0.2">
      <c r="AS191081" s="30"/>
      <c r="AT191081" s="30"/>
      <c r="AU191081" s="30"/>
      <c r="AV191081" s="30"/>
    </row>
    <row r="191089" spans="45:48" x14ac:dyDescent="0.2">
      <c r="AS191089" s="30"/>
      <c r="AT191089" s="30"/>
      <c r="AU191089" s="30"/>
      <c r="AV191089" s="30"/>
    </row>
    <row r="191097" spans="45:48" x14ac:dyDescent="0.2">
      <c r="AS191097" s="30"/>
      <c r="AT191097" s="30"/>
      <c r="AU191097" s="30"/>
      <c r="AV191097" s="30"/>
    </row>
    <row r="191105" spans="45:48" x14ac:dyDescent="0.2">
      <c r="AS191105" s="30"/>
      <c r="AT191105" s="30"/>
      <c r="AU191105" s="30"/>
      <c r="AV191105" s="30"/>
    </row>
    <row r="191113" spans="45:48" x14ac:dyDescent="0.2">
      <c r="AS191113" s="30"/>
      <c r="AT191113" s="30"/>
      <c r="AU191113" s="30"/>
      <c r="AV191113" s="30"/>
    </row>
    <row r="191121" spans="45:48" x14ac:dyDescent="0.2">
      <c r="AS191121" s="30"/>
      <c r="AT191121" s="30"/>
      <c r="AU191121" s="30"/>
      <c r="AV191121" s="30"/>
    </row>
    <row r="191129" spans="45:48" x14ac:dyDescent="0.2">
      <c r="AS191129" s="30"/>
      <c r="AT191129" s="30"/>
      <c r="AU191129" s="30"/>
      <c r="AV191129" s="30"/>
    </row>
    <row r="191137" spans="45:48" x14ac:dyDescent="0.2">
      <c r="AS191137" s="30"/>
      <c r="AT191137" s="30"/>
      <c r="AU191137" s="30"/>
      <c r="AV191137" s="30"/>
    </row>
    <row r="191145" spans="45:48" x14ac:dyDescent="0.2">
      <c r="AS191145" s="30"/>
      <c r="AT191145" s="30"/>
      <c r="AU191145" s="30"/>
      <c r="AV191145" s="30"/>
    </row>
    <row r="191153" spans="45:48" x14ac:dyDescent="0.2">
      <c r="AS191153" s="30"/>
      <c r="AT191153" s="30"/>
      <c r="AU191153" s="30"/>
      <c r="AV191153" s="30"/>
    </row>
    <row r="191161" spans="45:48" x14ac:dyDescent="0.2">
      <c r="AS191161" s="30"/>
      <c r="AT191161" s="30"/>
      <c r="AU191161" s="30"/>
      <c r="AV191161" s="30"/>
    </row>
    <row r="191169" spans="45:48" x14ac:dyDescent="0.2">
      <c r="AS191169" s="30"/>
      <c r="AT191169" s="30"/>
      <c r="AU191169" s="30"/>
      <c r="AV191169" s="30"/>
    </row>
    <row r="191177" spans="45:48" x14ac:dyDescent="0.2">
      <c r="AS191177" s="30"/>
      <c r="AT191177" s="30"/>
      <c r="AU191177" s="30"/>
      <c r="AV191177" s="30"/>
    </row>
    <row r="191185" spans="45:48" x14ac:dyDescent="0.2">
      <c r="AS191185" s="30"/>
      <c r="AT191185" s="30"/>
      <c r="AU191185" s="30"/>
      <c r="AV191185" s="30"/>
    </row>
    <row r="191193" spans="45:48" x14ac:dyDescent="0.2">
      <c r="AS191193" s="30"/>
      <c r="AT191193" s="30"/>
      <c r="AU191193" s="30"/>
      <c r="AV191193" s="30"/>
    </row>
    <row r="191201" spans="45:48" x14ac:dyDescent="0.2">
      <c r="AS191201" s="30"/>
      <c r="AT191201" s="30"/>
      <c r="AU191201" s="30"/>
      <c r="AV191201" s="30"/>
    </row>
    <row r="191209" spans="45:48" x14ac:dyDescent="0.2">
      <c r="AS191209" s="30"/>
      <c r="AT191209" s="30"/>
      <c r="AU191209" s="30"/>
      <c r="AV191209" s="30"/>
    </row>
    <row r="191217" spans="45:48" x14ac:dyDescent="0.2">
      <c r="AS191217" s="30"/>
      <c r="AT191217" s="30"/>
      <c r="AU191217" s="30"/>
      <c r="AV191217" s="30"/>
    </row>
    <row r="191225" spans="45:48" x14ac:dyDescent="0.2">
      <c r="AS191225" s="30"/>
      <c r="AT191225" s="30"/>
      <c r="AU191225" s="30"/>
      <c r="AV191225" s="30"/>
    </row>
    <row r="191233" spans="45:48" x14ac:dyDescent="0.2">
      <c r="AS191233" s="30"/>
      <c r="AT191233" s="30"/>
      <c r="AU191233" s="30"/>
      <c r="AV191233" s="30"/>
    </row>
    <row r="191241" spans="45:48" x14ac:dyDescent="0.2">
      <c r="AS191241" s="30"/>
      <c r="AT191241" s="30"/>
      <c r="AU191241" s="30"/>
      <c r="AV191241" s="30"/>
    </row>
    <row r="191249" spans="45:48" x14ac:dyDescent="0.2">
      <c r="AS191249" s="30"/>
      <c r="AT191249" s="30"/>
      <c r="AU191249" s="30"/>
      <c r="AV191249" s="30"/>
    </row>
    <row r="191257" spans="45:48" x14ac:dyDescent="0.2">
      <c r="AS191257" s="30"/>
      <c r="AT191257" s="30"/>
      <c r="AU191257" s="30"/>
      <c r="AV191257" s="30"/>
    </row>
    <row r="191265" spans="45:48" x14ac:dyDescent="0.2">
      <c r="AS191265" s="30"/>
      <c r="AT191265" s="30"/>
      <c r="AU191265" s="30"/>
      <c r="AV191265" s="30"/>
    </row>
    <row r="191273" spans="45:48" x14ac:dyDescent="0.2">
      <c r="AS191273" s="30"/>
      <c r="AT191273" s="30"/>
      <c r="AU191273" s="30"/>
      <c r="AV191273" s="30"/>
    </row>
    <row r="191281" spans="45:48" x14ac:dyDescent="0.2">
      <c r="AS191281" s="30"/>
      <c r="AT191281" s="30"/>
      <c r="AU191281" s="30"/>
      <c r="AV191281" s="30"/>
    </row>
    <row r="191289" spans="45:48" x14ac:dyDescent="0.2">
      <c r="AS191289" s="30"/>
      <c r="AT191289" s="30"/>
      <c r="AU191289" s="30"/>
      <c r="AV191289" s="30"/>
    </row>
    <row r="191297" spans="45:48" x14ac:dyDescent="0.2">
      <c r="AS191297" s="30"/>
      <c r="AT191297" s="30"/>
      <c r="AU191297" s="30"/>
      <c r="AV191297" s="30"/>
    </row>
    <row r="191305" spans="45:48" x14ac:dyDescent="0.2">
      <c r="AS191305" s="30"/>
      <c r="AT191305" s="30"/>
      <c r="AU191305" s="30"/>
      <c r="AV191305" s="30"/>
    </row>
    <row r="191313" spans="45:48" x14ac:dyDescent="0.2">
      <c r="AS191313" s="30"/>
      <c r="AT191313" s="30"/>
      <c r="AU191313" s="30"/>
      <c r="AV191313" s="30"/>
    </row>
    <row r="191321" spans="45:48" x14ac:dyDescent="0.2">
      <c r="AS191321" s="30"/>
      <c r="AT191321" s="30"/>
      <c r="AU191321" s="30"/>
      <c r="AV191321" s="30"/>
    </row>
    <row r="191329" spans="45:48" x14ac:dyDescent="0.2">
      <c r="AS191329" s="30"/>
      <c r="AT191329" s="30"/>
      <c r="AU191329" s="30"/>
      <c r="AV191329" s="30"/>
    </row>
    <row r="191337" spans="45:48" x14ac:dyDescent="0.2">
      <c r="AS191337" s="30"/>
      <c r="AT191337" s="30"/>
      <c r="AU191337" s="30"/>
      <c r="AV191337" s="30"/>
    </row>
    <row r="191345" spans="45:48" x14ac:dyDescent="0.2">
      <c r="AS191345" s="30"/>
      <c r="AT191345" s="30"/>
      <c r="AU191345" s="30"/>
      <c r="AV191345" s="30"/>
    </row>
    <row r="191353" spans="45:48" x14ac:dyDescent="0.2">
      <c r="AS191353" s="30"/>
      <c r="AT191353" s="30"/>
      <c r="AU191353" s="30"/>
      <c r="AV191353" s="30"/>
    </row>
    <row r="191361" spans="45:48" x14ac:dyDescent="0.2">
      <c r="AS191361" s="30"/>
      <c r="AT191361" s="30"/>
      <c r="AU191361" s="30"/>
      <c r="AV191361" s="30"/>
    </row>
    <row r="191369" spans="45:48" x14ac:dyDescent="0.2">
      <c r="AS191369" s="30"/>
      <c r="AT191369" s="30"/>
      <c r="AU191369" s="30"/>
      <c r="AV191369" s="30"/>
    </row>
    <row r="191377" spans="45:48" x14ac:dyDescent="0.2">
      <c r="AS191377" s="30"/>
      <c r="AT191377" s="30"/>
      <c r="AU191377" s="30"/>
      <c r="AV191377" s="30"/>
    </row>
    <row r="191385" spans="45:48" x14ac:dyDescent="0.2">
      <c r="AS191385" s="30"/>
      <c r="AT191385" s="30"/>
      <c r="AU191385" s="30"/>
      <c r="AV191385" s="30"/>
    </row>
    <row r="191393" spans="45:48" x14ac:dyDescent="0.2">
      <c r="AS191393" s="30"/>
      <c r="AT191393" s="30"/>
      <c r="AU191393" s="30"/>
      <c r="AV191393" s="30"/>
    </row>
    <row r="191401" spans="45:48" x14ac:dyDescent="0.2">
      <c r="AS191401" s="30"/>
      <c r="AT191401" s="30"/>
      <c r="AU191401" s="30"/>
      <c r="AV191401" s="30"/>
    </row>
    <row r="191409" spans="45:48" x14ac:dyDescent="0.2">
      <c r="AS191409" s="30"/>
      <c r="AT191409" s="30"/>
      <c r="AU191409" s="30"/>
      <c r="AV191409" s="30"/>
    </row>
    <row r="191417" spans="45:48" x14ac:dyDescent="0.2">
      <c r="AS191417" s="30"/>
      <c r="AT191417" s="30"/>
      <c r="AU191417" s="30"/>
      <c r="AV191417" s="30"/>
    </row>
    <row r="191425" spans="45:48" x14ac:dyDescent="0.2">
      <c r="AS191425" s="30"/>
      <c r="AT191425" s="30"/>
      <c r="AU191425" s="30"/>
      <c r="AV191425" s="30"/>
    </row>
    <row r="191433" spans="45:48" x14ac:dyDescent="0.2">
      <c r="AS191433" s="30"/>
      <c r="AT191433" s="30"/>
      <c r="AU191433" s="30"/>
      <c r="AV191433" s="30"/>
    </row>
    <row r="191441" spans="45:48" x14ac:dyDescent="0.2">
      <c r="AS191441" s="30"/>
      <c r="AT191441" s="30"/>
      <c r="AU191441" s="30"/>
      <c r="AV191441" s="30"/>
    </row>
    <row r="191449" spans="45:48" x14ac:dyDescent="0.2">
      <c r="AS191449" s="30"/>
      <c r="AT191449" s="30"/>
      <c r="AU191449" s="30"/>
      <c r="AV191449" s="30"/>
    </row>
    <row r="191457" spans="45:48" x14ac:dyDescent="0.2">
      <c r="AS191457" s="30"/>
      <c r="AT191457" s="30"/>
      <c r="AU191457" s="30"/>
      <c r="AV191457" s="30"/>
    </row>
    <row r="191465" spans="45:48" x14ac:dyDescent="0.2">
      <c r="AS191465" s="30"/>
      <c r="AT191465" s="30"/>
      <c r="AU191465" s="30"/>
      <c r="AV191465" s="30"/>
    </row>
    <row r="191473" spans="45:48" x14ac:dyDescent="0.2">
      <c r="AS191473" s="30"/>
      <c r="AT191473" s="30"/>
      <c r="AU191473" s="30"/>
      <c r="AV191473" s="30"/>
    </row>
    <row r="191481" spans="45:48" x14ac:dyDescent="0.2">
      <c r="AS191481" s="30"/>
      <c r="AT191481" s="30"/>
      <c r="AU191481" s="30"/>
      <c r="AV191481" s="30"/>
    </row>
    <row r="191489" spans="45:48" x14ac:dyDescent="0.2">
      <c r="AS191489" s="30"/>
      <c r="AT191489" s="30"/>
      <c r="AU191489" s="30"/>
      <c r="AV191489" s="30"/>
    </row>
    <row r="191497" spans="45:48" x14ac:dyDescent="0.2">
      <c r="AS191497" s="30"/>
      <c r="AT191497" s="30"/>
      <c r="AU191497" s="30"/>
      <c r="AV191497" s="30"/>
    </row>
    <row r="191505" spans="45:48" x14ac:dyDescent="0.2">
      <c r="AS191505" s="30"/>
      <c r="AT191505" s="30"/>
      <c r="AU191505" s="30"/>
      <c r="AV191505" s="30"/>
    </row>
    <row r="191513" spans="45:48" x14ac:dyDescent="0.2">
      <c r="AS191513" s="30"/>
      <c r="AT191513" s="30"/>
      <c r="AU191513" s="30"/>
      <c r="AV191513" s="30"/>
    </row>
    <row r="191521" spans="45:48" x14ac:dyDescent="0.2">
      <c r="AS191521" s="30"/>
      <c r="AT191521" s="30"/>
      <c r="AU191521" s="30"/>
      <c r="AV191521" s="30"/>
    </row>
    <row r="191529" spans="45:48" x14ac:dyDescent="0.2">
      <c r="AS191529" s="30"/>
      <c r="AT191529" s="30"/>
      <c r="AU191529" s="30"/>
      <c r="AV191529" s="30"/>
    </row>
    <row r="191537" spans="45:48" x14ac:dyDescent="0.2">
      <c r="AS191537" s="30"/>
      <c r="AT191537" s="30"/>
      <c r="AU191537" s="30"/>
      <c r="AV191537" s="30"/>
    </row>
    <row r="191545" spans="45:48" x14ac:dyDescent="0.2">
      <c r="AS191545" s="30"/>
      <c r="AT191545" s="30"/>
      <c r="AU191545" s="30"/>
      <c r="AV191545" s="30"/>
    </row>
    <row r="191553" spans="45:48" x14ac:dyDescent="0.2">
      <c r="AS191553" s="30"/>
      <c r="AT191553" s="30"/>
      <c r="AU191553" s="30"/>
      <c r="AV191553" s="30"/>
    </row>
    <row r="191561" spans="45:48" x14ac:dyDescent="0.2">
      <c r="AS191561" s="30"/>
      <c r="AT191561" s="30"/>
      <c r="AU191561" s="30"/>
      <c r="AV191561" s="30"/>
    </row>
    <row r="191569" spans="45:48" x14ac:dyDescent="0.2">
      <c r="AS191569" s="30"/>
      <c r="AT191569" s="30"/>
      <c r="AU191569" s="30"/>
      <c r="AV191569" s="30"/>
    </row>
    <row r="191577" spans="45:48" x14ac:dyDescent="0.2">
      <c r="AS191577" s="30"/>
      <c r="AT191577" s="30"/>
      <c r="AU191577" s="30"/>
      <c r="AV191577" s="30"/>
    </row>
    <row r="191585" spans="45:48" x14ac:dyDescent="0.2">
      <c r="AS191585" s="30"/>
      <c r="AT191585" s="30"/>
      <c r="AU191585" s="30"/>
      <c r="AV191585" s="30"/>
    </row>
    <row r="191593" spans="45:48" x14ac:dyDescent="0.2">
      <c r="AS191593" s="30"/>
      <c r="AT191593" s="30"/>
      <c r="AU191593" s="30"/>
      <c r="AV191593" s="30"/>
    </row>
    <row r="191601" spans="45:48" x14ac:dyDescent="0.2">
      <c r="AS191601" s="30"/>
      <c r="AT191601" s="30"/>
      <c r="AU191601" s="30"/>
      <c r="AV191601" s="30"/>
    </row>
    <row r="191609" spans="45:48" x14ac:dyDescent="0.2">
      <c r="AS191609" s="30"/>
      <c r="AT191609" s="30"/>
      <c r="AU191609" s="30"/>
      <c r="AV191609" s="30"/>
    </row>
    <row r="191617" spans="45:48" x14ac:dyDescent="0.2">
      <c r="AS191617" s="30"/>
      <c r="AT191617" s="30"/>
      <c r="AU191617" s="30"/>
      <c r="AV191617" s="30"/>
    </row>
    <row r="191625" spans="45:48" x14ac:dyDescent="0.2">
      <c r="AS191625" s="30"/>
      <c r="AT191625" s="30"/>
      <c r="AU191625" s="30"/>
      <c r="AV191625" s="30"/>
    </row>
    <row r="191633" spans="45:48" x14ac:dyDescent="0.2">
      <c r="AS191633" s="30"/>
      <c r="AT191633" s="30"/>
      <c r="AU191633" s="30"/>
      <c r="AV191633" s="30"/>
    </row>
    <row r="191641" spans="45:48" x14ac:dyDescent="0.2">
      <c r="AS191641" s="30"/>
      <c r="AT191641" s="30"/>
      <c r="AU191641" s="30"/>
      <c r="AV191641" s="30"/>
    </row>
    <row r="191649" spans="45:48" x14ac:dyDescent="0.2">
      <c r="AS191649" s="30"/>
      <c r="AT191649" s="30"/>
      <c r="AU191649" s="30"/>
      <c r="AV191649" s="30"/>
    </row>
    <row r="191657" spans="45:48" x14ac:dyDescent="0.2">
      <c r="AS191657" s="30"/>
      <c r="AT191657" s="30"/>
      <c r="AU191657" s="30"/>
      <c r="AV191657" s="30"/>
    </row>
    <row r="191665" spans="45:48" x14ac:dyDescent="0.2">
      <c r="AS191665" s="30"/>
      <c r="AT191665" s="30"/>
      <c r="AU191665" s="30"/>
      <c r="AV191665" s="30"/>
    </row>
    <row r="191673" spans="45:48" x14ac:dyDescent="0.2">
      <c r="AS191673" s="30"/>
      <c r="AT191673" s="30"/>
      <c r="AU191673" s="30"/>
      <c r="AV191673" s="30"/>
    </row>
    <row r="191681" spans="45:48" x14ac:dyDescent="0.2">
      <c r="AS191681" s="30"/>
      <c r="AT191681" s="30"/>
      <c r="AU191681" s="30"/>
      <c r="AV191681" s="30"/>
    </row>
    <row r="191689" spans="45:48" x14ac:dyDescent="0.2">
      <c r="AS191689" s="30"/>
      <c r="AT191689" s="30"/>
      <c r="AU191689" s="30"/>
      <c r="AV191689" s="30"/>
    </row>
    <row r="191697" spans="45:48" x14ac:dyDescent="0.2">
      <c r="AS191697" s="30"/>
      <c r="AT191697" s="30"/>
      <c r="AU191697" s="30"/>
      <c r="AV191697" s="30"/>
    </row>
    <row r="191705" spans="45:48" x14ac:dyDescent="0.2">
      <c r="AS191705" s="30"/>
      <c r="AT191705" s="30"/>
      <c r="AU191705" s="30"/>
      <c r="AV191705" s="30"/>
    </row>
    <row r="191713" spans="45:48" x14ac:dyDescent="0.2">
      <c r="AS191713" s="30"/>
      <c r="AT191713" s="30"/>
      <c r="AU191713" s="30"/>
      <c r="AV191713" s="30"/>
    </row>
    <row r="191721" spans="45:48" x14ac:dyDescent="0.2">
      <c r="AS191721" s="30"/>
      <c r="AT191721" s="30"/>
      <c r="AU191721" s="30"/>
      <c r="AV191721" s="30"/>
    </row>
    <row r="191729" spans="45:48" x14ac:dyDescent="0.2">
      <c r="AS191729" s="30"/>
      <c r="AT191729" s="30"/>
      <c r="AU191729" s="30"/>
      <c r="AV191729" s="30"/>
    </row>
    <row r="191737" spans="45:48" x14ac:dyDescent="0.2">
      <c r="AS191737" s="30"/>
      <c r="AT191737" s="30"/>
      <c r="AU191737" s="30"/>
      <c r="AV191737" s="30"/>
    </row>
    <row r="191745" spans="45:48" x14ac:dyDescent="0.2">
      <c r="AS191745" s="30"/>
      <c r="AT191745" s="30"/>
      <c r="AU191745" s="30"/>
      <c r="AV191745" s="30"/>
    </row>
    <row r="191753" spans="45:48" x14ac:dyDescent="0.2">
      <c r="AS191753" s="30"/>
      <c r="AT191753" s="30"/>
      <c r="AU191753" s="30"/>
      <c r="AV191753" s="30"/>
    </row>
    <row r="191761" spans="45:48" x14ac:dyDescent="0.2">
      <c r="AS191761" s="30"/>
      <c r="AT191761" s="30"/>
      <c r="AU191761" s="30"/>
      <c r="AV191761" s="30"/>
    </row>
    <row r="191769" spans="45:48" x14ac:dyDescent="0.2">
      <c r="AS191769" s="30"/>
      <c r="AT191769" s="30"/>
      <c r="AU191769" s="30"/>
      <c r="AV191769" s="30"/>
    </row>
    <row r="191777" spans="45:48" x14ac:dyDescent="0.2">
      <c r="AS191777" s="30"/>
      <c r="AT191777" s="30"/>
      <c r="AU191777" s="30"/>
      <c r="AV191777" s="30"/>
    </row>
    <row r="191785" spans="45:48" x14ac:dyDescent="0.2">
      <c r="AS191785" s="30"/>
      <c r="AT191785" s="30"/>
      <c r="AU191785" s="30"/>
      <c r="AV191785" s="30"/>
    </row>
    <row r="191793" spans="45:48" x14ac:dyDescent="0.2">
      <c r="AS191793" s="30"/>
      <c r="AT191793" s="30"/>
      <c r="AU191793" s="30"/>
      <c r="AV191793" s="30"/>
    </row>
    <row r="191801" spans="45:48" x14ac:dyDescent="0.2">
      <c r="AS191801" s="30"/>
      <c r="AT191801" s="30"/>
      <c r="AU191801" s="30"/>
      <c r="AV191801" s="30"/>
    </row>
    <row r="191809" spans="45:48" x14ac:dyDescent="0.2">
      <c r="AS191809" s="30"/>
      <c r="AT191809" s="30"/>
      <c r="AU191809" s="30"/>
      <c r="AV191809" s="30"/>
    </row>
    <row r="191817" spans="45:48" x14ac:dyDescent="0.2">
      <c r="AS191817" s="30"/>
      <c r="AT191817" s="30"/>
      <c r="AU191817" s="30"/>
      <c r="AV191817" s="30"/>
    </row>
    <row r="191825" spans="45:48" x14ac:dyDescent="0.2">
      <c r="AS191825" s="30"/>
      <c r="AT191825" s="30"/>
      <c r="AU191825" s="30"/>
      <c r="AV191825" s="30"/>
    </row>
    <row r="191833" spans="45:48" x14ac:dyDescent="0.2">
      <c r="AS191833" s="30"/>
      <c r="AT191833" s="30"/>
      <c r="AU191833" s="30"/>
      <c r="AV191833" s="30"/>
    </row>
    <row r="191841" spans="45:48" x14ac:dyDescent="0.2">
      <c r="AS191841" s="30"/>
      <c r="AT191841" s="30"/>
      <c r="AU191841" s="30"/>
      <c r="AV191841" s="30"/>
    </row>
    <row r="191849" spans="45:48" x14ac:dyDescent="0.2">
      <c r="AS191849" s="30"/>
      <c r="AT191849" s="30"/>
      <c r="AU191849" s="30"/>
      <c r="AV191849" s="30"/>
    </row>
    <row r="191857" spans="45:48" x14ac:dyDescent="0.2">
      <c r="AS191857" s="30"/>
      <c r="AT191857" s="30"/>
      <c r="AU191857" s="30"/>
      <c r="AV191857" s="30"/>
    </row>
    <row r="191865" spans="45:48" x14ac:dyDescent="0.2">
      <c r="AS191865" s="30"/>
      <c r="AT191865" s="30"/>
      <c r="AU191865" s="30"/>
      <c r="AV191865" s="30"/>
    </row>
    <row r="191873" spans="45:48" x14ac:dyDescent="0.2">
      <c r="AS191873" s="30"/>
      <c r="AT191873" s="30"/>
      <c r="AU191873" s="30"/>
      <c r="AV191873" s="30"/>
    </row>
    <row r="191881" spans="45:48" x14ac:dyDescent="0.2">
      <c r="AS191881" s="30"/>
      <c r="AT191881" s="30"/>
      <c r="AU191881" s="30"/>
      <c r="AV191881" s="30"/>
    </row>
    <row r="191889" spans="45:48" x14ac:dyDescent="0.2">
      <c r="AS191889" s="30"/>
      <c r="AT191889" s="30"/>
      <c r="AU191889" s="30"/>
      <c r="AV191889" s="30"/>
    </row>
    <row r="191897" spans="45:48" x14ac:dyDescent="0.2">
      <c r="AS191897" s="30"/>
      <c r="AT191897" s="30"/>
      <c r="AU191897" s="30"/>
      <c r="AV191897" s="30"/>
    </row>
    <row r="191905" spans="45:48" x14ac:dyDescent="0.2">
      <c r="AS191905" s="30"/>
      <c r="AT191905" s="30"/>
      <c r="AU191905" s="30"/>
      <c r="AV191905" s="30"/>
    </row>
    <row r="191913" spans="45:48" x14ac:dyDescent="0.2">
      <c r="AS191913" s="30"/>
      <c r="AT191913" s="30"/>
      <c r="AU191913" s="30"/>
      <c r="AV191913" s="30"/>
    </row>
    <row r="191921" spans="45:48" x14ac:dyDescent="0.2">
      <c r="AS191921" s="30"/>
      <c r="AT191921" s="30"/>
      <c r="AU191921" s="30"/>
      <c r="AV191921" s="30"/>
    </row>
    <row r="191929" spans="45:48" x14ac:dyDescent="0.2">
      <c r="AS191929" s="30"/>
      <c r="AT191929" s="30"/>
      <c r="AU191929" s="30"/>
      <c r="AV191929" s="30"/>
    </row>
    <row r="191937" spans="45:48" x14ac:dyDescent="0.2">
      <c r="AS191937" s="30"/>
      <c r="AT191937" s="30"/>
      <c r="AU191937" s="30"/>
      <c r="AV191937" s="30"/>
    </row>
    <row r="191945" spans="45:48" x14ac:dyDescent="0.2">
      <c r="AS191945" s="30"/>
      <c r="AT191945" s="30"/>
      <c r="AU191945" s="30"/>
      <c r="AV191945" s="30"/>
    </row>
    <row r="191953" spans="45:48" x14ac:dyDescent="0.2">
      <c r="AS191953" s="30"/>
      <c r="AT191953" s="30"/>
      <c r="AU191953" s="30"/>
      <c r="AV191953" s="30"/>
    </row>
    <row r="191961" spans="45:48" x14ac:dyDescent="0.2">
      <c r="AS191961" s="30"/>
      <c r="AT191961" s="30"/>
      <c r="AU191961" s="30"/>
      <c r="AV191961" s="30"/>
    </row>
    <row r="191969" spans="45:48" x14ac:dyDescent="0.2">
      <c r="AS191969" s="30"/>
      <c r="AT191969" s="30"/>
      <c r="AU191969" s="30"/>
      <c r="AV191969" s="30"/>
    </row>
    <row r="191977" spans="45:48" x14ac:dyDescent="0.2">
      <c r="AS191977" s="30"/>
      <c r="AT191977" s="30"/>
      <c r="AU191977" s="30"/>
      <c r="AV191977" s="30"/>
    </row>
    <row r="191985" spans="45:48" x14ac:dyDescent="0.2">
      <c r="AS191985" s="30"/>
      <c r="AT191985" s="30"/>
      <c r="AU191985" s="30"/>
      <c r="AV191985" s="30"/>
    </row>
    <row r="191993" spans="45:48" x14ac:dyDescent="0.2">
      <c r="AS191993" s="30"/>
      <c r="AT191993" s="30"/>
      <c r="AU191993" s="30"/>
      <c r="AV191993" s="30"/>
    </row>
    <row r="192001" spans="45:48" x14ac:dyDescent="0.2">
      <c r="AS192001" s="30"/>
      <c r="AT192001" s="30"/>
      <c r="AU192001" s="30"/>
      <c r="AV192001" s="30"/>
    </row>
    <row r="192009" spans="45:48" x14ac:dyDescent="0.2">
      <c r="AS192009" s="30"/>
      <c r="AT192009" s="30"/>
      <c r="AU192009" s="30"/>
      <c r="AV192009" s="30"/>
    </row>
    <row r="192017" spans="45:48" x14ac:dyDescent="0.2">
      <c r="AS192017" s="30"/>
      <c r="AT192017" s="30"/>
      <c r="AU192017" s="30"/>
      <c r="AV192017" s="30"/>
    </row>
    <row r="192025" spans="45:48" x14ac:dyDescent="0.2">
      <c r="AS192025" s="30"/>
      <c r="AT192025" s="30"/>
      <c r="AU192025" s="30"/>
      <c r="AV192025" s="30"/>
    </row>
    <row r="192033" spans="45:48" x14ac:dyDescent="0.2">
      <c r="AS192033" s="30"/>
      <c r="AT192033" s="30"/>
      <c r="AU192033" s="30"/>
      <c r="AV192033" s="30"/>
    </row>
    <row r="192041" spans="45:48" x14ac:dyDescent="0.2">
      <c r="AS192041" s="30"/>
      <c r="AT192041" s="30"/>
      <c r="AU192041" s="30"/>
      <c r="AV192041" s="30"/>
    </row>
    <row r="192049" spans="45:48" x14ac:dyDescent="0.2">
      <c r="AS192049" s="30"/>
      <c r="AT192049" s="30"/>
      <c r="AU192049" s="30"/>
      <c r="AV192049" s="30"/>
    </row>
    <row r="192057" spans="45:48" x14ac:dyDescent="0.2">
      <c r="AS192057" s="30"/>
      <c r="AT192057" s="30"/>
      <c r="AU192057" s="30"/>
      <c r="AV192057" s="30"/>
    </row>
    <row r="192065" spans="45:48" x14ac:dyDescent="0.2">
      <c r="AS192065" s="30"/>
      <c r="AT192065" s="30"/>
      <c r="AU192065" s="30"/>
      <c r="AV192065" s="30"/>
    </row>
    <row r="192073" spans="45:48" x14ac:dyDescent="0.2">
      <c r="AS192073" s="30"/>
      <c r="AT192073" s="30"/>
      <c r="AU192073" s="30"/>
      <c r="AV192073" s="30"/>
    </row>
    <row r="192081" spans="45:48" x14ac:dyDescent="0.2">
      <c r="AS192081" s="30"/>
      <c r="AT192081" s="30"/>
      <c r="AU192081" s="30"/>
      <c r="AV192081" s="30"/>
    </row>
    <row r="192089" spans="45:48" x14ac:dyDescent="0.2">
      <c r="AS192089" s="30"/>
      <c r="AT192089" s="30"/>
      <c r="AU192089" s="30"/>
      <c r="AV192089" s="30"/>
    </row>
    <row r="192097" spans="45:48" x14ac:dyDescent="0.2">
      <c r="AS192097" s="30"/>
      <c r="AT192097" s="30"/>
      <c r="AU192097" s="30"/>
      <c r="AV192097" s="30"/>
    </row>
    <row r="192105" spans="45:48" x14ac:dyDescent="0.2">
      <c r="AS192105" s="30"/>
      <c r="AT192105" s="30"/>
      <c r="AU192105" s="30"/>
      <c r="AV192105" s="30"/>
    </row>
    <row r="192113" spans="45:48" x14ac:dyDescent="0.2">
      <c r="AS192113" s="30"/>
      <c r="AT192113" s="30"/>
      <c r="AU192113" s="30"/>
      <c r="AV192113" s="30"/>
    </row>
    <row r="192121" spans="45:48" x14ac:dyDescent="0.2">
      <c r="AS192121" s="30"/>
      <c r="AT192121" s="30"/>
      <c r="AU192121" s="30"/>
      <c r="AV192121" s="30"/>
    </row>
    <row r="192129" spans="45:48" x14ac:dyDescent="0.2">
      <c r="AS192129" s="30"/>
      <c r="AT192129" s="30"/>
      <c r="AU192129" s="30"/>
      <c r="AV192129" s="30"/>
    </row>
    <row r="192137" spans="45:48" x14ac:dyDescent="0.2">
      <c r="AS192137" s="30"/>
      <c r="AT192137" s="30"/>
      <c r="AU192137" s="30"/>
      <c r="AV192137" s="30"/>
    </row>
    <row r="192145" spans="45:48" x14ac:dyDescent="0.2">
      <c r="AS192145" s="30"/>
      <c r="AT192145" s="30"/>
      <c r="AU192145" s="30"/>
      <c r="AV192145" s="30"/>
    </row>
    <row r="192153" spans="45:48" x14ac:dyDescent="0.2">
      <c r="AS192153" s="30"/>
      <c r="AT192153" s="30"/>
      <c r="AU192153" s="30"/>
      <c r="AV192153" s="30"/>
    </row>
    <row r="192161" spans="45:48" x14ac:dyDescent="0.2">
      <c r="AS192161" s="30"/>
      <c r="AT192161" s="30"/>
      <c r="AU192161" s="30"/>
      <c r="AV192161" s="30"/>
    </row>
    <row r="192169" spans="45:48" x14ac:dyDescent="0.2">
      <c r="AS192169" s="30"/>
      <c r="AT192169" s="30"/>
      <c r="AU192169" s="30"/>
      <c r="AV192169" s="30"/>
    </row>
    <row r="192177" spans="45:48" x14ac:dyDescent="0.2">
      <c r="AS192177" s="30"/>
      <c r="AT192177" s="30"/>
      <c r="AU192177" s="30"/>
      <c r="AV192177" s="30"/>
    </row>
    <row r="192185" spans="45:48" x14ac:dyDescent="0.2">
      <c r="AS192185" s="30"/>
      <c r="AT192185" s="30"/>
      <c r="AU192185" s="30"/>
      <c r="AV192185" s="30"/>
    </row>
    <row r="192193" spans="45:48" x14ac:dyDescent="0.2">
      <c r="AS192193" s="30"/>
      <c r="AT192193" s="30"/>
      <c r="AU192193" s="30"/>
      <c r="AV192193" s="30"/>
    </row>
    <row r="192201" spans="45:48" x14ac:dyDescent="0.2">
      <c r="AS192201" s="30"/>
      <c r="AT192201" s="30"/>
      <c r="AU192201" s="30"/>
      <c r="AV192201" s="30"/>
    </row>
    <row r="192209" spans="45:48" x14ac:dyDescent="0.2">
      <c r="AS192209" s="30"/>
      <c r="AT192209" s="30"/>
      <c r="AU192209" s="30"/>
      <c r="AV192209" s="30"/>
    </row>
    <row r="192217" spans="45:48" x14ac:dyDescent="0.2">
      <c r="AS192217" s="30"/>
      <c r="AT192217" s="30"/>
      <c r="AU192217" s="30"/>
      <c r="AV192217" s="30"/>
    </row>
    <row r="192225" spans="45:48" x14ac:dyDescent="0.2">
      <c r="AS192225" s="30"/>
      <c r="AT192225" s="30"/>
      <c r="AU192225" s="30"/>
      <c r="AV192225" s="30"/>
    </row>
    <row r="192233" spans="45:48" x14ac:dyDescent="0.2">
      <c r="AS192233" s="30"/>
      <c r="AT192233" s="30"/>
      <c r="AU192233" s="30"/>
      <c r="AV192233" s="30"/>
    </row>
    <row r="192241" spans="45:48" x14ac:dyDescent="0.2">
      <c r="AS192241" s="30"/>
      <c r="AT192241" s="30"/>
      <c r="AU192241" s="30"/>
      <c r="AV192241" s="30"/>
    </row>
    <row r="192249" spans="45:48" x14ac:dyDescent="0.2">
      <c r="AS192249" s="30"/>
      <c r="AT192249" s="30"/>
      <c r="AU192249" s="30"/>
      <c r="AV192249" s="30"/>
    </row>
    <row r="192257" spans="45:48" x14ac:dyDescent="0.2">
      <c r="AS192257" s="30"/>
      <c r="AT192257" s="30"/>
      <c r="AU192257" s="30"/>
      <c r="AV192257" s="30"/>
    </row>
    <row r="192265" spans="45:48" x14ac:dyDescent="0.2">
      <c r="AS192265" s="30"/>
      <c r="AT192265" s="30"/>
      <c r="AU192265" s="30"/>
      <c r="AV192265" s="30"/>
    </row>
    <row r="192273" spans="45:48" x14ac:dyDescent="0.2">
      <c r="AS192273" s="30"/>
      <c r="AT192273" s="30"/>
      <c r="AU192273" s="30"/>
      <c r="AV192273" s="30"/>
    </row>
    <row r="192281" spans="45:48" x14ac:dyDescent="0.2">
      <c r="AS192281" s="30"/>
      <c r="AT192281" s="30"/>
      <c r="AU192281" s="30"/>
      <c r="AV192281" s="30"/>
    </row>
    <row r="192289" spans="45:48" x14ac:dyDescent="0.2">
      <c r="AS192289" s="30"/>
      <c r="AT192289" s="30"/>
      <c r="AU192289" s="30"/>
      <c r="AV192289" s="30"/>
    </row>
    <row r="192297" spans="45:48" x14ac:dyDescent="0.2">
      <c r="AS192297" s="30"/>
      <c r="AT192297" s="30"/>
      <c r="AU192297" s="30"/>
      <c r="AV192297" s="30"/>
    </row>
    <row r="192305" spans="45:48" x14ac:dyDescent="0.2">
      <c r="AS192305" s="30"/>
      <c r="AT192305" s="30"/>
      <c r="AU192305" s="30"/>
      <c r="AV192305" s="30"/>
    </row>
    <row r="192313" spans="45:48" x14ac:dyDescent="0.2">
      <c r="AS192313" s="30"/>
      <c r="AT192313" s="30"/>
      <c r="AU192313" s="30"/>
      <c r="AV192313" s="30"/>
    </row>
    <row r="192321" spans="45:48" x14ac:dyDescent="0.2">
      <c r="AS192321" s="30"/>
      <c r="AT192321" s="30"/>
      <c r="AU192321" s="30"/>
      <c r="AV192321" s="30"/>
    </row>
    <row r="192329" spans="45:48" x14ac:dyDescent="0.2">
      <c r="AS192329" s="30"/>
      <c r="AT192329" s="30"/>
      <c r="AU192329" s="30"/>
      <c r="AV192329" s="30"/>
    </row>
    <row r="192337" spans="45:48" x14ac:dyDescent="0.2">
      <c r="AS192337" s="30"/>
      <c r="AT192337" s="30"/>
      <c r="AU192337" s="30"/>
      <c r="AV192337" s="30"/>
    </row>
    <row r="192345" spans="45:48" x14ac:dyDescent="0.2">
      <c r="AS192345" s="30"/>
      <c r="AT192345" s="30"/>
      <c r="AU192345" s="30"/>
      <c r="AV192345" s="30"/>
    </row>
    <row r="192353" spans="45:48" x14ac:dyDescent="0.2">
      <c r="AS192353" s="30"/>
      <c r="AT192353" s="30"/>
      <c r="AU192353" s="30"/>
      <c r="AV192353" s="30"/>
    </row>
    <row r="192361" spans="45:48" x14ac:dyDescent="0.2">
      <c r="AS192361" s="30"/>
      <c r="AT192361" s="30"/>
      <c r="AU192361" s="30"/>
      <c r="AV192361" s="30"/>
    </row>
    <row r="192369" spans="45:48" x14ac:dyDescent="0.2">
      <c r="AS192369" s="30"/>
      <c r="AT192369" s="30"/>
      <c r="AU192369" s="30"/>
      <c r="AV192369" s="30"/>
    </row>
    <row r="192377" spans="45:48" x14ac:dyDescent="0.2">
      <c r="AS192377" s="30"/>
      <c r="AT192377" s="30"/>
      <c r="AU192377" s="30"/>
      <c r="AV192377" s="30"/>
    </row>
    <row r="192385" spans="45:48" x14ac:dyDescent="0.2">
      <c r="AS192385" s="30"/>
      <c r="AT192385" s="30"/>
      <c r="AU192385" s="30"/>
      <c r="AV192385" s="30"/>
    </row>
    <row r="192393" spans="45:48" x14ac:dyDescent="0.2">
      <c r="AS192393" s="30"/>
      <c r="AT192393" s="30"/>
      <c r="AU192393" s="30"/>
      <c r="AV192393" s="30"/>
    </row>
    <row r="192401" spans="45:48" x14ac:dyDescent="0.2">
      <c r="AS192401" s="30"/>
      <c r="AT192401" s="30"/>
      <c r="AU192401" s="30"/>
      <c r="AV192401" s="30"/>
    </row>
    <row r="192409" spans="45:48" x14ac:dyDescent="0.2">
      <c r="AS192409" s="30"/>
      <c r="AT192409" s="30"/>
      <c r="AU192409" s="30"/>
      <c r="AV192409" s="30"/>
    </row>
    <row r="192417" spans="45:48" x14ac:dyDescent="0.2">
      <c r="AS192417" s="30"/>
      <c r="AT192417" s="30"/>
      <c r="AU192417" s="30"/>
      <c r="AV192417" s="30"/>
    </row>
    <row r="192425" spans="45:48" x14ac:dyDescent="0.2">
      <c r="AS192425" s="30"/>
      <c r="AT192425" s="30"/>
      <c r="AU192425" s="30"/>
      <c r="AV192425" s="30"/>
    </row>
    <row r="192433" spans="45:48" x14ac:dyDescent="0.2">
      <c r="AS192433" s="30"/>
      <c r="AT192433" s="30"/>
      <c r="AU192433" s="30"/>
      <c r="AV192433" s="30"/>
    </row>
    <row r="192441" spans="45:48" x14ac:dyDescent="0.2">
      <c r="AS192441" s="30"/>
      <c r="AT192441" s="30"/>
      <c r="AU192441" s="30"/>
      <c r="AV192441" s="30"/>
    </row>
    <row r="192449" spans="45:48" x14ac:dyDescent="0.2">
      <c r="AS192449" s="30"/>
      <c r="AT192449" s="30"/>
      <c r="AU192449" s="30"/>
      <c r="AV192449" s="30"/>
    </row>
    <row r="192457" spans="45:48" x14ac:dyDescent="0.2">
      <c r="AS192457" s="30"/>
      <c r="AT192457" s="30"/>
      <c r="AU192457" s="30"/>
      <c r="AV192457" s="30"/>
    </row>
    <row r="192465" spans="45:48" x14ac:dyDescent="0.2">
      <c r="AS192465" s="30"/>
      <c r="AT192465" s="30"/>
      <c r="AU192465" s="30"/>
      <c r="AV192465" s="30"/>
    </row>
    <row r="192473" spans="45:48" x14ac:dyDescent="0.2">
      <c r="AS192473" s="30"/>
      <c r="AT192473" s="30"/>
      <c r="AU192473" s="30"/>
      <c r="AV192473" s="30"/>
    </row>
    <row r="192481" spans="45:48" x14ac:dyDescent="0.2">
      <c r="AS192481" s="30"/>
      <c r="AT192481" s="30"/>
      <c r="AU192481" s="30"/>
      <c r="AV192481" s="30"/>
    </row>
    <row r="192489" spans="45:48" x14ac:dyDescent="0.2">
      <c r="AS192489" s="30"/>
      <c r="AT192489" s="30"/>
      <c r="AU192489" s="30"/>
      <c r="AV192489" s="30"/>
    </row>
    <row r="192497" spans="45:48" x14ac:dyDescent="0.2">
      <c r="AS192497" s="30"/>
      <c r="AT192497" s="30"/>
      <c r="AU192497" s="30"/>
      <c r="AV192497" s="30"/>
    </row>
    <row r="192505" spans="45:48" x14ac:dyDescent="0.2">
      <c r="AS192505" s="30"/>
      <c r="AT192505" s="30"/>
      <c r="AU192505" s="30"/>
      <c r="AV192505" s="30"/>
    </row>
    <row r="192513" spans="45:48" x14ac:dyDescent="0.2">
      <c r="AS192513" s="30"/>
      <c r="AT192513" s="30"/>
      <c r="AU192513" s="30"/>
      <c r="AV192513" s="30"/>
    </row>
    <row r="192521" spans="45:48" x14ac:dyDescent="0.2">
      <c r="AS192521" s="30"/>
      <c r="AT192521" s="30"/>
      <c r="AU192521" s="30"/>
      <c r="AV192521" s="30"/>
    </row>
    <row r="192529" spans="45:48" x14ac:dyDescent="0.2">
      <c r="AS192529" s="30"/>
      <c r="AT192529" s="30"/>
      <c r="AU192529" s="30"/>
      <c r="AV192529" s="30"/>
    </row>
    <row r="192537" spans="45:48" x14ac:dyDescent="0.2">
      <c r="AS192537" s="30"/>
      <c r="AT192537" s="30"/>
      <c r="AU192537" s="30"/>
      <c r="AV192537" s="30"/>
    </row>
    <row r="192545" spans="45:48" x14ac:dyDescent="0.2">
      <c r="AS192545" s="30"/>
      <c r="AT192545" s="30"/>
      <c r="AU192545" s="30"/>
      <c r="AV192545" s="30"/>
    </row>
    <row r="192553" spans="45:48" x14ac:dyDescent="0.2">
      <c r="AS192553" s="30"/>
      <c r="AT192553" s="30"/>
      <c r="AU192553" s="30"/>
      <c r="AV192553" s="30"/>
    </row>
    <row r="192561" spans="45:48" x14ac:dyDescent="0.2">
      <c r="AS192561" s="30"/>
      <c r="AT192561" s="30"/>
      <c r="AU192561" s="30"/>
      <c r="AV192561" s="30"/>
    </row>
    <row r="192569" spans="45:48" x14ac:dyDescent="0.2">
      <c r="AS192569" s="30"/>
      <c r="AT192569" s="30"/>
      <c r="AU192569" s="30"/>
      <c r="AV192569" s="30"/>
    </row>
    <row r="192577" spans="45:48" x14ac:dyDescent="0.2">
      <c r="AS192577" s="30"/>
      <c r="AT192577" s="30"/>
      <c r="AU192577" s="30"/>
      <c r="AV192577" s="30"/>
    </row>
    <row r="192585" spans="45:48" x14ac:dyDescent="0.2">
      <c r="AS192585" s="30"/>
      <c r="AT192585" s="30"/>
      <c r="AU192585" s="30"/>
      <c r="AV192585" s="30"/>
    </row>
    <row r="192593" spans="45:48" x14ac:dyDescent="0.2">
      <c r="AS192593" s="30"/>
      <c r="AT192593" s="30"/>
      <c r="AU192593" s="30"/>
      <c r="AV192593" s="30"/>
    </row>
    <row r="192601" spans="45:48" x14ac:dyDescent="0.2">
      <c r="AS192601" s="30"/>
      <c r="AT192601" s="30"/>
      <c r="AU192601" s="30"/>
      <c r="AV192601" s="30"/>
    </row>
    <row r="192609" spans="45:48" x14ac:dyDescent="0.2">
      <c r="AS192609" s="30"/>
      <c r="AT192609" s="30"/>
      <c r="AU192609" s="30"/>
      <c r="AV192609" s="30"/>
    </row>
    <row r="192617" spans="45:48" x14ac:dyDescent="0.2">
      <c r="AS192617" s="30"/>
      <c r="AT192617" s="30"/>
      <c r="AU192617" s="30"/>
      <c r="AV192617" s="30"/>
    </row>
    <row r="192625" spans="45:48" x14ac:dyDescent="0.2">
      <c r="AS192625" s="30"/>
      <c r="AT192625" s="30"/>
      <c r="AU192625" s="30"/>
      <c r="AV192625" s="30"/>
    </row>
    <row r="192633" spans="45:48" x14ac:dyDescent="0.2">
      <c r="AS192633" s="30"/>
      <c r="AT192633" s="30"/>
      <c r="AU192633" s="30"/>
      <c r="AV192633" s="30"/>
    </row>
    <row r="192641" spans="45:48" x14ac:dyDescent="0.2">
      <c r="AS192641" s="30"/>
      <c r="AT192641" s="30"/>
      <c r="AU192641" s="30"/>
      <c r="AV192641" s="30"/>
    </row>
    <row r="192649" spans="45:48" x14ac:dyDescent="0.2">
      <c r="AS192649" s="30"/>
      <c r="AT192649" s="30"/>
      <c r="AU192649" s="30"/>
      <c r="AV192649" s="30"/>
    </row>
    <row r="192657" spans="45:48" x14ac:dyDescent="0.2">
      <c r="AS192657" s="30"/>
      <c r="AT192657" s="30"/>
      <c r="AU192657" s="30"/>
      <c r="AV192657" s="30"/>
    </row>
    <row r="192665" spans="45:48" x14ac:dyDescent="0.2">
      <c r="AS192665" s="30"/>
      <c r="AT192665" s="30"/>
      <c r="AU192665" s="30"/>
      <c r="AV192665" s="30"/>
    </row>
    <row r="192673" spans="45:48" x14ac:dyDescent="0.2">
      <c r="AS192673" s="30"/>
      <c r="AT192673" s="30"/>
      <c r="AU192673" s="30"/>
      <c r="AV192673" s="30"/>
    </row>
    <row r="192681" spans="45:48" x14ac:dyDescent="0.2">
      <c r="AS192681" s="30"/>
      <c r="AT192681" s="30"/>
      <c r="AU192681" s="30"/>
      <c r="AV192681" s="30"/>
    </row>
    <row r="192689" spans="45:48" x14ac:dyDescent="0.2">
      <c r="AS192689" s="30"/>
      <c r="AT192689" s="30"/>
      <c r="AU192689" s="30"/>
      <c r="AV192689" s="30"/>
    </row>
    <row r="192697" spans="45:48" x14ac:dyDescent="0.2">
      <c r="AS192697" s="30"/>
      <c r="AT192697" s="30"/>
      <c r="AU192697" s="30"/>
      <c r="AV192697" s="30"/>
    </row>
    <row r="192705" spans="45:48" x14ac:dyDescent="0.2">
      <c r="AS192705" s="30"/>
      <c r="AT192705" s="30"/>
      <c r="AU192705" s="30"/>
      <c r="AV192705" s="30"/>
    </row>
    <row r="192713" spans="45:48" x14ac:dyDescent="0.2">
      <c r="AS192713" s="30"/>
      <c r="AT192713" s="30"/>
      <c r="AU192713" s="30"/>
      <c r="AV192713" s="30"/>
    </row>
    <row r="192721" spans="45:48" x14ac:dyDescent="0.2">
      <c r="AS192721" s="30"/>
      <c r="AT192721" s="30"/>
      <c r="AU192721" s="30"/>
      <c r="AV192721" s="30"/>
    </row>
    <row r="192729" spans="45:48" x14ac:dyDescent="0.2">
      <c r="AS192729" s="30"/>
      <c r="AT192729" s="30"/>
      <c r="AU192729" s="30"/>
      <c r="AV192729" s="30"/>
    </row>
    <row r="192737" spans="45:48" x14ac:dyDescent="0.2">
      <c r="AS192737" s="30"/>
      <c r="AT192737" s="30"/>
      <c r="AU192737" s="30"/>
      <c r="AV192737" s="30"/>
    </row>
    <row r="192745" spans="45:48" x14ac:dyDescent="0.2">
      <c r="AS192745" s="30"/>
      <c r="AT192745" s="30"/>
      <c r="AU192745" s="30"/>
      <c r="AV192745" s="30"/>
    </row>
    <row r="192753" spans="45:48" x14ac:dyDescent="0.2">
      <c r="AS192753" s="30"/>
      <c r="AT192753" s="30"/>
      <c r="AU192753" s="30"/>
      <c r="AV192753" s="30"/>
    </row>
    <row r="192761" spans="45:48" x14ac:dyDescent="0.2">
      <c r="AS192761" s="30"/>
      <c r="AT192761" s="30"/>
      <c r="AU192761" s="30"/>
      <c r="AV192761" s="30"/>
    </row>
    <row r="192769" spans="45:48" x14ac:dyDescent="0.2">
      <c r="AS192769" s="30"/>
      <c r="AT192769" s="30"/>
      <c r="AU192769" s="30"/>
      <c r="AV192769" s="30"/>
    </row>
    <row r="192777" spans="45:48" x14ac:dyDescent="0.2">
      <c r="AS192777" s="30"/>
      <c r="AT192777" s="30"/>
      <c r="AU192777" s="30"/>
      <c r="AV192777" s="30"/>
    </row>
    <row r="192785" spans="45:48" x14ac:dyDescent="0.2">
      <c r="AS192785" s="30"/>
      <c r="AT192785" s="30"/>
      <c r="AU192785" s="30"/>
      <c r="AV192785" s="30"/>
    </row>
    <row r="192793" spans="45:48" x14ac:dyDescent="0.2">
      <c r="AS192793" s="30"/>
      <c r="AT192793" s="30"/>
      <c r="AU192793" s="30"/>
      <c r="AV192793" s="30"/>
    </row>
    <row r="192801" spans="45:48" x14ac:dyDescent="0.2">
      <c r="AS192801" s="30"/>
      <c r="AT192801" s="30"/>
      <c r="AU192801" s="30"/>
      <c r="AV192801" s="30"/>
    </row>
    <row r="192809" spans="45:48" x14ac:dyDescent="0.2">
      <c r="AS192809" s="30"/>
      <c r="AT192809" s="30"/>
      <c r="AU192809" s="30"/>
      <c r="AV192809" s="30"/>
    </row>
    <row r="192817" spans="45:48" x14ac:dyDescent="0.2">
      <c r="AS192817" s="30"/>
      <c r="AT192817" s="30"/>
      <c r="AU192817" s="30"/>
      <c r="AV192817" s="30"/>
    </row>
    <row r="192825" spans="45:48" x14ac:dyDescent="0.2">
      <c r="AS192825" s="30"/>
      <c r="AT192825" s="30"/>
      <c r="AU192825" s="30"/>
      <c r="AV192825" s="30"/>
    </row>
    <row r="192833" spans="45:48" x14ac:dyDescent="0.2">
      <c r="AS192833" s="30"/>
      <c r="AT192833" s="30"/>
      <c r="AU192833" s="30"/>
      <c r="AV192833" s="30"/>
    </row>
    <row r="192841" spans="45:48" x14ac:dyDescent="0.2">
      <c r="AS192841" s="30"/>
      <c r="AT192841" s="30"/>
      <c r="AU192841" s="30"/>
      <c r="AV192841" s="30"/>
    </row>
    <row r="192849" spans="45:48" x14ac:dyDescent="0.2">
      <c r="AS192849" s="30"/>
      <c r="AT192849" s="30"/>
      <c r="AU192849" s="30"/>
      <c r="AV192849" s="30"/>
    </row>
    <row r="192857" spans="45:48" x14ac:dyDescent="0.2">
      <c r="AS192857" s="30"/>
      <c r="AT192857" s="30"/>
      <c r="AU192857" s="30"/>
      <c r="AV192857" s="30"/>
    </row>
    <row r="192865" spans="45:48" x14ac:dyDescent="0.2">
      <c r="AS192865" s="30"/>
      <c r="AT192865" s="30"/>
      <c r="AU192865" s="30"/>
      <c r="AV192865" s="30"/>
    </row>
    <row r="192873" spans="45:48" x14ac:dyDescent="0.2">
      <c r="AS192873" s="30"/>
      <c r="AT192873" s="30"/>
      <c r="AU192873" s="30"/>
      <c r="AV192873" s="30"/>
    </row>
    <row r="192881" spans="45:48" x14ac:dyDescent="0.2">
      <c r="AS192881" s="30"/>
      <c r="AT192881" s="30"/>
      <c r="AU192881" s="30"/>
      <c r="AV192881" s="30"/>
    </row>
    <row r="192889" spans="45:48" x14ac:dyDescent="0.2">
      <c r="AS192889" s="30"/>
      <c r="AT192889" s="30"/>
      <c r="AU192889" s="30"/>
      <c r="AV192889" s="30"/>
    </row>
    <row r="192897" spans="45:48" x14ac:dyDescent="0.2">
      <c r="AS192897" s="30"/>
      <c r="AT192897" s="30"/>
      <c r="AU192897" s="30"/>
      <c r="AV192897" s="30"/>
    </row>
    <row r="192905" spans="45:48" x14ac:dyDescent="0.2">
      <c r="AS192905" s="30"/>
      <c r="AT192905" s="30"/>
      <c r="AU192905" s="30"/>
      <c r="AV192905" s="30"/>
    </row>
    <row r="192913" spans="45:48" x14ac:dyDescent="0.2">
      <c r="AS192913" s="30"/>
      <c r="AT192913" s="30"/>
      <c r="AU192913" s="30"/>
      <c r="AV192913" s="30"/>
    </row>
    <row r="192921" spans="45:48" x14ac:dyDescent="0.2">
      <c r="AS192921" s="30"/>
      <c r="AT192921" s="30"/>
      <c r="AU192921" s="30"/>
      <c r="AV192921" s="30"/>
    </row>
    <row r="192929" spans="45:48" x14ac:dyDescent="0.2">
      <c r="AS192929" s="30"/>
      <c r="AT192929" s="30"/>
      <c r="AU192929" s="30"/>
      <c r="AV192929" s="30"/>
    </row>
    <row r="192937" spans="45:48" x14ac:dyDescent="0.2">
      <c r="AS192937" s="30"/>
      <c r="AT192937" s="30"/>
      <c r="AU192937" s="30"/>
      <c r="AV192937" s="30"/>
    </row>
    <row r="192945" spans="45:48" x14ac:dyDescent="0.2">
      <c r="AS192945" s="30"/>
      <c r="AT192945" s="30"/>
      <c r="AU192945" s="30"/>
      <c r="AV192945" s="30"/>
    </row>
    <row r="192953" spans="45:48" x14ac:dyDescent="0.2">
      <c r="AS192953" s="30"/>
      <c r="AT192953" s="30"/>
      <c r="AU192953" s="30"/>
      <c r="AV192953" s="30"/>
    </row>
    <row r="192961" spans="45:48" x14ac:dyDescent="0.2">
      <c r="AS192961" s="30"/>
      <c r="AT192961" s="30"/>
      <c r="AU192961" s="30"/>
      <c r="AV192961" s="30"/>
    </row>
    <row r="192969" spans="45:48" x14ac:dyDescent="0.2">
      <c r="AS192969" s="30"/>
      <c r="AT192969" s="30"/>
      <c r="AU192969" s="30"/>
      <c r="AV192969" s="30"/>
    </row>
    <row r="192977" spans="45:48" x14ac:dyDescent="0.2">
      <c r="AS192977" s="30"/>
      <c r="AT192977" s="30"/>
      <c r="AU192977" s="30"/>
      <c r="AV192977" s="30"/>
    </row>
    <row r="192985" spans="45:48" x14ac:dyDescent="0.2">
      <c r="AS192985" s="30"/>
      <c r="AT192985" s="30"/>
      <c r="AU192985" s="30"/>
      <c r="AV192985" s="30"/>
    </row>
    <row r="192993" spans="45:48" x14ac:dyDescent="0.2">
      <c r="AS192993" s="30"/>
      <c r="AT192993" s="30"/>
      <c r="AU192993" s="30"/>
      <c r="AV192993" s="30"/>
    </row>
    <row r="193001" spans="45:48" x14ac:dyDescent="0.2">
      <c r="AS193001" s="30"/>
      <c r="AT193001" s="30"/>
      <c r="AU193001" s="30"/>
      <c r="AV193001" s="30"/>
    </row>
    <row r="193009" spans="45:48" x14ac:dyDescent="0.2">
      <c r="AS193009" s="30"/>
      <c r="AT193009" s="30"/>
      <c r="AU193009" s="30"/>
      <c r="AV193009" s="30"/>
    </row>
    <row r="193017" spans="45:48" x14ac:dyDescent="0.2">
      <c r="AS193017" s="30"/>
      <c r="AT193017" s="30"/>
      <c r="AU193017" s="30"/>
      <c r="AV193017" s="30"/>
    </row>
    <row r="193025" spans="45:48" x14ac:dyDescent="0.2">
      <c r="AS193025" s="30"/>
      <c r="AT193025" s="30"/>
      <c r="AU193025" s="30"/>
      <c r="AV193025" s="30"/>
    </row>
    <row r="193033" spans="45:48" x14ac:dyDescent="0.2">
      <c r="AS193033" s="30"/>
      <c r="AT193033" s="30"/>
      <c r="AU193033" s="30"/>
      <c r="AV193033" s="30"/>
    </row>
    <row r="193041" spans="45:48" x14ac:dyDescent="0.2">
      <c r="AS193041" s="30"/>
      <c r="AT193041" s="30"/>
      <c r="AU193041" s="30"/>
      <c r="AV193041" s="30"/>
    </row>
    <row r="193049" spans="45:48" x14ac:dyDescent="0.2">
      <c r="AS193049" s="30"/>
      <c r="AT193049" s="30"/>
      <c r="AU193049" s="30"/>
      <c r="AV193049" s="30"/>
    </row>
    <row r="193057" spans="45:48" x14ac:dyDescent="0.2">
      <c r="AS193057" s="30"/>
      <c r="AT193057" s="30"/>
      <c r="AU193057" s="30"/>
      <c r="AV193057" s="30"/>
    </row>
    <row r="193065" spans="45:48" x14ac:dyDescent="0.2">
      <c r="AS193065" s="30"/>
      <c r="AT193065" s="30"/>
      <c r="AU193065" s="30"/>
      <c r="AV193065" s="30"/>
    </row>
    <row r="193073" spans="45:48" x14ac:dyDescent="0.2">
      <c r="AS193073" s="30"/>
      <c r="AT193073" s="30"/>
      <c r="AU193073" s="30"/>
      <c r="AV193073" s="30"/>
    </row>
    <row r="193081" spans="45:48" x14ac:dyDescent="0.2">
      <c r="AS193081" s="30"/>
      <c r="AT193081" s="30"/>
      <c r="AU193081" s="30"/>
      <c r="AV193081" s="30"/>
    </row>
    <row r="193089" spans="45:48" x14ac:dyDescent="0.2">
      <c r="AS193089" s="30"/>
      <c r="AT193089" s="30"/>
      <c r="AU193089" s="30"/>
      <c r="AV193089" s="30"/>
    </row>
    <row r="193097" spans="45:48" x14ac:dyDescent="0.2">
      <c r="AS193097" s="30"/>
      <c r="AT193097" s="30"/>
      <c r="AU193097" s="30"/>
      <c r="AV193097" s="30"/>
    </row>
    <row r="193105" spans="45:48" x14ac:dyDescent="0.2">
      <c r="AS193105" s="30"/>
      <c r="AT193105" s="30"/>
      <c r="AU193105" s="30"/>
      <c r="AV193105" s="30"/>
    </row>
    <row r="193113" spans="45:48" x14ac:dyDescent="0.2">
      <c r="AS193113" s="30"/>
      <c r="AT193113" s="30"/>
      <c r="AU193113" s="30"/>
      <c r="AV193113" s="30"/>
    </row>
    <row r="193121" spans="45:48" x14ac:dyDescent="0.2">
      <c r="AS193121" s="30"/>
      <c r="AT193121" s="30"/>
      <c r="AU193121" s="30"/>
      <c r="AV193121" s="30"/>
    </row>
    <row r="193129" spans="45:48" x14ac:dyDescent="0.2">
      <c r="AS193129" s="30"/>
      <c r="AT193129" s="30"/>
      <c r="AU193129" s="30"/>
      <c r="AV193129" s="30"/>
    </row>
    <row r="193137" spans="45:48" x14ac:dyDescent="0.2">
      <c r="AS193137" s="30"/>
      <c r="AT193137" s="30"/>
      <c r="AU193137" s="30"/>
      <c r="AV193137" s="30"/>
    </row>
    <row r="193145" spans="45:48" x14ac:dyDescent="0.2">
      <c r="AS193145" s="30"/>
      <c r="AT193145" s="30"/>
      <c r="AU193145" s="30"/>
      <c r="AV193145" s="30"/>
    </row>
    <row r="193153" spans="45:48" x14ac:dyDescent="0.2">
      <c r="AS193153" s="30"/>
      <c r="AT193153" s="30"/>
      <c r="AU193153" s="30"/>
      <c r="AV193153" s="30"/>
    </row>
    <row r="193161" spans="45:48" x14ac:dyDescent="0.2">
      <c r="AS193161" s="30"/>
      <c r="AT193161" s="30"/>
      <c r="AU193161" s="30"/>
      <c r="AV193161" s="30"/>
    </row>
    <row r="193169" spans="45:48" x14ac:dyDescent="0.2">
      <c r="AS193169" s="30"/>
      <c r="AT193169" s="30"/>
      <c r="AU193169" s="30"/>
      <c r="AV193169" s="30"/>
    </row>
    <row r="193177" spans="45:48" x14ac:dyDescent="0.2">
      <c r="AS193177" s="30"/>
      <c r="AT193177" s="30"/>
      <c r="AU193177" s="30"/>
      <c r="AV193177" s="30"/>
    </row>
    <row r="193185" spans="45:48" x14ac:dyDescent="0.2">
      <c r="AS193185" s="30"/>
      <c r="AT193185" s="30"/>
      <c r="AU193185" s="30"/>
      <c r="AV193185" s="30"/>
    </row>
    <row r="193193" spans="45:48" x14ac:dyDescent="0.2">
      <c r="AS193193" s="30"/>
      <c r="AT193193" s="30"/>
      <c r="AU193193" s="30"/>
      <c r="AV193193" s="30"/>
    </row>
    <row r="193201" spans="45:48" x14ac:dyDescent="0.2">
      <c r="AS193201" s="30"/>
      <c r="AT193201" s="30"/>
      <c r="AU193201" s="30"/>
      <c r="AV193201" s="30"/>
    </row>
    <row r="193209" spans="45:48" x14ac:dyDescent="0.2">
      <c r="AS193209" s="30"/>
      <c r="AT193209" s="30"/>
      <c r="AU193209" s="30"/>
      <c r="AV193209" s="30"/>
    </row>
    <row r="193217" spans="45:48" x14ac:dyDescent="0.2">
      <c r="AS193217" s="30"/>
      <c r="AT193217" s="30"/>
      <c r="AU193217" s="30"/>
      <c r="AV193217" s="30"/>
    </row>
    <row r="193225" spans="45:48" x14ac:dyDescent="0.2">
      <c r="AS193225" s="30"/>
      <c r="AT193225" s="30"/>
      <c r="AU193225" s="30"/>
      <c r="AV193225" s="30"/>
    </row>
    <row r="193233" spans="45:48" x14ac:dyDescent="0.2">
      <c r="AS193233" s="30"/>
      <c r="AT193233" s="30"/>
      <c r="AU193233" s="30"/>
      <c r="AV193233" s="30"/>
    </row>
    <row r="193241" spans="45:48" x14ac:dyDescent="0.2">
      <c r="AS193241" s="30"/>
      <c r="AT193241" s="30"/>
      <c r="AU193241" s="30"/>
      <c r="AV193241" s="30"/>
    </row>
    <row r="193249" spans="45:48" x14ac:dyDescent="0.2">
      <c r="AS193249" s="30"/>
      <c r="AT193249" s="30"/>
      <c r="AU193249" s="30"/>
      <c r="AV193249" s="30"/>
    </row>
    <row r="193257" spans="45:48" x14ac:dyDescent="0.2">
      <c r="AS193257" s="30"/>
      <c r="AT193257" s="30"/>
      <c r="AU193257" s="30"/>
      <c r="AV193257" s="30"/>
    </row>
    <row r="193265" spans="45:48" x14ac:dyDescent="0.2">
      <c r="AS193265" s="30"/>
      <c r="AT193265" s="30"/>
      <c r="AU193265" s="30"/>
      <c r="AV193265" s="30"/>
    </row>
    <row r="193273" spans="45:48" x14ac:dyDescent="0.2">
      <c r="AS193273" s="30"/>
      <c r="AT193273" s="30"/>
      <c r="AU193273" s="30"/>
      <c r="AV193273" s="30"/>
    </row>
    <row r="193281" spans="45:48" x14ac:dyDescent="0.2">
      <c r="AS193281" s="30"/>
      <c r="AT193281" s="30"/>
      <c r="AU193281" s="30"/>
      <c r="AV193281" s="30"/>
    </row>
    <row r="193289" spans="45:48" x14ac:dyDescent="0.2">
      <c r="AS193289" s="30"/>
      <c r="AT193289" s="30"/>
      <c r="AU193289" s="30"/>
      <c r="AV193289" s="30"/>
    </row>
    <row r="193297" spans="45:48" x14ac:dyDescent="0.2">
      <c r="AS193297" s="30"/>
      <c r="AT193297" s="30"/>
      <c r="AU193297" s="30"/>
      <c r="AV193297" s="30"/>
    </row>
    <row r="193305" spans="45:48" x14ac:dyDescent="0.2">
      <c r="AS193305" s="30"/>
      <c r="AT193305" s="30"/>
      <c r="AU193305" s="30"/>
      <c r="AV193305" s="30"/>
    </row>
    <row r="193313" spans="45:48" x14ac:dyDescent="0.2">
      <c r="AS193313" s="30"/>
      <c r="AT193313" s="30"/>
      <c r="AU193313" s="30"/>
      <c r="AV193313" s="30"/>
    </row>
    <row r="193321" spans="45:48" x14ac:dyDescent="0.2">
      <c r="AS193321" s="30"/>
      <c r="AT193321" s="30"/>
      <c r="AU193321" s="30"/>
      <c r="AV193321" s="30"/>
    </row>
    <row r="193329" spans="45:48" x14ac:dyDescent="0.2">
      <c r="AS193329" s="30"/>
      <c r="AT193329" s="30"/>
      <c r="AU193329" s="30"/>
      <c r="AV193329" s="30"/>
    </row>
    <row r="193337" spans="45:48" x14ac:dyDescent="0.2">
      <c r="AS193337" s="30"/>
      <c r="AT193337" s="30"/>
      <c r="AU193337" s="30"/>
      <c r="AV193337" s="30"/>
    </row>
    <row r="193345" spans="45:48" x14ac:dyDescent="0.2">
      <c r="AS193345" s="30"/>
      <c r="AT193345" s="30"/>
      <c r="AU193345" s="30"/>
      <c r="AV193345" s="30"/>
    </row>
    <row r="193353" spans="45:48" x14ac:dyDescent="0.2">
      <c r="AS193353" s="30"/>
      <c r="AT193353" s="30"/>
      <c r="AU193353" s="30"/>
      <c r="AV193353" s="30"/>
    </row>
    <row r="193361" spans="45:48" x14ac:dyDescent="0.2">
      <c r="AS193361" s="30"/>
      <c r="AT193361" s="30"/>
      <c r="AU193361" s="30"/>
      <c r="AV193361" s="30"/>
    </row>
    <row r="193369" spans="45:48" x14ac:dyDescent="0.2">
      <c r="AS193369" s="30"/>
      <c r="AT193369" s="30"/>
      <c r="AU193369" s="30"/>
      <c r="AV193369" s="30"/>
    </row>
    <row r="193377" spans="45:48" x14ac:dyDescent="0.2">
      <c r="AS193377" s="30"/>
      <c r="AT193377" s="30"/>
      <c r="AU193377" s="30"/>
      <c r="AV193377" s="30"/>
    </row>
    <row r="193385" spans="45:48" x14ac:dyDescent="0.2">
      <c r="AS193385" s="30"/>
      <c r="AT193385" s="30"/>
      <c r="AU193385" s="30"/>
      <c r="AV193385" s="30"/>
    </row>
    <row r="193393" spans="45:48" x14ac:dyDescent="0.2">
      <c r="AS193393" s="30"/>
      <c r="AT193393" s="30"/>
      <c r="AU193393" s="30"/>
      <c r="AV193393" s="30"/>
    </row>
    <row r="193401" spans="45:48" x14ac:dyDescent="0.2">
      <c r="AS193401" s="30"/>
      <c r="AT193401" s="30"/>
      <c r="AU193401" s="30"/>
      <c r="AV193401" s="30"/>
    </row>
    <row r="193409" spans="45:48" x14ac:dyDescent="0.2">
      <c r="AS193409" s="30"/>
      <c r="AT193409" s="30"/>
      <c r="AU193409" s="30"/>
      <c r="AV193409" s="30"/>
    </row>
    <row r="193417" spans="45:48" x14ac:dyDescent="0.2">
      <c r="AS193417" s="30"/>
      <c r="AT193417" s="30"/>
      <c r="AU193417" s="30"/>
      <c r="AV193417" s="30"/>
    </row>
    <row r="193425" spans="45:48" x14ac:dyDescent="0.2">
      <c r="AS193425" s="30"/>
      <c r="AT193425" s="30"/>
      <c r="AU193425" s="30"/>
      <c r="AV193425" s="30"/>
    </row>
    <row r="193433" spans="45:48" x14ac:dyDescent="0.2">
      <c r="AS193433" s="30"/>
      <c r="AT193433" s="30"/>
      <c r="AU193433" s="30"/>
      <c r="AV193433" s="30"/>
    </row>
    <row r="193441" spans="45:48" x14ac:dyDescent="0.2">
      <c r="AS193441" s="30"/>
      <c r="AT193441" s="30"/>
      <c r="AU193441" s="30"/>
      <c r="AV193441" s="30"/>
    </row>
    <row r="193449" spans="45:48" x14ac:dyDescent="0.2">
      <c r="AS193449" s="30"/>
      <c r="AT193449" s="30"/>
      <c r="AU193449" s="30"/>
      <c r="AV193449" s="30"/>
    </row>
    <row r="193457" spans="45:48" x14ac:dyDescent="0.2">
      <c r="AS193457" s="30"/>
      <c r="AT193457" s="30"/>
      <c r="AU193457" s="30"/>
      <c r="AV193457" s="30"/>
    </row>
    <row r="193465" spans="45:48" x14ac:dyDescent="0.2">
      <c r="AS193465" s="30"/>
      <c r="AT193465" s="30"/>
      <c r="AU193465" s="30"/>
      <c r="AV193465" s="30"/>
    </row>
    <row r="193473" spans="45:48" x14ac:dyDescent="0.2">
      <c r="AS193473" s="30"/>
      <c r="AT193473" s="30"/>
      <c r="AU193473" s="30"/>
      <c r="AV193473" s="30"/>
    </row>
    <row r="193481" spans="45:48" x14ac:dyDescent="0.2">
      <c r="AS193481" s="30"/>
      <c r="AT193481" s="30"/>
      <c r="AU193481" s="30"/>
      <c r="AV193481" s="30"/>
    </row>
    <row r="193489" spans="45:48" x14ac:dyDescent="0.2">
      <c r="AS193489" s="30"/>
      <c r="AT193489" s="30"/>
      <c r="AU193489" s="30"/>
      <c r="AV193489" s="30"/>
    </row>
    <row r="193497" spans="45:48" x14ac:dyDescent="0.2">
      <c r="AS193497" s="30"/>
      <c r="AT193497" s="30"/>
      <c r="AU193497" s="30"/>
      <c r="AV193497" s="30"/>
    </row>
    <row r="193505" spans="45:48" x14ac:dyDescent="0.2">
      <c r="AS193505" s="30"/>
      <c r="AT193505" s="30"/>
      <c r="AU193505" s="30"/>
      <c r="AV193505" s="30"/>
    </row>
    <row r="193513" spans="45:48" x14ac:dyDescent="0.2">
      <c r="AS193513" s="30"/>
      <c r="AT193513" s="30"/>
      <c r="AU193513" s="30"/>
      <c r="AV193513" s="30"/>
    </row>
    <row r="193521" spans="45:48" x14ac:dyDescent="0.2">
      <c r="AS193521" s="30"/>
      <c r="AT193521" s="30"/>
      <c r="AU193521" s="30"/>
      <c r="AV193521" s="30"/>
    </row>
    <row r="193529" spans="45:48" x14ac:dyDescent="0.2">
      <c r="AS193529" s="30"/>
      <c r="AT193529" s="30"/>
      <c r="AU193529" s="30"/>
      <c r="AV193529" s="30"/>
    </row>
    <row r="193537" spans="45:48" x14ac:dyDescent="0.2">
      <c r="AS193537" s="30"/>
      <c r="AT193537" s="30"/>
      <c r="AU193537" s="30"/>
      <c r="AV193537" s="30"/>
    </row>
    <row r="193545" spans="45:48" x14ac:dyDescent="0.2">
      <c r="AS193545" s="30"/>
      <c r="AT193545" s="30"/>
      <c r="AU193545" s="30"/>
      <c r="AV193545" s="30"/>
    </row>
    <row r="193553" spans="45:48" x14ac:dyDescent="0.2">
      <c r="AS193553" s="30"/>
      <c r="AT193553" s="30"/>
      <c r="AU193553" s="30"/>
      <c r="AV193553" s="30"/>
    </row>
    <row r="193561" spans="45:48" x14ac:dyDescent="0.2">
      <c r="AS193561" s="30"/>
      <c r="AT193561" s="30"/>
      <c r="AU193561" s="30"/>
      <c r="AV193561" s="30"/>
    </row>
    <row r="193569" spans="45:48" x14ac:dyDescent="0.2">
      <c r="AS193569" s="30"/>
      <c r="AT193569" s="30"/>
      <c r="AU193569" s="30"/>
      <c r="AV193569" s="30"/>
    </row>
    <row r="193577" spans="45:48" x14ac:dyDescent="0.2">
      <c r="AS193577" s="30"/>
      <c r="AT193577" s="30"/>
      <c r="AU193577" s="30"/>
      <c r="AV193577" s="30"/>
    </row>
    <row r="193585" spans="45:48" x14ac:dyDescent="0.2">
      <c r="AS193585" s="30"/>
      <c r="AT193585" s="30"/>
      <c r="AU193585" s="30"/>
      <c r="AV193585" s="30"/>
    </row>
    <row r="193593" spans="45:48" x14ac:dyDescent="0.2">
      <c r="AS193593" s="30"/>
      <c r="AT193593" s="30"/>
      <c r="AU193593" s="30"/>
      <c r="AV193593" s="30"/>
    </row>
    <row r="193601" spans="45:48" x14ac:dyDescent="0.2">
      <c r="AS193601" s="30"/>
      <c r="AT193601" s="30"/>
      <c r="AU193601" s="30"/>
      <c r="AV193601" s="30"/>
    </row>
    <row r="193609" spans="45:48" x14ac:dyDescent="0.2">
      <c r="AS193609" s="30"/>
      <c r="AT193609" s="30"/>
      <c r="AU193609" s="30"/>
      <c r="AV193609" s="30"/>
    </row>
    <row r="193617" spans="45:48" x14ac:dyDescent="0.2">
      <c r="AS193617" s="30"/>
      <c r="AT193617" s="30"/>
      <c r="AU193617" s="30"/>
      <c r="AV193617" s="30"/>
    </row>
    <row r="193625" spans="45:48" x14ac:dyDescent="0.2">
      <c r="AS193625" s="30"/>
      <c r="AT193625" s="30"/>
      <c r="AU193625" s="30"/>
      <c r="AV193625" s="30"/>
    </row>
    <row r="193633" spans="45:48" x14ac:dyDescent="0.2">
      <c r="AS193633" s="30"/>
      <c r="AT193633" s="30"/>
      <c r="AU193633" s="30"/>
      <c r="AV193633" s="30"/>
    </row>
    <row r="193641" spans="45:48" x14ac:dyDescent="0.2">
      <c r="AS193641" s="30"/>
      <c r="AT193641" s="30"/>
      <c r="AU193641" s="30"/>
      <c r="AV193641" s="30"/>
    </row>
    <row r="193649" spans="45:48" x14ac:dyDescent="0.2">
      <c r="AS193649" s="30"/>
      <c r="AT193649" s="30"/>
      <c r="AU193649" s="30"/>
      <c r="AV193649" s="30"/>
    </row>
    <row r="193657" spans="45:48" x14ac:dyDescent="0.2">
      <c r="AS193657" s="30"/>
      <c r="AT193657" s="30"/>
      <c r="AU193657" s="30"/>
      <c r="AV193657" s="30"/>
    </row>
    <row r="193665" spans="45:48" x14ac:dyDescent="0.2">
      <c r="AS193665" s="30"/>
      <c r="AT193665" s="30"/>
      <c r="AU193665" s="30"/>
      <c r="AV193665" s="30"/>
    </row>
    <row r="193673" spans="45:48" x14ac:dyDescent="0.2">
      <c r="AS193673" s="30"/>
      <c r="AT193673" s="30"/>
      <c r="AU193673" s="30"/>
      <c r="AV193673" s="30"/>
    </row>
    <row r="193681" spans="45:48" x14ac:dyDescent="0.2">
      <c r="AS193681" s="30"/>
      <c r="AT193681" s="30"/>
      <c r="AU193681" s="30"/>
      <c r="AV193681" s="30"/>
    </row>
    <row r="193689" spans="45:48" x14ac:dyDescent="0.2">
      <c r="AS193689" s="30"/>
      <c r="AT193689" s="30"/>
      <c r="AU193689" s="30"/>
      <c r="AV193689" s="30"/>
    </row>
    <row r="193697" spans="45:48" x14ac:dyDescent="0.2">
      <c r="AS193697" s="30"/>
      <c r="AT193697" s="30"/>
      <c r="AU193697" s="30"/>
      <c r="AV193697" s="30"/>
    </row>
    <row r="193705" spans="45:48" x14ac:dyDescent="0.2">
      <c r="AS193705" s="30"/>
      <c r="AT193705" s="30"/>
      <c r="AU193705" s="30"/>
      <c r="AV193705" s="30"/>
    </row>
    <row r="193713" spans="45:48" x14ac:dyDescent="0.2">
      <c r="AS193713" s="30"/>
      <c r="AT193713" s="30"/>
      <c r="AU193713" s="30"/>
      <c r="AV193713" s="30"/>
    </row>
    <row r="193721" spans="45:48" x14ac:dyDescent="0.2">
      <c r="AS193721" s="30"/>
      <c r="AT193721" s="30"/>
      <c r="AU193721" s="30"/>
      <c r="AV193721" s="30"/>
    </row>
    <row r="193729" spans="45:48" x14ac:dyDescent="0.2">
      <c r="AS193729" s="30"/>
      <c r="AT193729" s="30"/>
      <c r="AU193729" s="30"/>
      <c r="AV193729" s="30"/>
    </row>
    <row r="193737" spans="45:48" x14ac:dyDescent="0.2">
      <c r="AS193737" s="30"/>
      <c r="AT193737" s="30"/>
      <c r="AU193737" s="30"/>
      <c r="AV193737" s="30"/>
    </row>
    <row r="193745" spans="45:48" x14ac:dyDescent="0.2">
      <c r="AS193745" s="30"/>
      <c r="AT193745" s="30"/>
      <c r="AU193745" s="30"/>
      <c r="AV193745" s="30"/>
    </row>
    <row r="193753" spans="45:48" x14ac:dyDescent="0.2">
      <c r="AS193753" s="30"/>
      <c r="AT193753" s="30"/>
      <c r="AU193753" s="30"/>
      <c r="AV193753" s="30"/>
    </row>
    <row r="193761" spans="45:48" x14ac:dyDescent="0.2">
      <c r="AS193761" s="30"/>
      <c r="AT193761" s="30"/>
      <c r="AU193761" s="30"/>
      <c r="AV193761" s="30"/>
    </row>
    <row r="193769" spans="45:48" x14ac:dyDescent="0.2">
      <c r="AS193769" s="30"/>
      <c r="AT193769" s="30"/>
      <c r="AU193769" s="30"/>
      <c r="AV193769" s="30"/>
    </row>
    <row r="193777" spans="45:48" x14ac:dyDescent="0.2">
      <c r="AS193777" s="30"/>
      <c r="AT193777" s="30"/>
      <c r="AU193777" s="30"/>
      <c r="AV193777" s="30"/>
    </row>
    <row r="193785" spans="45:48" x14ac:dyDescent="0.2">
      <c r="AS193785" s="30"/>
      <c r="AT193785" s="30"/>
      <c r="AU193785" s="30"/>
      <c r="AV193785" s="30"/>
    </row>
    <row r="193793" spans="45:48" x14ac:dyDescent="0.2">
      <c r="AS193793" s="30"/>
      <c r="AT193793" s="30"/>
      <c r="AU193793" s="30"/>
      <c r="AV193793" s="30"/>
    </row>
    <row r="193801" spans="45:48" x14ac:dyDescent="0.2">
      <c r="AS193801" s="30"/>
      <c r="AT193801" s="30"/>
      <c r="AU193801" s="30"/>
      <c r="AV193801" s="30"/>
    </row>
    <row r="193809" spans="45:48" x14ac:dyDescent="0.2">
      <c r="AS193809" s="30"/>
      <c r="AT193809" s="30"/>
      <c r="AU193809" s="30"/>
      <c r="AV193809" s="30"/>
    </row>
    <row r="193817" spans="45:48" x14ac:dyDescent="0.2">
      <c r="AS193817" s="30"/>
      <c r="AT193817" s="30"/>
      <c r="AU193817" s="30"/>
      <c r="AV193817" s="30"/>
    </row>
    <row r="193825" spans="45:48" x14ac:dyDescent="0.2">
      <c r="AS193825" s="30"/>
      <c r="AT193825" s="30"/>
      <c r="AU193825" s="30"/>
      <c r="AV193825" s="30"/>
    </row>
    <row r="193833" spans="45:48" x14ac:dyDescent="0.2">
      <c r="AS193833" s="30"/>
      <c r="AT193833" s="30"/>
      <c r="AU193833" s="30"/>
      <c r="AV193833" s="30"/>
    </row>
    <row r="193841" spans="45:48" x14ac:dyDescent="0.2">
      <c r="AS193841" s="30"/>
      <c r="AT193841" s="30"/>
      <c r="AU193841" s="30"/>
      <c r="AV193841" s="30"/>
    </row>
    <row r="193849" spans="45:48" x14ac:dyDescent="0.2">
      <c r="AS193849" s="30"/>
      <c r="AT193849" s="30"/>
      <c r="AU193849" s="30"/>
      <c r="AV193849" s="30"/>
    </row>
    <row r="193857" spans="45:48" x14ac:dyDescent="0.2">
      <c r="AS193857" s="30"/>
      <c r="AT193857" s="30"/>
      <c r="AU193857" s="30"/>
      <c r="AV193857" s="30"/>
    </row>
    <row r="193865" spans="45:48" x14ac:dyDescent="0.2">
      <c r="AS193865" s="30"/>
      <c r="AT193865" s="30"/>
      <c r="AU193865" s="30"/>
      <c r="AV193865" s="30"/>
    </row>
    <row r="193873" spans="45:48" x14ac:dyDescent="0.2">
      <c r="AS193873" s="30"/>
      <c r="AT193873" s="30"/>
      <c r="AU193873" s="30"/>
      <c r="AV193873" s="30"/>
    </row>
    <row r="193881" spans="45:48" x14ac:dyDescent="0.2">
      <c r="AS193881" s="30"/>
      <c r="AT193881" s="30"/>
      <c r="AU193881" s="30"/>
      <c r="AV193881" s="30"/>
    </row>
    <row r="193889" spans="45:48" x14ac:dyDescent="0.2">
      <c r="AS193889" s="30"/>
      <c r="AT193889" s="30"/>
      <c r="AU193889" s="30"/>
      <c r="AV193889" s="30"/>
    </row>
    <row r="193897" spans="45:48" x14ac:dyDescent="0.2">
      <c r="AS193897" s="30"/>
      <c r="AT193897" s="30"/>
      <c r="AU193897" s="30"/>
      <c r="AV193897" s="30"/>
    </row>
    <row r="193905" spans="45:48" x14ac:dyDescent="0.2">
      <c r="AS193905" s="30"/>
      <c r="AT193905" s="30"/>
      <c r="AU193905" s="30"/>
      <c r="AV193905" s="30"/>
    </row>
    <row r="193913" spans="45:48" x14ac:dyDescent="0.2">
      <c r="AS193913" s="30"/>
      <c r="AT193913" s="30"/>
      <c r="AU193913" s="30"/>
      <c r="AV193913" s="30"/>
    </row>
    <row r="193921" spans="45:48" x14ac:dyDescent="0.2">
      <c r="AS193921" s="30"/>
      <c r="AT193921" s="30"/>
      <c r="AU193921" s="30"/>
      <c r="AV193921" s="30"/>
    </row>
    <row r="193929" spans="45:48" x14ac:dyDescent="0.2">
      <c r="AS193929" s="30"/>
      <c r="AT193929" s="30"/>
      <c r="AU193929" s="30"/>
      <c r="AV193929" s="30"/>
    </row>
    <row r="193937" spans="45:48" x14ac:dyDescent="0.2">
      <c r="AS193937" s="30"/>
      <c r="AT193937" s="30"/>
      <c r="AU193937" s="30"/>
      <c r="AV193937" s="30"/>
    </row>
    <row r="193945" spans="45:48" x14ac:dyDescent="0.2">
      <c r="AS193945" s="30"/>
      <c r="AT193945" s="30"/>
      <c r="AU193945" s="30"/>
      <c r="AV193945" s="30"/>
    </row>
    <row r="193953" spans="45:48" x14ac:dyDescent="0.2">
      <c r="AS193953" s="30"/>
      <c r="AT193953" s="30"/>
      <c r="AU193953" s="30"/>
      <c r="AV193953" s="30"/>
    </row>
    <row r="193961" spans="45:48" x14ac:dyDescent="0.2">
      <c r="AS193961" s="30"/>
      <c r="AT193961" s="30"/>
      <c r="AU193961" s="30"/>
      <c r="AV193961" s="30"/>
    </row>
    <row r="193969" spans="45:48" x14ac:dyDescent="0.2">
      <c r="AS193969" s="30"/>
      <c r="AT193969" s="30"/>
      <c r="AU193969" s="30"/>
      <c r="AV193969" s="30"/>
    </row>
    <row r="193977" spans="45:48" x14ac:dyDescent="0.2">
      <c r="AS193977" s="30"/>
      <c r="AT193977" s="30"/>
      <c r="AU193977" s="30"/>
      <c r="AV193977" s="30"/>
    </row>
    <row r="193985" spans="45:48" x14ac:dyDescent="0.2">
      <c r="AS193985" s="30"/>
      <c r="AT193985" s="30"/>
      <c r="AU193985" s="30"/>
      <c r="AV193985" s="30"/>
    </row>
    <row r="193993" spans="45:48" x14ac:dyDescent="0.2">
      <c r="AS193993" s="30"/>
      <c r="AT193993" s="30"/>
      <c r="AU193993" s="30"/>
      <c r="AV193993" s="30"/>
    </row>
    <row r="194001" spans="45:48" x14ac:dyDescent="0.2">
      <c r="AS194001" s="30"/>
      <c r="AT194001" s="30"/>
      <c r="AU194001" s="30"/>
      <c r="AV194001" s="30"/>
    </row>
    <row r="194009" spans="45:48" x14ac:dyDescent="0.2">
      <c r="AS194009" s="30"/>
      <c r="AT194009" s="30"/>
      <c r="AU194009" s="30"/>
      <c r="AV194009" s="30"/>
    </row>
    <row r="194017" spans="45:48" x14ac:dyDescent="0.2">
      <c r="AS194017" s="30"/>
      <c r="AT194017" s="30"/>
      <c r="AU194017" s="30"/>
      <c r="AV194017" s="30"/>
    </row>
    <row r="194025" spans="45:48" x14ac:dyDescent="0.2">
      <c r="AS194025" s="30"/>
      <c r="AT194025" s="30"/>
      <c r="AU194025" s="30"/>
      <c r="AV194025" s="30"/>
    </row>
    <row r="194033" spans="45:48" x14ac:dyDescent="0.2">
      <c r="AS194033" s="30"/>
      <c r="AT194033" s="30"/>
      <c r="AU194033" s="30"/>
      <c r="AV194033" s="30"/>
    </row>
    <row r="194041" spans="45:48" x14ac:dyDescent="0.2">
      <c r="AS194041" s="30"/>
      <c r="AT194041" s="30"/>
      <c r="AU194041" s="30"/>
      <c r="AV194041" s="30"/>
    </row>
    <row r="194049" spans="45:48" x14ac:dyDescent="0.2">
      <c r="AS194049" s="30"/>
      <c r="AT194049" s="30"/>
      <c r="AU194049" s="30"/>
      <c r="AV194049" s="30"/>
    </row>
    <row r="194057" spans="45:48" x14ac:dyDescent="0.2">
      <c r="AS194057" s="30"/>
      <c r="AT194057" s="30"/>
      <c r="AU194057" s="30"/>
      <c r="AV194057" s="30"/>
    </row>
    <row r="194065" spans="45:48" x14ac:dyDescent="0.2">
      <c r="AS194065" s="30"/>
      <c r="AT194065" s="30"/>
      <c r="AU194065" s="30"/>
      <c r="AV194065" s="30"/>
    </row>
    <row r="194073" spans="45:48" x14ac:dyDescent="0.2">
      <c r="AS194073" s="30"/>
      <c r="AT194073" s="30"/>
      <c r="AU194073" s="30"/>
      <c r="AV194073" s="30"/>
    </row>
    <row r="194081" spans="45:48" x14ac:dyDescent="0.2">
      <c r="AS194081" s="30"/>
      <c r="AT194081" s="30"/>
      <c r="AU194081" s="30"/>
      <c r="AV194081" s="30"/>
    </row>
    <row r="194089" spans="45:48" x14ac:dyDescent="0.2">
      <c r="AS194089" s="30"/>
      <c r="AT194089" s="30"/>
      <c r="AU194089" s="30"/>
      <c r="AV194089" s="30"/>
    </row>
    <row r="194097" spans="45:48" x14ac:dyDescent="0.2">
      <c r="AS194097" s="30"/>
      <c r="AT194097" s="30"/>
      <c r="AU194097" s="30"/>
      <c r="AV194097" s="30"/>
    </row>
    <row r="194105" spans="45:48" x14ac:dyDescent="0.2">
      <c r="AS194105" s="30"/>
      <c r="AT194105" s="30"/>
      <c r="AU194105" s="30"/>
      <c r="AV194105" s="30"/>
    </row>
    <row r="194113" spans="45:48" x14ac:dyDescent="0.2">
      <c r="AS194113" s="30"/>
      <c r="AT194113" s="30"/>
      <c r="AU194113" s="30"/>
      <c r="AV194113" s="30"/>
    </row>
    <row r="194121" spans="45:48" x14ac:dyDescent="0.2">
      <c r="AS194121" s="30"/>
      <c r="AT194121" s="30"/>
      <c r="AU194121" s="30"/>
      <c r="AV194121" s="30"/>
    </row>
    <row r="194129" spans="45:48" x14ac:dyDescent="0.2">
      <c r="AS194129" s="30"/>
      <c r="AT194129" s="30"/>
      <c r="AU194129" s="30"/>
      <c r="AV194129" s="30"/>
    </row>
    <row r="194137" spans="45:48" x14ac:dyDescent="0.2">
      <c r="AS194137" s="30"/>
      <c r="AT194137" s="30"/>
      <c r="AU194137" s="30"/>
      <c r="AV194137" s="30"/>
    </row>
    <row r="194145" spans="45:48" x14ac:dyDescent="0.2">
      <c r="AS194145" s="30"/>
      <c r="AT194145" s="30"/>
      <c r="AU194145" s="30"/>
      <c r="AV194145" s="30"/>
    </row>
    <row r="194153" spans="45:48" x14ac:dyDescent="0.2">
      <c r="AS194153" s="30"/>
      <c r="AT194153" s="30"/>
      <c r="AU194153" s="30"/>
      <c r="AV194153" s="30"/>
    </row>
    <row r="194161" spans="45:48" x14ac:dyDescent="0.2">
      <c r="AS194161" s="30"/>
      <c r="AT194161" s="30"/>
      <c r="AU194161" s="30"/>
      <c r="AV194161" s="30"/>
    </row>
    <row r="194169" spans="45:48" x14ac:dyDescent="0.2">
      <c r="AS194169" s="30"/>
      <c r="AT194169" s="30"/>
      <c r="AU194169" s="30"/>
      <c r="AV194169" s="30"/>
    </row>
    <row r="194177" spans="45:48" x14ac:dyDescent="0.2">
      <c r="AS194177" s="30"/>
      <c r="AT194177" s="30"/>
      <c r="AU194177" s="30"/>
      <c r="AV194177" s="30"/>
    </row>
    <row r="194185" spans="45:48" x14ac:dyDescent="0.2">
      <c r="AS194185" s="30"/>
      <c r="AT194185" s="30"/>
      <c r="AU194185" s="30"/>
      <c r="AV194185" s="30"/>
    </row>
    <row r="194193" spans="45:48" x14ac:dyDescent="0.2">
      <c r="AS194193" s="30"/>
      <c r="AT194193" s="30"/>
      <c r="AU194193" s="30"/>
      <c r="AV194193" s="30"/>
    </row>
    <row r="194201" spans="45:48" x14ac:dyDescent="0.2">
      <c r="AS194201" s="30"/>
      <c r="AT194201" s="30"/>
      <c r="AU194201" s="30"/>
      <c r="AV194201" s="30"/>
    </row>
    <row r="194209" spans="45:48" x14ac:dyDescent="0.2">
      <c r="AS194209" s="30"/>
      <c r="AT194209" s="30"/>
      <c r="AU194209" s="30"/>
      <c r="AV194209" s="30"/>
    </row>
    <row r="194217" spans="45:48" x14ac:dyDescent="0.2">
      <c r="AS194217" s="30"/>
      <c r="AT194217" s="30"/>
      <c r="AU194217" s="30"/>
      <c r="AV194217" s="30"/>
    </row>
    <row r="194225" spans="45:48" x14ac:dyDescent="0.2">
      <c r="AS194225" s="30"/>
      <c r="AT194225" s="30"/>
      <c r="AU194225" s="30"/>
      <c r="AV194225" s="30"/>
    </row>
    <row r="194233" spans="45:48" x14ac:dyDescent="0.2">
      <c r="AS194233" s="30"/>
      <c r="AT194233" s="30"/>
      <c r="AU194233" s="30"/>
      <c r="AV194233" s="30"/>
    </row>
    <row r="194241" spans="45:48" x14ac:dyDescent="0.2">
      <c r="AS194241" s="30"/>
      <c r="AT194241" s="30"/>
      <c r="AU194241" s="30"/>
      <c r="AV194241" s="30"/>
    </row>
    <row r="194249" spans="45:48" x14ac:dyDescent="0.2">
      <c r="AS194249" s="30"/>
      <c r="AT194249" s="30"/>
      <c r="AU194249" s="30"/>
      <c r="AV194249" s="30"/>
    </row>
    <row r="194257" spans="45:48" x14ac:dyDescent="0.2">
      <c r="AS194257" s="30"/>
      <c r="AT194257" s="30"/>
      <c r="AU194257" s="30"/>
      <c r="AV194257" s="30"/>
    </row>
    <row r="194265" spans="45:48" x14ac:dyDescent="0.2">
      <c r="AS194265" s="30"/>
      <c r="AT194265" s="30"/>
      <c r="AU194265" s="30"/>
      <c r="AV194265" s="30"/>
    </row>
    <row r="194273" spans="45:48" x14ac:dyDescent="0.2">
      <c r="AS194273" s="30"/>
      <c r="AT194273" s="30"/>
      <c r="AU194273" s="30"/>
      <c r="AV194273" s="30"/>
    </row>
    <row r="194281" spans="45:48" x14ac:dyDescent="0.2">
      <c r="AS194281" s="30"/>
      <c r="AT194281" s="30"/>
      <c r="AU194281" s="30"/>
      <c r="AV194281" s="30"/>
    </row>
    <row r="194289" spans="45:48" x14ac:dyDescent="0.2">
      <c r="AS194289" s="30"/>
      <c r="AT194289" s="30"/>
      <c r="AU194289" s="30"/>
      <c r="AV194289" s="30"/>
    </row>
    <row r="194297" spans="45:48" x14ac:dyDescent="0.2">
      <c r="AS194297" s="30"/>
      <c r="AT194297" s="30"/>
      <c r="AU194297" s="30"/>
      <c r="AV194297" s="30"/>
    </row>
    <row r="194305" spans="45:48" x14ac:dyDescent="0.2">
      <c r="AS194305" s="30"/>
      <c r="AT194305" s="30"/>
      <c r="AU194305" s="30"/>
      <c r="AV194305" s="30"/>
    </row>
    <row r="194313" spans="45:48" x14ac:dyDescent="0.2">
      <c r="AS194313" s="30"/>
      <c r="AT194313" s="30"/>
      <c r="AU194313" s="30"/>
      <c r="AV194313" s="30"/>
    </row>
    <row r="194321" spans="45:48" x14ac:dyDescent="0.2">
      <c r="AS194321" s="30"/>
      <c r="AT194321" s="30"/>
      <c r="AU194321" s="30"/>
      <c r="AV194321" s="30"/>
    </row>
    <row r="194329" spans="45:48" x14ac:dyDescent="0.2">
      <c r="AS194329" s="30"/>
      <c r="AT194329" s="30"/>
      <c r="AU194329" s="30"/>
      <c r="AV194329" s="30"/>
    </row>
    <row r="194337" spans="45:48" x14ac:dyDescent="0.2">
      <c r="AS194337" s="30"/>
      <c r="AT194337" s="30"/>
      <c r="AU194337" s="30"/>
      <c r="AV194337" s="30"/>
    </row>
    <row r="194345" spans="45:48" x14ac:dyDescent="0.2">
      <c r="AS194345" s="30"/>
      <c r="AT194345" s="30"/>
      <c r="AU194345" s="30"/>
      <c r="AV194345" s="30"/>
    </row>
    <row r="194353" spans="45:48" x14ac:dyDescent="0.2">
      <c r="AS194353" s="30"/>
      <c r="AT194353" s="30"/>
      <c r="AU194353" s="30"/>
      <c r="AV194353" s="30"/>
    </row>
    <row r="194361" spans="45:48" x14ac:dyDescent="0.2">
      <c r="AS194361" s="30"/>
      <c r="AT194361" s="30"/>
      <c r="AU194361" s="30"/>
      <c r="AV194361" s="30"/>
    </row>
    <row r="194369" spans="45:48" x14ac:dyDescent="0.2">
      <c r="AS194369" s="30"/>
      <c r="AT194369" s="30"/>
      <c r="AU194369" s="30"/>
      <c r="AV194369" s="30"/>
    </row>
    <row r="194377" spans="45:48" x14ac:dyDescent="0.2">
      <c r="AS194377" s="30"/>
      <c r="AT194377" s="30"/>
      <c r="AU194377" s="30"/>
      <c r="AV194377" s="30"/>
    </row>
    <row r="194385" spans="45:48" x14ac:dyDescent="0.2">
      <c r="AS194385" s="30"/>
      <c r="AT194385" s="30"/>
      <c r="AU194385" s="30"/>
      <c r="AV194385" s="30"/>
    </row>
    <row r="194393" spans="45:48" x14ac:dyDescent="0.2">
      <c r="AS194393" s="30"/>
      <c r="AT194393" s="30"/>
      <c r="AU194393" s="30"/>
      <c r="AV194393" s="30"/>
    </row>
    <row r="194401" spans="45:48" x14ac:dyDescent="0.2">
      <c r="AS194401" s="30"/>
      <c r="AT194401" s="30"/>
      <c r="AU194401" s="30"/>
      <c r="AV194401" s="30"/>
    </row>
    <row r="194409" spans="45:48" x14ac:dyDescent="0.2">
      <c r="AS194409" s="30"/>
      <c r="AT194409" s="30"/>
      <c r="AU194409" s="30"/>
      <c r="AV194409" s="30"/>
    </row>
    <row r="194417" spans="45:48" x14ac:dyDescent="0.2">
      <c r="AS194417" s="30"/>
      <c r="AT194417" s="30"/>
      <c r="AU194417" s="30"/>
      <c r="AV194417" s="30"/>
    </row>
    <row r="194425" spans="45:48" x14ac:dyDescent="0.2">
      <c r="AS194425" s="30"/>
      <c r="AT194425" s="30"/>
      <c r="AU194425" s="30"/>
      <c r="AV194425" s="30"/>
    </row>
    <row r="194433" spans="45:48" x14ac:dyDescent="0.2">
      <c r="AS194433" s="30"/>
      <c r="AT194433" s="30"/>
      <c r="AU194433" s="30"/>
      <c r="AV194433" s="30"/>
    </row>
    <row r="194441" spans="45:48" x14ac:dyDescent="0.2">
      <c r="AS194441" s="30"/>
      <c r="AT194441" s="30"/>
      <c r="AU194441" s="30"/>
      <c r="AV194441" s="30"/>
    </row>
    <row r="194449" spans="45:48" x14ac:dyDescent="0.2">
      <c r="AS194449" s="30"/>
      <c r="AT194449" s="30"/>
      <c r="AU194449" s="30"/>
      <c r="AV194449" s="30"/>
    </row>
    <row r="194457" spans="45:48" x14ac:dyDescent="0.2">
      <c r="AS194457" s="30"/>
      <c r="AT194457" s="30"/>
      <c r="AU194457" s="30"/>
      <c r="AV194457" s="30"/>
    </row>
    <row r="194465" spans="45:48" x14ac:dyDescent="0.2">
      <c r="AS194465" s="30"/>
      <c r="AT194465" s="30"/>
      <c r="AU194465" s="30"/>
      <c r="AV194465" s="30"/>
    </row>
    <row r="194473" spans="45:48" x14ac:dyDescent="0.2">
      <c r="AS194473" s="30"/>
      <c r="AT194473" s="30"/>
      <c r="AU194473" s="30"/>
      <c r="AV194473" s="30"/>
    </row>
    <row r="194481" spans="45:48" x14ac:dyDescent="0.2">
      <c r="AS194481" s="30"/>
      <c r="AT194481" s="30"/>
      <c r="AU194481" s="30"/>
      <c r="AV194481" s="30"/>
    </row>
    <row r="194489" spans="45:48" x14ac:dyDescent="0.2">
      <c r="AS194489" s="30"/>
      <c r="AT194489" s="30"/>
      <c r="AU194489" s="30"/>
      <c r="AV194489" s="30"/>
    </row>
    <row r="194497" spans="45:48" x14ac:dyDescent="0.2">
      <c r="AS194497" s="30"/>
      <c r="AT194497" s="30"/>
      <c r="AU194497" s="30"/>
      <c r="AV194497" s="30"/>
    </row>
    <row r="194505" spans="45:48" x14ac:dyDescent="0.2">
      <c r="AS194505" s="30"/>
      <c r="AT194505" s="30"/>
      <c r="AU194505" s="30"/>
      <c r="AV194505" s="30"/>
    </row>
    <row r="194513" spans="45:48" x14ac:dyDescent="0.2">
      <c r="AS194513" s="30"/>
      <c r="AT194513" s="30"/>
      <c r="AU194513" s="30"/>
      <c r="AV194513" s="30"/>
    </row>
    <row r="194521" spans="45:48" x14ac:dyDescent="0.2">
      <c r="AS194521" s="30"/>
      <c r="AT194521" s="30"/>
      <c r="AU194521" s="30"/>
      <c r="AV194521" s="30"/>
    </row>
    <row r="194529" spans="45:48" x14ac:dyDescent="0.2">
      <c r="AS194529" s="30"/>
      <c r="AT194529" s="30"/>
      <c r="AU194529" s="30"/>
      <c r="AV194529" s="30"/>
    </row>
    <row r="194537" spans="45:48" x14ac:dyDescent="0.2">
      <c r="AS194537" s="30"/>
      <c r="AT194537" s="30"/>
      <c r="AU194537" s="30"/>
      <c r="AV194537" s="30"/>
    </row>
    <row r="194545" spans="45:48" x14ac:dyDescent="0.2">
      <c r="AS194545" s="30"/>
      <c r="AT194545" s="30"/>
      <c r="AU194545" s="30"/>
      <c r="AV194545" s="30"/>
    </row>
    <row r="194553" spans="45:48" x14ac:dyDescent="0.2">
      <c r="AS194553" s="30"/>
      <c r="AT194553" s="30"/>
      <c r="AU194553" s="30"/>
      <c r="AV194553" s="30"/>
    </row>
    <row r="194561" spans="45:48" x14ac:dyDescent="0.2">
      <c r="AS194561" s="30"/>
      <c r="AT194561" s="30"/>
      <c r="AU194561" s="30"/>
      <c r="AV194561" s="30"/>
    </row>
    <row r="194569" spans="45:48" x14ac:dyDescent="0.2">
      <c r="AS194569" s="30"/>
      <c r="AT194569" s="30"/>
      <c r="AU194569" s="30"/>
      <c r="AV194569" s="30"/>
    </row>
    <row r="194577" spans="45:48" x14ac:dyDescent="0.2">
      <c r="AS194577" s="30"/>
      <c r="AT194577" s="30"/>
      <c r="AU194577" s="30"/>
      <c r="AV194577" s="30"/>
    </row>
    <row r="194585" spans="45:48" x14ac:dyDescent="0.2">
      <c r="AS194585" s="30"/>
      <c r="AT194585" s="30"/>
      <c r="AU194585" s="30"/>
      <c r="AV194585" s="30"/>
    </row>
    <row r="194593" spans="45:48" x14ac:dyDescent="0.2">
      <c r="AS194593" s="30"/>
      <c r="AT194593" s="30"/>
      <c r="AU194593" s="30"/>
      <c r="AV194593" s="30"/>
    </row>
    <row r="194601" spans="45:48" x14ac:dyDescent="0.2">
      <c r="AS194601" s="30"/>
      <c r="AT194601" s="30"/>
      <c r="AU194601" s="30"/>
      <c r="AV194601" s="30"/>
    </row>
    <row r="194609" spans="45:48" x14ac:dyDescent="0.2">
      <c r="AS194609" s="30"/>
      <c r="AT194609" s="30"/>
      <c r="AU194609" s="30"/>
      <c r="AV194609" s="30"/>
    </row>
    <row r="194617" spans="45:48" x14ac:dyDescent="0.2">
      <c r="AS194617" s="30"/>
      <c r="AT194617" s="30"/>
      <c r="AU194617" s="30"/>
      <c r="AV194617" s="30"/>
    </row>
    <row r="194625" spans="45:48" x14ac:dyDescent="0.2">
      <c r="AS194625" s="30"/>
      <c r="AT194625" s="30"/>
      <c r="AU194625" s="30"/>
      <c r="AV194625" s="30"/>
    </row>
    <row r="194633" spans="45:48" x14ac:dyDescent="0.2">
      <c r="AS194633" s="30"/>
      <c r="AT194633" s="30"/>
      <c r="AU194633" s="30"/>
      <c r="AV194633" s="30"/>
    </row>
    <row r="194641" spans="45:48" x14ac:dyDescent="0.2">
      <c r="AS194641" s="30"/>
      <c r="AT194641" s="30"/>
      <c r="AU194641" s="30"/>
      <c r="AV194641" s="30"/>
    </row>
    <row r="194649" spans="45:48" x14ac:dyDescent="0.2">
      <c r="AS194649" s="30"/>
      <c r="AT194649" s="30"/>
      <c r="AU194649" s="30"/>
      <c r="AV194649" s="30"/>
    </row>
    <row r="194657" spans="45:48" x14ac:dyDescent="0.2">
      <c r="AS194657" s="30"/>
      <c r="AT194657" s="30"/>
      <c r="AU194657" s="30"/>
      <c r="AV194657" s="30"/>
    </row>
    <row r="194665" spans="45:48" x14ac:dyDescent="0.2">
      <c r="AS194665" s="30"/>
      <c r="AT194665" s="30"/>
      <c r="AU194665" s="30"/>
      <c r="AV194665" s="30"/>
    </row>
    <row r="194673" spans="45:48" x14ac:dyDescent="0.2">
      <c r="AS194673" s="30"/>
      <c r="AT194673" s="30"/>
      <c r="AU194673" s="30"/>
      <c r="AV194673" s="30"/>
    </row>
    <row r="194681" spans="45:48" x14ac:dyDescent="0.2">
      <c r="AS194681" s="30"/>
      <c r="AT194681" s="30"/>
      <c r="AU194681" s="30"/>
      <c r="AV194681" s="30"/>
    </row>
    <row r="194689" spans="45:48" x14ac:dyDescent="0.2">
      <c r="AS194689" s="30"/>
      <c r="AT194689" s="30"/>
      <c r="AU194689" s="30"/>
      <c r="AV194689" s="30"/>
    </row>
    <row r="194697" spans="45:48" x14ac:dyDescent="0.2">
      <c r="AS194697" s="30"/>
      <c r="AT194697" s="30"/>
      <c r="AU194697" s="30"/>
      <c r="AV194697" s="30"/>
    </row>
    <row r="194705" spans="45:48" x14ac:dyDescent="0.2">
      <c r="AS194705" s="30"/>
      <c r="AT194705" s="30"/>
      <c r="AU194705" s="30"/>
      <c r="AV194705" s="30"/>
    </row>
    <row r="194713" spans="45:48" x14ac:dyDescent="0.2">
      <c r="AS194713" s="30"/>
      <c r="AT194713" s="30"/>
      <c r="AU194713" s="30"/>
      <c r="AV194713" s="30"/>
    </row>
    <row r="194721" spans="45:48" x14ac:dyDescent="0.2">
      <c r="AS194721" s="30"/>
      <c r="AT194721" s="30"/>
      <c r="AU194721" s="30"/>
      <c r="AV194721" s="30"/>
    </row>
    <row r="194729" spans="45:48" x14ac:dyDescent="0.2">
      <c r="AS194729" s="30"/>
      <c r="AT194729" s="30"/>
      <c r="AU194729" s="30"/>
      <c r="AV194729" s="30"/>
    </row>
    <row r="194737" spans="45:48" x14ac:dyDescent="0.2">
      <c r="AS194737" s="30"/>
      <c r="AT194737" s="30"/>
      <c r="AU194737" s="30"/>
      <c r="AV194737" s="30"/>
    </row>
    <row r="194745" spans="45:48" x14ac:dyDescent="0.2">
      <c r="AS194745" s="30"/>
      <c r="AT194745" s="30"/>
      <c r="AU194745" s="30"/>
      <c r="AV194745" s="30"/>
    </row>
    <row r="194753" spans="45:48" x14ac:dyDescent="0.2">
      <c r="AS194753" s="30"/>
      <c r="AT194753" s="30"/>
      <c r="AU194753" s="30"/>
      <c r="AV194753" s="30"/>
    </row>
    <row r="194761" spans="45:48" x14ac:dyDescent="0.2">
      <c r="AS194761" s="30"/>
      <c r="AT194761" s="30"/>
      <c r="AU194761" s="30"/>
      <c r="AV194761" s="30"/>
    </row>
    <row r="194769" spans="45:48" x14ac:dyDescent="0.2">
      <c r="AS194769" s="30"/>
      <c r="AT194769" s="30"/>
      <c r="AU194769" s="30"/>
      <c r="AV194769" s="30"/>
    </row>
    <row r="194777" spans="45:48" x14ac:dyDescent="0.2">
      <c r="AS194777" s="30"/>
      <c r="AT194777" s="30"/>
      <c r="AU194777" s="30"/>
      <c r="AV194777" s="30"/>
    </row>
    <row r="194785" spans="45:48" x14ac:dyDescent="0.2">
      <c r="AS194785" s="30"/>
      <c r="AT194785" s="30"/>
      <c r="AU194785" s="30"/>
      <c r="AV194785" s="30"/>
    </row>
    <row r="194793" spans="45:48" x14ac:dyDescent="0.2">
      <c r="AS194793" s="30"/>
      <c r="AT194793" s="30"/>
      <c r="AU194793" s="30"/>
      <c r="AV194793" s="30"/>
    </row>
    <row r="194801" spans="45:48" x14ac:dyDescent="0.2">
      <c r="AS194801" s="30"/>
      <c r="AT194801" s="30"/>
      <c r="AU194801" s="30"/>
      <c r="AV194801" s="30"/>
    </row>
    <row r="194809" spans="45:48" x14ac:dyDescent="0.2">
      <c r="AS194809" s="30"/>
      <c r="AT194809" s="30"/>
      <c r="AU194809" s="30"/>
      <c r="AV194809" s="30"/>
    </row>
    <row r="194817" spans="45:48" x14ac:dyDescent="0.2">
      <c r="AS194817" s="30"/>
      <c r="AT194817" s="30"/>
      <c r="AU194817" s="30"/>
      <c r="AV194817" s="30"/>
    </row>
    <row r="194825" spans="45:48" x14ac:dyDescent="0.2">
      <c r="AS194825" s="30"/>
      <c r="AT194825" s="30"/>
      <c r="AU194825" s="30"/>
      <c r="AV194825" s="30"/>
    </row>
    <row r="194833" spans="45:48" x14ac:dyDescent="0.2">
      <c r="AS194833" s="30"/>
      <c r="AT194833" s="30"/>
      <c r="AU194833" s="30"/>
      <c r="AV194833" s="30"/>
    </row>
    <row r="194841" spans="45:48" x14ac:dyDescent="0.2">
      <c r="AS194841" s="30"/>
      <c r="AT194841" s="30"/>
      <c r="AU194841" s="30"/>
      <c r="AV194841" s="30"/>
    </row>
    <row r="194849" spans="45:48" x14ac:dyDescent="0.2">
      <c r="AS194849" s="30"/>
      <c r="AT194849" s="30"/>
      <c r="AU194849" s="30"/>
      <c r="AV194849" s="30"/>
    </row>
    <row r="194857" spans="45:48" x14ac:dyDescent="0.2">
      <c r="AS194857" s="30"/>
      <c r="AT194857" s="30"/>
      <c r="AU194857" s="30"/>
      <c r="AV194857" s="30"/>
    </row>
    <row r="194865" spans="45:48" x14ac:dyDescent="0.2">
      <c r="AS194865" s="30"/>
      <c r="AT194865" s="30"/>
      <c r="AU194865" s="30"/>
      <c r="AV194865" s="30"/>
    </row>
    <row r="194873" spans="45:48" x14ac:dyDescent="0.2">
      <c r="AS194873" s="30"/>
      <c r="AT194873" s="30"/>
      <c r="AU194873" s="30"/>
      <c r="AV194873" s="30"/>
    </row>
    <row r="194881" spans="45:48" x14ac:dyDescent="0.2">
      <c r="AS194881" s="30"/>
      <c r="AT194881" s="30"/>
      <c r="AU194881" s="30"/>
      <c r="AV194881" s="30"/>
    </row>
    <row r="194889" spans="45:48" x14ac:dyDescent="0.2">
      <c r="AS194889" s="30"/>
      <c r="AT194889" s="30"/>
      <c r="AU194889" s="30"/>
      <c r="AV194889" s="30"/>
    </row>
    <row r="194897" spans="45:48" x14ac:dyDescent="0.2">
      <c r="AS194897" s="30"/>
      <c r="AT194897" s="30"/>
      <c r="AU194897" s="30"/>
      <c r="AV194897" s="30"/>
    </row>
    <row r="194905" spans="45:48" x14ac:dyDescent="0.2">
      <c r="AS194905" s="30"/>
      <c r="AT194905" s="30"/>
      <c r="AU194905" s="30"/>
      <c r="AV194905" s="30"/>
    </row>
    <row r="194913" spans="45:48" x14ac:dyDescent="0.2">
      <c r="AS194913" s="30"/>
      <c r="AT194913" s="30"/>
      <c r="AU194913" s="30"/>
      <c r="AV194913" s="30"/>
    </row>
    <row r="194921" spans="45:48" x14ac:dyDescent="0.2">
      <c r="AS194921" s="30"/>
      <c r="AT194921" s="30"/>
      <c r="AU194921" s="30"/>
      <c r="AV194921" s="30"/>
    </row>
    <row r="194929" spans="45:48" x14ac:dyDescent="0.2">
      <c r="AS194929" s="30"/>
      <c r="AT194929" s="30"/>
      <c r="AU194929" s="30"/>
      <c r="AV194929" s="30"/>
    </row>
    <row r="194937" spans="45:48" x14ac:dyDescent="0.2">
      <c r="AS194937" s="30"/>
      <c r="AT194937" s="30"/>
      <c r="AU194937" s="30"/>
      <c r="AV194937" s="30"/>
    </row>
    <row r="194945" spans="45:48" x14ac:dyDescent="0.2">
      <c r="AS194945" s="30"/>
      <c r="AT194945" s="30"/>
      <c r="AU194945" s="30"/>
      <c r="AV194945" s="30"/>
    </row>
    <row r="194953" spans="45:48" x14ac:dyDescent="0.2">
      <c r="AS194953" s="30"/>
      <c r="AT194953" s="30"/>
      <c r="AU194953" s="30"/>
      <c r="AV194953" s="30"/>
    </row>
    <row r="194961" spans="45:48" x14ac:dyDescent="0.2">
      <c r="AS194961" s="30"/>
      <c r="AT194961" s="30"/>
      <c r="AU194961" s="30"/>
      <c r="AV194961" s="30"/>
    </row>
    <row r="194969" spans="45:48" x14ac:dyDescent="0.2">
      <c r="AS194969" s="30"/>
      <c r="AT194969" s="30"/>
      <c r="AU194969" s="30"/>
      <c r="AV194969" s="30"/>
    </row>
    <row r="194977" spans="45:48" x14ac:dyDescent="0.2">
      <c r="AS194977" s="30"/>
      <c r="AT194977" s="30"/>
      <c r="AU194977" s="30"/>
      <c r="AV194977" s="30"/>
    </row>
    <row r="194985" spans="45:48" x14ac:dyDescent="0.2">
      <c r="AS194985" s="30"/>
      <c r="AT194985" s="30"/>
      <c r="AU194985" s="30"/>
      <c r="AV194985" s="30"/>
    </row>
    <row r="194993" spans="45:48" x14ac:dyDescent="0.2">
      <c r="AS194993" s="30"/>
      <c r="AT194993" s="30"/>
      <c r="AU194993" s="30"/>
      <c r="AV194993" s="30"/>
    </row>
    <row r="195001" spans="45:48" x14ac:dyDescent="0.2">
      <c r="AS195001" s="30"/>
      <c r="AT195001" s="30"/>
      <c r="AU195001" s="30"/>
      <c r="AV195001" s="30"/>
    </row>
    <row r="195009" spans="45:48" x14ac:dyDescent="0.2">
      <c r="AS195009" s="30"/>
      <c r="AT195009" s="30"/>
      <c r="AU195009" s="30"/>
      <c r="AV195009" s="30"/>
    </row>
    <row r="195017" spans="45:48" x14ac:dyDescent="0.2">
      <c r="AS195017" s="30"/>
      <c r="AT195017" s="30"/>
      <c r="AU195017" s="30"/>
      <c r="AV195017" s="30"/>
    </row>
    <row r="195025" spans="45:48" x14ac:dyDescent="0.2">
      <c r="AS195025" s="30"/>
      <c r="AT195025" s="30"/>
      <c r="AU195025" s="30"/>
      <c r="AV195025" s="30"/>
    </row>
    <row r="195033" spans="45:48" x14ac:dyDescent="0.2">
      <c r="AS195033" s="30"/>
      <c r="AT195033" s="30"/>
      <c r="AU195033" s="30"/>
      <c r="AV195033" s="30"/>
    </row>
    <row r="195041" spans="45:48" x14ac:dyDescent="0.2">
      <c r="AS195041" s="30"/>
      <c r="AT195041" s="30"/>
      <c r="AU195041" s="30"/>
      <c r="AV195041" s="30"/>
    </row>
    <row r="195049" spans="45:48" x14ac:dyDescent="0.2">
      <c r="AS195049" s="30"/>
      <c r="AT195049" s="30"/>
      <c r="AU195049" s="30"/>
      <c r="AV195049" s="30"/>
    </row>
    <row r="195057" spans="45:48" x14ac:dyDescent="0.2">
      <c r="AS195057" s="30"/>
      <c r="AT195057" s="30"/>
      <c r="AU195057" s="30"/>
      <c r="AV195057" s="30"/>
    </row>
    <row r="195065" spans="45:48" x14ac:dyDescent="0.2">
      <c r="AS195065" s="30"/>
      <c r="AT195065" s="30"/>
      <c r="AU195065" s="30"/>
      <c r="AV195065" s="30"/>
    </row>
    <row r="195073" spans="45:48" x14ac:dyDescent="0.2">
      <c r="AS195073" s="30"/>
      <c r="AT195073" s="30"/>
      <c r="AU195073" s="30"/>
      <c r="AV195073" s="30"/>
    </row>
    <row r="195081" spans="45:48" x14ac:dyDescent="0.2">
      <c r="AS195081" s="30"/>
      <c r="AT195081" s="30"/>
      <c r="AU195081" s="30"/>
      <c r="AV195081" s="30"/>
    </row>
    <row r="195089" spans="45:48" x14ac:dyDescent="0.2">
      <c r="AS195089" s="30"/>
      <c r="AT195089" s="30"/>
      <c r="AU195089" s="30"/>
      <c r="AV195089" s="30"/>
    </row>
    <row r="195097" spans="45:48" x14ac:dyDescent="0.2">
      <c r="AS195097" s="30"/>
      <c r="AT195097" s="30"/>
      <c r="AU195097" s="30"/>
      <c r="AV195097" s="30"/>
    </row>
    <row r="195105" spans="45:48" x14ac:dyDescent="0.2">
      <c r="AS195105" s="30"/>
      <c r="AT195105" s="30"/>
      <c r="AU195105" s="30"/>
      <c r="AV195105" s="30"/>
    </row>
    <row r="195113" spans="45:48" x14ac:dyDescent="0.2">
      <c r="AS195113" s="30"/>
      <c r="AT195113" s="30"/>
      <c r="AU195113" s="30"/>
      <c r="AV195113" s="30"/>
    </row>
    <row r="195121" spans="45:48" x14ac:dyDescent="0.2">
      <c r="AS195121" s="30"/>
      <c r="AT195121" s="30"/>
      <c r="AU195121" s="30"/>
      <c r="AV195121" s="30"/>
    </row>
    <row r="195129" spans="45:48" x14ac:dyDescent="0.2">
      <c r="AS195129" s="30"/>
      <c r="AT195129" s="30"/>
      <c r="AU195129" s="30"/>
      <c r="AV195129" s="30"/>
    </row>
    <row r="195137" spans="45:48" x14ac:dyDescent="0.2">
      <c r="AS195137" s="30"/>
      <c r="AT195137" s="30"/>
      <c r="AU195137" s="30"/>
      <c r="AV195137" s="30"/>
    </row>
    <row r="195145" spans="45:48" x14ac:dyDescent="0.2">
      <c r="AS195145" s="30"/>
      <c r="AT195145" s="30"/>
      <c r="AU195145" s="30"/>
      <c r="AV195145" s="30"/>
    </row>
    <row r="195153" spans="45:48" x14ac:dyDescent="0.2">
      <c r="AS195153" s="30"/>
      <c r="AT195153" s="30"/>
      <c r="AU195153" s="30"/>
      <c r="AV195153" s="30"/>
    </row>
    <row r="195161" spans="45:48" x14ac:dyDescent="0.2">
      <c r="AS195161" s="30"/>
      <c r="AT195161" s="30"/>
      <c r="AU195161" s="30"/>
      <c r="AV195161" s="30"/>
    </row>
    <row r="195169" spans="45:48" x14ac:dyDescent="0.2">
      <c r="AS195169" s="30"/>
      <c r="AT195169" s="30"/>
      <c r="AU195169" s="30"/>
      <c r="AV195169" s="30"/>
    </row>
    <row r="195177" spans="45:48" x14ac:dyDescent="0.2">
      <c r="AS195177" s="30"/>
      <c r="AT195177" s="30"/>
      <c r="AU195177" s="30"/>
      <c r="AV195177" s="30"/>
    </row>
    <row r="195185" spans="45:48" x14ac:dyDescent="0.2">
      <c r="AS195185" s="30"/>
      <c r="AT195185" s="30"/>
      <c r="AU195185" s="30"/>
      <c r="AV195185" s="30"/>
    </row>
    <row r="195193" spans="45:48" x14ac:dyDescent="0.2">
      <c r="AS195193" s="30"/>
      <c r="AT195193" s="30"/>
      <c r="AU195193" s="30"/>
      <c r="AV195193" s="30"/>
    </row>
    <row r="195201" spans="45:48" x14ac:dyDescent="0.2">
      <c r="AS195201" s="30"/>
      <c r="AT195201" s="30"/>
      <c r="AU195201" s="30"/>
      <c r="AV195201" s="30"/>
    </row>
    <row r="195209" spans="45:48" x14ac:dyDescent="0.2">
      <c r="AS195209" s="30"/>
      <c r="AT195209" s="30"/>
      <c r="AU195209" s="30"/>
      <c r="AV195209" s="30"/>
    </row>
    <row r="195217" spans="45:48" x14ac:dyDescent="0.2">
      <c r="AS195217" s="30"/>
      <c r="AT195217" s="30"/>
      <c r="AU195217" s="30"/>
      <c r="AV195217" s="30"/>
    </row>
    <row r="195225" spans="45:48" x14ac:dyDescent="0.2">
      <c r="AS195225" s="30"/>
      <c r="AT195225" s="30"/>
      <c r="AU195225" s="30"/>
      <c r="AV195225" s="30"/>
    </row>
    <row r="195233" spans="45:48" x14ac:dyDescent="0.2">
      <c r="AS195233" s="30"/>
      <c r="AT195233" s="30"/>
      <c r="AU195233" s="30"/>
      <c r="AV195233" s="30"/>
    </row>
    <row r="195241" spans="45:48" x14ac:dyDescent="0.2">
      <c r="AS195241" s="30"/>
      <c r="AT195241" s="30"/>
      <c r="AU195241" s="30"/>
      <c r="AV195241" s="30"/>
    </row>
    <row r="195249" spans="45:48" x14ac:dyDescent="0.2">
      <c r="AS195249" s="30"/>
      <c r="AT195249" s="30"/>
      <c r="AU195249" s="30"/>
      <c r="AV195249" s="30"/>
    </row>
    <row r="195257" spans="45:48" x14ac:dyDescent="0.2">
      <c r="AS195257" s="30"/>
      <c r="AT195257" s="30"/>
      <c r="AU195257" s="30"/>
      <c r="AV195257" s="30"/>
    </row>
    <row r="195265" spans="45:48" x14ac:dyDescent="0.2">
      <c r="AS195265" s="30"/>
      <c r="AT195265" s="30"/>
      <c r="AU195265" s="30"/>
      <c r="AV195265" s="30"/>
    </row>
    <row r="195273" spans="45:48" x14ac:dyDescent="0.2">
      <c r="AS195273" s="30"/>
      <c r="AT195273" s="30"/>
      <c r="AU195273" s="30"/>
      <c r="AV195273" s="30"/>
    </row>
    <row r="195281" spans="45:48" x14ac:dyDescent="0.2">
      <c r="AS195281" s="30"/>
      <c r="AT195281" s="30"/>
      <c r="AU195281" s="30"/>
      <c r="AV195281" s="30"/>
    </row>
    <row r="195289" spans="45:48" x14ac:dyDescent="0.2">
      <c r="AS195289" s="30"/>
      <c r="AT195289" s="30"/>
      <c r="AU195289" s="30"/>
      <c r="AV195289" s="30"/>
    </row>
    <row r="195297" spans="45:48" x14ac:dyDescent="0.2">
      <c r="AS195297" s="30"/>
      <c r="AT195297" s="30"/>
      <c r="AU195297" s="30"/>
      <c r="AV195297" s="30"/>
    </row>
    <row r="195305" spans="45:48" x14ac:dyDescent="0.2">
      <c r="AS195305" s="30"/>
      <c r="AT195305" s="30"/>
      <c r="AU195305" s="30"/>
      <c r="AV195305" s="30"/>
    </row>
    <row r="195313" spans="45:48" x14ac:dyDescent="0.2">
      <c r="AS195313" s="30"/>
      <c r="AT195313" s="30"/>
      <c r="AU195313" s="30"/>
      <c r="AV195313" s="30"/>
    </row>
    <row r="195321" spans="45:48" x14ac:dyDescent="0.2">
      <c r="AS195321" s="30"/>
      <c r="AT195321" s="30"/>
      <c r="AU195321" s="30"/>
      <c r="AV195321" s="30"/>
    </row>
    <row r="195329" spans="45:48" x14ac:dyDescent="0.2">
      <c r="AS195329" s="30"/>
      <c r="AT195329" s="30"/>
      <c r="AU195329" s="30"/>
      <c r="AV195329" s="30"/>
    </row>
    <row r="195337" spans="45:48" x14ac:dyDescent="0.2">
      <c r="AS195337" s="30"/>
      <c r="AT195337" s="30"/>
      <c r="AU195337" s="30"/>
      <c r="AV195337" s="30"/>
    </row>
    <row r="195345" spans="45:48" x14ac:dyDescent="0.2">
      <c r="AS195345" s="30"/>
      <c r="AT195345" s="30"/>
      <c r="AU195345" s="30"/>
      <c r="AV195345" s="30"/>
    </row>
    <row r="195353" spans="45:48" x14ac:dyDescent="0.2">
      <c r="AS195353" s="30"/>
      <c r="AT195353" s="30"/>
      <c r="AU195353" s="30"/>
      <c r="AV195353" s="30"/>
    </row>
    <row r="195361" spans="45:48" x14ac:dyDescent="0.2">
      <c r="AS195361" s="30"/>
      <c r="AT195361" s="30"/>
      <c r="AU195361" s="30"/>
      <c r="AV195361" s="30"/>
    </row>
    <row r="195369" spans="45:48" x14ac:dyDescent="0.2">
      <c r="AS195369" s="30"/>
      <c r="AT195369" s="30"/>
      <c r="AU195369" s="30"/>
      <c r="AV195369" s="30"/>
    </row>
    <row r="195377" spans="45:48" x14ac:dyDescent="0.2">
      <c r="AS195377" s="30"/>
      <c r="AT195377" s="30"/>
      <c r="AU195377" s="30"/>
      <c r="AV195377" s="30"/>
    </row>
    <row r="195385" spans="45:48" x14ac:dyDescent="0.2">
      <c r="AS195385" s="30"/>
      <c r="AT195385" s="30"/>
      <c r="AU195385" s="30"/>
      <c r="AV195385" s="30"/>
    </row>
    <row r="195393" spans="45:48" x14ac:dyDescent="0.2">
      <c r="AS195393" s="30"/>
      <c r="AT195393" s="30"/>
      <c r="AU195393" s="30"/>
      <c r="AV195393" s="30"/>
    </row>
    <row r="195401" spans="45:48" x14ac:dyDescent="0.2">
      <c r="AS195401" s="30"/>
      <c r="AT195401" s="30"/>
      <c r="AU195401" s="30"/>
      <c r="AV195401" s="30"/>
    </row>
    <row r="195409" spans="45:48" x14ac:dyDescent="0.2">
      <c r="AS195409" s="30"/>
      <c r="AT195409" s="30"/>
      <c r="AU195409" s="30"/>
      <c r="AV195409" s="30"/>
    </row>
    <row r="195417" spans="45:48" x14ac:dyDescent="0.2">
      <c r="AS195417" s="30"/>
      <c r="AT195417" s="30"/>
      <c r="AU195417" s="30"/>
      <c r="AV195417" s="30"/>
    </row>
    <row r="195425" spans="45:48" x14ac:dyDescent="0.2">
      <c r="AS195425" s="30"/>
      <c r="AT195425" s="30"/>
      <c r="AU195425" s="30"/>
      <c r="AV195425" s="30"/>
    </row>
    <row r="195433" spans="45:48" x14ac:dyDescent="0.2">
      <c r="AS195433" s="30"/>
      <c r="AT195433" s="30"/>
      <c r="AU195433" s="30"/>
      <c r="AV195433" s="30"/>
    </row>
    <row r="195441" spans="45:48" x14ac:dyDescent="0.2">
      <c r="AS195441" s="30"/>
      <c r="AT195441" s="30"/>
      <c r="AU195441" s="30"/>
      <c r="AV195441" s="30"/>
    </row>
    <row r="195449" spans="45:48" x14ac:dyDescent="0.2">
      <c r="AS195449" s="30"/>
      <c r="AT195449" s="30"/>
      <c r="AU195449" s="30"/>
      <c r="AV195449" s="30"/>
    </row>
    <row r="195457" spans="45:48" x14ac:dyDescent="0.2">
      <c r="AS195457" s="30"/>
      <c r="AT195457" s="30"/>
      <c r="AU195457" s="30"/>
      <c r="AV195457" s="30"/>
    </row>
    <row r="195465" spans="45:48" x14ac:dyDescent="0.2">
      <c r="AS195465" s="30"/>
      <c r="AT195465" s="30"/>
      <c r="AU195465" s="30"/>
      <c r="AV195465" s="30"/>
    </row>
    <row r="195473" spans="45:48" x14ac:dyDescent="0.2">
      <c r="AS195473" s="30"/>
      <c r="AT195473" s="30"/>
      <c r="AU195473" s="30"/>
      <c r="AV195473" s="30"/>
    </row>
    <row r="195481" spans="45:48" x14ac:dyDescent="0.2">
      <c r="AS195481" s="30"/>
      <c r="AT195481" s="30"/>
      <c r="AU195481" s="30"/>
      <c r="AV195481" s="30"/>
    </row>
    <row r="195489" spans="45:48" x14ac:dyDescent="0.2">
      <c r="AS195489" s="30"/>
      <c r="AT195489" s="30"/>
      <c r="AU195489" s="30"/>
      <c r="AV195489" s="30"/>
    </row>
    <row r="195497" spans="45:48" x14ac:dyDescent="0.2">
      <c r="AS195497" s="30"/>
      <c r="AT195497" s="30"/>
      <c r="AU195497" s="30"/>
      <c r="AV195497" s="30"/>
    </row>
    <row r="195505" spans="45:48" x14ac:dyDescent="0.2">
      <c r="AS195505" s="30"/>
      <c r="AT195505" s="30"/>
      <c r="AU195505" s="30"/>
      <c r="AV195505" s="30"/>
    </row>
    <row r="195513" spans="45:48" x14ac:dyDescent="0.2">
      <c r="AS195513" s="30"/>
      <c r="AT195513" s="30"/>
      <c r="AU195513" s="30"/>
      <c r="AV195513" s="30"/>
    </row>
    <row r="195521" spans="45:48" x14ac:dyDescent="0.2">
      <c r="AS195521" s="30"/>
      <c r="AT195521" s="30"/>
      <c r="AU195521" s="30"/>
      <c r="AV195521" s="30"/>
    </row>
    <row r="195529" spans="45:48" x14ac:dyDescent="0.2">
      <c r="AS195529" s="30"/>
      <c r="AT195529" s="30"/>
      <c r="AU195529" s="30"/>
      <c r="AV195529" s="30"/>
    </row>
    <row r="195537" spans="45:48" x14ac:dyDescent="0.2">
      <c r="AS195537" s="30"/>
      <c r="AT195537" s="30"/>
      <c r="AU195537" s="30"/>
      <c r="AV195537" s="30"/>
    </row>
    <row r="195545" spans="45:48" x14ac:dyDescent="0.2">
      <c r="AS195545" s="30"/>
      <c r="AT195545" s="30"/>
      <c r="AU195545" s="30"/>
      <c r="AV195545" s="30"/>
    </row>
    <row r="195553" spans="45:48" x14ac:dyDescent="0.2">
      <c r="AS195553" s="30"/>
      <c r="AT195553" s="30"/>
      <c r="AU195553" s="30"/>
      <c r="AV195553" s="30"/>
    </row>
    <row r="195561" spans="45:48" x14ac:dyDescent="0.2">
      <c r="AS195561" s="30"/>
      <c r="AT195561" s="30"/>
      <c r="AU195561" s="30"/>
      <c r="AV195561" s="30"/>
    </row>
    <row r="195569" spans="45:48" x14ac:dyDescent="0.2">
      <c r="AS195569" s="30"/>
      <c r="AT195569" s="30"/>
      <c r="AU195569" s="30"/>
      <c r="AV195569" s="30"/>
    </row>
    <row r="195577" spans="45:48" x14ac:dyDescent="0.2">
      <c r="AS195577" s="30"/>
      <c r="AT195577" s="30"/>
      <c r="AU195577" s="30"/>
      <c r="AV195577" s="30"/>
    </row>
    <row r="195585" spans="45:48" x14ac:dyDescent="0.2">
      <c r="AS195585" s="30"/>
      <c r="AT195585" s="30"/>
      <c r="AU195585" s="30"/>
      <c r="AV195585" s="30"/>
    </row>
    <row r="195593" spans="45:48" x14ac:dyDescent="0.2">
      <c r="AS195593" s="30"/>
      <c r="AT195593" s="30"/>
      <c r="AU195593" s="30"/>
      <c r="AV195593" s="30"/>
    </row>
    <row r="195601" spans="45:48" x14ac:dyDescent="0.2">
      <c r="AS195601" s="30"/>
      <c r="AT195601" s="30"/>
      <c r="AU195601" s="30"/>
      <c r="AV195601" s="30"/>
    </row>
    <row r="195609" spans="45:48" x14ac:dyDescent="0.2">
      <c r="AS195609" s="30"/>
      <c r="AT195609" s="30"/>
      <c r="AU195609" s="30"/>
      <c r="AV195609" s="30"/>
    </row>
    <row r="195617" spans="45:48" x14ac:dyDescent="0.2">
      <c r="AS195617" s="30"/>
      <c r="AT195617" s="30"/>
      <c r="AU195617" s="30"/>
      <c r="AV195617" s="30"/>
    </row>
    <row r="195625" spans="45:48" x14ac:dyDescent="0.2">
      <c r="AS195625" s="30"/>
      <c r="AT195625" s="30"/>
      <c r="AU195625" s="30"/>
      <c r="AV195625" s="30"/>
    </row>
    <row r="195633" spans="45:48" x14ac:dyDescent="0.2">
      <c r="AS195633" s="30"/>
      <c r="AT195633" s="30"/>
      <c r="AU195633" s="30"/>
      <c r="AV195633" s="30"/>
    </row>
    <row r="195641" spans="45:48" x14ac:dyDescent="0.2">
      <c r="AS195641" s="30"/>
      <c r="AT195641" s="30"/>
      <c r="AU195641" s="30"/>
      <c r="AV195641" s="30"/>
    </row>
    <row r="195649" spans="45:48" x14ac:dyDescent="0.2">
      <c r="AS195649" s="30"/>
      <c r="AT195649" s="30"/>
      <c r="AU195649" s="30"/>
      <c r="AV195649" s="30"/>
    </row>
    <row r="195657" spans="45:48" x14ac:dyDescent="0.2">
      <c r="AS195657" s="30"/>
      <c r="AT195657" s="30"/>
      <c r="AU195657" s="30"/>
      <c r="AV195657" s="30"/>
    </row>
    <row r="195665" spans="45:48" x14ac:dyDescent="0.2">
      <c r="AS195665" s="30"/>
      <c r="AT195665" s="30"/>
      <c r="AU195665" s="30"/>
      <c r="AV195665" s="30"/>
    </row>
    <row r="195673" spans="45:48" x14ac:dyDescent="0.2">
      <c r="AS195673" s="30"/>
      <c r="AT195673" s="30"/>
      <c r="AU195673" s="30"/>
      <c r="AV195673" s="30"/>
    </row>
    <row r="195681" spans="45:48" x14ac:dyDescent="0.2">
      <c r="AS195681" s="30"/>
      <c r="AT195681" s="30"/>
      <c r="AU195681" s="30"/>
      <c r="AV195681" s="30"/>
    </row>
    <row r="195689" spans="45:48" x14ac:dyDescent="0.2">
      <c r="AS195689" s="30"/>
      <c r="AT195689" s="30"/>
      <c r="AU195689" s="30"/>
      <c r="AV195689" s="30"/>
    </row>
    <row r="195697" spans="45:48" x14ac:dyDescent="0.2">
      <c r="AS195697" s="30"/>
      <c r="AT195697" s="30"/>
      <c r="AU195697" s="30"/>
      <c r="AV195697" s="30"/>
    </row>
    <row r="195705" spans="45:48" x14ac:dyDescent="0.2">
      <c r="AS195705" s="30"/>
      <c r="AT195705" s="30"/>
      <c r="AU195705" s="30"/>
      <c r="AV195705" s="30"/>
    </row>
    <row r="195713" spans="45:48" x14ac:dyDescent="0.2">
      <c r="AS195713" s="30"/>
      <c r="AT195713" s="30"/>
      <c r="AU195713" s="30"/>
      <c r="AV195713" s="30"/>
    </row>
    <row r="195721" spans="45:48" x14ac:dyDescent="0.2">
      <c r="AS195721" s="30"/>
      <c r="AT195721" s="30"/>
      <c r="AU195721" s="30"/>
      <c r="AV195721" s="30"/>
    </row>
    <row r="195729" spans="45:48" x14ac:dyDescent="0.2">
      <c r="AS195729" s="30"/>
      <c r="AT195729" s="30"/>
      <c r="AU195729" s="30"/>
      <c r="AV195729" s="30"/>
    </row>
    <row r="195737" spans="45:48" x14ac:dyDescent="0.2">
      <c r="AS195737" s="30"/>
      <c r="AT195737" s="30"/>
      <c r="AU195737" s="30"/>
      <c r="AV195737" s="30"/>
    </row>
    <row r="195745" spans="45:48" x14ac:dyDescent="0.2">
      <c r="AS195745" s="30"/>
      <c r="AT195745" s="30"/>
      <c r="AU195745" s="30"/>
      <c r="AV195745" s="30"/>
    </row>
    <row r="195753" spans="45:48" x14ac:dyDescent="0.2">
      <c r="AS195753" s="30"/>
      <c r="AT195753" s="30"/>
      <c r="AU195753" s="30"/>
      <c r="AV195753" s="30"/>
    </row>
    <row r="195761" spans="45:48" x14ac:dyDescent="0.2">
      <c r="AS195761" s="30"/>
      <c r="AT195761" s="30"/>
      <c r="AU195761" s="30"/>
      <c r="AV195761" s="30"/>
    </row>
    <row r="195769" spans="45:48" x14ac:dyDescent="0.2">
      <c r="AS195769" s="30"/>
      <c r="AT195769" s="30"/>
      <c r="AU195769" s="30"/>
      <c r="AV195769" s="30"/>
    </row>
    <row r="195777" spans="45:48" x14ac:dyDescent="0.2">
      <c r="AS195777" s="30"/>
      <c r="AT195777" s="30"/>
      <c r="AU195777" s="30"/>
      <c r="AV195777" s="30"/>
    </row>
    <row r="195785" spans="45:48" x14ac:dyDescent="0.2">
      <c r="AS195785" s="30"/>
      <c r="AT195785" s="30"/>
      <c r="AU195785" s="30"/>
      <c r="AV195785" s="30"/>
    </row>
    <row r="195793" spans="45:48" x14ac:dyDescent="0.2">
      <c r="AS195793" s="30"/>
      <c r="AT195793" s="30"/>
      <c r="AU195793" s="30"/>
      <c r="AV195793" s="30"/>
    </row>
    <row r="195801" spans="45:48" x14ac:dyDescent="0.2">
      <c r="AS195801" s="30"/>
      <c r="AT195801" s="30"/>
      <c r="AU195801" s="30"/>
      <c r="AV195801" s="30"/>
    </row>
    <row r="195809" spans="45:48" x14ac:dyDescent="0.2">
      <c r="AS195809" s="30"/>
      <c r="AT195809" s="30"/>
      <c r="AU195809" s="30"/>
      <c r="AV195809" s="30"/>
    </row>
    <row r="195817" spans="45:48" x14ac:dyDescent="0.2">
      <c r="AS195817" s="30"/>
      <c r="AT195817" s="30"/>
      <c r="AU195817" s="30"/>
      <c r="AV195817" s="30"/>
    </row>
    <row r="195825" spans="45:48" x14ac:dyDescent="0.2">
      <c r="AS195825" s="30"/>
      <c r="AT195825" s="30"/>
      <c r="AU195825" s="30"/>
      <c r="AV195825" s="30"/>
    </row>
    <row r="195833" spans="45:48" x14ac:dyDescent="0.2">
      <c r="AS195833" s="30"/>
      <c r="AT195833" s="30"/>
      <c r="AU195833" s="30"/>
      <c r="AV195833" s="30"/>
    </row>
    <row r="195841" spans="45:48" x14ac:dyDescent="0.2">
      <c r="AS195841" s="30"/>
      <c r="AT195841" s="30"/>
      <c r="AU195841" s="30"/>
      <c r="AV195841" s="30"/>
    </row>
    <row r="195849" spans="45:48" x14ac:dyDescent="0.2">
      <c r="AS195849" s="30"/>
      <c r="AT195849" s="30"/>
      <c r="AU195849" s="30"/>
      <c r="AV195849" s="30"/>
    </row>
    <row r="195857" spans="45:48" x14ac:dyDescent="0.2">
      <c r="AS195857" s="30"/>
      <c r="AT195857" s="30"/>
      <c r="AU195857" s="30"/>
      <c r="AV195857" s="30"/>
    </row>
    <row r="195865" spans="45:48" x14ac:dyDescent="0.2">
      <c r="AS195865" s="30"/>
      <c r="AT195865" s="30"/>
      <c r="AU195865" s="30"/>
      <c r="AV195865" s="30"/>
    </row>
    <row r="195873" spans="45:48" x14ac:dyDescent="0.2">
      <c r="AS195873" s="30"/>
      <c r="AT195873" s="30"/>
      <c r="AU195873" s="30"/>
      <c r="AV195873" s="30"/>
    </row>
    <row r="195881" spans="45:48" x14ac:dyDescent="0.2">
      <c r="AS195881" s="30"/>
      <c r="AT195881" s="30"/>
      <c r="AU195881" s="30"/>
      <c r="AV195881" s="30"/>
    </row>
    <row r="195889" spans="45:48" x14ac:dyDescent="0.2">
      <c r="AS195889" s="30"/>
      <c r="AT195889" s="30"/>
      <c r="AU195889" s="30"/>
      <c r="AV195889" s="30"/>
    </row>
    <row r="195897" spans="45:48" x14ac:dyDescent="0.2">
      <c r="AS195897" s="30"/>
      <c r="AT195897" s="30"/>
      <c r="AU195897" s="30"/>
      <c r="AV195897" s="30"/>
    </row>
    <row r="195905" spans="45:48" x14ac:dyDescent="0.2">
      <c r="AS195905" s="30"/>
      <c r="AT195905" s="30"/>
      <c r="AU195905" s="30"/>
      <c r="AV195905" s="30"/>
    </row>
    <row r="195913" spans="45:48" x14ac:dyDescent="0.2">
      <c r="AS195913" s="30"/>
      <c r="AT195913" s="30"/>
      <c r="AU195913" s="30"/>
      <c r="AV195913" s="30"/>
    </row>
    <row r="195921" spans="45:48" x14ac:dyDescent="0.2">
      <c r="AS195921" s="30"/>
      <c r="AT195921" s="30"/>
      <c r="AU195921" s="30"/>
      <c r="AV195921" s="30"/>
    </row>
    <row r="195929" spans="45:48" x14ac:dyDescent="0.2">
      <c r="AS195929" s="30"/>
      <c r="AT195929" s="30"/>
      <c r="AU195929" s="30"/>
      <c r="AV195929" s="30"/>
    </row>
    <row r="195937" spans="45:48" x14ac:dyDescent="0.2">
      <c r="AS195937" s="30"/>
      <c r="AT195937" s="30"/>
      <c r="AU195937" s="30"/>
      <c r="AV195937" s="30"/>
    </row>
    <row r="195945" spans="45:48" x14ac:dyDescent="0.2">
      <c r="AS195945" s="30"/>
      <c r="AT195945" s="30"/>
      <c r="AU195945" s="30"/>
      <c r="AV195945" s="30"/>
    </row>
    <row r="195953" spans="45:48" x14ac:dyDescent="0.2">
      <c r="AS195953" s="30"/>
      <c r="AT195953" s="30"/>
      <c r="AU195953" s="30"/>
      <c r="AV195953" s="30"/>
    </row>
    <row r="195961" spans="45:48" x14ac:dyDescent="0.2">
      <c r="AS195961" s="30"/>
      <c r="AT195961" s="30"/>
      <c r="AU195961" s="30"/>
      <c r="AV195961" s="30"/>
    </row>
    <row r="195969" spans="45:48" x14ac:dyDescent="0.2">
      <c r="AS195969" s="30"/>
      <c r="AT195969" s="30"/>
      <c r="AU195969" s="30"/>
      <c r="AV195969" s="30"/>
    </row>
    <row r="195977" spans="45:48" x14ac:dyDescent="0.2">
      <c r="AS195977" s="30"/>
      <c r="AT195977" s="30"/>
      <c r="AU195977" s="30"/>
      <c r="AV195977" s="30"/>
    </row>
    <row r="195985" spans="45:48" x14ac:dyDescent="0.2">
      <c r="AS195985" s="30"/>
      <c r="AT195985" s="30"/>
      <c r="AU195985" s="30"/>
      <c r="AV195985" s="30"/>
    </row>
    <row r="195993" spans="45:48" x14ac:dyDescent="0.2">
      <c r="AS195993" s="30"/>
      <c r="AT195993" s="30"/>
      <c r="AU195993" s="30"/>
      <c r="AV195993" s="30"/>
    </row>
    <row r="196001" spans="45:48" x14ac:dyDescent="0.2">
      <c r="AS196001" s="30"/>
      <c r="AT196001" s="30"/>
      <c r="AU196001" s="30"/>
      <c r="AV196001" s="30"/>
    </row>
    <row r="196009" spans="45:48" x14ac:dyDescent="0.2">
      <c r="AS196009" s="30"/>
      <c r="AT196009" s="30"/>
      <c r="AU196009" s="30"/>
      <c r="AV196009" s="30"/>
    </row>
    <row r="196017" spans="45:48" x14ac:dyDescent="0.2">
      <c r="AS196017" s="30"/>
      <c r="AT196017" s="30"/>
      <c r="AU196017" s="30"/>
      <c r="AV196017" s="30"/>
    </row>
    <row r="196025" spans="45:48" x14ac:dyDescent="0.2">
      <c r="AS196025" s="30"/>
      <c r="AT196025" s="30"/>
      <c r="AU196025" s="30"/>
      <c r="AV196025" s="30"/>
    </row>
    <row r="196033" spans="45:48" x14ac:dyDescent="0.2">
      <c r="AS196033" s="30"/>
      <c r="AT196033" s="30"/>
      <c r="AU196033" s="30"/>
      <c r="AV196033" s="30"/>
    </row>
    <row r="196041" spans="45:48" x14ac:dyDescent="0.2">
      <c r="AS196041" s="30"/>
      <c r="AT196041" s="30"/>
      <c r="AU196041" s="30"/>
      <c r="AV196041" s="30"/>
    </row>
    <row r="196049" spans="45:48" x14ac:dyDescent="0.2">
      <c r="AS196049" s="30"/>
      <c r="AT196049" s="30"/>
      <c r="AU196049" s="30"/>
      <c r="AV196049" s="30"/>
    </row>
    <row r="196057" spans="45:48" x14ac:dyDescent="0.2">
      <c r="AS196057" s="30"/>
      <c r="AT196057" s="30"/>
      <c r="AU196057" s="30"/>
      <c r="AV196057" s="30"/>
    </row>
    <row r="196065" spans="45:48" x14ac:dyDescent="0.2">
      <c r="AS196065" s="30"/>
      <c r="AT196065" s="30"/>
      <c r="AU196065" s="30"/>
      <c r="AV196065" s="30"/>
    </row>
    <row r="196073" spans="45:48" x14ac:dyDescent="0.2">
      <c r="AS196073" s="30"/>
      <c r="AT196073" s="30"/>
      <c r="AU196073" s="30"/>
      <c r="AV196073" s="30"/>
    </row>
    <row r="196081" spans="45:48" x14ac:dyDescent="0.2">
      <c r="AS196081" s="30"/>
      <c r="AT196081" s="30"/>
      <c r="AU196081" s="30"/>
      <c r="AV196081" s="30"/>
    </row>
    <row r="196089" spans="45:48" x14ac:dyDescent="0.2">
      <c r="AS196089" s="30"/>
      <c r="AT196089" s="30"/>
      <c r="AU196089" s="30"/>
      <c r="AV196089" s="30"/>
    </row>
    <row r="196097" spans="45:48" x14ac:dyDescent="0.2">
      <c r="AS196097" s="30"/>
      <c r="AT196097" s="30"/>
      <c r="AU196097" s="30"/>
      <c r="AV196097" s="30"/>
    </row>
    <row r="196105" spans="45:48" x14ac:dyDescent="0.2">
      <c r="AS196105" s="30"/>
      <c r="AT196105" s="30"/>
      <c r="AU196105" s="30"/>
      <c r="AV196105" s="30"/>
    </row>
    <row r="196113" spans="45:48" x14ac:dyDescent="0.2">
      <c r="AS196113" s="30"/>
      <c r="AT196113" s="30"/>
      <c r="AU196113" s="30"/>
      <c r="AV196113" s="30"/>
    </row>
    <row r="196121" spans="45:48" x14ac:dyDescent="0.2">
      <c r="AS196121" s="30"/>
      <c r="AT196121" s="30"/>
      <c r="AU196121" s="30"/>
      <c r="AV196121" s="30"/>
    </row>
    <row r="196129" spans="45:48" x14ac:dyDescent="0.2">
      <c r="AS196129" s="30"/>
      <c r="AT196129" s="30"/>
      <c r="AU196129" s="30"/>
      <c r="AV196129" s="30"/>
    </row>
    <row r="196137" spans="45:48" x14ac:dyDescent="0.2">
      <c r="AS196137" s="30"/>
      <c r="AT196137" s="30"/>
      <c r="AU196137" s="30"/>
      <c r="AV196137" s="30"/>
    </row>
    <row r="196145" spans="45:48" x14ac:dyDescent="0.2">
      <c r="AS196145" s="30"/>
      <c r="AT196145" s="30"/>
      <c r="AU196145" s="30"/>
      <c r="AV196145" s="30"/>
    </row>
    <row r="196153" spans="45:48" x14ac:dyDescent="0.2">
      <c r="AS196153" s="30"/>
      <c r="AT196153" s="30"/>
      <c r="AU196153" s="30"/>
      <c r="AV196153" s="30"/>
    </row>
    <row r="196161" spans="45:48" x14ac:dyDescent="0.2">
      <c r="AS196161" s="30"/>
      <c r="AT196161" s="30"/>
      <c r="AU196161" s="30"/>
      <c r="AV196161" s="30"/>
    </row>
    <row r="196169" spans="45:48" x14ac:dyDescent="0.2">
      <c r="AS196169" s="30"/>
      <c r="AT196169" s="30"/>
      <c r="AU196169" s="30"/>
      <c r="AV196169" s="30"/>
    </row>
    <row r="196177" spans="45:48" x14ac:dyDescent="0.2">
      <c r="AS196177" s="30"/>
      <c r="AT196177" s="30"/>
      <c r="AU196177" s="30"/>
      <c r="AV196177" s="30"/>
    </row>
    <row r="196185" spans="45:48" x14ac:dyDescent="0.2">
      <c r="AS196185" s="30"/>
      <c r="AT196185" s="30"/>
      <c r="AU196185" s="30"/>
      <c r="AV196185" s="30"/>
    </row>
    <row r="196193" spans="45:48" x14ac:dyDescent="0.2">
      <c r="AS196193" s="30"/>
      <c r="AT196193" s="30"/>
      <c r="AU196193" s="30"/>
      <c r="AV196193" s="30"/>
    </row>
    <row r="196201" spans="45:48" x14ac:dyDescent="0.2">
      <c r="AS196201" s="30"/>
      <c r="AT196201" s="30"/>
      <c r="AU196201" s="30"/>
      <c r="AV196201" s="30"/>
    </row>
    <row r="196209" spans="45:48" x14ac:dyDescent="0.2">
      <c r="AS196209" s="30"/>
      <c r="AT196209" s="30"/>
      <c r="AU196209" s="30"/>
      <c r="AV196209" s="30"/>
    </row>
    <row r="196217" spans="45:48" x14ac:dyDescent="0.2">
      <c r="AS196217" s="30"/>
      <c r="AT196217" s="30"/>
      <c r="AU196217" s="30"/>
      <c r="AV196217" s="30"/>
    </row>
    <row r="196225" spans="45:48" x14ac:dyDescent="0.2">
      <c r="AS196225" s="30"/>
      <c r="AT196225" s="30"/>
      <c r="AU196225" s="30"/>
      <c r="AV196225" s="30"/>
    </row>
    <row r="196233" spans="45:48" x14ac:dyDescent="0.2">
      <c r="AS196233" s="30"/>
      <c r="AT196233" s="30"/>
      <c r="AU196233" s="30"/>
      <c r="AV196233" s="30"/>
    </row>
    <row r="196241" spans="45:48" x14ac:dyDescent="0.2">
      <c r="AS196241" s="30"/>
      <c r="AT196241" s="30"/>
      <c r="AU196241" s="30"/>
      <c r="AV196241" s="30"/>
    </row>
    <row r="196249" spans="45:48" x14ac:dyDescent="0.2">
      <c r="AS196249" s="30"/>
      <c r="AT196249" s="30"/>
      <c r="AU196249" s="30"/>
      <c r="AV196249" s="30"/>
    </row>
    <row r="196257" spans="45:48" x14ac:dyDescent="0.2">
      <c r="AS196257" s="30"/>
      <c r="AT196257" s="30"/>
      <c r="AU196257" s="30"/>
      <c r="AV196257" s="30"/>
    </row>
    <row r="196265" spans="45:48" x14ac:dyDescent="0.2">
      <c r="AS196265" s="30"/>
      <c r="AT196265" s="30"/>
      <c r="AU196265" s="30"/>
      <c r="AV196265" s="30"/>
    </row>
    <row r="196273" spans="45:48" x14ac:dyDescent="0.2">
      <c r="AS196273" s="30"/>
      <c r="AT196273" s="30"/>
      <c r="AU196273" s="30"/>
      <c r="AV196273" s="30"/>
    </row>
    <row r="196281" spans="45:48" x14ac:dyDescent="0.2">
      <c r="AS196281" s="30"/>
      <c r="AT196281" s="30"/>
      <c r="AU196281" s="30"/>
      <c r="AV196281" s="30"/>
    </row>
    <row r="196289" spans="45:48" x14ac:dyDescent="0.2">
      <c r="AS196289" s="30"/>
      <c r="AT196289" s="30"/>
      <c r="AU196289" s="30"/>
      <c r="AV196289" s="30"/>
    </row>
    <row r="196297" spans="45:48" x14ac:dyDescent="0.2">
      <c r="AS196297" s="30"/>
      <c r="AT196297" s="30"/>
      <c r="AU196297" s="30"/>
      <c r="AV196297" s="30"/>
    </row>
    <row r="196305" spans="45:48" x14ac:dyDescent="0.2">
      <c r="AS196305" s="30"/>
      <c r="AT196305" s="30"/>
      <c r="AU196305" s="30"/>
      <c r="AV196305" s="30"/>
    </row>
    <row r="196313" spans="45:48" x14ac:dyDescent="0.2">
      <c r="AS196313" s="30"/>
      <c r="AT196313" s="30"/>
      <c r="AU196313" s="30"/>
      <c r="AV196313" s="30"/>
    </row>
    <row r="196321" spans="45:48" x14ac:dyDescent="0.2">
      <c r="AS196321" s="30"/>
      <c r="AT196321" s="30"/>
      <c r="AU196321" s="30"/>
      <c r="AV196321" s="30"/>
    </row>
    <row r="196329" spans="45:48" x14ac:dyDescent="0.2">
      <c r="AS196329" s="30"/>
      <c r="AT196329" s="30"/>
      <c r="AU196329" s="30"/>
      <c r="AV196329" s="30"/>
    </row>
    <row r="196337" spans="45:48" x14ac:dyDescent="0.2">
      <c r="AS196337" s="30"/>
      <c r="AT196337" s="30"/>
      <c r="AU196337" s="30"/>
      <c r="AV196337" s="30"/>
    </row>
    <row r="196345" spans="45:48" x14ac:dyDescent="0.2">
      <c r="AS196345" s="30"/>
      <c r="AT196345" s="30"/>
      <c r="AU196345" s="30"/>
      <c r="AV196345" s="30"/>
    </row>
    <row r="196353" spans="45:48" x14ac:dyDescent="0.2">
      <c r="AS196353" s="30"/>
      <c r="AT196353" s="30"/>
      <c r="AU196353" s="30"/>
      <c r="AV196353" s="30"/>
    </row>
    <row r="196361" spans="45:48" x14ac:dyDescent="0.2">
      <c r="AS196361" s="30"/>
      <c r="AT196361" s="30"/>
      <c r="AU196361" s="30"/>
      <c r="AV196361" s="30"/>
    </row>
    <row r="196369" spans="45:48" x14ac:dyDescent="0.2">
      <c r="AS196369" s="30"/>
      <c r="AT196369" s="30"/>
      <c r="AU196369" s="30"/>
      <c r="AV196369" s="30"/>
    </row>
    <row r="196377" spans="45:48" x14ac:dyDescent="0.2">
      <c r="AS196377" s="30"/>
      <c r="AT196377" s="30"/>
      <c r="AU196377" s="30"/>
      <c r="AV196377" s="30"/>
    </row>
    <row r="196385" spans="45:48" x14ac:dyDescent="0.2">
      <c r="AS196385" s="30"/>
      <c r="AT196385" s="30"/>
      <c r="AU196385" s="30"/>
      <c r="AV196385" s="30"/>
    </row>
    <row r="196393" spans="45:48" x14ac:dyDescent="0.2">
      <c r="AS196393" s="30"/>
      <c r="AT196393" s="30"/>
      <c r="AU196393" s="30"/>
      <c r="AV196393" s="30"/>
    </row>
    <row r="196401" spans="45:48" x14ac:dyDescent="0.2">
      <c r="AS196401" s="30"/>
      <c r="AT196401" s="30"/>
      <c r="AU196401" s="30"/>
      <c r="AV196401" s="30"/>
    </row>
    <row r="196409" spans="45:48" x14ac:dyDescent="0.2">
      <c r="AS196409" s="30"/>
      <c r="AT196409" s="30"/>
      <c r="AU196409" s="30"/>
      <c r="AV196409" s="30"/>
    </row>
    <row r="196417" spans="45:48" x14ac:dyDescent="0.2">
      <c r="AS196417" s="30"/>
      <c r="AT196417" s="30"/>
      <c r="AU196417" s="30"/>
      <c r="AV196417" s="30"/>
    </row>
    <row r="196425" spans="45:48" x14ac:dyDescent="0.2">
      <c r="AS196425" s="30"/>
      <c r="AT196425" s="30"/>
      <c r="AU196425" s="30"/>
      <c r="AV196425" s="30"/>
    </row>
    <row r="196433" spans="45:48" x14ac:dyDescent="0.2">
      <c r="AS196433" s="30"/>
      <c r="AT196433" s="30"/>
      <c r="AU196433" s="30"/>
      <c r="AV196433" s="30"/>
    </row>
    <row r="196441" spans="45:48" x14ac:dyDescent="0.2">
      <c r="AS196441" s="30"/>
      <c r="AT196441" s="30"/>
      <c r="AU196441" s="30"/>
      <c r="AV196441" s="30"/>
    </row>
    <row r="196449" spans="45:48" x14ac:dyDescent="0.2">
      <c r="AS196449" s="30"/>
      <c r="AT196449" s="30"/>
      <c r="AU196449" s="30"/>
      <c r="AV196449" s="30"/>
    </row>
    <row r="196457" spans="45:48" x14ac:dyDescent="0.2">
      <c r="AS196457" s="30"/>
      <c r="AT196457" s="30"/>
      <c r="AU196457" s="30"/>
      <c r="AV196457" s="30"/>
    </row>
    <row r="196465" spans="45:48" x14ac:dyDescent="0.2">
      <c r="AS196465" s="30"/>
      <c r="AT196465" s="30"/>
      <c r="AU196465" s="30"/>
      <c r="AV196465" s="30"/>
    </row>
    <row r="196473" spans="45:48" x14ac:dyDescent="0.2">
      <c r="AS196473" s="30"/>
      <c r="AT196473" s="30"/>
      <c r="AU196473" s="30"/>
      <c r="AV196473" s="30"/>
    </row>
    <row r="196481" spans="45:48" x14ac:dyDescent="0.2">
      <c r="AS196481" s="30"/>
      <c r="AT196481" s="30"/>
      <c r="AU196481" s="30"/>
      <c r="AV196481" s="30"/>
    </row>
    <row r="196489" spans="45:48" x14ac:dyDescent="0.2">
      <c r="AS196489" s="30"/>
      <c r="AT196489" s="30"/>
      <c r="AU196489" s="30"/>
      <c r="AV196489" s="30"/>
    </row>
    <row r="196497" spans="45:48" x14ac:dyDescent="0.2">
      <c r="AS196497" s="30"/>
      <c r="AT196497" s="30"/>
      <c r="AU196497" s="30"/>
      <c r="AV196497" s="30"/>
    </row>
    <row r="196505" spans="45:48" x14ac:dyDescent="0.2">
      <c r="AS196505" s="30"/>
      <c r="AT196505" s="30"/>
      <c r="AU196505" s="30"/>
      <c r="AV196505" s="30"/>
    </row>
    <row r="196513" spans="45:48" x14ac:dyDescent="0.2">
      <c r="AS196513" s="30"/>
      <c r="AT196513" s="30"/>
      <c r="AU196513" s="30"/>
      <c r="AV196513" s="30"/>
    </row>
    <row r="196521" spans="45:48" x14ac:dyDescent="0.2">
      <c r="AS196521" s="30"/>
      <c r="AT196521" s="30"/>
      <c r="AU196521" s="30"/>
      <c r="AV196521" s="30"/>
    </row>
    <row r="196529" spans="45:48" x14ac:dyDescent="0.2">
      <c r="AS196529" s="30"/>
      <c r="AT196529" s="30"/>
      <c r="AU196529" s="30"/>
      <c r="AV196529" s="30"/>
    </row>
    <row r="196537" spans="45:48" x14ac:dyDescent="0.2">
      <c r="AS196537" s="30"/>
      <c r="AT196537" s="30"/>
      <c r="AU196537" s="30"/>
      <c r="AV196537" s="30"/>
    </row>
    <row r="196545" spans="45:48" x14ac:dyDescent="0.2">
      <c r="AS196545" s="30"/>
      <c r="AT196545" s="30"/>
      <c r="AU196545" s="30"/>
      <c r="AV196545" s="30"/>
    </row>
    <row r="196553" spans="45:48" x14ac:dyDescent="0.2">
      <c r="AS196553" s="30"/>
      <c r="AT196553" s="30"/>
      <c r="AU196553" s="30"/>
      <c r="AV196553" s="30"/>
    </row>
    <row r="196561" spans="45:48" x14ac:dyDescent="0.2">
      <c r="AS196561" s="30"/>
      <c r="AT196561" s="30"/>
      <c r="AU196561" s="30"/>
      <c r="AV196561" s="30"/>
    </row>
    <row r="196569" spans="45:48" x14ac:dyDescent="0.2">
      <c r="AS196569" s="30"/>
      <c r="AT196569" s="30"/>
      <c r="AU196569" s="30"/>
      <c r="AV196569" s="30"/>
    </row>
    <row r="196577" spans="45:48" x14ac:dyDescent="0.2">
      <c r="AS196577" s="30"/>
      <c r="AT196577" s="30"/>
      <c r="AU196577" s="30"/>
      <c r="AV196577" s="30"/>
    </row>
    <row r="196585" spans="45:48" x14ac:dyDescent="0.2">
      <c r="AS196585" s="30"/>
      <c r="AT196585" s="30"/>
      <c r="AU196585" s="30"/>
      <c r="AV196585" s="30"/>
    </row>
    <row r="196593" spans="45:48" x14ac:dyDescent="0.2">
      <c r="AS196593" s="30"/>
      <c r="AT196593" s="30"/>
      <c r="AU196593" s="30"/>
      <c r="AV196593" s="30"/>
    </row>
    <row r="196601" spans="45:48" x14ac:dyDescent="0.2">
      <c r="AS196601" s="30"/>
      <c r="AT196601" s="30"/>
      <c r="AU196601" s="30"/>
      <c r="AV196601" s="30"/>
    </row>
    <row r="196609" spans="45:48" x14ac:dyDescent="0.2">
      <c r="AS196609" s="30"/>
      <c r="AT196609" s="30"/>
      <c r="AU196609" s="30"/>
      <c r="AV196609" s="30"/>
    </row>
    <row r="196617" spans="45:48" x14ac:dyDescent="0.2">
      <c r="AS196617" s="30"/>
      <c r="AT196617" s="30"/>
      <c r="AU196617" s="30"/>
      <c r="AV196617" s="30"/>
    </row>
    <row r="196625" spans="45:48" x14ac:dyDescent="0.2">
      <c r="AS196625" s="30"/>
      <c r="AT196625" s="30"/>
      <c r="AU196625" s="30"/>
      <c r="AV196625" s="30"/>
    </row>
    <row r="196633" spans="45:48" x14ac:dyDescent="0.2">
      <c r="AS196633" s="30"/>
      <c r="AT196633" s="30"/>
      <c r="AU196633" s="30"/>
      <c r="AV196633" s="30"/>
    </row>
    <row r="196641" spans="45:48" x14ac:dyDescent="0.2">
      <c r="AS196641" s="30"/>
      <c r="AT196641" s="30"/>
      <c r="AU196641" s="30"/>
      <c r="AV196641" s="30"/>
    </row>
    <row r="196649" spans="45:48" x14ac:dyDescent="0.2">
      <c r="AS196649" s="30"/>
      <c r="AT196649" s="30"/>
      <c r="AU196649" s="30"/>
      <c r="AV196649" s="30"/>
    </row>
    <row r="196657" spans="45:48" x14ac:dyDescent="0.2">
      <c r="AS196657" s="30"/>
      <c r="AT196657" s="30"/>
      <c r="AU196657" s="30"/>
      <c r="AV196657" s="30"/>
    </row>
    <row r="196665" spans="45:48" x14ac:dyDescent="0.2">
      <c r="AS196665" s="30"/>
      <c r="AT196665" s="30"/>
      <c r="AU196665" s="30"/>
      <c r="AV196665" s="30"/>
    </row>
    <row r="196673" spans="45:48" x14ac:dyDescent="0.2">
      <c r="AS196673" s="30"/>
      <c r="AT196673" s="30"/>
      <c r="AU196673" s="30"/>
      <c r="AV196673" s="30"/>
    </row>
    <row r="196681" spans="45:48" x14ac:dyDescent="0.2">
      <c r="AS196681" s="30"/>
      <c r="AT196681" s="30"/>
      <c r="AU196681" s="30"/>
      <c r="AV196681" s="30"/>
    </row>
    <row r="196689" spans="45:48" x14ac:dyDescent="0.2">
      <c r="AS196689" s="30"/>
      <c r="AT196689" s="30"/>
      <c r="AU196689" s="30"/>
      <c r="AV196689" s="30"/>
    </row>
    <row r="196697" spans="45:48" x14ac:dyDescent="0.2">
      <c r="AS196697" s="30"/>
      <c r="AT196697" s="30"/>
      <c r="AU196697" s="30"/>
      <c r="AV196697" s="30"/>
    </row>
    <row r="196705" spans="45:48" x14ac:dyDescent="0.2">
      <c r="AS196705" s="30"/>
      <c r="AT196705" s="30"/>
      <c r="AU196705" s="30"/>
      <c r="AV196705" s="30"/>
    </row>
    <row r="196713" spans="45:48" x14ac:dyDescent="0.2">
      <c r="AS196713" s="30"/>
      <c r="AT196713" s="30"/>
      <c r="AU196713" s="30"/>
      <c r="AV196713" s="30"/>
    </row>
    <row r="196721" spans="45:48" x14ac:dyDescent="0.2">
      <c r="AS196721" s="30"/>
      <c r="AT196721" s="30"/>
      <c r="AU196721" s="30"/>
      <c r="AV196721" s="30"/>
    </row>
    <row r="196729" spans="45:48" x14ac:dyDescent="0.2">
      <c r="AS196729" s="30"/>
      <c r="AT196729" s="30"/>
      <c r="AU196729" s="30"/>
      <c r="AV196729" s="30"/>
    </row>
    <row r="196737" spans="45:48" x14ac:dyDescent="0.2">
      <c r="AS196737" s="30"/>
      <c r="AT196737" s="30"/>
      <c r="AU196737" s="30"/>
      <c r="AV196737" s="30"/>
    </row>
    <row r="196745" spans="45:48" x14ac:dyDescent="0.2">
      <c r="AS196745" s="30"/>
      <c r="AT196745" s="30"/>
      <c r="AU196745" s="30"/>
      <c r="AV196745" s="30"/>
    </row>
    <row r="196753" spans="45:48" x14ac:dyDescent="0.2">
      <c r="AS196753" s="30"/>
      <c r="AT196753" s="30"/>
      <c r="AU196753" s="30"/>
      <c r="AV196753" s="30"/>
    </row>
    <row r="196761" spans="45:48" x14ac:dyDescent="0.2">
      <c r="AS196761" s="30"/>
      <c r="AT196761" s="30"/>
      <c r="AU196761" s="30"/>
      <c r="AV196761" s="30"/>
    </row>
    <row r="196769" spans="45:48" x14ac:dyDescent="0.2">
      <c r="AS196769" s="30"/>
      <c r="AT196769" s="30"/>
      <c r="AU196769" s="30"/>
      <c r="AV196769" s="30"/>
    </row>
    <row r="196777" spans="45:48" x14ac:dyDescent="0.2">
      <c r="AS196777" s="30"/>
      <c r="AT196777" s="30"/>
      <c r="AU196777" s="30"/>
      <c r="AV196777" s="30"/>
    </row>
    <row r="196785" spans="45:48" x14ac:dyDescent="0.2">
      <c r="AS196785" s="30"/>
      <c r="AT196785" s="30"/>
      <c r="AU196785" s="30"/>
      <c r="AV196785" s="30"/>
    </row>
    <row r="196793" spans="45:48" x14ac:dyDescent="0.2">
      <c r="AS196793" s="30"/>
      <c r="AT196793" s="30"/>
      <c r="AU196793" s="30"/>
      <c r="AV196793" s="30"/>
    </row>
    <row r="196801" spans="45:48" x14ac:dyDescent="0.2">
      <c r="AS196801" s="30"/>
      <c r="AT196801" s="30"/>
      <c r="AU196801" s="30"/>
      <c r="AV196801" s="30"/>
    </row>
    <row r="196809" spans="45:48" x14ac:dyDescent="0.2">
      <c r="AS196809" s="30"/>
      <c r="AT196809" s="30"/>
      <c r="AU196809" s="30"/>
      <c r="AV196809" s="30"/>
    </row>
    <row r="196817" spans="45:48" x14ac:dyDescent="0.2">
      <c r="AS196817" s="30"/>
      <c r="AT196817" s="30"/>
      <c r="AU196817" s="30"/>
      <c r="AV196817" s="30"/>
    </row>
    <row r="196825" spans="45:48" x14ac:dyDescent="0.2">
      <c r="AS196825" s="30"/>
      <c r="AT196825" s="30"/>
      <c r="AU196825" s="30"/>
      <c r="AV196825" s="30"/>
    </row>
    <row r="196833" spans="45:48" x14ac:dyDescent="0.2">
      <c r="AS196833" s="30"/>
      <c r="AT196833" s="30"/>
      <c r="AU196833" s="30"/>
      <c r="AV196833" s="30"/>
    </row>
    <row r="196841" spans="45:48" x14ac:dyDescent="0.2">
      <c r="AS196841" s="30"/>
      <c r="AT196841" s="30"/>
      <c r="AU196841" s="30"/>
      <c r="AV196841" s="30"/>
    </row>
    <row r="196849" spans="45:48" x14ac:dyDescent="0.2">
      <c r="AS196849" s="30"/>
      <c r="AT196849" s="30"/>
      <c r="AU196849" s="30"/>
      <c r="AV196849" s="30"/>
    </row>
    <row r="196857" spans="45:48" x14ac:dyDescent="0.2">
      <c r="AS196857" s="30"/>
      <c r="AT196857" s="30"/>
      <c r="AU196857" s="30"/>
      <c r="AV196857" s="30"/>
    </row>
    <row r="196865" spans="45:48" x14ac:dyDescent="0.2">
      <c r="AS196865" s="30"/>
      <c r="AT196865" s="30"/>
      <c r="AU196865" s="30"/>
      <c r="AV196865" s="30"/>
    </row>
    <row r="196873" spans="45:48" x14ac:dyDescent="0.2">
      <c r="AS196873" s="30"/>
      <c r="AT196873" s="30"/>
      <c r="AU196873" s="30"/>
      <c r="AV196873" s="30"/>
    </row>
    <row r="196881" spans="45:48" x14ac:dyDescent="0.2">
      <c r="AS196881" s="30"/>
      <c r="AT196881" s="30"/>
      <c r="AU196881" s="30"/>
      <c r="AV196881" s="30"/>
    </row>
    <row r="196889" spans="45:48" x14ac:dyDescent="0.2">
      <c r="AS196889" s="30"/>
      <c r="AT196889" s="30"/>
      <c r="AU196889" s="30"/>
      <c r="AV196889" s="30"/>
    </row>
    <row r="196897" spans="45:48" x14ac:dyDescent="0.2">
      <c r="AS196897" s="30"/>
      <c r="AT196897" s="30"/>
      <c r="AU196897" s="30"/>
      <c r="AV196897" s="30"/>
    </row>
    <row r="196905" spans="45:48" x14ac:dyDescent="0.2">
      <c r="AS196905" s="30"/>
      <c r="AT196905" s="30"/>
      <c r="AU196905" s="30"/>
      <c r="AV196905" s="30"/>
    </row>
    <row r="196913" spans="45:48" x14ac:dyDescent="0.2">
      <c r="AS196913" s="30"/>
      <c r="AT196913" s="30"/>
      <c r="AU196913" s="30"/>
      <c r="AV196913" s="30"/>
    </row>
    <row r="196921" spans="45:48" x14ac:dyDescent="0.2">
      <c r="AS196921" s="30"/>
      <c r="AT196921" s="30"/>
      <c r="AU196921" s="30"/>
      <c r="AV196921" s="30"/>
    </row>
    <row r="196929" spans="45:48" x14ac:dyDescent="0.2">
      <c r="AS196929" s="30"/>
      <c r="AT196929" s="30"/>
      <c r="AU196929" s="30"/>
      <c r="AV196929" s="30"/>
    </row>
    <row r="196937" spans="45:48" x14ac:dyDescent="0.2">
      <c r="AS196937" s="30"/>
      <c r="AT196937" s="30"/>
      <c r="AU196937" s="30"/>
      <c r="AV196937" s="30"/>
    </row>
    <row r="196945" spans="45:48" x14ac:dyDescent="0.2">
      <c r="AS196945" s="30"/>
      <c r="AT196945" s="30"/>
      <c r="AU196945" s="30"/>
      <c r="AV196945" s="30"/>
    </row>
    <row r="196953" spans="45:48" x14ac:dyDescent="0.2">
      <c r="AS196953" s="30"/>
      <c r="AT196953" s="30"/>
      <c r="AU196953" s="30"/>
      <c r="AV196953" s="30"/>
    </row>
    <row r="196961" spans="45:48" x14ac:dyDescent="0.2">
      <c r="AS196961" s="30"/>
      <c r="AT196961" s="30"/>
      <c r="AU196961" s="30"/>
      <c r="AV196961" s="30"/>
    </row>
    <row r="196969" spans="45:48" x14ac:dyDescent="0.2">
      <c r="AS196969" s="30"/>
      <c r="AT196969" s="30"/>
      <c r="AU196969" s="30"/>
      <c r="AV196969" s="30"/>
    </row>
    <row r="196977" spans="45:48" x14ac:dyDescent="0.2">
      <c r="AS196977" s="30"/>
      <c r="AT196977" s="30"/>
      <c r="AU196977" s="30"/>
      <c r="AV196977" s="30"/>
    </row>
    <row r="196985" spans="45:48" x14ac:dyDescent="0.2">
      <c r="AS196985" s="30"/>
      <c r="AT196985" s="30"/>
      <c r="AU196985" s="30"/>
      <c r="AV196985" s="30"/>
    </row>
    <row r="196993" spans="45:48" x14ac:dyDescent="0.2">
      <c r="AS196993" s="30"/>
      <c r="AT196993" s="30"/>
      <c r="AU196993" s="30"/>
      <c r="AV196993" s="30"/>
    </row>
    <row r="197001" spans="45:48" x14ac:dyDescent="0.2">
      <c r="AS197001" s="30"/>
      <c r="AT197001" s="30"/>
      <c r="AU197001" s="30"/>
      <c r="AV197001" s="30"/>
    </row>
    <row r="197009" spans="45:48" x14ac:dyDescent="0.2">
      <c r="AS197009" s="30"/>
      <c r="AT197009" s="30"/>
      <c r="AU197009" s="30"/>
      <c r="AV197009" s="30"/>
    </row>
    <row r="197017" spans="45:48" x14ac:dyDescent="0.2">
      <c r="AS197017" s="30"/>
      <c r="AT197017" s="30"/>
      <c r="AU197017" s="30"/>
      <c r="AV197017" s="30"/>
    </row>
    <row r="197025" spans="45:48" x14ac:dyDescent="0.2">
      <c r="AS197025" s="30"/>
      <c r="AT197025" s="30"/>
      <c r="AU197025" s="30"/>
      <c r="AV197025" s="30"/>
    </row>
    <row r="197033" spans="45:48" x14ac:dyDescent="0.2">
      <c r="AS197033" s="30"/>
      <c r="AT197033" s="30"/>
      <c r="AU197033" s="30"/>
      <c r="AV197033" s="30"/>
    </row>
    <row r="197041" spans="45:48" x14ac:dyDescent="0.2">
      <c r="AS197041" s="30"/>
      <c r="AT197041" s="30"/>
      <c r="AU197041" s="30"/>
      <c r="AV197041" s="30"/>
    </row>
    <row r="197049" spans="45:48" x14ac:dyDescent="0.2">
      <c r="AS197049" s="30"/>
      <c r="AT197049" s="30"/>
      <c r="AU197049" s="30"/>
      <c r="AV197049" s="30"/>
    </row>
    <row r="197057" spans="45:48" x14ac:dyDescent="0.2">
      <c r="AS197057" s="30"/>
      <c r="AT197057" s="30"/>
      <c r="AU197057" s="30"/>
      <c r="AV197057" s="30"/>
    </row>
    <row r="197065" spans="45:48" x14ac:dyDescent="0.2">
      <c r="AS197065" s="30"/>
      <c r="AT197065" s="30"/>
      <c r="AU197065" s="30"/>
      <c r="AV197065" s="30"/>
    </row>
    <row r="197073" spans="45:48" x14ac:dyDescent="0.2">
      <c r="AS197073" s="30"/>
      <c r="AT197073" s="30"/>
      <c r="AU197073" s="30"/>
      <c r="AV197073" s="30"/>
    </row>
    <row r="197081" spans="45:48" x14ac:dyDescent="0.2">
      <c r="AS197081" s="30"/>
      <c r="AT197081" s="30"/>
      <c r="AU197081" s="30"/>
      <c r="AV197081" s="30"/>
    </row>
    <row r="197089" spans="45:48" x14ac:dyDescent="0.2">
      <c r="AS197089" s="30"/>
      <c r="AT197089" s="30"/>
      <c r="AU197089" s="30"/>
      <c r="AV197089" s="30"/>
    </row>
    <row r="197097" spans="45:48" x14ac:dyDescent="0.2">
      <c r="AS197097" s="30"/>
      <c r="AT197097" s="30"/>
      <c r="AU197097" s="30"/>
      <c r="AV197097" s="30"/>
    </row>
    <row r="197105" spans="45:48" x14ac:dyDescent="0.2">
      <c r="AS197105" s="30"/>
      <c r="AT197105" s="30"/>
      <c r="AU197105" s="30"/>
      <c r="AV197105" s="30"/>
    </row>
    <row r="197113" spans="45:48" x14ac:dyDescent="0.2">
      <c r="AS197113" s="30"/>
      <c r="AT197113" s="30"/>
      <c r="AU197113" s="30"/>
      <c r="AV197113" s="30"/>
    </row>
    <row r="197121" spans="45:48" x14ac:dyDescent="0.2">
      <c r="AS197121" s="30"/>
      <c r="AT197121" s="30"/>
      <c r="AU197121" s="30"/>
      <c r="AV197121" s="30"/>
    </row>
    <row r="197129" spans="45:48" x14ac:dyDescent="0.2">
      <c r="AS197129" s="30"/>
      <c r="AT197129" s="30"/>
      <c r="AU197129" s="30"/>
      <c r="AV197129" s="30"/>
    </row>
    <row r="197137" spans="45:48" x14ac:dyDescent="0.2">
      <c r="AS197137" s="30"/>
      <c r="AT197137" s="30"/>
      <c r="AU197137" s="30"/>
      <c r="AV197137" s="30"/>
    </row>
    <row r="197145" spans="45:48" x14ac:dyDescent="0.2">
      <c r="AS197145" s="30"/>
      <c r="AT197145" s="30"/>
      <c r="AU197145" s="30"/>
      <c r="AV197145" s="30"/>
    </row>
    <row r="197153" spans="45:48" x14ac:dyDescent="0.2">
      <c r="AS197153" s="30"/>
      <c r="AT197153" s="30"/>
      <c r="AU197153" s="30"/>
      <c r="AV197153" s="30"/>
    </row>
    <row r="197161" spans="45:48" x14ac:dyDescent="0.2">
      <c r="AS197161" s="30"/>
      <c r="AT197161" s="30"/>
      <c r="AU197161" s="30"/>
      <c r="AV197161" s="30"/>
    </row>
    <row r="197169" spans="45:48" x14ac:dyDescent="0.2">
      <c r="AS197169" s="30"/>
      <c r="AT197169" s="30"/>
      <c r="AU197169" s="30"/>
      <c r="AV197169" s="30"/>
    </row>
    <row r="197177" spans="45:48" x14ac:dyDescent="0.2">
      <c r="AS197177" s="30"/>
      <c r="AT197177" s="30"/>
      <c r="AU197177" s="30"/>
      <c r="AV197177" s="30"/>
    </row>
    <row r="197185" spans="45:48" x14ac:dyDescent="0.2">
      <c r="AS197185" s="30"/>
      <c r="AT197185" s="30"/>
      <c r="AU197185" s="30"/>
      <c r="AV197185" s="30"/>
    </row>
    <row r="197193" spans="45:48" x14ac:dyDescent="0.2">
      <c r="AS197193" s="30"/>
      <c r="AT197193" s="30"/>
      <c r="AU197193" s="30"/>
      <c r="AV197193" s="30"/>
    </row>
    <row r="197201" spans="45:48" x14ac:dyDescent="0.2">
      <c r="AS197201" s="30"/>
      <c r="AT197201" s="30"/>
      <c r="AU197201" s="30"/>
      <c r="AV197201" s="30"/>
    </row>
    <row r="197209" spans="45:48" x14ac:dyDescent="0.2">
      <c r="AS197209" s="30"/>
      <c r="AT197209" s="30"/>
      <c r="AU197209" s="30"/>
      <c r="AV197209" s="30"/>
    </row>
    <row r="197217" spans="45:48" x14ac:dyDescent="0.2">
      <c r="AS197217" s="30"/>
      <c r="AT197217" s="30"/>
      <c r="AU197217" s="30"/>
      <c r="AV197217" s="30"/>
    </row>
    <row r="197225" spans="45:48" x14ac:dyDescent="0.2">
      <c r="AS197225" s="30"/>
      <c r="AT197225" s="30"/>
      <c r="AU197225" s="30"/>
      <c r="AV197225" s="30"/>
    </row>
    <row r="197233" spans="45:48" x14ac:dyDescent="0.2">
      <c r="AS197233" s="30"/>
      <c r="AT197233" s="30"/>
      <c r="AU197233" s="30"/>
      <c r="AV197233" s="30"/>
    </row>
    <row r="197241" spans="45:48" x14ac:dyDescent="0.2">
      <c r="AS197241" s="30"/>
      <c r="AT197241" s="30"/>
      <c r="AU197241" s="30"/>
      <c r="AV197241" s="30"/>
    </row>
    <row r="197249" spans="45:48" x14ac:dyDescent="0.2">
      <c r="AS197249" s="30"/>
      <c r="AT197249" s="30"/>
      <c r="AU197249" s="30"/>
      <c r="AV197249" s="30"/>
    </row>
    <row r="197257" spans="45:48" x14ac:dyDescent="0.2">
      <c r="AS197257" s="30"/>
      <c r="AT197257" s="30"/>
      <c r="AU197257" s="30"/>
      <c r="AV197257" s="30"/>
    </row>
    <row r="197265" spans="45:48" x14ac:dyDescent="0.2">
      <c r="AS197265" s="30"/>
      <c r="AT197265" s="30"/>
      <c r="AU197265" s="30"/>
      <c r="AV197265" s="30"/>
    </row>
    <row r="197273" spans="45:48" x14ac:dyDescent="0.2">
      <c r="AS197273" s="30"/>
      <c r="AT197273" s="30"/>
      <c r="AU197273" s="30"/>
      <c r="AV197273" s="30"/>
    </row>
    <row r="197281" spans="45:48" x14ac:dyDescent="0.2">
      <c r="AS197281" s="30"/>
      <c r="AT197281" s="30"/>
      <c r="AU197281" s="30"/>
      <c r="AV197281" s="30"/>
    </row>
    <row r="197289" spans="45:48" x14ac:dyDescent="0.2">
      <c r="AS197289" s="30"/>
      <c r="AT197289" s="30"/>
      <c r="AU197289" s="30"/>
      <c r="AV197289" s="30"/>
    </row>
    <row r="197297" spans="45:48" x14ac:dyDescent="0.2">
      <c r="AS197297" s="30"/>
      <c r="AT197297" s="30"/>
      <c r="AU197297" s="30"/>
      <c r="AV197297" s="30"/>
    </row>
    <row r="197305" spans="45:48" x14ac:dyDescent="0.2">
      <c r="AS197305" s="30"/>
      <c r="AT197305" s="30"/>
      <c r="AU197305" s="30"/>
      <c r="AV197305" s="30"/>
    </row>
    <row r="197313" spans="45:48" x14ac:dyDescent="0.2">
      <c r="AS197313" s="30"/>
      <c r="AT197313" s="30"/>
      <c r="AU197313" s="30"/>
      <c r="AV197313" s="30"/>
    </row>
    <row r="197321" spans="45:48" x14ac:dyDescent="0.2">
      <c r="AS197321" s="30"/>
      <c r="AT197321" s="30"/>
      <c r="AU197321" s="30"/>
      <c r="AV197321" s="30"/>
    </row>
    <row r="197329" spans="45:48" x14ac:dyDescent="0.2">
      <c r="AS197329" s="30"/>
      <c r="AT197329" s="30"/>
      <c r="AU197329" s="30"/>
      <c r="AV197329" s="30"/>
    </row>
    <row r="197337" spans="45:48" x14ac:dyDescent="0.2">
      <c r="AS197337" s="30"/>
      <c r="AT197337" s="30"/>
      <c r="AU197337" s="30"/>
      <c r="AV197337" s="30"/>
    </row>
    <row r="197345" spans="45:48" x14ac:dyDescent="0.2">
      <c r="AS197345" s="30"/>
      <c r="AT197345" s="30"/>
      <c r="AU197345" s="30"/>
      <c r="AV197345" s="30"/>
    </row>
    <row r="197353" spans="45:48" x14ac:dyDescent="0.2">
      <c r="AS197353" s="30"/>
      <c r="AT197353" s="30"/>
      <c r="AU197353" s="30"/>
      <c r="AV197353" s="30"/>
    </row>
    <row r="197361" spans="45:48" x14ac:dyDescent="0.2">
      <c r="AS197361" s="30"/>
      <c r="AT197361" s="30"/>
      <c r="AU197361" s="30"/>
      <c r="AV197361" s="30"/>
    </row>
    <row r="197369" spans="45:48" x14ac:dyDescent="0.2">
      <c r="AS197369" s="30"/>
      <c r="AT197369" s="30"/>
      <c r="AU197369" s="30"/>
      <c r="AV197369" s="30"/>
    </row>
    <row r="197377" spans="45:48" x14ac:dyDescent="0.2">
      <c r="AS197377" s="30"/>
      <c r="AT197377" s="30"/>
      <c r="AU197377" s="30"/>
      <c r="AV197377" s="30"/>
    </row>
    <row r="197385" spans="45:48" x14ac:dyDescent="0.2">
      <c r="AS197385" s="30"/>
      <c r="AT197385" s="30"/>
      <c r="AU197385" s="30"/>
      <c r="AV197385" s="30"/>
    </row>
    <row r="197393" spans="45:48" x14ac:dyDescent="0.2">
      <c r="AS197393" s="30"/>
      <c r="AT197393" s="30"/>
      <c r="AU197393" s="30"/>
      <c r="AV197393" s="30"/>
    </row>
    <row r="197401" spans="45:48" x14ac:dyDescent="0.2">
      <c r="AS197401" s="30"/>
      <c r="AT197401" s="30"/>
      <c r="AU197401" s="30"/>
      <c r="AV197401" s="30"/>
    </row>
    <row r="197409" spans="45:48" x14ac:dyDescent="0.2">
      <c r="AS197409" s="30"/>
      <c r="AT197409" s="30"/>
      <c r="AU197409" s="30"/>
      <c r="AV197409" s="30"/>
    </row>
    <row r="197417" spans="45:48" x14ac:dyDescent="0.2">
      <c r="AS197417" s="30"/>
      <c r="AT197417" s="30"/>
      <c r="AU197417" s="30"/>
      <c r="AV197417" s="30"/>
    </row>
    <row r="197425" spans="45:48" x14ac:dyDescent="0.2">
      <c r="AS197425" s="30"/>
      <c r="AT197425" s="30"/>
      <c r="AU197425" s="30"/>
      <c r="AV197425" s="30"/>
    </row>
    <row r="197433" spans="45:48" x14ac:dyDescent="0.2">
      <c r="AS197433" s="30"/>
      <c r="AT197433" s="30"/>
      <c r="AU197433" s="30"/>
      <c r="AV197433" s="30"/>
    </row>
    <row r="197441" spans="45:48" x14ac:dyDescent="0.2">
      <c r="AS197441" s="30"/>
      <c r="AT197441" s="30"/>
      <c r="AU197441" s="30"/>
      <c r="AV197441" s="30"/>
    </row>
    <row r="197449" spans="45:48" x14ac:dyDescent="0.2">
      <c r="AS197449" s="30"/>
      <c r="AT197449" s="30"/>
      <c r="AU197449" s="30"/>
      <c r="AV197449" s="30"/>
    </row>
    <row r="197457" spans="45:48" x14ac:dyDescent="0.2">
      <c r="AS197457" s="30"/>
      <c r="AT197457" s="30"/>
      <c r="AU197457" s="30"/>
      <c r="AV197457" s="30"/>
    </row>
    <row r="197465" spans="45:48" x14ac:dyDescent="0.2">
      <c r="AS197465" s="30"/>
      <c r="AT197465" s="30"/>
      <c r="AU197465" s="30"/>
      <c r="AV197465" s="30"/>
    </row>
    <row r="197473" spans="45:48" x14ac:dyDescent="0.2">
      <c r="AS197473" s="30"/>
      <c r="AT197473" s="30"/>
      <c r="AU197473" s="30"/>
      <c r="AV197473" s="30"/>
    </row>
    <row r="197481" spans="45:48" x14ac:dyDescent="0.2">
      <c r="AS197481" s="30"/>
      <c r="AT197481" s="30"/>
      <c r="AU197481" s="30"/>
      <c r="AV197481" s="30"/>
    </row>
    <row r="197489" spans="45:48" x14ac:dyDescent="0.2">
      <c r="AS197489" s="30"/>
      <c r="AT197489" s="30"/>
      <c r="AU197489" s="30"/>
      <c r="AV197489" s="30"/>
    </row>
    <row r="197497" spans="45:48" x14ac:dyDescent="0.2">
      <c r="AS197497" s="30"/>
      <c r="AT197497" s="30"/>
      <c r="AU197497" s="30"/>
      <c r="AV197497" s="30"/>
    </row>
    <row r="197505" spans="45:48" x14ac:dyDescent="0.2">
      <c r="AS197505" s="30"/>
      <c r="AT197505" s="30"/>
      <c r="AU197505" s="30"/>
      <c r="AV197505" s="30"/>
    </row>
    <row r="197513" spans="45:48" x14ac:dyDescent="0.2">
      <c r="AS197513" s="30"/>
      <c r="AT197513" s="30"/>
      <c r="AU197513" s="30"/>
      <c r="AV197513" s="30"/>
    </row>
    <row r="197521" spans="45:48" x14ac:dyDescent="0.2">
      <c r="AS197521" s="30"/>
      <c r="AT197521" s="30"/>
      <c r="AU197521" s="30"/>
      <c r="AV197521" s="30"/>
    </row>
    <row r="197529" spans="45:48" x14ac:dyDescent="0.2">
      <c r="AS197529" s="30"/>
      <c r="AT197529" s="30"/>
      <c r="AU197529" s="30"/>
      <c r="AV197529" s="30"/>
    </row>
    <row r="197537" spans="45:48" x14ac:dyDescent="0.2">
      <c r="AS197537" s="30"/>
      <c r="AT197537" s="30"/>
      <c r="AU197537" s="30"/>
      <c r="AV197537" s="30"/>
    </row>
    <row r="197545" spans="45:48" x14ac:dyDescent="0.2">
      <c r="AS197545" s="30"/>
      <c r="AT197545" s="30"/>
      <c r="AU197545" s="30"/>
      <c r="AV197545" s="30"/>
    </row>
    <row r="197553" spans="45:48" x14ac:dyDescent="0.2">
      <c r="AS197553" s="30"/>
      <c r="AT197553" s="30"/>
      <c r="AU197553" s="30"/>
      <c r="AV197553" s="30"/>
    </row>
    <row r="197561" spans="45:48" x14ac:dyDescent="0.2">
      <c r="AS197561" s="30"/>
      <c r="AT197561" s="30"/>
      <c r="AU197561" s="30"/>
      <c r="AV197561" s="30"/>
    </row>
    <row r="197569" spans="45:48" x14ac:dyDescent="0.2">
      <c r="AS197569" s="30"/>
      <c r="AT197569" s="30"/>
      <c r="AU197569" s="30"/>
      <c r="AV197569" s="30"/>
    </row>
    <row r="197577" spans="45:48" x14ac:dyDescent="0.2">
      <c r="AS197577" s="30"/>
      <c r="AT197577" s="30"/>
      <c r="AU197577" s="30"/>
      <c r="AV197577" s="30"/>
    </row>
    <row r="197585" spans="45:48" x14ac:dyDescent="0.2">
      <c r="AS197585" s="30"/>
      <c r="AT197585" s="30"/>
      <c r="AU197585" s="30"/>
      <c r="AV197585" s="30"/>
    </row>
    <row r="197593" spans="45:48" x14ac:dyDescent="0.2">
      <c r="AS197593" s="30"/>
      <c r="AT197593" s="30"/>
      <c r="AU197593" s="30"/>
      <c r="AV197593" s="30"/>
    </row>
    <row r="197601" spans="45:48" x14ac:dyDescent="0.2">
      <c r="AS197601" s="30"/>
      <c r="AT197601" s="30"/>
      <c r="AU197601" s="30"/>
      <c r="AV197601" s="30"/>
    </row>
    <row r="197609" spans="45:48" x14ac:dyDescent="0.2">
      <c r="AS197609" s="30"/>
      <c r="AT197609" s="30"/>
      <c r="AU197609" s="30"/>
      <c r="AV197609" s="30"/>
    </row>
    <row r="197617" spans="45:48" x14ac:dyDescent="0.2">
      <c r="AS197617" s="30"/>
      <c r="AT197617" s="30"/>
      <c r="AU197617" s="30"/>
      <c r="AV197617" s="30"/>
    </row>
    <row r="197625" spans="45:48" x14ac:dyDescent="0.2">
      <c r="AS197625" s="30"/>
      <c r="AT197625" s="30"/>
      <c r="AU197625" s="30"/>
      <c r="AV197625" s="30"/>
    </row>
    <row r="197633" spans="45:48" x14ac:dyDescent="0.2">
      <c r="AS197633" s="30"/>
      <c r="AT197633" s="30"/>
      <c r="AU197633" s="30"/>
      <c r="AV197633" s="30"/>
    </row>
    <row r="197641" spans="45:48" x14ac:dyDescent="0.2">
      <c r="AS197641" s="30"/>
      <c r="AT197641" s="30"/>
      <c r="AU197641" s="30"/>
      <c r="AV197641" s="30"/>
    </row>
    <row r="197649" spans="45:48" x14ac:dyDescent="0.2">
      <c r="AS197649" s="30"/>
      <c r="AT197649" s="30"/>
      <c r="AU197649" s="30"/>
      <c r="AV197649" s="30"/>
    </row>
    <row r="197657" spans="45:48" x14ac:dyDescent="0.2">
      <c r="AS197657" s="30"/>
      <c r="AT197657" s="30"/>
      <c r="AU197657" s="30"/>
      <c r="AV197657" s="30"/>
    </row>
    <row r="197665" spans="45:48" x14ac:dyDescent="0.2">
      <c r="AS197665" s="30"/>
      <c r="AT197665" s="30"/>
      <c r="AU197665" s="30"/>
      <c r="AV197665" s="30"/>
    </row>
    <row r="197673" spans="45:48" x14ac:dyDescent="0.2">
      <c r="AS197673" s="30"/>
      <c r="AT197673" s="30"/>
      <c r="AU197673" s="30"/>
      <c r="AV197673" s="30"/>
    </row>
    <row r="197681" spans="45:48" x14ac:dyDescent="0.2">
      <c r="AS197681" s="30"/>
      <c r="AT197681" s="30"/>
      <c r="AU197681" s="30"/>
      <c r="AV197681" s="30"/>
    </row>
    <row r="197689" spans="45:48" x14ac:dyDescent="0.2">
      <c r="AS197689" s="30"/>
      <c r="AT197689" s="30"/>
      <c r="AU197689" s="30"/>
      <c r="AV197689" s="30"/>
    </row>
    <row r="197697" spans="45:48" x14ac:dyDescent="0.2">
      <c r="AS197697" s="30"/>
      <c r="AT197697" s="30"/>
      <c r="AU197697" s="30"/>
      <c r="AV197697" s="30"/>
    </row>
    <row r="197705" spans="45:48" x14ac:dyDescent="0.2">
      <c r="AS197705" s="30"/>
      <c r="AT197705" s="30"/>
      <c r="AU197705" s="30"/>
      <c r="AV197705" s="30"/>
    </row>
    <row r="197713" spans="45:48" x14ac:dyDescent="0.2">
      <c r="AS197713" s="30"/>
      <c r="AT197713" s="30"/>
      <c r="AU197713" s="30"/>
      <c r="AV197713" s="30"/>
    </row>
    <row r="197721" spans="45:48" x14ac:dyDescent="0.2">
      <c r="AS197721" s="30"/>
      <c r="AT197721" s="30"/>
      <c r="AU197721" s="30"/>
      <c r="AV197721" s="30"/>
    </row>
    <row r="197729" spans="45:48" x14ac:dyDescent="0.2">
      <c r="AS197729" s="30"/>
      <c r="AT197729" s="30"/>
      <c r="AU197729" s="30"/>
      <c r="AV197729" s="30"/>
    </row>
    <row r="197737" spans="45:48" x14ac:dyDescent="0.2">
      <c r="AS197737" s="30"/>
      <c r="AT197737" s="30"/>
      <c r="AU197737" s="30"/>
      <c r="AV197737" s="30"/>
    </row>
    <row r="197745" spans="45:48" x14ac:dyDescent="0.2">
      <c r="AS197745" s="30"/>
      <c r="AT197745" s="30"/>
      <c r="AU197745" s="30"/>
      <c r="AV197745" s="30"/>
    </row>
    <row r="197753" spans="45:48" x14ac:dyDescent="0.2">
      <c r="AS197753" s="30"/>
      <c r="AT197753" s="30"/>
      <c r="AU197753" s="30"/>
      <c r="AV197753" s="30"/>
    </row>
    <row r="197761" spans="45:48" x14ac:dyDescent="0.2">
      <c r="AS197761" s="30"/>
      <c r="AT197761" s="30"/>
      <c r="AU197761" s="30"/>
      <c r="AV197761" s="30"/>
    </row>
    <row r="197769" spans="45:48" x14ac:dyDescent="0.2">
      <c r="AS197769" s="30"/>
      <c r="AT197769" s="30"/>
      <c r="AU197769" s="30"/>
      <c r="AV197769" s="30"/>
    </row>
    <row r="197777" spans="45:48" x14ac:dyDescent="0.2">
      <c r="AS197777" s="30"/>
      <c r="AT197777" s="30"/>
      <c r="AU197777" s="30"/>
      <c r="AV197777" s="30"/>
    </row>
    <row r="197785" spans="45:48" x14ac:dyDescent="0.2">
      <c r="AS197785" s="30"/>
      <c r="AT197785" s="30"/>
      <c r="AU197785" s="30"/>
      <c r="AV197785" s="30"/>
    </row>
    <row r="197793" spans="45:48" x14ac:dyDescent="0.2">
      <c r="AS197793" s="30"/>
      <c r="AT197793" s="30"/>
      <c r="AU197793" s="30"/>
      <c r="AV197793" s="30"/>
    </row>
    <row r="197801" spans="45:48" x14ac:dyDescent="0.2">
      <c r="AS197801" s="30"/>
      <c r="AT197801" s="30"/>
      <c r="AU197801" s="30"/>
      <c r="AV197801" s="30"/>
    </row>
    <row r="197809" spans="45:48" x14ac:dyDescent="0.2">
      <c r="AS197809" s="30"/>
      <c r="AT197809" s="30"/>
      <c r="AU197809" s="30"/>
      <c r="AV197809" s="30"/>
    </row>
    <row r="197817" spans="45:48" x14ac:dyDescent="0.2">
      <c r="AS197817" s="30"/>
      <c r="AT197817" s="30"/>
      <c r="AU197817" s="30"/>
      <c r="AV197817" s="30"/>
    </row>
    <row r="197825" spans="45:48" x14ac:dyDescent="0.2">
      <c r="AS197825" s="30"/>
      <c r="AT197825" s="30"/>
      <c r="AU197825" s="30"/>
      <c r="AV197825" s="30"/>
    </row>
    <row r="197833" spans="45:48" x14ac:dyDescent="0.2">
      <c r="AS197833" s="30"/>
      <c r="AT197833" s="30"/>
      <c r="AU197833" s="30"/>
      <c r="AV197833" s="30"/>
    </row>
    <row r="197841" spans="45:48" x14ac:dyDescent="0.2">
      <c r="AS197841" s="30"/>
      <c r="AT197841" s="30"/>
      <c r="AU197841" s="30"/>
      <c r="AV197841" s="30"/>
    </row>
    <row r="197849" spans="45:48" x14ac:dyDescent="0.2">
      <c r="AS197849" s="30"/>
      <c r="AT197849" s="30"/>
      <c r="AU197849" s="30"/>
      <c r="AV197849" s="30"/>
    </row>
    <row r="197857" spans="45:48" x14ac:dyDescent="0.2">
      <c r="AS197857" s="30"/>
      <c r="AT197857" s="30"/>
      <c r="AU197857" s="30"/>
      <c r="AV197857" s="30"/>
    </row>
    <row r="197865" spans="45:48" x14ac:dyDescent="0.2">
      <c r="AS197865" s="30"/>
      <c r="AT197865" s="30"/>
      <c r="AU197865" s="30"/>
      <c r="AV197865" s="30"/>
    </row>
    <row r="197873" spans="45:48" x14ac:dyDescent="0.2">
      <c r="AS197873" s="30"/>
      <c r="AT197873" s="30"/>
      <c r="AU197873" s="30"/>
      <c r="AV197873" s="30"/>
    </row>
    <row r="197881" spans="45:48" x14ac:dyDescent="0.2">
      <c r="AS197881" s="30"/>
      <c r="AT197881" s="30"/>
      <c r="AU197881" s="30"/>
      <c r="AV197881" s="30"/>
    </row>
    <row r="197889" spans="45:48" x14ac:dyDescent="0.2">
      <c r="AS197889" s="30"/>
      <c r="AT197889" s="30"/>
      <c r="AU197889" s="30"/>
      <c r="AV197889" s="30"/>
    </row>
    <row r="197897" spans="45:48" x14ac:dyDescent="0.2">
      <c r="AS197897" s="30"/>
      <c r="AT197897" s="30"/>
      <c r="AU197897" s="30"/>
      <c r="AV197897" s="30"/>
    </row>
    <row r="197905" spans="45:48" x14ac:dyDescent="0.2">
      <c r="AS197905" s="30"/>
      <c r="AT197905" s="30"/>
      <c r="AU197905" s="30"/>
      <c r="AV197905" s="30"/>
    </row>
    <row r="197913" spans="45:48" x14ac:dyDescent="0.2">
      <c r="AS197913" s="30"/>
      <c r="AT197913" s="30"/>
      <c r="AU197913" s="30"/>
      <c r="AV197913" s="30"/>
    </row>
    <row r="197921" spans="45:48" x14ac:dyDescent="0.2">
      <c r="AS197921" s="30"/>
      <c r="AT197921" s="30"/>
      <c r="AU197921" s="30"/>
      <c r="AV197921" s="30"/>
    </row>
    <row r="197929" spans="45:48" x14ac:dyDescent="0.2">
      <c r="AS197929" s="30"/>
      <c r="AT197929" s="30"/>
      <c r="AU197929" s="30"/>
      <c r="AV197929" s="30"/>
    </row>
    <row r="197937" spans="45:48" x14ac:dyDescent="0.2">
      <c r="AS197937" s="30"/>
      <c r="AT197937" s="30"/>
      <c r="AU197937" s="30"/>
      <c r="AV197937" s="30"/>
    </row>
    <row r="197945" spans="45:48" x14ac:dyDescent="0.2">
      <c r="AS197945" s="30"/>
      <c r="AT197945" s="30"/>
      <c r="AU197945" s="30"/>
      <c r="AV197945" s="30"/>
    </row>
    <row r="197953" spans="45:48" x14ac:dyDescent="0.2">
      <c r="AS197953" s="30"/>
      <c r="AT197953" s="30"/>
      <c r="AU197953" s="30"/>
      <c r="AV197953" s="30"/>
    </row>
    <row r="197961" spans="45:48" x14ac:dyDescent="0.2">
      <c r="AS197961" s="30"/>
      <c r="AT197961" s="30"/>
      <c r="AU197961" s="30"/>
      <c r="AV197961" s="30"/>
    </row>
    <row r="197969" spans="45:48" x14ac:dyDescent="0.2">
      <c r="AS197969" s="30"/>
      <c r="AT197969" s="30"/>
      <c r="AU197969" s="30"/>
      <c r="AV197969" s="30"/>
    </row>
    <row r="197977" spans="45:48" x14ac:dyDescent="0.2">
      <c r="AS197977" s="30"/>
      <c r="AT197977" s="30"/>
      <c r="AU197977" s="30"/>
      <c r="AV197977" s="30"/>
    </row>
    <row r="197985" spans="45:48" x14ac:dyDescent="0.2">
      <c r="AS197985" s="30"/>
      <c r="AT197985" s="30"/>
      <c r="AU197985" s="30"/>
      <c r="AV197985" s="30"/>
    </row>
    <row r="197993" spans="45:48" x14ac:dyDescent="0.2">
      <c r="AS197993" s="30"/>
      <c r="AT197993" s="30"/>
      <c r="AU197993" s="30"/>
      <c r="AV197993" s="30"/>
    </row>
    <row r="198001" spans="45:48" x14ac:dyDescent="0.2">
      <c r="AS198001" s="30"/>
      <c r="AT198001" s="30"/>
      <c r="AU198001" s="30"/>
      <c r="AV198001" s="30"/>
    </row>
    <row r="198009" spans="45:48" x14ac:dyDescent="0.2">
      <c r="AS198009" s="30"/>
      <c r="AT198009" s="30"/>
      <c r="AU198009" s="30"/>
      <c r="AV198009" s="30"/>
    </row>
    <row r="198017" spans="45:48" x14ac:dyDescent="0.2">
      <c r="AS198017" s="30"/>
      <c r="AT198017" s="30"/>
      <c r="AU198017" s="30"/>
      <c r="AV198017" s="30"/>
    </row>
    <row r="198025" spans="45:48" x14ac:dyDescent="0.2">
      <c r="AS198025" s="30"/>
      <c r="AT198025" s="30"/>
      <c r="AU198025" s="30"/>
      <c r="AV198025" s="30"/>
    </row>
    <row r="198033" spans="45:48" x14ac:dyDescent="0.2">
      <c r="AS198033" s="30"/>
      <c r="AT198033" s="30"/>
      <c r="AU198033" s="30"/>
      <c r="AV198033" s="30"/>
    </row>
    <row r="198041" spans="45:48" x14ac:dyDescent="0.2">
      <c r="AS198041" s="30"/>
      <c r="AT198041" s="30"/>
      <c r="AU198041" s="30"/>
      <c r="AV198041" s="30"/>
    </row>
    <row r="198049" spans="45:48" x14ac:dyDescent="0.2">
      <c r="AS198049" s="30"/>
      <c r="AT198049" s="30"/>
      <c r="AU198049" s="30"/>
      <c r="AV198049" s="30"/>
    </row>
    <row r="198057" spans="45:48" x14ac:dyDescent="0.2">
      <c r="AS198057" s="30"/>
      <c r="AT198057" s="30"/>
      <c r="AU198057" s="30"/>
      <c r="AV198057" s="30"/>
    </row>
    <row r="198065" spans="45:48" x14ac:dyDescent="0.2">
      <c r="AS198065" s="30"/>
      <c r="AT198065" s="30"/>
      <c r="AU198065" s="30"/>
      <c r="AV198065" s="30"/>
    </row>
    <row r="198073" spans="45:48" x14ac:dyDescent="0.2">
      <c r="AS198073" s="30"/>
      <c r="AT198073" s="30"/>
      <c r="AU198073" s="30"/>
      <c r="AV198073" s="30"/>
    </row>
    <row r="198081" spans="45:48" x14ac:dyDescent="0.2">
      <c r="AS198081" s="30"/>
      <c r="AT198081" s="30"/>
      <c r="AU198081" s="30"/>
      <c r="AV198081" s="30"/>
    </row>
    <row r="198089" spans="45:48" x14ac:dyDescent="0.2">
      <c r="AS198089" s="30"/>
      <c r="AT198089" s="30"/>
      <c r="AU198089" s="30"/>
      <c r="AV198089" s="30"/>
    </row>
    <row r="198097" spans="45:48" x14ac:dyDescent="0.2">
      <c r="AS198097" s="30"/>
      <c r="AT198097" s="30"/>
      <c r="AU198097" s="30"/>
      <c r="AV198097" s="30"/>
    </row>
    <row r="198105" spans="45:48" x14ac:dyDescent="0.2">
      <c r="AS198105" s="30"/>
      <c r="AT198105" s="30"/>
      <c r="AU198105" s="30"/>
      <c r="AV198105" s="30"/>
    </row>
    <row r="198113" spans="45:48" x14ac:dyDescent="0.2">
      <c r="AS198113" s="30"/>
      <c r="AT198113" s="30"/>
      <c r="AU198113" s="30"/>
      <c r="AV198113" s="30"/>
    </row>
    <row r="198121" spans="45:48" x14ac:dyDescent="0.2">
      <c r="AS198121" s="30"/>
      <c r="AT198121" s="30"/>
      <c r="AU198121" s="30"/>
      <c r="AV198121" s="30"/>
    </row>
    <row r="198129" spans="45:48" x14ac:dyDescent="0.2">
      <c r="AS198129" s="30"/>
      <c r="AT198129" s="30"/>
      <c r="AU198129" s="30"/>
      <c r="AV198129" s="30"/>
    </row>
    <row r="198137" spans="45:48" x14ac:dyDescent="0.2">
      <c r="AS198137" s="30"/>
      <c r="AT198137" s="30"/>
      <c r="AU198137" s="30"/>
      <c r="AV198137" s="30"/>
    </row>
    <row r="198145" spans="45:48" x14ac:dyDescent="0.2">
      <c r="AS198145" s="30"/>
      <c r="AT198145" s="30"/>
      <c r="AU198145" s="30"/>
      <c r="AV198145" s="30"/>
    </row>
    <row r="198153" spans="45:48" x14ac:dyDescent="0.2">
      <c r="AS198153" s="30"/>
      <c r="AT198153" s="30"/>
      <c r="AU198153" s="30"/>
      <c r="AV198153" s="30"/>
    </row>
    <row r="198161" spans="45:48" x14ac:dyDescent="0.2">
      <c r="AS198161" s="30"/>
      <c r="AT198161" s="30"/>
      <c r="AU198161" s="30"/>
      <c r="AV198161" s="30"/>
    </row>
    <row r="198169" spans="45:48" x14ac:dyDescent="0.2">
      <c r="AS198169" s="30"/>
      <c r="AT198169" s="30"/>
      <c r="AU198169" s="30"/>
      <c r="AV198169" s="30"/>
    </row>
    <row r="198177" spans="45:48" x14ac:dyDescent="0.2">
      <c r="AS198177" s="30"/>
      <c r="AT198177" s="30"/>
      <c r="AU198177" s="30"/>
      <c r="AV198177" s="30"/>
    </row>
    <row r="198185" spans="45:48" x14ac:dyDescent="0.2">
      <c r="AS198185" s="30"/>
      <c r="AT198185" s="30"/>
      <c r="AU198185" s="30"/>
      <c r="AV198185" s="30"/>
    </row>
    <row r="198193" spans="45:48" x14ac:dyDescent="0.2">
      <c r="AS198193" s="30"/>
      <c r="AT198193" s="30"/>
      <c r="AU198193" s="30"/>
      <c r="AV198193" s="30"/>
    </row>
    <row r="198201" spans="45:48" x14ac:dyDescent="0.2">
      <c r="AS198201" s="30"/>
      <c r="AT198201" s="30"/>
      <c r="AU198201" s="30"/>
      <c r="AV198201" s="30"/>
    </row>
    <row r="198209" spans="45:48" x14ac:dyDescent="0.2">
      <c r="AS198209" s="30"/>
      <c r="AT198209" s="30"/>
      <c r="AU198209" s="30"/>
      <c r="AV198209" s="30"/>
    </row>
    <row r="198217" spans="45:48" x14ac:dyDescent="0.2">
      <c r="AS198217" s="30"/>
      <c r="AT198217" s="30"/>
      <c r="AU198217" s="30"/>
      <c r="AV198217" s="30"/>
    </row>
    <row r="198225" spans="45:48" x14ac:dyDescent="0.2">
      <c r="AS198225" s="30"/>
      <c r="AT198225" s="30"/>
      <c r="AU198225" s="30"/>
      <c r="AV198225" s="30"/>
    </row>
    <row r="198233" spans="45:48" x14ac:dyDescent="0.2">
      <c r="AS198233" s="30"/>
      <c r="AT198233" s="30"/>
      <c r="AU198233" s="30"/>
      <c r="AV198233" s="30"/>
    </row>
    <row r="198241" spans="45:48" x14ac:dyDescent="0.2">
      <c r="AS198241" s="30"/>
      <c r="AT198241" s="30"/>
      <c r="AU198241" s="30"/>
      <c r="AV198241" s="30"/>
    </row>
    <row r="198249" spans="45:48" x14ac:dyDescent="0.2">
      <c r="AS198249" s="30"/>
      <c r="AT198249" s="30"/>
      <c r="AU198249" s="30"/>
      <c r="AV198249" s="30"/>
    </row>
    <row r="198257" spans="45:48" x14ac:dyDescent="0.2">
      <c r="AS198257" s="30"/>
      <c r="AT198257" s="30"/>
      <c r="AU198257" s="30"/>
      <c r="AV198257" s="30"/>
    </row>
    <row r="198265" spans="45:48" x14ac:dyDescent="0.2">
      <c r="AS198265" s="30"/>
      <c r="AT198265" s="30"/>
      <c r="AU198265" s="30"/>
      <c r="AV198265" s="30"/>
    </row>
    <row r="198273" spans="45:48" x14ac:dyDescent="0.2">
      <c r="AS198273" s="30"/>
      <c r="AT198273" s="30"/>
      <c r="AU198273" s="30"/>
      <c r="AV198273" s="30"/>
    </row>
    <row r="198281" spans="45:48" x14ac:dyDescent="0.2">
      <c r="AS198281" s="30"/>
      <c r="AT198281" s="30"/>
      <c r="AU198281" s="30"/>
      <c r="AV198281" s="30"/>
    </row>
    <row r="198289" spans="45:48" x14ac:dyDescent="0.2">
      <c r="AS198289" s="30"/>
      <c r="AT198289" s="30"/>
      <c r="AU198289" s="30"/>
      <c r="AV198289" s="30"/>
    </row>
    <row r="198297" spans="45:48" x14ac:dyDescent="0.2">
      <c r="AS198297" s="30"/>
      <c r="AT198297" s="30"/>
      <c r="AU198297" s="30"/>
      <c r="AV198297" s="30"/>
    </row>
    <row r="198305" spans="45:48" x14ac:dyDescent="0.2">
      <c r="AS198305" s="30"/>
      <c r="AT198305" s="30"/>
      <c r="AU198305" s="30"/>
      <c r="AV198305" s="30"/>
    </row>
    <row r="198313" spans="45:48" x14ac:dyDescent="0.2">
      <c r="AS198313" s="30"/>
      <c r="AT198313" s="30"/>
      <c r="AU198313" s="30"/>
      <c r="AV198313" s="30"/>
    </row>
    <row r="198321" spans="45:48" x14ac:dyDescent="0.2">
      <c r="AS198321" s="30"/>
      <c r="AT198321" s="30"/>
      <c r="AU198321" s="30"/>
      <c r="AV198321" s="30"/>
    </row>
    <row r="198329" spans="45:48" x14ac:dyDescent="0.2">
      <c r="AS198329" s="30"/>
      <c r="AT198329" s="30"/>
      <c r="AU198329" s="30"/>
      <c r="AV198329" s="30"/>
    </row>
    <row r="198337" spans="45:48" x14ac:dyDescent="0.2">
      <c r="AS198337" s="30"/>
      <c r="AT198337" s="30"/>
      <c r="AU198337" s="30"/>
      <c r="AV198337" s="30"/>
    </row>
    <row r="198345" spans="45:48" x14ac:dyDescent="0.2">
      <c r="AS198345" s="30"/>
      <c r="AT198345" s="30"/>
      <c r="AU198345" s="30"/>
      <c r="AV198345" s="30"/>
    </row>
    <row r="198353" spans="45:48" x14ac:dyDescent="0.2">
      <c r="AS198353" s="30"/>
      <c r="AT198353" s="30"/>
      <c r="AU198353" s="30"/>
      <c r="AV198353" s="30"/>
    </row>
    <row r="198361" spans="45:48" x14ac:dyDescent="0.2">
      <c r="AS198361" s="30"/>
      <c r="AT198361" s="30"/>
      <c r="AU198361" s="30"/>
      <c r="AV198361" s="30"/>
    </row>
    <row r="198369" spans="45:48" x14ac:dyDescent="0.2">
      <c r="AS198369" s="30"/>
      <c r="AT198369" s="30"/>
      <c r="AU198369" s="30"/>
      <c r="AV198369" s="30"/>
    </row>
    <row r="198377" spans="45:48" x14ac:dyDescent="0.2">
      <c r="AS198377" s="30"/>
      <c r="AT198377" s="30"/>
      <c r="AU198377" s="30"/>
      <c r="AV198377" s="30"/>
    </row>
    <row r="198385" spans="45:48" x14ac:dyDescent="0.2">
      <c r="AS198385" s="30"/>
      <c r="AT198385" s="30"/>
      <c r="AU198385" s="30"/>
      <c r="AV198385" s="30"/>
    </row>
    <row r="198393" spans="45:48" x14ac:dyDescent="0.2">
      <c r="AS198393" s="30"/>
      <c r="AT198393" s="30"/>
      <c r="AU198393" s="30"/>
      <c r="AV198393" s="30"/>
    </row>
    <row r="198401" spans="45:48" x14ac:dyDescent="0.2">
      <c r="AS198401" s="30"/>
      <c r="AT198401" s="30"/>
      <c r="AU198401" s="30"/>
      <c r="AV198401" s="30"/>
    </row>
    <row r="198409" spans="45:48" x14ac:dyDescent="0.2">
      <c r="AS198409" s="30"/>
      <c r="AT198409" s="30"/>
      <c r="AU198409" s="30"/>
      <c r="AV198409" s="30"/>
    </row>
    <row r="198417" spans="45:48" x14ac:dyDescent="0.2">
      <c r="AS198417" s="30"/>
      <c r="AT198417" s="30"/>
      <c r="AU198417" s="30"/>
      <c r="AV198417" s="30"/>
    </row>
    <row r="198425" spans="45:48" x14ac:dyDescent="0.2">
      <c r="AS198425" s="30"/>
      <c r="AT198425" s="30"/>
      <c r="AU198425" s="30"/>
      <c r="AV198425" s="30"/>
    </row>
    <row r="198433" spans="45:48" x14ac:dyDescent="0.2">
      <c r="AS198433" s="30"/>
      <c r="AT198433" s="30"/>
      <c r="AU198433" s="30"/>
      <c r="AV198433" s="30"/>
    </row>
    <row r="198441" spans="45:48" x14ac:dyDescent="0.2">
      <c r="AS198441" s="30"/>
      <c r="AT198441" s="30"/>
      <c r="AU198441" s="30"/>
      <c r="AV198441" s="30"/>
    </row>
    <row r="198449" spans="45:48" x14ac:dyDescent="0.2">
      <c r="AS198449" s="30"/>
      <c r="AT198449" s="30"/>
      <c r="AU198449" s="30"/>
      <c r="AV198449" s="30"/>
    </row>
    <row r="198457" spans="45:48" x14ac:dyDescent="0.2">
      <c r="AS198457" s="30"/>
      <c r="AT198457" s="30"/>
      <c r="AU198457" s="30"/>
      <c r="AV198457" s="30"/>
    </row>
    <row r="198465" spans="45:48" x14ac:dyDescent="0.2">
      <c r="AS198465" s="30"/>
      <c r="AT198465" s="30"/>
      <c r="AU198465" s="30"/>
      <c r="AV198465" s="30"/>
    </row>
    <row r="198473" spans="45:48" x14ac:dyDescent="0.2">
      <c r="AS198473" s="30"/>
      <c r="AT198473" s="30"/>
      <c r="AU198473" s="30"/>
      <c r="AV198473" s="30"/>
    </row>
    <row r="198481" spans="45:48" x14ac:dyDescent="0.2">
      <c r="AS198481" s="30"/>
      <c r="AT198481" s="30"/>
      <c r="AU198481" s="30"/>
      <c r="AV198481" s="30"/>
    </row>
    <row r="198489" spans="45:48" x14ac:dyDescent="0.2">
      <c r="AS198489" s="30"/>
      <c r="AT198489" s="30"/>
      <c r="AU198489" s="30"/>
      <c r="AV198489" s="30"/>
    </row>
    <row r="198497" spans="45:48" x14ac:dyDescent="0.2">
      <c r="AS198497" s="30"/>
      <c r="AT198497" s="30"/>
      <c r="AU198497" s="30"/>
      <c r="AV198497" s="30"/>
    </row>
    <row r="198505" spans="45:48" x14ac:dyDescent="0.2">
      <c r="AS198505" s="30"/>
      <c r="AT198505" s="30"/>
      <c r="AU198505" s="30"/>
      <c r="AV198505" s="30"/>
    </row>
    <row r="198513" spans="45:48" x14ac:dyDescent="0.2">
      <c r="AS198513" s="30"/>
      <c r="AT198513" s="30"/>
      <c r="AU198513" s="30"/>
      <c r="AV198513" s="30"/>
    </row>
    <row r="198521" spans="45:48" x14ac:dyDescent="0.2">
      <c r="AS198521" s="30"/>
      <c r="AT198521" s="30"/>
      <c r="AU198521" s="30"/>
      <c r="AV198521" s="30"/>
    </row>
    <row r="198529" spans="45:48" x14ac:dyDescent="0.2">
      <c r="AS198529" s="30"/>
      <c r="AT198529" s="30"/>
      <c r="AU198529" s="30"/>
      <c r="AV198529" s="30"/>
    </row>
    <row r="198537" spans="45:48" x14ac:dyDescent="0.2">
      <c r="AS198537" s="30"/>
      <c r="AT198537" s="30"/>
      <c r="AU198537" s="30"/>
      <c r="AV198537" s="30"/>
    </row>
    <row r="198545" spans="45:48" x14ac:dyDescent="0.2">
      <c r="AS198545" s="30"/>
      <c r="AT198545" s="30"/>
      <c r="AU198545" s="30"/>
      <c r="AV198545" s="30"/>
    </row>
    <row r="198553" spans="45:48" x14ac:dyDescent="0.2">
      <c r="AS198553" s="30"/>
      <c r="AT198553" s="30"/>
      <c r="AU198553" s="30"/>
      <c r="AV198553" s="30"/>
    </row>
    <row r="198561" spans="45:48" x14ac:dyDescent="0.2">
      <c r="AS198561" s="30"/>
      <c r="AT198561" s="30"/>
      <c r="AU198561" s="30"/>
      <c r="AV198561" s="30"/>
    </row>
    <row r="198569" spans="45:48" x14ac:dyDescent="0.2">
      <c r="AS198569" s="30"/>
      <c r="AT198569" s="30"/>
      <c r="AU198569" s="30"/>
      <c r="AV198569" s="30"/>
    </row>
    <row r="198577" spans="45:48" x14ac:dyDescent="0.2">
      <c r="AS198577" s="30"/>
      <c r="AT198577" s="30"/>
      <c r="AU198577" s="30"/>
      <c r="AV198577" s="30"/>
    </row>
    <row r="198585" spans="45:48" x14ac:dyDescent="0.2">
      <c r="AS198585" s="30"/>
      <c r="AT198585" s="30"/>
      <c r="AU198585" s="30"/>
      <c r="AV198585" s="30"/>
    </row>
    <row r="198593" spans="45:48" x14ac:dyDescent="0.2">
      <c r="AS198593" s="30"/>
      <c r="AT198593" s="30"/>
      <c r="AU198593" s="30"/>
      <c r="AV198593" s="30"/>
    </row>
    <row r="198601" spans="45:48" x14ac:dyDescent="0.2">
      <c r="AS198601" s="30"/>
      <c r="AT198601" s="30"/>
      <c r="AU198601" s="30"/>
      <c r="AV198601" s="30"/>
    </row>
    <row r="198609" spans="45:48" x14ac:dyDescent="0.2">
      <c r="AS198609" s="30"/>
      <c r="AT198609" s="30"/>
      <c r="AU198609" s="30"/>
      <c r="AV198609" s="30"/>
    </row>
    <row r="198617" spans="45:48" x14ac:dyDescent="0.2">
      <c r="AS198617" s="30"/>
      <c r="AT198617" s="30"/>
      <c r="AU198617" s="30"/>
      <c r="AV198617" s="30"/>
    </row>
    <row r="198625" spans="45:48" x14ac:dyDescent="0.2">
      <c r="AS198625" s="30"/>
      <c r="AT198625" s="30"/>
      <c r="AU198625" s="30"/>
      <c r="AV198625" s="30"/>
    </row>
    <row r="198633" spans="45:48" x14ac:dyDescent="0.2">
      <c r="AS198633" s="30"/>
      <c r="AT198633" s="30"/>
      <c r="AU198633" s="30"/>
      <c r="AV198633" s="30"/>
    </row>
    <row r="198641" spans="45:48" x14ac:dyDescent="0.2">
      <c r="AS198641" s="30"/>
      <c r="AT198641" s="30"/>
      <c r="AU198641" s="30"/>
      <c r="AV198641" s="30"/>
    </row>
    <row r="198649" spans="45:48" x14ac:dyDescent="0.2">
      <c r="AS198649" s="30"/>
      <c r="AT198649" s="30"/>
      <c r="AU198649" s="30"/>
      <c r="AV198649" s="30"/>
    </row>
    <row r="198657" spans="45:48" x14ac:dyDescent="0.2">
      <c r="AS198657" s="30"/>
      <c r="AT198657" s="30"/>
      <c r="AU198657" s="30"/>
      <c r="AV198657" s="30"/>
    </row>
    <row r="198665" spans="45:48" x14ac:dyDescent="0.2">
      <c r="AS198665" s="30"/>
      <c r="AT198665" s="30"/>
      <c r="AU198665" s="30"/>
      <c r="AV198665" s="30"/>
    </row>
    <row r="198673" spans="45:48" x14ac:dyDescent="0.2">
      <c r="AS198673" s="30"/>
      <c r="AT198673" s="30"/>
      <c r="AU198673" s="30"/>
      <c r="AV198673" s="30"/>
    </row>
    <row r="198681" spans="45:48" x14ac:dyDescent="0.2">
      <c r="AS198681" s="30"/>
      <c r="AT198681" s="30"/>
      <c r="AU198681" s="30"/>
      <c r="AV198681" s="30"/>
    </row>
    <row r="198689" spans="45:48" x14ac:dyDescent="0.2">
      <c r="AS198689" s="30"/>
      <c r="AT198689" s="30"/>
      <c r="AU198689" s="30"/>
      <c r="AV198689" s="30"/>
    </row>
    <row r="198697" spans="45:48" x14ac:dyDescent="0.2">
      <c r="AS198697" s="30"/>
      <c r="AT198697" s="30"/>
      <c r="AU198697" s="30"/>
      <c r="AV198697" s="30"/>
    </row>
    <row r="198705" spans="45:48" x14ac:dyDescent="0.2">
      <c r="AS198705" s="30"/>
      <c r="AT198705" s="30"/>
      <c r="AU198705" s="30"/>
      <c r="AV198705" s="30"/>
    </row>
    <row r="198713" spans="45:48" x14ac:dyDescent="0.2">
      <c r="AS198713" s="30"/>
      <c r="AT198713" s="30"/>
      <c r="AU198713" s="30"/>
      <c r="AV198713" s="30"/>
    </row>
    <row r="198721" spans="45:48" x14ac:dyDescent="0.2">
      <c r="AS198721" s="30"/>
      <c r="AT198721" s="30"/>
      <c r="AU198721" s="30"/>
      <c r="AV198721" s="30"/>
    </row>
    <row r="198729" spans="45:48" x14ac:dyDescent="0.2">
      <c r="AS198729" s="30"/>
      <c r="AT198729" s="30"/>
      <c r="AU198729" s="30"/>
      <c r="AV198729" s="30"/>
    </row>
    <row r="198737" spans="45:48" x14ac:dyDescent="0.2">
      <c r="AS198737" s="30"/>
      <c r="AT198737" s="30"/>
      <c r="AU198737" s="30"/>
      <c r="AV198737" s="30"/>
    </row>
    <row r="198745" spans="45:48" x14ac:dyDescent="0.2">
      <c r="AS198745" s="30"/>
      <c r="AT198745" s="30"/>
      <c r="AU198745" s="30"/>
      <c r="AV198745" s="30"/>
    </row>
    <row r="198753" spans="45:48" x14ac:dyDescent="0.2">
      <c r="AS198753" s="30"/>
      <c r="AT198753" s="30"/>
      <c r="AU198753" s="30"/>
      <c r="AV198753" s="30"/>
    </row>
    <row r="198761" spans="45:48" x14ac:dyDescent="0.2">
      <c r="AS198761" s="30"/>
      <c r="AT198761" s="30"/>
      <c r="AU198761" s="30"/>
      <c r="AV198761" s="30"/>
    </row>
    <row r="198769" spans="45:48" x14ac:dyDescent="0.2">
      <c r="AS198769" s="30"/>
      <c r="AT198769" s="30"/>
      <c r="AU198769" s="30"/>
      <c r="AV198769" s="30"/>
    </row>
    <row r="198777" spans="45:48" x14ac:dyDescent="0.2">
      <c r="AS198777" s="30"/>
      <c r="AT198777" s="30"/>
      <c r="AU198777" s="30"/>
      <c r="AV198777" s="30"/>
    </row>
    <row r="198785" spans="45:48" x14ac:dyDescent="0.2">
      <c r="AS198785" s="30"/>
      <c r="AT198785" s="30"/>
      <c r="AU198785" s="30"/>
      <c r="AV198785" s="30"/>
    </row>
    <row r="198793" spans="45:48" x14ac:dyDescent="0.2">
      <c r="AS198793" s="30"/>
      <c r="AT198793" s="30"/>
      <c r="AU198793" s="30"/>
      <c r="AV198793" s="30"/>
    </row>
    <row r="198801" spans="45:48" x14ac:dyDescent="0.2">
      <c r="AS198801" s="30"/>
      <c r="AT198801" s="30"/>
      <c r="AU198801" s="30"/>
      <c r="AV198801" s="30"/>
    </row>
    <row r="198809" spans="45:48" x14ac:dyDescent="0.2">
      <c r="AS198809" s="30"/>
      <c r="AT198809" s="30"/>
      <c r="AU198809" s="30"/>
      <c r="AV198809" s="30"/>
    </row>
    <row r="198817" spans="45:48" x14ac:dyDescent="0.2">
      <c r="AS198817" s="30"/>
      <c r="AT198817" s="30"/>
      <c r="AU198817" s="30"/>
      <c r="AV198817" s="30"/>
    </row>
    <row r="198825" spans="45:48" x14ac:dyDescent="0.2">
      <c r="AS198825" s="30"/>
      <c r="AT198825" s="30"/>
      <c r="AU198825" s="30"/>
      <c r="AV198825" s="30"/>
    </row>
    <row r="198833" spans="45:48" x14ac:dyDescent="0.2">
      <c r="AS198833" s="30"/>
      <c r="AT198833" s="30"/>
      <c r="AU198833" s="30"/>
      <c r="AV198833" s="30"/>
    </row>
    <row r="198841" spans="45:48" x14ac:dyDescent="0.2">
      <c r="AS198841" s="30"/>
      <c r="AT198841" s="30"/>
      <c r="AU198841" s="30"/>
      <c r="AV198841" s="30"/>
    </row>
    <row r="198849" spans="45:48" x14ac:dyDescent="0.2">
      <c r="AS198849" s="30"/>
      <c r="AT198849" s="30"/>
      <c r="AU198849" s="30"/>
      <c r="AV198849" s="30"/>
    </row>
    <row r="198857" spans="45:48" x14ac:dyDescent="0.2">
      <c r="AS198857" s="30"/>
      <c r="AT198857" s="30"/>
      <c r="AU198857" s="30"/>
      <c r="AV198857" s="30"/>
    </row>
    <row r="198865" spans="45:48" x14ac:dyDescent="0.2">
      <c r="AS198865" s="30"/>
      <c r="AT198865" s="30"/>
      <c r="AU198865" s="30"/>
      <c r="AV198865" s="30"/>
    </row>
    <row r="198873" spans="45:48" x14ac:dyDescent="0.2">
      <c r="AS198873" s="30"/>
      <c r="AT198873" s="30"/>
      <c r="AU198873" s="30"/>
      <c r="AV198873" s="30"/>
    </row>
    <row r="198881" spans="45:48" x14ac:dyDescent="0.2">
      <c r="AS198881" s="30"/>
      <c r="AT198881" s="30"/>
      <c r="AU198881" s="30"/>
      <c r="AV198881" s="30"/>
    </row>
    <row r="198889" spans="45:48" x14ac:dyDescent="0.2">
      <c r="AS198889" s="30"/>
      <c r="AT198889" s="30"/>
      <c r="AU198889" s="30"/>
      <c r="AV198889" s="30"/>
    </row>
    <row r="198897" spans="45:48" x14ac:dyDescent="0.2">
      <c r="AS198897" s="30"/>
      <c r="AT198897" s="30"/>
      <c r="AU198897" s="30"/>
      <c r="AV198897" s="30"/>
    </row>
    <row r="198905" spans="45:48" x14ac:dyDescent="0.2">
      <c r="AS198905" s="30"/>
      <c r="AT198905" s="30"/>
      <c r="AU198905" s="30"/>
      <c r="AV198905" s="30"/>
    </row>
    <row r="198913" spans="45:48" x14ac:dyDescent="0.2">
      <c r="AS198913" s="30"/>
      <c r="AT198913" s="30"/>
      <c r="AU198913" s="30"/>
      <c r="AV198913" s="30"/>
    </row>
    <row r="198921" spans="45:48" x14ac:dyDescent="0.2">
      <c r="AS198921" s="30"/>
      <c r="AT198921" s="30"/>
      <c r="AU198921" s="30"/>
      <c r="AV198921" s="30"/>
    </row>
    <row r="198929" spans="45:48" x14ac:dyDescent="0.2">
      <c r="AS198929" s="30"/>
      <c r="AT198929" s="30"/>
      <c r="AU198929" s="30"/>
      <c r="AV198929" s="30"/>
    </row>
    <row r="198937" spans="45:48" x14ac:dyDescent="0.2">
      <c r="AS198937" s="30"/>
      <c r="AT198937" s="30"/>
      <c r="AU198937" s="30"/>
      <c r="AV198937" s="30"/>
    </row>
    <row r="198945" spans="45:48" x14ac:dyDescent="0.2">
      <c r="AS198945" s="30"/>
      <c r="AT198945" s="30"/>
      <c r="AU198945" s="30"/>
      <c r="AV198945" s="30"/>
    </row>
    <row r="198953" spans="45:48" x14ac:dyDescent="0.2">
      <c r="AS198953" s="30"/>
      <c r="AT198953" s="30"/>
      <c r="AU198953" s="30"/>
      <c r="AV198953" s="30"/>
    </row>
    <row r="198961" spans="45:48" x14ac:dyDescent="0.2">
      <c r="AS198961" s="30"/>
      <c r="AT198961" s="30"/>
      <c r="AU198961" s="30"/>
      <c r="AV198961" s="30"/>
    </row>
    <row r="198969" spans="45:48" x14ac:dyDescent="0.2">
      <c r="AS198969" s="30"/>
      <c r="AT198969" s="30"/>
      <c r="AU198969" s="30"/>
      <c r="AV198969" s="30"/>
    </row>
    <row r="198977" spans="45:48" x14ac:dyDescent="0.2">
      <c r="AS198977" s="30"/>
      <c r="AT198977" s="30"/>
      <c r="AU198977" s="30"/>
      <c r="AV198977" s="30"/>
    </row>
    <row r="198985" spans="45:48" x14ac:dyDescent="0.2">
      <c r="AS198985" s="30"/>
      <c r="AT198985" s="30"/>
      <c r="AU198985" s="30"/>
      <c r="AV198985" s="30"/>
    </row>
    <row r="198993" spans="45:48" x14ac:dyDescent="0.2">
      <c r="AS198993" s="30"/>
      <c r="AT198993" s="30"/>
      <c r="AU198993" s="30"/>
      <c r="AV198993" s="30"/>
    </row>
    <row r="199001" spans="45:48" x14ac:dyDescent="0.2">
      <c r="AS199001" s="30"/>
      <c r="AT199001" s="30"/>
      <c r="AU199001" s="30"/>
      <c r="AV199001" s="30"/>
    </row>
    <row r="199009" spans="45:48" x14ac:dyDescent="0.2">
      <c r="AS199009" s="30"/>
      <c r="AT199009" s="30"/>
      <c r="AU199009" s="30"/>
      <c r="AV199009" s="30"/>
    </row>
    <row r="199017" spans="45:48" x14ac:dyDescent="0.2">
      <c r="AS199017" s="30"/>
      <c r="AT199017" s="30"/>
      <c r="AU199017" s="30"/>
      <c r="AV199017" s="30"/>
    </row>
    <row r="199025" spans="45:48" x14ac:dyDescent="0.2">
      <c r="AS199025" s="30"/>
      <c r="AT199025" s="30"/>
      <c r="AU199025" s="30"/>
      <c r="AV199025" s="30"/>
    </row>
    <row r="199033" spans="45:48" x14ac:dyDescent="0.2">
      <c r="AS199033" s="30"/>
      <c r="AT199033" s="30"/>
      <c r="AU199033" s="30"/>
      <c r="AV199033" s="30"/>
    </row>
    <row r="199041" spans="45:48" x14ac:dyDescent="0.2">
      <c r="AS199041" s="30"/>
      <c r="AT199041" s="30"/>
      <c r="AU199041" s="30"/>
      <c r="AV199041" s="30"/>
    </row>
    <row r="199049" spans="45:48" x14ac:dyDescent="0.2">
      <c r="AS199049" s="30"/>
      <c r="AT199049" s="30"/>
      <c r="AU199049" s="30"/>
      <c r="AV199049" s="30"/>
    </row>
    <row r="199057" spans="45:48" x14ac:dyDescent="0.2">
      <c r="AS199057" s="30"/>
      <c r="AT199057" s="30"/>
      <c r="AU199057" s="30"/>
      <c r="AV199057" s="30"/>
    </row>
    <row r="199065" spans="45:48" x14ac:dyDescent="0.2">
      <c r="AS199065" s="30"/>
      <c r="AT199065" s="30"/>
      <c r="AU199065" s="30"/>
      <c r="AV199065" s="30"/>
    </row>
    <row r="199073" spans="45:48" x14ac:dyDescent="0.2">
      <c r="AS199073" s="30"/>
      <c r="AT199073" s="30"/>
      <c r="AU199073" s="30"/>
      <c r="AV199073" s="30"/>
    </row>
    <row r="199081" spans="45:48" x14ac:dyDescent="0.2">
      <c r="AS199081" s="30"/>
      <c r="AT199081" s="30"/>
      <c r="AU199081" s="30"/>
      <c r="AV199081" s="30"/>
    </row>
    <row r="199089" spans="45:48" x14ac:dyDescent="0.2">
      <c r="AS199089" s="30"/>
      <c r="AT199089" s="30"/>
      <c r="AU199089" s="30"/>
      <c r="AV199089" s="30"/>
    </row>
    <row r="199097" spans="45:48" x14ac:dyDescent="0.2">
      <c r="AS199097" s="30"/>
      <c r="AT199097" s="30"/>
      <c r="AU199097" s="30"/>
      <c r="AV199097" s="30"/>
    </row>
    <row r="199105" spans="45:48" x14ac:dyDescent="0.2">
      <c r="AS199105" s="30"/>
      <c r="AT199105" s="30"/>
      <c r="AU199105" s="30"/>
      <c r="AV199105" s="30"/>
    </row>
    <row r="199113" spans="45:48" x14ac:dyDescent="0.2">
      <c r="AS199113" s="30"/>
      <c r="AT199113" s="30"/>
      <c r="AU199113" s="30"/>
      <c r="AV199113" s="30"/>
    </row>
    <row r="199121" spans="45:48" x14ac:dyDescent="0.2">
      <c r="AS199121" s="30"/>
      <c r="AT199121" s="30"/>
      <c r="AU199121" s="30"/>
      <c r="AV199121" s="30"/>
    </row>
    <row r="199129" spans="45:48" x14ac:dyDescent="0.2">
      <c r="AS199129" s="30"/>
      <c r="AT199129" s="30"/>
      <c r="AU199129" s="30"/>
      <c r="AV199129" s="30"/>
    </row>
    <row r="199137" spans="45:48" x14ac:dyDescent="0.2">
      <c r="AS199137" s="30"/>
      <c r="AT199137" s="30"/>
      <c r="AU199137" s="30"/>
      <c r="AV199137" s="30"/>
    </row>
    <row r="199145" spans="45:48" x14ac:dyDescent="0.2">
      <c r="AS199145" s="30"/>
      <c r="AT199145" s="30"/>
      <c r="AU199145" s="30"/>
      <c r="AV199145" s="30"/>
    </row>
    <row r="199153" spans="45:48" x14ac:dyDescent="0.2">
      <c r="AS199153" s="30"/>
      <c r="AT199153" s="30"/>
      <c r="AU199153" s="30"/>
      <c r="AV199153" s="30"/>
    </row>
    <row r="199161" spans="45:48" x14ac:dyDescent="0.2">
      <c r="AS199161" s="30"/>
      <c r="AT199161" s="30"/>
      <c r="AU199161" s="30"/>
      <c r="AV199161" s="30"/>
    </row>
    <row r="199169" spans="45:48" x14ac:dyDescent="0.2">
      <c r="AS199169" s="30"/>
      <c r="AT199169" s="30"/>
      <c r="AU199169" s="30"/>
      <c r="AV199169" s="30"/>
    </row>
    <row r="199177" spans="45:48" x14ac:dyDescent="0.2">
      <c r="AS199177" s="30"/>
      <c r="AT199177" s="30"/>
      <c r="AU199177" s="30"/>
      <c r="AV199177" s="30"/>
    </row>
    <row r="199185" spans="45:48" x14ac:dyDescent="0.2">
      <c r="AS199185" s="30"/>
      <c r="AT199185" s="30"/>
      <c r="AU199185" s="30"/>
      <c r="AV199185" s="30"/>
    </row>
    <row r="199193" spans="45:48" x14ac:dyDescent="0.2">
      <c r="AS199193" s="30"/>
      <c r="AT199193" s="30"/>
      <c r="AU199193" s="30"/>
      <c r="AV199193" s="30"/>
    </row>
    <row r="199201" spans="45:48" x14ac:dyDescent="0.2">
      <c r="AS199201" s="30"/>
      <c r="AT199201" s="30"/>
      <c r="AU199201" s="30"/>
      <c r="AV199201" s="30"/>
    </row>
    <row r="199209" spans="45:48" x14ac:dyDescent="0.2">
      <c r="AS199209" s="30"/>
      <c r="AT199209" s="30"/>
      <c r="AU199209" s="30"/>
      <c r="AV199209" s="30"/>
    </row>
    <row r="199217" spans="45:48" x14ac:dyDescent="0.2">
      <c r="AS199217" s="30"/>
      <c r="AT199217" s="30"/>
      <c r="AU199217" s="30"/>
      <c r="AV199217" s="30"/>
    </row>
    <row r="199225" spans="45:48" x14ac:dyDescent="0.2">
      <c r="AS199225" s="30"/>
      <c r="AT199225" s="30"/>
      <c r="AU199225" s="30"/>
      <c r="AV199225" s="30"/>
    </row>
    <row r="199233" spans="45:48" x14ac:dyDescent="0.2">
      <c r="AS199233" s="30"/>
      <c r="AT199233" s="30"/>
      <c r="AU199233" s="30"/>
      <c r="AV199233" s="30"/>
    </row>
    <row r="199241" spans="45:48" x14ac:dyDescent="0.2">
      <c r="AS199241" s="30"/>
      <c r="AT199241" s="30"/>
      <c r="AU199241" s="30"/>
      <c r="AV199241" s="30"/>
    </row>
    <row r="199249" spans="45:48" x14ac:dyDescent="0.2">
      <c r="AS199249" s="30"/>
      <c r="AT199249" s="30"/>
      <c r="AU199249" s="30"/>
      <c r="AV199249" s="30"/>
    </row>
    <row r="199257" spans="45:48" x14ac:dyDescent="0.2">
      <c r="AS199257" s="30"/>
      <c r="AT199257" s="30"/>
      <c r="AU199257" s="30"/>
      <c r="AV199257" s="30"/>
    </row>
    <row r="199265" spans="45:48" x14ac:dyDescent="0.2">
      <c r="AS199265" s="30"/>
      <c r="AT199265" s="30"/>
      <c r="AU199265" s="30"/>
      <c r="AV199265" s="30"/>
    </row>
    <row r="199273" spans="45:48" x14ac:dyDescent="0.2">
      <c r="AS199273" s="30"/>
      <c r="AT199273" s="30"/>
      <c r="AU199273" s="30"/>
      <c r="AV199273" s="30"/>
    </row>
    <row r="199281" spans="45:48" x14ac:dyDescent="0.2">
      <c r="AS199281" s="30"/>
      <c r="AT199281" s="30"/>
      <c r="AU199281" s="30"/>
      <c r="AV199281" s="30"/>
    </row>
    <row r="199289" spans="45:48" x14ac:dyDescent="0.2">
      <c r="AS199289" s="30"/>
      <c r="AT199289" s="30"/>
      <c r="AU199289" s="30"/>
      <c r="AV199289" s="30"/>
    </row>
    <row r="199297" spans="45:48" x14ac:dyDescent="0.2">
      <c r="AS199297" s="30"/>
      <c r="AT199297" s="30"/>
      <c r="AU199297" s="30"/>
      <c r="AV199297" s="30"/>
    </row>
    <row r="199305" spans="45:48" x14ac:dyDescent="0.2">
      <c r="AS199305" s="30"/>
      <c r="AT199305" s="30"/>
      <c r="AU199305" s="30"/>
      <c r="AV199305" s="30"/>
    </row>
    <row r="199313" spans="45:48" x14ac:dyDescent="0.2">
      <c r="AS199313" s="30"/>
      <c r="AT199313" s="30"/>
      <c r="AU199313" s="30"/>
      <c r="AV199313" s="30"/>
    </row>
    <row r="199321" spans="45:48" x14ac:dyDescent="0.2">
      <c r="AS199321" s="30"/>
      <c r="AT199321" s="30"/>
      <c r="AU199321" s="30"/>
      <c r="AV199321" s="30"/>
    </row>
    <row r="199329" spans="45:48" x14ac:dyDescent="0.2">
      <c r="AS199329" s="30"/>
      <c r="AT199329" s="30"/>
      <c r="AU199329" s="30"/>
      <c r="AV199329" s="30"/>
    </row>
    <row r="199337" spans="45:48" x14ac:dyDescent="0.2">
      <c r="AS199337" s="30"/>
      <c r="AT199337" s="30"/>
      <c r="AU199337" s="30"/>
      <c r="AV199337" s="30"/>
    </row>
    <row r="199345" spans="45:48" x14ac:dyDescent="0.2">
      <c r="AS199345" s="30"/>
      <c r="AT199345" s="30"/>
      <c r="AU199345" s="30"/>
      <c r="AV199345" s="30"/>
    </row>
    <row r="199353" spans="45:48" x14ac:dyDescent="0.2">
      <c r="AS199353" s="30"/>
      <c r="AT199353" s="30"/>
      <c r="AU199353" s="30"/>
      <c r="AV199353" s="30"/>
    </row>
    <row r="199361" spans="45:48" x14ac:dyDescent="0.2">
      <c r="AS199361" s="30"/>
      <c r="AT199361" s="30"/>
      <c r="AU199361" s="30"/>
      <c r="AV199361" s="30"/>
    </row>
    <row r="199369" spans="45:48" x14ac:dyDescent="0.2">
      <c r="AS199369" s="30"/>
      <c r="AT199369" s="30"/>
      <c r="AU199369" s="30"/>
      <c r="AV199369" s="30"/>
    </row>
    <row r="199377" spans="45:48" x14ac:dyDescent="0.2">
      <c r="AS199377" s="30"/>
      <c r="AT199377" s="30"/>
      <c r="AU199377" s="30"/>
      <c r="AV199377" s="30"/>
    </row>
    <row r="199385" spans="45:48" x14ac:dyDescent="0.2">
      <c r="AS199385" s="30"/>
      <c r="AT199385" s="30"/>
      <c r="AU199385" s="30"/>
      <c r="AV199385" s="30"/>
    </row>
    <row r="199393" spans="45:48" x14ac:dyDescent="0.2">
      <c r="AS199393" s="30"/>
      <c r="AT199393" s="30"/>
      <c r="AU199393" s="30"/>
      <c r="AV199393" s="30"/>
    </row>
    <row r="199401" spans="45:48" x14ac:dyDescent="0.2">
      <c r="AS199401" s="30"/>
      <c r="AT199401" s="30"/>
      <c r="AU199401" s="30"/>
      <c r="AV199401" s="30"/>
    </row>
    <row r="199409" spans="45:48" x14ac:dyDescent="0.2">
      <c r="AS199409" s="30"/>
      <c r="AT199409" s="30"/>
      <c r="AU199409" s="30"/>
      <c r="AV199409" s="30"/>
    </row>
    <row r="199417" spans="45:48" x14ac:dyDescent="0.2">
      <c r="AS199417" s="30"/>
      <c r="AT199417" s="30"/>
      <c r="AU199417" s="30"/>
      <c r="AV199417" s="30"/>
    </row>
    <row r="199425" spans="45:48" x14ac:dyDescent="0.2">
      <c r="AS199425" s="30"/>
      <c r="AT199425" s="30"/>
      <c r="AU199425" s="30"/>
      <c r="AV199425" s="30"/>
    </row>
    <row r="199433" spans="45:48" x14ac:dyDescent="0.2">
      <c r="AS199433" s="30"/>
      <c r="AT199433" s="30"/>
      <c r="AU199433" s="30"/>
      <c r="AV199433" s="30"/>
    </row>
    <row r="199441" spans="45:48" x14ac:dyDescent="0.2">
      <c r="AS199441" s="30"/>
      <c r="AT199441" s="30"/>
      <c r="AU199441" s="30"/>
      <c r="AV199441" s="30"/>
    </row>
    <row r="199449" spans="45:48" x14ac:dyDescent="0.2">
      <c r="AS199449" s="30"/>
      <c r="AT199449" s="30"/>
      <c r="AU199449" s="30"/>
      <c r="AV199449" s="30"/>
    </row>
    <row r="199457" spans="45:48" x14ac:dyDescent="0.2">
      <c r="AS199457" s="30"/>
      <c r="AT199457" s="30"/>
      <c r="AU199457" s="30"/>
      <c r="AV199457" s="30"/>
    </row>
    <row r="199465" spans="45:48" x14ac:dyDescent="0.2">
      <c r="AS199465" s="30"/>
      <c r="AT199465" s="30"/>
      <c r="AU199465" s="30"/>
      <c r="AV199465" s="30"/>
    </row>
    <row r="199473" spans="45:48" x14ac:dyDescent="0.2">
      <c r="AS199473" s="30"/>
      <c r="AT199473" s="30"/>
      <c r="AU199473" s="30"/>
      <c r="AV199473" s="30"/>
    </row>
    <row r="199481" spans="45:48" x14ac:dyDescent="0.2">
      <c r="AS199481" s="30"/>
      <c r="AT199481" s="30"/>
      <c r="AU199481" s="30"/>
      <c r="AV199481" s="30"/>
    </row>
    <row r="199489" spans="45:48" x14ac:dyDescent="0.2">
      <c r="AS199489" s="30"/>
      <c r="AT199489" s="30"/>
      <c r="AU199489" s="30"/>
      <c r="AV199489" s="30"/>
    </row>
    <row r="199497" spans="45:48" x14ac:dyDescent="0.2">
      <c r="AS199497" s="30"/>
      <c r="AT199497" s="30"/>
      <c r="AU199497" s="30"/>
      <c r="AV199497" s="30"/>
    </row>
    <row r="199505" spans="45:48" x14ac:dyDescent="0.2">
      <c r="AS199505" s="30"/>
      <c r="AT199505" s="30"/>
      <c r="AU199505" s="30"/>
      <c r="AV199505" s="30"/>
    </row>
    <row r="199513" spans="45:48" x14ac:dyDescent="0.2">
      <c r="AS199513" s="30"/>
      <c r="AT199513" s="30"/>
      <c r="AU199513" s="30"/>
      <c r="AV199513" s="30"/>
    </row>
    <row r="199521" spans="45:48" x14ac:dyDescent="0.2">
      <c r="AS199521" s="30"/>
      <c r="AT199521" s="30"/>
      <c r="AU199521" s="30"/>
      <c r="AV199521" s="30"/>
    </row>
    <row r="199529" spans="45:48" x14ac:dyDescent="0.2">
      <c r="AS199529" s="30"/>
      <c r="AT199529" s="30"/>
      <c r="AU199529" s="30"/>
      <c r="AV199529" s="30"/>
    </row>
    <row r="199537" spans="45:48" x14ac:dyDescent="0.2">
      <c r="AS199537" s="30"/>
      <c r="AT199537" s="30"/>
      <c r="AU199537" s="30"/>
      <c r="AV199537" s="30"/>
    </row>
    <row r="199545" spans="45:48" x14ac:dyDescent="0.2">
      <c r="AS199545" s="30"/>
      <c r="AT199545" s="30"/>
      <c r="AU199545" s="30"/>
      <c r="AV199545" s="30"/>
    </row>
    <row r="199553" spans="45:48" x14ac:dyDescent="0.2">
      <c r="AS199553" s="30"/>
      <c r="AT199553" s="30"/>
      <c r="AU199553" s="30"/>
      <c r="AV199553" s="30"/>
    </row>
    <row r="199561" spans="45:48" x14ac:dyDescent="0.2">
      <c r="AS199561" s="30"/>
      <c r="AT199561" s="30"/>
      <c r="AU199561" s="30"/>
      <c r="AV199561" s="30"/>
    </row>
    <row r="199569" spans="45:48" x14ac:dyDescent="0.2">
      <c r="AS199569" s="30"/>
      <c r="AT199569" s="30"/>
      <c r="AU199569" s="30"/>
      <c r="AV199569" s="30"/>
    </row>
    <row r="199577" spans="45:48" x14ac:dyDescent="0.2">
      <c r="AS199577" s="30"/>
      <c r="AT199577" s="30"/>
      <c r="AU199577" s="30"/>
      <c r="AV199577" s="30"/>
    </row>
    <row r="199585" spans="45:48" x14ac:dyDescent="0.2">
      <c r="AS199585" s="30"/>
      <c r="AT199585" s="30"/>
      <c r="AU199585" s="30"/>
      <c r="AV199585" s="30"/>
    </row>
    <row r="199593" spans="45:48" x14ac:dyDescent="0.2">
      <c r="AS199593" s="30"/>
      <c r="AT199593" s="30"/>
      <c r="AU199593" s="30"/>
      <c r="AV199593" s="30"/>
    </row>
    <row r="199601" spans="45:48" x14ac:dyDescent="0.2">
      <c r="AS199601" s="30"/>
      <c r="AT199601" s="30"/>
      <c r="AU199601" s="30"/>
      <c r="AV199601" s="30"/>
    </row>
    <row r="199609" spans="45:48" x14ac:dyDescent="0.2">
      <c r="AS199609" s="30"/>
      <c r="AT199609" s="30"/>
      <c r="AU199609" s="30"/>
      <c r="AV199609" s="30"/>
    </row>
    <row r="199617" spans="45:48" x14ac:dyDescent="0.2">
      <c r="AS199617" s="30"/>
      <c r="AT199617" s="30"/>
      <c r="AU199617" s="30"/>
      <c r="AV199617" s="30"/>
    </row>
    <row r="199625" spans="45:48" x14ac:dyDescent="0.2">
      <c r="AS199625" s="30"/>
      <c r="AT199625" s="30"/>
      <c r="AU199625" s="30"/>
      <c r="AV199625" s="30"/>
    </row>
    <row r="199633" spans="45:48" x14ac:dyDescent="0.2">
      <c r="AS199633" s="30"/>
      <c r="AT199633" s="30"/>
      <c r="AU199633" s="30"/>
      <c r="AV199633" s="30"/>
    </row>
    <row r="199641" spans="45:48" x14ac:dyDescent="0.2">
      <c r="AS199641" s="30"/>
      <c r="AT199641" s="30"/>
      <c r="AU199641" s="30"/>
      <c r="AV199641" s="30"/>
    </row>
    <row r="199649" spans="45:48" x14ac:dyDescent="0.2">
      <c r="AS199649" s="30"/>
      <c r="AT199649" s="30"/>
      <c r="AU199649" s="30"/>
      <c r="AV199649" s="30"/>
    </row>
    <row r="199657" spans="45:48" x14ac:dyDescent="0.2">
      <c r="AS199657" s="30"/>
      <c r="AT199657" s="30"/>
      <c r="AU199657" s="30"/>
      <c r="AV199657" s="30"/>
    </row>
    <row r="199665" spans="45:48" x14ac:dyDescent="0.2">
      <c r="AS199665" s="30"/>
      <c r="AT199665" s="30"/>
      <c r="AU199665" s="30"/>
      <c r="AV199665" s="30"/>
    </row>
    <row r="199673" spans="45:48" x14ac:dyDescent="0.2">
      <c r="AS199673" s="30"/>
      <c r="AT199673" s="30"/>
      <c r="AU199673" s="30"/>
      <c r="AV199673" s="30"/>
    </row>
    <row r="199681" spans="45:48" x14ac:dyDescent="0.2">
      <c r="AS199681" s="30"/>
      <c r="AT199681" s="30"/>
      <c r="AU199681" s="30"/>
      <c r="AV199681" s="30"/>
    </row>
    <row r="199689" spans="45:48" x14ac:dyDescent="0.2">
      <c r="AS199689" s="30"/>
      <c r="AT199689" s="30"/>
      <c r="AU199689" s="30"/>
      <c r="AV199689" s="30"/>
    </row>
    <row r="199697" spans="45:48" x14ac:dyDescent="0.2">
      <c r="AS199697" s="30"/>
      <c r="AT199697" s="30"/>
      <c r="AU199697" s="30"/>
      <c r="AV199697" s="30"/>
    </row>
    <row r="199705" spans="45:48" x14ac:dyDescent="0.2">
      <c r="AS199705" s="30"/>
      <c r="AT199705" s="30"/>
      <c r="AU199705" s="30"/>
      <c r="AV199705" s="30"/>
    </row>
    <row r="199713" spans="45:48" x14ac:dyDescent="0.2">
      <c r="AS199713" s="30"/>
      <c r="AT199713" s="30"/>
      <c r="AU199713" s="30"/>
      <c r="AV199713" s="30"/>
    </row>
    <row r="199721" spans="45:48" x14ac:dyDescent="0.2">
      <c r="AS199721" s="30"/>
      <c r="AT199721" s="30"/>
      <c r="AU199721" s="30"/>
      <c r="AV199721" s="30"/>
    </row>
    <row r="199729" spans="45:48" x14ac:dyDescent="0.2">
      <c r="AS199729" s="30"/>
      <c r="AT199729" s="30"/>
      <c r="AU199729" s="30"/>
      <c r="AV199729" s="30"/>
    </row>
    <row r="199737" spans="45:48" x14ac:dyDescent="0.2">
      <c r="AS199737" s="30"/>
      <c r="AT199737" s="30"/>
      <c r="AU199737" s="30"/>
      <c r="AV199737" s="30"/>
    </row>
    <row r="199745" spans="45:48" x14ac:dyDescent="0.2">
      <c r="AS199745" s="30"/>
      <c r="AT199745" s="30"/>
      <c r="AU199745" s="30"/>
      <c r="AV199745" s="30"/>
    </row>
    <row r="199753" spans="45:48" x14ac:dyDescent="0.2">
      <c r="AS199753" s="30"/>
      <c r="AT199753" s="30"/>
      <c r="AU199753" s="30"/>
      <c r="AV199753" s="30"/>
    </row>
    <row r="199761" spans="45:48" x14ac:dyDescent="0.2">
      <c r="AS199761" s="30"/>
      <c r="AT199761" s="30"/>
      <c r="AU199761" s="30"/>
      <c r="AV199761" s="30"/>
    </row>
    <row r="199769" spans="45:48" x14ac:dyDescent="0.2">
      <c r="AS199769" s="30"/>
      <c r="AT199769" s="30"/>
      <c r="AU199769" s="30"/>
      <c r="AV199769" s="30"/>
    </row>
    <row r="199777" spans="45:48" x14ac:dyDescent="0.2">
      <c r="AS199777" s="30"/>
      <c r="AT199777" s="30"/>
      <c r="AU199777" s="30"/>
      <c r="AV199777" s="30"/>
    </row>
    <row r="199785" spans="45:48" x14ac:dyDescent="0.2">
      <c r="AS199785" s="30"/>
      <c r="AT199785" s="30"/>
      <c r="AU199785" s="30"/>
      <c r="AV199785" s="30"/>
    </row>
    <row r="199793" spans="45:48" x14ac:dyDescent="0.2">
      <c r="AS199793" s="30"/>
      <c r="AT199793" s="30"/>
      <c r="AU199793" s="30"/>
      <c r="AV199793" s="30"/>
    </row>
    <row r="199801" spans="45:48" x14ac:dyDescent="0.2">
      <c r="AS199801" s="30"/>
      <c r="AT199801" s="30"/>
      <c r="AU199801" s="30"/>
      <c r="AV199801" s="30"/>
    </row>
    <row r="199809" spans="45:48" x14ac:dyDescent="0.2">
      <c r="AS199809" s="30"/>
      <c r="AT199809" s="30"/>
      <c r="AU199809" s="30"/>
      <c r="AV199809" s="30"/>
    </row>
    <row r="199817" spans="45:48" x14ac:dyDescent="0.2">
      <c r="AS199817" s="30"/>
      <c r="AT199817" s="30"/>
      <c r="AU199817" s="30"/>
      <c r="AV199817" s="30"/>
    </row>
    <row r="199825" spans="45:48" x14ac:dyDescent="0.2">
      <c r="AS199825" s="30"/>
      <c r="AT199825" s="30"/>
      <c r="AU199825" s="30"/>
      <c r="AV199825" s="30"/>
    </row>
    <row r="199833" spans="45:48" x14ac:dyDescent="0.2">
      <c r="AS199833" s="30"/>
      <c r="AT199833" s="30"/>
      <c r="AU199833" s="30"/>
      <c r="AV199833" s="30"/>
    </row>
    <row r="199841" spans="45:48" x14ac:dyDescent="0.2">
      <c r="AS199841" s="30"/>
      <c r="AT199841" s="30"/>
      <c r="AU199841" s="30"/>
      <c r="AV199841" s="30"/>
    </row>
    <row r="199849" spans="45:48" x14ac:dyDescent="0.2">
      <c r="AS199849" s="30"/>
      <c r="AT199849" s="30"/>
      <c r="AU199849" s="30"/>
      <c r="AV199849" s="30"/>
    </row>
    <row r="199857" spans="45:48" x14ac:dyDescent="0.2">
      <c r="AS199857" s="30"/>
      <c r="AT199857" s="30"/>
      <c r="AU199857" s="30"/>
      <c r="AV199857" s="30"/>
    </row>
    <row r="199865" spans="45:48" x14ac:dyDescent="0.2">
      <c r="AS199865" s="30"/>
      <c r="AT199865" s="30"/>
      <c r="AU199865" s="30"/>
      <c r="AV199865" s="30"/>
    </row>
    <row r="199873" spans="45:48" x14ac:dyDescent="0.2">
      <c r="AS199873" s="30"/>
      <c r="AT199873" s="30"/>
      <c r="AU199873" s="30"/>
      <c r="AV199873" s="30"/>
    </row>
    <row r="199881" spans="45:48" x14ac:dyDescent="0.2">
      <c r="AS199881" s="30"/>
      <c r="AT199881" s="30"/>
      <c r="AU199881" s="30"/>
      <c r="AV199881" s="30"/>
    </row>
    <row r="199889" spans="45:48" x14ac:dyDescent="0.2">
      <c r="AS199889" s="30"/>
      <c r="AT199889" s="30"/>
      <c r="AU199889" s="30"/>
      <c r="AV199889" s="30"/>
    </row>
    <row r="199897" spans="45:48" x14ac:dyDescent="0.2">
      <c r="AS199897" s="30"/>
      <c r="AT199897" s="30"/>
      <c r="AU199897" s="30"/>
      <c r="AV199897" s="30"/>
    </row>
    <row r="199905" spans="45:48" x14ac:dyDescent="0.2">
      <c r="AS199905" s="30"/>
      <c r="AT199905" s="30"/>
      <c r="AU199905" s="30"/>
      <c r="AV199905" s="30"/>
    </row>
    <row r="199913" spans="45:48" x14ac:dyDescent="0.2">
      <c r="AS199913" s="30"/>
      <c r="AT199913" s="30"/>
      <c r="AU199913" s="30"/>
      <c r="AV199913" s="30"/>
    </row>
    <row r="199921" spans="45:48" x14ac:dyDescent="0.2">
      <c r="AS199921" s="30"/>
      <c r="AT199921" s="30"/>
      <c r="AU199921" s="30"/>
      <c r="AV199921" s="30"/>
    </row>
    <row r="199929" spans="45:48" x14ac:dyDescent="0.2">
      <c r="AS199929" s="30"/>
      <c r="AT199929" s="30"/>
      <c r="AU199929" s="30"/>
      <c r="AV199929" s="30"/>
    </row>
    <row r="199937" spans="45:48" x14ac:dyDescent="0.2">
      <c r="AS199937" s="30"/>
      <c r="AT199937" s="30"/>
      <c r="AU199937" s="30"/>
      <c r="AV199937" s="30"/>
    </row>
    <row r="199945" spans="45:48" x14ac:dyDescent="0.2">
      <c r="AS199945" s="30"/>
      <c r="AT199945" s="30"/>
      <c r="AU199945" s="30"/>
      <c r="AV199945" s="30"/>
    </row>
    <row r="199953" spans="45:48" x14ac:dyDescent="0.2">
      <c r="AS199953" s="30"/>
      <c r="AT199953" s="30"/>
      <c r="AU199953" s="30"/>
      <c r="AV199953" s="30"/>
    </row>
    <row r="199961" spans="45:48" x14ac:dyDescent="0.2">
      <c r="AS199961" s="30"/>
      <c r="AT199961" s="30"/>
      <c r="AU199961" s="30"/>
      <c r="AV199961" s="30"/>
    </row>
    <row r="199969" spans="45:48" x14ac:dyDescent="0.2">
      <c r="AS199969" s="30"/>
      <c r="AT199969" s="30"/>
      <c r="AU199969" s="30"/>
      <c r="AV199969" s="30"/>
    </row>
    <row r="199977" spans="45:48" x14ac:dyDescent="0.2">
      <c r="AS199977" s="30"/>
      <c r="AT199977" s="30"/>
      <c r="AU199977" s="30"/>
      <c r="AV199977" s="30"/>
    </row>
    <row r="199985" spans="45:48" x14ac:dyDescent="0.2">
      <c r="AS199985" s="30"/>
      <c r="AT199985" s="30"/>
      <c r="AU199985" s="30"/>
      <c r="AV199985" s="30"/>
    </row>
    <row r="199993" spans="45:48" x14ac:dyDescent="0.2">
      <c r="AS199993" s="30"/>
      <c r="AT199993" s="30"/>
      <c r="AU199993" s="30"/>
      <c r="AV199993" s="30"/>
    </row>
    <row r="200001" spans="45:48" x14ac:dyDescent="0.2">
      <c r="AS200001" s="30"/>
      <c r="AT200001" s="30"/>
      <c r="AU200001" s="30"/>
      <c r="AV200001" s="30"/>
    </row>
    <row r="200009" spans="45:48" x14ac:dyDescent="0.2">
      <c r="AS200009" s="30"/>
      <c r="AT200009" s="30"/>
      <c r="AU200009" s="30"/>
      <c r="AV200009" s="30"/>
    </row>
    <row r="200017" spans="45:48" x14ac:dyDescent="0.2">
      <c r="AS200017" s="30"/>
      <c r="AT200017" s="30"/>
      <c r="AU200017" s="30"/>
      <c r="AV200017" s="30"/>
    </row>
    <row r="200025" spans="45:48" x14ac:dyDescent="0.2">
      <c r="AS200025" s="30"/>
      <c r="AT200025" s="30"/>
      <c r="AU200025" s="30"/>
      <c r="AV200025" s="30"/>
    </row>
    <row r="200033" spans="45:48" x14ac:dyDescent="0.2">
      <c r="AS200033" s="30"/>
      <c r="AT200033" s="30"/>
      <c r="AU200033" s="30"/>
      <c r="AV200033" s="30"/>
    </row>
    <row r="200041" spans="45:48" x14ac:dyDescent="0.2">
      <c r="AS200041" s="30"/>
      <c r="AT200041" s="30"/>
      <c r="AU200041" s="30"/>
      <c r="AV200041" s="30"/>
    </row>
    <row r="200049" spans="45:48" x14ac:dyDescent="0.2">
      <c r="AS200049" s="30"/>
      <c r="AT200049" s="30"/>
      <c r="AU200049" s="30"/>
      <c r="AV200049" s="30"/>
    </row>
    <row r="200057" spans="45:48" x14ac:dyDescent="0.2">
      <c r="AS200057" s="30"/>
      <c r="AT200057" s="30"/>
      <c r="AU200057" s="30"/>
      <c r="AV200057" s="30"/>
    </row>
    <row r="200065" spans="45:48" x14ac:dyDescent="0.2">
      <c r="AS200065" s="30"/>
      <c r="AT200065" s="30"/>
      <c r="AU200065" s="30"/>
      <c r="AV200065" s="30"/>
    </row>
    <row r="200073" spans="45:48" x14ac:dyDescent="0.2">
      <c r="AS200073" s="30"/>
      <c r="AT200073" s="30"/>
      <c r="AU200073" s="30"/>
      <c r="AV200073" s="30"/>
    </row>
    <row r="200081" spans="45:48" x14ac:dyDescent="0.2">
      <c r="AS200081" s="30"/>
      <c r="AT200081" s="30"/>
      <c r="AU200081" s="30"/>
      <c r="AV200081" s="30"/>
    </row>
    <row r="200089" spans="45:48" x14ac:dyDescent="0.2">
      <c r="AS200089" s="30"/>
      <c r="AT200089" s="30"/>
      <c r="AU200089" s="30"/>
      <c r="AV200089" s="30"/>
    </row>
    <row r="200097" spans="45:48" x14ac:dyDescent="0.2">
      <c r="AS200097" s="30"/>
      <c r="AT200097" s="30"/>
      <c r="AU200097" s="30"/>
      <c r="AV200097" s="30"/>
    </row>
    <row r="200105" spans="45:48" x14ac:dyDescent="0.2">
      <c r="AS200105" s="30"/>
      <c r="AT200105" s="30"/>
      <c r="AU200105" s="30"/>
      <c r="AV200105" s="30"/>
    </row>
    <row r="200113" spans="45:48" x14ac:dyDescent="0.2">
      <c r="AS200113" s="30"/>
      <c r="AT200113" s="30"/>
      <c r="AU200113" s="30"/>
      <c r="AV200113" s="30"/>
    </row>
    <row r="200121" spans="45:48" x14ac:dyDescent="0.2">
      <c r="AS200121" s="30"/>
      <c r="AT200121" s="30"/>
      <c r="AU200121" s="30"/>
      <c r="AV200121" s="30"/>
    </row>
    <row r="200129" spans="45:48" x14ac:dyDescent="0.2">
      <c r="AS200129" s="30"/>
      <c r="AT200129" s="30"/>
      <c r="AU200129" s="30"/>
      <c r="AV200129" s="30"/>
    </row>
    <row r="200137" spans="45:48" x14ac:dyDescent="0.2">
      <c r="AS200137" s="30"/>
      <c r="AT200137" s="30"/>
      <c r="AU200137" s="30"/>
      <c r="AV200137" s="30"/>
    </row>
    <row r="200145" spans="45:48" x14ac:dyDescent="0.2">
      <c r="AS200145" s="30"/>
      <c r="AT200145" s="30"/>
      <c r="AU200145" s="30"/>
      <c r="AV200145" s="30"/>
    </row>
    <row r="200153" spans="45:48" x14ac:dyDescent="0.2">
      <c r="AS200153" s="30"/>
      <c r="AT200153" s="30"/>
      <c r="AU200153" s="30"/>
      <c r="AV200153" s="30"/>
    </row>
    <row r="200161" spans="45:48" x14ac:dyDescent="0.2">
      <c r="AS200161" s="30"/>
      <c r="AT200161" s="30"/>
      <c r="AU200161" s="30"/>
      <c r="AV200161" s="30"/>
    </row>
    <row r="200169" spans="45:48" x14ac:dyDescent="0.2">
      <c r="AS200169" s="30"/>
      <c r="AT200169" s="30"/>
      <c r="AU200169" s="30"/>
      <c r="AV200169" s="30"/>
    </row>
    <row r="200177" spans="45:48" x14ac:dyDescent="0.2">
      <c r="AS200177" s="30"/>
      <c r="AT200177" s="30"/>
      <c r="AU200177" s="30"/>
      <c r="AV200177" s="30"/>
    </row>
    <row r="200185" spans="45:48" x14ac:dyDescent="0.2">
      <c r="AS200185" s="30"/>
      <c r="AT200185" s="30"/>
      <c r="AU200185" s="30"/>
      <c r="AV200185" s="30"/>
    </row>
    <row r="200193" spans="45:48" x14ac:dyDescent="0.2">
      <c r="AS200193" s="30"/>
      <c r="AT200193" s="30"/>
      <c r="AU200193" s="30"/>
      <c r="AV200193" s="30"/>
    </row>
    <row r="200201" spans="45:48" x14ac:dyDescent="0.2">
      <c r="AS200201" s="30"/>
      <c r="AT200201" s="30"/>
      <c r="AU200201" s="30"/>
      <c r="AV200201" s="30"/>
    </row>
    <row r="200209" spans="45:48" x14ac:dyDescent="0.2">
      <c r="AS200209" s="30"/>
      <c r="AT200209" s="30"/>
      <c r="AU200209" s="30"/>
      <c r="AV200209" s="30"/>
    </row>
    <row r="200217" spans="45:48" x14ac:dyDescent="0.2">
      <c r="AS200217" s="30"/>
      <c r="AT200217" s="30"/>
      <c r="AU200217" s="30"/>
      <c r="AV200217" s="30"/>
    </row>
    <row r="200225" spans="45:48" x14ac:dyDescent="0.2">
      <c r="AS200225" s="30"/>
      <c r="AT200225" s="30"/>
      <c r="AU200225" s="30"/>
      <c r="AV200225" s="30"/>
    </row>
    <row r="200233" spans="45:48" x14ac:dyDescent="0.2">
      <c r="AS200233" s="30"/>
      <c r="AT200233" s="30"/>
      <c r="AU200233" s="30"/>
      <c r="AV200233" s="30"/>
    </row>
    <row r="200241" spans="45:48" x14ac:dyDescent="0.2">
      <c r="AS200241" s="30"/>
      <c r="AT200241" s="30"/>
      <c r="AU200241" s="30"/>
      <c r="AV200241" s="30"/>
    </row>
    <row r="200249" spans="45:48" x14ac:dyDescent="0.2">
      <c r="AS200249" s="30"/>
      <c r="AT200249" s="30"/>
      <c r="AU200249" s="30"/>
      <c r="AV200249" s="30"/>
    </row>
    <row r="200257" spans="45:48" x14ac:dyDescent="0.2">
      <c r="AS200257" s="30"/>
      <c r="AT200257" s="30"/>
      <c r="AU200257" s="30"/>
      <c r="AV200257" s="30"/>
    </row>
    <row r="200265" spans="45:48" x14ac:dyDescent="0.2">
      <c r="AS200265" s="30"/>
      <c r="AT200265" s="30"/>
      <c r="AU200265" s="30"/>
      <c r="AV200265" s="30"/>
    </row>
    <row r="200273" spans="45:48" x14ac:dyDescent="0.2">
      <c r="AS200273" s="30"/>
      <c r="AT200273" s="30"/>
      <c r="AU200273" s="30"/>
      <c r="AV200273" s="30"/>
    </row>
    <row r="200281" spans="45:48" x14ac:dyDescent="0.2">
      <c r="AS200281" s="30"/>
      <c r="AT200281" s="30"/>
      <c r="AU200281" s="30"/>
      <c r="AV200281" s="30"/>
    </row>
    <row r="200289" spans="45:48" x14ac:dyDescent="0.2">
      <c r="AS200289" s="30"/>
      <c r="AT200289" s="30"/>
      <c r="AU200289" s="30"/>
      <c r="AV200289" s="30"/>
    </row>
    <row r="200297" spans="45:48" x14ac:dyDescent="0.2">
      <c r="AS200297" s="30"/>
      <c r="AT200297" s="30"/>
      <c r="AU200297" s="30"/>
      <c r="AV200297" s="30"/>
    </row>
    <row r="200305" spans="45:48" x14ac:dyDescent="0.2">
      <c r="AS200305" s="30"/>
      <c r="AT200305" s="30"/>
      <c r="AU200305" s="30"/>
      <c r="AV200305" s="30"/>
    </row>
    <row r="200313" spans="45:48" x14ac:dyDescent="0.2">
      <c r="AS200313" s="30"/>
      <c r="AT200313" s="30"/>
      <c r="AU200313" s="30"/>
      <c r="AV200313" s="30"/>
    </row>
    <row r="200321" spans="45:48" x14ac:dyDescent="0.2">
      <c r="AS200321" s="30"/>
      <c r="AT200321" s="30"/>
      <c r="AU200321" s="30"/>
      <c r="AV200321" s="30"/>
    </row>
    <row r="200329" spans="45:48" x14ac:dyDescent="0.2">
      <c r="AS200329" s="30"/>
      <c r="AT200329" s="30"/>
      <c r="AU200329" s="30"/>
      <c r="AV200329" s="30"/>
    </row>
    <row r="200337" spans="45:48" x14ac:dyDescent="0.2">
      <c r="AS200337" s="30"/>
      <c r="AT200337" s="30"/>
      <c r="AU200337" s="30"/>
      <c r="AV200337" s="30"/>
    </row>
    <row r="200345" spans="45:48" x14ac:dyDescent="0.2">
      <c r="AS200345" s="30"/>
      <c r="AT200345" s="30"/>
      <c r="AU200345" s="30"/>
      <c r="AV200345" s="30"/>
    </row>
    <row r="200353" spans="45:48" x14ac:dyDescent="0.2">
      <c r="AS200353" s="30"/>
      <c r="AT200353" s="30"/>
      <c r="AU200353" s="30"/>
      <c r="AV200353" s="30"/>
    </row>
    <row r="200361" spans="45:48" x14ac:dyDescent="0.2">
      <c r="AS200361" s="30"/>
      <c r="AT200361" s="30"/>
      <c r="AU200361" s="30"/>
      <c r="AV200361" s="30"/>
    </row>
    <row r="200369" spans="45:48" x14ac:dyDescent="0.2">
      <c r="AS200369" s="30"/>
      <c r="AT200369" s="30"/>
      <c r="AU200369" s="30"/>
      <c r="AV200369" s="30"/>
    </row>
    <row r="200377" spans="45:48" x14ac:dyDescent="0.2">
      <c r="AS200377" s="30"/>
      <c r="AT200377" s="30"/>
      <c r="AU200377" s="30"/>
      <c r="AV200377" s="30"/>
    </row>
    <row r="200385" spans="45:48" x14ac:dyDescent="0.2">
      <c r="AS200385" s="30"/>
      <c r="AT200385" s="30"/>
      <c r="AU200385" s="30"/>
      <c r="AV200385" s="30"/>
    </row>
    <row r="200393" spans="45:48" x14ac:dyDescent="0.2">
      <c r="AS200393" s="30"/>
      <c r="AT200393" s="30"/>
      <c r="AU200393" s="30"/>
      <c r="AV200393" s="30"/>
    </row>
    <row r="200401" spans="45:48" x14ac:dyDescent="0.2">
      <c r="AS200401" s="30"/>
      <c r="AT200401" s="30"/>
      <c r="AU200401" s="30"/>
      <c r="AV200401" s="30"/>
    </row>
    <row r="200409" spans="45:48" x14ac:dyDescent="0.2">
      <c r="AS200409" s="30"/>
      <c r="AT200409" s="30"/>
      <c r="AU200409" s="30"/>
      <c r="AV200409" s="30"/>
    </row>
    <row r="200417" spans="45:48" x14ac:dyDescent="0.2">
      <c r="AS200417" s="30"/>
      <c r="AT200417" s="30"/>
      <c r="AU200417" s="30"/>
      <c r="AV200417" s="30"/>
    </row>
    <row r="200425" spans="45:48" x14ac:dyDescent="0.2">
      <c r="AS200425" s="30"/>
      <c r="AT200425" s="30"/>
      <c r="AU200425" s="30"/>
      <c r="AV200425" s="30"/>
    </row>
    <row r="200433" spans="45:48" x14ac:dyDescent="0.2">
      <c r="AS200433" s="30"/>
      <c r="AT200433" s="30"/>
      <c r="AU200433" s="30"/>
      <c r="AV200433" s="30"/>
    </row>
    <row r="200441" spans="45:48" x14ac:dyDescent="0.2">
      <c r="AS200441" s="30"/>
      <c r="AT200441" s="30"/>
      <c r="AU200441" s="30"/>
      <c r="AV200441" s="30"/>
    </row>
    <row r="200449" spans="45:48" x14ac:dyDescent="0.2">
      <c r="AS200449" s="30"/>
      <c r="AT200449" s="30"/>
      <c r="AU200449" s="30"/>
      <c r="AV200449" s="30"/>
    </row>
    <row r="200457" spans="45:48" x14ac:dyDescent="0.2">
      <c r="AS200457" s="30"/>
      <c r="AT200457" s="30"/>
      <c r="AU200457" s="30"/>
      <c r="AV200457" s="30"/>
    </row>
    <row r="200465" spans="45:48" x14ac:dyDescent="0.2">
      <c r="AS200465" s="30"/>
      <c r="AT200465" s="30"/>
      <c r="AU200465" s="30"/>
      <c r="AV200465" s="30"/>
    </row>
    <row r="200473" spans="45:48" x14ac:dyDescent="0.2">
      <c r="AS200473" s="30"/>
      <c r="AT200473" s="30"/>
      <c r="AU200473" s="30"/>
      <c r="AV200473" s="30"/>
    </row>
    <row r="200481" spans="45:48" x14ac:dyDescent="0.2">
      <c r="AS200481" s="30"/>
      <c r="AT200481" s="30"/>
      <c r="AU200481" s="30"/>
      <c r="AV200481" s="30"/>
    </row>
    <row r="200489" spans="45:48" x14ac:dyDescent="0.2">
      <c r="AS200489" s="30"/>
      <c r="AT200489" s="30"/>
      <c r="AU200489" s="30"/>
      <c r="AV200489" s="30"/>
    </row>
    <row r="200497" spans="45:48" x14ac:dyDescent="0.2">
      <c r="AS200497" s="30"/>
      <c r="AT200497" s="30"/>
      <c r="AU200497" s="30"/>
      <c r="AV200497" s="30"/>
    </row>
    <row r="200505" spans="45:48" x14ac:dyDescent="0.2">
      <c r="AS200505" s="30"/>
      <c r="AT200505" s="30"/>
      <c r="AU200505" s="30"/>
      <c r="AV200505" s="30"/>
    </row>
    <row r="200513" spans="45:48" x14ac:dyDescent="0.2">
      <c r="AS200513" s="30"/>
      <c r="AT200513" s="30"/>
      <c r="AU200513" s="30"/>
      <c r="AV200513" s="30"/>
    </row>
    <row r="200521" spans="45:48" x14ac:dyDescent="0.2">
      <c r="AS200521" s="30"/>
      <c r="AT200521" s="30"/>
      <c r="AU200521" s="30"/>
      <c r="AV200521" s="30"/>
    </row>
    <row r="200529" spans="45:48" x14ac:dyDescent="0.2">
      <c r="AS200529" s="30"/>
      <c r="AT200529" s="30"/>
      <c r="AU200529" s="30"/>
      <c r="AV200529" s="30"/>
    </row>
    <row r="200537" spans="45:48" x14ac:dyDescent="0.2">
      <c r="AS200537" s="30"/>
      <c r="AT200537" s="30"/>
      <c r="AU200537" s="30"/>
      <c r="AV200537" s="30"/>
    </row>
    <row r="200545" spans="45:48" x14ac:dyDescent="0.2">
      <c r="AS200545" s="30"/>
      <c r="AT200545" s="30"/>
      <c r="AU200545" s="30"/>
      <c r="AV200545" s="30"/>
    </row>
    <row r="200553" spans="45:48" x14ac:dyDescent="0.2">
      <c r="AS200553" s="30"/>
      <c r="AT200553" s="30"/>
      <c r="AU200553" s="30"/>
      <c r="AV200553" s="30"/>
    </row>
    <row r="200561" spans="45:48" x14ac:dyDescent="0.2">
      <c r="AS200561" s="30"/>
      <c r="AT200561" s="30"/>
      <c r="AU200561" s="30"/>
      <c r="AV200561" s="30"/>
    </row>
    <row r="200569" spans="45:48" x14ac:dyDescent="0.2">
      <c r="AS200569" s="30"/>
      <c r="AT200569" s="30"/>
      <c r="AU200569" s="30"/>
      <c r="AV200569" s="30"/>
    </row>
    <row r="200577" spans="45:48" x14ac:dyDescent="0.2">
      <c r="AS200577" s="30"/>
      <c r="AT200577" s="30"/>
      <c r="AU200577" s="30"/>
      <c r="AV200577" s="30"/>
    </row>
    <row r="200585" spans="45:48" x14ac:dyDescent="0.2">
      <c r="AS200585" s="30"/>
      <c r="AT200585" s="30"/>
      <c r="AU200585" s="30"/>
      <c r="AV200585" s="30"/>
    </row>
    <row r="200593" spans="45:48" x14ac:dyDescent="0.2">
      <c r="AS200593" s="30"/>
      <c r="AT200593" s="30"/>
      <c r="AU200593" s="30"/>
      <c r="AV200593" s="30"/>
    </row>
    <row r="200601" spans="45:48" x14ac:dyDescent="0.2">
      <c r="AS200601" s="30"/>
      <c r="AT200601" s="30"/>
      <c r="AU200601" s="30"/>
      <c r="AV200601" s="30"/>
    </row>
    <row r="200609" spans="45:48" x14ac:dyDescent="0.2">
      <c r="AS200609" s="30"/>
      <c r="AT200609" s="30"/>
      <c r="AU200609" s="30"/>
      <c r="AV200609" s="30"/>
    </row>
    <row r="200617" spans="45:48" x14ac:dyDescent="0.2">
      <c r="AS200617" s="30"/>
      <c r="AT200617" s="30"/>
      <c r="AU200617" s="30"/>
      <c r="AV200617" s="30"/>
    </row>
    <row r="200625" spans="45:48" x14ac:dyDescent="0.2">
      <c r="AS200625" s="30"/>
      <c r="AT200625" s="30"/>
      <c r="AU200625" s="30"/>
      <c r="AV200625" s="30"/>
    </row>
    <row r="200633" spans="45:48" x14ac:dyDescent="0.2">
      <c r="AS200633" s="30"/>
      <c r="AT200633" s="30"/>
      <c r="AU200633" s="30"/>
      <c r="AV200633" s="30"/>
    </row>
    <row r="200641" spans="45:48" x14ac:dyDescent="0.2">
      <c r="AS200641" s="30"/>
      <c r="AT200641" s="30"/>
      <c r="AU200641" s="30"/>
      <c r="AV200641" s="30"/>
    </row>
    <row r="200649" spans="45:48" x14ac:dyDescent="0.2">
      <c r="AS200649" s="30"/>
      <c r="AT200649" s="30"/>
      <c r="AU200649" s="30"/>
      <c r="AV200649" s="30"/>
    </row>
    <row r="200657" spans="45:48" x14ac:dyDescent="0.2">
      <c r="AS200657" s="30"/>
      <c r="AT200657" s="30"/>
      <c r="AU200657" s="30"/>
      <c r="AV200657" s="30"/>
    </row>
    <row r="200665" spans="45:48" x14ac:dyDescent="0.2">
      <c r="AS200665" s="30"/>
      <c r="AT200665" s="30"/>
      <c r="AU200665" s="30"/>
      <c r="AV200665" s="30"/>
    </row>
    <row r="200673" spans="45:48" x14ac:dyDescent="0.2">
      <c r="AS200673" s="30"/>
      <c r="AT200673" s="30"/>
      <c r="AU200673" s="30"/>
      <c r="AV200673" s="30"/>
    </row>
    <row r="200681" spans="45:48" x14ac:dyDescent="0.2">
      <c r="AS200681" s="30"/>
      <c r="AT200681" s="30"/>
      <c r="AU200681" s="30"/>
      <c r="AV200681" s="30"/>
    </row>
    <row r="200689" spans="45:48" x14ac:dyDescent="0.2">
      <c r="AS200689" s="30"/>
      <c r="AT200689" s="30"/>
      <c r="AU200689" s="30"/>
      <c r="AV200689" s="30"/>
    </row>
    <row r="200697" spans="45:48" x14ac:dyDescent="0.2">
      <c r="AS200697" s="30"/>
      <c r="AT200697" s="30"/>
      <c r="AU200697" s="30"/>
      <c r="AV200697" s="30"/>
    </row>
    <row r="200705" spans="45:48" x14ac:dyDescent="0.2">
      <c r="AS200705" s="30"/>
      <c r="AT200705" s="30"/>
      <c r="AU200705" s="30"/>
      <c r="AV200705" s="30"/>
    </row>
    <row r="200713" spans="45:48" x14ac:dyDescent="0.2">
      <c r="AS200713" s="30"/>
      <c r="AT200713" s="30"/>
      <c r="AU200713" s="30"/>
      <c r="AV200713" s="30"/>
    </row>
    <row r="200721" spans="45:48" x14ac:dyDescent="0.2">
      <c r="AS200721" s="30"/>
      <c r="AT200721" s="30"/>
      <c r="AU200721" s="30"/>
      <c r="AV200721" s="30"/>
    </row>
    <row r="200729" spans="45:48" x14ac:dyDescent="0.2">
      <c r="AS200729" s="30"/>
      <c r="AT200729" s="30"/>
      <c r="AU200729" s="30"/>
      <c r="AV200729" s="30"/>
    </row>
    <row r="200737" spans="45:48" x14ac:dyDescent="0.2">
      <c r="AS200737" s="30"/>
      <c r="AT200737" s="30"/>
      <c r="AU200737" s="30"/>
      <c r="AV200737" s="30"/>
    </row>
    <row r="200745" spans="45:48" x14ac:dyDescent="0.2">
      <c r="AS200745" s="30"/>
      <c r="AT200745" s="30"/>
      <c r="AU200745" s="30"/>
      <c r="AV200745" s="30"/>
    </row>
    <row r="200753" spans="45:48" x14ac:dyDescent="0.2">
      <c r="AS200753" s="30"/>
      <c r="AT200753" s="30"/>
      <c r="AU200753" s="30"/>
      <c r="AV200753" s="30"/>
    </row>
    <row r="200761" spans="45:48" x14ac:dyDescent="0.2">
      <c r="AS200761" s="30"/>
      <c r="AT200761" s="30"/>
      <c r="AU200761" s="30"/>
      <c r="AV200761" s="30"/>
    </row>
    <row r="200769" spans="45:48" x14ac:dyDescent="0.2">
      <c r="AS200769" s="30"/>
      <c r="AT200769" s="30"/>
      <c r="AU200769" s="30"/>
      <c r="AV200769" s="30"/>
    </row>
    <row r="200777" spans="45:48" x14ac:dyDescent="0.2">
      <c r="AS200777" s="30"/>
      <c r="AT200777" s="30"/>
      <c r="AU200777" s="30"/>
      <c r="AV200777" s="30"/>
    </row>
    <row r="200785" spans="45:48" x14ac:dyDescent="0.2">
      <c r="AS200785" s="30"/>
      <c r="AT200785" s="30"/>
      <c r="AU200785" s="30"/>
      <c r="AV200785" s="30"/>
    </row>
    <row r="200793" spans="45:48" x14ac:dyDescent="0.2">
      <c r="AS200793" s="30"/>
      <c r="AT200793" s="30"/>
      <c r="AU200793" s="30"/>
      <c r="AV200793" s="30"/>
    </row>
    <row r="200801" spans="45:48" x14ac:dyDescent="0.2">
      <c r="AS200801" s="30"/>
      <c r="AT200801" s="30"/>
      <c r="AU200801" s="30"/>
      <c r="AV200801" s="30"/>
    </row>
    <row r="200809" spans="45:48" x14ac:dyDescent="0.2">
      <c r="AS200809" s="30"/>
      <c r="AT200809" s="30"/>
      <c r="AU200809" s="30"/>
      <c r="AV200809" s="30"/>
    </row>
    <row r="200817" spans="45:48" x14ac:dyDescent="0.2">
      <c r="AS200817" s="30"/>
      <c r="AT200817" s="30"/>
      <c r="AU200817" s="30"/>
      <c r="AV200817" s="30"/>
    </row>
    <row r="200825" spans="45:48" x14ac:dyDescent="0.2">
      <c r="AS200825" s="30"/>
      <c r="AT200825" s="30"/>
      <c r="AU200825" s="30"/>
      <c r="AV200825" s="30"/>
    </row>
    <row r="200833" spans="45:48" x14ac:dyDescent="0.2">
      <c r="AS200833" s="30"/>
      <c r="AT200833" s="30"/>
      <c r="AU200833" s="30"/>
      <c r="AV200833" s="30"/>
    </row>
    <row r="200841" spans="45:48" x14ac:dyDescent="0.2">
      <c r="AS200841" s="30"/>
      <c r="AT200841" s="30"/>
      <c r="AU200841" s="30"/>
      <c r="AV200841" s="30"/>
    </row>
    <row r="200849" spans="45:48" x14ac:dyDescent="0.2">
      <c r="AS200849" s="30"/>
      <c r="AT200849" s="30"/>
      <c r="AU200849" s="30"/>
      <c r="AV200849" s="30"/>
    </row>
    <row r="200857" spans="45:48" x14ac:dyDescent="0.2">
      <c r="AS200857" s="30"/>
      <c r="AT200857" s="30"/>
      <c r="AU200857" s="30"/>
      <c r="AV200857" s="30"/>
    </row>
    <row r="200865" spans="45:48" x14ac:dyDescent="0.2">
      <c r="AS200865" s="30"/>
      <c r="AT200865" s="30"/>
      <c r="AU200865" s="30"/>
      <c r="AV200865" s="30"/>
    </row>
    <row r="200873" spans="45:48" x14ac:dyDescent="0.2">
      <c r="AS200873" s="30"/>
      <c r="AT200873" s="30"/>
      <c r="AU200873" s="30"/>
      <c r="AV200873" s="30"/>
    </row>
    <row r="200881" spans="45:48" x14ac:dyDescent="0.2">
      <c r="AS200881" s="30"/>
      <c r="AT200881" s="30"/>
      <c r="AU200881" s="30"/>
      <c r="AV200881" s="30"/>
    </row>
    <row r="200889" spans="45:48" x14ac:dyDescent="0.2">
      <c r="AS200889" s="30"/>
      <c r="AT200889" s="30"/>
      <c r="AU200889" s="30"/>
      <c r="AV200889" s="30"/>
    </row>
    <row r="200897" spans="45:48" x14ac:dyDescent="0.2">
      <c r="AS200897" s="30"/>
      <c r="AT200897" s="30"/>
      <c r="AU200897" s="30"/>
      <c r="AV200897" s="30"/>
    </row>
    <row r="200905" spans="45:48" x14ac:dyDescent="0.2">
      <c r="AS200905" s="30"/>
      <c r="AT200905" s="30"/>
      <c r="AU200905" s="30"/>
      <c r="AV200905" s="30"/>
    </row>
    <row r="200913" spans="45:48" x14ac:dyDescent="0.2">
      <c r="AS200913" s="30"/>
      <c r="AT200913" s="30"/>
      <c r="AU200913" s="30"/>
      <c r="AV200913" s="30"/>
    </row>
    <row r="200921" spans="45:48" x14ac:dyDescent="0.2">
      <c r="AS200921" s="30"/>
      <c r="AT200921" s="30"/>
      <c r="AU200921" s="30"/>
      <c r="AV200921" s="30"/>
    </row>
    <row r="200929" spans="45:48" x14ac:dyDescent="0.2">
      <c r="AS200929" s="30"/>
      <c r="AT200929" s="30"/>
      <c r="AU200929" s="30"/>
      <c r="AV200929" s="30"/>
    </row>
    <row r="200937" spans="45:48" x14ac:dyDescent="0.2">
      <c r="AS200937" s="30"/>
      <c r="AT200937" s="30"/>
      <c r="AU200937" s="30"/>
      <c r="AV200937" s="30"/>
    </row>
    <row r="200945" spans="45:48" x14ac:dyDescent="0.2">
      <c r="AS200945" s="30"/>
      <c r="AT200945" s="30"/>
      <c r="AU200945" s="30"/>
      <c r="AV200945" s="30"/>
    </row>
    <row r="200953" spans="45:48" x14ac:dyDescent="0.2">
      <c r="AS200953" s="30"/>
      <c r="AT200953" s="30"/>
      <c r="AU200953" s="30"/>
      <c r="AV200953" s="30"/>
    </row>
    <row r="200961" spans="45:48" x14ac:dyDescent="0.2">
      <c r="AS200961" s="30"/>
      <c r="AT200961" s="30"/>
      <c r="AU200961" s="30"/>
      <c r="AV200961" s="30"/>
    </row>
    <row r="200969" spans="45:48" x14ac:dyDescent="0.2">
      <c r="AS200969" s="30"/>
      <c r="AT200969" s="30"/>
      <c r="AU200969" s="30"/>
      <c r="AV200969" s="30"/>
    </row>
    <row r="200977" spans="45:48" x14ac:dyDescent="0.2">
      <c r="AS200977" s="30"/>
      <c r="AT200977" s="30"/>
      <c r="AU200977" s="30"/>
      <c r="AV200977" s="30"/>
    </row>
    <row r="200985" spans="45:48" x14ac:dyDescent="0.2">
      <c r="AS200985" s="30"/>
      <c r="AT200985" s="30"/>
      <c r="AU200985" s="30"/>
      <c r="AV200985" s="30"/>
    </row>
    <row r="200993" spans="45:48" x14ac:dyDescent="0.2">
      <c r="AS200993" s="30"/>
      <c r="AT200993" s="30"/>
      <c r="AU200993" s="30"/>
      <c r="AV200993" s="30"/>
    </row>
    <row r="201001" spans="45:48" x14ac:dyDescent="0.2">
      <c r="AS201001" s="30"/>
      <c r="AT201001" s="30"/>
      <c r="AU201001" s="30"/>
      <c r="AV201001" s="30"/>
    </row>
    <row r="201009" spans="45:48" x14ac:dyDescent="0.2">
      <c r="AS201009" s="30"/>
      <c r="AT201009" s="30"/>
      <c r="AU201009" s="30"/>
      <c r="AV201009" s="30"/>
    </row>
    <row r="201017" spans="45:48" x14ac:dyDescent="0.2">
      <c r="AS201017" s="30"/>
      <c r="AT201017" s="30"/>
      <c r="AU201017" s="30"/>
      <c r="AV201017" s="30"/>
    </row>
    <row r="201025" spans="45:48" x14ac:dyDescent="0.2">
      <c r="AS201025" s="30"/>
      <c r="AT201025" s="30"/>
      <c r="AU201025" s="30"/>
      <c r="AV201025" s="30"/>
    </row>
    <row r="201033" spans="45:48" x14ac:dyDescent="0.2">
      <c r="AS201033" s="30"/>
      <c r="AT201033" s="30"/>
      <c r="AU201033" s="30"/>
      <c r="AV201033" s="30"/>
    </row>
    <row r="201041" spans="45:48" x14ac:dyDescent="0.2">
      <c r="AS201041" s="30"/>
      <c r="AT201041" s="30"/>
      <c r="AU201041" s="30"/>
      <c r="AV201041" s="30"/>
    </row>
    <row r="201049" spans="45:48" x14ac:dyDescent="0.2">
      <c r="AS201049" s="30"/>
      <c r="AT201049" s="30"/>
      <c r="AU201049" s="30"/>
      <c r="AV201049" s="30"/>
    </row>
    <row r="201057" spans="45:48" x14ac:dyDescent="0.2">
      <c r="AS201057" s="30"/>
      <c r="AT201057" s="30"/>
      <c r="AU201057" s="30"/>
      <c r="AV201057" s="30"/>
    </row>
    <row r="201065" spans="45:48" x14ac:dyDescent="0.2">
      <c r="AS201065" s="30"/>
      <c r="AT201065" s="30"/>
      <c r="AU201065" s="30"/>
      <c r="AV201065" s="30"/>
    </row>
    <row r="201073" spans="45:48" x14ac:dyDescent="0.2">
      <c r="AS201073" s="30"/>
      <c r="AT201073" s="30"/>
      <c r="AU201073" s="30"/>
      <c r="AV201073" s="30"/>
    </row>
    <row r="201081" spans="45:48" x14ac:dyDescent="0.2">
      <c r="AS201081" s="30"/>
      <c r="AT201081" s="30"/>
      <c r="AU201081" s="30"/>
      <c r="AV201081" s="30"/>
    </row>
    <row r="201089" spans="45:48" x14ac:dyDescent="0.2">
      <c r="AS201089" s="30"/>
      <c r="AT201089" s="30"/>
      <c r="AU201089" s="30"/>
      <c r="AV201089" s="30"/>
    </row>
    <row r="201097" spans="45:48" x14ac:dyDescent="0.2">
      <c r="AS201097" s="30"/>
      <c r="AT201097" s="30"/>
      <c r="AU201097" s="30"/>
      <c r="AV201097" s="30"/>
    </row>
    <row r="201105" spans="45:48" x14ac:dyDescent="0.2">
      <c r="AS201105" s="30"/>
      <c r="AT201105" s="30"/>
      <c r="AU201105" s="30"/>
      <c r="AV201105" s="30"/>
    </row>
    <row r="201113" spans="45:48" x14ac:dyDescent="0.2">
      <c r="AS201113" s="30"/>
      <c r="AT201113" s="30"/>
      <c r="AU201113" s="30"/>
      <c r="AV201113" s="30"/>
    </row>
    <row r="201121" spans="45:48" x14ac:dyDescent="0.2">
      <c r="AS201121" s="30"/>
      <c r="AT201121" s="30"/>
      <c r="AU201121" s="30"/>
      <c r="AV201121" s="30"/>
    </row>
    <row r="201129" spans="45:48" x14ac:dyDescent="0.2">
      <c r="AS201129" s="30"/>
      <c r="AT201129" s="30"/>
      <c r="AU201129" s="30"/>
      <c r="AV201129" s="30"/>
    </row>
    <row r="201137" spans="45:48" x14ac:dyDescent="0.2">
      <c r="AS201137" s="30"/>
      <c r="AT201137" s="30"/>
      <c r="AU201137" s="30"/>
      <c r="AV201137" s="30"/>
    </row>
    <row r="201145" spans="45:48" x14ac:dyDescent="0.2">
      <c r="AS201145" s="30"/>
      <c r="AT201145" s="30"/>
      <c r="AU201145" s="30"/>
      <c r="AV201145" s="30"/>
    </row>
    <row r="201153" spans="45:48" x14ac:dyDescent="0.2">
      <c r="AS201153" s="30"/>
      <c r="AT201153" s="30"/>
      <c r="AU201153" s="30"/>
      <c r="AV201153" s="30"/>
    </row>
    <row r="201161" spans="45:48" x14ac:dyDescent="0.2">
      <c r="AS201161" s="30"/>
      <c r="AT201161" s="30"/>
      <c r="AU201161" s="30"/>
      <c r="AV201161" s="30"/>
    </row>
    <row r="201169" spans="45:48" x14ac:dyDescent="0.2">
      <c r="AS201169" s="30"/>
      <c r="AT201169" s="30"/>
      <c r="AU201169" s="30"/>
      <c r="AV201169" s="30"/>
    </row>
    <row r="201177" spans="45:48" x14ac:dyDescent="0.2">
      <c r="AS201177" s="30"/>
      <c r="AT201177" s="30"/>
      <c r="AU201177" s="30"/>
      <c r="AV201177" s="30"/>
    </row>
    <row r="201185" spans="45:48" x14ac:dyDescent="0.2">
      <c r="AS201185" s="30"/>
      <c r="AT201185" s="30"/>
      <c r="AU201185" s="30"/>
      <c r="AV201185" s="30"/>
    </row>
    <row r="201193" spans="45:48" x14ac:dyDescent="0.2">
      <c r="AS201193" s="30"/>
      <c r="AT201193" s="30"/>
      <c r="AU201193" s="30"/>
      <c r="AV201193" s="30"/>
    </row>
    <row r="201201" spans="45:48" x14ac:dyDescent="0.2">
      <c r="AS201201" s="30"/>
      <c r="AT201201" s="30"/>
      <c r="AU201201" s="30"/>
      <c r="AV201201" s="30"/>
    </row>
    <row r="201209" spans="45:48" x14ac:dyDescent="0.2">
      <c r="AS201209" s="30"/>
      <c r="AT201209" s="30"/>
      <c r="AU201209" s="30"/>
      <c r="AV201209" s="30"/>
    </row>
    <row r="201217" spans="45:48" x14ac:dyDescent="0.2">
      <c r="AS201217" s="30"/>
      <c r="AT201217" s="30"/>
      <c r="AU201217" s="30"/>
      <c r="AV201217" s="30"/>
    </row>
    <row r="201225" spans="45:48" x14ac:dyDescent="0.2">
      <c r="AS201225" s="30"/>
      <c r="AT201225" s="30"/>
      <c r="AU201225" s="30"/>
      <c r="AV201225" s="30"/>
    </row>
    <row r="201233" spans="45:48" x14ac:dyDescent="0.2">
      <c r="AS201233" s="30"/>
      <c r="AT201233" s="30"/>
      <c r="AU201233" s="30"/>
      <c r="AV201233" s="30"/>
    </row>
    <row r="201241" spans="45:48" x14ac:dyDescent="0.2">
      <c r="AS201241" s="30"/>
      <c r="AT201241" s="30"/>
      <c r="AU201241" s="30"/>
      <c r="AV201241" s="30"/>
    </row>
    <row r="201249" spans="45:48" x14ac:dyDescent="0.2">
      <c r="AS201249" s="30"/>
      <c r="AT201249" s="30"/>
      <c r="AU201249" s="30"/>
      <c r="AV201249" s="30"/>
    </row>
    <row r="201257" spans="45:48" x14ac:dyDescent="0.2">
      <c r="AS201257" s="30"/>
      <c r="AT201257" s="30"/>
      <c r="AU201257" s="30"/>
      <c r="AV201257" s="30"/>
    </row>
    <row r="201265" spans="45:48" x14ac:dyDescent="0.2">
      <c r="AS201265" s="30"/>
      <c r="AT201265" s="30"/>
      <c r="AU201265" s="30"/>
      <c r="AV201265" s="30"/>
    </row>
    <row r="201273" spans="45:48" x14ac:dyDescent="0.2">
      <c r="AS201273" s="30"/>
      <c r="AT201273" s="30"/>
      <c r="AU201273" s="30"/>
      <c r="AV201273" s="30"/>
    </row>
    <row r="201281" spans="45:48" x14ac:dyDescent="0.2">
      <c r="AS201281" s="30"/>
      <c r="AT201281" s="30"/>
      <c r="AU201281" s="30"/>
      <c r="AV201281" s="30"/>
    </row>
    <row r="201289" spans="45:48" x14ac:dyDescent="0.2">
      <c r="AS201289" s="30"/>
      <c r="AT201289" s="30"/>
      <c r="AU201289" s="30"/>
      <c r="AV201289" s="30"/>
    </row>
    <row r="201297" spans="45:48" x14ac:dyDescent="0.2">
      <c r="AS201297" s="30"/>
      <c r="AT201297" s="30"/>
      <c r="AU201297" s="30"/>
      <c r="AV201297" s="30"/>
    </row>
    <row r="201305" spans="45:48" x14ac:dyDescent="0.2">
      <c r="AS201305" s="30"/>
      <c r="AT201305" s="30"/>
      <c r="AU201305" s="30"/>
      <c r="AV201305" s="30"/>
    </row>
    <row r="201313" spans="45:48" x14ac:dyDescent="0.2">
      <c r="AS201313" s="30"/>
      <c r="AT201313" s="30"/>
      <c r="AU201313" s="30"/>
      <c r="AV201313" s="30"/>
    </row>
    <row r="201321" spans="45:48" x14ac:dyDescent="0.2">
      <c r="AS201321" s="30"/>
      <c r="AT201321" s="30"/>
      <c r="AU201321" s="30"/>
      <c r="AV201321" s="30"/>
    </row>
    <row r="201329" spans="45:48" x14ac:dyDescent="0.2">
      <c r="AS201329" s="30"/>
      <c r="AT201329" s="30"/>
      <c r="AU201329" s="30"/>
      <c r="AV201329" s="30"/>
    </row>
    <row r="201337" spans="45:48" x14ac:dyDescent="0.2">
      <c r="AS201337" s="30"/>
      <c r="AT201337" s="30"/>
      <c r="AU201337" s="30"/>
      <c r="AV201337" s="30"/>
    </row>
    <row r="201345" spans="45:48" x14ac:dyDescent="0.2">
      <c r="AS201345" s="30"/>
      <c r="AT201345" s="30"/>
      <c r="AU201345" s="30"/>
      <c r="AV201345" s="30"/>
    </row>
    <row r="201353" spans="45:48" x14ac:dyDescent="0.2">
      <c r="AS201353" s="30"/>
      <c r="AT201353" s="30"/>
      <c r="AU201353" s="30"/>
      <c r="AV201353" s="30"/>
    </row>
    <row r="201361" spans="45:48" x14ac:dyDescent="0.2">
      <c r="AS201361" s="30"/>
      <c r="AT201361" s="30"/>
      <c r="AU201361" s="30"/>
      <c r="AV201361" s="30"/>
    </row>
    <row r="201369" spans="45:48" x14ac:dyDescent="0.2">
      <c r="AS201369" s="30"/>
      <c r="AT201369" s="30"/>
      <c r="AU201369" s="30"/>
      <c r="AV201369" s="30"/>
    </row>
    <row r="201377" spans="45:48" x14ac:dyDescent="0.2">
      <c r="AS201377" s="30"/>
      <c r="AT201377" s="30"/>
      <c r="AU201377" s="30"/>
      <c r="AV201377" s="30"/>
    </row>
    <row r="201385" spans="45:48" x14ac:dyDescent="0.2">
      <c r="AS201385" s="30"/>
      <c r="AT201385" s="30"/>
      <c r="AU201385" s="30"/>
      <c r="AV201385" s="30"/>
    </row>
    <row r="201393" spans="45:48" x14ac:dyDescent="0.2">
      <c r="AS201393" s="30"/>
      <c r="AT201393" s="30"/>
      <c r="AU201393" s="30"/>
      <c r="AV201393" s="30"/>
    </row>
    <row r="201401" spans="45:48" x14ac:dyDescent="0.2">
      <c r="AS201401" s="30"/>
      <c r="AT201401" s="30"/>
      <c r="AU201401" s="30"/>
      <c r="AV201401" s="30"/>
    </row>
    <row r="201409" spans="45:48" x14ac:dyDescent="0.2">
      <c r="AS201409" s="30"/>
      <c r="AT201409" s="30"/>
      <c r="AU201409" s="30"/>
      <c r="AV201409" s="30"/>
    </row>
    <row r="201417" spans="45:48" x14ac:dyDescent="0.2">
      <c r="AS201417" s="30"/>
      <c r="AT201417" s="30"/>
      <c r="AU201417" s="30"/>
      <c r="AV201417" s="30"/>
    </row>
    <row r="201425" spans="45:48" x14ac:dyDescent="0.2">
      <c r="AS201425" s="30"/>
      <c r="AT201425" s="30"/>
      <c r="AU201425" s="30"/>
      <c r="AV201425" s="30"/>
    </row>
    <row r="201433" spans="45:48" x14ac:dyDescent="0.2">
      <c r="AS201433" s="30"/>
      <c r="AT201433" s="30"/>
      <c r="AU201433" s="30"/>
      <c r="AV201433" s="30"/>
    </row>
    <row r="201441" spans="45:48" x14ac:dyDescent="0.2">
      <c r="AS201441" s="30"/>
      <c r="AT201441" s="30"/>
      <c r="AU201441" s="30"/>
      <c r="AV201441" s="30"/>
    </row>
    <row r="201449" spans="45:48" x14ac:dyDescent="0.2">
      <c r="AS201449" s="30"/>
      <c r="AT201449" s="30"/>
      <c r="AU201449" s="30"/>
      <c r="AV201449" s="30"/>
    </row>
    <row r="201457" spans="45:48" x14ac:dyDescent="0.2">
      <c r="AS201457" s="30"/>
      <c r="AT201457" s="30"/>
      <c r="AU201457" s="30"/>
      <c r="AV201457" s="30"/>
    </row>
    <row r="201465" spans="45:48" x14ac:dyDescent="0.2">
      <c r="AS201465" s="30"/>
      <c r="AT201465" s="30"/>
      <c r="AU201465" s="30"/>
      <c r="AV201465" s="30"/>
    </row>
    <row r="201473" spans="45:48" x14ac:dyDescent="0.2">
      <c r="AS201473" s="30"/>
      <c r="AT201473" s="30"/>
      <c r="AU201473" s="30"/>
      <c r="AV201473" s="30"/>
    </row>
    <row r="201481" spans="45:48" x14ac:dyDescent="0.2">
      <c r="AS201481" s="30"/>
      <c r="AT201481" s="30"/>
      <c r="AU201481" s="30"/>
      <c r="AV201481" s="30"/>
    </row>
    <row r="201489" spans="45:48" x14ac:dyDescent="0.2">
      <c r="AS201489" s="30"/>
      <c r="AT201489" s="30"/>
      <c r="AU201489" s="30"/>
      <c r="AV201489" s="30"/>
    </row>
    <row r="201497" spans="45:48" x14ac:dyDescent="0.2">
      <c r="AS201497" s="30"/>
      <c r="AT201497" s="30"/>
      <c r="AU201497" s="30"/>
      <c r="AV201497" s="30"/>
    </row>
    <row r="201505" spans="45:48" x14ac:dyDescent="0.2">
      <c r="AS201505" s="30"/>
      <c r="AT201505" s="30"/>
      <c r="AU201505" s="30"/>
      <c r="AV201505" s="30"/>
    </row>
    <row r="201513" spans="45:48" x14ac:dyDescent="0.2">
      <c r="AS201513" s="30"/>
      <c r="AT201513" s="30"/>
      <c r="AU201513" s="30"/>
      <c r="AV201513" s="30"/>
    </row>
    <row r="201521" spans="45:48" x14ac:dyDescent="0.2">
      <c r="AS201521" s="30"/>
      <c r="AT201521" s="30"/>
      <c r="AU201521" s="30"/>
      <c r="AV201521" s="30"/>
    </row>
    <row r="201529" spans="45:48" x14ac:dyDescent="0.2">
      <c r="AS201529" s="30"/>
      <c r="AT201529" s="30"/>
      <c r="AU201529" s="30"/>
      <c r="AV201529" s="30"/>
    </row>
    <row r="201537" spans="45:48" x14ac:dyDescent="0.2">
      <c r="AS201537" s="30"/>
      <c r="AT201537" s="30"/>
      <c r="AU201537" s="30"/>
      <c r="AV201537" s="30"/>
    </row>
    <row r="201545" spans="45:48" x14ac:dyDescent="0.2">
      <c r="AS201545" s="30"/>
      <c r="AT201545" s="30"/>
      <c r="AU201545" s="30"/>
      <c r="AV201545" s="30"/>
    </row>
    <row r="201553" spans="45:48" x14ac:dyDescent="0.2">
      <c r="AS201553" s="30"/>
      <c r="AT201553" s="30"/>
      <c r="AU201553" s="30"/>
      <c r="AV201553" s="30"/>
    </row>
    <row r="201561" spans="45:48" x14ac:dyDescent="0.2">
      <c r="AS201561" s="30"/>
      <c r="AT201561" s="30"/>
      <c r="AU201561" s="30"/>
      <c r="AV201561" s="30"/>
    </row>
    <row r="201569" spans="45:48" x14ac:dyDescent="0.2">
      <c r="AS201569" s="30"/>
      <c r="AT201569" s="30"/>
      <c r="AU201569" s="30"/>
      <c r="AV201569" s="30"/>
    </row>
    <row r="201577" spans="45:48" x14ac:dyDescent="0.2">
      <c r="AS201577" s="30"/>
      <c r="AT201577" s="30"/>
      <c r="AU201577" s="30"/>
      <c r="AV201577" s="30"/>
    </row>
    <row r="201585" spans="45:48" x14ac:dyDescent="0.2">
      <c r="AS201585" s="30"/>
      <c r="AT201585" s="30"/>
      <c r="AU201585" s="30"/>
      <c r="AV201585" s="30"/>
    </row>
    <row r="201593" spans="45:48" x14ac:dyDescent="0.2">
      <c r="AS201593" s="30"/>
      <c r="AT201593" s="30"/>
      <c r="AU201593" s="30"/>
      <c r="AV201593" s="30"/>
    </row>
    <row r="201601" spans="45:48" x14ac:dyDescent="0.2">
      <c r="AS201601" s="30"/>
      <c r="AT201601" s="30"/>
      <c r="AU201601" s="30"/>
      <c r="AV201601" s="30"/>
    </row>
    <row r="201609" spans="45:48" x14ac:dyDescent="0.2">
      <c r="AS201609" s="30"/>
      <c r="AT201609" s="30"/>
      <c r="AU201609" s="30"/>
      <c r="AV201609" s="30"/>
    </row>
    <row r="201617" spans="45:48" x14ac:dyDescent="0.2">
      <c r="AS201617" s="30"/>
      <c r="AT201617" s="30"/>
      <c r="AU201617" s="30"/>
      <c r="AV201617" s="30"/>
    </row>
    <row r="201625" spans="45:48" x14ac:dyDescent="0.2">
      <c r="AS201625" s="30"/>
      <c r="AT201625" s="30"/>
      <c r="AU201625" s="30"/>
      <c r="AV201625" s="30"/>
    </row>
    <row r="201633" spans="45:48" x14ac:dyDescent="0.2">
      <c r="AS201633" s="30"/>
      <c r="AT201633" s="30"/>
      <c r="AU201633" s="30"/>
      <c r="AV201633" s="30"/>
    </row>
    <row r="201641" spans="45:48" x14ac:dyDescent="0.2">
      <c r="AS201641" s="30"/>
      <c r="AT201641" s="30"/>
      <c r="AU201641" s="30"/>
      <c r="AV201641" s="30"/>
    </row>
    <row r="201649" spans="45:48" x14ac:dyDescent="0.2">
      <c r="AS201649" s="30"/>
      <c r="AT201649" s="30"/>
      <c r="AU201649" s="30"/>
      <c r="AV201649" s="30"/>
    </row>
    <row r="201657" spans="45:48" x14ac:dyDescent="0.2">
      <c r="AS201657" s="30"/>
      <c r="AT201657" s="30"/>
      <c r="AU201657" s="30"/>
      <c r="AV201657" s="30"/>
    </row>
    <row r="201665" spans="45:48" x14ac:dyDescent="0.2">
      <c r="AS201665" s="30"/>
      <c r="AT201665" s="30"/>
      <c r="AU201665" s="30"/>
      <c r="AV201665" s="30"/>
    </row>
    <row r="201673" spans="45:48" x14ac:dyDescent="0.2">
      <c r="AS201673" s="30"/>
      <c r="AT201673" s="30"/>
      <c r="AU201673" s="30"/>
      <c r="AV201673" s="30"/>
    </row>
    <row r="201681" spans="45:48" x14ac:dyDescent="0.2">
      <c r="AS201681" s="30"/>
      <c r="AT201681" s="30"/>
      <c r="AU201681" s="30"/>
      <c r="AV201681" s="30"/>
    </row>
    <row r="201689" spans="45:48" x14ac:dyDescent="0.2">
      <c r="AS201689" s="30"/>
      <c r="AT201689" s="30"/>
      <c r="AU201689" s="30"/>
      <c r="AV201689" s="30"/>
    </row>
    <row r="201697" spans="45:48" x14ac:dyDescent="0.2">
      <c r="AS201697" s="30"/>
      <c r="AT201697" s="30"/>
      <c r="AU201697" s="30"/>
      <c r="AV201697" s="30"/>
    </row>
    <row r="201705" spans="45:48" x14ac:dyDescent="0.2">
      <c r="AS201705" s="30"/>
      <c r="AT201705" s="30"/>
      <c r="AU201705" s="30"/>
      <c r="AV201705" s="30"/>
    </row>
    <row r="201713" spans="45:48" x14ac:dyDescent="0.2">
      <c r="AS201713" s="30"/>
      <c r="AT201713" s="30"/>
      <c r="AU201713" s="30"/>
      <c r="AV201713" s="30"/>
    </row>
    <row r="201721" spans="45:48" x14ac:dyDescent="0.2">
      <c r="AS201721" s="30"/>
      <c r="AT201721" s="30"/>
      <c r="AU201721" s="30"/>
      <c r="AV201721" s="30"/>
    </row>
    <row r="201729" spans="45:48" x14ac:dyDescent="0.2">
      <c r="AS201729" s="30"/>
      <c r="AT201729" s="30"/>
      <c r="AU201729" s="30"/>
      <c r="AV201729" s="30"/>
    </row>
    <row r="201737" spans="45:48" x14ac:dyDescent="0.2">
      <c r="AS201737" s="30"/>
      <c r="AT201737" s="30"/>
      <c r="AU201737" s="30"/>
      <c r="AV201737" s="30"/>
    </row>
    <row r="201745" spans="45:48" x14ac:dyDescent="0.2">
      <c r="AS201745" s="30"/>
      <c r="AT201745" s="30"/>
      <c r="AU201745" s="30"/>
      <c r="AV201745" s="30"/>
    </row>
    <row r="201753" spans="45:48" x14ac:dyDescent="0.2">
      <c r="AS201753" s="30"/>
      <c r="AT201753" s="30"/>
      <c r="AU201753" s="30"/>
      <c r="AV201753" s="30"/>
    </row>
    <row r="201761" spans="45:48" x14ac:dyDescent="0.2">
      <c r="AS201761" s="30"/>
      <c r="AT201761" s="30"/>
      <c r="AU201761" s="30"/>
      <c r="AV201761" s="30"/>
    </row>
    <row r="201769" spans="45:48" x14ac:dyDescent="0.2">
      <c r="AS201769" s="30"/>
      <c r="AT201769" s="30"/>
      <c r="AU201769" s="30"/>
      <c r="AV201769" s="30"/>
    </row>
    <row r="201777" spans="45:48" x14ac:dyDescent="0.2">
      <c r="AS201777" s="30"/>
      <c r="AT201777" s="30"/>
      <c r="AU201777" s="30"/>
      <c r="AV201777" s="30"/>
    </row>
    <row r="201785" spans="45:48" x14ac:dyDescent="0.2">
      <c r="AS201785" s="30"/>
      <c r="AT201785" s="30"/>
      <c r="AU201785" s="30"/>
      <c r="AV201785" s="30"/>
    </row>
    <row r="201793" spans="45:48" x14ac:dyDescent="0.2">
      <c r="AS201793" s="30"/>
      <c r="AT201793" s="30"/>
      <c r="AU201793" s="30"/>
      <c r="AV201793" s="30"/>
    </row>
    <row r="201801" spans="45:48" x14ac:dyDescent="0.2">
      <c r="AS201801" s="30"/>
      <c r="AT201801" s="30"/>
      <c r="AU201801" s="30"/>
      <c r="AV201801" s="30"/>
    </row>
    <row r="201809" spans="45:48" x14ac:dyDescent="0.2">
      <c r="AS201809" s="30"/>
      <c r="AT201809" s="30"/>
      <c r="AU201809" s="30"/>
      <c r="AV201809" s="30"/>
    </row>
    <row r="201817" spans="45:48" x14ac:dyDescent="0.2">
      <c r="AS201817" s="30"/>
      <c r="AT201817" s="30"/>
      <c r="AU201817" s="30"/>
      <c r="AV201817" s="30"/>
    </row>
    <row r="201825" spans="45:48" x14ac:dyDescent="0.2">
      <c r="AS201825" s="30"/>
      <c r="AT201825" s="30"/>
      <c r="AU201825" s="30"/>
      <c r="AV201825" s="30"/>
    </row>
    <row r="201833" spans="45:48" x14ac:dyDescent="0.2">
      <c r="AS201833" s="30"/>
      <c r="AT201833" s="30"/>
      <c r="AU201833" s="30"/>
      <c r="AV201833" s="30"/>
    </row>
    <row r="201841" spans="45:48" x14ac:dyDescent="0.2">
      <c r="AS201841" s="30"/>
      <c r="AT201841" s="30"/>
      <c r="AU201841" s="30"/>
      <c r="AV201841" s="30"/>
    </row>
    <row r="201849" spans="45:48" x14ac:dyDescent="0.2">
      <c r="AS201849" s="30"/>
      <c r="AT201849" s="30"/>
      <c r="AU201849" s="30"/>
      <c r="AV201849" s="30"/>
    </row>
    <row r="201857" spans="45:48" x14ac:dyDescent="0.2">
      <c r="AS201857" s="30"/>
      <c r="AT201857" s="30"/>
      <c r="AU201857" s="30"/>
      <c r="AV201857" s="30"/>
    </row>
    <row r="201865" spans="45:48" x14ac:dyDescent="0.2">
      <c r="AS201865" s="30"/>
      <c r="AT201865" s="30"/>
      <c r="AU201865" s="30"/>
      <c r="AV201865" s="30"/>
    </row>
    <row r="201873" spans="45:48" x14ac:dyDescent="0.2">
      <c r="AS201873" s="30"/>
      <c r="AT201873" s="30"/>
      <c r="AU201873" s="30"/>
      <c r="AV201873" s="30"/>
    </row>
    <row r="201881" spans="45:48" x14ac:dyDescent="0.2">
      <c r="AS201881" s="30"/>
      <c r="AT201881" s="30"/>
      <c r="AU201881" s="30"/>
      <c r="AV201881" s="30"/>
    </row>
    <row r="201889" spans="45:48" x14ac:dyDescent="0.2">
      <c r="AS201889" s="30"/>
      <c r="AT201889" s="30"/>
      <c r="AU201889" s="30"/>
      <c r="AV201889" s="30"/>
    </row>
    <row r="201897" spans="45:48" x14ac:dyDescent="0.2">
      <c r="AS201897" s="30"/>
      <c r="AT201897" s="30"/>
      <c r="AU201897" s="30"/>
      <c r="AV201897" s="30"/>
    </row>
    <row r="201905" spans="45:48" x14ac:dyDescent="0.2">
      <c r="AS201905" s="30"/>
      <c r="AT201905" s="30"/>
      <c r="AU201905" s="30"/>
      <c r="AV201905" s="30"/>
    </row>
    <row r="201913" spans="45:48" x14ac:dyDescent="0.2">
      <c r="AS201913" s="30"/>
      <c r="AT201913" s="30"/>
      <c r="AU201913" s="30"/>
      <c r="AV201913" s="30"/>
    </row>
    <row r="201921" spans="45:48" x14ac:dyDescent="0.2">
      <c r="AS201921" s="30"/>
      <c r="AT201921" s="30"/>
      <c r="AU201921" s="30"/>
      <c r="AV201921" s="30"/>
    </row>
    <row r="201929" spans="45:48" x14ac:dyDescent="0.2">
      <c r="AS201929" s="30"/>
      <c r="AT201929" s="30"/>
      <c r="AU201929" s="30"/>
      <c r="AV201929" s="30"/>
    </row>
    <row r="201937" spans="45:48" x14ac:dyDescent="0.2">
      <c r="AS201937" s="30"/>
      <c r="AT201937" s="30"/>
      <c r="AU201937" s="30"/>
      <c r="AV201937" s="30"/>
    </row>
    <row r="201945" spans="45:48" x14ac:dyDescent="0.2">
      <c r="AS201945" s="30"/>
      <c r="AT201945" s="30"/>
      <c r="AU201945" s="30"/>
      <c r="AV201945" s="30"/>
    </row>
    <row r="201953" spans="45:48" x14ac:dyDescent="0.2">
      <c r="AS201953" s="30"/>
      <c r="AT201953" s="30"/>
      <c r="AU201953" s="30"/>
      <c r="AV201953" s="30"/>
    </row>
    <row r="201961" spans="45:48" x14ac:dyDescent="0.2">
      <c r="AS201961" s="30"/>
      <c r="AT201961" s="30"/>
      <c r="AU201961" s="30"/>
      <c r="AV201961" s="30"/>
    </row>
    <row r="201969" spans="45:48" x14ac:dyDescent="0.2">
      <c r="AS201969" s="30"/>
      <c r="AT201969" s="30"/>
      <c r="AU201969" s="30"/>
      <c r="AV201969" s="30"/>
    </row>
    <row r="201977" spans="45:48" x14ac:dyDescent="0.2">
      <c r="AS201977" s="30"/>
      <c r="AT201977" s="30"/>
      <c r="AU201977" s="30"/>
      <c r="AV201977" s="30"/>
    </row>
    <row r="201985" spans="45:48" x14ac:dyDescent="0.2">
      <c r="AS201985" s="30"/>
      <c r="AT201985" s="30"/>
      <c r="AU201985" s="30"/>
      <c r="AV201985" s="30"/>
    </row>
    <row r="201993" spans="45:48" x14ac:dyDescent="0.2">
      <c r="AS201993" s="30"/>
      <c r="AT201993" s="30"/>
      <c r="AU201993" s="30"/>
      <c r="AV201993" s="30"/>
    </row>
    <row r="202001" spans="45:48" x14ac:dyDescent="0.2">
      <c r="AS202001" s="30"/>
      <c r="AT202001" s="30"/>
      <c r="AU202001" s="30"/>
      <c r="AV202001" s="30"/>
    </row>
    <row r="202009" spans="45:48" x14ac:dyDescent="0.2">
      <c r="AS202009" s="30"/>
      <c r="AT202009" s="30"/>
      <c r="AU202009" s="30"/>
      <c r="AV202009" s="30"/>
    </row>
    <row r="202017" spans="45:48" x14ac:dyDescent="0.2">
      <c r="AS202017" s="30"/>
      <c r="AT202017" s="30"/>
      <c r="AU202017" s="30"/>
      <c r="AV202017" s="30"/>
    </row>
    <row r="202025" spans="45:48" x14ac:dyDescent="0.2">
      <c r="AS202025" s="30"/>
      <c r="AT202025" s="30"/>
      <c r="AU202025" s="30"/>
      <c r="AV202025" s="30"/>
    </row>
    <row r="202033" spans="45:48" x14ac:dyDescent="0.2">
      <c r="AS202033" s="30"/>
      <c r="AT202033" s="30"/>
      <c r="AU202033" s="30"/>
      <c r="AV202033" s="30"/>
    </row>
    <row r="202041" spans="45:48" x14ac:dyDescent="0.2">
      <c r="AS202041" s="30"/>
      <c r="AT202041" s="30"/>
      <c r="AU202041" s="30"/>
      <c r="AV202041" s="30"/>
    </row>
    <row r="202049" spans="45:48" x14ac:dyDescent="0.2">
      <c r="AS202049" s="30"/>
      <c r="AT202049" s="30"/>
      <c r="AU202049" s="30"/>
      <c r="AV202049" s="30"/>
    </row>
    <row r="202057" spans="45:48" x14ac:dyDescent="0.2">
      <c r="AS202057" s="30"/>
      <c r="AT202057" s="30"/>
      <c r="AU202057" s="30"/>
      <c r="AV202057" s="30"/>
    </row>
    <row r="202065" spans="45:48" x14ac:dyDescent="0.2">
      <c r="AS202065" s="30"/>
      <c r="AT202065" s="30"/>
      <c r="AU202065" s="30"/>
      <c r="AV202065" s="30"/>
    </row>
    <row r="202073" spans="45:48" x14ac:dyDescent="0.2">
      <c r="AS202073" s="30"/>
      <c r="AT202073" s="30"/>
      <c r="AU202073" s="30"/>
      <c r="AV202073" s="30"/>
    </row>
    <row r="202081" spans="45:48" x14ac:dyDescent="0.2">
      <c r="AS202081" s="30"/>
      <c r="AT202081" s="30"/>
      <c r="AU202081" s="30"/>
      <c r="AV202081" s="30"/>
    </row>
    <row r="202089" spans="45:48" x14ac:dyDescent="0.2">
      <c r="AS202089" s="30"/>
      <c r="AT202089" s="30"/>
      <c r="AU202089" s="30"/>
      <c r="AV202089" s="30"/>
    </row>
    <row r="202097" spans="45:48" x14ac:dyDescent="0.2">
      <c r="AS202097" s="30"/>
      <c r="AT202097" s="30"/>
      <c r="AU202097" s="30"/>
      <c r="AV202097" s="30"/>
    </row>
    <row r="202105" spans="45:48" x14ac:dyDescent="0.2">
      <c r="AS202105" s="30"/>
      <c r="AT202105" s="30"/>
      <c r="AU202105" s="30"/>
      <c r="AV202105" s="30"/>
    </row>
    <row r="202113" spans="45:48" x14ac:dyDescent="0.2">
      <c r="AS202113" s="30"/>
      <c r="AT202113" s="30"/>
      <c r="AU202113" s="30"/>
      <c r="AV202113" s="30"/>
    </row>
    <row r="202121" spans="45:48" x14ac:dyDescent="0.2">
      <c r="AS202121" s="30"/>
      <c r="AT202121" s="30"/>
      <c r="AU202121" s="30"/>
      <c r="AV202121" s="30"/>
    </row>
    <row r="202129" spans="45:48" x14ac:dyDescent="0.2">
      <c r="AS202129" s="30"/>
      <c r="AT202129" s="30"/>
      <c r="AU202129" s="30"/>
      <c r="AV202129" s="30"/>
    </row>
    <row r="202137" spans="45:48" x14ac:dyDescent="0.2">
      <c r="AS202137" s="30"/>
      <c r="AT202137" s="30"/>
      <c r="AU202137" s="30"/>
      <c r="AV202137" s="30"/>
    </row>
    <row r="202145" spans="45:48" x14ac:dyDescent="0.2">
      <c r="AS202145" s="30"/>
      <c r="AT202145" s="30"/>
      <c r="AU202145" s="30"/>
      <c r="AV202145" s="30"/>
    </row>
    <row r="202153" spans="45:48" x14ac:dyDescent="0.2">
      <c r="AS202153" s="30"/>
      <c r="AT202153" s="30"/>
      <c r="AU202153" s="30"/>
      <c r="AV202153" s="30"/>
    </row>
    <row r="202161" spans="45:48" x14ac:dyDescent="0.2">
      <c r="AS202161" s="30"/>
      <c r="AT202161" s="30"/>
      <c r="AU202161" s="30"/>
      <c r="AV202161" s="30"/>
    </row>
    <row r="202169" spans="45:48" x14ac:dyDescent="0.2">
      <c r="AS202169" s="30"/>
      <c r="AT202169" s="30"/>
      <c r="AU202169" s="30"/>
      <c r="AV202169" s="30"/>
    </row>
    <row r="202177" spans="45:48" x14ac:dyDescent="0.2">
      <c r="AS202177" s="30"/>
      <c r="AT202177" s="30"/>
      <c r="AU202177" s="30"/>
      <c r="AV202177" s="30"/>
    </row>
    <row r="202185" spans="45:48" x14ac:dyDescent="0.2">
      <c r="AS202185" s="30"/>
      <c r="AT202185" s="30"/>
      <c r="AU202185" s="30"/>
      <c r="AV202185" s="30"/>
    </row>
    <row r="202193" spans="45:48" x14ac:dyDescent="0.2">
      <c r="AS202193" s="30"/>
      <c r="AT202193" s="30"/>
      <c r="AU202193" s="30"/>
      <c r="AV202193" s="30"/>
    </row>
    <row r="202201" spans="45:48" x14ac:dyDescent="0.2">
      <c r="AS202201" s="30"/>
      <c r="AT202201" s="30"/>
      <c r="AU202201" s="30"/>
      <c r="AV202201" s="30"/>
    </row>
    <row r="202209" spans="45:48" x14ac:dyDescent="0.2">
      <c r="AS202209" s="30"/>
      <c r="AT202209" s="30"/>
      <c r="AU202209" s="30"/>
      <c r="AV202209" s="30"/>
    </row>
    <row r="202217" spans="45:48" x14ac:dyDescent="0.2">
      <c r="AS202217" s="30"/>
      <c r="AT202217" s="30"/>
      <c r="AU202217" s="30"/>
      <c r="AV202217" s="30"/>
    </row>
    <row r="202225" spans="45:48" x14ac:dyDescent="0.2">
      <c r="AS202225" s="30"/>
      <c r="AT202225" s="30"/>
      <c r="AU202225" s="30"/>
      <c r="AV202225" s="30"/>
    </row>
    <row r="202233" spans="45:48" x14ac:dyDescent="0.2">
      <c r="AS202233" s="30"/>
      <c r="AT202233" s="30"/>
      <c r="AU202233" s="30"/>
      <c r="AV202233" s="30"/>
    </row>
    <row r="202241" spans="45:48" x14ac:dyDescent="0.2">
      <c r="AS202241" s="30"/>
      <c r="AT202241" s="30"/>
      <c r="AU202241" s="30"/>
      <c r="AV202241" s="30"/>
    </row>
    <row r="202249" spans="45:48" x14ac:dyDescent="0.2">
      <c r="AS202249" s="30"/>
      <c r="AT202249" s="30"/>
      <c r="AU202249" s="30"/>
      <c r="AV202249" s="30"/>
    </row>
    <row r="202257" spans="45:48" x14ac:dyDescent="0.2">
      <c r="AS202257" s="30"/>
      <c r="AT202257" s="30"/>
      <c r="AU202257" s="30"/>
      <c r="AV202257" s="30"/>
    </row>
    <row r="202265" spans="45:48" x14ac:dyDescent="0.2">
      <c r="AS202265" s="30"/>
      <c r="AT202265" s="30"/>
      <c r="AU202265" s="30"/>
      <c r="AV202265" s="30"/>
    </row>
    <row r="202273" spans="45:48" x14ac:dyDescent="0.2">
      <c r="AS202273" s="30"/>
      <c r="AT202273" s="30"/>
      <c r="AU202273" s="30"/>
      <c r="AV202273" s="30"/>
    </row>
    <row r="202281" spans="45:48" x14ac:dyDescent="0.2">
      <c r="AS202281" s="30"/>
      <c r="AT202281" s="30"/>
      <c r="AU202281" s="30"/>
      <c r="AV202281" s="30"/>
    </row>
    <row r="202289" spans="45:48" x14ac:dyDescent="0.2">
      <c r="AS202289" s="30"/>
      <c r="AT202289" s="30"/>
      <c r="AU202289" s="30"/>
      <c r="AV202289" s="30"/>
    </row>
    <row r="202297" spans="45:48" x14ac:dyDescent="0.2">
      <c r="AS202297" s="30"/>
      <c r="AT202297" s="30"/>
      <c r="AU202297" s="30"/>
      <c r="AV202297" s="30"/>
    </row>
    <row r="202305" spans="45:48" x14ac:dyDescent="0.2">
      <c r="AS202305" s="30"/>
      <c r="AT202305" s="30"/>
      <c r="AU202305" s="30"/>
      <c r="AV202305" s="30"/>
    </row>
    <row r="202313" spans="45:48" x14ac:dyDescent="0.2">
      <c r="AS202313" s="30"/>
      <c r="AT202313" s="30"/>
      <c r="AU202313" s="30"/>
      <c r="AV202313" s="30"/>
    </row>
    <row r="202321" spans="45:48" x14ac:dyDescent="0.2">
      <c r="AS202321" s="30"/>
      <c r="AT202321" s="30"/>
      <c r="AU202321" s="30"/>
      <c r="AV202321" s="30"/>
    </row>
    <row r="202329" spans="45:48" x14ac:dyDescent="0.2">
      <c r="AS202329" s="30"/>
      <c r="AT202329" s="30"/>
      <c r="AU202329" s="30"/>
      <c r="AV202329" s="30"/>
    </row>
    <row r="202337" spans="45:48" x14ac:dyDescent="0.2">
      <c r="AS202337" s="30"/>
      <c r="AT202337" s="30"/>
      <c r="AU202337" s="30"/>
      <c r="AV202337" s="30"/>
    </row>
    <row r="202345" spans="45:48" x14ac:dyDescent="0.2">
      <c r="AS202345" s="30"/>
      <c r="AT202345" s="30"/>
      <c r="AU202345" s="30"/>
      <c r="AV202345" s="30"/>
    </row>
    <row r="202353" spans="45:48" x14ac:dyDescent="0.2">
      <c r="AS202353" s="30"/>
      <c r="AT202353" s="30"/>
      <c r="AU202353" s="30"/>
      <c r="AV202353" s="30"/>
    </row>
    <row r="202361" spans="45:48" x14ac:dyDescent="0.2">
      <c r="AS202361" s="30"/>
      <c r="AT202361" s="30"/>
      <c r="AU202361" s="30"/>
      <c r="AV202361" s="30"/>
    </row>
    <row r="202369" spans="45:48" x14ac:dyDescent="0.2">
      <c r="AS202369" s="30"/>
      <c r="AT202369" s="30"/>
      <c r="AU202369" s="30"/>
      <c r="AV202369" s="30"/>
    </row>
    <row r="202377" spans="45:48" x14ac:dyDescent="0.2">
      <c r="AS202377" s="30"/>
      <c r="AT202377" s="30"/>
      <c r="AU202377" s="30"/>
      <c r="AV202377" s="30"/>
    </row>
    <row r="202385" spans="45:48" x14ac:dyDescent="0.2">
      <c r="AS202385" s="30"/>
      <c r="AT202385" s="30"/>
      <c r="AU202385" s="30"/>
      <c r="AV202385" s="30"/>
    </row>
    <row r="202393" spans="45:48" x14ac:dyDescent="0.2">
      <c r="AS202393" s="30"/>
      <c r="AT202393" s="30"/>
      <c r="AU202393" s="30"/>
      <c r="AV202393" s="30"/>
    </row>
    <row r="202401" spans="45:48" x14ac:dyDescent="0.2">
      <c r="AS202401" s="30"/>
      <c r="AT202401" s="30"/>
      <c r="AU202401" s="30"/>
      <c r="AV202401" s="30"/>
    </row>
    <row r="202409" spans="45:48" x14ac:dyDescent="0.2">
      <c r="AS202409" s="30"/>
      <c r="AT202409" s="30"/>
      <c r="AU202409" s="30"/>
      <c r="AV202409" s="30"/>
    </row>
    <row r="202417" spans="45:48" x14ac:dyDescent="0.2">
      <c r="AS202417" s="30"/>
      <c r="AT202417" s="30"/>
      <c r="AU202417" s="30"/>
      <c r="AV202417" s="30"/>
    </row>
    <row r="202425" spans="45:48" x14ac:dyDescent="0.2">
      <c r="AS202425" s="30"/>
      <c r="AT202425" s="30"/>
      <c r="AU202425" s="30"/>
      <c r="AV202425" s="30"/>
    </row>
    <row r="202433" spans="45:48" x14ac:dyDescent="0.2">
      <c r="AS202433" s="30"/>
      <c r="AT202433" s="30"/>
      <c r="AU202433" s="30"/>
      <c r="AV202433" s="30"/>
    </row>
    <row r="202441" spans="45:48" x14ac:dyDescent="0.2">
      <c r="AS202441" s="30"/>
      <c r="AT202441" s="30"/>
      <c r="AU202441" s="30"/>
      <c r="AV202441" s="30"/>
    </row>
    <row r="202449" spans="45:48" x14ac:dyDescent="0.2">
      <c r="AS202449" s="30"/>
      <c r="AT202449" s="30"/>
      <c r="AU202449" s="30"/>
      <c r="AV202449" s="30"/>
    </row>
    <row r="202457" spans="45:48" x14ac:dyDescent="0.2">
      <c r="AS202457" s="30"/>
      <c r="AT202457" s="30"/>
      <c r="AU202457" s="30"/>
      <c r="AV202457" s="30"/>
    </row>
    <row r="202465" spans="45:48" x14ac:dyDescent="0.2">
      <c r="AS202465" s="30"/>
      <c r="AT202465" s="30"/>
      <c r="AU202465" s="30"/>
      <c r="AV202465" s="30"/>
    </row>
    <row r="202473" spans="45:48" x14ac:dyDescent="0.2">
      <c r="AS202473" s="30"/>
      <c r="AT202473" s="30"/>
      <c r="AU202473" s="30"/>
      <c r="AV202473" s="30"/>
    </row>
    <row r="202481" spans="45:48" x14ac:dyDescent="0.2">
      <c r="AS202481" s="30"/>
      <c r="AT202481" s="30"/>
      <c r="AU202481" s="30"/>
      <c r="AV202481" s="30"/>
    </row>
    <row r="202489" spans="45:48" x14ac:dyDescent="0.2">
      <c r="AS202489" s="30"/>
      <c r="AT202489" s="30"/>
      <c r="AU202489" s="30"/>
      <c r="AV202489" s="30"/>
    </row>
    <row r="202497" spans="45:48" x14ac:dyDescent="0.2">
      <c r="AS202497" s="30"/>
      <c r="AT202497" s="30"/>
      <c r="AU202497" s="30"/>
      <c r="AV202497" s="30"/>
    </row>
    <row r="202505" spans="45:48" x14ac:dyDescent="0.2">
      <c r="AS202505" s="30"/>
      <c r="AT202505" s="30"/>
      <c r="AU202505" s="30"/>
      <c r="AV202505" s="30"/>
    </row>
    <row r="202513" spans="45:48" x14ac:dyDescent="0.2">
      <c r="AS202513" s="30"/>
      <c r="AT202513" s="30"/>
      <c r="AU202513" s="30"/>
      <c r="AV202513" s="30"/>
    </row>
    <row r="202521" spans="45:48" x14ac:dyDescent="0.2">
      <c r="AS202521" s="30"/>
      <c r="AT202521" s="30"/>
      <c r="AU202521" s="30"/>
      <c r="AV202521" s="30"/>
    </row>
    <row r="202529" spans="45:48" x14ac:dyDescent="0.2">
      <c r="AS202529" s="30"/>
      <c r="AT202529" s="30"/>
      <c r="AU202529" s="30"/>
      <c r="AV202529" s="30"/>
    </row>
    <row r="202537" spans="45:48" x14ac:dyDescent="0.2">
      <c r="AS202537" s="30"/>
      <c r="AT202537" s="30"/>
      <c r="AU202537" s="30"/>
      <c r="AV202537" s="30"/>
    </row>
    <row r="202545" spans="45:48" x14ac:dyDescent="0.2">
      <c r="AS202545" s="30"/>
      <c r="AT202545" s="30"/>
      <c r="AU202545" s="30"/>
      <c r="AV202545" s="30"/>
    </row>
    <row r="202553" spans="45:48" x14ac:dyDescent="0.2">
      <c r="AS202553" s="30"/>
      <c r="AT202553" s="30"/>
      <c r="AU202553" s="30"/>
      <c r="AV202553" s="30"/>
    </row>
    <row r="202561" spans="45:48" x14ac:dyDescent="0.2">
      <c r="AS202561" s="30"/>
      <c r="AT202561" s="30"/>
      <c r="AU202561" s="30"/>
      <c r="AV202561" s="30"/>
    </row>
    <row r="202569" spans="45:48" x14ac:dyDescent="0.2">
      <c r="AS202569" s="30"/>
      <c r="AT202569" s="30"/>
      <c r="AU202569" s="30"/>
      <c r="AV202569" s="30"/>
    </row>
    <row r="202577" spans="45:48" x14ac:dyDescent="0.2">
      <c r="AS202577" s="30"/>
      <c r="AT202577" s="30"/>
      <c r="AU202577" s="30"/>
      <c r="AV202577" s="30"/>
    </row>
    <row r="202585" spans="45:48" x14ac:dyDescent="0.2">
      <c r="AS202585" s="30"/>
      <c r="AT202585" s="30"/>
      <c r="AU202585" s="30"/>
      <c r="AV202585" s="30"/>
    </row>
    <row r="202593" spans="45:48" x14ac:dyDescent="0.2">
      <c r="AS202593" s="30"/>
      <c r="AT202593" s="30"/>
      <c r="AU202593" s="30"/>
      <c r="AV202593" s="30"/>
    </row>
    <row r="202601" spans="45:48" x14ac:dyDescent="0.2">
      <c r="AS202601" s="30"/>
      <c r="AT202601" s="30"/>
      <c r="AU202601" s="30"/>
      <c r="AV202601" s="30"/>
    </row>
    <row r="202609" spans="45:48" x14ac:dyDescent="0.2">
      <c r="AS202609" s="30"/>
      <c r="AT202609" s="30"/>
      <c r="AU202609" s="30"/>
      <c r="AV202609" s="30"/>
    </row>
    <row r="202617" spans="45:48" x14ac:dyDescent="0.2">
      <c r="AS202617" s="30"/>
      <c r="AT202617" s="30"/>
      <c r="AU202617" s="30"/>
      <c r="AV202617" s="30"/>
    </row>
    <row r="202625" spans="45:48" x14ac:dyDescent="0.2">
      <c r="AS202625" s="30"/>
      <c r="AT202625" s="30"/>
      <c r="AU202625" s="30"/>
      <c r="AV202625" s="30"/>
    </row>
    <row r="202633" spans="45:48" x14ac:dyDescent="0.2">
      <c r="AS202633" s="30"/>
      <c r="AT202633" s="30"/>
      <c r="AU202633" s="30"/>
      <c r="AV202633" s="30"/>
    </row>
    <row r="202641" spans="45:48" x14ac:dyDescent="0.2">
      <c r="AS202641" s="30"/>
      <c r="AT202641" s="30"/>
      <c r="AU202641" s="30"/>
      <c r="AV202641" s="30"/>
    </row>
    <row r="202649" spans="45:48" x14ac:dyDescent="0.2">
      <c r="AS202649" s="30"/>
      <c r="AT202649" s="30"/>
      <c r="AU202649" s="30"/>
      <c r="AV202649" s="30"/>
    </row>
    <row r="202657" spans="45:48" x14ac:dyDescent="0.2">
      <c r="AS202657" s="30"/>
      <c r="AT202657" s="30"/>
      <c r="AU202657" s="30"/>
      <c r="AV202657" s="30"/>
    </row>
    <row r="202665" spans="45:48" x14ac:dyDescent="0.2">
      <c r="AS202665" s="30"/>
      <c r="AT202665" s="30"/>
      <c r="AU202665" s="30"/>
      <c r="AV202665" s="30"/>
    </row>
    <row r="202673" spans="45:48" x14ac:dyDescent="0.2">
      <c r="AS202673" s="30"/>
      <c r="AT202673" s="30"/>
      <c r="AU202673" s="30"/>
      <c r="AV202673" s="30"/>
    </row>
    <row r="202681" spans="45:48" x14ac:dyDescent="0.2">
      <c r="AS202681" s="30"/>
      <c r="AT202681" s="30"/>
      <c r="AU202681" s="30"/>
      <c r="AV202681" s="30"/>
    </row>
    <row r="202689" spans="45:48" x14ac:dyDescent="0.2">
      <c r="AS202689" s="30"/>
      <c r="AT202689" s="30"/>
      <c r="AU202689" s="30"/>
      <c r="AV202689" s="30"/>
    </row>
    <row r="202697" spans="45:48" x14ac:dyDescent="0.2">
      <c r="AS202697" s="30"/>
      <c r="AT202697" s="30"/>
      <c r="AU202697" s="30"/>
      <c r="AV202697" s="30"/>
    </row>
    <row r="202705" spans="45:48" x14ac:dyDescent="0.2">
      <c r="AS202705" s="30"/>
      <c r="AT202705" s="30"/>
      <c r="AU202705" s="30"/>
      <c r="AV202705" s="30"/>
    </row>
    <row r="202713" spans="45:48" x14ac:dyDescent="0.2">
      <c r="AS202713" s="30"/>
      <c r="AT202713" s="30"/>
      <c r="AU202713" s="30"/>
      <c r="AV202713" s="30"/>
    </row>
    <row r="202721" spans="45:48" x14ac:dyDescent="0.2">
      <c r="AS202721" s="30"/>
      <c r="AT202721" s="30"/>
      <c r="AU202721" s="30"/>
      <c r="AV202721" s="30"/>
    </row>
    <row r="202729" spans="45:48" x14ac:dyDescent="0.2">
      <c r="AS202729" s="30"/>
      <c r="AT202729" s="30"/>
      <c r="AU202729" s="30"/>
      <c r="AV202729" s="30"/>
    </row>
    <row r="202737" spans="45:48" x14ac:dyDescent="0.2">
      <c r="AS202737" s="30"/>
      <c r="AT202737" s="30"/>
      <c r="AU202737" s="30"/>
      <c r="AV202737" s="30"/>
    </row>
    <row r="202745" spans="45:48" x14ac:dyDescent="0.2">
      <c r="AS202745" s="30"/>
      <c r="AT202745" s="30"/>
      <c r="AU202745" s="30"/>
      <c r="AV202745" s="30"/>
    </row>
    <row r="202753" spans="45:48" x14ac:dyDescent="0.2">
      <c r="AS202753" s="30"/>
      <c r="AT202753" s="30"/>
      <c r="AU202753" s="30"/>
      <c r="AV202753" s="30"/>
    </row>
    <row r="202761" spans="45:48" x14ac:dyDescent="0.2">
      <c r="AS202761" s="30"/>
      <c r="AT202761" s="30"/>
      <c r="AU202761" s="30"/>
      <c r="AV202761" s="30"/>
    </row>
    <row r="202769" spans="45:48" x14ac:dyDescent="0.2">
      <c r="AS202769" s="30"/>
      <c r="AT202769" s="30"/>
      <c r="AU202769" s="30"/>
      <c r="AV202769" s="30"/>
    </row>
    <row r="202777" spans="45:48" x14ac:dyDescent="0.2">
      <c r="AS202777" s="30"/>
      <c r="AT202777" s="30"/>
      <c r="AU202777" s="30"/>
      <c r="AV202777" s="30"/>
    </row>
    <row r="202785" spans="45:48" x14ac:dyDescent="0.2">
      <c r="AS202785" s="30"/>
      <c r="AT202785" s="30"/>
      <c r="AU202785" s="30"/>
      <c r="AV202785" s="30"/>
    </row>
    <row r="202793" spans="45:48" x14ac:dyDescent="0.2">
      <c r="AS202793" s="30"/>
      <c r="AT202793" s="30"/>
      <c r="AU202793" s="30"/>
      <c r="AV202793" s="30"/>
    </row>
    <row r="202801" spans="45:48" x14ac:dyDescent="0.2">
      <c r="AS202801" s="30"/>
      <c r="AT202801" s="30"/>
      <c r="AU202801" s="30"/>
      <c r="AV202801" s="30"/>
    </row>
    <row r="202809" spans="45:48" x14ac:dyDescent="0.2">
      <c r="AS202809" s="30"/>
      <c r="AT202809" s="30"/>
      <c r="AU202809" s="30"/>
      <c r="AV202809" s="30"/>
    </row>
    <row r="202817" spans="45:48" x14ac:dyDescent="0.2">
      <c r="AS202817" s="30"/>
      <c r="AT202817" s="30"/>
      <c r="AU202817" s="30"/>
      <c r="AV202817" s="30"/>
    </row>
    <row r="202825" spans="45:48" x14ac:dyDescent="0.2">
      <c r="AS202825" s="30"/>
      <c r="AT202825" s="30"/>
      <c r="AU202825" s="30"/>
      <c r="AV202825" s="30"/>
    </row>
    <row r="202833" spans="45:48" x14ac:dyDescent="0.2">
      <c r="AS202833" s="30"/>
      <c r="AT202833" s="30"/>
      <c r="AU202833" s="30"/>
      <c r="AV202833" s="30"/>
    </row>
    <row r="202841" spans="45:48" x14ac:dyDescent="0.2">
      <c r="AS202841" s="30"/>
      <c r="AT202841" s="30"/>
      <c r="AU202841" s="30"/>
      <c r="AV202841" s="30"/>
    </row>
    <row r="202849" spans="45:48" x14ac:dyDescent="0.2">
      <c r="AS202849" s="30"/>
      <c r="AT202849" s="30"/>
      <c r="AU202849" s="30"/>
      <c r="AV202849" s="30"/>
    </row>
    <row r="202857" spans="45:48" x14ac:dyDescent="0.2">
      <c r="AS202857" s="30"/>
      <c r="AT202857" s="30"/>
      <c r="AU202857" s="30"/>
      <c r="AV202857" s="30"/>
    </row>
    <row r="202865" spans="45:48" x14ac:dyDescent="0.2">
      <c r="AS202865" s="30"/>
      <c r="AT202865" s="30"/>
      <c r="AU202865" s="30"/>
      <c r="AV202865" s="30"/>
    </row>
    <row r="202873" spans="45:48" x14ac:dyDescent="0.2">
      <c r="AS202873" s="30"/>
      <c r="AT202873" s="30"/>
      <c r="AU202873" s="30"/>
      <c r="AV202873" s="30"/>
    </row>
    <row r="202881" spans="45:48" x14ac:dyDescent="0.2">
      <c r="AS202881" s="30"/>
      <c r="AT202881" s="30"/>
      <c r="AU202881" s="30"/>
      <c r="AV202881" s="30"/>
    </row>
    <row r="202889" spans="45:48" x14ac:dyDescent="0.2">
      <c r="AS202889" s="30"/>
      <c r="AT202889" s="30"/>
      <c r="AU202889" s="30"/>
      <c r="AV202889" s="30"/>
    </row>
    <row r="202897" spans="45:48" x14ac:dyDescent="0.2">
      <c r="AS202897" s="30"/>
      <c r="AT202897" s="30"/>
      <c r="AU202897" s="30"/>
      <c r="AV202897" s="30"/>
    </row>
    <row r="202905" spans="45:48" x14ac:dyDescent="0.2">
      <c r="AS202905" s="30"/>
      <c r="AT202905" s="30"/>
      <c r="AU202905" s="30"/>
      <c r="AV202905" s="30"/>
    </row>
    <row r="202913" spans="45:48" x14ac:dyDescent="0.2">
      <c r="AS202913" s="30"/>
      <c r="AT202913" s="30"/>
      <c r="AU202913" s="30"/>
      <c r="AV202913" s="30"/>
    </row>
    <row r="202921" spans="45:48" x14ac:dyDescent="0.2">
      <c r="AS202921" s="30"/>
      <c r="AT202921" s="30"/>
      <c r="AU202921" s="30"/>
      <c r="AV202921" s="30"/>
    </row>
    <row r="202929" spans="45:48" x14ac:dyDescent="0.2">
      <c r="AS202929" s="30"/>
      <c r="AT202929" s="30"/>
      <c r="AU202929" s="30"/>
      <c r="AV202929" s="30"/>
    </row>
    <row r="202937" spans="45:48" x14ac:dyDescent="0.2">
      <c r="AS202937" s="30"/>
      <c r="AT202937" s="30"/>
      <c r="AU202937" s="30"/>
      <c r="AV202937" s="30"/>
    </row>
    <row r="202945" spans="45:48" x14ac:dyDescent="0.2">
      <c r="AS202945" s="30"/>
      <c r="AT202945" s="30"/>
      <c r="AU202945" s="30"/>
      <c r="AV202945" s="30"/>
    </row>
    <row r="202953" spans="45:48" x14ac:dyDescent="0.2">
      <c r="AS202953" s="30"/>
      <c r="AT202953" s="30"/>
      <c r="AU202953" s="30"/>
      <c r="AV202953" s="30"/>
    </row>
    <row r="202961" spans="45:48" x14ac:dyDescent="0.2">
      <c r="AS202961" s="30"/>
      <c r="AT202961" s="30"/>
      <c r="AU202961" s="30"/>
      <c r="AV202961" s="30"/>
    </row>
    <row r="202969" spans="45:48" x14ac:dyDescent="0.2">
      <c r="AS202969" s="30"/>
      <c r="AT202969" s="30"/>
      <c r="AU202969" s="30"/>
      <c r="AV202969" s="30"/>
    </row>
    <row r="202977" spans="45:48" x14ac:dyDescent="0.2">
      <c r="AS202977" s="30"/>
      <c r="AT202977" s="30"/>
      <c r="AU202977" s="30"/>
      <c r="AV202977" s="30"/>
    </row>
    <row r="202985" spans="45:48" x14ac:dyDescent="0.2">
      <c r="AS202985" s="30"/>
      <c r="AT202985" s="30"/>
      <c r="AU202985" s="30"/>
      <c r="AV202985" s="30"/>
    </row>
    <row r="202993" spans="45:48" x14ac:dyDescent="0.2">
      <c r="AS202993" s="30"/>
      <c r="AT202993" s="30"/>
      <c r="AU202993" s="30"/>
      <c r="AV202993" s="30"/>
    </row>
    <row r="203001" spans="45:48" x14ac:dyDescent="0.2">
      <c r="AS203001" s="30"/>
      <c r="AT203001" s="30"/>
      <c r="AU203001" s="30"/>
      <c r="AV203001" s="30"/>
    </row>
    <row r="203009" spans="45:48" x14ac:dyDescent="0.2">
      <c r="AS203009" s="30"/>
      <c r="AT203009" s="30"/>
      <c r="AU203009" s="30"/>
      <c r="AV203009" s="30"/>
    </row>
    <row r="203017" spans="45:48" x14ac:dyDescent="0.2">
      <c r="AS203017" s="30"/>
      <c r="AT203017" s="30"/>
      <c r="AU203017" s="30"/>
      <c r="AV203017" s="30"/>
    </row>
    <row r="203025" spans="45:48" x14ac:dyDescent="0.2">
      <c r="AS203025" s="30"/>
      <c r="AT203025" s="30"/>
      <c r="AU203025" s="30"/>
      <c r="AV203025" s="30"/>
    </row>
    <row r="203033" spans="45:48" x14ac:dyDescent="0.2">
      <c r="AS203033" s="30"/>
      <c r="AT203033" s="30"/>
      <c r="AU203033" s="30"/>
      <c r="AV203033" s="30"/>
    </row>
    <row r="203041" spans="45:48" x14ac:dyDescent="0.2">
      <c r="AS203041" s="30"/>
      <c r="AT203041" s="30"/>
      <c r="AU203041" s="30"/>
      <c r="AV203041" s="30"/>
    </row>
    <row r="203049" spans="45:48" x14ac:dyDescent="0.2">
      <c r="AS203049" s="30"/>
      <c r="AT203049" s="30"/>
      <c r="AU203049" s="30"/>
      <c r="AV203049" s="30"/>
    </row>
    <row r="203057" spans="45:48" x14ac:dyDescent="0.2">
      <c r="AS203057" s="30"/>
      <c r="AT203057" s="30"/>
      <c r="AU203057" s="30"/>
      <c r="AV203057" s="30"/>
    </row>
    <row r="203065" spans="45:48" x14ac:dyDescent="0.2">
      <c r="AS203065" s="30"/>
      <c r="AT203065" s="30"/>
      <c r="AU203065" s="30"/>
      <c r="AV203065" s="30"/>
    </row>
    <row r="203073" spans="45:48" x14ac:dyDescent="0.2">
      <c r="AS203073" s="30"/>
      <c r="AT203073" s="30"/>
      <c r="AU203073" s="30"/>
      <c r="AV203073" s="30"/>
    </row>
    <row r="203081" spans="45:48" x14ac:dyDescent="0.2">
      <c r="AS203081" s="30"/>
      <c r="AT203081" s="30"/>
      <c r="AU203081" s="30"/>
      <c r="AV203081" s="30"/>
    </row>
    <row r="203089" spans="45:48" x14ac:dyDescent="0.2">
      <c r="AS203089" s="30"/>
      <c r="AT203089" s="30"/>
      <c r="AU203089" s="30"/>
      <c r="AV203089" s="30"/>
    </row>
    <row r="203097" spans="45:48" x14ac:dyDescent="0.2">
      <c r="AS203097" s="30"/>
      <c r="AT203097" s="30"/>
      <c r="AU203097" s="30"/>
      <c r="AV203097" s="30"/>
    </row>
    <row r="203105" spans="45:48" x14ac:dyDescent="0.2">
      <c r="AS203105" s="30"/>
      <c r="AT203105" s="30"/>
      <c r="AU203105" s="30"/>
      <c r="AV203105" s="30"/>
    </row>
    <row r="203113" spans="45:48" x14ac:dyDescent="0.2">
      <c r="AS203113" s="30"/>
      <c r="AT203113" s="30"/>
      <c r="AU203113" s="30"/>
      <c r="AV203113" s="30"/>
    </row>
    <row r="203121" spans="45:48" x14ac:dyDescent="0.2">
      <c r="AS203121" s="30"/>
      <c r="AT203121" s="30"/>
      <c r="AU203121" s="30"/>
      <c r="AV203121" s="30"/>
    </row>
    <row r="203129" spans="45:48" x14ac:dyDescent="0.2">
      <c r="AS203129" s="30"/>
      <c r="AT203129" s="30"/>
      <c r="AU203129" s="30"/>
      <c r="AV203129" s="30"/>
    </row>
    <row r="203137" spans="45:48" x14ac:dyDescent="0.2">
      <c r="AS203137" s="30"/>
      <c r="AT203137" s="30"/>
      <c r="AU203137" s="30"/>
      <c r="AV203137" s="30"/>
    </row>
    <row r="203145" spans="45:48" x14ac:dyDescent="0.2">
      <c r="AS203145" s="30"/>
      <c r="AT203145" s="30"/>
      <c r="AU203145" s="30"/>
      <c r="AV203145" s="30"/>
    </row>
    <row r="203153" spans="45:48" x14ac:dyDescent="0.2">
      <c r="AS203153" s="30"/>
      <c r="AT203153" s="30"/>
      <c r="AU203153" s="30"/>
      <c r="AV203153" s="30"/>
    </row>
    <row r="203161" spans="45:48" x14ac:dyDescent="0.2">
      <c r="AS203161" s="30"/>
      <c r="AT203161" s="30"/>
      <c r="AU203161" s="30"/>
      <c r="AV203161" s="30"/>
    </row>
    <row r="203169" spans="45:48" x14ac:dyDescent="0.2">
      <c r="AS203169" s="30"/>
      <c r="AT203169" s="30"/>
      <c r="AU203169" s="30"/>
      <c r="AV203169" s="30"/>
    </row>
    <row r="203177" spans="45:48" x14ac:dyDescent="0.2">
      <c r="AS203177" s="30"/>
      <c r="AT203177" s="30"/>
      <c r="AU203177" s="30"/>
      <c r="AV203177" s="30"/>
    </row>
    <row r="203185" spans="45:48" x14ac:dyDescent="0.2">
      <c r="AS203185" s="30"/>
      <c r="AT203185" s="30"/>
      <c r="AU203185" s="30"/>
      <c r="AV203185" s="30"/>
    </row>
    <row r="203193" spans="45:48" x14ac:dyDescent="0.2">
      <c r="AS203193" s="30"/>
      <c r="AT203193" s="30"/>
      <c r="AU203193" s="30"/>
      <c r="AV203193" s="30"/>
    </row>
    <row r="203201" spans="45:48" x14ac:dyDescent="0.2">
      <c r="AS203201" s="30"/>
      <c r="AT203201" s="30"/>
      <c r="AU203201" s="30"/>
      <c r="AV203201" s="30"/>
    </row>
    <row r="203209" spans="45:48" x14ac:dyDescent="0.2">
      <c r="AS203209" s="30"/>
      <c r="AT203209" s="30"/>
      <c r="AU203209" s="30"/>
      <c r="AV203209" s="30"/>
    </row>
    <row r="203217" spans="45:48" x14ac:dyDescent="0.2">
      <c r="AS203217" s="30"/>
      <c r="AT203217" s="30"/>
      <c r="AU203217" s="30"/>
      <c r="AV203217" s="30"/>
    </row>
    <row r="203225" spans="45:48" x14ac:dyDescent="0.2">
      <c r="AS203225" s="30"/>
      <c r="AT203225" s="30"/>
      <c r="AU203225" s="30"/>
      <c r="AV203225" s="30"/>
    </row>
    <row r="203233" spans="45:48" x14ac:dyDescent="0.2">
      <c r="AS203233" s="30"/>
      <c r="AT203233" s="30"/>
      <c r="AU203233" s="30"/>
      <c r="AV203233" s="30"/>
    </row>
    <row r="203241" spans="45:48" x14ac:dyDescent="0.2">
      <c r="AS203241" s="30"/>
      <c r="AT203241" s="30"/>
      <c r="AU203241" s="30"/>
      <c r="AV203241" s="30"/>
    </row>
    <row r="203249" spans="45:48" x14ac:dyDescent="0.2">
      <c r="AS203249" s="30"/>
      <c r="AT203249" s="30"/>
      <c r="AU203249" s="30"/>
      <c r="AV203249" s="30"/>
    </row>
    <row r="203257" spans="45:48" x14ac:dyDescent="0.2">
      <c r="AS203257" s="30"/>
      <c r="AT203257" s="30"/>
      <c r="AU203257" s="30"/>
      <c r="AV203257" s="30"/>
    </row>
    <row r="203265" spans="45:48" x14ac:dyDescent="0.2">
      <c r="AS203265" s="30"/>
      <c r="AT203265" s="30"/>
      <c r="AU203265" s="30"/>
      <c r="AV203265" s="30"/>
    </row>
    <row r="203273" spans="45:48" x14ac:dyDescent="0.2">
      <c r="AS203273" s="30"/>
      <c r="AT203273" s="30"/>
      <c r="AU203273" s="30"/>
      <c r="AV203273" s="30"/>
    </row>
    <row r="203281" spans="45:48" x14ac:dyDescent="0.2">
      <c r="AS203281" s="30"/>
      <c r="AT203281" s="30"/>
      <c r="AU203281" s="30"/>
      <c r="AV203281" s="30"/>
    </row>
    <row r="203289" spans="45:48" x14ac:dyDescent="0.2">
      <c r="AS203289" s="30"/>
      <c r="AT203289" s="30"/>
      <c r="AU203289" s="30"/>
      <c r="AV203289" s="30"/>
    </row>
    <row r="203297" spans="45:48" x14ac:dyDescent="0.2">
      <c r="AS203297" s="30"/>
      <c r="AT203297" s="30"/>
      <c r="AU203297" s="30"/>
      <c r="AV203297" s="30"/>
    </row>
    <row r="203305" spans="45:48" x14ac:dyDescent="0.2">
      <c r="AS203305" s="30"/>
      <c r="AT203305" s="30"/>
      <c r="AU203305" s="30"/>
      <c r="AV203305" s="30"/>
    </row>
    <row r="203313" spans="45:48" x14ac:dyDescent="0.2">
      <c r="AS203313" s="30"/>
      <c r="AT203313" s="30"/>
      <c r="AU203313" s="30"/>
      <c r="AV203313" s="30"/>
    </row>
    <row r="203321" spans="45:48" x14ac:dyDescent="0.2">
      <c r="AS203321" s="30"/>
      <c r="AT203321" s="30"/>
      <c r="AU203321" s="30"/>
      <c r="AV203321" s="30"/>
    </row>
    <row r="203329" spans="45:48" x14ac:dyDescent="0.2">
      <c r="AS203329" s="30"/>
      <c r="AT203329" s="30"/>
      <c r="AU203329" s="30"/>
      <c r="AV203329" s="30"/>
    </row>
    <row r="203337" spans="45:48" x14ac:dyDescent="0.2">
      <c r="AS203337" s="30"/>
      <c r="AT203337" s="30"/>
      <c r="AU203337" s="30"/>
      <c r="AV203337" s="30"/>
    </row>
    <row r="203345" spans="45:48" x14ac:dyDescent="0.2">
      <c r="AS203345" s="30"/>
      <c r="AT203345" s="30"/>
      <c r="AU203345" s="30"/>
      <c r="AV203345" s="30"/>
    </row>
    <row r="203353" spans="45:48" x14ac:dyDescent="0.2">
      <c r="AS203353" s="30"/>
      <c r="AT203353" s="30"/>
      <c r="AU203353" s="30"/>
      <c r="AV203353" s="30"/>
    </row>
    <row r="203361" spans="45:48" x14ac:dyDescent="0.2">
      <c r="AS203361" s="30"/>
      <c r="AT203361" s="30"/>
      <c r="AU203361" s="30"/>
      <c r="AV203361" s="30"/>
    </row>
    <row r="203369" spans="45:48" x14ac:dyDescent="0.2">
      <c r="AS203369" s="30"/>
      <c r="AT203369" s="30"/>
      <c r="AU203369" s="30"/>
      <c r="AV203369" s="30"/>
    </row>
    <row r="203377" spans="45:48" x14ac:dyDescent="0.2">
      <c r="AS203377" s="30"/>
      <c r="AT203377" s="30"/>
      <c r="AU203377" s="30"/>
      <c r="AV203377" s="30"/>
    </row>
    <row r="203385" spans="45:48" x14ac:dyDescent="0.2">
      <c r="AS203385" s="30"/>
      <c r="AT203385" s="30"/>
      <c r="AU203385" s="30"/>
      <c r="AV203385" s="30"/>
    </row>
    <row r="203393" spans="45:48" x14ac:dyDescent="0.2">
      <c r="AS203393" s="30"/>
      <c r="AT203393" s="30"/>
      <c r="AU203393" s="30"/>
      <c r="AV203393" s="30"/>
    </row>
    <row r="203401" spans="45:48" x14ac:dyDescent="0.2">
      <c r="AS203401" s="30"/>
      <c r="AT203401" s="30"/>
      <c r="AU203401" s="30"/>
      <c r="AV203401" s="30"/>
    </row>
    <row r="203409" spans="45:48" x14ac:dyDescent="0.2">
      <c r="AS203409" s="30"/>
      <c r="AT203409" s="30"/>
      <c r="AU203409" s="30"/>
      <c r="AV203409" s="30"/>
    </row>
    <row r="203417" spans="45:48" x14ac:dyDescent="0.2">
      <c r="AS203417" s="30"/>
      <c r="AT203417" s="30"/>
      <c r="AU203417" s="30"/>
      <c r="AV203417" s="30"/>
    </row>
    <row r="203425" spans="45:48" x14ac:dyDescent="0.2">
      <c r="AS203425" s="30"/>
      <c r="AT203425" s="30"/>
      <c r="AU203425" s="30"/>
      <c r="AV203425" s="30"/>
    </row>
    <row r="203433" spans="45:48" x14ac:dyDescent="0.2">
      <c r="AS203433" s="30"/>
      <c r="AT203433" s="30"/>
      <c r="AU203433" s="30"/>
      <c r="AV203433" s="30"/>
    </row>
    <row r="203441" spans="45:48" x14ac:dyDescent="0.2">
      <c r="AS203441" s="30"/>
      <c r="AT203441" s="30"/>
      <c r="AU203441" s="30"/>
      <c r="AV203441" s="30"/>
    </row>
    <row r="203449" spans="45:48" x14ac:dyDescent="0.2">
      <c r="AS203449" s="30"/>
      <c r="AT203449" s="30"/>
      <c r="AU203449" s="30"/>
      <c r="AV203449" s="30"/>
    </row>
    <row r="203457" spans="45:48" x14ac:dyDescent="0.2">
      <c r="AS203457" s="30"/>
      <c r="AT203457" s="30"/>
      <c r="AU203457" s="30"/>
      <c r="AV203457" s="30"/>
    </row>
    <row r="203465" spans="45:48" x14ac:dyDescent="0.2">
      <c r="AS203465" s="30"/>
      <c r="AT203465" s="30"/>
      <c r="AU203465" s="30"/>
      <c r="AV203465" s="30"/>
    </row>
    <row r="203473" spans="45:48" x14ac:dyDescent="0.2">
      <c r="AS203473" s="30"/>
      <c r="AT203473" s="30"/>
      <c r="AU203473" s="30"/>
      <c r="AV203473" s="30"/>
    </row>
    <row r="203481" spans="45:48" x14ac:dyDescent="0.2">
      <c r="AS203481" s="30"/>
      <c r="AT203481" s="30"/>
      <c r="AU203481" s="30"/>
      <c r="AV203481" s="30"/>
    </row>
    <row r="203489" spans="45:48" x14ac:dyDescent="0.2">
      <c r="AS203489" s="30"/>
      <c r="AT203489" s="30"/>
      <c r="AU203489" s="30"/>
      <c r="AV203489" s="30"/>
    </row>
    <row r="203497" spans="45:48" x14ac:dyDescent="0.2">
      <c r="AS203497" s="30"/>
      <c r="AT203497" s="30"/>
      <c r="AU203497" s="30"/>
      <c r="AV203497" s="30"/>
    </row>
    <row r="203505" spans="45:48" x14ac:dyDescent="0.2">
      <c r="AS203505" s="30"/>
      <c r="AT203505" s="30"/>
      <c r="AU203505" s="30"/>
      <c r="AV203505" s="30"/>
    </row>
    <row r="203513" spans="45:48" x14ac:dyDescent="0.2">
      <c r="AS203513" s="30"/>
      <c r="AT203513" s="30"/>
      <c r="AU203513" s="30"/>
      <c r="AV203513" s="30"/>
    </row>
    <row r="203521" spans="45:48" x14ac:dyDescent="0.2">
      <c r="AS203521" s="30"/>
      <c r="AT203521" s="30"/>
      <c r="AU203521" s="30"/>
      <c r="AV203521" s="30"/>
    </row>
    <row r="203529" spans="45:48" x14ac:dyDescent="0.2">
      <c r="AS203529" s="30"/>
      <c r="AT203529" s="30"/>
      <c r="AU203529" s="30"/>
      <c r="AV203529" s="30"/>
    </row>
    <row r="203537" spans="45:48" x14ac:dyDescent="0.2">
      <c r="AS203537" s="30"/>
      <c r="AT203537" s="30"/>
      <c r="AU203537" s="30"/>
      <c r="AV203537" s="30"/>
    </row>
    <row r="203545" spans="45:48" x14ac:dyDescent="0.2">
      <c r="AS203545" s="30"/>
      <c r="AT203545" s="30"/>
      <c r="AU203545" s="30"/>
      <c r="AV203545" s="30"/>
    </row>
    <row r="203553" spans="45:48" x14ac:dyDescent="0.2">
      <c r="AS203553" s="30"/>
      <c r="AT203553" s="30"/>
      <c r="AU203553" s="30"/>
      <c r="AV203553" s="30"/>
    </row>
    <row r="203561" spans="45:48" x14ac:dyDescent="0.2">
      <c r="AS203561" s="30"/>
      <c r="AT203561" s="30"/>
      <c r="AU203561" s="30"/>
      <c r="AV203561" s="30"/>
    </row>
    <row r="203569" spans="45:48" x14ac:dyDescent="0.2">
      <c r="AS203569" s="30"/>
      <c r="AT203569" s="30"/>
      <c r="AU203569" s="30"/>
      <c r="AV203569" s="30"/>
    </row>
    <row r="203577" spans="45:48" x14ac:dyDescent="0.2">
      <c r="AS203577" s="30"/>
      <c r="AT203577" s="30"/>
      <c r="AU203577" s="30"/>
      <c r="AV203577" s="30"/>
    </row>
    <row r="203585" spans="45:48" x14ac:dyDescent="0.2">
      <c r="AS203585" s="30"/>
      <c r="AT203585" s="30"/>
      <c r="AU203585" s="30"/>
      <c r="AV203585" s="30"/>
    </row>
    <row r="203593" spans="45:48" x14ac:dyDescent="0.2">
      <c r="AS203593" s="30"/>
      <c r="AT203593" s="30"/>
      <c r="AU203593" s="30"/>
      <c r="AV203593" s="30"/>
    </row>
    <row r="203601" spans="45:48" x14ac:dyDescent="0.2">
      <c r="AS203601" s="30"/>
      <c r="AT203601" s="30"/>
      <c r="AU203601" s="30"/>
      <c r="AV203601" s="30"/>
    </row>
    <row r="203609" spans="45:48" x14ac:dyDescent="0.2">
      <c r="AS203609" s="30"/>
      <c r="AT203609" s="30"/>
      <c r="AU203609" s="30"/>
      <c r="AV203609" s="30"/>
    </row>
    <row r="203617" spans="45:48" x14ac:dyDescent="0.2">
      <c r="AS203617" s="30"/>
      <c r="AT203617" s="30"/>
      <c r="AU203617" s="30"/>
      <c r="AV203617" s="30"/>
    </row>
    <row r="203625" spans="45:48" x14ac:dyDescent="0.2">
      <c r="AS203625" s="30"/>
      <c r="AT203625" s="30"/>
      <c r="AU203625" s="30"/>
      <c r="AV203625" s="30"/>
    </row>
    <row r="203633" spans="45:48" x14ac:dyDescent="0.2">
      <c r="AS203633" s="30"/>
      <c r="AT203633" s="30"/>
      <c r="AU203633" s="30"/>
      <c r="AV203633" s="30"/>
    </row>
    <row r="203641" spans="45:48" x14ac:dyDescent="0.2">
      <c r="AS203641" s="30"/>
      <c r="AT203641" s="30"/>
      <c r="AU203641" s="30"/>
      <c r="AV203641" s="30"/>
    </row>
    <row r="203649" spans="45:48" x14ac:dyDescent="0.2">
      <c r="AS203649" s="30"/>
      <c r="AT203649" s="30"/>
      <c r="AU203649" s="30"/>
      <c r="AV203649" s="30"/>
    </row>
    <row r="203657" spans="45:48" x14ac:dyDescent="0.2">
      <c r="AS203657" s="30"/>
      <c r="AT203657" s="30"/>
      <c r="AU203657" s="30"/>
      <c r="AV203657" s="30"/>
    </row>
    <row r="203665" spans="45:48" x14ac:dyDescent="0.2">
      <c r="AS203665" s="30"/>
      <c r="AT203665" s="30"/>
      <c r="AU203665" s="30"/>
      <c r="AV203665" s="30"/>
    </row>
    <row r="203673" spans="45:48" x14ac:dyDescent="0.2">
      <c r="AS203673" s="30"/>
      <c r="AT203673" s="30"/>
      <c r="AU203673" s="30"/>
      <c r="AV203673" s="30"/>
    </row>
    <row r="203681" spans="45:48" x14ac:dyDescent="0.2">
      <c r="AS203681" s="30"/>
      <c r="AT203681" s="30"/>
      <c r="AU203681" s="30"/>
      <c r="AV203681" s="30"/>
    </row>
    <row r="203689" spans="45:48" x14ac:dyDescent="0.2">
      <c r="AS203689" s="30"/>
      <c r="AT203689" s="30"/>
      <c r="AU203689" s="30"/>
      <c r="AV203689" s="30"/>
    </row>
    <row r="203697" spans="45:48" x14ac:dyDescent="0.2">
      <c r="AS203697" s="30"/>
      <c r="AT203697" s="30"/>
      <c r="AU203697" s="30"/>
      <c r="AV203697" s="30"/>
    </row>
    <row r="203705" spans="45:48" x14ac:dyDescent="0.2">
      <c r="AS203705" s="30"/>
      <c r="AT203705" s="30"/>
      <c r="AU203705" s="30"/>
      <c r="AV203705" s="30"/>
    </row>
    <row r="203713" spans="45:48" x14ac:dyDescent="0.2">
      <c r="AS203713" s="30"/>
      <c r="AT203713" s="30"/>
      <c r="AU203713" s="30"/>
      <c r="AV203713" s="30"/>
    </row>
    <row r="203721" spans="45:48" x14ac:dyDescent="0.2">
      <c r="AS203721" s="30"/>
      <c r="AT203721" s="30"/>
      <c r="AU203721" s="30"/>
      <c r="AV203721" s="30"/>
    </row>
    <row r="203729" spans="45:48" x14ac:dyDescent="0.2">
      <c r="AS203729" s="30"/>
      <c r="AT203729" s="30"/>
      <c r="AU203729" s="30"/>
      <c r="AV203729" s="30"/>
    </row>
    <row r="203737" spans="45:48" x14ac:dyDescent="0.2">
      <c r="AS203737" s="30"/>
      <c r="AT203737" s="30"/>
      <c r="AU203737" s="30"/>
      <c r="AV203737" s="30"/>
    </row>
    <row r="203745" spans="45:48" x14ac:dyDescent="0.2">
      <c r="AS203745" s="30"/>
      <c r="AT203745" s="30"/>
      <c r="AU203745" s="30"/>
      <c r="AV203745" s="30"/>
    </row>
    <row r="203753" spans="45:48" x14ac:dyDescent="0.2">
      <c r="AS203753" s="30"/>
      <c r="AT203753" s="30"/>
      <c r="AU203753" s="30"/>
      <c r="AV203753" s="30"/>
    </row>
    <row r="203761" spans="45:48" x14ac:dyDescent="0.2">
      <c r="AS203761" s="30"/>
      <c r="AT203761" s="30"/>
      <c r="AU203761" s="30"/>
      <c r="AV203761" s="30"/>
    </row>
    <row r="203769" spans="45:48" x14ac:dyDescent="0.2">
      <c r="AS203769" s="30"/>
      <c r="AT203769" s="30"/>
      <c r="AU203769" s="30"/>
      <c r="AV203769" s="30"/>
    </row>
    <row r="203777" spans="45:48" x14ac:dyDescent="0.2">
      <c r="AS203777" s="30"/>
      <c r="AT203777" s="30"/>
      <c r="AU203777" s="30"/>
      <c r="AV203777" s="30"/>
    </row>
    <row r="203785" spans="45:48" x14ac:dyDescent="0.2">
      <c r="AS203785" s="30"/>
      <c r="AT203785" s="30"/>
      <c r="AU203785" s="30"/>
      <c r="AV203785" s="30"/>
    </row>
    <row r="203793" spans="45:48" x14ac:dyDescent="0.2">
      <c r="AS203793" s="30"/>
      <c r="AT203793" s="30"/>
      <c r="AU203793" s="30"/>
      <c r="AV203793" s="30"/>
    </row>
    <row r="203801" spans="45:48" x14ac:dyDescent="0.2">
      <c r="AS203801" s="30"/>
      <c r="AT203801" s="30"/>
      <c r="AU203801" s="30"/>
      <c r="AV203801" s="30"/>
    </row>
    <row r="203809" spans="45:48" x14ac:dyDescent="0.2">
      <c r="AS203809" s="30"/>
      <c r="AT203809" s="30"/>
      <c r="AU203809" s="30"/>
      <c r="AV203809" s="30"/>
    </row>
    <row r="203817" spans="45:48" x14ac:dyDescent="0.2">
      <c r="AS203817" s="30"/>
      <c r="AT203817" s="30"/>
      <c r="AU203817" s="30"/>
      <c r="AV203817" s="30"/>
    </row>
    <row r="203825" spans="45:48" x14ac:dyDescent="0.2">
      <c r="AS203825" s="30"/>
      <c r="AT203825" s="30"/>
      <c r="AU203825" s="30"/>
      <c r="AV203825" s="30"/>
    </row>
    <row r="203833" spans="45:48" x14ac:dyDescent="0.2">
      <c r="AS203833" s="30"/>
      <c r="AT203833" s="30"/>
      <c r="AU203833" s="30"/>
      <c r="AV203833" s="30"/>
    </row>
    <row r="203841" spans="45:48" x14ac:dyDescent="0.2">
      <c r="AS203841" s="30"/>
      <c r="AT203841" s="30"/>
      <c r="AU203841" s="30"/>
      <c r="AV203841" s="30"/>
    </row>
    <row r="203849" spans="45:48" x14ac:dyDescent="0.2">
      <c r="AS203849" s="30"/>
      <c r="AT203849" s="30"/>
      <c r="AU203849" s="30"/>
      <c r="AV203849" s="30"/>
    </row>
    <row r="203857" spans="45:48" x14ac:dyDescent="0.2">
      <c r="AS203857" s="30"/>
      <c r="AT203857" s="30"/>
      <c r="AU203857" s="30"/>
      <c r="AV203857" s="30"/>
    </row>
    <row r="203865" spans="45:48" x14ac:dyDescent="0.2">
      <c r="AS203865" s="30"/>
      <c r="AT203865" s="30"/>
      <c r="AU203865" s="30"/>
      <c r="AV203865" s="30"/>
    </row>
    <row r="203873" spans="45:48" x14ac:dyDescent="0.2">
      <c r="AS203873" s="30"/>
      <c r="AT203873" s="30"/>
      <c r="AU203873" s="30"/>
      <c r="AV203873" s="30"/>
    </row>
    <row r="203881" spans="45:48" x14ac:dyDescent="0.2">
      <c r="AS203881" s="30"/>
      <c r="AT203881" s="30"/>
      <c r="AU203881" s="30"/>
      <c r="AV203881" s="30"/>
    </row>
    <row r="203889" spans="45:48" x14ac:dyDescent="0.2">
      <c r="AS203889" s="30"/>
      <c r="AT203889" s="30"/>
      <c r="AU203889" s="30"/>
      <c r="AV203889" s="30"/>
    </row>
    <row r="203897" spans="45:48" x14ac:dyDescent="0.2">
      <c r="AS203897" s="30"/>
      <c r="AT203897" s="30"/>
      <c r="AU203897" s="30"/>
      <c r="AV203897" s="30"/>
    </row>
    <row r="203905" spans="45:48" x14ac:dyDescent="0.2">
      <c r="AS203905" s="30"/>
      <c r="AT203905" s="30"/>
      <c r="AU203905" s="30"/>
      <c r="AV203905" s="30"/>
    </row>
    <row r="203913" spans="45:48" x14ac:dyDescent="0.2">
      <c r="AS203913" s="30"/>
      <c r="AT203913" s="30"/>
      <c r="AU203913" s="30"/>
      <c r="AV203913" s="30"/>
    </row>
    <row r="203921" spans="45:48" x14ac:dyDescent="0.2">
      <c r="AS203921" s="30"/>
      <c r="AT203921" s="30"/>
      <c r="AU203921" s="30"/>
      <c r="AV203921" s="30"/>
    </row>
    <row r="203929" spans="45:48" x14ac:dyDescent="0.2">
      <c r="AS203929" s="30"/>
      <c r="AT203929" s="30"/>
      <c r="AU203929" s="30"/>
      <c r="AV203929" s="30"/>
    </row>
    <row r="203937" spans="45:48" x14ac:dyDescent="0.2">
      <c r="AS203937" s="30"/>
      <c r="AT203937" s="30"/>
      <c r="AU203937" s="30"/>
      <c r="AV203937" s="30"/>
    </row>
    <row r="203945" spans="45:48" x14ac:dyDescent="0.2">
      <c r="AS203945" s="30"/>
      <c r="AT203945" s="30"/>
      <c r="AU203945" s="30"/>
      <c r="AV203945" s="30"/>
    </row>
    <row r="203953" spans="45:48" x14ac:dyDescent="0.2">
      <c r="AS203953" s="30"/>
      <c r="AT203953" s="30"/>
      <c r="AU203953" s="30"/>
      <c r="AV203953" s="30"/>
    </row>
    <row r="203961" spans="45:48" x14ac:dyDescent="0.2">
      <c r="AS203961" s="30"/>
      <c r="AT203961" s="30"/>
      <c r="AU203961" s="30"/>
      <c r="AV203961" s="30"/>
    </row>
    <row r="203969" spans="45:48" x14ac:dyDescent="0.2">
      <c r="AS203969" s="30"/>
      <c r="AT203969" s="30"/>
      <c r="AU203969" s="30"/>
      <c r="AV203969" s="30"/>
    </row>
    <row r="203977" spans="45:48" x14ac:dyDescent="0.2">
      <c r="AS203977" s="30"/>
      <c r="AT203977" s="30"/>
      <c r="AU203977" s="30"/>
      <c r="AV203977" s="30"/>
    </row>
    <row r="203985" spans="45:48" x14ac:dyDescent="0.2">
      <c r="AS203985" s="30"/>
      <c r="AT203985" s="30"/>
      <c r="AU203985" s="30"/>
      <c r="AV203985" s="30"/>
    </row>
    <row r="203993" spans="45:48" x14ac:dyDescent="0.2">
      <c r="AS203993" s="30"/>
      <c r="AT203993" s="30"/>
      <c r="AU203993" s="30"/>
      <c r="AV203993" s="30"/>
    </row>
    <row r="204001" spans="45:48" x14ac:dyDescent="0.2">
      <c r="AS204001" s="30"/>
      <c r="AT204001" s="30"/>
      <c r="AU204001" s="30"/>
      <c r="AV204001" s="30"/>
    </row>
    <row r="204009" spans="45:48" x14ac:dyDescent="0.2">
      <c r="AS204009" s="30"/>
      <c r="AT204009" s="30"/>
      <c r="AU204009" s="30"/>
      <c r="AV204009" s="30"/>
    </row>
    <row r="204017" spans="45:48" x14ac:dyDescent="0.2">
      <c r="AS204017" s="30"/>
      <c r="AT204017" s="30"/>
      <c r="AU204017" s="30"/>
      <c r="AV204017" s="30"/>
    </row>
    <row r="204025" spans="45:48" x14ac:dyDescent="0.2">
      <c r="AS204025" s="30"/>
      <c r="AT204025" s="30"/>
      <c r="AU204025" s="30"/>
      <c r="AV204025" s="30"/>
    </row>
    <row r="204033" spans="45:48" x14ac:dyDescent="0.2">
      <c r="AS204033" s="30"/>
      <c r="AT204033" s="30"/>
      <c r="AU204033" s="30"/>
      <c r="AV204033" s="30"/>
    </row>
    <row r="204041" spans="45:48" x14ac:dyDescent="0.2">
      <c r="AS204041" s="30"/>
      <c r="AT204041" s="30"/>
      <c r="AU204041" s="30"/>
      <c r="AV204041" s="30"/>
    </row>
    <row r="204049" spans="45:48" x14ac:dyDescent="0.2">
      <c r="AS204049" s="30"/>
      <c r="AT204049" s="30"/>
      <c r="AU204049" s="30"/>
      <c r="AV204049" s="30"/>
    </row>
    <row r="204057" spans="45:48" x14ac:dyDescent="0.2">
      <c r="AS204057" s="30"/>
      <c r="AT204057" s="30"/>
      <c r="AU204057" s="30"/>
      <c r="AV204057" s="30"/>
    </row>
    <row r="204065" spans="45:48" x14ac:dyDescent="0.2">
      <c r="AS204065" s="30"/>
      <c r="AT204065" s="30"/>
      <c r="AU204065" s="30"/>
      <c r="AV204065" s="30"/>
    </row>
    <row r="204073" spans="45:48" x14ac:dyDescent="0.2">
      <c r="AS204073" s="30"/>
      <c r="AT204073" s="30"/>
      <c r="AU204073" s="30"/>
      <c r="AV204073" s="30"/>
    </row>
    <row r="204081" spans="45:48" x14ac:dyDescent="0.2">
      <c r="AS204081" s="30"/>
      <c r="AT204081" s="30"/>
      <c r="AU204081" s="30"/>
      <c r="AV204081" s="30"/>
    </row>
    <row r="204089" spans="45:48" x14ac:dyDescent="0.2">
      <c r="AS204089" s="30"/>
      <c r="AT204089" s="30"/>
      <c r="AU204089" s="30"/>
      <c r="AV204089" s="30"/>
    </row>
    <row r="204097" spans="45:48" x14ac:dyDescent="0.2">
      <c r="AS204097" s="30"/>
      <c r="AT204097" s="30"/>
      <c r="AU204097" s="30"/>
      <c r="AV204097" s="30"/>
    </row>
    <row r="204105" spans="45:48" x14ac:dyDescent="0.2">
      <c r="AS204105" s="30"/>
      <c r="AT204105" s="30"/>
      <c r="AU204105" s="30"/>
      <c r="AV204105" s="30"/>
    </row>
    <row r="204113" spans="45:48" x14ac:dyDescent="0.2">
      <c r="AS204113" s="30"/>
      <c r="AT204113" s="30"/>
      <c r="AU204113" s="30"/>
      <c r="AV204113" s="30"/>
    </row>
    <row r="204121" spans="45:48" x14ac:dyDescent="0.2">
      <c r="AS204121" s="30"/>
      <c r="AT204121" s="30"/>
      <c r="AU204121" s="30"/>
      <c r="AV204121" s="30"/>
    </row>
    <row r="204129" spans="45:48" x14ac:dyDescent="0.2">
      <c r="AS204129" s="30"/>
      <c r="AT204129" s="30"/>
      <c r="AU204129" s="30"/>
      <c r="AV204129" s="30"/>
    </row>
    <row r="204137" spans="45:48" x14ac:dyDescent="0.2">
      <c r="AS204137" s="30"/>
      <c r="AT204137" s="30"/>
      <c r="AU204137" s="30"/>
      <c r="AV204137" s="30"/>
    </row>
    <row r="204145" spans="45:48" x14ac:dyDescent="0.2">
      <c r="AS204145" s="30"/>
      <c r="AT204145" s="30"/>
      <c r="AU204145" s="30"/>
      <c r="AV204145" s="30"/>
    </row>
    <row r="204153" spans="45:48" x14ac:dyDescent="0.2">
      <c r="AS204153" s="30"/>
      <c r="AT204153" s="30"/>
      <c r="AU204153" s="30"/>
      <c r="AV204153" s="30"/>
    </row>
    <row r="204161" spans="45:48" x14ac:dyDescent="0.2">
      <c r="AS204161" s="30"/>
      <c r="AT204161" s="30"/>
      <c r="AU204161" s="30"/>
      <c r="AV204161" s="30"/>
    </row>
    <row r="204169" spans="45:48" x14ac:dyDescent="0.2">
      <c r="AS204169" s="30"/>
      <c r="AT204169" s="30"/>
      <c r="AU204169" s="30"/>
      <c r="AV204169" s="30"/>
    </row>
    <row r="204177" spans="45:48" x14ac:dyDescent="0.2">
      <c r="AS204177" s="30"/>
      <c r="AT204177" s="30"/>
      <c r="AU204177" s="30"/>
      <c r="AV204177" s="30"/>
    </row>
    <row r="204185" spans="45:48" x14ac:dyDescent="0.2">
      <c r="AS204185" s="30"/>
      <c r="AT204185" s="30"/>
      <c r="AU204185" s="30"/>
      <c r="AV204185" s="30"/>
    </row>
    <row r="204193" spans="45:48" x14ac:dyDescent="0.2">
      <c r="AS204193" s="30"/>
      <c r="AT204193" s="30"/>
      <c r="AU204193" s="30"/>
      <c r="AV204193" s="30"/>
    </row>
    <row r="204201" spans="45:48" x14ac:dyDescent="0.2">
      <c r="AS204201" s="30"/>
      <c r="AT204201" s="30"/>
      <c r="AU204201" s="30"/>
      <c r="AV204201" s="30"/>
    </row>
    <row r="204209" spans="45:48" x14ac:dyDescent="0.2">
      <c r="AS204209" s="30"/>
      <c r="AT204209" s="30"/>
      <c r="AU204209" s="30"/>
      <c r="AV204209" s="30"/>
    </row>
    <row r="204217" spans="45:48" x14ac:dyDescent="0.2">
      <c r="AS204217" s="30"/>
      <c r="AT204217" s="30"/>
      <c r="AU204217" s="30"/>
      <c r="AV204217" s="30"/>
    </row>
    <row r="204225" spans="45:48" x14ac:dyDescent="0.2">
      <c r="AS204225" s="30"/>
      <c r="AT204225" s="30"/>
      <c r="AU204225" s="30"/>
      <c r="AV204225" s="30"/>
    </row>
    <row r="204233" spans="45:48" x14ac:dyDescent="0.2">
      <c r="AS204233" s="30"/>
      <c r="AT204233" s="30"/>
      <c r="AU204233" s="30"/>
      <c r="AV204233" s="30"/>
    </row>
    <row r="204241" spans="45:48" x14ac:dyDescent="0.2">
      <c r="AS204241" s="30"/>
      <c r="AT204241" s="30"/>
      <c r="AU204241" s="30"/>
      <c r="AV204241" s="30"/>
    </row>
    <row r="204249" spans="45:48" x14ac:dyDescent="0.2">
      <c r="AS204249" s="30"/>
      <c r="AT204249" s="30"/>
      <c r="AU204249" s="30"/>
      <c r="AV204249" s="30"/>
    </row>
    <row r="204257" spans="45:48" x14ac:dyDescent="0.2">
      <c r="AS204257" s="30"/>
      <c r="AT204257" s="30"/>
      <c r="AU204257" s="30"/>
      <c r="AV204257" s="30"/>
    </row>
    <row r="204265" spans="45:48" x14ac:dyDescent="0.2">
      <c r="AS204265" s="30"/>
      <c r="AT204265" s="30"/>
      <c r="AU204265" s="30"/>
      <c r="AV204265" s="30"/>
    </row>
    <row r="204273" spans="45:48" x14ac:dyDescent="0.2">
      <c r="AS204273" s="30"/>
      <c r="AT204273" s="30"/>
      <c r="AU204273" s="30"/>
      <c r="AV204273" s="30"/>
    </row>
    <row r="204281" spans="45:48" x14ac:dyDescent="0.2">
      <c r="AS204281" s="30"/>
      <c r="AT204281" s="30"/>
      <c r="AU204281" s="30"/>
      <c r="AV204281" s="30"/>
    </row>
    <row r="204289" spans="45:48" x14ac:dyDescent="0.2">
      <c r="AS204289" s="30"/>
      <c r="AT204289" s="30"/>
      <c r="AU204289" s="30"/>
      <c r="AV204289" s="30"/>
    </row>
    <row r="204297" spans="45:48" x14ac:dyDescent="0.2">
      <c r="AS204297" s="30"/>
      <c r="AT204297" s="30"/>
      <c r="AU204297" s="30"/>
      <c r="AV204297" s="30"/>
    </row>
    <row r="204305" spans="45:48" x14ac:dyDescent="0.2">
      <c r="AS204305" s="30"/>
      <c r="AT204305" s="30"/>
      <c r="AU204305" s="30"/>
      <c r="AV204305" s="30"/>
    </row>
    <row r="204313" spans="45:48" x14ac:dyDescent="0.2">
      <c r="AS204313" s="30"/>
      <c r="AT204313" s="30"/>
      <c r="AU204313" s="30"/>
      <c r="AV204313" s="30"/>
    </row>
    <row r="204321" spans="45:48" x14ac:dyDescent="0.2">
      <c r="AS204321" s="30"/>
      <c r="AT204321" s="30"/>
      <c r="AU204321" s="30"/>
      <c r="AV204321" s="30"/>
    </row>
    <row r="204329" spans="45:48" x14ac:dyDescent="0.2">
      <c r="AS204329" s="30"/>
      <c r="AT204329" s="30"/>
      <c r="AU204329" s="30"/>
      <c r="AV204329" s="30"/>
    </row>
    <row r="204337" spans="45:48" x14ac:dyDescent="0.2">
      <c r="AS204337" s="30"/>
      <c r="AT204337" s="30"/>
      <c r="AU204337" s="30"/>
      <c r="AV204337" s="30"/>
    </row>
    <row r="204345" spans="45:48" x14ac:dyDescent="0.2">
      <c r="AS204345" s="30"/>
      <c r="AT204345" s="30"/>
      <c r="AU204345" s="30"/>
      <c r="AV204345" s="30"/>
    </row>
    <row r="204353" spans="45:48" x14ac:dyDescent="0.2">
      <c r="AS204353" s="30"/>
      <c r="AT204353" s="30"/>
      <c r="AU204353" s="30"/>
      <c r="AV204353" s="30"/>
    </row>
    <row r="204361" spans="45:48" x14ac:dyDescent="0.2">
      <c r="AS204361" s="30"/>
      <c r="AT204361" s="30"/>
      <c r="AU204361" s="30"/>
      <c r="AV204361" s="30"/>
    </row>
    <row r="204369" spans="45:48" x14ac:dyDescent="0.2">
      <c r="AS204369" s="30"/>
      <c r="AT204369" s="30"/>
      <c r="AU204369" s="30"/>
      <c r="AV204369" s="30"/>
    </row>
    <row r="204377" spans="45:48" x14ac:dyDescent="0.2">
      <c r="AS204377" s="30"/>
      <c r="AT204377" s="30"/>
      <c r="AU204377" s="30"/>
      <c r="AV204377" s="30"/>
    </row>
    <row r="204385" spans="45:48" x14ac:dyDescent="0.2">
      <c r="AS204385" s="30"/>
      <c r="AT204385" s="30"/>
      <c r="AU204385" s="30"/>
      <c r="AV204385" s="30"/>
    </row>
    <row r="204393" spans="45:48" x14ac:dyDescent="0.2">
      <c r="AS204393" s="30"/>
      <c r="AT204393" s="30"/>
      <c r="AU204393" s="30"/>
      <c r="AV204393" s="30"/>
    </row>
    <row r="204401" spans="45:48" x14ac:dyDescent="0.2">
      <c r="AS204401" s="30"/>
      <c r="AT204401" s="30"/>
      <c r="AU204401" s="30"/>
      <c r="AV204401" s="30"/>
    </row>
    <row r="204409" spans="45:48" x14ac:dyDescent="0.2">
      <c r="AS204409" s="30"/>
      <c r="AT204409" s="30"/>
      <c r="AU204409" s="30"/>
      <c r="AV204409" s="30"/>
    </row>
    <row r="204417" spans="45:48" x14ac:dyDescent="0.2">
      <c r="AS204417" s="30"/>
      <c r="AT204417" s="30"/>
      <c r="AU204417" s="30"/>
      <c r="AV204417" s="30"/>
    </row>
    <row r="204425" spans="45:48" x14ac:dyDescent="0.2">
      <c r="AS204425" s="30"/>
      <c r="AT204425" s="30"/>
      <c r="AU204425" s="30"/>
      <c r="AV204425" s="30"/>
    </row>
    <row r="204433" spans="45:48" x14ac:dyDescent="0.2">
      <c r="AS204433" s="30"/>
      <c r="AT204433" s="30"/>
      <c r="AU204433" s="30"/>
      <c r="AV204433" s="30"/>
    </row>
    <row r="204441" spans="45:48" x14ac:dyDescent="0.2">
      <c r="AS204441" s="30"/>
      <c r="AT204441" s="30"/>
      <c r="AU204441" s="30"/>
      <c r="AV204441" s="30"/>
    </row>
    <row r="204449" spans="45:48" x14ac:dyDescent="0.2">
      <c r="AS204449" s="30"/>
      <c r="AT204449" s="30"/>
      <c r="AU204449" s="30"/>
      <c r="AV204449" s="30"/>
    </row>
    <row r="204457" spans="45:48" x14ac:dyDescent="0.2">
      <c r="AS204457" s="30"/>
      <c r="AT204457" s="30"/>
      <c r="AU204457" s="30"/>
      <c r="AV204457" s="30"/>
    </row>
    <row r="204465" spans="45:48" x14ac:dyDescent="0.2">
      <c r="AS204465" s="30"/>
      <c r="AT204465" s="30"/>
      <c r="AU204465" s="30"/>
      <c r="AV204465" s="30"/>
    </row>
    <row r="204473" spans="45:48" x14ac:dyDescent="0.2">
      <c r="AS204473" s="30"/>
      <c r="AT204473" s="30"/>
      <c r="AU204473" s="30"/>
      <c r="AV204473" s="30"/>
    </row>
    <row r="204481" spans="45:48" x14ac:dyDescent="0.2">
      <c r="AS204481" s="30"/>
      <c r="AT204481" s="30"/>
      <c r="AU204481" s="30"/>
      <c r="AV204481" s="30"/>
    </row>
    <row r="204489" spans="45:48" x14ac:dyDescent="0.2">
      <c r="AS204489" s="30"/>
      <c r="AT204489" s="30"/>
      <c r="AU204489" s="30"/>
      <c r="AV204489" s="30"/>
    </row>
    <row r="204497" spans="45:48" x14ac:dyDescent="0.2">
      <c r="AS204497" s="30"/>
      <c r="AT204497" s="30"/>
      <c r="AU204497" s="30"/>
      <c r="AV204497" s="30"/>
    </row>
    <row r="204505" spans="45:48" x14ac:dyDescent="0.2">
      <c r="AS204505" s="30"/>
      <c r="AT204505" s="30"/>
      <c r="AU204505" s="30"/>
      <c r="AV204505" s="30"/>
    </row>
    <row r="204513" spans="45:48" x14ac:dyDescent="0.2">
      <c r="AS204513" s="30"/>
      <c r="AT204513" s="30"/>
      <c r="AU204513" s="30"/>
      <c r="AV204513" s="30"/>
    </row>
    <row r="204521" spans="45:48" x14ac:dyDescent="0.2">
      <c r="AS204521" s="30"/>
      <c r="AT204521" s="30"/>
      <c r="AU204521" s="30"/>
      <c r="AV204521" s="30"/>
    </row>
    <row r="204529" spans="45:48" x14ac:dyDescent="0.2">
      <c r="AS204529" s="30"/>
      <c r="AT204529" s="30"/>
      <c r="AU204529" s="30"/>
      <c r="AV204529" s="30"/>
    </row>
    <row r="204537" spans="45:48" x14ac:dyDescent="0.2">
      <c r="AS204537" s="30"/>
      <c r="AT204537" s="30"/>
      <c r="AU204537" s="30"/>
      <c r="AV204537" s="30"/>
    </row>
    <row r="204545" spans="45:48" x14ac:dyDescent="0.2">
      <c r="AS204545" s="30"/>
      <c r="AT204545" s="30"/>
      <c r="AU204545" s="30"/>
      <c r="AV204545" s="30"/>
    </row>
    <row r="204553" spans="45:48" x14ac:dyDescent="0.2">
      <c r="AS204553" s="30"/>
      <c r="AT204553" s="30"/>
      <c r="AU204553" s="30"/>
      <c r="AV204553" s="30"/>
    </row>
    <row r="204561" spans="45:48" x14ac:dyDescent="0.2">
      <c r="AS204561" s="30"/>
      <c r="AT204561" s="30"/>
      <c r="AU204561" s="30"/>
      <c r="AV204561" s="30"/>
    </row>
    <row r="204569" spans="45:48" x14ac:dyDescent="0.2">
      <c r="AS204569" s="30"/>
      <c r="AT204569" s="30"/>
      <c r="AU204569" s="30"/>
      <c r="AV204569" s="30"/>
    </row>
    <row r="204577" spans="45:48" x14ac:dyDescent="0.2">
      <c r="AS204577" s="30"/>
      <c r="AT204577" s="30"/>
      <c r="AU204577" s="30"/>
      <c r="AV204577" s="30"/>
    </row>
    <row r="204585" spans="45:48" x14ac:dyDescent="0.2">
      <c r="AS204585" s="30"/>
      <c r="AT204585" s="30"/>
      <c r="AU204585" s="30"/>
      <c r="AV204585" s="30"/>
    </row>
    <row r="204593" spans="45:48" x14ac:dyDescent="0.2">
      <c r="AS204593" s="30"/>
      <c r="AT204593" s="30"/>
      <c r="AU204593" s="30"/>
      <c r="AV204593" s="30"/>
    </row>
    <row r="204601" spans="45:48" x14ac:dyDescent="0.2">
      <c r="AS204601" s="30"/>
      <c r="AT204601" s="30"/>
      <c r="AU204601" s="30"/>
      <c r="AV204601" s="30"/>
    </row>
    <row r="204609" spans="45:48" x14ac:dyDescent="0.2">
      <c r="AS204609" s="30"/>
      <c r="AT204609" s="30"/>
      <c r="AU204609" s="30"/>
      <c r="AV204609" s="30"/>
    </row>
    <row r="204617" spans="45:48" x14ac:dyDescent="0.2">
      <c r="AS204617" s="30"/>
      <c r="AT204617" s="30"/>
      <c r="AU204617" s="30"/>
      <c r="AV204617" s="30"/>
    </row>
    <row r="204625" spans="45:48" x14ac:dyDescent="0.2">
      <c r="AS204625" s="30"/>
      <c r="AT204625" s="30"/>
      <c r="AU204625" s="30"/>
      <c r="AV204625" s="30"/>
    </row>
    <row r="204633" spans="45:48" x14ac:dyDescent="0.2">
      <c r="AS204633" s="30"/>
      <c r="AT204633" s="30"/>
      <c r="AU204633" s="30"/>
      <c r="AV204633" s="30"/>
    </row>
    <row r="204641" spans="45:48" x14ac:dyDescent="0.2">
      <c r="AS204641" s="30"/>
      <c r="AT204641" s="30"/>
      <c r="AU204641" s="30"/>
      <c r="AV204641" s="30"/>
    </row>
    <row r="204649" spans="45:48" x14ac:dyDescent="0.2">
      <c r="AS204649" s="30"/>
      <c r="AT204649" s="30"/>
      <c r="AU204649" s="30"/>
      <c r="AV204649" s="30"/>
    </row>
    <row r="204657" spans="45:48" x14ac:dyDescent="0.2">
      <c r="AS204657" s="30"/>
      <c r="AT204657" s="30"/>
      <c r="AU204657" s="30"/>
      <c r="AV204657" s="30"/>
    </row>
    <row r="204665" spans="45:48" x14ac:dyDescent="0.2">
      <c r="AS204665" s="30"/>
      <c r="AT204665" s="30"/>
      <c r="AU204665" s="30"/>
      <c r="AV204665" s="30"/>
    </row>
    <row r="204673" spans="45:48" x14ac:dyDescent="0.2">
      <c r="AS204673" s="30"/>
      <c r="AT204673" s="30"/>
      <c r="AU204673" s="30"/>
      <c r="AV204673" s="30"/>
    </row>
    <row r="204681" spans="45:48" x14ac:dyDescent="0.2">
      <c r="AS204681" s="30"/>
      <c r="AT204681" s="30"/>
      <c r="AU204681" s="30"/>
      <c r="AV204681" s="30"/>
    </row>
    <row r="204689" spans="45:48" x14ac:dyDescent="0.2">
      <c r="AS204689" s="30"/>
      <c r="AT204689" s="30"/>
      <c r="AU204689" s="30"/>
      <c r="AV204689" s="30"/>
    </row>
    <row r="204697" spans="45:48" x14ac:dyDescent="0.2">
      <c r="AS204697" s="30"/>
      <c r="AT204697" s="30"/>
      <c r="AU204697" s="30"/>
      <c r="AV204697" s="30"/>
    </row>
    <row r="204705" spans="45:48" x14ac:dyDescent="0.2">
      <c r="AS204705" s="30"/>
      <c r="AT204705" s="30"/>
      <c r="AU204705" s="30"/>
      <c r="AV204705" s="30"/>
    </row>
    <row r="204713" spans="45:48" x14ac:dyDescent="0.2">
      <c r="AS204713" s="30"/>
      <c r="AT204713" s="30"/>
      <c r="AU204713" s="30"/>
      <c r="AV204713" s="30"/>
    </row>
    <row r="204721" spans="45:48" x14ac:dyDescent="0.2">
      <c r="AS204721" s="30"/>
      <c r="AT204721" s="30"/>
      <c r="AU204721" s="30"/>
      <c r="AV204721" s="30"/>
    </row>
    <row r="204729" spans="45:48" x14ac:dyDescent="0.2">
      <c r="AS204729" s="30"/>
      <c r="AT204729" s="30"/>
      <c r="AU204729" s="30"/>
      <c r="AV204729" s="30"/>
    </row>
    <row r="204737" spans="45:48" x14ac:dyDescent="0.2">
      <c r="AS204737" s="30"/>
      <c r="AT204737" s="30"/>
      <c r="AU204737" s="30"/>
      <c r="AV204737" s="30"/>
    </row>
    <row r="204745" spans="45:48" x14ac:dyDescent="0.2">
      <c r="AS204745" s="30"/>
      <c r="AT204745" s="30"/>
      <c r="AU204745" s="30"/>
      <c r="AV204745" s="30"/>
    </row>
    <row r="204753" spans="45:48" x14ac:dyDescent="0.2">
      <c r="AS204753" s="30"/>
      <c r="AT204753" s="30"/>
      <c r="AU204753" s="30"/>
      <c r="AV204753" s="30"/>
    </row>
    <row r="204761" spans="45:48" x14ac:dyDescent="0.2">
      <c r="AS204761" s="30"/>
      <c r="AT204761" s="30"/>
      <c r="AU204761" s="30"/>
      <c r="AV204761" s="30"/>
    </row>
    <row r="204769" spans="45:48" x14ac:dyDescent="0.2">
      <c r="AS204769" s="30"/>
      <c r="AT204769" s="30"/>
      <c r="AU204769" s="30"/>
      <c r="AV204769" s="30"/>
    </row>
    <row r="204777" spans="45:48" x14ac:dyDescent="0.2">
      <c r="AS204777" s="30"/>
      <c r="AT204777" s="30"/>
      <c r="AU204777" s="30"/>
      <c r="AV204777" s="30"/>
    </row>
    <row r="204785" spans="45:48" x14ac:dyDescent="0.2">
      <c r="AS204785" s="30"/>
      <c r="AT204785" s="30"/>
      <c r="AU204785" s="30"/>
      <c r="AV204785" s="30"/>
    </row>
    <row r="204793" spans="45:48" x14ac:dyDescent="0.2">
      <c r="AS204793" s="30"/>
      <c r="AT204793" s="30"/>
      <c r="AU204793" s="30"/>
      <c r="AV204793" s="30"/>
    </row>
    <row r="204801" spans="45:48" x14ac:dyDescent="0.2">
      <c r="AS204801" s="30"/>
      <c r="AT204801" s="30"/>
      <c r="AU204801" s="30"/>
      <c r="AV204801" s="30"/>
    </row>
    <row r="204809" spans="45:48" x14ac:dyDescent="0.2">
      <c r="AS204809" s="30"/>
      <c r="AT204809" s="30"/>
      <c r="AU204809" s="30"/>
      <c r="AV204809" s="30"/>
    </row>
    <row r="204817" spans="45:48" x14ac:dyDescent="0.2">
      <c r="AS204817" s="30"/>
      <c r="AT204817" s="30"/>
      <c r="AU204817" s="30"/>
      <c r="AV204817" s="30"/>
    </row>
    <row r="204825" spans="45:48" x14ac:dyDescent="0.2">
      <c r="AS204825" s="30"/>
      <c r="AT204825" s="30"/>
      <c r="AU204825" s="30"/>
      <c r="AV204825" s="30"/>
    </row>
    <row r="204833" spans="45:48" x14ac:dyDescent="0.2">
      <c r="AS204833" s="30"/>
      <c r="AT204833" s="30"/>
      <c r="AU204833" s="30"/>
      <c r="AV204833" s="30"/>
    </row>
    <row r="204841" spans="45:48" x14ac:dyDescent="0.2">
      <c r="AS204841" s="30"/>
      <c r="AT204841" s="30"/>
      <c r="AU204841" s="30"/>
      <c r="AV204841" s="30"/>
    </row>
    <row r="204849" spans="45:48" x14ac:dyDescent="0.2">
      <c r="AS204849" s="30"/>
      <c r="AT204849" s="30"/>
      <c r="AU204849" s="30"/>
      <c r="AV204849" s="30"/>
    </row>
    <row r="204857" spans="45:48" x14ac:dyDescent="0.2">
      <c r="AS204857" s="30"/>
      <c r="AT204857" s="30"/>
      <c r="AU204857" s="30"/>
      <c r="AV204857" s="30"/>
    </row>
    <row r="204865" spans="45:48" x14ac:dyDescent="0.2">
      <c r="AS204865" s="30"/>
      <c r="AT204865" s="30"/>
      <c r="AU204865" s="30"/>
      <c r="AV204865" s="30"/>
    </row>
    <row r="204873" spans="45:48" x14ac:dyDescent="0.2">
      <c r="AS204873" s="30"/>
      <c r="AT204873" s="30"/>
      <c r="AU204873" s="30"/>
      <c r="AV204873" s="30"/>
    </row>
    <row r="204881" spans="45:48" x14ac:dyDescent="0.2">
      <c r="AS204881" s="30"/>
      <c r="AT204881" s="30"/>
      <c r="AU204881" s="30"/>
      <c r="AV204881" s="30"/>
    </row>
    <row r="204889" spans="45:48" x14ac:dyDescent="0.2">
      <c r="AS204889" s="30"/>
      <c r="AT204889" s="30"/>
      <c r="AU204889" s="30"/>
      <c r="AV204889" s="30"/>
    </row>
    <row r="204897" spans="45:48" x14ac:dyDescent="0.2">
      <c r="AS204897" s="30"/>
      <c r="AT204897" s="30"/>
      <c r="AU204897" s="30"/>
      <c r="AV204897" s="30"/>
    </row>
    <row r="204905" spans="45:48" x14ac:dyDescent="0.2">
      <c r="AS204905" s="30"/>
      <c r="AT204905" s="30"/>
      <c r="AU204905" s="30"/>
      <c r="AV204905" s="30"/>
    </row>
    <row r="204913" spans="45:48" x14ac:dyDescent="0.2">
      <c r="AS204913" s="30"/>
      <c r="AT204913" s="30"/>
      <c r="AU204913" s="30"/>
      <c r="AV204913" s="30"/>
    </row>
    <row r="204921" spans="45:48" x14ac:dyDescent="0.2">
      <c r="AS204921" s="30"/>
      <c r="AT204921" s="30"/>
      <c r="AU204921" s="30"/>
      <c r="AV204921" s="30"/>
    </row>
    <row r="204929" spans="45:48" x14ac:dyDescent="0.2">
      <c r="AS204929" s="30"/>
      <c r="AT204929" s="30"/>
      <c r="AU204929" s="30"/>
      <c r="AV204929" s="30"/>
    </row>
    <row r="204937" spans="45:48" x14ac:dyDescent="0.2">
      <c r="AS204937" s="30"/>
      <c r="AT204937" s="30"/>
      <c r="AU204937" s="30"/>
      <c r="AV204937" s="30"/>
    </row>
    <row r="204945" spans="45:48" x14ac:dyDescent="0.2">
      <c r="AS204945" s="30"/>
      <c r="AT204945" s="30"/>
      <c r="AU204945" s="30"/>
      <c r="AV204945" s="30"/>
    </row>
    <row r="204953" spans="45:48" x14ac:dyDescent="0.2">
      <c r="AS204953" s="30"/>
      <c r="AT204953" s="30"/>
      <c r="AU204953" s="30"/>
      <c r="AV204953" s="30"/>
    </row>
    <row r="204961" spans="45:48" x14ac:dyDescent="0.2">
      <c r="AS204961" s="30"/>
      <c r="AT204961" s="30"/>
      <c r="AU204961" s="30"/>
      <c r="AV204961" s="30"/>
    </row>
    <row r="204969" spans="45:48" x14ac:dyDescent="0.2">
      <c r="AS204969" s="30"/>
      <c r="AT204969" s="30"/>
      <c r="AU204969" s="30"/>
      <c r="AV204969" s="30"/>
    </row>
    <row r="204977" spans="45:48" x14ac:dyDescent="0.2">
      <c r="AS204977" s="30"/>
      <c r="AT204977" s="30"/>
      <c r="AU204977" s="30"/>
      <c r="AV204977" s="30"/>
    </row>
    <row r="204985" spans="45:48" x14ac:dyDescent="0.2">
      <c r="AS204985" s="30"/>
      <c r="AT204985" s="30"/>
      <c r="AU204985" s="30"/>
      <c r="AV204985" s="30"/>
    </row>
    <row r="204993" spans="45:48" x14ac:dyDescent="0.2">
      <c r="AS204993" s="30"/>
      <c r="AT204993" s="30"/>
      <c r="AU204993" s="30"/>
      <c r="AV204993" s="30"/>
    </row>
    <row r="205001" spans="45:48" x14ac:dyDescent="0.2">
      <c r="AS205001" s="30"/>
      <c r="AT205001" s="30"/>
      <c r="AU205001" s="30"/>
      <c r="AV205001" s="30"/>
    </row>
    <row r="205009" spans="45:48" x14ac:dyDescent="0.2">
      <c r="AS205009" s="30"/>
      <c r="AT205009" s="30"/>
      <c r="AU205009" s="30"/>
      <c r="AV205009" s="30"/>
    </row>
    <row r="205017" spans="45:48" x14ac:dyDescent="0.2">
      <c r="AS205017" s="30"/>
      <c r="AT205017" s="30"/>
      <c r="AU205017" s="30"/>
      <c r="AV205017" s="30"/>
    </row>
    <row r="205025" spans="45:48" x14ac:dyDescent="0.2">
      <c r="AS205025" s="30"/>
      <c r="AT205025" s="30"/>
      <c r="AU205025" s="30"/>
      <c r="AV205025" s="30"/>
    </row>
    <row r="205033" spans="45:48" x14ac:dyDescent="0.2">
      <c r="AS205033" s="30"/>
      <c r="AT205033" s="30"/>
      <c r="AU205033" s="30"/>
      <c r="AV205033" s="30"/>
    </row>
    <row r="205041" spans="45:48" x14ac:dyDescent="0.2">
      <c r="AS205041" s="30"/>
      <c r="AT205041" s="30"/>
      <c r="AU205041" s="30"/>
      <c r="AV205041" s="30"/>
    </row>
    <row r="205049" spans="45:48" x14ac:dyDescent="0.2">
      <c r="AS205049" s="30"/>
      <c r="AT205049" s="30"/>
      <c r="AU205049" s="30"/>
      <c r="AV205049" s="30"/>
    </row>
    <row r="205057" spans="45:48" x14ac:dyDescent="0.2">
      <c r="AS205057" s="30"/>
      <c r="AT205057" s="30"/>
      <c r="AU205057" s="30"/>
      <c r="AV205057" s="30"/>
    </row>
    <row r="205065" spans="45:48" x14ac:dyDescent="0.2">
      <c r="AS205065" s="30"/>
      <c r="AT205065" s="30"/>
      <c r="AU205065" s="30"/>
      <c r="AV205065" s="30"/>
    </row>
    <row r="205073" spans="45:48" x14ac:dyDescent="0.2">
      <c r="AS205073" s="30"/>
      <c r="AT205073" s="30"/>
      <c r="AU205073" s="30"/>
      <c r="AV205073" s="30"/>
    </row>
    <row r="205081" spans="45:48" x14ac:dyDescent="0.2">
      <c r="AS205081" s="30"/>
      <c r="AT205081" s="30"/>
      <c r="AU205081" s="30"/>
      <c r="AV205081" s="30"/>
    </row>
    <row r="205089" spans="45:48" x14ac:dyDescent="0.2">
      <c r="AS205089" s="30"/>
      <c r="AT205089" s="30"/>
      <c r="AU205089" s="30"/>
      <c r="AV205089" s="30"/>
    </row>
    <row r="205097" spans="45:48" x14ac:dyDescent="0.2">
      <c r="AS205097" s="30"/>
      <c r="AT205097" s="30"/>
      <c r="AU205097" s="30"/>
      <c r="AV205097" s="30"/>
    </row>
    <row r="205105" spans="45:48" x14ac:dyDescent="0.2">
      <c r="AS205105" s="30"/>
      <c r="AT205105" s="30"/>
      <c r="AU205105" s="30"/>
      <c r="AV205105" s="30"/>
    </row>
    <row r="205113" spans="45:48" x14ac:dyDescent="0.2">
      <c r="AS205113" s="30"/>
      <c r="AT205113" s="30"/>
      <c r="AU205113" s="30"/>
      <c r="AV205113" s="30"/>
    </row>
    <row r="205121" spans="45:48" x14ac:dyDescent="0.2">
      <c r="AS205121" s="30"/>
      <c r="AT205121" s="30"/>
      <c r="AU205121" s="30"/>
      <c r="AV205121" s="30"/>
    </row>
    <row r="205129" spans="45:48" x14ac:dyDescent="0.2">
      <c r="AS205129" s="30"/>
      <c r="AT205129" s="30"/>
      <c r="AU205129" s="30"/>
      <c r="AV205129" s="30"/>
    </row>
    <row r="205137" spans="45:48" x14ac:dyDescent="0.2">
      <c r="AS205137" s="30"/>
      <c r="AT205137" s="30"/>
      <c r="AU205137" s="30"/>
      <c r="AV205137" s="30"/>
    </row>
    <row r="205145" spans="45:48" x14ac:dyDescent="0.2">
      <c r="AS205145" s="30"/>
      <c r="AT205145" s="30"/>
      <c r="AU205145" s="30"/>
      <c r="AV205145" s="30"/>
    </row>
    <row r="205153" spans="45:48" x14ac:dyDescent="0.2">
      <c r="AS205153" s="30"/>
      <c r="AT205153" s="30"/>
      <c r="AU205153" s="30"/>
      <c r="AV205153" s="30"/>
    </row>
    <row r="205161" spans="45:48" x14ac:dyDescent="0.2">
      <c r="AS205161" s="30"/>
      <c r="AT205161" s="30"/>
      <c r="AU205161" s="30"/>
      <c r="AV205161" s="30"/>
    </row>
    <row r="205169" spans="45:48" x14ac:dyDescent="0.2">
      <c r="AS205169" s="30"/>
      <c r="AT205169" s="30"/>
      <c r="AU205169" s="30"/>
      <c r="AV205169" s="30"/>
    </row>
    <row r="205177" spans="45:48" x14ac:dyDescent="0.2">
      <c r="AS205177" s="30"/>
      <c r="AT205177" s="30"/>
      <c r="AU205177" s="30"/>
      <c r="AV205177" s="30"/>
    </row>
    <row r="205185" spans="45:48" x14ac:dyDescent="0.2">
      <c r="AS205185" s="30"/>
      <c r="AT205185" s="30"/>
      <c r="AU205185" s="30"/>
      <c r="AV205185" s="30"/>
    </row>
    <row r="205193" spans="45:48" x14ac:dyDescent="0.2">
      <c r="AS205193" s="30"/>
      <c r="AT205193" s="30"/>
      <c r="AU205193" s="30"/>
      <c r="AV205193" s="30"/>
    </row>
    <row r="205201" spans="45:48" x14ac:dyDescent="0.2">
      <c r="AS205201" s="30"/>
      <c r="AT205201" s="30"/>
      <c r="AU205201" s="30"/>
      <c r="AV205201" s="30"/>
    </row>
    <row r="205209" spans="45:48" x14ac:dyDescent="0.2">
      <c r="AS205209" s="30"/>
      <c r="AT205209" s="30"/>
      <c r="AU205209" s="30"/>
      <c r="AV205209" s="30"/>
    </row>
    <row r="205217" spans="45:48" x14ac:dyDescent="0.2">
      <c r="AS205217" s="30"/>
      <c r="AT205217" s="30"/>
      <c r="AU205217" s="30"/>
      <c r="AV205217" s="30"/>
    </row>
    <row r="205225" spans="45:48" x14ac:dyDescent="0.2">
      <c r="AS205225" s="30"/>
      <c r="AT205225" s="30"/>
      <c r="AU205225" s="30"/>
      <c r="AV205225" s="30"/>
    </row>
    <row r="205233" spans="45:48" x14ac:dyDescent="0.2">
      <c r="AS205233" s="30"/>
      <c r="AT205233" s="30"/>
      <c r="AU205233" s="30"/>
      <c r="AV205233" s="30"/>
    </row>
    <row r="205241" spans="45:48" x14ac:dyDescent="0.2">
      <c r="AS205241" s="30"/>
      <c r="AT205241" s="30"/>
      <c r="AU205241" s="30"/>
      <c r="AV205241" s="30"/>
    </row>
    <row r="205249" spans="45:48" x14ac:dyDescent="0.2">
      <c r="AS205249" s="30"/>
      <c r="AT205249" s="30"/>
      <c r="AU205249" s="30"/>
      <c r="AV205249" s="30"/>
    </row>
    <row r="205257" spans="45:48" x14ac:dyDescent="0.2">
      <c r="AS205257" s="30"/>
      <c r="AT205257" s="30"/>
      <c r="AU205257" s="30"/>
      <c r="AV205257" s="30"/>
    </row>
    <row r="205265" spans="45:48" x14ac:dyDescent="0.2">
      <c r="AS205265" s="30"/>
      <c r="AT205265" s="30"/>
      <c r="AU205265" s="30"/>
      <c r="AV205265" s="30"/>
    </row>
    <row r="205273" spans="45:48" x14ac:dyDescent="0.2">
      <c r="AS205273" s="30"/>
      <c r="AT205273" s="30"/>
      <c r="AU205273" s="30"/>
      <c r="AV205273" s="30"/>
    </row>
    <row r="205281" spans="45:48" x14ac:dyDescent="0.2">
      <c r="AS205281" s="30"/>
      <c r="AT205281" s="30"/>
      <c r="AU205281" s="30"/>
      <c r="AV205281" s="30"/>
    </row>
    <row r="205289" spans="45:48" x14ac:dyDescent="0.2">
      <c r="AS205289" s="30"/>
      <c r="AT205289" s="30"/>
      <c r="AU205289" s="30"/>
      <c r="AV205289" s="30"/>
    </row>
    <row r="205297" spans="45:48" x14ac:dyDescent="0.2">
      <c r="AS205297" s="30"/>
      <c r="AT205297" s="30"/>
      <c r="AU205297" s="30"/>
      <c r="AV205297" s="30"/>
    </row>
    <row r="205305" spans="45:48" x14ac:dyDescent="0.2">
      <c r="AS205305" s="30"/>
      <c r="AT205305" s="30"/>
      <c r="AU205305" s="30"/>
      <c r="AV205305" s="30"/>
    </row>
    <row r="205313" spans="45:48" x14ac:dyDescent="0.2">
      <c r="AS205313" s="30"/>
      <c r="AT205313" s="30"/>
      <c r="AU205313" s="30"/>
      <c r="AV205313" s="30"/>
    </row>
    <row r="205321" spans="45:48" x14ac:dyDescent="0.2">
      <c r="AS205321" s="30"/>
      <c r="AT205321" s="30"/>
      <c r="AU205321" s="30"/>
      <c r="AV205321" s="30"/>
    </row>
    <row r="205329" spans="45:48" x14ac:dyDescent="0.2">
      <c r="AS205329" s="30"/>
      <c r="AT205329" s="30"/>
      <c r="AU205329" s="30"/>
      <c r="AV205329" s="30"/>
    </row>
    <row r="205337" spans="45:48" x14ac:dyDescent="0.2">
      <c r="AS205337" s="30"/>
      <c r="AT205337" s="30"/>
      <c r="AU205337" s="30"/>
      <c r="AV205337" s="30"/>
    </row>
    <row r="205345" spans="45:48" x14ac:dyDescent="0.2">
      <c r="AS205345" s="30"/>
      <c r="AT205345" s="30"/>
      <c r="AU205345" s="30"/>
      <c r="AV205345" s="30"/>
    </row>
    <row r="205353" spans="45:48" x14ac:dyDescent="0.2">
      <c r="AS205353" s="30"/>
      <c r="AT205353" s="30"/>
      <c r="AU205353" s="30"/>
      <c r="AV205353" s="30"/>
    </row>
    <row r="205361" spans="45:48" x14ac:dyDescent="0.2">
      <c r="AS205361" s="30"/>
      <c r="AT205361" s="30"/>
      <c r="AU205361" s="30"/>
      <c r="AV205361" s="30"/>
    </row>
    <row r="205369" spans="45:48" x14ac:dyDescent="0.2">
      <c r="AS205369" s="30"/>
      <c r="AT205369" s="30"/>
      <c r="AU205369" s="30"/>
      <c r="AV205369" s="30"/>
    </row>
    <row r="205377" spans="45:48" x14ac:dyDescent="0.2">
      <c r="AS205377" s="30"/>
      <c r="AT205377" s="30"/>
      <c r="AU205377" s="30"/>
      <c r="AV205377" s="30"/>
    </row>
    <row r="205385" spans="45:48" x14ac:dyDescent="0.2">
      <c r="AS205385" s="30"/>
      <c r="AT205385" s="30"/>
      <c r="AU205385" s="30"/>
      <c r="AV205385" s="30"/>
    </row>
    <row r="205393" spans="45:48" x14ac:dyDescent="0.2">
      <c r="AS205393" s="30"/>
      <c r="AT205393" s="30"/>
      <c r="AU205393" s="30"/>
      <c r="AV205393" s="30"/>
    </row>
    <row r="205401" spans="45:48" x14ac:dyDescent="0.2">
      <c r="AS205401" s="30"/>
      <c r="AT205401" s="30"/>
      <c r="AU205401" s="30"/>
      <c r="AV205401" s="30"/>
    </row>
    <row r="205409" spans="45:48" x14ac:dyDescent="0.2">
      <c r="AS205409" s="30"/>
      <c r="AT205409" s="30"/>
      <c r="AU205409" s="30"/>
      <c r="AV205409" s="30"/>
    </row>
    <row r="205417" spans="45:48" x14ac:dyDescent="0.2">
      <c r="AS205417" s="30"/>
      <c r="AT205417" s="30"/>
      <c r="AU205417" s="30"/>
      <c r="AV205417" s="30"/>
    </row>
    <row r="205425" spans="45:48" x14ac:dyDescent="0.2">
      <c r="AS205425" s="30"/>
      <c r="AT205425" s="30"/>
      <c r="AU205425" s="30"/>
      <c r="AV205425" s="30"/>
    </row>
    <row r="205433" spans="45:48" x14ac:dyDescent="0.2">
      <c r="AS205433" s="30"/>
      <c r="AT205433" s="30"/>
      <c r="AU205433" s="30"/>
      <c r="AV205433" s="30"/>
    </row>
    <row r="205441" spans="45:48" x14ac:dyDescent="0.2">
      <c r="AS205441" s="30"/>
      <c r="AT205441" s="30"/>
      <c r="AU205441" s="30"/>
      <c r="AV205441" s="30"/>
    </row>
    <row r="205449" spans="45:48" x14ac:dyDescent="0.2">
      <c r="AS205449" s="30"/>
      <c r="AT205449" s="30"/>
      <c r="AU205449" s="30"/>
      <c r="AV205449" s="30"/>
    </row>
    <row r="205457" spans="45:48" x14ac:dyDescent="0.2">
      <c r="AS205457" s="30"/>
      <c r="AT205457" s="30"/>
      <c r="AU205457" s="30"/>
      <c r="AV205457" s="30"/>
    </row>
    <row r="205465" spans="45:48" x14ac:dyDescent="0.2">
      <c r="AS205465" s="30"/>
      <c r="AT205465" s="30"/>
      <c r="AU205465" s="30"/>
      <c r="AV205465" s="30"/>
    </row>
    <row r="205473" spans="45:48" x14ac:dyDescent="0.2">
      <c r="AS205473" s="30"/>
      <c r="AT205473" s="30"/>
      <c r="AU205473" s="30"/>
      <c r="AV205473" s="30"/>
    </row>
    <row r="205481" spans="45:48" x14ac:dyDescent="0.2">
      <c r="AS205481" s="30"/>
      <c r="AT205481" s="30"/>
      <c r="AU205481" s="30"/>
      <c r="AV205481" s="30"/>
    </row>
    <row r="205489" spans="45:48" x14ac:dyDescent="0.2">
      <c r="AS205489" s="30"/>
      <c r="AT205489" s="30"/>
      <c r="AU205489" s="30"/>
      <c r="AV205489" s="30"/>
    </row>
    <row r="205497" spans="45:48" x14ac:dyDescent="0.2">
      <c r="AS205497" s="30"/>
      <c r="AT205497" s="30"/>
      <c r="AU205497" s="30"/>
      <c r="AV205497" s="30"/>
    </row>
    <row r="205505" spans="45:48" x14ac:dyDescent="0.2">
      <c r="AS205505" s="30"/>
      <c r="AT205505" s="30"/>
      <c r="AU205505" s="30"/>
      <c r="AV205505" s="30"/>
    </row>
    <row r="205513" spans="45:48" x14ac:dyDescent="0.2">
      <c r="AS205513" s="30"/>
      <c r="AT205513" s="30"/>
      <c r="AU205513" s="30"/>
      <c r="AV205513" s="30"/>
    </row>
    <row r="205521" spans="45:48" x14ac:dyDescent="0.2">
      <c r="AS205521" s="30"/>
      <c r="AT205521" s="30"/>
      <c r="AU205521" s="30"/>
      <c r="AV205521" s="30"/>
    </row>
    <row r="205529" spans="45:48" x14ac:dyDescent="0.2">
      <c r="AS205529" s="30"/>
      <c r="AT205529" s="30"/>
      <c r="AU205529" s="30"/>
      <c r="AV205529" s="30"/>
    </row>
    <row r="205537" spans="45:48" x14ac:dyDescent="0.2">
      <c r="AS205537" s="30"/>
      <c r="AT205537" s="30"/>
      <c r="AU205537" s="30"/>
      <c r="AV205537" s="30"/>
    </row>
    <row r="205545" spans="45:48" x14ac:dyDescent="0.2">
      <c r="AS205545" s="30"/>
      <c r="AT205545" s="30"/>
      <c r="AU205545" s="30"/>
      <c r="AV205545" s="30"/>
    </row>
    <row r="205553" spans="45:48" x14ac:dyDescent="0.2">
      <c r="AS205553" s="30"/>
      <c r="AT205553" s="30"/>
      <c r="AU205553" s="30"/>
      <c r="AV205553" s="30"/>
    </row>
    <row r="205561" spans="45:48" x14ac:dyDescent="0.2">
      <c r="AS205561" s="30"/>
      <c r="AT205561" s="30"/>
      <c r="AU205561" s="30"/>
      <c r="AV205561" s="30"/>
    </row>
    <row r="205569" spans="45:48" x14ac:dyDescent="0.2">
      <c r="AS205569" s="30"/>
      <c r="AT205569" s="30"/>
      <c r="AU205569" s="30"/>
      <c r="AV205569" s="30"/>
    </row>
    <row r="205577" spans="45:48" x14ac:dyDescent="0.2">
      <c r="AS205577" s="30"/>
      <c r="AT205577" s="30"/>
      <c r="AU205577" s="30"/>
      <c r="AV205577" s="30"/>
    </row>
    <row r="205585" spans="45:48" x14ac:dyDescent="0.2">
      <c r="AS205585" s="30"/>
      <c r="AT205585" s="30"/>
      <c r="AU205585" s="30"/>
      <c r="AV205585" s="30"/>
    </row>
    <row r="205593" spans="45:48" x14ac:dyDescent="0.2">
      <c r="AS205593" s="30"/>
      <c r="AT205593" s="30"/>
      <c r="AU205593" s="30"/>
      <c r="AV205593" s="30"/>
    </row>
    <row r="205601" spans="45:48" x14ac:dyDescent="0.2">
      <c r="AS205601" s="30"/>
      <c r="AT205601" s="30"/>
      <c r="AU205601" s="30"/>
      <c r="AV205601" s="30"/>
    </row>
    <row r="205609" spans="45:48" x14ac:dyDescent="0.2">
      <c r="AS205609" s="30"/>
      <c r="AT205609" s="30"/>
      <c r="AU205609" s="30"/>
      <c r="AV205609" s="30"/>
    </row>
    <row r="205617" spans="45:48" x14ac:dyDescent="0.2">
      <c r="AS205617" s="30"/>
      <c r="AT205617" s="30"/>
      <c r="AU205617" s="30"/>
      <c r="AV205617" s="30"/>
    </row>
    <row r="205625" spans="45:48" x14ac:dyDescent="0.2">
      <c r="AS205625" s="30"/>
      <c r="AT205625" s="30"/>
      <c r="AU205625" s="30"/>
      <c r="AV205625" s="30"/>
    </row>
    <row r="205633" spans="45:48" x14ac:dyDescent="0.2">
      <c r="AS205633" s="30"/>
      <c r="AT205633" s="30"/>
      <c r="AU205633" s="30"/>
      <c r="AV205633" s="30"/>
    </row>
    <row r="205641" spans="45:48" x14ac:dyDescent="0.2">
      <c r="AS205641" s="30"/>
      <c r="AT205641" s="30"/>
      <c r="AU205641" s="30"/>
      <c r="AV205641" s="30"/>
    </row>
    <row r="205649" spans="45:48" x14ac:dyDescent="0.2">
      <c r="AS205649" s="30"/>
      <c r="AT205649" s="30"/>
      <c r="AU205649" s="30"/>
      <c r="AV205649" s="30"/>
    </row>
    <row r="205657" spans="45:48" x14ac:dyDescent="0.2">
      <c r="AS205657" s="30"/>
      <c r="AT205657" s="30"/>
      <c r="AU205657" s="30"/>
      <c r="AV205657" s="30"/>
    </row>
    <row r="205665" spans="45:48" x14ac:dyDescent="0.2">
      <c r="AS205665" s="30"/>
      <c r="AT205665" s="30"/>
      <c r="AU205665" s="30"/>
      <c r="AV205665" s="30"/>
    </row>
    <row r="205673" spans="45:48" x14ac:dyDescent="0.2">
      <c r="AS205673" s="30"/>
      <c r="AT205673" s="30"/>
      <c r="AU205673" s="30"/>
      <c r="AV205673" s="30"/>
    </row>
    <row r="205681" spans="45:48" x14ac:dyDescent="0.2">
      <c r="AS205681" s="30"/>
      <c r="AT205681" s="30"/>
      <c r="AU205681" s="30"/>
      <c r="AV205681" s="30"/>
    </row>
    <row r="205689" spans="45:48" x14ac:dyDescent="0.2">
      <c r="AS205689" s="30"/>
      <c r="AT205689" s="30"/>
      <c r="AU205689" s="30"/>
      <c r="AV205689" s="30"/>
    </row>
    <row r="205697" spans="45:48" x14ac:dyDescent="0.2">
      <c r="AS205697" s="30"/>
      <c r="AT205697" s="30"/>
      <c r="AU205697" s="30"/>
      <c r="AV205697" s="30"/>
    </row>
    <row r="205705" spans="45:48" x14ac:dyDescent="0.2">
      <c r="AS205705" s="30"/>
      <c r="AT205705" s="30"/>
      <c r="AU205705" s="30"/>
      <c r="AV205705" s="30"/>
    </row>
    <row r="205713" spans="45:48" x14ac:dyDescent="0.2">
      <c r="AS205713" s="30"/>
      <c r="AT205713" s="30"/>
      <c r="AU205713" s="30"/>
      <c r="AV205713" s="30"/>
    </row>
    <row r="205721" spans="45:48" x14ac:dyDescent="0.2">
      <c r="AS205721" s="30"/>
      <c r="AT205721" s="30"/>
      <c r="AU205721" s="30"/>
      <c r="AV205721" s="30"/>
    </row>
    <row r="205729" spans="45:48" x14ac:dyDescent="0.2">
      <c r="AS205729" s="30"/>
      <c r="AT205729" s="30"/>
      <c r="AU205729" s="30"/>
      <c r="AV205729" s="30"/>
    </row>
    <row r="205737" spans="45:48" x14ac:dyDescent="0.2">
      <c r="AS205737" s="30"/>
      <c r="AT205737" s="30"/>
      <c r="AU205737" s="30"/>
      <c r="AV205737" s="30"/>
    </row>
    <row r="205745" spans="45:48" x14ac:dyDescent="0.2">
      <c r="AS205745" s="30"/>
      <c r="AT205745" s="30"/>
      <c r="AU205745" s="30"/>
      <c r="AV205745" s="30"/>
    </row>
    <row r="205753" spans="45:48" x14ac:dyDescent="0.2">
      <c r="AS205753" s="30"/>
      <c r="AT205753" s="30"/>
      <c r="AU205753" s="30"/>
      <c r="AV205753" s="30"/>
    </row>
    <row r="205761" spans="45:48" x14ac:dyDescent="0.2">
      <c r="AS205761" s="30"/>
      <c r="AT205761" s="30"/>
      <c r="AU205761" s="30"/>
      <c r="AV205761" s="30"/>
    </row>
    <row r="205769" spans="45:48" x14ac:dyDescent="0.2">
      <c r="AS205769" s="30"/>
      <c r="AT205769" s="30"/>
      <c r="AU205769" s="30"/>
      <c r="AV205769" s="30"/>
    </row>
    <row r="205777" spans="45:48" x14ac:dyDescent="0.2">
      <c r="AS205777" s="30"/>
      <c r="AT205777" s="30"/>
      <c r="AU205777" s="30"/>
      <c r="AV205777" s="30"/>
    </row>
    <row r="205785" spans="45:48" x14ac:dyDescent="0.2">
      <c r="AS205785" s="30"/>
      <c r="AT205785" s="30"/>
      <c r="AU205785" s="30"/>
      <c r="AV205785" s="30"/>
    </row>
    <row r="205793" spans="45:48" x14ac:dyDescent="0.2">
      <c r="AS205793" s="30"/>
      <c r="AT205793" s="30"/>
      <c r="AU205793" s="30"/>
      <c r="AV205793" s="30"/>
    </row>
    <row r="205801" spans="45:48" x14ac:dyDescent="0.2">
      <c r="AS205801" s="30"/>
      <c r="AT205801" s="30"/>
      <c r="AU205801" s="30"/>
      <c r="AV205801" s="30"/>
    </row>
    <row r="205809" spans="45:48" x14ac:dyDescent="0.2">
      <c r="AS205809" s="30"/>
      <c r="AT205809" s="30"/>
      <c r="AU205809" s="30"/>
      <c r="AV205809" s="30"/>
    </row>
    <row r="205817" spans="45:48" x14ac:dyDescent="0.2">
      <c r="AS205817" s="30"/>
      <c r="AT205817" s="30"/>
      <c r="AU205817" s="30"/>
      <c r="AV205817" s="30"/>
    </row>
    <row r="205825" spans="45:48" x14ac:dyDescent="0.2">
      <c r="AS205825" s="30"/>
      <c r="AT205825" s="30"/>
      <c r="AU205825" s="30"/>
      <c r="AV205825" s="30"/>
    </row>
    <row r="205833" spans="45:48" x14ac:dyDescent="0.2">
      <c r="AS205833" s="30"/>
      <c r="AT205833" s="30"/>
      <c r="AU205833" s="30"/>
      <c r="AV205833" s="30"/>
    </row>
    <row r="205841" spans="45:48" x14ac:dyDescent="0.2">
      <c r="AS205841" s="30"/>
      <c r="AT205841" s="30"/>
      <c r="AU205841" s="30"/>
      <c r="AV205841" s="30"/>
    </row>
    <row r="205849" spans="45:48" x14ac:dyDescent="0.2">
      <c r="AS205849" s="30"/>
      <c r="AT205849" s="30"/>
      <c r="AU205849" s="30"/>
      <c r="AV205849" s="30"/>
    </row>
    <row r="205857" spans="45:48" x14ac:dyDescent="0.2">
      <c r="AS205857" s="30"/>
      <c r="AT205857" s="30"/>
      <c r="AU205857" s="30"/>
      <c r="AV205857" s="30"/>
    </row>
    <row r="205865" spans="45:48" x14ac:dyDescent="0.2">
      <c r="AS205865" s="30"/>
      <c r="AT205865" s="30"/>
      <c r="AU205865" s="30"/>
      <c r="AV205865" s="30"/>
    </row>
    <row r="205873" spans="45:48" x14ac:dyDescent="0.2">
      <c r="AS205873" s="30"/>
      <c r="AT205873" s="30"/>
      <c r="AU205873" s="30"/>
      <c r="AV205873" s="30"/>
    </row>
    <row r="205881" spans="45:48" x14ac:dyDescent="0.2">
      <c r="AS205881" s="30"/>
      <c r="AT205881" s="30"/>
      <c r="AU205881" s="30"/>
      <c r="AV205881" s="30"/>
    </row>
    <row r="205889" spans="45:48" x14ac:dyDescent="0.2">
      <c r="AS205889" s="30"/>
      <c r="AT205889" s="30"/>
      <c r="AU205889" s="30"/>
      <c r="AV205889" s="30"/>
    </row>
    <row r="205897" spans="45:48" x14ac:dyDescent="0.2">
      <c r="AS205897" s="30"/>
      <c r="AT205897" s="30"/>
      <c r="AU205897" s="30"/>
      <c r="AV205897" s="30"/>
    </row>
    <row r="205905" spans="45:48" x14ac:dyDescent="0.2">
      <c r="AS205905" s="30"/>
      <c r="AT205905" s="30"/>
      <c r="AU205905" s="30"/>
      <c r="AV205905" s="30"/>
    </row>
    <row r="205913" spans="45:48" x14ac:dyDescent="0.2">
      <c r="AS205913" s="30"/>
      <c r="AT205913" s="30"/>
      <c r="AU205913" s="30"/>
      <c r="AV205913" s="30"/>
    </row>
    <row r="205921" spans="45:48" x14ac:dyDescent="0.2">
      <c r="AS205921" s="30"/>
      <c r="AT205921" s="30"/>
      <c r="AU205921" s="30"/>
      <c r="AV205921" s="30"/>
    </row>
    <row r="205929" spans="45:48" x14ac:dyDescent="0.2">
      <c r="AS205929" s="30"/>
      <c r="AT205929" s="30"/>
      <c r="AU205929" s="30"/>
      <c r="AV205929" s="30"/>
    </row>
    <row r="205937" spans="45:48" x14ac:dyDescent="0.2">
      <c r="AS205937" s="30"/>
      <c r="AT205937" s="30"/>
      <c r="AU205937" s="30"/>
      <c r="AV205937" s="30"/>
    </row>
    <row r="205945" spans="45:48" x14ac:dyDescent="0.2">
      <c r="AS205945" s="30"/>
      <c r="AT205945" s="30"/>
      <c r="AU205945" s="30"/>
      <c r="AV205945" s="30"/>
    </row>
    <row r="205953" spans="45:48" x14ac:dyDescent="0.2">
      <c r="AS205953" s="30"/>
      <c r="AT205953" s="30"/>
      <c r="AU205953" s="30"/>
      <c r="AV205953" s="30"/>
    </row>
    <row r="205961" spans="45:48" x14ac:dyDescent="0.2">
      <c r="AS205961" s="30"/>
      <c r="AT205961" s="30"/>
      <c r="AU205961" s="30"/>
      <c r="AV205961" s="30"/>
    </row>
    <row r="205969" spans="45:48" x14ac:dyDescent="0.2">
      <c r="AS205969" s="30"/>
      <c r="AT205969" s="30"/>
      <c r="AU205969" s="30"/>
      <c r="AV205969" s="30"/>
    </row>
    <row r="205977" spans="45:48" x14ac:dyDescent="0.2">
      <c r="AS205977" s="30"/>
      <c r="AT205977" s="30"/>
      <c r="AU205977" s="30"/>
      <c r="AV205977" s="30"/>
    </row>
    <row r="205985" spans="45:48" x14ac:dyDescent="0.2">
      <c r="AS205985" s="30"/>
      <c r="AT205985" s="30"/>
      <c r="AU205985" s="30"/>
      <c r="AV205985" s="30"/>
    </row>
    <row r="205993" spans="45:48" x14ac:dyDescent="0.2">
      <c r="AS205993" s="30"/>
      <c r="AT205993" s="30"/>
      <c r="AU205993" s="30"/>
      <c r="AV205993" s="30"/>
    </row>
    <row r="206001" spans="45:48" x14ac:dyDescent="0.2">
      <c r="AS206001" s="30"/>
      <c r="AT206001" s="30"/>
      <c r="AU206001" s="30"/>
      <c r="AV206001" s="30"/>
    </row>
    <row r="206009" spans="45:48" x14ac:dyDescent="0.2">
      <c r="AS206009" s="30"/>
      <c r="AT206009" s="30"/>
      <c r="AU206009" s="30"/>
      <c r="AV206009" s="30"/>
    </row>
    <row r="206017" spans="45:48" x14ac:dyDescent="0.2">
      <c r="AS206017" s="30"/>
      <c r="AT206017" s="30"/>
      <c r="AU206017" s="30"/>
      <c r="AV206017" s="30"/>
    </row>
    <row r="206025" spans="45:48" x14ac:dyDescent="0.2">
      <c r="AS206025" s="30"/>
      <c r="AT206025" s="30"/>
      <c r="AU206025" s="30"/>
      <c r="AV206025" s="30"/>
    </row>
    <row r="206033" spans="45:48" x14ac:dyDescent="0.2">
      <c r="AS206033" s="30"/>
      <c r="AT206033" s="30"/>
      <c r="AU206033" s="30"/>
      <c r="AV206033" s="30"/>
    </row>
    <row r="206041" spans="45:48" x14ac:dyDescent="0.2">
      <c r="AS206041" s="30"/>
      <c r="AT206041" s="30"/>
      <c r="AU206041" s="30"/>
      <c r="AV206041" s="30"/>
    </row>
    <row r="206049" spans="45:48" x14ac:dyDescent="0.2">
      <c r="AS206049" s="30"/>
      <c r="AT206049" s="30"/>
      <c r="AU206049" s="30"/>
      <c r="AV206049" s="30"/>
    </row>
    <row r="206057" spans="45:48" x14ac:dyDescent="0.2">
      <c r="AS206057" s="30"/>
      <c r="AT206057" s="30"/>
      <c r="AU206057" s="30"/>
      <c r="AV206057" s="30"/>
    </row>
    <row r="206065" spans="45:48" x14ac:dyDescent="0.2">
      <c r="AS206065" s="30"/>
      <c r="AT206065" s="30"/>
      <c r="AU206065" s="30"/>
      <c r="AV206065" s="30"/>
    </row>
    <row r="206073" spans="45:48" x14ac:dyDescent="0.2">
      <c r="AS206073" s="30"/>
      <c r="AT206073" s="30"/>
      <c r="AU206073" s="30"/>
      <c r="AV206073" s="30"/>
    </row>
    <row r="206081" spans="45:48" x14ac:dyDescent="0.2">
      <c r="AS206081" s="30"/>
      <c r="AT206081" s="30"/>
      <c r="AU206081" s="30"/>
      <c r="AV206081" s="30"/>
    </row>
    <row r="206089" spans="45:48" x14ac:dyDescent="0.2">
      <c r="AS206089" s="30"/>
      <c r="AT206089" s="30"/>
      <c r="AU206089" s="30"/>
      <c r="AV206089" s="30"/>
    </row>
    <row r="206097" spans="45:48" x14ac:dyDescent="0.2">
      <c r="AS206097" s="30"/>
      <c r="AT206097" s="30"/>
      <c r="AU206097" s="30"/>
      <c r="AV206097" s="30"/>
    </row>
    <row r="206105" spans="45:48" x14ac:dyDescent="0.2">
      <c r="AS206105" s="30"/>
      <c r="AT206105" s="30"/>
      <c r="AU206105" s="30"/>
      <c r="AV206105" s="30"/>
    </row>
    <row r="206113" spans="45:48" x14ac:dyDescent="0.2">
      <c r="AS206113" s="30"/>
      <c r="AT206113" s="30"/>
      <c r="AU206113" s="30"/>
      <c r="AV206113" s="30"/>
    </row>
    <row r="206121" spans="45:48" x14ac:dyDescent="0.2">
      <c r="AS206121" s="30"/>
      <c r="AT206121" s="30"/>
      <c r="AU206121" s="30"/>
      <c r="AV206121" s="30"/>
    </row>
    <row r="206129" spans="45:48" x14ac:dyDescent="0.2">
      <c r="AS206129" s="30"/>
      <c r="AT206129" s="30"/>
      <c r="AU206129" s="30"/>
      <c r="AV206129" s="30"/>
    </row>
    <row r="206137" spans="45:48" x14ac:dyDescent="0.2">
      <c r="AS206137" s="30"/>
      <c r="AT206137" s="30"/>
      <c r="AU206137" s="30"/>
      <c r="AV206137" s="30"/>
    </row>
    <row r="206145" spans="45:48" x14ac:dyDescent="0.2">
      <c r="AS206145" s="30"/>
      <c r="AT206145" s="30"/>
      <c r="AU206145" s="30"/>
      <c r="AV206145" s="30"/>
    </row>
    <row r="206153" spans="45:48" x14ac:dyDescent="0.2">
      <c r="AS206153" s="30"/>
      <c r="AT206153" s="30"/>
      <c r="AU206153" s="30"/>
      <c r="AV206153" s="30"/>
    </row>
    <row r="206161" spans="45:48" x14ac:dyDescent="0.2">
      <c r="AS206161" s="30"/>
      <c r="AT206161" s="30"/>
      <c r="AU206161" s="30"/>
      <c r="AV206161" s="30"/>
    </row>
    <row r="206169" spans="45:48" x14ac:dyDescent="0.2">
      <c r="AS206169" s="30"/>
      <c r="AT206169" s="30"/>
      <c r="AU206169" s="30"/>
      <c r="AV206169" s="30"/>
    </row>
    <row r="206177" spans="45:48" x14ac:dyDescent="0.2">
      <c r="AS206177" s="30"/>
      <c r="AT206177" s="30"/>
      <c r="AU206177" s="30"/>
      <c r="AV206177" s="30"/>
    </row>
    <row r="206185" spans="45:48" x14ac:dyDescent="0.2">
      <c r="AS206185" s="30"/>
      <c r="AT206185" s="30"/>
      <c r="AU206185" s="30"/>
      <c r="AV206185" s="30"/>
    </row>
    <row r="206193" spans="45:48" x14ac:dyDescent="0.2">
      <c r="AS206193" s="30"/>
      <c r="AT206193" s="30"/>
      <c r="AU206193" s="30"/>
      <c r="AV206193" s="30"/>
    </row>
    <row r="206201" spans="45:48" x14ac:dyDescent="0.2">
      <c r="AS206201" s="30"/>
      <c r="AT206201" s="30"/>
      <c r="AU206201" s="30"/>
      <c r="AV206201" s="30"/>
    </row>
    <row r="206209" spans="45:48" x14ac:dyDescent="0.2">
      <c r="AS206209" s="30"/>
      <c r="AT206209" s="30"/>
      <c r="AU206209" s="30"/>
      <c r="AV206209" s="30"/>
    </row>
    <row r="206217" spans="45:48" x14ac:dyDescent="0.2">
      <c r="AS206217" s="30"/>
      <c r="AT206217" s="30"/>
      <c r="AU206217" s="30"/>
      <c r="AV206217" s="30"/>
    </row>
    <row r="206225" spans="45:48" x14ac:dyDescent="0.2">
      <c r="AS206225" s="30"/>
      <c r="AT206225" s="30"/>
      <c r="AU206225" s="30"/>
      <c r="AV206225" s="30"/>
    </row>
    <row r="206233" spans="45:48" x14ac:dyDescent="0.2">
      <c r="AS206233" s="30"/>
      <c r="AT206233" s="30"/>
      <c r="AU206233" s="30"/>
      <c r="AV206233" s="30"/>
    </row>
    <row r="206241" spans="45:48" x14ac:dyDescent="0.2">
      <c r="AS206241" s="30"/>
      <c r="AT206241" s="30"/>
      <c r="AU206241" s="30"/>
      <c r="AV206241" s="30"/>
    </row>
    <row r="206249" spans="45:48" x14ac:dyDescent="0.2">
      <c r="AS206249" s="30"/>
      <c r="AT206249" s="30"/>
      <c r="AU206249" s="30"/>
      <c r="AV206249" s="30"/>
    </row>
    <row r="206257" spans="45:48" x14ac:dyDescent="0.2">
      <c r="AS206257" s="30"/>
      <c r="AT206257" s="30"/>
      <c r="AU206257" s="30"/>
      <c r="AV206257" s="30"/>
    </row>
    <row r="206265" spans="45:48" x14ac:dyDescent="0.2">
      <c r="AS206265" s="30"/>
      <c r="AT206265" s="30"/>
      <c r="AU206265" s="30"/>
      <c r="AV206265" s="30"/>
    </row>
    <row r="206273" spans="45:48" x14ac:dyDescent="0.2">
      <c r="AS206273" s="30"/>
      <c r="AT206273" s="30"/>
      <c r="AU206273" s="30"/>
      <c r="AV206273" s="30"/>
    </row>
    <row r="206281" spans="45:48" x14ac:dyDescent="0.2">
      <c r="AS206281" s="30"/>
      <c r="AT206281" s="30"/>
      <c r="AU206281" s="30"/>
      <c r="AV206281" s="30"/>
    </row>
    <row r="206289" spans="45:48" x14ac:dyDescent="0.2">
      <c r="AS206289" s="30"/>
      <c r="AT206289" s="30"/>
      <c r="AU206289" s="30"/>
      <c r="AV206289" s="30"/>
    </row>
    <row r="206297" spans="45:48" x14ac:dyDescent="0.2">
      <c r="AS206297" s="30"/>
      <c r="AT206297" s="30"/>
      <c r="AU206297" s="30"/>
      <c r="AV206297" s="30"/>
    </row>
    <row r="206305" spans="45:48" x14ac:dyDescent="0.2">
      <c r="AS206305" s="30"/>
      <c r="AT206305" s="30"/>
      <c r="AU206305" s="30"/>
      <c r="AV206305" s="30"/>
    </row>
    <row r="206313" spans="45:48" x14ac:dyDescent="0.2">
      <c r="AS206313" s="30"/>
      <c r="AT206313" s="30"/>
      <c r="AU206313" s="30"/>
      <c r="AV206313" s="30"/>
    </row>
    <row r="206321" spans="45:48" x14ac:dyDescent="0.2">
      <c r="AS206321" s="30"/>
      <c r="AT206321" s="30"/>
      <c r="AU206321" s="30"/>
      <c r="AV206321" s="30"/>
    </row>
    <row r="206329" spans="45:48" x14ac:dyDescent="0.2">
      <c r="AS206329" s="30"/>
      <c r="AT206329" s="30"/>
      <c r="AU206329" s="30"/>
      <c r="AV206329" s="30"/>
    </row>
    <row r="206337" spans="45:48" x14ac:dyDescent="0.2">
      <c r="AS206337" s="30"/>
      <c r="AT206337" s="30"/>
      <c r="AU206337" s="30"/>
      <c r="AV206337" s="30"/>
    </row>
    <row r="206345" spans="45:48" x14ac:dyDescent="0.2">
      <c r="AS206345" s="30"/>
      <c r="AT206345" s="30"/>
      <c r="AU206345" s="30"/>
      <c r="AV206345" s="30"/>
    </row>
    <row r="206353" spans="45:48" x14ac:dyDescent="0.2">
      <c r="AS206353" s="30"/>
      <c r="AT206353" s="30"/>
      <c r="AU206353" s="30"/>
      <c r="AV206353" s="30"/>
    </row>
    <row r="206361" spans="45:48" x14ac:dyDescent="0.2">
      <c r="AS206361" s="30"/>
      <c r="AT206361" s="30"/>
      <c r="AU206361" s="30"/>
      <c r="AV206361" s="30"/>
    </row>
    <row r="206369" spans="45:48" x14ac:dyDescent="0.2">
      <c r="AS206369" s="30"/>
      <c r="AT206369" s="30"/>
      <c r="AU206369" s="30"/>
      <c r="AV206369" s="30"/>
    </row>
    <row r="206377" spans="45:48" x14ac:dyDescent="0.2">
      <c r="AS206377" s="30"/>
      <c r="AT206377" s="30"/>
      <c r="AU206377" s="30"/>
      <c r="AV206377" s="30"/>
    </row>
    <row r="206385" spans="45:48" x14ac:dyDescent="0.2">
      <c r="AS206385" s="30"/>
      <c r="AT206385" s="30"/>
      <c r="AU206385" s="30"/>
      <c r="AV206385" s="30"/>
    </row>
    <row r="206393" spans="45:48" x14ac:dyDescent="0.2">
      <c r="AS206393" s="30"/>
      <c r="AT206393" s="30"/>
      <c r="AU206393" s="30"/>
      <c r="AV206393" s="30"/>
    </row>
    <row r="206401" spans="45:48" x14ac:dyDescent="0.2">
      <c r="AS206401" s="30"/>
      <c r="AT206401" s="30"/>
      <c r="AU206401" s="30"/>
      <c r="AV206401" s="30"/>
    </row>
    <row r="206409" spans="45:48" x14ac:dyDescent="0.2">
      <c r="AS206409" s="30"/>
      <c r="AT206409" s="30"/>
      <c r="AU206409" s="30"/>
      <c r="AV206409" s="30"/>
    </row>
    <row r="206417" spans="45:48" x14ac:dyDescent="0.2">
      <c r="AS206417" s="30"/>
      <c r="AT206417" s="30"/>
      <c r="AU206417" s="30"/>
      <c r="AV206417" s="30"/>
    </row>
    <row r="206425" spans="45:48" x14ac:dyDescent="0.2">
      <c r="AS206425" s="30"/>
      <c r="AT206425" s="30"/>
      <c r="AU206425" s="30"/>
      <c r="AV206425" s="30"/>
    </row>
    <row r="206433" spans="45:48" x14ac:dyDescent="0.2">
      <c r="AS206433" s="30"/>
      <c r="AT206433" s="30"/>
      <c r="AU206433" s="30"/>
      <c r="AV206433" s="30"/>
    </row>
    <row r="206441" spans="45:48" x14ac:dyDescent="0.2">
      <c r="AS206441" s="30"/>
      <c r="AT206441" s="30"/>
      <c r="AU206441" s="30"/>
      <c r="AV206441" s="30"/>
    </row>
    <row r="206449" spans="45:48" x14ac:dyDescent="0.2">
      <c r="AS206449" s="30"/>
      <c r="AT206449" s="30"/>
      <c r="AU206449" s="30"/>
      <c r="AV206449" s="30"/>
    </row>
    <row r="206457" spans="45:48" x14ac:dyDescent="0.2">
      <c r="AS206457" s="30"/>
      <c r="AT206457" s="30"/>
      <c r="AU206457" s="30"/>
      <c r="AV206457" s="30"/>
    </row>
    <row r="206465" spans="45:48" x14ac:dyDescent="0.2">
      <c r="AS206465" s="30"/>
      <c r="AT206465" s="30"/>
      <c r="AU206465" s="30"/>
      <c r="AV206465" s="30"/>
    </row>
    <row r="206473" spans="45:48" x14ac:dyDescent="0.2">
      <c r="AS206473" s="30"/>
      <c r="AT206473" s="30"/>
      <c r="AU206473" s="30"/>
      <c r="AV206473" s="30"/>
    </row>
    <row r="206481" spans="45:48" x14ac:dyDescent="0.2">
      <c r="AS206481" s="30"/>
      <c r="AT206481" s="30"/>
      <c r="AU206481" s="30"/>
      <c r="AV206481" s="30"/>
    </row>
    <row r="206489" spans="45:48" x14ac:dyDescent="0.2">
      <c r="AS206489" s="30"/>
      <c r="AT206489" s="30"/>
      <c r="AU206489" s="30"/>
      <c r="AV206489" s="30"/>
    </row>
    <row r="206497" spans="45:48" x14ac:dyDescent="0.2">
      <c r="AS206497" s="30"/>
      <c r="AT206497" s="30"/>
      <c r="AU206497" s="30"/>
      <c r="AV206497" s="30"/>
    </row>
    <row r="206505" spans="45:48" x14ac:dyDescent="0.2">
      <c r="AS206505" s="30"/>
      <c r="AT206505" s="30"/>
      <c r="AU206505" s="30"/>
      <c r="AV206505" s="30"/>
    </row>
    <row r="206513" spans="45:48" x14ac:dyDescent="0.2">
      <c r="AS206513" s="30"/>
      <c r="AT206513" s="30"/>
      <c r="AU206513" s="30"/>
      <c r="AV206513" s="30"/>
    </row>
    <row r="206521" spans="45:48" x14ac:dyDescent="0.2">
      <c r="AS206521" s="30"/>
      <c r="AT206521" s="30"/>
      <c r="AU206521" s="30"/>
      <c r="AV206521" s="30"/>
    </row>
    <row r="206529" spans="45:48" x14ac:dyDescent="0.2">
      <c r="AS206529" s="30"/>
      <c r="AT206529" s="30"/>
      <c r="AU206529" s="30"/>
      <c r="AV206529" s="30"/>
    </row>
    <row r="206537" spans="45:48" x14ac:dyDescent="0.2">
      <c r="AS206537" s="30"/>
      <c r="AT206537" s="30"/>
      <c r="AU206537" s="30"/>
      <c r="AV206537" s="30"/>
    </row>
    <row r="206545" spans="45:48" x14ac:dyDescent="0.2">
      <c r="AS206545" s="30"/>
      <c r="AT206545" s="30"/>
      <c r="AU206545" s="30"/>
      <c r="AV206545" s="30"/>
    </row>
    <row r="206553" spans="45:48" x14ac:dyDescent="0.2">
      <c r="AS206553" s="30"/>
      <c r="AT206553" s="30"/>
      <c r="AU206553" s="30"/>
      <c r="AV206553" s="30"/>
    </row>
    <row r="206561" spans="45:48" x14ac:dyDescent="0.2">
      <c r="AS206561" s="30"/>
      <c r="AT206561" s="30"/>
      <c r="AU206561" s="30"/>
      <c r="AV206561" s="30"/>
    </row>
    <row r="206569" spans="45:48" x14ac:dyDescent="0.2">
      <c r="AS206569" s="30"/>
      <c r="AT206569" s="30"/>
      <c r="AU206569" s="30"/>
      <c r="AV206569" s="30"/>
    </row>
    <row r="206577" spans="45:48" x14ac:dyDescent="0.2">
      <c r="AS206577" s="30"/>
      <c r="AT206577" s="30"/>
      <c r="AU206577" s="30"/>
      <c r="AV206577" s="30"/>
    </row>
    <row r="206585" spans="45:48" x14ac:dyDescent="0.2">
      <c r="AS206585" s="30"/>
      <c r="AT206585" s="30"/>
      <c r="AU206585" s="30"/>
      <c r="AV206585" s="30"/>
    </row>
    <row r="206593" spans="45:48" x14ac:dyDescent="0.2">
      <c r="AS206593" s="30"/>
      <c r="AT206593" s="30"/>
      <c r="AU206593" s="30"/>
      <c r="AV206593" s="30"/>
    </row>
    <row r="206601" spans="45:48" x14ac:dyDescent="0.2">
      <c r="AS206601" s="30"/>
      <c r="AT206601" s="30"/>
      <c r="AU206601" s="30"/>
      <c r="AV206601" s="30"/>
    </row>
    <row r="206609" spans="45:48" x14ac:dyDescent="0.2">
      <c r="AS206609" s="30"/>
      <c r="AT206609" s="30"/>
      <c r="AU206609" s="30"/>
      <c r="AV206609" s="30"/>
    </row>
    <row r="206617" spans="45:48" x14ac:dyDescent="0.2">
      <c r="AS206617" s="30"/>
      <c r="AT206617" s="30"/>
      <c r="AU206617" s="30"/>
      <c r="AV206617" s="30"/>
    </row>
    <row r="206625" spans="45:48" x14ac:dyDescent="0.2">
      <c r="AS206625" s="30"/>
      <c r="AT206625" s="30"/>
      <c r="AU206625" s="30"/>
      <c r="AV206625" s="30"/>
    </row>
    <row r="206633" spans="45:48" x14ac:dyDescent="0.2">
      <c r="AS206633" s="30"/>
      <c r="AT206633" s="30"/>
      <c r="AU206633" s="30"/>
      <c r="AV206633" s="30"/>
    </row>
    <row r="206641" spans="45:48" x14ac:dyDescent="0.2">
      <c r="AS206641" s="30"/>
      <c r="AT206641" s="30"/>
      <c r="AU206641" s="30"/>
      <c r="AV206641" s="30"/>
    </row>
    <row r="206649" spans="45:48" x14ac:dyDescent="0.2">
      <c r="AS206649" s="30"/>
      <c r="AT206649" s="30"/>
      <c r="AU206649" s="30"/>
      <c r="AV206649" s="30"/>
    </row>
    <row r="206657" spans="45:48" x14ac:dyDescent="0.2">
      <c r="AS206657" s="30"/>
      <c r="AT206657" s="30"/>
      <c r="AU206657" s="30"/>
      <c r="AV206657" s="30"/>
    </row>
    <row r="206665" spans="45:48" x14ac:dyDescent="0.2">
      <c r="AS206665" s="30"/>
      <c r="AT206665" s="30"/>
      <c r="AU206665" s="30"/>
      <c r="AV206665" s="30"/>
    </row>
    <row r="206673" spans="45:48" x14ac:dyDescent="0.2">
      <c r="AS206673" s="30"/>
      <c r="AT206673" s="30"/>
      <c r="AU206673" s="30"/>
      <c r="AV206673" s="30"/>
    </row>
    <row r="206681" spans="45:48" x14ac:dyDescent="0.2">
      <c r="AS206681" s="30"/>
      <c r="AT206681" s="30"/>
      <c r="AU206681" s="30"/>
      <c r="AV206681" s="30"/>
    </row>
    <row r="206689" spans="45:48" x14ac:dyDescent="0.2">
      <c r="AS206689" s="30"/>
      <c r="AT206689" s="30"/>
      <c r="AU206689" s="30"/>
      <c r="AV206689" s="30"/>
    </row>
    <row r="206697" spans="45:48" x14ac:dyDescent="0.2">
      <c r="AS206697" s="30"/>
      <c r="AT206697" s="30"/>
      <c r="AU206697" s="30"/>
      <c r="AV206697" s="30"/>
    </row>
    <row r="206705" spans="45:48" x14ac:dyDescent="0.2">
      <c r="AS206705" s="30"/>
      <c r="AT206705" s="30"/>
      <c r="AU206705" s="30"/>
      <c r="AV206705" s="30"/>
    </row>
    <row r="206713" spans="45:48" x14ac:dyDescent="0.2">
      <c r="AS206713" s="30"/>
      <c r="AT206713" s="30"/>
      <c r="AU206713" s="30"/>
      <c r="AV206713" s="30"/>
    </row>
    <row r="206721" spans="45:48" x14ac:dyDescent="0.2">
      <c r="AS206721" s="30"/>
      <c r="AT206721" s="30"/>
      <c r="AU206721" s="30"/>
      <c r="AV206721" s="30"/>
    </row>
    <row r="206729" spans="45:48" x14ac:dyDescent="0.2">
      <c r="AS206729" s="30"/>
      <c r="AT206729" s="30"/>
      <c r="AU206729" s="30"/>
      <c r="AV206729" s="30"/>
    </row>
    <row r="206737" spans="45:48" x14ac:dyDescent="0.2">
      <c r="AS206737" s="30"/>
      <c r="AT206737" s="30"/>
      <c r="AU206737" s="30"/>
      <c r="AV206737" s="30"/>
    </row>
    <row r="206745" spans="45:48" x14ac:dyDescent="0.2">
      <c r="AS206745" s="30"/>
      <c r="AT206745" s="30"/>
      <c r="AU206745" s="30"/>
      <c r="AV206745" s="30"/>
    </row>
    <row r="206753" spans="45:48" x14ac:dyDescent="0.2">
      <c r="AS206753" s="30"/>
      <c r="AT206753" s="30"/>
      <c r="AU206753" s="30"/>
      <c r="AV206753" s="30"/>
    </row>
    <row r="206761" spans="45:48" x14ac:dyDescent="0.2">
      <c r="AS206761" s="30"/>
      <c r="AT206761" s="30"/>
      <c r="AU206761" s="30"/>
      <c r="AV206761" s="30"/>
    </row>
    <row r="206769" spans="45:48" x14ac:dyDescent="0.2">
      <c r="AS206769" s="30"/>
      <c r="AT206769" s="30"/>
      <c r="AU206769" s="30"/>
      <c r="AV206769" s="30"/>
    </row>
    <row r="206777" spans="45:48" x14ac:dyDescent="0.2">
      <c r="AS206777" s="30"/>
      <c r="AT206777" s="30"/>
      <c r="AU206777" s="30"/>
      <c r="AV206777" s="30"/>
    </row>
    <row r="206785" spans="45:48" x14ac:dyDescent="0.2">
      <c r="AS206785" s="30"/>
      <c r="AT206785" s="30"/>
      <c r="AU206785" s="30"/>
      <c r="AV206785" s="30"/>
    </row>
    <row r="206793" spans="45:48" x14ac:dyDescent="0.2">
      <c r="AS206793" s="30"/>
      <c r="AT206793" s="30"/>
      <c r="AU206793" s="30"/>
      <c r="AV206793" s="30"/>
    </row>
    <row r="206801" spans="45:48" x14ac:dyDescent="0.2">
      <c r="AS206801" s="30"/>
      <c r="AT206801" s="30"/>
      <c r="AU206801" s="30"/>
      <c r="AV206801" s="30"/>
    </row>
    <row r="206809" spans="45:48" x14ac:dyDescent="0.2">
      <c r="AS206809" s="30"/>
      <c r="AT206809" s="30"/>
      <c r="AU206809" s="30"/>
      <c r="AV206809" s="30"/>
    </row>
    <row r="206817" spans="45:48" x14ac:dyDescent="0.2">
      <c r="AS206817" s="30"/>
      <c r="AT206817" s="30"/>
      <c r="AU206817" s="30"/>
      <c r="AV206817" s="30"/>
    </row>
    <row r="206825" spans="45:48" x14ac:dyDescent="0.2">
      <c r="AS206825" s="30"/>
      <c r="AT206825" s="30"/>
      <c r="AU206825" s="30"/>
      <c r="AV206825" s="30"/>
    </row>
    <row r="206833" spans="45:48" x14ac:dyDescent="0.2">
      <c r="AS206833" s="30"/>
      <c r="AT206833" s="30"/>
      <c r="AU206833" s="30"/>
      <c r="AV206833" s="30"/>
    </row>
    <row r="206841" spans="45:48" x14ac:dyDescent="0.2">
      <c r="AS206841" s="30"/>
      <c r="AT206841" s="30"/>
      <c r="AU206841" s="30"/>
      <c r="AV206841" s="30"/>
    </row>
    <row r="206849" spans="45:48" x14ac:dyDescent="0.2">
      <c r="AS206849" s="30"/>
      <c r="AT206849" s="30"/>
      <c r="AU206849" s="30"/>
      <c r="AV206849" s="30"/>
    </row>
    <row r="206857" spans="45:48" x14ac:dyDescent="0.2">
      <c r="AS206857" s="30"/>
      <c r="AT206857" s="30"/>
      <c r="AU206857" s="30"/>
      <c r="AV206857" s="30"/>
    </row>
    <row r="206865" spans="45:48" x14ac:dyDescent="0.2">
      <c r="AS206865" s="30"/>
      <c r="AT206865" s="30"/>
      <c r="AU206865" s="30"/>
      <c r="AV206865" s="30"/>
    </row>
    <row r="206873" spans="45:48" x14ac:dyDescent="0.2">
      <c r="AS206873" s="30"/>
      <c r="AT206873" s="30"/>
      <c r="AU206873" s="30"/>
      <c r="AV206873" s="30"/>
    </row>
    <row r="206881" spans="45:48" x14ac:dyDescent="0.2">
      <c r="AS206881" s="30"/>
      <c r="AT206881" s="30"/>
      <c r="AU206881" s="30"/>
      <c r="AV206881" s="30"/>
    </row>
    <row r="206889" spans="45:48" x14ac:dyDescent="0.2">
      <c r="AS206889" s="30"/>
      <c r="AT206889" s="30"/>
      <c r="AU206889" s="30"/>
      <c r="AV206889" s="30"/>
    </row>
    <row r="206897" spans="45:48" x14ac:dyDescent="0.2">
      <c r="AS206897" s="30"/>
      <c r="AT206897" s="30"/>
      <c r="AU206897" s="30"/>
      <c r="AV206897" s="30"/>
    </row>
    <row r="206905" spans="45:48" x14ac:dyDescent="0.2">
      <c r="AS206905" s="30"/>
      <c r="AT206905" s="30"/>
      <c r="AU206905" s="30"/>
      <c r="AV206905" s="30"/>
    </row>
    <row r="206913" spans="45:48" x14ac:dyDescent="0.2">
      <c r="AS206913" s="30"/>
      <c r="AT206913" s="30"/>
      <c r="AU206913" s="30"/>
      <c r="AV206913" s="30"/>
    </row>
    <row r="206921" spans="45:48" x14ac:dyDescent="0.2">
      <c r="AS206921" s="30"/>
      <c r="AT206921" s="30"/>
      <c r="AU206921" s="30"/>
      <c r="AV206921" s="30"/>
    </row>
    <row r="206929" spans="45:48" x14ac:dyDescent="0.2">
      <c r="AS206929" s="30"/>
      <c r="AT206929" s="30"/>
      <c r="AU206929" s="30"/>
      <c r="AV206929" s="30"/>
    </row>
    <row r="206937" spans="45:48" x14ac:dyDescent="0.2">
      <c r="AS206937" s="30"/>
      <c r="AT206937" s="30"/>
      <c r="AU206937" s="30"/>
      <c r="AV206937" s="30"/>
    </row>
    <row r="206945" spans="45:48" x14ac:dyDescent="0.2">
      <c r="AS206945" s="30"/>
      <c r="AT206945" s="30"/>
      <c r="AU206945" s="30"/>
      <c r="AV206945" s="30"/>
    </row>
    <row r="206953" spans="45:48" x14ac:dyDescent="0.2">
      <c r="AS206953" s="30"/>
      <c r="AT206953" s="30"/>
      <c r="AU206953" s="30"/>
      <c r="AV206953" s="30"/>
    </row>
    <row r="206961" spans="45:48" x14ac:dyDescent="0.2">
      <c r="AS206961" s="30"/>
      <c r="AT206961" s="30"/>
      <c r="AU206961" s="30"/>
      <c r="AV206961" s="30"/>
    </row>
    <row r="206969" spans="45:48" x14ac:dyDescent="0.2">
      <c r="AS206969" s="30"/>
      <c r="AT206969" s="30"/>
      <c r="AU206969" s="30"/>
      <c r="AV206969" s="30"/>
    </row>
    <row r="206977" spans="45:48" x14ac:dyDescent="0.2">
      <c r="AS206977" s="30"/>
      <c r="AT206977" s="30"/>
      <c r="AU206977" s="30"/>
      <c r="AV206977" s="30"/>
    </row>
    <row r="206985" spans="45:48" x14ac:dyDescent="0.2">
      <c r="AS206985" s="30"/>
      <c r="AT206985" s="30"/>
      <c r="AU206985" s="30"/>
      <c r="AV206985" s="30"/>
    </row>
    <row r="206993" spans="45:48" x14ac:dyDescent="0.2">
      <c r="AS206993" s="30"/>
      <c r="AT206993" s="30"/>
      <c r="AU206993" s="30"/>
      <c r="AV206993" s="30"/>
    </row>
    <row r="207001" spans="45:48" x14ac:dyDescent="0.2">
      <c r="AS207001" s="30"/>
      <c r="AT207001" s="30"/>
      <c r="AU207001" s="30"/>
      <c r="AV207001" s="30"/>
    </row>
    <row r="207009" spans="45:48" x14ac:dyDescent="0.2">
      <c r="AS207009" s="30"/>
      <c r="AT207009" s="30"/>
      <c r="AU207009" s="30"/>
      <c r="AV207009" s="30"/>
    </row>
    <row r="207017" spans="45:48" x14ac:dyDescent="0.2">
      <c r="AS207017" s="30"/>
      <c r="AT207017" s="30"/>
      <c r="AU207017" s="30"/>
      <c r="AV207017" s="30"/>
    </row>
    <row r="207025" spans="45:48" x14ac:dyDescent="0.2">
      <c r="AS207025" s="30"/>
      <c r="AT207025" s="30"/>
      <c r="AU207025" s="30"/>
      <c r="AV207025" s="30"/>
    </row>
    <row r="207033" spans="45:48" x14ac:dyDescent="0.2">
      <c r="AS207033" s="30"/>
      <c r="AT207033" s="30"/>
      <c r="AU207033" s="30"/>
      <c r="AV207033" s="30"/>
    </row>
    <row r="207041" spans="45:48" x14ac:dyDescent="0.2">
      <c r="AS207041" s="30"/>
      <c r="AT207041" s="30"/>
      <c r="AU207041" s="30"/>
      <c r="AV207041" s="30"/>
    </row>
    <row r="207049" spans="45:48" x14ac:dyDescent="0.2">
      <c r="AS207049" s="30"/>
      <c r="AT207049" s="30"/>
      <c r="AU207049" s="30"/>
      <c r="AV207049" s="30"/>
    </row>
    <row r="207057" spans="45:48" x14ac:dyDescent="0.2">
      <c r="AS207057" s="30"/>
      <c r="AT207057" s="30"/>
      <c r="AU207057" s="30"/>
      <c r="AV207057" s="30"/>
    </row>
    <row r="207065" spans="45:48" x14ac:dyDescent="0.2">
      <c r="AS207065" s="30"/>
      <c r="AT207065" s="30"/>
      <c r="AU207065" s="30"/>
      <c r="AV207065" s="30"/>
    </row>
    <row r="207073" spans="45:48" x14ac:dyDescent="0.2">
      <c r="AS207073" s="30"/>
      <c r="AT207073" s="30"/>
      <c r="AU207073" s="30"/>
      <c r="AV207073" s="30"/>
    </row>
    <row r="207081" spans="45:48" x14ac:dyDescent="0.2">
      <c r="AS207081" s="30"/>
      <c r="AT207081" s="30"/>
      <c r="AU207081" s="30"/>
      <c r="AV207081" s="30"/>
    </row>
    <row r="207089" spans="45:48" x14ac:dyDescent="0.2">
      <c r="AS207089" s="30"/>
      <c r="AT207089" s="30"/>
      <c r="AU207089" s="30"/>
      <c r="AV207089" s="30"/>
    </row>
    <row r="207097" spans="45:48" x14ac:dyDescent="0.2">
      <c r="AS207097" s="30"/>
      <c r="AT207097" s="30"/>
      <c r="AU207097" s="30"/>
      <c r="AV207097" s="30"/>
    </row>
    <row r="207105" spans="45:48" x14ac:dyDescent="0.2">
      <c r="AS207105" s="30"/>
      <c r="AT207105" s="30"/>
      <c r="AU207105" s="30"/>
      <c r="AV207105" s="30"/>
    </row>
    <row r="207113" spans="45:48" x14ac:dyDescent="0.2">
      <c r="AS207113" s="30"/>
      <c r="AT207113" s="30"/>
      <c r="AU207113" s="30"/>
      <c r="AV207113" s="30"/>
    </row>
    <row r="207121" spans="45:48" x14ac:dyDescent="0.2">
      <c r="AS207121" s="30"/>
      <c r="AT207121" s="30"/>
      <c r="AU207121" s="30"/>
      <c r="AV207121" s="30"/>
    </row>
    <row r="207129" spans="45:48" x14ac:dyDescent="0.2">
      <c r="AS207129" s="30"/>
      <c r="AT207129" s="30"/>
      <c r="AU207129" s="30"/>
      <c r="AV207129" s="30"/>
    </row>
    <row r="207137" spans="45:48" x14ac:dyDescent="0.2">
      <c r="AS207137" s="30"/>
      <c r="AT207137" s="30"/>
      <c r="AU207137" s="30"/>
      <c r="AV207137" s="30"/>
    </row>
    <row r="207145" spans="45:48" x14ac:dyDescent="0.2">
      <c r="AS207145" s="30"/>
      <c r="AT207145" s="30"/>
      <c r="AU207145" s="30"/>
      <c r="AV207145" s="30"/>
    </row>
    <row r="207153" spans="45:48" x14ac:dyDescent="0.2">
      <c r="AS207153" s="30"/>
      <c r="AT207153" s="30"/>
      <c r="AU207153" s="30"/>
      <c r="AV207153" s="30"/>
    </row>
    <row r="207161" spans="45:48" x14ac:dyDescent="0.2">
      <c r="AS207161" s="30"/>
      <c r="AT207161" s="30"/>
      <c r="AU207161" s="30"/>
      <c r="AV207161" s="30"/>
    </row>
    <row r="207169" spans="45:48" x14ac:dyDescent="0.2">
      <c r="AS207169" s="30"/>
      <c r="AT207169" s="30"/>
      <c r="AU207169" s="30"/>
      <c r="AV207169" s="30"/>
    </row>
    <row r="207177" spans="45:48" x14ac:dyDescent="0.2">
      <c r="AS207177" s="30"/>
      <c r="AT207177" s="30"/>
      <c r="AU207177" s="30"/>
      <c r="AV207177" s="30"/>
    </row>
    <row r="207185" spans="45:48" x14ac:dyDescent="0.2">
      <c r="AS207185" s="30"/>
      <c r="AT207185" s="30"/>
      <c r="AU207185" s="30"/>
      <c r="AV207185" s="30"/>
    </row>
    <row r="207193" spans="45:48" x14ac:dyDescent="0.2">
      <c r="AS207193" s="30"/>
      <c r="AT207193" s="30"/>
      <c r="AU207193" s="30"/>
      <c r="AV207193" s="30"/>
    </row>
    <row r="207201" spans="45:48" x14ac:dyDescent="0.2">
      <c r="AS207201" s="30"/>
      <c r="AT207201" s="30"/>
      <c r="AU207201" s="30"/>
      <c r="AV207201" s="30"/>
    </row>
    <row r="207209" spans="45:48" x14ac:dyDescent="0.2">
      <c r="AS207209" s="30"/>
      <c r="AT207209" s="30"/>
      <c r="AU207209" s="30"/>
      <c r="AV207209" s="30"/>
    </row>
    <row r="207217" spans="45:48" x14ac:dyDescent="0.2">
      <c r="AS207217" s="30"/>
      <c r="AT207217" s="30"/>
      <c r="AU207217" s="30"/>
      <c r="AV207217" s="30"/>
    </row>
    <row r="207225" spans="45:48" x14ac:dyDescent="0.2">
      <c r="AS207225" s="30"/>
      <c r="AT207225" s="30"/>
      <c r="AU207225" s="30"/>
      <c r="AV207225" s="30"/>
    </row>
    <row r="207233" spans="45:48" x14ac:dyDescent="0.2">
      <c r="AS207233" s="30"/>
      <c r="AT207233" s="30"/>
      <c r="AU207233" s="30"/>
      <c r="AV207233" s="30"/>
    </row>
    <row r="207241" spans="45:48" x14ac:dyDescent="0.2">
      <c r="AS207241" s="30"/>
      <c r="AT207241" s="30"/>
      <c r="AU207241" s="30"/>
      <c r="AV207241" s="30"/>
    </row>
    <row r="207249" spans="45:48" x14ac:dyDescent="0.2">
      <c r="AS207249" s="30"/>
      <c r="AT207249" s="30"/>
      <c r="AU207249" s="30"/>
      <c r="AV207249" s="30"/>
    </row>
    <row r="207257" spans="45:48" x14ac:dyDescent="0.2">
      <c r="AS207257" s="30"/>
      <c r="AT207257" s="30"/>
      <c r="AU207257" s="30"/>
      <c r="AV207257" s="30"/>
    </row>
    <row r="207265" spans="45:48" x14ac:dyDescent="0.2">
      <c r="AS207265" s="30"/>
      <c r="AT207265" s="30"/>
      <c r="AU207265" s="30"/>
      <c r="AV207265" s="30"/>
    </row>
    <row r="207273" spans="45:48" x14ac:dyDescent="0.2">
      <c r="AS207273" s="30"/>
      <c r="AT207273" s="30"/>
      <c r="AU207273" s="30"/>
      <c r="AV207273" s="30"/>
    </row>
    <row r="207281" spans="45:48" x14ac:dyDescent="0.2">
      <c r="AS207281" s="30"/>
      <c r="AT207281" s="30"/>
      <c r="AU207281" s="30"/>
      <c r="AV207281" s="30"/>
    </row>
    <row r="207289" spans="45:48" x14ac:dyDescent="0.2">
      <c r="AS207289" s="30"/>
      <c r="AT207289" s="30"/>
      <c r="AU207289" s="30"/>
      <c r="AV207289" s="30"/>
    </row>
    <row r="207297" spans="45:48" x14ac:dyDescent="0.2">
      <c r="AS207297" s="30"/>
      <c r="AT207297" s="30"/>
      <c r="AU207297" s="30"/>
      <c r="AV207297" s="30"/>
    </row>
    <row r="207305" spans="45:48" x14ac:dyDescent="0.2">
      <c r="AS207305" s="30"/>
      <c r="AT207305" s="30"/>
      <c r="AU207305" s="30"/>
      <c r="AV207305" s="30"/>
    </row>
    <row r="207313" spans="45:48" x14ac:dyDescent="0.2">
      <c r="AS207313" s="30"/>
      <c r="AT207313" s="30"/>
      <c r="AU207313" s="30"/>
      <c r="AV207313" s="30"/>
    </row>
    <row r="207321" spans="45:48" x14ac:dyDescent="0.2">
      <c r="AS207321" s="30"/>
      <c r="AT207321" s="30"/>
      <c r="AU207321" s="30"/>
      <c r="AV207321" s="30"/>
    </row>
    <row r="207329" spans="45:48" x14ac:dyDescent="0.2">
      <c r="AS207329" s="30"/>
      <c r="AT207329" s="30"/>
      <c r="AU207329" s="30"/>
      <c r="AV207329" s="30"/>
    </row>
    <row r="207337" spans="45:48" x14ac:dyDescent="0.2">
      <c r="AS207337" s="30"/>
      <c r="AT207337" s="30"/>
      <c r="AU207337" s="30"/>
      <c r="AV207337" s="30"/>
    </row>
    <row r="207345" spans="45:48" x14ac:dyDescent="0.2">
      <c r="AS207345" s="30"/>
      <c r="AT207345" s="30"/>
      <c r="AU207345" s="30"/>
      <c r="AV207345" s="30"/>
    </row>
    <row r="207353" spans="45:48" x14ac:dyDescent="0.2">
      <c r="AS207353" s="30"/>
      <c r="AT207353" s="30"/>
      <c r="AU207353" s="30"/>
      <c r="AV207353" s="30"/>
    </row>
    <row r="207361" spans="45:48" x14ac:dyDescent="0.2">
      <c r="AS207361" s="30"/>
      <c r="AT207361" s="30"/>
      <c r="AU207361" s="30"/>
      <c r="AV207361" s="30"/>
    </row>
    <row r="207369" spans="45:48" x14ac:dyDescent="0.2">
      <c r="AS207369" s="30"/>
      <c r="AT207369" s="30"/>
      <c r="AU207369" s="30"/>
      <c r="AV207369" s="30"/>
    </row>
    <row r="207377" spans="45:48" x14ac:dyDescent="0.2">
      <c r="AS207377" s="30"/>
      <c r="AT207377" s="30"/>
      <c r="AU207377" s="30"/>
      <c r="AV207377" s="30"/>
    </row>
    <row r="207385" spans="45:48" x14ac:dyDescent="0.2">
      <c r="AS207385" s="30"/>
      <c r="AT207385" s="30"/>
      <c r="AU207385" s="30"/>
      <c r="AV207385" s="30"/>
    </row>
    <row r="207393" spans="45:48" x14ac:dyDescent="0.2">
      <c r="AS207393" s="30"/>
      <c r="AT207393" s="30"/>
      <c r="AU207393" s="30"/>
      <c r="AV207393" s="30"/>
    </row>
    <row r="207401" spans="45:48" x14ac:dyDescent="0.2">
      <c r="AS207401" s="30"/>
      <c r="AT207401" s="30"/>
      <c r="AU207401" s="30"/>
      <c r="AV207401" s="30"/>
    </row>
    <row r="207409" spans="45:48" x14ac:dyDescent="0.2">
      <c r="AS207409" s="30"/>
      <c r="AT207409" s="30"/>
      <c r="AU207409" s="30"/>
      <c r="AV207409" s="30"/>
    </row>
    <row r="207417" spans="45:48" x14ac:dyDescent="0.2">
      <c r="AS207417" s="30"/>
      <c r="AT207417" s="30"/>
      <c r="AU207417" s="30"/>
      <c r="AV207417" s="30"/>
    </row>
    <row r="207425" spans="45:48" x14ac:dyDescent="0.2">
      <c r="AS207425" s="30"/>
      <c r="AT207425" s="30"/>
      <c r="AU207425" s="30"/>
      <c r="AV207425" s="30"/>
    </row>
    <row r="207433" spans="45:48" x14ac:dyDescent="0.2">
      <c r="AS207433" s="30"/>
      <c r="AT207433" s="30"/>
      <c r="AU207433" s="30"/>
      <c r="AV207433" s="30"/>
    </row>
    <row r="207441" spans="45:48" x14ac:dyDescent="0.2">
      <c r="AS207441" s="30"/>
      <c r="AT207441" s="30"/>
      <c r="AU207441" s="30"/>
      <c r="AV207441" s="30"/>
    </row>
    <row r="207449" spans="45:48" x14ac:dyDescent="0.2">
      <c r="AS207449" s="30"/>
      <c r="AT207449" s="30"/>
      <c r="AU207449" s="30"/>
      <c r="AV207449" s="30"/>
    </row>
    <row r="207457" spans="45:48" x14ac:dyDescent="0.2">
      <c r="AS207457" s="30"/>
      <c r="AT207457" s="30"/>
      <c r="AU207457" s="30"/>
      <c r="AV207457" s="30"/>
    </row>
    <row r="207465" spans="45:48" x14ac:dyDescent="0.2">
      <c r="AS207465" s="30"/>
      <c r="AT207465" s="30"/>
      <c r="AU207465" s="30"/>
      <c r="AV207465" s="30"/>
    </row>
    <row r="207473" spans="45:48" x14ac:dyDescent="0.2">
      <c r="AS207473" s="30"/>
      <c r="AT207473" s="30"/>
      <c r="AU207473" s="30"/>
      <c r="AV207473" s="30"/>
    </row>
    <row r="207481" spans="45:48" x14ac:dyDescent="0.2">
      <c r="AS207481" s="30"/>
      <c r="AT207481" s="30"/>
      <c r="AU207481" s="30"/>
      <c r="AV207481" s="30"/>
    </row>
    <row r="207489" spans="45:48" x14ac:dyDescent="0.2">
      <c r="AS207489" s="30"/>
      <c r="AT207489" s="30"/>
      <c r="AU207489" s="30"/>
      <c r="AV207489" s="30"/>
    </row>
    <row r="207497" spans="45:48" x14ac:dyDescent="0.2">
      <c r="AS207497" s="30"/>
      <c r="AT207497" s="30"/>
      <c r="AU207497" s="30"/>
      <c r="AV207497" s="30"/>
    </row>
    <row r="207505" spans="45:48" x14ac:dyDescent="0.2">
      <c r="AS207505" s="30"/>
      <c r="AT207505" s="30"/>
      <c r="AU207505" s="30"/>
      <c r="AV207505" s="30"/>
    </row>
    <row r="207513" spans="45:48" x14ac:dyDescent="0.2">
      <c r="AS207513" s="30"/>
      <c r="AT207513" s="30"/>
      <c r="AU207513" s="30"/>
      <c r="AV207513" s="30"/>
    </row>
    <row r="207521" spans="45:48" x14ac:dyDescent="0.2">
      <c r="AS207521" s="30"/>
      <c r="AT207521" s="30"/>
      <c r="AU207521" s="30"/>
      <c r="AV207521" s="30"/>
    </row>
    <row r="207529" spans="45:48" x14ac:dyDescent="0.2">
      <c r="AS207529" s="30"/>
      <c r="AT207529" s="30"/>
      <c r="AU207529" s="30"/>
      <c r="AV207529" s="30"/>
    </row>
    <row r="207537" spans="45:48" x14ac:dyDescent="0.2">
      <c r="AS207537" s="30"/>
      <c r="AT207537" s="30"/>
      <c r="AU207537" s="30"/>
      <c r="AV207537" s="30"/>
    </row>
    <row r="207545" spans="45:48" x14ac:dyDescent="0.2">
      <c r="AS207545" s="30"/>
      <c r="AT207545" s="30"/>
      <c r="AU207545" s="30"/>
      <c r="AV207545" s="30"/>
    </row>
    <row r="207553" spans="45:48" x14ac:dyDescent="0.2">
      <c r="AS207553" s="30"/>
      <c r="AT207553" s="30"/>
      <c r="AU207553" s="30"/>
      <c r="AV207553" s="30"/>
    </row>
    <row r="207561" spans="45:48" x14ac:dyDescent="0.2">
      <c r="AS207561" s="30"/>
      <c r="AT207561" s="30"/>
      <c r="AU207561" s="30"/>
      <c r="AV207561" s="30"/>
    </row>
    <row r="207569" spans="45:48" x14ac:dyDescent="0.2">
      <c r="AS207569" s="30"/>
      <c r="AT207569" s="30"/>
      <c r="AU207569" s="30"/>
      <c r="AV207569" s="30"/>
    </row>
    <row r="207577" spans="45:48" x14ac:dyDescent="0.2">
      <c r="AS207577" s="30"/>
      <c r="AT207577" s="30"/>
      <c r="AU207577" s="30"/>
      <c r="AV207577" s="30"/>
    </row>
    <row r="207585" spans="45:48" x14ac:dyDescent="0.2">
      <c r="AS207585" s="30"/>
      <c r="AT207585" s="30"/>
      <c r="AU207585" s="30"/>
      <c r="AV207585" s="30"/>
    </row>
    <row r="207593" spans="45:48" x14ac:dyDescent="0.2">
      <c r="AS207593" s="30"/>
      <c r="AT207593" s="30"/>
      <c r="AU207593" s="30"/>
      <c r="AV207593" s="30"/>
    </row>
    <row r="207601" spans="45:48" x14ac:dyDescent="0.2">
      <c r="AS207601" s="30"/>
      <c r="AT207601" s="30"/>
      <c r="AU207601" s="30"/>
      <c r="AV207601" s="30"/>
    </row>
    <row r="207609" spans="45:48" x14ac:dyDescent="0.2">
      <c r="AS207609" s="30"/>
      <c r="AT207609" s="30"/>
      <c r="AU207609" s="30"/>
      <c r="AV207609" s="30"/>
    </row>
    <row r="207617" spans="45:48" x14ac:dyDescent="0.2">
      <c r="AS207617" s="30"/>
      <c r="AT207617" s="30"/>
      <c r="AU207617" s="30"/>
      <c r="AV207617" s="30"/>
    </row>
    <row r="207625" spans="45:48" x14ac:dyDescent="0.2">
      <c r="AS207625" s="30"/>
      <c r="AT207625" s="30"/>
      <c r="AU207625" s="30"/>
      <c r="AV207625" s="30"/>
    </row>
    <row r="207633" spans="45:48" x14ac:dyDescent="0.2">
      <c r="AS207633" s="30"/>
      <c r="AT207633" s="30"/>
      <c r="AU207633" s="30"/>
      <c r="AV207633" s="30"/>
    </row>
    <row r="207641" spans="45:48" x14ac:dyDescent="0.2">
      <c r="AS207641" s="30"/>
      <c r="AT207641" s="30"/>
      <c r="AU207641" s="30"/>
      <c r="AV207641" s="30"/>
    </row>
    <row r="207649" spans="45:48" x14ac:dyDescent="0.2">
      <c r="AS207649" s="30"/>
      <c r="AT207649" s="30"/>
      <c r="AU207649" s="30"/>
      <c r="AV207649" s="30"/>
    </row>
    <row r="207657" spans="45:48" x14ac:dyDescent="0.2">
      <c r="AS207657" s="30"/>
      <c r="AT207657" s="30"/>
      <c r="AU207657" s="30"/>
      <c r="AV207657" s="30"/>
    </row>
    <row r="207665" spans="45:48" x14ac:dyDescent="0.2">
      <c r="AS207665" s="30"/>
      <c r="AT207665" s="30"/>
      <c r="AU207665" s="30"/>
      <c r="AV207665" s="30"/>
    </row>
    <row r="207673" spans="45:48" x14ac:dyDescent="0.2">
      <c r="AS207673" s="30"/>
      <c r="AT207673" s="30"/>
      <c r="AU207673" s="30"/>
      <c r="AV207673" s="30"/>
    </row>
    <row r="207681" spans="45:48" x14ac:dyDescent="0.2">
      <c r="AS207681" s="30"/>
      <c r="AT207681" s="30"/>
      <c r="AU207681" s="30"/>
      <c r="AV207681" s="30"/>
    </row>
    <row r="207689" spans="45:48" x14ac:dyDescent="0.2">
      <c r="AS207689" s="30"/>
      <c r="AT207689" s="30"/>
      <c r="AU207689" s="30"/>
      <c r="AV207689" s="30"/>
    </row>
    <row r="207697" spans="45:48" x14ac:dyDescent="0.2">
      <c r="AS207697" s="30"/>
      <c r="AT207697" s="30"/>
      <c r="AU207697" s="30"/>
      <c r="AV207697" s="30"/>
    </row>
    <row r="207705" spans="45:48" x14ac:dyDescent="0.2">
      <c r="AS207705" s="30"/>
      <c r="AT207705" s="30"/>
      <c r="AU207705" s="30"/>
      <c r="AV207705" s="30"/>
    </row>
    <row r="207713" spans="45:48" x14ac:dyDescent="0.2">
      <c r="AS207713" s="30"/>
      <c r="AT207713" s="30"/>
      <c r="AU207713" s="30"/>
      <c r="AV207713" s="30"/>
    </row>
    <row r="207721" spans="45:48" x14ac:dyDescent="0.2">
      <c r="AS207721" s="30"/>
      <c r="AT207721" s="30"/>
      <c r="AU207721" s="30"/>
      <c r="AV207721" s="30"/>
    </row>
    <row r="207729" spans="45:48" x14ac:dyDescent="0.2">
      <c r="AS207729" s="30"/>
      <c r="AT207729" s="30"/>
      <c r="AU207729" s="30"/>
      <c r="AV207729" s="30"/>
    </row>
    <row r="207737" spans="45:48" x14ac:dyDescent="0.2">
      <c r="AS207737" s="30"/>
      <c r="AT207737" s="30"/>
      <c r="AU207737" s="30"/>
      <c r="AV207737" s="30"/>
    </row>
    <row r="207745" spans="45:48" x14ac:dyDescent="0.2">
      <c r="AS207745" s="30"/>
      <c r="AT207745" s="30"/>
      <c r="AU207745" s="30"/>
      <c r="AV207745" s="30"/>
    </row>
    <row r="207753" spans="45:48" x14ac:dyDescent="0.2">
      <c r="AS207753" s="30"/>
      <c r="AT207753" s="30"/>
      <c r="AU207753" s="30"/>
      <c r="AV207753" s="30"/>
    </row>
    <row r="207761" spans="45:48" x14ac:dyDescent="0.2">
      <c r="AS207761" s="30"/>
      <c r="AT207761" s="30"/>
      <c r="AU207761" s="30"/>
      <c r="AV207761" s="30"/>
    </row>
    <row r="207769" spans="45:48" x14ac:dyDescent="0.2">
      <c r="AS207769" s="30"/>
      <c r="AT207769" s="30"/>
      <c r="AU207769" s="30"/>
      <c r="AV207769" s="30"/>
    </row>
    <row r="207777" spans="45:48" x14ac:dyDescent="0.2">
      <c r="AS207777" s="30"/>
      <c r="AT207777" s="30"/>
      <c r="AU207777" s="30"/>
      <c r="AV207777" s="30"/>
    </row>
    <row r="207785" spans="45:48" x14ac:dyDescent="0.2">
      <c r="AS207785" s="30"/>
      <c r="AT207785" s="30"/>
      <c r="AU207785" s="30"/>
      <c r="AV207785" s="30"/>
    </row>
    <row r="207793" spans="45:48" x14ac:dyDescent="0.2">
      <c r="AS207793" s="30"/>
      <c r="AT207793" s="30"/>
      <c r="AU207793" s="30"/>
      <c r="AV207793" s="30"/>
    </row>
    <row r="207801" spans="45:48" x14ac:dyDescent="0.2">
      <c r="AS207801" s="30"/>
      <c r="AT207801" s="30"/>
      <c r="AU207801" s="30"/>
      <c r="AV207801" s="30"/>
    </row>
    <row r="207809" spans="45:48" x14ac:dyDescent="0.2">
      <c r="AS207809" s="30"/>
      <c r="AT207809" s="30"/>
      <c r="AU207809" s="30"/>
      <c r="AV207809" s="30"/>
    </row>
    <row r="207817" spans="45:48" x14ac:dyDescent="0.2">
      <c r="AS207817" s="30"/>
      <c r="AT207817" s="30"/>
      <c r="AU207817" s="30"/>
      <c r="AV207817" s="30"/>
    </row>
    <row r="207825" spans="45:48" x14ac:dyDescent="0.2">
      <c r="AS207825" s="30"/>
      <c r="AT207825" s="30"/>
      <c r="AU207825" s="30"/>
      <c r="AV207825" s="30"/>
    </row>
    <row r="207833" spans="45:48" x14ac:dyDescent="0.2">
      <c r="AS207833" s="30"/>
      <c r="AT207833" s="30"/>
      <c r="AU207833" s="30"/>
      <c r="AV207833" s="30"/>
    </row>
    <row r="207841" spans="45:48" x14ac:dyDescent="0.2">
      <c r="AS207841" s="30"/>
      <c r="AT207841" s="30"/>
      <c r="AU207841" s="30"/>
      <c r="AV207841" s="30"/>
    </row>
    <row r="207849" spans="45:48" x14ac:dyDescent="0.2">
      <c r="AS207849" s="30"/>
      <c r="AT207849" s="30"/>
      <c r="AU207849" s="30"/>
      <c r="AV207849" s="30"/>
    </row>
    <row r="207857" spans="45:48" x14ac:dyDescent="0.2">
      <c r="AS207857" s="30"/>
      <c r="AT207857" s="30"/>
      <c r="AU207857" s="30"/>
      <c r="AV207857" s="30"/>
    </row>
    <row r="207865" spans="45:48" x14ac:dyDescent="0.2">
      <c r="AS207865" s="30"/>
      <c r="AT207865" s="30"/>
      <c r="AU207865" s="30"/>
      <c r="AV207865" s="30"/>
    </row>
    <row r="207873" spans="45:48" x14ac:dyDescent="0.2">
      <c r="AS207873" s="30"/>
      <c r="AT207873" s="30"/>
      <c r="AU207873" s="30"/>
      <c r="AV207873" s="30"/>
    </row>
    <row r="207881" spans="45:48" x14ac:dyDescent="0.2">
      <c r="AS207881" s="30"/>
      <c r="AT207881" s="30"/>
      <c r="AU207881" s="30"/>
      <c r="AV207881" s="30"/>
    </row>
    <row r="207889" spans="45:48" x14ac:dyDescent="0.2">
      <c r="AS207889" s="30"/>
      <c r="AT207889" s="30"/>
      <c r="AU207889" s="30"/>
      <c r="AV207889" s="30"/>
    </row>
    <row r="207897" spans="45:48" x14ac:dyDescent="0.2">
      <c r="AS207897" s="30"/>
      <c r="AT207897" s="30"/>
      <c r="AU207897" s="30"/>
      <c r="AV207897" s="30"/>
    </row>
    <row r="207905" spans="45:48" x14ac:dyDescent="0.2">
      <c r="AS207905" s="30"/>
      <c r="AT207905" s="30"/>
      <c r="AU207905" s="30"/>
      <c r="AV207905" s="30"/>
    </row>
    <row r="207913" spans="45:48" x14ac:dyDescent="0.2">
      <c r="AS207913" s="30"/>
      <c r="AT207913" s="30"/>
      <c r="AU207913" s="30"/>
      <c r="AV207913" s="30"/>
    </row>
    <row r="207921" spans="45:48" x14ac:dyDescent="0.2">
      <c r="AS207921" s="30"/>
      <c r="AT207921" s="30"/>
      <c r="AU207921" s="30"/>
      <c r="AV207921" s="30"/>
    </row>
    <row r="207929" spans="45:48" x14ac:dyDescent="0.2">
      <c r="AS207929" s="30"/>
      <c r="AT207929" s="30"/>
      <c r="AU207929" s="30"/>
      <c r="AV207929" s="30"/>
    </row>
    <row r="207937" spans="45:48" x14ac:dyDescent="0.2">
      <c r="AS207937" s="30"/>
      <c r="AT207937" s="30"/>
      <c r="AU207937" s="30"/>
      <c r="AV207937" s="30"/>
    </row>
    <row r="207945" spans="45:48" x14ac:dyDescent="0.2">
      <c r="AS207945" s="30"/>
      <c r="AT207945" s="30"/>
      <c r="AU207945" s="30"/>
      <c r="AV207945" s="30"/>
    </row>
    <row r="207953" spans="45:48" x14ac:dyDescent="0.2">
      <c r="AS207953" s="30"/>
      <c r="AT207953" s="30"/>
      <c r="AU207953" s="30"/>
      <c r="AV207953" s="30"/>
    </row>
    <row r="207961" spans="45:48" x14ac:dyDescent="0.2">
      <c r="AS207961" s="30"/>
      <c r="AT207961" s="30"/>
      <c r="AU207961" s="30"/>
      <c r="AV207961" s="30"/>
    </row>
    <row r="207969" spans="45:48" x14ac:dyDescent="0.2">
      <c r="AS207969" s="30"/>
      <c r="AT207969" s="30"/>
      <c r="AU207969" s="30"/>
      <c r="AV207969" s="30"/>
    </row>
    <row r="207977" spans="45:48" x14ac:dyDescent="0.2">
      <c r="AS207977" s="30"/>
      <c r="AT207977" s="30"/>
      <c r="AU207977" s="30"/>
      <c r="AV207977" s="30"/>
    </row>
    <row r="207985" spans="45:48" x14ac:dyDescent="0.2">
      <c r="AS207985" s="30"/>
      <c r="AT207985" s="30"/>
      <c r="AU207985" s="30"/>
      <c r="AV207985" s="30"/>
    </row>
    <row r="207993" spans="45:48" x14ac:dyDescent="0.2">
      <c r="AS207993" s="30"/>
      <c r="AT207993" s="30"/>
      <c r="AU207993" s="30"/>
      <c r="AV207993" s="30"/>
    </row>
    <row r="208001" spans="45:48" x14ac:dyDescent="0.2">
      <c r="AS208001" s="30"/>
      <c r="AT208001" s="30"/>
      <c r="AU208001" s="30"/>
      <c r="AV208001" s="30"/>
    </row>
    <row r="208009" spans="45:48" x14ac:dyDescent="0.2">
      <c r="AS208009" s="30"/>
      <c r="AT208009" s="30"/>
      <c r="AU208009" s="30"/>
      <c r="AV208009" s="30"/>
    </row>
    <row r="208017" spans="45:48" x14ac:dyDescent="0.2">
      <c r="AS208017" s="30"/>
      <c r="AT208017" s="30"/>
      <c r="AU208017" s="30"/>
      <c r="AV208017" s="30"/>
    </row>
    <row r="208025" spans="45:48" x14ac:dyDescent="0.2">
      <c r="AS208025" s="30"/>
      <c r="AT208025" s="30"/>
      <c r="AU208025" s="30"/>
      <c r="AV208025" s="30"/>
    </row>
    <row r="208033" spans="45:48" x14ac:dyDescent="0.2">
      <c r="AS208033" s="30"/>
      <c r="AT208033" s="30"/>
      <c r="AU208033" s="30"/>
      <c r="AV208033" s="30"/>
    </row>
    <row r="208041" spans="45:48" x14ac:dyDescent="0.2">
      <c r="AS208041" s="30"/>
      <c r="AT208041" s="30"/>
      <c r="AU208041" s="30"/>
      <c r="AV208041" s="30"/>
    </row>
    <row r="208049" spans="45:48" x14ac:dyDescent="0.2">
      <c r="AS208049" s="30"/>
      <c r="AT208049" s="30"/>
      <c r="AU208049" s="30"/>
      <c r="AV208049" s="30"/>
    </row>
    <row r="208057" spans="45:48" x14ac:dyDescent="0.2">
      <c r="AS208057" s="30"/>
      <c r="AT208057" s="30"/>
      <c r="AU208057" s="30"/>
      <c r="AV208057" s="30"/>
    </row>
    <row r="208065" spans="45:48" x14ac:dyDescent="0.2">
      <c r="AS208065" s="30"/>
      <c r="AT208065" s="30"/>
      <c r="AU208065" s="30"/>
      <c r="AV208065" s="30"/>
    </row>
    <row r="208073" spans="45:48" x14ac:dyDescent="0.2">
      <c r="AS208073" s="30"/>
      <c r="AT208073" s="30"/>
      <c r="AU208073" s="30"/>
      <c r="AV208073" s="30"/>
    </row>
    <row r="208081" spans="45:48" x14ac:dyDescent="0.2">
      <c r="AS208081" s="30"/>
      <c r="AT208081" s="30"/>
      <c r="AU208081" s="30"/>
      <c r="AV208081" s="30"/>
    </row>
    <row r="208089" spans="45:48" x14ac:dyDescent="0.2">
      <c r="AS208089" s="30"/>
      <c r="AT208089" s="30"/>
      <c r="AU208089" s="30"/>
      <c r="AV208089" s="30"/>
    </row>
    <row r="208097" spans="45:48" x14ac:dyDescent="0.2">
      <c r="AS208097" s="30"/>
      <c r="AT208097" s="30"/>
      <c r="AU208097" s="30"/>
      <c r="AV208097" s="30"/>
    </row>
    <row r="208105" spans="45:48" x14ac:dyDescent="0.2">
      <c r="AS208105" s="30"/>
      <c r="AT208105" s="30"/>
      <c r="AU208105" s="30"/>
      <c r="AV208105" s="30"/>
    </row>
    <row r="208113" spans="45:48" x14ac:dyDescent="0.2">
      <c r="AS208113" s="30"/>
      <c r="AT208113" s="30"/>
      <c r="AU208113" s="30"/>
      <c r="AV208113" s="30"/>
    </row>
    <row r="208121" spans="45:48" x14ac:dyDescent="0.2">
      <c r="AS208121" s="30"/>
      <c r="AT208121" s="30"/>
      <c r="AU208121" s="30"/>
      <c r="AV208121" s="30"/>
    </row>
    <row r="208129" spans="45:48" x14ac:dyDescent="0.2">
      <c r="AS208129" s="30"/>
      <c r="AT208129" s="30"/>
      <c r="AU208129" s="30"/>
      <c r="AV208129" s="30"/>
    </row>
    <row r="208137" spans="45:48" x14ac:dyDescent="0.2">
      <c r="AS208137" s="30"/>
      <c r="AT208137" s="30"/>
      <c r="AU208137" s="30"/>
      <c r="AV208137" s="30"/>
    </row>
    <row r="208145" spans="45:48" x14ac:dyDescent="0.2">
      <c r="AS208145" s="30"/>
      <c r="AT208145" s="30"/>
      <c r="AU208145" s="30"/>
      <c r="AV208145" s="30"/>
    </row>
    <row r="208153" spans="45:48" x14ac:dyDescent="0.2">
      <c r="AS208153" s="30"/>
      <c r="AT208153" s="30"/>
      <c r="AU208153" s="30"/>
      <c r="AV208153" s="30"/>
    </row>
    <row r="208161" spans="45:48" x14ac:dyDescent="0.2">
      <c r="AS208161" s="30"/>
      <c r="AT208161" s="30"/>
      <c r="AU208161" s="30"/>
      <c r="AV208161" s="30"/>
    </row>
    <row r="208169" spans="45:48" x14ac:dyDescent="0.2">
      <c r="AS208169" s="30"/>
      <c r="AT208169" s="30"/>
      <c r="AU208169" s="30"/>
      <c r="AV208169" s="30"/>
    </row>
    <row r="208177" spans="45:48" x14ac:dyDescent="0.2">
      <c r="AS208177" s="30"/>
      <c r="AT208177" s="30"/>
      <c r="AU208177" s="30"/>
      <c r="AV208177" s="30"/>
    </row>
    <row r="208185" spans="45:48" x14ac:dyDescent="0.2">
      <c r="AS208185" s="30"/>
      <c r="AT208185" s="30"/>
      <c r="AU208185" s="30"/>
      <c r="AV208185" s="30"/>
    </row>
    <row r="208193" spans="45:48" x14ac:dyDescent="0.2">
      <c r="AS208193" s="30"/>
      <c r="AT208193" s="30"/>
      <c r="AU208193" s="30"/>
      <c r="AV208193" s="30"/>
    </row>
    <row r="208201" spans="45:48" x14ac:dyDescent="0.2">
      <c r="AS208201" s="30"/>
      <c r="AT208201" s="30"/>
      <c r="AU208201" s="30"/>
      <c r="AV208201" s="30"/>
    </row>
    <row r="208209" spans="45:48" x14ac:dyDescent="0.2">
      <c r="AS208209" s="30"/>
      <c r="AT208209" s="30"/>
      <c r="AU208209" s="30"/>
      <c r="AV208209" s="30"/>
    </row>
    <row r="208217" spans="45:48" x14ac:dyDescent="0.2">
      <c r="AS208217" s="30"/>
      <c r="AT208217" s="30"/>
      <c r="AU208217" s="30"/>
      <c r="AV208217" s="30"/>
    </row>
    <row r="208225" spans="45:48" x14ac:dyDescent="0.2">
      <c r="AS208225" s="30"/>
      <c r="AT208225" s="30"/>
      <c r="AU208225" s="30"/>
      <c r="AV208225" s="30"/>
    </row>
    <row r="208233" spans="45:48" x14ac:dyDescent="0.2">
      <c r="AS208233" s="30"/>
      <c r="AT208233" s="30"/>
      <c r="AU208233" s="30"/>
      <c r="AV208233" s="30"/>
    </row>
    <row r="208241" spans="45:48" x14ac:dyDescent="0.2">
      <c r="AS208241" s="30"/>
      <c r="AT208241" s="30"/>
      <c r="AU208241" s="30"/>
      <c r="AV208241" s="30"/>
    </row>
    <row r="208249" spans="45:48" x14ac:dyDescent="0.2">
      <c r="AS208249" s="30"/>
      <c r="AT208249" s="30"/>
      <c r="AU208249" s="30"/>
      <c r="AV208249" s="30"/>
    </row>
    <row r="208257" spans="45:48" x14ac:dyDescent="0.2">
      <c r="AS208257" s="30"/>
      <c r="AT208257" s="30"/>
      <c r="AU208257" s="30"/>
      <c r="AV208257" s="30"/>
    </row>
    <row r="208265" spans="45:48" x14ac:dyDescent="0.2">
      <c r="AS208265" s="30"/>
      <c r="AT208265" s="30"/>
      <c r="AU208265" s="30"/>
      <c r="AV208265" s="30"/>
    </row>
    <row r="208273" spans="45:48" x14ac:dyDescent="0.2">
      <c r="AS208273" s="30"/>
      <c r="AT208273" s="30"/>
      <c r="AU208273" s="30"/>
      <c r="AV208273" s="30"/>
    </row>
    <row r="208281" spans="45:48" x14ac:dyDescent="0.2">
      <c r="AS208281" s="30"/>
      <c r="AT208281" s="30"/>
      <c r="AU208281" s="30"/>
      <c r="AV208281" s="30"/>
    </row>
    <row r="208289" spans="45:48" x14ac:dyDescent="0.2">
      <c r="AS208289" s="30"/>
      <c r="AT208289" s="30"/>
      <c r="AU208289" s="30"/>
      <c r="AV208289" s="30"/>
    </row>
    <row r="208297" spans="45:48" x14ac:dyDescent="0.2">
      <c r="AS208297" s="30"/>
      <c r="AT208297" s="30"/>
      <c r="AU208297" s="30"/>
      <c r="AV208297" s="30"/>
    </row>
    <row r="208305" spans="45:48" x14ac:dyDescent="0.2">
      <c r="AS208305" s="30"/>
      <c r="AT208305" s="30"/>
      <c r="AU208305" s="30"/>
      <c r="AV208305" s="30"/>
    </row>
    <row r="208313" spans="45:48" x14ac:dyDescent="0.2">
      <c r="AS208313" s="30"/>
      <c r="AT208313" s="30"/>
      <c r="AU208313" s="30"/>
      <c r="AV208313" s="30"/>
    </row>
    <row r="208321" spans="45:48" x14ac:dyDescent="0.2">
      <c r="AS208321" s="30"/>
      <c r="AT208321" s="30"/>
      <c r="AU208321" s="30"/>
      <c r="AV208321" s="30"/>
    </row>
    <row r="208329" spans="45:48" x14ac:dyDescent="0.2">
      <c r="AS208329" s="30"/>
      <c r="AT208329" s="30"/>
      <c r="AU208329" s="30"/>
      <c r="AV208329" s="30"/>
    </row>
    <row r="208337" spans="45:48" x14ac:dyDescent="0.2">
      <c r="AS208337" s="30"/>
      <c r="AT208337" s="30"/>
      <c r="AU208337" s="30"/>
      <c r="AV208337" s="30"/>
    </row>
    <row r="208345" spans="45:48" x14ac:dyDescent="0.2">
      <c r="AS208345" s="30"/>
      <c r="AT208345" s="30"/>
      <c r="AU208345" s="30"/>
      <c r="AV208345" s="30"/>
    </row>
    <row r="208353" spans="45:48" x14ac:dyDescent="0.2">
      <c r="AS208353" s="30"/>
      <c r="AT208353" s="30"/>
      <c r="AU208353" s="30"/>
      <c r="AV208353" s="30"/>
    </row>
    <row r="208361" spans="45:48" x14ac:dyDescent="0.2">
      <c r="AS208361" s="30"/>
      <c r="AT208361" s="30"/>
      <c r="AU208361" s="30"/>
      <c r="AV208361" s="30"/>
    </row>
    <row r="208369" spans="45:48" x14ac:dyDescent="0.2">
      <c r="AS208369" s="30"/>
      <c r="AT208369" s="30"/>
      <c r="AU208369" s="30"/>
      <c r="AV208369" s="30"/>
    </row>
    <row r="208377" spans="45:48" x14ac:dyDescent="0.2">
      <c r="AS208377" s="30"/>
      <c r="AT208377" s="30"/>
      <c r="AU208377" s="30"/>
      <c r="AV208377" s="30"/>
    </row>
    <row r="208385" spans="45:48" x14ac:dyDescent="0.2">
      <c r="AS208385" s="30"/>
      <c r="AT208385" s="30"/>
      <c r="AU208385" s="30"/>
      <c r="AV208385" s="30"/>
    </row>
    <row r="208393" spans="45:48" x14ac:dyDescent="0.2">
      <c r="AS208393" s="30"/>
      <c r="AT208393" s="30"/>
      <c r="AU208393" s="30"/>
      <c r="AV208393" s="30"/>
    </row>
    <row r="208401" spans="45:48" x14ac:dyDescent="0.2">
      <c r="AS208401" s="30"/>
      <c r="AT208401" s="30"/>
      <c r="AU208401" s="30"/>
      <c r="AV208401" s="30"/>
    </row>
    <row r="208409" spans="45:48" x14ac:dyDescent="0.2">
      <c r="AS208409" s="30"/>
      <c r="AT208409" s="30"/>
      <c r="AU208409" s="30"/>
      <c r="AV208409" s="30"/>
    </row>
    <row r="208417" spans="45:48" x14ac:dyDescent="0.2">
      <c r="AS208417" s="30"/>
      <c r="AT208417" s="30"/>
      <c r="AU208417" s="30"/>
      <c r="AV208417" s="30"/>
    </row>
    <row r="208425" spans="45:48" x14ac:dyDescent="0.2">
      <c r="AS208425" s="30"/>
      <c r="AT208425" s="30"/>
      <c r="AU208425" s="30"/>
      <c r="AV208425" s="30"/>
    </row>
    <row r="208433" spans="45:48" x14ac:dyDescent="0.2">
      <c r="AS208433" s="30"/>
      <c r="AT208433" s="30"/>
      <c r="AU208433" s="30"/>
      <c r="AV208433" s="30"/>
    </row>
    <row r="208441" spans="45:48" x14ac:dyDescent="0.2">
      <c r="AS208441" s="30"/>
      <c r="AT208441" s="30"/>
      <c r="AU208441" s="30"/>
      <c r="AV208441" s="30"/>
    </row>
    <row r="208449" spans="45:48" x14ac:dyDescent="0.2">
      <c r="AS208449" s="30"/>
      <c r="AT208449" s="30"/>
      <c r="AU208449" s="30"/>
      <c r="AV208449" s="30"/>
    </row>
    <row r="208457" spans="45:48" x14ac:dyDescent="0.2">
      <c r="AS208457" s="30"/>
      <c r="AT208457" s="30"/>
      <c r="AU208457" s="30"/>
      <c r="AV208457" s="30"/>
    </row>
    <row r="208465" spans="45:48" x14ac:dyDescent="0.2">
      <c r="AS208465" s="30"/>
      <c r="AT208465" s="30"/>
      <c r="AU208465" s="30"/>
      <c r="AV208465" s="30"/>
    </row>
    <row r="208473" spans="45:48" x14ac:dyDescent="0.2">
      <c r="AS208473" s="30"/>
      <c r="AT208473" s="30"/>
      <c r="AU208473" s="30"/>
      <c r="AV208473" s="30"/>
    </row>
    <row r="208481" spans="45:48" x14ac:dyDescent="0.2">
      <c r="AS208481" s="30"/>
      <c r="AT208481" s="30"/>
      <c r="AU208481" s="30"/>
      <c r="AV208481" s="30"/>
    </row>
    <row r="208489" spans="45:48" x14ac:dyDescent="0.2">
      <c r="AS208489" s="30"/>
      <c r="AT208489" s="30"/>
      <c r="AU208489" s="30"/>
      <c r="AV208489" s="30"/>
    </row>
    <row r="208497" spans="45:48" x14ac:dyDescent="0.2">
      <c r="AS208497" s="30"/>
      <c r="AT208497" s="30"/>
      <c r="AU208497" s="30"/>
      <c r="AV208497" s="30"/>
    </row>
    <row r="208505" spans="45:48" x14ac:dyDescent="0.2">
      <c r="AS208505" s="30"/>
      <c r="AT208505" s="30"/>
      <c r="AU208505" s="30"/>
      <c r="AV208505" s="30"/>
    </row>
    <row r="208513" spans="45:48" x14ac:dyDescent="0.2">
      <c r="AS208513" s="30"/>
      <c r="AT208513" s="30"/>
      <c r="AU208513" s="30"/>
      <c r="AV208513" s="30"/>
    </row>
    <row r="208521" spans="45:48" x14ac:dyDescent="0.2">
      <c r="AS208521" s="30"/>
      <c r="AT208521" s="30"/>
      <c r="AU208521" s="30"/>
      <c r="AV208521" s="30"/>
    </row>
    <row r="208529" spans="45:48" x14ac:dyDescent="0.2">
      <c r="AS208529" s="30"/>
      <c r="AT208529" s="30"/>
      <c r="AU208529" s="30"/>
      <c r="AV208529" s="30"/>
    </row>
    <row r="208537" spans="45:48" x14ac:dyDescent="0.2">
      <c r="AS208537" s="30"/>
      <c r="AT208537" s="30"/>
      <c r="AU208537" s="30"/>
      <c r="AV208537" s="30"/>
    </row>
    <row r="208545" spans="45:48" x14ac:dyDescent="0.2">
      <c r="AS208545" s="30"/>
      <c r="AT208545" s="30"/>
      <c r="AU208545" s="30"/>
      <c r="AV208545" s="30"/>
    </row>
    <row r="208553" spans="45:48" x14ac:dyDescent="0.2">
      <c r="AS208553" s="30"/>
      <c r="AT208553" s="30"/>
      <c r="AU208553" s="30"/>
      <c r="AV208553" s="30"/>
    </row>
    <row r="208561" spans="45:48" x14ac:dyDescent="0.2">
      <c r="AS208561" s="30"/>
      <c r="AT208561" s="30"/>
      <c r="AU208561" s="30"/>
      <c r="AV208561" s="30"/>
    </row>
    <row r="208569" spans="45:48" x14ac:dyDescent="0.2">
      <c r="AS208569" s="30"/>
      <c r="AT208569" s="30"/>
      <c r="AU208569" s="30"/>
      <c r="AV208569" s="30"/>
    </row>
    <row r="208577" spans="45:48" x14ac:dyDescent="0.2">
      <c r="AS208577" s="30"/>
      <c r="AT208577" s="30"/>
      <c r="AU208577" s="30"/>
      <c r="AV208577" s="30"/>
    </row>
    <row r="208585" spans="45:48" x14ac:dyDescent="0.2">
      <c r="AS208585" s="30"/>
      <c r="AT208585" s="30"/>
      <c r="AU208585" s="30"/>
      <c r="AV208585" s="30"/>
    </row>
    <row r="208593" spans="45:48" x14ac:dyDescent="0.2">
      <c r="AS208593" s="30"/>
      <c r="AT208593" s="30"/>
      <c r="AU208593" s="30"/>
      <c r="AV208593" s="30"/>
    </row>
    <row r="208601" spans="45:48" x14ac:dyDescent="0.2">
      <c r="AS208601" s="30"/>
      <c r="AT208601" s="30"/>
      <c r="AU208601" s="30"/>
      <c r="AV208601" s="30"/>
    </row>
    <row r="208609" spans="45:48" x14ac:dyDescent="0.2">
      <c r="AS208609" s="30"/>
      <c r="AT208609" s="30"/>
      <c r="AU208609" s="30"/>
      <c r="AV208609" s="30"/>
    </row>
    <row r="208617" spans="45:48" x14ac:dyDescent="0.2">
      <c r="AS208617" s="30"/>
      <c r="AT208617" s="30"/>
      <c r="AU208617" s="30"/>
      <c r="AV208617" s="30"/>
    </row>
    <row r="208625" spans="45:48" x14ac:dyDescent="0.2">
      <c r="AS208625" s="30"/>
      <c r="AT208625" s="30"/>
      <c r="AU208625" s="30"/>
      <c r="AV208625" s="30"/>
    </row>
    <row r="208633" spans="45:48" x14ac:dyDescent="0.2">
      <c r="AS208633" s="30"/>
      <c r="AT208633" s="30"/>
      <c r="AU208633" s="30"/>
      <c r="AV208633" s="30"/>
    </row>
    <row r="208641" spans="45:48" x14ac:dyDescent="0.2">
      <c r="AS208641" s="30"/>
      <c r="AT208641" s="30"/>
      <c r="AU208641" s="30"/>
      <c r="AV208641" s="30"/>
    </row>
    <row r="208649" spans="45:48" x14ac:dyDescent="0.2">
      <c r="AS208649" s="30"/>
      <c r="AT208649" s="30"/>
      <c r="AU208649" s="30"/>
      <c r="AV208649" s="30"/>
    </row>
    <row r="208657" spans="45:48" x14ac:dyDescent="0.2">
      <c r="AS208657" s="30"/>
      <c r="AT208657" s="30"/>
      <c r="AU208657" s="30"/>
      <c r="AV208657" s="30"/>
    </row>
    <row r="208665" spans="45:48" x14ac:dyDescent="0.2">
      <c r="AS208665" s="30"/>
      <c r="AT208665" s="30"/>
      <c r="AU208665" s="30"/>
      <c r="AV208665" s="30"/>
    </row>
    <row r="208673" spans="45:48" x14ac:dyDescent="0.2">
      <c r="AS208673" s="30"/>
      <c r="AT208673" s="30"/>
      <c r="AU208673" s="30"/>
      <c r="AV208673" s="30"/>
    </row>
    <row r="208681" spans="45:48" x14ac:dyDescent="0.2">
      <c r="AS208681" s="30"/>
      <c r="AT208681" s="30"/>
      <c r="AU208681" s="30"/>
      <c r="AV208681" s="30"/>
    </row>
    <row r="208689" spans="45:48" x14ac:dyDescent="0.2">
      <c r="AS208689" s="30"/>
      <c r="AT208689" s="30"/>
      <c r="AU208689" s="30"/>
      <c r="AV208689" s="30"/>
    </row>
    <row r="208697" spans="45:48" x14ac:dyDescent="0.2">
      <c r="AS208697" s="30"/>
      <c r="AT208697" s="30"/>
      <c r="AU208697" s="30"/>
      <c r="AV208697" s="30"/>
    </row>
    <row r="208705" spans="45:48" x14ac:dyDescent="0.2">
      <c r="AS208705" s="30"/>
      <c r="AT208705" s="30"/>
      <c r="AU208705" s="30"/>
      <c r="AV208705" s="30"/>
    </row>
    <row r="208713" spans="45:48" x14ac:dyDescent="0.2">
      <c r="AS208713" s="30"/>
      <c r="AT208713" s="30"/>
      <c r="AU208713" s="30"/>
      <c r="AV208713" s="30"/>
    </row>
    <row r="208721" spans="45:48" x14ac:dyDescent="0.2">
      <c r="AS208721" s="30"/>
      <c r="AT208721" s="30"/>
      <c r="AU208721" s="30"/>
      <c r="AV208721" s="30"/>
    </row>
    <row r="208729" spans="45:48" x14ac:dyDescent="0.2">
      <c r="AS208729" s="30"/>
      <c r="AT208729" s="30"/>
      <c r="AU208729" s="30"/>
      <c r="AV208729" s="30"/>
    </row>
    <row r="208737" spans="45:48" x14ac:dyDescent="0.2">
      <c r="AS208737" s="30"/>
      <c r="AT208737" s="30"/>
      <c r="AU208737" s="30"/>
      <c r="AV208737" s="30"/>
    </row>
    <row r="208745" spans="45:48" x14ac:dyDescent="0.2">
      <c r="AS208745" s="30"/>
      <c r="AT208745" s="30"/>
      <c r="AU208745" s="30"/>
      <c r="AV208745" s="30"/>
    </row>
    <row r="208753" spans="45:48" x14ac:dyDescent="0.2">
      <c r="AS208753" s="30"/>
      <c r="AT208753" s="30"/>
      <c r="AU208753" s="30"/>
      <c r="AV208753" s="30"/>
    </row>
    <row r="208761" spans="45:48" x14ac:dyDescent="0.2">
      <c r="AS208761" s="30"/>
      <c r="AT208761" s="30"/>
      <c r="AU208761" s="30"/>
      <c r="AV208761" s="30"/>
    </row>
    <row r="208769" spans="45:48" x14ac:dyDescent="0.2">
      <c r="AS208769" s="30"/>
      <c r="AT208769" s="30"/>
      <c r="AU208769" s="30"/>
      <c r="AV208769" s="30"/>
    </row>
    <row r="208777" spans="45:48" x14ac:dyDescent="0.2">
      <c r="AS208777" s="30"/>
      <c r="AT208777" s="30"/>
      <c r="AU208777" s="30"/>
      <c r="AV208777" s="30"/>
    </row>
    <row r="208785" spans="45:48" x14ac:dyDescent="0.2">
      <c r="AS208785" s="30"/>
      <c r="AT208785" s="30"/>
      <c r="AU208785" s="30"/>
      <c r="AV208785" s="30"/>
    </row>
    <row r="208793" spans="45:48" x14ac:dyDescent="0.2">
      <c r="AS208793" s="30"/>
      <c r="AT208793" s="30"/>
      <c r="AU208793" s="30"/>
      <c r="AV208793" s="30"/>
    </row>
    <row r="208801" spans="45:48" x14ac:dyDescent="0.2">
      <c r="AS208801" s="30"/>
      <c r="AT208801" s="30"/>
      <c r="AU208801" s="30"/>
      <c r="AV208801" s="30"/>
    </row>
    <row r="208809" spans="45:48" x14ac:dyDescent="0.2">
      <c r="AS208809" s="30"/>
      <c r="AT208809" s="30"/>
      <c r="AU208809" s="30"/>
      <c r="AV208809" s="30"/>
    </row>
    <row r="208817" spans="45:48" x14ac:dyDescent="0.2">
      <c r="AS208817" s="30"/>
      <c r="AT208817" s="30"/>
      <c r="AU208817" s="30"/>
      <c r="AV208817" s="30"/>
    </row>
    <row r="208825" spans="45:48" x14ac:dyDescent="0.2">
      <c r="AS208825" s="30"/>
      <c r="AT208825" s="30"/>
      <c r="AU208825" s="30"/>
      <c r="AV208825" s="30"/>
    </row>
    <row r="208833" spans="45:48" x14ac:dyDescent="0.2">
      <c r="AS208833" s="30"/>
      <c r="AT208833" s="30"/>
      <c r="AU208833" s="30"/>
      <c r="AV208833" s="30"/>
    </row>
    <row r="208841" spans="45:48" x14ac:dyDescent="0.2">
      <c r="AS208841" s="30"/>
      <c r="AT208841" s="30"/>
      <c r="AU208841" s="30"/>
      <c r="AV208841" s="30"/>
    </row>
    <row r="208849" spans="45:48" x14ac:dyDescent="0.2">
      <c r="AS208849" s="30"/>
      <c r="AT208849" s="30"/>
      <c r="AU208849" s="30"/>
      <c r="AV208849" s="30"/>
    </row>
    <row r="208857" spans="45:48" x14ac:dyDescent="0.2">
      <c r="AS208857" s="30"/>
      <c r="AT208857" s="30"/>
      <c r="AU208857" s="30"/>
      <c r="AV208857" s="30"/>
    </row>
    <row r="208865" spans="45:48" x14ac:dyDescent="0.2">
      <c r="AS208865" s="30"/>
      <c r="AT208865" s="30"/>
      <c r="AU208865" s="30"/>
      <c r="AV208865" s="30"/>
    </row>
    <row r="208873" spans="45:48" x14ac:dyDescent="0.2">
      <c r="AS208873" s="30"/>
      <c r="AT208873" s="30"/>
      <c r="AU208873" s="30"/>
      <c r="AV208873" s="30"/>
    </row>
    <row r="208881" spans="45:48" x14ac:dyDescent="0.2">
      <c r="AS208881" s="30"/>
      <c r="AT208881" s="30"/>
      <c r="AU208881" s="30"/>
      <c r="AV208881" s="30"/>
    </row>
    <row r="208889" spans="45:48" x14ac:dyDescent="0.2">
      <c r="AS208889" s="30"/>
      <c r="AT208889" s="30"/>
      <c r="AU208889" s="30"/>
      <c r="AV208889" s="30"/>
    </row>
    <row r="208897" spans="45:48" x14ac:dyDescent="0.2">
      <c r="AS208897" s="30"/>
      <c r="AT208897" s="30"/>
      <c r="AU208897" s="30"/>
      <c r="AV208897" s="30"/>
    </row>
    <row r="208905" spans="45:48" x14ac:dyDescent="0.2">
      <c r="AS208905" s="30"/>
      <c r="AT208905" s="30"/>
      <c r="AU208905" s="30"/>
      <c r="AV208905" s="30"/>
    </row>
    <row r="208913" spans="45:48" x14ac:dyDescent="0.2">
      <c r="AS208913" s="30"/>
      <c r="AT208913" s="30"/>
      <c r="AU208913" s="30"/>
      <c r="AV208913" s="30"/>
    </row>
    <row r="208921" spans="45:48" x14ac:dyDescent="0.2">
      <c r="AS208921" s="30"/>
      <c r="AT208921" s="30"/>
      <c r="AU208921" s="30"/>
      <c r="AV208921" s="30"/>
    </row>
    <row r="208929" spans="45:48" x14ac:dyDescent="0.2">
      <c r="AS208929" s="30"/>
      <c r="AT208929" s="30"/>
      <c r="AU208929" s="30"/>
      <c r="AV208929" s="30"/>
    </row>
    <row r="208937" spans="45:48" x14ac:dyDescent="0.2">
      <c r="AS208937" s="30"/>
      <c r="AT208937" s="30"/>
      <c r="AU208937" s="30"/>
      <c r="AV208937" s="30"/>
    </row>
    <row r="208945" spans="45:48" x14ac:dyDescent="0.2">
      <c r="AS208945" s="30"/>
      <c r="AT208945" s="30"/>
      <c r="AU208945" s="30"/>
      <c r="AV208945" s="30"/>
    </row>
    <row r="208953" spans="45:48" x14ac:dyDescent="0.2">
      <c r="AS208953" s="30"/>
      <c r="AT208953" s="30"/>
      <c r="AU208953" s="30"/>
      <c r="AV208953" s="30"/>
    </row>
    <row r="208961" spans="45:48" x14ac:dyDescent="0.2">
      <c r="AS208961" s="30"/>
      <c r="AT208961" s="30"/>
      <c r="AU208961" s="30"/>
      <c r="AV208961" s="30"/>
    </row>
    <row r="208969" spans="45:48" x14ac:dyDescent="0.2">
      <c r="AS208969" s="30"/>
      <c r="AT208969" s="30"/>
      <c r="AU208969" s="30"/>
      <c r="AV208969" s="30"/>
    </row>
    <row r="208977" spans="45:48" x14ac:dyDescent="0.2">
      <c r="AS208977" s="30"/>
      <c r="AT208977" s="30"/>
      <c r="AU208977" s="30"/>
      <c r="AV208977" s="30"/>
    </row>
    <row r="208985" spans="45:48" x14ac:dyDescent="0.2">
      <c r="AS208985" s="30"/>
      <c r="AT208985" s="30"/>
      <c r="AU208985" s="30"/>
      <c r="AV208985" s="30"/>
    </row>
    <row r="208993" spans="45:48" x14ac:dyDescent="0.2">
      <c r="AS208993" s="30"/>
      <c r="AT208993" s="30"/>
      <c r="AU208993" s="30"/>
      <c r="AV208993" s="30"/>
    </row>
    <row r="209001" spans="45:48" x14ac:dyDescent="0.2">
      <c r="AS209001" s="30"/>
      <c r="AT209001" s="30"/>
      <c r="AU209001" s="30"/>
      <c r="AV209001" s="30"/>
    </row>
    <row r="209009" spans="45:48" x14ac:dyDescent="0.2">
      <c r="AS209009" s="30"/>
      <c r="AT209009" s="30"/>
      <c r="AU209009" s="30"/>
      <c r="AV209009" s="30"/>
    </row>
    <row r="209017" spans="45:48" x14ac:dyDescent="0.2">
      <c r="AS209017" s="30"/>
      <c r="AT209017" s="30"/>
      <c r="AU209017" s="30"/>
      <c r="AV209017" s="30"/>
    </row>
    <row r="209025" spans="45:48" x14ac:dyDescent="0.2">
      <c r="AS209025" s="30"/>
      <c r="AT209025" s="30"/>
      <c r="AU209025" s="30"/>
      <c r="AV209025" s="30"/>
    </row>
    <row r="209033" spans="45:48" x14ac:dyDescent="0.2">
      <c r="AS209033" s="30"/>
      <c r="AT209033" s="30"/>
      <c r="AU209033" s="30"/>
      <c r="AV209033" s="30"/>
    </row>
    <row r="209041" spans="45:48" x14ac:dyDescent="0.2">
      <c r="AS209041" s="30"/>
      <c r="AT209041" s="30"/>
      <c r="AU209041" s="30"/>
      <c r="AV209041" s="30"/>
    </row>
    <row r="209049" spans="45:48" x14ac:dyDescent="0.2">
      <c r="AS209049" s="30"/>
      <c r="AT209049" s="30"/>
      <c r="AU209049" s="30"/>
      <c r="AV209049" s="30"/>
    </row>
    <row r="209057" spans="45:48" x14ac:dyDescent="0.2">
      <c r="AS209057" s="30"/>
      <c r="AT209057" s="30"/>
      <c r="AU209057" s="30"/>
      <c r="AV209057" s="30"/>
    </row>
    <row r="209065" spans="45:48" x14ac:dyDescent="0.2">
      <c r="AS209065" s="30"/>
      <c r="AT209065" s="30"/>
      <c r="AU209065" s="30"/>
      <c r="AV209065" s="30"/>
    </row>
    <row r="209073" spans="45:48" x14ac:dyDescent="0.2">
      <c r="AS209073" s="30"/>
      <c r="AT209073" s="30"/>
      <c r="AU209073" s="30"/>
      <c r="AV209073" s="30"/>
    </row>
    <row r="209081" spans="45:48" x14ac:dyDescent="0.2">
      <c r="AS209081" s="30"/>
      <c r="AT209081" s="30"/>
      <c r="AU209081" s="30"/>
      <c r="AV209081" s="30"/>
    </row>
    <row r="209089" spans="45:48" x14ac:dyDescent="0.2">
      <c r="AS209089" s="30"/>
      <c r="AT209089" s="30"/>
      <c r="AU209089" s="30"/>
      <c r="AV209089" s="30"/>
    </row>
    <row r="209097" spans="45:48" x14ac:dyDescent="0.2">
      <c r="AS209097" s="30"/>
      <c r="AT209097" s="30"/>
      <c r="AU209097" s="30"/>
      <c r="AV209097" s="30"/>
    </row>
    <row r="209105" spans="45:48" x14ac:dyDescent="0.2">
      <c r="AS209105" s="30"/>
      <c r="AT209105" s="30"/>
      <c r="AU209105" s="30"/>
      <c r="AV209105" s="30"/>
    </row>
    <row r="209113" spans="45:48" x14ac:dyDescent="0.2">
      <c r="AS209113" s="30"/>
      <c r="AT209113" s="30"/>
      <c r="AU209113" s="30"/>
      <c r="AV209113" s="30"/>
    </row>
    <row r="209121" spans="45:48" x14ac:dyDescent="0.2">
      <c r="AS209121" s="30"/>
      <c r="AT209121" s="30"/>
      <c r="AU209121" s="30"/>
      <c r="AV209121" s="30"/>
    </row>
    <row r="209129" spans="45:48" x14ac:dyDescent="0.2">
      <c r="AS209129" s="30"/>
      <c r="AT209129" s="30"/>
      <c r="AU209129" s="30"/>
      <c r="AV209129" s="30"/>
    </row>
    <row r="209137" spans="45:48" x14ac:dyDescent="0.2">
      <c r="AS209137" s="30"/>
      <c r="AT209137" s="30"/>
      <c r="AU209137" s="30"/>
      <c r="AV209137" s="30"/>
    </row>
    <row r="209145" spans="45:48" x14ac:dyDescent="0.2">
      <c r="AS209145" s="30"/>
      <c r="AT209145" s="30"/>
      <c r="AU209145" s="30"/>
      <c r="AV209145" s="30"/>
    </row>
    <row r="209153" spans="45:48" x14ac:dyDescent="0.2">
      <c r="AS209153" s="30"/>
      <c r="AT209153" s="30"/>
      <c r="AU209153" s="30"/>
      <c r="AV209153" s="30"/>
    </row>
    <row r="209161" spans="45:48" x14ac:dyDescent="0.2">
      <c r="AS209161" s="30"/>
      <c r="AT209161" s="30"/>
      <c r="AU209161" s="30"/>
      <c r="AV209161" s="30"/>
    </row>
    <row r="209169" spans="45:48" x14ac:dyDescent="0.2">
      <c r="AS209169" s="30"/>
      <c r="AT209169" s="30"/>
      <c r="AU209169" s="30"/>
      <c r="AV209169" s="30"/>
    </row>
    <row r="209177" spans="45:48" x14ac:dyDescent="0.2">
      <c r="AS209177" s="30"/>
      <c r="AT209177" s="30"/>
      <c r="AU209177" s="30"/>
      <c r="AV209177" s="30"/>
    </row>
    <row r="209185" spans="45:48" x14ac:dyDescent="0.2">
      <c r="AS209185" s="30"/>
      <c r="AT209185" s="30"/>
      <c r="AU209185" s="30"/>
      <c r="AV209185" s="30"/>
    </row>
    <row r="209193" spans="45:48" x14ac:dyDescent="0.2">
      <c r="AS209193" s="30"/>
      <c r="AT209193" s="30"/>
      <c r="AU209193" s="30"/>
      <c r="AV209193" s="30"/>
    </row>
    <row r="209201" spans="45:48" x14ac:dyDescent="0.2">
      <c r="AS209201" s="30"/>
      <c r="AT209201" s="30"/>
      <c r="AU209201" s="30"/>
      <c r="AV209201" s="30"/>
    </row>
    <row r="209209" spans="45:48" x14ac:dyDescent="0.2">
      <c r="AS209209" s="30"/>
      <c r="AT209209" s="30"/>
      <c r="AU209209" s="30"/>
      <c r="AV209209" s="30"/>
    </row>
    <row r="209217" spans="45:48" x14ac:dyDescent="0.2">
      <c r="AS209217" s="30"/>
      <c r="AT209217" s="30"/>
      <c r="AU209217" s="30"/>
      <c r="AV209217" s="30"/>
    </row>
    <row r="209225" spans="45:48" x14ac:dyDescent="0.2">
      <c r="AS209225" s="30"/>
      <c r="AT209225" s="30"/>
      <c r="AU209225" s="30"/>
      <c r="AV209225" s="30"/>
    </row>
    <row r="209233" spans="45:48" x14ac:dyDescent="0.2">
      <c r="AS209233" s="30"/>
      <c r="AT209233" s="30"/>
      <c r="AU209233" s="30"/>
      <c r="AV209233" s="30"/>
    </row>
    <row r="209241" spans="45:48" x14ac:dyDescent="0.2">
      <c r="AS209241" s="30"/>
      <c r="AT209241" s="30"/>
      <c r="AU209241" s="30"/>
      <c r="AV209241" s="30"/>
    </row>
    <row r="209249" spans="45:48" x14ac:dyDescent="0.2">
      <c r="AS209249" s="30"/>
      <c r="AT209249" s="30"/>
      <c r="AU209249" s="30"/>
      <c r="AV209249" s="30"/>
    </row>
    <row r="209257" spans="45:48" x14ac:dyDescent="0.2">
      <c r="AS209257" s="30"/>
      <c r="AT209257" s="30"/>
      <c r="AU209257" s="30"/>
      <c r="AV209257" s="30"/>
    </row>
    <row r="209265" spans="45:48" x14ac:dyDescent="0.2">
      <c r="AS209265" s="30"/>
      <c r="AT209265" s="30"/>
      <c r="AU209265" s="30"/>
      <c r="AV209265" s="30"/>
    </row>
    <row r="209273" spans="45:48" x14ac:dyDescent="0.2">
      <c r="AS209273" s="30"/>
      <c r="AT209273" s="30"/>
      <c r="AU209273" s="30"/>
      <c r="AV209273" s="30"/>
    </row>
    <row r="209281" spans="45:48" x14ac:dyDescent="0.2">
      <c r="AS209281" s="30"/>
      <c r="AT209281" s="30"/>
      <c r="AU209281" s="30"/>
      <c r="AV209281" s="30"/>
    </row>
    <row r="209289" spans="45:48" x14ac:dyDescent="0.2">
      <c r="AS209289" s="30"/>
      <c r="AT209289" s="30"/>
      <c r="AU209289" s="30"/>
      <c r="AV209289" s="30"/>
    </row>
    <row r="209297" spans="45:48" x14ac:dyDescent="0.2">
      <c r="AS209297" s="30"/>
      <c r="AT209297" s="30"/>
      <c r="AU209297" s="30"/>
      <c r="AV209297" s="30"/>
    </row>
    <row r="209305" spans="45:48" x14ac:dyDescent="0.2">
      <c r="AS209305" s="30"/>
      <c r="AT209305" s="30"/>
      <c r="AU209305" s="30"/>
      <c r="AV209305" s="30"/>
    </row>
    <row r="209313" spans="45:48" x14ac:dyDescent="0.2">
      <c r="AS209313" s="30"/>
      <c r="AT209313" s="30"/>
      <c r="AU209313" s="30"/>
      <c r="AV209313" s="30"/>
    </row>
    <row r="209321" spans="45:48" x14ac:dyDescent="0.2">
      <c r="AS209321" s="30"/>
      <c r="AT209321" s="30"/>
      <c r="AU209321" s="30"/>
      <c r="AV209321" s="30"/>
    </row>
    <row r="209329" spans="45:48" x14ac:dyDescent="0.2">
      <c r="AS209329" s="30"/>
      <c r="AT209329" s="30"/>
      <c r="AU209329" s="30"/>
      <c r="AV209329" s="30"/>
    </row>
    <row r="209337" spans="45:48" x14ac:dyDescent="0.2">
      <c r="AS209337" s="30"/>
      <c r="AT209337" s="30"/>
      <c r="AU209337" s="30"/>
      <c r="AV209337" s="30"/>
    </row>
    <row r="209345" spans="45:48" x14ac:dyDescent="0.2">
      <c r="AS209345" s="30"/>
      <c r="AT209345" s="30"/>
      <c r="AU209345" s="30"/>
      <c r="AV209345" s="30"/>
    </row>
    <row r="209353" spans="45:48" x14ac:dyDescent="0.2">
      <c r="AS209353" s="30"/>
      <c r="AT209353" s="30"/>
      <c r="AU209353" s="30"/>
      <c r="AV209353" s="30"/>
    </row>
    <row r="209361" spans="45:48" x14ac:dyDescent="0.2">
      <c r="AS209361" s="30"/>
      <c r="AT209361" s="30"/>
      <c r="AU209361" s="30"/>
      <c r="AV209361" s="30"/>
    </row>
    <row r="209369" spans="45:48" x14ac:dyDescent="0.2">
      <c r="AS209369" s="30"/>
      <c r="AT209369" s="30"/>
      <c r="AU209369" s="30"/>
      <c r="AV209369" s="30"/>
    </row>
    <row r="209377" spans="45:48" x14ac:dyDescent="0.2">
      <c r="AS209377" s="30"/>
      <c r="AT209377" s="30"/>
      <c r="AU209377" s="30"/>
      <c r="AV209377" s="30"/>
    </row>
    <row r="209385" spans="45:48" x14ac:dyDescent="0.2">
      <c r="AS209385" s="30"/>
      <c r="AT209385" s="30"/>
      <c r="AU209385" s="30"/>
      <c r="AV209385" s="30"/>
    </row>
    <row r="209393" spans="45:48" x14ac:dyDescent="0.2">
      <c r="AS209393" s="30"/>
      <c r="AT209393" s="30"/>
      <c r="AU209393" s="30"/>
      <c r="AV209393" s="30"/>
    </row>
    <row r="209401" spans="45:48" x14ac:dyDescent="0.2">
      <c r="AS209401" s="30"/>
      <c r="AT209401" s="30"/>
      <c r="AU209401" s="30"/>
      <c r="AV209401" s="30"/>
    </row>
    <row r="209409" spans="45:48" x14ac:dyDescent="0.2">
      <c r="AS209409" s="30"/>
      <c r="AT209409" s="30"/>
      <c r="AU209409" s="30"/>
      <c r="AV209409" s="30"/>
    </row>
    <row r="209417" spans="45:48" x14ac:dyDescent="0.2">
      <c r="AS209417" s="30"/>
      <c r="AT209417" s="30"/>
      <c r="AU209417" s="30"/>
      <c r="AV209417" s="30"/>
    </row>
    <row r="209425" spans="45:48" x14ac:dyDescent="0.2">
      <c r="AS209425" s="30"/>
      <c r="AT209425" s="30"/>
      <c r="AU209425" s="30"/>
      <c r="AV209425" s="30"/>
    </row>
    <row r="209433" spans="45:48" x14ac:dyDescent="0.2">
      <c r="AS209433" s="30"/>
      <c r="AT209433" s="30"/>
      <c r="AU209433" s="30"/>
      <c r="AV209433" s="30"/>
    </row>
    <row r="209441" spans="45:48" x14ac:dyDescent="0.2">
      <c r="AS209441" s="30"/>
      <c r="AT209441" s="30"/>
      <c r="AU209441" s="30"/>
      <c r="AV209441" s="30"/>
    </row>
    <row r="209449" spans="45:48" x14ac:dyDescent="0.2">
      <c r="AS209449" s="30"/>
      <c r="AT209449" s="30"/>
      <c r="AU209449" s="30"/>
      <c r="AV209449" s="30"/>
    </row>
    <row r="209457" spans="45:48" x14ac:dyDescent="0.2">
      <c r="AS209457" s="30"/>
      <c r="AT209457" s="30"/>
      <c r="AU209457" s="30"/>
      <c r="AV209457" s="30"/>
    </row>
    <row r="209465" spans="45:48" x14ac:dyDescent="0.2">
      <c r="AS209465" s="30"/>
      <c r="AT209465" s="30"/>
      <c r="AU209465" s="30"/>
      <c r="AV209465" s="30"/>
    </row>
    <row r="209473" spans="45:48" x14ac:dyDescent="0.2">
      <c r="AS209473" s="30"/>
      <c r="AT209473" s="30"/>
      <c r="AU209473" s="30"/>
      <c r="AV209473" s="30"/>
    </row>
    <row r="209481" spans="45:48" x14ac:dyDescent="0.2">
      <c r="AS209481" s="30"/>
      <c r="AT209481" s="30"/>
      <c r="AU209481" s="30"/>
      <c r="AV209481" s="30"/>
    </row>
    <row r="209489" spans="45:48" x14ac:dyDescent="0.2">
      <c r="AS209489" s="30"/>
      <c r="AT209489" s="30"/>
      <c r="AU209489" s="30"/>
      <c r="AV209489" s="30"/>
    </row>
    <row r="209497" spans="45:48" x14ac:dyDescent="0.2">
      <c r="AS209497" s="30"/>
      <c r="AT209497" s="30"/>
      <c r="AU209497" s="30"/>
      <c r="AV209497" s="30"/>
    </row>
    <row r="209505" spans="45:48" x14ac:dyDescent="0.2">
      <c r="AS209505" s="30"/>
      <c r="AT209505" s="30"/>
      <c r="AU209505" s="30"/>
      <c r="AV209505" s="30"/>
    </row>
    <row r="209513" spans="45:48" x14ac:dyDescent="0.2">
      <c r="AS209513" s="30"/>
      <c r="AT209513" s="30"/>
      <c r="AU209513" s="30"/>
      <c r="AV209513" s="30"/>
    </row>
    <row r="209521" spans="45:48" x14ac:dyDescent="0.2">
      <c r="AS209521" s="30"/>
      <c r="AT209521" s="30"/>
      <c r="AU209521" s="30"/>
      <c r="AV209521" s="30"/>
    </row>
    <row r="209529" spans="45:48" x14ac:dyDescent="0.2">
      <c r="AS209529" s="30"/>
      <c r="AT209529" s="30"/>
      <c r="AU209529" s="30"/>
      <c r="AV209529" s="30"/>
    </row>
    <row r="209537" spans="45:48" x14ac:dyDescent="0.2">
      <c r="AS209537" s="30"/>
      <c r="AT209537" s="30"/>
      <c r="AU209537" s="30"/>
      <c r="AV209537" s="30"/>
    </row>
    <row r="209545" spans="45:48" x14ac:dyDescent="0.2">
      <c r="AS209545" s="30"/>
      <c r="AT209545" s="30"/>
      <c r="AU209545" s="30"/>
      <c r="AV209545" s="30"/>
    </row>
    <row r="209553" spans="45:48" x14ac:dyDescent="0.2">
      <c r="AS209553" s="30"/>
      <c r="AT209553" s="30"/>
      <c r="AU209553" s="30"/>
      <c r="AV209553" s="30"/>
    </row>
    <row r="209561" spans="45:48" x14ac:dyDescent="0.2">
      <c r="AS209561" s="30"/>
      <c r="AT209561" s="30"/>
      <c r="AU209561" s="30"/>
      <c r="AV209561" s="30"/>
    </row>
    <row r="209569" spans="45:48" x14ac:dyDescent="0.2">
      <c r="AS209569" s="30"/>
      <c r="AT209569" s="30"/>
      <c r="AU209569" s="30"/>
      <c r="AV209569" s="30"/>
    </row>
    <row r="209577" spans="45:48" x14ac:dyDescent="0.2">
      <c r="AS209577" s="30"/>
      <c r="AT209577" s="30"/>
      <c r="AU209577" s="30"/>
      <c r="AV209577" s="30"/>
    </row>
    <row r="209585" spans="45:48" x14ac:dyDescent="0.2">
      <c r="AS209585" s="30"/>
      <c r="AT209585" s="30"/>
      <c r="AU209585" s="30"/>
      <c r="AV209585" s="30"/>
    </row>
    <row r="209593" spans="45:48" x14ac:dyDescent="0.2">
      <c r="AS209593" s="30"/>
      <c r="AT209593" s="30"/>
      <c r="AU209593" s="30"/>
      <c r="AV209593" s="30"/>
    </row>
    <row r="209601" spans="45:48" x14ac:dyDescent="0.2">
      <c r="AS209601" s="30"/>
      <c r="AT209601" s="30"/>
      <c r="AU209601" s="30"/>
      <c r="AV209601" s="30"/>
    </row>
    <row r="209609" spans="45:48" x14ac:dyDescent="0.2">
      <c r="AS209609" s="30"/>
      <c r="AT209609" s="30"/>
      <c r="AU209609" s="30"/>
      <c r="AV209609" s="30"/>
    </row>
    <row r="209617" spans="45:48" x14ac:dyDescent="0.2">
      <c r="AS209617" s="30"/>
      <c r="AT209617" s="30"/>
      <c r="AU209617" s="30"/>
      <c r="AV209617" s="30"/>
    </row>
    <row r="209625" spans="45:48" x14ac:dyDescent="0.2">
      <c r="AS209625" s="30"/>
      <c r="AT209625" s="30"/>
      <c r="AU209625" s="30"/>
      <c r="AV209625" s="30"/>
    </row>
    <row r="209633" spans="45:48" x14ac:dyDescent="0.2">
      <c r="AS209633" s="30"/>
      <c r="AT209633" s="30"/>
      <c r="AU209633" s="30"/>
      <c r="AV209633" s="30"/>
    </row>
    <row r="209641" spans="45:48" x14ac:dyDescent="0.2">
      <c r="AS209641" s="30"/>
      <c r="AT209641" s="30"/>
      <c r="AU209641" s="30"/>
      <c r="AV209641" s="30"/>
    </row>
    <row r="209649" spans="45:48" x14ac:dyDescent="0.2">
      <c r="AS209649" s="30"/>
      <c r="AT209649" s="30"/>
      <c r="AU209649" s="30"/>
      <c r="AV209649" s="30"/>
    </row>
    <row r="209657" spans="45:48" x14ac:dyDescent="0.2">
      <c r="AS209657" s="30"/>
      <c r="AT209657" s="30"/>
      <c r="AU209657" s="30"/>
      <c r="AV209657" s="30"/>
    </row>
    <row r="209665" spans="45:48" x14ac:dyDescent="0.2">
      <c r="AS209665" s="30"/>
      <c r="AT209665" s="30"/>
      <c r="AU209665" s="30"/>
      <c r="AV209665" s="30"/>
    </row>
    <row r="209673" spans="45:48" x14ac:dyDescent="0.2">
      <c r="AS209673" s="30"/>
      <c r="AT209673" s="30"/>
      <c r="AU209673" s="30"/>
      <c r="AV209673" s="30"/>
    </row>
    <row r="209681" spans="45:48" x14ac:dyDescent="0.2">
      <c r="AS209681" s="30"/>
      <c r="AT209681" s="30"/>
      <c r="AU209681" s="30"/>
      <c r="AV209681" s="30"/>
    </row>
    <row r="209689" spans="45:48" x14ac:dyDescent="0.2">
      <c r="AS209689" s="30"/>
      <c r="AT209689" s="30"/>
      <c r="AU209689" s="30"/>
      <c r="AV209689" s="30"/>
    </row>
    <row r="209697" spans="45:48" x14ac:dyDescent="0.2">
      <c r="AS209697" s="30"/>
      <c r="AT209697" s="30"/>
      <c r="AU209697" s="30"/>
      <c r="AV209697" s="30"/>
    </row>
    <row r="209705" spans="45:48" x14ac:dyDescent="0.2">
      <c r="AS209705" s="30"/>
      <c r="AT209705" s="30"/>
      <c r="AU209705" s="30"/>
      <c r="AV209705" s="30"/>
    </row>
    <row r="209713" spans="45:48" x14ac:dyDescent="0.2">
      <c r="AS209713" s="30"/>
      <c r="AT209713" s="30"/>
      <c r="AU209713" s="30"/>
      <c r="AV209713" s="30"/>
    </row>
    <row r="209721" spans="45:48" x14ac:dyDescent="0.2">
      <c r="AS209721" s="30"/>
      <c r="AT209721" s="30"/>
      <c r="AU209721" s="30"/>
      <c r="AV209721" s="30"/>
    </row>
    <row r="209729" spans="45:48" x14ac:dyDescent="0.2">
      <c r="AS209729" s="30"/>
      <c r="AT209729" s="30"/>
      <c r="AU209729" s="30"/>
      <c r="AV209729" s="30"/>
    </row>
    <row r="209737" spans="45:48" x14ac:dyDescent="0.2">
      <c r="AS209737" s="30"/>
      <c r="AT209737" s="30"/>
      <c r="AU209737" s="30"/>
      <c r="AV209737" s="30"/>
    </row>
    <row r="209745" spans="45:48" x14ac:dyDescent="0.2">
      <c r="AS209745" s="30"/>
      <c r="AT209745" s="30"/>
      <c r="AU209745" s="30"/>
      <c r="AV209745" s="30"/>
    </row>
    <row r="209753" spans="45:48" x14ac:dyDescent="0.2">
      <c r="AS209753" s="30"/>
      <c r="AT209753" s="30"/>
      <c r="AU209753" s="30"/>
      <c r="AV209753" s="30"/>
    </row>
    <row r="209761" spans="45:48" x14ac:dyDescent="0.2">
      <c r="AS209761" s="30"/>
      <c r="AT209761" s="30"/>
      <c r="AU209761" s="30"/>
      <c r="AV209761" s="30"/>
    </row>
    <row r="209769" spans="45:48" x14ac:dyDescent="0.2">
      <c r="AS209769" s="30"/>
      <c r="AT209769" s="30"/>
      <c r="AU209769" s="30"/>
      <c r="AV209769" s="30"/>
    </row>
    <row r="209777" spans="45:48" x14ac:dyDescent="0.2">
      <c r="AS209777" s="30"/>
      <c r="AT209777" s="30"/>
      <c r="AU209777" s="30"/>
      <c r="AV209777" s="30"/>
    </row>
    <row r="209785" spans="45:48" x14ac:dyDescent="0.2">
      <c r="AS209785" s="30"/>
      <c r="AT209785" s="30"/>
      <c r="AU209785" s="30"/>
      <c r="AV209785" s="30"/>
    </row>
    <row r="209793" spans="45:48" x14ac:dyDescent="0.2">
      <c r="AS209793" s="30"/>
      <c r="AT209793" s="30"/>
      <c r="AU209793" s="30"/>
      <c r="AV209793" s="30"/>
    </row>
    <row r="209801" spans="45:48" x14ac:dyDescent="0.2">
      <c r="AS209801" s="30"/>
      <c r="AT209801" s="30"/>
      <c r="AU209801" s="30"/>
      <c r="AV209801" s="30"/>
    </row>
    <row r="209809" spans="45:48" x14ac:dyDescent="0.2">
      <c r="AS209809" s="30"/>
      <c r="AT209809" s="30"/>
      <c r="AU209809" s="30"/>
      <c r="AV209809" s="30"/>
    </row>
    <row r="209817" spans="45:48" x14ac:dyDescent="0.2">
      <c r="AS209817" s="30"/>
      <c r="AT209817" s="30"/>
      <c r="AU209817" s="30"/>
      <c r="AV209817" s="30"/>
    </row>
    <row r="209825" spans="45:48" x14ac:dyDescent="0.2">
      <c r="AS209825" s="30"/>
      <c r="AT209825" s="30"/>
      <c r="AU209825" s="30"/>
      <c r="AV209825" s="30"/>
    </row>
    <row r="209833" spans="45:48" x14ac:dyDescent="0.2">
      <c r="AS209833" s="30"/>
      <c r="AT209833" s="30"/>
      <c r="AU209833" s="30"/>
      <c r="AV209833" s="30"/>
    </row>
    <row r="209841" spans="45:48" x14ac:dyDescent="0.2">
      <c r="AS209841" s="30"/>
      <c r="AT209841" s="30"/>
      <c r="AU209841" s="30"/>
      <c r="AV209841" s="30"/>
    </row>
    <row r="209849" spans="45:48" x14ac:dyDescent="0.2">
      <c r="AS209849" s="30"/>
      <c r="AT209849" s="30"/>
      <c r="AU209849" s="30"/>
      <c r="AV209849" s="30"/>
    </row>
    <row r="209857" spans="45:48" x14ac:dyDescent="0.2">
      <c r="AS209857" s="30"/>
      <c r="AT209857" s="30"/>
      <c r="AU209857" s="30"/>
      <c r="AV209857" s="30"/>
    </row>
    <row r="209865" spans="45:48" x14ac:dyDescent="0.2">
      <c r="AS209865" s="30"/>
      <c r="AT209865" s="30"/>
      <c r="AU209865" s="30"/>
      <c r="AV209865" s="30"/>
    </row>
    <row r="209873" spans="45:48" x14ac:dyDescent="0.2">
      <c r="AS209873" s="30"/>
      <c r="AT209873" s="30"/>
      <c r="AU209873" s="30"/>
      <c r="AV209873" s="30"/>
    </row>
    <row r="209881" spans="45:48" x14ac:dyDescent="0.2">
      <c r="AS209881" s="30"/>
      <c r="AT209881" s="30"/>
      <c r="AU209881" s="30"/>
      <c r="AV209881" s="30"/>
    </row>
    <row r="209889" spans="45:48" x14ac:dyDescent="0.2">
      <c r="AS209889" s="30"/>
      <c r="AT209889" s="30"/>
      <c r="AU209889" s="30"/>
      <c r="AV209889" s="30"/>
    </row>
    <row r="209897" spans="45:48" x14ac:dyDescent="0.2">
      <c r="AS209897" s="30"/>
      <c r="AT209897" s="30"/>
      <c r="AU209897" s="30"/>
      <c r="AV209897" s="30"/>
    </row>
    <row r="209905" spans="45:48" x14ac:dyDescent="0.2">
      <c r="AS209905" s="30"/>
      <c r="AT209905" s="30"/>
      <c r="AU209905" s="30"/>
      <c r="AV209905" s="30"/>
    </row>
    <row r="209913" spans="45:48" x14ac:dyDescent="0.2">
      <c r="AS209913" s="30"/>
      <c r="AT209913" s="30"/>
      <c r="AU209913" s="30"/>
      <c r="AV209913" s="30"/>
    </row>
    <row r="209921" spans="45:48" x14ac:dyDescent="0.2">
      <c r="AS209921" s="30"/>
      <c r="AT209921" s="30"/>
      <c r="AU209921" s="30"/>
      <c r="AV209921" s="30"/>
    </row>
    <row r="209929" spans="45:48" x14ac:dyDescent="0.2">
      <c r="AS209929" s="30"/>
      <c r="AT209929" s="30"/>
      <c r="AU209929" s="30"/>
      <c r="AV209929" s="30"/>
    </row>
    <row r="209937" spans="45:48" x14ac:dyDescent="0.2">
      <c r="AS209937" s="30"/>
      <c r="AT209937" s="30"/>
      <c r="AU209937" s="30"/>
      <c r="AV209937" s="30"/>
    </row>
    <row r="209945" spans="45:48" x14ac:dyDescent="0.2">
      <c r="AS209945" s="30"/>
      <c r="AT209945" s="30"/>
      <c r="AU209945" s="30"/>
      <c r="AV209945" s="30"/>
    </row>
    <row r="209953" spans="45:48" x14ac:dyDescent="0.2">
      <c r="AS209953" s="30"/>
      <c r="AT209953" s="30"/>
      <c r="AU209953" s="30"/>
      <c r="AV209953" s="30"/>
    </row>
    <row r="209961" spans="45:48" x14ac:dyDescent="0.2">
      <c r="AS209961" s="30"/>
      <c r="AT209961" s="30"/>
      <c r="AU209961" s="30"/>
      <c r="AV209961" s="30"/>
    </row>
    <row r="209969" spans="45:48" x14ac:dyDescent="0.2">
      <c r="AS209969" s="30"/>
      <c r="AT209969" s="30"/>
      <c r="AU209969" s="30"/>
      <c r="AV209969" s="30"/>
    </row>
    <row r="209977" spans="45:48" x14ac:dyDescent="0.2">
      <c r="AS209977" s="30"/>
      <c r="AT209977" s="30"/>
      <c r="AU209977" s="30"/>
      <c r="AV209977" s="30"/>
    </row>
    <row r="209985" spans="45:48" x14ac:dyDescent="0.2">
      <c r="AS209985" s="30"/>
      <c r="AT209985" s="30"/>
      <c r="AU209985" s="30"/>
      <c r="AV209985" s="30"/>
    </row>
    <row r="209993" spans="45:48" x14ac:dyDescent="0.2">
      <c r="AS209993" s="30"/>
      <c r="AT209993" s="30"/>
      <c r="AU209993" s="30"/>
      <c r="AV209993" s="30"/>
    </row>
    <row r="210001" spans="45:48" x14ac:dyDescent="0.2">
      <c r="AS210001" s="30"/>
      <c r="AT210001" s="30"/>
      <c r="AU210001" s="30"/>
      <c r="AV210001" s="30"/>
    </row>
    <row r="210009" spans="45:48" x14ac:dyDescent="0.2">
      <c r="AS210009" s="30"/>
      <c r="AT210009" s="30"/>
      <c r="AU210009" s="30"/>
      <c r="AV210009" s="30"/>
    </row>
    <row r="210017" spans="45:48" x14ac:dyDescent="0.2">
      <c r="AS210017" s="30"/>
      <c r="AT210017" s="30"/>
      <c r="AU210017" s="30"/>
      <c r="AV210017" s="30"/>
    </row>
    <row r="210025" spans="45:48" x14ac:dyDescent="0.2">
      <c r="AS210025" s="30"/>
      <c r="AT210025" s="30"/>
      <c r="AU210025" s="30"/>
      <c r="AV210025" s="30"/>
    </row>
    <row r="210033" spans="45:48" x14ac:dyDescent="0.2">
      <c r="AS210033" s="30"/>
      <c r="AT210033" s="30"/>
      <c r="AU210033" s="30"/>
      <c r="AV210033" s="30"/>
    </row>
    <row r="210041" spans="45:48" x14ac:dyDescent="0.2">
      <c r="AS210041" s="30"/>
      <c r="AT210041" s="30"/>
      <c r="AU210041" s="30"/>
      <c r="AV210041" s="30"/>
    </row>
    <row r="210049" spans="45:48" x14ac:dyDescent="0.2">
      <c r="AS210049" s="30"/>
      <c r="AT210049" s="30"/>
      <c r="AU210049" s="30"/>
      <c r="AV210049" s="30"/>
    </row>
    <row r="210057" spans="45:48" x14ac:dyDescent="0.2">
      <c r="AS210057" s="30"/>
      <c r="AT210057" s="30"/>
      <c r="AU210057" s="30"/>
      <c r="AV210057" s="30"/>
    </row>
    <row r="210065" spans="45:48" x14ac:dyDescent="0.2">
      <c r="AS210065" s="30"/>
      <c r="AT210065" s="30"/>
      <c r="AU210065" s="30"/>
      <c r="AV210065" s="30"/>
    </row>
    <row r="210073" spans="45:48" x14ac:dyDescent="0.2">
      <c r="AS210073" s="30"/>
      <c r="AT210073" s="30"/>
      <c r="AU210073" s="30"/>
      <c r="AV210073" s="30"/>
    </row>
    <row r="210081" spans="45:48" x14ac:dyDescent="0.2">
      <c r="AS210081" s="30"/>
      <c r="AT210081" s="30"/>
      <c r="AU210081" s="30"/>
      <c r="AV210081" s="30"/>
    </row>
    <row r="210089" spans="45:48" x14ac:dyDescent="0.2">
      <c r="AS210089" s="30"/>
      <c r="AT210089" s="30"/>
      <c r="AU210089" s="30"/>
      <c r="AV210089" s="30"/>
    </row>
    <row r="210097" spans="45:48" x14ac:dyDescent="0.2">
      <c r="AS210097" s="30"/>
      <c r="AT210097" s="30"/>
      <c r="AU210097" s="30"/>
      <c r="AV210097" s="30"/>
    </row>
    <row r="210105" spans="45:48" x14ac:dyDescent="0.2">
      <c r="AS210105" s="30"/>
      <c r="AT210105" s="30"/>
      <c r="AU210105" s="30"/>
      <c r="AV210105" s="30"/>
    </row>
    <row r="210113" spans="45:48" x14ac:dyDescent="0.2">
      <c r="AS210113" s="30"/>
      <c r="AT210113" s="30"/>
      <c r="AU210113" s="30"/>
      <c r="AV210113" s="30"/>
    </row>
    <row r="210121" spans="45:48" x14ac:dyDescent="0.2">
      <c r="AS210121" s="30"/>
      <c r="AT210121" s="30"/>
      <c r="AU210121" s="30"/>
      <c r="AV210121" s="30"/>
    </row>
    <row r="210129" spans="45:48" x14ac:dyDescent="0.2">
      <c r="AS210129" s="30"/>
      <c r="AT210129" s="30"/>
      <c r="AU210129" s="30"/>
      <c r="AV210129" s="30"/>
    </row>
    <row r="210137" spans="45:48" x14ac:dyDescent="0.2">
      <c r="AS210137" s="30"/>
      <c r="AT210137" s="30"/>
      <c r="AU210137" s="30"/>
      <c r="AV210137" s="30"/>
    </row>
    <row r="210145" spans="45:48" x14ac:dyDescent="0.2">
      <c r="AS210145" s="30"/>
      <c r="AT210145" s="30"/>
      <c r="AU210145" s="30"/>
      <c r="AV210145" s="30"/>
    </row>
    <row r="210153" spans="45:48" x14ac:dyDescent="0.2">
      <c r="AS210153" s="30"/>
      <c r="AT210153" s="30"/>
      <c r="AU210153" s="30"/>
      <c r="AV210153" s="30"/>
    </row>
    <row r="210161" spans="45:48" x14ac:dyDescent="0.2">
      <c r="AS210161" s="30"/>
      <c r="AT210161" s="30"/>
      <c r="AU210161" s="30"/>
      <c r="AV210161" s="30"/>
    </row>
    <row r="210169" spans="45:48" x14ac:dyDescent="0.2">
      <c r="AS210169" s="30"/>
      <c r="AT210169" s="30"/>
      <c r="AU210169" s="30"/>
      <c r="AV210169" s="30"/>
    </row>
    <row r="210177" spans="45:48" x14ac:dyDescent="0.2">
      <c r="AS210177" s="30"/>
      <c r="AT210177" s="30"/>
      <c r="AU210177" s="30"/>
      <c r="AV210177" s="30"/>
    </row>
    <row r="210185" spans="45:48" x14ac:dyDescent="0.2">
      <c r="AS210185" s="30"/>
      <c r="AT210185" s="30"/>
      <c r="AU210185" s="30"/>
      <c r="AV210185" s="30"/>
    </row>
    <row r="210193" spans="45:48" x14ac:dyDescent="0.2">
      <c r="AS210193" s="30"/>
      <c r="AT210193" s="30"/>
      <c r="AU210193" s="30"/>
      <c r="AV210193" s="30"/>
    </row>
    <row r="210201" spans="45:48" x14ac:dyDescent="0.2">
      <c r="AS210201" s="30"/>
      <c r="AT210201" s="30"/>
      <c r="AU210201" s="30"/>
      <c r="AV210201" s="30"/>
    </row>
    <row r="210209" spans="45:48" x14ac:dyDescent="0.2">
      <c r="AS210209" s="30"/>
      <c r="AT210209" s="30"/>
      <c r="AU210209" s="30"/>
      <c r="AV210209" s="30"/>
    </row>
    <row r="210217" spans="45:48" x14ac:dyDescent="0.2">
      <c r="AS210217" s="30"/>
      <c r="AT210217" s="30"/>
      <c r="AU210217" s="30"/>
      <c r="AV210217" s="30"/>
    </row>
    <row r="210225" spans="45:48" x14ac:dyDescent="0.2">
      <c r="AS210225" s="30"/>
      <c r="AT210225" s="30"/>
      <c r="AU210225" s="30"/>
      <c r="AV210225" s="30"/>
    </row>
    <row r="210233" spans="45:48" x14ac:dyDescent="0.2">
      <c r="AS210233" s="30"/>
      <c r="AT210233" s="30"/>
      <c r="AU210233" s="30"/>
      <c r="AV210233" s="30"/>
    </row>
    <row r="210241" spans="45:48" x14ac:dyDescent="0.2">
      <c r="AS210241" s="30"/>
      <c r="AT210241" s="30"/>
      <c r="AU210241" s="30"/>
      <c r="AV210241" s="30"/>
    </row>
    <row r="210249" spans="45:48" x14ac:dyDescent="0.2">
      <c r="AS210249" s="30"/>
      <c r="AT210249" s="30"/>
      <c r="AU210249" s="30"/>
      <c r="AV210249" s="30"/>
    </row>
    <row r="210257" spans="45:48" x14ac:dyDescent="0.2">
      <c r="AS210257" s="30"/>
      <c r="AT210257" s="30"/>
      <c r="AU210257" s="30"/>
      <c r="AV210257" s="30"/>
    </row>
    <row r="210265" spans="45:48" x14ac:dyDescent="0.2">
      <c r="AS210265" s="30"/>
      <c r="AT210265" s="30"/>
      <c r="AU210265" s="30"/>
      <c r="AV210265" s="30"/>
    </row>
    <row r="210273" spans="45:48" x14ac:dyDescent="0.2">
      <c r="AS210273" s="30"/>
      <c r="AT210273" s="30"/>
      <c r="AU210273" s="30"/>
      <c r="AV210273" s="30"/>
    </row>
    <row r="210281" spans="45:48" x14ac:dyDescent="0.2">
      <c r="AS210281" s="30"/>
      <c r="AT210281" s="30"/>
      <c r="AU210281" s="30"/>
      <c r="AV210281" s="30"/>
    </row>
    <row r="210289" spans="45:48" x14ac:dyDescent="0.2">
      <c r="AS210289" s="30"/>
      <c r="AT210289" s="30"/>
      <c r="AU210289" s="30"/>
      <c r="AV210289" s="30"/>
    </row>
    <row r="210297" spans="45:48" x14ac:dyDescent="0.2">
      <c r="AS210297" s="30"/>
      <c r="AT210297" s="30"/>
      <c r="AU210297" s="30"/>
      <c r="AV210297" s="30"/>
    </row>
    <row r="210305" spans="45:48" x14ac:dyDescent="0.2">
      <c r="AS210305" s="30"/>
      <c r="AT210305" s="30"/>
      <c r="AU210305" s="30"/>
      <c r="AV210305" s="30"/>
    </row>
    <row r="210313" spans="45:48" x14ac:dyDescent="0.2">
      <c r="AS210313" s="30"/>
      <c r="AT210313" s="30"/>
      <c r="AU210313" s="30"/>
      <c r="AV210313" s="30"/>
    </row>
    <row r="210321" spans="45:48" x14ac:dyDescent="0.2">
      <c r="AS210321" s="30"/>
      <c r="AT210321" s="30"/>
      <c r="AU210321" s="30"/>
      <c r="AV210321" s="30"/>
    </row>
    <row r="210329" spans="45:48" x14ac:dyDescent="0.2">
      <c r="AS210329" s="30"/>
      <c r="AT210329" s="30"/>
      <c r="AU210329" s="30"/>
      <c r="AV210329" s="30"/>
    </row>
    <row r="210337" spans="45:48" x14ac:dyDescent="0.2">
      <c r="AS210337" s="30"/>
      <c r="AT210337" s="30"/>
      <c r="AU210337" s="30"/>
      <c r="AV210337" s="30"/>
    </row>
    <row r="210345" spans="45:48" x14ac:dyDescent="0.2">
      <c r="AS210345" s="30"/>
      <c r="AT210345" s="30"/>
      <c r="AU210345" s="30"/>
      <c r="AV210345" s="30"/>
    </row>
    <row r="210353" spans="45:48" x14ac:dyDescent="0.2">
      <c r="AS210353" s="30"/>
      <c r="AT210353" s="30"/>
      <c r="AU210353" s="30"/>
      <c r="AV210353" s="30"/>
    </row>
    <row r="210361" spans="45:48" x14ac:dyDescent="0.2">
      <c r="AS210361" s="30"/>
      <c r="AT210361" s="30"/>
      <c r="AU210361" s="30"/>
      <c r="AV210361" s="30"/>
    </row>
    <row r="210369" spans="45:48" x14ac:dyDescent="0.2">
      <c r="AS210369" s="30"/>
      <c r="AT210369" s="30"/>
      <c r="AU210369" s="30"/>
      <c r="AV210369" s="30"/>
    </row>
    <row r="210377" spans="45:48" x14ac:dyDescent="0.2">
      <c r="AS210377" s="30"/>
      <c r="AT210377" s="30"/>
      <c r="AU210377" s="30"/>
      <c r="AV210377" s="30"/>
    </row>
    <row r="210385" spans="45:48" x14ac:dyDescent="0.2">
      <c r="AS210385" s="30"/>
      <c r="AT210385" s="30"/>
      <c r="AU210385" s="30"/>
      <c r="AV210385" s="30"/>
    </row>
    <row r="210393" spans="45:48" x14ac:dyDescent="0.2">
      <c r="AS210393" s="30"/>
      <c r="AT210393" s="30"/>
      <c r="AU210393" s="30"/>
      <c r="AV210393" s="30"/>
    </row>
    <row r="210401" spans="45:48" x14ac:dyDescent="0.2">
      <c r="AS210401" s="30"/>
      <c r="AT210401" s="30"/>
      <c r="AU210401" s="30"/>
      <c r="AV210401" s="30"/>
    </row>
    <row r="210409" spans="45:48" x14ac:dyDescent="0.2">
      <c r="AS210409" s="30"/>
      <c r="AT210409" s="30"/>
      <c r="AU210409" s="30"/>
      <c r="AV210409" s="30"/>
    </row>
    <row r="210417" spans="45:48" x14ac:dyDescent="0.2">
      <c r="AS210417" s="30"/>
      <c r="AT210417" s="30"/>
      <c r="AU210417" s="30"/>
      <c r="AV210417" s="30"/>
    </row>
    <row r="210425" spans="45:48" x14ac:dyDescent="0.2">
      <c r="AS210425" s="30"/>
      <c r="AT210425" s="30"/>
      <c r="AU210425" s="30"/>
      <c r="AV210425" s="30"/>
    </row>
    <row r="210433" spans="45:48" x14ac:dyDescent="0.2">
      <c r="AS210433" s="30"/>
      <c r="AT210433" s="30"/>
      <c r="AU210433" s="30"/>
      <c r="AV210433" s="30"/>
    </row>
    <row r="210441" spans="45:48" x14ac:dyDescent="0.2">
      <c r="AS210441" s="30"/>
      <c r="AT210441" s="30"/>
      <c r="AU210441" s="30"/>
      <c r="AV210441" s="30"/>
    </row>
    <row r="210449" spans="45:48" x14ac:dyDescent="0.2">
      <c r="AS210449" s="30"/>
      <c r="AT210449" s="30"/>
      <c r="AU210449" s="30"/>
      <c r="AV210449" s="30"/>
    </row>
    <row r="210457" spans="45:48" x14ac:dyDescent="0.2">
      <c r="AS210457" s="30"/>
      <c r="AT210457" s="30"/>
      <c r="AU210457" s="30"/>
      <c r="AV210457" s="30"/>
    </row>
    <row r="210465" spans="45:48" x14ac:dyDescent="0.2">
      <c r="AS210465" s="30"/>
      <c r="AT210465" s="30"/>
      <c r="AU210465" s="30"/>
      <c r="AV210465" s="30"/>
    </row>
    <row r="210473" spans="45:48" x14ac:dyDescent="0.2">
      <c r="AS210473" s="30"/>
      <c r="AT210473" s="30"/>
      <c r="AU210473" s="30"/>
      <c r="AV210473" s="30"/>
    </row>
    <row r="210481" spans="45:48" x14ac:dyDescent="0.2">
      <c r="AS210481" s="30"/>
      <c r="AT210481" s="30"/>
      <c r="AU210481" s="30"/>
      <c r="AV210481" s="30"/>
    </row>
    <row r="210489" spans="45:48" x14ac:dyDescent="0.2">
      <c r="AS210489" s="30"/>
      <c r="AT210489" s="30"/>
      <c r="AU210489" s="30"/>
      <c r="AV210489" s="30"/>
    </row>
    <row r="210497" spans="45:48" x14ac:dyDescent="0.2">
      <c r="AS210497" s="30"/>
      <c r="AT210497" s="30"/>
      <c r="AU210497" s="30"/>
      <c r="AV210497" s="30"/>
    </row>
    <row r="210505" spans="45:48" x14ac:dyDescent="0.2">
      <c r="AS210505" s="30"/>
      <c r="AT210505" s="30"/>
      <c r="AU210505" s="30"/>
      <c r="AV210505" s="30"/>
    </row>
    <row r="210513" spans="45:48" x14ac:dyDescent="0.2">
      <c r="AS210513" s="30"/>
      <c r="AT210513" s="30"/>
      <c r="AU210513" s="30"/>
      <c r="AV210513" s="30"/>
    </row>
    <row r="210521" spans="45:48" x14ac:dyDescent="0.2">
      <c r="AS210521" s="30"/>
      <c r="AT210521" s="30"/>
      <c r="AU210521" s="30"/>
      <c r="AV210521" s="30"/>
    </row>
    <row r="210529" spans="45:48" x14ac:dyDescent="0.2">
      <c r="AS210529" s="30"/>
      <c r="AT210529" s="30"/>
      <c r="AU210529" s="30"/>
      <c r="AV210529" s="30"/>
    </row>
    <row r="210537" spans="45:48" x14ac:dyDescent="0.2">
      <c r="AS210537" s="30"/>
      <c r="AT210537" s="30"/>
      <c r="AU210537" s="30"/>
      <c r="AV210537" s="30"/>
    </row>
    <row r="210545" spans="45:48" x14ac:dyDescent="0.2">
      <c r="AS210545" s="30"/>
      <c r="AT210545" s="30"/>
      <c r="AU210545" s="30"/>
      <c r="AV210545" s="30"/>
    </row>
    <row r="210553" spans="45:48" x14ac:dyDescent="0.2">
      <c r="AS210553" s="30"/>
      <c r="AT210553" s="30"/>
      <c r="AU210553" s="30"/>
      <c r="AV210553" s="30"/>
    </row>
    <row r="210561" spans="45:48" x14ac:dyDescent="0.2">
      <c r="AS210561" s="30"/>
      <c r="AT210561" s="30"/>
      <c r="AU210561" s="30"/>
      <c r="AV210561" s="30"/>
    </row>
    <row r="210569" spans="45:48" x14ac:dyDescent="0.2">
      <c r="AS210569" s="30"/>
      <c r="AT210569" s="30"/>
      <c r="AU210569" s="30"/>
      <c r="AV210569" s="30"/>
    </row>
    <row r="210577" spans="45:48" x14ac:dyDescent="0.2">
      <c r="AS210577" s="30"/>
      <c r="AT210577" s="30"/>
      <c r="AU210577" s="30"/>
      <c r="AV210577" s="30"/>
    </row>
    <row r="210585" spans="45:48" x14ac:dyDescent="0.2">
      <c r="AS210585" s="30"/>
      <c r="AT210585" s="30"/>
      <c r="AU210585" s="30"/>
      <c r="AV210585" s="30"/>
    </row>
    <row r="210593" spans="45:48" x14ac:dyDescent="0.2">
      <c r="AS210593" s="30"/>
      <c r="AT210593" s="30"/>
      <c r="AU210593" s="30"/>
      <c r="AV210593" s="30"/>
    </row>
    <row r="210601" spans="45:48" x14ac:dyDescent="0.2">
      <c r="AS210601" s="30"/>
      <c r="AT210601" s="30"/>
      <c r="AU210601" s="30"/>
      <c r="AV210601" s="30"/>
    </row>
    <row r="210609" spans="45:48" x14ac:dyDescent="0.2">
      <c r="AS210609" s="30"/>
      <c r="AT210609" s="30"/>
      <c r="AU210609" s="30"/>
      <c r="AV210609" s="30"/>
    </row>
    <row r="210617" spans="45:48" x14ac:dyDescent="0.2">
      <c r="AS210617" s="30"/>
      <c r="AT210617" s="30"/>
      <c r="AU210617" s="30"/>
      <c r="AV210617" s="30"/>
    </row>
    <row r="210625" spans="45:48" x14ac:dyDescent="0.2">
      <c r="AS210625" s="30"/>
      <c r="AT210625" s="30"/>
      <c r="AU210625" s="30"/>
      <c r="AV210625" s="30"/>
    </row>
    <row r="210633" spans="45:48" x14ac:dyDescent="0.2">
      <c r="AS210633" s="30"/>
      <c r="AT210633" s="30"/>
      <c r="AU210633" s="30"/>
      <c r="AV210633" s="30"/>
    </row>
    <row r="210641" spans="45:48" x14ac:dyDescent="0.2">
      <c r="AS210641" s="30"/>
      <c r="AT210641" s="30"/>
      <c r="AU210641" s="30"/>
      <c r="AV210641" s="30"/>
    </row>
    <row r="210649" spans="45:48" x14ac:dyDescent="0.2">
      <c r="AS210649" s="30"/>
      <c r="AT210649" s="30"/>
      <c r="AU210649" s="30"/>
      <c r="AV210649" s="30"/>
    </row>
    <row r="210657" spans="45:48" x14ac:dyDescent="0.2">
      <c r="AS210657" s="30"/>
      <c r="AT210657" s="30"/>
      <c r="AU210657" s="30"/>
      <c r="AV210657" s="30"/>
    </row>
    <row r="210665" spans="45:48" x14ac:dyDescent="0.2">
      <c r="AS210665" s="30"/>
      <c r="AT210665" s="30"/>
      <c r="AU210665" s="30"/>
      <c r="AV210665" s="30"/>
    </row>
    <row r="210673" spans="45:48" x14ac:dyDescent="0.2">
      <c r="AS210673" s="30"/>
      <c r="AT210673" s="30"/>
      <c r="AU210673" s="30"/>
      <c r="AV210673" s="30"/>
    </row>
    <row r="210681" spans="45:48" x14ac:dyDescent="0.2">
      <c r="AS210681" s="30"/>
      <c r="AT210681" s="30"/>
      <c r="AU210681" s="30"/>
      <c r="AV210681" s="30"/>
    </row>
    <row r="210689" spans="45:48" x14ac:dyDescent="0.2">
      <c r="AS210689" s="30"/>
      <c r="AT210689" s="30"/>
      <c r="AU210689" s="30"/>
      <c r="AV210689" s="30"/>
    </row>
    <row r="210697" spans="45:48" x14ac:dyDescent="0.2">
      <c r="AS210697" s="30"/>
      <c r="AT210697" s="30"/>
      <c r="AU210697" s="30"/>
      <c r="AV210697" s="30"/>
    </row>
    <row r="210705" spans="45:48" x14ac:dyDescent="0.2">
      <c r="AS210705" s="30"/>
      <c r="AT210705" s="30"/>
      <c r="AU210705" s="30"/>
      <c r="AV210705" s="30"/>
    </row>
    <row r="210713" spans="45:48" x14ac:dyDescent="0.2">
      <c r="AS210713" s="30"/>
      <c r="AT210713" s="30"/>
      <c r="AU210713" s="30"/>
      <c r="AV210713" s="30"/>
    </row>
    <row r="210721" spans="45:48" x14ac:dyDescent="0.2">
      <c r="AS210721" s="30"/>
      <c r="AT210721" s="30"/>
      <c r="AU210721" s="30"/>
      <c r="AV210721" s="30"/>
    </row>
    <row r="210729" spans="45:48" x14ac:dyDescent="0.2">
      <c r="AS210729" s="30"/>
      <c r="AT210729" s="30"/>
      <c r="AU210729" s="30"/>
      <c r="AV210729" s="30"/>
    </row>
    <row r="210737" spans="45:48" x14ac:dyDescent="0.2">
      <c r="AS210737" s="30"/>
      <c r="AT210737" s="30"/>
      <c r="AU210737" s="30"/>
      <c r="AV210737" s="30"/>
    </row>
    <row r="210745" spans="45:48" x14ac:dyDescent="0.2">
      <c r="AS210745" s="30"/>
      <c r="AT210745" s="30"/>
      <c r="AU210745" s="30"/>
      <c r="AV210745" s="30"/>
    </row>
    <row r="210753" spans="45:48" x14ac:dyDescent="0.2">
      <c r="AS210753" s="30"/>
      <c r="AT210753" s="30"/>
      <c r="AU210753" s="30"/>
      <c r="AV210753" s="30"/>
    </row>
    <row r="210761" spans="45:48" x14ac:dyDescent="0.2">
      <c r="AS210761" s="30"/>
      <c r="AT210761" s="30"/>
      <c r="AU210761" s="30"/>
      <c r="AV210761" s="30"/>
    </row>
    <row r="210769" spans="45:48" x14ac:dyDescent="0.2">
      <c r="AS210769" s="30"/>
      <c r="AT210769" s="30"/>
      <c r="AU210769" s="30"/>
      <c r="AV210769" s="30"/>
    </row>
    <row r="210777" spans="45:48" x14ac:dyDescent="0.2">
      <c r="AS210777" s="30"/>
      <c r="AT210777" s="30"/>
      <c r="AU210777" s="30"/>
      <c r="AV210777" s="30"/>
    </row>
    <row r="210785" spans="45:48" x14ac:dyDescent="0.2">
      <c r="AS210785" s="30"/>
      <c r="AT210785" s="30"/>
      <c r="AU210785" s="30"/>
      <c r="AV210785" s="30"/>
    </row>
    <row r="210793" spans="45:48" x14ac:dyDescent="0.2">
      <c r="AS210793" s="30"/>
      <c r="AT210793" s="30"/>
      <c r="AU210793" s="30"/>
      <c r="AV210793" s="30"/>
    </row>
    <row r="210801" spans="45:48" x14ac:dyDescent="0.2">
      <c r="AS210801" s="30"/>
      <c r="AT210801" s="30"/>
      <c r="AU210801" s="30"/>
      <c r="AV210801" s="30"/>
    </row>
    <row r="210809" spans="45:48" x14ac:dyDescent="0.2">
      <c r="AS210809" s="30"/>
      <c r="AT210809" s="30"/>
      <c r="AU210809" s="30"/>
      <c r="AV210809" s="30"/>
    </row>
    <row r="210817" spans="45:48" x14ac:dyDescent="0.2">
      <c r="AS210817" s="30"/>
      <c r="AT210817" s="30"/>
      <c r="AU210817" s="30"/>
      <c r="AV210817" s="30"/>
    </row>
    <row r="210825" spans="45:48" x14ac:dyDescent="0.2">
      <c r="AS210825" s="30"/>
      <c r="AT210825" s="30"/>
      <c r="AU210825" s="30"/>
      <c r="AV210825" s="30"/>
    </row>
    <row r="210833" spans="45:48" x14ac:dyDescent="0.2">
      <c r="AS210833" s="30"/>
      <c r="AT210833" s="30"/>
      <c r="AU210833" s="30"/>
      <c r="AV210833" s="30"/>
    </row>
    <row r="210841" spans="45:48" x14ac:dyDescent="0.2">
      <c r="AS210841" s="30"/>
      <c r="AT210841" s="30"/>
      <c r="AU210841" s="30"/>
      <c r="AV210841" s="30"/>
    </row>
    <row r="210849" spans="45:48" x14ac:dyDescent="0.2">
      <c r="AS210849" s="30"/>
      <c r="AT210849" s="30"/>
      <c r="AU210849" s="30"/>
      <c r="AV210849" s="30"/>
    </row>
    <row r="210857" spans="45:48" x14ac:dyDescent="0.2">
      <c r="AS210857" s="30"/>
      <c r="AT210857" s="30"/>
      <c r="AU210857" s="30"/>
      <c r="AV210857" s="30"/>
    </row>
    <row r="210865" spans="45:48" x14ac:dyDescent="0.2">
      <c r="AS210865" s="30"/>
      <c r="AT210865" s="30"/>
      <c r="AU210865" s="30"/>
      <c r="AV210865" s="30"/>
    </row>
    <row r="210873" spans="45:48" x14ac:dyDescent="0.2">
      <c r="AS210873" s="30"/>
      <c r="AT210873" s="30"/>
      <c r="AU210873" s="30"/>
      <c r="AV210873" s="30"/>
    </row>
    <row r="210881" spans="45:48" x14ac:dyDescent="0.2">
      <c r="AS210881" s="30"/>
      <c r="AT210881" s="30"/>
      <c r="AU210881" s="30"/>
      <c r="AV210881" s="30"/>
    </row>
    <row r="210889" spans="45:48" x14ac:dyDescent="0.2">
      <c r="AS210889" s="30"/>
      <c r="AT210889" s="30"/>
      <c r="AU210889" s="30"/>
      <c r="AV210889" s="30"/>
    </row>
    <row r="210897" spans="45:48" x14ac:dyDescent="0.2">
      <c r="AS210897" s="30"/>
      <c r="AT210897" s="30"/>
      <c r="AU210897" s="30"/>
      <c r="AV210897" s="30"/>
    </row>
    <row r="210905" spans="45:48" x14ac:dyDescent="0.2">
      <c r="AS210905" s="30"/>
      <c r="AT210905" s="30"/>
      <c r="AU210905" s="30"/>
      <c r="AV210905" s="30"/>
    </row>
    <row r="210913" spans="45:48" x14ac:dyDescent="0.2">
      <c r="AS210913" s="30"/>
      <c r="AT210913" s="30"/>
      <c r="AU210913" s="30"/>
      <c r="AV210913" s="30"/>
    </row>
    <row r="210921" spans="45:48" x14ac:dyDescent="0.2">
      <c r="AS210921" s="30"/>
      <c r="AT210921" s="30"/>
      <c r="AU210921" s="30"/>
      <c r="AV210921" s="30"/>
    </row>
    <row r="210929" spans="45:48" x14ac:dyDescent="0.2">
      <c r="AS210929" s="30"/>
      <c r="AT210929" s="30"/>
      <c r="AU210929" s="30"/>
      <c r="AV210929" s="30"/>
    </row>
    <row r="210937" spans="45:48" x14ac:dyDescent="0.2">
      <c r="AS210937" s="30"/>
      <c r="AT210937" s="30"/>
      <c r="AU210937" s="30"/>
      <c r="AV210937" s="30"/>
    </row>
    <row r="210945" spans="45:48" x14ac:dyDescent="0.2">
      <c r="AS210945" s="30"/>
      <c r="AT210945" s="30"/>
      <c r="AU210945" s="30"/>
      <c r="AV210945" s="30"/>
    </row>
    <row r="210953" spans="45:48" x14ac:dyDescent="0.2">
      <c r="AS210953" s="30"/>
      <c r="AT210953" s="30"/>
      <c r="AU210953" s="30"/>
      <c r="AV210953" s="30"/>
    </row>
    <row r="210961" spans="45:48" x14ac:dyDescent="0.2">
      <c r="AS210961" s="30"/>
      <c r="AT210961" s="30"/>
      <c r="AU210961" s="30"/>
      <c r="AV210961" s="30"/>
    </row>
    <row r="210969" spans="45:48" x14ac:dyDescent="0.2">
      <c r="AS210969" s="30"/>
      <c r="AT210969" s="30"/>
      <c r="AU210969" s="30"/>
      <c r="AV210969" s="30"/>
    </row>
    <row r="210977" spans="45:48" x14ac:dyDescent="0.2">
      <c r="AS210977" s="30"/>
      <c r="AT210977" s="30"/>
      <c r="AU210977" s="30"/>
      <c r="AV210977" s="30"/>
    </row>
    <row r="210985" spans="45:48" x14ac:dyDescent="0.2">
      <c r="AS210985" s="30"/>
      <c r="AT210985" s="30"/>
      <c r="AU210985" s="30"/>
      <c r="AV210985" s="30"/>
    </row>
    <row r="210993" spans="45:48" x14ac:dyDescent="0.2">
      <c r="AS210993" s="30"/>
      <c r="AT210993" s="30"/>
      <c r="AU210993" s="30"/>
      <c r="AV210993" s="30"/>
    </row>
    <row r="211001" spans="45:48" x14ac:dyDescent="0.2">
      <c r="AS211001" s="30"/>
      <c r="AT211001" s="30"/>
      <c r="AU211001" s="30"/>
      <c r="AV211001" s="30"/>
    </row>
    <row r="211009" spans="45:48" x14ac:dyDescent="0.2">
      <c r="AS211009" s="30"/>
      <c r="AT211009" s="30"/>
      <c r="AU211009" s="30"/>
      <c r="AV211009" s="30"/>
    </row>
    <row r="211017" spans="45:48" x14ac:dyDescent="0.2">
      <c r="AS211017" s="30"/>
      <c r="AT211017" s="30"/>
      <c r="AU211017" s="30"/>
      <c r="AV211017" s="30"/>
    </row>
    <row r="211025" spans="45:48" x14ac:dyDescent="0.2">
      <c r="AS211025" s="30"/>
      <c r="AT211025" s="30"/>
      <c r="AU211025" s="30"/>
      <c r="AV211025" s="30"/>
    </row>
    <row r="211033" spans="45:48" x14ac:dyDescent="0.2">
      <c r="AS211033" s="30"/>
      <c r="AT211033" s="30"/>
      <c r="AU211033" s="30"/>
      <c r="AV211033" s="30"/>
    </row>
    <row r="211041" spans="45:48" x14ac:dyDescent="0.2">
      <c r="AS211041" s="30"/>
      <c r="AT211041" s="30"/>
      <c r="AU211041" s="30"/>
      <c r="AV211041" s="30"/>
    </row>
    <row r="211049" spans="45:48" x14ac:dyDescent="0.2">
      <c r="AS211049" s="30"/>
      <c r="AT211049" s="30"/>
      <c r="AU211049" s="30"/>
      <c r="AV211049" s="30"/>
    </row>
    <row r="211057" spans="45:48" x14ac:dyDescent="0.2">
      <c r="AS211057" s="30"/>
      <c r="AT211057" s="30"/>
      <c r="AU211057" s="30"/>
      <c r="AV211057" s="30"/>
    </row>
    <row r="211065" spans="45:48" x14ac:dyDescent="0.2">
      <c r="AS211065" s="30"/>
      <c r="AT211065" s="30"/>
      <c r="AU211065" s="30"/>
      <c r="AV211065" s="30"/>
    </row>
    <row r="211073" spans="45:48" x14ac:dyDescent="0.2">
      <c r="AS211073" s="30"/>
      <c r="AT211073" s="30"/>
      <c r="AU211073" s="30"/>
      <c r="AV211073" s="30"/>
    </row>
    <row r="211081" spans="45:48" x14ac:dyDescent="0.2">
      <c r="AS211081" s="30"/>
      <c r="AT211081" s="30"/>
      <c r="AU211081" s="30"/>
      <c r="AV211081" s="30"/>
    </row>
    <row r="211089" spans="45:48" x14ac:dyDescent="0.2">
      <c r="AS211089" s="30"/>
      <c r="AT211089" s="30"/>
      <c r="AU211089" s="30"/>
      <c r="AV211089" s="30"/>
    </row>
    <row r="211097" spans="45:48" x14ac:dyDescent="0.2">
      <c r="AS211097" s="30"/>
      <c r="AT211097" s="30"/>
      <c r="AU211097" s="30"/>
      <c r="AV211097" s="30"/>
    </row>
    <row r="211105" spans="45:48" x14ac:dyDescent="0.2">
      <c r="AS211105" s="30"/>
      <c r="AT211105" s="30"/>
      <c r="AU211105" s="30"/>
      <c r="AV211105" s="30"/>
    </row>
    <row r="211113" spans="45:48" x14ac:dyDescent="0.2">
      <c r="AS211113" s="30"/>
      <c r="AT211113" s="30"/>
      <c r="AU211113" s="30"/>
      <c r="AV211113" s="30"/>
    </row>
    <row r="211121" spans="45:48" x14ac:dyDescent="0.2">
      <c r="AS211121" s="30"/>
      <c r="AT211121" s="30"/>
      <c r="AU211121" s="30"/>
      <c r="AV211121" s="30"/>
    </row>
    <row r="211129" spans="45:48" x14ac:dyDescent="0.2">
      <c r="AS211129" s="30"/>
      <c r="AT211129" s="30"/>
      <c r="AU211129" s="30"/>
      <c r="AV211129" s="30"/>
    </row>
    <row r="211137" spans="45:48" x14ac:dyDescent="0.2">
      <c r="AS211137" s="30"/>
      <c r="AT211137" s="30"/>
      <c r="AU211137" s="30"/>
      <c r="AV211137" s="30"/>
    </row>
    <row r="211145" spans="45:48" x14ac:dyDescent="0.2">
      <c r="AS211145" s="30"/>
      <c r="AT211145" s="30"/>
      <c r="AU211145" s="30"/>
      <c r="AV211145" s="30"/>
    </row>
    <row r="211153" spans="45:48" x14ac:dyDescent="0.2">
      <c r="AS211153" s="30"/>
      <c r="AT211153" s="30"/>
      <c r="AU211153" s="30"/>
      <c r="AV211153" s="30"/>
    </row>
    <row r="211161" spans="45:48" x14ac:dyDescent="0.2">
      <c r="AS211161" s="30"/>
      <c r="AT211161" s="30"/>
      <c r="AU211161" s="30"/>
      <c r="AV211161" s="30"/>
    </row>
    <row r="211169" spans="45:48" x14ac:dyDescent="0.2">
      <c r="AS211169" s="30"/>
      <c r="AT211169" s="30"/>
      <c r="AU211169" s="30"/>
      <c r="AV211169" s="30"/>
    </row>
    <row r="211177" spans="45:48" x14ac:dyDescent="0.2">
      <c r="AS211177" s="30"/>
      <c r="AT211177" s="30"/>
      <c r="AU211177" s="30"/>
      <c r="AV211177" s="30"/>
    </row>
    <row r="211185" spans="45:48" x14ac:dyDescent="0.2">
      <c r="AS211185" s="30"/>
      <c r="AT211185" s="30"/>
      <c r="AU211185" s="30"/>
      <c r="AV211185" s="30"/>
    </row>
    <row r="211193" spans="45:48" x14ac:dyDescent="0.2">
      <c r="AS211193" s="30"/>
      <c r="AT211193" s="30"/>
      <c r="AU211193" s="30"/>
      <c r="AV211193" s="30"/>
    </row>
    <row r="211201" spans="45:48" x14ac:dyDescent="0.2">
      <c r="AS211201" s="30"/>
      <c r="AT211201" s="30"/>
      <c r="AU211201" s="30"/>
      <c r="AV211201" s="30"/>
    </row>
    <row r="211209" spans="45:48" x14ac:dyDescent="0.2">
      <c r="AS211209" s="30"/>
      <c r="AT211209" s="30"/>
      <c r="AU211209" s="30"/>
      <c r="AV211209" s="30"/>
    </row>
    <row r="211217" spans="45:48" x14ac:dyDescent="0.2">
      <c r="AS211217" s="30"/>
      <c r="AT211217" s="30"/>
      <c r="AU211217" s="30"/>
      <c r="AV211217" s="30"/>
    </row>
    <row r="211225" spans="45:48" x14ac:dyDescent="0.2">
      <c r="AS211225" s="30"/>
      <c r="AT211225" s="30"/>
      <c r="AU211225" s="30"/>
      <c r="AV211225" s="30"/>
    </row>
    <row r="211233" spans="45:48" x14ac:dyDescent="0.2">
      <c r="AS211233" s="30"/>
      <c r="AT211233" s="30"/>
      <c r="AU211233" s="30"/>
      <c r="AV211233" s="30"/>
    </row>
    <row r="211241" spans="45:48" x14ac:dyDescent="0.2">
      <c r="AS211241" s="30"/>
      <c r="AT211241" s="30"/>
      <c r="AU211241" s="30"/>
      <c r="AV211241" s="30"/>
    </row>
    <row r="211249" spans="45:48" x14ac:dyDescent="0.2">
      <c r="AS211249" s="30"/>
      <c r="AT211249" s="30"/>
      <c r="AU211249" s="30"/>
      <c r="AV211249" s="30"/>
    </row>
    <row r="211257" spans="45:48" x14ac:dyDescent="0.2">
      <c r="AS211257" s="30"/>
      <c r="AT211257" s="30"/>
      <c r="AU211257" s="30"/>
      <c r="AV211257" s="30"/>
    </row>
    <row r="211265" spans="45:48" x14ac:dyDescent="0.2">
      <c r="AS211265" s="30"/>
      <c r="AT211265" s="30"/>
      <c r="AU211265" s="30"/>
      <c r="AV211265" s="30"/>
    </row>
    <row r="211273" spans="45:48" x14ac:dyDescent="0.2">
      <c r="AS211273" s="30"/>
      <c r="AT211273" s="30"/>
      <c r="AU211273" s="30"/>
      <c r="AV211273" s="30"/>
    </row>
    <row r="211281" spans="45:48" x14ac:dyDescent="0.2">
      <c r="AS211281" s="30"/>
      <c r="AT211281" s="30"/>
      <c r="AU211281" s="30"/>
      <c r="AV211281" s="30"/>
    </row>
    <row r="211289" spans="45:48" x14ac:dyDescent="0.2">
      <c r="AS211289" s="30"/>
      <c r="AT211289" s="30"/>
      <c r="AU211289" s="30"/>
      <c r="AV211289" s="30"/>
    </row>
    <row r="211297" spans="45:48" x14ac:dyDescent="0.2">
      <c r="AS211297" s="30"/>
      <c r="AT211297" s="30"/>
      <c r="AU211297" s="30"/>
      <c r="AV211297" s="30"/>
    </row>
    <row r="211305" spans="45:48" x14ac:dyDescent="0.2">
      <c r="AS211305" s="30"/>
      <c r="AT211305" s="30"/>
      <c r="AU211305" s="30"/>
      <c r="AV211305" s="30"/>
    </row>
    <row r="211313" spans="45:48" x14ac:dyDescent="0.2">
      <c r="AS211313" s="30"/>
      <c r="AT211313" s="30"/>
      <c r="AU211313" s="30"/>
      <c r="AV211313" s="30"/>
    </row>
    <row r="211321" spans="45:48" x14ac:dyDescent="0.2">
      <c r="AS211321" s="30"/>
      <c r="AT211321" s="30"/>
      <c r="AU211321" s="30"/>
      <c r="AV211321" s="30"/>
    </row>
    <row r="211329" spans="45:48" x14ac:dyDescent="0.2">
      <c r="AS211329" s="30"/>
      <c r="AT211329" s="30"/>
      <c r="AU211329" s="30"/>
      <c r="AV211329" s="30"/>
    </row>
    <row r="211337" spans="45:48" x14ac:dyDescent="0.2">
      <c r="AS211337" s="30"/>
      <c r="AT211337" s="30"/>
      <c r="AU211337" s="30"/>
      <c r="AV211337" s="30"/>
    </row>
    <row r="211345" spans="45:48" x14ac:dyDescent="0.2">
      <c r="AS211345" s="30"/>
      <c r="AT211345" s="30"/>
      <c r="AU211345" s="30"/>
      <c r="AV211345" s="30"/>
    </row>
    <row r="211353" spans="45:48" x14ac:dyDescent="0.2">
      <c r="AS211353" s="30"/>
      <c r="AT211353" s="30"/>
      <c r="AU211353" s="30"/>
      <c r="AV211353" s="30"/>
    </row>
    <row r="211361" spans="45:48" x14ac:dyDescent="0.2">
      <c r="AS211361" s="30"/>
      <c r="AT211361" s="30"/>
      <c r="AU211361" s="30"/>
      <c r="AV211361" s="30"/>
    </row>
    <row r="211369" spans="45:48" x14ac:dyDescent="0.2">
      <c r="AS211369" s="30"/>
      <c r="AT211369" s="30"/>
      <c r="AU211369" s="30"/>
      <c r="AV211369" s="30"/>
    </row>
    <row r="211377" spans="45:48" x14ac:dyDescent="0.2">
      <c r="AS211377" s="30"/>
      <c r="AT211377" s="30"/>
      <c r="AU211377" s="30"/>
      <c r="AV211377" s="30"/>
    </row>
    <row r="211385" spans="45:48" x14ac:dyDescent="0.2">
      <c r="AS211385" s="30"/>
      <c r="AT211385" s="30"/>
      <c r="AU211385" s="30"/>
      <c r="AV211385" s="30"/>
    </row>
    <row r="211393" spans="45:48" x14ac:dyDescent="0.2">
      <c r="AS211393" s="30"/>
      <c r="AT211393" s="30"/>
      <c r="AU211393" s="30"/>
      <c r="AV211393" s="30"/>
    </row>
    <row r="211401" spans="45:48" x14ac:dyDescent="0.2">
      <c r="AS211401" s="30"/>
      <c r="AT211401" s="30"/>
      <c r="AU211401" s="30"/>
      <c r="AV211401" s="30"/>
    </row>
    <row r="211409" spans="45:48" x14ac:dyDescent="0.2">
      <c r="AS211409" s="30"/>
      <c r="AT211409" s="30"/>
      <c r="AU211409" s="30"/>
      <c r="AV211409" s="30"/>
    </row>
    <row r="211417" spans="45:48" x14ac:dyDescent="0.2">
      <c r="AS211417" s="30"/>
      <c r="AT211417" s="30"/>
      <c r="AU211417" s="30"/>
      <c r="AV211417" s="30"/>
    </row>
    <row r="211425" spans="45:48" x14ac:dyDescent="0.2">
      <c r="AS211425" s="30"/>
      <c r="AT211425" s="30"/>
      <c r="AU211425" s="30"/>
      <c r="AV211425" s="30"/>
    </row>
    <row r="211433" spans="45:48" x14ac:dyDescent="0.2">
      <c r="AS211433" s="30"/>
      <c r="AT211433" s="30"/>
      <c r="AU211433" s="30"/>
      <c r="AV211433" s="30"/>
    </row>
    <row r="211441" spans="45:48" x14ac:dyDescent="0.2">
      <c r="AS211441" s="30"/>
      <c r="AT211441" s="30"/>
      <c r="AU211441" s="30"/>
      <c r="AV211441" s="30"/>
    </row>
    <row r="211449" spans="45:48" x14ac:dyDescent="0.2">
      <c r="AS211449" s="30"/>
      <c r="AT211449" s="30"/>
      <c r="AU211449" s="30"/>
      <c r="AV211449" s="30"/>
    </row>
    <row r="211457" spans="45:48" x14ac:dyDescent="0.2">
      <c r="AS211457" s="30"/>
      <c r="AT211457" s="30"/>
      <c r="AU211457" s="30"/>
      <c r="AV211457" s="30"/>
    </row>
    <row r="211465" spans="45:48" x14ac:dyDescent="0.2">
      <c r="AS211465" s="30"/>
      <c r="AT211465" s="30"/>
      <c r="AU211465" s="30"/>
      <c r="AV211465" s="30"/>
    </row>
    <row r="211473" spans="45:48" x14ac:dyDescent="0.2">
      <c r="AS211473" s="30"/>
      <c r="AT211473" s="30"/>
      <c r="AU211473" s="30"/>
      <c r="AV211473" s="30"/>
    </row>
    <row r="211481" spans="45:48" x14ac:dyDescent="0.2">
      <c r="AS211481" s="30"/>
      <c r="AT211481" s="30"/>
      <c r="AU211481" s="30"/>
      <c r="AV211481" s="30"/>
    </row>
    <row r="211489" spans="45:48" x14ac:dyDescent="0.2">
      <c r="AS211489" s="30"/>
      <c r="AT211489" s="30"/>
      <c r="AU211489" s="30"/>
      <c r="AV211489" s="30"/>
    </row>
    <row r="211497" spans="45:48" x14ac:dyDescent="0.2">
      <c r="AS211497" s="30"/>
      <c r="AT211497" s="30"/>
      <c r="AU211497" s="30"/>
      <c r="AV211497" s="30"/>
    </row>
    <row r="211505" spans="45:48" x14ac:dyDescent="0.2">
      <c r="AS211505" s="30"/>
      <c r="AT211505" s="30"/>
      <c r="AU211505" s="30"/>
      <c r="AV211505" s="30"/>
    </row>
    <row r="211513" spans="45:48" x14ac:dyDescent="0.2">
      <c r="AS211513" s="30"/>
      <c r="AT211513" s="30"/>
      <c r="AU211513" s="30"/>
      <c r="AV211513" s="30"/>
    </row>
    <row r="211521" spans="45:48" x14ac:dyDescent="0.2">
      <c r="AS211521" s="30"/>
      <c r="AT211521" s="30"/>
      <c r="AU211521" s="30"/>
      <c r="AV211521" s="30"/>
    </row>
    <row r="211529" spans="45:48" x14ac:dyDescent="0.2">
      <c r="AS211529" s="30"/>
      <c r="AT211529" s="30"/>
      <c r="AU211529" s="30"/>
      <c r="AV211529" s="30"/>
    </row>
    <row r="211537" spans="45:48" x14ac:dyDescent="0.2">
      <c r="AS211537" s="30"/>
      <c r="AT211537" s="30"/>
      <c r="AU211537" s="30"/>
      <c r="AV211537" s="30"/>
    </row>
    <row r="211545" spans="45:48" x14ac:dyDescent="0.2">
      <c r="AS211545" s="30"/>
      <c r="AT211545" s="30"/>
      <c r="AU211545" s="30"/>
      <c r="AV211545" s="30"/>
    </row>
    <row r="211553" spans="45:48" x14ac:dyDescent="0.2">
      <c r="AS211553" s="30"/>
      <c r="AT211553" s="30"/>
      <c r="AU211553" s="30"/>
      <c r="AV211553" s="30"/>
    </row>
    <row r="211561" spans="45:48" x14ac:dyDescent="0.2">
      <c r="AS211561" s="30"/>
      <c r="AT211561" s="30"/>
      <c r="AU211561" s="30"/>
      <c r="AV211561" s="30"/>
    </row>
    <row r="211569" spans="45:48" x14ac:dyDescent="0.2">
      <c r="AS211569" s="30"/>
      <c r="AT211569" s="30"/>
      <c r="AU211569" s="30"/>
      <c r="AV211569" s="30"/>
    </row>
    <row r="211577" spans="45:48" x14ac:dyDescent="0.2">
      <c r="AS211577" s="30"/>
      <c r="AT211577" s="30"/>
      <c r="AU211577" s="30"/>
      <c r="AV211577" s="30"/>
    </row>
    <row r="211585" spans="45:48" x14ac:dyDescent="0.2">
      <c r="AS211585" s="30"/>
      <c r="AT211585" s="30"/>
      <c r="AU211585" s="30"/>
      <c r="AV211585" s="30"/>
    </row>
    <row r="211593" spans="45:48" x14ac:dyDescent="0.2">
      <c r="AS211593" s="30"/>
      <c r="AT211593" s="30"/>
      <c r="AU211593" s="30"/>
      <c r="AV211593" s="30"/>
    </row>
    <row r="211601" spans="45:48" x14ac:dyDescent="0.2">
      <c r="AS211601" s="30"/>
      <c r="AT211601" s="30"/>
      <c r="AU211601" s="30"/>
      <c r="AV211601" s="30"/>
    </row>
    <row r="211609" spans="45:48" x14ac:dyDescent="0.2">
      <c r="AS211609" s="30"/>
      <c r="AT211609" s="30"/>
      <c r="AU211609" s="30"/>
      <c r="AV211609" s="30"/>
    </row>
    <row r="211617" spans="45:48" x14ac:dyDescent="0.2">
      <c r="AS211617" s="30"/>
      <c r="AT211617" s="30"/>
      <c r="AU211617" s="30"/>
      <c r="AV211617" s="30"/>
    </row>
    <row r="211625" spans="45:48" x14ac:dyDescent="0.2">
      <c r="AS211625" s="30"/>
      <c r="AT211625" s="30"/>
      <c r="AU211625" s="30"/>
      <c r="AV211625" s="30"/>
    </row>
    <row r="211633" spans="45:48" x14ac:dyDescent="0.2">
      <c r="AS211633" s="30"/>
      <c r="AT211633" s="30"/>
      <c r="AU211633" s="30"/>
      <c r="AV211633" s="30"/>
    </row>
    <row r="211641" spans="45:48" x14ac:dyDescent="0.2">
      <c r="AS211641" s="30"/>
      <c r="AT211641" s="30"/>
      <c r="AU211641" s="30"/>
      <c r="AV211641" s="30"/>
    </row>
    <row r="211649" spans="45:48" x14ac:dyDescent="0.2">
      <c r="AS211649" s="30"/>
      <c r="AT211649" s="30"/>
      <c r="AU211649" s="30"/>
      <c r="AV211649" s="30"/>
    </row>
    <row r="211657" spans="45:48" x14ac:dyDescent="0.2">
      <c r="AS211657" s="30"/>
      <c r="AT211657" s="30"/>
      <c r="AU211657" s="30"/>
      <c r="AV211657" s="30"/>
    </row>
    <row r="211665" spans="45:48" x14ac:dyDescent="0.2">
      <c r="AS211665" s="30"/>
      <c r="AT211665" s="30"/>
      <c r="AU211665" s="30"/>
      <c r="AV211665" s="30"/>
    </row>
    <row r="211673" spans="45:48" x14ac:dyDescent="0.2">
      <c r="AS211673" s="30"/>
      <c r="AT211673" s="30"/>
      <c r="AU211673" s="30"/>
      <c r="AV211673" s="30"/>
    </row>
    <row r="211681" spans="45:48" x14ac:dyDescent="0.2">
      <c r="AS211681" s="30"/>
      <c r="AT211681" s="30"/>
      <c r="AU211681" s="30"/>
      <c r="AV211681" s="30"/>
    </row>
    <row r="211689" spans="45:48" x14ac:dyDescent="0.2">
      <c r="AS211689" s="30"/>
      <c r="AT211689" s="30"/>
      <c r="AU211689" s="30"/>
      <c r="AV211689" s="30"/>
    </row>
    <row r="211697" spans="45:48" x14ac:dyDescent="0.2">
      <c r="AS211697" s="30"/>
      <c r="AT211697" s="30"/>
      <c r="AU211697" s="30"/>
      <c r="AV211697" s="30"/>
    </row>
    <row r="211705" spans="45:48" x14ac:dyDescent="0.2">
      <c r="AS211705" s="30"/>
      <c r="AT211705" s="30"/>
      <c r="AU211705" s="30"/>
      <c r="AV211705" s="30"/>
    </row>
    <row r="211713" spans="45:48" x14ac:dyDescent="0.2">
      <c r="AS211713" s="30"/>
      <c r="AT211713" s="30"/>
      <c r="AU211713" s="30"/>
      <c r="AV211713" s="30"/>
    </row>
    <row r="211721" spans="45:48" x14ac:dyDescent="0.2">
      <c r="AS211721" s="30"/>
      <c r="AT211721" s="30"/>
      <c r="AU211721" s="30"/>
      <c r="AV211721" s="30"/>
    </row>
    <row r="211729" spans="45:48" x14ac:dyDescent="0.2">
      <c r="AS211729" s="30"/>
      <c r="AT211729" s="30"/>
      <c r="AU211729" s="30"/>
      <c r="AV211729" s="30"/>
    </row>
    <row r="211737" spans="45:48" x14ac:dyDescent="0.2">
      <c r="AS211737" s="30"/>
      <c r="AT211737" s="30"/>
      <c r="AU211737" s="30"/>
      <c r="AV211737" s="30"/>
    </row>
    <row r="211745" spans="45:48" x14ac:dyDescent="0.2">
      <c r="AS211745" s="30"/>
      <c r="AT211745" s="30"/>
      <c r="AU211745" s="30"/>
      <c r="AV211745" s="30"/>
    </row>
    <row r="211753" spans="45:48" x14ac:dyDescent="0.2">
      <c r="AS211753" s="30"/>
      <c r="AT211753" s="30"/>
      <c r="AU211753" s="30"/>
      <c r="AV211753" s="30"/>
    </row>
    <row r="211761" spans="45:48" x14ac:dyDescent="0.2">
      <c r="AS211761" s="30"/>
      <c r="AT211761" s="30"/>
      <c r="AU211761" s="30"/>
      <c r="AV211761" s="30"/>
    </row>
    <row r="211769" spans="45:48" x14ac:dyDescent="0.2">
      <c r="AS211769" s="30"/>
      <c r="AT211769" s="30"/>
      <c r="AU211769" s="30"/>
      <c r="AV211769" s="30"/>
    </row>
    <row r="211777" spans="45:48" x14ac:dyDescent="0.2">
      <c r="AS211777" s="30"/>
      <c r="AT211777" s="30"/>
      <c r="AU211777" s="30"/>
      <c r="AV211777" s="30"/>
    </row>
    <row r="211785" spans="45:48" x14ac:dyDescent="0.2">
      <c r="AS211785" s="30"/>
      <c r="AT211785" s="30"/>
      <c r="AU211785" s="30"/>
      <c r="AV211785" s="30"/>
    </row>
    <row r="211793" spans="45:48" x14ac:dyDescent="0.2">
      <c r="AS211793" s="30"/>
      <c r="AT211793" s="30"/>
      <c r="AU211793" s="30"/>
      <c r="AV211793" s="30"/>
    </row>
    <row r="211801" spans="45:48" x14ac:dyDescent="0.2">
      <c r="AS211801" s="30"/>
      <c r="AT211801" s="30"/>
      <c r="AU211801" s="30"/>
      <c r="AV211801" s="30"/>
    </row>
    <row r="211809" spans="45:48" x14ac:dyDescent="0.2">
      <c r="AS211809" s="30"/>
      <c r="AT211809" s="30"/>
      <c r="AU211809" s="30"/>
      <c r="AV211809" s="30"/>
    </row>
    <row r="211817" spans="45:48" x14ac:dyDescent="0.2">
      <c r="AS211817" s="30"/>
      <c r="AT211817" s="30"/>
      <c r="AU211817" s="30"/>
      <c r="AV211817" s="30"/>
    </row>
    <row r="211825" spans="45:48" x14ac:dyDescent="0.2">
      <c r="AS211825" s="30"/>
      <c r="AT211825" s="30"/>
      <c r="AU211825" s="30"/>
      <c r="AV211825" s="30"/>
    </row>
    <row r="211833" spans="45:48" x14ac:dyDescent="0.2">
      <c r="AS211833" s="30"/>
      <c r="AT211833" s="30"/>
      <c r="AU211833" s="30"/>
      <c r="AV211833" s="30"/>
    </row>
    <row r="211841" spans="45:48" x14ac:dyDescent="0.2">
      <c r="AS211841" s="30"/>
      <c r="AT211841" s="30"/>
      <c r="AU211841" s="30"/>
      <c r="AV211841" s="30"/>
    </row>
    <row r="211849" spans="45:48" x14ac:dyDescent="0.2">
      <c r="AS211849" s="30"/>
      <c r="AT211849" s="30"/>
      <c r="AU211849" s="30"/>
      <c r="AV211849" s="30"/>
    </row>
    <row r="211857" spans="45:48" x14ac:dyDescent="0.2">
      <c r="AS211857" s="30"/>
      <c r="AT211857" s="30"/>
      <c r="AU211857" s="30"/>
      <c r="AV211857" s="30"/>
    </row>
    <row r="211865" spans="45:48" x14ac:dyDescent="0.2">
      <c r="AS211865" s="30"/>
      <c r="AT211865" s="30"/>
      <c r="AU211865" s="30"/>
      <c r="AV211865" s="30"/>
    </row>
    <row r="211873" spans="45:48" x14ac:dyDescent="0.2">
      <c r="AS211873" s="30"/>
      <c r="AT211873" s="30"/>
      <c r="AU211873" s="30"/>
      <c r="AV211873" s="30"/>
    </row>
    <row r="211881" spans="45:48" x14ac:dyDescent="0.2">
      <c r="AS211881" s="30"/>
      <c r="AT211881" s="30"/>
      <c r="AU211881" s="30"/>
      <c r="AV211881" s="30"/>
    </row>
    <row r="211889" spans="45:48" x14ac:dyDescent="0.2">
      <c r="AS211889" s="30"/>
      <c r="AT211889" s="30"/>
      <c r="AU211889" s="30"/>
      <c r="AV211889" s="30"/>
    </row>
    <row r="211897" spans="45:48" x14ac:dyDescent="0.2">
      <c r="AS211897" s="30"/>
      <c r="AT211897" s="30"/>
      <c r="AU211897" s="30"/>
      <c r="AV211897" s="30"/>
    </row>
    <row r="211905" spans="45:48" x14ac:dyDescent="0.2">
      <c r="AS211905" s="30"/>
      <c r="AT211905" s="30"/>
      <c r="AU211905" s="30"/>
      <c r="AV211905" s="30"/>
    </row>
    <row r="211913" spans="45:48" x14ac:dyDescent="0.2">
      <c r="AS211913" s="30"/>
      <c r="AT211913" s="30"/>
      <c r="AU211913" s="30"/>
      <c r="AV211913" s="30"/>
    </row>
    <row r="211921" spans="45:48" x14ac:dyDescent="0.2">
      <c r="AS211921" s="30"/>
      <c r="AT211921" s="30"/>
      <c r="AU211921" s="30"/>
      <c r="AV211921" s="30"/>
    </row>
    <row r="211929" spans="45:48" x14ac:dyDescent="0.2">
      <c r="AS211929" s="30"/>
      <c r="AT211929" s="30"/>
      <c r="AU211929" s="30"/>
      <c r="AV211929" s="30"/>
    </row>
    <row r="211937" spans="45:48" x14ac:dyDescent="0.2">
      <c r="AS211937" s="30"/>
      <c r="AT211937" s="30"/>
      <c r="AU211937" s="30"/>
      <c r="AV211937" s="30"/>
    </row>
    <row r="211945" spans="45:48" x14ac:dyDescent="0.2">
      <c r="AS211945" s="30"/>
      <c r="AT211945" s="30"/>
      <c r="AU211945" s="30"/>
      <c r="AV211945" s="30"/>
    </row>
    <row r="211953" spans="45:48" x14ac:dyDescent="0.2">
      <c r="AS211953" s="30"/>
      <c r="AT211953" s="30"/>
      <c r="AU211953" s="30"/>
      <c r="AV211953" s="30"/>
    </row>
    <row r="211961" spans="45:48" x14ac:dyDescent="0.2">
      <c r="AS211961" s="30"/>
      <c r="AT211961" s="30"/>
      <c r="AU211961" s="30"/>
      <c r="AV211961" s="30"/>
    </row>
    <row r="211969" spans="45:48" x14ac:dyDescent="0.2">
      <c r="AS211969" s="30"/>
      <c r="AT211969" s="30"/>
      <c r="AU211969" s="30"/>
      <c r="AV211969" s="30"/>
    </row>
    <row r="211977" spans="45:48" x14ac:dyDescent="0.2">
      <c r="AS211977" s="30"/>
      <c r="AT211977" s="30"/>
      <c r="AU211977" s="30"/>
      <c r="AV211977" s="30"/>
    </row>
    <row r="211985" spans="45:48" x14ac:dyDescent="0.2">
      <c r="AS211985" s="30"/>
      <c r="AT211985" s="30"/>
      <c r="AU211985" s="30"/>
      <c r="AV211985" s="30"/>
    </row>
    <row r="211993" spans="45:48" x14ac:dyDescent="0.2">
      <c r="AS211993" s="30"/>
      <c r="AT211993" s="30"/>
      <c r="AU211993" s="30"/>
      <c r="AV211993" s="30"/>
    </row>
    <row r="212001" spans="45:48" x14ac:dyDescent="0.2">
      <c r="AS212001" s="30"/>
      <c r="AT212001" s="30"/>
      <c r="AU212001" s="30"/>
      <c r="AV212001" s="30"/>
    </row>
    <row r="212009" spans="45:48" x14ac:dyDescent="0.2">
      <c r="AS212009" s="30"/>
      <c r="AT212009" s="30"/>
      <c r="AU212009" s="30"/>
      <c r="AV212009" s="30"/>
    </row>
    <row r="212017" spans="45:48" x14ac:dyDescent="0.2">
      <c r="AS212017" s="30"/>
      <c r="AT212017" s="30"/>
      <c r="AU212017" s="30"/>
      <c r="AV212017" s="30"/>
    </row>
    <row r="212025" spans="45:48" x14ac:dyDescent="0.2">
      <c r="AS212025" s="30"/>
      <c r="AT212025" s="30"/>
      <c r="AU212025" s="30"/>
      <c r="AV212025" s="30"/>
    </row>
    <row r="212033" spans="45:48" x14ac:dyDescent="0.2">
      <c r="AS212033" s="30"/>
      <c r="AT212033" s="30"/>
      <c r="AU212033" s="30"/>
      <c r="AV212033" s="30"/>
    </row>
    <row r="212041" spans="45:48" x14ac:dyDescent="0.2">
      <c r="AS212041" s="30"/>
      <c r="AT212041" s="30"/>
      <c r="AU212041" s="30"/>
      <c r="AV212041" s="30"/>
    </row>
    <row r="212049" spans="45:48" x14ac:dyDescent="0.2">
      <c r="AS212049" s="30"/>
      <c r="AT212049" s="30"/>
      <c r="AU212049" s="30"/>
      <c r="AV212049" s="30"/>
    </row>
    <row r="212057" spans="45:48" x14ac:dyDescent="0.2">
      <c r="AS212057" s="30"/>
      <c r="AT212057" s="30"/>
      <c r="AU212057" s="30"/>
      <c r="AV212057" s="30"/>
    </row>
    <row r="212065" spans="45:48" x14ac:dyDescent="0.2">
      <c r="AS212065" s="30"/>
      <c r="AT212065" s="30"/>
      <c r="AU212065" s="30"/>
      <c r="AV212065" s="30"/>
    </row>
    <row r="212073" spans="45:48" x14ac:dyDescent="0.2">
      <c r="AS212073" s="30"/>
      <c r="AT212073" s="30"/>
      <c r="AU212073" s="30"/>
      <c r="AV212073" s="30"/>
    </row>
    <row r="212081" spans="45:48" x14ac:dyDescent="0.2">
      <c r="AS212081" s="30"/>
      <c r="AT212081" s="30"/>
      <c r="AU212081" s="30"/>
      <c r="AV212081" s="30"/>
    </row>
    <row r="212089" spans="45:48" x14ac:dyDescent="0.2">
      <c r="AS212089" s="30"/>
      <c r="AT212089" s="30"/>
      <c r="AU212089" s="30"/>
      <c r="AV212089" s="30"/>
    </row>
    <row r="212097" spans="45:48" x14ac:dyDescent="0.2">
      <c r="AS212097" s="30"/>
      <c r="AT212097" s="30"/>
      <c r="AU212097" s="30"/>
      <c r="AV212097" s="30"/>
    </row>
    <row r="212105" spans="45:48" x14ac:dyDescent="0.2">
      <c r="AS212105" s="30"/>
      <c r="AT212105" s="30"/>
      <c r="AU212105" s="30"/>
      <c r="AV212105" s="30"/>
    </row>
    <row r="212113" spans="45:48" x14ac:dyDescent="0.2">
      <c r="AS212113" s="30"/>
      <c r="AT212113" s="30"/>
      <c r="AU212113" s="30"/>
      <c r="AV212113" s="30"/>
    </row>
    <row r="212121" spans="45:48" x14ac:dyDescent="0.2">
      <c r="AS212121" s="30"/>
      <c r="AT212121" s="30"/>
      <c r="AU212121" s="30"/>
      <c r="AV212121" s="30"/>
    </row>
    <row r="212129" spans="45:48" x14ac:dyDescent="0.2">
      <c r="AS212129" s="30"/>
      <c r="AT212129" s="30"/>
      <c r="AU212129" s="30"/>
      <c r="AV212129" s="30"/>
    </row>
    <row r="212137" spans="45:48" x14ac:dyDescent="0.2">
      <c r="AS212137" s="30"/>
      <c r="AT212137" s="30"/>
      <c r="AU212137" s="30"/>
      <c r="AV212137" s="30"/>
    </row>
    <row r="212145" spans="45:48" x14ac:dyDescent="0.2">
      <c r="AS212145" s="30"/>
      <c r="AT212145" s="30"/>
      <c r="AU212145" s="30"/>
      <c r="AV212145" s="30"/>
    </row>
    <row r="212153" spans="45:48" x14ac:dyDescent="0.2">
      <c r="AS212153" s="30"/>
      <c r="AT212153" s="30"/>
      <c r="AU212153" s="30"/>
      <c r="AV212153" s="30"/>
    </row>
    <row r="212161" spans="45:48" x14ac:dyDescent="0.2">
      <c r="AS212161" s="30"/>
      <c r="AT212161" s="30"/>
      <c r="AU212161" s="30"/>
      <c r="AV212161" s="30"/>
    </row>
    <row r="212169" spans="45:48" x14ac:dyDescent="0.2">
      <c r="AS212169" s="30"/>
      <c r="AT212169" s="30"/>
      <c r="AU212169" s="30"/>
      <c r="AV212169" s="30"/>
    </row>
    <row r="212177" spans="45:48" x14ac:dyDescent="0.2">
      <c r="AS212177" s="30"/>
      <c r="AT212177" s="30"/>
      <c r="AU212177" s="30"/>
      <c r="AV212177" s="30"/>
    </row>
    <row r="212185" spans="45:48" x14ac:dyDescent="0.2">
      <c r="AS212185" s="30"/>
      <c r="AT212185" s="30"/>
      <c r="AU212185" s="30"/>
      <c r="AV212185" s="30"/>
    </row>
    <row r="212193" spans="45:48" x14ac:dyDescent="0.2">
      <c r="AS212193" s="30"/>
      <c r="AT212193" s="30"/>
      <c r="AU212193" s="30"/>
      <c r="AV212193" s="30"/>
    </row>
    <row r="212201" spans="45:48" x14ac:dyDescent="0.2">
      <c r="AS212201" s="30"/>
      <c r="AT212201" s="30"/>
      <c r="AU212201" s="30"/>
      <c r="AV212201" s="30"/>
    </row>
    <row r="212209" spans="45:48" x14ac:dyDescent="0.2">
      <c r="AS212209" s="30"/>
      <c r="AT212209" s="30"/>
      <c r="AU212209" s="30"/>
      <c r="AV212209" s="30"/>
    </row>
    <row r="212217" spans="45:48" x14ac:dyDescent="0.2">
      <c r="AS212217" s="30"/>
      <c r="AT212217" s="30"/>
      <c r="AU212217" s="30"/>
      <c r="AV212217" s="30"/>
    </row>
    <row r="212225" spans="45:48" x14ac:dyDescent="0.2">
      <c r="AS212225" s="30"/>
      <c r="AT212225" s="30"/>
      <c r="AU212225" s="30"/>
      <c r="AV212225" s="30"/>
    </row>
    <row r="212233" spans="45:48" x14ac:dyDescent="0.2">
      <c r="AS212233" s="30"/>
      <c r="AT212233" s="30"/>
      <c r="AU212233" s="30"/>
      <c r="AV212233" s="30"/>
    </row>
    <row r="212241" spans="45:48" x14ac:dyDescent="0.2">
      <c r="AS212241" s="30"/>
      <c r="AT212241" s="30"/>
      <c r="AU212241" s="30"/>
      <c r="AV212241" s="30"/>
    </row>
    <row r="212249" spans="45:48" x14ac:dyDescent="0.2">
      <c r="AS212249" s="30"/>
      <c r="AT212249" s="30"/>
      <c r="AU212249" s="30"/>
      <c r="AV212249" s="30"/>
    </row>
    <row r="212257" spans="45:48" x14ac:dyDescent="0.2">
      <c r="AS212257" s="30"/>
      <c r="AT212257" s="30"/>
      <c r="AU212257" s="30"/>
      <c r="AV212257" s="30"/>
    </row>
    <row r="212265" spans="45:48" x14ac:dyDescent="0.2">
      <c r="AS212265" s="30"/>
      <c r="AT212265" s="30"/>
      <c r="AU212265" s="30"/>
      <c r="AV212265" s="30"/>
    </row>
    <row r="212273" spans="45:48" x14ac:dyDescent="0.2">
      <c r="AS212273" s="30"/>
      <c r="AT212273" s="30"/>
      <c r="AU212273" s="30"/>
      <c r="AV212273" s="30"/>
    </row>
    <row r="212281" spans="45:48" x14ac:dyDescent="0.2">
      <c r="AS212281" s="30"/>
      <c r="AT212281" s="30"/>
      <c r="AU212281" s="30"/>
      <c r="AV212281" s="30"/>
    </row>
    <row r="212289" spans="45:48" x14ac:dyDescent="0.2">
      <c r="AS212289" s="30"/>
      <c r="AT212289" s="30"/>
      <c r="AU212289" s="30"/>
      <c r="AV212289" s="30"/>
    </row>
    <row r="212297" spans="45:48" x14ac:dyDescent="0.2">
      <c r="AS212297" s="30"/>
      <c r="AT212297" s="30"/>
      <c r="AU212297" s="30"/>
      <c r="AV212297" s="30"/>
    </row>
    <row r="212305" spans="45:48" x14ac:dyDescent="0.2">
      <c r="AS212305" s="30"/>
      <c r="AT212305" s="30"/>
      <c r="AU212305" s="30"/>
      <c r="AV212305" s="30"/>
    </row>
    <row r="212313" spans="45:48" x14ac:dyDescent="0.2">
      <c r="AS212313" s="30"/>
      <c r="AT212313" s="30"/>
      <c r="AU212313" s="30"/>
      <c r="AV212313" s="30"/>
    </row>
    <row r="212321" spans="45:48" x14ac:dyDescent="0.2">
      <c r="AS212321" s="30"/>
      <c r="AT212321" s="30"/>
      <c r="AU212321" s="30"/>
      <c r="AV212321" s="30"/>
    </row>
    <row r="212329" spans="45:48" x14ac:dyDescent="0.2">
      <c r="AS212329" s="30"/>
      <c r="AT212329" s="30"/>
      <c r="AU212329" s="30"/>
      <c r="AV212329" s="30"/>
    </row>
    <row r="212337" spans="45:48" x14ac:dyDescent="0.2">
      <c r="AS212337" s="30"/>
      <c r="AT212337" s="30"/>
      <c r="AU212337" s="30"/>
      <c r="AV212337" s="30"/>
    </row>
    <row r="212345" spans="45:48" x14ac:dyDescent="0.2">
      <c r="AS212345" s="30"/>
      <c r="AT212345" s="30"/>
      <c r="AU212345" s="30"/>
      <c r="AV212345" s="30"/>
    </row>
    <row r="212353" spans="45:48" x14ac:dyDescent="0.2">
      <c r="AS212353" s="30"/>
      <c r="AT212353" s="30"/>
      <c r="AU212353" s="30"/>
      <c r="AV212353" s="30"/>
    </row>
    <row r="212361" spans="45:48" x14ac:dyDescent="0.2">
      <c r="AS212361" s="30"/>
      <c r="AT212361" s="30"/>
      <c r="AU212361" s="30"/>
      <c r="AV212361" s="30"/>
    </row>
    <row r="212369" spans="45:48" x14ac:dyDescent="0.2">
      <c r="AS212369" s="30"/>
      <c r="AT212369" s="30"/>
      <c r="AU212369" s="30"/>
      <c r="AV212369" s="30"/>
    </row>
    <row r="212377" spans="45:48" x14ac:dyDescent="0.2">
      <c r="AS212377" s="30"/>
      <c r="AT212377" s="30"/>
      <c r="AU212377" s="30"/>
      <c r="AV212377" s="30"/>
    </row>
    <row r="212385" spans="45:48" x14ac:dyDescent="0.2">
      <c r="AS212385" s="30"/>
      <c r="AT212385" s="30"/>
      <c r="AU212385" s="30"/>
      <c r="AV212385" s="30"/>
    </row>
    <row r="212393" spans="45:48" x14ac:dyDescent="0.2">
      <c r="AS212393" s="30"/>
      <c r="AT212393" s="30"/>
      <c r="AU212393" s="30"/>
      <c r="AV212393" s="30"/>
    </row>
    <row r="212401" spans="45:48" x14ac:dyDescent="0.2">
      <c r="AS212401" s="30"/>
      <c r="AT212401" s="30"/>
      <c r="AU212401" s="30"/>
      <c r="AV212401" s="30"/>
    </row>
    <row r="212409" spans="45:48" x14ac:dyDescent="0.2">
      <c r="AS212409" s="30"/>
      <c r="AT212409" s="30"/>
      <c r="AU212409" s="30"/>
      <c r="AV212409" s="30"/>
    </row>
    <row r="212417" spans="45:48" x14ac:dyDescent="0.2">
      <c r="AS212417" s="30"/>
      <c r="AT212417" s="30"/>
      <c r="AU212417" s="30"/>
      <c r="AV212417" s="30"/>
    </row>
    <row r="212425" spans="45:48" x14ac:dyDescent="0.2">
      <c r="AS212425" s="30"/>
      <c r="AT212425" s="30"/>
      <c r="AU212425" s="30"/>
      <c r="AV212425" s="30"/>
    </row>
    <row r="212433" spans="45:48" x14ac:dyDescent="0.2">
      <c r="AS212433" s="30"/>
      <c r="AT212433" s="30"/>
      <c r="AU212433" s="30"/>
      <c r="AV212433" s="30"/>
    </row>
    <row r="212441" spans="45:48" x14ac:dyDescent="0.2">
      <c r="AS212441" s="30"/>
      <c r="AT212441" s="30"/>
      <c r="AU212441" s="30"/>
      <c r="AV212441" s="30"/>
    </row>
    <row r="212449" spans="45:48" x14ac:dyDescent="0.2">
      <c r="AS212449" s="30"/>
      <c r="AT212449" s="30"/>
      <c r="AU212449" s="30"/>
      <c r="AV212449" s="30"/>
    </row>
    <row r="212457" spans="45:48" x14ac:dyDescent="0.2">
      <c r="AS212457" s="30"/>
      <c r="AT212457" s="30"/>
      <c r="AU212457" s="30"/>
      <c r="AV212457" s="30"/>
    </row>
    <row r="212465" spans="45:48" x14ac:dyDescent="0.2">
      <c r="AS212465" s="30"/>
      <c r="AT212465" s="30"/>
      <c r="AU212465" s="30"/>
      <c r="AV212465" s="30"/>
    </row>
    <row r="212473" spans="45:48" x14ac:dyDescent="0.2">
      <c r="AS212473" s="30"/>
      <c r="AT212473" s="30"/>
      <c r="AU212473" s="30"/>
      <c r="AV212473" s="30"/>
    </row>
    <row r="212481" spans="45:48" x14ac:dyDescent="0.2">
      <c r="AS212481" s="30"/>
      <c r="AT212481" s="30"/>
      <c r="AU212481" s="30"/>
      <c r="AV212481" s="30"/>
    </row>
    <row r="212489" spans="45:48" x14ac:dyDescent="0.2">
      <c r="AS212489" s="30"/>
      <c r="AT212489" s="30"/>
      <c r="AU212489" s="30"/>
      <c r="AV212489" s="30"/>
    </row>
    <row r="212497" spans="45:48" x14ac:dyDescent="0.2">
      <c r="AS212497" s="30"/>
      <c r="AT212497" s="30"/>
      <c r="AU212497" s="30"/>
      <c r="AV212497" s="30"/>
    </row>
    <row r="212505" spans="45:48" x14ac:dyDescent="0.2">
      <c r="AS212505" s="30"/>
      <c r="AT212505" s="30"/>
      <c r="AU212505" s="30"/>
      <c r="AV212505" s="30"/>
    </row>
    <row r="212513" spans="45:48" x14ac:dyDescent="0.2">
      <c r="AS212513" s="30"/>
      <c r="AT212513" s="30"/>
      <c r="AU212513" s="30"/>
      <c r="AV212513" s="30"/>
    </row>
    <row r="212521" spans="45:48" x14ac:dyDescent="0.2">
      <c r="AS212521" s="30"/>
      <c r="AT212521" s="30"/>
      <c r="AU212521" s="30"/>
      <c r="AV212521" s="30"/>
    </row>
    <row r="212529" spans="45:48" x14ac:dyDescent="0.2">
      <c r="AS212529" s="30"/>
      <c r="AT212529" s="30"/>
      <c r="AU212529" s="30"/>
      <c r="AV212529" s="30"/>
    </row>
    <row r="212537" spans="45:48" x14ac:dyDescent="0.2">
      <c r="AS212537" s="30"/>
      <c r="AT212537" s="30"/>
      <c r="AU212537" s="30"/>
      <c r="AV212537" s="30"/>
    </row>
    <row r="212545" spans="45:48" x14ac:dyDescent="0.2">
      <c r="AS212545" s="30"/>
      <c r="AT212545" s="30"/>
      <c r="AU212545" s="30"/>
      <c r="AV212545" s="30"/>
    </row>
    <row r="212553" spans="45:48" x14ac:dyDescent="0.2">
      <c r="AS212553" s="30"/>
      <c r="AT212553" s="30"/>
      <c r="AU212553" s="30"/>
      <c r="AV212553" s="30"/>
    </row>
    <row r="212561" spans="45:48" x14ac:dyDescent="0.2">
      <c r="AS212561" s="30"/>
      <c r="AT212561" s="30"/>
      <c r="AU212561" s="30"/>
      <c r="AV212561" s="30"/>
    </row>
    <row r="212569" spans="45:48" x14ac:dyDescent="0.2">
      <c r="AS212569" s="30"/>
      <c r="AT212569" s="30"/>
      <c r="AU212569" s="30"/>
      <c r="AV212569" s="30"/>
    </row>
    <row r="212577" spans="45:48" x14ac:dyDescent="0.2">
      <c r="AS212577" s="30"/>
      <c r="AT212577" s="30"/>
      <c r="AU212577" s="30"/>
      <c r="AV212577" s="30"/>
    </row>
    <row r="212585" spans="45:48" x14ac:dyDescent="0.2">
      <c r="AS212585" s="30"/>
      <c r="AT212585" s="30"/>
      <c r="AU212585" s="30"/>
      <c r="AV212585" s="30"/>
    </row>
    <row r="212593" spans="45:48" x14ac:dyDescent="0.2">
      <c r="AS212593" s="30"/>
      <c r="AT212593" s="30"/>
      <c r="AU212593" s="30"/>
      <c r="AV212593" s="30"/>
    </row>
    <row r="212601" spans="45:48" x14ac:dyDescent="0.2">
      <c r="AS212601" s="30"/>
      <c r="AT212601" s="30"/>
      <c r="AU212601" s="30"/>
      <c r="AV212601" s="30"/>
    </row>
    <row r="212609" spans="45:48" x14ac:dyDescent="0.2">
      <c r="AS212609" s="30"/>
      <c r="AT212609" s="30"/>
      <c r="AU212609" s="30"/>
      <c r="AV212609" s="30"/>
    </row>
    <row r="212617" spans="45:48" x14ac:dyDescent="0.2">
      <c r="AS212617" s="30"/>
      <c r="AT212617" s="30"/>
      <c r="AU212617" s="30"/>
      <c r="AV212617" s="30"/>
    </row>
    <row r="212625" spans="45:48" x14ac:dyDescent="0.2">
      <c r="AS212625" s="30"/>
      <c r="AT212625" s="30"/>
      <c r="AU212625" s="30"/>
      <c r="AV212625" s="30"/>
    </row>
    <row r="212633" spans="45:48" x14ac:dyDescent="0.2">
      <c r="AS212633" s="30"/>
      <c r="AT212633" s="30"/>
      <c r="AU212633" s="30"/>
      <c r="AV212633" s="30"/>
    </row>
    <row r="212641" spans="45:48" x14ac:dyDescent="0.2">
      <c r="AS212641" s="30"/>
      <c r="AT212641" s="30"/>
      <c r="AU212641" s="30"/>
      <c r="AV212641" s="30"/>
    </row>
    <row r="212649" spans="45:48" x14ac:dyDescent="0.2">
      <c r="AS212649" s="30"/>
      <c r="AT212649" s="30"/>
      <c r="AU212649" s="30"/>
      <c r="AV212649" s="30"/>
    </row>
    <row r="212657" spans="45:48" x14ac:dyDescent="0.2">
      <c r="AS212657" s="30"/>
      <c r="AT212657" s="30"/>
      <c r="AU212657" s="30"/>
      <c r="AV212657" s="30"/>
    </row>
    <row r="212665" spans="45:48" x14ac:dyDescent="0.2">
      <c r="AS212665" s="30"/>
      <c r="AT212665" s="30"/>
      <c r="AU212665" s="30"/>
      <c r="AV212665" s="30"/>
    </row>
    <row r="212673" spans="45:48" x14ac:dyDescent="0.2">
      <c r="AS212673" s="30"/>
      <c r="AT212673" s="30"/>
      <c r="AU212673" s="30"/>
      <c r="AV212673" s="30"/>
    </row>
    <row r="212681" spans="45:48" x14ac:dyDescent="0.2">
      <c r="AS212681" s="30"/>
      <c r="AT212681" s="30"/>
      <c r="AU212681" s="30"/>
      <c r="AV212681" s="30"/>
    </row>
    <row r="212689" spans="45:48" x14ac:dyDescent="0.2">
      <c r="AS212689" s="30"/>
      <c r="AT212689" s="30"/>
      <c r="AU212689" s="30"/>
      <c r="AV212689" s="30"/>
    </row>
    <row r="212697" spans="45:48" x14ac:dyDescent="0.2">
      <c r="AS212697" s="30"/>
      <c r="AT212697" s="30"/>
      <c r="AU212697" s="30"/>
      <c r="AV212697" s="30"/>
    </row>
    <row r="212705" spans="45:48" x14ac:dyDescent="0.2">
      <c r="AS212705" s="30"/>
      <c r="AT212705" s="30"/>
      <c r="AU212705" s="30"/>
      <c r="AV212705" s="30"/>
    </row>
    <row r="212713" spans="45:48" x14ac:dyDescent="0.2">
      <c r="AS212713" s="30"/>
      <c r="AT212713" s="30"/>
      <c r="AU212713" s="30"/>
      <c r="AV212713" s="30"/>
    </row>
    <row r="212721" spans="45:48" x14ac:dyDescent="0.2">
      <c r="AS212721" s="30"/>
      <c r="AT212721" s="30"/>
      <c r="AU212721" s="30"/>
      <c r="AV212721" s="30"/>
    </row>
    <row r="212729" spans="45:48" x14ac:dyDescent="0.2">
      <c r="AS212729" s="30"/>
      <c r="AT212729" s="30"/>
      <c r="AU212729" s="30"/>
      <c r="AV212729" s="30"/>
    </row>
    <row r="212737" spans="45:48" x14ac:dyDescent="0.2">
      <c r="AS212737" s="30"/>
      <c r="AT212737" s="30"/>
      <c r="AU212737" s="30"/>
      <c r="AV212737" s="30"/>
    </row>
    <row r="212745" spans="45:48" x14ac:dyDescent="0.2">
      <c r="AS212745" s="30"/>
      <c r="AT212745" s="30"/>
      <c r="AU212745" s="30"/>
      <c r="AV212745" s="30"/>
    </row>
    <row r="212753" spans="45:48" x14ac:dyDescent="0.2">
      <c r="AS212753" s="30"/>
      <c r="AT212753" s="30"/>
      <c r="AU212753" s="30"/>
      <c r="AV212753" s="30"/>
    </row>
    <row r="212761" spans="45:48" x14ac:dyDescent="0.2">
      <c r="AS212761" s="30"/>
      <c r="AT212761" s="30"/>
      <c r="AU212761" s="30"/>
      <c r="AV212761" s="30"/>
    </row>
    <row r="212769" spans="45:48" x14ac:dyDescent="0.2">
      <c r="AS212769" s="30"/>
      <c r="AT212769" s="30"/>
      <c r="AU212769" s="30"/>
      <c r="AV212769" s="30"/>
    </row>
    <row r="212777" spans="45:48" x14ac:dyDescent="0.2">
      <c r="AS212777" s="30"/>
      <c r="AT212777" s="30"/>
      <c r="AU212777" s="30"/>
      <c r="AV212777" s="30"/>
    </row>
    <row r="212785" spans="45:48" x14ac:dyDescent="0.2">
      <c r="AS212785" s="30"/>
      <c r="AT212785" s="30"/>
      <c r="AU212785" s="30"/>
      <c r="AV212785" s="30"/>
    </row>
    <row r="212793" spans="45:48" x14ac:dyDescent="0.2">
      <c r="AS212793" s="30"/>
      <c r="AT212793" s="30"/>
      <c r="AU212793" s="30"/>
      <c r="AV212793" s="30"/>
    </row>
    <row r="212801" spans="45:48" x14ac:dyDescent="0.2">
      <c r="AS212801" s="30"/>
      <c r="AT212801" s="30"/>
      <c r="AU212801" s="30"/>
      <c r="AV212801" s="30"/>
    </row>
    <row r="212809" spans="45:48" x14ac:dyDescent="0.2">
      <c r="AS212809" s="30"/>
      <c r="AT212809" s="30"/>
      <c r="AU212809" s="30"/>
      <c r="AV212809" s="30"/>
    </row>
    <row r="212817" spans="45:48" x14ac:dyDescent="0.2">
      <c r="AS212817" s="30"/>
      <c r="AT212817" s="30"/>
      <c r="AU212817" s="30"/>
      <c r="AV212817" s="30"/>
    </row>
    <row r="212825" spans="45:48" x14ac:dyDescent="0.2">
      <c r="AS212825" s="30"/>
      <c r="AT212825" s="30"/>
      <c r="AU212825" s="30"/>
      <c r="AV212825" s="30"/>
    </row>
    <row r="212833" spans="45:48" x14ac:dyDescent="0.2">
      <c r="AS212833" s="30"/>
      <c r="AT212833" s="30"/>
      <c r="AU212833" s="30"/>
      <c r="AV212833" s="30"/>
    </row>
    <row r="212841" spans="45:48" x14ac:dyDescent="0.2">
      <c r="AS212841" s="30"/>
      <c r="AT212841" s="30"/>
      <c r="AU212841" s="30"/>
      <c r="AV212841" s="30"/>
    </row>
    <row r="212849" spans="45:48" x14ac:dyDescent="0.2">
      <c r="AS212849" s="30"/>
      <c r="AT212849" s="30"/>
      <c r="AU212849" s="30"/>
      <c r="AV212849" s="30"/>
    </row>
    <row r="212857" spans="45:48" x14ac:dyDescent="0.2">
      <c r="AS212857" s="30"/>
      <c r="AT212857" s="30"/>
      <c r="AU212857" s="30"/>
      <c r="AV212857" s="30"/>
    </row>
    <row r="212865" spans="45:48" x14ac:dyDescent="0.2">
      <c r="AS212865" s="30"/>
      <c r="AT212865" s="30"/>
      <c r="AU212865" s="30"/>
      <c r="AV212865" s="30"/>
    </row>
    <row r="212873" spans="45:48" x14ac:dyDescent="0.2">
      <c r="AS212873" s="30"/>
      <c r="AT212873" s="30"/>
      <c r="AU212873" s="30"/>
      <c r="AV212873" s="30"/>
    </row>
    <row r="212881" spans="45:48" x14ac:dyDescent="0.2">
      <c r="AS212881" s="30"/>
      <c r="AT212881" s="30"/>
      <c r="AU212881" s="30"/>
      <c r="AV212881" s="30"/>
    </row>
    <row r="212889" spans="45:48" x14ac:dyDescent="0.2">
      <c r="AS212889" s="30"/>
      <c r="AT212889" s="30"/>
      <c r="AU212889" s="30"/>
      <c r="AV212889" s="30"/>
    </row>
    <row r="212897" spans="45:48" x14ac:dyDescent="0.2">
      <c r="AS212897" s="30"/>
      <c r="AT212897" s="30"/>
      <c r="AU212897" s="30"/>
      <c r="AV212897" s="30"/>
    </row>
    <row r="212905" spans="45:48" x14ac:dyDescent="0.2">
      <c r="AS212905" s="30"/>
      <c r="AT212905" s="30"/>
      <c r="AU212905" s="30"/>
      <c r="AV212905" s="30"/>
    </row>
    <row r="212913" spans="45:48" x14ac:dyDescent="0.2">
      <c r="AS212913" s="30"/>
      <c r="AT212913" s="30"/>
      <c r="AU212913" s="30"/>
      <c r="AV212913" s="30"/>
    </row>
    <row r="212921" spans="45:48" x14ac:dyDescent="0.2">
      <c r="AS212921" s="30"/>
      <c r="AT212921" s="30"/>
      <c r="AU212921" s="30"/>
      <c r="AV212921" s="30"/>
    </row>
    <row r="212929" spans="45:48" x14ac:dyDescent="0.2">
      <c r="AS212929" s="30"/>
      <c r="AT212929" s="30"/>
      <c r="AU212929" s="30"/>
      <c r="AV212929" s="30"/>
    </row>
    <row r="212937" spans="45:48" x14ac:dyDescent="0.2">
      <c r="AS212937" s="30"/>
      <c r="AT212937" s="30"/>
      <c r="AU212937" s="30"/>
      <c r="AV212937" s="30"/>
    </row>
    <row r="212945" spans="45:48" x14ac:dyDescent="0.2">
      <c r="AS212945" s="30"/>
      <c r="AT212945" s="30"/>
      <c r="AU212945" s="30"/>
      <c r="AV212945" s="30"/>
    </row>
    <row r="212953" spans="45:48" x14ac:dyDescent="0.2">
      <c r="AS212953" s="30"/>
      <c r="AT212953" s="30"/>
      <c r="AU212953" s="30"/>
      <c r="AV212953" s="30"/>
    </row>
    <row r="212961" spans="45:48" x14ac:dyDescent="0.2">
      <c r="AS212961" s="30"/>
      <c r="AT212961" s="30"/>
      <c r="AU212961" s="30"/>
      <c r="AV212961" s="30"/>
    </row>
    <row r="212969" spans="45:48" x14ac:dyDescent="0.2">
      <c r="AS212969" s="30"/>
      <c r="AT212969" s="30"/>
      <c r="AU212969" s="30"/>
      <c r="AV212969" s="30"/>
    </row>
    <row r="212977" spans="45:48" x14ac:dyDescent="0.2">
      <c r="AS212977" s="30"/>
      <c r="AT212977" s="30"/>
      <c r="AU212977" s="30"/>
      <c r="AV212977" s="30"/>
    </row>
    <row r="212985" spans="45:48" x14ac:dyDescent="0.2">
      <c r="AS212985" s="30"/>
      <c r="AT212985" s="30"/>
      <c r="AU212985" s="30"/>
      <c r="AV212985" s="30"/>
    </row>
    <row r="212993" spans="45:48" x14ac:dyDescent="0.2">
      <c r="AS212993" s="30"/>
      <c r="AT212993" s="30"/>
      <c r="AU212993" s="30"/>
      <c r="AV212993" s="30"/>
    </row>
    <row r="213001" spans="45:48" x14ac:dyDescent="0.2">
      <c r="AS213001" s="30"/>
      <c r="AT213001" s="30"/>
      <c r="AU213001" s="30"/>
      <c r="AV213001" s="30"/>
    </row>
    <row r="213009" spans="45:48" x14ac:dyDescent="0.2">
      <c r="AS213009" s="30"/>
      <c r="AT213009" s="30"/>
      <c r="AU213009" s="30"/>
      <c r="AV213009" s="30"/>
    </row>
    <row r="213017" spans="45:48" x14ac:dyDescent="0.2">
      <c r="AS213017" s="30"/>
      <c r="AT213017" s="30"/>
      <c r="AU213017" s="30"/>
      <c r="AV213017" s="30"/>
    </row>
    <row r="213025" spans="45:48" x14ac:dyDescent="0.2">
      <c r="AS213025" s="30"/>
      <c r="AT213025" s="30"/>
      <c r="AU213025" s="30"/>
      <c r="AV213025" s="30"/>
    </row>
    <row r="213033" spans="45:48" x14ac:dyDescent="0.2">
      <c r="AS213033" s="30"/>
      <c r="AT213033" s="30"/>
      <c r="AU213033" s="30"/>
      <c r="AV213033" s="30"/>
    </row>
    <row r="213041" spans="45:48" x14ac:dyDescent="0.2">
      <c r="AS213041" s="30"/>
      <c r="AT213041" s="30"/>
      <c r="AU213041" s="30"/>
      <c r="AV213041" s="30"/>
    </row>
    <row r="213049" spans="45:48" x14ac:dyDescent="0.2">
      <c r="AS213049" s="30"/>
      <c r="AT213049" s="30"/>
      <c r="AU213049" s="30"/>
      <c r="AV213049" s="30"/>
    </row>
    <row r="213057" spans="45:48" x14ac:dyDescent="0.2">
      <c r="AS213057" s="30"/>
      <c r="AT213057" s="30"/>
      <c r="AU213057" s="30"/>
      <c r="AV213057" s="30"/>
    </row>
    <row r="213065" spans="45:48" x14ac:dyDescent="0.2">
      <c r="AS213065" s="30"/>
      <c r="AT213065" s="30"/>
      <c r="AU213065" s="30"/>
      <c r="AV213065" s="30"/>
    </row>
    <row r="213073" spans="45:48" x14ac:dyDescent="0.2">
      <c r="AS213073" s="30"/>
      <c r="AT213073" s="30"/>
      <c r="AU213073" s="30"/>
      <c r="AV213073" s="30"/>
    </row>
    <row r="213081" spans="45:48" x14ac:dyDescent="0.2">
      <c r="AS213081" s="30"/>
      <c r="AT213081" s="30"/>
      <c r="AU213081" s="30"/>
      <c r="AV213081" s="30"/>
    </row>
    <row r="213089" spans="45:48" x14ac:dyDescent="0.2">
      <c r="AS213089" s="30"/>
      <c r="AT213089" s="30"/>
      <c r="AU213089" s="30"/>
      <c r="AV213089" s="30"/>
    </row>
    <row r="213097" spans="45:48" x14ac:dyDescent="0.2">
      <c r="AS213097" s="30"/>
      <c r="AT213097" s="30"/>
      <c r="AU213097" s="30"/>
      <c r="AV213097" s="30"/>
    </row>
    <row r="213105" spans="45:48" x14ac:dyDescent="0.2">
      <c r="AS213105" s="30"/>
      <c r="AT213105" s="30"/>
      <c r="AU213105" s="30"/>
      <c r="AV213105" s="30"/>
    </row>
    <row r="213113" spans="45:48" x14ac:dyDescent="0.2">
      <c r="AS213113" s="30"/>
      <c r="AT213113" s="30"/>
      <c r="AU213113" s="30"/>
      <c r="AV213113" s="30"/>
    </row>
    <row r="213121" spans="45:48" x14ac:dyDescent="0.2">
      <c r="AS213121" s="30"/>
      <c r="AT213121" s="30"/>
      <c r="AU213121" s="30"/>
      <c r="AV213121" s="30"/>
    </row>
    <row r="213129" spans="45:48" x14ac:dyDescent="0.2">
      <c r="AS213129" s="30"/>
      <c r="AT213129" s="30"/>
      <c r="AU213129" s="30"/>
      <c r="AV213129" s="30"/>
    </row>
    <row r="213137" spans="45:48" x14ac:dyDescent="0.2">
      <c r="AS213137" s="30"/>
      <c r="AT213137" s="30"/>
      <c r="AU213137" s="30"/>
      <c r="AV213137" s="30"/>
    </row>
    <row r="213145" spans="45:48" x14ac:dyDescent="0.2">
      <c r="AS213145" s="30"/>
      <c r="AT213145" s="30"/>
      <c r="AU213145" s="30"/>
      <c r="AV213145" s="30"/>
    </row>
    <row r="213153" spans="45:48" x14ac:dyDescent="0.2">
      <c r="AS213153" s="30"/>
      <c r="AT213153" s="30"/>
      <c r="AU213153" s="30"/>
      <c r="AV213153" s="30"/>
    </row>
    <row r="213161" spans="45:48" x14ac:dyDescent="0.2">
      <c r="AS213161" s="30"/>
      <c r="AT213161" s="30"/>
      <c r="AU213161" s="30"/>
      <c r="AV213161" s="30"/>
    </row>
    <row r="213169" spans="45:48" x14ac:dyDescent="0.2">
      <c r="AS213169" s="30"/>
      <c r="AT213169" s="30"/>
      <c r="AU213169" s="30"/>
      <c r="AV213169" s="30"/>
    </row>
    <row r="213177" spans="45:48" x14ac:dyDescent="0.2">
      <c r="AS213177" s="30"/>
      <c r="AT213177" s="30"/>
      <c r="AU213177" s="30"/>
      <c r="AV213177" s="30"/>
    </row>
    <row r="213185" spans="45:48" x14ac:dyDescent="0.2">
      <c r="AS213185" s="30"/>
      <c r="AT213185" s="30"/>
      <c r="AU213185" s="30"/>
      <c r="AV213185" s="30"/>
    </row>
    <row r="213193" spans="45:48" x14ac:dyDescent="0.2">
      <c r="AS213193" s="30"/>
      <c r="AT213193" s="30"/>
      <c r="AU213193" s="30"/>
      <c r="AV213193" s="30"/>
    </row>
    <row r="213201" spans="45:48" x14ac:dyDescent="0.2">
      <c r="AS213201" s="30"/>
      <c r="AT213201" s="30"/>
      <c r="AU213201" s="30"/>
      <c r="AV213201" s="30"/>
    </row>
    <row r="213209" spans="45:48" x14ac:dyDescent="0.2">
      <c r="AS213209" s="30"/>
      <c r="AT213209" s="30"/>
      <c r="AU213209" s="30"/>
      <c r="AV213209" s="30"/>
    </row>
    <row r="213217" spans="45:48" x14ac:dyDescent="0.2">
      <c r="AS213217" s="30"/>
      <c r="AT213217" s="30"/>
      <c r="AU213217" s="30"/>
      <c r="AV213217" s="30"/>
    </row>
    <row r="213225" spans="45:48" x14ac:dyDescent="0.2">
      <c r="AS213225" s="30"/>
      <c r="AT213225" s="30"/>
      <c r="AU213225" s="30"/>
      <c r="AV213225" s="30"/>
    </row>
    <row r="213233" spans="45:48" x14ac:dyDescent="0.2">
      <c r="AS213233" s="30"/>
      <c r="AT213233" s="30"/>
      <c r="AU213233" s="30"/>
      <c r="AV213233" s="30"/>
    </row>
    <row r="213241" spans="45:48" x14ac:dyDescent="0.2">
      <c r="AS213241" s="30"/>
      <c r="AT213241" s="30"/>
      <c r="AU213241" s="30"/>
      <c r="AV213241" s="30"/>
    </row>
    <row r="213249" spans="45:48" x14ac:dyDescent="0.2">
      <c r="AS213249" s="30"/>
      <c r="AT213249" s="30"/>
      <c r="AU213249" s="30"/>
      <c r="AV213249" s="30"/>
    </row>
    <row r="213257" spans="45:48" x14ac:dyDescent="0.2">
      <c r="AS213257" s="30"/>
      <c r="AT213257" s="30"/>
      <c r="AU213257" s="30"/>
      <c r="AV213257" s="30"/>
    </row>
    <row r="213265" spans="45:48" x14ac:dyDescent="0.2">
      <c r="AS213265" s="30"/>
      <c r="AT213265" s="30"/>
      <c r="AU213265" s="30"/>
      <c r="AV213265" s="30"/>
    </row>
    <row r="213273" spans="45:48" x14ac:dyDescent="0.2">
      <c r="AS213273" s="30"/>
      <c r="AT213273" s="30"/>
      <c r="AU213273" s="30"/>
      <c r="AV213273" s="30"/>
    </row>
    <row r="213281" spans="45:48" x14ac:dyDescent="0.2">
      <c r="AS213281" s="30"/>
      <c r="AT213281" s="30"/>
      <c r="AU213281" s="30"/>
      <c r="AV213281" s="30"/>
    </row>
    <row r="213289" spans="45:48" x14ac:dyDescent="0.2">
      <c r="AS213289" s="30"/>
      <c r="AT213289" s="30"/>
      <c r="AU213289" s="30"/>
      <c r="AV213289" s="30"/>
    </row>
    <row r="213297" spans="45:48" x14ac:dyDescent="0.2">
      <c r="AS213297" s="30"/>
      <c r="AT213297" s="30"/>
      <c r="AU213297" s="30"/>
      <c r="AV213297" s="30"/>
    </row>
    <row r="213305" spans="45:48" x14ac:dyDescent="0.2">
      <c r="AS213305" s="30"/>
      <c r="AT213305" s="30"/>
      <c r="AU213305" s="30"/>
      <c r="AV213305" s="30"/>
    </row>
    <row r="213313" spans="45:48" x14ac:dyDescent="0.2">
      <c r="AS213313" s="30"/>
      <c r="AT213313" s="30"/>
      <c r="AU213313" s="30"/>
      <c r="AV213313" s="30"/>
    </row>
    <row r="213321" spans="45:48" x14ac:dyDescent="0.2">
      <c r="AS213321" s="30"/>
      <c r="AT213321" s="30"/>
      <c r="AU213321" s="30"/>
      <c r="AV213321" s="30"/>
    </row>
    <row r="213329" spans="45:48" x14ac:dyDescent="0.2">
      <c r="AS213329" s="30"/>
      <c r="AT213329" s="30"/>
      <c r="AU213329" s="30"/>
      <c r="AV213329" s="30"/>
    </row>
    <row r="213337" spans="45:48" x14ac:dyDescent="0.2">
      <c r="AS213337" s="30"/>
      <c r="AT213337" s="30"/>
      <c r="AU213337" s="30"/>
      <c r="AV213337" s="30"/>
    </row>
    <row r="213345" spans="45:48" x14ac:dyDescent="0.2">
      <c r="AS213345" s="30"/>
      <c r="AT213345" s="30"/>
      <c r="AU213345" s="30"/>
      <c r="AV213345" s="30"/>
    </row>
    <row r="213353" spans="45:48" x14ac:dyDescent="0.2">
      <c r="AS213353" s="30"/>
      <c r="AT213353" s="30"/>
      <c r="AU213353" s="30"/>
      <c r="AV213353" s="30"/>
    </row>
    <row r="213361" spans="45:48" x14ac:dyDescent="0.2">
      <c r="AS213361" s="30"/>
      <c r="AT213361" s="30"/>
      <c r="AU213361" s="30"/>
      <c r="AV213361" s="30"/>
    </row>
    <row r="213369" spans="45:48" x14ac:dyDescent="0.2">
      <c r="AS213369" s="30"/>
      <c r="AT213369" s="30"/>
      <c r="AU213369" s="30"/>
      <c r="AV213369" s="30"/>
    </row>
    <row r="213377" spans="45:48" x14ac:dyDescent="0.2">
      <c r="AS213377" s="30"/>
      <c r="AT213377" s="30"/>
      <c r="AU213377" s="30"/>
      <c r="AV213377" s="30"/>
    </row>
    <row r="213385" spans="45:48" x14ac:dyDescent="0.2">
      <c r="AS213385" s="30"/>
      <c r="AT213385" s="30"/>
      <c r="AU213385" s="30"/>
      <c r="AV213385" s="30"/>
    </row>
    <row r="213393" spans="45:48" x14ac:dyDescent="0.2">
      <c r="AS213393" s="30"/>
      <c r="AT213393" s="30"/>
      <c r="AU213393" s="30"/>
      <c r="AV213393" s="30"/>
    </row>
    <row r="213401" spans="45:48" x14ac:dyDescent="0.2">
      <c r="AS213401" s="30"/>
      <c r="AT213401" s="30"/>
      <c r="AU213401" s="30"/>
      <c r="AV213401" s="30"/>
    </row>
    <row r="213409" spans="45:48" x14ac:dyDescent="0.2">
      <c r="AS213409" s="30"/>
      <c r="AT213409" s="30"/>
      <c r="AU213409" s="30"/>
      <c r="AV213409" s="30"/>
    </row>
    <row r="213417" spans="45:48" x14ac:dyDescent="0.2">
      <c r="AS213417" s="30"/>
      <c r="AT213417" s="30"/>
      <c r="AU213417" s="30"/>
      <c r="AV213417" s="30"/>
    </row>
    <row r="213425" spans="45:48" x14ac:dyDescent="0.2">
      <c r="AS213425" s="30"/>
      <c r="AT213425" s="30"/>
      <c r="AU213425" s="30"/>
      <c r="AV213425" s="30"/>
    </row>
    <row r="213433" spans="45:48" x14ac:dyDescent="0.2">
      <c r="AS213433" s="30"/>
      <c r="AT213433" s="30"/>
      <c r="AU213433" s="30"/>
      <c r="AV213433" s="30"/>
    </row>
    <row r="213441" spans="45:48" x14ac:dyDescent="0.2">
      <c r="AS213441" s="30"/>
      <c r="AT213441" s="30"/>
      <c r="AU213441" s="30"/>
      <c r="AV213441" s="30"/>
    </row>
    <row r="213449" spans="45:48" x14ac:dyDescent="0.2">
      <c r="AS213449" s="30"/>
      <c r="AT213449" s="30"/>
      <c r="AU213449" s="30"/>
      <c r="AV213449" s="30"/>
    </row>
    <row r="213457" spans="45:48" x14ac:dyDescent="0.2">
      <c r="AS213457" s="30"/>
      <c r="AT213457" s="30"/>
      <c r="AU213457" s="30"/>
      <c r="AV213457" s="30"/>
    </row>
    <row r="213465" spans="45:48" x14ac:dyDescent="0.2">
      <c r="AS213465" s="30"/>
      <c r="AT213465" s="30"/>
      <c r="AU213465" s="30"/>
      <c r="AV213465" s="30"/>
    </row>
    <row r="213473" spans="45:48" x14ac:dyDescent="0.2">
      <c r="AS213473" s="30"/>
      <c r="AT213473" s="30"/>
      <c r="AU213473" s="30"/>
      <c r="AV213473" s="30"/>
    </row>
    <row r="213481" spans="45:48" x14ac:dyDescent="0.2">
      <c r="AS213481" s="30"/>
      <c r="AT213481" s="30"/>
      <c r="AU213481" s="30"/>
      <c r="AV213481" s="30"/>
    </row>
    <row r="213489" spans="45:48" x14ac:dyDescent="0.2">
      <c r="AS213489" s="30"/>
      <c r="AT213489" s="30"/>
      <c r="AU213489" s="30"/>
      <c r="AV213489" s="30"/>
    </row>
    <row r="213497" spans="45:48" x14ac:dyDescent="0.2">
      <c r="AS213497" s="30"/>
      <c r="AT213497" s="30"/>
      <c r="AU213497" s="30"/>
      <c r="AV213497" s="30"/>
    </row>
    <row r="213505" spans="45:48" x14ac:dyDescent="0.2">
      <c r="AS213505" s="30"/>
      <c r="AT213505" s="30"/>
      <c r="AU213505" s="30"/>
      <c r="AV213505" s="30"/>
    </row>
    <row r="213513" spans="45:48" x14ac:dyDescent="0.2">
      <c r="AS213513" s="30"/>
      <c r="AT213513" s="30"/>
      <c r="AU213513" s="30"/>
      <c r="AV213513" s="30"/>
    </row>
    <row r="213521" spans="45:48" x14ac:dyDescent="0.2">
      <c r="AS213521" s="30"/>
      <c r="AT213521" s="30"/>
      <c r="AU213521" s="30"/>
      <c r="AV213521" s="30"/>
    </row>
    <row r="213529" spans="45:48" x14ac:dyDescent="0.2">
      <c r="AS213529" s="30"/>
      <c r="AT213529" s="30"/>
      <c r="AU213529" s="30"/>
      <c r="AV213529" s="30"/>
    </row>
    <row r="213537" spans="45:48" x14ac:dyDescent="0.2">
      <c r="AS213537" s="30"/>
      <c r="AT213537" s="30"/>
      <c r="AU213537" s="30"/>
      <c r="AV213537" s="30"/>
    </row>
    <row r="213545" spans="45:48" x14ac:dyDescent="0.2">
      <c r="AS213545" s="30"/>
      <c r="AT213545" s="30"/>
      <c r="AU213545" s="30"/>
      <c r="AV213545" s="30"/>
    </row>
    <row r="213553" spans="45:48" x14ac:dyDescent="0.2">
      <c r="AS213553" s="30"/>
      <c r="AT213553" s="30"/>
      <c r="AU213553" s="30"/>
      <c r="AV213553" s="30"/>
    </row>
    <row r="213561" spans="45:48" x14ac:dyDescent="0.2">
      <c r="AS213561" s="30"/>
      <c r="AT213561" s="30"/>
      <c r="AU213561" s="30"/>
      <c r="AV213561" s="30"/>
    </row>
    <row r="213569" spans="45:48" x14ac:dyDescent="0.2">
      <c r="AS213569" s="30"/>
      <c r="AT213569" s="30"/>
      <c r="AU213569" s="30"/>
      <c r="AV213569" s="30"/>
    </row>
    <row r="213577" spans="45:48" x14ac:dyDescent="0.2">
      <c r="AS213577" s="30"/>
      <c r="AT213577" s="30"/>
      <c r="AU213577" s="30"/>
      <c r="AV213577" s="30"/>
    </row>
    <row r="213585" spans="45:48" x14ac:dyDescent="0.2">
      <c r="AS213585" s="30"/>
      <c r="AT213585" s="30"/>
      <c r="AU213585" s="30"/>
      <c r="AV213585" s="30"/>
    </row>
    <row r="213593" spans="45:48" x14ac:dyDescent="0.2">
      <c r="AS213593" s="30"/>
      <c r="AT213593" s="30"/>
      <c r="AU213593" s="30"/>
      <c r="AV213593" s="30"/>
    </row>
    <row r="213601" spans="45:48" x14ac:dyDescent="0.2">
      <c r="AS213601" s="30"/>
      <c r="AT213601" s="30"/>
      <c r="AU213601" s="30"/>
      <c r="AV213601" s="30"/>
    </row>
    <row r="213609" spans="45:48" x14ac:dyDescent="0.2">
      <c r="AS213609" s="30"/>
      <c r="AT213609" s="30"/>
      <c r="AU213609" s="30"/>
      <c r="AV213609" s="30"/>
    </row>
    <row r="213617" spans="45:48" x14ac:dyDescent="0.2">
      <c r="AS213617" s="30"/>
      <c r="AT213617" s="30"/>
      <c r="AU213617" s="30"/>
      <c r="AV213617" s="30"/>
    </row>
    <row r="213625" spans="45:48" x14ac:dyDescent="0.2">
      <c r="AS213625" s="30"/>
      <c r="AT213625" s="30"/>
      <c r="AU213625" s="30"/>
      <c r="AV213625" s="30"/>
    </row>
    <row r="213633" spans="45:48" x14ac:dyDescent="0.2">
      <c r="AS213633" s="30"/>
      <c r="AT213633" s="30"/>
      <c r="AU213633" s="30"/>
      <c r="AV213633" s="30"/>
    </row>
    <row r="213641" spans="45:48" x14ac:dyDescent="0.2">
      <c r="AS213641" s="30"/>
      <c r="AT213641" s="30"/>
      <c r="AU213641" s="30"/>
      <c r="AV213641" s="30"/>
    </row>
    <row r="213649" spans="45:48" x14ac:dyDescent="0.2">
      <c r="AS213649" s="30"/>
      <c r="AT213649" s="30"/>
      <c r="AU213649" s="30"/>
      <c r="AV213649" s="30"/>
    </row>
    <row r="213657" spans="45:48" x14ac:dyDescent="0.2">
      <c r="AS213657" s="30"/>
      <c r="AT213657" s="30"/>
      <c r="AU213657" s="30"/>
      <c r="AV213657" s="30"/>
    </row>
    <row r="213665" spans="45:48" x14ac:dyDescent="0.2">
      <c r="AS213665" s="30"/>
      <c r="AT213665" s="30"/>
      <c r="AU213665" s="30"/>
      <c r="AV213665" s="30"/>
    </row>
    <row r="213673" spans="45:48" x14ac:dyDescent="0.2">
      <c r="AS213673" s="30"/>
      <c r="AT213673" s="30"/>
      <c r="AU213673" s="30"/>
      <c r="AV213673" s="30"/>
    </row>
    <row r="213681" spans="45:48" x14ac:dyDescent="0.2">
      <c r="AS213681" s="30"/>
      <c r="AT213681" s="30"/>
      <c r="AU213681" s="30"/>
      <c r="AV213681" s="30"/>
    </row>
    <row r="213689" spans="45:48" x14ac:dyDescent="0.2">
      <c r="AS213689" s="30"/>
      <c r="AT213689" s="30"/>
      <c r="AU213689" s="30"/>
      <c r="AV213689" s="30"/>
    </row>
    <row r="213697" spans="45:48" x14ac:dyDescent="0.2">
      <c r="AS213697" s="30"/>
      <c r="AT213697" s="30"/>
      <c r="AU213697" s="30"/>
      <c r="AV213697" s="30"/>
    </row>
    <row r="213705" spans="45:48" x14ac:dyDescent="0.2">
      <c r="AS213705" s="30"/>
      <c r="AT213705" s="30"/>
      <c r="AU213705" s="30"/>
      <c r="AV213705" s="30"/>
    </row>
    <row r="213713" spans="45:48" x14ac:dyDescent="0.2">
      <c r="AS213713" s="30"/>
      <c r="AT213713" s="30"/>
      <c r="AU213713" s="30"/>
      <c r="AV213713" s="30"/>
    </row>
    <row r="213721" spans="45:48" x14ac:dyDescent="0.2">
      <c r="AS213721" s="30"/>
      <c r="AT213721" s="30"/>
      <c r="AU213721" s="30"/>
      <c r="AV213721" s="30"/>
    </row>
    <row r="213729" spans="45:48" x14ac:dyDescent="0.2">
      <c r="AS213729" s="30"/>
      <c r="AT213729" s="30"/>
      <c r="AU213729" s="30"/>
      <c r="AV213729" s="30"/>
    </row>
    <row r="213737" spans="45:48" x14ac:dyDescent="0.2">
      <c r="AS213737" s="30"/>
      <c r="AT213737" s="30"/>
      <c r="AU213737" s="30"/>
      <c r="AV213737" s="30"/>
    </row>
    <row r="213745" spans="45:48" x14ac:dyDescent="0.2">
      <c r="AS213745" s="30"/>
      <c r="AT213745" s="30"/>
      <c r="AU213745" s="30"/>
      <c r="AV213745" s="30"/>
    </row>
    <row r="213753" spans="45:48" x14ac:dyDescent="0.2">
      <c r="AS213753" s="30"/>
      <c r="AT213753" s="30"/>
      <c r="AU213753" s="30"/>
      <c r="AV213753" s="30"/>
    </row>
    <row r="213761" spans="45:48" x14ac:dyDescent="0.2">
      <c r="AS213761" s="30"/>
      <c r="AT213761" s="30"/>
      <c r="AU213761" s="30"/>
      <c r="AV213761" s="30"/>
    </row>
    <row r="213769" spans="45:48" x14ac:dyDescent="0.2">
      <c r="AS213769" s="30"/>
      <c r="AT213769" s="30"/>
      <c r="AU213769" s="30"/>
      <c r="AV213769" s="30"/>
    </row>
    <row r="213777" spans="45:48" x14ac:dyDescent="0.2">
      <c r="AS213777" s="30"/>
      <c r="AT213777" s="30"/>
      <c r="AU213777" s="30"/>
      <c r="AV213777" s="30"/>
    </row>
    <row r="213785" spans="45:48" x14ac:dyDescent="0.2">
      <c r="AS213785" s="30"/>
      <c r="AT213785" s="30"/>
      <c r="AU213785" s="30"/>
      <c r="AV213785" s="30"/>
    </row>
    <row r="213793" spans="45:48" x14ac:dyDescent="0.2">
      <c r="AS213793" s="30"/>
      <c r="AT213793" s="30"/>
      <c r="AU213793" s="30"/>
      <c r="AV213793" s="30"/>
    </row>
    <row r="213801" spans="45:48" x14ac:dyDescent="0.2">
      <c r="AS213801" s="30"/>
      <c r="AT213801" s="30"/>
      <c r="AU213801" s="30"/>
      <c r="AV213801" s="30"/>
    </row>
    <row r="213809" spans="45:48" x14ac:dyDescent="0.2">
      <c r="AS213809" s="30"/>
      <c r="AT213809" s="30"/>
      <c r="AU213809" s="30"/>
      <c r="AV213809" s="30"/>
    </row>
    <row r="213817" spans="45:48" x14ac:dyDescent="0.2">
      <c r="AS213817" s="30"/>
      <c r="AT213817" s="30"/>
      <c r="AU213817" s="30"/>
      <c r="AV213817" s="30"/>
    </row>
    <row r="213825" spans="45:48" x14ac:dyDescent="0.2">
      <c r="AS213825" s="30"/>
      <c r="AT213825" s="30"/>
      <c r="AU213825" s="30"/>
      <c r="AV213825" s="30"/>
    </row>
    <row r="213833" spans="45:48" x14ac:dyDescent="0.2">
      <c r="AS213833" s="30"/>
      <c r="AT213833" s="30"/>
      <c r="AU213833" s="30"/>
      <c r="AV213833" s="30"/>
    </row>
    <row r="213841" spans="45:48" x14ac:dyDescent="0.2">
      <c r="AS213841" s="30"/>
      <c r="AT213841" s="30"/>
      <c r="AU213841" s="30"/>
      <c r="AV213841" s="30"/>
    </row>
    <row r="213849" spans="45:48" x14ac:dyDescent="0.2">
      <c r="AS213849" s="30"/>
      <c r="AT213849" s="30"/>
      <c r="AU213849" s="30"/>
      <c r="AV213849" s="30"/>
    </row>
    <row r="213857" spans="45:48" x14ac:dyDescent="0.2">
      <c r="AS213857" s="30"/>
      <c r="AT213857" s="30"/>
      <c r="AU213857" s="30"/>
      <c r="AV213857" s="30"/>
    </row>
    <row r="213865" spans="45:48" x14ac:dyDescent="0.2">
      <c r="AS213865" s="30"/>
      <c r="AT213865" s="30"/>
      <c r="AU213865" s="30"/>
      <c r="AV213865" s="30"/>
    </row>
    <row r="213873" spans="45:48" x14ac:dyDescent="0.2">
      <c r="AS213873" s="30"/>
      <c r="AT213873" s="30"/>
      <c r="AU213873" s="30"/>
      <c r="AV213873" s="30"/>
    </row>
    <row r="213881" spans="45:48" x14ac:dyDescent="0.2">
      <c r="AS213881" s="30"/>
      <c r="AT213881" s="30"/>
      <c r="AU213881" s="30"/>
      <c r="AV213881" s="30"/>
    </row>
    <row r="213889" spans="45:48" x14ac:dyDescent="0.2">
      <c r="AS213889" s="30"/>
      <c r="AT213889" s="30"/>
      <c r="AU213889" s="30"/>
      <c r="AV213889" s="30"/>
    </row>
    <row r="213897" spans="45:48" x14ac:dyDescent="0.2">
      <c r="AS213897" s="30"/>
      <c r="AT213897" s="30"/>
      <c r="AU213897" s="30"/>
      <c r="AV213897" s="30"/>
    </row>
    <row r="213905" spans="45:48" x14ac:dyDescent="0.2">
      <c r="AS213905" s="30"/>
      <c r="AT213905" s="30"/>
      <c r="AU213905" s="30"/>
      <c r="AV213905" s="30"/>
    </row>
    <row r="213913" spans="45:48" x14ac:dyDescent="0.2">
      <c r="AS213913" s="30"/>
      <c r="AT213913" s="30"/>
      <c r="AU213913" s="30"/>
      <c r="AV213913" s="30"/>
    </row>
    <row r="213921" spans="45:48" x14ac:dyDescent="0.2">
      <c r="AS213921" s="30"/>
      <c r="AT213921" s="30"/>
      <c r="AU213921" s="30"/>
      <c r="AV213921" s="30"/>
    </row>
    <row r="213929" spans="45:48" x14ac:dyDescent="0.2">
      <c r="AS213929" s="30"/>
      <c r="AT213929" s="30"/>
      <c r="AU213929" s="30"/>
      <c r="AV213929" s="30"/>
    </row>
    <row r="213937" spans="45:48" x14ac:dyDescent="0.2">
      <c r="AS213937" s="30"/>
      <c r="AT213937" s="30"/>
      <c r="AU213937" s="30"/>
      <c r="AV213937" s="30"/>
    </row>
    <row r="213945" spans="45:48" x14ac:dyDescent="0.2">
      <c r="AS213945" s="30"/>
      <c r="AT213945" s="30"/>
      <c r="AU213945" s="30"/>
      <c r="AV213945" s="30"/>
    </row>
    <row r="213953" spans="45:48" x14ac:dyDescent="0.2">
      <c r="AS213953" s="30"/>
      <c r="AT213953" s="30"/>
      <c r="AU213953" s="30"/>
      <c r="AV213953" s="30"/>
    </row>
    <row r="213961" spans="45:48" x14ac:dyDescent="0.2">
      <c r="AS213961" s="30"/>
      <c r="AT213961" s="30"/>
      <c r="AU213961" s="30"/>
      <c r="AV213961" s="30"/>
    </row>
    <row r="213969" spans="45:48" x14ac:dyDescent="0.2">
      <c r="AS213969" s="30"/>
      <c r="AT213969" s="30"/>
      <c r="AU213969" s="30"/>
      <c r="AV213969" s="30"/>
    </row>
    <row r="213977" spans="45:48" x14ac:dyDescent="0.2">
      <c r="AS213977" s="30"/>
      <c r="AT213977" s="30"/>
      <c r="AU213977" s="30"/>
      <c r="AV213977" s="30"/>
    </row>
    <row r="213985" spans="45:48" x14ac:dyDescent="0.2">
      <c r="AS213985" s="30"/>
      <c r="AT213985" s="30"/>
      <c r="AU213985" s="30"/>
      <c r="AV213985" s="30"/>
    </row>
    <row r="213993" spans="45:48" x14ac:dyDescent="0.2">
      <c r="AS213993" s="30"/>
      <c r="AT213993" s="30"/>
      <c r="AU213993" s="30"/>
      <c r="AV213993" s="30"/>
    </row>
    <row r="214001" spans="45:48" x14ac:dyDescent="0.2">
      <c r="AS214001" s="30"/>
      <c r="AT214001" s="30"/>
      <c r="AU214001" s="30"/>
      <c r="AV214001" s="30"/>
    </row>
    <row r="214009" spans="45:48" x14ac:dyDescent="0.2">
      <c r="AS214009" s="30"/>
      <c r="AT214009" s="30"/>
      <c r="AU214009" s="30"/>
      <c r="AV214009" s="30"/>
    </row>
    <row r="214017" spans="45:48" x14ac:dyDescent="0.2">
      <c r="AS214017" s="30"/>
      <c r="AT214017" s="30"/>
      <c r="AU214017" s="30"/>
      <c r="AV214017" s="30"/>
    </row>
    <row r="214025" spans="45:48" x14ac:dyDescent="0.2">
      <c r="AS214025" s="30"/>
      <c r="AT214025" s="30"/>
      <c r="AU214025" s="30"/>
      <c r="AV214025" s="30"/>
    </row>
    <row r="214033" spans="45:48" x14ac:dyDescent="0.2">
      <c r="AS214033" s="30"/>
      <c r="AT214033" s="30"/>
      <c r="AU214033" s="30"/>
      <c r="AV214033" s="30"/>
    </row>
    <row r="214041" spans="45:48" x14ac:dyDescent="0.2">
      <c r="AS214041" s="30"/>
      <c r="AT214041" s="30"/>
      <c r="AU214041" s="30"/>
      <c r="AV214041" s="30"/>
    </row>
    <row r="214049" spans="45:48" x14ac:dyDescent="0.2">
      <c r="AS214049" s="30"/>
      <c r="AT214049" s="30"/>
      <c r="AU214049" s="30"/>
      <c r="AV214049" s="30"/>
    </row>
    <row r="214057" spans="45:48" x14ac:dyDescent="0.2">
      <c r="AS214057" s="30"/>
      <c r="AT214057" s="30"/>
      <c r="AU214057" s="30"/>
      <c r="AV214057" s="30"/>
    </row>
    <row r="214065" spans="45:48" x14ac:dyDescent="0.2">
      <c r="AS214065" s="30"/>
      <c r="AT214065" s="30"/>
      <c r="AU214065" s="30"/>
      <c r="AV214065" s="30"/>
    </row>
    <row r="214073" spans="45:48" x14ac:dyDescent="0.2">
      <c r="AS214073" s="30"/>
      <c r="AT214073" s="30"/>
      <c r="AU214073" s="30"/>
      <c r="AV214073" s="30"/>
    </row>
    <row r="214081" spans="45:48" x14ac:dyDescent="0.2">
      <c r="AS214081" s="30"/>
      <c r="AT214081" s="30"/>
      <c r="AU214081" s="30"/>
      <c r="AV214081" s="30"/>
    </row>
    <row r="214089" spans="45:48" x14ac:dyDescent="0.2">
      <c r="AS214089" s="30"/>
      <c r="AT214089" s="30"/>
      <c r="AU214089" s="30"/>
      <c r="AV214089" s="30"/>
    </row>
    <row r="214097" spans="45:48" x14ac:dyDescent="0.2">
      <c r="AS214097" s="30"/>
      <c r="AT214097" s="30"/>
      <c r="AU214097" s="30"/>
      <c r="AV214097" s="30"/>
    </row>
    <row r="214105" spans="45:48" x14ac:dyDescent="0.2">
      <c r="AS214105" s="30"/>
      <c r="AT214105" s="30"/>
      <c r="AU214105" s="30"/>
      <c r="AV214105" s="30"/>
    </row>
    <row r="214113" spans="45:48" x14ac:dyDescent="0.2">
      <c r="AS214113" s="30"/>
      <c r="AT214113" s="30"/>
      <c r="AU214113" s="30"/>
      <c r="AV214113" s="30"/>
    </row>
    <row r="214121" spans="45:48" x14ac:dyDescent="0.2">
      <c r="AS214121" s="30"/>
      <c r="AT214121" s="30"/>
      <c r="AU214121" s="30"/>
      <c r="AV214121" s="30"/>
    </row>
    <row r="214129" spans="45:48" x14ac:dyDescent="0.2">
      <c r="AS214129" s="30"/>
      <c r="AT214129" s="30"/>
      <c r="AU214129" s="30"/>
      <c r="AV214129" s="30"/>
    </row>
    <row r="214137" spans="45:48" x14ac:dyDescent="0.2">
      <c r="AS214137" s="30"/>
      <c r="AT214137" s="30"/>
      <c r="AU214137" s="30"/>
      <c r="AV214137" s="30"/>
    </row>
    <row r="214145" spans="45:48" x14ac:dyDescent="0.2">
      <c r="AS214145" s="30"/>
      <c r="AT214145" s="30"/>
      <c r="AU214145" s="30"/>
      <c r="AV214145" s="30"/>
    </row>
    <row r="214153" spans="45:48" x14ac:dyDescent="0.2">
      <c r="AS214153" s="30"/>
      <c r="AT214153" s="30"/>
      <c r="AU214153" s="30"/>
      <c r="AV214153" s="30"/>
    </row>
    <row r="214161" spans="45:48" x14ac:dyDescent="0.2">
      <c r="AS214161" s="30"/>
      <c r="AT214161" s="30"/>
      <c r="AU214161" s="30"/>
      <c r="AV214161" s="30"/>
    </row>
    <row r="214169" spans="45:48" x14ac:dyDescent="0.2">
      <c r="AS214169" s="30"/>
      <c r="AT214169" s="30"/>
      <c r="AU214169" s="30"/>
      <c r="AV214169" s="30"/>
    </row>
    <row r="214177" spans="45:48" x14ac:dyDescent="0.2">
      <c r="AS214177" s="30"/>
      <c r="AT214177" s="30"/>
      <c r="AU214177" s="30"/>
      <c r="AV214177" s="30"/>
    </row>
    <row r="214185" spans="45:48" x14ac:dyDescent="0.2">
      <c r="AS214185" s="30"/>
      <c r="AT214185" s="30"/>
      <c r="AU214185" s="30"/>
      <c r="AV214185" s="30"/>
    </row>
    <row r="214193" spans="45:48" x14ac:dyDescent="0.2">
      <c r="AS214193" s="30"/>
      <c r="AT214193" s="30"/>
      <c r="AU214193" s="30"/>
      <c r="AV214193" s="30"/>
    </row>
    <row r="214201" spans="45:48" x14ac:dyDescent="0.2">
      <c r="AS214201" s="30"/>
      <c r="AT214201" s="30"/>
      <c r="AU214201" s="30"/>
      <c r="AV214201" s="30"/>
    </row>
    <row r="214209" spans="45:48" x14ac:dyDescent="0.2">
      <c r="AS214209" s="30"/>
      <c r="AT214209" s="30"/>
      <c r="AU214209" s="30"/>
      <c r="AV214209" s="30"/>
    </row>
    <row r="214217" spans="45:48" x14ac:dyDescent="0.2">
      <c r="AS214217" s="30"/>
      <c r="AT214217" s="30"/>
      <c r="AU214217" s="30"/>
      <c r="AV214217" s="30"/>
    </row>
    <row r="214225" spans="45:48" x14ac:dyDescent="0.2">
      <c r="AS214225" s="30"/>
      <c r="AT214225" s="30"/>
      <c r="AU214225" s="30"/>
      <c r="AV214225" s="30"/>
    </row>
    <row r="214233" spans="45:48" x14ac:dyDescent="0.2">
      <c r="AS214233" s="30"/>
      <c r="AT214233" s="30"/>
      <c r="AU214233" s="30"/>
      <c r="AV214233" s="30"/>
    </row>
    <row r="214241" spans="45:48" x14ac:dyDescent="0.2">
      <c r="AS214241" s="30"/>
      <c r="AT214241" s="30"/>
      <c r="AU214241" s="30"/>
      <c r="AV214241" s="30"/>
    </row>
    <row r="214249" spans="45:48" x14ac:dyDescent="0.2">
      <c r="AS214249" s="30"/>
      <c r="AT214249" s="30"/>
      <c r="AU214249" s="30"/>
      <c r="AV214249" s="30"/>
    </row>
    <row r="214257" spans="45:48" x14ac:dyDescent="0.2">
      <c r="AS214257" s="30"/>
      <c r="AT214257" s="30"/>
      <c r="AU214257" s="30"/>
      <c r="AV214257" s="30"/>
    </row>
    <row r="214265" spans="45:48" x14ac:dyDescent="0.2">
      <c r="AS214265" s="30"/>
      <c r="AT214265" s="30"/>
      <c r="AU214265" s="30"/>
      <c r="AV214265" s="30"/>
    </row>
    <row r="214273" spans="45:48" x14ac:dyDescent="0.2">
      <c r="AS214273" s="30"/>
      <c r="AT214273" s="30"/>
      <c r="AU214273" s="30"/>
      <c r="AV214273" s="30"/>
    </row>
    <row r="214281" spans="45:48" x14ac:dyDescent="0.2">
      <c r="AS214281" s="30"/>
      <c r="AT214281" s="30"/>
      <c r="AU214281" s="30"/>
      <c r="AV214281" s="30"/>
    </row>
    <row r="214289" spans="45:48" x14ac:dyDescent="0.2">
      <c r="AS214289" s="30"/>
      <c r="AT214289" s="30"/>
      <c r="AU214289" s="30"/>
      <c r="AV214289" s="30"/>
    </row>
    <row r="214297" spans="45:48" x14ac:dyDescent="0.2">
      <c r="AS214297" s="30"/>
      <c r="AT214297" s="30"/>
      <c r="AU214297" s="30"/>
      <c r="AV214297" s="30"/>
    </row>
    <row r="214305" spans="45:48" x14ac:dyDescent="0.2">
      <c r="AS214305" s="30"/>
      <c r="AT214305" s="30"/>
      <c r="AU214305" s="30"/>
      <c r="AV214305" s="30"/>
    </row>
    <row r="214313" spans="45:48" x14ac:dyDescent="0.2">
      <c r="AS214313" s="30"/>
      <c r="AT214313" s="30"/>
      <c r="AU214313" s="30"/>
      <c r="AV214313" s="30"/>
    </row>
    <row r="214321" spans="45:48" x14ac:dyDescent="0.2">
      <c r="AS214321" s="30"/>
      <c r="AT214321" s="30"/>
      <c r="AU214321" s="30"/>
      <c r="AV214321" s="30"/>
    </row>
    <row r="214329" spans="45:48" x14ac:dyDescent="0.2">
      <c r="AS214329" s="30"/>
      <c r="AT214329" s="30"/>
      <c r="AU214329" s="30"/>
      <c r="AV214329" s="30"/>
    </row>
    <row r="214337" spans="45:48" x14ac:dyDescent="0.2">
      <c r="AS214337" s="30"/>
      <c r="AT214337" s="30"/>
      <c r="AU214337" s="30"/>
      <c r="AV214337" s="30"/>
    </row>
    <row r="214345" spans="45:48" x14ac:dyDescent="0.2">
      <c r="AS214345" s="30"/>
      <c r="AT214345" s="30"/>
      <c r="AU214345" s="30"/>
      <c r="AV214345" s="30"/>
    </row>
    <row r="214353" spans="45:48" x14ac:dyDescent="0.2">
      <c r="AS214353" s="30"/>
      <c r="AT214353" s="30"/>
      <c r="AU214353" s="30"/>
      <c r="AV214353" s="30"/>
    </row>
    <row r="214361" spans="45:48" x14ac:dyDescent="0.2">
      <c r="AS214361" s="30"/>
      <c r="AT214361" s="30"/>
      <c r="AU214361" s="30"/>
      <c r="AV214361" s="30"/>
    </row>
    <row r="214369" spans="45:48" x14ac:dyDescent="0.2">
      <c r="AS214369" s="30"/>
      <c r="AT214369" s="30"/>
      <c r="AU214369" s="30"/>
      <c r="AV214369" s="30"/>
    </row>
    <row r="214377" spans="45:48" x14ac:dyDescent="0.2">
      <c r="AS214377" s="30"/>
      <c r="AT214377" s="30"/>
      <c r="AU214377" s="30"/>
      <c r="AV214377" s="30"/>
    </row>
    <row r="214385" spans="45:48" x14ac:dyDescent="0.2">
      <c r="AS214385" s="30"/>
      <c r="AT214385" s="30"/>
      <c r="AU214385" s="30"/>
      <c r="AV214385" s="30"/>
    </row>
    <row r="214393" spans="45:48" x14ac:dyDescent="0.2">
      <c r="AS214393" s="30"/>
      <c r="AT214393" s="30"/>
      <c r="AU214393" s="30"/>
      <c r="AV214393" s="30"/>
    </row>
    <row r="214401" spans="45:48" x14ac:dyDescent="0.2">
      <c r="AS214401" s="30"/>
      <c r="AT214401" s="30"/>
      <c r="AU214401" s="30"/>
      <c r="AV214401" s="30"/>
    </row>
    <row r="214409" spans="45:48" x14ac:dyDescent="0.2">
      <c r="AS214409" s="30"/>
      <c r="AT214409" s="30"/>
      <c r="AU214409" s="30"/>
      <c r="AV214409" s="30"/>
    </row>
    <row r="214417" spans="45:48" x14ac:dyDescent="0.2">
      <c r="AS214417" s="30"/>
      <c r="AT214417" s="30"/>
      <c r="AU214417" s="30"/>
      <c r="AV214417" s="30"/>
    </row>
    <row r="214425" spans="45:48" x14ac:dyDescent="0.2">
      <c r="AS214425" s="30"/>
      <c r="AT214425" s="30"/>
      <c r="AU214425" s="30"/>
      <c r="AV214425" s="30"/>
    </row>
    <row r="214433" spans="45:48" x14ac:dyDescent="0.2">
      <c r="AS214433" s="30"/>
      <c r="AT214433" s="30"/>
      <c r="AU214433" s="30"/>
      <c r="AV214433" s="30"/>
    </row>
    <row r="214441" spans="45:48" x14ac:dyDescent="0.2">
      <c r="AS214441" s="30"/>
      <c r="AT214441" s="30"/>
      <c r="AU214441" s="30"/>
      <c r="AV214441" s="30"/>
    </row>
    <row r="214449" spans="45:48" x14ac:dyDescent="0.2">
      <c r="AS214449" s="30"/>
      <c r="AT214449" s="30"/>
      <c r="AU214449" s="30"/>
      <c r="AV214449" s="30"/>
    </row>
    <row r="214457" spans="45:48" x14ac:dyDescent="0.2">
      <c r="AS214457" s="30"/>
      <c r="AT214457" s="30"/>
      <c r="AU214457" s="30"/>
      <c r="AV214457" s="30"/>
    </row>
    <row r="214465" spans="45:48" x14ac:dyDescent="0.2">
      <c r="AS214465" s="30"/>
      <c r="AT214465" s="30"/>
      <c r="AU214465" s="30"/>
      <c r="AV214465" s="30"/>
    </row>
    <row r="214473" spans="45:48" x14ac:dyDescent="0.2">
      <c r="AS214473" s="30"/>
      <c r="AT214473" s="30"/>
      <c r="AU214473" s="30"/>
      <c r="AV214473" s="30"/>
    </row>
    <row r="214481" spans="45:48" x14ac:dyDescent="0.2">
      <c r="AS214481" s="30"/>
      <c r="AT214481" s="30"/>
      <c r="AU214481" s="30"/>
      <c r="AV214481" s="30"/>
    </row>
    <row r="214489" spans="45:48" x14ac:dyDescent="0.2">
      <c r="AS214489" s="30"/>
      <c r="AT214489" s="30"/>
      <c r="AU214489" s="30"/>
      <c r="AV214489" s="30"/>
    </row>
    <row r="214497" spans="45:48" x14ac:dyDescent="0.2">
      <c r="AS214497" s="30"/>
      <c r="AT214497" s="30"/>
      <c r="AU214497" s="30"/>
      <c r="AV214497" s="30"/>
    </row>
    <row r="214505" spans="45:48" x14ac:dyDescent="0.2">
      <c r="AS214505" s="30"/>
      <c r="AT214505" s="30"/>
      <c r="AU214505" s="30"/>
      <c r="AV214505" s="30"/>
    </row>
    <row r="214513" spans="45:48" x14ac:dyDescent="0.2">
      <c r="AS214513" s="30"/>
      <c r="AT214513" s="30"/>
      <c r="AU214513" s="30"/>
      <c r="AV214513" s="30"/>
    </row>
    <row r="214521" spans="45:48" x14ac:dyDescent="0.2">
      <c r="AS214521" s="30"/>
      <c r="AT214521" s="30"/>
      <c r="AU214521" s="30"/>
      <c r="AV214521" s="30"/>
    </row>
    <row r="214529" spans="45:48" x14ac:dyDescent="0.2">
      <c r="AS214529" s="30"/>
      <c r="AT214529" s="30"/>
      <c r="AU214529" s="30"/>
      <c r="AV214529" s="30"/>
    </row>
    <row r="214537" spans="45:48" x14ac:dyDescent="0.2">
      <c r="AS214537" s="30"/>
      <c r="AT214537" s="30"/>
      <c r="AU214537" s="30"/>
      <c r="AV214537" s="30"/>
    </row>
    <row r="214545" spans="45:48" x14ac:dyDescent="0.2">
      <c r="AS214545" s="30"/>
      <c r="AT214545" s="30"/>
      <c r="AU214545" s="30"/>
      <c r="AV214545" s="30"/>
    </row>
    <row r="214553" spans="45:48" x14ac:dyDescent="0.2">
      <c r="AS214553" s="30"/>
      <c r="AT214553" s="30"/>
      <c r="AU214553" s="30"/>
      <c r="AV214553" s="30"/>
    </row>
    <row r="214561" spans="45:48" x14ac:dyDescent="0.2">
      <c r="AS214561" s="30"/>
      <c r="AT214561" s="30"/>
      <c r="AU214561" s="30"/>
      <c r="AV214561" s="30"/>
    </row>
    <row r="214569" spans="45:48" x14ac:dyDescent="0.2">
      <c r="AS214569" s="30"/>
      <c r="AT214569" s="30"/>
      <c r="AU214569" s="30"/>
      <c r="AV214569" s="30"/>
    </row>
    <row r="214577" spans="45:48" x14ac:dyDescent="0.2">
      <c r="AS214577" s="30"/>
      <c r="AT214577" s="30"/>
      <c r="AU214577" s="30"/>
      <c r="AV214577" s="30"/>
    </row>
    <row r="214585" spans="45:48" x14ac:dyDescent="0.2">
      <c r="AS214585" s="30"/>
      <c r="AT214585" s="30"/>
      <c r="AU214585" s="30"/>
      <c r="AV214585" s="30"/>
    </row>
    <row r="214593" spans="45:48" x14ac:dyDescent="0.2">
      <c r="AS214593" s="30"/>
      <c r="AT214593" s="30"/>
      <c r="AU214593" s="30"/>
      <c r="AV214593" s="30"/>
    </row>
    <row r="214601" spans="45:48" x14ac:dyDescent="0.2">
      <c r="AS214601" s="30"/>
      <c r="AT214601" s="30"/>
      <c r="AU214601" s="30"/>
      <c r="AV214601" s="30"/>
    </row>
    <row r="214609" spans="45:48" x14ac:dyDescent="0.2">
      <c r="AS214609" s="30"/>
      <c r="AT214609" s="30"/>
      <c r="AU214609" s="30"/>
      <c r="AV214609" s="30"/>
    </row>
    <row r="214617" spans="45:48" x14ac:dyDescent="0.2">
      <c r="AS214617" s="30"/>
      <c r="AT214617" s="30"/>
      <c r="AU214617" s="30"/>
      <c r="AV214617" s="30"/>
    </row>
    <row r="214625" spans="45:48" x14ac:dyDescent="0.2">
      <c r="AS214625" s="30"/>
      <c r="AT214625" s="30"/>
      <c r="AU214625" s="30"/>
      <c r="AV214625" s="30"/>
    </row>
    <row r="214633" spans="45:48" x14ac:dyDescent="0.2">
      <c r="AS214633" s="30"/>
      <c r="AT214633" s="30"/>
      <c r="AU214633" s="30"/>
      <c r="AV214633" s="30"/>
    </row>
    <row r="214641" spans="45:48" x14ac:dyDescent="0.2">
      <c r="AS214641" s="30"/>
      <c r="AT214641" s="30"/>
      <c r="AU214641" s="30"/>
      <c r="AV214641" s="30"/>
    </row>
    <row r="214649" spans="45:48" x14ac:dyDescent="0.2">
      <c r="AS214649" s="30"/>
      <c r="AT214649" s="30"/>
      <c r="AU214649" s="30"/>
      <c r="AV214649" s="30"/>
    </row>
    <row r="214657" spans="45:48" x14ac:dyDescent="0.2">
      <c r="AS214657" s="30"/>
      <c r="AT214657" s="30"/>
      <c r="AU214657" s="30"/>
      <c r="AV214657" s="30"/>
    </row>
    <row r="214665" spans="45:48" x14ac:dyDescent="0.2">
      <c r="AS214665" s="30"/>
      <c r="AT214665" s="30"/>
      <c r="AU214665" s="30"/>
      <c r="AV214665" s="30"/>
    </row>
    <row r="214673" spans="45:48" x14ac:dyDescent="0.2">
      <c r="AS214673" s="30"/>
      <c r="AT214673" s="30"/>
      <c r="AU214673" s="30"/>
      <c r="AV214673" s="30"/>
    </row>
    <row r="214681" spans="45:48" x14ac:dyDescent="0.2">
      <c r="AS214681" s="30"/>
      <c r="AT214681" s="30"/>
      <c r="AU214681" s="30"/>
      <c r="AV214681" s="30"/>
    </row>
    <row r="214689" spans="45:48" x14ac:dyDescent="0.2">
      <c r="AS214689" s="30"/>
      <c r="AT214689" s="30"/>
      <c r="AU214689" s="30"/>
      <c r="AV214689" s="30"/>
    </row>
    <row r="214697" spans="45:48" x14ac:dyDescent="0.2">
      <c r="AS214697" s="30"/>
      <c r="AT214697" s="30"/>
      <c r="AU214697" s="30"/>
      <c r="AV214697" s="30"/>
    </row>
    <row r="214705" spans="45:48" x14ac:dyDescent="0.2">
      <c r="AS214705" s="30"/>
      <c r="AT214705" s="30"/>
      <c r="AU214705" s="30"/>
      <c r="AV214705" s="30"/>
    </row>
    <row r="214713" spans="45:48" x14ac:dyDescent="0.2">
      <c r="AS214713" s="30"/>
      <c r="AT214713" s="30"/>
      <c r="AU214713" s="30"/>
      <c r="AV214713" s="30"/>
    </row>
    <row r="214721" spans="45:48" x14ac:dyDescent="0.2">
      <c r="AS214721" s="30"/>
      <c r="AT214721" s="30"/>
      <c r="AU214721" s="30"/>
      <c r="AV214721" s="30"/>
    </row>
    <row r="214729" spans="45:48" x14ac:dyDescent="0.2">
      <c r="AS214729" s="30"/>
      <c r="AT214729" s="30"/>
      <c r="AU214729" s="30"/>
      <c r="AV214729" s="30"/>
    </row>
    <row r="214737" spans="45:48" x14ac:dyDescent="0.2">
      <c r="AS214737" s="30"/>
      <c r="AT214737" s="30"/>
      <c r="AU214737" s="30"/>
      <c r="AV214737" s="30"/>
    </row>
    <row r="214745" spans="45:48" x14ac:dyDescent="0.2">
      <c r="AS214745" s="30"/>
      <c r="AT214745" s="30"/>
      <c r="AU214745" s="30"/>
      <c r="AV214745" s="30"/>
    </row>
    <row r="214753" spans="45:48" x14ac:dyDescent="0.2">
      <c r="AS214753" s="30"/>
      <c r="AT214753" s="30"/>
      <c r="AU214753" s="30"/>
      <c r="AV214753" s="30"/>
    </row>
    <row r="214761" spans="45:48" x14ac:dyDescent="0.2">
      <c r="AS214761" s="30"/>
      <c r="AT214761" s="30"/>
      <c r="AU214761" s="30"/>
      <c r="AV214761" s="30"/>
    </row>
    <row r="214769" spans="45:48" x14ac:dyDescent="0.2">
      <c r="AS214769" s="30"/>
      <c r="AT214769" s="30"/>
      <c r="AU214769" s="30"/>
      <c r="AV214769" s="30"/>
    </row>
    <row r="214777" spans="45:48" x14ac:dyDescent="0.2">
      <c r="AS214777" s="30"/>
      <c r="AT214777" s="30"/>
      <c r="AU214777" s="30"/>
      <c r="AV214777" s="30"/>
    </row>
    <row r="214785" spans="45:48" x14ac:dyDescent="0.2">
      <c r="AS214785" s="30"/>
      <c r="AT214785" s="30"/>
      <c r="AU214785" s="30"/>
      <c r="AV214785" s="30"/>
    </row>
    <row r="214793" spans="45:48" x14ac:dyDescent="0.2">
      <c r="AS214793" s="30"/>
      <c r="AT214793" s="30"/>
      <c r="AU214793" s="30"/>
      <c r="AV214793" s="30"/>
    </row>
    <row r="214801" spans="45:48" x14ac:dyDescent="0.2">
      <c r="AS214801" s="30"/>
      <c r="AT214801" s="30"/>
      <c r="AU214801" s="30"/>
      <c r="AV214801" s="30"/>
    </row>
    <row r="214809" spans="45:48" x14ac:dyDescent="0.2">
      <c r="AS214809" s="30"/>
      <c r="AT214809" s="30"/>
      <c r="AU214809" s="30"/>
      <c r="AV214809" s="30"/>
    </row>
    <row r="214817" spans="45:48" x14ac:dyDescent="0.2">
      <c r="AS214817" s="30"/>
      <c r="AT214817" s="30"/>
      <c r="AU214817" s="30"/>
      <c r="AV214817" s="30"/>
    </row>
    <row r="214825" spans="45:48" x14ac:dyDescent="0.2">
      <c r="AS214825" s="30"/>
      <c r="AT214825" s="30"/>
      <c r="AU214825" s="30"/>
      <c r="AV214825" s="30"/>
    </row>
    <row r="214833" spans="45:48" x14ac:dyDescent="0.2">
      <c r="AS214833" s="30"/>
      <c r="AT214833" s="30"/>
      <c r="AU214833" s="30"/>
      <c r="AV214833" s="30"/>
    </row>
    <row r="214841" spans="45:48" x14ac:dyDescent="0.2">
      <c r="AS214841" s="30"/>
      <c r="AT214841" s="30"/>
      <c r="AU214841" s="30"/>
      <c r="AV214841" s="30"/>
    </row>
    <row r="214849" spans="45:48" x14ac:dyDescent="0.2">
      <c r="AS214849" s="30"/>
      <c r="AT214849" s="30"/>
      <c r="AU214849" s="30"/>
      <c r="AV214849" s="30"/>
    </row>
    <row r="214857" spans="45:48" x14ac:dyDescent="0.2">
      <c r="AS214857" s="30"/>
      <c r="AT214857" s="30"/>
      <c r="AU214857" s="30"/>
      <c r="AV214857" s="30"/>
    </row>
    <row r="214865" spans="45:48" x14ac:dyDescent="0.2">
      <c r="AS214865" s="30"/>
      <c r="AT214865" s="30"/>
      <c r="AU214865" s="30"/>
      <c r="AV214865" s="30"/>
    </row>
    <row r="214873" spans="45:48" x14ac:dyDescent="0.2">
      <c r="AS214873" s="30"/>
      <c r="AT214873" s="30"/>
      <c r="AU214873" s="30"/>
      <c r="AV214873" s="30"/>
    </row>
    <row r="214881" spans="45:48" x14ac:dyDescent="0.2">
      <c r="AS214881" s="30"/>
      <c r="AT214881" s="30"/>
      <c r="AU214881" s="30"/>
      <c r="AV214881" s="30"/>
    </row>
    <row r="214889" spans="45:48" x14ac:dyDescent="0.2">
      <c r="AS214889" s="30"/>
      <c r="AT214889" s="30"/>
      <c r="AU214889" s="30"/>
      <c r="AV214889" s="30"/>
    </row>
    <row r="214897" spans="45:48" x14ac:dyDescent="0.2">
      <c r="AS214897" s="30"/>
      <c r="AT214897" s="30"/>
      <c r="AU214897" s="30"/>
      <c r="AV214897" s="30"/>
    </row>
    <row r="214905" spans="45:48" x14ac:dyDescent="0.2">
      <c r="AS214905" s="30"/>
      <c r="AT214905" s="30"/>
      <c r="AU214905" s="30"/>
      <c r="AV214905" s="30"/>
    </row>
    <row r="214913" spans="45:48" x14ac:dyDescent="0.2">
      <c r="AS214913" s="30"/>
      <c r="AT214913" s="30"/>
      <c r="AU214913" s="30"/>
      <c r="AV214913" s="30"/>
    </row>
    <row r="214921" spans="45:48" x14ac:dyDescent="0.2">
      <c r="AS214921" s="30"/>
      <c r="AT214921" s="30"/>
      <c r="AU214921" s="30"/>
      <c r="AV214921" s="30"/>
    </row>
    <row r="214929" spans="45:48" x14ac:dyDescent="0.2">
      <c r="AS214929" s="30"/>
      <c r="AT214929" s="30"/>
      <c r="AU214929" s="30"/>
      <c r="AV214929" s="30"/>
    </row>
    <row r="214937" spans="45:48" x14ac:dyDescent="0.2">
      <c r="AS214937" s="30"/>
      <c r="AT214937" s="30"/>
      <c r="AU214937" s="30"/>
      <c r="AV214937" s="30"/>
    </row>
    <row r="214945" spans="45:48" x14ac:dyDescent="0.2">
      <c r="AS214945" s="30"/>
      <c r="AT214945" s="30"/>
      <c r="AU214945" s="30"/>
      <c r="AV214945" s="30"/>
    </row>
    <row r="214953" spans="45:48" x14ac:dyDescent="0.2">
      <c r="AS214953" s="30"/>
      <c r="AT214953" s="30"/>
      <c r="AU214953" s="30"/>
      <c r="AV214953" s="30"/>
    </row>
    <row r="214961" spans="45:48" x14ac:dyDescent="0.2">
      <c r="AS214961" s="30"/>
      <c r="AT214961" s="30"/>
      <c r="AU214961" s="30"/>
      <c r="AV214961" s="30"/>
    </row>
    <row r="214969" spans="45:48" x14ac:dyDescent="0.2">
      <c r="AS214969" s="30"/>
      <c r="AT214969" s="30"/>
      <c r="AU214969" s="30"/>
      <c r="AV214969" s="30"/>
    </row>
    <row r="214977" spans="45:48" x14ac:dyDescent="0.2">
      <c r="AS214977" s="30"/>
      <c r="AT214977" s="30"/>
      <c r="AU214977" s="30"/>
      <c r="AV214977" s="30"/>
    </row>
    <row r="214985" spans="45:48" x14ac:dyDescent="0.2">
      <c r="AS214985" s="30"/>
      <c r="AT214985" s="30"/>
      <c r="AU214985" s="30"/>
      <c r="AV214985" s="30"/>
    </row>
    <row r="214993" spans="45:48" x14ac:dyDescent="0.2">
      <c r="AS214993" s="30"/>
      <c r="AT214993" s="30"/>
      <c r="AU214993" s="30"/>
      <c r="AV214993" s="30"/>
    </row>
    <row r="215001" spans="45:48" x14ac:dyDescent="0.2">
      <c r="AS215001" s="30"/>
      <c r="AT215001" s="30"/>
      <c r="AU215001" s="30"/>
      <c r="AV215001" s="30"/>
    </row>
    <row r="215009" spans="45:48" x14ac:dyDescent="0.2">
      <c r="AS215009" s="30"/>
      <c r="AT215009" s="30"/>
      <c r="AU215009" s="30"/>
      <c r="AV215009" s="30"/>
    </row>
    <row r="215017" spans="45:48" x14ac:dyDescent="0.2">
      <c r="AS215017" s="30"/>
      <c r="AT215017" s="30"/>
      <c r="AU215017" s="30"/>
      <c r="AV215017" s="30"/>
    </row>
    <row r="215025" spans="45:48" x14ac:dyDescent="0.2">
      <c r="AS215025" s="30"/>
      <c r="AT215025" s="30"/>
      <c r="AU215025" s="30"/>
      <c r="AV215025" s="30"/>
    </row>
    <row r="215033" spans="45:48" x14ac:dyDescent="0.2">
      <c r="AS215033" s="30"/>
      <c r="AT215033" s="30"/>
      <c r="AU215033" s="30"/>
      <c r="AV215033" s="30"/>
    </row>
    <row r="215041" spans="45:48" x14ac:dyDescent="0.2">
      <c r="AS215041" s="30"/>
      <c r="AT215041" s="30"/>
      <c r="AU215041" s="30"/>
      <c r="AV215041" s="30"/>
    </row>
    <row r="215049" spans="45:48" x14ac:dyDescent="0.2">
      <c r="AS215049" s="30"/>
      <c r="AT215049" s="30"/>
      <c r="AU215049" s="30"/>
      <c r="AV215049" s="30"/>
    </row>
    <row r="215057" spans="45:48" x14ac:dyDescent="0.2">
      <c r="AS215057" s="30"/>
      <c r="AT215057" s="30"/>
      <c r="AU215057" s="30"/>
      <c r="AV215057" s="30"/>
    </row>
    <row r="215065" spans="45:48" x14ac:dyDescent="0.2">
      <c r="AS215065" s="30"/>
      <c r="AT215065" s="30"/>
      <c r="AU215065" s="30"/>
      <c r="AV215065" s="30"/>
    </row>
    <row r="215073" spans="45:48" x14ac:dyDescent="0.2">
      <c r="AS215073" s="30"/>
      <c r="AT215073" s="30"/>
      <c r="AU215073" s="30"/>
      <c r="AV215073" s="30"/>
    </row>
    <row r="215081" spans="45:48" x14ac:dyDescent="0.2">
      <c r="AS215081" s="30"/>
      <c r="AT215081" s="30"/>
      <c r="AU215081" s="30"/>
      <c r="AV215081" s="30"/>
    </row>
    <row r="215089" spans="45:48" x14ac:dyDescent="0.2">
      <c r="AS215089" s="30"/>
      <c r="AT215089" s="30"/>
      <c r="AU215089" s="30"/>
      <c r="AV215089" s="30"/>
    </row>
    <row r="215097" spans="45:48" x14ac:dyDescent="0.2">
      <c r="AS215097" s="30"/>
      <c r="AT215097" s="30"/>
      <c r="AU215097" s="30"/>
      <c r="AV215097" s="30"/>
    </row>
    <row r="215105" spans="45:48" x14ac:dyDescent="0.2">
      <c r="AS215105" s="30"/>
      <c r="AT215105" s="30"/>
      <c r="AU215105" s="30"/>
      <c r="AV215105" s="30"/>
    </row>
    <row r="215113" spans="45:48" x14ac:dyDescent="0.2">
      <c r="AS215113" s="30"/>
      <c r="AT215113" s="30"/>
      <c r="AU215113" s="30"/>
      <c r="AV215113" s="30"/>
    </row>
    <row r="215121" spans="45:48" x14ac:dyDescent="0.2">
      <c r="AS215121" s="30"/>
      <c r="AT215121" s="30"/>
      <c r="AU215121" s="30"/>
      <c r="AV215121" s="30"/>
    </row>
    <row r="215129" spans="45:48" x14ac:dyDescent="0.2">
      <c r="AS215129" s="30"/>
      <c r="AT215129" s="30"/>
      <c r="AU215129" s="30"/>
      <c r="AV215129" s="30"/>
    </row>
    <row r="215137" spans="45:48" x14ac:dyDescent="0.2">
      <c r="AS215137" s="30"/>
      <c r="AT215137" s="30"/>
      <c r="AU215137" s="30"/>
      <c r="AV215137" s="30"/>
    </row>
    <row r="215145" spans="45:48" x14ac:dyDescent="0.2">
      <c r="AS215145" s="30"/>
      <c r="AT215145" s="30"/>
      <c r="AU215145" s="30"/>
      <c r="AV215145" s="30"/>
    </row>
    <row r="215153" spans="45:48" x14ac:dyDescent="0.2">
      <c r="AS215153" s="30"/>
      <c r="AT215153" s="30"/>
      <c r="AU215153" s="30"/>
      <c r="AV215153" s="30"/>
    </row>
    <row r="215161" spans="45:48" x14ac:dyDescent="0.2">
      <c r="AS215161" s="30"/>
      <c r="AT215161" s="30"/>
      <c r="AU215161" s="30"/>
      <c r="AV215161" s="30"/>
    </row>
    <row r="215169" spans="45:48" x14ac:dyDescent="0.2">
      <c r="AS215169" s="30"/>
      <c r="AT215169" s="30"/>
      <c r="AU215169" s="30"/>
      <c r="AV215169" s="30"/>
    </row>
    <row r="215177" spans="45:48" x14ac:dyDescent="0.2">
      <c r="AS215177" s="30"/>
      <c r="AT215177" s="30"/>
      <c r="AU215177" s="30"/>
      <c r="AV215177" s="30"/>
    </row>
    <row r="215185" spans="45:48" x14ac:dyDescent="0.2">
      <c r="AS215185" s="30"/>
      <c r="AT215185" s="30"/>
      <c r="AU215185" s="30"/>
      <c r="AV215185" s="30"/>
    </row>
    <row r="215193" spans="45:48" x14ac:dyDescent="0.2">
      <c r="AS215193" s="30"/>
      <c r="AT215193" s="30"/>
      <c r="AU215193" s="30"/>
      <c r="AV215193" s="30"/>
    </row>
    <row r="215201" spans="45:48" x14ac:dyDescent="0.2">
      <c r="AS215201" s="30"/>
      <c r="AT215201" s="30"/>
      <c r="AU215201" s="30"/>
      <c r="AV215201" s="30"/>
    </row>
    <row r="215209" spans="45:48" x14ac:dyDescent="0.2">
      <c r="AS215209" s="30"/>
      <c r="AT215209" s="30"/>
      <c r="AU215209" s="30"/>
      <c r="AV215209" s="30"/>
    </row>
    <row r="215217" spans="45:48" x14ac:dyDescent="0.2">
      <c r="AS215217" s="30"/>
      <c r="AT215217" s="30"/>
      <c r="AU215217" s="30"/>
      <c r="AV215217" s="30"/>
    </row>
    <row r="215225" spans="45:48" x14ac:dyDescent="0.2">
      <c r="AS215225" s="30"/>
      <c r="AT215225" s="30"/>
      <c r="AU215225" s="30"/>
      <c r="AV215225" s="30"/>
    </row>
    <row r="215233" spans="45:48" x14ac:dyDescent="0.2">
      <c r="AS215233" s="30"/>
      <c r="AT215233" s="30"/>
      <c r="AU215233" s="30"/>
      <c r="AV215233" s="30"/>
    </row>
    <row r="215241" spans="45:48" x14ac:dyDescent="0.2">
      <c r="AS215241" s="30"/>
      <c r="AT215241" s="30"/>
      <c r="AU215241" s="30"/>
      <c r="AV215241" s="30"/>
    </row>
    <row r="215249" spans="45:48" x14ac:dyDescent="0.2">
      <c r="AS215249" s="30"/>
      <c r="AT215249" s="30"/>
      <c r="AU215249" s="30"/>
      <c r="AV215249" s="30"/>
    </row>
    <row r="215257" spans="45:48" x14ac:dyDescent="0.2">
      <c r="AS215257" s="30"/>
      <c r="AT215257" s="30"/>
      <c r="AU215257" s="30"/>
      <c r="AV215257" s="30"/>
    </row>
    <row r="215265" spans="45:48" x14ac:dyDescent="0.2">
      <c r="AS215265" s="30"/>
      <c r="AT215265" s="30"/>
      <c r="AU215265" s="30"/>
      <c r="AV215265" s="30"/>
    </row>
    <row r="215273" spans="45:48" x14ac:dyDescent="0.2">
      <c r="AS215273" s="30"/>
      <c r="AT215273" s="30"/>
      <c r="AU215273" s="30"/>
      <c r="AV215273" s="30"/>
    </row>
    <row r="215281" spans="45:48" x14ac:dyDescent="0.2">
      <c r="AS215281" s="30"/>
      <c r="AT215281" s="30"/>
      <c r="AU215281" s="30"/>
      <c r="AV215281" s="30"/>
    </row>
    <row r="215289" spans="45:48" x14ac:dyDescent="0.2">
      <c r="AS215289" s="30"/>
      <c r="AT215289" s="30"/>
      <c r="AU215289" s="30"/>
      <c r="AV215289" s="30"/>
    </row>
    <row r="215297" spans="45:48" x14ac:dyDescent="0.2">
      <c r="AS215297" s="30"/>
      <c r="AT215297" s="30"/>
      <c r="AU215297" s="30"/>
      <c r="AV215297" s="30"/>
    </row>
    <row r="215305" spans="45:48" x14ac:dyDescent="0.2">
      <c r="AS215305" s="30"/>
      <c r="AT215305" s="30"/>
      <c r="AU215305" s="30"/>
      <c r="AV215305" s="30"/>
    </row>
    <row r="215313" spans="45:48" x14ac:dyDescent="0.2">
      <c r="AS215313" s="30"/>
      <c r="AT215313" s="30"/>
      <c r="AU215313" s="30"/>
      <c r="AV215313" s="30"/>
    </row>
    <row r="215321" spans="45:48" x14ac:dyDescent="0.2">
      <c r="AS215321" s="30"/>
      <c r="AT215321" s="30"/>
      <c r="AU215321" s="30"/>
      <c r="AV215321" s="30"/>
    </row>
    <row r="215329" spans="45:48" x14ac:dyDescent="0.2">
      <c r="AS215329" s="30"/>
      <c r="AT215329" s="30"/>
      <c r="AU215329" s="30"/>
      <c r="AV215329" s="30"/>
    </row>
    <row r="215337" spans="45:48" x14ac:dyDescent="0.2">
      <c r="AS215337" s="30"/>
      <c r="AT215337" s="30"/>
      <c r="AU215337" s="30"/>
      <c r="AV215337" s="30"/>
    </row>
    <row r="215345" spans="45:48" x14ac:dyDescent="0.2">
      <c r="AS215345" s="30"/>
      <c r="AT215345" s="30"/>
      <c r="AU215345" s="30"/>
      <c r="AV215345" s="30"/>
    </row>
    <row r="215353" spans="45:48" x14ac:dyDescent="0.2">
      <c r="AS215353" s="30"/>
      <c r="AT215353" s="30"/>
      <c r="AU215353" s="30"/>
      <c r="AV215353" s="30"/>
    </row>
    <row r="215361" spans="45:48" x14ac:dyDescent="0.2">
      <c r="AS215361" s="30"/>
      <c r="AT215361" s="30"/>
      <c r="AU215361" s="30"/>
      <c r="AV215361" s="30"/>
    </row>
    <row r="215369" spans="45:48" x14ac:dyDescent="0.2">
      <c r="AS215369" s="30"/>
      <c r="AT215369" s="30"/>
      <c r="AU215369" s="30"/>
      <c r="AV215369" s="30"/>
    </row>
    <row r="215377" spans="45:48" x14ac:dyDescent="0.2">
      <c r="AS215377" s="30"/>
      <c r="AT215377" s="30"/>
      <c r="AU215377" s="30"/>
      <c r="AV215377" s="30"/>
    </row>
    <row r="215385" spans="45:48" x14ac:dyDescent="0.2">
      <c r="AS215385" s="30"/>
      <c r="AT215385" s="30"/>
      <c r="AU215385" s="30"/>
      <c r="AV215385" s="30"/>
    </row>
    <row r="215393" spans="45:48" x14ac:dyDescent="0.2">
      <c r="AS215393" s="30"/>
      <c r="AT215393" s="30"/>
      <c r="AU215393" s="30"/>
      <c r="AV215393" s="30"/>
    </row>
    <row r="215401" spans="45:48" x14ac:dyDescent="0.2">
      <c r="AS215401" s="30"/>
      <c r="AT215401" s="30"/>
      <c r="AU215401" s="30"/>
      <c r="AV215401" s="30"/>
    </row>
    <row r="215409" spans="45:48" x14ac:dyDescent="0.2">
      <c r="AS215409" s="30"/>
      <c r="AT215409" s="30"/>
      <c r="AU215409" s="30"/>
      <c r="AV215409" s="30"/>
    </row>
    <row r="215417" spans="45:48" x14ac:dyDescent="0.2">
      <c r="AS215417" s="30"/>
      <c r="AT215417" s="30"/>
      <c r="AU215417" s="30"/>
      <c r="AV215417" s="30"/>
    </row>
    <row r="215425" spans="45:48" x14ac:dyDescent="0.2">
      <c r="AS215425" s="30"/>
      <c r="AT215425" s="30"/>
      <c r="AU215425" s="30"/>
      <c r="AV215425" s="30"/>
    </row>
    <row r="215433" spans="45:48" x14ac:dyDescent="0.2">
      <c r="AS215433" s="30"/>
      <c r="AT215433" s="30"/>
      <c r="AU215433" s="30"/>
      <c r="AV215433" s="30"/>
    </row>
    <row r="215441" spans="45:48" x14ac:dyDescent="0.2">
      <c r="AS215441" s="30"/>
      <c r="AT215441" s="30"/>
      <c r="AU215441" s="30"/>
      <c r="AV215441" s="30"/>
    </row>
    <row r="215449" spans="45:48" x14ac:dyDescent="0.2">
      <c r="AS215449" s="30"/>
      <c r="AT215449" s="30"/>
      <c r="AU215449" s="30"/>
      <c r="AV215449" s="30"/>
    </row>
    <row r="215457" spans="45:48" x14ac:dyDescent="0.2">
      <c r="AS215457" s="30"/>
      <c r="AT215457" s="30"/>
      <c r="AU215457" s="30"/>
      <c r="AV215457" s="30"/>
    </row>
    <row r="215465" spans="45:48" x14ac:dyDescent="0.2">
      <c r="AS215465" s="30"/>
      <c r="AT215465" s="30"/>
      <c r="AU215465" s="30"/>
      <c r="AV215465" s="30"/>
    </row>
    <row r="215473" spans="45:48" x14ac:dyDescent="0.2">
      <c r="AS215473" s="30"/>
      <c r="AT215473" s="30"/>
      <c r="AU215473" s="30"/>
      <c r="AV215473" s="30"/>
    </row>
    <row r="215481" spans="45:48" x14ac:dyDescent="0.2">
      <c r="AS215481" s="30"/>
      <c r="AT215481" s="30"/>
      <c r="AU215481" s="30"/>
      <c r="AV215481" s="30"/>
    </row>
    <row r="215489" spans="45:48" x14ac:dyDescent="0.2">
      <c r="AS215489" s="30"/>
      <c r="AT215489" s="30"/>
      <c r="AU215489" s="30"/>
      <c r="AV215489" s="30"/>
    </row>
    <row r="215497" spans="45:48" x14ac:dyDescent="0.2">
      <c r="AS215497" s="30"/>
      <c r="AT215497" s="30"/>
      <c r="AU215497" s="30"/>
      <c r="AV215497" s="30"/>
    </row>
    <row r="215505" spans="45:48" x14ac:dyDescent="0.2">
      <c r="AS215505" s="30"/>
      <c r="AT215505" s="30"/>
      <c r="AU215505" s="30"/>
      <c r="AV215505" s="30"/>
    </row>
    <row r="215513" spans="45:48" x14ac:dyDescent="0.2">
      <c r="AS215513" s="30"/>
      <c r="AT215513" s="30"/>
      <c r="AU215513" s="30"/>
      <c r="AV215513" s="30"/>
    </row>
    <row r="215521" spans="45:48" x14ac:dyDescent="0.2">
      <c r="AS215521" s="30"/>
      <c r="AT215521" s="30"/>
      <c r="AU215521" s="30"/>
      <c r="AV215521" s="30"/>
    </row>
    <row r="215529" spans="45:48" x14ac:dyDescent="0.2">
      <c r="AS215529" s="30"/>
      <c r="AT215529" s="30"/>
      <c r="AU215529" s="30"/>
      <c r="AV215529" s="30"/>
    </row>
    <row r="215537" spans="45:48" x14ac:dyDescent="0.2">
      <c r="AS215537" s="30"/>
      <c r="AT215537" s="30"/>
      <c r="AU215537" s="30"/>
      <c r="AV215537" s="30"/>
    </row>
    <row r="215545" spans="45:48" x14ac:dyDescent="0.2">
      <c r="AS215545" s="30"/>
      <c r="AT215545" s="30"/>
      <c r="AU215545" s="30"/>
      <c r="AV215545" s="30"/>
    </row>
    <row r="215553" spans="45:48" x14ac:dyDescent="0.2">
      <c r="AS215553" s="30"/>
      <c r="AT215553" s="30"/>
      <c r="AU215553" s="30"/>
      <c r="AV215553" s="30"/>
    </row>
    <row r="215561" spans="45:48" x14ac:dyDescent="0.2">
      <c r="AS215561" s="30"/>
      <c r="AT215561" s="30"/>
      <c r="AU215561" s="30"/>
      <c r="AV215561" s="30"/>
    </row>
    <row r="215569" spans="45:48" x14ac:dyDescent="0.2">
      <c r="AS215569" s="30"/>
      <c r="AT215569" s="30"/>
      <c r="AU215569" s="30"/>
      <c r="AV215569" s="30"/>
    </row>
    <row r="215577" spans="45:48" x14ac:dyDescent="0.2">
      <c r="AS215577" s="30"/>
      <c r="AT215577" s="30"/>
      <c r="AU215577" s="30"/>
      <c r="AV215577" s="30"/>
    </row>
    <row r="215585" spans="45:48" x14ac:dyDescent="0.2">
      <c r="AS215585" s="30"/>
      <c r="AT215585" s="30"/>
      <c r="AU215585" s="30"/>
      <c r="AV215585" s="30"/>
    </row>
    <row r="215593" spans="45:48" x14ac:dyDescent="0.2">
      <c r="AS215593" s="30"/>
      <c r="AT215593" s="30"/>
      <c r="AU215593" s="30"/>
      <c r="AV215593" s="30"/>
    </row>
    <row r="215601" spans="45:48" x14ac:dyDescent="0.2">
      <c r="AS215601" s="30"/>
      <c r="AT215601" s="30"/>
      <c r="AU215601" s="30"/>
      <c r="AV215601" s="30"/>
    </row>
    <row r="215609" spans="45:48" x14ac:dyDescent="0.2">
      <c r="AS215609" s="30"/>
      <c r="AT215609" s="30"/>
      <c r="AU215609" s="30"/>
      <c r="AV215609" s="30"/>
    </row>
    <row r="215617" spans="45:48" x14ac:dyDescent="0.2">
      <c r="AS215617" s="30"/>
      <c r="AT215617" s="30"/>
      <c r="AU215617" s="30"/>
      <c r="AV215617" s="30"/>
    </row>
    <row r="215625" spans="45:48" x14ac:dyDescent="0.2">
      <c r="AS215625" s="30"/>
      <c r="AT215625" s="30"/>
      <c r="AU215625" s="30"/>
      <c r="AV215625" s="30"/>
    </row>
    <row r="215633" spans="45:48" x14ac:dyDescent="0.2">
      <c r="AS215633" s="30"/>
      <c r="AT215633" s="30"/>
      <c r="AU215633" s="30"/>
      <c r="AV215633" s="30"/>
    </row>
    <row r="215641" spans="45:48" x14ac:dyDescent="0.2">
      <c r="AS215641" s="30"/>
      <c r="AT215641" s="30"/>
      <c r="AU215641" s="30"/>
      <c r="AV215641" s="30"/>
    </row>
    <row r="215649" spans="45:48" x14ac:dyDescent="0.2">
      <c r="AS215649" s="30"/>
      <c r="AT215649" s="30"/>
      <c r="AU215649" s="30"/>
      <c r="AV215649" s="30"/>
    </row>
    <row r="215657" spans="45:48" x14ac:dyDescent="0.2">
      <c r="AS215657" s="30"/>
      <c r="AT215657" s="30"/>
      <c r="AU215657" s="30"/>
      <c r="AV215657" s="30"/>
    </row>
    <row r="215665" spans="45:48" x14ac:dyDescent="0.2">
      <c r="AS215665" s="30"/>
      <c r="AT215665" s="30"/>
      <c r="AU215665" s="30"/>
      <c r="AV215665" s="30"/>
    </row>
    <row r="215673" spans="45:48" x14ac:dyDescent="0.2">
      <c r="AS215673" s="30"/>
      <c r="AT215673" s="30"/>
      <c r="AU215673" s="30"/>
      <c r="AV215673" s="30"/>
    </row>
    <row r="215681" spans="45:48" x14ac:dyDescent="0.2">
      <c r="AS215681" s="30"/>
      <c r="AT215681" s="30"/>
      <c r="AU215681" s="30"/>
      <c r="AV215681" s="30"/>
    </row>
    <row r="215689" spans="45:48" x14ac:dyDescent="0.2">
      <c r="AS215689" s="30"/>
      <c r="AT215689" s="30"/>
      <c r="AU215689" s="30"/>
      <c r="AV215689" s="30"/>
    </row>
    <row r="215697" spans="45:48" x14ac:dyDescent="0.2">
      <c r="AS215697" s="30"/>
      <c r="AT215697" s="30"/>
      <c r="AU215697" s="30"/>
      <c r="AV215697" s="30"/>
    </row>
    <row r="215705" spans="45:48" x14ac:dyDescent="0.2">
      <c r="AS215705" s="30"/>
      <c r="AT215705" s="30"/>
      <c r="AU215705" s="30"/>
      <c r="AV215705" s="30"/>
    </row>
    <row r="215713" spans="45:48" x14ac:dyDescent="0.2">
      <c r="AS215713" s="30"/>
      <c r="AT215713" s="30"/>
      <c r="AU215713" s="30"/>
      <c r="AV215713" s="30"/>
    </row>
    <row r="215721" spans="45:48" x14ac:dyDescent="0.2">
      <c r="AS215721" s="30"/>
      <c r="AT215721" s="30"/>
      <c r="AU215721" s="30"/>
      <c r="AV215721" s="30"/>
    </row>
    <row r="215729" spans="45:48" x14ac:dyDescent="0.2">
      <c r="AS215729" s="30"/>
      <c r="AT215729" s="30"/>
      <c r="AU215729" s="30"/>
      <c r="AV215729" s="30"/>
    </row>
    <row r="215737" spans="45:48" x14ac:dyDescent="0.2">
      <c r="AS215737" s="30"/>
      <c r="AT215737" s="30"/>
      <c r="AU215737" s="30"/>
      <c r="AV215737" s="30"/>
    </row>
    <row r="215745" spans="45:48" x14ac:dyDescent="0.2">
      <c r="AS215745" s="30"/>
      <c r="AT215745" s="30"/>
      <c r="AU215745" s="30"/>
      <c r="AV215745" s="30"/>
    </row>
    <row r="215753" spans="45:48" x14ac:dyDescent="0.2">
      <c r="AS215753" s="30"/>
      <c r="AT215753" s="30"/>
      <c r="AU215753" s="30"/>
      <c r="AV215753" s="30"/>
    </row>
    <row r="215761" spans="45:48" x14ac:dyDescent="0.2">
      <c r="AS215761" s="30"/>
      <c r="AT215761" s="30"/>
      <c r="AU215761" s="30"/>
      <c r="AV215761" s="30"/>
    </row>
    <row r="215769" spans="45:48" x14ac:dyDescent="0.2">
      <c r="AS215769" s="30"/>
      <c r="AT215769" s="30"/>
      <c r="AU215769" s="30"/>
      <c r="AV215769" s="30"/>
    </row>
    <row r="215777" spans="45:48" x14ac:dyDescent="0.2">
      <c r="AS215777" s="30"/>
      <c r="AT215777" s="30"/>
      <c r="AU215777" s="30"/>
      <c r="AV215777" s="30"/>
    </row>
    <row r="215785" spans="45:48" x14ac:dyDescent="0.2">
      <c r="AS215785" s="30"/>
      <c r="AT215785" s="30"/>
      <c r="AU215785" s="30"/>
      <c r="AV215785" s="30"/>
    </row>
    <row r="215793" spans="45:48" x14ac:dyDescent="0.2">
      <c r="AS215793" s="30"/>
      <c r="AT215793" s="30"/>
      <c r="AU215793" s="30"/>
      <c r="AV215793" s="30"/>
    </row>
    <row r="215801" spans="45:48" x14ac:dyDescent="0.2">
      <c r="AS215801" s="30"/>
      <c r="AT215801" s="30"/>
      <c r="AU215801" s="30"/>
      <c r="AV215801" s="30"/>
    </row>
    <row r="215809" spans="45:48" x14ac:dyDescent="0.2">
      <c r="AS215809" s="30"/>
      <c r="AT215809" s="30"/>
      <c r="AU215809" s="30"/>
      <c r="AV215809" s="30"/>
    </row>
    <row r="215817" spans="45:48" x14ac:dyDescent="0.2">
      <c r="AS215817" s="30"/>
      <c r="AT215817" s="30"/>
      <c r="AU215817" s="30"/>
      <c r="AV215817" s="30"/>
    </row>
    <row r="215825" spans="45:48" x14ac:dyDescent="0.2">
      <c r="AS215825" s="30"/>
      <c r="AT215825" s="30"/>
      <c r="AU215825" s="30"/>
      <c r="AV215825" s="30"/>
    </row>
    <row r="215833" spans="45:48" x14ac:dyDescent="0.2">
      <c r="AS215833" s="30"/>
      <c r="AT215833" s="30"/>
      <c r="AU215833" s="30"/>
      <c r="AV215833" s="30"/>
    </row>
    <row r="215841" spans="45:48" x14ac:dyDescent="0.2">
      <c r="AS215841" s="30"/>
      <c r="AT215841" s="30"/>
      <c r="AU215841" s="30"/>
      <c r="AV215841" s="30"/>
    </row>
    <row r="215849" spans="45:48" x14ac:dyDescent="0.2">
      <c r="AS215849" s="30"/>
      <c r="AT215849" s="30"/>
      <c r="AU215849" s="30"/>
      <c r="AV215849" s="30"/>
    </row>
    <row r="215857" spans="45:48" x14ac:dyDescent="0.2">
      <c r="AS215857" s="30"/>
      <c r="AT215857" s="30"/>
      <c r="AU215857" s="30"/>
      <c r="AV215857" s="30"/>
    </row>
    <row r="215865" spans="45:48" x14ac:dyDescent="0.2">
      <c r="AS215865" s="30"/>
      <c r="AT215865" s="30"/>
      <c r="AU215865" s="30"/>
      <c r="AV215865" s="30"/>
    </row>
    <row r="215873" spans="45:48" x14ac:dyDescent="0.2">
      <c r="AS215873" s="30"/>
      <c r="AT215873" s="30"/>
      <c r="AU215873" s="30"/>
      <c r="AV215873" s="30"/>
    </row>
    <row r="215881" spans="45:48" x14ac:dyDescent="0.2">
      <c r="AS215881" s="30"/>
      <c r="AT215881" s="30"/>
      <c r="AU215881" s="30"/>
      <c r="AV215881" s="30"/>
    </row>
    <row r="215889" spans="45:48" x14ac:dyDescent="0.2">
      <c r="AS215889" s="30"/>
      <c r="AT215889" s="30"/>
      <c r="AU215889" s="30"/>
      <c r="AV215889" s="30"/>
    </row>
    <row r="215897" spans="45:48" x14ac:dyDescent="0.2">
      <c r="AS215897" s="30"/>
      <c r="AT215897" s="30"/>
      <c r="AU215897" s="30"/>
      <c r="AV215897" s="30"/>
    </row>
    <row r="215905" spans="45:48" x14ac:dyDescent="0.2">
      <c r="AS215905" s="30"/>
      <c r="AT215905" s="30"/>
      <c r="AU215905" s="30"/>
      <c r="AV215905" s="30"/>
    </row>
    <row r="215913" spans="45:48" x14ac:dyDescent="0.2">
      <c r="AS215913" s="30"/>
      <c r="AT215913" s="30"/>
      <c r="AU215913" s="30"/>
      <c r="AV215913" s="30"/>
    </row>
    <row r="215921" spans="45:48" x14ac:dyDescent="0.2">
      <c r="AS215921" s="30"/>
      <c r="AT215921" s="30"/>
      <c r="AU215921" s="30"/>
      <c r="AV215921" s="30"/>
    </row>
    <row r="215929" spans="45:48" x14ac:dyDescent="0.2">
      <c r="AS215929" s="30"/>
      <c r="AT215929" s="30"/>
      <c r="AU215929" s="30"/>
      <c r="AV215929" s="30"/>
    </row>
    <row r="215937" spans="45:48" x14ac:dyDescent="0.2">
      <c r="AS215937" s="30"/>
      <c r="AT215937" s="30"/>
      <c r="AU215937" s="30"/>
      <c r="AV215937" s="30"/>
    </row>
    <row r="215945" spans="45:48" x14ac:dyDescent="0.2">
      <c r="AS215945" s="30"/>
      <c r="AT215945" s="30"/>
      <c r="AU215945" s="30"/>
      <c r="AV215945" s="30"/>
    </row>
    <row r="215953" spans="45:48" x14ac:dyDescent="0.2">
      <c r="AS215953" s="30"/>
      <c r="AT215953" s="30"/>
      <c r="AU215953" s="30"/>
      <c r="AV215953" s="30"/>
    </row>
    <row r="215961" spans="45:48" x14ac:dyDescent="0.2">
      <c r="AS215961" s="30"/>
      <c r="AT215961" s="30"/>
      <c r="AU215961" s="30"/>
      <c r="AV215961" s="30"/>
    </row>
    <row r="215969" spans="45:48" x14ac:dyDescent="0.2">
      <c r="AS215969" s="30"/>
      <c r="AT215969" s="30"/>
      <c r="AU215969" s="30"/>
      <c r="AV215969" s="30"/>
    </row>
    <row r="215977" spans="45:48" x14ac:dyDescent="0.2">
      <c r="AS215977" s="30"/>
      <c r="AT215977" s="30"/>
      <c r="AU215977" s="30"/>
      <c r="AV215977" s="30"/>
    </row>
    <row r="215985" spans="45:48" x14ac:dyDescent="0.2">
      <c r="AS215985" s="30"/>
      <c r="AT215985" s="30"/>
      <c r="AU215985" s="30"/>
      <c r="AV215985" s="30"/>
    </row>
    <row r="215993" spans="45:48" x14ac:dyDescent="0.2">
      <c r="AS215993" s="30"/>
      <c r="AT215993" s="30"/>
      <c r="AU215993" s="30"/>
      <c r="AV215993" s="30"/>
    </row>
    <row r="216001" spans="45:48" x14ac:dyDescent="0.2">
      <c r="AS216001" s="30"/>
      <c r="AT216001" s="30"/>
      <c r="AU216001" s="30"/>
      <c r="AV216001" s="30"/>
    </row>
    <row r="216009" spans="45:48" x14ac:dyDescent="0.2">
      <c r="AS216009" s="30"/>
      <c r="AT216009" s="30"/>
      <c r="AU216009" s="30"/>
      <c r="AV216009" s="30"/>
    </row>
    <row r="216017" spans="45:48" x14ac:dyDescent="0.2">
      <c r="AS216017" s="30"/>
      <c r="AT216017" s="30"/>
      <c r="AU216017" s="30"/>
      <c r="AV216017" s="30"/>
    </row>
    <row r="216025" spans="45:48" x14ac:dyDescent="0.2">
      <c r="AS216025" s="30"/>
      <c r="AT216025" s="30"/>
      <c r="AU216025" s="30"/>
      <c r="AV216025" s="30"/>
    </row>
    <row r="216033" spans="45:48" x14ac:dyDescent="0.2">
      <c r="AS216033" s="30"/>
      <c r="AT216033" s="30"/>
      <c r="AU216033" s="30"/>
      <c r="AV216033" s="30"/>
    </row>
    <row r="216041" spans="45:48" x14ac:dyDescent="0.2">
      <c r="AS216041" s="30"/>
      <c r="AT216041" s="30"/>
      <c r="AU216041" s="30"/>
      <c r="AV216041" s="30"/>
    </row>
    <row r="216049" spans="45:48" x14ac:dyDescent="0.2">
      <c r="AS216049" s="30"/>
      <c r="AT216049" s="30"/>
      <c r="AU216049" s="30"/>
      <c r="AV216049" s="30"/>
    </row>
    <row r="216057" spans="45:48" x14ac:dyDescent="0.2">
      <c r="AS216057" s="30"/>
      <c r="AT216057" s="30"/>
      <c r="AU216057" s="30"/>
      <c r="AV216057" s="30"/>
    </row>
    <row r="216065" spans="45:48" x14ac:dyDescent="0.2">
      <c r="AS216065" s="30"/>
      <c r="AT216065" s="30"/>
      <c r="AU216065" s="30"/>
      <c r="AV216065" s="30"/>
    </row>
    <row r="216073" spans="45:48" x14ac:dyDescent="0.2">
      <c r="AS216073" s="30"/>
      <c r="AT216073" s="30"/>
      <c r="AU216073" s="30"/>
      <c r="AV216073" s="30"/>
    </row>
    <row r="216081" spans="45:48" x14ac:dyDescent="0.2">
      <c r="AS216081" s="30"/>
      <c r="AT216081" s="30"/>
      <c r="AU216081" s="30"/>
      <c r="AV216081" s="30"/>
    </row>
    <row r="216089" spans="45:48" x14ac:dyDescent="0.2">
      <c r="AS216089" s="30"/>
      <c r="AT216089" s="30"/>
      <c r="AU216089" s="30"/>
      <c r="AV216089" s="30"/>
    </row>
    <row r="216097" spans="45:48" x14ac:dyDescent="0.2">
      <c r="AS216097" s="30"/>
      <c r="AT216097" s="30"/>
      <c r="AU216097" s="30"/>
      <c r="AV216097" s="30"/>
    </row>
    <row r="216105" spans="45:48" x14ac:dyDescent="0.2">
      <c r="AS216105" s="30"/>
      <c r="AT216105" s="30"/>
      <c r="AU216105" s="30"/>
      <c r="AV216105" s="30"/>
    </row>
    <row r="216113" spans="45:48" x14ac:dyDescent="0.2">
      <c r="AS216113" s="30"/>
      <c r="AT216113" s="30"/>
      <c r="AU216113" s="30"/>
      <c r="AV216113" s="30"/>
    </row>
    <row r="216121" spans="45:48" x14ac:dyDescent="0.2">
      <c r="AS216121" s="30"/>
      <c r="AT216121" s="30"/>
      <c r="AU216121" s="30"/>
      <c r="AV216121" s="30"/>
    </row>
    <row r="216129" spans="45:48" x14ac:dyDescent="0.2">
      <c r="AS216129" s="30"/>
      <c r="AT216129" s="30"/>
      <c r="AU216129" s="30"/>
      <c r="AV216129" s="30"/>
    </row>
    <row r="216137" spans="45:48" x14ac:dyDescent="0.2">
      <c r="AS216137" s="30"/>
      <c r="AT216137" s="30"/>
      <c r="AU216137" s="30"/>
      <c r="AV216137" s="30"/>
    </row>
    <row r="216145" spans="45:48" x14ac:dyDescent="0.2">
      <c r="AS216145" s="30"/>
      <c r="AT216145" s="30"/>
      <c r="AU216145" s="30"/>
      <c r="AV216145" s="30"/>
    </row>
    <row r="216153" spans="45:48" x14ac:dyDescent="0.2">
      <c r="AS216153" s="30"/>
      <c r="AT216153" s="30"/>
      <c r="AU216153" s="30"/>
      <c r="AV216153" s="30"/>
    </row>
    <row r="216161" spans="45:48" x14ac:dyDescent="0.2">
      <c r="AS216161" s="30"/>
      <c r="AT216161" s="30"/>
      <c r="AU216161" s="30"/>
      <c r="AV216161" s="30"/>
    </row>
    <row r="216169" spans="45:48" x14ac:dyDescent="0.2">
      <c r="AS216169" s="30"/>
      <c r="AT216169" s="30"/>
      <c r="AU216169" s="30"/>
      <c r="AV216169" s="30"/>
    </row>
    <row r="216177" spans="45:48" x14ac:dyDescent="0.2">
      <c r="AS216177" s="30"/>
      <c r="AT216177" s="30"/>
      <c r="AU216177" s="30"/>
      <c r="AV216177" s="30"/>
    </row>
    <row r="216185" spans="45:48" x14ac:dyDescent="0.2">
      <c r="AS216185" s="30"/>
      <c r="AT216185" s="30"/>
      <c r="AU216185" s="30"/>
      <c r="AV216185" s="30"/>
    </row>
    <row r="216193" spans="45:48" x14ac:dyDescent="0.2">
      <c r="AS216193" s="30"/>
      <c r="AT216193" s="30"/>
      <c r="AU216193" s="30"/>
      <c r="AV216193" s="30"/>
    </row>
    <row r="216201" spans="45:48" x14ac:dyDescent="0.2">
      <c r="AS216201" s="30"/>
      <c r="AT216201" s="30"/>
      <c r="AU216201" s="30"/>
      <c r="AV216201" s="30"/>
    </row>
    <row r="216209" spans="45:48" x14ac:dyDescent="0.2">
      <c r="AS216209" s="30"/>
      <c r="AT216209" s="30"/>
      <c r="AU216209" s="30"/>
      <c r="AV216209" s="30"/>
    </row>
    <row r="216217" spans="45:48" x14ac:dyDescent="0.2">
      <c r="AS216217" s="30"/>
      <c r="AT216217" s="30"/>
      <c r="AU216217" s="30"/>
      <c r="AV216217" s="30"/>
    </row>
    <row r="216225" spans="45:48" x14ac:dyDescent="0.2">
      <c r="AS216225" s="30"/>
      <c r="AT216225" s="30"/>
      <c r="AU216225" s="30"/>
      <c r="AV216225" s="30"/>
    </row>
    <row r="216233" spans="45:48" x14ac:dyDescent="0.2">
      <c r="AS216233" s="30"/>
      <c r="AT216233" s="30"/>
      <c r="AU216233" s="30"/>
      <c r="AV216233" s="30"/>
    </row>
    <row r="216241" spans="45:48" x14ac:dyDescent="0.2">
      <c r="AS216241" s="30"/>
      <c r="AT216241" s="30"/>
      <c r="AU216241" s="30"/>
      <c r="AV216241" s="30"/>
    </row>
    <row r="216249" spans="45:48" x14ac:dyDescent="0.2">
      <c r="AS216249" s="30"/>
      <c r="AT216249" s="30"/>
      <c r="AU216249" s="30"/>
      <c r="AV216249" s="30"/>
    </row>
    <row r="216257" spans="45:48" x14ac:dyDescent="0.2">
      <c r="AS216257" s="30"/>
      <c r="AT216257" s="30"/>
      <c r="AU216257" s="30"/>
      <c r="AV216257" s="30"/>
    </row>
    <row r="216265" spans="45:48" x14ac:dyDescent="0.2">
      <c r="AS216265" s="30"/>
      <c r="AT216265" s="30"/>
      <c r="AU216265" s="30"/>
      <c r="AV216265" s="30"/>
    </row>
    <row r="216273" spans="45:48" x14ac:dyDescent="0.2">
      <c r="AS216273" s="30"/>
      <c r="AT216273" s="30"/>
      <c r="AU216273" s="30"/>
      <c r="AV216273" s="30"/>
    </row>
    <row r="216281" spans="45:48" x14ac:dyDescent="0.2">
      <c r="AS216281" s="30"/>
      <c r="AT216281" s="30"/>
      <c r="AU216281" s="30"/>
      <c r="AV216281" s="30"/>
    </row>
    <row r="216289" spans="45:48" x14ac:dyDescent="0.2">
      <c r="AS216289" s="30"/>
      <c r="AT216289" s="30"/>
      <c r="AU216289" s="30"/>
      <c r="AV216289" s="30"/>
    </row>
    <row r="216297" spans="45:48" x14ac:dyDescent="0.2">
      <c r="AS216297" s="30"/>
      <c r="AT216297" s="30"/>
      <c r="AU216297" s="30"/>
      <c r="AV216297" s="30"/>
    </row>
    <row r="216305" spans="45:48" x14ac:dyDescent="0.2">
      <c r="AS216305" s="30"/>
      <c r="AT216305" s="30"/>
      <c r="AU216305" s="30"/>
      <c r="AV216305" s="30"/>
    </row>
    <row r="216313" spans="45:48" x14ac:dyDescent="0.2">
      <c r="AS216313" s="30"/>
      <c r="AT216313" s="30"/>
      <c r="AU216313" s="30"/>
      <c r="AV216313" s="30"/>
    </row>
    <row r="216321" spans="45:48" x14ac:dyDescent="0.2">
      <c r="AS216321" s="30"/>
      <c r="AT216321" s="30"/>
      <c r="AU216321" s="30"/>
      <c r="AV216321" s="30"/>
    </row>
    <row r="216329" spans="45:48" x14ac:dyDescent="0.2">
      <c r="AS216329" s="30"/>
      <c r="AT216329" s="30"/>
      <c r="AU216329" s="30"/>
      <c r="AV216329" s="30"/>
    </row>
    <row r="216337" spans="45:48" x14ac:dyDescent="0.2">
      <c r="AS216337" s="30"/>
      <c r="AT216337" s="30"/>
      <c r="AU216337" s="30"/>
      <c r="AV216337" s="30"/>
    </row>
    <row r="216345" spans="45:48" x14ac:dyDescent="0.2">
      <c r="AS216345" s="30"/>
      <c r="AT216345" s="30"/>
      <c r="AU216345" s="30"/>
      <c r="AV216345" s="30"/>
    </row>
    <row r="216353" spans="45:48" x14ac:dyDescent="0.2">
      <c r="AS216353" s="30"/>
      <c r="AT216353" s="30"/>
      <c r="AU216353" s="30"/>
      <c r="AV216353" s="30"/>
    </row>
    <row r="216361" spans="45:48" x14ac:dyDescent="0.2">
      <c r="AS216361" s="30"/>
      <c r="AT216361" s="30"/>
      <c r="AU216361" s="30"/>
      <c r="AV216361" s="30"/>
    </row>
    <row r="216369" spans="45:48" x14ac:dyDescent="0.2">
      <c r="AS216369" s="30"/>
      <c r="AT216369" s="30"/>
      <c r="AU216369" s="30"/>
      <c r="AV216369" s="30"/>
    </row>
    <row r="216377" spans="45:48" x14ac:dyDescent="0.2">
      <c r="AS216377" s="30"/>
      <c r="AT216377" s="30"/>
      <c r="AU216377" s="30"/>
      <c r="AV216377" s="30"/>
    </row>
    <row r="216385" spans="45:48" x14ac:dyDescent="0.2">
      <c r="AS216385" s="30"/>
      <c r="AT216385" s="30"/>
      <c r="AU216385" s="30"/>
      <c r="AV216385" s="30"/>
    </row>
    <row r="216393" spans="45:48" x14ac:dyDescent="0.2">
      <c r="AS216393" s="30"/>
      <c r="AT216393" s="30"/>
      <c r="AU216393" s="30"/>
      <c r="AV216393" s="30"/>
    </row>
    <row r="216401" spans="45:48" x14ac:dyDescent="0.2">
      <c r="AS216401" s="30"/>
      <c r="AT216401" s="30"/>
      <c r="AU216401" s="30"/>
      <c r="AV216401" s="30"/>
    </row>
    <row r="216409" spans="45:48" x14ac:dyDescent="0.2">
      <c r="AS216409" s="30"/>
      <c r="AT216409" s="30"/>
      <c r="AU216409" s="30"/>
      <c r="AV216409" s="30"/>
    </row>
    <row r="216417" spans="45:48" x14ac:dyDescent="0.2">
      <c r="AS216417" s="30"/>
      <c r="AT216417" s="30"/>
      <c r="AU216417" s="30"/>
      <c r="AV216417" s="30"/>
    </row>
    <row r="216425" spans="45:48" x14ac:dyDescent="0.2">
      <c r="AS216425" s="30"/>
      <c r="AT216425" s="30"/>
      <c r="AU216425" s="30"/>
      <c r="AV216425" s="30"/>
    </row>
    <row r="216433" spans="45:48" x14ac:dyDescent="0.2">
      <c r="AS216433" s="30"/>
      <c r="AT216433" s="30"/>
      <c r="AU216433" s="30"/>
      <c r="AV216433" s="30"/>
    </row>
    <row r="216441" spans="45:48" x14ac:dyDescent="0.2">
      <c r="AS216441" s="30"/>
      <c r="AT216441" s="30"/>
      <c r="AU216441" s="30"/>
      <c r="AV216441" s="30"/>
    </row>
    <row r="216449" spans="45:48" x14ac:dyDescent="0.2">
      <c r="AS216449" s="30"/>
      <c r="AT216449" s="30"/>
      <c r="AU216449" s="30"/>
      <c r="AV216449" s="30"/>
    </row>
    <row r="216457" spans="45:48" x14ac:dyDescent="0.2">
      <c r="AS216457" s="30"/>
      <c r="AT216457" s="30"/>
      <c r="AU216457" s="30"/>
      <c r="AV216457" s="30"/>
    </row>
    <row r="216465" spans="45:48" x14ac:dyDescent="0.2">
      <c r="AS216465" s="30"/>
      <c r="AT216465" s="30"/>
      <c r="AU216465" s="30"/>
      <c r="AV216465" s="30"/>
    </row>
    <row r="216473" spans="45:48" x14ac:dyDescent="0.2">
      <c r="AS216473" s="30"/>
      <c r="AT216473" s="30"/>
      <c r="AU216473" s="30"/>
      <c r="AV216473" s="30"/>
    </row>
    <row r="216481" spans="45:48" x14ac:dyDescent="0.2">
      <c r="AS216481" s="30"/>
      <c r="AT216481" s="30"/>
      <c r="AU216481" s="30"/>
      <c r="AV216481" s="30"/>
    </row>
    <row r="216489" spans="45:48" x14ac:dyDescent="0.2">
      <c r="AS216489" s="30"/>
      <c r="AT216489" s="30"/>
      <c r="AU216489" s="30"/>
      <c r="AV216489" s="30"/>
    </row>
    <row r="216497" spans="45:48" x14ac:dyDescent="0.2">
      <c r="AS216497" s="30"/>
      <c r="AT216497" s="30"/>
      <c r="AU216497" s="30"/>
      <c r="AV216497" s="30"/>
    </row>
    <row r="216505" spans="45:48" x14ac:dyDescent="0.2">
      <c r="AS216505" s="30"/>
      <c r="AT216505" s="30"/>
      <c r="AU216505" s="30"/>
      <c r="AV216505" s="30"/>
    </row>
    <row r="216513" spans="45:48" x14ac:dyDescent="0.2">
      <c r="AS216513" s="30"/>
      <c r="AT216513" s="30"/>
      <c r="AU216513" s="30"/>
      <c r="AV216513" s="30"/>
    </row>
    <row r="216521" spans="45:48" x14ac:dyDescent="0.2">
      <c r="AS216521" s="30"/>
      <c r="AT216521" s="30"/>
      <c r="AU216521" s="30"/>
      <c r="AV216521" s="30"/>
    </row>
    <row r="216529" spans="45:48" x14ac:dyDescent="0.2">
      <c r="AS216529" s="30"/>
      <c r="AT216529" s="30"/>
      <c r="AU216529" s="30"/>
      <c r="AV216529" s="30"/>
    </row>
    <row r="216537" spans="45:48" x14ac:dyDescent="0.2">
      <c r="AS216537" s="30"/>
      <c r="AT216537" s="30"/>
      <c r="AU216537" s="30"/>
      <c r="AV216537" s="30"/>
    </row>
    <row r="216545" spans="45:48" x14ac:dyDescent="0.2">
      <c r="AS216545" s="30"/>
      <c r="AT216545" s="30"/>
      <c r="AU216545" s="30"/>
      <c r="AV216545" s="30"/>
    </row>
    <row r="216553" spans="45:48" x14ac:dyDescent="0.2">
      <c r="AS216553" s="30"/>
      <c r="AT216553" s="30"/>
      <c r="AU216553" s="30"/>
      <c r="AV216553" s="30"/>
    </row>
    <row r="216561" spans="45:48" x14ac:dyDescent="0.2">
      <c r="AS216561" s="30"/>
      <c r="AT216561" s="30"/>
      <c r="AU216561" s="30"/>
      <c r="AV216561" s="30"/>
    </row>
    <row r="216569" spans="45:48" x14ac:dyDescent="0.2">
      <c r="AS216569" s="30"/>
      <c r="AT216569" s="30"/>
      <c r="AU216569" s="30"/>
      <c r="AV216569" s="30"/>
    </row>
    <row r="216577" spans="45:48" x14ac:dyDescent="0.2">
      <c r="AS216577" s="30"/>
      <c r="AT216577" s="30"/>
      <c r="AU216577" s="30"/>
      <c r="AV216577" s="30"/>
    </row>
    <row r="216585" spans="45:48" x14ac:dyDescent="0.2">
      <c r="AS216585" s="30"/>
      <c r="AT216585" s="30"/>
      <c r="AU216585" s="30"/>
      <c r="AV216585" s="30"/>
    </row>
    <row r="216593" spans="45:48" x14ac:dyDescent="0.2">
      <c r="AS216593" s="30"/>
      <c r="AT216593" s="30"/>
      <c r="AU216593" s="30"/>
      <c r="AV216593" s="30"/>
    </row>
    <row r="216601" spans="45:48" x14ac:dyDescent="0.2">
      <c r="AS216601" s="30"/>
      <c r="AT216601" s="30"/>
      <c r="AU216601" s="30"/>
      <c r="AV216601" s="30"/>
    </row>
    <row r="216609" spans="45:48" x14ac:dyDescent="0.2">
      <c r="AS216609" s="30"/>
      <c r="AT216609" s="30"/>
      <c r="AU216609" s="30"/>
      <c r="AV216609" s="30"/>
    </row>
    <row r="216617" spans="45:48" x14ac:dyDescent="0.2">
      <c r="AS216617" s="30"/>
      <c r="AT216617" s="30"/>
      <c r="AU216617" s="30"/>
      <c r="AV216617" s="30"/>
    </row>
    <row r="216625" spans="45:48" x14ac:dyDescent="0.2">
      <c r="AS216625" s="30"/>
      <c r="AT216625" s="30"/>
      <c r="AU216625" s="30"/>
      <c r="AV216625" s="30"/>
    </row>
    <row r="216633" spans="45:48" x14ac:dyDescent="0.2">
      <c r="AS216633" s="30"/>
      <c r="AT216633" s="30"/>
      <c r="AU216633" s="30"/>
      <c r="AV216633" s="30"/>
    </row>
    <row r="216641" spans="45:48" x14ac:dyDescent="0.2">
      <c r="AS216641" s="30"/>
      <c r="AT216641" s="30"/>
      <c r="AU216641" s="30"/>
      <c r="AV216641" s="30"/>
    </row>
    <row r="216649" spans="45:48" x14ac:dyDescent="0.2">
      <c r="AS216649" s="30"/>
      <c r="AT216649" s="30"/>
      <c r="AU216649" s="30"/>
      <c r="AV216649" s="30"/>
    </row>
    <row r="216657" spans="45:48" x14ac:dyDescent="0.2">
      <c r="AS216657" s="30"/>
      <c r="AT216657" s="30"/>
      <c r="AU216657" s="30"/>
      <c r="AV216657" s="30"/>
    </row>
    <row r="216665" spans="45:48" x14ac:dyDescent="0.2">
      <c r="AS216665" s="30"/>
      <c r="AT216665" s="30"/>
      <c r="AU216665" s="30"/>
      <c r="AV216665" s="30"/>
    </row>
    <row r="216673" spans="45:48" x14ac:dyDescent="0.2">
      <c r="AS216673" s="30"/>
      <c r="AT216673" s="30"/>
      <c r="AU216673" s="30"/>
      <c r="AV216673" s="30"/>
    </row>
    <row r="216681" spans="45:48" x14ac:dyDescent="0.2">
      <c r="AS216681" s="30"/>
      <c r="AT216681" s="30"/>
      <c r="AU216681" s="30"/>
      <c r="AV216681" s="30"/>
    </row>
    <row r="216689" spans="45:48" x14ac:dyDescent="0.2">
      <c r="AS216689" s="30"/>
      <c r="AT216689" s="30"/>
      <c r="AU216689" s="30"/>
      <c r="AV216689" s="30"/>
    </row>
    <row r="216697" spans="45:48" x14ac:dyDescent="0.2">
      <c r="AS216697" s="30"/>
      <c r="AT216697" s="30"/>
      <c r="AU216697" s="30"/>
      <c r="AV216697" s="30"/>
    </row>
    <row r="216705" spans="45:48" x14ac:dyDescent="0.2">
      <c r="AS216705" s="30"/>
      <c r="AT216705" s="30"/>
      <c r="AU216705" s="30"/>
      <c r="AV216705" s="30"/>
    </row>
    <row r="216713" spans="45:48" x14ac:dyDescent="0.2">
      <c r="AS216713" s="30"/>
      <c r="AT216713" s="30"/>
      <c r="AU216713" s="30"/>
      <c r="AV216713" s="30"/>
    </row>
    <row r="216721" spans="45:48" x14ac:dyDescent="0.2">
      <c r="AS216721" s="30"/>
      <c r="AT216721" s="30"/>
      <c r="AU216721" s="30"/>
      <c r="AV216721" s="30"/>
    </row>
    <row r="216729" spans="45:48" x14ac:dyDescent="0.2">
      <c r="AS216729" s="30"/>
      <c r="AT216729" s="30"/>
      <c r="AU216729" s="30"/>
      <c r="AV216729" s="30"/>
    </row>
    <row r="216737" spans="45:48" x14ac:dyDescent="0.2">
      <c r="AS216737" s="30"/>
      <c r="AT216737" s="30"/>
      <c r="AU216737" s="30"/>
      <c r="AV216737" s="30"/>
    </row>
    <row r="216745" spans="45:48" x14ac:dyDescent="0.2">
      <c r="AS216745" s="30"/>
      <c r="AT216745" s="30"/>
      <c r="AU216745" s="30"/>
      <c r="AV216745" s="30"/>
    </row>
    <row r="216753" spans="45:48" x14ac:dyDescent="0.2">
      <c r="AS216753" s="30"/>
      <c r="AT216753" s="30"/>
      <c r="AU216753" s="30"/>
      <c r="AV216753" s="30"/>
    </row>
    <row r="216761" spans="45:48" x14ac:dyDescent="0.2">
      <c r="AS216761" s="30"/>
      <c r="AT216761" s="30"/>
      <c r="AU216761" s="30"/>
      <c r="AV216761" s="30"/>
    </row>
    <row r="216769" spans="45:48" x14ac:dyDescent="0.2">
      <c r="AS216769" s="30"/>
      <c r="AT216769" s="30"/>
      <c r="AU216769" s="30"/>
      <c r="AV216769" s="30"/>
    </row>
    <row r="216777" spans="45:48" x14ac:dyDescent="0.2">
      <c r="AS216777" s="30"/>
      <c r="AT216777" s="30"/>
      <c r="AU216777" s="30"/>
      <c r="AV216777" s="30"/>
    </row>
    <row r="216785" spans="45:48" x14ac:dyDescent="0.2">
      <c r="AS216785" s="30"/>
      <c r="AT216785" s="30"/>
      <c r="AU216785" s="30"/>
      <c r="AV216785" s="30"/>
    </row>
    <row r="216793" spans="45:48" x14ac:dyDescent="0.2">
      <c r="AS216793" s="30"/>
      <c r="AT216793" s="30"/>
      <c r="AU216793" s="30"/>
      <c r="AV216793" s="30"/>
    </row>
    <row r="216801" spans="45:48" x14ac:dyDescent="0.2">
      <c r="AS216801" s="30"/>
      <c r="AT216801" s="30"/>
      <c r="AU216801" s="30"/>
      <c r="AV216801" s="30"/>
    </row>
    <row r="216809" spans="45:48" x14ac:dyDescent="0.2">
      <c r="AS216809" s="30"/>
      <c r="AT216809" s="30"/>
      <c r="AU216809" s="30"/>
      <c r="AV216809" s="30"/>
    </row>
    <row r="216817" spans="45:48" x14ac:dyDescent="0.2">
      <c r="AS216817" s="30"/>
      <c r="AT216817" s="30"/>
      <c r="AU216817" s="30"/>
      <c r="AV216817" s="30"/>
    </row>
    <row r="216825" spans="45:48" x14ac:dyDescent="0.2">
      <c r="AS216825" s="30"/>
      <c r="AT216825" s="30"/>
      <c r="AU216825" s="30"/>
      <c r="AV216825" s="30"/>
    </row>
    <row r="216833" spans="45:48" x14ac:dyDescent="0.2">
      <c r="AS216833" s="30"/>
      <c r="AT216833" s="30"/>
      <c r="AU216833" s="30"/>
      <c r="AV216833" s="30"/>
    </row>
    <row r="216841" spans="45:48" x14ac:dyDescent="0.2">
      <c r="AS216841" s="30"/>
      <c r="AT216841" s="30"/>
      <c r="AU216841" s="30"/>
      <c r="AV216841" s="30"/>
    </row>
    <row r="216849" spans="45:48" x14ac:dyDescent="0.2">
      <c r="AS216849" s="30"/>
      <c r="AT216849" s="30"/>
      <c r="AU216849" s="30"/>
      <c r="AV216849" s="30"/>
    </row>
    <row r="216857" spans="45:48" x14ac:dyDescent="0.2">
      <c r="AS216857" s="30"/>
      <c r="AT216857" s="30"/>
      <c r="AU216857" s="30"/>
      <c r="AV216857" s="30"/>
    </row>
    <row r="216865" spans="45:48" x14ac:dyDescent="0.2">
      <c r="AS216865" s="30"/>
      <c r="AT216865" s="30"/>
      <c r="AU216865" s="30"/>
      <c r="AV216865" s="30"/>
    </row>
    <row r="216873" spans="45:48" x14ac:dyDescent="0.2">
      <c r="AS216873" s="30"/>
      <c r="AT216873" s="30"/>
      <c r="AU216873" s="30"/>
      <c r="AV216873" s="30"/>
    </row>
    <row r="216881" spans="45:48" x14ac:dyDescent="0.2">
      <c r="AS216881" s="30"/>
      <c r="AT216881" s="30"/>
      <c r="AU216881" s="30"/>
      <c r="AV216881" s="30"/>
    </row>
    <row r="216889" spans="45:48" x14ac:dyDescent="0.2">
      <c r="AS216889" s="30"/>
      <c r="AT216889" s="30"/>
      <c r="AU216889" s="30"/>
      <c r="AV216889" s="30"/>
    </row>
    <row r="216897" spans="45:48" x14ac:dyDescent="0.2">
      <c r="AS216897" s="30"/>
      <c r="AT216897" s="30"/>
      <c r="AU216897" s="30"/>
      <c r="AV216897" s="30"/>
    </row>
    <row r="216905" spans="45:48" x14ac:dyDescent="0.2">
      <c r="AS216905" s="30"/>
      <c r="AT216905" s="30"/>
      <c r="AU216905" s="30"/>
      <c r="AV216905" s="30"/>
    </row>
    <row r="216913" spans="45:48" x14ac:dyDescent="0.2">
      <c r="AS216913" s="30"/>
      <c r="AT216913" s="30"/>
      <c r="AU216913" s="30"/>
      <c r="AV216913" s="30"/>
    </row>
    <row r="216921" spans="45:48" x14ac:dyDescent="0.2">
      <c r="AS216921" s="30"/>
      <c r="AT216921" s="30"/>
      <c r="AU216921" s="30"/>
      <c r="AV216921" s="30"/>
    </row>
    <row r="216929" spans="45:48" x14ac:dyDescent="0.2">
      <c r="AS216929" s="30"/>
      <c r="AT216929" s="30"/>
      <c r="AU216929" s="30"/>
      <c r="AV216929" s="30"/>
    </row>
    <row r="216937" spans="45:48" x14ac:dyDescent="0.2">
      <c r="AS216937" s="30"/>
      <c r="AT216937" s="30"/>
      <c r="AU216937" s="30"/>
      <c r="AV216937" s="30"/>
    </row>
    <row r="216945" spans="45:48" x14ac:dyDescent="0.2">
      <c r="AS216945" s="30"/>
      <c r="AT216945" s="30"/>
      <c r="AU216945" s="30"/>
      <c r="AV216945" s="30"/>
    </row>
    <row r="216953" spans="45:48" x14ac:dyDescent="0.2">
      <c r="AS216953" s="30"/>
      <c r="AT216953" s="30"/>
      <c r="AU216953" s="30"/>
      <c r="AV216953" s="30"/>
    </row>
    <row r="216961" spans="45:48" x14ac:dyDescent="0.2">
      <c r="AS216961" s="30"/>
      <c r="AT216961" s="30"/>
      <c r="AU216961" s="30"/>
      <c r="AV216961" s="30"/>
    </row>
    <row r="216969" spans="45:48" x14ac:dyDescent="0.2">
      <c r="AS216969" s="30"/>
      <c r="AT216969" s="30"/>
      <c r="AU216969" s="30"/>
      <c r="AV216969" s="30"/>
    </row>
    <row r="216977" spans="45:48" x14ac:dyDescent="0.2">
      <c r="AS216977" s="30"/>
      <c r="AT216977" s="30"/>
      <c r="AU216977" s="30"/>
      <c r="AV216977" s="30"/>
    </row>
    <row r="216985" spans="45:48" x14ac:dyDescent="0.2">
      <c r="AS216985" s="30"/>
      <c r="AT216985" s="30"/>
      <c r="AU216985" s="30"/>
      <c r="AV216985" s="30"/>
    </row>
    <row r="216993" spans="45:48" x14ac:dyDescent="0.2">
      <c r="AS216993" s="30"/>
      <c r="AT216993" s="30"/>
      <c r="AU216993" s="30"/>
      <c r="AV216993" s="30"/>
    </row>
    <row r="217001" spans="45:48" x14ac:dyDescent="0.2">
      <c r="AS217001" s="30"/>
      <c r="AT217001" s="30"/>
      <c r="AU217001" s="30"/>
      <c r="AV217001" s="30"/>
    </row>
    <row r="217009" spans="45:48" x14ac:dyDescent="0.2">
      <c r="AS217009" s="30"/>
      <c r="AT217009" s="30"/>
      <c r="AU217009" s="30"/>
      <c r="AV217009" s="30"/>
    </row>
    <row r="217017" spans="45:48" x14ac:dyDescent="0.2">
      <c r="AS217017" s="30"/>
      <c r="AT217017" s="30"/>
      <c r="AU217017" s="30"/>
      <c r="AV217017" s="30"/>
    </row>
    <row r="217025" spans="45:48" x14ac:dyDescent="0.2">
      <c r="AS217025" s="30"/>
      <c r="AT217025" s="30"/>
      <c r="AU217025" s="30"/>
      <c r="AV217025" s="30"/>
    </row>
    <row r="217033" spans="45:48" x14ac:dyDescent="0.2">
      <c r="AS217033" s="30"/>
      <c r="AT217033" s="30"/>
      <c r="AU217033" s="30"/>
      <c r="AV217033" s="30"/>
    </row>
    <row r="217041" spans="45:48" x14ac:dyDescent="0.2">
      <c r="AS217041" s="30"/>
      <c r="AT217041" s="30"/>
      <c r="AU217041" s="30"/>
      <c r="AV217041" s="30"/>
    </row>
    <row r="217049" spans="45:48" x14ac:dyDescent="0.2">
      <c r="AS217049" s="30"/>
      <c r="AT217049" s="30"/>
      <c r="AU217049" s="30"/>
      <c r="AV217049" s="30"/>
    </row>
    <row r="217057" spans="45:48" x14ac:dyDescent="0.2">
      <c r="AS217057" s="30"/>
      <c r="AT217057" s="30"/>
      <c r="AU217057" s="30"/>
      <c r="AV217057" s="30"/>
    </row>
    <row r="217065" spans="45:48" x14ac:dyDescent="0.2">
      <c r="AS217065" s="30"/>
      <c r="AT217065" s="30"/>
      <c r="AU217065" s="30"/>
      <c r="AV217065" s="30"/>
    </row>
    <row r="217073" spans="45:48" x14ac:dyDescent="0.2">
      <c r="AS217073" s="30"/>
      <c r="AT217073" s="30"/>
      <c r="AU217073" s="30"/>
      <c r="AV217073" s="30"/>
    </row>
    <row r="217081" spans="45:48" x14ac:dyDescent="0.2">
      <c r="AS217081" s="30"/>
      <c r="AT217081" s="30"/>
      <c r="AU217081" s="30"/>
      <c r="AV217081" s="30"/>
    </row>
    <row r="217089" spans="45:48" x14ac:dyDescent="0.2">
      <c r="AS217089" s="30"/>
      <c r="AT217089" s="30"/>
      <c r="AU217089" s="30"/>
      <c r="AV217089" s="30"/>
    </row>
    <row r="217097" spans="45:48" x14ac:dyDescent="0.2">
      <c r="AS217097" s="30"/>
      <c r="AT217097" s="30"/>
      <c r="AU217097" s="30"/>
      <c r="AV217097" s="30"/>
    </row>
    <row r="217105" spans="45:48" x14ac:dyDescent="0.2">
      <c r="AS217105" s="30"/>
      <c r="AT217105" s="30"/>
      <c r="AU217105" s="30"/>
      <c r="AV217105" s="30"/>
    </row>
    <row r="217113" spans="45:48" x14ac:dyDescent="0.2">
      <c r="AS217113" s="30"/>
      <c r="AT217113" s="30"/>
      <c r="AU217113" s="30"/>
      <c r="AV217113" s="30"/>
    </row>
    <row r="217121" spans="45:48" x14ac:dyDescent="0.2">
      <c r="AS217121" s="30"/>
      <c r="AT217121" s="30"/>
      <c r="AU217121" s="30"/>
      <c r="AV217121" s="30"/>
    </row>
    <row r="217129" spans="45:48" x14ac:dyDescent="0.2">
      <c r="AS217129" s="30"/>
      <c r="AT217129" s="30"/>
      <c r="AU217129" s="30"/>
      <c r="AV217129" s="30"/>
    </row>
    <row r="217137" spans="45:48" x14ac:dyDescent="0.2">
      <c r="AS217137" s="30"/>
      <c r="AT217137" s="30"/>
      <c r="AU217137" s="30"/>
      <c r="AV217137" s="30"/>
    </row>
    <row r="217145" spans="45:48" x14ac:dyDescent="0.2">
      <c r="AS217145" s="30"/>
      <c r="AT217145" s="30"/>
      <c r="AU217145" s="30"/>
      <c r="AV217145" s="30"/>
    </row>
    <row r="217153" spans="45:48" x14ac:dyDescent="0.2">
      <c r="AS217153" s="30"/>
      <c r="AT217153" s="30"/>
      <c r="AU217153" s="30"/>
      <c r="AV217153" s="30"/>
    </row>
    <row r="217161" spans="45:48" x14ac:dyDescent="0.2">
      <c r="AS217161" s="30"/>
      <c r="AT217161" s="30"/>
      <c r="AU217161" s="30"/>
      <c r="AV217161" s="30"/>
    </row>
    <row r="217169" spans="45:48" x14ac:dyDescent="0.2">
      <c r="AS217169" s="30"/>
      <c r="AT217169" s="30"/>
      <c r="AU217169" s="30"/>
      <c r="AV217169" s="30"/>
    </row>
    <row r="217177" spans="45:48" x14ac:dyDescent="0.2">
      <c r="AS217177" s="30"/>
      <c r="AT217177" s="30"/>
      <c r="AU217177" s="30"/>
      <c r="AV217177" s="30"/>
    </row>
    <row r="217185" spans="45:48" x14ac:dyDescent="0.2">
      <c r="AS217185" s="30"/>
      <c r="AT217185" s="30"/>
      <c r="AU217185" s="30"/>
      <c r="AV217185" s="30"/>
    </row>
    <row r="217193" spans="45:48" x14ac:dyDescent="0.2">
      <c r="AS217193" s="30"/>
      <c r="AT217193" s="30"/>
      <c r="AU217193" s="30"/>
      <c r="AV217193" s="30"/>
    </row>
    <row r="217201" spans="45:48" x14ac:dyDescent="0.2">
      <c r="AS217201" s="30"/>
      <c r="AT217201" s="30"/>
      <c r="AU217201" s="30"/>
      <c r="AV217201" s="30"/>
    </row>
    <row r="217209" spans="45:48" x14ac:dyDescent="0.2">
      <c r="AS217209" s="30"/>
      <c r="AT217209" s="30"/>
      <c r="AU217209" s="30"/>
      <c r="AV217209" s="30"/>
    </row>
    <row r="217217" spans="45:48" x14ac:dyDescent="0.2">
      <c r="AS217217" s="30"/>
      <c r="AT217217" s="30"/>
      <c r="AU217217" s="30"/>
      <c r="AV217217" s="30"/>
    </row>
    <row r="217225" spans="45:48" x14ac:dyDescent="0.2">
      <c r="AS217225" s="30"/>
      <c r="AT217225" s="30"/>
      <c r="AU217225" s="30"/>
      <c r="AV217225" s="30"/>
    </row>
    <row r="217233" spans="45:48" x14ac:dyDescent="0.2">
      <c r="AS217233" s="30"/>
      <c r="AT217233" s="30"/>
      <c r="AU217233" s="30"/>
      <c r="AV217233" s="30"/>
    </row>
    <row r="217241" spans="45:48" x14ac:dyDescent="0.2">
      <c r="AS217241" s="30"/>
      <c r="AT217241" s="30"/>
      <c r="AU217241" s="30"/>
      <c r="AV217241" s="30"/>
    </row>
    <row r="217249" spans="45:48" x14ac:dyDescent="0.2">
      <c r="AS217249" s="30"/>
      <c r="AT217249" s="30"/>
      <c r="AU217249" s="30"/>
      <c r="AV217249" s="30"/>
    </row>
    <row r="217257" spans="45:48" x14ac:dyDescent="0.2">
      <c r="AS217257" s="30"/>
      <c r="AT217257" s="30"/>
      <c r="AU217257" s="30"/>
      <c r="AV217257" s="30"/>
    </row>
    <row r="217265" spans="45:48" x14ac:dyDescent="0.2">
      <c r="AS217265" s="30"/>
      <c r="AT217265" s="30"/>
      <c r="AU217265" s="30"/>
      <c r="AV217265" s="30"/>
    </row>
    <row r="217273" spans="45:48" x14ac:dyDescent="0.2">
      <c r="AS217273" s="30"/>
      <c r="AT217273" s="30"/>
      <c r="AU217273" s="30"/>
      <c r="AV217273" s="30"/>
    </row>
    <row r="217281" spans="45:48" x14ac:dyDescent="0.2">
      <c r="AS217281" s="30"/>
      <c r="AT217281" s="30"/>
      <c r="AU217281" s="30"/>
      <c r="AV217281" s="30"/>
    </row>
    <row r="217289" spans="45:48" x14ac:dyDescent="0.2">
      <c r="AS217289" s="30"/>
      <c r="AT217289" s="30"/>
      <c r="AU217289" s="30"/>
      <c r="AV217289" s="30"/>
    </row>
    <row r="217297" spans="45:48" x14ac:dyDescent="0.2">
      <c r="AS217297" s="30"/>
      <c r="AT217297" s="30"/>
      <c r="AU217297" s="30"/>
      <c r="AV217297" s="30"/>
    </row>
    <row r="217305" spans="45:48" x14ac:dyDescent="0.2">
      <c r="AS217305" s="30"/>
      <c r="AT217305" s="30"/>
      <c r="AU217305" s="30"/>
      <c r="AV217305" s="30"/>
    </row>
    <row r="217313" spans="45:48" x14ac:dyDescent="0.2">
      <c r="AS217313" s="30"/>
      <c r="AT217313" s="30"/>
      <c r="AU217313" s="30"/>
      <c r="AV217313" s="30"/>
    </row>
    <row r="217321" spans="45:48" x14ac:dyDescent="0.2">
      <c r="AS217321" s="30"/>
      <c r="AT217321" s="30"/>
      <c r="AU217321" s="30"/>
      <c r="AV217321" s="30"/>
    </row>
    <row r="217329" spans="45:48" x14ac:dyDescent="0.2">
      <c r="AS217329" s="30"/>
      <c r="AT217329" s="30"/>
      <c r="AU217329" s="30"/>
      <c r="AV217329" s="30"/>
    </row>
    <row r="217337" spans="45:48" x14ac:dyDescent="0.2">
      <c r="AS217337" s="30"/>
      <c r="AT217337" s="30"/>
      <c r="AU217337" s="30"/>
      <c r="AV217337" s="30"/>
    </row>
    <row r="217345" spans="45:48" x14ac:dyDescent="0.2">
      <c r="AS217345" s="30"/>
      <c r="AT217345" s="30"/>
      <c r="AU217345" s="30"/>
      <c r="AV217345" s="30"/>
    </row>
    <row r="217353" spans="45:48" x14ac:dyDescent="0.2">
      <c r="AS217353" s="30"/>
      <c r="AT217353" s="30"/>
      <c r="AU217353" s="30"/>
      <c r="AV217353" s="30"/>
    </row>
    <row r="217361" spans="45:48" x14ac:dyDescent="0.2">
      <c r="AS217361" s="30"/>
      <c r="AT217361" s="30"/>
      <c r="AU217361" s="30"/>
      <c r="AV217361" s="30"/>
    </row>
    <row r="217369" spans="45:48" x14ac:dyDescent="0.2">
      <c r="AS217369" s="30"/>
      <c r="AT217369" s="30"/>
      <c r="AU217369" s="30"/>
      <c r="AV217369" s="30"/>
    </row>
    <row r="217377" spans="45:48" x14ac:dyDescent="0.2">
      <c r="AS217377" s="30"/>
      <c r="AT217377" s="30"/>
      <c r="AU217377" s="30"/>
      <c r="AV217377" s="30"/>
    </row>
    <row r="217385" spans="45:48" x14ac:dyDescent="0.2">
      <c r="AS217385" s="30"/>
      <c r="AT217385" s="30"/>
      <c r="AU217385" s="30"/>
      <c r="AV217385" s="30"/>
    </row>
    <row r="217393" spans="45:48" x14ac:dyDescent="0.2">
      <c r="AS217393" s="30"/>
      <c r="AT217393" s="30"/>
      <c r="AU217393" s="30"/>
      <c r="AV217393" s="30"/>
    </row>
    <row r="217401" spans="45:48" x14ac:dyDescent="0.2">
      <c r="AS217401" s="30"/>
      <c r="AT217401" s="30"/>
      <c r="AU217401" s="30"/>
      <c r="AV217401" s="30"/>
    </row>
    <row r="217409" spans="45:48" x14ac:dyDescent="0.2">
      <c r="AS217409" s="30"/>
      <c r="AT217409" s="30"/>
      <c r="AU217409" s="30"/>
      <c r="AV217409" s="30"/>
    </row>
    <row r="217417" spans="45:48" x14ac:dyDescent="0.2">
      <c r="AS217417" s="30"/>
      <c r="AT217417" s="30"/>
      <c r="AU217417" s="30"/>
      <c r="AV217417" s="30"/>
    </row>
    <row r="217425" spans="45:48" x14ac:dyDescent="0.2">
      <c r="AS217425" s="30"/>
      <c r="AT217425" s="30"/>
      <c r="AU217425" s="30"/>
      <c r="AV217425" s="30"/>
    </row>
    <row r="217433" spans="45:48" x14ac:dyDescent="0.2">
      <c r="AS217433" s="30"/>
      <c r="AT217433" s="30"/>
      <c r="AU217433" s="30"/>
      <c r="AV217433" s="30"/>
    </row>
    <row r="217441" spans="45:48" x14ac:dyDescent="0.2">
      <c r="AS217441" s="30"/>
      <c r="AT217441" s="30"/>
      <c r="AU217441" s="30"/>
      <c r="AV217441" s="30"/>
    </row>
    <row r="217449" spans="45:48" x14ac:dyDescent="0.2">
      <c r="AS217449" s="30"/>
      <c r="AT217449" s="30"/>
      <c r="AU217449" s="30"/>
      <c r="AV217449" s="30"/>
    </row>
    <row r="217457" spans="45:48" x14ac:dyDescent="0.2">
      <c r="AS217457" s="30"/>
      <c r="AT217457" s="30"/>
      <c r="AU217457" s="30"/>
      <c r="AV217457" s="30"/>
    </row>
    <row r="217465" spans="45:48" x14ac:dyDescent="0.2">
      <c r="AS217465" s="30"/>
      <c r="AT217465" s="30"/>
      <c r="AU217465" s="30"/>
      <c r="AV217465" s="30"/>
    </row>
    <row r="217473" spans="45:48" x14ac:dyDescent="0.2">
      <c r="AS217473" s="30"/>
      <c r="AT217473" s="30"/>
      <c r="AU217473" s="30"/>
      <c r="AV217473" s="30"/>
    </row>
    <row r="217481" spans="45:48" x14ac:dyDescent="0.2">
      <c r="AS217481" s="30"/>
      <c r="AT217481" s="30"/>
      <c r="AU217481" s="30"/>
      <c r="AV217481" s="30"/>
    </row>
    <row r="217489" spans="45:48" x14ac:dyDescent="0.2">
      <c r="AS217489" s="30"/>
      <c r="AT217489" s="30"/>
      <c r="AU217489" s="30"/>
      <c r="AV217489" s="30"/>
    </row>
    <row r="217497" spans="45:48" x14ac:dyDescent="0.2">
      <c r="AS217497" s="30"/>
      <c r="AT217497" s="30"/>
      <c r="AU217497" s="30"/>
      <c r="AV217497" s="30"/>
    </row>
    <row r="217505" spans="45:48" x14ac:dyDescent="0.2">
      <c r="AS217505" s="30"/>
      <c r="AT217505" s="30"/>
      <c r="AU217505" s="30"/>
      <c r="AV217505" s="30"/>
    </row>
    <row r="217513" spans="45:48" x14ac:dyDescent="0.2">
      <c r="AS217513" s="30"/>
      <c r="AT217513" s="30"/>
      <c r="AU217513" s="30"/>
      <c r="AV217513" s="30"/>
    </row>
    <row r="217521" spans="45:48" x14ac:dyDescent="0.2">
      <c r="AS217521" s="30"/>
      <c r="AT217521" s="30"/>
      <c r="AU217521" s="30"/>
      <c r="AV217521" s="30"/>
    </row>
    <row r="217529" spans="45:48" x14ac:dyDescent="0.2">
      <c r="AS217529" s="30"/>
      <c r="AT217529" s="30"/>
      <c r="AU217529" s="30"/>
      <c r="AV217529" s="30"/>
    </row>
    <row r="217537" spans="45:48" x14ac:dyDescent="0.2">
      <c r="AS217537" s="30"/>
      <c r="AT217537" s="30"/>
      <c r="AU217537" s="30"/>
      <c r="AV217537" s="30"/>
    </row>
    <row r="217545" spans="45:48" x14ac:dyDescent="0.2">
      <c r="AS217545" s="30"/>
      <c r="AT217545" s="30"/>
      <c r="AU217545" s="30"/>
      <c r="AV217545" s="30"/>
    </row>
    <row r="217553" spans="45:48" x14ac:dyDescent="0.2">
      <c r="AS217553" s="30"/>
      <c r="AT217553" s="30"/>
      <c r="AU217553" s="30"/>
      <c r="AV217553" s="30"/>
    </row>
    <row r="217561" spans="45:48" x14ac:dyDescent="0.2">
      <c r="AS217561" s="30"/>
      <c r="AT217561" s="30"/>
      <c r="AU217561" s="30"/>
      <c r="AV217561" s="30"/>
    </row>
    <row r="217569" spans="45:48" x14ac:dyDescent="0.2">
      <c r="AS217569" s="30"/>
      <c r="AT217569" s="30"/>
      <c r="AU217569" s="30"/>
      <c r="AV217569" s="30"/>
    </row>
    <row r="217577" spans="45:48" x14ac:dyDescent="0.2">
      <c r="AS217577" s="30"/>
      <c r="AT217577" s="30"/>
      <c r="AU217577" s="30"/>
      <c r="AV217577" s="30"/>
    </row>
    <row r="217585" spans="45:48" x14ac:dyDescent="0.2">
      <c r="AS217585" s="30"/>
      <c r="AT217585" s="30"/>
      <c r="AU217585" s="30"/>
      <c r="AV217585" s="30"/>
    </row>
    <row r="217593" spans="45:48" x14ac:dyDescent="0.2">
      <c r="AS217593" s="30"/>
      <c r="AT217593" s="30"/>
      <c r="AU217593" s="30"/>
      <c r="AV217593" s="30"/>
    </row>
    <row r="217601" spans="45:48" x14ac:dyDescent="0.2">
      <c r="AS217601" s="30"/>
      <c r="AT217601" s="30"/>
      <c r="AU217601" s="30"/>
      <c r="AV217601" s="30"/>
    </row>
    <row r="217609" spans="45:48" x14ac:dyDescent="0.2">
      <c r="AS217609" s="30"/>
      <c r="AT217609" s="30"/>
      <c r="AU217609" s="30"/>
      <c r="AV217609" s="30"/>
    </row>
    <row r="217617" spans="45:48" x14ac:dyDescent="0.2">
      <c r="AS217617" s="30"/>
      <c r="AT217617" s="30"/>
      <c r="AU217617" s="30"/>
      <c r="AV217617" s="30"/>
    </row>
    <row r="217625" spans="45:48" x14ac:dyDescent="0.2">
      <c r="AS217625" s="30"/>
      <c r="AT217625" s="30"/>
      <c r="AU217625" s="30"/>
      <c r="AV217625" s="30"/>
    </row>
    <row r="217633" spans="45:48" x14ac:dyDescent="0.2">
      <c r="AS217633" s="30"/>
      <c r="AT217633" s="30"/>
      <c r="AU217633" s="30"/>
      <c r="AV217633" s="30"/>
    </row>
    <row r="217641" spans="45:48" x14ac:dyDescent="0.2">
      <c r="AS217641" s="30"/>
      <c r="AT217641" s="30"/>
      <c r="AU217641" s="30"/>
      <c r="AV217641" s="30"/>
    </row>
    <row r="217649" spans="45:48" x14ac:dyDescent="0.2">
      <c r="AS217649" s="30"/>
      <c r="AT217649" s="30"/>
      <c r="AU217649" s="30"/>
      <c r="AV217649" s="30"/>
    </row>
    <row r="217657" spans="45:48" x14ac:dyDescent="0.2">
      <c r="AS217657" s="30"/>
      <c r="AT217657" s="30"/>
      <c r="AU217657" s="30"/>
      <c r="AV217657" s="30"/>
    </row>
    <row r="217665" spans="45:48" x14ac:dyDescent="0.2">
      <c r="AS217665" s="30"/>
      <c r="AT217665" s="30"/>
      <c r="AU217665" s="30"/>
      <c r="AV217665" s="30"/>
    </row>
    <row r="217673" spans="45:48" x14ac:dyDescent="0.2">
      <c r="AS217673" s="30"/>
      <c r="AT217673" s="30"/>
      <c r="AU217673" s="30"/>
      <c r="AV217673" s="30"/>
    </row>
    <row r="217681" spans="45:48" x14ac:dyDescent="0.2">
      <c r="AS217681" s="30"/>
      <c r="AT217681" s="30"/>
      <c r="AU217681" s="30"/>
      <c r="AV217681" s="30"/>
    </row>
    <row r="217689" spans="45:48" x14ac:dyDescent="0.2">
      <c r="AS217689" s="30"/>
      <c r="AT217689" s="30"/>
      <c r="AU217689" s="30"/>
      <c r="AV217689" s="30"/>
    </row>
    <row r="217697" spans="45:48" x14ac:dyDescent="0.2">
      <c r="AS217697" s="30"/>
      <c r="AT217697" s="30"/>
      <c r="AU217697" s="30"/>
      <c r="AV217697" s="30"/>
    </row>
    <row r="217705" spans="45:48" x14ac:dyDescent="0.2">
      <c r="AS217705" s="30"/>
      <c r="AT217705" s="30"/>
      <c r="AU217705" s="30"/>
      <c r="AV217705" s="30"/>
    </row>
    <row r="217713" spans="45:48" x14ac:dyDescent="0.2">
      <c r="AS217713" s="30"/>
      <c r="AT217713" s="30"/>
      <c r="AU217713" s="30"/>
      <c r="AV217713" s="30"/>
    </row>
    <row r="217721" spans="45:48" x14ac:dyDescent="0.2">
      <c r="AS217721" s="30"/>
      <c r="AT217721" s="30"/>
      <c r="AU217721" s="30"/>
      <c r="AV217721" s="30"/>
    </row>
    <row r="217729" spans="45:48" x14ac:dyDescent="0.2">
      <c r="AS217729" s="30"/>
      <c r="AT217729" s="30"/>
      <c r="AU217729" s="30"/>
      <c r="AV217729" s="30"/>
    </row>
    <row r="217737" spans="45:48" x14ac:dyDescent="0.2">
      <c r="AS217737" s="30"/>
      <c r="AT217737" s="30"/>
      <c r="AU217737" s="30"/>
      <c r="AV217737" s="30"/>
    </row>
    <row r="217745" spans="45:48" x14ac:dyDescent="0.2">
      <c r="AS217745" s="30"/>
      <c r="AT217745" s="30"/>
      <c r="AU217745" s="30"/>
      <c r="AV217745" s="30"/>
    </row>
    <row r="217753" spans="45:48" x14ac:dyDescent="0.2">
      <c r="AS217753" s="30"/>
      <c r="AT217753" s="30"/>
      <c r="AU217753" s="30"/>
      <c r="AV217753" s="30"/>
    </row>
    <row r="217761" spans="45:48" x14ac:dyDescent="0.2">
      <c r="AS217761" s="30"/>
      <c r="AT217761" s="30"/>
      <c r="AU217761" s="30"/>
      <c r="AV217761" s="30"/>
    </row>
    <row r="217769" spans="45:48" x14ac:dyDescent="0.2">
      <c r="AS217769" s="30"/>
      <c r="AT217769" s="30"/>
      <c r="AU217769" s="30"/>
      <c r="AV217769" s="30"/>
    </row>
    <row r="217777" spans="45:48" x14ac:dyDescent="0.2">
      <c r="AS217777" s="30"/>
      <c r="AT217777" s="30"/>
      <c r="AU217777" s="30"/>
      <c r="AV217777" s="30"/>
    </row>
    <row r="217785" spans="45:48" x14ac:dyDescent="0.2">
      <c r="AS217785" s="30"/>
      <c r="AT217785" s="30"/>
      <c r="AU217785" s="30"/>
      <c r="AV217785" s="30"/>
    </row>
    <row r="217793" spans="45:48" x14ac:dyDescent="0.2">
      <c r="AS217793" s="30"/>
      <c r="AT217793" s="30"/>
      <c r="AU217793" s="30"/>
      <c r="AV217793" s="30"/>
    </row>
    <row r="217801" spans="45:48" x14ac:dyDescent="0.2">
      <c r="AS217801" s="30"/>
      <c r="AT217801" s="30"/>
      <c r="AU217801" s="30"/>
      <c r="AV217801" s="30"/>
    </row>
    <row r="217809" spans="45:48" x14ac:dyDescent="0.2">
      <c r="AS217809" s="30"/>
      <c r="AT217809" s="30"/>
      <c r="AU217809" s="30"/>
      <c r="AV217809" s="30"/>
    </row>
    <row r="217817" spans="45:48" x14ac:dyDescent="0.2">
      <c r="AS217817" s="30"/>
      <c r="AT217817" s="30"/>
      <c r="AU217817" s="30"/>
      <c r="AV217817" s="30"/>
    </row>
    <row r="217825" spans="45:48" x14ac:dyDescent="0.2">
      <c r="AS217825" s="30"/>
      <c r="AT217825" s="30"/>
      <c r="AU217825" s="30"/>
      <c r="AV217825" s="30"/>
    </row>
    <row r="217833" spans="45:48" x14ac:dyDescent="0.2">
      <c r="AS217833" s="30"/>
      <c r="AT217833" s="30"/>
      <c r="AU217833" s="30"/>
      <c r="AV217833" s="30"/>
    </row>
    <row r="217841" spans="45:48" x14ac:dyDescent="0.2">
      <c r="AS217841" s="30"/>
      <c r="AT217841" s="30"/>
      <c r="AU217841" s="30"/>
      <c r="AV217841" s="30"/>
    </row>
    <row r="217849" spans="45:48" x14ac:dyDescent="0.2">
      <c r="AS217849" s="30"/>
      <c r="AT217849" s="30"/>
      <c r="AU217849" s="30"/>
      <c r="AV217849" s="30"/>
    </row>
    <row r="217857" spans="45:48" x14ac:dyDescent="0.2">
      <c r="AS217857" s="30"/>
      <c r="AT217857" s="30"/>
      <c r="AU217857" s="30"/>
      <c r="AV217857" s="30"/>
    </row>
    <row r="217865" spans="45:48" x14ac:dyDescent="0.2">
      <c r="AS217865" s="30"/>
      <c r="AT217865" s="30"/>
      <c r="AU217865" s="30"/>
      <c r="AV217865" s="30"/>
    </row>
    <row r="217873" spans="45:48" x14ac:dyDescent="0.2">
      <c r="AS217873" s="30"/>
      <c r="AT217873" s="30"/>
      <c r="AU217873" s="30"/>
      <c r="AV217873" s="30"/>
    </row>
    <row r="217881" spans="45:48" x14ac:dyDescent="0.2">
      <c r="AS217881" s="30"/>
      <c r="AT217881" s="30"/>
      <c r="AU217881" s="30"/>
      <c r="AV217881" s="30"/>
    </row>
    <row r="217889" spans="45:48" x14ac:dyDescent="0.2">
      <c r="AS217889" s="30"/>
      <c r="AT217889" s="30"/>
      <c r="AU217889" s="30"/>
      <c r="AV217889" s="30"/>
    </row>
    <row r="217897" spans="45:48" x14ac:dyDescent="0.2">
      <c r="AS217897" s="30"/>
      <c r="AT217897" s="30"/>
      <c r="AU217897" s="30"/>
      <c r="AV217897" s="30"/>
    </row>
    <row r="217905" spans="45:48" x14ac:dyDescent="0.2">
      <c r="AS217905" s="30"/>
      <c r="AT217905" s="30"/>
      <c r="AU217905" s="30"/>
      <c r="AV217905" s="30"/>
    </row>
    <row r="217913" spans="45:48" x14ac:dyDescent="0.2">
      <c r="AS217913" s="30"/>
      <c r="AT217913" s="30"/>
      <c r="AU217913" s="30"/>
      <c r="AV217913" s="30"/>
    </row>
    <row r="217921" spans="45:48" x14ac:dyDescent="0.2">
      <c r="AS217921" s="30"/>
      <c r="AT217921" s="30"/>
      <c r="AU217921" s="30"/>
      <c r="AV217921" s="30"/>
    </row>
    <row r="217929" spans="45:48" x14ac:dyDescent="0.2">
      <c r="AS217929" s="30"/>
      <c r="AT217929" s="30"/>
      <c r="AU217929" s="30"/>
      <c r="AV217929" s="30"/>
    </row>
    <row r="217937" spans="45:48" x14ac:dyDescent="0.2">
      <c r="AS217937" s="30"/>
      <c r="AT217937" s="30"/>
      <c r="AU217937" s="30"/>
      <c r="AV217937" s="30"/>
    </row>
    <row r="217945" spans="45:48" x14ac:dyDescent="0.2">
      <c r="AS217945" s="30"/>
      <c r="AT217945" s="30"/>
      <c r="AU217945" s="30"/>
      <c r="AV217945" s="30"/>
    </row>
    <row r="217953" spans="45:48" x14ac:dyDescent="0.2">
      <c r="AS217953" s="30"/>
      <c r="AT217953" s="30"/>
      <c r="AU217953" s="30"/>
      <c r="AV217953" s="30"/>
    </row>
    <row r="217961" spans="45:48" x14ac:dyDescent="0.2">
      <c r="AS217961" s="30"/>
      <c r="AT217961" s="30"/>
      <c r="AU217961" s="30"/>
      <c r="AV217961" s="30"/>
    </row>
    <row r="217969" spans="45:48" x14ac:dyDescent="0.2">
      <c r="AS217969" s="30"/>
      <c r="AT217969" s="30"/>
      <c r="AU217969" s="30"/>
      <c r="AV217969" s="30"/>
    </row>
    <row r="217977" spans="45:48" x14ac:dyDescent="0.2">
      <c r="AS217977" s="30"/>
      <c r="AT217977" s="30"/>
      <c r="AU217977" s="30"/>
      <c r="AV217977" s="30"/>
    </row>
    <row r="217985" spans="45:48" x14ac:dyDescent="0.2">
      <c r="AS217985" s="30"/>
      <c r="AT217985" s="30"/>
      <c r="AU217985" s="30"/>
      <c r="AV217985" s="30"/>
    </row>
    <row r="217993" spans="45:48" x14ac:dyDescent="0.2">
      <c r="AS217993" s="30"/>
      <c r="AT217993" s="30"/>
      <c r="AU217993" s="30"/>
      <c r="AV217993" s="30"/>
    </row>
    <row r="218001" spans="45:48" x14ac:dyDescent="0.2">
      <c r="AS218001" s="30"/>
      <c r="AT218001" s="30"/>
      <c r="AU218001" s="30"/>
      <c r="AV218001" s="30"/>
    </row>
    <row r="218009" spans="45:48" x14ac:dyDescent="0.2">
      <c r="AS218009" s="30"/>
      <c r="AT218009" s="30"/>
      <c r="AU218009" s="30"/>
      <c r="AV218009" s="30"/>
    </row>
    <row r="218017" spans="45:48" x14ac:dyDescent="0.2">
      <c r="AS218017" s="30"/>
      <c r="AT218017" s="30"/>
      <c r="AU218017" s="30"/>
      <c r="AV218017" s="30"/>
    </row>
    <row r="218025" spans="45:48" x14ac:dyDescent="0.2">
      <c r="AS218025" s="30"/>
      <c r="AT218025" s="30"/>
      <c r="AU218025" s="30"/>
      <c r="AV218025" s="30"/>
    </row>
    <row r="218033" spans="45:48" x14ac:dyDescent="0.2">
      <c r="AS218033" s="30"/>
      <c r="AT218033" s="30"/>
      <c r="AU218033" s="30"/>
      <c r="AV218033" s="30"/>
    </row>
    <row r="218041" spans="45:48" x14ac:dyDescent="0.2">
      <c r="AS218041" s="30"/>
      <c r="AT218041" s="30"/>
      <c r="AU218041" s="30"/>
      <c r="AV218041" s="30"/>
    </row>
    <row r="218049" spans="45:48" x14ac:dyDescent="0.2">
      <c r="AS218049" s="30"/>
      <c r="AT218049" s="30"/>
      <c r="AU218049" s="30"/>
      <c r="AV218049" s="30"/>
    </row>
    <row r="218057" spans="45:48" x14ac:dyDescent="0.2">
      <c r="AS218057" s="30"/>
      <c r="AT218057" s="30"/>
      <c r="AU218057" s="30"/>
      <c r="AV218057" s="30"/>
    </row>
    <row r="218065" spans="45:48" x14ac:dyDescent="0.2">
      <c r="AS218065" s="30"/>
      <c r="AT218065" s="30"/>
      <c r="AU218065" s="30"/>
      <c r="AV218065" s="30"/>
    </row>
    <row r="218073" spans="45:48" x14ac:dyDescent="0.2">
      <c r="AS218073" s="30"/>
      <c r="AT218073" s="30"/>
      <c r="AU218073" s="30"/>
      <c r="AV218073" s="30"/>
    </row>
    <row r="218081" spans="45:48" x14ac:dyDescent="0.2">
      <c r="AS218081" s="30"/>
      <c r="AT218081" s="30"/>
      <c r="AU218081" s="30"/>
      <c r="AV218081" s="30"/>
    </row>
    <row r="218089" spans="45:48" x14ac:dyDescent="0.2">
      <c r="AS218089" s="30"/>
      <c r="AT218089" s="30"/>
      <c r="AU218089" s="30"/>
      <c r="AV218089" s="30"/>
    </row>
    <row r="218097" spans="45:48" x14ac:dyDescent="0.2">
      <c r="AS218097" s="30"/>
      <c r="AT218097" s="30"/>
      <c r="AU218097" s="30"/>
      <c r="AV218097" s="30"/>
    </row>
    <row r="218105" spans="45:48" x14ac:dyDescent="0.2">
      <c r="AS218105" s="30"/>
      <c r="AT218105" s="30"/>
      <c r="AU218105" s="30"/>
      <c r="AV218105" s="30"/>
    </row>
    <row r="218113" spans="45:48" x14ac:dyDescent="0.2">
      <c r="AS218113" s="30"/>
      <c r="AT218113" s="30"/>
      <c r="AU218113" s="30"/>
      <c r="AV218113" s="30"/>
    </row>
    <row r="218121" spans="45:48" x14ac:dyDescent="0.2">
      <c r="AS218121" s="30"/>
      <c r="AT218121" s="30"/>
      <c r="AU218121" s="30"/>
      <c r="AV218121" s="30"/>
    </row>
    <row r="218129" spans="45:48" x14ac:dyDescent="0.2">
      <c r="AS218129" s="30"/>
      <c r="AT218129" s="30"/>
      <c r="AU218129" s="30"/>
      <c r="AV218129" s="30"/>
    </row>
    <row r="218137" spans="45:48" x14ac:dyDescent="0.2">
      <c r="AS218137" s="30"/>
      <c r="AT218137" s="30"/>
      <c r="AU218137" s="30"/>
      <c r="AV218137" s="30"/>
    </row>
    <row r="218145" spans="45:48" x14ac:dyDescent="0.2">
      <c r="AS218145" s="30"/>
      <c r="AT218145" s="30"/>
      <c r="AU218145" s="30"/>
      <c r="AV218145" s="30"/>
    </row>
    <row r="218153" spans="45:48" x14ac:dyDescent="0.2">
      <c r="AS218153" s="30"/>
      <c r="AT218153" s="30"/>
      <c r="AU218153" s="30"/>
      <c r="AV218153" s="30"/>
    </row>
    <row r="218161" spans="45:48" x14ac:dyDescent="0.2">
      <c r="AS218161" s="30"/>
      <c r="AT218161" s="30"/>
      <c r="AU218161" s="30"/>
      <c r="AV218161" s="30"/>
    </row>
    <row r="218169" spans="45:48" x14ac:dyDescent="0.2">
      <c r="AS218169" s="30"/>
      <c r="AT218169" s="30"/>
      <c r="AU218169" s="30"/>
      <c r="AV218169" s="30"/>
    </row>
    <row r="218177" spans="45:48" x14ac:dyDescent="0.2">
      <c r="AS218177" s="30"/>
      <c r="AT218177" s="30"/>
      <c r="AU218177" s="30"/>
      <c r="AV218177" s="30"/>
    </row>
    <row r="218185" spans="45:48" x14ac:dyDescent="0.2">
      <c r="AS218185" s="30"/>
      <c r="AT218185" s="30"/>
      <c r="AU218185" s="30"/>
      <c r="AV218185" s="30"/>
    </row>
    <row r="218193" spans="45:48" x14ac:dyDescent="0.2">
      <c r="AS218193" s="30"/>
      <c r="AT218193" s="30"/>
      <c r="AU218193" s="30"/>
      <c r="AV218193" s="30"/>
    </row>
    <row r="218201" spans="45:48" x14ac:dyDescent="0.2">
      <c r="AS218201" s="30"/>
      <c r="AT218201" s="30"/>
      <c r="AU218201" s="30"/>
      <c r="AV218201" s="30"/>
    </row>
    <row r="218209" spans="45:48" x14ac:dyDescent="0.2">
      <c r="AS218209" s="30"/>
      <c r="AT218209" s="30"/>
      <c r="AU218209" s="30"/>
      <c r="AV218209" s="30"/>
    </row>
    <row r="218217" spans="45:48" x14ac:dyDescent="0.2">
      <c r="AS218217" s="30"/>
      <c r="AT218217" s="30"/>
      <c r="AU218217" s="30"/>
      <c r="AV218217" s="30"/>
    </row>
    <row r="218225" spans="45:48" x14ac:dyDescent="0.2">
      <c r="AS218225" s="30"/>
      <c r="AT218225" s="30"/>
      <c r="AU218225" s="30"/>
      <c r="AV218225" s="30"/>
    </row>
    <row r="218233" spans="45:48" x14ac:dyDescent="0.2">
      <c r="AS218233" s="30"/>
      <c r="AT218233" s="30"/>
      <c r="AU218233" s="30"/>
      <c r="AV218233" s="30"/>
    </row>
    <row r="218241" spans="45:48" x14ac:dyDescent="0.2">
      <c r="AS218241" s="30"/>
      <c r="AT218241" s="30"/>
      <c r="AU218241" s="30"/>
      <c r="AV218241" s="30"/>
    </row>
    <row r="218249" spans="45:48" x14ac:dyDescent="0.2">
      <c r="AS218249" s="30"/>
      <c r="AT218249" s="30"/>
      <c r="AU218249" s="30"/>
      <c r="AV218249" s="30"/>
    </row>
    <row r="218257" spans="45:48" x14ac:dyDescent="0.2">
      <c r="AS218257" s="30"/>
      <c r="AT218257" s="30"/>
      <c r="AU218257" s="30"/>
      <c r="AV218257" s="30"/>
    </row>
    <row r="218265" spans="45:48" x14ac:dyDescent="0.2">
      <c r="AS218265" s="30"/>
      <c r="AT218265" s="30"/>
      <c r="AU218265" s="30"/>
      <c r="AV218265" s="30"/>
    </row>
    <row r="218273" spans="45:48" x14ac:dyDescent="0.2">
      <c r="AS218273" s="30"/>
      <c r="AT218273" s="30"/>
      <c r="AU218273" s="30"/>
      <c r="AV218273" s="30"/>
    </row>
    <row r="218281" spans="45:48" x14ac:dyDescent="0.2">
      <c r="AS218281" s="30"/>
      <c r="AT218281" s="30"/>
      <c r="AU218281" s="30"/>
      <c r="AV218281" s="30"/>
    </row>
    <row r="218289" spans="45:48" x14ac:dyDescent="0.2">
      <c r="AS218289" s="30"/>
      <c r="AT218289" s="30"/>
      <c r="AU218289" s="30"/>
      <c r="AV218289" s="30"/>
    </row>
    <row r="218297" spans="45:48" x14ac:dyDescent="0.2">
      <c r="AS218297" s="30"/>
      <c r="AT218297" s="30"/>
      <c r="AU218297" s="30"/>
      <c r="AV218297" s="30"/>
    </row>
    <row r="218305" spans="45:48" x14ac:dyDescent="0.2">
      <c r="AS218305" s="30"/>
      <c r="AT218305" s="30"/>
      <c r="AU218305" s="30"/>
      <c r="AV218305" s="30"/>
    </row>
    <row r="218313" spans="45:48" x14ac:dyDescent="0.2">
      <c r="AS218313" s="30"/>
      <c r="AT218313" s="30"/>
      <c r="AU218313" s="30"/>
      <c r="AV218313" s="30"/>
    </row>
    <row r="218321" spans="45:48" x14ac:dyDescent="0.2">
      <c r="AS218321" s="30"/>
      <c r="AT218321" s="30"/>
      <c r="AU218321" s="30"/>
      <c r="AV218321" s="30"/>
    </row>
    <row r="218329" spans="45:48" x14ac:dyDescent="0.2">
      <c r="AS218329" s="30"/>
      <c r="AT218329" s="30"/>
      <c r="AU218329" s="30"/>
      <c r="AV218329" s="30"/>
    </row>
    <row r="218337" spans="45:48" x14ac:dyDescent="0.2">
      <c r="AS218337" s="30"/>
      <c r="AT218337" s="30"/>
      <c r="AU218337" s="30"/>
      <c r="AV218337" s="30"/>
    </row>
    <row r="218345" spans="45:48" x14ac:dyDescent="0.2">
      <c r="AS218345" s="30"/>
      <c r="AT218345" s="30"/>
      <c r="AU218345" s="30"/>
      <c r="AV218345" s="30"/>
    </row>
    <row r="218353" spans="45:48" x14ac:dyDescent="0.2">
      <c r="AS218353" s="30"/>
      <c r="AT218353" s="30"/>
      <c r="AU218353" s="30"/>
      <c r="AV218353" s="30"/>
    </row>
    <row r="218361" spans="45:48" x14ac:dyDescent="0.2">
      <c r="AS218361" s="30"/>
      <c r="AT218361" s="30"/>
      <c r="AU218361" s="30"/>
      <c r="AV218361" s="30"/>
    </row>
    <row r="218369" spans="45:48" x14ac:dyDescent="0.2">
      <c r="AS218369" s="30"/>
      <c r="AT218369" s="30"/>
      <c r="AU218369" s="30"/>
      <c r="AV218369" s="30"/>
    </row>
    <row r="218377" spans="45:48" x14ac:dyDescent="0.2">
      <c r="AS218377" s="30"/>
      <c r="AT218377" s="30"/>
      <c r="AU218377" s="30"/>
      <c r="AV218377" s="30"/>
    </row>
    <row r="218385" spans="45:48" x14ac:dyDescent="0.2">
      <c r="AS218385" s="30"/>
      <c r="AT218385" s="30"/>
      <c r="AU218385" s="30"/>
      <c r="AV218385" s="30"/>
    </row>
    <row r="218393" spans="45:48" x14ac:dyDescent="0.2">
      <c r="AS218393" s="30"/>
      <c r="AT218393" s="30"/>
      <c r="AU218393" s="30"/>
      <c r="AV218393" s="30"/>
    </row>
    <row r="218401" spans="45:48" x14ac:dyDescent="0.2">
      <c r="AS218401" s="30"/>
      <c r="AT218401" s="30"/>
      <c r="AU218401" s="30"/>
      <c r="AV218401" s="30"/>
    </row>
    <row r="218409" spans="45:48" x14ac:dyDescent="0.2">
      <c r="AS218409" s="30"/>
      <c r="AT218409" s="30"/>
      <c r="AU218409" s="30"/>
      <c r="AV218409" s="30"/>
    </row>
    <row r="218417" spans="45:48" x14ac:dyDescent="0.2">
      <c r="AS218417" s="30"/>
      <c r="AT218417" s="30"/>
      <c r="AU218417" s="30"/>
      <c r="AV218417" s="30"/>
    </row>
    <row r="218425" spans="45:48" x14ac:dyDescent="0.2">
      <c r="AS218425" s="30"/>
      <c r="AT218425" s="30"/>
      <c r="AU218425" s="30"/>
      <c r="AV218425" s="30"/>
    </row>
    <row r="218433" spans="45:48" x14ac:dyDescent="0.2">
      <c r="AS218433" s="30"/>
      <c r="AT218433" s="30"/>
      <c r="AU218433" s="30"/>
      <c r="AV218433" s="30"/>
    </row>
    <row r="218441" spans="45:48" x14ac:dyDescent="0.2">
      <c r="AS218441" s="30"/>
      <c r="AT218441" s="30"/>
      <c r="AU218441" s="30"/>
      <c r="AV218441" s="30"/>
    </row>
    <row r="218449" spans="45:48" x14ac:dyDescent="0.2">
      <c r="AS218449" s="30"/>
      <c r="AT218449" s="30"/>
      <c r="AU218449" s="30"/>
      <c r="AV218449" s="30"/>
    </row>
    <row r="218457" spans="45:48" x14ac:dyDescent="0.2">
      <c r="AS218457" s="30"/>
      <c r="AT218457" s="30"/>
      <c r="AU218457" s="30"/>
      <c r="AV218457" s="30"/>
    </row>
    <row r="218465" spans="45:48" x14ac:dyDescent="0.2">
      <c r="AS218465" s="30"/>
      <c r="AT218465" s="30"/>
      <c r="AU218465" s="30"/>
      <c r="AV218465" s="30"/>
    </row>
    <row r="218473" spans="45:48" x14ac:dyDescent="0.2">
      <c r="AS218473" s="30"/>
      <c r="AT218473" s="30"/>
      <c r="AU218473" s="30"/>
      <c r="AV218473" s="30"/>
    </row>
    <row r="218481" spans="45:48" x14ac:dyDescent="0.2">
      <c r="AS218481" s="30"/>
      <c r="AT218481" s="30"/>
      <c r="AU218481" s="30"/>
      <c r="AV218481" s="30"/>
    </row>
    <row r="218489" spans="45:48" x14ac:dyDescent="0.2">
      <c r="AS218489" s="30"/>
      <c r="AT218489" s="30"/>
      <c r="AU218489" s="30"/>
      <c r="AV218489" s="30"/>
    </row>
    <row r="218497" spans="45:48" x14ac:dyDescent="0.2">
      <c r="AS218497" s="30"/>
      <c r="AT218497" s="30"/>
      <c r="AU218497" s="30"/>
      <c r="AV218497" s="30"/>
    </row>
    <row r="218505" spans="45:48" x14ac:dyDescent="0.2">
      <c r="AS218505" s="30"/>
      <c r="AT218505" s="30"/>
      <c r="AU218505" s="30"/>
      <c r="AV218505" s="30"/>
    </row>
    <row r="218513" spans="45:48" x14ac:dyDescent="0.2">
      <c r="AS218513" s="30"/>
      <c r="AT218513" s="30"/>
      <c r="AU218513" s="30"/>
      <c r="AV218513" s="30"/>
    </row>
    <row r="218521" spans="45:48" x14ac:dyDescent="0.2">
      <c r="AS218521" s="30"/>
      <c r="AT218521" s="30"/>
      <c r="AU218521" s="30"/>
      <c r="AV218521" s="30"/>
    </row>
    <row r="218529" spans="45:48" x14ac:dyDescent="0.2">
      <c r="AS218529" s="30"/>
      <c r="AT218529" s="30"/>
      <c r="AU218529" s="30"/>
      <c r="AV218529" s="30"/>
    </row>
    <row r="218537" spans="45:48" x14ac:dyDescent="0.2">
      <c r="AS218537" s="30"/>
      <c r="AT218537" s="30"/>
      <c r="AU218537" s="30"/>
      <c r="AV218537" s="30"/>
    </row>
    <row r="218545" spans="45:48" x14ac:dyDescent="0.2">
      <c r="AS218545" s="30"/>
      <c r="AT218545" s="30"/>
      <c r="AU218545" s="30"/>
      <c r="AV218545" s="30"/>
    </row>
    <row r="218553" spans="45:48" x14ac:dyDescent="0.2">
      <c r="AS218553" s="30"/>
      <c r="AT218553" s="30"/>
      <c r="AU218553" s="30"/>
      <c r="AV218553" s="30"/>
    </row>
    <row r="218561" spans="45:48" x14ac:dyDescent="0.2">
      <c r="AS218561" s="30"/>
      <c r="AT218561" s="30"/>
      <c r="AU218561" s="30"/>
      <c r="AV218561" s="30"/>
    </row>
    <row r="218569" spans="45:48" x14ac:dyDescent="0.2">
      <c r="AS218569" s="30"/>
      <c r="AT218569" s="30"/>
      <c r="AU218569" s="30"/>
      <c r="AV218569" s="30"/>
    </row>
    <row r="218577" spans="45:48" x14ac:dyDescent="0.2">
      <c r="AS218577" s="30"/>
      <c r="AT218577" s="30"/>
      <c r="AU218577" s="30"/>
      <c r="AV218577" s="30"/>
    </row>
    <row r="218585" spans="45:48" x14ac:dyDescent="0.2">
      <c r="AS218585" s="30"/>
      <c r="AT218585" s="30"/>
      <c r="AU218585" s="30"/>
      <c r="AV218585" s="30"/>
    </row>
    <row r="218593" spans="45:48" x14ac:dyDescent="0.2">
      <c r="AS218593" s="30"/>
      <c r="AT218593" s="30"/>
      <c r="AU218593" s="30"/>
      <c r="AV218593" s="30"/>
    </row>
    <row r="218601" spans="45:48" x14ac:dyDescent="0.2">
      <c r="AS218601" s="30"/>
      <c r="AT218601" s="30"/>
      <c r="AU218601" s="30"/>
      <c r="AV218601" s="30"/>
    </row>
    <row r="218609" spans="45:48" x14ac:dyDescent="0.2">
      <c r="AS218609" s="30"/>
      <c r="AT218609" s="30"/>
      <c r="AU218609" s="30"/>
      <c r="AV218609" s="30"/>
    </row>
    <row r="218617" spans="45:48" x14ac:dyDescent="0.2">
      <c r="AS218617" s="30"/>
      <c r="AT218617" s="30"/>
      <c r="AU218617" s="30"/>
      <c r="AV218617" s="30"/>
    </row>
    <row r="218625" spans="45:48" x14ac:dyDescent="0.2">
      <c r="AS218625" s="30"/>
      <c r="AT218625" s="30"/>
      <c r="AU218625" s="30"/>
      <c r="AV218625" s="30"/>
    </row>
    <row r="218633" spans="45:48" x14ac:dyDescent="0.2">
      <c r="AS218633" s="30"/>
      <c r="AT218633" s="30"/>
      <c r="AU218633" s="30"/>
      <c r="AV218633" s="30"/>
    </row>
    <row r="218641" spans="45:48" x14ac:dyDescent="0.2">
      <c r="AS218641" s="30"/>
      <c r="AT218641" s="30"/>
      <c r="AU218641" s="30"/>
      <c r="AV218641" s="30"/>
    </row>
    <row r="218649" spans="45:48" x14ac:dyDescent="0.2">
      <c r="AS218649" s="30"/>
      <c r="AT218649" s="30"/>
      <c r="AU218649" s="30"/>
      <c r="AV218649" s="30"/>
    </row>
    <row r="218657" spans="45:48" x14ac:dyDescent="0.2">
      <c r="AS218657" s="30"/>
      <c r="AT218657" s="30"/>
      <c r="AU218657" s="30"/>
      <c r="AV218657" s="30"/>
    </row>
    <row r="218665" spans="45:48" x14ac:dyDescent="0.2">
      <c r="AS218665" s="30"/>
      <c r="AT218665" s="30"/>
      <c r="AU218665" s="30"/>
      <c r="AV218665" s="30"/>
    </row>
    <row r="218673" spans="45:48" x14ac:dyDescent="0.2">
      <c r="AS218673" s="30"/>
      <c r="AT218673" s="30"/>
      <c r="AU218673" s="30"/>
      <c r="AV218673" s="30"/>
    </row>
    <row r="218681" spans="45:48" x14ac:dyDescent="0.2">
      <c r="AS218681" s="30"/>
      <c r="AT218681" s="30"/>
      <c r="AU218681" s="30"/>
      <c r="AV218681" s="30"/>
    </row>
    <row r="218689" spans="45:48" x14ac:dyDescent="0.2">
      <c r="AS218689" s="30"/>
      <c r="AT218689" s="30"/>
      <c r="AU218689" s="30"/>
      <c r="AV218689" s="30"/>
    </row>
    <row r="218697" spans="45:48" x14ac:dyDescent="0.2">
      <c r="AS218697" s="30"/>
      <c r="AT218697" s="30"/>
      <c r="AU218697" s="30"/>
      <c r="AV218697" s="30"/>
    </row>
    <row r="218705" spans="45:48" x14ac:dyDescent="0.2">
      <c r="AS218705" s="30"/>
      <c r="AT218705" s="30"/>
      <c r="AU218705" s="30"/>
      <c r="AV218705" s="30"/>
    </row>
    <row r="218713" spans="45:48" x14ac:dyDescent="0.2">
      <c r="AS218713" s="30"/>
      <c r="AT218713" s="30"/>
      <c r="AU218713" s="30"/>
      <c r="AV218713" s="30"/>
    </row>
    <row r="218721" spans="45:48" x14ac:dyDescent="0.2">
      <c r="AS218721" s="30"/>
      <c r="AT218721" s="30"/>
      <c r="AU218721" s="30"/>
      <c r="AV218721" s="30"/>
    </row>
    <row r="218729" spans="45:48" x14ac:dyDescent="0.2">
      <c r="AS218729" s="30"/>
      <c r="AT218729" s="30"/>
      <c r="AU218729" s="30"/>
      <c r="AV218729" s="30"/>
    </row>
    <row r="218737" spans="45:48" x14ac:dyDescent="0.2">
      <c r="AS218737" s="30"/>
      <c r="AT218737" s="30"/>
      <c r="AU218737" s="30"/>
      <c r="AV218737" s="30"/>
    </row>
    <row r="218745" spans="45:48" x14ac:dyDescent="0.2">
      <c r="AS218745" s="30"/>
      <c r="AT218745" s="30"/>
      <c r="AU218745" s="30"/>
      <c r="AV218745" s="30"/>
    </row>
    <row r="218753" spans="45:48" x14ac:dyDescent="0.2">
      <c r="AS218753" s="30"/>
      <c r="AT218753" s="30"/>
      <c r="AU218753" s="30"/>
      <c r="AV218753" s="30"/>
    </row>
    <row r="218761" spans="45:48" x14ac:dyDescent="0.2">
      <c r="AS218761" s="30"/>
      <c r="AT218761" s="30"/>
      <c r="AU218761" s="30"/>
      <c r="AV218761" s="30"/>
    </row>
    <row r="218769" spans="45:48" x14ac:dyDescent="0.2">
      <c r="AS218769" s="30"/>
      <c r="AT218769" s="30"/>
      <c r="AU218769" s="30"/>
      <c r="AV218769" s="30"/>
    </row>
    <row r="218777" spans="45:48" x14ac:dyDescent="0.2">
      <c r="AS218777" s="30"/>
      <c r="AT218777" s="30"/>
      <c r="AU218777" s="30"/>
      <c r="AV218777" s="30"/>
    </row>
    <row r="218785" spans="45:48" x14ac:dyDescent="0.2">
      <c r="AS218785" s="30"/>
      <c r="AT218785" s="30"/>
      <c r="AU218785" s="30"/>
      <c r="AV218785" s="30"/>
    </row>
    <row r="218793" spans="45:48" x14ac:dyDescent="0.2">
      <c r="AS218793" s="30"/>
      <c r="AT218793" s="30"/>
      <c r="AU218793" s="30"/>
      <c r="AV218793" s="30"/>
    </row>
    <row r="218801" spans="45:48" x14ac:dyDescent="0.2">
      <c r="AS218801" s="30"/>
      <c r="AT218801" s="30"/>
      <c r="AU218801" s="30"/>
      <c r="AV218801" s="30"/>
    </row>
    <row r="218809" spans="45:48" x14ac:dyDescent="0.2">
      <c r="AS218809" s="30"/>
      <c r="AT218809" s="30"/>
      <c r="AU218809" s="30"/>
      <c r="AV218809" s="30"/>
    </row>
    <row r="218817" spans="45:48" x14ac:dyDescent="0.2">
      <c r="AS218817" s="30"/>
      <c r="AT218817" s="30"/>
      <c r="AU218817" s="30"/>
      <c r="AV218817" s="30"/>
    </row>
    <row r="218825" spans="45:48" x14ac:dyDescent="0.2">
      <c r="AS218825" s="30"/>
      <c r="AT218825" s="30"/>
      <c r="AU218825" s="30"/>
      <c r="AV218825" s="30"/>
    </row>
    <row r="218833" spans="45:48" x14ac:dyDescent="0.2">
      <c r="AS218833" s="30"/>
      <c r="AT218833" s="30"/>
      <c r="AU218833" s="30"/>
      <c r="AV218833" s="30"/>
    </row>
    <row r="218841" spans="45:48" x14ac:dyDescent="0.2">
      <c r="AS218841" s="30"/>
      <c r="AT218841" s="30"/>
      <c r="AU218841" s="30"/>
      <c r="AV218841" s="30"/>
    </row>
    <row r="218849" spans="45:48" x14ac:dyDescent="0.2">
      <c r="AS218849" s="30"/>
      <c r="AT218849" s="30"/>
      <c r="AU218849" s="30"/>
      <c r="AV218849" s="30"/>
    </row>
    <row r="218857" spans="45:48" x14ac:dyDescent="0.2">
      <c r="AS218857" s="30"/>
      <c r="AT218857" s="30"/>
      <c r="AU218857" s="30"/>
      <c r="AV218857" s="30"/>
    </row>
    <row r="218865" spans="45:48" x14ac:dyDescent="0.2">
      <c r="AS218865" s="30"/>
      <c r="AT218865" s="30"/>
      <c r="AU218865" s="30"/>
      <c r="AV218865" s="30"/>
    </row>
    <row r="218873" spans="45:48" x14ac:dyDescent="0.2">
      <c r="AS218873" s="30"/>
      <c r="AT218873" s="30"/>
      <c r="AU218873" s="30"/>
      <c r="AV218873" s="30"/>
    </row>
    <row r="218881" spans="45:48" x14ac:dyDescent="0.2">
      <c r="AS218881" s="30"/>
      <c r="AT218881" s="30"/>
      <c r="AU218881" s="30"/>
      <c r="AV218881" s="30"/>
    </row>
    <row r="218889" spans="45:48" x14ac:dyDescent="0.2">
      <c r="AS218889" s="30"/>
      <c r="AT218889" s="30"/>
      <c r="AU218889" s="30"/>
      <c r="AV218889" s="30"/>
    </row>
    <row r="218897" spans="45:48" x14ac:dyDescent="0.2">
      <c r="AS218897" s="30"/>
      <c r="AT218897" s="30"/>
      <c r="AU218897" s="30"/>
      <c r="AV218897" s="30"/>
    </row>
    <row r="218905" spans="45:48" x14ac:dyDescent="0.2">
      <c r="AS218905" s="30"/>
      <c r="AT218905" s="30"/>
      <c r="AU218905" s="30"/>
      <c r="AV218905" s="30"/>
    </row>
    <row r="218913" spans="45:48" x14ac:dyDescent="0.2">
      <c r="AS218913" s="30"/>
      <c r="AT218913" s="30"/>
      <c r="AU218913" s="30"/>
      <c r="AV218913" s="30"/>
    </row>
    <row r="218921" spans="45:48" x14ac:dyDescent="0.2">
      <c r="AS218921" s="30"/>
      <c r="AT218921" s="30"/>
      <c r="AU218921" s="30"/>
      <c r="AV218921" s="30"/>
    </row>
    <row r="218929" spans="45:48" x14ac:dyDescent="0.2">
      <c r="AS218929" s="30"/>
      <c r="AT218929" s="30"/>
      <c r="AU218929" s="30"/>
      <c r="AV218929" s="30"/>
    </row>
    <row r="218937" spans="45:48" x14ac:dyDescent="0.2">
      <c r="AS218937" s="30"/>
      <c r="AT218937" s="30"/>
      <c r="AU218937" s="30"/>
      <c r="AV218937" s="30"/>
    </row>
    <row r="218945" spans="45:48" x14ac:dyDescent="0.2">
      <c r="AS218945" s="30"/>
      <c r="AT218945" s="30"/>
      <c r="AU218945" s="30"/>
      <c r="AV218945" s="30"/>
    </row>
    <row r="218953" spans="45:48" x14ac:dyDescent="0.2">
      <c r="AS218953" s="30"/>
      <c r="AT218953" s="30"/>
      <c r="AU218953" s="30"/>
      <c r="AV218953" s="30"/>
    </row>
    <row r="218961" spans="45:48" x14ac:dyDescent="0.2">
      <c r="AS218961" s="30"/>
      <c r="AT218961" s="30"/>
      <c r="AU218961" s="30"/>
      <c r="AV218961" s="30"/>
    </row>
    <row r="218969" spans="45:48" x14ac:dyDescent="0.2">
      <c r="AS218969" s="30"/>
      <c r="AT218969" s="30"/>
      <c r="AU218969" s="30"/>
      <c r="AV218969" s="30"/>
    </row>
    <row r="218977" spans="45:48" x14ac:dyDescent="0.2">
      <c r="AS218977" s="30"/>
      <c r="AT218977" s="30"/>
      <c r="AU218977" s="30"/>
      <c r="AV218977" s="30"/>
    </row>
    <row r="218985" spans="45:48" x14ac:dyDescent="0.2">
      <c r="AS218985" s="30"/>
      <c r="AT218985" s="30"/>
      <c r="AU218985" s="30"/>
      <c r="AV218985" s="30"/>
    </row>
    <row r="218993" spans="45:48" x14ac:dyDescent="0.2">
      <c r="AS218993" s="30"/>
      <c r="AT218993" s="30"/>
      <c r="AU218993" s="30"/>
      <c r="AV218993" s="30"/>
    </row>
    <row r="219001" spans="45:48" x14ac:dyDescent="0.2">
      <c r="AS219001" s="30"/>
      <c r="AT219001" s="30"/>
      <c r="AU219001" s="30"/>
      <c r="AV219001" s="30"/>
    </row>
    <row r="219009" spans="45:48" x14ac:dyDescent="0.2">
      <c r="AS219009" s="30"/>
      <c r="AT219009" s="30"/>
      <c r="AU219009" s="30"/>
      <c r="AV219009" s="30"/>
    </row>
    <row r="219017" spans="45:48" x14ac:dyDescent="0.2">
      <c r="AS219017" s="30"/>
      <c r="AT219017" s="30"/>
      <c r="AU219017" s="30"/>
      <c r="AV219017" s="30"/>
    </row>
    <row r="219025" spans="45:48" x14ac:dyDescent="0.2">
      <c r="AS219025" s="30"/>
      <c r="AT219025" s="30"/>
      <c r="AU219025" s="30"/>
      <c r="AV219025" s="30"/>
    </row>
    <row r="219033" spans="45:48" x14ac:dyDescent="0.2">
      <c r="AS219033" s="30"/>
      <c r="AT219033" s="30"/>
      <c r="AU219033" s="30"/>
      <c r="AV219033" s="30"/>
    </row>
    <row r="219041" spans="45:48" x14ac:dyDescent="0.2">
      <c r="AS219041" s="30"/>
      <c r="AT219041" s="30"/>
      <c r="AU219041" s="30"/>
      <c r="AV219041" s="30"/>
    </row>
    <row r="219049" spans="45:48" x14ac:dyDescent="0.2">
      <c r="AS219049" s="30"/>
      <c r="AT219049" s="30"/>
      <c r="AU219049" s="30"/>
      <c r="AV219049" s="30"/>
    </row>
    <row r="219057" spans="45:48" x14ac:dyDescent="0.2">
      <c r="AS219057" s="30"/>
      <c r="AT219057" s="30"/>
      <c r="AU219057" s="30"/>
      <c r="AV219057" s="30"/>
    </row>
    <row r="219065" spans="45:48" x14ac:dyDescent="0.2">
      <c r="AS219065" s="30"/>
      <c r="AT219065" s="30"/>
      <c r="AU219065" s="30"/>
      <c r="AV219065" s="30"/>
    </row>
    <row r="219073" spans="45:48" x14ac:dyDescent="0.2">
      <c r="AS219073" s="30"/>
      <c r="AT219073" s="30"/>
      <c r="AU219073" s="30"/>
      <c r="AV219073" s="30"/>
    </row>
    <row r="219081" spans="45:48" x14ac:dyDescent="0.2">
      <c r="AS219081" s="30"/>
      <c r="AT219081" s="30"/>
      <c r="AU219081" s="30"/>
      <c r="AV219081" s="30"/>
    </row>
    <row r="219089" spans="45:48" x14ac:dyDescent="0.2">
      <c r="AS219089" s="30"/>
      <c r="AT219089" s="30"/>
      <c r="AU219089" s="30"/>
      <c r="AV219089" s="30"/>
    </row>
    <row r="219097" spans="45:48" x14ac:dyDescent="0.2">
      <c r="AS219097" s="30"/>
      <c r="AT219097" s="30"/>
      <c r="AU219097" s="30"/>
      <c r="AV219097" s="30"/>
    </row>
    <row r="219105" spans="45:48" x14ac:dyDescent="0.2">
      <c r="AS219105" s="30"/>
      <c r="AT219105" s="30"/>
      <c r="AU219105" s="30"/>
      <c r="AV219105" s="30"/>
    </row>
    <row r="219113" spans="45:48" x14ac:dyDescent="0.2">
      <c r="AS219113" s="30"/>
      <c r="AT219113" s="30"/>
      <c r="AU219113" s="30"/>
      <c r="AV219113" s="30"/>
    </row>
    <row r="219121" spans="45:48" x14ac:dyDescent="0.2">
      <c r="AS219121" s="30"/>
      <c r="AT219121" s="30"/>
      <c r="AU219121" s="30"/>
      <c r="AV219121" s="30"/>
    </row>
    <row r="219129" spans="45:48" x14ac:dyDescent="0.2">
      <c r="AS219129" s="30"/>
      <c r="AT219129" s="30"/>
      <c r="AU219129" s="30"/>
      <c r="AV219129" s="30"/>
    </row>
    <row r="219137" spans="45:48" x14ac:dyDescent="0.2">
      <c r="AS219137" s="30"/>
      <c r="AT219137" s="30"/>
      <c r="AU219137" s="30"/>
      <c r="AV219137" s="30"/>
    </row>
    <row r="219145" spans="45:48" x14ac:dyDescent="0.2">
      <c r="AS219145" s="30"/>
      <c r="AT219145" s="30"/>
      <c r="AU219145" s="30"/>
      <c r="AV219145" s="30"/>
    </row>
    <row r="219153" spans="45:48" x14ac:dyDescent="0.2">
      <c r="AS219153" s="30"/>
      <c r="AT219153" s="30"/>
      <c r="AU219153" s="30"/>
      <c r="AV219153" s="30"/>
    </row>
    <row r="219161" spans="45:48" x14ac:dyDescent="0.2">
      <c r="AS219161" s="30"/>
      <c r="AT219161" s="30"/>
      <c r="AU219161" s="30"/>
      <c r="AV219161" s="30"/>
    </row>
    <row r="219169" spans="45:48" x14ac:dyDescent="0.2">
      <c r="AS219169" s="30"/>
      <c r="AT219169" s="30"/>
      <c r="AU219169" s="30"/>
      <c r="AV219169" s="30"/>
    </row>
    <row r="219177" spans="45:48" x14ac:dyDescent="0.2">
      <c r="AS219177" s="30"/>
      <c r="AT219177" s="30"/>
      <c r="AU219177" s="30"/>
      <c r="AV219177" s="30"/>
    </row>
    <row r="219185" spans="45:48" x14ac:dyDescent="0.2">
      <c r="AS219185" s="30"/>
      <c r="AT219185" s="30"/>
      <c r="AU219185" s="30"/>
      <c r="AV219185" s="30"/>
    </row>
    <row r="219193" spans="45:48" x14ac:dyDescent="0.2">
      <c r="AS219193" s="30"/>
      <c r="AT219193" s="30"/>
      <c r="AU219193" s="30"/>
      <c r="AV219193" s="30"/>
    </row>
    <row r="219201" spans="45:48" x14ac:dyDescent="0.2">
      <c r="AS219201" s="30"/>
      <c r="AT219201" s="30"/>
      <c r="AU219201" s="30"/>
      <c r="AV219201" s="30"/>
    </row>
    <row r="219209" spans="45:48" x14ac:dyDescent="0.2">
      <c r="AS219209" s="30"/>
      <c r="AT219209" s="30"/>
      <c r="AU219209" s="30"/>
      <c r="AV219209" s="30"/>
    </row>
    <row r="219217" spans="45:48" x14ac:dyDescent="0.2">
      <c r="AS219217" s="30"/>
      <c r="AT219217" s="30"/>
      <c r="AU219217" s="30"/>
      <c r="AV219217" s="30"/>
    </row>
    <row r="219225" spans="45:48" x14ac:dyDescent="0.2">
      <c r="AS219225" s="30"/>
      <c r="AT219225" s="30"/>
      <c r="AU219225" s="30"/>
      <c r="AV219225" s="30"/>
    </row>
    <row r="219233" spans="45:48" x14ac:dyDescent="0.2">
      <c r="AS219233" s="30"/>
      <c r="AT219233" s="30"/>
      <c r="AU219233" s="30"/>
      <c r="AV219233" s="30"/>
    </row>
    <row r="219241" spans="45:48" x14ac:dyDescent="0.2">
      <c r="AS219241" s="30"/>
      <c r="AT219241" s="30"/>
      <c r="AU219241" s="30"/>
      <c r="AV219241" s="30"/>
    </row>
    <row r="219249" spans="45:48" x14ac:dyDescent="0.2">
      <c r="AS219249" s="30"/>
      <c r="AT219249" s="30"/>
      <c r="AU219249" s="30"/>
      <c r="AV219249" s="30"/>
    </row>
    <row r="219257" spans="45:48" x14ac:dyDescent="0.2">
      <c r="AS219257" s="30"/>
      <c r="AT219257" s="30"/>
      <c r="AU219257" s="30"/>
      <c r="AV219257" s="30"/>
    </row>
    <row r="219265" spans="45:48" x14ac:dyDescent="0.2">
      <c r="AS219265" s="30"/>
      <c r="AT219265" s="30"/>
      <c r="AU219265" s="30"/>
      <c r="AV219265" s="30"/>
    </row>
    <row r="219273" spans="45:48" x14ac:dyDescent="0.2">
      <c r="AS219273" s="30"/>
      <c r="AT219273" s="30"/>
      <c r="AU219273" s="30"/>
      <c r="AV219273" s="30"/>
    </row>
    <row r="219281" spans="45:48" x14ac:dyDescent="0.2">
      <c r="AS219281" s="30"/>
      <c r="AT219281" s="30"/>
      <c r="AU219281" s="30"/>
      <c r="AV219281" s="30"/>
    </row>
    <row r="219289" spans="45:48" x14ac:dyDescent="0.2">
      <c r="AS219289" s="30"/>
      <c r="AT219289" s="30"/>
      <c r="AU219289" s="30"/>
      <c r="AV219289" s="30"/>
    </row>
    <row r="219297" spans="45:48" x14ac:dyDescent="0.2">
      <c r="AS219297" s="30"/>
      <c r="AT219297" s="30"/>
      <c r="AU219297" s="30"/>
      <c r="AV219297" s="30"/>
    </row>
    <row r="219305" spans="45:48" x14ac:dyDescent="0.2">
      <c r="AS219305" s="30"/>
      <c r="AT219305" s="30"/>
      <c r="AU219305" s="30"/>
      <c r="AV219305" s="30"/>
    </row>
    <row r="219313" spans="45:48" x14ac:dyDescent="0.2">
      <c r="AS219313" s="30"/>
      <c r="AT219313" s="30"/>
      <c r="AU219313" s="30"/>
      <c r="AV219313" s="30"/>
    </row>
    <row r="219321" spans="45:48" x14ac:dyDescent="0.2">
      <c r="AS219321" s="30"/>
      <c r="AT219321" s="30"/>
      <c r="AU219321" s="30"/>
      <c r="AV219321" s="30"/>
    </row>
    <row r="219329" spans="45:48" x14ac:dyDescent="0.2">
      <c r="AS219329" s="30"/>
      <c r="AT219329" s="30"/>
      <c r="AU219329" s="30"/>
      <c r="AV219329" s="30"/>
    </row>
    <row r="219337" spans="45:48" x14ac:dyDescent="0.2">
      <c r="AS219337" s="30"/>
      <c r="AT219337" s="30"/>
      <c r="AU219337" s="30"/>
      <c r="AV219337" s="30"/>
    </row>
    <row r="219345" spans="45:48" x14ac:dyDescent="0.2">
      <c r="AS219345" s="30"/>
      <c r="AT219345" s="30"/>
      <c r="AU219345" s="30"/>
      <c r="AV219345" s="30"/>
    </row>
    <row r="219353" spans="45:48" x14ac:dyDescent="0.2">
      <c r="AS219353" s="30"/>
      <c r="AT219353" s="30"/>
      <c r="AU219353" s="30"/>
      <c r="AV219353" s="30"/>
    </row>
    <row r="219361" spans="45:48" x14ac:dyDescent="0.2">
      <c r="AS219361" s="30"/>
      <c r="AT219361" s="30"/>
      <c r="AU219361" s="30"/>
      <c r="AV219361" s="30"/>
    </row>
    <row r="219369" spans="45:48" x14ac:dyDescent="0.2">
      <c r="AS219369" s="30"/>
      <c r="AT219369" s="30"/>
      <c r="AU219369" s="30"/>
      <c r="AV219369" s="30"/>
    </row>
    <row r="219377" spans="45:48" x14ac:dyDescent="0.2">
      <c r="AS219377" s="30"/>
      <c r="AT219377" s="30"/>
      <c r="AU219377" s="30"/>
      <c r="AV219377" s="30"/>
    </row>
    <row r="219385" spans="45:48" x14ac:dyDescent="0.2">
      <c r="AS219385" s="30"/>
      <c r="AT219385" s="30"/>
      <c r="AU219385" s="30"/>
      <c r="AV219385" s="30"/>
    </row>
    <row r="219393" spans="45:48" x14ac:dyDescent="0.2">
      <c r="AS219393" s="30"/>
      <c r="AT219393" s="30"/>
      <c r="AU219393" s="30"/>
      <c r="AV219393" s="30"/>
    </row>
    <row r="219401" spans="45:48" x14ac:dyDescent="0.2">
      <c r="AS219401" s="30"/>
      <c r="AT219401" s="30"/>
      <c r="AU219401" s="30"/>
      <c r="AV219401" s="30"/>
    </row>
    <row r="219409" spans="45:48" x14ac:dyDescent="0.2">
      <c r="AS219409" s="30"/>
      <c r="AT219409" s="30"/>
      <c r="AU219409" s="30"/>
      <c r="AV219409" s="30"/>
    </row>
    <row r="219417" spans="45:48" x14ac:dyDescent="0.2">
      <c r="AS219417" s="30"/>
      <c r="AT219417" s="30"/>
      <c r="AU219417" s="30"/>
      <c r="AV219417" s="30"/>
    </row>
    <row r="219425" spans="45:48" x14ac:dyDescent="0.2">
      <c r="AS219425" s="30"/>
      <c r="AT219425" s="30"/>
      <c r="AU219425" s="30"/>
      <c r="AV219425" s="30"/>
    </row>
    <row r="219433" spans="45:48" x14ac:dyDescent="0.2">
      <c r="AS219433" s="30"/>
      <c r="AT219433" s="30"/>
      <c r="AU219433" s="30"/>
      <c r="AV219433" s="30"/>
    </row>
    <row r="219441" spans="45:48" x14ac:dyDescent="0.2">
      <c r="AS219441" s="30"/>
      <c r="AT219441" s="30"/>
      <c r="AU219441" s="30"/>
      <c r="AV219441" s="30"/>
    </row>
    <row r="219449" spans="45:48" x14ac:dyDescent="0.2">
      <c r="AS219449" s="30"/>
      <c r="AT219449" s="30"/>
      <c r="AU219449" s="30"/>
      <c r="AV219449" s="30"/>
    </row>
    <row r="219457" spans="45:48" x14ac:dyDescent="0.2">
      <c r="AS219457" s="30"/>
      <c r="AT219457" s="30"/>
      <c r="AU219457" s="30"/>
      <c r="AV219457" s="30"/>
    </row>
    <row r="219465" spans="45:48" x14ac:dyDescent="0.2">
      <c r="AS219465" s="30"/>
      <c r="AT219465" s="30"/>
      <c r="AU219465" s="30"/>
      <c r="AV219465" s="30"/>
    </row>
    <row r="219473" spans="45:48" x14ac:dyDescent="0.2">
      <c r="AS219473" s="30"/>
      <c r="AT219473" s="30"/>
      <c r="AU219473" s="30"/>
      <c r="AV219473" s="30"/>
    </row>
    <row r="219481" spans="45:48" x14ac:dyDescent="0.2">
      <c r="AS219481" s="30"/>
      <c r="AT219481" s="30"/>
      <c r="AU219481" s="30"/>
      <c r="AV219481" s="30"/>
    </row>
    <row r="219489" spans="45:48" x14ac:dyDescent="0.2">
      <c r="AS219489" s="30"/>
      <c r="AT219489" s="30"/>
      <c r="AU219489" s="30"/>
      <c r="AV219489" s="30"/>
    </row>
    <row r="219497" spans="45:48" x14ac:dyDescent="0.2">
      <c r="AS219497" s="30"/>
      <c r="AT219497" s="30"/>
      <c r="AU219497" s="30"/>
      <c r="AV219497" s="30"/>
    </row>
    <row r="219505" spans="45:48" x14ac:dyDescent="0.2">
      <c r="AS219505" s="30"/>
      <c r="AT219505" s="30"/>
      <c r="AU219505" s="30"/>
      <c r="AV219505" s="30"/>
    </row>
    <row r="219513" spans="45:48" x14ac:dyDescent="0.2">
      <c r="AS219513" s="30"/>
      <c r="AT219513" s="30"/>
      <c r="AU219513" s="30"/>
      <c r="AV219513" s="30"/>
    </row>
    <row r="219521" spans="45:48" x14ac:dyDescent="0.2">
      <c r="AS219521" s="30"/>
      <c r="AT219521" s="30"/>
      <c r="AU219521" s="30"/>
      <c r="AV219521" s="30"/>
    </row>
    <row r="219529" spans="45:48" x14ac:dyDescent="0.2">
      <c r="AS219529" s="30"/>
      <c r="AT219529" s="30"/>
      <c r="AU219529" s="30"/>
      <c r="AV219529" s="30"/>
    </row>
    <row r="219537" spans="45:48" x14ac:dyDescent="0.2">
      <c r="AS219537" s="30"/>
      <c r="AT219537" s="30"/>
      <c r="AU219537" s="30"/>
      <c r="AV219537" s="30"/>
    </row>
    <row r="219545" spans="45:48" x14ac:dyDescent="0.2">
      <c r="AS219545" s="30"/>
      <c r="AT219545" s="30"/>
      <c r="AU219545" s="30"/>
      <c r="AV219545" s="30"/>
    </row>
    <row r="219553" spans="45:48" x14ac:dyDescent="0.2">
      <c r="AS219553" s="30"/>
      <c r="AT219553" s="30"/>
      <c r="AU219553" s="30"/>
      <c r="AV219553" s="30"/>
    </row>
    <row r="219561" spans="45:48" x14ac:dyDescent="0.2">
      <c r="AS219561" s="30"/>
      <c r="AT219561" s="30"/>
      <c r="AU219561" s="30"/>
      <c r="AV219561" s="30"/>
    </row>
    <row r="219569" spans="45:48" x14ac:dyDescent="0.2">
      <c r="AS219569" s="30"/>
      <c r="AT219569" s="30"/>
      <c r="AU219569" s="30"/>
      <c r="AV219569" s="30"/>
    </row>
    <row r="219577" spans="45:48" x14ac:dyDescent="0.2">
      <c r="AS219577" s="30"/>
      <c r="AT219577" s="30"/>
      <c r="AU219577" s="30"/>
      <c r="AV219577" s="30"/>
    </row>
    <row r="219585" spans="45:48" x14ac:dyDescent="0.2">
      <c r="AS219585" s="30"/>
      <c r="AT219585" s="30"/>
      <c r="AU219585" s="30"/>
      <c r="AV219585" s="30"/>
    </row>
    <row r="219593" spans="45:48" x14ac:dyDescent="0.2">
      <c r="AS219593" s="30"/>
      <c r="AT219593" s="30"/>
      <c r="AU219593" s="30"/>
      <c r="AV219593" s="30"/>
    </row>
    <row r="219601" spans="45:48" x14ac:dyDescent="0.2">
      <c r="AS219601" s="30"/>
      <c r="AT219601" s="30"/>
      <c r="AU219601" s="30"/>
      <c r="AV219601" s="30"/>
    </row>
    <row r="219609" spans="45:48" x14ac:dyDescent="0.2">
      <c r="AS219609" s="30"/>
      <c r="AT219609" s="30"/>
      <c r="AU219609" s="30"/>
      <c r="AV219609" s="30"/>
    </row>
    <row r="219617" spans="45:48" x14ac:dyDescent="0.2">
      <c r="AS219617" s="30"/>
      <c r="AT219617" s="30"/>
      <c r="AU219617" s="30"/>
      <c r="AV219617" s="30"/>
    </row>
    <row r="219625" spans="45:48" x14ac:dyDescent="0.2">
      <c r="AS219625" s="30"/>
      <c r="AT219625" s="30"/>
      <c r="AU219625" s="30"/>
      <c r="AV219625" s="30"/>
    </row>
    <row r="219633" spans="45:48" x14ac:dyDescent="0.2">
      <c r="AS219633" s="30"/>
      <c r="AT219633" s="30"/>
      <c r="AU219633" s="30"/>
      <c r="AV219633" s="30"/>
    </row>
    <row r="219641" spans="45:48" x14ac:dyDescent="0.2">
      <c r="AS219641" s="30"/>
      <c r="AT219641" s="30"/>
      <c r="AU219641" s="30"/>
      <c r="AV219641" s="30"/>
    </row>
    <row r="219649" spans="45:48" x14ac:dyDescent="0.2">
      <c r="AS219649" s="30"/>
      <c r="AT219649" s="30"/>
      <c r="AU219649" s="30"/>
      <c r="AV219649" s="30"/>
    </row>
    <row r="219657" spans="45:48" x14ac:dyDescent="0.2">
      <c r="AS219657" s="30"/>
      <c r="AT219657" s="30"/>
      <c r="AU219657" s="30"/>
      <c r="AV219657" s="30"/>
    </row>
    <row r="219665" spans="45:48" x14ac:dyDescent="0.2">
      <c r="AS219665" s="30"/>
      <c r="AT219665" s="30"/>
      <c r="AU219665" s="30"/>
      <c r="AV219665" s="30"/>
    </row>
    <row r="219673" spans="45:48" x14ac:dyDescent="0.2">
      <c r="AS219673" s="30"/>
      <c r="AT219673" s="30"/>
      <c r="AU219673" s="30"/>
      <c r="AV219673" s="30"/>
    </row>
    <row r="219681" spans="45:48" x14ac:dyDescent="0.2">
      <c r="AS219681" s="30"/>
      <c r="AT219681" s="30"/>
      <c r="AU219681" s="30"/>
      <c r="AV219681" s="30"/>
    </row>
    <row r="219689" spans="45:48" x14ac:dyDescent="0.2">
      <c r="AS219689" s="30"/>
      <c r="AT219689" s="30"/>
      <c r="AU219689" s="30"/>
      <c r="AV219689" s="30"/>
    </row>
    <row r="219697" spans="45:48" x14ac:dyDescent="0.2">
      <c r="AS219697" s="30"/>
      <c r="AT219697" s="30"/>
      <c r="AU219697" s="30"/>
      <c r="AV219697" s="30"/>
    </row>
    <row r="219705" spans="45:48" x14ac:dyDescent="0.2">
      <c r="AS219705" s="30"/>
      <c r="AT219705" s="30"/>
      <c r="AU219705" s="30"/>
      <c r="AV219705" s="30"/>
    </row>
    <row r="219713" spans="45:48" x14ac:dyDescent="0.2">
      <c r="AS219713" s="30"/>
      <c r="AT219713" s="30"/>
      <c r="AU219713" s="30"/>
      <c r="AV219713" s="30"/>
    </row>
    <row r="219721" spans="45:48" x14ac:dyDescent="0.2">
      <c r="AS219721" s="30"/>
      <c r="AT219721" s="30"/>
      <c r="AU219721" s="30"/>
      <c r="AV219721" s="30"/>
    </row>
    <row r="219729" spans="45:48" x14ac:dyDescent="0.2">
      <c r="AS219729" s="30"/>
      <c r="AT219729" s="30"/>
      <c r="AU219729" s="30"/>
      <c r="AV219729" s="30"/>
    </row>
    <row r="219737" spans="45:48" x14ac:dyDescent="0.2">
      <c r="AS219737" s="30"/>
      <c r="AT219737" s="30"/>
      <c r="AU219737" s="30"/>
      <c r="AV219737" s="30"/>
    </row>
    <row r="219745" spans="45:48" x14ac:dyDescent="0.2">
      <c r="AS219745" s="30"/>
      <c r="AT219745" s="30"/>
      <c r="AU219745" s="30"/>
      <c r="AV219745" s="30"/>
    </row>
    <row r="219753" spans="45:48" x14ac:dyDescent="0.2">
      <c r="AS219753" s="30"/>
      <c r="AT219753" s="30"/>
      <c r="AU219753" s="30"/>
      <c r="AV219753" s="30"/>
    </row>
    <row r="219761" spans="45:48" x14ac:dyDescent="0.2">
      <c r="AS219761" s="30"/>
      <c r="AT219761" s="30"/>
      <c r="AU219761" s="30"/>
      <c r="AV219761" s="30"/>
    </row>
    <row r="219769" spans="45:48" x14ac:dyDescent="0.2">
      <c r="AS219769" s="30"/>
      <c r="AT219769" s="30"/>
      <c r="AU219769" s="30"/>
      <c r="AV219769" s="30"/>
    </row>
    <row r="219777" spans="45:48" x14ac:dyDescent="0.2">
      <c r="AS219777" s="30"/>
      <c r="AT219777" s="30"/>
      <c r="AU219777" s="30"/>
      <c r="AV219777" s="30"/>
    </row>
    <row r="219785" spans="45:48" x14ac:dyDescent="0.2">
      <c r="AS219785" s="30"/>
      <c r="AT219785" s="30"/>
      <c r="AU219785" s="30"/>
      <c r="AV219785" s="30"/>
    </row>
    <row r="219793" spans="45:48" x14ac:dyDescent="0.2">
      <c r="AS219793" s="30"/>
      <c r="AT219793" s="30"/>
      <c r="AU219793" s="30"/>
      <c r="AV219793" s="30"/>
    </row>
    <row r="219801" spans="45:48" x14ac:dyDescent="0.2">
      <c r="AS219801" s="30"/>
      <c r="AT219801" s="30"/>
      <c r="AU219801" s="30"/>
      <c r="AV219801" s="30"/>
    </row>
    <row r="219809" spans="45:48" x14ac:dyDescent="0.2">
      <c r="AS219809" s="30"/>
      <c r="AT219809" s="30"/>
      <c r="AU219809" s="30"/>
      <c r="AV219809" s="30"/>
    </row>
    <row r="219817" spans="45:48" x14ac:dyDescent="0.2">
      <c r="AS219817" s="30"/>
      <c r="AT219817" s="30"/>
      <c r="AU219817" s="30"/>
      <c r="AV219817" s="30"/>
    </row>
    <row r="219825" spans="45:48" x14ac:dyDescent="0.2">
      <c r="AS219825" s="30"/>
      <c r="AT219825" s="30"/>
      <c r="AU219825" s="30"/>
      <c r="AV219825" s="30"/>
    </row>
    <row r="219833" spans="45:48" x14ac:dyDescent="0.2">
      <c r="AS219833" s="30"/>
      <c r="AT219833" s="30"/>
      <c r="AU219833" s="30"/>
      <c r="AV219833" s="30"/>
    </row>
    <row r="219841" spans="45:48" x14ac:dyDescent="0.2">
      <c r="AS219841" s="30"/>
      <c r="AT219841" s="30"/>
      <c r="AU219841" s="30"/>
      <c r="AV219841" s="30"/>
    </row>
    <row r="219849" spans="45:48" x14ac:dyDescent="0.2">
      <c r="AS219849" s="30"/>
      <c r="AT219849" s="30"/>
      <c r="AU219849" s="30"/>
      <c r="AV219849" s="30"/>
    </row>
    <row r="219857" spans="45:48" x14ac:dyDescent="0.2">
      <c r="AS219857" s="30"/>
      <c r="AT219857" s="30"/>
      <c r="AU219857" s="30"/>
      <c r="AV219857" s="30"/>
    </row>
    <row r="219865" spans="45:48" x14ac:dyDescent="0.2">
      <c r="AS219865" s="30"/>
      <c r="AT219865" s="30"/>
      <c r="AU219865" s="30"/>
      <c r="AV219865" s="30"/>
    </row>
    <row r="219873" spans="45:48" x14ac:dyDescent="0.2">
      <c r="AS219873" s="30"/>
      <c r="AT219873" s="30"/>
      <c r="AU219873" s="30"/>
      <c r="AV219873" s="30"/>
    </row>
    <row r="219881" spans="45:48" x14ac:dyDescent="0.2">
      <c r="AS219881" s="30"/>
      <c r="AT219881" s="30"/>
      <c r="AU219881" s="30"/>
      <c r="AV219881" s="30"/>
    </row>
    <row r="219889" spans="45:48" x14ac:dyDescent="0.2">
      <c r="AS219889" s="30"/>
      <c r="AT219889" s="30"/>
      <c r="AU219889" s="30"/>
      <c r="AV219889" s="30"/>
    </row>
    <row r="219897" spans="45:48" x14ac:dyDescent="0.2">
      <c r="AS219897" s="30"/>
      <c r="AT219897" s="30"/>
      <c r="AU219897" s="30"/>
      <c r="AV219897" s="30"/>
    </row>
    <row r="219905" spans="45:48" x14ac:dyDescent="0.2">
      <c r="AS219905" s="30"/>
      <c r="AT219905" s="30"/>
      <c r="AU219905" s="30"/>
      <c r="AV219905" s="30"/>
    </row>
    <row r="219913" spans="45:48" x14ac:dyDescent="0.2">
      <c r="AS219913" s="30"/>
      <c r="AT219913" s="30"/>
      <c r="AU219913" s="30"/>
      <c r="AV219913" s="30"/>
    </row>
    <row r="219921" spans="45:48" x14ac:dyDescent="0.2">
      <c r="AS219921" s="30"/>
      <c r="AT219921" s="30"/>
      <c r="AU219921" s="30"/>
      <c r="AV219921" s="30"/>
    </row>
    <row r="219929" spans="45:48" x14ac:dyDescent="0.2">
      <c r="AS219929" s="30"/>
      <c r="AT219929" s="30"/>
      <c r="AU219929" s="30"/>
      <c r="AV219929" s="30"/>
    </row>
    <row r="219937" spans="45:48" x14ac:dyDescent="0.2">
      <c r="AS219937" s="30"/>
      <c r="AT219937" s="30"/>
      <c r="AU219937" s="30"/>
      <c r="AV219937" s="30"/>
    </row>
    <row r="219945" spans="45:48" x14ac:dyDescent="0.2">
      <c r="AS219945" s="30"/>
      <c r="AT219945" s="30"/>
      <c r="AU219945" s="30"/>
      <c r="AV219945" s="30"/>
    </row>
    <row r="219953" spans="45:48" x14ac:dyDescent="0.2">
      <c r="AS219953" s="30"/>
      <c r="AT219953" s="30"/>
      <c r="AU219953" s="30"/>
      <c r="AV219953" s="30"/>
    </row>
    <row r="219961" spans="45:48" x14ac:dyDescent="0.2">
      <c r="AS219961" s="30"/>
      <c r="AT219961" s="30"/>
      <c r="AU219961" s="30"/>
      <c r="AV219961" s="30"/>
    </row>
    <row r="219969" spans="45:48" x14ac:dyDescent="0.2">
      <c r="AS219969" s="30"/>
      <c r="AT219969" s="30"/>
      <c r="AU219969" s="30"/>
      <c r="AV219969" s="30"/>
    </row>
    <row r="219977" spans="45:48" x14ac:dyDescent="0.2">
      <c r="AS219977" s="30"/>
      <c r="AT219977" s="30"/>
      <c r="AU219977" s="30"/>
      <c r="AV219977" s="30"/>
    </row>
    <row r="219985" spans="45:48" x14ac:dyDescent="0.2">
      <c r="AS219985" s="30"/>
      <c r="AT219985" s="30"/>
      <c r="AU219985" s="30"/>
      <c r="AV219985" s="30"/>
    </row>
    <row r="219993" spans="45:48" x14ac:dyDescent="0.2">
      <c r="AS219993" s="30"/>
      <c r="AT219993" s="30"/>
      <c r="AU219993" s="30"/>
      <c r="AV219993" s="30"/>
    </row>
    <row r="220001" spans="45:48" x14ac:dyDescent="0.2">
      <c r="AS220001" s="30"/>
      <c r="AT220001" s="30"/>
      <c r="AU220001" s="30"/>
      <c r="AV220001" s="30"/>
    </row>
    <row r="220009" spans="45:48" x14ac:dyDescent="0.2">
      <c r="AS220009" s="30"/>
      <c r="AT220009" s="30"/>
      <c r="AU220009" s="30"/>
      <c r="AV220009" s="30"/>
    </row>
    <row r="220017" spans="45:48" x14ac:dyDescent="0.2">
      <c r="AS220017" s="30"/>
      <c r="AT220017" s="30"/>
      <c r="AU220017" s="30"/>
      <c r="AV220017" s="30"/>
    </row>
    <row r="220025" spans="45:48" x14ac:dyDescent="0.2">
      <c r="AS220025" s="30"/>
      <c r="AT220025" s="30"/>
      <c r="AU220025" s="30"/>
      <c r="AV220025" s="30"/>
    </row>
    <row r="220033" spans="45:48" x14ac:dyDescent="0.2">
      <c r="AS220033" s="30"/>
      <c r="AT220033" s="30"/>
      <c r="AU220033" s="30"/>
      <c r="AV220033" s="30"/>
    </row>
    <row r="220041" spans="45:48" x14ac:dyDescent="0.2">
      <c r="AS220041" s="30"/>
      <c r="AT220041" s="30"/>
      <c r="AU220041" s="30"/>
      <c r="AV220041" s="30"/>
    </row>
    <row r="220049" spans="45:48" x14ac:dyDescent="0.2">
      <c r="AS220049" s="30"/>
      <c r="AT220049" s="30"/>
      <c r="AU220049" s="30"/>
      <c r="AV220049" s="30"/>
    </row>
    <row r="220057" spans="45:48" x14ac:dyDescent="0.2">
      <c r="AS220057" s="30"/>
      <c r="AT220057" s="30"/>
      <c r="AU220057" s="30"/>
      <c r="AV220057" s="30"/>
    </row>
    <row r="220065" spans="45:48" x14ac:dyDescent="0.2">
      <c r="AS220065" s="30"/>
      <c r="AT220065" s="30"/>
      <c r="AU220065" s="30"/>
      <c r="AV220065" s="30"/>
    </row>
    <row r="220073" spans="45:48" x14ac:dyDescent="0.2">
      <c r="AS220073" s="30"/>
      <c r="AT220073" s="30"/>
      <c r="AU220073" s="30"/>
      <c r="AV220073" s="30"/>
    </row>
    <row r="220081" spans="45:48" x14ac:dyDescent="0.2">
      <c r="AS220081" s="30"/>
      <c r="AT220081" s="30"/>
      <c r="AU220081" s="30"/>
      <c r="AV220081" s="30"/>
    </row>
    <row r="220089" spans="45:48" x14ac:dyDescent="0.2">
      <c r="AS220089" s="30"/>
      <c r="AT220089" s="30"/>
      <c r="AU220089" s="30"/>
      <c r="AV220089" s="30"/>
    </row>
    <row r="220097" spans="45:48" x14ac:dyDescent="0.2">
      <c r="AS220097" s="30"/>
      <c r="AT220097" s="30"/>
      <c r="AU220097" s="30"/>
      <c r="AV220097" s="30"/>
    </row>
    <row r="220105" spans="45:48" x14ac:dyDescent="0.2">
      <c r="AS220105" s="30"/>
      <c r="AT220105" s="30"/>
      <c r="AU220105" s="30"/>
      <c r="AV220105" s="30"/>
    </row>
    <row r="220113" spans="45:48" x14ac:dyDescent="0.2">
      <c r="AS220113" s="30"/>
      <c r="AT220113" s="30"/>
      <c r="AU220113" s="30"/>
      <c r="AV220113" s="30"/>
    </row>
    <row r="220121" spans="45:48" x14ac:dyDescent="0.2">
      <c r="AS220121" s="30"/>
      <c r="AT220121" s="30"/>
      <c r="AU220121" s="30"/>
      <c r="AV220121" s="30"/>
    </row>
    <row r="220129" spans="45:48" x14ac:dyDescent="0.2">
      <c r="AS220129" s="30"/>
      <c r="AT220129" s="30"/>
      <c r="AU220129" s="30"/>
      <c r="AV220129" s="30"/>
    </row>
    <row r="220137" spans="45:48" x14ac:dyDescent="0.2">
      <c r="AS220137" s="30"/>
      <c r="AT220137" s="30"/>
      <c r="AU220137" s="30"/>
      <c r="AV220137" s="30"/>
    </row>
    <row r="220145" spans="45:48" x14ac:dyDescent="0.2">
      <c r="AS220145" s="30"/>
      <c r="AT220145" s="30"/>
      <c r="AU220145" s="30"/>
      <c r="AV220145" s="30"/>
    </row>
    <row r="220153" spans="45:48" x14ac:dyDescent="0.2">
      <c r="AS220153" s="30"/>
      <c r="AT220153" s="30"/>
      <c r="AU220153" s="30"/>
      <c r="AV220153" s="30"/>
    </row>
    <row r="220161" spans="45:48" x14ac:dyDescent="0.2">
      <c r="AS220161" s="30"/>
      <c r="AT220161" s="30"/>
      <c r="AU220161" s="30"/>
      <c r="AV220161" s="30"/>
    </row>
    <row r="220169" spans="45:48" x14ac:dyDescent="0.2">
      <c r="AS220169" s="30"/>
      <c r="AT220169" s="30"/>
      <c r="AU220169" s="30"/>
      <c r="AV220169" s="30"/>
    </row>
    <row r="220177" spans="45:48" x14ac:dyDescent="0.2">
      <c r="AS220177" s="30"/>
      <c r="AT220177" s="30"/>
      <c r="AU220177" s="30"/>
      <c r="AV220177" s="30"/>
    </row>
    <row r="220185" spans="45:48" x14ac:dyDescent="0.2">
      <c r="AS220185" s="30"/>
      <c r="AT220185" s="30"/>
      <c r="AU220185" s="30"/>
      <c r="AV220185" s="30"/>
    </row>
    <row r="220193" spans="45:48" x14ac:dyDescent="0.2">
      <c r="AS220193" s="30"/>
      <c r="AT220193" s="30"/>
      <c r="AU220193" s="30"/>
      <c r="AV220193" s="30"/>
    </row>
    <row r="220201" spans="45:48" x14ac:dyDescent="0.2">
      <c r="AS220201" s="30"/>
      <c r="AT220201" s="30"/>
      <c r="AU220201" s="30"/>
      <c r="AV220201" s="30"/>
    </row>
    <row r="220209" spans="45:48" x14ac:dyDescent="0.2">
      <c r="AS220209" s="30"/>
      <c r="AT220209" s="30"/>
      <c r="AU220209" s="30"/>
      <c r="AV220209" s="30"/>
    </row>
    <row r="220217" spans="45:48" x14ac:dyDescent="0.2">
      <c r="AS220217" s="30"/>
      <c r="AT220217" s="30"/>
      <c r="AU220217" s="30"/>
      <c r="AV220217" s="30"/>
    </row>
    <row r="220225" spans="45:48" x14ac:dyDescent="0.2">
      <c r="AS220225" s="30"/>
      <c r="AT220225" s="30"/>
      <c r="AU220225" s="30"/>
      <c r="AV220225" s="30"/>
    </row>
    <row r="220233" spans="45:48" x14ac:dyDescent="0.2">
      <c r="AS220233" s="30"/>
      <c r="AT220233" s="30"/>
      <c r="AU220233" s="30"/>
      <c r="AV220233" s="30"/>
    </row>
    <row r="220241" spans="45:48" x14ac:dyDescent="0.2">
      <c r="AS220241" s="30"/>
      <c r="AT220241" s="30"/>
      <c r="AU220241" s="30"/>
      <c r="AV220241" s="30"/>
    </row>
    <row r="220249" spans="45:48" x14ac:dyDescent="0.2">
      <c r="AS220249" s="30"/>
      <c r="AT220249" s="30"/>
      <c r="AU220249" s="30"/>
      <c r="AV220249" s="30"/>
    </row>
    <row r="220257" spans="45:48" x14ac:dyDescent="0.2">
      <c r="AS220257" s="30"/>
      <c r="AT220257" s="30"/>
      <c r="AU220257" s="30"/>
      <c r="AV220257" s="30"/>
    </row>
    <row r="220265" spans="45:48" x14ac:dyDescent="0.2">
      <c r="AS220265" s="30"/>
      <c r="AT220265" s="30"/>
      <c r="AU220265" s="30"/>
      <c r="AV220265" s="30"/>
    </row>
    <row r="220273" spans="45:48" x14ac:dyDescent="0.2">
      <c r="AS220273" s="30"/>
      <c r="AT220273" s="30"/>
      <c r="AU220273" s="30"/>
      <c r="AV220273" s="30"/>
    </row>
    <row r="220281" spans="45:48" x14ac:dyDescent="0.2">
      <c r="AS220281" s="30"/>
      <c r="AT220281" s="30"/>
      <c r="AU220281" s="30"/>
      <c r="AV220281" s="30"/>
    </row>
    <row r="220289" spans="45:48" x14ac:dyDescent="0.2">
      <c r="AS220289" s="30"/>
      <c r="AT220289" s="30"/>
      <c r="AU220289" s="30"/>
      <c r="AV220289" s="30"/>
    </row>
    <row r="220297" spans="45:48" x14ac:dyDescent="0.2">
      <c r="AS220297" s="30"/>
      <c r="AT220297" s="30"/>
      <c r="AU220297" s="30"/>
      <c r="AV220297" s="30"/>
    </row>
    <row r="220305" spans="45:48" x14ac:dyDescent="0.2">
      <c r="AS220305" s="30"/>
      <c r="AT220305" s="30"/>
      <c r="AU220305" s="30"/>
      <c r="AV220305" s="30"/>
    </row>
    <row r="220313" spans="45:48" x14ac:dyDescent="0.2">
      <c r="AS220313" s="30"/>
      <c r="AT220313" s="30"/>
      <c r="AU220313" s="30"/>
      <c r="AV220313" s="30"/>
    </row>
    <row r="220321" spans="45:48" x14ac:dyDescent="0.2">
      <c r="AS220321" s="30"/>
      <c r="AT220321" s="30"/>
      <c r="AU220321" s="30"/>
      <c r="AV220321" s="30"/>
    </row>
    <row r="220329" spans="45:48" x14ac:dyDescent="0.2">
      <c r="AS220329" s="30"/>
      <c r="AT220329" s="30"/>
      <c r="AU220329" s="30"/>
      <c r="AV220329" s="30"/>
    </row>
    <row r="220337" spans="45:48" x14ac:dyDescent="0.2">
      <c r="AS220337" s="30"/>
      <c r="AT220337" s="30"/>
      <c r="AU220337" s="30"/>
      <c r="AV220337" s="30"/>
    </row>
    <row r="220345" spans="45:48" x14ac:dyDescent="0.2">
      <c r="AS220345" s="30"/>
      <c r="AT220345" s="30"/>
      <c r="AU220345" s="30"/>
      <c r="AV220345" s="30"/>
    </row>
    <row r="220353" spans="45:48" x14ac:dyDescent="0.2">
      <c r="AS220353" s="30"/>
      <c r="AT220353" s="30"/>
      <c r="AU220353" s="30"/>
      <c r="AV220353" s="30"/>
    </row>
    <row r="220361" spans="45:48" x14ac:dyDescent="0.2">
      <c r="AS220361" s="30"/>
      <c r="AT220361" s="30"/>
      <c r="AU220361" s="30"/>
      <c r="AV220361" s="30"/>
    </row>
    <row r="220369" spans="45:48" x14ac:dyDescent="0.2">
      <c r="AS220369" s="30"/>
      <c r="AT220369" s="30"/>
      <c r="AU220369" s="30"/>
      <c r="AV220369" s="30"/>
    </row>
    <row r="220377" spans="45:48" x14ac:dyDescent="0.2">
      <c r="AS220377" s="30"/>
      <c r="AT220377" s="30"/>
      <c r="AU220377" s="30"/>
      <c r="AV220377" s="30"/>
    </row>
    <row r="220385" spans="45:48" x14ac:dyDescent="0.2">
      <c r="AS220385" s="30"/>
      <c r="AT220385" s="30"/>
      <c r="AU220385" s="30"/>
      <c r="AV220385" s="30"/>
    </row>
    <row r="220393" spans="45:48" x14ac:dyDescent="0.2">
      <c r="AS220393" s="30"/>
      <c r="AT220393" s="30"/>
      <c r="AU220393" s="30"/>
      <c r="AV220393" s="30"/>
    </row>
    <row r="220401" spans="45:48" x14ac:dyDescent="0.2">
      <c r="AS220401" s="30"/>
      <c r="AT220401" s="30"/>
      <c r="AU220401" s="30"/>
      <c r="AV220401" s="30"/>
    </row>
    <row r="220409" spans="45:48" x14ac:dyDescent="0.2">
      <c r="AS220409" s="30"/>
      <c r="AT220409" s="30"/>
      <c r="AU220409" s="30"/>
      <c r="AV220409" s="30"/>
    </row>
    <row r="220417" spans="45:48" x14ac:dyDescent="0.2">
      <c r="AS220417" s="30"/>
      <c r="AT220417" s="30"/>
      <c r="AU220417" s="30"/>
      <c r="AV220417" s="30"/>
    </row>
    <row r="220425" spans="45:48" x14ac:dyDescent="0.2">
      <c r="AS220425" s="30"/>
      <c r="AT220425" s="30"/>
      <c r="AU220425" s="30"/>
      <c r="AV220425" s="30"/>
    </row>
    <row r="220433" spans="45:48" x14ac:dyDescent="0.2">
      <c r="AS220433" s="30"/>
      <c r="AT220433" s="30"/>
      <c r="AU220433" s="30"/>
      <c r="AV220433" s="30"/>
    </row>
    <row r="220441" spans="45:48" x14ac:dyDescent="0.2">
      <c r="AS220441" s="30"/>
      <c r="AT220441" s="30"/>
      <c r="AU220441" s="30"/>
      <c r="AV220441" s="30"/>
    </row>
    <row r="220449" spans="45:48" x14ac:dyDescent="0.2">
      <c r="AS220449" s="30"/>
      <c r="AT220449" s="30"/>
      <c r="AU220449" s="30"/>
      <c r="AV220449" s="30"/>
    </row>
    <row r="220457" spans="45:48" x14ac:dyDescent="0.2">
      <c r="AS220457" s="30"/>
      <c r="AT220457" s="30"/>
      <c r="AU220457" s="30"/>
      <c r="AV220457" s="30"/>
    </row>
    <row r="220465" spans="45:48" x14ac:dyDescent="0.2">
      <c r="AS220465" s="30"/>
      <c r="AT220465" s="30"/>
      <c r="AU220465" s="30"/>
      <c r="AV220465" s="30"/>
    </row>
    <row r="220473" spans="45:48" x14ac:dyDescent="0.2">
      <c r="AS220473" s="30"/>
      <c r="AT220473" s="30"/>
      <c r="AU220473" s="30"/>
      <c r="AV220473" s="30"/>
    </row>
    <row r="220481" spans="45:48" x14ac:dyDescent="0.2">
      <c r="AS220481" s="30"/>
      <c r="AT220481" s="30"/>
      <c r="AU220481" s="30"/>
      <c r="AV220481" s="30"/>
    </row>
    <row r="220489" spans="45:48" x14ac:dyDescent="0.2">
      <c r="AS220489" s="30"/>
      <c r="AT220489" s="30"/>
      <c r="AU220489" s="30"/>
      <c r="AV220489" s="30"/>
    </row>
    <row r="220497" spans="45:48" x14ac:dyDescent="0.2">
      <c r="AS220497" s="30"/>
      <c r="AT220497" s="30"/>
      <c r="AU220497" s="30"/>
      <c r="AV220497" s="30"/>
    </row>
    <row r="220505" spans="45:48" x14ac:dyDescent="0.2">
      <c r="AS220505" s="30"/>
      <c r="AT220505" s="30"/>
      <c r="AU220505" s="30"/>
      <c r="AV220505" s="30"/>
    </row>
    <row r="220513" spans="45:48" x14ac:dyDescent="0.2">
      <c r="AS220513" s="30"/>
      <c r="AT220513" s="30"/>
      <c r="AU220513" s="30"/>
      <c r="AV220513" s="30"/>
    </row>
    <row r="220521" spans="45:48" x14ac:dyDescent="0.2">
      <c r="AS220521" s="30"/>
      <c r="AT220521" s="30"/>
      <c r="AU220521" s="30"/>
      <c r="AV220521" s="30"/>
    </row>
    <row r="220529" spans="45:48" x14ac:dyDescent="0.2">
      <c r="AS220529" s="30"/>
      <c r="AT220529" s="30"/>
      <c r="AU220529" s="30"/>
      <c r="AV220529" s="30"/>
    </row>
    <row r="220537" spans="45:48" x14ac:dyDescent="0.2">
      <c r="AS220537" s="30"/>
      <c r="AT220537" s="30"/>
      <c r="AU220537" s="30"/>
      <c r="AV220537" s="30"/>
    </row>
    <row r="220545" spans="45:48" x14ac:dyDescent="0.2">
      <c r="AS220545" s="30"/>
      <c r="AT220545" s="30"/>
      <c r="AU220545" s="30"/>
      <c r="AV220545" s="30"/>
    </row>
    <row r="220553" spans="45:48" x14ac:dyDescent="0.2">
      <c r="AS220553" s="30"/>
      <c r="AT220553" s="30"/>
      <c r="AU220553" s="30"/>
      <c r="AV220553" s="30"/>
    </row>
    <row r="220561" spans="45:48" x14ac:dyDescent="0.2">
      <c r="AS220561" s="30"/>
      <c r="AT220561" s="30"/>
      <c r="AU220561" s="30"/>
      <c r="AV220561" s="30"/>
    </row>
    <row r="220569" spans="45:48" x14ac:dyDescent="0.2">
      <c r="AS220569" s="30"/>
      <c r="AT220569" s="30"/>
      <c r="AU220569" s="30"/>
      <c r="AV220569" s="30"/>
    </row>
    <row r="220577" spans="45:48" x14ac:dyDescent="0.2">
      <c r="AS220577" s="30"/>
      <c r="AT220577" s="30"/>
      <c r="AU220577" s="30"/>
      <c r="AV220577" s="30"/>
    </row>
    <row r="220585" spans="45:48" x14ac:dyDescent="0.2">
      <c r="AS220585" s="30"/>
      <c r="AT220585" s="30"/>
      <c r="AU220585" s="30"/>
      <c r="AV220585" s="30"/>
    </row>
    <row r="220593" spans="45:48" x14ac:dyDescent="0.2">
      <c r="AS220593" s="30"/>
      <c r="AT220593" s="30"/>
      <c r="AU220593" s="30"/>
      <c r="AV220593" s="30"/>
    </row>
    <row r="220601" spans="45:48" x14ac:dyDescent="0.2">
      <c r="AS220601" s="30"/>
      <c r="AT220601" s="30"/>
      <c r="AU220601" s="30"/>
      <c r="AV220601" s="30"/>
    </row>
    <row r="220609" spans="45:48" x14ac:dyDescent="0.2">
      <c r="AS220609" s="30"/>
      <c r="AT220609" s="30"/>
      <c r="AU220609" s="30"/>
      <c r="AV220609" s="30"/>
    </row>
    <row r="220617" spans="45:48" x14ac:dyDescent="0.2">
      <c r="AS220617" s="30"/>
      <c r="AT220617" s="30"/>
      <c r="AU220617" s="30"/>
      <c r="AV220617" s="30"/>
    </row>
    <row r="220625" spans="45:48" x14ac:dyDescent="0.2">
      <c r="AS220625" s="30"/>
      <c r="AT220625" s="30"/>
      <c r="AU220625" s="30"/>
      <c r="AV220625" s="30"/>
    </row>
    <row r="220633" spans="45:48" x14ac:dyDescent="0.2">
      <c r="AS220633" s="30"/>
      <c r="AT220633" s="30"/>
      <c r="AU220633" s="30"/>
      <c r="AV220633" s="30"/>
    </row>
    <row r="220641" spans="45:48" x14ac:dyDescent="0.2">
      <c r="AS220641" s="30"/>
      <c r="AT220641" s="30"/>
      <c r="AU220641" s="30"/>
      <c r="AV220641" s="30"/>
    </row>
    <row r="220649" spans="45:48" x14ac:dyDescent="0.2">
      <c r="AS220649" s="30"/>
      <c r="AT220649" s="30"/>
      <c r="AU220649" s="30"/>
      <c r="AV220649" s="30"/>
    </row>
    <row r="220657" spans="45:48" x14ac:dyDescent="0.2">
      <c r="AS220657" s="30"/>
      <c r="AT220657" s="30"/>
      <c r="AU220657" s="30"/>
      <c r="AV220657" s="30"/>
    </row>
    <row r="220665" spans="45:48" x14ac:dyDescent="0.2">
      <c r="AS220665" s="30"/>
      <c r="AT220665" s="30"/>
      <c r="AU220665" s="30"/>
      <c r="AV220665" s="30"/>
    </row>
    <row r="220673" spans="45:48" x14ac:dyDescent="0.2">
      <c r="AS220673" s="30"/>
      <c r="AT220673" s="30"/>
      <c r="AU220673" s="30"/>
      <c r="AV220673" s="30"/>
    </row>
    <row r="220681" spans="45:48" x14ac:dyDescent="0.2">
      <c r="AS220681" s="30"/>
      <c r="AT220681" s="30"/>
      <c r="AU220681" s="30"/>
      <c r="AV220681" s="30"/>
    </row>
    <row r="220689" spans="45:48" x14ac:dyDescent="0.2">
      <c r="AS220689" s="30"/>
      <c r="AT220689" s="30"/>
      <c r="AU220689" s="30"/>
      <c r="AV220689" s="30"/>
    </row>
    <row r="220697" spans="45:48" x14ac:dyDescent="0.2">
      <c r="AS220697" s="30"/>
      <c r="AT220697" s="30"/>
      <c r="AU220697" s="30"/>
      <c r="AV220697" s="30"/>
    </row>
    <row r="220705" spans="45:48" x14ac:dyDescent="0.2">
      <c r="AS220705" s="30"/>
      <c r="AT220705" s="30"/>
      <c r="AU220705" s="30"/>
      <c r="AV220705" s="30"/>
    </row>
    <row r="220713" spans="45:48" x14ac:dyDescent="0.2">
      <c r="AS220713" s="30"/>
      <c r="AT220713" s="30"/>
      <c r="AU220713" s="30"/>
      <c r="AV220713" s="30"/>
    </row>
    <row r="220721" spans="45:48" x14ac:dyDescent="0.2">
      <c r="AS220721" s="30"/>
      <c r="AT220721" s="30"/>
      <c r="AU220721" s="30"/>
      <c r="AV220721" s="30"/>
    </row>
    <row r="220729" spans="45:48" x14ac:dyDescent="0.2">
      <c r="AS220729" s="30"/>
      <c r="AT220729" s="30"/>
      <c r="AU220729" s="30"/>
      <c r="AV220729" s="30"/>
    </row>
    <row r="220737" spans="45:48" x14ac:dyDescent="0.2">
      <c r="AS220737" s="30"/>
      <c r="AT220737" s="30"/>
      <c r="AU220737" s="30"/>
      <c r="AV220737" s="30"/>
    </row>
    <row r="220745" spans="45:48" x14ac:dyDescent="0.2">
      <c r="AS220745" s="30"/>
      <c r="AT220745" s="30"/>
      <c r="AU220745" s="30"/>
      <c r="AV220745" s="30"/>
    </row>
    <row r="220753" spans="45:48" x14ac:dyDescent="0.2">
      <c r="AS220753" s="30"/>
      <c r="AT220753" s="30"/>
      <c r="AU220753" s="30"/>
      <c r="AV220753" s="30"/>
    </row>
    <row r="220761" spans="45:48" x14ac:dyDescent="0.2">
      <c r="AS220761" s="30"/>
      <c r="AT220761" s="30"/>
      <c r="AU220761" s="30"/>
      <c r="AV220761" s="30"/>
    </row>
    <row r="220769" spans="45:48" x14ac:dyDescent="0.2">
      <c r="AS220769" s="30"/>
      <c r="AT220769" s="30"/>
      <c r="AU220769" s="30"/>
      <c r="AV220769" s="30"/>
    </row>
    <row r="220777" spans="45:48" x14ac:dyDescent="0.2">
      <c r="AS220777" s="30"/>
      <c r="AT220777" s="30"/>
      <c r="AU220777" s="30"/>
      <c r="AV220777" s="30"/>
    </row>
    <row r="220785" spans="45:48" x14ac:dyDescent="0.2">
      <c r="AS220785" s="30"/>
      <c r="AT220785" s="30"/>
      <c r="AU220785" s="30"/>
      <c r="AV220785" s="30"/>
    </row>
    <row r="220793" spans="45:48" x14ac:dyDescent="0.2">
      <c r="AS220793" s="30"/>
      <c r="AT220793" s="30"/>
      <c r="AU220793" s="30"/>
      <c r="AV220793" s="30"/>
    </row>
    <row r="220801" spans="45:48" x14ac:dyDescent="0.2">
      <c r="AS220801" s="30"/>
      <c r="AT220801" s="30"/>
      <c r="AU220801" s="30"/>
      <c r="AV220801" s="30"/>
    </row>
    <row r="220809" spans="45:48" x14ac:dyDescent="0.2">
      <c r="AS220809" s="30"/>
      <c r="AT220809" s="30"/>
      <c r="AU220809" s="30"/>
      <c r="AV220809" s="30"/>
    </row>
    <row r="220817" spans="45:48" x14ac:dyDescent="0.2">
      <c r="AS220817" s="30"/>
      <c r="AT220817" s="30"/>
      <c r="AU220817" s="30"/>
      <c r="AV220817" s="30"/>
    </row>
    <row r="220825" spans="45:48" x14ac:dyDescent="0.2">
      <c r="AS220825" s="30"/>
      <c r="AT220825" s="30"/>
      <c r="AU220825" s="30"/>
      <c r="AV220825" s="30"/>
    </row>
    <row r="220833" spans="45:48" x14ac:dyDescent="0.2">
      <c r="AS220833" s="30"/>
      <c r="AT220833" s="30"/>
      <c r="AU220833" s="30"/>
      <c r="AV220833" s="30"/>
    </row>
    <row r="220841" spans="45:48" x14ac:dyDescent="0.2">
      <c r="AS220841" s="30"/>
      <c r="AT220841" s="30"/>
      <c r="AU220841" s="30"/>
      <c r="AV220841" s="30"/>
    </row>
    <row r="220849" spans="45:48" x14ac:dyDescent="0.2">
      <c r="AS220849" s="30"/>
      <c r="AT220849" s="30"/>
      <c r="AU220849" s="30"/>
      <c r="AV220849" s="30"/>
    </row>
    <row r="220857" spans="45:48" x14ac:dyDescent="0.2">
      <c r="AS220857" s="30"/>
      <c r="AT220857" s="30"/>
      <c r="AU220857" s="30"/>
      <c r="AV220857" s="30"/>
    </row>
    <row r="220865" spans="45:48" x14ac:dyDescent="0.2">
      <c r="AS220865" s="30"/>
      <c r="AT220865" s="30"/>
      <c r="AU220865" s="30"/>
      <c r="AV220865" s="30"/>
    </row>
    <row r="220873" spans="45:48" x14ac:dyDescent="0.2">
      <c r="AS220873" s="30"/>
      <c r="AT220873" s="30"/>
      <c r="AU220873" s="30"/>
      <c r="AV220873" s="30"/>
    </row>
    <row r="220881" spans="45:48" x14ac:dyDescent="0.2">
      <c r="AS220881" s="30"/>
      <c r="AT220881" s="30"/>
      <c r="AU220881" s="30"/>
      <c r="AV220881" s="30"/>
    </row>
    <row r="220889" spans="45:48" x14ac:dyDescent="0.2">
      <c r="AS220889" s="30"/>
      <c r="AT220889" s="30"/>
      <c r="AU220889" s="30"/>
      <c r="AV220889" s="30"/>
    </row>
    <row r="220897" spans="45:48" x14ac:dyDescent="0.2">
      <c r="AS220897" s="30"/>
      <c r="AT220897" s="30"/>
      <c r="AU220897" s="30"/>
      <c r="AV220897" s="30"/>
    </row>
    <row r="220905" spans="45:48" x14ac:dyDescent="0.2">
      <c r="AS220905" s="30"/>
      <c r="AT220905" s="30"/>
      <c r="AU220905" s="30"/>
      <c r="AV220905" s="30"/>
    </row>
    <row r="220913" spans="45:48" x14ac:dyDescent="0.2">
      <c r="AS220913" s="30"/>
      <c r="AT220913" s="30"/>
      <c r="AU220913" s="30"/>
      <c r="AV220913" s="30"/>
    </row>
    <row r="220921" spans="45:48" x14ac:dyDescent="0.2">
      <c r="AS220921" s="30"/>
      <c r="AT220921" s="30"/>
      <c r="AU220921" s="30"/>
      <c r="AV220921" s="30"/>
    </row>
    <row r="220929" spans="45:48" x14ac:dyDescent="0.2">
      <c r="AS220929" s="30"/>
      <c r="AT220929" s="30"/>
      <c r="AU220929" s="30"/>
      <c r="AV220929" s="30"/>
    </row>
    <row r="220937" spans="45:48" x14ac:dyDescent="0.2">
      <c r="AS220937" s="30"/>
      <c r="AT220937" s="30"/>
      <c r="AU220937" s="30"/>
      <c r="AV220937" s="30"/>
    </row>
    <row r="220945" spans="45:48" x14ac:dyDescent="0.2">
      <c r="AS220945" s="30"/>
      <c r="AT220945" s="30"/>
      <c r="AU220945" s="30"/>
      <c r="AV220945" s="30"/>
    </row>
    <row r="220953" spans="45:48" x14ac:dyDescent="0.2">
      <c r="AS220953" s="30"/>
      <c r="AT220953" s="30"/>
      <c r="AU220953" s="30"/>
      <c r="AV220953" s="30"/>
    </row>
    <row r="220961" spans="45:48" x14ac:dyDescent="0.2">
      <c r="AS220961" s="30"/>
      <c r="AT220961" s="30"/>
      <c r="AU220961" s="30"/>
      <c r="AV220961" s="30"/>
    </row>
    <row r="220969" spans="45:48" x14ac:dyDescent="0.2">
      <c r="AS220969" s="30"/>
      <c r="AT220969" s="30"/>
      <c r="AU220969" s="30"/>
      <c r="AV220969" s="30"/>
    </row>
    <row r="220977" spans="45:48" x14ac:dyDescent="0.2">
      <c r="AS220977" s="30"/>
      <c r="AT220977" s="30"/>
      <c r="AU220977" s="30"/>
      <c r="AV220977" s="30"/>
    </row>
    <row r="220985" spans="45:48" x14ac:dyDescent="0.2">
      <c r="AS220985" s="30"/>
      <c r="AT220985" s="30"/>
      <c r="AU220985" s="30"/>
      <c r="AV220985" s="30"/>
    </row>
    <row r="220993" spans="45:48" x14ac:dyDescent="0.2">
      <c r="AS220993" s="30"/>
      <c r="AT220993" s="30"/>
      <c r="AU220993" s="30"/>
      <c r="AV220993" s="30"/>
    </row>
    <row r="221001" spans="45:48" x14ac:dyDescent="0.2">
      <c r="AS221001" s="30"/>
      <c r="AT221001" s="30"/>
      <c r="AU221001" s="30"/>
      <c r="AV221001" s="30"/>
    </row>
    <row r="221009" spans="45:48" x14ac:dyDescent="0.2">
      <c r="AS221009" s="30"/>
      <c r="AT221009" s="30"/>
      <c r="AU221009" s="30"/>
      <c r="AV221009" s="30"/>
    </row>
    <row r="221017" spans="45:48" x14ac:dyDescent="0.2">
      <c r="AS221017" s="30"/>
      <c r="AT221017" s="30"/>
      <c r="AU221017" s="30"/>
      <c r="AV221017" s="30"/>
    </row>
    <row r="221025" spans="45:48" x14ac:dyDescent="0.2">
      <c r="AS221025" s="30"/>
      <c r="AT221025" s="30"/>
      <c r="AU221025" s="30"/>
      <c r="AV221025" s="30"/>
    </row>
    <row r="221033" spans="45:48" x14ac:dyDescent="0.2">
      <c r="AS221033" s="30"/>
      <c r="AT221033" s="30"/>
      <c r="AU221033" s="30"/>
      <c r="AV221033" s="30"/>
    </row>
    <row r="221041" spans="45:48" x14ac:dyDescent="0.2">
      <c r="AS221041" s="30"/>
      <c r="AT221041" s="30"/>
      <c r="AU221041" s="30"/>
      <c r="AV221041" s="30"/>
    </row>
    <row r="221049" spans="45:48" x14ac:dyDescent="0.2">
      <c r="AS221049" s="30"/>
      <c r="AT221049" s="30"/>
      <c r="AU221049" s="30"/>
      <c r="AV221049" s="30"/>
    </row>
    <row r="221057" spans="45:48" x14ac:dyDescent="0.2">
      <c r="AS221057" s="30"/>
      <c r="AT221057" s="30"/>
      <c r="AU221057" s="30"/>
      <c r="AV221057" s="30"/>
    </row>
    <row r="221065" spans="45:48" x14ac:dyDescent="0.2">
      <c r="AS221065" s="30"/>
      <c r="AT221065" s="30"/>
      <c r="AU221065" s="30"/>
      <c r="AV221065" s="30"/>
    </row>
    <row r="221073" spans="45:48" x14ac:dyDescent="0.2">
      <c r="AS221073" s="30"/>
      <c r="AT221073" s="30"/>
      <c r="AU221073" s="30"/>
      <c r="AV221073" s="30"/>
    </row>
    <row r="221081" spans="45:48" x14ac:dyDescent="0.2">
      <c r="AS221081" s="30"/>
      <c r="AT221081" s="30"/>
      <c r="AU221081" s="30"/>
      <c r="AV221081" s="30"/>
    </row>
    <row r="221089" spans="45:48" x14ac:dyDescent="0.2">
      <c r="AS221089" s="30"/>
      <c r="AT221089" s="30"/>
      <c r="AU221089" s="30"/>
      <c r="AV221089" s="30"/>
    </row>
    <row r="221097" spans="45:48" x14ac:dyDescent="0.2">
      <c r="AS221097" s="30"/>
      <c r="AT221097" s="30"/>
      <c r="AU221097" s="30"/>
      <c r="AV221097" s="30"/>
    </row>
    <row r="221105" spans="45:48" x14ac:dyDescent="0.2">
      <c r="AS221105" s="30"/>
      <c r="AT221105" s="30"/>
      <c r="AU221105" s="30"/>
      <c r="AV221105" s="30"/>
    </row>
    <row r="221113" spans="45:48" x14ac:dyDescent="0.2">
      <c r="AS221113" s="30"/>
      <c r="AT221113" s="30"/>
      <c r="AU221113" s="30"/>
      <c r="AV221113" s="30"/>
    </row>
    <row r="221121" spans="45:48" x14ac:dyDescent="0.2">
      <c r="AS221121" s="30"/>
      <c r="AT221121" s="30"/>
      <c r="AU221121" s="30"/>
      <c r="AV221121" s="30"/>
    </row>
    <row r="221129" spans="45:48" x14ac:dyDescent="0.2">
      <c r="AS221129" s="30"/>
      <c r="AT221129" s="30"/>
      <c r="AU221129" s="30"/>
      <c r="AV221129" s="30"/>
    </row>
    <row r="221137" spans="45:48" x14ac:dyDescent="0.2">
      <c r="AS221137" s="30"/>
      <c r="AT221137" s="30"/>
      <c r="AU221137" s="30"/>
      <c r="AV221137" s="30"/>
    </row>
    <row r="221145" spans="45:48" x14ac:dyDescent="0.2">
      <c r="AS221145" s="30"/>
      <c r="AT221145" s="30"/>
      <c r="AU221145" s="30"/>
      <c r="AV221145" s="30"/>
    </row>
    <row r="221153" spans="45:48" x14ac:dyDescent="0.2">
      <c r="AS221153" s="30"/>
      <c r="AT221153" s="30"/>
      <c r="AU221153" s="30"/>
      <c r="AV221153" s="30"/>
    </row>
    <row r="221161" spans="45:48" x14ac:dyDescent="0.2">
      <c r="AS221161" s="30"/>
      <c r="AT221161" s="30"/>
      <c r="AU221161" s="30"/>
      <c r="AV221161" s="30"/>
    </row>
    <row r="221169" spans="45:48" x14ac:dyDescent="0.2">
      <c r="AS221169" s="30"/>
      <c r="AT221169" s="30"/>
      <c r="AU221169" s="30"/>
      <c r="AV221169" s="30"/>
    </row>
    <row r="221177" spans="45:48" x14ac:dyDescent="0.2">
      <c r="AS221177" s="30"/>
      <c r="AT221177" s="30"/>
      <c r="AU221177" s="30"/>
      <c r="AV221177" s="30"/>
    </row>
    <row r="221185" spans="45:48" x14ac:dyDescent="0.2">
      <c r="AS221185" s="30"/>
      <c r="AT221185" s="30"/>
      <c r="AU221185" s="30"/>
      <c r="AV221185" s="30"/>
    </row>
    <row r="221193" spans="45:48" x14ac:dyDescent="0.2">
      <c r="AS221193" s="30"/>
      <c r="AT221193" s="30"/>
      <c r="AU221193" s="30"/>
      <c r="AV221193" s="30"/>
    </row>
    <row r="221201" spans="45:48" x14ac:dyDescent="0.2">
      <c r="AS221201" s="30"/>
      <c r="AT221201" s="30"/>
      <c r="AU221201" s="30"/>
      <c r="AV221201" s="30"/>
    </row>
    <row r="221209" spans="45:48" x14ac:dyDescent="0.2">
      <c r="AS221209" s="30"/>
      <c r="AT221209" s="30"/>
      <c r="AU221209" s="30"/>
      <c r="AV221209" s="30"/>
    </row>
    <row r="221217" spans="45:48" x14ac:dyDescent="0.2">
      <c r="AS221217" s="30"/>
      <c r="AT221217" s="30"/>
      <c r="AU221217" s="30"/>
      <c r="AV221217" s="30"/>
    </row>
    <row r="221225" spans="45:48" x14ac:dyDescent="0.2">
      <c r="AS221225" s="30"/>
      <c r="AT221225" s="30"/>
      <c r="AU221225" s="30"/>
      <c r="AV221225" s="30"/>
    </row>
    <row r="221233" spans="45:48" x14ac:dyDescent="0.2">
      <c r="AS221233" s="30"/>
      <c r="AT221233" s="30"/>
      <c r="AU221233" s="30"/>
      <c r="AV221233" s="30"/>
    </row>
    <row r="221241" spans="45:48" x14ac:dyDescent="0.2">
      <c r="AS221241" s="30"/>
      <c r="AT221241" s="30"/>
      <c r="AU221241" s="30"/>
      <c r="AV221241" s="30"/>
    </row>
    <row r="221249" spans="45:48" x14ac:dyDescent="0.2">
      <c r="AS221249" s="30"/>
      <c r="AT221249" s="30"/>
      <c r="AU221249" s="30"/>
      <c r="AV221249" s="30"/>
    </row>
    <row r="221257" spans="45:48" x14ac:dyDescent="0.2">
      <c r="AS221257" s="30"/>
      <c r="AT221257" s="30"/>
      <c r="AU221257" s="30"/>
      <c r="AV221257" s="30"/>
    </row>
    <row r="221265" spans="45:48" x14ac:dyDescent="0.2">
      <c r="AS221265" s="30"/>
      <c r="AT221265" s="30"/>
      <c r="AU221265" s="30"/>
      <c r="AV221265" s="30"/>
    </row>
    <row r="221273" spans="45:48" x14ac:dyDescent="0.2">
      <c r="AS221273" s="30"/>
      <c r="AT221273" s="30"/>
      <c r="AU221273" s="30"/>
      <c r="AV221273" s="30"/>
    </row>
    <row r="221281" spans="45:48" x14ac:dyDescent="0.2">
      <c r="AS221281" s="30"/>
      <c r="AT221281" s="30"/>
      <c r="AU221281" s="30"/>
      <c r="AV221281" s="30"/>
    </row>
    <row r="221289" spans="45:48" x14ac:dyDescent="0.2">
      <c r="AS221289" s="30"/>
      <c r="AT221289" s="30"/>
      <c r="AU221289" s="30"/>
      <c r="AV221289" s="30"/>
    </row>
    <row r="221297" spans="45:48" x14ac:dyDescent="0.2">
      <c r="AS221297" s="30"/>
      <c r="AT221297" s="30"/>
      <c r="AU221297" s="30"/>
      <c r="AV221297" s="30"/>
    </row>
    <row r="221305" spans="45:48" x14ac:dyDescent="0.2">
      <c r="AS221305" s="30"/>
      <c r="AT221305" s="30"/>
      <c r="AU221305" s="30"/>
      <c r="AV221305" s="30"/>
    </row>
    <row r="221313" spans="45:48" x14ac:dyDescent="0.2">
      <c r="AS221313" s="30"/>
      <c r="AT221313" s="30"/>
      <c r="AU221313" s="30"/>
      <c r="AV221313" s="30"/>
    </row>
    <row r="221321" spans="45:48" x14ac:dyDescent="0.2">
      <c r="AS221321" s="30"/>
      <c r="AT221321" s="30"/>
      <c r="AU221321" s="30"/>
      <c r="AV221321" s="30"/>
    </row>
    <row r="221329" spans="45:48" x14ac:dyDescent="0.2">
      <c r="AS221329" s="30"/>
      <c r="AT221329" s="30"/>
      <c r="AU221329" s="30"/>
      <c r="AV221329" s="30"/>
    </row>
    <row r="221337" spans="45:48" x14ac:dyDescent="0.2">
      <c r="AS221337" s="30"/>
      <c r="AT221337" s="30"/>
      <c r="AU221337" s="30"/>
      <c r="AV221337" s="30"/>
    </row>
    <row r="221345" spans="45:48" x14ac:dyDescent="0.2">
      <c r="AS221345" s="30"/>
      <c r="AT221345" s="30"/>
      <c r="AU221345" s="30"/>
      <c r="AV221345" s="30"/>
    </row>
    <row r="221353" spans="45:48" x14ac:dyDescent="0.2">
      <c r="AS221353" s="30"/>
      <c r="AT221353" s="30"/>
      <c r="AU221353" s="30"/>
      <c r="AV221353" s="30"/>
    </row>
    <row r="221361" spans="45:48" x14ac:dyDescent="0.2">
      <c r="AS221361" s="30"/>
      <c r="AT221361" s="30"/>
      <c r="AU221361" s="30"/>
      <c r="AV221361" s="30"/>
    </row>
    <row r="221369" spans="45:48" x14ac:dyDescent="0.2">
      <c r="AS221369" s="30"/>
      <c r="AT221369" s="30"/>
      <c r="AU221369" s="30"/>
      <c r="AV221369" s="30"/>
    </row>
    <row r="221377" spans="45:48" x14ac:dyDescent="0.2">
      <c r="AS221377" s="30"/>
      <c r="AT221377" s="30"/>
      <c r="AU221377" s="30"/>
      <c r="AV221377" s="30"/>
    </row>
    <row r="221385" spans="45:48" x14ac:dyDescent="0.2">
      <c r="AS221385" s="30"/>
      <c r="AT221385" s="30"/>
      <c r="AU221385" s="30"/>
      <c r="AV221385" s="30"/>
    </row>
    <row r="221393" spans="45:48" x14ac:dyDescent="0.2">
      <c r="AS221393" s="30"/>
      <c r="AT221393" s="30"/>
      <c r="AU221393" s="30"/>
      <c r="AV221393" s="30"/>
    </row>
    <row r="221401" spans="45:48" x14ac:dyDescent="0.2">
      <c r="AS221401" s="30"/>
      <c r="AT221401" s="30"/>
      <c r="AU221401" s="30"/>
      <c r="AV221401" s="30"/>
    </row>
    <row r="221409" spans="45:48" x14ac:dyDescent="0.2">
      <c r="AS221409" s="30"/>
      <c r="AT221409" s="30"/>
      <c r="AU221409" s="30"/>
      <c r="AV221409" s="30"/>
    </row>
    <row r="221417" spans="45:48" x14ac:dyDescent="0.2">
      <c r="AS221417" s="30"/>
      <c r="AT221417" s="30"/>
      <c r="AU221417" s="30"/>
      <c r="AV221417" s="30"/>
    </row>
    <row r="221425" spans="45:48" x14ac:dyDescent="0.2">
      <c r="AS221425" s="30"/>
      <c r="AT221425" s="30"/>
      <c r="AU221425" s="30"/>
      <c r="AV221425" s="30"/>
    </row>
    <row r="221433" spans="45:48" x14ac:dyDescent="0.2">
      <c r="AS221433" s="30"/>
      <c r="AT221433" s="30"/>
      <c r="AU221433" s="30"/>
      <c r="AV221433" s="30"/>
    </row>
    <row r="221441" spans="45:48" x14ac:dyDescent="0.2">
      <c r="AS221441" s="30"/>
      <c r="AT221441" s="30"/>
      <c r="AU221441" s="30"/>
      <c r="AV221441" s="30"/>
    </row>
    <row r="221449" spans="45:48" x14ac:dyDescent="0.2">
      <c r="AS221449" s="30"/>
      <c r="AT221449" s="30"/>
      <c r="AU221449" s="30"/>
      <c r="AV221449" s="30"/>
    </row>
    <row r="221457" spans="45:48" x14ac:dyDescent="0.2">
      <c r="AS221457" s="30"/>
      <c r="AT221457" s="30"/>
      <c r="AU221457" s="30"/>
      <c r="AV221457" s="30"/>
    </row>
    <row r="221465" spans="45:48" x14ac:dyDescent="0.2">
      <c r="AS221465" s="30"/>
      <c r="AT221465" s="30"/>
      <c r="AU221465" s="30"/>
      <c r="AV221465" s="30"/>
    </row>
    <row r="221473" spans="45:48" x14ac:dyDescent="0.2">
      <c r="AS221473" s="30"/>
      <c r="AT221473" s="30"/>
      <c r="AU221473" s="30"/>
      <c r="AV221473" s="30"/>
    </row>
    <row r="221481" spans="45:48" x14ac:dyDescent="0.2">
      <c r="AS221481" s="30"/>
      <c r="AT221481" s="30"/>
      <c r="AU221481" s="30"/>
      <c r="AV221481" s="30"/>
    </row>
    <row r="221489" spans="45:48" x14ac:dyDescent="0.2">
      <c r="AS221489" s="30"/>
      <c r="AT221489" s="30"/>
      <c r="AU221489" s="30"/>
      <c r="AV221489" s="30"/>
    </row>
    <row r="221497" spans="45:48" x14ac:dyDescent="0.2">
      <c r="AS221497" s="30"/>
      <c r="AT221497" s="30"/>
      <c r="AU221497" s="30"/>
      <c r="AV221497" s="30"/>
    </row>
    <row r="221505" spans="45:48" x14ac:dyDescent="0.2">
      <c r="AS221505" s="30"/>
      <c r="AT221505" s="30"/>
      <c r="AU221505" s="30"/>
      <c r="AV221505" s="30"/>
    </row>
    <row r="221513" spans="45:48" x14ac:dyDescent="0.2">
      <c r="AS221513" s="30"/>
      <c r="AT221513" s="30"/>
      <c r="AU221513" s="30"/>
      <c r="AV221513" s="30"/>
    </row>
    <row r="221521" spans="45:48" x14ac:dyDescent="0.2">
      <c r="AS221521" s="30"/>
      <c r="AT221521" s="30"/>
      <c r="AU221521" s="30"/>
      <c r="AV221521" s="30"/>
    </row>
    <row r="221529" spans="45:48" x14ac:dyDescent="0.2">
      <c r="AS221529" s="30"/>
      <c r="AT221529" s="30"/>
      <c r="AU221529" s="30"/>
      <c r="AV221529" s="30"/>
    </row>
    <row r="221537" spans="45:48" x14ac:dyDescent="0.2">
      <c r="AS221537" s="30"/>
      <c r="AT221537" s="30"/>
      <c r="AU221537" s="30"/>
      <c r="AV221537" s="30"/>
    </row>
    <row r="221545" spans="45:48" x14ac:dyDescent="0.2">
      <c r="AS221545" s="30"/>
      <c r="AT221545" s="30"/>
      <c r="AU221545" s="30"/>
      <c r="AV221545" s="30"/>
    </row>
    <row r="221553" spans="45:48" x14ac:dyDescent="0.2">
      <c r="AS221553" s="30"/>
      <c r="AT221553" s="30"/>
      <c r="AU221553" s="30"/>
      <c r="AV221553" s="30"/>
    </row>
    <row r="221561" spans="45:48" x14ac:dyDescent="0.2">
      <c r="AS221561" s="30"/>
      <c r="AT221561" s="30"/>
      <c r="AU221561" s="30"/>
      <c r="AV221561" s="30"/>
    </row>
    <row r="221569" spans="45:48" x14ac:dyDescent="0.2">
      <c r="AS221569" s="30"/>
      <c r="AT221569" s="30"/>
      <c r="AU221569" s="30"/>
      <c r="AV221569" s="30"/>
    </row>
    <row r="221577" spans="45:48" x14ac:dyDescent="0.2">
      <c r="AS221577" s="30"/>
      <c r="AT221577" s="30"/>
      <c r="AU221577" s="30"/>
      <c r="AV221577" s="30"/>
    </row>
    <row r="221585" spans="45:48" x14ac:dyDescent="0.2">
      <c r="AS221585" s="30"/>
      <c r="AT221585" s="30"/>
      <c r="AU221585" s="30"/>
      <c r="AV221585" s="30"/>
    </row>
    <row r="221593" spans="45:48" x14ac:dyDescent="0.2">
      <c r="AS221593" s="30"/>
      <c r="AT221593" s="30"/>
      <c r="AU221593" s="30"/>
      <c r="AV221593" s="30"/>
    </row>
    <row r="221601" spans="45:48" x14ac:dyDescent="0.2">
      <c r="AS221601" s="30"/>
      <c r="AT221601" s="30"/>
      <c r="AU221601" s="30"/>
      <c r="AV221601" s="30"/>
    </row>
    <row r="221609" spans="45:48" x14ac:dyDescent="0.2">
      <c r="AS221609" s="30"/>
      <c r="AT221609" s="30"/>
      <c r="AU221609" s="30"/>
      <c r="AV221609" s="30"/>
    </row>
    <row r="221617" spans="45:48" x14ac:dyDescent="0.2">
      <c r="AS221617" s="30"/>
      <c r="AT221617" s="30"/>
      <c r="AU221617" s="30"/>
      <c r="AV221617" s="30"/>
    </row>
    <row r="221625" spans="45:48" x14ac:dyDescent="0.2">
      <c r="AS221625" s="30"/>
      <c r="AT221625" s="30"/>
      <c r="AU221625" s="30"/>
      <c r="AV221625" s="30"/>
    </row>
    <row r="221633" spans="45:48" x14ac:dyDescent="0.2">
      <c r="AS221633" s="30"/>
      <c r="AT221633" s="30"/>
      <c r="AU221633" s="30"/>
      <c r="AV221633" s="30"/>
    </row>
    <row r="221641" spans="45:48" x14ac:dyDescent="0.2">
      <c r="AS221641" s="30"/>
      <c r="AT221641" s="30"/>
      <c r="AU221641" s="30"/>
      <c r="AV221641" s="30"/>
    </row>
    <row r="221649" spans="45:48" x14ac:dyDescent="0.2">
      <c r="AS221649" s="30"/>
      <c r="AT221649" s="30"/>
      <c r="AU221649" s="30"/>
      <c r="AV221649" s="30"/>
    </row>
    <row r="221657" spans="45:48" x14ac:dyDescent="0.2">
      <c r="AS221657" s="30"/>
      <c r="AT221657" s="30"/>
      <c r="AU221657" s="30"/>
      <c r="AV221657" s="30"/>
    </row>
    <row r="221665" spans="45:48" x14ac:dyDescent="0.2">
      <c r="AS221665" s="30"/>
      <c r="AT221665" s="30"/>
      <c r="AU221665" s="30"/>
      <c r="AV221665" s="30"/>
    </row>
    <row r="221673" spans="45:48" x14ac:dyDescent="0.2">
      <c r="AS221673" s="30"/>
      <c r="AT221673" s="30"/>
      <c r="AU221673" s="30"/>
      <c r="AV221673" s="30"/>
    </row>
    <row r="221681" spans="45:48" x14ac:dyDescent="0.2">
      <c r="AS221681" s="30"/>
      <c r="AT221681" s="30"/>
      <c r="AU221681" s="30"/>
      <c r="AV221681" s="30"/>
    </row>
    <row r="221689" spans="45:48" x14ac:dyDescent="0.2">
      <c r="AS221689" s="30"/>
      <c r="AT221689" s="30"/>
      <c r="AU221689" s="30"/>
      <c r="AV221689" s="30"/>
    </row>
    <row r="221697" spans="45:48" x14ac:dyDescent="0.2">
      <c r="AS221697" s="30"/>
      <c r="AT221697" s="30"/>
      <c r="AU221697" s="30"/>
      <c r="AV221697" s="30"/>
    </row>
    <row r="221705" spans="45:48" x14ac:dyDescent="0.2">
      <c r="AS221705" s="30"/>
      <c r="AT221705" s="30"/>
      <c r="AU221705" s="30"/>
      <c r="AV221705" s="30"/>
    </row>
    <row r="221713" spans="45:48" x14ac:dyDescent="0.2">
      <c r="AS221713" s="30"/>
      <c r="AT221713" s="30"/>
      <c r="AU221713" s="30"/>
      <c r="AV221713" s="30"/>
    </row>
    <row r="221721" spans="45:48" x14ac:dyDescent="0.2">
      <c r="AS221721" s="30"/>
      <c r="AT221721" s="30"/>
      <c r="AU221721" s="30"/>
      <c r="AV221721" s="30"/>
    </row>
    <row r="221729" spans="45:48" x14ac:dyDescent="0.2">
      <c r="AS221729" s="30"/>
      <c r="AT221729" s="30"/>
      <c r="AU221729" s="30"/>
      <c r="AV221729" s="30"/>
    </row>
    <row r="221737" spans="45:48" x14ac:dyDescent="0.2">
      <c r="AS221737" s="30"/>
      <c r="AT221737" s="30"/>
      <c r="AU221737" s="30"/>
      <c r="AV221737" s="30"/>
    </row>
    <row r="221745" spans="45:48" x14ac:dyDescent="0.2">
      <c r="AS221745" s="30"/>
      <c r="AT221745" s="30"/>
      <c r="AU221745" s="30"/>
      <c r="AV221745" s="30"/>
    </row>
    <row r="221753" spans="45:48" x14ac:dyDescent="0.2">
      <c r="AS221753" s="30"/>
      <c r="AT221753" s="30"/>
      <c r="AU221753" s="30"/>
      <c r="AV221753" s="30"/>
    </row>
    <row r="221761" spans="45:48" x14ac:dyDescent="0.2">
      <c r="AS221761" s="30"/>
      <c r="AT221761" s="30"/>
      <c r="AU221761" s="30"/>
      <c r="AV221761" s="30"/>
    </row>
    <row r="221769" spans="45:48" x14ac:dyDescent="0.2">
      <c r="AS221769" s="30"/>
      <c r="AT221769" s="30"/>
      <c r="AU221769" s="30"/>
      <c r="AV221769" s="30"/>
    </row>
    <row r="221777" spans="45:48" x14ac:dyDescent="0.2">
      <c r="AS221777" s="30"/>
      <c r="AT221777" s="30"/>
      <c r="AU221777" s="30"/>
      <c r="AV221777" s="30"/>
    </row>
    <row r="221785" spans="45:48" x14ac:dyDescent="0.2">
      <c r="AS221785" s="30"/>
      <c r="AT221785" s="30"/>
      <c r="AU221785" s="30"/>
      <c r="AV221785" s="30"/>
    </row>
    <row r="221793" spans="45:48" x14ac:dyDescent="0.2">
      <c r="AS221793" s="30"/>
      <c r="AT221793" s="30"/>
      <c r="AU221793" s="30"/>
      <c r="AV221793" s="30"/>
    </row>
    <row r="221801" spans="45:48" x14ac:dyDescent="0.2">
      <c r="AS221801" s="30"/>
      <c r="AT221801" s="30"/>
      <c r="AU221801" s="30"/>
      <c r="AV221801" s="30"/>
    </row>
    <row r="221809" spans="45:48" x14ac:dyDescent="0.2">
      <c r="AS221809" s="30"/>
      <c r="AT221809" s="30"/>
      <c r="AU221809" s="30"/>
      <c r="AV221809" s="30"/>
    </row>
    <row r="221817" spans="45:48" x14ac:dyDescent="0.2">
      <c r="AS221817" s="30"/>
      <c r="AT221817" s="30"/>
      <c r="AU221817" s="30"/>
      <c r="AV221817" s="30"/>
    </row>
    <row r="221825" spans="45:48" x14ac:dyDescent="0.2">
      <c r="AS221825" s="30"/>
      <c r="AT221825" s="30"/>
      <c r="AU221825" s="30"/>
      <c r="AV221825" s="30"/>
    </row>
    <row r="221833" spans="45:48" x14ac:dyDescent="0.2">
      <c r="AS221833" s="30"/>
      <c r="AT221833" s="30"/>
      <c r="AU221833" s="30"/>
      <c r="AV221833" s="30"/>
    </row>
    <row r="221841" spans="45:48" x14ac:dyDescent="0.2">
      <c r="AS221841" s="30"/>
      <c r="AT221841" s="30"/>
      <c r="AU221841" s="30"/>
      <c r="AV221841" s="30"/>
    </row>
    <row r="221849" spans="45:48" x14ac:dyDescent="0.2">
      <c r="AS221849" s="30"/>
      <c r="AT221849" s="30"/>
      <c r="AU221849" s="30"/>
      <c r="AV221849" s="30"/>
    </row>
    <row r="221857" spans="45:48" x14ac:dyDescent="0.2">
      <c r="AS221857" s="30"/>
      <c r="AT221857" s="30"/>
      <c r="AU221857" s="30"/>
      <c r="AV221857" s="30"/>
    </row>
    <row r="221865" spans="45:48" x14ac:dyDescent="0.2">
      <c r="AS221865" s="30"/>
      <c r="AT221865" s="30"/>
      <c r="AU221865" s="30"/>
      <c r="AV221865" s="30"/>
    </row>
    <row r="221873" spans="45:48" x14ac:dyDescent="0.2">
      <c r="AS221873" s="30"/>
      <c r="AT221873" s="30"/>
      <c r="AU221873" s="30"/>
      <c r="AV221873" s="30"/>
    </row>
    <row r="221881" spans="45:48" x14ac:dyDescent="0.2">
      <c r="AS221881" s="30"/>
      <c r="AT221881" s="30"/>
      <c r="AU221881" s="30"/>
      <c r="AV221881" s="30"/>
    </row>
    <row r="221889" spans="45:48" x14ac:dyDescent="0.2">
      <c r="AS221889" s="30"/>
      <c r="AT221889" s="30"/>
      <c r="AU221889" s="30"/>
      <c r="AV221889" s="30"/>
    </row>
    <row r="221897" spans="45:48" x14ac:dyDescent="0.2">
      <c r="AS221897" s="30"/>
      <c r="AT221897" s="30"/>
      <c r="AU221897" s="30"/>
      <c r="AV221897" s="30"/>
    </row>
    <row r="221905" spans="45:48" x14ac:dyDescent="0.2">
      <c r="AS221905" s="30"/>
      <c r="AT221905" s="30"/>
      <c r="AU221905" s="30"/>
      <c r="AV221905" s="30"/>
    </row>
    <row r="221913" spans="45:48" x14ac:dyDescent="0.2">
      <c r="AS221913" s="30"/>
      <c r="AT221913" s="30"/>
      <c r="AU221913" s="30"/>
      <c r="AV221913" s="30"/>
    </row>
    <row r="221921" spans="45:48" x14ac:dyDescent="0.2">
      <c r="AS221921" s="30"/>
      <c r="AT221921" s="30"/>
      <c r="AU221921" s="30"/>
      <c r="AV221921" s="30"/>
    </row>
    <row r="221929" spans="45:48" x14ac:dyDescent="0.2">
      <c r="AS221929" s="30"/>
      <c r="AT221929" s="30"/>
      <c r="AU221929" s="30"/>
      <c r="AV221929" s="30"/>
    </row>
    <row r="221937" spans="45:48" x14ac:dyDescent="0.2">
      <c r="AS221937" s="30"/>
      <c r="AT221937" s="30"/>
      <c r="AU221937" s="30"/>
      <c r="AV221937" s="30"/>
    </row>
    <row r="221945" spans="45:48" x14ac:dyDescent="0.2">
      <c r="AS221945" s="30"/>
      <c r="AT221945" s="30"/>
      <c r="AU221945" s="30"/>
      <c r="AV221945" s="30"/>
    </row>
    <row r="221953" spans="45:48" x14ac:dyDescent="0.2">
      <c r="AS221953" s="30"/>
      <c r="AT221953" s="30"/>
      <c r="AU221953" s="30"/>
      <c r="AV221953" s="30"/>
    </row>
    <row r="221961" spans="45:48" x14ac:dyDescent="0.2">
      <c r="AS221961" s="30"/>
      <c r="AT221961" s="30"/>
      <c r="AU221961" s="30"/>
      <c r="AV221961" s="30"/>
    </row>
    <row r="221969" spans="45:48" x14ac:dyDescent="0.2">
      <c r="AS221969" s="30"/>
      <c r="AT221969" s="30"/>
      <c r="AU221969" s="30"/>
      <c r="AV221969" s="30"/>
    </row>
    <row r="221977" spans="45:48" x14ac:dyDescent="0.2">
      <c r="AS221977" s="30"/>
      <c r="AT221977" s="30"/>
      <c r="AU221977" s="30"/>
      <c r="AV221977" s="30"/>
    </row>
    <row r="221985" spans="45:48" x14ac:dyDescent="0.2">
      <c r="AS221985" s="30"/>
      <c r="AT221985" s="30"/>
      <c r="AU221985" s="30"/>
      <c r="AV221985" s="30"/>
    </row>
    <row r="221993" spans="45:48" x14ac:dyDescent="0.2">
      <c r="AS221993" s="30"/>
      <c r="AT221993" s="30"/>
      <c r="AU221993" s="30"/>
      <c r="AV221993" s="30"/>
    </row>
    <row r="222001" spans="45:48" x14ac:dyDescent="0.2">
      <c r="AS222001" s="30"/>
      <c r="AT222001" s="30"/>
      <c r="AU222001" s="30"/>
      <c r="AV222001" s="30"/>
    </row>
    <row r="222009" spans="45:48" x14ac:dyDescent="0.2">
      <c r="AS222009" s="30"/>
      <c r="AT222009" s="30"/>
      <c r="AU222009" s="30"/>
      <c r="AV222009" s="30"/>
    </row>
    <row r="222017" spans="45:48" x14ac:dyDescent="0.2">
      <c r="AS222017" s="30"/>
      <c r="AT222017" s="30"/>
      <c r="AU222017" s="30"/>
      <c r="AV222017" s="30"/>
    </row>
    <row r="222025" spans="45:48" x14ac:dyDescent="0.2">
      <c r="AS222025" s="30"/>
      <c r="AT222025" s="30"/>
      <c r="AU222025" s="30"/>
      <c r="AV222025" s="30"/>
    </row>
    <row r="222033" spans="45:48" x14ac:dyDescent="0.2">
      <c r="AS222033" s="30"/>
      <c r="AT222033" s="30"/>
      <c r="AU222033" s="30"/>
      <c r="AV222033" s="30"/>
    </row>
    <row r="222041" spans="45:48" x14ac:dyDescent="0.2">
      <c r="AS222041" s="30"/>
      <c r="AT222041" s="30"/>
      <c r="AU222041" s="30"/>
      <c r="AV222041" s="30"/>
    </row>
    <row r="222049" spans="45:48" x14ac:dyDescent="0.2">
      <c r="AS222049" s="30"/>
      <c r="AT222049" s="30"/>
      <c r="AU222049" s="30"/>
      <c r="AV222049" s="30"/>
    </row>
    <row r="222057" spans="45:48" x14ac:dyDescent="0.2">
      <c r="AS222057" s="30"/>
      <c r="AT222057" s="30"/>
      <c r="AU222057" s="30"/>
      <c r="AV222057" s="30"/>
    </row>
    <row r="222065" spans="45:48" x14ac:dyDescent="0.2">
      <c r="AS222065" s="30"/>
      <c r="AT222065" s="30"/>
      <c r="AU222065" s="30"/>
      <c r="AV222065" s="30"/>
    </row>
    <row r="222073" spans="45:48" x14ac:dyDescent="0.2">
      <c r="AS222073" s="30"/>
      <c r="AT222073" s="30"/>
      <c r="AU222073" s="30"/>
      <c r="AV222073" s="30"/>
    </row>
    <row r="222081" spans="45:48" x14ac:dyDescent="0.2">
      <c r="AS222081" s="30"/>
      <c r="AT222081" s="30"/>
      <c r="AU222081" s="30"/>
      <c r="AV222081" s="30"/>
    </row>
    <row r="222089" spans="45:48" x14ac:dyDescent="0.2">
      <c r="AS222089" s="30"/>
      <c r="AT222089" s="30"/>
      <c r="AU222089" s="30"/>
      <c r="AV222089" s="30"/>
    </row>
    <row r="222097" spans="45:48" x14ac:dyDescent="0.2">
      <c r="AS222097" s="30"/>
      <c r="AT222097" s="30"/>
      <c r="AU222097" s="30"/>
      <c r="AV222097" s="30"/>
    </row>
    <row r="222105" spans="45:48" x14ac:dyDescent="0.2">
      <c r="AS222105" s="30"/>
      <c r="AT222105" s="30"/>
      <c r="AU222105" s="30"/>
      <c r="AV222105" s="30"/>
    </row>
    <row r="222113" spans="45:48" x14ac:dyDescent="0.2">
      <c r="AS222113" s="30"/>
      <c r="AT222113" s="30"/>
      <c r="AU222113" s="30"/>
      <c r="AV222113" s="30"/>
    </row>
    <row r="222121" spans="45:48" x14ac:dyDescent="0.2">
      <c r="AS222121" s="30"/>
      <c r="AT222121" s="30"/>
      <c r="AU222121" s="30"/>
      <c r="AV222121" s="30"/>
    </row>
    <row r="222129" spans="45:48" x14ac:dyDescent="0.2">
      <c r="AS222129" s="30"/>
      <c r="AT222129" s="30"/>
      <c r="AU222129" s="30"/>
      <c r="AV222129" s="30"/>
    </row>
    <row r="222137" spans="45:48" x14ac:dyDescent="0.2">
      <c r="AS222137" s="30"/>
      <c r="AT222137" s="30"/>
      <c r="AU222137" s="30"/>
      <c r="AV222137" s="30"/>
    </row>
    <row r="222145" spans="45:48" x14ac:dyDescent="0.2">
      <c r="AS222145" s="30"/>
      <c r="AT222145" s="30"/>
      <c r="AU222145" s="30"/>
      <c r="AV222145" s="30"/>
    </row>
    <row r="222153" spans="45:48" x14ac:dyDescent="0.2">
      <c r="AS222153" s="30"/>
      <c r="AT222153" s="30"/>
      <c r="AU222153" s="30"/>
      <c r="AV222153" s="30"/>
    </row>
    <row r="222161" spans="45:48" x14ac:dyDescent="0.2">
      <c r="AS222161" s="30"/>
      <c r="AT222161" s="30"/>
      <c r="AU222161" s="30"/>
      <c r="AV222161" s="30"/>
    </row>
    <row r="222169" spans="45:48" x14ac:dyDescent="0.2">
      <c r="AS222169" s="30"/>
      <c r="AT222169" s="30"/>
      <c r="AU222169" s="30"/>
      <c r="AV222169" s="30"/>
    </row>
    <row r="222177" spans="45:48" x14ac:dyDescent="0.2">
      <c r="AS222177" s="30"/>
      <c r="AT222177" s="30"/>
      <c r="AU222177" s="30"/>
      <c r="AV222177" s="30"/>
    </row>
    <row r="222185" spans="45:48" x14ac:dyDescent="0.2">
      <c r="AS222185" s="30"/>
      <c r="AT222185" s="30"/>
      <c r="AU222185" s="30"/>
      <c r="AV222185" s="30"/>
    </row>
    <row r="222193" spans="45:48" x14ac:dyDescent="0.2">
      <c r="AS222193" s="30"/>
      <c r="AT222193" s="30"/>
      <c r="AU222193" s="30"/>
      <c r="AV222193" s="30"/>
    </row>
    <row r="222201" spans="45:48" x14ac:dyDescent="0.2">
      <c r="AS222201" s="30"/>
      <c r="AT222201" s="30"/>
      <c r="AU222201" s="30"/>
      <c r="AV222201" s="30"/>
    </row>
    <row r="222209" spans="45:48" x14ac:dyDescent="0.2">
      <c r="AS222209" s="30"/>
      <c r="AT222209" s="30"/>
      <c r="AU222209" s="30"/>
      <c r="AV222209" s="30"/>
    </row>
    <row r="222217" spans="45:48" x14ac:dyDescent="0.2">
      <c r="AS222217" s="30"/>
      <c r="AT222217" s="30"/>
      <c r="AU222217" s="30"/>
      <c r="AV222217" s="30"/>
    </row>
    <row r="222225" spans="45:48" x14ac:dyDescent="0.2">
      <c r="AS222225" s="30"/>
      <c r="AT222225" s="30"/>
      <c r="AU222225" s="30"/>
      <c r="AV222225" s="30"/>
    </row>
    <row r="222233" spans="45:48" x14ac:dyDescent="0.2">
      <c r="AS222233" s="30"/>
      <c r="AT222233" s="30"/>
      <c r="AU222233" s="30"/>
      <c r="AV222233" s="30"/>
    </row>
    <row r="222241" spans="45:48" x14ac:dyDescent="0.2">
      <c r="AS222241" s="30"/>
      <c r="AT222241" s="30"/>
      <c r="AU222241" s="30"/>
      <c r="AV222241" s="30"/>
    </row>
    <row r="222249" spans="45:48" x14ac:dyDescent="0.2">
      <c r="AS222249" s="30"/>
      <c r="AT222249" s="30"/>
      <c r="AU222249" s="30"/>
      <c r="AV222249" s="30"/>
    </row>
    <row r="222257" spans="45:48" x14ac:dyDescent="0.2">
      <c r="AS222257" s="30"/>
      <c r="AT222257" s="30"/>
      <c r="AU222257" s="30"/>
      <c r="AV222257" s="30"/>
    </row>
    <row r="222265" spans="45:48" x14ac:dyDescent="0.2">
      <c r="AS222265" s="30"/>
      <c r="AT222265" s="30"/>
      <c r="AU222265" s="30"/>
      <c r="AV222265" s="30"/>
    </row>
    <row r="222273" spans="45:48" x14ac:dyDescent="0.2">
      <c r="AS222273" s="30"/>
      <c r="AT222273" s="30"/>
      <c r="AU222273" s="30"/>
      <c r="AV222273" s="30"/>
    </row>
    <row r="222281" spans="45:48" x14ac:dyDescent="0.2">
      <c r="AS222281" s="30"/>
      <c r="AT222281" s="30"/>
      <c r="AU222281" s="30"/>
      <c r="AV222281" s="30"/>
    </row>
    <row r="222289" spans="45:48" x14ac:dyDescent="0.2">
      <c r="AS222289" s="30"/>
      <c r="AT222289" s="30"/>
      <c r="AU222289" s="30"/>
      <c r="AV222289" s="30"/>
    </row>
    <row r="222297" spans="45:48" x14ac:dyDescent="0.2">
      <c r="AS222297" s="30"/>
      <c r="AT222297" s="30"/>
      <c r="AU222297" s="30"/>
      <c r="AV222297" s="30"/>
    </row>
    <row r="222305" spans="45:48" x14ac:dyDescent="0.2">
      <c r="AS222305" s="30"/>
      <c r="AT222305" s="30"/>
      <c r="AU222305" s="30"/>
      <c r="AV222305" s="30"/>
    </row>
    <row r="222313" spans="45:48" x14ac:dyDescent="0.2">
      <c r="AS222313" s="30"/>
      <c r="AT222313" s="30"/>
      <c r="AU222313" s="30"/>
      <c r="AV222313" s="30"/>
    </row>
    <row r="222321" spans="45:48" x14ac:dyDescent="0.2">
      <c r="AS222321" s="30"/>
      <c r="AT222321" s="30"/>
      <c r="AU222321" s="30"/>
      <c r="AV222321" s="30"/>
    </row>
    <row r="222329" spans="45:48" x14ac:dyDescent="0.2">
      <c r="AS222329" s="30"/>
      <c r="AT222329" s="30"/>
      <c r="AU222329" s="30"/>
      <c r="AV222329" s="30"/>
    </row>
    <row r="222337" spans="45:48" x14ac:dyDescent="0.2">
      <c r="AS222337" s="30"/>
      <c r="AT222337" s="30"/>
      <c r="AU222337" s="30"/>
      <c r="AV222337" s="30"/>
    </row>
    <row r="222345" spans="45:48" x14ac:dyDescent="0.2">
      <c r="AS222345" s="30"/>
      <c r="AT222345" s="30"/>
      <c r="AU222345" s="30"/>
      <c r="AV222345" s="30"/>
    </row>
    <row r="222353" spans="45:48" x14ac:dyDescent="0.2">
      <c r="AS222353" s="30"/>
      <c r="AT222353" s="30"/>
      <c r="AU222353" s="30"/>
      <c r="AV222353" s="30"/>
    </row>
    <row r="222361" spans="45:48" x14ac:dyDescent="0.2">
      <c r="AS222361" s="30"/>
      <c r="AT222361" s="30"/>
      <c r="AU222361" s="30"/>
      <c r="AV222361" s="30"/>
    </row>
    <row r="222369" spans="45:48" x14ac:dyDescent="0.2">
      <c r="AS222369" s="30"/>
      <c r="AT222369" s="30"/>
      <c r="AU222369" s="30"/>
      <c r="AV222369" s="30"/>
    </row>
    <row r="222377" spans="45:48" x14ac:dyDescent="0.2">
      <c r="AS222377" s="30"/>
      <c r="AT222377" s="30"/>
      <c r="AU222377" s="30"/>
      <c r="AV222377" s="30"/>
    </row>
    <row r="222385" spans="45:48" x14ac:dyDescent="0.2">
      <c r="AS222385" s="30"/>
      <c r="AT222385" s="30"/>
      <c r="AU222385" s="30"/>
      <c r="AV222385" s="30"/>
    </row>
    <row r="222393" spans="45:48" x14ac:dyDescent="0.2">
      <c r="AS222393" s="30"/>
      <c r="AT222393" s="30"/>
      <c r="AU222393" s="30"/>
      <c r="AV222393" s="30"/>
    </row>
    <row r="222401" spans="45:48" x14ac:dyDescent="0.2">
      <c r="AS222401" s="30"/>
      <c r="AT222401" s="30"/>
      <c r="AU222401" s="30"/>
      <c r="AV222401" s="30"/>
    </row>
    <row r="222409" spans="45:48" x14ac:dyDescent="0.2">
      <c r="AS222409" s="30"/>
      <c r="AT222409" s="30"/>
      <c r="AU222409" s="30"/>
      <c r="AV222409" s="30"/>
    </row>
    <row r="222417" spans="45:48" x14ac:dyDescent="0.2">
      <c r="AS222417" s="30"/>
      <c r="AT222417" s="30"/>
      <c r="AU222417" s="30"/>
      <c r="AV222417" s="30"/>
    </row>
    <row r="222425" spans="45:48" x14ac:dyDescent="0.2">
      <c r="AS222425" s="30"/>
      <c r="AT222425" s="30"/>
      <c r="AU222425" s="30"/>
      <c r="AV222425" s="30"/>
    </row>
    <row r="222433" spans="45:48" x14ac:dyDescent="0.2">
      <c r="AS222433" s="30"/>
      <c r="AT222433" s="30"/>
      <c r="AU222433" s="30"/>
      <c r="AV222433" s="30"/>
    </row>
    <row r="222441" spans="45:48" x14ac:dyDescent="0.2">
      <c r="AS222441" s="30"/>
      <c r="AT222441" s="30"/>
      <c r="AU222441" s="30"/>
      <c r="AV222441" s="30"/>
    </row>
    <row r="222449" spans="45:48" x14ac:dyDescent="0.2">
      <c r="AS222449" s="30"/>
      <c r="AT222449" s="30"/>
      <c r="AU222449" s="30"/>
      <c r="AV222449" s="30"/>
    </row>
    <row r="222457" spans="45:48" x14ac:dyDescent="0.2">
      <c r="AS222457" s="30"/>
      <c r="AT222457" s="30"/>
      <c r="AU222457" s="30"/>
      <c r="AV222457" s="30"/>
    </row>
    <row r="222465" spans="45:48" x14ac:dyDescent="0.2">
      <c r="AS222465" s="30"/>
      <c r="AT222465" s="30"/>
      <c r="AU222465" s="30"/>
      <c r="AV222465" s="30"/>
    </row>
    <row r="222473" spans="45:48" x14ac:dyDescent="0.2">
      <c r="AS222473" s="30"/>
      <c r="AT222473" s="30"/>
      <c r="AU222473" s="30"/>
      <c r="AV222473" s="30"/>
    </row>
    <row r="222481" spans="45:48" x14ac:dyDescent="0.2">
      <c r="AS222481" s="30"/>
      <c r="AT222481" s="30"/>
      <c r="AU222481" s="30"/>
      <c r="AV222481" s="30"/>
    </row>
    <row r="222489" spans="45:48" x14ac:dyDescent="0.2">
      <c r="AS222489" s="30"/>
      <c r="AT222489" s="30"/>
      <c r="AU222489" s="30"/>
      <c r="AV222489" s="30"/>
    </row>
    <row r="222497" spans="45:48" x14ac:dyDescent="0.2">
      <c r="AS222497" s="30"/>
      <c r="AT222497" s="30"/>
      <c r="AU222497" s="30"/>
      <c r="AV222497" s="30"/>
    </row>
    <row r="222505" spans="45:48" x14ac:dyDescent="0.2">
      <c r="AS222505" s="30"/>
      <c r="AT222505" s="30"/>
      <c r="AU222505" s="30"/>
      <c r="AV222505" s="30"/>
    </row>
    <row r="222513" spans="45:48" x14ac:dyDescent="0.2">
      <c r="AS222513" s="30"/>
      <c r="AT222513" s="30"/>
      <c r="AU222513" s="30"/>
      <c r="AV222513" s="30"/>
    </row>
    <row r="222521" spans="45:48" x14ac:dyDescent="0.2">
      <c r="AS222521" s="30"/>
      <c r="AT222521" s="30"/>
      <c r="AU222521" s="30"/>
      <c r="AV222521" s="30"/>
    </row>
    <row r="222529" spans="45:48" x14ac:dyDescent="0.2">
      <c r="AS222529" s="30"/>
      <c r="AT222529" s="30"/>
      <c r="AU222529" s="30"/>
      <c r="AV222529" s="30"/>
    </row>
    <row r="222537" spans="45:48" x14ac:dyDescent="0.2">
      <c r="AS222537" s="30"/>
      <c r="AT222537" s="30"/>
      <c r="AU222537" s="30"/>
      <c r="AV222537" s="30"/>
    </row>
    <row r="222545" spans="45:48" x14ac:dyDescent="0.2">
      <c r="AS222545" s="30"/>
      <c r="AT222545" s="30"/>
      <c r="AU222545" s="30"/>
      <c r="AV222545" s="30"/>
    </row>
    <row r="222553" spans="45:48" x14ac:dyDescent="0.2">
      <c r="AS222553" s="30"/>
      <c r="AT222553" s="30"/>
      <c r="AU222553" s="30"/>
      <c r="AV222553" s="30"/>
    </row>
    <row r="222561" spans="45:48" x14ac:dyDescent="0.2">
      <c r="AS222561" s="30"/>
      <c r="AT222561" s="30"/>
      <c r="AU222561" s="30"/>
      <c r="AV222561" s="30"/>
    </row>
    <row r="222569" spans="45:48" x14ac:dyDescent="0.2">
      <c r="AS222569" s="30"/>
      <c r="AT222569" s="30"/>
      <c r="AU222569" s="30"/>
      <c r="AV222569" s="30"/>
    </row>
    <row r="222577" spans="45:48" x14ac:dyDescent="0.2">
      <c r="AS222577" s="30"/>
      <c r="AT222577" s="30"/>
      <c r="AU222577" s="30"/>
      <c r="AV222577" s="30"/>
    </row>
    <row r="222585" spans="45:48" x14ac:dyDescent="0.2">
      <c r="AS222585" s="30"/>
      <c r="AT222585" s="30"/>
      <c r="AU222585" s="30"/>
      <c r="AV222585" s="30"/>
    </row>
    <row r="222593" spans="45:48" x14ac:dyDescent="0.2">
      <c r="AS222593" s="30"/>
      <c r="AT222593" s="30"/>
      <c r="AU222593" s="30"/>
      <c r="AV222593" s="30"/>
    </row>
    <row r="222601" spans="45:48" x14ac:dyDescent="0.2">
      <c r="AS222601" s="30"/>
      <c r="AT222601" s="30"/>
      <c r="AU222601" s="30"/>
      <c r="AV222601" s="30"/>
    </row>
    <row r="222609" spans="45:48" x14ac:dyDescent="0.2">
      <c r="AS222609" s="30"/>
      <c r="AT222609" s="30"/>
      <c r="AU222609" s="30"/>
      <c r="AV222609" s="30"/>
    </row>
    <row r="222617" spans="45:48" x14ac:dyDescent="0.2">
      <c r="AS222617" s="30"/>
      <c r="AT222617" s="30"/>
      <c r="AU222617" s="30"/>
      <c r="AV222617" s="30"/>
    </row>
    <row r="222625" spans="45:48" x14ac:dyDescent="0.2">
      <c r="AS222625" s="30"/>
      <c r="AT222625" s="30"/>
      <c r="AU222625" s="30"/>
      <c r="AV222625" s="30"/>
    </row>
    <row r="222633" spans="45:48" x14ac:dyDescent="0.2">
      <c r="AS222633" s="30"/>
      <c r="AT222633" s="30"/>
      <c r="AU222633" s="30"/>
      <c r="AV222633" s="30"/>
    </row>
    <row r="222641" spans="45:48" x14ac:dyDescent="0.2">
      <c r="AS222641" s="30"/>
      <c r="AT222641" s="30"/>
      <c r="AU222641" s="30"/>
      <c r="AV222641" s="30"/>
    </row>
    <row r="222649" spans="45:48" x14ac:dyDescent="0.2">
      <c r="AS222649" s="30"/>
      <c r="AT222649" s="30"/>
      <c r="AU222649" s="30"/>
      <c r="AV222649" s="30"/>
    </row>
    <row r="222657" spans="45:48" x14ac:dyDescent="0.2">
      <c r="AS222657" s="30"/>
      <c r="AT222657" s="30"/>
      <c r="AU222657" s="30"/>
      <c r="AV222657" s="30"/>
    </row>
    <row r="222665" spans="45:48" x14ac:dyDescent="0.2">
      <c r="AS222665" s="30"/>
      <c r="AT222665" s="30"/>
      <c r="AU222665" s="30"/>
      <c r="AV222665" s="30"/>
    </row>
    <row r="222673" spans="45:48" x14ac:dyDescent="0.2">
      <c r="AS222673" s="30"/>
      <c r="AT222673" s="30"/>
      <c r="AU222673" s="30"/>
      <c r="AV222673" s="30"/>
    </row>
    <row r="222681" spans="45:48" x14ac:dyDescent="0.2">
      <c r="AS222681" s="30"/>
      <c r="AT222681" s="30"/>
      <c r="AU222681" s="30"/>
      <c r="AV222681" s="30"/>
    </row>
    <row r="222689" spans="45:48" x14ac:dyDescent="0.2">
      <c r="AS222689" s="30"/>
      <c r="AT222689" s="30"/>
      <c r="AU222689" s="30"/>
      <c r="AV222689" s="30"/>
    </row>
    <row r="222697" spans="45:48" x14ac:dyDescent="0.2">
      <c r="AS222697" s="30"/>
      <c r="AT222697" s="30"/>
      <c r="AU222697" s="30"/>
      <c r="AV222697" s="30"/>
    </row>
    <row r="222705" spans="45:48" x14ac:dyDescent="0.2">
      <c r="AS222705" s="30"/>
      <c r="AT222705" s="30"/>
      <c r="AU222705" s="30"/>
      <c r="AV222705" s="30"/>
    </row>
    <row r="222713" spans="45:48" x14ac:dyDescent="0.2">
      <c r="AS222713" s="30"/>
      <c r="AT222713" s="30"/>
      <c r="AU222713" s="30"/>
      <c r="AV222713" s="30"/>
    </row>
    <row r="222721" spans="45:48" x14ac:dyDescent="0.2">
      <c r="AS222721" s="30"/>
      <c r="AT222721" s="30"/>
      <c r="AU222721" s="30"/>
      <c r="AV222721" s="30"/>
    </row>
    <row r="222729" spans="45:48" x14ac:dyDescent="0.2">
      <c r="AS222729" s="30"/>
      <c r="AT222729" s="30"/>
      <c r="AU222729" s="30"/>
      <c r="AV222729" s="30"/>
    </row>
    <row r="222737" spans="45:48" x14ac:dyDescent="0.2">
      <c r="AS222737" s="30"/>
      <c r="AT222737" s="30"/>
      <c r="AU222737" s="30"/>
      <c r="AV222737" s="30"/>
    </row>
    <row r="222745" spans="45:48" x14ac:dyDescent="0.2">
      <c r="AS222745" s="30"/>
      <c r="AT222745" s="30"/>
      <c r="AU222745" s="30"/>
      <c r="AV222745" s="30"/>
    </row>
    <row r="222753" spans="45:48" x14ac:dyDescent="0.2">
      <c r="AS222753" s="30"/>
      <c r="AT222753" s="30"/>
      <c r="AU222753" s="30"/>
      <c r="AV222753" s="30"/>
    </row>
    <row r="222761" spans="45:48" x14ac:dyDescent="0.2">
      <c r="AS222761" s="30"/>
      <c r="AT222761" s="30"/>
      <c r="AU222761" s="30"/>
      <c r="AV222761" s="30"/>
    </row>
    <row r="222769" spans="45:48" x14ac:dyDescent="0.2">
      <c r="AS222769" s="30"/>
      <c r="AT222769" s="30"/>
      <c r="AU222769" s="30"/>
      <c r="AV222769" s="30"/>
    </row>
    <row r="222777" spans="45:48" x14ac:dyDescent="0.2">
      <c r="AS222777" s="30"/>
      <c r="AT222777" s="30"/>
      <c r="AU222777" s="30"/>
      <c r="AV222777" s="30"/>
    </row>
    <row r="222785" spans="45:48" x14ac:dyDescent="0.2">
      <c r="AS222785" s="30"/>
      <c r="AT222785" s="30"/>
      <c r="AU222785" s="30"/>
      <c r="AV222785" s="30"/>
    </row>
    <row r="222793" spans="45:48" x14ac:dyDescent="0.2">
      <c r="AS222793" s="30"/>
      <c r="AT222793" s="30"/>
      <c r="AU222793" s="30"/>
      <c r="AV222793" s="30"/>
    </row>
    <row r="222801" spans="45:48" x14ac:dyDescent="0.2">
      <c r="AS222801" s="30"/>
      <c r="AT222801" s="30"/>
      <c r="AU222801" s="30"/>
      <c r="AV222801" s="30"/>
    </row>
    <row r="222809" spans="45:48" x14ac:dyDescent="0.2">
      <c r="AS222809" s="30"/>
      <c r="AT222809" s="30"/>
      <c r="AU222809" s="30"/>
      <c r="AV222809" s="30"/>
    </row>
    <row r="222817" spans="45:48" x14ac:dyDescent="0.2">
      <c r="AS222817" s="30"/>
      <c r="AT222817" s="30"/>
      <c r="AU222817" s="30"/>
      <c r="AV222817" s="30"/>
    </row>
    <row r="222825" spans="45:48" x14ac:dyDescent="0.2">
      <c r="AS222825" s="30"/>
      <c r="AT222825" s="30"/>
      <c r="AU222825" s="30"/>
      <c r="AV222825" s="30"/>
    </row>
    <row r="222833" spans="45:48" x14ac:dyDescent="0.2">
      <c r="AS222833" s="30"/>
      <c r="AT222833" s="30"/>
      <c r="AU222833" s="30"/>
      <c r="AV222833" s="30"/>
    </row>
    <row r="222841" spans="45:48" x14ac:dyDescent="0.2">
      <c r="AS222841" s="30"/>
      <c r="AT222841" s="30"/>
      <c r="AU222841" s="30"/>
      <c r="AV222841" s="30"/>
    </row>
    <row r="222849" spans="45:48" x14ac:dyDescent="0.2">
      <c r="AS222849" s="30"/>
      <c r="AT222849" s="30"/>
      <c r="AU222849" s="30"/>
      <c r="AV222849" s="30"/>
    </row>
    <row r="222857" spans="45:48" x14ac:dyDescent="0.2">
      <c r="AS222857" s="30"/>
      <c r="AT222857" s="30"/>
      <c r="AU222857" s="30"/>
      <c r="AV222857" s="30"/>
    </row>
    <row r="222865" spans="45:48" x14ac:dyDescent="0.2">
      <c r="AS222865" s="30"/>
      <c r="AT222865" s="30"/>
      <c r="AU222865" s="30"/>
      <c r="AV222865" s="30"/>
    </row>
    <row r="222873" spans="45:48" x14ac:dyDescent="0.2">
      <c r="AS222873" s="30"/>
      <c r="AT222873" s="30"/>
      <c r="AU222873" s="30"/>
      <c r="AV222873" s="30"/>
    </row>
    <row r="222881" spans="45:48" x14ac:dyDescent="0.2">
      <c r="AS222881" s="30"/>
      <c r="AT222881" s="30"/>
      <c r="AU222881" s="30"/>
      <c r="AV222881" s="30"/>
    </row>
    <row r="222889" spans="45:48" x14ac:dyDescent="0.2">
      <c r="AS222889" s="30"/>
      <c r="AT222889" s="30"/>
      <c r="AU222889" s="30"/>
      <c r="AV222889" s="30"/>
    </row>
    <row r="222897" spans="45:48" x14ac:dyDescent="0.2">
      <c r="AS222897" s="30"/>
      <c r="AT222897" s="30"/>
      <c r="AU222897" s="30"/>
      <c r="AV222897" s="30"/>
    </row>
    <row r="222905" spans="45:48" x14ac:dyDescent="0.2">
      <c r="AS222905" s="30"/>
      <c r="AT222905" s="30"/>
      <c r="AU222905" s="30"/>
      <c r="AV222905" s="30"/>
    </row>
    <row r="222913" spans="45:48" x14ac:dyDescent="0.2">
      <c r="AS222913" s="30"/>
      <c r="AT222913" s="30"/>
      <c r="AU222913" s="30"/>
      <c r="AV222913" s="30"/>
    </row>
    <row r="222921" spans="45:48" x14ac:dyDescent="0.2">
      <c r="AS222921" s="30"/>
      <c r="AT222921" s="30"/>
      <c r="AU222921" s="30"/>
      <c r="AV222921" s="30"/>
    </row>
    <row r="222929" spans="45:48" x14ac:dyDescent="0.2">
      <c r="AS222929" s="30"/>
      <c r="AT222929" s="30"/>
      <c r="AU222929" s="30"/>
      <c r="AV222929" s="30"/>
    </row>
    <row r="222937" spans="45:48" x14ac:dyDescent="0.2">
      <c r="AS222937" s="30"/>
      <c r="AT222937" s="30"/>
      <c r="AU222937" s="30"/>
      <c r="AV222937" s="30"/>
    </row>
    <row r="222945" spans="45:48" x14ac:dyDescent="0.2">
      <c r="AS222945" s="30"/>
      <c r="AT222945" s="30"/>
      <c r="AU222945" s="30"/>
      <c r="AV222945" s="30"/>
    </row>
    <row r="222953" spans="45:48" x14ac:dyDescent="0.2">
      <c r="AS222953" s="30"/>
      <c r="AT222953" s="30"/>
      <c r="AU222953" s="30"/>
      <c r="AV222953" s="30"/>
    </row>
    <row r="222961" spans="45:48" x14ac:dyDescent="0.2">
      <c r="AS222961" s="30"/>
      <c r="AT222961" s="30"/>
      <c r="AU222961" s="30"/>
      <c r="AV222961" s="30"/>
    </row>
    <row r="222969" spans="45:48" x14ac:dyDescent="0.2">
      <c r="AS222969" s="30"/>
      <c r="AT222969" s="30"/>
      <c r="AU222969" s="30"/>
      <c r="AV222969" s="30"/>
    </row>
    <row r="222977" spans="45:48" x14ac:dyDescent="0.2">
      <c r="AS222977" s="30"/>
      <c r="AT222977" s="30"/>
      <c r="AU222977" s="30"/>
      <c r="AV222977" s="30"/>
    </row>
    <row r="222985" spans="45:48" x14ac:dyDescent="0.2">
      <c r="AS222985" s="30"/>
      <c r="AT222985" s="30"/>
      <c r="AU222985" s="30"/>
      <c r="AV222985" s="30"/>
    </row>
    <row r="222993" spans="45:48" x14ac:dyDescent="0.2">
      <c r="AS222993" s="30"/>
      <c r="AT222993" s="30"/>
      <c r="AU222993" s="30"/>
      <c r="AV222993" s="30"/>
    </row>
    <row r="223001" spans="45:48" x14ac:dyDescent="0.2">
      <c r="AS223001" s="30"/>
      <c r="AT223001" s="30"/>
      <c r="AU223001" s="30"/>
      <c r="AV223001" s="30"/>
    </row>
    <row r="223009" spans="45:48" x14ac:dyDescent="0.2">
      <c r="AS223009" s="30"/>
      <c r="AT223009" s="30"/>
      <c r="AU223009" s="30"/>
      <c r="AV223009" s="30"/>
    </row>
    <row r="223017" spans="45:48" x14ac:dyDescent="0.2">
      <c r="AS223017" s="30"/>
      <c r="AT223017" s="30"/>
      <c r="AU223017" s="30"/>
      <c r="AV223017" s="30"/>
    </row>
    <row r="223025" spans="45:48" x14ac:dyDescent="0.2">
      <c r="AS223025" s="30"/>
      <c r="AT223025" s="30"/>
      <c r="AU223025" s="30"/>
      <c r="AV223025" s="30"/>
    </row>
    <row r="223033" spans="45:48" x14ac:dyDescent="0.2">
      <c r="AS223033" s="30"/>
      <c r="AT223033" s="30"/>
      <c r="AU223033" s="30"/>
      <c r="AV223033" s="30"/>
    </row>
    <row r="223041" spans="45:48" x14ac:dyDescent="0.2">
      <c r="AS223041" s="30"/>
      <c r="AT223041" s="30"/>
      <c r="AU223041" s="30"/>
      <c r="AV223041" s="30"/>
    </row>
    <row r="223049" spans="45:48" x14ac:dyDescent="0.2">
      <c r="AS223049" s="30"/>
      <c r="AT223049" s="30"/>
      <c r="AU223049" s="30"/>
      <c r="AV223049" s="30"/>
    </row>
    <row r="223057" spans="45:48" x14ac:dyDescent="0.2">
      <c r="AS223057" s="30"/>
      <c r="AT223057" s="30"/>
      <c r="AU223057" s="30"/>
      <c r="AV223057" s="30"/>
    </row>
    <row r="223065" spans="45:48" x14ac:dyDescent="0.2">
      <c r="AS223065" s="30"/>
      <c r="AT223065" s="30"/>
      <c r="AU223065" s="30"/>
      <c r="AV223065" s="30"/>
    </row>
    <row r="223073" spans="45:48" x14ac:dyDescent="0.2">
      <c r="AS223073" s="30"/>
      <c r="AT223073" s="30"/>
      <c r="AU223073" s="30"/>
      <c r="AV223073" s="30"/>
    </row>
    <row r="223081" spans="45:48" x14ac:dyDescent="0.2">
      <c r="AS223081" s="30"/>
      <c r="AT223081" s="30"/>
      <c r="AU223081" s="30"/>
      <c r="AV223081" s="30"/>
    </row>
    <row r="223089" spans="45:48" x14ac:dyDescent="0.2">
      <c r="AS223089" s="30"/>
      <c r="AT223089" s="30"/>
      <c r="AU223089" s="30"/>
      <c r="AV223089" s="30"/>
    </row>
    <row r="223097" spans="45:48" x14ac:dyDescent="0.2">
      <c r="AS223097" s="30"/>
      <c r="AT223097" s="30"/>
      <c r="AU223097" s="30"/>
      <c r="AV223097" s="30"/>
    </row>
    <row r="223105" spans="45:48" x14ac:dyDescent="0.2">
      <c r="AS223105" s="30"/>
      <c r="AT223105" s="30"/>
      <c r="AU223105" s="30"/>
      <c r="AV223105" s="30"/>
    </row>
    <row r="223113" spans="45:48" x14ac:dyDescent="0.2">
      <c r="AS223113" s="30"/>
      <c r="AT223113" s="30"/>
      <c r="AU223113" s="30"/>
      <c r="AV223113" s="30"/>
    </row>
    <row r="223121" spans="45:48" x14ac:dyDescent="0.2">
      <c r="AS223121" s="30"/>
      <c r="AT223121" s="30"/>
      <c r="AU223121" s="30"/>
      <c r="AV223121" s="30"/>
    </row>
    <row r="223129" spans="45:48" x14ac:dyDescent="0.2">
      <c r="AS223129" s="30"/>
      <c r="AT223129" s="30"/>
      <c r="AU223129" s="30"/>
      <c r="AV223129" s="30"/>
    </row>
    <row r="223137" spans="45:48" x14ac:dyDescent="0.2">
      <c r="AS223137" s="30"/>
      <c r="AT223137" s="30"/>
      <c r="AU223137" s="30"/>
      <c r="AV223137" s="30"/>
    </row>
    <row r="223145" spans="45:48" x14ac:dyDescent="0.2">
      <c r="AS223145" s="30"/>
      <c r="AT223145" s="30"/>
      <c r="AU223145" s="30"/>
      <c r="AV223145" s="30"/>
    </row>
    <row r="223153" spans="45:48" x14ac:dyDescent="0.2">
      <c r="AS223153" s="30"/>
      <c r="AT223153" s="30"/>
      <c r="AU223153" s="30"/>
      <c r="AV223153" s="30"/>
    </row>
    <row r="223161" spans="45:48" x14ac:dyDescent="0.2">
      <c r="AS223161" s="30"/>
      <c r="AT223161" s="30"/>
      <c r="AU223161" s="30"/>
      <c r="AV223161" s="30"/>
    </row>
    <row r="223169" spans="45:48" x14ac:dyDescent="0.2">
      <c r="AS223169" s="30"/>
      <c r="AT223169" s="30"/>
      <c r="AU223169" s="30"/>
      <c r="AV223169" s="30"/>
    </row>
    <row r="223177" spans="45:48" x14ac:dyDescent="0.2">
      <c r="AS223177" s="30"/>
      <c r="AT223177" s="30"/>
      <c r="AU223177" s="30"/>
      <c r="AV223177" s="30"/>
    </row>
    <row r="223185" spans="45:48" x14ac:dyDescent="0.2">
      <c r="AS223185" s="30"/>
      <c r="AT223185" s="30"/>
      <c r="AU223185" s="30"/>
      <c r="AV223185" s="30"/>
    </row>
    <row r="223193" spans="45:48" x14ac:dyDescent="0.2">
      <c r="AS223193" s="30"/>
      <c r="AT223193" s="30"/>
      <c r="AU223193" s="30"/>
      <c r="AV223193" s="30"/>
    </row>
    <row r="223201" spans="45:48" x14ac:dyDescent="0.2">
      <c r="AS223201" s="30"/>
      <c r="AT223201" s="30"/>
      <c r="AU223201" s="30"/>
      <c r="AV223201" s="30"/>
    </row>
    <row r="223209" spans="45:48" x14ac:dyDescent="0.2">
      <c r="AS223209" s="30"/>
      <c r="AT223209" s="30"/>
      <c r="AU223209" s="30"/>
      <c r="AV223209" s="30"/>
    </row>
    <row r="223217" spans="45:48" x14ac:dyDescent="0.2">
      <c r="AS223217" s="30"/>
      <c r="AT223217" s="30"/>
      <c r="AU223217" s="30"/>
      <c r="AV223217" s="30"/>
    </row>
    <row r="223225" spans="45:48" x14ac:dyDescent="0.2">
      <c r="AS223225" s="30"/>
      <c r="AT223225" s="30"/>
      <c r="AU223225" s="30"/>
      <c r="AV223225" s="30"/>
    </row>
    <row r="223233" spans="45:48" x14ac:dyDescent="0.2">
      <c r="AS223233" s="30"/>
      <c r="AT223233" s="30"/>
      <c r="AU223233" s="30"/>
      <c r="AV223233" s="30"/>
    </row>
    <row r="223241" spans="45:48" x14ac:dyDescent="0.2">
      <c r="AS223241" s="30"/>
      <c r="AT223241" s="30"/>
      <c r="AU223241" s="30"/>
      <c r="AV223241" s="30"/>
    </row>
    <row r="223249" spans="45:48" x14ac:dyDescent="0.2">
      <c r="AS223249" s="30"/>
      <c r="AT223249" s="30"/>
      <c r="AU223249" s="30"/>
      <c r="AV223249" s="30"/>
    </row>
    <row r="223257" spans="45:48" x14ac:dyDescent="0.2">
      <c r="AS223257" s="30"/>
      <c r="AT223257" s="30"/>
      <c r="AU223257" s="30"/>
      <c r="AV223257" s="30"/>
    </row>
    <row r="223265" spans="45:48" x14ac:dyDescent="0.2">
      <c r="AS223265" s="30"/>
      <c r="AT223265" s="30"/>
      <c r="AU223265" s="30"/>
      <c r="AV223265" s="30"/>
    </row>
    <row r="223273" spans="45:48" x14ac:dyDescent="0.2">
      <c r="AS223273" s="30"/>
      <c r="AT223273" s="30"/>
      <c r="AU223273" s="30"/>
      <c r="AV223273" s="30"/>
    </row>
    <row r="223281" spans="45:48" x14ac:dyDescent="0.2">
      <c r="AS223281" s="30"/>
      <c r="AT223281" s="30"/>
      <c r="AU223281" s="30"/>
      <c r="AV223281" s="30"/>
    </row>
    <row r="223289" spans="45:48" x14ac:dyDescent="0.2">
      <c r="AS223289" s="30"/>
      <c r="AT223289" s="30"/>
      <c r="AU223289" s="30"/>
      <c r="AV223289" s="30"/>
    </row>
    <row r="223297" spans="45:48" x14ac:dyDescent="0.2">
      <c r="AS223297" s="30"/>
      <c r="AT223297" s="30"/>
      <c r="AU223297" s="30"/>
      <c r="AV223297" s="30"/>
    </row>
    <row r="223305" spans="45:48" x14ac:dyDescent="0.2">
      <c r="AS223305" s="30"/>
      <c r="AT223305" s="30"/>
      <c r="AU223305" s="30"/>
      <c r="AV223305" s="30"/>
    </row>
    <row r="223313" spans="45:48" x14ac:dyDescent="0.2">
      <c r="AS223313" s="30"/>
      <c r="AT223313" s="30"/>
      <c r="AU223313" s="30"/>
      <c r="AV223313" s="30"/>
    </row>
    <row r="223321" spans="45:48" x14ac:dyDescent="0.2">
      <c r="AS223321" s="30"/>
      <c r="AT223321" s="30"/>
      <c r="AU223321" s="30"/>
      <c r="AV223321" s="30"/>
    </row>
    <row r="223329" spans="45:48" x14ac:dyDescent="0.2">
      <c r="AS223329" s="30"/>
      <c r="AT223329" s="30"/>
      <c r="AU223329" s="30"/>
      <c r="AV223329" s="30"/>
    </row>
    <row r="223337" spans="45:48" x14ac:dyDescent="0.2">
      <c r="AS223337" s="30"/>
      <c r="AT223337" s="30"/>
      <c r="AU223337" s="30"/>
      <c r="AV223337" s="30"/>
    </row>
    <row r="223345" spans="45:48" x14ac:dyDescent="0.2">
      <c r="AS223345" s="30"/>
      <c r="AT223345" s="30"/>
      <c r="AU223345" s="30"/>
      <c r="AV223345" s="30"/>
    </row>
    <row r="223353" spans="45:48" x14ac:dyDescent="0.2">
      <c r="AS223353" s="30"/>
      <c r="AT223353" s="30"/>
      <c r="AU223353" s="30"/>
      <c r="AV223353" s="30"/>
    </row>
    <row r="223361" spans="45:48" x14ac:dyDescent="0.2">
      <c r="AS223361" s="30"/>
      <c r="AT223361" s="30"/>
      <c r="AU223361" s="30"/>
      <c r="AV223361" s="30"/>
    </row>
    <row r="223369" spans="45:48" x14ac:dyDescent="0.2">
      <c r="AS223369" s="30"/>
      <c r="AT223369" s="30"/>
      <c r="AU223369" s="30"/>
      <c r="AV223369" s="30"/>
    </row>
    <row r="223377" spans="45:48" x14ac:dyDescent="0.2">
      <c r="AS223377" s="30"/>
      <c r="AT223377" s="30"/>
      <c r="AU223377" s="30"/>
      <c r="AV223377" s="30"/>
    </row>
    <row r="223385" spans="45:48" x14ac:dyDescent="0.2">
      <c r="AS223385" s="30"/>
      <c r="AT223385" s="30"/>
      <c r="AU223385" s="30"/>
      <c r="AV223385" s="30"/>
    </row>
    <row r="223393" spans="45:48" x14ac:dyDescent="0.2">
      <c r="AS223393" s="30"/>
      <c r="AT223393" s="30"/>
      <c r="AU223393" s="30"/>
      <c r="AV223393" s="30"/>
    </row>
    <row r="223401" spans="45:48" x14ac:dyDescent="0.2">
      <c r="AS223401" s="30"/>
      <c r="AT223401" s="30"/>
      <c r="AU223401" s="30"/>
      <c r="AV223401" s="30"/>
    </row>
    <row r="223409" spans="45:48" x14ac:dyDescent="0.2">
      <c r="AS223409" s="30"/>
      <c r="AT223409" s="30"/>
      <c r="AU223409" s="30"/>
      <c r="AV223409" s="30"/>
    </row>
    <row r="223417" spans="45:48" x14ac:dyDescent="0.2">
      <c r="AS223417" s="30"/>
      <c r="AT223417" s="30"/>
      <c r="AU223417" s="30"/>
      <c r="AV223417" s="30"/>
    </row>
    <row r="223425" spans="45:48" x14ac:dyDescent="0.2">
      <c r="AS223425" s="30"/>
      <c r="AT223425" s="30"/>
      <c r="AU223425" s="30"/>
      <c r="AV223425" s="30"/>
    </row>
    <row r="223433" spans="45:48" x14ac:dyDescent="0.2">
      <c r="AS223433" s="30"/>
      <c r="AT223433" s="30"/>
      <c r="AU223433" s="30"/>
      <c r="AV223433" s="30"/>
    </row>
    <row r="223441" spans="45:48" x14ac:dyDescent="0.2">
      <c r="AS223441" s="30"/>
      <c r="AT223441" s="30"/>
      <c r="AU223441" s="30"/>
      <c r="AV223441" s="30"/>
    </row>
    <row r="223449" spans="45:48" x14ac:dyDescent="0.2">
      <c r="AS223449" s="30"/>
      <c r="AT223449" s="30"/>
      <c r="AU223449" s="30"/>
      <c r="AV223449" s="30"/>
    </row>
    <row r="223457" spans="45:48" x14ac:dyDescent="0.2">
      <c r="AS223457" s="30"/>
      <c r="AT223457" s="30"/>
      <c r="AU223457" s="30"/>
      <c r="AV223457" s="30"/>
    </row>
    <row r="223465" spans="45:48" x14ac:dyDescent="0.2">
      <c r="AS223465" s="30"/>
      <c r="AT223465" s="30"/>
      <c r="AU223465" s="30"/>
      <c r="AV223465" s="30"/>
    </row>
    <row r="223473" spans="45:48" x14ac:dyDescent="0.2">
      <c r="AS223473" s="30"/>
      <c r="AT223473" s="30"/>
      <c r="AU223473" s="30"/>
      <c r="AV223473" s="30"/>
    </row>
    <row r="223481" spans="45:48" x14ac:dyDescent="0.2">
      <c r="AS223481" s="30"/>
      <c r="AT223481" s="30"/>
      <c r="AU223481" s="30"/>
      <c r="AV223481" s="30"/>
    </row>
    <row r="223489" spans="45:48" x14ac:dyDescent="0.2">
      <c r="AS223489" s="30"/>
      <c r="AT223489" s="30"/>
      <c r="AU223489" s="30"/>
      <c r="AV223489" s="30"/>
    </row>
    <row r="223497" spans="45:48" x14ac:dyDescent="0.2">
      <c r="AS223497" s="30"/>
      <c r="AT223497" s="30"/>
      <c r="AU223497" s="30"/>
      <c r="AV223497" s="30"/>
    </row>
    <row r="223505" spans="45:48" x14ac:dyDescent="0.2">
      <c r="AS223505" s="30"/>
      <c r="AT223505" s="30"/>
      <c r="AU223505" s="30"/>
      <c r="AV223505" s="30"/>
    </row>
    <row r="223513" spans="45:48" x14ac:dyDescent="0.2">
      <c r="AS223513" s="30"/>
      <c r="AT223513" s="30"/>
      <c r="AU223513" s="30"/>
      <c r="AV223513" s="30"/>
    </row>
    <row r="223521" spans="45:48" x14ac:dyDescent="0.2">
      <c r="AS223521" s="30"/>
      <c r="AT223521" s="30"/>
      <c r="AU223521" s="30"/>
      <c r="AV223521" s="30"/>
    </row>
    <row r="223529" spans="45:48" x14ac:dyDescent="0.2">
      <c r="AS223529" s="30"/>
      <c r="AT223529" s="30"/>
      <c r="AU223529" s="30"/>
      <c r="AV223529" s="30"/>
    </row>
    <row r="223537" spans="45:48" x14ac:dyDescent="0.2">
      <c r="AS223537" s="30"/>
      <c r="AT223537" s="30"/>
      <c r="AU223537" s="30"/>
      <c r="AV223537" s="30"/>
    </row>
    <row r="223545" spans="45:48" x14ac:dyDescent="0.2">
      <c r="AS223545" s="30"/>
      <c r="AT223545" s="30"/>
      <c r="AU223545" s="30"/>
      <c r="AV223545" s="30"/>
    </row>
    <row r="223553" spans="45:48" x14ac:dyDescent="0.2">
      <c r="AS223553" s="30"/>
      <c r="AT223553" s="30"/>
      <c r="AU223553" s="30"/>
      <c r="AV223553" s="30"/>
    </row>
    <row r="223561" spans="45:48" x14ac:dyDescent="0.2">
      <c r="AS223561" s="30"/>
      <c r="AT223561" s="30"/>
      <c r="AU223561" s="30"/>
      <c r="AV223561" s="30"/>
    </row>
    <row r="223569" spans="45:48" x14ac:dyDescent="0.2">
      <c r="AS223569" s="30"/>
      <c r="AT223569" s="30"/>
      <c r="AU223569" s="30"/>
      <c r="AV223569" s="30"/>
    </row>
    <row r="223577" spans="45:48" x14ac:dyDescent="0.2">
      <c r="AS223577" s="30"/>
      <c r="AT223577" s="30"/>
      <c r="AU223577" s="30"/>
      <c r="AV223577" s="30"/>
    </row>
    <row r="223585" spans="45:48" x14ac:dyDescent="0.2">
      <c r="AS223585" s="30"/>
      <c r="AT223585" s="30"/>
      <c r="AU223585" s="30"/>
      <c r="AV223585" s="30"/>
    </row>
    <row r="223593" spans="45:48" x14ac:dyDescent="0.2">
      <c r="AS223593" s="30"/>
      <c r="AT223593" s="30"/>
      <c r="AU223593" s="30"/>
      <c r="AV223593" s="30"/>
    </row>
    <row r="223601" spans="45:48" x14ac:dyDescent="0.2">
      <c r="AS223601" s="30"/>
      <c r="AT223601" s="30"/>
      <c r="AU223601" s="30"/>
      <c r="AV223601" s="30"/>
    </row>
    <row r="223609" spans="45:48" x14ac:dyDescent="0.2">
      <c r="AS223609" s="30"/>
      <c r="AT223609" s="30"/>
      <c r="AU223609" s="30"/>
      <c r="AV223609" s="30"/>
    </row>
    <row r="223617" spans="45:48" x14ac:dyDescent="0.2">
      <c r="AS223617" s="30"/>
      <c r="AT223617" s="30"/>
      <c r="AU223617" s="30"/>
      <c r="AV223617" s="30"/>
    </row>
    <row r="223625" spans="45:48" x14ac:dyDescent="0.2">
      <c r="AS223625" s="30"/>
      <c r="AT223625" s="30"/>
      <c r="AU223625" s="30"/>
      <c r="AV223625" s="30"/>
    </row>
    <row r="223633" spans="45:48" x14ac:dyDescent="0.2">
      <c r="AS223633" s="30"/>
      <c r="AT223633" s="30"/>
      <c r="AU223633" s="30"/>
      <c r="AV223633" s="30"/>
    </row>
    <row r="223641" spans="45:48" x14ac:dyDescent="0.2">
      <c r="AS223641" s="30"/>
      <c r="AT223641" s="30"/>
      <c r="AU223641" s="30"/>
      <c r="AV223641" s="30"/>
    </row>
    <row r="223649" spans="45:48" x14ac:dyDescent="0.2">
      <c r="AS223649" s="30"/>
      <c r="AT223649" s="30"/>
      <c r="AU223649" s="30"/>
      <c r="AV223649" s="30"/>
    </row>
    <row r="223657" spans="45:48" x14ac:dyDescent="0.2">
      <c r="AS223657" s="30"/>
      <c r="AT223657" s="30"/>
      <c r="AU223657" s="30"/>
      <c r="AV223657" s="30"/>
    </row>
    <row r="223665" spans="45:48" x14ac:dyDescent="0.2">
      <c r="AS223665" s="30"/>
      <c r="AT223665" s="30"/>
      <c r="AU223665" s="30"/>
      <c r="AV223665" s="30"/>
    </row>
    <row r="223673" spans="45:48" x14ac:dyDescent="0.2">
      <c r="AS223673" s="30"/>
      <c r="AT223673" s="30"/>
      <c r="AU223673" s="30"/>
      <c r="AV223673" s="30"/>
    </row>
    <row r="223681" spans="45:48" x14ac:dyDescent="0.2">
      <c r="AS223681" s="30"/>
      <c r="AT223681" s="30"/>
      <c r="AU223681" s="30"/>
      <c r="AV223681" s="30"/>
    </row>
    <row r="223689" spans="45:48" x14ac:dyDescent="0.2">
      <c r="AS223689" s="30"/>
      <c r="AT223689" s="30"/>
      <c r="AU223689" s="30"/>
      <c r="AV223689" s="30"/>
    </row>
    <row r="223697" spans="45:48" x14ac:dyDescent="0.2">
      <c r="AS223697" s="30"/>
      <c r="AT223697" s="30"/>
      <c r="AU223697" s="30"/>
      <c r="AV223697" s="30"/>
    </row>
    <row r="223705" spans="45:48" x14ac:dyDescent="0.2">
      <c r="AS223705" s="30"/>
      <c r="AT223705" s="30"/>
      <c r="AU223705" s="30"/>
      <c r="AV223705" s="30"/>
    </row>
    <row r="223713" spans="45:48" x14ac:dyDescent="0.2">
      <c r="AS223713" s="30"/>
      <c r="AT223713" s="30"/>
      <c r="AU223713" s="30"/>
      <c r="AV223713" s="30"/>
    </row>
    <row r="223721" spans="45:48" x14ac:dyDescent="0.2">
      <c r="AS223721" s="30"/>
      <c r="AT223721" s="30"/>
      <c r="AU223721" s="30"/>
      <c r="AV223721" s="30"/>
    </row>
    <row r="223729" spans="45:48" x14ac:dyDescent="0.2">
      <c r="AS223729" s="30"/>
      <c r="AT223729" s="30"/>
      <c r="AU223729" s="30"/>
      <c r="AV223729" s="30"/>
    </row>
    <row r="223737" spans="45:48" x14ac:dyDescent="0.2">
      <c r="AS223737" s="30"/>
      <c r="AT223737" s="30"/>
      <c r="AU223737" s="30"/>
      <c r="AV223737" s="30"/>
    </row>
    <row r="223745" spans="45:48" x14ac:dyDescent="0.2">
      <c r="AS223745" s="30"/>
      <c r="AT223745" s="30"/>
      <c r="AU223745" s="30"/>
      <c r="AV223745" s="30"/>
    </row>
    <row r="223753" spans="45:48" x14ac:dyDescent="0.2">
      <c r="AS223753" s="30"/>
      <c r="AT223753" s="30"/>
      <c r="AU223753" s="30"/>
      <c r="AV223753" s="30"/>
    </row>
    <row r="223761" spans="45:48" x14ac:dyDescent="0.2">
      <c r="AS223761" s="30"/>
      <c r="AT223761" s="30"/>
      <c r="AU223761" s="30"/>
      <c r="AV223761" s="30"/>
    </row>
    <row r="223769" spans="45:48" x14ac:dyDescent="0.2">
      <c r="AS223769" s="30"/>
      <c r="AT223769" s="30"/>
      <c r="AU223769" s="30"/>
      <c r="AV223769" s="30"/>
    </row>
    <row r="223777" spans="45:48" x14ac:dyDescent="0.2">
      <c r="AS223777" s="30"/>
      <c r="AT223777" s="30"/>
      <c r="AU223777" s="30"/>
      <c r="AV223777" s="30"/>
    </row>
    <row r="223785" spans="45:48" x14ac:dyDescent="0.2">
      <c r="AS223785" s="30"/>
      <c r="AT223785" s="30"/>
      <c r="AU223785" s="30"/>
      <c r="AV223785" s="30"/>
    </row>
    <row r="223793" spans="45:48" x14ac:dyDescent="0.2">
      <c r="AS223793" s="30"/>
      <c r="AT223793" s="30"/>
      <c r="AU223793" s="30"/>
      <c r="AV223793" s="30"/>
    </row>
    <row r="223801" spans="45:48" x14ac:dyDescent="0.2">
      <c r="AS223801" s="30"/>
      <c r="AT223801" s="30"/>
      <c r="AU223801" s="30"/>
      <c r="AV223801" s="30"/>
    </row>
    <row r="223809" spans="45:48" x14ac:dyDescent="0.2">
      <c r="AS223809" s="30"/>
      <c r="AT223809" s="30"/>
      <c r="AU223809" s="30"/>
      <c r="AV223809" s="30"/>
    </row>
    <row r="223817" spans="45:48" x14ac:dyDescent="0.2">
      <c r="AS223817" s="30"/>
      <c r="AT223817" s="30"/>
      <c r="AU223817" s="30"/>
      <c r="AV223817" s="30"/>
    </row>
    <row r="223825" spans="45:48" x14ac:dyDescent="0.2">
      <c r="AS223825" s="30"/>
      <c r="AT223825" s="30"/>
      <c r="AU223825" s="30"/>
      <c r="AV223825" s="30"/>
    </row>
    <row r="223833" spans="45:48" x14ac:dyDescent="0.2">
      <c r="AS223833" s="30"/>
      <c r="AT223833" s="30"/>
      <c r="AU223833" s="30"/>
      <c r="AV223833" s="30"/>
    </row>
    <row r="223841" spans="45:48" x14ac:dyDescent="0.2">
      <c r="AS223841" s="30"/>
      <c r="AT223841" s="30"/>
      <c r="AU223841" s="30"/>
      <c r="AV223841" s="30"/>
    </row>
    <row r="223849" spans="45:48" x14ac:dyDescent="0.2">
      <c r="AS223849" s="30"/>
      <c r="AT223849" s="30"/>
      <c r="AU223849" s="30"/>
      <c r="AV223849" s="30"/>
    </row>
    <row r="223857" spans="45:48" x14ac:dyDescent="0.2">
      <c r="AS223857" s="30"/>
      <c r="AT223857" s="30"/>
      <c r="AU223857" s="30"/>
      <c r="AV223857" s="30"/>
    </row>
    <row r="223865" spans="45:48" x14ac:dyDescent="0.2">
      <c r="AS223865" s="30"/>
      <c r="AT223865" s="30"/>
      <c r="AU223865" s="30"/>
      <c r="AV223865" s="30"/>
    </row>
    <row r="223873" spans="45:48" x14ac:dyDescent="0.2">
      <c r="AS223873" s="30"/>
      <c r="AT223873" s="30"/>
      <c r="AU223873" s="30"/>
      <c r="AV223873" s="30"/>
    </row>
    <row r="223881" spans="45:48" x14ac:dyDescent="0.2">
      <c r="AS223881" s="30"/>
      <c r="AT223881" s="30"/>
      <c r="AU223881" s="30"/>
      <c r="AV223881" s="30"/>
    </row>
    <row r="223889" spans="45:48" x14ac:dyDescent="0.2">
      <c r="AS223889" s="30"/>
      <c r="AT223889" s="30"/>
      <c r="AU223889" s="30"/>
      <c r="AV223889" s="30"/>
    </row>
    <row r="223897" spans="45:48" x14ac:dyDescent="0.2">
      <c r="AS223897" s="30"/>
      <c r="AT223897" s="30"/>
      <c r="AU223897" s="30"/>
      <c r="AV223897" s="30"/>
    </row>
    <row r="223905" spans="45:48" x14ac:dyDescent="0.2">
      <c r="AS223905" s="30"/>
      <c r="AT223905" s="30"/>
      <c r="AU223905" s="30"/>
      <c r="AV223905" s="30"/>
    </row>
    <row r="223913" spans="45:48" x14ac:dyDescent="0.2">
      <c r="AS223913" s="30"/>
      <c r="AT223913" s="30"/>
      <c r="AU223913" s="30"/>
      <c r="AV223913" s="30"/>
    </row>
    <row r="223921" spans="45:48" x14ac:dyDescent="0.2">
      <c r="AS223921" s="30"/>
      <c r="AT223921" s="30"/>
      <c r="AU223921" s="30"/>
      <c r="AV223921" s="30"/>
    </row>
    <row r="223929" spans="45:48" x14ac:dyDescent="0.2">
      <c r="AS223929" s="30"/>
      <c r="AT223929" s="30"/>
      <c r="AU223929" s="30"/>
      <c r="AV223929" s="30"/>
    </row>
    <row r="223937" spans="45:48" x14ac:dyDescent="0.2">
      <c r="AS223937" s="30"/>
      <c r="AT223937" s="30"/>
      <c r="AU223937" s="30"/>
      <c r="AV223937" s="30"/>
    </row>
    <row r="223945" spans="45:48" x14ac:dyDescent="0.2">
      <c r="AS223945" s="30"/>
      <c r="AT223945" s="30"/>
      <c r="AU223945" s="30"/>
      <c r="AV223945" s="30"/>
    </row>
    <row r="223953" spans="45:48" x14ac:dyDescent="0.2">
      <c r="AS223953" s="30"/>
      <c r="AT223953" s="30"/>
      <c r="AU223953" s="30"/>
      <c r="AV223953" s="30"/>
    </row>
    <row r="223961" spans="45:48" x14ac:dyDescent="0.2">
      <c r="AS223961" s="30"/>
      <c r="AT223961" s="30"/>
      <c r="AU223961" s="30"/>
      <c r="AV223961" s="30"/>
    </row>
    <row r="223969" spans="45:48" x14ac:dyDescent="0.2">
      <c r="AS223969" s="30"/>
      <c r="AT223969" s="30"/>
      <c r="AU223969" s="30"/>
      <c r="AV223969" s="30"/>
    </row>
    <row r="223977" spans="45:48" x14ac:dyDescent="0.2">
      <c r="AS223977" s="30"/>
      <c r="AT223977" s="30"/>
      <c r="AU223977" s="30"/>
      <c r="AV223977" s="30"/>
    </row>
    <row r="223985" spans="45:48" x14ac:dyDescent="0.2">
      <c r="AS223985" s="30"/>
      <c r="AT223985" s="30"/>
      <c r="AU223985" s="30"/>
      <c r="AV223985" s="30"/>
    </row>
    <row r="223993" spans="45:48" x14ac:dyDescent="0.2">
      <c r="AS223993" s="30"/>
      <c r="AT223993" s="30"/>
      <c r="AU223993" s="30"/>
      <c r="AV223993" s="30"/>
    </row>
    <row r="224001" spans="45:48" x14ac:dyDescent="0.2">
      <c r="AS224001" s="30"/>
      <c r="AT224001" s="30"/>
      <c r="AU224001" s="30"/>
      <c r="AV224001" s="30"/>
    </row>
    <row r="224009" spans="45:48" x14ac:dyDescent="0.2">
      <c r="AS224009" s="30"/>
      <c r="AT224009" s="30"/>
      <c r="AU224009" s="30"/>
      <c r="AV224009" s="30"/>
    </row>
    <row r="224017" spans="45:48" x14ac:dyDescent="0.2">
      <c r="AS224017" s="30"/>
      <c r="AT224017" s="30"/>
      <c r="AU224017" s="30"/>
      <c r="AV224017" s="30"/>
    </row>
    <row r="224025" spans="45:48" x14ac:dyDescent="0.2">
      <c r="AS224025" s="30"/>
      <c r="AT224025" s="30"/>
      <c r="AU224025" s="30"/>
      <c r="AV224025" s="30"/>
    </row>
    <row r="224033" spans="45:48" x14ac:dyDescent="0.2">
      <c r="AS224033" s="30"/>
      <c r="AT224033" s="30"/>
      <c r="AU224033" s="30"/>
      <c r="AV224033" s="30"/>
    </row>
    <row r="224041" spans="45:48" x14ac:dyDescent="0.2">
      <c r="AS224041" s="30"/>
      <c r="AT224041" s="30"/>
      <c r="AU224041" s="30"/>
      <c r="AV224041" s="30"/>
    </row>
    <row r="224049" spans="45:48" x14ac:dyDescent="0.2">
      <c r="AS224049" s="30"/>
      <c r="AT224049" s="30"/>
      <c r="AU224049" s="30"/>
      <c r="AV224049" s="30"/>
    </row>
    <row r="224057" spans="45:48" x14ac:dyDescent="0.2">
      <c r="AS224057" s="30"/>
      <c r="AT224057" s="30"/>
      <c r="AU224057" s="30"/>
      <c r="AV224057" s="30"/>
    </row>
    <row r="224065" spans="45:48" x14ac:dyDescent="0.2">
      <c r="AS224065" s="30"/>
      <c r="AT224065" s="30"/>
      <c r="AU224065" s="30"/>
      <c r="AV224065" s="30"/>
    </row>
    <row r="224073" spans="45:48" x14ac:dyDescent="0.2">
      <c r="AS224073" s="30"/>
      <c r="AT224073" s="30"/>
      <c r="AU224073" s="30"/>
      <c r="AV224073" s="30"/>
    </row>
    <row r="224081" spans="45:48" x14ac:dyDescent="0.2">
      <c r="AS224081" s="30"/>
      <c r="AT224081" s="30"/>
      <c r="AU224081" s="30"/>
      <c r="AV224081" s="30"/>
    </row>
    <row r="224089" spans="45:48" x14ac:dyDescent="0.2">
      <c r="AS224089" s="30"/>
      <c r="AT224089" s="30"/>
      <c r="AU224089" s="30"/>
      <c r="AV224089" s="30"/>
    </row>
    <row r="224097" spans="45:48" x14ac:dyDescent="0.2">
      <c r="AS224097" s="30"/>
      <c r="AT224097" s="30"/>
      <c r="AU224097" s="30"/>
      <c r="AV224097" s="30"/>
    </row>
    <row r="224105" spans="45:48" x14ac:dyDescent="0.2">
      <c r="AS224105" s="30"/>
      <c r="AT224105" s="30"/>
      <c r="AU224105" s="30"/>
      <c r="AV224105" s="30"/>
    </row>
    <row r="224113" spans="45:48" x14ac:dyDescent="0.2">
      <c r="AS224113" s="30"/>
      <c r="AT224113" s="30"/>
      <c r="AU224113" s="30"/>
      <c r="AV224113" s="30"/>
    </row>
    <row r="224121" spans="45:48" x14ac:dyDescent="0.2">
      <c r="AS224121" s="30"/>
      <c r="AT224121" s="30"/>
      <c r="AU224121" s="30"/>
      <c r="AV224121" s="30"/>
    </row>
    <row r="224129" spans="45:48" x14ac:dyDescent="0.2">
      <c r="AS224129" s="30"/>
      <c r="AT224129" s="30"/>
      <c r="AU224129" s="30"/>
      <c r="AV224129" s="30"/>
    </row>
    <row r="224137" spans="45:48" x14ac:dyDescent="0.2">
      <c r="AS224137" s="30"/>
      <c r="AT224137" s="30"/>
      <c r="AU224137" s="30"/>
      <c r="AV224137" s="30"/>
    </row>
    <row r="224145" spans="45:48" x14ac:dyDescent="0.2">
      <c r="AS224145" s="30"/>
      <c r="AT224145" s="30"/>
      <c r="AU224145" s="30"/>
      <c r="AV224145" s="30"/>
    </row>
    <row r="224153" spans="45:48" x14ac:dyDescent="0.2">
      <c r="AS224153" s="30"/>
      <c r="AT224153" s="30"/>
      <c r="AU224153" s="30"/>
      <c r="AV224153" s="30"/>
    </row>
    <row r="224161" spans="45:48" x14ac:dyDescent="0.2">
      <c r="AS224161" s="30"/>
      <c r="AT224161" s="30"/>
      <c r="AU224161" s="30"/>
      <c r="AV224161" s="30"/>
    </row>
    <row r="224169" spans="45:48" x14ac:dyDescent="0.2">
      <c r="AS224169" s="30"/>
      <c r="AT224169" s="30"/>
      <c r="AU224169" s="30"/>
      <c r="AV224169" s="30"/>
    </row>
    <row r="224177" spans="45:48" x14ac:dyDescent="0.2">
      <c r="AS224177" s="30"/>
      <c r="AT224177" s="30"/>
      <c r="AU224177" s="30"/>
      <c r="AV224177" s="30"/>
    </row>
    <row r="224185" spans="45:48" x14ac:dyDescent="0.2">
      <c r="AS224185" s="30"/>
      <c r="AT224185" s="30"/>
      <c r="AU224185" s="30"/>
      <c r="AV224185" s="30"/>
    </row>
    <row r="224193" spans="45:48" x14ac:dyDescent="0.2">
      <c r="AS224193" s="30"/>
      <c r="AT224193" s="30"/>
      <c r="AU224193" s="30"/>
      <c r="AV224193" s="30"/>
    </row>
    <row r="224201" spans="45:48" x14ac:dyDescent="0.2">
      <c r="AS224201" s="30"/>
      <c r="AT224201" s="30"/>
      <c r="AU224201" s="30"/>
      <c r="AV224201" s="30"/>
    </row>
    <row r="224209" spans="45:48" x14ac:dyDescent="0.2">
      <c r="AS224209" s="30"/>
      <c r="AT224209" s="30"/>
      <c r="AU224209" s="30"/>
      <c r="AV224209" s="30"/>
    </row>
    <row r="224217" spans="45:48" x14ac:dyDescent="0.2">
      <c r="AS224217" s="30"/>
      <c r="AT224217" s="30"/>
      <c r="AU224217" s="30"/>
      <c r="AV224217" s="30"/>
    </row>
    <row r="224225" spans="45:48" x14ac:dyDescent="0.2">
      <c r="AS224225" s="30"/>
      <c r="AT224225" s="30"/>
      <c r="AU224225" s="30"/>
      <c r="AV224225" s="30"/>
    </row>
    <row r="224233" spans="45:48" x14ac:dyDescent="0.2">
      <c r="AS224233" s="30"/>
      <c r="AT224233" s="30"/>
      <c r="AU224233" s="30"/>
      <c r="AV224233" s="30"/>
    </row>
    <row r="224241" spans="45:48" x14ac:dyDescent="0.2">
      <c r="AS224241" s="30"/>
      <c r="AT224241" s="30"/>
      <c r="AU224241" s="30"/>
      <c r="AV224241" s="30"/>
    </row>
    <row r="224249" spans="45:48" x14ac:dyDescent="0.2">
      <c r="AS224249" s="30"/>
      <c r="AT224249" s="30"/>
      <c r="AU224249" s="30"/>
      <c r="AV224249" s="30"/>
    </row>
    <row r="224257" spans="45:48" x14ac:dyDescent="0.2">
      <c r="AS224257" s="30"/>
      <c r="AT224257" s="30"/>
      <c r="AU224257" s="30"/>
      <c r="AV224257" s="30"/>
    </row>
    <row r="224265" spans="45:48" x14ac:dyDescent="0.2">
      <c r="AS224265" s="30"/>
      <c r="AT224265" s="30"/>
      <c r="AU224265" s="30"/>
      <c r="AV224265" s="30"/>
    </row>
    <row r="224273" spans="45:48" x14ac:dyDescent="0.2">
      <c r="AS224273" s="30"/>
      <c r="AT224273" s="30"/>
      <c r="AU224273" s="30"/>
      <c r="AV224273" s="30"/>
    </row>
    <row r="224281" spans="45:48" x14ac:dyDescent="0.2">
      <c r="AS224281" s="30"/>
      <c r="AT224281" s="30"/>
      <c r="AU224281" s="30"/>
      <c r="AV224281" s="30"/>
    </row>
    <row r="224289" spans="45:48" x14ac:dyDescent="0.2">
      <c r="AS224289" s="30"/>
      <c r="AT224289" s="30"/>
      <c r="AU224289" s="30"/>
      <c r="AV224289" s="30"/>
    </row>
    <row r="224297" spans="45:48" x14ac:dyDescent="0.2">
      <c r="AS224297" s="30"/>
      <c r="AT224297" s="30"/>
      <c r="AU224297" s="30"/>
      <c r="AV224297" s="30"/>
    </row>
    <row r="224305" spans="45:48" x14ac:dyDescent="0.2">
      <c r="AS224305" s="30"/>
      <c r="AT224305" s="30"/>
      <c r="AU224305" s="30"/>
      <c r="AV224305" s="30"/>
    </row>
    <row r="224313" spans="45:48" x14ac:dyDescent="0.2">
      <c r="AS224313" s="30"/>
      <c r="AT224313" s="30"/>
      <c r="AU224313" s="30"/>
      <c r="AV224313" s="30"/>
    </row>
    <row r="224321" spans="45:48" x14ac:dyDescent="0.2">
      <c r="AS224321" s="30"/>
      <c r="AT224321" s="30"/>
      <c r="AU224321" s="30"/>
      <c r="AV224321" s="30"/>
    </row>
    <row r="224329" spans="45:48" x14ac:dyDescent="0.2">
      <c r="AS224329" s="30"/>
      <c r="AT224329" s="30"/>
      <c r="AU224329" s="30"/>
      <c r="AV224329" s="30"/>
    </row>
    <row r="224337" spans="45:48" x14ac:dyDescent="0.2">
      <c r="AS224337" s="30"/>
      <c r="AT224337" s="30"/>
      <c r="AU224337" s="30"/>
      <c r="AV224337" s="30"/>
    </row>
    <row r="224345" spans="45:48" x14ac:dyDescent="0.2">
      <c r="AS224345" s="30"/>
      <c r="AT224345" s="30"/>
      <c r="AU224345" s="30"/>
      <c r="AV224345" s="30"/>
    </row>
    <row r="224353" spans="45:48" x14ac:dyDescent="0.2">
      <c r="AS224353" s="30"/>
      <c r="AT224353" s="30"/>
      <c r="AU224353" s="30"/>
      <c r="AV224353" s="30"/>
    </row>
    <row r="224361" spans="45:48" x14ac:dyDescent="0.2">
      <c r="AS224361" s="30"/>
      <c r="AT224361" s="30"/>
      <c r="AU224361" s="30"/>
      <c r="AV224361" s="30"/>
    </row>
    <row r="224369" spans="45:48" x14ac:dyDescent="0.2">
      <c r="AS224369" s="30"/>
      <c r="AT224369" s="30"/>
      <c r="AU224369" s="30"/>
      <c r="AV224369" s="30"/>
    </row>
    <row r="224377" spans="45:48" x14ac:dyDescent="0.2">
      <c r="AS224377" s="30"/>
      <c r="AT224377" s="30"/>
      <c r="AU224377" s="30"/>
      <c r="AV224377" s="30"/>
    </row>
    <row r="224385" spans="45:48" x14ac:dyDescent="0.2">
      <c r="AS224385" s="30"/>
      <c r="AT224385" s="30"/>
      <c r="AU224385" s="30"/>
      <c r="AV224385" s="30"/>
    </row>
    <row r="224393" spans="45:48" x14ac:dyDescent="0.2">
      <c r="AS224393" s="30"/>
      <c r="AT224393" s="30"/>
      <c r="AU224393" s="30"/>
      <c r="AV224393" s="30"/>
    </row>
    <row r="224401" spans="45:48" x14ac:dyDescent="0.2">
      <c r="AS224401" s="30"/>
      <c r="AT224401" s="30"/>
      <c r="AU224401" s="30"/>
      <c r="AV224401" s="30"/>
    </row>
    <row r="224409" spans="45:48" x14ac:dyDescent="0.2">
      <c r="AS224409" s="30"/>
      <c r="AT224409" s="30"/>
      <c r="AU224409" s="30"/>
      <c r="AV224409" s="30"/>
    </row>
    <row r="224417" spans="45:48" x14ac:dyDescent="0.2">
      <c r="AS224417" s="30"/>
      <c r="AT224417" s="30"/>
      <c r="AU224417" s="30"/>
      <c r="AV224417" s="30"/>
    </row>
    <row r="224425" spans="45:48" x14ac:dyDescent="0.2">
      <c r="AS224425" s="30"/>
      <c r="AT224425" s="30"/>
      <c r="AU224425" s="30"/>
      <c r="AV224425" s="30"/>
    </row>
    <row r="224433" spans="45:48" x14ac:dyDescent="0.2">
      <c r="AS224433" s="30"/>
      <c r="AT224433" s="30"/>
      <c r="AU224433" s="30"/>
      <c r="AV224433" s="30"/>
    </row>
    <row r="224441" spans="45:48" x14ac:dyDescent="0.2">
      <c r="AS224441" s="30"/>
      <c r="AT224441" s="30"/>
      <c r="AU224441" s="30"/>
      <c r="AV224441" s="30"/>
    </row>
    <row r="224449" spans="45:48" x14ac:dyDescent="0.2">
      <c r="AS224449" s="30"/>
      <c r="AT224449" s="30"/>
      <c r="AU224449" s="30"/>
      <c r="AV224449" s="30"/>
    </row>
    <row r="224457" spans="45:48" x14ac:dyDescent="0.2">
      <c r="AS224457" s="30"/>
      <c r="AT224457" s="30"/>
      <c r="AU224457" s="30"/>
      <c r="AV224457" s="30"/>
    </row>
    <row r="224465" spans="45:48" x14ac:dyDescent="0.2">
      <c r="AS224465" s="30"/>
      <c r="AT224465" s="30"/>
      <c r="AU224465" s="30"/>
      <c r="AV224465" s="30"/>
    </row>
    <row r="224473" spans="45:48" x14ac:dyDescent="0.2">
      <c r="AS224473" s="30"/>
      <c r="AT224473" s="30"/>
      <c r="AU224473" s="30"/>
      <c r="AV224473" s="30"/>
    </row>
    <row r="224481" spans="45:48" x14ac:dyDescent="0.2">
      <c r="AS224481" s="30"/>
      <c r="AT224481" s="30"/>
      <c r="AU224481" s="30"/>
      <c r="AV224481" s="30"/>
    </row>
    <row r="224489" spans="45:48" x14ac:dyDescent="0.2">
      <c r="AS224489" s="30"/>
      <c r="AT224489" s="30"/>
      <c r="AU224489" s="30"/>
      <c r="AV224489" s="30"/>
    </row>
    <row r="224497" spans="45:48" x14ac:dyDescent="0.2">
      <c r="AS224497" s="30"/>
      <c r="AT224497" s="30"/>
      <c r="AU224497" s="30"/>
      <c r="AV224497" s="30"/>
    </row>
    <row r="224505" spans="45:48" x14ac:dyDescent="0.2">
      <c r="AS224505" s="30"/>
      <c r="AT224505" s="30"/>
      <c r="AU224505" s="30"/>
      <c r="AV224505" s="30"/>
    </row>
    <row r="224513" spans="45:48" x14ac:dyDescent="0.2">
      <c r="AS224513" s="30"/>
      <c r="AT224513" s="30"/>
      <c r="AU224513" s="30"/>
      <c r="AV224513" s="30"/>
    </row>
    <row r="224521" spans="45:48" x14ac:dyDescent="0.2">
      <c r="AS224521" s="30"/>
      <c r="AT224521" s="30"/>
      <c r="AU224521" s="30"/>
      <c r="AV224521" s="30"/>
    </row>
    <row r="224529" spans="45:48" x14ac:dyDescent="0.2">
      <c r="AS224529" s="30"/>
      <c r="AT224529" s="30"/>
      <c r="AU224529" s="30"/>
      <c r="AV224529" s="30"/>
    </row>
    <row r="224537" spans="45:48" x14ac:dyDescent="0.2">
      <c r="AS224537" s="30"/>
      <c r="AT224537" s="30"/>
      <c r="AU224537" s="30"/>
      <c r="AV224537" s="30"/>
    </row>
    <row r="224545" spans="45:48" x14ac:dyDescent="0.2">
      <c r="AS224545" s="30"/>
      <c r="AT224545" s="30"/>
      <c r="AU224545" s="30"/>
      <c r="AV224545" s="30"/>
    </row>
    <row r="224553" spans="45:48" x14ac:dyDescent="0.2">
      <c r="AS224553" s="30"/>
      <c r="AT224553" s="30"/>
      <c r="AU224553" s="30"/>
      <c r="AV224553" s="30"/>
    </row>
    <row r="224561" spans="45:48" x14ac:dyDescent="0.2">
      <c r="AS224561" s="30"/>
      <c r="AT224561" s="30"/>
      <c r="AU224561" s="30"/>
      <c r="AV224561" s="30"/>
    </row>
    <row r="224569" spans="45:48" x14ac:dyDescent="0.2">
      <c r="AS224569" s="30"/>
      <c r="AT224569" s="30"/>
      <c r="AU224569" s="30"/>
      <c r="AV224569" s="30"/>
    </row>
    <row r="224577" spans="45:48" x14ac:dyDescent="0.2">
      <c r="AS224577" s="30"/>
      <c r="AT224577" s="30"/>
      <c r="AU224577" s="30"/>
      <c r="AV224577" s="30"/>
    </row>
    <row r="224585" spans="45:48" x14ac:dyDescent="0.2">
      <c r="AS224585" s="30"/>
      <c r="AT224585" s="30"/>
      <c r="AU224585" s="30"/>
      <c r="AV224585" s="30"/>
    </row>
    <row r="224593" spans="45:48" x14ac:dyDescent="0.2">
      <c r="AS224593" s="30"/>
      <c r="AT224593" s="30"/>
      <c r="AU224593" s="30"/>
      <c r="AV224593" s="30"/>
    </row>
    <row r="224601" spans="45:48" x14ac:dyDescent="0.2">
      <c r="AS224601" s="30"/>
      <c r="AT224601" s="30"/>
      <c r="AU224601" s="30"/>
      <c r="AV224601" s="30"/>
    </row>
    <row r="224609" spans="45:48" x14ac:dyDescent="0.2">
      <c r="AS224609" s="30"/>
      <c r="AT224609" s="30"/>
      <c r="AU224609" s="30"/>
      <c r="AV224609" s="30"/>
    </row>
    <row r="224617" spans="45:48" x14ac:dyDescent="0.2">
      <c r="AS224617" s="30"/>
      <c r="AT224617" s="30"/>
      <c r="AU224617" s="30"/>
      <c r="AV224617" s="30"/>
    </row>
    <row r="224625" spans="45:48" x14ac:dyDescent="0.2">
      <c r="AS224625" s="30"/>
      <c r="AT224625" s="30"/>
      <c r="AU224625" s="30"/>
      <c r="AV224625" s="30"/>
    </row>
    <row r="224633" spans="45:48" x14ac:dyDescent="0.2">
      <c r="AS224633" s="30"/>
      <c r="AT224633" s="30"/>
      <c r="AU224633" s="30"/>
      <c r="AV224633" s="30"/>
    </row>
    <row r="224641" spans="45:48" x14ac:dyDescent="0.2">
      <c r="AS224641" s="30"/>
      <c r="AT224641" s="30"/>
      <c r="AU224641" s="30"/>
      <c r="AV224641" s="30"/>
    </row>
    <row r="224649" spans="45:48" x14ac:dyDescent="0.2">
      <c r="AS224649" s="30"/>
      <c r="AT224649" s="30"/>
      <c r="AU224649" s="30"/>
      <c r="AV224649" s="30"/>
    </row>
    <row r="224657" spans="45:48" x14ac:dyDescent="0.2">
      <c r="AS224657" s="30"/>
      <c r="AT224657" s="30"/>
      <c r="AU224657" s="30"/>
      <c r="AV224657" s="30"/>
    </row>
    <row r="224665" spans="45:48" x14ac:dyDescent="0.2">
      <c r="AS224665" s="30"/>
      <c r="AT224665" s="30"/>
      <c r="AU224665" s="30"/>
      <c r="AV224665" s="30"/>
    </row>
    <row r="224673" spans="45:48" x14ac:dyDescent="0.2">
      <c r="AS224673" s="30"/>
      <c r="AT224673" s="30"/>
      <c r="AU224673" s="30"/>
      <c r="AV224673" s="30"/>
    </row>
    <row r="224681" spans="45:48" x14ac:dyDescent="0.2">
      <c r="AS224681" s="30"/>
      <c r="AT224681" s="30"/>
      <c r="AU224681" s="30"/>
      <c r="AV224681" s="30"/>
    </row>
    <row r="224689" spans="45:48" x14ac:dyDescent="0.2">
      <c r="AS224689" s="30"/>
      <c r="AT224689" s="30"/>
      <c r="AU224689" s="30"/>
      <c r="AV224689" s="30"/>
    </row>
    <row r="224697" spans="45:48" x14ac:dyDescent="0.2">
      <c r="AS224697" s="30"/>
      <c r="AT224697" s="30"/>
      <c r="AU224697" s="30"/>
      <c r="AV224697" s="30"/>
    </row>
    <row r="224705" spans="45:48" x14ac:dyDescent="0.2">
      <c r="AS224705" s="30"/>
      <c r="AT224705" s="30"/>
      <c r="AU224705" s="30"/>
      <c r="AV224705" s="30"/>
    </row>
    <row r="224713" spans="45:48" x14ac:dyDescent="0.2">
      <c r="AS224713" s="30"/>
      <c r="AT224713" s="30"/>
      <c r="AU224713" s="30"/>
      <c r="AV224713" s="30"/>
    </row>
    <row r="224721" spans="45:48" x14ac:dyDescent="0.2">
      <c r="AS224721" s="30"/>
      <c r="AT224721" s="30"/>
      <c r="AU224721" s="30"/>
      <c r="AV224721" s="30"/>
    </row>
    <row r="224729" spans="45:48" x14ac:dyDescent="0.2">
      <c r="AS224729" s="30"/>
      <c r="AT224729" s="30"/>
      <c r="AU224729" s="30"/>
      <c r="AV224729" s="30"/>
    </row>
    <row r="224737" spans="45:48" x14ac:dyDescent="0.2">
      <c r="AS224737" s="30"/>
      <c r="AT224737" s="30"/>
      <c r="AU224737" s="30"/>
      <c r="AV224737" s="30"/>
    </row>
    <row r="224745" spans="45:48" x14ac:dyDescent="0.2">
      <c r="AS224745" s="30"/>
      <c r="AT224745" s="30"/>
      <c r="AU224745" s="30"/>
      <c r="AV224745" s="30"/>
    </row>
    <row r="224753" spans="45:48" x14ac:dyDescent="0.2">
      <c r="AS224753" s="30"/>
      <c r="AT224753" s="30"/>
      <c r="AU224753" s="30"/>
      <c r="AV224753" s="30"/>
    </row>
    <row r="224761" spans="45:48" x14ac:dyDescent="0.2">
      <c r="AS224761" s="30"/>
      <c r="AT224761" s="30"/>
      <c r="AU224761" s="30"/>
      <c r="AV224761" s="30"/>
    </row>
    <row r="224769" spans="45:48" x14ac:dyDescent="0.2">
      <c r="AS224769" s="30"/>
      <c r="AT224769" s="30"/>
      <c r="AU224769" s="30"/>
      <c r="AV224769" s="30"/>
    </row>
    <row r="224777" spans="45:48" x14ac:dyDescent="0.2">
      <c r="AS224777" s="30"/>
      <c r="AT224777" s="30"/>
      <c r="AU224777" s="30"/>
      <c r="AV224777" s="30"/>
    </row>
    <row r="224785" spans="45:48" x14ac:dyDescent="0.2">
      <c r="AS224785" s="30"/>
      <c r="AT224785" s="30"/>
      <c r="AU224785" s="30"/>
      <c r="AV224785" s="30"/>
    </row>
    <row r="224793" spans="45:48" x14ac:dyDescent="0.2">
      <c r="AS224793" s="30"/>
      <c r="AT224793" s="30"/>
      <c r="AU224793" s="30"/>
      <c r="AV224793" s="30"/>
    </row>
    <row r="224801" spans="45:48" x14ac:dyDescent="0.2">
      <c r="AS224801" s="30"/>
      <c r="AT224801" s="30"/>
      <c r="AU224801" s="30"/>
      <c r="AV224801" s="30"/>
    </row>
    <row r="224809" spans="45:48" x14ac:dyDescent="0.2">
      <c r="AS224809" s="30"/>
      <c r="AT224809" s="30"/>
      <c r="AU224809" s="30"/>
      <c r="AV224809" s="30"/>
    </row>
    <row r="224817" spans="45:48" x14ac:dyDescent="0.2">
      <c r="AS224817" s="30"/>
      <c r="AT224817" s="30"/>
      <c r="AU224817" s="30"/>
      <c r="AV224817" s="30"/>
    </row>
    <row r="224825" spans="45:48" x14ac:dyDescent="0.2">
      <c r="AS224825" s="30"/>
      <c r="AT224825" s="30"/>
      <c r="AU224825" s="30"/>
      <c r="AV224825" s="30"/>
    </row>
    <row r="224833" spans="45:48" x14ac:dyDescent="0.2">
      <c r="AS224833" s="30"/>
      <c r="AT224833" s="30"/>
      <c r="AU224833" s="30"/>
      <c r="AV224833" s="30"/>
    </row>
    <row r="224841" spans="45:48" x14ac:dyDescent="0.2">
      <c r="AS224841" s="30"/>
      <c r="AT224841" s="30"/>
      <c r="AU224841" s="30"/>
      <c r="AV224841" s="30"/>
    </row>
    <row r="224849" spans="45:48" x14ac:dyDescent="0.2">
      <c r="AS224849" s="30"/>
      <c r="AT224849" s="30"/>
      <c r="AU224849" s="30"/>
      <c r="AV224849" s="30"/>
    </row>
    <row r="224857" spans="45:48" x14ac:dyDescent="0.2">
      <c r="AS224857" s="30"/>
      <c r="AT224857" s="30"/>
      <c r="AU224857" s="30"/>
      <c r="AV224857" s="30"/>
    </row>
    <row r="224865" spans="45:48" x14ac:dyDescent="0.2">
      <c r="AS224865" s="30"/>
      <c r="AT224865" s="30"/>
      <c r="AU224865" s="30"/>
      <c r="AV224865" s="30"/>
    </row>
    <row r="224873" spans="45:48" x14ac:dyDescent="0.2">
      <c r="AS224873" s="30"/>
      <c r="AT224873" s="30"/>
      <c r="AU224873" s="30"/>
      <c r="AV224873" s="30"/>
    </row>
    <row r="224881" spans="45:48" x14ac:dyDescent="0.2">
      <c r="AS224881" s="30"/>
      <c r="AT224881" s="30"/>
      <c r="AU224881" s="30"/>
      <c r="AV224881" s="30"/>
    </row>
    <row r="224889" spans="45:48" x14ac:dyDescent="0.2">
      <c r="AS224889" s="30"/>
      <c r="AT224889" s="30"/>
      <c r="AU224889" s="30"/>
      <c r="AV224889" s="30"/>
    </row>
    <row r="224897" spans="45:48" x14ac:dyDescent="0.2">
      <c r="AS224897" s="30"/>
      <c r="AT224897" s="30"/>
      <c r="AU224897" s="30"/>
      <c r="AV224897" s="30"/>
    </row>
    <row r="224905" spans="45:48" x14ac:dyDescent="0.2">
      <c r="AS224905" s="30"/>
      <c r="AT224905" s="30"/>
      <c r="AU224905" s="30"/>
      <c r="AV224905" s="30"/>
    </row>
    <row r="224913" spans="45:48" x14ac:dyDescent="0.2">
      <c r="AS224913" s="30"/>
      <c r="AT224913" s="30"/>
      <c r="AU224913" s="30"/>
      <c r="AV224913" s="30"/>
    </row>
    <row r="224921" spans="45:48" x14ac:dyDescent="0.2">
      <c r="AS224921" s="30"/>
      <c r="AT224921" s="30"/>
      <c r="AU224921" s="30"/>
      <c r="AV224921" s="30"/>
    </row>
    <row r="224929" spans="45:48" x14ac:dyDescent="0.2">
      <c r="AS224929" s="30"/>
      <c r="AT224929" s="30"/>
      <c r="AU224929" s="30"/>
      <c r="AV224929" s="30"/>
    </row>
    <row r="224937" spans="45:48" x14ac:dyDescent="0.2">
      <c r="AS224937" s="30"/>
      <c r="AT224937" s="30"/>
      <c r="AU224937" s="30"/>
      <c r="AV224937" s="30"/>
    </row>
    <row r="224945" spans="45:48" x14ac:dyDescent="0.2">
      <c r="AS224945" s="30"/>
      <c r="AT224945" s="30"/>
      <c r="AU224945" s="30"/>
      <c r="AV224945" s="30"/>
    </row>
    <row r="224953" spans="45:48" x14ac:dyDescent="0.2">
      <c r="AS224953" s="30"/>
      <c r="AT224953" s="30"/>
      <c r="AU224953" s="30"/>
      <c r="AV224953" s="30"/>
    </row>
    <row r="224961" spans="45:48" x14ac:dyDescent="0.2">
      <c r="AS224961" s="30"/>
      <c r="AT224961" s="30"/>
      <c r="AU224961" s="30"/>
      <c r="AV224961" s="30"/>
    </row>
    <row r="224969" spans="45:48" x14ac:dyDescent="0.2">
      <c r="AS224969" s="30"/>
      <c r="AT224969" s="30"/>
      <c r="AU224969" s="30"/>
      <c r="AV224969" s="30"/>
    </row>
    <row r="224977" spans="45:48" x14ac:dyDescent="0.2">
      <c r="AS224977" s="30"/>
      <c r="AT224977" s="30"/>
      <c r="AU224977" s="30"/>
      <c r="AV224977" s="30"/>
    </row>
    <row r="224985" spans="45:48" x14ac:dyDescent="0.2">
      <c r="AS224985" s="30"/>
      <c r="AT224985" s="30"/>
      <c r="AU224985" s="30"/>
      <c r="AV224985" s="30"/>
    </row>
    <row r="224993" spans="45:48" x14ac:dyDescent="0.2">
      <c r="AS224993" s="30"/>
      <c r="AT224993" s="30"/>
      <c r="AU224993" s="30"/>
      <c r="AV224993" s="30"/>
    </row>
    <row r="225001" spans="45:48" x14ac:dyDescent="0.2">
      <c r="AS225001" s="30"/>
      <c r="AT225001" s="30"/>
      <c r="AU225001" s="30"/>
      <c r="AV225001" s="30"/>
    </row>
    <row r="225009" spans="45:48" x14ac:dyDescent="0.2">
      <c r="AS225009" s="30"/>
      <c r="AT225009" s="30"/>
      <c r="AU225009" s="30"/>
      <c r="AV225009" s="30"/>
    </row>
    <row r="225017" spans="45:48" x14ac:dyDescent="0.2">
      <c r="AS225017" s="30"/>
      <c r="AT225017" s="30"/>
      <c r="AU225017" s="30"/>
      <c r="AV225017" s="30"/>
    </row>
    <row r="225025" spans="45:48" x14ac:dyDescent="0.2">
      <c r="AS225025" s="30"/>
      <c r="AT225025" s="30"/>
      <c r="AU225025" s="30"/>
      <c r="AV225025" s="30"/>
    </row>
    <row r="225033" spans="45:48" x14ac:dyDescent="0.2">
      <c r="AS225033" s="30"/>
      <c r="AT225033" s="30"/>
      <c r="AU225033" s="30"/>
      <c r="AV225033" s="30"/>
    </row>
    <row r="225041" spans="45:48" x14ac:dyDescent="0.2">
      <c r="AS225041" s="30"/>
      <c r="AT225041" s="30"/>
      <c r="AU225041" s="30"/>
      <c r="AV225041" s="30"/>
    </row>
    <row r="225049" spans="45:48" x14ac:dyDescent="0.2">
      <c r="AS225049" s="30"/>
      <c r="AT225049" s="30"/>
      <c r="AU225049" s="30"/>
      <c r="AV225049" s="30"/>
    </row>
    <row r="225057" spans="45:48" x14ac:dyDescent="0.2">
      <c r="AS225057" s="30"/>
      <c r="AT225057" s="30"/>
      <c r="AU225057" s="30"/>
      <c r="AV225057" s="30"/>
    </row>
    <row r="225065" spans="45:48" x14ac:dyDescent="0.2">
      <c r="AS225065" s="30"/>
      <c r="AT225065" s="30"/>
      <c r="AU225065" s="30"/>
      <c r="AV225065" s="30"/>
    </row>
    <row r="225073" spans="45:48" x14ac:dyDescent="0.2">
      <c r="AS225073" s="30"/>
      <c r="AT225073" s="30"/>
      <c r="AU225073" s="30"/>
      <c r="AV225073" s="30"/>
    </row>
    <row r="225081" spans="45:48" x14ac:dyDescent="0.2">
      <c r="AS225081" s="30"/>
      <c r="AT225081" s="30"/>
      <c r="AU225081" s="30"/>
      <c r="AV225081" s="30"/>
    </row>
    <row r="225089" spans="45:48" x14ac:dyDescent="0.2">
      <c r="AS225089" s="30"/>
      <c r="AT225089" s="30"/>
      <c r="AU225089" s="30"/>
      <c r="AV225089" s="30"/>
    </row>
    <row r="225097" spans="45:48" x14ac:dyDescent="0.2">
      <c r="AS225097" s="30"/>
      <c r="AT225097" s="30"/>
      <c r="AU225097" s="30"/>
      <c r="AV225097" s="30"/>
    </row>
    <row r="225105" spans="45:48" x14ac:dyDescent="0.2">
      <c r="AS225105" s="30"/>
      <c r="AT225105" s="30"/>
      <c r="AU225105" s="30"/>
      <c r="AV225105" s="30"/>
    </row>
    <row r="225113" spans="45:48" x14ac:dyDescent="0.2">
      <c r="AS225113" s="30"/>
      <c r="AT225113" s="30"/>
      <c r="AU225113" s="30"/>
      <c r="AV225113" s="30"/>
    </row>
    <row r="225121" spans="45:48" x14ac:dyDescent="0.2">
      <c r="AS225121" s="30"/>
      <c r="AT225121" s="30"/>
      <c r="AU225121" s="30"/>
      <c r="AV225121" s="30"/>
    </row>
    <row r="225129" spans="45:48" x14ac:dyDescent="0.2">
      <c r="AS225129" s="30"/>
      <c r="AT225129" s="30"/>
      <c r="AU225129" s="30"/>
      <c r="AV225129" s="30"/>
    </row>
    <row r="225137" spans="45:48" x14ac:dyDescent="0.2">
      <c r="AS225137" s="30"/>
      <c r="AT225137" s="30"/>
      <c r="AU225137" s="30"/>
      <c r="AV225137" s="30"/>
    </row>
    <row r="225145" spans="45:48" x14ac:dyDescent="0.2">
      <c r="AS225145" s="30"/>
      <c r="AT225145" s="30"/>
      <c r="AU225145" s="30"/>
      <c r="AV225145" s="30"/>
    </row>
    <row r="225153" spans="45:48" x14ac:dyDescent="0.2">
      <c r="AS225153" s="30"/>
      <c r="AT225153" s="30"/>
      <c r="AU225153" s="30"/>
      <c r="AV225153" s="30"/>
    </row>
    <row r="225161" spans="45:48" x14ac:dyDescent="0.2">
      <c r="AS225161" s="30"/>
      <c r="AT225161" s="30"/>
      <c r="AU225161" s="30"/>
      <c r="AV225161" s="30"/>
    </row>
    <row r="225169" spans="45:48" x14ac:dyDescent="0.2">
      <c r="AS225169" s="30"/>
      <c r="AT225169" s="30"/>
      <c r="AU225169" s="30"/>
      <c r="AV225169" s="30"/>
    </row>
    <row r="225177" spans="45:48" x14ac:dyDescent="0.2">
      <c r="AS225177" s="30"/>
      <c r="AT225177" s="30"/>
      <c r="AU225177" s="30"/>
      <c r="AV225177" s="30"/>
    </row>
    <row r="225185" spans="45:48" x14ac:dyDescent="0.2">
      <c r="AS225185" s="30"/>
      <c r="AT225185" s="30"/>
      <c r="AU225185" s="30"/>
      <c r="AV225185" s="30"/>
    </row>
    <row r="225193" spans="45:48" x14ac:dyDescent="0.2">
      <c r="AS225193" s="30"/>
      <c r="AT225193" s="30"/>
      <c r="AU225193" s="30"/>
      <c r="AV225193" s="30"/>
    </row>
    <row r="225201" spans="45:48" x14ac:dyDescent="0.2">
      <c r="AS225201" s="30"/>
      <c r="AT225201" s="30"/>
      <c r="AU225201" s="30"/>
      <c r="AV225201" s="30"/>
    </row>
    <row r="225209" spans="45:48" x14ac:dyDescent="0.2">
      <c r="AS225209" s="30"/>
      <c r="AT225209" s="30"/>
      <c r="AU225209" s="30"/>
      <c r="AV225209" s="30"/>
    </row>
    <row r="225217" spans="45:48" x14ac:dyDescent="0.2">
      <c r="AS225217" s="30"/>
      <c r="AT225217" s="30"/>
      <c r="AU225217" s="30"/>
      <c r="AV225217" s="30"/>
    </row>
    <row r="225225" spans="45:48" x14ac:dyDescent="0.2">
      <c r="AS225225" s="30"/>
      <c r="AT225225" s="30"/>
      <c r="AU225225" s="30"/>
      <c r="AV225225" s="30"/>
    </row>
    <row r="225233" spans="45:48" x14ac:dyDescent="0.2">
      <c r="AS225233" s="30"/>
      <c r="AT225233" s="30"/>
      <c r="AU225233" s="30"/>
      <c r="AV225233" s="30"/>
    </row>
    <row r="225241" spans="45:48" x14ac:dyDescent="0.2">
      <c r="AS225241" s="30"/>
      <c r="AT225241" s="30"/>
      <c r="AU225241" s="30"/>
      <c r="AV225241" s="30"/>
    </row>
    <row r="225249" spans="45:48" x14ac:dyDescent="0.2">
      <c r="AS225249" s="30"/>
      <c r="AT225249" s="30"/>
      <c r="AU225249" s="30"/>
      <c r="AV225249" s="30"/>
    </row>
    <row r="225257" spans="45:48" x14ac:dyDescent="0.2">
      <c r="AS225257" s="30"/>
      <c r="AT225257" s="30"/>
      <c r="AU225257" s="30"/>
      <c r="AV225257" s="30"/>
    </row>
    <row r="225265" spans="45:48" x14ac:dyDescent="0.2">
      <c r="AS225265" s="30"/>
      <c r="AT225265" s="30"/>
      <c r="AU225265" s="30"/>
      <c r="AV225265" s="30"/>
    </row>
    <row r="225273" spans="45:48" x14ac:dyDescent="0.2">
      <c r="AS225273" s="30"/>
      <c r="AT225273" s="30"/>
      <c r="AU225273" s="30"/>
      <c r="AV225273" s="30"/>
    </row>
    <row r="225281" spans="45:48" x14ac:dyDescent="0.2">
      <c r="AS225281" s="30"/>
      <c r="AT225281" s="30"/>
      <c r="AU225281" s="30"/>
      <c r="AV225281" s="30"/>
    </row>
    <row r="225289" spans="45:48" x14ac:dyDescent="0.2">
      <c r="AS225289" s="30"/>
      <c r="AT225289" s="30"/>
      <c r="AU225289" s="30"/>
      <c r="AV225289" s="30"/>
    </row>
    <row r="225297" spans="45:48" x14ac:dyDescent="0.2">
      <c r="AS225297" s="30"/>
      <c r="AT225297" s="30"/>
      <c r="AU225297" s="30"/>
      <c r="AV225297" s="30"/>
    </row>
    <row r="225305" spans="45:48" x14ac:dyDescent="0.2">
      <c r="AS225305" s="30"/>
      <c r="AT225305" s="30"/>
      <c r="AU225305" s="30"/>
      <c r="AV225305" s="30"/>
    </row>
    <row r="225313" spans="45:48" x14ac:dyDescent="0.2">
      <c r="AS225313" s="30"/>
      <c r="AT225313" s="30"/>
      <c r="AU225313" s="30"/>
      <c r="AV225313" s="30"/>
    </row>
    <row r="225321" spans="45:48" x14ac:dyDescent="0.2">
      <c r="AS225321" s="30"/>
      <c r="AT225321" s="30"/>
      <c r="AU225321" s="30"/>
      <c r="AV225321" s="30"/>
    </row>
    <row r="225329" spans="45:48" x14ac:dyDescent="0.2">
      <c r="AS225329" s="30"/>
      <c r="AT225329" s="30"/>
      <c r="AU225329" s="30"/>
      <c r="AV225329" s="30"/>
    </row>
    <row r="225337" spans="45:48" x14ac:dyDescent="0.2">
      <c r="AS225337" s="30"/>
      <c r="AT225337" s="30"/>
      <c r="AU225337" s="30"/>
      <c r="AV225337" s="30"/>
    </row>
    <row r="225345" spans="45:48" x14ac:dyDescent="0.2">
      <c r="AS225345" s="30"/>
      <c r="AT225345" s="30"/>
      <c r="AU225345" s="30"/>
      <c r="AV225345" s="30"/>
    </row>
    <row r="225353" spans="45:48" x14ac:dyDescent="0.2">
      <c r="AS225353" s="30"/>
      <c r="AT225353" s="30"/>
      <c r="AU225353" s="30"/>
      <c r="AV225353" s="30"/>
    </row>
    <row r="225361" spans="45:48" x14ac:dyDescent="0.2">
      <c r="AS225361" s="30"/>
      <c r="AT225361" s="30"/>
      <c r="AU225361" s="30"/>
      <c r="AV225361" s="30"/>
    </row>
    <row r="225369" spans="45:48" x14ac:dyDescent="0.2">
      <c r="AS225369" s="30"/>
      <c r="AT225369" s="30"/>
      <c r="AU225369" s="30"/>
      <c r="AV225369" s="30"/>
    </row>
    <row r="225377" spans="45:48" x14ac:dyDescent="0.2">
      <c r="AS225377" s="30"/>
      <c r="AT225377" s="30"/>
      <c r="AU225377" s="30"/>
      <c r="AV225377" s="30"/>
    </row>
    <row r="225385" spans="45:48" x14ac:dyDescent="0.2">
      <c r="AS225385" s="30"/>
      <c r="AT225385" s="30"/>
      <c r="AU225385" s="30"/>
      <c r="AV225385" s="30"/>
    </row>
    <row r="225393" spans="45:48" x14ac:dyDescent="0.2">
      <c r="AS225393" s="30"/>
      <c r="AT225393" s="30"/>
      <c r="AU225393" s="30"/>
      <c r="AV225393" s="30"/>
    </row>
    <row r="225401" spans="45:48" x14ac:dyDescent="0.2">
      <c r="AS225401" s="30"/>
      <c r="AT225401" s="30"/>
      <c r="AU225401" s="30"/>
      <c r="AV225401" s="30"/>
    </row>
    <row r="225409" spans="45:48" x14ac:dyDescent="0.2">
      <c r="AS225409" s="30"/>
      <c r="AT225409" s="30"/>
      <c r="AU225409" s="30"/>
      <c r="AV225409" s="30"/>
    </row>
    <row r="225417" spans="45:48" x14ac:dyDescent="0.2">
      <c r="AS225417" s="30"/>
      <c r="AT225417" s="30"/>
      <c r="AU225417" s="30"/>
      <c r="AV225417" s="30"/>
    </row>
    <row r="225425" spans="45:48" x14ac:dyDescent="0.2">
      <c r="AS225425" s="30"/>
      <c r="AT225425" s="30"/>
      <c r="AU225425" s="30"/>
      <c r="AV225425" s="30"/>
    </row>
    <row r="225433" spans="45:48" x14ac:dyDescent="0.2">
      <c r="AS225433" s="30"/>
      <c r="AT225433" s="30"/>
      <c r="AU225433" s="30"/>
      <c r="AV225433" s="30"/>
    </row>
    <row r="225441" spans="45:48" x14ac:dyDescent="0.2">
      <c r="AS225441" s="30"/>
      <c r="AT225441" s="30"/>
      <c r="AU225441" s="30"/>
      <c r="AV225441" s="30"/>
    </row>
    <row r="225449" spans="45:48" x14ac:dyDescent="0.2">
      <c r="AS225449" s="30"/>
      <c r="AT225449" s="30"/>
      <c r="AU225449" s="30"/>
      <c r="AV225449" s="30"/>
    </row>
    <row r="225457" spans="45:48" x14ac:dyDescent="0.2">
      <c r="AS225457" s="30"/>
      <c r="AT225457" s="30"/>
      <c r="AU225457" s="30"/>
      <c r="AV225457" s="30"/>
    </row>
    <row r="225465" spans="45:48" x14ac:dyDescent="0.2">
      <c r="AS225465" s="30"/>
      <c r="AT225465" s="30"/>
      <c r="AU225465" s="30"/>
      <c r="AV225465" s="30"/>
    </row>
    <row r="225473" spans="45:48" x14ac:dyDescent="0.2">
      <c r="AS225473" s="30"/>
      <c r="AT225473" s="30"/>
      <c r="AU225473" s="30"/>
      <c r="AV225473" s="30"/>
    </row>
    <row r="225481" spans="45:48" x14ac:dyDescent="0.2">
      <c r="AS225481" s="30"/>
      <c r="AT225481" s="30"/>
      <c r="AU225481" s="30"/>
      <c r="AV225481" s="30"/>
    </row>
    <row r="225489" spans="45:48" x14ac:dyDescent="0.2">
      <c r="AS225489" s="30"/>
      <c r="AT225489" s="30"/>
      <c r="AU225489" s="30"/>
      <c r="AV225489" s="30"/>
    </row>
    <row r="225497" spans="45:48" x14ac:dyDescent="0.2">
      <c r="AS225497" s="30"/>
      <c r="AT225497" s="30"/>
      <c r="AU225497" s="30"/>
      <c r="AV225497" s="30"/>
    </row>
    <row r="225505" spans="45:48" x14ac:dyDescent="0.2">
      <c r="AS225505" s="30"/>
      <c r="AT225505" s="30"/>
      <c r="AU225505" s="30"/>
      <c r="AV225505" s="30"/>
    </row>
    <row r="225513" spans="45:48" x14ac:dyDescent="0.2">
      <c r="AS225513" s="30"/>
      <c r="AT225513" s="30"/>
      <c r="AU225513" s="30"/>
      <c r="AV225513" s="30"/>
    </row>
    <row r="225521" spans="45:48" x14ac:dyDescent="0.2">
      <c r="AS225521" s="30"/>
      <c r="AT225521" s="30"/>
      <c r="AU225521" s="30"/>
      <c r="AV225521" s="30"/>
    </row>
    <row r="225529" spans="45:48" x14ac:dyDescent="0.2">
      <c r="AS225529" s="30"/>
      <c r="AT225529" s="30"/>
      <c r="AU225529" s="30"/>
      <c r="AV225529" s="30"/>
    </row>
    <row r="225537" spans="45:48" x14ac:dyDescent="0.2">
      <c r="AS225537" s="30"/>
      <c r="AT225537" s="30"/>
      <c r="AU225537" s="30"/>
      <c r="AV225537" s="30"/>
    </row>
    <row r="225545" spans="45:48" x14ac:dyDescent="0.2">
      <c r="AS225545" s="30"/>
      <c r="AT225545" s="30"/>
      <c r="AU225545" s="30"/>
      <c r="AV225545" s="30"/>
    </row>
    <row r="225553" spans="45:48" x14ac:dyDescent="0.2">
      <c r="AS225553" s="30"/>
      <c r="AT225553" s="30"/>
      <c r="AU225553" s="30"/>
      <c r="AV225553" s="30"/>
    </row>
    <row r="225561" spans="45:48" x14ac:dyDescent="0.2">
      <c r="AS225561" s="30"/>
      <c r="AT225561" s="30"/>
      <c r="AU225561" s="30"/>
      <c r="AV225561" s="30"/>
    </row>
    <row r="225569" spans="45:48" x14ac:dyDescent="0.2">
      <c r="AS225569" s="30"/>
      <c r="AT225569" s="30"/>
      <c r="AU225569" s="30"/>
      <c r="AV225569" s="30"/>
    </row>
    <row r="225577" spans="45:48" x14ac:dyDescent="0.2">
      <c r="AS225577" s="30"/>
      <c r="AT225577" s="30"/>
      <c r="AU225577" s="30"/>
      <c r="AV225577" s="30"/>
    </row>
    <row r="225585" spans="45:48" x14ac:dyDescent="0.2">
      <c r="AS225585" s="30"/>
      <c r="AT225585" s="30"/>
      <c r="AU225585" s="30"/>
      <c r="AV225585" s="30"/>
    </row>
    <row r="225593" spans="45:48" x14ac:dyDescent="0.2">
      <c r="AS225593" s="30"/>
      <c r="AT225593" s="30"/>
      <c r="AU225593" s="30"/>
      <c r="AV225593" s="30"/>
    </row>
    <row r="225601" spans="45:48" x14ac:dyDescent="0.2">
      <c r="AS225601" s="30"/>
      <c r="AT225601" s="30"/>
      <c r="AU225601" s="30"/>
      <c r="AV225601" s="30"/>
    </row>
    <row r="225609" spans="45:48" x14ac:dyDescent="0.2">
      <c r="AS225609" s="30"/>
      <c r="AT225609" s="30"/>
      <c r="AU225609" s="30"/>
      <c r="AV225609" s="30"/>
    </row>
    <row r="225617" spans="45:48" x14ac:dyDescent="0.2">
      <c r="AS225617" s="30"/>
      <c r="AT225617" s="30"/>
      <c r="AU225617" s="30"/>
      <c r="AV225617" s="30"/>
    </row>
    <row r="225625" spans="45:48" x14ac:dyDescent="0.2">
      <c r="AS225625" s="30"/>
      <c r="AT225625" s="30"/>
      <c r="AU225625" s="30"/>
      <c r="AV225625" s="30"/>
    </row>
    <row r="225633" spans="45:48" x14ac:dyDescent="0.2">
      <c r="AS225633" s="30"/>
      <c r="AT225633" s="30"/>
      <c r="AU225633" s="30"/>
      <c r="AV225633" s="30"/>
    </row>
    <row r="225641" spans="45:48" x14ac:dyDescent="0.2">
      <c r="AS225641" s="30"/>
      <c r="AT225641" s="30"/>
      <c r="AU225641" s="30"/>
      <c r="AV225641" s="30"/>
    </row>
    <row r="225649" spans="45:48" x14ac:dyDescent="0.2">
      <c r="AS225649" s="30"/>
      <c r="AT225649" s="30"/>
      <c r="AU225649" s="30"/>
      <c r="AV225649" s="30"/>
    </row>
    <row r="225657" spans="45:48" x14ac:dyDescent="0.2">
      <c r="AS225657" s="30"/>
      <c r="AT225657" s="30"/>
      <c r="AU225657" s="30"/>
      <c r="AV225657" s="30"/>
    </row>
    <row r="225665" spans="45:48" x14ac:dyDescent="0.2">
      <c r="AS225665" s="30"/>
      <c r="AT225665" s="30"/>
      <c r="AU225665" s="30"/>
      <c r="AV225665" s="30"/>
    </row>
    <row r="225673" spans="45:48" x14ac:dyDescent="0.2">
      <c r="AS225673" s="30"/>
      <c r="AT225673" s="30"/>
      <c r="AU225673" s="30"/>
      <c r="AV225673" s="30"/>
    </row>
    <row r="225681" spans="45:48" x14ac:dyDescent="0.2">
      <c r="AS225681" s="30"/>
      <c r="AT225681" s="30"/>
      <c r="AU225681" s="30"/>
      <c r="AV225681" s="30"/>
    </row>
    <row r="225689" spans="45:48" x14ac:dyDescent="0.2">
      <c r="AS225689" s="30"/>
      <c r="AT225689" s="30"/>
      <c r="AU225689" s="30"/>
      <c r="AV225689" s="30"/>
    </row>
    <row r="225697" spans="45:48" x14ac:dyDescent="0.2">
      <c r="AS225697" s="30"/>
      <c r="AT225697" s="30"/>
      <c r="AU225697" s="30"/>
      <c r="AV225697" s="30"/>
    </row>
    <row r="225705" spans="45:48" x14ac:dyDescent="0.2">
      <c r="AS225705" s="30"/>
      <c r="AT225705" s="30"/>
      <c r="AU225705" s="30"/>
      <c r="AV225705" s="30"/>
    </row>
    <row r="225713" spans="45:48" x14ac:dyDescent="0.2">
      <c r="AS225713" s="30"/>
      <c r="AT225713" s="30"/>
      <c r="AU225713" s="30"/>
      <c r="AV225713" s="30"/>
    </row>
    <row r="225721" spans="45:48" x14ac:dyDescent="0.2">
      <c r="AS225721" s="30"/>
      <c r="AT225721" s="30"/>
      <c r="AU225721" s="30"/>
      <c r="AV225721" s="30"/>
    </row>
    <row r="225729" spans="45:48" x14ac:dyDescent="0.2">
      <c r="AS225729" s="30"/>
      <c r="AT225729" s="30"/>
      <c r="AU225729" s="30"/>
      <c r="AV225729" s="30"/>
    </row>
    <row r="225737" spans="45:48" x14ac:dyDescent="0.2">
      <c r="AS225737" s="30"/>
      <c r="AT225737" s="30"/>
      <c r="AU225737" s="30"/>
      <c r="AV225737" s="30"/>
    </row>
    <row r="225745" spans="45:48" x14ac:dyDescent="0.2">
      <c r="AS225745" s="30"/>
      <c r="AT225745" s="30"/>
      <c r="AU225745" s="30"/>
      <c r="AV225745" s="30"/>
    </row>
    <row r="225753" spans="45:48" x14ac:dyDescent="0.2">
      <c r="AS225753" s="30"/>
      <c r="AT225753" s="30"/>
      <c r="AU225753" s="30"/>
      <c r="AV225753" s="30"/>
    </row>
    <row r="225761" spans="45:48" x14ac:dyDescent="0.2">
      <c r="AS225761" s="30"/>
      <c r="AT225761" s="30"/>
      <c r="AU225761" s="30"/>
      <c r="AV225761" s="30"/>
    </row>
    <row r="225769" spans="45:48" x14ac:dyDescent="0.2">
      <c r="AS225769" s="30"/>
      <c r="AT225769" s="30"/>
      <c r="AU225769" s="30"/>
      <c r="AV225769" s="30"/>
    </row>
    <row r="225777" spans="45:48" x14ac:dyDescent="0.2">
      <c r="AS225777" s="30"/>
      <c r="AT225777" s="30"/>
      <c r="AU225777" s="30"/>
      <c r="AV225777" s="30"/>
    </row>
    <row r="225785" spans="45:48" x14ac:dyDescent="0.2">
      <c r="AS225785" s="30"/>
      <c r="AT225785" s="30"/>
      <c r="AU225785" s="30"/>
      <c r="AV225785" s="30"/>
    </row>
    <row r="225793" spans="45:48" x14ac:dyDescent="0.2">
      <c r="AS225793" s="30"/>
      <c r="AT225793" s="30"/>
      <c r="AU225793" s="30"/>
      <c r="AV225793" s="30"/>
    </row>
    <row r="225801" spans="45:48" x14ac:dyDescent="0.2">
      <c r="AS225801" s="30"/>
      <c r="AT225801" s="30"/>
      <c r="AU225801" s="30"/>
      <c r="AV225801" s="30"/>
    </row>
    <row r="225809" spans="45:48" x14ac:dyDescent="0.2">
      <c r="AS225809" s="30"/>
      <c r="AT225809" s="30"/>
      <c r="AU225809" s="30"/>
      <c r="AV225809" s="30"/>
    </row>
    <row r="225817" spans="45:48" x14ac:dyDescent="0.2">
      <c r="AS225817" s="30"/>
      <c r="AT225817" s="30"/>
      <c r="AU225817" s="30"/>
      <c r="AV225817" s="30"/>
    </row>
    <row r="225825" spans="45:48" x14ac:dyDescent="0.2">
      <c r="AS225825" s="30"/>
      <c r="AT225825" s="30"/>
      <c r="AU225825" s="30"/>
      <c r="AV225825" s="30"/>
    </row>
    <row r="225833" spans="45:48" x14ac:dyDescent="0.2">
      <c r="AS225833" s="30"/>
      <c r="AT225833" s="30"/>
      <c r="AU225833" s="30"/>
      <c r="AV225833" s="30"/>
    </row>
    <row r="225841" spans="45:48" x14ac:dyDescent="0.2">
      <c r="AS225841" s="30"/>
      <c r="AT225841" s="30"/>
      <c r="AU225841" s="30"/>
      <c r="AV225841" s="30"/>
    </row>
    <row r="225849" spans="45:48" x14ac:dyDescent="0.2">
      <c r="AS225849" s="30"/>
      <c r="AT225849" s="30"/>
      <c r="AU225849" s="30"/>
      <c r="AV225849" s="30"/>
    </row>
    <row r="225857" spans="45:48" x14ac:dyDescent="0.2">
      <c r="AS225857" s="30"/>
      <c r="AT225857" s="30"/>
      <c r="AU225857" s="30"/>
      <c r="AV225857" s="30"/>
    </row>
    <row r="225865" spans="45:48" x14ac:dyDescent="0.2">
      <c r="AS225865" s="30"/>
      <c r="AT225865" s="30"/>
      <c r="AU225865" s="30"/>
      <c r="AV225865" s="30"/>
    </row>
    <row r="225873" spans="45:48" x14ac:dyDescent="0.2">
      <c r="AS225873" s="30"/>
      <c r="AT225873" s="30"/>
      <c r="AU225873" s="30"/>
      <c r="AV225873" s="30"/>
    </row>
    <row r="225881" spans="45:48" x14ac:dyDescent="0.2">
      <c r="AS225881" s="30"/>
      <c r="AT225881" s="30"/>
      <c r="AU225881" s="30"/>
      <c r="AV225881" s="30"/>
    </row>
    <row r="225889" spans="45:48" x14ac:dyDescent="0.2">
      <c r="AS225889" s="30"/>
      <c r="AT225889" s="30"/>
      <c r="AU225889" s="30"/>
      <c r="AV225889" s="30"/>
    </row>
    <row r="225897" spans="45:48" x14ac:dyDescent="0.2">
      <c r="AS225897" s="30"/>
      <c r="AT225897" s="30"/>
      <c r="AU225897" s="30"/>
      <c r="AV225897" s="30"/>
    </row>
    <row r="225905" spans="45:48" x14ac:dyDescent="0.2">
      <c r="AS225905" s="30"/>
      <c r="AT225905" s="30"/>
      <c r="AU225905" s="30"/>
      <c r="AV225905" s="30"/>
    </row>
    <row r="225913" spans="45:48" x14ac:dyDescent="0.2">
      <c r="AS225913" s="30"/>
      <c r="AT225913" s="30"/>
      <c r="AU225913" s="30"/>
      <c r="AV225913" s="30"/>
    </row>
    <row r="225921" spans="45:48" x14ac:dyDescent="0.2">
      <c r="AS225921" s="30"/>
      <c r="AT225921" s="30"/>
      <c r="AU225921" s="30"/>
      <c r="AV225921" s="30"/>
    </row>
    <row r="225929" spans="45:48" x14ac:dyDescent="0.2">
      <c r="AS225929" s="30"/>
      <c r="AT225929" s="30"/>
      <c r="AU225929" s="30"/>
      <c r="AV225929" s="30"/>
    </row>
    <row r="225937" spans="45:48" x14ac:dyDescent="0.2">
      <c r="AS225937" s="30"/>
      <c r="AT225937" s="30"/>
      <c r="AU225937" s="30"/>
      <c r="AV225937" s="30"/>
    </row>
    <row r="225945" spans="45:48" x14ac:dyDescent="0.2">
      <c r="AS225945" s="30"/>
      <c r="AT225945" s="30"/>
      <c r="AU225945" s="30"/>
      <c r="AV225945" s="30"/>
    </row>
    <row r="225953" spans="45:48" x14ac:dyDescent="0.2">
      <c r="AS225953" s="30"/>
      <c r="AT225953" s="30"/>
      <c r="AU225953" s="30"/>
      <c r="AV225953" s="30"/>
    </row>
    <row r="225961" spans="45:48" x14ac:dyDescent="0.2">
      <c r="AS225961" s="30"/>
      <c r="AT225961" s="30"/>
      <c r="AU225961" s="30"/>
      <c r="AV225961" s="30"/>
    </row>
    <row r="225969" spans="45:48" x14ac:dyDescent="0.2">
      <c r="AS225969" s="30"/>
      <c r="AT225969" s="30"/>
      <c r="AU225969" s="30"/>
      <c r="AV225969" s="30"/>
    </row>
    <row r="225977" spans="45:48" x14ac:dyDescent="0.2">
      <c r="AS225977" s="30"/>
      <c r="AT225977" s="30"/>
      <c r="AU225977" s="30"/>
      <c r="AV225977" s="30"/>
    </row>
    <row r="225985" spans="45:48" x14ac:dyDescent="0.2">
      <c r="AS225985" s="30"/>
      <c r="AT225985" s="30"/>
      <c r="AU225985" s="30"/>
      <c r="AV225985" s="30"/>
    </row>
    <row r="225993" spans="45:48" x14ac:dyDescent="0.2">
      <c r="AS225993" s="30"/>
      <c r="AT225993" s="30"/>
      <c r="AU225993" s="30"/>
      <c r="AV225993" s="30"/>
    </row>
    <row r="226001" spans="45:48" x14ac:dyDescent="0.2">
      <c r="AS226001" s="30"/>
      <c r="AT226001" s="30"/>
      <c r="AU226001" s="30"/>
      <c r="AV226001" s="30"/>
    </row>
    <row r="226009" spans="45:48" x14ac:dyDescent="0.2">
      <c r="AS226009" s="30"/>
      <c r="AT226009" s="30"/>
      <c r="AU226009" s="30"/>
      <c r="AV226009" s="30"/>
    </row>
    <row r="226017" spans="45:48" x14ac:dyDescent="0.2">
      <c r="AS226017" s="30"/>
      <c r="AT226017" s="30"/>
      <c r="AU226017" s="30"/>
      <c r="AV226017" s="30"/>
    </row>
    <row r="226025" spans="45:48" x14ac:dyDescent="0.2">
      <c r="AS226025" s="30"/>
      <c r="AT226025" s="30"/>
      <c r="AU226025" s="30"/>
      <c r="AV226025" s="30"/>
    </row>
    <row r="226033" spans="45:48" x14ac:dyDescent="0.2">
      <c r="AS226033" s="30"/>
      <c r="AT226033" s="30"/>
      <c r="AU226033" s="30"/>
      <c r="AV226033" s="30"/>
    </row>
    <row r="226041" spans="45:48" x14ac:dyDescent="0.2">
      <c r="AS226041" s="30"/>
      <c r="AT226041" s="30"/>
      <c r="AU226041" s="30"/>
      <c r="AV226041" s="30"/>
    </row>
    <row r="226049" spans="45:48" x14ac:dyDescent="0.2">
      <c r="AS226049" s="30"/>
      <c r="AT226049" s="30"/>
      <c r="AU226049" s="30"/>
      <c r="AV226049" s="30"/>
    </row>
    <row r="226057" spans="45:48" x14ac:dyDescent="0.2">
      <c r="AS226057" s="30"/>
      <c r="AT226057" s="30"/>
      <c r="AU226057" s="30"/>
      <c r="AV226057" s="30"/>
    </row>
    <row r="226065" spans="45:48" x14ac:dyDescent="0.2">
      <c r="AS226065" s="30"/>
      <c r="AT226065" s="30"/>
      <c r="AU226065" s="30"/>
      <c r="AV226065" s="30"/>
    </row>
    <row r="226073" spans="45:48" x14ac:dyDescent="0.2">
      <c r="AS226073" s="30"/>
      <c r="AT226073" s="30"/>
      <c r="AU226073" s="30"/>
      <c r="AV226073" s="30"/>
    </row>
    <row r="226081" spans="45:48" x14ac:dyDescent="0.2">
      <c r="AS226081" s="30"/>
      <c r="AT226081" s="30"/>
      <c r="AU226081" s="30"/>
      <c r="AV226081" s="30"/>
    </row>
    <row r="226089" spans="45:48" x14ac:dyDescent="0.2">
      <c r="AS226089" s="30"/>
      <c r="AT226089" s="30"/>
      <c r="AU226089" s="30"/>
      <c r="AV226089" s="30"/>
    </row>
    <row r="226097" spans="45:48" x14ac:dyDescent="0.2">
      <c r="AS226097" s="30"/>
      <c r="AT226097" s="30"/>
      <c r="AU226097" s="30"/>
      <c r="AV226097" s="30"/>
    </row>
    <row r="226105" spans="45:48" x14ac:dyDescent="0.2">
      <c r="AS226105" s="30"/>
      <c r="AT226105" s="30"/>
      <c r="AU226105" s="30"/>
      <c r="AV226105" s="30"/>
    </row>
    <row r="226113" spans="45:48" x14ac:dyDescent="0.2">
      <c r="AS226113" s="30"/>
      <c r="AT226113" s="30"/>
      <c r="AU226113" s="30"/>
      <c r="AV226113" s="30"/>
    </row>
    <row r="226121" spans="45:48" x14ac:dyDescent="0.2">
      <c r="AS226121" s="30"/>
      <c r="AT226121" s="30"/>
      <c r="AU226121" s="30"/>
      <c r="AV226121" s="30"/>
    </row>
    <row r="226129" spans="45:48" x14ac:dyDescent="0.2">
      <c r="AS226129" s="30"/>
      <c r="AT226129" s="30"/>
      <c r="AU226129" s="30"/>
      <c r="AV226129" s="30"/>
    </row>
    <row r="226137" spans="45:48" x14ac:dyDescent="0.2">
      <c r="AS226137" s="30"/>
      <c r="AT226137" s="30"/>
      <c r="AU226137" s="30"/>
      <c r="AV226137" s="30"/>
    </row>
    <row r="226145" spans="45:48" x14ac:dyDescent="0.2">
      <c r="AS226145" s="30"/>
      <c r="AT226145" s="30"/>
      <c r="AU226145" s="30"/>
      <c r="AV226145" s="30"/>
    </row>
    <row r="226153" spans="45:48" x14ac:dyDescent="0.2">
      <c r="AS226153" s="30"/>
      <c r="AT226153" s="30"/>
      <c r="AU226153" s="30"/>
      <c r="AV226153" s="30"/>
    </row>
    <row r="226161" spans="45:48" x14ac:dyDescent="0.2">
      <c r="AS226161" s="30"/>
      <c r="AT226161" s="30"/>
      <c r="AU226161" s="30"/>
      <c r="AV226161" s="30"/>
    </row>
    <row r="226169" spans="45:48" x14ac:dyDescent="0.2">
      <c r="AS226169" s="30"/>
      <c r="AT226169" s="30"/>
      <c r="AU226169" s="30"/>
      <c r="AV226169" s="30"/>
    </row>
    <row r="226177" spans="45:48" x14ac:dyDescent="0.2">
      <c r="AS226177" s="30"/>
      <c r="AT226177" s="30"/>
      <c r="AU226177" s="30"/>
      <c r="AV226177" s="30"/>
    </row>
    <row r="226185" spans="45:48" x14ac:dyDescent="0.2">
      <c r="AS226185" s="30"/>
      <c r="AT226185" s="30"/>
      <c r="AU226185" s="30"/>
      <c r="AV226185" s="30"/>
    </row>
    <row r="226193" spans="45:48" x14ac:dyDescent="0.2">
      <c r="AS226193" s="30"/>
      <c r="AT226193" s="30"/>
      <c r="AU226193" s="30"/>
      <c r="AV226193" s="30"/>
    </row>
    <row r="226201" spans="45:48" x14ac:dyDescent="0.2">
      <c r="AS226201" s="30"/>
      <c r="AT226201" s="30"/>
      <c r="AU226201" s="30"/>
      <c r="AV226201" s="30"/>
    </row>
    <row r="226209" spans="45:48" x14ac:dyDescent="0.2">
      <c r="AS226209" s="30"/>
      <c r="AT226209" s="30"/>
      <c r="AU226209" s="30"/>
      <c r="AV226209" s="30"/>
    </row>
    <row r="226217" spans="45:48" x14ac:dyDescent="0.2">
      <c r="AS226217" s="30"/>
      <c r="AT226217" s="30"/>
      <c r="AU226217" s="30"/>
      <c r="AV226217" s="30"/>
    </row>
    <row r="226225" spans="45:48" x14ac:dyDescent="0.2">
      <c r="AS226225" s="30"/>
      <c r="AT226225" s="30"/>
      <c r="AU226225" s="30"/>
      <c r="AV226225" s="30"/>
    </row>
    <row r="226233" spans="45:48" x14ac:dyDescent="0.2">
      <c r="AS226233" s="30"/>
      <c r="AT226233" s="30"/>
      <c r="AU226233" s="30"/>
      <c r="AV226233" s="30"/>
    </row>
    <row r="226241" spans="45:48" x14ac:dyDescent="0.2">
      <c r="AS226241" s="30"/>
      <c r="AT226241" s="30"/>
      <c r="AU226241" s="30"/>
      <c r="AV226241" s="30"/>
    </row>
    <row r="226249" spans="45:48" x14ac:dyDescent="0.2">
      <c r="AS226249" s="30"/>
      <c r="AT226249" s="30"/>
      <c r="AU226249" s="30"/>
      <c r="AV226249" s="30"/>
    </row>
    <row r="226257" spans="45:48" x14ac:dyDescent="0.2">
      <c r="AS226257" s="30"/>
      <c r="AT226257" s="30"/>
      <c r="AU226257" s="30"/>
      <c r="AV226257" s="30"/>
    </row>
    <row r="226265" spans="45:48" x14ac:dyDescent="0.2">
      <c r="AS226265" s="30"/>
      <c r="AT226265" s="30"/>
      <c r="AU226265" s="30"/>
      <c r="AV226265" s="30"/>
    </row>
    <row r="226273" spans="45:48" x14ac:dyDescent="0.2">
      <c r="AS226273" s="30"/>
      <c r="AT226273" s="30"/>
      <c r="AU226273" s="30"/>
      <c r="AV226273" s="30"/>
    </row>
    <row r="226281" spans="45:48" x14ac:dyDescent="0.2">
      <c r="AS226281" s="30"/>
      <c r="AT226281" s="30"/>
      <c r="AU226281" s="30"/>
      <c r="AV226281" s="30"/>
    </row>
    <row r="226289" spans="45:48" x14ac:dyDescent="0.2">
      <c r="AS226289" s="30"/>
      <c r="AT226289" s="30"/>
      <c r="AU226289" s="30"/>
      <c r="AV226289" s="30"/>
    </row>
    <row r="226297" spans="45:48" x14ac:dyDescent="0.2">
      <c r="AS226297" s="30"/>
      <c r="AT226297" s="30"/>
      <c r="AU226297" s="30"/>
      <c r="AV226297" s="30"/>
    </row>
    <row r="226305" spans="45:48" x14ac:dyDescent="0.2">
      <c r="AS226305" s="30"/>
      <c r="AT226305" s="30"/>
      <c r="AU226305" s="30"/>
      <c r="AV226305" s="30"/>
    </row>
    <row r="226313" spans="45:48" x14ac:dyDescent="0.2">
      <c r="AS226313" s="30"/>
      <c r="AT226313" s="30"/>
      <c r="AU226313" s="30"/>
      <c r="AV226313" s="30"/>
    </row>
    <row r="226321" spans="45:48" x14ac:dyDescent="0.2">
      <c r="AS226321" s="30"/>
      <c r="AT226321" s="30"/>
      <c r="AU226321" s="30"/>
      <c r="AV226321" s="30"/>
    </row>
    <row r="226329" spans="45:48" x14ac:dyDescent="0.2">
      <c r="AS226329" s="30"/>
      <c r="AT226329" s="30"/>
      <c r="AU226329" s="30"/>
      <c r="AV226329" s="30"/>
    </row>
    <row r="226337" spans="45:48" x14ac:dyDescent="0.2">
      <c r="AS226337" s="30"/>
      <c r="AT226337" s="30"/>
      <c r="AU226337" s="30"/>
      <c r="AV226337" s="30"/>
    </row>
    <row r="226345" spans="45:48" x14ac:dyDescent="0.2">
      <c r="AS226345" s="30"/>
      <c r="AT226345" s="30"/>
      <c r="AU226345" s="30"/>
      <c r="AV226345" s="30"/>
    </row>
    <row r="226353" spans="45:48" x14ac:dyDescent="0.2">
      <c r="AS226353" s="30"/>
      <c r="AT226353" s="30"/>
      <c r="AU226353" s="30"/>
      <c r="AV226353" s="30"/>
    </row>
    <row r="226361" spans="45:48" x14ac:dyDescent="0.2">
      <c r="AS226361" s="30"/>
      <c r="AT226361" s="30"/>
      <c r="AU226361" s="30"/>
      <c r="AV226361" s="30"/>
    </row>
    <row r="226369" spans="45:48" x14ac:dyDescent="0.2">
      <c r="AS226369" s="30"/>
      <c r="AT226369" s="30"/>
      <c r="AU226369" s="30"/>
      <c r="AV226369" s="30"/>
    </row>
    <row r="226377" spans="45:48" x14ac:dyDescent="0.2">
      <c r="AS226377" s="30"/>
      <c r="AT226377" s="30"/>
      <c r="AU226377" s="30"/>
      <c r="AV226377" s="30"/>
    </row>
    <row r="226385" spans="45:48" x14ac:dyDescent="0.2">
      <c r="AS226385" s="30"/>
      <c r="AT226385" s="30"/>
      <c r="AU226385" s="30"/>
      <c r="AV226385" s="30"/>
    </row>
    <row r="226393" spans="45:48" x14ac:dyDescent="0.2">
      <c r="AS226393" s="30"/>
      <c r="AT226393" s="30"/>
      <c r="AU226393" s="30"/>
      <c r="AV226393" s="30"/>
    </row>
    <row r="226401" spans="45:48" x14ac:dyDescent="0.2">
      <c r="AS226401" s="30"/>
      <c r="AT226401" s="30"/>
      <c r="AU226401" s="30"/>
      <c r="AV226401" s="30"/>
    </row>
    <row r="226409" spans="45:48" x14ac:dyDescent="0.2">
      <c r="AS226409" s="30"/>
      <c r="AT226409" s="30"/>
      <c r="AU226409" s="30"/>
      <c r="AV226409" s="30"/>
    </row>
    <row r="226417" spans="45:48" x14ac:dyDescent="0.2">
      <c r="AS226417" s="30"/>
      <c r="AT226417" s="30"/>
      <c r="AU226417" s="30"/>
      <c r="AV226417" s="30"/>
    </row>
    <row r="226425" spans="45:48" x14ac:dyDescent="0.2">
      <c r="AS226425" s="30"/>
      <c r="AT226425" s="30"/>
      <c r="AU226425" s="30"/>
      <c r="AV226425" s="30"/>
    </row>
    <row r="226433" spans="45:48" x14ac:dyDescent="0.2">
      <c r="AS226433" s="30"/>
      <c r="AT226433" s="30"/>
      <c r="AU226433" s="30"/>
      <c r="AV226433" s="30"/>
    </row>
    <row r="226441" spans="45:48" x14ac:dyDescent="0.2">
      <c r="AS226441" s="30"/>
      <c r="AT226441" s="30"/>
      <c r="AU226441" s="30"/>
      <c r="AV226441" s="30"/>
    </row>
    <row r="226449" spans="45:48" x14ac:dyDescent="0.2">
      <c r="AS226449" s="30"/>
      <c r="AT226449" s="30"/>
      <c r="AU226449" s="30"/>
      <c r="AV226449" s="30"/>
    </row>
    <row r="226457" spans="45:48" x14ac:dyDescent="0.2">
      <c r="AS226457" s="30"/>
      <c r="AT226457" s="30"/>
      <c r="AU226457" s="30"/>
      <c r="AV226457" s="30"/>
    </row>
    <row r="226465" spans="45:48" x14ac:dyDescent="0.2">
      <c r="AS226465" s="30"/>
      <c r="AT226465" s="30"/>
      <c r="AU226465" s="30"/>
      <c r="AV226465" s="30"/>
    </row>
    <row r="226473" spans="45:48" x14ac:dyDescent="0.2">
      <c r="AS226473" s="30"/>
      <c r="AT226473" s="30"/>
      <c r="AU226473" s="30"/>
      <c r="AV226473" s="30"/>
    </row>
    <row r="226481" spans="45:48" x14ac:dyDescent="0.2">
      <c r="AS226481" s="30"/>
      <c r="AT226481" s="30"/>
      <c r="AU226481" s="30"/>
      <c r="AV226481" s="30"/>
    </row>
    <row r="226489" spans="45:48" x14ac:dyDescent="0.2">
      <c r="AS226489" s="30"/>
      <c r="AT226489" s="30"/>
      <c r="AU226489" s="30"/>
      <c r="AV226489" s="30"/>
    </row>
    <row r="226497" spans="45:48" x14ac:dyDescent="0.2">
      <c r="AS226497" s="30"/>
      <c r="AT226497" s="30"/>
      <c r="AU226497" s="30"/>
      <c r="AV226497" s="30"/>
    </row>
    <row r="226505" spans="45:48" x14ac:dyDescent="0.2">
      <c r="AS226505" s="30"/>
      <c r="AT226505" s="30"/>
      <c r="AU226505" s="30"/>
      <c r="AV226505" s="30"/>
    </row>
    <row r="226513" spans="45:48" x14ac:dyDescent="0.2">
      <c r="AS226513" s="30"/>
      <c r="AT226513" s="30"/>
      <c r="AU226513" s="30"/>
      <c r="AV226513" s="30"/>
    </row>
    <row r="226521" spans="45:48" x14ac:dyDescent="0.2">
      <c r="AS226521" s="30"/>
      <c r="AT226521" s="30"/>
      <c r="AU226521" s="30"/>
      <c r="AV226521" s="30"/>
    </row>
    <row r="226529" spans="45:48" x14ac:dyDescent="0.2">
      <c r="AS226529" s="30"/>
      <c r="AT226529" s="30"/>
      <c r="AU226529" s="30"/>
      <c r="AV226529" s="30"/>
    </row>
    <row r="226537" spans="45:48" x14ac:dyDescent="0.2">
      <c r="AS226537" s="30"/>
      <c r="AT226537" s="30"/>
      <c r="AU226537" s="30"/>
      <c r="AV226537" s="30"/>
    </row>
    <row r="226545" spans="45:48" x14ac:dyDescent="0.2">
      <c r="AS226545" s="30"/>
      <c r="AT226545" s="30"/>
      <c r="AU226545" s="30"/>
      <c r="AV226545" s="30"/>
    </row>
    <row r="226553" spans="45:48" x14ac:dyDescent="0.2">
      <c r="AS226553" s="30"/>
      <c r="AT226553" s="30"/>
      <c r="AU226553" s="30"/>
      <c r="AV226553" s="30"/>
    </row>
    <row r="226561" spans="45:48" x14ac:dyDescent="0.2">
      <c r="AS226561" s="30"/>
      <c r="AT226561" s="30"/>
      <c r="AU226561" s="30"/>
      <c r="AV226561" s="30"/>
    </row>
    <row r="226569" spans="45:48" x14ac:dyDescent="0.2">
      <c r="AS226569" s="30"/>
      <c r="AT226569" s="30"/>
      <c r="AU226569" s="30"/>
      <c r="AV226569" s="30"/>
    </row>
    <row r="226577" spans="45:48" x14ac:dyDescent="0.2">
      <c r="AS226577" s="30"/>
      <c r="AT226577" s="30"/>
      <c r="AU226577" s="30"/>
      <c r="AV226577" s="30"/>
    </row>
    <row r="226585" spans="45:48" x14ac:dyDescent="0.2">
      <c r="AS226585" s="30"/>
      <c r="AT226585" s="30"/>
      <c r="AU226585" s="30"/>
      <c r="AV226585" s="30"/>
    </row>
    <row r="226593" spans="45:48" x14ac:dyDescent="0.2">
      <c r="AS226593" s="30"/>
      <c r="AT226593" s="30"/>
      <c r="AU226593" s="30"/>
      <c r="AV226593" s="30"/>
    </row>
    <row r="226601" spans="45:48" x14ac:dyDescent="0.2">
      <c r="AS226601" s="30"/>
      <c r="AT226601" s="30"/>
      <c r="AU226601" s="30"/>
      <c r="AV226601" s="30"/>
    </row>
    <row r="226609" spans="45:48" x14ac:dyDescent="0.2">
      <c r="AS226609" s="30"/>
      <c r="AT226609" s="30"/>
      <c r="AU226609" s="30"/>
      <c r="AV226609" s="30"/>
    </row>
    <row r="226617" spans="45:48" x14ac:dyDescent="0.2">
      <c r="AS226617" s="30"/>
      <c r="AT226617" s="30"/>
      <c r="AU226617" s="30"/>
      <c r="AV226617" s="30"/>
    </row>
    <row r="226625" spans="45:48" x14ac:dyDescent="0.2">
      <c r="AS226625" s="30"/>
      <c r="AT226625" s="30"/>
      <c r="AU226625" s="30"/>
      <c r="AV226625" s="30"/>
    </row>
    <row r="226633" spans="45:48" x14ac:dyDescent="0.2">
      <c r="AS226633" s="30"/>
      <c r="AT226633" s="30"/>
      <c r="AU226633" s="30"/>
      <c r="AV226633" s="30"/>
    </row>
    <row r="226641" spans="45:48" x14ac:dyDescent="0.2">
      <c r="AS226641" s="30"/>
      <c r="AT226641" s="30"/>
      <c r="AU226641" s="30"/>
      <c r="AV226641" s="30"/>
    </row>
    <row r="226649" spans="45:48" x14ac:dyDescent="0.2">
      <c r="AS226649" s="30"/>
      <c r="AT226649" s="30"/>
      <c r="AU226649" s="30"/>
      <c r="AV226649" s="30"/>
    </row>
    <row r="226657" spans="45:48" x14ac:dyDescent="0.2">
      <c r="AS226657" s="30"/>
      <c r="AT226657" s="30"/>
      <c r="AU226657" s="30"/>
      <c r="AV226657" s="30"/>
    </row>
    <row r="226665" spans="45:48" x14ac:dyDescent="0.2">
      <c r="AS226665" s="30"/>
      <c r="AT226665" s="30"/>
      <c r="AU226665" s="30"/>
      <c r="AV226665" s="30"/>
    </row>
    <row r="226673" spans="45:48" x14ac:dyDescent="0.2">
      <c r="AS226673" s="30"/>
      <c r="AT226673" s="30"/>
      <c r="AU226673" s="30"/>
      <c r="AV226673" s="30"/>
    </row>
    <row r="226681" spans="45:48" x14ac:dyDescent="0.2">
      <c r="AS226681" s="30"/>
      <c r="AT226681" s="30"/>
      <c r="AU226681" s="30"/>
      <c r="AV226681" s="30"/>
    </row>
    <row r="226689" spans="45:48" x14ac:dyDescent="0.2">
      <c r="AS226689" s="30"/>
      <c r="AT226689" s="30"/>
      <c r="AU226689" s="30"/>
      <c r="AV226689" s="30"/>
    </row>
    <row r="226697" spans="45:48" x14ac:dyDescent="0.2">
      <c r="AS226697" s="30"/>
      <c r="AT226697" s="30"/>
      <c r="AU226697" s="30"/>
      <c r="AV226697" s="30"/>
    </row>
    <row r="226705" spans="45:48" x14ac:dyDescent="0.2">
      <c r="AS226705" s="30"/>
      <c r="AT226705" s="30"/>
      <c r="AU226705" s="30"/>
      <c r="AV226705" s="30"/>
    </row>
    <row r="226713" spans="45:48" x14ac:dyDescent="0.2">
      <c r="AS226713" s="30"/>
      <c r="AT226713" s="30"/>
      <c r="AU226713" s="30"/>
      <c r="AV226713" s="30"/>
    </row>
    <row r="226721" spans="45:48" x14ac:dyDescent="0.2">
      <c r="AS226721" s="30"/>
      <c r="AT226721" s="30"/>
      <c r="AU226721" s="30"/>
      <c r="AV226721" s="30"/>
    </row>
    <row r="226729" spans="45:48" x14ac:dyDescent="0.2">
      <c r="AS226729" s="30"/>
      <c r="AT226729" s="30"/>
      <c r="AU226729" s="30"/>
      <c r="AV226729" s="30"/>
    </row>
    <row r="226737" spans="45:48" x14ac:dyDescent="0.2">
      <c r="AS226737" s="30"/>
      <c r="AT226737" s="30"/>
      <c r="AU226737" s="30"/>
      <c r="AV226737" s="30"/>
    </row>
    <row r="226745" spans="45:48" x14ac:dyDescent="0.2">
      <c r="AS226745" s="30"/>
      <c r="AT226745" s="30"/>
      <c r="AU226745" s="30"/>
      <c r="AV226745" s="30"/>
    </row>
    <row r="226753" spans="45:48" x14ac:dyDescent="0.2">
      <c r="AS226753" s="30"/>
      <c r="AT226753" s="30"/>
      <c r="AU226753" s="30"/>
      <c r="AV226753" s="30"/>
    </row>
    <row r="226761" spans="45:48" x14ac:dyDescent="0.2">
      <c r="AS226761" s="30"/>
      <c r="AT226761" s="30"/>
      <c r="AU226761" s="30"/>
      <c r="AV226761" s="30"/>
    </row>
    <row r="226769" spans="45:48" x14ac:dyDescent="0.2">
      <c r="AS226769" s="30"/>
      <c r="AT226769" s="30"/>
      <c r="AU226769" s="30"/>
      <c r="AV226769" s="30"/>
    </row>
    <row r="226777" spans="45:48" x14ac:dyDescent="0.2">
      <c r="AS226777" s="30"/>
      <c r="AT226777" s="30"/>
      <c r="AU226777" s="30"/>
      <c r="AV226777" s="30"/>
    </row>
    <row r="226785" spans="45:48" x14ac:dyDescent="0.2">
      <c r="AS226785" s="30"/>
      <c r="AT226785" s="30"/>
      <c r="AU226785" s="30"/>
      <c r="AV226785" s="30"/>
    </row>
    <row r="226793" spans="45:48" x14ac:dyDescent="0.2">
      <c r="AS226793" s="30"/>
      <c r="AT226793" s="30"/>
      <c r="AU226793" s="30"/>
      <c r="AV226793" s="30"/>
    </row>
    <row r="226801" spans="45:48" x14ac:dyDescent="0.2">
      <c r="AS226801" s="30"/>
      <c r="AT226801" s="30"/>
      <c r="AU226801" s="30"/>
      <c r="AV226801" s="30"/>
    </row>
    <row r="226809" spans="45:48" x14ac:dyDescent="0.2">
      <c r="AS226809" s="30"/>
      <c r="AT226809" s="30"/>
      <c r="AU226809" s="30"/>
      <c r="AV226809" s="30"/>
    </row>
    <row r="226817" spans="45:48" x14ac:dyDescent="0.2">
      <c r="AS226817" s="30"/>
      <c r="AT226817" s="30"/>
      <c r="AU226817" s="30"/>
      <c r="AV226817" s="30"/>
    </row>
    <row r="226825" spans="45:48" x14ac:dyDescent="0.2">
      <c r="AS226825" s="30"/>
      <c r="AT226825" s="30"/>
      <c r="AU226825" s="30"/>
      <c r="AV226825" s="30"/>
    </row>
    <row r="226833" spans="45:48" x14ac:dyDescent="0.2">
      <c r="AS226833" s="30"/>
      <c r="AT226833" s="30"/>
      <c r="AU226833" s="30"/>
      <c r="AV226833" s="30"/>
    </row>
    <row r="226841" spans="45:48" x14ac:dyDescent="0.2">
      <c r="AS226841" s="30"/>
      <c r="AT226841" s="30"/>
      <c r="AU226841" s="30"/>
      <c r="AV226841" s="30"/>
    </row>
    <row r="226849" spans="45:48" x14ac:dyDescent="0.2">
      <c r="AS226849" s="30"/>
      <c r="AT226849" s="30"/>
      <c r="AU226849" s="30"/>
      <c r="AV226849" s="30"/>
    </row>
    <row r="226857" spans="45:48" x14ac:dyDescent="0.2">
      <c r="AS226857" s="30"/>
      <c r="AT226857" s="30"/>
      <c r="AU226857" s="30"/>
      <c r="AV226857" s="30"/>
    </row>
    <row r="226865" spans="45:48" x14ac:dyDescent="0.2">
      <c r="AS226865" s="30"/>
      <c r="AT226865" s="30"/>
      <c r="AU226865" s="30"/>
      <c r="AV226865" s="30"/>
    </row>
    <row r="226873" spans="45:48" x14ac:dyDescent="0.2">
      <c r="AS226873" s="30"/>
      <c r="AT226873" s="30"/>
      <c r="AU226873" s="30"/>
      <c r="AV226873" s="30"/>
    </row>
    <row r="226881" spans="45:48" x14ac:dyDescent="0.2">
      <c r="AS226881" s="30"/>
      <c r="AT226881" s="30"/>
      <c r="AU226881" s="30"/>
      <c r="AV226881" s="30"/>
    </row>
    <row r="226889" spans="45:48" x14ac:dyDescent="0.2">
      <c r="AS226889" s="30"/>
      <c r="AT226889" s="30"/>
      <c r="AU226889" s="30"/>
      <c r="AV226889" s="30"/>
    </row>
    <row r="226897" spans="45:48" x14ac:dyDescent="0.2">
      <c r="AS226897" s="30"/>
      <c r="AT226897" s="30"/>
      <c r="AU226897" s="30"/>
      <c r="AV226897" s="30"/>
    </row>
    <row r="226905" spans="45:48" x14ac:dyDescent="0.2">
      <c r="AS226905" s="30"/>
      <c r="AT226905" s="30"/>
      <c r="AU226905" s="30"/>
      <c r="AV226905" s="30"/>
    </row>
    <row r="226913" spans="45:48" x14ac:dyDescent="0.2">
      <c r="AS226913" s="30"/>
      <c r="AT226913" s="30"/>
      <c r="AU226913" s="30"/>
      <c r="AV226913" s="30"/>
    </row>
    <row r="226921" spans="45:48" x14ac:dyDescent="0.2">
      <c r="AS226921" s="30"/>
      <c r="AT226921" s="30"/>
      <c r="AU226921" s="30"/>
      <c r="AV226921" s="30"/>
    </row>
    <row r="226929" spans="45:48" x14ac:dyDescent="0.2">
      <c r="AS226929" s="30"/>
      <c r="AT226929" s="30"/>
      <c r="AU226929" s="30"/>
      <c r="AV226929" s="30"/>
    </row>
    <row r="226937" spans="45:48" x14ac:dyDescent="0.2">
      <c r="AS226937" s="30"/>
      <c r="AT226937" s="30"/>
      <c r="AU226937" s="30"/>
      <c r="AV226937" s="30"/>
    </row>
    <row r="226945" spans="45:48" x14ac:dyDescent="0.2">
      <c r="AS226945" s="30"/>
      <c r="AT226945" s="30"/>
      <c r="AU226945" s="30"/>
      <c r="AV226945" s="30"/>
    </row>
    <row r="226953" spans="45:48" x14ac:dyDescent="0.2">
      <c r="AS226953" s="30"/>
      <c r="AT226953" s="30"/>
      <c r="AU226953" s="30"/>
      <c r="AV226953" s="30"/>
    </row>
    <row r="226961" spans="45:48" x14ac:dyDescent="0.2">
      <c r="AS226961" s="30"/>
      <c r="AT226961" s="30"/>
      <c r="AU226961" s="30"/>
      <c r="AV226961" s="30"/>
    </row>
    <row r="226969" spans="45:48" x14ac:dyDescent="0.2">
      <c r="AS226969" s="30"/>
      <c r="AT226969" s="30"/>
      <c r="AU226969" s="30"/>
      <c r="AV226969" s="30"/>
    </row>
    <row r="226977" spans="45:48" x14ac:dyDescent="0.2">
      <c r="AS226977" s="30"/>
      <c r="AT226977" s="30"/>
      <c r="AU226977" s="30"/>
      <c r="AV226977" s="30"/>
    </row>
    <row r="226985" spans="45:48" x14ac:dyDescent="0.2">
      <c r="AS226985" s="30"/>
      <c r="AT226985" s="30"/>
      <c r="AU226985" s="30"/>
      <c r="AV226985" s="30"/>
    </row>
    <row r="226993" spans="45:48" x14ac:dyDescent="0.2">
      <c r="AS226993" s="30"/>
      <c r="AT226993" s="30"/>
      <c r="AU226993" s="30"/>
      <c r="AV226993" s="30"/>
    </row>
    <row r="227001" spans="45:48" x14ac:dyDescent="0.2">
      <c r="AS227001" s="30"/>
      <c r="AT227001" s="30"/>
      <c r="AU227001" s="30"/>
      <c r="AV227001" s="30"/>
    </row>
    <row r="227009" spans="45:48" x14ac:dyDescent="0.2">
      <c r="AS227009" s="30"/>
      <c r="AT227009" s="30"/>
      <c r="AU227009" s="30"/>
      <c r="AV227009" s="30"/>
    </row>
    <row r="227017" spans="45:48" x14ac:dyDescent="0.2">
      <c r="AS227017" s="30"/>
      <c r="AT227017" s="30"/>
      <c r="AU227017" s="30"/>
      <c r="AV227017" s="30"/>
    </row>
    <row r="227025" spans="45:48" x14ac:dyDescent="0.2">
      <c r="AS227025" s="30"/>
      <c r="AT227025" s="30"/>
      <c r="AU227025" s="30"/>
      <c r="AV227025" s="30"/>
    </row>
    <row r="227033" spans="45:48" x14ac:dyDescent="0.2">
      <c r="AS227033" s="30"/>
      <c r="AT227033" s="30"/>
      <c r="AU227033" s="30"/>
      <c r="AV227033" s="30"/>
    </row>
    <row r="227041" spans="45:48" x14ac:dyDescent="0.2">
      <c r="AS227041" s="30"/>
      <c r="AT227041" s="30"/>
      <c r="AU227041" s="30"/>
      <c r="AV227041" s="30"/>
    </row>
    <row r="227049" spans="45:48" x14ac:dyDescent="0.2">
      <c r="AS227049" s="30"/>
      <c r="AT227049" s="30"/>
      <c r="AU227049" s="30"/>
      <c r="AV227049" s="30"/>
    </row>
    <row r="227057" spans="45:48" x14ac:dyDescent="0.2">
      <c r="AS227057" s="30"/>
      <c r="AT227057" s="30"/>
      <c r="AU227057" s="30"/>
      <c r="AV227057" s="30"/>
    </row>
    <row r="227065" spans="45:48" x14ac:dyDescent="0.2">
      <c r="AS227065" s="30"/>
      <c r="AT227065" s="30"/>
      <c r="AU227065" s="30"/>
      <c r="AV227065" s="30"/>
    </row>
    <row r="227073" spans="45:48" x14ac:dyDescent="0.2">
      <c r="AS227073" s="30"/>
      <c r="AT227073" s="30"/>
      <c r="AU227073" s="30"/>
      <c r="AV227073" s="30"/>
    </row>
    <row r="227081" spans="45:48" x14ac:dyDescent="0.2">
      <c r="AS227081" s="30"/>
      <c r="AT227081" s="30"/>
      <c r="AU227081" s="30"/>
      <c r="AV227081" s="30"/>
    </row>
    <row r="227089" spans="45:48" x14ac:dyDescent="0.2">
      <c r="AS227089" s="30"/>
      <c r="AT227089" s="30"/>
      <c r="AU227089" s="30"/>
      <c r="AV227089" s="30"/>
    </row>
    <row r="227097" spans="45:48" x14ac:dyDescent="0.2">
      <c r="AS227097" s="30"/>
      <c r="AT227097" s="30"/>
      <c r="AU227097" s="30"/>
      <c r="AV227097" s="30"/>
    </row>
    <row r="227105" spans="45:48" x14ac:dyDescent="0.2">
      <c r="AS227105" s="30"/>
      <c r="AT227105" s="30"/>
      <c r="AU227105" s="30"/>
      <c r="AV227105" s="30"/>
    </row>
    <row r="227113" spans="45:48" x14ac:dyDescent="0.2">
      <c r="AS227113" s="30"/>
      <c r="AT227113" s="30"/>
      <c r="AU227113" s="30"/>
      <c r="AV227113" s="30"/>
    </row>
    <row r="227121" spans="45:48" x14ac:dyDescent="0.2">
      <c r="AS227121" s="30"/>
      <c r="AT227121" s="30"/>
      <c r="AU227121" s="30"/>
      <c r="AV227121" s="30"/>
    </row>
    <row r="227129" spans="45:48" x14ac:dyDescent="0.2">
      <c r="AS227129" s="30"/>
      <c r="AT227129" s="30"/>
      <c r="AU227129" s="30"/>
      <c r="AV227129" s="30"/>
    </row>
    <row r="227137" spans="45:48" x14ac:dyDescent="0.2">
      <c r="AS227137" s="30"/>
      <c r="AT227137" s="30"/>
      <c r="AU227137" s="30"/>
      <c r="AV227137" s="30"/>
    </row>
    <row r="227145" spans="45:48" x14ac:dyDescent="0.2">
      <c r="AS227145" s="30"/>
      <c r="AT227145" s="30"/>
      <c r="AU227145" s="30"/>
      <c r="AV227145" s="30"/>
    </row>
    <row r="227153" spans="45:48" x14ac:dyDescent="0.2">
      <c r="AS227153" s="30"/>
      <c r="AT227153" s="30"/>
      <c r="AU227153" s="30"/>
      <c r="AV227153" s="30"/>
    </row>
    <row r="227161" spans="45:48" x14ac:dyDescent="0.2">
      <c r="AS227161" s="30"/>
      <c r="AT227161" s="30"/>
      <c r="AU227161" s="30"/>
      <c r="AV227161" s="30"/>
    </row>
    <row r="227169" spans="45:48" x14ac:dyDescent="0.2">
      <c r="AS227169" s="30"/>
      <c r="AT227169" s="30"/>
      <c r="AU227169" s="30"/>
      <c r="AV227169" s="30"/>
    </row>
    <row r="227177" spans="45:48" x14ac:dyDescent="0.2">
      <c r="AS227177" s="30"/>
      <c r="AT227177" s="30"/>
      <c r="AU227177" s="30"/>
      <c r="AV227177" s="30"/>
    </row>
    <row r="227185" spans="45:48" x14ac:dyDescent="0.2">
      <c r="AS227185" s="30"/>
      <c r="AT227185" s="30"/>
      <c r="AU227185" s="30"/>
      <c r="AV227185" s="30"/>
    </row>
    <row r="227193" spans="45:48" x14ac:dyDescent="0.2">
      <c r="AS227193" s="30"/>
      <c r="AT227193" s="30"/>
      <c r="AU227193" s="30"/>
      <c r="AV227193" s="30"/>
    </row>
    <row r="227201" spans="45:48" x14ac:dyDescent="0.2">
      <c r="AS227201" s="30"/>
      <c r="AT227201" s="30"/>
      <c r="AU227201" s="30"/>
      <c r="AV227201" s="30"/>
    </row>
    <row r="227209" spans="45:48" x14ac:dyDescent="0.2">
      <c r="AS227209" s="30"/>
      <c r="AT227209" s="30"/>
      <c r="AU227209" s="30"/>
      <c r="AV227209" s="30"/>
    </row>
    <row r="227217" spans="45:48" x14ac:dyDescent="0.2">
      <c r="AS227217" s="30"/>
      <c r="AT227217" s="30"/>
      <c r="AU227217" s="30"/>
      <c r="AV227217" s="30"/>
    </row>
    <row r="227225" spans="45:48" x14ac:dyDescent="0.2">
      <c r="AS227225" s="30"/>
      <c r="AT227225" s="30"/>
      <c r="AU227225" s="30"/>
      <c r="AV227225" s="30"/>
    </row>
    <row r="227233" spans="45:48" x14ac:dyDescent="0.2">
      <c r="AS227233" s="30"/>
      <c r="AT227233" s="30"/>
      <c r="AU227233" s="30"/>
      <c r="AV227233" s="30"/>
    </row>
    <row r="227241" spans="45:48" x14ac:dyDescent="0.2">
      <c r="AS227241" s="30"/>
      <c r="AT227241" s="30"/>
      <c r="AU227241" s="30"/>
      <c r="AV227241" s="30"/>
    </row>
    <row r="227249" spans="45:48" x14ac:dyDescent="0.2">
      <c r="AS227249" s="30"/>
      <c r="AT227249" s="30"/>
      <c r="AU227249" s="30"/>
      <c r="AV227249" s="30"/>
    </row>
    <row r="227257" spans="45:48" x14ac:dyDescent="0.2">
      <c r="AS227257" s="30"/>
      <c r="AT227257" s="30"/>
      <c r="AU227257" s="30"/>
      <c r="AV227257" s="30"/>
    </row>
    <row r="227265" spans="45:48" x14ac:dyDescent="0.2">
      <c r="AS227265" s="30"/>
      <c r="AT227265" s="30"/>
      <c r="AU227265" s="30"/>
      <c r="AV227265" s="30"/>
    </row>
    <row r="227273" spans="45:48" x14ac:dyDescent="0.2">
      <c r="AS227273" s="30"/>
      <c r="AT227273" s="30"/>
      <c r="AU227273" s="30"/>
      <c r="AV227273" s="30"/>
    </row>
    <row r="227281" spans="45:48" x14ac:dyDescent="0.2">
      <c r="AS227281" s="30"/>
      <c r="AT227281" s="30"/>
      <c r="AU227281" s="30"/>
      <c r="AV227281" s="30"/>
    </row>
    <row r="227289" spans="45:48" x14ac:dyDescent="0.2">
      <c r="AS227289" s="30"/>
      <c r="AT227289" s="30"/>
      <c r="AU227289" s="30"/>
      <c r="AV227289" s="30"/>
    </row>
    <row r="227297" spans="45:48" x14ac:dyDescent="0.2">
      <c r="AS227297" s="30"/>
      <c r="AT227297" s="30"/>
      <c r="AU227297" s="30"/>
      <c r="AV227297" s="30"/>
    </row>
    <row r="227305" spans="45:48" x14ac:dyDescent="0.2">
      <c r="AS227305" s="30"/>
      <c r="AT227305" s="30"/>
      <c r="AU227305" s="30"/>
      <c r="AV227305" s="30"/>
    </row>
    <row r="227313" spans="45:48" x14ac:dyDescent="0.2">
      <c r="AS227313" s="30"/>
      <c r="AT227313" s="30"/>
      <c r="AU227313" s="30"/>
      <c r="AV227313" s="30"/>
    </row>
    <row r="227321" spans="45:48" x14ac:dyDescent="0.2">
      <c r="AS227321" s="30"/>
      <c r="AT227321" s="30"/>
      <c r="AU227321" s="30"/>
      <c r="AV227321" s="30"/>
    </row>
    <row r="227329" spans="45:48" x14ac:dyDescent="0.2">
      <c r="AS227329" s="30"/>
      <c r="AT227329" s="30"/>
      <c r="AU227329" s="30"/>
      <c r="AV227329" s="30"/>
    </row>
    <row r="227337" spans="45:48" x14ac:dyDescent="0.2">
      <c r="AS227337" s="30"/>
      <c r="AT227337" s="30"/>
      <c r="AU227337" s="30"/>
      <c r="AV227337" s="30"/>
    </row>
    <row r="227345" spans="45:48" x14ac:dyDescent="0.2">
      <c r="AS227345" s="30"/>
      <c r="AT227345" s="30"/>
      <c r="AU227345" s="30"/>
      <c r="AV227345" s="30"/>
    </row>
    <row r="227353" spans="45:48" x14ac:dyDescent="0.2">
      <c r="AS227353" s="30"/>
      <c r="AT227353" s="30"/>
      <c r="AU227353" s="30"/>
      <c r="AV227353" s="30"/>
    </row>
    <row r="227361" spans="45:48" x14ac:dyDescent="0.2">
      <c r="AS227361" s="30"/>
      <c r="AT227361" s="30"/>
      <c r="AU227361" s="30"/>
      <c r="AV227361" s="30"/>
    </row>
    <row r="227369" spans="45:48" x14ac:dyDescent="0.2">
      <c r="AS227369" s="30"/>
      <c r="AT227369" s="30"/>
      <c r="AU227369" s="30"/>
      <c r="AV227369" s="30"/>
    </row>
    <row r="227377" spans="45:48" x14ac:dyDescent="0.2">
      <c r="AS227377" s="30"/>
      <c r="AT227377" s="30"/>
      <c r="AU227377" s="30"/>
      <c r="AV227377" s="30"/>
    </row>
    <row r="227385" spans="45:48" x14ac:dyDescent="0.2">
      <c r="AS227385" s="30"/>
      <c r="AT227385" s="30"/>
      <c r="AU227385" s="30"/>
      <c r="AV227385" s="30"/>
    </row>
    <row r="227393" spans="45:48" x14ac:dyDescent="0.2">
      <c r="AS227393" s="30"/>
      <c r="AT227393" s="30"/>
      <c r="AU227393" s="30"/>
      <c r="AV227393" s="30"/>
    </row>
    <row r="227401" spans="45:48" x14ac:dyDescent="0.2">
      <c r="AS227401" s="30"/>
      <c r="AT227401" s="30"/>
      <c r="AU227401" s="30"/>
      <c r="AV227401" s="30"/>
    </row>
    <row r="227409" spans="45:48" x14ac:dyDescent="0.2">
      <c r="AS227409" s="30"/>
      <c r="AT227409" s="30"/>
      <c r="AU227409" s="30"/>
      <c r="AV227409" s="30"/>
    </row>
    <row r="227417" spans="45:48" x14ac:dyDescent="0.2">
      <c r="AS227417" s="30"/>
      <c r="AT227417" s="30"/>
      <c r="AU227417" s="30"/>
      <c r="AV227417" s="30"/>
    </row>
    <row r="227425" spans="45:48" x14ac:dyDescent="0.2">
      <c r="AS227425" s="30"/>
      <c r="AT227425" s="30"/>
      <c r="AU227425" s="30"/>
      <c r="AV227425" s="30"/>
    </row>
    <row r="227433" spans="45:48" x14ac:dyDescent="0.2">
      <c r="AS227433" s="30"/>
      <c r="AT227433" s="30"/>
      <c r="AU227433" s="30"/>
      <c r="AV227433" s="30"/>
    </row>
    <row r="227441" spans="45:48" x14ac:dyDescent="0.2">
      <c r="AS227441" s="30"/>
      <c r="AT227441" s="30"/>
      <c r="AU227441" s="30"/>
      <c r="AV227441" s="30"/>
    </row>
    <row r="227449" spans="45:48" x14ac:dyDescent="0.2">
      <c r="AS227449" s="30"/>
      <c r="AT227449" s="30"/>
      <c r="AU227449" s="30"/>
      <c r="AV227449" s="30"/>
    </row>
    <row r="227457" spans="45:48" x14ac:dyDescent="0.2">
      <c r="AS227457" s="30"/>
      <c r="AT227457" s="30"/>
      <c r="AU227457" s="30"/>
      <c r="AV227457" s="30"/>
    </row>
    <row r="227465" spans="45:48" x14ac:dyDescent="0.2">
      <c r="AS227465" s="30"/>
      <c r="AT227465" s="30"/>
      <c r="AU227465" s="30"/>
      <c r="AV227465" s="30"/>
    </row>
    <row r="227473" spans="45:48" x14ac:dyDescent="0.2">
      <c r="AS227473" s="30"/>
      <c r="AT227473" s="30"/>
      <c r="AU227473" s="30"/>
      <c r="AV227473" s="30"/>
    </row>
    <row r="227481" spans="45:48" x14ac:dyDescent="0.2">
      <c r="AS227481" s="30"/>
      <c r="AT227481" s="30"/>
      <c r="AU227481" s="30"/>
      <c r="AV227481" s="30"/>
    </row>
    <row r="227489" spans="45:48" x14ac:dyDescent="0.2">
      <c r="AS227489" s="30"/>
      <c r="AT227489" s="30"/>
      <c r="AU227489" s="30"/>
      <c r="AV227489" s="30"/>
    </row>
    <row r="227497" spans="45:48" x14ac:dyDescent="0.2">
      <c r="AS227497" s="30"/>
      <c r="AT227497" s="30"/>
      <c r="AU227497" s="30"/>
      <c r="AV227497" s="30"/>
    </row>
    <row r="227505" spans="45:48" x14ac:dyDescent="0.2">
      <c r="AS227505" s="30"/>
      <c r="AT227505" s="30"/>
      <c r="AU227505" s="30"/>
      <c r="AV227505" s="30"/>
    </row>
    <row r="227513" spans="45:48" x14ac:dyDescent="0.2">
      <c r="AS227513" s="30"/>
      <c r="AT227513" s="30"/>
      <c r="AU227513" s="30"/>
      <c r="AV227513" s="30"/>
    </row>
    <row r="227521" spans="45:48" x14ac:dyDescent="0.2">
      <c r="AS227521" s="30"/>
      <c r="AT227521" s="30"/>
      <c r="AU227521" s="30"/>
      <c r="AV227521" s="30"/>
    </row>
    <row r="227529" spans="45:48" x14ac:dyDescent="0.2">
      <c r="AS227529" s="30"/>
      <c r="AT227529" s="30"/>
      <c r="AU227529" s="30"/>
      <c r="AV227529" s="30"/>
    </row>
    <row r="227537" spans="45:48" x14ac:dyDescent="0.2">
      <c r="AS227537" s="30"/>
      <c r="AT227537" s="30"/>
      <c r="AU227537" s="30"/>
      <c r="AV227537" s="30"/>
    </row>
    <row r="227545" spans="45:48" x14ac:dyDescent="0.2">
      <c r="AS227545" s="30"/>
      <c r="AT227545" s="30"/>
      <c r="AU227545" s="30"/>
      <c r="AV227545" s="30"/>
    </row>
    <row r="227553" spans="45:48" x14ac:dyDescent="0.2">
      <c r="AS227553" s="30"/>
      <c r="AT227553" s="30"/>
      <c r="AU227553" s="30"/>
      <c r="AV227553" s="30"/>
    </row>
    <row r="227561" spans="45:48" x14ac:dyDescent="0.2">
      <c r="AS227561" s="30"/>
      <c r="AT227561" s="30"/>
      <c r="AU227561" s="30"/>
      <c r="AV227561" s="30"/>
    </row>
    <row r="227569" spans="45:48" x14ac:dyDescent="0.2">
      <c r="AS227569" s="30"/>
      <c r="AT227569" s="30"/>
      <c r="AU227569" s="30"/>
      <c r="AV227569" s="30"/>
    </row>
    <row r="227577" spans="45:48" x14ac:dyDescent="0.2">
      <c r="AS227577" s="30"/>
      <c r="AT227577" s="30"/>
      <c r="AU227577" s="30"/>
      <c r="AV227577" s="30"/>
    </row>
    <row r="227585" spans="45:48" x14ac:dyDescent="0.2">
      <c r="AS227585" s="30"/>
      <c r="AT227585" s="30"/>
      <c r="AU227585" s="30"/>
      <c r="AV227585" s="30"/>
    </row>
    <row r="227593" spans="45:48" x14ac:dyDescent="0.2">
      <c r="AS227593" s="30"/>
      <c r="AT227593" s="30"/>
      <c r="AU227593" s="30"/>
      <c r="AV227593" s="30"/>
    </row>
    <row r="227601" spans="45:48" x14ac:dyDescent="0.2">
      <c r="AS227601" s="30"/>
      <c r="AT227601" s="30"/>
      <c r="AU227601" s="30"/>
      <c r="AV227601" s="30"/>
    </row>
    <row r="227609" spans="45:48" x14ac:dyDescent="0.2">
      <c r="AS227609" s="30"/>
      <c r="AT227609" s="30"/>
      <c r="AU227609" s="30"/>
      <c r="AV227609" s="30"/>
    </row>
    <row r="227617" spans="45:48" x14ac:dyDescent="0.2">
      <c r="AS227617" s="30"/>
      <c r="AT227617" s="30"/>
      <c r="AU227617" s="30"/>
      <c r="AV227617" s="30"/>
    </row>
    <row r="227625" spans="45:48" x14ac:dyDescent="0.2">
      <c r="AS227625" s="30"/>
      <c r="AT227625" s="30"/>
      <c r="AU227625" s="30"/>
      <c r="AV227625" s="30"/>
    </row>
    <row r="227633" spans="45:48" x14ac:dyDescent="0.2">
      <c r="AS227633" s="30"/>
      <c r="AT227633" s="30"/>
      <c r="AU227633" s="30"/>
      <c r="AV227633" s="30"/>
    </row>
    <row r="227641" spans="45:48" x14ac:dyDescent="0.2">
      <c r="AS227641" s="30"/>
      <c r="AT227641" s="30"/>
      <c r="AU227641" s="30"/>
      <c r="AV227641" s="30"/>
    </row>
    <row r="227649" spans="45:48" x14ac:dyDescent="0.2">
      <c r="AS227649" s="30"/>
      <c r="AT227649" s="30"/>
      <c r="AU227649" s="30"/>
      <c r="AV227649" s="30"/>
    </row>
    <row r="227657" spans="45:48" x14ac:dyDescent="0.2">
      <c r="AS227657" s="30"/>
      <c r="AT227657" s="30"/>
      <c r="AU227657" s="30"/>
      <c r="AV227657" s="30"/>
    </row>
    <row r="227665" spans="45:48" x14ac:dyDescent="0.2">
      <c r="AS227665" s="30"/>
      <c r="AT227665" s="30"/>
      <c r="AU227665" s="30"/>
      <c r="AV227665" s="30"/>
    </row>
    <row r="227673" spans="45:48" x14ac:dyDescent="0.2">
      <c r="AS227673" s="30"/>
      <c r="AT227673" s="30"/>
      <c r="AU227673" s="30"/>
      <c r="AV227673" s="30"/>
    </row>
    <row r="227681" spans="45:48" x14ac:dyDescent="0.2">
      <c r="AS227681" s="30"/>
      <c r="AT227681" s="30"/>
      <c r="AU227681" s="30"/>
      <c r="AV227681" s="30"/>
    </row>
    <row r="227689" spans="45:48" x14ac:dyDescent="0.2">
      <c r="AS227689" s="30"/>
      <c r="AT227689" s="30"/>
      <c r="AU227689" s="30"/>
      <c r="AV227689" s="30"/>
    </row>
    <row r="227697" spans="45:48" x14ac:dyDescent="0.2">
      <c r="AS227697" s="30"/>
      <c r="AT227697" s="30"/>
      <c r="AU227697" s="30"/>
      <c r="AV227697" s="30"/>
    </row>
    <row r="227705" spans="45:48" x14ac:dyDescent="0.2">
      <c r="AS227705" s="30"/>
      <c r="AT227705" s="30"/>
      <c r="AU227705" s="30"/>
      <c r="AV227705" s="30"/>
    </row>
    <row r="227713" spans="45:48" x14ac:dyDescent="0.2">
      <c r="AS227713" s="30"/>
      <c r="AT227713" s="30"/>
      <c r="AU227713" s="30"/>
      <c r="AV227713" s="30"/>
    </row>
    <row r="227721" spans="45:48" x14ac:dyDescent="0.2">
      <c r="AS227721" s="30"/>
      <c r="AT227721" s="30"/>
      <c r="AU227721" s="30"/>
      <c r="AV227721" s="30"/>
    </row>
    <row r="227729" spans="45:48" x14ac:dyDescent="0.2">
      <c r="AS227729" s="30"/>
      <c r="AT227729" s="30"/>
      <c r="AU227729" s="30"/>
      <c r="AV227729" s="30"/>
    </row>
    <row r="227737" spans="45:48" x14ac:dyDescent="0.2">
      <c r="AS227737" s="30"/>
      <c r="AT227737" s="30"/>
      <c r="AU227737" s="30"/>
      <c r="AV227737" s="30"/>
    </row>
    <row r="227745" spans="45:48" x14ac:dyDescent="0.2">
      <c r="AS227745" s="30"/>
      <c r="AT227745" s="30"/>
      <c r="AU227745" s="30"/>
      <c r="AV227745" s="30"/>
    </row>
    <row r="227753" spans="45:48" x14ac:dyDescent="0.2">
      <c r="AS227753" s="30"/>
      <c r="AT227753" s="30"/>
      <c r="AU227753" s="30"/>
      <c r="AV227753" s="30"/>
    </row>
    <row r="227761" spans="45:48" x14ac:dyDescent="0.2">
      <c r="AS227761" s="30"/>
      <c r="AT227761" s="30"/>
      <c r="AU227761" s="30"/>
      <c r="AV227761" s="30"/>
    </row>
    <row r="227769" spans="45:48" x14ac:dyDescent="0.2">
      <c r="AS227769" s="30"/>
      <c r="AT227769" s="30"/>
      <c r="AU227769" s="30"/>
      <c r="AV227769" s="30"/>
    </row>
    <row r="227777" spans="45:48" x14ac:dyDescent="0.2">
      <c r="AS227777" s="30"/>
      <c r="AT227777" s="30"/>
      <c r="AU227777" s="30"/>
      <c r="AV227777" s="30"/>
    </row>
    <row r="227785" spans="45:48" x14ac:dyDescent="0.2">
      <c r="AS227785" s="30"/>
      <c r="AT227785" s="30"/>
      <c r="AU227785" s="30"/>
      <c r="AV227785" s="30"/>
    </row>
    <row r="227793" spans="45:48" x14ac:dyDescent="0.2">
      <c r="AS227793" s="30"/>
      <c r="AT227793" s="30"/>
      <c r="AU227793" s="30"/>
      <c r="AV227793" s="30"/>
    </row>
    <row r="227801" spans="45:48" x14ac:dyDescent="0.2">
      <c r="AS227801" s="30"/>
      <c r="AT227801" s="30"/>
      <c r="AU227801" s="30"/>
      <c r="AV227801" s="30"/>
    </row>
    <row r="227809" spans="45:48" x14ac:dyDescent="0.2">
      <c r="AS227809" s="30"/>
      <c r="AT227809" s="30"/>
      <c r="AU227809" s="30"/>
      <c r="AV227809" s="30"/>
    </row>
    <row r="227817" spans="45:48" x14ac:dyDescent="0.2">
      <c r="AS227817" s="30"/>
      <c r="AT227817" s="30"/>
      <c r="AU227817" s="30"/>
      <c r="AV227817" s="30"/>
    </row>
    <row r="227825" spans="45:48" x14ac:dyDescent="0.2">
      <c r="AS227825" s="30"/>
      <c r="AT227825" s="30"/>
      <c r="AU227825" s="30"/>
      <c r="AV227825" s="30"/>
    </row>
    <row r="227833" spans="45:48" x14ac:dyDescent="0.2">
      <c r="AS227833" s="30"/>
      <c r="AT227833" s="30"/>
      <c r="AU227833" s="30"/>
      <c r="AV227833" s="30"/>
    </row>
    <row r="227841" spans="45:48" x14ac:dyDescent="0.2">
      <c r="AS227841" s="30"/>
      <c r="AT227841" s="30"/>
      <c r="AU227841" s="30"/>
      <c r="AV227841" s="30"/>
    </row>
    <row r="227849" spans="45:48" x14ac:dyDescent="0.2">
      <c r="AS227849" s="30"/>
      <c r="AT227849" s="30"/>
      <c r="AU227849" s="30"/>
      <c r="AV227849" s="30"/>
    </row>
    <row r="227857" spans="45:48" x14ac:dyDescent="0.2">
      <c r="AS227857" s="30"/>
      <c r="AT227857" s="30"/>
      <c r="AU227857" s="30"/>
      <c r="AV227857" s="30"/>
    </row>
    <row r="227865" spans="45:48" x14ac:dyDescent="0.2">
      <c r="AS227865" s="30"/>
      <c r="AT227865" s="30"/>
      <c r="AU227865" s="30"/>
      <c r="AV227865" s="30"/>
    </row>
    <row r="227873" spans="45:48" x14ac:dyDescent="0.2">
      <c r="AS227873" s="30"/>
      <c r="AT227873" s="30"/>
      <c r="AU227873" s="30"/>
      <c r="AV227873" s="30"/>
    </row>
    <row r="227881" spans="45:48" x14ac:dyDescent="0.2">
      <c r="AS227881" s="30"/>
      <c r="AT227881" s="30"/>
      <c r="AU227881" s="30"/>
      <c r="AV227881" s="30"/>
    </row>
    <row r="227889" spans="45:48" x14ac:dyDescent="0.2">
      <c r="AS227889" s="30"/>
      <c r="AT227889" s="30"/>
      <c r="AU227889" s="30"/>
      <c r="AV227889" s="30"/>
    </row>
    <row r="227897" spans="45:48" x14ac:dyDescent="0.2">
      <c r="AS227897" s="30"/>
      <c r="AT227897" s="30"/>
      <c r="AU227897" s="30"/>
      <c r="AV227897" s="30"/>
    </row>
    <row r="227905" spans="45:48" x14ac:dyDescent="0.2">
      <c r="AS227905" s="30"/>
      <c r="AT227905" s="30"/>
      <c r="AU227905" s="30"/>
      <c r="AV227905" s="30"/>
    </row>
    <row r="227913" spans="45:48" x14ac:dyDescent="0.2">
      <c r="AS227913" s="30"/>
      <c r="AT227913" s="30"/>
      <c r="AU227913" s="30"/>
      <c r="AV227913" s="30"/>
    </row>
    <row r="227921" spans="45:48" x14ac:dyDescent="0.2">
      <c r="AS227921" s="30"/>
      <c r="AT227921" s="30"/>
      <c r="AU227921" s="30"/>
      <c r="AV227921" s="30"/>
    </row>
    <row r="227929" spans="45:48" x14ac:dyDescent="0.2">
      <c r="AS227929" s="30"/>
      <c r="AT227929" s="30"/>
      <c r="AU227929" s="30"/>
      <c r="AV227929" s="30"/>
    </row>
    <row r="227937" spans="45:48" x14ac:dyDescent="0.2">
      <c r="AS227937" s="30"/>
      <c r="AT227937" s="30"/>
      <c r="AU227937" s="30"/>
      <c r="AV227937" s="30"/>
    </row>
    <row r="227945" spans="45:48" x14ac:dyDescent="0.2">
      <c r="AS227945" s="30"/>
      <c r="AT227945" s="30"/>
      <c r="AU227945" s="30"/>
      <c r="AV227945" s="30"/>
    </row>
    <row r="227953" spans="45:48" x14ac:dyDescent="0.2">
      <c r="AS227953" s="30"/>
      <c r="AT227953" s="30"/>
      <c r="AU227953" s="30"/>
      <c r="AV227953" s="30"/>
    </row>
    <row r="227961" spans="45:48" x14ac:dyDescent="0.2">
      <c r="AS227961" s="30"/>
      <c r="AT227961" s="30"/>
      <c r="AU227961" s="30"/>
      <c r="AV227961" s="30"/>
    </row>
    <row r="227969" spans="45:48" x14ac:dyDescent="0.2">
      <c r="AS227969" s="30"/>
      <c r="AT227969" s="30"/>
      <c r="AU227969" s="30"/>
      <c r="AV227969" s="30"/>
    </row>
    <row r="227977" spans="45:48" x14ac:dyDescent="0.2">
      <c r="AS227977" s="30"/>
      <c r="AT227977" s="30"/>
      <c r="AU227977" s="30"/>
      <c r="AV227977" s="30"/>
    </row>
    <row r="227985" spans="45:48" x14ac:dyDescent="0.2">
      <c r="AS227985" s="30"/>
      <c r="AT227985" s="30"/>
      <c r="AU227985" s="30"/>
      <c r="AV227985" s="30"/>
    </row>
    <row r="227993" spans="45:48" x14ac:dyDescent="0.2">
      <c r="AS227993" s="30"/>
      <c r="AT227993" s="30"/>
      <c r="AU227993" s="30"/>
      <c r="AV227993" s="30"/>
    </row>
    <row r="228001" spans="45:48" x14ac:dyDescent="0.2">
      <c r="AS228001" s="30"/>
      <c r="AT228001" s="30"/>
      <c r="AU228001" s="30"/>
      <c r="AV228001" s="30"/>
    </row>
    <row r="228009" spans="45:48" x14ac:dyDescent="0.2">
      <c r="AS228009" s="30"/>
      <c r="AT228009" s="30"/>
      <c r="AU228009" s="30"/>
      <c r="AV228009" s="30"/>
    </row>
    <row r="228017" spans="45:48" x14ac:dyDescent="0.2">
      <c r="AS228017" s="30"/>
      <c r="AT228017" s="30"/>
      <c r="AU228017" s="30"/>
      <c r="AV228017" s="30"/>
    </row>
    <row r="228025" spans="45:48" x14ac:dyDescent="0.2">
      <c r="AS228025" s="30"/>
      <c r="AT228025" s="30"/>
      <c r="AU228025" s="30"/>
      <c r="AV228025" s="30"/>
    </row>
    <row r="228033" spans="45:48" x14ac:dyDescent="0.2">
      <c r="AS228033" s="30"/>
      <c r="AT228033" s="30"/>
      <c r="AU228033" s="30"/>
      <c r="AV228033" s="30"/>
    </row>
    <row r="228041" spans="45:48" x14ac:dyDescent="0.2">
      <c r="AS228041" s="30"/>
      <c r="AT228041" s="30"/>
      <c r="AU228041" s="30"/>
      <c r="AV228041" s="30"/>
    </row>
    <row r="228049" spans="45:48" x14ac:dyDescent="0.2">
      <c r="AS228049" s="30"/>
      <c r="AT228049" s="30"/>
      <c r="AU228049" s="30"/>
      <c r="AV228049" s="30"/>
    </row>
    <row r="228057" spans="45:48" x14ac:dyDescent="0.2">
      <c r="AS228057" s="30"/>
      <c r="AT228057" s="30"/>
      <c r="AU228057" s="30"/>
      <c r="AV228057" s="30"/>
    </row>
    <row r="228065" spans="45:48" x14ac:dyDescent="0.2">
      <c r="AS228065" s="30"/>
      <c r="AT228065" s="30"/>
      <c r="AU228065" s="30"/>
      <c r="AV228065" s="30"/>
    </row>
    <row r="228073" spans="45:48" x14ac:dyDescent="0.2">
      <c r="AS228073" s="30"/>
      <c r="AT228073" s="30"/>
      <c r="AU228073" s="30"/>
      <c r="AV228073" s="30"/>
    </row>
    <row r="228081" spans="45:48" x14ac:dyDescent="0.2">
      <c r="AS228081" s="30"/>
      <c r="AT228081" s="30"/>
      <c r="AU228081" s="30"/>
      <c r="AV228081" s="30"/>
    </row>
    <row r="228089" spans="45:48" x14ac:dyDescent="0.2">
      <c r="AS228089" s="30"/>
      <c r="AT228089" s="30"/>
      <c r="AU228089" s="30"/>
      <c r="AV228089" s="30"/>
    </row>
    <row r="228097" spans="45:48" x14ac:dyDescent="0.2">
      <c r="AS228097" s="30"/>
      <c r="AT228097" s="30"/>
      <c r="AU228097" s="30"/>
      <c r="AV228097" s="30"/>
    </row>
    <row r="228105" spans="45:48" x14ac:dyDescent="0.2">
      <c r="AS228105" s="30"/>
      <c r="AT228105" s="30"/>
      <c r="AU228105" s="30"/>
      <c r="AV228105" s="30"/>
    </row>
    <row r="228113" spans="45:48" x14ac:dyDescent="0.2">
      <c r="AS228113" s="30"/>
      <c r="AT228113" s="30"/>
      <c r="AU228113" s="30"/>
      <c r="AV228113" s="30"/>
    </row>
    <row r="228121" spans="45:48" x14ac:dyDescent="0.2">
      <c r="AS228121" s="30"/>
      <c r="AT228121" s="30"/>
      <c r="AU228121" s="30"/>
      <c r="AV228121" s="30"/>
    </row>
    <row r="228129" spans="45:48" x14ac:dyDescent="0.2">
      <c r="AS228129" s="30"/>
      <c r="AT228129" s="30"/>
      <c r="AU228129" s="30"/>
      <c r="AV228129" s="30"/>
    </row>
    <row r="228137" spans="45:48" x14ac:dyDescent="0.2">
      <c r="AS228137" s="30"/>
      <c r="AT228137" s="30"/>
      <c r="AU228137" s="30"/>
      <c r="AV228137" s="30"/>
    </row>
    <row r="228145" spans="45:48" x14ac:dyDescent="0.2">
      <c r="AS228145" s="30"/>
      <c r="AT228145" s="30"/>
      <c r="AU228145" s="30"/>
      <c r="AV228145" s="30"/>
    </row>
    <row r="228153" spans="45:48" x14ac:dyDescent="0.2">
      <c r="AS228153" s="30"/>
      <c r="AT228153" s="30"/>
      <c r="AU228153" s="30"/>
      <c r="AV228153" s="30"/>
    </row>
    <row r="228161" spans="45:48" x14ac:dyDescent="0.2">
      <c r="AS228161" s="30"/>
      <c r="AT228161" s="30"/>
      <c r="AU228161" s="30"/>
      <c r="AV228161" s="30"/>
    </row>
    <row r="228169" spans="45:48" x14ac:dyDescent="0.2">
      <c r="AS228169" s="30"/>
      <c r="AT228169" s="30"/>
      <c r="AU228169" s="30"/>
      <c r="AV228169" s="30"/>
    </row>
    <row r="228177" spans="45:48" x14ac:dyDescent="0.2">
      <c r="AS228177" s="30"/>
      <c r="AT228177" s="30"/>
      <c r="AU228177" s="30"/>
      <c r="AV228177" s="30"/>
    </row>
    <row r="228185" spans="45:48" x14ac:dyDescent="0.2">
      <c r="AS228185" s="30"/>
      <c r="AT228185" s="30"/>
      <c r="AU228185" s="30"/>
      <c r="AV228185" s="30"/>
    </row>
    <row r="228193" spans="45:48" x14ac:dyDescent="0.2">
      <c r="AS228193" s="30"/>
      <c r="AT228193" s="30"/>
      <c r="AU228193" s="30"/>
      <c r="AV228193" s="30"/>
    </row>
    <row r="228201" spans="45:48" x14ac:dyDescent="0.2">
      <c r="AS228201" s="30"/>
      <c r="AT228201" s="30"/>
      <c r="AU228201" s="30"/>
      <c r="AV228201" s="30"/>
    </row>
    <row r="228209" spans="45:48" x14ac:dyDescent="0.2">
      <c r="AS228209" s="30"/>
      <c r="AT228209" s="30"/>
      <c r="AU228209" s="30"/>
      <c r="AV228209" s="30"/>
    </row>
    <row r="228217" spans="45:48" x14ac:dyDescent="0.2">
      <c r="AS228217" s="30"/>
      <c r="AT228217" s="30"/>
      <c r="AU228217" s="30"/>
      <c r="AV228217" s="30"/>
    </row>
    <row r="228225" spans="45:48" x14ac:dyDescent="0.2">
      <c r="AS228225" s="30"/>
      <c r="AT228225" s="30"/>
      <c r="AU228225" s="30"/>
      <c r="AV228225" s="30"/>
    </row>
    <row r="228233" spans="45:48" x14ac:dyDescent="0.2">
      <c r="AS228233" s="30"/>
      <c r="AT228233" s="30"/>
      <c r="AU228233" s="30"/>
      <c r="AV228233" s="30"/>
    </row>
    <row r="228241" spans="45:48" x14ac:dyDescent="0.2">
      <c r="AS228241" s="30"/>
      <c r="AT228241" s="30"/>
      <c r="AU228241" s="30"/>
      <c r="AV228241" s="30"/>
    </row>
    <row r="228249" spans="45:48" x14ac:dyDescent="0.2">
      <c r="AS228249" s="30"/>
      <c r="AT228249" s="30"/>
      <c r="AU228249" s="30"/>
      <c r="AV228249" s="30"/>
    </row>
    <row r="228257" spans="45:48" x14ac:dyDescent="0.2">
      <c r="AS228257" s="30"/>
      <c r="AT228257" s="30"/>
      <c r="AU228257" s="30"/>
      <c r="AV228257" s="30"/>
    </row>
    <row r="228265" spans="45:48" x14ac:dyDescent="0.2">
      <c r="AS228265" s="30"/>
      <c r="AT228265" s="30"/>
      <c r="AU228265" s="30"/>
      <c r="AV228265" s="30"/>
    </row>
    <row r="228273" spans="45:48" x14ac:dyDescent="0.2">
      <c r="AS228273" s="30"/>
      <c r="AT228273" s="30"/>
      <c r="AU228273" s="30"/>
      <c r="AV228273" s="30"/>
    </row>
    <row r="228281" spans="45:48" x14ac:dyDescent="0.2">
      <c r="AS228281" s="30"/>
      <c r="AT228281" s="30"/>
      <c r="AU228281" s="30"/>
      <c r="AV228281" s="30"/>
    </row>
    <row r="228289" spans="45:48" x14ac:dyDescent="0.2">
      <c r="AS228289" s="30"/>
      <c r="AT228289" s="30"/>
      <c r="AU228289" s="30"/>
      <c r="AV228289" s="30"/>
    </row>
    <row r="228297" spans="45:48" x14ac:dyDescent="0.2">
      <c r="AS228297" s="30"/>
      <c r="AT228297" s="30"/>
      <c r="AU228297" s="30"/>
      <c r="AV228297" s="30"/>
    </row>
    <row r="228305" spans="45:48" x14ac:dyDescent="0.2">
      <c r="AS228305" s="30"/>
      <c r="AT228305" s="30"/>
      <c r="AU228305" s="30"/>
      <c r="AV228305" s="30"/>
    </row>
    <row r="228313" spans="45:48" x14ac:dyDescent="0.2">
      <c r="AS228313" s="30"/>
      <c r="AT228313" s="30"/>
      <c r="AU228313" s="30"/>
      <c r="AV228313" s="30"/>
    </row>
    <row r="228321" spans="45:48" x14ac:dyDescent="0.2">
      <c r="AS228321" s="30"/>
      <c r="AT228321" s="30"/>
      <c r="AU228321" s="30"/>
      <c r="AV228321" s="30"/>
    </row>
    <row r="228329" spans="45:48" x14ac:dyDescent="0.2">
      <c r="AS228329" s="30"/>
      <c r="AT228329" s="30"/>
      <c r="AU228329" s="30"/>
      <c r="AV228329" s="30"/>
    </row>
    <row r="228337" spans="45:48" x14ac:dyDescent="0.2">
      <c r="AS228337" s="30"/>
      <c r="AT228337" s="30"/>
      <c r="AU228337" s="30"/>
      <c r="AV228337" s="30"/>
    </row>
    <row r="228345" spans="45:48" x14ac:dyDescent="0.2">
      <c r="AS228345" s="30"/>
      <c r="AT228345" s="30"/>
      <c r="AU228345" s="30"/>
      <c r="AV228345" s="30"/>
    </row>
    <row r="228353" spans="45:48" x14ac:dyDescent="0.2">
      <c r="AS228353" s="30"/>
      <c r="AT228353" s="30"/>
      <c r="AU228353" s="30"/>
      <c r="AV228353" s="30"/>
    </row>
    <row r="228361" spans="45:48" x14ac:dyDescent="0.2">
      <c r="AS228361" s="30"/>
      <c r="AT228361" s="30"/>
      <c r="AU228361" s="30"/>
      <c r="AV228361" s="30"/>
    </row>
    <row r="228369" spans="45:48" x14ac:dyDescent="0.2">
      <c r="AS228369" s="30"/>
      <c r="AT228369" s="30"/>
      <c r="AU228369" s="30"/>
      <c r="AV228369" s="30"/>
    </row>
    <row r="228377" spans="45:48" x14ac:dyDescent="0.2">
      <c r="AS228377" s="30"/>
      <c r="AT228377" s="30"/>
      <c r="AU228377" s="30"/>
      <c r="AV228377" s="30"/>
    </row>
    <row r="228385" spans="45:48" x14ac:dyDescent="0.2">
      <c r="AS228385" s="30"/>
      <c r="AT228385" s="30"/>
      <c r="AU228385" s="30"/>
      <c r="AV228385" s="30"/>
    </row>
    <row r="228393" spans="45:48" x14ac:dyDescent="0.2">
      <c r="AS228393" s="30"/>
      <c r="AT228393" s="30"/>
      <c r="AU228393" s="30"/>
      <c r="AV228393" s="30"/>
    </row>
    <row r="228401" spans="45:48" x14ac:dyDescent="0.2">
      <c r="AS228401" s="30"/>
      <c r="AT228401" s="30"/>
      <c r="AU228401" s="30"/>
      <c r="AV228401" s="30"/>
    </row>
    <row r="228409" spans="45:48" x14ac:dyDescent="0.2">
      <c r="AS228409" s="30"/>
      <c r="AT228409" s="30"/>
      <c r="AU228409" s="30"/>
      <c r="AV228409" s="30"/>
    </row>
    <row r="228417" spans="45:48" x14ac:dyDescent="0.2">
      <c r="AS228417" s="30"/>
      <c r="AT228417" s="30"/>
      <c r="AU228417" s="30"/>
      <c r="AV228417" s="30"/>
    </row>
    <row r="228425" spans="45:48" x14ac:dyDescent="0.2">
      <c r="AS228425" s="30"/>
      <c r="AT228425" s="30"/>
      <c r="AU228425" s="30"/>
      <c r="AV228425" s="30"/>
    </row>
    <row r="228433" spans="45:48" x14ac:dyDescent="0.2">
      <c r="AS228433" s="30"/>
      <c r="AT228433" s="30"/>
      <c r="AU228433" s="30"/>
      <c r="AV228433" s="30"/>
    </row>
    <row r="228441" spans="45:48" x14ac:dyDescent="0.2">
      <c r="AS228441" s="30"/>
      <c r="AT228441" s="30"/>
      <c r="AU228441" s="30"/>
      <c r="AV228441" s="30"/>
    </row>
    <row r="228449" spans="45:48" x14ac:dyDescent="0.2">
      <c r="AS228449" s="30"/>
      <c r="AT228449" s="30"/>
      <c r="AU228449" s="30"/>
      <c r="AV228449" s="30"/>
    </row>
    <row r="228457" spans="45:48" x14ac:dyDescent="0.2">
      <c r="AS228457" s="30"/>
      <c r="AT228457" s="30"/>
      <c r="AU228457" s="30"/>
      <c r="AV228457" s="30"/>
    </row>
    <row r="228465" spans="45:48" x14ac:dyDescent="0.2">
      <c r="AS228465" s="30"/>
      <c r="AT228465" s="30"/>
      <c r="AU228465" s="30"/>
      <c r="AV228465" s="30"/>
    </row>
    <row r="228473" spans="45:48" x14ac:dyDescent="0.2">
      <c r="AS228473" s="30"/>
      <c r="AT228473" s="30"/>
      <c r="AU228473" s="30"/>
      <c r="AV228473" s="30"/>
    </row>
    <row r="228481" spans="45:48" x14ac:dyDescent="0.2">
      <c r="AS228481" s="30"/>
      <c r="AT228481" s="30"/>
      <c r="AU228481" s="30"/>
      <c r="AV228481" s="30"/>
    </row>
    <row r="228489" spans="45:48" x14ac:dyDescent="0.2">
      <c r="AS228489" s="30"/>
      <c r="AT228489" s="30"/>
      <c r="AU228489" s="30"/>
      <c r="AV228489" s="30"/>
    </row>
    <row r="228497" spans="45:48" x14ac:dyDescent="0.2">
      <c r="AS228497" s="30"/>
      <c r="AT228497" s="30"/>
      <c r="AU228497" s="30"/>
      <c r="AV228497" s="30"/>
    </row>
    <row r="228505" spans="45:48" x14ac:dyDescent="0.2">
      <c r="AS228505" s="30"/>
      <c r="AT228505" s="30"/>
      <c r="AU228505" s="30"/>
      <c r="AV228505" s="30"/>
    </row>
    <row r="228513" spans="45:48" x14ac:dyDescent="0.2">
      <c r="AS228513" s="30"/>
      <c r="AT228513" s="30"/>
      <c r="AU228513" s="30"/>
      <c r="AV228513" s="30"/>
    </row>
    <row r="228521" spans="45:48" x14ac:dyDescent="0.2">
      <c r="AS228521" s="30"/>
      <c r="AT228521" s="30"/>
      <c r="AU228521" s="30"/>
      <c r="AV228521" s="30"/>
    </row>
    <row r="228529" spans="45:48" x14ac:dyDescent="0.2">
      <c r="AS228529" s="30"/>
      <c r="AT228529" s="30"/>
      <c r="AU228529" s="30"/>
      <c r="AV228529" s="30"/>
    </row>
    <row r="228537" spans="45:48" x14ac:dyDescent="0.2">
      <c r="AS228537" s="30"/>
      <c r="AT228537" s="30"/>
      <c r="AU228537" s="30"/>
      <c r="AV228537" s="30"/>
    </row>
    <row r="228545" spans="45:48" x14ac:dyDescent="0.2">
      <c r="AS228545" s="30"/>
      <c r="AT228545" s="30"/>
      <c r="AU228545" s="30"/>
      <c r="AV228545" s="30"/>
    </row>
    <row r="228553" spans="45:48" x14ac:dyDescent="0.2">
      <c r="AS228553" s="30"/>
      <c r="AT228553" s="30"/>
      <c r="AU228553" s="30"/>
      <c r="AV228553" s="30"/>
    </row>
    <row r="228561" spans="45:48" x14ac:dyDescent="0.2">
      <c r="AS228561" s="30"/>
      <c r="AT228561" s="30"/>
      <c r="AU228561" s="30"/>
      <c r="AV228561" s="30"/>
    </row>
    <row r="228569" spans="45:48" x14ac:dyDescent="0.2">
      <c r="AS228569" s="30"/>
      <c r="AT228569" s="30"/>
      <c r="AU228569" s="30"/>
      <c r="AV228569" s="30"/>
    </row>
    <row r="228577" spans="45:48" x14ac:dyDescent="0.2">
      <c r="AS228577" s="30"/>
      <c r="AT228577" s="30"/>
      <c r="AU228577" s="30"/>
      <c r="AV228577" s="30"/>
    </row>
    <row r="228585" spans="45:48" x14ac:dyDescent="0.2">
      <c r="AS228585" s="30"/>
      <c r="AT228585" s="30"/>
      <c r="AU228585" s="30"/>
      <c r="AV228585" s="30"/>
    </row>
    <row r="228593" spans="45:48" x14ac:dyDescent="0.2">
      <c r="AS228593" s="30"/>
      <c r="AT228593" s="30"/>
      <c r="AU228593" s="30"/>
      <c r="AV228593" s="30"/>
    </row>
    <row r="228601" spans="45:48" x14ac:dyDescent="0.2">
      <c r="AS228601" s="30"/>
      <c r="AT228601" s="30"/>
      <c r="AU228601" s="30"/>
      <c r="AV228601" s="30"/>
    </row>
    <row r="228609" spans="45:48" x14ac:dyDescent="0.2">
      <c r="AS228609" s="30"/>
      <c r="AT228609" s="30"/>
      <c r="AU228609" s="30"/>
      <c r="AV228609" s="30"/>
    </row>
    <row r="228617" spans="45:48" x14ac:dyDescent="0.2">
      <c r="AS228617" s="30"/>
      <c r="AT228617" s="30"/>
      <c r="AU228617" s="30"/>
      <c r="AV228617" s="30"/>
    </row>
    <row r="228625" spans="45:48" x14ac:dyDescent="0.2">
      <c r="AS228625" s="30"/>
      <c r="AT228625" s="30"/>
      <c r="AU228625" s="30"/>
      <c r="AV228625" s="30"/>
    </row>
    <row r="228633" spans="45:48" x14ac:dyDescent="0.2">
      <c r="AS228633" s="30"/>
      <c r="AT228633" s="30"/>
      <c r="AU228633" s="30"/>
      <c r="AV228633" s="30"/>
    </row>
    <row r="228641" spans="45:48" x14ac:dyDescent="0.2">
      <c r="AS228641" s="30"/>
      <c r="AT228641" s="30"/>
      <c r="AU228641" s="30"/>
      <c r="AV228641" s="30"/>
    </row>
    <row r="228649" spans="45:48" x14ac:dyDescent="0.2">
      <c r="AS228649" s="30"/>
      <c r="AT228649" s="30"/>
      <c r="AU228649" s="30"/>
      <c r="AV228649" s="30"/>
    </row>
    <row r="228657" spans="45:48" x14ac:dyDescent="0.2">
      <c r="AS228657" s="30"/>
      <c r="AT228657" s="30"/>
      <c r="AU228657" s="30"/>
      <c r="AV228657" s="30"/>
    </row>
    <row r="228665" spans="45:48" x14ac:dyDescent="0.2">
      <c r="AS228665" s="30"/>
      <c r="AT228665" s="30"/>
      <c r="AU228665" s="30"/>
      <c r="AV228665" s="30"/>
    </row>
    <row r="228673" spans="45:48" x14ac:dyDescent="0.2">
      <c r="AS228673" s="30"/>
      <c r="AT228673" s="30"/>
      <c r="AU228673" s="30"/>
      <c r="AV228673" s="30"/>
    </row>
    <row r="228681" spans="45:48" x14ac:dyDescent="0.2">
      <c r="AS228681" s="30"/>
      <c r="AT228681" s="30"/>
      <c r="AU228681" s="30"/>
      <c r="AV228681" s="30"/>
    </row>
    <row r="228689" spans="45:48" x14ac:dyDescent="0.2">
      <c r="AS228689" s="30"/>
      <c r="AT228689" s="30"/>
      <c r="AU228689" s="30"/>
      <c r="AV228689" s="30"/>
    </row>
    <row r="228697" spans="45:48" x14ac:dyDescent="0.2">
      <c r="AS228697" s="30"/>
      <c r="AT228697" s="30"/>
      <c r="AU228697" s="30"/>
      <c r="AV228697" s="30"/>
    </row>
    <row r="228705" spans="45:48" x14ac:dyDescent="0.2">
      <c r="AS228705" s="30"/>
      <c r="AT228705" s="30"/>
      <c r="AU228705" s="30"/>
      <c r="AV228705" s="30"/>
    </row>
    <row r="228713" spans="45:48" x14ac:dyDescent="0.2">
      <c r="AS228713" s="30"/>
      <c r="AT228713" s="30"/>
      <c r="AU228713" s="30"/>
      <c r="AV228713" s="30"/>
    </row>
    <row r="228721" spans="45:48" x14ac:dyDescent="0.2">
      <c r="AS228721" s="30"/>
      <c r="AT228721" s="30"/>
      <c r="AU228721" s="30"/>
      <c r="AV228721" s="30"/>
    </row>
    <row r="228729" spans="45:48" x14ac:dyDescent="0.2">
      <c r="AS228729" s="30"/>
      <c r="AT228729" s="30"/>
      <c r="AU228729" s="30"/>
      <c r="AV228729" s="30"/>
    </row>
    <row r="228737" spans="45:48" x14ac:dyDescent="0.2">
      <c r="AS228737" s="30"/>
      <c r="AT228737" s="30"/>
      <c r="AU228737" s="30"/>
      <c r="AV228737" s="30"/>
    </row>
    <row r="228745" spans="45:48" x14ac:dyDescent="0.2">
      <c r="AS228745" s="30"/>
      <c r="AT228745" s="30"/>
      <c r="AU228745" s="30"/>
      <c r="AV228745" s="30"/>
    </row>
    <row r="228753" spans="45:48" x14ac:dyDescent="0.2">
      <c r="AS228753" s="30"/>
      <c r="AT228753" s="30"/>
      <c r="AU228753" s="30"/>
      <c r="AV228753" s="30"/>
    </row>
    <row r="228761" spans="45:48" x14ac:dyDescent="0.2">
      <c r="AS228761" s="30"/>
      <c r="AT228761" s="30"/>
      <c r="AU228761" s="30"/>
      <c r="AV228761" s="30"/>
    </row>
    <row r="228769" spans="45:48" x14ac:dyDescent="0.2">
      <c r="AS228769" s="30"/>
      <c r="AT228769" s="30"/>
      <c r="AU228769" s="30"/>
      <c r="AV228769" s="30"/>
    </row>
    <row r="228777" spans="45:48" x14ac:dyDescent="0.2">
      <c r="AS228777" s="30"/>
      <c r="AT228777" s="30"/>
      <c r="AU228777" s="30"/>
      <c r="AV228777" s="30"/>
    </row>
    <row r="228785" spans="45:48" x14ac:dyDescent="0.2">
      <c r="AS228785" s="30"/>
      <c r="AT228785" s="30"/>
      <c r="AU228785" s="30"/>
      <c r="AV228785" s="30"/>
    </row>
    <row r="228793" spans="45:48" x14ac:dyDescent="0.2">
      <c r="AS228793" s="30"/>
      <c r="AT228793" s="30"/>
      <c r="AU228793" s="30"/>
      <c r="AV228793" s="30"/>
    </row>
    <row r="228801" spans="45:48" x14ac:dyDescent="0.2">
      <c r="AS228801" s="30"/>
      <c r="AT228801" s="30"/>
      <c r="AU228801" s="30"/>
      <c r="AV228801" s="30"/>
    </row>
    <row r="228809" spans="45:48" x14ac:dyDescent="0.2">
      <c r="AS228809" s="30"/>
      <c r="AT228809" s="30"/>
      <c r="AU228809" s="30"/>
      <c r="AV228809" s="30"/>
    </row>
    <row r="228817" spans="45:48" x14ac:dyDescent="0.2">
      <c r="AS228817" s="30"/>
      <c r="AT228817" s="30"/>
      <c r="AU228817" s="30"/>
      <c r="AV228817" s="30"/>
    </row>
    <row r="228825" spans="45:48" x14ac:dyDescent="0.2">
      <c r="AS228825" s="30"/>
      <c r="AT228825" s="30"/>
      <c r="AU228825" s="30"/>
      <c r="AV228825" s="30"/>
    </row>
    <row r="228833" spans="45:48" x14ac:dyDescent="0.2">
      <c r="AS228833" s="30"/>
      <c r="AT228833" s="30"/>
      <c r="AU228833" s="30"/>
      <c r="AV228833" s="30"/>
    </row>
    <row r="228841" spans="45:48" x14ac:dyDescent="0.2">
      <c r="AS228841" s="30"/>
      <c r="AT228841" s="30"/>
      <c r="AU228841" s="30"/>
      <c r="AV228841" s="30"/>
    </row>
    <row r="228849" spans="45:48" x14ac:dyDescent="0.2">
      <c r="AS228849" s="30"/>
      <c r="AT228849" s="30"/>
      <c r="AU228849" s="30"/>
      <c r="AV228849" s="30"/>
    </row>
    <row r="228857" spans="45:48" x14ac:dyDescent="0.2">
      <c r="AS228857" s="30"/>
      <c r="AT228857" s="30"/>
      <c r="AU228857" s="30"/>
      <c r="AV228857" s="30"/>
    </row>
    <row r="228865" spans="45:48" x14ac:dyDescent="0.2">
      <c r="AS228865" s="30"/>
      <c r="AT228865" s="30"/>
      <c r="AU228865" s="30"/>
      <c r="AV228865" s="30"/>
    </row>
    <row r="228873" spans="45:48" x14ac:dyDescent="0.2">
      <c r="AS228873" s="30"/>
      <c r="AT228873" s="30"/>
      <c r="AU228873" s="30"/>
      <c r="AV228873" s="30"/>
    </row>
    <row r="228881" spans="45:48" x14ac:dyDescent="0.2">
      <c r="AS228881" s="30"/>
      <c r="AT228881" s="30"/>
      <c r="AU228881" s="30"/>
      <c r="AV228881" s="30"/>
    </row>
    <row r="228889" spans="45:48" x14ac:dyDescent="0.2">
      <c r="AS228889" s="30"/>
      <c r="AT228889" s="30"/>
      <c r="AU228889" s="30"/>
      <c r="AV228889" s="30"/>
    </row>
    <row r="228897" spans="45:48" x14ac:dyDescent="0.2">
      <c r="AS228897" s="30"/>
      <c r="AT228897" s="30"/>
      <c r="AU228897" s="30"/>
      <c r="AV228897" s="30"/>
    </row>
    <row r="228905" spans="45:48" x14ac:dyDescent="0.2">
      <c r="AS228905" s="30"/>
      <c r="AT228905" s="30"/>
      <c r="AU228905" s="30"/>
      <c r="AV228905" s="30"/>
    </row>
    <row r="228913" spans="45:48" x14ac:dyDescent="0.2">
      <c r="AS228913" s="30"/>
      <c r="AT228913" s="30"/>
      <c r="AU228913" s="30"/>
      <c r="AV228913" s="30"/>
    </row>
    <row r="228921" spans="45:48" x14ac:dyDescent="0.2">
      <c r="AS228921" s="30"/>
      <c r="AT228921" s="30"/>
      <c r="AU228921" s="30"/>
      <c r="AV228921" s="30"/>
    </row>
    <row r="228929" spans="45:48" x14ac:dyDescent="0.2">
      <c r="AS228929" s="30"/>
      <c r="AT228929" s="30"/>
      <c r="AU228929" s="30"/>
      <c r="AV228929" s="30"/>
    </row>
    <row r="228937" spans="45:48" x14ac:dyDescent="0.2">
      <c r="AS228937" s="30"/>
      <c r="AT228937" s="30"/>
      <c r="AU228937" s="30"/>
      <c r="AV228937" s="30"/>
    </row>
    <row r="228945" spans="45:48" x14ac:dyDescent="0.2">
      <c r="AS228945" s="30"/>
      <c r="AT228945" s="30"/>
      <c r="AU228945" s="30"/>
      <c r="AV228945" s="30"/>
    </row>
    <row r="228953" spans="45:48" x14ac:dyDescent="0.2">
      <c r="AS228953" s="30"/>
      <c r="AT228953" s="30"/>
      <c r="AU228953" s="30"/>
      <c r="AV228953" s="30"/>
    </row>
    <row r="228961" spans="45:48" x14ac:dyDescent="0.2">
      <c r="AS228961" s="30"/>
      <c r="AT228961" s="30"/>
      <c r="AU228961" s="30"/>
      <c r="AV228961" s="30"/>
    </row>
    <row r="228969" spans="45:48" x14ac:dyDescent="0.2">
      <c r="AS228969" s="30"/>
      <c r="AT228969" s="30"/>
      <c r="AU228969" s="30"/>
      <c r="AV228969" s="30"/>
    </row>
    <row r="228977" spans="45:48" x14ac:dyDescent="0.2">
      <c r="AS228977" s="30"/>
      <c r="AT228977" s="30"/>
      <c r="AU228977" s="30"/>
      <c r="AV228977" s="30"/>
    </row>
    <row r="228985" spans="45:48" x14ac:dyDescent="0.2">
      <c r="AS228985" s="30"/>
      <c r="AT228985" s="30"/>
      <c r="AU228985" s="30"/>
      <c r="AV228985" s="30"/>
    </row>
    <row r="228993" spans="45:48" x14ac:dyDescent="0.2">
      <c r="AS228993" s="30"/>
      <c r="AT228993" s="30"/>
      <c r="AU228993" s="30"/>
      <c r="AV228993" s="30"/>
    </row>
    <row r="229001" spans="45:48" x14ac:dyDescent="0.2">
      <c r="AS229001" s="30"/>
      <c r="AT229001" s="30"/>
      <c r="AU229001" s="30"/>
      <c r="AV229001" s="30"/>
    </row>
    <row r="229009" spans="45:48" x14ac:dyDescent="0.2">
      <c r="AS229009" s="30"/>
      <c r="AT229009" s="30"/>
      <c r="AU229009" s="30"/>
      <c r="AV229009" s="30"/>
    </row>
    <row r="229017" spans="45:48" x14ac:dyDescent="0.2">
      <c r="AS229017" s="30"/>
      <c r="AT229017" s="30"/>
      <c r="AU229017" s="30"/>
      <c r="AV229017" s="30"/>
    </row>
    <row r="229025" spans="45:48" x14ac:dyDescent="0.2">
      <c r="AS229025" s="30"/>
      <c r="AT229025" s="30"/>
      <c r="AU229025" s="30"/>
      <c r="AV229025" s="30"/>
    </row>
    <row r="229033" spans="45:48" x14ac:dyDescent="0.2">
      <c r="AS229033" s="30"/>
      <c r="AT229033" s="30"/>
      <c r="AU229033" s="30"/>
      <c r="AV229033" s="30"/>
    </row>
    <row r="229041" spans="45:48" x14ac:dyDescent="0.2">
      <c r="AS229041" s="30"/>
      <c r="AT229041" s="30"/>
      <c r="AU229041" s="30"/>
      <c r="AV229041" s="30"/>
    </row>
    <row r="229049" spans="45:48" x14ac:dyDescent="0.2">
      <c r="AS229049" s="30"/>
      <c r="AT229049" s="30"/>
      <c r="AU229049" s="30"/>
      <c r="AV229049" s="30"/>
    </row>
    <row r="229057" spans="45:48" x14ac:dyDescent="0.2">
      <c r="AS229057" s="30"/>
      <c r="AT229057" s="30"/>
      <c r="AU229057" s="30"/>
      <c r="AV229057" s="30"/>
    </row>
    <row r="229065" spans="45:48" x14ac:dyDescent="0.2">
      <c r="AS229065" s="30"/>
      <c r="AT229065" s="30"/>
      <c r="AU229065" s="30"/>
      <c r="AV229065" s="30"/>
    </row>
    <row r="229073" spans="45:48" x14ac:dyDescent="0.2">
      <c r="AS229073" s="30"/>
      <c r="AT229073" s="30"/>
      <c r="AU229073" s="30"/>
      <c r="AV229073" s="30"/>
    </row>
    <row r="229081" spans="45:48" x14ac:dyDescent="0.2">
      <c r="AS229081" s="30"/>
      <c r="AT229081" s="30"/>
      <c r="AU229081" s="30"/>
      <c r="AV229081" s="30"/>
    </row>
    <row r="229089" spans="45:48" x14ac:dyDescent="0.2">
      <c r="AS229089" s="30"/>
      <c r="AT229089" s="30"/>
      <c r="AU229089" s="30"/>
      <c r="AV229089" s="30"/>
    </row>
    <row r="229097" spans="45:48" x14ac:dyDescent="0.2">
      <c r="AS229097" s="30"/>
      <c r="AT229097" s="30"/>
      <c r="AU229097" s="30"/>
      <c r="AV229097" s="30"/>
    </row>
    <row r="229105" spans="45:48" x14ac:dyDescent="0.2">
      <c r="AS229105" s="30"/>
      <c r="AT229105" s="30"/>
      <c r="AU229105" s="30"/>
      <c r="AV229105" s="30"/>
    </row>
    <row r="229113" spans="45:48" x14ac:dyDescent="0.2">
      <c r="AS229113" s="30"/>
      <c r="AT229113" s="30"/>
      <c r="AU229113" s="30"/>
      <c r="AV229113" s="30"/>
    </row>
    <row r="229121" spans="45:48" x14ac:dyDescent="0.2">
      <c r="AS229121" s="30"/>
      <c r="AT229121" s="30"/>
      <c r="AU229121" s="30"/>
      <c r="AV229121" s="30"/>
    </row>
    <row r="229129" spans="45:48" x14ac:dyDescent="0.2">
      <c r="AS229129" s="30"/>
      <c r="AT229129" s="30"/>
      <c r="AU229129" s="30"/>
      <c r="AV229129" s="30"/>
    </row>
    <row r="229137" spans="45:48" x14ac:dyDescent="0.2">
      <c r="AS229137" s="30"/>
      <c r="AT229137" s="30"/>
      <c r="AU229137" s="30"/>
      <c r="AV229137" s="30"/>
    </row>
    <row r="229145" spans="45:48" x14ac:dyDescent="0.2">
      <c r="AS229145" s="30"/>
      <c r="AT229145" s="30"/>
      <c r="AU229145" s="30"/>
      <c r="AV229145" s="30"/>
    </row>
    <row r="229153" spans="45:48" x14ac:dyDescent="0.2">
      <c r="AS229153" s="30"/>
      <c r="AT229153" s="30"/>
      <c r="AU229153" s="30"/>
      <c r="AV229153" s="30"/>
    </row>
    <row r="229161" spans="45:48" x14ac:dyDescent="0.2">
      <c r="AS229161" s="30"/>
      <c r="AT229161" s="30"/>
      <c r="AU229161" s="30"/>
      <c r="AV229161" s="30"/>
    </row>
    <row r="229169" spans="45:48" x14ac:dyDescent="0.2">
      <c r="AS229169" s="30"/>
      <c r="AT229169" s="30"/>
      <c r="AU229169" s="30"/>
      <c r="AV229169" s="30"/>
    </row>
    <row r="229177" spans="45:48" x14ac:dyDescent="0.2">
      <c r="AS229177" s="30"/>
      <c r="AT229177" s="30"/>
      <c r="AU229177" s="30"/>
      <c r="AV229177" s="30"/>
    </row>
    <row r="229185" spans="45:48" x14ac:dyDescent="0.2">
      <c r="AS229185" s="30"/>
      <c r="AT229185" s="30"/>
      <c r="AU229185" s="30"/>
      <c r="AV229185" s="30"/>
    </row>
    <row r="229193" spans="45:48" x14ac:dyDescent="0.2">
      <c r="AS229193" s="30"/>
      <c r="AT229193" s="30"/>
      <c r="AU229193" s="30"/>
      <c r="AV229193" s="30"/>
    </row>
    <row r="229201" spans="45:48" x14ac:dyDescent="0.2">
      <c r="AS229201" s="30"/>
      <c r="AT229201" s="30"/>
      <c r="AU229201" s="30"/>
      <c r="AV229201" s="30"/>
    </row>
    <row r="229209" spans="45:48" x14ac:dyDescent="0.2">
      <c r="AS229209" s="30"/>
      <c r="AT229209" s="30"/>
      <c r="AU229209" s="30"/>
      <c r="AV229209" s="30"/>
    </row>
    <row r="229217" spans="45:48" x14ac:dyDescent="0.2">
      <c r="AS229217" s="30"/>
      <c r="AT229217" s="30"/>
      <c r="AU229217" s="30"/>
      <c r="AV229217" s="30"/>
    </row>
    <row r="229225" spans="45:48" x14ac:dyDescent="0.2">
      <c r="AS229225" s="30"/>
      <c r="AT229225" s="30"/>
      <c r="AU229225" s="30"/>
      <c r="AV229225" s="30"/>
    </row>
    <row r="229233" spans="45:48" x14ac:dyDescent="0.2">
      <c r="AS229233" s="30"/>
      <c r="AT229233" s="30"/>
      <c r="AU229233" s="30"/>
      <c r="AV229233" s="30"/>
    </row>
    <row r="229241" spans="45:48" x14ac:dyDescent="0.2">
      <c r="AS229241" s="30"/>
      <c r="AT229241" s="30"/>
      <c r="AU229241" s="30"/>
      <c r="AV229241" s="30"/>
    </row>
    <row r="229249" spans="45:48" x14ac:dyDescent="0.2">
      <c r="AS229249" s="30"/>
      <c r="AT229249" s="30"/>
      <c r="AU229249" s="30"/>
      <c r="AV229249" s="30"/>
    </row>
    <row r="229257" spans="45:48" x14ac:dyDescent="0.2">
      <c r="AS229257" s="30"/>
      <c r="AT229257" s="30"/>
      <c r="AU229257" s="30"/>
      <c r="AV229257" s="30"/>
    </row>
    <row r="229265" spans="45:48" x14ac:dyDescent="0.2">
      <c r="AS229265" s="30"/>
      <c r="AT229265" s="30"/>
      <c r="AU229265" s="30"/>
      <c r="AV229265" s="30"/>
    </row>
    <row r="229273" spans="45:48" x14ac:dyDescent="0.2">
      <c r="AS229273" s="30"/>
      <c r="AT229273" s="30"/>
      <c r="AU229273" s="30"/>
      <c r="AV229273" s="30"/>
    </row>
    <row r="229281" spans="45:48" x14ac:dyDescent="0.2">
      <c r="AS229281" s="30"/>
      <c r="AT229281" s="30"/>
      <c r="AU229281" s="30"/>
      <c r="AV229281" s="30"/>
    </row>
    <row r="229289" spans="45:48" x14ac:dyDescent="0.2">
      <c r="AS229289" s="30"/>
      <c r="AT229289" s="30"/>
      <c r="AU229289" s="30"/>
      <c r="AV229289" s="30"/>
    </row>
    <row r="229297" spans="45:48" x14ac:dyDescent="0.2">
      <c r="AS229297" s="30"/>
      <c r="AT229297" s="30"/>
      <c r="AU229297" s="30"/>
      <c r="AV229297" s="30"/>
    </row>
    <row r="229305" spans="45:48" x14ac:dyDescent="0.2">
      <c r="AS229305" s="30"/>
      <c r="AT229305" s="30"/>
      <c r="AU229305" s="30"/>
      <c r="AV229305" s="30"/>
    </row>
    <row r="229313" spans="45:48" x14ac:dyDescent="0.2">
      <c r="AS229313" s="30"/>
      <c r="AT229313" s="30"/>
      <c r="AU229313" s="30"/>
      <c r="AV229313" s="30"/>
    </row>
    <row r="229321" spans="45:48" x14ac:dyDescent="0.2">
      <c r="AS229321" s="30"/>
      <c r="AT229321" s="30"/>
      <c r="AU229321" s="30"/>
      <c r="AV229321" s="30"/>
    </row>
    <row r="229329" spans="45:48" x14ac:dyDescent="0.2">
      <c r="AS229329" s="30"/>
      <c r="AT229329" s="30"/>
      <c r="AU229329" s="30"/>
      <c r="AV229329" s="30"/>
    </row>
    <row r="229337" spans="45:48" x14ac:dyDescent="0.2">
      <c r="AS229337" s="30"/>
      <c r="AT229337" s="30"/>
      <c r="AU229337" s="30"/>
      <c r="AV229337" s="30"/>
    </row>
    <row r="229345" spans="45:48" x14ac:dyDescent="0.2">
      <c r="AS229345" s="30"/>
      <c r="AT229345" s="30"/>
      <c r="AU229345" s="30"/>
      <c r="AV229345" s="30"/>
    </row>
    <row r="229353" spans="45:48" x14ac:dyDescent="0.2">
      <c r="AS229353" s="30"/>
      <c r="AT229353" s="30"/>
      <c r="AU229353" s="30"/>
      <c r="AV229353" s="30"/>
    </row>
    <row r="229361" spans="45:48" x14ac:dyDescent="0.2">
      <c r="AS229361" s="30"/>
      <c r="AT229361" s="30"/>
      <c r="AU229361" s="30"/>
      <c r="AV229361" s="30"/>
    </row>
    <row r="229369" spans="45:48" x14ac:dyDescent="0.2">
      <c r="AS229369" s="30"/>
      <c r="AT229369" s="30"/>
      <c r="AU229369" s="30"/>
      <c r="AV229369" s="30"/>
    </row>
    <row r="229377" spans="45:48" x14ac:dyDescent="0.2">
      <c r="AS229377" s="30"/>
      <c r="AT229377" s="30"/>
      <c r="AU229377" s="30"/>
      <c r="AV229377" s="30"/>
    </row>
    <row r="229385" spans="45:48" x14ac:dyDescent="0.2">
      <c r="AS229385" s="30"/>
      <c r="AT229385" s="30"/>
      <c r="AU229385" s="30"/>
      <c r="AV229385" s="30"/>
    </row>
    <row r="229393" spans="45:48" x14ac:dyDescent="0.2">
      <c r="AS229393" s="30"/>
      <c r="AT229393" s="30"/>
      <c r="AU229393" s="30"/>
      <c r="AV229393" s="30"/>
    </row>
    <row r="229401" spans="45:48" x14ac:dyDescent="0.2">
      <c r="AS229401" s="30"/>
      <c r="AT229401" s="30"/>
      <c r="AU229401" s="30"/>
      <c r="AV229401" s="30"/>
    </row>
    <row r="229409" spans="45:48" x14ac:dyDescent="0.2">
      <c r="AS229409" s="30"/>
      <c r="AT229409" s="30"/>
      <c r="AU229409" s="30"/>
      <c r="AV229409" s="30"/>
    </row>
    <row r="229417" spans="45:48" x14ac:dyDescent="0.2">
      <c r="AS229417" s="30"/>
      <c r="AT229417" s="30"/>
      <c r="AU229417" s="30"/>
      <c r="AV229417" s="30"/>
    </row>
    <row r="229425" spans="45:48" x14ac:dyDescent="0.2">
      <c r="AS229425" s="30"/>
      <c r="AT229425" s="30"/>
      <c r="AU229425" s="30"/>
      <c r="AV229425" s="30"/>
    </row>
    <row r="229433" spans="45:48" x14ac:dyDescent="0.2">
      <c r="AS229433" s="30"/>
      <c r="AT229433" s="30"/>
      <c r="AU229433" s="30"/>
      <c r="AV229433" s="30"/>
    </row>
    <row r="229441" spans="45:48" x14ac:dyDescent="0.2">
      <c r="AS229441" s="30"/>
      <c r="AT229441" s="30"/>
      <c r="AU229441" s="30"/>
      <c r="AV229441" s="30"/>
    </row>
    <row r="229449" spans="45:48" x14ac:dyDescent="0.2">
      <c r="AS229449" s="30"/>
      <c r="AT229449" s="30"/>
      <c r="AU229449" s="30"/>
      <c r="AV229449" s="30"/>
    </row>
    <row r="229457" spans="45:48" x14ac:dyDescent="0.2">
      <c r="AS229457" s="30"/>
      <c r="AT229457" s="30"/>
      <c r="AU229457" s="30"/>
      <c r="AV229457" s="30"/>
    </row>
    <row r="229465" spans="45:48" x14ac:dyDescent="0.2">
      <c r="AS229465" s="30"/>
      <c r="AT229465" s="30"/>
      <c r="AU229465" s="30"/>
      <c r="AV229465" s="30"/>
    </row>
    <row r="229473" spans="45:48" x14ac:dyDescent="0.2">
      <c r="AS229473" s="30"/>
      <c r="AT229473" s="30"/>
      <c r="AU229473" s="30"/>
      <c r="AV229473" s="30"/>
    </row>
    <row r="229481" spans="45:48" x14ac:dyDescent="0.2">
      <c r="AS229481" s="30"/>
      <c r="AT229481" s="30"/>
      <c r="AU229481" s="30"/>
      <c r="AV229481" s="30"/>
    </row>
    <row r="229489" spans="45:48" x14ac:dyDescent="0.2">
      <c r="AS229489" s="30"/>
      <c r="AT229489" s="30"/>
      <c r="AU229489" s="30"/>
      <c r="AV229489" s="30"/>
    </row>
    <row r="229497" spans="45:48" x14ac:dyDescent="0.2">
      <c r="AS229497" s="30"/>
      <c r="AT229497" s="30"/>
      <c r="AU229497" s="30"/>
      <c r="AV229497" s="30"/>
    </row>
    <row r="229505" spans="45:48" x14ac:dyDescent="0.2">
      <c r="AS229505" s="30"/>
      <c r="AT229505" s="30"/>
      <c r="AU229505" s="30"/>
      <c r="AV229505" s="30"/>
    </row>
    <row r="229513" spans="45:48" x14ac:dyDescent="0.2">
      <c r="AS229513" s="30"/>
      <c r="AT229513" s="30"/>
      <c r="AU229513" s="30"/>
      <c r="AV229513" s="30"/>
    </row>
    <row r="229521" spans="45:48" x14ac:dyDescent="0.2">
      <c r="AS229521" s="30"/>
      <c r="AT229521" s="30"/>
      <c r="AU229521" s="30"/>
      <c r="AV229521" s="30"/>
    </row>
    <row r="229529" spans="45:48" x14ac:dyDescent="0.2">
      <c r="AS229529" s="30"/>
      <c r="AT229529" s="30"/>
      <c r="AU229529" s="30"/>
      <c r="AV229529" s="30"/>
    </row>
    <row r="229537" spans="45:48" x14ac:dyDescent="0.2">
      <c r="AS229537" s="30"/>
      <c r="AT229537" s="30"/>
      <c r="AU229537" s="30"/>
      <c r="AV229537" s="30"/>
    </row>
    <row r="229545" spans="45:48" x14ac:dyDescent="0.2">
      <c r="AS229545" s="30"/>
      <c r="AT229545" s="30"/>
      <c r="AU229545" s="30"/>
      <c r="AV229545" s="30"/>
    </row>
    <row r="229553" spans="45:48" x14ac:dyDescent="0.2">
      <c r="AS229553" s="30"/>
      <c r="AT229553" s="30"/>
      <c r="AU229553" s="30"/>
      <c r="AV229553" s="30"/>
    </row>
    <row r="229561" spans="45:48" x14ac:dyDescent="0.2">
      <c r="AS229561" s="30"/>
      <c r="AT229561" s="30"/>
      <c r="AU229561" s="30"/>
      <c r="AV229561" s="30"/>
    </row>
    <row r="229569" spans="45:48" x14ac:dyDescent="0.2">
      <c r="AS229569" s="30"/>
      <c r="AT229569" s="30"/>
      <c r="AU229569" s="30"/>
      <c r="AV229569" s="30"/>
    </row>
    <row r="229577" spans="45:48" x14ac:dyDescent="0.2">
      <c r="AS229577" s="30"/>
      <c r="AT229577" s="30"/>
      <c r="AU229577" s="30"/>
      <c r="AV229577" s="30"/>
    </row>
    <row r="229585" spans="45:48" x14ac:dyDescent="0.2">
      <c r="AS229585" s="30"/>
      <c r="AT229585" s="30"/>
      <c r="AU229585" s="30"/>
      <c r="AV229585" s="30"/>
    </row>
    <row r="229593" spans="45:48" x14ac:dyDescent="0.2">
      <c r="AS229593" s="30"/>
      <c r="AT229593" s="30"/>
      <c r="AU229593" s="30"/>
      <c r="AV229593" s="30"/>
    </row>
    <row r="229601" spans="45:48" x14ac:dyDescent="0.2">
      <c r="AS229601" s="30"/>
      <c r="AT229601" s="30"/>
      <c r="AU229601" s="30"/>
      <c r="AV229601" s="30"/>
    </row>
    <row r="229609" spans="45:48" x14ac:dyDescent="0.2">
      <c r="AS229609" s="30"/>
      <c r="AT229609" s="30"/>
      <c r="AU229609" s="30"/>
      <c r="AV229609" s="30"/>
    </row>
    <row r="229617" spans="45:48" x14ac:dyDescent="0.2">
      <c r="AS229617" s="30"/>
      <c r="AT229617" s="30"/>
      <c r="AU229617" s="30"/>
      <c r="AV229617" s="30"/>
    </row>
    <row r="229625" spans="45:48" x14ac:dyDescent="0.2">
      <c r="AS229625" s="30"/>
      <c r="AT229625" s="30"/>
      <c r="AU229625" s="30"/>
      <c r="AV229625" s="30"/>
    </row>
    <row r="229633" spans="45:48" x14ac:dyDescent="0.2">
      <c r="AS229633" s="30"/>
      <c r="AT229633" s="30"/>
      <c r="AU229633" s="30"/>
      <c r="AV229633" s="30"/>
    </row>
    <row r="229641" spans="45:48" x14ac:dyDescent="0.2">
      <c r="AS229641" s="30"/>
      <c r="AT229641" s="30"/>
      <c r="AU229641" s="30"/>
      <c r="AV229641" s="30"/>
    </row>
    <row r="229649" spans="45:48" x14ac:dyDescent="0.2">
      <c r="AS229649" s="30"/>
      <c r="AT229649" s="30"/>
      <c r="AU229649" s="30"/>
      <c r="AV229649" s="30"/>
    </row>
    <row r="229657" spans="45:48" x14ac:dyDescent="0.2">
      <c r="AS229657" s="30"/>
      <c r="AT229657" s="30"/>
      <c r="AU229657" s="30"/>
      <c r="AV229657" s="30"/>
    </row>
    <row r="229665" spans="45:48" x14ac:dyDescent="0.2">
      <c r="AS229665" s="30"/>
      <c r="AT229665" s="30"/>
      <c r="AU229665" s="30"/>
      <c r="AV229665" s="30"/>
    </row>
    <row r="229673" spans="45:48" x14ac:dyDescent="0.2">
      <c r="AS229673" s="30"/>
      <c r="AT229673" s="30"/>
      <c r="AU229673" s="30"/>
      <c r="AV229673" s="30"/>
    </row>
    <row r="229681" spans="45:48" x14ac:dyDescent="0.2">
      <c r="AS229681" s="30"/>
      <c r="AT229681" s="30"/>
      <c r="AU229681" s="30"/>
      <c r="AV229681" s="30"/>
    </row>
    <row r="229689" spans="45:48" x14ac:dyDescent="0.2">
      <c r="AS229689" s="30"/>
      <c r="AT229689" s="30"/>
      <c r="AU229689" s="30"/>
      <c r="AV229689" s="30"/>
    </row>
    <row r="229697" spans="45:48" x14ac:dyDescent="0.2">
      <c r="AS229697" s="30"/>
      <c r="AT229697" s="30"/>
      <c r="AU229697" s="30"/>
      <c r="AV229697" s="30"/>
    </row>
    <row r="229705" spans="45:48" x14ac:dyDescent="0.2">
      <c r="AS229705" s="30"/>
      <c r="AT229705" s="30"/>
      <c r="AU229705" s="30"/>
      <c r="AV229705" s="30"/>
    </row>
    <row r="229713" spans="45:48" x14ac:dyDescent="0.2">
      <c r="AS229713" s="30"/>
      <c r="AT229713" s="30"/>
      <c r="AU229713" s="30"/>
      <c r="AV229713" s="30"/>
    </row>
    <row r="229721" spans="45:48" x14ac:dyDescent="0.2">
      <c r="AS229721" s="30"/>
      <c r="AT229721" s="30"/>
      <c r="AU229721" s="30"/>
      <c r="AV229721" s="30"/>
    </row>
    <row r="229729" spans="45:48" x14ac:dyDescent="0.2">
      <c r="AS229729" s="30"/>
      <c r="AT229729" s="30"/>
      <c r="AU229729" s="30"/>
      <c r="AV229729" s="30"/>
    </row>
    <row r="229737" spans="45:48" x14ac:dyDescent="0.2">
      <c r="AS229737" s="30"/>
      <c r="AT229737" s="30"/>
      <c r="AU229737" s="30"/>
      <c r="AV229737" s="30"/>
    </row>
    <row r="229745" spans="45:48" x14ac:dyDescent="0.2">
      <c r="AS229745" s="30"/>
      <c r="AT229745" s="30"/>
      <c r="AU229745" s="30"/>
      <c r="AV229745" s="30"/>
    </row>
    <row r="229753" spans="45:48" x14ac:dyDescent="0.2">
      <c r="AS229753" s="30"/>
      <c r="AT229753" s="30"/>
      <c r="AU229753" s="30"/>
      <c r="AV229753" s="30"/>
    </row>
    <row r="229761" spans="45:48" x14ac:dyDescent="0.2">
      <c r="AS229761" s="30"/>
      <c r="AT229761" s="30"/>
      <c r="AU229761" s="30"/>
      <c r="AV229761" s="30"/>
    </row>
    <row r="229769" spans="45:48" x14ac:dyDescent="0.2">
      <c r="AS229769" s="30"/>
      <c r="AT229769" s="30"/>
      <c r="AU229769" s="30"/>
      <c r="AV229769" s="30"/>
    </row>
    <row r="229777" spans="45:48" x14ac:dyDescent="0.2">
      <c r="AS229777" s="30"/>
      <c r="AT229777" s="30"/>
      <c r="AU229777" s="30"/>
      <c r="AV229777" s="30"/>
    </row>
    <row r="229785" spans="45:48" x14ac:dyDescent="0.2">
      <c r="AS229785" s="30"/>
      <c r="AT229785" s="30"/>
      <c r="AU229785" s="30"/>
      <c r="AV229785" s="30"/>
    </row>
    <row r="229793" spans="45:48" x14ac:dyDescent="0.2">
      <c r="AS229793" s="30"/>
      <c r="AT229793" s="30"/>
      <c r="AU229793" s="30"/>
      <c r="AV229793" s="30"/>
    </row>
    <row r="229801" spans="45:48" x14ac:dyDescent="0.2">
      <c r="AS229801" s="30"/>
      <c r="AT229801" s="30"/>
      <c r="AU229801" s="30"/>
      <c r="AV229801" s="30"/>
    </row>
    <row r="229809" spans="45:48" x14ac:dyDescent="0.2">
      <c r="AS229809" s="30"/>
      <c r="AT229809" s="30"/>
      <c r="AU229809" s="30"/>
      <c r="AV229809" s="30"/>
    </row>
    <row r="229817" spans="45:48" x14ac:dyDescent="0.2">
      <c r="AS229817" s="30"/>
      <c r="AT229817" s="30"/>
      <c r="AU229817" s="30"/>
      <c r="AV229817" s="30"/>
    </row>
    <row r="229825" spans="45:48" x14ac:dyDescent="0.2">
      <c r="AS229825" s="30"/>
      <c r="AT229825" s="30"/>
      <c r="AU229825" s="30"/>
      <c r="AV229825" s="30"/>
    </row>
    <row r="229833" spans="45:48" x14ac:dyDescent="0.2">
      <c r="AS229833" s="30"/>
      <c r="AT229833" s="30"/>
      <c r="AU229833" s="30"/>
      <c r="AV229833" s="30"/>
    </row>
    <row r="229841" spans="45:48" x14ac:dyDescent="0.2">
      <c r="AS229841" s="30"/>
      <c r="AT229841" s="30"/>
      <c r="AU229841" s="30"/>
      <c r="AV229841" s="30"/>
    </row>
    <row r="229849" spans="45:48" x14ac:dyDescent="0.2">
      <c r="AS229849" s="30"/>
      <c r="AT229849" s="30"/>
      <c r="AU229849" s="30"/>
      <c r="AV229849" s="30"/>
    </row>
    <row r="229857" spans="45:48" x14ac:dyDescent="0.2">
      <c r="AS229857" s="30"/>
      <c r="AT229857" s="30"/>
      <c r="AU229857" s="30"/>
      <c r="AV229857" s="30"/>
    </row>
    <row r="229865" spans="45:48" x14ac:dyDescent="0.2">
      <c r="AS229865" s="30"/>
      <c r="AT229865" s="30"/>
      <c r="AU229865" s="30"/>
      <c r="AV229865" s="30"/>
    </row>
    <row r="229873" spans="45:48" x14ac:dyDescent="0.2">
      <c r="AS229873" s="30"/>
      <c r="AT229873" s="30"/>
      <c r="AU229873" s="30"/>
      <c r="AV229873" s="30"/>
    </row>
    <row r="229881" spans="45:48" x14ac:dyDescent="0.2">
      <c r="AS229881" s="30"/>
      <c r="AT229881" s="30"/>
      <c r="AU229881" s="30"/>
      <c r="AV229881" s="30"/>
    </row>
    <row r="229889" spans="45:48" x14ac:dyDescent="0.2">
      <c r="AS229889" s="30"/>
      <c r="AT229889" s="30"/>
      <c r="AU229889" s="30"/>
      <c r="AV229889" s="30"/>
    </row>
    <row r="229897" spans="45:48" x14ac:dyDescent="0.2">
      <c r="AS229897" s="30"/>
      <c r="AT229897" s="30"/>
      <c r="AU229897" s="30"/>
      <c r="AV229897" s="30"/>
    </row>
    <row r="229905" spans="45:48" x14ac:dyDescent="0.2">
      <c r="AS229905" s="30"/>
      <c r="AT229905" s="30"/>
      <c r="AU229905" s="30"/>
      <c r="AV229905" s="30"/>
    </row>
    <row r="229913" spans="45:48" x14ac:dyDescent="0.2">
      <c r="AS229913" s="30"/>
      <c r="AT229913" s="30"/>
      <c r="AU229913" s="30"/>
      <c r="AV229913" s="30"/>
    </row>
    <row r="229921" spans="45:48" x14ac:dyDescent="0.2">
      <c r="AS229921" s="30"/>
      <c r="AT229921" s="30"/>
      <c r="AU229921" s="30"/>
      <c r="AV229921" s="30"/>
    </row>
    <row r="229929" spans="45:48" x14ac:dyDescent="0.2">
      <c r="AS229929" s="30"/>
      <c r="AT229929" s="30"/>
      <c r="AU229929" s="30"/>
      <c r="AV229929" s="30"/>
    </row>
    <row r="229937" spans="45:48" x14ac:dyDescent="0.2">
      <c r="AS229937" s="30"/>
      <c r="AT229937" s="30"/>
      <c r="AU229937" s="30"/>
      <c r="AV229937" s="30"/>
    </row>
    <row r="229945" spans="45:48" x14ac:dyDescent="0.2">
      <c r="AS229945" s="30"/>
      <c r="AT229945" s="30"/>
      <c r="AU229945" s="30"/>
      <c r="AV229945" s="30"/>
    </row>
    <row r="229953" spans="45:48" x14ac:dyDescent="0.2">
      <c r="AS229953" s="30"/>
      <c r="AT229953" s="30"/>
      <c r="AU229953" s="30"/>
      <c r="AV229953" s="30"/>
    </row>
    <row r="229961" spans="45:48" x14ac:dyDescent="0.2">
      <c r="AS229961" s="30"/>
      <c r="AT229961" s="30"/>
      <c r="AU229961" s="30"/>
      <c r="AV229961" s="30"/>
    </row>
    <row r="229969" spans="45:48" x14ac:dyDescent="0.2">
      <c r="AS229969" s="30"/>
      <c r="AT229969" s="30"/>
      <c r="AU229969" s="30"/>
      <c r="AV229969" s="30"/>
    </row>
    <row r="229977" spans="45:48" x14ac:dyDescent="0.2">
      <c r="AS229977" s="30"/>
      <c r="AT229977" s="30"/>
      <c r="AU229977" s="30"/>
      <c r="AV229977" s="30"/>
    </row>
    <row r="229985" spans="45:48" x14ac:dyDescent="0.2">
      <c r="AS229985" s="30"/>
      <c r="AT229985" s="30"/>
      <c r="AU229985" s="30"/>
      <c r="AV229985" s="30"/>
    </row>
    <row r="229993" spans="45:48" x14ac:dyDescent="0.2">
      <c r="AS229993" s="30"/>
      <c r="AT229993" s="30"/>
      <c r="AU229993" s="30"/>
      <c r="AV229993" s="30"/>
    </row>
    <row r="230001" spans="45:48" x14ac:dyDescent="0.2">
      <c r="AS230001" s="30"/>
      <c r="AT230001" s="30"/>
      <c r="AU230001" s="30"/>
      <c r="AV230001" s="30"/>
    </row>
    <row r="230009" spans="45:48" x14ac:dyDescent="0.2">
      <c r="AS230009" s="30"/>
      <c r="AT230009" s="30"/>
      <c r="AU230009" s="30"/>
      <c r="AV230009" s="30"/>
    </row>
    <row r="230017" spans="45:48" x14ac:dyDescent="0.2">
      <c r="AS230017" s="30"/>
      <c r="AT230017" s="30"/>
      <c r="AU230017" s="30"/>
      <c r="AV230017" s="30"/>
    </row>
    <row r="230025" spans="45:48" x14ac:dyDescent="0.2">
      <c r="AS230025" s="30"/>
      <c r="AT230025" s="30"/>
      <c r="AU230025" s="30"/>
      <c r="AV230025" s="30"/>
    </row>
    <row r="230033" spans="45:48" x14ac:dyDescent="0.2">
      <c r="AS230033" s="30"/>
      <c r="AT230033" s="30"/>
      <c r="AU230033" s="30"/>
      <c r="AV230033" s="30"/>
    </row>
    <row r="230041" spans="45:48" x14ac:dyDescent="0.2">
      <c r="AS230041" s="30"/>
      <c r="AT230041" s="30"/>
      <c r="AU230041" s="30"/>
      <c r="AV230041" s="30"/>
    </row>
    <row r="230049" spans="45:48" x14ac:dyDescent="0.2">
      <c r="AS230049" s="30"/>
      <c r="AT230049" s="30"/>
      <c r="AU230049" s="30"/>
      <c r="AV230049" s="30"/>
    </row>
    <row r="230057" spans="45:48" x14ac:dyDescent="0.2">
      <c r="AS230057" s="30"/>
      <c r="AT230057" s="30"/>
      <c r="AU230057" s="30"/>
      <c r="AV230057" s="30"/>
    </row>
    <row r="230065" spans="45:48" x14ac:dyDescent="0.2">
      <c r="AS230065" s="30"/>
      <c r="AT230065" s="30"/>
      <c r="AU230065" s="30"/>
      <c r="AV230065" s="30"/>
    </row>
    <row r="230073" spans="45:48" x14ac:dyDescent="0.2">
      <c r="AS230073" s="30"/>
      <c r="AT230073" s="30"/>
      <c r="AU230073" s="30"/>
      <c r="AV230073" s="30"/>
    </row>
    <row r="230081" spans="45:48" x14ac:dyDescent="0.2">
      <c r="AS230081" s="30"/>
      <c r="AT230081" s="30"/>
      <c r="AU230081" s="30"/>
      <c r="AV230081" s="30"/>
    </row>
    <row r="230089" spans="45:48" x14ac:dyDescent="0.2">
      <c r="AS230089" s="30"/>
      <c r="AT230089" s="30"/>
      <c r="AU230089" s="30"/>
      <c r="AV230089" s="30"/>
    </row>
    <row r="230097" spans="45:48" x14ac:dyDescent="0.2">
      <c r="AS230097" s="30"/>
      <c r="AT230097" s="30"/>
      <c r="AU230097" s="30"/>
      <c r="AV230097" s="30"/>
    </row>
    <row r="230105" spans="45:48" x14ac:dyDescent="0.2">
      <c r="AS230105" s="30"/>
      <c r="AT230105" s="30"/>
      <c r="AU230105" s="30"/>
      <c r="AV230105" s="30"/>
    </row>
    <row r="230113" spans="45:48" x14ac:dyDescent="0.2">
      <c r="AS230113" s="30"/>
      <c r="AT230113" s="30"/>
      <c r="AU230113" s="30"/>
      <c r="AV230113" s="30"/>
    </row>
    <row r="230121" spans="45:48" x14ac:dyDescent="0.2">
      <c r="AS230121" s="30"/>
      <c r="AT230121" s="30"/>
      <c r="AU230121" s="30"/>
      <c r="AV230121" s="30"/>
    </row>
    <row r="230129" spans="45:48" x14ac:dyDescent="0.2">
      <c r="AS230129" s="30"/>
      <c r="AT230129" s="30"/>
      <c r="AU230129" s="30"/>
      <c r="AV230129" s="30"/>
    </row>
    <row r="230137" spans="45:48" x14ac:dyDescent="0.2">
      <c r="AS230137" s="30"/>
      <c r="AT230137" s="30"/>
      <c r="AU230137" s="30"/>
      <c r="AV230137" s="30"/>
    </row>
    <row r="230145" spans="45:48" x14ac:dyDescent="0.2">
      <c r="AS230145" s="30"/>
      <c r="AT230145" s="30"/>
      <c r="AU230145" s="30"/>
      <c r="AV230145" s="30"/>
    </row>
    <row r="230153" spans="45:48" x14ac:dyDescent="0.2">
      <c r="AS230153" s="30"/>
      <c r="AT230153" s="30"/>
      <c r="AU230153" s="30"/>
      <c r="AV230153" s="30"/>
    </row>
    <row r="230161" spans="45:48" x14ac:dyDescent="0.2">
      <c r="AS230161" s="30"/>
      <c r="AT230161" s="30"/>
      <c r="AU230161" s="30"/>
      <c r="AV230161" s="30"/>
    </row>
    <row r="230169" spans="45:48" x14ac:dyDescent="0.2">
      <c r="AS230169" s="30"/>
      <c r="AT230169" s="30"/>
      <c r="AU230169" s="30"/>
      <c r="AV230169" s="30"/>
    </row>
    <row r="230177" spans="45:48" x14ac:dyDescent="0.2">
      <c r="AS230177" s="30"/>
      <c r="AT230177" s="30"/>
      <c r="AU230177" s="30"/>
      <c r="AV230177" s="30"/>
    </row>
    <row r="230185" spans="45:48" x14ac:dyDescent="0.2">
      <c r="AS230185" s="30"/>
      <c r="AT230185" s="30"/>
      <c r="AU230185" s="30"/>
      <c r="AV230185" s="30"/>
    </row>
    <row r="230193" spans="45:48" x14ac:dyDescent="0.2">
      <c r="AS230193" s="30"/>
      <c r="AT230193" s="30"/>
      <c r="AU230193" s="30"/>
      <c r="AV230193" s="30"/>
    </row>
    <row r="230201" spans="45:48" x14ac:dyDescent="0.2">
      <c r="AS230201" s="30"/>
      <c r="AT230201" s="30"/>
      <c r="AU230201" s="30"/>
      <c r="AV230201" s="30"/>
    </row>
    <row r="230209" spans="45:48" x14ac:dyDescent="0.2">
      <c r="AS230209" s="30"/>
      <c r="AT230209" s="30"/>
      <c r="AU230209" s="30"/>
      <c r="AV230209" s="30"/>
    </row>
    <row r="230217" spans="45:48" x14ac:dyDescent="0.2">
      <c r="AS230217" s="30"/>
      <c r="AT230217" s="30"/>
      <c r="AU230217" s="30"/>
      <c r="AV230217" s="30"/>
    </row>
    <row r="230225" spans="45:48" x14ac:dyDescent="0.2">
      <c r="AS230225" s="30"/>
      <c r="AT230225" s="30"/>
      <c r="AU230225" s="30"/>
      <c r="AV230225" s="30"/>
    </row>
    <row r="230233" spans="45:48" x14ac:dyDescent="0.2">
      <c r="AS230233" s="30"/>
      <c r="AT230233" s="30"/>
      <c r="AU230233" s="30"/>
      <c r="AV230233" s="30"/>
    </row>
    <row r="230241" spans="45:48" x14ac:dyDescent="0.2">
      <c r="AS230241" s="30"/>
      <c r="AT230241" s="30"/>
      <c r="AU230241" s="30"/>
      <c r="AV230241" s="30"/>
    </row>
    <row r="230249" spans="45:48" x14ac:dyDescent="0.2">
      <c r="AS230249" s="30"/>
      <c r="AT230249" s="30"/>
      <c r="AU230249" s="30"/>
      <c r="AV230249" s="30"/>
    </row>
    <row r="230257" spans="45:48" x14ac:dyDescent="0.2">
      <c r="AS230257" s="30"/>
      <c r="AT230257" s="30"/>
      <c r="AU230257" s="30"/>
      <c r="AV230257" s="30"/>
    </row>
    <row r="230265" spans="45:48" x14ac:dyDescent="0.2">
      <c r="AS230265" s="30"/>
      <c r="AT230265" s="30"/>
      <c r="AU230265" s="30"/>
      <c r="AV230265" s="30"/>
    </row>
    <row r="230273" spans="45:48" x14ac:dyDescent="0.2">
      <c r="AS230273" s="30"/>
      <c r="AT230273" s="30"/>
      <c r="AU230273" s="30"/>
      <c r="AV230273" s="30"/>
    </row>
    <row r="230281" spans="45:48" x14ac:dyDescent="0.2">
      <c r="AS230281" s="30"/>
      <c r="AT230281" s="30"/>
      <c r="AU230281" s="30"/>
      <c r="AV230281" s="30"/>
    </row>
    <row r="230289" spans="45:48" x14ac:dyDescent="0.2">
      <c r="AS230289" s="30"/>
      <c r="AT230289" s="30"/>
      <c r="AU230289" s="30"/>
      <c r="AV230289" s="30"/>
    </row>
    <row r="230297" spans="45:48" x14ac:dyDescent="0.2">
      <c r="AS230297" s="30"/>
      <c r="AT230297" s="30"/>
      <c r="AU230297" s="30"/>
      <c r="AV230297" s="30"/>
    </row>
    <row r="230305" spans="45:48" x14ac:dyDescent="0.2">
      <c r="AS230305" s="30"/>
      <c r="AT230305" s="30"/>
      <c r="AU230305" s="30"/>
      <c r="AV230305" s="30"/>
    </row>
    <row r="230313" spans="45:48" x14ac:dyDescent="0.2">
      <c r="AS230313" s="30"/>
      <c r="AT230313" s="30"/>
      <c r="AU230313" s="30"/>
      <c r="AV230313" s="30"/>
    </row>
    <row r="230321" spans="45:48" x14ac:dyDescent="0.2">
      <c r="AS230321" s="30"/>
      <c r="AT230321" s="30"/>
      <c r="AU230321" s="30"/>
      <c r="AV230321" s="30"/>
    </row>
    <row r="230329" spans="45:48" x14ac:dyDescent="0.2">
      <c r="AS230329" s="30"/>
      <c r="AT230329" s="30"/>
      <c r="AU230329" s="30"/>
      <c r="AV230329" s="30"/>
    </row>
    <row r="230337" spans="45:48" x14ac:dyDescent="0.2">
      <c r="AS230337" s="30"/>
      <c r="AT230337" s="30"/>
      <c r="AU230337" s="30"/>
      <c r="AV230337" s="30"/>
    </row>
    <row r="230345" spans="45:48" x14ac:dyDescent="0.2">
      <c r="AS230345" s="30"/>
      <c r="AT230345" s="30"/>
      <c r="AU230345" s="30"/>
      <c r="AV230345" s="30"/>
    </row>
    <row r="230353" spans="45:48" x14ac:dyDescent="0.2">
      <c r="AS230353" s="30"/>
      <c r="AT230353" s="30"/>
      <c r="AU230353" s="30"/>
      <c r="AV230353" s="30"/>
    </row>
    <row r="230361" spans="45:48" x14ac:dyDescent="0.2">
      <c r="AS230361" s="30"/>
      <c r="AT230361" s="30"/>
      <c r="AU230361" s="30"/>
      <c r="AV230361" s="30"/>
    </row>
    <row r="230369" spans="45:48" x14ac:dyDescent="0.2">
      <c r="AS230369" s="30"/>
      <c r="AT230369" s="30"/>
      <c r="AU230369" s="30"/>
      <c r="AV230369" s="30"/>
    </row>
    <row r="230377" spans="45:48" x14ac:dyDescent="0.2">
      <c r="AS230377" s="30"/>
      <c r="AT230377" s="30"/>
      <c r="AU230377" s="30"/>
      <c r="AV230377" s="30"/>
    </row>
    <row r="230385" spans="45:48" x14ac:dyDescent="0.2">
      <c r="AS230385" s="30"/>
      <c r="AT230385" s="30"/>
      <c r="AU230385" s="30"/>
      <c r="AV230385" s="30"/>
    </row>
    <row r="230393" spans="45:48" x14ac:dyDescent="0.2">
      <c r="AS230393" s="30"/>
      <c r="AT230393" s="30"/>
      <c r="AU230393" s="30"/>
      <c r="AV230393" s="30"/>
    </row>
    <row r="230401" spans="45:48" x14ac:dyDescent="0.2">
      <c r="AS230401" s="30"/>
      <c r="AT230401" s="30"/>
      <c r="AU230401" s="30"/>
      <c r="AV230401" s="30"/>
    </row>
    <row r="230409" spans="45:48" x14ac:dyDescent="0.2">
      <c r="AS230409" s="30"/>
      <c r="AT230409" s="30"/>
      <c r="AU230409" s="30"/>
      <c r="AV230409" s="30"/>
    </row>
    <row r="230417" spans="45:48" x14ac:dyDescent="0.2">
      <c r="AS230417" s="30"/>
      <c r="AT230417" s="30"/>
      <c r="AU230417" s="30"/>
      <c r="AV230417" s="30"/>
    </row>
    <row r="230425" spans="45:48" x14ac:dyDescent="0.2">
      <c r="AS230425" s="30"/>
      <c r="AT230425" s="30"/>
      <c r="AU230425" s="30"/>
      <c r="AV230425" s="30"/>
    </row>
    <row r="230433" spans="45:48" x14ac:dyDescent="0.2">
      <c r="AS230433" s="30"/>
      <c r="AT230433" s="30"/>
      <c r="AU230433" s="30"/>
      <c r="AV230433" s="30"/>
    </row>
    <row r="230441" spans="45:48" x14ac:dyDescent="0.2">
      <c r="AS230441" s="30"/>
      <c r="AT230441" s="30"/>
      <c r="AU230441" s="30"/>
      <c r="AV230441" s="30"/>
    </row>
    <row r="230449" spans="45:48" x14ac:dyDescent="0.2">
      <c r="AS230449" s="30"/>
      <c r="AT230449" s="30"/>
      <c r="AU230449" s="30"/>
      <c r="AV230449" s="30"/>
    </row>
    <row r="230457" spans="45:48" x14ac:dyDescent="0.2">
      <c r="AS230457" s="30"/>
      <c r="AT230457" s="30"/>
      <c r="AU230457" s="30"/>
      <c r="AV230457" s="30"/>
    </row>
    <row r="230465" spans="45:48" x14ac:dyDescent="0.2">
      <c r="AS230465" s="30"/>
      <c r="AT230465" s="30"/>
      <c r="AU230465" s="30"/>
      <c r="AV230465" s="30"/>
    </row>
    <row r="230473" spans="45:48" x14ac:dyDescent="0.2">
      <c r="AS230473" s="30"/>
      <c r="AT230473" s="30"/>
      <c r="AU230473" s="30"/>
      <c r="AV230473" s="30"/>
    </row>
    <row r="230481" spans="45:48" x14ac:dyDescent="0.2">
      <c r="AS230481" s="30"/>
      <c r="AT230481" s="30"/>
      <c r="AU230481" s="30"/>
      <c r="AV230481" s="30"/>
    </row>
    <row r="230489" spans="45:48" x14ac:dyDescent="0.2">
      <c r="AS230489" s="30"/>
      <c r="AT230489" s="30"/>
      <c r="AU230489" s="30"/>
      <c r="AV230489" s="30"/>
    </row>
    <row r="230497" spans="45:48" x14ac:dyDescent="0.2">
      <c r="AS230497" s="30"/>
      <c r="AT230497" s="30"/>
      <c r="AU230497" s="30"/>
      <c r="AV230497" s="30"/>
    </row>
    <row r="230505" spans="45:48" x14ac:dyDescent="0.2">
      <c r="AS230505" s="30"/>
      <c r="AT230505" s="30"/>
      <c r="AU230505" s="30"/>
      <c r="AV230505" s="30"/>
    </row>
    <row r="230513" spans="45:48" x14ac:dyDescent="0.2">
      <c r="AS230513" s="30"/>
      <c r="AT230513" s="30"/>
      <c r="AU230513" s="30"/>
      <c r="AV230513" s="30"/>
    </row>
    <row r="230521" spans="45:48" x14ac:dyDescent="0.2">
      <c r="AS230521" s="30"/>
      <c r="AT230521" s="30"/>
      <c r="AU230521" s="30"/>
      <c r="AV230521" s="30"/>
    </row>
    <row r="230529" spans="45:48" x14ac:dyDescent="0.2">
      <c r="AS230529" s="30"/>
      <c r="AT230529" s="30"/>
      <c r="AU230529" s="30"/>
      <c r="AV230529" s="30"/>
    </row>
    <row r="230537" spans="45:48" x14ac:dyDescent="0.2">
      <c r="AS230537" s="30"/>
      <c r="AT230537" s="30"/>
      <c r="AU230537" s="30"/>
      <c r="AV230537" s="30"/>
    </row>
    <row r="230545" spans="45:48" x14ac:dyDescent="0.2">
      <c r="AS230545" s="30"/>
      <c r="AT230545" s="30"/>
      <c r="AU230545" s="30"/>
      <c r="AV230545" s="30"/>
    </row>
    <row r="230553" spans="45:48" x14ac:dyDescent="0.2">
      <c r="AS230553" s="30"/>
      <c r="AT230553" s="30"/>
      <c r="AU230553" s="30"/>
      <c r="AV230553" s="30"/>
    </row>
    <row r="230561" spans="45:48" x14ac:dyDescent="0.2">
      <c r="AS230561" s="30"/>
      <c r="AT230561" s="30"/>
      <c r="AU230561" s="30"/>
      <c r="AV230561" s="30"/>
    </row>
    <row r="230569" spans="45:48" x14ac:dyDescent="0.2">
      <c r="AS230569" s="30"/>
      <c r="AT230569" s="30"/>
      <c r="AU230569" s="30"/>
      <c r="AV230569" s="30"/>
    </row>
    <row r="230577" spans="45:48" x14ac:dyDescent="0.2">
      <c r="AS230577" s="30"/>
      <c r="AT230577" s="30"/>
      <c r="AU230577" s="30"/>
      <c r="AV230577" s="30"/>
    </row>
    <row r="230585" spans="45:48" x14ac:dyDescent="0.2">
      <c r="AS230585" s="30"/>
      <c r="AT230585" s="30"/>
      <c r="AU230585" s="30"/>
      <c r="AV230585" s="30"/>
    </row>
    <row r="230593" spans="45:48" x14ac:dyDescent="0.2">
      <c r="AS230593" s="30"/>
      <c r="AT230593" s="30"/>
      <c r="AU230593" s="30"/>
      <c r="AV230593" s="30"/>
    </row>
    <row r="230601" spans="45:48" x14ac:dyDescent="0.2">
      <c r="AS230601" s="30"/>
      <c r="AT230601" s="30"/>
      <c r="AU230601" s="30"/>
      <c r="AV230601" s="30"/>
    </row>
    <row r="230609" spans="45:48" x14ac:dyDescent="0.2">
      <c r="AS230609" s="30"/>
      <c r="AT230609" s="30"/>
      <c r="AU230609" s="30"/>
      <c r="AV230609" s="30"/>
    </row>
    <row r="230617" spans="45:48" x14ac:dyDescent="0.2">
      <c r="AS230617" s="30"/>
      <c r="AT230617" s="30"/>
      <c r="AU230617" s="30"/>
      <c r="AV230617" s="30"/>
    </row>
    <row r="230625" spans="45:48" x14ac:dyDescent="0.2">
      <c r="AS230625" s="30"/>
      <c r="AT230625" s="30"/>
      <c r="AU230625" s="30"/>
      <c r="AV230625" s="30"/>
    </row>
    <row r="230633" spans="45:48" x14ac:dyDescent="0.2">
      <c r="AS230633" s="30"/>
      <c r="AT230633" s="30"/>
      <c r="AU230633" s="30"/>
      <c r="AV230633" s="30"/>
    </row>
    <row r="230641" spans="45:48" x14ac:dyDescent="0.2">
      <c r="AS230641" s="30"/>
      <c r="AT230641" s="30"/>
      <c r="AU230641" s="30"/>
      <c r="AV230641" s="30"/>
    </row>
    <row r="230649" spans="45:48" x14ac:dyDescent="0.2">
      <c r="AS230649" s="30"/>
      <c r="AT230649" s="30"/>
      <c r="AU230649" s="30"/>
      <c r="AV230649" s="30"/>
    </row>
    <row r="230657" spans="45:48" x14ac:dyDescent="0.2">
      <c r="AS230657" s="30"/>
      <c r="AT230657" s="30"/>
      <c r="AU230657" s="30"/>
      <c r="AV230657" s="30"/>
    </row>
    <row r="230665" spans="45:48" x14ac:dyDescent="0.2">
      <c r="AS230665" s="30"/>
      <c r="AT230665" s="30"/>
      <c r="AU230665" s="30"/>
      <c r="AV230665" s="30"/>
    </row>
    <row r="230673" spans="45:48" x14ac:dyDescent="0.2">
      <c r="AS230673" s="30"/>
      <c r="AT230673" s="30"/>
      <c r="AU230673" s="30"/>
      <c r="AV230673" s="30"/>
    </row>
    <row r="230681" spans="45:48" x14ac:dyDescent="0.2">
      <c r="AS230681" s="30"/>
      <c r="AT230681" s="30"/>
      <c r="AU230681" s="30"/>
      <c r="AV230681" s="30"/>
    </row>
    <row r="230689" spans="45:48" x14ac:dyDescent="0.2">
      <c r="AS230689" s="30"/>
      <c r="AT230689" s="30"/>
      <c r="AU230689" s="30"/>
      <c r="AV230689" s="30"/>
    </row>
    <row r="230697" spans="45:48" x14ac:dyDescent="0.2">
      <c r="AS230697" s="30"/>
      <c r="AT230697" s="30"/>
      <c r="AU230697" s="30"/>
      <c r="AV230697" s="30"/>
    </row>
    <row r="230705" spans="45:48" x14ac:dyDescent="0.2">
      <c r="AS230705" s="30"/>
      <c r="AT230705" s="30"/>
      <c r="AU230705" s="30"/>
      <c r="AV230705" s="30"/>
    </row>
    <row r="230713" spans="45:48" x14ac:dyDescent="0.2">
      <c r="AS230713" s="30"/>
      <c r="AT230713" s="30"/>
      <c r="AU230713" s="30"/>
      <c r="AV230713" s="30"/>
    </row>
    <row r="230721" spans="45:48" x14ac:dyDescent="0.2">
      <c r="AS230721" s="30"/>
      <c r="AT230721" s="30"/>
      <c r="AU230721" s="30"/>
      <c r="AV230721" s="30"/>
    </row>
    <row r="230729" spans="45:48" x14ac:dyDescent="0.2">
      <c r="AS230729" s="30"/>
      <c r="AT230729" s="30"/>
      <c r="AU230729" s="30"/>
      <c r="AV230729" s="30"/>
    </row>
    <row r="230737" spans="45:48" x14ac:dyDescent="0.2">
      <c r="AS230737" s="30"/>
      <c r="AT230737" s="30"/>
      <c r="AU230737" s="30"/>
      <c r="AV230737" s="30"/>
    </row>
    <row r="230745" spans="45:48" x14ac:dyDescent="0.2">
      <c r="AS230745" s="30"/>
      <c r="AT230745" s="30"/>
      <c r="AU230745" s="30"/>
      <c r="AV230745" s="30"/>
    </row>
    <row r="230753" spans="45:48" x14ac:dyDescent="0.2">
      <c r="AS230753" s="30"/>
      <c r="AT230753" s="30"/>
      <c r="AU230753" s="30"/>
      <c r="AV230753" s="30"/>
    </row>
    <row r="230761" spans="45:48" x14ac:dyDescent="0.2">
      <c r="AS230761" s="30"/>
      <c r="AT230761" s="30"/>
      <c r="AU230761" s="30"/>
      <c r="AV230761" s="30"/>
    </row>
    <row r="230769" spans="45:48" x14ac:dyDescent="0.2">
      <c r="AS230769" s="30"/>
      <c r="AT230769" s="30"/>
      <c r="AU230769" s="30"/>
      <c r="AV230769" s="30"/>
    </row>
    <row r="230777" spans="45:48" x14ac:dyDescent="0.2">
      <c r="AS230777" s="30"/>
      <c r="AT230777" s="30"/>
      <c r="AU230777" s="30"/>
      <c r="AV230777" s="30"/>
    </row>
    <row r="230785" spans="45:48" x14ac:dyDescent="0.2">
      <c r="AS230785" s="30"/>
      <c r="AT230785" s="30"/>
      <c r="AU230785" s="30"/>
      <c r="AV230785" s="30"/>
    </row>
    <row r="230793" spans="45:48" x14ac:dyDescent="0.2">
      <c r="AS230793" s="30"/>
      <c r="AT230793" s="30"/>
      <c r="AU230793" s="30"/>
      <c r="AV230793" s="30"/>
    </row>
    <row r="230801" spans="45:48" x14ac:dyDescent="0.2">
      <c r="AS230801" s="30"/>
      <c r="AT230801" s="30"/>
      <c r="AU230801" s="30"/>
      <c r="AV230801" s="30"/>
    </row>
    <row r="230809" spans="45:48" x14ac:dyDescent="0.2">
      <c r="AS230809" s="30"/>
      <c r="AT230809" s="30"/>
      <c r="AU230809" s="30"/>
      <c r="AV230809" s="30"/>
    </row>
    <row r="230817" spans="45:48" x14ac:dyDescent="0.2">
      <c r="AS230817" s="30"/>
      <c r="AT230817" s="30"/>
      <c r="AU230817" s="30"/>
      <c r="AV230817" s="30"/>
    </row>
    <row r="230825" spans="45:48" x14ac:dyDescent="0.2">
      <c r="AS230825" s="30"/>
      <c r="AT230825" s="30"/>
      <c r="AU230825" s="30"/>
      <c r="AV230825" s="30"/>
    </row>
    <row r="230833" spans="45:48" x14ac:dyDescent="0.2">
      <c r="AS230833" s="30"/>
      <c r="AT230833" s="30"/>
      <c r="AU230833" s="30"/>
      <c r="AV230833" s="30"/>
    </row>
    <row r="230841" spans="45:48" x14ac:dyDescent="0.2">
      <c r="AS230841" s="30"/>
      <c r="AT230841" s="30"/>
      <c r="AU230841" s="30"/>
      <c r="AV230841" s="30"/>
    </row>
    <row r="230849" spans="45:48" x14ac:dyDescent="0.2">
      <c r="AS230849" s="30"/>
      <c r="AT230849" s="30"/>
      <c r="AU230849" s="30"/>
      <c r="AV230849" s="30"/>
    </row>
    <row r="230857" spans="45:48" x14ac:dyDescent="0.2">
      <c r="AS230857" s="30"/>
      <c r="AT230857" s="30"/>
      <c r="AU230857" s="30"/>
      <c r="AV230857" s="30"/>
    </row>
    <row r="230865" spans="45:48" x14ac:dyDescent="0.2">
      <c r="AS230865" s="30"/>
      <c r="AT230865" s="30"/>
      <c r="AU230865" s="30"/>
      <c r="AV230865" s="30"/>
    </row>
    <row r="230873" spans="45:48" x14ac:dyDescent="0.2">
      <c r="AS230873" s="30"/>
      <c r="AT230873" s="30"/>
      <c r="AU230873" s="30"/>
      <c r="AV230873" s="30"/>
    </row>
    <row r="230881" spans="45:48" x14ac:dyDescent="0.2">
      <c r="AS230881" s="30"/>
      <c r="AT230881" s="30"/>
      <c r="AU230881" s="30"/>
      <c r="AV230881" s="30"/>
    </row>
    <row r="230889" spans="45:48" x14ac:dyDescent="0.2">
      <c r="AS230889" s="30"/>
      <c r="AT230889" s="30"/>
      <c r="AU230889" s="30"/>
      <c r="AV230889" s="30"/>
    </row>
    <row r="230897" spans="45:48" x14ac:dyDescent="0.2">
      <c r="AS230897" s="30"/>
      <c r="AT230897" s="30"/>
      <c r="AU230897" s="30"/>
      <c r="AV230897" s="30"/>
    </row>
    <row r="230905" spans="45:48" x14ac:dyDescent="0.2">
      <c r="AS230905" s="30"/>
      <c r="AT230905" s="30"/>
      <c r="AU230905" s="30"/>
      <c r="AV230905" s="30"/>
    </row>
    <row r="230913" spans="45:48" x14ac:dyDescent="0.2">
      <c r="AS230913" s="30"/>
      <c r="AT230913" s="30"/>
      <c r="AU230913" s="30"/>
      <c r="AV230913" s="30"/>
    </row>
    <row r="230921" spans="45:48" x14ac:dyDescent="0.2">
      <c r="AS230921" s="30"/>
      <c r="AT230921" s="30"/>
      <c r="AU230921" s="30"/>
      <c r="AV230921" s="30"/>
    </row>
    <row r="230929" spans="45:48" x14ac:dyDescent="0.2">
      <c r="AS230929" s="30"/>
      <c r="AT230929" s="30"/>
      <c r="AU230929" s="30"/>
      <c r="AV230929" s="30"/>
    </row>
    <row r="230937" spans="45:48" x14ac:dyDescent="0.2">
      <c r="AS230937" s="30"/>
      <c r="AT230937" s="30"/>
      <c r="AU230937" s="30"/>
      <c r="AV230937" s="30"/>
    </row>
    <row r="230945" spans="45:48" x14ac:dyDescent="0.2">
      <c r="AS230945" s="30"/>
      <c r="AT230945" s="30"/>
      <c r="AU230945" s="30"/>
      <c r="AV230945" s="30"/>
    </row>
    <row r="230953" spans="45:48" x14ac:dyDescent="0.2">
      <c r="AS230953" s="30"/>
      <c r="AT230953" s="30"/>
      <c r="AU230953" s="30"/>
      <c r="AV230953" s="30"/>
    </row>
    <row r="230961" spans="45:48" x14ac:dyDescent="0.2">
      <c r="AS230961" s="30"/>
      <c r="AT230961" s="30"/>
      <c r="AU230961" s="30"/>
      <c r="AV230961" s="30"/>
    </row>
    <row r="230969" spans="45:48" x14ac:dyDescent="0.2">
      <c r="AS230969" s="30"/>
      <c r="AT230969" s="30"/>
      <c r="AU230969" s="30"/>
      <c r="AV230969" s="30"/>
    </row>
    <row r="230977" spans="45:48" x14ac:dyDescent="0.2">
      <c r="AS230977" s="30"/>
      <c r="AT230977" s="30"/>
      <c r="AU230977" s="30"/>
      <c r="AV230977" s="30"/>
    </row>
    <row r="230985" spans="45:48" x14ac:dyDescent="0.2">
      <c r="AS230985" s="30"/>
      <c r="AT230985" s="30"/>
      <c r="AU230985" s="30"/>
      <c r="AV230985" s="30"/>
    </row>
    <row r="230993" spans="45:48" x14ac:dyDescent="0.2">
      <c r="AS230993" s="30"/>
      <c r="AT230993" s="30"/>
      <c r="AU230993" s="30"/>
      <c r="AV230993" s="30"/>
    </row>
    <row r="231001" spans="45:48" x14ac:dyDescent="0.2">
      <c r="AS231001" s="30"/>
      <c r="AT231001" s="30"/>
      <c r="AU231001" s="30"/>
      <c r="AV231001" s="30"/>
    </row>
    <row r="231009" spans="45:48" x14ac:dyDescent="0.2">
      <c r="AS231009" s="30"/>
      <c r="AT231009" s="30"/>
      <c r="AU231009" s="30"/>
      <c r="AV231009" s="30"/>
    </row>
    <row r="231017" spans="45:48" x14ac:dyDescent="0.2">
      <c r="AS231017" s="30"/>
      <c r="AT231017" s="30"/>
      <c r="AU231017" s="30"/>
      <c r="AV231017" s="30"/>
    </row>
    <row r="231025" spans="45:48" x14ac:dyDescent="0.2">
      <c r="AS231025" s="30"/>
      <c r="AT231025" s="30"/>
      <c r="AU231025" s="30"/>
      <c r="AV231025" s="30"/>
    </row>
    <row r="231033" spans="45:48" x14ac:dyDescent="0.2">
      <c r="AS231033" s="30"/>
      <c r="AT231033" s="30"/>
      <c r="AU231033" s="30"/>
      <c r="AV231033" s="30"/>
    </row>
    <row r="231041" spans="45:48" x14ac:dyDescent="0.2">
      <c r="AS231041" s="30"/>
      <c r="AT231041" s="30"/>
      <c r="AU231041" s="30"/>
      <c r="AV231041" s="30"/>
    </row>
    <row r="231049" spans="45:48" x14ac:dyDescent="0.2">
      <c r="AS231049" s="30"/>
      <c r="AT231049" s="30"/>
      <c r="AU231049" s="30"/>
      <c r="AV231049" s="30"/>
    </row>
    <row r="231057" spans="45:48" x14ac:dyDescent="0.2">
      <c r="AS231057" s="30"/>
      <c r="AT231057" s="30"/>
      <c r="AU231057" s="30"/>
      <c r="AV231057" s="30"/>
    </row>
    <row r="231065" spans="45:48" x14ac:dyDescent="0.2">
      <c r="AS231065" s="30"/>
      <c r="AT231065" s="30"/>
      <c r="AU231065" s="30"/>
      <c r="AV231065" s="30"/>
    </row>
    <row r="231073" spans="45:48" x14ac:dyDescent="0.2">
      <c r="AS231073" s="30"/>
      <c r="AT231073" s="30"/>
      <c r="AU231073" s="30"/>
      <c r="AV231073" s="30"/>
    </row>
    <row r="231081" spans="45:48" x14ac:dyDescent="0.2">
      <c r="AS231081" s="30"/>
      <c r="AT231081" s="30"/>
      <c r="AU231081" s="30"/>
      <c r="AV231081" s="30"/>
    </row>
    <row r="231089" spans="45:48" x14ac:dyDescent="0.2">
      <c r="AS231089" s="30"/>
      <c r="AT231089" s="30"/>
      <c r="AU231089" s="30"/>
      <c r="AV231089" s="30"/>
    </row>
    <row r="231097" spans="45:48" x14ac:dyDescent="0.2">
      <c r="AS231097" s="30"/>
      <c r="AT231097" s="30"/>
      <c r="AU231097" s="30"/>
      <c r="AV231097" s="30"/>
    </row>
    <row r="231105" spans="45:48" x14ac:dyDescent="0.2">
      <c r="AS231105" s="30"/>
      <c r="AT231105" s="30"/>
      <c r="AU231105" s="30"/>
      <c r="AV231105" s="30"/>
    </row>
    <row r="231113" spans="45:48" x14ac:dyDescent="0.2">
      <c r="AS231113" s="30"/>
      <c r="AT231113" s="30"/>
      <c r="AU231113" s="30"/>
      <c r="AV231113" s="30"/>
    </row>
    <row r="231121" spans="45:48" x14ac:dyDescent="0.2">
      <c r="AS231121" s="30"/>
      <c r="AT231121" s="30"/>
      <c r="AU231121" s="30"/>
      <c r="AV231121" s="30"/>
    </row>
    <row r="231129" spans="45:48" x14ac:dyDescent="0.2">
      <c r="AS231129" s="30"/>
      <c r="AT231129" s="30"/>
      <c r="AU231129" s="30"/>
      <c r="AV231129" s="30"/>
    </row>
    <row r="231137" spans="45:48" x14ac:dyDescent="0.2">
      <c r="AS231137" s="30"/>
      <c r="AT231137" s="30"/>
      <c r="AU231137" s="30"/>
      <c r="AV231137" s="30"/>
    </row>
    <row r="231145" spans="45:48" x14ac:dyDescent="0.2">
      <c r="AS231145" s="30"/>
      <c r="AT231145" s="30"/>
      <c r="AU231145" s="30"/>
      <c r="AV231145" s="30"/>
    </row>
    <row r="231153" spans="45:48" x14ac:dyDescent="0.2">
      <c r="AS231153" s="30"/>
      <c r="AT231153" s="30"/>
      <c r="AU231153" s="30"/>
      <c r="AV231153" s="30"/>
    </row>
    <row r="231161" spans="45:48" x14ac:dyDescent="0.2">
      <c r="AS231161" s="30"/>
      <c r="AT231161" s="30"/>
      <c r="AU231161" s="30"/>
      <c r="AV231161" s="30"/>
    </row>
    <row r="231169" spans="45:48" x14ac:dyDescent="0.2">
      <c r="AS231169" s="30"/>
      <c r="AT231169" s="30"/>
      <c r="AU231169" s="30"/>
      <c r="AV231169" s="30"/>
    </row>
    <row r="231177" spans="45:48" x14ac:dyDescent="0.2">
      <c r="AS231177" s="30"/>
      <c r="AT231177" s="30"/>
      <c r="AU231177" s="30"/>
      <c r="AV231177" s="30"/>
    </row>
    <row r="231185" spans="45:48" x14ac:dyDescent="0.2">
      <c r="AS231185" s="30"/>
      <c r="AT231185" s="30"/>
      <c r="AU231185" s="30"/>
      <c r="AV231185" s="30"/>
    </row>
    <row r="231193" spans="45:48" x14ac:dyDescent="0.2">
      <c r="AS231193" s="30"/>
      <c r="AT231193" s="30"/>
      <c r="AU231193" s="30"/>
      <c r="AV231193" s="30"/>
    </row>
    <row r="231201" spans="45:48" x14ac:dyDescent="0.2">
      <c r="AS231201" s="30"/>
      <c r="AT231201" s="30"/>
      <c r="AU231201" s="30"/>
      <c r="AV231201" s="30"/>
    </row>
    <row r="231209" spans="45:48" x14ac:dyDescent="0.2">
      <c r="AS231209" s="30"/>
      <c r="AT231209" s="30"/>
      <c r="AU231209" s="30"/>
      <c r="AV231209" s="30"/>
    </row>
    <row r="231217" spans="45:48" x14ac:dyDescent="0.2">
      <c r="AS231217" s="30"/>
      <c r="AT231217" s="30"/>
      <c r="AU231217" s="30"/>
      <c r="AV231217" s="30"/>
    </row>
    <row r="231225" spans="45:48" x14ac:dyDescent="0.2">
      <c r="AS231225" s="30"/>
      <c r="AT231225" s="30"/>
      <c r="AU231225" s="30"/>
      <c r="AV231225" s="30"/>
    </row>
    <row r="231233" spans="45:48" x14ac:dyDescent="0.2">
      <c r="AS231233" s="30"/>
      <c r="AT231233" s="30"/>
      <c r="AU231233" s="30"/>
      <c r="AV231233" s="30"/>
    </row>
    <row r="231241" spans="45:48" x14ac:dyDescent="0.2">
      <c r="AS231241" s="30"/>
      <c r="AT231241" s="30"/>
      <c r="AU231241" s="30"/>
      <c r="AV231241" s="30"/>
    </row>
    <row r="231249" spans="45:48" x14ac:dyDescent="0.2">
      <c r="AS231249" s="30"/>
      <c r="AT231249" s="30"/>
      <c r="AU231249" s="30"/>
      <c r="AV231249" s="30"/>
    </row>
    <row r="231257" spans="45:48" x14ac:dyDescent="0.2">
      <c r="AS231257" s="30"/>
      <c r="AT231257" s="30"/>
      <c r="AU231257" s="30"/>
      <c r="AV231257" s="30"/>
    </row>
    <row r="231265" spans="45:48" x14ac:dyDescent="0.2">
      <c r="AS231265" s="30"/>
      <c r="AT231265" s="30"/>
      <c r="AU231265" s="30"/>
      <c r="AV231265" s="30"/>
    </row>
    <row r="231273" spans="45:48" x14ac:dyDescent="0.2">
      <c r="AS231273" s="30"/>
      <c r="AT231273" s="30"/>
      <c r="AU231273" s="30"/>
      <c r="AV231273" s="30"/>
    </row>
    <row r="231281" spans="45:48" x14ac:dyDescent="0.2">
      <c r="AS231281" s="30"/>
      <c r="AT231281" s="30"/>
      <c r="AU231281" s="30"/>
      <c r="AV231281" s="30"/>
    </row>
    <row r="231289" spans="45:48" x14ac:dyDescent="0.2">
      <c r="AS231289" s="30"/>
      <c r="AT231289" s="30"/>
      <c r="AU231289" s="30"/>
      <c r="AV231289" s="30"/>
    </row>
    <row r="231297" spans="45:48" x14ac:dyDescent="0.2">
      <c r="AS231297" s="30"/>
      <c r="AT231297" s="30"/>
      <c r="AU231297" s="30"/>
      <c r="AV231297" s="30"/>
    </row>
    <row r="231305" spans="45:48" x14ac:dyDescent="0.2">
      <c r="AS231305" s="30"/>
      <c r="AT231305" s="30"/>
      <c r="AU231305" s="30"/>
      <c r="AV231305" s="30"/>
    </row>
    <row r="231313" spans="45:48" x14ac:dyDescent="0.2">
      <c r="AS231313" s="30"/>
      <c r="AT231313" s="30"/>
      <c r="AU231313" s="30"/>
      <c r="AV231313" s="30"/>
    </row>
    <row r="231321" spans="45:48" x14ac:dyDescent="0.2">
      <c r="AS231321" s="30"/>
      <c r="AT231321" s="30"/>
      <c r="AU231321" s="30"/>
      <c r="AV231321" s="30"/>
    </row>
    <row r="231329" spans="45:48" x14ac:dyDescent="0.2">
      <c r="AS231329" s="30"/>
      <c r="AT231329" s="30"/>
      <c r="AU231329" s="30"/>
      <c r="AV231329" s="30"/>
    </row>
    <row r="231337" spans="45:48" x14ac:dyDescent="0.2">
      <c r="AS231337" s="30"/>
      <c r="AT231337" s="30"/>
      <c r="AU231337" s="30"/>
      <c r="AV231337" s="30"/>
    </row>
    <row r="231345" spans="45:48" x14ac:dyDescent="0.2">
      <c r="AS231345" s="30"/>
      <c r="AT231345" s="30"/>
      <c r="AU231345" s="30"/>
      <c r="AV231345" s="30"/>
    </row>
    <row r="231353" spans="45:48" x14ac:dyDescent="0.2">
      <c r="AS231353" s="30"/>
      <c r="AT231353" s="30"/>
      <c r="AU231353" s="30"/>
      <c r="AV231353" s="30"/>
    </row>
    <row r="231361" spans="45:48" x14ac:dyDescent="0.2">
      <c r="AS231361" s="30"/>
      <c r="AT231361" s="30"/>
      <c r="AU231361" s="30"/>
      <c r="AV231361" s="30"/>
    </row>
    <row r="231369" spans="45:48" x14ac:dyDescent="0.2">
      <c r="AS231369" s="30"/>
      <c r="AT231369" s="30"/>
      <c r="AU231369" s="30"/>
      <c r="AV231369" s="30"/>
    </row>
    <row r="231377" spans="45:48" x14ac:dyDescent="0.2">
      <c r="AS231377" s="30"/>
      <c r="AT231377" s="30"/>
      <c r="AU231377" s="30"/>
      <c r="AV231377" s="30"/>
    </row>
    <row r="231385" spans="45:48" x14ac:dyDescent="0.2">
      <c r="AS231385" s="30"/>
      <c r="AT231385" s="30"/>
      <c r="AU231385" s="30"/>
      <c r="AV231385" s="30"/>
    </row>
    <row r="231393" spans="45:48" x14ac:dyDescent="0.2">
      <c r="AS231393" s="30"/>
      <c r="AT231393" s="30"/>
      <c r="AU231393" s="30"/>
      <c r="AV231393" s="30"/>
    </row>
    <row r="231401" spans="45:48" x14ac:dyDescent="0.2">
      <c r="AS231401" s="30"/>
      <c r="AT231401" s="30"/>
      <c r="AU231401" s="30"/>
      <c r="AV231401" s="30"/>
    </row>
    <row r="231409" spans="45:48" x14ac:dyDescent="0.2">
      <c r="AS231409" s="30"/>
      <c r="AT231409" s="30"/>
      <c r="AU231409" s="30"/>
      <c r="AV231409" s="30"/>
    </row>
    <row r="231417" spans="45:48" x14ac:dyDescent="0.2">
      <c r="AS231417" s="30"/>
      <c r="AT231417" s="30"/>
      <c r="AU231417" s="30"/>
      <c r="AV231417" s="30"/>
    </row>
    <row r="231425" spans="45:48" x14ac:dyDescent="0.2">
      <c r="AS231425" s="30"/>
      <c r="AT231425" s="30"/>
      <c r="AU231425" s="30"/>
      <c r="AV231425" s="30"/>
    </row>
    <row r="231433" spans="45:48" x14ac:dyDescent="0.2">
      <c r="AS231433" s="30"/>
      <c r="AT231433" s="30"/>
      <c r="AU231433" s="30"/>
      <c r="AV231433" s="30"/>
    </row>
    <row r="231441" spans="45:48" x14ac:dyDescent="0.2">
      <c r="AS231441" s="30"/>
      <c r="AT231441" s="30"/>
      <c r="AU231441" s="30"/>
      <c r="AV231441" s="30"/>
    </row>
    <row r="231449" spans="45:48" x14ac:dyDescent="0.2">
      <c r="AS231449" s="30"/>
      <c r="AT231449" s="30"/>
      <c r="AU231449" s="30"/>
      <c r="AV231449" s="30"/>
    </row>
    <row r="231457" spans="45:48" x14ac:dyDescent="0.2">
      <c r="AS231457" s="30"/>
      <c r="AT231457" s="30"/>
      <c r="AU231457" s="30"/>
      <c r="AV231457" s="30"/>
    </row>
    <row r="231465" spans="45:48" x14ac:dyDescent="0.2">
      <c r="AS231465" s="30"/>
      <c r="AT231465" s="30"/>
      <c r="AU231465" s="30"/>
      <c r="AV231465" s="30"/>
    </row>
    <row r="231473" spans="45:48" x14ac:dyDescent="0.2">
      <c r="AS231473" s="30"/>
      <c r="AT231473" s="30"/>
      <c r="AU231473" s="30"/>
      <c r="AV231473" s="30"/>
    </row>
    <row r="231481" spans="45:48" x14ac:dyDescent="0.2">
      <c r="AS231481" s="30"/>
      <c r="AT231481" s="30"/>
      <c r="AU231481" s="30"/>
      <c r="AV231481" s="30"/>
    </row>
    <row r="231489" spans="45:48" x14ac:dyDescent="0.2">
      <c r="AS231489" s="30"/>
      <c r="AT231489" s="30"/>
      <c r="AU231489" s="30"/>
      <c r="AV231489" s="30"/>
    </row>
    <row r="231497" spans="45:48" x14ac:dyDescent="0.2">
      <c r="AS231497" s="30"/>
      <c r="AT231497" s="30"/>
      <c r="AU231497" s="30"/>
      <c r="AV231497" s="30"/>
    </row>
    <row r="231505" spans="45:48" x14ac:dyDescent="0.2">
      <c r="AS231505" s="30"/>
      <c r="AT231505" s="30"/>
      <c r="AU231505" s="30"/>
      <c r="AV231505" s="30"/>
    </row>
    <row r="231513" spans="45:48" x14ac:dyDescent="0.2">
      <c r="AS231513" s="30"/>
      <c r="AT231513" s="30"/>
      <c r="AU231513" s="30"/>
      <c r="AV231513" s="30"/>
    </row>
    <row r="231521" spans="45:48" x14ac:dyDescent="0.2">
      <c r="AS231521" s="30"/>
      <c r="AT231521" s="30"/>
      <c r="AU231521" s="30"/>
      <c r="AV231521" s="30"/>
    </row>
    <row r="231529" spans="45:48" x14ac:dyDescent="0.2">
      <c r="AS231529" s="30"/>
      <c r="AT231529" s="30"/>
      <c r="AU231529" s="30"/>
      <c r="AV231529" s="30"/>
    </row>
    <row r="231537" spans="45:48" x14ac:dyDescent="0.2">
      <c r="AS231537" s="30"/>
      <c r="AT231537" s="30"/>
      <c r="AU231537" s="30"/>
      <c r="AV231537" s="30"/>
    </row>
    <row r="231545" spans="45:48" x14ac:dyDescent="0.2">
      <c r="AS231545" s="30"/>
      <c r="AT231545" s="30"/>
      <c r="AU231545" s="30"/>
      <c r="AV231545" s="30"/>
    </row>
    <row r="231553" spans="45:48" x14ac:dyDescent="0.2">
      <c r="AS231553" s="30"/>
      <c r="AT231553" s="30"/>
      <c r="AU231553" s="30"/>
      <c r="AV231553" s="30"/>
    </row>
    <row r="231561" spans="45:48" x14ac:dyDescent="0.2">
      <c r="AS231561" s="30"/>
      <c r="AT231561" s="30"/>
      <c r="AU231561" s="30"/>
      <c r="AV231561" s="30"/>
    </row>
    <row r="231569" spans="45:48" x14ac:dyDescent="0.2">
      <c r="AS231569" s="30"/>
      <c r="AT231569" s="30"/>
      <c r="AU231569" s="30"/>
      <c r="AV231569" s="30"/>
    </row>
    <row r="231577" spans="45:48" x14ac:dyDescent="0.2">
      <c r="AS231577" s="30"/>
      <c r="AT231577" s="30"/>
      <c r="AU231577" s="30"/>
      <c r="AV231577" s="30"/>
    </row>
    <row r="231585" spans="45:48" x14ac:dyDescent="0.2">
      <c r="AS231585" s="30"/>
      <c r="AT231585" s="30"/>
      <c r="AU231585" s="30"/>
      <c r="AV231585" s="30"/>
    </row>
    <row r="231593" spans="45:48" x14ac:dyDescent="0.2">
      <c r="AS231593" s="30"/>
      <c r="AT231593" s="30"/>
      <c r="AU231593" s="30"/>
      <c r="AV231593" s="30"/>
    </row>
    <row r="231601" spans="45:48" x14ac:dyDescent="0.2">
      <c r="AS231601" s="30"/>
      <c r="AT231601" s="30"/>
      <c r="AU231601" s="30"/>
      <c r="AV231601" s="30"/>
    </row>
    <row r="231609" spans="45:48" x14ac:dyDescent="0.2">
      <c r="AS231609" s="30"/>
      <c r="AT231609" s="30"/>
      <c r="AU231609" s="30"/>
      <c r="AV231609" s="30"/>
    </row>
    <row r="231617" spans="45:48" x14ac:dyDescent="0.2">
      <c r="AS231617" s="30"/>
      <c r="AT231617" s="30"/>
      <c r="AU231617" s="30"/>
      <c r="AV231617" s="30"/>
    </row>
    <row r="231625" spans="45:48" x14ac:dyDescent="0.2">
      <c r="AS231625" s="30"/>
      <c r="AT231625" s="30"/>
      <c r="AU231625" s="30"/>
      <c r="AV231625" s="30"/>
    </row>
    <row r="231633" spans="45:48" x14ac:dyDescent="0.2">
      <c r="AS231633" s="30"/>
      <c r="AT231633" s="30"/>
      <c r="AU231633" s="30"/>
      <c r="AV231633" s="30"/>
    </row>
    <row r="231641" spans="45:48" x14ac:dyDescent="0.2">
      <c r="AS231641" s="30"/>
      <c r="AT231641" s="30"/>
      <c r="AU231641" s="30"/>
      <c r="AV231641" s="30"/>
    </row>
    <row r="231649" spans="45:48" x14ac:dyDescent="0.2">
      <c r="AS231649" s="30"/>
      <c r="AT231649" s="30"/>
      <c r="AU231649" s="30"/>
      <c r="AV231649" s="30"/>
    </row>
    <row r="231657" spans="45:48" x14ac:dyDescent="0.2">
      <c r="AS231657" s="30"/>
      <c r="AT231657" s="30"/>
      <c r="AU231657" s="30"/>
      <c r="AV231657" s="30"/>
    </row>
    <row r="231665" spans="45:48" x14ac:dyDescent="0.2">
      <c r="AS231665" s="30"/>
      <c r="AT231665" s="30"/>
      <c r="AU231665" s="30"/>
      <c r="AV231665" s="30"/>
    </row>
    <row r="231673" spans="45:48" x14ac:dyDescent="0.2">
      <c r="AS231673" s="30"/>
      <c r="AT231673" s="30"/>
      <c r="AU231673" s="30"/>
      <c r="AV231673" s="30"/>
    </row>
    <row r="231681" spans="45:48" x14ac:dyDescent="0.2">
      <c r="AS231681" s="30"/>
      <c r="AT231681" s="30"/>
      <c r="AU231681" s="30"/>
      <c r="AV231681" s="30"/>
    </row>
    <row r="231689" spans="45:48" x14ac:dyDescent="0.2">
      <c r="AS231689" s="30"/>
      <c r="AT231689" s="30"/>
      <c r="AU231689" s="30"/>
      <c r="AV231689" s="30"/>
    </row>
    <row r="231697" spans="45:48" x14ac:dyDescent="0.2">
      <c r="AS231697" s="30"/>
      <c r="AT231697" s="30"/>
      <c r="AU231697" s="30"/>
      <c r="AV231697" s="30"/>
    </row>
    <row r="231705" spans="45:48" x14ac:dyDescent="0.2">
      <c r="AS231705" s="30"/>
      <c r="AT231705" s="30"/>
      <c r="AU231705" s="30"/>
      <c r="AV231705" s="30"/>
    </row>
    <row r="231713" spans="45:48" x14ac:dyDescent="0.2">
      <c r="AS231713" s="30"/>
      <c r="AT231713" s="30"/>
      <c r="AU231713" s="30"/>
      <c r="AV231713" s="30"/>
    </row>
    <row r="231721" spans="45:48" x14ac:dyDescent="0.2">
      <c r="AS231721" s="30"/>
      <c r="AT231721" s="30"/>
      <c r="AU231721" s="30"/>
      <c r="AV231721" s="30"/>
    </row>
    <row r="231729" spans="45:48" x14ac:dyDescent="0.2">
      <c r="AS231729" s="30"/>
      <c r="AT231729" s="30"/>
      <c r="AU231729" s="30"/>
      <c r="AV231729" s="30"/>
    </row>
    <row r="231737" spans="45:48" x14ac:dyDescent="0.2">
      <c r="AS231737" s="30"/>
      <c r="AT231737" s="30"/>
      <c r="AU231737" s="30"/>
      <c r="AV231737" s="30"/>
    </row>
    <row r="231745" spans="45:48" x14ac:dyDescent="0.2">
      <c r="AS231745" s="30"/>
      <c r="AT231745" s="30"/>
      <c r="AU231745" s="30"/>
      <c r="AV231745" s="30"/>
    </row>
    <row r="231753" spans="45:48" x14ac:dyDescent="0.2">
      <c r="AS231753" s="30"/>
      <c r="AT231753" s="30"/>
      <c r="AU231753" s="30"/>
      <c r="AV231753" s="30"/>
    </row>
    <row r="231761" spans="45:48" x14ac:dyDescent="0.2">
      <c r="AS231761" s="30"/>
      <c r="AT231761" s="30"/>
      <c r="AU231761" s="30"/>
      <c r="AV231761" s="30"/>
    </row>
    <row r="231769" spans="45:48" x14ac:dyDescent="0.2">
      <c r="AS231769" s="30"/>
      <c r="AT231769" s="30"/>
      <c r="AU231769" s="30"/>
      <c r="AV231769" s="30"/>
    </row>
    <row r="231777" spans="45:48" x14ac:dyDescent="0.2">
      <c r="AS231777" s="30"/>
      <c r="AT231777" s="30"/>
      <c r="AU231777" s="30"/>
      <c r="AV231777" s="30"/>
    </row>
    <row r="231785" spans="45:48" x14ac:dyDescent="0.2">
      <c r="AS231785" s="30"/>
      <c r="AT231785" s="30"/>
      <c r="AU231785" s="30"/>
      <c r="AV231785" s="30"/>
    </row>
    <row r="231793" spans="45:48" x14ac:dyDescent="0.2">
      <c r="AS231793" s="30"/>
      <c r="AT231793" s="30"/>
      <c r="AU231793" s="30"/>
      <c r="AV231793" s="30"/>
    </row>
    <row r="231801" spans="45:48" x14ac:dyDescent="0.2">
      <c r="AS231801" s="30"/>
      <c r="AT231801" s="30"/>
      <c r="AU231801" s="30"/>
      <c r="AV231801" s="30"/>
    </row>
    <row r="231809" spans="45:48" x14ac:dyDescent="0.2">
      <c r="AS231809" s="30"/>
      <c r="AT231809" s="30"/>
      <c r="AU231809" s="30"/>
      <c r="AV231809" s="30"/>
    </row>
    <row r="231817" spans="45:48" x14ac:dyDescent="0.2">
      <c r="AS231817" s="30"/>
      <c r="AT231817" s="30"/>
      <c r="AU231817" s="30"/>
      <c r="AV231817" s="30"/>
    </row>
    <row r="231825" spans="45:48" x14ac:dyDescent="0.2">
      <c r="AS231825" s="30"/>
      <c r="AT231825" s="30"/>
      <c r="AU231825" s="30"/>
      <c r="AV231825" s="30"/>
    </row>
    <row r="231833" spans="45:48" x14ac:dyDescent="0.2">
      <c r="AS231833" s="30"/>
      <c r="AT231833" s="30"/>
      <c r="AU231833" s="30"/>
      <c r="AV231833" s="30"/>
    </row>
    <row r="231841" spans="45:48" x14ac:dyDescent="0.2">
      <c r="AS231841" s="30"/>
      <c r="AT231841" s="30"/>
      <c r="AU231841" s="30"/>
      <c r="AV231841" s="30"/>
    </row>
    <row r="231849" spans="45:48" x14ac:dyDescent="0.2">
      <c r="AS231849" s="30"/>
      <c r="AT231849" s="30"/>
      <c r="AU231849" s="30"/>
      <c r="AV231849" s="30"/>
    </row>
    <row r="231857" spans="45:48" x14ac:dyDescent="0.2">
      <c r="AS231857" s="30"/>
      <c r="AT231857" s="30"/>
      <c r="AU231857" s="30"/>
      <c r="AV231857" s="30"/>
    </row>
    <row r="231865" spans="45:48" x14ac:dyDescent="0.2">
      <c r="AS231865" s="30"/>
      <c r="AT231865" s="30"/>
      <c r="AU231865" s="30"/>
      <c r="AV231865" s="30"/>
    </row>
    <row r="231873" spans="45:48" x14ac:dyDescent="0.2">
      <c r="AS231873" s="30"/>
      <c r="AT231873" s="30"/>
      <c r="AU231873" s="30"/>
      <c r="AV231873" s="30"/>
    </row>
    <row r="231881" spans="45:48" x14ac:dyDescent="0.2">
      <c r="AS231881" s="30"/>
      <c r="AT231881" s="30"/>
      <c r="AU231881" s="30"/>
      <c r="AV231881" s="30"/>
    </row>
    <row r="231889" spans="45:48" x14ac:dyDescent="0.2">
      <c r="AS231889" s="30"/>
      <c r="AT231889" s="30"/>
      <c r="AU231889" s="30"/>
      <c r="AV231889" s="30"/>
    </row>
    <row r="231897" spans="45:48" x14ac:dyDescent="0.2">
      <c r="AS231897" s="30"/>
      <c r="AT231897" s="30"/>
      <c r="AU231897" s="30"/>
      <c r="AV231897" s="30"/>
    </row>
    <row r="231905" spans="45:48" x14ac:dyDescent="0.2">
      <c r="AS231905" s="30"/>
      <c r="AT231905" s="30"/>
      <c r="AU231905" s="30"/>
      <c r="AV231905" s="30"/>
    </row>
    <row r="231913" spans="45:48" x14ac:dyDescent="0.2">
      <c r="AS231913" s="30"/>
      <c r="AT231913" s="30"/>
      <c r="AU231913" s="30"/>
      <c r="AV231913" s="30"/>
    </row>
    <row r="231921" spans="45:48" x14ac:dyDescent="0.2">
      <c r="AS231921" s="30"/>
      <c r="AT231921" s="30"/>
      <c r="AU231921" s="30"/>
      <c r="AV231921" s="30"/>
    </row>
    <row r="231929" spans="45:48" x14ac:dyDescent="0.2">
      <c r="AS231929" s="30"/>
      <c r="AT231929" s="30"/>
      <c r="AU231929" s="30"/>
      <c r="AV231929" s="30"/>
    </row>
    <row r="231937" spans="45:48" x14ac:dyDescent="0.2">
      <c r="AS231937" s="30"/>
      <c r="AT231937" s="30"/>
      <c r="AU231937" s="30"/>
      <c r="AV231937" s="30"/>
    </row>
    <row r="231945" spans="45:48" x14ac:dyDescent="0.2">
      <c r="AS231945" s="30"/>
      <c r="AT231945" s="30"/>
      <c r="AU231945" s="30"/>
      <c r="AV231945" s="30"/>
    </row>
    <row r="231953" spans="45:48" x14ac:dyDescent="0.2">
      <c r="AS231953" s="30"/>
      <c r="AT231953" s="30"/>
      <c r="AU231953" s="30"/>
      <c r="AV231953" s="30"/>
    </row>
    <row r="231961" spans="45:48" x14ac:dyDescent="0.2">
      <c r="AS231961" s="30"/>
      <c r="AT231961" s="30"/>
      <c r="AU231961" s="30"/>
      <c r="AV231961" s="30"/>
    </row>
    <row r="231969" spans="45:48" x14ac:dyDescent="0.2">
      <c r="AS231969" s="30"/>
      <c r="AT231969" s="30"/>
      <c r="AU231969" s="30"/>
      <c r="AV231969" s="30"/>
    </row>
    <row r="231977" spans="45:48" x14ac:dyDescent="0.2">
      <c r="AS231977" s="30"/>
      <c r="AT231977" s="30"/>
      <c r="AU231977" s="30"/>
      <c r="AV231977" s="30"/>
    </row>
    <row r="231985" spans="45:48" x14ac:dyDescent="0.2">
      <c r="AS231985" s="30"/>
      <c r="AT231985" s="30"/>
      <c r="AU231985" s="30"/>
      <c r="AV231985" s="30"/>
    </row>
    <row r="231993" spans="45:48" x14ac:dyDescent="0.2">
      <c r="AS231993" s="30"/>
      <c r="AT231993" s="30"/>
      <c r="AU231993" s="30"/>
      <c r="AV231993" s="30"/>
    </row>
    <row r="232001" spans="45:48" x14ac:dyDescent="0.2">
      <c r="AS232001" s="30"/>
      <c r="AT232001" s="30"/>
      <c r="AU232001" s="30"/>
      <c r="AV232001" s="30"/>
    </row>
    <row r="232009" spans="45:48" x14ac:dyDescent="0.2">
      <c r="AS232009" s="30"/>
      <c r="AT232009" s="30"/>
      <c r="AU232009" s="30"/>
      <c r="AV232009" s="30"/>
    </row>
    <row r="232017" spans="45:48" x14ac:dyDescent="0.2">
      <c r="AS232017" s="30"/>
      <c r="AT232017" s="30"/>
      <c r="AU232017" s="30"/>
      <c r="AV232017" s="30"/>
    </row>
    <row r="232025" spans="45:48" x14ac:dyDescent="0.2">
      <c r="AS232025" s="30"/>
      <c r="AT232025" s="30"/>
      <c r="AU232025" s="30"/>
      <c r="AV232025" s="30"/>
    </row>
    <row r="232033" spans="45:48" x14ac:dyDescent="0.2">
      <c r="AS232033" s="30"/>
      <c r="AT232033" s="30"/>
      <c r="AU232033" s="30"/>
      <c r="AV232033" s="30"/>
    </row>
    <row r="232041" spans="45:48" x14ac:dyDescent="0.2">
      <c r="AS232041" s="30"/>
      <c r="AT232041" s="30"/>
      <c r="AU232041" s="30"/>
      <c r="AV232041" s="30"/>
    </row>
    <row r="232049" spans="45:48" x14ac:dyDescent="0.2">
      <c r="AS232049" s="30"/>
      <c r="AT232049" s="30"/>
      <c r="AU232049" s="30"/>
      <c r="AV232049" s="30"/>
    </row>
    <row r="232057" spans="45:48" x14ac:dyDescent="0.2">
      <c r="AS232057" s="30"/>
      <c r="AT232057" s="30"/>
      <c r="AU232057" s="30"/>
      <c r="AV232057" s="30"/>
    </row>
    <row r="232065" spans="45:48" x14ac:dyDescent="0.2">
      <c r="AS232065" s="30"/>
      <c r="AT232065" s="30"/>
      <c r="AU232065" s="30"/>
      <c r="AV232065" s="30"/>
    </row>
    <row r="232073" spans="45:48" x14ac:dyDescent="0.2">
      <c r="AS232073" s="30"/>
      <c r="AT232073" s="30"/>
      <c r="AU232073" s="30"/>
      <c r="AV232073" s="30"/>
    </row>
    <row r="232081" spans="45:48" x14ac:dyDescent="0.2">
      <c r="AS232081" s="30"/>
      <c r="AT232081" s="30"/>
      <c r="AU232081" s="30"/>
      <c r="AV232081" s="30"/>
    </row>
    <row r="232089" spans="45:48" x14ac:dyDescent="0.2">
      <c r="AS232089" s="30"/>
      <c r="AT232089" s="30"/>
      <c r="AU232089" s="30"/>
      <c r="AV232089" s="30"/>
    </row>
    <row r="232097" spans="45:48" x14ac:dyDescent="0.2">
      <c r="AS232097" s="30"/>
      <c r="AT232097" s="30"/>
      <c r="AU232097" s="30"/>
      <c r="AV232097" s="30"/>
    </row>
    <row r="232105" spans="45:48" x14ac:dyDescent="0.2">
      <c r="AS232105" s="30"/>
      <c r="AT232105" s="30"/>
      <c r="AU232105" s="30"/>
      <c r="AV232105" s="30"/>
    </row>
    <row r="232113" spans="45:48" x14ac:dyDescent="0.2">
      <c r="AS232113" s="30"/>
      <c r="AT232113" s="30"/>
      <c r="AU232113" s="30"/>
      <c r="AV232113" s="30"/>
    </row>
    <row r="232121" spans="45:48" x14ac:dyDescent="0.2">
      <c r="AS232121" s="30"/>
      <c r="AT232121" s="30"/>
      <c r="AU232121" s="30"/>
      <c r="AV232121" s="30"/>
    </row>
    <row r="232129" spans="45:48" x14ac:dyDescent="0.2">
      <c r="AS232129" s="30"/>
      <c r="AT232129" s="30"/>
      <c r="AU232129" s="30"/>
      <c r="AV232129" s="30"/>
    </row>
    <row r="232137" spans="45:48" x14ac:dyDescent="0.2">
      <c r="AS232137" s="30"/>
      <c r="AT232137" s="30"/>
      <c r="AU232137" s="30"/>
      <c r="AV232137" s="30"/>
    </row>
    <row r="232145" spans="45:48" x14ac:dyDescent="0.2">
      <c r="AS232145" s="30"/>
      <c r="AT232145" s="30"/>
      <c r="AU232145" s="30"/>
      <c r="AV232145" s="30"/>
    </row>
    <row r="232153" spans="45:48" x14ac:dyDescent="0.2">
      <c r="AS232153" s="30"/>
      <c r="AT232153" s="30"/>
      <c r="AU232153" s="30"/>
      <c r="AV232153" s="30"/>
    </row>
    <row r="232161" spans="45:48" x14ac:dyDescent="0.2">
      <c r="AS232161" s="30"/>
      <c r="AT232161" s="30"/>
      <c r="AU232161" s="30"/>
      <c r="AV232161" s="30"/>
    </row>
    <row r="232169" spans="45:48" x14ac:dyDescent="0.2">
      <c r="AS232169" s="30"/>
      <c r="AT232169" s="30"/>
      <c r="AU232169" s="30"/>
      <c r="AV232169" s="30"/>
    </row>
    <row r="232177" spans="45:48" x14ac:dyDescent="0.2">
      <c r="AS232177" s="30"/>
      <c r="AT232177" s="30"/>
      <c r="AU232177" s="30"/>
      <c r="AV232177" s="30"/>
    </row>
    <row r="232185" spans="45:48" x14ac:dyDescent="0.2">
      <c r="AS232185" s="30"/>
      <c r="AT232185" s="30"/>
      <c r="AU232185" s="30"/>
      <c r="AV232185" s="30"/>
    </row>
    <row r="232193" spans="45:48" x14ac:dyDescent="0.2">
      <c r="AS232193" s="30"/>
      <c r="AT232193" s="30"/>
      <c r="AU232193" s="30"/>
      <c r="AV232193" s="30"/>
    </row>
    <row r="232201" spans="45:48" x14ac:dyDescent="0.2">
      <c r="AS232201" s="30"/>
      <c r="AT232201" s="30"/>
      <c r="AU232201" s="30"/>
      <c r="AV232201" s="30"/>
    </row>
    <row r="232209" spans="45:48" x14ac:dyDescent="0.2">
      <c r="AS232209" s="30"/>
      <c r="AT232209" s="30"/>
      <c r="AU232209" s="30"/>
      <c r="AV232209" s="30"/>
    </row>
    <row r="232217" spans="45:48" x14ac:dyDescent="0.2">
      <c r="AS232217" s="30"/>
      <c r="AT232217" s="30"/>
      <c r="AU232217" s="30"/>
      <c r="AV232217" s="30"/>
    </row>
    <row r="232225" spans="45:48" x14ac:dyDescent="0.2">
      <c r="AS232225" s="30"/>
      <c r="AT232225" s="30"/>
      <c r="AU232225" s="30"/>
      <c r="AV232225" s="30"/>
    </row>
    <row r="232233" spans="45:48" x14ac:dyDescent="0.2">
      <c r="AS232233" s="30"/>
      <c r="AT232233" s="30"/>
      <c r="AU232233" s="30"/>
      <c r="AV232233" s="30"/>
    </row>
    <row r="232241" spans="45:48" x14ac:dyDescent="0.2">
      <c r="AS232241" s="30"/>
      <c r="AT232241" s="30"/>
      <c r="AU232241" s="30"/>
      <c r="AV232241" s="30"/>
    </row>
    <row r="232249" spans="45:48" x14ac:dyDescent="0.2">
      <c r="AS232249" s="30"/>
      <c r="AT232249" s="30"/>
      <c r="AU232249" s="30"/>
      <c r="AV232249" s="30"/>
    </row>
    <row r="232257" spans="45:48" x14ac:dyDescent="0.2">
      <c r="AS232257" s="30"/>
      <c r="AT232257" s="30"/>
      <c r="AU232257" s="30"/>
      <c r="AV232257" s="30"/>
    </row>
    <row r="232265" spans="45:48" x14ac:dyDescent="0.2">
      <c r="AS232265" s="30"/>
      <c r="AT232265" s="30"/>
      <c r="AU232265" s="30"/>
      <c r="AV232265" s="30"/>
    </row>
    <row r="232273" spans="45:48" x14ac:dyDescent="0.2">
      <c r="AS232273" s="30"/>
      <c r="AT232273" s="30"/>
      <c r="AU232273" s="30"/>
      <c r="AV232273" s="30"/>
    </row>
    <row r="232281" spans="45:48" x14ac:dyDescent="0.2">
      <c r="AS232281" s="30"/>
      <c r="AT232281" s="30"/>
      <c r="AU232281" s="30"/>
      <c r="AV232281" s="30"/>
    </row>
    <row r="232289" spans="45:48" x14ac:dyDescent="0.2">
      <c r="AS232289" s="30"/>
      <c r="AT232289" s="30"/>
      <c r="AU232289" s="30"/>
      <c r="AV232289" s="30"/>
    </row>
    <row r="232297" spans="45:48" x14ac:dyDescent="0.2">
      <c r="AS232297" s="30"/>
      <c r="AT232297" s="30"/>
      <c r="AU232297" s="30"/>
      <c r="AV232297" s="30"/>
    </row>
    <row r="232305" spans="45:48" x14ac:dyDescent="0.2">
      <c r="AS232305" s="30"/>
      <c r="AT232305" s="30"/>
      <c r="AU232305" s="30"/>
      <c r="AV232305" s="30"/>
    </row>
    <row r="232313" spans="45:48" x14ac:dyDescent="0.2">
      <c r="AS232313" s="30"/>
      <c r="AT232313" s="30"/>
      <c r="AU232313" s="30"/>
      <c r="AV232313" s="30"/>
    </row>
    <row r="232321" spans="45:48" x14ac:dyDescent="0.2">
      <c r="AS232321" s="30"/>
      <c r="AT232321" s="30"/>
      <c r="AU232321" s="30"/>
      <c r="AV232321" s="30"/>
    </row>
    <row r="232329" spans="45:48" x14ac:dyDescent="0.2">
      <c r="AS232329" s="30"/>
      <c r="AT232329" s="30"/>
      <c r="AU232329" s="30"/>
      <c r="AV232329" s="30"/>
    </row>
    <row r="232337" spans="45:48" x14ac:dyDescent="0.2">
      <c r="AS232337" s="30"/>
      <c r="AT232337" s="30"/>
      <c r="AU232337" s="30"/>
      <c r="AV232337" s="30"/>
    </row>
    <row r="232345" spans="45:48" x14ac:dyDescent="0.2">
      <c r="AS232345" s="30"/>
      <c r="AT232345" s="30"/>
      <c r="AU232345" s="30"/>
      <c r="AV232345" s="30"/>
    </row>
    <row r="232353" spans="45:48" x14ac:dyDescent="0.2">
      <c r="AS232353" s="30"/>
      <c r="AT232353" s="30"/>
      <c r="AU232353" s="30"/>
      <c r="AV232353" s="30"/>
    </row>
    <row r="232361" spans="45:48" x14ac:dyDescent="0.2">
      <c r="AS232361" s="30"/>
      <c r="AT232361" s="30"/>
      <c r="AU232361" s="30"/>
      <c r="AV232361" s="30"/>
    </row>
    <row r="232369" spans="45:48" x14ac:dyDescent="0.2">
      <c r="AS232369" s="30"/>
      <c r="AT232369" s="30"/>
      <c r="AU232369" s="30"/>
      <c r="AV232369" s="30"/>
    </row>
    <row r="232377" spans="45:48" x14ac:dyDescent="0.2">
      <c r="AS232377" s="30"/>
      <c r="AT232377" s="30"/>
      <c r="AU232377" s="30"/>
      <c r="AV232377" s="30"/>
    </row>
    <row r="232385" spans="45:48" x14ac:dyDescent="0.2">
      <c r="AS232385" s="30"/>
      <c r="AT232385" s="30"/>
      <c r="AU232385" s="30"/>
      <c r="AV232385" s="30"/>
    </row>
    <row r="232393" spans="45:48" x14ac:dyDescent="0.2">
      <c r="AS232393" s="30"/>
      <c r="AT232393" s="30"/>
      <c r="AU232393" s="30"/>
      <c r="AV232393" s="30"/>
    </row>
    <row r="232401" spans="45:48" x14ac:dyDescent="0.2">
      <c r="AS232401" s="30"/>
      <c r="AT232401" s="30"/>
      <c r="AU232401" s="30"/>
      <c r="AV232401" s="30"/>
    </row>
    <row r="232409" spans="45:48" x14ac:dyDescent="0.2">
      <c r="AS232409" s="30"/>
      <c r="AT232409" s="30"/>
      <c r="AU232409" s="30"/>
      <c r="AV232409" s="30"/>
    </row>
    <row r="232417" spans="45:48" x14ac:dyDescent="0.2">
      <c r="AS232417" s="30"/>
      <c r="AT232417" s="30"/>
      <c r="AU232417" s="30"/>
      <c r="AV232417" s="30"/>
    </row>
    <row r="232425" spans="45:48" x14ac:dyDescent="0.2">
      <c r="AS232425" s="30"/>
      <c r="AT232425" s="30"/>
      <c r="AU232425" s="30"/>
      <c r="AV232425" s="30"/>
    </row>
    <row r="232433" spans="45:48" x14ac:dyDescent="0.2">
      <c r="AS232433" s="30"/>
      <c r="AT232433" s="30"/>
      <c r="AU232433" s="30"/>
      <c r="AV232433" s="30"/>
    </row>
    <row r="232441" spans="45:48" x14ac:dyDescent="0.2">
      <c r="AS232441" s="30"/>
      <c r="AT232441" s="30"/>
      <c r="AU232441" s="30"/>
      <c r="AV232441" s="30"/>
    </row>
    <row r="232449" spans="45:48" x14ac:dyDescent="0.2">
      <c r="AS232449" s="30"/>
      <c r="AT232449" s="30"/>
      <c r="AU232449" s="30"/>
      <c r="AV232449" s="30"/>
    </row>
    <row r="232457" spans="45:48" x14ac:dyDescent="0.2">
      <c r="AS232457" s="30"/>
      <c r="AT232457" s="30"/>
      <c r="AU232457" s="30"/>
      <c r="AV232457" s="30"/>
    </row>
    <row r="232465" spans="45:48" x14ac:dyDescent="0.2">
      <c r="AS232465" s="30"/>
      <c r="AT232465" s="30"/>
      <c r="AU232465" s="30"/>
      <c r="AV232465" s="30"/>
    </row>
    <row r="232473" spans="45:48" x14ac:dyDescent="0.2">
      <c r="AS232473" s="30"/>
      <c r="AT232473" s="30"/>
      <c r="AU232473" s="30"/>
      <c r="AV232473" s="30"/>
    </row>
    <row r="232481" spans="45:48" x14ac:dyDescent="0.2">
      <c r="AS232481" s="30"/>
      <c r="AT232481" s="30"/>
      <c r="AU232481" s="30"/>
      <c r="AV232481" s="30"/>
    </row>
    <row r="232489" spans="45:48" x14ac:dyDescent="0.2">
      <c r="AS232489" s="30"/>
      <c r="AT232489" s="30"/>
      <c r="AU232489" s="30"/>
      <c r="AV232489" s="30"/>
    </row>
    <row r="232497" spans="45:48" x14ac:dyDescent="0.2">
      <c r="AS232497" s="30"/>
      <c r="AT232497" s="30"/>
      <c r="AU232497" s="30"/>
      <c r="AV232497" s="30"/>
    </row>
    <row r="232505" spans="45:48" x14ac:dyDescent="0.2">
      <c r="AS232505" s="30"/>
      <c r="AT232505" s="30"/>
      <c r="AU232505" s="30"/>
      <c r="AV232505" s="30"/>
    </row>
    <row r="232513" spans="45:48" x14ac:dyDescent="0.2">
      <c r="AS232513" s="30"/>
      <c r="AT232513" s="30"/>
      <c r="AU232513" s="30"/>
      <c r="AV232513" s="30"/>
    </row>
    <row r="232521" spans="45:48" x14ac:dyDescent="0.2">
      <c r="AS232521" s="30"/>
      <c r="AT232521" s="30"/>
      <c r="AU232521" s="30"/>
      <c r="AV232521" s="30"/>
    </row>
    <row r="232529" spans="45:48" x14ac:dyDescent="0.2">
      <c r="AS232529" s="30"/>
      <c r="AT232529" s="30"/>
      <c r="AU232529" s="30"/>
      <c r="AV232529" s="30"/>
    </row>
    <row r="232537" spans="45:48" x14ac:dyDescent="0.2">
      <c r="AS232537" s="30"/>
      <c r="AT232537" s="30"/>
      <c r="AU232537" s="30"/>
      <c r="AV232537" s="30"/>
    </row>
    <row r="232545" spans="45:48" x14ac:dyDescent="0.2">
      <c r="AS232545" s="30"/>
      <c r="AT232545" s="30"/>
      <c r="AU232545" s="30"/>
      <c r="AV232545" s="30"/>
    </row>
    <row r="232553" spans="45:48" x14ac:dyDescent="0.2">
      <c r="AS232553" s="30"/>
      <c r="AT232553" s="30"/>
      <c r="AU232553" s="30"/>
      <c r="AV232553" s="30"/>
    </row>
    <row r="232561" spans="45:48" x14ac:dyDescent="0.2">
      <c r="AS232561" s="30"/>
      <c r="AT232561" s="30"/>
      <c r="AU232561" s="30"/>
      <c r="AV232561" s="30"/>
    </row>
    <row r="232569" spans="45:48" x14ac:dyDescent="0.2">
      <c r="AS232569" s="30"/>
      <c r="AT232569" s="30"/>
      <c r="AU232569" s="30"/>
      <c r="AV232569" s="30"/>
    </row>
    <row r="232577" spans="45:48" x14ac:dyDescent="0.2">
      <c r="AS232577" s="30"/>
      <c r="AT232577" s="30"/>
      <c r="AU232577" s="30"/>
      <c r="AV232577" s="30"/>
    </row>
    <row r="232585" spans="45:48" x14ac:dyDescent="0.2">
      <c r="AS232585" s="30"/>
      <c r="AT232585" s="30"/>
      <c r="AU232585" s="30"/>
      <c r="AV232585" s="30"/>
    </row>
    <row r="232593" spans="45:48" x14ac:dyDescent="0.2">
      <c r="AS232593" s="30"/>
      <c r="AT232593" s="30"/>
      <c r="AU232593" s="30"/>
      <c r="AV232593" s="30"/>
    </row>
    <row r="232601" spans="45:48" x14ac:dyDescent="0.2">
      <c r="AS232601" s="30"/>
      <c r="AT232601" s="30"/>
      <c r="AU232601" s="30"/>
      <c r="AV232601" s="30"/>
    </row>
    <row r="232609" spans="45:48" x14ac:dyDescent="0.2">
      <c r="AS232609" s="30"/>
      <c r="AT232609" s="30"/>
      <c r="AU232609" s="30"/>
      <c r="AV232609" s="30"/>
    </row>
    <row r="232617" spans="45:48" x14ac:dyDescent="0.2">
      <c r="AS232617" s="30"/>
      <c r="AT232617" s="30"/>
      <c r="AU232617" s="30"/>
      <c r="AV232617" s="30"/>
    </row>
    <row r="232625" spans="45:48" x14ac:dyDescent="0.2">
      <c r="AS232625" s="30"/>
      <c r="AT232625" s="30"/>
      <c r="AU232625" s="30"/>
      <c r="AV232625" s="30"/>
    </row>
    <row r="232633" spans="45:48" x14ac:dyDescent="0.2">
      <c r="AS232633" s="30"/>
      <c r="AT232633" s="30"/>
      <c r="AU232633" s="30"/>
      <c r="AV232633" s="30"/>
    </row>
    <row r="232641" spans="45:48" x14ac:dyDescent="0.2">
      <c r="AS232641" s="30"/>
      <c r="AT232641" s="30"/>
      <c r="AU232641" s="30"/>
      <c r="AV232641" s="30"/>
    </row>
    <row r="232649" spans="45:48" x14ac:dyDescent="0.2">
      <c r="AS232649" s="30"/>
      <c r="AT232649" s="30"/>
      <c r="AU232649" s="30"/>
      <c r="AV232649" s="30"/>
    </row>
    <row r="232657" spans="45:48" x14ac:dyDescent="0.2">
      <c r="AS232657" s="30"/>
      <c r="AT232657" s="30"/>
      <c r="AU232657" s="30"/>
      <c r="AV232657" s="30"/>
    </row>
    <row r="232665" spans="45:48" x14ac:dyDescent="0.2">
      <c r="AS232665" s="30"/>
      <c r="AT232665" s="30"/>
      <c r="AU232665" s="30"/>
      <c r="AV232665" s="30"/>
    </row>
    <row r="232673" spans="45:48" x14ac:dyDescent="0.2">
      <c r="AS232673" s="30"/>
      <c r="AT232673" s="30"/>
      <c r="AU232673" s="30"/>
      <c r="AV232673" s="30"/>
    </row>
    <row r="232681" spans="45:48" x14ac:dyDescent="0.2">
      <c r="AS232681" s="30"/>
      <c r="AT232681" s="30"/>
      <c r="AU232681" s="30"/>
      <c r="AV232681" s="30"/>
    </row>
    <row r="232689" spans="45:48" x14ac:dyDescent="0.2">
      <c r="AS232689" s="30"/>
      <c r="AT232689" s="30"/>
      <c r="AU232689" s="30"/>
      <c r="AV232689" s="30"/>
    </row>
    <row r="232697" spans="45:48" x14ac:dyDescent="0.2">
      <c r="AS232697" s="30"/>
      <c r="AT232697" s="30"/>
      <c r="AU232697" s="30"/>
      <c r="AV232697" s="30"/>
    </row>
    <row r="232705" spans="45:48" x14ac:dyDescent="0.2">
      <c r="AS232705" s="30"/>
      <c r="AT232705" s="30"/>
      <c r="AU232705" s="30"/>
      <c r="AV232705" s="30"/>
    </row>
    <row r="232713" spans="45:48" x14ac:dyDescent="0.2">
      <c r="AS232713" s="30"/>
      <c r="AT232713" s="30"/>
      <c r="AU232713" s="30"/>
      <c r="AV232713" s="30"/>
    </row>
    <row r="232721" spans="45:48" x14ac:dyDescent="0.2">
      <c r="AS232721" s="30"/>
      <c r="AT232721" s="30"/>
      <c r="AU232721" s="30"/>
      <c r="AV232721" s="30"/>
    </row>
    <row r="232729" spans="45:48" x14ac:dyDescent="0.2">
      <c r="AS232729" s="30"/>
      <c r="AT232729" s="30"/>
      <c r="AU232729" s="30"/>
      <c r="AV232729" s="30"/>
    </row>
    <row r="232737" spans="45:48" x14ac:dyDescent="0.2">
      <c r="AS232737" s="30"/>
      <c r="AT232737" s="30"/>
      <c r="AU232737" s="30"/>
      <c r="AV232737" s="30"/>
    </row>
    <row r="232745" spans="45:48" x14ac:dyDescent="0.2">
      <c r="AS232745" s="30"/>
      <c r="AT232745" s="30"/>
      <c r="AU232745" s="30"/>
      <c r="AV232745" s="30"/>
    </row>
    <row r="232753" spans="45:48" x14ac:dyDescent="0.2">
      <c r="AS232753" s="30"/>
      <c r="AT232753" s="30"/>
      <c r="AU232753" s="30"/>
      <c r="AV232753" s="30"/>
    </row>
    <row r="232761" spans="45:48" x14ac:dyDescent="0.2">
      <c r="AS232761" s="30"/>
      <c r="AT232761" s="30"/>
      <c r="AU232761" s="30"/>
      <c r="AV232761" s="30"/>
    </row>
    <row r="232769" spans="45:48" x14ac:dyDescent="0.2">
      <c r="AS232769" s="30"/>
      <c r="AT232769" s="30"/>
      <c r="AU232769" s="30"/>
      <c r="AV232769" s="30"/>
    </row>
    <row r="232777" spans="45:48" x14ac:dyDescent="0.2">
      <c r="AS232777" s="30"/>
      <c r="AT232777" s="30"/>
      <c r="AU232777" s="30"/>
      <c r="AV232777" s="30"/>
    </row>
    <row r="232785" spans="45:48" x14ac:dyDescent="0.2">
      <c r="AS232785" s="30"/>
      <c r="AT232785" s="30"/>
      <c r="AU232785" s="30"/>
      <c r="AV232785" s="30"/>
    </row>
    <row r="232793" spans="45:48" x14ac:dyDescent="0.2">
      <c r="AS232793" s="30"/>
      <c r="AT232793" s="30"/>
      <c r="AU232793" s="30"/>
      <c r="AV232793" s="30"/>
    </row>
    <row r="232801" spans="45:48" x14ac:dyDescent="0.2">
      <c r="AS232801" s="30"/>
      <c r="AT232801" s="30"/>
      <c r="AU232801" s="30"/>
      <c r="AV232801" s="30"/>
    </row>
    <row r="232809" spans="45:48" x14ac:dyDescent="0.2">
      <c r="AS232809" s="30"/>
      <c r="AT232809" s="30"/>
      <c r="AU232809" s="30"/>
      <c r="AV232809" s="30"/>
    </row>
    <row r="232817" spans="45:48" x14ac:dyDescent="0.2">
      <c r="AS232817" s="30"/>
      <c r="AT232817" s="30"/>
      <c r="AU232817" s="30"/>
      <c r="AV232817" s="30"/>
    </row>
    <row r="232825" spans="45:48" x14ac:dyDescent="0.2">
      <c r="AS232825" s="30"/>
      <c r="AT232825" s="30"/>
      <c r="AU232825" s="30"/>
      <c r="AV232825" s="30"/>
    </row>
    <row r="232833" spans="45:48" x14ac:dyDescent="0.2">
      <c r="AS232833" s="30"/>
      <c r="AT232833" s="30"/>
      <c r="AU232833" s="30"/>
      <c r="AV232833" s="30"/>
    </row>
    <row r="232841" spans="45:48" x14ac:dyDescent="0.2">
      <c r="AS232841" s="30"/>
      <c r="AT232841" s="30"/>
      <c r="AU232841" s="30"/>
      <c r="AV232841" s="30"/>
    </row>
    <row r="232849" spans="45:48" x14ac:dyDescent="0.2">
      <c r="AS232849" s="30"/>
      <c r="AT232849" s="30"/>
      <c r="AU232849" s="30"/>
      <c r="AV232849" s="30"/>
    </row>
    <row r="232857" spans="45:48" x14ac:dyDescent="0.2">
      <c r="AS232857" s="30"/>
      <c r="AT232857" s="30"/>
      <c r="AU232857" s="30"/>
      <c r="AV232857" s="30"/>
    </row>
    <row r="232865" spans="45:48" x14ac:dyDescent="0.2">
      <c r="AS232865" s="30"/>
      <c r="AT232865" s="30"/>
      <c r="AU232865" s="30"/>
      <c r="AV232865" s="30"/>
    </row>
    <row r="232873" spans="45:48" x14ac:dyDescent="0.2">
      <c r="AS232873" s="30"/>
      <c r="AT232873" s="30"/>
      <c r="AU232873" s="30"/>
      <c r="AV232873" s="30"/>
    </row>
    <row r="232881" spans="45:48" x14ac:dyDescent="0.2">
      <c r="AS232881" s="30"/>
      <c r="AT232881" s="30"/>
      <c r="AU232881" s="30"/>
      <c r="AV232881" s="30"/>
    </row>
    <row r="232889" spans="45:48" x14ac:dyDescent="0.2">
      <c r="AS232889" s="30"/>
      <c r="AT232889" s="30"/>
      <c r="AU232889" s="30"/>
      <c r="AV232889" s="30"/>
    </row>
    <row r="232897" spans="45:48" x14ac:dyDescent="0.2">
      <c r="AS232897" s="30"/>
      <c r="AT232897" s="30"/>
      <c r="AU232897" s="30"/>
      <c r="AV232897" s="30"/>
    </row>
    <row r="232905" spans="45:48" x14ac:dyDescent="0.2">
      <c r="AS232905" s="30"/>
      <c r="AT232905" s="30"/>
      <c r="AU232905" s="30"/>
      <c r="AV232905" s="30"/>
    </row>
    <row r="232913" spans="45:48" x14ac:dyDescent="0.2">
      <c r="AS232913" s="30"/>
      <c r="AT232913" s="30"/>
      <c r="AU232913" s="30"/>
      <c r="AV232913" s="30"/>
    </row>
    <row r="232921" spans="45:48" x14ac:dyDescent="0.2">
      <c r="AS232921" s="30"/>
      <c r="AT232921" s="30"/>
      <c r="AU232921" s="30"/>
      <c r="AV232921" s="30"/>
    </row>
    <row r="232929" spans="45:48" x14ac:dyDescent="0.2">
      <c r="AS232929" s="30"/>
      <c r="AT232929" s="30"/>
      <c r="AU232929" s="30"/>
      <c r="AV232929" s="30"/>
    </row>
    <row r="232937" spans="45:48" x14ac:dyDescent="0.2">
      <c r="AS232937" s="30"/>
      <c r="AT232937" s="30"/>
      <c r="AU232937" s="30"/>
      <c r="AV232937" s="30"/>
    </row>
    <row r="232945" spans="45:48" x14ac:dyDescent="0.2">
      <c r="AS232945" s="30"/>
      <c r="AT232945" s="30"/>
      <c r="AU232945" s="30"/>
      <c r="AV232945" s="30"/>
    </row>
    <row r="232953" spans="45:48" x14ac:dyDescent="0.2">
      <c r="AS232953" s="30"/>
      <c r="AT232953" s="30"/>
      <c r="AU232953" s="30"/>
      <c r="AV232953" s="30"/>
    </row>
    <row r="232961" spans="45:48" x14ac:dyDescent="0.2">
      <c r="AS232961" s="30"/>
      <c r="AT232961" s="30"/>
      <c r="AU232961" s="30"/>
      <c r="AV232961" s="30"/>
    </row>
    <row r="232969" spans="45:48" x14ac:dyDescent="0.2">
      <c r="AS232969" s="30"/>
      <c r="AT232969" s="30"/>
      <c r="AU232969" s="30"/>
      <c r="AV232969" s="30"/>
    </row>
    <row r="232977" spans="45:48" x14ac:dyDescent="0.2">
      <c r="AS232977" s="30"/>
      <c r="AT232977" s="30"/>
      <c r="AU232977" s="30"/>
      <c r="AV232977" s="30"/>
    </row>
    <row r="232985" spans="45:48" x14ac:dyDescent="0.2">
      <c r="AS232985" s="30"/>
      <c r="AT232985" s="30"/>
      <c r="AU232985" s="30"/>
      <c r="AV232985" s="30"/>
    </row>
    <row r="232993" spans="45:48" x14ac:dyDescent="0.2">
      <c r="AS232993" s="30"/>
      <c r="AT232993" s="30"/>
      <c r="AU232993" s="30"/>
      <c r="AV232993" s="30"/>
    </row>
    <row r="233001" spans="45:48" x14ac:dyDescent="0.2">
      <c r="AS233001" s="30"/>
      <c r="AT233001" s="30"/>
      <c r="AU233001" s="30"/>
      <c r="AV233001" s="30"/>
    </row>
    <row r="233009" spans="45:48" x14ac:dyDescent="0.2">
      <c r="AS233009" s="30"/>
      <c r="AT233009" s="30"/>
      <c r="AU233009" s="30"/>
      <c r="AV233009" s="30"/>
    </row>
    <row r="233017" spans="45:48" x14ac:dyDescent="0.2">
      <c r="AS233017" s="30"/>
      <c r="AT233017" s="30"/>
      <c r="AU233017" s="30"/>
      <c r="AV233017" s="30"/>
    </row>
    <row r="233025" spans="45:48" x14ac:dyDescent="0.2">
      <c r="AS233025" s="30"/>
      <c r="AT233025" s="30"/>
      <c r="AU233025" s="30"/>
      <c r="AV233025" s="30"/>
    </row>
    <row r="233033" spans="45:48" x14ac:dyDescent="0.2">
      <c r="AS233033" s="30"/>
      <c r="AT233033" s="30"/>
      <c r="AU233033" s="30"/>
      <c r="AV233033" s="30"/>
    </row>
    <row r="233041" spans="45:48" x14ac:dyDescent="0.2">
      <c r="AS233041" s="30"/>
      <c r="AT233041" s="30"/>
      <c r="AU233041" s="30"/>
      <c r="AV233041" s="30"/>
    </row>
    <row r="233049" spans="45:48" x14ac:dyDescent="0.2">
      <c r="AS233049" s="30"/>
      <c r="AT233049" s="30"/>
      <c r="AU233049" s="30"/>
      <c r="AV233049" s="30"/>
    </row>
    <row r="233057" spans="45:48" x14ac:dyDescent="0.2">
      <c r="AS233057" s="30"/>
      <c r="AT233057" s="30"/>
      <c r="AU233057" s="30"/>
      <c r="AV233057" s="30"/>
    </row>
    <row r="233065" spans="45:48" x14ac:dyDescent="0.2">
      <c r="AS233065" s="30"/>
      <c r="AT233065" s="30"/>
      <c r="AU233065" s="30"/>
      <c r="AV233065" s="30"/>
    </row>
    <row r="233073" spans="45:48" x14ac:dyDescent="0.2">
      <c r="AS233073" s="30"/>
      <c r="AT233073" s="30"/>
      <c r="AU233073" s="30"/>
      <c r="AV233073" s="30"/>
    </row>
    <row r="233081" spans="45:48" x14ac:dyDescent="0.2">
      <c r="AS233081" s="30"/>
      <c r="AT233081" s="30"/>
      <c r="AU233081" s="30"/>
      <c r="AV233081" s="30"/>
    </row>
    <row r="233089" spans="45:48" x14ac:dyDescent="0.2">
      <c r="AS233089" s="30"/>
      <c r="AT233089" s="30"/>
      <c r="AU233089" s="30"/>
      <c r="AV233089" s="30"/>
    </row>
    <row r="233097" spans="45:48" x14ac:dyDescent="0.2">
      <c r="AS233097" s="30"/>
      <c r="AT233097" s="30"/>
      <c r="AU233097" s="30"/>
      <c r="AV233097" s="30"/>
    </row>
    <row r="233105" spans="45:48" x14ac:dyDescent="0.2">
      <c r="AS233105" s="30"/>
      <c r="AT233105" s="30"/>
      <c r="AU233105" s="30"/>
      <c r="AV233105" s="30"/>
    </row>
    <row r="233113" spans="45:48" x14ac:dyDescent="0.2">
      <c r="AS233113" s="30"/>
      <c r="AT233113" s="30"/>
      <c r="AU233113" s="30"/>
      <c r="AV233113" s="30"/>
    </row>
    <row r="233121" spans="45:48" x14ac:dyDescent="0.2">
      <c r="AS233121" s="30"/>
      <c r="AT233121" s="30"/>
      <c r="AU233121" s="30"/>
      <c r="AV233121" s="30"/>
    </row>
    <row r="233129" spans="45:48" x14ac:dyDescent="0.2">
      <c r="AS233129" s="30"/>
      <c r="AT233129" s="30"/>
      <c r="AU233129" s="30"/>
      <c r="AV233129" s="30"/>
    </row>
    <row r="233137" spans="45:48" x14ac:dyDescent="0.2">
      <c r="AS233137" s="30"/>
      <c r="AT233137" s="30"/>
      <c r="AU233137" s="30"/>
      <c r="AV233137" s="30"/>
    </row>
    <row r="233145" spans="45:48" x14ac:dyDescent="0.2">
      <c r="AS233145" s="30"/>
      <c r="AT233145" s="30"/>
      <c r="AU233145" s="30"/>
      <c r="AV233145" s="30"/>
    </row>
    <row r="233153" spans="45:48" x14ac:dyDescent="0.2">
      <c r="AS233153" s="30"/>
      <c r="AT233153" s="30"/>
      <c r="AU233153" s="30"/>
      <c r="AV233153" s="30"/>
    </row>
    <row r="233161" spans="45:48" x14ac:dyDescent="0.2">
      <c r="AS233161" s="30"/>
      <c r="AT233161" s="30"/>
      <c r="AU233161" s="30"/>
      <c r="AV233161" s="30"/>
    </row>
    <row r="233169" spans="45:48" x14ac:dyDescent="0.2">
      <c r="AS233169" s="30"/>
      <c r="AT233169" s="30"/>
      <c r="AU233169" s="30"/>
      <c r="AV233169" s="30"/>
    </row>
    <row r="233177" spans="45:48" x14ac:dyDescent="0.2">
      <c r="AS233177" s="30"/>
      <c r="AT233177" s="30"/>
      <c r="AU233177" s="30"/>
      <c r="AV233177" s="30"/>
    </row>
    <row r="233185" spans="45:48" x14ac:dyDescent="0.2">
      <c r="AS233185" s="30"/>
      <c r="AT233185" s="30"/>
      <c r="AU233185" s="30"/>
      <c r="AV233185" s="30"/>
    </row>
    <row r="233193" spans="45:48" x14ac:dyDescent="0.2">
      <c r="AS233193" s="30"/>
      <c r="AT233193" s="30"/>
      <c r="AU233193" s="30"/>
      <c r="AV233193" s="30"/>
    </row>
    <row r="233201" spans="45:48" x14ac:dyDescent="0.2">
      <c r="AS233201" s="30"/>
      <c r="AT233201" s="30"/>
      <c r="AU233201" s="30"/>
      <c r="AV233201" s="30"/>
    </row>
    <row r="233209" spans="45:48" x14ac:dyDescent="0.2">
      <c r="AS233209" s="30"/>
      <c r="AT233209" s="30"/>
      <c r="AU233209" s="30"/>
      <c r="AV233209" s="30"/>
    </row>
    <row r="233217" spans="45:48" x14ac:dyDescent="0.2">
      <c r="AS233217" s="30"/>
      <c r="AT233217" s="30"/>
      <c r="AU233217" s="30"/>
      <c r="AV233217" s="30"/>
    </row>
    <row r="233225" spans="45:48" x14ac:dyDescent="0.2">
      <c r="AS233225" s="30"/>
      <c r="AT233225" s="30"/>
      <c r="AU233225" s="30"/>
      <c r="AV233225" s="30"/>
    </row>
    <row r="233233" spans="45:48" x14ac:dyDescent="0.2">
      <c r="AS233233" s="30"/>
      <c r="AT233233" s="30"/>
      <c r="AU233233" s="30"/>
      <c r="AV233233" s="30"/>
    </row>
    <row r="233241" spans="45:48" x14ac:dyDescent="0.2">
      <c r="AS233241" s="30"/>
      <c r="AT233241" s="30"/>
      <c r="AU233241" s="30"/>
      <c r="AV233241" s="30"/>
    </row>
    <row r="233249" spans="45:48" x14ac:dyDescent="0.2">
      <c r="AS233249" s="30"/>
      <c r="AT233249" s="30"/>
      <c r="AU233249" s="30"/>
      <c r="AV233249" s="30"/>
    </row>
    <row r="233257" spans="45:48" x14ac:dyDescent="0.2">
      <c r="AS233257" s="30"/>
      <c r="AT233257" s="30"/>
      <c r="AU233257" s="30"/>
      <c r="AV233257" s="30"/>
    </row>
    <row r="233265" spans="45:48" x14ac:dyDescent="0.2">
      <c r="AS233265" s="30"/>
      <c r="AT233265" s="30"/>
      <c r="AU233265" s="30"/>
      <c r="AV233265" s="30"/>
    </row>
    <row r="233273" spans="45:48" x14ac:dyDescent="0.2">
      <c r="AS233273" s="30"/>
      <c r="AT233273" s="30"/>
      <c r="AU233273" s="30"/>
      <c r="AV233273" s="30"/>
    </row>
    <row r="233281" spans="45:48" x14ac:dyDescent="0.2">
      <c r="AS233281" s="30"/>
      <c r="AT233281" s="30"/>
      <c r="AU233281" s="30"/>
      <c r="AV233281" s="30"/>
    </row>
    <row r="233289" spans="45:48" x14ac:dyDescent="0.2">
      <c r="AS233289" s="30"/>
      <c r="AT233289" s="30"/>
      <c r="AU233289" s="30"/>
      <c r="AV233289" s="30"/>
    </row>
    <row r="233297" spans="45:48" x14ac:dyDescent="0.2">
      <c r="AS233297" s="30"/>
      <c r="AT233297" s="30"/>
      <c r="AU233297" s="30"/>
      <c r="AV233297" s="30"/>
    </row>
    <row r="233305" spans="45:48" x14ac:dyDescent="0.2">
      <c r="AS233305" s="30"/>
      <c r="AT233305" s="30"/>
      <c r="AU233305" s="30"/>
      <c r="AV233305" s="30"/>
    </row>
    <row r="233313" spans="45:48" x14ac:dyDescent="0.2">
      <c r="AS233313" s="30"/>
      <c r="AT233313" s="30"/>
      <c r="AU233313" s="30"/>
      <c r="AV233313" s="30"/>
    </row>
    <row r="233321" spans="45:48" x14ac:dyDescent="0.2">
      <c r="AS233321" s="30"/>
      <c r="AT233321" s="30"/>
      <c r="AU233321" s="30"/>
      <c r="AV233321" s="30"/>
    </row>
    <row r="233329" spans="45:48" x14ac:dyDescent="0.2">
      <c r="AS233329" s="30"/>
      <c r="AT233329" s="30"/>
      <c r="AU233329" s="30"/>
      <c r="AV233329" s="30"/>
    </row>
    <row r="233337" spans="45:48" x14ac:dyDescent="0.2">
      <c r="AS233337" s="30"/>
      <c r="AT233337" s="30"/>
      <c r="AU233337" s="30"/>
      <c r="AV233337" s="30"/>
    </row>
    <row r="233345" spans="45:48" x14ac:dyDescent="0.2">
      <c r="AS233345" s="30"/>
      <c r="AT233345" s="30"/>
      <c r="AU233345" s="30"/>
      <c r="AV233345" s="30"/>
    </row>
    <row r="233353" spans="45:48" x14ac:dyDescent="0.2">
      <c r="AS233353" s="30"/>
      <c r="AT233353" s="30"/>
      <c r="AU233353" s="30"/>
      <c r="AV233353" s="30"/>
    </row>
    <row r="233361" spans="45:48" x14ac:dyDescent="0.2">
      <c r="AS233361" s="30"/>
      <c r="AT233361" s="30"/>
      <c r="AU233361" s="30"/>
      <c r="AV233361" s="30"/>
    </row>
    <row r="233369" spans="45:48" x14ac:dyDescent="0.2">
      <c r="AS233369" s="30"/>
      <c r="AT233369" s="30"/>
      <c r="AU233369" s="30"/>
      <c r="AV233369" s="30"/>
    </row>
    <row r="233377" spans="45:48" x14ac:dyDescent="0.2">
      <c r="AS233377" s="30"/>
      <c r="AT233377" s="30"/>
      <c r="AU233377" s="30"/>
      <c r="AV233377" s="30"/>
    </row>
    <row r="233385" spans="45:48" x14ac:dyDescent="0.2">
      <c r="AS233385" s="30"/>
      <c r="AT233385" s="30"/>
      <c r="AU233385" s="30"/>
      <c r="AV233385" s="30"/>
    </row>
    <row r="233393" spans="45:48" x14ac:dyDescent="0.2">
      <c r="AS233393" s="30"/>
      <c r="AT233393" s="30"/>
      <c r="AU233393" s="30"/>
      <c r="AV233393" s="30"/>
    </row>
    <row r="233401" spans="45:48" x14ac:dyDescent="0.2">
      <c r="AS233401" s="30"/>
      <c r="AT233401" s="30"/>
      <c r="AU233401" s="30"/>
      <c r="AV233401" s="30"/>
    </row>
    <row r="233409" spans="45:48" x14ac:dyDescent="0.2">
      <c r="AS233409" s="30"/>
      <c r="AT233409" s="30"/>
      <c r="AU233409" s="30"/>
      <c r="AV233409" s="30"/>
    </row>
    <row r="233417" spans="45:48" x14ac:dyDescent="0.2">
      <c r="AS233417" s="30"/>
      <c r="AT233417" s="30"/>
      <c r="AU233417" s="30"/>
      <c r="AV233417" s="30"/>
    </row>
    <row r="233425" spans="45:48" x14ac:dyDescent="0.2">
      <c r="AS233425" s="30"/>
      <c r="AT233425" s="30"/>
      <c r="AU233425" s="30"/>
      <c r="AV233425" s="30"/>
    </row>
    <row r="233433" spans="45:48" x14ac:dyDescent="0.2">
      <c r="AS233433" s="30"/>
      <c r="AT233433" s="30"/>
      <c r="AU233433" s="30"/>
      <c r="AV233433" s="30"/>
    </row>
    <row r="233441" spans="45:48" x14ac:dyDescent="0.2">
      <c r="AS233441" s="30"/>
      <c r="AT233441" s="30"/>
      <c r="AU233441" s="30"/>
      <c r="AV233441" s="30"/>
    </row>
    <row r="233449" spans="45:48" x14ac:dyDescent="0.2">
      <c r="AS233449" s="30"/>
      <c r="AT233449" s="30"/>
      <c r="AU233449" s="30"/>
      <c r="AV233449" s="30"/>
    </row>
    <row r="233457" spans="45:48" x14ac:dyDescent="0.2">
      <c r="AS233457" s="30"/>
      <c r="AT233457" s="30"/>
      <c r="AU233457" s="30"/>
      <c r="AV233457" s="30"/>
    </row>
    <row r="233465" spans="45:48" x14ac:dyDescent="0.2">
      <c r="AS233465" s="30"/>
      <c r="AT233465" s="30"/>
      <c r="AU233465" s="30"/>
      <c r="AV233465" s="30"/>
    </row>
    <row r="233473" spans="45:48" x14ac:dyDescent="0.2">
      <c r="AS233473" s="30"/>
      <c r="AT233473" s="30"/>
      <c r="AU233473" s="30"/>
      <c r="AV233473" s="30"/>
    </row>
    <row r="233481" spans="45:48" x14ac:dyDescent="0.2">
      <c r="AS233481" s="30"/>
      <c r="AT233481" s="30"/>
      <c r="AU233481" s="30"/>
      <c r="AV233481" s="30"/>
    </row>
    <row r="233489" spans="45:48" x14ac:dyDescent="0.2">
      <c r="AS233489" s="30"/>
      <c r="AT233489" s="30"/>
      <c r="AU233489" s="30"/>
      <c r="AV233489" s="30"/>
    </row>
    <row r="233497" spans="45:48" x14ac:dyDescent="0.2">
      <c r="AS233497" s="30"/>
      <c r="AT233497" s="30"/>
      <c r="AU233497" s="30"/>
      <c r="AV233497" s="30"/>
    </row>
    <row r="233505" spans="45:48" x14ac:dyDescent="0.2">
      <c r="AS233505" s="30"/>
      <c r="AT233505" s="30"/>
      <c r="AU233505" s="30"/>
      <c r="AV233505" s="30"/>
    </row>
    <row r="233513" spans="45:48" x14ac:dyDescent="0.2">
      <c r="AS233513" s="30"/>
      <c r="AT233513" s="30"/>
      <c r="AU233513" s="30"/>
      <c r="AV233513" s="30"/>
    </row>
    <row r="233521" spans="45:48" x14ac:dyDescent="0.2">
      <c r="AS233521" s="30"/>
      <c r="AT233521" s="30"/>
      <c r="AU233521" s="30"/>
      <c r="AV233521" s="30"/>
    </row>
    <row r="233529" spans="45:48" x14ac:dyDescent="0.2">
      <c r="AS233529" s="30"/>
      <c r="AT233529" s="30"/>
      <c r="AU233529" s="30"/>
      <c r="AV233529" s="30"/>
    </row>
    <row r="233537" spans="45:48" x14ac:dyDescent="0.2">
      <c r="AS233537" s="30"/>
      <c r="AT233537" s="30"/>
      <c r="AU233537" s="30"/>
      <c r="AV233537" s="30"/>
    </row>
    <row r="233545" spans="45:48" x14ac:dyDescent="0.2">
      <c r="AS233545" s="30"/>
      <c r="AT233545" s="30"/>
      <c r="AU233545" s="30"/>
      <c r="AV233545" s="30"/>
    </row>
    <row r="233553" spans="45:48" x14ac:dyDescent="0.2">
      <c r="AS233553" s="30"/>
      <c r="AT233553" s="30"/>
      <c r="AU233553" s="30"/>
      <c r="AV233553" s="30"/>
    </row>
    <row r="233561" spans="45:48" x14ac:dyDescent="0.2">
      <c r="AS233561" s="30"/>
      <c r="AT233561" s="30"/>
      <c r="AU233561" s="30"/>
      <c r="AV233561" s="30"/>
    </row>
    <row r="233569" spans="45:48" x14ac:dyDescent="0.2">
      <c r="AS233569" s="30"/>
      <c r="AT233569" s="30"/>
      <c r="AU233569" s="30"/>
      <c r="AV233569" s="30"/>
    </row>
    <row r="233577" spans="45:48" x14ac:dyDescent="0.2">
      <c r="AS233577" s="30"/>
      <c r="AT233577" s="30"/>
      <c r="AU233577" s="30"/>
      <c r="AV233577" s="30"/>
    </row>
    <row r="233585" spans="45:48" x14ac:dyDescent="0.2">
      <c r="AS233585" s="30"/>
      <c r="AT233585" s="30"/>
      <c r="AU233585" s="30"/>
      <c r="AV233585" s="30"/>
    </row>
    <row r="233593" spans="45:48" x14ac:dyDescent="0.2">
      <c r="AS233593" s="30"/>
      <c r="AT233593" s="30"/>
      <c r="AU233593" s="30"/>
      <c r="AV233593" s="30"/>
    </row>
    <row r="233601" spans="45:48" x14ac:dyDescent="0.2">
      <c r="AS233601" s="30"/>
      <c r="AT233601" s="30"/>
      <c r="AU233601" s="30"/>
      <c r="AV233601" s="30"/>
    </row>
    <row r="233609" spans="45:48" x14ac:dyDescent="0.2">
      <c r="AS233609" s="30"/>
      <c r="AT233609" s="30"/>
      <c r="AU233609" s="30"/>
      <c r="AV233609" s="30"/>
    </row>
    <row r="233617" spans="45:48" x14ac:dyDescent="0.2">
      <c r="AS233617" s="30"/>
      <c r="AT233617" s="30"/>
      <c r="AU233617" s="30"/>
      <c r="AV233617" s="30"/>
    </row>
    <row r="233625" spans="45:48" x14ac:dyDescent="0.2">
      <c r="AS233625" s="30"/>
      <c r="AT233625" s="30"/>
      <c r="AU233625" s="30"/>
      <c r="AV233625" s="30"/>
    </row>
    <row r="233633" spans="45:48" x14ac:dyDescent="0.2">
      <c r="AS233633" s="30"/>
      <c r="AT233633" s="30"/>
      <c r="AU233633" s="30"/>
      <c r="AV233633" s="30"/>
    </row>
    <row r="233641" spans="45:48" x14ac:dyDescent="0.2">
      <c r="AS233641" s="30"/>
      <c r="AT233641" s="30"/>
      <c r="AU233641" s="30"/>
      <c r="AV233641" s="30"/>
    </row>
    <row r="233649" spans="45:48" x14ac:dyDescent="0.2">
      <c r="AS233649" s="30"/>
      <c r="AT233649" s="30"/>
      <c r="AU233649" s="30"/>
      <c r="AV233649" s="30"/>
    </row>
    <row r="233657" spans="45:48" x14ac:dyDescent="0.2">
      <c r="AS233657" s="30"/>
      <c r="AT233657" s="30"/>
      <c r="AU233657" s="30"/>
      <c r="AV233657" s="30"/>
    </row>
    <row r="233665" spans="45:48" x14ac:dyDescent="0.2">
      <c r="AS233665" s="30"/>
      <c r="AT233665" s="30"/>
      <c r="AU233665" s="30"/>
      <c r="AV233665" s="30"/>
    </row>
    <row r="233673" spans="45:48" x14ac:dyDescent="0.2">
      <c r="AS233673" s="30"/>
      <c r="AT233673" s="30"/>
      <c r="AU233673" s="30"/>
      <c r="AV233673" s="30"/>
    </row>
    <row r="233681" spans="45:48" x14ac:dyDescent="0.2">
      <c r="AS233681" s="30"/>
      <c r="AT233681" s="30"/>
      <c r="AU233681" s="30"/>
      <c r="AV233681" s="30"/>
    </row>
    <row r="233689" spans="45:48" x14ac:dyDescent="0.2">
      <c r="AS233689" s="30"/>
      <c r="AT233689" s="30"/>
      <c r="AU233689" s="30"/>
      <c r="AV233689" s="30"/>
    </row>
    <row r="233697" spans="45:48" x14ac:dyDescent="0.2">
      <c r="AS233697" s="30"/>
      <c r="AT233697" s="30"/>
      <c r="AU233697" s="30"/>
      <c r="AV233697" s="30"/>
    </row>
    <row r="233705" spans="45:48" x14ac:dyDescent="0.2">
      <c r="AS233705" s="30"/>
      <c r="AT233705" s="30"/>
      <c r="AU233705" s="30"/>
      <c r="AV233705" s="30"/>
    </row>
    <row r="233713" spans="45:48" x14ac:dyDescent="0.2">
      <c r="AS233713" s="30"/>
      <c r="AT233713" s="30"/>
      <c r="AU233713" s="30"/>
      <c r="AV233713" s="30"/>
    </row>
    <row r="233721" spans="45:48" x14ac:dyDescent="0.2">
      <c r="AS233721" s="30"/>
      <c r="AT233721" s="30"/>
      <c r="AU233721" s="30"/>
      <c r="AV233721" s="30"/>
    </row>
    <row r="233729" spans="45:48" x14ac:dyDescent="0.2">
      <c r="AS233729" s="30"/>
      <c r="AT233729" s="30"/>
      <c r="AU233729" s="30"/>
      <c r="AV233729" s="30"/>
    </row>
    <row r="233737" spans="45:48" x14ac:dyDescent="0.2">
      <c r="AS233737" s="30"/>
      <c r="AT233737" s="30"/>
      <c r="AU233737" s="30"/>
      <c r="AV233737" s="30"/>
    </row>
    <row r="233745" spans="45:48" x14ac:dyDescent="0.2">
      <c r="AS233745" s="30"/>
      <c r="AT233745" s="30"/>
      <c r="AU233745" s="30"/>
      <c r="AV233745" s="30"/>
    </row>
    <row r="233753" spans="45:48" x14ac:dyDescent="0.2">
      <c r="AS233753" s="30"/>
      <c r="AT233753" s="30"/>
      <c r="AU233753" s="30"/>
      <c r="AV233753" s="30"/>
    </row>
    <row r="233761" spans="45:48" x14ac:dyDescent="0.2">
      <c r="AS233761" s="30"/>
      <c r="AT233761" s="30"/>
      <c r="AU233761" s="30"/>
      <c r="AV233761" s="30"/>
    </row>
    <row r="233769" spans="45:48" x14ac:dyDescent="0.2">
      <c r="AS233769" s="30"/>
      <c r="AT233769" s="30"/>
      <c r="AU233769" s="30"/>
      <c r="AV233769" s="30"/>
    </row>
    <row r="233777" spans="45:48" x14ac:dyDescent="0.2">
      <c r="AS233777" s="30"/>
      <c r="AT233777" s="30"/>
      <c r="AU233777" s="30"/>
      <c r="AV233777" s="30"/>
    </row>
    <row r="233785" spans="45:48" x14ac:dyDescent="0.2">
      <c r="AS233785" s="30"/>
      <c r="AT233785" s="30"/>
      <c r="AU233785" s="30"/>
      <c r="AV233785" s="30"/>
    </row>
    <row r="233793" spans="45:48" x14ac:dyDescent="0.2">
      <c r="AS233793" s="30"/>
      <c r="AT233793" s="30"/>
      <c r="AU233793" s="30"/>
      <c r="AV233793" s="30"/>
    </row>
    <row r="233801" spans="45:48" x14ac:dyDescent="0.2">
      <c r="AS233801" s="30"/>
      <c r="AT233801" s="30"/>
      <c r="AU233801" s="30"/>
      <c r="AV233801" s="30"/>
    </row>
    <row r="233809" spans="45:48" x14ac:dyDescent="0.2">
      <c r="AS233809" s="30"/>
      <c r="AT233809" s="30"/>
      <c r="AU233809" s="30"/>
      <c r="AV233809" s="30"/>
    </row>
    <row r="233817" spans="45:48" x14ac:dyDescent="0.2">
      <c r="AS233817" s="30"/>
      <c r="AT233817" s="30"/>
      <c r="AU233817" s="30"/>
      <c r="AV233817" s="30"/>
    </row>
    <row r="233825" spans="45:48" x14ac:dyDescent="0.2">
      <c r="AS233825" s="30"/>
      <c r="AT233825" s="30"/>
      <c r="AU233825" s="30"/>
      <c r="AV233825" s="30"/>
    </row>
    <row r="233833" spans="45:48" x14ac:dyDescent="0.2">
      <c r="AS233833" s="30"/>
      <c r="AT233833" s="30"/>
      <c r="AU233833" s="30"/>
      <c r="AV233833" s="30"/>
    </row>
    <row r="233841" spans="45:48" x14ac:dyDescent="0.2">
      <c r="AS233841" s="30"/>
      <c r="AT233841" s="30"/>
      <c r="AU233841" s="30"/>
      <c r="AV233841" s="30"/>
    </row>
    <row r="233849" spans="45:48" x14ac:dyDescent="0.2">
      <c r="AS233849" s="30"/>
      <c r="AT233849" s="30"/>
      <c r="AU233849" s="30"/>
      <c r="AV233849" s="30"/>
    </row>
    <row r="233857" spans="45:48" x14ac:dyDescent="0.2">
      <c r="AS233857" s="30"/>
      <c r="AT233857" s="30"/>
      <c r="AU233857" s="30"/>
      <c r="AV233857" s="30"/>
    </row>
    <row r="233865" spans="45:48" x14ac:dyDescent="0.2">
      <c r="AS233865" s="30"/>
      <c r="AT233865" s="30"/>
      <c r="AU233865" s="30"/>
      <c r="AV233865" s="30"/>
    </row>
    <row r="233873" spans="45:48" x14ac:dyDescent="0.2">
      <c r="AS233873" s="30"/>
      <c r="AT233873" s="30"/>
      <c r="AU233873" s="30"/>
      <c r="AV233873" s="30"/>
    </row>
    <row r="233881" spans="45:48" x14ac:dyDescent="0.2">
      <c r="AS233881" s="30"/>
      <c r="AT233881" s="30"/>
      <c r="AU233881" s="30"/>
      <c r="AV233881" s="30"/>
    </row>
    <row r="233889" spans="45:48" x14ac:dyDescent="0.2">
      <c r="AS233889" s="30"/>
      <c r="AT233889" s="30"/>
      <c r="AU233889" s="30"/>
      <c r="AV233889" s="30"/>
    </row>
    <row r="233897" spans="45:48" x14ac:dyDescent="0.2">
      <c r="AS233897" s="30"/>
      <c r="AT233897" s="30"/>
      <c r="AU233897" s="30"/>
      <c r="AV233897" s="30"/>
    </row>
    <row r="233905" spans="45:48" x14ac:dyDescent="0.2">
      <c r="AS233905" s="30"/>
      <c r="AT233905" s="30"/>
      <c r="AU233905" s="30"/>
      <c r="AV233905" s="30"/>
    </row>
    <row r="233913" spans="45:48" x14ac:dyDescent="0.2">
      <c r="AS233913" s="30"/>
      <c r="AT233913" s="30"/>
      <c r="AU233913" s="30"/>
      <c r="AV233913" s="30"/>
    </row>
    <row r="233921" spans="45:48" x14ac:dyDescent="0.2">
      <c r="AS233921" s="30"/>
      <c r="AT233921" s="30"/>
      <c r="AU233921" s="30"/>
      <c r="AV233921" s="30"/>
    </row>
    <row r="233929" spans="45:48" x14ac:dyDescent="0.2">
      <c r="AS233929" s="30"/>
      <c r="AT233929" s="30"/>
      <c r="AU233929" s="30"/>
      <c r="AV233929" s="30"/>
    </row>
    <row r="233937" spans="45:48" x14ac:dyDescent="0.2">
      <c r="AS233937" s="30"/>
      <c r="AT233937" s="30"/>
      <c r="AU233937" s="30"/>
      <c r="AV233937" s="30"/>
    </row>
    <row r="233945" spans="45:48" x14ac:dyDescent="0.2">
      <c r="AS233945" s="30"/>
      <c r="AT233945" s="30"/>
      <c r="AU233945" s="30"/>
      <c r="AV233945" s="30"/>
    </row>
    <row r="233953" spans="45:48" x14ac:dyDescent="0.2">
      <c r="AS233953" s="30"/>
      <c r="AT233953" s="30"/>
      <c r="AU233953" s="30"/>
      <c r="AV233953" s="30"/>
    </row>
    <row r="233961" spans="45:48" x14ac:dyDescent="0.2">
      <c r="AS233961" s="30"/>
      <c r="AT233961" s="30"/>
      <c r="AU233961" s="30"/>
      <c r="AV233961" s="30"/>
    </row>
    <row r="233969" spans="45:48" x14ac:dyDescent="0.2">
      <c r="AS233969" s="30"/>
      <c r="AT233969" s="30"/>
      <c r="AU233969" s="30"/>
      <c r="AV233969" s="30"/>
    </row>
    <row r="233977" spans="45:48" x14ac:dyDescent="0.2">
      <c r="AS233977" s="30"/>
      <c r="AT233977" s="30"/>
      <c r="AU233977" s="30"/>
      <c r="AV233977" s="30"/>
    </row>
    <row r="233985" spans="45:48" x14ac:dyDescent="0.2">
      <c r="AS233985" s="30"/>
      <c r="AT233985" s="30"/>
      <c r="AU233985" s="30"/>
      <c r="AV233985" s="30"/>
    </row>
    <row r="233993" spans="45:48" x14ac:dyDescent="0.2">
      <c r="AS233993" s="30"/>
      <c r="AT233993" s="30"/>
      <c r="AU233993" s="30"/>
      <c r="AV233993" s="30"/>
    </row>
    <row r="234001" spans="45:48" x14ac:dyDescent="0.2">
      <c r="AS234001" s="30"/>
      <c r="AT234001" s="30"/>
      <c r="AU234001" s="30"/>
      <c r="AV234001" s="30"/>
    </row>
    <row r="234009" spans="45:48" x14ac:dyDescent="0.2">
      <c r="AS234009" s="30"/>
      <c r="AT234009" s="30"/>
      <c r="AU234009" s="30"/>
      <c r="AV234009" s="30"/>
    </row>
    <row r="234017" spans="45:48" x14ac:dyDescent="0.2">
      <c r="AS234017" s="30"/>
      <c r="AT234017" s="30"/>
      <c r="AU234017" s="30"/>
      <c r="AV234017" s="30"/>
    </row>
    <row r="234025" spans="45:48" x14ac:dyDescent="0.2">
      <c r="AS234025" s="30"/>
      <c r="AT234025" s="30"/>
      <c r="AU234025" s="30"/>
      <c r="AV234025" s="30"/>
    </row>
    <row r="234033" spans="45:48" x14ac:dyDescent="0.2">
      <c r="AS234033" s="30"/>
      <c r="AT234033" s="30"/>
      <c r="AU234033" s="30"/>
      <c r="AV234033" s="30"/>
    </row>
    <row r="234041" spans="45:48" x14ac:dyDescent="0.2">
      <c r="AS234041" s="30"/>
      <c r="AT234041" s="30"/>
      <c r="AU234041" s="30"/>
      <c r="AV234041" s="30"/>
    </row>
    <row r="234049" spans="45:48" x14ac:dyDescent="0.2">
      <c r="AS234049" s="30"/>
      <c r="AT234049" s="30"/>
      <c r="AU234049" s="30"/>
      <c r="AV234049" s="30"/>
    </row>
    <row r="234057" spans="45:48" x14ac:dyDescent="0.2">
      <c r="AS234057" s="30"/>
      <c r="AT234057" s="30"/>
      <c r="AU234057" s="30"/>
      <c r="AV234057" s="30"/>
    </row>
    <row r="234065" spans="45:48" x14ac:dyDescent="0.2">
      <c r="AS234065" s="30"/>
      <c r="AT234065" s="30"/>
      <c r="AU234065" s="30"/>
      <c r="AV234065" s="30"/>
    </row>
    <row r="234073" spans="45:48" x14ac:dyDescent="0.2">
      <c r="AS234073" s="30"/>
      <c r="AT234073" s="30"/>
      <c r="AU234073" s="30"/>
      <c r="AV234073" s="30"/>
    </row>
    <row r="234081" spans="45:48" x14ac:dyDescent="0.2">
      <c r="AS234081" s="30"/>
      <c r="AT234081" s="30"/>
      <c r="AU234081" s="30"/>
      <c r="AV234081" s="30"/>
    </row>
    <row r="234089" spans="45:48" x14ac:dyDescent="0.2">
      <c r="AS234089" s="30"/>
      <c r="AT234089" s="30"/>
      <c r="AU234089" s="30"/>
      <c r="AV234089" s="30"/>
    </row>
    <row r="234097" spans="45:48" x14ac:dyDescent="0.2">
      <c r="AS234097" s="30"/>
      <c r="AT234097" s="30"/>
      <c r="AU234097" s="30"/>
      <c r="AV234097" s="30"/>
    </row>
    <row r="234105" spans="45:48" x14ac:dyDescent="0.2">
      <c r="AS234105" s="30"/>
      <c r="AT234105" s="30"/>
      <c r="AU234105" s="30"/>
      <c r="AV234105" s="30"/>
    </row>
    <row r="234113" spans="45:48" x14ac:dyDescent="0.2">
      <c r="AS234113" s="30"/>
      <c r="AT234113" s="30"/>
      <c r="AU234113" s="30"/>
      <c r="AV234113" s="30"/>
    </row>
    <row r="234121" spans="45:48" x14ac:dyDescent="0.2">
      <c r="AS234121" s="30"/>
      <c r="AT234121" s="30"/>
      <c r="AU234121" s="30"/>
      <c r="AV234121" s="30"/>
    </row>
    <row r="234129" spans="45:48" x14ac:dyDescent="0.2">
      <c r="AS234129" s="30"/>
      <c r="AT234129" s="30"/>
      <c r="AU234129" s="30"/>
      <c r="AV234129" s="30"/>
    </row>
    <row r="234137" spans="45:48" x14ac:dyDescent="0.2">
      <c r="AS234137" s="30"/>
      <c r="AT234137" s="30"/>
      <c r="AU234137" s="30"/>
      <c r="AV234137" s="30"/>
    </row>
    <row r="234145" spans="45:48" x14ac:dyDescent="0.2">
      <c r="AS234145" s="30"/>
      <c r="AT234145" s="30"/>
      <c r="AU234145" s="30"/>
      <c r="AV234145" s="30"/>
    </row>
    <row r="234153" spans="45:48" x14ac:dyDescent="0.2">
      <c r="AS234153" s="30"/>
      <c r="AT234153" s="30"/>
      <c r="AU234153" s="30"/>
      <c r="AV234153" s="30"/>
    </row>
    <row r="234161" spans="45:48" x14ac:dyDescent="0.2">
      <c r="AS234161" s="30"/>
      <c r="AT234161" s="30"/>
      <c r="AU234161" s="30"/>
      <c r="AV234161" s="30"/>
    </row>
    <row r="234169" spans="45:48" x14ac:dyDescent="0.2">
      <c r="AS234169" s="30"/>
      <c r="AT234169" s="30"/>
      <c r="AU234169" s="30"/>
      <c r="AV234169" s="30"/>
    </row>
    <row r="234177" spans="45:48" x14ac:dyDescent="0.2">
      <c r="AS234177" s="30"/>
      <c r="AT234177" s="30"/>
      <c r="AU234177" s="30"/>
      <c r="AV234177" s="30"/>
    </row>
    <row r="234185" spans="45:48" x14ac:dyDescent="0.2">
      <c r="AS234185" s="30"/>
      <c r="AT234185" s="30"/>
      <c r="AU234185" s="30"/>
      <c r="AV234185" s="30"/>
    </row>
    <row r="234193" spans="45:48" x14ac:dyDescent="0.2">
      <c r="AS234193" s="30"/>
      <c r="AT234193" s="30"/>
      <c r="AU234193" s="30"/>
      <c r="AV234193" s="30"/>
    </row>
    <row r="234201" spans="45:48" x14ac:dyDescent="0.2">
      <c r="AS234201" s="30"/>
      <c r="AT234201" s="30"/>
      <c r="AU234201" s="30"/>
      <c r="AV234201" s="30"/>
    </row>
    <row r="234209" spans="45:48" x14ac:dyDescent="0.2">
      <c r="AS234209" s="30"/>
      <c r="AT234209" s="30"/>
      <c r="AU234209" s="30"/>
      <c r="AV234209" s="30"/>
    </row>
    <row r="234217" spans="45:48" x14ac:dyDescent="0.2">
      <c r="AS234217" s="30"/>
      <c r="AT234217" s="30"/>
      <c r="AU234217" s="30"/>
      <c r="AV234217" s="30"/>
    </row>
    <row r="234225" spans="45:48" x14ac:dyDescent="0.2">
      <c r="AS234225" s="30"/>
      <c r="AT234225" s="30"/>
      <c r="AU234225" s="30"/>
      <c r="AV234225" s="30"/>
    </row>
    <row r="234233" spans="45:48" x14ac:dyDescent="0.2">
      <c r="AS234233" s="30"/>
      <c r="AT234233" s="30"/>
      <c r="AU234233" s="30"/>
      <c r="AV234233" s="30"/>
    </row>
    <row r="234241" spans="45:48" x14ac:dyDescent="0.2">
      <c r="AS234241" s="30"/>
      <c r="AT234241" s="30"/>
      <c r="AU234241" s="30"/>
      <c r="AV234241" s="30"/>
    </row>
    <row r="234249" spans="45:48" x14ac:dyDescent="0.2">
      <c r="AS234249" s="30"/>
      <c r="AT234249" s="30"/>
      <c r="AU234249" s="30"/>
      <c r="AV234249" s="30"/>
    </row>
    <row r="234257" spans="45:48" x14ac:dyDescent="0.2">
      <c r="AS234257" s="30"/>
      <c r="AT234257" s="30"/>
      <c r="AU234257" s="30"/>
      <c r="AV234257" s="30"/>
    </row>
    <row r="234265" spans="45:48" x14ac:dyDescent="0.2">
      <c r="AS234265" s="30"/>
      <c r="AT234265" s="30"/>
      <c r="AU234265" s="30"/>
      <c r="AV234265" s="30"/>
    </row>
    <row r="234273" spans="45:48" x14ac:dyDescent="0.2">
      <c r="AS234273" s="30"/>
      <c r="AT234273" s="30"/>
      <c r="AU234273" s="30"/>
      <c r="AV234273" s="30"/>
    </row>
    <row r="234281" spans="45:48" x14ac:dyDescent="0.2">
      <c r="AS234281" s="30"/>
      <c r="AT234281" s="30"/>
      <c r="AU234281" s="30"/>
      <c r="AV234281" s="30"/>
    </row>
    <row r="234289" spans="45:48" x14ac:dyDescent="0.2">
      <c r="AS234289" s="30"/>
      <c r="AT234289" s="30"/>
      <c r="AU234289" s="30"/>
      <c r="AV234289" s="30"/>
    </row>
    <row r="234297" spans="45:48" x14ac:dyDescent="0.2">
      <c r="AS234297" s="30"/>
      <c r="AT234297" s="30"/>
      <c r="AU234297" s="30"/>
      <c r="AV234297" s="30"/>
    </row>
    <row r="234305" spans="45:48" x14ac:dyDescent="0.2">
      <c r="AS234305" s="30"/>
      <c r="AT234305" s="30"/>
      <c r="AU234305" s="30"/>
      <c r="AV234305" s="30"/>
    </row>
    <row r="234313" spans="45:48" x14ac:dyDescent="0.2">
      <c r="AS234313" s="30"/>
      <c r="AT234313" s="30"/>
      <c r="AU234313" s="30"/>
      <c r="AV234313" s="30"/>
    </row>
    <row r="234321" spans="45:48" x14ac:dyDescent="0.2">
      <c r="AS234321" s="30"/>
      <c r="AT234321" s="30"/>
      <c r="AU234321" s="30"/>
      <c r="AV234321" s="30"/>
    </row>
    <row r="234329" spans="45:48" x14ac:dyDescent="0.2">
      <c r="AS234329" s="30"/>
      <c r="AT234329" s="30"/>
      <c r="AU234329" s="30"/>
      <c r="AV234329" s="30"/>
    </row>
    <row r="234337" spans="45:48" x14ac:dyDescent="0.2">
      <c r="AS234337" s="30"/>
      <c r="AT234337" s="30"/>
      <c r="AU234337" s="30"/>
      <c r="AV234337" s="30"/>
    </row>
    <row r="234345" spans="45:48" x14ac:dyDescent="0.2">
      <c r="AS234345" s="30"/>
      <c r="AT234345" s="30"/>
      <c r="AU234345" s="30"/>
      <c r="AV234345" s="30"/>
    </row>
    <row r="234353" spans="45:48" x14ac:dyDescent="0.2">
      <c r="AS234353" s="30"/>
      <c r="AT234353" s="30"/>
      <c r="AU234353" s="30"/>
      <c r="AV234353" s="30"/>
    </row>
    <row r="234361" spans="45:48" x14ac:dyDescent="0.2">
      <c r="AS234361" s="30"/>
      <c r="AT234361" s="30"/>
      <c r="AU234361" s="30"/>
      <c r="AV234361" s="30"/>
    </row>
    <row r="234369" spans="45:48" x14ac:dyDescent="0.2">
      <c r="AS234369" s="30"/>
      <c r="AT234369" s="30"/>
      <c r="AU234369" s="30"/>
      <c r="AV234369" s="30"/>
    </row>
    <row r="234377" spans="45:48" x14ac:dyDescent="0.2">
      <c r="AS234377" s="30"/>
      <c r="AT234377" s="30"/>
      <c r="AU234377" s="30"/>
      <c r="AV234377" s="30"/>
    </row>
    <row r="234385" spans="45:48" x14ac:dyDescent="0.2">
      <c r="AS234385" s="30"/>
      <c r="AT234385" s="30"/>
      <c r="AU234385" s="30"/>
      <c r="AV234385" s="30"/>
    </row>
    <row r="234393" spans="45:48" x14ac:dyDescent="0.2">
      <c r="AS234393" s="30"/>
      <c r="AT234393" s="30"/>
      <c r="AU234393" s="30"/>
      <c r="AV234393" s="30"/>
    </row>
    <row r="234401" spans="45:48" x14ac:dyDescent="0.2">
      <c r="AS234401" s="30"/>
      <c r="AT234401" s="30"/>
      <c r="AU234401" s="30"/>
      <c r="AV234401" s="30"/>
    </row>
    <row r="234409" spans="45:48" x14ac:dyDescent="0.2">
      <c r="AS234409" s="30"/>
      <c r="AT234409" s="30"/>
      <c r="AU234409" s="30"/>
      <c r="AV234409" s="30"/>
    </row>
    <row r="234417" spans="45:48" x14ac:dyDescent="0.2">
      <c r="AS234417" s="30"/>
      <c r="AT234417" s="30"/>
      <c r="AU234417" s="30"/>
      <c r="AV234417" s="30"/>
    </row>
    <row r="234425" spans="45:48" x14ac:dyDescent="0.2">
      <c r="AS234425" s="30"/>
      <c r="AT234425" s="30"/>
      <c r="AU234425" s="30"/>
      <c r="AV234425" s="30"/>
    </row>
    <row r="234433" spans="45:48" x14ac:dyDescent="0.2">
      <c r="AS234433" s="30"/>
      <c r="AT234433" s="30"/>
      <c r="AU234433" s="30"/>
      <c r="AV234433" s="30"/>
    </row>
    <row r="234441" spans="45:48" x14ac:dyDescent="0.2">
      <c r="AS234441" s="30"/>
      <c r="AT234441" s="30"/>
      <c r="AU234441" s="30"/>
      <c r="AV234441" s="30"/>
    </row>
    <row r="234449" spans="45:48" x14ac:dyDescent="0.2">
      <c r="AS234449" s="30"/>
      <c r="AT234449" s="30"/>
      <c r="AU234449" s="30"/>
      <c r="AV234449" s="30"/>
    </row>
    <row r="234457" spans="45:48" x14ac:dyDescent="0.2">
      <c r="AS234457" s="30"/>
      <c r="AT234457" s="30"/>
      <c r="AU234457" s="30"/>
      <c r="AV234457" s="30"/>
    </row>
    <row r="234465" spans="45:48" x14ac:dyDescent="0.2">
      <c r="AS234465" s="30"/>
      <c r="AT234465" s="30"/>
      <c r="AU234465" s="30"/>
      <c r="AV234465" s="30"/>
    </row>
    <row r="234473" spans="45:48" x14ac:dyDescent="0.2">
      <c r="AS234473" s="30"/>
      <c r="AT234473" s="30"/>
      <c r="AU234473" s="30"/>
      <c r="AV234473" s="30"/>
    </row>
    <row r="234481" spans="45:48" x14ac:dyDescent="0.2">
      <c r="AS234481" s="30"/>
      <c r="AT234481" s="30"/>
      <c r="AU234481" s="30"/>
      <c r="AV234481" s="30"/>
    </row>
    <row r="234489" spans="45:48" x14ac:dyDescent="0.2">
      <c r="AS234489" s="30"/>
      <c r="AT234489" s="30"/>
      <c r="AU234489" s="30"/>
      <c r="AV234489" s="30"/>
    </row>
    <row r="234497" spans="45:48" x14ac:dyDescent="0.2">
      <c r="AS234497" s="30"/>
      <c r="AT234497" s="30"/>
      <c r="AU234497" s="30"/>
      <c r="AV234497" s="30"/>
    </row>
    <row r="234505" spans="45:48" x14ac:dyDescent="0.2">
      <c r="AS234505" s="30"/>
      <c r="AT234505" s="30"/>
      <c r="AU234505" s="30"/>
      <c r="AV234505" s="30"/>
    </row>
    <row r="234513" spans="45:48" x14ac:dyDescent="0.2">
      <c r="AS234513" s="30"/>
      <c r="AT234513" s="30"/>
      <c r="AU234513" s="30"/>
      <c r="AV234513" s="30"/>
    </row>
    <row r="234521" spans="45:48" x14ac:dyDescent="0.2">
      <c r="AS234521" s="30"/>
      <c r="AT234521" s="30"/>
      <c r="AU234521" s="30"/>
      <c r="AV234521" s="30"/>
    </row>
    <row r="234529" spans="45:48" x14ac:dyDescent="0.2">
      <c r="AS234529" s="30"/>
      <c r="AT234529" s="30"/>
      <c r="AU234529" s="30"/>
      <c r="AV234529" s="30"/>
    </row>
    <row r="234537" spans="45:48" x14ac:dyDescent="0.2">
      <c r="AS234537" s="30"/>
      <c r="AT234537" s="30"/>
      <c r="AU234537" s="30"/>
      <c r="AV234537" s="30"/>
    </row>
    <row r="234545" spans="45:48" x14ac:dyDescent="0.2">
      <c r="AS234545" s="30"/>
      <c r="AT234545" s="30"/>
      <c r="AU234545" s="30"/>
      <c r="AV234545" s="30"/>
    </row>
    <row r="234553" spans="45:48" x14ac:dyDescent="0.2">
      <c r="AS234553" s="30"/>
      <c r="AT234553" s="30"/>
      <c r="AU234553" s="30"/>
      <c r="AV234553" s="30"/>
    </row>
    <row r="234561" spans="45:48" x14ac:dyDescent="0.2">
      <c r="AS234561" s="30"/>
      <c r="AT234561" s="30"/>
      <c r="AU234561" s="30"/>
      <c r="AV234561" s="30"/>
    </row>
    <row r="234569" spans="45:48" x14ac:dyDescent="0.2">
      <c r="AS234569" s="30"/>
      <c r="AT234569" s="30"/>
      <c r="AU234569" s="30"/>
      <c r="AV234569" s="30"/>
    </row>
    <row r="234577" spans="45:48" x14ac:dyDescent="0.2">
      <c r="AS234577" s="30"/>
      <c r="AT234577" s="30"/>
      <c r="AU234577" s="30"/>
      <c r="AV234577" s="30"/>
    </row>
    <row r="234585" spans="45:48" x14ac:dyDescent="0.2">
      <c r="AS234585" s="30"/>
      <c r="AT234585" s="30"/>
      <c r="AU234585" s="30"/>
      <c r="AV234585" s="30"/>
    </row>
    <row r="234593" spans="45:48" x14ac:dyDescent="0.2">
      <c r="AS234593" s="30"/>
      <c r="AT234593" s="30"/>
      <c r="AU234593" s="30"/>
      <c r="AV234593" s="30"/>
    </row>
    <row r="234601" spans="45:48" x14ac:dyDescent="0.2">
      <c r="AS234601" s="30"/>
      <c r="AT234601" s="30"/>
      <c r="AU234601" s="30"/>
      <c r="AV234601" s="30"/>
    </row>
    <row r="234609" spans="45:48" x14ac:dyDescent="0.2">
      <c r="AS234609" s="30"/>
      <c r="AT234609" s="30"/>
      <c r="AU234609" s="30"/>
      <c r="AV234609" s="30"/>
    </row>
    <row r="234617" spans="45:48" x14ac:dyDescent="0.2">
      <c r="AS234617" s="30"/>
      <c r="AT234617" s="30"/>
      <c r="AU234617" s="30"/>
      <c r="AV234617" s="30"/>
    </row>
    <row r="234625" spans="45:48" x14ac:dyDescent="0.2">
      <c r="AS234625" s="30"/>
      <c r="AT234625" s="30"/>
      <c r="AU234625" s="30"/>
      <c r="AV234625" s="30"/>
    </row>
    <row r="234633" spans="45:48" x14ac:dyDescent="0.2">
      <c r="AS234633" s="30"/>
      <c r="AT234633" s="30"/>
      <c r="AU234633" s="30"/>
      <c r="AV234633" s="30"/>
    </row>
    <row r="234641" spans="45:48" x14ac:dyDescent="0.2">
      <c r="AS234641" s="30"/>
      <c r="AT234641" s="30"/>
      <c r="AU234641" s="30"/>
      <c r="AV234641" s="30"/>
    </row>
    <row r="234649" spans="45:48" x14ac:dyDescent="0.2">
      <c r="AS234649" s="30"/>
      <c r="AT234649" s="30"/>
      <c r="AU234649" s="30"/>
      <c r="AV234649" s="30"/>
    </row>
    <row r="234657" spans="45:48" x14ac:dyDescent="0.2">
      <c r="AS234657" s="30"/>
      <c r="AT234657" s="30"/>
      <c r="AU234657" s="30"/>
      <c r="AV234657" s="30"/>
    </row>
    <row r="234665" spans="45:48" x14ac:dyDescent="0.2">
      <c r="AS234665" s="30"/>
      <c r="AT234665" s="30"/>
      <c r="AU234665" s="30"/>
      <c r="AV234665" s="30"/>
    </row>
    <row r="234673" spans="45:48" x14ac:dyDescent="0.2">
      <c r="AS234673" s="30"/>
      <c r="AT234673" s="30"/>
      <c r="AU234673" s="30"/>
      <c r="AV234673" s="30"/>
    </row>
    <row r="234681" spans="45:48" x14ac:dyDescent="0.2">
      <c r="AS234681" s="30"/>
      <c r="AT234681" s="30"/>
      <c r="AU234681" s="30"/>
      <c r="AV234681" s="30"/>
    </row>
    <row r="234689" spans="45:48" x14ac:dyDescent="0.2">
      <c r="AS234689" s="30"/>
      <c r="AT234689" s="30"/>
      <c r="AU234689" s="30"/>
      <c r="AV234689" s="30"/>
    </row>
    <row r="234697" spans="45:48" x14ac:dyDescent="0.2">
      <c r="AS234697" s="30"/>
      <c r="AT234697" s="30"/>
      <c r="AU234697" s="30"/>
      <c r="AV234697" s="30"/>
    </row>
    <row r="234705" spans="45:48" x14ac:dyDescent="0.2">
      <c r="AS234705" s="30"/>
      <c r="AT234705" s="30"/>
      <c r="AU234705" s="30"/>
      <c r="AV234705" s="30"/>
    </row>
    <row r="234713" spans="45:48" x14ac:dyDescent="0.2">
      <c r="AS234713" s="30"/>
      <c r="AT234713" s="30"/>
      <c r="AU234713" s="30"/>
      <c r="AV234713" s="30"/>
    </row>
    <row r="234721" spans="45:48" x14ac:dyDescent="0.2">
      <c r="AS234721" s="30"/>
      <c r="AT234721" s="30"/>
      <c r="AU234721" s="30"/>
      <c r="AV234721" s="30"/>
    </row>
    <row r="234729" spans="45:48" x14ac:dyDescent="0.2">
      <c r="AS234729" s="30"/>
      <c r="AT234729" s="30"/>
      <c r="AU234729" s="30"/>
      <c r="AV234729" s="30"/>
    </row>
    <row r="234737" spans="45:48" x14ac:dyDescent="0.2">
      <c r="AS234737" s="30"/>
      <c r="AT234737" s="30"/>
      <c r="AU234737" s="30"/>
      <c r="AV234737" s="30"/>
    </row>
    <row r="234745" spans="45:48" x14ac:dyDescent="0.2">
      <c r="AS234745" s="30"/>
      <c r="AT234745" s="30"/>
      <c r="AU234745" s="30"/>
      <c r="AV234745" s="30"/>
    </row>
    <row r="234753" spans="45:48" x14ac:dyDescent="0.2">
      <c r="AS234753" s="30"/>
      <c r="AT234753" s="30"/>
      <c r="AU234753" s="30"/>
      <c r="AV234753" s="30"/>
    </row>
    <row r="234761" spans="45:48" x14ac:dyDescent="0.2">
      <c r="AS234761" s="30"/>
      <c r="AT234761" s="30"/>
      <c r="AU234761" s="30"/>
      <c r="AV234761" s="30"/>
    </row>
    <row r="234769" spans="45:48" x14ac:dyDescent="0.2">
      <c r="AS234769" s="30"/>
      <c r="AT234769" s="30"/>
      <c r="AU234769" s="30"/>
      <c r="AV234769" s="30"/>
    </row>
    <row r="234777" spans="45:48" x14ac:dyDescent="0.2">
      <c r="AS234777" s="30"/>
      <c r="AT234777" s="30"/>
      <c r="AU234777" s="30"/>
      <c r="AV234777" s="30"/>
    </row>
    <row r="234785" spans="45:48" x14ac:dyDescent="0.2">
      <c r="AS234785" s="30"/>
      <c r="AT234785" s="30"/>
      <c r="AU234785" s="30"/>
      <c r="AV234785" s="30"/>
    </row>
    <row r="234793" spans="45:48" x14ac:dyDescent="0.2">
      <c r="AS234793" s="30"/>
      <c r="AT234793" s="30"/>
      <c r="AU234793" s="30"/>
      <c r="AV234793" s="30"/>
    </row>
    <row r="234801" spans="45:48" x14ac:dyDescent="0.2">
      <c r="AS234801" s="30"/>
      <c r="AT234801" s="30"/>
      <c r="AU234801" s="30"/>
      <c r="AV234801" s="30"/>
    </row>
    <row r="234809" spans="45:48" x14ac:dyDescent="0.2">
      <c r="AS234809" s="30"/>
      <c r="AT234809" s="30"/>
      <c r="AU234809" s="30"/>
      <c r="AV234809" s="30"/>
    </row>
    <row r="234817" spans="45:48" x14ac:dyDescent="0.2">
      <c r="AS234817" s="30"/>
      <c r="AT234817" s="30"/>
      <c r="AU234817" s="30"/>
      <c r="AV234817" s="30"/>
    </row>
    <row r="234825" spans="45:48" x14ac:dyDescent="0.2">
      <c r="AS234825" s="30"/>
      <c r="AT234825" s="30"/>
      <c r="AU234825" s="30"/>
      <c r="AV234825" s="30"/>
    </row>
    <row r="234833" spans="45:48" x14ac:dyDescent="0.2">
      <c r="AS234833" s="30"/>
      <c r="AT234833" s="30"/>
      <c r="AU234833" s="30"/>
      <c r="AV234833" s="30"/>
    </row>
    <row r="234841" spans="45:48" x14ac:dyDescent="0.2">
      <c r="AS234841" s="30"/>
      <c r="AT234841" s="30"/>
      <c r="AU234841" s="30"/>
      <c r="AV234841" s="30"/>
    </row>
    <row r="234849" spans="45:48" x14ac:dyDescent="0.2">
      <c r="AS234849" s="30"/>
      <c r="AT234849" s="30"/>
      <c r="AU234849" s="30"/>
      <c r="AV234849" s="30"/>
    </row>
    <row r="234857" spans="45:48" x14ac:dyDescent="0.2">
      <c r="AS234857" s="30"/>
      <c r="AT234857" s="30"/>
      <c r="AU234857" s="30"/>
      <c r="AV234857" s="30"/>
    </row>
    <row r="234865" spans="45:48" x14ac:dyDescent="0.2">
      <c r="AS234865" s="30"/>
      <c r="AT234865" s="30"/>
      <c r="AU234865" s="30"/>
      <c r="AV234865" s="30"/>
    </row>
    <row r="234873" spans="45:48" x14ac:dyDescent="0.2">
      <c r="AS234873" s="30"/>
      <c r="AT234873" s="30"/>
      <c r="AU234873" s="30"/>
      <c r="AV234873" s="30"/>
    </row>
    <row r="234881" spans="45:48" x14ac:dyDescent="0.2">
      <c r="AS234881" s="30"/>
      <c r="AT234881" s="30"/>
      <c r="AU234881" s="30"/>
      <c r="AV234881" s="30"/>
    </row>
    <row r="234889" spans="45:48" x14ac:dyDescent="0.2">
      <c r="AS234889" s="30"/>
      <c r="AT234889" s="30"/>
      <c r="AU234889" s="30"/>
      <c r="AV234889" s="30"/>
    </row>
    <row r="234897" spans="45:48" x14ac:dyDescent="0.2">
      <c r="AS234897" s="30"/>
      <c r="AT234897" s="30"/>
      <c r="AU234897" s="30"/>
      <c r="AV234897" s="30"/>
    </row>
    <row r="234905" spans="45:48" x14ac:dyDescent="0.2">
      <c r="AS234905" s="30"/>
      <c r="AT234905" s="30"/>
      <c r="AU234905" s="30"/>
      <c r="AV234905" s="30"/>
    </row>
    <row r="234913" spans="45:48" x14ac:dyDescent="0.2">
      <c r="AS234913" s="30"/>
      <c r="AT234913" s="30"/>
      <c r="AU234913" s="30"/>
      <c r="AV234913" s="30"/>
    </row>
    <row r="234921" spans="45:48" x14ac:dyDescent="0.2">
      <c r="AS234921" s="30"/>
      <c r="AT234921" s="30"/>
      <c r="AU234921" s="30"/>
      <c r="AV234921" s="30"/>
    </row>
    <row r="234929" spans="45:48" x14ac:dyDescent="0.2">
      <c r="AS234929" s="30"/>
      <c r="AT234929" s="30"/>
      <c r="AU234929" s="30"/>
      <c r="AV234929" s="30"/>
    </row>
    <row r="234937" spans="45:48" x14ac:dyDescent="0.2">
      <c r="AS234937" s="30"/>
      <c r="AT234937" s="30"/>
      <c r="AU234937" s="30"/>
      <c r="AV234937" s="30"/>
    </row>
    <row r="234945" spans="45:48" x14ac:dyDescent="0.2">
      <c r="AS234945" s="30"/>
      <c r="AT234945" s="30"/>
      <c r="AU234945" s="30"/>
      <c r="AV234945" s="30"/>
    </row>
    <row r="234953" spans="45:48" x14ac:dyDescent="0.2">
      <c r="AS234953" s="30"/>
      <c r="AT234953" s="30"/>
      <c r="AU234953" s="30"/>
      <c r="AV234953" s="30"/>
    </row>
    <row r="234961" spans="45:48" x14ac:dyDescent="0.2">
      <c r="AS234961" s="30"/>
      <c r="AT234961" s="30"/>
      <c r="AU234961" s="30"/>
      <c r="AV234961" s="30"/>
    </row>
    <row r="234969" spans="45:48" x14ac:dyDescent="0.2">
      <c r="AS234969" s="30"/>
      <c r="AT234969" s="30"/>
      <c r="AU234969" s="30"/>
      <c r="AV234969" s="30"/>
    </row>
    <row r="234977" spans="45:48" x14ac:dyDescent="0.2">
      <c r="AS234977" s="30"/>
      <c r="AT234977" s="30"/>
      <c r="AU234977" s="30"/>
      <c r="AV234977" s="30"/>
    </row>
    <row r="234985" spans="45:48" x14ac:dyDescent="0.2">
      <c r="AS234985" s="30"/>
      <c r="AT234985" s="30"/>
      <c r="AU234985" s="30"/>
      <c r="AV234985" s="30"/>
    </row>
    <row r="234993" spans="45:48" x14ac:dyDescent="0.2">
      <c r="AS234993" s="30"/>
      <c r="AT234993" s="30"/>
      <c r="AU234993" s="30"/>
      <c r="AV234993" s="30"/>
    </row>
    <row r="235001" spans="45:48" x14ac:dyDescent="0.2">
      <c r="AS235001" s="30"/>
      <c r="AT235001" s="30"/>
      <c r="AU235001" s="30"/>
      <c r="AV235001" s="30"/>
    </row>
    <row r="235009" spans="45:48" x14ac:dyDescent="0.2">
      <c r="AS235009" s="30"/>
      <c r="AT235009" s="30"/>
      <c r="AU235009" s="30"/>
      <c r="AV235009" s="30"/>
    </row>
    <row r="235017" spans="45:48" x14ac:dyDescent="0.2">
      <c r="AS235017" s="30"/>
      <c r="AT235017" s="30"/>
      <c r="AU235017" s="30"/>
      <c r="AV235017" s="30"/>
    </row>
    <row r="235025" spans="45:48" x14ac:dyDescent="0.2">
      <c r="AS235025" s="30"/>
      <c r="AT235025" s="30"/>
      <c r="AU235025" s="30"/>
      <c r="AV235025" s="30"/>
    </row>
    <row r="235033" spans="45:48" x14ac:dyDescent="0.2">
      <c r="AS235033" s="30"/>
      <c r="AT235033" s="30"/>
      <c r="AU235033" s="30"/>
      <c r="AV235033" s="30"/>
    </row>
    <row r="235041" spans="45:48" x14ac:dyDescent="0.2">
      <c r="AS235041" s="30"/>
      <c r="AT235041" s="30"/>
      <c r="AU235041" s="30"/>
      <c r="AV235041" s="30"/>
    </row>
    <row r="235049" spans="45:48" x14ac:dyDescent="0.2">
      <c r="AS235049" s="30"/>
      <c r="AT235049" s="30"/>
      <c r="AU235049" s="30"/>
      <c r="AV235049" s="30"/>
    </row>
    <row r="235057" spans="45:48" x14ac:dyDescent="0.2">
      <c r="AS235057" s="30"/>
      <c r="AT235057" s="30"/>
      <c r="AU235057" s="30"/>
      <c r="AV235057" s="30"/>
    </row>
    <row r="235065" spans="45:48" x14ac:dyDescent="0.2">
      <c r="AS235065" s="30"/>
      <c r="AT235065" s="30"/>
      <c r="AU235065" s="30"/>
      <c r="AV235065" s="30"/>
    </row>
    <row r="235073" spans="45:48" x14ac:dyDescent="0.2">
      <c r="AS235073" s="30"/>
      <c r="AT235073" s="30"/>
      <c r="AU235073" s="30"/>
      <c r="AV235073" s="30"/>
    </row>
    <row r="235081" spans="45:48" x14ac:dyDescent="0.2">
      <c r="AS235081" s="30"/>
      <c r="AT235081" s="30"/>
      <c r="AU235081" s="30"/>
      <c r="AV235081" s="30"/>
    </row>
    <row r="235089" spans="45:48" x14ac:dyDescent="0.2">
      <c r="AS235089" s="30"/>
      <c r="AT235089" s="30"/>
      <c r="AU235089" s="30"/>
      <c r="AV235089" s="30"/>
    </row>
    <row r="235097" spans="45:48" x14ac:dyDescent="0.2">
      <c r="AS235097" s="30"/>
      <c r="AT235097" s="30"/>
      <c r="AU235097" s="30"/>
      <c r="AV235097" s="30"/>
    </row>
    <row r="235105" spans="45:48" x14ac:dyDescent="0.2">
      <c r="AS235105" s="30"/>
      <c r="AT235105" s="30"/>
      <c r="AU235105" s="30"/>
      <c r="AV235105" s="30"/>
    </row>
    <row r="235113" spans="45:48" x14ac:dyDescent="0.2">
      <c r="AS235113" s="30"/>
      <c r="AT235113" s="30"/>
      <c r="AU235113" s="30"/>
      <c r="AV235113" s="30"/>
    </row>
    <row r="235121" spans="45:48" x14ac:dyDescent="0.2">
      <c r="AS235121" s="30"/>
      <c r="AT235121" s="30"/>
      <c r="AU235121" s="30"/>
      <c r="AV235121" s="30"/>
    </row>
    <row r="235129" spans="45:48" x14ac:dyDescent="0.2">
      <c r="AS235129" s="30"/>
      <c r="AT235129" s="30"/>
      <c r="AU235129" s="30"/>
      <c r="AV235129" s="30"/>
    </row>
    <row r="235137" spans="45:48" x14ac:dyDescent="0.2">
      <c r="AS235137" s="30"/>
      <c r="AT235137" s="30"/>
      <c r="AU235137" s="30"/>
      <c r="AV235137" s="30"/>
    </row>
    <row r="235145" spans="45:48" x14ac:dyDescent="0.2">
      <c r="AS235145" s="30"/>
      <c r="AT235145" s="30"/>
      <c r="AU235145" s="30"/>
      <c r="AV235145" s="30"/>
    </row>
    <row r="235153" spans="45:48" x14ac:dyDescent="0.2">
      <c r="AS235153" s="30"/>
      <c r="AT235153" s="30"/>
      <c r="AU235153" s="30"/>
      <c r="AV235153" s="30"/>
    </row>
    <row r="235161" spans="45:48" x14ac:dyDescent="0.2">
      <c r="AS235161" s="30"/>
      <c r="AT235161" s="30"/>
      <c r="AU235161" s="30"/>
      <c r="AV235161" s="30"/>
    </row>
    <row r="235169" spans="45:48" x14ac:dyDescent="0.2">
      <c r="AS235169" s="30"/>
      <c r="AT235169" s="30"/>
      <c r="AU235169" s="30"/>
      <c r="AV235169" s="30"/>
    </row>
    <row r="235177" spans="45:48" x14ac:dyDescent="0.2">
      <c r="AS235177" s="30"/>
      <c r="AT235177" s="30"/>
      <c r="AU235177" s="30"/>
      <c r="AV235177" s="30"/>
    </row>
    <row r="235185" spans="45:48" x14ac:dyDescent="0.2">
      <c r="AS235185" s="30"/>
      <c r="AT235185" s="30"/>
      <c r="AU235185" s="30"/>
      <c r="AV235185" s="30"/>
    </row>
    <row r="235193" spans="45:48" x14ac:dyDescent="0.2">
      <c r="AS235193" s="30"/>
      <c r="AT235193" s="30"/>
      <c r="AU235193" s="30"/>
      <c r="AV235193" s="30"/>
    </row>
    <row r="235201" spans="45:48" x14ac:dyDescent="0.2">
      <c r="AS235201" s="30"/>
      <c r="AT235201" s="30"/>
      <c r="AU235201" s="30"/>
      <c r="AV235201" s="30"/>
    </row>
    <row r="235209" spans="45:48" x14ac:dyDescent="0.2">
      <c r="AS235209" s="30"/>
      <c r="AT235209" s="30"/>
      <c r="AU235209" s="30"/>
      <c r="AV235209" s="30"/>
    </row>
    <row r="235217" spans="45:48" x14ac:dyDescent="0.2">
      <c r="AS235217" s="30"/>
      <c r="AT235217" s="30"/>
      <c r="AU235217" s="30"/>
      <c r="AV235217" s="30"/>
    </row>
    <row r="235225" spans="45:48" x14ac:dyDescent="0.2">
      <c r="AS235225" s="30"/>
      <c r="AT235225" s="30"/>
      <c r="AU235225" s="30"/>
      <c r="AV235225" s="30"/>
    </row>
    <row r="235233" spans="45:48" x14ac:dyDescent="0.2">
      <c r="AS235233" s="30"/>
      <c r="AT235233" s="30"/>
      <c r="AU235233" s="30"/>
      <c r="AV235233" s="30"/>
    </row>
    <row r="235241" spans="45:48" x14ac:dyDescent="0.2">
      <c r="AS235241" s="30"/>
      <c r="AT235241" s="30"/>
      <c r="AU235241" s="30"/>
      <c r="AV235241" s="30"/>
    </row>
    <row r="235249" spans="45:48" x14ac:dyDescent="0.2">
      <c r="AS235249" s="30"/>
      <c r="AT235249" s="30"/>
      <c r="AU235249" s="30"/>
      <c r="AV235249" s="30"/>
    </row>
    <row r="235257" spans="45:48" x14ac:dyDescent="0.2">
      <c r="AS235257" s="30"/>
      <c r="AT235257" s="30"/>
      <c r="AU235257" s="30"/>
      <c r="AV235257" s="30"/>
    </row>
    <row r="235265" spans="45:48" x14ac:dyDescent="0.2">
      <c r="AS235265" s="30"/>
      <c r="AT235265" s="30"/>
      <c r="AU235265" s="30"/>
      <c r="AV235265" s="30"/>
    </row>
    <row r="235273" spans="45:48" x14ac:dyDescent="0.2">
      <c r="AS235273" s="30"/>
      <c r="AT235273" s="30"/>
      <c r="AU235273" s="30"/>
      <c r="AV235273" s="30"/>
    </row>
    <row r="235281" spans="45:48" x14ac:dyDescent="0.2">
      <c r="AS235281" s="30"/>
      <c r="AT235281" s="30"/>
      <c r="AU235281" s="30"/>
      <c r="AV235281" s="30"/>
    </row>
    <row r="235289" spans="45:48" x14ac:dyDescent="0.2">
      <c r="AS235289" s="30"/>
      <c r="AT235289" s="30"/>
      <c r="AU235289" s="30"/>
      <c r="AV235289" s="30"/>
    </row>
    <row r="235297" spans="45:48" x14ac:dyDescent="0.2">
      <c r="AS235297" s="30"/>
      <c r="AT235297" s="30"/>
      <c r="AU235297" s="30"/>
      <c r="AV235297" s="30"/>
    </row>
    <row r="235305" spans="45:48" x14ac:dyDescent="0.2">
      <c r="AS235305" s="30"/>
      <c r="AT235305" s="30"/>
      <c r="AU235305" s="30"/>
      <c r="AV235305" s="30"/>
    </row>
    <row r="235313" spans="45:48" x14ac:dyDescent="0.2">
      <c r="AS235313" s="30"/>
      <c r="AT235313" s="30"/>
      <c r="AU235313" s="30"/>
      <c r="AV235313" s="30"/>
    </row>
    <row r="235321" spans="45:48" x14ac:dyDescent="0.2">
      <c r="AS235321" s="30"/>
      <c r="AT235321" s="30"/>
      <c r="AU235321" s="30"/>
      <c r="AV235321" s="30"/>
    </row>
    <row r="235329" spans="45:48" x14ac:dyDescent="0.2">
      <c r="AS235329" s="30"/>
      <c r="AT235329" s="30"/>
      <c r="AU235329" s="30"/>
      <c r="AV235329" s="30"/>
    </row>
    <row r="235337" spans="45:48" x14ac:dyDescent="0.2">
      <c r="AS235337" s="30"/>
      <c r="AT235337" s="30"/>
      <c r="AU235337" s="30"/>
      <c r="AV235337" s="30"/>
    </row>
    <row r="235345" spans="45:48" x14ac:dyDescent="0.2">
      <c r="AS235345" s="30"/>
      <c r="AT235345" s="30"/>
      <c r="AU235345" s="30"/>
      <c r="AV235345" s="30"/>
    </row>
    <row r="235353" spans="45:48" x14ac:dyDescent="0.2">
      <c r="AS235353" s="30"/>
      <c r="AT235353" s="30"/>
      <c r="AU235353" s="30"/>
      <c r="AV235353" s="30"/>
    </row>
    <row r="235361" spans="45:48" x14ac:dyDescent="0.2">
      <c r="AS235361" s="30"/>
      <c r="AT235361" s="30"/>
      <c r="AU235361" s="30"/>
      <c r="AV235361" s="30"/>
    </row>
    <row r="235369" spans="45:48" x14ac:dyDescent="0.2">
      <c r="AS235369" s="30"/>
      <c r="AT235369" s="30"/>
      <c r="AU235369" s="30"/>
      <c r="AV235369" s="30"/>
    </row>
    <row r="235377" spans="45:48" x14ac:dyDescent="0.2">
      <c r="AS235377" s="30"/>
      <c r="AT235377" s="30"/>
      <c r="AU235377" s="30"/>
      <c r="AV235377" s="30"/>
    </row>
    <row r="235385" spans="45:48" x14ac:dyDescent="0.2">
      <c r="AS235385" s="30"/>
      <c r="AT235385" s="30"/>
      <c r="AU235385" s="30"/>
      <c r="AV235385" s="30"/>
    </row>
    <row r="235393" spans="45:48" x14ac:dyDescent="0.2">
      <c r="AS235393" s="30"/>
      <c r="AT235393" s="30"/>
      <c r="AU235393" s="30"/>
      <c r="AV235393" s="30"/>
    </row>
    <row r="235401" spans="45:48" x14ac:dyDescent="0.2">
      <c r="AS235401" s="30"/>
      <c r="AT235401" s="30"/>
      <c r="AU235401" s="30"/>
      <c r="AV235401" s="30"/>
    </row>
    <row r="235409" spans="45:48" x14ac:dyDescent="0.2">
      <c r="AS235409" s="30"/>
      <c r="AT235409" s="30"/>
      <c r="AU235409" s="30"/>
      <c r="AV235409" s="30"/>
    </row>
    <row r="235417" spans="45:48" x14ac:dyDescent="0.2">
      <c r="AS235417" s="30"/>
      <c r="AT235417" s="30"/>
      <c r="AU235417" s="30"/>
      <c r="AV235417" s="30"/>
    </row>
    <row r="235425" spans="45:48" x14ac:dyDescent="0.2">
      <c r="AS235425" s="30"/>
      <c r="AT235425" s="30"/>
      <c r="AU235425" s="30"/>
      <c r="AV235425" s="30"/>
    </row>
    <row r="235433" spans="45:48" x14ac:dyDescent="0.2">
      <c r="AS235433" s="30"/>
      <c r="AT235433" s="30"/>
      <c r="AU235433" s="30"/>
      <c r="AV235433" s="30"/>
    </row>
    <row r="235441" spans="45:48" x14ac:dyDescent="0.2">
      <c r="AS235441" s="30"/>
      <c r="AT235441" s="30"/>
      <c r="AU235441" s="30"/>
      <c r="AV235441" s="30"/>
    </row>
    <row r="235449" spans="45:48" x14ac:dyDescent="0.2">
      <c r="AS235449" s="30"/>
      <c r="AT235449" s="30"/>
      <c r="AU235449" s="30"/>
      <c r="AV235449" s="30"/>
    </row>
    <row r="235457" spans="45:48" x14ac:dyDescent="0.2">
      <c r="AS235457" s="30"/>
      <c r="AT235457" s="30"/>
      <c r="AU235457" s="30"/>
      <c r="AV235457" s="30"/>
    </row>
    <row r="235465" spans="45:48" x14ac:dyDescent="0.2">
      <c r="AS235465" s="30"/>
      <c r="AT235465" s="30"/>
      <c r="AU235465" s="30"/>
      <c r="AV235465" s="30"/>
    </row>
    <row r="235473" spans="45:48" x14ac:dyDescent="0.2">
      <c r="AS235473" s="30"/>
      <c r="AT235473" s="30"/>
      <c r="AU235473" s="30"/>
      <c r="AV235473" s="30"/>
    </row>
    <row r="235481" spans="45:48" x14ac:dyDescent="0.2">
      <c r="AS235481" s="30"/>
      <c r="AT235481" s="30"/>
      <c r="AU235481" s="30"/>
      <c r="AV235481" s="30"/>
    </row>
    <row r="235489" spans="45:48" x14ac:dyDescent="0.2">
      <c r="AS235489" s="30"/>
      <c r="AT235489" s="30"/>
      <c r="AU235489" s="30"/>
      <c r="AV235489" s="30"/>
    </row>
    <row r="235497" spans="45:48" x14ac:dyDescent="0.2">
      <c r="AS235497" s="30"/>
      <c r="AT235497" s="30"/>
      <c r="AU235497" s="30"/>
      <c r="AV235497" s="30"/>
    </row>
    <row r="235505" spans="45:48" x14ac:dyDescent="0.2">
      <c r="AS235505" s="30"/>
      <c r="AT235505" s="30"/>
      <c r="AU235505" s="30"/>
      <c r="AV235505" s="30"/>
    </row>
    <row r="235513" spans="45:48" x14ac:dyDescent="0.2">
      <c r="AS235513" s="30"/>
      <c r="AT235513" s="30"/>
      <c r="AU235513" s="30"/>
      <c r="AV235513" s="30"/>
    </row>
    <row r="235521" spans="45:48" x14ac:dyDescent="0.2">
      <c r="AS235521" s="30"/>
      <c r="AT235521" s="30"/>
      <c r="AU235521" s="30"/>
      <c r="AV235521" s="30"/>
    </row>
    <row r="235529" spans="45:48" x14ac:dyDescent="0.2">
      <c r="AS235529" s="30"/>
      <c r="AT235529" s="30"/>
      <c r="AU235529" s="30"/>
      <c r="AV235529" s="30"/>
    </row>
    <row r="235537" spans="45:48" x14ac:dyDescent="0.2">
      <c r="AS235537" s="30"/>
      <c r="AT235537" s="30"/>
      <c r="AU235537" s="30"/>
      <c r="AV235537" s="30"/>
    </row>
    <row r="235545" spans="45:48" x14ac:dyDescent="0.2">
      <c r="AS235545" s="30"/>
      <c r="AT235545" s="30"/>
      <c r="AU235545" s="30"/>
      <c r="AV235545" s="30"/>
    </row>
    <row r="235553" spans="45:48" x14ac:dyDescent="0.2">
      <c r="AS235553" s="30"/>
      <c r="AT235553" s="30"/>
      <c r="AU235553" s="30"/>
      <c r="AV235553" s="30"/>
    </row>
    <row r="235561" spans="45:48" x14ac:dyDescent="0.2">
      <c r="AS235561" s="30"/>
      <c r="AT235561" s="30"/>
      <c r="AU235561" s="30"/>
      <c r="AV235561" s="30"/>
    </row>
    <row r="235569" spans="45:48" x14ac:dyDescent="0.2">
      <c r="AS235569" s="30"/>
      <c r="AT235569" s="30"/>
      <c r="AU235569" s="30"/>
      <c r="AV235569" s="30"/>
    </row>
    <row r="235577" spans="45:48" x14ac:dyDescent="0.2">
      <c r="AS235577" s="30"/>
      <c r="AT235577" s="30"/>
      <c r="AU235577" s="30"/>
      <c r="AV235577" s="30"/>
    </row>
    <row r="235585" spans="45:48" x14ac:dyDescent="0.2">
      <c r="AS235585" s="30"/>
      <c r="AT235585" s="30"/>
      <c r="AU235585" s="30"/>
      <c r="AV235585" s="30"/>
    </row>
    <row r="235593" spans="45:48" x14ac:dyDescent="0.2">
      <c r="AS235593" s="30"/>
      <c r="AT235593" s="30"/>
      <c r="AU235593" s="30"/>
      <c r="AV235593" s="30"/>
    </row>
    <row r="235601" spans="45:48" x14ac:dyDescent="0.2">
      <c r="AS235601" s="30"/>
      <c r="AT235601" s="30"/>
      <c r="AU235601" s="30"/>
      <c r="AV235601" s="30"/>
    </row>
    <row r="235609" spans="45:48" x14ac:dyDescent="0.2">
      <c r="AS235609" s="30"/>
      <c r="AT235609" s="30"/>
      <c r="AU235609" s="30"/>
      <c r="AV235609" s="30"/>
    </row>
    <row r="235617" spans="45:48" x14ac:dyDescent="0.2">
      <c r="AS235617" s="30"/>
      <c r="AT235617" s="30"/>
      <c r="AU235617" s="30"/>
      <c r="AV235617" s="30"/>
    </row>
    <row r="235625" spans="45:48" x14ac:dyDescent="0.2">
      <c r="AS235625" s="30"/>
      <c r="AT235625" s="30"/>
      <c r="AU235625" s="30"/>
      <c r="AV235625" s="30"/>
    </row>
    <row r="235633" spans="45:48" x14ac:dyDescent="0.2">
      <c r="AS235633" s="30"/>
      <c r="AT235633" s="30"/>
      <c r="AU235633" s="30"/>
      <c r="AV235633" s="30"/>
    </row>
    <row r="235641" spans="45:48" x14ac:dyDescent="0.2">
      <c r="AS235641" s="30"/>
      <c r="AT235641" s="30"/>
      <c r="AU235641" s="30"/>
      <c r="AV235641" s="30"/>
    </row>
    <row r="235649" spans="45:48" x14ac:dyDescent="0.2">
      <c r="AS235649" s="30"/>
      <c r="AT235649" s="30"/>
      <c r="AU235649" s="30"/>
      <c r="AV235649" s="30"/>
    </row>
    <row r="235657" spans="45:48" x14ac:dyDescent="0.2">
      <c r="AS235657" s="30"/>
      <c r="AT235657" s="30"/>
      <c r="AU235657" s="30"/>
      <c r="AV235657" s="30"/>
    </row>
    <row r="235665" spans="45:48" x14ac:dyDescent="0.2">
      <c r="AS235665" s="30"/>
      <c r="AT235665" s="30"/>
      <c r="AU235665" s="30"/>
      <c r="AV235665" s="30"/>
    </row>
    <row r="235673" spans="45:48" x14ac:dyDescent="0.2">
      <c r="AS235673" s="30"/>
      <c r="AT235673" s="30"/>
      <c r="AU235673" s="30"/>
      <c r="AV235673" s="30"/>
    </row>
    <row r="235681" spans="45:48" x14ac:dyDescent="0.2">
      <c r="AS235681" s="30"/>
      <c r="AT235681" s="30"/>
      <c r="AU235681" s="30"/>
      <c r="AV235681" s="30"/>
    </row>
    <row r="235689" spans="45:48" x14ac:dyDescent="0.2">
      <c r="AS235689" s="30"/>
      <c r="AT235689" s="30"/>
      <c r="AU235689" s="30"/>
      <c r="AV235689" s="30"/>
    </row>
    <row r="235697" spans="45:48" x14ac:dyDescent="0.2">
      <c r="AS235697" s="30"/>
      <c r="AT235697" s="30"/>
      <c r="AU235697" s="30"/>
      <c r="AV235697" s="30"/>
    </row>
    <row r="235705" spans="45:48" x14ac:dyDescent="0.2">
      <c r="AS235705" s="30"/>
      <c r="AT235705" s="30"/>
      <c r="AU235705" s="30"/>
      <c r="AV235705" s="30"/>
    </row>
    <row r="235713" spans="45:48" x14ac:dyDescent="0.2">
      <c r="AS235713" s="30"/>
      <c r="AT235713" s="30"/>
      <c r="AU235713" s="30"/>
      <c r="AV235713" s="30"/>
    </row>
    <row r="235721" spans="45:48" x14ac:dyDescent="0.2">
      <c r="AS235721" s="30"/>
      <c r="AT235721" s="30"/>
      <c r="AU235721" s="30"/>
      <c r="AV235721" s="30"/>
    </row>
    <row r="235729" spans="45:48" x14ac:dyDescent="0.2">
      <c r="AS235729" s="30"/>
      <c r="AT235729" s="30"/>
      <c r="AU235729" s="30"/>
      <c r="AV235729" s="30"/>
    </row>
    <row r="235737" spans="45:48" x14ac:dyDescent="0.2">
      <c r="AS235737" s="30"/>
      <c r="AT235737" s="30"/>
      <c r="AU235737" s="30"/>
      <c r="AV235737" s="30"/>
    </row>
    <row r="235745" spans="45:48" x14ac:dyDescent="0.2">
      <c r="AS235745" s="30"/>
      <c r="AT235745" s="30"/>
      <c r="AU235745" s="30"/>
      <c r="AV235745" s="30"/>
    </row>
    <row r="235753" spans="45:48" x14ac:dyDescent="0.2">
      <c r="AS235753" s="30"/>
      <c r="AT235753" s="30"/>
      <c r="AU235753" s="30"/>
      <c r="AV235753" s="30"/>
    </row>
    <row r="235761" spans="45:48" x14ac:dyDescent="0.2">
      <c r="AS235761" s="30"/>
      <c r="AT235761" s="30"/>
      <c r="AU235761" s="30"/>
      <c r="AV235761" s="30"/>
    </row>
    <row r="235769" spans="45:48" x14ac:dyDescent="0.2">
      <c r="AS235769" s="30"/>
      <c r="AT235769" s="30"/>
      <c r="AU235769" s="30"/>
      <c r="AV235769" s="30"/>
    </row>
    <row r="235777" spans="45:48" x14ac:dyDescent="0.2">
      <c r="AS235777" s="30"/>
      <c r="AT235777" s="30"/>
      <c r="AU235777" s="30"/>
      <c r="AV235777" s="30"/>
    </row>
    <row r="235785" spans="45:48" x14ac:dyDescent="0.2">
      <c r="AS235785" s="30"/>
      <c r="AT235785" s="30"/>
      <c r="AU235785" s="30"/>
      <c r="AV235785" s="30"/>
    </row>
    <row r="235793" spans="45:48" x14ac:dyDescent="0.2">
      <c r="AS235793" s="30"/>
      <c r="AT235793" s="30"/>
      <c r="AU235793" s="30"/>
      <c r="AV235793" s="30"/>
    </row>
    <row r="235801" spans="45:48" x14ac:dyDescent="0.2">
      <c r="AS235801" s="30"/>
      <c r="AT235801" s="30"/>
      <c r="AU235801" s="30"/>
      <c r="AV235801" s="30"/>
    </row>
    <row r="235809" spans="45:48" x14ac:dyDescent="0.2">
      <c r="AS235809" s="30"/>
      <c r="AT235809" s="30"/>
      <c r="AU235809" s="30"/>
      <c r="AV235809" s="30"/>
    </row>
    <row r="235817" spans="45:48" x14ac:dyDescent="0.2">
      <c r="AS235817" s="30"/>
      <c r="AT235817" s="30"/>
      <c r="AU235817" s="30"/>
      <c r="AV235817" s="30"/>
    </row>
    <row r="235825" spans="45:48" x14ac:dyDescent="0.2">
      <c r="AS235825" s="30"/>
      <c r="AT235825" s="30"/>
      <c r="AU235825" s="30"/>
      <c r="AV235825" s="30"/>
    </row>
    <row r="235833" spans="45:48" x14ac:dyDescent="0.2">
      <c r="AS235833" s="30"/>
      <c r="AT235833" s="30"/>
      <c r="AU235833" s="30"/>
      <c r="AV235833" s="30"/>
    </row>
    <row r="235841" spans="45:48" x14ac:dyDescent="0.2">
      <c r="AS235841" s="30"/>
      <c r="AT235841" s="30"/>
      <c r="AU235841" s="30"/>
      <c r="AV235841" s="30"/>
    </row>
    <row r="235849" spans="45:48" x14ac:dyDescent="0.2">
      <c r="AS235849" s="30"/>
      <c r="AT235849" s="30"/>
      <c r="AU235849" s="30"/>
      <c r="AV235849" s="30"/>
    </row>
    <row r="235857" spans="45:48" x14ac:dyDescent="0.2">
      <c r="AS235857" s="30"/>
      <c r="AT235857" s="30"/>
      <c r="AU235857" s="30"/>
      <c r="AV235857" s="30"/>
    </row>
    <row r="235865" spans="45:48" x14ac:dyDescent="0.2">
      <c r="AS235865" s="30"/>
      <c r="AT235865" s="30"/>
      <c r="AU235865" s="30"/>
      <c r="AV235865" s="30"/>
    </row>
    <row r="235873" spans="45:48" x14ac:dyDescent="0.2">
      <c r="AS235873" s="30"/>
      <c r="AT235873" s="30"/>
      <c r="AU235873" s="30"/>
      <c r="AV235873" s="30"/>
    </row>
    <row r="235881" spans="45:48" x14ac:dyDescent="0.2">
      <c r="AS235881" s="30"/>
      <c r="AT235881" s="30"/>
      <c r="AU235881" s="30"/>
      <c r="AV235881" s="30"/>
    </row>
    <row r="235889" spans="45:48" x14ac:dyDescent="0.2">
      <c r="AS235889" s="30"/>
      <c r="AT235889" s="30"/>
      <c r="AU235889" s="30"/>
      <c r="AV235889" s="30"/>
    </row>
    <row r="235897" spans="45:48" x14ac:dyDescent="0.2">
      <c r="AS235897" s="30"/>
      <c r="AT235897" s="30"/>
      <c r="AU235897" s="30"/>
      <c r="AV235897" s="30"/>
    </row>
    <row r="235905" spans="45:48" x14ac:dyDescent="0.2">
      <c r="AS235905" s="30"/>
      <c r="AT235905" s="30"/>
      <c r="AU235905" s="30"/>
      <c r="AV235905" s="30"/>
    </row>
    <row r="235913" spans="45:48" x14ac:dyDescent="0.2">
      <c r="AS235913" s="30"/>
      <c r="AT235913" s="30"/>
      <c r="AU235913" s="30"/>
      <c r="AV235913" s="30"/>
    </row>
    <row r="235921" spans="45:48" x14ac:dyDescent="0.2">
      <c r="AS235921" s="30"/>
      <c r="AT235921" s="30"/>
      <c r="AU235921" s="30"/>
      <c r="AV235921" s="30"/>
    </row>
    <row r="235929" spans="45:48" x14ac:dyDescent="0.2">
      <c r="AS235929" s="30"/>
      <c r="AT235929" s="30"/>
      <c r="AU235929" s="30"/>
      <c r="AV235929" s="30"/>
    </row>
    <row r="235937" spans="45:48" x14ac:dyDescent="0.2">
      <c r="AS235937" s="30"/>
      <c r="AT235937" s="30"/>
      <c r="AU235937" s="30"/>
      <c r="AV235937" s="30"/>
    </row>
    <row r="235945" spans="45:48" x14ac:dyDescent="0.2">
      <c r="AS235945" s="30"/>
      <c r="AT235945" s="30"/>
      <c r="AU235945" s="30"/>
      <c r="AV235945" s="30"/>
    </row>
    <row r="235953" spans="45:48" x14ac:dyDescent="0.2">
      <c r="AS235953" s="30"/>
      <c r="AT235953" s="30"/>
      <c r="AU235953" s="30"/>
      <c r="AV235953" s="30"/>
    </row>
    <row r="235961" spans="45:48" x14ac:dyDescent="0.2">
      <c r="AS235961" s="30"/>
      <c r="AT235961" s="30"/>
      <c r="AU235961" s="30"/>
      <c r="AV235961" s="30"/>
    </row>
    <row r="235969" spans="45:48" x14ac:dyDescent="0.2">
      <c r="AS235969" s="30"/>
      <c r="AT235969" s="30"/>
      <c r="AU235969" s="30"/>
      <c r="AV235969" s="30"/>
    </row>
    <row r="235977" spans="45:48" x14ac:dyDescent="0.2">
      <c r="AS235977" s="30"/>
      <c r="AT235977" s="30"/>
      <c r="AU235977" s="30"/>
      <c r="AV235977" s="30"/>
    </row>
    <row r="235985" spans="45:48" x14ac:dyDescent="0.2">
      <c r="AS235985" s="30"/>
      <c r="AT235985" s="30"/>
      <c r="AU235985" s="30"/>
      <c r="AV235985" s="30"/>
    </row>
    <row r="235993" spans="45:48" x14ac:dyDescent="0.2">
      <c r="AS235993" s="30"/>
      <c r="AT235993" s="30"/>
      <c r="AU235993" s="30"/>
      <c r="AV235993" s="30"/>
    </row>
    <row r="236001" spans="45:48" x14ac:dyDescent="0.2">
      <c r="AS236001" s="30"/>
      <c r="AT236001" s="30"/>
      <c r="AU236001" s="30"/>
      <c r="AV236001" s="30"/>
    </row>
    <row r="236009" spans="45:48" x14ac:dyDescent="0.2">
      <c r="AS236009" s="30"/>
      <c r="AT236009" s="30"/>
      <c r="AU236009" s="30"/>
      <c r="AV236009" s="30"/>
    </row>
    <row r="236017" spans="45:48" x14ac:dyDescent="0.2">
      <c r="AS236017" s="30"/>
      <c r="AT236017" s="30"/>
      <c r="AU236017" s="30"/>
      <c r="AV236017" s="30"/>
    </row>
    <row r="236025" spans="45:48" x14ac:dyDescent="0.2">
      <c r="AS236025" s="30"/>
      <c r="AT236025" s="30"/>
      <c r="AU236025" s="30"/>
      <c r="AV236025" s="30"/>
    </row>
    <row r="236033" spans="45:48" x14ac:dyDescent="0.2">
      <c r="AS236033" s="30"/>
      <c r="AT236033" s="30"/>
      <c r="AU236033" s="30"/>
      <c r="AV236033" s="30"/>
    </row>
    <row r="236041" spans="45:48" x14ac:dyDescent="0.2">
      <c r="AS236041" s="30"/>
      <c r="AT236041" s="30"/>
      <c r="AU236041" s="30"/>
      <c r="AV236041" s="30"/>
    </row>
    <row r="236049" spans="45:48" x14ac:dyDescent="0.2">
      <c r="AS236049" s="30"/>
      <c r="AT236049" s="30"/>
      <c r="AU236049" s="30"/>
      <c r="AV236049" s="30"/>
    </row>
    <row r="236057" spans="45:48" x14ac:dyDescent="0.2">
      <c r="AS236057" s="30"/>
      <c r="AT236057" s="30"/>
      <c r="AU236057" s="30"/>
      <c r="AV236057" s="30"/>
    </row>
    <row r="236065" spans="45:48" x14ac:dyDescent="0.2">
      <c r="AS236065" s="30"/>
      <c r="AT236065" s="30"/>
      <c r="AU236065" s="30"/>
      <c r="AV236065" s="30"/>
    </row>
    <row r="236073" spans="45:48" x14ac:dyDescent="0.2">
      <c r="AS236073" s="30"/>
      <c r="AT236073" s="30"/>
      <c r="AU236073" s="30"/>
      <c r="AV236073" s="30"/>
    </row>
    <row r="236081" spans="45:48" x14ac:dyDescent="0.2">
      <c r="AS236081" s="30"/>
      <c r="AT236081" s="30"/>
      <c r="AU236081" s="30"/>
      <c r="AV236081" s="30"/>
    </row>
    <row r="236089" spans="45:48" x14ac:dyDescent="0.2">
      <c r="AS236089" s="30"/>
      <c r="AT236089" s="30"/>
      <c r="AU236089" s="30"/>
      <c r="AV236089" s="30"/>
    </row>
    <row r="236097" spans="45:48" x14ac:dyDescent="0.2">
      <c r="AS236097" s="30"/>
      <c r="AT236097" s="30"/>
      <c r="AU236097" s="30"/>
      <c r="AV236097" s="30"/>
    </row>
    <row r="236105" spans="45:48" x14ac:dyDescent="0.2">
      <c r="AS236105" s="30"/>
      <c r="AT236105" s="30"/>
      <c r="AU236105" s="30"/>
      <c r="AV236105" s="30"/>
    </row>
    <row r="236113" spans="45:48" x14ac:dyDescent="0.2">
      <c r="AS236113" s="30"/>
      <c r="AT236113" s="30"/>
      <c r="AU236113" s="30"/>
      <c r="AV236113" s="30"/>
    </row>
    <row r="236121" spans="45:48" x14ac:dyDescent="0.2">
      <c r="AS236121" s="30"/>
      <c r="AT236121" s="30"/>
      <c r="AU236121" s="30"/>
      <c r="AV236121" s="30"/>
    </row>
    <row r="236129" spans="45:48" x14ac:dyDescent="0.2">
      <c r="AS236129" s="30"/>
      <c r="AT236129" s="30"/>
      <c r="AU236129" s="30"/>
      <c r="AV236129" s="30"/>
    </row>
    <row r="236137" spans="45:48" x14ac:dyDescent="0.2">
      <c r="AS236137" s="30"/>
      <c r="AT236137" s="30"/>
      <c r="AU236137" s="30"/>
      <c r="AV236137" s="30"/>
    </row>
    <row r="236145" spans="45:48" x14ac:dyDescent="0.2">
      <c r="AS236145" s="30"/>
      <c r="AT236145" s="30"/>
      <c r="AU236145" s="30"/>
      <c r="AV236145" s="30"/>
    </row>
    <row r="236153" spans="45:48" x14ac:dyDescent="0.2">
      <c r="AS236153" s="30"/>
      <c r="AT236153" s="30"/>
      <c r="AU236153" s="30"/>
      <c r="AV236153" s="30"/>
    </row>
    <row r="236161" spans="45:48" x14ac:dyDescent="0.2">
      <c r="AS236161" s="30"/>
      <c r="AT236161" s="30"/>
      <c r="AU236161" s="30"/>
      <c r="AV236161" s="30"/>
    </row>
    <row r="236169" spans="45:48" x14ac:dyDescent="0.2">
      <c r="AS236169" s="30"/>
      <c r="AT236169" s="30"/>
      <c r="AU236169" s="30"/>
      <c r="AV236169" s="30"/>
    </row>
    <row r="236177" spans="45:48" x14ac:dyDescent="0.2">
      <c r="AS236177" s="30"/>
      <c r="AT236177" s="30"/>
      <c r="AU236177" s="30"/>
      <c r="AV236177" s="30"/>
    </row>
    <row r="236185" spans="45:48" x14ac:dyDescent="0.2">
      <c r="AS236185" s="30"/>
      <c r="AT236185" s="30"/>
      <c r="AU236185" s="30"/>
      <c r="AV236185" s="30"/>
    </row>
    <row r="236193" spans="45:48" x14ac:dyDescent="0.2">
      <c r="AS236193" s="30"/>
      <c r="AT236193" s="30"/>
      <c r="AU236193" s="30"/>
      <c r="AV236193" s="30"/>
    </row>
    <row r="236201" spans="45:48" x14ac:dyDescent="0.2">
      <c r="AS236201" s="30"/>
      <c r="AT236201" s="30"/>
      <c r="AU236201" s="30"/>
      <c r="AV236201" s="30"/>
    </row>
    <row r="236209" spans="45:48" x14ac:dyDescent="0.2">
      <c r="AS236209" s="30"/>
      <c r="AT236209" s="30"/>
      <c r="AU236209" s="30"/>
      <c r="AV236209" s="30"/>
    </row>
    <row r="236217" spans="45:48" x14ac:dyDescent="0.2">
      <c r="AS236217" s="30"/>
      <c r="AT236217" s="30"/>
      <c r="AU236217" s="30"/>
      <c r="AV236217" s="30"/>
    </row>
    <row r="236225" spans="45:48" x14ac:dyDescent="0.2">
      <c r="AS236225" s="30"/>
      <c r="AT236225" s="30"/>
      <c r="AU236225" s="30"/>
      <c r="AV236225" s="30"/>
    </row>
    <row r="236233" spans="45:48" x14ac:dyDescent="0.2">
      <c r="AS236233" s="30"/>
      <c r="AT236233" s="30"/>
      <c r="AU236233" s="30"/>
      <c r="AV236233" s="30"/>
    </row>
    <row r="236241" spans="45:48" x14ac:dyDescent="0.2">
      <c r="AS236241" s="30"/>
      <c r="AT236241" s="30"/>
      <c r="AU236241" s="30"/>
      <c r="AV236241" s="30"/>
    </row>
    <row r="236249" spans="45:48" x14ac:dyDescent="0.2">
      <c r="AS236249" s="30"/>
      <c r="AT236249" s="30"/>
      <c r="AU236249" s="30"/>
      <c r="AV236249" s="30"/>
    </row>
    <row r="236257" spans="45:48" x14ac:dyDescent="0.2">
      <c r="AS236257" s="30"/>
      <c r="AT236257" s="30"/>
      <c r="AU236257" s="30"/>
      <c r="AV236257" s="30"/>
    </row>
    <row r="236265" spans="45:48" x14ac:dyDescent="0.2">
      <c r="AS236265" s="30"/>
      <c r="AT236265" s="30"/>
      <c r="AU236265" s="30"/>
      <c r="AV236265" s="30"/>
    </row>
    <row r="236273" spans="45:48" x14ac:dyDescent="0.2">
      <c r="AS236273" s="30"/>
      <c r="AT236273" s="30"/>
      <c r="AU236273" s="30"/>
      <c r="AV236273" s="30"/>
    </row>
    <row r="236281" spans="45:48" x14ac:dyDescent="0.2">
      <c r="AS236281" s="30"/>
      <c r="AT236281" s="30"/>
      <c r="AU236281" s="30"/>
      <c r="AV236281" s="30"/>
    </row>
    <row r="236289" spans="45:48" x14ac:dyDescent="0.2">
      <c r="AS236289" s="30"/>
      <c r="AT236289" s="30"/>
      <c r="AU236289" s="30"/>
      <c r="AV236289" s="30"/>
    </row>
    <row r="236297" spans="45:48" x14ac:dyDescent="0.2">
      <c r="AS236297" s="30"/>
      <c r="AT236297" s="30"/>
      <c r="AU236297" s="30"/>
      <c r="AV236297" s="30"/>
    </row>
    <row r="236305" spans="45:48" x14ac:dyDescent="0.2">
      <c r="AS236305" s="30"/>
      <c r="AT236305" s="30"/>
      <c r="AU236305" s="30"/>
      <c r="AV236305" s="30"/>
    </row>
    <row r="236313" spans="45:48" x14ac:dyDescent="0.2">
      <c r="AS236313" s="30"/>
      <c r="AT236313" s="30"/>
      <c r="AU236313" s="30"/>
      <c r="AV236313" s="30"/>
    </row>
    <row r="236321" spans="45:48" x14ac:dyDescent="0.2">
      <c r="AS236321" s="30"/>
      <c r="AT236321" s="30"/>
      <c r="AU236321" s="30"/>
      <c r="AV236321" s="30"/>
    </row>
    <row r="236329" spans="45:48" x14ac:dyDescent="0.2">
      <c r="AS236329" s="30"/>
      <c r="AT236329" s="30"/>
      <c r="AU236329" s="30"/>
      <c r="AV236329" s="30"/>
    </row>
    <row r="236337" spans="45:48" x14ac:dyDescent="0.2">
      <c r="AS236337" s="30"/>
      <c r="AT236337" s="30"/>
      <c r="AU236337" s="30"/>
      <c r="AV236337" s="30"/>
    </row>
    <row r="236345" spans="45:48" x14ac:dyDescent="0.2">
      <c r="AS236345" s="30"/>
      <c r="AT236345" s="30"/>
      <c r="AU236345" s="30"/>
      <c r="AV236345" s="30"/>
    </row>
    <row r="236353" spans="45:48" x14ac:dyDescent="0.2">
      <c r="AS236353" s="30"/>
      <c r="AT236353" s="30"/>
      <c r="AU236353" s="30"/>
      <c r="AV236353" s="30"/>
    </row>
    <row r="236361" spans="45:48" x14ac:dyDescent="0.2">
      <c r="AS236361" s="30"/>
      <c r="AT236361" s="30"/>
      <c r="AU236361" s="30"/>
      <c r="AV236361" s="30"/>
    </row>
    <row r="236369" spans="45:48" x14ac:dyDescent="0.2">
      <c r="AS236369" s="30"/>
      <c r="AT236369" s="30"/>
      <c r="AU236369" s="30"/>
      <c r="AV236369" s="30"/>
    </row>
    <row r="236377" spans="45:48" x14ac:dyDescent="0.2">
      <c r="AS236377" s="30"/>
      <c r="AT236377" s="30"/>
      <c r="AU236377" s="30"/>
      <c r="AV236377" s="30"/>
    </row>
    <row r="236385" spans="45:48" x14ac:dyDescent="0.2">
      <c r="AS236385" s="30"/>
      <c r="AT236385" s="30"/>
      <c r="AU236385" s="30"/>
      <c r="AV236385" s="30"/>
    </row>
    <row r="236393" spans="45:48" x14ac:dyDescent="0.2">
      <c r="AS236393" s="30"/>
      <c r="AT236393" s="30"/>
      <c r="AU236393" s="30"/>
      <c r="AV236393" s="30"/>
    </row>
    <row r="236401" spans="45:48" x14ac:dyDescent="0.2">
      <c r="AS236401" s="30"/>
      <c r="AT236401" s="30"/>
      <c r="AU236401" s="30"/>
      <c r="AV236401" s="30"/>
    </row>
    <row r="236409" spans="45:48" x14ac:dyDescent="0.2">
      <c r="AS236409" s="30"/>
      <c r="AT236409" s="30"/>
      <c r="AU236409" s="30"/>
      <c r="AV236409" s="30"/>
    </row>
    <row r="236417" spans="45:48" x14ac:dyDescent="0.2">
      <c r="AS236417" s="30"/>
      <c r="AT236417" s="30"/>
      <c r="AU236417" s="30"/>
      <c r="AV236417" s="30"/>
    </row>
    <row r="236425" spans="45:48" x14ac:dyDescent="0.2">
      <c r="AS236425" s="30"/>
      <c r="AT236425" s="30"/>
      <c r="AU236425" s="30"/>
      <c r="AV236425" s="30"/>
    </row>
    <row r="236433" spans="45:48" x14ac:dyDescent="0.2">
      <c r="AS236433" s="30"/>
      <c r="AT236433" s="30"/>
      <c r="AU236433" s="30"/>
      <c r="AV236433" s="30"/>
    </row>
    <row r="236441" spans="45:48" x14ac:dyDescent="0.2">
      <c r="AS236441" s="30"/>
      <c r="AT236441" s="30"/>
      <c r="AU236441" s="30"/>
      <c r="AV236441" s="30"/>
    </row>
    <row r="236449" spans="45:48" x14ac:dyDescent="0.2">
      <c r="AS236449" s="30"/>
      <c r="AT236449" s="30"/>
      <c r="AU236449" s="30"/>
      <c r="AV236449" s="30"/>
    </row>
    <row r="236457" spans="45:48" x14ac:dyDescent="0.2">
      <c r="AS236457" s="30"/>
      <c r="AT236457" s="30"/>
      <c r="AU236457" s="30"/>
      <c r="AV236457" s="30"/>
    </row>
    <row r="236465" spans="45:48" x14ac:dyDescent="0.2">
      <c r="AS236465" s="30"/>
      <c r="AT236465" s="30"/>
      <c r="AU236465" s="30"/>
      <c r="AV236465" s="30"/>
    </row>
    <row r="236473" spans="45:48" x14ac:dyDescent="0.2">
      <c r="AS236473" s="30"/>
      <c r="AT236473" s="30"/>
      <c r="AU236473" s="30"/>
      <c r="AV236473" s="30"/>
    </row>
    <row r="236481" spans="45:48" x14ac:dyDescent="0.2">
      <c r="AS236481" s="30"/>
      <c r="AT236481" s="30"/>
      <c r="AU236481" s="30"/>
      <c r="AV236481" s="30"/>
    </row>
    <row r="236489" spans="45:48" x14ac:dyDescent="0.2">
      <c r="AS236489" s="30"/>
      <c r="AT236489" s="30"/>
      <c r="AU236489" s="30"/>
      <c r="AV236489" s="30"/>
    </row>
    <row r="236497" spans="45:48" x14ac:dyDescent="0.2">
      <c r="AS236497" s="30"/>
      <c r="AT236497" s="30"/>
      <c r="AU236497" s="30"/>
      <c r="AV236497" s="30"/>
    </row>
    <row r="236505" spans="45:48" x14ac:dyDescent="0.2">
      <c r="AS236505" s="30"/>
      <c r="AT236505" s="30"/>
      <c r="AU236505" s="30"/>
      <c r="AV236505" s="30"/>
    </row>
    <row r="236513" spans="45:48" x14ac:dyDescent="0.2">
      <c r="AS236513" s="30"/>
      <c r="AT236513" s="30"/>
      <c r="AU236513" s="30"/>
      <c r="AV236513" s="30"/>
    </row>
    <row r="236521" spans="45:48" x14ac:dyDescent="0.2">
      <c r="AS236521" s="30"/>
      <c r="AT236521" s="30"/>
      <c r="AU236521" s="30"/>
      <c r="AV236521" s="30"/>
    </row>
    <row r="236529" spans="45:48" x14ac:dyDescent="0.2">
      <c r="AS236529" s="30"/>
      <c r="AT236529" s="30"/>
      <c r="AU236529" s="30"/>
      <c r="AV236529" s="30"/>
    </row>
    <row r="236537" spans="45:48" x14ac:dyDescent="0.2">
      <c r="AS236537" s="30"/>
      <c r="AT236537" s="30"/>
      <c r="AU236537" s="30"/>
      <c r="AV236537" s="30"/>
    </row>
    <row r="236545" spans="45:48" x14ac:dyDescent="0.2">
      <c r="AS236545" s="30"/>
      <c r="AT236545" s="30"/>
      <c r="AU236545" s="30"/>
      <c r="AV236545" s="30"/>
    </row>
    <row r="236553" spans="45:48" x14ac:dyDescent="0.2">
      <c r="AS236553" s="30"/>
      <c r="AT236553" s="30"/>
      <c r="AU236553" s="30"/>
      <c r="AV236553" s="30"/>
    </row>
    <row r="236561" spans="45:48" x14ac:dyDescent="0.2">
      <c r="AS236561" s="30"/>
      <c r="AT236561" s="30"/>
      <c r="AU236561" s="30"/>
      <c r="AV236561" s="30"/>
    </row>
    <row r="236569" spans="45:48" x14ac:dyDescent="0.2">
      <c r="AS236569" s="30"/>
      <c r="AT236569" s="30"/>
      <c r="AU236569" s="30"/>
      <c r="AV236569" s="30"/>
    </row>
    <row r="236577" spans="45:48" x14ac:dyDescent="0.2">
      <c r="AS236577" s="30"/>
      <c r="AT236577" s="30"/>
      <c r="AU236577" s="30"/>
      <c r="AV236577" s="30"/>
    </row>
    <row r="236585" spans="45:48" x14ac:dyDescent="0.2">
      <c r="AS236585" s="30"/>
      <c r="AT236585" s="30"/>
      <c r="AU236585" s="30"/>
      <c r="AV236585" s="30"/>
    </row>
    <row r="236593" spans="45:48" x14ac:dyDescent="0.2">
      <c r="AS236593" s="30"/>
      <c r="AT236593" s="30"/>
      <c r="AU236593" s="30"/>
      <c r="AV236593" s="30"/>
    </row>
    <row r="236601" spans="45:48" x14ac:dyDescent="0.2">
      <c r="AS236601" s="30"/>
      <c r="AT236601" s="30"/>
      <c r="AU236601" s="30"/>
      <c r="AV236601" s="30"/>
    </row>
    <row r="236609" spans="45:48" x14ac:dyDescent="0.2">
      <c r="AS236609" s="30"/>
      <c r="AT236609" s="30"/>
      <c r="AU236609" s="30"/>
      <c r="AV236609" s="30"/>
    </row>
    <row r="236617" spans="45:48" x14ac:dyDescent="0.2">
      <c r="AS236617" s="30"/>
      <c r="AT236617" s="30"/>
      <c r="AU236617" s="30"/>
      <c r="AV236617" s="30"/>
    </row>
    <row r="236625" spans="45:48" x14ac:dyDescent="0.2">
      <c r="AS236625" s="30"/>
      <c r="AT236625" s="30"/>
      <c r="AU236625" s="30"/>
      <c r="AV236625" s="30"/>
    </row>
    <row r="236633" spans="45:48" x14ac:dyDescent="0.2">
      <c r="AS236633" s="30"/>
      <c r="AT236633" s="30"/>
      <c r="AU236633" s="30"/>
      <c r="AV236633" s="30"/>
    </row>
    <row r="236641" spans="45:48" x14ac:dyDescent="0.2">
      <c r="AS236641" s="30"/>
      <c r="AT236641" s="30"/>
      <c r="AU236641" s="30"/>
      <c r="AV236641" s="30"/>
    </row>
    <row r="236649" spans="45:48" x14ac:dyDescent="0.2">
      <c r="AS236649" s="30"/>
      <c r="AT236649" s="30"/>
      <c r="AU236649" s="30"/>
      <c r="AV236649" s="30"/>
    </row>
    <row r="236657" spans="45:48" x14ac:dyDescent="0.2">
      <c r="AS236657" s="30"/>
      <c r="AT236657" s="30"/>
      <c r="AU236657" s="30"/>
      <c r="AV236657" s="30"/>
    </row>
    <row r="236665" spans="45:48" x14ac:dyDescent="0.2">
      <c r="AS236665" s="30"/>
      <c r="AT236665" s="30"/>
      <c r="AU236665" s="30"/>
      <c r="AV236665" s="30"/>
    </row>
    <row r="236673" spans="45:48" x14ac:dyDescent="0.2">
      <c r="AS236673" s="30"/>
      <c r="AT236673" s="30"/>
      <c r="AU236673" s="30"/>
      <c r="AV236673" s="30"/>
    </row>
    <row r="236681" spans="45:48" x14ac:dyDescent="0.2">
      <c r="AS236681" s="30"/>
      <c r="AT236681" s="30"/>
      <c r="AU236681" s="30"/>
      <c r="AV236681" s="30"/>
    </row>
    <row r="236689" spans="45:48" x14ac:dyDescent="0.2">
      <c r="AS236689" s="30"/>
      <c r="AT236689" s="30"/>
      <c r="AU236689" s="30"/>
      <c r="AV236689" s="30"/>
    </row>
    <row r="236697" spans="45:48" x14ac:dyDescent="0.2">
      <c r="AS236697" s="30"/>
      <c r="AT236697" s="30"/>
      <c r="AU236697" s="30"/>
      <c r="AV236697" s="30"/>
    </row>
    <row r="236705" spans="45:48" x14ac:dyDescent="0.2">
      <c r="AS236705" s="30"/>
      <c r="AT236705" s="30"/>
      <c r="AU236705" s="30"/>
      <c r="AV236705" s="30"/>
    </row>
    <row r="236713" spans="45:48" x14ac:dyDescent="0.2">
      <c r="AS236713" s="30"/>
      <c r="AT236713" s="30"/>
      <c r="AU236713" s="30"/>
      <c r="AV236713" s="30"/>
    </row>
    <row r="236721" spans="45:48" x14ac:dyDescent="0.2">
      <c r="AS236721" s="30"/>
      <c r="AT236721" s="30"/>
      <c r="AU236721" s="30"/>
      <c r="AV236721" s="30"/>
    </row>
    <row r="236729" spans="45:48" x14ac:dyDescent="0.2">
      <c r="AS236729" s="30"/>
      <c r="AT236729" s="30"/>
      <c r="AU236729" s="30"/>
      <c r="AV236729" s="30"/>
    </row>
    <row r="236737" spans="45:48" x14ac:dyDescent="0.2">
      <c r="AS236737" s="30"/>
      <c r="AT236737" s="30"/>
      <c r="AU236737" s="30"/>
      <c r="AV236737" s="30"/>
    </row>
    <row r="236745" spans="45:48" x14ac:dyDescent="0.2">
      <c r="AS236745" s="30"/>
      <c r="AT236745" s="30"/>
      <c r="AU236745" s="30"/>
      <c r="AV236745" s="30"/>
    </row>
    <row r="236753" spans="45:48" x14ac:dyDescent="0.2">
      <c r="AS236753" s="30"/>
      <c r="AT236753" s="30"/>
      <c r="AU236753" s="30"/>
      <c r="AV236753" s="30"/>
    </row>
    <row r="236761" spans="45:48" x14ac:dyDescent="0.2">
      <c r="AS236761" s="30"/>
      <c r="AT236761" s="30"/>
      <c r="AU236761" s="30"/>
      <c r="AV236761" s="30"/>
    </row>
    <row r="236769" spans="45:48" x14ac:dyDescent="0.2">
      <c r="AS236769" s="30"/>
      <c r="AT236769" s="30"/>
      <c r="AU236769" s="30"/>
      <c r="AV236769" s="30"/>
    </row>
    <row r="236777" spans="45:48" x14ac:dyDescent="0.2">
      <c r="AS236777" s="30"/>
      <c r="AT236777" s="30"/>
      <c r="AU236777" s="30"/>
      <c r="AV236777" s="30"/>
    </row>
    <row r="236785" spans="45:48" x14ac:dyDescent="0.2">
      <c r="AS236785" s="30"/>
      <c r="AT236785" s="30"/>
      <c r="AU236785" s="30"/>
      <c r="AV236785" s="30"/>
    </row>
    <row r="236793" spans="45:48" x14ac:dyDescent="0.2">
      <c r="AS236793" s="30"/>
      <c r="AT236793" s="30"/>
      <c r="AU236793" s="30"/>
      <c r="AV236793" s="30"/>
    </row>
    <row r="236801" spans="45:48" x14ac:dyDescent="0.2">
      <c r="AS236801" s="30"/>
      <c r="AT236801" s="30"/>
      <c r="AU236801" s="30"/>
      <c r="AV236801" s="30"/>
    </row>
    <row r="236809" spans="45:48" x14ac:dyDescent="0.2">
      <c r="AS236809" s="30"/>
      <c r="AT236809" s="30"/>
      <c r="AU236809" s="30"/>
      <c r="AV236809" s="30"/>
    </row>
    <row r="236817" spans="45:48" x14ac:dyDescent="0.2">
      <c r="AS236817" s="30"/>
      <c r="AT236817" s="30"/>
      <c r="AU236817" s="30"/>
      <c r="AV236817" s="30"/>
    </row>
    <row r="236825" spans="45:48" x14ac:dyDescent="0.2">
      <c r="AS236825" s="30"/>
      <c r="AT236825" s="30"/>
      <c r="AU236825" s="30"/>
      <c r="AV236825" s="30"/>
    </row>
    <row r="236833" spans="45:48" x14ac:dyDescent="0.2">
      <c r="AS236833" s="30"/>
      <c r="AT236833" s="30"/>
      <c r="AU236833" s="30"/>
      <c r="AV236833" s="30"/>
    </row>
    <row r="236841" spans="45:48" x14ac:dyDescent="0.2">
      <c r="AS236841" s="30"/>
      <c r="AT236841" s="30"/>
      <c r="AU236841" s="30"/>
      <c r="AV236841" s="30"/>
    </row>
    <row r="236849" spans="45:48" x14ac:dyDescent="0.2">
      <c r="AS236849" s="30"/>
      <c r="AT236849" s="30"/>
      <c r="AU236849" s="30"/>
      <c r="AV236849" s="30"/>
    </row>
    <row r="236857" spans="45:48" x14ac:dyDescent="0.2">
      <c r="AS236857" s="30"/>
      <c r="AT236857" s="30"/>
      <c r="AU236857" s="30"/>
      <c r="AV236857" s="30"/>
    </row>
    <row r="236865" spans="45:48" x14ac:dyDescent="0.2">
      <c r="AS236865" s="30"/>
      <c r="AT236865" s="30"/>
      <c r="AU236865" s="30"/>
      <c r="AV236865" s="30"/>
    </row>
    <row r="236873" spans="45:48" x14ac:dyDescent="0.2">
      <c r="AS236873" s="30"/>
      <c r="AT236873" s="30"/>
      <c r="AU236873" s="30"/>
      <c r="AV236873" s="30"/>
    </row>
    <row r="236881" spans="45:48" x14ac:dyDescent="0.2">
      <c r="AS236881" s="30"/>
      <c r="AT236881" s="30"/>
      <c r="AU236881" s="30"/>
      <c r="AV236881" s="30"/>
    </row>
    <row r="236889" spans="45:48" x14ac:dyDescent="0.2">
      <c r="AS236889" s="30"/>
      <c r="AT236889" s="30"/>
      <c r="AU236889" s="30"/>
      <c r="AV236889" s="30"/>
    </row>
    <row r="236897" spans="45:48" x14ac:dyDescent="0.2">
      <c r="AS236897" s="30"/>
      <c r="AT236897" s="30"/>
      <c r="AU236897" s="30"/>
      <c r="AV236897" s="30"/>
    </row>
    <row r="236905" spans="45:48" x14ac:dyDescent="0.2">
      <c r="AS236905" s="30"/>
      <c r="AT236905" s="30"/>
      <c r="AU236905" s="30"/>
      <c r="AV236905" s="30"/>
    </row>
    <row r="236913" spans="45:48" x14ac:dyDescent="0.2">
      <c r="AS236913" s="30"/>
      <c r="AT236913" s="30"/>
      <c r="AU236913" s="30"/>
      <c r="AV236913" s="30"/>
    </row>
    <row r="236921" spans="45:48" x14ac:dyDescent="0.2">
      <c r="AS236921" s="30"/>
      <c r="AT236921" s="30"/>
      <c r="AU236921" s="30"/>
      <c r="AV236921" s="30"/>
    </row>
    <row r="236929" spans="45:48" x14ac:dyDescent="0.2">
      <c r="AS236929" s="30"/>
      <c r="AT236929" s="30"/>
      <c r="AU236929" s="30"/>
      <c r="AV236929" s="30"/>
    </row>
    <row r="236937" spans="45:48" x14ac:dyDescent="0.2">
      <c r="AS236937" s="30"/>
      <c r="AT236937" s="30"/>
      <c r="AU236937" s="30"/>
      <c r="AV236937" s="30"/>
    </row>
    <row r="236945" spans="45:48" x14ac:dyDescent="0.2">
      <c r="AS236945" s="30"/>
      <c r="AT236945" s="30"/>
      <c r="AU236945" s="30"/>
      <c r="AV236945" s="30"/>
    </row>
    <row r="236953" spans="45:48" x14ac:dyDescent="0.2">
      <c r="AS236953" s="30"/>
      <c r="AT236953" s="30"/>
      <c r="AU236953" s="30"/>
      <c r="AV236953" s="30"/>
    </row>
    <row r="236961" spans="45:48" x14ac:dyDescent="0.2">
      <c r="AS236961" s="30"/>
      <c r="AT236961" s="30"/>
      <c r="AU236961" s="30"/>
      <c r="AV236961" s="30"/>
    </row>
    <row r="236969" spans="45:48" x14ac:dyDescent="0.2">
      <c r="AS236969" s="30"/>
      <c r="AT236969" s="30"/>
      <c r="AU236969" s="30"/>
      <c r="AV236969" s="30"/>
    </row>
    <row r="236977" spans="45:48" x14ac:dyDescent="0.2">
      <c r="AS236977" s="30"/>
      <c r="AT236977" s="30"/>
      <c r="AU236977" s="30"/>
      <c r="AV236977" s="30"/>
    </row>
    <row r="236985" spans="45:48" x14ac:dyDescent="0.2">
      <c r="AS236985" s="30"/>
      <c r="AT236985" s="30"/>
      <c r="AU236985" s="30"/>
      <c r="AV236985" s="30"/>
    </row>
    <row r="236993" spans="45:48" x14ac:dyDescent="0.2">
      <c r="AS236993" s="30"/>
      <c r="AT236993" s="30"/>
      <c r="AU236993" s="30"/>
      <c r="AV236993" s="30"/>
    </row>
    <row r="237001" spans="45:48" x14ac:dyDescent="0.2">
      <c r="AS237001" s="30"/>
      <c r="AT237001" s="30"/>
      <c r="AU237001" s="30"/>
      <c r="AV237001" s="30"/>
    </row>
    <row r="237009" spans="45:48" x14ac:dyDescent="0.2">
      <c r="AS237009" s="30"/>
      <c r="AT237009" s="30"/>
      <c r="AU237009" s="30"/>
      <c r="AV237009" s="30"/>
    </row>
    <row r="237017" spans="45:48" x14ac:dyDescent="0.2">
      <c r="AS237017" s="30"/>
      <c r="AT237017" s="30"/>
      <c r="AU237017" s="30"/>
      <c r="AV237017" s="30"/>
    </row>
    <row r="237025" spans="45:48" x14ac:dyDescent="0.2">
      <c r="AS237025" s="30"/>
      <c r="AT237025" s="30"/>
      <c r="AU237025" s="30"/>
      <c r="AV237025" s="30"/>
    </row>
    <row r="237033" spans="45:48" x14ac:dyDescent="0.2">
      <c r="AS237033" s="30"/>
      <c r="AT237033" s="30"/>
      <c r="AU237033" s="30"/>
      <c r="AV237033" s="30"/>
    </row>
    <row r="237041" spans="45:48" x14ac:dyDescent="0.2">
      <c r="AS237041" s="30"/>
      <c r="AT237041" s="30"/>
      <c r="AU237041" s="30"/>
      <c r="AV237041" s="30"/>
    </row>
    <row r="237049" spans="45:48" x14ac:dyDescent="0.2">
      <c r="AS237049" s="30"/>
      <c r="AT237049" s="30"/>
      <c r="AU237049" s="30"/>
      <c r="AV237049" s="30"/>
    </row>
    <row r="237057" spans="45:48" x14ac:dyDescent="0.2">
      <c r="AS237057" s="30"/>
      <c r="AT237057" s="30"/>
      <c r="AU237057" s="30"/>
      <c r="AV237057" s="30"/>
    </row>
    <row r="237065" spans="45:48" x14ac:dyDescent="0.2">
      <c r="AS237065" s="30"/>
      <c r="AT237065" s="30"/>
      <c r="AU237065" s="30"/>
      <c r="AV237065" s="30"/>
    </row>
    <row r="237073" spans="45:48" x14ac:dyDescent="0.2">
      <c r="AS237073" s="30"/>
      <c r="AT237073" s="30"/>
      <c r="AU237073" s="30"/>
      <c r="AV237073" s="30"/>
    </row>
    <row r="237081" spans="45:48" x14ac:dyDescent="0.2">
      <c r="AS237081" s="30"/>
      <c r="AT237081" s="30"/>
      <c r="AU237081" s="30"/>
      <c r="AV237081" s="30"/>
    </row>
    <row r="237089" spans="45:48" x14ac:dyDescent="0.2">
      <c r="AS237089" s="30"/>
      <c r="AT237089" s="30"/>
      <c r="AU237089" s="30"/>
      <c r="AV237089" s="30"/>
    </row>
    <row r="237097" spans="45:48" x14ac:dyDescent="0.2">
      <c r="AS237097" s="30"/>
      <c r="AT237097" s="30"/>
      <c r="AU237097" s="30"/>
      <c r="AV237097" s="30"/>
    </row>
    <row r="237105" spans="45:48" x14ac:dyDescent="0.2">
      <c r="AS237105" s="30"/>
      <c r="AT237105" s="30"/>
      <c r="AU237105" s="30"/>
      <c r="AV237105" s="30"/>
    </row>
    <row r="237113" spans="45:48" x14ac:dyDescent="0.2">
      <c r="AS237113" s="30"/>
      <c r="AT237113" s="30"/>
      <c r="AU237113" s="30"/>
      <c r="AV237113" s="30"/>
    </row>
    <row r="237121" spans="45:48" x14ac:dyDescent="0.2">
      <c r="AS237121" s="30"/>
      <c r="AT237121" s="30"/>
      <c r="AU237121" s="30"/>
      <c r="AV237121" s="30"/>
    </row>
    <row r="237129" spans="45:48" x14ac:dyDescent="0.2">
      <c r="AS237129" s="30"/>
      <c r="AT237129" s="30"/>
      <c r="AU237129" s="30"/>
      <c r="AV237129" s="30"/>
    </row>
    <row r="237137" spans="45:48" x14ac:dyDescent="0.2">
      <c r="AS237137" s="30"/>
      <c r="AT237137" s="30"/>
      <c r="AU237137" s="30"/>
      <c r="AV237137" s="30"/>
    </row>
    <row r="237145" spans="45:48" x14ac:dyDescent="0.2">
      <c r="AS237145" s="30"/>
      <c r="AT237145" s="30"/>
      <c r="AU237145" s="30"/>
      <c r="AV237145" s="30"/>
    </row>
    <row r="237153" spans="45:48" x14ac:dyDescent="0.2">
      <c r="AS237153" s="30"/>
      <c r="AT237153" s="30"/>
      <c r="AU237153" s="30"/>
      <c r="AV237153" s="30"/>
    </row>
    <row r="237161" spans="45:48" x14ac:dyDescent="0.2">
      <c r="AS237161" s="30"/>
      <c r="AT237161" s="30"/>
      <c r="AU237161" s="30"/>
      <c r="AV237161" s="30"/>
    </row>
    <row r="237169" spans="45:48" x14ac:dyDescent="0.2">
      <c r="AS237169" s="30"/>
      <c r="AT237169" s="30"/>
      <c r="AU237169" s="30"/>
      <c r="AV237169" s="30"/>
    </row>
    <row r="237177" spans="45:48" x14ac:dyDescent="0.2">
      <c r="AS237177" s="30"/>
      <c r="AT237177" s="30"/>
      <c r="AU237177" s="30"/>
      <c r="AV237177" s="30"/>
    </row>
    <row r="237185" spans="45:48" x14ac:dyDescent="0.2">
      <c r="AS237185" s="30"/>
      <c r="AT237185" s="30"/>
      <c r="AU237185" s="30"/>
      <c r="AV237185" s="30"/>
    </row>
    <row r="237193" spans="45:48" x14ac:dyDescent="0.2">
      <c r="AS237193" s="30"/>
      <c r="AT237193" s="30"/>
      <c r="AU237193" s="30"/>
      <c r="AV237193" s="30"/>
    </row>
    <row r="237201" spans="45:48" x14ac:dyDescent="0.2">
      <c r="AS237201" s="30"/>
      <c r="AT237201" s="30"/>
      <c r="AU237201" s="30"/>
      <c r="AV237201" s="30"/>
    </row>
    <row r="237209" spans="45:48" x14ac:dyDescent="0.2">
      <c r="AS237209" s="30"/>
      <c r="AT237209" s="30"/>
      <c r="AU237209" s="30"/>
      <c r="AV237209" s="30"/>
    </row>
    <row r="237217" spans="45:48" x14ac:dyDescent="0.2">
      <c r="AS237217" s="30"/>
      <c r="AT237217" s="30"/>
      <c r="AU237217" s="30"/>
      <c r="AV237217" s="30"/>
    </row>
    <row r="237225" spans="45:48" x14ac:dyDescent="0.2">
      <c r="AS237225" s="30"/>
      <c r="AT237225" s="30"/>
      <c r="AU237225" s="30"/>
      <c r="AV237225" s="30"/>
    </row>
    <row r="237233" spans="45:48" x14ac:dyDescent="0.2">
      <c r="AS237233" s="30"/>
      <c r="AT237233" s="30"/>
      <c r="AU237233" s="30"/>
      <c r="AV237233" s="30"/>
    </row>
    <row r="237241" spans="45:48" x14ac:dyDescent="0.2">
      <c r="AS237241" s="30"/>
      <c r="AT237241" s="30"/>
      <c r="AU237241" s="30"/>
      <c r="AV237241" s="30"/>
    </row>
    <row r="237249" spans="45:48" x14ac:dyDescent="0.2">
      <c r="AS237249" s="30"/>
      <c r="AT237249" s="30"/>
      <c r="AU237249" s="30"/>
      <c r="AV237249" s="30"/>
    </row>
    <row r="237257" spans="45:48" x14ac:dyDescent="0.2">
      <c r="AS237257" s="30"/>
      <c r="AT237257" s="30"/>
      <c r="AU237257" s="30"/>
      <c r="AV237257" s="30"/>
    </row>
    <row r="237265" spans="45:48" x14ac:dyDescent="0.2">
      <c r="AS237265" s="30"/>
      <c r="AT237265" s="30"/>
      <c r="AU237265" s="30"/>
      <c r="AV237265" s="30"/>
    </row>
    <row r="237273" spans="45:48" x14ac:dyDescent="0.2">
      <c r="AS237273" s="30"/>
      <c r="AT237273" s="30"/>
      <c r="AU237273" s="30"/>
      <c r="AV237273" s="30"/>
    </row>
    <row r="237281" spans="45:48" x14ac:dyDescent="0.2">
      <c r="AS237281" s="30"/>
      <c r="AT237281" s="30"/>
      <c r="AU237281" s="30"/>
      <c r="AV237281" s="30"/>
    </row>
    <row r="237289" spans="45:48" x14ac:dyDescent="0.2">
      <c r="AS237289" s="30"/>
      <c r="AT237289" s="30"/>
      <c r="AU237289" s="30"/>
      <c r="AV237289" s="30"/>
    </row>
    <row r="237297" spans="45:48" x14ac:dyDescent="0.2">
      <c r="AS237297" s="30"/>
      <c r="AT237297" s="30"/>
      <c r="AU237297" s="30"/>
      <c r="AV237297" s="30"/>
    </row>
    <row r="237305" spans="45:48" x14ac:dyDescent="0.2">
      <c r="AS237305" s="30"/>
      <c r="AT237305" s="30"/>
      <c r="AU237305" s="30"/>
      <c r="AV237305" s="30"/>
    </row>
    <row r="237313" spans="45:48" x14ac:dyDescent="0.2">
      <c r="AS237313" s="30"/>
      <c r="AT237313" s="30"/>
      <c r="AU237313" s="30"/>
      <c r="AV237313" s="30"/>
    </row>
    <row r="237321" spans="45:48" x14ac:dyDescent="0.2">
      <c r="AS237321" s="30"/>
      <c r="AT237321" s="30"/>
      <c r="AU237321" s="30"/>
      <c r="AV237321" s="30"/>
    </row>
    <row r="237329" spans="45:48" x14ac:dyDescent="0.2">
      <c r="AS237329" s="30"/>
      <c r="AT237329" s="30"/>
      <c r="AU237329" s="30"/>
      <c r="AV237329" s="30"/>
    </row>
    <row r="237337" spans="45:48" x14ac:dyDescent="0.2">
      <c r="AS237337" s="30"/>
      <c r="AT237337" s="30"/>
      <c r="AU237337" s="30"/>
      <c r="AV237337" s="30"/>
    </row>
    <row r="237345" spans="45:48" x14ac:dyDescent="0.2">
      <c r="AS237345" s="30"/>
      <c r="AT237345" s="30"/>
      <c r="AU237345" s="30"/>
      <c r="AV237345" s="30"/>
    </row>
    <row r="237353" spans="45:48" x14ac:dyDescent="0.2">
      <c r="AS237353" s="30"/>
      <c r="AT237353" s="30"/>
      <c r="AU237353" s="30"/>
      <c r="AV237353" s="30"/>
    </row>
    <row r="237361" spans="45:48" x14ac:dyDescent="0.2">
      <c r="AS237361" s="30"/>
      <c r="AT237361" s="30"/>
      <c r="AU237361" s="30"/>
      <c r="AV237361" s="30"/>
    </row>
    <row r="237369" spans="45:48" x14ac:dyDescent="0.2">
      <c r="AS237369" s="30"/>
      <c r="AT237369" s="30"/>
      <c r="AU237369" s="30"/>
      <c r="AV237369" s="30"/>
    </row>
    <row r="237377" spans="45:48" x14ac:dyDescent="0.2">
      <c r="AS237377" s="30"/>
      <c r="AT237377" s="30"/>
      <c r="AU237377" s="30"/>
      <c r="AV237377" s="30"/>
    </row>
    <row r="237385" spans="45:48" x14ac:dyDescent="0.2">
      <c r="AS237385" s="30"/>
      <c r="AT237385" s="30"/>
      <c r="AU237385" s="30"/>
      <c r="AV237385" s="30"/>
    </row>
    <row r="237393" spans="45:48" x14ac:dyDescent="0.2">
      <c r="AS237393" s="30"/>
      <c r="AT237393" s="30"/>
      <c r="AU237393" s="30"/>
      <c r="AV237393" s="30"/>
    </row>
    <row r="237401" spans="45:48" x14ac:dyDescent="0.2">
      <c r="AS237401" s="30"/>
      <c r="AT237401" s="30"/>
      <c r="AU237401" s="30"/>
      <c r="AV237401" s="30"/>
    </row>
    <row r="237409" spans="45:48" x14ac:dyDescent="0.2">
      <c r="AS237409" s="30"/>
      <c r="AT237409" s="30"/>
      <c r="AU237409" s="30"/>
      <c r="AV237409" s="30"/>
    </row>
    <row r="237417" spans="45:48" x14ac:dyDescent="0.2">
      <c r="AS237417" s="30"/>
      <c r="AT237417" s="30"/>
      <c r="AU237417" s="30"/>
      <c r="AV237417" s="30"/>
    </row>
    <row r="237425" spans="45:48" x14ac:dyDescent="0.2">
      <c r="AS237425" s="30"/>
      <c r="AT237425" s="30"/>
      <c r="AU237425" s="30"/>
      <c r="AV237425" s="30"/>
    </row>
    <row r="237433" spans="45:48" x14ac:dyDescent="0.2">
      <c r="AS237433" s="30"/>
      <c r="AT237433" s="30"/>
      <c r="AU237433" s="30"/>
      <c r="AV237433" s="30"/>
    </row>
    <row r="237441" spans="45:48" x14ac:dyDescent="0.2">
      <c r="AS237441" s="30"/>
      <c r="AT237441" s="30"/>
      <c r="AU237441" s="30"/>
      <c r="AV237441" s="30"/>
    </row>
    <row r="237449" spans="45:48" x14ac:dyDescent="0.2">
      <c r="AS237449" s="30"/>
      <c r="AT237449" s="30"/>
      <c r="AU237449" s="30"/>
      <c r="AV237449" s="30"/>
    </row>
    <row r="237457" spans="45:48" x14ac:dyDescent="0.2">
      <c r="AS237457" s="30"/>
      <c r="AT237457" s="30"/>
      <c r="AU237457" s="30"/>
      <c r="AV237457" s="30"/>
    </row>
    <row r="237465" spans="45:48" x14ac:dyDescent="0.2">
      <c r="AS237465" s="30"/>
      <c r="AT237465" s="30"/>
      <c r="AU237465" s="30"/>
      <c r="AV237465" s="30"/>
    </row>
    <row r="237473" spans="45:48" x14ac:dyDescent="0.2">
      <c r="AS237473" s="30"/>
      <c r="AT237473" s="30"/>
      <c r="AU237473" s="30"/>
      <c r="AV237473" s="30"/>
    </row>
    <row r="237481" spans="45:48" x14ac:dyDescent="0.2">
      <c r="AS237481" s="30"/>
      <c r="AT237481" s="30"/>
      <c r="AU237481" s="30"/>
      <c r="AV237481" s="30"/>
    </row>
    <row r="237489" spans="45:48" x14ac:dyDescent="0.2">
      <c r="AS237489" s="30"/>
      <c r="AT237489" s="30"/>
      <c r="AU237489" s="30"/>
      <c r="AV237489" s="30"/>
    </row>
    <row r="237497" spans="45:48" x14ac:dyDescent="0.2">
      <c r="AS237497" s="30"/>
      <c r="AT237497" s="30"/>
      <c r="AU237497" s="30"/>
      <c r="AV237497" s="30"/>
    </row>
    <row r="237505" spans="45:48" x14ac:dyDescent="0.2">
      <c r="AS237505" s="30"/>
      <c r="AT237505" s="30"/>
      <c r="AU237505" s="30"/>
      <c r="AV237505" s="30"/>
    </row>
    <row r="237513" spans="45:48" x14ac:dyDescent="0.2">
      <c r="AS237513" s="30"/>
      <c r="AT237513" s="30"/>
      <c r="AU237513" s="30"/>
      <c r="AV237513" s="30"/>
    </row>
    <row r="237521" spans="45:48" x14ac:dyDescent="0.2">
      <c r="AS237521" s="30"/>
      <c r="AT237521" s="30"/>
      <c r="AU237521" s="30"/>
      <c r="AV237521" s="30"/>
    </row>
    <row r="237529" spans="45:48" x14ac:dyDescent="0.2">
      <c r="AS237529" s="30"/>
      <c r="AT237529" s="30"/>
      <c r="AU237529" s="30"/>
      <c r="AV237529" s="30"/>
    </row>
    <row r="237537" spans="45:48" x14ac:dyDescent="0.2">
      <c r="AS237537" s="30"/>
      <c r="AT237537" s="30"/>
      <c r="AU237537" s="30"/>
      <c r="AV237537" s="30"/>
    </row>
    <row r="237545" spans="45:48" x14ac:dyDescent="0.2">
      <c r="AS237545" s="30"/>
      <c r="AT237545" s="30"/>
      <c r="AU237545" s="30"/>
      <c r="AV237545" s="30"/>
    </row>
    <row r="237553" spans="45:48" x14ac:dyDescent="0.2">
      <c r="AS237553" s="30"/>
      <c r="AT237553" s="30"/>
      <c r="AU237553" s="30"/>
      <c r="AV237553" s="30"/>
    </row>
    <row r="237561" spans="45:48" x14ac:dyDescent="0.2">
      <c r="AS237561" s="30"/>
      <c r="AT237561" s="30"/>
      <c r="AU237561" s="30"/>
      <c r="AV237561" s="30"/>
    </row>
    <row r="237569" spans="45:48" x14ac:dyDescent="0.2">
      <c r="AS237569" s="30"/>
      <c r="AT237569" s="30"/>
      <c r="AU237569" s="30"/>
      <c r="AV237569" s="30"/>
    </row>
    <row r="237577" spans="45:48" x14ac:dyDescent="0.2">
      <c r="AS237577" s="30"/>
      <c r="AT237577" s="30"/>
      <c r="AU237577" s="30"/>
      <c r="AV237577" s="30"/>
    </row>
    <row r="237585" spans="45:48" x14ac:dyDescent="0.2">
      <c r="AS237585" s="30"/>
      <c r="AT237585" s="30"/>
      <c r="AU237585" s="30"/>
      <c r="AV237585" s="30"/>
    </row>
    <row r="237593" spans="45:48" x14ac:dyDescent="0.2">
      <c r="AS237593" s="30"/>
      <c r="AT237593" s="30"/>
      <c r="AU237593" s="30"/>
      <c r="AV237593" s="30"/>
    </row>
    <row r="237601" spans="45:48" x14ac:dyDescent="0.2">
      <c r="AS237601" s="30"/>
      <c r="AT237601" s="30"/>
      <c r="AU237601" s="30"/>
      <c r="AV237601" s="30"/>
    </row>
    <row r="237609" spans="45:48" x14ac:dyDescent="0.2">
      <c r="AS237609" s="30"/>
      <c r="AT237609" s="30"/>
      <c r="AU237609" s="30"/>
      <c r="AV237609" s="30"/>
    </row>
    <row r="237617" spans="45:48" x14ac:dyDescent="0.2">
      <c r="AS237617" s="30"/>
      <c r="AT237617" s="30"/>
      <c r="AU237617" s="30"/>
      <c r="AV237617" s="30"/>
    </row>
    <row r="237625" spans="45:48" x14ac:dyDescent="0.2">
      <c r="AS237625" s="30"/>
      <c r="AT237625" s="30"/>
      <c r="AU237625" s="30"/>
      <c r="AV237625" s="30"/>
    </row>
    <row r="237633" spans="45:48" x14ac:dyDescent="0.2">
      <c r="AS237633" s="30"/>
      <c r="AT237633" s="30"/>
      <c r="AU237633" s="30"/>
      <c r="AV237633" s="30"/>
    </row>
    <row r="237641" spans="45:48" x14ac:dyDescent="0.2">
      <c r="AS237641" s="30"/>
      <c r="AT237641" s="30"/>
      <c r="AU237641" s="30"/>
      <c r="AV237641" s="30"/>
    </row>
    <row r="237649" spans="45:48" x14ac:dyDescent="0.2">
      <c r="AS237649" s="30"/>
      <c r="AT237649" s="30"/>
      <c r="AU237649" s="30"/>
      <c r="AV237649" s="30"/>
    </row>
    <row r="237657" spans="45:48" x14ac:dyDescent="0.2">
      <c r="AS237657" s="30"/>
      <c r="AT237657" s="30"/>
      <c r="AU237657" s="30"/>
      <c r="AV237657" s="30"/>
    </row>
    <row r="237665" spans="45:48" x14ac:dyDescent="0.2">
      <c r="AS237665" s="30"/>
      <c r="AT237665" s="30"/>
      <c r="AU237665" s="30"/>
      <c r="AV237665" s="30"/>
    </row>
    <row r="237673" spans="45:48" x14ac:dyDescent="0.2">
      <c r="AS237673" s="30"/>
      <c r="AT237673" s="30"/>
      <c r="AU237673" s="30"/>
      <c r="AV237673" s="30"/>
    </row>
    <row r="237681" spans="45:48" x14ac:dyDescent="0.2">
      <c r="AS237681" s="30"/>
      <c r="AT237681" s="30"/>
      <c r="AU237681" s="30"/>
      <c r="AV237681" s="30"/>
    </row>
    <row r="237689" spans="45:48" x14ac:dyDescent="0.2">
      <c r="AS237689" s="30"/>
      <c r="AT237689" s="30"/>
      <c r="AU237689" s="30"/>
      <c r="AV237689" s="30"/>
    </row>
    <row r="237697" spans="45:48" x14ac:dyDescent="0.2">
      <c r="AS237697" s="30"/>
      <c r="AT237697" s="30"/>
      <c r="AU237697" s="30"/>
      <c r="AV237697" s="30"/>
    </row>
    <row r="237705" spans="45:48" x14ac:dyDescent="0.2">
      <c r="AS237705" s="30"/>
      <c r="AT237705" s="30"/>
      <c r="AU237705" s="30"/>
      <c r="AV237705" s="30"/>
    </row>
    <row r="237713" spans="45:48" x14ac:dyDescent="0.2">
      <c r="AS237713" s="30"/>
      <c r="AT237713" s="30"/>
      <c r="AU237713" s="30"/>
      <c r="AV237713" s="30"/>
    </row>
    <row r="237721" spans="45:48" x14ac:dyDescent="0.2">
      <c r="AS237721" s="30"/>
      <c r="AT237721" s="30"/>
      <c r="AU237721" s="30"/>
      <c r="AV237721" s="30"/>
    </row>
    <row r="237729" spans="45:48" x14ac:dyDescent="0.2">
      <c r="AS237729" s="30"/>
      <c r="AT237729" s="30"/>
      <c r="AU237729" s="30"/>
      <c r="AV237729" s="30"/>
    </row>
    <row r="237737" spans="45:48" x14ac:dyDescent="0.2">
      <c r="AS237737" s="30"/>
      <c r="AT237737" s="30"/>
      <c r="AU237737" s="30"/>
      <c r="AV237737" s="30"/>
    </row>
    <row r="237745" spans="45:48" x14ac:dyDescent="0.2">
      <c r="AS237745" s="30"/>
      <c r="AT237745" s="30"/>
      <c r="AU237745" s="30"/>
      <c r="AV237745" s="30"/>
    </row>
    <row r="237753" spans="45:48" x14ac:dyDescent="0.2">
      <c r="AS237753" s="30"/>
      <c r="AT237753" s="30"/>
      <c r="AU237753" s="30"/>
      <c r="AV237753" s="30"/>
    </row>
    <row r="237761" spans="45:48" x14ac:dyDescent="0.2">
      <c r="AS237761" s="30"/>
      <c r="AT237761" s="30"/>
      <c r="AU237761" s="30"/>
      <c r="AV237761" s="30"/>
    </row>
    <row r="237769" spans="45:48" x14ac:dyDescent="0.2">
      <c r="AS237769" s="30"/>
      <c r="AT237769" s="30"/>
      <c r="AU237769" s="30"/>
      <c r="AV237769" s="30"/>
    </row>
    <row r="237777" spans="45:48" x14ac:dyDescent="0.2">
      <c r="AS237777" s="30"/>
      <c r="AT237777" s="30"/>
      <c r="AU237777" s="30"/>
      <c r="AV237777" s="30"/>
    </row>
    <row r="237785" spans="45:48" x14ac:dyDescent="0.2">
      <c r="AS237785" s="30"/>
      <c r="AT237785" s="30"/>
      <c r="AU237785" s="30"/>
      <c r="AV237785" s="30"/>
    </row>
    <row r="237793" spans="45:48" x14ac:dyDescent="0.2">
      <c r="AS237793" s="30"/>
      <c r="AT237793" s="30"/>
      <c r="AU237793" s="30"/>
      <c r="AV237793" s="30"/>
    </row>
    <row r="237801" spans="45:48" x14ac:dyDescent="0.2">
      <c r="AS237801" s="30"/>
      <c r="AT237801" s="30"/>
      <c r="AU237801" s="30"/>
      <c r="AV237801" s="30"/>
    </row>
    <row r="237809" spans="45:48" x14ac:dyDescent="0.2">
      <c r="AS237809" s="30"/>
      <c r="AT237809" s="30"/>
      <c r="AU237809" s="30"/>
      <c r="AV237809" s="30"/>
    </row>
    <row r="237817" spans="45:48" x14ac:dyDescent="0.2">
      <c r="AS237817" s="30"/>
      <c r="AT237817" s="30"/>
      <c r="AU237817" s="30"/>
      <c r="AV237817" s="30"/>
    </row>
    <row r="237825" spans="45:48" x14ac:dyDescent="0.2">
      <c r="AS237825" s="30"/>
      <c r="AT237825" s="30"/>
      <c r="AU237825" s="30"/>
      <c r="AV237825" s="30"/>
    </row>
    <row r="237833" spans="45:48" x14ac:dyDescent="0.2">
      <c r="AS237833" s="30"/>
      <c r="AT237833" s="30"/>
      <c r="AU237833" s="30"/>
      <c r="AV237833" s="30"/>
    </row>
    <row r="237841" spans="45:48" x14ac:dyDescent="0.2">
      <c r="AS237841" s="30"/>
      <c r="AT237841" s="30"/>
      <c r="AU237841" s="30"/>
      <c r="AV237841" s="30"/>
    </row>
    <row r="237849" spans="45:48" x14ac:dyDescent="0.2">
      <c r="AS237849" s="30"/>
      <c r="AT237849" s="30"/>
      <c r="AU237849" s="30"/>
      <c r="AV237849" s="30"/>
    </row>
    <row r="237857" spans="45:48" x14ac:dyDescent="0.2">
      <c r="AS237857" s="30"/>
      <c r="AT237857" s="30"/>
      <c r="AU237857" s="30"/>
      <c r="AV237857" s="30"/>
    </row>
    <row r="237865" spans="45:48" x14ac:dyDescent="0.2">
      <c r="AS237865" s="30"/>
      <c r="AT237865" s="30"/>
      <c r="AU237865" s="30"/>
      <c r="AV237865" s="30"/>
    </row>
    <row r="237873" spans="45:48" x14ac:dyDescent="0.2">
      <c r="AS237873" s="30"/>
      <c r="AT237873" s="30"/>
      <c r="AU237873" s="30"/>
      <c r="AV237873" s="30"/>
    </row>
    <row r="237881" spans="45:48" x14ac:dyDescent="0.2">
      <c r="AS237881" s="30"/>
      <c r="AT237881" s="30"/>
      <c r="AU237881" s="30"/>
      <c r="AV237881" s="30"/>
    </row>
    <row r="237889" spans="45:48" x14ac:dyDescent="0.2">
      <c r="AS237889" s="30"/>
      <c r="AT237889" s="30"/>
      <c r="AU237889" s="30"/>
      <c r="AV237889" s="30"/>
    </row>
    <row r="237897" spans="45:48" x14ac:dyDescent="0.2">
      <c r="AS237897" s="30"/>
      <c r="AT237897" s="30"/>
      <c r="AU237897" s="30"/>
      <c r="AV237897" s="30"/>
    </row>
    <row r="237905" spans="45:48" x14ac:dyDescent="0.2">
      <c r="AS237905" s="30"/>
      <c r="AT237905" s="30"/>
      <c r="AU237905" s="30"/>
      <c r="AV237905" s="30"/>
    </row>
    <row r="237913" spans="45:48" x14ac:dyDescent="0.2">
      <c r="AS237913" s="30"/>
      <c r="AT237913" s="30"/>
      <c r="AU237913" s="30"/>
      <c r="AV237913" s="30"/>
    </row>
    <row r="237921" spans="45:48" x14ac:dyDescent="0.2">
      <c r="AS237921" s="30"/>
      <c r="AT237921" s="30"/>
      <c r="AU237921" s="30"/>
      <c r="AV237921" s="30"/>
    </row>
    <row r="237929" spans="45:48" x14ac:dyDescent="0.2">
      <c r="AS237929" s="30"/>
      <c r="AT237929" s="30"/>
      <c r="AU237929" s="30"/>
      <c r="AV237929" s="30"/>
    </row>
    <row r="237937" spans="45:48" x14ac:dyDescent="0.2">
      <c r="AS237937" s="30"/>
      <c r="AT237937" s="30"/>
      <c r="AU237937" s="30"/>
      <c r="AV237937" s="30"/>
    </row>
    <row r="237945" spans="45:48" x14ac:dyDescent="0.2">
      <c r="AS237945" s="30"/>
      <c r="AT237945" s="30"/>
      <c r="AU237945" s="30"/>
      <c r="AV237945" s="30"/>
    </row>
    <row r="237953" spans="45:48" x14ac:dyDescent="0.2">
      <c r="AS237953" s="30"/>
      <c r="AT237953" s="30"/>
      <c r="AU237953" s="30"/>
      <c r="AV237953" s="30"/>
    </row>
    <row r="237961" spans="45:48" x14ac:dyDescent="0.2">
      <c r="AS237961" s="30"/>
      <c r="AT237961" s="30"/>
      <c r="AU237961" s="30"/>
      <c r="AV237961" s="30"/>
    </row>
    <row r="237969" spans="45:48" x14ac:dyDescent="0.2">
      <c r="AS237969" s="30"/>
      <c r="AT237969" s="30"/>
      <c r="AU237969" s="30"/>
      <c r="AV237969" s="30"/>
    </row>
    <row r="237977" spans="45:48" x14ac:dyDescent="0.2">
      <c r="AS237977" s="30"/>
      <c r="AT237977" s="30"/>
      <c r="AU237977" s="30"/>
      <c r="AV237977" s="30"/>
    </row>
    <row r="237985" spans="45:48" x14ac:dyDescent="0.2">
      <c r="AS237985" s="30"/>
      <c r="AT237985" s="30"/>
      <c r="AU237985" s="30"/>
      <c r="AV237985" s="30"/>
    </row>
    <row r="237993" spans="45:48" x14ac:dyDescent="0.2">
      <c r="AS237993" s="30"/>
      <c r="AT237993" s="30"/>
      <c r="AU237993" s="30"/>
      <c r="AV237993" s="30"/>
    </row>
    <row r="238001" spans="45:48" x14ac:dyDescent="0.2">
      <c r="AS238001" s="30"/>
      <c r="AT238001" s="30"/>
      <c r="AU238001" s="30"/>
      <c r="AV238001" s="30"/>
    </row>
    <row r="238009" spans="45:48" x14ac:dyDescent="0.2">
      <c r="AS238009" s="30"/>
      <c r="AT238009" s="30"/>
      <c r="AU238009" s="30"/>
      <c r="AV238009" s="30"/>
    </row>
    <row r="238017" spans="45:48" x14ac:dyDescent="0.2">
      <c r="AS238017" s="30"/>
      <c r="AT238017" s="30"/>
      <c r="AU238017" s="30"/>
      <c r="AV238017" s="30"/>
    </row>
    <row r="238025" spans="45:48" x14ac:dyDescent="0.2">
      <c r="AS238025" s="30"/>
      <c r="AT238025" s="30"/>
      <c r="AU238025" s="30"/>
      <c r="AV238025" s="30"/>
    </row>
    <row r="238033" spans="45:48" x14ac:dyDescent="0.2">
      <c r="AS238033" s="30"/>
      <c r="AT238033" s="30"/>
      <c r="AU238033" s="30"/>
      <c r="AV238033" s="30"/>
    </row>
    <row r="238041" spans="45:48" x14ac:dyDescent="0.2">
      <c r="AS238041" s="30"/>
      <c r="AT238041" s="30"/>
      <c r="AU238041" s="30"/>
      <c r="AV238041" s="30"/>
    </row>
    <row r="238049" spans="45:48" x14ac:dyDescent="0.2">
      <c r="AS238049" s="30"/>
      <c r="AT238049" s="30"/>
      <c r="AU238049" s="30"/>
      <c r="AV238049" s="30"/>
    </row>
    <row r="238057" spans="45:48" x14ac:dyDescent="0.2">
      <c r="AS238057" s="30"/>
      <c r="AT238057" s="30"/>
      <c r="AU238057" s="30"/>
      <c r="AV238057" s="30"/>
    </row>
    <row r="238065" spans="45:48" x14ac:dyDescent="0.2">
      <c r="AS238065" s="30"/>
      <c r="AT238065" s="30"/>
      <c r="AU238065" s="30"/>
      <c r="AV238065" s="30"/>
    </row>
    <row r="238073" spans="45:48" x14ac:dyDescent="0.2">
      <c r="AS238073" s="30"/>
      <c r="AT238073" s="30"/>
      <c r="AU238073" s="30"/>
      <c r="AV238073" s="30"/>
    </row>
    <row r="238081" spans="45:48" x14ac:dyDescent="0.2">
      <c r="AS238081" s="30"/>
      <c r="AT238081" s="30"/>
      <c r="AU238081" s="30"/>
      <c r="AV238081" s="30"/>
    </row>
    <row r="238089" spans="45:48" x14ac:dyDescent="0.2">
      <c r="AS238089" s="30"/>
      <c r="AT238089" s="30"/>
      <c r="AU238089" s="30"/>
      <c r="AV238089" s="30"/>
    </row>
    <row r="238097" spans="45:48" x14ac:dyDescent="0.2">
      <c r="AS238097" s="30"/>
      <c r="AT238097" s="30"/>
      <c r="AU238097" s="30"/>
      <c r="AV238097" s="30"/>
    </row>
    <row r="238105" spans="45:48" x14ac:dyDescent="0.2">
      <c r="AS238105" s="30"/>
      <c r="AT238105" s="30"/>
      <c r="AU238105" s="30"/>
      <c r="AV238105" s="30"/>
    </row>
    <row r="238113" spans="45:48" x14ac:dyDescent="0.2">
      <c r="AS238113" s="30"/>
      <c r="AT238113" s="30"/>
      <c r="AU238113" s="30"/>
      <c r="AV238113" s="30"/>
    </row>
    <row r="238121" spans="45:48" x14ac:dyDescent="0.2">
      <c r="AS238121" s="30"/>
      <c r="AT238121" s="30"/>
      <c r="AU238121" s="30"/>
      <c r="AV238121" s="30"/>
    </row>
    <row r="238129" spans="45:48" x14ac:dyDescent="0.2">
      <c r="AS238129" s="30"/>
      <c r="AT238129" s="30"/>
      <c r="AU238129" s="30"/>
      <c r="AV238129" s="30"/>
    </row>
    <row r="238137" spans="45:48" x14ac:dyDescent="0.2">
      <c r="AS238137" s="30"/>
      <c r="AT238137" s="30"/>
      <c r="AU238137" s="30"/>
      <c r="AV238137" s="30"/>
    </row>
    <row r="238145" spans="45:48" x14ac:dyDescent="0.2">
      <c r="AS238145" s="30"/>
      <c r="AT238145" s="30"/>
      <c r="AU238145" s="30"/>
      <c r="AV238145" s="30"/>
    </row>
    <row r="238153" spans="45:48" x14ac:dyDescent="0.2">
      <c r="AS238153" s="30"/>
      <c r="AT238153" s="30"/>
      <c r="AU238153" s="30"/>
      <c r="AV238153" s="30"/>
    </row>
    <row r="238161" spans="45:48" x14ac:dyDescent="0.2">
      <c r="AS238161" s="30"/>
      <c r="AT238161" s="30"/>
      <c r="AU238161" s="30"/>
      <c r="AV238161" s="30"/>
    </row>
    <row r="238169" spans="45:48" x14ac:dyDescent="0.2">
      <c r="AS238169" s="30"/>
      <c r="AT238169" s="30"/>
      <c r="AU238169" s="30"/>
      <c r="AV238169" s="30"/>
    </row>
    <row r="238177" spans="45:48" x14ac:dyDescent="0.2">
      <c r="AS238177" s="30"/>
      <c r="AT238177" s="30"/>
      <c r="AU238177" s="30"/>
      <c r="AV238177" s="30"/>
    </row>
    <row r="238185" spans="45:48" x14ac:dyDescent="0.2">
      <c r="AS238185" s="30"/>
      <c r="AT238185" s="30"/>
      <c r="AU238185" s="30"/>
      <c r="AV238185" s="30"/>
    </row>
    <row r="238193" spans="45:48" x14ac:dyDescent="0.2">
      <c r="AS238193" s="30"/>
      <c r="AT238193" s="30"/>
      <c r="AU238193" s="30"/>
      <c r="AV238193" s="30"/>
    </row>
    <row r="238201" spans="45:48" x14ac:dyDescent="0.2">
      <c r="AS238201" s="30"/>
      <c r="AT238201" s="30"/>
      <c r="AU238201" s="30"/>
      <c r="AV238201" s="30"/>
    </row>
    <row r="238209" spans="45:48" x14ac:dyDescent="0.2">
      <c r="AS238209" s="30"/>
      <c r="AT238209" s="30"/>
      <c r="AU238209" s="30"/>
      <c r="AV238209" s="30"/>
    </row>
    <row r="238217" spans="45:48" x14ac:dyDescent="0.2">
      <c r="AS238217" s="30"/>
      <c r="AT238217" s="30"/>
      <c r="AU238217" s="30"/>
      <c r="AV238217" s="30"/>
    </row>
    <row r="238225" spans="45:48" x14ac:dyDescent="0.2">
      <c r="AS238225" s="30"/>
      <c r="AT238225" s="30"/>
      <c r="AU238225" s="30"/>
      <c r="AV238225" s="30"/>
    </row>
    <row r="238233" spans="45:48" x14ac:dyDescent="0.2">
      <c r="AS238233" s="30"/>
      <c r="AT238233" s="30"/>
      <c r="AU238233" s="30"/>
      <c r="AV238233" s="30"/>
    </row>
    <row r="238241" spans="45:48" x14ac:dyDescent="0.2">
      <c r="AS238241" s="30"/>
      <c r="AT238241" s="30"/>
      <c r="AU238241" s="30"/>
      <c r="AV238241" s="30"/>
    </row>
    <row r="238249" spans="45:48" x14ac:dyDescent="0.2">
      <c r="AS238249" s="30"/>
      <c r="AT238249" s="30"/>
      <c r="AU238249" s="30"/>
      <c r="AV238249" s="30"/>
    </row>
    <row r="238257" spans="45:48" x14ac:dyDescent="0.2">
      <c r="AS238257" s="30"/>
      <c r="AT238257" s="30"/>
      <c r="AU238257" s="30"/>
      <c r="AV238257" s="30"/>
    </row>
    <row r="238265" spans="45:48" x14ac:dyDescent="0.2">
      <c r="AS238265" s="30"/>
      <c r="AT238265" s="30"/>
      <c r="AU238265" s="30"/>
      <c r="AV238265" s="30"/>
    </row>
    <row r="238273" spans="45:48" x14ac:dyDescent="0.2">
      <c r="AS238273" s="30"/>
      <c r="AT238273" s="30"/>
      <c r="AU238273" s="30"/>
      <c r="AV238273" s="30"/>
    </row>
    <row r="238281" spans="45:48" x14ac:dyDescent="0.2">
      <c r="AS238281" s="30"/>
      <c r="AT238281" s="30"/>
      <c r="AU238281" s="30"/>
      <c r="AV238281" s="30"/>
    </row>
    <row r="238289" spans="45:48" x14ac:dyDescent="0.2">
      <c r="AS238289" s="30"/>
      <c r="AT238289" s="30"/>
      <c r="AU238289" s="30"/>
      <c r="AV238289" s="30"/>
    </row>
    <row r="238297" spans="45:48" x14ac:dyDescent="0.2">
      <c r="AS238297" s="30"/>
      <c r="AT238297" s="30"/>
      <c r="AU238297" s="30"/>
      <c r="AV238297" s="30"/>
    </row>
    <row r="238305" spans="45:48" x14ac:dyDescent="0.2">
      <c r="AS238305" s="30"/>
      <c r="AT238305" s="30"/>
      <c r="AU238305" s="30"/>
      <c r="AV238305" s="30"/>
    </row>
    <row r="238313" spans="45:48" x14ac:dyDescent="0.2">
      <c r="AS238313" s="30"/>
      <c r="AT238313" s="30"/>
      <c r="AU238313" s="30"/>
      <c r="AV238313" s="30"/>
    </row>
    <row r="238321" spans="45:48" x14ac:dyDescent="0.2">
      <c r="AS238321" s="30"/>
      <c r="AT238321" s="30"/>
      <c r="AU238321" s="30"/>
      <c r="AV238321" s="30"/>
    </row>
    <row r="238329" spans="45:48" x14ac:dyDescent="0.2">
      <c r="AS238329" s="30"/>
      <c r="AT238329" s="30"/>
      <c r="AU238329" s="30"/>
      <c r="AV238329" s="30"/>
    </row>
    <row r="238337" spans="45:48" x14ac:dyDescent="0.2">
      <c r="AS238337" s="30"/>
      <c r="AT238337" s="30"/>
      <c r="AU238337" s="30"/>
      <c r="AV238337" s="30"/>
    </row>
    <row r="238345" spans="45:48" x14ac:dyDescent="0.2">
      <c r="AS238345" s="30"/>
      <c r="AT238345" s="30"/>
      <c r="AU238345" s="30"/>
      <c r="AV238345" s="30"/>
    </row>
    <row r="238353" spans="45:48" x14ac:dyDescent="0.2">
      <c r="AS238353" s="30"/>
      <c r="AT238353" s="30"/>
      <c r="AU238353" s="30"/>
      <c r="AV238353" s="30"/>
    </row>
    <row r="238361" spans="45:48" x14ac:dyDescent="0.2">
      <c r="AS238361" s="30"/>
      <c r="AT238361" s="30"/>
      <c r="AU238361" s="30"/>
      <c r="AV238361" s="30"/>
    </row>
    <row r="238369" spans="45:48" x14ac:dyDescent="0.2">
      <c r="AS238369" s="30"/>
      <c r="AT238369" s="30"/>
      <c r="AU238369" s="30"/>
      <c r="AV238369" s="30"/>
    </row>
    <row r="238377" spans="45:48" x14ac:dyDescent="0.2">
      <c r="AS238377" s="30"/>
      <c r="AT238377" s="30"/>
      <c r="AU238377" s="30"/>
      <c r="AV238377" s="30"/>
    </row>
    <row r="238385" spans="45:48" x14ac:dyDescent="0.2">
      <c r="AS238385" s="30"/>
      <c r="AT238385" s="30"/>
      <c r="AU238385" s="30"/>
      <c r="AV238385" s="30"/>
    </row>
    <row r="238393" spans="45:48" x14ac:dyDescent="0.2">
      <c r="AS238393" s="30"/>
      <c r="AT238393" s="30"/>
      <c r="AU238393" s="30"/>
      <c r="AV238393" s="30"/>
    </row>
    <row r="238401" spans="45:48" x14ac:dyDescent="0.2">
      <c r="AS238401" s="30"/>
      <c r="AT238401" s="30"/>
      <c r="AU238401" s="30"/>
      <c r="AV238401" s="30"/>
    </row>
    <row r="238409" spans="45:48" x14ac:dyDescent="0.2">
      <c r="AS238409" s="30"/>
      <c r="AT238409" s="30"/>
      <c r="AU238409" s="30"/>
      <c r="AV238409" s="30"/>
    </row>
    <row r="238417" spans="45:48" x14ac:dyDescent="0.2">
      <c r="AS238417" s="30"/>
      <c r="AT238417" s="30"/>
      <c r="AU238417" s="30"/>
      <c r="AV238417" s="30"/>
    </row>
    <row r="238425" spans="45:48" x14ac:dyDescent="0.2">
      <c r="AS238425" s="30"/>
      <c r="AT238425" s="30"/>
      <c r="AU238425" s="30"/>
      <c r="AV238425" s="30"/>
    </row>
    <row r="238433" spans="45:48" x14ac:dyDescent="0.2">
      <c r="AS238433" s="30"/>
      <c r="AT238433" s="30"/>
      <c r="AU238433" s="30"/>
      <c r="AV238433" s="30"/>
    </row>
    <row r="238441" spans="45:48" x14ac:dyDescent="0.2">
      <c r="AS238441" s="30"/>
      <c r="AT238441" s="30"/>
      <c r="AU238441" s="30"/>
      <c r="AV238441" s="30"/>
    </row>
    <row r="238449" spans="45:48" x14ac:dyDescent="0.2">
      <c r="AS238449" s="30"/>
      <c r="AT238449" s="30"/>
      <c r="AU238449" s="30"/>
      <c r="AV238449" s="30"/>
    </row>
    <row r="238457" spans="45:48" x14ac:dyDescent="0.2">
      <c r="AS238457" s="30"/>
      <c r="AT238457" s="30"/>
      <c r="AU238457" s="30"/>
      <c r="AV238457" s="30"/>
    </row>
    <row r="238465" spans="45:48" x14ac:dyDescent="0.2">
      <c r="AS238465" s="30"/>
      <c r="AT238465" s="30"/>
      <c r="AU238465" s="30"/>
      <c r="AV238465" s="30"/>
    </row>
    <row r="238473" spans="45:48" x14ac:dyDescent="0.2">
      <c r="AS238473" s="30"/>
      <c r="AT238473" s="30"/>
      <c r="AU238473" s="30"/>
      <c r="AV238473" s="30"/>
    </row>
    <row r="238481" spans="45:48" x14ac:dyDescent="0.2">
      <c r="AS238481" s="30"/>
      <c r="AT238481" s="30"/>
      <c r="AU238481" s="30"/>
      <c r="AV238481" s="30"/>
    </row>
    <row r="238489" spans="45:48" x14ac:dyDescent="0.2">
      <c r="AS238489" s="30"/>
      <c r="AT238489" s="30"/>
      <c r="AU238489" s="30"/>
      <c r="AV238489" s="30"/>
    </row>
    <row r="238497" spans="45:48" x14ac:dyDescent="0.2">
      <c r="AS238497" s="30"/>
      <c r="AT238497" s="30"/>
      <c r="AU238497" s="30"/>
      <c r="AV238497" s="30"/>
    </row>
    <row r="238505" spans="45:48" x14ac:dyDescent="0.2">
      <c r="AS238505" s="30"/>
      <c r="AT238505" s="30"/>
      <c r="AU238505" s="30"/>
      <c r="AV238505" s="30"/>
    </row>
    <row r="238513" spans="45:48" x14ac:dyDescent="0.2">
      <c r="AS238513" s="30"/>
      <c r="AT238513" s="30"/>
      <c r="AU238513" s="30"/>
      <c r="AV238513" s="30"/>
    </row>
    <row r="238521" spans="45:48" x14ac:dyDescent="0.2">
      <c r="AS238521" s="30"/>
      <c r="AT238521" s="30"/>
      <c r="AU238521" s="30"/>
      <c r="AV238521" s="30"/>
    </row>
    <row r="238529" spans="45:48" x14ac:dyDescent="0.2">
      <c r="AS238529" s="30"/>
      <c r="AT238529" s="30"/>
      <c r="AU238529" s="30"/>
      <c r="AV238529" s="30"/>
    </row>
    <row r="238537" spans="45:48" x14ac:dyDescent="0.2">
      <c r="AS238537" s="30"/>
      <c r="AT238537" s="30"/>
      <c r="AU238537" s="30"/>
      <c r="AV238537" s="30"/>
    </row>
    <row r="238545" spans="45:48" x14ac:dyDescent="0.2">
      <c r="AS238545" s="30"/>
      <c r="AT238545" s="30"/>
      <c r="AU238545" s="30"/>
      <c r="AV238545" s="30"/>
    </row>
    <row r="238553" spans="45:48" x14ac:dyDescent="0.2">
      <c r="AS238553" s="30"/>
      <c r="AT238553" s="30"/>
      <c r="AU238553" s="30"/>
      <c r="AV238553" s="30"/>
    </row>
    <row r="238561" spans="45:48" x14ac:dyDescent="0.2">
      <c r="AS238561" s="30"/>
      <c r="AT238561" s="30"/>
      <c r="AU238561" s="30"/>
      <c r="AV238561" s="30"/>
    </row>
    <row r="238569" spans="45:48" x14ac:dyDescent="0.2">
      <c r="AS238569" s="30"/>
      <c r="AT238569" s="30"/>
      <c r="AU238569" s="30"/>
      <c r="AV238569" s="30"/>
    </row>
    <row r="238577" spans="45:48" x14ac:dyDescent="0.2">
      <c r="AS238577" s="30"/>
      <c r="AT238577" s="30"/>
      <c r="AU238577" s="30"/>
      <c r="AV238577" s="30"/>
    </row>
    <row r="238585" spans="45:48" x14ac:dyDescent="0.2">
      <c r="AS238585" s="30"/>
      <c r="AT238585" s="30"/>
      <c r="AU238585" s="30"/>
      <c r="AV238585" s="30"/>
    </row>
    <row r="238593" spans="45:48" x14ac:dyDescent="0.2">
      <c r="AS238593" s="30"/>
      <c r="AT238593" s="30"/>
      <c r="AU238593" s="30"/>
      <c r="AV238593" s="30"/>
    </row>
    <row r="238601" spans="45:48" x14ac:dyDescent="0.2">
      <c r="AS238601" s="30"/>
      <c r="AT238601" s="30"/>
      <c r="AU238601" s="30"/>
      <c r="AV238601" s="30"/>
    </row>
    <row r="238609" spans="45:48" x14ac:dyDescent="0.2">
      <c r="AS238609" s="30"/>
      <c r="AT238609" s="30"/>
      <c r="AU238609" s="30"/>
      <c r="AV238609" s="30"/>
    </row>
    <row r="238617" spans="45:48" x14ac:dyDescent="0.2">
      <c r="AS238617" s="30"/>
      <c r="AT238617" s="30"/>
      <c r="AU238617" s="30"/>
      <c r="AV238617" s="30"/>
    </row>
    <row r="238625" spans="45:48" x14ac:dyDescent="0.2">
      <c r="AS238625" s="30"/>
      <c r="AT238625" s="30"/>
      <c r="AU238625" s="30"/>
      <c r="AV238625" s="30"/>
    </row>
    <row r="238633" spans="45:48" x14ac:dyDescent="0.2">
      <c r="AS238633" s="30"/>
      <c r="AT238633" s="30"/>
      <c r="AU238633" s="30"/>
      <c r="AV238633" s="30"/>
    </row>
    <row r="238641" spans="45:48" x14ac:dyDescent="0.2">
      <c r="AS238641" s="30"/>
      <c r="AT238641" s="30"/>
      <c r="AU238641" s="30"/>
      <c r="AV238641" s="30"/>
    </row>
    <row r="238649" spans="45:48" x14ac:dyDescent="0.2">
      <c r="AS238649" s="30"/>
      <c r="AT238649" s="30"/>
      <c r="AU238649" s="30"/>
      <c r="AV238649" s="30"/>
    </row>
    <row r="238657" spans="45:48" x14ac:dyDescent="0.2">
      <c r="AS238657" s="30"/>
      <c r="AT238657" s="30"/>
      <c r="AU238657" s="30"/>
      <c r="AV238657" s="30"/>
    </row>
    <row r="238665" spans="45:48" x14ac:dyDescent="0.2">
      <c r="AS238665" s="30"/>
      <c r="AT238665" s="30"/>
      <c r="AU238665" s="30"/>
      <c r="AV238665" s="30"/>
    </row>
    <row r="238673" spans="45:48" x14ac:dyDescent="0.2">
      <c r="AS238673" s="30"/>
      <c r="AT238673" s="30"/>
      <c r="AU238673" s="30"/>
      <c r="AV238673" s="30"/>
    </row>
    <row r="238681" spans="45:48" x14ac:dyDescent="0.2">
      <c r="AS238681" s="30"/>
      <c r="AT238681" s="30"/>
      <c r="AU238681" s="30"/>
      <c r="AV238681" s="30"/>
    </row>
    <row r="238689" spans="45:48" x14ac:dyDescent="0.2">
      <c r="AS238689" s="30"/>
      <c r="AT238689" s="30"/>
      <c r="AU238689" s="30"/>
      <c r="AV238689" s="30"/>
    </row>
    <row r="238697" spans="45:48" x14ac:dyDescent="0.2">
      <c r="AS238697" s="30"/>
      <c r="AT238697" s="30"/>
      <c r="AU238697" s="30"/>
      <c r="AV238697" s="30"/>
    </row>
    <row r="238705" spans="45:48" x14ac:dyDescent="0.2">
      <c r="AS238705" s="30"/>
      <c r="AT238705" s="30"/>
      <c r="AU238705" s="30"/>
      <c r="AV238705" s="30"/>
    </row>
    <row r="238713" spans="45:48" x14ac:dyDescent="0.2">
      <c r="AS238713" s="30"/>
      <c r="AT238713" s="30"/>
      <c r="AU238713" s="30"/>
      <c r="AV238713" s="30"/>
    </row>
    <row r="238721" spans="45:48" x14ac:dyDescent="0.2">
      <c r="AS238721" s="30"/>
      <c r="AT238721" s="30"/>
      <c r="AU238721" s="30"/>
      <c r="AV238721" s="30"/>
    </row>
    <row r="238729" spans="45:48" x14ac:dyDescent="0.2">
      <c r="AS238729" s="30"/>
      <c r="AT238729" s="30"/>
      <c r="AU238729" s="30"/>
      <c r="AV238729" s="30"/>
    </row>
    <row r="238737" spans="45:48" x14ac:dyDescent="0.2">
      <c r="AS238737" s="30"/>
      <c r="AT238737" s="30"/>
      <c r="AU238737" s="30"/>
      <c r="AV238737" s="30"/>
    </row>
    <row r="238745" spans="45:48" x14ac:dyDescent="0.2">
      <c r="AS238745" s="30"/>
      <c r="AT238745" s="30"/>
      <c r="AU238745" s="30"/>
      <c r="AV238745" s="30"/>
    </row>
    <row r="238753" spans="45:48" x14ac:dyDescent="0.2">
      <c r="AS238753" s="30"/>
      <c r="AT238753" s="30"/>
      <c r="AU238753" s="30"/>
      <c r="AV238753" s="30"/>
    </row>
    <row r="238761" spans="45:48" x14ac:dyDescent="0.2">
      <c r="AS238761" s="30"/>
      <c r="AT238761" s="30"/>
      <c r="AU238761" s="30"/>
      <c r="AV238761" s="30"/>
    </row>
    <row r="238769" spans="45:48" x14ac:dyDescent="0.2">
      <c r="AS238769" s="30"/>
      <c r="AT238769" s="30"/>
      <c r="AU238769" s="30"/>
      <c r="AV238769" s="30"/>
    </row>
    <row r="238777" spans="45:48" x14ac:dyDescent="0.2">
      <c r="AS238777" s="30"/>
      <c r="AT238777" s="30"/>
      <c r="AU238777" s="30"/>
      <c r="AV238777" s="30"/>
    </row>
    <row r="238785" spans="45:48" x14ac:dyDescent="0.2">
      <c r="AS238785" s="30"/>
      <c r="AT238785" s="30"/>
      <c r="AU238785" s="30"/>
      <c r="AV238785" s="30"/>
    </row>
    <row r="238793" spans="45:48" x14ac:dyDescent="0.2">
      <c r="AS238793" s="30"/>
      <c r="AT238793" s="30"/>
      <c r="AU238793" s="30"/>
      <c r="AV238793" s="30"/>
    </row>
    <row r="238801" spans="45:48" x14ac:dyDescent="0.2">
      <c r="AS238801" s="30"/>
      <c r="AT238801" s="30"/>
      <c r="AU238801" s="30"/>
      <c r="AV238801" s="30"/>
    </row>
    <row r="238809" spans="45:48" x14ac:dyDescent="0.2">
      <c r="AS238809" s="30"/>
      <c r="AT238809" s="30"/>
      <c r="AU238809" s="30"/>
      <c r="AV238809" s="30"/>
    </row>
    <row r="238817" spans="45:48" x14ac:dyDescent="0.2">
      <c r="AS238817" s="30"/>
      <c r="AT238817" s="30"/>
      <c r="AU238817" s="30"/>
      <c r="AV238817" s="30"/>
    </row>
    <row r="238825" spans="45:48" x14ac:dyDescent="0.2">
      <c r="AS238825" s="30"/>
      <c r="AT238825" s="30"/>
      <c r="AU238825" s="30"/>
      <c r="AV238825" s="30"/>
    </row>
    <row r="238833" spans="45:48" x14ac:dyDescent="0.2">
      <c r="AS238833" s="30"/>
      <c r="AT238833" s="30"/>
      <c r="AU238833" s="30"/>
      <c r="AV238833" s="30"/>
    </row>
    <row r="238841" spans="45:48" x14ac:dyDescent="0.2">
      <c r="AS238841" s="30"/>
      <c r="AT238841" s="30"/>
      <c r="AU238841" s="30"/>
      <c r="AV238841" s="30"/>
    </row>
    <row r="238849" spans="45:48" x14ac:dyDescent="0.2">
      <c r="AS238849" s="30"/>
      <c r="AT238849" s="30"/>
      <c r="AU238849" s="30"/>
      <c r="AV238849" s="30"/>
    </row>
    <row r="238857" spans="45:48" x14ac:dyDescent="0.2">
      <c r="AS238857" s="30"/>
      <c r="AT238857" s="30"/>
      <c r="AU238857" s="30"/>
      <c r="AV238857" s="30"/>
    </row>
    <row r="238865" spans="45:48" x14ac:dyDescent="0.2">
      <c r="AS238865" s="30"/>
      <c r="AT238865" s="30"/>
      <c r="AU238865" s="30"/>
      <c r="AV238865" s="30"/>
    </row>
    <row r="238873" spans="45:48" x14ac:dyDescent="0.2">
      <c r="AS238873" s="30"/>
      <c r="AT238873" s="30"/>
      <c r="AU238873" s="30"/>
      <c r="AV238873" s="30"/>
    </row>
    <row r="238881" spans="45:48" x14ac:dyDescent="0.2">
      <c r="AS238881" s="30"/>
      <c r="AT238881" s="30"/>
      <c r="AU238881" s="30"/>
      <c r="AV238881" s="30"/>
    </row>
    <row r="238889" spans="45:48" x14ac:dyDescent="0.2">
      <c r="AS238889" s="30"/>
      <c r="AT238889" s="30"/>
      <c r="AU238889" s="30"/>
      <c r="AV238889" s="30"/>
    </row>
    <row r="238897" spans="45:48" x14ac:dyDescent="0.2">
      <c r="AS238897" s="30"/>
      <c r="AT238897" s="30"/>
      <c r="AU238897" s="30"/>
      <c r="AV238897" s="30"/>
    </row>
    <row r="238905" spans="45:48" x14ac:dyDescent="0.2">
      <c r="AS238905" s="30"/>
      <c r="AT238905" s="30"/>
      <c r="AU238905" s="30"/>
      <c r="AV238905" s="30"/>
    </row>
    <row r="238913" spans="45:48" x14ac:dyDescent="0.2">
      <c r="AS238913" s="30"/>
      <c r="AT238913" s="30"/>
      <c r="AU238913" s="30"/>
      <c r="AV238913" s="30"/>
    </row>
    <row r="238921" spans="45:48" x14ac:dyDescent="0.2">
      <c r="AS238921" s="30"/>
      <c r="AT238921" s="30"/>
      <c r="AU238921" s="30"/>
      <c r="AV238921" s="30"/>
    </row>
    <row r="238929" spans="45:48" x14ac:dyDescent="0.2">
      <c r="AS238929" s="30"/>
      <c r="AT238929" s="30"/>
      <c r="AU238929" s="30"/>
      <c r="AV238929" s="30"/>
    </row>
    <row r="238937" spans="45:48" x14ac:dyDescent="0.2">
      <c r="AS238937" s="30"/>
      <c r="AT238937" s="30"/>
      <c r="AU238937" s="30"/>
      <c r="AV238937" s="30"/>
    </row>
    <row r="238945" spans="45:48" x14ac:dyDescent="0.2">
      <c r="AS238945" s="30"/>
      <c r="AT238945" s="30"/>
      <c r="AU238945" s="30"/>
      <c r="AV238945" s="30"/>
    </row>
    <row r="238953" spans="45:48" x14ac:dyDescent="0.2">
      <c r="AS238953" s="30"/>
      <c r="AT238953" s="30"/>
      <c r="AU238953" s="30"/>
      <c r="AV238953" s="30"/>
    </row>
    <row r="238961" spans="45:48" x14ac:dyDescent="0.2">
      <c r="AS238961" s="30"/>
      <c r="AT238961" s="30"/>
      <c r="AU238961" s="30"/>
      <c r="AV238961" s="30"/>
    </row>
    <row r="238969" spans="45:48" x14ac:dyDescent="0.2">
      <c r="AS238969" s="30"/>
      <c r="AT238969" s="30"/>
      <c r="AU238969" s="30"/>
      <c r="AV238969" s="30"/>
    </row>
    <row r="238977" spans="45:48" x14ac:dyDescent="0.2">
      <c r="AS238977" s="30"/>
      <c r="AT238977" s="30"/>
      <c r="AU238977" s="30"/>
      <c r="AV238977" s="30"/>
    </row>
    <row r="238985" spans="45:48" x14ac:dyDescent="0.2">
      <c r="AS238985" s="30"/>
      <c r="AT238985" s="30"/>
      <c r="AU238985" s="30"/>
      <c r="AV238985" s="30"/>
    </row>
    <row r="238993" spans="45:48" x14ac:dyDescent="0.2">
      <c r="AS238993" s="30"/>
      <c r="AT238993" s="30"/>
      <c r="AU238993" s="30"/>
      <c r="AV238993" s="30"/>
    </row>
    <row r="239001" spans="45:48" x14ac:dyDescent="0.2">
      <c r="AS239001" s="30"/>
      <c r="AT239001" s="30"/>
      <c r="AU239001" s="30"/>
      <c r="AV239001" s="30"/>
    </row>
    <row r="239009" spans="45:48" x14ac:dyDescent="0.2">
      <c r="AS239009" s="30"/>
      <c r="AT239009" s="30"/>
      <c r="AU239009" s="30"/>
      <c r="AV239009" s="30"/>
    </row>
    <row r="239017" spans="45:48" x14ac:dyDescent="0.2">
      <c r="AS239017" s="30"/>
      <c r="AT239017" s="30"/>
      <c r="AU239017" s="30"/>
      <c r="AV239017" s="30"/>
    </row>
    <row r="239025" spans="45:48" x14ac:dyDescent="0.2">
      <c r="AS239025" s="30"/>
      <c r="AT239025" s="30"/>
      <c r="AU239025" s="30"/>
      <c r="AV239025" s="30"/>
    </row>
    <row r="239033" spans="45:48" x14ac:dyDescent="0.2">
      <c r="AS239033" s="30"/>
      <c r="AT239033" s="30"/>
      <c r="AU239033" s="30"/>
      <c r="AV239033" s="30"/>
    </row>
    <row r="239041" spans="45:48" x14ac:dyDescent="0.2">
      <c r="AS239041" s="30"/>
      <c r="AT239041" s="30"/>
      <c r="AU239041" s="30"/>
      <c r="AV239041" s="30"/>
    </row>
    <row r="239049" spans="45:48" x14ac:dyDescent="0.2">
      <c r="AS239049" s="30"/>
      <c r="AT239049" s="30"/>
      <c r="AU239049" s="30"/>
      <c r="AV239049" s="30"/>
    </row>
    <row r="239057" spans="45:48" x14ac:dyDescent="0.2">
      <c r="AS239057" s="30"/>
      <c r="AT239057" s="30"/>
      <c r="AU239057" s="30"/>
      <c r="AV239057" s="30"/>
    </row>
    <row r="239065" spans="45:48" x14ac:dyDescent="0.2">
      <c r="AS239065" s="30"/>
      <c r="AT239065" s="30"/>
      <c r="AU239065" s="30"/>
      <c r="AV239065" s="30"/>
    </row>
    <row r="239073" spans="45:48" x14ac:dyDescent="0.2">
      <c r="AS239073" s="30"/>
      <c r="AT239073" s="30"/>
      <c r="AU239073" s="30"/>
      <c r="AV239073" s="30"/>
    </row>
    <row r="239081" spans="45:48" x14ac:dyDescent="0.2">
      <c r="AS239081" s="30"/>
      <c r="AT239081" s="30"/>
      <c r="AU239081" s="30"/>
      <c r="AV239081" s="30"/>
    </row>
    <row r="239089" spans="45:48" x14ac:dyDescent="0.2">
      <c r="AS239089" s="30"/>
      <c r="AT239089" s="30"/>
      <c r="AU239089" s="30"/>
      <c r="AV239089" s="30"/>
    </row>
    <row r="239097" spans="45:48" x14ac:dyDescent="0.2">
      <c r="AS239097" s="30"/>
      <c r="AT239097" s="30"/>
      <c r="AU239097" s="30"/>
      <c r="AV239097" s="30"/>
    </row>
    <row r="239105" spans="45:48" x14ac:dyDescent="0.2">
      <c r="AS239105" s="30"/>
      <c r="AT239105" s="30"/>
      <c r="AU239105" s="30"/>
      <c r="AV239105" s="30"/>
    </row>
    <row r="239113" spans="45:48" x14ac:dyDescent="0.2">
      <c r="AS239113" s="30"/>
      <c r="AT239113" s="30"/>
      <c r="AU239113" s="30"/>
      <c r="AV239113" s="30"/>
    </row>
    <row r="239121" spans="45:48" x14ac:dyDescent="0.2">
      <c r="AS239121" s="30"/>
      <c r="AT239121" s="30"/>
      <c r="AU239121" s="30"/>
      <c r="AV239121" s="30"/>
    </row>
    <row r="239129" spans="45:48" x14ac:dyDescent="0.2">
      <c r="AS239129" s="30"/>
      <c r="AT239129" s="30"/>
      <c r="AU239129" s="30"/>
      <c r="AV239129" s="30"/>
    </row>
    <row r="239137" spans="45:48" x14ac:dyDescent="0.2">
      <c r="AS239137" s="30"/>
      <c r="AT239137" s="30"/>
      <c r="AU239137" s="30"/>
      <c r="AV239137" s="30"/>
    </row>
    <row r="239145" spans="45:48" x14ac:dyDescent="0.2">
      <c r="AS239145" s="30"/>
      <c r="AT239145" s="30"/>
      <c r="AU239145" s="30"/>
      <c r="AV239145" s="30"/>
    </row>
    <row r="239153" spans="45:48" x14ac:dyDescent="0.2">
      <c r="AS239153" s="30"/>
      <c r="AT239153" s="30"/>
      <c r="AU239153" s="30"/>
      <c r="AV239153" s="30"/>
    </row>
    <row r="239161" spans="45:48" x14ac:dyDescent="0.2">
      <c r="AS239161" s="30"/>
      <c r="AT239161" s="30"/>
      <c r="AU239161" s="30"/>
      <c r="AV239161" s="30"/>
    </row>
    <row r="239169" spans="45:48" x14ac:dyDescent="0.2">
      <c r="AS239169" s="30"/>
      <c r="AT239169" s="30"/>
      <c r="AU239169" s="30"/>
      <c r="AV239169" s="30"/>
    </row>
    <row r="239177" spans="45:48" x14ac:dyDescent="0.2">
      <c r="AS239177" s="30"/>
      <c r="AT239177" s="30"/>
      <c r="AU239177" s="30"/>
      <c r="AV239177" s="30"/>
    </row>
    <row r="239185" spans="45:48" x14ac:dyDescent="0.2">
      <c r="AS239185" s="30"/>
      <c r="AT239185" s="30"/>
      <c r="AU239185" s="30"/>
      <c r="AV239185" s="30"/>
    </row>
    <row r="239193" spans="45:48" x14ac:dyDescent="0.2">
      <c r="AS239193" s="30"/>
      <c r="AT239193" s="30"/>
      <c r="AU239193" s="30"/>
      <c r="AV239193" s="30"/>
    </row>
    <row r="239201" spans="45:48" x14ac:dyDescent="0.2">
      <c r="AS239201" s="30"/>
      <c r="AT239201" s="30"/>
      <c r="AU239201" s="30"/>
      <c r="AV239201" s="30"/>
    </row>
    <row r="239209" spans="45:48" x14ac:dyDescent="0.2">
      <c r="AS239209" s="30"/>
      <c r="AT239209" s="30"/>
      <c r="AU239209" s="30"/>
      <c r="AV239209" s="30"/>
    </row>
    <row r="239217" spans="45:48" x14ac:dyDescent="0.2">
      <c r="AS239217" s="30"/>
      <c r="AT239217" s="30"/>
      <c r="AU239217" s="30"/>
      <c r="AV239217" s="30"/>
    </row>
    <row r="239225" spans="45:48" x14ac:dyDescent="0.2">
      <c r="AS239225" s="30"/>
      <c r="AT239225" s="30"/>
      <c r="AU239225" s="30"/>
      <c r="AV239225" s="30"/>
    </row>
    <row r="239233" spans="45:48" x14ac:dyDescent="0.2">
      <c r="AS239233" s="30"/>
      <c r="AT239233" s="30"/>
      <c r="AU239233" s="30"/>
      <c r="AV239233" s="30"/>
    </row>
    <row r="239241" spans="45:48" x14ac:dyDescent="0.2">
      <c r="AS239241" s="30"/>
      <c r="AT239241" s="30"/>
      <c r="AU239241" s="30"/>
      <c r="AV239241" s="30"/>
    </row>
    <row r="239249" spans="45:48" x14ac:dyDescent="0.2">
      <c r="AS239249" s="30"/>
      <c r="AT239249" s="30"/>
      <c r="AU239249" s="30"/>
      <c r="AV239249" s="30"/>
    </row>
    <row r="239257" spans="45:48" x14ac:dyDescent="0.2">
      <c r="AS239257" s="30"/>
      <c r="AT239257" s="30"/>
      <c r="AU239257" s="30"/>
      <c r="AV239257" s="30"/>
    </row>
    <row r="239265" spans="45:48" x14ac:dyDescent="0.2">
      <c r="AS239265" s="30"/>
      <c r="AT239265" s="30"/>
      <c r="AU239265" s="30"/>
      <c r="AV239265" s="30"/>
    </row>
    <row r="239273" spans="45:48" x14ac:dyDescent="0.2">
      <c r="AS239273" s="30"/>
      <c r="AT239273" s="30"/>
      <c r="AU239273" s="30"/>
      <c r="AV239273" s="30"/>
    </row>
    <row r="239281" spans="45:48" x14ac:dyDescent="0.2">
      <c r="AS239281" s="30"/>
      <c r="AT239281" s="30"/>
      <c r="AU239281" s="30"/>
      <c r="AV239281" s="30"/>
    </row>
    <row r="239289" spans="45:48" x14ac:dyDescent="0.2">
      <c r="AS239289" s="30"/>
      <c r="AT239289" s="30"/>
      <c r="AU239289" s="30"/>
      <c r="AV239289" s="30"/>
    </row>
    <row r="239297" spans="45:48" x14ac:dyDescent="0.2">
      <c r="AS239297" s="30"/>
      <c r="AT239297" s="30"/>
      <c r="AU239297" s="30"/>
      <c r="AV239297" s="30"/>
    </row>
    <row r="239305" spans="45:48" x14ac:dyDescent="0.2">
      <c r="AS239305" s="30"/>
      <c r="AT239305" s="30"/>
      <c r="AU239305" s="30"/>
      <c r="AV239305" s="30"/>
    </row>
    <row r="239313" spans="45:48" x14ac:dyDescent="0.2">
      <c r="AS239313" s="30"/>
      <c r="AT239313" s="30"/>
      <c r="AU239313" s="30"/>
      <c r="AV239313" s="30"/>
    </row>
    <row r="239321" spans="45:48" x14ac:dyDescent="0.2">
      <c r="AS239321" s="30"/>
      <c r="AT239321" s="30"/>
      <c r="AU239321" s="30"/>
      <c r="AV239321" s="30"/>
    </row>
    <row r="239329" spans="45:48" x14ac:dyDescent="0.2">
      <c r="AS239329" s="30"/>
      <c r="AT239329" s="30"/>
      <c r="AU239329" s="30"/>
      <c r="AV239329" s="30"/>
    </row>
    <row r="239337" spans="45:48" x14ac:dyDescent="0.2">
      <c r="AS239337" s="30"/>
      <c r="AT239337" s="30"/>
      <c r="AU239337" s="30"/>
      <c r="AV239337" s="30"/>
    </row>
    <row r="239345" spans="45:48" x14ac:dyDescent="0.2">
      <c r="AS239345" s="30"/>
      <c r="AT239345" s="30"/>
      <c r="AU239345" s="30"/>
      <c r="AV239345" s="30"/>
    </row>
    <row r="239353" spans="45:48" x14ac:dyDescent="0.2">
      <c r="AS239353" s="30"/>
      <c r="AT239353" s="30"/>
      <c r="AU239353" s="30"/>
      <c r="AV239353" s="30"/>
    </row>
    <row r="239361" spans="45:48" x14ac:dyDescent="0.2">
      <c r="AS239361" s="30"/>
      <c r="AT239361" s="30"/>
      <c r="AU239361" s="30"/>
      <c r="AV239361" s="30"/>
    </row>
    <row r="239369" spans="45:48" x14ac:dyDescent="0.2">
      <c r="AS239369" s="30"/>
      <c r="AT239369" s="30"/>
      <c r="AU239369" s="30"/>
      <c r="AV239369" s="30"/>
    </row>
    <row r="239377" spans="45:48" x14ac:dyDescent="0.2">
      <c r="AS239377" s="30"/>
      <c r="AT239377" s="30"/>
      <c r="AU239377" s="30"/>
      <c r="AV239377" s="30"/>
    </row>
    <row r="239385" spans="45:48" x14ac:dyDescent="0.2">
      <c r="AS239385" s="30"/>
      <c r="AT239385" s="30"/>
      <c r="AU239385" s="30"/>
      <c r="AV239385" s="30"/>
    </row>
    <row r="239393" spans="45:48" x14ac:dyDescent="0.2">
      <c r="AS239393" s="30"/>
      <c r="AT239393" s="30"/>
      <c r="AU239393" s="30"/>
      <c r="AV239393" s="30"/>
    </row>
    <row r="239401" spans="45:48" x14ac:dyDescent="0.2">
      <c r="AS239401" s="30"/>
      <c r="AT239401" s="30"/>
      <c r="AU239401" s="30"/>
      <c r="AV239401" s="30"/>
    </row>
    <row r="239409" spans="45:48" x14ac:dyDescent="0.2">
      <c r="AS239409" s="30"/>
      <c r="AT239409" s="30"/>
      <c r="AU239409" s="30"/>
      <c r="AV239409" s="30"/>
    </row>
    <row r="239417" spans="45:48" x14ac:dyDescent="0.2">
      <c r="AS239417" s="30"/>
      <c r="AT239417" s="30"/>
      <c r="AU239417" s="30"/>
      <c r="AV239417" s="30"/>
    </row>
    <row r="239425" spans="45:48" x14ac:dyDescent="0.2">
      <c r="AS239425" s="30"/>
      <c r="AT239425" s="30"/>
      <c r="AU239425" s="30"/>
      <c r="AV239425" s="30"/>
    </row>
    <row r="239433" spans="45:48" x14ac:dyDescent="0.2">
      <c r="AS239433" s="30"/>
      <c r="AT239433" s="30"/>
      <c r="AU239433" s="30"/>
      <c r="AV239433" s="30"/>
    </row>
    <row r="239441" spans="45:48" x14ac:dyDescent="0.2">
      <c r="AS239441" s="30"/>
      <c r="AT239441" s="30"/>
      <c r="AU239441" s="30"/>
      <c r="AV239441" s="30"/>
    </row>
    <row r="239449" spans="45:48" x14ac:dyDescent="0.2">
      <c r="AS239449" s="30"/>
      <c r="AT239449" s="30"/>
      <c r="AU239449" s="30"/>
      <c r="AV239449" s="30"/>
    </row>
    <row r="239457" spans="45:48" x14ac:dyDescent="0.2">
      <c r="AS239457" s="30"/>
      <c r="AT239457" s="30"/>
      <c r="AU239457" s="30"/>
      <c r="AV239457" s="30"/>
    </row>
    <row r="239465" spans="45:48" x14ac:dyDescent="0.2">
      <c r="AS239465" s="30"/>
      <c r="AT239465" s="30"/>
      <c r="AU239465" s="30"/>
      <c r="AV239465" s="30"/>
    </row>
    <row r="239473" spans="45:48" x14ac:dyDescent="0.2">
      <c r="AS239473" s="30"/>
      <c r="AT239473" s="30"/>
      <c r="AU239473" s="30"/>
      <c r="AV239473" s="30"/>
    </row>
    <row r="239481" spans="45:48" x14ac:dyDescent="0.2">
      <c r="AS239481" s="30"/>
      <c r="AT239481" s="30"/>
      <c r="AU239481" s="30"/>
      <c r="AV239481" s="30"/>
    </row>
    <row r="239489" spans="45:48" x14ac:dyDescent="0.2">
      <c r="AS239489" s="30"/>
      <c r="AT239489" s="30"/>
      <c r="AU239489" s="30"/>
      <c r="AV239489" s="30"/>
    </row>
    <row r="239497" spans="45:48" x14ac:dyDescent="0.2">
      <c r="AS239497" s="30"/>
      <c r="AT239497" s="30"/>
      <c r="AU239497" s="30"/>
      <c r="AV239497" s="30"/>
    </row>
    <row r="239505" spans="45:48" x14ac:dyDescent="0.2">
      <c r="AS239505" s="30"/>
      <c r="AT239505" s="30"/>
      <c r="AU239505" s="30"/>
      <c r="AV239505" s="30"/>
    </row>
    <row r="239513" spans="45:48" x14ac:dyDescent="0.2">
      <c r="AS239513" s="30"/>
      <c r="AT239513" s="30"/>
      <c r="AU239513" s="30"/>
      <c r="AV239513" s="30"/>
    </row>
    <row r="239521" spans="45:48" x14ac:dyDescent="0.2">
      <c r="AS239521" s="30"/>
      <c r="AT239521" s="30"/>
      <c r="AU239521" s="30"/>
      <c r="AV239521" s="30"/>
    </row>
    <row r="239529" spans="45:48" x14ac:dyDescent="0.2">
      <c r="AS239529" s="30"/>
      <c r="AT239529" s="30"/>
      <c r="AU239529" s="30"/>
      <c r="AV239529" s="30"/>
    </row>
    <row r="239537" spans="45:48" x14ac:dyDescent="0.2">
      <c r="AS239537" s="30"/>
      <c r="AT239537" s="30"/>
      <c r="AU239537" s="30"/>
      <c r="AV239537" s="30"/>
    </row>
    <row r="239545" spans="45:48" x14ac:dyDescent="0.2">
      <c r="AS239545" s="30"/>
      <c r="AT239545" s="30"/>
      <c r="AU239545" s="30"/>
      <c r="AV239545" s="30"/>
    </row>
    <row r="239553" spans="45:48" x14ac:dyDescent="0.2">
      <c r="AS239553" s="30"/>
      <c r="AT239553" s="30"/>
      <c r="AU239553" s="30"/>
      <c r="AV239553" s="30"/>
    </row>
    <row r="239561" spans="45:48" x14ac:dyDescent="0.2">
      <c r="AS239561" s="30"/>
      <c r="AT239561" s="30"/>
      <c r="AU239561" s="30"/>
      <c r="AV239561" s="30"/>
    </row>
    <row r="239569" spans="45:48" x14ac:dyDescent="0.2">
      <c r="AS239569" s="30"/>
      <c r="AT239569" s="30"/>
      <c r="AU239569" s="30"/>
      <c r="AV239569" s="30"/>
    </row>
    <row r="239577" spans="45:48" x14ac:dyDescent="0.2">
      <c r="AS239577" s="30"/>
      <c r="AT239577" s="30"/>
      <c r="AU239577" s="30"/>
      <c r="AV239577" s="30"/>
    </row>
    <row r="239585" spans="45:48" x14ac:dyDescent="0.2">
      <c r="AS239585" s="30"/>
      <c r="AT239585" s="30"/>
      <c r="AU239585" s="30"/>
      <c r="AV239585" s="30"/>
    </row>
    <row r="239593" spans="45:48" x14ac:dyDescent="0.2">
      <c r="AS239593" s="30"/>
      <c r="AT239593" s="30"/>
      <c r="AU239593" s="30"/>
      <c r="AV239593" s="30"/>
    </row>
    <row r="239601" spans="45:48" x14ac:dyDescent="0.2">
      <c r="AS239601" s="30"/>
      <c r="AT239601" s="30"/>
      <c r="AU239601" s="30"/>
      <c r="AV239601" s="30"/>
    </row>
    <row r="239609" spans="45:48" x14ac:dyDescent="0.2">
      <c r="AS239609" s="30"/>
      <c r="AT239609" s="30"/>
      <c r="AU239609" s="30"/>
      <c r="AV239609" s="30"/>
    </row>
    <row r="239617" spans="45:48" x14ac:dyDescent="0.2">
      <c r="AS239617" s="30"/>
      <c r="AT239617" s="30"/>
      <c r="AU239617" s="30"/>
      <c r="AV239617" s="30"/>
    </row>
    <row r="239625" spans="45:48" x14ac:dyDescent="0.2">
      <c r="AS239625" s="30"/>
      <c r="AT239625" s="30"/>
      <c r="AU239625" s="30"/>
      <c r="AV239625" s="30"/>
    </row>
    <row r="239633" spans="45:48" x14ac:dyDescent="0.2">
      <c r="AS239633" s="30"/>
      <c r="AT239633" s="30"/>
      <c r="AU239633" s="30"/>
      <c r="AV239633" s="30"/>
    </row>
    <row r="239641" spans="45:48" x14ac:dyDescent="0.2">
      <c r="AS239641" s="30"/>
      <c r="AT239641" s="30"/>
      <c r="AU239641" s="30"/>
      <c r="AV239641" s="30"/>
    </row>
    <row r="239649" spans="45:48" x14ac:dyDescent="0.2">
      <c r="AS239649" s="30"/>
      <c r="AT239649" s="30"/>
      <c r="AU239649" s="30"/>
      <c r="AV239649" s="30"/>
    </row>
    <row r="239657" spans="45:48" x14ac:dyDescent="0.2">
      <c r="AS239657" s="30"/>
      <c r="AT239657" s="30"/>
      <c r="AU239657" s="30"/>
      <c r="AV239657" s="30"/>
    </row>
    <row r="239665" spans="45:48" x14ac:dyDescent="0.2">
      <c r="AS239665" s="30"/>
      <c r="AT239665" s="30"/>
      <c r="AU239665" s="30"/>
      <c r="AV239665" s="30"/>
    </row>
    <row r="239673" spans="45:48" x14ac:dyDescent="0.2">
      <c r="AS239673" s="30"/>
      <c r="AT239673" s="30"/>
      <c r="AU239673" s="30"/>
      <c r="AV239673" s="30"/>
    </row>
    <row r="239681" spans="45:48" x14ac:dyDescent="0.2">
      <c r="AS239681" s="30"/>
      <c r="AT239681" s="30"/>
      <c r="AU239681" s="30"/>
      <c r="AV239681" s="30"/>
    </row>
    <row r="239689" spans="45:48" x14ac:dyDescent="0.2">
      <c r="AS239689" s="30"/>
      <c r="AT239689" s="30"/>
      <c r="AU239689" s="30"/>
      <c r="AV239689" s="30"/>
    </row>
    <row r="239697" spans="45:48" x14ac:dyDescent="0.2">
      <c r="AS239697" s="30"/>
      <c r="AT239697" s="30"/>
      <c r="AU239697" s="30"/>
      <c r="AV239697" s="30"/>
    </row>
    <row r="239705" spans="45:48" x14ac:dyDescent="0.2">
      <c r="AS239705" s="30"/>
      <c r="AT239705" s="30"/>
      <c r="AU239705" s="30"/>
      <c r="AV239705" s="30"/>
    </row>
    <row r="239713" spans="45:48" x14ac:dyDescent="0.2">
      <c r="AS239713" s="30"/>
      <c r="AT239713" s="30"/>
      <c r="AU239713" s="30"/>
      <c r="AV239713" s="30"/>
    </row>
    <row r="239721" spans="45:48" x14ac:dyDescent="0.2">
      <c r="AS239721" s="30"/>
      <c r="AT239721" s="30"/>
      <c r="AU239721" s="30"/>
      <c r="AV239721" s="30"/>
    </row>
    <row r="239729" spans="45:48" x14ac:dyDescent="0.2">
      <c r="AS239729" s="30"/>
      <c r="AT239729" s="30"/>
      <c r="AU239729" s="30"/>
      <c r="AV239729" s="30"/>
    </row>
    <row r="239737" spans="45:48" x14ac:dyDescent="0.2">
      <c r="AS239737" s="30"/>
      <c r="AT239737" s="30"/>
      <c r="AU239737" s="30"/>
      <c r="AV239737" s="30"/>
    </row>
    <row r="239745" spans="45:48" x14ac:dyDescent="0.2">
      <c r="AS239745" s="30"/>
      <c r="AT239745" s="30"/>
      <c r="AU239745" s="30"/>
      <c r="AV239745" s="30"/>
    </row>
    <row r="239753" spans="45:48" x14ac:dyDescent="0.2">
      <c r="AS239753" s="30"/>
      <c r="AT239753" s="30"/>
      <c r="AU239753" s="30"/>
      <c r="AV239753" s="30"/>
    </row>
    <row r="239761" spans="45:48" x14ac:dyDescent="0.2">
      <c r="AS239761" s="30"/>
      <c r="AT239761" s="30"/>
      <c r="AU239761" s="30"/>
      <c r="AV239761" s="30"/>
    </row>
    <row r="239769" spans="45:48" x14ac:dyDescent="0.2">
      <c r="AS239769" s="30"/>
      <c r="AT239769" s="30"/>
      <c r="AU239769" s="30"/>
      <c r="AV239769" s="30"/>
    </row>
    <row r="239777" spans="45:48" x14ac:dyDescent="0.2">
      <c r="AS239777" s="30"/>
      <c r="AT239777" s="30"/>
      <c r="AU239777" s="30"/>
      <c r="AV239777" s="30"/>
    </row>
    <row r="239785" spans="45:48" x14ac:dyDescent="0.2">
      <c r="AS239785" s="30"/>
      <c r="AT239785" s="30"/>
      <c r="AU239785" s="30"/>
      <c r="AV239785" s="30"/>
    </row>
    <row r="239793" spans="45:48" x14ac:dyDescent="0.2">
      <c r="AS239793" s="30"/>
      <c r="AT239793" s="30"/>
      <c r="AU239793" s="30"/>
      <c r="AV239793" s="30"/>
    </row>
    <row r="239801" spans="45:48" x14ac:dyDescent="0.2">
      <c r="AS239801" s="30"/>
      <c r="AT239801" s="30"/>
      <c r="AU239801" s="30"/>
      <c r="AV239801" s="30"/>
    </row>
    <row r="239809" spans="45:48" x14ac:dyDescent="0.2">
      <c r="AS239809" s="30"/>
      <c r="AT239809" s="30"/>
      <c r="AU239809" s="30"/>
      <c r="AV239809" s="30"/>
    </row>
    <row r="239817" spans="45:48" x14ac:dyDescent="0.2">
      <c r="AS239817" s="30"/>
      <c r="AT239817" s="30"/>
      <c r="AU239817" s="30"/>
      <c r="AV239817" s="30"/>
    </row>
    <row r="239825" spans="45:48" x14ac:dyDescent="0.2">
      <c r="AS239825" s="30"/>
      <c r="AT239825" s="30"/>
      <c r="AU239825" s="30"/>
      <c r="AV239825" s="30"/>
    </row>
    <row r="239833" spans="45:48" x14ac:dyDescent="0.2">
      <c r="AS239833" s="30"/>
      <c r="AT239833" s="30"/>
      <c r="AU239833" s="30"/>
      <c r="AV239833" s="30"/>
    </row>
    <row r="239841" spans="45:48" x14ac:dyDescent="0.2">
      <c r="AS239841" s="30"/>
      <c r="AT239841" s="30"/>
      <c r="AU239841" s="30"/>
      <c r="AV239841" s="30"/>
    </row>
    <row r="239849" spans="45:48" x14ac:dyDescent="0.2">
      <c r="AS239849" s="30"/>
      <c r="AT239849" s="30"/>
      <c r="AU239849" s="30"/>
      <c r="AV239849" s="30"/>
    </row>
    <row r="239857" spans="45:48" x14ac:dyDescent="0.2">
      <c r="AS239857" s="30"/>
      <c r="AT239857" s="30"/>
      <c r="AU239857" s="30"/>
      <c r="AV239857" s="30"/>
    </row>
    <row r="239865" spans="45:48" x14ac:dyDescent="0.2">
      <c r="AS239865" s="30"/>
      <c r="AT239865" s="30"/>
      <c r="AU239865" s="30"/>
      <c r="AV239865" s="30"/>
    </row>
    <row r="239873" spans="45:48" x14ac:dyDescent="0.2">
      <c r="AS239873" s="30"/>
      <c r="AT239873" s="30"/>
      <c r="AU239873" s="30"/>
      <c r="AV239873" s="30"/>
    </row>
    <row r="239881" spans="45:48" x14ac:dyDescent="0.2">
      <c r="AS239881" s="30"/>
      <c r="AT239881" s="30"/>
      <c r="AU239881" s="30"/>
      <c r="AV239881" s="30"/>
    </row>
    <row r="239889" spans="45:48" x14ac:dyDescent="0.2">
      <c r="AS239889" s="30"/>
      <c r="AT239889" s="30"/>
      <c r="AU239889" s="30"/>
      <c r="AV239889" s="30"/>
    </row>
    <row r="239897" spans="45:48" x14ac:dyDescent="0.2">
      <c r="AS239897" s="30"/>
      <c r="AT239897" s="30"/>
      <c r="AU239897" s="30"/>
      <c r="AV239897" s="30"/>
    </row>
    <row r="239905" spans="45:48" x14ac:dyDescent="0.2">
      <c r="AS239905" s="30"/>
      <c r="AT239905" s="30"/>
      <c r="AU239905" s="30"/>
      <c r="AV239905" s="30"/>
    </row>
    <row r="239913" spans="45:48" x14ac:dyDescent="0.2">
      <c r="AS239913" s="30"/>
      <c r="AT239913" s="30"/>
      <c r="AU239913" s="30"/>
      <c r="AV239913" s="30"/>
    </row>
    <row r="239921" spans="45:48" x14ac:dyDescent="0.2">
      <c r="AS239921" s="30"/>
      <c r="AT239921" s="30"/>
      <c r="AU239921" s="30"/>
      <c r="AV239921" s="30"/>
    </row>
    <row r="239929" spans="45:48" x14ac:dyDescent="0.2">
      <c r="AS239929" s="30"/>
      <c r="AT239929" s="30"/>
      <c r="AU239929" s="30"/>
      <c r="AV239929" s="30"/>
    </row>
    <row r="239937" spans="45:48" x14ac:dyDescent="0.2">
      <c r="AS239937" s="30"/>
      <c r="AT239937" s="30"/>
      <c r="AU239937" s="30"/>
      <c r="AV239937" s="30"/>
    </row>
    <row r="239945" spans="45:48" x14ac:dyDescent="0.2">
      <c r="AS239945" s="30"/>
      <c r="AT239945" s="30"/>
      <c r="AU239945" s="30"/>
      <c r="AV239945" s="30"/>
    </row>
    <row r="239953" spans="45:48" x14ac:dyDescent="0.2">
      <c r="AS239953" s="30"/>
      <c r="AT239953" s="30"/>
      <c r="AU239953" s="30"/>
      <c r="AV239953" s="30"/>
    </row>
    <row r="239961" spans="45:48" x14ac:dyDescent="0.2">
      <c r="AS239961" s="30"/>
      <c r="AT239961" s="30"/>
      <c r="AU239961" s="30"/>
      <c r="AV239961" s="30"/>
    </row>
    <row r="239969" spans="45:48" x14ac:dyDescent="0.2">
      <c r="AS239969" s="30"/>
      <c r="AT239969" s="30"/>
      <c r="AU239969" s="30"/>
      <c r="AV239969" s="30"/>
    </row>
    <row r="239977" spans="45:48" x14ac:dyDescent="0.2">
      <c r="AS239977" s="30"/>
      <c r="AT239977" s="30"/>
      <c r="AU239977" s="30"/>
      <c r="AV239977" s="30"/>
    </row>
    <row r="239985" spans="45:48" x14ac:dyDescent="0.2">
      <c r="AS239985" s="30"/>
      <c r="AT239985" s="30"/>
      <c r="AU239985" s="30"/>
      <c r="AV239985" s="30"/>
    </row>
    <row r="239993" spans="45:48" x14ac:dyDescent="0.2">
      <c r="AS239993" s="30"/>
      <c r="AT239993" s="30"/>
      <c r="AU239993" s="30"/>
      <c r="AV239993" s="30"/>
    </row>
    <row r="240001" spans="45:48" x14ac:dyDescent="0.2">
      <c r="AS240001" s="30"/>
      <c r="AT240001" s="30"/>
      <c r="AU240001" s="30"/>
      <c r="AV240001" s="30"/>
    </row>
    <row r="240009" spans="45:48" x14ac:dyDescent="0.2">
      <c r="AS240009" s="30"/>
      <c r="AT240009" s="30"/>
      <c r="AU240009" s="30"/>
      <c r="AV240009" s="30"/>
    </row>
    <row r="240017" spans="45:48" x14ac:dyDescent="0.2">
      <c r="AS240017" s="30"/>
      <c r="AT240017" s="30"/>
      <c r="AU240017" s="30"/>
      <c r="AV240017" s="30"/>
    </row>
    <row r="240025" spans="45:48" x14ac:dyDescent="0.2">
      <c r="AS240025" s="30"/>
      <c r="AT240025" s="30"/>
      <c r="AU240025" s="30"/>
      <c r="AV240025" s="30"/>
    </row>
    <row r="240033" spans="45:48" x14ac:dyDescent="0.2">
      <c r="AS240033" s="30"/>
      <c r="AT240033" s="30"/>
      <c r="AU240033" s="30"/>
      <c r="AV240033" s="30"/>
    </row>
    <row r="240041" spans="45:48" x14ac:dyDescent="0.2">
      <c r="AS240041" s="30"/>
      <c r="AT240041" s="30"/>
      <c r="AU240041" s="30"/>
      <c r="AV240041" s="30"/>
    </row>
    <row r="240049" spans="45:48" x14ac:dyDescent="0.2">
      <c r="AS240049" s="30"/>
      <c r="AT240049" s="30"/>
      <c r="AU240049" s="30"/>
      <c r="AV240049" s="30"/>
    </row>
    <row r="240057" spans="45:48" x14ac:dyDescent="0.2">
      <c r="AS240057" s="30"/>
      <c r="AT240057" s="30"/>
      <c r="AU240057" s="30"/>
      <c r="AV240057" s="30"/>
    </row>
    <row r="240065" spans="45:48" x14ac:dyDescent="0.2">
      <c r="AS240065" s="30"/>
      <c r="AT240065" s="30"/>
      <c r="AU240065" s="30"/>
      <c r="AV240065" s="30"/>
    </row>
    <row r="240073" spans="45:48" x14ac:dyDescent="0.2">
      <c r="AS240073" s="30"/>
      <c r="AT240073" s="30"/>
      <c r="AU240073" s="30"/>
      <c r="AV240073" s="30"/>
    </row>
    <row r="240081" spans="45:48" x14ac:dyDescent="0.2">
      <c r="AS240081" s="30"/>
      <c r="AT240081" s="30"/>
      <c r="AU240081" s="30"/>
      <c r="AV240081" s="30"/>
    </row>
    <row r="240089" spans="45:48" x14ac:dyDescent="0.2">
      <c r="AS240089" s="30"/>
      <c r="AT240089" s="30"/>
      <c r="AU240089" s="30"/>
      <c r="AV240089" s="30"/>
    </row>
    <row r="240097" spans="45:48" x14ac:dyDescent="0.2">
      <c r="AS240097" s="30"/>
      <c r="AT240097" s="30"/>
      <c r="AU240097" s="30"/>
      <c r="AV240097" s="30"/>
    </row>
    <row r="240105" spans="45:48" x14ac:dyDescent="0.2">
      <c r="AS240105" s="30"/>
      <c r="AT240105" s="30"/>
      <c r="AU240105" s="30"/>
      <c r="AV240105" s="30"/>
    </row>
    <row r="240113" spans="45:48" x14ac:dyDescent="0.2">
      <c r="AS240113" s="30"/>
      <c r="AT240113" s="30"/>
      <c r="AU240113" s="30"/>
      <c r="AV240113" s="30"/>
    </row>
    <row r="240121" spans="45:48" x14ac:dyDescent="0.2">
      <c r="AS240121" s="30"/>
      <c r="AT240121" s="30"/>
      <c r="AU240121" s="30"/>
      <c r="AV240121" s="30"/>
    </row>
    <row r="240129" spans="45:48" x14ac:dyDescent="0.2">
      <c r="AS240129" s="30"/>
      <c r="AT240129" s="30"/>
      <c r="AU240129" s="30"/>
      <c r="AV240129" s="30"/>
    </row>
    <row r="240137" spans="45:48" x14ac:dyDescent="0.2">
      <c r="AS240137" s="30"/>
      <c r="AT240137" s="30"/>
      <c r="AU240137" s="30"/>
      <c r="AV240137" s="30"/>
    </row>
    <row r="240145" spans="45:48" x14ac:dyDescent="0.2">
      <c r="AS240145" s="30"/>
      <c r="AT240145" s="30"/>
      <c r="AU240145" s="30"/>
      <c r="AV240145" s="30"/>
    </row>
    <row r="240153" spans="45:48" x14ac:dyDescent="0.2">
      <c r="AS240153" s="30"/>
      <c r="AT240153" s="30"/>
      <c r="AU240153" s="30"/>
      <c r="AV240153" s="30"/>
    </row>
    <row r="240161" spans="45:48" x14ac:dyDescent="0.2">
      <c r="AS240161" s="30"/>
      <c r="AT240161" s="30"/>
      <c r="AU240161" s="30"/>
      <c r="AV240161" s="30"/>
    </row>
    <row r="240169" spans="45:48" x14ac:dyDescent="0.2">
      <c r="AS240169" s="30"/>
      <c r="AT240169" s="30"/>
      <c r="AU240169" s="30"/>
      <c r="AV240169" s="30"/>
    </row>
    <row r="240177" spans="45:48" x14ac:dyDescent="0.2">
      <c r="AS240177" s="30"/>
      <c r="AT240177" s="30"/>
      <c r="AU240177" s="30"/>
      <c r="AV240177" s="30"/>
    </row>
    <row r="240185" spans="45:48" x14ac:dyDescent="0.2">
      <c r="AS240185" s="30"/>
      <c r="AT240185" s="30"/>
      <c r="AU240185" s="30"/>
      <c r="AV240185" s="30"/>
    </row>
    <row r="240193" spans="45:48" x14ac:dyDescent="0.2">
      <c r="AS240193" s="30"/>
      <c r="AT240193" s="30"/>
      <c r="AU240193" s="30"/>
      <c r="AV240193" s="30"/>
    </row>
    <row r="240201" spans="45:48" x14ac:dyDescent="0.2">
      <c r="AS240201" s="30"/>
      <c r="AT240201" s="30"/>
      <c r="AU240201" s="30"/>
      <c r="AV240201" s="30"/>
    </row>
    <row r="240209" spans="45:48" x14ac:dyDescent="0.2">
      <c r="AS240209" s="30"/>
      <c r="AT240209" s="30"/>
      <c r="AU240209" s="30"/>
      <c r="AV240209" s="30"/>
    </row>
    <row r="240217" spans="45:48" x14ac:dyDescent="0.2">
      <c r="AS240217" s="30"/>
      <c r="AT240217" s="30"/>
      <c r="AU240217" s="30"/>
      <c r="AV240217" s="30"/>
    </row>
    <row r="240225" spans="45:48" x14ac:dyDescent="0.2">
      <c r="AS240225" s="30"/>
      <c r="AT240225" s="30"/>
      <c r="AU240225" s="30"/>
      <c r="AV240225" s="30"/>
    </row>
    <row r="240233" spans="45:48" x14ac:dyDescent="0.2">
      <c r="AS240233" s="30"/>
      <c r="AT240233" s="30"/>
      <c r="AU240233" s="30"/>
      <c r="AV240233" s="30"/>
    </row>
    <row r="240241" spans="45:48" x14ac:dyDescent="0.2">
      <c r="AS240241" s="30"/>
      <c r="AT240241" s="30"/>
      <c r="AU240241" s="30"/>
      <c r="AV240241" s="30"/>
    </row>
    <row r="240249" spans="45:48" x14ac:dyDescent="0.2">
      <c r="AS240249" s="30"/>
      <c r="AT240249" s="30"/>
      <c r="AU240249" s="30"/>
      <c r="AV240249" s="30"/>
    </row>
    <row r="240257" spans="45:48" x14ac:dyDescent="0.2">
      <c r="AS240257" s="30"/>
      <c r="AT240257" s="30"/>
      <c r="AU240257" s="30"/>
      <c r="AV240257" s="30"/>
    </row>
    <row r="240265" spans="45:48" x14ac:dyDescent="0.2">
      <c r="AS240265" s="30"/>
      <c r="AT240265" s="30"/>
      <c r="AU240265" s="30"/>
      <c r="AV240265" s="30"/>
    </row>
    <row r="240273" spans="45:48" x14ac:dyDescent="0.2">
      <c r="AS240273" s="30"/>
      <c r="AT240273" s="30"/>
      <c r="AU240273" s="30"/>
      <c r="AV240273" s="30"/>
    </row>
    <row r="240281" spans="45:48" x14ac:dyDescent="0.2">
      <c r="AS240281" s="30"/>
      <c r="AT240281" s="30"/>
      <c r="AU240281" s="30"/>
      <c r="AV240281" s="30"/>
    </row>
    <row r="240289" spans="45:48" x14ac:dyDescent="0.2">
      <c r="AS240289" s="30"/>
      <c r="AT240289" s="30"/>
      <c r="AU240289" s="30"/>
      <c r="AV240289" s="30"/>
    </row>
    <row r="240297" spans="45:48" x14ac:dyDescent="0.2">
      <c r="AS240297" s="30"/>
      <c r="AT240297" s="30"/>
      <c r="AU240297" s="30"/>
      <c r="AV240297" s="30"/>
    </row>
    <row r="240305" spans="45:48" x14ac:dyDescent="0.2">
      <c r="AS240305" s="30"/>
      <c r="AT240305" s="30"/>
      <c r="AU240305" s="30"/>
      <c r="AV240305" s="30"/>
    </row>
    <row r="240313" spans="45:48" x14ac:dyDescent="0.2">
      <c r="AS240313" s="30"/>
      <c r="AT240313" s="30"/>
      <c r="AU240313" s="30"/>
      <c r="AV240313" s="30"/>
    </row>
    <row r="240321" spans="45:48" x14ac:dyDescent="0.2">
      <c r="AS240321" s="30"/>
      <c r="AT240321" s="30"/>
      <c r="AU240321" s="30"/>
      <c r="AV240321" s="30"/>
    </row>
    <row r="240329" spans="45:48" x14ac:dyDescent="0.2">
      <c r="AS240329" s="30"/>
      <c r="AT240329" s="30"/>
      <c r="AU240329" s="30"/>
      <c r="AV240329" s="30"/>
    </row>
    <row r="240337" spans="45:48" x14ac:dyDescent="0.2">
      <c r="AS240337" s="30"/>
      <c r="AT240337" s="30"/>
      <c r="AU240337" s="30"/>
      <c r="AV240337" s="30"/>
    </row>
    <row r="240345" spans="45:48" x14ac:dyDescent="0.2">
      <c r="AS240345" s="30"/>
      <c r="AT240345" s="30"/>
      <c r="AU240345" s="30"/>
      <c r="AV240345" s="30"/>
    </row>
    <row r="240353" spans="45:48" x14ac:dyDescent="0.2">
      <c r="AS240353" s="30"/>
      <c r="AT240353" s="30"/>
      <c r="AU240353" s="30"/>
      <c r="AV240353" s="30"/>
    </row>
    <row r="240361" spans="45:48" x14ac:dyDescent="0.2">
      <c r="AS240361" s="30"/>
      <c r="AT240361" s="30"/>
      <c r="AU240361" s="30"/>
      <c r="AV240361" s="30"/>
    </row>
    <row r="240369" spans="45:48" x14ac:dyDescent="0.2">
      <c r="AS240369" s="30"/>
      <c r="AT240369" s="30"/>
      <c r="AU240369" s="30"/>
      <c r="AV240369" s="30"/>
    </row>
    <row r="240377" spans="45:48" x14ac:dyDescent="0.2">
      <c r="AS240377" s="30"/>
      <c r="AT240377" s="30"/>
      <c r="AU240377" s="30"/>
      <c r="AV240377" s="30"/>
    </row>
    <row r="240385" spans="45:48" x14ac:dyDescent="0.2">
      <c r="AS240385" s="30"/>
      <c r="AT240385" s="30"/>
      <c r="AU240385" s="30"/>
      <c r="AV240385" s="30"/>
    </row>
    <row r="240393" spans="45:48" x14ac:dyDescent="0.2">
      <c r="AS240393" s="30"/>
      <c r="AT240393" s="30"/>
      <c r="AU240393" s="30"/>
      <c r="AV240393" s="30"/>
    </row>
    <row r="240401" spans="45:48" x14ac:dyDescent="0.2">
      <c r="AS240401" s="30"/>
      <c r="AT240401" s="30"/>
      <c r="AU240401" s="30"/>
      <c r="AV240401" s="30"/>
    </row>
    <row r="240409" spans="45:48" x14ac:dyDescent="0.2">
      <c r="AS240409" s="30"/>
      <c r="AT240409" s="30"/>
      <c r="AU240409" s="30"/>
      <c r="AV240409" s="30"/>
    </row>
    <row r="240417" spans="45:48" x14ac:dyDescent="0.2">
      <c r="AS240417" s="30"/>
      <c r="AT240417" s="30"/>
      <c r="AU240417" s="30"/>
      <c r="AV240417" s="30"/>
    </row>
    <row r="240425" spans="45:48" x14ac:dyDescent="0.2">
      <c r="AS240425" s="30"/>
      <c r="AT240425" s="30"/>
      <c r="AU240425" s="30"/>
      <c r="AV240425" s="30"/>
    </row>
    <row r="240433" spans="45:48" x14ac:dyDescent="0.2">
      <c r="AS240433" s="30"/>
      <c r="AT240433" s="30"/>
      <c r="AU240433" s="30"/>
      <c r="AV240433" s="30"/>
    </row>
    <row r="240441" spans="45:48" x14ac:dyDescent="0.2">
      <c r="AS240441" s="30"/>
      <c r="AT240441" s="30"/>
      <c r="AU240441" s="30"/>
      <c r="AV240441" s="30"/>
    </row>
    <row r="240449" spans="45:48" x14ac:dyDescent="0.2">
      <c r="AS240449" s="30"/>
      <c r="AT240449" s="30"/>
      <c r="AU240449" s="30"/>
      <c r="AV240449" s="30"/>
    </row>
    <row r="240457" spans="45:48" x14ac:dyDescent="0.2">
      <c r="AS240457" s="30"/>
      <c r="AT240457" s="30"/>
      <c r="AU240457" s="30"/>
      <c r="AV240457" s="30"/>
    </row>
    <row r="240465" spans="45:48" x14ac:dyDescent="0.2">
      <c r="AS240465" s="30"/>
      <c r="AT240465" s="30"/>
      <c r="AU240465" s="30"/>
      <c r="AV240465" s="30"/>
    </row>
    <row r="240473" spans="45:48" x14ac:dyDescent="0.2">
      <c r="AS240473" s="30"/>
      <c r="AT240473" s="30"/>
      <c r="AU240473" s="30"/>
      <c r="AV240473" s="30"/>
    </row>
    <row r="240481" spans="45:48" x14ac:dyDescent="0.2">
      <c r="AS240481" s="30"/>
      <c r="AT240481" s="30"/>
      <c r="AU240481" s="30"/>
      <c r="AV240481" s="30"/>
    </row>
    <row r="240489" spans="45:48" x14ac:dyDescent="0.2">
      <c r="AS240489" s="30"/>
      <c r="AT240489" s="30"/>
      <c r="AU240489" s="30"/>
      <c r="AV240489" s="30"/>
    </row>
    <row r="240497" spans="45:48" x14ac:dyDescent="0.2">
      <c r="AS240497" s="30"/>
      <c r="AT240497" s="30"/>
      <c r="AU240497" s="30"/>
      <c r="AV240497" s="30"/>
    </row>
    <row r="240505" spans="45:48" x14ac:dyDescent="0.2">
      <c r="AS240505" s="30"/>
      <c r="AT240505" s="30"/>
      <c r="AU240505" s="30"/>
      <c r="AV240505" s="30"/>
    </row>
    <row r="240513" spans="45:48" x14ac:dyDescent="0.2">
      <c r="AS240513" s="30"/>
      <c r="AT240513" s="30"/>
      <c r="AU240513" s="30"/>
      <c r="AV240513" s="30"/>
    </row>
    <row r="240521" spans="45:48" x14ac:dyDescent="0.2">
      <c r="AS240521" s="30"/>
      <c r="AT240521" s="30"/>
      <c r="AU240521" s="30"/>
      <c r="AV240521" s="30"/>
    </row>
    <row r="240529" spans="45:48" x14ac:dyDescent="0.2">
      <c r="AS240529" s="30"/>
      <c r="AT240529" s="30"/>
      <c r="AU240529" s="30"/>
      <c r="AV240529" s="30"/>
    </row>
    <row r="240537" spans="45:48" x14ac:dyDescent="0.2">
      <c r="AS240537" s="30"/>
      <c r="AT240537" s="30"/>
      <c r="AU240537" s="30"/>
      <c r="AV240537" s="30"/>
    </row>
    <row r="240545" spans="45:48" x14ac:dyDescent="0.2">
      <c r="AS240545" s="30"/>
      <c r="AT240545" s="30"/>
      <c r="AU240545" s="30"/>
      <c r="AV240545" s="30"/>
    </row>
    <row r="240553" spans="45:48" x14ac:dyDescent="0.2">
      <c r="AS240553" s="30"/>
      <c r="AT240553" s="30"/>
      <c r="AU240553" s="30"/>
      <c r="AV240553" s="30"/>
    </row>
    <row r="240561" spans="45:48" x14ac:dyDescent="0.2">
      <c r="AS240561" s="30"/>
      <c r="AT240561" s="30"/>
      <c r="AU240561" s="30"/>
      <c r="AV240561" s="30"/>
    </row>
    <row r="240569" spans="45:48" x14ac:dyDescent="0.2">
      <c r="AS240569" s="30"/>
      <c r="AT240569" s="30"/>
      <c r="AU240569" s="30"/>
      <c r="AV240569" s="30"/>
    </row>
    <row r="240577" spans="45:48" x14ac:dyDescent="0.2">
      <c r="AS240577" s="30"/>
      <c r="AT240577" s="30"/>
      <c r="AU240577" s="30"/>
      <c r="AV240577" s="30"/>
    </row>
    <row r="240585" spans="45:48" x14ac:dyDescent="0.2">
      <c r="AS240585" s="30"/>
      <c r="AT240585" s="30"/>
      <c r="AU240585" s="30"/>
      <c r="AV240585" s="30"/>
    </row>
    <row r="240593" spans="45:48" x14ac:dyDescent="0.2">
      <c r="AS240593" s="30"/>
      <c r="AT240593" s="30"/>
      <c r="AU240593" s="30"/>
      <c r="AV240593" s="30"/>
    </row>
    <row r="240601" spans="45:48" x14ac:dyDescent="0.2">
      <c r="AS240601" s="30"/>
      <c r="AT240601" s="30"/>
      <c r="AU240601" s="30"/>
      <c r="AV240601" s="30"/>
    </row>
    <row r="240609" spans="45:48" x14ac:dyDescent="0.2">
      <c r="AS240609" s="30"/>
      <c r="AT240609" s="30"/>
      <c r="AU240609" s="30"/>
      <c r="AV240609" s="30"/>
    </row>
    <row r="240617" spans="45:48" x14ac:dyDescent="0.2">
      <c r="AS240617" s="30"/>
      <c r="AT240617" s="30"/>
      <c r="AU240617" s="30"/>
      <c r="AV240617" s="30"/>
    </row>
    <row r="240625" spans="45:48" x14ac:dyDescent="0.2">
      <c r="AS240625" s="30"/>
      <c r="AT240625" s="30"/>
      <c r="AU240625" s="30"/>
      <c r="AV240625" s="30"/>
    </row>
    <row r="240633" spans="45:48" x14ac:dyDescent="0.2">
      <c r="AS240633" s="30"/>
      <c r="AT240633" s="30"/>
      <c r="AU240633" s="30"/>
      <c r="AV240633" s="30"/>
    </row>
    <row r="240641" spans="45:48" x14ac:dyDescent="0.2">
      <c r="AS240641" s="30"/>
      <c r="AT240641" s="30"/>
      <c r="AU240641" s="30"/>
      <c r="AV240641" s="30"/>
    </row>
    <row r="240649" spans="45:48" x14ac:dyDescent="0.2">
      <c r="AS240649" s="30"/>
      <c r="AT240649" s="30"/>
      <c r="AU240649" s="30"/>
      <c r="AV240649" s="30"/>
    </row>
    <row r="240657" spans="45:48" x14ac:dyDescent="0.2">
      <c r="AS240657" s="30"/>
      <c r="AT240657" s="30"/>
      <c r="AU240657" s="30"/>
      <c r="AV240657" s="30"/>
    </row>
    <row r="240665" spans="45:48" x14ac:dyDescent="0.2">
      <c r="AS240665" s="30"/>
      <c r="AT240665" s="30"/>
      <c r="AU240665" s="30"/>
      <c r="AV240665" s="30"/>
    </row>
    <row r="240673" spans="45:48" x14ac:dyDescent="0.2">
      <c r="AS240673" s="30"/>
      <c r="AT240673" s="30"/>
      <c r="AU240673" s="30"/>
      <c r="AV240673" s="30"/>
    </row>
    <row r="240681" spans="45:48" x14ac:dyDescent="0.2">
      <c r="AS240681" s="30"/>
      <c r="AT240681" s="30"/>
      <c r="AU240681" s="30"/>
      <c r="AV240681" s="30"/>
    </row>
    <row r="240689" spans="45:48" x14ac:dyDescent="0.2">
      <c r="AS240689" s="30"/>
      <c r="AT240689" s="30"/>
      <c r="AU240689" s="30"/>
      <c r="AV240689" s="30"/>
    </row>
    <row r="240697" spans="45:48" x14ac:dyDescent="0.2">
      <c r="AS240697" s="30"/>
      <c r="AT240697" s="30"/>
      <c r="AU240697" s="30"/>
      <c r="AV240697" s="30"/>
    </row>
    <row r="240705" spans="45:48" x14ac:dyDescent="0.2">
      <c r="AS240705" s="30"/>
      <c r="AT240705" s="30"/>
      <c r="AU240705" s="30"/>
      <c r="AV240705" s="30"/>
    </row>
    <row r="240713" spans="45:48" x14ac:dyDescent="0.2">
      <c r="AS240713" s="30"/>
      <c r="AT240713" s="30"/>
      <c r="AU240713" s="30"/>
      <c r="AV240713" s="30"/>
    </row>
    <row r="240721" spans="45:48" x14ac:dyDescent="0.2">
      <c r="AS240721" s="30"/>
      <c r="AT240721" s="30"/>
      <c r="AU240721" s="30"/>
      <c r="AV240721" s="30"/>
    </row>
    <row r="240729" spans="45:48" x14ac:dyDescent="0.2">
      <c r="AS240729" s="30"/>
      <c r="AT240729" s="30"/>
      <c r="AU240729" s="30"/>
      <c r="AV240729" s="30"/>
    </row>
    <row r="240737" spans="45:48" x14ac:dyDescent="0.2">
      <c r="AS240737" s="30"/>
      <c r="AT240737" s="30"/>
      <c r="AU240737" s="30"/>
      <c r="AV240737" s="30"/>
    </row>
    <row r="240745" spans="45:48" x14ac:dyDescent="0.2">
      <c r="AS240745" s="30"/>
      <c r="AT240745" s="30"/>
      <c r="AU240745" s="30"/>
      <c r="AV240745" s="30"/>
    </row>
    <row r="240753" spans="45:48" x14ac:dyDescent="0.2">
      <c r="AS240753" s="30"/>
      <c r="AT240753" s="30"/>
      <c r="AU240753" s="30"/>
      <c r="AV240753" s="30"/>
    </row>
    <row r="240761" spans="45:48" x14ac:dyDescent="0.2">
      <c r="AS240761" s="30"/>
      <c r="AT240761" s="30"/>
      <c r="AU240761" s="30"/>
      <c r="AV240761" s="30"/>
    </row>
    <row r="240769" spans="45:48" x14ac:dyDescent="0.2">
      <c r="AS240769" s="30"/>
      <c r="AT240769" s="30"/>
      <c r="AU240769" s="30"/>
      <c r="AV240769" s="30"/>
    </row>
    <row r="240777" spans="45:48" x14ac:dyDescent="0.2">
      <c r="AS240777" s="30"/>
      <c r="AT240777" s="30"/>
      <c r="AU240777" s="30"/>
      <c r="AV240777" s="30"/>
    </row>
    <row r="240785" spans="45:48" x14ac:dyDescent="0.2">
      <c r="AS240785" s="30"/>
      <c r="AT240785" s="30"/>
      <c r="AU240785" s="30"/>
      <c r="AV240785" s="30"/>
    </row>
    <row r="240793" spans="45:48" x14ac:dyDescent="0.2">
      <c r="AS240793" s="30"/>
      <c r="AT240793" s="30"/>
      <c r="AU240793" s="30"/>
      <c r="AV240793" s="30"/>
    </row>
    <row r="240801" spans="45:48" x14ac:dyDescent="0.2">
      <c r="AS240801" s="30"/>
      <c r="AT240801" s="30"/>
      <c r="AU240801" s="30"/>
      <c r="AV240801" s="30"/>
    </row>
    <row r="240809" spans="45:48" x14ac:dyDescent="0.2">
      <c r="AS240809" s="30"/>
      <c r="AT240809" s="30"/>
      <c r="AU240809" s="30"/>
      <c r="AV240809" s="30"/>
    </row>
    <row r="240817" spans="45:48" x14ac:dyDescent="0.2">
      <c r="AS240817" s="30"/>
      <c r="AT240817" s="30"/>
      <c r="AU240817" s="30"/>
      <c r="AV240817" s="30"/>
    </row>
    <row r="240825" spans="45:48" x14ac:dyDescent="0.2">
      <c r="AS240825" s="30"/>
      <c r="AT240825" s="30"/>
      <c r="AU240825" s="30"/>
      <c r="AV240825" s="30"/>
    </row>
    <row r="240833" spans="45:48" x14ac:dyDescent="0.2">
      <c r="AS240833" s="30"/>
      <c r="AT240833" s="30"/>
      <c r="AU240833" s="30"/>
      <c r="AV240833" s="30"/>
    </row>
    <row r="240841" spans="45:48" x14ac:dyDescent="0.2">
      <c r="AS240841" s="30"/>
      <c r="AT240841" s="30"/>
      <c r="AU240841" s="30"/>
      <c r="AV240841" s="30"/>
    </row>
    <row r="240849" spans="45:48" x14ac:dyDescent="0.2">
      <c r="AS240849" s="30"/>
      <c r="AT240849" s="30"/>
      <c r="AU240849" s="30"/>
      <c r="AV240849" s="30"/>
    </row>
    <row r="240857" spans="45:48" x14ac:dyDescent="0.2">
      <c r="AS240857" s="30"/>
      <c r="AT240857" s="30"/>
      <c r="AU240857" s="30"/>
      <c r="AV240857" s="30"/>
    </row>
    <row r="240865" spans="45:48" x14ac:dyDescent="0.2">
      <c r="AS240865" s="30"/>
      <c r="AT240865" s="30"/>
      <c r="AU240865" s="30"/>
      <c r="AV240865" s="30"/>
    </row>
    <row r="240873" spans="45:48" x14ac:dyDescent="0.2">
      <c r="AS240873" s="30"/>
      <c r="AT240873" s="30"/>
      <c r="AU240873" s="30"/>
      <c r="AV240873" s="30"/>
    </row>
    <row r="240881" spans="45:48" x14ac:dyDescent="0.2">
      <c r="AS240881" s="30"/>
      <c r="AT240881" s="30"/>
      <c r="AU240881" s="30"/>
      <c r="AV240881" s="30"/>
    </row>
    <row r="240889" spans="45:48" x14ac:dyDescent="0.2">
      <c r="AS240889" s="30"/>
      <c r="AT240889" s="30"/>
      <c r="AU240889" s="30"/>
      <c r="AV240889" s="30"/>
    </row>
    <row r="240897" spans="45:48" x14ac:dyDescent="0.2">
      <c r="AS240897" s="30"/>
      <c r="AT240897" s="30"/>
      <c r="AU240897" s="30"/>
      <c r="AV240897" s="30"/>
    </row>
    <row r="240905" spans="45:48" x14ac:dyDescent="0.2">
      <c r="AS240905" s="30"/>
      <c r="AT240905" s="30"/>
      <c r="AU240905" s="30"/>
      <c r="AV240905" s="30"/>
    </row>
    <row r="240913" spans="45:48" x14ac:dyDescent="0.2">
      <c r="AS240913" s="30"/>
      <c r="AT240913" s="30"/>
      <c r="AU240913" s="30"/>
      <c r="AV240913" s="30"/>
    </row>
    <row r="240921" spans="45:48" x14ac:dyDescent="0.2">
      <c r="AS240921" s="30"/>
      <c r="AT240921" s="30"/>
      <c r="AU240921" s="30"/>
      <c r="AV240921" s="30"/>
    </row>
    <row r="240929" spans="45:48" x14ac:dyDescent="0.2">
      <c r="AS240929" s="30"/>
      <c r="AT240929" s="30"/>
      <c r="AU240929" s="30"/>
      <c r="AV240929" s="30"/>
    </row>
    <row r="240937" spans="45:48" x14ac:dyDescent="0.2">
      <c r="AS240937" s="30"/>
      <c r="AT240937" s="30"/>
      <c r="AU240937" s="30"/>
      <c r="AV240937" s="30"/>
    </row>
    <row r="240945" spans="45:48" x14ac:dyDescent="0.2">
      <c r="AS240945" s="30"/>
      <c r="AT240945" s="30"/>
      <c r="AU240945" s="30"/>
      <c r="AV240945" s="30"/>
    </row>
    <row r="240953" spans="45:48" x14ac:dyDescent="0.2">
      <c r="AS240953" s="30"/>
      <c r="AT240953" s="30"/>
      <c r="AU240953" s="30"/>
      <c r="AV240953" s="30"/>
    </row>
    <row r="240961" spans="45:48" x14ac:dyDescent="0.2">
      <c r="AS240961" s="30"/>
      <c r="AT240961" s="30"/>
      <c r="AU240961" s="30"/>
      <c r="AV240961" s="30"/>
    </row>
    <row r="240969" spans="45:48" x14ac:dyDescent="0.2">
      <c r="AS240969" s="30"/>
      <c r="AT240969" s="30"/>
      <c r="AU240969" s="30"/>
      <c r="AV240969" s="30"/>
    </row>
    <row r="240977" spans="45:48" x14ac:dyDescent="0.2">
      <c r="AS240977" s="30"/>
      <c r="AT240977" s="30"/>
      <c r="AU240977" s="30"/>
      <c r="AV240977" s="30"/>
    </row>
    <row r="240985" spans="45:48" x14ac:dyDescent="0.2">
      <c r="AS240985" s="30"/>
      <c r="AT240985" s="30"/>
      <c r="AU240985" s="30"/>
      <c r="AV240985" s="30"/>
    </row>
    <row r="240993" spans="45:48" x14ac:dyDescent="0.2">
      <c r="AS240993" s="30"/>
      <c r="AT240993" s="30"/>
      <c r="AU240993" s="30"/>
      <c r="AV240993" s="30"/>
    </row>
    <row r="241001" spans="45:48" x14ac:dyDescent="0.2">
      <c r="AS241001" s="30"/>
      <c r="AT241001" s="30"/>
      <c r="AU241001" s="30"/>
      <c r="AV241001" s="30"/>
    </row>
    <row r="241009" spans="45:48" x14ac:dyDescent="0.2">
      <c r="AS241009" s="30"/>
      <c r="AT241009" s="30"/>
      <c r="AU241009" s="30"/>
      <c r="AV241009" s="30"/>
    </row>
    <row r="241017" spans="45:48" x14ac:dyDescent="0.2">
      <c r="AS241017" s="30"/>
      <c r="AT241017" s="30"/>
      <c r="AU241017" s="30"/>
      <c r="AV241017" s="30"/>
    </row>
    <row r="241025" spans="45:48" x14ac:dyDescent="0.2">
      <c r="AS241025" s="30"/>
      <c r="AT241025" s="30"/>
      <c r="AU241025" s="30"/>
      <c r="AV241025" s="30"/>
    </row>
    <row r="241033" spans="45:48" x14ac:dyDescent="0.2">
      <c r="AS241033" s="30"/>
      <c r="AT241033" s="30"/>
      <c r="AU241033" s="30"/>
      <c r="AV241033" s="30"/>
    </row>
    <row r="241041" spans="45:48" x14ac:dyDescent="0.2">
      <c r="AS241041" s="30"/>
      <c r="AT241041" s="30"/>
      <c r="AU241041" s="30"/>
      <c r="AV241041" s="30"/>
    </row>
    <row r="241049" spans="45:48" x14ac:dyDescent="0.2">
      <c r="AS241049" s="30"/>
      <c r="AT241049" s="30"/>
      <c r="AU241049" s="30"/>
      <c r="AV241049" s="30"/>
    </row>
    <row r="241057" spans="45:48" x14ac:dyDescent="0.2">
      <c r="AS241057" s="30"/>
      <c r="AT241057" s="30"/>
      <c r="AU241057" s="30"/>
      <c r="AV241057" s="30"/>
    </row>
    <row r="241065" spans="45:48" x14ac:dyDescent="0.2">
      <c r="AS241065" s="30"/>
      <c r="AT241065" s="30"/>
      <c r="AU241065" s="30"/>
      <c r="AV241065" s="30"/>
    </row>
    <row r="241073" spans="45:48" x14ac:dyDescent="0.2">
      <c r="AS241073" s="30"/>
      <c r="AT241073" s="30"/>
      <c r="AU241073" s="30"/>
      <c r="AV241073" s="30"/>
    </row>
    <row r="241081" spans="45:48" x14ac:dyDescent="0.2">
      <c r="AS241081" s="30"/>
      <c r="AT241081" s="30"/>
      <c r="AU241081" s="30"/>
      <c r="AV241081" s="30"/>
    </row>
    <row r="241089" spans="45:48" x14ac:dyDescent="0.2">
      <c r="AS241089" s="30"/>
      <c r="AT241089" s="30"/>
      <c r="AU241089" s="30"/>
      <c r="AV241089" s="30"/>
    </row>
    <row r="241097" spans="45:48" x14ac:dyDescent="0.2">
      <c r="AS241097" s="30"/>
      <c r="AT241097" s="30"/>
      <c r="AU241097" s="30"/>
      <c r="AV241097" s="30"/>
    </row>
    <row r="241105" spans="45:48" x14ac:dyDescent="0.2">
      <c r="AS241105" s="30"/>
      <c r="AT241105" s="30"/>
      <c r="AU241105" s="30"/>
      <c r="AV241105" s="30"/>
    </row>
    <row r="241113" spans="45:48" x14ac:dyDescent="0.2">
      <c r="AS241113" s="30"/>
      <c r="AT241113" s="30"/>
      <c r="AU241113" s="30"/>
      <c r="AV241113" s="30"/>
    </row>
    <row r="241121" spans="45:48" x14ac:dyDescent="0.2">
      <c r="AS241121" s="30"/>
      <c r="AT241121" s="30"/>
      <c r="AU241121" s="30"/>
      <c r="AV241121" s="30"/>
    </row>
    <row r="241129" spans="45:48" x14ac:dyDescent="0.2">
      <c r="AS241129" s="30"/>
      <c r="AT241129" s="30"/>
      <c r="AU241129" s="30"/>
      <c r="AV241129" s="30"/>
    </row>
    <row r="241137" spans="45:48" x14ac:dyDescent="0.2">
      <c r="AS241137" s="30"/>
      <c r="AT241137" s="30"/>
      <c r="AU241137" s="30"/>
      <c r="AV241137" s="30"/>
    </row>
    <row r="241145" spans="45:48" x14ac:dyDescent="0.2">
      <c r="AS241145" s="30"/>
      <c r="AT241145" s="30"/>
      <c r="AU241145" s="30"/>
      <c r="AV241145" s="30"/>
    </row>
    <row r="241153" spans="45:48" x14ac:dyDescent="0.2">
      <c r="AS241153" s="30"/>
      <c r="AT241153" s="30"/>
      <c r="AU241153" s="30"/>
      <c r="AV241153" s="30"/>
    </row>
    <row r="241161" spans="45:48" x14ac:dyDescent="0.2">
      <c r="AS241161" s="30"/>
      <c r="AT241161" s="30"/>
      <c r="AU241161" s="30"/>
      <c r="AV241161" s="30"/>
    </row>
    <row r="241169" spans="45:48" x14ac:dyDescent="0.2">
      <c r="AS241169" s="30"/>
      <c r="AT241169" s="30"/>
      <c r="AU241169" s="30"/>
      <c r="AV241169" s="30"/>
    </row>
    <row r="241177" spans="45:48" x14ac:dyDescent="0.2">
      <c r="AS241177" s="30"/>
      <c r="AT241177" s="30"/>
      <c r="AU241177" s="30"/>
      <c r="AV241177" s="30"/>
    </row>
    <row r="241185" spans="45:48" x14ac:dyDescent="0.2">
      <c r="AS241185" s="30"/>
      <c r="AT241185" s="30"/>
      <c r="AU241185" s="30"/>
      <c r="AV241185" s="30"/>
    </row>
    <row r="241193" spans="45:48" x14ac:dyDescent="0.2">
      <c r="AS241193" s="30"/>
      <c r="AT241193" s="30"/>
      <c r="AU241193" s="30"/>
      <c r="AV241193" s="30"/>
    </row>
    <row r="241201" spans="45:48" x14ac:dyDescent="0.2">
      <c r="AS241201" s="30"/>
      <c r="AT241201" s="30"/>
      <c r="AU241201" s="30"/>
      <c r="AV241201" s="30"/>
    </row>
    <row r="241209" spans="45:48" x14ac:dyDescent="0.2">
      <c r="AS241209" s="30"/>
      <c r="AT241209" s="30"/>
      <c r="AU241209" s="30"/>
      <c r="AV241209" s="30"/>
    </row>
    <row r="241217" spans="45:48" x14ac:dyDescent="0.2">
      <c r="AS241217" s="30"/>
      <c r="AT241217" s="30"/>
      <c r="AU241217" s="30"/>
      <c r="AV241217" s="30"/>
    </row>
    <row r="241225" spans="45:48" x14ac:dyDescent="0.2">
      <c r="AS241225" s="30"/>
      <c r="AT241225" s="30"/>
      <c r="AU241225" s="30"/>
      <c r="AV241225" s="30"/>
    </row>
    <row r="241233" spans="45:48" x14ac:dyDescent="0.2">
      <c r="AS241233" s="30"/>
      <c r="AT241233" s="30"/>
      <c r="AU241233" s="30"/>
      <c r="AV241233" s="30"/>
    </row>
    <row r="241241" spans="45:48" x14ac:dyDescent="0.2">
      <c r="AS241241" s="30"/>
      <c r="AT241241" s="30"/>
      <c r="AU241241" s="30"/>
      <c r="AV241241" s="30"/>
    </row>
    <row r="241249" spans="45:48" x14ac:dyDescent="0.2">
      <c r="AS241249" s="30"/>
      <c r="AT241249" s="30"/>
      <c r="AU241249" s="30"/>
      <c r="AV241249" s="30"/>
    </row>
    <row r="241257" spans="45:48" x14ac:dyDescent="0.2">
      <c r="AS241257" s="30"/>
      <c r="AT241257" s="30"/>
      <c r="AU241257" s="30"/>
      <c r="AV241257" s="30"/>
    </row>
    <row r="241265" spans="45:48" x14ac:dyDescent="0.2">
      <c r="AS241265" s="30"/>
      <c r="AT241265" s="30"/>
      <c r="AU241265" s="30"/>
      <c r="AV241265" s="30"/>
    </row>
    <row r="241273" spans="45:48" x14ac:dyDescent="0.2">
      <c r="AS241273" s="30"/>
      <c r="AT241273" s="30"/>
      <c r="AU241273" s="30"/>
      <c r="AV241273" s="30"/>
    </row>
    <row r="241281" spans="45:48" x14ac:dyDescent="0.2">
      <c r="AS241281" s="30"/>
      <c r="AT241281" s="30"/>
      <c r="AU241281" s="30"/>
      <c r="AV241281" s="30"/>
    </row>
    <row r="241289" spans="45:48" x14ac:dyDescent="0.2">
      <c r="AS241289" s="30"/>
      <c r="AT241289" s="30"/>
      <c r="AU241289" s="30"/>
      <c r="AV241289" s="30"/>
    </row>
    <row r="241297" spans="45:48" x14ac:dyDescent="0.2">
      <c r="AS241297" s="30"/>
      <c r="AT241297" s="30"/>
      <c r="AU241297" s="30"/>
      <c r="AV241297" s="30"/>
    </row>
    <row r="241305" spans="45:48" x14ac:dyDescent="0.2">
      <c r="AS241305" s="30"/>
      <c r="AT241305" s="30"/>
      <c r="AU241305" s="30"/>
      <c r="AV241305" s="30"/>
    </row>
    <row r="241313" spans="45:48" x14ac:dyDescent="0.2">
      <c r="AS241313" s="30"/>
      <c r="AT241313" s="30"/>
      <c r="AU241313" s="30"/>
      <c r="AV241313" s="30"/>
    </row>
    <row r="241321" spans="45:48" x14ac:dyDescent="0.2">
      <c r="AS241321" s="30"/>
      <c r="AT241321" s="30"/>
      <c r="AU241321" s="30"/>
      <c r="AV241321" s="30"/>
    </row>
    <row r="241329" spans="45:48" x14ac:dyDescent="0.2">
      <c r="AS241329" s="30"/>
      <c r="AT241329" s="30"/>
      <c r="AU241329" s="30"/>
      <c r="AV241329" s="30"/>
    </row>
    <row r="241337" spans="45:48" x14ac:dyDescent="0.2">
      <c r="AS241337" s="30"/>
      <c r="AT241337" s="30"/>
      <c r="AU241337" s="30"/>
      <c r="AV241337" s="30"/>
    </row>
    <row r="241345" spans="45:48" x14ac:dyDescent="0.2">
      <c r="AS241345" s="30"/>
      <c r="AT241345" s="30"/>
      <c r="AU241345" s="30"/>
      <c r="AV241345" s="30"/>
    </row>
    <row r="241353" spans="45:48" x14ac:dyDescent="0.2">
      <c r="AS241353" s="30"/>
      <c r="AT241353" s="30"/>
      <c r="AU241353" s="30"/>
      <c r="AV241353" s="30"/>
    </row>
    <row r="241361" spans="45:48" x14ac:dyDescent="0.2">
      <c r="AS241361" s="30"/>
      <c r="AT241361" s="30"/>
      <c r="AU241361" s="30"/>
      <c r="AV241361" s="30"/>
    </row>
    <row r="241369" spans="45:48" x14ac:dyDescent="0.2">
      <c r="AS241369" s="30"/>
      <c r="AT241369" s="30"/>
      <c r="AU241369" s="30"/>
      <c r="AV241369" s="30"/>
    </row>
    <row r="241377" spans="45:48" x14ac:dyDescent="0.2">
      <c r="AS241377" s="30"/>
      <c r="AT241377" s="30"/>
      <c r="AU241377" s="30"/>
      <c r="AV241377" s="30"/>
    </row>
    <row r="241385" spans="45:48" x14ac:dyDescent="0.2">
      <c r="AS241385" s="30"/>
      <c r="AT241385" s="30"/>
      <c r="AU241385" s="30"/>
      <c r="AV241385" s="30"/>
    </row>
    <row r="241393" spans="45:48" x14ac:dyDescent="0.2">
      <c r="AS241393" s="30"/>
      <c r="AT241393" s="30"/>
      <c r="AU241393" s="30"/>
      <c r="AV241393" s="30"/>
    </row>
    <row r="241401" spans="45:48" x14ac:dyDescent="0.2">
      <c r="AS241401" s="30"/>
      <c r="AT241401" s="30"/>
      <c r="AU241401" s="30"/>
      <c r="AV241401" s="30"/>
    </row>
    <row r="241409" spans="45:48" x14ac:dyDescent="0.2">
      <c r="AS241409" s="30"/>
      <c r="AT241409" s="30"/>
      <c r="AU241409" s="30"/>
      <c r="AV241409" s="30"/>
    </row>
    <row r="241417" spans="45:48" x14ac:dyDescent="0.2">
      <c r="AS241417" s="30"/>
      <c r="AT241417" s="30"/>
      <c r="AU241417" s="30"/>
      <c r="AV241417" s="30"/>
    </row>
    <row r="241425" spans="45:48" x14ac:dyDescent="0.2">
      <c r="AS241425" s="30"/>
      <c r="AT241425" s="30"/>
      <c r="AU241425" s="30"/>
      <c r="AV241425" s="30"/>
    </row>
    <row r="241433" spans="45:48" x14ac:dyDescent="0.2">
      <c r="AS241433" s="30"/>
      <c r="AT241433" s="30"/>
      <c r="AU241433" s="30"/>
      <c r="AV241433" s="30"/>
    </row>
    <row r="241441" spans="45:48" x14ac:dyDescent="0.2">
      <c r="AS241441" s="30"/>
      <c r="AT241441" s="30"/>
      <c r="AU241441" s="30"/>
      <c r="AV241441" s="30"/>
    </row>
    <row r="241449" spans="45:48" x14ac:dyDescent="0.2">
      <c r="AS241449" s="30"/>
      <c r="AT241449" s="30"/>
      <c r="AU241449" s="30"/>
      <c r="AV241449" s="30"/>
    </row>
    <row r="241457" spans="45:48" x14ac:dyDescent="0.2">
      <c r="AS241457" s="30"/>
      <c r="AT241457" s="30"/>
      <c r="AU241457" s="30"/>
      <c r="AV241457" s="30"/>
    </row>
    <row r="241465" spans="45:48" x14ac:dyDescent="0.2">
      <c r="AS241465" s="30"/>
      <c r="AT241465" s="30"/>
      <c r="AU241465" s="30"/>
      <c r="AV241465" s="30"/>
    </row>
    <row r="241473" spans="45:48" x14ac:dyDescent="0.2">
      <c r="AS241473" s="30"/>
      <c r="AT241473" s="30"/>
      <c r="AU241473" s="30"/>
      <c r="AV241473" s="30"/>
    </row>
    <row r="241481" spans="45:48" x14ac:dyDescent="0.2">
      <c r="AS241481" s="30"/>
      <c r="AT241481" s="30"/>
      <c r="AU241481" s="30"/>
      <c r="AV241481" s="30"/>
    </row>
    <row r="241489" spans="45:48" x14ac:dyDescent="0.2">
      <c r="AS241489" s="30"/>
      <c r="AT241489" s="30"/>
      <c r="AU241489" s="30"/>
      <c r="AV241489" s="30"/>
    </row>
    <row r="241497" spans="45:48" x14ac:dyDescent="0.2">
      <c r="AS241497" s="30"/>
      <c r="AT241497" s="30"/>
      <c r="AU241497" s="30"/>
      <c r="AV241497" s="30"/>
    </row>
    <row r="241505" spans="45:48" x14ac:dyDescent="0.2">
      <c r="AS241505" s="30"/>
      <c r="AT241505" s="30"/>
      <c r="AU241505" s="30"/>
      <c r="AV241505" s="30"/>
    </row>
    <row r="241513" spans="45:48" x14ac:dyDescent="0.2">
      <c r="AS241513" s="30"/>
      <c r="AT241513" s="30"/>
      <c r="AU241513" s="30"/>
      <c r="AV241513" s="30"/>
    </row>
    <row r="241521" spans="45:48" x14ac:dyDescent="0.2">
      <c r="AS241521" s="30"/>
      <c r="AT241521" s="30"/>
      <c r="AU241521" s="30"/>
      <c r="AV241521" s="30"/>
    </row>
    <row r="241529" spans="45:48" x14ac:dyDescent="0.2">
      <c r="AS241529" s="30"/>
      <c r="AT241529" s="30"/>
      <c r="AU241529" s="30"/>
      <c r="AV241529" s="30"/>
    </row>
    <row r="241537" spans="45:48" x14ac:dyDescent="0.2">
      <c r="AS241537" s="30"/>
      <c r="AT241537" s="30"/>
      <c r="AU241537" s="30"/>
      <c r="AV241537" s="30"/>
    </row>
    <row r="241545" spans="45:48" x14ac:dyDescent="0.2">
      <c r="AS241545" s="30"/>
      <c r="AT241545" s="30"/>
      <c r="AU241545" s="30"/>
      <c r="AV241545" s="30"/>
    </row>
    <row r="241553" spans="45:48" x14ac:dyDescent="0.2">
      <c r="AS241553" s="30"/>
      <c r="AT241553" s="30"/>
      <c r="AU241553" s="30"/>
      <c r="AV241553" s="30"/>
    </row>
    <row r="241561" spans="45:48" x14ac:dyDescent="0.2">
      <c r="AS241561" s="30"/>
      <c r="AT241561" s="30"/>
      <c r="AU241561" s="30"/>
      <c r="AV241561" s="30"/>
    </row>
    <row r="241569" spans="45:48" x14ac:dyDescent="0.2">
      <c r="AS241569" s="30"/>
      <c r="AT241569" s="30"/>
      <c r="AU241569" s="30"/>
      <c r="AV241569" s="30"/>
    </row>
    <row r="241577" spans="45:48" x14ac:dyDescent="0.2">
      <c r="AS241577" s="30"/>
      <c r="AT241577" s="30"/>
      <c r="AU241577" s="30"/>
      <c r="AV241577" s="30"/>
    </row>
    <row r="241585" spans="45:48" x14ac:dyDescent="0.2">
      <c r="AS241585" s="30"/>
      <c r="AT241585" s="30"/>
      <c r="AU241585" s="30"/>
      <c r="AV241585" s="30"/>
    </row>
    <row r="241593" spans="45:48" x14ac:dyDescent="0.2">
      <c r="AS241593" s="30"/>
      <c r="AT241593" s="30"/>
      <c r="AU241593" s="30"/>
      <c r="AV241593" s="30"/>
    </row>
    <row r="241601" spans="45:48" x14ac:dyDescent="0.2">
      <c r="AS241601" s="30"/>
      <c r="AT241601" s="30"/>
      <c r="AU241601" s="30"/>
      <c r="AV241601" s="30"/>
    </row>
    <row r="241609" spans="45:48" x14ac:dyDescent="0.2">
      <c r="AS241609" s="30"/>
      <c r="AT241609" s="30"/>
      <c r="AU241609" s="30"/>
      <c r="AV241609" s="30"/>
    </row>
    <row r="241617" spans="45:48" x14ac:dyDescent="0.2">
      <c r="AS241617" s="30"/>
      <c r="AT241617" s="30"/>
      <c r="AU241617" s="30"/>
      <c r="AV241617" s="30"/>
    </row>
    <row r="241625" spans="45:48" x14ac:dyDescent="0.2">
      <c r="AS241625" s="30"/>
      <c r="AT241625" s="30"/>
      <c r="AU241625" s="30"/>
      <c r="AV241625" s="30"/>
    </row>
    <row r="241633" spans="45:48" x14ac:dyDescent="0.2">
      <c r="AS241633" s="30"/>
      <c r="AT241633" s="30"/>
      <c r="AU241633" s="30"/>
      <c r="AV241633" s="30"/>
    </row>
    <row r="241641" spans="45:48" x14ac:dyDescent="0.2">
      <c r="AS241641" s="30"/>
      <c r="AT241641" s="30"/>
      <c r="AU241641" s="30"/>
      <c r="AV241641" s="30"/>
    </row>
    <row r="241649" spans="45:48" x14ac:dyDescent="0.2">
      <c r="AS241649" s="30"/>
      <c r="AT241649" s="30"/>
      <c r="AU241649" s="30"/>
      <c r="AV241649" s="30"/>
    </row>
    <row r="241657" spans="45:48" x14ac:dyDescent="0.2">
      <c r="AS241657" s="30"/>
      <c r="AT241657" s="30"/>
      <c r="AU241657" s="30"/>
      <c r="AV241657" s="30"/>
    </row>
    <row r="241665" spans="45:48" x14ac:dyDescent="0.2">
      <c r="AS241665" s="30"/>
      <c r="AT241665" s="30"/>
      <c r="AU241665" s="30"/>
      <c r="AV241665" s="30"/>
    </row>
    <row r="241673" spans="45:48" x14ac:dyDescent="0.2">
      <c r="AS241673" s="30"/>
      <c r="AT241673" s="30"/>
      <c r="AU241673" s="30"/>
      <c r="AV241673" s="30"/>
    </row>
    <row r="241681" spans="45:48" x14ac:dyDescent="0.2">
      <c r="AS241681" s="30"/>
      <c r="AT241681" s="30"/>
      <c r="AU241681" s="30"/>
      <c r="AV241681" s="30"/>
    </row>
    <row r="241689" spans="45:48" x14ac:dyDescent="0.2">
      <c r="AS241689" s="30"/>
      <c r="AT241689" s="30"/>
      <c r="AU241689" s="30"/>
      <c r="AV241689" s="30"/>
    </row>
    <row r="241697" spans="45:48" x14ac:dyDescent="0.2">
      <c r="AS241697" s="30"/>
      <c r="AT241697" s="30"/>
      <c r="AU241697" s="30"/>
      <c r="AV241697" s="30"/>
    </row>
    <row r="241705" spans="45:48" x14ac:dyDescent="0.2">
      <c r="AS241705" s="30"/>
      <c r="AT241705" s="30"/>
      <c r="AU241705" s="30"/>
      <c r="AV241705" s="30"/>
    </row>
    <row r="241713" spans="45:48" x14ac:dyDescent="0.2">
      <c r="AS241713" s="30"/>
      <c r="AT241713" s="30"/>
      <c r="AU241713" s="30"/>
      <c r="AV241713" s="30"/>
    </row>
    <row r="241721" spans="45:48" x14ac:dyDescent="0.2">
      <c r="AS241721" s="30"/>
      <c r="AT241721" s="30"/>
      <c r="AU241721" s="30"/>
      <c r="AV241721" s="30"/>
    </row>
    <row r="241729" spans="45:48" x14ac:dyDescent="0.2">
      <c r="AS241729" s="30"/>
      <c r="AT241729" s="30"/>
      <c r="AU241729" s="30"/>
      <c r="AV241729" s="30"/>
    </row>
    <row r="241737" spans="45:48" x14ac:dyDescent="0.2">
      <c r="AS241737" s="30"/>
      <c r="AT241737" s="30"/>
      <c r="AU241737" s="30"/>
      <c r="AV241737" s="30"/>
    </row>
    <row r="241745" spans="45:48" x14ac:dyDescent="0.2">
      <c r="AS241745" s="30"/>
      <c r="AT241745" s="30"/>
      <c r="AU241745" s="30"/>
      <c r="AV241745" s="30"/>
    </row>
    <row r="241753" spans="45:48" x14ac:dyDescent="0.2">
      <c r="AS241753" s="30"/>
      <c r="AT241753" s="30"/>
      <c r="AU241753" s="30"/>
      <c r="AV241753" s="30"/>
    </row>
    <row r="241761" spans="45:48" x14ac:dyDescent="0.2">
      <c r="AS241761" s="30"/>
      <c r="AT241761" s="30"/>
      <c r="AU241761" s="30"/>
      <c r="AV241761" s="30"/>
    </row>
    <row r="241769" spans="45:48" x14ac:dyDescent="0.2">
      <c r="AS241769" s="30"/>
      <c r="AT241769" s="30"/>
      <c r="AU241769" s="30"/>
      <c r="AV241769" s="30"/>
    </row>
    <row r="241777" spans="45:48" x14ac:dyDescent="0.2">
      <c r="AS241777" s="30"/>
      <c r="AT241777" s="30"/>
      <c r="AU241777" s="30"/>
      <c r="AV241777" s="30"/>
    </row>
    <row r="241785" spans="45:48" x14ac:dyDescent="0.2">
      <c r="AS241785" s="30"/>
      <c r="AT241785" s="30"/>
      <c r="AU241785" s="30"/>
      <c r="AV241785" s="30"/>
    </row>
    <row r="241793" spans="45:48" x14ac:dyDescent="0.2">
      <c r="AS241793" s="30"/>
      <c r="AT241793" s="30"/>
      <c r="AU241793" s="30"/>
      <c r="AV241793" s="30"/>
    </row>
    <row r="241801" spans="45:48" x14ac:dyDescent="0.2">
      <c r="AS241801" s="30"/>
      <c r="AT241801" s="30"/>
      <c r="AU241801" s="30"/>
      <c r="AV241801" s="30"/>
    </row>
    <row r="241809" spans="45:48" x14ac:dyDescent="0.2">
      <c r="AS241809" s="30"/>
      <c r="AT241809" s="30"/>
      <c r="AU241809" s="30"/>
      <c r="AV241809" s="30"/>
    </row>
    <row r="241817" spans="45:48" x14ac:dyDescent="0.2">
      <c r="AS241817" s="30"/>
      <c r="AT241817" s="30"/>
      <c r="AU241817" s="30"/>
      <c r="AV241817" s="30"/>
    </row>
    <row r="241825" spans="45:48" x14ac:dyDescent="0.2">
      <c r="AS241825" s="30"/>
      <c r="AT241825" s="30"/>
      <c r="AU241825" s="30"/>
      <c r="AV241825" s="30"/>
    </row>
    <row r="241833" spans="45:48" x14ac:dyDescent="0.2">
      <c r="AS241833" s="30"/>
      <c r="AT241833" s="30"/>
      <c r="AU241833" s="30"/>
      <c r="AV241833" s="30"/>
    </row>
    <row r="241841" spans="45:48" x14ac:dyDescent="0.2">
      <c r="AS241841" s="30"/>
      <c r="AT241841" s="30"/>
      <c r="AU241841" s="30"/>
      <c r="AV241841" s="30"/>
    </row>
    <row r="241849" spans="45:48" x14ac:dyDescent="0.2">
      <c r="AS241849" s="30"/>
      <c r="AT241849" s="30"/>
      <c r="AU241849" s="30"/>
      <c r="AV241849" s="30"/>
    </row>
    <row r="241857" spans="45:48" x14ac:dyDescent="0.2">
      <c r="AS241857" s="30"/>
      <c r="AT241857" s="30"/>
      <c r="AU241857" s="30"/>
      <c r="AV241857" s="30"/>
    </row>
    <row r="241865" spans="45:48" x14ac:dyDescent="0.2">
      <c r="AS241865" s="30"/>
      <c r="AT241865" s="30"/>
      <c r="AU241865" s="30"/>
      <c r="AV241865" s="30"/>
    </row>
    <row r="241873" spans="45:48" x14ac:dyDescent="0.2">
      <c r="AS241873" s="30"/>
      <c r="AT241873" s="30"/>
      <c r="AU241873" s="30"/>
      <c r="AV241873" s="30"/>
    </row>
    <row r="241881" spans="45:48" x14ac:dyDescent="0.2">
      <c r="AS241881" s="30"/>
      <c r="AT241881" s="30"/>
      <c r="AU241881" s="30"/>
      <c r="AV241881" s="30"/>
    </row>
    <row r="241889" spans="45:48" x14ac:dyDescent="0.2">
      <c r="AS241889" s="30"/>
      <c r="AT241889" s="30"/>
      <c r="AU241889" s="30"/>
      <c r="AV241889" s="30"/>
    </row>
    <row r="241897" spans="45:48" x14ac:dyDescent="0.2">
      <c r="AS241897" s="30"/>
      <c r="AT241897" s="30"/>
      <c r="AU241897" s="30"/>
      <c r="AV241897" s="30"/>
    </row>
    <row r="241905" spans="45:48" x14ac:dyDescent="0.2">
      <c r="AS241905" s="30"/>
      <c r="AT241905" s="30"/>
      <c r="AU241905" s="30"/>
      <c r="AV241905" s="30"/>
    </row>
    <row r="241913" spans="45:48" x14ac:dyDescent="0.2">
      <c r="AS241913" s="30"/>
      <c r="AT241913" s="30"/>
      <c r="AU241913" s="30"/>
      <c r="AV241913" s="30"/>
    </row>
    <row r="241921" spans="45:48" x14ac:dyDescent="0.2">
      <c r="AS241921" s="30"/>
      <c r="AT241921" s="30"/>
      <c r="AU241921" s="30"/>
      <c r="AV241921" s="30"/>
    </row>
    <row r="241929" spans="45:48" x14ac:dyDescent="0.2">
      <c r="AS241929" s="30"/>
      <c r="AT241929" s="30"/>
      <c r="AU241929" s="30"/>
      <c r="AV241929" s="30"/>
    </row>
    <row r="241937" spans="45:48" x14ac:dyDescent="0.2">
      <c r="AS241937" s="30"/>
      <c r="AT241937" s="30"/>
      <c r="AU241937" s="30"/>
      <c r="AV241937" s="30"/>
    </row>
    <row r="241945" spans="45:48" x14ac:dyDescent="0.2">
      <c r="AS241945" s="30"/>
      <c r="AT241945" s="30"/>
      <c r="AU241945" s="30"/>
      <c r="AV241945" s="30"/>
    </row>
    <row r="241953" spans="45:48" x14ac:dyDescent="0.2">
      <c r="AS241953" s="30"/>
      <c r="AT241953" s="30"/>
      <c r="AU241953" s="30"/>
      <c r="AV241953" s="30"/>
    </row>
    <row r="241961" spans="45:48" x14ac:dyDescent="0.2">
      <c r="AS241961" s="30"/>
      <c r="AT241961" s="30"/>
      <c r="AU241961" s="30"/>
      <c r="AV241961" s="30"/>
    </row>
    <row r="241969" spans="45:48" x14ac:dyDescent="0.2">
      <c r="AS241969" s="30"/>
      <c r="AT241969" s="30"/>
      <c r="AU241969" s="30"/>
      <c r="AV241969" s="30"/>
    </row>
    <row r="241977" spans="45:48" x14ac:dyDescent="0.2">
      <c r="AS241977" s="30"/>
      <c r="AT241977" s="30"/>
      <c r="AU241977" s="30"/>
      <c r="AV241977" s="30"/>
    </row>
    <row r="241985" spans="45:48" x14ac:dyDescent="0.2">
      <c r="AS241985" s="30"/>
      <c r="AT241985" s="30"/>
      <c r="AU241985" s="30"/>
      <c r="AV241985" s="30"/>
    </row>
    <row r="241993" spans="45:48" x14ac:dyDescent="0.2">
      <c r="AS241993" s="30"/>
      <c r="AT241993" s="30"/>
      <c r="AU241993" s="30"/>
      <c r="AV241993" s="30"/>
    </row>
    <row r="242001" spans="45:48" x14ac:dyDescent="0.2">
      <c r="AS242001" s="30"/>
      <c r="AT242001" s="30"/>
      <c r="AU242001" s="30"/>
      <c r="AV242001" s="30"/>
    </row>
    <row r="242009" spans="45:48" x14ac:dyDescent="0.2">
      <c r="AS242009" s="30"/>
      <c r="AT242009" s="30"/>
      <c r="AU242009" s="30"/>
      <c r="AV242009" s="30"/>
    </row>
    <row r="242017" spans="45:48" x14ac:dyDescent="0.2">
      <c r="AS242017" s="30"/>
      <c r="AT242017" s="30"/>
      <c r="AU242017" s="30"/>
      <c r="AV242017" s="30"/>
    </row>
    <row r="242025" spans="45:48" x14ac:dyDescent="0.2">
      <c r="AS242025" s="30"/>
      <c r="AT242025" s="30"/>
      <c r="AU242025" s="30"/>
      <c r="AV242025" s="30"/>
    </row>
    <row r="242033" spans="45:48" x14ac:dyDescent="0.2">
      <c r="AS242033" s="30"/>
      <c r="AT242033" s="30"/>
      <c r="AU242033" s="30"/>
      <c r="AV242033" s="30"/>
    </row>
    <row r="242041" spans="45:48" x14ac:dyDescent="0.2">
      <c r="AS242041" s="30"/>
      <c r="AT242041" s="30"/>
      <c r="AU242041" s="30"/>
      <c r="AV242041" s="30"/>
    </row>
    <row r="242049" spans="45:48" x14ac:dyDescent="0.2">
      <c r="AS242049" s="30"/>
      <c r="AT242049" s="30"/>
      <c r="AU242049" s="30"/>
      <c r="AV242049" s="30"/>
    </row>
    <row r="242057" spans="45:48" x14ac:dyDescent="0.2">
      <c r="AS242057" s="30"/>
      <c r="AT242057" s="30"/>
      <c r="AU242057" s="30"/>
      <c r="AV242057" s="30"/>
    </row>
    <row r="242065" spans="45:48" x14ac:dyDescent="0.2">
      <c r="AS242065" s="30"/>
      <c r="AT242065" s="30"/>
      <c r="AU242065" s="30"/>
      <c r="AV242065" s="30"/>
    </row>
    <row r="242073" spans="45:48" x14ac:dyDescent="0.2">
      <c r="AS242073" s="30"/>
      <c r="AT242073" s="30"/>
      <c r="AU242073" s="30"/>
      <c r="AV242073" s="30"/>
    </row>
    <row r="242081" spans="45:48" x14ac:dyDescent="0.2">
      <c r="AS242081" s="30"/>
      <c r="AT242081" s="30"/>
      <c r="AU242081" s="30"/>
      <c r="AV242081" s="30"/>
    </row>
    <row r="242089" spans="45:48" x14ac:dyDescent="0.2">
      <c r="AS242089" s="30"/>
      <c r="AT242089" s="30"/>
      <c r="AU242089" s="30"/>
      <c r="AV242089" s="30"/>
    </row>
    <row r="242097" spans="45:48" x14ac:dyDescent="0.2">
      <c r="AS242097" s="30"/>
      <c r="AT242097" s="30"/>
      <c r="AU242097" s="30"/>
      <c r="AV242097" s="30"/>
    </row>
    <row r="242105" spans="45:48" x14ac:dyDescent="0.2">
      <c r="AS242105" s="30"/>
      <c r="AT242105" s="30"/>
      <c r="AU242105" s="30"/>
      <c r="AV242105" s="30"/>
    </row>
    <row r="242113" spans="45:48" x14ac:dyDescent="0.2">
      <c r="AS242113" s="30"/>
      <c r="AT242113" s="30"/>
      <c r="AU242113" s="30"/>
      <c r="AV242113" s="30"/>
    </row>
    <row r="242121" spans="45:48" x14ac:dyDescent="0.2">
      <c r="AS242121" s="30"/>
      <c r="AT242121" s="30"/>
      <c r="AU242121" s="30"/>
      <c r="AV242121" s="30"/>
    </row>
    <row r="242129" spans="45:48" x14ac:dyDescent="0.2">
      <c r="AS242129" s="30"/>
      <c r="AT242129" s="30"/>
      <c r="AU242129" s="30"/>
      <c r="AV242129" s="30"/>
    </row>
    <row r="242137" spans="45:48" x14ac:dyDescent="0.2">
      <c r="AS242137" s="30"/>
      <c r="AT242137" s="30"/>
      <c r="AU242137" s="30"/>
      <c r="AV242137" s="30"/>
    </row>
    <row r="242145" spans="45:48" x14ac:dyDescent="0.2">
      <c r="AS242145" s="30"/>
      <c r="AT242145" s="30"/>
      <c r="AU242145" s="30"/>
      <c r="AV242145" s="30"/>
    </row>
    <row r="242153" spans="45:48" x14ac:dyDescent="0.2">
      <c r="AS242153" s="30"/>
      <c r="AT242153" s="30"/>
      <c r="AU242153" s="30"/>
      <c r="AV242153" s="30"/>
    </row>
    <row r="242161" spans="45:48" x14ac:dyDescent="0.2">
      <c r="AS242161" s="30"/>
      <c r="AT242161" s="30"/>
      <c r="AU242161" s="30"/>
      <c r="AV242161" s="30"/>
    </row>
    <row r="242169" spans="45:48" x14ac:dyDescent="0.2">
      <c r="AS242169" s="30"/>
      <c r="AT242169" s="30"/>
      <c r="AU242169" s="30"/>
      <c r="AV242169" s="30"/>
    </row>
    <row r="242177" spans="45:48" x14ac:dyDescent="0.2">
      <c r="AS242177" s="30"/>
      <c r="AT242177" s="30"/>
      <c r="AU242177" s="30"/>
      <c r="AV242177" s="30"/>
    </row>
    <row r="242185" spans="45:48" x14ac:dyDescent="0.2">
      <c r="AS242185" s="30"/>
      <c r="AT242185" s="30"/>
      <c r="AU242185" s="30"/>
      <c r="AV242185" s="30"/>
    </row>
    <row r="242193" spans="45:48" x14ac:dyDescent="0.2">
      <c r="AS242193" s="30"/>
      <c r="AT242193" s="30"/>
      <c r="AU242193" s="30"/>
      <c r="AV242193" s="30"/>
    </row>
    <row r="242201" spans="45:48" x14ac:dyDescent="0.2">
      <c r="AS242201" s="30"/>
      <c r="AT242201" s="30"/>
      <c r="AU242201" s="30"/>
      <c r="AV242201" s="30"/>
    </row>
    <row r="242209" spans="45:48" x14ac:dyDescent="0.2">
      <c r="AS242209" s="30"/>
      <c r="AT242209" s="30"/>
      <c r="AU242209" s="30"/>
      <c r="AV242209" s="30"/>
    </row>
    <row r="242217" spans="45:48" x14ac:dyDescent="0.2">
      <c r="AS242217" s="30"/>
      <c r="AT242217" s="30"/>
      <c r="AU242217" s="30"/>
      <c r="AV242217" s="30"/>
    </row>
    <row r="242225" spans="45:48" x14ac:dyDescent="0.2">
      <c r="AS242225" s="30"/>
      <c r="AT242225" s="30"/>
      <c r="AU242225" s="30"/>
      <c r="AV242225" s="30"/>
    </row>
    <row r="242233" spans="45:48" x14ac:dyDescent="0.2">
      <c r="AS242233" s="30"/>
      <c r="AT242233" s="30"/>
      <c r="AU242233" s="30"/>
      <c r="AV242233" s="30"/>
    </row>
    <row r="242241" spans="45:48" x14ac:dyDescent="0.2">
      <c r="AS242241" s="30"/>
      <c r="AT242241" s="30"/>
      <c r="AU242241" s="30"/>
      <c r="AV242241" s="30"/>
    </row>
    <row r="242249" spans="45:48" x14ac:dyDescent="0.2">
      <c r="AS242249" s="30"/>
      <c r="AT242249" s="30"/>
      <c r="AU242249" s="30"/>
      <c r="AV242249" s="30"/>
    </row>
    <row r="242257" spans="45:48" x14ac:dyDescent="0.2">
      <c r="AS242257" s="30"/>
      <c r="AT242257" s="30"/>
      <c r="AU242257" s="30"/>
      <c r="AV242257" s="30"/>
    </row>
    <row r="242265" spans="45:48" x14ac:dyDescent="0.2">
      <c r="AS242265" s="30"/>
      <c r="AT242265" s="30"/>
      <c r="AU242265" s="30"/>
      <c r="AV242265" s="30"/>
    </row>
    <row r="242273" spans="45:48" x14ac:dyDescent="0.2">
      <c r="AS242273" s="30"/>
      <c r="AT242273" s="30"/>
      <c r="AU242273" s="30"/>
      <c r="AV242273" s="30"/>
    </row>
    <row r="242281" spans="45:48" x14ac:dyDescent="0.2">
      <c r="AS242281" s="30"/>
      <c r="AT242281" s="30"/>
      <c r="AU242281" s="30"/>
      <c r="AV242281" s="30"/>
    </row>
    <row r="242289" spans="45:48" x14ac:dyDescent="0.2">
      <c r="AS242289" s="30"/>
      <c r="AT242289" s="30"/>
      <c r="AU242289" s="30"/>
      <c r="AV242289" s="30"/>
    </row>
    <row r="242297" spans="45:48" x14ac:dyDescent="0.2">
      <c r="AS242297" s="30"/>
      <c r="AT242297" s="30"/>
      <c r="AU242297" s="30"/>
      <c r="AV242297" s="30"/>
    </row>
    <row r="242305" spans="45:48" x14ac:dyDescent="0.2">
      <c r="AS242305" s="30"/>
      <c r="AT242305" s="30"/>
      <c r="AU242305" s="30"/>
      <c r="AV242305" s="30"/>
    </row>
    <row r="242313" spans="45:48" x14ac:dyDescent="0.2">
      <c r="AS242313" s="30"/>
      <c r="AT242313" s="30"/>
      <c r="AU242313" s="30"/>
      <c r="AV242313" s="30"/>
    </row>
    <row r="242321" spans="45:48" x14ac:dyDescent="0.2">
      <c r="AS242321" s="30"/>
      <c r="AT242321" s="30"/>
      <c r="AU242321" s="30"/>
      <c r="AV242321" s="30"/>
    </row>
    <row r="242329" spans="45:48" x14ac:dyDescent="0.2">
      <c r="AS242329" s="30"/>
      <c r="AT242329" s="30"/>
      <c r="AU242329" s="30"/>
      <c r="AV242329" s="30"/>
    </row>
    <row r="242337" spans="45:48" x14ac:dyDescent="0.2">
      <c r="AS242337" s="30"/>
      <c r="AT242337" s="30"/>
      <c r="AU242337" s="30"/>
      <c r="AV242337" s="30"/>
    </row>
    <row r="242345" spans="45:48" x14ac:dyDescent="0.2">
      <c r="AS242345" s="30"/>
      <c r="AT242345" s="30"/>
      <c r="AU242345" s="30"/>
      <c r="AV242345" s="30"/>
    </row>
    <row r="242353" spans="45:48" x14ac:dyDescent="0.2">
      <c r="AS242353" s="30"/>
      <c r="AT242353" s="30"/>
      <c r="AU242353" s="30"/>
      <c r="AV242353" s="30"/>
    </row>
    <row r="242361" spans="45:48" x14ac:dyDescent="0.2">
      <c r="AS242361" s="30"/>
      <c r="AT242361" s="30"/>
      <c r="AU242361" s="30"/>
      <c r="AV242361" s="30"/>
    </row>
    <row r="242369" spans="45:48" x14ac:dyDescent="0.2">
      <c r="AS242369" s="30"/>
      <c r="AT242369" s="30"/>
      <c r="AU242369" s="30"/>
      <c r="AV242369" s="30"/>
    </row>
    <row r="242377" spans="45:48" x14ac:dyDescent="0.2">
      <c r="AS242377" s="30"/>
      <c r="AT242377" s="30"/>
      <c r="AU242377" s="30"/>
      <c r="AV242377" s="30"/>
    </row>
    <row r="242385" spans="45:48" x14ac:dyDescent="0.2">
      <c r="AS242385" s="30"/>
      <c r="AT242385" s="30"/>
      <c r="AU242385" s="30"/>
      <c r="AV242385" s="30"/>
    </row>
    <row r="242393" spans="45:48" x14ac:dyDescent="0.2">
      <c r="AS242393" s="30"/>
      <c r="AT242393" s="30"/>
      <c r="AU242393" s="30"/>
      <c r="AV242393" s="30"/>
    </row>
    <row r="242401" spans="45:48" x14ac:dyDescent="0.2">
      <c r="AS242401" s="30"/>
      <c r="AT242401" s="30"/>
      <c r="AU242401" s="30"/>
      <c r="AV242401" s="30"/>
    </row>
    <row r="242409" spans="45:48" x14ac:dyDescent="0.2">
      <c r="AS242409" s="30"/>
      <c r="AT242409" s="30"/>
      <c r="AU242409" s="30"/>
      <c r="AV242409" s="30"/>
    </row>
    <row r="242417" spans="45:48" x14ac:dyDescent="0.2">
      <c r="AS242417" s="30"/>
      <c r="AT242417" s="30"/>
      <c r="AU242417" s="30"/>
      <c r="AV242417" s="30"/>
    </row>
    <row r="242425" spans="45:48" x14ac:dyDescent="0.2">
      <c r="AS242425" s="30"/>
      <c r="AT242425" s="30"/>
      <c r="AU242425" s="30"/>
      <c r="AV242425" s="30"/>
    </row>
    <row r="242433" spans="45:48" x14ac:dyDescent="0.2">
      <c r="AS242433" s="30"/>
      <c r="AT242433" s="30"/>
      <c r="AU242433" s="30"/>
      <c r="AV242433" s="30"/>
    </row>
    <row r="242441" spans="45:48" x14ac:dyDescent="0.2">
      <c r="AS242441" s="30"/>
      <c r="AT242441" s="30"/>
      <c r="AU242441" s="30"/>
      <c r="AV242441" s="30"/>
    </row>
    <row r="242449" spans="45:48" x14ac:dyDescent="0.2">
      <c r="AS242449" s="30"/>
      <c r="AT242449" s="30"/>
      <c r="AU242449" s="30"/>
      <c r="AV242449" s="30"/>
    </row>
    <row r="242457" spans="45:48" x14ac:dyDescent="0.2">
      <c r="AS242457" s="30"/>
      <c r="AT242457" s="30"/>
      <c r="AU242457" s="30"/>
      <c r="AV242457" s="30"/>
    </row>
    <row r="242465" spans="45:48" x14ac:dyDescent="0.2">
      <c r="AS242465" s="30"/>
      <c r="AT242465" s="30"/>
      <c r="AU242465" s="30"/>
      <c r="AV242465" s="30"/>
    </row>
    <row r="242473" spans="45:48" x14ac:dyDescent="0.2">
      <c r="AS242473" s="30"/>
      <c r="AT242473" s="30"/>
      <c r="AU242473" s="30"/>
      <c r="AV242473" s="30"/>
    </row>
    <row r="242481" spans="45:48" x14ac:dyDescent="0.2">
      <c r="AS242481" s="30"/>
      <c r="AT242481" s="30"/>
      <c r="AU242481" s="30"/>
      <c r="AV242481" s="30"/>
    </row>
    <row r="242489" spans="45:48" x14ac:dyDescent="0.2">
      <c r="AS242489" s="30"/>
      <c r="AT242489" s="30"/>
      <c r="AU242489" s="30"/>
      <c r="AV242489" s="30"/>
    </row>
    <row r="242497" spans="45:48" x14ac:dyDescent="0.2">
      <c r="AS242497" s="30"/>
      <c r="AT242497" s="30"/>
      <c r="AU242497" s="30"/>
      <c r="AV242497" s="30"/>
    </row>
    <row r="242505" spans="45:48" x14ac:dyDescent="0.2">
      <c r="AS242505" s="30"/>
      <c r="AT242505" s="30"/>
      <c r="AU242505" s="30"/>
      <c r="AV242505" s="30"/>
    </row>
    <row r="242513" spans="45:48" x14ac:dyDescent="0.2">
      <c r="AS242513" s="30"/>
      <c r="AT242513" s="30"/>
      <c r="AU242513" s="30"/>
      <c r="AV242513" s="30"/>
    </row>
    <row r="242521" spans="45:48" x14ac:dyDescent="0.2">
      <c r="AS242521" s="30"/>
      <c r="AT242521" s="30"/>
      <c r="AU242521" s="30"/>
      <c r="AV242521" s="30"/>
    </row>
    <row r="242529" spans="45:48" x14ac:dyDescent="0.2">
      <c r="AS242529" s="30"/>
      <c r="AT242529" s="30"/>
      <c r="AU242529" s="30"/>
      <c r="AV242529" s="30"/>
    </row>
    <row r="242537" spans="45:48" x14ac:dyDescent="0.2">
      <c r="AS242537" s="30"/>
      <c r="AT242537" s="30"/>
      <c r="AU242537" s="30"/>
      <c r="AV242537" s="30"/>
    </row>
    <row r="242545" spans="45:48" x14ac:dyDescent="0.2">
      <c r="AS242545" s="30"/>
      <c r="AT242545" s="30"/>
      <c r="AU242545" s="30"/>
      <c r="AV242545" s="30"/>
    </row>
    <row r="242553" spans="45:48" x14ac:dyDescent="0.2">
      <c r="AS242553" s="30"/>
      <c r="AT242553" s="30"/>
      <c r="AU242553" s="30"/>
      <c r="AV242553" s="30"/>
    </row>
    <row r="242561" spans="45:48" x14ac:dyDescent="0.2">
      <c r="AS242561" s="30"/>
      <c r="AT242561" s="30"/>
      <c r="AU242561" s="30"/>
      <c r="AV242561" s="30"/>
    </row>
    <row r="242569" spans="45:48" x14ac:dyDescent="0.2">
      <c r="AS242569" s="30"/>
      <c r="AT242569" s="30"/>
      <c r="AU242569" s="30"/>
      <c r="AV242569" s="30"/>
    </row>
    <row r="242577" spans="45:48" x14ac:dyDescent="0.2">
      <c r="AS242577" s="30"/>
      <c r="AT242577" s="30"/>
      <c r="AU242577" s="30"/>
      <c r="AV242577" s="30"/>
    </row>
    <row r="242585" spans="45:48" x14ac:dyDescent="0.2">
      <c r="AS242585" s="30"/>
      <c r="AT242585" s="30"/>
      <c r="AU242585" s="30"/>
      <c r="AV242585" s="30"/>
    </row>
    <row r="242593" spans="45:48" x14ac:dyDescent="0.2">
      <c r="AS242593" s="30"/>
      <c r="AT242593" s="30"/>
      <c r="AU242593" s="30"/>
      <c r="AV242593" s="30"/>
    </row>
    <row r="242601" spans="45:48" x14ac:dyDescent="0.2">
      <c r="AS242601" s="30"/>
      <c r="AT242601" s="30"/>
      <c r="AU242601" s="30"/>
      <c r="AV242601" s="30"/>
    </row>
    <row r="242609" spans="45:48" x14ac:dyDescent="0.2">
      <c r="AS242609" s="30"/>
      <c r="AT242609" s="30"/>
      <c r="AU242609" s="30"/>
      <c r="AV242609" s="30"/>
    </row>
    <row r="242617" spans="45:48" x14ac:dyDescent="0.2">
      <c r="AS242617" s="30"/>
      <c r="AT242617" s="30"/>
      <c r="AU242617" s="30"/>
      <c r="AV242617" s="30"/>
    </row>
    <row r="242625" spans="45:48" x14ac:dyDescent="0.2">
      <c r="AS242625" s="30"/>
      <c r="AT242625" s="30"/>
      <c r="AU242625" s="30"/>
      <c r="AV242625" s="30"/>
    </row>
    <row r="242633" spans="45:48" x14ac:dyDescent="0.2">
      <c r="AS242633" s="30"/>
      <c r="AT242633" s="30"/>
      <c r="AU242633" s="30"/>
      <c r="AV242633" s="30"/>
    </row>
    <row r="242641" spans="45:48" x14ac:dyDescent="0.2">
      <c r="AS242641" s="30"/>
      <c r="AT242641" s="30"/>
      <c r="AU242641" s="30"/>
      <c r="AV242641" s="30"/>
    </row>
    <row r="242649" spans="45:48" x14ac:dyDescent="0.2">
      <c r="AS242649" s="30"/>
      <c r="AT242649" s="30"/>
      <c r="AU242649" s="30"/>
      <c r="AV242649" s="30"/>
    </row>
    <row r="242657" spans="45:48" x14ac:dyDescent="0.2">
      <c r="AS242657" s="30"/>
      <c r="AT242657" s="30"/>
      <c r="AU242657" s="30"/>
      <c r="AV242657" s="30"/>
    </row>
    <row r="242665" spans="45:48" x14ac:dyDescent="0.2">
      <c r="AS242665" s="30"/>
      <c r="AT242665" s="30"/>
      <c r="AU242665" s="30"/>
      <c r="AV242665" s="30"/>
    </row>
    <row r="242673" spans="45:48" x14ac:dyDescent="0.2">
      <c r="AS242673" s="30"/>
      <c r="AT242673" s="30"/>
      <c r="AU242673" s="30"/>
      <c r="AV242673" s="30"/>
    </row>
    <row r="242681" spans="45:48" x14ac:dyDescent="0.2">
      <c r="AS242681" s="30"/>
      <c r="AT242681" s="30"/>
      <c r="AU242681" s="30"/>
      <c r="AV242681" s="30"/>
    </row>
    <row r="242689" spans="45:48" x14ac:dyDescent="0.2">
      <c r="AS242689" s="30"/>
      <c r="AT242689" s="30"/>
      <c r="AU242689" s="30"/>
      <c r="AV242689" s="30"/>
    </row>
    <row r="242697" spans="45:48" x14ac:dyDescent="0.2">
      <c r="AS242697" s="30"/>
      <c r="AT242697" s="30"/>
      <c r="AU242697" s="30"/>
      <c r="AV242697" s="30"/>
    </row>
    <row r="242705" spans="45:48" x14ac:dyDescent="0.2">
      <c r="AS242705" s="30"/>
      <c r="AT242705" s="30"/>
      <c r="AU242705" s="30"/>
      <c r="AV242705" s="30"/>
    </row>
    <row r="242713" spans="45:48" x14ac:dyDescent="0.2">
      <c r="AS242713" s="30"/>
      <c r="AT242713" s="30"/>
      <c r="AU242713" s="30"/>
      <c r="AV242713" s="30"/>
    </row>
    <row r="242721" spans="45:48" x14ac:dyDescent="0.2">
      <c r="AS242721" s="30"/>
      <c r="AT242721" s="30"/>
      <c r="AU242721" s="30"/>
      <c r="AV242721" s="30"/>
    </row>
    <row r="242729" spans="45:48" x14ac:dyDescent="0.2">
      <c r="AS242729" s="30"/>
      <c r="AT242729" s="30"/>
      <c r="AU242729" s="30"/>
      <c r="AV242729" s="30"/>
    </row>
    <row r="242737" spans="45:48" x14ac:dyDescent="0.2">
      <c r="AS242737" s="30"/>
      <c r="AT242737" s="30"/>
      <c r="AU242737" s="30"/>
      <c r="AV242737" s="30"/>
    </row>
    <row r="242745" spans="45:48" x14ac:dyDescent="0.2">
      <c r="AS242745" s="30"/>
      <c r="AT242745" s="30"/>
      <c r="AU242745" s="30"/>
      <c r="AV242745" s="30"/>
    </row>
    <row r="242753" spans="45:48" x14ac:dyDescent="0.2">
      <c r="AS242753" s="30"/>
      <c r="AT242753" s="30"/>
      <c r="AU242753" s="30"/>
      <c r="AV242753" s="30"/>
    </row>
    <row r="242761" spans="45:48" x14ac:dyDescent="0.2">
      <c r="AS242761" s="30"/>
      <c r="AT242761" s="30"/>
      <c r="AU242761" s="30"/>
      <c r="AV242761" s="30"/>
    </row>
    <row r="242769" spans="45:48" x14ac:dyDescent="0.2">
      <c r="AS242769" s="30"/>
      <c r="AT242769" s="30"/>
      <c r="AU242769" s="30"/>
      <c r="AV242769" s="30"/>
    </row>
    <row r="242777" spans="45:48" x14ac:dyDescent="0.2">
      <c r="AS242777" s="30"/>
      <c r="AT242777" s="30"/>
      <c r="AU242777" s="30"/>
      <c r="AV242777" s="30"/>
    </row>
    <row r="242785" spans="45:48" x14ac:dyDescent="0.2">
      <c r="AS242785" s="30"/>
      <c r="AT242785" s="30"/>
      <c r="AU242785" s="30"/>
      <c r="AV242785" s="30"/>
    </row>
    <row r="242793" spans="45:48" x14ac:dyDescent="0.2">
      <c r="AS242793" s="30"/>
      <c r="AT242793" s="30"/>
      <c r="AU242793" s="30"/>
      <c r="AV242793" s="30"/>
    </row>
    <row r="242801" spans="45:48" x14ac:dyDescent="0.2">
      <c r="AS242801" s="30"/>
      <c r="AT242801" s="30"/>
      <c r="AU242801" s="30"/>
      <c r="AV242801" s="30"/>
    </row>
    <row r="242809" spans="45:48" x14ac:dyDescent="0.2">
      <c r="AS242809" s="30"/>
      <c r="AT242809" s="30"/>
      <c r="AU242809" s="30"/>
      <c r="AV242809" s="30"/>
    </row>
    <row r="242817" spans="45:48" x14ac:dyDescent="0.2">
      <c r="AS242817" s="30"/>
      <c r="AT242817" s="30"/>
      <c r="AU242817" s="30"/>
      <c r="AV242817" s="30"/>
    </row>
    <row r="242825" spans="45:48" x14ac:dyDescent="0.2">
      <c r="AS242825" s="30"/>
      <c r="AT242825" s="30"/>
      <c r="AU242825" s="30"/>
      <c r="AV242825" s="30"/>
    </row>
    <row r="242833" spans="45:48" x14ac:dyDescent="0.2">
      <c r="AS242833" s="30"/>
      <c r="AT242833" s="30"/>
      <c r="AU242833" s="30"/>
      <c r="AV242833" s="30"/>
    </row>
    <row r="242841" spans="45:48" x14ac:dyDescent="0.2">
      <c r="AS242841" s="30"/>
      <c r="AT242841" s="30"/>
      <c r="AU242841" s="30"/>
      <c r="AV242841" s="30"/>
    </row>
    <row r="242849" spans="45:48" x14ac:dyDescent="0.2">
      <c r="AS242849" s="30"/>
      <c r="AT242849" s="30"/>
      <c r="AU242849" s="30"/>
      <c r="AV242849" s="30"/>
    </row>
    <row r="242857" spans="45:48" x14ac:dyDescent="0.2">
      <c r="AS242857" s="30"/>
      <c r="AT242857" s="30"/>
      <c r="AU242857" s="30"/>
      <c r="AV242857" s="30"/>
    </row>
    <row r="242865" spans="45:48" x14ac:dyDescent="0.2">
      <c r="AS242865" s="30"/>
      <c r="AT242865" s="30"/>
      <c r="AU242865" s="30"/>
      <c r="AV242865" s="30"/>
    </row>
    <row r="242873" spans="45:48" x14ac:dyDescent="0.2">
      <c r="AS242873" s="30"/>
      <c r="AT242873" s="30"/>
      <c r="AU242873" s="30"/>
      <c r="AV242873" s="30"/>
    </row>
    <row r="242881" spans="45:48" x14ac:dyDescent="0.2">
      <c r="AS242881" s="30"/>
      <c r="AT242881" s="30"/>
      <c r="AU242881" s="30"/>
      <c r="AV242881" s="30"/>
    </row>
    <row r="242889" spans="45:48" x14ac:dyDescent="0.2">
      <c r="AS242889" s="30"/>
      <c r="AT242889" s="30"/>
      <c r="AU242889" s="30"/>
      <c r="AV242889" s="30"/>
    </row>
    <row r="242897" spans="45:48" x14ac:dyDescent="0.2">
      <c r="AS242897" s="30"/>
      <c r="AT242897" s="30"/>
      <c r="AU242897" s="30"/>
      <c r="AV242897" s="30"/>
    </row>
    <row r="242905" spans="45:48" x14ac:dyDescent="0.2">
      <c r="AS242905" s="30"/>
      <c r="AT242905" s="30"/>
      <c r="AU242905" s="30"/>
      <c r="AV242905" s="30"/>
    </row>
    <row r="242913" spans="45:48" x14ac:dyDescent="0.2">
      <c r="AS242913" s="30"/>
      <c r="AT242913" s="30"/>
      <c r="AU242913" s="30"/>
      <c r="AV242913" s="30"/>
    </row>
    <row r="242921" spans="45:48" x14ac:dyDescent="0.2">
      <c r="AS242921" s="30"/>
      <c r="AT242921" s="30"/>
      <c r="AU242921" s="30"/>
      <c r="AV242921" s="30"/>
    </row>
    <row r="242929" spans="45:48" x14ac:dyDescent="0.2">
      <c r="AS242929" s="30"/>
      <c r="AT242929" s="30"/>
      <c r="AU242929" s="30"/>
      <c r="AV242929" s="30"/>
    </row>
    <row r="242937" spans="45:48" x14ac:dyDescent="0.2">
      <c r="AS242937" s="30"/>
      <c r="AT242937" s="30"/>
      <c r="AU242937" s="30"/>
      <c r="AV242937" s="30"/>
    </row>
    <row r="242945" spans="45:48" x14ac:dyDescent="0.2">
      <c r="AS242945" s="30"/>
      <c r="AT242945" s="30"/>
      <c r="AU242945" s="30"/>
      <c r="AV242945" s="30"/>
    </row>
    <row r="242953" spans="45:48" x14ac:dyDescent="0.2">
      <c r="AS242953" s="30"/>
      <c r="AT242953" s="30"/>
      <c r="AU242953" s="30"/>
      <c r="AV242953" s="30"/>
    </row>
    <row r="242961" spans="45:48" x14ac:dyDescent="0.2">
      <c r="AS242961" s="30"/>
      <c r="AT242961" s="30"/>
      <c r="AU242961" s="30"/>
      <c r="AV242961" s="30"/>
    </row>
    <row r="242969" spans="45:48" x14ac:dyDescent="0.2">
      <c r="AS242969" s="30"/>
      <c r="AT242969" s="30"/>
      <c r="AU242969" s="30"/>
      <c r="AV242969" s="30"/>
    </row>
    <row r="242977" spans="45:48" x14ac:dyDescent="0.2">
      <c r="AS242977" s="30"/>
      <c r="AT242977" s="30"/>
      <c r="AU242977" s="30"/>
      <c r="AV242977" s="30"/>
    </row>
    <row r="242985" spans="45:48" x14ac:dyDescent="0.2">
      <c r="AS242985" s="30"/>
      <c r="AT242985" s="30"/>
      <c r="AU242985" s="30"/>
      <c r="AV242985" s="30"/>
    </row>
    <row r="242993" spans="45:48" x14ac:dyDescent="0.2">
      <c r="AS242993" s="30"/>
      <c r="AT242993" s="30"/>
      <c r="AU242993" s="30"/>
      <c r="AV242993" s="30"/>
    </row>
    <row r="243001" spans="45:48" x14ac:dyDescent="0.2">
      <c r="AS243001" s="30"/>
      <c r="AT243001" s="30"/>
      <c r="AU243001" s="30"/>
      <c r="AV243001" s="30"/>
    </row>
    <row r="243009" spans="45:48" x14ac:dyDescent="0.2">
      <c r="AS243009" s="30"/>
      <c r="AT243009" s="30"/>
      <c r="AU243009" s="30"/>
      <c r="AV243009" s="30"/>
    </row>
    <row r="243017" spans="45:48" x14ac:dyDescent="0.2">
      <c r="AS243017" s="30"/>
      <c r="AT243017" s="30"/>
      <c r="AU243017" s="30"/>
      <c r="AV243017" s="30"/>
    </row>
    <row r="243025" spans="45:48" x14ac:dyDescent="0.2">
      <c r="AS243025" s="30"/>
      <c r="AT243025" s="30"/>
      <c r="AU243025" s="30"/>
      <c r="AV243025" s="30"/>
    </row>
    <row r="243033" spans="45:48" x14ac:dyDescent="0.2">
      <c r="AS243033" s="30"/>
      <c r="AT243033" s="30"/>
      <c r="AU243033" s="30"/>
      <c r="AV243033" s="30"/>
    </row>
    <row r="243041" spans="45:48" x14ac:dyDescent="0.2">
      <c r="AS243041" s="30"/>
      <c r="AT243041" s="30"/>
      <c r="AU243041" s="30"/>
      <c r="AV243041" s="30"/>
    </row>
    <row r="243049" spans="45:48" x14ac:dyDescent="0.2">
      <c r="AS243049" s="30"/>
      <c r="AT243049" s="30"/>
      <c r="AU243049" s="30"/>
      <c r="AV243049" s="30"/>
    </row>
    <row r="243057" spans="45:48" x14ac:dyDescent="0.2">
      <c r="AS243057" s="30"/>
      <c r="AT243057" s="30"/>
      <c r="AU243057" s="30"/>
      <c r="AV243057" s="30"/>
    </row>
    <row r="243065" spans="45:48" x14ac:dyDescent="0.2">
      <c r="AS243065" s="30"/>
      <c r="AT243065" s="30"/>
      <c r="AU243065" s="30"/>
      <c r="AV243065" s="30"/>
    </row>
    <row r="243073" spans="45:48" x14ac:dyDescent="0.2">
      <c r="AS243073" s="30"/>
      <c r="AT243073" s="30"/>
      <c r="AU243073" s="30"/>
      <c r="AV243073" s="30"/>
    </row>
    <row r="243081" spans="45:48" x14ac:dyDescent="0.2">
      <c r="AS243081" s="30"/>
      <c r="AT243081" s="30"/>
      <c r="AU243081" s="30"/>
      <c r="AV243081" s="30"/>
    </row>
    <row r="243089" spans="45:48" x14ac:dyDescent="0.2">
      <c r="AS243089" s="30"/>
      <c r="AT243089" s="30"/>
      <c r="AU243089" s="30"/>
      <c r="AV243089" s="30"/>
    </row>
    <row r="243097" spans="45:48" x14ac:dyDescent="0.2">
      <c r="AS243097" s="30"/>
      <c r="AT243097" s="30"/>
      <c r="AU243097" s="30"/>
      <c r="AV243097" s="30"/>
    </row>
    <row r="243105" spans="45:48" x14ac:dyDescent="0.2">
      <c r="AS243105" s="30"/>
      <c r="AT243105" s="30"/>
      <c r="AU243105" s="30"/>
      <c r="AV243105" s="30"/>
    </row>
    <row r="243113" spans="45:48" x14ac:dyDescent="0.2">
      <c r="AS243113" s="30"/>
      <c r="AT243113" s="30"/>
      <c r="AU243113" s="30"/>
      <c r="AV243113" s="30"/>
    </row>
    <row r="243121" spans="45:48" x14ac:dyDescent="0.2">
      <c r="AS243121" s="30"/>
      <c r="AT243121" s="30"/>
      <c r="AU243121" s="30"/>
      <c r="AV243121" s="30"/>
    </row>
    <row r="243129" spans="45:48" x14ac:dyDescent="0.2">
      <c r="AS243129" s="30"/>
      <c r="AT243129" s="30"/>
      <c r="AU243129" s="30"/>
      <c r="AV243129" s="30"/>
    </row>
    <row r="243137" spans="45:48" x14ac:dyDescent="0.2">
      <c r="AS243137" s="30"/>
      <c r="AT243137" s="30"/>
      <c r="AU243137" s="30"/>
      <c r="AV243137" s="30"/>
    </row>
    <row r="243145" spans="45:48" x14ac:dyDescent="0.2">
      <c r="AS243145" s="30"/>
      <c r="AT243145" s="30"/>
      <c r="AU243145" s="30"/>
      <c r="AV243145" s="30"/>
    </row>
    <row r="243153" spans="45:48" x14ac:dyDescent="0.2">
      <c r="AS243153" s="30"/>
      <c r="AT243153" s="30"/>
      <c r="AU243153" s="30"/>
      <c r="AV243153" s="30"/>
    </row>
    <row r="243161" spans="45:48" x14ac:dyDescent="0.2">
      <c r="AS243161" s="30"/>
      <c r="AT243161" s="30"/>
      <c r="AU243161" s="30"/>
      <c r="AV243161" s="30"/>
    </row>
    <row r="243169" spans="45:48" x14ac:dyDescent="0.2">
      <c r="AS243169" s="30"/>
      <c r="AT243169" s="30"/>
      <c r="AU243169" s="30"/>
      <c r="AV243169" s="30"/>
    </row>
    <row r="243177" spans="45:48" x14ac:dyDescent="0.2">
      <c r="AS243177" s="30"/>
      <c r="AT243177" s="30"/>
      <c r="AU243177" s="30"/>
      <c r="AV243177" s="30"/>
    </row>
    <row r="243185" spans="45:48" x14ac:dyDescent="0.2">
      <c r="AS243185" s="30"/>
      <c r="AT243185" s="30"/>
      <c r="AU243185" s="30"/>
      <c r="AV243185" s="30"/>
    </row>
    <row r="243193" spans="45:48" x14ac:dyDescent="0.2">
      <c r="AS243193" s="30"/>
      <c r="AT243193" s="30"/>
      <c r="AU243193" s="30"/>
      <c r="AV243193" s="30"/>
    </row>
    <row r="243201" spans="45:48" x14ac:dyDescent="0.2">
      <c r="AS243201" s="30"/>
      <c r="AT243201" s="30"/>
      <c r="AU243201" s="30"/>
      <c r="AV243201" s="30"/>
    </row>
    <row r="243209" spans="45:48" x14ac:dyDescent="0.2">
      <c r="AS243209" s="30"/>
      <c r="AT243209" s="30"/>
      <c r="AU243209" s="30"/>
      <c r="AV243209" s="30"/>
    </row>
    <row r="243217" spans="45:48" x14ac:dyDescent="0.2">
      <c r="AS243217" s="30"/>
      <c r="AT243217" s="30"/>
      <c r="AU243217" s="30"/>
      <c r="AV243217" s="30"/>
    </row>
    <row r="243225" spans="45:48" x14ac:dyDescent="0.2">
      <c r="AS243225" s="30"/>
      <c r="AT243225" s="30"/>
      <c r="AU243225" s="30"/>
      <c r="AV243225" s="30"/>
    </row>
    <row r="243233" spans="45:48" x14ac:dyDescent="0.2">
      <c r="AS243233" s="30"/>
      <c r="AT243233" s="30"/>
      <c r="AU243233" s="30"/>
      <c r="AV243233" s="30"/>
    </row>
    <row r="243241" spans="45:48" x14ac:dyDescent="0.2">
      <c r="AS243241" s="30"/>
      <c r="AT243241" s="30"/>
      <c r="AU243241" s="30"/>
      <c r="AV243241" s="30"/>
    </row>
    <row r="243249" spans="45:48" x14ac:dyDescent="0.2">
      <c r="AS243249" s="30"/>
      <c r="AT243249" s="30"/>
      <c r="AU243249" s="30"/>
      <c r="AV243249" s="30"/>
    </row>
    <row r="243257" spans="45:48" x14ac:dyDescent="0.2">
      <c r="AS243257" s="30"/>
      <c r="AT243257" s="30"/>
      <c r="AU243257" s="30"/>
      <c r="AV243257" s="30"/>
    </row>
    <row r="243265" spans="45:48" x14ac:dyDescent="0.2">
      <c r="AS243265" s="30"/>
      <c r="AT243265" s="30"/>
      <c r="AU243265" s="30"/>
      <c r="AV243265" s="30"/>
    </row>
    <row r="243273" spans="45:48" x14ac:dyDescent="0.2">
      <c r="AS243273" s="30"/>
      <c r="AT243273" s="30"/>
      <c r="AU243273" s="30"/>
      <c r="AV243273" s="30"/>
    </row>
    <row r="243281" spans="45:48" x14ac:dyDescent="0.2">
      <c r="AS243281" s="30"/>
      <c r="AT243281" s="30"/>
      <c r="AU243281" s="30"/>
      <c r="AV243281" s="30"/>
    </row>
    <row r="243289" spans="45:48" x14ac:dyDescent="0.2">
      <c r="AS243289" s="30"/>
      <c r="AT243289" s="30"/>
      <c r="AU243289" s="30"/>
      <c r="AV243289" s="30"/>
    </row>
    <row r="243297" spans="45:48" x14ac:dyDescent="0.2">
      <c r="AS243297" s="30"/>
      <c r="AT243297" s="30"/>
      <c r="AU243297" s="30"/>
      <c r="AV243297" s="30"/>
    </row>
    <row r="243305" spans="45:48" x14ac:dyDescent="0.2">
      <c r="AS243305" s="30"/>
      <c r="AT243305" s="30"/>
      <c r="AU243305" s="30"/>
      <c r="AV243305" s="30"/>
    </row>
    <row r="243313" spans="45:48" x14ac:dyDescent="0.2">
      <c r="AS243313" s="30"/>
      <c r="AT243313" s="30"/>
      <c r="AU243313" s="30"/>
      <c r="AV243313" s="30"/>
    </row>
    <row r="243321" spans="45:48" x14ac:dyDescent="0.2">
      <c r="AS243321" s="30"/>
      <c r="AT243321" s="30"/>
      <c r="AU243321" s="30"/>
      <c r="AV243321" s="30"/>
    </row>
    <row r="243329" spans="45:48" x14ac:dyDescent="0.2">
      <c r="AS243329" s="30"/>
      <c r="AT243329" s="30"/>
      <c r="AU243329" s="30"/>
      <c r="AV243329" s="30"/>
    </row>
    <row r="243337" spans="45:48" x14ac:dyDescent="0.2">
      <c r="AS243337" s="30"/>
      <c r="AT243337" s="30"/>
      <c r="AU243337" s="30"/>
      <c r="AV243337" s="30"/>
    </row>
    <row r="243345" spans="45:48" x14ac:dyDescent="0.2">
      <c r="AS243345" s="30"/>
      <c r="AT243345" s="30"/>
      <c r="AU243345" s="30"/>
      <c r="AV243345" s="30"/>
    </row>
    <row r="243353" spans="45:48" x14ac:dyDescent="0.2">
      <c r="AS243353" s="30"/>
      <c r="AT243353" s="30"/>
      <c r="AU243353" s="30"/>
      <c r="AV243353" s="30"/>
    </row>
    <row r="243361" spans="45:48" x14ac:dyDescent="0.2">
      <c r="AS243361" s="30"/>
      <c r="AT243361" s="30"/>
      <c r="AU243361" s="30"/>
      <c r="AV243361" s="30"/>
    </row>
    <row r="243369" spans="45:48" x14ac:dyDescent="0.2">
      <c r="AS243369" s="30"/>
      <c r="AT243369" s="30"/>
      <c r="AU243369" s="30"/>
      <c r="AV243369" s="30"/>
    </row>
    <row r="243377" spans="45:48" x14ac:dyDescent="0.2">
      <c r="AS243377" s="30"/>
      <c r="AT243377" s="30"/>
      <c r="AU243377" s="30"/>
      <c r="AV243377" s="30"/>
    </row>
    <row r="243385" spans="45:48" x14ac:dyDescent="0.2">
      <c r="AS243385" s="30"/>
      <c r="AT243385" s="30"/>
      <c r="AU243385" s="30"/>
      <c r="AV243385" s="30"/>
    </row>
    <row r="243393" spans="45:48" x14ac:dyDescent="0.2">
      <c r="AS243393" s="30"/>
      <c r="AT243393" s="30"/>
      <c r="AU243393" s="30"/>
      <c r="AV243393" s="30"/>
    </row>
    <row r="243401" spans="45:48" x14ac:dyDescent="0.2">
      <c r="AS243401" s="30"/>
      <c r="AT243401" s="30"/>
      <c r="AU243401" s="30"/>
      <c r="AV243401" s="30"/>
    </row>
    <row r="243409" spans="45:48" x14ac:dyDescent="0.2">
      <c r="AS243409" s="30"/>
      <c r="AT243409" s="30"/>
      <c r="AU243409" s="30"/>
      <c r="AV243409" s="30"/>
    </row>
    <row r="243417" spans="45:48" x14ac:dyDescent="0.2">
      <c r="AS243417" s="30"/>
      <c r="AT243417" s="30"/>
      <c r="AU243417" s="30"/>
      <c r="AV243417" s="30"/>
    </row>
    <row r="243425" spans="45:48" x14ac:dyDescent="0.2">
      <c r="AS243425" s="30"/>
      <c r="AT243425" s="30"/>
      <c r="AU243425" s="30"/>
      <c r="AV243425" s="30"/>
    </row>
    <row r="243433" spans="45:48" x14ac:dyDescent="0.2">
      <c r="AS243433" s="30"/>
      <c r="AT243433" s="30"/>
      <c r="AU243433" s="30"/>
      <c r="AV243433" s="30"/>
    </row>
    <row r="243441" spans="45:48" x14ac:dyDescent="0.2">
      <c r="AS243441" s="30"/>
      <c r="AT243441" s="30"/>
      <c r="AU243441" s="30"/>
      <c r="AV243441" s="30"/>
    </row>
    <row r="243449" spans="45:48" x14ac:dyDescent="0.2">
      <c r="AS243449" s="30"/>
      <c r="AT243449" s="30"/>
      <c r="AU243449" s="30"/>
      <c r="AV243449" s="30"/>
    </row>
    <row r="243457" spans="45:48" x14ac:dyDescent="0.2">
      <c r="AS243457" s="30"/>
      <c r="AT243457" s="30"/>
      <c r="AU243457" s="30"/>
      <c r="AV243457" s="30"/>
    </row>
    <row r="243465" spans="45:48" x14ac:dyDescent="0.2">
      <c r="AS243465" s="30"/>
      <c r="AT243465" s="30"/>
      <c r="AU243465" s="30"/>
      <c r="AV243465" s="30"/>
    </row>
    <row r="243473" spans="45:48" x14ac:dyDescent="0.2">
      <c r="AS243473" s="30"/>
      <c r="AT243473" s="30"/>
      <c r="AU243473" s="30"/>
      <c r="AV243473" s="30"/>
    </row>
    <row r="243481" spans="45:48" x14ac:dyDescent="0.2">
      <c r="AS243481" s="30"/>
      <c r="AT243481" s="30"/>
      <c r="AU243481" s="30"/>
      <c r="AV243481" s="30"/>
    </row>
    <row r="243489" spans="45:48" x14ac:dyDescent="0.2">
      <c r="AS243489" s="30"/>
      <c r="AT243489" s="30"/>
      <c r="AU243489" s="30"/>
      <c r="AV243489" s="30"/>
    </row>
    <row r="243497" spans="45:48" x14ac:dyDescent="0.2">
      <c r="AS243497" s="30"/>
      <c r="AT243497" s="30"/>
      <c r="AU243497" s="30"/>
      <c r="AV243497" s="30"/>
    </row>
    <row r="243505" spans="45:48" x14ac:dyDescent="0.2">
      <c r="AS243505" s="30"/>
      <c r="AT243505" s="30"/>
      <c r="AU243505" s="30"/>
      <c r="AV243505" s="30"/>
    </row>
    <row r="243513" spans="45:48" x14ac:dyDescent="0.2">
      <c r="AS243513" s="30"/>
      <c r="AT243513" s="30"/>
      <c r="AU243513" s="30"/>
      <c r="AV243513" s="30"/>
    </row>
    <row r="243521" spans="45:48" x14ac:dyDescent="0.2">
      <c r="AS243521" s="30"/>
      <c r="AT243521" s="30"/>
      <c r="AU243521" s="30"/>
      <c r="AV243521" s="30"/>
    </row>
    <row r="243529" spans="45:48" x14ac:dyDescent="0.2">
      <c r="AS243529" s="30"/>
      <c r="AT243529" s="30"/>
      <c r="AU243529" s="30"/>
      <c r="AV243529" s="30"/>
    </row>
    <row r="243537" spans="45:48" x14ac:dyDescent="0.2">
      <c r="AS243537" s="30"/>
      <c r="AT243537" s="30"/>
      <c r="AU243537" s="30"/>
      <c r="AV243537" s="30"/>
    </row>
    <row r="243545" spans="45:48" x14ac:dyDescent="0.2">
      <c r="AS243545" s="30"/>
      <c r="AT243545" s="30"/>
      <c r="AU243545" s="30"/>
      <c r="AV243545" s="30"/>
    </row>
    <row r="243553" spans="45:48" x14ac:dyDescent="0.2">
      <c r="AS243553" s="30"/>
      <c r="AT243553" s="30"/>
      <c r="AU243553" s="30"/>
      <c r="AV243553" s="30"/>
    </row>
    <row r="243561" spans="45:48" x14ac:dyDescent="0.2">
      <c r="AS243561" s="30"/>
      <c r="AT243561" s="30"/>
      <c r="AU243561" s="30"/>
      <c r="AV243561" s="30"/>
    </row>
    <row r="243569" spans="45:48" x14ac:dyDescent="0.2">
      <c r="AS243569" s="30"/>
      <c r="AT243569" s="30"/>
      <c r="AU243569" s="30"/>
      <c r="AV243569" s="30"/>
    </row>
    <row r="243577" spans="45:48" x14ac:dyDescent="0.2">
      <c r="AS243577" s="30"/>
      <c r="AT243577" s="30"/>
      <c r="AU243577" s="30"/>
      <c r="AV243577" s="30"/>
    </row>
    <row r="243585" spans="45:48" x14ac:dyDescent="0.2">
      <c r="AS243585" s="30"/>
      <c r="AT243585" s="30"/>
      <c r="AU243585" s="30"/>
      <c r="AV243585" s="30"/>
    </row>
    <row r="243593" spans="45:48" x14ac:dyDescent="0.2">
      <c r="AS243593" s="30"/>
      <c r="AT243593" s="30"/>
      <c r="AU243593" s="30"/>
      <c r="AV243593" s="30"/>
    </row>
    <row r="243601" spans="45:48" x14ac:dyDescent="0.2">
      <c r="AS243601" s="30"/>
      <c r="AT243601" s="30"/>
      <c r="AU243601" s="30"/>
      <c r="AV243601" s="30"/>
    </row>
    <row r="243609" spans="45:48" x14ac:dyDescent="0.2">
      <c r="AS243609" s="30"/>
      <c r="AT243609" s="30"/>
      <c r="AU243609" s="30"/>
      <c r="AV243609" s="30"/>
    </row>
    <row r="243617" spans="45:48" x14ac:dyDescent="0.2">
      <c r="AS243617" s="30"/>
      <c r="AT243617" s="30"/>
      <c r="AU243617" s="30"/>
      <c r="AV243617" s="30"/>
    </row>
    <row r="243625" spans="45:48" x14ac:dyDescent="0.2">
      <c r="AS243625" s="30"/>
      <c r="AT243625" s="30"/>
      <c r="AU243625" s="30"/>
      <c r="AV243625" s="30"/>
    </row>
    <row r="243633" spans="45:48" x14ac:dyDescent="0.2">
      <c r="AS243633" s="30"/>
      <c r="AT243633" s="30"/>
      <c r="AU243633" s="30"/>
      <c r="AV243633" s="30"/>
    </row>
    <row r="243641" spans="45:48" x14ac:dyDescent="0.2">
      <c r="AS243641" s="30"/>
      <c r="AT243641" s="30"/>
      <c r="AU243641" s="30"/>
      <c r="AV243641" s="30"/>
    </row>
    <row r="243649" spans="45:48" x14ac:dyDescent="0.2">
      <c r="AS243649" s="30"/>
      <c r="AT243649" s="30"/>
      <c r="AU243649" s="30"/>
      <c r="AV243649" s="30"/>
    </row>
    <row r="243657" spans="45:48" x14ac:dyDescent="0.2">
      <c r="AS243657" s="30"/>
      <c r="AT243657" s="30"/>
      <c r="AU243657" s="30"/>
      <c r="AV243657" s="30"/>
    </row>
    <row r="243665" spans="45:48" x14ac:dyDescent="0.2">
      <c r="AS243665" s="30"/>
      <c r="AT243665" s="30"/>
      <c r="AU243665" s="30"/>
      <c r="AV243665" s="30"/>
    </row>
    <row r="243673" spans="45:48" x14ac:dyDescent="0.2">
      <c r="AS243673" s="30"/>
      <c r="AT243673" s="30"/>
      <c r="AU243673" s="30"/>
      <c r="AV243673" s="30"/>
    </row>
    <row r="243681" spans="45:48" x14ac:dyDescent="0.2">
      <c r="AS243681" s="30"/>
      <c r="AT243681" s="30"/>
      <c r="AU243681" s="30"/>
      <c r="AV243681" s="30"/>
    </row>
    <row r="243689" spans="45:48" x14ac:dyDescent="0.2">
      <c r="AS243689" s="30"/>
      <c r="AT243689" s="30"/>
      <c r="AU243689" s="30"/>
      <c r="AV243689" s="30"/>
    </row>
    <row r="243697" spans="45:48" x14ac:dyDescent="0.2">
      <c r="AS243697" s="30"/>
      <c r="AT243697" s="30"/>
      <c r="AU243697" s="30"/>
      <c r="AV243697" s="30"/>
    </row>
    <row r="243705" spans="45:48" x14ac:dyDescent="0.2">
      <c r="AS243705" s="30"/>
      <c r="AT243705" s="30"/>
      <c r="AU243705" s="30"/>
      <c r="AV243705" s="30"/>
    </row>
    <row r="243713" spans="45:48" x14ac:dyDescent="0.2">
      <c r="AS243713" s="30"/>
      <c r="AT243713" s="30"/>
      <c r="AU243713" s="30"/>
      <c r="AV243713" s="30"/>
    </row>
    <row r="243721" spans="45:48" x14ac:dyDescent="0.2">
      <c r="AS243721" s="30"/>
      <c r="AT243721" s="30"/>
      <c r="AU243721" s="30"/>
      <c r="AV243721" s="30"/>
    </row>
    <row r="243729" spans="45:48" x14ac:dyDescent="0.2">
      <c r="AS243729" s="30"/>
      <c r="AT243729" s="30"/>
      <c r="AU243729" s="30"/>
      <c r="AV243729" s="30"/>
    </row>
    <row r="243737" spans="45:48" x14ac:dyDescent="0.2">
      <c r="AS243737" s="30"/>
      <c r="AT243737" s="30"/>
      <c r="AU243737" s="30"/>
      <c r="AV243737" s="30"/>
    </row>
    <row r="243745" spans="45:48" x14ac:dyDescent="0.2">
      <c r="AS243745" s="30"/>
      <c r="AT243745" s="30"/>
      <c r="AU243745" s="30"/>
      <c r="AV243745" s="30"/>
    </row>
    <row r="243753" spans="45:48" x14ac:dyDescent="0.2">
      <c r="AS243753" s="30"/>
      <c r="AT243753" s="30"/>
      <c r="AU243753" s="30"/>
      <c r="AV243753" s="30"/>
    </row>
    <row r="243761" spans="45:48" x14ac:dyDescent="0.2">
      <c r="AS243761" s="30"/>
      <c r="AT243761" s="30"/>
      <c r="AU243761" s="30"/>
      <c r="AV243761" s="30"/>
    </row>
    <row r="243769" spans="45:48" x14ac:dyDescent="0.2">
      <c r="AS243769" s="30"/>
      <c r="AT243769" s="30"/>
      <c r="AU243769" s="30"/>
      <c r="AV243769" s="30"/>
    </row>
    <row r="243777" spans="45:48" x14ac:dyDescent="0.2">
      <c r="AS243777" s="30"/>
      <c r="AT243777" s="30"/>
      <c r="AU243777" s="30"/>
      <c r="AV243777" s="30"/>
    </row>
    <row r="243785" spans="45:48" x14ac:dyDescent="0.2">
      <c r="AS243785" s="30"/>
      <c r="AT243785" s="30"/>
      <c r="AU243785" s="30"/>
      <c r="AV243785" s="30"/>
    </row>
    <row r="243793" spans="45:48" x14ac:dyDescent="0.2">
      <c r="AS243793" s="30"/>
      <c r="AT243793" s="30"/>
      <c r="AU243793" s="30"/>
      <c r="AV243793" s="30"/>
    </row>
    <row r="243801" spans="45:48" x14ac:dyDescent="0.2">
      <c r="AS243801" s="30"/>
      <c r="AT243801" s="30"/>
      <c r="AU243801" s="30"/>
      <c r="AV243801" s="30"/>
    </row>
    <row r="243809" spans="45:48" x14ac:dyDescent="0.2">
      <c r="AS243809" s="30"/>
      <c r="AT243809" s="30"/>
      <c r="AU243809" s="30"/>
      <c r="AV243809" s="30"/>
    </row>
    <row r="243817" spans="45:48" x14ac:dyDescent="0.2">
      <c r="AS243817" s="30"/>
      <c r="AT243817" s="30"/>
      <c r="AU243817" s="30"/>
      <c r="AV243817" s="30"/>
    </row>
    <row r="243825" spans="45:48" x14ac:dyDescent="0.2">
      <c r="AS243825" s="30"/>
      <c r="AT243825" s="30"/>
      <c r="AU243825" s="30"/>
      <c r="AV243825" s="30"/>
    </row>
    <row r="243833" spans="45:48" x14ac:dyDescent="0.2">
      <c r="AS243833" s="30"/>
      <c r="AT243833" s="30"/>
      <c r="AU243833" s="30"/>
      <c r="AV243833" s="30"/>
    </row>
    <row r="243841" spans="45:48" x14ac:dyDescent="0.2">
      <c r="AS243841" s="30"/>
      <c r="AT243841" s="30"/>
      <c r="AU243841" s="30"/>
      <c r="AV243841" s="30"/>
    </row>
    <row r="243849" spans="45:48" x14ac:dyDescent="0.2">
      <c r="AS243849" s="30"/>
      <c r="AT243849" s="30"/>
      <c r="AU243849" s="30"/>
      <c r="AV243849" s="30"/>
    </row>
    <row r="243857" spans="45:48" x14ac:dyDescent="0.2">
      <c r="AS243857" s="30"/>
      <c r="AT243857" s="30"/>
      <c r="AU243857" s="30"/>
      <c r="AV243857" s="30"/>
    </row>
    <row r="243865" spans="45:48" x14ac:dyDescent="0.2">
      <c r="AS243865" s="30"/>
      <c r="AT243865" s="30"/>
      <c r="AU243865" s="30"/>
      <c r="AV243865" s="30"/>
    </row>
    <row r="243873" spans="45:48" x14ac:dyDescent="0.2">
      <c r="AS243873" s="30"/>
      <c r="AT243873" s="30"/>
      <c r="AU243873" s="30"/>
      <c r="AV243873" s="30"/>
    </row>
    <row r="243881" spans="45:48" x14ac:dyDescent="0.2">
      <c r="AS243881" s="30"/>
      <c r="AT243881" s="30"/>
      <c r="AU243881" s="30"/>
      <c r="AV243881" s="30"/>
    </row>
    <row r="243889" spans="45:48" x14ac:dyDescent="0.2">
      <c r="AS243889" s="30"/>
      <c r="AT243889" s="30"/>
      <c r="AU243889" s="30"/>
      <c r="AV243889" s="30"/>
    </row>
    <row r="243897" spans="45:48" x14ac:dyDescent="0.2">
      <c r="AS243897" s="30"/>
      <c r="AT243897" s="30"/>
      <c r="AU243897" s="30"/>
      <c r="AV243897" s="30"/>
    </row>
    <row r="243905" spans="45:48" x14ac:dyDescent="0.2">
      <c r="AS243905" s="30"/>
      <c r="AT243905" s="30"/>
      <c r="AU243905" s="30"/>
      <c r="AV243905" s="30"/>
    </row>
    <row r="243913" spans="45:48" x14ac:dyDescent="0.2">
      <c r="AS243913" s="30"/>
      <c r="AT243913" s="30"/>
      <c r="AU243913" s="30"/>
      <c r="AV243913" s="30"/>
    </row>
    <row r="243921" spans="45:48" x14ac:dyDescent="0.2">
      <c r="AS243921" s="30"/>
      <c r="AT243921" s="30"/>
      <c r="AU243921" s="30"/>
      <c r="AV243921" s="30"/>
    </row>
    <row r="243929" spans="45:48" x14ac:dyDescent="0.2">
      <c r="AS243929" s="30"/>
      <c r="AT243929" s="30"/>
      <c r="AU243929" s="30"/>
      <c r="AV243929" s="30"/>
    </row>
    <row r="243937" spans="45:48" x14ac:dyDescent="0.2">
      <c r="AS243937" s="30"/>
      <c r="AT243937" s="30"/>
      <c r="AU243937" s="30"/>
      <c r="AV243937" s="30"/>
    </row>
    <row r="243945" spans="45:48" x14ac:dyDescent="0.2">
      <c r="AS243945" s="30"/>
      <c r="AT243945" s="30"/>
      <c r="AU243945" s="30"/>
      <c r="AV243945" s="30"/>
    </row>
    <row r="243953" spans="45:48" x14ac:dyDescent="0.2">
      <c r="AS243953" s="30"/>
      <c r="AT243953" s="30"/>
      <c r="AU243953" s="30"/>
      <c r="AV243953" s="30"/>
    </row>
    <row r="243961" spans="45:48" x14ac:dyDescent="0.2">
      <c r="AS243961" s="30"/>
      <c r="AT243961" s="30"/>
      <c r="AU243961" s="30"/>
      <c r="AV243961" s="30"/>
    </row>
    <row r="243969" spans="45:48" x14ac:dyDescent="0.2">
      <c r="AS243969" s="30"/>
      <c r="AT243969" s="30"/>
      <c r="AU243969" s="30"/>
      <c r="AV243969" s="30"/>
    </row>
    <row r="243977" spans="45:48" x14ac:dyDescent="0.2">
      <c r="AS243977" s="30"/>
      <c r="AT243977" s="30"/>
      <c r="AU243977" s="30"/>
      <c r="AV243977" s="30"/>
    </row>
    <row r="243985" spans="45:48" x14ac:dyDescent="0.2">
      <c r="AS243985" s="30"/>
      <c r="AT243985" s="30"/>
      <c r="AU243985" s="30"/>
      <c r="AV243985" s="30"/>
    </row>
    <row r="243993" spans="45:48" x14ac:dyDescent="0.2">
      <c r="AS243993" s="30"/>
      <c r="AT243993" s="30"/>
      <c r="AU243993" s="30"/>
      <c r="AV243993" s="30"/>
    </row>
    <row r="244001" spans="45:48" x14ac:dyDescent="0.2">
      <c r="AS244001" s="30"/>
      <c r="AT244001" s="30"/>
      <c r="AU244001" s="30"/>
      <c r="AV244001" s="30"/>
    </row>
    <row r="244009" spans="45:48" x14ac:dyDescent="0.2">
      <c r="AS244009" s="30"/>
      <c r="AT244009" s="30"/>
      <c r="AU244009" s="30"/>
      <c r="AV244009" s="30"/>
    </row>
    <row r="244017" spans="45:48" x14ac:dyDescent="0.2">
      <c r="AS244017" s="30"/>
      <c r="AT244017" s="30"/>
      <c r="AU244017" s="30"/>
      <c r="AV244017" s="30"/>
    </row>
    <row r="244025" spans="45:48" x14ac:dyDescent="0.2">
      <c r="AS244025" s="30"/>
      <c r="AT244025" s="30"/>
      <c r="AU244025" s="30"/>
      <c r="AV244025" s="30"/>
    </row>
    <row r="244033" spans="45:48" x14ac:dyDescent="0.2">
      <c r="AS244033" s="30"/>
      <c r="AT244033" s="30"/>
      <c r="AU244033" s="30"/>
      <c r="AV244033" s="30"/>
    </row>
    <row r="244041" spans="45:48" x14ac:dyDescent="0.2">
      <c r="AS244041" s="30"/>
      <c r="AT244041" s="30"/>
      <c r="AU244041" s="30"/>
      <c r="AV244041" s="30"/>
    </row>
    <row r="244049" spans="45:48" x14ac:dyDescent="0.2">
      <c r="AS244049" s="30"/>
      <c r="AT244049" s="30"/>
      <c r="AU244049" s="30"/>
      <c r="AV244049" s="30"/>
    </row>
    <row r="244057" spans="45:48" x14ac:dyDescent="0.2">
      <c r="AS244057" s="30"/>
      <c r="AT244057" s="30"/>
      <c r="AU244057" s="30"/>
      <c r="AV244057" s="30"/>
    </row>
    <row r="244065" spans="45:48" x14ac:dyDescent="0.2">
      <c r="AS244065" s="30"/>
      <c r="AT244065" s="30"/>
      <c r="AU244065" s="30"/>
      <c r="AV244065" s="30"/>
    </row>
    <row r="244073" spans="45:48" x14ac:dyDescent="0.2">
      <c r="AS244073" s="30"/>
      <c r="AT244073" s="30"/>
      <c r="AU244073" s="30"/>
      <c r="AV244073" s="30"/>
    </row>
    <row r="244081" spans="45:48" x14ac:dyDescent="0.2">
      <c r="AS244081" s="30"/>
      <c r="AT244081" s="30"/>
      <c r="AU244081" s="30"/>
      <c r="AV244081" s="30"/>
    </row>
    <row r="244089" spans="45:48" x14ac:dyDescent="0.2">
      <c r="AS244089" s="30"/>
      <c r="AT244089" s="30"/>
      <c r="AU244089" s="30"/>
      <c r="AV244089" s="30"/>
    </row>
    <row r="244097" spans="45:48" x14ac:dyDescent="0.2">
      <c r="AS244097" s="30"/>
      <c r="AT244097" s="30"/>
      <c r="AU244097" s="30"/>
      <c r="AV244097" s="30"/>
    </row>
    <row r="244105" spans="45:48" x14ac:dyDescent="0.2">
      <c r="AS244105" s="30"/>
      <c r="AT244105" s="30"/>
      <c r="AU244105" s="30"/>
      <c r="AV244105" s="30"/>
    </row>
    <row r="244113" spans="45:48" x14ac:dyDescent="0.2">
      <c r="AS244113" s="30"/>
      <c r="AT244113" s="30"/>
      <c r="AU244113" s="30"/>
      <c r="AV244113" s="30"/>
    </row>
    <row r="244121" spans="45:48" x14ac:dyDescent="0.2">
      <c r="AS244121" s="30"/>
      <c r="AT244121" s="30"/>
      <c r="AU244121" s="30"/>
      <c r="AV244121" s="30"/>
    </row>
    <row r="244129" spans="45:48" x14ac:dyDescent="0.2">
      <c r="AS244129" s="30"/>
      <c r="AT244129" s="30"/>
      <c r="AU244129" s="30"/>
      <c r="AV244129" s="30"/>
    </row>
    <row r="244137" spans="45:48" x14ac:dyDescent="0.2">
      <c r="AS244137" s="30"/>
      <c r="AT244137" s="30"/>
      <c r="AU244137" s="30"/>
      <c r="AV244137" s="30"/>
    </row>
    <row r="244145" spans="45:48" x14ac:dyDescent="0.2">
      <c r="AS244145" s="30"/>
      <c r="AT244145" s="30"/>
      <c r="AU244145" s="30"/>
      <c r="AV244145" s="30"/>
    </row>
    <row r="244153" spans="45:48" x14ac:dyDescent="0.2">
      <c r="AS244153" s="30"/>
      <c r="AT244153" s="30"/>
      <c r="AU244153" s="30"/>
      <c r="AV244153" s="30"/>
    </row>
    <row r="244161" spans="45:48" x14ac:dyDescent="0.2">
      <c r="AS244161" s="30"/>
      <c r="AT244161" s="30"/>
      <c r="AU244161" s="30"/>
      <c r="AV244161" s="30"/>
    </row>
    <row r="244169" spans="45:48" x14ac:dyDescent="0.2">
      <c r="AS244169" s="30"/>
      <c r="AT244169" s="30"/>
      <c r="AU244169" s="30"/>
      <c r="AV244169" s="30"/>
    </row>
    <row r="244177" spans="45:48" x14ac:dyDescent="0.2">
      <c r="AS244177" s="30"/>
      <c r="AT244177" s="30"/>
      <c r="AU244177" s="30"/>
      <c r="AV244177" s="30"/>
    </row>
    <row r="244185" spans="45:48" x14ac:dyDescent="0.2">
      <c r="AS244185" s="30"/>
      <c r="AT244185" s="30"/>
      <c r="AU244185" s="30"/>
      <c r="AV244185" s="30"/>
    </row>
    <row r="244193" spans="45:48" x14ac:dyDescent="0.2">
      <c r="AS244193" s="30"/>
      <c r="AT244193" s="30"/>
      <c r="AU244193" s="30"/>
      <c r="AV244193" s="30"/>
    </row>
    <row r="244201" spans="45:48" x14ac:dyDescent="0.2">
      <c r="AS244201" s="30"/>
      <c r="AT244201" s="30"/>
      <c r="AU244201" s="30"/>
      <c r="AV244201" s="30"/>
    </row>
    <row r="244209" spans="45:48" x14ac:dyDescent="0.2">
      <c r="AS244209" s="30"/>
      <c r="AT244209" s="30"/>
      <c r="AU244209" s="30"/>
      <c r="AV244209" s="30"/>
    </row>
    <row r="244217" spans="45:48" x14ac:dyDescent="0.2">
      <c r="AS244217" s="30"/>
      <c r="AT244217" s="30"/>
      <c r="AU244217" s="30"/>
      <c r="AV244217" s="30"/>
    </row>
    <row r="244225" spans="45:48" x14ac:dyDescent="0.2">
      <c r="AS244225" s="30"/>
      <c r="AT244225" s="30"/>
      <c r="AU244225" s="30"/>
      <c r="AV244225" s="30"/>
    </row>
    <row r="244233" spans="45:48" x14ac:dyDescent="0.2">
      <c r="AS244233" s="30"/>
      <c r="AT244233" s="30"/>
      <c r="AU244233" s="30"/>
      <c r="AV244233" s="30"/>
    </row>
    <row r="244241" spans="45:48" x14ac:dyDescent="0.2">
      <c r="AS244241" s="30"/>
      <c r="AT244241" s="30"/>
      <c r="AU244241" s="30"/>
      <c r="AV244241" s="30"/>
    </row>
    <row r="244249" spans="45:48" x14ac:dyDescent="0.2">
      <c r="AS244249" s="30"/>
      <c r="AT244249" s="30"/>
      <c r="AU244249" s="30"/>
      <c r="AV244249" s="30"/>
    </row>
    <row r="244257" spans="45:48" x14ac:dyDescent="0.2">
      <c r="AS244257" s="30"/>
      <c r="AT244257" s="30"/>
      <c r="AU244257" s="30"/>
      <c r="AV244257" s="30"/>
    </row>
    <row r="244265" spans="45:48" x14ac:dyDescent="0.2">
      <c r="AS244265" s="30"/>
      <c r="AT244265" s="30"/>
      <c r="AU244265" s="30"/>
      <c r="AV244265" s="30"/>
    </row>
    <row r="244273" spans="45:48" x14ac:dyDescent="0.2">
      <c r="AS244273" s="30"/>
      <c r="AT244273" s="30"/>
      <c r="AU244273" s="30"/>
      <c r="AV244273" s="30"/>
    </row>
    <row r="244281" spans="45:48" x14ac:dyDescent="0.2">
      <c r="AS244281" s="30"/>
      <c r="AT244281" s="30"/>
      <c r="AU244281" s="30"/>
      <c r="AV244281" s="30"/>
    </row>
    <row r="244289" spans="45:48" x14ac:dyDescent="0.2">
      <c r="AS244289" s="30"/>
      <c r="AT244289" s="30"/>
      <c r="AU244289" s="30"/>
      <c r="AV244289" s="30"/>
    </row>
    <row r="244297" spans="45:48" x14ac:dyDescent="0.2">
      <c r="AS244297" s="30"/>
      <c r="AT244297" s="30"/>
      <c r="AU244297" s="30"/>
      <c r="AV244297" s="30"/>
    </row>
    <row r="244305" spans="45:48" x14ac:dyDescent="0.2">
      <c r="AS244305" s="30"/>
      <c r="AT244305" s="30"/>
      <c r="AU244305" s="30"/>
      <c r="AV244305" s="30"/>
    </row>
    <row r="244313" spans="45:48" x14ac:dyDescent="0.2">
      <c r="AS244313" s="30"/>
      <c r="AT244313" s="30"/>
      <c r="AU244313" s="30"/>
      <c r="AV244313" s="30"/>
    </row>
    <row r="244321" spans="45:48" x14ac:dyDescent="0.2">
      <c r="AS244321" s="30"/>
      <c r="AT244321" s="30"/>
      <c r="AU244321" s="30"/>
      <c r="AV244321" s="30"/>
    </row>
    <row r="244329" spans="45:48" x14ac:dyDescent="0.2">
      <c r="AS244329" s="30"/>
      <c r="AT244329" s="30"/>
      <c r="AU244329" s="30"/>
      <c r="AV244329" s="30"/>
    </row>
    <row r="244337" spans="45:48" x14ac:dyDescent="0.2">
      <c r="AS244337" s="30"/>
      <c r="AT244337" s="30"/>
      <c r="AU244337" s="30"/>
      <c r="AV244337" s="30"/>
    </row>
    <row r="244345" spans="45:48" x14ac:dyDescent="0.2">
      <c r="AS244345" s="30"/>
      <c r="AT244345" s="30"/>
      <c r="AU244345" s="30"/>
      <c r="AV244345" s="30"/>
    </row>
    <row r="244353" spans="45:48" x14ac:dyDescent="0.2">
      <c r="AS244353" s="30"/>
      <c r="AT244353" s="30"/>
      <c r="AU244353" s="30"/>
      <c r="AV244353" s="30"/>
    </row>
    <row r="244361" spans="45:48" x14ac:dyDescent="0.2">
      <c r="AS244361" s="30"/>
      <c r="AT244361" s="30"/>
      <c r="AU244361" s="30"/>
      <c r="AV244361" s="30"/>
    </row>
    <row r="244369" spans="45:48" x14ac:dyDescent="0.2">
      <c r="AS244369" s="30"/>
      <c r="AT244369" s="30"/>
      <c r="AU244369" s="30"/>
      <c r="AV244369" s="30"/>
    </row>
    <row r="244377" spans="45:48" x14ac:dyDescent="0.2">
      <c r="AS244377" s="30"/>
      <c r="AT244377" s="30"/>
      <c r="AU244377" s="30"/>
      <c r="AV244377" s="30"/>
    </row>
    <row r="244385" spans="45:48" x14ac:dyDescent="0.2">
      <c r="AS244385" s="30"/>
      <c r="AT244385" s="30"/>
      <c r="AU244385" s="30"/>
      <c r="AV244385" s="30"/>
    </row>
    <row r="244393" spans="45:48" x14ac:dyDescent="0.2">
      <c r="AS244393" s="30"/>
      <c r="AT244393" s="30"/>
      <c r="AU244393" s="30"/>
      <c r="AV244393" s="30"/>
    </row>
    <row r="244401" spans="45:48" x14ac:dyDescent="0.2">
      <c r="AS244401" s="30"/>
      <c r="AT244401" s="30"/>
      <c r="AU244401" s="30"/>
      <c r="AV244401" s="30"/>
    </row>
    <row r="244409" spans="45:48" x14ac:dyDescent="0.2">
      <c r="AS244409" s="30"/>
      <c r="AT244409" s="30"/>
      <c r="AU244409" s="30"/>
      <c r="AV244409" s="30"/>
    </row>
    <row r="244417" spans="45:48" x14ac:dyDescent="0.2">
      <c r="AS244417" s="30"/>
      <c r="AT244417" s="30"/>
      <c r="AU244417" s="30"/>
      <c r="AV244417" s="30"/>
    </row>
    <row r="244425" spans="45:48" x14ac:dyDescent="0.2">
      <c r="AS244425" s="30"/>
      <c r="AT244425" s="30"/>
      <c r="AU244425" s="30"/>
      <c r="AV244425" s="30"/>
    </row>
    <row r="244433" spans="45:48" x14ac:dyDescent="0.2">
      <c r="AS244433" s="30"/>
      <c r="AT244433" s="30"/>
      <c r="AU244433" s="30"/>
      <c r="AV244433" s="30"/>
    </row>
    <row r="244441" spans="45:48" x14ac:dyDescent="0.2">
      <c r="AS244441" s="30"/>
      <c r="AT244441" s="30"/>
      <c r="AU244441" s="30"/>
      <c r="AV244441" s="30"/>
    </row>
    <row r="244449" spans="45:48" x14ac:dyDescent="0.2">
      <c r="AS244449" s="30"/>
      <c r="AT244449" s="30"/>
      <c r="AU244449" s="30"/>
      <c r="AV244449" s="30"/>
    </row>
    <row r="244457" spans="45:48" x14ac:dyDescent="0.2">
      <c r="AS244457" s="30"/>
      <c r="AT244457" s="30"/>
      <c r="AU244457" s="30"/>
      <c r="AV244457" s="30"/>
    </row>
    <row r="244465" spans="45:48" x14ac:dyDescent="0.2">
      <c r="AS244465" s="30"/>
      <c r="AT244465" s="30"/>
      <c r="AU244465" s="30"/>
      <c r="AV244465" s="30"/>
    </row>
    <row r="244473" spans="45:48" x14ac:dyDescent="0.2">
      <c r="AS244473" s="30"/>
      <c r="AT244473" s="30"/>
      <c r="AU244473" s="30"/>
      <c r="AV244473" s="30"/>
    </row>
    <row r="244481" spans="45:48" x14ac:dyDescent="0.2">
      <c r="AS244481" s="30"/>
      <c r="AT244481" s="30"/>
      <c r="AU244481" s="30"/>
      <c r="AV244481" s="30"/>
    </row>
    <row r="244489" spans="45:48" x14ac:dyDescent="0.2">
      <c r="AS244489" s="30"/>
      <c r="AT244489" s="30"/>
      <c r="AU244489" s="30"/>
      <c r="AV244489" s="30"/>
    </row>
    <row r="244497" spans="45:48" x14ac:dyDescent="0.2">
      <c r="AS244497" s="30"/>
      <c r="AT244497" s="30"/>
      <c r="AU244497" s="30"/>
      <c r="AV244497" s="30"/>
    </row>
    <row r="244505" spans="45:48" x14ac:dyDescent="0.2">
      <c r="AS244505" s="30"/>
      <c r="AT244505" s="30"/>
      <c r="AU244505" s="30"/>
      <c r="AV244505" s="30"/>
    </row>
    <row r="244513" spans="45:48" x14ac:dyDescent="0.2">
      <c r="AS244513" s="30"/>
      <c r="AT244513" s="30"/>
      <c r="AU244513" s="30"/>
      <c r="AV244513" s="30"/>
    </row>
    <row r="244521" spans="45:48" x14ac:dyDescent="0.2">
      <c r="AS244521" s="30"/>
      <c r="AT244521" s="30"/>
      <c r="AU244521" s="30"/>
      <c r="AV244521" s="30"/>
    </row>
    <row r="244529" spans="45:48" x14ac:dyDescent="0.2">
      <c r="AS244529" s="30"/>
      <c r="AT244529" s="30"/>
      <c r="AU244529" s="30"/>
      <c r="AV244529" s="30"/>
    </row>
    <row r="244537" spans="45:48" x14ac:dyDescent="0.2">
      <c r="AS244537" s="30"/>
      <c r="AT244537" s="30"/>
      <c r="AU244537" s="30"/>
      <c r="AV244537" s="30"/>
    </row>
    <row r="244545" spans="45:48" x14ac:dyDescent="0.2">
      <c r="AS244545" s="30"/>
      <c r="AT244545" s="30"/>
      <c r="AU244545" s="30"/>
      <c r="AV244545" s="30"/>
    </row>
    <row r="244553" spans="45:48" x14ac:dyDescent="0.2">
      <c r="AS244553" s="30"/>
      <c r="AT244553" s="30"/>
      <c r="AU244553" s="30"/>
      <c r="AV244553" s="30"/>
    </row>
    <row r="244561" spans="45:48" x14ac:dyDescent="0.2">
      <c r="AS244561" s="30"/>
      <c r="AT244561" s="30"/>
      <c r="AU244561" s="30"/>
      <c r="AV244561" s="30"/>
    </row>
    <row r="244569" spans="45:48" x14ac:dyDescent="0.2">
      <c r="AS244569" s="30"/>
      <c r="AT244569" s="30"/>
      <c r="AU244569" s="30"/>
      <c r="AV244569" s="30"/>
    </row>
    <row r="244577" spans="45:48" x14ac:dyDescent="0.2">
      <c r="AS244577" s="30"/>
      <c r="AT244577" s="30"/>
      <c r="AU244577" s="30"/>
      <c r="AV244577" s="30"/>
    </row>
    <row r="244585" spans="45:48" x14ac:dyDescent="0.2">
      <c r="AS244585" s="30"/>
      <c r="AT244585" s="30"/>
      <c r="AU244585" s="30"/>
      <c r="AV244585" s="30"/>
    </row>
    <row r="244593" spans="45:48" x14ac:dyDescent="0.2">
      <c r="AS244593" s="30"/>
      <c r="AT244593" s="30"/>
      <c r="AU244593" s="30"/>
      <c r="AV244593" s="30"/>
    </row>
    <row r="244601" spans="45:48" x14ac:dyDescent="0.2">
      <c r="AS244601" s="30"/>
      <c r="AT244601" s="30"/>
      <c r="AU244601" s="30"/>
      <c r="AV244601" s="30"/>
    </row>
    <row r="244609" spans="45:48" x14ac:dyDescent="0.2">
      <c r="AS244609" s="30"/>
      <c r="AT244609" s="30"/>
      <c r="AU244609" s="30"/>
      <c r="AV244609" s="30"/>
    </row>
    <row r="244617" spans="45:48" x14ac:dyDescent="0.2">
      <c r="AS244617" s="30"/>
      <c r="AT244617" s="30"/>
      <c r="AU244617" s="30"/>
      <c r="AV244617" s="30"/>
    </row>
    <row r="244625" spans="45:48" x14ac:dyDescent="0.2">
      <c r="AS244625" s="30"/>
      <c r="AT244625" s="30"/>
      <c r="AU244625" s="30"/>
      <c r="AV244625" s="30"/>
    </row>
    <row r="244633" spans="45:48" x14ac:dyDescent="0.2">
      <c r="AS244633" s="30"/>
      <c r="AT244633" s="30"/>
      <c r="AU244633" s="30"/>
      <c r="AV244633" s="30"/>
    </row>
    <row r="244641" spans="45:48" x14ac:dyDescent="0.2">
      <c r="AS244641" s="30"/>
      <c r="AT244641" s="30"/>
      <c r="AU244641" s="30"/>
      <c r="AV244641" s="30"/>
    </row>
    <row r="244649" spans="45:48" x14ac:dyDescent="0.2">
      <c r="AS244649" s="30"/>
      <c r="AT244649" s="30"/>
      <c r="AU244649" s="30"/>
      <c r="AV244649" s="30"/>
    </row>
    <row r="244657" spans="45:48" x14ac:dyDescent="0.2">
      <c r="AS244657" s="30"/>
      <c r="AT244657" s="30"/>
      <c r="AU244657" s="30"/>
      <c r="AV244657" s="30"/>
    </row>
    <row r="244665" spans="45:48" x14ac:dyDescent="0.2">
      <c r="AS244665" s="30"/>
      <c r="AT244665" s="30"/>
      <c r="AU244665" s="30"/>
      <c r="AV244665" s="30"/>
    </row>
    <row r="244673" spans="45:48" x14ac:dyDescent="0.2">
      <c r="AS244673" s="30"/>
      <c r="AT244673" s="30"/>
      <c r="AU244673" s="30"/>
      <c r="AV244673" s="30"/>
    </row>
    <row r="244681" spans="45:48" x14ac:dyDescent="0.2">
      <c r="AS244681" s="30"/>
      <c r="AT244681" s="30"/>
      <c r="AU244681" s="30"/>
      <c r="AV244681" s="30"/>
    </row>
    <row r="244689" spans="45:48" x14ac:dyDescent="0.2">
      <c r="AS244689" s="30"/>
      <c r="AT244689" s="30"/>
      <c r="AU244689" s="30"/>
      <c r="AV244689" s="30"/>
    </row>
    <row r="244697" spans="45:48" x14ac:dyDescent="0.2">
      <c r="AS244697" s="30"/>
      <c r="AT244697" s="30"/>
      <c r="AU244697" s="30"/>
      <c r="AV244697" s="30"/>
    </row>
    <row r="244705" spans="45:48" x14ac:dyDescent="0.2">
      <c r="AS244705" s="30"/>
      <c r="AT244705" s="30"/>
      <c r="AU244705" s="30"/>
      <c r="AV244705" s="30"/>
    </row>
    <row r="244713" spans="45:48" x14ac:dyDescent="0.2">
      <c r="AS244713" s="30"/>
      <c r="AT244713" s="30"/>
      <c r="AU244713" s="30"/>
      <c r="AV244713" s="30"/>
    </row>
    <row r="244721" spans="45:48" x14ac:dyDescent="0.2">
      <c r="AS244721" s="30"/>
      <c r="AT244721" s="30"/>
      <c r="AU244721" s="30"/>
      <c r="AV244721" s="30"/>
    </row>
    <row r="244729" spans="45:48" x14ac:dyDescent="0.2">
      <c r="AS244729" s="30"/>
      <c r="AT244729" s="30"/>
      <c r="AU244729" s="30"/>
      <c r="AV244729" s="30"/>
    </row>
    <row r="244737" spans="45:48" x14ac:dyDescent="0.2">
      <c r="AS244737" s="30"/>
      <c r="AT244737" s="30"/>
      <c r="AU244737" s="30"/>
      <c r="AV244737" s="30"/>
    </row>
    <row r="244745" spans="45:48" x14ac:dyDescent="0.2">
      <c r="AS244745" s="30"/>
      <c r="AT244745" s="30"/>
      <c r="AU244745" s="30"/>
      <c r="AV244745" s="30"/>
    </row>
    <row r="244753" spans="45:48" x14ac:dyDescent="0.2">
      <c r="AS244753" s="30"/>
      <c r="AT244753" s="30"/>
      <c r="AU244753" s="30"/>
      <c r="AV244753" s="30"/>
    </row>
    <row r="244761" spans="45:48" x14ac:dyDescent="0.2">
      <c r="AS244761" s="30"/>
      <c r="AT244761" s="30"/>
      <c r="AU244761" s="30"/>
      <c r="AV244761" s="30"/>
    </row>
    <row r="244769" spans="45:48" x14ac:dyDescent="0.2">
      <c r="AS244769" s="30"/>
      <c r="AT244769" s="30"/>
      <c r="AU244769" s="30"/>
      <c r="AV244769" s="30"/>
    </row>
    <row r="244777" spans="45:48" x14ac:dyDescent="0.2">
      <c r="AS244777" s="30"/>
      <c r="AT244777" s="30"/>
      <c r="AU244777" s="30"/>
      <c r="AV244777" s="30"/>
    </row>
    <row r="244785" spans="45:48" x14ac:dyDescent="0.2">
      <c r="AS244785" s="30"/>
      <c r="AT244785" s="30"/>
      <c r="AU244785" s="30"/>
      <c r="AV244785" s="30"/>
    </row>
    <row r="244793" spans="45:48" x14ac:dyDescent="0.2">
      <c r="AS244793" s="30"/>
      <c r="AT244793" s="30"/>
      <c r="AU244793" s="30"/>
      <c r="AV244793" s="30"/>
    </row>
    <row r="244801" spans="45:48" x14ac:dyDescent="0.2">
      <c r="AS244801" s="30"/>
      <c r="AT244801" s="30"/>
      <c r="AU244801" s="30"/>
      <c r="AV244801" s="30"/>
    </row>
    <row r="244809" spans="45:48" x14ac:dyDescent="0.2">
      <c r="AS244809" s="30"/>
      <c r="AT244809" s="30"/>
      <c r="AU244809" s="30"/>
      <c r="AV244809" s="30"/>
    </row>
    <row r="244817" spans="45:48" x14ac:dyDescent="0.2">
      <c r="AS244817" s="30"/>
      <c r="AT244817" s="30"/>
      <c r="AU244817" s="30"/>
      <c r="AV244817" s="30"/>
    </row>
    <row r="244825" spans="45:48" x14ac:dyDescent="0.2">
      <c r="AS244825" s="30"/>
      <c r="AT244825" s="30"/>
      <c r="AU244825" s="30"/>
      <c r="AV244825" s="30"/>
    </row>
    <row r="244833" spans="45:48" x14ac:dyDescent="0.2">
      <c r="AS244833" s="30"/>
      <c r="AT244833" s="30"/>
      <c r="AU244833" s="30"/>
      <c r="AV244833" s="30"/>
    </row>
    <row r="244841" spans="45:48" x14ac:dyDescent="0.2">
      <c r="AS244841" s="30"/>
      <c r="AT244841" s="30"/>
      <c r="AU244841" s="30"/>
      <c r="AV244841" s="30"/>
    </row>
    <row r="244849" spans="45:48" x14ac:dyDescent="0.2">
      <c r="AS244849" s="30"/>
      <c r="AT244849" s="30"/>
      <c r="AU244849" s="30"/>
      <c r="AV244849" s="30"/>
    </row>
    <row r="244857" spans="45:48" x14ac:dyDescent="0.2">
      <c r="AS244857" s="30"/>
      <c r="AT244857" s="30"/>
      <c r="AU244857" s="30"/>
      <c r="AV244857" s="30"/>
    </row>
    <row r="244865" spans="45:48" x14ac:dyDescent="0.2">
      <c r="AS244865" s="30"/>
      <c r="AT244865" s="30"/>
      <c r="AU244865" s="30"/>
      <c r="AV244865" s="30"/>
    </row>
    <row r="244873" spans="45:48" x14ac:dyDescent="0.2">
      <c r="AS244873" s="30"/>
      <c r="AT244873" s="30"/>
      <c r="AU244873" s="30"/>
      <c r="AV244873" s="30"/>
    </row>
    <row r="244881" spans="45:48" x14ac:dyDescent="0.2">
      <c r="AS244881" s="30"/>
      <c r="AT244881" s="30"/>
      <c r="AU244881" s="30"/>
      <c r="AV244881" s="30"/>
    </row>
    <row r="244889" spans="45:48" x14ac:dyDescent="0.2">
      <c r="AS244889" s="30"/>
      <c r="AT244889" s="30"/>
      <c r="AU244889" s="30"/>
      <c r="AV244889" s="30"/>
    </row>
    <row r="244897" spans="45:48" x14ac:dyDescent="0.2">
      <c r="AS244897" s="30"/>
      <c r="AT244897" s="30"/>
      <c r="AU244897" s="30"/>
      <c r="AV244897" s="30"/>
    </row>
    <row r="244905" spans="45:48" x14ac:dyDescent="0.2">
      <c r="AS244905" s="30"/>
      <c r="AT244905" s="30"/>
      <c r="AU244905" s="30"/>
      <c r="AV244905" s="30"/>
    </row>
    <row r="244913" spans="45:48" x14ac:dyDescent="0.2">
      <c r="AS244913" s="30"/>
      <c r="AT244913" s="30"/>
      <c r="AU244913" s="30"/>
      <c r="AV244913" s="30"/>
    </row>
    <row r="244921" spans="45:48" x14ac:dyDescent="0.2">
      <c r="AS244921" s="30"/>
      <c r="AT244921" s="30"/>
      <c r="AU244921" s="30"/>
      <c r="AV244921" s="30"/>
    </row>
    <row r="244929" spans="45:48" x14ac:dyDescent="0.2">
      <c r="AS244929" s="30"/>
      <c r="AT244929" s="30"/>
      <c r="AU244929" s="30"/>
      <c r="AV244929" s="30"/>
    </row>
    <row r="244937" spans="45:48" x14ac:dyDescent="0.2">
      <c r="AS244937" s="30"/>
      <c r="AT244937" s="30"/>
      <c r="AU244937" s="30"/>
      <c r="AV244937" s="30"/>
    </row>
    <row r="244945" spans="45:48" x14ac:dyDescent="0.2">
      <c r="AS244945" s="30"/>
      <c r="AT244945" s="30"/>
      <c r="AU244945" s="30"/>
      <c r="AV244945" s="30"/>
    </row>
    <row r="244953" spans="45:48" x14ac:dyDescent="0.2">
      <c r="AS244953" s="30"/>
      <c r="AT244953" s="30"/>
      <c r="AU244953" s="30"/>
      <c r="AV244953" s="30"/>
    </row>
    <row r="244961" spans="45:48" x14ac:dyDescent="0.2">
      <c r="AS244961" s="30"/>
      <c r="AT244961" s="30"/>
      <c r="AU244961" s="30"/>
      <c r="AV244961" s="30"/>
    </row>
    <row r="244969" spans="45:48" x14ac:dyDescent="0.2">
      <c r="AS244969" s="30"/>
      <c r="AT244969" s="30"/>
      <c r="AU244969" s="30"/>
      <c r="AV244969" s="30"/>
    </row>
    <row r="244977" spans="45:48" x14ac:dyDescent="0.2">
      <c r="AS244977" s="30"/>
      <c r="AT244977" s="30"/>
      <c r="AU244977" s="30"/>
      <c r="AV244977" s="30"/>
    </row>
    <row r="244985" spans="45:48" x14ac:dyDescent="0.2">
      <c r="AS244985" s="30"/>
      <c r="AT244985" s="30"/>
      <c r="AU244985" s="30"/>
      <c r="AV244985" s="30"/>
    </row>
    <row r="244993" spans="45:48" x14ac:dyDescent="0.2">
      <c r="AS244993" s="30"/>
      <c r="AT244993" s="30"/>
      <c r="AU244993" s="30"/>
      <c r="AV244993" s="30"/>
    </row>
    <row r="245001" spans="45:48" x14ac:dyDescent="0.2">
      <c r="AS245001" s="30"/>
      <c r="AT245001" s="30"/>
      <c r="AU245001" s="30"/>
      <c r="AV245001" s="30"/>
    </row>
    <row r="245009" spans="45:48" x14ac:dyDescent="0.2">
      <c r="AS245009" s="30"/>
      <c r="AT245009" s="30"/>
      <c r="AU245009" s="30"/>
      <c r="AV245009" s="30"/>
    </row>
    <row r="245017" spans="45:48" x14ac:dyDescent="0.2">
      <c r="AS245017" s="30"/>
      <c r="AT245017" s="30"/>
      <c r="AU245017" s="30"/>
      <c r="AV245017" s="30"/>
    </row>
    <row r="245025" spans="45:48" x14ac:dyDescent="0.2">
      <c r="AS245025" s="30"/>
      <c r="AT245025" s="30"/>
      <c r="AU245025" s="30"/>
      <c r="AV245025" s="30"/>
    </row>
    <row r="245033" spans="45:48" x14ac:dyDescent="0.2">
      <c r="AS245033" s="30"/>
      <c r="AT245033" s="30"/>
      <c r="AU245033" s="30"/>
      <c r="AV245033" s="30"/>
    </row>
    <row r="245041" spans="45:48" x14ac:dyDescent="0.2">
      <c r="AS245041" s="30"/>
      <c r="AT245041" s="30"/>
      <c r="AU245041" s="30"/>
      <c r="AV245041" s="30"/>
    </row>
    <row r="245049" spans="45:48" x14ac:dyDescent="0.2">
      <c r="AS245049" s="30"/>
      <c r="AT245049" s="30"/>
      <c r="AU245049" s="30"/>
      <c r="AV245049" s="30"/>
    </row>
    <row r="245057" spans="45:48" x14ac:dyDescent="0.2">
      <c r="AS245057" s="30"/>
      <c r="AT245057" s="30"/>
      <c r="AU245057" s="30"/>
      <c r="AV245057" s="30"/>
    </row>
    <row r="245065" spans="45:48" x14ac:dyDescent="0.2">
      <c r="AS245065" s="30"/>
      <c r="AT245065" s="30"/>
      <c r="AU245065" s="30"/>
      <c r="AV245065" s="30"/>
    </row>
    <row r="245073" spans="45:48" x14ac:dyDescent="0.2">
      <c r="AS245073" s="30"/>
      <c r="AT245073" s="30"/>
      <c r="AU245073" s="30"/>
      <c r="AV245073" s="30"/>
    </row>
    <row r="245081" spans="45:48" x14ac:dyDescent="0.2">
      <c r="AS245081" s="30"/>
      <c r="AT245081" s="30"/>
      <c r="AU245081" s="30"/>
      <c r="AV245081" s="30"/>
    </row>
    <row r="245089" spans="45:48" x14ac:dyDescent="0.2">
      <c r="AS245089" s="30"/>
      <c r="AT245089" s="30"/>
      <c r="AU245089" s="30"/>
      <c r="AV245089" s="30"/>
    </row>
    <row r="245097" spans="45:48" x14ac:dyDescent="0.2">
      <c r="AS245097" s="30"/>
      <c r="AT245097" s="30"/>
      <c r="AU245097" s="30"/>
      <c r="AV245097" s="30"/>
    </row>
    <row r="245105" spans="45:48" x14ac:dyDescent="0.2">
      <c r="AS245105" s="30"/>
      <c r="AT245105" s="30"/>
      <c r="AU245105" s="30"/>
      <c r="AV245105" s="30"/>
    </row>
    <row r="245113" spans="45:48" x14ac:dyDescent="0.2">
      <c r="AS245113" s="30"/>
      <c r="AT245113" s="30"/>
      <c r="AU245113" s="30"/>
      <c r="AV245113" s="30"/>
    </row>
    <row r="245121" spans="45:48" x14ac:dyDescent="0.2">
      <c r="AS245121" s="30"/>
      <c r="AT245121" s="30"/>
      <c r="AU245121" s="30"/>
      <c r="AV245121" s="30"/>
    </row>
    <row r="245129" spans="45:48" x14ac:dyDescent="0.2">
      <c r="AS245129" s="30"/>
      <c r="AT245129" s="30"/>
      <c r="AU245129" s="30"/>
      <c r="AV245129" s="30"/>
    </row>
    <row r="245137" spans="45:48" x14ac:dyDescent="0.2">
      <c r="AS245137" s="30"/>
      <c r="AT245137" s="30"/>
      <c r="AU245137" s="30"/>
      <c r="AV245137" s="30"/>
    </row>
    <row r="245145" spans="45:48" x14ac:dyDescent="0.2">
      <c r="AS245145" s="30"/>
      <c r="AT245145" s="30"/>
      <c r="AU245145" s="30"/>
      <c r="AV245145" s="30"/>
    </row>
    <row r="245153" spans="45:48" x14ac:dyDescent="0.2">
      <c r="AS245153" s="30"/>
      <c r="AT245153" s="30"/>
      <c r="AU245153" s="30"/>
      <c r="AV245153" s="30"/>
    </row>
    <row r="245161" spans="45:48" x14ac:dyDescent="0.2">
      <c r="AS245161" s="30"/>
      <c r="AT245161" s="30"/>
      <c r="AU245161" s="30"/>
      <c r="AV245161" s="30"/>
    </row>
    <row r="245169" spans="45:48" x14ac:dyDescent="0.2">
      <c r="AS245169" s="30"/>
      <c r="AT245169" s="30"/>
      <c r="AU245169" s="30"/>
      <c r="AV245169" s="30"/>
    </row>
    <row r="245177" spans="45:48" x14ac:dyDescent="0.2">
      <c r="AS245177" s="30"/>
      <c r="AT245177" s="30"/>
      <c r="AU245177" s="30"/>
      <c r="AV245177" s="30"/>
    </row>
    <row r="245185" spans="45:48" x14ac:dyDescent="0.2">
      <c r="AS245185" s="30"/>
      <c r="AT245185" s="30"/>
      <c r="AU245185" s="30"/>
      <c r="AV245185" s="30"/>
    </row>
    <row r="245193" spans="45:48" x14ac:dyDescent="0.2">
      <c r="AS245193" s="30"/>
      <c r="AT245193" s="30"/>
      <c r="AU245193" s="30"/>
      <c r="AV245193" s="30"/>
    </row>
    <row r="245201" spans="45:48" x14ac:dyDescent="0.2">
      <c r="AS245201" s="30"/>
      <c r="AT245201" s="30"/>
      <c r="AU245201" s="30"/>
      <c r="AV245201" s="30"/>
    </row>
    <row r="245209" spans="45:48" x14ac:dyDescent="0.2">
      <c r="AS245209" s="30"/>
      <c r="AT245209" s="30"/>
      <c r="AU245209" s="30"/>
      <c r="AV245209" s="30"/>
    </row>
    <row r="245217" spans="45:48" x14ac:dyDescent="0.2">
      <c r="AS245217" s="30"/>
      <c r="AT245217" s="30"/>
      <c r="AU245217" s="30"/>
      <c r="AV245217" s="30"/>
    </row>
    <row r="245225" spans="45:48" x14ac:dyDescent="0.2">
      <c r="AS245225" s="30"/>
      <c r="AT245225" s="30"/>
      <c r="AU245225" s="30"/>
      <c r="AV245225" s="30"/>
    </row>
    <row r="245233" spans="45:48" x14ac:dyDescent="0.2">
      <c r="AS245233" s="30"/>
      <c r="AT245233" s="30"/>
      <c r="AU245233" s="30"/>
      <c r="AV245233" s="30"/>
    </row>
    <row r="245241" spans="45:48" x14ac:dyDescent="0.2">
      <c r="AS245241" s="30"/>
      <c r="AT245241" s="30"/>
      <c r="AU245241" s="30"/>
      <c r="AV245241" s="30"/>
    </row>
    <row r="245249" spans="45:48" x14ac:dyDescent="0.2">
      <c r="AS245249" s="30"/>
      <c r="AT245249" s="30"/>
      <c r="AU245249" s="30"/>
      <c r="AV245249" s="30"/>
    </row>
    <row r="245257" spans="45:48" x14ac:dyDescent="0.2">
      <c r="AS245257" s="30"/>
      <c r="AT245257" s="30"/>
      <c r="AU245257" s="30"/>
      <c r="AV245257" s="30"/>
    </row>
    <row r="245265" spans="45:48" x14ac:dyDescent="0.2">
      <c r="AS245265" s="30"/>
      <c r="AT245265" s="30"/>
      <c r="AU245265" s="30"/>
      <c r="AV245265" s="30"/>
    </row>
    <row r="245273" spans="45:48" x14ac:dyDescent="0.2">
      <c r="AS245273" s="30"/>
      <c r="AT245273" s="30"/>
      <c r="AU245273" s="30"/>
      <c r="AV245273" s="30"/>
    </row>
    <row r="245281" spans="45:48" x14ac:dyDescent="0.2">
      <c r="AS245281" s="30"/>
      <c r="AT245281" s="30"/>
      <c r="AU245281" s="30"/>
      <c r="AV245281" s="30"/>
    </row>
    <row r="245289" spans="45:48" x14ac:dyDescent="0.2">
      <c r="AS245289" s="30"/>
      <c r="AT245289" s="30"/>
      <c r="AU245289" s="30"/>
      <c r="AV245289" s="30"/>
    </row>
    <row r="245297" spans="45:48" x14ac:dyDescent="0.2">
      <c r="AS245297" s="30"/>
      <c r="AT245297" s="30"/>
      <c r="AU245297" s="30"/>
      <c r="AV245297" s="30"/>
    </row>
    <row r="245305" spans="45:48" x14ac:dyDescent="0.2">
      <c r="AS245305" s="30"/>
      <c r="AT245305" s="30"/>
      <c r="AU245305" s="30"/>
      <c r="AV245305" s="30"/>
    </row>
    <row r="245313" spans="45:48" x14ac:dyDescent="0.2">
      <c r="AS245313" s="30"/>
      <c r="AT245313" s="30"/>
      <c r="AU245313" s="30"/>
      <c r="AV245313" s="30"/>
    </row>
    <row r="245321" spans="45:48" x14ac:dyDescent="0.2">
      <c r="AS245321" s="30"/>
      <c r="AT245321" s="30"/>
      <c r="AU245321" s="30"/>
      <c r="AV245321" s="30"/>
    </row>
    <row r="245329" spans="45:48" x14ac:dyDescent="0.2">
      <c r="AS245329" s="30"/>
      <c r="AT245329" s="30"/>
      <c r="AU245329" s="30"/>
      <c r="AV245329" s="30"/>
    </row>
    <row r="245337" spans="45:48" x14ac:dyDescent="0.2">
      <c r="AS245337" s="30"/>
      <c r="AT245337" s="30"/>
      <c r="AU245337" s="30"/>
      <c r="AV245337" s="30"/>
    </row>
    <row r="245345" spans="45:48" x14ac:dyDescent="0.2">
      <c r="AS245345" s="30"/>
      <c r="AT245345" s="30"/>
      <c r="AU245345" s="30"/>
      <c r="AV245345" s="30"/>
    </row>
    <row r="245353" spans="45:48" x14ac:dyDescent="0.2">
      <c r="AS245353" s="30"/>
      <c r="AT245353" s="30"/>
      <c r="AU245353" s="30"/>
      <c r="AV245353" s="30"/>
    </row>
    <row r="245361" spans="45:48" x14ac:dyDescent="0.2">
      <c r="AS245361" s="30"/>
      <c r="AT245361" s="30"/>
      <c r="AU245361" s="30"/>
      <c r="AV245361" s="30"/>
    </row>
    <row r="245369" spans="45:48" x14ac:dyDescent="0.2">
      <c r="AS245369" s="30"/>
      <c r="AT245369" s="30"/>
      <c r="AU245369" s="30"/>
      <c r="AV245369" s="30"/>
    </row>
    <row r="245377" spans="45:48" x14ac:dyDescent="0.2">
      <c r="AS245377" s="30"/>
      <c r="AT245377" s="30"/>
      <c r="AU245377" s="30"/>
      <c r="AV245377" s="30"/>
    </row>
    <row r="245385" spans="45:48" x14ac:dyDescent="0.2">
      <c r="AS245385" s="30"/>
      <c r="AT245385" s="30"/>
      <c r="AU245385" s="30"/>
      <c r="AV245385" s="30"/>
    </row>
    <row r="245393" spans="45:48" x14ac:dyDescent="0.2">
      <c r="AS245393" s="30"/>
      <c r="AT245393" s="30"/>
      <c r="AU245393" s="30"/>
      <c r="AV245393" s="30"/>
    </row>
    <row r="245401" spans="45:48" x14ac:dyDescent="0.2">
      <c r="AS245401" s="30"/>
      <c r="AT245401" s="30"/>
      <c r="AU245401" s="30"/>
      <c r="AV245401" s="30"/>
    </row>
    <row r="245409" spans="45:48" x14ac:dyDescent="0.2">
      <c r="AS245409" s="30"/>
      <c r="AT245409" s="30"/>
      <c r="AU245409" s="30"/>
      <c r="AV245409" s="30"/>
    </row>
    <row r="245417" spans="45:48" x14ac:dyDescent="0.2">
      <c r="AS245417" s="30"/>
      <c r="AT245417" s="30"/>
      <c r="AU245417" s="30"/>
      <c r="AV245417" s="30"/>
    </row>
    <row r="245425" spans="45:48" x14ac:dyDescent="0.2">
      <c r="AS245425" s="30"/>
      <c r="AT245425" s="30"/>
      <c r="AU245425" s="30"/>
      <c r="AV245425" s="30"/>
    </row>
    <row r="245433" spans="45:48" x14ac:dyDescent="0.2">
      <c r="AS245433" s="30"/>
      <c r="AT245433" s="30"/>
      <c r="AU245433" s="30"/>
      <c r="AV245433" s="30"/>
    </row>
    <row r="245441" spans="45:48" x14ac:dyDescent="0.2">
      <c r="AS245441" s="30"/>
      <c r="AT245441" s="30"/>
      <c r="AU245441" s="30"/>
      <c r="AV245441" s="30"/>
    </row>
    <row r="245449" spans="45:48" x14ac:dyDescent="0.2">
      <c r="AS245449" s="30"/>
      <c r="AT245449" s="30"/>
      <c r="AU245449" s="30"/>
      <c r="AV245449" s="30"/>
    </row>
    <row r="245457" spans="45:48" x14ac:dyDescent="0.2">
      <c r="AS245457" s="30"/>
      <c r="AT245457" s="30"/>
      <c r="AU245457" s="30"/>
      <c r="AV245457" s="30"/>
    </row>
    <row r="245465" spans="45:48" x14ac:dyDescent="0.2">
      <c r="AS245465" s="30"/>
      <c r="AT245465" s="30"/>
      <c r="AU245465" s="30"/>
      <c r="AV245465" s="30"/>
    </row>
    <row r="245473" spans="45:48" x14ac:dyDescent="0.2">
      <c r="AS245473" s="30"/>
      <c r="AT245473" s="30"/>
      <c r="AU245473" s="30"/>
      <c r="AV245473" s="30"/>
    </row>
    <row r="245481" spans="45:48" x14ac:dyDescent="0.2">
      <c r="AS245481" s="30"/>
      <c r="AT245481" s="30"/>
      <c r="AU245481" s="30"/>
      <c r="AV245481" s="30"/>
    </row>
    <row r="245489" spans="45:48" x14ac:dyDescent="0.2">
      <c r="AS245489" s="30"/>
      <c r="AT245489" s="30"/>
      <c r="AU245489" s="30"/>
      <c r="AV245489" s="30"/>
    </row>
    <row r="245497" spans="45:48" x14ac:dyDescent="0.2">
      <c r="AS245497" s="30"/>
      <c r="AT245497" s="30"/>
      <c r="AU245497" s="30"/>
      <c r="AV245497" s="30"/>
    </row>
    <row r="245505" spans="45:48" x14ac:dyDescent="0.2">
      <c r="AS245505" s="30"/>
      <c r="AT245505" s="30"/>
      <c r="AU245505" s="30"/>
      <c r="AV245505" s="30"/>
    </row>
    <row r="245513" spans="45:48" x14ac:dyDescent="0.2">
      <c r="AS245513" s="30"/>
      <c r="AT245513" s="30"/>
      <c r="AU245513" s="30"/>
      <c r="AV245513" s="30"/>
    </row>
    <row r="245521" spans="45:48" x14ac:dyDescent="0.2">
      <c r="AS245521" s="30"/>
      <c r="AT245521" s="30"/>
      <c r="AU245521" s="30"/>
      <c r="AV245521" s="30"/>
    </row>
    <row r="245529" spans="45:48" x14ac:dyDescent="0.2">
      <c r="AS245529" s="30"/>
      <c r="AT245529" s="30"/>
      <c r="AU245529" s="30"/>
      <c r="AV245529" s="30"/>
    </row>
    <row r="245537" spans="45:48" x14ac:dyDescent="0.2">
      <c r="AS245537" s="30"/>
      <c r="AT245537" s="30"/>
      <c r="AU245537" s="30"/>
      <c r="AV245537" s="30"/>
    </row>
    <row r="245545" spans="45:48" x14ac:dyDescent="0.2">
      <c r="AS245545" s="30"/>
      <c r="AT245545" s="30"/>
      <c r="AU245545" s="30"/>
      <c r="AV245545" s="30"/>
    </row>
    <row r="245553" spans="45:48" x14ac:dyDescent="0.2">
      <c r="AS245553" s="30"/>
      <c r="AT245553" s="30"/>
      <c r="AU245553" s="30"/>
      <c r="AV245553" s="30"/>
    </row>
    <row r="245561" spans="45:48" x14ac:dyDescent="0.2">
      <c r="AS245561" s="30"/>
      <c r="AT245561" s="30"/>
      <c r="AU245561" s="30"/>
      <c r="AV245561" s="30"/>
    </row>
    <row r="245569" spans="45:48" x14ac:dyDescent="0.2">
      <c r="AS245569" s="30"/>
      <c r="AT245569" s="30"/>
      <c r="AU245569" s="30"/>
      <c r="AV245569" s="30"/>
    </row>
    <row r="245577" spans="45:48" x14ac:dyDescent="0.2">
      <c r="AS245577" s="30"/>
      <c r="AT245577" s="30"/>
      <c r="AU245577" s="30"/>
      <c r="AV245577" s="30"/>
    </row>
    <row r="245585" spans="45:48" x14ac:dyDescent="0.2">
      <c r="AS245585" s="30"/>
      <c r="AT245585" s="30"/>
      <c r="AU245585" s="30"/>
      <c r="AV245585" s="30"/>
    </row>
    <row r="245593" spans="45:48" x14ac:dyDescent="0.2">
      <c r="AS245593" s="30"/>
      <c r="AT245593" s="30"/>
      <c r="AU245593" s="30"/>
      <c r="AV245593" s="30"/>
    </row>
    <row r="245601" spans="45:48" x14ac:dyDescent="0.2">
      <c r="AS245601" s="30"/>
      <c r="AT245601" s="30"/>
      <c r="AU245601" s="30"/>
      <c r="AV245601" s="30"/>
    </row>
    <row r="245609" spans="45:48" x14ac:dyDescent="0.2">
      <c r="AS245609" s="30"/>
      <c r="AT245609" s="30"/>
      <c r="AU245609" s="30"/>
      <c r="AV245609" s="30"/>
    </row>
    <row r="245617" spans="45:48" x14ac:dyDescent="0.2">
      <c r="AS245617" s="30"/>
      <c r="AT245617" s="30"/>
      <c r="AU245617" s="30"/>
      <c r="AV245617" s="30"/>
    </row>
    <row r="245625" spans="45:48" x14ac:dyDescent="0.2">
      <c r="AS245625" s="30"/>
      <c r="AT245625" s="30"/>
      <c r="AU245625" s="30"/>
      <c r="AV245625" s="30"/>
    </row>
    <row r="245633" spans="45:48" x14ac:dyDescent="0.2">
      <c r="AS245633" s="30"/>
      <c r="AT245633" s="30"/>
      <c r="AU245633" s="30"/>
      <c r="AV245633" s="30"/>
    </row>
    <row r="245641" spans="45:48" x14ac:dyDescent="0.2">
      <c r="AS245641" s="30"/>
      <c r="AT245641" s="30"/>
      <c r="AU245641" s="30"/>
      <c r="AV245641" s="30"/>
    </row>
    <row r="245649" spans="45:48" x14ac:dyDescent="0.2">
      <c r="AS245649" s="30"/>
      <c r="AT245649" s="30"/>
      <c r="AU245649" s="30"/>
      <c r="AV245649" s="30"/>
    </row>
    <row r="245657" spans="45:48" x14ac:dyDescent="0.2">
      <c r="AS245657" s="30"/>
      <c r="AT245657" s="30"/>
      <c r="AU245657" s="30"/>
      <c r="AV245657" s="30"/>
    </row>
    <row r="245665" spans="45:48" x14ac:dyDescent="0.2">
      <c r="AS245665" s="30"/>
      <c r="AT245665" s="30"/>
      <c r="AU245665" s="30"/>
      <c r="AV245665" s="30"/>
    </row>
    <row r="245673" spans="45:48" x14ac:dyDescent="0.2">
      <c r="AS245673" s="30"/>
      <c r="AT245673" s="30"/>
      <c r="AU245673" s="30"/>
      <c r="AV245673" s="30"/>
    </row>
    <row r="245681" spans="45:48" x14ac:dyDescent="0.2">
      <c r="AS245681" s="30"/>
      <c r="AT245681" s="30"/>
      <c r="AU245681" s="30"/>
      <c r="AV245681" s="30"/>
    </row>
    <row r="245689" spans="45:48" x14ac:dyDescent="0.2">
      <c r="AS245689" s="30"/>
      <c r="AT245689" s="30"/>
      <c r="AU245689" s="30"/>
      <c r="AV245689" s="30"/>
    </row>
    <row r="245697" spans="45:48" x14ac:dyDescent="0.2">
      <c r="AS245697" s="30"/>
      <c r="AT245697" s="30"/>
      <c r="AU245697" s="30"/>
      <c r="AV245697" s="30"/>
    </row>
    <row r="245705" spans="45:48" x14ac:dyDescent="0.2">
      <c r="AS245705" s="30"/>
      <c r="AT245705" s="30"/>
      <c r="AU245705" s="30"/>
      <c r="AV245705" s="30"/>
    </row>
    <row r="245713" spans="45:48" x14ac:dyDescent="0.2">
      <c r="AS245713" s="30"/>
      <c r="AT245713" s="30"/>
      <c r="AU245713" s="30"/>
      <c r="AV245713" s="30"/>
    </row>
    <row r="245721" spans="45:48" x14ac:dyDescent="0.2">
      <c r="AS245721" s="30"/>
      <c r="AT245721" s="30"/>
      <c r="AU245721" s="30"/>
      <c r="AV245721" s="30"/>
    </row>
    <row r="245729" spans="45:48" x14ac:dyDescent="0.2">
      <c r="AS245729" s="30"/>
      <c r="AT245729" s="30"/>
      <c r="AU245729" s="30"/>
      <c r="AV245729" s="30"/>
    </row>
    <row r="245737" spans="45:48" x14ac:dyDescent="0.2">
      <c r="AS245737" s="30"/>
      <c r="AT245737" s="30"/>
      <c r="AU245737" s="30"/>
      <c r="AV245737" s="30"/>
    </row>
    <row r="245745" spans="45:48" x14ac:dyDescent="0.2">
      <c r="AS245745" s="30"/>
      <c r="AT245745" s="30"/>
      <c r="AU245745" s="30"/>
      <c r="AV245745" s="30"/>
    </row>
    <row r="245753" spans="45:48" x14ac:dyDescent="0.2">
      <c r="AS245753" s="30"/>
      <c r="AT245753" s="30"/>
      <c r="AU245753" s="30"/>
      <c r="AV245753" s="30"/>
    </row>
    <row r="245761" spans="45:48" x14ac:dyDescent="0.2">
      <c r="AS245761" s="30"/>
      <c r="AT245761" s="30"/>
      <c r="AU245761" s="30"/>
      <c r="AV245761" s="30"/>
    </row>
    <row r="245769" spans="45:48" x14ac:dyDescent="0.2">
      <c r="AS245769" s="30"/>
      <c r="AT245769" s="30"/>
      <c r="AU245769" s="30"/>
      <c r="AV245769" s="30"/>
    </row>
    <row r="245777" spans="45:48" x14ac:dyDescent="0.2">
      <c r="AS245777" s="30"/>
      <c r="AT245777" s="30"/>
      <c r="AU245777" s="30"/>
      <c r="AV245777" s="30"/>
    </row>
    <row r="245785" spans="45:48" x14ac:dyDescent="0.2">
      <c r="AS245785" s="30"/>
      <c r="AT245785" s="30"/>
      <c r="AU245785" s="30"/>
      <c r="AV245785" s="30"/>
    </row>
    <row r="245793" spans="45:48" x14ac:dyDescent="0.2">
      <c r="AS245793" s="30"/>
      <c r="AT245793" s="30"/>
      <c r="AU245793" s="30"/>
      <c r="AV245793" s="30"/>
    </row>
    <row r="245801" spans="45:48" x14ac:dyDescent="0.2">
      <c r="AS245801" s="30"/>
      <c r="AT245801" s="30"/>
      <c r="AU245801" s="30"/>
      <c r="AV245801" s="30"/>
    </row>
    <row r="245809" spans="45:48" x14ac:dyDescent="0.2">
      <c r="AS245809" s="30"/>
      <c r="AT245809" s="30"/>
      <c r="AU245809" s="30"/>
      <c r="AV245809" s="30"/>
    </row>
    <row r="245817" spans="45:48" x14ac:dyDescent="0.2">
      <c r="AS245817" s="30"/>
      <c r="AT245817" s="30"/>
      <c r="AU245817" s="30"/>
      <c r="AV245817" s="30"/>
    </row>
    <row r="245825" spans="45:48" x14ac:dyDescent="0.2">
      <c r="AS245825" s="30"/>
      <c r="AT245825" s="30"/>
      <c r="AU245825" s="30"/>
      <c r="AV245825" s="30"/>
    </row>
    <row r="245833" spans="45:48" x14ac:dyDescent="0.2">
      <c r="AS245833" s="30"/>
      <c r="AT245833" s="30"/>
      <c r="AU245833" s="30"/>
      <c r="AV245833" s="30"/>
    </row>
    <row r="245841" spans="45:48" x14ac:dyDescent="0.2">
      <c r="AS245841" s="30"/>
      <c r="AT245841" s="30"/>
      <c r="AU245841" s="30"/>
      <c r="AV245841" s="30"/>
    </row>
    <row r="245849" spans="45:48" x14ac:dyDescent="0.2">
      <c r="AS245849" s="30"/>
      <c r="AT245849" s="30"/>
      <c r="AU245849" s="30"/>
      <c r="AV245849" s="30"/>
    </row>
    <row r="245857" spans="45:48" x14ac:dyDescent="0.2">
      <c r="AS245857" s="30"/>
      <c r="AT245857" s="30"/>
      <c r="AU245857" s="30"/>
      <c r="AV245857" s="30"/>
    </row>
    <row r="245865" spans="45:48" x14ac:dyDescent="0.2">
      <c r="AS245865" s="30"/>
      <c r="AT245865" s="30"/>
      <c r="AU245865" s="30"/>
      <c r="AV245865" s="30"/>
    </row>
    <row r="245873" spans="45:48" x14ac:dyDescent="0.2">
      <c r="AS245873" s="30"/>
      <c r="AT245873" s="30"/>
      <c r="AU245873" s="30"/>
      <c r="AV245873" s="30"/>
    </row>
    <row r="245881" spans="45:48" x14ac:dyDescent="0.2">
      <c r="AS245881" s="30"/>
      <c r="AT245881" s="30"/>
      <c r="AU245881" s="30"/>
      <c r="AV245881" s="30"/>
    </row>
    <row r="245889" spans="45:48" x14ac:dyDescent="0.2">
      <c r="AS245889" s="30"/>
      <c r="AT245889" s="30"/>
      <c r="AU245889" s="30"/>
      <c r="AV245889" s="30"/>
    </row>
    <row r="245897" spans="45:48" x14ac:dyDescent="0.2">
      <c r="AS245897" s="30"/>
      <c r="AT245897" s="30"/>
      <c r="AU245897" s="30"/>
      <c r="AV245897" s="30"/>
    </row>
    <row r="245905" spans="45:48" x14ac:dyDescent="0.2">
      <c r="AS245905" s="30"/>
      <c r="AT245905" s="30"/>
      <c r="AU245905" s="30"/>
      <c r="AV245905" s="30"/>
    </row>
    <row r="245913" spans="45:48" x14ac:dyDescent="0.2">
      <c r="AS245913" s="30"/>
      <c r="AT245913" s="30"/>
      <c r="AU245913" s="30"/>
      <c r="AV245913" s="30"/>
    </row>
    <row r="245921" spans="45:48" x14ac:dyDescent="0.2">
      <c r="AS245921" s="30"/>
      <c r="AT245921" s="30"/>
      <c r="AU245921" s="30"/>
      <c r="AV245921" s="30"/>
    </row>
    <row r="245929" spans="45:48" x14ac:dyDescent="0.2">
      <c r="AS245929" s="30"/>
      <c r="AT245929" s="30"/>
      <c r="AU245929" s="30"/>
      <c r="AV245929" s="30"/>
    </row>
    <row r="245937" spans="45:48" x14ac:dyDescent="0.2">
      <c r="AS245937" s="30"/>
      <c r="AT245937" s="30"/>
      <c r="AU245937" s="30"/>
      <c r="AV245937" s="30"/>
    </row>
    <row r="245945" spans="45:48" x14ac:dyDescent="0.2">
      <c r="AS245945" s="30"/>
      <c r="AT245945" s="30"/>
      <c r="AU245945" s="30"/>
      <c r="AV245945" s="30"/>
    </row>
    <row r="245953" spans="45:48" x14ac:dyDescent="0.2">
      <c r="AS245953" s="30"/>
      <c r="AT245953" s="30"/>
      <c r="AU245953" s="30"/>
      <c r="AV245953" s="30"/>
    </row>
    <row r="245961" spans="45:48" x14ac:dyDescent="0.2">
      <c r="AS245961" s="30"/>
      <c r="AT245961" s="30"/>
      <c r="AU245961" s="30"/>
      <c r="AV245961" s="30"/>
    </row>
    <row r="245969" spans="45:48" x14ac:dyDescent="0.2">
      <c r="AS245969" s="30"/>
      <c r="AT245969" s="30"/>
      <c r="AU245969" s="30"/>
      <c r="AV245969" s="30"/>
    </row>
    <row r="245977" spans="45:48" x14ac:dyDescent="0.2">
      <c r="AS245977" s="30"/>
      <c r="AT245977" s="30"/>
      <c r="AU245977" s="30"/>
      <c r="AV245977" s="30"/>
    </row>
    <row r="245985" spans="45:48" x14ac:dyDescent="0.2">
      <c r="AS245985" s="30"/>
      <c r="AT245985" s="30"/>
      <c r="AU245985" s="30"/>
      <c r="AV245985" s="30"/>
    </row>
    <row r="245993" spans="45:48" x14ac:dyDescent="0.2">
      <c r="AS245993" s="30"/>
      <c r="AT245993" s="30"/>
      <c r="AU245993" s="30"/>
      <c r="AV245993" s="30"/>
    </row>
    <row r="246001" spans="45:48" x14ac:dyDescent="0.2">
      <c r="AS246001" s="30"/>
      <c r="AT246001" s="30"/>
      <c r="AU246001" s="30"/>
      <c r="AV246001" s="30"/>
    </row>
    <row r="246009" spans="45:48" x14ac:dyDescent="0.2">
      <c r="AS246009" s="30"/>
      <c r="AT246009" s="30"/>
      <c r="AU246009" s="30"/>
      <c r="AV246009" s="30"/>
    </row>
    <row r="246017" spans="45:48" x14ac:dyDescent="0.2">
      <c r="AS246017" s="30"/>
      <c r="AT246017" s="30"/>
      <c r="AU246017" s="30"/>
      <c r="AV246017" s="30"/>
    </row>
    <row r="246025" spans="45:48" x14ac:dyDescent="0.2">
      <c r="AS246025" s="30"/>
      <c r="AT246025" s="30"/>
      <c r="AU246025" s="30"/>
      <c r="AV246025" s="30"/>
    </row>
    <row r="246033" spans="45:48" x14ac:dyDescent="0.2">
      <c r="AS246033" s="30"/>
      <c r="AT246033" s="30"/>
      <c r="AU246033" s="30"/>
      <c r="AV246033" s="30"/>
    </row>
    <row r="246041" spans="45:48" x14ac:dyDescent="0.2">
      <c r="AS246041" s="30"/>
      <c r="AT246041" s="30"/>
      <c r="AU246041" s="30"/>
      <c r="AV246041" s="30"/>
    </row>
    <row r="246049" spans="45:48" x14ac:dyDescent="0.2">
      <c r="AS246049" s="30"/>
      <c r="AT246049" s="30"/>
      <c r="AU246049" s="30"/>
      <c r="AV246049" s="30"/>
    </row>
    <row r="246057" spans="45:48" x14ac:dyDescent="0.2">
      <c r="AS246057" s="30"/>
      <c r="AT246057" s="30"/>
      <c r="AU246057" s="30"/>
      <c r="AV246057" s="30"/>
    </row>
    <row r="246065" spans="45:48" x14ac:dyDescent="0.2">
      <c r="AS246065" s="30"/>
      <c r="AT246065" s="30"/>
      <c r="AU246065" s="30"/>
      <c r="AV246065" s="30"/>
    </row>
    <row r="246073" spans="45:48" x14ac:dyDescent="0.2">
      <c r="AS246073" s="30"/>
      <c r="AT246073" s="30"/>
      <c r="AU246073" s="30"/>
      <c r="AV246073" s="30"/>
    </row>
    <row r="246081" spans="45:48" x14ac:dyDescent="0.2">
      <c r="AS246081" s="30"/>
      <c r="AT246081" s="30"/>
      <c r="AU246081" s="30"/>
      <c r="AV246081" s="30"/>
    </row>
    <row r="246089" spans="45:48" x14ac:dyDescent="0.2">
      <c r="AS246089" s="30"/>
      <c r="AT246089" s="30"/>
      <c r="AU246089" s="30"/>
      <c r="AV246089" s="30"/>
    </row>
    <row r="246097" spans="45:48" x14ac:dyDescent="0.2">
      <c r="AS246097" s="30"/>
      <c r="AT246097" s="30"/>
      <c r="AU246097" s="30"/>
      <c r="AV246097" s="30"/>
    </row>
    <row r="246105" spans="45:48" x14ac:dyDescent="0.2">
      <c r="AS246105" s="30"/>
      <c r="AT246105" s="30"/>
      <c r="AU246105" s="30"/>
      <c r="AV246105" s="30"/>
    </row>
    <row r="246113" spans="45:48" x14ac:dyDescent="0.2">
      <c r="AS246113" s="30"/>
      <c r="AT246113" s="30"/>
      <c r="AU246113" s="30"/>
      <c r="AV246113" s="30"/>
    </row>
    <row r="246121" spans="45:48" x14ac:dyDescent="0.2">
      <c r="AS246121" s="30"/>
      <c r="AT246121" s="30"/>
      <c r="AU246121" s="30"/>
      <c r="AV246121" s="30"/>
    </row>
    <row r="246129" spans="45:48" x14ac:dyDescent="0.2">
      <c r="AS246129" s="30"/>
      <c r="AT246129" s="30"/>
      <c r="AU246129" s="30"/>
      <c r="AV246129" s="30"/>
    </row>
    <row r="246137" spans="45:48" x14ac:dyDescent="0.2">
      <c r="AS246137" s="30"/>
      <c r="AT246137" s="30"/>
      <c r="AU246137" s="30"/>
      <c r="AV246137" s="30"/>
    </row>
    <row r="246145" spans="45:48" x14ac:dyDescent="0.2">
      <c r="AS246145" s="30"/>
      <c r="AT246145" s="30"/>
      <c r="AU246145" s="30"/>
      <c r="AV246145" s="30"/>
    </row>
    <row r="246153" spans="45:48" x14ac:dyDescent="0.2">
      <c r="AS246153" s="30"/>
      <c r="AT246153" s="30"/>
      <c r="AU246153" s="30"/>
      <c r="AV246153" s="30"/>
    </row>
    <row r="246161" spans="45:48" x14ac:dyDescent="0.2">
      <c r="AS246161" s="30"/>
      <c r="AT246161" s="30"/>
      <c r="AU246161" s="30"/>
      <c r="AV246161" s="30"/>
    </row>
    <row r="246169" spans="45:48" x14ac:dyDescent="0.2">
      <c r="AS246169" s="30"/>
      <c r="AT246169" s="30"/>
      <c r="AU246169" s="30"/>
      <c r="AV246169" s="30"/>
    </row>
    <row r="246177" spans="45:48" x14ac:dyDescent="0.2">
      <c r="AS246177" s="30"/>
      <c r="AT246177" s="30"/>
      <c r="AU246177" s="30"/>
      <c r="AV246177" s="30"/>
    </row>
    <row r="246185" spans="45:48" x14ac:dyDescent="0.2">
      <c r="AS246185" s="30"/>
      <c r="AT246185" s="30"/>
      <c r="AU246185" s="30"/>
      <c r="AV246185" s="30"/>
    </row>
    <row r="246193" spans="45:48" x14ac:dyDescent="0.2">
      <c r="AS246193" s="30"/>
      <c r="AT246193" s="30"/>
      <c r="AU246193" s="30"/>
      <c r="AV246193" s="30"/>
    </row>
    <row r="246201" spans="45:48" x14ac:dyDescent="0.2">
      <c r="AS246201" s="30"/>
      <c r="AT246201" s="30"/>
      <c r="AU246201" s="30"/>
      <c r="AV246201" s="30"/>
    </row>
    <row r="246209" spans="45:48" x14ac:dyDescent="0.2">
      <c r="AS246209" s="30"/>
      <c r="AT246209" s="30"/>
      <c r="AU246209" s="30"/>
      <c r="AV246209" s="30"/>
    </row>
    <row r="246217" spans="45:48" x14ac:dyDescent="0.2">
      <c r="AS246217" s="30"/>
      <c r="AT246217" s="30"/>
      <c r="AU246217" s="30"/>
      <c r="AV246217" s="30"/>
    </row>
    <row r="246225" spans="45:48" x14ac:dyDescent="0.2">
      <c r="AS246225" s="30"/>
      <c r="AT246225" s="30"/>
      <c r="AU246225" s="30"/>
      <c r="AV246225" s="30"/>
    </row>
    <row r="246233" spans="45:48" x14ac:dyDescent="0.2">
      <c r="AS246233" s="30"/>
      <c r="AT246233" s="30"/>
      <c r="AU246233" s="30"/>
      <c r="AV246233" s="30"/>
    </row>
    <row r="246241" spans="45:48" x14ac:dyDescent="0.2">
      <c r="AS246241" s="30"/>
      <c r="AT246241" s="30"/>
      <c r="AU246241" s="30"/>
      <c r="AV246241" s="30"/>
    </row>
    <row r="246249" spans="45:48" x14ac:dyDescent="0.2">
      <c r="AS246249" s="30"/>
      <c r="AT246249" s="30"/>
      <c r="AU246249" s="30"/>
      <c r="AV246249" s="30"/>
    </row>
    <row r="246257" spans="45:48" x14ac:dyDescent="0.2">
      <c r="AS246257" s="30"/>
      <c r="AT246257" s="30"/>
      <c r="AU246257" s="30"/>
      <c r="AV246257" s="30"/>
    </row>
    <row r="246265" spans="45:48" x14ac:dyDescent="0.2">
      <c r="AS246265" s="30"/>
      <c r="AT246265" s="30"/>
      <c r="AU246265" s="30"/>
      <c r="AV246265" s="30"/>
    </row>
    <row r="246273" spans="45:48" x14ac:dyDescent="0.2">
      <c r="AS246273" s="30"/>
      <c r="AT246273" s="30"/>
      <c r="AU246273" s="30"/>
      <c r="AV246273" s="30"/>
    </row>
    <row r="246281" spans="45:48" x14ac:dyDescent="0.2">
      <c r="AS246281" s="30"/>
      <c r="AT246281" s="30"/>
      <c r="AU246281" s="30"/>
      <c r="AV246281" s="30"/>
    </row>
    <row r="246289" spans="45:48" x14ac:dyDescent="0.2">
      <c r="AS246289" s="30"/>
      <c r="AT246289" s="30"/>
      <c r="AU246289" s="30"/>
      <c r="AV246289" s="30"/>
    </row>
    <row r="246297" spans="45:48" x14ac:dyDescent="0.2">
      <c r="AS246297" s="30"/>
      <c r="AT246297" s="30"/>
      <c r="AU246297" s="30"/>
      <c r="AV246297" s="30"/>
    </row>
    <row r="246305" spans="45:48" x14ac:dyDescent="0.2">
      <c r="AS246305" s="30"/>
      <c r="AT246305" s="30"/>
      <c r="AU246305" s="30"/>
      <c r="AV246305" s="30"/>
    </row>
    <row r="246313" spans="45:48" x14ac:dyDescent="0.2">
      <c r="AS246313" s="30"/>
      <c r="AT246313" s="30"/>
      <c r="AU246313" s="30"/>
      <c r="AV246313" s="30"/>
    </row>
    <row r="246321" spans="45:48" x14ac:dyDescent="0.2">
      <c r="AS246321" s="30"/>
      <c r="AT246321" s="30"/>
      <c r="AU246321" s="30"/>
      <c r="AV246321" s="30"/>
    </row>
    <row r="246329" spans="45:48" x14ac:dyDescent="0.2">
      <c r="AS246329" s="30"/>
      <c r="AT246329" s="30"/>
      <c r="AU246329" s="30"/>
      <c r="AV246329" s="30"/>
    </row>
    <row r="246337" spans="45:48" x14ac:dyDescent="0.2">
      <c r="AS246337" s="30"/>
      <c r="AT246337" s="30"/>
      <c r="AU246337" s="30"/>
      <c r="AV246337" s="30"/>
    </row>
    <row r="246345" spans="45:48" x14ac:dyDescent="0.2">
      <c r="AS246345" s="30"/>
      <c r="AT246345" s="30"/>
      <c r="AU246345" s="30"/>
      <c r="AV246345" s="30"/>
    </row>
    <row r="246353" spans="45:48" x14ac:dyDescent="0.2">
      <c r="AS246353" s="30"/>
      <c r="AT246353" s="30"/>
      <c r="AU246353" s="30"/>
      <c r="AV246353" s="30"/>
    </row>
    <row r="246361" spans="45:48" x14ac:dyDescent="0.2">
      <c r="AS246361" s="30"/>
      <c r="AT246361" s="30"/>
      <c r="AU246361" s="30"/>
      <c r="AV246361" s="30"/>
    </row>
    <row r="246369" spans="45:48" x14ac:dyDescent="0.2">
      <c r="AS246369" s="30"/>
      <c r="AT246369" s="30"/>
      <c r="AU246369" s="30"/>
      <c r="AV246369" s="30"/>
    </row>
    <row r="246377" spans="45:48" x14ac:dyDescent="0.2">
      <c r="AS246377" s="30"/>
      <c r="AT246377" s="30"/>
      <c r="AU246377" s="30"/>
      <c r="AV246377" s="30"/>
    </row>
    <row r="246385" spans="45:48" x14ac:dyDescent="0.2">
      <c r="AS246385" s="30"/>
      <c r="AT246385" s="30"/>
      <c r="AU246385" s="30"/>
      <c r="AV246385" s="30"/>
    </row>
    <row r="246393" spans="45:48" x14ac:dyDescent="0.2">
      <c r="AS246393" s="30"/>
      <c r="AT246393" s="30"/>
      <c r="AU246393" s="30"/>
      <c r="AV246393" s="30"/>
    </row>
    <row r="246401" spans="45:48" x14ac:dyDescent="0.2">
      <c r="AS246401" s="30"/>
      <c r="AT246401" s="30"/>
      <c r="AU246401" s="30"/>
      <c r="AV246401" s="30"/>
    </row>
    <row r="246409" spans="45:48" x14ac:dyDescent="0.2">
      <c r="AS246409" s="30"/>
      <c r="AT246409" s="30"/>
      <c r="AU246409" s="30"/>
      <c r="AV246409" s="30"/>
    </row>
    <row r="246417" spans="45:48" x14ac:dyDescent="0.2">
      <c r="AS246417" s="30"/>
      <c r="AT246417" s="30"/>
      <c r="AU246417" s="30"/>
      <c r="AV246417" s="30"/>
    </row>
    <row r="246425" spans="45:48" x14ac:dyDescent="0.2">
      <c r="AS246425" s="30"/>
      <c r="AT246425" s="30"/>
      <c r="AU246425" s="30"/>
      <c r="AV246425" s="30"/>
    </row>
    <row r="246433" spans="45:48" x14ac:dyDescent="0.2">
      <c r="AS246433" s="30"/>
      <c r="AT246433" s="30"/>
      <c r="AU246433" s="30"/>
      <c r="AV246433" s="30"/>
    </row>
    <row r="246441" spans="45:48" x14ac:dyDescent="0.2">
      <c r="AS246441" s="30"/>
      <c r="AT246441" s="30"/>
      <c r="AU246441" s="30"/>
      <c r="AV246441" s="30"/>
    </row>
    <row r="246449" spans="45:48" x14ac:dyDescent="0.2">
      <c r="AS246449" s="30"/>
      <c r="AT246449" s="30"/>
      <c r="AU246449" s="30"/>
      <c r="AV246449" s="30"/>
    </row>
    <row r="246457" spans="45:48" x14ac:dyDescent="0.2">
      <c r="AS246457" s="30"/>
      <c r="AT246457" s="30"/>
      <c r="AU246457" s="30"/>
      <c r="AV246457" s="30"/>
    </row>
    <row r="246465" spans="45:48" x14ac:dyDescent="0.2">
      <c r="AS246465" s="30"/>
      <c r="AT246465" s="30"/>
      <c r="AU246465" s="30"/>
      <c r="AV246465" s="30"/>
    </row>
    <row r="246473" spans="45:48" x14ac:dyDescent="0.2">
      <c r="AS246473" s="30"/>
      <c r="AT246473" s="30"/>
      <c r="AU246473" s="30"/>
      <c r="AV246473" s="30"/>
    </row>
    <row r="246481" spans="45:48" x14ac:dyDescent="0.2">
      <c r="AS246481" s="30"/>
      <c r="AT246481" s="30"/>
      <c r="AU246481" s="30"/>
      <c r="AV246481" s="30"/>
    </row>
    <row r="246489" spans="45:48" x14ac:dyDescent="0.2">
      <c r="AS246489" s="30"/>
      <c r="AT246489" s="30"/>
      <c r="AU246489" s="30"/>
      <c r="AV246489" s="30"/>
    </row>
    <row r="246497" spans="45:48" x14ac:dyDescent="0.2">
      <c r="AS246497" s="30"/>
      <c r="AT246497" s="30"/>
      <c r="AU246497" s="30"/>
      <c r="AV246497" s="30"/>
    </row>
    <row r="246505" spans="45:48" x14ac:dyDescent="0.2">
      <c r="AS246505" s="30"/>
      <c r="AT246505" s="30"/>
      <c r="AU246505" s="30"/>
      <c r="AV246505" s="30"/>
    </row>
    <row r="246513" spans="45:48" x14ac:dyDescent="0.2">
      <c r="AS246513" s="30"/>
      <c r="AT246513" s="30"/>
      <c r="AU246513" s="30"/>
      <c r="AV246513" s="30"/>
    </row>
    <row r="246521" spans="45:48" x14ac:dyDescent="0.2">
      <c r="AS246521" s="30"/>
      <c r="AT246521" s="30"/>
      <c r="AU246521" s="30"/>
      <c r="AV246521" s="30"/>
    </row>
    <row r="246529" spans="45:48" x14ac:dyDescent="0.2">
      <c r="AS246529" s="30"/>
      <c r="AT246529" s="30"/>
      <c r="AU246529" s="30"/>
      <c r="AV246529" s="30"/>
    </row>
    <row r="246537" spans="45:48" x14ac:dyDescent="0.2">
      <c r="AS246537" s="30"/>
      <c r="AT246537" s="30"/>
      <c r="AU246537" s="30"/>
      <c r="AV246537" s="30"/>
    </row>
    <row r="246545" spans="45:48" x14ac:dyDescent="0.2">
      <c r="AS246545" s="30"/>
      <c r="AT246545" s="30"/>
      <c r="AU246545" s="30"/>
      <c r="AV246545" s="30"/>
    </row>
    <row r="246553" spans="45:48" x14ac:dyDescent="0.2">
      <c r="AS246553" s="30"/>
      <c r="AT246553" s="30"/>
      <c r="AU246553" s="30"/>
      <c r="AV246553" s="30"/>
    </row>
    <row r="246561" spans="45:48" x14ac:dyDescent="0.2">
      <c r="AS246561" s="30"/>
      <c r="AT246561" s="30"/>
      <c r="AU246561" s="30"/>
      <c r="AV246561" s="30"/>
    </row>
    <row r="246569" spans="45:48" x14ac:dyDescent="0.2">
      <c r="AS246569" s="30"/>
      <c r="AT246569" s="30"/>
      <c r="AU246569" s="30"/>
      <c r="AV246569" s="30"/>
    </row>
    <row r="246577" spans="45:48" x14ac:dyDescent="0.2">
      <c r="AS246577" s="30"/>
      <c r="AT246577" s="30"/>
      <c r="AU246577" s="30"/>
      <c r="AV246577" s="30"/>
    </row>
    <row r="246585" spans="45:48" x14ac:dyDescent="0.2">
      <c r="AS246585" s="30"/>
      <c r="AT246585" s="30"/>
      <c r="AU246585" s="30"/>
      <c r="AV246585" s="30"/>
    </row>
    <row r="246593" spans="45:48" x14ac:dyDescent="0.2">
      <c r="AS246593" s="30"/>
      <c r="AT246593" s="30"/>
      <c r="AU246593" s="30"/>
      <c r="AV246593" s="30"/>
    </row>
    <row r="246601" spans="45:48" x14ac:dyDescent="0.2">
      <c r="AS246601" s="30"/>
      <c r="AT246601" s="30"/>
      <c r="AU246601" s="30"/>
      <c r="AV246601" s="30"/>
    </row>
    <row r="246609" spans="45:48" x14ac:dyDescent="0.2">
      <c r="AS246609" s="30"/>
      <c r="AT246609" s="30"/>
      <c r="AU246609" s="30"/>
      <c r="AV246609" s="30"/>
    </row>
    <row r="246617" spans="45:48" x14ac:dyDescent="0.2">
      <c r="AS246617" s="30"/>
      <c r="AT246617" s="30"/>
      <c r="AU246617" s="30"/>
      <c r="AV246617" s="30"/>
    </row>
    <row r="246625" spans="45:48" x14ac:dyDescent="0.2">
      <c r="AS246625" s="30"/>
      <c r="AT246625" s="30"/>
      <c r="AU246625" s="30"/>
      <c r="AV246625" s="30"/>
    </row>
    <row r="246633" spans="45:48" x14ac:dyDescent="0.2">
      <c r="AS246633" s="30"/>
      <c r="AT246633" s="30"/>
      <c r="AU246633" s="30"/>
      <c r="AV246633" s="30"/>
    </row>
    <row r="246641" spans="45:48" x14ac:dyDescent="0.2">
      <c r="AS246641" s="30"/>
      <c r="AT246641" s="30"/>
      <c r="AU246641" s="30"/>
      <c r="AV246641" s="30"/>
    </row>
    <row r="246649" spans="45:48" x14ac:dyDescent="0.2">
      <c r="AS246649" s="30"/>
      <c r="AT246649" s="30"/>
      <c r="AU246649" s="30"/>
      <c r="AV246649" s="30"/>
    </row>
    <row r="246657" spans="45:48" x14ac:dyDescent="0.2">
      <c r="AS246657" s="30"/>
      <c r="AT246657" s="30"/>
      <c r="AU246657" s="30"/>
      <c r="AV246657" s="30"/>
    </row>
    <row r="246665" spans="45:48" x14ac:dyDescent="0.2">
      <c r="AS246665" s="30"/>
      <c r="AT246665" s="30"/>
      <c r="AU246665" s="30"/>
      <c r="AV246665" s="30"/>
    </row>
    <row r="246673" spans="45:48" x14ac:dyDescent="0.2">
      <c r="AS246673" s="30"/>
      <c r="AT246673" s="30"/>
      <c r="AU246673" s="30"/>
      <c r="AV246673" s="30"/>
    </row>
    <row r="246681" spans="45:48" x14ac:dyDescent="0.2">
      <c r="AS246681" s="30"/>
      <c r="AT246681" s="30"/>
      <c r="AU246681" s="30"/>
      <c r="AV246681" s="30"/>
    </row>
    <row r="246689" spans="45:48" x14ac:dyDescent="0.2">
      <c r="AS246689" s="30"/>
      <c r="AT246689" s="30"/>
      <c r="AU246689" s="30"/>
      <c r="AV246689" s="30"/>
    </row>
    <row r="246697" spans="45:48" x14ac:dyDescent="0.2">
      <c r="AS246697" s="30"/>
      <c r="AT246697" s="30"/>
      <c r="AU246697" s="30"/>
      <c r="AV246697" s="30"/>
    </row>
    <row r="246705" spans="45:48" x14ac:dyDescent="0.2">
      <c r="AS246705" s="30"/>
      <c r="AT246705" s="30"/>
      <c r="AU246705" s="30"/>
      <c r="AV246705" s="30"/>
    </row>
    <row r="246713" spans="45:48" x14ac:dyDescent="0.2">
      <c r="AS246713" s="30"/>
      <c r="AT246713" s="30"/>
      <c r="AU246713" s="30"/>
      <c r="AV246713" s="30"/>
    </row>
    <row r="246721" spans="45:48" x14ac:dyDescent="0.2">
      <c r="AS246721" s="30"/>
      <c r="AT246721" s="30"/>
      <c r="AU246721" s="30"/>
      <c r="AV246721" s="30"/>
    </row>
    <row r="246729" spans="45:48" x14ac:dyDescent="0.2">
      <c r="AS246729" s="30"/>
      <c r="AT246729" s="30"/>
      <c r="AU246729" s="30"/>
      <c r="AV246729" s="30"/>
    </row>
    <row r="246737" spans="45:48" x14ac:dyDescent="0.2">
      <c r="AS246737" s="30"/>
      <c r="AT246737" s="30"/>
      <c r="AU246737" s="30"/>
      <c r="AV246737" s="30"/>
    </row>
    <row r="246745" spans="45:48" x14ac:dyDescent="0.2">
      <c r="AS246745" s="30"/>
      <c r="AT246745" s="30"/>
      <c r="AU246745" s="30"/>
      <c r="AV246745" s="30"/>
    </row>
    <row r="246753" spans="45:48" x14ac:dyDescent="0.2">
      <c r="AS246753" s="30"/>
      <c r="AT246753" s="30"/>
      <c r="AU246753" s="30"/>
      <c r="AV246753" s="30"/>
    </row>
    <row r="246761" spans="45:48" x14ac:dyDescent="0.2">
      <c r="AS246761" s="30"/>
      <c r="AT246761" s="30"/>
      <c r="AU246761" s="30"/>
      <c r="AV246761" s="30"/>
    </row>
    <row r="246769" spans="45:48" x14ac:dyDescent="0.2">
      <c r="AS246769" s="30"/>
      <c r="AT246769" s="30"/>
      <c r="AU246769" s="30"/>
      <c r="AV246769" s="30"/>
    </row>
    <row r="246777" spans="45:48" x14ac:dyDescent="0.2">
      <c r="AS246777" s="30"/>
      <c r="AT246777" s="30"/>
      <c r="AU246777" s="30"/>
      <c r="AV246777" s="30"/>
    </row>
    <row r="246785" spans="45:48" x14ac:dyDescent="0.2">
      <c r="AS246785" s="30"/>
      <c r="AT246785" s="30"/>
      <c r="AU246785" s="30"/>
      <c r="AV246785" s="30"/>
    </row>
    <row r="246793" spans="45:48" x14ac:dyDescent="0.2">
      <c r="AS246793" s="30"/>
      <c r="AT246793" s="30"/>
      <c r="AU246793" s="30"/>
      <c r="AV246793" s="30"/>
    </row>
    <row r="246801" spans="45:48" x14ac:dyDescent="0.2">
      <c r="AS246801" s="30"/>
      <c r="AT246801" s="30"/>
      <c r="AU246801" s="30"/>
      <c r="AV246801" s="30"/>
    </row>
    <row r="246809" spans="45:48" x14ac:dyDescent="0.2">
      <c r="AS246809" s="30"/>
      <c r="AT246809" s="30"/>
      <c r="AU246809" s="30"/>
      <c r="AV246809" s="30"/>
    </row>
    <row r="246817" spans="45:48" x14ac:dyDescent="0.2">
      <c r="AS246817" s="30"/>
      <c r="AT246817" s="30"/>
      <c r="AU246817" s="30"/>
      <c r="AV246817" s="30"/>
    </row>
    <row r="246825" spans="45:48" x14ac:dyDescent="0.2">
      <c r="AS246825" s="30"/>
      <c r="AT246825" s="30"/>
      <c r="AU246825" s="30"/>
      <c r="AV246825" s="30"/>
    </row>
    <row r="246833" spans="45:48" x14ac:dyDescent="0.2">
      <c r="AS246833" s="30"/>
      <c r="AT246833" s="30"/>
      <c r="AU246833" s="30"/>
      <c r="AV246833" s="30"/>
    </row>
    <row r="246841" spans="45:48" x14ac:dyDescent="0.2">
      <c r="AS246841" s="30"/>
      <c r="AT246841" s="30"/>
      <c r="AU246841" s="30"/>
      <c r="AV246841" s="30"/>
    </row>
    <row r="246849" spans="45:48" x14ac:dyDescent="0.2">
      <c r="AS246849" s="30"/>
      <c r="AT246849" s="30"/>
      <c r="AU246849" s="30"/>
      <c r="AV246849" s="30"/>
    </row>
    <row r="246857" spans="45:48" x14ac:dyDescent="0.2">
      <c r="AS246857" s="30"/>
      <c r="AT246857" s="30"/>
      <c r="AU246857" s="30"/>
      <c r="AV246857" s="30"/>
    </row>
    <row r="246865" spans="45:48" x14ac:dyDescent="0.2">
      <c r="AS246865" s="30"/>
      <c r="AT246865" s="30"/>
      <c r="AU246865" s="30"/>
      <c r="AV246865" s="30"/>
    </row>
    <row r="246873" spans="45:48" x14ac:dyDescent="0.2">
      <c r="AS246873" s="30"/>
      <c r="AT246873" s="30"/>
      <c r="AU246873" s="30"/>
      <c r="AV246873" s="30"/>
    </row>
    <row r="246881" spans="45:48" x14ac:dyDescent="0.2">
      <c r="AS246881" s="30"/>
      <c r="AT246881" s="30"/>
      <c r="AU246881" s="30"/>
      <c r="AV246881" s="30"/>
    </row>
    <row r="246889" spans="45:48" x14ac:dyDescent="0.2">
      <c r="AS246889" s="30"/>
      <c r="AT246889" s="30"/>
      <c r="AU246889" s="30"/>
      <c r="AV246889" s="30"/>
    </row>
    <row r="246897" spans="45:48" x14ac:dyDescent="0.2">
      <c r="AS246897" s="30"/>
      <c r="AT246897" s="30"/>
      <c r="AU246897" s="30"/>
      <c r="AV246897" s="30"/>
    </row>
    <row r="246905" spans="45:48" x14ac:dyDescent="0.2">
      <c r="AS246905" s="30"/>
      <c r="AT246905" s="30"/>
      <c r="AU246905" s="30"/>
      <c r="AV246905" s="30"/>
    </row>
    <row r="246913" spans="45:48" x14ac:dyDescent="0.2">
      <c r="AS246913" s="30"/>
      <c r="AT246913" s="30"/>
      <c r="AU246913" s="30"/>
      <c r="AV246913" s="30"/>
    </row>
    <row r="246921" spans="45:48" x14ac:dyDescent="0.2">
      <c r="AS246921" s="30"/>
      <c r="AT246921" s="30"/>
      <c r="AU246921" s="30"/>
      <c r="AV246921" s="30"/>
    </row>
    <row r="246929" spans="45:48" x14ac:dyDescent="0.2">
      <c r="AS246929" s="30"/>
      <c r="AT246929" s="30"/>
      <c r="AU246929" s="30"/>
      <c r="AV246929" s="30"/>
    </row>
    <row r="246937" spans="45:48" x14ac:dyDescent="0.2">
      <c r="AS246937" s="30"/>
      <c r="AT246937" s="30"/>
      <c r="AU246937" s="30"/>
      <c r="AV246937" s="30"/>
    </row>
    <row r="246945" spans="45:48" x14ac:dyDescent="0.2">
      <c r="AS246945" s="30"/>
      <c r="AT246945" s="30"/>
      <c r="AU246945" s="30"/>
      <c r="AV246945" s="30"/>
    </row>
    <row r="246953" spans="45:48" x14ac:dyDescent="0.2">
      <c r="AS246953" s="30"/>
      <c r="AT246953" s="30"/>
      <c r="AU246953" s="30"/>
      <c r="AV246953" s="30"/>
    </row>
    <row r="246961" spans="45:48" x14ac:dyDescent="0.2">
      <c r="AS246961" s="30"/>
      <c r="AT246961" s="30"/>
      <c r="AU246961" s="30"/>
      <c r="AV246961" s="30"/>
    </row>
    <row r="246969" spans="45:48" x14ac:dyDescent="0.2">
      <c r="AS246969" s="30"/>
      <c r="AT246969" s="30"/>
      <c r="AU246969" s="30"/>
      <c r="AV246969" s="30"/>
    </row>
    <row r="246977" spans="45:48" x14ac:dyDescent="0.2">
      <c r="AS246977" s="30"/>
      <c r="AT246977" s="30"/>
      <c r="AU246977" s="30"/>
      <c r="AV246977" s="30"/>
    </row>
    <row r="246985" spans="45:48" x14ac:dyDescent="0.2">
      <c r="AS246985" s="30"/>
      <c r="AT246985" s="30"/>
      <c r="AU246985" s="30"/>
      <c r="AV246985" s="30"/>
    </row>
    <row r="246993" spans="45:48" x14ac:dyDescent="0.2">
      <c r="AS246993" s="30"/>
      <c r="AT246993" s="30"/>
      <c r="AU246993" s="30"/>
      <c r="AV246993" s="30"/>
    </row>
    <row r="247001" spans="45:48" x14ac:dyDescent="0.2">
      <c r="AS247001" s="30"/>
      <c r="AT247001" s="30"/>
      <c r="AU247001" s="30"/>
      <c r="AV247001" s="30"/>
    </row>
    <row r="247009" spans="45:48" x14ac:dyDescent="0.2">
      <c r="AS247009" s="30"/>
      <c r="AT247009" s="30"/>
      <c r="AU247009" s="30"/>
      <c r="AV247009" s="30"/>
    </row>
    <row r="247017" spans="45:48" x14ac:dyDescent="0.2">
      <c r="AS247017" s="30"/>
      <c r="AT247017" s="30"/>
      <c r="AU247017" s="30"/>
      <c r="AV247017" s="30"/>
    </row>
    <row r="247025" spans="45:48" x14ac:dyDescent="0.2">
      <c r="AS247025" s="30"/>
      <c r="AT247025" s="30"/>
      <c r="AU247025" s="30"/>
      <c r="AV247025" s="30"/>
    </row>
    <row r="247033" spans="45:48" x14ac:dyDescent="0.2">
      <c r="AS247033" s="30"/>
      <c r="AT247033" s="30"/>
      <c r="AU247033" s="30"/>
      <c r="AV247033" s="30"/>
    </row>
    <row r="247041" spans="45:48" x14ac:dyDescent="0.2">
      <c r="AS247041" s="30"/>
      <c r="AT247041" s="30"/>
      <c r="AU247041" s="30"/>
      <c r="AV247041" s="30"/>
    </row>
    <row r="247049" spans="45:48" x14ac:dyDescent="0.2">
      <c r="AS247049" s="30"/>
      <c r="AT247049" s="30"/>
      <c r="AU247049" s="30"/>
      <c r="AV247049" s="30"/>
    </row>
    <row r="247057" spans="45:48" x14ac:dyDescent="0.2">
      <c r="AS247057" s="30"/>
      <c r="AT247057" s="30"/>
      <c r="AU247057" s="30"/>
      <c r="AV247057" s="30"/>
    </row>
    <row r="247065" spans="45:48" x14ac:dyDescent="0.2">
      <c r="AS247065" s="30"/>
      <c r="AT247065" s="30"/>
      <c r="AU247065" s="30"/>
      <c r="AV247065" s="30"/>
    </row>
    <row r="247073" spans="45:48" x14ac:dyDescent="0.2">
      <c r="AS247073" s="30"/>
      <c r="AT247073" s="30"/>
      <c r="AU247073" s="30"/>
      <c r="AV247073" s="30"/>
    </row>
    <row r="247081" spans="45:48" x14ac:dyDescent="0.2">
      <c r="AS247081" s="30"/>
      <c r="AT247081" s="30"/>
      <c r="AU247081" s="30"/>
      <c r="AV247081" s="30"/>
    </row>
    <row r="247089" spans="45:48" x14ac:dyDescent="0.2">
      <c r="AS247089" s="30"/>
      <c r="AT247089" s="30"/>
      <c r="AU247089" s="30"/>
      <c r="AV247089" s="30"/>
    </row>
    <row r="247097" spans="45:48" x14ac:dyDescent="0.2">
      <c r="AS247097" s="30"/>
      <c r="AT247097" s="30"/>
      <c r="AU247097" s="30"/>
      <c r="AV247097" s="30"/>
    </row>
    <row r="247105" spans="45:48" x14ac:dyDescent="0.2">
      <c r="AS247105" s="30"/>
      <c r="AT247105" s="30"/>
      <c r="AU247105" s="30"/>
      <c r="AV247105" s="30"/>
    </row>
    <row r="247113" spans="45:48" x14ac:dyDescent="0.2">
      <c r="AS247113" s="30"/>
      <c r="AT247113" s="30"/>
      <c r="AU247113" s="30"/>
      <c r="AV247113" s="30"/>
    </row>
    <row r="247121" spans="45:48" x14ac:dyDescent="0.2">
      <c r="AS247121" s="30"/>
      <c r="AT247121" s="30"/>
      <c r="AU247121" s="30"/>
      <c r="AV247121" s="30"/>
    </row>
    <row r="247129" spans="45:48" x14ac:dyDescent="0.2">
      <c r="AS247129" s="30"/>
      <c r="AT247129" s="30"/>
      <c r="AU247129" s="30"/>
      <c r="AV247129" s="30"/>
    </row>
    <row r="247137" spans="45:48" x14ac:dyDescent="0.2">
      <c r="AS247137" s="30"/>
      <c r="AT247137" s="30"/>
      <c r="AU247137" s="30"/>
      <c r="AV247137" s="30"/>
    </row>
    <row r="247145" spans="45:48" x14ac:dyDescent="0.2">
      <c r="AS247145" s="30"/>
      <c r="AT247145" s="30"/>
      <c r="AU247145" s="30"/>
      <c r="AV247145" s="30"/>
    </row>
    <row r="247153" spans="45:48" x14ac:dyDescent="0.2">
      <c r="AS247153" s="30"/>
      <c r="AT247153" s="30"/>
      <c r="AU247153" s="30"/>
      <c r="AV247153" s="30"/>
    </row>
    <row r="247161" spans="45:48" x14ac:dyDescent="0.2">
      <c r="AS247161" s="30"/>
      <c r="AT247161" s="30"/>
      <c r="AU247161" s="30"/>
      <c r="AV247161" s="30"/>
    </row>
    <row r="247169" spans="45:48" x14ac:dyDescent="0.2">
      <c r="AS247169" s="30"/>
      <c r="AT247169" s="30"/>
      <c r="AU247169" s="30"/>
      <c r="AV247169" s="30"/>
    </row>
    <row r="247177" spans="45:48" x14ac:dyDescent="0.2">
      <c r="AS247177" s="30"/>
      <c r="AT247177" s="30"/>
      <c r="AU247177" s="30"/>
      <c r="AV247177" s="30"/>
    </row>
    <row r="247185" spans="45:48" x14ac:dyDescent="0.2">
      <c r="AS247185" s="30"/>
      <c r="AT247185" s="30"/>
      <c r="AU247185" s="30"/>
      <c r="AV247185" s="30"/>
    </row>
    <row r="247193" spans="45:48" x14ac:dyDescent="0.2">
      <c r="AS247193" s="30"/>
      <c r="AT247193" s="30"/>
      <c r="AU247193" s="30"/>
      <c r="AV247193" s="30"/>
    </row>
    <row r="247201" spans="45:48" x14ac:dyDescent="0.2">
      <c r="AS247201" s="30"/>
      <c r="AT247201" s="30"/>
      <c r="AU247201" s="30"/>
      <c r="AV247201" s="30"/>
    </row>
    <row r="247209" spans="45:48" x14ac:dyDescent="0.2">
      <c r="AS247209" s="30"/>
      <c r="AT247209" s="30"/>
      <c r="AU247209" s="30"/>
      <c r="AV247209" s="30"/>
    </row>
    <row r="247217" spans="45:48" x14ac:dyDescent="0.2">
      <c r="AS247217" s="30"/>
      <c r="AT247217" s="30"/>
      <c r="AU247217" s="30"/>
      <c r="AV247217" s="30"/>
    </row>
    <row r="247225" spans="45:48" x14ac:dyDescent="0.2">
      <c r="AS247225" s="30"/>
      <c r="AT247225" s="30"/>
      <c r="AU247225" s="30"/>
      <c r="AV247225" s="30"/>
    </row>
    <row r="247233" spans="45:48" x14ac:dyDescent="0.2">
      <c r="AS247233" s="30"/>
      <c r="AT247233" s="30"/>
      <c r="AU247233" s="30"/>
      <c r="AV247233" s="30"/>
    </row>
    <row r="247241" spans="45:48" x14ac:dyDescent="0.2">
      <c r="AS247241" s="30"/>
      <c r="AT247241" s="30"/>
      <c r="AU247241" s="30"/>
      <c r="AV247241" s="30"/>
    </row>
    <row r="247249" spans="45:48" x14ac:dyDescent="0.2">
      <c r="AS247249" s="30"/>
      <c r="AT247249" s="30"/>
      <c r="AU247249" s="30"/>
      <c r="AV247249" s="30"/>
    </row>
    <row r="247257" spans="45:48" x14ac:dyDescent="0.2">
      <c r="AS247257" s="30"/>
      <c r="AT247257" s="30"/>
      <c r="AU247257" s="30"/>
      <c r="AV247257" s="30"/>
    </row>
    <row r="247265" spans="45:48" x14ac:dyDescent="0.2">
      <c r="AS247265" s="30"/>
      <c r="AT247265" s="30"/>
      <c r="AU247265" s="30"/>
      <c r="AV247265" s="30"/>
    </row>
    <row r="247273" spans="45:48" x14ac:dyDescent="0.2">
      <c r="AS247273" s="30"/>
      <c r="AT247273" s="30"/>
      <c r="AU247273" s="30"/>
      <c r="AV247273" s="30"/>
    </row>
    <row r="247281" spans="45:48" x14ac:dyDescent="0.2">
      <c r="AS247281" s="30"/>
      <c r="AT247281" s="30"/>
      <c r="AU247281" s="30"/>
      <c r="AV247281" s="30"/>
    </row>
    <row r="247289" spans="45:48" x14ac:dyDescent="0.2">
      <c r="AS247289" s="30"/>
      <c r="AT247289" s="30"/>
      <c r="AU247289" s="30"/>
      <c r="AV247289" s="30"/>
    </row>
    <row r="247297" spans="45:48" x14ac:dyDescent="0.2">
      <c r="AS247297" s="30"/>
      <c r="AT247297" s="30"/>
      <c r="AU247297" s="30"/>
      <c r="AV247297" s="30"/>
    </row>
    <row r="247305" spans="45:48" x14ac:dyDescent="0.2">
      <c r="AS247305" s="30"/>
      <c r="AT247305" s="30"/>
      <c r="AU247305" s="30"/>
      <c r="AV247305" s="30"/>
    </row>
    <row r="247313" spans="45:48" x14ac:dyDescent="0.2">
      <c r="AS247313" s="30"/>
      <c r="AT247313" s="30"/>
      <c r="AU247313" s="30"/>
      <c r="AV247313" s="30"/>
    </row>
    <row r="247321" spans="45:48" x14ac:dyDescent="0.2">
      <c r="AS247321" s="30"/>
      <c r="AT247321" s="30"/>
      <c r="AU247321" s="30"/>
      <c r="AV247321" s="30"/>
    </row>
    <row r="247329" spans="45:48" x14ac:dyDescent="0.2">
      <c r="AS247329" s="30"/>
      <c r="AT247329" s="30"/>
      <c r="AU247329" s="30"/>
      <c r="AV247329" s="30"/>
    </row>
    <row r="247337" spans="45:48" x14ac:dyDescent="0.2">
      <c r="AS247337" s="30"/>
      <c r="AT247337" s="30"/>
      <c r="AU247337" s="30"/>
      <c r="AV247337" s="30"/>
    </row>
    <row r="247345" spans="45:48" x14ac:dyDescent="0.2">
      <c r="AS247345" s="30"/>
      <c r="AT247345" s="30"/>
      <c r="AU247345" s="30"/>
      <c r="AV247345" s="30"/>
    </row>
    <row r="247353" spans="45:48" x14ac:dyDescent="0.2">
      <c r="AS247353" s="30"/>
      <c r="AT247353" s="30"/>
      <c r="AU247353" s="30"/>
      <c r="AV247353" s="30"/>
    </row>
    <row r="247361" spans="45:48" x14ac:dyDescent="0.2">
      <c r="AS247361" s="30"/>
      <c r="AT247361" s="30"/>
      <c r="AU247361" s="30"/>
      <c r="AV247361" s="30"/>
    </row>
    <row r="247369" spans="45:48" x14ac:dyDescent="0.2">
      <c r="AS247369" s="30"/>
      <c r="AT247369" s="30"/>
      <c r="AU247369" s="30"/>
      <c r="AV247369" s="30"/>
    </row>
    <row r="247377" spans="45:48" x14ac:dyDescent="0.2">
      <c r="AS247377" s="30"/>
      <c r="AT247377" s="30"/>
      <c r="AU247377" s="30"/>
      <c r="AV247377" s="30"/>
    </row>
    <row r="247385" spans="45:48" x14ac:dyDescent="0.2">
      <c r="AS247385" s="30"/>
      <c r="AT247385" s="30"/>
      <c r="AU247385" s="30"/>
      <c r="AV247385" s="30"/>
    </row>
    <row r="247393" spans="45:48" x14ac:dyDescent="0.2">
      <c r="AS247393" s="30"/>
      <c r="AT247393" s="30"/>
      <c r="AU247393" s="30"/>
      <c r="AV247393" s="30"/>
    </row>
    <row r="247401" spans="45:48" x14ac:dyDescent="0.2">
      <c r="AS247401" s="30"/>
      <c r="AT247401" s="30"/>
      <c r="AU247401" s="30"/>
      <c r="AV247401" s="30"/>
    </row>
    <row r="247409" spans="45:48" x14ac:dyDescent="0.2">
      <c r="AS247409" s="30"/>
      <c r="AT247409" s="30"/>
      <c r="AU247409" s="30"/>
      <c r="AV247409" s="30"/>
    </row>
    <row r="247417" spans="45:48" x14ac:dyDescent="0.2">
      <c r="AS247417" s="30"/>
      <c r="AT247417" s="30"/>
      <c r="AU247417" s="30"/>
      <c r="AV247417" s="30"/>
    </row>
    <row r="247425" spans="45:48" x14ac:dyDescent="0.2">
      <c r="AS247425" s="30"/>
      <c r="AT247425" s="30"/>
      <c r="AU247425" s="30"/>
      <c r="AV247425" s="30"/>
    </row>
    <row r="247433" spans="45:48" x14ac:dyDescent="0.2">
      <c r="AS247433" s="30"/>
      <c r="AT247433" s="30"/>
      <c r="AU247433" s="30"/>
      <c r="AV247433" s="30"/>
    </row>
    <row r="247441" spans="45:48" x14ac:dyDescent="0.2">
      <c r="AS247441" s="30"/>
      <c r="AT247441" s="30"/>
      <c r="AU247441" s="30"/>
      <c r="AV247441" s="30"/>
    </row>
    <row r="247449" spans="45:48" x14ac:dyDescent="0.2">
      <c r="AS247449" s="30"/>
      <c r="AT247449" s="30"/>
      <c r="AU247449" s="30"/>
      <c r="AV247449" s="30"/>
    </row>
    <row r="247457" spans="45:48" x14ac:dyDescent="0.2">
      <c r="AS247457" s="30"/>
      <c r="AT247457" s="30"/>
      <c r="AU247457" s="30"/>
      <c r="AV247457" s="30"/>
    </row>
    <row r="247465" spans="45:48" x14ac:dyDescent="0.2">
      <c r="AS247465" s="30"/>
      <c r="AT247465" s="30"/>
      <c r="AU247465" s="30"/>
      <c r="AV247465" s="30"/>
    </row>
    <row r="247473" spans="45:48" x14ac:dyDescent="0.2">
      <c r="AS247473" s="30"/>
      <c r="AT247473" s="30"/>
      <c r="AU247473" s="30"/>
      <c r="AV247473" s="30"/>
    </row>
    <row r="247481" spans="45:48" x14ac:dyDescent="0.2">
      <c r="AS247481" s="30"/>
      <c r="AT247481" s="30"/>
      <c r="AU247481" s="30"/>
      <c r="AV247481" s="30"/>
    </row>
    <row r="247489" spans="45:48" x14ac:dyDescent="0.2">
      <c r="AS247489" s="30"/>
      <c r="AT247489" s="30"/>
      <c r="AU247489" s="30"/>
      <c r="AV247489" s="30"/>
    </row>
    <row r="247497" spans="45:48" x14ac:dyDescent="0.2">
      <c r="AS247497" s="30"/>
      <c r="AT247497" s="30"/>
      <c r="AU247497" s="30"/>
      <c r="AV247497" s="30"/>
    </row>
    <row r="247505" spans="45:48" x14ac:dyDescent="0.2">
      <c r="AS247505" s="30"/>
      <c r="AT247505" s="30"/>
      <c r="AU247505" s="30"/>
      <c r="AV247505" s="30"/>
    </row>
    <row r="247513" spans="45:48" x14ac:dyDescent="0.2">
      <c r="AS247513" s="30"/>
      <c r="AT247513" s="30"/>
      <c r="AU247513" s="30"/>
      <c r="AV247513" s="30"/>
    </row>
    <row r="247521" spans="45:48" x14ac:dyDescent="0.2">
      <c r="AS247521" s="30"/>
      <c r="AT247521" s="30"/>
      <c r="AU247521" s="30"/>
      <c r="AV247521" s="30"/>
    </row>
    <row r="247529" spans="45:48" x14ac:dyDescent="0.2">
      <c r="AS247529" s="30"/>
      <c r="AT247529" s="30"/>
      <c r="AU247529" s="30"/>
      <c r="AV247529" s="30"/>
    </row>
    <row r="247537" spans="45:48" x14ac:dyDescent="0.2">
      <c r="AS247537" s="30"/>
      <c r="AT247537" s="30"/>
      <c r="AU247537" s="30"/>
      <c r="AV247537" s="30"/>
    </row>
    <row r="247545" spans="45:48" x14ac:dyDescent="0.2">
      <c r="AS247545" s="30"/>
      <c r="AT247545" s="30"/>
      <c r="AU247545" s="30"/>
      <c r="AV247545" s="30"/>
    </row>
    <row r="247553" spans="45:48" x14ac:dyDescent="0.2">
      <c r="AS247553" s="30"/>
      <c r="AT247553" s="30"/>
      <c r="AU247553" s="30"/>
      <c r="AV247553" s="30"/>
    </row>
    <row r="247561" spans="45:48" x14ac:dyDescent="0.2">
      <c r="AS247561" s="30"/>
      <c r="AT247561" s="30"/>
      <c r="AU247561" s="30"/>
      <c r="AV247561" s="30"/>
    </row>
    <row r="247569" spans="45:48" x14ac:dyDescent="0.2">
      <c r="AS247569" s="30"/>
      <c r="AT247569" s="30"/>
      <c r="AU247569" s="30"/>
      <c r="AV247569" s="30"/>
    </row>
    <row r="247577" spans="45:48" x14ac:dyDescent="0.2">
      <c r="AS247577" s="30"/>
      <c r="AT247577" s="30"/>
      <c r="AU247577" s="30"/>
      <c r="AV247577" s="30"/>
    </row>
    <row r="247585" spans="45:48" x14ac:dyDescent="0.2">
      <c r="AS247585" s="30"/>
      <c r="AT247585" s="30"/>
      <c r="AU247585" s="30"/>
      <c r="AV247585" s="30"/>
    </row>
    <row r="247593" spans="45:48" x14ac:dyDescent="0.2">
      <c r="AS247593" s="30"/>
      <c r="AT247593" s="30"/>
      <c r="AU247593" s="30"/>
      <c r="AV247593" s="30"/>
    </row>
    <row r="247601" spans="45:48" x14ac:dyDescent="0.2">
      <c r="AS247601" s="30"/>
      <c r="AT247601" s="30"/>
      <c r="AU247601" s="30"/>
      <c r="AV247601" s="30"/>
    </row>
    <row r="247609" spans="45:48" x14ac:dyDescent="0.2">
      <c r="AS247609" s="30"/>
      <c r="AT247609" s="30"/>
      <c r="AU247609" s="30"/>
      <c r="AV247609" s="30"/>
    </row>
    <row r="247617" spans="45:48" x14ac:dyDescent="0.2">
      <c r="AS247617" s="30"/>
      <c r="AT247617" s="30"/>
      <c r="AU247617" s="30"/>
      <c r="AV247617" s="30"/>
    </row>
    <row r="247625" spans="45:48" x14ac:dyDescent="0.2">
      <c r="AS247625" s="30"/>
      <c r="AT247625" s="30"/>
      <c r="AU247625" s="30"/>
      <c r="AV247625" s="30"/>
    </row>
    <row r="247633" spans="45:48" x14ac:dyDescent="0.2">
      <c r="AS247633" s="30"/>
      <c r="AT247633" s="30"/>
      <c r="AU247633" s="30"/>
      <c r="AV247633" s="30"/>
    </row>
    <row r="247641" spans="45:48" x14ac:dyDescent="0.2">
      <c r="AS247641" s="30"/>
      <c r="AT247641" s="30"/>
      <c r="AU247641" s="30"/>
      <c r="AV247641" s="30"/>
    </row>
    <row r="247649" spans="45:48" x14ac:dyDescent="0.2">
      <c r="AS247649" s="30"/>
      <c r="AT247649" s="30"/>
      <c r="AU247649" s="30"/>
      <c r="AV247649" s="30"/>
    </row>
    <row r="247657" spans="45:48" x14ac:dyDescent="0.2">
      <c r="AS247657" s="30"/>
      <c r="AT247657" s="30"/>
      <c r="AU247657" s="30"/>
      <c r="AV247657" s="30"/>
    </row>
    <row r="247665" spans="45:48" x14ac:dyDescent="0.2">
      <c r="AS247665" s="30"/>
      <c r="AT247665" s="30"/>
      <c r="AU247665" s="30"/>
      <c r="AV247665" s="30"/>
    </row>
    <row r="247673" spans="45:48" x14ac:dyDescent="0.2">
      <c r="AS247673" s="30"/>
      <c r="AT247673" s="30"/>
      <c r="AU247673" s="30"/>
      <c r="AV247673" s="30"/>
    </row>
    <row r="247681" spans="45:48" x14ac:dyDescent="0.2">
      <c r="AS247681" s="30"/>
      <c r="AT247681" s="30"/>
      <c r="AU247681" s="30"/>
      <c r="AV247681" s="30"/>
    </row>
    <row r="247689" spans="45:48" x14ac:dyDescent="0.2">
      <c r="AS247689" s="30"/>
      <c r="AT247689" s="30"/>
      <c r="AU247689" s="30"/>
      <c r="AV247689" s="30"/>
    </row>
    <row r="247697" spans="45:48" x14ac:dyDescent="0.2">
      <c r="AS247697" s="30"/>
      <c r="AT247697" s="30"/>
      <c r="AU247697" s="30"/>
      <c r="AV247697" s="30"/>
    </row>
    <row r="247705" spans="45:48" x14ac:dyDescent="0.2">
      <c r="AS247705" s="30"/>
      <c r="AT247705" s="30"/>
      <c r="AU247705" s="30"/>
      <c r="AV247705" s="30"/>
    </row>
    <row r="247713" spans="45:48" x14ac:dyDescent="0.2">
      <c r="AS247713" s="30"/>
      <c r="AT247713" s="30"/>
      <c r="AU247713" s="30"/>
      <c r="AV247713" s="30"/>
    </row>
    <row r="247721" spans="45:48" x14ac:dyDescent="0.2">
      <c r="AS247721" s="30"/>
      <c r="AT247721" s="30"/>
      <c r="AU247721" s="30"/>
      <c r="AV247721" s="30"/>
    </row>
    <row r="247729" spans="45:48" x14ac:dyDescent="0.2">
      <c r="AS247729" s="30"/>
      <c r="AT247729" s="30"/>
      <c r="AU247729" s="30"/>
      <c r="AV247729" s="30"/>
    </row>
    <row r="247737" spans="45:48" x14ac:dyDescent="0.2">
      <c r="AS247737" s="30"/>
      <c r="AT247737" s="30"/>
      <c r="AU247737" s="30"/>
      <c r="AV247737" s="30"/>
    </row>
    <row r="247745" spans="45:48" x14ac:dyDescent="0.2">
      <c r="AS247745" s="30"/>
      <c r="AT247745" s="30"/>
      <c r="AU247745" s="30"/>
      <c r="AV247745" s="30"/>
    </row>
    <row r="247753" spans="45:48" x14ac:dyDescent="0.2">
      <c r="AS247753" s="30"/>
      <c r="AT247753" s="30"/>
      <c r="AU247753" s="30"/>
      <c r="AV247753" s="30"/>
    </row>
    <row r="247761" spans="45:48" x14ac:dyDescent="0.2">
      <c r="AS247761" s="30"/>
      <c r="AT247761" s="30"/>
      <c r="AU247761" s="30"/>
      <c r="AV247761" s="30"/>
    </row>
    <row r="247769" spans="45:48" x14ac:dyDescent="0.2">
      <c r="AS247769" s="30"/>
      <c r="AT247769" s="30"/>
      <c r="AU247769" s="30"/>
      <c r="AV247769" s="30"/>
    </row>
    <row r="247777" spans="45:48" x14ac:dyDescent="0.2">
      <c r="AS247777" s="30"/>
      <c r="AT247777" s="30"/>
      <c r="AU247777" s="30"/>
      <c r="AV247777" s="30"/>
    </row>
    <row r="247785" spans="45:48" x14ac:dyDescent="0.2">
      <c r="AS247785" s="30"/>
      <c r="AT247785" s="30"/>
      <c r="AU247785" s="30"/>
      <c r="AV247785" s="30"/>
    </row>
    <row r="247793" spans="45:48" x14ac:dyDescent="0.2">
      <c r="AS247793" s="30"/>
      <c r="AT247793" s="30"/>
      <c r="AU247793" s="30"/>
      <c r="AV247793" s="30"/>
    </row>
    <row r="247801" spans="45:48" x14ac:dyDescent="0.2">
      <c r="AS247801" s="30"/>
      <c r="AT247801" s="30"/>
      <c r="AU247801" s="30"/>
      <c r="AV247801" s="30"/>
    </row>
    <row r="247809" spans="45:48" x14ac:dyDescent="0.2">
      <c r="AS247809" s="30"/>
      <c r="AT247809" s="30"/>
      <c r="AU247809" s="30"/>
      <c r="AV247809" s="30"/>
    </row>
    <row r="247817" spans="45:48" x14ac:dyDescent="0.2">
      <c r="AS247817" s="30"/>
      <c r="AT247817" s="30"/>
      <c r="AU247817" s="30"/>
      <c r="AV247817" s="30"/>
    </row>
    <row r="247825" spans="45:48" x14ac:dyDescent="0.2">
      <c r="AS247825" s="30"/>
      <c r="AT247825" s="30"/>
      <c r="AU247825" s="30"/>
      <c r="AV247825" s="30"/>
    </row>
    <row r="247833" spans="45:48" x14ac:dyDescent="0.2">
      <c r="AS247833" s="30"/>
      <c r="AT247833" s="30"/>
      <c r="AU247833" s="30"/>
      <c r="AV247833" s="30"/>
    </row>
    <row r="247841" spans="45:48" x14ac:dyDescent="0.2">
      <c r="AS247841" s="30"/>
      <c r="AT247841" s="30"/>
      <c r="AU247841" s="30"/>
      <c r="AV247841" s="30"/>
    </row>
    <row r="247849" spans="45:48" x14ac:dyDescent="0.2">
      <c r="AS247849" s="30"/>
      <c r="AT247849" s="30"/>
      <c r="AU247849" s="30"/>
      <c r="AV247849" s="30"/>
    </row>
    <row r="247857" spans="45:48" x14ac:dyDescent="0.2">
      <c r="AS247857" s="30"/>
      <c r="AT247857" s="30"/>
      <c r="AU247857" s="30"/>
      <c r="AV247857" s="30"/>
    </row>
    <row r="247865" spans="45:48" x14ac:dyDescent="0.2">
      <c r="AS247865" s="30"/>
      <c r="AT247865" s="30"/>
      <c r="AU247865" s="30"/>
      <c r="AV247865" s="30"/>
    </row>
    <row r="247873" spans="45:48" x14ac:dyDescent="0.2">
      <c r="AS247873" s="30"/>
      <c r="AT247873" s="30"/>
      <c r="AU247873" s="30"/>
      <c r="AV247873" s="30"/>
    </row>
    <row r="247881" spans="45:48" x14ac:dyDescent="0.2">
      <c r="AS247881" s="30"/>
      <c r="AT247881" s="30"/>
      <c r="AU247881" s="30"/>
      <c r="AV247881" s="30"/>
    </row>
    <row r="247889" spans="45:48" x14ac:dyDescent="0.2">
      <c r="AS247889" s="30"/>
      <c r="AT247889" s="30"/>
      <c r="AU247889" s="30"/>
      <c r="AV247889" s="30"/>
    </row>
    <row r="247897" spans="45:48" x14ac:dyDescent="0.2">
      <c r="AS247897" s="30"/>
      <c r="AT247897" s="30"/>
      <c r="AU247897" s="30"/>
      <c r="AV247897" s="30"/>
    </row>
    <row r="247905" spans="45:48" x14ac:dyDescent="0.2">
      <c r="AS247905" s="30"/>
      <c r="AT247905" s="30"/>
      <c r="AU247905" s="30"/>
      <c r="AV247905" s="30"/>
    </row>
    <row r="247913" spans="45:48" x14ac:dyDescent="0.2">
      <c r="AS247913" s="30"/>
      <c r="AT247913" s="30"/>
      <c r="AU247913" s="30"/>
      <c r="AV247913" s="30"/>
    </row>
    <row r="247921" spans="45:48" x14ac:dyDescent="0.2">
      <c r="AS247921" s="30"/>
      <c r="AT247921" s="30"/>
      <c r="AU247921" s="30"/>
      <c r="AV247921" s="30"/>
    </row>
    <row r="247929" spans="45:48" x14ac:dyDescent="0.2">
      <c r="AS247929" s="30"/>
      <c r="AT247929" s="30"/>
      <c r="AU247929" s="30"/>
      <c r="AV247929" s="30"/>
    </row>
    <row r="247937" spans="45:48" x14ac:dyDescent="0.2">
      <c r="AS247937" s="30"/>
      <c r="AT247937" s="30"/>
      <c r="AU247937" s="30"/>
      <c r="AV247937" s="30"/>
    </row>
    <row r="247945" spans="45:48" x14ac:dyDescent="0.2">
      <c r="AS247945" s="30"/>
      <c r="AT247945" s="30"/>
      <c r="AU247945" s="30"/>
      <c r="AV247945" s="30"/>
    </row>
    <row r="247953" spans="45:48" x14ac:dyDescent="0.2">
      <c r="AS247953" s="30"/>
      <c r="AT247953" s="30"/>
      <c r="AU247953" s="30"/>
      <c r="AV247953" s="30"/>
    </row>
    <row r="247961" spans="45:48" x14ac:dyDescent="0.2">
      <c r="AS247961" s="30"/>
      <c r="AT247961" s="30"/>
      <c r="AU247961" s="30"/>
      <c r="AV247961" s="30"/>
    </row>
    <row r="247969" spans="45:48" x14ac:dyDescent="0.2">
      <c r="AS247969" s="30"/>
      <c r="AT247969" s="30"/>
      <c r="AU247969" s="30"/>
      <c r="AV247969" s="30"/>
    </row>
    <row r="247977" spans="45:48" x14ac:dyDescent="0.2">
      <c r="AS247977" s="30"/>
      <c r="AT247977" s="30"/>
      <c r="AU247977" s="30"/>
      <c r="AV247977" s="30"/>
    </row>
    <row r="247985" spans="45:48" x14ac:dyDescent="0.2">
      <c r="AS247985" s="30"/>
      <c r="AT247985" s="30"/>
      <c r="AU247985" s="30"/>
      <c r="AV247985" s="30"/>
    </row>
    <row r="247993" spans="45:48" x14ac:dyDescent="0.2">
      <c r="AS247993" s="30"/>
      <c r="AT247993" s="30"/>
      <c r="AU247993" s="30"/>
      <c r="AV247993" s="30"/>
    </row>
    <row r="248001" spans="45:48" x14ac:dyDescent="0.2">
      <c r="AS248001" s="30"/>
      <c r="AT248001" s="30"/>
      <c r="AU248001" s="30"/>
      <c r="AV248001" s="30"/>
    </row>
    <row r="248009" spans="45:48" x14ac:dyDescent="0.2">
      <c r="AS248009" s="30"/>
      <c r="AT248009" s="30"/>
      <c r="AU248009" s="30"/>
      <c r="AV248009" s="30"/>
    </row>
    <row r="248017" spans="45:48" x14ac:dyDescent="0.2">
      <c r="AS248017" s="30"/>
      <c r="AT248017" s="30"/>
      <c r="AU248017" s="30"/>
      <c r="AV248017" s="30"/>
    </row>
    <row r="248025" spans="45:48" x14ac:dyDescent="0.2">
      <c r="AS248025" s="30"/>
      <c r="AT248025" s="30"/>
      <c r="AU248025" s="30"/>
      <c r="AV248025" s="30"/>
    </row>
    <row r="248033" spans="45:48" x14ac:dyDescent="0.2">
      <c r="AS248033" s="30"/>
      <c r="AT248033" s="30"/>
      <c r="AU248033" s="30"/>
      <c r="AV248033" s="30"/>
    </row>
    <row r="248041" spans="45:48" x14ac:dyDescent="0.2">
      <c r="AS248041" s="30"/>
      <c r="AT248041" s="30"/>
      <c r="AU248041" s="30"/>
      <c r="AV248041" s="30"/>
    </row>
    <row r="248049" spans="45:48" x14ac:dyDescent="0.2">
      <c r="AS248049" s="30"/>
      <c r="AT248049" s="30"/>
      <c r="AU248049" s="30"/>
      <c r="AV248049" s="30"/>
    </row>
    <row r="248057" spans="45:48" x14ac:dyDescent="0.2">
      <c r="AS248057" s="30"/>
      <c r="AT248057" s="30"/>
      <c r="AU248057" s="30"/>
      <c r="AV248057" s="30"/>
    </row>
    <row r="248065" spans="45:48" x14ac:dyDescent="0.2">
      <c r="AS248065" s="30"/>
      <c r="AT248065" s="30"/>
      <c r="AU248065" s="30"/>
      <c r="AV248065" s="30"/>
    </row>
    <row r="248073" spans="45:48" x14ac:dyDescent="0.2">
      <c r="AS248073" s="30"/>
      <c r="AT248073" s="30"/>
      <c r="AU248073" s="30"/>
      <c r="AV248073" s="30"/>
    </row>
    <row r="248081" spans="45:48" x14ac:dyDescent="0.2">
      <c r="AS248081" s="30"/>
      <c r="AT248081" s="30"/>
      <c r="AU248081" s="30"/>
      <c r="AV248081" s="30"/>
    </row>
    <row r="248089" spans="45:48" x14ac:dyDescent="0.2">
      <c r="AS248089" s="30"/>
      <c r="AT248089" s="30"/>
      <c r="AU248089" s="30"/>
      <c r="AV248089" s="30"/>
    </row>
    <row r="248097" spans="45:48" x14ac:dyDescent="0.2">
      <c r="AS248097" s="30"/>
      <c r="AT248097" s="30"/>
      <c r="AU248097" s="30"/>
      <c r="AV248097" s="30"/>
    </row>
    <row r="248105" spans="45:48" x14ac:dyDescent="0.2">
      <c r="AS248105" s="30"/>
      <c r="AT248105" s="30"/>
      <c r="AU248105" s="30"/>
      <c r="AV248105" s="30"/>
    </row>
    <row r="248113" spans="45:48" x14ac:dyDescent="0.2">
      <c r="AS248113" s="30"/>
      <c r="AT248113" s="30"/>
      <c r="AU248113" s="30"/>
      <c r="AV248113" s="30"/>
    </row>
    <row r="248121" spans="45:48" x14ac:dyDescent="0.2">
      <c r="AS248121" s="30"/>
      <c r="AT248121" s="30"/>
      <c r="AU248121" s="30"/>
      <c r="AV248121" s="30"/>
    </row>
    <row r="248129" spans="45:48" x14ac:dyDescent="0.2">
      <c r="AS248129" s="30"/>
      <c r="AT248129" s="30"/>
      <c r="AU248129" s="30"/>
      <c r="AV248129" s="30"/>
    </row>
    <row r="248137" spans="45:48" x14ac:dyDescent="0.2">
      <c r="AS248137" s="30"/>
      <c r="AT248137" s="30"/>
      <c r="AU248137" s="30"/>
      <c r="AV248137" s="30"/>
    </row>
    <row r="248145" spans="45:48" x14ac:dyDescent="0.2">
      <c r="AS248145" s="30"/>
      <c r="AT248145" s="30"/>
      <c r="AU248145" s="30"/>
      <c r="AV248145" s="30"/>
    </row>
    <row r="248153" spans="45:48" x14ac:dyDescent="0.2">
      <c r="AS248153" s="30"/>
      <c r="AT248153" s="30"/>
      <c r="AU248153" s="30"/>
      <c r="AV248153" s="30"/>
    </row>
    <row r="248161" spans="45:48" x14ac:dyDescent="0.2">
      <c r="AS248161" s="30"/>
      <c r="AT248161" s="30"/>
      <c r="AU248161" s="30"/>
      <c r="AV248161" s="30"/>
    </row>
    <row r="248169" spans="45:48" x14ac:dyDescent="0.2">
      <c r="AS248169" s="30"/>
      <c r="AT248169" s="30"/>
      <c r="AU248169" s="30"/>
      <c r="AV248169" s="30"/>
    </row>
    <row r="248177" spans="45:48" x14ac:dyDescent="0.2">
      <c r="AS248177" s="30"/>
      <c r="AT248177" s="30"/>
      <c r="AU248177" s="30"/>
      <c r="AV248177" s="30"/>
    </row>
    <row r="248185" spans="45:48" x14ac:dyDescent="0.2">
      <c r="AS248185" s="30"/>
      <c r="AT248185" s="30"/>
      <c r="AU248185" s="30"/>
      <c r="AV248185" s="30"/>
    </row>
    <row r="248193" spans="45:48" x14ac:dyDescent="0.2">
      <c r="AS248193" s="30"/>
      <c r="AT248193" s="30"/>
      <c r="AU248193" s="30"/>
      <c r="AV248193" s="30"/>
    </row>
    <row r="248201" spans="45:48" x14ac:dyDescent="0.2">
      <c r="AS248201" s="30"/>
      <c r="AT248201" s="30"/>
      <c r="AU248201" s="30"/>
      <c r="AV248201" s="30"/>
    </row>
    <row r="248209" spans="45:48" x14ac:dyDescent="0.2">
      <c r="AS248209" s="30"/>
      <c r="AT248209" s="30"/>
      <c r="AU248209" s="30"/>
      <c r="AV248209" s="30"/>
    </row>
    <row r="248217" spans="45:48" x14ac:dyDescent="0.2">
      <c r="AS248217" s="30"/>
      <c r="AT248217" s="30"/>
      <c r="AU248217" s="30"/>
      <c r="AV248217" s="30"/>
    </row>
    <row r="248225" spans="45:48" x14ac:dyDescent="0.2">
      <c r="AS248225" s="30"/>
      <c r="AT248225" s="30"/>
      <c r="AU248225" s="30"/>
      <c r="AV248225" s="30"/>
    </row>
    <row r="248233" spans="45:48" x14ac:dyDescent="0.2">
      <c r="AS248233" s="30"/>
      <c r="AT248233" s="30"/>
      <c r="AU248233" s="30"/>
      <c r="AV248233" s="30"/>
    </row>
    <row r="248241" spans="45:48" x14ac:dyDescent="0.2">
      <c r="AS248241" s="30"/>
      <c r="AT248241" s="30"/>
      <c r="AU248241" s="30"/>
      <c r="AV248241" s="30"/>
    </row>
    <row r="248249" spans="45:48" x14ac:dyDescent="0.2">
      <c r="AS248249" s="30"/>
      <c r="AT248249" s="30"/>
      <c r="AU248249" s="30"/>
      <c r="AV248249" s="30"/>
    </row>
    <row r="248257" spans="45:48" x14ac:dyDescent="0.2">
      <c r="AS248257" s="30"/>
      <c r="AT248257" s="30"/>
      <c r="AU248257" s="30"/>
      <c r="AV248257" s="30"/>
    </row>
    <row r="248265" spans="45:48" x14ac:dyDescent="0.2">
      <c r="AS248265" s="30"/>
      <c r="AT248265" s="30"/>
      <c r="AU248265" s="30"/>
      <c r="AV248265" s="30"/>
    </row>
    <row r="248273" spans="45:48" x14ac:dyDescent="0.2">
      <c r="AS248273" s="30"/>
      <c r="AT248273" s="30"/>
      <c r="AU248273" s="30"/>
      <c r="AV248273" s="30"/>
    </row>
    <row r="248281" spans="45:48" x14ac:dyDescent="0.2">
      <c r="AS248281" s="30"/>
      <c r="AT248281" s="30"/>
      <c r="AU248281" s="30"/>
      <c r="AV248281" s="30"/>
    </row>
    <row r="248289" spans="45:48" x14ac:dyDescent="0.2">
      <c r="AS248289" s="30"/>
      <c r="AT248289" s="30"/>
      <c r="AU248289" s="30"/>
      <c r="AV248289" s="30"/>
    </row>
    <row r="248297" spans="45:48" x14ac:dyDescent="0.2">
      <c r="AS248297" s="30"/>
      <c r="AT248297" s="30"/>
      <c r="AU248297" s="30"/>
      <c r="AV248297" s="30"/>
    </row>
    <row r="248305" spans="45:48" x14ac:dyDescent="0.2">
      <c r="AS248305" s="30"/>
      <c r="AT248305" s="30"/>
      <c r="AU248305" s="30"/>
      <c r="AV248305" s="30"/>
    </row>
    <row r="248313" spans="45:48" x14ac:dyDescent="0.2">
      <c r="AS248313" s="30"/>
      <c r="AT248313" s="30"/>
      <c r="AU248313" s="30"/>
      <c r="AV248313" s="30"/>
    </row>
    <row r="248321" spans="45:48" x14ac:dyDescent="0.2">
      <c r="AS248321" s="30"/>
      <c r="AT248321" s="30"/>
      <c r="AU248321" s="30"/>
      <c r="AV248321" s="30"/>
    </row>
    <row r="248329" spans="45:48" x14ac:dyDescent="0.2">
      <c r="AS248329" s="30"/>
      <c r="AT248329" s="30"/>
      <c r="AU248329" s="30"/>
      <c r="AV248329" s="30"/>
    </row>
    <row r="248337" spans="45:48" x14ac:dyDescent="0.2">
      <c r="AS248337" s="30"/>
      <c r="AT248337" s="30"/>
      <c r="AU248337" s="30"/>
      <c r="AV248337" s="30"/>
    </row>
    <row r="248345" spans="45:48" x14ac:dyDescent="0.2">
      <c r="AS248345" s="30"/>
      <c r="AT248345" s="30"/>
      <c r="AU248345" s="30"/>
      <c r="AV248345" s="30"/>
    </row>
    <row r="248353" spans="45:48" x14ac:dyDescent="0.2">
      <c r="AS248353" s="30"/>
      <c r="AT248353" s="30"/>
      <c r="AU248353" s="30"/>
      <c r="AV248353" s="30"/>
    </row>
    <row r="248361" spans="45:48" x14ac:dyDescent="0.2">
      <c r="AS248361" s="30"/>
      <c r="AT248361" s="30"/>
      <c r="AU248361" s="30"/>
      <c r="AV248361" s="30"/>
    </row>
    <row r="248369" spans="45:48" x14ac:dyDescent="0.2">
      <c r="AS248369" s="30"/>
      <c r="AT248369" s="30"/>
      <c r="AU248369" s="30"/>
      <c r="AV248369" s="30"/>
    </row>
    <row r="248377" spans="45:48" x14ac:dyDescent="0.2">
      <c r="AS248377" s="30"/>
      <c r="AT248377" s="30"/>
      <c r="AU248377" s="30"/>
      <c r="AV248377" s="30"/>
    </row>
    <row r="248385" spans="45:48" x14ac:dyDescent="0.2">
      <c r="AS248385" s="30"/>
      <c r="AT248385" s="30"/>
      <c r="AU248385" s="30"/>
      <c r="AV248385" s="30"/>
    </row>
    <row r="248393" spans="45:48" x14ac:dyDescent="0.2">
      <c r="AS248393" s="30"/>
      <c r="AT248393" s="30"/>
      <c r="AU248393" s="30"/>
      <c r="AV248393" s="30"/>
    </row>
    <row r="248401" spans="45:48" x14ac:dyDescent="0.2">
      <c r="AS248401" s="30"/>
      <c r="AT248401" s="30"/>
      <c r="AU248401" s="30"/>
      <c r="AV248401" s="30"/>
    </row>
    <row r="248409" spans="45:48" x14ac:dyDescent="0.2">
      <c r="AS248409" s="30"/>
      <c r="AT248409" s="30"/>
      <c r="AU248409" s="30"/>
      <c r="AV248409" s="30"/>
    </row>
    <row r="248417" spans="45:48" x14ac:dyDescent="0.2">
      <c r="AS248417" s="30"/>
      <c r="AT248417" s="30"/>
      <c r="AU248417" s="30"/>
      <c r="AV248417" s="30"/>
    </row>
    <row r="248425" spans="45:48" x14ac:dyDescent="0.2">
      <c r="AS248425" s="30"/>
      <c r="AT248425" s="30"/>
      <c r="AU248425" s="30"/>
      <c r="AV248425" s="30"/>
    </row>
    <row r="248433" spans="45:48" x14ac:dyDescent="0.2">
      <c r="AS248433" s="30"/>
      <c r="AT248433" s="30"/>
      <c r="AU248433" s="30"/>
      <c r="AV248433" s="30"/>
    </row>
    <row r="248441" spans="45:48" x14ac:dyDescent="0.2">
      <c r="AS248441" s="30"/>
      <c r="AT248441" s="30"/>
      <c r="AU248441" s="30"/>
      <c r="AV248441" s="30"/>
    </row>
    <row r="248449" spans="45:48" x14ac:dyDescent="0.2">
      <c r="AS248449" s="30"/>
      <c r="AT248449" s="30"/>
      <c r="AU248449" s="30"/>
      <c r="AV248449" s="30"/>
    </row>
    <row r="248457" spans="45:48" x14ac:dyDescent="0.2">
      <c r="AS248457" s="30"/>
      <c r="AT248457" s="30"/>
      <c r="AU248457" s="30"/>
      <c r="AV248457" s="30"/>
    </row>
    <row r="248465" spans="45:48" x14ac:dyDescent="0.2">
      <c r="AS248465" s="30"/>
      <c r="AT248465" s="30"/>
      <c r="AU248465" s="30"/>
      <c r="AV248465" s="30"/>
    </row>
    <row r="248473" spans="45:48" x14ac:dyDescent="0.2">
      <c r="AS248473" s="30"/>
      <c r="AT248473" s="30"/>
      <c r="AU248473" s="30"/>
      <c r="AV248473" s="30"/>
    </row>
    <row r="248481" spans="45:48" x14ac:dyDescent="0.2">
      <c r="AS248481" s="30"/>
      <c r="AT248481" s="30"/>
      <c r="AU248481" s="30"/>
      <c r="AV248481" s="30"/>
    </row>
    <row r="248489" spans="45:48" x14ac:dyDescent="0.2">
      <c r="AS248489" s="30"/>
      <c r="AT248489" s="30"/>
      <c r="AU248489" s="30"/>
      <c r="AV248489" s="30"/>
    </row>
    <row r="248497" spans="45:48" x14ac:dyDescent="0.2">
      <c r="AS248497" s="30"/>
      <c r="AT248497" s="30"/>
      <c r="AU248497" s="30"/>
      <c r="AV248497" s="30"/>
    </row>
    <row r="248505" spans="45:48" x14ac:dyDescent="0.2">
      <c r="AS248505" s="30"/>
      <c r="AT248505" s="30"/>
      <c r="AU248505" s="30"/>
      <c r="AV248505" s="30"/>
    </row>
    <row r="248513" spans="45:48" x14ac:dyDescent="0.2">
      <c r="AS248513" s="30"/>
      <c r="AT248513" s="30"/>
      <c r="AU248513" s="30"/>
      <c r="AV248513" s="30"/>
    </row>
    <row r="248521" spans="45:48" x14ac:dyDescent="0.2">
      <c r="AS248521" s="30"/>
      <c r="AT248521" s="30"/>
      <c r="AU248521" s="30"/>
      <c r="AV248521" s="30"/>
    </row>
    <row r="248529" spans="45:48" x14ac:dyDescent="0.2">
      <c r="AS248529" s="30"/>
      <c r="AT248529" s="30"/>
      <c r="AU248529" s="30"/>
      <c r="AV248529" s="30"/>
    </row>
    <row r="248537" spans="45:48" x14ac:dyDescent="0.2">
      <c r="AS248537" s="30"/>
      <c r="AT248537" s="30"/>
      <c r="AU248537" s="30"/>
      <c r="AV248537" s="30"/>
    </row>
    <row r="248545" spans="45:48" x14ac:dyDescent="0.2">
      <c r="AS248545" s="30"/>
      <c r="AT248545" s="30"/>
      <c r="AU248545" s="30"/>
      <c r="AV248545" s="30"/>
    </row>
    <row r="248553" spans="45:48" x14ac:dyDescent="0.2">
      <c r="AS248553" s="30"/>
      <c r="AT248553" s="30"/>
      <c r="AU248553" s="30"/>
      <c r="AV248553" s="30"/>
    </row>
    <row r="248561" spans="45:48" x14ac:dyDescent="0.2">
      <c r="AS248561" s="30"/>
      <c r="AT248561" s="30"/>
      <c r="AU248561" s="30"/>
      <c r="AV248561" s="30"/>
    </row>
    <row r="248569" spans="45:48" x14ac:dyDescent="0.2">
      <c r="AS248569" s="30"/>
      <c r="AT248569" s="30"/>
      <c r="AU248569" s="30"/>
      <c r="AV248569" s="30"/>
    </row>
    <row r="248577" spans="45:48" x14ac:dyDescent="0.2">
      <c r="AS248577" s="30"/>
      <c r="AT248577" s="30"/>
      <c r="AU248577" s="30"/>
      <c r="AV248577" s="30"/>
    </row>
    <row r="248585" spans="45:48" x14ac:dyDescent="0.2">
      <c r="AS248585" s="30"/>
      <c r="AT248585" s="30"/>
      <c r="AU248585" s="30"/>
      <c r="AV248585" s="30"/>
    </row>
    <row r="248593" spans="45:48" x14ac:dyDescent="0.2">
      <c r="AS248593" s="30"/>
      <c r="AT248593" s="30"/>
      <c r="AU248593" s="30"/>
      <c r="AV248593" s="30"/>
    </row>
    <row r="248601" spans="45:48" x14ac:dyDescent="0.2">
      <c r="AS248601" s="30"/>
      <c r="AT248601" s="30"/>
      <c r="AU248601" s="30"/>
      <c r="AV248601" s="30"/>
    </row>
    <row r="248609" spans="45:48" x14ac:dyDescent="0.2">
      <c r="AS248609" s="30"/>
      <c r="AT248609" s="30"/>
      <c r="AU248609" s="30"/>
      <c r="AV248609" s="30"/>
    </row>
    <row r="248617" spans="45:48" x14ac:dyDescent="0.2">
      <c r="AS248617" s="30"/>
      <c r="AT248617" s="30"/>
      <c r="AU248617" s="30"/>
      <c r="AV248617" s="30"/>
    </row>
    <row r="248625" spans="45:48" x14ac:dyDescent="0.2">
      <c r="AS248625" s="30"/>
      <c r="AT248625" s="30"/>
      <c r="AU248625" s="30"/>
      <c r="AV248625" s="30"/>
    </row>
    <row r="248633" spans="45:48" x14ac:dyDescent="0.2">
      <c r="AS248633" s="30"/>
      <c r="AT248633" s="30"/>
      <c r="AU248633" s="30"/>
      <c r="AV248633" s="30"/>
    </row>
    <row r="248641" spans="45:48" x14ac:dyDescent="0.2">
      <c r="AS248641" s="30"/>
      <c r="AT248641" s="30"/>
      <c r="AU248641" s="30"/>
      <c r="AV248641" s="30"/>
    </row>
    <row r="248649" spans="45:48" x14ac:dyDescent="0.2">
      <c r="AS248649" s="30"/>
      <c r="AT248649" s="30"/>
      <c r="AU248649" s="30"/>
      <c r="AV248649" s="30"/>
    </row>
    <row r="248657" spans="45:48" x14ac:dyDescent="0.2">
      <c r="AS248657" s="30"/>
      <c r="AT248657" s="30"/>
      <c r="AU248657" s="30"/>
      <c r="AV248657" s="30"/>
    </row>
    <row r="248665" spans="45:48" x14ac:dyDescent="0.2">
      <c r="AS248665" s="30"/>
      <c r="AT248665" s="30"/>
      <c r="AU248665" s="30"/>
      <c r="AV248665" s="30"/>
    </row>
    <row r="248673" spans="45:48" x14ac:dyDescent="0.2">
      <c r="AS248673" s="30"/>
      <c r="AT248673" s="30"/>
      <c r="AU248673" s="30"/>
      <c r="AV248673" s="30"/>
    </row>
    <row r="248681" spans="45:48" x14ac:dyDescent="0.2">
      <c r="AS248681" s="30"/>
      <c r="AT248681" s="30"/>
      <c r="AU248681" s="30"/>
      <c r="AV248681" s="30"/>
    </row>
    <row r="248689" spans="45:48" x14ac:dyDescent="0.2">
      <c r="AS248689" s="30"/>
      <c r="AT248689" s="30"/>
      <c r="AU248689" s="30"/>
      <c r="AV248689" s="30"/>
    </row>
    <row r="248697" spans="45:48" x14ac:dyDescent="0.2">
      <c r="AS248697" s="30"/>
      <c r="AT248697" s="30"/>
      <c r="AU248697" s="30"/>
      <c r="AV248697" s="30"/>
    </row>
    <row r="248705" spans="45:48" x14ac:dyDescent="0.2">
      <c r="AS248705" s="30"/>
      <c r="AT248705" s="30"/>
      <c r="AU248705" s="30"/>
      <c r="AV248705" s="30"/>
    </row>
    <row r="248713" spans="45:48" x14ac:dyDescent="0.2">
      <c r="AS248713" s="30"/>
      <c r="AT248713" s="30"/>
      <c r="AU248713" s="30"/>
      <c r="AV248713" s="30"/>
    </row>
    <row r="248721" spans="45:48" x14ac:dyDescent="0.2">
      <c r="AS248721" s="30"/>
      <c r="AT248721" s="30"/>
      <c r="AU248721" s="30"/>
      <c r="AV248721" s="30"/>
    </row>
    <row r="248729" spans="45:48" x14ac:dyDescent="0.2">
      <c r="AS248729" s="30"/>
      <c r="AT248729" s="30"/>
      <c r="AU248729" s="30"/>
      <c r="AV248729" s="30"/>
    </row>
    <row r="248737" spans="45:48" x14ac:dyDescent="0.2">
      <c r="AS248737" s="30"/>
      <c r="AT248737" s="30"/>
      <c r="AU248737" s="30"/>
      <c r="AV248737" s="30"/>
    </row>
    <row r="248745" spans="45:48" x14ac:dyDescent="0.2">
      <c r="AS248745" s="30"/>
      <c r="AT248745" s="30"/>
      <c r="AU248745" s="30"/>
      <c r="AV248745" s="30"/>
    </row>
    <row r="248753" spans="45:48" x14ac:dyDescent="0.2">
      <c r="AS248753" s="30"/>
      <c r="AT248753" s="30"/>
      <c r="AU248753" s="30"/>
      <c r="AV248753" s="30"/>
    </row>
    <row r="248761" spans="45:48" x14ac:dyDescent="0.2">
      <c r="AS248761" s="30"/>
      <c r="AT248761" s="30"/>
      <c r="AU248761" s="30"/>
      <c r="AV248761" s="30"/>
    </row>
    <row r="248769" spans="45:48" x14ac:dyDescent="0.2">
      <c r="AS248769" s="30"/>
      <c r="AT248769" s="30"/>
      <c r="AU248769" s="30"/>
      <c r="AV248769" s="30"/>
    </row>
    <row r="248777" spans="45:48" x14ac:dyDescent="0.2">
      <c r="AS248777" s="30"/>
      <c r="AT248777" s="30"/>
      <c r="AU248777" s="30"/>
      <c r="AV248777" s="30"/>
    </row>
    <row r="248785" spans="45:48" x14ac:dyDescent="0.2">
      <c r="AS248785" s="30"/>
      <c r="AT248785" s="30"/>
      <c r="AU248785" s="30"/>
      <c r="AV248785" s="30"/>
    </row>
    <row r="248793" spans="45:48" x14ac:dyDescent="0.2">
      <c r="AS248793" s="30"/>
      <c r="AT248793" s="30"/>
      <c r="AU248793" s="30"/>
      <c r="AV248793" s="30"/>
    </row>
    <row r="248801" spans="45:48" x14ac:dyDescent="0.2">
      <c r="AS248801" s="30"/>
      <c r="AT248801" s="30"/>
      <c r="AU248801" s="30"/>
      <c r="AV248801" s="30"/>
    </row>
    <row r="248809" spans="45:48" x14ac:dyDescent="0.2">
      <c r="AS248809" s="30"/>
      <c r="AT248809" s="30"/>
      <c r="AU248809" s="30"/>
      <c r="AV248809" s="30"/>
    </row>
    <row r="248817" spans="45:48" x14ac:dyDescent="0.2">
      <c r="AS248817" s="30"/>
      <c r="AT248817" s="30"/>
      <c r="AU248817" s="30"/>
      <c r="AV248817" s="30"/>
    </row>
    <row r="248825" spans="45:48" x14ac:dyDescent="0.2">
      <c r="AS248825" s="30"/>
      <c r="AT248825" s="30"/>
      <c r="AU248825" s="30"/>
      <c r="AV248825" s="30"/>
    </row>
    <row r="248833" spans="45:48" x14ac:dyDescent="0.2">
      <c r="AS248833" s="30"/>
      <c r="AT248833" s="30"/>
      <c r="AU248833" s="30"/>
      <c r="AV248833" s="30"/>
    </row>
    <row r="248841" spans="45:48" x14ac:dyDescent="0.2">
      <c r="AS248841" s="30"/>
      <c r="AT248841" s="30"/>
      <c r="AU248841" s="30"/>
      <c r="AV248841" s="30"/>
    </row>
    <row r="248849" spans="45:48" x14ac:dyDescent="0.2">
      <c r="AS248849" s="30"/>
      <c r="AT248849" s="30"/>
      <c r="AU248849" s="30"/>
      <c r="AV248849" s="30"/>
    </row>
    <row r="248857" spans="45:48" x14ac:dyDescent="0.2">
      <c r="AS248857" s="30"/>
      <c r="AT248857" s="30"/>
      <c r="AU248857" s="30"/>
      <c r="AV248857" s="30"/>
    </row>
    <row r="248865" spans="45:48" x14ac:dyDescent="0.2">
      <c r="AS248865" s="30"/>
      <c r="AT248865" s="30"/>
      <c r="AU248865" s="30"/>
      <c r="AV248865" s="30"/>
    </row>
    <row r="248873" spans="45:48" x14ac:dyDescent="0.2">
      <c r="AS248873" s="30"/>
      <c r="AT248873" s="30"/>
      <c r="AU248873" s="30"/>
      <c r="AV248873" s="30"/>
    </row>
    <row r="248881" spans="45:48" x14ac:dyDescent="0.2">
      <c r="AS248881" s="30"/>
      <c r="AT248881" s="30"/>
      <c r="AU248881" s="30"/>
      <c r="AV248881" s="30"/>
    </row>
    <row r="248889" spans="45:48" x14ac:dyDescent="0.2">
      <c r="AS248889" s="30"/>
      <c r="AT248889" s="30"/>
      <c r="AU248889" s="30"/>
      <c r="AV248889" s="30"/>
    </row>
    <row r="248897" spans="45:48" x14ac:dyDescent="0.2">
      <c r="AS248897" s="30"/>
      <c r="AT248897" s="30"/>
      <c r="AU248897" s="30"/>
      <c r="AV248897" s="30"/>
    </row>
    <row r="248905" spans="45:48" x14ac:dyDescent="0.2">
      <c r="AS248905" s="30"/>
      <c r="AT248905" s="30"/>
      <c r="AU248905" s="30"/>
      <c r="AV248905" s="30"/>
    </row>
    <row r="248913" spans="45:48" x14ac:dyDescent="0.2">
      <c r="AS248913" s="30"/>
      <c r="AT248913" s="30"/>
      <c r="AU248913" s="30"/>
      <c r="AV248913" s="30"/>
    </row>
    <row r="248921" spans="45:48" x14ac:dyDescent="0.2">
      <c r="AS248921" s="30"/>
      <c r="AT248921" s="30"/>
      <c r="AU248921" s="30"/>
      <c r="AV248921" s="30"/>
    </row>
    <row r="248929" spans="45:48" x14ac:dyDescent="0.2">
      <c r="AS248929" s="30"/>
      <c r="AT248929" s="30"/>
      <c r="AU248929" s="30"/>
      <c r="AV248929" s="30"/>
    </row>
    <row r="248937" spans="45:48" x14ac:dyDescent="0.2">
      <c r="AS248937" s="30"/>
      <c r="AT248937" s="30"/>
      <c r="AU248937" s="30"/>
      <c r="AV248937" s="30"/>
    </row>
    <row r="248945" spans="45:48" x14ac:dyDescent="0.2">
      <c r="AS248945" s="30"/>
      <c r="AT248945" s="30"/>
      <c r="AU248945" s="30"/>
      <c r="AV248945" s="30"/>
    </row>
    <row r="248953" spans="45:48" x14ac:dyDescent="0.2">
      <c r="AS248953" s="30"/>
      <c r="AT248953" s="30"/>
      <c r="AU248953" s="30"/>
      <c r="AV248953" s="30"/>
    </row>
    <row r="248961" spans="45:48" x14ac:dyDescent="0.2">
      <c r="AS248961" s="30"/>
      <c r="AT248961" s="30"/>
      <c r="AU248961" s="30"/>
      <c r="AV248961" s="30"/>
    </row>
    <row r="248969" spans="45:48" x14ac:dyDescent="0.2">
      <c r="AS248969" s="30"/>
      <c r="AT248969" s="30"/>
      <c r="AU248969" s="30"/>
      <c r="AV248969" s="30"/>
    </row>
    <row r="248977" spans="45:48" x14ac:dyDescent="0.2">
      <c r="AS248977" s="30"/>
      <c r="AT248977" s="30"/>
      <c r="AU248977" s="30"/>
      <c r="AV248977" s="30"/>
    </row>
    <row r="248985" spans="45:48" x14ac:dyDescent="0.2">
      <c r="AS248985" s="30"/>
      <c r="AT248985" s="30"/>
      <c r="AU248985" s="30"/>
      <c r="AV248985" s="30"/>
    </row>
    <row r="248993" spans="45:48" x14ac:dyDescent="0.2">
      <c r="AS248993" s="30"/>
      <c r="AT248993" s="30"/>
      <c r="AU248993" s="30"/>
      <c r="AV248993" s="30"/>
    </row>
    <row r="249001" spans="45:48" x14ac:dyDescent="0.2">
      <c r="AS249001" s="30"/>
      <c r="AT249001" s="30"/>
      <c r="AU249001" s="30"/>
      <c r="AV249001" s="30"/>
    </row>
    <row r="249009" spans="45:48" x14ac:dyDescent="0.2">
      <c r="AS249009" s="30"/>
      <c r="AT249009" s="30"/>
      <c r="AU249009" s="30"/>
      <c r="AV249009" s="30"/>
    </row>
    <row r="249017" spans="45:48" x14ac:dyDescent="0.2">
      <c r="AS249017" s="30"/>
      <c r="AT249017" s="30"/>
      <c r="AU249017" s="30"/>
      <c r="AV249017" s="30"/>
    </row>
    <row r="249025" spans="45:48" x14ac:dyDescent="0.2">
      <c r="AS249025" s="30"/>
      <c r="AT249025" s="30"/>
      <c r="AU249025" s="30"/>
      <c r="AV249025" s="30"/>
    </row>
    <row r="249033" spans="45:48" x14ac:dyDescent="0.2">
      <c r="AS249033" s="30"/>
      <c r="AT249033" s="30"/>
      <c r="AU249033" s="30"/>
      <c r="AV249033" s="30"/>
    </row>
    <row r="249041" spans="45:48" x14ac:dyDescent="0.2">
      <c r="AS249041" s="30"/>
      <c r="AT249041" s="30"/>
      <c r="AU249041" s="30"/>
      <c r="AV249041" s="30"/>
    </row>
    <row r="249049" spans="45:48" x14ac:dyDescent="0.2">
      <c r="AS249049" s="30"/>
      <c r="AT249049" s="30"/>
      <c r="AU249049" s="30"/>
      <c r="AV249049" s="30"/>
    </row>
    <row r="249057" spans="45:48" x14ac:dyDescent="0.2">
      <c r="AS249057" s="30"/>
      <c r="AT249057" s="30"/>
      <c r="AU249057" s="30"/>
      <c r="AV249057" s="30"/>
    </row>
    <row r="249065" spans="45:48" x14ac:dyDescent="0.2">
      <c r="AS249065" s="30"/>
      <c r="AT249065" s="30"/>
      <c r="AU249065" s="30"/>
      <c r="AV249065" s="30"/>
    </row>
    <row r="249073" spans="45:48" x14ac:dyDescent="0.2">
      <c r="AS249073" s="30"/>
      <c r="AT249073" s="30"/>
      <c r="AU249073" s="30"/>
      <c r="AV249073" s="30"/>
    </row>
    <row r="249081" spans="45:48" x14ac:dyDescent="0.2">
      <c r="AS249081" s="30"/>
      <c r="AT249081" s="30"/>
      <c r="AU249081" s="30"/>
      <c r="AV249081" s="30"/>
    </row>
    <row r="249089" spans="45:48" x14ac:dyDescent="0.2">
      <c r="AS249089" s="30"/>
      <c r="AT249089" s="30"/>
      <c r="AU249089" s="30"/>
      <c r="AV249089" s="30"/>
    </row>
    <row r="249097" spans="45:48" x14ac:dyDescent="0.2">
      <c r="AS249097" s="30"/>
      <c r="AT249097" s="30"/>
      <c r="AU249097" s="30"/>
      <c r="AV249097" s="30"/>
    </row>
    <row r="249105" spans="45:48" x14ac:dyDescent="0.2">
      <c r="AS249105" s="30"/>
      <c r="AT249105" s="30"/>
      <c r="AU249105" s="30"/>
      <c r="AV249105" s="30"/>
    </row>
    <row r="249113" spans="45:48" x14ac:dyDescent="0.2">
      <c r="AS249113" s="30"/>
      <c r="AT249113" s="30"/>
      <c r="AU249113" s="30"/>
      <c r="AV249113" s="30"/>
    </row>
    <row r="249121" spans="45:48" x14ac:dyDescent="0.2">
      <c r="AS249121" s="30"/>
      <c r="AT249121" s="30"/>
      <c r="AU249121" s="30"/>
      <c r="AV249121" s="30"/>
    </row>
    <row r="249129" spans="45:48" x14ac:dyDescent="0.2">
      <c r="AS249129" s="30"/>
      <c r="AT249129" s="30"/>
      <c r="AU249129" s="30"/>
      <c r="AV249129" s="30"/>
    </row>
    <row r="249137" spans="45:48" x14ac:dyDescent="0.2">
      <c r="AS249137" s="30"/>
      <c r="AT249137" s="30"/>
      <c r="AU249137" s="30"/>
      <c r="AV249137" s="30"/>
    </row>
    <row r="249145" spans="45:48" x14ac:dyDescent="0.2">
      <c r="AS249145" s="30"/>
      <c r="AT249145" s="30"/>
      <c r="AU249145" s="30"/>
      <c r="AV249145" s="30"/>
    </row>
    <row r="249153" spans="45:48" x14ac:dyDescent="0.2">
      <c r="AS249153" s="30"/>
      <c r="AT249153" s="30"/>
      <c r="AU249153" s="30"/>
      <c r="AV249153" s="30"/>
    </row>
    <row r="249161" spans="45:48" x14ac:dyDescent="0.2">
      <c r="AS249161" s="30"/>
      <c r="AT249161" s="30"/>
      <c r="AU249161" s="30"/>
      <c r="AV249161" s="30"/>
    </row>
    <row r="249169" spans="45:48" x14ac:dyDescent="0.2">
      <c r="AS249169" s="30"/>
      <c r="AT249169" s="30"/>
      <c r="AU249169" s="30"/>
      <c r="AV249169" s="30"/>
    </row>
    <row r="249177" spans="45:48" x14ac:dyDescent="0.2">
      <c r="AS249177" s="30"/>
      <c r="AT249177" s="30"/>
      <c r="AU249177" s="30"/>
      <c r="AV249177" s="30"/>
    </row>
    <row r="249185" spans="45:48" x14ac:dyDescent="0.2">
      <c r="AS249185" s="30"/>
      <c r="AT249185" s="30"/>
      <c r="AU249185" s="30"/>
      <c r="AV249185" s="30"/>
    </row>
    <row r="249193" spans="45:48" x14ac:dyDescent="0.2">
      <c r="AS249193" s="30"/>
      <c r="AT249193" s="30"/>
      <c r="AU249193" s="30"/>
      <c r="AV249193" s="30"/>
    </row>
    <row r="249201" spans="45:48" x14ac:dyDescent="0.2">
      <c r="AS249201" s="30"/>
      <c r="AT249201" s="30"/>
      <c r="AU249201" s="30"/>
      <c r="AV249201" s="30"/>
    </row>
    <row r="249209" spans="45:48" x14ac:dyDescent="0.2">
      <c r="AS249209" s="30"/>
      <c r="AT249209" s="30"/>
      <c r="AU249209" s="30"/>
      <c r="AV249209" s="30"/>
    </row>
    <row r="249217" spans="45:48" x14ac:dyDescent="0.2">
      <c r="AS249217" s="30"/>
      <c r="AT249217" s="30"/>
      <c r="AU249217" s="30"/>
      <c r="AV249217" s="30"/>
    </row>
    <row r="249225" spans="45:48" x14ac:dyDescent="0.2">
      <c r="AS249225" s="30"/>
      <c r="AT249225" s="30"/>
      <c r="AU249225" s="30"/>
      <c r="AV249225" s="30"/>
    </row>
    <row r="249233" spans="45:48" x14ac:dyDescent="0.2">
      <c r="AS249233" s="30"/>
      <c r="AT249233" s="30"/>
      <c r="AU249233" s="30"/>
      <c r="AV249233" s="30"/>
    </row>
    <row r="249241" spans="45:48" x14ac:dyDescent="0.2">
      <c r="AS249241" s="30"/>
      <c r="AT249241" s="30"/>
      <c r="AU249241" s="30"/>
      <c r="AV249241" s="30"/>
    </row>
    <row r="249249" spans="45:48" x14ac:dyDescent="0.2">
      <c r="AS249249" s="30"/>
      <c r="AT249249" s="30"/>
      <c r="AU249249" s="30"/>
      <c r="AV249249" s="30"/>
    </row>
    <row r="249257" spans="45:48" x14ac:dyDescent="0.2">
      <c r="AS249257" s="30"/>
      <c r="AT249257" s="30"/>
      <c r="AU249257" s="30"/>
      <c r="AV249257" s="30"/>
    </row>
    <row r="249265" spans="45:48" x14ac:dyDescent="0.2">
      <c r="AS249265" s="30"/>
      <c r="AT249265" s="30"/>
      <c r="AU249265" s="30"/>
      <c r="AV249265" s="30"/>
    </row>
    <row r="249273" spans="45:48" x14ac:dyDescent="0.2">
      <c r="AS249273" s="30"/>
      <c r="AT249273" s="30"/>
      <c r="AU249273" s="30"/>
      <c r="AV249273" s="30"/>
    </row>
    <row r="249281" spans="45:48" x14ac:dyDescent="0.2">
      <c r="AS249281" s="30"/>
      <c r="AT249281" s="30"/>
      <c r="AU249281" s="30"/>
      <c r="AV249281" s="30"/>
    </row>
    <row r="249289" spans="45:48" x14ac:dyDescent="0.2">
      <c r="AS249289" s="30"/>
      <c r="AT249289" s="30"/>
      <c r="AU249289" s="30"/>
      <c r="AV249289" s="30"/>
    </row>
    <row r="249297" spans="45:48" x14ac:dyDescent="0.2">
      <c r="AS249297" s="30"/>
      <c r="AT249297" s="30"/>
      <c r="AU249297" s="30"/>
      <c r="AV249297" s="30"/>
    </row>
    <row r="249305" spans="45:48" x14ac:dyDescent="0.2">
      <c r="AS249305" s="30"/>
      <c r="AT249305" s="30"/>
      <c r="AU249305" s="30"/>
      <c r="AV249305" s="30"/>
    </row>
    <row r="249313" spans="45:48" x14ac:dyDescent="0.2">
      <c r="AS249313" s="30"/>
      <c r="AT249313" s="30"/>
      <c r="AU249313" s="30"/>
      <c r="AV249313" s="30"/>
    </row>
    <row r="249321" spans="45:48" x14ac:dyDescent="0.2">
      <c r="AS249321" s="30"/>
      <c r="AT249321" s="30"/>
      <c r="AU249321" s="30"/>
      <c r="AV249321" s="30"/>
    </row>
    <row r="249329" spans="45:48" x14ac:dyDescent="0.2">
      <c r="AS249329" s="30"/>
      <c r="AT249329" s="30"/>
      <c r="AU249329" s="30"/>
      <c r="AV249329" s="30"/>
    </row>
    <row r="249337" spans="45:48" x14ac:dyDescent="0.2">
      <c r="AS249337" s="30"/>
      <c r="AT249337" s="30"/>
      <c r="AU249337" s="30"/>
      <c r="AV249337" s="30"/>
    </row>
    <row r="249345" spans="45:48" x14ac:dyDescent="0.2">
      <c r="AS249345" s="30"/>
      <c r="AT249345" s="30"/>
      <c r="AU249345" s="30"/>
      <c r="AV249345" s="30"/>
    </row>
    <row r="249353" spans="45:48" x14ac:dyDescent="0.2">
      <c r="AS249353" s="30"/>
      <c r="AT249353" s="30"/>
      <c r="AU249353" s="30"/>
      <c r="AV249353" s="30"/>
    </row>
    <row r="249361" spans="45:48" x14ac:dyDescent="0.2">
      <c r="AS249361" s="30"/>
      <c r="AT249361" s="30"/>
      <c r="AU249361" s="30"/>
      <c r="AV249361" s="30"/>
    </row>
    <row r="249369" spans="45:48" x14ac:dyDescent="0.2">
      <c r="AS249369" s="30"/>
      <c r="AT249369" s="30"/>
      <c r="AU249369" s="30"/>
      <c r="AV249369" s="30"/>
    </row>
    <row r="249377" spans="45:48" x14ac:dyDescent="0.2">
      <c r="AS249377" s="30"/>
      <c r="AT249377" s="30"/>
      <c r="AU249377" s="30"/>
      <c r="AV249377" s="30"/>
    </row>
    <row r="249385" spans="45:48" x14ac:dyDescent="0.2">
      <c r="AS249385" s="30"/>
      <c r="AT249385" s="30"/>
      <c r="AU249385" s="30"/>
      <c r="AV249385" s="30"/>
    </row>
    <row r="249393" spans="45:48" x14ac:dyDescent="0.2">
      <c r="AS249393" s="30"/>
      <c r="AT249393" s="30"/>
      <c r="AU249393" s="30"/>
      <c r="AV249393" s="30"/>
    </row>
    <row r="249401" spans="45:48" x14ac:dyDescent="0.2">
      <c r="AS249401" s="30"/>
      <c r="AT249401" s="30"/>
      <c r="AU249401" s="30"/>
      <c r="AV249401" s="30"/>
    </row>
    <row r="249409" spans="45:48" x14ac:dyDescent="0.2">
      <c r="AS249409" s="30"/>
      <c r="AT249409" s="30"/>
      <c r="AU249409" s="30"/>
      <c r="AV249409" s="30"/>
    </row>
    <row r="249417" spans="45:48" x14ac:dyDescent="0.2">
      <c r="AS249417" s="30"/>
      <c r="AT249417" s="30"/>
      <c r="AU249417" s="30"/>
      <c r="AV249417" s="30"/>
    </row>
    <row r="249425" spans="45:48" x14ac:dyDescent="0.2">
      <c r="AS249425" s="30"/>
      <c r="AT249425" s="30"/>
      <c r="AU249425" s="30"/>
      <c r="AV249425" s="30"/>
    </row>
    <row r="249433" spans="45:48" x14ac:dyDescent="0.2">
      <c r="AS249433" s="30"/>
      <c r="AT249433" s="30"/>
      <c r="AU249433" s="30"/>
      <c r="AV249433" s="30"/>
    </row>
    <row r="249441" spans="45:48" x14ac:dyDescent="0.2">
      <c r="AS249441" s="30"/>
      <c r="AT249441" s="30"/>
      <c r="AU249441" s="30"/>
      <c r="AV249441" s="30"/>
    </row>
    <row r="249449" spans="45:48" x14ac:dyDescent="0.2">
      <c r="AS249449" s="30"/>
      <c r="AT249449" s="30"/>
      <c r="AU249449" s="30"/>
      <c r="AV249449" s="30"/>
    </row>
    <row r="249457" spans="45:48" x14ac:dyDescent="0.2">
      <c r="AS249457" s="30"/>
      <c r="AT249457" s="30"/>
      <c r="AU249457" s="30"/>
      <c r="AV249457" s="30"/>
    </row>
    <row r="249465" spans="45:48" x14ac:dyDescent="0.2">
      <c r="AS249465" s="30"/>
      <c r="AT249465" s="30"/>
      <c r="AU249465" s="30"/>
      <c r="AV249465" s="30"/>
    </row>
    <row r="249473" spans="45:48" x14ac:dyDescent="0.2">
      <c r="AS249473" s="30"/>
      <c r="AT249473" s="30"/>
      <c r="AU249473" s="30"/>
      <c r="AV249473" s="30"/>
    </row>
    <row r="249481" spans="45:48" x14ac:dyDescent="0.2">
      <c r="AS249481" s="30"/>
      <c r="AT249481" s="30"/>
      <c r="AU249481" s="30"/>
      <c r="AV249481" s="30"/>
    </row>
    <row r="249489" spans="45:48" x14ac:dyDescent="0.2">
      <c r="AS249489" s="30"/>
      <c r="AT249489" s="30"/>
      <c r="AU249489" s="30"/>
      <c r="AV249489" s="30"/>
    </row>
    <row r="249497" spans="45:48" x14ac:dyDescent="0.2">
      <c r="AS249497" s="30"/>
      <c r="AT249497" s="30"/>
      <c r="AU249497" s="30"/>
      <c r="AV249497" s="30"/>
    </row>
    <row r="249505" spans="45:48" x14ac:dyDescent="0.2">
      <c r="AS249505" s="30"/>
      <c r="AT249505" s="30"/>
      <c r="AU249505" s="30"/>
      <c r="AV249505" s="30"/>
    </row>
    <row r="249513" spans="45:48" x14ac:dyDescent="0.2">
      <c r="AS249513" s="30"/>
      <c r="AT249513" s="30"/>
      <c r="AU249513" s="30"/>
      <c r="AV249513" s="30"/>
    </row>
    <row r="249521" spans="45:48" x14ac:dyDescent="0.2">
      <c r="AS249521" s="30"/>
      <c r="AT249521" s="30"/>
      <c r="AU249521" s="30"/>
      <c r="AV249521" s="30"/>
    </row>
    <row r="249529" spans="45:48" x14ac:dyDescent="0.2">
      <c r="AS249529" s="30"/>
      <c r="AT249529" s="30"/>
      <c r="AU249529" s="30"/>
      <c r="AV249529" s="30"/>
    </row>
    <row r="249537" spans="45:48" x14ac:dyDescent="0.2">
      <c r="AS249537" s="30"/>
      <c r="AT249537" s="30"/>
      <c r="AU249537" s="30"/>
      <c r="AV249537" s="30"/>
    </row>
    <row r="249545" spans="45:48" x14ac:dyDescent="0.2">
      <c r="AS249545" s="30"/>
      <c r="AT249545" s="30"/>
      <c r="AU249545" s="30"/>
      <c r="AV249545" s="30"/>
    </row>
    <row r="249553" spans="45:48" x14ac:dyDescent="0.2">
      <c r="AS249553" s="30"/>
      <c r="AT249553" s="30"/>
      <c r="AU249553" s="30"/>
      <c r="AV249553" s="30"/>
    </row>
    <row r="249561" spans="45:48" x14ac:dyDescent="0.2">
      <c r="AS249561" s="30"/>
      <c r="AT249561" s="30"/>
      <c r="AU249561" s="30"/>
      <c r="AV249561" s="30"/>
    </row>
    <row r="249569" spans="45:48" x14ac:dyDescent="0.2">
      <c r="AS249569" s="30"/>
      <c r="AT249569" s="30"/>
      <c r="AU249569" s="30"/>
      <c r="AV249569" s="30"/>
    </row>
    <row r="249577" spans="45:48" x14ac:dyDescent="0.2">
      <c r="AS249577" s="30"/>
      <c r="AT249577" s="30"/>
      <c r="AU249577" s="30"/>
      <c r="AV249577" s="30"/>
    </row>
    <row r="249585" spans="45:48" x14ac:dyDescent="0.2">
      <c r="AS249585" s="30"/>
      <c r="AT249585" s="30"/>
      <c r="AU249585" s="30"/>
      <c r="AV249585" s="30"/>
    </row>
    <row r="249593" spans="45:48" x14ac:dyDescent="0.2">
      <c r="AS249593" s="30"/>
      <c r="AT249593" s="30"/>
      <c r="AU249593" s="30"/>
      <c r="AV249593" s="30"/>
    </row>
    <row r="249601" spans="45:48" x14ac:dyDescent="0.2">
      <c r="AS249601" s="30"/>
      <c r="AT249601" s="30"/>
      <c r="AU249601" s="30"/>
      <c r="AV249601" s="30"/>
    </row>
    <row r="249609" spans="45:48" x14ac:dyDescent="0.2">
      <c r="AS249609" s="30"/>
      <c r="AT249609" s="30"/>
      <c r="AU249609" s="30"/>
      <c r="AV249609" s="30"/>
    </row>
    <row r="249617" spans="45:48" x14ac:dyDescent="0.2">
      <c r="AS249617" s="30"/>
      <c r="AT249617" s="30"/>
      <c r="AU249617" s="30"/>
      <c r="AV249617" s="30"/>
    </row>
    <row r="249625" spans="45:48" x14ac:dyDescent="0.2">
      <c r="AS249625" s="30"/>
      <c r="AT249625" s="30"/>
      <c r="AU249625" s="30"/>
      <c r="AV249625" s="30"/>
    </row>
    <row r="249633" spans="45:48" x14ac:dyDescent="0.2">
      <c r="AS249633" s="30"/>
      <c r="AT249633" s="30"/>
      <c r="AU249633" s="30"/>
      <c r="AV249633" s="30"/>
    </row>
    <row r="249641" spans="45:48" x14ac:dyDescent="0.2">
      <c r="AS249641" s="30"/>
      <c r="AT249641" s="30"/>
      <c r="AU249641" s="30"/>
      <c r="AV249641" s="30"/>
    </row>
    <row r="249649" spans="45:48" x14ac:dyDescent="0.2">
      <c r="AS249649" s="30"/>
      <c r="AT249649" s="30"/>
      <c r="AU249649" s="30"/>
      <c r="AV249649" s="30"/>
    </row>
    <row r="249657" spans="45:48" x14ac:dyDescent="0.2">
      <c r="AS249657" s="30"/>
      <c r="AT249657" s="30"/>
      <c r="AU249657" s="30"/>
      <c r="AV249657" s="30"/>
    </row>
    <row r="249665" spans="45:48" x14ac:dyDescent="0.2">
      <c r="AS249665" s="30"/>
      <c r="AT249665" s="30"/>
      <c r="AU249665" s="30"/>
      <c r="AV249665" s="30"/>
    </row>
    <row r="249673" spans="45:48" x14ac:dyDescent="0.2">
      <c r="AS249673" s="30"/>
      <c r="AT249673" s="30"/>
      <c r="AU249673" s="30"/>
      <c r="AV249673" s="30"/>
    </row>
    <row r="249681" spans="45:48" x14ac:dyDescent="0.2">
      <c r="AS249681" s="30"/>
      <c r="AT249681" s="30"/>
      <c r="AU249681" s="30"/>
      <c r="AV249681" s="30"/>
    </row>
    <row r="249689" spans="45:48" x14ac:dyDescent="0.2">
      <c r="AS249689" s="30"/>
      <c r="AT249689" s="30"/>
      <c r="AU249689" s="30"/>
      <c r="AV249689" s="30"/>
    </row>
    <row r="249697" spans="45:48" x14ac:dyDescent="0.2">
      <c r="AS249697" s="30"/>
      <c r="AT249697" s="30"/>
      <c r="AU249697" s="30"/>
      <c r="AV249697" s="30"/>
    </row>
    <row r="249705" spans="45:48" x14ac:dyDescent="0.2">
      <c r="AS249705" s="30"/>
      <c r="AT249705" s="30"/>
      <c r="AU249705" s="30"/>
      <c r="AV249705" s="30"/>
    </row>
    <row r="249713" spans="45:48" x14ac:dyDescent="0.2">
      <c r="AS249713" s="30"/>
      <c r="AT249713" s="30"/>
      <c r="AU249713" s="30"/>
      <c r="AV249713" s="30"/>
    </row>
    <row r="249721" spans="45:48" x14ac:dyDescent="0.2">
      <c r="AS249721" s="30"/>
      <c r="AT249721" s="30"/>
      <c r="AU249721" s="30"/>
      <c r="AV249721" s="30"/>
    </row>
    <row r="249729" spans="45:48" x14ac:dyDescent="0.2">
      <c r="AS249729" s="30"/>
      <c r="AT249729" s="30"/>
      <c r="AU249729" s="30"/>
      <c r="AV249729" s="30"/>
    </row>
    <row r="249737" spans="45:48" x14ac:dyDescent="0.2">
      <c r="AS249737" s="30"/>
      <c r="AT249737" s="30"/>
      <c r="AU249737" s="30"/>
      <c r="AV249737" s="30"/>
    </row>
    <row r="249745" spans="45:48" x14ac:dyDescent="0.2">
      <c r="AS249745" s="30"/>
      <c r="AT249745" s="30"/>
      <c r="AU249745" s="30"/>
      <c r="AV249745" s="30"/>
    </row>
    <row r="249753" spans="45:48" x14ac:dyDescent="0.2">
      <c r="AS249753" s="30"/>
      <c r="AT249753" s="30"/>
      <c r="AU249753" s="30"/>
      <c r="AV249753" s="30"/>
    </row>
    <row r="249761" spans="45:48" x14ac:dyDescent="0.2">
      <c r="AS249761" s="30"/>
      <c r="AT249761" s="30"/>
      <c r="AU249761" s="30"/>
      <c r="AV249761" s="30"/>
    </row>
    <row r="249769" spans="45:48" x14ac:dyDescent="0.2">
      <c r="AS249769" s="30"/>
      <c r="AT249769" s="30"/>
      <c r="AU249769" s="30"/>
      <c r="AV249769" s="30"/>
    </row>
    <row r="249777" spans="45:48" x14ac:dyDescent="0.2">
      <c r="AS249777" s="30"/>
      <c r="AT249777" s="30"/>
      <c r="AU249777" s="30"/>
      <c r="AV249777" s="30"/>
    </row>
    <row r="249785" spans="45:48" x14ac:dyDescent="0.2">
      <c r="AS249785" s="30"/>
      <c r="AT249785" s="30"/>
      <c r="AU249785" s="30"/>
      <c r="AV249785" s="30"/>
    </row>
    <row r="249793" spans="45:48" x14ac:dyDescent="0.2">
      <c r="AS249793" s="30"/>
      <c r="AT249793" s="30"/>
      <c r="AU249793" s="30"/>
      <c r="AV249793" s="30"/>
    </row>
    <row r="249801" spans="45:48" x14ac:dyDescent="0.2">
      <c r="AS249801" s="30"/>
      <c r="AT249801" s="30"/>
      <c r="AU249801" s="30"/>
      <c r="AV249801" s="30"/>
    </row>
    <row r="249809" spans="45:48" x14ac:dyDescent="0.2">
      <c r="AS249809" s="30"/>
      <c r="AT249809" s="30"/>
      <c r="AU249809" s="30"/>
      <c r="AV249809" s="30"/>
    </row>
    <row r="249817" spans="45:48" x14ac:dyDescent="0.2">
      <c r="AS249817" s="30"/>
      <c r="AT249817" s="30"/>
      <c r="AU249817" s="30"/>
      <c r="AV249817" s="30"/>
    </row>
    <row r="249825" spans="45:48" x14ac:dyDescent="0.2">
      <c r="AS249825" s="30"/>
      <c r="AT249825" s="30"/>
      <c r="AU249825" s="30"/>
      <c r="AV249825" s="30"/>
    </row>
    <row r="249833" spans="45:48" x14ac:dyDescent="0.2">
      <c r="AS249833" s="30"/>
      <c r="AT249833" s="30"/>
      <c r="AU249833" s="30"/>
      <c r="AV249833" s="30"/>
    </row>
    <row r="249841" spans="45:48" x14ac:dyDescent="0.2">
      <c r="AS249841" s="30"/>
      <c r="AT249841" s="30"/>
      <c r="AU249841" s="30"/>
      <c r="AV249841" s="30"/>
    </row>
    <row r="249849" spans="45:48" x14ac:dyDescent="0.2">
      <c r="AS249849" s="30"/>
      <c r="AT249849" s="30"/>
      <c r="AU249849" s="30"/>
      <c r="AV249849" s="30"/>
    </row>
    <row r="249857" spans="45:48" x14ac:dyDescent="0.2">
      <c r="AS249857" s="30"/>
      <c r="AT249857" s="30"/>
      <c r="AU249857" s="30"/>
      <c r="AV249857" s="30"/>
    </row>
    <row r="249865" spans="45:48" x14ac:dyDescent="0.2">
      <c r="AS249865" s="30"/>
      <c r="AT249865" s="30"/>
      <c r="AU249865" s="30"/>
      <c r="AV249865" s="30"/>
    </row>
    <row r="249873" spans="45:48" x14ac:dyDescent="0.2">
      <c r="AS249873" s="30"/>
      <c r="AT249873" s="30"/>
      <c r="AU249873" s="30"/>
      <c r="AV249873" s="30"/>
    </row>
    <row r="249881" spans="45:48" x14ac:dyDescent="0.2">
      <c r="AS249881" s="30"/>
      <c r="AT249881" s="30"/>
      <c r="AU249881" s="30"/>
      <c r="AV249881" s="30"/>
    </row>
    <row r="249889" spans="45:48" x14ac:dyDescent="0.2">
      <c r="AS249889" s="30"/>
      <c r="AT249889" s="30"/>
      <c r="AU249889" s="30"/>
      <c r="AV249889" s="30"/>
    </row>
    <row r="249897" spans="45:48" x14ac:dyDescent="0.2">
      <c r="AS249897" s="30"/>
      <c r="AT249897" s="30"/>
      <c r="AU249897" s="30"/>
      <c r="AV249897" s="30"/>
    </row>
    <row r="249905" spans="45:48" x14ac:dyDescent="0.2">
      <c r="AS249905" s="30"/>
      <c r="AT249905" s="30"/>
      <c r="AU249905" s="30"/>
      <c r="AV249905" s="30"/>
    </row>
    <row r="249913" spans="45:48" x14ac:dyDescent="0.2">
      <c r="AS249913" s="30"/>
      <c r="AT249913" s="30"/>
      <c r="AU249913" s="30"/>
      <c r="AV249913" s="30"/>
    </row>
    <row r="249921" spans="45:48" x14ac:dyDescent="0.2">
      <c r="AS249921" s="30"/>
      <c r="AT249921" s="30"/>
      <c r="AU249921" s="30"/>
      <c r="AV249921" s="30"/>
    </row>
    <row r="249929" spans="45:48" x14ac:dyDescent="0.2">
      <c r="AS249929" s="30"/>
      <c r="AT249929" s="30"/>
      <c r="AU249929" s="30"/>
      <c r="AV249929" s="30"/>
    </row>
    <row r="249937" spans="45:48" x14ac:dyDescent="0.2">
      <c r="AS249937" s="30"/>
      <c r="AT249937" s="30"/>
      <c r="AU249937" s="30"/>
      <c r="AV249937" s="30"/>
    </row>
    <row r="249945" spans="45:48" x14ac:dyDescent="0.2">
      <c r="AS249945" s="30"/>
      <c r="AT249945" s="30"/>
      <c r="AU249945" s="30"/>
      <c r="AV249945" s="30"/>
    </row>
    <row r="249953" spans="45:48" x14ac:dyDescent="0.2">
      <c r="AS249953" s="30"/>
      <c r="AT249953" s="30"/>
      <c r="AU249953" s="30"/>
      <c r="AV249953" s="30"/>
    </row>
    <row r="249961" spans="45:48" x14ac:dyDescent="0.2">
      <c r="AS249961" s="30"/>
      <c r="AT249961" s="30"/>
      <c r="AU249961" s="30"/>
      <c r="AV249961" s="30"/>
    </row>
    <row r="249969" spans="45:48" x14ac:dyDescent="0.2">
      <c r="AS249969" s="30"/>
      <c r="AT249969" s="30"/>
      <c r="AU249969" s="30"/>
      <c r="AV249969" s="30"/>
    </row>
    <row r="249977" spans="45:48" x14ac:dyDescent="0.2">
      <c r="AS249977" s="30"/>
      <c r="AT249977" s="30"/>
      <c r="AU249977" s="30"/>
      <c r="AV249977" s="30"/>
    </row>
    <row r="249985" spans="45:48" x14ac:dyDescent="0.2">
      <c r="AS249985" s="30"/>
      <c r="AT249985" s="30"/>
      <c r="AU249985" s="30"/>
      <c r="AV249985" s="30"/>
    </row>
    <row r="249993" spans="45:48" x14ac:dyDescent="0.2">
      <c r="AS249993" s="30"/>
      <c r="AT249993" s="30"/>
      <c r="AU249993" s="30"/>
      <c r="AV249993" s="30"/>
    </row>
    <row r="250001" spans="45:48" x14ac:dyDescent="0.2">
      <c r="AS250001" s="30"/>
      <c r="AT250001" s="30"/>
      <c r="AU250001" s="30"/>
      <c r="AV250001" s="30"/>
    </row>
    <row r="250009" spans="45:48" x14ac:dyDescent="0.2">
      <c r="AS250009" s="30"/>
      <c r="AT250009" s="30"/>
      <c r="AU250009" s="30"/>
      <c r="AV250009" s="30"/>
    </row>
    <row r="250017" spans="45:48" x14ac:dyDescent="0.2">
      <c r="AS250017" s="30"/>
      <c r="AT250017" s="30"/>
      <c r="AU250017" s="30"/>
      <c r="AV250017" s="30"/>
    </row>
    <row r="250025" spans="45:48" x14ac:dyDescent="0.2">
      <c r="AS250025" s="30"/>
      <c r="AT250025" s="30"/>
      <c r="AU250025" s="30"/>
      <c r="AV250025" s="30"/>
    </row>
    <row r="250033" spans="45:48" x14ac:dyDescent="0.2">
      <c r="AS250033" s="30"/>
      <c r="AT250033" s="30"/>
      <c r="AU250033" s="30"/>
      <c r="AV250033" s="30"/>
    </row>
    <row r="250041" spans="45:48" x14ac:dyDescent="0.2">
      <c r="AS250041" s="30"/>
      <c r="AT250041" s="30"/>
      <c r="AU250041" s="30"/>
      <c r="AV250041" s="30"/>
    </row>
    <row r="250049" spans="45:48" x14ac:dyDescent="0.2">
      <c r="AS250049" s="30"/>
      <c r="AT250049" s="30"/>
      <c r="AU250049" s="30"/>
      <c r="AV250049" s="30"/>
    </row>
    <row r="250057" spans="45:48" x14ac:dyDescent="0.2">
      <c r="AS250057" s="30"/>
      <c r="AT250057" s="30"/>
      <c r="AU250057" s="30"/>
      <c r="AV250057" s="30"/>
    </row>
    <row r="250065" spans="45:48" x14ac:dyDescent="0.2">
      <c r="AS250065" s="30"/>
      <c r="AT250065" s="30"/>
      <c r="AU250065" s="30"/>
      <c r="AV250065" s="30"/>
    </row>
    <row r="250073" spans="45:48" x14ac:dyDescent="0.2">
      <c r="AS250073" s="30"/>
      <c r="AT250073" s="30"/>
      <c r="AU250073" s="30"/>
      <c r="AV250073" s="30"/>
    </row>
    <row r="250081" spans="45:48" x14ac:dyDescent="0.2">
      <c r="AS250081" s="30"/>
      <c r="AT250081" s="30"/>
      <c r="AU250081" s="30"/>
      <c r="AV250081" s="30"/>
    </row>
    <row r="250089" spans="45:48" x14ac:dyDescent="0.2">
      <c r="AS250089" s="30"/>
      <c r="AT250089" s="30"/>
      <c r="AU250089" s="30"/>
      <c r="AV250089" s="30"/>
    </row>
    <row r="250097" spans="45:48" x14ac:dyDescent="0.2">
      <c r="AS250097" s="30"/>
      <c r="AT250097" s="30"/>
      <c r="AU250097" s="30"/>
      <c r="AV250097" s="30"/>
    </row>
    <row r="250105" spans="45:48" x14ac:dyDescent="0.2">
      <c r="AS250105" s="30"/>
      <c r="AT250105" s="30"/>
      <c r="AU250105" s="30"/>
      <c r="AV250105" s="30"/>
    </row>
    <row r="250113" spans="45:48" x14ac:dyDescent="0.2">
      <c r="AS250113" s="30"/>
      <c r="AT250113" s="30"/>
      <c r="AU250113" s="30"/>
      <c r="AV250113" s="30"/>
    </row>
    <row r="250121" spans="45:48" x14ac:dyDescent="0.2">
      <c r="AS250121" s="30"/>
      <c r="AT250121" s="30"/>
      <c r="AU250121" s="30"/>
      <c r="AV250121" s="30"/>
    </row>
    <row r="250129" spans="45:48" x14ac:dyDescent="0.2">
      <c r="AS250129" s="30"/>
      <c r="AT250129" s="30"/>
      <c r="AU250129" s="30"/>
      <c r="AV250129" s="30"/>
    </row>
    <row r="250137" spans="45:48" x14ac:dyDescent="0.2">
      <c r="AS250137" s="30"/>
      <c r="AT250137" s="30"/>
      <c r="AU250137" s="30"/>
      <c r="AV250137" s="30"/>
    </row>
    <row r="250145" spans="45:48" x14ac:dyDescent="0.2">
      <c r="AS250145" s="30"/>
      <c r="AT250145" s="30"/>
      <c r="AU250145" s="30"/>
      <c r="AV250145" s="30"/>
    </row>
    <row r="250153" spans="45:48" x14ac:dyDescent="0.2">
      <c r="AS250153" s="30"/>
      <c r="AT250153" s="30"/>
      <c r="AU250153" s="30"/>
      <c r="AV250153" s="30"/>
    </row>
    <row r="250161" spans="45:48" x14ac:dyDescent="0.2">
      <c r="AS250161" s="30"/>
      <c r="AT250161" s="30"/>
      <c r="AU250161" s="30"/>
      <c r="AV250161" s="30"/>
    </row>
    <row r="250169" spans="45:48" x14ac:dyDescent="0.2">
      <c r="AS250169" s="30"/>
      <c r="AT250169" s="30"/>
      <c r="AU250169" s="30"/>
      <c r="AV250169" s="30"/>
    </row>
    <row r="250177" spans="45:48" x14ac:dyDescent="0.2">
      <c r="AS250177" s="30"/>
      <c r="AT250177" s="30"/>
      <c r="AU250177" s="30"/>
      <c r="AV250177" s="30"/>
    </row>
    <row r="250185" spans="45:48" x14ac:dyDescent="0.2">
      <c r="AS250185" s="30"/>
      <c r="AT250185" s="30"/>
      <c r="AU250185" s="30"/>
      <c r="AV250185" s="30"/>
    </row>
    <row r="250193" spans="45:48" x14ac:dyDescent="0.2">
      <c r="AS250193" s="30"/>
      <c r="AT250193" s="30"/>
      <c r="AU250193" s="30"/>
      <c r="AV250193" s="30"/>
    </row>
    <row r="250201" spans="45:48" x14ac:dyDescent="0.2">
      <c r="AS250201" s="30"/>
      <c r="AT250201" s="30"/>
      <c r="AU250201" s="30"/>
      <c r="AV250201" s="30"/>
    </row>
    <row r="250209" spans="45:48" x14ac:dyDescent="0.2">
      <c r="AS250209" s="30"/>
      <c r="AT250209" s="30"/>
      <c r="AU250209" s="30"/>
      <c r="AV250209" s="30"/>
    </row>
    <row r="250217" spans="45:48" x14ac:dyDescent="0.2">
      <c r="AS250217" s="30"/>
      <c r="AT250217" s="30"/>
      <c r="AU250217" s="30"/>
      <c r="AV250217" s="30"/>
    </row>
    <row r="250225" spans="45:48" x14ac:dyDescent="0.2">
      <c r="AS250225" s="30"/>
      <c r="AT250225" s="30"/>
      <c r="AU250225" s="30"/>
      <c r="AV250225" s="30"/>
    </row>
    <row r="250233" spans="45:48" x14ac:dyDescent="0.2">
      <c r="AS250233" s="30"/>
      <c r="AT250233" s="30"/>
      <c r="AU250233" s="30"/>
      <c r="AV250233" s="30"/>
    </row>
    <row r="250241" spans="45:48" x14ac:dyDescent="0.2">
      <c r="AS250241" s="30"/>
      <c r="AT250241" s="30"/>
      <c r="AU250241" s="30"/>
      <c r="AV250241" s="30"/>
    </row>
    <row r="250249" spans="45:48" x14ac:dyDescent="0.2">
      <c r="AS250249" s="30"/>
      <c r="AT250249" s="30"/>
      <c r="AU250249" s="30"/>
      <c r="AV250249" s="30"/>
    </row>
    <row r="250257" spans="45:48" x14ac:dyDescent="0.2">
      <c r="AS250257" s="30"/>
      <c r="AT250257" s="30"/>
      <c r="AU250257" s="30"/>
      <c r="AV250257" s="30"/>
    </row>
    <row r="250265" spans="45:48" x14ac:dyDescent="0.2">
      <c r="AS250265" s="30"/>
      <c r="AT250265" s="30"/>
      <c r="AU250265" s="30"/>
      <c r="AV250265" s="30"/>
    </row>
    <row r="250273" spans="45:48" x14ac:dyDescent="0.2">
      <c r="AS250273" s="30"/>
      <c r="AT250273" s="30"/>
      <c r="AU250273" s="30"/>
      <c r="AV250273" s="30"/>
    </row>
    <row r="250281" spans="45:48" x14ac:dyDescent="0.2">
      <c r="AS250281" s="30"/>
      <c r="AT250281" s="30"/>
      <c r="AU250281" s="30"/>
      <c r="AV250281" s="30"/>
    </row>
    <row r="250289" spans="45:48" x14ac:dyDescent="0.2">
      <c r="AS250289" s="30"/>
      <c r="AT250289" s="30"/>
      <c r="AU250289" s="30"/>
      <c r="AV250289" s="30"/>
    </row>
    <row r="250297" spans="45:48" x14ac:dyDescent="0.2">
      <c r="AS250297" s="30"/>
      <c r="AT250297" s="30"/>
      <c r="AU250297" s="30"/>
      <c r="AV250297" s="30"/>
    </row>
    <row r="250305" spans="45:48" x14ac:dyDescent="0.2">
      <c r="AS250305" s="30"/>
      <c r="AT250305" s="30"/>
      <c r="AU250305" s="30"/>
      <c r="AV250305" s="30"/>
    </row>
    <row r="250313" spans="45:48" x14ac:dyDescent="0.2">
      <c r="AS250313" s="30"/>
      <c r="AT250313" s="30"/>
      <c r="AU250313" s="30"/>
      <c r="AV250313" s="30"/>
    </row>
    <row r="250321" spans="45:48" x14ac:dyDescent="0.2">
      <c r="AS250321" s="30"/>
      <c r="AT250321" s="30"/>
      <c r="AU250321" s="30"/>
      <c r="AV250321" s="30"/>
    </row>
    <row r="250329" spans="45:48" x14ac:dyDescent="0.2">
      <c r="AS250329" s="30"/>
      <c r="AT250329" s="30"/>
      <c r="AU250329" s="30"/>
      <c r="AV250329" s="30"/>
    </row>
    <row r="250337" spans="45:48" x14ac:dyDescent="0.2">
      <c r="AS250337" s="30"/>
      <c r="AT250337" s="30"/>
      <c r="AU250337" s="30"/>
      <c r="AV250337" s="30"/>
    </row>
    <row r="250345" spans="45:48" x14ac:dyDescent="0.2">
      <c r="AS250345" s="30"/>
      <c r="AT250345" s="30"/>
      <c r="AU250345" s="30"/>
      <c r="AV250345" s="30"/>
    </row>
    <row r="250353" spans="45:48" x14ac:dyDescent="0.2">
      <c r="AS250353" s="30"/>
      <c r="AT250353" s="30"/>
      <c r="AU250353" s="30"/>
      <c r="AV250353" s="30"/>
    </row>
    <row r="250361" spans="45:48" x14ac:dyDescent="0.2">
      <c r="AS250361" s="30"/>
      <c r="AT250361" s="30"/>
      <c r="AU250361" s="30"/>
      <c r="AV250361" s="30"/>
    </row>
    <row r="250369" spans="45:48" x14ac:dyDescent="0.2">
      <c r="AS250369" s="30"/>
      <c r="AT250369" s="30"/>
      <c r="AU250369" s="30"/>
      <c r="AV250369" s="30"/>
    </row>
    <row r="250377" spans="45:48" x14ac:dyDescent="0.2">
      <c r="AS250377" s="30"/>
      <c r="AT250377" s="30"/>
      <c r="AU250377" s="30"/>
      <c r="AV250377" s="30"/>
    </row>
    <row r="250385" spans="45:48" x14ac:dyDescent="0.2">
      <c r="AS250385" s="30"/>
      <c r="AT250385" s="30"/>
      <c r="AU250385" s="30"/>
      <c r="AV250385" s="30"/>
    </row>
    <row r="250393" spans="45:48" x14ac:dyDescent="0.2">
      <c r="AS250393" s="30"/>
      <c r="AT250393" s="30"/>
      <c r="AU250393" s="30"/>
      <c r="AV250393" s="30"/>
    </row>
    <row r="250401" spans="45:48" x14ac:dyDescent="0.2">
      <c r="AS250401" s="30"/>
      <c r="AT250401" s="30"/>
      <c r="AU250401" s="30"/>
      <c r="AV250401" s="30"/>
    </row>
    <row r="250409" spans="45:48" x14ac:dyDescent="0.2">
      <c r="AS250409" s="30"/>
      <c r="AT250409" s="30"/>
      <c r="AU250409" s="30"/>
      <c r="AV250409" s="30"/>
    </row>
    <row r="250417" spans="45:48" x14ac:dyDescent="0.2">
      <c r="AS250417" s="30"/>
      <c r="AT250417" s="30"/>
      <c r="AU250417" s="30"/>
      <c r="AV250417" s="30"/>
    </row>
    <row r="250425" spans="45:48" x14ac:dyDescent="0.2">
      <c r="AS250425" s="30"/>
      <c r="AT250425" s="30"/>
      <c r="AU250425" s="30"/>
      <c r="AV250425" s="30"/>
    </row>
    <row r="250433" spans="45:48" x14ac:dyDescent="0.2">
      <c r="AS250433" s="30"/>
      <c r="AT250433" s="30"/>
      <c r="AU250433" s="30"/>
      <c r="AV250433" s="30"/>
    </row>
    <row r="250441" spans="45:48" x14ac:dyDescent="0.2">
      <c r="AS250441" s="30"/>
      <c r="AT250441" s="30"/>
      <c r="AU250441" s="30"/>
      <c r="AV250441" s="30"/>
    </row>
    <row r="250449" spans="45:48" x14ac:dyDescent="0.2">
      <c r="AS250449" s="30"/>
      <c r="AT250449" s="30"/>
      <c r="AU250449" s="30"/>
      <c r="AV250449" s="30"/>
    </row>
    <row r="250457" spans="45:48" x14ac:dyDescent="0.2">
      <c r="AS250457" s="30"/>
      <c r="AT250457" s="30"/>
      <c r="AU250457" s="30"/>
      <c r="AV250457" s="30"/>
    </row>
    <row r="250465" spans="45:48" x14ac:dyDescent="0.2">
      <c r="AS250465" s="30"/>
      <c r="AT250465" s="30"/>
      <c r="AU250465" s="30"/>
      <c r="AV250465" s="30"/>
    </row>
    <row r="250473" spans="45:48" x14ac:dyDescent="0.2">
      <c r="AS250473" s="30"/>
      <c r="AT250473" s="30"/>
      <c r="AU250473" s="30"/>
      <c r="AV250473" s="30"/>
    </row>
    <row r="250481" spans="45:48" x14ac:dyDescent="0.2">
      <c r="AS250481" s="30"/>
      <c r="AT250481" s="30"/>
      <c r="AU250481" s="30"/>
      <c r="AV250481" s="30"/>
    </row>
    <row r="250489" spans="45:48" x14ac:dyDescent="0.2">
      <c r="AS250489" s="30"/>
      <c r="AT250489" s="30"/>
      <c r="AU250489" s="30"/>
      <c r="AV250489" s="30"/>
    </row>
    <row r="250497" spans="45:48" x14ac:dyDescent="0.2">
      <c r="AS250497" s="30"/>
      <c r="AT250497" s="30"/>
      <c r="AU250497" s="30"/>
      <c r="AV250497" s="30"/>
    </row>
    <row r="250505" spans="45:48" x14ac:dyDescent="0.2">
      <c r="AS250505" s="30"/>
      <c r="AT250505" s="30"/>
      <c r="AU250505" s="30"/>
      <c r="AV250505" s="30"/>
    </row>
    <row r="250513" spans="45:48" x14ac:dyDescent="0.2">
      <c r="AS250513" s="30"/>
      <c r="AT250513" s="30"/>
      <c r="AU250513" s="30"/>
      <c r="AV250513" s="30"/>
    </row>
    <row r="250521" spans="45:48" x14ac:dyDescent="0.2">
      <c r="AS250521" s="30"/>
      <c r="AT250521" s="30"/>
      <c r="AU250521" s="30"/>
      <c r="AV250521" s="30"/>
    </row>
    <row r="250529" spans="45:48" x14ac:dyDescent="0.2">
      <c r="AS250529" s="30"/>
      <c r="AT250529" s="30"/>
      <c r="AU250529" s="30"/>
      <c r="AV250529" s="30"/>
    </row>
    <row r="250537" spans="45:48" x14ac:dyDescent="0.2">
      <c r="AS250537" s="30"/>
      <c r="AT250537" s="30"/>
      <c r="AU250537" s="30"/>
      <c r="AV250537" s="30"/>
    </row>
    <row r="250545" spans="45:48" x14ac:dyDescent="0.2">
      <c r="AS250545" s="30"/>
      <c r="AT250545" s="30"/>
      <c r="AU250545" s="30"/>
      <c r="AV250545" s="30"/>
    </row>
    <row r="250553" spans="45:48" x14ac:dyDescent="0.2">
      <c r="AS250553" s="30"/>
      <c r="AT250553" s="30"/>
      <c r="AU250553" s="30"/>
      <c r="AV250553" s="30"/>
    </row>
    <row r="250561" spans="45:48" x14ac:dyDescent="0.2">
      <c r="AS250561" s="30"/>
      <c r="AT250561" s="30"/>
      <c r="AU250561" s="30"/>
      <c r="AV250561" s="30"/>
    </row>
    <row r="250569" spans="45:48" x14ac:dyDescent="0.2">
      <c r="AS250569" s="30"/>
      <c r="AT250569" s="30"/>
      <c r="AU250569" s="30"/>
      <c r="AV250569" s="30"/>
    </row>
    <row r="250577" spans="45:48" x14ac:dyDescent="0.2">
      <c r="AS250577" s="30"/>
      <c r="AT250577" s="30"/>
      <c r="AU250577" s="30"/>
      <c r="AV250577" s="30"/>
    </row>
    <row r="250585" spans="45:48" x14ac:dyDescent="0.2">
      <c r="AS250585" s="30"/>
      <c r="AT250585" s="30"/>
      <c r="AU250585" s="30"/>
      <c r="AV250585" s="30"/>
    </row>
    <row r="250593" spans="45:48" x14ac:dyDescent="0.2">
      <c r="AS250593" s="30"/>
      <c r="AT250593" s="30"/>
      <c r="AU250593" s="30"/>
      <c r="AV250593" s="30"/>
    </row>
    <row r="250601" spans="45:48" x14ac:dyDescent="0.2">
      <c r="AS250601" s="30"/>
      <c r="AT250601" s="30"/>
      <c r="AU250601" s="30"/>
      <c r="AV250601" s="30"/>
    </row>
    <row r="250609" spans="45:48" x14ac:dyDescent="0.2">
      <c r="AS250609" s="30"/>
      <c r="AT250609" s="30"/>
      <c r="AU250609" s="30"/>
      <c r="AV250609" s="30"/>
    </row>
    <row r="250617" spans="45:48" x14ac:dyDescent="0.2">
      <c r="AS250617" s="30"/>
      <c r="AT250617" s="30"/>
      <c r="AU250617" s="30"/>
      <c r="AV250617" s="30"/>
    </row>
    <row r="250625" spans="45:48" x14ac:dyDescent="0.2">
      <c r="AS250625" s="30"/>
      <c r="AT250625" s="30"/>
      <c r="AU250625" s="30"/>
      <c r="AV250625" s="30"/>
    </row>
    <row r="250633" spans="45:48" x14ac:dyDescent="0.2">
      <c r="AS250633" s="30"/>
      <c r="AT250633" s="30"/>
      <c r="AU250633" s="30"/>
      <c r="AV250633" s="30"/>
    </row>
    <row r="250641" spans="45:48" x14ac:dyDescent="0.2">
      <c r="AS250641" s="30"/>
      <c r="AT250641" s="30"/>
      <c r="AU250641" s="30"/>
      <c r="AV250641" s="30"/>
    </row>
    <row r="250649" spans="45:48" x14ac:dyDescent="0.2">
      <c r="AS250649" s="30"/>
      <c r="AT250649" s="30"/>
      <c r="AU250649" s="30"/>
      <c r="AV250649" s="30"/>
    </row>
    <row r="250657" spans="45:48" x14ac:dyDescent="0.2">
      <c r="AS250657" s="30"/>
      <c r="AT250657" s="30"/>
      <c r="AU250657" s="30"/>
      <c r="AV250657" s="30"/>
    </row>
    <row r="250665" spans="45:48" x14ac:dyDescent="0.2">
      <c r="AS250665" s="30"/>
      <c r="AT250665" s="30"/>
      <c r="AU250665" s="30"/>
      <c r="AV250665" s="30"/>
    </row>
    <row r="250673" spans="45:48" x14ac:dyDescent="0.2">
      <c r="AS250673" s="30"/>
      <c r="AT250673" s="30"/>
      <c r="AU250673" s="30"/>
      <c r="AV250673" s="30"/>
    </row>
    <row r="250681" spans="45:48" x14ac:dyDescent="0.2">
      <c r="AS250681" s="30"/>
      <c r="AT250681" s="30"/>
      <c r="AU250681" s="30"/>
      <c r="AV250681" s="30"/>
    </row>
    <row r="250689" spans="45:48" x14ac:dyDescent="0.2">
      <c r="AS250689" s="30"/>
      <c r="AT250689" s="30"/>
      <c r="AU250689" s="30"/>
      <c r="AV250689" s="30"/>
    </row>
    <row r="250697" spans="45:48" x14ac:dyDescent="0.2">
      <c r="AS250697" s="30"/>
      <c r="AT250697" s="30"/>
      <c r="AU250697" s="30"/>
      <c r="AV250697" s="30"/>
    </row>
    <row r="250705" spans="45:48" x14ac:dyDescent="0.2">
      <c r="AS250705" s="30"/>
      <c r="AT250705" s="30"/>
      <c r="AU250705" s="30"/>
      <c r="AV250705" s="30"/>
    </row>
    <row r="250713" spans="45:48" x14ac:dyDescent="0.2">
      <c r="AS250713" s="30"/>
      <c r="AT250713" s="30"/>
      <c r="AU250713" s="30"/>
      <c r="AV250713" s="30"/>
    </row>
    <row r="250721" spans="45:48" x14ac:dyDescent="0.2">
      <c r="AS250721" s="30"/>
      <c r="AT250721" s="30"/>
      <c r="AU250721" s="30"/>
      <c r="AV250721" s="30"/>
    </row>
    <row r="250729" spans="45:48" x14ac:dyDescent="0.2">
      <c r="AS250729" s="30"/>
      <c r="AT250729" s="30"/>
      <c r="AU250729" s="30"/>
      <c r="AV250729" s="30"/>
    </row>
    <row r="250737" spans="45:48" x14ac:dyDescent="0.2">
      <c r="AS250737" s="30"/>
      <c r="AT250737" s="30"/>
      <c r="AU250737" s="30"/>
      <c r="AV250737" s="30"/>
    </row>
    <row r="250745" spans="45:48" x14ac:dyDescent="0.2">
      <c r="AS250745" s="30"/>
      <c r="AT250745" s="30"/>
      <c r="AU250745" s="30"/>
      <c r="AV250745" s="30"/>
    </row>
    <row r="250753" spans="45:48" x14ac:dyDescent="0.2">
      <c r="AS250753" s="30"/>
      <c r="AT250753" s="30"/>
      <c r="AU250753" s="30"/>
      <c r="AV250753" s="30"/>
    </row>
    <row r="250761" spans="45:48" x14ac:dyDescent="0.2">
      <c r="AS250761" s="30"/>
      <c r="AT250761" s="30"/>
      <c r="AU250761" s="30"/>
      <c r="AV250761" s="30"/>
    </row>
    <row r="250769" spans="45:48" x14ac:dyDescent="0.2">
      <c r="AS250769" s="30"/>
      <c r="AT250769" s="30"/>
      <c r="AU250769" s="30"/>
      <c r="AV250769" s="30"/>
    </row>
    <row r="250777" spans="45:48" x14ac:dyDescent="0.2">
      <c r="AS250777" s="30"/>
      <c r="AT250777" s="30"/>
      <c r="AU250777" s="30"/>
      <c r="AV250777" s="30"/>
    </row>
    <row r="250785" spans="45:48" x14ac:dyDescent="0.2">
      <c r="AS250785" s="30"/>
      <c r="AT250785" s="30"/>
      <c r="AU250785" s="30"/>
      <c r="AV250785" s="30"/>
    </row>
    <row r="250793" spans="45:48" x14ac:dyDescent="0.2">
      <c r="AS250793" s="30"/>
      <c r="AT250793" s="30"/>
      <c r="AU250793" s="30"/>
      <c r="AV250793" s="30"/>
    </row>
    <row r="250801" spans="45:48" x14ac:dyDescent="0.2">
      <c r="AS250801" s="30"/>
      <c r="AT250801" s="30"/>
      <c r="AU250801" s="30"/>
      <c r="AV250801" s="30"/>
    </row>
    <row r="250809" spans="45:48" x14ac:dyDescent="0.2">
      <c r="AS250809" s="30"/>
      <c r="AT250809" s="30"/>
      <c r="AU250809" s="30"/>
      <c r="AV250809" s="30"/>
    </row>
    <row r="250817" spans="45:48" x14ac:dyDescent="0.2">
      <c r="AS250817" s="30"/>
      <c r="AT250817" s="30"/>
      <c r="AU250817" s="30"/>
      <c r="AV250817" s="30"/>
    </row>
    <row r="250825" spans="45:48" x14ac:dyDescent="0.2">
      <c r="AS250825" s="30"/>
      <c r="AT250825" s="30"/>
      <c r="AU250825" s="30"/>
      <c r="AV250825" s="30"/>
    </row>
    <row r="250833" spans="45:48" x14ac:dyDescent="0.2">
      <c r="AS250833" s="30"/>
      <c r="AT250833" s="30"/>
      <c r="AU250833" s="30"/>
      <c r="AV250833" s="30"/>
    </row>
    <row r="250841" spans="45:48" x14ac:dyDescent="0.2">
      <c r="AS250841" s="30"/>
      <c r="AT250841" s="30"/>
      <c r="AU250841" s="30"/>
      <c r="AV250841" s="30"/>
    </row>
    <row r="250849" spans="45:48" x14ac:dyDescent="0.2">
      <c r="AS250849" s="30"/>
      <c r="AT250849" s="30"/>
      <c r="AU250849" s="30"/>
      <c r="AV250849" s="30"/>
    </row>
    <row r="250857" spans="45:48" x14ac:dyDescent="0.2">
      <c r="AS250857" s="30"/>
      <c r="AT250857" s="30"/>
      <c r="AU250857" s="30"/>
      <c r="AV250857" s="30"/>
    </row>
    <row r="250865" spans="45:48" x14ac:dyDescent="0.2">
      <c r="AS250865" s="30"/>
      <c r="AT250865" s="30"/>
      <c r="AU250865" s="30"/>
      <c r="AV250865" s="30"/>
    </row>
    <row r="250873" spans="45:48" x14ac:dyDescent="0.2">
      <c r="AS250873" s="30"/>
      <c r="AT250873" s="30"/>
      <c r="AU250873" s="30"/>
      <c r="AV250873" s="30"/>
    </row>
    <row r="250881" spans="45:48" x14ac:dyDescent="0.2">
      <c r="AS250881" s="30"/>
      <c r="AT250881" s="30"/>
      <c r="AU250881" s="30"/>
      <c r="AV250881" s="30"/>
    </row>
    <row r="250889" spans="45:48" x14ac:dyDescent="0.2">
      <c r="AS250889" s="30"/>
      <c r="AT250889" s="30"/>
      <c r="AU250889" s="30"/>
      <c r="AV250889" s="30"/>
    </row>
    <row r="250897" spans="45:48" x14ac:dyDescent="0.2">
      <c r="AS250897" s="30"/>
      <c r="AT250897" s="30"/>
      <c r="AU250897" s="30"/>
      <c r="AV250897" s="30"/>
    </row>
    <row r="250905" spans="45:48" x14ac:dyDescent="0.2">
      <c r="AS250905" s="30"/>
      <c r="AT250905" s="30"/>
      <c r="AU250905" s="30"/>
      <c r="AV250905" s="30"/>
    </row>
    <row r="250913" spans="45:48" x14ac:dyDescent="0.2">
      <c r="AS250913" s="30"/>
      <c r="AT250913" s="30"/>
      <c r="AU250913" s="30"/>
      <c r="AV250913" s="30"/>
    </row>
    <row r="250921" spans="45:48" x14ac:dyDescent="0.2">
      <c r="AS250921" s="30"/>
      <c r="AT250921" s="30"/>
      <c r="AU250921" s="30"/>
      <c r="AV250921" s="30"/>
    </row>
    <row r="250929" spans="45:48" x14ac:dyDescent="0.2">
      <c r="AS250929" s="30"/>
      <c r="AT250929" s="30"/>
      <c r="AU250929" s="30"/>
      <c r="AV250929" s="30"/>
    </row>
    <row r="250937" spans="45:48" x14ac:dyDescent="0.2">
      <c r="AS250937" s="30"/>
      <c r="AT250937" s="30"/>
      <c r="AU250937" s="30"/>
      <c r="AV250937" s="30"/>
    </row>
    <row r="250945" spans="45:48" x14ac:dyDescent="0.2">
      <c r="AS250945" s="30"/>
      <c r="AT250945" s="30"/>
      <c r="AU250945" s="30"/>
      <c r="AV250945" s="30"/>
    </row>
    <row r="250953" spans="45:48" x14ac:dyDescent="0.2">
      <c r="AS250953" s="30"/>
      <c r="AT250953" s="30"/>
      <c r="AU250953" s="30"/>
      <c r="AV250953" s="30"/>
    </row>
    <row r="250961" spans="45:48" x14ac:dyDescent="0.2">
      <c r="AS250961" s="30"/>
      <c r="AT250961" s="30"/>
      <c r="AU250961" s="30"/>
      <c r="AV250961" s="30"/>
    </row>
    <row r="250969" spans="45:48" x14ac:dyDescent="0.2">
      <c r="AS250969" s="30"/>
      <c r="AT250969" s="30"/>
      <c r="AU250969" s="30"/>
      <c r="AV250969" s="30"/>
    </row>
    <row r="250977" spans="45:48" x14ac:dyDescent="0.2">
      <c r="AS250977" s="30"/>
      <c r="AT250977" s="30"/>
      <c r="AU250977" s="30"/>
      <c r="AV250977" s="30"/>
    </row>
    <row r="250985" spans="45:48" x14ac:dyDescent="0.2">
      <c r="AS250985" s="30"/>
      <c r="AT250985" s="30"/>
      <c r="AU250985" s="30"/>
      <c r="AV250985" s="30"/>
    </row>
    <row r="250993" spans="45:48" x14ac:dyDescent="0.2">
      <c r="AS250993" s="30"/>
      <c r="AT250993" s="30"/>
      <c r="AU250993" s="30"/>
      <c r="AV250993" s="30"/>
    </row>
    <row r="251001" spans="45:48" x14ac:dyDescent="0.2">
      <c r="AS251001" s="30"/>
      <c r="AT251001" s="30"/>
      <c r="AU251001" s="30"/>
      <c r="AV251001" s="30"/>
    </row>
    <row r="251009" spans="45:48" x14ac:dyDescent="0.2">
      <c r="AS251009" s="30"/>
      <c r="AT251009" s="30"/>
      <c r="AU251009" s="30"/>
      <c r="AV251009" s="30"/>
    </row>
    <row r="251017" spans="45:48" x14ac:dyDescent="0.2">
      <c r="AS251017" s="30"/>
      <c r="AT251017" s="30"/>
      <c r="AU251017" s="30"/>
      <c r="AV251017" s="30"/>
    </row>
    <row r="251025" spans="45:48" x14ac:dyDescent="0.2">
      <c r="AS251025" s="30"/>
      <c r="AT251025" s="30"/>
      <c r="AU251025" s="30"/>
      <c r="AV251025" s="30"/>
    </row>
    <row r="251033" spans="45:48" x14ac:dyDescent="0.2">
      <c r="AS251033" s="30"/>
      <c r="AT251033" s="30"/>
      <c r="AU251033" s="30"/>
      <c r="AV251033" s="30"/>
    </row>
    <row r="251041" spans="45:48" x14ac:dyDescent="0.2">
      <c r="AS251041" s="30"/>
      <c r="AT251041" s="30"/>
      <c r="AU251041" s="30"/>
      <c r="AV251041" s="30"/>
    </row>
    <row r="251049" spans="45:48" x14ac:dyDescent="0.2">
      <c r="AS251049" s="30"/>
      <c r="AT251049" s="30"/>
      <c r="AU251049" s="30"/>
      <c r="AV251049" s="30"/>
    </row>
    <row r="251057" spans="45:48" x14ac:dyDescent="0.2">
      <c r="AS251057" s="30"/>
      <c r="AT251057" s="30"/>
      <c r="AU251057" s="30"/>
      <c r="AV251057" s="30"/>
    </row>
    <row r="251065" spans="45:48" x14ac:dyDescent="0.2">
      <c r="AS251065" s="30"/>
      <c r="AT251065" s="30"/>
      <c r="AU251065" s="30"/>
      <c r="AV251065" s="30"/>
    </row>
    <row r="251073" spans="45:48" x14ac:dyDescent="0.2">
      <c r="AS251073" s="30"/>
      <c r="AT251073" s="30"/>
      <c r="AU251073" s="30"/>
      <c r="AV251073" s="30"/>
    </row>
    <row r="251081" spans="45:48" x14ac:dyDescent="0.2">
      <c r="AS251081" s="30"/>
      <c r="AT251081" s="30"/>
      <c r="AU251081" s="30"/>
      <c r="AV251081" s="30"/>
    </row>
    <row r="251089" spans="45:48" x14ac:dyDescent="0.2">
      <c r="AS251089" s="30"/>
      <c r="AT251089" s="30"/>
      <c r="AU251089" s="30"/>
      <c r="AV251089" s="30"/>
    </row>
    <row r="251097" spans="45:48" x14ac:dyDescent="0.2">
      <c r="AS251097" s="30"/>
      <c r="AT251097" s="30"/>
      <c r="AU251097" s="30"/>
      <c r="AV251097" s="30"/>
    </row>
    <row r="251105" spans="45:48" x14ac:dyDescent="0.2">
      <c r="AS251105" s="30"/>
      <c r="AT251105" s="30"/>
      <c r="AU251105" s="30"/>
      <c r="AV251105" s="30"/>
    </row>
    <row r="251113" spans="45:48" x14ac:dyDescent="0.2">
      <c r="AS251113" s="30"/>
      <c r="AT251113" s="30"/>
      <c r="AU251113" s="30"/>
      <c r="AV251113" s="30"/>
    </row>
    <row r="251121" spans="45:48" x14ac:dyDescent="0.2">
      <c r="AS251121" s="30"/>
      <c r="AT251121" s="30"/>
      <c r="AU251121" s="30"/>
      <c r="AV251121" s="30"/>
    </row>
    <row r="251129" spans="45:48" x14ac:dyDescent="0.2">
      <c r="AS251129" s="30"/>
      <c r="AT251129" s="30"/>
      <c r="AU251129" s="30"/>
      <c r="AV251129" s="30"/>
    </row>
    <row r="251137" spans="45:48" x14ac:dyDescent="0.2">
      <c r="AS251137" s="30"/>
      <c r="AT251137" s="30"/>
      <c r="AU251137" s="30"/>
      <c r="AV251137" s="30"/>
    </row>
    <row r="251145" spans="45:48" x14ac:dyDescent="0.2">
      <c r="AS251145" s="30"/>
      <c r="AT251145" s="30"/>
      <c r="AU251145" s="30"/>
      <c r="AV251145" s="30"/>
    </row>
    <row r="251153" spans="45:48" x14ac:dyDescent="0.2">
      <c r="AS251153" s="30"/>
      <c r="AT251153" s="30"/>
      <c r="AU251153" s="30"/>
      <c r="AV251153" s="30"/>
    </row>
    <row r="251161" spans="45:48" x14ac:dyDescent="0.2">
      <c r="AS251161" s="30"/>
      <c r="AT251161" s="30"/>
      <c r="AU251161" s="30"/>
      <c r="AV251161" s="30"/>
    </row>
    <row r="251169" spans="45:48" x14ac:dyDescent="0.2">
      <c r="AS251169" s="30"/>
      <c r="AT251169" s="30"/>
      <c r="AU251169" s="30"/>
      <c r="AV251169" s="30"/>
    </row>
    <row r="251177" spans="45:48" x14ac:dyDescent="0.2">
      <c r="AS251177" s="30"/>
      <c r="AT251177" s="30"/>
      <c r="AU251177" s="30"/>
      <c r="AV251177" s="30"/>
    </row>
    <row r="251185" spans="45:48" x14ac:dyDescent="0.2">
      <c r="AS251185" s="30"/>
      <c r="AT251185" s="30"/>
      <c r="AU251185" s="30"/>
      <c r="AV251185" s="30"/>
    </row>
    <row r="251193" spans="45:48" x14ac:dyDescent="0.2">
      <c r="AS251193" s="30"/>
      <c r="AT251193" s="30"/>
      <c r="AU251193" s="30"/>
      <c r="AV251193" s="30"/>
    </row>
    <row r="251201" spans="45:48" x14ac:dyDescent="0.2">
      <c r="AS251201" s="30"/>
      <c r="AT251201" s="30"/>
      <c r="AU251201" s="30"/>
      <c r="AV251201" s="30"/>
    </row>
    <row r="251209" spans="45:48" x14ac:dyDescent="0.2">
      <c r="AS251209" s="30"/>
      <c r="AT251209" s="30"/>
      <c r="AU251209" s="30"/>
      <c r="AV251209" s="30"/>
    </row>
    <row r="251217" spans="45:48" x14ac:dyDescent="0.2">
      <c r="AS251217" s="30"/>
      <c r="AT251217" s="30"/>
      <c r="AU251217" s="30"/>
      <c r="AV251217" s="30"/>
    </row>
    <row r="251225" spans="45:48" x14ac:dyDescent="0.2">
      <c r="AS251225" s="30"/>
      <c r="AT251225" s="30"/>
      <c r="AU251225" s="30"/>
      <c r="AV251225" s="30"/>
    </row>
    <row r="251233" spans="45:48" x14ac:dyDescent="0.2">
      <c r="AS251233" s="30"/>
      <c r="AT251233" s="30"/>
      <c r="AU251233" s="30"/>
      <c r="AV251233" s="30"/>
    </row>
    <row r="251241" spans="45:48" x14ac:dyDescent="0.2">
      <c r="AS251241" s="30"/>
      <c r="AT251241" s="30"/>
      <c r="AU251241" s="30"/>
      <c r="AV251241" s="30"/>
    </row>
    <row r="251249" spans="45:48" x14ac:dyDescent="0.2">
      <c r="AS251249" s="30"/>
      <c r="AT251249" s="30"/>
      <c r="AU251249" s="30"/>
      <c r="AV251249" s="30"/>
    </row>
    <row r="251257" spans="45:48" x14ac:dyDescent="0.2">
      <c r="AS251257" s="30"/>
      <c r="AT251257" s="30"/>
      <c r="AU251257" s="30"/>
      <c r="AV251257" s="30"/>
    </row>
    <row r="251265" spans="45:48" x14ac:dyDescent="0.2">
      <c r="AS251265" s="30"/>
      <c r="AT251265" s="30"/>
      <c r="AU251265" s="30"/>
      <c r="AV251265" s="30"/>
    </row>
    <row r="251273" spans="45:48" x14ac:dyDescent="0.2">
      <c r="AS251273" s="30"/>
      <c r="AT251273" s="30"/>
      <c r="AU251273" s="30"/>
      <c r="AV251273" s="30"/>
    </row>
    <row r="251281" spans="45:48" x14ac:dyDescent="0.2">
      <c r="AS251281" s="30"/>
      <c r="AT251281" s="30"/>
      <c r="AU251281" s="30"/>
      <c r="AV251281" s="30"/>
    </row>
    <row r="251289" spans="45:48" x14ac:dyDescent="0.2">
      <c r="AS251289" s="30"/>
      <c r="AT251289" s="30"/>
      <c r="AU251289" s="30"/>
      <c r="AV251289" s="30"/>
    </row>
    <row r="251297" spans="45:48" x14ac:dyDescent="0.2">
      <c r="AS251297" s="30"/>
      <c r="AT251297" s="30"/>
      <c r="AU251297" s="30"/>
      <c r="AV251297" s="30"/>
    </row>
    <row r="251305" spans="45:48" x14ac:dyDescent="0.2">
      <c r="AS251305" s="30"/>
      <c r="AT251305" s="30"/>
      <c r="AU251305" s="30"/>
      <c r="AV251305" s="30"/>
    </row>
    <row r="251313" spans="45:48" x14ac:dyDescent="0.2">
      <c r="AS251313" s="30"/>
      <c r="AT251313" s="30"/>
      <c r="AU251313" s="30"/>
      <c r="AV251313" s="30"/>
    </row>
    <row r="251321" spans="45:48" x14ac:dyDescent="0.2">
      <c r="AS251321" s="30"/>
      <c r="AT251321" s="30"/>
      <c r="AU251321" s="30"/>
      <c r="AV251321" s="30"/>
    </row>
    <row r="251329" spans="45:48" x14ac:dyDescent="0.2">
      <c r="AS251329" s="30"/>
      <c r="AT251329" s="30"/>
      <c r="AU251329" s="30"/>
      <c r="AV251329" s="30"/>
    </row>
    <row r="251337" spans="45:48" x14ac:dyDescent="0.2">
      <c r="AS251337" s="30"/>
      <c r="AT251337" s="30"/>
      <c r="AU251337" s="30"/>
      <c r="AV251337" s="30"/>
    </row>
    <row r="251345" spans="45:48" x14ac:dyDescent="0.2">
      <c r="AS251345" s="30"/>
      <c r="AT251345" s="30"/>
      <c r="AU251345" s="30"/>
      <c r="AV251345" s="30"/>
    </row>
    <row r="251353" spans="45:48" x14ac:dyDescent="0.2">
      <c r="AS251353" s="30"/>
      <c r="AT251353" s="30"/>
      <c r="AU251353" s="30"/>
      <c r="AV251353" s="30"/>
    </row>
    <row r="251361" spans="45:48" x14ac:dyDescent="0.2">
      <c r="AS251361" s="30"/>
      <c r="AT251361" s="30"/>
      <c r="AU251361" s="30"/>
      <c r="AV251361" s="30"/>
    </row>
    <row r="251369" spans="45:48" x14ac:dyDescent="0.2">
      <c r="AS251369" s="30"/>
      <c r="AT251369" s="30"/>
      <c r="AU251369" s="30"/>
      <c r="AV251369" s="30"/>
    </row>
    <row r="251377" spans="45:48" x14ac:dyDescent="0.2">
      <c r="AS251377" s="30"/>
      <c r="AT251377" s="30"/>
      <c r="AU251377" s="30"/>
      <c r="AV251377" s="30"/>
    </row>
    <row r="251385" spans="45:48" x14ac:dyDescent="0.2">
      <c r="AS251385" s="30"/>
      <c r="AT251385" s="30"/>
      <c r="AU251385" s="30"/>
      <c r="AV251385" s="30"/>
    </row>
    <row r="251393" spans="45:48" x14ac:dyDescent="0.2">
      <c r="AS251393" s="30"/>
      <c r="AT251393" s="30"/>
      <c r="AU251393" s="30"/>
      <c r="AV251393" s="30"/>
    </row>
    <row r="251401" spans="45:48" x14ac:dyDescent="0.2">
      <c r="AS251401" s="30"/>
      <c r="AT251401" s="30"/>
      <c r="AU251401" s="30"/>
      <c r="AV251401" s="30"/>
    </row>
    <row r="251409" spans="45:48" x14ac:dyDescent="0.2">
      <c r="AS251409" s="30"/>
      <c r="AT251409" s="30"/>
      <c r="AU251409" s="30"/>
      <c r="AV251409" s="30"/>
    </row>
    <row r="251417" spans="45:48" x14ac:dyDescent="0.2">
      <c r="AS251417" s="30"/>
      <c r="AT251417" s="30"/>
      <c r="AU251417" s="30"/>
      <c r="AV251417" s="30"/>
    </row>
    <row r="251425" spans="45:48" x14ac:dyDescent="0.2">
      <c r="AS251425" s="30"/>
      <c r="AT251425" s="30"/>
      <c r="AU251425" s="30"/>
      <c r="AV251425" s="30"/>
    </row>
    <row r="251433" spans="45:48" x14ac:dyDescent="0.2">
      <c r="AS251433" s="30"/>
      <c r="AT251433" s="30"/>
      <c r="AU251433" s="30"/>
      <c r="AV251433" s="30"/>
    </row>
    <row r="251441" spans="45:48" x14ac:dyDescent="0.2">
      <c r="AS251441" s="30"/>
      <c r="AT251441" s="30"/>
      <c r="AU251441" s="30"/>
      <c r="AV251441" s="30"/>
    </row>
    <row r="251449" spans="45:48" x14ac:dyDescent="0.2">
      <c r="AS251449" s="30"/>
      <c r="AT251449" s="30"/>
      <c r="AU251449" s="30"/>
      <c r="AV251449" s="30"/>
    </row>
    <row r="251457" spans="45:48" x14ac:dyDescent="0.2">
      <c r="AS251457" s="30"/>
      <c r="AT251457" s="30"/>
      <c r="AU251457" s="30"/>
      <c r="AV251457" s="30"/>
    </row>
    <row r="251465" spans="45:48" x14ac:dyDescent="0.2">
      <c r="AS251465" s="30"/>
      <c r="AT251465" s="30"/>
      <c r="AU251465" s="30"/>
      <c r="AV251465" s="30"/>
    </row>
    <row r="251473" spans="45:48" x14ac:dyDescent="0.2">
      <c r="AS251473" s="30"/>
      <c r="AT251473" s="30"/>
      <c r="AU251473" s="30"/>
      <c r="AV251473" s="30"/>
    </row>
    <row r="251481" spans="45:48" x14ac:dyDescent="0.2">
      <c r="AS251481" s="30"/>
      <c r="AT251481" s="30"/>
      <c r="AU251481" s="30"/>
      <c r="AV251481" s="30"/>
    </row>
    <row r="251489" spans="45:48" x14ac:dyDescent="0.2">
      <c r="AS251489" s="30"/>
      <c r="AT251489" s="30"/>
      <c r="AU251489" s="30"/>
      <c r="AV251489" s="30"/>
    </row>
    <row r="251497" spans="45:48" x14ac:dyDescent="0.2">
      <c r="AS251497" s="30"/>
      <c r="AT251497" s="30"/>
      <c r="AU251497" s="30"/>
      <c r="AV251497" s="30"/>
    </row>
    <row r="251505" spans="45:48" x14ac:dyDescent="0.2">
      <c r="AS251505" s="30"/>
      <c r="AT251505" s="30"/>
      <c r="AU251505" s="30"/>
      <c r="AV251505" s="30"/>
    </row>
    <row r="251513" spans="45:48" x14ac:dyDescent="0.2">
      <c r="AS251513" s="30"/>
      <c r="AT251513" s="30"/>
      <c r="AU251513" s="30"/>
      <c r="AV251513" s="30"/>
    </row>
    <row r="251521" spans="45:48" x14ac:dyDescent="0.2">
      <c r="AS251521" s="30"/>
      <c r="AT251521" s="30"/>
      <c r="AU251521" s="30"/>
      <c r="AV251521" s="30"/>
    </row>
    <row r="251529" spans="45:48" x14ac:dyDescent="0.2">
      <c r="AS251529" s="30"/>
      <c r="AT251529" s="30"/>
      <c r="AU251529" s="30"/>
      <c r="AV251529" s="30"/>
    </row>
    <row r="251537" spans="45:48" x14ac:dyDescent="0.2">
      <c r="AS251537" s="30"/>
      <c r="AT251537" s="30"/>
      <c r="AU251537" s="30"/>
      <c r="AV251537" s="30"/>
    </row>
    <row r="251545" spans="45:48" x14ac:dyDescent="0.2">
      <c r="AS251545" s="30"/>
      <c r="AT251545" s="30"/>
      <c r="AU251545" s="30"/>
      <c r="AV251545" s="30"/>
    </row>
    <row r="251553" spans="45:48" x14ac:dyDescent="0.2">
      <c r="AS251553" s="30"/>
      <c r="AT251553" s="30"/>
      <c r="AU251553" s="30"/>
      <c r="AV251553" s="30"/>
    </row>
    <row r="251561" spans="45:48" x14ac:dyDescent="0.2">
      <c r="AS251561" s="30"/>
      <c r="AT251561" s="30"/>
      <c r="AU251561" s="30"/>
      <c r="AV251561" s="30"/>
    </row>
    <row r="251569" spans="45:48" x14ac:dyDescent="0.2">
      <c r="AS251569" s="30"/>
      <c r="AT251569" s="30"/>
      <c r="AU251569" s="30"/>
      <c r="AV251569" s="30"/>
    </row>
    <row r="251577" spans="45:48" x14ac:dyDescent="0.2">
      <c r="AS251577" s="30"/>
      <c r="AT251577" s="30"/>
      <c r="AU251577" s="30"/>
      <c r="AV251577" s="30"/>
    </row>
    <row r="251585" spans="45:48" x14ac:dyDescent="0.2">
      <c r="AS251585" s="30"/>
      <c r="AT251585" s="30"/>
      <c r="AU251585" s="30"/>
      <c r="AV251585" s="30"/>
    </row>
    <row r="251593" spans="45:48" x14ac:dyDescent="0.2">
      <c r="AS251593" s="30"/>
      <c r="AT251593" s="30"/>
      <c r="AU251593" s="30"/>
      <c r="AV251593" s="30"/>
    </row>
    <row r="251601" spans="45:48" x14ac:dyDescent="0.2">
      <c r="AS251601" s="30"/>
      <c r="AT251601" s="30"/>
      <c r="AU251601" s="30"/>
      <c r="AV251601" s="30"/>
    </row>
    <row r="251609" spans="45:48" x14ac:dyDescent="0.2">
      <c r="AS251609" s="30"/>
      <c r="AT251609" s="30"/>
      <c r="AU251609" s="30"/>
      <c r="AV251609" s="30"/>
    </row>
    <row r="251617" spans="45:48" x14ac:dyDescent="0.2">
      <c r="AS251617" s="30"/>
      <c r="AT251617" s="30"/>
      <c r="AU251617" s="30"/>
      <c r="AV251617" s="30"/>
    </row>
    <row r="251625" spans="45:48" x14ac:dyDescent="0.2">
      <c r="AS251625" s="30"/>
      <c r="AT251625" s="30"/>
      <c r="AU251625" s="30"/>
      <c r="AV251625" s="30"/>
    </row>
    <row r="251633" spans="45:48" x14ac:dyDescent="0.2">
      <c r="AS251633" s="30"/>
      <c r="AT251633" s="30"/>
      <c r="AU251633" s="30"/>
      <c r="AV251633" s="30"/>
    </row>
    <row r="251641" spans="45:48" x14ac:dyDescent="0.2">
      <c r="AS251641" s="30"/>
      <c r="AT251641" s="30"/>
      <c r="AU251641" s="30"/>
      <c r="AV251641" s="30"/>
    </row>
    <row r="251649" spans="45:48" x14ac:dyDescent="0.2">
      <c r="AS251649" s="30"/>
      <c r="AT251649" s="30"/>
      <c r="AU251649" s="30"/>
      <c r="AV251649" s="30"/>
    </row>
    <row r="251657" spans="45:48" x14ac:dyDescent="0.2">
      <c r="AS251657" s="30"/>
      <c r="AT251657" s="30"/>
      <c r="AU251657" s="30"/>
      <c r="AV251657" s="30"/>
    </row>
    <row r="251665" spans="45:48" x14ac:dyDescent="0.2">
      <c r="AS251665" s="30"/>
      <c r="AT251665" s="30"/>
      <c r="AU251665" s="30"/>
      <c r="AV251665" s="30"/>
    </row>
    <row r="251673" spans="45:48" x14ac:dyDescent="0.2">
      <c r="AS251673" s="30"/>
      <c r="AT251673" s="30"/>
      <c r="AU251673" s="30"/>
      <c r="AV251673" s="30"/>
    </row>
    <row r="251681" spans="45:48" x14ac:dyDescent="0.2">
      <c r="AS251681" s="30"/>
      <c r="AT251681" s="30"/>
      <c r="AU251681" s="30"/>
      <c r="AV251681" s="30"/>
    </row>
    <row r="251689" spans="45:48" x14ac:dyDescent="0.2">
      <c r="AS251689" s="30"/>
      <c r="AT251689" s="30"/>
      <c r="AU251689" s="30"/>
      <c r="AV251689" s="30"/>
    </row>
    <row r="251697" spans="45:48" x14ac:dyDescent="0.2">
      <c r="AS251697" s="30"/>
      <c r="AT251697" s="30"/>
      <c r="AU251697" s="30"/>
      <c r="AV251697" s="30"/>
    </row>
    <row r="251705" spans="45:48" x14ac:dyDescent="0.2">
      <c r="AS251705" s="30"/>
      <c r="AT251705" s="30"/>
      <c r="AU251705" s="30"/>
      <c r="AV251705" s="30"/>
    </row>
    <row r="251713" spans="45:48" x14ac:dyDescent="0.2">
      <c r="AS251713" s="30"/>
      <c r="AT251713" s="30"/>
      <c r="AU251713" s="30"/>
      <c r="AV251713" s="30"/>
    </row>
    <row r="251721" spans="45:48" x14ac:dyDescent="0.2">
      <c r="AS251721" s="30"/>
      <c r="AT251721" s="30"/>
      <c r="AU251721" s="30"/>
      <c r="AV251721" s="30"/>
    </row>
    <row r="251729" spans="45:48" x14ac:dyDescent="0.2">
      <c r="AS251729" s="30"/>
      <c r="AT251729" s="30"/>
      <c r="AU251729" s="30"/>
      <c r="AV251729" s="30"/>
    </row>
    <row r="251737" spans="45:48" x14ac:dyDescent="0.2">
      <c r="AS251737" s="30"/>
      <c r="AT251737" s="30"/>
      <c r="AU251737" s="30"/>
      <c r="AV251737" s="30"/>
    </row>
    <row r="251745" spans="45:48" x14ac:dyDescent="0.2">
      <c r="AS251745" s="30"/>
      <c r="AT251745" s="30"/>
      <c r="AU251745" s="30"/>
      <c r="AV251745" s="30"/>
    </row>
    <row r="251753" spans="45:48" x14ac:dyDescent="0.2">
      <c r="AS251753" s="30"/>
      <c r="AT251753" s="30"/>
      <c r="AU251753" s="30"/>
      <c r="AV251753" s="30"/>
    </row>
    <row r="251761" spans="45:48" x14ac:dyDescent="0.2">
      <c r="AS251761" s="30"/>
      <c r="AT251761" s="30"/>
      <c r="AU251761" s="30"/>
      <c r="AV251761" s="30"/>
    </row>
    <row r="251769" spans="45:48" x14ac:dyDescent="0.2">
      <c r="AS251769" s="30"/>
      <c r="AT251769" s="30"/>
      <c r="AU251769" s="30"/>
      <c r="AV251769" s="30"/>
    </row>
    <row r="251777" spans="45:48" x14ac:dyDescent="0.2">
      <c r="AS251777" s="30"/>
      <c r="AT251777" s="30"/>
      <c r="AU251777" s="30"/>
      <c r="AV251777" s="30"/>
    </row>
    <row r="251785" spans="45:48" x14ac:dyDescent="0.2">
      <c r="AS251785" s="30"/>
      <c r="AT251785" s="30"/>
      <c r="AU251785" s="30"/>
      <c r="AV251785" s="30"/>
    </row>
    <row r="251793" spans="45:48" x14ac:dyDescent="0.2">
      <c r="AS251793" s="30"/>
      <c r="AT251793" s="30"/>
      <c r="AU251793" s="30"/>
      <c r="AV251793" s="30"/>
    </row>
    <row r="251801" spans="45:48" x14ac:dyDescent="0.2">
      <c r="AS251801" s="30"/>
      <c r="AT251801" s="30"/>
      <c r="AU251801" s="30"/>
      <c r="AV251801" s="30"/>
    </row>
    <row r="251809" spans="45:48" x14ac:dyDescent="0.2">
      <c r="AS251809" s="30"/>
      <c r="AT251809" s="30"/>
      <c r="AU251809" s="30"/>
      <c r="AV251809" s="30"/>
    </row>
    <row r="251817" spans="45:48" x14ac:dyDescent="0.2">
      <c r="AS251817" s="30"/>
      <c r="AT251817" s="30"/>
      <c r="AU251817" s="30"/>
      <c r="AV251817" s="30"/>
    </row>
    <row r="251825" spans="45:48" x14ac:dyDescent="0.2">
      <c r="AS251825" s="30"/>
      <c r="AT251825" s="30"/>
      <c r="AU251825" s="30"/>
      <c r="AV251825" s="30"/>
    </row>
    <row r="251833" spans="45:48" x14ac:dyDescent="0.2">
      <c r="AS251833" s="30"/>
      <c r="AT251833" s="30"/>
      <c r="AU251833" s="30"/>
      <c r="AV251833" s="30"/>
    </row>
    <row r="251841" spans="45:48" x14ac:dyDescent="0.2">
      <c r="AS251841" s="30"/>
      <c r="AT251841" s="30"/>
      <c r="AU251841" s="30"/>
      <c r="AV251841" s="30"/>
    </row>
    <row r="251849" spans="45:48" x14ac:dyDescent="0.2">
      <c r="AS251849" s="30"/>
      <c r="AT251849" s="30"/>
      <c r="AU251849" s="30"/>
      <c r="AV251849" s="30"/>
    </row>
    <row r="251857" spans="45:48" x14ac:dyDescent="0.2">
      <c r="AS251857" s="30"/>
      <c r="AT251857" s="30"/>
      <c r="AU251857" s="30"/>
      <c r="AV251857" s="30"/>
    </row>
    <row r="251865" spans="45:48" x14ac:dyDescent="0.2">
      <c r="AS251865" s="30"/>
      <c r="AT251865" s="30"/>
      <c r="AU251865" s="30"/>
      <c r="AV251865" s="30"/>
    </row>
    <row r="251873" spans="45:48" x14ac:dyDescent="0.2">
      <c r="AS251873" s="30"/>
      <c r="AT251873" s="30"/>
      <c r="AU251873" s="30"/>
      <c r="AV251873" s="30"/>
    </row>
    <row r="251881" spans="45:48" x14ac:dyDescent="0.2">
      <c r="AS251881" s="30"/>
      <c r="AT251881" s="30"/>
      <c r="AU251881" s="30"/>
      <c r="AV251881" s="30"/>
    </row>
    <row r="251889" spans="45:48" x14ac:dyDescent="0.2">
      <c r="AS251889" s="30"/>
      <c r="AT251889" s="30"/>
      <c r="AU251889" s="30"/>
      <c r="AV251889" s="30"/>
    </row>
    <row r="251897" spans="45:48" x14ac:dyDescent="0.2">
      <c r="AS251897" s="30"/>
      <c r="AT251897" s="30"/>
      <c r="AU251897" s="30"/>
      <c r="AV251897" s="30"/>
    </row>
    <row r="251905" spans="45:48" x14ac:dyDescent="0.2">
      <c r="AS251905" s="30"/>
      <c r="AT251905" s="30"/>
      <c r="AU251905" s="30"/>
      <c r="AV251905" s="30"/>
    </row>
    <row r="251913" spans="45:48" x14ac:dyDescent="0.2">
      <c r="AS251913" s="30"/>
      <c r="AT251913" s="30"/>
      <c r="AU251913" s="30"/>
      <c r="AV251913" s="30"/>
    </row>
    <row r="251921" spans="45:48" x14ac:dyDescent="0.2">
      <c r="AS251921" s="30"/>
      <c r="AT251921" s="30"/>
      <c r="AU251921" s="30"/>
      <c r="AV251921" s="30"/>
    </row>
    <row r="251929" spans="45:48" x14ac:dyDescent="0.2">
      <c r="AS251929" s="30"/>
      <c r="AT251929" s="30"/>
      <c r="AU251929" s="30"/>
      <c r="AV251929" s="30"/>
    </row>
    <row r="251937" spans="45:48" x14ac:dyDescent="0.2">
      <c r="AS251937" s="30"/>
      <c r="AT251937" s="30"/>
      <c r="AU251937" s="30"/>
      <c r="AV251937" s="30"/>
    </row>
    <row r="251945" spans="45:48" x14ac:dyDescent="0.2">
      <c r="AS251945" s="30"/>
      <c r="AT251945" s="30"/>
      <c r="AU251945" s="30"/>
      <c r="AV251945" s="30"/>
    </row>
    <row r="251953" spans="45:48" x14ac:dyDescent="0.2">
      <c r="AS251953" s="30"/>
      <c r="AT251953" s="30"/>
      <c r="AU251953" s="30"/>
      <c r="AV251953" s="30"/>
    </row>
    <row r="251961" spans="45:48" x14ac:dyDescent="0.2">
      <c r="AS251961" s="30"/>
      <c r="AT251961" s="30"/>
      <c r="AU251961" s="30"/>
      <c r="AV251961" s="30"/>
    </row>
    <row r="251969" spans="45:48" x14ac:dyDescent="0.2">
      <c r="AS251969" s="30"/>
      <c r="AT251969" s="30"/>
      <c r="AU251969" s="30"/>
      <c r="AV251969" s="30"/>
    </row>
    <row r="251977" spans="45:48" x14ac:dyDescent="0.2">
      <c r="AS251977" s="30"/>
      <c r="AT251977" s="30"/>
      <c r="AU251977" s="30"/>
      <c r="AV251977" s="30"/>
    </row>
    <row r="251985" spans="45:48" x14ac:dyDescent="0.2">
      <c r="AS251985" s="30"/>
      <c r="AT251985" s="30"/>
      <c r="AU251985" s="30"/>
      <c r="AV251985" s="30"/>
    </row>
    <row r="251993" spans="45:48" x14ac:dyDescent="0.2">
      <c r="AS251993" s="30"/>
      <c r="AT251993" s="30"/>
      <c r="AU251993" s="30"/>
      <c r="AV251993" s="30"/>
    </row>
    <row r="252001" spans="45:48" x14ac:dyDescent="0.2">
      <c r="AS252001" s="30"/>
      <c r="AT252001" s="30"/>
      <c r="AU252001" s="30"/>
      <c r="AV252001" s="30"/>
    </row>
    <row r="252009" spans="45:48" x14ac:dyDescent="0.2">
      <c r="AS252009" s="30"/>
      <c r="AT252009" s="30"/>
      <c r="AU252009" s="30"/>
      <c r="AV252009" s="30"/>
    </row>
    <row r="252017" spans="45:48" x14ac:dyDescent="0.2">
      <c r="AS252017" s="30"/>
      <c r="AT252017" s="30"/>
      <c r="AU252017" s="30"/>
      <c r="AV252017" s="30"/>
    </row>
    <row r="252025" spans="45:48" x14ac:dyDescent="0.2">
      <c r="AS252025" s="30"/>
      <c r="AT252025" s="30"/>
      <c r="AU252025" s="30"/>
      <c r="AV252025" s="30"/>
    </row>
    <row r="252033" spans="45:48" x14ac:dyDescent="0.2">
      <c r="AS252033" s="30"/>
      <c r="AT252033" s="30"/>
      <c r="AU252033" s="30"/>
      <c r="AV252033" s="30"/>
    </row>
    <row r="252041" spans="45:48" x14ac:dyDescent="0.2">
      <c r="AS252041" s="30"/>
      <c r="AT252041" s="30"/>
      <c r="AU252041" s="30"/>
      <c r="AV252041" s="30"/>
    </row>
    <row r="252049" spans="45:48" x14ac:dyDescent="0.2">
      <c r="AS252049" s="30"/>
      <c r="AT252049" s="30"/>
      <c r="AU252049" s="30"/>
      <c r="AV252049" s="30"/>
    </row>
    <row r="252057" spans="45:48" x14ac:dyDescent="0.2">
      <c r="AS252057" s="30"/>
      <c r="AT252057" s="30"/>
      <c r="AU252057" s="30"/>
      <c r="AV252057" s="30"/>
    </row>
    <row r="252065" spans="45:48" x14ac:dyDescent="0.2">
      <c r="AS252065" s="30"/>
      <c r="AT252065" s="30"/>
      <c r="AU252065" s="30"/>
      <c r="AV252065" s="30"/>
    </row>
    <row r="252073" spans="45:48" x14ac:dyDescent="0.2">
      <c r="AS252073" s="30"/>
      <c r="AT252073" s="30"/>
      <c r="AU252073" s="30"/>
      <c r="AV252073" s="30"/>
    </row>
    <row r="252081" spans="45:48" x14ac:dyDescent="0.2">
      <c r="AS252081" s="30"/>
      <c r="AT252081" s="30"/>
      <c r="AU252081" s="30"/>
      <c r="AV252081" s="30"/>
    </row>
    <row r="252089" spans="45:48" x14ac:dyDescent="0.2">
      <c r="AS252089" s="30"/>
      <c r="AT252089" s="30"/>
      <c r="AU252089" s="30"/>
      <c r="AV252089" s="30"/>
    </row>
    <row r="252097" spans="45:48" x14ac:dyDescent="0.2">
      <c r="AS252097" s="30"/>
      <c r="AT252097" s="30"/>
      <c r="AU252097" s="30"/>
      <c r="AV252097" s="30"/>
    </row>
    <row r="252105" spans="45:48" x14ac:dyDescent="0.2">
      <c r="AS252105" s="30"/>
      <c r="AT252105" s="30"/>
      <c r="AU252105" s="30"/>
      <c r="AV252105" s="30"/>
    </row>
    <row r="252113" spans="45:48" x14ac:dyDescent="0.2">
      <c r="AS252113" s="30"/>
      <c r="AT252113" s="30"/>
      <c r="AU252113" s="30"/>
      <c r="AV252113" s="30"/>
    </row>
    <row r="252121" spans="45:48" x14ac:dyDescent="0.2">
      <c r="AS252121" s="30"/>
      <c r="AT252121" s="30"/>
      <c r="AU252121" s="30"/>
      <c r="AV252121" s="30"/>
    </row>
    <row r="252129" spans="45:48" x14ac:dyDescent="0.2">
      <c r="AS252129" s="30"/>
      <c r="AT252129" s="30"/>
      <c r="AU252129" s="30"/>
      <c r="AV252129" s="30"/>
    </row>
    <row r="252137" spans="45:48" x14ac:dyDescent="0.2">
      <c r="AS252137" s="30"/>
      <c r="AT252137" s="30"/>
      <c r="AU252137" s="30"/>
      <c r="AV252137" s="30"/>
    </row>
    <row r="252145" spans="45:48" x14ac:dyDescent="0.2">
      <c r="AS252145" s="30"/>
      <c r="AT252145" s="30"/>
      <c r="AU252145" s="30"/>
      <c r="AV252145" s="30"/>
    </row>
    <row r="252153" spans="45:48" x14ac:dyDescent="0.2">
      <c r="AS252153" s="30"/>
      <c r="AT252153" s="30"/>
      <c r="AU252153" s="30"/>
      <c r="AV252153" s="30"/>
    </row>
    <row r="252161" spans="45:48" x14ac:dyDescent="0.2">
      <c r="AS252161" s="30"/>
      <c r="AT252161" s="30"/>
      <c r="AU252161" s="30"/>
      <c r="AV252161" s="30"/>
    </row>
    <row r="252169" spans="45:48" x14ac:dyDescent="0.2">
      <c r="AS252169" s="30"/>
      <c r="AT252169" s="30"/>
      <c r="AU252169" s="30"/>
      <c r="AV252169" s="30"/>
    </row>
    <row r="252177" spans="45:48" x14ac:dyDescent="0.2">
      <c r="AS252177" s="30"/>
      <c r="AT252177" s="30"/>
      <c r="AU252177" s="30"/>
      <c r="AV252177" s="30"/>
    </row>
    <row r="252185" spans="45:48" x14ac:dyDescent="0.2">
      <c r="AS252185" s="30"/>
      <c r="AT252185" s="30"/>
      <c r="AU252185" s="30"/>
      <c r="AV252185" s="30"/>
    </row>
    <row r="252193" spans="45:48" x14ac:dyDescent="0.2">
      <c r="AS252193" s="30"/>
      <c r="AT252193" s="30"/>
      <c r="AU252193" s="30"/>
      <c r="AV252193" s="30"/>
    </row>
    <row r="252201" spans="45:48" x14ac:dyDescent="0.2">
      <c r="AS252201" s="30"/>
      <c r="AT252201" s="30"/>
      <c r="AU252201" s="30"/>
      <c r="AV252201" s="30"/>
    </row>
    <row r="252209" spans="45:48" x14ac:dyDescent="0.2">
      <c r="AS252209" s="30"/>
      <c r="AT252209" s="30"/>
      <c r="AU252209" s="30"/>
      <c r="AV252209" s="30"/>
    </row>
    <row r="252217" spans="45:48" x14ac:dyDescent="0.2">
      <c r="AS252217" s="30"/>
      <c r="AT252217" s="30"/>
      <c r="AU252217" s="30"/>
      <c r="AV252217" s="30"/>
    </row>
    <row r="252225" spans="45:48" x14ac:dyDescent="0.2">
      <c r="AS252225" s="30"/>
      <c r="AT252225" s="30"/>
      <c r="AU252225" s="30"/>
      <c r="AV252225" s="30"/>
    </row>
    <row r="252233" spans="45:48" x14ac:dyDescent="0.2">
      <c r="AS252233" s="30"/>
      <c r="AT252233" s="30"/>
      <c r="AU252233" s="30"/>
      <c r="AV252233" s="30"/>
    </row>
    <row r="252241" spans="45:48" x14ac:dyDescent="0.2">
      <c r="AS252241" s="30"/>
      <c r="AT252241" s="30"/>
      <c r="AU252241" s="30"/>
      <c r="AV252241" s="30"/>
    </row>
    <row r="252249" spans="45:48" x14ac:dyDescent="0.2">
      <c r="AS252249" s="30"/>
      <c r="AT252249" s="30"/>
      <c r="AU252249" s="30"/>
      <c r="AV252249" s="30"/>
    </row>
    <row r="252257" spans="45:48" x14ac:dyDescent="0.2">
      <c r="AS252257" s="30"/>
      <c r="AT252257" s="30"/>
      <c r="AU252257" s="30"/>
      <c r="AV252257" s="30"/>
    </row>
    <row r="252265" spans="45:48" x14ac:dyDescent="0.2">
      <c r="AS252265" s="30"/>
      <c r="AT252265" s="30"/>
      <c r="AU252265" s="30"/>
      <c r="AV252265" s="30"/>
    </row>
    <row r="252273" spans="45:48" x14ac:dyDescent="0.2">
      <c r="AS252273" s="30"/>
      <c r="AT252273" s="30"/>
      <c r="AU252273" s="30"/>
      <c r="AV252273" s="30"/>
    </row>
    <row r="252281" spans="45:48" x14ac:dyDescent="0.2">
      <c r="AS252281" s="30"/>
      <c r="AT252281" s="30"/>
      <c r="AU252281" s="30"/>
      <c r="AV252281" s="30"/>
    </row>
    <row r="252289" spans="45:48" x14ac:dyDescent="0.2">
      <c r="AS252289" s="30"/>
      <c r="AT252289" s="30"/>
      <c r="AU252289" s="30"/>
      <c r="AV252289" s="30"/>
    </row>
    <row r="252297" spans="45:48" x14ac:dyDescent="0.2">
      <c r="AS252297" s="30"/>
      <c r="AT252297" s="30"/>
      <c r="AU252297" s="30"/>
      <c r="AV252297" s="30"/>
    </row>
    <row r="252305" spans="45:48" x14ac:dyDescent="0.2">
      <c r="AS252305" s="30"/>
      <c r="AT252305" s="30"/>
      <c r="AU252305" s="30"/>
      <c r="AV252305" s="30"/>
    </row>
    <row r="252313" spans="45:48" x14ac:dyDescent="0.2">
      <c r="AS252313" s="30"/>
      <c r="AT252313" s="30"/>
      <c r="AU252313" s="30"/>
      <c r="AV252313" s="30"/>
    </row>
    <row r="252321" spans="45:48" x14ac:dyDescent="0.2">
      <c r="AS252321" s="30"/>
      <c r="AT252321" s="30"/>
      <c r="AU252321" s="30"/>
      <c r="AV252321" s="30"/>
    </row>
    <row r="252329" spans="45:48" x14ac:dyDescent="0.2">
      <c r="AS252329" s="30"/>
      <c r="AT252329" s="30"/>
      <c r="AU252329" s="30"/>
      <c r="AV252329" s="30"/>
    </row>
    <row r="252337" spans="45:48" x14ac:dyDescent="0.2">
      <c r="AS252337" s="30"/>
      <c r="AT252337" s="30"/>
      <c r="AU252337" s="30"/>
      <c r="AV252337" s="30"/>
    </row>
    <row r="252345" spans="45:48" x14ac:dyDescent="0.2">
      <c r="AS252345" s="30"/>
      <c r="AT252345" s="30"/>
      <c r="AU252345" s="30"/>
      <c r="AV252345" s="30"/>
    </row>
    <row r="252353" spans="45:48" x14ac:dyDescent="0.2">
      <c r="AS252353" s="30"/>
      <c r="AT252353" s="30"/>
      <c r="AU252353" s="30"/>
      <c r="AV252353" s="30"/>
    </row>
    <row r="252361" spans="45:48" x14ac:dyDescent="0.2">
      <c r="AS252361" s="30"/>
      <c r="AT252361" s="30"/>
      <c r="AU252361" s="30"/>
      <c r="AV252361" s="30"/>
    </row>
    <row r="252369" spans="45:48" x14ac:dyDescent="0.2">
      <c r="AS252369" s="30"/>
      <c r="AT252369" s="30"/>
      <c r="AU252369" s="30"/>
      <c r="AV252369" s="30"/>
    </row>
    <row r="252377" spans="45:48" x14ac:dyDescent="0.2">
      <c r="AS252377" s="30"/>
      <c r="AT252377" s="30"/>
      <c r="AU252377" s="30"/>
      <c r="AV252377" s="30"/>
    </row>
    <row r="252385" spans="45:48" x14ac:dyDescent="0.2">
      <c r="AS252385" s="30"/>
      <c r="AT252385" s="30"/>
      <c r="AU252385" s="30"/>
      <c r="AV252385" s="30"/>
    </row>
    <row r="252393" spans="45:48" x14ac:dyDescent="0.2">
      <c r="AS252393" s="30"/>
      <c r="AT252393" s="30"/>
      <c r="AU252393" s="30"/>
      <c r="AV252393" s="30"/>
    </row>
    <row r="252401" spans="45:48" x14ac:dyDescent="0.2">
      <c r="AS252401" s="30"/>
      <c r="AT252401" s="30"/>
      <c r="AU252401" s="30"/>
      <c r="AV252401" s="30"/>
    </row>
    <row r="252409" spans="45:48" x14ac:dyDescent="0.2">
      <c r="AS252409" s="30"/>
      <c r="AT252409" s="30"/>
      <c r="AU252409" s="30"/>
      <c r="AV252409" s="30"/>
    </row>
    <row r="252417" spans="45:48" x14ac:dyDescent="0.2">
      <c r="AS252417" s="30"/>
      <c r="AT252417" s="30"/>
      <c r="AU252417" s="30"/>
      <c r="AV252417" s="30"/>
    </row>
    <row r="252425" spans="45:48" x14ac:dyDescent="0.2">
      <c r="AS252425" s="30"/>
      <c r="AT252425" s="30"/>
      <c r="AU252425" s="30"/>
      <c r="AV252425" s="30"/>
    </row>
    <row r="252433" spans="45:48" x14ac:dyDescent="0.2">
      <c r="AS252433" s="30"/>
      <c r="AT252433" s="30"/>
      <c r="AU252433" s="30"/>
      <c r="AV252433" s="30"/>
    </row>
    <row r="252441" spans="45:48" x14ac:dyDescent="0.2">
      <c r="AS252441" s="30"/>
      <c r="AT252441" s="30"/>
      <c r="AU252441" s="30"/>
      <c r="AV252441" s="30"/>
    </row>
    <row r="252449" spans="45:48" x14ac:dyDescent="0.2">
      <c r="AS252449" s="30"/>
      <c r="AT252449" s="30"/>
      <c r="AU252449" s="30"/>
      <c r="AV252449" s="30"/>
    </row>
    <row r="252457" spans="45:48" x14ac:dyDescent="0.2">
      <c r="AS252457" s="30"/>
      <c r="AT252457" s="30"/>
      <c r="AU252457" s="30"/>
      <c r="AV252457" s="30"/>
    </row>
    <row r="252465" spans="45:48" x14ac:dyDescent="0.2">
      <c r="AS252465" s="30"/>
      <c r="AT252465" s="30"/>
      <c r="AU252465" s="30"/>
      <c r="AV252465" s="30"/>
    </row>
    <row r="252473" spans="45:48" x14ac:dyDescent="0.2">
      <c r="AS252473" s="30"/>
      <c r="AT252473" s="30"/>
      <c r="AU252473" s="30"/>
      <c r="AV252473" s="30"/>
    </row>
    <row r="252481" spans="45:48" x14ac:dyDescent="0.2">
      <c r="AS252481" s="30"/>
      <c r="AT252481" s="30"/>
      <c r="AU252481" s="30"/>
      <c r="AV252481" s="30"/>
    </row>
    <row r="252489" spans="45:48" x14ac:dyDescent="0.2">
      <c r="AS252489" s="30"/>
      <c r="AT252489" s="30"/>
      <c r="AU252489" s="30"/>
      <c r="AV252489" s="30"/>
    </row>
    <row r="252497" spans="45:48" x14ac:dyDescent="0.2">
      <c r="AS252497" s="30"/>
      <c r="AT252497" s="30"/>
      <c r="AU252497" s="30"/>
      <c r="AV252497" s="30"/>
    </row>
    <row r="252505" spans="45:48" x14ac:dyDescent="0.2">
      <c r="AS252505" s="30"/>
      <c r="AT252505" s="30"/>
      <c r="AU252505" s="30"/>
      <c r="AV252505" s="30"/>
    </row>
    <row r="252513" spans="45:48" x14ac:dyDescent="0.2">
      <c r="AS252513" s="30"/>
      <c r="AT252513" s="30"/>
      <c r="AU252513" s="30"/>
      <c r="AV252513" s="30"/>
    </row>
    <row r="252521" spans="45:48" x14ac:dyDescent="0.2">
      <c r="AS252521" s="30"/>
      <c r="AT252521" s="30"/>
      <c r="AU252521" s="30"/>
      <c r="AV252521" s="30"/>
    </row>
    <row r="252529" spans="45:48" x14ac:dyDescent="0.2">
      <c r="AS252529" s="30"/>
      <c r="AT252529" s="30"/>
      <c r="AU252529" s="30"/>
      <c r="AV252529" s="30"/>
    </row>
    <row r="252537" spans="45:48" x14ac:dyDescent="0.2">
      <c r="AS252537" s="30"/>
      <c r="AT252537" s="30"/>
      <c r="AU252537" s="30"/>
      <c r="AV252537" s="30"/>
    </row>
    <row r="252545" spans="45:48" x14ac:dyDescent="0.2">
      <c r="AS252545" s="30"/>
      <c r="AT252545" s="30"/>
      <c r="AU252545" s="30"/>
      <c r="AV252545" s="30"/>
    </row>
    <row r="252553" spans="45:48" x14ac:dyDescent="0.2">
      <c r="AS252553" s="30"/>
      <c r="AT252553" s="30"/>
      <c r="AU252553" s="30"/>
      <c r="AV252553" s="30"/>
    </row>
    <row r="252561" spans="45:48" x14ac:dyDescent="0.2">
      <c r="AS252561" s="30"/>
      <c r="AT252561" s="30"/>
      <c r="AU252561" s="30"/>
      <c r="AV252561" s="30"/>
    </row>
    <row r="252569" spans="45:48" x14ac:dyDescent="0.2">
      <c r="AS252569" s="30"/>
      <c r="AT252569" s="30"/>
      <c r="AU252569" s="30"/>
      <c r="AV252569" s="30"/>
    </row>
    <row r="252577" spans="45:48" x14ac:dyDescent="0.2">
      <c r="AS252577" s="30"/>
      <c r="AT252577" s="30"/>
      <c r="AU252577" s="30"/>
      <c r="AV252577" s="30"/>
    </row>
    <row r="252585" spans="45:48" x14ac:dyDescent="0.2">
      <c r="AS252585" s="30"/>
      <c r="AT252585" s="30"/>
      <c r="AU252585" s="30"/>
      <c r="AV252585" s="30"/>
    </row>
    <row r="252593" spans="45:48" x14ac:dyDescent="0.2">
      <c r="AS252593" s="30"/>
      <c r="AT252593" s="30"/>
      <c r="AU252593" s="30"/>
      <c r="AV252593" s="30"/>
    </row>
    <row r="252601" spans="45:48" x14ac:dyDescent="0.2">
      <c r="AS252601" s="30"/>
      <c r="AT252601" s="30"/>
      <c r="AU252601" s="30"/>
      <c r="AV252601" s="30"/>
    </row>
    <row r="252609" spans="45:48" x14ac:dyDescent="0.2">
      <c r="AS252609" s="30"/>
      <c r="AT252609" s="30"/>
      <c r="AU252609" s="30"/>
      <c r="AV252609" s="30"/>
    </row>
    <row r="252617" spans="45:48" x14ac:dyDescent="0.2">
      <c r="AS252617" s="30"/>
      <c r="AT252617" s="30"/>
      <c r="AU252617" s="30"/>
      <c r="AV252617" s="30"/>
    </row>
    <row r="252625" spans="45:48" x14ac:dyDescent="0.2">
      <c r="AS252625" s="30"/>
      <c r="AT252625" s="30"/>
      <c r="AU252625" s="30"/>
      <c r="AV252625" s="30"/>
    </row>
    <row r="252633" spans="45:48" x14ac:dyDescent="0.2">
      <c r="AS252633" s="30"/>
      <c r="AT252633" s="30"/>
      <c r="AU252633" s="30"/>
      <c r="AV252633" s="30"/>
    </row>
    <row r="252641" spans="45:48" x14ac:dyDescent="0.2">
      <c r="AS252641" s="30"/>
      <c r="AT252641" s="30"/>
      <c r="AU252641" s="30"/>
      <c r="AV252641" s="30"/>
    </row>
    <row r="252649" spans="45:48" x14ac:dyDescent="0.2">
      <c r="AS252649" s="30"/>
      <c r="AT252649" s="30"/>
      <c r="AU252649" s="30"/>
      <c r="AV252649" s="30"/>
    </row>
    <row r="252657" spans="45:48" x14ac:dyDescent="0.2">
      <c r="AS252657" s="30"/>
      <c r="AT252657" s="30"/>
      <c r="AU252657" s="30"/>
      <c r="AV252657" s="30"/>
    </row>
    <row r="252665" spans="45:48" x14ac:dyDescent="0.2">
      <c r="AS252665" s="30"/>
      <c r="AT252665" s="30"/>
      <c r="AU252665" s="30"/>
      <c r="AV252665" s="30"/>
    </row>
    <row r="252673" spans="45:48" x14ac:dyDescent="0.2">
      <c r="AS252673" s="30"/>
      <c r="AT252673" s="30"/>
      <c r="AU252673" s="30"/>
      <c r="AV252673" s="30"/>
    </row>
    <row r="252681" spans="45:48" x14ac:dyDescent="0.2">
      <c r="AS252681" s="30"/>
      <c r="AT252681" s="30"/>
      <c r="AU252681" s="30"/>
      <c r="AV252681" s="30"/>
    </row>
    <row r="252689" spans="45:48" x14ac:dyDescent="0.2">
      <c r="AS252689" s="30"/>
      <c r="AT252689" s="30"/>
      <c r="AU252689" s="30"/>
      <c r="AV252689" s="30"/>
    </row>
    <row r="252697" spans="45:48" x14ac:dyDescent="0.2">
      <c r="AS252697" s="30"/>
      <c r="AT252697" s="30"/>
      <c r="AU252697" s="30"/>
      <c r="AV252697" s="30"/>
    </row>
    <row r="252705" spans="45:48" x14ac:dyDescent="0.2">
      <c r="AS252705" s="30"/>
      <c r="AT252705" s="30"/>
      <c r="AU252705" s="30"/>
      <c r="AV252705" s="30"/>
    </row>
    <row r="252713" spans="45:48" x14ac:dyDescent="0.2">
      <c r="AS252713" s="30"/>
      <c r="AT252713" s="30"/>
      <c r="AU252713" s="30"/>
      <c r="AV252713" s="30"/>
    </row>
    <row r="252721" spans="45:48" x14ac:dyDescent="0.2">
      <c r="AS252721" s="30"/>
      <c r="AT252721" s="30"/>
      <c r="AU252721" s="30"/>
      <c r="AV252721" s="30"/>
    </row>
    <row r="252729" spans="45:48" x14ac:dyDescent="0.2">
      <c r="AS252729" s="30"/>
      <c r="AT252729" s="30"/>
      <c r="AU252729" s="30"/>
      <c r="AV252729" s="30"/>
    </row>
    <row r="252737" spans="45:48" x14ac:dyDescent="0.2">
      <c r="AS252737" s="30"/>
      <c r="AT252737" s="30"/>
      <c r="AU252737" s="30"/>
      <c r="AV252737" s="30"/>
    </row>
    <row r="252745" spans="45:48" x14ac:dyDescent="0.2">
      <c r="AS252745" s="30"/>
      <c r="AT252745" s="30"/>
      <c r="AU252745" s="30"/>
      <c r="AV252745" s="30"/>
    </row>
    <row r="252753" spans="45:48" x14ac:dyDescent="0.2">
      <c r="AS252753" s="30"/>
      <c r="AT252753" s="30"/>
      <c r="AU252753" s="30"/>
      <c r="AV252753" s="30"/>
    </row>
    <row r="252761" spans="45:48" x14ac:dyDescent="0.2">
      <c r="AS252761" s="30"/>
      <c r="AT252761" s="30"/>
      <c r="AU252761" s="30"/>
      <c r="AV252761" s="30"/>
    </row>
    <row r="252769" spans="45:48" x14ac:dyDescent="0.2">
      <c r="AS252769" s="30"/>
      <c r="AT252769" s="30"/>
      <c r="AU252769" s="30"/>
      <c r="AV252769" s="30"/>
    </row>
    <row r="252777" spans="45:48" x14ac:dyDescent="0.2">
      <c r="AS252777" s="30"/>
      <c r="AT252777" s="30"/>
      <c r="AU252777" s="30"/>
      <c r="AV252777" s="30"/>
    </row>
    <row r="252785" spans="45:48" x14ac:dyDescent="0.2">
      <c r="AS252785" s="30"/>
      <c r="AT252785" s="30"/>
      <c r="AU252785" s="30"/>
      <c r="AV252785" s="30"/>
    </row>
    <row r="252793" spans="45:48" x14ac:dyDescent="0.2">
      <c r="AS252793" s="30"/>
      <c r="AT252793" s="30"/>
      <c r="AU252793" s="30"/>
      <c r="AV252793" s="30"/>
    </row>
    <row r="252801" spans="45:48" x14ac:dyDescent="0.2">
      <c r="AS252801" s="30"/>
      <c r="AT252801" s="30"/>
      <c r="AU252801" s="30"/>
      <c r="AV252801" s="30"/>
    </row>
    <row r="252809" spans="45:48" x14ac:dyDescent="0.2">
      <c r="AS252809" s="30"/>
      <c r="AT252809" s="30"/>
      <c r="AU252809" s="30"/>
      <c r="AV252809" s="30"/>
    </row>
    <row r="252817" spans="45:48" x14ac:dyDescent="0.2">
      <c r="AS252817" s="30"/>
      <c r="AT252817" s="30"/>
      <c r="AU252817" s="30"/>
      <c r="AV252817" s="30"/>
    </row>
    <row r="252825" spans="45:48" x14ac:dyDescent="0.2">
      <c r="AS252825" s="30"/>
      <c r="AT252825" s="30"/>
      <c r="AU252825" s="30"/>
      <c r="AV252825" s="30"/>
    </row>
    <row r="252833" spans="45:48" x14ac:dyDescent="0.2">
      <c r="AS252833" s="30"/>
      <c r="AT252833" s="30"/>
      <c r="AU252833" s="30"/>
      <c r="AV252833" s="30"/>
    </row>
    <row r="252841" spans="45:48" x14ac:dyDescent="0.2">
      <c r="AS252841" s="30"/>
      <c r="AT252841" s="30"/>
      <c r="AU252841" s="30"/>
      <c r="AV252841" s="30"/>
    </row>
    <row r="252849" spans="45:48" x14ac:dyDescent="0.2">
      <c r="AS252849" s="30"/>
      <c r="AT252849" s="30"/>
      <c r="AU252849" s="30"/>
      <c r="AV252849" s="30"/>
    </row>
    <row r="252857" spans="45:48" x14ac:dyDescent="0.2">
      <c r="AS252857" s="30"/>
      <c r="AT252857" s="30"/>
      <c r="AU252857" s="30"/>
      <c r="AV252857" s="30"/>
    </row>
    <row r="252865" spans="45:48" x14ac:dyDescent="0.2">
      <c r="AS252865" s="30"/>
      <c r="AT252865" s="30"/>
      <c r="AU252865" s="30"/>
      <c r="AV252865" s="30"/>
    </row>
    <row r="252873" spans="45:48" x14ac:dyDescent="0.2">
      <c r="AS252873" s="30"/>
      <c r="AT252873" s="30"/>
      <c r="AU252873" s="30"/>
      <c r="AV252873" s="30"/>
    </row>
    <row r="252881" spans="45:48" x14ac:dyDescent="0.2">
      <c r="AS252881" s="30"/>
      <c r="AT252881" s="30"/>
      <c r="AU252881" s="30"/>
      <c r="AV252881" s="30"/>
    </row>
    <row r="252889" spans="45:48" x14ac:dyDescent="0.2">
      <c r="AS252889" s="30"/>
      <c r="AT252889" s="30"/>
      <c r="AU252889" s="30"/>
      <c r="AV252889" s="30"/>
    </row>
    <row r="252897" spans="45:48" x14ac:dyDescent="0.2">
      <c r="AS252897" s="30"/>
      <c r="AT252897" s="30"/>
      <c r="AU252897" s="30"/>
      <c r="AV252897" s="30"/>
    </row>
    <row r="252905" spans="45:48" x14ac:dyDescent="0.2">
      <c r="AS252905" s="30"/>
      <c r="AT252905" s="30"/>
      <c r="AU252905" s="30"/>
      <c r="AV252905" s="30"/>
    </row>
    <row r="252913" spans="45:48" x14ac:dyDescent="0.2">
      <c r="AS252913" s="30"/>
      <c r="AT252913" s="30"/>
      <c r="AU252913" s="30"/>
      <c r="AV252913" s="30"/>
    </row>
    <row r="252921" spans="45:48" x14ac:dyDescent="0.2">
      <c r="AS252921" s="30"/>
      <c r="AT252921" s="30"/>
      <c r="AU252921" s="30"/>
      <c r="AV252921" s="30"/>
    </row>
    <row r="252929" spans="45:48" x14ac:dyDescent="0.2">
      <c r="AS252929" s="30"/>
      <c r="AT252929" s="30"/>
      <c r="AU252929" s="30"/>
      <c r="AV252929" s="30"/>
    </row>
    <row r="252937" spans="45:48" x14ac:dyDescent="0.2">
      <c r="AS252937" s="30"/>
      <c r="AT252937" s="30"/>
      <c r="AU252937" s="30"/>
      <c r="AV252937" s="30"/>
    </row>
    <row r="252945" spans="45:48" x14ac:dyDescent="0.2">
      <c r="AS252945" s="30"/>
      <c r="AT252945" s="30"/>
      <c r="AU252945" s="30"/>
      <c r="AV252945" s="30"/>
    </row>
    <row r="252953" spans="45:48" x14ac:dyDescent="0.2">
      <c r="AS252953" s="30"/>
      <c r="AT252953" s="30"/>
      <c r="AU252953" s="30"/>
      <c r="AV252953" s="30"/>
    </row>
    <row r="252961" spans="45:48" x14ac:dyDescent="0.2">
      <c r="AS252961" s="30"/>
      <c r="AT252961" s="30"/>
      <c r="AU252961" s="30"/>
      <c r="AV252961" s="30"/>
    </row>
    <row r="252969" spans="45:48" x14ac:dyDescent="0.2">
      <c r="AS252969" s="30"/>
      <c r="AT252969" s="30"/>
      <c r="AU252969" s="30"/>
      <c r="AV252969" s="30"/>
    </row>
    <row r="252977" spans="45:48" x14ac:dyDescent="0.2">
      <c r="AS252977" s="30"/>
      <c r="AT252977" s="30"/>
      <c r="AU252977" s="30"/>
      <c r="AV252977" s="30"/>
    </row>
    <row r="252985" spans="45:48" x14ac:dyDescent="0.2">
      <c r="AS252985" s="30"/>
      <c r="AT252985" s="30"/>
      <c r="AU252985" s="30"/>
      <c r="AV252985" s="30"/>
    </row>
    <row r="252993" spans="45:48" x14ac:dyDescent="0.2">
      <c r="AS252993" s="30"/>
      <c r="AT252993" s="30"/>
      <c r="AU252993" s="30"/>
      <c r="AV252993" s="30"/>
    </row>
    <row r="253001" spans="45:48" x14ac:dyDescent="0.2">
      <c r="AS253001" s="30"/>
      <c r="AT253001" s="30"/>
      <c r="AU253001" s="30"/>
      <c r="AV253001" s="30"/>
    </row>
    <row r="253009" spans="45:48" x14ac:dyDescent="0.2">
      <c r="AS253009" s="30"/>
      <c r="AT253009" s="30"/>
      <c r="AU253009" s="30"/>
      <c r="AV253009" s="30"/>
    </row>
    <row r="253017" spans="45:48" x14ac:dyDescent="0.2">
      <c r="AS253017" s="30"/>
      <c r="AT253017" s="30"/>
      <c r="AU253017" s="30"/>
      <c r="AV253017" s="30"/>
    </row>
    <row r="253025" spans="45:48" x14ac:dyDescent="0.2">
      <c r="AS253025" s="30"/>
      <c r="AT253025" s="30"/>
      <c r="AU253025" s="30"/>
      <c r="AV253025" s="30"/>
    </row>
    <row r="253033" spans="45:48" x14ac:dyDescent="0.2">
      <c r="AS253033" s="30"/>
      <c r="AT253033" s="30"/>
      <c r="AU253033" s="30"/>
      <c r="AV253033" s="30"/>
    </row>
    <row r="253041" spans="45:48" x14ac:dyDescent="0.2">
      <c r="AS253041" s="30"/>
      <c r="AT253041" s="30"/>
      <c r="AU253041" s="30"/>
      <c r="AV253041" s="30"/>
    </row>
    <row r="253049" spans="45:48" x14ac:dyDescent="0.2">
      <c r="AS253049" s="30"/>
      <c r="AT253049" s="30"/>
      <c r="AU253049" s="30"/>
      <c r="AV253049" s="30"/>
    </row>
    <row r="253057" spans="45:48" x14ac:dyDescent="0.2">
      <c r="AS253057" s="30"/>
      <c r="AT253057" s="30"/>
      <c r="AU253057" s="30"/>
      <c r="AV253057" s="30"/>
    </row>
    <row r="253065" spans="45:48" x14ac:dyDescent="0.2">
      <c r="AS253065" s="30"/>
      <c r="AT253065" s="30"/>
      <c r="AU253065" s="30"/>
      <c r="AV253065" s="30"/>
    </row>
    <row r="253073" spans="45:48" x14ac:dyDescent="0.2">
      <c r="AS253073" s="30"/>
      <c r="AT253073" s="30"/>
      <c r="AU253073" s="30"/>
      <c r="AV253073" s="30"/>
    </row>
    <row r="253081" spans="45:48" x14ac:dyDescent="0.2">
      <c r="AS253081" s="30"/>
      <c r="AT253081" s="30"/>
      <c r="AU253081" s="30"/>
      <c r="AV253081" s="30"/>
    </row>
    <row r="253089" spans="45:48" x14ac:dyDescent="0.2">
      <c r="AS253089" s="30"/>
      <c r="AT253089" s="30"/>
      <c r="AU253089" s="30"/>
      <c r="AV253089" s="30"/>
    </row>
    <row r="253097" spans="45:48" x14ac:dyDescent="0.2">
      <c r="AS253097" s="30"/>
      <c r="AT253097" s="30"/>
      <c r="AU253097" s="30"/>
      <c r="AV253097" s="30"/>
    </row>
    <row r="253105" spans="45:48" x14ac:dyDescent="0.2">
      <c r="AS253105" s="30"/>
      <c r="AT253105" s="30"/>
      <c r="AU253105" s="30"/>
      <c r="AV253105" s="30"/>
    </row>
    <row r="253113" spans="45:48" x14ac:dyDescent="0.2">
      <c r="AS253113" s="30"/>
      <c r="AT253113" s="30"/>
      <c r="AU253113" s="30"/>
      <c r="AV253113" s="30"/>
    </row>
    <row r="253121" spans="45:48" x14ac:dyDescent="0.2">
      <c r="AS253121" s="30"/>
      <c r="AT253121" s="30"/>
      <c r="AU253121" s="30"/>
      <c r="AV253121" s="30"/>
    </row>
    <row r="253129" spans="45:48" x14ac:dyDescent="0.2">
      <c r="AS253129" s="30"/>
      <c r="AT253129" s="30"/>
      <c r="AU253129" s="30"/>
      <c r="AV253129" s="30"/>
    </row>
    <row r="253137" spans="45:48" x14ac:dyDescent="0.2">
      <c r="AS253137" s="30"/>
      <c r="AT253137" s="30"/>
      <c r="AU253137" s="30"/>
      <c r="AV253137" s="30"/>
    </row>
    <row r="253145" spans="45:48" x14ac:dyDescent="0.2">
      <c r="AS253145" s="30"/>
      <c r="AT253145" s="30"/>
      <c r="AU253145" s="30"/>
      <c r="AV253145" s="30"/>
    </row>
    <row r="253153" spans="45:48" x14ac:dyDescent="0.2">
      <c r="AS253153" s="30"/>
      <c r="AT253153" s="30"/>
      <c r="AU253153" s="30"/>
      <c r="AV253153" s="30"/>
    </row>
    <row r="253161" spans="45:48" x14ac:dyDescent="0.2">
      <c r="AS253161" s="30"/>
      <c r="AT253161" s="30"/>
      <c r="AU253161" s="30"/>
      <c r="AV253161" s="30"/>
    </row>
    <row r="253169" spans="45:48" x14ac:dyDescent="0.2">
      <c r="AS253169" s="30"/>
      <c r="AT253169" s="30"/>
      <c r="AU253169" s="30"/>
      <c r="AV253169" s="30"/>
    </row>
    <row r="253177" spans="45:48" x14ac:dyDescent="0.2">
      <c r="AS253177" s="30"/>
      <c r="AT253177" s="30"/>
      <c r="AU253177" s="30"/>
      <c r="AV253177" s="30"/>
    </row>
    <row r="253185" spans="45:48" x14ac:dyDescent="0.2">
      <c r="AS253185" s="30"/>
      <c r="AT253185" s="30"/>
      <c r="AU253185" s="30"/>
      <c r="AV253185" s="30"/>
    </row>
    <row r="253193" spans="45:48" x14ac:dyDescent="0.2">
      <c r="AS253193" s="30"/>
      <c r="AT253193" s="30"/>
      <c r="AU253193" s="30"/>
      <c r="AV253193" s="30"/>
    </row>
    <row r="253201" spans="45:48" x14ac:dyDescent="0.2">
      <c r="AS253201" s="30"/>
      <c r="AT253201" s="30"/>
      <c r="AU253201" s="30"/>
      <c r="AV253201" s="30"/>
    </row>
    <row r="253209" spans="45:48" x14ac:dyDescent="0.2">
      <c r="AS253209" s="30"/>
      <c r="AT253209" s="30"/>
      <c r="AU253209" s="30"/>
      <c r="AV253209" s="30"/>
    </row>
    <row r="253217" spans="45:48" x14ac:dyDescent="0.2">
      <c r="AS253217" s="30"/>
      <c r="AT253217" s="30"/>
      <c r="AU253217" s="30"/>
      <c r="AV253217" s="30"/>
    </row>
    <row r="253225" spans="45:48" x14ac:dyDescent="0.2">
      <c r="AS253225" s="30"/>
      <c r="AT253225" s="30"/>
      <c r="AU253225" s="30"/>
      <c r="AV253225" s="30"/>
    </row>
    <row r="253233" spans="45:48" x14ac:dyDescent="0.2">
      <c r="AS253233" s="30"/>
      <c r="AT253233" s="30"/>
      <c r="AU253233" s="30"/>
      <c r="AV253233" s="30"/>
    </row>
    <row r="253241" spans="45:48" x14ac:dyDescent="0.2">
      <c r="AS253241" s="30"/>
      <c r="AT253241" s="30"/>
      <c r="AU253241" s="30"/>
      <c r="AV253241" s="30"/>
    </row>
    <row r="253249" spans="45:48" x14ac:dyDescent="0.2">
      <c r="AS253249" s="30"/>
      <c r="AT253249" s="30"/>
      <c r="AU253249" s="30"/>
      <c r="AV253249" s="30"/>
    </row>
    <row r="253257" spans="45:48" x14ac:dyDescent="0.2">
      <c r="AS253257" s="30"/>
      <c r="AT253257" s="30"/>
      <c r="AU253257" s="30"/>
      <c r="AV253257" s="30"/>
    </row>
    <row r="253265" spans="45:48" x14ac:dyDescent="0.2">
      <c r="AS253265" s="30"/>
      <c r="AT253265" s="30"/>
      <c r="AU253265" s="30"/>
      <c r="AV253265" s="30"/>
    </row>
    <row r="253273" spans="45:48" x14ac:dyDescent="0.2">
      <c r="AS253273" s="30"/>
      <c r="AT253273" s="30"/>
      <c r="AU253273" s="30"/>
      <c r="AV253273" s="30"/>
    </row>
    <row r="253281" spans="45:48" x14ac:dyDescent="0.2">
      <c r="AS253281" s="30"/>
      <c r="AT253281" s="30"/>
      <c r="AU253281" s="30"/>
      <c r="AV253281" s="30"/>
    </row>
    <row r="253289" spans="45:48" x14ac:dyDescent="0.2">
      <c r="AS253289" s="30"/>
      <c r="AT253289" s="30"/>
      <c r="AU253289" s="30"/>
      <c r="AV253289" s="30"/>
    </row>
    <row r="253297" spans="45:48" x14ac:dyDescent="0.2">
      <c r="AS253297" s="30"/>
      <c r="AT253297" s="30"/>
      <c r="AU253297" s="30"/>
      <c r="AV253297" s="30"/>
    </row>
    <row r="253305" spans="45:48" x14ac:dyDescent="0.2">
      <c r="AS253305" s="30"/>
      <c r="AT253305" s="30"/>
      <c r="AU253305" s="30"/>
      <c r="AV253305" s="30"/>
    </row>
    <row r="253313" spans="45:48" x14ac:dyDescent="0.2">
      <c r="AS253313" s="30"/>
      <c r="AT253313" s="30"/>
      <c r="AU253313" s="30"/>
      <c r="AV253313" s="30"/>
    </row>
    <row r="253321" spans="45:48" x14ac:dyDescent="0.2">
      <c r="AS253321" s="30"/>
      <c r="AT253321" s="30"/>
      <c r="AU253321" s="30"/>
      <c r="AV253321" s="30"/>
    </row>
    <row r="253329" spans="45:48" x14ac:dyDescent="0.2">
      <c r="AS253329" s="30"/>
      <c r="AT253329" s="30"/>
      <c r="AU253329" s="30"/>
      <c r="AV253329" s="30"/>
    </row>
    <row r="253337" spans="45:48" x14ac:dyDescent="0.2">
      <c r="AS253337" s="30"/>
      <c r="AT253337" s="30"/>
      <c r="AU253337" s="30"/>
      <c r="AV253337" s="30"/>
    </row>
    <row r="253345" spans="45:48" x14ac:dyDescent="0.2">
      <c r="AS253345" s="30"/>
      <c r="AT253345" s="30"/>
      <c r="AU253345" s="30"/>
      <c r="AV253345" s="30"/>
    </row>
    <row r="253353" spans="45:48" x14ac:dyDescent="0.2">
      <c r="AS253353" s="30"/>
      <c r="AT253353" s="30"/>
      <c r="AU253353" s="30"/>
      <c r="AV253353" s="30"/>
    </row>
    <row r="253361" spans="45:48" x14ac:dyDescent="0.2">
      <c r="AS253361" s="30"/>
      <c r="AT253361" s="30"/>
      <c r="AU253361" s="30"/>
      <c r="AV253361" s="30"/>
    </row>
    <row r="253369" spans="45:48" x14ac:dyDescent="0.2">
      <c r="AS253369" s="30"/>
      <c r="AT253369" s="30"/>
      <c r="AU253369" s="30"/>
      <c r="AV253369" s="30"/>
    </row>
    <row r="253377" spans="45:48" x14ac:dyDescent="0.2">
      <c r="AS253377" s="30"/>
      <c r="AT253377" s="30"/>
      <c r="AU253377" s="30"/>
      <c r="AV253377" s="30"/>
    </row>
    <row r="253385" spans="45:48" x14ac:dyDescent="0.2">
      <c r="AS253385" s="30"/>
      <c r="AT253385" s="30"/>
      <c r="AU253385" s="30"/>
      <c r="AV253385" s="30"/>
    </row>
    <row r="253393" spans="45:48" x14ac:dyDescent="0.2">
      <c r="AS253393" s="30"/>
      <c r="AT253393" s="30"/>
      <c r="AU253393" s="30"/>
      <c r="AV253393" s="30"/>
    </row>
    <row r="253401" spans="45:48" x14ac:dyDescent="0.2">
      <c r="AS253401" s="30"/>
      <c r="AT253401" s="30"/>
      <c r="AU253401" s="30"/>
      <c r="AV253401" s="30"/>
    </row>
    <row r="253409" spans="45:48" x14ac:dyDescent="0.2">
      <c r="AS253409" s="30"/>
      <c r="AT253409" s="30"/>
      <c r="AU253409" s="30"/>
      <c r="AV253409" s="30"/>
    </row>
    <row r="253417" spans="45:48" x14ac:dyDescent="0.2">
      <c r="AS253417" s="30"/>
      <c r="AT253417" s="30"/>
      <c r="AU253417" s="30"/>
      <c r="AV253417" s="30"/>
    </row>
    <row r="253425" spans="45:48" x14ac:dyDescent="0.2">
      <c r="AS253425" s="30"/>
      <c r="AT253425" s="30"/>
      <c r="AU253425" s="30"/>
      <c r="AV253425" s="30"/>
    </row>
    <row r="253433" spans="45:48" x14ac:dyDescent="0.2">
      <c r="AS253433" s="30"/>
      <c r="AT253433" s="30"/>
      <c r="AU253433" s="30"/>
      <c r="AV253433" s="30"/>
    </row>
    <row r="253441" spans="45:48" x14ac:dyDescent="0.2">
      <c r="AS253441" s="30"/>
      <c r="AT253441" s="30"/>
      <c r="AU253441" s="30"/>
      <c r="AV253441" s="30"/>
    </row>
    <row r="253449" spans="45:48" x14ac:dyDescent="0.2">
      <c r="AS253449" s="30"/>
      <c r="AT253449" s="30"/>
      <c r="AU253449" s="30"/>
      <c r="AV253449" s="30"/>
    </row>
    <row r="253457" spans="45:48" x14ac:dyDescent="0.2">
      <c r="AS253457" s="30"/>
      <c r="AT253457" s="30"/>
      <c r="AU253457" s="30"/>
      <c r="AV253457" s="30"/>
    </row>
    <row r="253465" spans="45:48" x14ac:dyDescent="0.2">
      <c r="AS253465" s="30"/>
      <c r="AT253465" s="30"/>
      <c r="AU253465" s="30"/>
      <c r="AV253465" s="30"/>
    </row>
    <row r="253473" spans="45:48" x14ac:dyDescent="0.2">
      <c r="AS253473" s="30"/>
      <c r="AT253473" s="30"/>
      <c r="AU253473" s="30"/>
      <c r="AV253473" s="30"/>
    </row>
    <row r="253481" spans="45:48" x14ac:dyDescent="0.2">
      <c r="AS253481" s="30"/>
      <c r="AT253481" s="30"/>
      <c r="AU253481" s="30"/>
      <c r="AV253481" s="30"/>
    </row>
    <row r="253489" spans="45:48" x14ac:dyDescent="0.2">
      <c r="AS253489" s="30"/>
      <c r="AT253489" s="30"/>
      <c r="AU253489" s="30"/>
      <c r="AV253489" s="30"/>
    </row>
    <row r="253497" spans="45:48" x14ac:dyDescent="0.2">
      <c r="AS253497" s="30"/>
      <c r="AT253497" s="30"/>
      <c r="AU253497" s="30"/>
      <c r="AV253497" s="30"/>
    </row>
    <row r="253505" spans="45:48" x14ac:dyDescent="0.2">
      <c r="AS253505" s="30"/>
      <c r="AT253505" s="30"/>
      <c r="AU253505" s="30"/>
      <c r="AV253505" s="30"/>
    </row>
    <row r="253513" spans="45:48" x14ac:dyDescent="0.2">
      <c r="AS253513" s="30"/>
      <c r="AT253513" s="30"/>
      <c r="AU253513" s="30"/>
      <c r="AV253513" s="30"/>
    </row>
    <row r="253521" spans="45:48" x14ac:dyDescent="0.2">
      <c r="AS253521" s="30"/>
      <c r="AT253521" s="30"/>
      <c r="AU253521" s="30"/>
      <c r="AV253521" s="30"/>
    </row>
    <row r="253529" spans="45:48" x14ac:dyDescent="0.2">
      <c r="AS253529" s="30"/>
      <c r="AT253529" s="30"/>
      <c r="AU253529" s="30"/>
      <c r="AV253529" s="30"/>
    </row>
    <row r="253537" spans="45:48" x14ac:dyDescent="0.2">
      <c r="AS253537" s="30"/>
      <c r="AT253537" s="30"/>
      <c r="AU253537" s="30"/>
      <c r="AV253537" s="30"/>
    </row>
    <row r="253545" spans="45:48" x14ac:dyDescent="0.2">
      <c r="AS253545" s="30"/>
      <c r="AT253545" s="30"/>
      <c r="AU253545" s="30"/>
      <c r="AV253545" s="30"/>
    </row>
    <row r="253553" spans="45:48" x14ac:dyDescent="0.2">
      <c r="AS253553" s="30"/>
      <c r="AT253553" s="30"/>
      <c r="AU253553" s="30"/>
      <c r="AV253553" s="30"/>
    </row>
    <row r="253561" spans="45:48" x14ac:dyDescent="0.2">
      <c r="AS253561" s="30"/>
      <c r="AT253561" s="30"/>
      <c r="AU253561" s="30"/>
      <c r="AV253561" s="30"/>
    </row>
    <row r="253569" spans="45:48" x14ac:dyDescent="0.2">
      <c r="AS253569" s="30"/>
      <c r="AT253569" s="30"/>
      <c r="AU253569" s="30"/>
      <c r="AV253569" s="30"/>
    </row>
    <row r="253577" spans="45:48" x14ac:dyDescent="0.2">
      <c r="AS253577" s="30"/>
      <c r="AT253577" s="30"/>
      <c r="AU253577" s="30"/>
      <c r="AV253577" s="30"/>
    </row>
    <row r="253585" spans="45:48" x14ac:dyDescent="0.2">
      <c r="AS253585" s="30"/>
      <c r="AT253585" s="30"/>
      <c r="AU253585" s="30"/>
      <c r="AV253585" s="30"/>
    </row>
    <row r="253593" spans="45:48" x14ac:dyDescent="0.2">
      <c r="AS253593" s="30"/>
      <c r="AT253593" s="30"/>
      <c r="AU253593" s="30"/>
      <c r="AV253593" s="30"/>
    </row>
    <row r="253601" spans="45:48" x14ac:dyDescent="0.2">
      <c r="AS253601" s="30"/>
      <c r="AT253601" s="30"/>
      <c r="AU253601" s="30"/>
      <c r="AV253601" s="30"/>
    </row>
    <row r="253609" spans="45:48" x14ac:dyDescent="0.2">
      <c r="AS253609" s="30"/>
      <c r="AT253609" s="30"/>
      <c r="AU253609" s="30"/>
      <c r="AV253609" s="30"/>
    </row>
    <row r="253617" spans="45:48" x14ac:dyDescent="0.2">
      <c r="AS253617" s="30"/>
      <c r="AT253617" s="30"/>
      <c r="AU253617" s="30"/>
      <c r="AV253617" s="30"/>
    </row>
    <row r="253625" spans="45:48" x14ac:dyDescent="0.2">
      <c r="AS253625" s="30"/>
      <c r="AT253625" s="30"/>
      <c r="AU253625" s="30"/>
      <c r="AV253625" s="30"/>
    </row>
    <row r="253633" spans="45:48" x14ac:dyDescent="0.2">
      <c r="AS253633" s="30"/>
      <c r="AT253633" s="30"/>
      <c r="AU253633" s="30"/>
      <c r="AV253633" s="30"/>
    </row>
    <row r="253641" spans="45:48" x14ac:dyDescent="0.2">
      <c r="AS253641" s="30"/>
      <c r="AT253641" s="30"/>
      <c r="AU253641" s="30"/>
      <c r="AV253641" s="30"/>
    </row>
    <row r="253649" spans="45:48" x14ac:dyDescent="0.2">
      <c r="AS253649" s="30"/>
      <c r="AT253649" s="30"/>
      <c r="AU253649" s="30"/>
      <c r="AV253649" s="30"/>
    </row>
    <row r="253657" spans="45:48" x14ac:dyDescent="0.2">
      <c r="AS253657" s="30"/>
      <c r="AT253657" s="30"/>
      <c r="AU253657" s="30"/>
      <c r="AV253657" s="30"/>
    </row>
    <row r="253665" spans="45:48" x14ac:dyDescent="0.2">
      <c r="AS253665" s="30"/>
      <c r="AT253665" s="30"/>
      <c r="AU253665" s="30"/>
      <c r="AV253665" s="30"/>
    </row>
    <row r="253673" spans="45:48" x14ac:dyDescent="0.2">
      <c r="AS253673" s="30"/>
      <c r="AT253673" s="30"/>
      <c r="AU253673" s="30"/>
      <c r="AV253673" s="30"/>
    </row>
    <row r="253681" spans="45:48" x14ac:dyDescent="0.2">
      <c r="AS253681" s="30"/>
      <c r="AT253681" s="30"/>
      <c r="AU253681" s="30"/>
      <c r="AV253681" s="30"/>
    </row>
    <row r="253689" spans="45:48" x14ac:dyDescent="0.2">
      <c r="AS253689" s="30"/>
      <c r="AT253689" s="30"/>
      <c r="AU253689" s="30"/>
      <c r="AV253689" s="30"/>
    </row>
    <row r="253697" spans="45:48" x14ac:dyDescent="0.2">
      <c r="AS253697" s="30"/>
      <c r="AT253697" s="30"/>
      <c r="AU253697" s="30"/>
      <c r="AV253697" s="30"/>
    </row>
    <row r="253705" spans="45:48" x14ac:dyDescent="0.2">
      <c r="AS253705" s="30"/>
      <c r="AT253705" s="30"/>
      <c r="AU253705" s="30"/>
      <c r="AV253705" s="30"/>
    </row>
    <row r="253713" spans="45:48" x14ac:dyDescent="0.2">
      <c r="AS253713" s="30"/>
      <c r="AT253713" s="30"/>
      <c r="AU253713" s="30"/>
      <c r="AV253713" s="30"/>
    </row>
    <row r="253721" spans="45:48" x14ac:dyDescent="0.2">
      <c r="AS253721" s="30"/>
      <c r="AT253721" s="30"/>
      <c r="AU253721" s="30"/>
      <c r="AV253721" s="30"/>
    </row>
    <row r="253729" spans="45:48" x14ac:dyDescent="0.2">
      <c r="AS253729" s="30"/>
      <c r="AT253729" s="30"/>
      <c r="AU253729" s="30"/>
      <c r="AV253729" s="30"/>
    </row>
    <row r="253737" spans="45:48" x14ac:dyDescent="0.2">
      <c r="AS253737" s="30"/>
      <c r="AT253737" s="30"/>
      <c r="AU253737" s="30"/>
      <c r="AV253737" s="30"/>
    </row>
    <row r="253745" spans="45:48" x14ac:dyDescent="0.2">
      <c r="AS253745" s="30"/>
      <c r="AT253745" s="30"/>
      <c r="AU253745" s="30"/>
      <c r="AV253745" s="30"/>
    </row>
    <row r="253753" spans="45:48" x14ac:dyDescent="0.2">
      <c r="AS253753" s="30"/>
      <c r="AT253753" s="30"/>
      <c r="AU253753" s="30"/>
      <c r="AV253753" s="30"/>
    </row>
    <row r="253761" spans="45:48" x14ac:dyDescent="0.2">
      <c r="AS253761" s="30"/>
      <c r="AT253761" s="30"/>
      <c r="AU253761" s="30"/>
      <c r="AV253761" s="30"/>
    </row>
    <row r="253769" spans="45:48" x14ac:dyDescent="0.2">
      <c r="AS253769" s="30"/>
      <c r="AT253769" s="30"/>
      <c r="AU253769" s="30"/>
      <c r="AV253769" s="30"/>
    </row>
    <row r="253777" spans="45:48" x14ac:dyDescent="0.2">
      <c r="AS253777" s="30"/>
      <c r="AT253777" s="30"/>
      <c r="AU253777" s="30"/>
      <c r="AV253777" s="30"/>
    </row>
    <row r="253785" spans="45:48" x14ac:dyDescent="0.2">
      <c r="AS253785" s="30"/>
      <c r="AT253785" s="30"/>
      <c r="AU253785" s="30"/>
      <c r="AV253785" s="30"/>
    </row>
    <row r="253793" spans="45:48" x14ac:dyDescent="0.2">
      <c r="AS253793" s="30"/>
      <c r="AT253793" s="30"/>
      <c r="AU253793" s="30"/>
      <c r="AV253793" s="30"/>
    </row>
    <row r="253801" spans="45:48" x14ac:dyDescent="0.2">
      <c r="AS253801" s="30"/>
      <c r="AT253801" s="30"/>
      <c r="AU253801" s="30"/>
      <c r="AV253801" s="30"/>
    </row>
    <row r="253809" spans="45:48" x14ac:dyDescent="0.2">
      <c r="AS253809" s="30"/>
      <c r="AT253809" s="30"/>
      <c r="AU253809" s="30"/>
      <c r="AV253809" s="30"/>
    </row>
    <row r="253817" spans="45:48" x14ac:dyDescent="0.2">
      <c r="AS253817" s="30"/>
      <c r="AT253817" s="30"/>
      <c r="AU253817" s="30"/>
      <c r="AV253817" s="30"/>
    </row>
    <row r="253825" spans="45:48" x14ac:dyDescent="0.2">
      <c r="AS253825" s="30"/>
      <c r="AT253825" s="30"/>
      <c r="AU253825" s="30"/>
      <c r="AV253825" s="30"/>
    </row>
    <row r="253833" spans="45:48" x14ac:dyDescent="0.2">
      <c r="AS253833" s="30"/>
      <c r="AT253833" s="30"/>
      <c r="AU253833" s="30"/>
      <c r="AV253833" s="30"/>
    </row>
    <row r="253841" spans="45:48" x14ac:dyDescent="0.2">
      <c r="AS253841" s="30"/>
      <c r="AT253841" s="30"/>
      <c r="AU253841" s="30"/>
      <c r="AV253841" s="30"/>
    </row>
    <row r="253849" spans="45:48" x14ac:dyDescent="0.2">
      <c r="AS253849" s="30"/>
      <c r="AT253849" s="30"/>
      <c r="AU253849" s="30"/>
      <c r="AV253849" s="30"/>
    </row>
    <row r="253857" spans="45:48" x14ac:dyDescent="0.2">
      <c r="AS253857" s="30"/>
      <c r="AT253857" s="30"/>
      <c r="AU253857" s="30"/>
      <c r="AV253857" s="30"/>
    </row>
    <row r="253865" spans="45:48" x14ac:dyDescent="0.2">
      <c r="AS253865" s="30"/>
      <c r="AT253865" s="30"/>
      <c r="AU253865" s="30"/>
      <c r="AV253865" s="30"/>
    </row>
    <row r="253873" spans="45:48" x14ac:dyDescent="0.2">
      <c r="AS253873" s="30"/>
      <c r="AT253873" s="30"/>
      <c r="AU253873" s="30"/>
      <c r="AV253873" s="30"/>
    </row>
    <row r="253881" spans="45:48" x14ac:dyDescent="0.2">
      <c r="AS253881" s="30"/>
      <c r="AT253881" s="30"/>
      <c r="AU253881" s="30"/>
      <c r="AV253881" s="30"/>
    </row>
    <row r="253889" spans="45:48" x14ac:dyDescent="0.2">
      <c r="AS253889" s="30"/>
      <c r="AT253889" s="30"/>
      <c r="AU253889" s="30"/>
      <c r="AV253889" s="30"/>
    </row>
    <row r="253897" spans="45:48" x14ac:dyDescent="0.2">
      <c r="AS253897" s="30"/>
      <c r="AT253897" s="30"/>
      <c r="AU253897" s="30"/>
      <c r="AV253897" s="30"/>
    </row>
    <row r="253905" spans="45:48" x14ac:dyDescent="0.2">
      <c r="AS253905" s="30"/>
      <c r="AT253905" s="30"/>
      <c r="AU253905" s="30"/>
      <c r="AV253905" s="30"/>
    </row>
    <row r="253913" spans="45:48" x14ac:dyDescent="0.2">
      <c r="AS253913" s="30"/>
      <c r="AT253913" s="30"/>
      <c r="AU253913" s="30"/>
      <c r="AV253913" s="30"/>
    </row>
    <row r="253921" spans="45:48" x14ac:dyDescent="0.2">
      <c r="AS253921" s="30"/>
      <c r="AT253921" s="30"/>
      <c r="AU253921" s="30"/>
      <c r="AV253921" s="30"/>
    </row>
    <row r="253929" spans="45:48" x14ac:dyDescent="0.2">
      <c r="AS253929" s="30"/>
      <c r="AT253929" s="30"/>
      <c r="AU253929" s="30"/>
      <c r="AV253929" s="30"/>
    </row>
    <row r="253937" spans="45:48" x14ac:dyDescent="0.2">
      <c r="AS253937" s="30"/>
      <c r="AT253937" s="30"/>
      <c r="AU253937" s="30"/>
      <c r="AV253937" s="30"/>
    </row>
    <row r="253945" spans="45:48" x14ac:dyDescent="0.2">
      <c r="AS253945" s="30"/>
      <c r="AT253945" s="30"/>
      <c r="AU253945" s="30"/>
      <c r="AV253945" s="30"/>
    </row>
    <row r="253953" spans="45:48" x14ac:dyDescent="0.2">
      <c r="AS253953" s="30"/>
      <c r="AT253953" s="30"/>
      <c r="AU253953" s="30"/>
      <c r="AV253953" s="30"/>
    </row>
    <row r="253961" spans="45:48" x14ac:dyDescent="0.2">
      <c r="AS253961" s="30"/>
      <c r="AT253961" s="30"/>
      <c r="AU253961" s="30"/>
      <c r="AV253961" s="30"/>
    </row>
    <row r="253969" spans="45:48" x14ac:dyDescent="0.2">
      <c r="AS253969" s="30"/>
      <c r="AT253969" s="30"/>
      <c r="AU253969" s="30"/>
      <c r="AV253969" s="30"/>
    </row>
    <row r="253977" spans="45:48" x14ac:dyDescent="0.2">
      <c r="AS253977" s="30"/>
      <c r="AT253977" s="30"/>
      <c r="AU253977" s="30"/>
      <c r="AV253977" s="30"/>
    </row>
    <row r="253985" spans="45:48" x14ac:dyDescent="0.2">
      <c r="AS253985" s="30"/>
      <c r="AT253985" s="30"/>
      <c r="AU253985" s="30"/>
      <c r="AV253985" s="30"/>
    </row>
    <row r="253993" spans="45:48" x14ac:dyDescent="0.2">
      <c r="AS253993" s="30"/>
      <c r="AT253993" s="30"/>
      <c r="AU253993" s="30"/>
      <c r="AV253993" s="30"/>
    </row>
    <row r="254001" spans="45:48" x14ac:dyDescent="0.2">
      <c r="AS254001" s="30"/>
      <c r="AT254001" s="30"/>
      <c r="AU254001" s="30"/>
      <c r="AV254001" s="30"/>
    </row>
    <row r="254009" spans="45:48" x14ac:dyDescent="0.2">
      <c r="AS254009" s="30"/>
      <c r="AT254009" s="30"/>
      <c r="AU254009" s="30"/>
      <c r="AV254009" s="30"/>
    </row>
    <row r="254017" spans="45:48" x14ac:dyDescent="0.2">
      <c r="AS254017" s="30"/>
      <c r="AT254017" s="30"/>
      <c r="AU254017" s="30"/>
      <c r="AV254017" s="30"/>
    </row>
    <row r="254025" spans="45:48" x14ac:dyDescent="0.2">
      <c r="AS254025" s="30"/>
      <c r="AT254025" s="30"/>
      <c r="AU254025" s="30"/>
      <c r="AV254025" s="30"/>
    </row>
    <row r="254033" spans="45:48" x14ac:dyDescent="0.2">
      <c r="AS254033" s="30"/>
      <c r="AT254033" s="30"/>
      <c r="AU254033" s="30"/>
      <c r="AV254033" s="30"/>
    </row>
    <row r="254041" spans="45:48" x14ac:dyDescent="0.2">
      <c r="AS254041" s="30"/>
      <c r="AT254041" s="30"/>
      <c r="AU254041" s="30"/>
      <c r="AV254041" s="30"/>
    </row>
    <row r="254049" spans="45:48" x14ac:dyDescent="0.2">
      <c r="AS254049" s="30"/>
      <c r="AT254049" s="30"/>
      <c r="AU254049" s="30"/>
      <c r="AV254049" s="30"/>
    </row>
    <row r="254057" spans="45:48" x14ac:dyDescent="0.2">
      <c r="AS254057" s="30"/>
      <c r="AT254057" s="30"/>
      <c r="AU254057" s="30"/>
      <c r="AV254057" s="30"/>
    </row>
    <row r="254065" spans="45:48" x14ac:dyDescent="0.2">
      <c r="AS254065" s="30"/>
      <c r="AT254065" s="30"/>
      <c r="AU254065" s="30"/>
      <c r="AV254065" s="30"/>
    </row>
    <row r="254073" spans="45:48" x14ac:dyDescent="0.2">
      <c r="AS254073" s="30"/>
      <c r="AT254073" s="30"/>
      <c r="AU254073" s="30"/>
      <c r="AV254073" s="30"/>
    </row>
    <row r="254081" spans="45:48" x14ac:dyDescent="0.2">
      <c r="AS254081" s="30"/>
      <c r="AT254081" s="30"/>
      <c r="AU254081" s="30"/>
      <c r="AV254081" s="30"/>
    </row>
    <row r="254089" spans="45:48" x14ac:dyDescent="0.2">
      <c r="AS254089" s="30"/>
      <c r="AT254089" s="30"/>
      <c r="AU254089" s="30"/>
      <c r="AV254089" s="30"/>
    </row>
    <row r="254097" spans="45:48" x14ac:dyDescent="0.2">
      <c r="AS254097" s="30"/>
      <c r="AT254097" s="30"/>
      <c r="AU254097" s="30"/>
      <c r="AV254097" s="30"/>
    </row>
    <row r="254105" spans="45:48" x14ac:dyDescent="0.2">
      <c r="AS254105" s="30"/>
      <c r="AT254105" s="30"/>
      <c r="AU254105" s="30"/>
      <c r="AV254105" s="30"/>
    </row>
    <row r="254113" spans="45:48" x14ac:dyDescent="0.2">
      <c r="AS254113" s="30"/>
      <c r="AT254113" s="30"/>
      <c r="AU254113" s="30"/>
      <c r="AV254113" s="30"/>
    </row>
    <row r="254121" spans="45:48" x14ac:dyDescent="0.2">
      <c r="AS254121" s="30"/>
      <c r="AT254121" s="30"/>
      <c r="AU254121" s="30"/>
      <c r="AV254121" s="30"/>
    </row>
    <row r="254129" spans="45:48" x14ac:dyDescent="0.2">
      <c r="AS254129" s="30"/>
      <c r="AT254129" s="30"/>
      <c r="AU254129" s="30"/>
      <c r="AV254129" s="30"/>
    </row>
    <row r="254137" spans="45:48" x14ac:dyDescent="0.2">
      <c r="AS254137" s="30"/>
      <c r="AT254137" s="30"/>
      <c r="AU254137" s="30"/>
      <c r="AV254137" s="30"/>
    </row>
    <row r="254145" spans="45:48" x14ac:dyDescent="0.2">
      <c r="AS254145" s="30"/>
      <c r="AT254145" s="30"/>
      <c r="AU254145" s="30"/>
      <c r="AV254145" s="30"/>
    </row>
    <row r="254153" spans="45:48" x14ac:dyDescent="0.2">
      <c r="AS254153" s="30"/>
      <c r="AT254153" s="30"/>
      <c r="AU254153" s="30"/>
      <c r="AV254153" s="30"/>
    </row>
    <row r="254161" spans="45:48" x14ac:dyDescent="0.2">
      <c r="AS254161" s="30"/>
      <c r="AT254161" s="30"/>
      <c r="AU254161" s="30"/>
      <c r="AV254161" s="30"/>
    </row>
    <row r="254169" spans="45:48" x14ac:dyDescent="0.2">
      <c r="AS254169" s="30"/>
      <c r="AT254169" s="30"/>
      <c r="AU254169" s="30"/>
      <c r="AV254169" s="30"/>
    </row>
    <row r="254177" spans="45:48" x14ac:dyDescent="0.2">
      <c r="AS254177" s="30"/>
      <c r="AT254177" s="30"/>
      <c r="AU254177" s="30"/>
      <c r="AV254177" s="30"/>
    </row>
    <row r="254185" spans="45:48" x14ac:dyDescent="0.2">
      <c r="AS254185" s="30"/>
      <c r="AT254185" s="30"/>
      <c r="AU254185" s="30"/>
      <c r="AV254185" s="30"/>
    </row>
    <row r="254193" spans="45:48" x14ac:dyDescent="0.2">
      <c r="AS254193" s="30"/>
      <c r="AT254193" s="30"/>
      <c r="AU254193" s="30"/>
      <c r="AV254193" s="30"/>
    </row>
    <row r="254201" spans="45:48" x14ac:dyDescent="0.2">
      <c r="AS254201" s="30"/>
      <c r="AT254201" s="30"/>
      <c r="AU254201" s="30"/>
      <c r="AV254201" s="30"/>
    </row>
    <row r="254209" spans="45:48" x14ac:dyDescent="0.2">
      <c r="AS254209" s="30"/>
      <c r="AT254209" s="30"/>
      <c r="AU254209" s="30"/>
      <c r="AV254209" s="30"/>
    </row>
    <row r="254217" spans="45:48" x14ac:dyDescent="0.2">
      <c r="AS254217" s="30"/>
      <c r="AT254217" s="30"/>
      <c r="AU254217" s="30"/>
      <c r="AV254217" s="30"/>
    </row>
    <row r="254225" spans="45:48" x14ac:dyDescent="0.2">
      <c r="AS254225" s="30"/>
      <c r="AT254225" s="30"/>
      <c r="AU254225" s="30"/>
      <c r="AV254225" s="30"/>
    </row>
    <row r="254233" spans="45:48" x14ac:dyDescent="0.2">
      <c r="AS254233" s="30"/>
      <c r="AT254233" s="30"/>
      <c r="AU254233" s="30"/>
      <c r="AV254233" s="30"/>
    </row>
    <row r="254241" spans="45:48" x14ac:dyDescent="0.2">
      <c r="AS254241" s="30"/>
      <c r="AT254241" s="30"/>
      <c r="AU254241" s="30"/>
      <c r="AV254241" s="30"/>
    </row>
    <row r="254249" spans="45:48" x14ac:dyDescent="0.2">
      <c r="AS254249" s="30"/>
      <c r="AT254249" s="30"/>
      <c r="AU254249" s="30"/>
      <c r="AV254249" s="30"/>
    </row>
    <row r="254257" spans="45:48" x14ac:dyDescent="0.2">
      <c r="AS254257" s="30"/>
      <c r="AT254257" s="30"/>
      <c r="AU254257" s="30"/>
      <c r="AV254257" s="30"/>
    </row>
    <row r="254265" spans="45:48" x14ac:dyDescent="0.2">
      <c r="AS254265" s="30"/>
      <c r="AT254265" s="30"/>
      <c r="AU254265" s="30"/>
      <c r="AV254265" s="30"/>
    </row>
    <row r="254273" spans="45:48" x14ac:dyDescent="0.2">
      <c r="AS254273" s="30"/>
      <c r="AT254273" s="30"/>
      <c r="AU254273" s="30"/>
      <c r="AV254273" s="30"/>
    </row>
    <row r="254281" spans="45:48" x14ac:dyDescent="0.2">
      <c r="AS254281" s="30"/>
      <c r="AT254281" s="30"/>
      <c r="AU254281" s="30"/>
      <c r="AV254281" s="30"/>
    </row>
    <row r="254289" spans="45:48" x14ac:dyDescent="0.2">
      <c r="AS254289" s="30"/>
      <c r="AT254289" s="30"/>
      <c r="AU254289" s="30"/>
      <c r="AV254289" s="30"/>
    </row>
    <row r="254297" spans="45:48" x14ac:dyDescent="0.2">
      <c r="AS254297" s="30"/>
      <c r="AT254297" s="30"/>
      <c r="AU254297" s="30"/>
      <c r="AV254297" s="30"/>
    </row>
    <row r="254305" spans="45:48" x14ac:dyDescent="0.2">
      <c r="AS254305" s="30"/>
      <c r="AT254305" s="30"/>
      <c r="AU254305" s="30"/>
      <c r="AV254305" s="30"/>
    </row>
    <row r="254313" spans="45:48" x14ac:dyDescent="0.2">
      <c r="AS254313" s="30"/>
      <c r="AT254313" s="30"/>
      <c r="AU254313" s="30"/>
      <c r="AV254313" s="30"/>
    </row>
    <row r="254321" spans="45:48" x14ac:dyDescent="0.2">
      <c r="AS254321" s="30"/>
      <c r="AT254321" s="30"/>
      <c r="AU254321" s="30"/>
      <c r="AV254321" s="30"/>
    </row>
    <row r="254329" spans="45:48" x14ac:dyDescent="0.2">
      <c r="AS254329" s="30"/>
      <c r="AT254329" s="30"/>
      <c r="AU254329" s="30"/>
      <c r="AV254329" s="30"/>
    </row>
    <row r="254337" spans="45:48" x14ac:dyDescent="0.2">
      <c r="AS254337" s="30"/>
      <c r="AT254337" s="30"/>
      <c r="AU254337" s="30"/>
      <c r="AV254337" s="30"/>
    </row>
    <row r="254345" spans="45:48" x14ac:dyDescent="0.2">
      <c r="AS254345" s="30"/>
      <c r="AT254345" s="30"/>
      <c r="AU254345" s="30"/>
      <c r="AV254345" s="30"/>
    </row>
    <row r="254353" spans="45:48" x14ac:dyDescent="0.2">
      <c r="AS254353" s="30"/>
      <c r="AT254353" s="30"/>
      <c r="AU254353" s="30"/>
      <c r="AV254353" s="30"/>
    </row>
    <row r="254361" spans="45:48" x14ac:dyDescent="0.2">
      <c r="AS254361" s="30"/>
      <c r="AT254361" s="30"/>
      <c r="AU254361" s="30"/>
      <c r="AV254361" s="30"/>
    </row>
    <row r="254369" spans="45:48" x14ac:dyDescent="0.2">
      <c r="AS254369" s="30"/>
      <c r="AT254369" s="30"/>
      <c r="AU254369" s="30"/>
      <c r="AV254369" s="30"/>
    </row>
    <row r="254377" spans="45:48" x14ac:dyDescent="0.2">
      <c r="AS254377" s="30"/>
      <c r="AT254377" s="30"/>
      <c r="AU254377" s="30"/>
      <c r="AV254377" s="30"/>
    </row>
    <row r="254385" spans="45:48" x14ac:dyDescent="0.2">
      <c r="AS254385" s="30"/>
      <c r="AT254385" s="30"/>
      <c r="AU254385" s="30"/>
      <c r="AV254385" s="30"/>
    </row>
    <row r="254393" spans="45:48" x14ac:dyDescent="0.2">
      <c r="AS254393" s="30"/>
      <c r="AT254393" s="30"/>
      <c r="AU254393" s="30"/>
      <c r="AV254393" s="30"/>
    </row>
    <row r="254401" spans="45:48" x14ac:dyDescent="0.2">
      <c r="AS254401" s="30"/>
      <c r="AT254401" s="30"/>
      <c r="AU254401" s="30"/>
      <c r="AV254401" s="30"/>
    </row>
    <row r="254409" spans="45:48" x14ac:dyDescent="0.2">
      <c r="AS254409" s="30"/>
      <c r="AT254409" s="30"/>
      <c r="AU254409" s="30"/>
      <c r="AV254409" s="30"/>
    </row>
    <row r="254417" spans="45:48" x14ac:dyDescent="0.2">
      <c r="AS254417" s="30"/>
      <c r="AT254417" s="30"/>
      <c r="AU254417" s="30"/>
      <c r="AV254417" s="30"/>
    </row>
    <row r="254425" spans="45:48" x14ac:dyDescent="0.2">
      <c r="AS254425" s="30"/>
      <c r="AT254425" s="30"/>
      <c r="AU254425" s="30"/>
      <c r="AV254425" s="30"/>
    </row>
    <row r="254433" spans="45:48" x14ac:dyDescent="0.2">
      <c r="AS254433" s="30"/>
      <c r="AT254433" s="30"/>
      <c r="AU254433" s="30"/>
      <c r="AV254433" s="30"/>
    </row>
    <row r="254441" spans="45:48" x14ac:dyDescent="0.2">
      <c r="AS254441" s="30"/>
      <c r="AT254441" s="30"/>
      <c r="AU254441" s="30"/>
      <c r="AV254441" s="30"/>
    </row>
    <row r="254449" spans="45:48" x14ac:dyDescent="0.2">
      <c r="AS254449" s="30"/>
      <c r="AT254449" s="30"/>
      <c r="AU254449" s="30"/>
      <c r="AV254449" s="30"/>
    </row>
    <row r="254457" spans="45:48" x14ac:dyDescent="0.2">
      <c r="AS254457" s="30"/>
      <c r="AT254457" s="30"/>
      <c r="AU254457" s="30"/>
      <c r="AV254457" s="30"/>
    </row>
    <row r="254465" spans="45:48" x14ac:dyDescent="0.2">
      <c r="AS254465" s="30"/>
      <c r="AT254465" s="30"/>
      <c r="AU254465" s="30"/>
      <c r="AV254465" s="30"/>
    </row>
    <row r="254473" spans="45:48" x14ac:dyDescent="0.2">
      <c r="AS254473" s="30"/>
      <c r="AT254473" s="30"/>
      <c r="AU254473" s="30"/>
      <c r="AV254473" s="30"/>
    </row>
    <row r="254481" spans="45:48" x14ac:dyDescent="0.2">
      <c r="AS254481" s="30"/>
      <c r="AT254481" s="30"/>
      <c r="AU254481" s="30"/>
      <c r="AV254481" s="30"/>
    </row>
    <row r="254489" spans="45:48" x14ac:dyDescent="0.2">
      <c r="AS254489" s="30"/>
      <c r="AT254489" s="30"/>
      <c r="AU254489" s="30"/>
      <c r="AV254489" s="30"/>
    </row>
    <row r="254497" spans="45:48" x14ac:dyDescent="0.2">
      <c r="AS254497" s="30"/>
      <c r="AT254497" s="30"/>
      <c r="AU254497" s="30"/>
      <c r="AV254497" s="30"/>
    </row>
    <row r="254505" spans="45:48" x14ac:dyDescent="0.2">
      <c r="AS254505" s="30"/>
      <c r="AT254505" s="30"/>
      <c r="AU254505" s="30"/>
      <c r="AV254505" s="30"/>
    </row>
    <row r="254513" spans="45:48" x14ac:dyDescent="0.2">
      <c r="AS254513" s="30"/>
      <c r="AT254513" s="30"/>
      <c r="AU254513" s="30"/>
      <c r="AV254513" s="30"/>
    </row>
    <row r="254521" spans="45:48" x14ac:dyDescent="0.2">
      <c r="AS254521" s="30"/>
      <c r="AT254521" s="30"/>
      <c r="AU254521" s="30"/>
      <c r="AV254521" s="30"/>
    </row>
    <row r="254529" spans="45:48" x14ac:dyDescent="0.2">
      <c r="AS254529" s="30"/>
      <c r="AT254529" s="30"/>
      <c r="AU254529" s="30"/>
      <c r="AV254529" s="30"/>
    </row>
    <row r="254537" spans="45:48" x14ac:dyDescent="0.2">
      <c r="AS254537" s="30"/>
      <c r="AT254537" s="30"/>
      <c r="AU254537" s="30"/>
      <c r="AV254537" s="30"/>
    </row>
    <row r="254545" spans="45:48" x14ac:dyDescent="0.2">
      <c r="AS254545" s="30"/>
      <c r="AT254545" s="30"/>
      <c r="AU254545" s="30"/>
      <c r="AV254545" s="30"/>
    </row>
    <row r="254553" spans="45:48" x14ac:dyDescent="0.2">
      <c r="AS254553" s="30"/>
      <c r="AT254553" s="30"/>
      <c r="AU254553" s="30"/>
      <c r="AV254553" s="30"/>
    </row>
    <row r="254561" spans="45:48" x14ac:dyDescent="0.2">
      <c r="AS254561" s="30"/>
      <c r="AT254561" s="30"/>
      <c r="AU254561" s="30"/>
      <c r="AV254561" s="30"/>
    </row>
    <row r="254569" spans="45:48" x14ac:dyDescent="0.2">
      <c r="AS254569" s="30"/>
      <c r="AT254569" s="30"/>
      <c r="AU254569" s="30"/>
      <c r="AV254569" s="30"/>
    </row>
    <row r="254577" spans="45:48" x14ac:dyDescent="0.2">
      <c r="AS254577" s="30"/>
      <c r="AT254577" s="30"/>
      <c r="AU254577" s="30"/>
      <c r="AV254577" s="30"/>
    </row>
    <row r="254585" spans="45:48" x14ac:dyDescent="0.2">
      <c r="AS254585" s="30"/>
      <c r="AT254585" s="30"/>
      <c r="AU254585" s="30"/>
      <c r="AV254585" s="30"/>
    </row>
    <row r="254593" spans="45:48" x14ac:dyDescent="0.2">
      <c r="AS254593" s="30"/>
      <c r="AT254593" s="30"/>
      <c r="AU254593" s="30"/>
      <c r="AV254593" s="30"/>
    </row>
    <row r="254601" spans="45:48" x14ac:dyDescent="0.2">
      <c r="AS254601" s="30"/>
      <c r="AT254601" s="30"/>
      <c r="AU254601" s="30"/>
      <c r="AV254601" s="30"/>
    </row>
    <row r="254609" spans="45:48" x14ac:dyDescent="0.2">
      <c r="AS254609" s="30"/>
      <c r="AT254609" s="30"/>
      <c r="AU254609" s="30"/>
      <c r="AV254609" s="30"/>
    </row>
    <row r="254617" spans="45:48" x14ac:dyDescent="0.2">
      <c r="AS254617" s="30"/>
      <c r="AT254617" s="30"/>
      <c r="AU254617" s="30"/>
      <c r="AV254617" s="30"/>
    </row>
    <row r="254625" spans="45:48" x14ac:dyDescent="0.2">
      <c r="AS254625" s="30"/>
      <c r="AT254625" s="30"/>
      <c r="AU254625" s="30"/>
      <c r="AV254625" s="30"/>
    </row>
    <row r="254633" spans="45:48" x14ac:dyDescent="0.2">
      <c r="AS254633" s="30"/>
      <c r="AT254633" s="30"/>
      <c r="AU254633" s="30"/>
      <c r="AV254633" s="30"/>
    </row>
    <row r="254641" spans="45:48" x14ac:dyDescent="0.2">
      <c r="AS254641" s="30"/>
      <c r="AT254641" s="30"/>
      <c r="AU254641" s="30"/>
      <c r="AV254641" s="30"/>
    </row>
    <row r="254649" spans="45:48" x14ac:dyDescent="0.2">
      <c r="AS254649" s="30"/>
      <c r="AT254649" s="30"/>
      <c r="AU254649" s="30"/>
      <c r="AV254649" s="30"/>
    </row>
    <row r="254657" spans="45:48" x14ac:dyDescent="0.2">
      <c r="AS254657" s="30"/>
      <c r="AT254657" s="30"/>
      <c r="AU254657" s="30"/>
      <c r="AV254657" s="30"/>
    </row>
    <row r="254665" spans="45:48" x14ac:dyDescent="0.2">
      <c r="AS254665" s="30"/>
      <c r="AT254665" s="30"/>
      <c r="AU254665" s="30"/>
      <c r="AV254665" s="30"/>
    </row>
    <row r="254673" spans="45:48" x14ac:dyDescent="0.2">
      <c r="AS254673" s="30"/>
      <c r="AT254673" s="30"/>
      <c r="AU254673" s="30"/>
      <c r="AV254673" s="30"/>
    </row>
    <row r="254681" spans="45:48" x14ac:dyDescent="0.2">
      <c r="AS254681" s="30"/>
      <c r="AT254681" s="30"/>
      <c r="AU254681" s="30"/>
      <c r="AV254681" s="30"/>
    </row>
    <row r="254689" spans="45:48" x14ac:dyDescent="0.2">
      <c r="AS254689" s="30"/>
      <c r="AT254689" s="30"/>
      <c r="AU254689" s="30"/>
      <c r="AV254689" s="30"/>
    </row>
    <row r="254697" spans="45:48" x14ac:dyDescent="0.2">
      <c r="AS254697" s="30"/>
      <c r="AT254697" s="30"/>
      <c r="AU254697" s="30"/>
      <c r="AV254697" s="30"/>
    </row>
    <row r="254705" spans="45:48" x14ac:dyDescent="0.2">
      <c r="AS254705" s="30"/>
      <c r="AT254705" s="30"/>
      <c r="AU254705" s="30"/>
      <c r="AV254705" s="30"/>
    </row>
    <row r="254713" spans="45:48" x14ac:dyDescent="0.2">
      <c r="AS254713" s="30"/>
      <c r="AT254713" s="30"/>
      <c r="AU254713" s="30"/>
      <c r="AV254713" s="30"/>
    </row>
    <row r="254721" spans="45:48" x14ac:dyDescent="0.2">
      <c r="AS254721" s="30"/>
      <c r="AT254721" s="30"/>
      <c r="AU254721" s="30"/>
      <c r="AV254721" s="30"/>
    </row>
    <row r="254729" spans="45:48" x14ac:dyDescent="0.2">
      <c r="AS254729" s="30"/>
      <c r="AT254729" s="30"/>
      <c r="AU254729" s="30"/>
      <c r="AV254729" s="30"/>
    </row>
    <row r="254737" spans="45:48" x14ac:dyDescent="0.2">
      <c r="AS254737" s="30"/>
      <c r="AT254737" s="30"/>
      <c r="AU254737" s="30"/>
      <c r="AV254737" s="30"/>
    </row>
    <row r="254745" spans="45:48" x14ac:dyDescent="0.2">
      <c r="AS254745" s="30"/>
      <c r="AT254745" s="30"/>
      <c r="AU254745" s="30"/>
      <c r="AV254745" s="30"/>
    </row>
    <row r="254753" spans="45:48" x14ac:dyDescent="0.2">
      <c r="AS254753" s="30"/>
      <c r="AT254753" s="30"/>
      <c r="AU254753" s="30"/>
      <c r="AV254753" s="30"/>
    </row>
    <row r="254761" spans="45:48" x14ac:dyDescent="0.2">
      <c r="AS254761" s="30"/>
      <c r="AT254761" s="30"/>
      <c r="AU254761" s="30"/>
      <c r="AV254761" s="30"/>
    </row>
    <row r="254769" spans="45:48" x14ac:dyDescent="0.2">
      <c r="AS254769" s="30"/>
      <c r="AT254769" s="30"/>
      <c r="AU254769" s="30"/>
      <c r="AV254769" s="30"/>
    </row>
    <row r="254777" spans="45:48" x14ac:dyDescent="0.2">
      <c r="AS254777" s="30"/>
      <c r="AT254777" s="30"/>
      <c r="AU254777" s="30"/>
      <c r="AV254777" s="30"/>
    </row>
    <row r="254785" spans="45:48" x14ac:dyDescent="0.2">
      <c r="AS254785" s="30"/>
      <c r="AT254785" s="30"/>
      <c r="AU254785" s="30"/>
      <c r="AV254785" s="30"/>
    </row>
    <row r="254793" spans="45:48" x14ac:dyDescent="0.2">
      <c r="AS254793" s="30"/>
      <c r="AT254793" s="30"/>
      <c r="AU254793" s="30"/>
      <c r="AV254793" s="30"/>
    </row>
    <row r="254801" spans="45:48" x14ac:dyDescent="0.2">
      <c r="AS254801" s="30"/>
      <c r="AT254801" s="30"/>
      <c r="AU254801" s="30"/>
      <c r="AV254801" s="30"/>
    </row>
    <row r="254809" spans="45:48" x14ac:dyDescent="0.2">
      <c r="AS254809" s="30"/>
      <c r="AT254809" s="30"/>
      <c r="AU254809" s="30"/>
      <c r="AV254809" s="30"/>
    </row>
    <row r="254817" spans="45:48" x14ac:dyDescent="0.2">
      <c r="AS254817" s="30"/>
      <c r="AT254817" s="30"/>
      <c r="AU254817" s="30"/>
      <c r="AV254817" s="30"/>
    </row>
    <row r="254825" spans="45:48" x14ac:dyDescent="0.2">
      <c r="AS254825" s="30"/>
      <c r="AT254825" s="30"/>
      <c r="AU254825" s="30"/>
      <c r="AV254825" s="30"/>
    </row>
    <row r="254833" spans="45:48" x14ac:dyDescent="0.2">
      <c r="AS254833" s="30"/>
      <c r="AT254833" s="30"/>
      <c r="AU254833" s="30"/>
      <c r="AV254833" s="30"/>
    </row>
    <row r="254841" spans="45:48" x14ac:dyDescent="0.2">
      <c r="AS254841" s="30"/>
      <c r="AT254841" s="30"/>
      <c r="AU254841" s="30"/>
      <c r="AV254841" s="30"/>
    </row>
    <row r="254849" spans="45:48" x14ac:dyDescent="0.2">
      <c r="AS254849" s="30"/>
      <c r="AT254849" s="30"/>
      <c r="AU254849" s="30"/>
      <c r="AV254849" s="30"/>
    </row>
    <row r="254857" spans="45:48" x14ac:dyDescent="0.2">
      <c r="AS254857" s="30"/>
      <c r="AT254857" s="30"/>
      <c r="AU254857" s="30"/>
      <c r="AV254857" s="30"/>
    </row>
    <row r="254865" spans="45:48" x14ac:dyDescent="0.2">
      <c r="AS254865" s="30"/>
      <c r="AT254865" s="30"/>
      <c r="AU254865" s="30"/>
      <c r="AV254865" s="30"/>
    </row>
    <row r="254873" spans="45:48" x14ac:dyDescent="0.2">
      <c r="AS254873" s="30"/>
      <c r="AT254873" s="30"/>
      <c r="AU254873" s="30"/>
      <c r="AV254873" s="30"/>
    </row>
    <row r="254881" spans="45:48" x14ac:dyDescent="0.2">
      <c r="AS254881" s="30"/>
      <c r="AT254881" s="30"/>
      <c r="AU254881" s="30"/>
      <c r="AV254881" s="30"/>
    </row>
    <row r="254889" spans="45:48" x14ac:dyDescent="0.2">
      <c r="AS254889" s="30"/>
      <c r="AT254889" s="30"/>
      <c r="AU254889" s="30"/>
      <c r="AV254889" s="30"/>
    </row>
    <row r="254897" spans="45:48" x14ac:dyDescent="0.2">
      <c r="AS254897" s="30"/>
      <c r="AT254897" s="30"/>
      <c r="AU254897" s="30"/>
      <c r="AV254897" s="30"/>
    </row>
    <row r="254905" spans="45:48" x14ac:dyDescent="0.2">
      <c r="AS254905" s="30"/>
      <c r="AT254905" s="30"/>
      <c r="AU254905" s="30"/>
      <c r="AV254905" s="30"/>
    </row>
    <row r="254913" spans="45:48" x14ac:dyDescent="0.2">
      <c r="AS254913" s="30"/>
      <c r="AT254913" s="30"/>
      <c r="AU254913" s="30"/>
      <c r="AV254913" s="30"/>
    </row>
    <row r="254921" spans="45:48" x14ac:dyDescent="0.2">
      <c r="AS254921" s="30"/>
      <c r="AT254921" s="30"/>
      <c r="AU254921" s="30"/>
      <c r="AV254921" s="30"/>
    </row>
    <row r="254929" spans="45:48" x14ac:dyDescent="0.2">
      <c r="AS254929" s="30"/>
      <c r="AT254929" s="30"/>
      <c r="AU254929" s="30"/>
      <c r="AV254929" s="30"/>
    </row>
    <row r="254937" spans="45:48" x14ac:dyDescent="0.2">
      <c r="AS254937" s="30"/>
      <c r="AT254937" s="30"/>
      <c r="AU254937" s="30"/>
      <c r="AV254937" s="30"/>
    </row>
    <row r="254945" spans="45:48" x14ac:dyDescent="0.2">
      <c r="AS254945" s="30"/>
      <c r="AT254945" s="30"/>
      <c r="AU254945" s="30"/>
      <c r="AV254945" s="30"/>
    </row>
    <row r="254953" spans="45:48" x14ac:dyDescent="0.2">
      <c r="AS254953" s="30"/>
      <c r="AT254953" s="30"/>
      <c r="AU254953" s="30"/>
      <c r="AV254953" s="30"/>
    </row>
    <row r="254961" spans="45:48" x14ac:dyDescent="0.2">
      <c r="AS254961" s="30"/>
      <c r="AT254961" s="30"/>
      <c r="AU254961" s="30"/>
      <c r="AV254961" s="30"/>
    </row>
    <row r="254969" spans="45:48" x14ac:dyDescent="0.2">
      <c r="AS254969" s="30"/>
      <c r="AT254969" s="30"/>
      <c r="AU254969" s="30"/>
      <c r="AV254969" s="30"/>
    </row>
    <row r="254977" spans="45:48" x14ac:dyDescent="0.2">
      <c r="AS254977" s="30"/>
      <c r="AT254977" s="30"/>
      <c r="AU254977" s="30"/>
      <c r="AV254977" s="30"/>
    </row>
    <row r="254985" spans="45:48" x14ac:dyDescent="0.2">
      <c r="AS254985" s="30"/>
      <c r="AT254985" s="30"/>
      <c r="AU254985" s="30"/>
      <c r="AV254985" s="30"/>
    </row>
    <row r="254993" spans="45:48" x14ac:dyDescent="0.2">
      <c r="AS254993" s="30"/>
      <c r="AT254993" s="30"/>
      <c r="AU254993" s="30"/>
      <c r="AV254993" s="30"/>
    </row>
    <row r="255001" spans="45:48" x14ac:dyDescent="0.2">
      <c r="AS255001" s="30"/>
      <c r="AT255001" s="30"/>
      <c r="AU255001" s="30"/>
      <c r="AV255001" s="30"/>
    </row>
    <row r="255009" spans="45:48" x14ac:dyDescent="0.2">
      <c r="AS255009" s="30"/>
      <c r="AT255009" s="30"/>
      <c r="AU255009" s="30"/>
      <c r="AV255009" s="30"/>
    </row>
    <row r="255017" spans="45:48" x14ac:dyDescent="0.2">
      <c r="AS255017" s="30"/>
      <c r="AT255017" s="30"/>
      <c r="AU255017" s="30"/>
      <c r="AV255017" s="30"/>
    </row>
    <row r="255025" spans="45:48" x14ac:dyDescent="0.2">
      <c r="AS255025" s="30"/>
      <c r="AT255025" s="30"/>
      <c r="AU255025" s="30"/>
      <c r="AV255025" s="30"/>
    </row>
    <row r="255033" spans="45:48" x14ac:dyDescent="0.2">
      <c r="AS255033" s="30"/>
      <c r="AT255033" s="30"/>
      <c r="AU255033" s="30"/>
      <c r="AV255033" s="30"/>
    </row>
    <row r="255041" spans="45:48" x14ac:dyDescent="0.2">
      <c r="AS255041" s="30"/>
      <c r="AT255041" s="30"/>
      <c r="AU255041" s="30"/>
      <c r="AV255041" s="30"/>
    </row>
    <row r="255049" spans="45:48" x14ac:dyDescent="0.2">
      <c r="AS255049" s="30"/>
      <c r="AT255049" s="30"/>
      <c r="AU255049" s="30"/>
      <c r="AV255049" s="30"/>
    </row>
    <row r="255057" spans="45:48" x14ac:dyDescent="0.2">
      <c r="AS255057" s="30"/>
      <c r="AT255057" s="30"/>
      <c r="AU255057" s="30"/>
      <c r="AV255057" s="30"/>
    </row>
    <row r="255065" spans="45:48" x14ac:dyDescent="0.2">
      <c r="AS255065" s="30"/>
      <c r="AT255065" s="30"/>
      <c r="AU255065" s="30"/>
      <c r="AV255065" s="30"/>
    </row>
    <row r="255073" spans="45:48" x14ac:dyDescent="0.2">
      <c r="AS255073" s="30"/>
      <c r="AT255073" s="30"/>
      <c r="AU255073" s="30"/>
      <c r="AV255073" s="30"/>
    </row>
    <row r="255081" spans="45:48" x14ac:dyDescent="0.2">
      <c r="AS255081" s="30"/>
      <c r="AT255081" s="30"/>
      <c r="AU255081" s="30"/>
      <c r="AV255081" s="30"/>
    </row>
    <row r="255089" spans="45:48" x14ac:dyDescent="0.2">
      <c r="AS255089" s="30"/>
      <c r="AT255089" s="30"/>
      <c r="AU255089" s="30"/>
      <c r="AV255089" s="30"/>
    </row>
    <row r="255097" spans="45:48" x14ac:dyDescent="0.2">
      <c r="AS255097" s="30"/>
      <c r="AT255097" s="30"/>
      <c r="AU255097" s="30"/>
      <c r="AV255097" s="30"/>
    </row>
    <row r="255105" spans="45:48" x14ac:dyDescent="0.2">
      <c r="AS255105" s="30"/>
      <c r="AT255105" s="30"/>
      <c r="AU255105" s="30"/>
      <c r="AV255105" s="30"/>
    </row>
    <row r="255113" spans="45:48" x14ac:dyDescent="0.2">
      <c r="AS255113" s="30"/>
      <c r="AT255113" s="30"/>
      <c r="AU255113" s="30"/>
      <c r="AV255113" s="30"/>
    </row>
    <row r="255121" spans="45:48" x14ac:dyDescent="0.2">
      <c r="AS255121" s="30"/>
      <c r="AT255121" s="30"/>
      <c r="AU255121" s="30"/>
      <c r="AV255121" s="30"/>
    </row>
    <row r="255129" spans="45:48" x14ac:dyDescent="0.2">
      <c r="AS255129" s="30"/>
      <c r="AT255129" s="30"/>
      <c r="AU255129" s="30"/>
      <c r="AV255129" s="30"/>
    </row>
    <row r="255137" spans="45:48" x14ac:dyDescent="0.2">
      <c r="AS255137" s="30"/>
      <c r="AT255137" s="30"/>
      <c r="AU255137" s="30"/>
      <c r="AV255137" s="30"/>
    </row>
    <row r="255145" spans="45:48" x14ac:dyDescent="0.2">
      <c r="AS255145" s="30"/>
      <c r="AT255145" s="30"/>
      <c r="AU255145" s="30"/>
      <c r="AV255145" s="30"/>
    </row>
    <row r="255153" spans="45:48" x14ac:dyDescent="0.2">
      <c r="AS255153" s="30"/>
      <c r="AT255153" s="30"/>
      <c r="AU255153" s="30"/>
      <c r="AV255153" s="30"/>
    </row>
    <row r="255161" spans="45:48" x14ac:dyDescent="0.2">
      <c r="AS255161" s="30"/>
      <c r="AT255161" s="30"/>
      <c r="AU255161" s="30"/>
      <c r="AV255161" s="30"/>
    </row>
    <row r="255169" spans="45:48" x14ac:dyDescent="0.2">
      <c r="AS255169" s="30"/>
      <c r="AT255169" s="30"/>
      <c r="AU255169" s="30"/>
      <c r="AV255169" s="30"/>
    </row>
    <row r="255177" spans="45:48" x14ac:dyDescent="0.2">
      <c r="AS255177" s="30"/>
      <c r="AT255177" s="30"/>
      <c r="AU255177" s="30"/>
      <c r="AV255177" s="30"/>
    </row>
    <row r="255185" spans="45:48" x14ac:dyDescent="0.2">
      <c r="AS255185" s="30"/>
      <c r="AT255185" s="30"/>
      <c r="AU255185" s="30"/>
      <c r="AV255185" s="30"/>
    </row>
    <row r="255193" spans="45:48" x14ac:dyDescent="0.2">
      <c r="AS255193" s="30"/>
      <c r="AT255193" s="30"/>
      <c r="AU255193" s="30"/>
      <c r="AV255193" s="30"/>
    </row>
    <row r="255201" spans="45:48" x14ac:dyDescent="0.2">
      <c r="AS255201" s="30"/>
      <c r="AT255201" s="30"/>
      <c r="AU255201" s="30"/>
      <c r="AV255201" s="30"/>
    </row>
    <row r="255209" spans="45:48" x14ac:dyDescent="0.2">
      <c r="AS255209" s="30"/>
      <c r="AT255209" s="30"/>
      <c r="AU255209" s="30"/>
      <c r="AV255209" s="30"/>
    </row>
    <row r="255217" spans="45:48" x14ac:dyDescent="0.2">
      <c r="AS255217" s="30"/>
      <c r="AT255217" s="30"/>
      <c r="AU255217" s="30"/>
      <c r="AV255217" s="30"/>
    </row>
    <row r="255225" spans="45:48" x14ac:dyDescent="0.2">
      <c r="AS255225" s="30"/>
      <c r="AT255225" s="30"/>
      <c r="AU255225" s="30"/>
      <c r="AV255225" s="30"/>
    </row>
    <row r="255233" spans="45:48" x14ac:dyDescent="0.2">
      <c r="AS255233" s="30"/>
      <c r="AT255233" s="30"/>
      <c r="AU255233" s="30"/>
      <c r="AV255233" s="30"/>
    </row>
    <row r="255241" spans="45:48" x14ac:dyDescent="0.2">
      <c r="AS255241" s="30"/>
      <c r="AT255241" s="30"/>
      <c r="AU255241" s="30"/>
      <c r="AV255241" s="30"/>
    </row>
    <row r="255249" spans="45:48" x14ac:dyDescent="0.2">
      <c r="AS255249" s="30"/>
      <c r="AT255249" s="30"/>
      <c r="AU255249" s="30"/>
      <c r="AV255249" s="30"/>
    </row>
    <row r="255257" spans="45:48" x14ac:dyDescent="0.2">
      <c r="AS255257" s="30"/>
      <c r="AT255257" s="30"/>
      <c r="AU255257" s="30"/>
      <c r="AV255257" s="30"/>
    </row>
    <row r="255265" spans="45:48" x14ac:dyDescent="0.2">
      <c r="AS255265" s="30"/>
      <c r="AT255265" s="30"/>
      <c r="AU255265" s="30"/>
      <c r="AV255265" s="30"/>
    </row>
    <row r="255273" spans="45:48" x14ac:dyDescent="0.2">
      <c r="AS255273" s="30"/>
      <c r="AT255273" s="30"/>
      <c r="AU255273" s="30"/>
      <c r="AV255273" s="30"/>
    </row>
    <row r="255281" spans="45:48" x14ac:dyDescent="0.2">
      <c r="AS255281" s="30"/>
      <c r="AT255281" s="30"/>
      <c r="AU255281" s="30"/>
      <c r="AV255281" s="30"/>
    </row>
    <row r="255289" spans="45:48" x14ac:dyDescent="0.2">
      <c r="AS255289" s="30"/>
      <c r="AT255289" s="30"/>
      <c r="AU255289" s="30"/>
      <c r="AV255289" s="30"/>
    </row>
    <row r="255297" spans="45:48" x14ac:dyDescent="0.2">
      <c r="AS255297" s="30"/>
      <c r="AT255297" s="30"/>
      <c r="AU255297" s="30"/>
      <c r="AV255297" s="30"/>
    </row>
    <row r="255305" spans="45:48" x14ac:dyDescent="0.2">
      <c r="AS255305" s="30"/>
      <c r="AT255305" s="30"/>
      <c r="AU255305" s="30"/>
      <c r="AV255305" s="30"/>
    </row>
    <row r="255313" spans="45:48" x14ac:dyDescent="0.2">
      <c r="AS255313" s="30"/>
      <c r="AT255313" s="30"/>
      <c r="AU255313" s="30"/>
      <c r="AV255313" s="30"/>
    </row>
    <row r="255321" spans="45:48" x14ac:dyDescent="0.2">
      <c r="AS255321" s="30"/>
      <c r="AT255321" s="30"/>
      <c r="AU255321" s="30"/>
      <c r="AV255321" s="30"/>
    </row>
    <row r="255329" spans="45:48" x14ac:dyDescent="0.2">
      <c r="AS255329" s="30"/>
      <c r="AT255329" s="30"/>
      <c r="AU255329" s="30"/>
      <c r="AV255329" s="30"/>
    </row>
    <row r="255337" spans="45:48" x14ac:dyDescent="0.2">
      <c r="AS255337" s="30"/>
      <c r="AT255337" s="30"/>
      <c r="AU255337" s="30"/>
      <c r="AV255337" s="30"/>
    </row>
    <row r="255345" spans="45:48" x14ac:dyDescent="0.2">
      <c r="AS255345" s="30"/>
      <c r="AT255345" s="30"/>
      <c r="AU255345" s="30"/>
      <c r="AV255345" s="30"/>
    </row>
    <row r="255353" spans="45:48" x14ac:dyDescent="0.2">
      <c r="AS255353" s="30"/>
      <c r="AT255353" s="30"/>
      <c r="AU255353" s="30"/>
      <c r="AV255353" s="30"/>
    </row>
    <row r="255361" spans="45:48" x14ac:dyDescent="0.2">
      <c r="AS255361" s="30"/>
      <c r="AT255361" s="30"/>
      <c r="AU255361" s="30"/>
      <c r="AV255361" s="30"/>
    </row>
    <row r="255369" spans="45:48" x14ac:dyDescent="0.2">
      <c r="AS255369" s="30"/>
      <c r="AT255369" s="30"/>
      <c r="AU255369" s="30"/>
      <c r="AV255369" s="30"/>
    </row>
    <row r="255377" spans="45:48" x14ac:dyDescent="0.2">
      <c r="AS255377" s="30"/>
      <c r="AT255377" s="30"/>
      <c r="AU255377" s="30"/>
      <c r="AV255377" s="30"/>
    </row>
    <row r="255385" spans="45:48" x14ac:dyDescent="0.2">
      <c r="AS255385" s="30"/>
      <c r="AT255385" s="30"/>
      <c r="AU255385" s="30"/>
      <c r="AV255385" s="30"/>
    </row>
    <row r="255393" spans="45:48" x14ac:dyDescent="0.2">
      <c r="AS255393" s="30"/>
      <c r="AT255393" s="30"/>
      <c r="AU255393" s="30"/>
      <c r="AV255393" s="30"/>
    </row>
    <row r="255401" spans="45:48" x14ac:dyDescent="0.2">
      <c r="AS255401" s="30"/>
      <c r="AT255401" s="30"/>
      <c r="AU255401" s="30"/>
      <c r="AV255401" s="30"/>
    </row>
    <row r="255409" spans="45:48" x14ac:dyDescent="0.2">
      <c r="AS255409" s="30"/>
      <c r="AT255409" s="30"/>
      <c r="AU255409" s="30"/>
      <c r="AV255409" s="30"/>
    </row>
    <row r="255417" spans="45:48" x14ac:dyDescent="0.2">
      <c r="AS255417" s="30"/>
      <c r="AT255417" s="30"/>
      <c r="AU255417" s="30"/>
      <c r="AV255417" s="30"/>
    </row>
    <row r="255425" spans="45:48" x14ac:dyDescent="0.2">
      <c r="AS255425" s="30"/>
      <c r="AT255425" s="30"/>
      <c r="AU255425" s="30"/>
      <c r="AV255425" s="30"/>
    </row>
    <row r="255433" spans="45:48" x14ac:dyDescent="0.2">
      <c r="AS255433" s="30"/>
      <c r="AT255433" s="30"/>
      <c r="AU255433" s="30"/>
      <c r="AV255433" s="30"/>
    </row>
    <row r="255441" spans="45:48" x14ac:dyDescent="0.2">
      <c r="AS255441" s="30"/>
      <c r="AT255441" s="30"/>
      <c r="AU255441" s="30"/>
      <c r="AV255441" s="30"/>
    </row>
    <row r="255449" spans="45:48" x14ac:dyDescent="0.2">
      <c r="AS255449" s="30"/>
      <c r="AT255449" s="30"/>
      <c r="AU255449" s="30"/>
      <c r="AV255449" s="30"/>
    </row>
    <row r="255457" spans="45:48" x14ac:dyDescent="0.2">
      <c r="AS255457" s="30"/>
      <c r="AT255457" s="30"/>
      <c r="AU255457" s="30"/>
      <c r="AV255457" s="30"/>
    </row>
    <row r="255465" spans="45:48" x14ac:dyDescent="0.2">
      <c r="AS255465" s="30"/>
      <c r="AT255465" s="30"/>
      <c r="AU255465" s="30"/>
      <c r="AV255465" s="30"/>
    </row>
    <row r="255473" spans="45:48" x14ac:dyDescent="0.2">
      <c r="AS255473" s="30"/>
      <c r="AT255473" s="30"/>
      <c r="AU255473" s="30"/>
      <c r="AV255473" s="30"/>
    </row>
    <row r="255481" spans="45:48" x14ac:dyDescent="0.2">
      <c r="AS255481" s="30"/>
      <c r="AT255481" s="30"/>
      <c r="AU255481" s="30"/>
      <c r="AV255481" s="30"/>
    </row>
    <row r="255489" spans="45:48" x14ac:dyDescent="0.2">
      <c r="AS255489" s="30"/>
      <c r="AT255489" s="30"/>
      <c r="AU255489" s="30"/>
      <c r="AV255489" s="30"/>
    </row>
    <row r="255497" spans="45:48" x14ac:dyDescent="0.2">
      <c r="AS255497" s="30"/>
      <c r="AT255497" s="30"/>
      <c r="AU255497" s="30"/>
      <c r="AV255497" s="30"/>
    </row>
    <row r="255505" spans="45:48" x14ac:dyDescent="0.2">
      <c r="AS255505" s="30"/>
      <c r="AT255505" s="30"/>
      <c r="AU255505" s="30"/>
      <c r="AV255505" s="30"/>
    </row>
    <row r="255513" spans="45:48" x14ac:dyDescent="0.2">
      <c r="AS255513" s="30"/>
      <c r="AT255513" s="30"/>
      <c r="AU255513" s="30"/>
      <c r="AV255513" s="30"/>
    </row>
    <row r="255521" spans="45:48" x14ac:dyDescent="0.2">
      <c r="AS255521" s="30"/>
      <c r="AT255521" s="30"/>
      <c r="AU255521" s="30"/>
      <c r="AV255521" s="30"/>
    </row>
    <row r="255529" spans="45:48" x14ac:dyDescent="0.2">
      <c r="AS255529" s="30"/>
      <c r="AT255529" s="30"/>
      <c r="AU255529" s="30"/>
      <c r="AV255529" s="30"/>
    </row>
    <row r="255537" spans="45:48" x14ac:dyDescent="0.2">
      <c r="AS255537" s="30"/>
      <c r="AT255537" s="30"/>
      <c r="AU255537" s="30"/>
      <c r="AV255537" s="30"/>
    </row>
    <row r="255545" spans="45:48" x14ac:dyDescent="0.2">
      <c r="AS255545" s="30"/>
      <c r="AT255545" s="30"/>
      <c r="AU255545" s="30"/>
      <c r="AV255545" s="30"/>
    </row>
    <row r="255553" spans="45:48" x14ac:dyDescent="0.2">
      <c r="AS255553" s="30"/>
      <c r="AT255553" s="30"/>
      <c r="AU255553" s="30"/>
      <c r="AV255553" s="30"/>
    </row>
    <row r="255561" spans="45:48" x14ac:dyDescent="0.2">
      <c r="AS255561" s="30"/>
      <c r="AT255561" s="30"/>
      <c r="AU255561" s="30"/>
      <c r="AV255561" s="30"/>
    </row>
    <row r="255569" spans="45:48" x14ac:dyDescent="0.2">
      <c r="AS255569" s="30"/>
      <c r="AT255569" s="30"/>
      <c r="AU255569" s="30"/>
      <c r="AV255569" s="30"/>
    </row>
    <row r="255577" spans="45:48" x14ac:dyDescent="0.2">
      <c r="AS255577" s="30"/>
      <c r="AT255577" s="30"/>
      <c r="AU255577" s="30"/>
      <c r="AV255577" s="30"/>
    </row>
    <row r="255585" spans="45:48" x14ac:dyDescent="0.2">
      <c r="AS255585" s="30"/>
      <c r="AT255585" s="30"/>
      <c r="AU255585" s="30"/>
      <c r="AV255585" s="30"/>
    </row>
    <row r="255593" spans="45:48" x14ac:dyDescent="0.2">
      <c r="AS255593" s="30"/>
      <c r="AT255593" s="30"/>
      <c r="AU255593" s="30"/>
      <c r="AV255593" s="30"/>
    </row>
    <row r="255601" spans="45:48" x14ac:dyDescent="0.2">
      <c r="AS255601" s="30"/>
      <c r="AT255601" s="30"/>
      <c r="AU255601" s="30"/>
      <c r="AV255601" s="30"/>
    </row>
    <row r="255609" spans="45:48" x14ac:dyDescent="0.2">
      <c r="AS255609" s="30"/>
      <c r="AT255609" s="30"/>
      <c r="AU255609" s="30"/>
      <c r="AV255609" s="30"/>
    </row>
    <row r="255617" spans="45:48" x14ac:dyDescent="0.2">
      <c r="AS255617" s="30"/>
      <c r="AT255617" s="30"/>
      <c r="AU255617" s="30"/>
      <c r="AV255617" s="30"/>
    </row>
    <row r="255625" spans="45:48" x14ac:dyDescent="0.2">
      <c r="AS255625" s="30"/>
      <c r="AT255625" s="30"/>
      <c r="AU255625" s="30"/>
      <c r="AV255625" s="30"/>
    </row>
    <row r="255633" spans="45:48" x14ac:dyDescent="0.2">
      <c r="AS255633" s="30"/>
      <c r="AT255633" s="30"/>
      <c r="AU255633" s="30"/>
      <c r="AV255633" s="30"/>
    </row>
    <row r="255641" spans="45:48" x14ac:dyDescent="0.2">
      <c r="AS255641" s="30"/>
      <c r="AT255641" s="30"/>
      <c r="AU255641" s="30"/>
      <c r="AV255641" s="30"/>
    </row>
    <row r="255649" spans="45:48" x14ac:dyDescent="0.2">
      <c r="AS255649" s="30"/>
      <c r="AT255649" s="30"/>
      <c r="AU255649" s="30"/>
      <c r="AV255649" s="30"/>
    </row>
    <row r="255657" spans="45:48" x14ac:dyDescent="0.2">
      <c r="AS255657" s="30"/>
      <c r="AT255657" s="30"/>
      <c r="AU255657" s="30"/>
      <c r="AV255657" s="30"/>
    </row>
    <row r="255665" spans="45:48" x14ac:dyDescent="0.2">
      <c r="AS255665" s="30"/>
      <c r="AT255665" s="30"/>
      <c r="AU255665" s="30"/>
      <c r="AV255665" s="30"/>
    </row>
    <row r="255673" spans="45:48" x14ac:dyDescent="0.2">
      <c r="AS255673" s="30"/>
      <c r="AT255673" s="30"/>
      <c r="AU255673" s="30"/>
      <c r="AV255673" s="30"/>
    </row>
    <row r="255681" spans="45:48" x14ac:dyDescent="0.2">
      <c r="AS255681" s="30"/>
      <c r="AT255681" s="30"/>
      <c r="AU255681" s="30"/>
      <c r="AV255681" s="30"/>
    </row>
    <row r="255689" spans="45:48" x14ac:dyDescent="0.2">
      <c r="AS255689" s="30"/>
      <c r="AT255689" s="30"/>
      <c r="AU255689" s="30"/>
      <c r="AV255689" s="30"/>
    </row>
    <row r="255697" spans="45:48" x14ac:dyDescent="0.2">
      <c r="AS255697" s="30"/>
      <c r="AT255697" s="30"/>
      <c r="AU255697" s="30"/>
      <c r="AV255697" s="30"/>
    </row>
    <row r="255705" spans="45:48" x14ac:dyDescent="0.2">
      <c r="AS255705" s="30"/>
      <c r="AT255705" s="30"/>
      <c r="AU255705" s="30"/>
      <c r="AV255705" s="30"/>
    </row>
    <row r="255713" spans="45:48" x14ac:dyDescent="0.2">
      <c r="AS255713" s="30"/>
      <c r="AT255713" s="30"/>
      <c r="AU255713" s="30"/>
      <c r="AV255713" s="30"/>
    </row>
    <row r="255721" spans="45:48" x14ac:dyDescent="0.2">
      <c r="AS255721" s="30"/>
      <c r="AT255721" s="30"/>
      <c r="AU255721" s="30"/>
      <c r="AV255721" s="30"/>
    </row>
    <row r="255729" spans="45:48" x14ac:dyDescent="0.2">
      <c r="AS255729" s="30"/>
      <c r="AT255729" s="30"/>
      <c r="AU255729" s="30"/>
      <c r="AV255729" s="30"/>
    </row>
    <row r="255737" spans="45:48" x14ac:dyDescent="0.2">
      <c r="AS255737" s="30"/>
      <c r="AT255737" s="30"/>
      <c r="AU255737" s="30"/>
      <c r="AV255737" s="30"/>
    </row>
    <row r="255745" spans="45:48" x14ac:dyDescent="0.2">
      <c r="AS255745" s="30"/>
      <c r="AT255745" s="30"/>
      <c r="AU255745" s="30"/>
      <c r="AV255745" s="30"/>
    </row>
    <row r="255753" spans="45:48" x14ac:dyDescent="0.2">
      <c r="AS255753" s="30"/>
      <c r="AT255753" s="30"/>
      <c r="AU255753" s="30"/>
      <c r="AV255753" s="30"/>
    </row>
    <row r="255761" spans="45:48" x14ac:dyDescent="0.2">
      <c r="AS255761" s="30"/>
      <c r="AT255761" s="30"/>
      <c r="AU255761" s="30"/>
      <c r="AV255761" s="30"/>
    </row>
    <row r="255769" spans="45:48" x14ac:dyDescent="0.2">
      <c r="AS255769" s="30"/>
      <c r="AT255769" s="30"/>
      <c r="AU255769" s="30"/>
      <c r="AV255769" s="30"/>
    </row>
    <row r="255777" spans="45:48" x14ac:dyDescent="0.2">
      <c r="AS255777" s="30"/>
      <c r="AT255777" s="30"/>
      <c r="AU255777" s="30"/>
      <c r="AV255777" s="30"/>
    </row>
    <row r="255785" spans="45:48" x14ac:dyDescent="0.2">
      <c r="AS255785" s="30"/>
      <c r="AT255785" s="30"/>
      <c r="AU255785" s="30"/>
      <c r="AV255785" s="30"/>
    </row>
    <row r="255793" spans="45:48" x14ac:dyDescent="0.2">
      <c r="AS255793" s="30"/>
      <c r="AT255793" s="30"/>
      <c r="AU255793" s="30"/>
      <c r="AV255793" s="30"/>
    </row>
    <row r="255801" spans="45:48" x14ac:dyDescent="0.2">
      <c r="AS255801" s="30"/>
      <c r="AT255801" s="30"/>
      <c r="AU255801" s="30"/>
      <c r="AV255801" s="30"/>
    </row>
    <row r="255809" spans="45:48" x14ac:dyDescent="0.2">
      <c r="AS255809" s="30"/>
      <c r="AT255809" s="30"/>
      <c r="AU255809" s="30"/>
      <c r="AV255809" s="30"/>
    </row>
    <row r="255817" spans="45:48" x14ac:dyDescent="0.2">
      <c r="AS255817" s="30"/>
      <c r="AT255817" s="30"/>
      <c r="AU255817" s="30"/>
      <c r="AV255817" s="30"/>
    </row>
    <row r="255825" spans="45:48" x14ac:dyDescent="0.2">
      <c r="AS255825" s="30"/>
      <c r="AT255825" s="30"/>
      <c r="AU255825" s="30"/>
      <c r="AV255825" s="30"/>
    </row>
    <row r="255833" spans="45:48" x14ac:dyDescent="0.2">
      <c r="AS255833" s="30"/>
      <c r="AT255833" s="30"/>
      <c r="AU255833" s="30"/>
      <c r="AV255833" s="30"/>
    </row>
    <row r="255841" spans="45:48" x14ac:dyDescent="0.2">
      <c r="AS255841" s="30"/>
      <c r="AT255841" s="30"/>
      <c r="AU255841" s="30"/>
      <c r="AV255841" s="30"/>
    </row>
    <row r="255849" spans="45:48" x14ac:dyDescent="0.2">
      <c r="AS255849" s="30"/>
      <c r="AT255849" s="30"/>
      <c r="AU255849" s="30"/>
      <c r="AV255849" s="30"/>
    </row>
    <row r="255857" spans="45:48" x14ac:dyDescent="0.2">
      <c r="AS255857" s="30"/>
      <c r="AT255857" s="30"/>
      <c r="AU255857" s="30"/>
      <c r="AV255857" s="30"/>
    </row>
    <row r="255865" spans="45:48" x14ac:dyDescent="0.2">
      <c r="AS255865" s="30"/>
      <c r="AT255865" s="30"/>
      <c r="AU255865" s="30"/>
      <c r="AV255865" s="30"/>
    </row>
    <row r="255873" spans="45:48" x14ac:dyDescent="0.2">
      <c r="AS255873" s="30"/>
      <c r="AT255873" s="30"/>
      <c r="AU255873" s="30"/>
      <c r="AV255873" s="30"/>
    </row>
    <row r="255881" spans="45:48" x14ac:dyDescent="0.2">
      <c r="AS255881" s="30"/>
      <c r="AT255881" s="30"/>
      <c r="AU255881" s="30"/>
      <c r="AV255881" s="30"/>
    </row>
    <row r="255889" spans="45:48" x14ac:dyDescent="0.2">
      <c r="AS255889" s="30"/>
      <c r="AT255889" s="30"/>
      <c r="AU255889" s="30"/>
      <c r="AV255889" s="30"/>
    </row>
    <row r="255897" spans="45:48" x14ac:dyDescent="0.2">
      <c r="AS255897" s="30"/>
      <c r="AT255897" s="30"/>
      <c r="AU255897" s="30"/>
      <c r="AV255897" s="30"/>
    </row>
    <row r="255905" spans="45:48" x14ac:dyDescent="0.2">
      <c r="AS255905" s="30"/>
      <c r="AT255905" s="30"/>
      <c r="AU255905" s="30"/>
      <c r="AV255905" s="30"/>
    </row>
    <row r="255913" spans="45:48" x14ac:dyDescent="0.2">
      <c r="AS255913" s="30"/>
      <c r="AT255913" s="30"/>
      <c r="AU255913" s="30"/>
      <c r="AV255913" s="30"/>
    </row>
    <row r="255921" spans="45:48" x14ac:dyDescent="0.2">
      <c r="AS255921" s="30"/>
      <c r="AT255921" s="30"/>
      <c r="AU255921" s="30"/>
      <c r="AV255921" s="30"/>
    </row>
    <row r="255929" spans="45:48" x14ac:dyDescent="0.2">
      <c r="AS255929" s="30"/>
      <c r="AT255929" s="30"/>
      <c r="AU255929" s="30"/>
      <c r="AV255929" s="30"/>
    </row>
    <row r="255937" spans="45:48" x14ac:dyDescent="0.2">
      <c r="AS255937" s="30"/>
      <c r="AT255937" s="30"/>
      <c r="AU255937" s="30"/>
      <c r="AV255937" s="30"/>
    </row>
    <row r="255945" spans="45:48" x14ac:dyDescent="0.2">
      <c r="AS255945" s="30"/>
      <c r="AT255945" s="30"/>
      <c r="AU255945" s="30"/>
      <c r="AV255945" s="30"/>
    </row>
    <row r="255953" spans="45:48" x14ac:dyDescent="0.2">
      <c r="AS255953" s="30"/>
      <c r="AT255953" s="30"/>
      <c r="AU255953" s="30"/>
      <c r="AV255953" s="30"/>
    </row>
    <row r="255961" spans="45:48" x14ac:dyDescent="0.2">
      <c r="AS255961" s="30"/>
      <c r="AT255961" s="30"/>
      <c r="AU255961" s="30"/>
      <c r="AV255961" s="30"/>
    </row>
    <row r="255969" spans="45:48" x14ac:dyDescent="0.2">
      <c r="AS255969" s="30"/>
      <c r="AT255969" s="30"/>
      <c r="AU255969" s="30"/>
      <c r="AV255969" s="30"/>
    </row>
    <row r="255977" spans="45:48" x14ac:dyDescent="0.2">
      <c r="AS255977" s="30"/>
      <c r="AT255977" s="30"/>
      <c r="AU255977" s="30"/>
      <c r="AV255977" s="30"/>
    </row>
    <row r="255985" spans="45:48" x14ac:dyDescent="0.2">
      <c r="AS255985" s="30"/>
      <c r="AT255985" s="30"/>
      <c r="AU255985" s="30"/>
      <c r="AV255985" s="30"/>
    </row>
    <row r="255993" spans="45:48" x14ac:dyDescent="0.2">
      <c r="AS255993" s="30"/>
      <c r="AT255993" s="30"/>
      <c r="AU255993" s="30"/>
      <c r="AV255993" s="30"/>
    </row>
    <row r="256001" spans="45:48" x14ac:dyDescent="0.2">
      <c r="AS256001" s="30"/>
      <c r="AT256001" s="30"/>
      <c r="AU256001" s="30"/>
      <c r="AV256001" s="30"/>
    </row>
    <row r="256009" spans="45:48" x14ac:dyDescent="0.2">
      <c r="AS256009" s="30"/>
      <c r="AT256009" s="30"/>
      <c r="AU256009" s="30"/>
      <c r="AV256009" s="30"/>
    </row>
    <row r="256017" spans="45:48" x14ac:dyDescent="0.2">
      <c r="AS256017" s="30"/>
      <c r="AT256017" s="30"/>
      <c r="AU256017" s="30"/>
      <c r="AV256017" s="30"/>
    </row>
    <row r="256025" spans="45:48" x14ac:dyDescent="0.2">
      <c r="AS256025" s="30"/>
      <c r="AT256025" s="30"/>
      <c r="AU256025" s="30"/>
      <c r="AV256025" s="30"/>
    </row>
    <row r="256033" spans="45:48" x14ac:dyDescent="0.2">
      <c r="AS256033" s="30"/>
      <c r="AT256033" s="30"/>
      <c r="AU256033" s="30"/>
      <c r="AV256033" s="30"/>
    </row>
    <row r="256041" spans="45:48" x14ac:dyDescent="0.2">
      <c r="AS256041" s="30"/>
      <c r="AT256041" s="30"/>
      <c r="AU256041" s="30"/>
      <c r="AV256041" s="30"/>
    </row>
    <row r="256049" spans="45:48" x14ac:dyDescent="0.2">
      <c r="AS256049" s="30"/>
      <c r="AT256049" s="30"/>
      <c r="AU256049" s="30"/>
      <c r="AV256049" s="30"/>
    </row>
    <row r="256057" spans="45:48" x14ac:dyDescent="0.2">
      <c r="AS256057" s="30"/>
      <c r="AT256057" s="30"/>
      <c r="AU256057" s="30"/>
      <c r="AV256057" s="30"/>
    </row>
    <row r="256065" spans="45:48" x14ac:dyDescent="0.2">
      <c r="AS256065" s="30"/>
      <c r="AT256065" s="30"/>
      <c r="AU256065" s="30"/>
      <c r="AV256065" s="30"/>
    </row>
    <row r="256073" spans="45:48" x14ac:dyDescent="0.2">
      <c r="AS256073" s="30"/>
      <c r="AT256073" s="30"/>
      <c r="AU256073" s="30"/>
      <c r="AV256073" s="30"/>
    </row>
    <row r="256081" spans="45:48" x14ac:dyDescent="0.2">
      <c r="AS256081" s="30"/>
      <c r="AT256081" s="30"/>
      <c r="AU256081" s="30"/>
      <c r="AV256081" s="30"/>
    </row>
    <row r="256089" spans="45:48" x14ac:dyDescent="0.2">
      <c r="AS256089" s="30"/>
      <c r="AT256089" s="30"/>
      <c r="AU256089" s="30"/>
      <c r="AV256089" s="30"/>
    </row>
    <row r="256097" spans="45:48" x14ac:dyDescent="0.2">
      <c r="AS256097" s="30"/>
      <c r="AT256097" s="30"/>
      <c r="AU256097" s="30"/>
      <c r="AV256097" s="30"/>
    </row>
    <row r="256105" spans="45:48" x14ac:dyDescent="0.2">
      <c r="AS256105" s="30"/>
      <c r="AT256105" s="30"/>
      <c r="AU256105" s="30"/>
      <c r="AV256105" s="30"/>
    </row>
    <row r="256113" spans="45:48" x14ac:dyDescent="0.2">
      <c r="AS256113" s="30"/>
      <c r="AT256113" s="30"/>
      <c r="AU256113" s="30"/>
      <c r="AV256113" s="30"/>
    </row>
    <row r="256121" spans="45:48" x14ac:dyDescent="0.2">
      <c r="AS256121" s="30"/>
      <c r="AT256121" s="30"/>
      <c r="AU256121" s="30"/>
      <c r="AV256121" s="30"/>
    </row>
    <row r="256129" spans="45:48" x14ac:dyDescent="0.2">
      <c r="AS256129" s="30"/>
      <c r="AT256129" s="30"/>
      <c r="AU256129" s="30"/>
      <c r="AV256129" s="30"/>
    </row>
    <row r="256137" spans="45:48" x14ac:dyDescent="0.2">
      <c r="AS256137" s="30"/>
      <c r="AT256137" s="30"/>
      <c r="AU256137" s="30"/>
      <c r="AV256137" s="30"/>
    </row>
    <row r="256145" spans="45:48" x14ac:dyDescent="0.2">
      <c r="AS256145" s="30"/>
      <c r="AT256145" s="30"/>
      <c r="AU256145" s="30"/>
      <c r="AV256145" s="30"/>
    </row>
    <row r="256153" spans="45:48" x14ac:dyDescent="0.2">
      <c r="AS256153" s="30"/>
      <c r="AT256153" s="30"/>
      <c r="AU256153" s="30"/>
      <c r="AV256153" s="30"/>
    </row>
    <row r="256161" spans="45:48" x14ac:dyDescent="0.2">
      <c r="AS256161" s="30"/>
      <c r="AT256161" s="30"/>
      <c r="AU256161" s="30"/>
      <c r="AV256161" s="30"/>
    </row>
    <row r="256169" spans="45:48" x14ac:dyDescent="0.2">
      <c r="AS256169" s="30"/>
      <c r="AT256169" s="30"/>
      <c r="AU256169" s="30"/>
      <c r="AV256169" s="30"/>
    </row>
    <row r="256177" spans="45:48" x14ac:dyDescent="0.2">
      <c r="AS256177" s="30"/>
      <c r="AT256177" s="30"/>
      <c r="AU256177" s="30"/>
      <c r="AV256177" s="30"/>
    </row>
    <row r="256185" spans="45:48" x14ac:dyDescent="0.2">
      <c r="AS256185" s="30"/>
      <c r="AT256185" s="30"/>
      <c r="AU256185" s="30"/>
      <c r="AV256185" s="30"/>
    </row>
    <row r="256193" spans="45:48" x14ac:dyDescent="0.2">
      <c r="AS256193" s="30"/>
      <c r="AT256193" s="30"/>
      <c r="AU256193" s="30"/>
      <c r="AV256193" s="30"/>
    </row>
    <row r="256201" spans="45:48" x14ac:dyDescent="0.2">
      <c r="AS256201" s="30"/>
      <c r="AT256201" s="30"/>
      <c r="AU256201" s="30"/>
      <c r="AV256201" s="30"/>
    </row>
    <row r="256209" spans="45:48" x14ac:dyDescent="0.2">
      <c r="AS256209" s="30"/>
      <c r="AT256209" s="30"/>
      <c r="AU256209" s="30"/>
      <c r="AV256209" s="30"/>
    </row>
    <row r="256217" spans="45:48" x14ac:dyDescent="0.2">
      <c r="AS256217" s="30"/>
      <c r="AT256217" s="30"/>
      <c r="AU256217" s="30"/>
      <c r="AV256217" s="30"/>
    </row>
    <row r="256225" spans="45:48" x14ac:dyDescent="0.2">
      <c r="AS256225" s="30"/>
      <c r="AT256225" s="30"/>
      <c r="AU256225" s="30"/>
      <c r="AV256225" s="30"/>
    </row>
    <row r="256233" spans="45:48" x14ac:dyDescent="0.2">
      <c r="AS256233" s="30"/>
      <c r="AT256233" s="30"/>
      <c r="AU256233" s="30"/>
      <c r="AV256233" s="30"/>
    </row>
    <row r="256241" spans="45:48" x14ac:dyDescent="0.2">
      <c r="AS256241" s="30"/>
      <c r="AT256241" s="30"/>
      <c r="AU256241" s="30"/>
      <c r="AV256241" s="30"/>
    </row>
    <row r="256249" spans="45:48" x14ac:dyDescent="0.2">
      <c r="AS256249" s="30"/>
      <c r="AT256249" s="30"/>
      <c r="AU256249" s="30"/>
      <c r="AV256249" s="30"/>
    </row>
    <row r="256257" spans="45:48" x14ac:dyDescent="0.2">
      <c r="AS256257" s="30"/>
      <c r="AT256257" s="30"/>
      <c r="AU256257" s="30"/>
      <c r="AV256257" s="30"/>
    </row>
    <row r="256265" spans="45:48" x14ac:dyDescent="0.2">
      <c r="AS256265" s="30"/>
      <c r="AT256265" s="30"/>
      <c r="AU256265" s="30"/>
      <c r="AV256265" s="30"/>
    </row>
    <row r="256273" spans="45:48" x14ac:dyDescent="0.2">
      <c r="AS256273" s="30"/>
      <c r="AT256273" s="30"/>
      <c r="AU256273" s="30"/>
      <c r="AV256273" s="30"/>
    </row>
    <row r="256281" spans="45:48" x14ac:dyDescent="0.2">
      <c r="AS256281" s="30"/>
      <c r="AT256281" s="30"/>
      <c r="AU256281" s="30"/>
      <c r="AV256281" s="30"/>
    </row>
    <row r="256289" spans="45:48" x14ac:dyDescent="0.2">
      <c r="AS256289" s="30"/>
      <c r="AT256289" s="30"/>
      <c r="AU256289" s="30"/>
      <c r="AV256289" s="30"/>
    </row>
    <row r="256297" spans="45:48" x14ac:dyDescent="0.2">
      <c r="AS256297" s="30"/>
      <c r="AT256297" s="30"/>
      <c r="AU256297" s="30"/>
      <c r="AV256297" s="30"/>
    </row>
    <row r="256305" spans="45:48" x14ac:dyDescent="0.2">
      <c r="AS256305" s="30"/>
      <c r="AT256305" s="30"/>
      <c r="AU256305" s="30"/>
      <c r="AV256305" s="30"/>
    </row>
    <row r="256313" spans="45:48" x14ac:dyDescent="0.2">
      <c r="AS256313" s="30"/>
      <c r="AT256313" s="30"/>
      <c r="AU256313" s="30"/>
      <c r="AV256313" s="30"/>
    </row>
    <row r="256321" spans="45:48" x14ac:dyDescent="0.2">
      <c r="AS256321" s="30"/>
      <c r="AT256321" s="30"/>
      <c r="AU256321" s="30"/>
      <c r="AV256321" s="30"/>
    </row>
    <row r="256329" spans="45:48" x14ac:dyDescent="0.2">
      <c r="AS256329" s="30"/>
      <c r="AT256329" s="30"/>
      <c r="AU256329" s="30"/>
      <c r="AV256329" s="30"/>
    </row>
    <row r="256337" spans="45:48" x14ac:dyDescent="0.2">
      <c r="AS256337" s="30"/>
      <c r="AT256337" s="30"/>
      <c r="AU256337" s="30"/>
      <c r="AV256337" s="30"/>
    </row>
    <row r="256345" spans="45:48" x14ac:dyDescent="0.2">
      <c r="AS256345" s="30"/>
      <c r="AT256345" s="30"/>
      <c r="AU256345" s="30"/>
      <c r="AV256345" s="30"/>
    </row>
    <row r="256353" spans="45:48" x14ac:dyDescent="0.2">
      <c r="AS256353" s="30"/>
      <c r="AT256353" s="30"/>
      <c r="AU256353" s="30"/>
      <c r="AV256353" s="30"/>
    </row>
    <row r="256361" spans="45:48" x14ac:dyDescent="0.2">
      <c r="AS256361" s="30"/>
      <c r="AT256361" s="30"/>
      <c r="AU256361" s="30"/>
      <c r="AV256361" s="30"/>
    </row>
    <row r="256369" spans="45:48" x14ac:dyDescent="0.2">
      <c r="AS256369" s="30"/>
      <c r="AT256369" s="30"/>
      <c r="AU256369" s="30"/>
      <c r="AV256369" s="30"/>
    </row>
    <row r="256377" spans="45:48" x14ac:dyDescent="0.2">
      <c r="AS256377" s="30"/>
      <c r="AT256377" s="30"/>
      <c r="AU256377" s="30"/>
      <c r="AV256377" s="30"/>
    </row>
    <row r="256385" spans="45:48" x14ac:dyDescent="0.2">
      <c r="AS256385" s="30"/>
      <c r="AT256385" s="30"/>
      <c r="AU256385" s="30"/>
      <c r="AV256385" s="30"/>
    </row>
    <row r="256393" spans="45:48" x14ac:dyDescent="0.2">
      <c r="AS256393" s="30"/>
      <c r="AT256393" s="30"/>
      <c r="AU256393" s="30"/>
      <c r="AV256393" s="30"/>
    </row>
    <row r="256401" spans="45:48" x14ac:dyDescent="0.2">
      <c r="AS256401" s="30"/>
      <c r="AT256401" s="30"/>
      <c r="AU256401" s="30"/>
      <c r="AV256401" s="30"/>
    </row>
    <row r="256409" spans="45:48" x14ac:dyDescent="0.2">
      <c r="AS256409" s="30"/>
      <c r="AT256409" s="30"/>
      <c r="AU256409" s="30"/>
      <c r="AV256409" s="30"/>
    </row>
    <row r="256417" spans="45:48" x14ac:dyDescent="0.2">
      <c r="AS256417" s="30"/>
      <c r="AT256417" s="30"/>
      <c r="AU256417" s="30"/>
      <c r="AV256417" s="30"/>
    </row>
    <row r="256425" spans="45:48" x14ac:dyDescent="0.2">
      <c r="AS256425" s="30"/>
      <c r="AT256425" s="30"/>
      <c r="AU256425" s="30"/>
      <c r="AV256425" s="30"/>
    </row>
    <row r="256433" spans="45:48" x14ac:dyDescent="0.2">
      <c r="AS256433" s="30"/>
      <c r="AT256433" s="30"/>
      <c r="AU256433" s="30"/>
      <c r="AV256433" s="30"/>
    </row>
    <row r="256441" spans="45:48" x14ac:dyDescent="0.2">
      <c r="AS256441" s="30"/>
      <c r="AT256441" s="30"/>
      <c r="AU256441" s="30"/>
      <c r="AV256441" s="30"/>
    </row>
    <row r="256449" spans="45:48" x14ac:dyDescent="0.2">
      <c r="AS256449" s="30"/>
      <c r="AT256449" s="30"/>
      <c r="AU256449" s="30"/>
      <c r="AV256449" s="30"/>
    </row>
    <row r="256457" spans="45:48" x14ac:dyDescent="0.2">
      <c r="AS256457" s="30"/>
      <c r="AT256457" s="30"/>
      <c r="AU256457" s="30"/>
      <c r="AV256457" s="30"/>
    </row>
    <row r="256465" spans="45:48" x14ac:dyDescent="0.2">
      <c r="AS256465" s="30"/>
      <c r="AT256465" s="30"/>
      <c r="AU256465" s="30"/>
      <c r="AV256465" s="30"/>
    </row>
    <row r="256473" spans="45:48" x14ac:dyDescent="0.2">
      <c r="AS256473" s="30"/>
      <c r="AT256473" s="30"/>
      <c r="AU256473" s="30"/>
      <c r="AV256473" s="30"/>
    </row>
    <row r="256481" spans="45:48" x14ac:dyDescent="0.2">
      <c r="AS256481" s="30"/>
      <c r="AT256481" s="30"/>
      <c r="AU256481" s="30"/>
      <c r="AV256481" s="30"/>
    </row>
    <row r="256489" spans="45:48" x14ac:dyDescent="0.2">
      <c r="AS256489" s="30"/>
      <c r="AT256489" s="30"/>
      <c r="AU256489" s="30"/>
      <c r="AV256489" s="30"/>
    </row>
    <row r="256497" spans="45:48" x14ac:dyDescent="0.2">
      <c r="AS256497" s="30"/>
      <c r="AT256497" s="30"/>
      <c r="AU256497" s="30"/>
      <c r="AV256497" s="30"/>
    </row>
    <row r="256505" spans="45:48" x14ac:dyDescent="0.2">
      <c r="AS256505" s="30"/>
      <c r="AT256505" s="30"/>
      <c r="AU256505" s="30"/>
      <c r="AV256505" s="30"/>
    </row>
    <row r="256513" spans="45:48" x14ac:dyDescent="0.2">
      <c r="AS256513" s="30"/>
      <c r="AT256513" s="30"/>
      <c r="AU256513" s="30"/>
      <c r="AV256513" s="30"/>
    </row>
    <row r="256521" spans="45:48" x14ac:dyDescent="0.2">
      <c r="AS256521" s="30"/>
      <c r="AT256521" s="30"/>
      <c r="AU256521" s="30"/>
      <c r="AV256521" s="30"/>
    </row>
    <row r="256529" spans="45:48" x14ac:dyDescent="0.2">
      <c r="AS256529" s="30"/>
      <c r="AT256529" s="30"/>
      <c r="AU256529" s="30"/>
      <c r="AV256529" s="30"/>
    </row>
    <row r="256537" spans="45:48" x14ac:dyDescent="0.2">
      <c r="AS256537" s="30"/>
      <c r="AT256537" s="30"/>
      <c r="AU256537" s="30"/>
      <c r="AV256537" s="30"/>
    </row>
    <row r="256545" spans="45:48" x14ac:dyDescent="0.2">
      <c r="AS256545" s="30"/>
      <c r="AT256545" s="30"/>
      <c r="AU256545" s="30"/>
      <c r="AV256545" s="30"/>
    </row>
    <row r="256553" spans="45:48" x14ac:dyDescent="0.2">
      <c r="AS256553" s="30"/>
      <c r="AT256553" s="30"/>
      <c r="AU256553" s="30"/>
      <c r="AV256553" s="30"/>
    </row>
    <row r="256561" spans="45:48" x14ac:dyDescent="0.2">
      <c r="AS256561" s="30"/>
      <c r="AT256561" s="30"/>
      <c r="AU256561" s="30"/>
      <c r="AV256561" s="30"/>
    </row>
    <row r="256569" spans="45:48" x14ac:dyDescent="0.2">
      <c r="AS256569" s="30"/>
      <c r="AT256569" s="30"/>
      <c r="AU256569" s="30"/>
      <c r="AV256569" s="30"/>
    </row>
    <row r="256577" spans="45:48" x14ac:dyDescent="0.2">
      <c r="AS256577" s="30"/>
      <c r="AT256577" s="30"/>
      <c r="AU256577" s="30"/>
      <c r="AV256577" s="30"/>
    </row>
    <row r="256585" spans="45:48" x14ac:dyDescent="0.2">
      <c r="AS256585" s="30"/>
      <c r="AT256585" s="30"/>
      <c r="AU256585" s="30"/>
      <c r="AV256585" s="30"/>
    </row>
    <row r="256593" spans="45:48" x14ac:dyDescent="0.2">
      <c r="AS256593" s="30"/>
      <c r="AT256593" s="30"/>
      <c r="AU256593" s="30"/>
      <c r="AV256593" s="30"/>
    </row>
    <row r="256601" spans="45:48" x14ac:dyDescent="0.2">
      <c r="AS256601" s="30"/>
      <c r="AT256601" s="30"/>
      <c r="AU256601" s="30"/>
      <c r="AV256601" s="30"/>
    </row>
    <row r="256609" spans="45:48" x14ac:dyDescent="0.2">
      <c r="AS256609" s="30"/>
      <c r="AT256609" s="30"/>
      <c r="AU256609" s="30"/>
      <c r="AV256609" s="30"/>
    </row>
    <row r="256617" spans="45:48" x14ac:dyDescent="0.2">
      <c r="AS256617" s="30"/>
      <c r="AT256617" s="30"/>
      <c r="AU256617" s="30"/>
      <c r="AV256617" s="30"/>
    </row>
    <row r="256625" spans="45:48" x14ac:dyDescent="0.2">
      <c r="AS256625" s="30"/>
      <c r="AT256625" s="30"/>
      <c r="AU256625" s="30"/>
      <c r="AV256625" s="30"/>
    </row>
    <row r="256633" spans="45:48" x14ac:dyDescent="0.2">
      <c r="AS256633" s="30"/>
      <c r="AT256633" s="30"/>
      <c r="AU256633" s="30"/>
      <c r="AV256633" s="30"/>
    </row>
    <row r="256641" spans="45:48" x14ac:dyDescent="0.2">
      <c r="AS256641" s="30"/>
      <c r="AT256641" s="30"/>
      <c r="AU256641" s="30"/>
      <c r="AV256641" s="30"/>
    </row>
    <row r="256649" spans="45:48" x14ac:dyDescent="0.2">
      <c r="AS256649" s="30"/>
      <c r="AT256649" s="30"/>
      <c r="AU256649" s="30"/>
      <c r="AV256649" s="30"/>
    </row>
    <row r="256657" spans="45:48" x14ac:dyDescent="0.2">
      <c r="AS256657" s="30"/>
      <c r="AT256657" s="30"/>
      <c r="AU256657" s="30"/>
      <c r="AV256657" s="30"/>
    </row>
    <row r="256665" spans="45:48" x14ac:dyDescent="0.2">
      <c r="AS256665" s="30"/>
      <c r="AT256665" s="30"/>
      <c r="AU256665" s="30"/>
      <c r="AV256665" s="30"/>
    </row>
    <row r="256673" spans="45:48" x14ac:dyDescent="0.2">
      <c r="AS256673" s="30"/>
      <c r="AT256673" s="30"/>
      <c r="AU256673" s="30"/>
      <c r="AV256673" s="30"/>
    </row>
    <row r="256681" spans="45:48" x14ac:dyDescent="0.2">
      <c r="AS256681" s="30"/>
      <c r="AT256681" s="30"/>
      <c r="AU256681" s="30"/>
      <c r="AV256681" s="30"/>
    </row>
    <row r="256689" spans="45:48" x14ac:dyDescent="0.2">
      <c r="AS256689" s="30"/>
      <c r="AT256689" s="30"/>
      <c r="AU256689" s="30"/>
      <c r="AV256689" s="30"/>
    </row>
    <row r="256697" spans="45:48" x14ac:dyDescent="0.2">
      <c r="AS256697" s="30"/>
      <c r="AT256697" s="30"/>
      <c r="AU256697" s="30"/>
      <c r="AV256697" s="30"/>
    </row>
    <row r="256705" spans="45:48" x14ac:dyDescent="0.2">
      <c r="AS256705" s="30"/>
      <c r="AT256705" s="30"/>
      <c r="AU256705" s="30"/>
      <c r="AV256705" s="30"/>
    </row>
    <row r="256713" spans="45:48" x14ac:dyDescent="0.2">
      <c r="AS256713" s="30"/>
      <c r="AT256713" s="30"/>
      <c r="AU256713" s="30"/>
      <c r="AV256713" s="30"/>
    </row>
    <row r="256721" spans="45:48" x14ac:dyDescent="0.2">
      <c r="AS256721" s="30"/>
      <c r="AT256721" s="30"/>
      <c r="AU256721" s="30"/>
      <c r="AV256721" s="30"/>
    </row>
    <row r="256729" spans="45:48" x14ac:dyDescent="0.2">
      <c r="AS256729" s="30"/>
      <c r="AT256729" s="30"/>
      <c r="AU256729" s="30"/>
      <c r="AV256729" s="30"/>
    </row>
    <row r="256737" spans="45:48" x14ac:dyDescent="0.2">
      <c r="AS256737" s="30"/>
      <c r="AT256737" s="30"/>
      <c r="AU256737" s="30"/>
      <c r="AV256737" s="30"/>
    </row>
    <row r="256745" spans="45:48" x14ac:dyDescent="0.2">
      <c r="AS256745" s="30"/>
      <c r="AT256745" s="30"/>
      <c r="AU256745" s="30"/>
      <c r="AV256745" s="30"/>
    </row>
    <row r="256753" spans="45:48" x14ac:dyDescent="0.2">
      <c r="AS256753" s="30"/>
      <c r="AT256753" s="30"/>
      <c r="AU256753" s="30"/>
      <c r="AV256753" s="30"/>
    </row>
    <row r="256761" spans="45:48" x14ac:dyDescent="0.2">
      <c r="AS256761" s="30"/>
      <c r="AT256761" s="30"/>
      <c r="AU256761" s="30"/>
      <c r="AV256761" s="30"/>
    </row>
    <row r="256769" spans="45:48" x14ac:dyDescent="0.2">
      <c r="AS256769" s="30"/>
      <c r="AT256769" s="30"/>
      <c r="AU256769" s="30"/>
      <c r="AV256769" s="30"/>
    </row>
    <row r="256777" spans="45:48" x14ac:dyDescent="0.2">
      <c r="AS256777" s="30"/>
      <c r="AT256777" s="30"/>
      <c r="AU256777" s="30"/>
      <c r="AV256777" s="30"/>
    </row>
    <row r="256785" spans="45:48" x14ac:dyDescent="0.2">
      <c r="AS256785" s="30"/>
      <c r="AT256785" s="30"/>
      <c r="AU256785" s="30"/>
      <c r="AV256785" s="30"/>
    </row>
    <row r="256793" spans="45:48" x14ac:dyDescent="0.2">
      <c r="AS256793" s="30"/>
      <c r="AT256793" s="30"/>
      <c r="AU256793" s="30"/>
      <c r="AV256793" s="30"/>
    </row>
    <row r="256801" spans="45:48" x14ac:dyDescent="0.2">
      <c r="AS256801" s="30"/>
      <c r="AT256801" s="30"/>
      <c r="AU256801" s="30"/>
      <c r="AV256801" s="30"/>
    </row>
    <row r="256809" spans="45:48" x14ac:dyDescent="0.2">
      <c r="AS256809" s="30"/>
      <c r="AT256809" s="30"/>
      <c r="AU256809" s="30"/>
      <c r="AV256809" s="30"/>
    </row>
    <row r="256817" spans="45:48" x14ac:dyDescent="0.2">
      <c r="AS256817" s="30"/>
      <c r="AT256817" s="30"/>
      <c r="AU256817" s="30"/>
      <c r="AV256817" s="30"/>
    </row>
    <row r="256825" spans="45:48" x14ac:dyDescent="0.2">
      <c r="AS256825" s="30"/>
      <c r="AT256825" s="30"/>
      <c r="AU256825" s="30"/>
      <c r="AV256825" s="30"/>
    </row>
    <row r="256833" spans="45:48" x14ac:dyDescent="0.2">
      <c r="AS256833" s="30"/>
      <c r="AT256833" s="30"/>
      <c r="AU256833" s="30"/>
      <c r="AV256833" s="30"/>
    </row>
    <row r="256841" spans="45:48" x14ac:dyDescent="0.2">
      <c r="AS256841" s="30"/>
      <c r="AT256841" s="30"/>
      <c r="AU256841" s="30"/>
      <c r="AV256841" s="30"/>
    </row>
    <row r="256849" spans="45:48" x14ac:dyDescent="0.2">
      <c r="AS256849" s="30"/>
      <c r="AT256849" s="30"/>
      <c r="AU256849" s="30"/>
      <c r="AV256849" s="30"/>
    </row>
    <row r="256857" spans="45:48" x14ac:dyDescent="0.2">
      <c r="AS256857" s="30"/>
      <c r="AT256857" s="30"/>
      <c r="AU256857" s="30"/>
      <c r="AV256857" s="30"/>
    </row>
    <row r="256865" spans="45:48" x14ac:dyDescent="0.2">
      <c r="AS256865" s="30"/>
      <c r="AT256865" s="30"/>
      <c r="AU256865" s="30"/>
      <c r="AV256865" s="30"/>
    </row>
    <row r="256873" spans="45:48" x14ac:dyDescent="0.2">
      <c r="AS256873" s="30"/>
      <c r="AT256873" s="30"/>
      <c r="AU256873" s="30"/>
      <c r="AV256873" s="30"/>
    </row>
    <row r="256881" spans="45:48" x14ac:dyDescent="0.2">
      <c r="AS256881" s="30"/>
      <c r="AT256881" s="30"/>
      <c r="AU256881" s="30"/>
      <c r="AV256881" s="30"/>
    </row>
    <row r="256889" spans="45:48" x14ac:dyDescent="0.2">
      <c r="AS256889" s="30"/>
      <c r="AT256889" s="30"/>
      <c r="AU256889" s="30"/>
      <c r="AV256889" s="30"/>
    </row>
    <row r="256897" spans="45:48" x14ac:dyDescent="0.2">
      <c r="AS256897" s="30"/>
      <c r="AT256897" s="30"/>
      <c r="AU256897" s="30"/>
      <c r="AV256897" s="30"/>
    </row>
    <row r="256905" spans="45:48" x14ac:dyDescent="0.2">
      <c r="AS256905" s="30"/>
      <c r="AT256905" s="30"/>
      <c r="AU256905" s="30"/>
      <c r="AV256905" s="30"/>
    </row>
    <row r="256913" spans="45:48" x14ac:dyDescent="0.2">
      <c r="AS256913" s="30"/>
      <c r="AT256913" s="30"/>
      <c r="AU256913" s="30"/>
      <c r="AV256913" s="30"/>
    </row>
    <row r="256921" spans="45:48" x14ac:dyDescent="0.2">
      <c r="AS256921" s="30"/>
      <c r="AT256921" s="30"/>
      <c r="AU256921" s="30"/>
      <c r="AV256921" s="30"/>
    </row>
    <row r="256929" spans="45:48" x14ac:dyDescent="0.2">
      <c r="AS256929" s="30"/>
      <c r="AT256929" s="30"/>
      <c r="AU256929" s="30"/>
      <c r="AV256929" s="30"/>
    </row>
    <row r="256937" spans="45:48" x14ac:dyDescent="0.2">
      <c r="AS256937" s="30"/>
      <c r="AT256937" s="30"/>
      <c r="AU256937" s="30"/>
      <c r="AV256937" s="30"/>
    </row>
    <row r="256945" spans="45:48" x14ac:dyDescent="0.2">
      <c r="AS256945" s="30"/>
      <c r="AT256945" s="30"/>
      <c r="AU256945" s="30"/>
      <c r="AV256945" s="30"/>
    </row>
    <row r="256953" spans="45:48" x14ac:dyDescent="0.2">
      <c r="AS256953" s="30"/>
      <c r="AT256953" s="30"/>
      <c r="AU256953" s="30"/>
      <c r="AV256953" s="30"/>
    </row>
    <row r="256961" spans="45:48" x14ac:dyDescent="0.2">
      <c r="AS256961" s="30"/>
      <c r="AT256961" s="30"/>
      <c r="AU256961" s="30"/>
      <c r="AV256961" s="30"/>
    </row>
    <row r="256969" spans="45:48" x14ac:dyDescent="0.2">
      <c r="AS256969" s="30"/>
      <c r="AT256969" s="30"/>
      <c r="AU256969" s="30"/>
      <c r="AV256969" s="30"/>
    </row>
    <row r="256977" spans="45:48" x14ac:dyDescent="0.2">
      <c r="AS256977" s="30"/>
      <c r="AT256977" s="30"/>
      <c r="AU256977" s="30"/>
      <c r="AV256977" s="30"/>
    </row>
    <row r="256985" spans="45:48" x14ac:dyDescent="0.2">
      <c r="AS256985" s="30"/>
      <c r="AT256985" s="30"/>
      <c r="AU256985" s="30"/>
      <c r="AV256985" s="30"/>
    </row>
    <row r="256993" spans="45:48" x14ac:dyDescent="0.2">
      <c r="AS256993" s="30"/>
      <c r="AT256993" s="30"/>
      <c r="AU256993" s="30"/>
      <c r="AV256993" s="30"/>
    </row>
    <row r="257001" spans="45:48" x14ac:dyDescent="0.2">
      <c r="AS257001" s="30"/>
      <c r="AT257001" s="30"/>
      <c r="AU257001" s="30"/>
      <c r="AV257001" s="30"/>
    </row>
    <row r="257009" spans="45:48" x14ac:dyDescent="0.2">
      <c r="AS257009" s="30"/>
      <c r="AT257009" s="30"/>
      <c r="AU257009" s="30"/>
      <c r="AV257009" s="30"/>
    </row>
    <row r="257017" spans="45:48" x14ac:dyDescent="0.2">
      <c r="AS257017" s="30"/>
      <c r="AT257017" s="30"/>
      <c r="AU257017" s="30"/>
      <c r="AV257017" s="30"/>
    </row>
    <row r="257025" spans="45:48" x14ac:dyDescent="0.2">
      <c r="AS257025" s="30"/>
      <c r="AT257025" s="30"/>
      <c r="AU257025" s="30"/>
      <c r="AV257025" s="30"/>
    </row>
    <row r="257033" spans="45:48" x14ac:dyDescent="0.2">
      <c r="AS257033" s="30"/>
      <c r="AT257033" s="30"/>
      <c r="AU257033" s="30"/>
      <c r="AV257033" s="30"/>
    </row>
    <row r="257041" spans="45:48" x14ac:dyDescent="0.2">
      <c r="AS257041" s="30"/>
      <c r="AT257041" s="30"/>
      <c r="AU257041" s="30"/>
      <c r="AV257041" s="30"/>
    </row>
    <row r="257049" spans="45:48" x14ac:dyDescent="0.2">
      <c r="AS257049" s="30"/>
      <c r="AT257049" s="30"/>
      <c r="AU257049" s="30"/>
      <c r="AV257049" s="30"/>
    </row>
    <row r="257057" spans="45:48" x14ac:dyDescent="0.2">
      <c r="AS257057" s="30"/>
      <c r="AT257057" s="30"/>
      <c r="AU257057" s="30"/>
      <c r="AV257057" s="30"/>
    </row>
    <row r="257065" spans="45:48" x14ac:dyDescent="0.2">
      <c r="AS257065" s="30"/>
      <c r="AT257065" s="30"/>
      <c r="AU257065" s="30"/>
      <c r="AV257065" s="30"/>
    </row>
    <row r="257073" spans="45:48" x14ac:dyDescent="0.2">
      <c r="AS257073" s="30"/>
      <c r="AT257073" s="30"/>
      <c r="AU257073" s="30"/>
      <c r="AV257073" s="30"/>
    </row>
    <row r="257081" spans="45:48" x14ac:dyDescent="0.2">
      <c r="AS257081" s="30"/>
      <c r="AT257081" s="30"/>
      <c r="AU257081" s="30"/>
      <c r="AV257081" s="30"/>
    </row>
    <row r="257089" spans="45:48" x14ac:dyDescent="0.2">
      <c r="AS257089" s="30"/>
      <c r="AT257089" s="30"/>
      <c r="AU257089" s="30"/>
      <c r="AV257089" s="30"/>
    </row>
    <row r="257097" spans="45:48" x14ac:dyDescent="0.2">
      <c r="AS257097" s="30"/>
      <c r="AT257097" s="30"/>
      <c r="AU257097" s="30"/>
      <c r="AV257097" s="30"/>
    </row>
    <row r="257105" spans="45:48" x14ac:dyDescent="0.2">
      <c r="AS257105" s="30"/>
      <c r="AT257105" s="30"/>
      <c r="AU257105" s="30"/>
      <c r="AV257105" s="30"/>
    </row>
    <row r="257113" spans="45:48" x14ac:dyDescent="0.2">
      <c r="AS257113" s="30"/>
      <c r="AT257113" s="30"/>
      <c r="AU257113" s="30"/>
      <c r="AV257113" s="30"/>
    </row>
    <row r="257121" spans="45:48" x14ac:dyDescent="0.2">
      <c r="AS257121" s="30"/>
      <c r="AT257121" s="30"/>
      <c r="AU257121" s="30"/>
      <c r="AV257121" s="30"/>
    </row>
    <row r="257129" spans="45:48" x14ac:dyDescent="0.2">
      <c r="AS257129" s="30"/>
      <c r="AT257129" s="30"/>
      <c r="AU257129" s="30"/>
      <c r="AV257129" s="30"/>
    </row>
    <row r="257137" spans="45:48" x14ac:dyDescent="0.2">
      <c r="AS257137" s="30"/>
      <c r="AT257137" s="30"/>
      <c r="AU257137" s="30"/>
      <c r="AV257137" s="30"/>
    </row>
    <row r="257145" spans="45:48" x14ac:dyDescent="0.2">
      <c r="AS257145" s="30"/>
      <c r="AT257145" s="30"/>
      <c r="AU257145" s="30"/>
      <c r="AV257145" s="30"/>
    </row>
    <row r="257153" spans="45:48" x14ac:dyDescent="0.2">
      <c r="AS257153" s="30"/>
      <c r="AT257153" s="30"/>
      <c r="AU257153" s="30"/>
      <c r="AV257153" s="30"/>
    </row>
    <row r="257161" spans="45:48" x14ac:dyDescent="0.2">
      <c r="AS257161" s="30"/>
      <c r="AT257161" s="30"/>
      <c r="AU257161" s="30"/>
      <c r="AV257161" s="30"/>
    </row>
    <row r="257169" spans="45:48" x14ac:dyDescent="0.2">
      <c r="AS257169" s="30"/>
      <c r="AT257169" s="30"/>
      <c r="AU257169" s="30"/>
      <c r="AV257169" s="30"/>
    </row>
    <row r="257177" spans="45:48" x14ac:dyDescent="0.2">
      <c r="AS257177" s="30"/>
      <c r="AT257177" s="30"/>
      <c r="AU257177" s="30"/>
      <c r="AV257177" s="30"/>
    </row>
    <row r="257185" spans="45:48" x14ac:dyDescent="0.2">
      <c r="AS257185" s="30"/>
      <c r="AT257185" s="30"/>
      <c r="AU257185" s="30"/>
      <c r="AV257185" s="30"/>
    </row>
    <row r="257193" spans="45:48" x14ac:dyDescent="0.2">
      <c r="AS257193" s="30"/>
      <c r="AT257193" s="30"/>
      <c r="AU257193" s="30"/>
      <c r="AV257193" s="30"/>
    </row>
    <row r="257201" spans="45:48" x14ac:dyDescent="0.2">
      <c r="AS257201" s="30"/>
      <c r="AT257201" s="30"/>
      <c r="AU257201" s="30"/>
      <c r="AV257201" s="30"/>
    </row>
    <row r="257209" spans="45:48" x14ac:dyDescent="0.2">
      <c r="AS257209" s="30"/>
      <c r="AT257209" s="30"/>
      <c r="AU257209" s="30"/>
      <c r="AV257209" s="30"/>
    </row>
    <row r="257217" spans="45:48" x14ac:dyDescent="0.2">
      <c r="AS257217" s="30"/>
      <c r="AT257217" s="30"/>
      <c r="AU257217" s="30"/>
      <c r="AV257217" s="30"/>
    </row>
    <row r="257225" spans="45:48" x14ac:dyDescent="0.2">
      <c r="AS257225" s="30"/>
      <c r="AT257225" s="30"/>
      <c r="AU257225" s="30"/>
      <c r="AV257225" s="30"/>
    </row>
    <row r="257233" spans="45:48" x14ac:dyDescent="0.2">
      <c r="AS257233" s="30"/>
      <c r="AT257233" s="30"/>
      <c r="AU257233" s="30"/>
      <c r="AV257233" s="30"/>
    </row>
    <row r="257241" spans="45:48" x14ac:dyDescent="0.2">
      <c r="AS257241" s="30"/>
      <c r="AT257241" s="30"/>
      <c r="AU257241" s="30"/>
      <c r="AV257241" s="30"/>
    </row>
    <row r="257249" spans="45:48" x14ac:dyDescent="0.2">
      <c r="AS257249" s="30"/>
      <c r="AT257249" s="30"/>
      <c r="AU257249" s="30"/>
      <c r="AV257249" s="30"/>
    </row>
    <row r="257257" spans="45:48" x14ac:dyDescent="0.2">
      <c r="AS257257" s="30"/>
      <c r="AT257257" s="30"/>
      <c r="AU257257" s="30"/>
      <c r="AV257257" s="30"/>
    </row>
    <row r="257265" spans="45:48" x14ac:dyDescent="0.2">
      <c r="AS257265" s="30"/>
      <c r="AT257265" s="30"/>
      <c r="AU257265" s="30"/>
      <c r="AV257265" s="30"/>
    </row>
    <row r="257273" spans="45:48" x14ac:dyDescent="0.2">
      <c r="AS257273" s="30"/>
      <c r="AT257273" s="30"/>
      <c r="AU257273" s="30"/>
      <c r="AV257273" s="30"/>
    </row>
    <row r="257281" spans="45:48" x14ac:dyDescent="0.2">
      <c r="AS257281" s="30"/>
      <c r="AT257281" s="30"/>
      <c r="AU257281" s="30"/>
      <c r="AV257281" s="30"/>
    </row>
    <row r="257289" spans="45:48" x14ac:dyDescent="0.2">
      <c r="AS257289" s="30"/>
      <c r="AT257289" s="30"/>
      <c r="AU257289" s="30"/>
      <c r="AV257289" s="30"/>
    </row>
    <row r="257297" spans="45:48" x14ac:dyDescent="0.2">
      <c r="AS257297" s="30"/>
      <c r="AT257297" s="30"/>
      <c r="AU257297" s="30"/>
      <c r="AV257297" s="30"/>
    </row>
    <row r="257305" spans="45:48" x14ac:dyDescent="0.2">
      <c r="AS257305" s="30"/>
      <c r="AT257305" s="30"/>
      <c r="AU257305" s="30"/>
      <c r="AV257305" s="30"/>
    </row>
    <row r="257313" spans="45:48" x14ac:dyDescent="0.2">
      <c r="AS257313" s="30"/>
      <c r="AT257313" s="30"/>
      <c r="AU257313" s="30"/>
      <c r="AV257313" s="30"/>
    </row>
    <row r="257321" spans="45:48" x14ac:dyDescent="0.2">
      <c r="AS257321" s="30"/>
      <c r="AT257321" s="30"/>
      <c r="AU257321" s="30"/>
      <c r="AV257321" s="30"/>
    </row>
    <row r="257329" spans="45:48" x14ac:dyDescent="0.2">
      <c r="AS257329" s="30"/>
      <c r="AT257329" s="30"/>
      <c r="AU257329" s="30"/>
      <c r="AV257329" s="30"/>
    </row>
    <row r="257337" spans="45:48" x14ac:dyDescent="0.2">
      <c r="AS257337" s="30"/>
      <c r="AT257337" s="30"/>
      <c r="AU257337" s="30"/>
      <c r="AV257337" s="30"/>
    </row>
    <row r="257345" spans="45:48" x14ac:dyDescent="0.2">
      <c r="AS257345" s="30"/>
      <c r="AT257345" s="30"/>
      <c r="AU257345" s="30"/>
      <c r="AV257345" s="30"/>
    </row>
    <row r="257353" spans="45:48" x14ac:dyDescent="0.2">
      <c r="AS257353" s="30"/>
      <c r="AT257353" s="30"/>
      <c r="AU257353" s="30"/>
      <c r="AV257353" s="30"/>
    </row>
    <row r="257361" spans="45:48" x14ac:dyDescent="0.2">
      <c r="AS257361" s="30"/>
      <c r="AT257361" s="30"/>
      <c r="AU257361" s="30"/>
      <c r="AV257361" s="30"/>
    </row>
    <row r="257369" spans="45:48" x14ac:dyDescent="0.2">
      <c r="AS257369" s="30"/>
      <c r="AT257369" s="30"/>
      <c r="AU257369" s="30"/>
      <c r="AV257369" s="30"/>
    </row>
    <row r="257377" spans="45:48" x14ac:dyDescent="0.2">
      <c r="AS257377" s="30"/>
      <c r="AT257377" s="30"/>
      <c r="AU257377" s="30"/>
      <c r="AV257377" s="30"/>
    </row>
    <row r="257385" spans="45:48" x14ac:dyDescent="0.2">
      <c r="AS257385" s="30"/>
      <c r="AT257385" s="30"/>
      <c r="AU257385" s="30"/>
      <c r="AV257385" s="30"/>
    </row>
    <row r="257393" spans="45:48" x14ac:dyDescent="0.2">
      <c r="AS257393" s="30"/>
      <c r="AT257393" s="30"/>
      <c r="AU257393" s="30"/>
      <c r="AV257393" s="30"/>
    </row>
    <row r="257401" spans="45:48" x14ac:dyDescent="0.2">
      <c r="AS257401" s="30"/>
      <c r="AT257401" s="30"/>
      <c r="AU257401" s="30"/>
      <c r="AV257401" s="30"/>
    </row>
    <row r="257409" spans="45:48" x14ac:dyDescent="0.2">
      <c r="AS257409" s="30"/>
      <c r="AT257409" s="30"/>
      <c r="AU257409" s="30"/>
      <c r="AV257409" s="30"/>
    </row>
    <row r="257417" spans="45:48" x14ac:dyDescent="0.2">
      <c r="AS257417" s="30"/>
      <c r="AT257417" s="30"/>
      <c r="AU257417" s="30"/>
      <c r="AV257417" s="30"/>
    </row>
    <row r="257425" spans="45:48" x14ac:dyDescent="0.2">
      <c r="AS257425" s="30"/>
      <c r="AT257425" s="30"/>
      <c r="AU257425" s="30"/>
      <c r="AV257425" s="30"/>
    </row>
    <row r="257433" spans="45:48" x14ac:dyDescent="0.2">
      <c r="AS257433" s="30"/>
      <c r="AT257433" s="30"/>
      <c r="AU257433" s="30"/>
      <c r="AV257433" s="30"/>
    </row>
    <row r="257441" spans="45:48" x14ac:dyDescent="0.2">
      <c r="AS257441" s="30"/>
      <c r="AT257441" s="30"/>
      <c r="AU257441" s="30"/>
      <c r="AV257441" s="30"/>
    </row>
    <row r="257449" spans="45:48" x14ac:dyDescent="0.2">
      <c r="AS257449" s="30"/>
      <c r="AT257449" s="30"/>
      <c r="AU257449" s="30"/>
      <c r="AV257449" s="30"/>
    </row>
    <row r="257457" spans="45:48" x14ac:dyDescent="0.2">
      <c r="AS257457" s="30"/>
      <c r="AT257457" s="30"/>
      <c r="AU257457" s="30"/>
      <c r="AV257457" s="30"/>
    </row>
    <row r="257465" spans="45:48" x14ac:dyDescent="0.2">
      <c r="AS257465" s="30"/>
      <c r="AT257465" s="30"/>
      <c r="AU257465" s="30"/>
      <c r="AV257465" s="30"/>
    </row>
    <row r="257473" spans="45:48" x14ac:dyDescent="0.2">
      <c r="AS257473" s="30"/>
      <c r="AT257473" s="30"/>
      <c r="AU257473" s="30"/>
      <c r="AV257473" s="30"/>
    </row>
    <row r="257481" spans="45:48" x14ac:dyDescent="0.2">
      <c r="AS257481" s="30"/>
      <c r="AT257481" s="30"/>
      <c r="AU257481" s="30"/>
      <c r="AV257481" s="30"/>
    </row>
    <row r="257489" spans="45:48" x14ac:dyDescent="0.2">
      <c r="AS257489" s="30"/>
      <c r="AT257489" s="30"/>
      <c r="AU257489" s="30"/>
      <c r="AV257489" s="30"/>
    </row>
    <row r="257497" spans="45:48" x14ac:dyDescent="0.2">
      <c r="AS257497" s="30"/>
      <c r="AT257497" s="30"/>
      <c r="AU257497" s="30"/>
      <c r="AV257497" s="30"/>
    </row>
    <row r="257505" spans="45:48" x14ac:dyDescent="0.2">
      <c r="AS257505" s="30"/>
      <c r="AT257505" s="30"/>
      <c r="AU257505" s="30"/>
      <c r="AV257505" s="30"/>
    </row>
    <row r="257513" spans="45:48" x14ac:dyDescent="0.2">
      <c r="AS257513" s="30"/>
      <c r="AT257513" s="30"/>
      <c r="AU257513" s="30"/>
      <c r="AV257513" s="30"/>
    </row>
    <row r="257521" spans="45:48" x14ac:dyDescent="0.2">
      <c r="AS257521" s="30"/>
      <c r="AT257521" s="30"/>
      <c r="AU257521" s="30"/>
      <c r="AV257521" s="30"/>
    </row>
    <row r="257529" spans="45:48" x14ac:dyDescent="0.2">
      <c r="AS257529" s="30"/>
      <c r="AT257529" s="30"/>
      <c r="AU257529" s="30"/>
      <c r="AV257529" s="30"/>
    </row>
    <row r="257537" spans="45:48" x14ac:dyDescent="0.2">
      <c r="AS257537" s="30"/>
      <c r="AT257537" s="30"/>
      <c r="AU257537" s="30"/>
      <c r="AV257537" s="30"/>
    </row>
    <row r="257545" spans="45:48" x14ac:dyDescent="0.2">
      <c r="AS257545" s="30"/>
      <c r="AT257545" s="30"/>
      <c r="AU257545" s="30"/>
      <c r="AV257545" s="30"/>
    </row>
    <row r="257553" spans="45:48" x14ac:dyDescent="0.2">
      <c r="AS257553" s="30"/>
      <c r="AT257553" s="30"/>
      <c r="AU257553" s="30"/>
      <c r="AV257553" s="30"/>
    </row>
    <row r="257561" spans="45:48" x14ac:dyDescent="0.2">
      <c r="AS257561" s="30"/>
      <c r="AT257561" s="30"/>
      <c r="AU257561" s="30"/>
      <c r="AV257561" s="30"/>
    </row>
    <row r="257569" spans="45:48" x14ac:dyDescent="0.2">
      <c r="AS257569" s="30"/>
      <c r="AT257569" s="30"/>
      <c r="AU257569" s="30"/>
      <c r="AV257569" s="30"/>
    </row>
    <row r="257577" spans="45:48" x14ac:dyDescent="0.2">
      <c r="AS257577" s="30"/>
      <c r="AT257577" s="30"/>
      <c r="AU257577" s="30"/>
      <c r="AV257577" s="30"/>
    </row>
    <row r="257585" spans="45:48" x14ac:dyDescent="0.2">
      <c r="AS257585" s="30"/>
      <c r="AT257585" s="30"/>
      <c r="AU257585" s="30"/>
      <c r="AV257585" s="30"/>
    </row>
    <row r="257593" spans="45:48" x14ac:dyDescent="0.2">
      <c r="AS257593" s="30"/>
      <c r="AT257593" s="30"/>
      <c r="AU257593" s="30"/>
      <c r="AV257593" s="30"/>
    </row>
    <row r="257601" spans="45:48" x14ac:dyDescent="0.2">
      <c r="AS257601" s="30"/>
      <c r="AT257601" s="30"/>
      <c r="AU257601" s="30"/>
      <c r="AV257601" s="30"/>
    </row>
    <row r="257609" spans="45:48" x14ac:dyDescent="0.2">
      <c r="AS257609" s="30"/>
      <c r="AT257609" s="30"/>
      <c r="AU257609" s="30"/>
      <c r="AV257609" s="30"/>
    </row>
    <row r="257617" spans="45:48" x14ac:dyDescent="0.2">
      <c r="AS257617" s="30"/>
      <c r="AT257617" s="30"/>
      <c r="AU257617" s="30"/>
      <c r="AV257617" s="30"/>
    </row>
    <row r="257625" spans="45:48" x14ac:dyDescent="0.2">
      <c r="AS257625" s="30"/>
      <c r="AT257625" s="30"/>
      <c r="AU257625" s="30"/>
      <c r="AV257625" s="30"/>
    </row>
    <row r="257633" spans="45:48" x14ac:dyDescent="0.2">
      <c r="AS257633" s="30"/>
      <c r="AT257633" s="30"/>
      <c r="AU257633" s="30"/>
      <c r="AV257633" s="30"/>
    </row>
    <row r="257641" spans="45:48" x14ac:dyDescent="0.2">
      <c r="AS257641" s="30"/>
      <c r="AT257641" s="30"/>
      <c r="AU257641" s="30"/>
      <c r="AV257641" s="30"/>
    </row>
    <row r="257649" spans="45:48" x14ac:dyDescent="0.2">
      <c r="AS257649" s="30"/>
      <c r="AT257649" s="30"/>
      <c r="AU257649" s="30"/>
      <c r="AV257649" s="30"/>
    </row>
    <row r="257657" spans="45:48" x14ac:dyDescent="0.2">
      <c r="AS257657" s="30"/>
      <c r="AT257657" s="30"/>
      <c r="AU257657" s="30"/>
      <c r="AV257657" s="30"/>
    </row>
    <row r="257665" spans="45:48" x14ac:dyDescent="0.2">
      <c r="AS257665" s="30"/>
      <c r="AT257665" s="30"/>
      <c r="AU257665" s="30"/>
      <c r="AV257665" s="30"/>
    </row>
    <row r="257673" spans="45:48" x14ac:dyDescent="0.2">
      <c r="AS257673" s="30"/>
      <c r="AT257673" s="30"/>
      <c r="AU257673" s="30"/>
      <c r="AV257673" s="30"/>
    </row>
    <row r="257681" spans="45:48" x14ac:dyDescent="0.2">
      <c r="AS257681" s="30"/>
      <c r="AT257681" s="30"/>
      <c r="AU257681" s="30"/>
      <c r="AV257681" s="30"/>
    </row>
    <row r="257689" spans="45:48" x14ac:dyDescent="0.2">
      <c r="AS257689" s="30"/>
      <c r="AT257689" s="30"/>
      <c r="AU257689" s="30"/>
      <c r="AV257689" s="30"/>
    </row>
    <row r="257697" spans="45:48" x14ac:dyDescent="0.2">
      <c r="AS257697" s="30"/>
      <c r="AT257697" s="30"/>
      <c r="AU257697" s="30"/>
      <c r="AV257697" s="30"/>
    </row>
    <row r="257705" spans="45:48" x14ac:dyDescent="0.2">
      <c r="AS257705" s="30"/>
      <c r="AT257705" s="30"/>
      <c r="AU257705" s="30"/>
      <c r="AV257705" s="30"/>
    </row>
    <row r="257713" spans="45:48" x14ac:dyDescent="0.2">
      <c r="AS257713" s="30"/>
      <c r="AT257713" s="30"/>
      <c r="AU257713" s="30"/>
      <c r="AV257713" s="30"/>
    </row>
    <row r="257721" spans="45:48" x14ac:dyDescent="0.2">
      <c r="AS257721" s="30"/>
      <c r="AT257721" s="30"/>
      <c r="AU257721" s="30"/>
      <c r="AV257721" s="30"/>
    </row>
    <row r="257729" spans="45:48" x14ac:dyDescent="0.2">
      <c r="AS257729" s="30"/>
      <c r="AT257729" s="30"/>
      <c r="AU257729" s="30"/>
      <c r="AV257729" s="30"/>
    </row>
    <row r="257737" spans="45:48" x14ac:dyDescent="0.2">
      <c r="AS257737" s="30"/>
      <c r="AT257737" s="30"/>
      <c r="AU257737" s="30"/>
      <c r="AV257737" s="30"/>
    </row>
    <row r="257745" spans="45:48" x14ac:dyDescent="0.2">
      <c r="AS257745" s="30"/>
      <c r="AT257745" s="30"/>
      <c r="AU257745" s="30"/>
      <c r="AV257745" s="30"/>
    </row>
    <row r="257753" spans="45:48" x14ac:dyDescent="0.2">
      <c r="AS257753" s="30"/>
      <c r="AT257753" s="30"/>
      <c r="AU257753" s="30"/>
      <c r="AV257753" s="30"/>
    </row>
    <row r="257761" spans="45:48" x14ac:dyDescent="0.2">
      <c r="AS257761" s="30"/>
      <c r="AT257761" s="30"/>
      <c r="AU257761" s="30"/>
      <c r="AV257761" s="30"/>
    </row>
    <row r="257769" spans="45:48" x14ac:dyDescent="0.2">
      <c r="AS257769" s="30"/>
      <c r="AT257769" s="30"/>
      <c r="AU257769" s="30"/>
      <c r="AV257769" s="30"/>
    </row>
    <row r="257777" spans="45:48" x14ac:dyDescent="0.2">
      <c r="AS257777" s="30"/>
      <c r="AT257777" s="30"/>
      <c r="AU257777" s="30"/>
      <c r="AV257777" s="30"/>
    </row>
    <row r="257785" spans="45:48" x14ac:dyDescent="0.2">
      <c r="AS257785" s="30"/>
      <c r="AT257785" s="30"/>
      <c r="AU257785" s="30"/>
      <c r="AV257785" s="30"/>
    </row>
    <row r="257793" spans="45:48" x14ac:dyDescent="0.2">
      <c r="AS257793" s="30"/>
      <c r="AT257793" s="30"/>
      <c r="AU257793" s="30"/>
      <c r="AV257793" s="30"/>
    </row>
    <row r="257801" spans="45:48" x14ac:dyDescent="0.2">
      <c r="AS257801" s="30"/>
      <c r="AT257801" s="30"/>
      <c r="AU257801" s="30"/>
      <c r="AV257801" s="30"/>
    </row>
    <row r="257809" spans="45:48" x14ac:dyDescent="0.2">
      <c r="AS257809" s="30"/>
      <c r="AT257809" s="30"/>
      <c r="AU257809" s="30"/>
      <c r="AV257809" s="30"/>
    </row>
    <row r="257817" spans="45:48" x14ac:dyDescent="0.2">
      <c r="AS257817" s="30"/>
      <c r="AT257817" s="30"/>
      <c r="AU257817" s="30"/>
      <c r="AV257817" s="30"/>
    </row>
    <row r="257825" spans="45:48" x14ac:dyDescent="0.2">
      <c r="AS257825" s="30"/>
      <c r="AT257825" s="30"/>
      <c r="AU257825" s="30"/>
      <c r="AV257825" s="30"/>
    </row>
    <row r="257833" spans="45:48" x14ac:dyDescent="0.2">
      <c r="AS257833" s="30"/>
      <c r="AT257833" s="30"/>
      <c r="AU257833" s="30"/>
      <c r="AV257833" s="30"/>
    </row>
    <row r="257841" spans="45:48" x14ac:dyDescent="0.2">
      <c r="AS257841" s="30"/>
      <c r="AT257841" s="30"/>
      <c r="AU257841" s="30"/>
      <c r="AV257841" s="30"/>
    </row>
    <row r="257849" spans="45:48" x14ac:dyDescent="0.2">
      <c r="AS257849" s="30"/>
      <c r="AT257849" s="30"/>
      <c r="AU257849" s="30"/>
      <c r="AV257849" s="30"/>
    </row>
    <row r="257857" spans="45:48" x14ac:dyDescent="0.2">
      <c r="AS257857" s="30"/>
      <c r="AT257857" s="30"/>
      <c r="AU257857" s="30"/>
      <c r="AV257857" s="30"/>
    </row>
    <row r="257865" spans="45:48" x14ac:dyDescent="0.2">
      <c r="AS257865" s="30"/>
      <c r="AT257865" s="30"/>
      <c r="AU257865" s="30"/>
      <c r="AV257865" s="30"/>
    </row>
    <row r="257873" spans="45:48" x14ac:dyDescent="0.2">
      <c r="AS257873" s="30"/>
      <c r="AT257873" s="30"/>
      <c r="AU257873" s="30"/>
      <c r="AV257873" s="30"/>
    </row>
    <row r="257881" spans="45:48" x14ac:dyDescent="0.2">
      <c r="AS257881" s="30"/>
      <c r="AT257881" s="30"/>
      <c r="AU257881" s="30"/>
      <c r="AV257881" s="30"/>
    </row>
    <row r="257889" spans="45:48" x14ac:dyDescent="0.2">
      <c r="AS257889" s="30"/>
      <c r="AT257889" s="30"/>
      <c r="AU257889" s="30"/>
      <c r="AV257889" s="30"/>
    </row>
    <row r="257897" spans="45:48" x14ac:dyDescent="0.2">
      <c r="AS257897" s="30"/>
      <c r="AT257897" s="30"/>
      <c r="AU257897" s="30"/>
      <c r="AV257897" s="30"/>
    </row>
    <row r="257905" spans="45:48" x14ac:dyDescent="0.2">
      <c r="AS257905" s="30"/>
      <c r="AT257905" s="30"/>
      <c r="AU257905" s="30"/>
      <c r="AV257905" s="30"/>
    </row>
    <row r="257913" spans="45:48" x14ac:dyDescent="0.2">
      <c r="AS257913" s="30"/>
      <c r="AT257913" s="30"/>
      <c r="AU257913" s="30"/>
      <c r="AV257913" s="30"/>
    </row>
    <row r="257921" spans="45:48" x14ac:dyDescent="0.2">
      <c r="AS257921" s="30"/>
      <c r="AT257921" s="30"/>
      <c r="AU257921" s="30"/>
      <c r="AV257921" s="30"/>
    </row>
    <row r="257929" spans="45:48" x14ac:dyDescent="0.2">
      <c r="AS257929" s="30"/>
      <c r="AT257929" s="30"/>
      <c r="AU257929" s="30"/>
      <c r="AV257929" s="30"/>
    </row>
    <row r="257937" spans="45:48" x14ac:dyDescent="0.2">
      <c r="AS257937" s="30"/>
      <c r="AT257937" s="30"/>
      <c r="AU257937" s="30"/>
      <c r="AV257937" s="30"/>
    </row>
    <row r="257945" spans="45:48" x14ac:dyDescent="0.2">
      <c r="AS257945" s="30"/>
      <c r="AT257945" s="30"/>
      <c r="AU257945" s="30"/>
      <c r="AV257945" s="30"/>
    </row>
    <row r="257953" spans="45:48" x14ac:dyDescent="0.2">
      <c r="AS257953" s="30"/>
      <c r="AT257953" s="30"/>
      <c r="AU257953" s="30"/>
      <c r="AV257953" s="30"/>
    </row>
    <row r="257961" spans="45:48" x14ac:dyDescent="0.2">
      <c r="AS257961" s="30"/>
      <c r="AT257961" s="30"/>
      <c r="AU257961" s="30"/>
      <c r="AV257961" s="30"/>
    </row>
    <row r="257969" spans="45:48" x14ac:dyDescent="0.2">
      <c r="AS257969" s="30"/>
      <c r="AT257969" s="30"/>
      <c r="AU257969" s="30"/>
      <c r="AV257969" s="30"/>
    </row>
    <row r="257977" spans="45:48" x14ac:dyDescent="0.2">
      <c r="AS257977" s="30"/>
      <c r="AT257977" s="30"/>
      <c r="AU257977" s="30"/>
      <c r="AV257977" s="30"/>
    </row>
    <row r="257985" spans="45:48" x14ac:dyDescent="0.2">
      <c r="AS257985" s="30"/>
      <c r="AT257985" s="30"/>
      <c r="AU257985" s="30"/>
      <c r="AV257985" s="30"/>
    </row>
    <row r="257993" spans="45:48" x14ac:dyDescent="0.2">
      <c r="AS257993" s="30"/>
      <c r="AT257993" s="30"/>
      <c r="AU257993" s="30"/>
      <c r="AV257993" s="30"/>
    </row>
    <row r="258001" spans="45:48" x14ac:dyDescent="0.2">
      <c r="AS258001" s="30"/>
      <c r="AT258001" s="30"/>
      <c r="AU258001" s="30"/>
      <c r="AV258001" s="30"/>
    </row>
    <row r="258009" spans="45:48" x14ac:dyDescent="0.2">
      <c r="AS258009" s="30"/>
      <c r="AT258009" s="30"/>
      <c r="AU258009" s="30"/>
      <c r="AV258009" s="30"/>
    </row>
    <row r="258017" spans="45:48" x14ac:dyDescent="0.2">
      <c r="AS258017" s="30"/>
      <c r="AT258017" s="30"/>
      <c r="AU258017" s="30"/>
      <c r="AV258017" s="30"/>
    </row>
    <row r="258025" spans="45:48" x14ac:dyDescent="0.2">
      <c r="AS258025" s="30"/>
      <c r="AT258025" s="30"/>
      <c r="AU258025" s="30"/>
      <c r="AV258025" s="30"/>
    </row>
    <row r="258033" spans="45:48" x14ac:dyDescent="0.2">
      <c r="AS258033" s="30"/>
      <c r="AT258033" s="30"/>
      <c r="AU258033" s="30"/>
      <c r="AV258033" s="30"/>
    </row>
    <row r="258041" spans="45:48" x14ac:dyDescent="0.2">
      <c r="AS258041" s="30"/>
      <c r="AT258041" s="30"/>
      <c r="AU258041" s="30"/>
      <c r="AV258041" s="30"/>
    </row>
    <row r="258049" spans="45:48" x14ac:dyDescent="0.2">
      <c r="AS258049" s="30"/>
      <c r="AT258049" s="30"/>
      <c r="AU258049" s="30"/>
      <c r="AV258049" s="30"/>
    </row>
    <row r="258057" spans="45:48" x14ac:dyDescent="0.2">
      <c r="AS258057" s="30"/>
      <c r="AT258057" s="30"/>
      <c r="AU258057" s="30"/>
      <c r="AV258057" s="30"/>
    </row>
    <row r="258065" spans="45:48" x14ac:dyDescent="0.2">
      <c r="AS258065" s="30"/>
      <c r="AT258065" s="30"/>
      <c r="AU258065" s="30"/>
      <c r="AV258065" s="30"/>
    </row>
    <row r="258073" spans="45:48" x14ac:dyDescent="0.2">
      <c r="AS258073" s="30"/>
      <c r="AT258073" s="30"/>
      <c r="AU258073" s="30"/>
      <c r="AV258073" s="30"/>
    </row>
    <row r="258081" spans="45:48" x14ac:dyDescent="0.2">
      <c r="AS258081" s="30"/>
      <c r="AT258081" s="30"/>
      <c r="AU258081" s="30"/>
      <c r="AV258081" s="30"/>
    </row>
    <row r="258089" spans="45:48" x14ac:dyDescent="0.2">
      <c r="AS258089" s="30"/>
      <c r="AT258089" s="30"/>
      <c r="AU258089" s="30"/>
      <c r="AV258089" s="30"/>
    </row>
    <row r="258097" spans="45:48" x14ac:dyDescent="0.2">
      <c r="AS258097" s="30"/>
      <c r="AT258097" s="30"/>
      <c r="AU258097" s="30"/>
      <c r="AV258097" s="30"/>
    </row>
    <row r="258105" spans="45:48" x14ac:dyDescent="0.2">
      <c r="AS258105" s="30"/>
      <c r="AT258105" s="30"/>
      <c r="AU258105" s="30"/>
      <c r="AV258105" s="30"/>
    </row>
    <row r="258113" spans="45:48" x14ac:dyDescent="0.2">
      <c r="AS258113" s="30"/>
      <c r="AT258113" s="30"/>
      <c r="AU258113" s="30"/>
      <c r="AV258113" s="30"/>
    </row>
    <row r="258121" spans="45:48" x14ac:dyDescent="0.2">
      <c r="AS258121" s="30"/>
      <c r="AT258121" s="30"/>
      <c r="AU258121" s="30"/>
      <c r="AV258121" s="30"/>
    </row>
    <row r="258129" spans="45:48" x14ac:dyDescent="0.2">
      <c r="AS258129" s="30"/>
      <c r="AT258129" s="30"/>
      <c r="AU258129" s="30"/>
      <c r="AV258129" s="30"/>
    </row>
    <row r="258137" spans="45:48" x14ac:dyDescent="0.2">
      <c r="AS258137" s="30"/>
      <c r="AT258137" s="30"/>
      <c r="AU258137" s="30"/>
      <c r="AV258137" s="30"/>
    </row>
    <row r="258145" spans="45:48" x14ac:dyDescent="0.2">
      <c r="AS258145" s="30"/>
      <c r="AT258145" s="30"/>
      <c r="AU258145" s="30"/>
      <c r="AV258145" s="30"/>
    </row>
    <row r="258153" spans="45:48" x14ac:dyDescent="0.2">
      <c r="AS258153" s="30"/>
      <c r="AT258153" s="30"/>
      <c r="AU258153" s="30"/>
      <c r="AV258153" s="30"/>
    </row>
    <row r="258161" spans="45:48" x14ac:dyDescent="0.2">
      <c r="AS258161" s="30"/>
      <c r="AT258161" s="30"/>
      <c r="AU258161" s="30"/>
      <c r="AV258161" s="30"/>
    </row>
    <row r="258169" spans="45:48" x14ac:dyDescent="0.2">
      <c r="AS258169" s="30"/>
      <c r="AT258169" s="30"/>
      <c r="AU258169" s="30"/>
      <c r="AV258169" s="30"/>
    </row>
    <row r="258177" spans="45:48" x14ac:dyDescent="0.2">
      <c r="AS258177" s="30"/>
      <c r="AT258177" s="30"/>
      <c r="AU258177" s="30"/>
      <c r="AV258177" s="30"/>
    </row>
    <row r="258185" spans="45:48" x14ac:dyDescent="0.2">
      <c r="AS258185" s="30"/>
      <c r="AT258185" s="30"/>
      <c r="AU258185" s="30"/>
      <c r="AV258185" s="30"/>
    </row>
    <row r="258193" spans="45:48" x14ac:dyDescent="0.2">
      <c r="AS258193" s="30"/>
      <c r="AT258193" s="30"/>
      <c r="AU258193" s="30"/>
      <c r="AV258193" s="30"/>
    </row>
    <row r="258201" spans="45:48" x14ac:dyDescent="0.2">
      <c r="AS258201" s="30"/>
      <c r="AT258201" s="30"/>
      <c r="AU258201" s="30"/>
      <c r="AV258201" s="30"/>
    </row>
    <row r="258209" spans="45:48" x14ac:dyDescent="0.2">
      <c r="AS258209" s="30"/>
      <c r="AT258209" s="30"/>
      <c r="AU258209" s="30"/>
      <c r="AV258209" s="30"/>
    </row>
    <row r="258217" spans="45:48" x14ac:dyDescent="0.2">
      <c r="AS258217" s="30"/>
      <c r="AT258217" s="30"/>
      <c r="AU258217" s="30"/>
      <c r="AV258217" s="30"/>
    </row>
    <row r="258225" spans="45:48" x14ac:dyDescent="0.2">
      <c r="AS258225" s="30"/>
      <c r="AT258225" s="30"/>
      <c r="AU258225" s="30"/>
      <c r="AV258225" s="30"/>
    </row>
    <row r="258233" spans="45:48" x14ac:dyDescent="0.2">
      <c r="AS258233" s="30"/>
      <c r="AT258233" s="30"/>
      <c r="AU258233" s="30"/>
      <c r="AV258233" s="30"/>
    </row>
    <row r="258241" spans="45:48" x14ac:dyDescent="0.2">
      <c r="AS258241" s="30"/>
      <c r="AT258241" s="30"/>
      <c r="AU258241" s="30"/>
      <c r="AV258241" s="30"/>
    </row>
    <row r="258249" spans="45:48" x14ac:dyDescent="0.2">
      <c r="AS258249" s="30"/>
      <c r="AT258249" s="30"/>
      <c r="AU258249" s="30"/>
      <c r="AV258249" s="30"/>
    </row>
    <row r="258257" spans="45:48" x14ac:dyDescent="0.2">
      <c r="AS258257" s="30"/>
      <c r="AT258257" s="30"/>
      <c r="AU258257" s="30"/>
      <c r="AV258257" s="30"/>
    </row>
    <row r="258265" spans="45:48" x14ac:dyDescent="0.2">
      <c r="AS258265" s="30"/>
      <c r="AT258265" s="30"/>
      <c r="AU258265" s="30"/>
      <c r="AV258265" s="30"/>
    </row>
    <row r="258273" spans="45:48" x14ac:dyDescent="0.2">
      <c r="AS258273" s="30"/>
      <c r="AT258273" s="30"/>
      <c r="AU258273" s="30"/>
      <c r="AV258273" s="30"/>
    </row>
    <row r="258281" spans="45:48" x14ac:dyDescent="0.2">
      <c r="AS258281" s="30"/>
      <c r="AT258281" s="30"/>
      <c r="AU258281" s="30"/>
      <c r="AV258281" s="30"/>
    </row>
    <row r="258289" spans="45:48" x14ac:dyDescent="0.2">
      <c r="AS258289" s="30"/>
      <c r="AT258289" s="30"/>
      <c r="AU258289" s="30"/>
      <c r="AV258289" s="30"/>
    </row>
    <row r="258297" spans="45:48" x14ac:dyDescent="0.2">
      <c r="AS258297" s="30"/>
      <c r="AT258297" s="30"/>
      <c r="AU258297" s="30"/>
      <c r="AV258297" s="30"/>
    </row>
    <row r="258305" spans="45:48" x14ac:dyDescent="0.2">
      <c r="AS258305" s="30"/>
      <c r="AT258305" s="30"/>
      <c r="AU258305" s="30"/>
      <c r="AV258305" s="30"/>
    </row>
    <row r="258313" spans="45:48" x14ac:dyDescent="0.2">
      <c r="AS258313" s="30"/>
      <c r="AT258313" s="30"/>
      <c r="AU258313" s="30"/>
      <c r="AV258313" s="30"/>
    </row>
    <row r="258321" spans="45:48" x14ac:dyDescent="0.2">
      <c r="AS258321" s="30"/>
      <c r="AT258321" s="30"/>
      <c r="AU258321" s="30"/>
      <c r="AV258321" s="30"/>
    </row>
    <row r="258329" spans="45:48" x14ac:dyDescent="0.2">
      <c r="AS258329" s="30"/>
      <c r="AT258329" s="30"/>
      <c r="AU258329" s="30"/>
      <c r="AV258329" s="30"/>
    </row>
    <row r="258337" spans="45:48" x14ac:dyDescent="0.2">
      <c r="AS258337" s="30"/>
      <c r="AT258337" s="30"/>
      <c r="AU258337" s="30"/>
      <c r="AV258337" s="30"/>
    </row>
    <row r="258345" spans="45:48" x14ac:dyDescent="0.2">
      <c r="AS258345" s="30"/>
      <c r="AT258345" s="30"/>
      <c r="AU258345" s="30"/>
      <c r="AV258345" s="30"/>
    </row>
    <row r="258353" spans="45:48" x14ac:dyDescent="0.2">
      <c r="AS258353" s="30"/>
      <c r="AT258353" s="30"/>
      <c r="AU258353" s="30"/>
      <c r="AV258353" s="30"/>
    </row>
    <row r="258361" spans="45:48" x14ac:dyDescent="0.2">
      <c r="AS258361" s="30"/>
      <c r="AT258361" s="30"/>
      <c r="AU258361" s="30"/>
      <c r="AV258361" s="30"/>
    </row>
    <row r="258369" spans="45:48" x14ac:dyDescent="0.2">
      <c r="AS258369" s="30"/>
      <c r="AT258369" s="30"/>
      <c r="AU258369" s="30"/>
      <c r="AV258369" s="30"/>
    </row>
    <row r="258377" spans="45:48" x14ac:dyDescent="0.2">
      <c r="AS258377" s="30"/>
      <c r="AT258377" s="30"/>
      <c r="AU258377" s="30"/>
      <c r="AV258377" s="30"/>
    </row>
    <row r="258385" spans="45:48" x14ac:dyDescent="0.2">
      <c r="AS258385" s="30"/>
      <c r="AT258385" s="30"/>
      <c r="AU258385" s="30"/>
      <c r="AV258385" s="30"/>
    </row>
    <row r="258393" spans="45:48" x14ac:dyDescent="0.2">
      <c r="AS258393" s="30"/>
      <c r="AT258393" s="30"/>
      <c r="AU258393" s="30"/>
      <c r="AV258393" s="30"/>
    </row>
    <row r="258401" spans="45:48" x14ac:dyDescent="0.2">
      <c r="AS258401" s="30"/>
      <c r="AT258401" s="30"/>
      <c r="AU258401" s="30"/>
      <c r="AV258401" s="30"/>
    </row>
    <row r="258409" spans="45:48" x14ac:dyDescent="0.2">
      <c r="AS258409" s="30"/>
      <c r="AT258409" s="30"/>
      <c r="AU258409" s="30"/>
      <c r="AV258409" s="30"/>
    </row>
    <row r="258417" spans="45:48" x14ac:dyDescent="0.2">
      <c r="AS258417" s="30"/>
      <c r="AT258417" s="30"/>
      <c r="AU258417" s="30"/>
      <c r="AV258417" s="30"/>
    </row>
    <row r="258425" spans="45:48" x14ac:dyDescent="0.2">
      <c r="AS258425" s="30"/>
      <c r="AT258425" s="30"/>
      <c r="AU258425" s="30"/>
      <c r="AV258425" s="30"/>
    </row>
    <row r="258433" spans="45:48" x14ac:dyDescent="0.2">
      <c r="AS258433" s="30"/>
      <c r="AT258433" s="30"/>
      <c r="AU258433" s="30"/>
      <c r="AV258433" s="30"/>
    </row>
    <row r="258441" spans="45:48" x14ac:dyDescent="0.2">
      <c r="AS258441" s="30"/>
      <c r="AT258441" s="30"/>
      <c r="AU258441" s="30"/>
      <c r="AV258441" s="30"/>
    </row>
    <row r="258449" spans="45:48" x14ac:dyDescent="0.2">
      <c r="AS258449" s="30"/>
      <c r="AT258449" s="30"/>
      <c r="AU258449" s="30"/>
      <c r="AV258449" s="30"/>
    </row>
    <row r="258457" spans="45:48" x14ac:dyDescent="0.2">
      <c r="AS258457" s="30"/>
      <c r="AT258457" s="30"/>
      <c r="AU258457" s="30"/>
      <c r="AV258457" s="30"/>
    </row>
    <row r="258465" spans="45:48" x14ac:dyDescent="0.2">
      <c r="AS258465" s="30"/>
      <c r="AT258465" s="30"/>
      <c r="AU258465" s="30"/>
      <c r="AV258465" s="30"/>
    </row>
    <row r="258473" spans="45:48" x14ac:dyDescent="0.2">
      <c r="AS258473" s="30"/>
      <c r="AT258473" s="30"/>
      <c r="AU258473" s="30"/>
      <c r="AV258473" s="30"/>
    </row>
    <row r="258481" spans="45:48" x14ac:dyDescent="0.2">
      <c r="AS258481" s="30"/>
      <c r="AT258481" s="30"/>
      <c r="AU258481" s="30"/>
      <c r="AV258481" s="30"/>
    </row>
    <row r="258489" spans="45:48" x14ac:dyDescent="0.2">
      <c r="AS258489" s="30"/>
      <c r="AT258489" s="30"/>
      <c r="AU258489" s="30"/>
      <c r="AV258489" s="30"/>
    </row>
    <row r="258497" spans="45:48" x14ac:dyDescent="0.2">
      <c r="AS258497" s="30"/>
      <c r="AT258497" s="30"/>
      <c r="AU258497" s="30"/>
      <c r="AV258497" s="30"/>
    </row>
    <row r="258505" spans="45:48" x14ac:dyDescent="0.2">
      <c r="AS258505" s="30"/>
      <c r="AT258505" s="30"/>
      <c r="AU258505" s="30"/>
      <c r="AV258505" s="30"/>
    </row>
    <row r="258513" spans="45:48" x14ac:dyDescent="0.2">
      <c r="AS258513" s="30"/>
      <c r="AT258513" s="30"/>
      <c r="AU258513" s="30"/>
      <c r="AV258513" s="30"/>
    </row>
    <row r="258521" spans="45:48" x14ac:dyDescent="0.2">
      <c r="AS258521" s="30"/>
      <c r="AT258521" s="30"/>
      <c r="AU258521" s="30"/>
      <c r="AV258521" s="30"/>
    </row>
    <row r="258529" spans="45:48" x14ac:dyDescent="0.2">
      <c r="AS258529" s="30"/>
      <c r="AT258529" s="30"/>
      <c r="AU258529" s="30"/>
      <c r="AV258529" s="30"/>
    </row>
    <row r="258537" spans="45:48" x14ac:dyDescent="0.2">
      <c r="AS258537" s="30"/>
      <c r="AT258537" s="30"/>
      <c r="AU258537" s="30"/>
      <c r="AV258537" s="30"/>
    </row>
    <row r="258545" spans="45:48" x14ac:dyDescent="0.2">
      <c r="AS258545" s="30"/>
      <c r="AT258545" s="30"/>
      <c r="AU258545" s="30"/>
      <c r="AV258545" s="30"/>
    </row>
    <row r="258553" spans="45:48" x14ac:dyDescent="0.2">
      <c r="AS258553" s="30"/>
      <c r="AT258553" s="30"/>
      <c r="AU258553" s="30"/>
      <c r="AV258553" s="30"/>
    </row>
    <row r="258561" spans="45:48" x14ac:dyDescent="0.2">
      <c r="AS258561" s="30"/>
      <c r="AT258561" s="30"/>
      <c r="AU258561" s="30"/>
      <c r="AV258561" s="30"/>
    </row>
    <row r="258569" spans="45:48" x14ac:dyDescent="0.2">
      <c r="AS258569" s="30"/>
      <c r="AT258569" s="30"/>
      <c r="AU258569" s="30"/>
      <c r="AV258569" s="30"/>
    </row>
    <row r="258577" spans="45:48" x14ac:dyDescent="0.2">
      <c r="AS258577" s="30"/>
      <c r="AT258577" s="30"/>
      <c r="AU258577" s="30"/>
      <c r="AV258577" s="30"/>
    </row>
    <row r="258585" spans="45:48" x14ac:dyDescent="0.2">
      <c r="AS258585" s="30"/>
      <c r="AT258585" s="30"/>
      <c r="AU258585" s="30"/>
      <c r="AV258585" s="30"/>
    </row>
    <row r="258593" spans="45:48" x14ac:dyDescent="0.2">
      <c r="AS258593" s="30"/>
      <c r="AT258593" s="30"/>
      <c r="AU258593" s="30"/>
      <c r="AV258593" s="30"/>
    </row>
    <row r="258601" spans="45:48" x14ac:dyDescent="0.2">
      <c r="AS258601" s="30"/>
      <c r="AT258601" s="30"/>
      <c r="AU258601" s="30"/>
      <c r="AV258601" s="30"/>
    </row>
    <row r="258609" spans="45:48" x14ac:dyDescent="0.2">
      <c r="AS258609" s="30"/>
      <c r="AT258609" s="30"/>
      <c r="AU258609" s="30"/>
      <c r="AV258609" s="30"/>
    </row>
    <row r="258617" spans="45:48" x14ac:dyDescent="0.2">
      <c r="AS258617" s="30"/>
      <c r="AT258617" s="30"/>
      <c r="AU258617" s="30"/>
      <c r="AV258617" s="30"/>
    </row>
    <row r="258625" spans="45:48" x14ac:dyDescent="0.2">
      <c r="AS258625" s="30"/>
      <c r="AT258625" s="30"/>
      <c r="AU258625" s="30"/>
      <c r="AV258625" s="30"/>
    </row>
    <row r="258633" spans="45:48" x14ac:dyDescent="0.2">
      <c r="AS258633" s="30"/>
      <c r="AT258633" s="30"/>
      <c r="AU258633" s="30"/>
      <c r="AV258633" s="30"/>
    </row>
    <row r="258641" spans="45:48" x14ac:dyDescent="0.2">
      <c r="AS258641" s="30"/>
      <c r="AT258641" s="30"/>
      <c r="AU258641" s="30"/>
      <c r="AV258641" s="30"/>
    </row>
    <row r="258649" spans="45:48" x14ac:dyDescent="0.2">
      <c r="AS258649" s="30"/>
      <c r="AT258649" s="30"/>
      <c r="AU258649" s="30"/>
      <c r="AV258649" s="30"/>
    </row>
    <row r="258657" spans="45:48" x14ac:dyDescent="0.2">
      <c r="AS258657" s="30"/>
      <c r="AT258657" s="30"/>
      <c r="AU258657" s="30"/>
      <c r="AV258657" s="30"/>
    </row>
    <row r="258665" spans="45:48" x14ac:dyDescent="0.2">
      <c r="AS258665" s="30"/>
      <c r="AT258665" s="30"/>
      <c r="AU258665" s="30"/>
      <c r="AV258665" s="30"/>
    </row>
    <row r="258673" spans="45:48" x14ac:dyDescent="0.2">
      <c r="AS258673" s="30"/>
      <c r="AT258673" s="30"/>
      <c r="AU258673" s="30"/>
      <c r="AV258673" s="30"/>
    </row>
    <row r="258681" spans="45:48" x14ac:dyDescent="0.2">
      <c r="AS258681" s="30"/>
      <c r="AT258681" s="30"/>
      <c r="AU258681" s="30"/>
      <c r="AV258681" s="30"/>
    </row>
    <row r="258689" spans="45:48" x14ac:dyDescent="0.2">
      <c r="AS258689" s="30"/>
      <c r="AT258689" s="30"/>
      <c r="AU258689" s="30"/>
      <c r="AV258689" s="30"/>
    </row>
    <row r="258697" spans="45:48" x14ac:dyDescent="0.2">
      <c r="AS258697" s="30"/>
      <c r="AT258697" s="30"/>
      <c r="AU258697" s="30"/>
      <c r="AV258697" s="30"/>
    </row>
    <row r="258705" spans="45:48" x14ac:dyDescent="0.2">
      <c r="AS258705" s="30"/>
      <c r="AT258705" s="30"/>
      <c r="AU258705" s="30"/>
      <c r="AV258705" s="30"/>
    </row>
    <row r="258713" spans="45:48" x14ac:dyDescent="0.2">
      <c r="AS258713" s="30"/>
      <c r="AT258713" s="30"/>
      <c r="AU258713" s="30"/>
      <c r="AV258713" s="30"/>
    </row>
    <row r="258721" spans="45:48" x14ac:dyDescent="0.2">
      <c r="AS258721" s="30"/>
      <c r="AT258721" s="30"/>
      <c r="AU258721" s="30"/>
      <c r="AV258721" s="30"/>
    </row>
    <row r="258729" spans="45:48" x14ac:dyDescent="0.2">
      <c r="AS258729" s="30"/>
      <c r="AT258729" s="30"/>
      <c r="AU258729" s="30"/>
      <c r="AV258729" s="30"/>
    </row>
    <row r="258737" spans="45:48" x14ac:dyDescent="0.2">
      <c r="AS258737" s="30"/>
      <c r="AT258737" s="30"/>
      <c r="AU258737" s="30"/>
      <c r="AV258737" s="30"/>
    </row>
    <row r="258745" spans="45:48" x14ac:dyDescent="0.2">
      <c r="AS258745" s="30"/>
      <c r="AT258745" s="30"/>
      <c r="AU258745" s="30"/>
      <c r="AV258745" s="30"/>
    </row>
    <row r="258753" spans="45:48" x14ac:dyDescent="0.2">
      <c r="AS258753" s="30"/>
      <c r="AT258753" s="30"/>
      <c r="AU258753" s="30"/>
      <c r="AV258753" s="30"/>
    </row>
    <row r="258761" spans="45:48" x14ac:dyDescent="0.2">
      <c r="AS258761" s="30"/>
      <c r="AT258761" s="30"/>
      <c r="AU258761" s="30"/>
      <c r="AV258761" s="30"/>
    </row>
    <row r="258769" spans="45:48" x14ac:dyDescent="0.2">
      <c r="AS258769" s="30"/>
      <c r="AT258769" s="30"/>
      <c r="AU258769" s="30"/>
      <c r="AV258769" s="30"/>
    </row>
    <row r="258777" spans="45:48" x14ac:dyDescent="0.2">
      <c r="AS258777" s="30"/>
      <c r="AT258777" s="30"/>
      <c r="AU258777" s="30"/>
      <c r="AV258777" s="30"/>
    </row>
    <row r="258785" spans="45:48" x14ac:dyDescent="0.2">
      <c r="AS258785" s="30"/>
      <c r="AT258785" s="30"/>
      <c r="AU258785" s="30"/>
      <c r="AV258785" s="30"/>
    </row>
    <row r="258793" spans="45:48" x14ac:dyDescent="0.2">
      <c r="AS258793" s="30"/>
      <c r="AT258793" s="30"/>
      <c r="AU258793" s="30"/>
      <c r="AV258793" s="30"/>
    </row>
    <row r="258801" spans="45:48" x14ac:dyDescent="0.2">
      <c r="AS258801" s="30"/>
      <c r="AT258801" s="30"/>
      <c r="AU258801" s="30"/>
      <c r="AV258801" s="30"/>
    </row>
    <row r="258809" spans="45:48" x14ac:dyDescent="0.2">
      <c r="AS258809" s="30"/>
      <c r="AT258809" s="30"/>
      <c r="AU258809" s="30"/>
      <c r="AV258809" s="30"/>
    </row>
    <row r="258817" spans="45:48" x14ac:dyDescent="0.2">
      <c r="AS258817" s="30"/>
      <c r="AT258817" s="30"/>
      <c r="AU258817" s="30"/>
      <c r="AV258817" s="30"/>
    </row>
    <row r="258825" spans="45:48" x14ac:dyDescent="0.2">
      <c r="AS258825" s="30"/>
      <c r="AT258825" s="30"/>
      <c r="AU258825" s="30"/>
      <c r="AV258825" s="30"/>
    </row>
    <row r="258833" spans="45:48" x14ac:dyDescent="0.2">
      <c r="AS258833" s="30"/>
      <c r="AT258833" s="30"/>
      <c r="AU258833" s="30"/>
      <c r="AV258833" s="30"/>
    </row>
    <row r="258841" spans="45:48" x14ac:dyDescent="0.2">
      <c r="AS258841" s="30"/>
      <c r="AT258841" s="30"/>
      <c r="AU258841" s="30"/>
      <c r="AV258841" s="30"/>
    </row>
    <row r="258849" spans="45:48" x14ac:dyDescent="0.2">
      <c r="AS258849" s="30"/>
      <c r="AT258849" s="30"/>
      <c r="AU258849" s="30"/>
      <c r="AV258849" s="30"/>
    </row>
    <row r="258857" spans="45:48" x14ac:dyDescent="0.2">
      <c r="AS258857" s="30"/>
      <c r="AT258857" s="30"/>
      <c r="AU258857" s="30"/>
      <c r="AV258857" s="30"/>
    </row>
    <row r="258865" spans="45:48" x14ac:dyDescent="0.2">
      <c r="AS258865" s="30"/>
      <c r="AT258865" s="30"/>
      <c r="AU258865" s="30"/>
      <c r="AV258865" s="30"/>
    </row>
    <row r="258873" spans="45:48" x14ac:dyDescent="0.2">
      <c r="AS258873" s="30"/>
      <c r="AT258873" s="30"/>
      <c r="AU258873" s="30"/>
      <c r="AV258873" s="30"/>
    </row>
    <row r="258881" spans="45:48" x14ac:dyDescent="0.2">
      <c r="AS258881" s="30"/>
      <c r="AT258881" s="30"/>
      <c r="AU258881" s="30"/>
      <c r="AV258881" s="30"/>
    </row>
    <row r="258889" spans="45:48" x14ac:dyDescent="0.2">
      <c r="AS258889" s="30"/>
      <c r="AT258889" s="30"/>
      <c r="AU258889" s="30"/>
      <c r="AV258889" s="30"/>
    </row>
    <row r="258897" spans="45:48" x14ac:dyDescent="0.2">
      <c r="AS258897" s="30"/>
      <c r="AT258897" s="30"/>
      <c r="AU258897" s="30"/>
      <c r="AV258897" s="30"/>
    </row>
    <row r="258905" spans="45:48" x14ac:dyDescent="0.2">
      <c r="AS258905" s="30"/>
      <c r="AT258905" s="30"/>
      <c r="AU258905" s="30"/>
      <c r="AV258905" s="30"/>
    </row>
    <row r="258913" spans="45:48" x14ac:dyDescent="0.2">
      <c r="AS258913" s="30"/>
      <c r="AT258913" s="30"/>
      <c r="AU258913" s="30"/>
      <c r="AV258913" s="30"/>
    </row>
    <row r="258921" spans="45:48" x14ac:dyDescent="0.2">
      <c r="AS258921" s="30"/>
      <c r="AT258921" s="30"/>
      <c r="AU258921" s="30"/>
      <c r="AV258921" s="30"/>
    </row>
    <row r="258929" spans="45:48" x14ac:dyDescent="0.2">
      <c r="AS258929" s="30"/>
      <c r="AT258929" s="30"/>
      <c r="AU258929" s="30"/>
      <c r="AV258929" s="30"/>
    </row>
    <row r="258937" spans="45:48" x14ac:dyDescent="0.2">
      <c r="AS258937" s="30"/>
      <c r="AT258937" s="30"/>
      <c r="AU258937" s="30"/>
      <c r="AV258937" s="30"/>
    </row>
    <row r="258945" spans="45:48" x14ac:dyDescent="0.2">
      <c r="AS258945" s="30"/>
      <c r="AT258945" s="30"/>
      <c r="AU258945" s="30"/>
      <c r="AV258945" s="30"/>
    </row>
    <row r="258953" spans="45:48" x14ac:dyDescent="0.2">
      <c r="AS258953" s="30"/>
      <c r="AT258953" s="30"/>
      <c r="AU258953" s="30"/>
      <c r="AV258953" s="30"/>
    </row>
    <row r="258961" spans="45:48" x14ac:dyDescent="0.2">
      <c r="AS258961" s="30"/>
      <c r="AT258961" s="30"/>
      <c r="AU258961" s="30"/>
      <c r="AV258961" s="30"/>
    </row>
    <row r="258969" spans="45:48" x14ac:dyDescent="0.2">
      <c r="AS258969" s="30"/>
      <c r="AT258969" s="30"/>
      <c r="AU258969" s="30"/>
      <c r="AV258969" s="30"/>
    </row>
    <row r="258977" spans="45:48" x14ac:dyDescent="0.2">
      <c r="AS258977" s="30"/>
      <c r="AT258977" s="30"/>
      <c r="AU258977" s="30"/>
      <c r="AV258977" s="30"/>
    </row>
    <row r="258985" spans="45:48" x14ac:dyDescent="0.2">
      <c r="AS258985" s="30"/>
      <c r="AT258985" s="30"/>
      <c r="AU258985" s="30"/>
      <c r="AV258985" s="30"/>
    </row>
    <row r="258993" spans="45:48" x14ac:dyDescent="0.2">
      <c r="AS258993" s="30"/>
      <c r="AT258993" s="30"/>
      <c r="AU258993" s="30"/>
      <c r="AV258993" s="30"/>
    </row>
    <row r="259001" spans="45:48" x14ac:dyDescent="0.2">
      <c r="AS259001" s="30"/>
      <c r="AT259001" s="30"/>
      <c r="AU259001" s="30"/>
      <c r="AV259001" s="30"/>
    </row>
    <row r="259009" spans="45:48" x14ac:dyDescent="0.2">
      <c r="AS259009" s="30"/>
      <c r="AT259009" s="30"/>
      <c r="AU259009" s="30"/>
      <c r="AV259009" s="30"/>
    </row>
    <row r="259017" spans="45:48" x14ac:dyDescent="0.2">
      <c r="AS259017" s="30"/>
      <c r="AT259017" s="30"/>
      <c r="AU259017" s="30"/>
      <c r="AV259017" s="30"/>
    </row>
    <row r="259025" spans="45:48" x14ac:dyDescent="0.2">
      <c r="AS259025" s="30"/>
      <c r="AT259025" s="30"/>
      <c r="AU259025" s="30"/>
      <c r="AV259025" s="30"/>
    </row>
    <row r="259033" spans="45:48" x14ac:dyDescent="0.2">
      <c r="AS259033" s="30"/>
      <c r="AT259033" s="30"/>
      <c r="AU259033" s="30"/>
      <c r="AV259033" s="30"/>
    </row>
    <row r="259041" spans="45:48" x14ac:dyDescent="0.2">
      <c r="AS259041" s="30"/>
      <c r="AT259041" s="30"/>
      <c r="AU259041" s="30"/>
      <c r="AV259041" s="30"/>
    </row>
    <row r="259049" spans="45:48" x14ac:dyDescent="0.2">
      <c r="AS259049" s="30"/>
      <c r="AT259049" s="30"/>
      <c r="AU259049" s="30"/>
      <c r="AV259049" s="30"/>
    </row>
    <row r="259057" spans="45:48" x14ac:dyDescent="0.2">
      <c r="AS259057" s="30"/>
      <c r="AT259057" s="30"/>
      <c r="AU259057" s="30"/>
      <c r="AV259057" s="30"/>
    </row>
    <row r="259065" spans="45:48" x14ac:dyDescent="0.2">
      <c r="AS259065" s="30"/>
      <c r="AT259065" s="30"/>
      <c r="AU259065" s="30"/>
      <c r="AV259065" s="30"/>
    </row>
    <row r="259073" spans="45:48" x14ac:dyDescent="0.2">
      <c r="AS259073" s="30"/>
      <c r="AT259073" s="30"/>
      <c r="AU259073" s="30"/>
      <c r="AV259073" s="30"/>
    </row>
    <row r="259081" spans="45:48" x14ac:dyDescent="0.2">
      <c r="AS259081" s="30"/>
      <c r="AT259081" s="30"/>
      <c r="AU259081" s="30"/>
      <c r="AV259081" s="30"/>
    </row>
    <row r="259089" spans="45:48" x14ac:dyDescent="0.2">
      <c r="AS259089" s="30"/>
      <c r="AT259089" s="30"/>
      <c r="AU259089" s="30"/>
      <c r="AV259089" s="30"/>
    </row>
    <row r="259097" spans="45:48" x14ac:dyDescent="0.2">
      <c r="AS259097" s="30"/>
      <c r="AT259097" s="30"/>
      <c r="AU259097" s="30"/>
      <c r="AV259097" s="30"/>
    </row>
    <row r="259105" spans="45:48" x14ac:dyDescent="0.2">
      <c r="AS259105" s="30"/>
      <c r="AT259105" s="30"/>
      <c r="AU259105" s="30"/>
      <c r="AV259105" s="30"/>
    </row>
    <row r="259113" spans="45:48" x14ac:dyDescent="0.2">
      <c r="AS259113" s="30"/>
      <c r="AT259113" s="30"/>
      <c r="AU259113" s="30"/>
      <c r="AV259113" s="30"/>
    </row>
    <row r="259121" spans="45:48" x14ac:dyDescent="0.2">
      <c r="AS259121" s="30"/>
      <c r="AT259121" s="30"/>
      <c r="AU259121" s="30"/>
      <c r="AV259121" s="30"/>
    </row>
    <row r="259129" spans="45:48" x14ac:dyDescent="0.2">
      <c r="AS259129" s="30"/>
      <c r="AT259129" s="30"/>
      <c r="AU259129" s="30"/>
      <c r="AV259129" s="30"/>
    </row>
    <row r="259137" spans="45:48" x14ac:dyDescent="0.2">
      <c r="AS259137" s="30"/>
      <c r="AT259137" s="30"/>
      <c r="AU259137" s="30"/>
      <c r="AV259137" s="30"/>
    </row>
    <row r="259145" spans="45:48" x14ac:dyDescent="0.2">
      <c r="AS259145" s="30"/>
      <c r="AT259145" s="30"/>
      <c r="AU259145" s="30"/>
      <c r="AV259145" s="30"/>
    </row>
    <row r="259153" spans="45:48" x14ac:dyDescent="0.2">
      <c r="AS259153" s="30"/>
      <c r="AT259153" s="30"/>
      <c r="AU259153" s="30"/>
      <c r="AV259153" s="30"/>
    </row>
    <row r="259161" spans="45:48" x14ac:dyDescent="0.2">
      <c r="AS259161" s="30"/>
      <c r="AT259161" s="30"/>
      <c r="AU259161" s="30"/>
      <c r="AV259161" s="30"/>
    </row>
    <row r="259169" spans="45:48" x14ac:dyDescent="0.2">
      <c r="AS259169" s="30"/>
      <c r="AT259169" s="30"/>
      <c r="AU259169" s="30"/>
      <c r="AV259169" s="30"/>
    </row>
    <row r="259177" spans="45:48" x14ac:dyDescent="0.2">
      <c r="AS259177" s="30"/>
      <c r="AT259177" s="30"/>
      <c r="AU259177" s="30"/>
      <c r="AV259177" s="30"/>
    </row>
    <row r="259185" spans="45:48" x14ac:dyDescent="0.2">
      <c r="AS259185" s="30"/>
      <c r="AT259185" s="30"/>
      <c r="AU259185" s="30"/>
      <c r="AV259185" s="30"/>
    </row>
    <row r="259193" spans="45:48" x14ac:dyDescent="0.2">
      <c r="AS259193" s="30"/>
      <c r="AT259193" s="30"/>
      <c r="AU259193" s="30"/>
      <c r="AV259193" s="30"/>
    </row>
    <row r="259201" spans="45:48" x14ac:dyDescent="0.2">
      <c r="AS259201" s="30"/>
      <c r="AT259201" s="30"/>
      <c r="AU259201" s="30"/>
      <c r="AV259201" s="30"/>
    </row>
    <row r="259209" spans="45:48" x14ac:dyDescent="0.2">
      <c r="AS259209" s="30"/>
      <c r="AT259209" s="30"/>
      <c r="AU259209" s="30"/>
      <c r="AV259209" s="30"/>
    </row>
    <row r="259217" spans="45:48" x14ac:dyDescent="0.2">
      <c r="AS259217" s="30"/>
      <c r="AT259217" s="30"/>
      <c r="AU259217" s="30"/>
      <c r="AV259217" s="30"/>
    </row>
    <row r="259225" spans="45:48" x14ac:dyDescent="0.2">
      <c r="AS259225" s="30"/>
      <c r="AT259225" s="30"/>
      <c r="AU259225" s="30"/>
      <c r="AV259225" s="30"/>
    </row>
    <row r="259233" spans="45:48" x14ac:dyDescent="0.2">
      <c r="AS259233" s="30"/>
      <c r="AT259233" s="30"/>
      <c r="AU259233" s="30"/>
      <c r="AV259233" s="30"/>
    </row>
    <row r="259241" spans="45:48" x14ac:dyDescent="0.2">
      <c r="AS259241" s="30"/>
      <c r="AT259241" s="30"/>
      <c r="AU259241" s="30"/>
      <c r="AV259241" s="30"/>
    </row>
    <row r="259249" spans="45:48" x14ac:dyDescent="0.2">
      <c r="AS259249" s="30"/>
      <c r="AT259249" s="30"/>
      <c r="AU259249" s="30"/>
      <c r="AV259249" s="30"/>
    </row>
    <row r="259257" spans="45:48" x14ac:dyDescent="0.2">
      <c r="AS259257" s="30"/>
      <c r="AT259257" s="30"/>
      <c r="AU259257" s="30"/>
      <c r="AV259257" s="30"/>
    </row>
    <row r="259265" spans="45:48" x14ac:dyDescent="0.2">
      <c r="AS259265" s="30"/>
      <c r="AT259265" s="30"/>
      <c r="AU259265" s="30"/>
      <c r="AV259265" s="30"/>
    </row>
    <row r="259273" spans="45:48" x14ac:dyDescent="0.2">
      <c r="AS259273" s="30"/>
      <c r="AT259273" s="30"/>
      <c r="AU259273" s="30"/>
      <c r="AV259273" s="30"/>
    </row>
    <row r="259281" spans="45:48" x14ac:dyDescent="0.2">
      <c r="AS259281" s="30"/>
      <c r="AT259281" s="30"/>
      <c r="AU259281" s="30"/>
      <c r="AV259281" s="30"/>
    </row>
    <row r="259289" spans="45:48" x14ac:dyDescent="0.2">
      <c r="AS259289" s="30"/>
      <c r="AT259289" s="30"/>
      <c r="AU259289" s="30"/>
      <c r="AV259289" s="30"/>
    </row>
    <row r="259297" spans="45:48" x14ac:dyDescent="0.2">
      <c r="AS259297" s="30"/>
      <c r="AT259297" s="30"/>
      <c r="AU259297" s="30"/>
      <c r="AV259297" s="30"/>
    </row>
    <row r="259305" spans="45:48" x14ac:dyDescent="0.2">
      <c r="AS259305" s="30"/>
      <c r="AT259305" s="30"/>
      <c r="AU259305" s="30"/>
      <c r="AV259305" s="30"/>
    </row>
    <row r="259313" spans="45:48" x14ac:dyDescent="0.2">
      <c r="AS259313" s="30"/>
      <c r="AT259313" s="30"/>
      <c r="AU259313" s="30"/>
      <c r="AV259313" s="30"/>
    </row>
    <row r="259321" spans="45:48" x14ac:dyDescent="0.2">
      <c r="AS259321" s="30"/>
      <c r="AT259321" s="30"/>
      <c r="AU259321" s="30"/>
      <c r="AV259321" s="30"/>
    </row>
    <row r="259329" spans="45:48" x14ac:dyDescent="0.2">
      <c r="AS259329" s="30"/>
      <c r="AT259329" s="30"/>
      <c r="AU259329" s="30"/>
      <c r="AV259329" s="30"/>
    </row>
    <row r="259337" spans="45:48" x14ac:dyDescent="0.2">
      <c r="AS259337" s="30"/>
      <c r="AT259337" s="30"/>
      <c r="AU259337" s="30"/>
      <c r="AV259337" s="30"/>
    </row>
    <row r="259345" spans="45:48" x14ac:dyDescent="0.2">
      <c r="AS259345" s="30"/>
      <c r="AT259345" s="30"/>
      <c r="AU259345" s="30"/>
      <c r="AV259345" s="30"/>
    </row>
    <row r="259353" spans="45:48" x14ac:dyDescent="0.2">
      <c r="AS259353" s="30"/>
      <c r="AT259353" s="30"/>
      <c r="AU259353" s="30"/>
      <c r="AV259353" s="30"/>
    </row>
    <row r="259361" spans="45:48" x14ac:dyDescent="0.2">
      <c r="AS259361" s="30"/>
      <c r="AT259361" s="30"/>
      <c r="AU259361" s="30"/>
      <c r="AV259361" s="30"/>
    </row>
    <row r="259369" spans="45:48" x14ac:dyDescent="0.2">
      <c r="AS259369" s="30"/>
      <c r="AT259369" s="30"/>
      <c r="AU259369" s="30"/>
      <c r="AV259369" s="30"/>
    </row>
    <row r="259377" spans="45:48" x14ac:dyDescent="0.2">
      <c r="AS259377" s="30"/>
      <c r="AT259377" s="30"/>
      <c r="AU259377" s="30"/>
      <c r="AV259377" s="30"/>
    </row>
    <row r="259385" spans="45:48" x14ac:dyDescent="0.2">
      <c r="AS259385" s="30"/>
      <c r="AT259385" s="30"/>
      <c r="AU259385" s="30"/>
      <c r="AV259385" s="30"/>
    </row>
    <row r="259393" spans="45:48" x14ac:dyDescent="0.2">
      <c r="AS259393" s="30"/>
      <c r="AT259393" s="30"/>
      <c r="AU259393" s="30"/>
      <c r="AV259393" s="30"/>
    </row>
    <row r="259401" spans="45:48" x14ac:dyDescent="0.2">
      <c r="AS259401" s="30"/>
      <c r="AT259401" s="30"/>
      <c r="AU259401" s="30"/>
      <c r="AV259401" s="30"/>
    </row>
    <row r="259409" spans="45:48" x14ac:dyDescent="0.2">
      <c r="AS259409" s="30"/>
      <c r="AT259409" s="30"/>
      <c r="AU259409" s="30"/>
      <c r="AV259409" s="30"/>
    </row>
    <row r="259417" spans="45:48" x14ac:dyDescent="0.2">
      <c r="AS259417" s="30"/>
      <c r="AT259417" s="30"/>
      <c r="AU259417" s="30"/>
      <c r="AV259417" s="30"/>
    </row>
    <row r="259425" spans="45:48" x14ac:dyDescent="0.2">
      <c r="AS259425" s="30"/>
      <c r="AT259425" s="30"/>
      <c r="AU259425" s="30"/>
      <c r="AV259425" s="30"/>
    </row>
    <row r="259433" spans="45:48" x14ac:dyDescent="0.2">
      <c r="AS259433" s="30"/>
      <c r="AT259433" s="30"/>
      <c r="AU259433" s="30"/>
      <c r="AV259433" s="30"/>
    </row>
    <row r="259441" spans="45:48" x14ac:dyDescent="0.2">
      <c r="AS259441" s="30"/>
      <c r="AT259441" s="30"/>
      <c r="AU259441" s="30"/>
      <c r="AV259441" s="30"/>
    </row>
    <row r="259449" spans="45:48" x14ac:dyDescent="0.2">
      <c r="AS259449" s="30"/>
      <c r="AT259449" s="30"/>
      <c r="AU259449" s="30"/>
      <c r="AV259449" s="30"/>
    </row>
    <row r="259457" spans="45:48" x14ac:dyDescent="0.2">
      <c r="AS259457" s="30"/>
      <c r="AT259457" s="30"/>
      <c r="AU259457" s="30"/>
      <c r="AV259457" s="30"/>
    </row>
    <row r="259465" spans="45:48" x14ac:dyDescent="0.2">
      <c r="AS259465" s="30"/>
      <c r="AT259465" s="30"/>
      <c r="AU259465" s="30"/>
      <c r="AV259465" s="30"/>
    </row>
    <row r="259473" spans="45:48" x14ac:dyDescent="0.2">
      <c r="AS259473" s="30"/>
      <c r="AT259473" s="30"/>
      <c r="AU259473" s="30"/>
      <c r="AV259473" s="30"/>
    </row>
    <row r="259481" spans="45:48" x14ac:dyDescent="0.2">
      <c r="AS259481" s="30"/>
      <c r="AT259481" s="30"/>
      <c r="AU259481" s="30"/>
      <c r="AV259481" s="30"/>
    </row>
    <row r="259489" spans="45:48" x14ac:dyDescent="0.2">
      <c r="AS259489" s="30"/>
      <c r="AT259489" s="30"/>
      <c r="AU259489" s="30"/>
      <c r="AV259489" s="30"/>
    </row>
    <row r="259497" spans="45:48" x14ac:dyDescent="0.2">
      <c r="AS259497" s="30"/>
      <c r="AT259497" s="30"/>
      <c r="AU259497" s="30"/>
      <c r="AV259497" s="30"/>
    </row>
    <row r="259505" spans="45:48" x14ac:dyDescent="0.2">
      <c r="AS259505" s="30"/>
      <c r="AT259505" s="30"/>
      <c r="AU259505" s="30"/>
      <c r="AV259505" s="30"/>
    </row>
    <row r="259513" spans="45:48" x14ac:dyDescent="0.2">
      <c r="AS259513" s="30"/>
      <c r="AT259513" s="30"/>
      <c r="AU259513" s="30"/>
      <c r="AV259513" s="30"/>
    </row>
    <row r="259521" spans="45:48" x14ac:dyDescent="0.2">
      <c r="AS259521" s="30"/>
      <c r="AT259521" s="30"/>
      <c r="AU259521" s="30"/>
      <c r="AV259521" s="30"/>
    </row>
    <row r="259529" spans="45:48" x14ac:dyDescent="0.2">
      <c r="AS259529" s="30"/>
      <c r="AT259529" s="30"/>
      <c r="AU259529" s="30"/>
      <c r="AV259529" s="30"/>
    </row>
    <row r="259537" spans="45:48" x14ac:dyDescent="0.2">
      <c r="AS259537" s="30"/>
      <c r="AT259537" s="30"/>
      <c r="AU259537" s="30"/>
      <c r="AV259537" s="30"/>
    </row>
    <row r="259545" spans="45:48" x14ac:dyDescent="0.2">
      <c r="AS259545" s="30"/>
      <c r="AT259545" s="30"/>
      <c r="AU259545" s="30"/>
      <c r="AV259545" s="30"/>
    </row>
    <row r="259553" spans="45:48" x14ac:dyDescent="0.2">
      <c r="AS259553" s="30"/>
      <c r="AT259553" s="30"/>
      <c r="AU259553" s="30"/>
      <c r="AV259553" s="30"/>
    </row>
    <row r="259561" spans="45:48" x14ac:dyDescent="0.2">
      <c r="AS259561" s="30"/>
      <c r="AT259561" s="30"/>
      <c r="AU259561" s="30"/>
      <c r="AV259561" s="30"/>
    </row>
    <row r="259569" spans="45:48" x14ac:dyDescent="0.2">
      <c r="AS259569" s="30"/>
      <c r="AT259569" s="30"/>
      <c r="AU259569" s="30"/>
      <c r="AV259569" s="30"/>
    </row>
    <row r="259577" spans="45:48" x14ac:dyDescent="0.2">
      <c r="AS259577" s="30"/>
      <c r="AT259577" s="30"/>
      <c r="AU259577" s="30"/>
      <c r="AV259577" s="30"/>
    </row>
    <row r="259585" spans="45:48" x14ac:dyDescent="0.2">
      <c r="AS259585" s="30"/>
      <c r="AT259585" s="30"/>
      <c r="AU259585" s="30"/>
      <c r="AV259585" s="30"/>
    </row>
    <row r="259593" spans="45:48" x14ac:dyDescent="0.2">
      <c r="AS259593" s="30"/>
      <c r="AT259593" s="30"/>
      <c r="AU259593" s="30"/>
      <c r="AV259593" s="30"/>
    </row>
    <row r="259601" spans="45:48" x14ac:dyDescent="0.2">
      <c r="AS259601" s="30"/>
      <c r="AT259601" s="30"/>
      <c r="AU259601" s="30"/>
      <c r="AV259601" s="30"/>
    </row>
    <row r="259609" spans="45:48" x14ac:dyDescent="0.2">
      <c r="AS259609" s="30"/>
      <c r="AT259609" s="30"/>
      <c r="AU259609" s="30"/>
      <c r="AV259609" s="30"/>
    </row>
    <row r="259617" spans="45:48" x14ac:dyDescent="0.2">
      <c r="AS259617" s="30"/>
      <c r="AT259617" s="30"/>
      <c r="AU259617" s="30"/>
      <c r="AV259617" s="30"/>
    </row>
    <row r="259625" spans="45:48" x14ac:dyDescent="0.2">
      <c r="AS259625" s="30"/>
      <c r="AT259625" s="30"/>
      <c r="AU259625" s="30"/>
      <c r="AV259625" s="30"/>
    </row>
    <row r="259633" spans="45:48" x14ac:dyDescent="0.2">
      <c r="AS259633" s="30"/>
      <c r="AT259633" s="30"/>
      <c r="AU259633" s="30"/>
      <c r="AV259633" s="30"/>
    </row>
    <row r="259641" spans="45:48" x14ac:dyDescent="0.2">
      <c r="AS259641" s="30"/>
      <c r="AT259641" s="30"/>
      <c r="AU259641" s="30"/>
      <c r="AV259641" s="30"/>
    </row>
    <row r="259649" spans="45:48" x14ac:dyDescent="0.2">
      <c r="AS259649" s="30"/>
      <c r="AT259649" s="30"/>
      <c r="AU259649" s="30"/>
      <c r="AV259649" s="30"/>
    </row>
    <row r="259657" spans="45:48" x14ac:dyDescent="0.2">
      <c r="AS259657" s="30"/>
      <c r="AT259657" s="30"/>
      <c r="AU259657" s="30"/>
      <c r="AV259657" s="30"/>
    </row>
    <row r="259665" spans="45:48" x14ac:dyDescent="0.2">
      <c r="AS259665" s="30"/>
      <c r="AT259665" s="30"/>
      <c r="AU259665" s="30"/>
      <c r="AV259665" s="30"/>
    </row>
    <row r="259673" spans="45:48" x14ac:dyDescent="0.2">
      <c r="AS259673" s="30"/>
      <c r="AT259673" s="30"/>
      <c r="AU259673" s="30"/>
      <c r="AV259673" s="30"/>
    </row>
    <row r="259681" spans="45:48" x14ac:dyDescent="0.2">
      <c r="AS259681" s="30"/>
      <c r="AT259681" s="30"/>
      <c r="AU259681" s="30"/>
      <c r="AV259681" s="30"/>
    </row>
    <row r="259689" spans="45:48" x14ac:dyDescent="0.2">
      <c r="AS259689" s="30"/>
      <c r="AT259689" s="30"/>
      <c r="AU259689" s="30"/>
      <c r="AV259689" s="30"/>
    </row>
    <row r="259697" spans="45:48" x14ac:dyDescent="0.2">
      <c r="AS259697" s="30"/>
      <c r="AT259697" s="30"/>
      <c r="AU259697" s="30"/>
      <c r="AV259697" s="30"/>
    </row>
    <row r="259705" spans="45:48" x14ac:dyDescent="0.2">
      <c r="AS259705" s="30"/>
      <c r="AT259705" s="30"/>
      <c r="AU259705" s="30"/>
      <c r="AV259705" s="30"/>
    </row>
    <row r="259713" spans="45:48" x14ac:dyDescent="0.2">
      <c r="AS259713" s="30"/>
      <c r="AT259713" s="30"/>
      <c r="AU259713" s="30"/>
      <c r="AV259713" s="30"/>
    </row>
    <row r="259721" spans="45:48" x14ac:dyDescent="0.2">
      <c r="AS259721" s="30"/>
      <c r="AT259721" s="30"/>
      <c r="AU259721" s="30"/>
      <c r="AV259721" s="30"/>
    </row>
    <row r="259729" spans="45:48" x14ac:dyDescent="0.2">
      <c r="AS259729" s="30"/>
      <c r="AT259729" s="30"/>
      <c r="AU259729" s="30"/>
      <c r="AV259729" s="30"/>
    </row>
    <row r="259737" spans="45:48" x14ac:dyDescent="0.2">
      <c r="AS259737" s="30"/>
      <c r="AT259737" s="30"/>
      <c r="AU259737" s="30"/>
      <c r="AV259737" s="30"/>
    </row>
    <row r="259745" spans="45:48" x14ac:dyDescent="0.2">
      <c r="AS259745" s="30"/>
      <c r="AT259745" s="30"/>
      <c r="AU259745" s="30"/>
      <c r="AV259745" s="30"/>
    </row>
    <row r="259753" spans="45:48" x14ac:dyDescent="0.2">
      <c r="AS259753" s="30"/>
      <c r="AT259753" s="30"/>
      <c r="AU259753" s="30"/>
      <c r="AV259753" s="30"/>
    </row>
    <row r="259761" spans="45:48" x14ac:dyDescent="0.2">
      <c r="AS259761" s="30"/>
      <c r="AT259761" s="30"/>
      <c r="AU259761" s="30"/>
      <c r="AV259761" s="30"/>
    </row>
    <row r="259769" spans="45:48" x14ac:dyDescent="0.2">
      <c r="AS259769" s="30"/>
      <c r="AT259769" s="30"/>
      <c r="AU259769" s="30"/>
      <c r="AV259769" s="30"/>
    </row>
    <row r="259777" spans="45:48" x14ac:dyDescent="0.2">
      <c r="AS259777" s="30"/>
      <c r="AT259777" s="30"/>
      <c r="AU259777" s="30"/>
      <c r="AV259777" s="30"/>
    </row>
    <row r="259785" spans="45:48" x14ac:dyDescent="0.2">
      <c r="AS259785" s="30"/>
      <c r="AT259785" s="30"/>
      <c r="AU259785" s="30"/>
      <c r="AV259785" s="30"/>
    </row>
    <row r="259793" spans="45:48" x14ac:dyDescent="0.2">
      <c r="AS259793" s="30"/>
      <c r="AT259793" s="30"/>
      <c r="AU259793" s="30"/>
      <c r="AV259793" s="30"/>
    </row>
    <row r="259801" spans="45:48" x14ac:dyDescent="0.2">
      <c r="AS259801" s="30"/>
      <c r="AT259801" s="30"/>
      <c r="AU259801" s="30"/>
      <c r="AV259801" s="30"/>
    </row>
    <row r="259809" spans="45:48" x14ac:dyDescent="0.2">
      <c r="AS259809" s="30"/>
      <c r="AT259809" s="30"/>
      <c r="AU259809" s="30"/>
      <c r="AV259809" s="30"/>
    </row>
    <row r="259817" spans="45:48" x14ac:dyDescent="0.2">
      <c r="AS259817" s="30"/>
      <c r="AT259817" s="30"/>
      <c r="AU259817" s="30"/>
      <c r="AV259817" s="30"/>
    </row>
    <row r="259825" spans="45:48" x14ac:dyDescent="0.2">
      <c r="AS259825" s="30"/>
      <c r="AT259825" s="30"/>
      <c r="AU259825" s="30"/>
      <c r="AV259825" s="30"/>
    </row>
    <row r="259833" spans="45:48" x14ac:dyDescent="0.2">
      <c r="AS259833" s="30"/>
      <c r="AT259833" s="30"/>
      <c r="AU259833" s="30"/>
      <c r="AV259833" s="30"/>
    </row>
    <row r="259841" spans="45:48" x14ac:dyDescent="0.2">
      <c r="AS259841" s="30"/>
      <c r="AT259841" s="30"/>
      <c r="AU259841" s="30"/>
      <c r="AV259841" s="30"/>
    </row>
    <row r="259849" spans="45:48" x14ac:dyDescent="0.2">
      <c r="AS259849" s="30"/>
      <c r="AT259849" s="30"/>
      <c r="AU259849" s="30"/>
      <c r="AV259849" s="30"/>
    </row>
    <row r="259857" spans="45:48" x14ac:dyDescent="0.2">
      <c r="AS259857" s="30"/>
      <c r="AT259857" s="30"/>
      <c r="AU259857" s="30"/>
      <c r="AV259857" s="30"/>
    </row>
    <row r="259865" spans="45:48" x14ac:dyDescent="0.2">
      <c r="AS259865" s="30"/>
      <c r="AT259865" s="30"/>
      <c r="AU259865" s="30"/>
      <c r="AV259865" s="30"/>
    </row>
    <row r="259873" spans="45:48" x14ac:dyDescent="0.2">
      <c r="AS259873" s="30"/>
      <c r="AT259873" s="30"/>
      <c r="AU259873" s="30"/>
      <c r="AV259873" s="30"/>
    </row>
    <row r="259881" spans="45:48" x14ac:dyDescent="0.2">
      <c r="AS259881" s="30"/>
      <c r="AT259881" s="30"/>
      <c r="AU259881" s="30"/>
      <c r="AV259881" s="30"/>
    </row>
    <row r="259889" spans="45:48" x14ac:dyDescent="0.2">
      <c r="AS259889" s="30"/>
      <c r="AT259889" s="30"/>
      <c r="AU259889" s="30"/>
      <c r="AV259889" s="30"/>
    </row>
    <row r="259897" spans="45:48" x14ac:dyDescent="0.2">
      <c r="AS259897" s="30"/>
      <c r="AT259897" s="30"/>
      <c r="AU259897" s="30"/>
      <c r="AV259897" s="30"/>
    </row>
    <row r="259905" spans="45:48" x14ac:dyDescent="0.2">
      <c r="AS259905" s="30"/>
      <c r="AT259905" s="30"/>
      <c r="AU259905" s="30"/>
      <c r="AV259905" s="30"/>
    </row>
    <row r="259913" spans="45:48" x14ac:dyDescent="0.2">
      <c r="AS259913" s="30"/>
      <c r="AT259913" s="30"/>
      <c r="AU259913" s="30"/>
      <c r="AV259913" s="30"/>
    </row>
    <row r="259921" spans="45:48" x14ac:dyDescent="0.2">
      <c r="AS259921" s="30"/>
      <c r="AT259921" s="30"/>
      <c r="AU259921" s="30"/>
      <c r="AV259921" s="30"/>
    </row>
    <row r="259929" spans="45:48" x14ac:dyDescent="0.2">
      <c r="AS259929" s="30"/>
      <c r="AT259929" s="30"/>
      <c r="AU259929" s="30"/>
      <c r="AV259929" s="30"/>
    </row>
    <row r="259937" spans="45:48" x14ac:dyDescent="0.2">
      <c r="AS259937" s="30"/>
      <c r="AT259937" s="30"/>
      <c r="AU259937" s="30"/>
      <c r="AV259937" s="30"/>
    </row>
    <row r="259945" spans="45:48" x14ac:dyDescent="0.2">
      <c r="AS259945" s="30"/>
      <c r="AT259945" s="30"/>
      <c r="AU259945" s="30"/>
      <c r="AV259945" s="30"/>
    </row>
    <row r="259953" spans="45:48" x14ac:dyDescent="0.2">
      <c r="AS259953" s="30"/>
      <c r="AT259953" s="30"/>
      <c r="AU259953" s="30"/>
      <c r="AV259953" s="30"/>
    </row>
    <row r="259961" spans="45:48" x14ac:dyDescent="0.2">
      <c r="AS259961" s="30"/>
      <c r="AT259961" s="30"/>
      <c r="AU259961" s="30"/>
      <c r="AV259961" s="30"/>
    </row>
    <row r="259969" spans="45:48" x14ac:dyDescent="0.2">
      <c r="AS259969" s="30"/>
      <c r="AT259969" s="30"/>
      <c r="AU259969" s="30"/>
      <c r="AV259969" s="30"/>
    </row>
    <row r="259977" spans="45:48" x14ac:dyDescent="0.2">
      <c r="AS259977" s="30"/>
      <c r="AT259977" s="30"/>
      <c r="AU259977" s="30"/>
      <c r="AV259977" s="30"/>
    </row>
    <row r="259985" spans="45:48" x14ac:dyDescent="0.2">
      <c r="AS259985" s="30"/>
      <c r="AT259985" s="30"/>
      <c r="AU259985" s="30"/>
      <c r="AV259985" s="30"/>
    </row>
    <row r="259993" spans="45:48" x14ac:dyDescent="0.2">
      <c r="AS259993" s="30"/>
      <c r="AT259993" s="30"/>
      <c r="AU259993" s="30"/>
      <c r="AV259993" s="30"/>
    </row>
    <row r="260001" spans="45:48" x14ac:dyDescent="0.2">
      <c r="AS260001" s="30"/>
      <c r="AT260001" s="30"/>
      <c r="AU260001" s="30"/>
      <c r="AV260001" s="30"/>
    </row>
    <row r="260009" spans="45:48" x14ac:dyDescent="0.2">
      <c r="AS260009" s="30"/>
      <c r="AT260009" s="30"/>
      <c r="AU260009" s="30"/>
      <c r="AV260009" s="30"/>
    </row>
    <row r="260017" spans="45:48" x14ac:dyDescent="0.2">
      <c r="AS260017" s="30"/>
      <c r="AT260017" s="30"/>
      <c r="AU260017" s="30"/>
      <c r="AV260017" s="30"/>
    </row>
    <row r="260025" spans="45:48" x14ac:dyDescent="0.2">
      <c r="AS260025" s="30"/>
      <c r="AT260025" s="30"/>
      <c r="AU260025" s="30"/>
      <c r="AV260025" s="30"/>
    </row>
    <row r="260033" spans="45:48" x14ac:dyDescent="0.2">
      <c r="AS260033" s="30"/>
      <c r="AT260033" s="30"/>
      <c r="AU260033" s="30"/>
      <c r="AV260033" s="30"/>
    </row>
    <row r="260041" spans="45:48" x14ac:dyDescent="0.2">
      <c r="AS260041" s="30"/>
      <c r="AT260041" s="30"/>
      <c r="AU260041" s="30"/>
      <c r="AV260041" s="30"/>
    </row>
    <row r="260049" spans="45:48" x14ac:dyDescent="0.2">
      <c r="AS260049" s="30"/>
      <c r="AT260049" s="30"/>
      <c r="AU260049" s="30"/>
      <c r="AV260049" s="30"/>
    </row>
    <row r="260057" spans="45:48" x14ac:dyDescent="0.2">
      <c r="AS260057" s="30"/>
      <c r="AT260057" s="30"/>
      <c r="AU260057" s="30"/>
      <c r="AV260057" s="30"/>
    </row>
    <row r="260065" spans="45:48" x14ac:dyDescent="0.2">
      <c r="AS260065" s="30"/>
      <c r="AT260065" s="30"/>
      <c r="AU260065" s="30"/>
      <c r="AV260065" s="30"/>
    </row>
    <row r="260073" spans="45:48" x14ac:dyDescent="0.2">
      <c r="AS260073" s="30"/>
      <c r="AT260073" s="30"/>
      <c r="AU260073" s="30"/>
      <c r="AV260073" s="30"/>
    </row>
    <row r="260081" spans="45:48" x14ac:dyDescent="0.2">
      <c r="AS260081" s="30"/>
      <c r="AT260081" s="30"/>
      <c r="AU260081" s="30"/>
      <c r="AV260081" s="30"/>
    </row>
    <row r="260089" spans="45:48" x14ac:dyDescent="0.2">
      <c r="AS260089" s="30"/>
      <c r="AT260089" s="30"/>
      <c r="AU260089" s="30"/>
      <c r="AV260089" s="30"/>
    </row>
    <row r="260097" spans="45:48" x14ac:dyDescent="0.2">
      <c r="AS260097" s="30"/>
      <c r="AT260097" s="30"/>
      <c r="AU260097" s="30"/>
      <c r="AV260097" s="30"/>
    </row>
    <row r="260105" spans="45:48" x14ac:dyDescent="0.2">
      <c r="AS260105" s="30"/>
      <c r="AT260105" s="30"/>
      <c r="AU260105" s="30"/>
      <c r="AV260105" s="30"/>
    </row>
    <row r="260113" spans="45:48" x14ac:dyDescent="0.2">
      <c r="AS260113" s="30"/>
      <c r="AT260113" s="30"/>
      <c r="AU260113" s="30"/>
      <c r="AV260113" s="30"/>
    </row>
    <row r="260121" spans="45:48" x14ac:dyDescent="0.2">
      <c r="AS260121" s="30"/>
      <c r="AT260121" s="30"/>
      <c r="AU260121" s="30"/>
      <c r="AV260121" s="30"/>
    </row>
    <row r="260129" spans="45:48" x14ac:dyDescent="0.2">
      <c r="AS260129" s="30"/>
      <c r="AT260129" s="30"/>
      <c r="AU260129" s="30"/>
      <c r="AV260129" s="30"/>
    </row>
    <row r="260137" spans="45:48" x14ac:dyDescent="0.2">
      <c r="AS260137" s="30"/>
      <c r="AT260137" s="30"/>
      <c r="AU260137" s="30"/>
      <c r="AV260137" s="30"/>
    </row>
    <row r="260145" spans="45:48" x14ac:dyDescent="0.2">
      <c r="AS260145" s="30"/>
      <c r="AT260145" s="30"/>
      <c r="AU260145" s="30"/>
      <c r="AV260145" s="30"/>
    </row>
    <row r="260153" spans="45:48" x14ac:dyDescent="0.2">
      <c r="AS260153" s="30"/>
      <c r="AT260153" s="30"/>
      <c r="AU260153" s="30"/>
      <c r="AV260153" s="30"/>
    </row>
    <row r="260161" spans="45:48" x14ac:dyDescent="0.2">
      <c r="AS260161" s="30"/>
      <c r="AT260161" s="30"/>
      <c r="AU260161" s="30"/>
      <c r="AV260161" s="30"/>
    </row>
    <row r="260169" spans="45:48" x14ac:dyDescent="0.2">
      <c r="AS260169" s="30"/>
      <c r="AT260169" s="30"/>
      <c r="AU260169" s="30"/>
      <c r="AV260169" s="30"/>
    </row>
    <row r="260177" spans="45:48" x14ac:dyDescent="0.2">
      <c r="AS260177" s="30"/>
      <c r="AT260177" s="30"/>
      <c r="AU260177" s="30"/>
      <c r="AV260177" s="30"/>
    </row>
    <row r="260185" spans="45:48" x14ac:dyDescent="0.2">
      <c r="AS260185" s="30"/>
      <c r="AT260185" s="30"/>
      <c r="AU260185" s="30"/>
      <c r="AV260185" s="30"/>
    </row>
    <row r="260193" spans="45:48" x14ac:dyDescent="0.2">
      <c r="AS260193" s="30"/>
      <c r="AT260193" s="30"/>
      <c r="AU260193" s="30"/>
      <c r="AV260193" s="30"/>
    </row>
    <row r="260201" spans="45:48" x14ac:dyDescent="0.2">
      <c r="AS260201" s="30"/>
      <c r="AT260201" s="30"/>
      <c r="AU260201" s="30"/>
      <c r="AV260201" s="30"/>
    </row>
    <row r="260209" spans="45:48" x14ac:dyDescent="0.2">
      <c r="AS260209" s="30"/>
      <c r="AT260209" s="30"/>
      <c r="AU260209" s="30"/>
      <c r="AV260209" s="30"/>
    </row>
    <row r="260217" spans="45:48" x14ac:dyDescent="0.2">
      <c r="AS260217" s="30"/>
      <c r="AT260217" s="30"/>
      <c r="AU260217" s="30"/>
      <c r="AV260217" s="30"/>
    </row>
    <row r="260225" spans="45:48" x14ac:dyDescent="0.2">
      <c r="AS260225" s="30"/>
      <c r="AT260225" s="30"/>
      <c r="AU260225" s="30"/>
      <c r="AV260225" s="30"/>
    </row>
    <row r="260233" spans="45:48" x14ac:dyDescent="0.2">
      <c r="AS260233" s="30"/>
      <c r="AT260233" s="30"/>
      <c r="AU260233" s="30"/>
      <c r="AV260233" s="30"/>
    </row>
    <row r="260241" spans="45:48" x14ac:dyDescent="0.2">
      <c r="AS260241" s="30"/>
      <c r="AT260241" s="30"/>
      <c r="AU260241" s="30"/>
      <c r="AV260241" s="30"/>
    </row>
    <row r="260249" spans="45:48" x14ac:dyDescent="0.2">
      <c r="AS260249" s="30"/>
      <c r="AT260249" s="30"/>
      <c r="AU260249" s="30"/>
      <c r="AV260249" s="30"/>
    </row>
    <row r="260257" spans="45:48" x14ac:dyDescent="0.2">
      <c r="AS260257" s="30"/>
      <c r="AT260257" s="30"/>
      <c r="AU260257" s="30"/>
      <c r="AV260257" s="30"/>
    </row>
    <row r="260265" spans="45:48" x14ac:dyDescent="0.2">
      <c r="AS260265" s="30"/>
      <c r="AT260265" s="30"/>
      <c r="AU260265" s="30"/>
      <c r="AV260265" s="30"/>
    </row>
    <row r="260273" spans="45:48" x14ac:dyDescent="0.2">
      <c r="AS260273" s="30"/>
      <c r="AT260273" s="30"/>
      <c r="AU260273" s="30"/>
      <c r="AV260273" s="30"/>
    </row>
    <row r="260281" spans="45:48" x14ac:dyDescent="0.2">
      <c r="AS260281" s="30"/>
      <c r="AT260281" s="30"/>
      <c r="AU260281" s="30"/>
      <c r="AV260281" s="30"/>
    </row>
    <row r="260289" spans="45:48" x14ac:dyDescent="0.2">
      <c r="AS260289" s="30"/>
      <c r="AT260289" s="30"/>
      <c r="AU260289" s="30"/>
      <c r="AV260289" s="30"/>
    </row>
    <row r="260297" spans="45:48" x14ac:dyDescent="0.2">
      <c r="AS260297" s="30"/>
      <c r="AT260297" s="30"/>
      <c r="AU260297" s="30"/>
      <c r="AV260297" s="30"/>
    </row>
    <row r="260305" spans="45:48" x14ac:dyDescent="0.2">
      <c r="AS260305" s="30"/>
      <c r="AT260305" s="30"/>
      <c r="AU260305" s="30"/>
      <c r="AV260305" s="30"/>
    </row>
    <row r="260313" spans="45:48" x14ac:dyDescent="0.2">
      <c r="AS260313" s="30"/>
      <c r="AT260313" s="30"/>
      <c r="AU260313" s="30"/>
      <c r="AV260313" s="30"/>
    </row>
    <row r="260321" spans="45:48" x14ac:dyDescent="0.2">
      <c r="AS260321" s="30"/>
      <c r="AT260321" s="30"/>
      <c r="AU260321" s="30"/>
      <c r="AV260321" s="30"/>
    </row>
    <row r="260329" spans="45:48" x14ac:dyDescent="0.2">
      <c r="AS260329" s="30"/>
      <c r="AT260329" s="30"/>
      <c r="AU260329" s="30"/>
      <c r="AV260329" s="30"/>
    </row>
    <row r="260337" spans="45:48" x14ac:dyDescent="0.2">
      <c r="AS260337" s="30"/>
      <c r="AT260337" s="30"/>
      <c r="AU260337" s="30"/>
      <c r="AV260337" s="30"/>
    </row>
    <row r="260345" spans="45:48" x14ac:dyDescent="0.2">
      <c r="AS260345" s="30"/>
      <c r="AT260345" s="30"/>
      <c r="AU260345" s="30"/>
      <c r="AV260345" s="30"/>
    </row>
    <row r="260353" spans="45:48" x14ac:dyDescent="0.2">
      <c r="AS260353" s="30"/>
      <c r="AT260353" s="30"/>
      <c r="AU260353" s="30"/>
      <c r="AV260353" s="30"/>
    </row>
    <row r="260361" spans="45:48" x14ac:dyDescent="0.2">
      <c r="AS260361" s="30"/>
      <c r="AT260361" s="30"/>
      <c r="AU260361" s="30"/>
      <c r="AV260361" s="30"/>
    </row>
    <row r="260369" spans="45:48" x14ac:dyDescent="0.2">
      <c r="AS260369" s="30"/>
      <c r="AT260369" s="30"/>
      <c r="AU260369" s="30"/>
      <c r="AV260369" s="30"/>
    </row>
    <row r="260377" spans="45:48" x14ac:dyDescent="0.2">
      <c r="AS260377" s="30"/>
      <c r="AT260377" s="30"/>
      <c r="AU260377" s="30"/>
      <c r="AV260377" s="30"/>
    </row>
    <row r="260385" spans="45:48" x14ac:dyDescent="0.2">
      <c r="AS260385" s="30"/>
      <c r="AT260385" s="30"/>
      <c r="AU260385" s="30"/>
      <c r="AV260385" s="30"/>
    </row>
    <row r="260393" spans="45:48" x14ac:dyDescent="0.2">
      <c r="AS260393" s="30"/>
      <c r="AT260393" s="30"/>
      <c r="AU260393" s="30"/>
      <c r="AV260393" s="30"/>
    </row>
    <row r="260401" spans="45:48" x14ac:dyDescent="0.2">
      <c r="AS260401" s="30"/>
      <c r="AT260401" s="30"/>
      <c r="AU260401" s="30"/>
      <c r="AV260401" s="30"/>
    </row>
    <row r="260409" spans="45:48" x14ac:dyDescent="0.2">
      <c r="AS260409" s="30"/>
      <c r="AT260409" s="30"/>
      <c r="AU260409" s="30"/>
      <c r="AV260409" s="30"/>
    </row>
    <row r="260417" spans="45:48" x14ac:dyDescent="0.2">
      <c r="AS260417" s="30"/>
      <c r="AT260417" s="30"/>
      <c r="AU260417" s="30"/>
      <c r="AV260417" s="30"/>
    </row>
    <row r="260425" spans="45:48" x14ac:dyDescent="0.2">
      <c r="AS260425" s="30"/>
      <c r="AT260425" s="30"/>
      <c r="AU260425" s="30"/>
      <c r="AV260425" s="30"/>
    </row>
    <row r="260433" spans="45:48" x14ac:dyDescent="0.2">
      <c r="AS260433" s="30"/>
      <c r="AT260433" s="30"/>
      <c r="AU260433" s="30"/>
      <c r="AV260433" s="30"/>
    </row>
    <row r="260441" spans="45:48" x14ac:dyDescent="0.2">
      <c r="AS260441" s="30"/>
      <c r="AT260441" s="30"/>
      <c r="AU260441" s="30"/>
      <c r="AV260441" s="30"/>
    </row>
    <row r="260449" spans="45:48" x14ac:dyDescent="0.2">
      <c r="AS260449" s="30"/>
      <c r="AT260449" s="30"/>
      <c r="AU260449" s="30"/>
      <c r="AV260449" s="30"/>
    </row>
    <row r="260457" spans="45:48" x14ac:dyDescent="0.2">
      <c r="AS260457" s="30"/>
      <c r="AT260457" s="30"/>
      <c r="AU260457" s="30"/>
      <c r="AV260457" s="30"/>
    </row>
    <row r="260465" spans="45:48" x14ac:dyDescent="0.2">
      <c r="AS260465" s="30"/>
      <c r="AT260465" s="30"/>
      <c r="AU260465" s="30"/>
      <c r="AV260465" s="30"/>
    </row>
    <row r="260473" spans="45:48" x14ac:dyDescent="0.2">
      <c r="AS260473" s="30"/>
      <c r="AT260473" s="30"/>
      <c r="AU260473" s="30"/>
      <c r="AV260473" s="30"/>
    </row>
    <row r="260481" spans="45:48" x14ac:dyDescent="0.2">
      <c r="AS260481" s="30"/>
      <c r="AT260481" s="30"/>
      <c r="AU260481" s="30"/>
      <c r="AV260481" s="30"/>
    </row>
    <row r="260489" spans="45:48" x14ac:dyDescent="0.2">
      <c r="AS260489" s="30"/>
      <c r="AT260489" s="30"/>
      <c r="AU260489" s="30"/>
      <c r="AV260489" s="30"/>
    </row>
    <row r="260497" spans="45:48" x14ac:dyDescent="0.2">
      <c r="AS260497" s="30"/>
      <c r="AT260497" s="30"/>
      <c r="AU260497" s="30"/>
      <c r="AV260497" s="30"/>
    </row>
    <row r="260505" spans="45:48" x14ac:dyDescent="0.2">
      <c r="AS260505" s="30"/>
      <c r="AT260505" s="30"/>
      <c r="AU260505" s="30"/>
      <c r="AV260505" s="30"/>
    </row>
    <row r="260513" spans="45:48" x14ac:dyDescent="0.2">
      <c r="AS260513" s="30"/>
      <c r="AT260513" s="30"/>
      <c r="AU260513" s="30"/>
      <c r="AV260513" s="30"/>
    </row>
    <row r="260521" spans="45:48" x14ac:dyDescent="0.2">
      <c r="AS260521" s="30"/>
      <c r="AT260521" s="30"/>
      <c r="AU260521" s="30"/>
      <c r="AV260521" s="30"/>
    </row>
    <row r="260529" spans="45:48" x14ac:dyDescent="0.2">
      <c r="AS260529" s="30"/>
      <c r="AT260529" s="30"/>
      <c r="AU260529" s="30"/>
      <c r="AV260529" s="30"/>
    </row>
    <row r="260537" spans="45:48" x14ac:dyDescent="0.2">
      <c r="AS260537" s="30"/>
      <c r="AT260537" s="30"/>
      <c r="AU260537" s="30"/>
      <c r="AV260537" s="30"/>
    </row>
    <row r="260545" spans="45:48" x14ac:dyDescent="0.2">
      <c r="AS260545" s="30"/>
      <c r="AT260545" s="30"/>
      <c r="AU260545" s="30"/>
      <c r="AV260545" s="30"/>
    </row>
    <row r="260553" spans="45:48" x14ac:dyDescent="0.2">
      <c r="AS260553" s="30"/>
      <c r="AT260553" s="30"/>
      <c r="AU260553" s="30"/>
      <c r="AV260553" s="30"/>
    </row>
    <row r="260561" spans="45:48" x14ac:dyDescent="0.2">
      <c r="AS260561" s="30"/>
      <c r="AT260561" s="30"/>
      <c r="AU260561" s="30"/>
      <c r="AV260561" s="30"/>
    </row>
    <row r="260569" spans="45:48" x14ac:dyDescent="0.2">
      <c r="AS260569" s="30"/>
      <c r="AT260569" s="30"/>
      <c r="AU260569" s="30"/>
      <c r="AV260569" s="30"/>
    </row>
    <row r="260577" spans="45:48" x14ac:dyDescent="0.2">
      <c r="AS260577" s="30"/>
      <c r="AT260577" s="30"/>
      <c r="AU260577" s="30"/>
      <c r="AV260577" s="30"/>
    </row>
    <row r="260585" spans="45:48" x14ac:dyDescent="0.2">
      <c r="AS260585" s="30"/>
      <c r="AT260585" s="30"/>
      <c r="AU260585" s="30"/>
      <c r="AV260585" s="30"/>
    </row>
    <row r="260593" spans="45:48" x14ac:dyDescent="0.2">
      <c r="AS260593" s="30"/>
      <c r="AT260593" s="30"/>
      <c r="AU260593" s="30"/>
      <c r="AV260593" s="30"/>
    </row>
    <row r="260601" spans="45:48" x14ac:dyDescent="0.2">
      <c r="AS260601" s="30"/>
      <c r="AT260601" s="30"/>
      <c r="AU260601" s="30"/>
      <c r="AV260601" s="30"/>
    </row>
    <row r="260609" spans="45:48" x14ac:dyDescent="0.2">
      <c r="AS260609" s="30"/>
      <c r="AT260609" s="30"/>
      <c r="AU260609" s="30"/>
      <c r="AV260609" s="30"/>
    </row>
    <row r="260617" spans="45:48" x14ac:dyDescent="0.2">
      <c r="AS260617" s="30"/>
      <c r="AT260617" s="30"/>
      <c r="AU260617" s="30"/>
      <c r="AV260617" s="30"/>
    </row>
    <row r="260625" spans="45:48" x14ac:dyDescent="0.2">
      <c r="AS260625" s="30"/>
      <c r="AT260625" s="30"/>
      <c r="AU260625" s="30"/>
      <c r="AV260625" s="30"/>
    </row>
    <row r="260633" spans="45:48" x14ac:dyDescent="0.2">
      <c r="AS260633" s="30"/>
      <c r="AT260633" s="30"/>
      <c r="AU260633" s="30"/>
      <c r="AV260633" s="30"/>
    </row>
    <row r="260641" spans="45:48" x14ac:dyDescent="0.2">
      <c r="AS260641" s="30"/>
      <c r="AT260641" s="30"/>
      <c r="AU260641" s="30"/>
      <c r="AV260641" s="30"/>
    </row>
    <row r="260649" spans="45:48" x14ac:dyDescent="0.2">
      <c r="AS260649" s="30"/>
      <c r="AT260649" s="30"/>
      <c r="AU260649" s="30"/>
      <c r="AV260649" s="30"/>
    </row>
    <row r="260657" spans="45:48" x14ac:dyDescent="0.2">
      <c r="AS260657" s="30"/>
      <c r="AT260657" s="30"/>
      <c r="AU260657" s="30"/>
      <c r="AV260657" s="30"/>
    </row>
    <row r="260665" spans="45:48" x14ac:dyDescent="0.2">
      <c r="AS260665" s="30"/>
      <c r="AT260665" s="30"/>
      <c r="AU260665" s="30"/>
      <c r="AV260665" s="30"/>
    </row>
    <row r="260673" spans="45:48" x14ac:dyDescent="0.2">
      <c r="AS260673" s="30"/>
      <c r="AT260673" s="30"/>
      <c r="AU260673" s="30"/>
      <c r="AV260673" s="30"/>
    </row>
    <row r="260681" spans="45:48" x14ac:dyDescent="0.2">
      <c r="AS260681" s="30"/>
      <c r="AT260681" s="30"/>
      <c r="AU260681" s="30"/>
      <c r="AV260681" s="30"/>
    </row>
    <row r="260689" spans="45:48" x14ac:dyDescent="0.2">
      <c r="AS260689" s="30"/>
      <c r="AT260689" s="30"/>
      <c r="AU260689" s="30"/>
      <c r="AV260689" s="30"/>
    </row>
    <row r="260697" spans="45:48" x14ac:dyDescent="0.2">
      <c r="AS260697" s="30"/>
      <c r="AT260697" s="30"/>
      <c r="AU260697" s="30"/>
      <c r="AV260697" s="30"/>
    </row>
    <row r="260705" spans="45:48" x14ac:dyDescent="0.2">
      <c r="AS260705" s="30"/>
      <c r="AT260705" s="30"/>
      <c r="AU260705" s="30"/>
      <c r="AV260705" s="30"/>
    </row>
    <row r="260713" spans="45:48" x14ac:dyDescent="0.2">
      <c r="AS260713" s="30"/>
      <c r="AT260713" s="30"/>
      <c r="AU260713" s="30"/>
      <c r="AV260713" s="30"/>
    </row>
    <row r="260721" spans="45:48" x14ac:dyDescent="0.2">
      <c r="AS260721" s="30"/>
      <c r="AT260721" s="30"/>
      <c r="AU260721" s="30"/>
      <c r="AV260721" s="30"/>
    </row>
    <row r="260729" spans="45:48" x14ac:dyDescent="0.2">
      <c r="AS260729" s="30"/>
      <c r="AT260729" s="30"/>
      <c r="AU260729" s="30"/>
      <c r="AV260729" s="30"/>
    </row>
    <row r="260737" spans="45:48" x14ac:dyDescent="0.2">
      <c r="AS260737" s="30"/>
      <c r="AT260737" s="30"/>
      <c r="AU260737" s="30"/>
      <c r="AV260737" s="30"/>
    </row>
    <row r="260745" spans="45:48" x14ac:dyDescent="0.2">
      <c r="AS260745" s="30"/>
      <c r="AT260745" s="30"/>
      <c r="AU260745" s="30"/>
      <c r="AV260745" s="30"/>
    </row>
    <row r="260753" spans="45:48" x14ac:dyDescent="0.2">
      <c r="AS260753" s="30"/>
      <c r="AT260753" s="30"/>
      <c r="AU260753" s="30"/>
      <c r="AV260753" s="30"/>
    </row>
    <row r="260761" spans="45:48" x14ac:dyDescent="0.2">
      <c r="AS260761" s="30"/>
      <c r="AT260761" s="30"/>
      <c r="AU260761" s="30"/>
      <c r="AV260761" s="30"/>
    </row>
    <row r="260769" spans="45:48" x14ac:dyDescent="0.2">
      <c r="AS260769" s="30"/>
      <c r="AT260769" s="30"/>
      <c r="AU260769" s="30"/>
      <c r="AV260769" s="30"/>
    </row>
    <row r="260777" spans="45:48" x14ac:dyDescent="0.2">
      <c r="AS260777" s="30"/>
      <c r="AT260777" s="30"/>
      <c r="AU260777" s="30"/>
      <c r="AV260777" s="30"/>
    </row>
    <row r="260785" spans="45:48" x14ac:dyDescent="0.2">
      <c r="AS260785" s="30"/>
      <c r="AT260785" s="30"/>
      <c r="AU260785" s="30"/>
      <c r="AV260785" s="30"/>
    </row>
    <row r="260793" spans="45:48" x14ac:dyDescent="0.2">
      <c r="AS260793" s="30"/>
      <c r="AT260793" s="30"/>
      <c r="AU260793" s="30"/>
      <c r="AV260793" s="30"/>
    </row>
    <row r="260801" spans="45:48" x14ac:dyDescent="0.2">
      <c r="AS260801" s="30"/>
      <c r="AT260801" s="30"/>
      <c r="AU260801" s="30"/>
      <c r="AV260801" s="30"/>
    </row>
    <row r="260809" spans="45:48" x14ac:dyDescent="0.2">
      <c r="AS260809" s="30"/>
      <c r="AT260809" s="30"/>
      <c r="AU260809" s="30"/>
      <c r="AV260809" s="30"/>
    </row>
    <row r="260817" spans="45:48" x14ac:dyDescent="0.2">
      <c r="AS260817" s="30"/>
      <c r="AT260817" s="30"/>
      <c r="AU260817" s="30"/>
      <c r="AV260817" s="30"/>
    </row>
    <row r="260825" spans="45:48" x14ac:dyDescent="0.2">
      <c r="AS260825" s="30"/>
      <c r="AT260825" s="30"/>
      <c r="AU260825" s="30"/>
      <c r="AV260825" s="30"/>
    </row>
    <row r="260833" spans="45:48" x14ac:dyDescent="0.2">
      <c r="AS260833" s="30"/>
      <c r="AT260833" s="30"/>
      <c r="AU260833" s="30"/>
      <c r="AV260833" s="30"/>
    </row>
    <row r="260841" spans="45:48" x14ac:dyDescent="0.2">
      <c r="AS260841" s="30"/>
      <c r="AT260841" s="30"/>
      <c r="AU260841" s="30"/>
      <c r="AV260841" s="30"/>
    </row>
    <row r="260849" spans="45:48" x14ac:dyDescent="0.2">
      <c r="AS260849" s="30"/>
      <c r="AT260849" s="30"/>
      <c r="AU260849" s="30"/>
      <c r="AV260849" s="30"/>
    </row>
    <row r="260857" spans="45:48" x14ac:dyDescent="0.2">
      <c r="AS260857" s="30"/>
      <c r="AT260857" s="30"/>
      <c r="AU260857" s="30"/>
      <c r="AV260857" s="30"/>
    </row>
    <row r="260865" spans="45:48" x14ac:dyDescent="0.2">
      <c r="AS260865" s="30"/>
      <c r="AT260865" s="30"/>
      <c r="AU260865" s="30"/>
      <c r="AV260865" s="30"/>
    </row>
    <row r="260873" spans="45:48" x14ac:dyDescent="0.2">
      <c r="AS260873" s="30"/>
      <c r="AT260873" s="30"/>
      <c r="AU260873" s="30"/>
      <c r="AV260873" s="30"/>
    </row>
    <row r="260881" spans="45:48" x14ac:dyDescent="0.2">
      <c r="AS260881" s="30"/>
      <c r="AT260881" s="30"/>
      <c r="AU260881" s="30"/>
      <c r="AV260881" s="30"/>
    </row>
    <row r="260889" spans="45:48" x14ac:dyDescent="0.2">
      <c r="AS260889" s="30"/>
      <c r="AT260889" s="30"/>
      <c r="AU260889" s="30"/>
      <c r="AV260889" s="30"/>
    </row>
    <row r="260897" spans="45:48" x14ac:dyDescent="0.2">
      <c r="AS260897" s="30"/>
      <c r="AT260897" s="30"/>
      <c r="AU260897" s="30"/>
      <c r="AV260897" s="30"/>
    </row>
    <row r="260905" spans="45:48" x14ac:dyDescent="0.2">
      <c r="AS260905" s="30"/>
      <c r="AT260905" s="30"/>
      <c r="AU260905" s="30"/>
      <c r="AV260905" s="30"/>
    </row>
    <row r="260913" spans="45:48" x14ac:dyDescent="0.2">
      <c r="AS260913" s="30"/>
      <c r="AT260913" s="30"/>
      <c r="AU260913" s="30"/>
      <c r="AV260913" s="30"/>
    </row>
    <row r="260921" spans="45:48" x14ac:dyDescent="0.2">
      <c r="AS260921" s="30"/>
      <c r="AT260921" s="30"/>
      <c r="AU260921" s="30"/>
      <c r="AV260921" s="30"/>
    </row>
    <row r="260929" spans="45:48" x14ac:dyDescent="0.2">
      <c r="AS260929" s="30"/>
      <c r="AT260929" s="30"/>
      <c r="AU260929" s="30"/>
      <c r="AV260929" s="30"/>
    </row>
    <row r="260937" spans="45:48" x14ac:dyDescent="0.2">
      <c r="AS260937" s="30"/>
      <c r="AT260937" s="30"/>
      <c r="AU260937" s="30"/>
      <c r="AV260937" s="30"/>
    </row>
    <row r="260945" spans="45:48" x14ac:dyDescent="0.2">
      <c r="AS260945" s="30"/>
      <c r="AT260945" s="30"/>
      <c r="AU260945" s="30"/>
      <c r="AV260945" s="30"/>
    </row>
    <row r="260953" spans="45:48" x14ac:dyDescent="0.2">
      <c r="AS260953" s="30"/>
      <c r="AT260953" s="30"/>
      <c r="AU260953" s="30"/>
      <c r="AV260953" s="30"/>
    </row>
    <row r="260961" spans="45:48" x14ac:dyDescent="0.2">
      <c r="AS260961" s="30"/>
      <c r="AT260961" s="30"/>
      <c r="AU260961" s="30"/>
      <c r="AV260961" s="30"/>
    </row>
    <row r="260969" spans="45:48" x14ac:dyDescent="0.2">
      <c r="AS260969" s="30"/>
      <c r="AT260969" s="30"/>
      <c r="AU260969" s="30"/>
      <c r="AV260969" s="30"/>
    </row>
    <row r="260977" spans="45:48" x14ac:dyDescent="0.2">
      <c r="AS260977" s="30"/>
      <c r="AT260977" s="30"/>
      <c r="AU260977" s="30"/>
      <c r="AV260977" s="30"/>
    </row>
    <row r="260985" spans="45:48" x14ac:dyDescent="0.2">
      <c r="AS260985" s="30"/>
      <c r="AT260985" s="30"/>
      <c r="AU260985" s="30"/>
      <c r="AV260985" s="30"/>
    </row>
    <row r="260993" spans="45:48" x14ac:dyDescent="0.2">
      <c r="AS260993" s="30"/>
      <c r="AT260993" s="30"/>
      <c r="AU260993" s="30"/>
      <c r="AV260993" s="30"/>
    </row>
    <row r="261001" spans="45:48" x14ac:dyDescent="0.2">
      <c r="AS261001" s="30"/>
      <c r="AT261001" s="30"/>
      <c r="AU261001" s="30"/>
      <c r="AV261001" s="30"/>
    </row>
    <row r="261009" spans="45:48" x14ac:dyDescent="0.2">
      <c r="AS261009" s="30"/>
      <c r="AT261009" s="30"/>
      <c r="AU261009" s="30"/>
      <c r="AV261009" s="30"/>
    </row>
    <row r="261017" spans="45:48" x14ac:dyDescent="0.2">
      <c r="AS261017" s="30"/>
      <c r="AT261017" s="30"/>
      <c r="AU261017" s="30"/>
      <c r="AV261017" s="30"/>
    </row>
    <row r="261025" spans="45:48" x14ac:dyDescent="0.2">
      <c r="AS261025" s="30"/>
      <c r="AT261025" s="30"/>
      <c r="AU261025" s="30"/>
      <c r="AV261025" s="30"/>
    </row>
    <row r="261033" spans="45:48" x14ac:dyDescent="0.2">
      <c r="AS261033" s="30"/>
      <c r="AT261033" s="30"/>
      <c r="AU261033" s="30"/>
      <c r="AV261033" s="30"/>
    </row>
    <row r="261041" spans="45:48" x14ac:dyDescent="0.2">
      <c r="AS261041" s="30"/>
      <c r="AT261041" s="30"/>
      <c r="AU261041" s="30"/>
      <c r="AV261041" s="30"/>
    </row>
    <row r="261049" spans="45:48" x14ac:dyDescent="0.2">
      <c r="AS261049" s="30"/>
      <c r="AT261049" s="30"/>
      <c r="AU261049" s="30"/>
      <c r="AV261049" s="30"/>
    </row>
    <row r="261057" spans="45:48" x14ac:dyDescent="0.2">
      <c r="AS261057" s="30"/>
      <c r="AT261057" s="30"/>
      <c r="AU261057" s="30"/>
      <c r="AV261057" s="30"/>
    </row>
    <row r="261065" spans="45:48" x14ac:dyDescent="0.2">
      <c r="AS261065" s="30"/>
      <c r="AT261065" s="30"/>
      <c r="AU261065" s="30"/>
      <c r="AV261065" s="30"/>
    </row>
    <row r="261073" spans="45:48" x14ac:dyDescent="0.2">
      <c r="AS261073" s="30"/>
      <c r="AT261073" s="30"/>
      <c r="AU261073" s="30"/>
      <c r="AV261073" s="30"/>
    </row>
    <row r="261081" spans="45:48" x14ac:dyDescent="0.2">
      <c r="AS261081" s="30"/>
      <c r="AT261081" s="30"/>
      <c r="AU261081" s="30"/>
      <c r="AV261081" s="30"/>
    </row>
    <row r="261089" spans="45:48" x14ac:dyDescent="0.2">
      <c r="AS261089" s="30"/>
      <c r="AT261089" s="30"/>
      <c r="AU261089" s="30"/>
      <c r="AV261089" s="30"/>
    </row>
    <row r="261097" spans="45:48" x14ac:dyDescent="0.2">
      <c r="AS261097" s="30"/>
      <c r="AT261097" s="30"/>
      <c r="AU261097" s="30"/>
      <c r="AV261097" s="30"/>
    </row>
    <row r="261105" spans="45:48" x14ac:dyDescent="0.2">
      <c r="AS261105" s="30"/>
      <c r="AT261105" s="30"/>
      <c r="AU261105" s="30"/>
      <c r="AV261105" s="30"/>
    </row>
    <row r="261113" spans="45:48" x14ac:dyDescent="0.2">
      <c r="AS261113" s="30"/>
      <c r="AT261113" s="30"/>
      <c r="AU261113" s="30"/>
      <c r="AV261113" s="30"/>
    </row>
    <row r="261121" spans="45:48" x14ac:dyDescent="0.2">
      <c r="AS261121" s="30"/>
      <c r="AT261121" s="30"/>
      <c r="AU261121" s="30"/>
      <c r="AV261121" s="30"/>
    </row>
    <row r="261129" spans="45:48" x14ac:dyDescent="0.2">
      <c r="AS261129" s="30"/>
      <c r="AT261129" s="30"/>
      <c r="AU261129" s="30"/>
      <c r="AV261129" s="30"/>
    </row>
    <row r="261137" spans="45:48" x14ac:dyDescent="0.2">
      <c r="AS261137" s="30"/>
      <c r="AT261137" s="30"/>
      <c r="AU261137" s="30"/>
      <c r="AV261137" s="30"/>
    </row>
    <row r="261145" spans="45:48" x14ac:dyDescent="0.2">
      <c r="AS261145" s="30"/>
      <c r="AT261145" s="30"/>
      <c r="AU261145" s="30"/>
      <c r="AV261145" s="30"/>
    </row>
    <row r="261153" spans="45:48" x14ac:dyDescent="0.2">
      <c r="AS261153" s="30"/>
      <c r="AT261153" s="30"/>
      <c r="AU261153" s="30"/>
      <c r="AV261153" s="30"/>
    </row>
    <row r="261161" spans="45:48" x14ac:dyDescent="0.2">
      <c r="AS261161" s="30"/>
      <c r="AT261161" s="30"/>
      <c r="AU261161" s="30"/>
      <c r="AV261161" s="30"/>
    </row>
    <row r="261169" spans="45:48" x14ac:dyDescent="0.2">
      <c r="AS261169" s="30"/>
      <c r="AT261169" s="30"/>
      <c r="AU261169" s="30"/>
      <c r="AV261169" s="30"/>
    </row>
    <row r="261177" spans="45:48" x14ac:dyDescent="0.2">
      <c r="AS261177" s="30"/>
      <c r="AT261177" s="30"/>
      <c r="AU261177" s="30"/>
      <c r="AV261177" s="30"/>
    </row>
    <row r="261185" spans="45:48" x14ac:dyDescent="0.2">
      <c r="AS261185" s="30"/>
      <c r="AT261185" s="30"/>
      <c r="AU261185" s="30"/>
      <c r="AV261185" s="30"/>
    </row>
    <row r="261193" spans="45:48" x14ac:dyDescent="0.2">
      <c r="AS261193" s="30"/>
      <c r="AT261193" s="30"/>
      <c r="AU261193" s="30"/>
      <c r="AV261193" s="30"/>
    </row>
    <row r="261201" spans="45:48" x14ac:dyDescent="0.2">
      <c r="AS261201" s="30"/>
      <c r="AT261201" s="30"/>
      <c r="AU261201" s="30"/>
      <c r="AV261201" s="30"/>
    </row>
    <row r="261209" spans="45:48" x14ac:dyDescent="0.2">
      <c r="AS261209" s="30"/>
      <c r="AT261209" s="30"/>
      <c r="AU261209" s="30"/>
      <c r="AV261209" s="30"/>
    </row>
    <row r="261217" spans="45:48" x14ac:dyDescent="0.2">
      <c r="AS261217" s="30"/>
      <c r="AT261217" s="30"/>
      <c r="AU261217" s="30"/>
      <c r="AV261217" s="30"/>
    </row>
    <row r="261225" spans="45:48" x14ac:dyDescent="0.2">
      <c r="AS261225" s="30"/>
      <c r="AT261225" s="30"/>
      <c r="AU261225" s="30"/>
      <c r="AV261225" s="30"/>
    </row>
    <row r="261233" spans="45:48" x14ac:dyDescent="0.2">
      <c r="AS261233" s="30"/>
      <c r="AT261233" s="30"/>
      <c r="AU261233" s="30"/>
      <c r="AV261233" s="30"/>
    </row>
    <row r="261241" spans="45:48" x14ac:dyDescent="0.2">
      <c r="AS261241" s="30"/>
      <c r="AT261241" s="30"/>
      <c r="AU261241" s="30"/>
      <c r="AV261241" s="30"/>
    </row>
    <row r="261249" spans="45:48" x14ac:dyDescent="0.2">
      <c r="AS261249" s="30"/>
      <c r="AT261249" s="30"/>
      <c r="AU261249" s="30"/>
      <c r="AV261249" s="30"/>
    </row>
    <row r="261257" spans="45:48" x14ac:dyDescent="0.2">
      <c r="AS261257" s="30"/>
      <c r="AT261257" s="30"/>
      <c r="AU261257" s="30"/>
      <c r="AV261257" s="30"/>
    </row>
    <row r="261265" spans="45:48" x14ac:dyDescent="0.2">
      <c r="AS261265" s="30"/>
      <c r="AT261265" s="30"/>
      <c r="AU261265" s="30"/>
      <c r="AV261265" s="30"/>
    </row>
    <row r="261273" spans="45:48" x14ac:dyDescent="0.2">
      <c r="AS261273" s="30"/>
      <c r="AT261273" s="30"/>
      <c r="AU261273" s="30"/>
      <c r="AV261273" s="30"/>
    </row>
    <row r="261281" spans="45:48" x14ac:dyDescent="0.2">
      <c r="AS261281" s="30"/>
      <c r="AT261281" s="30"/>
      <c r="AU261281" s="30"/>
      <c r="AV261281" s="30"/>
    </row>
    <row r="261289" spans="45:48" x14ac:dyDescent="0.2">
      <c r="AS261289" s="30"/>
      <c r="AT261289" s="30"/>
      <c r="AU261289" s="30"/>
      <c r="AV261289" s="30"/>
    </row>
    <row r="261297" spans="45:48" x14ac:dyDescent="0.2">
      <c r="AS261297" s="30"/>
      <c r="AT261297" s="30"/>
      <c r="AU261297" s="30"/>
      <c r="AV261297" s="30"/>
    </row>
    <row r="261305" spans="45:48" x14ac:dyDescent="0.2">
      <c r="AS261305" s="30"/>
      <c r="AT261305" s="30"/>
      <c r="AU261305" s="30"/>
      <c r="AV261305" s="30"/>
    </row>
    <row r="261313" spans="45:48" x14ac:dyDescent="0.2">
      <c r="AS261313" s="30"/>
      <c r="AT261313" s="30"/>
      <c r="AU261313" s="30"/>
      <c r="AV261313" s="30"/>
    </row>
    <row r="261321" spans="45:48" x14ac:dyDescent="0.2">
      <c r="AS261321" s="30"/>
      <c r="AT261321" s="30"/>
      <c r="AU261321" s="30"/>
      <c r="AV261321" s="30"/>
    </row>
    <row r="261329" spans="45:48" x14ac:dyDescent="0.2">
      <c r="AS261329" s="30"/>
      <c r="AT261329" s="30"/>
      <c r="AU261329" s="30"/>
      <c r="AV261329" s="30"/>
    </row>
    <row r="261337" spans="45:48" x14ac:dyDescent="0.2">
      <c r="AS261337" s="30"/>
      <c r="AT261337" s="30"/>
      <c r="AU261337" s="30"/>
      <c r="AV261337" s="30"/>
    </row>
    <row r="261345" spans="45:48" x14ac:dyDescent="0.2">
      <c r="AS261345" s="30"/>
      <c r="AT261345" s="30"/>
      <c r="AU261345" s="30"/>
      <c r="AV261345" s="30"/>
    </row>
    <row r="261353" spans="45:48" x14ac:dyDescent="0.2">
      <c r="AS261353" s="30"/>
      <c r="AT261353" s="30"/>
      <c r="AU261353" s="30"/>
      <c r="AV261353" s="30"/>
    </row>
    <row r="261361" spans="45:48" x14ac:dyDescent="0.2">
      <c r="AS261361" s="30"/>
      <c r="AT261361" s="30"/>
      <c r="AU261361" s="30"/>
      <c r="AV261361" s="30"/>
    </row>
    <row r="261369" spans="45:48" x14ac:dyDescent="0.2">
      <c r="AS261369" s="30"/>
      <c r="AT261369" s="30"/>
      <c r="AU261369" s="30"/>
      <c r="AV261369" s="30"/>
    </row>
    <row r="261377" spans="45:48" x14ac:dyDescent="0.2">
      <c r="AS261377" s="30"/>
      <c r="AT261377" s="30"/>
      <c r="AU261377" s="30"/>
      <c r="AV261377" s="30"/>
    </row>
    <row r="261385" spans="45:48" x14ac:dyDescent="0.2">
      <c r="AS261385" s="30"/>
      <c r="AT261385" s="30"/>
      <c r="AU261385" s="30"/>
      <c r="AV261385" s="30"/>
    </row>
    <row r="261393" spans="45:48" x14ac:dyDescent="0.2">
      <c r="AS261393" s="30"/>
      <c r="AT261393" s="30"/>
      <c r="AU261393" s="30"/>
      <c r="AV261393" s="30"/>
    </row>
    <row r="261401" spans="45:48" x14ac:dyDescent="0.2">
      <c r="AS261401" s="30"/>
      <c r="AT261401" s="30"/>
      <c r="AU261401" s="30"/>
      <c r="AV261401" s="30"/>
    </row>
    <row r="261409" spans="45:48" x14ac:dyDescent="0.2">
      <c r="AS261409" s="30"/>
      <c r="AT261409" s="30"/>
      <c r="AU261409" s="30"/>
      <c r="AV261409" s="30"/>
    </row>
    <row r="261417" spans="45:48" x14ac:dyDescent="0.2">
      <c r="AS261417" s="30"/>
      <c r="AT261417" s="30"/>
      <c r="AU261417" s="30"/>
      <c r="AV261417" s="30"/>
    </row>
    <row r="261425" spans="45:48" x14ac:dyDescent="0.2">
      <c r="AS261425" s="30"/>
      <c r="AT261425" s="30"/>
      <c r="AU261425" s="30"/>
      <c r="AV261425" s="30"/>
    </row>
    <row r="261433" spans="45:48" x14ac:dyDescent="0.2">
      <c r="AS261433" s="30"/>
      <c r="AT261433" s="30"/>
      <c r="AU261433" s="30"/>
      <c r="AV261433" s="30"/>
    </row>
    <row r="261441" spans="45:48" x14ac:dyDescent="0.2">
      <c r="AS261441" s="30"/>
      <c r="AT261441" s="30"/>
      <c r="AU261441" s="30"/>
      <c r="AV261441" s="30"/>
    </row>
    <row r="261449" spans="45:48" x14ac:dyDescent="0.2">
      <c r="AS261449" s="30"/>
      <c r="AT261449" s="30"/>
      <c r="AU261449" s="30"/>
      <c r="AV261449" s="30"/>
    </row>
    <row r="261457" spans="45:48" x14ac:dyDescent="0.2">
      <c r="AS261457" s="30"/>
      <c r="AT261457" s="30"/>
      <c r="AU261457" s="30"/>
      <c r="AV261457" s="30"/>
    </row>
    <row r="261465" spans="45:48" x14ac:dyDescent="0.2">
      <c r="AS261465" s="30"/>
      <c r="AT261465" s="30"/>
      <c r="AU261465" s="30"/>
      <c r="AV261465" s="30"/>
    </row>
    <row r="261473" spans="45:48" x14ac:dyDescent="0.2">
      <c r="AS261473" s="30"/>
      <c r="AT261473" s="30"/>
      <c r="AU261473" s="30"/>
      <c r="AV261473" s="30"/>
    </row>
    <row r="261481" spans="45:48" x14ac:dyDescent="0.2">
      <c r="AS261481" s="30"/>
      <c r="AT261481" s="30"/>
      <c r="AU261481" s="30"/>
      <c r="AV261481" s="30"/>
    </row>
    <row r="261489" spans="45:48" x14ac:dyDescent="0.2">
      <c r="AS261489" s="30"/>
      <c r="AT261489" s="30"/>
      <c r="AU261489" s="30"/>
      <c r="AV261489" s="30"/>
    </row>
    <row r="261497" spans="45:48" x14ac:dyDescent="0.2">
      <c r="AS261497" s="30"/>
      <c r="AT261497" s="30"/>
      <c r="AU261497" s="30"/>
      <c r="AV261497" s="30"/>
    </row>
    <row r="261505" spans="45:48" x14ac:dyDescent="0.2">
      <c r="AS261505" s="30"/>
      <c r="AT261505" s="30"/>
      <c r="AU261505" s="30"/>
      <c r="AV261505" s="30"/>
    </row>
    <row r="261513" spans="45:48" x14ac:dyDescent="0.2">
      <c r="AS261513" s="30"/>
      <c r="AT261513" s="30"/>
      <c r="AU261513" s="30"/>
      <c r="AV261513" s="30"/>
    </row>
    <row r="261521" spans="45:48" x14ac:dyDescent="0.2">
      <c r="AS261521" s="30"/>
      <c r="AT261521" s="30"/>
      <c r="AU261521" s="30"/>
      <c r="AV261521" s="30"/>
    </row>
    <row r="261529" spans="45:48" x14ac:dyDescent="0.2">
      <c r="AS261529" s="30"/>
      <c r="AT261529" s="30"/>
      <c r="AU261529" s="30"/>
      <c r="AV261529" s="30"/>
    </row>
    <row r="261537" spans="45:48" x14ac:dyDescent="0.2">
      <c r="AS261537" s="30"/>
      <c r="AT261537" s="30"/>
      <c r="AU261537" s="30"/>
      <c r="AV261537" s="30"/>
    </row>
    <row r="261545" spans="45:48" x14ac:dyDescent="0.2">
      <c r="AS261545" s="30"/>
      <c r="AT261545" s="30"/>
      <c r="AU261545" s="30"/>
      <c r="AV261545" s="30"/>
    </row>
    <row r="261553" spans="45:48" x14ac:dyDescent="0.2">
      <c r="AS261553" s="30"/>
      <c r="AT261553" s="30"/>
      <c r="AU261553" s="30"/>
      <c r="AV261553" s="30"/>
    </row>
    <row r="261561" spans="45:48" x14ac:dyDescent="0.2">
      <c r="AS261561" s="30"/>
      <c r="AT261561" s="30"/>
      <c r="AU261561" s="30"/>
      <c r="AV261561" s="30"/>
    </row>
    <row r="261569" spans="45:48" x14ac:dyDescent="0.2">
      <c r="AS261569" s="30"/>
      <c r="AT261569" s="30"/>
      <c r="AU261569" s="30"/>
      <c r="AV261569" s="30"/>
    </row>
    <row r="261577" spans="45:48" x14ac:dyDescent="0.2">
      <c r="AS261577" s="30"/>
      <c r="AT261577" s="30"/>
      <c r="AU261577" s="30"/>
      <c r="AV261577" s="30"/>
    </row>
    <row r="261585" spans="45:48" x14ac:dyDescent="0.2">
      <c r="AS261585" s="30"/>
      <c r="AT261585" s="30"/>
      <c r="AU261585" s="30"/>
      <c r="AV261585" s="30"/>
    </row>
    <row r="261593" spans="45:48" x14ac:dyDescent="0.2">
      <c r="AS261593" s="30"/>
      <c r="AT261593" s="30"/>
      <c r="AU261593" s="30"/>
      <c r="AV261593" s="30"/>
    </row>
    <row r="261601" spans="45:48" x14ac:dyDescent="0.2">
      <c r="AS261601" s="30"/>
      <c r="AT261601" s="30"/>
      <c r="AU261601" s="30"/>
      <c r="AV261601" s="30"/>
    </row>
    <row r="261609" spans="45:48" x14ac:dyDescent="0.2">
      <c r="AS261609" s="30"/>
      <c r="AT261609" s="30"/>
      <c r="AU261609" s="30"/>
      <c r="AV261609" s="30"/>
    </row>
    <row r="261617" spans="45:48" x14ac:dyDescent="0.2">
      <c r="AS261617" s="30"/>
      <c r="AT261617" s="30"/>
      <c r="AU261617" s="30"/>
      <c r="AV261617" s="30"/>
    </row>
    <row r="261625" spans="45:48" x14ac:dyDescent="0.2">
      <c r="AS261625" s="30"/>
      <c r="AT261625" s="30"/>
      <c r="AU261625" s="30"/>
      <c r="AV261625" s="30"/>
    </row>
    <row r="261633" spans="45:48" x14ac:dyDescent="0.2">
      <c r="AS261633" s="30"/>
      <c r="AT261633" s="30"/>
      <c r="AU261633" s="30"/>
      <c r="AV261633" s="30"/>
    </row>
    <row r="261641" spans="45:48" x14ac:dyDescent="0.2">
      <c r="AS261641" s="30"/>
      <c r="AT261641" s="30"/>
      <c r="AU261641" s="30"/>
      <c r="AV261641" s="30"/>
    </row>
    <row r="261649" spans="45:48" x14ac:dyDescent="0.2">
      <c r="AS261649" s="30"/>
      <c r="AT261649" s="30"/>
      <c r="AU261649" s="30"/>
      <c r="AV261649" s="30"/>
    </row>
    <row r="261657" spans="45:48" x14ac:dyDescent="0.2">
      <c r="AS261657" s="30"/>
      <c r="AT261657" s="30"/>
      <c r="AU261657" s="30"/>
      <c r="AV261657" s="30"/>
    </row>
    <row r="261665" spans="45:48" x14ac:dyDescent="0.2">
      <c r="AS261665" s="30"/>
      <c r="AT261665" s="30"/>
      <c r="AU261665" s="30"/>
      <c r="AV261665" s="30"/>
    </row>
    <row r="261673" spans="45:48" x14ac:dyDescent="0.2">
      <c r="AS261673" s="30"/>
      <c r="AT261673" s="30"/>
      <c r="AU261673" s="30"/>
      <c r="AV261673" s="30"/>
    </row>
    <row r="261681" spans="45:48" x14ac:dyDescent="0.2">
      <c r="AS261681" s="30"/>
      <c r="AT261681" s="30"/>
      <c r="AU261681" s="30"/>
      <c r="AV261681" s="30"/>
    </row>
    <row r="261689" spans="45:48" x14ac:dyDescent="0.2">
      <c r="AS261689" s="30"/>
      <c r="AT261689" s="30"/>
      <c r="AU261689" s="30"/>
      <c r="AV261689" s="30"/>
    </row>
    <row r="261697" spans="45:48" x14ac:dyDescent="0.2">
      <c r="AS261697" s="30"/>
      <c r="AT261697" s="30"/>
      <c r="AU261697" s="30"/>
      <c r="AV261697" s="30"/>
    </row>
    <row r="261705" spans="45:48" x14ac:dyDescent="0.2">
      <c r="AS261705" s="30"/>
      <c r="AT261705" s="30"/>
      <c r="AU261705" s="30"/>
      <c r="AV261705" s="30"/>
    </row>
    <row r="261713" spans="45:48" x14ac:dyDescent="0.2">
      <c r="AS261713" s="30"/>
      <c r="AT261713" s="30"/>
      <c r="AU261713" s="30"/>
      <c r="AV261713" s="30"/>
    </row>
    <row r="261721" spans="45:48" x14ac:dyDescent="0.2">
      <c r="AS261721" s="30"/>
      <c r="AT261721" s="30"/>
      <c r="AU261721" s="30"/>
      <c r="AV261721" s="30"/>
    </row>
    <row r="261729" spans="45:48" x14ac:dyDescent="0.2">
      <c r="AS261729" s="30"/>
      <c r="AT261729" s="30"/>
      <c r="AU261729" s="30"/>
      <c r="AV261729" s="30"/>
    </row>
    <row r="261737" spans="45:48" x14ac:dyDescent="0.2">
      <c r="AS261737" s="30"/>
      <c r="AT261737" s="30"/>
      <c r="AU261737" s="30"/>
      <c r="AV261737" s="30"/>
    </row>
    <row r="261745" spans="45:48" x14ac:dyDescent="0.2">
      <c r="AS261745" s="30"/>
      <c r="AT261745" s="30"/>
      <c r="AU261745" s="30"/>
      <c r="AV261745" s="30"/>
    </row>
    <row r="261753" spans="45:48" x14ac:dyDescent="0.2">
      <c r="AS261753" s="30"/>
      <c r="AT261753" s="30"/>
      <c r="AU261753" s="30"/>
      <c r="AV261753" s="30"/>
    </row>
    <row r="261761" spans="45:48" x14ac:dyDescent="0.2">
      <c r="AS261761" s="30"/>
      <c r="AT261761" s="30"/>
      <c r="AU261761" s="30"/>
      <c r="AV261761" s="30"/>
    </row>
    <row r="261769" spans="45:48" x14ac:dyDescent="0.2">
      <c r="AS261769" s="30"/>
      <c r="AT261769" s="30"/>
      <c r="AU261769" s="30"/>
      <c r="AV261769" s="30"/>
    </row>
    <row r="261777" spans="45:48" x14ac:dyDescent="0.2">
      <c r="AS261777" s="30"/>
      <c r="AT261777" s="30"/>
      <c r="AU261777" s="30"/>
      <c r="AV261777" s="30"/>
    </row>
    <row r="261785" spans="45:48" x14ac:dyDescent="0.2">
      <c r="AS261785" s="30"/>
      <c r="AT261785" s="30"/>
      <c r="AU261785" s="30"/>
      <c r="AV261785" s="30"/>
    </row>
    <row r="261793" spans="45:48" x14ac:dyDescent="0.2">
      <c r="AS261793" s="30"/>
      <c r="AT261793" s="30"/>
      <c r="AU261793" s="30"/>
      <c r="AV261793" s="30"/>
    </row>
    <row r="261801" spans="45:48" x14ac:dyDescent="0.2">
      <c r="AS261801" s="30"/>
      <c r="AT261801" s="30"/>
      <c r="AU261801" s="30"/>
      <c r="AV261801" s="30"/>
    </row>
    <row r="261809" spans="45:48" x14ac:dyDescent="0.2">
      <c r="AS261809" s="30"/>
      <c r="AT261809" s="30"/>
      <c r="AU261809" s="30"/>
      <c r="AV261809" s="30"/>
    </row>
    <row r="261817" spans="45:48" x14ac:dyDescent="0.2">
      <c r="AS261817" s="30"/>
      <c r="AT261817" s="30"/>
      <c r="AU261817" s="30"/>
      <c r="AV261817" s="30"/>
    </row>
    <row r="261825" spans="45:48" x14ac:dyDescent="0.2">
      <c r="AS261825" s="30"/>
      <c r="AT261825" s="30"/>
      <c r="AU261825" s="30"/>
      <c r="AV261825" s="30"/>
    </row>
    <row r="261833" spans="45:48" x14ac:dyDescent="0.2">
      <c r="AS261833" s="30"/>
      <c r="AT261833" s="30"/>
      <c r="AU261833" s="30"/>
      <c r="AV261833" s="30"/>
    </row>
    <row r="261841" spans="45:48" x14ac:dyDescent="0.2">
      <c r="AS261841" s="30"/>
      <c r="AT261841" s="30"/>
      <c r="AU261841" s="30"/>
      <c r="AV261841" s="30"/>
    </row>
    <row r="261849" spans="45:48" x14ac:dyDescent="0.2">
      <c r="AS261849" s="30"/>
      <c r="AT261849" s="30"/>
      <c r="AU261849" s="30"/>
      <c r="AV261849" s="30"/>
    </row>
    <row r="261857" spans="45:48" x14ac:dyDescent="0.2">
      <c r="AS261857" s="30"/>
      <c r="AT261857" s="30"/>
      <c r="AU261857" s="30"/>
      <c r="AV261857" s="30"/>
    </row>
    <row r="261865" spans="45:48" x14ac:dyDescent="0.2">
      <c r="AS261865" s="30"/>
      <c r="AT261865" s="30"/>
      <c r="AU261865" s="30"/>
      <c r="AV261865" s="30"/>
    </row>
    <row r="261873" spans="45:48" x14ac:dyDescent="0.2">
      <c r="AS261873" s="30"/>
      <c r="AT261873" s="30"/>
      <c r="AU261873" s="30"/>
      <c r="AV261873" s="30"/>
    </row>
    <row r="261881" spans="45:48" x14ac:dyDescent="0.2">
      <c r="AS261881" s="30"/>
      <c r="AT261881" s="30"/>
      <c r="AU261881" s="30"/>
      <c r="AV261881" s="30"/>
    </row>
    <row r="261889" spans="45:48" x14ac:dyDescent="0.2">
      <c r="AS261889" s="30"/>
      <c r="AT261889" s="30"/>
      <c r="AU261889" s="30"/>
      <c r="AV261889" s="30"/>
    </row>
    <row r="261897" spans="45:48" x14ac:dyDescent="0.2">
      <c r="AS261897" s="30"/>
      <c r="AT261897" s="30"/>
      <c r="AU261897" s="30"/>
      <c r="AV261897" s="30"/>
    </row>
    <row r="261905" spans="45:48" x14ac:dyDescent="0.2">
      <c r="AS261905" s="30"/>
      <c r="AT261905" s="30"/>
      <c r="AU261905" s="30"/>
      <c r="AV261905" s="30"/>
    </row>
    <row r="261913" spans="45:48" x14ac:dyDescent="0.2">
      <c r="AS261913" s="30"/>
      <c r="AT261913" s="30"/>
      <c r="AU261913" s="30"/>
      <c r="AV261913" s="30"/>
    </row>
    <row r="261921" spans="45:48" x14ac:dyDescent="0.2">
      <c r="AS261921" s="30"/>
      <c r="AT261921" s="30"/>
      <c r="AU261921" s="30"/>
      <c r="AV261921" s="30"/>
    </row>
    <row r="261929" spans="45:48" x14ac:dyDescent="0.2">
      <c r="AS261929" s="30"/>
      <c r="AT261929" s="30"/>
      <c r="AU261929" s="30"/>
      <c r="AV261929" s="30"/>
    </row>
    <row r="261937" spans="45:48" x14ac:dyDescent="0.2">
      <c r="AS261937" s="30"/>
      <c r="AT261937" s="30"/>
      <c r="AU261937" s="30"/>
      <c r="AV261937" s="30"/>
    </row>
    <row r="261945" spans="45:48" x14ac:dyDescent="0.2">
      <c r="AS261945" s="30"/>
      <c r="AT261945" s="30"/>
      <c r="AU261945" s="30"/>
      <c r="AV261945" s="30"/>
    </row>
    <row r="261953" spans="45:48" x14ac:dyDescent="0.2">
      <c r="AS261953" s="30"/>
      <c r="AT261953" s="30"/>
      <c r="AU261953" s="30"/>
      <c r="AV261953" s="30"/>
    </row>
    <row r="261961" spans="45:48" x14ac:dyDescent="0.2">
      <c r="AS261961" s="30"/>
      <c r="AT261961" s="30"/>
      <c r="AU261961" s="30"/>
      <c r="AV261961" s="30"/>
    </row>
    <row r="261969" spans="45:48" x14ac:dyDescent="0.2">
      <c r="AS261969" s="30"/>
      <c r="AT261969" s="30"/>
      <c r="AU261969" s="30"/>
      <c r="AV261969" s="30"/>
    </row>
    <row r="261977" spans="45:48" x14ac:dyDescent="0.2">
      <c r="AS261977" s="30"/>
      <c r="AT261977" s="30"/>
      <c r="AU261977" s="30"/>
      <c r="AV261977" s="30"/>
    </row>
    <row r="261985" spans="45:48" x14ac:dyDescent="0.2">
      <c r="AS261985" s="30"/>
      <c r="AT261985" s="30"/>
      <c r="AU261985" s="30"/>
      <c r="AV261985" s="30"/>
    </row>
    <row r="261993" spans="45:48" x14ac:dyDescent="0.2">
      <c r="AS261993" s="30"/>
      <c r="AT261993" s="30"/>
      <c r="AU261993" s="30"/>
      <c r="AV261993" s="30"/>
    </row>
    <row r="262001" spans="45:48" x14ac:dyDescent="0.2">
      <c r="AS262001" s="30"/>
      <c r="AT262001" s="30"/>
      <c r="AU262001" s="30"/>
      <c r="AV262001" s="30"/>
    </row>
    <row r="262009" spans="45:48" x14ac:dyDescent="0.2">
      <c r="AS262009" s="30"/>
      <c r="AT262009" s="30"/>
      <c r="AU262009" s="30"/>
      <c r="AV262009" s="30"/>
    </row>
    <row r="262017" spans="45:48" x14ac:dyDescent="0.2">
      <c r="AS262017" s="30"/>
      <c r="AT262017" s="30"/>
      <c r="AU262017" s="30"/>
      <c r="AV262017" s="30"/>
    </row>
    <row r="262025" spans="45:48" x14ac:dyDescent="0.2">
      <c r="AS262025" s="30"/>
      <c r="AT262025" s="30"/>
      <c r="AU262025" s="30"/>
      <c r="AV262025" s="30"/>
    </row>
    <row r="262033" spans="45:48" x14ac:dyDescent="0.2">
      <c r="AS262033" s="30"/>
      <c r="AT262033" s="30"/>
      <c r="AU262033" s="30"/>
      <c r="AV262033" s="30"/>
    </row>
    <row r="262041" spans="45:48" x14ac:dyDescent="0.2">
      <c r="AS262041" s="30"/>
      <c r="AT262041" s="30"/>
      <c r="AU262041" s="30"/>
      <c r="AV262041" s="30"/>
    </row>
    <row r="262049" spans="45:48" x14ac:dyDescent="0.2">
      <c r="AS262049" s="30"/>
      <c r="AT262049" s="30"/>
      <c r="AU262049" s="30"/>
      <c r="AV262049" s="30"/>
    </row>
    <row r="262057" spans="45:48" x14ac:dyDescent="0.2">
      <c r="AS262057" s="30"/>
      <c r="AT262057" s="30"/>
      <c r="AU262057" s="30"/>
      <c r="AV262057" s="30"/>
    </row>
    <row r="262065" spans="45:48" x14ac:dyDescent="0.2">
      <c r="AS262065" s="30"/>
      <c r="AT262065" s="30"/>
      <c r="AU262065" s="30"/>
      <c r="AV262065" s="30"/>
    </row>
    <row r="262073" spans="45:48" x14ac:dyDescent="0.2">
      <c r="AS262073" s="30"/>
      <c r="AT262073" s="30"/>
      <c r="AU262073" s="30"/>
      <c r="AV262073" s="30"/>
    </row>
    <row r="262081" spans="45:48" x14ac:dyDescent="0.2">
      <c r="AS262081" s="30"/>
      <c r="AT262081" s="30"/>
      <c r="AU262081" s="30"/>
      <c r="AV262081" s="30"/>
    </row>
    <row r="262089" spans="45:48" x14ac:dyDescent="0.2">
      <c r="AS262089" s="30"/>
      <c r="AT262089" s="30"/>
      <c r="AU262089" s="30"/>
      <c r="AV262089" s="30"/>
    </row>
    <row r="262097" spans="45:48" x14ac:dyDescent="0.2">
      <c r="AS262097" s="30"/>
      <c r="AT262097" s="30"/>
      <c r="AU262097" s="30"/>
      <c r="AV262097" s="30"/>
    </row>
    <row r="262105" spans="45:48" x14ac:dyDescent="0.2">
      <c r="AS262105" s="30"/>
      <c r="AT262105" s="30"/>
      <c r="AU262105" s="30"/>
      <c r="AV262105" s="30"/>
    </row>
    <row r="262113" spans="45:48" x14ac:dyDescent="0.2">
      <c r="AS262113" s="30"/>
      <c r="AT262113" s="30"/>
      <c r="AU262113" s="30"/>
      <c r="AV262113" s="30"/>
    </row>
    <row r="262121" spans="45:48" x14ac:dyDescent="0.2">
      <c r="AS262121" s="30"/>
      <c r="AT262121" s="30"/>
      <c r="AU262121" s="30"/>
      <c r="AV262121" s="30"/>
    </row>
    <row r="262129" spans="45:48" x14ac:dyDescent="0.2">
      <c r="AS262129" s="30"/>
      <c r="AT262129" s="30"/>
      <c r="AU262129" s="30"/>
      <c r="AV262129" s="30"/>
    </row>
    <row r="262137" spans="45:48" x14ac:dyDescent="0.2">
      <c r="AS262137" s="30"/>
      <c r="AT262137" s="30"/>
      <c r="AU262137" s="30"/>
      <c r="AV262137" s="30"/>
    </row>
    <row r="262145" spans="45:48" x14ac:dyDescent="0.2">
      <c r="AS262145" s="30"/>
      <c r="AT262145" s="30"/>
      <c r="AU262145" s="30"/>
      <c r="AV262145" s="30"/>
    </row>
    <row r="262153" spans="45:48" x14ac:dyDescent="0.2">
      <c r="AS262153" s="30"/>
      <c r="AT262153" s="30"/>
      <c r="AU262153" s="30"/>
      <c r="AV262153" s="30"/>
    </row>
    <row r="262161" spans="45:48" x14ac:dyDescent="0.2">
      <c r="AS262161" s="30"/>
      <c r="AT262161" s="30"/>
      <c r="AU262161" s="30"/>
      <c r="AV262161" s="30"/>
    </row>
    <row r="262169" spans="45:48" x14ac:dyDescent="0.2">
      <c r="AS262169" s="30"/>
      <c r="AT262169" s="30"/>
      <c r="AU262169" s="30"/>
      <c r="AV262169" s="30"/>
    </row>
    <row r="262177" spans="45:48" x14ac:dyDescent="0.2">
      <c r="AS262177" s="30"/>
      <c r="AT262177" s="30"/>
      <c r="AU262177" s="30"/>
      <c r="AV262177" s="30"/>
    </row>
    <row r="262185" spans="45:48" x14ac:dyDescent="0.2">
      <c r="AS262185" s="30"/>
      <c r="AT262185" s="30"/>
      <c r="AU262185" s="30"/>
      <c r="AV262185" s="30"/>
    </row>
    <row r="262193" spans="45:48" x14ac:dyDescent="0.2">
      <c r="AS262193" s="30"/>
      <c r="AT262193" s="30"/>
      <c r="AU262193" s="30"/>
      <c r="AV262193" s="30"/>
    </row>
    <row r="262201" spans="45:48" x14ac:dyDescent="0.2">
      <c r="AS262201" s="30"/>
      <c r="AT262201" s="30"/>
      <c r="AU262201" s="30"/>
      <c r="AV262201" s="30"/>
    </row>
    <row r="262209" spans="45:48" x14ac:dyDescent="0.2">
      <c r="AS262209" s="30"/>
      <c r="AT262209" s="30"/>
      <c r="AU262209" s="30"/>
      <c r="AV262209" s="30"/>
    </row>
    <row r="262217" spans="45:48" x14ac:dyDescent="0.2">
      <c r="AS262217" s="30"/>
      <c r="AT262217" s="30"/>
      <c r="AU262217" s="30"/>
      <c r="AV262217" s="30"/>
    </row>
    <row r="262225" spans="45:48" x14ac:dyDescent="0.2">
      <c r="AS262225" s="30"/>
      <c r="AT262225" s="30"/>
      <c r="AU262225" s="30"/>
      <c r="AV262225" s="30"/>
    </row>
    <row r="262233" spans="45:48" x14ac:dyDescent="0.2">
      <c r="AS262233" s="30"/>
      <c r="AT262233" s="30"/>
      <c r="AU262233" s="30"/>
      <c r="AV262233" s="30"/>
    </row>
    <row r="262241" spans="45:48" x14ac:dyDescent="0.2">
      <c r="AS262241" s="30"/>
      <c r="AT262241" s="30"/>
      <c r="AU262241" s="30"/>
      <c r="AV262241" s="30"/>
    </row>
    <row r="262249" spans="45:48" x14ac:dyDescent="0.2">
      <c r="AS262249" s="30"/>
      <c r="AT262249" s="30"/>
      <c r="AU262249" s="30"/>
      <c r="AV262249" s="30"/>
    </row>
    <row r="262257" spans="45:48" x14ac:dyDescent="0.2">
      <c r="AS262257" s="30"/>
      <c r="AT262257" s="30"/>
      <c r="AU262257" s="30"/>
      <c r="AV262257" s="30"/>
    </row>
    <row r="262265" spans="45:48" x14ac:dyDescent="0.2">
      <c r="AS262265" s="30"/>
      <c r="AT262265" s="30"/>
      <c r="AU262265" s="30"/>
      <c r="AV262265" s="30"/>
    </row>
    <row r="262273" spans="45:48" x14ac:dyDescent="0.2">
      <c r="AS262273" s="30"/>
      <c r="AT262273" s="30"/>
      <c r="AU262273" s="30"/>
      <c r="AV262273" s="30"/>
    </row>
    <row r="262281" spans="45:48" x14ac:dyDescent="0.2">
      <c r="AS262281" s="30"/>
      <c r="AT262281" s="30"/>
      <c r="AU262281" s="30"/>
      <c r="AV262281" s="30"/>
    </row>
    <row r="262289" spans="45:48" x14ac:dyDescent="0.2">
      <c r="AS262289" s="30"/>
      <c r="AT262289" s="30"/>
      <c r="AU262289" s="30"/>
      <c r="AV262289" s="30"/>
    </row>
    <row r="262297" spans="45:48" x14ac:dyDescent="0.2">
      <c r="AS262297" s="30"/>
      <c r="AT262297" s="30"/>
      <c r="AU262297" s="30"/>
      <c r="AV262297" s="30"/>
    </row>
    <row r="262305" spans="45:48" x14ac:dyDescent="0.2">
      <c r="AS262305" s="30"/>
      <c r="AT262305" s="30"/>
      <c r="AU262305" s="30"/>
      <c r="AV262305" s="30"/>
    </row>
    <row r="262313" spans="45:48" x14ac:dyDescent="0.2">
      <c r="AS262313" s="30"/>
      <c r="AT262313" s="30"/>
      <c r="AU262313" s="30"/>
      <c r="AV262313" s="30"/>
    </row>
    <row r="262321" spans="45:48" x14ac:dyDescent="0.2">
      <c r="AS262321" s="30"/>
      <c r="AT262321" s="30"/>
      <c r="AU262321" s="30"/>
      <c r="AV262321" s="30"/>
    </row>
    <row r="262329" spans="45:48" x14ac:dyDescent="0.2">
      <c r="AS262329" s="30"/>
      <c r="AT262329" s="30"/>
      <c r="AU262329" s="30"/>
      <c r="AV262329" s="30"/>
    </row>
    <row r="262337" spans="45:48" x14ac:dyDescent="0.2">
      <c r="AS262337" s="30"/>
      <c r="AT262337" s="30"/>
      <c r="AU262337" s="30"/>
      <c r="AV262337" s="30"/>
    </row>
    <row r="262345" spans="45:48" x14ac:dyDescent="0.2">
      <c r="AS262345" s="30"/>
      <c r="AT262345" s="30"/>
      <c r="AU262345" s="30"/>
      <c r="AV262345" s="30"/>
    </row>
    <row r="262353" spans="45:48" x14ac:dyDescent="0.2">
      <c r="AS262353" s="30"/>
      <c r="AT262353" s="30"/>
      <c r="AU262353" s="30"/>
      <c r="AV262353" s="30"/>
    </row>
    <row r="262361" spans="45:48" x14ac:dyDescent="0.2">
      <c r="AS262361" s="30"/>
      <c r="AT262361" s="30"/>
      <c r="AU262361" s="30"/>
      <c r="AV262361" s="30"/>
    </row>
    <row r="262369" spans="45:48" x14ac:dyDescent="0.2">
      <c r="AS262369" s="30"/>
      <c r="AT262369" s="30"/>
      <c r="AU262369" s="30"/>
      <c r="AV262369" s="30"/>
    </row>
    <row r="262377" spans="45:48" x14ac:dyDescent="0.2">
      <c r="AS262377" s="30"/>
      <c r="AT262377" s="30"/>
      <c r="AU262377" s="30"/>
      <c r="AV262377" s="30"/>
    </row>
    <row r="262385" spans="45:48" x14ac:dyDescent="0.2">
      <c r="AS262385" s="30"/>
      <c r="AT262385" s="30"/>
      <c r="AU262385" s="30"/>
      <c r="AV262385" s="30"/>
    </row>
    <row r="262393" spans="45:48" x14ac:dyDescent="0.2">
      <c r="AS262393" s="30"/>
      <c r="AT262393" s="30"/>
      <c r="AU262393" s="30"/>
      <c r="AV262393" s="30"/>
    </row>
    <row r="262401" spans="45:48" x14ac:dyDescent="0.2">
      <c r="AS262401" s="30"/>
      <c r="AT262401" s="30"/>
      <c r="AU262401" s="30"/>
      <c r="AV262401" s="30"/>
    </row>
    <row r="262409" spans="45:48" x14ac:dyDescent="0.2">
      <c r="AS262409" s="30"/>
      <c r="AT262409" s="30"/>
      <c r="AU262409" s="30"/>
      <c r="AV262409" s="30"/>
    </row>
    <row r="262417" spans="45:48" x14ac:dyDescent="0.2">
      <c r="AS262417" s="30"/>
      <c r="AT262417" s="30"/>
      <c r="AU262417" s="30"/>
      <c r="AV262417" s="30"/>
    </row>
    <row r="262425" spans="45:48" x14ac:dyDescent="0.2">
      <c r="AS262425" s="30"/>
      <c r="AT262425" s="30"/>
      <c r="AU262425" s="30"/>
      <c r="AV262425" s="30"/>
    </row>
    <row r="262433" spans="45:48" x14ac:dyDescent="0.2">
      <c r="AS262433" s="30"/>
      <c r="AT262433" s="30"/>
      <c r="AU262433" s="30"/>
      <c r="AV262433" s="30"/>
    </row>
    <row r="262441" spans="45:48" x14ac:dyDescent="0.2">
      <c r="AS262441" s="30"/>
      <c r="AT262441" s="30"/>
      <c r="AU262441" s="30"/>
      <c r="AV262441" s="30"/>
    </row>
    <row r="262449" spans="45:48" x14ac:dyDescent="0.2">
      <c r="AS262449" s="30"/>
      <c r="AT262449" s="30"/>
      <c r="AU262449" s="30"/>
      <c r="AV262449" s="30"/>
    </row>
    <row r="262457" spans="45:48" x14ac:dyDescent="0.2">
      <c r="AS262457" s="30"/>
      <c r="AT262457" s="30"/>
      <c r="AU262457" s="30"/>
      <c r="AV262457" s="30"/>
    </row>
    <row r="262465" spans="45:48" x14ac:dyDescent="0.2">
      <c r="AS262465" s="30"/>
      <c r="AT262465" s="30"/>
      <c r="AU262465" s="30"/>
      <c r="AV262465" s="30"/>
    </row>
    <row r="262473" spans="45:48" x14ac:dyDescent="0.2">
      <c r="AS262473" s="30"/>
      <c r="AT262473" s="30"/>
      <c r="AU262473" s="30"/>
      <c r="AV262473" s="30"/>
    </row>
    <row r="262481" spans="45:48" x14ac:dyDescent="0.2">
      <c r="AS262481" s="30"/>
      <c r="AT262481" s="30"/>
      <c r="AU262481" s="30"/>
      <c r="AV262481" s="30"/>
    </row>
    <row r="262489" spans="45:48" x14ac:dyDescent="0.2">
      <c r="AS262489" s="30"/>
      <c r="AT262489" s="30"/>
      <c r="AU262489" s="30"/>
      <c r="AV262489" s="30"/>
    </row>
    <row r="262497" spans="45:48" x14ac:dyDescent="0.2">
      <c r="AS262497" s="30"/>
      <c r="AT262497" s="30"/>
      <c r="AU262497" s="30"/>
      <c r="AV262497" s="30"/>
    </row>
    <row r="262505" spans="45:48" x14ac:dyDescent="0.2">
      <c r="AS262505" s="30"/>
      <c r="AT262505" s="30"/>
      <c r="AU262505" s="30"/>
      <c r="AV262505" s="30"/>
    </row>
    <row r="262513" spans="45:48" x14ac:dyDescent="0.2">
      <c r="AS262513" s="30"/>
      <c r="AT262513" s="30"/>
      <c r="AU262513" s="30"/>
      <c r="AV262513" s="30"/>
    </row>
    <row r="262521" spans="45:48" x14ac:dyDescent="0.2">
      <c r="AS262521" s="30"/>
      <c r="AT262521" s="30"/>
      <c r="AU262521" s="30"/>
      <c r="AV262521" s="30"/>
    </row>
    <row r="262529" spans="45:48" x14ac:dyDescent="0.2">
      <c r="AS262529" s="30"/>
      <c r="AT262529" s="30"/>
      <c r="AU262529" s="30"/>
      <c r="AV262529" s="30"/>
    </row>
    <row r="262537" spans="45:48" x14ac:dyDescent="0.2">
      <c r="AS262537" s="30"/>
      <c r="AT262537" s="30"/>
      <c r="AU262537" s="30"/>
      <c r="AV262537" s="30"/>
    </row>
    <row r="262545" spans="45:48" x14ac:dyDescent="0.2">
      <c r="AS262545" s="30"/>
      <c r="AT262545" s="30"/>
      <c r="AU262545" s="30"/>
      <c r="AV262545" s="30"/>
    </row>
    <row r="262553" spans="45:48" x14ac:dyDescent="0.2">
      <c r="AS262553" s="30"/>
      <c r="AT262553" s="30"/>
      <c r="AU262553" s="30"/>
      <c r="AV262553" s="30"/>
    </row>
    <row r="262561" spans="45:48" x14ac:dyDescent="0.2">
      <c r="AS262561" s="30"/>
      <c r="AT262561" s="30"/>
      <c r="AU262561" s="30"/>
      <c r="AV262561" s="30"/>
    </row>
    <row r="262569" spans="45:48" x14ac:dyDescent="0.2">
      <c r="AS262569" s="30"/>
      <c r="AT262569" s="30"/>
      <c r="AU262569" s="30"/>
      <c r="AV262569" s="30"/>
    </row>
    <row r="262577" spans="45:48" x14ac:dyDescent="0.2">
      <c r="AS262577" s="30"/>
      <c r="AT262577" s="30"/>
      <c r="AU262577" s="30"/>
      <c r="AV262577" s="30"/>
    </row>
    <row r="262585" spans="45:48" x14ac:dyDescent="0.2">
      <c r="AS262585" s="30"/>
      <c r="AT262585" s="30"/>
      <c r="AU262585" s="30"/>
      <c r="AV262585" s="30"/>
    </row>
    <row r="262593" spans="45:48" x14ac:dyDescent="0.2">
      <c r="AS262593" s="30"/>
      <c r="AT262593" s="30"/>
      <c r="AU262593" s="30"/>
      <c r="AV262593" s="30"/>
    </row>
    <row r="262601" spans="45:48" x14ac:dyDescent="0.2">
      <c r="AS262601" s="30"/>
      <c r="AT262601" s="30"/>
      <c r="AU262601" s="30"/>
      <c r="AV262601" s="30"/>
    </row>
    <row r="262609" spans="45:48" x14ac:dyDescent="0.2">
      <c r="AS262609" s="30"/>
      <c r="AT262609" s="30"/>
      <c r="AU262609" s="30"/>
      <c r="AV262609" s="30"/>
    </row>
    <row r="262617" spans="45:48" x14ac:dyDescent="0.2">
      <c r="AS262617" s="30"/>
      <c r="AT262617" s="30"/>
      <c r="AU262617" s="30"/>
      <c r="AV262617" s="30"/>
    </row>
    <row r="262625" spans="45:48" x14ac:dyDescent="0.2">
      <c r="AS262625" s="30"/>
      <c r="AT262625" s="30"/>
      <c r="AU262625" s="30"/>
      <c r="AV262625" s="30"/>
    </row>
    <row r="262633" spans="45:48" x14ac:dyDescent="0.2">
      <c r="AS262633" s="30"/>
      <c r="AT262633" s="30"/>
      <c r="AU262633" s="30"/>
      <c r="AV262633" s="30"/>
    </row>
    <row r="262641" spans="45:48" x14ac:dyDescent="0.2">
      <c r="AS262641" s="30"/>
      <c r="AT262641" s="30"/>
      <c r="AU262641" s="30"/>
      <c r="AV262641" s="30"/>
    </row>
    <row r="262649" spans="45:48" x14ac:dyDescent="0.2">
      <c r="AS262649" s="30"/>
      <c r="AT262649" s="30"/>
      <c r="AU262649" s="30"/>
      <c r="AV262649" s="30"/>
    </row>
    <row r="262657" spans="45:48" x14ac:dyDescent="0.2">
      <c r="AS262657" s="30"/>
      <c r="AT262657" s="30"/>
      <c r="AU262657" s="30"/>
      <c r="AV262657" s="30"/>
    </row>
    <row r="262665" spans="45:48" x14ac:dyDescent="0.2">
      <c r="AS262665" s="30"/>
      <c r="AT262665" s="30"/>
      <c r="AU262665" s="30"/>
      <c r="AV262665" s="30"/>
    </row>
    <row r="262673" spans="45:48" x14ac:dyDescent="0.2">
      <c r="AS262673" s="30"/>
      <c r="AT262673" s="30"/>
      <c r="AU262673" s="30"/>
      <c r="AV262673" s="30"/>
    </row>
    <row r="262681" spans="45:48" x14ac:dyDescent="0.2">
      <c r="AS262681" s="30"/>
      <c r="AT262681" s="30"/>
      <c r="AU262681" s="30"/>
      <c r="AV262681" s="30"/>
    </row>
    <row r="262689" spans="45:48" x14ac:dyDescent="0.2">
      <c r="AS262689" s="30"/>
      <c r="AT262689" s="30"/>
      <c r="AU262689" s="30"/>
      <c r="AV262689" s="30"/>
    </row>
    <row r="262697" spans="45:48" x14ac:dyDescent="0.2">
      <c r="AS262697" s="30"/>
      <c r="AT262697" s="30"/>
      <c r="AU262697" s="30"/>
      <c r="AV262697" s="30"/>
    </row>
    <row r="262705" spans="45:48" x14ac:dyDescent="0.2">
      <c r="AS262705" s="30"/>
      <c r="AT262705" s="30"/>
      <c r="AU262705" s="30"/>
      <c r="AV262705" s="30"/>
    </row>
    <row r="262713" spans="45:48" x14ac:dyDescent="0.2">
      <c r="AS262713" s="30"/>
      <c r="AT262713" s="30"/>
      <c r="AU262713" s="30"/>
      <c r="AV262713" s="30"/>
    </row>
    <row r="262721" spans="45:48" x14ac:dyDescent="0.2">
      <c r="AS262721" s="30"/>
      <c r="AT262721" s="30"/>
      <c r="AU262721" s="30"/>
      <c r="AV262721" s="30"/>
    </row>
    <row r="262729" spans="45:48" x14ac:dyDescent="0.2">
      <c r="AS262729" s="30"/>
      <c r="AT262729" s="30"/>
      <c r="AU262729" s="30"/>
      <c r="AV262729" s="30"/>
    </row>
    <row r="262737" spans="45:48" x14ac:dyDescent="0.2">
      <c r="AS262737" s="30"/>
      <c r="AT262737" s="30"/>
      <c r="AU262737" s="30"/>
      <c r="AV262737" s="30"/>
    </row>
    <row r="262745" spans="45:48" x14ac:dyDescent="0.2">
      <c r="AS262745" s="30"/>
      <c r="AT262745" s="30"/>
      <c r="AU262745" s="30"/>
      <c r="AV262745" s="30"/>
    </row>
    <row r="262753" spans="45:48" x14ac:dyDescent="0.2">
      <c r="AS262753" s="30"/>
      <c r="AT262753" s="30"/>
      <c r="AU262753" s="30"/>
      <c r="AV262753" s="30"/>
    </row>
    <row r="262761" spans="45:48" x14ac:dyDescent="0.2">
      <c r="AS262761" s="30"/>
      <c r="AT262761" s="30"/>
      <c r="AU262761" s="30"/>
      <c r="AV262761" s="30"/>
    </row>
    <row r="262769" spans="45:48" x14ac:dyDescent="0.2">
      <c r="AS262769" s="30"/>
      <c r="AT262769" s="30"/>
      <c r="AU262769" s="30"/>
      <c r="AV262769" s="30"/>
    </row>
    <row r="262777" spans="45:48" x14ac:dyDescent="0.2">
      <c r="AS262777" s="30"/>
      <c r="AT262777" s="30"/>
      <c r="AU262777" s="30"/>
      <c r="AV262777" s="30"/>
    </row>
    <row r="262785" spans="45:48" x14ac:dyDescent="0.2">
      <c r="AS262785" s="30"/>
      <c r="AT262785" s="30"/>
      <c r="AU262785" s="30"/>
      <c r="AV262785" s="30"/>
    </row>
    <row r="262793" spans="45:48" x14ac:dyDescent="0.2">
      <c r="AS262793" s="30"/>
      <c r="AT262793" s="30"/>
      <c r="AU262793" s="30"/>
      <c r="AV262793" s="30"/>
    </row>
    <row r="262801" spans="45:48" x14ac:dyDescent="0.2">
      <c r="AS262801" s="30"/>
      <c r="AT262801" s="30"/>
      <c r="AU262801" s="30"/>
      <c r="AV262801" s="30"/>
    </row>
    <row r="262809" spans="45:48" x14ac:dyDescent="0.2">
      <c r="AS262809" s="30"/>
      <c r="AT262809" s="30"/>
      <c r="AU262809" s="30"/>
      <c r="AV262809" s="30"/>
    </row>
    <row r="262817" spans="45:48" x14ac:dyDescent="0.2">
      <c r="AS262817" s="30"/>
      <c r="AT262817" s="30"/>
      <c r="AU262817" s="30"/>
      <c r="AV262817" s="30"/>
    </row>
    <row r="262825" spans="45:48" x14ac:dyDescent="0.2">
      <c r="AS262825" s="30"/>
      <c r="AT262825" s="30"/>
      <c r="AU262825" s="30"/>
      <c r="AV262825" s="30"/>
    </row>
    <row r="262833" spans="45:48" x14ac:dyDescent="0.2">
      <c r="AS262833" s="30"/>
      <c r="AT262833" s="30"/>
      <c r="AU262833" s="30"/>
      <c r="AV262833" s="30"/>
    </row>
    <row r="262841" spans="45:48" x14ac:dyDescent="0.2">
      <c r="AS262841" s="30"/>
      <c r="AT262841" s="30"/>
      <c r="AU262841" s="30"/>
      <c r="AV262841" s="30"/>
    </row>
    <row r="262849" spans="45:48" x14ac:dyDescent="0.2">
      <c r="AS262849" s="30"/>
      <c r="AT262849" s="30"/>
      <c r="AU262849" s="30"/>
      <c r="AV262849" s="30"/>
    </row>
    <row r="262857" spans="45:48" x14ac:dyDescent="0.2">
      <c r="AS262857" s="30"/>
      <c r="AT262857" s="30"/>
      <c r="AU262857" s="30"/>
      <c r="AV262857" s="30"/>
    </row>
    <row r="262865" spans="45:48" x14ac:dyDescent="0.2">
      <c r="AS262865" s="30"/>
      <c r="AT262865" s="30"/>
      <c r="AU262865" s="30"/>
      <c r="AV262865" s="30"/>
    </row>
    <row r="262873" spans="45:48" x14ac:dyDescent="0.2">
      <c r="AS262873" s="30"/>
      <c r="AT262873" s="30"/>
      <c r="AU262873" s="30"/>
      <c r="AV262873" s="30"/>
    </row>
    <row r="262881" spans="45:48" x14ac:dyDescent="0.2">
      <c r="AS262881" s="30"/>
      <c r="AT262881" s="30"/>
      <c r="AU262881" s="30"/>
      <c r="AV262881" s="30"/>
    </row>
    <row r="262889" spans="45:48" x14ac:dyDescent="0.2">
      <c r="AS262889" s="30"/>
      <c r="AT262889" s="30"/>
      <c r="AU262889" s="30"/>
      <c r="AV262889" s="30"/>
    </row>
    <row r="262897" spans="45:48" x14ac:dyDescent="0.2">
      <c r="AS262897" s="30"/>
      <c r="AT262897" s="30"/>
      <c r="AU262897" s="30"/>
      <c r="AV262897" s="30"/>
    </row>
    <row r="262905" spans="45:48" x14ac:dyDescent="0.2">
      <c r="AS262905" s="30"/>
      <c r="AT262905" s="30"/>
      <c r="AU262905" s="30"/>
      <c r="AV262905" s="30"/>
    </row>
    <row r="262913" spans="45:48" x14ac:dyDescent="0.2">
      <c r="AS262913" s="30"/>
      <c r="AT262913" s="30"/>
      <c r="AU262913" s="30"/>
      <c r="AV262913" s="30"/>
    </row>
    <row r="262921" spans="45:48" x14ac:dyDescent="0.2">
      <c r="AS262921" s="30"/>
      <c r="AT262921" s="30"/>
      <c r="AU262921" s="30"/>
      <c r="AV262921" s="30"/>
    </row>
    <row r="262929" spans="45:48" x14ac:dyDescent="0.2">
      <c r="AS262929" s="30"/>
      <c r="AT262929" s="30"/>
      <c r="AU262929" s="30"/>
      <c r="AV262929" s="30"/>
    </row>
    <row r="262937" spans="45:48" x14ac:dyDescent="0.2">
      <c r="AS262937" s="30"/>
      <c r="AT262937" s="30"/>
      <c r="AU262937" s="30"/>
      <c r="AV262937" s="30"/>
    </row>
    <row r="262945" spans="45:48" x14ac:dyDescent="0.2">
      <c r="AS262945" s="30"/>
      <c r="AT262945" s="30"/>
      <c r="AU262945" s="30"/>
      <c r="AV262945" s="30"/>
    </row>
    <row r="262953" spans="45:48" x14ac:dyDescent="0.2">
      <c r="AS262953" s="30"/>
      <c r="AT262953" s="30"/>
      <c r="AU262953" s="30"/>
      <c r="AV262953" s="30"/>
    </row>
    <row r="262961" spans="45:48" x14ac:dyDescent="0.2">
      <c r="AS262961" s="30"/>
      <c r="AT262961" s="30"/>
      <c r="AU262961" s="30"/>
      <c r="AV262961" s="30"/>
    </row>
    <row r="262969" spans="45:48" x14ac:dyDescent="0.2">
      <c r="AS262969" s="30"/>
      <c r="AT262969" s="30"/>
      <c r="AU262969" s="30"/>
      <c r="AV262969" s="30"/>
    </row>
    <row r="262977" spans="45:48" x14ac:dyDescent="0.2">
      <c r="AS262977" s="30"/>
      <c r="AT262977" s="30"/>
      <c r="AU262977" s="30"/>
      <c r="AV262977" s="30"/>
    </row>
    <row r="262985" spans="45:48" x14ac:dyDescent="0.2">
      <c r="AS262985" s="30"/>
      <c r="AT262985" s="30"/>
      <c r="AU262985" s="30"/>
      <c r="AV262985" s="30"/>
    </row>
    <row r="262993" spans="45:48" x14ac:dyDescent="0.2">
      <c r="AS262993" s="30"/>
      <c r="AT262993" s="30"/>
      <c r="AU262993" s="30"/>
      <c r="AV262993" s="30"/>
    </row>
    <row r="263001" spans="45:48" x14ac:dyDescent="0.2">
      <c r="AS263001" s="30"/>
      <c r="AT263001" s="30"/>
      <c r="AU263001" s="30"/>
      <c r="AV263001" s="30"/>
    </row>
    <row r="263009" spans="45:48" x14ac:dyDescent="0.2">
      <c r="AS263009" s="30"/>
      <c r="AT263009" s="30"/>
      <c r="AU263009" s="30"/>
      <c r="AV263009" s="30"/>
    </row>
    <row r="263017" spans="45:48" x14ac:dyDescent="0.2">
      <c r="AS263017" s="30"/>
      <c r="AT263017" s="30"/>
      <c r="AU263017" s="30"/>
      <c r="AV263017" s="30"/>
    </row>
    <row r="263025" spans="45:48" x14ac:dyDescent="0.2">
      <c r="AS263025" s="30"/>
      <c r="AT263025" s="30"/>
      <c r="AU263025" s="30"/>
      <c r="AV263025" s="30"/>
    </row>
    <row r="263033" spans="45:48" x14ac:dyDescent="0.2">
      <c r="AS263033" s="30"/>
      <c r="AT263033" s="30"/>
      <c r="AU263033" s="30"/>
      <c r="AV263033" s="30"/>
    </row>
    <row r="263041" spans="45:48" x14ac:dyDescent="0.2">
      <c r="AS263041" s="30"/>
      <c r="AT263041" s="30"/>
      <c r="AU263041" s="30"/>
      <c r="AV263041" s="30"/>
    </row>
    <row r="263049" spans="45:48" x14ac:dyDescent="0.2">
      <c r="AS263049" s="30"/>
      <c r="AT263049" s="30"/>
      <c r="AU263049" s="30"/>
      <c r="AV263049" s="30"/>
    </row>
    <row r="263057" spans="45:48" x14ac:dyDescent="0.2">
      <c r="AS263057" s="30"/>
      <c r="AT263057" s="30"/>
      <c r="AU263057" s="30"/>
      <c r="AV263057" s="30"/>
    </row>
    <row r="263065" spans="45:48" x14ac:dyDescent="0.2">
      <c r="AS263065" s="30"/>
      <c r="AT263065" s="30"/>
      <c r="AU263065" s="30"/>
      <c r="AV263065" s="30"/>
    </row>
    <row r="263073" spans="45:48" x14ac:dyDescent="0.2">
      <c r="AS263073" s="30"/>
      <c r="AT263073" s="30"/>
      <c r="AU263073" s="30"/>
      <c r="AV263073" s="30"/>
    </row>
    <row r="263081" spans="45:48" x14ac:dyDescent="0.2">
      <c r="AS263081" s="30"/>
      <c r="AT263081" s="30"/>
      <c r="AU263081" s="30"/>
      <c r="AV263081" s="30"/>
    </row>
    <row r="263089" spans="45:48" x14ac:dyDescent="0.2">
      <c r="AS263089" s="30"/>
      <c r="AT263089" s="30"/>
      <c r="AU263089" s="30"/>
      <c r="AV263089" s="30"/>
    </row>
    <row r="263097" spans="45:48" x14ac:dyDescent="0.2">
      <c r="AS263097" s="30"/>
      <c r="AT263097" s="30"/>
      <c r="AU263097" s="30"/>
      <c r="AV263097" s="30"/>
    </row>
    <row r="263105" spans="45:48" x14ac:dyDescent="0.2">
      <c r="AS263105" s="30"/>
      <c r="AT263105" s="30"/>
      <c r="AU263105" s="30"/>
      <c r="AV263105" s="30"/>
    </row>
    <row r="263113" spans="45:48" x14ac:dyDescent="0.2">
      <c r="AS263113" s="30"/>
      <c r="AT263113" s="30"/>
      <c r="AU263113" s="30"/>
      <c r="AV263113" s="30"/>
    </row>
    <row r="263121" spans="45:48" x14ac:dyDescent="0.2">
      <c r="AS263121" s="30"/>
      <c r="AT263121" s="30"/>
      <c r="AU263121" s="30"/>
      <c r="AV263121" s="30"/>
    </row>
    <row r="263129" spans="45:48" x14ac:dyDescent="0.2">
      <c r="AS263129" s="30"/>
      <c r="AT263129" s="30"/>
      <c r="AU263129" s="30"/>
      <c r="AV263129" s="30"/>
    </row>
    <row r="263137" spans="45:48" x14ac:dyDescent="0.2">
      <c r="AS263137" s="30"/>
      <c r="AT263137" s="30"/>
      <c r="AU263137" s="30"/>
      <c r="AV263137" s="30"/>
    </row>
    <row r="263145" spans="45:48" x14ac:dyDescent="0.2">
      <c r="AS263145" s="30"/>
      <c r="AT263145" s="30"/>
      <c r="AU263145" s="30"/>
      <c r="AV263145" s="30"/>
    </row>
    <row r="263153" spans="45:48" x14ac:dyDescent="0.2">
      <c r="AS263153" s="30"/>
      <c r="AT263153" s="30"/>
      <c r="AU263153" s="30"/>
      <c r="AV263153" s="30"/>
    </row>
    <row r="263161" spans="45:48" x14ac:dyDescent="0.2">
      <c r="AS263161" s="30"/>
      <c r="AT263161" s="30"/>
      <c r="AU263161" s="30"/>
      <c r="AV263161" s="30"/>
    </row>
    <row r="263169" spans="45:48" x14ac:dyDescent="0.2">
      <c r="AS263169" s="30"/>
      <c r="AT263169" s="30"/>
      <c r="AU263169" s="30"/>
      <c r="AV263169" s="30"/>
    </row>
    <row r="263177" spans="45:48" x14ac:dyDescent="0.2">
      <c r="AS263177" s="30"/>
      <c r="AT263177" s="30"/>
      <c r="AU263177" s="30"/>
      <c r="AV263177" s="30"/>
    </row>
    <row r="263185" spans="45:48" x14ac:dyDescent="0.2">
      <c r="AS263185" s="30"/>
      <c r="AT263185" s="30"/>
      <c r="AU263185" s="30"/>
      <c r="AV263185" s="30"/>
    </row>
    <row r="263193" spans="45:48" x14ac:dyDescent="0.2">
      <c r="AS263193" s="30"/>
      <c r="AT263193" s="30"/>
      <c r="AU263193" s="30"/>
      <c r="AV263193" s="30"/>
    </row>
    <row r="263201" spans="45:48" x14ac:dyDescent="0.2">
      <c r="AS263201" s="30"/>
      <c r="AT263201" s="30"/>
      <c r="AU263201" s="30"/>
      <c r="AV263201" s="30"/>
    </row>
    <row r="263209" spans="45:48" x14ac:dyDescent="0.2">
      <c r="AS263209" s="30"/>
      <c r="AT263209" s="30"/>
      <c r="AU263209" s="30"/>
      <c r="AV263209" s="30"/>
    </row>
    <row r="263217" spans="45:48" x14ac:dyDescent="0.2">
      <c r="AS263217" s="30"/>
      <c r="AT263217" s="30"/>
      <c r="AU263217" s="30"/>
      <c r="AV263217" s="30"/>
    </row>
    <row r="263225" spans="45:48" x14ac:dyDescent="0.2">
      <c r="AS263225" s="30"/>
      <c r="AT263225" s="30"/>
      <c r="AU263225" s="30"/>
      <c r="AV263225" s="30"/>
    </row>
    <row r="263233" spans="45:48" x14ac:dyDescent="0.2">
      <c r="AS263233" s="30"/>
      <c r="AT263233" s="30"/>
      <c r="AU263233" s="30"/>
      <c r="AV263233" s="30"/>
    </row>
    <row r="263241" spans="45:48" x14ac:dyDescent="0.2">
      <c r="AS263241" s="30"/>
      <c r="AT263241" s="30"/>
      <c r="AU263241" s="30"/>
      <c r="AV263241" s="30"/>
    </row>
    <row r="263249" spans="45:48" x14ac:dyDescent="0.2">
      <c r="AS263249" s="30"/>
      <c r="AT263249" s="30"/>
      <c r="AU263249" s="30"/>
      <c r="AV263249" s="30"/>
    </row>
    <row r="263257" spans="45:48" x14ac:dyDescent="0.2">
      <c r="AS263257" s="30"/>
      <c r="AT263257" s="30"/>
      <c r="AU263257" s="30"/>
      <c r="AV263257" s="30"/>
    </row>
    <row r="263265" spans="45:48" x14ac:dyDescent="0.2">
      <c r="AS263265" s="30"/>
      <c r="AT263265" s="30"/>
      <c r="AU263265" s="30"/>
      <c r="AV263265" s="30"/>
    </row>
    <row r="263273" spans="45:48" x14ac:dyDescent="0.2">
      <c r="AS263273" s="30"/>
      <c r="AT263273" s="30"/>
      <c r="AU263273" s="30"/>
      <c r="AV263273" s="30"/>
    </row>
    <row r="263281" spans="45:48" x14ac:dyDescent="0.2">
      <c r="AS263281" s="30"/>
      <c r="AT263281" s="30"/>
      <c r="AU263281" s="30"/>
      <c r="AV263281" s="30"/>
    </row>
    <row r="263289" spans="45:48" x14ac:dyDescent="0.2">
      <c r="AS263289" s="30"/>
      <c r="AT263289" s="30"/>
      <c r="AU263289" s="30"/>
      <c r="AV263289" s="30"/>
    </row>
    <row r="263297" spans="45:48" x14ac:dyDescent="0.2">
      <c r="AS263297" s="30"/>
      <c r="AT263297" s="30"/>
      <c r="AU263297" s="30"/>
      <c r="AV263297" s="30"/>
    </row>
    <row r="263305" spans="45:48" x14ac:dyDescent="0.2">
      <c r="AS263305" s="30"/>
      <c r="AT263305" s="30"/>
      <c r="AU263305" s="30"/>
      <c r="AV263305" s="30"/>
    </row>
    <row r="263313" spans="45:48" x14ac:dyDescent="0.2">
      <c r="AS263313" s="30"/>
      <c r="AT263313" s="30"/>
      <c r="AU263313" s="30"/>
      <c r="AV263313" s="30"/>
    </row>
    <row r="263321" spans="45:48" x14ac:dyDescent="0.2">
      <c r="AS263321" s="30"/>
      <c r="AT263321" s="30"/>
      <c r="AU263321" s="30"/>
      <c r="AV263321" s="30"/>
    </row>
    <row r="263329" spans="45:48" x14ac:dyDescent="0.2">
      <c r="AS263329" s="30"/>
      <c r="AT263329" s="30"/>
      <c r="AU263329" s="30"/>
      <c r="AV263329" s="30"/>
    </row>
    <row r="263337" spans="45:48" x14ac:dyDescent="0.2">
      <c r="AS263337" s="30"/>
      <c r="AT263337" s="30"/>
      <c r="AU263337" s="30"/>
      <c r="AV263337" s="30"/>
    </row>
    <row r="263345" spans="45:48" x14ac:dyDescent="0.2">
      <c r="AS263345" s="30"/>
      <c r="AT263345" s="30"/>
      <c r="AU263345" s="30"/>
      <c r="AV263345" s="30"/>
    </row>
    <row r="263353" spans="45:48" x14ac:dyDescent="0.2">
      <c r="AS263353" s="30"/>
      <c r="AT263353" s="30"/>
      <c r="AU263353" s="30"/>
      <c r="AV263353" s="30"/>
    </row>
    <row r="263361" spans="45:48" x14ac:dyDescent="0.2">
      <c r="AS263361" s="30"/>
      <c r="AT263361" s="30"/>
      <c r="AU263361" s="30"/>
      <c r="AV263361" s="30"/>
    </row>
    <row r="263369" spans="45:48" x14ac:dyDescent="0.2">
      <c r="AS263369" s="30"/>
      <c r="AT263369" s="30"/>
      <c r="AU263369" s="30"/>
      <c r="AV263369" s="30"/>
    </row>
    <row r="263377" spans="45:48" x14ac:dyDescent="0.2">
      <c r="AS263377" s="30"/>
      <c r="AT263377" s="30"/>
      <c r="AU263377" s="30"/>
      <c r="AV263377" s="30"/>
    </row>
    <row r="263385" spans="45:48" x14ac:dyDescent="0.2">
      <c r="AS263385" s="30"/>
      <c r="AT263385" s="30"/>
      <c r="AU263385" s="30"/>
      <c r="AV263385" s="30"/>
    </row>
    <row r="263393" spans="45:48" x14ac:dyDescent="0.2">
      <c r="AS263393" s="30"/>
      <c r="AT263393" s="30"/>
      <c r="AU263393" s="30"/>
      <c r="AV263393" s="30"/>
    </row>
    <row r="263401" spans="45:48" x14ac:dyDescent="0.2">
      <c r="AS263401" s="30"/>
      <c r="AT263401" s="30"/>
      <c r="AU263401" s="30"/>
      <c r="AV263401" s="30"/>
    </row>
    <row r="263409" spans="45:48" x14ac:dyDescent="0.2">
      <c r="AS263409" s="30"/>
      <c r="AT263409" s="30"/>
      <c r="AU263409" s="30"/>
      <c r="AV263409" s="30"/>
    </row>
    <row r="263417" spans="45:48" x14ac:dyDescent="0.2">
      <c r="AS263417" s="30"/>
      <c r="AT263417" s="30"/>
      <c r="AU263417" s="30"/>
      <c r="AV263417" s="30"/>
    </row>
    <row r="263425" spans="45:48" x14ac:dyDescent="0.2">
      <c r="AS263425" s="30"/>
      <c r="AT263425" s="30"/>
      <c r="AU263425" s="30"/>
      <c r="AV263425" s="30"/>
    </row>
    <row r="263433" spans="45:48" x14ac:dyDescent="0.2">
      <c r="AS263433" s="30"/>
      <c r="AT263433" s="30"/>
      <c r="AU263433" s="30"/>
      <c r="AV263433" s="30"/>
    </row>
    <row r="263441" spans="45:48" x14ac:dyDescent="0.2">
      <c r="AS263441" s="30"/>
      <c r="AT263441" s="30"/>
      <c r="AU263441" s="30"/>
      <c r="AV263441" s="30"/>
    </row>
    <row r="263449" spans="45:48" x14ac:dyDescent="0.2">
      <c r="AS263449" s="30"/>
      <c r="AT263449" s="30"/>
      <c r="AU263449" s="30"/>
      <c r="AV263449" s="30"/>
    </row>
    <row r="263457" spans="45:48" x14ac:dyDescent="0.2">
      <c r="AS263457" s="30"/>
      <c r="AT263457" s="30"/>
      <c r="AU263457" s="30"/>
      <c r="AV263457" s="30"/>
    </row>
    <row r="263465" spans="45:48" x14ac:dyDescent="0.2">
      <c r="AS263465" s="30"/>
      <c r="AT263465" s="30"/>
      <c r="AU263465" s="30"/>
      <c r="AV263465" s="30"/>
    </row>
    <row r="263473" spans="45:48" x14ac:dyDescent="0.2">
      <c r="AS263473" s="30"/>
      <c r="AT263473" s="30"/>
      <c r="AU263473" s="30"/>
      <c r="AV263473" s="30"/>
    </row>
    <row r="263481" spans="45:48" x14ac:dyDescent="0.2">
      <c r="AS263481" s="30"/>
      <c r="AT263481" s="30"/>
      <c r="AU263481" s="30"/>
      <c r="AV263481" s="30"/>
    </row>
    <row r="263489" spans="45:48" x14ac:dyDescent="0.2">
      <c r="AS263489" s="30"/>
      <c r="AT263489" s="30"/>
      <c r="AU263489" s="30"/>
      <c r="AV263489" s="30"/>
    </row>
    <row r="263497" spans="45:48" x14ac:dyDescent="0.2">
      <c r="AS263497" s="30"/>
      <c r="AT263497" s="30"/>
      <c r="AU263497" s="30"/>
      <c r="AV263497" s="30"/>
    </row>
    <row r="263505" spans="45:48" x14ac:dyDescent="0.2">
      <c r="AS263505" s="30"/>
      <c r="AT263505" s="30"/>
      <c r="AU263505" s="30"/>
      <c r="AV263505" s="30"/>
    </row>
    <row r="263513" spans="45:48" x14ac:dyDescent="0.2">
      <c r="AS263513" s="30"/>
      <c r="AT263513" s="30"/>
      <c r="AU263513" s="30"/>
      <c r="AV263513" s="30"/>
    </row>
    <row r="263521" spans="45:48" x14ac:dyDescent="0.2">
      <c r="AS263521" s="30"/>
      <c r="AT263521" s="30"/>
      <c r="AU263521" s="30"/>
      <c r="AV263521" s="30"/>
    </row>
    <row r="263529" spans="45:48" x14ac:dyDescent="0.2">
      <c r="AS263529" s="30"/>
      <c r="AT263529" s="30"/>
      <c r="AU263529" s="30"/>
      <c r="AV263529" s="30"/>
    </row>
    <row r="263537" spans="45:48" x14ac:dyDescent="0.2">
      <c r="AS263537" s="30"/>
      <c r="AT263537" s="30"/>
      <c r="AU263537" s="30"/>
      <c r="AV263537" s="30"/>
    </row>
    <row r="263545" spans="45:48" x14ac:dyDescent="0.2">
      <c r="AS263545" s="30"/>
      <c r="AT263545" s="30"/>
      <c r="AU263545" s="30"/>
      <c r="AV263545" s="30"/>
    </row>
    <row r="263553" spans="45:48" x14ac:dyDescent="0.2">
      <c r="AS263553" s="30"/>
      <c r="AT263553" s="30"/>
      <c r="AU263553" s="30"/>
      <c r="AV263553" s="30"/>
    </row>
    <row r="263561" spans="45:48" x14ac:dyDescent="0.2">
      <c r="AS263561" s="30"/>
      <c r="AT263561" s="30"/>
      <c r="AU263561" s="30"/>
      <c r="AV263561" s="30"/>
    </row>
    <row r="263569" spans="45:48" x14ac:dyDescent="0.2">
      <c r="AS263569" s="30"/>
      <c r="AT263569" s="30"/>
      <c r="AU263569" s="30"/>
      <c r="AV263569" s="30"/>
    </row>
    <row r="263577" spans="45:48" x14ac:dyDescent="0.2">
      <c r="AS263577" s="30"/>
      <c r="AT263577" s="30"/>
      <c r="AU263577" s="30"/>
      <c r="AV263577" s="30"/>
    </row>
    <row r="263585" spans="45:48" x14ac:dyDescent="0.2">
      <c r="AS263585" s="30"/>
      <c r="AT263585" s="30"/>
      <c r="AU263585" s="30"/>
      <c r="AV263585" s="30"/>
    </row>
    <row r="263593" spans="45:48" x14ac:dyDescent="0.2">
      <c r="AS263593" s="30"/>
      <c r="AT263593" s="30"/>
      <c r="AU263593" s="30"/>
      <c r="AV263593" s="30"/>
    </row>
    <row r="263601" spans="45:48" x14ac:dyDescent="0.2">
      <c r="AS263601" s="30"/>
      <c r="AT263601" s="30"/>
      <c r="AU263601" s="30"/>
      <c r="AV263601" s="30"/>
    </row>
    <row r="263609" spans="45:48" x14ac:dyDescent="0.2">
      <c r="AS263609" s="30"/>
      <c r="AT263609" s="30"/>
      <c r="AU263609" s="30"/>
      <c r="AV263609" s="30"/>
    </row>
    <row r="263617" spans="45:48" x14ac:dyDescent="0.2">
      <c r="AS263617" s="30"/>
      <c r="AT263617" s="30"/>
      <c r="AU263617" s="30"/>
      <c r="AV263617" s="30"/>
    </row>
    <row r="263625" spans="45:48" x14ac:dyDescent="0.2">
      <c r="AS263625" s="30"/>
      <c r="AT263625" s="30"/>
      <c r="AU263625" s="30"/>
      <c r="AV263625" s="30"/>
    </row>
    <row r="263633" spans="45:48" x14ac:dyDescent="0.2">
      <c r="AS263633" s="30"/>
      <c r="AT263633" s="30"/>
      <c r="AU263633" s="30"/>
      <c r="AV263633" s="30"/>
    </row>
    <row r="263641" spans="45:48" x14ac:dyDescent="0.2">
      <c r="AS263641" s="30"/>
      <c r="AT263641" s="30"/>
      <c r="AU263641" s="30"/>
      <c r="AV263641" s="30"/>
    </row>
    <row r="263649" spans="45:48" x14ac:dyDescent="0.2">
      <c r="AS263649" s="30"/>
      <c r="AT263649" s="30"/>
      <c r="AU263649" s="30"/>
      <c r="AV263649" s="30"/>
    </row>
    <row r="263657" spans="45:48" x14ac:dyDescent="0.2">
      <c r="AS263657" s="30"/>
      <c r="AT263657" s="30"/>
      <c r="AU263657" s="30"/>
      <c r="AV263657" s="30"/>
    </row>
    <row r="263665" spans="45:48" x14ac:dyDescent="0.2">
      <c r="AS263665" s="30"/>
      <c r="AT263665" s="30"/>
      <c r="AU263665" s="30"/>
      <c r="AV263665" s="30"/>
    </row>
    <row r="263673" spans="45:48" x14ac:dyDescent="0.2">
      <c r="AS263673" s="30"/>
      <c r="AT263673" s="30"/>
      <c r="AU263673" s="30"/>
      <c r="AV263673" s="30"/>
    </row>
    <row r="263681" spans="45:48" x14ac:dyDescent="0.2">
      <c r="AS263681" s="30"/>
      <c r="AT263681" s="30"/>
      <c r="AU263681" s="30"/>
      <c r="AV263681" s="30"/>
    </row>
    <row r="263689" spans="45:48" x14ac:dyDescent="0.2">
      <c r="AS263689" s="30"/>
      <c r="AT263689" s="30"/>
      <c r="AU263689" s="30"/>
      <c r="AV263689" s="30"/>
    </row>
    <row r="263697" spans="45:48" x14ac:dyDescent="0.2">
      <c r="AS263697" s="30"/>
      <c r="AT263697" s="30"/>
      <c r="AU263697" s="30"/>
      <c r="AV263697" s="30"/>
    </row>
    <row r="263705" spans="45:48" x14ac:dyDescent="0.2">
      <c r="AS263705" s="30"/>
      <c r="AT263705" s="30"/>
      <c r="AU263705" s="30"/>
      <c r="AV263705" s="30"/>
    </row>
    <row r="263713" spans="45:48" x14ac:dyDescent="0.2">
      <c r="AS263713" s="30"/>
      <c r="AT263713" s="30"/>
      <c r="AU263713" s="30"/>
      <c r="AV263713" s="30"/>
    </row>
    <row r="263721" spans="45:48" x14ac:dyDescent="0.2">
      <c r="AS263721" s="30"/>
      <c r="AT263721" s="30"/>
      <c r="AU263721" s="30"/>
      <c r="AV263721" s="30"/>
    </row>
    <row r="263729" spans="45:48" x14ac:dyDescent="0.2">
      <c r="AS263729" s="30"/>
      <c r="AT263729" s="30"/>
      <c r="AU263729" s="30"/>
      <c r="AV263729" s="30"/>
    </row>
    <row r="263737" spans="45:48" x14ac:dyDescent="0.2">
      <c r="AS263737" s="30"/>
      <c r="AT263737" s="30"/>
      <c r="AU263737" s="30"/>
      <c r="AV263737" s="30"/>
    </row>
    <row r="263745" spans="45:48" x14ac:dyDescent="0.2">
      <c r="AS263745" s="30"/>
      <c r="AT263745" s="30"/>
      <c r="AU263745" s="30"/>
      <c r="AV263745" s="30"/>
    </row>
    <row r="263753" spans="45:48" x14ac:dyDescent="0.2">
      <c r="AS263753" s="30"/>
      <c r="AT263753" s="30"/>
      <c r="AU263753" s="30"/>
      <c r="AV263753" s="30"/>
    </row>
    <row r="263761" spans="45:48" x14ac:dyDescent="0.2">
      <c r="AS263761" s="30"/>
      <c r="AT263761" s="30"/>
      <c r="AU263761" s="30"/>
      <c r="AV263761" s="30"/>
    </row>
    <row r="263769" spans="45:48" x14ac:dyDescent="0.2">
      <c r="AS263769" s="30"/>
      <c r="AT263769" s="30"/>
      <c r="AU263769" s="30"/>
      <c r="AV263769" s="30"/>
    </row>
    <row r="263777" spans="45:48" x14ac:dyDescent="0.2">
      <c r="AS263777" s="30"/>
      <c r="AT263777" s="30"/>
      <c r="AU263777" s="30"/>
      <c r="AV263777" s="30"/>
    </row>
    <row r="263785" spans="45:48" x14ac:dyDescent="0.2">
      <c r="AS263785" s="30"/>
      <c r="AT263785" s="30"/>
      <c r="AU263785" s="30"/>
      <c r="AV263785" s="30"/>
    </row>
    <row r="263793" spans="45:48" x14ac:dyDescent="0.2">
      <c r="AS263793" s="30"/>
      <c r="AT263793" s="30"/>
      <c r="AU263793" s="30"/>
      <c r="AV263793" s="30"/>
    </row>
    <row r="263801" spans="45:48" x14ac:dyDescent="0.2">
      <c r="AS263801" s="30"/>
      <c r="AT263801" s="30"/>
      <c r="AU263801" s="30"/>
      <c r="AV263801" s="30"/>
    </row>
    <row r="263809" spans="45:48" x14ac:dyDescent="0.2">
      <c r="AS263809" s="30"/>
      <c r="AT263809" s="30"/>
      <c r="AU263809" s="30"/>
      <c r="AV263809" s="30"/>
    </row>
    <row r="263817" spans="45:48" x14ac:dyDescent="0.2">
      <c r="AS263817" s="30"/>
      <c r="AT263817" s="30"/>
      <c r="AU263817" s="30"/>
      <c r="AV263817" s="30"/>
    </row>
    <row r="263825" spans="45:48" x14ac:dyDescent="0.2">
      <c r="AS263825" s="30"/>
      <c r="AT263825" s="30"/>
      <c r="AU263825" s="30"/>
      <c r="AV263825" s="30"/>
    </row>
    <row r="263833" spans="45:48" x14ac:dyDescent="0.2">
      <c r="AS263833" s="30"/>
      <c r="AT263833" s="30"/>
      <c r="AU263833" s="30"/>
      <c r="AV263833" s="30"/>
    </row>
    <row r="263841" spans="45:48" x14ac:dyDescent="0.2">
      <c r="AS263841" s="30"/>
      <c r="AT263841" s="30"/>
      <c r="AU263841" s="30"/>
      <c r="AV263841" s="30"/>
    </row>
    <row r="263849" spans="45:48" x14ac:dyDescent="0.2">
      <c r="AS263849" s="30"/>
      <c r="AT263849" s="30"/>
      <c r="AU263849" s="30"/>
      <c r="AV263849" s="30"/>
    </row>
    <row r="263857" spans="45:48" x14ac:dyDescent="0.2">
      <c r="AS263857" s="30"/>
      <c r="AT263857" s="30"/>
      <c r="AU263857" s="30"/>
      <c r="AV263857" s="30"/>
    </row>
    <row r="263865" spans="45:48" x14ac:dyDescent="0.2">
      <c r="AS263865" s="30"/>
      <c r="AT263865" s="30"/>
      <c r="AU263865" s="30"/>
      <c r="AV263865" s="30"/>
    </row>
    <row r="263873" spans="45:48" x14ac:dyDescent="0.2">
      <c r="AS263873" s="30"/>
      <c r="AT263873" s="30"/>
      <c r="AU263873" s="30"/>
      <c r="AV263873" s="30"/>
    </row>
    <row r="263881" spans="45:48" x14ac:dyDescent="0.2">
      <c r="AS263881" s="30"/>
      <c r="AT263881" s="30"/>
      <c r="AU263881" s="30"/>
      <c r="AV263881" s="30"/>
    </row>
    <row r="263889" spans="45:48" x14ac:dyDescent="0.2">
      <c r="AS263889" s="30"/>
      <c r="AT263889" s="30"/>
      <c r="AU263889" s="30"/>
      <c r="AV263889" s="30"/>
    </row>
    <row r="263897" spans="45:48" x14ac:dyDescent="0.2">
      <c r="AS263897" s="30"/>
      <c r="AT263897" s="30"/>
      <c r="AU263897" s="30"/>
      <c r="AV263897" s="30"/>
    </row>
    <row r="263905" spans="45:48" x14ac:dyDescent="0.2">
      <c r="AS263905" s="30"/>
      <c r="AT263905" s="30"/>
      <c r="AU263905" s="30"/>
      <c r="AV263905" s="30"/>
    </row>
    <row r="263913" spans="45:48" x14ac:dyDescent="0.2">
      <c r="AS263913" s="30"/>
      <c r="AT263913" s="30"/>
      <c r="AU263913" s="30"/>
      <c r="AV263913" s="30"/>
    </row>
    <row r="263921" spans="45:48" x14ac:dyDescent="0.2">
      <c r="AS263921" s="30"/>
      <c r="AT263921" s="30"/>
      <c r="AU263921" s="30"/>
      <c r="AV263921" s="30"/>
    </row>
    <row r="263929" spans="45:48" x14ac:dyDescent="0.2">
      <c r="AS263929" s="30"/>
      <c r="AT263929" s="30"/>
      <c r="AU263929" s="30"/>
      <c r="AV263929" s="30"/>
    </row>
    <row r="263937" spans="45:48" x14ac:dyDescent="0.2">
      <c r="AS263937" s="30"/>
      <c r="AT263937" s="30"/>
      <c r="AU263937" s="30"/>
      <c r="AV263937" s="30"/>
    </row>
    <row r="263945" spans="45:48" x14ac:dyDescent="0.2">
      <c r="AS263945" s="30"/>
      <c r="AT263945" s="30"/>
      <c r="AU263945" s="30"/>
      <c r="AV263945" s="30"/>
    </row>
    <row r="263953" spans="45:48" x14ac:dyDescent="0.2">
      <c r="AS263953" s="30"/>
      <c r="AT263953" s="30"/>
      <c r="AU263953" s="30"/>
      <c r="AV263953" s="30"/>
    </row>
    <row r="263961" spans="45:48" x14ac:dyDescent="0.2">
      <c r="AS263961" s="30"/>
      <c r="AT263961" s="30"/>
      <c r="AU263961" s="30"/>
      <c r="AV263961" s="30"/>
    </row>
    <row r="263969" spans="45:48" x14ac:dyDescent="0.2">
      <c r="AS263969" s="30"/>
      <c r="AT263969" s="30"/>
      <c r="AU263969" s="30"/>
      <c r="AV263969" s="30"/>
    </row>
    <row r="263977" spans="45:48" x14ac:dyDescent="0.2">
      <c r="AS263977" s="30"/>
      <c r="AT263977" s="30"/>
      <c r="AU263977" s="30"/>
      <c r="AV263977" s="30"/>
    </row>
    <row r="263985" spans="45:48" x14ac:dyDescent="0.2">
      <c r="AS263985" s="30"/>
      <c r="AT263985" s="30"/>
      <c r="AU263985" s="30"/>
      <c r="AV263985" s="30"/>
    </row>
    <row r="263993" spans="45:48" x14ac:dyDescent="0.2">
      <c r="AS263993" s="30"/>
      <c r="AT263993" s="30"/>
      <c r="AU263993" s="30"/>
      <c r="AV263993" s="30"/>
    </row>
    <row r="264001" spans="45:48" x14ac:dyDescent="0.2">
      <c r="AS264001" s="30"/>
      <c r="AT264001" s="30"/>
      <c r="AU264001" s="30"/>
      <c r="AV264001" s="30"/>
    </row>
    <row r="264009" spans="45:48" x14ac:dyDescent="0.2">
      <c r="AS264009" s="30"/>
      <c r="AT264009" s="30"/>
      <c r="AU264009" s="30"/>
      <c r="AV264009" s="30"/>
    </row>
    <row r="264017" spans="45:48" x14ac:dyDescent="0.2">
      <c r="AS264017" s="30"/>
      <c r="AT264017" s="30"/>
      <c r="AU264017" s="30"/>
      <c r="AV264017" s="30"/>
    </row>
    <row r="264025" spans="45:48" x14ac:dyDescent="0.2">
      <c r="AS264025" s="30"/>
      <c r="AT264025" s="30"/>
      <c r="AU264025" s="30"/>
      <c r="AV264025" s="30"/>
    </row>
    <row r="264033" spans="45:48" x14ac:dyDescent="0.2">
      <c r="AS264033" s="30"/>
      <c r="AT264033" s="30"/>
      <c r="AU264033" s="30"/>
      <c r="AV264033" s="30"/>
    </row>
    <row r="264041" spans="45:48" x14ac:dyDescent="0.2">
      <c r="AS264041" s="30"/>
      <c r="AT264041" s="30"/>
      <c r="AU264041" s="30"/>
      <c r="AV264041" s="30"/>
    </row>
    <row r="264049" spans="45:48" x14ac:dyDescent="0.2">
      <c r="AS264049" s="30"/>
      <c r="AT264049" s="30"/>
      <c r="AU264049" s="30"/>
      <c r="AV264049" s="30"/>
    </row>
    <row r="264057" spans="45:48" x14ac:dyDescent="0.2">
      <c r="AS264057" s="30"/>
      <c r="AT264057" s="30"/>
      <c r="AU264057" s="30"/>
      <c r="AV264057" s="30"/>
    </row>
    <row r="264065" spans="45:48" x14ac:dyDescent="0.2">
      <c r="AS264065" s="30"/>
      <c r="AT264065" s="30"/>
      <c r="AU264065" s="30"/>
      <c r="AV264065" s="30"/>
    </row>
    <row r="264073" spans="45:48" x14ac:dyDescent="0.2">
      <c r="AS264073" s="30"/>
      <c r="AT264073" s="30"/>
      <c r="AU264073" s="30"/>
      <c r="AV264073" s="30"/>
    </row>
    <row r="264081" spans="45:48" x14ac:dyDescent="0.2">
      <c r="AS264081" s="30"/>
      <c r="AT264081" s="30"/>
      <c r="AU264081" s="30"/>
      <c r="AV264081" s="30"/>
    </row>
    <row r="264089" spans="45:48" x14ac:dyDescent="0.2">
      <c r="AS264089" s="30"/>
      <c r="AT264089" s="30"/>
      <c r="AU264089" s="30"/>
      <c r="AV264089" s="30"/>
    </row>
    <row r="264097" spans="45:48" x14ac:dyDescent="0.2">
      <c r="AS264097" s="30"/>
      <c r="AT264097" s="30"/>
      <c r="AU264097" s="30"/>
      <c r="AV264097" s="30"/>
    </row>
    <row r="264105" spans="45:48" x14ac:dyDescent="0.2">
      <c r="AS264105" s="30"/>
      <c r="AT264105" s="30"/>
      <c r="AU264105" s="30"/>
      <c r="AV264105" s="30"/>
    </row>
    <row r="264113" spans="45:48" x14ac:dyDescent="0.2">
      <c r="AS264113" s="30"/>
      <c r="AT264113" s="30"/>
      <c r="AU264113" s="30"/>
      <c r="AV264113" s="30"/>
    </row>
    <row r="264121" spans="45:48" x14ac:dyDescent="0.2">
      <c r="AS264121" s="30"/>
      <c r="AT264121" s="30"/>
      <c r="AU264121" s="30"/>
      <c r="AV264121" s="30"/>
    </row>
    <row r="264129" spans="45:48" x14ac:dyDescent="0.2">
      <c r="AS264129" s="30"/>
      <c r="AT264129" s="30"/>
      <c r="AU264129" s="30"/>
      <c r="AV264129" s="30"/>
    </row>
    <row r="264137" spans="45:48" x14ac:dyDescent="0.2">
      <c r="AS264137" s="30"/>
      <c r="AT264137" s="30"/>
      <c r="AU264137" s="30"/>
      <c r="AV264137" s="30"/>
    </row>
    <row r="264145" spans="45:48" x14ac:dyDescent="0.2">
      <c r="AS264145" s="30"/>
      <c r="AT264145" s="30"/>
      <c r="AU264145" s="30"/>
      <c r="AV264145" s="30"/>
    </row>
    <row r="264153" spans="45:48" x14ac:dyDescent="0.2">
      <c r="AS264153" s="30"/>
      <c r="AT264153" s="30"/>
      <c r="AU264153" s="30"/>
      <c r="AV264153" s="30"/>
    </row>
    <row r="264161" spans="45:48" x14ac:dyDescent="0.2">
      <c r="AS264161" s="30"/>
      <c r="AT264161" s="30"/>
      <c r="AU264161" s="30"/>
      <c r="AV264161" s="30"/>
    </row>
    <row r="264169" spans="45:48" x14ac:dyDescent="0.2">
      <c r="AS264169" s="30"/>
      <c r="AT264169" s="30"/>
      <c r="AU264169" s="30"/>
      <c r="AV264169" s="30"/>
    </row>
    <row r="264177" spans="45:48" x14ac:dyDescent="0.2">
      <c r="AS264177" s="30"/>
      <c r="AT264177" s="30"/>
      <c r="AU264177" s="30"/>
      <c r="AV264177" s="30"/>
    </row>
    <row r="264185" spans="45:48" x14ac:dyDescent="0.2">
      <c r="AS264185" s="30"/>
      <c r="AT264185" s="30"/>
      <c r="AU264185" s="30"/>
      <c r="AV264185" s="30"/>
    </row>
    <row r="264193" spans="45:48" x14ac:dyDescent="0.2">
      <c r="AS264193" s="30"/>
      <c r="AT264193" s="30"/>
      <c r="AU264193" s="30"/>
      <c r="AV264193" s="30"/>
    </row>
    <row r="264201" spans="45:48" x14ac:dyDescent="0.2">
      <c r="AS264201" s="30"/>
      <c r="AT264201" s="30"/>
      <c r="AU264201" s="30"/>
      <c r="AV264201" s="30"/>
    </row>
    <row r="264209" spans="45:48" x14ac:dyDescent="0.2">
      <c r="AS264209" s="30"/>
      <c r="AT264209" s="30"/>
      <c r="AU264209" s="30"/>
      <c r="AV264209" s="30"/>
    </row>
    <row r="264217" spans="45:48" x14ac:dyDescent="0.2">
      <c r="AS264217" s="30"/>
      <c r="AT264217" s="30"/>
      <c r="AU264217" s="30"/>
      <c r="AV264217" s="30"/>
    </row>
    <row r="264225" spans="45:48" x14ac:dyDescent="0.2">
      <c r="AS264225" s="30"/>
      <c r="AT264225" s="30"/>
      <c r="AU264225" s="30"/>
      <c r="AV264225" s="30"/>
    </row>
    <row r="264233" spans="45:48" x14ac:dyDescent="0.2">
      <c r="AS264233" s="30"/>
      <c r="AT264233" s="30"/>
      <c r="AU264233" s="30"/>
      <c r="AV264233" s="30"/>
    </row>
    <row r="264241" spans="45:48" x14ac:dyDescent="0.2">
      <c r="AS264241" s="30"/>
      <c r="AT264241" s="30"/>
      <c r="AU264241" s="30"/>
      <c r="AV264241" s="30"/>
    </row>
    <row r="264249" spans="45:48" x14ac:dyDescent="0.2">
      <c r="AS264249" s="30"/>
      <c r="AT264249" s="30"/>
      <c r="AU264249" s="30"/>
      <c r="AV264249" s="30"/>
    </row>
    <row r="264257" spans="45:48" x14ac:dyDescent="0.2">
      <c r="AS264257" s="30"/>
      <c r="AT264257" s="30"/>
      <c r="AU264257" s="30"/>
      <c r="AV264257" s="30"/>
    </row>
    <row r="264265" spans="45:48" x14ac:dyDescent="0.2">
      <c r="AS264265" s="30"/>
      <c r="AT264265" s="30"/>
      <c r="AU264265" s="30"/>
      <c r="AV264265" s="30"/>
    </row>
    <row r="264273" spans="45:48" x14ac:dyDescent="0.2">
      <c r="AS264273" s="30"/>
      <c r="AT264273" s="30"/>
      <c r="AU264273" s="30"/>
      <c r="AV264273" s="30"/>
    </row>
    <row r="264281" spans="45:48" x14ac:dyDescent="0.2">
      <c r="AS264281" s="30"/>
      <c r="AT264281" s="30"/>
      <c r="AU264281" s="30"/>
      <c r="AV264281" s="30"/>
    </row>
    <row r="264289" spans="45:48" x14ac:dyDescent="0.2">
      <c r="AS264289" s="30"/>
      <c r="AT264289" s="30"/>
      <c r="AU264289" s="30"/>
      <c r="AV264289" s="30"/>
    </row>
    <row r="264297" spans="45:48" x14ac:dyDescent="0.2">
      <c r="AS264297" s="30"/>
      <c r="AT264297" s="30"/>
      <c r="AU264297" s="30"/>
      <c r="AV264297" s="30"/>
    </row>
    <row r="264305" spans="45:48" x14ac:dyDescent="0.2">
      <c r="AS264305" s="30"/>
      <c r="AT264305" s="30"/>
      <c r="AU264305" s="30"/>
      <c r="AV264305" s="30"/>
    </row>
    <row r="264313" spans="45:48" x14ac:dyDescent="0.2">
      <c r="AS264313" s="30"/>
      <c r="AT264313" s="30"/>
      <c r="AU264313" s="30"/>
      <c r="AV264313" s="30"/>
    </row>
    <row r="264321" spans="45:48" x14ac:dyDescent="0.2">
      <c r="AS264321" s="30"/>
      <c r="AT264321" s="30"/>
      <c r="AU264321" s="30"/>
      <c r="AV264321" s="30"/>
    </row>
    <row r="264329" spans="45:48" x14ac:dyDescent="0.2">
      <c r="AS264329" s="30"/>
      <c r="AT264329" s="30"/>
      <c r="AU264329" s="30"/>
      <c r="AV264329" s="30"/>
    </row>
    <row r="264337" spans="45:48" x14ac:dyDescent="0.2">
      <c r="AS264337" s="30"/>
      <c r="AT264337" s="30"/>
      <c r="AU264337" s="30"/>
      <c r="AV264337" s="30"/>
    </row>
    <row r="264345" spans="45:48" x14ac:dyDescent="0.2">
      <c r="AS264345" s="30"/>
      <c r="AT264345" s="30"/>
      <c r="AU264345" s="30"/>
      <c r="AV264345" s="30"/>
    </row>
    <row r="264353" spans="45:48" x14ac:dyDescent="0.2">
      <c r="AS264353" s="30"/>
      <c r="AT264353" s="30"/>
      <c r="AU264353" s="30"/>
      <c r="AV264353" s="30"/>
    </row>
    <row r="264361" spans="45:48" x14ac:dyDescent="0.2">
      <c r="AS264361" s="30"/>
      <c r="AT264361" s="30"/>
      <c r="AU264361" s="30"/>
      <c r="AV264361" s="30"/>
    </row>
    <row r="264369" spans="45:48" x14ac:dyDescent="0.2">
      <c r="AS264369" s="30"/>
      <c r="AT264369" s="30"/>
      <c r="AU264369" s="30"/>
      <c r="AV264369" s="30"/>
    </row>
    <row r="264377" spans="45:48" x14ac:dyDescent="0.2">
      <c r="AS264377" s="30"/>
      <c r="AT264377" s="30"/>
      <c r="AU264377" s="30"/>
      <c r="AV264377" s="30"/>
    </row>
    <row r="264385" spans="45:48" x14ac:dyDescent="0.2">
      <c r="AS264385" s="30"/>
      <c r="AT264385" s="30"/>
      <c r="AU264385" s="30"/>
      <c r="AV264385" s="30"/>
    </row>
    <row r="264393" spans="45:48" x14ac:dyDescent="0.2">
      <c r="AS264393" s="30"/>
      <c r="AT264393" s="30"/>
      <c r="AU264393" s="30"/>
      <c r="AV264393" s="30"/>
    </row>
    <row r="264401" spans="45:48" x14ac:dyDescent="0.2">
      <c r="AS264401" s="30"/>
      <c r="AT264401" s="30"/>
      <c r="AU264401" s="30"/>
      <c r="AV264401" s="30"/>
    </row>
    <row r="264409" spans="45:48" x14ac:dyDescent="0.2">
      <c r="AS264409" s="30"/>
      <c r="AT264409" s="30"/>
      <c r="AU264409" s="30"/>
      <c r="AV264409" s="30"/>
    </row>
    <row r="264417" spans="45:48" x14ac:dyDescent="0.2">
      <c r="AS264417" s="30"/>
      <c r="AT264417" s="30"/>
      <c r="AU264417" s="30"/>
      <c r="AV264417" s="30"/>
    </row>
    <row r="264425" spans="45:48" x14ac:dyDescent="0.2">
      <c r="AS264425" s="30"/>
      <c r="AT264425" s="30"/>
      <c r="AU264425" s="30"/>
      <c r="AV264425" s="30"/>
    </row>
    <row r="264433" spans="45:48" x14ac:dyDescent="0.2">
      <c r="AS264433" s="30"/>
      <c r="AT264433" s="30"/>
      <c r="AU264433" s="30"/>
      <c r="AV264433" s="30"/>
    </row>
    <row r="264441" spans="45:48" x14ac:dyDescent="0.2">
      <c r="AS264441" s="30"/>
      <c r="AT264441" s="30"/>
      <c r="AU264441" s="30"/>
      <c r="AV264441" s="30"/>
    </row>
    <row r="264449" spans="45:48" x14ac:dyDescent="0.2">
      <c r="AS264449" s="30"/>
      <c r="AT264449" s="30"/>
      <c r="AU264449" s="30"/>
      <c r="AV264449" s="30"/>
    </row>
    <row r="264457" spans="45:48" x14ac:dyDescent="0.2">
      <c r="AS264457" s="30"/>
      <c r="AT264457" s="30"/>
      <c r="AU264457" s="30"/>
      <c r="AV264457" s="30"/>
    </row>
    <row r="264465" spans="45:48" x14ac:dyDescent="0.2">
      <c r="AS264465" s="30"/>
      <c r="AT264465" s="30"/>
      <c r="AU264465" s="30"/>
      <c r="AV264465" s="30"/>
    </row>
    <row r="264473" spans="45:48" x14ac:dyDescent="0.2">
      <c r="AS264473" s="30"/>
      <c r="AT264473" s="30"/>
      <c r="AU264473" s="30"/>
      <c r="AV264473" s="30"/>
    </row>
    <row r="264481" spans="45:48" x14ac:dyDescent="0.2">
      <c r="AS264481" s="30"/>
      <c r="AT264481" s="30"/>
      <c r="AU264481" s="30"/>
      <c r="AV264481" s="30"/>
    </row>
    <row r="264489" spans="45:48" x14ac:dyDescent="0.2">
      <c r="AS264489" s="30"/>
      <c r="AT264489" s="30"/>
      <c r="AU264489" s="30"/>
      <c r="AV264489" s="30"/>
    </row>
    <row r="264497" spans="45:48" x14ac:dyDescent="0.2">
      <c r="AS264497" s="30"/>
      <c r="AT264497" s="30"/>
      <c r="AU264497" s="30"/>
      <c r="AV264497" s="30"/>
    </row>
    <row r="264505" spans="45:48" x14ac:dyDescent="0.2">
      <c r="AS264505" s="30"/>
      <c r="AT264505" s="30"/>
      <c r="AU264505" s="30"/>
      <c r="AV264505" s="30"/>
    </row>
    <row r="264513" spans="45:48" x14ac:dyDescent="0.2">
      <c r="AS264513" s="30"/>
      <c r="AT264513" s="30"/>
      <c r="AU264513" s="30"/>
      <c r="AV264513" s="30"/>
    </row>
    <row r="264521" spans="45:48" x14ac:dyDescent="0.2">
      <c r="AS264521" s="30"/>
      <c r="AT264521" s="30"/>
      <c r="AU264521" s="30"/>
      <c r="AV264521" s="30"/>
    </row>
    <row r="264529" spans="45:48" x14ac:dyDescent="0.2">
      <c r="AS264529" s="30"/>
      <c r="AT264529" s="30"/>
      <c r="AU264529" s="30"/>
      <c r="AV264529" s="30"/>
    </row>
    <row r="264537" spans="45:48" x14ac:dyDescent="0.2">
      <c r="AS264537" s="30"/>
      <c r="AT264537" s="30"/>
      <c r="AU264537" s="30"/>
      <c r="AV264537" s="30"/>
    </row>
    <row r="264545" spans="45:48" x14ac:dyDescent="0.2">
      <c r="AS264545" s="30"/>
      <c r="AT264545" s="30"/>
      <c r="AU264545" s="30"/>
      <c r="AV264545" s="30"/>
    </row>
    <row r="264553" spans="45:48" x14ac:dyDescent="0.2">
      <c r="AS264553" s="30"/>
      <c r="AT264553" s="30"/>
      <c r="AU264553" s="30"/>
      <c r="AV264553" s="30"/>
    </row>
    <row r="264561" spans="45:48" x14ac:dyDescent="0.2">
      <c r="AS264561" s="30"/>
      <c r="AT264561" s="30"/>
      <c r="AU264561" s="30"/>
      <c r="AV264561" s="30"/>
    </row>
    <row r="264569" spans="45:48" x14ac:dyDescent="0.2">
      <c r="AS264569" s="30"/>
      <c r="AT264569" s="30"/>
      <c r="AU264569" s="30"/>
      <c r="AV264569" s="30"/>
    </row>
    <row r="264577" spans="45:48" x14ac:dyDescent="0.2">
      <c r="AS264577" s="30"/>
      <c r="AT264577" s="30"/>
      <c r="AU264577" s="30"/>
      <c r="AV264577" s="30"/>
    </row>
    <row r="264585" spans="45:48" x14ac:dyDescent="0.2">
      <c r="AS264585" s="30"/>
      <c r="AT264585" s="30"/>
      <c r="AU264585" s="30"/>
      <c r="AV264585" s="30"/>
    </row>
    <row r="264593" spans="45:48" x14ac:dyDescent="0.2">
      <c r="AS264593" s="30"/>
      <c r="AT264593" s="30"/>
      <c r="AU264593" s="30"/>
      <c r="AV264593" s="30"/>
    </row>
    <row r="264601" spans="45:48" x14ac:dyDescent="0.2">
      <c r="AS264601" s="30"/>
      <c r="AT264601" s="30"/>
      <c r="AU264601" s="30"/>
      <c r="AV264601" s="30"/>
    </row>
    <row r="264609" spans="45:48" x14ac:dyDescent="0.2">
      <c r="AS264609" s="30"/>
      <c r="AT264609" s="30"/>
      <c r="AU264609" s="30"/>
      <c r="AV264609" s="30"/>
    </row>
    <row r="264617" spans="45:48" x14ac:dyDescent="0.2">
      <c r="AS264617" s="30"/>
      <c r="AT264617" s="30"/>
      <c r="AU264617" s="30"/>
      <c r="AV264617" s="30"/>
    </row>
    <row r="264625" spans="45:48" x14ac:dyDescent="0.2">
      <c r="AS264625" s="30"/>
      <c r="AT264625" s="30"/>
      <c r="AU264625" s="30"/>
      <c r="AV264625" s="30"/>
    </row>
    <row r="264633" spans="45:48" x14ac:dyDescent="0.2">
      <c r="AS264633" s="30"/>
      <c r="AT264633" s="30"/>
      <c r="AU264633" s="30"/>
      <c r="AV264633" s="30"/>
    </row>
    <row r="264641" spans="45:48" x14ac:dyDescent="0.2">
      <c r="AS264641" s="30"/>
      <c r="AT264641" s="30"/>
      <c r="AU264641" s="30"/>
      <c r="AV264641" s="30"/>
    </row>
    <row r="264649" spans="45:48" x14ac:dyDescent="0.2">
      <c r="AS264649" s="30"/>
      <c r="AT264649" s="30"/>
      <c r="AU264649" s="30"/>
      <c r="AV264649" s="30"/>
    </row>
    <row r="264657" spans="45:48" x14ac:dyDescent="0.2">
      <c r="AS264657" s="30"/>
      <c r="AT264657" s="30"/>
      <c r="AU264657" s="30"/>
      <c r="AV264657" s="30"/>
    </row>
    <row r="264665" spans="45:48" x14ac:dyDescent="0.2">
      <c r="AS264665" s="30"/>
      <c r="AT264665" s="30"/>
      <c r="AU264665" s="30"/>
      <c r="AV264665" s="30"/>
    </row>
    <row r="264673" spans="45:48" x14ac:dyDescent="0.2">
      <c r="AS264673" s="30"/>
      <c r="AT264673" s="30"/>
      <c r="AU264673" s="30"/>
      <c r="AV264673" s="30"/>
    </row>
    <row r="264681" spans="45:48" x14ac:dyDescent="0.2">
      <c r="AS264681" s="30"/>
      <c r="AT264681" s="30"/>
      <c r="AU264681" s="30"/>
      <c r="AV264681" s="30"/>
    </row>
    <row r="264689" spans="45:48" x14ac:dyDescent="0.2">
      <c r="AS264689" s="30"/>
      <c r="AT264689" s="30"/>
      <c r="AU264689" s="30"/>
      <c r="AV264689" s="30"/>
    </row>
    <row r="264697" spans="45:48" x14ac:dyDescent="0.2">
      <c r="AS264697" s="30"/>
      <c r="AT264697" s="30"/>
      <c r="AU264697" s="30"/>
      <c r="AV264697" s="30"/>
    </row>
    <row r="264705" spans="45:48" x14ac:dyDescent="0.2">
      <c r="AS264705" s="30"/>
      <c r="AT264705" s="30"/>
      <c r="AU264705" s="30"/>
      <c r="AV264705" s="30"/>
    </row>
    <row r="264713" spans="45:48" x14ac:dyDescent="0.2">
      <c r="AS264713" s="30"/>
      <c r="AT264713" s="30"/>
      <c r="AU264713" s="30"/>
      <c r="AV264713" s="30"/>
    </row>
    <row r="264721" spans="45:48" x14ac:dyDescent="0.2">
      <c r="AS264721" s="30"/>
      <c r="AT264721" s="30"/>
      <c r="AU264721" s="30"/>
      <c r="AV264721" s="30"/>
    </row>
    <row r="264729" spans="45:48" x14ac:dyDescent="0.2">
      <c r="AS264729" s="30"/>
      <c r="AT264729" s="30"/>
      <c r="AU264729" s="30"/>
      <c r="AV264729" s="30"/>
    </row>
    <row r="264737" spans="45:48" x14ac:dyDescent="0.2">
      <c r="AS264737" s="30"/>
      <c r="AT264737" s="30"/>
      <c r="AU264737" s="30"/>
      <c r="AV264737" s="30"/>
    </row>
    <row r="264745" spans="45:48" x14ac:dyDescent="0.2">
      <c r="AS264745" s="30"/>
      <c r="AT264745" s="30"/>
      <c r="AU264745" s="30"/>
      <c r="AV264745" s="30"/>
    </row>
    <row r="264753" spans="45:48" x14ac:dyDescent="0.2">
      <c r="AS264753" s="30"/>
      <c r="AT264753" s="30"/>
      <c r="AU264753" s="30"/>
      <c r="AV264753" s="30"/>
    </row>
    <row r="264761" spans="45:48" x14ac:dyDescent="0.2">
      <c r="AS264761" s="30"/>
      <c r="AT264761" s="30"/>
      <c r="AU264761" s="30"/>
      <c r="AV264761" s="30"/>
    </row>
    <row r="264769" spans="45:48" x14ac:dyDescent="0.2">
      <c r="AS264769" s="30"/>
      <c r="AT264769" s="30"/>
      <c r="AU264769" s="30"/>
      <c r="AV264769" s="30"/>
    </row>
    <row r="264777" spans="45:48" x14ac:dyDescent="0.2">
      <c r="AS264777" s="30"/>
      <c r="AT264777" s="30"/>
      <c r="AU264777" s="30"/>
      <c r="AV264777" s="30"/>
    </row>
    <row r="264785" spans="45:48" x14ac:dyDescent="0.2">
      <c r="AS264785" s="30"/>
      <c r="AT264785" s="30"/>
      <c r="AU264785" s="30"/>
      <c r="AV264785" s="30"/>
    </row>
    <row r="264793" spans="45:48" x14ac:dyDescent="0.2">
      <c r="AS264793" s="30"/>
      <c r="AT264793" s="30"/>
      <c r="AU264793" s="30"/>
      <c r="AV264793" s="30"/>
    </row>
    <row r="264801" spans="45:48" x14ac:dyDescent="0.2">
      <c r="AS264801" s="30"/>
      <c r="AT264801" s="30"/>
      <c r="AU264801" s="30"/>
      <c r="AV264801" s="30"/>
    </row>
    <row r="264809" spans="45:48" x14ac:dyDescent="0.2">
      <c r="AS264809" s="30"/>
      <c r="AT264809" s="30"/>
      <c r="AU264809" s="30"/>
      <c r="AV264809" s="30"/>
    </row>
    <row r="264817" spans="45:48" x14ac:dyDescent="0.2">
      <c r="AS264817" s="30"/>
      <c r="AT264817" s="30"/>
      <c r="AU264817" s="30"/>
      <c r="AV264817" s="30"/>
    </row>
    <row r="264825" spans="45:48" x14ac:dyDescent="0.2">
      <c r="AS264825" s="30"/>
      <c r="AT264825" s="30"/>
      <c r="AU264825" s="30"/>
      <c r="AV264825" s="30"/>
    </row>
    <row r="264833" spans="45:48" x14ac:dyDescent="0.2">
      <c r="AS264833" s="30"/>
      <c r="AT264833" s="30"/>
      <c r="AU264833" s="30"/>
      <c r="AV264833" s="30"/>
    </row>
    <row r="264841" spans="45:48" x14ac:dyDescent="0.2">
      <c r="AS264841" s="30"/>
      <c r="AT264841" s="30"/>
      <c r="AU264841" s="30"/>
      <c r="AV264841" s="30"/>
    </row>
    <row r="264849" spans="45:48" x14ac:dyDescent="0.2">
      <c r="AS264849" s="30"/>
      <c r="AT264849" s="30"/>
      <c r="AU264849" s="30"/>
      <c r="AV264849" s="30"/>
    </row>
    <row r="264857" spans="45:48" x14ac:dyDescent="0.2">
      <c r="AS264857" s="30"/>
      <c r="AT264857" s="30"/>
      <c r="AU264857" s="30"/>
      <c r="AV264857" s="30"/>
    </row>
    <row r="264865" spans="45:48" x14ac:dyDescent="0.2">
      <c r="AS264865" s="30"/>
      <c r="AT264865" s="30"/>
      <c r="AU264865" s="30"/>
      <c r="AV264865" s="30"/>
    </row>
    <row r="264873" spans="45:48" x14ac:dyDescent="0.2">
      <c r="AS264873" s="30"/>
      <c r="AT264873" s="30"/>
      <c r="AU264873" s="30"/>
      <c r="AV264873" s="30"/>
    </row>
    <row r="264881" spans="45:48" x14ac:dyDescent="0.2">
      <c r="AS264881" s="30"/>
      <c r="AT264881" s="30"/>
      <c r="AU264881" s="30"/>
      <c r="AV264881" s="30"/>
    </row>
    <row r="264889" spans="45:48" x14ac:dyDescent="0.2">
      <c r="AS264889" s="30"/>
      <c r="AT264889" s="30"/>
      <c r="AU264889" s="30"/>
      <c r="AV264889" s="30"/>
    </row>
    <row r="264897" spans="45:48" x14ac:dyDescent="0.2">
      <c r="AS264897" s="30"/>
      <c r="AT264897" s="30"/>
      <c r="AU264897" s="30"/>
      <c r="AV264897" s="30"/>
    </row>
    <row r="264905" spans="45:48" x14ac:dyDescent="0.2">
      <c r="AS264905" s="30"/>
      <c r="AT264905" s="30"/>
      <c r="AU264905" s="30"/>
      <c r="AV264905" s="30"/>
    </row>
    <row r="264913" spans="45:48" x14ac:dyDescent="0.2">
      <c r="AS264913" s="30"/>
      <c r="AT264913" s="30"/>
      <c r="AU264913" s="30"/>
      <c r="AV264913" s="30"/>
    </row>
    <row r="264921" spans="45:48" x14ac:dyDescent="0.2">
      <c r="AS264921" s="30"/>
      <c r="AT264921" s="30"/>
      <c r="AU264921" s="30"/>
      <c r="AV264921" s="30"/>
    </row>
    <row r="264929" spans="45:48" x14ac:dyDescent="0.2">
      <c r="AS264929" s="30"/>
      <c r="AT264929" s="30"/>
      <c r="AU264929" s="30"/>
      <c r="AV264929" s="30"/>
    </row>
    <row r="264937" spans="45:48" x14ac:dyDescent="0.2">
      <c r="AS264937" s="30"/>
      <c r="AT264937" s="30"/>
      <c r="AU264937" s="30"/>
      <c r="AV264937" s="30"/>
    </row>
    <row r="264945" spans="45:48" x14ac:dyDescent="0.2">
      <c r="AS264945" s="30"/>
      <c r="AT264945" s="30"/>
      <c r="AU264945" s="30"/>
      <c r="AV264945" s="30"/>
    </row>
    <row r="264953" spans="45:48" x14ac:dyDescent="0.2">
      <c r="AS264953" s="30"/>
      <c r="AT264953" s="30"/>
      <c r="AU264953" s="30"/>
      <c r="AV264953" s="30"/>
    </row>
    <row r="264961" spans="45:48" x14ac:dyDescent="0.2">
      <c r="AS264961" s="30"/>
      <c r="AT264961" s="30"/>
      <c r="AU264961" s="30"/>
      <c r="AV264961" s="30"/>
    </row>
    <row r="264969" spans="45:48" x14ac:dyDescent="0.2">
      <c r="AS264969" s="30"/>
      <c r="AT264969" s="30"/>
      <c r="AU264969" s="30"/>
      <c r="AV264969" s="30"/>
    </row>
    <row r="264977" spans="45:48" x14ac:dyDescent="0.2">
      <c r="AS264977" s="30"/>
      <c r="AT264977" s="30"/>
      <c r="AU264977" s="30"/>
      <c r="AV264977" s="30"/>
    </row>
    <row r="264985" spans="45:48" x14ac:dyDescent="0.2">
      <c r="AS264985" s="30"/>
      <c r="AT264985" s="30"/>
      <c r="AU264985" s="30"/>
      <c r="AV264985" s="30"/>
    </row>
    <row r="264993" spans="45:48" x14ac:dyDescent="0.2">
      <c r="AS264993" s="30"/>
      <c r="AT264993" s="30"/>
      <c r="AU264993" s="30"/>
      <c r="AV264993" s="30"/>
    </row>
    <row r="265001" spans="45:48" x14ac:dyDescent="0.2">
      <c r="AS265001" s="30"/>
      <c r="AT265001" s="30"/>
      <c r="AU265001" s="30"/>
      <c r="AV265001" s="30"/>
    </row>
    <row r="265009" spans="45:48" x14ac:dyDescent="0.2">
      <c r="AS265009" s="30"/>
      <c r="AT265009" s="30"/>
      <c r="AU265009" s="30"/>
      <c r="AV265009" s="30"/>
    </row>
    <row r="265017" spans="45:48" x14ac:dyDescent="0.2">
      <c r="AS265017" s="30"/>
      <c r="AT265017" s="30"/>
      <c r="AU265017" s="30"/>
      <c r="AV265017" s="30"/>
    </row>
    <row r="265025" spans="45:48" x14ac:dyDescent="0.2">
      <c r="AS265025" s="30"/>
      <c r="AT265025" s="30"/>
      <c r="AU265025" s="30"/>
      <c r="AV265025" s="30"/>
    </row>
    <row r="265033" spans="45:48" x14ac:dyDescent="0.2">
      <c r="AS265033" s="30"/>
      <c r="AT265033" s="30"/>
      <c r="AU265033" s="30"/>
      <c r="AV265033" s="30"/>
    </row>
    <row r="265041" spans="45:48" x14ac:dyDescent="0.2">
      <c r="AS265041" s="30"/>
      <c r="AT265041" s="30"/>
      <c r="AU265041" s="30"/>
      <c r="AV265041" s="30"/>
    </row>
    <row r="265049" spans="45:48" x14ac:dyDescent="0.2">
      <c r="AS265049" s="30"/>
      <c r="AT265049" s="30"/>
      <c r="AU265049" s="30"/>
      <c r="AV265049" s="30"/>
    </row>
    <row r="265057" spans="45:48" x14ac:dyDescent="0.2">
      <c r="AS265057" s="30"/>
      <c r="AT265057" s="30"/>
      <c r="AU265057" s="30"/>
      <c r="AV265057" s="30"/>
    </row>
    <row r="265065" spans="45:48" x14ac:dyDescent="0.2">
      <c r="AS265065" s="30"/>
      <c r="AT265065" s="30"/>
      <c r="AU265065" s="30"/>
      <c r="AV265065" s="30"/>
    </row>
    <row r="265073" spans="45:48" x14ac:dyDescent="0.2">
      <c r="AS265073" s="30"/>
      <c r="AT265073" s="30"/>
      <c r="AU265073" s="30"/>
      <c r="AV265073" s="30"/>
    </row>
    <row r="265081" spans="45:48" x14ac:dyDescent="0.2">
      <c r="AS265081" s="30"/>
      <c r="AT265081" s="30"/>
      <c r="AU265081" s="30"/>
      <c r="AV265081" s="30"/>
    </row>
    <row r="265089" spans="45:48" x14ac:dyDescent="0.2">
      <c r="AS265089" s="30"/>
      <c r="AT265089" s="30"/>
      <c r="AU265089" s="30"/>
      <c r="AV265089" s="30"/>
    </row>
    <row r="265097" spans="45:48" x14ac:dyDescent="0.2">
      <c r="AS265097" s="30"/>
      <c r="AT265097" s="30"/>
      <c r="AU265097" s="30"/>
      <c r="AV265097" s="30"/>
    </row>
    <row r="265105" spans="45:48" x14ac:dyDescent="0.2">
      <c r="AS265105" s="30"/>
      <c r="AT265105" s="30"/>
      <c r="AU265105" s="30"/>
      <c r="AV265105" s="30"/>
    </row>
    <row r="265113" spans="45:48" x14ac:dyDescent="0.2">
      <c r="AS265113" s="30"/>
      <c r="AT265113" s="30"/>
      <c r="AU265113" s="30"/>
      <c r="AV265113" s="30"/>
    </row>
    <row r="265121" spans="45:48" x14ac:dyDescent="0.2">
      <c r="AS265121" s="30"/>
      <c r="AT265121" s="30"/>
      <c r="AU265121" s="30"/>
      <c r="AV265121" s="30"/>
    </row>
    <row r="265129" spans="45:48" x14ac:dyDescent="0.2">
      <c r="AS265129" s="30"/>
      <c r="AT265129" s="30"/>
      <c r="AU265129" s="30"/>
      <c r="AV265129" s="30"/>
    </row>
    <row r="265137" spans="45:48" x14ac:dyDescent="0.2">
      <c r="AS265137" s="30"/>
      <c r="AT265137" s="30"/>
      <c r="AU265137" s="30"/>
      <c r="AV265137" s="30"/>
    </row>
    <row r="265145" spans="45:48" x14ac:dyDescent="0.2">
      <c r="AS265145" s="30"/>
      <c r="AT265145" s="30"/>
      <c r="AU265145" s="30"/>
      <c r="AV265145" s="30"/>
    </row>
    <row r="265153" spans="45:48" x14ac:dyDescent="0.2">
      <c r="AS265153" s="30"/>
      <c r="AT265153" s="30"/>
      <c r="AU265153" s="30"/>
      <c r="AV265153" s="30"/>
    </row>
    <row r="265161" spans="45:48" x14ac:dyDescent="0.2">
      <c r="AS265161" s="30"/>
      <c r="AT265161" s="30"/>
      <c r="AU265161" s="30"/>
      <c r="AV265161" s="30"/>
    </row>
    <row r="265169" spans="45:48" x14ac:dyDescent="0.2">
      <c r="AS265169" s="30"/>
      <c r="AT265169" s="30"/>
      <c r="AU265169" s="30"/>
      <c r="AV265169" s="30"/>
    </row>
    <row r="265177" spans="45:48" x14ac:dyDescent="0.2">
      <c r="AS265177" s="30"/>
      <c r="AT265177" s="30"/>
      <c r="AU265177" s="30"/>
      <c r="AV265177" s="30"/>
    </row>
    <row r="265185" spans="45:48" x14ac:dyDescent="0.2">
      <c r="AS265185" s="30"/>
      <c r="AT265185" s="30"/>
      <c r="AU265185" s="30"/>
      <c r="AV265185" s="30"/>
    </row>
    <row r="265193" spans="45:48" x14ac:dyDescent="0.2">
      <c r="AS265193" s="30"/>
      <c r="AT265193" s="30"/>
      <c r="AU265193" s="30"/>
      <c r="AV265193" s="30"/>
    </row>
    <row r="265201" spans="45:48" x14ac:dyDescent="0.2">
      <c r="AS265201" s="30"/>
      <c r="AT265201" s="30"/>
      <c r="AU265201" s="30"/>
      <c r="AV265201" s="30"/>
    </row>
    <row r="265209" spans="45:48" x14ac:dyDescent="0.2">
      <c r="AS265209" s="30"/>
      <c r="AT265209" s="30"/>
      <c r="AU265209" s="30"/>
      <c r="AV265209" s="30"/>
    </row>
    <row r="265217" spans="45:48" x14ac:dyDescent="0.2">
      <c r="AS265217" s="30"/>
      <c r="AT265217" s="30"/>
      <c r="AU265217" s="30"/>
      <c r="AV265217" s="30"/>
    </row>
    <row r="265225" spans="45:48" x14ac:dyDescent="0.2">
      <c r="AS265225" s="30"/>
      <c r="AT265225" s="30"/>
      <c r="AU265225" s="30"/>
      <c r="AV265225" s="30"/>
    </row>
    <row r="265233" spans="45:48" x14ac:dyDescent="0.2">
      <c r="AS265233" s="30"/>
      <c r="AT265233" s="30"/>
      <c r="AU265233" s="30"/>
      <c r="AV265233" s="30"/>
    </row>
    <row r="265241" spans="45:48" x14ac:dyDescent="0.2">
      <c r="AS265241" s="30"/>
      <c r="AT265241" s="30"/>
      <c r="AU265241" s="30"/>
      <c r="AV265241" s="30"/>
    </row>
    <row r="265249" spans="45:48" x14ac:dyDescent="0.2">
      <c r="AS265249" s="30"/>
      <c r="AT265249" s="30"/>
      <c r="AU265249" s="30"/>
      <c r="AV265249" s="30"/>
    </row>
    <row r="265257" spans="45:48" x14ac:dyDescent="0.2">
      <c r="AS265257" s="30"/>
      <c r="AT265257" s="30"/>
      <c r="AU265257" s="30"/>
      <c r="AV265257" s="30"/>
    </row>
    <row r="265265" spans="45:48" x14ac:dyDescent="0.2">
      <c r="AS265265" s="30"/>
      <c r="AT265265" s="30"/>
      <c r="AU265265" s="30"/>
      <c r="AV265265" s="30"/>
    </row>
    <row r="265273" spans="45:48" x14ac:dyDescent="0.2">
      <c r="AS265273" s="30"/>
      <c r="AT265273" s="30"/>
      <c r="AU265273" s="30"/>
      <c r="AV265273" s="30"/>
    </row>
    <row r="265281" spans="45:48" x14ac:dyDescent="0.2">
      <c r="AS265281" s="30"/>
      <c r="AT265281" s="30"/>
      <c r="AU265281" s="30"/>
      <c r="AV265281" s="30"/>
    </row>
    <row r="265289" spans="45:48" x14ac:dyDescent="0.2">
      <c r="AS265289" s="30"/>
      <c r="AT265289" s="30"/>
      <c r="AU265289" s="30"/>
      <c r="AV265289" s="30"/>
    </row>
    <row r="265297" spans="45:48" x14ac:dyDescent="0.2">
      <c r="AS265297" s="30"/>
      <c r="AT265297" s="30"/>
      <c r="AU265297" s="30"/>
      <c r="AV265297" s="30"/>
    </row>
    <row r="265305" spans="45:48" x14ac:dyDescent="0.2">
      <c r="AS265305" s="30"/>
      <c r="AT265305" s="30"/>
      <c r="AU265305" s="30"/>
      <c r="AV265305" s="30"/>
    </row>
    <row r="265313" spans="45:48" x14ac:dyDescent="0.2">
      <c r="AS265313" s="30"/>
      <c r="AT265313" s="30"/>
      <c r="AU265313" s="30"/>
      <c r="AV265313" s="30"/>
    </row>
    <row r="265321" spans="45:48" x14ac:dyDescent="0.2">
      <c r="AS265321" s="30"/>
      <c r="AT265321" s="30"/>
      <c r="AU265321" s="30"/>
      <c r="AV265321" s="30"/>
    </row>
    <row r="265329" spans="45:48" x14ac:dyDescent="0.2">
      <c r="AS265329" s="30"/>
      <c r="AT265329" s="30"/>
      <c r="AU265329" s="30"/>
      <c r="AV265329" s="30"/>
    </row>
    <row r="265337" spans="45:48" x14ac:dyDescent="0.2">
      <c r="AS265337" s="30"/>
      <c r="AT265337" s="30"/>
      <c r="AU265337" s="30"/>
      <c r="AV265337" s="30"/>
    </row>
    <row r="265345" spans="45:48" x14ac:dyDescent="0.2">
      <c r="AS265345" s="30"/>
      <c r="AT265345" s="30"/>
      <c r="AU265345" s="30"/>
      <c r="AV265345" s="30"/>
    </row>
    <row r="265353" spans="45:48" x14ac:dyDescent="0.2">
      <c r="AS265353" s="30"/>
      <c r="AT265353" s="30"/>
      <c r="AU265353" s="30"/>
      <c r="AV265353" s="30"/>
    </row>
    <row r="265361" spans="45:48" x14ac:dyDescent="0.2">
      <c r="AS265361" s="30"/>
      <c r="AT265361" s="30"/>
      <c r="AU265361" s="30"/>
      <c r="AV265361" s="30"/>
    </row>
    <row r="265369" spans="45:48" x14ac:dyDescent="0.2">
      <c r="AS265369" s="30"/>
      <c r="AT265369" s="30"/>
      <c r="AU265369" s="30"/>
      <c r="AV265369" s="30"/>
    </row>
    <row r="265377" spans="45:48" x14ac:dyDescent="0.2">
      <c r="AS265377" s="30"/>
      <c r="AT265377" s="30"/>
      <c r="AU265377" s="30"/>
      <c r="AV265377" s="30"/>
    </row>
    <row r="265385" spans="45:48" x14ac:dyDescent="0.2">
      <c r="AS265385" s="30"/>
      <c r="AT265385" s="30"/>
      <c r="AU265385" s="30"/>
      <c r="AV265385" s="30"/>
    </row>
    <row r="265393" spans="45:48" x14ac:dyDescent="0.2">
      <c r="AS265393" s="30"/>
      <c r="AT265393" s="30"/>
      <c r="AU265393" s="30"/>
      <c r="AV265393" s="30"/>
    </row>
    <row r="265401" spans="45:48" x14ac:dyDescent="0.2">
      <c r="AS265401" s="30"/>
      <c r="AT265401" s="30"/>
      <c r="AU265401" s="30"/>
      <c r="AV265401" s="30"/>
    </row>
    <row r="265409" spans="45:48" x14ac:dyDescent="0.2">
      <c r="AS265409" s="30"/>
      <c r="AT265409" s="30"/>
      <c r="AU265409" s="30"/>
      <c r="AV265409" s="30"/>
    </row>
    <row r="265417" spans="45:48" x14ac:dyDescent="0.2">
      <c r="AS265417" s="30"/>
      <c r="AT265417" s="30"/>
      <c r="AU265417" s="30"/>
      <c r="AV265417" s="30"/>
    </row>
    <row r="265425" spans="45:48" x14ac:dyDescent="0.2">
      <c r="AS265425" s="30"/>
      <c r="AT265425" s="30"/>
      <c r="AU265425" s="30"/>
      <c r="AV265425" s="30"/>
    </row>
    <row r="265433" spans="45:48" x14ac:dyDescent="0.2">
      <c r="AS265433" s="30"/>
      <c r="AT265433" s="30"/>
      <c r="AU265433" s="30"/>
      <c r="AV265433" s="30"/>
    </row>
    <row r="265441" spans="45:48" x14ac:dyDescent="0.2">
      <c r="AS265441" s="30"/>
      <c r="AT265441" s="30"/>
      <c r="AU265441" s="30"/>
      <c r="AV265441" s="30"/>
    </row>
    <row r="265449" spans="45:48" x14ac:dyDescent="0.2">
      <c r="AS265449" s="30"/>
      <c r="AT265449" s="30"/>
      <c r="AU265449" s="30"/>
      <c r="AV265449" s="30"/>
    </row>
    <row r="265457" spans="45:48" x14ac:dyDescent="0.2">
      <c r="AS265457" s="30"/>
      <c r="AT265457" s="30"/>
      <c r="AU265457" s="30"/>
      <c r="AV265457" s="30"/>
    </row>
    <row r="265465" spans="45:48" x14ac:dyDescent="0.2">
      <c r="AS265465" s="30"/>
      <c r="AT265465" s="30"/>
      <c r="AU265465" s="30"/>
      <c r="AV265465" s="30"/>
    </row>
    <row r="265473" spans="45:48" x14ac:dyDescent="0.2">
      <c r="AS265473" s="30"/>
      <c r="AT265473" s="30"/>
      <c r="AU265473" s="30"/>
      <c r="AV265473" s="30"/>
    </row>
    <row r="265481" spans="45:48" x14ac:dyDescent="0.2">
      <c r="AS265481" s="30"/>
      <c r="AT265481" s="30"/>
      <c r="AU265481" s="30"/>
      <c r="AV265481" s="30"/>
    </row>
    <row r="265489" spans="45:48" x14ac:dyDescent="0.2">
      <c r="AS265489" s="30"/>
      <c r="AT265489" s="30"/>
      <c r="AU265489" s="30"/>
      <c r="AV265489" s="30"/>
    </row>
    <row r="265497" spans="45:48" x14ac:dyDescent="0.2">
      <c r="AS265497" s="30"/>
      <c r="AT265497" s="30"/>
      <c r="AU265497" s="30"/>
      <c r="AV265497" s="30"/>
    </row>
    <row r="265505" spans="45:48" x14ac:dyDescent="0.2">
      <c r="AS265505" s="30"/>
      <c r="AT265505" s="30"/>
      <c r="AU265505" s="30"/>
      <c r="AV265505" s="30"/>
    </row>
    <row r="265513" spans="45:48" x14ac:dyDescent="0.2">
      <c r="AS265513" s="30"/>
      <c r="AT265513" s="30"/>
      <c r="AU265513" s="30"/>
      <c r="AV265513" s="30"/>
    </row>
    <row r="265521" spans="45:48" x14ac:dyDescent="0.2">
      <c r="AS265521" s="30"/>
      <c r="AT265521" s="30"/>
      <c r="AU265521" s="30"/>
      <c r="AV265521" s="30"/>
    </row>
    <row r="265529" spans="45:48" x14ac:dyDescent="0.2">
      <c r="AS265529" s="30"/>
      <c r="AT265529" s="30"/>
      <c r="AU265529" s="30"/>
      <c r="AV265529" s="30"/>
    </row>
    <row r="265537" spans="45:48" x14ac:dyDescent="0.2">
      <c r="AS265537" s="30"/>
      <c r="AT265537" s="30"/>
      <c r="AU265537" s="30"/>
      <c r="AV265537" s="30"/>
    </row>
    <row r="265545" spans="45:48" x14ac:dyDescent="0.2">
      <c r="AS265545" s="30"/>
      <c r="AT265545" s="30"/>
      <c r="AU265545" s="30"/>
      <c r="AV265545" s="30"/>
    </row>
    <row r="265553" spans="45:48" x14ac:dyDescent="0.2">
      <c r="AS265553" s="30"/>
      <c r="AT265553" s="30"/>
      <c r="AU265553" s="30"/>
      <c r="AV265553" s="30"/>
    </row>
    <row r="265561" spans="45:48" x14ac:dyDescent="0.2">
      <c r="AS265561" s="30"/>
      <c r="AT265561" s="30"/>
      <c r="AU265561" s="30"/>
      <c r="AV265561" s="30"/>
    </row>
    <row r="265569" spans="45:48" x14ac:dyDescent="0.2">
      <c r="AS265569" s="30"/>
      <c r="AT265569" s="30"/>
      <c r="AU265569" s="30"/>
      <c r="AV265569" s="30"/>
    </row>
    <row r="265577" spans="45:48" x14ac:dyDescent="0.2">
      <c r="AS265577" s="30"/>
      <c r="AT265577" s="30"/>
      <c r="AU265577" s="30"/>
      <c r="AV265577" s="30"/>
    </row>
    <row r="265585" spans="45:48" x14ac:dyDescent="0.2">
      <c r="AS265585" s="30"/>
      <c r="AT265585" s="30"/>
      <c r="AU265585" s="30"/>
      <c r="AV265585" s="30"/>
    </row>
    <row r="265593" spans="45:48" x14ac:dyDescent="0.2">
      <c r="AS265593" s="30"/>
      <c r="AT265593" s="30"/>
      <c r="AU265593" s="30"/>
      <c r="AV265593" s="30"/>
    </row>
    <row r="265601" spans="45:48" x14ac:dyDescent="0.2">
      <c r="AS265601" s="30"/>
      <c r="AT265601" s="30"/>
      <c r="AU265601" s="30"/>
      <c r="AV265601" s="30"/>
    </row>
    <row r="265609" spans="45:48" x14ac:dyDescent="0.2">
      <c r="AS265609" s="30"/>
      <c r="AT265609" s="30"/>
      <c r="AU265609" s="30"/>
      <c r="AV265609" s="30"/>
    </row>
    <row r="265617" spans="45:48" x14ac:dyDescent="0.2">
      <c r="AS265617" s="30"/>
      <c r="AT265617" s="30"/>
      <c r="AU265617" s="30"/>
      <c r="AV265617" s="30"/>
    </row>
    <row r="265625" spans="45:48" x14ac:dyDescent="0.2">
      <c r="AS265625" s="30"/>
      <c r="AT265625" s="30"/>
      <c r="AU265625" s="30"/>
      <c r="AV265625" s="30"/>
    </row>
    <row r="265633" spans="45:48" x14ac:dyDescent="0.2">
      <c r="AS265633" s="30"/>
      <c r="AT265633" s="30"/>
      <c r="AU265633" s="30"/>
      <c r="AV265633" s="30"/>
    </row>
    <row r="265641" spans="45:48" x14ac:dyDescent="0.2">
      <c r="AS265641" s="30"/>
      <c r="AT265641" s="30"/>
      <c r="AU265641" s="30"/>
      <c r="AV265641" s="30"/>
    </row>
    <row r="265649" spans="45:48" x14ac:dyDescent="0.2">
      <c r="AS265649" s="30"/>
      <c r="AT265649" s="30"/>
      <c r="AU265649" s="30"/>
      <c r="AV265649" s="30"/>
    </row>
    <row r="265657" spans="45:48" x14ac:dyDescent="0.2">
      <c r="AS265657" s="30"/>
      <c r="AT265657" s="30"/>
      <c r="AU265657" s="30"/>
      <c r="AV265657" s="30"/>
    </row>
    <row r="265665" spans="45:48" x14ac:dyDescent="0.2">
      <c r="AS265665" s="30"/>
      <c r="AT265665" s="30"/>
      <c r="AU265665" s="30"/>
      <c r="AV265665" s="30"/>
    </row>
    <row r="265673" spans="45:48" x14ac:dyDescent="0.2">
      <c r="AS265673" s="30"/>
      <c r="AT265673" s="30"/>
      <c r="AU265673" s="30"/>
      <c r="AV265673" s="30"/>
    </row>
    <row r="265681" spans="45:48" x14ac:dyDescent="0.2">
      <c r="AS265681" s="30"/>
      <c r="AT265681" s="30"/>
      <c r="AU265681" s="30"/>
      <c r="AV265681" s="30"/>
    </row>
    <row r="265689" spans="45:48" x14ac:dyDescent="0.2">
      <c r="AS265689" s="30"/>
      <c r="AT265689" s="30"/>
      <c r="AU265689" s="30"/>
      <c r="AV265689" s="30"/>
    </row>
    <row r="265697" spans="45:48" x14ac:dyDescent="0.2">
      <c r="AS265697" s="30"/>
      <c r="AT265697" s="30"/>
      <c r="AU265697" s="30"/>
      <c r="AV265697" s="30"/>
    </row>
    <row r="265705" spans="45:48" x14ac:dyDescent="0.2">
      <c r="AS265705" s="30"/>
      <c r="AT265705" s="30"/>
      <c r="AU265705" s="30"/>
      <c r="AV265705" s="30"/>
    </row>
    <row r="265713" spans="45:48" x14ac:dyDescent="0.2">
      <c r="AS265713" s="30"/>
      <c r="AT265713" s="30"/>
      <c r="AU265713" s="30"/>
      <c r="AV265713" s="30"/>
    </row>
    <row r="265721" spans="45:48" x14ac:dyDescent="0.2">
      <c r="AS265721" s="30"/>
      <c r="AT265721" s="30"/>
      <c r="AU265721" s="30"/>
      <c r="AV265721" s="30"/>
    </row>
    <row r="265729" spans="45:48" x14ac:dyDescent="0.2">
      <c r="AS265729" s="30"/>
      <c r="AT265729" s="30"/>
      <c r="AU265729" s="30"/>
      <c r="AV265729" s="30"/>
    </row>
    <row r="265737" spans="45:48" x14ac:dyDescent="0.2">
      <c r="AS265737" s="30"/>
      <c r="AT265737" s="30"/>
      <c r="AU265737" s="30"/>
      <c r="AV265737" s="30"/>
    </row>
    <row r="265745" spans="45:48" x14ac:dyDescent="0.2">
      <c r="AS265745" s="30"/>
      <c r="AT265745" s="30"/>
      <c r="AU265745" s="30"/>
      <c r="AV265745" s="30"/>
    </row>
    <row r="265753" spans="45:48" x14ac:dyDescent="0.2">
      <c r="AS265753" s="30"/>
      <c r="AT265753" s="30"/>
      <c r="AU265753" s="30"/>
      <c r="AV265753" s="30"/>
    </row>
    <row r="265761" spans="45:48" x14ac:dyDescent="0.2">
      <c r="AS265761" s="30"/>
      <c r="AT265761" s="30"/>
      <c r="AU265761" s="30"/>
      <c r="AV265761" s="30"/>
    </row>
    <row r="265769" spans="45:48" x14ac:dyDescent="0.2">
      <c r="AS265769" s="30"/>
      <c r="AT265769" s="30"/>
      <c r="AU265769" s="30"/>
      <c r="AV265769" s="30"/>
    </row>
    <row r="265777" spans="45:48" x14ac:dyDescent="0.2">
      <c r="AS265777" s="30"/>
      <c r="AT265777" s="30"/>
      <c r="AU265777" s="30"/>
      <c r="AV265777" s="30"/>
    </row>
    <row r="265785" spans="45:48" x14ac:dyDescent="0.2">
      <c r="AS265785" s="30"/>
      <c r="AT265785" s="30"/>
      <c r="AU265785" s="30"/>
      <c r="AV265785" s="30"/>
    </row>
    <row r="265793" spans="45:48" x14ac:dyDescent="0.2">
      <c r="AS265793" s="30"/>
      <c r="AT265793" s="30"/>
      <c r="AU265793" s="30"/>
      <c r="AV265793" s="30"/>
    </row>
    <row r="265801" spans="45:48" x14ac:dyDescent="0.2">
      <c r="AS265801" s="30"/>
      <c r="AT265801" s="30"/>
      <c r="AU265801" s="30"/>
      <c r="AV265801" s="30"/>
    </row>
    <row r="265809" spans="45:48" x14ac:dyDescent="0.2">
      <c r="AS265809" s="30"/>
      <c r="AT265809" s="30"/>
      <c r="AU265809" s="30"/>
      <c r="AV265809" s="30"/>
    </row>
    <row r="265817" spans="45:48" x14ac:dyDescent="0.2">
      <c r="AS265817" s="30"/>
      <c r="AT265817" s="30"/>
      <c r="AU265817" s="30"/>
      <c r="AV265817" s="30"/>
    </row>
    <row r="265825" spans="45:48" x14ac:dyDescent="0.2">
      <c r="AS265825" s="30"/>
      <c r="AT265825" s="30"/>
      <c r="AU265825" s="30"/>
      <c r="AV265825" s="30"/>
    </row>
    <row r="265833" spans="45:48" x14ac:dyDescent="0.2">
      <c r="AS265833" s="30"/>
      <c r="AT265833" s="30"/>
      <c r="AU265833" s="30"/>
      <c r="AV265833" s="30"/>
    </row>
    <row r="265841" spans="45:48" x14ac:dyDescent="0.2">
      <c r="AS265841" s="30"/>
      <c r="AT265841" s="30"/>
      <c r="AU265841" s="30"/>
      <c r="AV265841" s="30"/>
    </row>
    <row r="265849" spans="45:48" x14ac:dyDescent="0.2">
      <c r="AS265849" s="30"/>
      <c r="AT265849" s="30"/>
      <c r="AU265849" s="30"/>
      <c r="AV265849" s="30"/>
    </row>
    <row r="265857" spans="45:48" x14ac:dyDescent="0.2">
      <c r="AS265857" s="30"/>
      <c r="AT265857" s="30"/>
      <c r="AU265857" s="30"/>
      <c r="AV265857" s="30"/>
    </row>
    <row r="265865" spans="45:48" x14ac:dyDescent="0.2">
      <c r="AS265865" s="30"/>
      <c r="AT265865" s="30"/>
      <c r="AU265865" s="30"/>
      <c r="AV265865" s="30"/>
    </row>
    <row r="265873" spans="45:48" x14ac:dyDescent="0.2">
      <c r="AS265873" s="30"/>
      <c r="AT265873" s="30"/>
      <c r="AU265873" s="30"/>
      <c r="AV265873" s="30"/>
    </row>
    <row r="265881" spans="45:48" x14ac:dyDescent="0.2">
      <c r="AS265881" s="30"/>
      <c r="AT265881" s="30"/>
      <c r="AU265881" s="30"/>
      <c r="AV265881" s="30"/>
    </row>
    <row r="265889" spans="45:48" x14ac:dyDescent="0.2">
      <c r="AS265889" s="30"/>
      <c r="AT265889" s="30"/>
      <c r="AU265889" s="30"/>
      <c r="AV265889" s="30"/>
    </row>
    <row r="265897" spans="45:48" x14ac:dyDescent="0.2">
      <c r="AS265897" s="30"/>
      <c r="AT265897" s="30"/>
      <c r="AU265897" s="30"/>
      <c r="AV265897" s="30"/>
    </row>
    <row r="265905" spans="45:48" x14ac:dyDescent="0.2">
      <c r="AS265905" s="30"/>
      <c r="AT265905" s="30"/>
      <c r="AU265905" s="30"/>
      <c r="AV265905" s="30"/>
    </row>
    <row r="265913" spans="45:48" x14ac:dyDescent="0.2">
      <c r="AS265913" s="30"/>
      <c r="AT265913" s="30"/>
      <c r="AU265913" s="30"/>
      <c r="AV265913" s="30"/>
    </row>
    <row r="265921" spans="45:48" x14ac:dyDescent="0.2">
      <c r="AS265921" s="30"/>
      <c r="AT265921" s="30"/>
      <c r="AU265921" s="30"/>
      <c r="AV265921" s="30"/>
    </row>
    <row r="265929" spans="45:48" x14ac:dyDescent="0.2">
      <c r="AS265929" s="30"/>
      <c r="AT265929" s="30"/>
      <c r="AU265929" s="30"/>
      <c r="AV265929" s="30"/>
    </row>
    <row r="265937" spans="45:48" x14ac:dyDescent="0.2">
      <c r="AS265937" s="30"/>
      <c r="AT265937" s="30"/>
      <c r="AU265937" s="30"/>
      <c r="AV265937" s="30"/>
    </row>
    <row r="265945" spans="45:48" x14ac:dyDescent="0.2">
      <c r="AS265945" s="30"/>
      <c r="AT265945" s="30"/>
      <c r="AU265945" s="30"/>
      <c r="AV265945" s="30"/>
    </row>
    <row r="265953" spans="45:48" x14ac:dyDescent="0.2">
      <c r="AS265953" s="30"/>
      <c r="AT265953" s="30"/>
      <c r="AU265953" s="30"/>
      <c r="AV265953" s="30"/>
    </row>
    <row r="265961" spans="45:48" x14ac:dyDescent="0.2">
      <c r="AS265961" s="30"/>
      <c r="AT265961" s="30"/>
      <c r="AU265961" s="30"/>
      <c r="AV265961" s="30"/>
    </row>
    <row r="265969" spans="45:48" x14ac:dyDescent="0.2">
      <c r="AS265969" s="30"/>
      <c r="AT265969" s="30"/>
      <c r="AU265969" s="30"/>
      <c r="AV265969" s="30"/>
    </row>
    <row r="265977" spans="45:48" x14ac:dyDescent="0.2">
      <c r="AS265977" s="30"/>
      <c r="AT265977" s="30"/>
      <c r="AU265977" s="30"/>
      <c r="AV265977" s="30"/>
    </row>
    <row r="265985" spans="45:48" x14ac:dyDescent="0.2">
      <c r="AS265985" s="30"/>
      <c r="AT265985" s="30"/>
      <c r="AU265985" s="30"/>
      <c r="AV265985" s="30"/>
    </row>
    <row r="265993" spans="45:48" x14ac:dyDescent="0.2">
      <c r="AS265993" s="30"/>
      <c r="AT265993" s="30"/>
      <c r="AU265993" s="30"/>
      <c r="AV265993" s="30"/>
    </row>
    <row r="266001" spans="45:48" x14ac:dyDescent="0.2">
      <c r="AS266001" s="30"/>
      <c r="AT266001" s="30"/>
      <c r="AU266001" s="30"/>
      <c r="AV266001" s="30"/>
    </row>
    <row r="266009" spans="45:48" x14ac:dyDescent="0.2">
      <c r="AS266009" s="30"/>
      <c r="AT266009" s="30"/>
      <c r="AU266009" s="30"/>
      <c r="AV266009" s="30"/>
    </row>
    <row r="266017" spans="45:48" x14ac:dyDescent="0.2">
      <c r="AS266017" s="30"/>
      <c r="AT266017" s="30"/>
      <c r="AU266017" s="30"/>
      <c r="AV266017" s="30"/>
    </row>
    <row r="266025" spans="45:48" x14ac:dyDescent="0.2">
      <c r="AS266025" s="30"/>
      <c r="AT266025" s="30"/>
      <c r="AU266025" s="30"/>
      <c r="AV266025" s="30"/>
    </row>
    <row r="266033" spans="45:48" x14ac:dyDescent="0.2">
      <c r="AS266033" s="30"/>
      <c r="AT266033" s="30"/>
      <c r="AU266033" s="30"/>
      <c r="AV266033" s="30"/>
    </row>
    <row r="266041" spans="45:48" x14ac:dyDescent="0.2">
      <c r="AS266041" s="30"/>
      <c r="AT266041" s="30"/>
      <c r="AU266041" s="30"/>
      <c r="AV266041" s="30"/>
    </row>
    <row r="266049" spans="45:48" x14ac:dyDescent="0.2">
      <c r="AS266049" s="30"/>
      <c r="AT266049" s="30"/>
      <c r="AU266049" s="30"/>
      <c r="AV266049" s="30"/>
    </row>
    <row r="266057" spans="45:48" x14ac:dyDescent="0.2">
      <c r="AS266057" s="30"/>
      <c r="AT266057" s="30"/>
      <c r="AU266057" s="30"/>
      <c r="AV266057" s="30"/>
    </row>
    <row r="266065" spans="45:48" x14ac:dyDescent="0.2">
      <c r="AS266065" s="30"/>
      <c r="AT266065" s="30"/>
      <c r="AU266065" s="30"/>
      <c r="AV266065" s="30"/>
    </row>
    <row r="266073" spans="45:48" x14ac:dyDescent="0.2">
      <c r="AS266073" s="30"/>
      <c r="AT266073" s="30"/>
      <c r="AU266073" s="30"/>
      <c r="AV266073" s="30"/>
    </row>
    <row r="266081" spans="45:48" x14ac:dyDescent="0.2">
      <c r="AS266081" s="30"/>
      <c r="AT266081" s="30"/>
      <c r="AU266081" s="30"/>
      <c r="AV266081" s="30"/>
    </row>
    <row r="266089" spans="45:48" x14ac:dyDescent="0.2">
      <c r="AS266089" s="30"/>
      <c r="AT266089" s="30"/>
      <c r="AU266089" s="30"/>
      <c r="AV266089" s="30"/>
    </row>
    <row r="266097" spans="45:48" x14ac:dyDescent="0.2">
      <c r="AS266097" s="30"/>
      <c r="AT266097" s="30"/>
      <c r="AU266097" s="30"/>
      <c r="AV266097" s="30"/>
    </row>
    <row r="266105" spans="45:48" x14ac:dyDescent="0.2">
      <c r="AS266105" s="30"/>
      <c r="AT266105" s="30"/>
      <c r="AU266105" s="30"/>
      <c r="AV266105" s="30"/>
    </row>
    <row r="266113" spans="45:48" x14ac:dyDescent="0.2">
      <c r="AS266113" s="30"/>
      <c r="AT266113" s="30"/>
      <c r="AU266113" s="30"/>
      <c r="AV266113" s="30"/>
    </row>
    <row r="266121" spans="45:48" x14ac:dyDescent="0.2">
      <c r="AS266121" s="30"/>
      <c r="AT266121" s="30"/>
      <c r="AU266121" s="30"/>
      <c r="AV266121" s="30"/>
    </row>
    <row r="266129" spans="45:48" x14ac:dyDescent="0.2">
      <c r="AS266129" s="30"/>
      <c r="AT266129" s="30"/>
      <c r="AU266129" s="30"/>
      <c r="AV266129" s="30"/>
    </row>
    <row r="266137" spans="45:48" x14ac:dyDescent="0.2">
      <c r="AS266137" s="30"/>
      <c r="AT266137" s="30"/>
      <c r="AU266137" s="30"/>
      <c r="AV266137" s="30"/>
    </row>
    <row r="266145" spans="45:48" x14ac:dyDescent="0.2">
      <c r="AS266145" s="30"/>
      <c r="AT266145" s="30"/>
      <c r="AU266145" s="30"/>
      <c r="AV266145" s="30"/>
    </row>
    <row r="266153" spans="45:48" x14ac:dyDescent="0.2">
      <c r="AS266153" s="30"/>
      <c r="AT266153" s="30"/>
      <c r="AU266153" s="30"/>
      <c r="AV266153" s="30"/>
    </row>
    <row r="266161" spans="45:48" x14ac:dyDescent="0.2">
      <c r="AS266161" s="30"/>
      <c r="AT266161" s="30"/>
      <c r="AU266161" s="30"/>
      <c r="AV266161" s="30"/>
    </row>
    <row r="266169" spans="45:48" x14ac:dyDescent="0.2">
      <c r="AS266169" s="30"/>
      <c r="AT266169" s="30"/>
      <c r="AU266169" s="30"/>
      <c r="AV266169" s="30"/>
    </row>
    <row r="266177" spans="45:48" x14ac:dyDescent="0.2">
      <c r="AS266177" s="30"/>
      <c r="AT266177" s="30"/>
      <c r="AU266177" s="30"/>
      <c r="AV266177" s="30"/>
    </row>
    <row r="266185" spans="45:48" x14ac:dyDescent="0.2">
      <c r="AS266185" s="30"/>
      <c r="AT266185" s="30"/>
      <c r="AU266185" s="30"/>
      <c r="AV266185" s="30"/>
    </row>
    <row r="266193" spans="45:48" x14ac:dyDescent="0.2">
      <c r="AS266193" s="30"/>
      <c r="AT266193" s="30"/>
      <c r="AU266193" s="30"/>
      <c r="AV266193" s="30"/>
    </row>
    <row r="266201" spans="45:48" x14ac:dyDescent="0.2">
      <c r="AS266201" s="30"/>
      <c r="AT266201" s="30"/>
      <c r="AU266201" s="30"/>
      <c r="AV266201" s="30"/>
    </row>
    <row r="266209" spans="45:48" x14ac:dyDescent="0.2">
      <c r="AS266209" s="30"/>
      <c r="AT266209" s="30"/>
      <c r="AU266209" s="30"/>
      <c r="AV266209" s="30"/>
    </row>
    <row r="266217" spans="45:48" x14ac:dyDescent="0.2">
      <c r="AS266217" s="30"/>
      <c r="AT266217" s="30"/>
      <c r="AU266217" s="30"/>
      <c r="AV266217" s="30"/>
    </row>
    <row r="266225" spans="45:48" x14ac:dyDescent="0.2">
      <c r="AS266225" s="30"/>
      <c r="AT266225" s="30"/>
      <c r="AU266225" s="30"/>
      <c r="AV266225" s="30"/>
    </row>
    <row r="266233" spans="45:48" x14ac:dyDescent="0.2">
      <c r="AS266233" s="30"/>
      <c r="AT266233" s="30"/>
      <c r="AU266233" s="30"/>
      <c r="AV266233" s="30"/>
    </row>
    <row r="266241" spans="45:48" x14ac:dyDescent="0.2">
      <c r="AS266241" s="30"/>
      <c r="AT266241" s="30"/>
      <c r="AU266241" s="30"/>
      <c r="AV266241" s="30"/>
    </row>
    <row r="266249" spans="45:48" x14ac:dyDescent="0.2">
      <c r="AS266249" s="30"/>
      <c r="AT266249" s="30"/>
      <c r="AU266249" s="30"/>
      <c r="AV266249" s="30"/>
    </row>
    <row r="266257" spans="45:48" x14ac:dyDescent="0.2">
      <c r="AS266257" s="30"/>
      <c r="AT266257" s="30"/>
      <c r="AU266257" s="30"/>
      <c r="AV266257" s="30"/>
    </row>
    <row r="266265" spans="45:48" x14ac:dyDescent="0.2">
      <c r="AS266265" s="30"/>
      <c r="AT266265" s="30"/>
      <c r="AU266265" s="30"/>
      <c r="AV266265" s="30"/>
    </row>
    <row r="266273" spans="45:48" x14ac:dyDescent="0.2">
      <c r="AS266273" s="30"/>
      <c r="AT266273" s="30"/>
      <c r="AU266273" s="30"/>
      <c r="AV266273" s="30"/>
    </row>
    <row r="266281" spans="45:48" x14ac:dyDescent="0.2">
      <c r="AS266281" s="30"/>
      <c r="AT266281" s="30"/>
      <c r="AU266281" s="30"/>
      <c r="AV266281" s="30"/>
    </row>
    <row r="266289" spans="45:48" x14ac:dyDescent="0.2">
      <c r="AS266289" s="30"/>
      <c r="AT266289" s="30"/>
      <c r="AU266289" s="30"/>
      <c r="AV266289" s="30"/>
    </row>
    <row r="266297" spans="45:48" x14ac:dyDescent="0.2">
      <c r="AS266297" s="30"/>
      <c r="AT266297" s="30"/>
      <c r="AU266297" s="30"/>
      <c r="AV266297" s="30"/>
    </row>
    <row r="266305" spans="45:48" x14ac:dyDescent="0.2">
      <c r="AS266305" s="30"/>
      <c r="AT266305" s="30"/>
      <c r="AU266305" s="30"/>
      <c r="AV266305" s="30"/>
    </row>
    <row r="266313" spans="45:48" x14ac:dyDescent="0.2">
      <c r="AS266313" s="30"/>
      <c r="AT266313" s="30"/>
      <c r="AU266313" s="30"/>
      <c r="AV266313" s="30"/>
    </row>
    <row r="266321" spans="45:48" x14ac:dyDescent="0.2">
      <c r="AS266321" s="30"/>
      <c r="AT266321" s="30"/>
      <c r="AU266321" s="30"/>
      <c r="AV266321" s="30"/>
    </row>
    <row r="266329" spans="45:48" x14ac:dyDescent="0.2">
      <c r="AS266329" s="30"/>
      <c r="AT266329" s="30"/>
      <c r="AU266329" s="30"/>
      <c r="AV266329" s="30"/>
    </row>
    <row r="266337" spans="45:48" x14ac:dyDescent="0.2">
      <c r="AS266337" s="30"/>
      <c r="AT266337" s="30"/>
      <c r="AU266337" s="30"/>
      <c r="AV266337" s="30"/>
    </row>
    <row r="266345" spans="45:48" x14ac:dyDescent="0.2">
      <c r="AS266345" s="30"/>
      <c r="AT266345" s="30"/>
      <c r="AU266345" s="30"/>
      <c r="AV266345" s="30"/>
    </row>
    <row r="266353" spans="45:48" x14ac:dyDescent="0.2">
      <c r="AS266353" s="30"/>
      <c r="AT266353" s="30"/>
      <c r="AU266353" s="30"/>
      <c r="AV266353" s="30"/>
    </row>
    <row r="266361" spans="45:48" x14ac:dyDescent="0.2">
      <c r="AS266361" s="30"/>
      <c r="AT266361" s="30"/>
      <c r="AU266361" s="30"/>
      <c r="AV266361" s="30"/>
    </row>
    <row r="266369" spans="45:48" x14ac:dyDescent="0.2">
      <c r="AS266369" s="30"/>
      <c r="AT266369" s="30"/>
      <c r="AU266369" s="30"/>
      <c r="AV266369" s="30"/>
    </row>
    <row r="266377" spans="45:48" x14ac:dyDescent="0.2">
      <c r="AS266377" s="30"/>
      <c r="AT266377" s="30"/>
      <c r="AU266377" s="30"/>
      <c r="AV266377" s="30"/>
    </row>
    <row r="266385" spans="45:48" x14ac:dyDescent="0.2">
      <c r="AS266385" s="30"/>
      <c r="AT266385" s="30"/>
      <c r="AU266385" s="30"/>
      <c r="AV266385" s="30"/>
    </row>
    <row r="266393" spans="45:48" x14ac:dyDescent="0.2">
      <c r="AS266393" s="30"/>
      <c r="AT266393" s="30"/>
      <c r="AU266393" s="30"/>
      <c r="AV266393" s="30"/>
    </row>
    <row r="266401" spans="45:48" x14ac:dyDescent="0.2">
      <c r="AS266401" s="30"/>
      <c r="AT266401" s="30"/>
      <c r="AU266401" s="30"/>
      <c r="AV266401" s="30"/>
    </row>
    <row r="266409" spans="45:48" x14ac:dyDescent="0.2">
      <c r="AS266409" s="30"/>
      <c r="AT266409" s="30"/>
      <c r="AU266409" s="30"/>
      <c r="AV266409" s="30"/>
    </row>
    <row r="266417" spans="45:48" x14ac:dyDescent="0.2">
      <c r="AS266417" s="30"/>
      <c r="AT266417" s="30"/>
      <c r="AU266417" s="30"/>
      <c r="AV266417" s="30"/>
    </row>
    <row r="266425" spans="45:48" x14ac:dyDescent="0.2">
      <c r="AS266425" s="30"/>
      <c r="AT266425" s="30"/>
      <c r="AU266425" s="30"/>
      <c r="AV266425" s="30"/>
    </row>
    <row r="266433" spans="45:48" x14ac:dyDescent="0.2">
      <c r="AS266433" s="30"/>
      <c r="AT266433" s="30"/>
      <c r="AU266433" s="30"/>
      <c r="AV266433" s="30"/>
    </row>
    <row r="266441" spans="45:48" x14ac:dyDescent="0.2">
      <c r="AS266441" s="30"/>
      <c r="AT266441" s="30"/>
      <c r="AU266441" s="30"/>
      <c r="AV266441" s="30"/>
    </row>
    <row r="266449" spans="45:48" x14ac:dyDescent="0.2">
      <c r="AS266449" s="30"/>
      <c r="AT266449" s="30"/>
      <c r="AU266449" s="30"/>
      <c r="AV266449" s="30"/>
    </row>
    <row r="266457" spans="45:48" x14ac:dyDescent="0.2">
      <c r="AS266457" s="30"/>
      <c r="AT266457" s="30"/>
      <c r="AU266457" s="30"/>
      <c r="AV266457" s="30"/>
    </row>
    <row r="266465" spans="45:48" x14ac:dyDescent="0.2">
      <c r="AS266465" s="30"/>
      <c r="AT266465" s="30"/>
      <c r="AU266465" s="30"/>
      <c r="AV266465" s="30"/>
    </row>
    <row r="266473" spans="45:48" x14ac:dyDescent="0.2">
      <c r="AS266473" s="30"/>
      <c r="AT266473" s="30"/>
      <c r="AU266473" s="30"/>
      <c r="AV266473" s="30"/>
    </row>
    <row r="266481" spans="45:48" x14ac:dyDescent="0.2">
      <c r="AS266481" s="30"/>
      <c r="AT266481" s="30"/>
      <c r="AU266481" s="30"/>
      <c r="AV266481" s="30"/>
    </row>
    <row r="266489" spans="45:48" x14ac:dyDescent="0.2">
      <c r="AS266489" s="30"/>
      <c r="AT266489" s="30"/>
      <c r="AU266489" s="30"/>
      <c r="AV266489" s="30"/>
    </row>
    <row r="266497" spans="45:48" x14ac:dyDescent="0.2">
      <c r="AS266497" s="30"/>
      <c r="AT266497" s="30"/>
      <c r="AU266497" s="30"/>
      <c r="AV266497" s="30"/>
    </row>
    <row r="266505" spans="45:48" x14ac:dyDescent="0.2">
      <c r="AS266505" s="30"/>
      <c r="AT266505" s="30"/>
      <c r="AU266505" s="30"/>
      <c r="AV266505" s="30"/>
    </row>
    <row r="266513" spans="45:48" x14ac:dyDescent="0.2">
      <c r="AS266513" s="30"/>
      <c r="AT266513" s="30"/>
      <c r="AU266513" s="30"/>
      <c r="AV266513" s="30"/>
    </row>
    <row r="266521" spans="45:48" x14ac:dyDescent="0.2">
      <c r="AS266521" s="30"/>
      <c r="AT266521" s="30"/>
      <c r="AU266521" s="30"/>
      <c r="AV266521" s="30"/>
    </row>
    <row r="266529" spans="45:48" x14ac:dyDescent="0.2">
      <c r="AS266529" s="30"/>
      <c r="AT266529" s="30"/>
      <c r="AU266529" s="30"/>
      <c r="AV266529" s="30"/>
    </row>
    <row r="266537" spans="45:48" x14ac:dyDescent="0.2">
      <c r="AS266537" s="30"/>
      <c r="AT266537" s="30"/>
      <c r="AU266537" s="30"/>
      <c r="AV266537" s="30"/>
    </row>
    <row r="266545" spans="45:48" x14ac:dyDescent="0.2">
      <c r="AS266545" s="30"/>
      <c r="AT266545" s="30"/>
      <c r="AU266545" s="30"/>
      <c r="AV266545" s="30"/>
    </row>
    <row r="266553" spans="45:48" x14ac:dyDescent="0.2">
      <c r="AS266553" s="30"/>
      <c r="AT266553" s="30"/>
      <c r="AU266553" s="30"/>
      <c r="AV266553" s="30"/>
    </row>
    <row r="266561" spans="45:48" x14ac:dyDescent="0.2">
      <c r="AS266561" s="30"/>
      <c r="AT266561" s="30"/>
      <c r="AU266561" s="30"/>
      <c r="AV266561" s="30"/>
    </row>
    <row r="266569" spans="45:48" x14ac:dyDescent="0.2">
      <c r="AS266569" s="30"/>
      <c r="AT266569" s="30"/>
      <c r="AU266569" s="30"/>
      <c r="AV266569" s="30"/>
    </row>
    <row r="266577" spans="45:48" x14ac:dyDescent="0.2">
      <c r="AS266577" s="30"/>
      <c r="AT266577" s="30"/>
      <c r="AU266577" s="30"/>
      <c r="AV266577" s="30"/>
    </row>
    <row r="266585" spans="45:48" x14ac:dyDescent="0.2">
      <c r="AS266585" s="30"/>
      <c r="AT266585" s="30"/>
      <c r="AU266585" s="30"/>
      <c r="AV266585" s="30"/>
    </row>
    <row r="266593" spans="45:48" x14ac:dyDescent="0.2">
      <c r="AS266593" s="30"/>
      <c r="AT266593" s="30"/>
      <c r="AU266593" s="30"/>
      <c r="AV266593" s="30"/>
    </row>
    <row r="266601" spans="45:48" x14ac:dyDescent="0.2">
      <c r="AS266601" s="30"/>
      <c r="AT266601" s="30"/>
      <c r="AU266601" s="30"/>
      <c r="AV266601" s="30"/>
    </row>
    <row r="266609" spans="45:48" x14ac:dyDescent="0.2">
      <c r="AS266609" s="30"/>
      <c r="AT266609" s="30"/>
      <c r="AU266609" s="30"/>
      <c r="AV266609" s="30"/>
    </row>
    <row r="266617" spans="45:48" x14ac:dyDescent="0.2">
      <c r="AS266617" s="30"/>
      <c r="AT266617" s="30"/>
      <c r="AU266617" s="30"/>
      <c r="AV266617" s="30"/>
    </row>
    <row r="266625" spans="45:48" x14ac:dyDescent="0.2">
      <c r="AS266625" s="30"/>
      <c r="AT266625" s="30"/>
      <c r="AU266625" s="30"/>
      <c r="AV266625" s="30"/>
    </row>
    <row r="266633" spans="45:48" x14ac:dyDescent="0.2">
      <c r="AS266633" s="30"/>
      <c r="AT266633" s="30"/>
      <c r="AU266633" s="30"/>
      <c r="AV266633" s="30"/>
    </row>
    <row r="266641" spans="45:48" x14ac:dyDescent="0.2">
      <c r="AS266641" s="30"/>
      <c r="AT266641" s="30"/>
      <c r="AU266641" s="30"/>
      <c r="AV266641" s="30"/>
    </row>
    <row r="266649" spans="45:48" x14ac:dyDescent="0.2">
      <c r="AS266649" s="30"/>
      <c r="AT266649" s="30"/>
      <c r="AU266649" s="30"/>
      <c r="AV266649" s="30"/>
    </row>
    <row r="266657" spans="45:48" x14ac:dyDescent="0.2">
      <c r="AS266657" s="30"/>
      <c r="AT266657" s="30"/>
      <c r="AU266657" s="30"/>
      <c r="AV266657" s="30"/>
    </row>
    <row r="266665" spans="45:48" x14ac:dyDescent="0.2">
      <c r="AS266665" s="30"/>
      <c r="AT266665" s="30"/>
      <c r="AU266665" s="30"/>
      <c r="AV266665" s="30"/>
    </row>
    <row r="266673" spans="45:48" x14ac:dyDescent="0.2">
      <c r="AS266673" s="30"/>
      <c r="AT266673" s="30"/>
      <c r="AU266673" s="30"/>
      <c r="AV266673" s="30"/>
    </row>
    <row r="266681" spans="45:48" x14ac:dyDescent="0.2">
      <c r="AS266681" s="30"/>
      <c r="AT266681" s="30"/>
      <c r="AU266681" s="30"/>
      <c r="AV266681" s="30"/>
    </row>
    <row r="266689" spans="45:48" x14ac:dyDescent="0.2">
      <c r="AS266689" s="30"/>
      <c r="AT266689" s="30"/>
      <c r="AU266689" s="30"/>
      <c r="AV266689" s="30"/>
    </row>
    <row r="266697" spans="45:48" x14ac:dyDescent="0.2">
      <c r="AS266697" s="30"/>
      <c r="AT266697" s="30"/>
      <c r="AU266697" s="30"/>
      <c r="AV266697" s="30"/>
    </row>
    <row r="266705" spans="45:48" x14ac:dyDescent="0.2">
      <c r="AS266705" s="30"/>
      <c r="AT266705" s="30"/>
      <c r="AU266705" s="30"/>
      <c r="AV266705" s="30"/>
    </row>
    <row r="266713" spans="45:48" x14ac:dyDescent="0.2">
      <c r="AS266713" s="30"/>
      <c r="AT266713" s="30"/>
      <c r="AU266713" s="30"/>
      <c r="AV266713" s="30"/>
    </row>
    <row r="266721" spans="45:48" x14ac:dyDescent="0.2">
      <c r="AS266721" s="30"/>
      <c r="AT266721" s="30"/>
      <c r="AU266721" s="30"/>
      <c r="AV266721" s="30"/>
    </row>
    <row r="266729" spans="45:48" x14ac:dyDescent="0.2">
      <c r="AS266729" s="30"/>
      <c r="AT266729" s="30"/>
      <c r="AU266729" s="30"/>
      <c r="AV266729" s="30"/>
    </row>
    <row r="266737" spans="45:48" x14ac:dyDescent="0.2">
      <c r="AS266737" s="30"/>
      <c r="AT266737" s="30"/>
      <c r="AU266737" s="30"/>
      <c r="AV266737" s="30"/>
    </row>
    <row r="266745" spans="45:48" x14ac:dyDescent="0.2">
      <c r="AS266745" s="30"/>
      <c r="AT266745" s="30"/>
      <c r="AU266745" s="30"/>
      <c r="AV266745" s="30"/>
    </row>
    <row r="266753" spans="45:48" x14ac:dyDescent="0.2">
      <c r="AS266753" s="30"/>
      <c r="AT266753" s="30"/>
      <c r="AU266753" s="30"/>
      <c r="AV266753" s="30"/>
    </row>
    <row r="266761" spans="45:48" x14ac:dyDescent="0.2">
      <c r="AS266761" s="30"/>
      <c r="AT266761" s="30"/>
      <c r="AU266761" s="30"/>
      <c r="AV266761" s="30"/>
    </row>
    <row r="266769" spans="45:48" x14ac:dyDescent="0.2">
      <c r="AS266769" s="30"/>
      <c r="AT266769" s="30"/>
      <c r="AU266769" s="30"/>
      <c r="AV266769" s="30"/>
    </row>
    <row r="266777" spans="45:48" x14ac:dyDescent="0.2">
      <c r="AS266777" s="30"/>
      <c r="AT266777" s="30"/>
      <c r="AU266777" s="30"/>
      <c r="AV266777" s="30"/>
    </row>
    <row r="266785" spans="45:48" x14ac:dyDescent="0.2">
      <c r="AS266785" s="30"/>
      <c r="AT266785" s="30"/>
      <c r="AU266785" s="30"/>
      <c r="AV266785" s="30"/>
    </row>
    <row r="266793" spans="45:48" x14ac:dyDescent="0.2">
      <c r="AS266793" s="30"/>
      <c r="AT266793" s="30"/>
      <c r="AU266793" s="30"/>
      <c r="AV266793" s="30"/>
    </row>
    <row r="266801" spans="45:48" x14ac:dyDescent="0.2">
      <c r="AS266801" s="30"/>
      <c r="AT266801" s="30"/>
      <c r="AU266801" s="30"/>
      <c r="AV266801" s="30"/>
    </row>
    <row r="266809" spans="45:48" x14ac:dyDescent="0.2">
      <c r="AS266809" s="30"/>
      <c r="AT266809" s="30"/>
      <c r="AU266809" s="30"/>
      <c r="AV266809" s="30"/>
    </row>
    <row r="266817" spans="45:48" x14ac:dyDescent="0.2">
      <c r="AS266817" s="30"/>
      <c r="AT266817" s="30"/>
      <c r="AU266817" s="30"/>
      <c r="AV266817" s="30"/>
    </row>
    <row r="266825" spans="45:48" x14ac:dyDescent="0.2">
      <c r="AS266825" s="30"/>
      <c r="AT266825" s="30"/>
      <c r="AU266825" s="30"/>
      <c r="AV266825" s="30"/>
    </row>
    <row r="266833" spans="45:48" x14ac:dyDescent="0.2">
      <c r="AS266833" s="30"/>
      <c r="AT266833" s="30"/>
      <c r="AU266833" s="30"/>
      <c r="AV266833" s="30"/>
    </row>
    <row r="266841" spans="45:48" x14ac:dyDescent="0.2">
      <c r="AS266841" s="30"/>
      <c r="AT266841" s="30"/>
      <c r="AU266841" s="30"/>
      <c r="AV266841" s="30"/>
    </row>
    <row r="266849" spans="45:48" x14ac:dyDescent="0.2">
      <c r="AS266849" s="30"/>
      <c r="AT266849" s="30"/>
      <c r="AU266849" s="30"/>
      <c r="AV266849" s="30"/>
    </row>
    <row r="266857" spans="45:48" x14ac:dyDescent="0.2">
      <c r="AS266857" s="30"/>
      <c r="AT266857" s="30"/>
      <c r="AU266857" s="30"/>
      <c r="AV266857" s="30"/>
    </row>
    <row r="266865" spans="45:48" x14ac:dyDescent="0.2">
      <c r="AS266865" s="30"/>
      <c r="AT266865" s="30"/>
      <c r="AU266865" s="30"/>
      <c r="AV266865" s="30"/>
    </row>
    <row r="266873" spans="45:48" x14ac:dyDescent="0.2">
      <c r="AS266873" s="30"/>
      <c r="AT266873" s="30"/>
      <c r="AU266873" s="30"/>
      <c r="AV266873" s="30"/>
    </row>
    <row r="266881" spans="45:48" x14ac:dyDescent="0.2">
      <c r="AS266881" s="30"/>
      <c r="AT266881" s="30"/>
      <c r="AU266881" s="30"/>
      <c r="AV266881" s="30"/>
    </row>
    <row r="266889" spans="45:48" x14ac:dyDescent="0.2">
      <c r="AS266889" s="30"/>
      <c r="AT266889" s="30"/>
      <c r="AU266889" s="30"/>
      <c r="AV266889" s="30"/>
    </row>
    <row r="266897" spans="45:48" x14ac:dyDescent="0.2">
      <c r="AS266897" s="30"/>
      <c r="AT266897" s="30"/>
      <c r="AU266897" s="30"/>
      <c r="AV266897" s="30"/>
    </row>
    <row r="266905" spans="45:48" x14ac:dyDescent="0.2">
      <c r="AS266905" s="30"/>
      <c r="AT266905" s="30"/>
      <c r="AU266905" s="30"/>
      <c r="AV266905" s="30"/>
    </row>
    <row r="266913" spans="45:48" x14ac:dyDescent="0.2">
      <c r="AS266913" s="30"/>
      <c r="AT266913" s="30"/>
      <c r="AU266913" s="30"/>
      <c r="AV266913" s="30"/>
    </row>
    <row r="266921" spans="45:48" x14ac:dyDescent="0.2">
      <c r="AS266921" s="30"/>
      <c r="AT266921" s="30"/>
      <c r="AU266921" s="30"/>
      <c r="AV266921" s="30"/>
    </row>
    <row r="266929" spans="45:48" x14ac:dyDescent="0.2">
      <c r="AS266929" s="30"/>
      <c r="AT266929" s="30"/>
      <c r="AU266929" s="30"/>
      <c r="AV266929" s="30"/>
    </row>
    <row r="266937" spans="45:48" x14ac:dyDescent="0.2">
      <c r="AS266937" s="30"/>
      <c r="AT266937" s="30"/>
      <c r="AU266937" s="30"/>
      <c r="AV266937" s="30"/>
    </row>
    <row r="266945" spans="45:48" x14ac:dyDescent="0.2">
      <c r="AS266945" s="30"/>
      <c r="AT266945" s="30"/>
      <c r="AU266945" s="30"/>
      <c r="AV266945" s="30"/>
    </row>
    <row r="266953" spans="45:48" x14ac:dyDescent="0.2">
      <c r="AS266953" s="30"/>
      <c r="AT266953" s="30"/>
      <c r="AU266953" s="30"/>
      <c r="AV266953" s="30"/>
    </row>
    <row r="266961" spans="45:48" x14ac:dyDescent="0.2">
      <c r="AS266961" s="30"/>
      <c r="AT266961" s="30"/>
      <c r="AU266961" s="30"/>
      <c r="AV266961" s="30"/>
    </row>
    <row r="266969" spans="45:48" x14ac:dyDescent="0.2">
      <c r="AS266969" s="30"/>
      <c r="AT266969" s="30"/>
      <c r="AU266969" s="30"/>
      <c r="AV266969" s="30"/>
    </row>
    <row r="266977" spans="45:48" x14ac:dyDescent="0.2">
      <c r="AS266977" s="30"/>
      <c r="AT266977" s="30"/>
      <c r="AU266977" s="30"/>
      <c r="AV266977" s="30"/>
    </row>
    <row r="266985" spans="45:48" x14ac:dyDescent="0.2">
      <c r="AS266985" s="30"/>
      <c r="AT266985" s="30"/>
      <c r="AU266985" s="30"/>
      <c r="AV266985" s="30"/>
    </row>
    <row r="266993" spans="45:48" x14ac:dyDescent="0.2">
      <c r="AS266993" s="30"/>
      <c r="AT266993" s="30"/>
      <c r="AU266993" s="30"/>
      <c r="AV266993" s="30"/>
    </row>
    <row r="267001" spans="45:48" x14ac:dyDescent="0.2">
      <c r="AS267001" s="30"/>
      <c r="AT267001" s="30"/>
      <c r="AU267001" s="30"/>
      <c r="AV267001" s="30"/>
    </row>
    <row r="267009" spans="45:48" x14ac:dyDescent="0.2">
      <c r="AS267009" s="30"/>
      <c r="AT267009" s="30"/>
      <c r="AU267009" s="30"/>
      <c r="AV267009" s="30"/>
    </row>
    <row r="267017" spans="45:48" x14ac:dyDescent="0.2">
      <c r="AS267017" s="30"/>
      <c r="AT267017" s="30"/>
      <c r="AU267017" s="30"/>
      <c r="AV267017" s="30"/>
    </row>
    <row r="267025" spans="45:48" x14ac:dyDescent="0.2">
      <c r="AS267025" s="30"/>
      <c r="AT267025" s="30"/>
      <c r="AU267025" s="30"/>
      <c r="AV267025" s="30"/>
    </row>
    <row r="267033" spans="45:48" x14ac:dyDescent="0.2">
      <c r="AS267033" s="30"/>
      <c r="AT267033" s="30"/>
      <c r="AU267033" s="30"/>
      <c r="AV267033" s="30"/>
    </row>
    <row r="267041" spans="45:48" x14ac:dyDescent="0.2">
      <c r="AS267041" s="30"/>
      <c r="AT267041" s="30"/>
      <c r="AU267041" s="30"/>
      <c r="AV267041" s="30"/>
    </row>
    <row r="267049" spans="45:48" x14ac:dyDescent="0.2">
      <c r="AS267049" s="30"/>
      <c r="AT267049" s="30"/>
      <c r="AU267049" s="30"/>
      <c r="AV267049" s="30"/>
    </row>
    <row r="267057" spans="45:48" x14ac:dyDescent="0.2">
      <c r="AS267057" s="30"/>
      <c r="AT267057" s="30"/>
      <c r="AU267057" s="30"/>
      <c r="AV267057" s="30"/>
    </row>
    <row r="267065" spans="45:48" x14ac:dyDescent="0.2">
      <c r="AS267065" s="30"/>
      <c r="AT267065" s="30"/>
      <c r="AU267065" s="30"/>
      <c r="AV267065" s="30"/>
    </row>
    <row r="267073" spans="45:48" x14ac:dyDescent="0.2">
      <c r="AS267073" s="30"/>
      <c r="AT267073" s="30"/>
      <c r="AU267073" s="30"/>
      <c r="AV267073" s="30"/>
    </row>
    <row r="267081" spans="45:48" x14ac:dyDescent="0.2">
      <c r="AS267081" s="30"/>
      <c r="AT267081" s="30"/>
      <c r="AU267081" s="30"/>
      <c r="AV267081" s="30"/>
    </row>
    <row r="267089" spans="45:48" x14ac:dyDescent="0.2">
      <c r="AS267089" s="30"/>
      <c r="AT267089" s="30"/>
      <c r="AU267089" s="30"/>
      <c r="AV267089" s="30"/>
    </row>
    <row r="267097" spans="45:48" x14ac:dyDescent="0.2">
      <c r="AS267097" s="30"/>
      <c r="AT267097" s="30"/>
      <c r="AU267097" s="30"/>
      <c r="AV267097" s="30"/>
    </row>
    <row r="267105" spans="45:48" x14ac:dyDescent="0.2">
      <c r="AS267105" s="30"/>
      <c r="AT267105" s="30"/>
      <c r="AU267105" s="30"/>
      <c r="AV267105" s="30"/>
    </row>
    <row r="267113" spans="45:48" x14ac:dyDescent="0.2">
      <c r="AS267113" s="30"/>
      <c r="AT267113" s="30"/>
      <c r="AU267113" s="30"/>
      <c r="AV267113" s="30"/>
    </row>
    <row r="267121" spans="45:48" x14ac:dyDescent="0.2">
      <c r="AS267121" s="30"/>
      <c r="AT267121" s="30"/>
      <c r="AU267121" s="30"/>
      <c r="AV267121" s="30"/>
    </row>
    <row r="267129" spans="45:48" x14ac:dyDescent="0.2">
      <c r="AS267129" s="30"/>
      <c r="AT267129" s="30"/>
      <c r="AU267129" s="30"/>
      <c r="AV267129" s="30"/>
    </row>
    <row r="267137" spans="45:48" x14ac:dyDescent="0.2">
      <c r="AS267137" s="30"/>
      <c r="AT267137" s="30"/>
      <c r="AU267137" s="30"/>
      <c r="AV267137" s="30"/>
    </row>
    <row r="267145" spans="45:48" x14ac:dyDescent="0.2">
      <c r="AS267145" s="30"/>
      <c r="AT267145" s="30"/>
      <c r="AU267145" s="30"/>
      <c r="AV267145" s="30"/>
    </row>
    <row r="267153" spans="45:48" x14ac:dyDescent="0.2">
      <c r="AS267153" s="30"/>
      <c r="AT267153" s="30"/>
      <c r="AU267153" s="30"/>
      <c r="AV267153" s="30"/>
    </row>
    <row r="267161" spans="45:48" x14ac:dyDescent="0.2">
      <c r="AS267161" s="30"/>
      <c r="AT267161" s="30"/>
      <c r="AU267161" s="30"/>
      <c r="AV267161" s="30"/>
    </row>
    <row r="267169" spans="45:48" x14ac:dyDescent="0.2">
      <c r="AS267169" s="30"/>
      <c r="AT267169" s="30"/>
      <c r="AU267169" s="30"/>
      <c r="AV267169" s="30"/>
    </row>
    <row r="267177" spans="45:48" x14ac:dyDescent="0.2">
      <c r="AS267177" s="30"/>
      <c r="AT267177" s="30"/>
      <c r="AU267177" s="30"/>
      <c r="AV267177" s="30"/>
    </row>
    <row r="267185" spans="45:48" x14ac:dyDescent="0.2">
      <c r="AS267185" s="30"/>
      <c r="AT267185" s="30"/>
      <c r="AU267185" s="30"/>
      <c r="AV267185" s="30"/>
    </row>
    <row r="267193" spans="45:48" x14ac:dyDescent="0.2">
      <c r="AS267193" s="30"/>
      <c r="AT267193" s="30"/>
      <c r="AU267193" s="30"/>
      <c r="AV267193" s="30"/>
    </row>
    <row r="267201" spans="45:48" x14ac:dyDescent="0.2">
      <c r="AS267201" s="30"/>
      <c r="AT267201" s="30"/>
      <c r="AU267201" s="30"/>
      <c r="AV267201" s="30"/>
    </row>
    <row r="267209" spans="45:48" x14ac:dyDescent="0.2">
      <c r="AS267209" s="30"/>
      <c r="AT267209" s="30"/>
      <c r="AU267209" s="30"/>
      <c r="AV267209" s="30"/>
    </row>
    <row r="267217" spans="45:48" x14ac:dyDescent="0.2">
      <c r="AS267217" s="30"/>
      <c r="AT267217" s="30"/>
      <c r="AU267217" s="30"/>
      <c r="AV267217" s="30"/>
    </row>
    <row r="267225" spans="45:48" x14ac:dyDescent="0.2">
      <c r="AS267225" s="30"/>
      <c r="AT267225" s="30"/>
      <c r="AU267225" s="30"/>
      <c r="AV267225" s="30"/>
    </row>
    <row r="267233" spans="45:48" x14ac:dyDescent="0.2">
      <c r="AS267233" s="30"/>
      <c r="AT267233" s="30"/>
      <c r="AU267233" s="30"/>
      <c r="AV267233" s="30"/>
    </row>
    <row r="267241" spans="45:48" x14ac:dyDescent="0.2">
      <c r="AS267241" s="30"/>
      <c r="AT267241" s="30"/>
      <c r="AU267241" s="30"/>
      <c r="AV267241" s="30"/>
    </row>
    <row r="267249" spans="45:48" x14ac:dyDescent="0.2">
      <c r="AS267249" s="30"/>
      <c r="AT267249" s="30"/>
      <c r="AU267249" s="30"/>
      <c r="AV267249" s="30"/>
    </row>
    <row r="267257" spans="45:48" x14ac:dyDescent="0.2">
      <c r="AS267257" s="30"/>
      <c r="AT267257" s="30"/>
      <c r="AU267257" s="30"/>
      <c r="AV267257" s="30"/>
    </row>
    <row r="267265" spans="45:48" x14ac:dyDescent="0.2">
      <c r="AS267265" s="30"/>
      <c r="AT267265" s="30"/>
      <c r="AU267265" s="30"/>
      <c r="AV267265" s="30"/>
    </row>
    <row r="267273" spans="45:48" x14ac:dyDescent="0.2">
      <c r="AS267273" s="30"/>
      <c r="AT267273" s="30"/>
      <c r="AU267273" s="30"/>
      <c r="AV267273" s="30"/>
    </row>
    <row r="267281" spans="45:48" x14ac:dyDescent="0.2">
      <c r="AS267281" s="30"/>
      <c r="AT267281" s="30"/>
      <c r="AU267281" s="30"/>
      <c r="AV267281" s="30"/>
    </row>
    <row r="267289" spans="45:48" x14ac:dyDescent="0.2">
      <c r="AS267289" s="30"/>
      <c r="AT267289" s="30"/>
      <c r="AU267289" s="30"/>
      <c r="AV267289" s="30"/>
    </row>
    <row r="267297" spans="45:48" x14ac:dyDescent="0.2">
      <c r="AS267297" s="30"/>
      <c r="AT267297" s="30"/>
      <c r="AU267297" s="30"/>
      <c r="AV267297" s="30"/>
    </row>
    <row r="267305" spans="45:48" x14ac:dyDescent="0.2">
      <c r="AS267305" s="30"/>
      <c r="AT267305" s="30"/>
      <c r="AU267305" s="30"/>
      <c r="AV267305" s="30"/>
    </row>
    <row r="267313" spans="45:48" x14ac:dyDescent="0.2">
      <c r="AS267313" s="30"/>
      <c r="AT267313" s="30"/>
      <c r="AU267313" s="30"/>
      <c r="AV267313" s="30"/>
    </row>
    <row r="267321" spans="45:48" x14ac:dyDescent="0.2">
      <c r="AS267321" s="30"/>
      <c r="AT267321" s="30"/>
      <c r="AU267321" s="30"/>
      <c r="AV267321" s="30"/>
    </row>
    <row r="267329" spans="45:48" x14ac:dyDescent="0.2">
      <c r="AS267329" s="30"/>
      <c r="AT267329" s="30"/>
      <c r="AU267329" s="30"/>
      <c r="AV267329" s="30"/>
    </row>
    <row r="267337" spans="45:48" x14ac:dyDescent="0.2">
      <c r="AS267337" s="30"/>
      <c r="AT267337" s="30"/>
      <c r="AU267337" s="30"/>
      <c r="AV267337" s="30"/>
    </row>
    <row r="267345" spans="45:48" x14ac:dyDescent="0.2">
      <c r="AS267345" s="30"/>
      <c r="AT267345" s="30"/>
      <c r="AU267345" s="30"/>
      <c r="AV267345" s="30"/>
    </row>
    <row r="267353" spans="45:48" x14ac:dyDescent="0.2">
      <c r="AS267353" s="30"/>
      <c r="AT267353" s="30"/>
      <c r="AU267353" s="30"/>
      <c r="AV267353" s="30"/>
    </row>
    <row r="267361" spans="45:48" x14ac:dyDescent="0.2">
      <c r="AS267361" s="30"/>
      <c r="AT267361" s="30"/>
      <c r="AU267361" s="30"/>
      <c r="AV267361" s="30"/>
    </row>
    <row r="267369" spans="45:48" x14ac:dyDescent="0.2">
      <c r="AS267369" s="30"/>
      <c r="AT267369" s="30"/>
      <c r="AU267369" s="30"/>
      <c r="AV267369" s="30"/>
    </row>
    <row r="267377" spans="45:48" x14ac:dyDescent="0.2">
      <c r="AS267377" s="30"/>
      <c r="AT267377" s="30"/>
      <c r="AU267377" s="30"/>
      <c r="AV267377" s="30"/>
    </row>
    <row r="267385" spans="45:48" x14ac:dyDescent="0.2">
      <c r="AS267385" s="30"/>
      <c r="AT267385" s="30"/>
      <c r="AU267385" s="30"/>
      <c r="AV267385" s="30"/>
    </row>
    <row r="267393" spans="45:48" x14ac:dyDescent="0.2">
      <c r="AS267393" s="30"/>
      <c r="AT267393" s="30"/>
      <c r="AU267393" s="30"/>
      <c r="AV267393" s="30"/>
    </row>
    <row r="267401" spans="45:48" x14ac:dyDescent="0.2">
      <c r="AS267401" s="30"/>
      <c r="AT267401" s="30"/>
      <c r="AU267401" s="30"/>
      <c r="AV267401" s="30"/>
    </row>
    <row r="267409" spans="45:48" x14ac:dyDescent="0.2">
      <c r="AS267409" s="30"/>
      <c r="AT267409" s="30"/>
      <c r="AU267409" s="30"/>
      <c r="AV267409" s="30"/>
    </row>
    <row r="267417" spans="45:48" x14ac:dyDescent="0.2">
      <c r="AS267417" s="30"/>
      <c r="AT267417" s="30"/>
      <c r="AU267417" s="30"/>
      <c r="AV267417" s="30"/>
    </row>
    <row r="267425" spans="45:48" x14ac:dyDescent="0.2">
      <c r="AS267425" s="30"/>
      <c r="AT267425" s="30"/>
      <c r="AU267425" s="30"/>
      <c r="AV267425" s="30"/>
    </row>
    <row r="267433" spans="45:48" x14ac:dyDescent="0.2">
      <c r="AS267433" s="30"/>
      <c r="AT267433" s="30"/>
      <c r="AU267433" s="30"/>
      <c r="AV267433" s="30"/>
    </row>
    <row r="267441" spans="45:48" x14ac:dyDescent="0.2">
      <c r="AS267441" s="30"/>
      <c r="AT267441" s="30"/>
      <c r="AU267441" s="30"/>
      <c r="AV267441" s="30"/>
    </row>
    <row r="267449" spans="45:48" x14ac:dyDescent="0.2">
      <c r="AS267449" s="30"/>
      <c r="AT267449" s="30"/>
      <c r="AU267449" s="30"/>
      <c r="AV267449" s="30"/>
    </row>
    <row r="267457" spans="45:48" x14ac:dyDescent="0.2">
      <c r="AS267457" s="30"/>
      <c r="AT267457" s="30"/>
      <c r="AU267457" s="30"/>
      <c r="AV267457" s="30"/>
    </row>
    <row r="267465" spans="45:48" x14ac:dyDescent="0.2">
      <c r="AS267465" s="30"/>
      <c r="AT267465" s="30"/>
      <c r="AU267465" s="30"/>
      <c r="AV267465" s="30"/>
    </row>
    <row r="267473" spans="45:48" x14ac:dyDescent="0.2">
      <c r="AS267473" s="30"/>
      <c r="AT267473" s="30"/>
      <c r="AU267473" s="30"/>
      <c r="AV267473" s="30"/>
    </row>
    <row r="267481" spans="45:48" x14ac:dyDescent="0.2">
      <c r="AS267481" s="30"/>
      <c r="AT267481" s="30"/>
      <c r="AU267481" s="30"/>
      <c r="AV267481" s="30"/>
    </row>
    <row r="267489" spans="45:48" x14ac:dyDescent="0.2">
      <c r="AS267489" s="30"/>
      <c r="AT267489" s="30"/>
      <c r="AU267489" s="30"/>
      <c r="AV267489" s="30"/>
    </row>
    <row r="267497" spans="45:48" x14ac:dyDescent="0.2">
      <c r="AS267497" s="30"/>
      <c r="AT267497" s="30"/>
      <c r="AU267497" s="30"/>
      <c r="AV267497" s="30"/>
    </row>
    <row r="267505" spans="45:48" x14ac:dyDescent="0.2">
      <c r="AS267505" s="30"/>
      <c r="AT267505" s="30"/>
      <c r="AU267505" s="30"/>
      <c r="AV267505" s="30"/>
    </row>
    <row r="267513" spans="45:48" x14ac:dyDescent="0.2">
      <c r="AS267513" s="30"/>
      <c r="AT267513" s="30"/>
      <c r="AU267513" s="30"/>
      <c r="AV267513" s="30"/>
    </row>
    <row r="267521" spans="45:48" x14ac:dyDescent="0.2">
      <c r="AS267521" s="30"/>
      <c r="AT267521" s="30"/>
      <c r="AU267521" s="30"/>
      <c r="AV267521" s="30"/>
    </row>
    <row r="267529" spans="45:48" x14ac:dyDescent="0.2">
      <c r="AS267529" s="30"/>
      <c r="AT267529" s="30"/>
      <c r="AU267529" s="30"/>
      <c r="AV267529" s="30"/>
    </row>
    <row r="267537" spans="45:48" x14ac:dyDescent="0.2">
      <c r="AS267537" s="30"/>
      <c r="AT267537" s="30"/>
      <c r="AU267537" s="30"/>
      <c r="AV267537" s="30"/>
    </row>
    <row r="267545" spans="45:48" x14ac:dyDescent="0.2">
      <c r="AS267545" s="30"/>
      <c r="AT267545" s="30"/>
      <c r="AU267545" s="30"/>
      <c r="AV267545" s="30"/>
    </row>
    <row r="267553" spans="45:48" x14ac:dyDescent="0.2">
      <c r="AS267553" s="30"/>
      <c r="AT267553" s="30"/>
      <c r="AU267553" s="30"/>
      <c r="AV267553" s="30"/>
    </row>
    <row r="267561" spans="45:48" x14ac:dyDescent="0.2">
      <c r="AS267561" s="30"/>
      <c r="AT267561" s="30"/>
      <c r="AU267561" s="30"/>
      <c r="AV267561" s="30"/>
    </row>
    <row r="267569" spans="45:48" x14ac:dyDescent="0.2">
      <c r="AS267569" s="30"/>
      <c r="AT267569" s="30"/>
      <c r="AU267569" s="30"/>
      <c r="AV267569" s="30"/>
    </row>
    <row r="267577" spans="45:48" x14ac:dyDescent="0.2">
      <c r="AS267577" s="30"/>
      <c r="AT267577" s="30"/>
      <c r="AU267577" s="30"/>
      <c r="AV267577" s="30"/>
    </row>
    <row r="267585" spans="45:48" x14ac:dyDescent="0.2">
      <c r="AS267585" s="30"/>
      <c r="AT267585" s="30"/>
      <c r="AU267585" s="30"/>
      <c r="AV267585" s="30"/>
    </row>
    <row r="267593" spans="45:48" x14ac:dyDescent="0.2">
      <c r="AS267593" s="30"/>
      <c r="AT267593" s="30"/>
      <c r="AU267593" s="30"/>
      <c r="AV267593" s="30"/>
    </row>
    <row r="267601" spans="45:48" x14ac:dyDescent="0.2">
      <c r="AS267601" s="30"/>
      <c r="AT267601" s="30"/>
      <c r="AU267601" s="30"/>
      <c r="AV267601" s="30"/>
    </row>
    <row r="267609" spans="45:48" x14ac:dyDescent="0.2">
      <c r="AS267609" s="30"/>
      <c r="AT267609" s="30"/>
      <c r="AU267609" s="30"/>
      <c r="AV267609" s="30"/>
    </row>
    <row r="267617" spans="45:48" x14ac:dyDescent="0.2">
      <c r="AS267617" s="30"/>
      <c r="AT267617" s="30"/>
      <c r="AU267617" s="30"/>
      <c r="AV267617" s="30"/>
    </row>
    <row r="267625" spans="45:48" x14ac:dyDescent="0.2">
      <c r="AS267625" s="30"/>
      <c r="AT267625" s="30"/>
      <c r="AU267625" s="30"/>
      <c r="AV267625" s="30"/>
    </row>
    <row r="267633" spans="45:48" x14ac:dyDescent="0.2">
      <c r="AS267633" s="30"/>
      <c r="AT267633" s="30"/>
      <c r="AU267633" s="30"/>
      <c r="AV267633" s="30"/>
    </row>
    <row r="267641" spans="45:48" x14ac:dyDescent="0.2">
      <c r="AS267641" s="30"/>
      <c r="AT267641" s="30"/>
      <c r="AU267641" s="30"/>
      <c r="AV267641" s="30"/>
    </row>
    <row r="267649" spans="45:48" x14ac:dyDescent="0.2">
      <c r="AS267649" s="30"/>
      <c r="AT267649" s="30"/>
      <c r="AU267649" s="30"/>
      <c r="AV267649" s="30"/>
    </row>
    <row r="267657" spans="45:48" x14ac:dyDescent="0.2">
      <c r="AS267657" s="30"/>
      <c r="AT267657" s="30"/>
      <c r="AU267657" s="30"/>
      <c r="AV267657" s="30"/>
    </row>
    <row r="267665" spans="45:48" x14ac:dyDescent="0.2">
      <c r="AS267665" s="30"/>
      <c r="AT267665" s="30"/>
      <c r="AU267665" s="30"/>
      <c r="AV267665" s="30"/>
    </row>
    <row r="267673" spans="45:48" x14ac:dyDescent="0.2">
      <c r="AS267673" s="30"/>
      <c r="AT267673" s="30"/>
      <c r="AU267673" s="30"/>
      <c r="AV267673" s="30"/>
    </row>
    <row r="267681" spans="45:48" x14ac:dyDescent="0.2">
      <c r="AS267681" s="30"/>
      <c r="AT267681" s="30"/>
      <c r="AU267681" s="30"/>
      <c r="AV267681" s="30"/>
    </row>
    <row r="267689" spans="45:48" x14ac:dyDescent="0.2">
      <c r="AS267689" s="30"/>
      <c r="AT267689" s="30"/>
      <c r="AU267689" s="30"/>
      <c r="AV267689" s="30"/>
    </row>
    <row r="267697" spans="45:48" x14ac:dyDescent="0.2">
      <c r="AS267697" s="30"/>
      <c r="AT267697" s="30"/>
      <c r="AU267697" s="30"/>
      <c r="AV267697" s="30"/>
    </row>
    <row r="267705" spans="45:48" x14ac:dyDescent="0.2">
      <c r="AS267705" s="30"/>
      <c r="AT267705" s="30"/>
      <c r="AU267705" s="30"/>
      <c r="AV267705" s="30"/>
    </row>
    <row r="267713" spans="45:48" x14ac:dyDescent="0.2">
      <c r="AS267713" s="30"/>
      <c r="AT267713" s="30"/>
      <c r="AU267713" s="30"/>
      <c r="AV267713" s="30"/>
    </row>
    <row r="267721" spans="45:48" x14ac:dyDescent="0.2">
      <c r="AS267721" s="30"/>
      <c r="AT267721" s="30"/>
      <c r="AU267721" s="30"/>
      <c r="AV267721" s="30"/>
    </row>
    <row r="267729" spans="45:48" x14ac:dyDescent="0.2">
      <c r="AS267729" s="30"/>
      <c r="AT267729" s="30"/>
      <c r="AU267729" s="30"/>
      <c r="AV267729" s="30"/>
    </row>
    <row r="267737" spans="45:48" x14ac:dyDescent="0.2">
      <c r="AS267737" s="30"/>
      <c r="AT267737" s="30"/>
      <c r="AU267737" s="30"/>
      <c r="AV267737" s="30"/>
    </row>
    <row r="267745" spans="45:48" x14ac:dyDescent="0.2">
      <c r="AS267745" s="30"/>
      <c r="AT267745" s="30"/>
      <c r="AU267745" s="30"/>
      <c r="AV267745" s="30"/>
    </row>
    <row r="267753" spans="45:48" x14ac:dyDescent="0.2">
      <c r="AS267753" s="30"/>
      <c r="AT267753" s="30"/>
      <c r="AU267753" s="30"/>
      <c r="AV267753" s="30"/>
    </row>
    <row r="267761" spans="45:48" x14ac:dyDescent="0.2">
      <c r="AS267761" s="30"/>
      <c r="AT267761" s="30"/>
      <c r="AU267761" s="30"/>
      <c r="AV267761" s="30"/>
    </row>
    <row r="267769" spans="45:48" x14ac:dyDescent="0.2">
      <c r="AS267769" s="30"/>
      <c r="AT267769" s="30"/>
      <c r="AU267769" s="30"/>
      <c r="AV267769" s="30"/>
    </row>
    <row r="267777" spans="45:48" x14ac:dyDescent="0.2">
      <c r="AS267777" s="30"/>
      <c r="AT267777" s="30"/>
      <c r="AU267777" s="30"/>
      <c r="AV267777" s="30"/>
    </row>
    <row r="267785" spans="45:48" x14ac:dyDescent="0.2">
      <c r="AS267785" s="30"/>
      <c r="AT267785" s="30"/>
      <c r="AU267785" s="30"/>
      <c r="AV267785" s="30"/>
    </row>
    <row r="267793" spans="45:48" x14ac:dyDescent="0.2">
      <c r="AS267793" s="30"/>
      <c r="AT267793" s="30"/>
      <c r="AU267793" s="30"/>
      <c r="AV267793" s="30"/>
    </row>
    <row r="267801" spans="45:48" x14ac:dyDescent="0.2">
      <c r="AS267801" s="30"/>
      <c r="AT267801" s="30"/>
      <c r="AU267801" s="30"/>
      <c r="AV267801" s="30"/>
    </row>
    <row r="267809" spans="45:48" x14ac:dyDescent="0.2">
      <c r="AS267809" s="30"/>
      <c r="AT267809" s="30"/>
      <c r="AU267809" s="30"/>
      <c r="AV267809" s="30"/>
    </row>
    <row r="267817" spans="45:48" x14ac:dyDescent="0.2">
      <c r="AS267817" s="30"/>
      <c r="AT267817" s="30"/>
      <c r="AU267817" s="30"/>
      <c r="AV267817" s="30"/>
    </row>
    <row r="267825" spans="45:48" x14ac:dyDescent="0.2">
      <c r="AS267825" s="30"/>
      <c r="AT267825" s="30"/>
      <c r="AU267825" s="30"/>
      <c r="AV267825" s="30"/>
    </row>
    <row r="267833" spans="45:48" x14ac:dyDescent="0.2">
      <c r="AS267833" s="30"/>
      <c r="AT267833" s="30"/>
      <c r="AU267833" s="30"/>
      <c r="AV267833" s="30"/>
    </row>
    <row r="267841" spans="45:48" x14ac:dyDescent="0.2">
      <c r="AS267841" s="30"/>
      <c r="AT267841" s="30"/>
      <c r="AU267841" s="30"/>
      <c r="AV267841" s="30"/>
    </row>
    <row r="267849" spans="45:48" x14ac:dyDescent="0.2">
      <c r="AS267849" s="30"/>
      <c r="AT267849" s="30"/>
      <c r="AU267849" s="30"/>
      <c r="AV267849" s="30"/>
    </row>
    <row r="267857" spans="45:48" x14ac:dyDescent="0.2">
      <c r="AS267857" s="30"/>
      <c r="AT267857" s="30"/>
      <c r="AU267857" s="30"/>
      <c r="AV267857" s="30"/>
    </row>
    <row r="267865" spans="45:48" x14ac:dyDescent="0.2">
      <c r="AS267865" s="30"/>
      <c r="AT267865" s="30"/>
      <c r="AU267865" s="30"/>
      <c r="AV267865" s="30"/>
    </row>
    <row r="267873" spans="45:48" x14ac:dyDescent="0.2">
      <c r="AS267873" s="30"/>
      <c r="AT267873" s="30"/>
      <c r="AU267873" s="30"/>
      <c r="AV267873" s="30"/>
    </row>
    <row r="267881" spans="45:48" x14ac:dyDescent="0.2">
      <c r="AS267881" s="30"/>
      <c r="AT267881" s="30"/>
      <c r="AU267881" s="30"/>
      <c r="AV267881" s="30"/>
    </row>
    <row r="267889" spans="45:48" x14ac:dyDescent="0.2">
      <c r="AS267889" s="30"/>
      <c r="AT267889" s="30"/>
      <c r="AU267889" s="30"/>
      <c r="AV267889" s="30"/>
    </row>
    <row r="267897" spans="45:48" x14ac:dyDescent="0.2">
      <c r="AS267897" s="30"/>
      <c r="AT267897" s="30"/>
      <c r="AU267897" s="30"/>
      <c r="AV267897" s="30"/>
    </row>
    <row r="267905" spans="45:48" x14ac:dyDescent="0.2">
      <c r="AS267905" s="30"/>
      <c r="AT267905" s="30"/>
      <c r="AU267905" s="30"/>
      <c r="AV267905" s="30"/>
    </row>
    <row r="267913" spans="45:48" x14ac:dyDescent="0.2">
      <c r="AS267913" s="30"/>
      <c r="AT267913" s="30"/>
      <c r="AU267913" s="30"/>
      <c r="AV267913" s="30"/>
    </row>
    <row r="267921" spans="45:48" x14ac:dyDescent="0.2">
      <c r="AS267921" s="30"/>
      <c r="AT267921" s="30"/>
      <c r="AU267921" s="30"/>
      <c r="AV267921" s="30"/>
    </row>
    <row r="267929" spans="45:48" x14ac:dyDescent="0.2">
      <c r="AS267929" s="30"/>
      <c r="AT267929" s="30"/>
      <c r="AU267929" s="30"/>
      <c r="AV267929" s="30"/>
    </row>
    <row r="267937" spans="45:48" x14ac:dyDescent="0.2">
      <c r="AS267937" s="30"/>
      <c r="AT267937" s="30"/>
      <c r="AU267937" s="30"/>
      <c r="AV267937" s="30"/>
    </row>
    <row r="267945" spans="45:48" x14ac:dyDescent="0.2">
      <c r="AS267945" s="30"/>
      <c r="AT267945" s="30"/>
      <c r="AU267945" s="30"/>
      <c r="AV267945" s="30"/>
    </row>
    <row r="267953" spans="45:48" x14ac:dyDescent="0.2">
      <c r="AS267953" s="30"/>
      <c r="AT267953" s="30"/>
      <c r="AU267953" s="30"/>
      <c r="AV267953" s="30"/>
    </row>
    <row r="267961" spans="45:48" x14ac:dyDescent="0.2">
      <c r="AS267961" s="30"/>
      <c r="AT267961" s="30"/>
      <c r="AU267961" s="30"/>
      <c r="AV267961" s="30"/>
    </row>
    <row r="267969" spans="45:48" x14ac:dyDescent="0.2">
      <c r="AS267969" s="30"/>
      <c r="AT267969" s="30"/>
      <c r="AU267969" s="30"/>
      <c r="AV267969" s="30"/>
    </row>
    <row r="267977" spans="45:48" x14ac:dyDescent="0.2">
      <c r="AS267977" s="30"/>
      <c r="AT267977" s="30"/>
      <c r="AU267977" s="30"/>
      <c r="AV267977" s="30"/>
    </row>
    <row r="267985" spans="45:48" x14ac:dyDescent="0.2">
      <c r="AS267985" s="30"/>
      <c r="AT267985" s="30"/>
      <c r="AU267985" s="30"/>
      <c r="AV267985" s="30"/>
    </row>
    <row r="267993" spans="45:48" x14ac:dyDescent="0.2">
      <c r="AS267993" s="30"/>
      <c r="AT267993" s="30"/>
      <c r="AU267993" s="30"/>
      <c r="AV267993" s="30"/>
    </row>
    <row r="268001" spans="45:48" x14ac:dyDescent="0.2">
      <c r="AS268001" s="30"/>
      <c r="AT268001" s="30"/>
      <c r="AU268001" s="30"/>
      <c r="AV268001" s="30"/>
    </row>
    <row r="268009" spans="45:48" x14ac:dyDescent="0.2">
      <c r="AS268009" s="30"/>
      <c r="AT268009" s="30"/>
      <c r="AU268009" s="30"/>
      <c r="AV268009" s="30"/>
    </row>
    <row r="268017" spans="45:48" x14ac:dyDescent="0.2">
      <c r="AS268017" s="30"/>
      <c r="AT268017" s="30"/>
      <c r="AU268017" s="30"/>
      <c r="AV268017" s="30"/>
    </row>
    <row r="268025" spans="45:48" x14ac:dyDescent="0.2">
      <c r="AS268025" s="30"/>
      <c r="AT268025" s="30"/>
      <c r="AU268025" s="30"/>
      <c r="AV268025" s="30"/>
    </row>
    <row r="268033" spans="45:48" x14ac:dyDescent="0.2">
      <c r="AS268033" s="30"/>
      <c r="AT268033" s="30"/>
      <c r="AU268033" s="30"/>
      <c r="AV268033" s="30"/>
    </row>
    <row r="268041" spans="45:48" x14ac:dyDescent="0.2">
      <c r="AS268041" s="30"/>
      <c r="AT268041" s="30"/>
      <c r="AU268041" s="30"/>
      <c r="AV268041" s="30"/>
    </row>
    <row r="268049" spans="45:48" x14ac:dyDescent="0.2">
      <c r="AS268049" s="30"/>
      <c r="AT268049" s="30"/>
      <c r="AU268049" s="30"/>
      <c r="AV268049" s="30"/>
    </row>
    <row r="268057" spans="45:48" x14ac:dyDescent="0.2">
      <c r="AS268057" s="30"/>
      <c r="AT268057" s="30"/>
      <c r="AU268057" s="30"/>
      <c r="AV268057" s="30"/>
    </row>
    <row r="268065" spans="45:48" x14ac:dyDescent="0.2">
      <c r="AS268065" s="30"/>
      <c r="AT268065" s="30"/>
      <c r="AU268065" s="30"/>
      <c r="AV268065" s="30"/>
    </row>
    <row r="268073" spans="45:48" x14ac:dyDescent="0.2">
      <c r="AS268073" s="30"/>
      <c r="AT268073" s="30"/>
      <c r="AU268073" s="30"/>
      <c r="AV268073" s="30"/>
    </row>
    <row r="268081" spans="45:48" x14ac:dyDescent="0.2">
      <c r="AS268081" s="30"/>
      <c r="AT268081" s="30"/>
      <c r="AU268081" s="30"/>
      <c r="AV268081" s="30"/>
    </row>
    <row r="268089" spans="45:48" x14ac:dyDescent="0.2">
      <c r="AS268089" s="30"/>
      <c r="AT268089" s="30"/>
      <c r="AU268089" s="30"/>
      <c r="AV268089" s="30"/>
    </row>
    <row r="268097" spans="45:48" x14ac:dyDescent="0.2">
      <c r="AS268097" s="30"/>
      <c r="AT268097" s="30"/>
      <c r="AU268097" s="30"/>
      <c r="AV268097" s="30"/>
    </row>
    <row r="268105" spans="45:48" x14ac:dyDescent="0.2">
      <c r="AS268105" s="30"/>
      <c r="AT268105" s="30"/>
      <c r="AU268105" s="30"/>
      <c r="AV268105" s="30"/>
    </row>
    <row r="268113" spans="45:48" x14ac:dyDescent="0.2">
      <c r="AS268113" s="30"/>
      <c r="AT268113" s="30"/>
      <c r="AU268113" s="30"/>
      <c r="AV268113" s="30"/>
    </row>
    <row r="268121" spans="45:48" x14ac:dyDescent="0.2">
      <c r="AS268121" s="30"/>
      <c r="AT268121" s="30"/>
      <c r="AU268121" s="30"/>
      <c r="AV268121" s="30"/>
    </row>
    <row r="268129" spans="45:48" x14ac:dyDescent="0.2">
      <c r="AS268129" s="30"/>
      <c r="AT268129" s="30"/>
      <c r="AU268129" s="30"/>
      <c r="AV268129" s="30"/>
    </row>
    <row r="268137" spans="45:48" x14ac:dyDescent="0.2">
      <c r="AS268137" s="30"/>
      <c r="AT268137" s="30"/>
      <c r="AU268137" s="30"/>
      <c r="AV268137" s="30"/>
    </row>
    <row r="268145" spans="45:48" x14ac:dyDescent="0.2">
      <c r="AS268145" s="30"/>
      <c r="AT268145" s="30"/>
      <c r="AU268145" s="30"/>
      <c r="AV268145" s="30"/>
    </row>
    <row r="268153" spans="45:48" x14ac:dyDescent="0.2">
      <c r="AS268153" s="30"/>
      <c r="AT268153" s="30"/>
      <c r="AU268153" s="30"/>
      <c r="AV268153" s="30"/>
    </row>
    <row r="268161" spans="45:48" x14ac:dyDescent="0.2">
      <c r="AS268161" s="30"/>
      <c r="AT268161" s="30"/>
      <c r="AU268161" s="30"/>
      <c r="AV268161" s="30"/>
    </row>
    <row r="268169" spans="45:48" x14ac:dyDescent="0.2">
      <c r="AS268169" s="30"/>
      <c r="AT268169" s="30"/>
      <c r="AU268169" s="30"/>
      <c r="AV268169" s="30"/>
    </row>
    <row r="268177" spans="45:48" x14ac:dyDescent="0.2">
      <c r="AS268177" s="30"/>
      <c r="AT268177" s="30"/>
      <c r="AU268177" s="30"/>
      <c r="AV268177" s="30"/>
    </row>
    <row r="268185" spans="45:48" x14ac:dyDescent="0.2">
      <c r="AS268185" s="30"/>
      <c r="AT268185" s="30"/>
      <c r="AU268185" s="30"/>
      <c r="AV268185" s="30"/>
    </row>
    <row r="268193" spans="45:48" x14ac:dyDescent="0.2">
      <c r="AS268193" s="30"/>
      <c r="AT268193" s="30"/>
      <c r="AU268193" s="30"/>
      <c r="AV268193" s="30"/>
    </row>
    <row r="268201" spans="45:48" x14ac:dyDescent="0.2">
      <c r="AS268201" s="30"/>
      <c r="AT268201" s="30"/>
      <c r="AU268201" s="30"/>
      <c r="AV268201" s="30"/>
    </row>
    <row r="268209" spans="45:48" x14ac:dyDescent="0.2">
      <c r="AS268209" s="30"/>
      <c r="AT268209" s="30"/>
      <c r="AU268209" s="30"/>
      <c r="AV268209" s="30"/>
    </row>
    <row r="268217" spans="45:48" x14ac:dyDescent="0.2">
      <c r="AS268217" s="30"/>
      <c r="AT268217" s="30"/>
      <c r="AU268217" s="30"/>
      <c r="AV268217" s="30"/>
    </row>
    <row r="268225" spans="45:48" x14ac:dyDescent="0.2">
      <c r="AS268225" s="30"/>
      <c r="AT268225" s="30"/>
      <c r="AU268225" s="30"/>
      <c r="AV268225" s="30"/>
    </row>
    <row r="268233" spans="45:48" x14ac:dyDescent="0.2">
      <c r="AS268233" s="30"/>
      <c r="AT268233" s="30"/>
      <c r="AU268233" s="30"/>
      <c r="AV268233" s="30"/>
    </row>
    <row r="268241" spans="45:48" x14ac:dyDescent="0.2">
      <c r="AS268241" s="30"/>
      <c r="AT268241" s="30"/>
      <c r="AU268241" s="30"/>
      <c r="AV268241" s="30"/>
    </row>
    <row r="268249" spans="45:48" x14ac:dyDescent="0.2">
      <c r="AS268249" s="30"/>
      <c r="AT268249" s="30"/>
      <c r="AU268249" s="30"/>
      <c r="AV268249" s="30"/>
    </row>
    <row r="268257" spans="45:48" x14ac:dyDescent="0.2">
      <c r="AS268257" s="30"/>
      <c r="AT268257" s="30"/>
      <c r="AU268257" s="30"/>
      <c r="AV268257" s="30"/>
    </row>
    <row r="268265" spans="45:48" x14ac:dyDescent="0.2">
      <c r="AS268265" s="30"/>
      <c r="AT268265" s="30"/>
      <c r="AU268265" s="30"/>
      <c r="AV268265" s="30"/>
    </row>
    <row r="268273" spans="45:48" x14ac:dyDescent="0.2">
      <c r="AS268273" s="30"/>
      <c r="AT268273" s="30"/>
      <c r="AU268273" s="30"/>
      <c r="AV268273" s="30"/>
    </row>
    <row r="268281" spans="45:48" x14ac:dyDescent="0.2">
      <c r="AS268281" s="30"/>
      <c r="AT268281" s="30"/>
      <c r="AU268281" s="30"/>
      <c r="AV268281" s="30"/>
    </row>
    <row r="268289" spans="45:48" x14ac:dyDescent="0.2">
      <c r="AS268289" s="30"/>
      <c r="AT268289" s="30"/>
      <c r="AU268289" s="30"/>
      <c r="AV268289" s="30"/>
    </row>
    <row r="268297" spans="45:48" x14ac:dyDescent="0.2">
      <c r="AS268297" s="30"/>
      <c r="AT268297" s="30"/>
      <c r="AU268297" s="30"/>
      <c r="AV268297" s="30"/>
    </row>
    <row r="268305" spans="45:48" x14ac:dyDescent="0.2">
      <c r="AS268305" s="30"/>
      <c r="AT268305" s="30"/>
      <c r="AU268305" s="30"/>
      <c r="AV268305" s="30"/>
    </row>
    <row r="268313" spans="45:48" x14ac:dyDescent="0.2">
      <c r="AS268313" s="30"/>
      <c r="AT268313" s="30"/>
      <c r="AU268313" s="30"/>
      <c r="AV268313" s="30"/>
    </row>
    <row r="268321" spans="45:48" x14ac:dyDescent="0.2">
      <c r="AS268321" s="30"/>
      <c r="AT268321" s="30"/>
      <c r="AU268321" s="30"/>
      <c r="AV268321" s="30"/>
    </row>
    <row r="268329" spans="45:48" x14ac:dyDescent="0.2">
      <c r="AS268329" s="30"/>
      <c r="AT268329" s="30"/>
      <c r="AU268329" s="30"/>
      <c r="AV268329" s="30"/>
    </row>
    <row r="268337" spans="45:48" x14ac:dyDescent="0.2">
      <c r="AS268337" s="30"/>
      <c r="AT268337" s="30"/>
      <c r="AU268337" s="30"/>
      <c r="AV268337" s="30"/>
    </row>
    <row r="268345" spans="45:48" x14ac:dyDescent="0.2">
      <c r="AS268345" s="30"/>
      <c r="AT268345" s="30"/>
      <c r="AU268345" s="30"/>
      <c r="AV268345" s="30"/>
    </row>
    <row r="268353" spans="45:48" x14ac:dyDescent="0.2">
      <c r="AS268353" s="30"/>
      <c r="AT268353" s="30"/>
      <c r="AU268353" s="30"/>
      <c r="AV268353" s="30"/>
    </row>
    <row r="268361" spans="45:48" x14ac:dyDescent="0.2">
      <c r="AS268361" s="30"/>
      <c r="AT268361" s="30"/>
      <c r="AU268361" s="30"/>
      <c r="AV268361" s="30"/>
    </row>
    <row r="268369" spans="45:48" x14ac:dyDescent="0.2">
      <c r="AS268369" s="30"/>
      <c r="AT268369" s="30"/>
      <c r="AU268369" s="30"/>
      <c r="AV268369" s="30"/>
    </row>
    <row r="268377" spans="45:48" x14ac:dyDescent="0.2">
      <c r="AS268377" s="30"/>
      <c r="AT268377" s="30"/>
      <c r="AU268377" s="30"/>
      <c r="AV268377" s="30"/>
    </row>
    <row r="268385" spans="45:48" x14ac:dyDescent="0.2">
      <c r="AS268385" s="30"/>
      <c r="AT268385" s="30"/>
      <c r="AU268385" s="30"/>
      <c r="AV268385" s="30"/>
    </row>
    <row r="268393" spans="45:48" x14ac:dyDescent="0.2">
      <c r="AS268393" s="30"/>
      <c r="AT268393" s="30"/>
      <c r="AU268393" s="30"/>
      <c r="AV268393" s="30"/>
    </row>
    <row r="268401" spans="45:48" x14ac:dyDescent="0.2">
      <c r="AS268401" s="30"/>
      <c r="AT268401" s="30"/>
      <c r="AU268401" s="30"/>
      <c r="AV268401" s="30"/>
    </row>
    <row r="268409" spans="45:48" x14ac:dyDescent="0.2">
      <c r="AS268409" s="30"/>
      <c r="AT268409" s="30"/>
      <c r="AU268409" s="30"/>
      <c r="AV268409" s="30"/>
    </row>
    <row r="268417" spans="45:48" x14ac:dyDescent="0.2">
      <c r="AS268417" s="30"/>
      <c r="AT268417" s="30"/>
      <c r="AU268417" s="30"/>
      <c r="AV268417" s="30"/>
    </row>
    <row r="268425" spans="45:48" x14ac:dyDescent="0.2">
      <c r="AS268425" s="30"/>
      <c r="AT268425" s="30"/>
      <c r="AU268425" s="30"/>
      <c r="AV268425" s="30"/>
    </row>
    <row r="268433" spans="45:48" x14ac:dyDescent="0.2">
      <c r="AS268433" s="30"/>
      <c r="AT268433" s="30"/>
      <c r="AU268433" s="30"/>
      <c r="AV268433" s="30"/>
    </row>
    <row r="268441" spans="45:48" x14ac:dyDescent="0.2">
      <c r="AS268441" s="30"/>
      <c r="AT268441" s="30"/>
      <c r="AU268441" s="30"/>
      <c r="AV268441" s="30"/>
    </row>
    <row r="268449" spans="45:48" x14ac:dyDescent="0.2">
      <c r="AS268449" s="30"/>
      <c r="AT268449" s="30"/>
      <c r="AU268449" s="30"/>
      <c r="AV268449" s="30"/>
    </row>
    <row r="268457" spans="45:48" x14ac:dyDescent="0.2">
      <c r="AS268457" s="30"/>
      <c r="AT268457" s="30"/>
      <c r="AU268457" s="30"/>
      <c r="AV268457" s="30"/>
    </row>
    <row r="268465" spans="45:48" x14ac:dyDescent="0.2">
      <c r="AS268465" s="30"/>
      <c r="AT268465" s="30"/>
      <c r="AU268465" s="30"/>
      <c r="AV268465" s="30"/>
    </row>
    <row r="268473" spans="45:48" x14ac:dyDescent="0.2">
      <c r="AS268473" s="30"/>
      <c r="AT268473" s="30"/>
      <c r="AU268473" s="30"/>
      <c r="AV268473" s="30"/>
    </row>
    <row r="268481" spans="45:48" x14ac:dyDescent="0.2">
      <c r="AS268481" s="30"/>
      <c r="AT268481" s="30"/>
      <c r="AU268481" s="30"/>
      <c r="AV268481" s="30"/>
    </row>
    <row r="268489" spans="45:48" x14ac:dyDescent="0.2">
      <c r="AS268489" s="30"/>
      <c r="AT268489" s="30"/>
      <c r="AU268489" s="30"/>
      <c r="AV268489" s="30"/>
    </row>
    <row r="268497" spans="45:48" x14ac:dyDescent="0.2">
      <c r="AS268497" s="30"/>
      <c r="AT268497" s="30"/>
      <c r="AU268497" s="30"/>
      <c r="AV268497" s="30"/>
    </row>
    <row r="268505" spans="45:48" x14ac:dyDescent="0.2">
      <c r="AS268505" s="30"/>
      <c r="AT268505" s="30"/>
      <c r="AU268505" s="30"/>
      <c r="AV268505" s="30"/>
    </row>
    <row r="268513" spans="45:48" x14ac:dyDescent="0.2">
      <c r="AS268513" s="30"/>
      <c r="AT268513" s="30"/>
      <c r="AU268513" s="30"/>
      <c r="AV268513" s="30"/>
    </row>
    <row r="268521" spans="45:48" x14ac:dyDescent="0.2">
      <c r="AS268521" s="30"/>
      <c r="AT268521" s="30"/>
      <c r="AU268521" s="30"/>
      <c r="AV268521" s="30"/>
    </row>
    <row r="268529" spans="45:48" x14ac:dyDescent="0.2">
      <c r="AS268529" s="30"/>
      <c r="AT268529" s="30"/>
      <c r="AU268529" s="30"/>
      <c r="AV268529" s="30"/>
    </row>
    <row r="268537" spans="45:48" x14ac:dyDescent="0.2">
      <c r="AS268537" s="30"/>
      <c r="AT268537" s="30"/>
      <c r="AU268537" s="30"/>
      <c r="AV268537" s="30"/>
    </row>
    <row r="268545" spans="45:48" x14ac:dyDescent="0.2">
      <c r="AS268545" s="30"/>
      <c r="AT268545" s="30"/>
      <c r="AU268545" s="30"/>
      <c r="AV268545" s="30"/>
    </row>
    <row r="268553" spans="45:48" x14ac:dyDescent="0.2">
      <c r="AS268553" s="30"/>
      <c r="AT268553" s="30"/>
      <c r="AU268553" s="30"/>
      <c r="AV268553" s="30"/>
    </row>
    <row r="268561" spans="45:48" x14ac:dyDescent="0.2">
      <c r="AS268561" s="30"/>
      <c r="AT268561" s="30"/>
      <c r="AU268561" s="30"/>
      <c r="AV268561" s="30"/>
    </row>
    <row r="268569" spans="45:48" x14ac:dyDescent="0.2">
      <c r="AS268569" s="30"/>
      <c r="AT268569" s="30"/>
      <c r="AU268569" s="30"/>
      <c r="AV268569" s="30"/>
    </row>
    <row r="268577" spans="45:48" x14ac:dyDescent="0.2">
      <c r="AS268577" s="30"/>
      <c r="AT268577" s="30"/>
      <c r="AU268577" s="30"/>
      <c r="AV268577" s="30"/>
    </row>
    <row r="268585" spans="45:48" x14ac:dyDescent="0.2">
      <c r="AS268585" s="30"/>
      <c r="AT268585" s="30"/>
      <c r="AU268585" s="30"/>
      <c r="AV268585" s="30"/>
    </row>
    <row r="268593" spans="45:48" x14ac:dyDescent="0.2">
      <c r="AS268593" s="30"/>
      <c r="AT268593" s="30"/>
      <c r="AU268593" s="30"/>
      <c r="AV268593" s="30"/>
    </row>
    <row r="268601" spans="45:48" x14ac:dyDescent="0.2">
      <c r="AS268601" s="30"/>
      <c r="AT268601" s="30"/>
      <c r="AU268601" s="30"/>
      <c r="AV268601" s="30"/>
    </row>
    <row r="268609" spans="45:48" x14ac:dyDescent="0.2">
      <c r="AS268609" s="30"/>
      <c r="AT268609" s="30"/>
      <c r="AU268609" s="30"/>
      <c r="AV268609" s="30"/>
    </row>
    <row r="268617" spans="45:48" x14ac:dyDescent="0.2">
      <c r="AS268617" s="30"/>
      <c r="AT268617" s="30"/>
      <c r="AU268617" s="30"/>
      <c r="AV268617" s="30"/>
    </row>
    <row r="268625" spans="45:48" x14ac:dyDescent="0.2">
      <c r="AS268625" s="30"/>
      <c r="AT268625" s="30"/>
      <c r="AU268625" s="30"/>
      <c r="AV268625" s="30"/>
    </row>
    <row r="268633" spans="45:48" x14ac:dyDescent="0.2">
      <c r="AS268633" s="30"/>
      <c r="AT268633" s="30"/>
      <c r="AU268633" s="30"/>
      <c r="AV268633" s="30"/>
    </row>
    <row r="268641" spans="45:48" x14ac:dyDescent="0.2">
      <c r="AS268641" s="30"/>
      <c r="AT268641" s="30"/>
      <c r="AU268641" s="30"/>
      <c r="AV268641" s="30"/>
    </row>
    <row r="268649" spans="45:48" x14ac:dyDescent="0.2">
      <c r="AS268649" s="30"/>
      <c r="AT268649" s="30"/>
      <c r="AU268649" s="30"/>
      <c r="AV268649" s="30"/>
    </row>
    <row r="268657" spans="45:48" x14ac:dyDescent="0.2">
      <c r="AS268657" s="30"/>
      <c r="AT268657" s="30"/>
      <c r="AU268657" s="30"/>
      <c r="AV268657" s="30"/>
    </row>
    <row r="268665" spans="45:48" x14ac:dyDescent="0.2">
      <c r="AS268665" s="30"/>
      <c r="AT268665" s="30"/>
      <c r="AU268665" s="30"/>
      <c r="AV268665" s="30"/>
    </row>
    <row r="268673" spans="45:48" x14ac:dyDescent="0.2">
      <c r="AS268673" s="30"/>
      <c r="AT268673" s="30"/>
      <c r="AU268673" s="30"/>
      <c r="AV268673" s="30"/>
    </row>
    <row r="268681" spans="45:48" x14ac:dyDescent="0.2">
      <c r="AS268681" s="30"/>
      <c r="AT268681" s="30"/>
      <c r="AU268681" s="30"/>
      <c r="AV268681" s="30"/>
    </row>
    <row r="268689" spans="45:48" x14ac:dyDescent="0.2">
      <c r="AS268689" s="30"/>
      <c r="AT268689" s="30"/>
      <c r="AU268689" s="30"/>
      <c r="AV268689" s="30"/>
    </row>
    <row r="268697" spans="45:48" x14ac:dyDescent="0.2">
      <c r="AS268697" s="30"/>
      <c r="AT268697" s="30"/>
      <c r="AU268697" s="30"/>
      <c r="AV268697" s="30"/>
    </row>
    <row r="268705" spans="45:48" x14ac:dyDescent="0.2">
      <c r="AS268705" s="30"/>
      <c r="AT268705" s="30"/>
      <c r="AU268705" s="30"/>
      <c r="AV268705" s="30"/>
    </row>
    <row r="268713" spans="45:48" x14ac:dyDescent="0.2">
      <c r="AS268713" s="30"/>
      <c r="AT268713" s="30"/>
      <c r="AU268713" s="30"/>
      <c r="AV268713" s="30"/>
    </row>
    <row r="268721" spans="45:48" x14ac:dyDescent="0.2">
      <c r="AS268721" s="30"/>
      <c r="AT268721" s="30"/>
      <c r="AU268721" s="30"/>
      <c r="AV268721" s="30"/>
    </row>
    <row r="268729" spans="45:48" x14ac:dyDescent="0.2">
      <c r="AS268729" s="30"/>
      <c r="AT268729" s="30"/>
      <c r="AU268729" s="30"/>
      <c r="AV268729" s="30"/>
    </row>
    <row r="268737" spans="45:48" x14ac:dyDescent="0.2">
      <c r="AS268737" s="30"/>
      <c r="AT268737" s="30"/>
      <c r="AU268737" s="30"/>
      <c r="AV268737" s="30"/>
    </row>
    <row r="268745" spans="45:48" x14ac:dyDescent="0.2">
      <c r="AS268745" s="30"/>
      <c r="AT268745" s="30"/>
      <c r="AU268745" s="30"/>
      <c r="AV268745" s="30"/>
    </row>
    <row r="268753" spans="45:48" x14ac:dyDescent="0.2">
      <c r="AS268753" s="30"/>
      <c r="AT268753" s="30"/>
      <c r="AU268753" s="30"/>
      <c r="AV268753" s="30"/>
    </row>
    <row r="268761" spans="45:48" x14ac:dyDescent="0.2">
      <c r="AS268761" s="30"/>
      <c r="AT268761" s="30"/>
      <c r="AU268761" s="30"/>
      <c r="AV268761" s="30"/>
    </row>
    <row r="268769" spans="45:48" x14ac:dyDescent="0.2">
      <c r="AS268769" s="30"/>
      <c r="AT268769" s="30"/>
      <c r="AU268769" s="30"/>
      <c r="AV268769" s="30"/>
    </row>
    <row r="268777" spans="45:48" x14ac:dyDescent="0.2">
      <c r="AS268777" s="30"/>
      <c r="AT268777" s="30"/>
      <c r="AU268777" s="30"/>
      <c r="AV268777" s="30"/>
    </row>
    <row r="268785" spans="45:48" x14ac:dyDescent="0.2">
      <c r="AS268785" s="30"/>
      <c r="AT268785" s="30"/>
      <c r="AU268785" s="30"/>
      <c r="AV268785" s="30"/>
    </row>
    <row r="268793" spans="45:48" x14ac:dyDescent="0.2">
      <c r="AS268793" s="30"/>
      <c r="AT268793" s="30"/>
      <c r="AU268793" s="30"/>
      <c r="AV268793" s="30"/>
    </row>
    <row r="268801" spans="45:48" x14ac:dyDescent="0.2">
      <c r="AS268801" s="30"/>
      <c r="AT268801" s="30"/>
      <c r="AU268801" s="30"/>
      <c r="AV268801" s="30"/>
    </row>
    <row r="268809" spans="45:48" x14ac:dyDescent="0.2">
      <c r="AS268809" s="30"/>
      <c r="AT268809" s="30"/>
      <c r="AU268809" s="30"/>
      <c r="AV268809" s="30"/>
    </row>
    <row r="268817" spans="45:48" x14ac:dyDescent="0.2">
      <c r="AS268817" s="30"/>
      <c r="AT268817" s="30"/>
      <c r="AU268817" s="30"/>
      <c r="AV268817" s="30"/>
    </row>
    <row r="268825" spans="45:48" x14ac:dyDescent="0.2">
      <c r="AS268825" s="30"/>
      <c r="AT268825" s="30"/>
      <c r="AU268825" s="30"/>
      <c r="AV268825" s="30"/>
    </row>
    <row r="268833" spans="45:48" x14ac:dyDescent="0.2">
      <c r="AS268833" s="30"/>
      <c r="AT268833" s="30"/>
      <c r="AU268833" s="30"/>
      <c r="AV268833" s="30"/>
    </row>
    <row r="268841" spans="45:48" x14ac:dyDescent="0.2">
      <c r="AS268841" s="30"/>
      <c r="AT268841" s="30"/>
      <c r="AU268841" s="30"/>
      <c r="AV268841" s="30"/>
    </row>
    <row r="268849" spans="45:48" x14ac:dyDescent="0.2">
      <c r="AS268849" s="30"/>
      <c r="AT268849" s="30"/>
      <c r="AU268849" s="30"/>
      <c r="AV268849" s="30"/>
    </row>
    <row r="268857" spans="45:48" x14ac:dyDescent="0.2">
      <c r="AS268857" s="30"/>
      <c r="AT268857" s="30"/>
      <c r="AU268857" s="30"/>
      <c r="AV268857" s="30"/>
    </row>
    <row r="268865" spans="45:48" x14ac:dyDescent="0.2">
      <c r="AS268865" s="30"/>
      <c r="AT268865" s="30"/>
      <c r="AU268865" s="30"/>
      <c r="AV268865" s="30"/>
    </row>
    <row r="268873" spans="45:48" x14ac:dyDescent="0.2">
      <c r="AS268873" s="30"/>
      <c r="AT268873" s="30"/>
      <c r="AU268873" s="30"/>
      <c r="AV268873" s="30"/>
    </row>
    <row r="268881" spans="45:48" x14ac:dyDescent="0.2">
      <c r="AS268881" s="30"/>
      <c r="AT268881" s="30"/>
      <c r="AU268881" s="30"/>
      <c r="AV268881" s="30"/>
    </row>
    <row r="268889" spans="45:48" x14ac:dyDescent="0.2">
      <c r="AS268889" s="30"/>
      <c r="AT268889" s="30"/>
      <c r="AU268889" s="30"/>
      <c r="AV268889" s="30"/>
    </row>
    <row r="268897" spans="45:48" x14ac:dyDescent="0.2">
      <c r="AS268897" s="30"/>
      <c r="AT268897" s="30"/>
      <c r="AU268897" s="30"/>
      <c r="AV268897" s="30"/>
    </row>
    <row r="268905" spans="45:48" x14ac:dyDescent="0.2">
      <c r="AS268905" s="30"/>
      <c r="AT268905" s="30"/>
      <c r="AU268905" s="30"/>
      <c r="AV268905" s="30"/>
    </row>
    <row r="268913" spans="45:48" x14ac:dyDescent="0.2">
      <c r="AS268913" s="30"/>
      <c r="AT268913" s="30"/>
      <c r="AU268913" s="30"/>
      <c r="AV268913" s="30"/>
    </row>
    <row r="268921" spans="45:48" x14ac:dyDescent="0.2">
      <c r="AS268921" s="30"/>
      <c r="AT268921" s="30"/>
      <c r="AU268921" s="30"/>
      <c r="AV268921" s="30"/>
    </row>
    <row r="268929" spans="45:48" x14ac:dyDescent="0.2">
      <c r="AS268929" s="30"/>
      <c r="AT268929" s="30"/>
      <c r="AU268929" s="30"/>
      <c r="AV268929" s="30"/>
    </row>
    <row r="268937" spans="45:48" x14ac:dyDescent="0.2">
      <c r="AS268937" s="30"/>
      <c r="AT268937" s="30"/>
      <c r="AU268937" s="30"/>
      <c r="AV268937" s="30"/>
    </row>
    <row r="268945" spans="45:48" x14ac:dyDescent="0.2">
      <c r="AS268945" s="30"/>
      <c r="AT268945" s="30"/>
      <c r="AU268945" s="30"/>
      <c r="AV268945" s="30"/>
    </row>
    <row r="268953" spans="45:48" x14ac:dyDescent="0.2">
      <c r="AS268953" s="30"/>
      <c r="AT268953" s="30"/>
      <c r="AU268953" s="30"/>
      <c r="AV268953" s="30"/>
    </row>
    <row r="268961" spans="45:48" x14ac:dyDescent="0.2">
      <c r="AS268961" s="30"/>
      <c r="AT268961" s="30"/>
      <c r="AU268961" s="30"/>
      <c r="AV268961" s="30"/>
    </row>
    <row r="268969" spans="45:48" x14ac:dyDescent="0.2">
      <c r="AS268969" s="30"/>
      <c r="AT268969" s="30"/>
      <c r="AU268969" s="30"/>
      <c r="AV268969" s="30"/>
    </row>
    <row r="268977" spans="45:48" x14ac:dyDescent="0.2">
      <c r="AS268977" s="30"/>
      <c r="AT268977" s="30"/>
      <c r="AU268977" s="30"/>
      <c r="AV268977" s="30"/>
    </row>
    <row r="268985" spans="45:48" x14ac:dyDescent="0.2">
      <c r="AS268985" s="30"/>
      <c r="AT268985" s="30"/>
      <c r="AU268985" s="30"/>
      <c r="AV268985" s="30"/>
    </row>
    <row r="268993" spans="45:48" x14ac:dyDescent="0.2">
      <c r="AS268993" s="30"/>
      <c r="AT268993" s="30"/>
      <c r="AU268993" s="30"/>
      <c r="AV268993" s="30"/>
    </row>
    <row r="269001" spans="45:48" x14ac:dyDescent="0.2">
      <c r="AS269001" s="30"/>
      <c r="AT269001" s="30"/>
      <c r="AU269001" s="30"/>
      <c r="AV269001" s="30"/>
    </row>
    <row r="269009" spans="45:48" x14ac:dyDescent="0.2">
      <c r="AS269009" s="30"/>
      <c r="AT269009" s="30"/>
      <c r="AU269009" s="30"/>
      <c r="AV269009" s="30"/>
    </row>
    <row r="269017" spans="45:48" x14ac:dyDescent="0.2">
      <c r="AS269017" s="30"/>
      <c r="AT269017" s="30"/>
      <c r="AU269017" s="30"/>
      <c r="AV269017" s="30"/>
    </row>
    <row r="269025" spans="45:48" x14ac:dyDescent="0.2">
      <c r="AS269025" s="30"/>
      <c r="AT269025" s="30"/>
      <c r="AU269025" s="30"/>
      <c r="AV269025" s="30"/>
    </row>
    <row r="269033" spans="45:48" x14ac:dyDescent="0.2">
      <c r="AS269033" s="30"/>
      <c r="AT269033" s="30"/>
      <c r="AU269033" s="30"/>
      <c r="AV269033" s="30"/>
    </row>
    <row r="269041" spans="45:48" x14ac:dyDescent="0.2">
      <c r="AS269041" s="30"/>
      <c r="AT269041" s="30"/>
      <c r="AU269041" s="30"/>
      <c r="AV269041" s="30"/>
    </row>
    <row r="269049" spans="45:48" x14ac:dyDescent="0.2">
      <c r="AS269049" s="30"/>
      <c r="AT269049" s="30"/>
      <c r="AU269049" s="30"/>
      <c r="AV269049" s="30"/>
    </row>
    <row r="269057" spans="45:48" x14ac:dyDescent="0.2">
      <c r="AS269057" s="30"/>
      <c r="AT269057" s="30"/>
      <c r="AU269057" s="30"/>
      <c r="AV269057" s="30"/>
    </row>
    <row r="269065" spans="45:48" x14ac:dyDescent="0.2">
      <c r="AS269065" s="30"/>
      <c r="AT269065" s="30"/>
      <c r="AU269065" s="30"/>
      <c r="AV269065" s="30"/>
    </row>
    <row r="269073" spans="45:48" x14ac:dyDescent="0.2">
      <c r="AS269073" s="30"/>
      <c r="AT269073" s="30"/>
      <c r="AU269073" s="30"/>
      <c r="AV269073" s="30"/>
    </row>
    <row r="269081" spans="45:48" x14ac:dyDescent="0.2">
      <c r="AS269081" s="30"/>
      <c r="AT269081" s="30"/>
      <c r="AU269081" s="30"/>
      <c r="AV269081" s="30"/>
    </row>
    <row r="269089" spans="45:48" x14ac:dyDescent="0.2">
      <c r="AS269089" s="30"/>
      <c r="AT269089" s="30"/>
      <c r="AU269089" s="30"/>
      <c r="AV269089" s="30"/>
    </row>
    <row r="269097" spans="45:48" x14ac:dyDescent="0.2">
      <c r="AS269097" s="30"/>
      <c r="AT269097" s="30"/>
      <c r="AU269097" s="30"/>
      <c r="AV269097" s="30"/>
    </row>
    <row r="269105" spans="45:48" x14ac:dyDescent="0.2">
      <c r="AS269105" s="30"/>
      <c r="AT269105" s="30"/>
      <c r="AU269105" s="30"/>
      <c r="AV269105" s="30"/>
    </row>
    <row r="269113" spans="45:48" x14ac:dyDescent="0.2">
      <c r="AS269113" s="30"/>
      <c r="AT269113" s="30"/>
      <c r="AU269113" s="30"/>
      <c r="AV269113" s="30"/>
    </row>
    <row r="269121" spans="45:48" x14ac:dyDescent="0.2">
      <c r="AS269121" s="30"/>
      <c r="AT269121" s="30"/>
      <c r="AU269121" s="30"/>
      <c r="AV269121" s="30"/>
    </row>
    <row r="269129" spans="45:48" x14ac:dyDescent="0.2">
      <c r="AS269129" s="30"/>
      <c r="AT269129" s="30"/>
      <c r="AU269129" s="30"/>
      <c r="AV269129" s="30"/>
    </row>
    <row r="269137" spans="45:48" x14ac:dyDescent="0.2">
      <c r="AS269137" s="30"/>
      <c r="AT269137" s="30"/>
      <c r="AU269137" s="30"/>
      <c r="AV269137" s="30"/>
    </row>
    <row r="269145" spans="45:48" x14ac:dyDescent="0.2">
      <c r="AS269145" s="30"/>
      <c r="AT269145" s="30"/>
      <c r="AU269145" s="30"/>
      <c r="AV269145" s="30"/>
    </row>
    <row r="269153" spans="45:48" x14ac:dyDescent="0.2">
      <c r="AS269153" s="30"/>
      <c r="AT269153" s="30"/>
      <c r="AU269153" s="30"/>
      <c r="AV269153" s="30"/>
    </row>
    <row r="269161" spans="45:48" x14ac:dyDescent="0.2">
      <c r="AS269161" s="30"/>
      <c r="AT269161" s="30"/>
      <c r="AU269161" s="30"/>
      <c r="AV269161" s="30"/>
    </row>
    <row r="269169" spans="45:48" x14ac:dyDescent="0.2">
      <c r="AS269169" s="30"/>
      <c r="AT269169" s="30"/>
      <c r="AU269169" s="30"/>
      <c r="AV269169" s="30"/>
    </row>
    <row r="269177" spans="45:48" x14ac:dyDescent="0.2">
      <c r="AS269177" s="30"/>
      <c r="AT269177" s="30"/>
      <c r="AU269177" s="30"/>
      <c r="AV269177" s="30"/>
    </row>
    <row r="269185" spans="45:48" x14ac:dyDescent="0.2">
      <c r="AS269185" s="30"/>
      <c r="AT269185" s="30"/>
      <c r="AU269185" s="30"/>
      <c r="AV269185" s="30"/>
    </row>
    <row r="269193" spans="45:48" x14ac:dyDescent="0.2">
      <c r="AS269193" s="30"/>
      <c r="AT269193" s="30"/>
      <c r="AU269193" s="30"/>
      <c r="AV269193" s="30"/>
    </row>
    <row r="269201" spans="45:48" x14ac:dyDescent="0.2">
      <c r="AS269201" s="30"/>
      <c r="AT269201" s="30"/>
      <c r="AU269201" s="30"/>
      <c r="AV269201" s="30"/>
    </row>
    <row r="269209" spans="45:48" x14ac:dyDescent="0.2">
      <c r="AS269209" s="30"/>
      <c r="AT269209" s="30"/>
      <c r="AU269209" s="30"/>
      <c r="AV269209" s="30"/>
    </row>
    <row r="269217" spans="45:48" x14ac:dyDescent="0.2">
      <c r="AS269217" s="30"/>
      <c r="AT269217" s="30"/>
      <c r="AU269217" s="30"/>
      <c r="AV269217" s="30"/>
    </row>
    <row r="269225" spans="45:48" x14ac:dyDescent="0.2">
      <c r="AS269225" s="30"/>
      <c r="AT269225" s="30"/>
      <c r="AU269225" s="30"/>
      <c r="AV269225" s="30"/>
    </row>
    <row r="269233" spans="45:48" x14ac:dyDescent="0.2">
      <c r="AS269233" s="30"/>
      <c r="AT269233" s="30"/>
      <c r="AU269233" s="30"/>
      <c r="AV269233" s="30"/>
    </row>
    <row r="269241" spans="45:48" x14ac:dyDescent="0.2">
      <c r="AS269241" s="30"/>
      <c r="AT269241" s="30"/>
      <c r="AU269241" s="30"/>
      <c r="AV269241" s="30"/>
    </row>
    <row r="269249" spans="45:48" x14ac:dyDescent="0.2">
      <c r="AS269249" s="30"/>
      <c r="AT269249" s="30"/>
      <c r="AU269249" s="30"/>
      <c r="AV269249" s="30"/>
    </row>
    <row r="269257" spans="45:48" x14ac:dyDescent="0.2">
      <c r="AS269257" s="30"/>
      <c r="AT269257" s="30"/>
      <c r="AU269257" s="30"/>
      <c r="AV269257" s="30"/>
    </row>
    <row r="269265" spans="45:48" x14ac:dyDescent="0.2">
      <c r="AS269265" s="30"/>
      <c r="AT269265" s="30"/>
      <c r="AU269265" s="30"/>
      <c r="AV269265" s="30"/>
    </row>
    <row r="269273" spans="45:48" x14ac:dyDescent="0.2">
      <c r="AS269273" s="30"/>
      <c r="AT269273" s="30"/>
      <c r="AU269273" s="30"/>
      <c r="AV269273" s="30"/>
    </row>
    <row r="269281" spans="45:48" x14ac:dyDescent="0.2">
      <c r="AS269281" s="30"/>
      <c r="AT269281" s="30"/>
      <c r="AU269281" s="30"/>
      <c r="AV269281" s="30"/>
    </row>
    <row r="269289" spans="45:48" x14ac:dyDescent="0.2">
      <c r="AS269289" s="30"/>
      <c r="AT269289" s="30"/>
      <c r="AU269289" s="30"/>
      <c r="AV269289" s="30"/>
    </row>
    <row r="269297" spans="45:48" x14ac:dyDescent="0.2">
      <c r="AS269297" s="30"/>
      <c r="AT269297" s="30"/>
      <c r="AU269297" s="30"/>
      <c r="AV269297" s="30"/>
    </row>
    <row r="269305" spans="45:48" x14ac:dyDescent="0.2">
      <c r="AS269305" s="30"/>
      <c r="AT269305" s="30"/>
      <c r="AU269305" s="30"/>
      <c r="AV269305" s="30"/>
    </row>
    <row r="269313" spans="45:48" x14ac:dyDescent="0.2">
      <c r="AS269313" s="30"/>
      <c r="AT269313" s="30"/>
      <c r="AU269313" s="30"/>
      <c r="AV269313" s="30"/>
    </row>
    <row r="269321" spans="45:48" x14ac:dyDescent="0.2">
      <c r="AS269321" s="30"/>
      <c r="AT269321" s="30"/>
      <c r="AU269321" s="30"/>
      <c r="AV269321" s="30"/>
    </row>
    <row r="269329" spans="45:48" x14ac:dyDescent="0.2">
      <c r="AS269329" s="30"/>
      <c r="AT269329" s="30"/>
      <c r="AU269329" s="30"/>
      <c r="AV269329" s="30"/>
    </row>
    <row r="269337" spans="45:48" x14ac:dyDescent="0.2">
      <c r="AS269337" s="30"/>
      <c r="AT269337" s="30"/>
      <c r="AU269337" s="30"/>
      <c r="AV269337" s="30"/>
    </row>
    <row r="269345" spans="45:48" x14ac:dyDescent="0.2">
      <c r="AS269345" s="30"/>
      <c r="AT269345" s="30"/>
      <c r="AU269345" s="30"/>
      <c r="AV269345" s="30"/>
    </row>
    <row r="269353" spans="45:48" x14ac:dyDescent="0.2">
      <c r="AS269353" s="30"/>
      <c r="AT269353" s="30"/>
      <c r="AU269353" s="30"/>
      <c r="AV269353" s="30"/>
    </row>
    <row r="269361" spans="45:48" x14ac:dyDescent="0.2">
      <c r="AS269361" s="30"/>
      <c r="AT269361" s="30"/>
      <c r="AU269361" s="30"/>
      <c r="AV269361" s="30"/>
    </row>
    <row r="269369" spans="45:48" x14ac:dyDescent="0.2">
      <c r="AS269369" s="30"/>
      <c r="AT269369" s="30"/>
      <c r="AU269369" s="30"/>
      <c r="AV269369" s="30"/>
    </row>
    <row r="269377" spans="45:48" x14ac:dyDescent="0.2">
      <c r="AS269377" s="30"/>
      <c r="AT269377" s="30"/>
      <c r="AU269377" s="30"/>
      <c r="AV269377" s="30"/>
    </row>
    <row r="269385" spans="45:48" x14ac:dyDescent="0.2">
      <c r="AS269385" s="30"/>
      <c r="AT269385" s="30"/>
      <c r="AU269385" s="30"/>
      <c r="AV269385" s="30"/>
    </row>
    <row r="269393" spans="45:48" x14ac:dyDescent="0.2">
      <c r="AS269393" s="30"/>
      <c r="AT269393" s="30"/>
      <c r="AU269393" s="30"/>
      <c r="AV269393" s="30"/>
    </row>
    <row r="269401" spans="45:48" x14ac:dyDescent="0.2">
      <c r="AS269401" s="30"/>
      <c r="AT269401" s="30"/>
      <c r="AU269401" s="30"/>
      <c r="AV269401" s="30"/>
    </row>
    <row r="269409" spans="45:48" x14ac:dyDescent="0.2">
      <c r="AS269409" s="30"/>
      <c r="AT269409" s="30"/>
      <c r="AU269409" s="30"/>
      <c r="AV269409" s="30"/>
    </row>
    <row r="269417" spans="45:48" x14ac:dyDescent="0.2">
      <c r="AS269417" s="30"/>
      <c r="AT269417" s="30"/>
      <c r="AU269417" s="30"/>
      <c r="AV269417" s="30"/>
    </row>
    <row r="269425" spans="45:48" x14ac:dyDescent="0.2">
      <c r="AS269425" s="30"/>
      <c r="AT269425" s="30"/>
      <c r="AU269425" s="30"/>
      <c r="AV269425" s="30"/>
    </row>
    <row r="269433" spans="45:48" x14ac:dyDescent="0.2">
      <c r="AS269433" s="30"/>
      <c r="AT269433" s="30"/>
      <c r="AU269433" s="30"/>
      <c r="AV269433" s="30"/>
    </row>
    <row r="269441" spans="45:48" x14ac:dyDescent="0.2">
      <c r="AS269441" s="30"/>
      <c r="AT269441" s="30"/>
      <c r="AU269441" s="30"/>
      <c r="AV269441" s="30"/>
    </row>
    <row r="269449" spans="45:48" x14ac:dyDescent="0.2">
      <c r="AS269449" s="30"/>
      <c r="AT269449" s="30"/>
      <c r="AU269449" s="30"/>
      <c r="AV269449" s="30"/>
    </row>
    <row r="269457" spans="45:48" x14ac:dyDescent="0.2">
      <c r="AS269457" s="30"/>
      <c r="AT269457" s="30"/>
      <c r="AU269457" s="30"/>
      <c r="AV269457" s="30"/>
    </row>
    <row r="269465" spans="45:48" x14ac:dyDescent="0.2">
      <c r="AS269465" s="30"/>
      <c r="AT269465" s="30"/>
      <c r="AU269465" s="30"/>
      <c r="AV269465" s="30"/>
    </row>
    <row r="269473" spans="45:48" x14ac:dyDescent="0.2">
      <c r="AS269473" s="30"/>
      <c r="AT269473" s="30"/>
      <c r="AU269473" s="30"/>
      <c r="AV269473" s="30"/>
    </row>
    <row r="269481" spans="45:48" x14ac:dyDescent="0.2">
      <c r="AS269481" s="30"/>
      <c r="AT269481" s="30"/>
      <c r="AU269481" s="30"/>
      <c r="AV269481" s="30"/>
    </row>
    <row r="269489" spans="45:48" x14ac:dyDescent="0.2">
      <c r="AS269489" s="30"/>
      <c r="AT269489" s="30"/>
      <c r="AU269489" s="30"/>
      <c r="AV269489" s="30"/>
    </row>
    <row r="269497" spans="45:48" x14ac:dyDescent="0.2">
      <c r="AS269497" s="30"/>
      <c r="AT269497" s="30"/>
      <c r="AU269497" s="30"/>
      <c r="AV269497" s="30"/>
    </row>
    <row r="269505" spans="45:48" x14ac:dyDescent="0.2">
      <c r="AS269505" s="30"/>
      <c r="AT269505" s="30"/>
      <c r="AU269505" s="30"/>
      <c r="AV269505" s="30"/>
    </row>
    <row r="269513" spans="45:48" x14ac:dyDescent="0.2">
      <c r="AS269513" s="30"/>
      <c r="AT269513" s="30"/>
      <c r="AU269513" s="30"/>
      <c r="AV269513" s="30"/>
    </row>
    <row r="269521" spans="45:48" x14ac:dyDescent="0.2">
      <c r="AS269521" s="30"/>
      <c r="AT269521" s="30"/>
      <c r="AU269521" s="30"/>
      <c r="AV269521" s="30"/>
    </row>
    <row r="269529" spans="45:48" x14ac:dyDescent="0.2">
      <c r="AS269529" s="30"/>
      <c r="AT269529" s="30"/>
      <c r="AU269529" s="30"/>
      <c r="AV269529" s="30"/>
    </row>
    <row r="269537" spans="45:48" x14ac:dyDescent="0.2">
      <c r="AS269537" s="30"/>
      <c r="AT269537" s="30"/>
      <c r="AU269537" s="30"/>
      <c r="AV269537" s="30"/>
    </row>
    <row r="269545" spans="45:48" x14ac:dyDescent="0.2">
      <c r="AS269545" s="30"/>
      <c r="AT269545" s="30"/>
      <c r="AU269545" s="30"/>
      <c r="AV269545" s="30"/>
    </row>
    <row r="269553" spans="45:48" x14ac:dyDescent="0.2">
      <c r="AS269553" s="30"/>
      <c r="AT269553" s="30"/>
      <c r="AU269553" s="30"/>
      <c r="AV269553" s="30"/>
    </row>
    <row r="269561" spans="45:48" x14ac:dyDescent="0.2">
      <c r="AS269561" s="30"/>
      <c r="AT269561" s="30"/>
      <c r="AU269561" s="30"/>
      <c r="AV269561" s="30"/>
    </row>
    <row r="269569" spans="45:48" x14ac:dyDescent="0.2">
      <c r="AS269569" s="30"/>
      <c r="AT269569" s="30"/>
      <c r="AU269569" s="30"/>
      <c r="AV269569" s="30"/>
    </row>
    <row r="269577" spans="45:48" x14ac:dyDescent="0.2">
      <c r="AS269577" s="30"/>
      <c r="AT269577" s="30"/>
      <c r="AU269577" s="30"/>
      <c r="AV269577" s="30"/>
    </row>
    <row r="269585" spans="45:48" x14ac:dyDescent="0.2">
      <c r="AS269585" s="30"/>
      <c r="AT269585" s="30"/>
      <c r="AU269585" s="30"/>
      <c r="AV269585" s="30"/>
    </row>
    <row r="269593" spans="45:48" x14ac:dyDescent="0.2">
      <c r="AS269593" s="30"/>
      <c r="AT269593" s="30"/>
      <c r="AU269593" s="30"/>
      <c r="AV269593" s="30"/>
    </row>
    <row r="269601" spans="45:48" x14ac:dyDescent="0.2">
      <c r="AS269601" s="30"/>
      <c r="AT269601" s="30"/>
      <c r="AU269601" s="30"/>
      <c r="AV269601" s="30"/>
    </row>
    <row r="269609" spans="45:48" x14ac:dyDescent="0.2">
      <c r="AS269609" s="30"/>
      <c r="AT269609" s="30"/>
      <c r="AU269609" s="30"/>
      <c r="AV269609" s="30"/>
    </row>
    <row r="269617" spans="45:48" x14ac:dyDescent="0.2">
      <c r="AS269617" s="30"/>
      <c r="AT269617" s="30"/>
      <c r="AU269617" s="30"/>
      <c r="AV269617" s="30"/>
    </row>
    <row r="269625" spans="45:48" x14ac:dyDescent="0.2">
      <c r="AS269625" s="30"/>
      <c r="AT269625" s="30"/>
      <c r="AU269625" s="30"/>
      <c r="AV269625" s="30"/>
    </row>
    <row r="269633" spans="45:48" x14ac:dyDescent="0.2">
      <c r="AS269633" s="30"/>
      <c r="AT269633" s="30"/>
      <c r="AU269633" s="30"/>
      <c r="AV269633" s="30"/>
    </row>
    <row r="269641" spans="45:48" x14ac:dyDescent="0.2">
      <c r="AS269641" s="30"/>
      <c r="AT269641" s="30"/>
      <c r="AU269641" s="30"/>
      <c r="AV269641" s="30"/>
    </row>
    <row r="269649" spans="45:48" x14ac:dyDescent="0.2">
      <c r="AS269649" s="30"/>
      <c r="AT269649" s="30"/>
      <c r="AU269649" s="30"/>
      <c r="AV269649" s="30"/>
    </row>
    <row r="269657" spans="45:48" x14ac:dyDescent="0.2">
      <c r="AS269657" s="30"/>
      <c r="AT269657" s="30"/>
      <c r="AU269657" s="30"/>
      <c r="AV269657" s="30"/>
    </row>
    <row r="269665" spans="45:48" x14ac:dyDescent="0.2">
      <c r="AS269665" s="30"/>
      <c r="AT269665" s="30"/>
      <c r="AU269665" s="30"/>
      <c r="AV269665" s="30"/>
    </row>
    <row r="269673" spans="45:48" x14ac:dyDescent="0.2">
      <c r="AS269673" s="30"/>
      <c r="AT269673" s="30"/>
      <c r="AU269673" s="30"/>
      <c r="AV269673" s="30"/>
    </row>
    <row r="269681" spans="45:48" x14ac:dyDescent="0.2">
      <c r="AS269681" s="30"/>
      <c r="AT269681" s="30"/>
      <c r="AU269681" s="30"/>
      <c r="AV269681" s="30"/>
    </row>
    <row r="269689" spans="45:48" x14ac:dyDescent="0.2">
      <c r="AS269689" s="30"/>
      <c r="AT269689" s="30"/>
      <c r="AU269689" s="30"/>
      <c r="AV269689" s="30"/>
    </row>
    <row r="269697" spans="45:48" x14ac:dyDescent="0.2">
      <c r="AS269697" s="30"/>
      <c r="AT269697" s="30"/>
      <c r="AU269697" s="30"/>
      <c r="AV269697" s="30"/>
    </row>
    <row r="269705" spans="45:48" x14ac:dyDescent="0.2">
      <c r="AS269705" s="30"/>
      <c r="AT269705" s="30"/>
      <c r="AU269705" s="30"/>
      <c r="AV269705" s="30"/>
    </row>
    <row r="269713" spans="45:48" x14ac:dyDescent="0.2">
      <c r="AS269713" s="30"/>
      <c r="AT269713" s="30"/>
      <c r="AU269713" s="30"/>
      <c r="AV269713" s="30"/>
    </row>
    <row r="269721" spans="45:48" x14ac:dyDescent="0.2">
      <c r="AS269721" s="30"/>
      <c r="AT269721" s="30"/>
      <c r="AU269721" s="30"/>
      <c r="AV269721" s="30"/>
    </row>
    <row r="269729" spans="45:48" x14ac:dyDescent="0.2">
      <c r="AS269729" s="30"/>
      <c r="AT269729" s="30"/>
      <c r="AU269729" s="30"/>
      <c r="AV269729" s="30"/>
    </row>
    <row r="269737" spans="45:48" x14ac:dyDescent="0.2">
      <c r="AS269737" s="30"/>
      <c r="AT269737" s="30"/>
      <c r="AU269737" s="30"/>
      <c r="AV269737" s="30"/>
    </row>
    <row r="269745" spans="45:48" x14ac:dyDescent="0.2">
      <c r="AS269745" s="30"/>
      <c r="AT269745" s="30"/>
      <c r="AU269745" s="30"/>
      <c r="AV269745" s="30"/>
    </row>
    <row r="269753" spans="45:48" x14ac:dyDescent="0.2">
      <c r="AS269753" s="30"/>
      <c r="AT269753" s="30"/>
      <c r="AU269753" s="30"/>
      <c r="AV269753" s="30"/>
    </row>
    <row r="269761" spans="45:48" x14ac:dyDescent="0.2">
      <c r="AS269761" s="30"/>
      <c r="AT269761" s="30"/>
      <c r="AU269761" s="30"/>
      <c r="AV269761" s="30"/>
    </row>
    <row r="269769" spans="45:48" x14ac:dyDescent="0.2">
      <c r="AS269769" s="30"/>
      <c r="AT269769" s="30"/>
      <c r="AU269769" s="30"/>
      <c r="AV269769" s="30"/>
    </row>
    <row r="269777" spans="45:48" x14ac:dyDescent="0.2">
      <c r="AS269777" s="30"/>
      <c r="AT269777" s="30"/>
      <c r="AU269777" s="30"/>
      <c r="AV269777" s="30"/>
    </row>
    <row r="269785" spans="45:48" x14ac:dyDescent="0.2">
      <c r="AS269785" s="30"/>
      <c r="AT269785" s="30"/>
      <c r="AU269785" s="30"/>
      <c r="AV269785" s="30"/>
    </row>
    <row r="269793" spans="45:48" x14ac:dyDescent="0.2">
      <c r="AS269793" s="30"/>
      <c r="AT269793" s="30"/>
      <c r="AU269793" s="30"/>
      <c r="AV269793" s="30"/>
    </row>
    <row r="269801" spans="45:48" x14ac:dyDescent="0.2">
      <c r="AS269801" s="30"/>
      <c r="AT269801" s="30"/>
      <c r="AU269801" s="30"/>
      <c r="AV269801" s="30"/>
    </row>
    <row r="269809" spans="45:48" x14ac:dyDescent="0.2">
      <c r="AS269809" s="30"/>
      <c r="AT269809" s="30"/>
      <c r="AU269809" s="30"/>
      <c r="AV269809" s="30"/>
    </row>
    <row r="269817" spans="45:48" x14ac:dyDescent="0.2">
      <c r="AS269817" s="30"/>
      <c r="AT269817" s="30"/>
      <c r="AU269817" s="30"/>
      <c r="AV269817" s="30"/>
    </row>
    <row r="269825" spans="45:48" x14ac:dyDescent="0.2">
      <c r="AS269825" s="30"/>
      <c r="AT269825" s="30"/>
      <c r="AU269825" s="30"/>
      <c r="AV269825" s="30"/>
    </row>
    <row r="269833" spans="45:48" x14ac:dyDescent="0.2">
      <c r="AS269833" s="30"/>
      <c r="AT269833" s="30"/>
      <c r="AU269833" s="30"/>
      <c r="AV269833" s="30"/>
    </row>
    <row r="269841" spans="45:48" x14ac:dyDescent="0.2">
      <c r="AS269841" s="30"/>
      <c r="AT269841" s="30"/>
      <c r="AU269841" s="30"/>
      <c r="AV269841" s="30"/>
    </row>
    <row r="269849" spans="45:48" x14ac:dyDescent="0.2">
      <c r="AS269849" s="30"/>
      <c r="AT269849" s="30"/>
      <c r="AU269849" s="30"/>
      <c r="AV269849" s="30"/>
    </row>
    <row r="269857" spans="45:48" x14ac:dyDescent="0.2">
      <c r="AS269857" s="30"/>
      <c r="AT269857" s="30"/>
      <c r="AU269857" s="30"/>
      <c r="AV269857" s="30"/>
    </row>
    <row r="269865" spans="45:48" x14ac:dyDescent="0.2">
      <c r="AS269865" s="30"/>
      <c r="AT269865" s="30"/>
      <c r="AU269865" s="30"/>
      <c r="AV269865" s="30"/>
    </row>
    <row r="269873" spans="45:48" x14ac:dyDescent="0.2">
      <c r="AS269873" s="30"/>
      <c r="AT269873" s="30"/>
      <c r="AU269873" s="30"/>
      <c r="AV269873" s="30"/>
    </row>
    <row r="269881" spans="45:48" x14ac:dyDescent="0.2">
      <c r="AS269881" s="30"/>
      <c r="AT269881" s="30"/>
      <c r="AU269881" s="30"/>
      <c r="AV269881" s="30"/>
    </row>
    <row r="269889" spans="45:48" x14ac:dyDescent="0.2">
      <c r="AS269889" s="30"/>
      <c r="AT269889" s="30"/>
      <c r="AU269889" s="30"/>
      <c r="AV269889" s="30"/>
    </row>
    <row r="269897" spans="45:48" x14ac:dyDescent="0.2">
      <c r="AS269897" s="30"/>
      <c r="AT269897" s="30"/>
      <c r="AU269897" s="30"/>
      <c r="AV269897" s="30"/>
    </row>
    <row r="269905" spans="45:48" x14ac:dyDescent="0.2">
      <c r="AS269905" s="30"/>
      <c r="AT269905" s="30"/>
      <c r="AU269905" s="30"/>
      <c r="AV269905" s="30"/>
    </row>
    <row r="269913" spans="45:48" x14ac:dyDescent="0.2">
      <c r="AS269913" s="30"/>
      <c r="AT269913" s="30"/>
      <c r="AU269913" s="30"/>
      <c r="AV269913" s="30"/>
    </row>
    <row r="269921" spans="45:48" x14ac:dyDescent="0.2">
      <c r="AS269921" s="30"/>
      <c r="AT269921" s="30"/>
      <c r="AU269921" s="30"/>
      <c r="AV269921" s="30"/>
    </row>
    <row r="269929" spans="45:48" x14ac:dyDescent="0.2">
      <c r="AS269929" s="30"/>
      <c r="AT269929" s="30"/>
      <c r="AU269929" s="30"/>
      <c r="AV269929" s="30"/>
    </row>
    <row r="269937" spans="45:48" x14ac:dyDescent="0.2">
      <c r="AS269937" s="30"/>
      <c r="AT269937" s="30"/>
      <c r="AU269937" s="30"/>
      <c r="AV269937" s="30"/>
    </row>
    <row r="269945" spans="45:48" x14ac:dyDescent="0.2">
      <c r="AS269945" s="30"/>
      <c r="AT269945" s="30"/>
      <c r="AU269945" s="30"/>
      <c r="AV269945" s="30"/>
    </row>
    <row r="269953" spans="45:48" x14ac:dyDescent="0.2">
      <c r="AS269953" s="30"/>
      <c r="AT269953" s="30"/>
      <c r="AU269953" s="30"/>
      <c r="AV269953" s="30"/>
    </row>
    <row r="269961" spans="45:48" x14ac:dyDescent="0.2">
      <c r="AS269961" s="30"/>
      <c r="AT269961" s="30"/>
      <c r="AU269961" s="30"/>
      <c r="AV269961" s="30"/>
    </row>
    <row r="269969" spans="45:48" x14ac:dyDescent="0.2">
      <c r="AS269969" s="30"/>
      <c r="AT269969" s="30"/>
      <c r="AU269969" s="30"/>
      <c r="AV269969" s="30"/>
    </row>
    <row r="269977" spans="45:48" x14ac:dyDescent="0.2">
      <c r="AS269977" s="30"/>
      <c r="AT269977" s="30"/>
      <c r="AU269977" s="30"/>
      <c r="AV269977" s="30"/>
    </row>
    <row r="269985" spans="45:48" x14ac:dyDescent="0.2">
      <c r="AS269985" s="30"/>
      <c r="AT269985" s="30"/>
      <c r="AU269985" s="30"/>
      <c r="AV269985" s="30"/>
    </row>
    <row r="269993" spans="45:48" x14ac:dyDescent="0.2">
      <c r="AS269993" s="30"/>
      <c r="AT269993" s="30"/>
      <c r="AU269993" s="30"/>
      <c r="AV269993" s="30"/>
    </row>
    <row r="270001" spans="45:48" x14ac:dyDescent="0.2">
      <c r="AS270001" s="30"/>
      <c r="AT270001" s="30"/>
      <c r="AU270001" s="30"/>
      <c r="AV270001" s="30"/>
    </row>
    <row r="270009" spans="45:48" x14ac:dyDescent="0.2">
      <c r="AS270009" s="30"/>
      <c r="AT270009" s="30"/>
      <c r="AU270009" s="30"/>
      <c r="AV270009" s="30"/>
    </row>
    <row r="270017" spans="45:48" x14ac:dyDescent="0.2">
      <c r="AS270017" s="30"/>
      <c r="AT270017" s="30"/>
      <c r="AU270017" s="30"/>
      <c r="AV270017" s="30"/>
    </row>
    <row r="270025" spans="45:48" x14ac:dyDescent="0.2">
      <c r="AS270025" s="30"/>
      <c r="AT270025" s="30"/>
      <c r="AU270025" s="30"/>
      <c r="AV270025" s="30"/>
    </row>
    <row r="270033" spans="45:48" x14ac:dyDescent="0.2">
      <c r="AS270033" s="30"/>
      <c r="AT270033" s="30"/>
      <c r="AU270033" s="30"/>
      <c r="AV270033" s="30"/>
    </row>
    <row r="270041" spans="45:48" x14ac:dyDescent="0.2">
      <c r="AS270041" s="30"/>
      <c r="AT270041" s="30"/>
      <c r="AU270041" s="30"/>
      <c r="AV270041" s="30"/>
    </row>
    <row r="270049" spans="45:48" x14ac:dyDescent="0.2">
      <c r="AS270049" s="30"/>
      <c r="AT270049" s="30"/>
      <c r="AU270049" s="30"/>
      <c r="AV270049" s="30"/>
    </row>
    <row r="270057" spans="45:48" x14ac:dyDescent="0.2">
      <c r="AS270057" s="30"/>
      <c r="AT270057" s="30"/>
      <c r="AU270057" s="30"/>
      <c r="AV270057" s="30"/>
    </row>
    <row r="270065" spans="45:48" x14ac:dyDescent="0.2">
      <c r="AS270065" s="30"/>
      <c r="AT270065" s="30"/>
      <c r="AU270065" s="30"/>
      <c r="AV270065" s="30"/>
    </row>
    <row r="270073" spans="45:48" x14ac:dyDescent="0.2">
      <c r="AS270073" s="30"/>
      <c r="AT270073" s="30"/>
      <c r="AU270073" s="30"/>
      <c r="AV270073" s="30"/>
    </row>
    <row r="270081" spans="45:48" x14ac:dyDescent="0.2">
      <c r="AS270081" s="30"/>
      <c r="AT270081" s="30"/>
      <c r="AU270081" s="30"/>
      <c r="AV270081" s="30"/>
    </row>
    <row r="270089" spans="45:48" x14ac:dyDescent="0.2">
      <c r="AS270089" s="30"/>
      <c r="AT270089" s="30"/>
      <c r="AU270089" s="30"/>
      <c r="AV270089" s="30"/>
    </row>
    <row r="270097" spans="45:48" x14ac:dyDescent="0.2">
      <c r="AS270097" s="30"/>
      <c r="AT270097" s="30"/>
      <c r="AU270097" s="30"/>
      <c r="AV270097" s="30"/>
    </row>
    <row r="270105" spans="45:48" x14ac:dyDescent="0.2">
      <c r="AS270105" s="30"/>
      <c r="AT270105" s="30"/>
      <c r="AU270105" s="30"/>
      <c r="AV270105" s="30"/>
    </row>
    <row r="270113" spans="45:48" x14ac:dyDescent="0.2">
      <c r="AS270113" s="30"/>
      <c r="AT270113" s="30"/>
      <c r="AU270113" s="30"/>
      <c r="AV270113" s="30"/>
    </row>
    <row r="270121" spans="45:48" x14ac:dyDescent="0.2">
      <c r="AS270121" s="30"/>
      <c r="AT270121" s="30"/>
      <c r="AU270121" s="30"/>
      <c r="AV270121" s="30"/>
    </row>
    <row r="270129" spans="45:48" x14ac:dyDescent="0.2">
      <c r="AS270129" s="30"/>
      <c r="AT270129" s="30"/>
      <c r="AU270129" s="30"/>
      <c r="AV270129" s="30"/>
    </row>
    <row r="270137" spans="45:48" x14ac:dyDescent="0.2">
      <c r="AS270137" s="30"/>
      <c r="AT270137" s="30"/>
      <c r="AU270137" s="30"/>
      <c r="AV270137" s="30"/>
    </row>
    <row r="270145" spans="45:48" x14ac:dyDescent="0.2">
      <c r="AS270145" s="30"/>
      <c r="AT270145" s="30"/>
      <c r="AU270145" s="30"/>
      <c r="AV270145" s="30"/>
    </row>
    <row r="270153" spans="45:48" x14ac:dyDescent="0.2">
      <c r="AS270153" s="30"/>
      <c r="AT270153" s="30"/>
      <c r="AU270153" s="30"/>
      <c r="AV270153" s="30"/>
    </row>
    <row r="270161" spans="45:48" x14ac:dyDescent="0.2">
      <c r="AS270161" s="30"/>
      <c r="AT270161" s="30"/>
      <c r="AU270161" s="30"/>
      <c r="AV270161" s="30"/>
    </row>
    <row r="270169" spans="45:48" x14ac:dyDescent="0.2">
      <c r="AS270169" s="30"/>
      <c r="AT270169" s="30"/>
      <c r="AU270169" s="30"/>
      <c r="AV270169" s="30"/>
    </row>
    <row r="270177" spans="45:48" x14ac:dyDescent="0.2">
      <c r="AS270177" s="30"/>
      <c r="AT270177" s="30"/>
      <c r="AU270177" s="30"/>
      <c r="AV270177" s="30"/>
    </row>
    <row r="270185" spans="45:48" x14ac:dyDescent="0.2">
      <c r="AS270185" s="30"/>
      <c r="AT270185" s="30"/>
      <c r="AU270185" s="30"/>
      <c r="AV270185" s="30"/>
    </row>
    <row r="270193" spans="45:48" x14ac:dyDescent="0.2">
      <c r="AS270193" s="30"/>
      <c r="AT270193" s="30"/>
      <c r="AU270193" s="30"/>
      <c r="AV270193" s="30"/>
    </row>
    <row r="270201" spans="45:48" x14ac:dyDescent="0.2">
      <c r="AS270201" s="30"/>
      <c r="AT270201" s="30"/>
      <c r="AU270201" s="30"/>
      <c r="AV270201" s="30"/>
    </row>
    <row r="270209" spans="45:48" x14ac:dyDescent="0.2">
      <c r="AS270209" s="30"/>
      <c r="AT270209" s="30"/>
      <c r="AU270209" s="30"/>
      <c r="AV270209" s="30"/>
    </row>
    <row r="270217" spans="45:48" x14ac:dyDescent="0.2">
      <c r="AS270217" s="30"/>
      <c r="AT270217" s="30"/>
      <c r="AU270217" s="30"/>
      <c r="AV270217" s="30"/>
    </row>
    <row r="270225" spans="45:48" x14ac:dyDescent="0.2">
      <c r="AS270225" s="30"/>
      <c r="AT270225" s="30"/>
      <c r="AU270225" s="30"/>
      <c r="AV270225" s="30"/>
    </row>
    <row r="270233" spans="45:48" x14ac:dyDescent="0.2">
      <c r="AS270233" s="30"/>
      <c r="AT270233" s="30"/>
      <c r="AU270233" s="30"/>
      <c r="AV270233" s="30"/>
    </row>
    <row r="270241" spans="45:48" x14ac:dyDescent="0.2">
      <c r="AS270241" s="30"/>
      <c r="AT270241" s="30"/>
      <c r="AU270241" s="30"/>
      <c r="AV270241" s="30"/>
    </row>
    <row r="270249" spans="45:48" x14ac:dyDescent="0.2">
      <c r="AS270249" s="30"/>
      <c r="AT270249" s="30"/>
      <c r="AU270249" s="30"/>
      <c r="AV270249" s="30"/>
    </row>
    <row r="270257" spans="45:48" x14ac:dyDescent="0.2">
      <c r="AS270257" s="30"/>
      <c r="AT270257" s="30"/>
      <c r="AU270257" s="30"/>
      <c r="AV270257" s="30"/>
    </row>
    <row r="270265" spans="45:48" x14ac:dyDescent="0.2">
      <c r="AS270265" s="30"/>
      <c r="AT270265" s="30"/>
      <c r="AU270265" s="30"/>
      <c r="AV270265" s="30"/>
    </row>
    <row r="270273" spans="45:48" x14ac:dyDescent="0.2">
      <c r="AS270273" s="30"/>
      <c r="AT270273" s="30"/>
      <c r="AU270273" s="30"/>
      <c r="AV270273" s="30"/>
    </row>
    <row r="270281" spans="45:48" x14ac:dyDescent="0.2">
      <c r="AS270281" s="30"/>
      <c r="AT270281" s="30"/>
      <c r="AU270281" s="30"/>
      <c r="AV270281" s="30"/>
    </row>
    <row r="270289" spans="45:48" x14ac:dyDescent="0.2">
      <c r="AS270289" s="30"/>
      <c r="AT270289" s="30"/>
      <c r="AU270289" s="30"/>
      <c r="AV270289" s="30"/>
    </row>
    <row r="270297" spans="45:48" x14ac:dyDescent="0.2">
      <c r="AS270297" s="30"/>
      <c r="AT270297" s="30"/>
      <c r="AU270297" s="30"/>
      <c r="AV270297" s="30"/>
    </row>
    <row r="270305" spans="45:48" x14ac:dyDescent="0.2">
      <c r="AS270305" s="30"/>
      <c r="AT270305" s="30"/>
      <c r="AU270305" s="30"/>
      <c r="AV270305" s="30"/>
    </row>
    <row r="270313" spans="45:48" x14ac:dyDescent="0.2">
      <c r="AS270313" s="30"/>
      <c r="AT270313" s="30"/>
      <c r="AU270313" s="30"/>
      <c r="AV270313" s="30"/>
    </row>
    <row r="270321" spans="45:48" x14ac:dyDescent="0.2">
      <c r="AS270321" s="30"/>
      <c r="AT270321" s="30"/>
      <c r="AU270321" s="30"/>
      <c r="AV270321" s="30"/>
    </row>
    <row r="270329" spans="45:48" x14ac:dyDescent="0.2">
      <c r="AS270329" s="30"/>
      <c r="AT270329" s="30"/>
      <c r="AU270329" s="30"/>
      <c r="AV270329" s="30"/>
    </row>
    <row r="270337" spans="45:48" x14ac:dyDescent="0.2">
      <c r="AS270337" s="30"/>
      <c r="AT270337" s="30"/>
      <c r="AU270337" s="30"/>
      <c r="AV270337" s="30"/>
    </row>
    <row r="270345" spans="45:48" x14ac:dyDescent="0.2">
      <c r="AS270345" s="30"/>
      <c r="AT270345" s="30"/>
      <c r="AU270345" s="30"/>
      <c r="AV270345" s="30"/>
    </row>
    <row r="270353" spans="45:48" x14ac:dyDescent="0.2">
      <c r="AS270353" s="30"/>
      <c r="AT270353" s="30"/>
      <c r="AU270353" s="30"/>
      <c r="AV270353" s="30"/>
    </row>
    <row r="270361" spans="45:48" x14ac:dyDescent="0.2">
      <c r="AS270361" s="30"/>
      <c r="AT270361" s="30"/>
      <c r="AU270361" s="30"/>
      <c r="AV270361" s="30"/>
    </row>
    <row r="270369" spans="45:48" x14ac:dyDescent="0.2">
      <c r="AS270369" s="30"/>
      <c r="AT270369" s="30"/>
      <c r="AU270369" s="30"/>
      <c r="AV270369" s="30"/>
    </row>
    <row r="270377" spans="45:48" x14ac:dyDescent="0.2">
      <c r="AS270377" s="30"/>
      <c r="AT270377" s="30"/>
      <c r="AU270377" s="30"/>
      <c r="AV270377" s="30"/>
    </row>
    <row r="270385" spans="45:48" x14ac:dyDescent="0.2">
      <c r="AS270385" s="30"/>
      <c r="AT270385" s="30"/>
      <c r="AU270385" s="30"/>
      <c r="AV270385" s="30"/>
    </row>
    <row r="270393" spans="45:48" x14ac:dyDescent="0.2">
      <c r="AS270393" s="30"/>
      <c r="AT270393" s="30"/>
      <c r="AU270393" s="30"/>
      <c r="AV270393" s="30"/>
    </row>
    <row r="270401" spans="45:48" x14ac:dyDescent="0.2">
      <c r="AS270401" s="30"/>
      <c r="AT270401" s="30"/>
      <c r="AU270401" s="30"/>
      <c r="AV270401" s="30"/>
    </row>
    <row r="270409" spans="45:48" x14ac:dyDescent="0.2">
      <c r="AS270409" s="30"/>
      <c r="AT270409" s="30"/>
      <c r="AU270409" s="30"/>
      <c r="AV270409" s="30"/>
    </row>
    <row r="270417" spans="45:48" x14ac:dyDescent="0.2">
      <c r="AS270417" s="30"/>
      <c r="AT270417" s="30"/>
      <c r="AU270417" s="30"/>
      <c r="AV270417" s="30"/>
    </row>
    <row r="270425" spans="45:48" x14ac:dyDescent="0.2">
      <c r="AS270425" s="30"/>
      <c r="AT270425" s="30"/>
      <c r="AU270425" s="30"/>
      <c r="AV270425" s="30"/>
    </row>
    <row r="270433" spans="45:48" x14ac:dyDescent="0.2">
      <c r="AS270433" s="30"/>
      <c r="AT270433" s="30"/>
      <c r="AU270433" s="30"/>
      <c r="AV270433" s="30"/>
    </row>
    <row r="270441" spans="45:48" x14ac:dyDescent="0.2">
      <c r="AS270441" s="30"/>
      <c r="AT270441" s="30"/>
      <c r="AU270441" s="30"/>
      <c r="AV270441" s="30"/>
    </row>
    <row r="270449" spans="45:48" x14ac:dyDescent="0.2">
      <c r="AS270449" s="30"/>
      <c r="AT270449" s="30"/>
      <c r="AU270449" s="30"/>
      <c r="AV270449" s="30"/>
    </row>
    <row r="270457" spans="45:48" x14ac:dyDescent="0.2">
      <c r="AS270457" s="30"/>
      <c r="AT270457" s="30"/>
      <c r="AU270457" s="30"/>
      <c r="AV270457" s="30"/>
    </row>
    <row r="270465" spans="45:48" x14ac:dyDescent="0.2">
      <c r="AS270465" s="30"/>
      <c r="AT270465" s="30"/>
      <c r="AU270465" s="30"/>
      <c r="AV270465" s="30"/>
    </row>
    <row r="270473" spans="45:48" x14ac:dyDescent="0.2">
      <c r="AS270473" s="30"/>
      <c r="AT270473" s="30"/>
      <c r="AU270473" s="30"/>
      <c r="AV270473" s="30"/>
    </row>
    <row r="270481" spans="45:48" x14ac:dyDescent="0.2">
      <c r="AS270481" s="30"/>
      <c r="AT270481" s="30"/>
      <c r="AU270481" s="30"/>
      <c r="AV270481" s="30"/>
    </row>
    <row r="270489" spans="45:48" x14ac:dyDescent="0.2">
      <c r="AS270489" s="30"/>
      <c r="AT270489" s="30"/>
      <c r="AU270489" s="30"/>
      <c r="AV270489" s="30"/>
    </row>
    <row r="270497" spans="45:48" x14ac:dyDescent="0.2">
      <c r="AS270497" s="30"/>
      <c r="AT270497" s="30"/>
      <c r="AU270497" s="30"/>
      <c r="AV270497" s="30"/>
    </row>
    <row r="270505" spans="45:48" x14ac:dyDescent="0.2">
      <c r="AS270505" s="30"/>
      <c r="AT270505" s="30"/>
      <c r="AU270505" s="30"/>
      <c r="AV270505" s="30"/>
    </row>
    <row r="270513" spans="45:48" x14ac:dyDescent="0.2">
      <c r="AS270513" s="30"/>
      <c r="AT270513" s="30"/>
      <c r="AU270513" s="30"/>
      <c r="AV270513" s="30"/>
    </row>
    <row r="270521" spans="45:48" x14ac:dyDescent="0.2">
      <c r="AS270521" s="30"/>
      <c r="AT270521" s="30"/>
      <c r="AU270521" s="30"/>
      <c r="AV270521" s="30"/>
    </row>
    <row r="270529" spans="45:48" x14ac:dyDescent="0.2">
      <c r="AS270529" s="30"/>
      <c r="AT270529" s="30"/>
      <c r="AU270529" s="30"/>
      <c r="AV270529" s="30"/>
    </row>
    <row r="270537" spans="45:48" x14ac:dyDescent="0.2">
      <c r="AS270537" s="30"/>
      <c r="AT270537" s="30"/>
      <c r="AU270537" s="30"/>
      <c r="AV270537" s="30"/>
    </row>
    <row r="270545" spans="45:48" x14ac:dyDescent="0.2">
      <c r="AS270545" s="30"/>
      <c r="AT270545" s="30"/>
      <c r="AU270545" s="30"/>
      <c r="AV270545" s="30"/>
    </row>
    <row r="270553" spans="45:48" x14ac:dyDescent="0.2">
      <c r="AS270553" s="30"/>
      <c r="AT270553" s="30"/>
      <c r="AU270553" s="30"/>
      <c r="AV270553" s="30"/>
    </row>
    <row r="270561" spans="45:48" x14ac:dyDescent="0.2">
      <c r="AS270561" s="30"/>
      <c r="AT270561" s="30"/>
      <c r="AU270561" s="30"/>
      <c r="AV270561" s="30"/>
    </row>
    <row r="270569" spans="45:48" x14ac:dyDescent="0.2">
      <c r="AS270569" s="30"/>
      <c r="AT270569" s="30"/>
      <c r="AU270569" s="30"/>
      <c r="AV270569" s="30"/>
    </row>
    <row r="270577" spans="45:48" x14ac:dyDescent="0.2">
      <c r="AS270577" s="30"/>
      <c r="AT270577" s="30"/>
      <c r="AU270577" s="30"/>
      <c r="AV270577" s="30"/>
    </row>
    <row r="270585" spans="45:48" x14ac:dyDescent="0.2">
      <c r="AS270585" s="30"/>
      <c r="AT270585" s="30"/>
      <c r="AU270585" s="30"/>
      <c r="AV270585" s="30"/>
    </row>
    <row r="270593" spans="45:48" x14ac:dyDescent="0.2">
      <c r="AS270593" s="30"/>
      <c r="AT270593" s="30"/>
      <c r="AU270593" s="30"/>
      <c r="AV270593" s="30"/>
    </row>
    <row r="270601" spans="45:48" x14ac:dyDescent="0.2">
      <c r="AS270601" s="30"/>
      <c r="AT270601" s="30"/>
      <c r="AU270601" s="30"/>
      <c r="AV270601" s="30"/>
    </row>
    <row r="270609" spans="45:48" x14ac:dyDescent="0.2">
      <c r="AS270609" s="30"/>
      <c r="AT270609" s="30"/>
      <c r="AU270609" s="30"/>
      <c r="AV270609" s="30"/>
    </row>
    <row r="270617" spans="45:48" x14ac:dyDescent="0.2">
      <c r="AS270617" s="30"/>
      <c r="AT270617" s="30"/>
      <c r="AU270617" s="30"/>
      <c r="AV270617" s="30"/>
    </row>
    <row r="270625" spans="45:48" x14ac:dyDescent="0.2">
      <c r="AS270625" s="30"/>
      <c r="AT270625" s="30"/>
      <c r="AU270625" s="30"/>
      <c r="AV270625" s="30"/>
    </row>
    <row r="270633" spans="45:48" x14ac:dyDescent="0.2">
      <c r="AS270633" s="30"/>
      <c r="AT270633" s="30"/>
      <c r="AU270633" s="30"/>
      <c r="AV270633" s="30"/>
    </row>
    <row r="270641" spans="45:48" x14ac:dyDescent="0.2">
      <c r="AS270641" s="30"/>
      <c r="AT270641" s="30"/>
      <c r="AU270641" s="30"/>
      <c r="AV270641" s="30"/>
    </row>
    <row r="270649" spans="45:48" x14ac:dyDescent="0.2">
      <c r="AS270649" s="30"/>
      <c r="AT270649" s="30"/>
      <c r="AU270649" s="30"/>
      <c r="AV270649" s="30"/>
    </row>
    <row r="270657" spans="45:48" x14ac:dyDescent="0.2">
      <c r="AS270657" s="30"/>
      <c r="AT270657" s="30"/>
      <c r="AU270657" s="30"/>
      <c r="AV270657" s="30"/>
    </row>
    <row r="270665" spans="45:48" x14ac:dyDescent="0.2">
      <c r="AS270665" s="30"/>
      <c r="AT270665" s="30"/>
      <c r="AU270665" s="30"/>
      <c r="AV270665" s="30"/>
    </row>
    <row r="270673" spans="45:48" x14ac:dyDescent="0.2">
      <c r="AS270673" s="30"/>
      <c r="AT270673" s="30"/>
      <c r="AU270673" s="30"/>
      <c r="AV270673" s="30"/>
    </row>
    <row r="270681" spans="45:48" x14ac:dyDescent="0.2">
      <c r="AS270681" s="30"/>
      <c r="AT270681" s="30"/>
      <c r="AU270681" s="30"/>
      <c r="AV270681" s="30"/>
    </row>
    <row r="270689" spans="45:48" x14ac:dyDescent="0.2">
      <c r="AS270689" s="30"/>
      <c r="AT270689" s="30"/>
      <c r="AU270689" s="30"/>
      <c r="AV270689" s="30"/>
    </row>
    <row r="270697" spans="45:48" x14ac:dyDescent="0.2">
      <c r="AS270697" s="30"/>
      <c r="AT270697" s="30"/>
      <c r="AU270697" s="30"/>
      <c r="AV270697" s="30"/>
    </row>
    <row r="270705" spans="45:48" x14ac:dyDescent="0.2">
      <c r="AS270705" s="30"/>
      <c r="AT270705" s="30"/>
      <c r="AU270705" s="30"/>
      <c r="AV270705" s="30"/>
    </row>
    <row r="270713" spans="45:48" x14ac:dyDescent="0.2">
      <c r="AS270713" s="30"/>
      <c r="AT270713" s="30"/>
      <c r="AU270713" s="30"/>
      <c r="AV270713" s="30"/>
    </row>
    <row r="270721" spans="45:48" x14ac:dyDescent="0.2">
      <c r="AS270721" s="30"/>
      <c r="AT270721" s="30"/>
      <c r="AU270721" s="30"/>
      <c r="AV270721" s="30"/>
    </row>
    <row r="270729" spans="45:48" x14ac:dyDescent="0.2">
      <c r="AS270729" s="30"/>
      <c r="AT270729" s="30"/>
      <c r="AU270729" s="30"/>
      <c r="AV270729" s="30"/>
    </row>
    <row r="270737" spans="45:48" x14ac:dyDescent="0.2">
      <c r="AS270737" s="30"/>
      <c r="AT270737" s="30"/>
      <c r="AU270737" s="30"/>
      <c r="AV270737" s="30"/>
    </row>
    <row r="270745" spans="45:48" x14ac:dyDescent="0.2">
      <c r="AS270745" s="30"/>
      <c r="AT270745" s="30"/>
      <c r="AU270745" s="30"/>
      <c r="AV270745" s="30"/>
    </row>
    <row r="270753" spans="45:48" x14ac:dyDescent="0.2">
      <c r="AS270753" s="30"/>
      <c r="AT270753" s="30"/>
      <c r="AU270753" s="30"/>
      <c r="AV270753" s="30"/>
    </row>
    <row r="270761" spans="45:48" x14ac:dyDescent="0.2">
      <c r="AS270761" s="30"/>
      <c r="AT270761" s="30"/>
      <c r="AU270761" s="30"/>
      <c r="AV270761" s="30"/>
    </row>
    <row r="270769" spans="45:48" x14ac:dyDescent="0.2">
      <c r="AS270769" s="30"/>
      <c r="AT270769" s="30"/>
      <c r="AU270769" s="30"/>
      <c r="AV270769" s="30"/>
    </row>
    <row r="270777" spans="45:48" x14ac:dyDescent="0.2">
      <c r="AS270777" s="30"/>
      <c r="AT270777" s="30"/>
      <c r="AU270777" s="30"/>
      <c r="AV270777" s="30"/>
    </row>
    <row r="270785" spans="45:48" x14ac:dyDescent="0.2">
      <c r="AS270785" s="30"/>
      <c r="AT270785" s="30"/>
      <c r="AU270785" s="30"/>
      <c r="AV270785" s="30"/>
    </row>
    <row r="270793" spans="45:48" x14ac:dyDescent="0.2">
      <c r="AS270793" s="30"/>
      <c r="AT270793" s="30"/>
      <c r="AU270793" s="30"/>
      <c r="AV270793" s="30"/>
    </row>
    <row r="270801" spans="45:48" x14ac:dyDescent="0.2">
      <c r="AS270801" s="30"/>
      <c r="AT270801" s="30"/>
      <c r="AU270801" s="30"/>
      <c r="AV270801" s="30"/>
    </row>
    <row r="270809" spans="45:48" x14ac:dyDescent="0.2">
      <c r="AS270809" s="30"/>
      <c r="AT270809" s="30"/>
      <c r="AU270809" s="30"/>
      <c r="AV270809" s="30"/>
    </row>
    <row r="270817" spans="45:48" x14ac:dyDescent="0.2">
      <c r="AS270817" s="30"/>
      <c r="AT270817" s="30"/>
      <c r="AU270817" s="30"/>
      <c r="AV270817" s="30"/>
    </row>
    <row r="270825" spans="45:48" x14ac:dyDescent="0.2">
      <c r="AS270825" s="30"/>
      <c r="AT270825" s="30"/>
      <c r="AU270825" s="30"/>
      <c r="AV270825" s="30"/>
    </row>
    <row r="270833" spans="45:48" x14ac:dyDescent="0.2">
      <c r="AS270833" s="30"/>
      <c r="AT270833" s="30"/>
      <c r="AU270833" s="30"/>
      <c r="AV270833" s="30"/>
    </row>
    <row r="270841" spans="45:48" x14ac:dyDescent="0.2">
      <c r="AS270841" s="30"/>
      <c r="AT270841" s="30"/>
      <c r="AU270841" s="30"/>
      <c r="AV270841" s="30"/>
    </row>
    <row r="270849" spans="45:48" x14ac:dyDescent="0.2">
      <c r="AS270849" s="30"/>
      <c r="AT270849" s="30"/>
      <c r="AU270849" s="30"/>
      <c r="AV270849" s="30"/>
    </row>
    <row r="270857" spans="45:48" x14ac:dyDescent="0.2">
      <c r="AS270857" s="30"/>
      <c r="AT270857" s="30"/>
      <c r="AU270857" s="30"/>
      <c r="AV270857" s="30"/>
    </row>
    <row r="270865" spans="45:48" x14ac:dyDescent="0.2">
      <c r="AS270865" s="30"/>
      <c r="AT270865" s="30"/>
      <c r="AU270865" s="30"/>
      <c r="AV270865" s="30"/>
    </row>
    <row r="270873" spans="45:48" x14ac:dyDescent="0.2">
      <c r="AS270873" s="30"/>
      <c r="AT270873" s="30"/>
      <c r="AU270873" s="30"/>
      <c r="AV270873" s="30"/>
    </row>
    <row r="270881" spans="45:48" x14ac:dyDescent="0.2">
      <c r="AS270881" s="30"/>
      <c r="AT270881" s="30"/>
      <c r="AU270881" s="30"/>
      <c r="AV270881" s="30"/>
    </row>
    <row r="270889" spans="45:48" x14ac:dyDescent="0.2">
      <c r="AS270889" s="30"/>
      <c r="AT270889" s="30"/>
      <c r="AU270889" s="30"/>
      <c r="AV270889" s="30"/>
    </row>
    <row r="270897" spans="45:48" x14ac:dyDescent="0.2">
      <c r="AS270897" s="30"/>
      <c r="AT270897" s="30"/>
      <c r="AU270897" s="30"/>
      <c r="AV270897" s="30"/>
    </row>
    <row r="270905" spans="45:48" x14ac:dyDescent="0.2">
      <c r="AS270905" s="30"/>
      <c r="AT270905" s="30"/>
      <c r="AU270905" s="30"/>
      <c r="AV270905" s="30"/>
    </row>
    <row r="270913" spans="45:48" x14ac:dyDescent="0.2">
      <c r="AS270913" s="30"/>
      <c r="AT270913" s="30"/>
      <c r="AU270913" s="30"/>
      <c r="AV270913" s="30"/>
    </row>
    <row r="270921" spans="45:48" x14ac:dyDescent="0.2">
      <c r="AS270921" s="30"/>
      <c r="AT270921" s="30"/>
      <c r="AU270921" s="30"/>
      <c r="AV270921" s="30"/>
    </row>
    <row r="270929" spans="45:48" x14ac:dyDescent="0.2">
      <c r="AS270929" s="30"/>
      <c r="AT270929" s="30"/>
      <c r="AU270929" s="30"/>
      <c r="AV270929" s="30"/>
    </row>
    <row r="270937" spans="45:48" x14ac:dyDescent="0.2">
      <c r="AS270937" s="30"/>
      <c r="AT270937" s="30"/>
      <c r="AU270937" s="30"/>
      <c r="AV270937" s="30"/>
    </row>
    <row r="270945" spans="45:48" x14ac:dyDescent="0.2">
      <c r="AS270945" s="30"/>
      <c r="AT270945" s="30"/>
      <c r="AU270945" s="30"/>
      <c r="AV270945" s="30"/>
    </row>
    <row r="270953" spans="45:48" x14ac:dyDescent="0.2">
      <c r="AS270953" s="30"/>
      <c r="AT270953" s="30"/>
      <c r="AU270953" s="30"/>
      <c r="AV270953" s="30"/>
    </row>
    <row r="270961" spans="45:48" x14ac:dyDescent="0.2">
      <c r="AS270961" s="30"/>
      <c r="AT270961" s="30"/>
      <c r="AU270961" s="30"/>
      <c r="AV270961" s="30"/>
    </row>
    <row r="270969" spans="45:48" x14ac:dyDescent="0.2">
      <c r="AS270969" s="30"/>
      <c r="AT270969" s="30"/>
      <c r="AU270969" s="30"/>
      <c r="AV270969" s="30"/>
    </row>
    <row r="270977" spans="45:48" x14ac:dyDescent="0.2">
      <c r="AS270977" s="30"/>
      <c r="AT270977" s="30"/>
      <c r="AU270977" s="30"/>
      <c r="AV270977" s="30"/>
    </row>
    <row r="270985" spans="45:48" x14ac:dyDescent="0.2">
      <c r="AS270985" s="30"/>
      <c r="AT270985" s="30"/>
      <c r="AU270985" s="30"/>
      <c r="AV270985" s="30"/>
    </row>
    <row r="270993" spans="45:48" x14ac:dyDescent="0.2">
      <c r="AS270993" s="30"/>
      <c r="AT270993" s="30"/>
      <c r="AU270993" s="30"/>
      <c r="AV270993" s="30"/>
    </row>
    <row r="271001" spans="45:48" x14ac:dyDescent="0.2">
      <c r="AS271001" s="30"/>
      <c r="AT271001" s="30"/>
      <c r="AU271001" s="30"/>
      <c r="AV271001" s="30"/>
    </row>
    <row r="271009" spans="45:48" x14ac:dyDescent="0.2">
      <c r="AS271009" s="30"/>
      <c r="AT271009" s="30"/>
      <c r="AU271009" s="30"/>
      <c r="AV271009" s="30"/>
    </row>
    <row r="271017" spans="45:48" x14ac:dyDescent="0.2">
      <c r="AS271017" s="30"/>
      <c r="AT271017" s="30"/>
      <c r="AU271017" s="30"/>
      <c r="AV271017" s="30"/>
    </row>
    <row r="271025" spans="45:48" x14ac:dyDescent="0.2">
      <c r="AS271025" s="30"/>
      <c r="AT271025" s="30"/>
      <c r="AU271025" s="30"/>
      <c r="AV271025" s="30"/>
    </row>
    <row r="271033" spans="45:48" x14ac:dyDescent="0.2">
      <c r="AS271033" s="30"/>
      <c r="AT271033" s="30"/>
      <c r="AU271033" s="30"/>
      <c r="AV271033" s="30"/>
    </row>
    <row r="271041" spans="45:48" x14ac:dyDescent="0.2">
      <c r="AS271041" s="30"/>
      <c r="AT271041" s="30"/>
      <c r="AU271041" s="30"/>
      <c r="AV271041" s="30"/>
    </row>
    <row r="271049" spans="45:48" x14ac:dyDescent="0.2">
      <c r="AS271049" s="30"/>
      <c r="AT271049" s="30"/>
      <c r="AU271049" s="30"/>
      <c r="AV271049" s="30"/>
    </row>
    <row r="271057" spans="45:48" x14ac:dyDescent="0.2">
      <c r="AS271057" s="30"/>
      <c r="AT271057" s="30"/>
      <c r="AU271057" s="30"/>
      <c r="AV271057" s="30"/>
    </row>
    <row r="271065" spans="45:48" x14ac:dyDescent="0.2">
      <c r="AS271065" s="30"/>
      <c r="AT271065" s="30"/>
      <c r="AU271065" s="30"/>
      <c r="AV271065" s="30"/>
    </row>
    <row r="271073" spans="45:48" x14ac:dyDescent="0.2">
      <c r="AS271073" s="30"/>
      <c r="AT271073" s="30"/>
      <c r="AU271073" s="30"/>
      <c r="AV271073" s="30"/>
    </row>
    <row r="271081" spans="45:48" x14ac:dyDescent="0.2">
      <c r="AS271081" s="30"/>
      <c r="AT271081" s="30"/>
      <c r="AU271081" s="30"/>
      <c r="AV271081" s="30"/>
    </row>
    <row r="271089" spans="45:48" x14ac:dyDescent="0.2">
      <c r="AS271089" s="30"/>
      <c r="AT271089" s="30"/>
      <c r="AU271089" s="30"/>
      <c r="AV271089" s="30"/>
    </row>
    <row r="271097" spans="45:48" x14ac:dyDescent="0.2">
      <c r="AS271097" s="30"/>
      <c r="AT271097" s="30"/>
      <c r="AU271097" s="30"/>
      <c r="AV271097" s="30"/>
    </row>
    <row r="271105" spans="45:48" x14ac:dyDescent="0.2">
      <c r="AS271105" s="30"/>
      <c r="AT271105" s="30"/>
      <c r="AU271105" s="30"/>
      <c r="AV271105" s="30"/>
    </row>
    <row r="271113" spans="45:48" x14ac:dyDescent="0.2">
      <c r="AS271113" s="30"/>
      <c r="AT271113" s="30"/>
      <c r="AU271113" s="30"/>
      <c r="AV271113" s="30"/>
    </row>
    <row r="271121" spans="45:48" x14ac:dyDescent="0.2">
      <c r="AS271121" s="30"/>
      <c r="AT271121" s="30"/>
      <c r="AU271121" s="30"/>
      <c r="AV271121" s="30"/>
    </row>
    <row r="271129" spans="45:48" x14ac:dyDescent="0.2">
      <c r="AS271129" s="30"/>
      <c r="AT271129" s="30"/>
      <c r="AU271129" s="30"/>
      <c r="AV271129" s="30"/>
    </row>
    <row r="271137" spans="45:48" x14ac:dyDescent="0.2">
      <c r="AS271137" s="30"/>
      <c r="AT271137" s="30"/>
      <c r="AU271137" s="30"/>
      <c r="AV271137" s="30"/>
    </row>
    <row r="271145" spans="45:48" x14ac:dyDescent="0.2">
      <c r="AS271145" s="30"/>
      <c r="AT271145" s="30"/>
      <c r="AU271145" s="30"/>
      <c r="AV271145" s="30"/>
    </row>
    <row r="271153" spans="45:48" x14ac:dyDescent="0.2">
      <c r="AS271153" s="30"/>
      <c r="AT271153" s="30"/>
      <c r="AU271153" s="30"/>
      <c r="AV271153" s="30"/>
    </row>
    <row r="271161" spans="45:48" x14ac:dyDescent="0.2">
      <c r="AS271161" s="30"/>
      <c r="AT271161" s="30"/>
      <c r="AU271161" s="30"/>
      <c r="AV271161" s="30"/>
    </row>
    <row r="271169" spans="45:48" x14ac:dyDescent="0.2">
      <c r="AS271169" s="30"/>
      <c r="AT271169" s="30"/>
      <c r="AU271169" s="30"/>
      <c r="AV271169" s="30"/>
    </row>
    <row r="271177" spans="45:48" x14ac:dyDescent="0.2">
      <c r="AS271177" s="30"/>
      <c r="AT271177" s="30"/>
      <c r="AU271177" s="30"/>
      <c r="AV271177" s="30"/>
    </row>
    <row r="271185" spans="45:48" x14ac:dyDescent="0.2">
      <c r="AS271185" s="30"/>
      <c r="AT271185" s="30"/>
      <c r="AU271185" s="30"/>
      <c r="AV271185" s="30"/>
    </row>
    <row r="271193" spans="45:48" x14ac:dyDescent="0.2">
      <c r="AS271193" s="30"/>
      <c r="AT271193" s="30"/>
      <c r="AU271193" s="30"/>
      <c r="AV271193" s="30"/>
    </row>
    <row r="271201" spans="45:48" x14ac:dyDescent="0.2">
      <c r="AS271201" s="30"/>
      <c r="AT271201" s="30"/>
      <c r="AU271201" s="30"/>
      <c r="AV271201" s="30"/>
    </row>
    <row r="271209" spans="45:48" x14ac:dyDescent="0.2">
      <c r="AS271209" s="30"/>
      <c r="AT271209" s="30"/>
      <c r="AU271209" s="30"/>
      <c r="AV271209" s="30"/>
    </row>
    <row r="271217" spans="45:48" x14ac:dyDescent="0.2">
      <c r="AS271217" s="30"/>
      <c r="AT271217" s="30"/>
      <c r="AU271217" s="30"/>
      <c r="AV271217" s="30"/>
    </row>
    <row r="271225" spans="45:48" x14ac:dyDescent="0.2">
      <c r="AS271225" s="30"/>
      <c r="AT271225" s="30"/>
      <c r="AU271225" s="30"/>
      <c r="AV271225" s="30"/>
    </row>
    <row r="271233" spans="45:48" x14ac:dyDescent="0.2">
      <c r="AS271233" s="30"/>
      <c r="AT271233" s="30"/>
      <c r="AU271233" s="30"/>
      <c r="AV271233" s="30"/>
    </row>
    <row r="271241" spans="45:48" x14ac:dyDescent="0.2">
      <c r="AS271241" s="30"/>
      <c r="AT271241" s="30"/>
      <c r="AU271241" s="30"/>
      <c r="AV271241" s="30"/>
    </row>
    <row r="271249" spans="45:48" x14ac:dyDescent="0.2">
      <c r="AS271249" s="30"/>
      <c r="AT271249" s="30"/>
      <c r="AU271249" s="30"/>
      <c r="AV271249" s="30"/>
    </row>
    <row r="271257" spans="45:48" x14ac:dyDescent="0.2">
      <c r="AS271257" s="30"/>
      <c r="AT271257" s="30"/>
      <c r="AU271257" s="30"/>
      <c r="AV271257" s="30"/>
    </row>
    <row r="271265" spans="45:48" x14ac:dyDescent="0.2">
      <c r="AS271265" s="30"/>
      <c r="AT271265" s="30"/>
      <c r="AU271265" s="30"/>
      <c r="AV271265" s="30"/>
    </row>
    <row r="271273" spans="45:48" x14ac:dyDescent="0.2">
      <c r="AS271273" s="30"/>
      <c r="AT271273" s="30"/>
      <c r="AU271273" s="30"/>
      <c r="AV271273" s="30"/>
    </row>
    <row r="271281" spans="45:48" x14ac:dyDescent="0.2">
      <c r="AS271281" s="30"/>
      <c r="AT271281" s="30"/>
      <c r="AU271281" s="30"/>
      <c r="AV271281" s="30"/>
    </row>
    <row r="271289" spans="45:48" x14ac:dyDescent="0.2">
      <c r="AS271289" s="30"/>
      <c r="AT271289" s="30"/>
      <c r="AU271289" s="30"/>
      <c r="AV271289" s="30"/>
    </row>
    <row r="271297" spans="45:48" x14ac:dyDescent="0.2">
      <c r="AS271297" s="30"/>
      <c r="AT271297" s="30"/>
      <c r="AU271297" s="30"/>
      <c r="AV271297" s="30"/>
    </row>
    <row r="271305" spans="45:48" x14ac:dyDescent="0.2">
      <c r="AS271305" s="30"/>
      <c r="AT271305" s="30"/>
      <c r="AU271305" s="30"/>
      <c r="AV271305" s="30"/>
    </row>
    <row r="271313" spans="45:48" x14ac:dyDescent="0.2">
      <c r="AS271313" s="30"/>
      <c r="AT271313" s="30"/>
      <c r="AU271313" s="30"/>
      <c r="AV271313" s="30"/>
    </row>
    <row r="271321" spans="45:48" x14ac:dyDescent="0.2">
      <c r="AS271321" s="30"/>
      <c r="AT271321" s="30"/>
      <c r="AU271321" s="30"/>
      <c r="AV271321" s="30"/>
    </row>
    <row r="271329" spans="45:48" x14ac:dyDescent="0.2">
      <c r="AS271329" s="30"/>
      <c r="AT271329" s="30"/>
      <c r="AU271329" s="30"/>
      <c r="AV271329" s="30"/>
    </row>
    <row r="271337" spans="45:48" x14ac:dyDescent="0.2">
      <c r="AS271337" s="30"/>
      <c r="AT271337" s="30"/>
      <c r="AU271337" s="30"/>
      <c r="AV271337" s="30"/>
    </row>
    <row r="271345" spans="45:48" x14ac:dyDescent="0.2">
      <c r="AS271345" s="30"/>
      <c r="AT271345" s="30"/>
      <c r="AU271345" s="30"/>
      <c r="AV271345" s="30"/>
    </row>
    <row r="271353" spans="45:48" x14ac:dyDescent="0.2">
      <c r="AS271353" s="30"/>
      <c r="AT271353" s="30"/>
      <c r="AU271353" s="30"/>
      <c r="AV271353" s="30"/>
    </row>
    <row r="271361" spans="45:48" x14ac:dyDescent="0.2">
      <c r="AS271361" s="30"/>
      <c r="AT271361" s="30"/>
      <c r="AU271361" s="30"/>
      <c r="AV271361" s="30"/>
    </row>
    <row r="271369" spans="45:48" x14ac:dyDescent="0.2">
      <c r="AS271369" s="30"/>
      <c r="AT271369" s="30"/>
      <c r="AU271369" s="30"/>
      <c r="AV271369" s="30"/>
    </row>
    <row r="271377" spans="45:48" x14ac:dyDescent="0.2">
      <c r="AS271377" s="30"/>
      <c r="AT271377" s="30"/>
      <c r="AU271377" s="30"/>
      <c r="AV271377" s="30"/>
    </row>
    <row r="271385" spans="45:48" x14ac:dyDescent="0.2">
      <c r="AS271385" s="30"/>
      <c r="AT271385" s="30"/>
      <c r="AU271385" s="30"/>
      <c r="AV271385" s="30"/>
    </row>
    <row r="271393" spans="45:48" x14ac:dyDescent="0.2">
      <c r="AS271393" s="30"/>
      <c r="AT271393" s="30"/>
      <c r="AU271393" s="30"/>
      <c r="AV271393" s="30"/>
    </row>
    <row r="271401" spans="45:48" x14ac:dyDescent="0.2">
      <c r="AS271401" s="30"/>
      <c r="AT271401" s="30"/>
      <c r="AU271401" s="30"/>
      <c r="AV271401" s="30"/>
    </row>
    <row r="271409" spans="45:48" x14ac:dyDescent="0.2">
      <c r="AS271409" s="30"/>
      <c r="AT271409" s="30"/>
      <c r="AU271409" s="30"/>
      <c r="AV271409" s="30"/>
    </row>
    <row r="271417" spans="45:48" x14ac:dyDescent="0.2">
      <c r="AS271417" s="30"/>
      <c r="AT271417" s="30"/>
      <c r="AU271417" s="30"/>
      <c r="AV271417" s="30"/>
    </row>
    <row r="271425" spans="45:48" x14ac:dyDescent="0.2">
      <c r="AS271425" s="30"/>
      <c r="AT271425" s="30"/>
      <c r="AU271425" s="30"/>
      <c r="AV271425" s="30"/>
    </row>
    <row r="271433" spans="45:48" x14ac:dyDescent="0.2">
      <c r="AS271433" s="30"/>
      <c r="AT271433" s="30"/>
      <c r="AU271433" s="30"/>
      <c r="AV271433" s="30"/>
    </row>
    <row r="271441" spans="45:48" x14ac:dyDescent="0.2">
      <c r="AS271441" s="30"/>
      <c r="AT271441" s="30"/>
      <c r="AU271441" s="30"/>
      <c r="AV271441" s="30"/>
    </row>
    <row r="271449" spans="45:48" x14ac:dyDescent="0.2">
      <c r="AS271449" s="30"/>
      <c r="AT271449" s="30"/>
      <c r="AU271449" s="30"/>
      <c r="AV271449" s="30"/>
    </row>
    <row r="271457" spans="45:48" x14ac:dyDescent="0.2">
      <c r="AS271457" s="30"/>
      <c r="AT271457" s="30"/>
      <c r="AU271457" s="30"/>
      <c r="AV271457" s="30"/>
    </row>
    <row r="271465" spans="45:48" x14ac:dyDescent="0.2">
      <c r="AS271465" s="30"/>
      <c r="AT271465" s="30"/>
      <c r="AU271465" s="30"/>
      <c r="AV271465" s="30"/>
    </row>
    <row r="271473" spans="45:48" x14ac:dyDescent="0.2">
      <c r="AS271473" s="30"/>
      <c r="AT271473" s="30"/>
      <c r="AU271473" s="30"/>
      <c r="AV271473" s="30"/>
    </row>
    <row r="271481" spans="45:48" x14ac:dyDescent="0.2">
      <c r="AS271481" s="30"/>
      <c r="AT271481" s="30"/>
      <c r="AU271481" s="30"/>
      <c r="AV271481" s="30"/>
    </row>
    <row r="271489" spans="45:48" x14ac:dyDescent="0.2">
      <c r="AS271489" s="30"/>
      <c r="AT271489" s="30"/>
      <c r="AU271489" s="30"/>
      <c r="AV271489" s="30"/>
    </row>
    <row r="271497" spans="45:48" x14ac:dyDescent="0.2">
      <c r="AS271497" s="30"/>
      <c r="AT271497" s="30"/>
      <c r="AU271497" s="30"/>
      <c r="AV271497" s="30"/>
    </row>
    <row r="271505" spans="45:48" x14ac:dyDescent="0.2">
      <c r="AS271505" s="30"/>
      <c r="AT271505" s="30"/>
      <c r="AU271505" s="30"/>
      <c r="AV271505" s="30"/>
    </row>
    <row r="271513" spans="45:48" x14ac:dyDescent="0.2">
      <c r="AS271513" s="30"/>
      <c r="AT271513" s="30"/>
      <c r="AU271513" s="30"/>
      <c r="AV271513" s="30"/>
    </row>
    <row r="271521" spans="45:48" x14ac:dyDescent="0.2">
      <c r="AS271521" s="30"/>
      <c r="AT271521" s="30"/>
      <c r="AU271521" s="30"/>
      <c r="AV271521" s="30"/>
    </row>
    <row r="271529" spans="45:48" x14ac:dyDescent="0.2">
      <c r="AS271529" s="30"/>
      <c r="AT271529" s="30"/>
      <c r="AU271529" s="30"/>
      <c r="AV271529" s="30"/>
    </row>
    <row r="271537" spans="45:48" x14ac:dyDescent="0.2">
      <c r="AS271537" s="30"/>
      <c r="AT271537" s="30"/>
      <c r="AU271537" s="30"/>
      <c r="AV271537" s="30"/>
    </row>
    <row r="271545" spans="45:48" x14ac:dyDescent="0.2">
      <c r="AS271545" s="30"/>
      <c r="AT271545" s="30"/>
      <c r="AU271545" s="30"/>
      <c r="AV271545" s="30"/>
    </row>
    <row r="271553" spans="45:48" x14ac:dyDescent="0.2">
      <c r="AS271553" s="30"/>
      <c r="AT271553" s="30"/>
      <c r="AU271553" s="30"/>
      <c r="AV271553" s="30"/>
    </row>
    <row r="271561" spans="45:48" x14ac:dyDescent="0.2">
      <c r="AS271561" s="30"/>
      <c r="AT271561" s="30"/>
      <c r="AU271561" s="30"/>
      <c r="AV271561" s="30"/>
    </row>
    <row r="271569" spans="45:48" x14ac:dyDescent="0.2">
      <c r="AS271569" s="30"/>
      <c r="AT271569" s="30"/>
      <c r="AU271569" s="30"/>
      <c r="AV271569" s="30"/>
    </row>
    <row r="271577" spans="45:48" x14ac:dyDescent="0.2">
      <c r="AS271577" s="30"/>
      <c r="AT271577" s="30"/>
      <c r="AU271577" s="30"/>
      <c r="AV271577" s="30"/>
    </row>
    <row r="271585" spans="45:48" x14ac:dyDescent="0.2">
      <c r="AS271585" s="30"/>
      <c r="AT271585" s="30"/>
      <c r="AU271585" s="30"/>
      <c r="AV271585" s="30"/>
    </row>
    <row r="271593" spans="45:48" x14ac:dyDescent="0.2">
      <c r="AS271593" s="30"/>
      <c r="AT271593" s="30"/>
      <c r="AU271593" s="30"/>
      <c r="AV271593" s="30"/>
    </row>
    <row r="271601" spans="45:48" x14ac:dyDescent="0.2">
      <c r="AS271601" s="30"/>
      <c r="AT271601" s="30"/>
      <c r="AU271601" s="30"/>
      <c r="AV271601" s="30"/>
    </row>
    <row r="271609" spans="45:48" x14ac:dyDescent="0.2">
      <c r="AS271609" s="30"/>
      <c r="AT271609" s="30"/>
      <c r="AU271609" s="30"/>
      <c r="AV271609" s="30"/>
    </row>
    <row r="271617" spans="45:48" x14ac:dyDescent="0.2">
      <c r="AS271617" s="30"/>
      <c r="AT271617" s="30"/>
      <c r="AU271617" s="30"/>
      <c r="AV271617" s="30"/>
    </row>
    <row r="271625" spans="45:48" x14ac:dyDescent="0.2">
      <c r="AS271625" s="30"/>
      <c r="AT271625" s="30"/>
      <c r="AU271625" s="30"/>
      <c r="AV271625" s="30"/>
    </row>
    <row r="271633" spans="45:48" x14ac:dyDescent="0.2">
      <c r="AS271633" s="30"/>
      <c r="AT271633" s="30"/>
      <c r="AU271633" s="30"/>
      <c r="AV271633" s="30"/>
    </row>
    <row r="271641" spans="45:48" x14ac:dyDescent="0.2">
      <c r="AS271641" s="30"/>
      <c r="AT271641" s="30"/>
      <c r="AU271641" s="30"/>
      <c r="AV271641" s="30"/>
    </row>
    <row r="271649" spans="45:48" x14ac:dyDescent="0.2">
      <c r="AS271649" s="30"/>
      <c r="AT271649" s="30"/>
      <c r="AU271649" s="30"/>
      <c r="AV271649" s="30"/>
    </row>
    <row r="271657" spans="45:48" x14ac:dyDescent="0.2">
      <c r="AS271657" s="30"/>
      <c r="AT271657" s="30"/>
      <c r="AU271657" s="30"/>
      <c r="AV271657" s="30"/>
    </row>
    <row r="271665" spans="45:48" x14ac:dyDescent="0.2">
      <c r="AS271665" s="30"/>
      <c r="AT271665" s="30"/>
      <c r="AU271665" s="30"/>
      <c r="AV271665" s="30"/>
    </row>
    <row r="271673" spans="45:48" x14ac:dyDescent="0.2">
      <c r="AS271673" s="30"/>
      <c r="AT271673" s="30"/>
      <c r="AU271673" s="30"/>
      <c r="AV271673" s="30"/>
    </row>
    <row r="271681" spans="45:48" x14ac:dyDescent="0.2">
      <c r="AS271681" s="30"/>
      <c r="AT271681" s="30"/>
      <c r="AU271681" s="30"/>
      <c r="AV271681" s="30"/>
    </row>
    <row r="271689" spans="45:48" x14ac:dyDescent="0.2">
      <c r="AS271689" s="30"/>
      <c r="AT271689" s="30"/>
      <c r="AU271689" s="30"/>
      <c r="AV271689" s="30"/>
    </row>
    <row r="271697" spans="45:48" x14ac:dyDescent="0.2">
      <c r="AS271697" s="30"/>
      <c r="AT271697" s="30"/>
      <c r="AU271697" s="30"/>
      <c r="AV271697" s="30"/>
    </row>
    <row r="271705" spans="45:48" x14ac:dyDescent="0.2">
      <c r="AS271705" s="30"/>
      <c r="AT271705" s="30"/>
      <c r="AU271705" s="30"/>
      <c r="AV271705" s="30"/>
    </row>
    <row r="271713" spans="45:48" x14ac:dyDescent="0.2">
      <c r="AS271713" s="30"/>
      <c r="AT271713" s="30"/>
      <c r="AU271713" s="30"/>
      <c r="AV271713" s="30"/>
    </row>
    <row r="271721" spans="45:48" x14ac:dyDescent="0.2">
      <c r="AS271721" s="30"/>
      <c r="AT271721" s="30"/>
      <c r="AU271721" s="30"/>
      <c r="AV271721" s="30"/>
    </row>
    <row r="271729" spans="45:48" x14ac:dyDescent="0.2">
      <c r="AS271729" s="30"/>
      <c r="AT271729" s="30"/>
      <c r="AU271729" s="30"/>
      <c r="AV271729" s="30"/>
    </row>
    <row r="271737" spans="45:48" x14ac:dyDescent="0.2">
      <c r="AS271737" s="30"/>
      <c r="AT271737" s="30"/>
      <c r="AU271737" s="30"/>
      <c r="AV271737" s="30"/>
    </row>
    <row r="271745" spans="45:48" x14ac:dyDescent="0.2">
      <c r="AS271745" s="30"/>
      <c r="AT271745" s="30"/>
      <c r="AU271745" s="30"/>
      <c r="AV271745" s="30"/>
    </row>
    <row r="271753" spans="45:48" x14ac:dyDescent="0.2">
      <c r="AS271753" s="30"/>
      <c r="AT271753" s="30"/>
      <c r="AU271753" s="30"/>
      <c r="AV271753" s="30"/>
    </row>
    <row r="271761" spans="45:48" x14ac:dyDescent="0.2">
      <c r="AS271761" s="30"/>
      <c r="AT271761" s="30"/>
      <c r="AU271761" s="30"/>
      <c r="AV271761" s="30"/>
    </row>
    <row r="271769" spans="45:48" x14ac:dyDescent="0.2">
      <c r="AS271769" s="30"/>
      <c r="AT271769" s="30"/>
      <c r="AU271769" s="30"/>
      <c r="AV271769" s="30"/>
    </row>
    <row r="271777" spans="45:48" x14ac:dyDescent="0.2">
      <c r="AS271777" s="30"/>
      <c r="AT271777" s="30"/>
      <c r="AU271777" s="30"/>
      <c r="AV271777" s="30"/>
    </row>
    <row r="271785" spans="45:48" x14ac:dyDescent="0.2">
      <c r="AS271785" s="30"/>
      <c r="AT271785" s="30"/>
      <c r="AU271785" s="30"/>
      <c r="AV271785" s="30"/>
    </row>
    <row r="271793" spans="45:48" x14ac:dyDescent="0.2">
      <c r="AS271793" s="30"/>
      <c r="AT271793" s="30"/>
      <c r="AU271793" s="30"/>
      <c r="AV271793" s="30"/>
    </row>
    <row r="271801" spans="45:48" x14ac:dyDescent="0.2">
      <c r="AS271801" s="30"/>
      <c r="AT271801" s="30"/>
      <c r="AU271801" s="30"/>
      <c r="AV271801" s="30"/>
    </row>
    <row r="271809" spans="45:48" x14ac:dyDescent="0.2">
      <c r="AS271809" s="30"/>
      <c r="AT271809" s="30"/>
      <c r="AU271809" s="30"/>
      <c r="AV271809" s="30"/>
    </row>
    <row r="271817" spans="45:48" x14ac:dyDescent="0.2">
      <c r="AS271817" s="30"/>
      <c r="AT271817" s="30"/>
      <c r="AU271817" s="30"/>
      <c r="AV271817" s="30"/>
    </row>
    <row r="271825" spans="45:48" x14ac:dyDescent="0.2">
      <c r="AS271825" s="30"/>
      <c r="AT271825" s="30"/>
      <c r="AU271825" s="30"/>
      <c r="AV271825" s="30"/>
    </row>
    <row r="271833" spans="45:48" x14ac:dyDescent="0.2">
      <c r="AS271833" s="30"/>
      <c r="AT271833" s="30"/>
      <c r="AU271833" s="30"/>
      <c r="AV271833" s="30"/>
    </row>
    <row r="271841" spans="45:48" x14ac:dyDescent="0.2">
      <c r="AS271841" s="30"/>
      <c r="AT271841" s="30"/>
      <c r="AU271841" s="30"/>
      <c r="AV271841" s="30"/>
    </row>
    <row r="271849" spans="45:48" x14ac:dyDescent="0.2">
      <c r="AS271849" s="30"/>
      <c r="AT271849" s="30"/>
      <c r="AU271849" s="30"/>
      <c r="AV271849" s="30"/>
    </row>
    <row r="271857" spans="45:48" x14ac:dyDescent="0.2">
      <c r="AS271857" s="30"/>
      <c r="AT271857" s="30"/>
      <c r="AU271857" s="30"/>
      <c r="AV271857" s="30"/>
    </row>
    <row r="271865" spans="45:48" x14ac:dyDescent="0.2">
      <c r="AS271865" s="30"/>
      <c r="AT271865" s="30"/>
      <c r="AU271865" s="30"/>
      <c r="AV271865" s="30"/>
    </row>
    <row r="271873" spans="45:48" x14ac:dyDescent="0.2">
      <c r="AS271873" s="30"/>
      <c r="AT271873" s="30"/>
      <c r="AU271873" s="30"/>
      <c r="AV271873" s="30"/>
    </row>
    <row r="271881" spans="45:48" x14ac:dyDescent="0.2">
      <c r="AS271881" s="30"/>
      <c r="AT271881" s="30"/>
      <c r="AU271881" s="30"/>
      <c r="AV271881" s="30"/>
    </row>
    <row r="271889" spans="45:48" x14ac:dyDescent="0.2">
      <c r="AS271889" s="30"/>
      <c r="AT271889" s="30"/>
      <c r="AU271889" s="30"/>
      <c r="AV271889" s="30"/>
    </row>
    <row r="271897" spans="45:48" x14ac:dyDescent="0.2">
      <c r="AS271897" s="30"/>
      <c r="AT271897" s="30"/>
      <c r="AU271897" s="30"/>
      <c r="AV271897" s="30"/>
    </row>
    <row r="271905" spans="45:48" x14ac:dyDescent="0.2">
      <c r="AS271905" s="30"/>
      <c r="AT271905" s="30"/>
      <c r="AU271905" s="30"/>
      <c r="AV271905" s="30"/>
    </row>
    <row r="271913" spans="45:48" x14ac:dyDescent="0.2">
      <c r="AS271913" s="30"/>
      <c r="AT271913" s="30"/>
      <c r="AU271913" s="30"/>
      <c r="AV271913" s="30"/>
    </row>
    <row r="271921" spans="45:48" x14ac:dyDescent="0.2">
      <c r="AS271921" s="30"/>
      <c r="AT271921" s="30"/>
      <c r="AU271921" s="30"/>
      <c r="AV271921" s="30"/>
    </row>
    <row r="271929" spans="45:48" x14ac:dyDescent="0.2">
      <c r="AS271929" s="30"/>
      <c r="AT271929" s="30"/>
      <c r="AU271929" s="30"/>
      <c r="AV271929" s="30"/>
    </row>
    <row r="271937" spans="45:48" x14ac:dyDescent="0.2">
      <c r="AS271937" s="30"/>
      <c r="AT271937" s="30"/>
      <c r="AU271937" s="30"/>
      <c r="AV271937" s="30"/>
    </row>
    <row r="271945" spans="45:48" x14ac:dyDescent="0.2">
      <c r="AS271945" s="30"/>
      <c r="AT271945" s="30"/>
      <c r="AU271945" s="30"/>
      <c r="AV271945" s="30"/>
    </row>
    <row r="271953" spans="45:48" x14ac:dyDescent="0.2">
      <c r="AS271953" s="30"/>
      <c r="AT271953" s="30"/>
      <c r="AU271953" s="30"/>
      <c r="AV271953" s="30"/>
    </row>
    <row r="271961" spans="45:48" x14ac:dyDescent="0.2">
      <c r="AS271961" s="30"/>
      <c r="AT271961" s="30"/>
      <c r="AU271961" s="30"/>
      <c r="AV271961" s="30"/>
    </row>
    <row r="271969" spans="45:48" x14ac:dyDescent="0.2">
      <c r="AS271969" s="30"/>
      <c r="AT271969" s="30"/>
      <c r="AU271969" s="30"/>
      <c r="AV271969" s="30"/>
    </row>
    <row r="271977" spans="45:48" x14ac:dyDescent="0.2">
      <c r="AS271977" s="30"/>
      <c r="AT271977" s="30"/>
      <c r="AU271977" s="30"/>
      <c r="AV271977" s="30"/>
    </row>
    <row r="271985" spans="45:48" x14ac:dyDescent="0.2">
      <c r="AS271985" s="30"/>
      <c r="AT271985" s="30"/>
      <c r="AU271985" s="30"/>
      <c r="AV271985" s="30"/>
    </row>
    <row r="271993" spans="45:48" x14ac:dyDescent="0.2">
      <c r="AS271993" s="30"/>
      <c r="AT271993" s="30"/>
      <c r="AU271993" s="30"/>
      <c r="AV271993" s="30"/>
    </row>
    <row r="272001" spans="45:48" x14ac:dyDescent="0.2">
      <c r="AS272001" s="30"/>
      <c r="AT272001" s="30"/>
      <c r="AU272001" s="30"/>
      <c r="AV272001" s="30"/>
    </row>
    <row r="272009" spans="45:48" x14ac:dyDescent="0.2">
      <c r="AS272009" s="30"/>
      <c r="AT272009" s="30"/>
      <c r="AU272009" s="30"/>
      <c r="AV272009" s="30"/>
    </row>
    <row r="272017" spans="45:48" x14ac:dyDescent="0.2">
      <c r="AS272017" s="30"/>
      <c r="AT272017" s="30"/>
      <c r="AU272017" s="30"/>
      <c r="AV272017" s="30"/>
    </row>
    <row r="272025" spans="45:48" x14ac:dyDescent="0.2">
      <c r="AS272025" s="30"/>
      <c r="AT272025" s="30"/>
      <c r="AU272025" s="30"/>
      <c r="AV272025" s="30"/>
    </row>
    <row r="272033" spans="45:48" x14ac:dyDescent="0.2">
      <c r="AS272033" s="30"/>
      <c r="AT272033" s="30"/>
      <c r="AU272033" s="30"/>
      <c r="AV272033" s="30"/>
    </row>
    <row r="272041" spans="45:48" x14ac:dyDescent="0.2">
      <c r="AS272041" s="30"/>
      <c r="AT272041" s="30"/>
      <c r="AU272041" s="30"/>
      <c r="AV272041" s="30"/>
    </row>
    <row r="272049" spans="45:48" x14ac:dyDescent="0.2">
      <c r="AS272049" s="30"/>
      <c r="AT272049" s="30"/>
      <c r="AU272049" s="30"/>
      <c r="AV272049" s="30"/>
    </row>
    <row r="272057" spans="45:48" x14ac:dyDescent="0.2">
      <c r="AS272057" s="30"/>
      <c r="AT272057" s="30"/>
      <c r="AU272057" s="30"/>
      <c r="AV272057" s="30"/>
    </row>
    <row r="272065" spans="45:48" x14ac:dyDescent="0.2">
      <c r="AS272065" s="30"/>
      <c r="AT272065" s="30"/>
      <c r="AU272065" s="30"/>
      <c r="AV272065" s="30"/>
    </row>
    <row r="272073" spans="45:48" x14ac:dyDescent="0.2">
      <c r="AS272073" s="30"/>
      <c r="AT272073" s="30"/>
      <c r="AU272073" s="30"/>
      <c r="AV272073" s="30"/>
    </row>
    <row r="272081" spans="45:48" x14ac:dyDescent="0.2">
      <c r="AS272081" s="30"/>
      <c r="AT272081" s="30"/>
      <c r="AU272081" s="30"/>
      <c r="AV272081" s="30"/>
    </row>
    <row r="272089" spans="45:48" x14ac:dyDescent="0.2">
      <c r="AS272089" s="30"/>
      <c r="AT272089" s="30"/>
      <c r="AU272089" s="30"/>
      <c r="AV272089" s="30"/>
    </row>
    <row r="272097" spans="45:48" x14ac:dyDescent="0.2">
      <c r="AS272097" s="30"/>
      <c r="AT272097" s="30"/>
      <c r="AU272097" s="30"/>
      <c r="AV272097" s="30"/>
    </row>
    <row r="272105" spans="45:48" x14ac:dyDescent="0.2">
      <c r="AS272105" s="30"/>
      <c r="AT272105" s="30"/>
      <c r="AU272105" s="30"/>
      <c r="AV272105" s="30"/>
    </row>
    <row r="272113" spans="45:48" x14ac:dyDescent="0.2">
      <c r="AS272113" s="30"/>
      <c r="AT272113" s="30"/>
      <c r="AU272113" s="30"/>
      <c r="AV272113" s="30"/>
    </row>
    <row r="272121" spans="45:48" x14ac:dyDescent="0.2">
      <c r="AS272121" s="30"/>
      <c r="AT272121" s="30"/>
      <c r="AU272121" s="30"/>
      <c r="AV272121" s="30"/>
    </row>
    <row r="272129" spans="45:48" x14ac:dyDescent="0.2">
      <c r="AS272129" s="30"/>
      <c r="AT272129" s="30"/>
      <c r="AU272129" s="30"/>
      <c r="AV272129" s="30"/>
    </row>
    <row r="272137" spans="45:48" x14ac:dyDescent="0.2">
      <c r="AS272137" s="30"/>
      <c r="AT272137" s="30"/>
      <c r="AU272137" s="30"/>
      <c r="AV272137" s="30"/>
    </row>
    <row r="272145" spans="45:48" x14ac:dyDescent="0.2">
      <c r="AS272145" s="30"/>
      <c r="AT272145" s="30"/>
      <c r="AU272145" s="30"/>
      <c r="AV272145" s="30"/>
    </row>
    <row r="272153" spans="45:48" x14ac:dyDescent="0.2">
      <c r="AS272153" s="30"/>
      <c r="AT272153" s="30"/>
      <c r="AU272153" s="30"/>
      <c r="AV272153" s="30"/>
    </row>
    <row r="272161" spans="45:48" x14ac:dyDescent="0.2">
      <c r="AS272161" s="30"/>
      <c r="AT272161" s="30"/>
      <c r="AU272161" s="30"/>
      <c r="AV272161" s="30"/>
    </row>
    <row r="272169" spans="45:48" x14ac:dyDescent="0.2">
      <c r="AS272169" s="30"/>
      <c r="AT272169" s="30"/>
      <c r="AU272169" s="30"/>
      <c r="AV272169" s="30"/>
    </row>
    <row r="272177" spans="45:48" x14ac:dyDescent="0.2">
      <c r="AS272177" s="30"/>
      <c r="AT272177" s="30"/>
      <c r="AU272177" s="30"/>
      <c r="AV272177" s="30"/>
    </row>
    <row r="272185" spans="45:48" x14ac:dyDescent="0.2">
      <c r="AS272185" s="30"/>
      <c r="AT272185" s="30"/>
      <c r="AU272185" s="30"/>
      <c r="AV272185" s="30"/>
    </row>
    <row r="272193" spans="45:48" x14ac:dyDescent="0.2">
      <c r="AS272193" s="30"/>
      <c r="AT272193" s="30"/>
      <c r="AU272193" s="30"/>
      <c r="AV272193" s="30"/>
    </row>
    <row r="272201" spans="45:48" x14ac:dyDescent="0.2">
      <c r="AS272201" s="30"/>
      <c r="AT272201" s="30"/>
      <c r="AU272201" s="30"/>
      <c r="AV272201" s="30"/>
    </row>
    <row r="272209" spans="45:48" x14ac:dyDescent="0.2">
      <c r="AS272209" s="30"/>
      <c r="AT272209" s="30"/>
      <c r="AU272209" s="30"/>
      <c r="AV272209" s="30"/>
    </row>
    <row r="272217" spans="45:48" x14ac:dyDescent="0.2">
      <c r="AS272217" s="30"/>
      <c r="AT272217" s="30"/>
      <c r="AU272217" s="30"/>
      <c r="AV272217" s="30"/>
    </row>
    <row r="272225" spans="45:48" x14ac:dyDescent="0.2">
      <c r="AS272225" s="30"/>
      <c r="AT272225" s="30"/>
      <c r="AU272225" s="30"/>
      <c r="AV272225" s="30"/>
    </row>
    <row r="272233" spans="45:48" x14ac:dyDescent="0.2">
      <c r="AS272233" s="30"/>
      <c r="AT272233" s="30"/>
      <c r="AU272233" s="30"/>
      <c r="AV272233" s="30"/>
    </row>
    <row r="272241" spans="45:48" x14ac:dyDescent="0.2">
      <c r="AS272241" s="30"/>
      <c r="AT272241" s="30"/>
      <c r="AU272241" s="30"/>
      <c r="AV272241" s="30"/>
    </row>
    <row r="272249" spans="45:48" x14ac:dyDescent="0.2">
      <c r="AS272249" s="30"/>
      <c r="AT272249" s="30"/>
      <c r="AU272249" s="30"/>
      <c r="AV272249" s="30"/>
    </row>
    <row r="272257" spans="45:48" x14ac:dyDescent="0.2">
      <c r="AS272257" s="30"/>
      <c r="AT272257" s="30"/>
      <c r="AU272257" s="30"/>
      <c r="AV272257" s="30"/>
    </row>
    <row r="272265" spans="45:48" x14ac:dyDescent="0.2">
      <c r="AS272265" s="30"/>
      <c r="AT272265" s="30"/>
      <c r="AU272265" s="30"/>
      <c r="AV272265" s="30"/>
    </row>
    <row r="272273" spans="45:48" x14ac:dyDescent="0.2">
      <c r="AS272273" s="30"/>
      <c r="AT272273" s="30"/>
      <c r="AU272273" s="30"/>
      <c r="AV272273" s="30"/>
    </row>
    <row r="272281" spans="45:48" x14ac:dyDescent="0.2">
      <c r="AS272281" s="30"/>
      <c r="AT272281" s="30"/>
      <c r="AU272281" s="30"/>
      <c r="AV272281" s="30"/>
    </row>
    <row r="272289" spans="45:48" x14ac:dyDescent="0.2">
      <c r="AS272289" s="30"/>
      <c r="AT272289" s="30"/>
      <c r="AU272289" s="30"/>
      <c r="AV272289" s="30"/>
    </row>
    <row r="272297" spans="45:48" x14ac:dyDescent="0.2">
      <c r="AS272297" s="30"/>
      <c r="AT272297" s="30"/>
      <c r="AU272297" s="30"/>
      <c r="AV272297" s="30"/>
    </row>
    <row r="272305" spans="45:48" x14ac:dyDescent="0.2">
      <c r="AS272305" s="30"/>
      <c r="AT272305" s="30"/>
      <c r="AU272305" s="30"/>
      <c r="AV272305" s="30"/>
    </row>
    <row r="272313" spans="45:48" x14ac:dyDescent="0.2">
      <c r="AS272313" s="30"/>
      <c r="AT272313" s="30"/>
      <c r="AU272313" s="30"/>
      <c r="AV272313" s="30"/>
    </row>
    <row r="272321" spans="45:48" x14ac:dyDescent="0.2">
      <c r="AS272321" s="30"/>
      <c r="AT272321" s="30"/>
      <c r="AU272321" s="30"/>
      <c r="AV272321" s="30"/>
    </row>
    <row r="272329" spans="45:48" x14ac:dyDescent="0.2">
      <c r="AS272329" s="30"/>
      <c r="AT272329" s="30"/>
      <c r="AU272329" s="30"/>
      <c r="AV272329" s="30"/>
    </row>
    <row r="272337" spans="45:48" x14ac:dyDescent="0.2">
      <c r="AS272337" s="30"/>
      <c r="AT272337" s="30"/>
      <c r="AU272337" s="30"/>
      <c r="AV272337" s="30"/>
    </row>
    <row r="272345" spans="45:48" x14ac:dyDescent="0.2">
      <c r="AS272345" s="30"/>
      <c r="AT272345" s="30"/>
      <c r="AU272345" s="30"/>
      <c r="AV272345" s="30"/>
    </row>
    <row r="272353" spans="45:48" x14ac:dyDescent="0.2">
      <c r="AS272353" s="30"/>
      <c r="AT272353" s="30"/>
      <c r="AU272353" s="30"/>
      <c r="AV272353" s="30"/>
    </row>
    <row r="272361" spans="45:48" x14ac:dyDescent="0.2">
      <c r="AS272361" s="30"/>
      <c r="AT272361" s="30"/>
      <c r="AU272361" s="30"/>
      <c r="AV272361" s="30"/>
    </row>
    <row r="272369" spans="45:48" x14ac:dyDescent="0.2">
      <c r="AS272369" s="30"/>
      <c r="AT272369" s="30"/>
      <c r="AU272369" s="30"/>
      <c r="AV272369" s="30"/>
    </row>
    <row r="272377" spans="45:48" x14ac:dyDescent="0.2">
      <c r="AS272377" s="30"/>
      <c r="AT272377" s="30"/>
      <c r="AU272377" s="30"/>
      <c r="AV272377" s="30"/>
    </row>
    <row r="272385" spans="45:48" x14ac:dyDescent="0.2">
      <c r="AS272385" s="30"/>
      <c r="AT272385" s="30"/>
      <c r="AU272385" s="30"/>
      <c r="AV272385" s="30"/>
    </row>
    <row r="272393" spans="45:48" x14ac:dyDescent="0.2">
      <c r="AS272393" s="30"/>
      <c r="AT272393" s="30"/>
      <c r="AU272393" s="30"/>
      <c r="AV272393" s="30"/>
    </row>
    <row r="272401" spans="45:48" x14ac:dyDescent="0.2">
      <c r="AS272401" s="30"/>
      <c r="AT272401" s="30"/>
      <c r="AU272401" s="30"/>
      <c r="AV272401" s="30"/>
    </row>
    <row r="272409" spans="45:48" x14ac:dyDescent="0.2">
      <c r="AS272409" s="30"/>
      <c r="AT272409" s="30"/>
      <c r="AU272409" s="30"/>
      <c r="AV272409" s="30"/>
    </row>
    <row r="272417" spans="45:48" x14ac:dyDescent="0.2">
      <c r="AS272417" s="30"/>
      <c r="AT272417" s="30"/>
      <c r="AU272417" s="30"/>
      <c r="AV272417" s="30"/>
    </row>
    <row r="272425" spans="45:48" x14ac:dyDescent="0.2">
      <c r="AS272425" s="30"/>
      <c r="AT272425" s="30"/>
      <c r="AU272425" s="30"/>
      <c r="AV272425" s="30"/>
    </row>
    <row r="272433" spans="45:48" x14ac:dyDescent="0.2">
      <c r="AS272433" s="30"/>
      <c r="AT272433" s="30"/>
      <c r="AU272433" s="30"/>
      <c r="AV272433" s="30"/>
    </row>
    <row r="272441" spans="45:48" x14ac:dyDescent="0.2">
      <c r="AS272441" s="30"/>
      <c r="AT272441" s="30"/>
      <c r="AU272441" s="30"/>
      <c r="AV272441" s="30"/>
    </row>
    <row r="272449" spans="45:48" x14ac:dyDescent="0.2">
      <c r="AS272449" s="30"/>
      <c r="AT272449" s="30"/>
      <c r="AU272449" s="30"/>
      <c r="AV272449" s="30"/>
    </row>
    <row r="272457" spans="45:48" x14ac:dyDescent="0.2">
      <c r="AS272457" s="30"/>
      <c r="AT272457" s="30"/>
      <c r="AU272457" s="30"/>
      <c r="AV272457" s="30"/>
    </row>
    <row r="272465" spans="45:48" x14ac:dyDescent="0.2">
      <c r="AS272465" s="30"/>
      <c r="AT272465" s="30"/>
      <c r="AU272465" s="30"/>
      <c r="AV272465" s="30"/>
    </row>
    <row r="272473" spans="45:48" x14ac:dyDescent="0.2">
      <c r="AS272473" s="30"/>
      <c r="AT272473" s="30"/>
      <c r="AU272473" s="30"/>
      <c r="AV272473" s="30"/>
    </row>
    <row r="272481" spans="45:48" x14ac:dyDescent="0.2">
      <c r="AS272481" s="30"/>
      <c r="AT272481" s="30"/>
      <c r="AU272481" s="30"/>
      <c r="AV272481" s="30"/>
    </row>
    <row r="272489" spans="45:48" x14ac:dyDescent="0.2">
      <c r="AS272489" s="30"/>
      <c r="AT272489" s="30"/>
      <c r="AU272489" s="30"/>
      <c r="AV272489" s="30"/>
    </row>
    <row r="272497" spans="45:48" x14ac:dyDescent="0.2">
      <c r="AS272497" s="30"/>
      <c r="AT272497" s="30"/>
      <c r="AU272497" s="30"/>
      <c r="AV272497" s="30"/>
    </row>
    <row r="272505" spans="45:48" x14ac:dyDescent="0.2">
      <c r="AS272505" s="30"/>
      <c r="AT272505" s="30"/>
      <c r="AU272505" s="30"/>
      <c r="AV272505" s="30"/>
    </row>
    <row r="272513" spans="45:48" x14ac:dyDescent="0.2">
      <c r="AS272513" s="30"/>
      <c r="AT272513" s="30"/>
      <c r="AU272513" s="30"/>
      <c r="AV272513" s="30"/>
    </row>
    <row r="272521" spans="45:48" x14ac:dyDescent="0.2">
      <c r="AS272521" s="30"/>
      <c r="AT272521" s="30"/>
      <c r="AU272521" s="30"/>
      <c r="AV272521" s="30"/>
    </row>
    <row r="272529" spans="45:48" x14ac:dyDescent="0.2">
      <c r="AS272529" s="30"/>
      <c r="AT272529" s="30"/>
      <c r="AU272529" s="30"/>
      <c r="AV272529" s="30"/>
    </row>
    <row r="272537" spans="45:48" x14ac:dyDescent="0.2">
      <c r="AS272537" s="30"/>
      <c r="AT272537" s="30"/>
      <c r="AU272537" s="30"/>
      <c r="AV272537" s="30"/>
    </row>
    <row r="272545" spans="45:48" x14ac:dyDescent="0.2">
      <c r="AS272545" s="30"/>
      <c r="AT272545" s="30"/>
      <c r="AU272545" s="30"/>
      <c r="AV272545" s="30"/>
    </row>
    <row r="272553" spans="45:48" x14ac:dyDescent="0.2">
      <c r="AS272553" s="30"/>
      <c r="AT272553" s="30"/>
      <c r="AU272553" s="30"/>
      <c r="AV272553" s="30"/>
    </row>
    <row r="272561" spans="45:48" x14ac:dyDescent="0.2">
      <c r="AS272561" s="30"/>
      <c r="AT272561" s="30"/>
      <c r="AU272561" s="30"/>
      <c r="AV272561" s="30"/>
    </row>
    <row r="272569" spans="45:48" x14ac:dyDescent="0.2">
      <c r="AS272569" s="30"/>
      <c r="AT272569" s="30"/>
      <c r="AU272569" s="30"/>
      <c r="AV272569" s="30"/>
    </row>
    <row r="272577" spans="45:48" x14ac:dyDescent="0.2">
      <c r="AS272577" s="30"/>
      <c r="AT272577" s="30"/>
      <c r="AU272577" s="30"/>
      <c r="AV272577" s="30"/>
    </row>
    <row r="272585" spans="45:48" x14ac:dyDescent="0.2">
      <c r="AS272585" s="30"/>
      <c r="AT272585" s="30"/>
      <c r="AU272585" s="30"/>
      <c r="AV272585" s="30"/>
    </row>
    <row r="272593" spans="45:48" x14ac:dyDescent="0.2">
      <c r="AS272593" s="30"/>
      <c r="AT272593" s="30"/>
      <c r="AU272593" s="30"/>
      <c r="AV272593" s="30"/>
    </row>
    <row r="272601" spans="45:48" x14ac:dyDescent="0.2">
      <c r="AS272601" s="30"/>
      <c r="AT272601" s="30"/>
      <c r="AU272601" s="30"/>
      <c r="AV272601" s="30"/>
    </row>
    <row r="272609" spans="45:48" x14ac:dyDescent="0.2">
      <c r="AS272609" s="30"/>
      <c r="AT272609" s="30"/>
      <c r="AU272609" s="30"/>
      <c r="AV272609" s="30"/>
    </row>
    <row r="272617" spans="45:48" x14ac:dyDescent="0.2">
      <c r="AS272617" s="30"/>
      <c r="AT272617" s="30"/>
      <c r="AU272617" s="30"/>
      <c r="AV272617" s="30"/>
    </row>
    <row r="272625" spans="45:48" x14ac:dyDescent="0.2">
      <c r="AS272625" s="30"/>
      <c r="AT272625" s="30"/>
      <c r="AU272625" s="30"/>
      <c r="AV272625" s="30"/>
    </row>
    <row r="272633" spans="45:48" x14ac:dyDescent="0.2">
      <c r="AS272633" s="30"/>
      <c r="AT272633" s="30"/>
      <c r="AU272633" s="30"/>
      <c r="AV272633" s="30"/>
    </row>
    <row r="272641" spans="45:48" x14ac:dyDescent="0.2">
      <c r="AS272641" s="30"/>
      <c r="AT272641" s="30"/>
      <c r="AU272641" s="30"/>
      <c r="AV272641" s="30"/>
    </row>
    <row r="272649" spans="45:48" x14ac:dyDescent="0.2">
      <c r="AS272649" s="30"/>
      <c r="AT272649" s="30"/>
      <c r="AU272649" s="30"/>
      <c r="AV272649" s="30"/>
    </row>
    <row r="272657" spans="45:48" x14ac:dyDescent="0.2">
      <c r="AS272657" s="30"/>
      <c r="AT272657" s="30"/>
      <c r="AU272657" s="30"/>
      <c r="AV272657" s="30"/>
    </row>
    <row r="272665" spans="45:48" x14ac:dyDescent="0.2">
      <c r="AS272665" s="30"/>
      <c r="AT272665" s="30"/>
      <c r="AU272665" s="30"/>
      <c r="AV272665" s="30"/>
    </row>
    <row r="272673" spans="45:48" x14ac:dyDescent="0.2">
      <c r="AS272673" s="30"/>
      <c r="AT272673" s="30"/>
      <c r="AU272673" s="30"/>
      <c r="AV272673" s="30"/>
    </row>
    <row r="272681" spans="45:48" x14ac:dyDescent="0.2">
      <c r="AS272681" s="30"/>
      <c r="AT272681" s="30"/>
      <c r="AU272681" s="30"/>
      <c r="AV272681" s="30"/>
    </row>
    <row r="272689" spans="45:48" x14ac:dyDescent="0.2">
      <c r="AS272689" s="30"/>
      <c r="AT272689" s="30"/>
      <c r="AU272689" s="30"/>
      <c r="AV272689" s="30"/>
    </row>
    <row r="272697" spans="45:48" x14ac:dyDescent="0.2">
      <c r="AS272697" s="30"/>
      <c r="AT272697" s="30"/>
      <c r="AU272697" s="30"/>
      <c r="AV272697" s="30"/>
    </row>
    <row r="272705" spans="45:48" x14ac:dyDescent="0.2">
      <c r="AS272705" s="30"/>
      <c r="AT272705" s="30"/>
      <c r="AU272705" s="30"/>
      <c r="AV272705" s="30"/>
    </row>
    <row r="272713" spans="45:48" x14ac:dyDescent="0.2">
      <c r="AS272713" s="30"/>
      <c r="AT272713" s="30"/>
      <c r="AU272713" s="30"/>
      <c r="AV272713" s="30"/>
    </row>
    <row r="272721" spans="45:48" x14ac:dyDescent="0.2">
      <c r="AS272721" s="30"/>
      <c r="AT272721" s="30"/>
      <c r="AU272721" s="30"/>
      <c r="AV272721" s="30"/>
    </row>
    <row r="272729" spans="45:48" x14ac:dyDescent="0.2">
      <c r="AS272729" s="30"/>
      <c r="AT272729" s="30"/>
      <c r="AU272729" s="30"/>
      <c r="AV272729" s="30"/>
    </row>
    <row r="272737" spans="45:48" x14ac:dyDescent="0.2">
      <c r="AS272737" s="30"/>
      <c r="AT272737" s="30"/>
      <c r="AU272737" s="30"/>
      <c r="AV272737" s="30"/>
    </row>
    <row r="272745" spans="45:48" x14ac:dyDescent="0.2">
      <c r="AS272745" s="30"/>
      <c r="AT272745" s="30"/>
      <c r="AU272745" s="30"/>
      <c r="AV272745" s="30"/>
    </row>
    <row r="272753" spans="45:48" x14ac:dyDescent="0.2">
      <c r="AS272753" s="30"/>
      <c r="AT272753" s="30"/>
      <c r="AU272753" s="30"/>
      <c r="AV272753" s="30"/>
    </row>
    <row r="272761" spans="45:48" x14ac:dyDescent="0.2">
      <c r="AS272761" s="30"/>
      <c r="AT272761" s="30"/>
      <c r="AU272761" s="30"/>
      <c r="AV272761" s="30"/>
    </row>
    <row r="272769" spans="45:48" x14ac:dyDescent="0.2">
      <c r="AS272769" s="30"/>
      <c r="AT272769" s="30"/>
      <c r="AU272769" s="30"/>
      <c r="AV272769" s="30"/>
    </row>
    <row r="272777" spans="45:48" x14ac:dyDescent="0.2">
      <c r="AS272777" s="30"/>
      <c r="AT272777" s="30"/>
      <c r="AU272777" s="30"/>
      <c r="AV272777" s="30"/>
    </row>
    <row r="272785" spans="45:48" x14ac:dyDescent="0.2">
      <c r="AS272785" s="30"/>
      <c r="AT272785" s="30"/>
      <c r="AU272785" s="30"/>
      <c r="AV272785" s="30"/>
    </row>
    <row r="272793" spans="45:48" x14ac:dyDescent="0.2">
      <c r="AS272793" s="30"/>
      <c r="AT272793" s="30"/>
      <c r="AU272793" s="30"/>
      <c r="AV272793" s="30"/>
    </row>
    <row r="272801" spans="45:48" x14ac:dyDescent="0.2">
      <c r="AS272801" s="30"/>
      <c r="AT272801" s="30"/>
      <c r="AU272801" s="30"/>
      <c r="AV272801" s="30"/>
    </row>
    <row r="272809" spans="45:48" x14ac:dyDescent="0.2">
      <c r="AS272809" s="30"/>
      <c r="AT272809" s="30"/>
      <c r="AU272809" s="30"/>
      <c r="AV272809" s="30"/>
    </row>
    <row r="272817" spans="45:48" x14ac:dyDescent="0.2">
      <c r="AS272817" s="30"/>
      <c r="AT272817" s="30"/>
      <c r="AU272817" s="30"/>
      <c r="AV272817" s="30"/>
    </row>
    <row r="272825" spans="45:48" x14ac:dyDescent="0.2">
      <c r="AS272825" s="30"/>
      <c r="AT272825" s="30"/>
      <c r="AU272825" s="30"/>
      <c r="AV272825" s="30"/>
    </row>
    <row r="272833" spans="45:48" x14ac:dyDescent="0.2">
      <c r="AS272833" s="30"/>
      <c r="AT272833" s="30"/>
      <c r="AU272833" s="30"/>
      <c r="AV272833" s="30"/>
    </row>
    <row r="272841" spans="45:48" x14ac:dyDescent="0.2">
      <c r="AS272841" s="30"/>
      <c r="AT272841" s="30"/>
      <c r="AU272841" s="30"/>
      <c r="AV272841" s="30"/>
    </row>
    <row r="272849" spans="45:48" x14ac:dyDescent="0.2">
      <c r="AS272849" s="30"/>
      <c r="AT272849" s="30"/>
      <c r="AU272849" s="30"/>
      <c r="AV272849" s="30"/>
    </row>
    <row r="272857" spans="45:48" x14ac:dyDescent="0.2">
      <c r="AS272857" s="30"/>
      <c r="AT272857" s="30"/>
      <c r="AU272857" s="30"/>
      <c r="AV272857" s="30"/>
    </row>
    <row r="272865" spans="45:48" x14ac:dyDescent="0.2">
      <c r="AS272865" s="30"/>
      <c r="AT272865" s="30"/>
      <c r="AU272865" s="30"/>
      <c r="AV272865" s="30"/>
    </row>
    <row r="272873" spans="45:48" x14ac:dyDescent="0.2">
      <c r="AS272873" s="30"/>
      <c r="AT272873" s="30"/>
      <c r="AU272873" s="30"/>
      <c r="AV272873" s="30"/>
    </row>
    <row r="272881" spans="45:48" x14ac:dyDescent="0.2">
      <c r="AS272881" s="30"/>
      <c r="AT272881" s="30"/>
      <c r="AU272881" s="30"/>
      <c r="AV272881" s="30"/>
    </row>
    <row r="272889" spans="45:48" x14ac:dyDescent="0.2">
      <c r="AS272889" s="30"/>
      <c r="AT272889" s="30"/>
      <c r="AU272889" s="30"/>
      <c r="AV272889" s="30"/>
    </row>
    <row r="272897" spans="45:48" x14ac:dyDescent="0.2">
      <c r="AS272897" s="30"/>
      <c r="AT272897" s="30"/>
      <c r="AU272897" s="30"/>
      <c r="AV272897" s="30"/>
    </row>
    <row r="272905" spans="45:48" x14ac:dyDescent="0.2">
      <c r="AS272905" s="30"/>
      <c r="AT272905" s="30"/>
      <c r="AU272905" s="30"/>
      <c r="AV272905" s="30"/>
    </row>
    <row r="272913" spans="45:48" x14ac:dyDescent="0.2">
      <c r="AS272913" s="30"/>
      <c r="AT272913" s="30"/>
      <c r="AU272913" s="30"/>
      <c r="AV272913" s="30"/>
    </row>
    <row r="272921" spans="45:48" x14ac:dyDescent="0.2">
      <c r="AS272921" s="30"/>
      <c r="AT272921" s="30"/>
      <c r="AU272921" s="30"/>
      <c r="AV272921" s="30"/>
    </row>
    <row r="272929" spans="45:48" x14ac:dyDescent="0.2">
      <c r="AS272929" s="30"/>
      <c r="AT272929" s="30"/>
      <c r="AU272929" s="30"/>
      <c r="AV272929" s="30"/>
    </row>
    <row r="272937" spans="45:48" x14ac:dyDescent="0.2">
      <c r="AS272937" s="30"/>
      <c r="AT272937" s="30"/>
      <c r="AU272937" s="30"/>
      <c r="AV272937" s="30"/>
    </row>
    <row r="272945" spans="45:48" x14ac:dyDescent="0.2">
      <c r="AS272945" s="30"/>
      <c r="AT272945" s="30"/>
      <c r="AU272945" s="30"/>
      <c r="AV272945" s="30"/>
    </row>
    <row r="272953" spans="45:48" x14ac:dyDescent="0.2">
      <c r="AS272953" s="30"/>
      <c r="AT272953" s="30"/>
      <c r="AU272953" s="30"/>
      <c r="AV272953" s="30"/>
    </row>
    <row r="272961" spans="45:48" x14ac:dyDescent="0.2">
      <c r="AS272961" s="30"/>
      <c r="AT272961" s="30"/>
      <c r="AU272961" s="30"/>
      <c r="AV272961" s="30"/>
    </row>
    <row r="272969" spans="45:48" x14ac:dyDescent="0.2">
      <c r="AS272969" s="30"/>
      <c r="AT272969" s="30"/>
      <c r="AU272969" s="30"/>
      <c r="AV272969" s="30"/>
    </row>
    <row r="272977" spans="45:48" x14ac:dyDescent="0.2">
      <c r="AS272977" s="30"/>
      <c r="AT272977" s="30"/>
      <c r="AU272977" s="30"/>
      <c r="AV272977" s="30"/>
    </row>
    <row r="272985" spans="45:48" x14ac:dyDescent="0.2">
      <c r="AS272985" s="30"/>
      <c r="AT272985" s="30"/>
      <c r="AU272985" s="30"/>
      <c r="AV272985" s="30"/>
    </row>
    <row r="272993" spans="45:48" x14ac:dyDescent="0.2">
      <c r="AS272993" s="30"/>
      <c r="AT272993" s="30"/>
      <c r="AU272993" s="30"/>
      <c r="AV272993" s="30"/>
    </row>
    <row r="273001" spans="45:48" x14ac:dyDescent="0.2">
      <c r="AS273001" s="30"/>
      <c r="AT273001" s="30"/>
      <c r="AU273001" s="30"/>
      <c r="AV273001" s="30"/>
    </row>
    <row r="273009" spans="45:48" x14ac:dyDescent="0.2">
      <c r="AS273009" s="30"/>
      <c r="AT273009" s="30"/>
      <c r="AU273009" s="30"/>
      <c r="AV273009" s="30"/>
    </row>
    <row r="273017" spans="45:48" x14ac:dyDescent="0.2">
      <c r="AS273017" s="30"/>
      <c r="AT273017" s="30"/>
      <c r="AU273017" s="30"/>
      <c r="AV273017" s="30"/>
    </row>
    <row r="273025" spans="45:48" x14ac:dyDescent="0.2">
      <c r="AS273025" s="30"/>
      <c r="AT273025" s="30"/>
      <c r="AU273025" s="30"/>
      <c r="AV273025" s="30"/>
    </row>
    <row r="273033" spans="45:48" x14ac:dyDescent="0.2">
      <c r="AS273033" s="30"/>
      <c r="AT273033" s="30"/>
      <c r="AU273033" s="30"/>
      <c r="AV273033" s="30"/>
    </row>
    <row r="273041" spans="45:48" x14ac:dyDescent="0.2">
      <c r="AS273041" s="30"/>
      <c r="AT273041" s="30"/>
      <c r="AU273041" s="30"/>
      <c r="AV273041" s="30"/>
    </row>
    <row r="273049" spans="45:48" x14ac:dyDescent="0.2">
      <c r="AS273049" s="30"/>
      <c r="AT273049" s="30"/>
      <c r="AU273049" s="30"/>
      <c r="AV273049" s="30"/>
    </row>
    <row r="273057" spans="45:48" x14ac:dyDescent="0.2">
      <c r="AS273057" s="30"/>
      <c r="AT273057" s="30"/>
      <c r="AU273057" s="30"/>
      <c r="AV273057" s="30"/>
    </row>
    <row r="273065" spans="45:48" x14ac:dyDescent="0.2">
      <c r="AS273065" s="30"/>
      <c r="AT273065" s="30"/>
      <c r="AU273065" s="30"/>
      <c r="AV273065" s="30"/>
    </row>
    <row r="273073" spans="45:48" x14ac:dyDescent="0.2">
      <c r="AS273073" s="30"/>
      <c r="AT273073" s="30"/>
      <c r="AU273073" s="30"/>
      <c r="AV273073" s="30"/>
    </row>
    <row r="273081" spans="45:48" x14ac:dyDescent="0.2">
      <c r="AS273081" s="30"/>
      <c r="AT273081" s="30"/>
      <c r="AU273081" s="30"/>
      <c r="AV273081" s="30"/>
    </row>
    <row r="273089" spans="45:48" x14ac:dyDescent="0.2">
      <c r="AS273089" s="30"/>
      <c r="AT273089" s="30"/>
      <c r="AU273089" s="30"/>
      <c r="AV273089" s="30"/>
    </row>
    <row r="273097" spans="45:48" x14ac:dyDescent="0.2">
      <c r="AS273097" s="30"/>
      <c r="AT273097" s="30"/>
      <c r="AU273097" s="30"/>
      <c r="AV273097" s="30"/>
    </row>
    <row r="273105" spans="45:48" x14ac:dyDescent="0.2">
      <c r="AS273105" s="30"/>
      <c r="AT273105" s="30"/>
      <c r="AU273105" s="30"/>
      <c r="AV273105" s="30"/>
    </row>
    <row r="273113" spans="45:48" x14ac:dyDescent="0.2">
      <c r="AS273113" s="30"/>
      <c r="AT273113" s="30"/>
      <c r="AU273113" s="30"/>
      <c r="AV273113" s="30"/>
    </row>
    <row r="273121" spans="45:48" x14ac:dyDescent="0.2">
      <c r="AS273121" s="30"/>
      <c r="AT273121" s="30"/>
      <c r="AU273121" s="30"/>
      <c r="AV273121" s="30"/>
    </row>
    <row r="273129" spans="45:48" x14ac:dyDescent="0.2">
      <c r="AS273129" s="30"/>
      <c r="AT273129" s="30"/>
      <c r="AU273129" s="30"/>
      <c r="AV273129" s="30"/>
    </row>
    <row r="273137" spans="45:48" x14ac:dyDescent="0.2">
      <c r="AS273137" s="30"/>
      <c r="AT273137" s="30"/>
      <c r="AU273137" s="30"/>
      <c r="AV273137" s="30"/>
    </row>
    <row r="273145" spans="45:48" x14ac:dyDescent="0.2">
      <c r="AS273145" s="30"/>
      <c r="AT273145" s="30"/>
      <c r="AU273145" s="30"/>
      <c r="AV273145" s="30"/>
    </row>
    <row r="273153" spans="45:48" x14ac:dyDescent="0.2">
      <c r="AS273153" s="30"/>
      <c r="AT273153" s="30"/>
      <c r="AU273153" s="30"/>
      <c r="AV273153" s="30"/>
    </row>
    <row r="273161" spans="45:48" x14ac:dyDescent="0.2">
      <c r="AS273161" s="30"/>
      <c r="AT273161" s="30"/>
      <c r="AU273161" s="30"/>
      <c r="AV273161" s="30"/>
    </row>
    <row r="273169" spans="45:48" x14ac:dyDescent="0.2">
      <c r="AS273169" s="30"/>
      <c r="AT273169" s="30"/>
      <c r="AU273169" s="30"/>
      <c r="AV273169" s="30"/>
    </row>
    <row r="273177" spans="45:48" x14ac:dyDescent="0.2">
      <c r="AS273177" s="30"/>
      <c r="AT273177" s="30"/>
      <c r="AU273177" s="30"/>
      <c r="AV273177" s="30"/>
    </row>
    <row r="273185" spans="45:48" x14ac:dyDescent="0.2">
      <c r="AS273185" s="30"/>
      <c r="AT273185" s="30"/>
      <c r="AU273185" s="30"/>
      <c r="AV273185" s="30"/>
    </row>
    <row r="273193" spans="45:48" x14ac:dyDescent="0.2">
      <c r="AS273193" s="30"/>
      <c r="AT273193" s="30"/>
      <c r="AU273193" s="30"/>
      <c r="AV273193" s="30"/>
    </row>
    <row r="273201" spans="45:48" x14ac:dyDescent="0.2">
      <c r="AS273201" s="30"/>
      <c r="AT273201" s="30"/>
      <c r="AU273201" s="30"/>
      <c r="AV273201" s="30"/>
    </row>
    <row r="273209" spans="45:48" x14ac:dyDescent="0.2">
      <c r="AS273209" s="30"/>
      <c r="AT273209" s="30"/>
      <c r="AU273209" s="30"/>
      <c r="AV273209" s="30"/>
    </row>
    <row r="273217" spans="45:48" x14ac:dyDescent="0.2">
      <c r="AS273217" s="30"/>
      <c r="AT273217" s="30"/>
      <c r="AU273217" s="30"/>
      <c r="AV273217" s="30"/>
    </row>
    <row r="273225" spans="45:48" x14ac:dyDescent="0.2">
      <c r="AS273225" s="30"/>
      <c r="AT273225" s="30"/>
      <c r="AU273225" s="30"/>
      <c r="AV273225" s="30"/>
    </row>
    <row r="273233" spans="45:48" x14ac:dyDescent="0.2">
      <c r="AS273233" s="30"/>
      <c r="AT273233" s="30"/>
      <c r="AU273233" s="30"/>
      <c r="AV273233" s="30"/>
    </row>
    <row r="273241" spans="45:48" x14ac:dyDescent="0.2">
      <c r="AS273241" s="30"/>
      <c r="AT273241" s="30"/>
      <c r="AU273241" s="30"/>
      <c r="AV273241" s="30"/>
    </row>
    <row r="273249" spans="45:48" x14ac:dyDescent="0.2">
      <c r="AS273249" s="30"/>
      <c r="AT273249" s="30"/>
      <c r="AU273249" s="30"/>
      <c r="AV273249" s="30"/>
    </row>
    <row r="273257" spans="45:48" x14ac:dyDescent="0.2">
      <c r="AS273257" s="30"/>
      <c r="AT273257" s="30"/>
      <c r="AU273257" s="30"/>
      <c r="AV273257" s="30"/>
    </row>
    <row r="273265" spans="45:48" x14ac:dyDescent="0.2">
      <c r="AS273265" s="30"/>
      <c r="AT273265" s="30"/>
      <c r="AU273265" s="30"/>
      <c r="AV273265" s="30"/>
    </row>
    <row r="273273" spans="45:48" x14ac:dyDescent="0.2">
      <c r="AS273273" s="30"/>
      <c r="AT273273" s="30"/>
      <c r="AU273273" s="30"/>
      <c r="AV273273" s="30"/>
    </row>
    <row r="273281" spans="45:48" x14ac:dyDescent="0.2">
      <c r="AS273281" s="30"/>
      <c r="AT273281" s="30"/>
      <c r="AU273281" s="30"/>
      <c r="AV273281" s="30"/>
    </row>
    <row r="273289" spans="45:48" x14ac:dyDescent="0.2">
      <c r="AS273289" s="30"/>
      <c r="AT273289" s="30"/>
      <c r="AU273289" s="30"/>
      <c r="AV273289" s="30"/>
    </row>
    <row r="273297" spans="45:48" x14ac:dyDescent="0.2">
      <c r="AS273297" s="30"/>
      <c r="AT273297" s="30"/>
      <c r="AU273297" s="30"/>
      <c r="AV273297" s="30"/>
    </row>
    <row r="273305" spans="45:48" x14ac:dyDescent="0.2">
      <c r="AS273305" s="30"/>
      <c r="AT273305" s="30"/>
      <c r="AU273305" s="30"/>
      <c r="AV273305" s="30"/>
    </row>
    <row r="273313" spans="45:48" x14ac:dyDescent="0.2">
      <c r="AS273313" s="30"/>
      <c r="AT273313" s="30"/>
      <c r="AU273313" s="30"/>
      <c r="AV273313" s="30"/>
    </row>
    <row r="273321" spans="45:48" x14ac:dyDescent="0.2">
      <c r="AS273321" s="30"/>
      <c r="AT273321" s="30"/>
      <c r="AU273321" s="30"/>
      <c r="AV273321" s="30"/>
    </row>
    <row r="273329" spans="45:48" x14ac:dyDescent="0.2">
      <c r="AS273329" s="30"/>
      <c r="AT273329" s="30"/>
      <c r="AU273329" s="30"/>
      <c r="AV273329" s="30"/>
    </row>
    <row r="273337" spans="45:48" x14ac:dyDescent="0.2">
      <c r="AS273337" s="30"/>
      <c r="AT273337" s="30"/>
      <c r="AU273337" s="30"/>
      <c r="AV273337" s="30"/>
    </row>
    <row r="273345" spans="45:48" x14ac:dyDescent="0.2">
      <c r="AS273345" s="30"/>
      <c r="AT273345" s="30"/>
      <c r="AU273345" s="30"/>
      <c r="AV273345" s="30"/>
    </row>
    <row r="273353" spans="45:48" x14ac:dyDescent="0.2">
      <c r="AS273353" s="30"/>
      <c r="AT273353" s="30"/>
      <c r="AU273353" s="30"/>
      <c r="AV273353" s="30"/>
    </row>
    <row r="273361" spans="45:48" x14ac:dyDescent="0.2">
      <c r="AS273361" s="30"/>
      <c r="AT273361" s="30"/>
      <c r="AU273361" s="30"/>
      <c r="AV273361" s="30"/>
    </row>
    <row r="273369" spans="45:48" x14ac:dyDescent="0.2">
      <c r="AS273369" s="30"/>
      <c r="AT273369" s="30"/>
      <c r="AU273369" s="30"/>
      <c r="AV273369" s="30"/>
    </row>
    <row r="273377" spans="45:48" x14ac:dyDescent="0.2">
      <c r="AS273377" s="30"/>
      <c r="AT273377" s="30"/>
      <c r="AU273377" s="30"/>
      <c r="AV273377" s="30"/>
    </row>
    <row r="273385" spans="45:48" x14ac:dyDescent="0.2">
      <c r="AS273385" s="30"/>
      <c r="AT273385" s="30"/>
      <c r="AU273385" s="30"/>
      <c r="AV273385" s="30"/>
    </row>
    <row r="273393" spans="45:48" x14ac:dyDescent="0.2">
      <c r="AS273393" s="30"/>
      <c r="AT273393" s="30"/>
      <c r="AU273393" s="30"/>
      <c r="AV273393" s="30"/>
    </row>
    <row r="273401" spans="45:48" x14ac:dyDescent="0.2">
      <c r="AS273401" s="30"/>
      <c r="AT273401" s="30"/>
      <c r="AU273401" s="30"/>
      <c r="AV273401" s="30"/>
    </row>
    <row r="273409" spans="45:48" x14ac:dyDescent="0.2">
      <c r="AS273409" s="30"/>
      <c r="AT273409" s="30"/>
      <c r="AU273409" s="30"/>
      <c r="AV273409" s="30"/>
    </row>
    <row r="273417" spans="45:48" x14ac:dyDescent="0.2">
      <c r="AS273417" s="30"/>
      <c r="AT273417" s="30"/>
      <c r="AU273417" s="30"/>
      <c r="AV273417" s="30"/>
    </row>
    <row r="273425" spans="45:48" x14ac:dyDescent="0.2">
      <c r="AS273425" s="30"/>
      <c r="AT273425" s="30"/>
      <c r="AU273425" s="30"/>
      <c r="AV273425" s="30"/>
    </row>
    <row r="273433" spans="45:48" x14ac:dyDescent="0.2">
      <c r="AS273433" s="30"/>
      <c r="AT273433" s="30"/>
      <c r="AU273433" s="30"/>
      <c r="AV273433" s="30"/>
    </row>
    <row r="273441" spans="45:48" x14ac:dyDescent="0.2">
      <c r="AS273441" s="30"/>
      <c r="AT273441" s="30"/>
      <c r="AU273441" s="30"/>
      <c r="AV273441" s="30"/>
    </row>
    <row r="273449" spans="45:48" x14ac:dyDescent="0.2">
      <c r="AS273449" s="30"/>
      <c r="AT273449" s="30"/>
      <c r="AU273449" s="30"/>
      <c r="AV273449" s="30"/>
    </row>
    <row r="273457" spans="45:48" x14ac:dyDescent="0.2">
      <c r="AS273457" s="30"/>
      <c r="AT273457" s="30"/>
      <c r="AU273457" s="30"/>
      <c r="AV273457" s="30"/>
    </row>
    <row r="273465" spans="45:48" x14ac:dyDescent="0.2">
      <c r="AS273465" s="30"/>
      <c r="AT273465" s="30"/>
      <c r="AU273465" s="30"/>
      <c r="AV273465" s="30"/>
    </row>
    <row r="273473" spans="45:48" x14ac:dyDescent="0.2">
      <c r="AS273473" s="30"/>
      <c r="AT273473" s="30"/>
      <c r="AU273473" s="30"/>
      <c r="AV273473" s="30"/>
    </row>
    <row r="273481" spans="45:48" x14ac:dyDescent="0.2">
      <c r="AS273481" s="30"/>
      <c r="AT273481" s="30"/>
      <c r="AU273481" s="30"/>
      <c r="AV273481" s="30"/>
    </row>
    <row r="273489" spans="45:48" x14ac:dyDescent="0.2">
      <c r="AS273489" s="30"/>
      <c r="AT273489" s="30"/>
      <c r="AU273489" s="30"/>
      <c r="AV273489" s="30"/>
    </row>
    <row r="273497" spans="45:48" x14ac:dyDescent="0.2">
      <c r="AS273497" s="30"/>
      <c r="AT273497" s="30"/>
      <c r="AU273497" s="30"/>
      <c r="AV273497" s="30"/>
    </row>
    <row r="273505" spans="45:48" x14ac:dyDescent="0.2">
      <c r="AS273505" s="30"/>
      <c r="AT273505" s="30"/>
      <c r="AU273505" s="30"/>
      <c r="AV273505" s="30"/>
    </row>
    <row r="273513" spans="45:48" x14ac:dyDescent="0.2">
      <c r="AS273513" s="30"/>
      <c r="AT273513" s="30"/>
      <c r="AU273513" s="30"/>
      <c r="AV273513" s="30"/>
    </row>
    <row r="273521" spans="45:48" x14ac:dyDescent="0.2">
      <c r="AS273521" s="30"/>
      <c r="AT273521" s="30"/>
      <c r="AU273521" s="30"/>
      <c r="AV273521" s="30"/>
    </row>
    <row r="273529" spans="45:48" x14ac:dyDescent="0.2">
      <c r="AS273529" s="30"/>
      <c r="AT273529" s="30"/>
      <c r="AU273529" s="30"/>
      <c r="AV273529" s="30"/>
    </row>
    <row r="273537" spans="45:48" x14ac:dyDescent="0.2">
      <c r="AS273537" s="30"/>
      <c r="AT273537" s="30"/>
      <c r="AU273537" s="30"/>
      <c r="AV273537" s="30"/>
    </row>
    <row r="273545" spans="45:48" x14ac:dyDescent="0.2">
      <c r="AS273545" s="30"/>
      <c r="AT273545" s="30"/>
      <c r="AU273545" s="30"/>
      <c r="AV273545" s="30"/>
    </row>
    <row r="273553" spans="45:48" x14ac:dyDescent="0.2">
      <c r="AS273553" s="30"/>
      <c r="AT273553" s="30"/>
      <c r="AU273553" s="30"/>
      <c r="AV273553" s="30"/>
    </row>
    <row r="273561" spans="45:48" x14ac:dyDescent="0.2">
      <c r="AS273561" s="30"/>
      <c r="AT273561" s="30"/>
      <c r="AU273561" s="30"/>
      <c r="AV273561" s="30"/>
    </row>
    <row r="273569" spans="45:48" x14ac:dyDescent="0.2">
      <c r="AS273569" s="30"/>
      <c r="AT273569" s="30"/>
      <c r="AU273569" s="30"/>
      <c r="AV273569" s="30"/>
    </row>
    <row r="273577" spans="45:48" x14ac:dyDescent="0.2">
      <c r="AS273577" s="30"/>
      <c r="AT273577" s="30"/>
      <c r="AU273577" s="30"/>
      <c r="AV273577" s="30"/>
    </row>
    <row r="273585" spans="45:48" x14ac:dyDescent="0.2">
      <c r="AS273585" s="30"/>
      <c r="AT273585" s="30"/>
      <c r="AU273585" s="30"/>
      <c r="AV273585" s="30"/>
    </row>
    <row r="273593" spans="45:48" x14ac:dyDescent="0.2">
      <c r="AS273593" s="30"/>
      <c r="AT273593" s="30"/>
      <c r="AU273593" s="30"/>
      <c r="AV273593" s="30"/>
    </row>
    <row r="273601" spans="45:48" x14ac:dyDescent="0.2">
      <c r="AS273601" s="30"/>
      <c r="AT273601" s="30"/>
      <c r="AU273601" s="30"/>
      <c r="AV273601" s="30"/>
    </row>
    <row r="273609" spans="45:48" x14ac:dyDescent="0.2">
      <c r="AS273609" s="30"/>
      <c r="AT273609" s="30"/>
      <c r="AU273609" s="30"/>
      <c r="AV273609" s="30"/>
    </row>
    <row r="273617" spans="45:48" x14ac:dyDescent="0.2">
      <c r="AS273617" s="30"/>
      <c r="AT273617" s="30"/>
      <c r="AU273617" s="30"/>
      <c r="AV273617" s="30"/>
    </row>
    <row r="273625" spans="45:48" x14ac:dyDescent="0.2">
      <c r="AS273625" s="30"/>
      <c r="AT273625" s="30"/>
      <c r="AU273625" s="30"/>
      <c r="AV273625" s="30"/>
    </row>
    <row r="273633" spans="45:48" x14ac:dyDescent="0.2">
      <c r="AS273633" s="30"/>
      <c r="AT273633" s="30"/>
      <c r="AU273633" s="30"/>
      <c r="AV273633" s="30"/>
    </row>
    <row r="273641" spans="45:48" x14ac:dyDescent="0.2">
      <c r="AS273641" s="30"/>
      <c r="AT273641" s="30"/>
      <c r="AU273641" s="30"/>
      <c r="AV273641" s="30"/>
    </row>
    <row r="273649" spans="45:48" x14ac:dyDescent="0.2">
      <c r="AS273649" s="30"/>
      <c r="AT273649" s="30"/>
      <c r="AU273649" s="30"/>
      <c r="AV273649" s="30"/>
    </row>
    <row r="273657" spans="45:48" x14ac:dyDescent="0.2">
      <c r="AS273657" s="30"/>
      <c r="AT273657" s="30"/>
      <c r="AU273657" s="30"/>
      <c r="AV273657" s="30"/>
    </row>
    <row r="273665" spans="45:48" x14ac:dyDescent="0.2">
      <c r="AS273665" s="30"/>
      <c r="AT273665" s="30"/>
      <c r="AU273665" s="30"/>
      <c r="AV273665" s="30"/>
    </row>
    <row r="273673" spans="45:48" x14ac:dyDescent="0.2">
      <c r="AS273673" s="30"/>
      <c r="AT273673" s="30"/>
      <c r="AU273673" s="30"/>
      <c r="AV273673" s="30"/>
    </row>
    <row r="273681" spans="45:48" x14ac:dyDescent="0.2">
      <c r="AS273681" s="30"/>
      <c r="AT273681" s="30"/>
      <c r="AU273681" s="30"/>
      <c r="AV273681" s="30"/>
    </row>
    <row r="273689" spans="45:48" x14ac:dyDescent="0.2">
      <c r="AS273689" s="30"/>
      <c r="AT273689" s="30"/>
      <c r="AU273689" s="30"/>
      <c r="AV273689" s="30"/>
    </row>
    <row r="273697" spans="45:48" x14ac:dyDescent="0.2">
      <c r="AS273697" s="30"/>
      <c r="AT273697" s="30"/>
      <c r="AU273697" s="30"/>
      <c r="AV273697" s="30"/>
    </row>
    <row r="273705" spans="45:48" x14ac:dyDescent="0.2">
      <c r="AS273705" s="30"/>
      <c r="AT273705" s="30"/>
      <c r="AU273705" s="30"/>
      <c r="AV273705" s="30"/>
    </row>
    <row r="273713" spans="45:48" x14ac:dyDescent="0.2">
      <c r="AS273713" s="30"/>
      <c r="AT273713" s="30"/>
      <c r="AU273713" s="30"/>
      <c r="AV273713" s="30"/>
    </row>
    <row r="273721" spans="45:48" x14ac:dyDescent="0.2">
      <c r="AS273721" s="30"/>
      <c r="AT273721" s="30"/>
      <c r="AU273721" s="30"/>
      <c r="AV273721" s="30"/>
    </row>
    <row r="273729" spans="45:48" x14ac:dyDescent="0.2">
      <c r="AS273729" s="30"/>
      <c r="AT273729" s="30"/>
      <c r="AU273729" s="30"/>
      <c r="AV273729" s="30"/>
    </row>
    <row r="273737" spans="45:48" x14ac:dyDescent="0.2">
      <c r="AS273737" s="30"/>
      <c r="AT273737" s="30"/>
      <c r="AU273737" s="30"/>
      <c r="AV273737" s="30"/>
    </row>
    <row r="273745" spans="45:48" x14ac:dyDescent="0.2">
      <c r="AS273745" s="30"/>
      <c r="AT273745" s="30"/>
      <c r="AU273745" s="30"/>
      <c r="AV273745" s="30"/>
    </row>
    <row r="273753" spans="45:48" x14ac:dyDescent="0.2">
      <c r="AS273753" s="30"/>
      <c r="AT273753" s="30"/>
      <c r="AU273753" s="30"/>
      <c r="AV273753" s="30"/>
    </row>
    <row r="273761" spans="45:48" x14ac:dyDescent="0.2">
      <c r="AS273761" s="30"/>
      <c r="AT273761" s="30"/>
      <c r="AU273761" s="30"/>
      <c r="AV273761" s="30"/>
    </row>
    <row r="273769" spans="45:48" x14ac:dyDescent="0.2">
      <c r="AS273769" s="30"/>
      <c r="AT273769" s="30"/>
      <c r="AU273769" s="30"/>
      <c r="AV273769" s="30"/>
    </row>
    <row r="273777" spans="45:48" x14ac:dyDescent="0.2">
      <c r="AS273777" s="30"/>
      <c r="AT273777" s="30"/>
      <c r="AU273777" s="30"/>
      <c r="AV273777" s="30"/>
    </row>
    <row r="273785" spans="45:48" x14ac:dyDescent="0.2">
      <c r="AS273785" s="30"/>
      <c r="AT273785" s="30"/>
      <c r="AU273785" s="30"/>
      <c r="AV273785" s="30"/>
    </row>
    <row r="273793" spans="45:48" x14ac:dyDescent="0.2">
      <c r="AS273793" s="30"/>
      <c r="AT273793" s="30"/>
      <c r="AU273793" s="30"/>
      <c r="AV273793" s="30"/>
    </row>
    <row r="273801" spans="45:48" x14ac:dyDescent="0.2">
      <c r="AS273801" s="30"/>
      <c r="AT273801" s="30"/>
      <c r="AU273801" s="30"/>
      <c r="AV273801" s="30"/>
    </row>
    <row r="273809" spans="45:48" x14ac:dyDescent="0.2">
      <c r="AS273809" s="30"/>
      <c r="AT273809" s="30"/>
      <c r="AU273809" s="30"/>
      <c r="AV273809" s="30"/>
    </row>
    <row r="273817" spans="45:48" x14ac:dyDescent="0.2">
      <c r="AS273817" s="30"/>
      <c r="AT273817" s="30"/>
      <c r="AU273817" s="30"/>
      <c r="AV273817" s="30"/>
    </row>
    <row r="273825" spans="45:48" x14ac:dyDescent="0.2">
      <c r="AS273825" s="30"/>
      <c r="AT273825" s="30"/>
      <c r="AU273825" s="30"/>
      <c r="AV273825" s="30"/>
    </row>
    <row r="273833" spans="45:48" x14ac:dyDescent="0.2">
      <c r="AS273833" s="30"/>
      <c r="AT273833" s="30"/>
      <c r="AU273833" s="30"/>
      <c r="AV273833" s="30"/>
    </row>
    <row r="273841" spans="45:48" x14ac:dyDescent="0.2">
      <c r="AS273841" s="30"/>
      <c r="AT273841" s="30"/>
      <c r="AU273841" s="30"/>
      <c r="AV273841" s="30"/>
    </row>
    <row r="273849" spans="45:48" x14ac:dyDescent="0.2">
      <c r="AS273849" s="30"/>
      <c r="AT273849" s="30"/>
      <c r="AU273849" s="30"/>
      <c r="AV273849" s="30"/>
    </row>
    <row r="273857" spans="45:48" x14ac:dyDescent="0.2">
      <c r="AS273857" s="30"/>
      <c r="AT273857" s="30"/>
      <c r="AU273857" s="30"/>
      <c r="AV273857" s="30"/>
    </row>
    <row r="273865" spans="45:48" x14ac:dyDescent="0.2">
      <c r="AS273865" s="30"/>
      <c r="AT273865" s="30"/>
      <c r="AU273865" s="30"/>
      <c r="AV273865" s="30"/>
    </row>
    <row r="273873" spans="45:48" x14ac:dyDescent="0.2">
      <c r="AS273873" s="30"/>
      <c r="AT273873" s="30"/>
      <c r="AU273873" s="30"/>
      <c r="AV273873" s="30"/>
    </row>
    <row r="273881" spans="45:48" x14ac:dyDescent="0.2">
      <c r="AS273881" s="30"/>
      <c r="AT273881" s="30"/>
      <c r="AU273881" s="30"/>
      <c r="AV273881" s="30"/>
    </row>
    <row r="273889" spans="45:48" x14ac:dyDescent="0.2">
      <c r="AS273889" s="30"/>
      <c r="AT273889" s="30"/>
      <c r="AU273889" s="30"/>
      <c r="AV273889" s="30"/>
    </row>
    <row r="273897" spans="45:48" x14ac:dyDescent="0.2">
      <c r="AS273897" s="30"/>
      <c r="AT273897" s="30"/>
      <c r="AU273897" s="30"/>
      <c r="AV273897" s="30"/>
    </row>
    <row r="273905" spans="45:48" x14ac:dyDescent="0.2">
      <c r="AS273905" s="30"/>
      <c r="AT273905" s="30"/>
      <c r="AU273905" s="30"/>
      <c r="AV273905" s="30"/>
    </row>
    <row r="273913" spans="45:48" x14ac:dyDescent="0.2">
      <c r="AS273913" s="30"/>
      <c r="AT273913" s="30"/>
      <c r="AU273913" s="30"/>
      <c r="AV273913" s="30"/>
    </row>
    <row r="273921" spans="45:48" x14ac:dyDescent="0.2">
      <c r="AS273921" s="30"/>
      <c r="AT273921" s="30"/>
      <c r="AU273921" s="30"/>
      <c r="AV273921" s="30"/>
    </row>
    <row r="273929" spans="45:48" x14ac:dyDescent="0.2">
      <c r="AS273929" s="30"/>
      <c r="AT273929" s="30"/>
      <c r="AU273929" s="30"/>
      <c r="AV273929" s="30"/>
    </row>
    <row r="273937" spans="45:48" x14ac:dyDescent="0.2">
      <c r="AS273937" s="30"/>
      <c r="AT273937" s="30"/>
      <c r="AU273937" s="30"/>
      <c r="AV273937" s="30"/>
    </row>
    <row r="273945" spans="45:48" x14ac:dyDescent="0.2">
      <c r="AS273945" s="30"/>
      <c r="AT273945" s="30"/>
      <c r="AU273945" s="30"/>
      <c r="AV273945" s="30"/>
    </row>
    <row r="273953" spans="45:48" x14ac:dyDescent="0.2">
      <c r="AS273953" s="30"/>
      <c r="AT273953" s="30"/>
      <c r="AU273953" s="30"/>
      <c r="AV273953" s="30"/>
    </row>
    <row r="273961" spans="45:48" x14ac:dyDescent="0.2">
      <c r="AS273961" s="30"/>
      <c r="AT273961" s="30"/>
      <c r="AU273961" s="30"/>
      <c r="AV273961" s="30"/>
    </row>
    <row r="273969" spans="45:48" x14ac:dyDescent="0.2">
      <c r="AS273969" s="30"/>
      <c r="AT273969" s="30"/>
      <c r="AU273969" s="30"/>
      <c r="AV273969" s="30"/>
    </row>
    <row r="273977" spans="45:48" x14ac:dyDescent="0.2">
      <c r="AS273977" s="30"/>
      <c r="AT273977" s="30"/>
      <c r="AU273977" s="30"/>
      <c r="AV273977" s="30"/>
    </row>
    <row r="273985" spans="45:48" x14ac:dyDescent="0.2">
      <c r="AS273985" s="30"/>
      <c r="AT273985" s="30"/>
      <c r="AU273985" s="30"/>
      <c r="AV273985" s="30"/>
    </row>
    <row r="273993" spans="45:48" x14ac:dyDescent="0.2">
      <c r="AS273993" s="30"/>
      <c r="AT273993" s="30"/>
      <c r="AU273993" s="30"/>
      <c r="AV273993" s="30"/>
    </row>
    <row r="274001" spans="45:48" x14ac:dyDescent="0.2">
      <c r="AS274001" s="30"/>
      <c r="AT274001" s="30"/>
      <c r="AU274001" s="30"/>
      <c r="AV274001" s="30"/>
    </row>
    <row r="274009" spans="45:48" x14ac:dyDescent="0.2">
      <c r="AS274009" s="30"/>
      <c r="AT274009" s="30"/>
      <c r="AU274009" s="30"/>
      <c r="AV274009" s="30"/>
    </row>
    <row r="274017" spans="45:48" x14ac:dyDescent="0.2">
      <c r="AS274017" s="30"/>
      <c r="AT274017" s="30"/>
      <c r="AU274017" s="30"/>
      <c r="AV274017" s="30"/>
    </row>
    <row r="274025" spans="45:48" x14ac:dyDescent="0.2">
      <c r="AS274025" s="30"/>
      <c r="AT274025" s="30"/>
      <c r="AU274025" s="30"/>
      <c r="AV274025" s="30"/>
    </row>
    <row r="274033" spans="45:48" x14ac:dyDescent="0.2">
      <c r="AS274033" s="30"/>
      <c r="AT274033" s="30"/>
      <c r="AU274033" s="30"/>
      <c r="AV274033" s="30"/>
    </row>
    <row r="274041" spans="45:48" x14ac:dyDescent="0.2">
      <c r="AS274041" s="30"/>
      <c r="AT274041" s="30"/>
      <c r="AU274041" s="30"/>
      <c r="AV274041" s="30"/>
    </row>
    <row r="274049" spans="45:48" x14ac:dyDescent="0.2">
      <c r="AS274049" s="30"/>
      <c r="AT274049" s="30"/>
      <c r="AU274049" s="30"/>
      <c r="AV274049" s="30"/>
    </row>
    <row r="274057" spans="45:48" x14ac:dyDescent="0.2">
      <c r="AS274057" s="30"/>
      <c r="AT274057" s="30"/>
      <c r="AU274057" s="30"/>
      <c r="AV274057" s="30"/>
    </row>
    <row r="274065" spans="45:48" x14ac:dyDescent="0.2">
      <c r="AS274065" s="30"/>
      <c r="AT274065" s="30"/>
      <c r="AU274065" s="30"/>
      <c r="AV274065" s="30"/>
    </row>
    <row r="274073" spans="45:48" x14ac:dyDescent="0.2">
      <c r="AS274073" s="30"/>
      <c r="AT274073" s="30"/>
      <c r="AU274073" s="30"/>
      <c r="AV274073" s="30"/>
    </row>
    <row r="274081" spans="45:48" x14ac:dyDescent="0.2">
      <c r="AS274081" s="30"/>
      <c r="AT274081" s="30"/>
      <c r="AU274081" s="30"/>
      <c r="AV274081" s="30"/>
    </row>
    <row r="274089" spans="45:48" x14ac:dyDescent="0.2">
      <c r="AS274089" s="30"/>
      <c r="AT274089" s="30"/>
      <c r="AU274089" s="30"/>
      <c r="AV274089" s="30"/>
    </row>
    <row r="274097" spans="45:48" x14ac:dyDescent="0.2">
      <c r="AS274097" s="30"/>
      <c r="AT274097" s="30"/>
      <c r="AU274097" s="30"/>
      <c r="AV274097" s="30"/>
    </row>
    <row r="274105" spans="45:48" x14ac:dyDescent="0.2">
      <c r="AS274105" s="30"/>
      <c r="AT274105" s="30"/>
      <c r="AU274105" s="30"/>
      <c r="AV274105" s="30"/>
    </row>
    <row r="274113" spans="45:48" x14ac:dyDescent="0.2">
      <c r="AS274113" s="30"/>
      <c r="AT274113" s="30"/>
      <c r="AU274113" s="30"/>
      <c r="AV274113" s="30"/>
    </row>
    <row r="274121" spans="45:48" x14ac:dyDescent="0.2">
      <c r="AS274121" s="30"/>
      <c r="AT274121" s="30"/>
      <c r="AU274121" s="30"/>
      <c r="AV274121" s="30"/>
    </row>
    <row r="274129" spans="45:48" x14ac:dyDescent="0.2">
      <c r="AS274129" s="30"/>
      <c r="AT274129" s="30"/>
      <c r="AU274129" s="30"/>
      <c r="AV274129" s="30"/>
    </row>
    <row r="274137" spans="45:48" x14ac:dyDescent="0.2">
      <c r="AS274137" s="30"/>
      <c r="AT274137" s="30"/>
      <c r="AU274137" s="30"/>
      <c r="AV274137" s="30"/>
    </row>
    <row r="274145" spans="45:48" x14ac:dyDescent="0.2">
      <c r="AS274145" s="30"/>
      <c r="AT274145" s="30"/>
      <c r="AU274145" s="30"/>
      <c r="AV274145" s="30"/>
    </row>
    <row r="274153" spans="45:48" x14ac:dyDescent="0.2">
      <c r="AS274153" s="30"/>
      <c r="AT274153" s="30"/>
      <c r="AU274153" s="30"/>
      <c r="AV274153" s="30"/>
    </row>
    <row r="274161" spans="45:48" x14ac:dyDescent="0.2">
      <c r="AS274161" s="30"/>
      <c r="AT274161" s="30"/>
      <c r="AU274161" s="30"/>
      <c r="AV274161" s="30"/>
    </row>
    <row r="274169" spans="45:48" x14ac:dyDescent="0.2">
      <c r="AS274169" s="30"/>
      <c r="AT274169" s="30"/>
      <c r="AU274169" s="30"/>
      <c r="AV274169" s="30"/>
    </row>
    <row r="274177" spans="45:48" x14ac:dyDescent="0.2">
      <c r="AS274177" s="30"/>
      <c r="AT274177" s="30"/>
      <c r="AU274177" s="30"/>
      <c r="AV274177" s="30"/>
    </row>
    <row r="274185" spans="45:48" x14ac:dyDescent="0.2">
      <c r="AS274185" s="30"/>
      <c r="AT274185" s="30"/>
      <c r="AU274185" s="30"/>
      <c r="AV274185" s="30"/>
    </row>
    <row r="274193" spans="45:48" x14ac:dyDescent="0.2">
      <c r="AS274193" s="30"/>
      <c r="AT274193" s="30"/>
      <c r="AU274193" s="30"/>
      <c r="AV274193" s="30"/>
    </row>
    <row r="274201" spans="45:48" x14ac:dyDescent="0.2">
      <c r="AS274201" s="30"/>
      <c r="AT274201" s="30"/>
      <c r="AU274201" s="30"/>
      <c r="AV274201" s="30"/>
    </row>
    <row r="274209" spans="45:48" x14ac:dyDescent="0.2">
      <c r="AS274209" s="30"/>
      <c r="AT274209" s="30"/>
      <c r="AU274209" s="30"/>
      <c r="AV274209" s="30"/>
    </row>
    <row r="274217" spans="45:48" x14ac:dyDescent="0.2">
      <c r="AS274217" s="30"/>
      <c r="AT274217" s="30"/>
      <c r="AU274217" s="30"/>
      <c r="AV274217" s="30"/>
    </row>
    <row r="274225" spans="45:48" x14ac:dyDescent="0.2">
      <c r="AS274225" s="30"/>
      <c r="AT274225" s="30"/>
      <c r="AU274225" s="30"/>
      <c r="AV274225" s="30"/>
    </row>
    <row r="274233" spans="45:48" x14ac:dyDescent="0.2">
      <c r="AS274233" s="30"/>
      <c r="AT274233" s="30"/>
      <c r="AU274233" s="30"/>
      <c r="AV274233" s="30"/>
    </row>
    <row r="274241" spans="45:48" x14ac:dyDescent="0.2">
      <c r="AS274241" s="30"/>
      <c r="AT274241" s="30"/>
      <c r="AU274241" s="30"/>
      <c r="AV274241" s="30"/>
    </row>
    <row r="274249" spans="45:48" x14ac:dyDescent="0.2">
      <c r="AS274249" s="30"/>
      <c r="AT274249" s="30"/>
      <c r="AU274249" s="30"/>
      <c r="AV274249" s="30"/>
    </row>
    <row r="274257" spans="45:48" x14ac:dyDescent="0.2">
      <c r="AS274257" s="30"/>
      <c r="AT274257" s="30"/>
      <c r="AU274257" s="30"/>
      <c r="AV274257" s="30"/>
    </row>
    <row r="274265" spans="45:48" x14ac:dyDescent="0.2">
      <c r="AS274265" s="30"/>
      <c r="AT274265" s="30"/>
      <c r="AU274265" s="30"/>
      <c r="AV274265" s="30"/>
    </row>
    <row r="274273" spans="45:48" x14ac:dyDescent="0.2">
      <c r="AS274273" s="30"/>
      <c r="AT274273" s="30"/>
      <c r="AU274273" s="30"/>
      <c r="AV274273" s="30"/>
    </row>
    <row r="274281" spans="45:48" x14ac:dyDescent="0.2">
      <c r="AS274281" s="30"/>
      <c r="AT274281" s="30"/>
      <c r="AU274281" s="30"/>
      <c r="AV274281" s="30"/>
    </row>
    <row r="274289" spans="45:48" x14ac:dyDescent="0.2">
      <c r="AS274289" s="30"/>
      <c r="AT274289" s="30"/>
      <c r="AU274289" s="30"/>
      <c r="AV274289" s="30"/>
    </row>
    <row r="274297" spans="45:48" x14ac:dyDescent="0.2">
      <c r="AS274297" s="30"/>
      <c r="AT274297" s="30"/>
      <c r="AU274297" s="30"/>
      <c r="AV274297" s="30"/>
    </row>
    <row r="274305" spans="45:48" x14ac:dyDescent="0.2">
      <c r="AS274305" s="30"/>
      <c r="AT274305" s="30"/>
      <c r="AU274305" s="30"/>
      <c r="AV274305" s="30"/>
    </row>
    <row r="274313" spans="45:48" x14ac:dyDescent="0.2">
      <c r="AS274313" s="30"/>
      <c r="AT274313" s="30"/>
      <c r="AU274313" s="30"/>
      <c r="AV274313" s="30"/>
    </row>
    <row r="274321" spans="45:48" x14ac:dyDescent="0.2">
      <c r="AS274321" s="30"/>
      <c r="AT274321" s="30"/>
      <c r="AU274321" s="30"/>
      <c r="AV274321" s="30"/>
    </row>
    <row r="274329" spans="45:48" x14ac:dyDescent="0.2">
      <c r="AS274329" s="30"/>
      <c r="AT274329" s="30"/>
      <c r="AU274329" s="30"/>
      <c r="AV274329" s="30"/>
    </row>
    <row r="274337" spans="45:48" x14ac:dyDescent="0.2">
      <c r="AS274337" s="30"/>
      <c r="AT274337" s="30"/>
      <c r="AU274337" s="30"/>
      <c r="AV274337" s="30"/>
    </row>
    <row r="274345" spans="45:48" x14ac:dyDescent="0.2">
      <c r="AS274345" s="30"/>
      <c r="AT274345" s="30"/>
      <c r="AU274345" s="30"/>
      <c r="AV274345" s="30"/>
    </row>
    <row r="274353" spans="45:48" x14ac:dyDescent="0.2">
      <c r="AS274353" s="30"/>
      <c r="AT274353" s="30"/>
      <c r="AU274353" s="30"/>
      <c r="AV274353" s="30"/>
    </row>
    <row r="274361" spans="45:48" x14ac:dyDescent="0.2">
      <c r="AS274361" s="30"/>
      <c r="AT274361" s="30"/>
      <c r="AU274361" s="30"/>
      <c r="AV274361" s="30"/>
    </row>
    <row r="274369" spans="45:48" x14ac:dyDescent="0.2">
      <c r="AS274369" s="30"/>
      <c r="AT274369" s="30"/>
      <c r="AU274369" s="30"/>
      <c r="AV274369" s="30"/>
    </row>
    <row r="274377" spans="45:48" x14ac:dyDescent="0.2">
      <c r="AS274377" s="30"/>
      <c r="AT274377" s="30"/>
      <c r="AU274377" s="30"/>
      <c r="AV274377" s="30"/>
    </row>
    <row r="274385" spans="45:48" x14ac:dyDescent="0.2">
      <c r="AS274385" s="30"/>
      <c r="AT274385" s="30"/>
      <c r="AU274385" s="30"/>
      <c r="AV274385" s="30"/>
    </row>
    <row r="274393" spans="45:48" x14ac:dyDescent="0.2">
      <c r="AS274393" s="30"/>
      <c r="AT274393" s="30"/>
      <c r="AU274393" s="30"/>
      <c r="AV274393" s="30"/>
    </row>
    <row r="274401" spans="45:48" x14ac:dyDescent="0.2">
      <c r="AS274401" s="30"/>
      <c r="AT274401" s="30"/>
      <c r="AU274401" s="30"/>
      <c r="AV274401" s="30"/>
    </row>
    <row r="274409" spans="45:48" x14ac:dyDescent="0.2">
      <c r="AS274409" s="30"/>
      <c r="AT274409" s="30"/>
      <c r="AU274409" s="30"/>
      <c r="AV274409" s="30"/>
    </row>
    <row r="274417" spans="45:48" x14ac:dyDescent="0.2">
      <c r="AS274417" s="30"/>
      <c r="AT274417" s="30"/>
      <c r="AU274417" s="30"/>
      <c r="AV274417" s="30"/>
    </row>
    <row r="274425" spans="45:48" x14ac:dyDescent="0.2">
      <c r="AS274425" s="30"/>
      <c r="AT274425" s="30"/>
      <c r="AU274425" s="30"/>
      <c r="AV274425" s="30"/>
    </row>
    <row r="274433" spans="45:48" x14ac:dyDescent="0.2">
      <c r="AS274433" s="30"/>
      <c r="AT274433" s="30"/>
      <c r="AU274433" s="30"/>
      <c r="AV274433" s="30"/>
    </row>
    <row r="274441" spans="45:48" x14ac:dyDescent="0.2">
      <c r="AS274441" s="30"/>
      <c r="AT274441" s="30"/>
      <c r="AU274441" s="30"/>
      <c r="AV274441" s="30"/>
    </row>
    <row r="274449" spans="45:48" x14ac:dyDescent="0.2">
      <c r="AS274449" s="30"/>
      <c r="AT274449" s="30"/>
      <c r="AU274449" s="30"/>
      <c r="AV274449" s="30"/>
    </row>
    <row r="274457" spans="45:48" x14ac:dyDescent="0.2">
      <c r="AS274457" s="30"/>
      <c r="AT274457" s="30"/>
      <c r="AU274457" s="30"/>
      <c r="AV274457" s="30"/>
    </row>
    <row r="274465" spans="45:48" x14ac:dyDescent="0.2">
      <c r="AS274465" s="30"/>
      <c r="AT274465" s="30"/>
      <c r="AU274465" s="30"/>
      <c r="AV274465" s="30"/>
    </row>
    <row r="274473" spans="45:48" x14ac:dyDescent="0.2">
      <c r="AS274473" s="30"/>
      <c r="AT274473" s="30"/>
      <c r="AU274473" s="30"/>
      <c r="AV274473" s="30"/>
    </row>
    <row r="274481" spans="45:48" x14ac:dyDescent="0.2">
      <c r="AS274481" s="30"/>
      <c r="AT274481" s="30"/>
      <c r="AU274481" s="30"/>
      <c r="AV274481" s="30"/>
    </row>
    <row r="274489" spans="45:48" x14ac:dyDescent="0.2">
      <c r="AS274489" s="30"/>
      <c r="AT274489" s="30"/>
      <c r="AU274489" s="30"/>
      <c r="AV274489" s="30"/>
    </row>
    <row r="274497" spans="45:48" x14ac:dyDescent="0.2">
      <c r="AS274497" s="30"/>
      <c r="AT274497" s="30"/>
      <c r="AU274497" s="30"/>
      <c r="AV274497" s="30"/>
    </row>
    <row r="274505" spans="45:48" x14ac:dyDescent="0.2">
      <c r="AS274505" s="30"/>
      <c r="AT274505" s="30"/>
      <c r="AU274505" s="30"/>
      <c r="AV274505" s="30"/>
    </row>
    <row r="274513" spans="45:48" x14ac:dyDescent="0.2">
      <c r="AS274513" s="30"/>
      <c r="AT274513" s="30"/>
      <c r="AU274513" s="30"/>
      <c r="AV274513" s="30"/>
    </row>
    <row r="274521" spans="45:48" x14ac:dyDescent="0.2">
      <c r="AS274521" s="30"/>
      <c r="AT274521" s="30"/>
      <c r="AU274521" s="30"/>
      <c r="AV274521" s="30"/>
    </row>
    <row r="274529" spans="45:48" x14ac:dyDescent="0.2">
      <c r="AS274529" s="30"/>
      <c r="AT274529" s="30"/>
      <c r="AU274529" s="30"/>
      <c r="AV274529" s="30"/>
    </row>
    <row r="274537" spans="45:48" x14ac:dyDescent="0.2">
      <c r="AS274537" s="30"/>
      <c r="AT274537" s="30"/>
      <c r="AU274537" s="30"/>
      <c r="AV274537" s="30"/>
    </row>
    <row r="274545" spans="45:48" x14ac:dyDescent="0.2">
      <c r="AS274545" s="30"/>
      <c r="AT274545" s="30"/>
      <c r="AU274545" s="30"/>
      <c r="AV274545" s="30"/>
    </row>
    <row r="274553" spans="45:48" x14ac:dyDescent="0.2">
      <c r="AS274553" s="30"/>
      <c r="AT274553" s="30"/>
      <c r="AU274553" s="30"/>
      <c r="AV274553" s="30"/>
    </row>
    <row r="274561" spans="45:48" x14ac:dyDescent="0.2">
      <c r="AS274561" s="30"/>
      <c r="AT274561" s="30"/>
      <c r="AU274561" s="30"/>
      <c r="AV274561" s="30"/>
    </row>
    <row r="274569" spans="45:48" x14ac:dyDescent="0.2">
      <c r="AS274569" s="30"/>
      <c r="AT274569" s="30"/>
      <c r="AU274569" s="30"/>
      <c r="AV274569" s="30"/>
    </row>
    <row r="274577" spans="45:48" x14ac:dyDescent="0.2">
      <c r="AS274577" s="30"/>
      <c r="AT274577" s="30"/>
      <c r="AU274577" s="30"/>
      <c r="AV274577" s="30"/>
    </row>
    <row r="274585" spans="45:48" x14ac:dyDescent="0.2">
      <c r="AS274585" s="30"/>
      <c r="AT274585" s="30"/>
      <c r="AU274585" s="30"/>
      <c r="AV274585" s="30"/>
    </row>
    <row r="274593" spans="45:48" x14ac:dyDescent="0.2">
      <c r="AS274593" s="30"/>
      <c r="AT274593" s="30"/>
      <c r="AU274593" s="30"/>
      <c r="AV274593" s="30"/>
    </row>
    <row r="274601" spans="45:48" x14ac:dyDescent="0.2">
      <c r="AS274601" s="30"/>
      <c r="AT274601" s="30"/>
      <c r="AU274601" s="30"/>
      <c r="AV274601" s="30"/>
    </row>
    <row r="274609" spans="45:48" x14ac:dyDescent="0.2">
      <c r="AS274609" s="30"/>
      <c r="AT274609" s="30"/>
      <c r="AU274609" s="30"/>
      <c r="AV274609" s="30"/>
    </row>
    <row r="274617" spans="45:48" x14ac:dyDescent="0.2">
      <c r="AS274617" s="30"/>
      <c r="AT274617" s="30"/>
      <c r="AU274617" s="30"/>
      <c r="AV274617" s="30"/>
    </row>
    <row r="274625" spans="45:48" x14ac:dyDescent="0.2">
      <c r="AS274625" s="30"/>
      <c r="AT274625" s="30"/>
      <c r="AU274625" s="30"/>
      <c r="AV274625" s="30"/>
    </row>
    <row r="274633" spans="45:48" x14ac:dyDescent="0.2">
      <c r="AS274633" s="30"/>
      <c r="AT274633" s="30"/>
      <c r="AU274633" s="30"/>
      <c r="AV274633" s="30"/>
    </row>
    <row r="274641" spans="45:48" x14ac:dyDescent="0.2">
      <c r="AS274641" s="30"/>
      <c r="AT274641" s="30"/>
      <c r="AU274641" s="30"/>
      <c r="AV274641" s="30"/>
    </row>
    <row r="274649" spans="45:48" x14ac:dyDescent="0.2">
      <c r="AS274649" s="30"/>
      <c r="AT274649" s="30"/>
      <c r="AU274649" s="30"/>
      <c r="AV274649" s="30"/>
    </row>
    <row r="274657" spans="45:48" x14ac:dyDescent="0.2">
      <c r="AS274657" s="30"/>
      <c r="AT274657" s="30"/>
      <c r="AU274657" s="30"/>
      <c r="AV274657" s="30"/>
    </row>
    <row r="274665" spans="45:48" x14ac:dyDescent="0.2">
      <c r="AS274665" s="30"/>
      <c r="AT274665" s="30"/>
      <c r="AU274665" s="30"/>
      <c r="AV274665" s="30"/>
    </row>
    <row r="274673" spans="45:48" x14ac:dyDescent="0.2">
      <c r="AS274673" s="30"/>
      <c r="AT274673" s="30"/>
      <c r="AU274673" s="30"/>
      <c r="AV274673" s="30"/>
    </row>
    <row r="274681" spans="45:48" x14ac:dyDescent="0.2">
      <c r="AS274681" s="30"/>
      <c r="AT274681" s="30"/>
      <c r="AU274681" s="30"/>
      <c r="AV274681" s="30"/>
    </row>
    <row r="274689" spans="45:48" x14ac:dyDescent="0.2">
      <c r="AS274689" s="30"/>
      <c r="AT274689" s="30"/>
      <c r="AU274689" s="30"/>
      <c r="AV274689" s="30"/>
    </row>
    <row r="274697" spans="45:48" x14ac:dyDescent="0.2">
      <c r="AS274697" s="30"/>
      <c r="AT274697" s="30"/>
      <c r="AU274697" s="30"/>
      <c r="AV274697" s="30"/>
    </row>
    <row r="274705" spans="45:48" x14ac:dyDescent="0.2">
      <c r="AS274705" s="30"/>
      <c r="AT274705" s="30"/>
      <c r="AU274705" s="30"/>
      <c r="AV274705" s="30"/>
    </row>
    <row r="274713" spans="45:48" x14ac:dyDescent="0.2">
      <c r="AS274713" s="30"/>
      <c r="AT274713" s="30"/>
      <c r="AU274713" s="30"/>
      <c r="AV274713" s="30"/>
    </row>
    <row r="274721" spans="45:48" x14ac:dyDescent="0.2">
      <c r="AS274721" s="30"/>
      <c r="AT274721" s="30"/>
      <c r="AU274721" s="30"/>
      <c r="AV274721" s="30"/>
    </row>
    <row r="274729" spans="45:48" x14ac:dyDescent="0.2">
      <c r="AS274729" s="30"/>
      <c r="AT274729" s="30"/>
      <c r="AU274729" s="30"/>
      <c r="AV274729" s="30"/>
    </row>
    <row r="274737" spans="45:48" x14ac:dyDescent="0.2">
      <c r="AS274737" s="30"/>
      <c r="AT274737" s="30"/>
      <c r="AU274737" s="30"/>
      <c r="AV274737" s="30"/>
    </row>
    <row r="274745" spans="45:48" x14ac:dyDescent="0.2">
      <c r="AS274745" s="30"/>
      <c r="AT274745" s="30"/>
      <c r="AU274745" s="30"/>
      <c r="AV274745" s="30"/>
    </row>
    <row r="274753" spans="45:48" x14ac:dyDescent="0.2">
      <c r="AS274753" s="30"/>
      <c r="AT274753" s="30"/>
      <c r="AU274753" s="30"/>
      <c r="AV274753" s="30"/>
    </row>
    <row r="274761" spans="45:48" x14ac:dyDescent="0.2">
      <c r="AS274761" s="30"/>
      <c r="AT274761" s="30"/>
      <c r="AU274761" s="30"/>
      <c r="AV274761" s="30"/>
    </row>
    <row r="274769" spans="45:48" x14ac:dyDescent="0.2">
      <c r="AS274769" s="30"/>
      <c r="AT274769" s="30"/>
      <c r="AU274769" s="30"/>
      <c r="AV274769" s="30"/>
    </row>
    <row r="274777" spans="45:48" x14ac:dyDescent="0.2">
      <c r="AS274777" s="30"/>
      <c r="AT274777" s="30"/>
      <c r="AU274777" s="30"/>
      <c r="AV274777" s="30"/>
    </row>
    <row r="274785" spans="45:48" x14ac:dyDescent="0.2">
      <c r="AS274785" s="30"/>
      <c r="AT274785" s="30"/>
      <c r="AU274785" s="30"/>
      <c r="AV274785" s="30"/>
    </row>
    <row r="274793" spans="45:48" x14ac:dyDescent="0.2">
      <c r="AS274793" s="30"/>
      <c r="AT274793" s="30"/>
      <c r="AU274793" s="30"/>
      <c r="AV274793" s="30"/>
    </row>
    <row r="274801" spans="45:48" x14ac:dyDescent="0.2">
      <c r="AS274801" s="30"/>
      <c r="AT274801" s="30"/>
      <c r="AU274801" s="30"/>
      <c r="AV274801" s="30"/>
    </row>
    <row r="274809" spans="45:48" x14ac:dyDescent="0.2">
      <c r="AS274809" s="30"/>
      <c r="AT274809" s="30"/>
      <c r="AU274809" s="30"/>
      <c r="AV274809" s="30"/>
    </row>
    <row r="274817" spans="45:48" x14ac:dyDescent="0.2">
      <c r="AS274817" s="30"/>
      <c r="AT274817" s="30"/>
      <c r="AU274817" s="30"/>
      <c r="AV274817" s="30"/>
    </row>
    <row r="274825" spans="45:48" x14ac:dyDescent="0.2">
      <c r="AS274825" s="30"/>
      <c r="AT274825" s="30"/>
      <c r="AU274825" s="30"/>
      <c r="AV274825" s="30"/>
    </row>
    <row r="274833" spans="45:48" x14ac:dyDescent="0.2">
      <c r="AS274833" s="30"/>
      <c r="AT274833" s="30"/>
      <c r="AU274833" s="30"/>
      <c r="AV274833" s="30"/>
    </row>
    <row r="274841" spans="45:48" x14ac:dyDescent="0.2">
      <c r="AS274841" s="30"/>
      <c r="AT274841" s="30"/>
      <c r="AU274841" s="30"/>
      <c r="AV274841" s="30"/>
    </row>
    <row r="274849" spans="45:48" x14ac:dyDescent="0.2">
      <c r="AS274849" s="30"/>
      <c r="AT274849" s="30"/>
      <c r="AU274849" s="30"/>
      <c r="AV274849" s="30"/>
    </row>
    <row r="274857" spans="45:48" x14ac:dyDescent="0.2">
      <c r="AS274857" s="30"/>
      <c r="AT274857" s="30"/>
      <c r="AU274857" s="30"/>
      <c r="AV274857" s="30"/>
    </row>
    <row r="274865" spans="45:48" x14ac:dyDescent="0.2">
      <c r="AS274865" s="30"/>
      <c r="AT274865" s="30"/>
      <c r="AU274865" s="30"/>
      <c r="AV274865" s="30"/>
    </row>
    <row r="274873" spans="45:48" x14ac:dyDescent="0.2">
      <c r="AS274873" s="30"/>
      <c r="AT274873" s="30"/>
      <c r="AU274873" s="30"/>
      <c r="AV274873" s="30"/>
    </row>
    <row r="274881" spans="45:48" x14ac:dyDescent="0.2">
      <c r="AS274881" s="30"/>
      <c r="AT274881" s="30"/>
      <c r="AU274881" s="30"/>
      <c r="AV274881" s="30"/>
    </row>
    <row r="274889" spans="45:48" x14ac:dyDescent="0.2">
      <c r="AS274889" s="30"/>
      <c r="AT274889" s="30"/>
      <c r="AU274889" s="30"/>
      <c r="AV274889" s="30"/>
    </row>
    <row r="274897" spans="45:48" x14ac:dyDescent="0.2">
      <c r="AS274897" s="30"/>
      <c r="AT274897" s="30"/>
      <c r="AU274897" s="30"/>
      <c r="AV274897" s="30"/>
    </row>
    <row r="274905" spans="45:48" x14ac:dyDescent="0.2">
      <c r="AS274905" s="30"/>
      <c r="AT274905" s="30"/>
      <c r="AU274905" s="30"/>
      <c r="AV274905" s="30"/>
    </row>
    <row r="274913" spans="45:48" x14ac:dyDescent="0.2">
      <c r="AS274913" s="30"/>
      <c r="AT274913" s="30"/>
      <c r="AU274913" s="30"/>
      <c r="AV274913" s="30"/>
    </row>
    <row r="274921" spans="45:48" x14ac:dyDescent="0.2">
      <c r="AS274921" s="30"/>
      <c r="AT274921" s="30"/>
      <c r="AU274921" s="30"/>
      <c r="AV274921" s="30"/>
    </row>
    <row r="274929" spans="45:48" x14ac:dyDescent="0.2">
      <c r="AS274929" s="30"/>
      <c r="AT274929" s="30"/>
      <c r="AU274929" s="30"/>
      <c r="AV274929" s="30"/>
    </row>
    <row r="274937" spans="45:48" x14ac:dyDescent="0.2">
      <c r="AS274937" s="30"/>
      <c r="AT274937" s="30"/>
      <c r="AU274937" s="30"/>
      <c r="AV274937" s="30"/>
    </row>
    <row r="274945" spans="45:48" x14ac:dyDescent="0.2">
      <c r="AS274945" s="30"/>
      <c r="AT274945" s="30"/>
      <c r="AU274945" s="30"/>
      <c r="AV274945" s="30"/>
    </row>
    <row r="274953" spans="45:48" x14ac:dyDescent="0.2">
      <c r="AS274953" s="30"/>
      <c r="AT274953" s="30"/>
      <c r="AU274953" s="30"/>
      <c r="AV274953" s="30"/>
    </row>
    <row r="274961" spans="45:48" x14ac:dyDescent="0.2">
      <c r="AS274961" s="30"/>
      <c r="AT274961" s="30"/>
      <c r="AU274961" s="30"/>
      <c r="AV274961" s="30"/>
    </row>
    <row r="274969" spans="45:48" x14ac:dyDescent="0.2">
      <c r="AS274969" s="30"/>
      <c r="AT274969" s="30"/>
      <c r="AU274969" s="30"/>
      <c r="AV274969" s="30"/>
    </row>
    <row r="274977" spans="45:48" x14ac:dyDescent="0.2">
      <c r="AS274977" s="30"/>
      <c r="AT274977" s="30"/>
      <c r="AU274977" s="30"/>
      <c r="AV274977" s="30"/>
    </row>
    <row r="274985" spans="45:48" x14ac:dyDescent="0.2">
      <c r="AS274985" s="30"/>
      <c r="AT274985" s="30"/>
      <c r="AU274985" s="30"/>
      <c r="AV274985" s="30"/>
    </row>
    <row r="274993" spans="45:48" x14ac:dyDescent="0.2">
      <c r="AS274993" s="30"/>
      <c r="AT274993" s="30"/>
      <c r="AU274993" s="30"/>
      <c r="AV274993" s="30"/>
    </row>
    <row r="275001" spans="45:48" x14ac:dyDescent="0.2">
      <c r="AS275001" s="30"/>
      <c r="AT275001" s="30"/>
      <c r="AU275001" s="30"/>
      <c r="AV275001" s="30"/>
    </row>
    <row r="275009" spans="45:48" x14ac:dyDescent="0.2">
      <c r="AS275009" s="30"/>
      <c r="AT275009" s="30"/>
      <c r="AU275009" s="30"/>
      <c r="AV275009" s="30"/>
    </row>
    <row r="275017" spans="45:48" x14ac:dyDescent="0.2">
      <c r="AS275017" s="30"/>
      <c r="AT275017" s="30"/>
      <c r="AU275017" s="30"/>
      <c r="AV275017" s="30"/>
    </row>
    <row r="275025" spans="45:48" x14ac:dyDescent="0.2">
      <c r="AS275025" s="30"/>
      <c r="AT275025" s="30"/>
      <c r="AU275025" s="30"/>
      <c r="AV275025" s="30"/>
    </row>
    <row r="275033" spans="45:48" x14ac:dyDescent="0.2">
      <c r="AS275033" s="30"/>
      <c r="AT275033" s="30"/>
      <c r="AU275033" s="30"/>
      <c r="AV275033" s="30"/>
    </row>
    <row r="275041" spans="45:48" x14ac:dyDescent="0.2">
      <c r="AS275041" s="30"/>
      <c r="AT275041" s="30"/>
      <c r="AU275041" s="30"/>
      <c r="AV275041" s="30"/>
    </row>
    <row r="275049" spans="45:48" x14ac:dyDescent="0.2">
      <c r="AS275049" s="30"/>
      <c r="AT275049" s="30"/>
      <c r="AU275049" s="30"/>
      <c r="AV275049" s="30"/>
    </row>
    <row r="275057" spans="45:48" x14ac:dyDescent="0.2">
      <c r="AS275057" s="30"/>
      <c r="AT275057" s="30"/>
      <c r="AU275057" s="30"/>
      <c r="AV275057" s="30"/>
    </row>
    <row r="275065" spans="45:48" x14ac:dyDescent="0.2">
      <c r="AS275065" s="30"/>
      <c r="AT275065" s="30"/>
      <c r="AU275065" s="30"/>
      <c r="AV275065" s="30"/>
    </row>
    <row r="275073" spans="45:48" x14ac:dyDescent="0.2">
      <c r="AS275073" s="30"/>
      <c r="AT275073" s="30"/>
      <c r="AU275073" s="30"/>
      <c r="AV275073" s="30"/>
    </row>
    <row r="275081" spans="45:48" x14ac:dyDescent="0.2">
      <c r="AS275081" s="30"/>
      <c r="AT275081" s="30"/>
      <c r="AU275081" s="30"/>
      <c r="AV275081" s="30"/>
    </row>
    <row r="275089" spans="45:48" x14ac:dyDescent="0.2">
      <c r="AS275089" s="30"/>
      <c r="AT275089" s="30"/>
      <c r="AU275089" s="30"/>
      <c r="AV275089" s="30"/>
    </row>
    <row r="275097" spans="45:48" x14ac:dyDescent="0.2">
      <c r="AS275097" s="30"/>
      <c r="AT275097" s="30"/>
      <c r="AU275097" s="30"/>
      <c r="AV275097" s="30"/>
    </row>
    <row r="275105" spans="45:48" x14ac:dyDescent="0.2">
      <c r="AS275105" s="30"/>
      <c r="AT275105" s="30"/>
      <c r="AU275105" s="30"/>
      <c r="AV275105" s="30"/>
    </row>
    <row r="275113" spans="45:48" x14ac:dyDescent="0.2">
      <c r="AS275113" s="30"/>
      <c r="AT275113" s="30"/>
      <c r="AU275113" s="30"/>
      <c r="AV275113" s="30"/>
    </row>
    <row r="275121" spans="45:48" x14ac:dyDescent="0.2">
      <c r="AS275121" s="30"/>
      <c r="AT275121" s="30"/>
      <c r="AU275121" s="30"/>
      <c r="AV275121" s="30"/>
    </row>
    <row r="275129" spans="45:48" x14ac:dyDescent="0.2">
      <c r="AS275129" s="30"/>
      <c r="AT275129" s="30"/>
      <c r="AU275129" s="30"/>
      <c r="AV275129" s="30"/>
    </row>
    <row r="275137" spans="45:48" x14ac:dyDescent="0.2">
      <c r="AS275137" s="30"/>
      <c r="AT275137" s="30"/>
      <c r="AU275137" s="30"/>
      <c r="AV275137" s="30"/>
    </row>
    <row r="275145" spans="45:48" x14ac:dyDescent="0.2">
      <c r="AS275145" s="30"/>
      <c r="AT275145" s="30"/>
      <c r="AU275145" s="30"/>
      <c r="AV275145" s="30"/>
    </row>
    <row r="275153" spans="45:48" x14ac:dyDescent="0.2">
      <c r="AS275153" s="30"/>
      <c r="AT275153" s="30"/>
      <c r="AU275153" s="30"/>
      <c r="AV275153" s="30"/>
    </row>
    <row r="275161" spans="45:48" x14ac:dyDescent="0.2">
      <c r="AS275161" s="30"/>
      <c r="AT275161" s="30"/>
      <c r="AU275161" s="30"/>
      <c r="AV275161" s="30"/>
    </row>
    <row r="275169" spans="45:48" x14ac:dyDescent="0.2">
      <c r="AS275169" s="30"/>
      <c r="AT275169" s="30"/>
      <c r="AU275169" s="30"/>
      <c r="AV275169" s="30"/>
    </row>
    <row r="275177" spans="45:48" x14ac:dyDescent="0.2">
      <c r="AS275177" s="30"/>
      <c r="AT275177" s="30"/>
      <c r="AU275177" s="30"/>
      <c r="AV275177" s="30"/>
    </row>
    <row r="275185" spans="45:48" x14ac:dyDescent="0.2">
      <c r="AS275185" s="30"/>
      <c r="AT275185" s="30"/>
      <c r="AU275185" s="30"/>
      <c r="AV275185" s="30"/>
    </row>
    <row r="275193" spans="45:48" x14ac:dyDescent="0.2">
      <c r="AS275193" s="30"/>
      <c r="AT275193" s="30"/>
      <c r="AU275193" s="30"/>
      <c r="AV275193" s="30"/>
    </row>
    <row r="275201" spans="45:48" x14ac:dyDescent="0.2">
      <c r="AS275201" s="30"/>
      <c r="AT275201" s="30"/>
      <c r="AU275201" s="30"/>
      <c r="AV275201" s="30"/>
    </row>
    <row r="275209" spans="45:48" x14ac:dyDescent="0.2">
      <c r="AS275209" s="30"/>
      <c r="AT275209" s="30"/>
      <c r="AU275209" s="30"/>
      <c r="AV275209" s="30"/>
    </row>
    <row r="275217" spans="45:48" x14ac:dyDescent="0.2">
      <c r="AS275217" s="30"/>
      <c r="AT275217" s="30"/>
      <c r="AU275217" s="30"/>
      <c r="AV275217" s="30"/>
    </row>
    <row r="275225" spans="45:48" x14ac:dyDescent="0.2">
      <c r="AS275225" s="30"/>
      <c r="AT275225" s="30"/>
      <c r="AU275225" s="30"/>
      <c r="AV275225" s="30"/>
    </row>
    <row r="275233" spans="45:48" x14ac:dyDescent="0.2">
      <c r="AS275233" s="30"/>
      <c r="AT275233" s="30"/>
      <c r="AU275233" s="30"/>
      <c r="AV275233" s="30"/>
    </row>
    <row r="275241" spans="45:48" x14ac:dyDescent="0.2">
      <c r="AS275241" s="30"/>
      <c r="AT275241" s="30"/>
      <c r="AU275241" s="30"/>
      <c r="AV275241" s="30"/>
    </row>
    <row r="275249" spans="45:48" x14ac:dyDescent="0.2">
      <c r="AS275249" s="30"/>
      <c r="AT275249" s="30"/>
      <c r="AU275249" s="30"/>
      <c r="AV275249" s="30"/>
    </row>
    <row r="275257" spans="45:48" x14ac:dyDescent="0.2">
      <c r="AS275257" s="30"/>
      <c r="AT275257" s="30"/>
      <c r="AU275257" s="30"/>
      <c r="AV275257" s="30"/>
    </row>
    <row r="275265" spans="45:48" x14ac:dyDescent="0.2">
      <c r="AS275265" s="30"/>
      <c r="AT275265" s="30"/>
      <c r="AU275265" s="30"/>
      <c r="AV275265" s="30"/>
    </row>
    <row r="275273" spans="45:48" x14ac:dyDescent="0.2">
      <c r="AS275273" s="30"/>
      <c r="AT275273" s="30"/>
      <c r="AU275273" s="30"/>
      <c r="AV275273" s="30"/>
    </row>
    <row r="275281" spans="45:48" x14ac:dyDescent="0.2">
      <c r="AS275281" s="30"/>
      <c r="AT275281" s="30"/>
      <c r="AU275281" s="30"/>
      <c r="AV275281" s="30"/>
    </row>
    <row r="275289" spans="45:48" x14ac:dyDescent="0.2">
      <c r="AS275289" s="30"/>
      <c r="AT275289" s="30"/>
      <c r="AU275289" s="30"/>
      <c r="AV275289" s="30"/>
    </row>
    <row r="275297" spans="45:48" x14ac:dyDescent="0.2">
      <c r="AS275297" s="30"/>
      <c r="AT275297" s="30"/>
      <c r="AU275297" s="30"/>
      <c r="AV275297" s="30"/>
    </row>
    <row r="275305" spans="45:48" x14ac:dyDescent="0.2">
      <c r="AS275305" s="30"/>
      <c r="AT275305" s="30"/>
      <c r="AU275305" s="30"/>
      <c r="AV275305" s="30"/>
    </row>
    <row r="275313" spans="45:48" x14ac:dyDescent="0.2">
      <c r="AS275313" s="30"/>
      <c r="AT275313" s="30"/>
      <c r="AU275313" s="30"/>
      <c r="AV275313" s="30"/>
    </row>
    <row r="275321" spans="45:48" x14ac:dyDescent="0.2">
      <c r="AS275321" s="30"/>
      <c r="AT275321" s="30"/>
      <c r="AU275321" s="30"/>
      <c r="AV275321" s="30"/>
    </row>
    <row r="275329" spans="45:48" x14ac:dyDescent="0.2">
      <c r="AS275329" s="30"/>
      <c r="AT275329" s="30"/>
      <c r="AU275329" s="30"/>
      <c r="AV275329" s="30"/>
    </row>
    <row r="275337" spans="45:48" x14ac:dyDescent="0.2">
      <c r="AS275337" s="30"/>
      <c r="AT275337" s="30"/>
      <c r="AU275337" s="30"/>
      <c r="AV275337" s="30"/>
    </row>
    <row r="275345" spans="45:48" x14ac:dyDescent="0.2">
      <c r="AS275345" s="30"/>
      <c r="AT275345" s="30"/>
      <c r="AU275345" s="30"/>
      <c r="AV275345" s="30"/>
    </row>
    <row r="275353" spans="45:48" x14ac:dyDescent="0.2">
      <c r="AS275353" s="30"/>
      <c r="AT275353" s="30"/>
      <c r="AU275353" s="30"/>
      <c r="AV275353" s="30"/>
    </row>
    <row r="275361" spans="45:48" x14ac:dyDescent="0.2">
      <c r="AS275361" s="30"/>
      <c r="AT275361" s="30"/>
      <c r="AU275361" s="30"/>
      <c r="AV275361" s="30"/>
    </row>
    <row r="275369" spans="45:48" x14ac:dyDescent="0.2">
      <c r="AS275369" s="30"/>
      <c r="AT275369" s="30"/>
      <c r="AU275369" s="30"/>
      <c r="AV275369" s="30"/>
    </row>
    <row r="275377" spans="45:48" x14ac:dyDescent="0.2">
      <c r="AS275377" s="30"/>
      <c r="AT275377" s="30"/>
      <c r="AU275377" s="30"/>
      <c r="AV275377" s="30"/>
    </row>
    <row r="275385" spans="45:48" x14ac:dyDescent="0.2">
      <c r="AS275385" s="30"/>
      <c r="AT275385" s="30"/>
      <c r="AU275385" s="30"/>
      <c r="AV275385" s="30"/>
    </row>
    <row r="275393" spans="45:48" x14ac:dyDescent="0.2">
      <c r="AS275393" s="30"/>
      <c r="AT275393" s="30"/>
      <c r="AU275393" s="30"/>
      <c r="AV275393" s="30"/>
    </row>
    <row r="275401" spans="45:48" x14ac:dyDescent="0.2">
      <c r="AS275401" s="30"/>
      <c r="AT275401" s="30"/>
      <c r="AU275401" s="30"/>
      <c r="AV275401" s="30"/>
    </row>
    <row r="275409" spans="45:48" x14ac:dyDescent="0.2">
      <c r="AS275409" s="30"/>
      <c r="AT275409" s="30"/>
      <c r="AU275409" s="30"/>
      <c r="AV275409" s="30"/>
    </row>
    <row r="275417" spans="45:48" x14ac:dyDescent="0.2">
      <c r="AS275417" s="30"/>
      <c r="AT275417" s="30"/>
      <c r="AU275417" s="30"/>
      <c r="AV275417" s="30"/>
    </row>
    <row r="275425" spans="45:48" x14ac:dyDescent="0.2">
      <c r="AS275425" s="30"/>
      <c r="AT275425" s="30"/>
      <c r="AU275425" s="30"/>
      <c r="AV275425" s="30"/>
    </row>
    <row r="275433" spans="45:48" x14ac:dyDescent="0.2">
      <c r="AS275433" s="30"/>
      <c r="AT275433" s="30"/>
      <c r="AU275433" s="30"/>
      <c r="AV275433" s="30"/>
    </row>
    <row r="275441" spans="45:48" x14ac:dyDescent="0.2">
      <c r="AS275441" s="30"/>
      <c r="AT275441" s="30"/>
      <c r="AU275441" s="30"/>
      <c r="AV275441" s="30"/>
    </row>
    <row r="275449" spans="45:48" x14ac:dyDescent="0.2">
      <c r="AS275449" s="30"/>
      <c r="AT275449" s="30"/>
      <c r="AU275449" s="30"/>
      <c r="AV275449" s="30"/>
    </row>
    <row r="275457" spans="45:48" x14ac:dyDescent="0.2">
      <c r="AS275457" s="30"/>
      <c r="AT275457" s="30"/>
      <c r="AU275457" s="30"/>
      <c r="AV275457" s="30"/>
    </row>
    <row r="275465" spans="45:48" x14ac:dyDescent="0.2">
      <c r="AS275465" s="30"/>
      <c r="AT275465" s="30"/>
      <c r="AU275465" s="30"/>
      <c r="AV275465" s="30"/>
    </row>
    <row r="275473" spans="45:48" x14ac:dyDescent="0.2">
      <c r="AS275473" s="30"/>
      <c r="AT275473" s="30"/>
      <c r="AU275473" s="30"/>
      <c r="AV275473" s="30"/>
    </row>
    <row r="275481" spans="45:48" x14ac:dyDescent="0.2">
      <c r="AS275481" s="30"/>
      <c r="AT275481" s="30"/>
      <c r="AU275481" s="30"/>
      <c r="AV275481" s="30"/>
    </row>
    <row r="275489" spans="45:48" x14ac:dyDescent="0.2">
      <c r="AS275489" s="30"/>
      <c r="AT275489" s="30"/>
      <c r="AU275489" s="30"/>
      <c r="AV275489" s="30"/>
    </row>
    <row r="275497" spans="45:48" x14ac:dyDescent="0.2">
      <c r="AS275497" s="30"/>
      <c r="AT275497" s="30"/>
      <c r="AU275497" s="30"/>
      <c r="AV275497" s="30"/>
    </row>
    <row r="275505" spans="45:48" x14ac:dyDescent="0.2">
      <c r="AS275505" s="30"/>
      <c r="AT275505" s="30"/>
      <c r="AU275505" s="30"/>
      <c r="AV275505" s="30"/>
    </row>
    <row r="275513" spans="45:48" x14ac:dyDescent="0.2">
      <c r="AS275513" s="30"/>
      <c r="AT275513" s="30"/>
      <c r="AU275513" s="30"/>
      <c r="AV275513" s="30"/>
    </row>
    <row r="275521" spans="45:48" x14ac:dyDescent="0.2">
      <c r="AS275521" s="30"/>
      <c r="AT275521" s="30"/>
      <c r="AU275521" s="30"/>
      <c r="AV275521" s="30"/>
    </row>
    <row r="275529" spans="45:48" x14ac:dyDescent="0.2">
      <c r="AS275529" s="30"/>
      <c r="AT275529" s="30"/>
      <c r="AU275529" s="30"/>
      <c r="AV275529" s="30"/>
    </row>
    <row r="275537" spans="45:48" x14ac:dyDescent="0.2">
      <c r="AS275537" s="30"/>
      <c r="AT275537" s="30"/>
      <c r="AU275537" s="30"/>
      <c r="AV275537" s="30"/>
    </row>
    <row r="275545" spans="45:48" x14ac:dyDescent="0.2">
      <c r="AS275545" s="30"/>
      <c r="AT275545" s="30"/>
      <c r="AU275545" s="30"/>
      <c r="AV275545" s="30"/>
    </row>
    <row r="275553" spans="45:48" x14ac:dyDescent="0.2">
      <c r="AS275553" s="30"/>
      <c r="AT275553" s="30"/>
      <c r="AU275553" s="30"/>
      <c r="AV275553" s="30"/>
    </row>
    <row r="275561" spans="45:48" x14ac:dyDescent="0.2">
      <c r="AS275561" s="30"/>
      <c r="AT275561" s="30"/>
      <c r="AU275561" s="30"/>
      <c r="AV275561" s="30"/>
    </row>
    <row r="275569" spans="45:48" x14ac:dyDescent="0.2">
      <c r="AS275569" s="30"/>
      <c r="AT275569" s="30"/>
      <c r="AU275569" s="30"/>
      <c r="AV275569" s="30"/>
    </row>
    <row r="275577" spans="45:48" x14ac:dyDescent="0.2">
      <c r="AS275577" s="30"/>
      <c r="AT275577" s="30"/>
      <c r="AU275577" s="30"/>
      <c r="AV275577" s="30"/>
    </row>
    <row r="275585" spans="45:48" x14ac:dyDescent="0.2">
      <c r="AS275585" s="30"/>
      <c r="AT275585" s="30"/>
      <c r="AU275585" s="30"/>
      <c r="AV275585" s="30"/>
    </row>
    <row r="275593" spans="45:48" x14ac:dyDescent="0.2">
      <c r="AS275593" s="30"/>
      <c r="AT275593" s="30"/>
      <c r="AU275593" s="30"/>
      <c r="AV275593" s="30"/>
    </row>
    <row r="275601" spans="45:48" x14ac:dyDescent="0.2">
      <c r="AS275601" s="30"/>
      <c r="AT275601" s="30"/>
      <c r="AU275601" s="30"/>
      <c r="AV275601" s="30"/>
    </row>
    <row r="275609" spans="45:48" x14ac:dyDescent="0.2">
      <c r="AS275609" s="30"/>
      <c r="AT275609" s="30"/>
      <c r="AU275609" s="30"/>
      <c r="AV275609" s="30"/>
    </row>
    <row r="275617" spans="45:48" x14ac:dyDescent="0.2">
      <c r="AS275617" s="30"/>
      <c r="AT275617" s="30"/>
      <c r="AU275617" s="30"/>
      <c r="AV275617" s="30"/>
    </row>
    <row r="275625" spans="45:48" x14ac:dyDescent="0.2">
      <c r="AS275625" s="30"/>
      <c r="AT275625" s="30"/>
      <c r="AU275625" s="30"/>
      <c r="AV275625" s="30"/>
    </row>
    <row r="275633" spans="45:48" x14ac:dyDescent="0.2">
      <c r="AS275633" s="30"/>
      <c r="AT275633" s="30"/>
      <c r="AU275633" s="30"/>
      <c r="AV275633" s="30"/>
    </row>
    <row r="275641" spans="45:48" x14ac:dyDescent="0.2">
      <c r="AS275641" s="30"/>
      <c r="AT275641" s="30"/>
      <c r="AU275641" s="30"/>
      <c r="AV275641" s="30"/>
    </row>
    <row r="275649" spans="45:48" x14ac:dyDescent="0.2">
      <c r="AS275649" s="30"/>
      <c r="AT275649" s="30"/>
      <c r="AU275649" s="30"/>
      <c r="AV275649" s="30"/>
    </row>
    <row r="275657" spans="45:48" x14ac:dyDescent="0.2">
      <c r="AS275657" s="30"/>
      <c r="AT275657" s="30"/>
      <c r="AU275657" s="30"/>
      <c r="AV275657" s="30"/>
    </row>
    <row r="275665" spans="45:48" x14ac:dyDescent="0.2">
      <c r="AS275665" s="30"/>
      <c r="AT275665" s="30"/>
      <c r="AU275665" s="30"/>
      <c r="AV275665" s="30"/>
    </row>
    <row r="275673" spans="45:48" x14ac:dyDescent="0.2">
      <c r="AS275673" s="30"/>
      <c r="AT275673" s="30"/>
      <c r="AU275673" s="30"/>
      <c r="AV275673" s="30"/>
    </row>
    <row r="275681" spans="45:48" x14ac:dyDescent="0.2">
      <c r="AS275681" s="30"/>
      <c r="AT275681" s="30"/>
      <c r="AU275681" s="30"/>
      <c r="AV275681" s="30"/>
    </row>
    <row r="275689" spans="45:48" x14ac:dyDescent="0.2">
      <c r="AS275689" s="30"/>
      <c r="AT275689" s="30"/>
      <c r="AU275689" s="30"/>
      <c r="AV275689" s="30"/>
    </row>
    <row r="275697" spans="45:48" x14ac:dyDescent="0.2">
      <c r="AS275697" s="30"/>
      <c r="AT275697" s="30"/>
      <c r="AU275697" s="30"/>
      <c r="AV275697" s="30"/>
    </row>
    <row r="275705" spans="45:48" x14ac:dyDescent="0.2">
      <c r="AS275705" s="30"/>
      <c r="AT275705" s="30"/>
      <c r="AU275705" s="30"/>
      <c r="AV275705" s="30"/>
    </row>
    <row r="275713" spans="45:48" x14ac:dyDescent="0.2">
      <c r="AS275713" s="30"/>
      <c r="AT275713" s="30"/>
      <c r="AU275713" s="30"/>
      <c r="AV275713" s="30"/>
    </row>
    <row r="275721" spans="45:48" x14ac:dyDescent="0.2">
      <c r="AS275721" s="30"/>
      <c r="AT275721" s="30"/>
      <c r="AU275721" s="30"/>
      <c r="AV275721" s="30"/>
    </row>
    <row r="275729" spans="45:48" x14ac:dyDescent="0.2">
      <c r="AS275729" s="30"/>
      <c r="AT275729" s="30"/>
      <c r="AU275729" s="30"/>
      <c r="AV275729" s="30"/>
    </row>
    <row r="275737" spans="45:48" x14ac:dyDescent="0.2">
      <c r="AS275737" s="30"/>
      <c r="AT275737" s="30"/>
      <c r="AU275737" s="30"/>
      <c r="AV275737" s="30"/>
    </row>
    <row r="275745" spans="45:48" x14ac:dyDescent="0.2">
      <c r="AS275745" s="30"/>
      <c r="AT275745" s="30"/>
      <c r="AU275745" s="30"/>
      <c r="AV275745" s="30"/>
    </row>
    <row r="275753" spans="45:48" x14ac:dyDescent="0.2">
      <c r="AS275753" s="30"/>
      <c r="AT275753" s="30"/>
      <c r="AU275753" s="30"/>
      <c r="AV275753" s="30"/>
    </row>
    <row r="275761" spans="45:48" x14ac:dyDescent="0.2">
      <c r="AS275761" s="30"/>
      <c r="AT275761" s="30"/>
      <c r="AU275761" s="30"/>
      <c r="AV275761" s="30"/>
    </row>
    <row r="275769" spans="45:48" x14ac:dyDescent="0.2">
      <c r="AS275769" s="30"/>
      <c r="AT275769" s="30"/>
      <c r="AU275769" s="30"/>
      <c r="AV275769" s="30"/>
    </row>
    <row r="275777" spans="45:48" x14ac:dyDescent="0.2">
      <c r="AS275777" s="30"/>
      <c r="AT275777" s="30"/>
      <c r="AU275777" s="30"/>
      <c r="AV275777" s="30"/>
    </row>
    <row r="275785" spans="45:48" x14ac:dyDescent="0.2">
      <c r="AS275785" s="30"/>
      <c r="AT275785" s="30"/>
      <c r="AU275785" s="30"/>
      <c r="AV275785" s="30"/>
    </row>
    <row r="275793" spans="45:48" x14ac:dyDescent="0.2">
      <c r="AS275793" s="30"/>
      <c r="AT275793" s="30"/>
      <c r="AU275793" s="30"/>
      <c r="AV275793" s="30"/>
    </row>
    <row r="275801" spans="45:48" x14ac:dyDescent="0.2">
      <c r="AS275801" s="30"/>
      <c r="AT275801" s="30"/>
      <c r="AU275801" s="30"/>
      <c r="AV275801" s="30"/>
    </row>
    <row r="275809" spans="45:48" x14ac:dyDescent="0.2">
      <c r="AS275809" s="30"/>
      <c r="AT275809" s="30"/>
      <c r="AU275809" s="30"/>
      <c r="AV275809" s="30"/>
    </row>
    <row r="275817" spans="45:48" x14ac:dyDescent="0.2">
      <c r="AS275817" s="30"/>
      <c r="AT275817" s="30"/>
      <c r="AU275817" s="30"/>
      <c r="AV275817" s="30"/>
    </row>
    <row r="275825" spans="45:48" x14ac:dyDescent="0.2">
      <c r="AS275825" s="30"/>
      <c r="AT275825" s="30"/>
      <c r="AU275825" s="30"/>
      <c r="AV275825" s="30"/>
    </row>
    <row r="275833" spans="45:48" x14ac:dyDescent="0.2">
      <c r="AS275833" s="30"/>
      <c r="AT275833" s="30"/>
      <c r="AU275833" s="30"/>
      <c r="AV275833" s="30"/>
    </row>
    <row r="275841" spans="45:48" x14ac:dyDescent="0.2">
      <c r="AS275841" s="30"/>
      <c r="AT275841" s="30"/>
      <c r="AU275841" s="30"/>
      <c r="AV275841" s="30"/>
    </row>
    <row r="275849" spans="45:48" x14ac:dyDescent="0.2">
      <c r="AS275849" s="30"/>
      <c r="AT275849" s="30"/>
      <c r="AU275849" s="30"/>
      <c r="AV275849" s="30"/>
    </row>
    <row r="275857" spans="45:48" x14ac:dyDescent="0.2">
      <c r="AS275857" s="30"/>
      <c r="AT275857" s="30"/>
      <c r="AU275857" s="30"/>
      <c r="AV275857" s="30"/>
    </row>
    <row r="275865" spans="45:48" x14ac:dyDescent="0.2">
      <c r="AS275865" s="30"/>
      <c r="AT275865" s="30"/>
      <c r="AU275865" s="30"/>
      <c r="AV275865" s="30"/>
    </row>
    <row r="275873" spans="45:48" x14ac:dyDescent="0.2">
      <c r="AS275873" s="30"/>
      <c r="AT275873" s="30"/>
      <c r="AU275873" s="30"/>
      <c r="AV275873" s="30"/>
    </row>
    <row r="275881" spans="45:48" x14ac:dyDescent="0.2">
      <c r="AS275881" s="30"/>
      <c r="AT275881" s="30"/>
      <c r="AU275881" s="30"/>
      <c r="AV275881" s="30"/>
    </row>
    <row r="275889" spans="45:48" x14ac:dyDescent="0.2">
      <c r="AS275889" s="30"/>
      <c r="AT275889" s="30"/>
      <c r="AU275889" s="30"/>
      <c r="AV275889" s="30"/>
    </row>
    <row r="275897" spans="45:48" x14ac:dyDescent="0.2">
      <c r="AS275897" s="30"/>
      <c r="AT275897" s="30"/>
      <c r="AU275897" s="30"/>
      <c r="AV275897" s="30"/>
    </row>
    <row r="275905" spans="45:48" x14ac:dyDescent="0.2">
      <c r="AS275905" s="30"/>
      <c r="AT275905" s="30"/>
      <c r="AU275905" s="30"/>
      <c r="AV275905" s="30"/>
    </row>
    <row r="275913" spans="45:48" x14ac:dyDescent="0.2">
      <c r="AS275913" s="30"/>
      <c r="AT275913" s="30"/>
      <c r="AU275913" s="30"/>
      <c r="AV275913" s="30"/>
    </row>
    <row r="275921" spans="45:48" x14ac:dyDescent="0.2">
      <c r="AS275921" s="30"/>
      <c r="AT275921" s="30"/>
      <c r="AU275921" s="30"/>
      <c r="AV275921" s="30"/>
    </row>
    <row r="275929" spans="45:48" x14ac:dyDescent="0.2">
      <c r="AS275929" s="30"/>
      <c r="AT275929" s="30"/>
      <c r="AU275929" s="30"/>
      <c r="AV275929" s="30"/>
    </row>
    <row r="275937" spans="45:48" x14ac:dyDescent="0.2">
      <c r="AS275937" s="30"/>
      <c r="AT275937" s="30"/>
      <c r="AU275937" s="30"/>
      <c r="AV275937" s="30"/>
    </row>
    <row r="275945" spans="45:48" x14ac:dyDescent="0.2">
      <c r="AS275945" s="30"/>
      <c r="AT275945" s="30"/>
      <c r="AU275945" s="30"/>
      <c r="AV275945" s="30"/>
    </row>
    <row r="275953" spans="45:48" x14ac:dyDescent="0.2">
      <c r="AS275953" s="30"/>
      <c r="AT275953" s="30"/>
      <c r="AU275953" s="30"/>
      <c r="AV275953" s="30"/>
    </row>
    <row r="275961" spans="45:48" x14ac:dyDescent="0.2">
      <c r="AS275961" s="30"/>
      <c r="AT275961" s="30"/>
      <c r="AU275961" s="30"/>
      <c r="AV275961" s="30"/>
    </row>
    <row r="275969" spans="45:48" x14ac:dyDescent="0.2">
      <c r="AS275969" s="30"/>
      <c r="AT275969" s="30"/>
      <c r="AU275969" s="30"/>
      <c r="AV275969" s="30"/>
    </row>
    <row r="275977" spans="45:48" x14ac:dyDescent="0.2">
      <c r="AS275977" s="30"/>
      <c r="AT275977" s="30"/>
      <c r="AU275977" s="30"/>
      <c r="AV275977" s="30"/>
    </row>
    <row r="275985" spans="45:48" x14ac:dyDescent="0.2">
      <c r="AS275985" s="30"/>
      <c r="AT275985" s="30"/>
      <c r="AU275985" s="30"/>
      <c r="AV275985" s="30"/>
    </row>
    <row r="275993" spans="45:48" x14ac:dyDescent="0.2">
      <c r="AS275993" s="30"/>
      <c r="AT275993" s="30"/>
      <c r="AU275993" s="30"/>
      <c r="AV275993" s="30"/>
    </row>
    <row r="276001" spans="45:48" x14ac:dyDescent="0.2">
      <c r="AS276001" s="30"/>
      <c r="AT276001" s="30"/>
      <c r="AU276001" s="30"/>
      <c r="AV276001" s="30"/>
    </row>
    <row r="276009" spans="45:48" x14ac:dyDescent="0.2">
      <c r="AS276009" s="30"/>
      <c r="AT276009" s="30"/>
      <c r="AU276009" s="30"/>
      <c r="AV276009" s="30"/>
    </row>
    <row r="276017" spans="45:48" x14ac:dyDescent="0.2">
      <c r="AS276017" s="30"/>
      <c r="AT276017" s="30"/>
      <c r="AU276017" s="30"/>
      <c r="AV276017" s="30"/>
    </row>
    <row r="276025" spans="45:48" x14ac:dyDescent="0.2">
      <c r="AS276025" s="30"/>
      <c r="AT276025" s="30"/>
      <c r="AU276025" s="30"/>
      <c r="AV276025" s="30"/>
    </row>
    <row r="276033" spans="45:48" x14ac:dyDescent="0.2">
      <c r="AS276033" s="30"/>
      <c r="AT276033" s="30"/>
      <c r="AU276033" s="30"/>
      <c r="AV276033" s="30"/>
    </row>
    <row r="276041" spans="45:48" x14ac:dyDescent="0.2">
      <c r="AS276041" s="30"/>
      <c r="AT276041" s="30"/>
      <c r="AU276041" s="30"/>
      <c r="AV276041" s="30"/>
    </row>
    <row r="276049" spans="45:48" x14ac:dyDescent="0.2">
      <c r="AS276049" s="30"/>
      <c r="AT276049" s="30"/>
      <c r="AU276049" s="30"/>
      <c r="AV276049" s="30"/>
    </row>
    <row r="276057" spans="45:48" x14ac:dyDescent="0.2">
      <c r="AS276057" s="30"/>
      <c r="AT276057" s="30"/>
      <c r="AU276057" s="30"/>
      <c r="AV276057" s="30"/>
    </row>
    <row r="276065" spans="45:48" x14ac:dyDescent="0.2">
      <c r="AS276065" s="30"/>
      <c r="AT276065" s="30"/>
      <c r="AU276065" s="30"/>
      <c r="AV276065" s="30"/>
    </row>
    <row r="276073" spans="45:48" x14ac:dyDescent="0.2">
      <c r="AS276073" s="30"/>
      <c r="AT276073" s="30"/>
      <c r="AU276073" s="30"/>
      <c r="AV276073" s="30"/>
    </row>
    <row r="276081" spans="45:48" x14ac:dyDescent="0.2">
      <c r="AS276081" s="30"/>
      <c r="AT276081" s="30"/>
      <c r="AU276081" s="30"/>
      <c r="AV276081" s="30"/>
    </row>
    <row r="276089" spans="45:48" x14ac:dyDescent="0.2">
      <c r="AS276089" s="30"/>
      <c r="AT276089" s="30"/>
      <c r="AU276089" s="30"/>
      <c r="AV276089" s="30"/>
    </row>
    <row r="276097" spans="45:48" x14ac:dyDescent="0.2">
      <c r="AS276097" s="30"/>
      <c r="AT276097" s="30"/>
      <c r="AU276097" s="30"/>
      <c r="AV276097" s="30"/>
    </row>
    <row r="276105" spans="45:48" x14ac:dyDescent="0.2">
      <c r="AS276105" s="30"/>
      <c r="AT276105" s="30"/>
      <c r="AU276105" s="30"/>
      <c r="AV276105" s="30"/>
    </row>
    <row r="276113" spans="45:48" x14ac:dyDescent="0.2">
      <c r="AS276113" s="30"/>
      <c r="AT276113" s="30"/>
      <c r="AU276113" s="30"/>
      <c r="AV276113" s="30"/>
    </row>
    <row r="276121" spans="45:48" x14ac:dyDescent="0.2">
      <c r="AS276121" s="30"/>
      <c r="AT276121" s="30"/>
      <c r="AU276121" s="30"/>
      <c r="AV276121" s="30"/>
    </row>
    <row r="276129" spans="45:48" x14ac:dyDescent="0.2">
      <c r="AS276129" s="30"/>
      <c r="AT276129" s="30"/>
      <c r="AU276129" s="30"/>
      <c r="AV276129" s="30"/>
    </row>
    <row r="276137" spans="45:48" x14ac:dyDescent="0.2">
      <c r="AS276137" s="30"/>
      <c r="AT276137" s="30"/>
      <c r="AU276137" s="30"/>
      <c r="AV276137" s="30"/>
    </row>
    <row r="276145" spans="45:48" x14ac:dyDescent="0.2">
      <c r="AS276145" s="30"/>
      <c r="AT276145" s="30"/>
      <c r="AU276145" s="30"/>
      <c r="AV276145" s="30"/>
    </row>
    <row r="276153" spans="45:48" x14ac:dyDescent="0.2">
      <c r="AS276153" s="30"/>
      <c r="AT276153" s="30"/>
      <c r="AU276153" s="30"/>
      <c r="AV276153" s="30"/>
    </row>
    <row r="276161" spans="45:48" x14ac:dyDescent="0.2">
      <c r="AS276161" s="30"/>
      <c r="AT276161" s="30"/>
      <c r="AU276161" s="30"/>
      <c r="AV276161" s="30"/>
    </row>
    <row r="276169" spans="45:48" x14ac:dyDescent="0.2">
      <c r="AS276169" s="30"/>
      <c r="AT276169" s="30"/>
      <c r="AU276169" s="30"/>
      <c r="AV276169" s="30"/>
    </row>
    <row r="276177" spans="45:48" x14ac:dyDescent="0.2">
      <c r="AS276177" s="30"/>
      <c r="AT276177" s="30"/>
      <c r="AU276177" s="30"/>
      <c r="AV276177" s="30"/>
    </row>
    <row r="276185" spans="45:48" x14ac:dyDescent="0.2">
      <c r="AS276185" s="30"/>
      <c r="AT276185" s="30"/>
      <c r="AU276185" s="30"/>
      <c r="AV276185" s="30"/>
    </row>
    <row r="276193" spans="45:48" x14ac:dyDescent="0.2">
      <c r="AS276193" s="30"/>
      <c r="AT276193" s="30"/>
      <c r="AU276193" s="30"/>
      <c r="AV276193" s="30"/>
    </row>
    <row r="276201" spans="45:48" x14ac:dyDescent="0.2">
      <c r="AS276201" s="30"/>
      <c r="AT276201" s="30"/>
      <c r="AU276201" s="30"/>
      <c r="AV276201" s="30"/>
    </row>
    <row r="276209" spans="45:48" x14ac:dyDescent="0.2">
      <c r="AS276209" s="30"/>
      <c r="AT276209" s="30"/>
      <c r="AU276209" s="30"/>
      <c r="AV276209" s="30"/>
    </row>
    <row r="276217" spans="45:48" x14ac:dyDescent="0.2">
      <c r="AS276217" s="30"/>
      <c r="AT276217" s="30"/>
      <c r="AU276217" s="30"/>
      <c r="AV276217" s="30"/>
    </row>
    <row r="276225" spans="45:48" x14ac:dyDescent="0.2">
      <c r="AS276225" s="30"/>
      <c r="AT276225" s="30"/>
      <c r="AU276225" s="30"/>
      <c r="AV276225" s="30"/>
    </row>
    <row r="276233" spans="45:48" x14ac:dyDescent="0.2">
      <c r="AS276233" s="30"/>
      <c r="AT276233" s="30"/>
      <c r="AU276233" s="30"/>
      <c r="AV276233" s="30"/>
    </row>
    <row r="276241" spans="45:48" x14ac:dyDescent="0.2">
      <c r="AS276241" s="30"/>
      <c r="AT276241" s="30"/>
      <c r="AU276241" s="30"/>
      <c r="AV276241" s="30"/>
    </row>
    <row r="276249" spans="45:48" x14ac:dyDescent="0.2">
      <c r="AS276249" s="30"/>
      <c r="AT276249" s="30"/>
      <c r="AU276249" s="30"/>
      <c r="AV276249" s="30"/>
    </row>
    <row r="276257" spans="45:48" x14ac:dyDescent="0.2">
      <c r="AS276257" s="30"/>
      <c r="AT276257" s="30"/>
      <c r="AU276257" s="30"/>
      <c r="AV276257" s="30"/>
    </row>
    <row r="276265" spans="45:48" x14ac:dyDescent="0.2">
      <c r="AS276265" s="30"/>
      <c r="AT276265" s="30"/>
      <c r="AU276265" s="30"/>
      <c r="AV276265" s="30"/>
    </row>
    <row r="276273" spans="45:48" x14ac:dyDescent="0.2">
      <c r="AS276273" s="30"/>
      <c r="AT276273" s="30"/>
      <c r="AU276273" s="30"/>
      <c r="AV276273" s="30"/>
    </row>
    <row r="276281" spans="45:48" x14ac:dyDescent="0.2">
      <c r="AS276281" s="30"/>
      <c r="AT276281" s="30"/>
      <c r="AU276281" s="30"/>
      <c r="AV276281" s="30"/>
    </row>
    <row r="276289" spans="45:48" x14ac:dyDescent="0.2">
      <c r="AS276289" s="30"/>
      <c r="AT276289" s="30"/>
      <c r="AU276289" s="30"/>
      <c r="AV276289" s="30"/>
    </row>
    <row r="276297" spans="45:48" x14ac:dyDescent="0.2">
      <c r="AS276297" s="30"/>
      <c r="AT276297" s="30"/>
      <c r="AU276297" s="30"/>
      <c r="AV276297" s="30"/>
    </row>
    <row r="276305" spans="45:48" x14ac:dyDescent="0.2">
      <c r="AS276305" s="30"/>
      <c r="AT276305" s="30"/>
      <c r="AU276305" s="30"/>
      <c r="AV276305" s="30"/>
    </row>
    <row r="276313" spans="45:48" x14ac:dyDescent="0.2">
      <c r="AS276313" s="30"/>
      <c r="AT276313" s="30"/>
      <c r="AU276313" s="30"/>
      <c r="AV276313" s="30"/>
    </row>
    <row r="276321" spans="45:48" x14ac:dyDescent="0.2">
      <c r="AS276321" s="30"/>
      <c r="AT276321" s="30"/>
      <c r="AU276321" s="30"/>
      <c r="AV276321" s="30"/>
    </row>
    <row r="276329" spans="45:48" x14ac:dyDescent="0.2">
      <c r="AS276329" s="30"/>
      <c r="AT276329" s="30"/>
      <c r="AU276329" s="30"/>
      <c r="AV276329" s="30"/>
    </row>
    <row r="276337" spans="45:48" x14ac:dyDescent="0.2">
      <c r="AS276337" s="30"/>
      <c r="AT276337" s="30"/>
      <c r="AU276337" s="30"/>
      <c r="AV276337" s="30"/>
    </row>
    <row r="276345" spans="45:48" x14ac:dyDescent="0.2">
      <c r="AS276345" s="30"/>
      <c r="AT276345" s="30"/>
      <c r="AU276345" s="30"/>
      <c r="AV276345" s="30"/>
    </row>
    <row r="276353" spans="45:48" x14ac:dyDescent="0.2">
      <c r="AS276353" s="30"/>
      <c r="AT276353" s="30"/>
      <c r="AU276353" s="30"/>
      <c r="AV276353" s="30"/>
    </row>
    <row r="276361" spans="45:48" x14ac:dyDescent="0.2">
      <c r="AS276361" s="30"/>
      <c r="AT276361" s="30"/>
      <c r="AU276361" s="30"/>
      <c r="AV276361" s="30"/>
    </row>
    <row r="276369" spans="45:48" x14ac:dyDescent="0.2">
      <c r="AS276369" s="30"/>
      <c r="AT276369" s="30"/>
      <c r="AU276369" s="30"/>
      <c r="AV276369" s="30"/>
    </row>
    <row r="276377" spans="45:48" x14ac:dyDescent="0.2">
      <c r="AS276377" s="30"/>
      <c r="AT276377" s="30"/>
      <c r="AU276377" s="30"/>
      <c r="AV276377" s="30"/>
    </row>
    <row r="276385" spans="45:48" x14ac:dyDescent="0.2">
      <c r="AS276385" s="30"/>
      <c r="AT276385" s="30"/>
      <c r="AU276385" s="30"/>
      <c r="AV276385" s="30"/>
    </row>
    <row r="276393" spans="45:48" x14ac:dyDescent="0.2">
      <c r="AS276393" s="30"/>
      <c r="AT276393" s="30"/>
      <c r="AU276393" s="30"/>
      <c r="AV276393" s="30"/>
    </row>
    <row r="276401" spans="45:48" x14ac:dyDescent="0.2">
      <c r="AS276401" s="30"/>
      <c r="AT276401" s="30"/>
      <c r="AU276401" s="30"/>
      <c r="AV276401" s="30"/>
    </row>
    <row r="276409" spans="45:48" x14ac:dyDescent="0.2">
      <c r="AS276409" s="30"/>
      <c r="AT276409" s="30"/>
      <c r="AU276409" s="30"/>
      <c r="AV276409" s="30"/>
    </row>
    <row r="276417" spans="45:48" x14ac:dyDescent="0.2">
      <c r="AS276417" s="30"/>
      <c r="AT276417" s="30"/>
      <c r="AU276417" s="30"/>
      <c r="AV276417" s="30"/>
    </row>
    <row r="276425" spans="45:48" x14ac:dyDescent="0.2">
      <c r="AS276425" s="30"/>
      <c r="AT276425" s="30"/>
      <c r="AU276425" s="30"/>
      <c r="AV276425" s="30"/>
    </row>
    <row r="276433" spans="45:48" x14ac:dyDescent="0.2">
      <c r="AS276433" s="30"/>
      <c r="AT276433" s="30"/>
      <c r="AU276433" s="30"/>
      <c r="AV276433" s="30"/>
    </row>
    <row r="276441" spans="45:48" x14ac:dyDescent="0.2">
      <c r="AS276441" s="30"/>
      <c r="AT276441" s="30"/>
      <c r="AU276441" s="30"/>
      <c r="AV276441" s="30"/>
    </row>
    <row r="276449" spans="45:48" x14ac:dyDescent="0.2">
      <c r="AS276449" s="30"/>
      <c r="AT276449" s="30"/>
      <c r="AU276449" s="30"/>
      <c r="AV276449" s="30"/>
    </row>
    <row r="276457" spans="45:48" x14ac:dyDescent="0.2">
      <c r="AS276457" s="30"/>
      <c r="AT276457" s="30"/>
      <c r="AU276457" s="30"/>
      <c r="AV276457" s="30"/>
    </row>
    <row r="276465" spans="45:48" x14ac:dyDescent="0.2">
      <c r="AS276465" s="30"/>
      <c r="AT276465" s="30"/>
      <c r="AU276465" s="30"/>
      <c r="AV276465" s="30"/>
    </row>
    <row r="276473" spans="45:48" x14ac:dyDescent="0.2">
      <c r="AS276473" s="30"/>
      <c r="AT276473" s="30"/>
      <c r="AU276473" s="30"/>
      <c r="AV276473" s="30"/>
    </row>
    <row r="276481" spans="45:48" x14ac:dyDescent="0.2">
      <c r="AS276481" s="30"/>
      <c r="AT276481" s="30"/>
      <c r="AU276481" s="30"/>
      <c r="AV276481" s="30"/>
    </row>
    <row r="276489" spans="45:48" x14ac:dyDescent="0.2">
      <c r="AS276489" s="30"/>
      <c r="AT276489" s="30"/>
      <c r="AU276489" s="30"/>
      <c r="AV276489" s="30"/>
    </row>
    <row r="276497" spans="45:48" x14ac:dyDescent="0.2">
      <c r="AS276497" s="30"/>
      <c r="AT276497" s="30"/>
      <c r="AU276497" s="30"/>
      <c r="AV276497" s="30"/>
    </row>
    <row r="276505" spans="45:48" x14ac:dyDescent="0.2">
      <c r="AS276505" s="30"/>
      <c r="AT276505" s="30"/>
      <c r="AU276505" s="30"/>
      <c r="AV276505" s="30"/>
    </row>
    <row r="276513" spans="45:48" x14ac:dyDescent="0.2">
      <c r="AS276513" s="30"/>
      <c r="AT276513" s="30"/>
      <c r="AU276513" s="30"/>
      <c r="AV276513" s="30"/>
    </row>
    <row r="276521" spans="45:48" x14ac:dyDescent="0.2">
      <c r="AS276521" s="30"/>
      <c r="AT276521" s="30"/>
      <c r="AU276521" s="30"/>
      <c r="AV276521" s="30"/>
    </row>
    <row r="276529" spans="45:48" x14ac:dyDescent="0.2">
      <c r="AS276529" s="30"/>
      <c r="AT276529" s="30"/>
      <c r="AU276529" s="30"/>
      <c r="AV276529" s="30"/>
    </row>
    <row r="276537" spans="45:48" x14ac:dyDescent="0.2">
      <c r="AS276537" s="30"/>
      <c r="AT276537" s="30"/>
      <c r="AU276537" s="30"/>
      <c r="AV276537" s="30"/>
    </row>
    <row r="276545" spans="45:48" x14ac:dyDescent="0.2">
      <c r="AS276545" s="30"/>
      <c r="AT276545" s="30"/>
      <c r="AU276545" s="30"/>
      <c r="AV276545" s="30"/>
    </row>
    <row r="276553" spans="45:48" x14ac:dyDescent="0.2">
      <c r="AS276553" s="30"/>
      <c r="AT276553" s="30"/>
      <c r="AU276553" s="30"/>
      <c r="AV276553" s="30"/>
    </row>
    <row r="276561" spans="45:48" x14ac:dyDescent="0.2">
      <c r="AS276561" s="30"/>
      <c r="AT276561" s="30"/>
      <c r="AU276561" s="30"/>
      <c r="AV276561" s="30"/>
    </row>
    <row r="276569" spans="45:48" x14ac:dyDescent="0.2">
      <c r="AS276569" s="30"/>
      <c r="AT276569" s="30"/>
      <c r="AU276569" s="30"/>
      <c r="AV276569" s="30"/>
    </row>
    <row r="276577" spans="45:48" x14ac:dyDescent="0.2">
      <c r="AS276577" s="30"/>
      <c r="AT276577" s="30"/>
      <c r="AU276577" s="30"/>
      <c r="AV276577" s="30"/>
    </row>
    <row r="276585" spans="45:48" x14ac:dyDescent="0.2">
      <c r="AS276585" s="30"/>
      <c r="AT276585" s="30"/>
      <c r="AU276585" s="30"/>
      <c r="AV276585" s="30"/>
    </row>
    <row r="276593" spans="45:48" x14ac:dyDescent="0.2">
      <c r="AS276593" s="30"/>
      <c r="AT276593" s="30"/>
      <c r="AU276593" s="30"/>
      <c r="AV276593" s="30"/>
    </row>
    <row r="276601" spans="45:48" x14ac:dyDescent="0.2">
      <c r="AS276601" s="30"/>
      <c r="AT276601" s="30"/>
      <c r="AU276601" s="30"/>
      <c r="AV276601" s="30"/>
    </row>
    <row r="276609" spans="45:48" x14ac:dyDescent="0.2">
      <c r="AS276609" s="30"/>
      <c r="AT276609" s="30"/>
      <c r="AU276609" s="30"/>
      <c r="AV276609" s="30"/>
    </row>
    <row r="276617" spans="45:48" x14ac:dyDescent="0.2">
      <c r="AS276617" s="30"/>
      <c r="AT276617" s="30"/>
      <c r="AU276617" s="30"/>
      <c r="AV276617" s="30"/>
    </row>
    <row r="276625" spans="45:48" x14ac:dyDescent="0.2">
      <c r="AS276625" s="30"/>
      <c r="AT276625" s="30"/>
      <c r="AU276625" s="30"/>
      <c r="AV276625" s="30"/>
    </row>
    <row r="276633" spans="45:48" x14ac:dyDescent="0.2">
      <c r="AS276633" s="30"/>
      <c r="AT276633" s="30"/>
      <c r="AU276633" s="30"/>
      <c r="AV276633" s="30"/>
    </row>
    <row r="276641" spans="45:48" x14ac:dyDescent="0.2">
      <c r="AS276641" s="30"/>
      <c r="AT276641" s="30"/>
      <c r="AU276641" s="30"/>
      <c r="AV276641" s="30"/>
    </row>
    <row r="276649" spans="45:48" x14ac:dyDescent="0.2">
      <c r="AS276649" s="30"/>
      <c r="AT276649" s="30"/>
      <c r="AU276649" s="30"/>
      <c r="AV276649" s="30"/>
    </row>
    <row r="276657" spans="45:48" x14ac:dyDescent="0.2">
      <c r="AS276657" s="30"/>
      <c r="AT276657" s="30"/>
      <c r="AU276657" s="30"/>
      <c r="AV276657" s="30"/>
    </row>
    <row r="276665" spans="45:48" x14ac:dyDescent="0.2">
      <c r="AS276665" s="30"/>
      <c r="AT276665" s="30"/>
      <c r="AU276665" s="30"/>
      <c r="AV276665" s="30"/>
    </row>
    <row r="276673" spans="45:48" x14ac:dyDescent="0.2">
      <c r="AS276673" s="30"/>
      <c r="AT276673" s="30"/>
      <c r="AU276673" s="30"/>
      <c r="AV276673" s="30"/>
    </row>
    <row r="276681" spans="45:48" x14ac:dyDescent="0.2">
      <c r="AS276681" s="30"/>
      <c r="AT276681" s="30"/>
      <c r="AU276681" s="30"/>
      <c r="AV276681" s="30"/>
    </row>
    <row r="276689" spans="45:48" x14ac:dyDescent="0.2">
      <c r="AS276689" s="30"/>
      <c r="AT276689" s="30"/>
      <c r="AU276689" s="30"/>
      <c r="AV276689" s="30"/>
    </row>
    <row r="276697" spans="45:48" x14ac:dyDescent="0.2">
      <c r="AS276697" s="30"/>
      <c r="AT276697" s="30"/>
      <c r="AU276697" s="30"/>
      <c r="AV276697" s="30"/>
    </row>
    <row r="276705" spans="45:48" x14ac:dyDescent="0.2">
      <c r="AS276705" s="30"/>
      <c r="AT276705" s="30"/>
      <c r="AU276705" s="30"/>
      <c r="AV276705" s="30"/>
    </row>
    <row r="276713" spans="45:48" x14ac:dyDescent="0.2">
      <c r="AS276713" s="30"/>
      <c r="AT276713" s="30"/>
      <c r="AU276713" s="30"/>
      <c r="AV276713" s="30"/>
    </row>
    <row r="276721" spans="45:48" x14ac:dyDescent="0.2">
      <c r="AS276721" s="30"/>
      <c r="AT276721" s="30"/>
      <c r="AU276721" s="30"/>
      <c r="AV276721" s="30"/>
    </row>
    <row r="276729" spans="45:48" x14ac:dyDescent="0.2">
      <c r="AS276729" s="30"/>
      <c r="AT276729" s="30"/>
      <c r="AU276729" s="30"/>
      <c r="AV276729" s="30"/>
    </row>
    <row r="276737" spans="45:48" x14ac:dyDescent="0.2">
      <c r="AS276737" s="30"/>
      <c r="AT276737" s="30"/>
      <c r="AU276737" s="30"/>
      <c r="AV276737" s="30"/>
    </row>
    <row r="276745" spans="45:48" x14ac:dyDescent="0.2">
      <c r="AS276745" s="30"/>
      <c r="AT276745" s="30"/>
      <c r="AU276745" s="30"/>
      <c r="AV276745" s="30"/>
    </row>
    <row r="276753" spans="45:48" x14ac:dyDescent="0.2">
      <c r="AS276753" s="30"/>
      <c r="AT276753" s="30"/>
      <c r="AU276753" s="30"/>
      <c r="AV276753" s="30"/>
    </row>
    <row r="276761" spans="45:48" x14ac:dyDescent="0.2">
      <c r="AS276761" s="30"/>
      <c r="AT276761" s="30"/>
      <c r="AU276761" s="30"/>
      <c r="AV276761" s="30"/>
    </row>
    <row r="276769" spans="45:48" x14ac:dyDescent="0.2">
      <c r="AS276769" s="30"/>
      <c r="AT276769" s="30"/>
      <c r="AU276769" s="30"/>
      <c r="AV276769" s="30"/>
    </row>
    <row r="276777" spans="45:48" x14ac:dyDescent="0.2">
      <c r="AS276777" s="30"/>
      <c r="AT276777" s="30"/>
      <c r="AU276777" s="30"/>
      <c r="AV276777" s="30"/>
    </row>
    <row r="276785" spans="45:48" x14ac:dyDescent="0.2">
      <c r="AS276785" s="30"/>
      <c r="AT276785" s="30"/>
      <c r="AU276785" s="30"/>
      <c r="AV276785" s="30"/>
    </row>
    <row r="276793" spans="45:48" x14ac:dyDescent="0.2">
      <c r="AS276793" s="30"/>
      <c r="AT276793" s="30"/>
      <c r="AU276793" s="30"/>
      <c r="AV276793" s="30"/>
    </row>
    <row r="276801" spans="45:48" x14ac:dyDescent="0.2">
      <c r="AS276801" s="30"/>
      <c r="AT276801" s="30"/>
      <c r="AU276801" s="30"/>
      <c r="AV276801" s="30"/>
    </row>
    <row r="276809" spans="45:48" x14ac:dyDescent="0.2">
      <c r="AS276809" s="30"/>
      <c r="AT276809" s="30"/>
      <c r="AU276809" s="30"/>
      <c r="AV276809" s="30"/>
    </row>
    <row r="276817" spans="45:48" x14ac:dyDescent="0.2">
      <c r="AS276817" s="30"/>
      <c r="AT276817" s="30"/>
      <c r="AU276817" s="30"/>
      <c r="AV276817" s="30"/>
    </row>
    <row r="276825" spans="45:48" x14ac:dyDescent="0.2">
      <c r="AS276825" s="30"/>
      <c r="AT276825" s="30"/>
      <c r="AU276825" s="30"/>
      <c r="AV276825" s="30"/>
    </row>
    <row r="276833" spans="45:48" x14ac:dyDescent="0.2">
      <c r="AS276833" s="30"/>
      <c r="AT276833" s="30"/>
      <c r="AU276833" s="30"/>
      <c r="AV276833" s="30"/>
    </row>
    <row r="276841" spans="45:48" x14ac:dyDescent="0.2">
      <c r="AS276841" s="30"/>
      <c r="AT276841" s="30"/>
      <c r="AU276841" s="30"/>
      <c r="AV276841" s="30"/>
    </row>
    <row r="276849" spans="45:48" x14ac:dyDescent="0.2">
      <c r="AS276849" s="30"/>
      <c r="AT276849" s="30"/>
      <c r="AU276849" s="30"/>
      <c r="AV276849" s="30"/>
    </row>
    <row r="276857" spans="45:48" x14ac:dyDescent="0.2">
      <c r="AS276857" s="30"/>
      <c r="AT276857" s="30"/>
      <c r="AU276857" s="30"/>
      <c r="AV276857" s="30"/>
    </row>
    <row r="276865" spans="45:48" x14ac:dyDescent="0.2">
      <c r="AS276865" s="30"/>
      <c r="AT276865" s="30"/>
      <c r="AU276865" s="30"/>
      <c r="AV276865" s="30"/>
    </row>
    <row r="276873" spans="45:48" x14ac:dyDescent="0.2">
      <c r="AS276873" s="30"/>
      <c r="AT276873" s="30"/>
      <c r="AU276873" s="30"/>
      <c r="AV276873" s="30"/>
    </row>
    <row r="276881" spans="45:48" x14ac:dyDescent="0.2">
      <c r="AS276881" s="30"/>
      <c r="AT276881" s="30"/>
      <c r="AU276881" s="30"/>
      <c r="AV276881" s="30"/>
    </row>
    <row r="276889" spans="45:48" x14ac:dyDescent="0.2">
      <c r="AS276889" s="30"/>
      <c r="AT276889" s="30"/>
      <c r="AU276889" s="30"/>
      <c r="AV276889" s="30"/>
    </row>
    <row r="276897" spans="45:48" x14ac:dyDescent="0.2">
      <c r="AS276897" s="30"/>
      <c r="AT276897" s="30"/>
      <c r="AU276897" s="30"/>
      <c r="AV276897" s="30"/>
    </row>
    <row r="276905" spans="45:48" x14ac:dyDescent="0.2">
      <c r="AS276905" s="30"/>
      <c r="AT276905" s="30"/>
      <c r="AU276905" s="30"/>
      <c r="AV276905" s="30"/>
    </row>
    <row r="276913" spans="45:48" x14ac:dyDescent="0.2">
      <c r="AS276913" s="30"/>
      <c r="AT276913" s="30"/>
      <c r="AU276913" s="30"/>
      <c r="AV276913" s="30"/>
    </row>
    <row r="276921" spans="45:48" x14ac:dyDescent="0.2">
      <c r="AS276921" s="30"/>
      <c r="AT276921" s="30"/>
      <c r="AU276921" s="30"/>
      <c r="AV276921" s="30"/>
    </row>
    <row r="276929" spans="45:48" x14ac:dyDescent="0.2">
      <c r="AS276929" s="30"/>
      <c r="AT276929" s="30"/>
      <c r="AU276929" s="30"/>
      <c r="AV276929" s="30"/>
    </row>
    <row r="276937" spans="45:48" x14ac:dyDescent="0.2">
      <c r="AS276937" s="30"/>
      <c r="AT276937" s="30"/>
      <c r="AU276937" s="30"/>
      <c r="AV276937" s="30"/>
    </row>
    <row r="276945" spans="45:48" x14ac:dyDescent="0.2">
      <c r="AS276945" s="30"/>
      <c r="AT276945" s="30"/>
      <c r="AU276945" s="30"/>
      <c r="AV276945" s="30"/>
    </row>
    <row r="276953" spans="45:48" x14ac:dyDescent="0.2">
      <c r="AS276953" s="30"/>
      <c r="AT276953" s="30"/>
      <c r="AU276953" s="30"/>
      <c r="AV276953" s="30"/>
    </row>
    <row r="276961" spans="45:48" x14ac:dyDescent="0.2">
      <c r="AS276961" s="30"/>
      <c r="AT276961" s="30"/>
      <c r="AU276961" s="30"/>
      <c r="AV276961" s="30"/>
    </row>
    <row r="276969" spans="45:48" x14ac:dyDescent="0.2">
      <c r="AS276969" s="30"/>
      <c r="AT276969" s="30"/>
      <c r="AU276969" s="30"/>
      <c r="AV276969" s="30"/>
    </row>
    <row r="276977" spans="45:48" x14ac:dyDescent="0.2">
      <c r="AS276977" s="30"/>
      <c r="AT276977" s="30"/>
      <c r="AU276977" s="30"/>
      <c r="AV276977" s="30"/>
    </row>
    <row r="276985" spans="45:48" x14ac:dyDescent="0.2">
      <c r="AS276985" s="30"/>
      <c r="AT276985" s="30"/>
      <c r="AU276985" s="30"/>
      <c r="AV276985" s="30"/>
    </row>
    <row r="276993" spans="45:48" x14ac:dyDescent="0.2">
      <c r="AS276993" s="30"/>
      <c r="AT276993" s="30"/>
      <c r="AU276993" s="30"/>
      <c r="AV276993" s="30"/>
    </row>
    <row r="277001" spans="45:48" x14ac:dyDescent="0.2">
      <c r="AS277001" s="30"/>
      <c r="AT277001" s="30"/>
      <c r="AU277001" s="30"/>
      <c r="AV277001" s="30"/>
    </row>
    <row r="277009" spans="45:48" x14ac:dyDescent="0.2">
      <c r="AS277009" s="30"/>
      <c r="AT277009" s="30"/>
      <c r="AU277009" s="30"/>
      <c r="AV277009" s="30"/>
    </row>
    <row r="277017" spans="45:48" x14ac:dyDescent="0.2">
      <c r="AS277017" s="30"/>
      <c r="AT277017" s="30"/>
      <c r="AU277017" s="30"/>
      <c r="AV277017" s="30"/>
    </row>
    <row r="277025" spans="45:48" x14ac:dyDescent="0.2">
      <c r="AS277025" s="30"/>
      <c r="AT277025" s="30"/>
      <c r="AU277025" s="30"/>
      <c r="AV277025" s="30"/>
    </row>
    <row r="277033" spans="45:48" x14ac:dyDescent="0.2">
      <c r="AS277033" s="30"/>
      <c r="AT277033" s="30"/>
      <c r="AU277033" s="30"/>
      <c r="AV277033" s="30"/>
    </row>
    <row r="277041" spans="45:48" x14ac:dyDescent="0.2">
      <c r="AS277041" s="30"/>
      <c r="AT277041" s="30"/>
      <c r="AU277041" s="30"/>
      <c r="AV277041" s="30"/>
    </row>
    <row r="277049" spans="45:48" x14ac:dyDescent="0.2">
      <c r="AS277049" s="30"/>
      <c r="AT277049" s="30"/>
      <c r="AU277049" s="30"/>
      <c r="AV277049" s="30"/>
    </row>
    <row r="277057" spans="45:48" x14ac:dyDescent="0.2">
      <c r="AS277057" s="30"/>
      <c r="AT277057" s="30"/>
      <c r="AU277057" s="30"/>
      <c r="AV277057" s="30"/>
    </row>
    <row r="277065" spans="45:48" x14ac:dyDescent="0.2">
      <c r="AS277065" s="30"/>
      <c r="AT277065" s="30"/>
      <c r="AU277065" s="30"/>
      <c r="AV277065" s="30"/>
    </row>
    <row r="277073" spans="45:48" x14ac:dyDescent="0.2">
      <c r="AS277073" s="30"/>
      <c r="AT277073" s="30"/>
      <c r="AU277073" s="30"/>
      <c r="AV277073" s="30"/>
    </row>
    <row r="277081" spans="45:48" x14ac:dyDescent="0.2">
      <c r="AS277081" s="30"/>
      <c r="AT277081" s="30"/>
      <c r="AU277081" s="30"/>
      <c r="AV277081" s="30"/>
    </row>
    <row r="277089" spans="45:48" x14ac:dyDescent="0.2">
      <c r="AS277089" s="30"/>
      <c r="AT277089" s="30"/>
      <c r="AU277089" s="30"/>
      <c r="AV277089" s="30"/>
    </row>
    <row r="277097" spans="45:48" x14ac:dyDescent="0.2">
      <c r="AS277097" s="30"/>
      <c r="AT277097" s="30"/>
      <c r="AU277097" s="30"/>
      <c r="AV277097" s="30"/>
    </row>
    <row r="277105" spans="45:48" x14ac:dyDescent="0.2">
      <c r="AS277105" s="30"/>
      <c r="AT277105" s="30"/>
      <c r="AU277105" s="30"/>
      <c r="AV277105" s="30"/>
    </row>
    <row r="277113" spans="45:48" x14ac:dyDescent="0.2">
      <c r="AS277113" s="30"/>
      <c r="AT277113" s="30"/>
      <c r="AU277113" s="30"/>
      <c r="AV277113" s="30"/>
    </row>
    <row r="277121" spans="45:48" x14ac:dyDescent="0.2">
      <c r="AS277121" s="30"/>
      <c r="AT277121" s="30"/>
      <c r="AU277121" s="30"/>
      <c r="AV277121" s="30"/>
    </row>
    <row r="277129" spans="45:48" x14ac:dyDescent="0.2">
      <c r="AS277129" s="30"/>
      <c r="AT277129" s="30"/>
      <c r="AU277129" s="30"/>
      <c r="AV277129" s="30"/>
    </row>
    <row r="277137" spans="45:48" x14ac:dyDescent="0.2">
      <c r="AS277137" s="30"/>
      <c r="AT277137" s="30"/>
      <c r="AU277137" s="30"/>
      <c r="AV277137" s="30"/>
    </row>
    <row r="277145" spans="45:48" x14ac:dyDescent="0.2">
      <c r="AS277145" s="30"/>
      <c r="AT277145" s="30"/>
      <c r="AU277145" s="30"/>
      <c r="AV277145" s="30"/>
    </row>
    <row r="277153" spans="45:48" x14ac:dyDescent="0.2">
      <c r="AS277153" s="30"/>
      <c r="AT277153" s="30"/>
      <c r="AU277153" s="30"/>
      <c r="AV277153" s="30"/>
    </row>
    <row r="277161" spans="45:48" x14ac:dyDescent="0.2">
      <c r="AS277161" s="30"/>
      <c r="AT277161" s="30"/>
      <c r="AU277161" s="30"/>
      <c r="AV277161" s="30"/>
    </row>
    <row r="277169" spans="45:48" x14ac:dyDescent="0.2">
      <c r="AS277169" s="30"/>
      <c r="AT277169" s="30"/>
      <c r="AU277169" s="30"/>
      <c r="AV277169" s="30"/>
    </row>
    <row r="277177" spans="45:48" x14ac:dyDescent="0.2">
      <c r="AS277177" s="30"/>
      <c r="AT277177" s="30"/>
      <c r="AU277177" s="30"/>
      <c r="AV277177" s="30"/>
    </row>
    <row r="277185" spans="45:48" x14ac:dyDescent="0.2">
      <c r="AS277185" s="30"/>
      <c r="AT277185" s="30"/>
      <c r="AU277185" s="30"/>
      <c r="AV277185" s="30"/>
    </row>
    <row r="277193" spans="45:48" x14ac:dyDescent="0.2">
      <c r="AS277193" s="30"/>
      <c r="AT277193" s="30"/>
      <c r="AU277193" s="30"/>
      <c r="AV277193" s="30"/>
    </row>
    <row r="277201" spans="45:48" x14ac:dyDescent="0.2">
      <c r="AS277201" s="30"/>
      <c r="AT277201" s="30"/>
      <c r="AU277201" s="30"/>
      <c r="AV277201" s="30"/>
    </row>
    <row r="277209" spans="45:48" x14ac:dyDescent="0.2">
      <c r="AS277209" s="30"/>
      <c r="AT277209" s="30"/>
      <c r="AU277209" s="30"/>
      <c r="AV277209" s="30"/>
    </row>
    <row r="277217" spans="45:48" x14ac:dyDescent="0.2">
      <c r="AS277217" s="30"/>
      <c r="AT277217" s="30"/>
      <c r="AU277217" s="30"/>
      <c r="AV277217" s="30"/>
    </row>
    <row r="277225" spans="45:48" x14ac:dyDescent="0.2">
      <c r="AS277225" s="30"/>
      <c r="AT277225" s="30"/>
      <c r="AU277225" s="30"/>
      <c r="AV277225" s="30"/>
    </row>
    <row r="277233" spans="45:48" x14ac:dyDescent="0.2">
      <c r="AS277233" s="30"/>
      <c r="AT277233" s="30"/>
      <c r="AU277233" s="30"/>
      <c r="AV277233" s="30"/>
    </row>
    <row r="277241" spans="45:48" x14ac:dyDescent="0.2">
      <c r="AS277241" s="30"/>
      <c r="AT277241" s="30"/>
      <c r="AU277241" s="30"/>
      <c r="AV277241" s="30"/>
    </row>
    <row r="277249" spans="45:48" x14ac:dyDescent="0.2">
      <c r="AS277249" s="30"/>
      <c r="AT277249" s="30"/>
      <c r="AU277249" s="30"/>
      <c r="AV277249" s="30"/>
    </row>
    <row r="277257" spans="45:48" x14ac:dyDescent="0.2">
      <c r="AS277257" s="30"/>
      <c r="AT277257" s="30"/>
      <c r="AU277257" s="30"/>
      <c r="AV277257" s="30"/>
    </row>
    <row r="277265" spans="45:48" x14ac:dyDescent="0.2">
      <c r="AS277265" s="30"/>
      <c r="AT277265" s="30"/>
      <c r="AU277265" s="30"/>
      <c r="AV277265" s="30"/>
    </row>
    <row r="277273" spans="45:48" x14ac:dyDescent="0.2">
      <c r="AS277273" s="30"/>
      <c r="AT277273" s="30"/>
      <c r="AU277273" s="30"/>
      <c r="AV277273" s="30"/>
    </row>
    <row r="277281" spans="45:48" x14ac:dyDescent="0.2">
      <c r="AS277281" s="30"/>
      <c r="AT277281" s="30"/>
      <c r="AU277281" s="30"/>
      <c r="AV277281" s="30"/>
    </row>
    <row r="277289" spans="45:48" x14ac:dyDescent="0.2">
      <c r="AS277289" s="30"/>
      <c r="AT277289" s="30"/>
      <c r="AU277289" s="30"/>
      <c r="AV277289" s="30"/>
    </row>
    <row r="277297" spans="45:48" x14ac:dyDescent="0.2">
      <c r="AS277297" s="30"/>
      <c r="AT277297" s="30"/>
      <c r="AU277297" s="30"/>
      <c r="AV277297" s="30"/>
    </row>
    <row r="277305" spans="45:48" x14ac:dyDescent="0.2">
      <c r="AS277305" s="30"/>
      <c r="AT277305" s="30"/>
      <c r="AU277305" s="30"/>
      <c r="AV277305" s="30"/>
    </row>
    <row r="277313" spans="45:48" x14ac:dyDescent="0.2">
      <c r="AS277313" s="30"/>
      <c r="AT277313" s="30"/>
      <c r="AU277313" s="30"/>
      <c r="AV277313" s="30"/>
    </row>
    <row r="277321" spans="45:48" x14ac:dyDescent="0.2">
      <c r="AS277321" s="30"/>
      <c r="AT277321" s="30"/>
      <c r="AU277321" s="30"/>
      <c r="AV277321" s="30"/>
    </row>
    <row r="277329" spans="45:48" x14ac:dyDescent="0.2">
      <c r="AS277329" s="30"/>
      <c r="AT277329" s="30"/>
      <c r="AU277329" s="30"/>
      <c r="AV277329" s="30"/>
    </row>
    <row r="277337" spans="45:48" x14ac:dyDescent="0.2">
      <c r="AS277337" s="30"/>
      <c r="AT277337" s="30"/>
      <c r="AU277337" s="30"/>
      <c r="AV277337" s="30"/>
    </row>
    <row r="277345" spans="45:48" x14ac:dyDescent="0.2">
      <c r="AS277345" s="30"/>
      <c r="AT277345" s="30"/>
      <c r="AU277345" s="30"/>
      <c r="AV277345" s="30"/>
    </row>
    <row r="277353" spans="45:48" x14ac:dyDescent="0.2">
      <c r="AS277353" s="30"/>
      <c r="AT277353" s="30"/>
      <c r="AU277353" s="30"/>
      <c r="AV277353" s="30"/>
    </row>
    <row r="277361" spans="45:48" x14ac:dyDescent="0.2">
      <c r="AS277361" s="30"/>
      <c r="AT277361" s="30"/>
      <c r="AU277361" s="30"/>
      <c r="AV277361" s="30"/>
    </row>
    <row r="277369" spans="45:48" x14ac:dyDescent="0.2">
      <c r="AS277369" s="30"/>
      <c r="AT277369" s="30"/>
      <c r="AU277369" s="30"/>
      <c r="AV277369" s="30"/>
    </row>
    <row r="277377" spans="45:48" x14ac:dyDescent="0.2">
      <c r="AS277377" s="30"/>
      <c r="AT277377" s="30"/>
      <c r="AU277377" s="30"/>
      <c r="AV277377" s="30"/>
    </row>
    <row r="277385" spans="45:48" x14ac:dyDescent="0.2">
      <c r="AS277385" s="30"/>
      <c r="AT277385" s="30"/>
      <c r="AU277385" s="30"/>
      <c r="AV277385" s="30"/>
    </row>
    <row r="277393" spans="45:48" x14ac:dyDescent="0.2">
      <c r="AS277393" s="30"/>
      <c r="AT277393" s="30"/>
      <c r="AU277393" s="30"/>
      <c r="AV277393" s="30"/>
    </row>
    <row r="277401" spans="45:48" x14ac:dyDescent="0.2">
      <c r="AS277401" s="30"/>
      <c r="AT277401" s="30"/>
      <c r="AU277401" s="30"/>
      <c r="AV277401" s="30"/>
    </row>
    <row r="277409" spans="45:48" x14ac:dyDescent="0.2">
      <c r="AS277409" s="30"/>
      <c r="AT277409" s="30"/>
      <c r="AU277409" s="30"/>
      <c r="AV277409" s="30"/>
    </row>
    <row r="277417" spans="45:48" x14ac:dyDescent="0.2">
      <c r="AS277417" s="30"/>
      <c r="AT277417" s="30"/>
      <c r="AU277417" s="30"/>
      <c r="AV277417" s="30"/>
    </row>
    <row r="277425" spans="45:48" x14ac:dyDescent="0.2">
      <c r="AS277425" s="30"/>
      <c r="AT277425" s="30"/>
      <c r="AU277425" s="30"/>
      <c r="AV277425" s="30"/>
    </row>
    <row r="277433" spans="45:48" x14ac:dyDescent="0.2">
      <c r="AS277433" s="30"/>
      <c r="AT277433" s="30"/>
      <c r="AU277433" s="30"/>
      <c r="AV277433" s="30"/>
    </row>
    <row r="277441" spans="45:48" x14ac:dyDescent="0.2">
      <c r="AS277441" s="30"/>
      <c r="AT277441" s="30"/>
      <c r="AU277441" s="30"/>
      <c r="AV277441" s="30"/>
    </row>
    <row r="277449" spans="45:48" x14ac:dyDescent="0.2">
      <c r="AS277449" s="30"/>
      <c r="AT277449" s="30"/>
      <c r="AU277449" s="30"/>
      <c r="AV277449" s="30"/>
    </row>
    <row r="277457" spans="45:48" x14ac:dyDescent="0.2">
      <c r="AS277457" s="30"/>
      <c r="AT277457" s="30"/>
      <c r="AU277457" s="30"/>
      <c r="AV277457" s="30"/>
    </row>
    <row r="277465" spans="45:48" x14ac:dyDescent="0.2">
      <c r="AS277465" s="30"/>
      <c r="AT277465" s="30"/>
      <c r="AU277465" s="30"/>
      <c r="AV277465" s="30"/>
    </row>
    <row r="277473" spans="45:48" x14ac:dyDescent="0.2">
      <c r="AS277473" s="30"/>
      <c r="AT277473" s="30"/>
      <c r="AU277473" s="30"/>
      <c r="AV277473" s="30"/>
    </row>
    <row r="277481" spans="45:48" x14ac:dyDescent="0.2">
      <c r="AS277481" s="30"/>
      <c r="AT277481" s="30"/>
      <c r="AU277481" s="30"/>
      <c r="AV277481" s="30"/>
    </row>
    <row r="277489" spans="45:48" x14ac:dyDescent="0.2">
      <c r="AS277489" s="30"/>
      <c r="AT277489" s="30"/>
      <c r="AU277489" s="30"/>
      <c r="AV277489" s="30"/>
    </row>
    <row r="277497" spans="45:48" x14ac:dyDescent="0.2">
      <c r="AS277497" s="30"/>
      <c r="AT277497" s="30"/>
      <c r="AU277497" s="30"/>
      <c r="AV277497" s="30"/>
    </row>
    <row r="277505" spans="45:48" x14ac:dyDescent="0.2">
      <c r="AS277505" s="30"/>
      <c r="AT277505" s="30"/>
      <c r="AU277505" s="30"/>
      <c r="AV277505" s="30"/>
    </row>
    <row r="277513" spans="45:48" x14ac:dyDescent="0.2">
      <c r="AS277513" s="30"/>
      <c r="AT277513" s="30"/>
      <c r="AU277513" s="30"/>
      <c r="AV277513" s="30"/>
    </row>
    <row r="277521" spans="45:48" x14ac:dyDescent="0.2">
      <c r="AS277521" s="30"/>
      <c r="AT277521" s="30"/>
      <c r="AU277521" s="30"/>
      <c r="AV277521" s="30"/>
    </row>
    <row r="277529" spans="45:48" x14ac:dyDescent="0.2">
      <c r="AS277529" s="30"/>
      <c r="AT277529" s="30"/>
      <c r="AU277529" s="30"/>
      <c r="AV277529" s="30"/>
    </row>
    <row r="277537" spans="45:48" x14ac:dyDescent="0.2">
      <c r="AS277537" s="30"/>
      <c r="AT277537" s="30"/>
      <c r="AU277537" s="30"/>
      <c r="AV277537" s="30"/>
    </row>
    <row r="277545" spans="45:48" x14ac:dyDescent="0.2">
      <c r="AS277545" s="30"/>
      <c r="AT277545" s="30"/>
      <c r="AU277545" s="30"/>
      <c r="AV277545" s="30"/>
    </row>
    <row r="277553" spans="45:48" x14ac:dyDescent="0.2">
      <c r="AS277553" s="30"/>
      <c r="AT277553" s="30"/>
      <c r="AU277553" s="30"/>
      <c r="AV277553" s="30"/>
    </row>
    <row r="277561" spans="45:48" x14ac:dyDescent="0.2">
      <c r="AS277561" s="30"/>
      <c r="AT277561" s="30"/>
      <c r="AU277561" s="30"/>
      <c r="AV277561" s="30"/>
    </row>
    <row r="277569" spans="45:48" x14ac:dyDescent="0.2">
      <c r="AS277569" s="30"/>
      <c r="AT277569" s="30"/>
      <c r="AU277569" s="30"/>
      <c r="AV277569" s="30"/>
    </row>
    <row r="277577" spans="45:48" x14ac:dyDescent="0.2">
      <c r="AS277577" s="30"/>
      <c r="AT277577" s="30"/>
      <c r="AU277577" s="30"/>
      <c r="AV277577" s="30"/>
    </row>
    <row r="277585" spans="45:48" x14ac:dyDescent="0.2">
      <c r="AS277585" s="30"/>
      <c r="AT277585" s="30"/>
      <c r="AU277585" s="30"/>
      <c r="AV277585" s="30"/>
    </row>
    <row r="277593" spans="45:48" x14ac:dyDescent="0.2">
      <c r="AS277593" s="30"/>
      <c r="AT277593" s="30"/>
      <c r="AU277593" s="30"/>
      <c r="AV277593" s="30"/>
    </row>
    <row r="277601" spans="45:48" x14ac:dyDescent="0.2">
      <c r="AS277601" s="30"/>
      <c r="AT277601" s="30"/>
      <c r="AU277601" s="30"/>
      <c r="AV277601" s="30"/>
    </row>
    <row r="277609" spans="45:48" x14ac:dyDescent="0.2">
      <c r="AS277609" s="30"/>
      <c r="AT277609" s="30"/>
      <c r="AU277609" s="30"/>
      <c r="AV277609" s="30"/>
    </row>
    <row r="277617" spans="45:48" x14ac:dyDescent="0.2">
      <c r="AS277617" s="30"/>
      <c r="AT277617" s="30"/>
      <c r="AU277617" s="30"/>
      <c r="AV277617" s="30"/>
    </row>
    <row r="277625" spans="45:48" x14ac:dyDescent="0.2">
      <c r="AS277625" s="30"/>
      <c r="AT277625" s="30"/>
      <c r="AU277625" s="30"/>
      <c r="AV277625" s="30"/>
    </row>
    <row r="277633" spans="45:48" x14ac:dyDescent="0.2">
      <c r="AS277633" s="30"/>
      <c r="AT277633" s="30"/>
      <c r="AU277633" s="30"/>
      <c r="AV277633" s="30"/>
    </row>
    <row r="277641" spans="45:48" x14ac:dyDescent="0.2">
      <c r="AS277641" s="30"/>
      <c r="AT277641" s="30"/>
      <c r="AU277641" s="30"/>
      <c r="AV277641" s="30"/>
    </row>
    <row r="277649" spans="45:48" x14ac:dyDescent="0.2">
      <c r="AS277649" s="30"/>
      <c r="AT277649" s="30"/>
      <c r="AU277649" s="30"/>
      <c r="AV277649" s="30"/>
    </row>
    <row r="277657" spans="45:48" x14ac:dyDescent="0.2">
      <c r="AS277657" s="30"/>
      <c r="AT277657" s="30"/>
      <c r="AU277657" s="30"/>
      <c r="AV277657" s="30"/>
    </row>
    <row r="277665" spans="45:48" x14ac:dyDescent="0.2">
      <c r="AS277665" s="30"/>
      <c r="AT277665" s="30"/>
      <c r="AU277665" s="30"/>
      <c r="AV277665" s="30"/>
    </row>
    <row r="277673" spans="45:48" x14ac:dyDescent="0.2">
      <c r="AS277673" s="30"/>
      <c r="AT277673" s="30"/>
      <c r="AU277673" s="30"/>
      <c r="AV277673" s="30"/>
    </row>
    <row r="277681" spans="45:48" x14ac:dyDescent="0.2">
      <c r="AS277681" s="30"/>
      <c r="AT277681" s="30"/>
      <c r="AU277681" s="30"/>
      <c r="AV277681" s="30"/>
    </row>
    <row r="277689" spans="45:48" x14ac:dyDescent="0.2">
      <c r="AS277689" s="30"/>
      <c r="AT277689" s="30"/>
      <c r="AU277689" s="30"/>
      <c r="AV277689" s="30"/>
    </row>
    <row r="277697" spans="45:48" x14ac:dyDescent="0.2">
      <c r="AS277697" s="30"/>
      <c r="AT277697" s="30"/>
      <c r="AU277697" s="30"/>
      <c r="AV277697" s="30"/>
    </row>
    <row r="277705" spans="45:48" x14ac:dyDescent="0.2">
      <c r="AS277705" s="30"/>
      <c r="AT277705" s="30"/>
      <c r="AU277705" s="30"/>
      <c r="AV277705" s="30"/>
    </row>
    <row r="277713" spans="45:48" x14ac:dyDescent="0.2">
      <c r="AS277713" s="30"/>
      <c r="AT277713" s="30"/>
      <c r="AU277713" s="30"/>
      <c r="AV277713" s="30"/>
    </row>
    <row r="277721" spans="45:48" x14ac:dyDescent="0.2">
      <c r="AS277721" s="30"/>
      <c r="AT277721" s="30"/>
      <c r="AU277721" s="30"/>
      <c r="AV277721" s="30"/>
    </row>
    <row r="277729" spans="45:48" x14ac:dyDescent="0.2">
      <c r="AS277729" s="30"/>
      <c r="AT277729" s="30"/>
      <c r="AU277729" s="30"/>
      <c r="AV277729" s="30"/>
    </row>
    <row r="277737" spans="45:48" x14ac:dyDescent="0.2">
      <c r="AS277737" s="30"/>
      <c r="AT277737" s="30"/>
      <c r="AU277737" s="30"/>
      <c r="AV277737" s="30"/>
    </row>
    <row r="277745" spans="45:48" x14ac:dyDescent="0.2">
      <c r="AS277745" s="30"/>
      <c r="AT277745" s="30"/>
      <c r="AU277745" s="30"/>
      <c r="AV277745" s="30"/>
    </row>
    <row r="277753" spans="45:48" x14ac:dyDescent="0.2">
      <c r="AS277753" s="30"/>
      <c r="AT277753" s="30"/>
      <c r="AU277753" s="30"/>
      <c r="AV277753" s="30"/>
    </row>
    <row r="277761" spans="45:48" x14ac:dyDescent="0.2">
      <c r="AS277761" s="30"/>
      <c r="AT277761" s="30"/>
      <c r="AU277761" s="30"/>
      <c r="AV277761" s="30"/>
    </row>
    <row r="277769" spans="45:48" x14ac:dyDescent="0.2">
      <c r="AS277769" s="30"/>
      <c r="AT277769" s="30"/>
      <c r="AU277769" s="30"/>
      <c r="AV277769" s="30"/>
    </row>
    <row r="277777" spans="45:48" x14ac:dyDescent="0.2">
      <c r="AS277777" s="30"/>
      <c r="AT277777" s="30"/>
      <c r="AU277777" s="30"/>
      <c r="AV277777" s="30"/>
    </row>
    <row r="277785" spans="45:48" x14ac:dyDescent="0.2">
      <c r="AS277785" s="30"/>
      <c r="AT277785" s="30"/>
      <c r="AU277785" s="30"/>
      <c r="AV277785" s="30"/>
    </row>
    <row r="277793" spans="45:48" x14ac:dyDescent="0.2">
      <c r="AS277793" s="30"/>
      <c r="AT277793" s="30"/>
      <c r="AU277793" s="30"/>
      <c r="AV277793" s="30"/>
    </row>
    <row r="277801" spans="45:48" x14ac:dyDescent="0.2">
      <c r="AS277801" s="30"/>
      <c r="AT277801" s="30"/>
      <c r="AU277801" s="30"/>
      <c r="AV277801" s="30"/>
    </row>
    <row r="277809" spans="45:48" x14ac:dyDescent="0.2">
      <c r="AS277809" s="30"/>
      <c r="AT277809" s="30"/>
      <c r="AU277809" s="30"/>
      <c r="AV277809" s="30"/>
    </row>
    <row r="277817" spans="45:48" x14ac:dyDescent="0.2">
      <c r="AS277817" s="30"/>
      <c r="AT277817" s="30"/>
      <c r="AU277817" s="30"/>
      <c r="AV277817" s="30"/>
    </row>
    <row r="277825" spans="45:48" x14ac:dyDescent="0.2">
      <c r="AS277825" s="30"/>
      <c r="AT277825" s="30"/>
      <c r="AU277825" s="30"/>
      <c r="AV277825" s="30"/>
    </row>
    <row r="277833" spans="45:48" x14ac:dyDescent="0.2">
      <c r="AS277833" s="30"/>
      <c r="AT277833" s="30"/>
      <c r="AU277833" s="30"/>
      <c r="AV277833" s="30"/>
    </row>
    <row r="277841" spans="45:48" x14ac:dyDescent="0.2">
      <c r="AS277841" s="30"/>
      <c r="AT277841" s="30"/>
      <c r="AU277841" s="30"/>
      <c r="AV277841" s="30"/>
    </row>
    <row r="277849" spans="45:48" x14ac:dyDescent="0.2">
      <c r="AS277849" s="30"/>
      <c r="AT277849" s="30"/>
      <c r="AU277849" s="30"/>
      <c r="AV277849" s="30"/>
    </row>
    <row r="277857" spans="45:48" x14ac:dyDescent="0.2">
      <c r="AS277857" s="30"/>
      <c r="AT277857" s="30"/>
      <c r="AU277857" s="30"/>
      <c r="AV277857" s="30"/>
    </row>
    <row r="277865" spans="45:48" x14ac:dyDescent="0.2">
      <c r="AS277865" s="30"/>
      <c r="AT277865" s="30"/>
      <c r="AU277865" s="30"/>
      <c r="AV277865" s="30"/>
    </row>
    <row r="277873" spans="45:48" x14ac:dyDescent="0.2">
      <c r="AS277873" s="30"/>
      <c r="AT277873" s="30"/>
      <c r="AU277873" s="30"/>
      <c r="AV277873" s="30"/>
    </row>
    <row r="277881" spans="45:48" x14ac:dyDescent="0.2">
      <c r="AS277881" s="30"/>
      <c r="AT277881" s="30"/>
      <c r="AU277881" s="30"/>
      <c r="AV277881" s="30"/>
    </row>
    <row r="277889" spans="45:48" x14ac:dyDescent="0.2">
      <c r="AS277889" s="30"/>
      <c r="AT277889" s="30"/>
      <c r="AU277889" s="30"/>
      <c r="AV277889" s="30"/>
    </row>
    <row r="277897" spans="45:48" x14ac:dyDescent="0.2">
      <c r="AS277897" s="30"/>
      <c r="AT277897" s="30"/>
      <c r="AU277897" s="30"/>
      <c r="AV277897" s="30"/>
    </row>
    <row r="277905" spans="45:48" x14ac:dyDescent="0.2">
      <c r="AS277905" s="30"/>
      <c r="AT277905" s="30"/>
      <c r="AU277905" s="30"/>
      <c r="AV277905" s="30"/>
    </row>
    <row r="277913" spans="45:48" x14ac:dyDescent="0.2">
      <c r="AS277913" s="30"/>
      <c r="AT277913" s="30"/>
      <c r="AU277913" s="30"/>
      <c r="AV277913" s="30"/>
    </row>
    <row r="277921" spans="45:48" x14ac:dyDescent="0.2">
      <c r="AS277921" s="30"/>
      <c r="AT277921" s="30"/>
      <c r="AU277921" s="30"/>
      <c r="AV277921" s="30"/>
    </row>
    <row r="277929" spans="45:48" x14ac:dyDescent="0.2">
      <c r="AS277929" s="30"/>
      <c r="AT277929" s="30"/>
      <c r="AU277929" s="30"/>
      <c r="AV277929" s="30"/>
    </row>
    <row r="277937" spans="45:48" x14ac:dyDescent="0.2">
      <c r="AS277937" s="30"/>
      <c r="AT277937" s="30"/>
      <c r="AU277937" s="30"/>
      <c r="AV277937" s="30"/>
    </row>
    <row r="277945" spans="45:48" x14ac:dyDescent="0.2">
      <c r="AS277945" s="30"/>
      <c r="AT277945" s="30"/>
      <c r="AU277945" s="30"/>
      <c r="AV277945" s="30"/>
    </row>
    <row r="277953" spans="45:48" x14ac:dyDescent="0.2">
      <c r="AS277953" s="30"/>
      <c r="AT277953" s="30"/>
      <c r="AU277953" s="30"/>
      <c r="AV277953" s="30"/>
    </row>
    <row r="277961" spans="45:48" x14ac:dyDescent="0.2">
      <c r="AS277961" s="30"/>
      <c r="AT277961" s="30"/>
      <c r="AU277961" s="30"/>
      <c r="AV277961" s="30"/>
    </row>
    <row r="277969" spans="45:48" x14ac:dyDescent="0.2">
      <c r="AS277969" s="30"/>
      <c r="AT277969" s="30"/>
      <c r="AU277969" s="30"/>
      <c r="AV277969" s="30"/>
    </row>
    <row r="277977" spans="45:48" x14ac:dyDescent="0.2">
      <c r="AS277977" s="30"/>
      <c r="AT277977" s="30"/>
      <c r="AU277977" s="30"/>
      <c r="AV277977" s="30"/>
    </row>
    <row r="277985" spans="45:48" x14ac:dyDescent="0.2">
      <c r="AS277985" s="30"/>
      <c r="AT277985" s="30"/>
      <c r="AU277985" s="30"/>
      <c r="AV277985" s="30"/>
    </row>
    <row r="277993" spans="45:48" x14ac:dyDescent="0.2">
      <c r="AS277993" s="30"/>
      <c r="AT277993" s="30"/>
      <c r="AU277993" s="30"/>
      <c r="AV277993" s="30"/>
    </row>
    <row r="278001" spans="45:48" x14ac:dyDescent="0.2">
      <c r="AS278001" s="30"/>
      <c r="AT278001" s="30"/>
      <c r="AU278001" s="30"/>
      <c r="AV278001" s="30"/>
    </row>
    <row r="278009" spans="45:48" x14ac:dyDescent="0.2">
      <c r="AS278009" s="30"/>
      <c r="AT278009" s="30"/>
      <c r="AU278009" s="30"/>
      <c r="AV278009" s="30"/>
    </row>
    <row r="278017" spans="45:48" x14ac:dyDescent="0.2">
      <c r="AS278017" s="30"/>
      <c r="AT278017" s="30"/>
      <c r="AU278017" s="30"/>
      <c r="AV278017" s="30"/>
    </row>
    <row r="278025" spans="45:48" x14ac:dyDescent="0.2">
      <c r="AS278025" s="30"/>
      <c r="AT278025" s="30"/>
      <c r="AU278025" s="30"/>
      <c r="AV278025" s="30"/>
    </row>
    <row r="278033" spans="45:48" x14ac:dyDescent="0.2">
      <c r="AS278033" s="30"/>
      <c r="AT278033" s="30"/>
      <c r="AU278033" s="30"/>
      <c r="AV278033" s="30"/>
    </row>
    <row r="278041" spans="45:48" x14ac:dyDescent="0.2">
      <c r="AS278041" s="30"/>
      <c r="AT278041" s="30"/>
      <c r="AU278041" s="30"/>
      <c r="AV278041" s="30"/>
    </row>
    <row r="278049" spans="45:48" x14ac:dyDescent="0.2">
      <c r="AS278049" s="30"/>
      <c r="AT278049" s="30"/>
      <c r="AU278049" s="30"/>
      <c r="AV278049" s="30"/>
    </row>
    <row r="278057" spans="45:48" x14ac:dyDescent="0.2">
      <c r="AS278057" s="30"/>
      <c r="AT278057" s="30"/>
      <c r="AU278057" s="30"/>
      <c r="AV278057" s="30"/>
    </row>
    <row r="278065" spans="45:48" x14ac:dyDescent="0.2">
      <c r="AS278065" s="30"/>
      <c r="AT278065" s="30"/>
      <c r="AU278065" s="30"/>
      <c r="AV278065" s="30"/>
    </row>
    <row r="278073" spans="45:48" x14ac:dyDescent="0.2">
      <c r="AS278073" s="30"/>
      <c r="AT278073" s="30"/>
      <c r="AU278073" s="30"/>
      <c r="AV278073" s="30"/>
    </row>
    <row r="278081" spans="45:48" x14ac:dyDescent="0.2">
      <c r="AS278081" s="30"/>
      <c r="AT278081" s="30"/>
      <c r="AU278081" s="30"/>
      <c r="AV278081" s="30"/>
    </row>
    <row r="278089" spans="45:48" x14ac:dyDescent="0.2">
      <c r="AS278089" s="30"/>
      <c r="AT278089" s="30"/>
      <c r="AU278089" s="30"/>
      <c r="AV278089" s="30"/>
    </row>
    <row r="278097" spans="45:48" x14ac:dyDescent="0.2">
      <c r="AS278097" s="30"/>
      <c r="AT278097" s="30"/>
      <c r="AU278097" s="30"/>
      <c r="AV278097" s="30"/>
    </row>
    <row r="278105" spans="45:48" x14ac:dyDescent="0.2">
      <c r="AS278105" s="30"/>
      <c r="AT278105" s="30"/>
      <c r="AU278105" s="30"/>
      <c r="AV278105" s="30"/>
    </row>
    <row r="278113" spans="45:48" x14ac:dyDescent="0.2">
      <c r="AS278113" s="30"/>
      <c r="AT278113" s="30"/>
      <c r="AU278113" s="30"/>
      <c r="AV278113" s="30"/>
    </row>
    <row r="278121" spans="45:48" x14ac:dyDescent="0.2">
      <c r="AS278121" s="30"/>
      <c r="AT278121" s="30"/>
      <c r="AU278121" s="30"/>
      <c r="AV278121" s="30"/>
    </row>
    <row r="278129" spans="45:48" x14ac:dyDescent="0.2">
      <c r="AS278129" s="30"/>
      <c r="AT278129" s="30"/>
      <c r="AU278129" s="30"/>
      <c r="AV278129" s="30"/>
    </row>
    <row r="278137" spans="45:48" x14ac:dyDescent="0.2">
      <c r="AS278137" s="30"/>
      <c r="AT278137" s="30"/>
      <c r="AU278137" s="30"/>
      <c r="AV278137" s="30"/>
    </row>
    <row r="278145" spans="45:48" x14ac:dyDescent="0.2">
      <c r="AS278145" s="30"/>
      <c r="AT278145" s="30"/>
      <c r="AU278145" s="30"/>
      <c r="AV278145" s="30"/>
    </row>
    <row r="278153" spans="45:48" x14ac:dyDescent="0.2">
      <c r="AS278153" s="30"/>
      <c r="AT278153" s="30"/>
      <c r="AU278153" s="30"/>
      <c r="AV278153" s="30"/>
    </row>
    <row r="278161" spans="45:48" x14ac:dyDescent="0.2">
      <c r="AS278161" s="30"/>
      <c r="AT278161" s="30"/>
      <c r="AU278161" s="30"/>
      <c r="AV278161" s="30"/>
    </row>
    <row r="278169" spans="45:48" x14ac:dyDescent="0.2">
      <c r="AS278169" s="30"/>
      <c r="AT278169" s="30"/>
      <c r="AU278169" s="30"/>
      <c r="AV278169" s="30"/>
    </row>
    <row r="278177" spans="45:48" x14ac:dyDescent="0.2">
      <c r="AS278177" s="30"/>
      <c r="AT278177" s="30"/>
      <c r="AU278177" s="30"/>
      <c r="AV278177" s="30"/>
    </row>
    <row r="278185" spans="45:48" x14ac:dyDescent="0.2">
      <c r="AS278185" s="30"/>
      <c r="AT278185" s="30"/>
      <c r="AU278185" s="30"/>
      <c r="AV278185" s="30"/>
    </row>
    <row r="278193" spans="45:48" x14ac:dyDescent="0.2">
      <c r="AS278193" s="30"/>
      <c r="AT278193" s="30"/>
      <c r="AU278193" s="30"/>
      <c r="AV278193" s="30"/>
    </row>
    <row r="278201" spans="45:48" x14ac:dyDescent="0.2">
      <c r="AS278201" s="30"/>
      <c r="AT278201" s="30"/>
      <c r="AU278201" s="30"/>
      <c r="AV278201" s="30"/>
    </row>
    <row r="278209" spans="45:48" x14ac:dyDescent="0.2">
      <c r="AS278209" s="30"/>
      <c r="AT278209" s="30"/>
      <c r="AU278209" s="30"/>
      <c r="AV278209" s="30"/>
    </row>
    <row r="278217" spans="45:48" x14ac:dyDescent="0.2">
      <c r="AS278217" s="30"/>
      <c r="AT278217" s="30"/>
      <c r="AU278217" s="30"/>
      <c r="AV278217" s="30"/>
    </row>
    <row r="278225" spans="45:48" x14ac:dyDescent="0.2">
      <c r="AS278225" s="30"/>
      <c r="AT278225" s="30"/>
      <c r="AU278225" s="30"/>
      <c r="AV278225" s="30"/>
    </row>
    <row r="278233" spans="45:48" x14ac:dyDescent="0.2">
      <c r="AS278233" s="30"/>
      <c r="AT278233" s="30"/>
      <c r="AU278233" s="30"/>
      <c r="AV278233" s="30"/>
    </row>
    <row r="278241" spans="45:48" x14ac:dyDescent="0.2">
      <c r="AS278241" s="30"/>
      <c r="AT278241" s="30"/>
      <c r="AU278241" s="30"/>
      <c r="AV278241" s="30"/>
    </row>
    <row r="278249" spans="45:48" x14ac:dyDescent="0.2">
      <c r="AS278249" s="30"/>
      <c r="AT278249" s="30"/>
      <c r="AU278249" s="30"/>
      <c r="AV278249" s="30"/>
    </row>
    <row r="278257" spans="45:48" x14ac:dyDescent="0.2">
      <c r="AS278257" s="30"/>
      <c r="AT278257" s="30"/>
      <c r="AU278257" s="30"/>
      <c r="AV278257" s="30"/>
    </row>
    <row r="278265" spans="45:48" x14ac:dyDescent="0.2">
      <c r="AS278265" s="30"/>
      <c r="AT278265" s="30"/>
      <c r="AU278265" s="30"/>
      <c r="AV278265" s="30"/>
    </row>
    <row r="278273" spans="45:48" x14ac:dyDescent="0.2">
      <c r="AS278273" s="30"/>
      <c r="AT278273" s="30"/>
      <c r="AU278273" s="30"/>
      <c r="AV278273" s="30"/>
    </row>
    <row r="278281" spans="45:48" x14ac:dyDescent="0.2">
      <c r="AS278281" s="30"/>
      <c r="AT278281" s="30"/>
      <c r="AU278281" s="30"/>
      <c r="AV278281" s="30"/>
    </row>
    <row r="278289" spans="45:48" x14ac:dyDescent="0.2">
      <c r="AS278289" s="30"/>
      <c r="AT278289" s="30"/>
      <c r="AU278289" s="30"/>
      <c r="AV278289" s="30"/>
    </row>
    <row r="278297" spans="45:48" x14ac:dyDescent="0.2">
      <c r="AS278297" s="30"/>
      <c r="AT278297" s="30"/>
      <c r="AU278297" s="30"/>
      <c r="AV278297" s="30"/>
    </row>
    <row r="278305" spans="45:48" x14ac:dyDescent="0.2">
      <c r="AS278305" s="30"/>
      <c r="AT278305" s="30"/>
      <c r="AU278305" s="30"/>
      <c r="AV278305" s="30"/>
    </row>
    <row r="278313" spans="45:48" x14ac:dyDescent="0.2">
      <c r="AS278313" s="30"/>
      <c r="AT278313" s="30"/>
      <c r="AU278313" s="30"/>
      <c r="AV278313" s="30"/>
    </row>
    <row r="278321" spans="45:48" x14ac:dyDescent="0.2">
      <c r="AS278321" s="30"/>
      <c r="AT278321" s="30"/>
      <c r="AU278321" s="30"/>
      <c r="AV278321" s="30"/>
    </row>
    <row r="278329" spans="45:48" x14ac:dyDescent="0.2">
      <c r="AS278329" s="30"/>
      <c r="AT278329" s="30"/>
      <c r="AU278329" s="30"/>
      <c r="AV278329" s="30"/>
    </row>
    <row r="278337" spans="45:48" x14ac:dyDescent="0.2">
      <c r="AS278337" s="30"/>
      <c r="AT278337" s="30"/>
      <c r="AU278337" s="30"/>
      <c r="AV278337" s="30"/>
    </row>
    <row r="278345" spans="45:48" x14ac:dyDescent="0.2">
      <c r="AS278345" s="30"/>
      <c r="AT278345" s="30"/>
      <c r="AU278345" s="30"/>
      <c r="AV278345" s="30"/>
    </row>
    <row r="278353" spans="45:48" x14ac:dyDescent="0.2">
      <c r="AS278353" s="30"/>
      <c r="AT278353" s="30"/>
      <c r="AU278353" s="30"/>
      <c r="AV278353" s="30"/>
    </row>
    <row r="278361" spans="45:48" x14ac:dyDescent="0.2">
      <c r="AS278361" s="30"/>
      <c r="AT278361" s="30"/>
      <c r="AU278361" s="30"/>
      <c r="AV278361" s="30"/>
    </row>
    <row r="278369" spans="45:48" x14ac:dyDescent="0.2">
      <c r="AS278369" s="30"/>
      <c r="AT278369" s="30"/>
      <c r="AU278369" s="30"/>
      <c r="AV278369" s="30"/>
    </row>
    <row r="278377" spans="45:48" x14ac:dyDescent="0.2">
      <c r="AS278377" s="30"/>
      <c r="AT278377" s="30"/>
      <c r="AU278377" s="30"/>
      <c r="AV278377" s="30"/>
    </row>
    <row r="278385" spans="45:48" x14ac:dyDescent="0.2">
      <c r="AS278385" s="30"/>
      <c r="AT278385" s="30"/>
      <c r="AU278385" s="30"/>
      <c r="AV278385" s="30"/>
    </row>
    <row r="278393" spans="45:48" x14ac:dyDescent="0.2">
      <c r="AS278393" s="30"/>
      <c r="AT278393" s="30"/>
      <c r="AU278393" s="30"/>
      <c r="AV278393" s="30"/>
    </row>
    <row r="278401" spans="45:48" x14ac:dyDescent="0.2">
      <c r="AS278401" s="30"/>
      <c r="AT278401" s="30"/>
      <c r="AU278401" s="30"/>
      <c r="AV278401" s="30"/>
    </row>
    <row r="278409" spans="45:48" x14ac:dyDescent="0.2">
      <c r="AS278409" s="30"/>
      <c r="AT278409" s="30"/>
      <c r="AU278409" s="30"/>
      <c r="AV278409" s="30"/>
    </row>
    <row r="278417" spans="45:48" x14ac:dyDescent="0.2">
      <c r="AS278417" s="30"/>
      <c r="AT278417" s="30"/>
      <c r="AU278417" s="30"/>
      <c r="AV278417" s="30"/>
    </row>
    <row r="278425" spans="45:48" x14ac:dyDescent="0.2">
      <c r="AS278425" s="30"/>
      <c r="AT278425" s="30"/>
      <c r="AU278425" s="30"/>
      <c r="AV278425" s="30"/>
    </row>
    <row r="278433" spans="45:48" x14ac:dyDescent="0.2">
      <c r="AS278433" s="30"/>
      <c r="AT278433" s="30"/>
      <c r="AU278433" s="30"/>
      <c r="AV278433" s="30"/>
    </row>
    <row r="278441" spans="45:48" x14ac:dyDescent="0.2">
      <c r="AS278441" s="30"/>
      <c r="AT278441" s="30"/>
      <c r="AU278441" s="30"/>
      <c r="AV278441" s="30"/>
    </row>
    <row r="278449" spans="45:48" x14ac:dyDescent="0.2">
      <c r="AS278449" s="30"/>
      <c r="AT278449" s="30"/>
      <c r="AU278449" s="30"/>
      <c r="AV278449" s="30"/>
    </row>
    <row r="278457" spans="45:48" x14ac:dyDescent="0.2">
      <c r="AS278457" s="30"/>
      <c r="AT278457" s="30"/>
      <c r="AU278457" s="30"/>
      <c r="AV278457" s="30"/>
    </row>
    <row r="278465" spans="45:48" x14ac:dyDescent="0.2">
      <c r="AS278465" s="30"/>
      <c r="AT278465" s="30"/>
      <c r="AU278465" s="30"/>
      <c r="AV278465" s="30"/>
    </row>
    <row r="278473" spans="45:48" x14ac:dyDescent="0.2">
      <c r="AS278473" s="30"/>
      <c r="AT278473" s="30"/>
      <c r="AU278473" s="30"/>
      <c r="AV278473" s="30"/>
    </row>
    <row r="278481" spans="45:48" x14ac:dyDescent="0.2">
      <c r="AS278481" s="30"/>
      <c r="AT278481" s="30"/>
      <c r="AU278481" s="30"/>
      <c r="AV278481" s="30"/>
    </row>
    <row r="278489" spans="45:48" x14ac:dyDescent="0.2">
      <c r="AS278489" s="30"/>
      <c r="AT278489" s="30"/>
      <c r="AU278489" s="30"/>
      <c r="AV278489" s="30"/>
    </row>
    <row r="278497" spans="45:48" x14ac:dyDescent="0.2">
      <c r="AS278497" s="30"/>
      <c r="AT278497" s="30"/>
      <c r="AU278497" s="30"/>
      <c r="AV278497" s="30"/>
    </row>
    <row r="278505" spans="45:48" x14ac:dyDescent="0.2">
      <c r="AS278505" s="30"/>
      <c r="AT278505" s="30"/>
      <c r="AU278505" s="30"/>
      <c r="AV278505" s="30"/>
    </row>
    <row r="278513" spans="45:48" x14ac:dyDescent="0.2">
      <c r="AS278513" s="30"/>
      <c r="AT278513" s="30"/>
      <c r="AU278513" s="30"/>
      <c r="AV278513" s="30"/>
    </row>
    <row r="278521" spans="45:48" x14ac:dyDescent="0.2">
      <c r="AS278521" s="30"/>
      <c r="AT278521" s="30"/>
      <c r="AU278521" s="30"/>
      <c r="AV278521" s="30"/>
    </row>
    <row r="278529" spans="45:48" x14ac:dyDescent="0.2">
      <c r="AS278529" s="30"/>
      <c r="AT278529" s="30"/>
      <c r="AU278529" s="30"/>
      <c r="AV278529" s="30"/>
    </row>
    <row r="278537" spans="45:48" x14ac:dyDescent="0.2">
      <c r="AS278537" s="30"/>
      <c r="AT278537" s="30"/>
      <c r="AU278537" s="30"/>
      <c r="AV278537" s="30"/>
    </row>
    <row r="278545" spans="45:48" x14ac:dyDescent="0.2">
      <c r="AS278545" s="30"/>
      <c r="AT278545" s="30"/>
      <c r="AU278545" s="30"/>
      <c r="AV278545" s="30"/>
    </row>
    <row r="278553" spans="45:48" x14ac:dyDescent="0.2">
      <c r="AS278553" s="30"/>
      <c r="AT278553" s="30"/>
      <c r="AU278553" s="30"/>
      <c r="AV278553" s="30"/>
    </row>
    <row r="278561" spans="45:48" x14ac:dyDescent="0.2">
      <c r="AS278561" s="30"/>
      <c r="AT278561" s="30"/>
      <c r="AU278561" s="30"/>
      <c r="AV278561" s="30"/>
    </row>
    <row r="278569" spans="45:48" x14ac:dyDescent="0.2">
      <c r="AS278569" s="30"/>
      <c r="AT278569" s="30"/>
      <c r="AU278569" s="30"/>
      <c r="AV278569" s="30"/>
    </row>
    <row r="278577" spans="45:48" x14ac:dyDescent="0.2">
      <c r="AS278577" s="30"/>
      <c r="AT278577" s="30"/>
      <c r="AU278577" s="30"/>
      <c r="AV278577" s="30"/>
    </row>
    <row r="278585" spans="45:48" x14ac:dyDescent="0.2">
      <c r="AS278585" s="30"/>
      <c r="AT278585" s="30"/>
      <c r="AU278585" s="30"/>
      <c r="AV278585" s="30"/>
    </row>
    <row r="278593" spans="45:48" x14ac:dyDescent="0.2">
      <c r="AS278593" s="30"/>
      <c r="AT278593" s="30"/>
      <c r="AU278593" s="30"/>
      <c r="AV278593" s="30"/>
    </row>
    <row r="278601" spans="45:48" x14ac:dyDescent="0.2">
      <c r="AS278601" s="30"/>
      <c r="AT278601" s="30"/>
      <c r="AU278601" s="30"/>
      <c r="AV278601" s="30"/>
    </row>
    <row r="278609" spans="45:48" x14ac:dyDescent="0.2">
      <c r="AS278609" s="30"/>
      <c r="AT278609" s="30"/>
      <c r="AU278609" s="30"/>
      <c r="AV278609" s="30"/>
    </row>
    <row r="278617" spans="45:48" x14ac:dyDescent="0.2">
      <c r="AS278617" s="30"/>
      <c r="AT278617" s="30"/>
      <c r="AU278617" s="30"/>
      <c r="AV278617" s="30"/>
    </row>
    <row r="278625" spans="45:48" x14ac:dyDescent="0.2">
      <c r="AS278625" s="30"/>
      <c r="AT278625" s="30"/>
      <c r="AU278625" s="30"/>
      <c r="AV278625" s="30"/>
    </row>
    <row r="278633" spans="45:48" x14ac:dyDescent="0.2">
      <c r="AS278633" s="30"/>
      <c r="AT278633" s="30"/>
      <c r="AU278633" s="30"/>
      <c r="AV278633" s="30"/>
    </row>
    <row r="278641" spans="45:48" x14ac:dyDescent="0.2">
      <c r="AS278641" s="30"/>
      <c r="AT278641" s="30"/>
      <c r="AU278641" s="30"/>
      <c r="AV278641" s="30"/>
    </row>
    <row r="278649" spans="45:48" x14ac:dyDescent="0.2">
      <c r="AS278649" s="30"/>
      <c r="AT278649" s="30"/>
      <c r="AU278649" s="30"/>
      <c r="AV278649" s="30"/>
    </row>
    <row r="278657" spans="45:48" x14ac:dyDescent="0.2">
      <c r="AS278657" s="30"/>
      <c r="AT278657" s="30"/>
      <c r="AU278657" s="30"/>
      <c r="AV278657" s="30"/>
    </row>
    <row r="278665" spans="45:48" x14ac:dyDescent="0.2">
      <c r="AS278665" s="30"/>
      <c r="AT278665" s="30"/>
      <c r="AU278665" s="30"/>
      <c r="AV278665" s="30"/>
    </row>
    <row r="278673" spans="45:48" x14ac:dyDescent="0.2">
      <c r="AS278673" s="30"/>
      <c r="AT278673" s="30"/>
      <c r="AU278673" s="30"/>
      <c r="AV278673" s="30"/>
    </row>
    <row r="278681" spans="45:48" x14ac:dyDescent="0.2">
      <c r="AS278681" s="30"/>
      <c r="AT278681" s="30"/>
      <c r="AU278681" s="30"/>
      <c r="AV278681" s="30"/>
    </row>
    <row r="278689" spans="45:48" x14ac:dyDescent="0.2">
      <c r="AS278689" s="30"/>
      <c r="AT278689" s="30"/>
      <c r="AU278689" s="30"/>
      <c r="AV278689" s="30"/>
    </row>
    <row r="278697" spans="45:48" x14ac:dyDescent="0.2">
      <c r="AS278697" s="30"/>
      <c r="AT278697" s="30"/>
      <c r="AU278697" s="30"/>
      <c r="AV278697" s="30"/>
    </row>
    <row r="278705" spans="45:48" x14ac:dyDescent="0.2">
      <c r="AS278705" s="30"/>
      <c r="AT278705" s="30"/>
      <c r="AU278705" s="30"/>
      <c r="AV278705" s="30"/>
    </row>
    <row r="278713" spans="45:48" x14ac:dyDescent="0.2">
      <c r="AS278713" s="30"/>
      <c r="AT278713" s="30"/>
      <c r="AU278713" s="30"/>
      <c r="AV278713" s="30"/>
    </row>
    <row r="278721" spans="45:48" x14ac:dyDescent="0.2">
      <c r="AS278721" s="30"/>
      <c r="AT278721" s="30"/>
      <c r="AU278721" s="30"/>
      <c r="AV278721" s="30"/>
    </row>
    <row r="278729" spans="45:48" x14ac:dyDescent="0.2">
      <c r="AS278729" s="30"/>
      <c r="AT278729" s="30"/>
      <c r="AU278729" s="30"/>
      <c r="AV278729" s="30"/>
    </row>
    <row r="278737" spans="45:48" x14ac:dyDescent="0.2">
      <c r="AS278737" s="30"/>
      <c r="AT278737" s="30"/>
      <c r="AU278737" s="30"/>
      <c r="AV278737" s="30"/>
    </row>
    <row r="278745" spans="45:48" x14ac:dyDescent="0.2">
      <c r="AS278745" s="30"/>
      <c r="AT278745" s="30"/>
      <c r="AU278745" s="30"/>
      <c r="AV278745" s="30"/>
    </row>
    <row r="278753" spans="45:48" x14ac:dyDescent="0.2">
      <c r="AS278753" s="30"/>
      <c r="AT278753" s="30"/>
      <c r="AU278753" s="30"/>
      <c r="AV278753" s="30"/>
    </row>
    <row r="278761" spans="45:48" x14ac:dyDescent="0.2">
      <c r="AS278761" s="30"/>
      <c r="AT278761" s="30"/>
      <c r="AU278761" s="30"/>
      <c r="AV278761" s="30"/>
    </row>
    <row r="278769" spans="45:48" x14ac:dyDescent="0.2">
      <c r="AS278769" s="30"/>
      <c r="AT278769" s="30"/>
      <c r="AU278769" s="30"/>
      <c r="AV278769" s="30"/>
    </row>
    <row r="278777" spans="45:48" x14ac:dyDescent="0.2">
      <c r="AS278777" s="30"/>
      <c r="AT278777" s="30"/>
      <c r="AU278777" s="30"/>
      <c r="AV278777" s="30"/>
    </row>
    <row r="278785" spans="45:48" x14ac:dyDescent="0.2">
      <c r="AS278785" s="30"/>
      <c r="AT278785" s="30"/>
      <c r="AU278785" s="30"/>
      <c r="AV278785" s="30"/>
    </row>
    <row r="278793" spans="45:48" x14ac:dyDescent="0.2">
      <c r="AS278793" s="30"/>
      <c r="AT278793" s="30"/>
      <c r="AU278793" s="30"/>
      <c r="AV278793" s="30"/>
    </row>
    <row r="278801" spans="45:48" x14ac:dyDescent="0.2">
      <c r="AS278801" s="30"/>
      <c r="AT278801" s="30"/>
      <c r="AU278801" s="30"/>
      <c r="AV278801" s="30"/>
    </row>
    <row r="278809" spans="45:48" x14ac:dyDescent="0.2">
      <c r="AS278809" s="30"/>
      <c r="AT278809" s="30"/>
      <c r="AU278809" s="30"/>
      <c r="AV278809" s="30"/>
    </row>
    <row r="278817" spans="45:48" x14ac:dyDescent="0.2">
      <c r="AS278817" s="30"/>
      <c r="AT278817" s="30"/>
      <c r="AU278817" s="30"/>
      <c r="AV278817" s="30"/>
    </row>
    <row r="278825" spans="45:48" x14ac:dyDescent="0.2">
      <c r="AS278825" s="30"/>
      <c r="AT278825" s="30"/>
      <c r="AU278825" s="30"/>
      <c r="AV278825" s="30"/>
    </row>
    <row r="278833" spans="45:48" x14ac:dyDescent="0.2">
      <c r="AS278833" s="30"/>
      <c r="AT278833" s="30"/>
      <c r="AU278833" s="30"/>
      <c r="AV278833" s="30"/>
    </row>
    <row r="278841" spans="45:48" x14ac:dyDescent="0.2">
      <c r="AS278841" s="30"/>
      <c r="AT278841" s="30"/>
      <c r="AU278841" s="30"/>
      <c r="AV278841" s="30"/>
    </row>
    <row r="278849" spans="45:48" x14ac:dyDescent="0.2">
      <c r="AS278849" s="30"/>
      <c r="AT278849" s="30"/>
      <c r="AU278849" s="30"/>
      <c r="AV278849" s="30"/>
    </row>
    <row r="278857" spans="45:48" x14ac:dyDescent="0.2">
      <c r="AS278857" s="30"/>
      <c r="AT278857" s="30"/>
      <c r="AU278857" s="30"/>
      <c r="AV278857" s="30"/>
    </row>
    <row r="278865" spans="45:48" x14ac:dyDescent="0.2">
      <c r="AS278865" s="30"/>
      <c r="AT278865" s="30"/>
      <c r="AU278865" s="30"/>
      <c r="AV278865" s="30"/>
    </row>
    <row r="278873" spans="45:48" x14ac:dyDescent="0.2">
      <c r="AS278873" s="30"/>
      <c r="AT278873" s="30"/>
      <c r="AU278873" s="30"/>
      <c r="AV278873" s="30"/>
    </row>
    <row r="278881" spans="45:48" x14ac:dyDescent="0.2">
      <c r="AS278881" s="30"/>
      <c r="AT278881" s="30"/>
      <c r="AU278881" s="30"/>
      <c r="AV278881" s="30"/>
    </row>
    <row r="278889" spans="45:48" x14ac:dyDescent="0.2">
      <c r="AS278889" s="30"/>
      <c r="AT278889" s="30"/>
      <c r="AU278889" s="30"/>
      <c r="AV278889" s="30"/>
    </row>
    <row r="278897" spans="45:48" x14ac:dyDescent="0.2">
      <c r="AS278897" s="30"/>
      <c r="AT278897" s="30"/>
      <c r="AU278897" s="30"/>
      <c r="AV278897" s="30"/>
    </row>
    <row r="278905" spans="45:48" x14ac:dyDescent="0.2">
      <c r="AS278905" s="30"/>
      <c r="AT278905" s="30"/>
      <c r="AU278905" s="30"/>
      <c r="AV278905" s="30"/>
    </row>
    <row r="278913" spans="45:48" x14ac:dyDescent="0.2">
      <c r="AS278913" s="30"/>
      <c r="AT278913" s="30"/>
      <c r="AU278913" s="30"/>
      <c r="AV278913" s="30"/>
    </row>
    <row r="278921" spans="45:48" x14ac:dyDescent="0.2">
      <c r="AS278921" s="30"/>
      <c r="AT278921" s="30"/>
      <c r="AU278921" s="30"/>
      <c r="AV278921" s="30"/>
    </row>
    <row r="278929" spans="45:48" x14ac:dyDescent="0.2">
      <c r="AS278929" s="30"/>
      <c r="AT278929" s="30"/>
      <c r="AU278929" s="30"/>
      <c r="AV278929" s="30"/>
    </row>
    <row r="278937" spans="45:48" x14ac:dyDescent="0.2">
      <c r="AS278937" s="30"/>
      <c r="AT278937" s="30"/>
      <c r="AU278937" s="30"/>
      <c r="AV278937" s="30"/>
    </row>
    <row r="278945" spans="45:48" x14ac:dyDescent="0.2">
      <c r="AS278945" s="30"/>
      <c r="AT278945" s="30"/>
      <c r="AU278945" s="30"/>
      <c r="AV278945" s="30"/>
    </row>
    <row r="278953" spans="45:48" x14ac:dyDescent="0.2">
      <c r="AS278953" s="30"/>
      <c r="AT278953" s="30"/>
      <c r="AU278953" s="30"/>
      <c r="AV278953" s="30"/>
    </row>
    <row r="278961" spans="45:48" x14ac:dyDescent="0.2">
      <c r="AS278961" s="30"/>
      <c r="AT278961" s="30"/>
      <c r="AU278961" s="30"/>
      <c r="AV278961" s="30"/>
    </row>
    <row r="278969" spans="45:48" x14ac:dyDescent="0.2">
      <c r="AS278969" s="30"/>
      <c r="AT278969" s="30"/>
      <c r="AU278969" s="30"/>
      <c r="AV278969" s="30"/>
    </row>
    <row r="278977" spans="45:48" x14ac:dyDescent="0.2">
      <c r="AS278977" s="30"/>
      <c r="AT278977" s="30"/>
      <c r="AU278977" s="30"/>
      <c r="AV278977" s="30"/>
    </row>
    <row r="278985" spans="45:48" x14ac:dyDescent="0.2">
      <c r="AS278985" s="30"/>
      <c r="AT278985" s="30"/>
      <c r="AU278985" s="30"/>
      <c r="AV278985" s="30"/>
    </row>
    <row r="278993" spans="45:48" x14ac:dyDescent="0.2">
      <c r="AS278993" s="30"/>
      <c r="AT278993" s="30"/>
      <c r="AU278993" s="30"/>
      <c r="AV278993" s="30"/>
    </row>
    <row r="279001" spans="45:48" x14ac:dyDescent="0.2">
      <c r="AS279001" s="30"/>
      <c r="AT279001" s="30"/>
      <c r="AU279001" s="30"/>
      <c r="AV279001" s="30"/>
    </row>
    <row r="279009" spans="45:48" x14ac:dyDescent="0.2">
      <c r="AS279009" s="30"/>
      <c r="AT279009" s="30"/>
      <c r="AU279009" s="30"/>
      <c r="AV279009" s="30"/>
    </row>
    <row r="279017" spans="45:48" x14ac:dyDescent="0.2">
      <c r="AS279017" s="30"/>
      <c r="AT279017" s="30"/>
      <c r="AU279017" s="30"/>
      <c r="AV279017" s="30"/>
    </row>
    <row r="279025" spans="45:48" x14ac:dyDescent="0.2">
      <c r="AS279025" s="30"/>
      <c r="AT279025" s="30"/>
      <c r="AU279025" s="30"/>
      <c r="AV279025" s="30"/>
    </row>
    <row r="279033" spans="45:48" x14ac:dyDescent="0.2">
      <c r="AS279033" s="30"/>
      <c r="AT279033" s="30"/>
      <c r="AU279033" s="30"/>
      <c r="AV279033" s="30"/>
    </row>
    <row r="279041" spans="45:48" x14ac:dyDescent="0.2">
      <c r="AS279041" s="30"/>
      <c r="AT279041" s="30"/>
      <c r="AU279041" s="30"/>
      <c r="AV279041" s="30"/>
    </row>
    <row r="279049" spans="45:48" x14ac:dyDescent="0.2">
      <c r="AS279049" s="30"/>
      <c r="AT279049" s="30"/>
      <c r="AU279049" s="30"/>
      <c r="AV279049" s="30"/>
    </row>
    <row r="279057" spans="45:48" x14ac:dyDescent="0.2">
      <c r="AS279057" s="30"/>
      <c r="AT279057" s="30"/>
      <c r="AU279057" s="30"/>
      <c r="AV279057" s="30"/>
    </row>
    <row r="279065" spans="45:48" x14ac:dyDescent="0.2">
      <c r="AS279065" s="30"/>
      <c r="AT279065" s="30"/>
      <c r="AU279065" s="30"/>
      <c r="AV279065" s="30"/>
    </row>
    <row r="279073" spans="45:48" x14ac:dyDescent="0.2">
      <c r="AS279073" s="30"/>
      <c r="AT279073" s="30"/>
      <c r="AU279073" s="30"/>
      <c r="AV279073" s="30"/>
    </row>
    <row r="279081" spans="45:48" x14ac:dyDescent="0.2">
      <c r="AS279081" s="30"/>
      <c r="AT279081" s="30"/>
      <c r="AU279081" s="30"/>
      <c r="AV279081" s="30"/>
    </row>
    <row r="279089" spans="45:48" x14ac:dyDescent="0.2">
      <c r="AS279089" s="30"/>
      <c r="AT279089" s="30"/>
      <c r="AU279089" s="30"/>
      <c r="AV279089" s="30"/>
    </row>
    <row r="279097" spans="45:48" x14ac:dyDescent="0.2">
      <c r="AS279097" s="30"/>
      <c r="AT279097" s="30"/>
      <c r="AU279097" s="30"/>
      <c r="AV279097" s="30"/>
    </row>
    <row r="279105" spans="45:48" x14ac:dyDescent="0.2">
      <c r="AS279105" s="30"/>
      <c r="AT279105" s="30"/>
      <c r="AU279105" s="30"/>
      <c r="AV279105" s="30"/>
    </row>
    <row r="279113" spans="45:48" x14ac:dyDescent="0.2">
      <c r="AS279113" s="30"/>
      <c r="AT279113" s="30"/>
      <c r="AU279113" s="30"/>
      <c r="AV279113" s="30"/>
    </row>
    <row r="279121" spans="45:48" x14ac:dyDescent="0.2">
      <c r="AS279121" s="30"/>
      <c r="AT279121" s="30"/>
      <c r="AU279121" s="30"/>
      <c r="AV279121" s="30"/>
    </row>
    <row r="279129" spans="45:48" x14ac:dyDescent="0.2">
      <c r="AS279129" s="30"/>
      <c r="AT279129" s="30"/>
      <c r="AU279129" s="30"/>
      <c r="AV279129" s="30"/>
    </row>
    <row r="279137" spans="45:48" x14ac:dyDescent="0.2">
      <c r="AS279137" s="30"/>
      <c r="AT279137" s="30"/>
      <c r="AU279137" s="30"/>
      <c r="AV279137" s="30"/>
    </row>
    <row r="279145" spans="45:48" x14ac:dyDescent="0.2">
      <c r="AS279145" s="30"/>
      <c r="AT279145" s="30"/>
      <c r="AU279145" s="30"/>
      <c r="AV279145" s="30"/>
    </row>
    <row r="279153" spans="45:48" x14ac:dyDescent="0.2">
      <c r="AS279153" s="30"/>
      <c r="AT279153" s="30"/>
      <c r="AU279153" s="30"/>
      <c r="AV279153" s="30"/>
    </row>
    <row r="279161" spans="45:48" x14ac:dyDescent="0.2">
      <c r="AS279161" s="30"/>
      <c r="AT279161" s="30"/>
      <c r="AU279161" s="30"/>
      <c r="AV279161" s="30"/>
    </row>
    <row r="279169" spans="45:48" x14ac:dyDescent="0.2">
      <c r="AS279169" s="30"/>
      <c r="AT279169" s="30"/>
      <c r="AU279169" s="30"/>
      <c r="AV279169" s="30"/>
    </row>
    <row r="279177" spans="45:48" x14ac:dyDescent="0.2">
      <c r="AS279177" s="30"/>
      <c r="AT279177" s="30"/>
      <c r="AU279177" s="30"/>
      <c r="AV279177" s="30"/>
    </row>
    <row r="279185" spans="45:48" x14ac:dyDescent="0.2">
      <c r="AS279185" s="30"/>
      <c r="AT279185" s="30"/>
      <c r="AU279185" s="30"/>
      <c r="AV279185" s="30"/>
    </row>
    <row r="279193" spans="45:48" x14ac:dyDescent="0.2">
      <c r="AS279193" s="30"/>
      <c r="AT279193" s="30"/>
      <c r="AU279193" s="30"/>
      <c r="AV279193" s="30"/>
    </row>
    <row r="279201" spans="45:48" x14ac:dyDescent="0.2">
      <c r="AS279201" s="30"/>
      <c r="AT279201" s="30"/>
      <c r="AU279201" s="30"/>
      <c r="AV279201" s="30"/>
    </row>
    <row r="279209" spans="45:48" x14ac:dyDescent="0.2">
      <c r="AS279209" s="30"/>
      <c r="AT279209" s="30"/>
      <c r="AU279209" s="30"/>
      <c r="AV279209" s="30"/>
    </row>
    <row r="279217" spans="45:48" x14ac:dyDescent="0.2">
      <c r="AS279217" s="30"/>
      <c r="AT279217" s="30"/>
      <c r="AU279217" s="30"/>
      <c r="AV279217" s="30"/>
    </row>
    <row r="279225" spans="45:48" x14ac:dyDescent="0.2">
      <c r="AS279225" s="30"/>
      <c r="AT279225" s="30"/>
      <c r="AU279225" s="30"/>
      <c r="AV279225" s="30"/>
    </row>
    <row r="279233" spans="45:48" x14ac:dyDescent="0.2">
      <c r="AS279233" s="30"/>
      <c r="AT279233" s="30"/>
      <c r="AU279233" s="30"/>
      <c r="AV279233" s="30"/>
    </row>
    <row r="279241" spans="45:48" x14ac:dyDescent="0.2">
      <c r="AS279241" s="30"/>
      <c r="AT279241" s="30"/>
      <c r="AU279241" s="30"/>
      <c r="AV279241" s="30"/>
    </row>
    <row r="279249" spans="45:48" x14ac:dyDescent="0.2">
      <c r="AS279249" s="30"/>
      <c r="AT279249" s="30"/>
      <c r="AU279249" s="30"/>
      <c r="AV279249" s="30"/>
    </row>
    <row r="279257" spans="45:48" x14ac:dyDescent="0.2">
      <c r="AS279257" s="30"/>
      <c r="AT279257" s="30"/>
      <c r="AU279257" s="30"/>
      <c r="AV279257" s="30"/>
    </row>
    <row r="279265" spans="45:48" x14ac:dyDescent="0.2">
      <c r="AS279265" s="30"/>
      <c r="AT279265" s="30"/>
      <c r="AU279265" s="30"/>
      <c r="AV279265" s="30"/>
    </row>
    <row r="279273" spans="45:48" x14ac:dyDescent="0.2">
      <c r="AS279273" s="30"/>
      <c r="AT279273" s="30"/>
      <c r="AU279273" s="30"/>
      <c r="AV279273" s="30"/>
    </row>
    <row r="279281" spans="45:48" x14ac:dyDescent="0.2">
      <c r="AS279281" s="30"/>
      <c r="AT279281" s="30"/>
      <c r="AU279281" s="30"/>
      <c r="AV279281" s="30"/>
    </row>
    <row r="279289" spans="45:48" x14ac:dyDescent="0.2">
      <c r="AS279289" s="30"/>
      <c r="AT279289" s="30"/>
      <c r="AU279289" s="30"/>
      <c r="AV279289" s="30"/>
    </row>
    <row r="279297" spans="45:48" x14ac:dyDescent="0.2">
      <c r="AS279297" s="30"/>
      <c r="AT279297" s="30"/>
      <c r="AU279297" s="30"/>
      <c r="AV279297" s="30"/>
    </row>
    <row r="279305" spans="45:48" x14ac:dyDescent="0.2">
      <c r="AS279305" s="30"/>
      <c r="AT279305" s="30"/>
      <c r="AU279305" s="30"/>
      <c r="AV279305" s="30"/>
    </row>
    <row r="279313" spans="45:48" x14ac:dyDescent="0.2">
      <c r="AS279313" s="30"/>
      <c r="AT279313" s="30"/>
      <c r="AU279313" s="30"/>
      <c r="AV279313" s="30"/>
    </row>
    <row r="279321" spans="45:48" x14ac:dyDescent="0.2">
      <c r="AS279321" s="30"/>
      <c r="AT279321" s="30"/>
      <c r="AU279321" s="30"/>
      <c r="AV279321" s="30"/>
    </row>
    <row r="279329" spans="45:48" x14ac:dyDescent="0.2">
      <c r="AS279329" s="30"/>
      <c r="AT279329" s="30"/>
      <c r="AU279329" s="30"/>
      <c r="AV279329" s="30"/>
    </row>
    <row r="279337" spans="45:48" x14ac:dyDescent="0.2">
      <c r="AS279337" s="30"/>
      <c r="AT279337" s="30"/>
      <c r="AU279337" s="30"/>
      <c r="AV279337" s="30"/>
    </row>
    <row r="279345" spans="45:48" x14ac:dyDescent="0.2">
      <c r="AS279345" s="30"/>
      <c r="AT279345" s="30"/>
      <c r="AU279345" s="30"/>
      <c r="AV279345" s="30"/>
    </row>
    <row r="279353" spans="45:48" x14ac:dyDescent="0.2">
      <c r="AS279353" s="30"/>
      <c r="AT279353" s="30"/>
      <c r="AU279353" s="30"/>
      <c r="AV279353" s="30"/>
    </row>
    <row r="279361" spans="45:48" x14ac:dyDescent="0.2">
      <c r="AS279361" s="30"/>
      <c r="AT279361" s="30"/>
      <c r="AU279361" s="30"/>
      <c r="AV279361" s="30"/>
    </row>
    <row r="279369" spans="45:48" x14ac:dyDescent="0.2">
      <c r="AS279369" s="30"/>
      <c r="AT279369" s="30"/>
      <c r="AU279369" s="30"/>
      <c r="AV279369" s="30"/>
    </row>
    <row r="279377" spans="45:48" x14ac:dyDescent="0.2">
      <c r="AS279377" s="30"/>
      <c r="AT279377" s="30"/>
      <c r="AU279377" s="30"/>
      <c r="AV279377" s="30"/>
    </row>
    <row r="279385" spans="45:48" x14ac:dyDescent="0.2">
      <c r="AS279385" s="30"/>
      <c r="AT279385" s="30"/>
      <c r="AU279385" s="30"/>
      <c r="AV279385" s="30"/>
    </row>
    <row r="279393" spans="45:48" x14ac:dyDescent="0.2">
      <c r="AS279393" s="30"/>
      <c r="AT279393" s="30"/>
      <c r="AU279393" s="30"/>
      <c r="AV279393" s="30"/>
    </row>
    <row r="279401" spans="45:48" x14ac:dyDescent="0.2">
      <c r="AS279401" s="30"/>
      <c r="AT279401" s="30"/>
      <c r="AU279401" s="30"/>
      <c r="AV279401" s="30"/>
    </row>
    <row r="279409" spans="45:48" x14ac:dyDescent="0.2">
      <c r="AS279409" s="30"/>
      <c r="AT279409" s="30"/>
      <c r="AU279409" s="30"/>
      <c r="AV279409" s="30"/>
    </row>
    <row r="279417" spans="45:48" x14ac:dyDescent="0.2">
      <c r="AS279417" s="30"/>
      <c r="AT279417" s="30"/>
      <c r="AU279417" s="30"/>
      <c r="AV279417" s="30"/>
    </row>
    <row r="279425" spans="45:48" x14ac:dyDescent="0.2">
      <c r="AS279425" s="30"/>
      <c r="AT279425" s="30"/>
      <c r="AU279425" s="30"/>
      <c r="AV279425" s="30"/>
    </row>
    <row r="279433" spans="45:48" x14ac:dyDescent="0.2">
      <c r="AS279433" s="30"/>
      <c r="AT279433" s="30"/>
      <c r="AU279433" s="30"/>
      <c r="AV279433" s="30"/>
    </row>
    <row r="279441" spans="45:48" x14ac:dyDescent="0.2">
      <c r="AS279441" s="30"/>
      <c r="AT279441" s="30"/>
      <c r="AU279441" s="30"/>
      <c r="AV279441" s="30"/>
    </row>
    <row r="279449" spans="45:48" x14ac:dyDescent="0.2">
      <c r="AS279449" s="30"/>
      <c r="AT279449" s="30"/>
      <c r="AU279449" s="30"/>
      <c r="AV279449" s="30"/>
    </row>
    <row r="279457" spans="45:48" x14ac:dyDescent="0.2">
      <c r="AS279457" s="30"/>
      <c r="AT279457" s="30"/>
      <c r="AU279457" s="30"/>
      <c r="AV279457" s="30"/>
    </row>
    <row r="279465" spans="45:48" x14ac:dyDescent="0.2">
      <c r="AS279465" s="30"/>
      <c r="AT279465" s="30"/>
      <c r="AU279465" s="30"/>
      <c r="AV279465" s="30"/>
    </row>
    <row r="279473" spans="45:48" x14ac:dyDescent="0.2">
      <c r="AS279473" s="30"/>
      <c r="AT279473" s="30"/>
      <c r="AU279473" s="30"/>
      <c r="AV279473" s="30"/>
    </row>
    <row r="279481" spans="45:48" x14ac:dyDescent="0.2">
      <c r="AS279481" s="30"/>
      <c r="AT279481" s="30"/>
      <c r="AU279481" s="30"/>
      <c r="AV279481" s="30"/>
    </row>
    <row r="279489" spans="45:48" x14ac:dyDescent="0.2">
      <c r="AS279489" s="30"/>
      <c r="AT279489" s="30"/>
      <c r="AU279489" s="30"/>
      <c r="AV279489" s="30"/>
    </row>
    <row r="279497" spans="45:48" x14ac:dyDescent="0.2">
      <c r="AS279497" s="30"/>
      <c r="AT279497" s="30"/>
      <c r="AU279497" s="30"/>
      <c r="AV279497" s="30"/>
    </row>
    <row r="279505" spans="45:48" x14ac:dyDescent="0.2">
      <c r="AS279505" s="30"/>
      <c r="AT279505" s="30"/>
      <c r="AU279505" s="30"/>
      <c r="AV279505" s="30"/>
    </row>
    <row r="279513" spans="45:48" x14ac:dyDescent="0.2">
      <c r="AS279513" s="30"/>
      <c r="AT279513" s="30"/>
      <c r="AU279513" s="30"/>
      <c r="AV279513" s="30"/>
    </row>
    <row r="279521" spans="45:48" x14ac:dyDescent="0.2">
      <c r="AS279521" s="30"/>
      <c r="AT279521" s="30"/>
      <c r="AU279521" s="30"/>
      <c r="AV279521" s="30"/>
    </row>
    <row r="279529" spans="45:48" x14ac:dyDescent="0.2">
      <c r="AS279529" s="30"/>
      <c r="AT279529" s="30"/>
      <c r="AU279529" s="30"/>
      <c r="AV279529" s="30"/>
    </row>
    <row r="279537" spans="45:48" x14ac:dyDescent="0.2">
      <c r="AS279537" s="30"/>
      <c r="AT279537" s="30"/>
      <c r="AU279537" s="30"/>
      <c r="AV279537" s="30"/>
    </row>
    <row r="279545" spans="45:48" x14ac:dyDescent="0.2">
      <c r="AS279545" s="30"/>
      <c r="AT279545" s="30"/>
      <c r="AU279545" s="30"/>
      <c r="AV279545" s="30"/>
    </row>
    <row r="279553" spans="45:48" x14ac:dyDescent="0.2">
      <c r="AS279553" s="30"/>
      <c r="AT279553" s="30"/>
      <c r="AU279553" s="30"/>
      <c r="AV279553" s="30"/>
    </row>
    <row r="279561" spans="45:48" x14ac:dyDescent="0.2">
      <c r="AS279561" s="30"/>
      <c r="AT279561" s="30"/>
      <c r="AU279561" s="30"/>
      <c r="AV279561" s="30"/>
    </row>
    <row r="279569" spans="45:48" x14ac:dyDescent="0.2">
      <c r="AS279569" s="30"/>
      <c r="AT279569" s="30"/>
      <c r="AU279569" s="30"/>
      <c r="AV279569" s="30"/>
    </row>
    <row r="279577" spans="45:48" x14ac:dyDescent="0.2">
      <c r="AS279577" s="30"/>
      <c r="AT279577" s="30"/>
      <c r="AU279577" s="30"/>
      <c r="AV279577" s="30"/>
    </row>
    <row r="279585" spans="45:48" x14ac:dyDescent="0.2">
      <c r="AS279585" s="30"/>
      <c r="AT279585" s="30"/>
      <c r="AU279585" s="30"/>
      <c r="AV279585" s="30"/>
    </row>
    <row r="279593" spans="45:48" x14ac:dyDescent="0.2">
      <c r="AS279593" s="30"/>
      <c r="AT279593" s="30"/>
      <c r="AU279593" s="30"/>
      <c r="AV279593" s="30"/>
    </row>
    <row r="279601" spans="45:48" x14ac:dyDescent="0.2">
      <c r="AS279601" s="30"/>
      <c r="AT279601" s="30"/>
      <c r="AU279601" s="30"/>
      <c r="AV279601" s="30"/>
    </row>
    <row r="279609" spans="45:48" x14ac:dyDescent="0.2">
      <c r="AS279609" s="30"/>
      <c r="AT279609" s="30"/>
      <c r="AU279609" s="30"/>
      <c r="AV279609" s="30"/>
    </row>
    <row r="279617" spans="45:48" x14ac:dyDescent="0.2">
      <c r="AS279617" s="30"/>
      <c r="AT279617" s="30"/>
      <c r="AU279617" s="30"/>
      <c r="AV279617" s="30"/>
    </row>
    <row r="279625" spans="45:48" x14ac:dyDescent="0.2">
      <c r="AS279625" s="30"/>
      <c r="AT279625" s="30"/>
      <c r="AU279625" s="30"/>
      <c r="AV279625" s="30"/>
    </row>
    <row r="279633" spans="45:48" x14ac:dyDescent="0.2">
      <c r="AS279633" s="30"/>
      <c r="AT279633" s="30"/>
      <c r="AU279633" s="30"/>
      <c r="AV279633" s="30"/>
    </row>
    <row r="279641" spans="45:48" x14ac:dyDescent="0.2">
      <c r="AS279641" s="30"/>
      <c r="AT279641" s="30"/>
      <c r="AU279641" s="30"/>
      <c r="AV279641" s="30"/>
    </row>
    <row r="279649" spans="45:48" x14ac:dyDescent="0.2">
      <c r="AS279649" s="30"/>
      <c r="AT279649" s="30"/>
      <c r="AU279649" s="30"/>
      <c r="AV279649" s="30"/>
    </row>
    <row r="279657" spans="45:48" x14ac:dyDescent="0.2">
      <c r="AS279657" s="30"/>
      <c r="AT279657" s="30"/>
      <c r="AU279657" s="30"/>
      <c r="AV279657" s="30"/>
    </row>
    <row r="279665" spans="45:48" x14ac:dyDescent="0.2">
      <c r="AS279665" s="30"/>
      <c r="AT279665" s="30"/>
      <c r="AU279665" s="30"/>
      <c r="AV279665" s="30"/>
    </row>
    <row r="279673" spans="45:48" x14ac:dyDescent="0.2">
      <c r="AS279673" s="30"/>
      <c r="AT279673" s="30"/>
      <c r="AU279673" s="30"/>
      <c r="AV279673" s="30"/>
    </row>
    <row r="279681" spans="45:48" x14ac:dyDescent="0.2">
      <c r="AS279681" s="30"/>
      <c r="AT279681" s="30"/>
      <c r="AU279681" s="30"/>
      <c r="AV279681" s="30"/>
    </row>
    <row r="279689" spans="45:48" x14ac:dyDescent="0.2">
      <c r="AS279689" s="30"/>
      <c r="AT279689" s="30"/>
      <c r="AU279689" s="30"/>
      <c r="AV279689" s="30"/>
    </row>
    <row r="279697" spans="45:48" x14ac:dyDescent="0.2">
      <c r="AS279697" s="30"/>
      <c r="AT279697" s="30"/>
      <c r="AU279697" s="30"/>
      <c r="AV279697" s="30"/>
    </row>
    <row r="279705" spans="45:48" x14ac:dyDescent="0.2">
      <c r="AS279705" s="30"/>
      <c r="AT279705" s="30"/>
      <c r="AU279705" s="30"/>
      <c r="AV279705" s="30"/>
    </row>
    <row r="279713" spans="45:48" x14ac:dyDescent="0.2">
      <c r="AS279713" s="30"/>
      <c r="AT279713" s="30"/>
      <c r="AU279713" s="30"/>
      <c r="AV279713" s="30"/>
    </row>
    <row r="279721" spans="45:48" x14ac:dyDescent="0.2">
      <c r="AS279721" s="30"/>
      <c r="AT279721" s="30"/>
      <c r="AU279721" s="30"/>
      <c r="AV279721" s="30"/>
    </row>
    <row r="279729" spans="45:48" x14ac:dyDescent="0.2">
      <c r="AS279729" s="30"/>
      <c r="AT279729" s="30"/>
      <c r="AU279729" s="30"/>
      <c r="AV279729" s="30"/>
    </row>
    <row r="279737" spans="45:48" x14ac:dyDescent="0.2">
      <c r="AS279737" s="30"/>
      <c r="AT279737" s="30"/>
      <c r="AU279737" s="30"/>
      <c r="AV279737" s="30"/>
    </row>
    <row r="279745" spans="45:48" x14ac:dyDescent="0.2">
      <c r="AS279745" s="30"/>
      <c r="AT279745" s="30"/>
      <c r="AU279745" s="30"/>
      <c r="AV279745" s="30"/>
    </row>
    <row r="279753" spans="45:48" x14ac:dyDescent="0.2">
      <c r="AS279753" s="30"/>
      <c r="AT279753" s="30"/>
      <c r="AU279753" s="30"/>
      <c r="AV279753" s="30"/>
    </row>
    <row r="279761" spans="45:48" x14ac:dyDescent="0.2">
      <c r="AS279761" s="30"/>
      <c r="AT279761" s="30"/>
      <c r="AU279761" s="30"/>
      <c r="AV279761" s="30"/>
    </row>
    <row r="279769" spans="45:48" x14ac:dyDescent="0.2">
      <c r="AS279769" s="30"/>
      <c r="AT279769" s="30"/>
      <c r="AU279769" s="30"/>
      <c r="AV279769" s="30"/>
    </row>
    <row r="279777" spans="45:48" x14ac:dyDescent="0.2">
      <c r="AS279777" s="30"/>
      <c r="AT279777" s="30"/>
      <c r="AU279777" s="30"/>
      <c r="AV279777" s="30"/>
    </row>
    <row r="279785" spans="45:48" x14ac:dyDescent="0.2">
      <c r="AS279785" s="30"/>
      <c r="AT279785" s="30"/>
      <c r="AU279785" s="30"/>
      <c r="AV279785" s="30"/>
    </row>
    <row r="279793" spans="45:48" x14ac:dyDescent="0.2">
      <c r="AS279793" s="30"/>
      <c r="AT279793" s="30"/>
      <c r="AU279793" s="30"/>
      <c r="AV279793" s="30"/>
    </row>
    <row r="279801" spans="45:48" x14ac:dyDescent="0.2">
      <c r="AS279801" s="30"/>
      <c r="AT279801" s="30"/>
      <c r="AU279801" s="30"/>
      <c r="AV279801" s="30"/>
    </row>
    <row r="279809" spans="45:48" x14ac:dyDescent="0.2">
      <c r="AS279809" s="30"/>
      <c r="AT279809" s="30"/>
      <c r="AU279809" s="30"/>
      <c r="AV279809" s="30"/>
    </row>
    <row r="279817" spans="45:48" x14ac:dyDescent="0.2">
      <c r="AS279817" s="30"/>
      <c r="AT279817" s="30"/>
      <c r="AU279817" s="30"/>
      <c r="AV279817" s="30"/>
    </row>
    <row r="279825" spans="45:48" x14ac:dyDescent="0.2">
      <c r="AS279825" s="30"/>
      <c r="AT279825" s="30"/>
      <c r="AU279825" s="30"/>
      <c r="AV279825" s="30"/>
    </row>
    <row r="279833" spans="45:48" x14ac:dyDescent="0.2">
      <c r="AS279833" s="30"/>
      <c r="AT279833" s="30"/>
      <c r="AU279833" s="30"/>
      <c r="AV279833" s="30"/>
    </row>
    <row r="279841" spans="45:48" x14ac:dyDescent="0.2">
      <c r="AS279841" s="30"/>
      <c r="AT279841" s="30"/>
      <c r="AU279841" s="30"/>
      <c r="AV279841" s="30"/>
    </row>
    <row r="279849" spans="45:48" x14ac:dyDescent="0.2">
      <c r="AS279849" s="30"/>
      <c r="AT279849" s="30"/>
      <c r="AU279849" s="30"/>
      <c r="AV279849" s="30"/>
    </row>
    <row r="279857" spans="45:48" x14ac:dyDescent="0.2">
      <c r="AS279857" s="30"/>
      <c r="AT279857" s="30"/>
      <c r="AU279857" s="30"/>
      <c r="AV279857" s="30"/>
    </row>
    <row r="279865" spans="45:48" x14ac:dyDescent="0.2">
      <c r="AS279865" s="30"/>
      <c r="AT279865" s="30"/>
      <c r="AU279865" s="30"/>
      <c r="AV279865" s="30"/>
    </row>
    <row r="279873" spans="45:48" x14ac:dyDescent="0.2">
      <c r="AS279873" s="30"/>
      <c r="AT279873" s="30"/>
      <c r="AU279873" s="30"/>
      <c r="AV279873" s="30"/>
    </row>
    <row r="279881" spans="45:48" x14ac:dyDescent="0.2">
      <c r="AS279881" s="30"/>
      <c r="AT279881" s="30"/>
      <c r="AU279881" s="30"/>
      <c r="AV279881" s="30"/>
    </row>
    <row r="279889" spans="45:48" x14ac:dyDescent="0.2">
      <c r="AS279889" s="30"/>
      <c r="AT279889" s="30"/>
      <c r="AU279889" s="30"/>
      <c r="AV279889" s="30"/>
    </row>
    <row r="279897" spans="45:48" x14ac:dyDescent="0.2">
      <c r="AS279897" s="30"/>
      <c r="AT279897" s="30"/>
      <c r="AU279897" s="30"/>
      <c r="AV279897" s="30"/>
    </row>
    <row r="279905" spans="45:48" x14ac:dyDescent="0.2">
      <c r="AS279905" s="30"/>
      <c r="AT279905" s="30"/>
      <c r="AU279905" s="30"/>
      <c r="AV279905" s="30"/>
    </row>
    <row r="279913" spans="45:48" x14ac:dyDescent="0.2">
      <c r="AS279913" s="30"/>
      <c r="AT279913" s="30"/>
      <c r="AU279913" s="30"/>
      <c r="AV279913" s="30"/>
    </row>
    <row r="279921" spans="45:48" x14ac:dyDescent="0.2">
      <c r="AS279921" s="30"/>
      <c r="AT279921" s="30"/>
      <c r="AU279921" s="30"/>
      <c r="AV279921" s="30"/>
    </row>
    <row r="279929" spans="45:48" x14ac:dyDescent="0.2">
      <c r="AS279929" s="30"/>
      <c r="AT279929" s="30"/>
      <c r="AU279929" s="30"/>
      <c r="AV279929" s="30"/>
    </row>
    <row r="279937" spans="45:48" x14ac:dyDescent="0.2">
      <c r="AS279937" s="30"/>
      <c r="AT279937" s="30"/>
      <c r="AU279937" s="30"/>
      <c r="AV279937" s="30"/>
    </row>
    <row r="279945" spans="45:48" x14ac:dyDescent="0.2">
      <c r="AS279945" s="30"/>
      <c r="AT279945" s="30"/>
      <c r="AU279945" s="30"/>
      <c r="AV279945" s="30"/>
    </row>
    <row r="279953" spans="45:48" x14ac:dyDescent="0.2">
      <c r="AS279953" s="30"/>
      <c r="AT279953" s="30"/>
      <c r="AU279953" s="30"/>
      <c r="AV279953" s="30"/>
    </row>
    <row r="279961" spans="45:48" x14ac:dyDescent="0.2">
      <c r="AS279961" s="30"/>
      <c r="AT279961" s="30"/>
      <c r="AU279961" s="30"/>
      <c r="AV279961" s="30"/>
    </row>
    <row r="279969" spans="45:48" x14ac:dyDescent="0.2">
      <c r="AS279969" s="30"/>
      <c r="AT279969" s="30"/>
      <c r="AU279969" s="30"/>
      <c r="AV279969" s="30"/>
    </row>
    <row r="279977" spans="45:48" x14ac:dyDescent="0.2">
      <c r="AS279977" s="30"/>
      <c r="AT279977" s="30"/>
      <c r="AU279977" s="30"/>
      <c r="AV279977" s="30"/>
    </row>
    <row r="279985" spans="45:48" x14ac:dyDescent="0.2">
      <c r="AS279985" s="30"/>
      <c r="AT279985" s="30"/>
      <c r="AU279985" s="30"/>
      <c r="AV279985" s="30"/>
    </row>
    <row r="279993" spans="45:48" x14ac:dyDescent="0.2">
      <c r="AS279993" s="30"/>
      <c r="AT279993" s="30"/>
      <c r="AU279993" s="30"/>
      <c r="AV279993" s="30"/>
    </row>
    <row r="280001" spans="45:48" x14ac:dyDescent="0.2">
      <c r="AS280001" s="30"/>
      <c r="AT280001" s="30"/>
      <c r="AU280001" s="30"/>
      <c r="AV280001" s="30"/>
    </row>
    <row r="280009" spans="45:48" x14ac:dyDescent="0.2">
      <c r="AS280009" s="30"/>
      <c r="AT280009" s="30"/>
      <c r="AU280009" s="30"/>
      <c r="AV280009" s="30"/>
    </row>
    <row r="280017" spans="45:48" x14ac:dyDescent="0.2">
      <c r="AS280017" s="30"/>
      <c r="AT280017" s="30"/>
      <c r="AU280017" s="30"/>
      <c r="AV280017" s="30"/>
    </row>
    <row r="280025" spans="45:48" x14ac:dyDescent="0.2">
      <c r="AS280025" s="30"/>
      <c r="AT280025" s="30"/>
      <c r="AU280025" s="30"/>
      <c r="AV280025" s="30"/>
    </row>
    <row r="280033" spans="45:48" x14ac:dyDescent="0.2">
      <c r="AS280033" s="30"/>
      <c r="AT280033" s="30"/>
      <c r="AU280033" s="30"/>
      <c r="AV280033" s="30"/>
    </row>
    <row r="280041" spans="45:48" x14ac:dyDescent="0.2">
      <c r="AS280041" s="30"/>
      <c r="AT280041" s="30"/>
      <c r="AU280041" s="30"/>
      <c r="AV280041" s="30"/>
    </row>
    <row r="280049" spans="45:48" x14ac:dyDescent="0.2">
      <c r="AS280049" s="30"/>
      <c r="AT280049" s="30"/>
      <c r="AU280049" s="30"/>
      <c r="AV280049" s="30"/>
    </row>
    <row r="280057" spans="45:48" x14ac:dyDescent="0.2">
      <c r="AS280057" s="30"/>
      <c r="AT280057" s="30"/>
      <c r="AU280057" s="30"/>
      <c r="AV280057" s="30"/>
    </row>
    <row r="280065" spans="45:48" x14ac:dyDescent="0.2">
      <c r="AS280065" s="30"/>
      <c r="AT280065" s="30"/>
      <c r="AU280065" s="30"/>
      <c r="AV280065" s="30"/>
    </row>
    <row r="280073" spans="45:48" x14ac:dyDescent="0.2">
      <c r="AS280073" s="30"/>
      <c r="AT280073" s="30"/>
      <c r="AU280073" s="30"/>
      <c r="AV280073" s="30"/>
    </row>
    <row r="280081" spans="45:48" x14ac:dyDescent="0.2">
      <c r="AS280081" s="30"/>
      <c r="AT280081" s="30"/>
      <c r="AU280081" s="30"/>
      <c r="AV280081" s="30"/>
    </row>
    <row r="280089" spans="45:48" x14ac:dyDescent="0.2">
      <c r="AS280089" s="30"/>
      <c r="AT280089" s="30"/>
      <c r="AU280089" s="30"/>
      <c r="AV280089" s="30"/>
    </row>
    <row r="280097" spans="45:48" x14ac:dyDescent="0.2">
      <c r="AS280097" s="30"/>
      <c r="AT280097" s="30"/>
      <c r="AU280097" s="30"/>
      <c r="AV280097" s="30"/>
    </row>
    <row r="280105" spans="45:48" x14ac:dyDescent="0.2">
      <c r="AS280105" s="30"/>
      <c r="AT280105" s="30"/>
      <c r="AU280105" s="30"/>
      <c r="AV280105" s="30"/>
    </row>
    <row r="280113" spans="45:48" x14ac:dyDescent="0.2">
      <c r="AS280113" s="30"/>
      <c r="AT280113" s="30"/>
      <c r="AU280113" s="30"/>
      <c r="AV280113" s="30"/>
    </row>
    <row r="280121" spans="45:48" x14ac:dyDescent="0.2">
      <c r="AS280121" s="30"/>
      <c r="AT280121" s="30"/>
      <c r="AU280121" s="30"/>
      <c r="AV280121" s="30"/>
    </row>
    <row r="280129" spans="45:48" x14ac:dyDescent="0.2">
      <c r="AS280129" s="30"/>
      <c r="AT280129" s="30"/>
      <c r="AU280129" s="30"/>
      <c r="AV280129" s="30"/>
    </row>
    <row r="280137" spans="45:48" x14ac:dyDescent="0.2">
      <c r="AS280137" s="30"/>
      <c r="AT280137" s="30"/>
      <c r="AU280137" s="30"/>
      <c r="AV280137" s="30"/>
    </row>
    <row r="280145" spans="45:48" x14ac:dyDescent="0.2">
      <c r="AS280145" s="30"/>
      <c r="AT280145" s="30"/>
      <c r="AU280145" s="30"/>
      <c r="AV280145" s="30"/>
    </row>
    <row r="280153" spans="45:48" x14ac:dyDescent="0.2">
      <c r="AS280153" s="30"/>
      <c r="AT280153" s="30"/>
      <c r="AU280153" s="30"/>
      <c r="AV280153" s="30"/>
    </row>
    <row r="280161" spans="45:48" x14ac:dyDescent="0.2">
      <c r="AS280161" s="30"/>
      <c r="AT280161" s="30"/>
      <c r="AU280161" s="30"/>
      <c r="AV280161" s="30"/>
    </row>
    <row r="280169" spans="45:48" x14ac:dyDescent="0.2">
      <c r="AS280169" s="30"/>
      <c r="AT280169" s="30"/>
      <c r="AU280169" s="30"/>
      <c r="AV280169" s="30"/>
    </row>
    <row r="280177" spans="45:48" x14ac:dyDescent="0.2">
      <c r="AS280177" s="30"/>
      <c r="AT280177" s="30"/>
      <c r="AU280177" s="30"/>
      <c r="AV280177" s="30"/>
    </row>
    <row r="280185" spans="45:48" x14ac:dyDescent="0.2">
      <c r="AS280185" s="30"/>
      <c r="AT280185" s="30"/>
      <c r="AU280185" s="30"/>
      <c r="AV280185" s="30"/>
    </row>
    <row r="280193" spans="45:48" x14ac:dyDescent="0.2">
      <c r="AS280193" s="30"/>
      <c r="AT280193" s="30"/>
      <c r="AU280193" s="30"/>
      <c r="AV280193" s="30"/>
    </row>
    <row r="280201" spans="45:48" x14ac:dyDescent="0.2">
      <c r="AS280201" s="30"/>
      <c r="AT280201" s="30"/>
      <c r="AU280201" s="30"/>
      <c r="AV280201" s="30"/>
    </row>
    <row r="280209" spans="45:48" x14ac:dyDescent="0.2">
      <c r="AS280209" s="30"/>
      <c r="AT280209" s="30"/>
      <c r="AU280209" s="30"/>
      <c r="AV280209" s="30"/>
    </row>
    <row r="280217" spans="45:48" x14ac:dyDescent="0.2">
      <c r="AS280217" s="30"/>
      <c r="AT280217" s="30"/>
      <c r="AU280217" s="30"/>
      <c r="AV280217" s="30"/>
    </row>
    <row r="280225" spans="45:48" x14ac:dyDescent="0.2">
      <c r="AS280225" s="30"/>
      <c r="AT280225" s="30"/>
      <c r="AU280225" s="30"/>
      <c r="AV280225" s="30"/>
    </row>
    <row r="280233" spans="45:48" x14ac:dyDescent="0.2">
      <c r="AS280233" s="30"/>
      <c r="AT280233" s="30"/>
      <c r="AU280233" s="30"/>
      <c r="AV280233" s="30"/>
    </row>
    <row r="280241" spans="45:48" x14ac:dyDescent="0.2">
      <c r="AS280241" s="30"/>
      <c r="AT280241" s="30"/>
      <c r="AU280241" s="30"/>
      <c r="AV280241" s="30"/>
    </row>
    <row r="280249" spans="45:48" x14ac:dyDescent="0.2">
      <c r="AS280249" s="30"/>
      <c r="AT280249" s="30"/>
      <c r="AU280249" s="30"/>
      <c r="AV280249" s="30"/>
    </row>
    <row r="280257" spans="45:48" x14ac:dyDescent="0.2">
      <c r="AS280257" s="30"/>
      <c r="AT280257" s="30"/>
      <c r="AU280257" s="30"/>
      <c r="AV280257" s="30"/>
    </row>
    <row r="280265" spans="45:48" x14ac:dyDescent="0.2">
      <c r="AS280265" s="30"/>
      <c r="AT280265" s="30"/>
      <c r="AU280265" s="30"/>
      <c r="AV280265" s="30"/>
    </row>
    <row r="280273" spans="45:48" x14ac:dyDescent="0.2">
      <c r="AS280273" s="30"/>
      <c r="AT280273" s="30"/>
      <c r="AU280273" s="30"/>
      <c r="AV280273" s="30"/>
    </row>
    <row r="280281" spans="45:48" x14ac:dyDescent="0.2">
      <c r="AS280281" s="30"/>
      <c r="AT280281" s="30"/>
      <c r="AU280281" s="30"/>
      <c r="AV280281" s="30"/>
    </row>
    <row r="280289" spans="45:48" x14ac:dyDescent="0.2">
      <c r="AS280289" s="30"/>
      <c r="AT280289" s="30"/>
      <c r="AU280289" s="30"/>
      <c r="AV280289" s="30"/>
    </row>
    <row r="280297" spans="45:48" x14ac:dyDescent="0.2">
      <c r="AS280297" s="30"/>
      <c r="AT280297" s="30"/>
      <c r="AU280297" s="30"/>
      <c r="AV280297" s="30"/>
    </row>
    <row r="280305" spans="45:48" x14ac:dyDescent="0.2">
      <c r="AS280305" s="30"/>
      <c r="AT280305" s="30"/>
      <c r="AU280305" s="30"/>
      <c r="AV280305" s="30"/>
    </row>
    <row r="280313" spans="45:48" x14ac:dyDescent="0.2">
      <c r="AS280313" s="30"/>
      <c r="AT280313" s="30"/>
      <c r="AU280313" s="30"/>
      <c r="AV280313" s="30"/>
    </row>
    <row r="280321" spans="45:48" x14ac:dyDescent="0.2">
      <c r="AS280321" s="30"/>
      <c r="AT280321" s="30"/>
      <c r="AU280321" s="30"/>
      <c r="AV280321" s="30"/>
    </row>
    <row r="280329" spans="45:48" x14ac:dyDescent="0.2">
      <c r="AS280329" s="30"/>
      <c r="AT280329" s="30"/>
      <c r="AU280329" s="30"/>
      <c r="AV280329" s="30"/>
    </row>
    <row r="280337" spans="45:48" x14ac:dyDescent="0.2">
      <c r="AS280337" s="30"/>
      <c r="AT280337" s="30"/>
      <c r="AU280337" s="30"/>
      <c r="AV280337" s="30"/>
    </row>
    <row r="280345" spans="45:48" x14ac:dyDescent="0.2">
      <c r="AS280345" s="30"/>
      <c r="AT280345" s="30"/>
      <c r="AU280345" s="30"/>
      <c r="AV280345" s="30"/>
    </row>
    <row r="280353" spans="45:48" x14ac:dyDescent="0.2">
      <c r="AS280353" s="30"/>
      <c r="AT280353" s="30"/>
      <c r="AU280353" s="30"/>
      <c r="AV280353" s="30"/>
    </row>
    <row r="280361" spans="45:48" x14ac:dyDescent="0.2">
      <c r="AS280361" s="30"/>
      <c r="AT280361" s="30"/>
      <c r="AU280361" s="30"/>
      <c r="AV280361" s="30"/>
    </row>
    <row r="280369" spans="45:48" x14ac:dyDescent="0.2">
      <c r="AS280369" s="30"/>
      <c r="AT280369" s="30"/>
      <c r="AU280369" s="30"/>
      <c r="AV280369" s="30"/>
    </row>
    <row r="280377" spans="45:48" x14ac:dyDescent="0.2">
      <c r="AS280377" s="30"/>
      <c r="AT280377" s="30"/>
      <c r="AU280377" s="30"/>
      <c r="AV280377" s="30"/>
    </row>
    <row r="280385" spans="45:48" x14ac:dyDescent="0.2">
      <c r="AS280385" s="30"/>
      <c r="AT280385" s="30"/>
      <c r="AU280385" s="30"/>
      <c r="AV280385" s="30"/>
    </row>
    <row r="280393" spans="45:48" x14ac:dyDescent="0.2">
      <c r="AS280393" s="30"/>
      <c r="AT280393" s="30"/>
      <c r="AU280393" s="30"/>
      <c r="AV280393" s="30"/>
    </row>
    <row r="280401" spans="45:48" x14ac:dyDescent="0.2">
      <c r="AS280401" s="30"/>
      <c r="AT280401" s="30"/>
      <c r="AU280401" s="30"/>
      <c r="AV280401" s="30"/>
    </row>
    <row r="280409" spans="45:48" x14ac:dyDescent="0.2">
      <c r="AS280409" s="30"/>
      <c r="AT280409" s="30"/>
      <c r="AU280409" s="30"/>
      <c r="AV280409" s="30"/>
    </row>
    <row r="280417" spans="45:48" x14ac:dyDescent="0.2">
      <c r="AS280417" s="30"/>
      <c r="AT280417" s="30"/>
      <c r="AU280417" s="30"/>
      <c r="AV280417" s="30"/>
    </row>
    <row r="280425" spans="45:48" x14ac:dyDescent="0.2">
      <c r="AS280425" s="30"/>
      <c r="AT280425" s="30"/>
      <c r="AU280425" s="30"/>
      <c r="AV280425" s="30"/>
    </row>
    <row r="280433" spans="45:48" x14ac:dyDescent="0.2">
      <c r="AS280433" s="30"/>
      <c r="AT280433" s="30"/>
      <c r="AU280433" s="30"/>
      <c r="AV280433" s="30"/>
    </row>
    <row r="280441" spans="45:48" x14ac:dyDescent="0.2">
      <c r="AS280441" s="30"/>
      <c r="AT280441" s="30"/>
      <c r="AU280441" s="30"/>
      <c r="AV280441" s="30"/>
    </row>
    <row r="280449" spans="45:48" x14ac:dyDescent="0.2">
      <c r="AS280449" s="30"/>
      <c r="AT280449" s="30"/>
      <c r="AU280449" s="30"/>
      <c r="AV280449" s="30"/>
    </row>
    <row r="280457" spans="45:48" x14ac:dyDescent="0.2">
      <c r="AS280457" s="30"/>
      <c r="AT280457" s="30"/>
      <c r="AU280457" s="30"/>
      <c r="AV280457" s="30"/>
    </row>
    <row r="280465" spans="45:48" x14ac:dyDescent="0.2">
      <c r="AS280465" s="30"/>
      <c r="AT280465" s="30"/>
      <c r="AU280465" s="30"/>
      <c r="AV280465" s="30"/>
    </row>
    <row r="280473" spans="45:48" x14ac:dyDescent="0.2">
      <c r="AS280473" s="30"/>
      <c r="AT280473" s="30"/>
      <c r="AU280473" s="30"/>
      <c r="AV280473" s="30"/>
    </row>
    <row r="280481" spans="45:48" x14ac:dyDescent="0.2">
      <c r="AS280481" s="30"/>
      <c r="AT280481" s="30"/>
      <c r="AU280481" s="30"/>
      <c r="AV280481" s="30"/>
    </row>
    <row r="280489" spans="45:48" x14ac:dyDescent="0.2">
      <c r="AS280489" s="30"/>
      <c r="AT280489" s="30"/>
      <c r="AU280489" s="30"/>
      <c r="AV280489" s="30"/>
    </row>
    <row r="280497" spans="45:48" x14ac:dyDescent="0.2">
      <c r="AS280497" s="30"/>
      <c r="AT280497" s="30"/>
      <c r="AU280497" s="30"/>
      <c r="AV280497" s="30"/>
    </row>
    <row r="280505" spans="45:48" x14ac:dyDescent="0.2">
      <c r="AS280505" s="30"/>
      <c r="AT280505" s="30"/>
      <c r="AU280505" s="30"/>
      <c r="AV280505" s="30"/>
    </row>
    <row r="280513" spans="45:48" x14ac:dyDescent="0.2">
      <c r="AS280513" s="30"/>
      <c r="AT280513" s="30"/>
      <c r="AU280513" s="30"/>
      <c r="AV280513" s="30"/>
    </row>
    <row r="280521" spans="45:48" x14ac:dyDescent="0.2">
      <c r="AS280521" s="30"/>
      <c r="AT280521" s="30"/>
      <c r="AU280521" s="30"/>
      <c r="AV280521" s="30"/>
    </row>
    <row r="280529" spans="45:48" x14ac:dyDescent="0.2">
      <c r="AS280529" s="30"/>
      <c r="AT280529" s="30"/>
      <c r="AU280529" s="30"/>
      <c r="AV280529" s="30"/>
    </row>
    <row r="280537" spans="45:48" x14ac:dyDescent="0.2">
      <c r="AS280537" s="30"/>
      <c r="AT280537" s="30"/>
      <c r="AU280537" s="30"/>
      <c r="AV280537" s="30"/>
    </row>
    <row r="280545" spans="45:48" x14ac:dyDescent="0.2">
      <c r="AS280545" s="30"/>
      <c r="AT280545" s="30"/>
      <c r="AU280545" s="30"/>
      <c r="AV280545" s="30"/>
    </row>
    <row r="280553" spans="45:48" x14ac:dyDescent="0.2">
      <c r="AS280553" s="30"/>
      <c r="AT280553" s="30"/>
      <c r="AU280553" s="30"/>
      <c r="AV280553" s="30"/>
    </row>
    <row r="280561" spans="45:48" x14ac:dyDescent="0.2">
      <c r="AS280561" s="30"/>
      <c r="AT280561" s="30"/>
      <c r="AU280561" s="30"/>
      <c r="AV280561" s="30"/>
    </row>
    <row r="280569" spans="45:48" x14ac:dyDescent="0.2">
      <c r="AS280569" s="30"/>
      <c r="AT280569" s="30"/>
      <c r="AU280569" s="30"/>
      <c r="AV280569" s="30"/>
    </row>
    <row r="280577" spans="45:48" x14ac:dyDescent="0.2">
      <c r="AS280577" s="30"/>
      <c r="AT280577" s="30"/>
      <c r="AU280577" s="30"/>
      <c r="AV280577" s="30"/>
    </row>
    <row r="280585" spans="45:48" x14ac:dyDescent="0.2">
      <c r="AS280585" s="30"/>
      <c r="AT280585" s="30"/>
      <c r="AU280585" s="30"/>
      <c r="AV280585" s="30"/>
    </row>
    <row r="280593" spans="45:48" x14ac:dyDescent="0.2">
      <c r="AS280593" s="30"/>
      <c r="AT280593" s="30"/>
      <c r="AU280593" s="30"/>
      <c r="AV280593" s="30"/>
    </row>
    <row r="280601" spans="45:48" x14ac:dyDescent="0.2">
      <c r="AS280601" s="30"/>
      <c r="AT280601" s="30"/>
      <c r="AU280601" s="30"/>
      <c r="AV280601" s="30"/>
    </row>
    <row r="280609" spans="45:48" x14ac:dyDescent="0.2">
      <c r="AS280609" s="30"/>
      <c r="AT280609" s="30"/>
      <c r="AU280609" s="30"/>
      <c r="AV280609" s="30"/>
    </row>
    <row r="280617" spans="45:48" x14ac:dyDescent="0.2">
      <c r="AS280617" s="30"/>
      <c r="AT280617" s="30"/>
      <c r="AU280617" s="30"/>
      <c r="AV280617" s="30"/>
    </row>
    <row r="280625" spans="45:48" x14ac:dyDescent="0.2">
      <c r="AS280625" s="30"/>
      <c r="AT280625" s="30"/>
      <c r="AU280625" s="30"/>
      <c r="AV280625" s="30"/>
    </row>
    <row r="280633" spans="45:48" x14ac:dyDescent="0.2">
      <c r="AS280633" s="30"/>
      <c r="AT280633" s="30"/>
      <c r="AU280633" s="30"/>
      <c r="AV280633" s="30"/>
    </row>
    <row r="280641" spans="45:48" x14ac:dyDescent="0.2">
      <c r="AS280641" s="30"/>
      <c r="AT280641" s="30"/>
      <c r="AU280641" s="30"/>
      <c r="AV280641" s="30"/>
    </row>
    <row r="280649" spans="45:48" x14ac:dyDescent="0.2">
      <c r="AS280649" s="30"/>
      <c r="AT280649" s="30"/>
      <c r="AU280649" s="30"/>
      <c r="AV280649" s="30"/>
    </row>
    <row r="280657" spans="45:48" x14ac:dyDescent="0.2">
      <c r="AS280657" s="30"/>
      <c r="AT280657" s="30"/>
      <c r="AU280657" s="30"/>
      <c r="AV280657" s="30"/>
    </row>
    <row r="280665" spans="45:48" x14ac:dyDescent="0.2">
      <c r="AS280665" s="30"/>
      <c r="AT280665" s="30"/>
      <c r="AU280665" s="30"/>
      <c r="AV280665" s="30"/>
    </row>
    <row r="280673" spans="45:48" x14ac:dyDescent="0.2">
      <c r="AS280673" s="30"/>
      <c r="AT280673" s="30"/>
      <c r="AU280673" s="30"/>
      <c r="AV280673" s="30"/>
    </row>
    <row r="280681" spans="45:48" x14ac:dyDescent="0.2">
      <c r="AS280681" s="30"/>
      <c r="AT280681" s="30"/>
      <c r="AU280681" s="30"/>
      <c r="AV280681" s="30"/>
    </row>
    <row r="280689" spans="45:48" x14ac:dyDescent="0.2">
      <c r="AS280689" s="30"/>
      <c r="AT280689" s="30"/>
      <c r="AU280689" s="30"/>
      <c r="AV280689" s="30"/>
    </row>
    <row r="280697" spans="45:48" x14ac:dyDescent="0.2">
      <c r="AS280697" s="30"/>
      <c r="AT280697" s="30"/>
      <c r="AU280697" s="30"/>
      <c r="AV280697" s="30"/>
    </row>
    <row r="280705" spans="45:48" x14ac:dyDescent="0.2">
      <c r="AS280705" s="30"/>
      <c r="AT280705" s="30"/>
      <c r="AU280705" s="30"/>
      <c r="AV280705" s="30"/>
    </row>
    <row r="280713" spans="45:48" x14ac:dyDescent="0.2">
      <c r="AS280713" s="30"/>
      <c r="AT280713" s="30"/>
      <c r="AU280713" s="30"/>
      <c r="AV280713" s="30"/>
    </row>
    <row r="280721" spans="45:48" x14ac:dyDescent="0.2">
      <c r="AS280721" s="30"/>
      <c r="AT280721" s="30"/>
      <c r="AU280721" s="30"/>
      <c r="AV280721" s="30"/>
    </row>
    <row r="280729" spans="45:48" x14ac:dyDescent="0.2">
      <c r="AS280729" s="30"/>
      <c r="AT280729" s="30"/>
      <c r="AU280729" s="30"/>
      <c r="AV280729" s="30"/>
    </row>
    <row r="280737" spans="45:48" x14ac:dyDescent="0.2">
      <c r="AS280737" s="30"/>
      <c r="AT280737" s="30"/>
      <c r="AU280737" s="30"/>
      <c r="AV280737" s="30"/>
    </row>
    <row r="280745" spans="45:48" x14ac:dyDescent="0.2">
      <c r="AS280745" s="30"/>
      <c r="AT280745" s="30"/>
      <c r="AU280745" s="30"/>
      <c r="AV280745" s="30"/>
    </row>
    <row r="280753" spans="45:48" x14ac:dyDescent="0.2">
      <c r="AS280753" s="30"/>
      <c r="AT280753" s="30"/>
      <c r="AU280753" s="30"/>
      <c r="AV280753" s="30"/>
    </row>
    <row r="280761" spans="45:48" x14ac:dyDescent="0.2">
      <c r="AS280761" s="30"/>
      <c r="AT280761" s="30"/>
      <c r="AU280761" s="30"/>
      <c r="AV280761" s="30"/>
    </row>
    <row r="280769" spans="45:48" x14ac:dyDescent="0.2">
      <c r="AS280769" s="30"/>
      <c r="AT280769" s="30"/>
      <c r="AU280769" s="30"/>
      <c r="AV280769" s="30"/>
    </row>
    <row r="280777" spans="45:48" x14ac:dyDescent="0.2">
      <c r="AS280777" s="30"/>
      <c r="AT280777" s="30"/>
      <c r="AU280777" s="30"/>
      <c r="AV280777" s="30"/>
    </row>
    <row r="280785" spans="45:48" x14ac:dyDescent="0.2">
      <c r="AS280785" s="30"/>
      <c r="AT280785" s="30"/>
      <c r="AU280785" s="30"/>
      <c r="AV280785" s="30"/>
    </row>
    <row r="280793" spans="45:48" x14ac:dyDescent="0.2">
      <c r="AS280793" s="30"/>
      <c r="AT280793" s="30"/>
      <c r="AU280793" s="30"/>
      <c r="AV280793" s="30"/>
    </row>
    <row r="280801" spans="45:48" x14ac:dyDescent="0.2">
      <c r="AS280801" s="30"/>
      <c r="AT280801" s="30"/>
      <c r="AU280801" s="30"/>
      <c r="AV280801" s="30"/>
    </row>
    <row r="280809" spans="45:48" x14ac:dyDescent="0.2">
      <c r="AS280809" s="30"/>
      <c r="AT280809" s="30"/>
      <c r="AU280809" s="30"/>
      <c r="AV280809" s="30"/>
    </row>
    <row r="280817" spans="45:48" x14ac:dyDescent="0.2">
      <c r="AS280817" s="30"/>
      <c r="AT280817" s="30"/>
      <c r="AU280817" s="30"/>
      <c r="AV280817" s="30"/>
    </row>
    <row r="280825" spans="45:48" x14ac:dyDescent="0.2">
      <c r="AS280825" s="30"/>
      <c r="AT280825" s="30"/>
      <c r="AU280825" s="30"/>
      <c r="AV280825" s="30"/>
    </row>
    <row r="280833" spans="45:48" x14ac:dyDescent="0.2">
      <c r="AS280833" s="30"/>
      <c r="AT280833" s="30"/>
      <c r="AU280833" s="30"/>
      <c r="AV280833" s="30"/>
    </row>
    <row r="280841" spans="45:48" x14ac:dyDescent="0.2">
      <c r="AS280841" s="30"/>
      <c r="AT280841" s="30"/>
      <c r="AU280841" s="30"/>
      <c r="AV280841" s="30"/>
    </row>
    <row r="280849" spans="45:48" x14ac:dyDescent="0.2">
      <c r="AS280849" s="30"/>
      <c r="AT280849" s="30"/>
      <c r="AU280849" s="30"/>
      <c r="AV280849" s="30"/>
    </row>
    <row r="280857" spans="45:48" x14ac:dyDescent="0.2">
      <c r="AS280857" s="30"/>
      <c r="AT280857" s="30"/>
      <c r="AU280857" s="30"/>
      <c r="AV280857" s="30"/>
    </row>
    <row r="280865" spans="45:48" x14ac:dyDescent="0.2">
      <c r="AS280865" s="30"/>
      <c r="AT280865" s="30"/>
      <c r="AU280865" s="30"/>
      <c r="AV280865" s="30"/>
    </row>
    <row r="280873" spans="45:48" x14ac:dyDescent="0.2">
      <c r="AS280873" s="30"/>
      <c r="AT280873" s="30"/>
      <c r="AU280873" s="30"/>
      <c r="AV280873" s="30"/>
    </row>
    <row r="280881" spans="45:48" x14ac:dyDescent="0.2">
      <c r="AS280881" s="30"/>
      <c r="AT280881" s="30"/>
      <c r="AU280881" s="30"/>
      <c r="AV280881" s="30"/>
    </row>
    <row r="280889" spans="45:48" x14ac:dyDescent="0.2">
      <c r="AS280889" s="30"/>
      <c r="AT280889" s="30"/>
      <c r="AU280889" s="30"/>
      <c r="AV280889" s="30"/>
    </row>
    <row r="280897" spans="45:48" x14ac:dyDescent="0.2">
      <c r="AS280897" s="30"/>
      <c r="AT280897" s="30"/>
      <c r="AU280897" s="30"/>
      <c r="AV280897" s="30"/>
    </row>
    <row r="280905" spans="45:48" x14ac:dyDescent="0.2">
      <c r="AS280905" s="30"/>
      <c r="AT280905" s="30"/>
      <c r="AU280905" s="30"/>
      <c r="AV280905" s="30"/>
    </row>
    <row r="280913" spans="45:48" x14ac:dyDescent="0.2">
      <c r="AS280913" s="30"/>
      <c r="AT280913" s="30"/>
      <c r="AU280913" s="30"/>
      <c r="AV280913" s="30"/>
    </row>
    <row r="280921" spans="45:48" x14ac:dyDescent="0.2">
      <c r="AS280921" s="30"/>
      <c r="AT280921" s="30"/>
      <c r="AU280921" s="30"/>
      <c r="AV280921" s="30"/>
    </row>
    <row r="280929" spans="45:48" x14ac:dyDescent="0.2">
      <c r="AS280929" s="30"/>
      <c r="AT280929" s="30"/>
      <c r="AU280929" s="30"/>
      <c r="AV280929" s="30"/>
    </row>
    <row r="280937" spans="45:48" x14ac:dyDescent="0.2">
      <c r="AS280937" s="30"/>
      <c r="AT280937" s="30"/>
      <c r="AU280937" s="30"/>
      <c r="AV280937" s="30"/>
    </row>
    <row r="280945" spans="45:48" x14ac:dyDescent="0.2">
      <c r="AS280945" s="30"/>
      <c r="AT280945" s="30"/>
      <c r="AU280945" s="30"/>
      <c r="AV280945" s="30"/>
    </row>
    <row r="280953" spans="45:48" x14ac:dyDescent="0.2">
      <c r="AS280953" s="30"/>
      <c r="AT280953" s="30"/>
      <c r="AU280953" s="30"/>
      <c r="AV280953" s="30"/>
    </row>
    <row r="280961" spans="45:48" x14ac:dyDescent="0.2">
      <c r="AS280961" s="30"/>
      <c r="AT280961" s="30"/>
      <c r="AU280961" s="30"/>
      <c r="AV280961" s="30"/>
    </row>
    <row r="280969" spans="45:48" x14ac:dyDescent="0.2">
      <c r="AS280969" s="30"/>
      <c r="AT280969" s="30"/>
      <c r="AU280969" s="30"/>
      <c r="AV280969" s="30"/>
    </row>
    <row r="280977" spans="45:48" x14ac:dyDescent="0.2">
      <c r="AS280977" s="30"/>
      <c r="AT280977" s="30"/>
      <c r="AU280977" s="30"/>
      <c r="AV280977" s="30"/>
    </row>
    <row r="280985" spans="45:48" x14ac:dyDescent="0.2">
      <c r="AS280985" s="30"/>
      <c r="AT280985" s="30"/>
      <c r="AU280985" s="30"/>
      <c r="AV280985" s="30"/>
    </row>
    <row r="280993" spans="45:48" x14ac:dyDescent="0.2">
      <c r="AS280993" s="30"/>
      <c r="AT280993" s="30"/>
      <c r="AU280993" s="30"/>
      <c r="AV280993" s="30"/>
    </row>
    <row r="281001" spans="45:48" x14ac:dyDescent="0.2">
      <c r="AS281001" s="30"/>
      <c r="AT281001" s="30"/>
      <c r="AU281001" s="30"/>
      <c r="AV281001" s="30"/>
    </row>
    <row r="281009" spans="45:48" x14ac:dyDescent="0.2">
      <c r="AS281009" s="30"/>
      <c r="AT281009" s="30"/>
      <c r="AU281009" s="30"/>
      <c r="AV281009" s="30"/>
    </row>
    <row r="281017" spans="45:48" x14ac:dyDescent="0.2">
      <c r="AS281017" s="30"/>
      <c r="AT281017" s="30"/>
      <c r="AU281017" s="30"/>
      <c r="AV281017" s="30"/>
    </row>
    <row r="281025" spans="45:48" x14ac:dyDescent="0.2">
      <c r="AS281025" s="30"/>
      <c r="AT281025" s="30"/>
      <c r="AU281025" s="30"/>
      <c r="AV281025" s="30"/>
    </row>
    <row r="281033" spans="45:48" x14ac:dyDescent="0.2">
      <c r="AS281033" s="30"/>
      <c r="AT281033" s="30"/>
      <c r="AU281033" s="30"/>
      <c r="AV281033" s="30"/>
    </row>
    <row r="281041" spans="45:48" x14ac:dyDescent="0.2">
      <c r="AS281041" s="30"/>
      <c r="AT281041" s="30"/>
      <c r="AU281041" s="30"/>
      <c r="AV281041" s="30"/>
    </row>
    <row r="281049" spans="45:48" x14ac:dyDescent="0.2">
      <c r="AS281049" s="30"/>
      <c r="AT281049" s="30"/>
      <c r="AU281049" s="30"/>
      <c r="AV281049" s="30"/>
    </row>
    <row r="281057" spans="45:48" x14ac:dyDescent="0.2">
      <c r="AS281057" s="30"/>
      <c r="AT281057" s="30"/>
      <c r="AU281057" s="30"/>
      <c r="AV281057" s="30"/>
    </row>
    <row r="281065" spans="45:48" x14ac:dyDescent="0.2">
      <c r="AS281065" s="30"/>
      <c r="AT281065" s="30"/>
      <c r="AU281065" s="30"/>
      <c r="AV281065" s="30"/>
    </row>
    <row r="281073" spans="45:48" x14ac:dyDescent="0.2">
      <c r="AS281073" s="30"/>
      <c r="AT281073" s="30"/>
      <c r="AU281073" s="30"/>
      <c r="AV281073" s="30"/>
    </row>
    <row r="281081" spans="45:48" x14ac:dyDescent="0.2">
      <c r="AS281081" s="30"/>
      <c r="AT281081" s="30"/>
      <c r="AU281081" s="30"/>
      <c r="AV281081" s="30"/>
    </row>
    <row r="281089" spans="45:48" x14ac:dyDescent="0.2">
      <c r="AS281089" s="30"/>
      <c r="AT281089" s="30"/>
      <c r="AU281089" s="30"/>
      <c r="AV281089" s="30"/>
    </row>
    <row r="281097" spans="45:48" x14ac:dyDescent="0.2">
      <c r="AS281097" s="30"/>
      <c r="AT281097" s="30"/>
      <c r="AU281097" s="30"/>
      <c r="AV281097" s="30"/>
    </row>
    <row r="281105" spans="45:48" x14ac:dyDescent="0.2">
      <c r="AS281105" s="30"/>
      <c r="AT281105" s="30"/>
      <c r="AU281105" s="30"/>
      <c r="AV281105" s="30"/>
    </row>
    <row r="281113" spans="45:48" x14ac:dyDescent="0.2">
      <c r="AS281113" s="30"/>
      <c r="AT281113" s="30"/>
      <c r="AU281113" s="30"/>
      <c r="AV281113" s="30"/>
    </row>
    <row r="281121" spans="45:48" x14ac:dyDescent="0.2">
      <c r="AS281121" s="30"/>
      <c r="AT281121" s="30"/>
      <c r="AU281121" s="30"/>
      <c r="AV281121" s="30"/>
    </row>
    <row r="281129" spans="45:48" x14ac:dyDescent="0.2">
      <c r="AS281129" s="30"/>
      <c r="AT281129" s="30"/>
      <c r="AU281129" s="30"/>
      <c r="AV281129" s="30"/>
    </row>
    <row r="281137" spans="45:48" x14ac:dyDescent="0.2">
      <c r="AS281137" s="30"/>
      <c r="AT281137" s="30"/>
      <c r="AU281137" s="30"/>
      <c r="AV281137" s="30"/>
    </row>
    <row r="281145" spans="45:48" x14ac:dyDescent="0.2">
      <c r="AS281145" s="30"/>
      <c r="AT281145" s="30"/>
      <c r="AU281145" s="30"/>
      <c r="AV281145" s="30"/>
    </row>
    <row r="281153" spans="45:48" x14ac:dyDescent="0.2">
      <c r="AS281153" s="30"/>
      <c r="AT281153" s="30"/>
      <c r="AU281153" s="30"/>
      <c r="AV281153" s="30"/>
    </row>
    <row r="281161" spans="45:48" x14ac:dyDescent="0.2">
      <c r="AS281161" s="30"/>
      <c r="AT281161" s="30"/>
      <c r="AU281161" s="30"/>
      <c r="AV281161" s="30"/>
    </row>
    <row r="281169" spans="45:48" x14ac:dyDescent="0.2">
      <c r="AS281169" s="30"/>
      <c r="AT281169" s="30"/>
      <c r="AU281169" s="30"/>
      <c r="AV281169" s="30"/>
    </row>
    <row r="281177" spans="45:48" x14ac:dyDescent="0.2">
      <c r="AS281177" s="30"/>
      <c r="AT281177" s="30"/>
      <c r="AU281177" s="30"/>
      <c r="AV281177" s="30"/>
    </row>
    <row r="281185" spans="45:48" x14ac:dyDescent="0.2">
      <c r="AS281185" s="30"/>
      <c r="AT281185" s="30"/>
      <c r="AU281185" s="30"/>
      <c r="AV281185" s="30"/>
    </row>
    <row r="281193" spans="45:48" x14ac:dyDescent="0.2">
      <c r="AS281193" s="30"/>
      <c r="AT281193" s="30"/>
      <c r="AU281193" s="30"/>
      <c r="AV281193" s="30"/>
    </row>
    <row r="281201" spans="45:48" x14ac:dyDescent="0.2">
      <c r="AS281201" s="30"/>
      <c r="AT281201" s="30"/>
      <c r="AU281201" s="30"/>
      <c r="AV281201" s="30"/>
    </row>
    <row r="281209" spans="45:48" x14ac:dyDescent="0.2">
      <c r="AS281209" s="30"/>
      <c r="AT281209" s="30"/>
      <c r="AU281209" s="30"/>
      <c r="AV281209" s="30"/>
    </row>
    <row r="281217" spans="45:48" x14ac:dyDescent="0.2">
      <c r="AS281217" s="30"/>
      <c r="AT281217" s="30"/>
      <c r="AU281217" s="30"/>
      <c r="AV281217" s="30"/>
    </row>
    <row r="281225" spans="45:48" x14ac:dyDescent="0.2">
      <c r="AS281225" s="30"/>
      <c r="AT281225" s="30"/>
      <c r="AU281225" s="30"/>
      <c r="AV281225" s="30"/>
    </row>
    <row r="281233" spans="45:48" x14ac:dyDescent="0.2">
      <c r="AS281233" s="30"/>
      <c r="AT281233" s="30"/>
      <c r="AU281233" s="30"/>
      <c r="AV281233" s="30"/>
    </row>
    <row r="281241" spans="45:48" x14ac:dyDescent="0.2">
      <c r="AS281241" s="30"/>
      <c r="AT281241" s="30"/>
      <c r="AU281241" s="30"/>
      <c r="AV281241" s="30"/>
    </row>
    <row r="281249" spans="45:48" x14ac:dyDescent="0.2">
      <c r="AS281249" s="30"/>
      <c r="AT281249" s="30"/>
      <c r="AU281249" s="30"/>
      <c r="AV281249" s="30"/>
    </row>
    <row r="281257" spans="45:48" x14ac:dyDescent="0.2">
      <c r="AS281257" s="30"/>
      <c r="AT281257" s="30"/>
      <c r="AU281257" s="30"/>
      <c r="AV281257" s="30"/>
    </row>
    <row r="281265" spans="45:48" x14ac:dyDescent="0.2">
      <c r="AS281265" s="30"/>
      <c r="AT281265" s="30"/>
      <c r="AU281265" s="30"/>
      <c r="AV281265" s="30"/>
    </row>
    <row r="281273" spans="45:48" x14ac:dyDescent="0.2">
      <c r="AS281273" s="30"/>
      <c r="AT281273" s="30"/>
      <c r="AU281273" s="30"/>
      <c r="AV281273" s="30"/>
    </row>
    <row r="281281" spans="45:48" x14ac:dyDescent="0.2">
      <c r="AS281281" s="30"/>
      <c r="AT281281" s="30"/>
      <c r="AU281281" s="30"/>
      <c r="AV281281" s="30"/>
    </row>
    <row r="281289" spans="45:48" x14ac:dyDescent="0.2">
      <c r="AS281289" s="30"/>
      <c r="AT281289" s="30"/>
      <c r="AU281289" s="30"/>
      <c r="AV281289" s="30"/>
    </row>
    <row r="281297" spans="45:48" x14ac:dyDescent="0.2">
      <c r="AS281297" s="30"/>
      <c r="AT281297" s="30"/>
      <c r="AU281297" s="30"/>
      <c r="AV281297" s="30"/>
    </row>
    <row r="281305" spans="45:48" x14ac:dyDescent="0.2">
      <c r="AS281305" s="30"/>
      <c r="AT281305" s="30"/>
      <c r="AU281305" s="30"/>
      <c r="AV281305" s="30"/>
    </row>
    <row r="281313" spans="45:48" x14ac:dyDescent="0.2">
      <c r="AS281313" s="30"/>
      <c r="AT281313" s="30"/>
      <c r="AU281313" s="30"/>
      <c r="AV281313" s="30"/>
    </row>
    <row r="281321" spans="45:48" x14ac:dyDescent="0.2">
      <c r="AS281321" s="30"/>
      <c r="AT281321" s="30"/>
      <c r="AU281321" s="30"/>
      <c r="AV281321" s="30"/>
    </row>
    <row r="281329" spans="45:48" x14ac:dyDescent="0.2">
      <c r="AS281329" s="30"/>
      <c r="AT281329" s="30"/>
      <c r="AU281329" s="30"/>
      <c r="AV281329" s="30"/>
    </row>
    <row r="281337" spans="45:48" x14ac:dyDescent="0.2">
      <c r="AS281337" s="30"/>
      <c r="AT281337" s="30"/>
      <c r="AU281337" s="30"/>
      <c r="AV281337" s="30"/>
    </row>
    <row r="281345" spans="45:48" x14ac:dyDescent="0.2">
      <c r="AS281345" s="30"/>
      <c r="AT281345" s="30"/>
      <c r="AU281345" s="30"/>
      <c r="AV281345" s="30"/>
    </row>
    <row r="281353" spans="45:48" x14ac:dyDescent="0.2">
      <c r="AS281353" s="30"/>
      <c r="AT281353" s="30"/>
      <c r="AU281353" s="30"/>
      <c r="AV281353" s="30"/>
    </row>
    <row r="281361" spans="45:48" x14ac:dyDescent="0.2">
      <c r="AS281361" s="30"/>
      <c r="AT281361" s="30"/>
      <c r="AU281361" s="30"/>
      <c r="AV281361" s="30"/>
    </row>
    <row r="281369" spans="45:48" x14ac:dyDescent="0.2">
      <c r="AS281369" s="30"/>
      <c r="AT281369" s="30"/>
      <c r="AU281369" s="30"/>
      <c r="AV281369" s="30"/>
    </row>
    <row r="281377" spans="45:48" x14ac:dyDescent="0.2">
      <c r="AS281377" s="30"/>
      <c r="AT281377" s="30"/>
      <c r="AU281377" s="30"/>
      <c r="AV281377" s="30"/>
    </row>
    <row r="281385" spans="45:48" x14ac:dyDescent="0.2">
      <c r="AS281385" s="30"/>
      <c r="AT281385" s="30"/>
      <c r="AU281385" s="30"/>
      <c r="AV281385" s="30"/>
    </row>
    <row r="281393" spans="45:48" x14ac:dyDescent="0.2">
      <c r="AS281393" s="30"/>
      <c r="AT281393" s="30"/>
      <c r="AU281393" s="30"/>
      <c r="AV281393" s="30"/>
    </row>
    <row r="281401" spans="45:48" x14ac:dyDescent="0.2">
      <c r="AS281401" s="30"/>
      <c r="AT281401" s="30"/>
      <c r="AU281401" s="30"/>
      <c r="AV281401" s="30"/>
    </row>
    <row r="281409" spans="45:48" x14ac:dyDescent="0.2">
      <c r="AS281409" s="30"/>
      <c r="AT281409" s="30"/>
      <c r="AU281409" s="30"/>
      <c r="AV281409" s="30"/>
    </row>
    <row r="281417" spans="45:48" x14ac:dyDescent="0.2">
      <c r="AS281417" s="30"/>
      <c r="AT281417" s="30"/>
      <c r="AU281417" s="30"/>
      <c r="AV281417" s="30"/>
    </row>
    <row r="281425" spans="45:48" x14ac:dyDescent="0.2">
      <c r="AS281425" s="30"/>
      <c r="AT281425" s="30"/>
      <c r="AU281425" s="30"/>
      <c r="AV281425" s="30"/>
    </row>
    <row r="281433" spans="45:48" x14ac:dyDescent="0.2">
      <c r="AS281433" s="30"/>
      <c r="AT281433" s="30"/>
      <c r="AU281433" s="30"/>
      <c r="AV281433" s="30"/>
    </row>
    <row r="281441" spans="45:48" x14ac:dyDescent="0.2">
      <c r="AS281441" s="30"/>
      <c r="AT281441" s="30"/>
      <c r="AU281441" s="30"/>
      <c r="AV281441" s="30"/>
    </row>
    <row r="281449" spans="45:48" x14ac:dyDescent="0.2">
      <c r="AS281449" s="30"/>
      <c r="AT281449" s="30"/>
      <c r="AU281449" s="30"/>
      <c r="AV281449" s="30"/>
    </row>
    <row r="281457" spans="45:48" x14ac:dyDescent="0.2">
      <c r="AS281457" s="30"/>
      <c r="AT281457" s="30"/>
      <c r="AU281457" s="30"/>
      <c r="AV281457" s="30"/>
    </row>
    <row r="281465" spans="45:48" x14ac:dyDescent="0.2">
      <c r="AS281465" s="30"/>
      <c r="AT281465" s="30"/>
      <c r="AU281465" s="30"/>
      <c r="AV281465" s="30"/>
    </row>
    <row r="281473" spans="45:48" x14ac:dyDescent="0.2">
      <c r="AS281473" s="30"/>
      <c r="AT281473" s="30"/>
      <c r="AU281473" s="30"/>
      <c r="AV281473" s="30"/>
    </row>
    <row r="281481" spans="45:48" x14ac:dyDescent="0.2">
      <c r="AS281481" s="30"/>
      <c r="AT281481" s="30"/>
      <c r="AU281481" s="30"/>
      <c r="AV281481" s="30"/>
    </row>
    <row r="281489" spans="45:48" x14ac:dyDescent="0.2">
      <c r="AS281489" s="30"/>
      <c r="AT281489" s="30"/>
      <c r="AU281489" s="30"/>
      <c r="AV281489" s="30"/>
    </row>
    <row r="281497" spans="45:48" x14ac:dyDescent="0.2">
      <c r="AS281497" s="30"/>
      <c r="AT281497" s="30"/>
      <c r="AU281497" s="30"/>
      <c r="AV281497" s="30"/>
    </row>
    <row r="281505" spans="45:48" x14ac:dyDescent="0.2">
      <c r="AS281505" s="30"/>
      <c r="AT281505" s="30"/>
      <c r="AU281505" s="30"/>
      <c r="AV281505" s="30"/>
    </row>
    <row r="281513" spans="45:48" x14ac:dyDescent="0.2">
      <c r="AS281513" s="30"/>
      <c r="AT281513" s="30"/>
      <c r="AU281513" s="30"/>
      <c r="AV281513" s="30"/>
    </row>
    <row r="281521" spans="45:48" x14ac:dyDescent="0.2">
      <c r="AS281521" s="30"/>
      <c r="AT281521" s="30"/>
      <c r="AU281521" s="30"/>
      <c r="AV281521" s="30"/>
    </row>
    <row r="281529" spans="45:48" x14ac:dyDescent="0.2">
      <c r="AS281529" s="30"/>
      <c r="AT281529" s="30"/>
      <c r="AU281529" s="30"/>
      <c r="AV281529" s="30"/>
    </row>
    <row r="281537" spans="45:48" x14ac:dyDescent="0.2">
      <c r="AS281537" s="30"/>
      <c r="AT281537" s="30"/>
      <c r="AU281537" s="30"/>
      <c r="AV281537" s="30"/>
    </row>
    <row r="281545" spans="45:48" x14ac:dyDescent="0.2">
      <c r="AS281545" s="30"/>
      <c r="AT281545" s="30"/>
      <c r="AU281545" s="30"/>
      <c r="AV281545" s="30"/>
    </row>
    <row r="281553" spans="45:48" x14ac:dyDescent="0.2">
      <c r="AS281553" s="30"/>
      <c r="AT281553" s="30"/>
      <c r="AU281553" s="30"/>
      <c r="AV281553" s="30"/>
    </row>
    <row r="281561" spans="45:48" x14ac:dyDescent="0.2">
      <c r="AS281561" s="30"/>
      <c r="AT281561" s="30"/>
      <c r="AU281561" s="30"/>
      <c r="AV281561" s="30"/>
    </row>
    <row r="281569" spans="45:48" x14ac:dyDescent="0.2">
      <c r="AS281569" s="30"/>
      <c r="AT281569" s="30"/>
      <c r="AU281569" s="30"/>
      <c r="AV281569" s="30"/>
    </row>
    <row r="281577" spans="45:48" x14ac:dyDescent="0.2">
      <c r="AS281577" s="30"/>
      <c r="AT281577" s="30"/>
      <c r="AU281577" s="30"/>
      <c r="AV281577" s="30"/>
    </row>
    <row r="281585" spans="45:48" x14ac:dyDescent="0.2">
      <c r="AS281585" s="30"/>
      <c r="AT281585" s="30"/>
      <c r="AU281585" s="30"/>
      <c r="AV281585" s="30"/>
    </row>
    <row r="281593" spans="45:48" x14ac:dyDescent="0.2">
      <c r="AS281593" s="30"/>
      <c r="AT281593" s="30"/>
      <c r="AU281593" s="30"/>
      <c r="AV281593" s="30"/>
    </row>
    <row r="281601" spans="45:48" x14ac:dyDescent="0.2">
      <c r="AS281601" s="30"/>
      <c r="AT281601" s="30"/>
      <c r="AU281601" s="30"/>
      <c r="AV281601" s="30"/>
    </row>
    <row r="281609" spans="45:48" x14ac:dyDescent="0.2">
      <c r="AS281609" s="30"/>
      <c r="AT281609" s="30"/>
      <c r="AU281609" s="30"/>
      <c r="AV281609" s="30"/>
    </row>
    <row r="281617" spans="45:48" x14ac:dyDescent="0.2">
      <c r="AS281617" s="30"/>
      <c r="AT281617" s="30"/>
      <c r="AU281617" s="30"/>
      <c r="AV281617" s="30"/>
    </row>
    <row r="281625" spans="45:48" x14ac:dyDescent="0.2">
      <c r="AS281625" s="30"/>
      <c r="AT281625" s="30"/>
      <c r="AU281625" s="30"/>
      <c r="AV281625" s="30"/>
    </row>
    <row r="281633" spans="45:48" x14ac:dyDescent="0.2">
      <c r="AS281633" s="30"/>
      <c r="AT281633" s="30"/>
      <c r="AU281633" s="30"/>
      <c r="AV281633" s="30"/>
    </row>
    <row r="281641" spans="45:48" x14ac:dyDescent="0.2">
      <c r="AS281641" s="30"/>
      <c r="AT281641" s="30"/>
      <c r="AU281641" s="30"/>
      <c r="AV281641" s="30"/>
    </row>
    <row r="281649" spans="45:48" x14ac:dyDescent="0.2">
      <c r="AS281649" s="30"/>
      <c r="AT281649" s="30"/>
      <c r="AU281649" s="30"/>
      <c r="AV281649" s="30"/>
    </row>
    <row r="281657" spans="45:48" x14ac:dyDescent="0.2">
      <c r="AS281657" s="30"/>
      <c r="AT281657" s="30"/>
      <c r="AU281657" s="30"/>
      <c r="AV281657" s="30"/>
    </row>
    <row r="281665" spans="45:48" x14ac:dyDescent="0.2">
      <c r="AS281665" s="30"/>
      <c r="AT281665" s="30"/>
      <c r="AU281665" s="30"/>
      <c r="AV281665" s="30"/>
    </row>
    <row r="281673" spans="45:48" x14ac:dyDescent="0.2">
      <c r="AS281673" s="30"/>
      <c r="AT281673" s="30"/>
      <c r="AU281673" s="30"/>
      <c r="AV281673" s="30"/>
    </row>
    <row r="281681" spans="45:48" x14ac:dyDescent="0.2">
      <c r="AS281681" s="30"/>
      <c r="AT281681" s="30"/>
      <c r="AU281681" s="30"/>
      <c r="AV281681" s="30"/>
    </row>
    <row r="281689" spans="45:48" x14ac:dyDescent="0.2">
      <c r="AS281689" s="30"/>
      <c r="AT281689" s="30"/>
      <c r="AU281689" s="30"/>
      <c r="AV281689" s="30"/>
    </row>
    <row r="281697" spans="45:48" x14ac:dyDescent="0.2">
      <c r="AS281697" s="30"/>
      <c r="AT281697" s="30"/>
      <c r="AU281697" s="30"/>
      <c r="AV281697" s="30"/>
    </row>
    <row r="281705" spans="45:48" x14ac:dyDescent="0.2">
      <c r="AS281705" s="30"/>
      <c r="AT281705" s="30"/>
      <c r="AU281705" s="30"/>
      <c r="AV281705" s="30"/>
    </row>
    <row r="281713" spans="45:48" x14ac:dyDescent="0.2">
      <c r="AS281713" s="30"/>
      <c r="AT281713" s="30"/>
      <c r="AU281713" s="30"/>
      <c r="AV281713" s="30"/>
    </row>
    <row r="281721" spans="45:48" x14ac:dyDescent="0.2">
      <c r="AS281721" s="30"/>
      <c r="AT281721" s="30"/>
      <c r="AU281721" s="30"/>
      <c r="AV281721" s="30"/>
    </row>
    <row r="281729" spans="45:48" x14ac:dyDescent="0.2">
      <c r="AS281729" s="30"/>
      <c r="AT281729" s="30"/>
      <c r="AU281729" s="30"/>
      <c r="AV281729" s="30"/>
    </row>
    <row r="281737" spans="45:48" x14ac:dyDescent="0.2">
      <c r="AS281737" s="30"/>
      <c r="AT281737" s="30"/>
      <c r="AU281737" s="30"/>
      <c r="AV281737" s="30"/>
    </row>
    <row r="281745" spans="45:48" x14ac:dyDescent="0.2">
      <c r="AS281745" s="30"/>
      <c r="AT281745" s="30"/>
      <c r="AU281745" s="30"/>
      <c r="AV281745" s="30"/>
    </row>
    <row r="281753" spans="45:48" x14ac:dyDescent="0.2">
      <c r="AS281753" s="30"/>
      <c r="AT281753" s="30"/>
      <c r="AU281753" s="30"/>
      <c r="AV281753" s="30"/>
    </row>
    <row r="281761" spans="45:48" x14ac:dyDescent="0.2">
      <c r="AS281761" s="30"/>
      <c r="AT281761" s="30"/>
      <c r="AU281761" s="30"/>
      <c r="AV281761" s="30"/>
    </row>
    <row r="281769" spans="45:48" x14ac:dyDescent="0.2">
      <c r="AS281769" s="30"/>
      <c r="AT281769" s="30"/>
      <c r="AU281769" s="30"/>
      <c r="AV281769" s="30"/>
    </row>
    <row r="281777" spans="45:48" x14ac:dyDescent="0.2">
      <c r="AS281777" s="30"/>
      <c r="AT281777" s="30"/>
      <c r="AU281777" s="30"/>
      <c r="AV281777" s="30"/>
    </row>
    <row r="281785" spans="45:48" x14ac:dyDescent="0.2">
      <c r="AS281785" s="30"/>
      <c r="AT281785" s="30"/>
      <c r="AU281785" s="30"/>
      <c r="AV281785" s="30"/>
    </row>
    <row r="281793" spans="45:48" x14ac:dyDescent="0.2">
      <c r="AS281793" s="30"/>
      <c r="AT281793" s="30"/>
      <c r="AU281793" s="30"/>
      <c r="AV281793" s="30"/>
    </row>
    <row r="281801" spans="45:48" x14ac:dyDescent="0.2">
      <c r="AS281801" s="30"/>
      <c r="AT281801" s="30"/>
      <c r="AU281801" s="30"/>
      <c r="AV281801" s="30"/>
    </row>
    <row r="281809" spans="45:48" x14ac:dyDescent="0.2">
      <c r="AS281809" s="30"/>
      <c r="AT281809" s="30"/>
      <c r="AU281809" s="30"/>
      <c r="AV281809" s="30"/>
    </row>
    <row r="281817" spans="45:48" x14ac:dyDescent="0.2">
      <c r="AS281817" s="30"/>
      <c r="AT281817" s="30"/>
      <c r="AU281817" s="30"/>
      <c r="AV281817" s="30"/>
    </row>
    <row r="281825" spans="45:48" x14ac:dyDescent="0.2">
      <c r="AS281825" s="30"/>
      <c r="AT281825" s="30"/>
      <c r="AU281825" s="30"/>
      <c r="AV281825" s="30"/>
    </row>
    <row r="281833" spans="45:48" x14ac:dyDescent="0.2">
      <c r="AS281833" s="30"/>
      <c r="AT281833" s="30"/>
      <c r="AU281833" s="30"/>
      <c r="AV281833" s="30"/>
    </row>
    <row r="281841" spans="45:48" x14ac:dyDescent="0.2">
      <c r="AS281841" s="30"/>
      <c r="AT281841" s="30"/>
      <c r="AU281841" s="30"/>
      <c r="AV281841" s="30"/>
    </row>
    <row r="281849" spans="45:48" x14ac:dyDescent="0.2">
      <c r="AS281849" s="30"/>
      <c r="AT281849" s="30"/>
      <c r="AU281849" s="30"/>
      <c r="AV281849" s="30"/>
    </row>
    <row r="281857" spans="45:48" x14ac:dyDescent="0.2">
      <c r="AS281857" s="30"/>
      <c r="AT281857" s="30"/>
      <c r="AU281857" s="30"/>
      <c r="AV281857" s="30"/>
    </row>
    <row r="281865" spans="45:48" x14ac:dyDescent="0.2">
      <c r="AS281865" s="30"/>
      <c r="AT281865" s="30"/>
      <c r="AU281865" s="30"/>
      <c r="AV281865" s="30"/>
    </row>
    <row r="281873" spans="45:48" x14ac:dyDescent="0.2">
      <c r="AS281873" s="30"/>
      <c r="AT281873" s="30"/>
      <c r="AU281873" s="30"/>
      <c r="AV281873" s="30"/>
    </row>
    <row r="281881" spans="45:48" x14ac:dyDescent="0.2">
      <c r="AS281881" s="30"/>
      <c r="AT281881" s="30"/>
      <c r="AU281881" s="30"/>
      <c r="AV281881" s="30"/>
    </row>
    <row r="281889" spans="45:48" x14ac:dyDescent="0.2">
      <c r="AS281889" s="30"/>
      <c r="AT281889" s="30"/>
      <c r="AU281889" s="30"/>
      <c r="AV281889" s="30"/>
    </row>
    <row r="281897" spans="45:48" x14ac:dyDescent="0.2">
      <c r="AS281897" s="30"/>
      <c r="AT281897" s="30"/>
      <c r="AU281897" s="30"/>
      <c r="AV281897" s="30"/>
    </row>
    <row r="281905" spans="45:48" x14ac:dyDescent="0.2">
      <c r="AS281905" s="30"/>
      <c r="AT281905" s="30"/>
      <c r="AU281905" s="30"/>
      <c r="AV281905" s="30"/>
    </row>
    <row r="281913" spans="45:48" x14ac:dyDescent="0.2">
      <c r="AS281913" s="30"/>
      <c r="AT281913" s="30"/>
      <c r="AU281913" s="30"/>
      <c r="AV281913" s="30"/>
    </row>
    <row r="281921" spans="45:48" x14ac:dyDescent="0.2">
      <c r="AS281921" s="30"/>
      <c r="AT281921" s="30"/>
      <c r="AU281921" s="30"/>
      <c r="AV281921" s="30"/>
    </row>
    <row r="281929" spans="45:48" x14ac:dyDescent="0.2">
      <c r="AS281929" s="30"/>
      <c r="AT281929" s="30"/>
      <c r="AU281929" s="30"/>
      <c r="AV281929" s="30"/>
    </row>
    <row r="281937" spans="45:48" x14ac:dyDescent="0.2">
      <c r="AS281937" s="30"/>
      <c r="AT281937" s="30"/>
      <c r="AU281937" s="30"/>
      <c r="AV281937" s="30"/>
    </row>
    <row r="281945" spans="45:48" x14ac:dyDescent="0.2">
      <c r="AS281945" s="30"/>
      <c r="AT281945" s="30"/>
      <c r="AU281945" s="30"/>
      <c r="AV281945" s="30"/>
    </row>
    <row r="281953" spans="45:48" x14ac:dyDescent="0.2">
      <c r="AS281953" s="30"/>
      <c r="AT281953" s="30"/>
      <c r="AU281953" s="30"/>
      <c r="AV281953" s="30"/>
    </row>
    <row r="281961" spans="45:48" x14ac:dyDescent="0.2">
      <c r="AS281961" s="30"/>
      <c r="AT281961" s="30"/>
      <c r="AU281961" s="30"/>
      <c r="AV281961" s="30"/>
    </row>
    <row r="281969" spans="45:48" x14ac:dyDescent="0.2">
      <c r="AS281969" s="30"/>
      <c r="AT281969" s="30"/>
      <c r="AU281969" s="30"/>
      <c r="AV281969" s="30"/>
    </row>
    <row r="281977" spans="45:48" x14ac:dyDescent="0.2">
      <c r="AS281977" s="30"/>
      <c r="AT281977" s="30"/>
      <c r="AU281977" s="30"/>
      <c r="AV281977" s="30"/>
    </row>
    <row r="281985" spans="45:48" x14ac:dyDescent="0.2">
      <c r="AS281985" s="30"/>
      <c r="AT281985" s="30"/>
      <c r="AU281985" s="30"/>
      <c r="AV281985" s="30"/>
    </row>
    <row r="281993" spans="45:48" x14ac:dyDescent="0.2">
      <c r="AS281993" s="30"/>
      <c r="AT281993" s="30"/>
      <c r="AU281993" s="30"/>
      <c r="AV281993" s="30"/>
    </row>
    <row r="282001" spans="45:48" x14ac:dyDescent="0.2">
      <c r="AS282001" s="30"/>
      <c r="AT282001" s="30"/>
      <c r="AU282001" s="30"/>
      <c r="AV282001" s="30"/>
    </row>
    <row r="282009" spans="45:48" x14ac:dyDescent="0.2">
      <c r="AS282009" s="30"/>
      <c r="AT282009" s="30"/>
      <c r="AU282009" s="30"/>
      <c r="AV282009" s="30"/>
    </row>
    <row r="282017" spans="45:48" x14ac:dyDescent="0.2">
      <c r="AS282017" s="30"/>
      <c r="AT282017" s="30"/>
      <c r="AU282017" s="30"/>
      <c r="AV282017" s="30"/>
    </row>
    <row r="282025" spans="45:48" x14ac:dyDescent="0.2">
      <c r="AS282025" s="30"/>
      <c r="AT282025" s="30"/>
      <c r="AU282025" s="30"/>
      <c r="AV282025" s="30"/>
    </row>
    <row r="282033" spans="45:48" x14ac:dyDescent="0.2">
      <c r="AS282033" s="30"/>
      <c r="AT282033" s="30"/>
      <c r="AU282033" s="30"/>
      <c r="AV282033" s="30"/>
    </row>
    <row r="282041" spans="45:48" x14ac:dyDescent="0.2">
      <c r="AS282041" s="30"/>
      <c r="AT282041" s="30"/>
      <c r="AU282041" s="30"/>
      <c r="AV282041" s="30"/>
    </row>
    <row r="282049" spans="45:48" x14ac:dyDescent="0.2">
      <c r="AS282049" s="30"/>
      <c r="AT282049" s="30"/>
      <c r="AU282049" s="30"/>
      <c r="AV282049" s="30"/>
    </row>
    <row r="282057" spans="45:48" x14ac:dyDescent="0.2">
      <c r="AS282057" s="30"/>
      <c r="AT282057" s="30"/>
      <c r="AU282057" s="30"/>
      <c r="AV282057" s="30"/>
    </row>
    <row r="282065" spans="45:48" x14ac:dyDescent="0.2">
      <c r="AS282065" s="30"/>
      <c r="AT282065" s="30"/>
      <c r="AU282065" s="30"/>
      <c r="AV282065" s="30"/>
    </row>
    <row r="282073" spans="45:48" x14ac:dyDescent="0.2">
      <c r="AS282073" s="30"/>
      <c r="AT282073" s="30"/>
      <c r="AU282073" s="30"/>
      <c r="AV282073" s="30"/>
    </row>
    <row r="282081" spans="45:48" x14ac:dyDescent="0.2">
      <c r="AS282081" s="30"/>
      <c r="AT282081" s="30"/>
      <c r="AU282081" s="30"/>
      <c r="AV282081" s="30"/>
    </row>
    <row r="282089" spans="45:48" x14ac:dyDescent="0.2">
      <c r="AS282089" s="30"/>
      <c r="AT282089" s="30"/>
      <c r="AU282089" s="30"/>
      <c r="AV282089" s="30"/>
    </row>
    <row r="282097" spans="45:48" x14ac:dyDescent="0.2">
      <c r="AS282097" s="30"/>
      <c r="AT282097" s="30"/>
      <c r="AU282097" s="30"/>
      <c r="AV282097" s="30"/>
    </row>
    <row r="282105" spans="45:48" x14ac:dyDescent="0.2">
      <c r="AS282105" s="30"/>
      <c r="AT282105" s="30"/>
      <c r="AU282105" s="30"/>
      <c r="AV282105" s="30"/>
    </row>
    <row r="282113" spans="45:48" x14ac:dyDescent="0.2">
      <c r="AS282113" s="30"/>
      <c r="AT282113" s="30"/>
      <c r="AU282113" s="30"/>
      <c r="AV282113" s="30"/>
    </row>
    <row r="282121" spans="45:48" x14ac:dyDescent="0.2">
      <c r="AS282121" s="30"/>
      <c r="AT282121" s="30"/>
      <c r="AU282121" s="30"/>
      <c r="AV282121" s="30"/>
    </row>
    <row r="282129" spans="45:48" x14ac:dyDescent="0.2">
      <c r="AS282129" s="30"/>
      <c r="AT282129" s="30"/>
      <c r="AU282129" s="30"/>
      <c r="AV282129" s="30"/>
    </row>
    <row r="282137" spans="45:48" x14ac:dyDescent="0.2">
      <c r="AS282137" s="30"/>
      <c r="AT282137" s="30"/>
      <c r="AU282137" s="30"/>
      <c r="AV282137" s="30"/>
    </row>
    <row r="282145" spans="45:48" x14ac:dyDescent="0.2">
      <c r="AS282145" s="30"/>
      <c r="AT282145" s="30"/>
      <c r="AU282145" s="30"/>
      <c r="AV282145" s="30"/>
    </row>
    <row r="282153" spans="45:48" x14ac:dyDescent="0.2">
      <c r="AS282153" s="30"/>
      <c r="AT282153" s="30"/>
      <c r="AU282153" s="30"/>
      <c r="AV282153" s="30"/>
    </row>
    <row r="282161" spans="45:48" x14ac:dyDescent="0.2">
      <c r="AS282161" s="30"/>
      <c r="AT282161" s="30"/>
      <c r="AU282161" s="30"/>
      <c r="AV282161" s="30"/>
    </row>
    <row r="282169" spans="45:48" x14ac:dyDescent="0.2">
      <c r="AS282169" s="30"/>
      <c r="AT282169" s="30"/>
      <c r="AU282169" s="30"/>
      <c r="AV282169" s="30"/>
    </row>
    <row r="282177" spans="45:48" x14ac:dyDescent="0.2">
      <c r="AS282177" s="30"/>
      <c r="AT282177" s="30"/>
      <c r="AU282177" s="30"/>
      <c r="AV282177" s="30"/>
    </row>
    <row r="282185" spans="45:48" x14ac:dyDescent="0.2">
      <c r="AS282185" s="30"/>
      <c r="AT282185" s="30"/>
      <c r="AU282185" s="30"/>
      <c r="AV282185" s="30"/>
    </row>
    <row r="282193" spans="45:48" x14ac:dyDescent="0.2">
      <c r="AS282193" s="30"/>
      <c r="AT282193" s="30"/>
      <c r="AU282193" s="30"/>
      <c r="AV282193" s="30"/>
    </row>
    <row r="282201" spans="45:48" x14ac:dyDescent="0.2">
      <c r="AS282201" s="30"/>
      <c r="AT282201" s="30"/>
      <c r="AU282201" s="30"/>
      <c r="AV282201" s="30"/>
    </row>
    <row r="282209" spans="45:48" x14ac:dyDescent="0.2">
      <c r="AS282209" s="30"/>
      <c r="AT282209" s="30"/>
      <c r="AU282209" s="30"/>
      <c r="AV282209" s="30"/>
    </row>
    <row r="282217" spans="45:48" x14ac:dyDescent="0.2">
      <c r="AS282217" s="30"/>
      <c r="AT282217" s="30"/>
      <c r="AU282217" s="30"/>
      <c r="AV282217" s="30"/>
    </row>
    <row r="282225" spans="45:48" x14ac:dyDescent="0.2">
      <c r="AS282225" s="30"/>
      <c r="AT282225" s="30"/>
      <c r="AU282225" s="30"/>
      <c r="AV282225" s="30"/>
    </row>
    <row r="282233" spans="45:48" x14ac:dyDescent="0.2">
      <c r="AS282233" s="30"/>
      <c r="AT282233" s="30"/>
      <c r="AU282233" s="30"/>
      <c r="AV282233" s="30"/>
    </row>
    <row r="282241" spans="45:48" x14ac:dyDescent="0.2">
      <c r="AS282241" s="30"/>
      <c r="AT282241" s="30"/>
      <c r="AU282241" s="30"/>
      <c r="AV282241" s="30"/>
    </row>
    <row r="282249" spans="45:48" x14ac:dyDescent="0.2">
      <c r="AS282249" s="30"/>
      <c r="AT282249" s="30"/>
      <c r="AU282249" s="30"/>
      <c r="AV282249" s="30"/>
    </row>
    <row r="282257" spans="45:48" x14ac:dyDescent="0.2">
      <c r="AS282257" s="30"/>
      <c r="AT282257" s="30"/>
      <c r="AU282257" s="30"/>
      <c r="AV282257" s="30"/>
    </row>
    <row r="282265" spans="45:48" x14ac:dyDescent="0.2">
      <c r="AS282265" s="30"/>
      <c r="AT282265" s="30"/>
      <c r="AU282265" s="30"/>
      <c r="AV282265" s="30"/>
    </row>
    <row r="282273" spans="45:48" x14ac:dyDescent="0.2">
      <c r="AS282273" s="30"/>
      <c r="AT282273" s="30"/>
      <c r="AU282273" s="30"/>
      <c r="AV282273" s="30"/>
    </row>
    <row r="282281" spans="45:48" x14ac:dyDescent="0.2">
      <c r="AS282281" s="30"/>
      <c r="AT282281" s="30"/>
      <c r="AU282281" s="30"/>
      <c r="AV282281" s="30"/>
    </row>
    <row r="282289" spans="45:48" x14ac:dyDescent="0.2">
      <c r="AS282289" s="30"/>
      <c r="AT282289" s="30"/>
      <c r="AU282289" s="30"/>
      <c r="AV282289" s="30"/>
    </row>
    <row r="282297" spans="45:48" x14ac:dyDescent="0.2">
      <c r="AS282297" s="30"/>
      <c r="AT282297" s="30"/>
      <c r="AU282297" s="30"/>
      <c r="AV282297" s="30"/>
    </row>
    <row r="282305" spans="45:48" x14ac:dyDescent="0.2">
      <c r="AS282305" s="30"/>
      <c r="AT282305" s="30"/>
      <c r="AU282305" s="30"/>
      <c r="AV282305" s="30"/>
    </row>
    <row r="282313" spans="45:48" x14ac:dyDescent="0.2">
      <c r="AS282313" s="30"/>
      <c r="AT282313" s="30"/>
      <c r="AU282313" s="30"/>
      <c r="AV282313" s="30"/>
    </row>
    <row r="282321" spans="45:48" x14ac:dyDescent="0.2">
      <c r="AS282321" s="30"/>
      <c r="AT282321" s="30"/>
      <c r="AU282321" s="30"/>
      <c r="AV282321" s="30"/>
    </row>
    <row r="282329" spans="45:48" x14ac:dyDescent="0.2">
      <c r="AS282329" s="30"/>
      <c r="AT282329" s="30"/>
      <c r="AU282329" s="30"/>
      <c r="AV282329" s="30"/>
    </row>
    <row r="282337" spans="45:48" x14ac:dyDescent="0.2">
      <c r="AS282337" s="30"/>
      <c r="AT282337" s="30"/>
      <c r="AU282337" s="30"/>
      <c r="AV282337" s="30"/>
    </row>
    <row r="282345" spans="45:48" x14ac:dyDescent="0.2">
      <c r="AS282345" s="30"/>
      <c r="AT282345" s="30"/>
      <c r="AU282345" s="30"/>
      <c r="AV282345" s="30"/>
    </row>
    <row r="282353" spans="45:48" x14ac:dyDescent="0.2">
      <c r="AS282353" s="30"/>
      <c r="AT282353" s="30"/>
      <c r="AU282353" s="30"/>
      <c r="AV282353" s="30"/>
    </row>
    <row r="282361" spans="45:48" x14ac:dyDescent="0.2">
      <c r="AS282361" s="30"/>
      <c r="AT282361" s="30"/>
      <c r="AU282361" s="30"/>
      <c r="AV282361" s="30"/>
    </row>
    <row r="282369" spans="45:48" x14ac:dyDescent="0.2">
      <c r="AS282369" s="30"/>
      <c r="AT282369" s="30"/>
      <c r="AU282369" s="30"/>
      <c r="AV282369" s="30"/>
    </row>
    <row r="282377" spans="45:48" x14ac:dyDescent="0.2">
      <c r="AS282377" s="30"/>
      <c r="AT282377" s="30"/>
      <c r="AU282377" s="30"/>
      <c r="AV282377" s="30"/>
    </row>
    <row r="282385" spans="45:48" x14ac:dyDescent="0.2">
      <c r="AS282385" s="30"/>
      <c r="AT282385" s="30"/>
      <c r="AU282385" s="30"/>
      <c r="AV282385" s="30"/>
    </row>
    <row r="282393" spans="45:48" x14ac:dyDescent="0.2">
      <c r="AS282393" s="30"/>
      <c r="AT282393" s="30"/>
      <c r="AU282393" s="30"/>
      <c r="AV282393" s="30"/>
    </row>
    <row r="282401" spans="45:48" x14ac:dyDescent="0.2">
      <c r="AS282401" s="30"/>
      <c r="AT282401" s="30"/>
      <c r="AU282401" s="30"/>
      <c r="AV282401" s="30"/>
    </row>
    <row r="282409" spans="45:48" x14ac:dyDescent="0.2">
      <c r="AS282409" s="30"/>
      <c r="AT282409" s="30"/>
      <c r="AU282409" s="30"/>
      <c r="AV282409" s="30"/>
    </row>
    <row r="282417" spans="45:48" x14ac:dyDescent="0.2">
      <c r="AS282417" s="30"/>
      <c r="AT282417" s="30"/>
      <c r="AU282417" s="30"/>
      <c r="AV282417" s="30"/>
    </row>
    <row r="282425" spans="45:48" x14ac:dyDescent="0.2">
      <c r="AS282425" s="30"/>
      <c r="AT282425" s="30"/>
      <c r="AU282425" s="30"/>
      <c r="AV282425" s="30"/>
    </row>
    <row r="282433" spans="45:48" x14ac:dyDescent="0.2">
      <c r="AS282433" s="30"/>
      <c r="AT282433" s="30"/>
      <c r="AU282433" s="30"/>
      <c r="AV282433" s="30"/>
    </row>
    <row r="282441" spans="45:48" x14ac:dyDescent="0.2">
      <c r="AS282441" s="30"/>
      <c r="AT282441" s="30"/>
      <c r="AU282441" s="30"/>
      <c r="AV282441" s="30"/>
    </row>
    <row r="282449" spans="45:48" x14ac:dyDescent="0.2">
      <c r="AS282449" s="30"/>
      <c r="AT282449" s="30"/>
      <c r="AU282449" s="30"/>
      <c r="AV282449" s="30"/>
    </row>
    <row r="282457" spans="45:48" x14ac:dyDescent="0.2">
      <c r="AS282457" s="30"/>
      <c r="AT282457" s="30"/>
      <c r="AU282457" s="30"/>
      <c r="AV282457" s="30"/>
    </row>
    <row r="282465" spans="45:48" x14ac:dyDescent="0.2">
      <c r="AS282465" s="30"/>
      <c r="AT282465" s="30"/>
      <c r="AU282465" s="30"/>
      <c r="AV282465" s="30"/>
    </row>
    <row r="282473" spans="45:48" x14ac:dyDescent="0.2">
      <c r="AS282473" s="30"/>
      <c r="AT282473" s="30"/>
      <c r="AU282473" s="30"/>
      <c r="AV282473" s="30"/>
    </row>
    <row r="282481" spans="45:48" x14ac:dyDescent="0.2">
      <c r="AS282481" s="30"/>
      <c r="AT282481" s="30"/>
      <c r="AU282481" s="30"/>
      <c r="AV282481" s="30"/>
    </row>
    <row r="282489" spans="45:48" x14ac:dyDescent="0.2">
      <c r="AS282489" s="30"/>
      <c r="AT282489" s="30"/>
      <c r="AU282489" s="30"/>
      <c r="AV282489" s="30"/>
    </row>
    <row r="282497" spans="45:48" x14ac:dyDescent="0.2">
      <c r="AS282497" s="30"/>
      <c r="AT282497" s="30"/>
      <c r="AU282497" s="30"/>
      <c r="AV282497" s="30"/>
    </row>
    <row r="282505" spans="45:48" x14ac:dyDescent="0.2">
      <c r="AS282505" s="30"/>
      <c r="AT282505" s="30"/>
      <c r="AU282505" s="30"/>
      <c r="AV282505" s="30"/>
    </row>
    <row r="282513" spans="45:48" x14ac:dyDescent="0.2">
      <c r="AS282513" s="30"/>
      <c r="AT282513" s="30"/>
      <c r="AU282513" s="30"/>
      <c r="AV282513" s="30"/>
    </row>
    <row r="282521" spans="45:48" x14ac:dyDescent="0.2">
      <c r="AS282521" s="30"/>
      <c r="AT282521" s="30"/>
      <c r="AU282521" s="30"/>
      <c r="AV282521" s="30"/>
    </row>
    <row r="282529" spans="45:48" x14ac:dyDescent="0.2">
      <c r="AS282529" s="30"/>
      <c r="AT282529" s="30"/>
      <c r="AU282529" s="30"/>
      <c r="AV282529" s="30"/>
    </row>
    <row r="282537" spans="45:48" x14ac:dyDescent="0.2">
      <c r="AS282537" s="30"/>
      <c r="AT282537" s="30"/>
      <c r="AU282537" s="30"/>
      <c r="AV282537" s="30"/>
    </row>
    <row r="282545" spans="45:48" x14ac:dyDescent="0.2">
      <c r="AS282545" s="30"/>
      <c r="AT282545" s="30"/>
      <c r="AU282545" s="30"/>
      <c r="AV282545" s="30"/>
    </row>
    <row r="282553" spans="45:48" x14ac:dyDescent="0.2">
      <c r="AS282553" s="30"/>
      <c r="AT282553" s="30"/>
      <c r="AU282553" s="30"/>
      <c r="AV282553" s="30"/>
    </row>
    <row r="282561" spans="45:48" x14ac:dyDescent="0.2">
      <c r="AS282561" s="30"/>
      <c r="AT282561" s="30"/>
      <c r="AU282561" s="30"/>
      <c r="AV282561" s="30"/>
    </row>
    <row r="282569" spans="45:48" x14ac:dyDescent="0.2">
      <c r="AS282569" s="30"/>
      <c r="AT282569" s="30"/>
      <c r="AU282569" s="30"/>
      <c r="AV282569" s="30"/>
    </row>
    <row r="282577" spans="45:48" x14ac:dyDescent="0.2">
      <c r="AS282577" s="30"/>
      <c r="AT282577" s="30"/>
      <c r="AU282577" s="30"/>
      <c r="AV282577" s="30"/>
    </row>
    <row r="282585" spans="45:48" x14ac:dyDescent="0.2">
      <c r="AS282585" s="30"/>
      <c r="AT282585" s="30"/>
      <c r="AU282585" s="30"/>
      <c r="AV282585" s="30"/>
    </row>
    <row r="282593" spans="45:48" x14ac:dyDescent="0.2">
      <c r="AS282593" s="30"/>
      <c r="AT282593" s="30"/>
      <c r="AU282593" s="30"/>
      <c r="AV282593" s="30"/>
    </row>
    <row r="282601" spans="45:48" x14ac:dyDescent="0.2">
      <c r="AS282601" s="30"/>
      <c r="AT282601" s="30"/>
      <c r="AU282601" s="30"/>
      <c r="AV282601" s="30"/>
    </row>
    <row r="282609" spans="45:48" x14ac:dyDescent="0.2">
      <c r="AS282609" s="30"/>
      <c r="AT282609" s="30"/>
      <c r="AU282609" s="30"/>
      <c r="AV282609" s="30"/>
    </row>
    <row r="282617" spans="45:48" x14ac:dyDescent="0.2">
      <c r="AS282617" s="30"/>
      <c r="AT282617" s="30"/>
      <c r="AU282617" s="30"/>
      <c r="AV282617" s="30"/>
    </row>
    <row r="282625" spans="45:48" x14ac:dyDescent="0.2">
      <c r="AS282625" s="30"/>
      <c r="AT282625" s="30"/>
      <c r="AU282625" s="30"/>
      <c r="AV282625" s="30"/>
    </row>
    <row r="282633" spans="45:48" x14ac:dyDescent="0.2">
      <c r="AS282633" s="30"/>
      <c r="AT282633" s="30"/>
      <c r="AU282633" s="30"/>
      <c r="AV282633" s="30"/>
    </row>
    <row r="282641" spans="45:48" x14ac:dyDescent="0.2">
      <c r="AS282641" s="30"/>
      <c r="AT282641" s="30"/>
      <c r="AU282641" s="30"/>
      <c r="AV282641" s="30"/>
    </row>
    <row r="282649" spans="45:48" x14ac:dyDescent="0.2">
      <c r="AS282649" s="30"/>
      <c r="AT282649" s="30"/>
      <c r="AU282649" s="30"/>
      <c r="AV282649" s="30"/>
    </row>
    <row r="282657" spans="45:48" x14ac:dyDescent="0.2">
      <c r="AS282657" s="30"/>
      <c r="AT282657" s="30"/>
      <c r="AU282657" s="30"/>
      <c r="AV282657" s="30"/>
    </row>
    <row r="282665" spans="45:48" x14ac:dyDescent="0.2">
      <c r="AS282665" s="30"/>
      <c r="AT282665" s="30"/>
      <c r="AU282665" s="30"/>
      <c r="AV282665" s="30"/>
    </row>
    <row r="282673" spans="45:48" x14ac:dyDescent="0.2">
      <c r="AS282673" s="30"/>
      <c r="AT282673" s="30"/>
      <c r="AU282673" s="30"/>
      <c r="AV282673" s="30"/>
    </row>
    <row r="282681" spans="45:48" x14ac:dyDescent="0.2">
      <c r="AS282681" s="30"/>
      <c r="AT282681" s="30"/>
      <c r="AU282681" s="30"/>
      <c r="AV282681" s="30"/>
    </row>
    <row r="282689" spans="45:48" x14ac:dyDescent="0.2">
      <c r="AS282689" s="30"/>
      <c r="AT282689" s="30"/>
      <c r="AU282689" s="30"/>
      <c r="AV282689" s="30"/>
    </row>
    <row r="282697" spans="45:48" x14ac:dyDescent="0.2">
      <c r="AS282697" s="30"/>
      <c r="AT282697" s="30"/>
      <c r="AU282697" s="30"/>
      <c r="AV282697" s="30"/>
    </row>
    <row r="282705" spans="45:48" x14ac:dyDescent="0.2">
      <c r="AS282705" s="30"/>
      <c r="AT282705" s="30"/>
      <c r="AU282705" s="30"/>
      <c r="AV282705" s="30"/>
    </row>
    <row r="282713" spans="45:48" x14ac:dyDescent="0.2">
      <c r="AS282713" s="30"/>
      <c r="AT282713" s="30"/>
      <c r="AU282713" s="30"/>
      <c r="AV282713" s="30"/>
    </row>
    <row r="282721" spans="45:48" x14ac:dyDescent="0.2">
      <c r="AS282721" s="30"/>
      <c r="AT282721" s="30"/>
      <c r="AU282721" s="30"/>
      <c r="AV282721" s="30"/>
    </row>
    <row r="282729" spans="45:48" x14ac:dyDescent="0.2">
      <c r="AS282729" s="30"/>
      <c r="AT282729" s="30"/>
      <c r="AU282729" s="30"/>
      <c r="AV282729" s="30"/>
    </row>
    <row r="282737" spans="45:48" x14ac:dyDescent="0.2">
      <c r="AS282737" s="30"/>
      <c r="AT282737" s="30"/>
      <c r="AU282737" s="30"/>
      <c r="AV282737" s="30"/>
    </row>
    <row r="282745" spans="45:48" x14ac:dyDescent="0.2">
      <c r="AS282745" s="30"/>
      <c r="AT282745" s="30"/>
      <c r="AU282745" s="30"/>
      <c r="AV282745" s="30"/>
    </row>
    <row r="282753" spans="45:48" x14ac:dyDescent="0.2">
      <c r="AS282753" s="30"/>
      <c r="AT282753" s="30"/>
      <c r="AU282753" s="30"/>
      <c r="AV282753" s="30"/>
    </row>
    <row r="282761" spans="45:48" x14ac:dyDescent="0.2">
      <c r="AS282761" s="30"/>
      <c r="AT282761" s="30"/>
      <c r="AU282761" s="30"/>
      <c r="AV282761" s="30"/>
    </row>
    <row r="282769" spans="45:48" x14ac:dyDescent="0.2">
      <c r="AS282769" s="30"/>
      <c r="AT282769" s="30"/>
      <c r="AU282769" s="30"/>
      <c r="AV282769" s="30"/>
    </row>
    <row r="282777" spans="45:48" x14ac:dyDescent="0.2">
      <c r="AS282777" s="30"/>
      <c r="AT282777" s="30"/>
      <c r="AU282777" s="30"/>
      <c r="AV282777" s="30"/>
    </row>
    <row r="282785" spans="45:48" x14ac:dyDescent="0.2">
      <c r="AS282785" s="30"/>
      <c r="AT282785" s="30"/>
      <c r="AU282785" s="30"/>
      <c r="AV282785" s="30"/>
    </row>
    <row r="282793" spans="45:48" x14ac:dyDescent="0.2">
      <c r="AS282793" s="30"/>
      <c r="AT282793" s="30"/>
      <c r="AU282793" s="30"/>
      <c r="AV282793" s="30"/>
    </row>
    <row r="282801" spans="45:48" x14ac:dyDescent="0.2">
      <c r="AS282801" s="30"/>
      <c r="AT282801" s="30"/>
      <c r="AU282801" s="30"/>
      <c r="AV282801" s="30"/>
    </row>
    <row r="282809" spans="45:48" x14ac:dyDescent="0.2">
      <c r="AS282809" s="30"/>
      <c r="AT282809" s="30"/>
      <c r="AU282809" s="30"/>
      <c r="AV282809" s="30"/>
    </row>
    <row r="282817" spans="45:48" x14ac:dyDescent="0.2">
      <c r="AS282817" s="30"/>
      <c r="AT282817" s="30"/>
      <c r="AU282817" s="30"/>
      <c r="AV282817" s="30"/>
    </row>
    <row r="282825" spans="45:48" x14ac:dyDescent="0.2">
      <c r="AS282825" s="30"/>
      <c r="AT282825" s="30"/>
      <c r="AU282825" s="30"/>
      <c r="AV282825" s="30"/>
    </row>
    <row r="282833" spans="45:48" x14ac:dyDescent="0.2">
      <c r="AS282833" s="30"/>
      <c r="AT282833" s="30"/>
      <c r="AU282833" s="30"/>
      <c r="AV282833" s="30"/>
    </row>
    <row r="282841" spans="45:48" x14ac:dyDescent="0.2">
      <c r="AS282841" s="30"/>
      <c r="AT282841" s="30"/>
      <c r="AU282841" s="30"/>
      <c r="AV282841" s="30"/>
    </row>
    <row r="282849" spans="45:48" x14ac:dyDescent="0.2">
      <c r="AS282849" s="30"/>
      <c r="AT282849" s="30"/>
      <c r="AU282849" s="30"/>
      <c r="AV282849" s="30"/>
    </row>
    <row r="282857" spans="45:48" x14ac:dyDescent="0.2">
      <c r="AS282857" s="30"/>
      <c r="AT282857" s="30"/>
      <c r="AU282857" s="30"/>
      <c r="AV282857" s="30"/>
    </row>
    <row r="282865" spans="45:48" x14ac:dyDescent="0.2">
      <c r="AS282865" s="30"/>
      <c r="AT282865" s="30"/>
      <c r="AU282865" s="30"/>
      <c r="AV282865" s="30"/>
    </row>
    <row r="282873" spans="45:48" x14ac:dyDescent="0.2">
      <c r="AS282873" s="30"/>
      <c r="AT282873" s="30"/>
      <c r="AU282873" s="30"/>
      <c r="AV282873" s="30"/>
    </row>
    <row r="282881" spans="45:48" x14ac:dyDescent="0.2">
      <c r="AS282881" s="30"/>
      <c r="AT282881" s="30"/>
      <c r="AU282881" s="30"/>
      <c r="AV282881" s="30"/>
    </row>
    <row r="282889" spans="45:48" x14ac:dyDescent="0.2">
      <c r="AS282889" s="30"/>
      <c r="AT282889" s="30"/>
      <c r="AU282889" s="30"/>
      <c r="AV282889" s="30"/>
    </row>
    <row r="282897" spans="45:48" x14ac:dyDescent="0.2">
      <c r="AS282897" s="30"/>
      <c r="AT282897" s="30"/>
      <c r="AU282897" s="30"/>
      <c r="AV282897" s="30"/>
    </row>
    <row r="282905" spans="45:48" x14ac:dyDescent="0.2">
      <c r="AS282905" s="30"/>
      <c r="AT282905" s="30"/>
      <c r="AU282905" s="30"/>
      <c r="AV282905" s="30"/>
    </row>
    <row r="282913" spans="45:48" x14ac:dyDescent="0.2">
      <c r="AS282913" s="30"/>
      <c r="AT282913" s="30"/>
      <c r="AU282913" s="30"/>
      <c r="AV282913" s="30"/>
    </row>
    <row r="282921" spans="45:48" x14ac:dyDescent="0.2">
      <c r="AS282921" s="30"/>
      <c r="AT282921" s="30"/>
      <c r="AU282921" s="30"/>
      <c r="AV282921" s="30"/>
    </row>
    <row r="282929" spans="45:48" x14ac:dyDescent="0.2">
      <c r="AS282929" s="30"/>
      <c r="AT282929" s="30"/>
      <c r="AU282929" s="30"/>
      <c r="AV282929" s="30"/>
    </row>
    <row r="282937" spans="45:48" x14ac:dyDescent="0.2">
      <c r="AS282937" s="30"/>
      <c r="AT282937" s="30"/>
      <c r="AU282937" s="30"/>
      <c r="AV282937" s="30"/>
    </row>
    <row r="282945" spans="45:48" x14ac:dyDescent="0.2">
      <c r="AS282945" s="30"/>
      <c r="AT282945" s="30"/>
      <c r="AU282945" s="30"/>
      <c r="AV282945" s="30"/>
    </row>
    <row r="282953" spans="45:48" x14ac:dyDescent="0.2">
      <c r="AS282953" s="30"/>
      <c r="AT282953" s="30"/>
      <c r="AU282953" s="30"/>
      <c r="AV282953" s="30"/>
    </row>
    <row r="282961" spans="45:48" x14ac:dyDescent="0.2">
      <c r="AS282961" s="30"/>
      <c r="AT282961" s="30"/>
      <c r="AU282961" s="30"/>
      <c r="AV282961" s="30"/>
    </row>
    <row r="282969" spans="45:48" x14ac:dyDescent="0.2">
      <c r="AS282969" s="30"/>
      <c r="AT282969" s="30"/>
      <c r="AU282969" s="30"/>
      <c r="AV282969" s="30"/>
    </row>
    <row r="282977" spans="45:48" x14ac:dyDescent="0.2">
      <c r="AS282977" s="30"/>
      <c r="AT282977" s="30"/>
      <c r="AU282977" s="30"/>
      <c r="AV282977" s="30"/>
    </row>
    <row r="282985" spans="45:48" x14ac:dyDescent="0.2">
      <c r="AS282985" s="30"/>
      <c r="AT282985" s="30"/>
      <c r="AU282985" s="30"/>
      <c r="AV282985" s="30"/>
    </row>
    <row r="282993" spans="45:48" x14ac:dyDescent="0.2">
      <c r="AS282993" s="30"/>
      <c r="AT282993" s="30"/>
      <c r="AU282993" s="30"/>
      <c r="AV282993" s="30"/>
    </row>
    <row r="283001" spans="45:48" x14ac:dyDescent="0.2">
      <c r="AS283001" s="30"/>
      <c r="AT283001" s="30"/>
      <c r="AU283001" s="30"/>
      <c r="AV283001" s="30"/>
    </row>
    <row r="283009" spans="45:48" x14ac:dyDescent="0.2">
      <c r="AS283009" s="30"/>
      <c r="AT283009" s="30"/>
      <c r="AU283009" s="30"/>
      <c r="AV283009" s="30"/>
    </row>
    <row r="283017" spans="45:48" x14ac:dyDescent="0.2">
      <c r="AS283017" s="30"/>
      <c r="AT283017" s="30"/>
      <c r="AU283017" s="30"/>
      <c r="AV283017" s="30"/>
    </row>
    <row r="283025" spans="45:48" x14ac:dyDescent="0.2">
      <c r="AS283025" s="30"/>
      <c r="AT283025" s="30"/>
      <c r="AU283025" s="30"/>
      <c r="AV283025" s="30"/>
    </row>
    <row r="283033" spans="45:48" x14ac:dyDescent="0.2">
      <c r="AS283033" s="30"/>
      <c r="AT283033" s="30"/>
      <c r="AU283033" s="30"/>
      <c r="AV283033" s="30"/>
    </row>
    <row r="283041" spans="45:48" x14ac:dyDescent="0.2">
      <c r="AS283041" s="30"/>
      <c r="AT283041" s="30"/>
      <c r="AU283041" s="30"/>
      <c r="AV283041" s="30"/>
    </row>
    <row r="283049" spans="45:48" x14ac:dyDescent="0.2">
      <c r="AS283049" s="30"/>
      <c r="AT283049" s="30"/>
      <c r="AU283049" s="30"/>
      <c r="AV283049" s="30"/>
    </row>
    <row r="283057" spans="45:48" x14ac:dyDescent="0.2">
      <c r="AS283057" s="30"/>
      <c r="AT283057" s="30"/>
      <c r="AU283057" s="30"/>
      <c r="AV283057" s="30"/>
    </row>
    <row r="283065" spans="45:48" x14ac:dyDescent="0.2">
      <c r="AS283065" s="30"/>
      <c r="AT283065" s="30"/>
      <c r="AU283065" s="30"/>
      <c r="AV283065" s="30"/>
    </row>
    <row r="283073" spans="45:48" x14ac:dyDescent="0.2">
      <c r="AS283073" s="30"/>
      <c r="AT283073" s="30"/>
      <c r="AU283073" s="30"/>
      <c r="AV283073" s="30"/>
    </row>
    <row r="283081" spans="45:48" x14ac:dyDescent="0.2">
      <c r="AS283081" s="30"/>
      <c r="AT283081" s="30"/>
      <c r="AU283081" s="30"/>
      <c r="AV283081" s="30"/>
    </row>
    <row r="283089" spans="45:48" x14ac:dyDescent="0.2">
      <c r="AS283089" s="30"/>
      <c r="AT283089" s="30"/>
      <c r="AU283089" s="30"/>
      <c r="AV283089" s="30"/>
    </row>
    <row r="283097" spans="45:48" x14ac:dyDescent="0.2">
      <c r="AS283097" s="30"/>
      <c r="AT283097" s="30"/>
      <c r="AU283097" s="30"/>
      <c r="AV283097" s="30"/>
    </row>
    <row r="283105" spans="45:48" x14ac:dyDescent="0.2">
      <c r="AS283105" s="30"/>
      <c r="AT283105" s="30"/>
      <c r="AU283105" s="30"/>
      <c r="AV283105" s="30"/>
    </row>
    <row r="283113" spans="45:48" x14ac:dyDescent="0.2">
      <c r="AS283113" s="30"/>
      <c r="AT283113" s="30"/>
      <c r="AU283113" s="30"/>
      <c r="AV283113" s="30"/>
    </row>
    <row r="283121" spans="45:48" x14ac:dyDescent="0.2">
      <c r="AS283121" s="30"/>
      <c r="AT283121" s="30"/>
      <c r="AU283121" s="30"/>
      <c r="AV283121" s="30"/>
    </row>
    <row r="283129" spans="45:48" x14ac:dyDescent="0.2">
      <c r="AS283129" s="30"/>
      <c r="AT283129" s="30"/>
      <c r="AU283129" s="30"/>
      <c r="AV283129" s="30"/>
    </row>
    <row r="283137" spans="45:48" x14ac:dyDescent="0.2">
      <c r="AS283137" s="30"/>
      <c r="AT283137" s="30"/>
      <c r="AU283137" s="30"/>
      <c r="AV283137" s="30"/>
    </row>
    <row r="283145" spans="45:48" x14ac:dyDescent="0.2">
      <c r="AS283145" s="30"/>
      <c r="AT283145" s="30"/>
      <c r="AU283145" s="30"/>
      <c r="AV283145" s="30"/>
    </row>
    <row r="283153" spans="45:48" x14ac:dyDescent="0.2">
      <c r="AS283153" s="30"/>
      <c r="AT283153" s="30"/>
      <c r="AU283153" s="30"/>
      <c r="AV283153" s="30"/>
    </row>
    <row r="283161" spans="45:48" x14ac:dyDescent="0.2">
      <c r="AS283161" s="30"/>
      <c r="AT283161" s="30"/>
      <c r="AU283161" s="30"/>
      <c r="AV283161" s="30"/>
    </row>
    <row r="283169" spans="45:48" x14ac:dyDescent="0.2">
      <c r="AS283169" s="30"/>
      <c r="AT283169" s="30"/>
      <c r="AU283169" s="30"/>
      <c r="AV283169" s="30"/>
    </row>
    <row r="283177" spans="45:48" x14ac:dyDescent="0.2">
      <c r="AS283177" s="30"/>
      <c r="AT283177" s="30"/>
      <c r="AU283177" s="30"/>
      <c r="AV283177" s="30"/>
    </row>
    <row r="283185" spans="45:48" x14ac:dyDescent="0.2">
      <c r="AS283185" s="30"/>
      <c r="AT283185" s="30"/>
      <c r="AU283185" s="30"/>
      <c r="AV283185" s="30"/>
    </row>
    <row r="283193" spans="45:48" x14ac:dyDescent="0.2">
      <c r="AS283193" s="30"/>
      <c r="AT283193" s="30"/>
      <c r="AU283193" s="30"/>
      <c r="AV283193" s="30"/>
    </row>
    <row r="283201" spans="45:48" x14ac:dyDescent="0.2">
      <c r="AS283201" s="30"/>
      <c r="AT283201" s="30"/>
      <c r="AU283201" s="30"/>
      <c r="AV283201" s="30"/>
    </row>
    <row r="283209" spans="45:48" x14ac:dyDescent="0.2">
      <c r="AS283209" s="30"/>
      <c r="AT283209" s="30"/>
      <c r="AU283209" s="30"/>
      <c r="AV283209" s="30"/>
    </row>
    <row r="283217" spans="45:48" x14ac:dyDescent="0.2">
      <c r="AS283217" s="30"/>
      <c r="AT283217" s="30"/>
      <c r="AU283217" s="30"/>
      <c r="AV283217" s="30"/>
    </row>
    <row r="283225" spans="45:48" x14ac:dyDescent="0.2">
      <c r="AS283225" s="30"/>
      <c r="AT283225" s="30"/>
      <c r="AU283225" s="30"/>
      <c r="AV283225" s="30"/>
    </row>
    <row r="283233" spans="45:48" x14ac:dyDescent="0.2">
      <c r="AS283233" s="30"/>
      <c r="AT283233" s="30"/>
      <c r="AU283233" s="30"/>
      <c r="AV283233" s="30"/>
    </row>
    <row r="283241" spans="45:48" x14ac:dyDescent="0.2">
      <c r="AS283241" s="30"/>
      <c r="AT283241" s="30"/>
      <c r="AU283241" s="30"/>
      <c r="AV283241" s="30"/>
    </row>
    <row r="283249" spans="45:48" x14ac:dyDescent="0.2">
      <c r="AS283249" s="30"/>
      <c r="AT283249" s="30"/>
      <c r="AU283249" s="30"/>
      <c r="AV283249" s="30"/>
    </row>
    <row r="283257" spans="45:48" x14ac:dyDescent="0.2">
      <c r="AS283257" s="30"/>
      <c r="AT283257" s="30"/>
      <c r="AU283257" s="30"/>
      <c r="AV283257" s="30"/>
    </row>
    <row r="283265" spans="45:48" x14ac:dyDescent="0.2">
      <c r="AS283265" s="30"/>
      <c r="AT283265" s="30"/>
      <c r="AU283265" s="30"/>
      <c r="AV283265" s="30"/>
    </row>
    <row r="283273" spans="45:48" x14ac:dyDescent="0.2">
      <c r="AS283273" s="30"/>
      <c r="AT283273" s="30"/>
      <c r="AU283273" s="30"/>
      <c r="AV283273" s="30"/>
    </row>
    <row r="283281" spans="45:48" x14ac:dyDescent="0.2">
      <c r="AS283281" s="30"/>
      <c r="AT283281" s="30"/>
      <c r="AU283281" s="30"/>
      <c r="AV283281" s="30"/>
    </row>
    <row r="283289" spans="45:48" x14ac:dyDescent="0.2">
      <c r="AS283289" s="30"/>
      <c r="AT283289" s="30"/>
      <c r="AU283289" s="30"/>
      <c r="AV283289" s="30"/>
    </row>
    <row r="283297" spans="45:48" x14ac:dyDescent="0.2">
      <c r="AS283297" s="30"/>
      <c r="AT283297" s="30"/>
      <c r="AU283297" s="30"/>
      <c r="AV283297" s="30"/>
    </row>
    <row r="283305" spans="45:48" x14ac:dyDescent="0.2">
      <c r="AS283305" s="30"/>
      <c r="AT283305" s="30"/>
      <c r="AU283305" s="30"/>
      <c r="AV283305" s="30"/>
    </row>
    <row r="283313" spans="45:48" x14ac:dyDescent="0.2">
      <c r="AS283313" s="30"/>
      <c r="AT283313" s="30"/>
      <c r="AU283313" s="30"/>
      <c r="AV283313" s="30"/>
    </row>
    <row r="283321" spans="45:48" x14ac:dyDescent="0.2">
      <c r="AS283321" s="30"/>
      <c r="AT283321" s="30"/>
      <c r="AU283321" s="30"/>
      <c r="AV283321" s="30"/>
    </row>
    <row r="283329" spans="45:48" x14ac:dyDescent="0.2">
      <c r="AS283329" s="30"/>
      <c r="AT283329" s="30"/>
      <c r="AU283329" s="30"/>
      <c r="AV283329" s="30"/>
    </row>
    <row r="283337" spans="45:48" x14ac:dyDescent="0.2">
      <c r="AS283337" s="30"/>
      <c r="AT283337" s="30"/>
      <c r="AU283337" s="30"/>
      <c r="AV283337" s="30"/>
    </row>
    <row r="283345" spans="45:48" x14ac:dyDescent="0.2">
      <c r="AS283345" s="30"/>
      <c r="AT283345" s="30"/>
      <c r="AU283345" s="30"/>
      <c r="AV283345" s="30"/>
    </row>
    <row r="283353" spans="45:48" x14ac:dyDescent="0.2">
      <c r="AS283353" s="30"/>
      <c r="AT283353" s="30"/>
      <c r="AU283353" s="30"/>
      <c r="AV283353" s="30"/>
    </row>
    <row r="283361" spans="45:48" x14ac:dyDescent="0.2">
      <c r="AS283361" s="30"/>
      <c r="AT283361" s="30"/>
      <c r="AU283361" s="30"/>
      <c r="AV283361" s="30"/>
    </row>
    <row r="283369" spans="45:48" x14ac:dyDescent="0.2">
      <c r="AS283369" s="30"/>
      <c r="AT283369" s="30"/>
      <c r="AU283369" s="30"/>
      <c r="AV283369" s="30"/>
    </row>
    <row r="283377" spans="45:48" x14ac:dyDescent="0.2">
      <c r="AS283377" s="30"/>
      <c r="AT283377" s="30"/>
      <c r="AU283377" s="30"/>
      <c r="AV283377" s="30"/>
    </row>
    <row r="283385" spans="45:48" x14ac:dyDescent="0.2">
      <c r="AS283385" s="30"/>
      <c r="AT283385" s="30"/>
      <c r="AU283385" s="30"/>
      <c r="AV283385" s="30"/>
    </row>
    <row r="283393" spans="45:48" x14ac:dyDescent="0.2">
      <c r="AS283393" s="30"/>
      <c r="AT283393" s="30"/>
      <c r="AU283393" s="30"/>
      <c r="AV283393" s="30"/>
    </row>
    <row r="283401" spans="45:48" x14ac:dyDescent="0.2">
      <c r="AS283401" s="30"/>
      <c r="AT283401" s="30"/>
      <c r="AU283401" s="30"/>
      <c r="AV283401" s="30"/>
    </row>
    <row r="283409" spans="45:48" x14ac:dyDescent="0.2">
      <c r="AS283409" s="30"/>
      <c r="AT283409" s="30"/>
      <c r="AU283409" s="30"/>
      <c r="AV283409" s="30"/>
    </row>
    <row r="283417" spans="45:48" x14ac:dyDescent="0.2">
      <c r="AS283417" s="30"/>
      <c r="AT283417" s="30"/>
      <c r="AU283417" s="30"/>
      <c r="AV283417" s="30"/>
    </row>
    <row r="283425" spans="45:48" x14ac:dyDescent="0.2">
      <c r="AS283425" s="30"/>
      <c r="AT283425" s="30"/>
      <c r="AU283425" s="30"/>
      <c r="AV283425" s="30"/>
    </row>
    <row r="283433" spans="45:48" x14ac:dyDescent="0.2">
      <c r="AS283433" s="30"/>
      <c r="AT283433" s="30"/>
      <c r="AU283433" s="30"/>
      <c r="AV283433" s="30"/>
    </row>
    <row r="283441" spans="45:48" x14ac:dyDescent="0.2">
      <c r="AS283441" s="30"/>
      <c r="AT283441" s="30"/>
      <c r="AU283441" s="30"/>
      <c r="AV283441" s="30"/>
    </row>
    <row r="283449" spans="45:48" x14ac:dyDescent="0.2">
      <c r="AS283449" s="30"/>
      <c r="AT283449" s="30"/>
      <c r="AU283449" s="30"/>
      <c r="AV283449" s="30"/>
    </row>
    <row r="283457" spans="45:48" x14ac:dyDescent="0.2">
      <c r="AS283457" s="30"/>
      <c r="AT283457" s="30"/>
      <c r="AU283457" s="30"/>
      <c r="AV283457" s="30"/>
    </row>
    <row r="283465" spans="45:48" x14ac:dyDescent="0.2">
      <c r="AS283465" s="30"/>
      <c r="AT283465" s="30"/>
      <c r="AU283465" s="30"/>
      <c r="AV283465" s="30"/>
    </row>
    <row r="283473" spans="45:48" x14ac:dyDescent="0.2">
      <c r="AS283473" s="30"/>
      <c r="AT283473" s="30"/>
      <c r="AU283473" s="30"/>
      <c r="AV283473" s="30"/>
    </row>
    <row r="283481" spans="45:48" x14ac:dyDescent="0.2">
      <c r="AS283481" s="30"/>
      <c r="AT283481" s="30"/>
      <c r="AU283481" s="30"/>
      <c r="AV283481" s="30"/>
    </row>
    <row r="283489" spans="45:48" x14ac:dyDescent="0.2">
      <c r="AS283489" s="30"/>
      <c r="AT283489" s="30"/>
      <c r="AU283489" s="30"/>
      <c r="AV283489" s="30"/>
    </row>
    <row r="283497" spans="45:48" x14ac:dyDescent="0.2">
      <c r="AS283497" s="30"/>
      <c r="AT283497" s="30"/>
      <c r="AU283497" s="30"/>
      <c r="AV283497" s="30"/>
    </row>
    <row r="283505" spans="45:48" x14ac:dyDescent="0.2">
      <c r="AS283505" s="30"/>
      <c r="AT283505" s="30"/>
      <c r="AU283505" s="30"/>
      <c r="AV283505" s="30"/>
    </row>
    <row r="283513" spans="45:48" x14ac:dyDescent="0.2">
      <c r="AS283513" s="30"/>
      <c r="AT283513" s="30"/>
      <c r="AU283513" s="30"/>
      <c r="AV283513" s="30"/>
    </row>
    <row r="283521" spans="45:48" x14ac:dyDescent="0.2">
      <c r="AS283521" s="30"/>
      <c r="AT283521" s="30"/>
      <c r="AU283521" s="30"/>
      <c r="AV283521" s="30"/>
    </row>
    <row r="283529" spans="45:48" x14ac:dyDescent="0.2">
      <c r="AS283529" s="30"/>
      <c r="AT283529" s="30"/>
      <c r="AU283529" s="30"/>
      <c r="AV283529" s="30"/>
    </row>
    <row r="283537" spans="45:48" x14ac:dyDescent="0.2">
      <c r="AS283537" s="30"/>
      <c r="AT283537" s="30"/>
      <c r="AU283537" s="30"/>
      <c r="AV283537" s="30"/>
    </row>
    <row r="283545" spans="45:48" x14ac:dyDescent="0.2">
      <c r="AS283545" s="30"/>
      <c r="AT283545" s="30"/>
      <c r="AU283545" s="30"/>
      <c r="AV283545" s="30"/>
    </row>
    <row r="283553" spans="45:48" x14ac:dyDescent="0.2">
      <c r="AS283553" s="30"/>
      <c r="AT283553" s="30"/>
      <c r="AU283553" s="30"/>
      <c r="AV283553" s="30"/>
    </row>
    <row r="283561" spans="45:48" x14ac:dyDescent="0.2">
      <c r="AS283561" s="30"/>
      <c r="AT283561" s="30"/>
      <c r="AU283561" s="30"/>
      <c r="AV283561" s="30"/>
    </row>
    <row r="283569" spans="45:48" x14ac:dyDescent="0.2">
      <c r="AS283569" s="30"/>
      <c r="AT283569" s="30"/>
      <c r="AU283569" s="30"/>
      <c r="AV283569" s="30"/>
    </row>
    <row r="283577" spans="45:48" x14ac:dyDescent="0.2">
      <c r="AS283577" s="30"/>
      <c r="AT283577" s="30"/>
      <c r="AU283577" s="30"/>
      <c r="AV283577" s="30"/>
    </row>
    <row r="283585" spans="45:48" x14ac:dyDescent="0.2">
      <c r="AS283585" s="30"/>
      <c r="AT283585" s="30"/>
      <c r="AU283585" s="30"/>
      <c r="AV283585" s="30"/>
    </row>
    <row r="283593" spans="45:48" x14ac:dyDescent="0.2">
      <c r="AS283593" s="30"/>
      <c r="AT283593" s="30"/>
      <c r="AU283593" s="30"/>
      <c r="AV283593" s="30"/>
    </row>
    <row r="283601" spans="45:48" x14ac:dyDescent="0.2">
      <c r="AS283601" s="30"/>
      <c r="AT283601" s="30"/>
      <c r="AU283601" s="30"/>
      <c r="AV283601" s="30"/>
    </row>
    <row r="283609" spans="45:48" x14ac:dyDescent="0.2">
      <c r="AS283609" s="30"/>
      <c r="AT283609" s="30"/>
      <c r="AU283609" s="30"/>
      <c r="AV283609" s="30"/>
    </row>
    <row r="283617" spans="45:48" x14ac:dyDescent="0.2">
      <c r="AS283617" s="30"/>
      <c r="AT283617" s="30"/>
      <c r="AU283617" s="30"/>
      <c r="AV283617" s="30"/>
    </row>
    <row r="283625" spans="45:48" x14ac:dyDescent="0.2">
      <c r="AS283625" s="30"/>
      <c r="AT283625" s="30"/>
      <c r="AU283625" s="30"/>
      <c r="AV283625" s="30"/>
    </row>
    <row r="283633" spans="45:48" x14ac:dyDescent="0.2">
      <c r="AS283633" s="30"/>
      <c r="AT283633" s="30"/>
      <c r="AU283633" s="30"/>
      <c r="AV283633" s="30"/>
    </row>
    <row r="283641" spans="45:48" x14ac:dyDescent="0.2">
      <c r="AS283641" s="30"/>
      <c r="AT283641" s="30"/>
      <c r="AU283641" s="30"/>
      <c r="AV283641" s="30"/>
    </row>
    <row r="283649" spans="45:48" x14ac:dyDescent="0.2">
      <c r="AS283649" s="30"/>
      <c r="AT283649" s="30"/>
      <c r="AU283649" s="30"/>
      <c r="AV283649" s="30"/>
    </row>
    <row r="283657" spans="45:48" x14ac:dyDescent="0.2">
      <c r="AS283657" s="30"/>
      <c r="AT283657" s="30"/>
      <c r="AU283657" s="30"/>
      <c r="AV283657" s="30"/>
    </row>
    <row r="283665" spans="45:48" x14ac:dyDescent="0.2">
      <c r="AS283665" s="30"/>
      <c r="AT283665" s="30"/>
      <c r="AU283665" s="30"/>
      <c r="AV283665" s="30"/>
    </row>
    <row r="283673" spans="45:48" x14ac:dyDescent="0.2">
      <c r="AS283673" s="30"/>
      <c r="AT283673" s="30"/>
      <c r="AU283673" s="30"/>
      <c r="AV283673" s="30"/>
    </row>
    <row r="283681" spans="45:48" x14ac:dyDescent="0.2">
      <c r="AS283681" s="30"/>
      <c r="AT283681" s="30"/>
      <c r="AU283681" s="30"/>
      <c r="AV283681" s="30"/>
    </row>
    <row r="283689" spans="45:48" x14ac:dyDescent="0.2">
      <c r="AS283689" s="30"/>
      <c r="AT283689" s="30"/>
      <c r="AU283689" s="30"/>
      <c r="AV283689" s="30"/>
    </row>
    <row r="283697" spans="45:48" x14ac:dyDescent="0.2">
      <c r="AS283697" s="30"/>
      <c r="AT283697" s="30"/>
      <c r="AU283697" s="30"/>
      <c r="AV283697" s="30"/>
    </row>
    <row r="283705" spans="45:48" x14ac:dyDescent="0.2">
      <c r="AS283705" s="30"/>
      <c r="AT283705" s="30"/>
      <c r="AU283705" s="30"/>
      <c r="AV283705" s="30"/>
    </row>
    <row r="283713" spans="45:48" x14ac:dyDescent="0.2">
      <c r="AS283713" s="30"/>
      <c r="AT283713" s="30"/>
      <c r="AU283713" s="30"/>
      <c r="AV283713" s="30"/>
    </row>
    <row r="283721" spans="45:48" x14ac:dyDescent="0.2">
      <c r="AS283721" s="30"/>
      <c r="AT283721" s="30"/>
      <c r="AU283721" s="30"/>
      <c r="AV283721" s="30"/>
    </row>
    <row r="283729" spans="45:48" x14ac:dyDescent="0.2">
      <c r="AS283729" s="30"/>
      <c r="AT283729" s="30"/>
      <c r="AU283729" s="30"/>
      <c r="AV283729" s="30"/>
    </row>
    <row r="283737" spans="45:48" x14ac:dyDescent="0.2">
      <c r="AS283737" s="30"/>
      <c r="AT283737" s="30"/>
      <c r="AU283737" s="30"/>
      <c r="AV283737" s="30"/>
    </row>
    <row r="283745" spans="45:48" x14ac:dyDescent="0.2">
      <c r="AS283745" s="30"/>
      <c r="AT283745" s="30"/>
      <c r="AU283745" s="30"/>
      <c r="AV283745" s="30"/>
    </row>
    <row r="283753" spans="45:48" x14ac:dyDescent="0.2">
      <c r="AS283753" s="30"/>
      <c r="AT283753" s="30"/>
      <c r="AU283753" s="30"/>
      <c r="AV283753" s="30"/>
    </row>
    <row r="283761" spans="45:48" x14ac:dyDescent="0.2">
      <c r="AS283761" s="30"/>
      <c r="AT283761" s="30"/>
      <c r="AU283761" s="30"/>
      <c r="AV283761" s="30"/>
    </row>
    <row r="283769" spans="45:48" x14ac:dyDescent="0.2">
      <c r="AS283769" s="30"/>
      <c r="AT283769" s="30"/>
      <c r="AU283769" s="30"/>
      <c r="AV283769" s="30"/>
    </row>
    <row r="283777" spans="45:48" x14ac:dyDescent="0.2">
      <c r="AS283777" s="30"/>
      <c r="AT283777" s="30"/>
      <c r="AU283777" s="30"/>
      <c r="AV283777" s="30"/>
    </row>
    <row r="283785" spans="45:48" x14ac:dyDescent="0.2">
      <c r="AS283785" s="30"/>
      <c r="AT283785" s="30"/>
      <c r="AU283785" s="30"/>
      <c r="AV283785" s="30"/>
    </row>
    <row r="283793" spans="45:48" x14ac:dyDescent="0.2">
      <c r="AS283793" s="30"/>
      <c r="AT283793" s="30"/>
      <c r="AU283793" s="30"/>
      <c r="AV283793" s="30"/>
    </row>
    <row r="283801" spans="45:48" x14ac:dyDescent="0.2">
      <c r="AS283801" s="30"/>
      <c r="AT283801" s="30"/>
      <c r="AU283801" s="30"/>
      <c r="AV283801" s="30"/>
    </row>
    <row r="283809" spans="45:48" x14ac:dyDescent="0.2">
      <c r="AS283809" s="30"/>
      <c r="AT283809" s="30"/>
      <c r="AU283809" s="30"/>
      <c r="AV283809" s="30"/>
    </row>
    <row r="283817" spans="45:48" x14ac:dyDescent="0.2">
      <c r="AS283817" s="30"/>
      <c r="AT283817" s="30"/>
      <c r="AU283817" s="30"/>
      <c r="AV283817" s="30"/>
    </row>
    <row r="283825" spans="45:48" x14ac:dyDescent="0.2">
      <c r="AS283825" s="30"/>
      <c r="AT283825" s="30"/>
      <c r="AU283825" s="30"/>
      <c r="AV283825" s="30"/>
    </row>
    <row r="283833" spans="45:48" x14ac:dyDescent="0.2">
      <c r="AS283833" s="30"/>
      <c r="AT283833" s="30"/>
      <c r="AU283833" s="30"/>
      <c r="AV283833" s="30"/>
    </row>
    <row r="283841" spans="45:48" x14ac:dyDescent="0.2">
      <c r="AS283841" s="30"/>
      <c r="AT283841" s="30"/>
      <c r="AU283841" s="30"/>
      <c r="AV283841" s="30"/>
    </row>
    <row r="283849" spans="45:48" x14ac:dyDescent="0.2">
      <c r="AS283849" s="30"/>
      <c r="AT283849" s="30"/>
      <c r="AU283849" s="30"/>
      <c r="AV283849" s="30"/>
    </row>
    <row r="283857" spans="45:48" x14ac:dyDescent="0.2">
      <c r="AS283857" s="30"/>
      <c r="AT283857" s="30"/>
      <c r="AU283857" s="30"/>
      <c r="AV283857" s="30"/>
    </row>
    <row r="283865" spans="45:48" x14ac:dyDescent="0.2">
      <c r="AS283865" s="30"/>
      <c r="AT283865" s="30"/>
      <c r="AU283865" s="30"/>
      <c r="AV283865" s="30"/>
    </row>
    <row r="283873" spans="45:48" x14ac:dyDescent="0.2">
      <c r="AS283873" s="30"/>
      <c r="AT283873" s="30"/>
      <c r="AU283873" s="30"/>
      <c r="AV283873" s="30"/>
    </row>
    <row r="283881" spans="45:48" x14ac:dyDescent="0.2">
      <c r="AS283881" s="30"/>
      <c r="AT283881" s="30"/>
      <c r="AU283881" s="30"/>
      <c r="AV283881" s="30"/>
    </row>
    <row r="283889" spans="45:48" x14ac:dyDescent="0.2">
      <c r="AS283889" s="30"/>
      <c r="AT283889" s="30"/>
      <c r="AU283889" s="30"/>
      <c r="AV283889" s="30"/>
    </row>
    <row r="283897" spans="45:48" x14ac:dyDescent="0.2">
      <c r="AS283897" s="30"/>
      <c r="AT283897" s="30"/>
      <c r="AU283897" s="30"/>
      <c r="AV283897" s="30"/>
    </row>
    <row r="283905" spans="45:48" x14ac:dyDescent="0.2">
      <c r="AS283905" s="30"/>
      <c r="AT283905" s="30"/>
      <c r="AU283905" s="30"/>
      <c r="AV283905" s="30"/>
    </row>
    <row r="283913" spans="45:48" x14ac:dyDescent="0.2">
      <c r="AS283913" s="30"/>
      <c r="AT283913" s="30"/>
      <c r="AU283913" s="30"/>
      <c r="AV283913" s="30"/>
    </row>
    <row r="283921" spans="45:48" x14ac:dyDescent="0.2">
      <c r="AS283921" s="30"/>
      <c r="AT283921" s="30"/>
      <c r="AU283921" s="30"/>
      <c r="AV283921" s="30"/>
    </row>
    <row r="283929" spans="45:48" x14ac:dyDescent="0.2">
      <c r="AS283929" s="30"/>
      <c r="AT283929" s="30"/>
      <c r="AU283929" s="30"/>
      <c r="AV283929" s="30"/>
    </row>
    <row r="283937" spans="45:48" x14ac:dyDescent="0.2">
      <c r="AS283937" s="30"/>
      <c r="AT283937" s="30"/>
      <c r="AU283937" s="30"/>
      <c r="AV283937" s="30"/>
    </row>
    <row r="283945" spans="45:48" x14ac:dyDescent="0.2">
      <c r="AS283945" s="30"/>
      <c r="AT283945" s="30"/>
      <c r="AU283945" s="30"/>
      <c r="AV283945" s="30"/>
    </row>
    <row r="283953" spans="45:48" x14ac:dyDescent="0.2">
      <c r="AS283953" s="30"/>
      <c r="AT283953" s="30"/>
      <c r="AU283953" s="30"/>
      <c r="AV283953" s="30"/>
    </row>
    <row r="283961" spans="45:48" x14ac:dyDescent="0.2">
      <c r="AS283961" s="30"/>
      <c r="AT283961" s="30"/>
      <c r="AU283961" s="30"/>
      <c r="AV283961" s="30"/>
    </row>
    <row r="283969" spans="45:48" x14ac:dyDescent="0.2">
      <c r="AS283969" s="30"/>
      <c r="AT283969" s="30"/>
      <c r="AU283969" s="30"/>
      <c r="AV283969" s="30"/>
    </row>
    <row r="283977" spans="45:48" x14ac:dyDescent="0.2">
      <c r="AS283977" s="30"/>
      <c r="AT283977" s="30"/>
      <c r="AU283977" s="30"/>
      <c r="AV283977" s="30"/>
    </row>
    <row r="283985" spans="45:48" x14ac:dyDescent="0.2">
      <c r="AS283985" s="30"/>
      <c r="AT283985" s="30"/>
      <c r="AU283985" s="30"/>
      <c r="AV283985" s="30"/>
    </row>
    <row r="283993" spans="45:48" x14ac:dyDescent="0.2">
      <c r="AS283993" s="30"/>
      <c r="AT283993" s="30"/>
      <c r="AU283993" s="30"/>
      <c r="AV283993" s="30"/>
    </row>
    <row r="284001" spans="45:48" x14ac:dyDescent="0.2">
      <c r="AS284001" s="30"/>
      <c r="AT284001" s="30"/>
      <c r="AU284001" s="30"/>
      <c r="AV284001" s="30"/>
    </row>
    <row r="284009" spans="45:48" x14ac:dyDescent="0.2">
      <c r="AS284009" s="30"/>
      <c r="AT284009" s="30"/>
      <c r="AU284009" s="30"/>
      <c r="AV284009" s="30"/>
    </row>
    <row r="284017" spans="45:48" x14ac:dyDescent="0.2">
      <c r="AS284017" s="30"/>
      <c r="AT284017" s="30"/>
      <c r="AU284017" s="30"/>
      <c r="AV284017" s="30"/>
    </row>
    <row r="284025" spans="45:48" x14ac:dyDescent="0.2">
      <c r="AS284025" s="30"/>
      <c r="AT284025" s="30"/>
      <c r="AU284025" s="30"/>
      <c r="AV284025" s="30"/>
    </row>
    <row r="284033" spans="45:48" x14ac:dyDescent="0.2">
      <c r="AS284033" s="30"/>
      <c r="AT284033" s="30"/>
      <c r="AU284033" s="30"/>
      <c r="AV284033" s="30"/>
    </row>
    <row r="284041" spans="45:48" x14ac:dyDescent="0.2">
      <c r="AS284041" s="30"/>
      <c r="AT284041" s="30"/>
      <c r="AU284041" s="30"/>
      <c r="AV284041" s="30"/>
    </row>
    <row r="284049" spans="45:48" x14ac:dyDescent="0.2">
      <c r="AS284049" s="30"/>
      <c r="AT284049" s="30"/>
      <c r="AU284049" s="30"/>
      <c r="AV284049" s="30"/>
    </row>
    <row r="284057" spans="45:48" x14ac:dyDescent="0.2">
      <c r="AS284057" s="30"/>
      <c r="AT284057" s="30"/>
      <c r="AU284057" s="30"/>
      <c r="AV284057" s="30"/>
    </row>
    <row r="284065" spans="45:48" x14ac:dyDescent="0.2">
      <c r="AS284065" s="30"/>
      <c r="AT284065" s="30"/>
      <c r="AU284065" s="30"/>
      <c r="AV284065" s="30"/>
    </row>
    <row r="284073" spans="45:48" x14ac:dyDescent="0.2">
      <c r="AS284073" s="30"/>
      <c r="AT284073" s="30"/>
      <c r="AU284073" s="30"/>
      <c r="AV284073" s="30"/>
    </row>
    <row r="284081" spans="45:48" x14ac:dyDescent="0.2">
      <c r="AS284081" s="30"/>
      <c r="AT284081" s="30"/>
      <c r="AU284081" s="30"/>
      <c r="AV284081" s="30"/>
    </row>
    <row r="284089" spans="45:48" x14ac:dyDescent="0.2">
      <c r="AS284089" s="30"/>
      <c r="AT284089" s="30"/>
      <c r="AU284089" s="30"/>
      <c r="AV284089" s="30"/>
    </row>
    <row r="284097" spans="45:48" x14ac:dyDescent="0.2">
      <c r="AS284097" s="30"/>
      <c r="AT284097" s="30"/>
      <c r="AU284097" s="30"/>
      <c r="AV284097" s="30"/>
    </row>
    <row r="284105" spans="45:48" x14ac:dyDescent="0.2">
      <c r="AS284105" s="30"/>
      <c r="AT284105" s="30"/>
      <c r="AU284105" s="30"/>
      <c r="AV284105" s="30"/>
    </row>
    <row r="284113" spans="45:48" x14ac:dyDescent="0.2">
      <c r="AS284113" s="30"/>
      <c r="AT284113" s="30"/>
      <c r="AU284113" s="30"/>
      <c r="AV284113" s="30"/>
    </row>
    <row r="284121" spans="45:48" x14ac:dyDescent="0.2">
      <c r="AS284121" s="30"/>
      <c r="AT284121" s="30"/>
      <c r="AU284121" s="30"/>
      <c r="AV284121" s="30"/>
    </row>
    <row r="284129" spans="45:48" x14ac:dyDescent="0.2">
      <c r="AS284129" s="30"/>
      <c r="AT284129" s="30"/>
      <c r="AU284129" s="30"/>
      <c r="AV284129" s="30"/>
    </row>
    <row r="284137" spans="45:48" x14ac:dyDescent="0.2">
      <c r="AS284137" s="30"/>
      <c r="AT284137" s="30"/>
      <c r="AU284137" s="30"/>
      <c r="AV284137" s="30"/>
    </row>
    <row r="284145" spans="45:48" x14ac:dyDescent="0.2">
      <c r="AS284145" s="30"/>
      <c r="AT284145" s="30"/>
      <c r="AU284145" s="30"/>
      <c r="AV284145" s="30"/>
    </row>
    <row r="284153" spans="45:48" x14ac:dyDescent="0.2">
      <c r="AS284153" s="30"/>
      <c r="AT284153" s="30"/>
      <c r="AU284153" s="30"/>
      <c r="AV284153" s="30"/>
    </row>
    <row r="284161" spans="45:48" x14ac:dyDescent="0.2">
      <c r="AS284161" s="30"/>
      <c r="AT284161" s="30"/>
      <c r="AU284161" s="30"/>
      <c r="AV284161" s="30"/>
    </row>
    <row r="284169" spans="45:48" x14ac:dyDescent="0.2">
      <c r="AS284169" s="30"/>
      <c r="AT284169" s="30"/>
      <c r="AU284169" s="30"/>
      <c r="AV284169" s="30"/>
    </row>
    <row r="284177" spans="45:48" x14ac:dyDescent="0.2">
      <c r="AS284177" s="30"/>
      <c r="AT284177" s="30"/>
      <c r="AU284177" s="30"/>
      <c r="AV284177" s="30"/>
    </row>
    <row r="284185" spans="45:48" x14ac:dyDescent="0.2">
      <c r="AS284185" s="30"/>
      <c r="AT284185" s="30"/>
      <c r="AU284185" s="30"/>
      <c r="AV284185" s="30"/>
    </row>
    <row r="284193" spans="45:48" x14ac:dyDescent="0.2">
      <c r="AS284193" s="30"/>
      <c r="AT284193" s="30"/>
      <c r="AU284193" s="30"/>
      <c r="AV284193" s="30"/>
    </row>
    <row r="284201" spans="45:48" x14ac:dyDescent="0.2">
      <c r="AS284201" s="30"/>
      <c r="AT284201" s="30"/>
      <c r="AU284201" s="30"/>
      <c r="AV284201" s="30"/>
    </row>
    <row r="284209" spans="45:48" x14ac:dyDescent="0.2">
      <c r="AS284209" s="30"/>
      <c r="AT284209" s="30"/>
      <c r="AU284209" s="30"/>
      <c r="AV284209" s="30"/>
    </row>
    <row r="284217" spans="45:48" x14ac:dyDescent="0.2">
      <c r="AS284217" s="30"/>
      <c r="AT284217" s="30"/>
      <c r="AU284217" s="30"/>
      <c r="AV284217" s="30"/>
    </row>
    <row r="284225" spans="45:48" x14ac:dyDescent="0.2">
      <c r="AS284225" s="30"/>
      <c r="AT284225" s="30"/>
      <c r="AU284225" s="30"/>
      <c r="AV284225" s="30"/>
    </row>
    <row r="284233" spans="45:48" x14ac:dyDescent="0.2">
      <c r="AS284233" s="30"/>
      <c r="AT284233" s="30"/>
      <c r="AU284233" s="30"/>
      <c r="AV284233" s="30"/>
    </row>
    <row r="284241" spans="45:48" x14ac:dyDescent="0.2">
      <c r="AS284241" s="30"/>
      <c r="AT284241" s="30"/>
      <c r="AU284241" s="30"/>
      <c r="AV284241" s="30"/>
    </row>
    <row r="284249" spans="45:48" x14ac:dyDescent="0.2">
      <c r="AS284249" s="30"/>
      <c r="AT284249" s="30"/>
      <c r="AU284249" s="30"/>
      <c r="AV284249" s="30"/>
    </row>
    <row r="284257" spans="45:48" x14ac:dyDescent="0.2">
      <c r="AS284257" s="30"/>
      <c r="AT284257" s="30"/>
      <c r="AU284257" s="30"/>
      <c r="AV284257" s="30"/>
    </row>
    <row r="284265" spans="45:48" x14ac:dyDescent="0.2">
      <c r="AS284265" s="30"/>
      <c r="AT284265" s="30"/>
      <c r="AU284265" s="30"/>
      <c r="AV284265" s="30"/>
    </row>
    <row r="284273" spans="45:48" x14ac:dyDescent="0.2">
      <c r="AS284273" s="30"/>
      <c r="AT284273" s="30"/>
      <c r="AU284273" s="30"/>
      <c r="AV284273" s="30"/>
    </row>
    <row r="284281" spans="45:48" x14ac:dyDescent="0.2">
      <c r="AS284281" s="30"/>
      <c r="AT284281" s="30"/>
      <c r="AU284281" s="30"/>
      <c r="AV284281" s="30"/>
    </row>
    <row r="284289" spans="45:48" x14ac:dyDescent="0.2">
      <c r="AS284289" s="30"/>
      <c r="AT284289" s="30"/>
      <c r="AU284289" s="30"/>
      <c r="AV284289" s="30"/>
    </row>
    <row r="284297" spans="45:48" x14ac:dyDescent="0.2">
      <c r="AS284297" s="30"/>
      <c r="AT284297" s="30"/>
      <c r="AU284297" s="30"/>
      <c r="AV284297" s="30"/>
    </row>
    <row r="284305" spans="45:48" x14ac:dyDescent="0.2">
      <c r="AS284305" s="30"/>
      <c r="AT284305" s="30"/>
      <c r="AU284305" s="30"/>
      <c r="AV284305" s="30"/>
    </row>
    <row r="284313" spans="45:48" x14ac:dyDescent="0.2">
      <c r="AS284313" s="30"/>
      <c r="AT284313" s="30"/>
      <c r="AU284313" s="30"/>
      <c r="AV284313" s="30"/>
    </row>
    <row r="284321" spans="45:48" x14ac:dyDescent="0.2">
      <c r="AS284321" s="30"/>
      <c r="AT284321" s="30"/>
      <c r="AU284321" s="30"/>
      <c r="AV284321" s="30"/>
    </row>
    <row r="284329" spans="45:48" x14ac:dyDescent="0.2">
      <c r="AS284329" s="30"/>
      <c r="AT284329" s="30"/>
      <c r="AU284329" s="30"/>
      <c r="AV284329" s="30"/>
    </row>
    <row r="284337" spans="45:48" x14ac:dyDescent="0.2">
      <c r="AS284337" s="30"/>
      <c r="AT284337" s="30"/>
      <c r="AU284337" s="30"/>
      <c r="AV284337" s="30"/>
    </row>
    <row r="284345" spans="45:48" x14ac:dyDescent="0.2">
      <c r="AS284345" s="30"/>
      <c r="AT284345" s="30"/>
      <c r="AU284345" s="30"/>
      <c r="AV284345" s="30"/>
    </row>
    <row r="284353" spans="45:48" x14ac:dyDescent="0.2">
      <c r="AS284353" s="30"/>
      <c r="AT284353" s="30"/>
      <c r="AU284353" s="30"/>
      <c r="AV284353" s="30"/>
    </row>
    <row r="284361" spans="45:48" x14ac:dyDescent="0.2">
      <c r="AS284361" s="30"/>
      <c r="AT284361" s="30"/>
      <c r="AU284361" s="30"/>
      <c r="AV284361" s="30"/>
    </row>
    <row r="284369" spans="45:48" x14ac:dyDescent="0.2">
      <c r="AS284369" s="30"/>
      <c r="AT284369" s="30"/>
      <c r="AU284369" s="30"/>
      <c r="AV284369" s="30"/>
    </row>
    <row r="284377" spans="45:48" x14ac:dyDescent="0.2">
      <c r="AS284377" s="30"/>
      <c r="AT284377" s="30"/>
      <c r="AU284377" s="30"/>
      <c r="AV284377" s="30"/>
    </row>
    <row r="284385" spans="45:48" x14ac:dyDescent="0.2">
      <c r="AS284385" s="30"/>
      <c r="AT284385" s="30"/>
      <c r="AU284385" s="30"/>
      <c r="AV284385" s="30"/>
    </row>
    <row r="284393" spans="45:48" x14ac:dyDescent="0.2">
      <c r="AS284393" s="30"/>
      <c r="AT284393" s="30"/>
      <c r="AU284393" s="30"/>
      <c r="AV284393" s="30"/>
    </row>
    <row r="284401" spans="45:48" x14ac:dyDescent="0.2">
      <c r="AS284401" s="30"/>
      <c r="AT284401" s="30"/>
      <c r="AU284401" s="30"/>
      <c r="AV284401" s="30"/>
    </row>
    <row r="284409" spans="45:48" x14ac:dyDescent="0.2">
      <c r="AS284409" s="30"/>
      <c r="AT284409" s="30"/>
      <c r="AU284409" s="30"/>
      <c r="AV284409" s="30"/>
    </row>
    <row r="284417" spans="45:48" x14ac:dyDescent="0.2">
      <c r="AS284417" s="30"/>
      <c r="AT284417" s="30"/>
      <c r="AU284417" s="30"/>
      <c r="AV284417" s="30"/>
    </row>
    <row r="284425" spans="45:48" x14ac:dyDescent="0.2">
      <c r="AS284425" s="30"/>
      <c r="AT284425" s="30"/>
      <c r="AU284425" s="30"/>
      <c r="AV284425" s="30"/>
    </row>
    <row r="284433" spans="45:48" x14ac:dyDescent="0.2">
      <c r="AS284433" s="30"/>
      <c r="AT284433" s="30"/>
      <c r="AU284433" s="30"/>
      <c r="AV284433" s="30"/>
    </row>
    <row r="284441" spans="45:48" x14ac:dyDescent="0.2">
      <c r="AS284441" s="30"/>
      <c r="AT284441" s="30"/>
      <c r="AU284441" s="30"/>
      <c r="AV284441" s="30"/>
    </row>
    <row r="284449" spans="45:48" x14ac:dyDescent="0.2">
      <c r="AS284449" s="30"/>
      <c r="AT284449" s="30"/>
      <c r="AU284449" s="30"/>
      <c r="AV284449" s="30"/>
    </row>
    <row r="284457" spans="45:48" x14ac:dyDescent="0.2">
      <c r="AS284457" s="30"/>
      <c r="AT284457" s="30"/>
      <c r="AU284457" s="30"/>
      <c r="AV284457" s="30"/>
    </row>
    <row r="284465" spans="45:48" x14ac:dyDescent="0.2">
      <c r="AS284465" s="30"/>
      <c r="AT284465" s="30"/>
      <c r="AU284465" s="30"/>
      <c r="AV284465" s="30"/>
    </row>
    <row r="284473" spans="45:48" x14ac:dyDescent="0.2">
      <c r="AS284473" s="30"/>
      <c r="AT284473" s="30"/>
      <c r="AU284473" s="30"/>
      <c r="AV284473" s="30"/>
    </row>
    <row r="284481" spans="45:48" x14ac:dyDescent="0.2">
      <c r="AS284481" s="30"/>
      <c r="AT284481" s="30"/>
      <c r="AU284481" s="30"/>
      <c r="AV284481" s="30"/>
    </row>
    <row r="284489" spans="45:48" x14ac:dyDescent="0.2">
      <c r="AS284489" s="30"/>
      <c r="AT284489" s="30"/>
      <c r="AU284489" s="30"/>
      <c r="AV284489" s="30"/>
    </row>
    <row r="284497" spans="45:48" x14ac:dyDescent="0.2">
      <c r="AS284497" s="30"/>
      <c r="AT284497" s="30"/>
      <c r="AU284497" s="30"/>
      <c r="AV284497" s="30"/>
    </row>
    <row r="284505" spans="45:48" x14ac:dyDescent="0.2">
      <c r="AS284505" s="30"/>
      <c r="AT284505" s="30"/>
      <c r="AU284505" s="30"/>
      <c r="AV284505" s="30"/>
    </row>
    <row r="284513" spans="45:48" x14ac:dyDescent="0.2">
      <c r="AS284513" s="30"/>
      <c r="AT284513" s="30"/>
      <c r="AU284513" s="30"/>
      <c r="AV284513" s="30"/>
    </row>
    <row r="284521" spans="45:48" x14ac:dyDescent="0.2">
      <c r="AS284521" s="30"/>
      <c r="AT284521" s="30"/>
      <c r="AU284521" s="30"/>
      <c r="AV284521" s="30"/>
    </row>
    <row r="284529" spans="45:48" x14ac:dyDescent="0.2">
      <c r="AS284529" s="30"/>
      <c r="AT284529" s="30"/>
      <c r="AU284529" s="30"/>
      <c r="AV284529" s="30"/>
    </row>
    <row r="284537" spans="45:48" x14ac:dyDescent="0.2">
      <c r="AS284537" s="30"/>
      <c r="AT284537" s="30"/>
      <c r="AU284537" s="30"/>
      <c r="AV284537" s="30"/>
    </row>
    <row r="284545" spans="45:48" x14ac:dyDescent="0.2">
      <c r="AS284545" s="30"/>
      <c r="AT284545" s="30"/>
      <c r="AU284545" s="30"/>
      <c r="AV284545" s="30"/>
    </row>
    <row r="284553" spans="45:48" x14ac:dyDescent="0.2">
      <c r="AS284553" s="30"/>
      <c r="AT284553" s="30"/>
      <c r="AU284553" s="30"/>
      <c r="AV284553" s="30"/>
    </row>
    <row r="284561" spans="45:48" x14ac:dyDescent="0.2">
      <c r="AS284561" s="30"/>
      <c r="AT284561" s="30"/>
      <c r="AU284561" s="30"/>
      <c r="AV284561" s="30"/>
    </row>
    <row r="284569" spans="45:48" x14ac:dyDescent="0.2">
      <c r="AS284569" s="30"/>
      <c r="AT284569" s="30"/>
      <c r="AU284569" s="30"/>
      <c r="AV284569" s="30"/>
    </row>
    <row r="284577" spans="45:48" x14ac:dyDescent="0.2">
      <c r="AS284577" s="30"/>
      <c r="AT284577" s="30"/>
      <c r="AU284577" s="30"/>
      <c r="AV284577" s="30"/>
    </row>
    <row r="284585" spans="45:48" x14ac:dyDescent="0.2">
      <c r="AS284585" s="30"/>
      <c r="AT284585" s="30"/>
      <c r="AU284585" s="30"/>
      <c r="AV284585" s="30"/>
    </row>
    <row r="284593" spans="45:48" x14ac:dyDescent="0.2">
      <c r="AS284593" s="30"/>
      <c r="AT284593" s="30"/>
      <c r="AU284593" s="30"/>
      <c r="AV284593" s="30"/>
    </row>
    <row r="284601" spans="45:48" x14ac:dyDescent="0.2">
      <c r="AS284601" s="30"/>
      <c r="AT284601" s="30"/>
      <c r="AU284601" s="30"/>
      <c r="AV284601" s="30"/>
    </row>
    <row r="284609" spans="45:48" x14ac:dyDescent="0.2">
      <c r="AS284609" s="30"/>
      <c r="AT284609" s="30"/>
      <c r="AU284609" s="30"/>
      <c r="AV284609" s="30"/>
    </row>
    <row r="284617" spans="45:48" x14ac:dyDescent="0.2">
      <c r="AS284617" s="30"/>
      <c r="AT284617" s="30"/>
      <c r="AU284617" s="30"/>
      <c r="AV284617" s="30"/>
    </row>
    <row r="284625" spans="45:48" x14ac:dyDescent="0.2">
      <c r="AS284625" s="30"/>
      <c r="AT284625" s="30"/>
      <c r="AU284625" s="30"/>
      <c r="AV284625" s="30"/>
    </row>
    <row r="284633" spans="45:48" x14ac:dyDescent="0.2">
      <c r="AS284633" s="30"/>
      <c r="AT284633" s="30"/>
      <c r="AU284633" s="30"/>
      <c r="AV284633" s="30"/>
    </row>
    <row r="284641" spans="45:48" x14ac:dyDescent="0.2">
      <c r="AS284641" s="30"/>
      <c r="AT284641" s="30"/>
      <c r="AU284641" s="30"/>
      <c r="AV284641" s="30"/>
    </row>
    <row r="284649" spans="45:48" x14ac:dyDescent="0.2">
      <c r="AS284649" s="30"/>
      <c r="AT284649" s="30"/>
      <c r="AU284649" s="30"/>
      <c r="AV284649" s="30"/>
    </row>
    <row r="284657" spans="45:48" x14ac:dyDescent="0.2">
      <c r="AS284657" s="30"/>
      <c r="AT284657" s="30"/>
      <c r="AU284657" s="30"/>
      <c r="AV284657" s="30"/>
    </row>
    <row r="284665" spans="45:48" x14ac:dyDescent="0.2">
      <c r="AS284665" s="30"/>
      <c r="AT284665" s="30"/>
      <c r="AU284665" s="30"/>
      <c r="AV284665" s="30"/>
    </row>
    <row r="284673" spans="45:48" x14ac:dyDescent="0.2">
      <c r="AS284673" s="30"/>
      <c r="AT284673" s="30"/>
      <c r="AU284673" s="30"/>
      <c r="AV284673" s="30"/>
    </row>
    <row r="284681" spans="45:48" x14ac:dyDescent="0.2">
      <c r="AS284681" s="30"/>
      <c r="AT284681" s="30"/>
      <c r="AU284681" s="30"/>
      <c r="AV284681" s="30"/>
    </row>
    <row r="284689" spans="45:48" x14ac:dyDescent="0.2">
      <c r="AS284689" s="30"/>
      <c r="AT284689" s="30"/>
      <c r="AU284689" s="30"/>
      <c r="AV284689" s="30"/>
    </row>
    <row r="284697" spans="45:48" x14ac:dyDescent="0.2">
      <c r="AS284697" s="30"/>
      <c r="AT284697" s="30"/>
      <c r="AU284697" s="30"/>
      <c r="AV284697" s="30"/>
    </row>
    <row r="284705" spans="45:48" x14ac:dyDescent="0.2">
      <c r="AS284705" s="30"/>
      <c r="AT284705" s="30"/>
      <c r="AU284705" s="30"/>
      <c r="AV284705" s="30"/>
    </row>
    <row r="284713" spans="45:48" x14ac:dyDescent="0.2">
      <c r="AS284713" s="30"/>
      <c r="AT284713" s="30"/>
      <c r="AU284713" s="30"/>
      <c r="AV284713" s="30"/>
    </row>
    <row r="284721" spans="45:48" x14ac:dyDescent="0.2">
      <c r="AS284721" s="30"/>
      <c r="AT284721" s="30"/>
      <c r="AU284721" s="30"/>
      <c r="AV284721" s="30"/>
    </row>
    <row r="284729" spans="45:48" x14ac:dyDescent="0.2">
      <c r="AS284729" s="30"/>
      <c r="AT284729" s="30"/>
      <c r="AU284729" s="30"/>
      <c r="AV284729" s="30"/>
    </row>
    <row r="284737" spans="45:48" x14ac:dyDescent="0.2">
      <c r="AS284737" s="30"/>
      <c r="AT284737" s="30"/>
      <c r="AU284737" s="30"/>
      <c r="AV284737" s="30"/>
    </row>
    <row r="284745" spans="45:48" x14ac:dyDescent="0.2">
      <c r="AS284745" s="30"/>
      <c r="AT284745" s="30"/>
      <c r="AU284745" s="30"/>
      <c r="AV284745" s="30"/>
    </row>
    <row r="284753" spans="45:48" x14ac:dyDescent="0.2">
      <c r="AS284753" s="30"/>
      <c r="AT284753" s="30"/>
      <c r="AU284753" s="30"/>
      <c r="AV284753" s="30"/>
    </row>
    <row r="284761" spans="45:48" x14ac:dyDescent="0.2">
      <c r="AS284761" s="30"/>
      <c r="AT284761" s="30"/>
      <c r="AU284761" s="30"/>
      <c r="AV284761" s="30"/>
    </row>
    <row r="284769" spans="45:48" x14ac:dyDescent="0.2">
      <c r="AS284769" s="30"/>
      <c r="AT284769" s="30"/>
      <c r="AU284769" s="30"/>
      <c r="AV284769" s="30"/>
    </row>
    <row r="284777" spans="45:48" x14ac:dyDescent="0.2">
      <c r="AS284777" s="30"/>
      <c r="AT284777" s="30"/>
      <c r="AU284777" s="30"/>
      <c r="AV284777" s="30"/>
    </row>
    <row r="284785" spans="45:48" x14ac:dyDescent="0.2">
      <c r="AS284785" s="30"/>
      <c r="AT284785" s="30"/>
      <c r="AU284785" s="30"/>
      <c r="AV284785" s="30"/>
    </row>
    <row r="284793" spans="45:48" x14ac:dyDescent="0.2">
      <c r="AS284793" s="30"/>
      <c r="AT284793" s="30"/>
      <c r="AU284793" s="30"/>
      <c r="AV284793" s="30"/>
    </row>
    <row r="284801" spans="45:48" x14ac:dyDescent="0.2">
      <c r="AS284801" s="30"/>
      <c r="AT284801" s="30"/>
      <c r="AU284801" s="30"/>
      <c r="AV284801" s="30"/>
    </row>
    <row r="284809" spans="45:48" x14ac:dyDescent="0.2">
      <c r="AS284809" s="30"/>
      <c r="AT284809" s="30"/>
      <c r="AU284809" s="30"/>
      <c r="AV284809" s="30"/>
    </row>
    <row r="284817" spans="45:48" x14ac:dyDescent="0.2">
      <c r="AS284817" s="30"/>
      <c r="AT284817" s="30"/>
      <c r="AU284817" s="30"/>
      <c r="AV284817" s="30"/>
    </row>
    <row r="284825" spans="45:48" x14ac:dyDescent="0.2">
      <c r="AS284825" s="30"/>
      <c r="AT284825" s="30"/>
      <c r="AU284825" s="30"/>
      <c r="AV284825" s="30"/>
    </row>
    <row r="284833" spans="45:48" x14ac:dyDescent="0.2">
      <c r="AS284833" s="30"/>
      <c r="AT284833" s="30"/>
      <c r="AU284833" s="30"/>
      <c r="AV284833" s="30"/>
    </row>
    <row r="284841" spans="45:48" x14ac:dyDescent="0.2">
      <c r="AS284841" s="30"/>
      <c r="AT284841" s="30"/>
      <c r="AU284841" s="30"/>
      <c r="AV284841" s="30"/>
    </row>
    <row r="284849" spans="45:48" x14ac:dyDescent="0.2">
      <c r="AS284849" s="30"/>
      <c r="AT284849" s="30"/>
      <c r="AU284849" s="30"/>
      <c r="AV284849" s="30"/>
    </row>
    <row r="284857" spans="45:48" x14ac:dyDescent="0.2">
      <c r="AS284857" s="30"/>
      <c r="AT284857" s="30"/>
      <c r="AU284857" s="30"/>
      <c r="AV284857" s="30"/>
    </row>
    <row r="284865" spans="45:48" x14ac:dyDescent="0.2">
      <c r="AS284865" s="30"/>
      <c r="AT284865" s="30"/>
      <c r="AU284865" s="30"/>
      <c r="AV284865" s="30"/>
    </row>
    <row r="284873" spans="45:48" x14ac:dyDescent="0.2">
      <c r="AS284873" s="30"/>
      <c r="AT284873" s="30"/>
      <c r="AU284873" s="30"/>
      <c r="AV284873" s="30"/>
    </row>
    <row r="284881" spans="45:48" x14ac:dyDescent="0.2">
      <c r="AS284881" s="30"/>
      <c r="AT284881" s="30"/>
      <c r="AU284881" s="30"/>
      <c r="AV284881" s="30"/>
    </row>
    <row r="284889" spans="45:48" x14ac:dyDescent="0.2">
      <c r="AS284889" s="30"/>
      <c r="AT284889" s="30"/>
      <c r="AU284889" s="30"/>
      <c r="AV284889" s="30"/>
    </row>
    <row r="284897" spans="45:48" x14ac:dyDescent="0.2">
      <c r="AS284897" s="30"/>
      <c r="AT284897" s="30"/>
      <c r="AU284897" s="30"/>
      <c r="AV284897" s="30"/>
    </row>
    <row r="284905" spans="45:48" x14ac:dyDescent="0.2">
      <c r="AS284905" s="30"/>
      <c r="AT284905" s="30"/>
      <c r="AU284905" s="30"/>
      <c r="AV284905" s="30"/>
    </row>
    <row r="284913" spans="45:48" x14ac:dyDescent="0.2">
      <c r="AS284913" s="30"/>
      <c r="AT284913" s="30"/>
      <c r="AU284913" s="30"/>
      <c r="AV284913" s="30"/>
    </row>
    <row r="284921" spans="45:48" x14ac:dyDescent="0.2">
      <c r="AS284921" s="30"/>
      <c r="AT284921" s="30"/>
      <c r="AU284921" s="30"/>
      <c r="AV284921" s="30"/>
    </row>
    <row r="284929" spans="45:48" x14ac:dyDescent="0.2">
      <c r="AS284929" s="30"/>
      <c r="AT284929" s="30"/>
      <c r="AU284929" s="30"/>
      <c r="AV284929" s="30"/>
    </row>
    <row r="284937" spans="45:48" x14ac:dyDescent="0.2">
      <c r="AS284937" s="30"/>
      <c r="AT284937" s="30"/>
      <c r="AU284937" s="30"/>
      <c r="AV284937" s="30"/>
    </row>
    <row r="284945" spans="45:48" x14ac:dyDescent="0.2">
      <c r="AS284945" s="30"/>
      <c r="AT284945" s="30"/>
      <c r="AU284945" s="30"/>
      <c r="AV284945" s="30"/>
    </row>
    <row r="284953" spans="45:48" x14ac:dyDescent="0.2">
      <c r="AS284953" s="30"/>
      <c r="AT284953" s="30"/>
      <c r="AU284953" s="30"/>
      <c r="AV284953" s="30"/>
    </row>
    <row r="284961" spans="45:48" x14ac:dyDescent="0.2">
      <c r="AS284961" s="30"/>
      <c r="AT284961" s="30"/>
      <c r="AU284961" s="30"/>
      <c r="AV284961" s="30"/>
    </row>
    <row r="284969" spans="45:48" x14ac:dyDescent="0.2">
      <c r="AS284969" s="30"/>
      <c r="AT284969" s="30"/>
      <c r="AU284969" s="30"/>
      <c r="AV284969" s="30"/>
    </row>
    <row r="284977" spans="45:48" x14ac:dyDescent="0.2">
      <c r="AS284977" s="30"/>
      <c r="AT284977" s="30"/>
      <c r="AU284977" s="30"/>
      <c r="AV284977" s="30"/>
    </row>
    <row r="284985" spans="45:48" x14ac:dyDescent="0.2">
      <c r="AS284985" s="30"/>
      <c r="AT284985" s="30"/>
      <c r="AU284985" s="30"/>
      <c r="AV284985" s="30"/>
    </row>
    <row r="284993" spans="45:48" x14ac:dyDescent="0.2">
      <c r="AS284993" s="30"/>
      <c r="AT284993" s="30"/>
      <c r="AU284993" s="30"/>
      <c r="AV284993" s="30"/>
    </row>
    <row r="285001" spans="45:48" x14ac:dyDescent="0.2">
      <c r="AS285001" s="30"/>
      <c r="AT285001" s="30"/>
      <c r="AU285001" s="30"/>
      <c r="AV285001" s="30"/>
    </row>
    <row r="285009" spans="45:48" x14ac:dyDescent="0.2">
      <c r="AS285009" s="30"/>
      <c r="AT285009" s="30"/>
      <c r="AU285009" s="30"/>
      <c r="AV285009" s="30"/>
    </row>
    <row r="285017" spans="45:48" x14ac:dyDescent="0.2">
      <c r="AS285017" s="30"/>
      <c r="AT285017" s="30"/>
      <c r="AU285017" s="30"/>
      <c r="AV285017" s="30"/>
    </row>
    <row r="285025" spans="45:48" x14ac:dyDescent="0.2">
      <c r="AS285025" s="30"/>
      <c r="AT285025" s="30"/>
      <c r="AU285025" s="30"/>
      <c r="AV285025" s="30"/>
    </row>
    <row r="285033" spans="45:48" x14ac:dyDescent="0.2">
      <c r="AS285033" s="30"/>
      <c r="AT285033" s="30"/>
      <c r="AU285033" s="30"/>
      <c r="AV285033" s="30"/>
    </row>
    <row r="285041" spans="45:48" x14ac:dyDescent="0.2">
      <c r="AS285041" s="30"/>
      <c r="AT285041" s="30"/>
      <c r="AU285041" s="30"/>
      <c r="AV285041" s="30"/>
    </row>
    <row r="285049" spans="45:48" x14ac:dyDescent="0.2">
      <c r="AS285049" s="30"/>
      <c r="AT285049" s="30"/>
      <c r="AU285049" s="30"/>
      <c r="AV285049" s="30"/>
    </row>
    <row r="285057" spans="45:48" x14ac:dyDescent="0.2">
      <c r="AS285057" s="30"/>
      <c r="AT285057" s="30"/>
      <c r="AU285057" s="30"/>
      <c r="AV285057" s="30"/>
    </row>
    <row r="285065" spans="45:48" x14ac:dyDescent="0.2">
      <c r="AS285065" s="30"/>
      <c r="AT285065" s="30"/>
      <c r="AU285065" s="30"/>
      <c r="AV285065" s="30"/>
    </row>
    <row r="285073" spans="45:48" x14ac:dyDescent="0.2">
      <c r="AS285073" s="30"/>
      <c r="AT285073" s="30"/>
      <c r="AU285073" s="30"/>
      <c r="AV285073" s="30"/>
    </row>
    <row r="285081" spans="45:48" x14ac:dyDescent="0.2">
      <c r="AS285081" s="30"/>
      <c r="AT285081" s="30"/>
      <c r="AU285081" s="30"/>
      <c r="AV285081" s="30"/>
    </row>
    <row r="285089" spans="45:48" x14ac:dyDescent="0.2">
      <c r="AS285089" s="30"/>
      <c r="AT285089" s="30"/>
      <c r="AU285089" s="30"/>
      <c r="AV285089" s="30"/>
    </row>
    <row r="285097" spans="45:48" x14ac:dyDescent="0.2">
      <c r="AS285097" s="30"/>
      <c r="AT285097" s="30"/>
      <c r="AU285097" s="30"/>
      <c r="AV285097" s="30"/>
    </row>
    <row r="285105" spans="45:48" x14ac:dyDescent="0.2">
      <c r="AS285105" s="30"/>
      <c r="AT285105" s="30"/>
      <c r="AU285105" s="30"/>
      <c r="AV285105" s="30"/>
    </row>
    <row r="285113" spans="45:48" x14ac:dyDescent="0.2">
      <c r="AS285113" s="30"/>
      <c r="AT285113" s="30"/>
      <c r="AU285113" s="30"/>
      <c r="AV285113" s="30"/>
    </row>
    <row r="285121" spans="45:48" x14ac:dyDescent="0.2">
      <c r="AS285121" s="30"/>
      <c r="AT285121" s="30"/>
      <c r="AU285121" s="30"/>
      <c r="AV285121" s="30"/>
    </row>
    <row r="285129" spans="45:48" x14ac:dyDescent="0.2">
      <c r="AS285129" s="30"/>
      <c r="AT285129" s="30"/>
      <c r="AU285129" s="30"/>
      <c r="AV285129" s="30"/>
    </row>
    <row r="285137" spans="45:48" x14ac:dyDescent="0.2">
      <c r="AS285137" s="30"/>
      <c r="AT285137" s="30"/>
      <c r="AU285137" s="30"/>
      <c r="AV285137" s="30"/>
    </row>
    <row r="285145" spans="45:48" x14ac:dyDescent="0.2">
      <c r="AS285145" s="30"/>
      <c r="AT285145" s="30"/>
      <c r="AU285145" s="30"/>
      <c r="AV285145" s="30"/>
    </row>
    <row r="285153" spans="45:48" x14ac:dyDescent="0.2">
      <c r="AS285153" s="30"/>
      <c r="AT285153" s="30"/>
      <c r="AU285153" s="30"/>
      <c r="AV285153" s="30"/>
    </row>
    <row r="285161" spans="45:48" x14ac:dyDescent="0.2">
      <c r="AS285161" s="30"/>
      <c r="AT285161" s="30"/>
      <c r="AU285161" s="30"/>
      <c r="AV285161" s="30"/>
    </row>
    <row r="285169" spans="45:48" x14ac:dyDescent="0.2">
      <c r="AS285169" s="30"/>
      <c r="AT285169" s="30"/>
      <c r="AU285169" s="30"/>
      <c r="AV285169" s="30"/>
    </row>
    <row r="285177" spans="45:48" x14ac:dyDescent="0.2">
      <c r="AS285177" s="30"/>
      <c r="AT285177" s="30"/>
      <c r="AU285177" s="30"/>
      <c r="AV285177" s="30"/>
    </row>
    <row r="285185" spans="45:48" x14ac:dyDescent="0.2">
      <c r="AS285185" s="30"/>
      <c r="AT285185" s="30"/>
      <c r="AU285185" s="30"/>
      <c r="AV285185" s="30"/>
    </row>
    <row r="285193" spans="45:48" x14ac:dyDescent="0.2">
      <c r="AS285193" s="30"/>
      <c r="AT285193" s="30"/>
      <c r="AU285193" s="30"/>
      <c r="AV285193" s="30"/>
    </row>
    <row r="285201" spans="45:48" x14ac:dyDescent="0.2">
      <c r="AS285201" s="30"/>
      <c r="AT285201" s="30"/>
      <c r="AU285201" s="30"/>
      <c r="AV285201" s="30"/>
    </row>
    <row r="285209" spans="45:48" x14ac:dyDescent="0.2">
      <c r="AS285209" s="30"/>
      <c r="AT285209" s="30"/>
      <c r="AU285209" s="30"/>
      <c r="AV285209" s="30"/>
    </row>
    <row r="285217" spans="45:48" x14ac:dyDescent="0.2">
      <c r="AS285217" s="30"/>
      <c r="AT285217" s="30"/>
      <c r="AU285217" s="30"/>
      <c r="AV285217" s="30"/>
    </row>
    <row r="285225" spans="45:48" x14ac:dyDescent="0.2">
      <c r="AS285225" s="30"/>
      <c r="AT285225" s="30"/>
      <c r="AU285225" s="30"/>
      <c r="AV285225" s="30"/>
    </row>
    <row r="285233" spans="45:48" x14ac:dyDescent="0.2">
      <c r="AS285233" s="30"/>
      <c r="AT285233" s="30"/>
      <c r="AU285233" s="30"/>
      <c r="AV285233" s="30"/>
    </row>
    <row r="285241" spans="45:48" x14ac:dyDescent="0.2">
      <c r="AS285241" s="30"/>
      <c r="AT285241" s="30"/>
      <c r="AU285241" s="30"/>
      <c r="AV285241" s="30"/>
    </row>
    <row r="285249" spans="45:48" x14ac:dyDescent="0.2">
      <c r="AS285249" s="30"/>
      <c r="AT285249" s="30"/>
      <c r="AU285249" s="30"/>
      <c r="AV285249" s="30"/>
    </row>
    <row r="285257" spans="45:48" x14ac:dyDescent="0.2">
      <c r="AS285257" s="30"/>
      <c r="AT285257" s="30"/>
      <c r="AU285257" s="30"/>
      <c r="AV285257" s="30"/>
    </row>
    <row r="285265" spans="45:48" x14ac:dyDescent="0.2">
      <c r="AS285265" s="30"/>
      <c r="AT285265" s="30"/>
      <c r="AU285265" s="30"/>
      <c r="AV285265" s="30"/>
    </row>
    <row r="285273" spans="45:48" x14ac:dyDescent="0.2">
      <c r="AS285273" s="30"/>
      <c r="AT285273" s="30"/>
      <c r="AU285273" s="30"/>
      <c r="AV285273" s="30"/>
    </row>
    <row r="285281" spans="45:48" x14ac:dyDescent="0.2">
      <c r="AS285281" s="30"/>
      <c r="AT285281" s="30"/>
      <c r="AU285281" s="30"/>
      <c r="AV285281" s="30"/>
    </row>
    <row r="285289" spans="45:48" x14ac:dyDescent="0.2">
      <c r="AS285289" s="30"/>
      <c r="AT285289" s="30"/>
      <c r="AU285289" s="30"/>
      <c r="AV285289" s="30"/>
    </row>
    <row r="285297" spans="45:48" x14ac:dyDescent="0.2">
      <c r="AS285297" s="30"/>
      <c r="AT285297" s="30"/>
      <c r="AU285297" s="30"/>
      <c r="AV285297" s="30"/>
    </row>
    <row r="285305" spans="45:48" x14ac:dyDescent="0.2">
      <c r="AS285305" s="30"/>
      <c r="AT285305" s="30"/>
      <c r="AU285305" s="30"/>
      <c r="AV285305" s="30"/>
    </row>
    <row r="285313" spans="45:48" x14ac:dyDescent="0.2">
      <c r="AS285313" s="30"/>
      <c r="AT285313" s="30"/>
      <c r="AU285313" s="30"/>
      <c r="AV285313" s="30"/>
    </row>
    <row r="285321" spans="45:48" x14ac:dyDescent="0.2">
      <c r="AS285321" s="30"/>
      <c r="AT285321" s="30"/>
      <c r="AU285321" s="30"/>
      <c r="AV285321" s="30"/>
    </row>
    <row r="285329" spans="45:48" x14ac:dyDescent="0.2">
      <c r="AS285329" s="30"/>
      <c r="AT285329" s="30"/>
      <c r="AU285329" s="30"/>
      <c r="AV285329" s="30"/>
    </row>
    <row r="285337" spans="45:48" x14ac:dyDescent="0.2">
      <c r="AS285337" s="30"/>
      <c r="AT285337" s="30"/>
      <c r="AU285337" s="30"/>
      <c r="AV285337" s="30"/>
    </row>
    <row r="285345" spans="45:48" x14ac:dyDescent="0.2">
      <c r="AS285345" s="30"/>
      <c r="AT285345" s="30"/>
      <c r="AU285345" s="30"/>
      <c r="AV285345" s="30"/>
    </row>
    <row r="285353" spans="45:48" x14ac:dyDescent="0.2">
      <c r="AS285353" s="30"/>
      <c r="AT285353" s="30"/>
      <c r="AU285353" s="30"/>
      <c r="AV285353" s="30"/>
    </row>
    <row r="285361" spans="45:48" x14ac:dyDescent="0.2">
      <c r="AS285361" s="30"/>
      <c r="AT285361" s="30"/>
      <c r="AU285361" s="30"/>
      <c r="AV285361" s="30"/>
    </row>
    <row r="285369" spans="45:48" x14ac:dyDescent="0.2">
      <c r="AS285369" s="30"/>
      <c r="AT285369" s="30"/>
      <c r="AU285369" s="30"/>
      <c r="AV285369" s="30"/>
    </row>
    <row r="285377" spans="45:48" x14ac:dyDescent="0.2">
      <c r="AS285377" s="30"/>
      <c r="AT285377" s="30"/>
      <c r="AU285377" s="30"/>
      <c r="AV285377" s="30"/>
    </row>
    <row r="285385" spans="45:48" x14ac:dyDescent="0.2">
      <c r="AS285385" s="30"/>
      <c r="AT285385" s="30"/>
      <c r="AU285385" s="30"/>
      <c r="AV285385" s="30"/>
    </row>
    <row r="285393" spans="45:48" x14ac:dyDescent="0.2">
      <c r="AS285393" s="30"/>
      <c r="AT285393" s="30"/>
      <c r="AU285393" s="30"/>
      <c r="AV285393" s="30"/>
    </row>
    <row r="285401" spans="45:48" x14ac:dyDescent="0.2">
      <c r="AS285401" s="30"/>
      <c r="AT285401" s="30"/>
      <c r="AU285401" s="30"/>
      <c r="AV285401" s="30"/>
    </row>
    <row r="285409" spans="45:48" x14ac:dyDescent="0.2">
      <c r="AS285409" s="30"/>
      <c r="AT285409" s="30"/>
      <c r="AU285409" s="30"/>
      <c r="AV285409" s="30"/>
    </row>
    <row r="285417" spans="45:48" x14ac:dyDescent="0.2">
      <c r="AS285417" s="30"/>
      <c r="AT285417" s="30"/>
      <c r="AU285417" s="30"/>
      <c r="AV285417" s="30"/>
    </row>
    <row r="285425" spans="45:48" x14ac:dyDescent="0.2">
      <c r="AS285425" s="30"/>
      <c r="AT285425" s="30"/>
      <c r="AU285425" s="30"/>
      <c r="AV285425" s="30"/>
    </row>
    <row r="285433" spans="45:48" x14ac:dyDescent="0.2">
      <c r="AS285433" s="30"/>
      <c r="AT285433" s="30"/>
      <c r="AU285433" s="30"/>
      <c r="AV285433" s="30"/>
    </row>
    <row r="285441" spans="45:48" x14ac:dyDescent="0.2">
      <c r="AS285441" s="30"/>
      <c r="AT285441" s="30"/>
      <c r="AU285441" s="30"/>
      <c r="AV285441" s="30"/>
    </row>
    <row r="285449" spans="45:48" x14ac:dyDescent="0.2">
      <c r="AS285449" s="30"/>
      <c r="AT285449" s="30"/>
      <c r="AU285449" s="30"/>
      <c r="AV285449" s="30"/>
    </row>
    <row r="285457" spans="45:48" x14ac:dyDescent="0.2">
      <c r="AS285457" s="30"/>
      <c r="AT285457" s="30"/>
      <c r="AU285457" s="30"/>
      <c r="AV285457" s="30"/>
    </row>
    <row r="285465" spans="45:48" x14ac:dyDescent="0.2">
      <c r="AS285465" s="30"/>
      <c r="AT285465" s="30"/>
      <c r="AU285465" s="30"/>
      <c r="AV285465" s="30"/>
    </row>
    <row r="285473" spans="45:48" x14ac:dyDescent="0.2">
      <c r="AS285473" s="30"/>
      <c r="AT285473" s="30"/>
      <c r="AU285473" s="30"/>
      <c r="AV285473" s="30"/>
    </row>
    <row r="285481" spans="45:48" x14ac:dyDescent="0.2">
      <c r="AS285481" s="30"/>
      <c r="AT285481" s="30"/>
      <c r="AU285481" s="30"/>
      <c r="AV285481" s="30"/>
    </row>
    <row r="285489" spans="45:48" x14ac:dyDescent="0.2">
      <c r="AS285489" s="30"/>
      <c r="AT285489" s="30"/>
      <c r="AU285489" s="30"/>
      <c r="AV285489" s="30"/>
    </row>
    <row r="285497" spans="45:48" x14ac:dyDescent="0.2">
      <c r="AS285497" s="30"/>
      <c r="AT285497" s="30"/>
      <c r="AU285497" s="30"/>
      <c r="AV285497" s="30"/>
    </row>
    <row r="285505" spans="45:48" x14ac:dyDescent="0.2">
      <c r="AS285505" s="30"/>
      <c r="AT285505" s="30"/>
      <c r="AU285505" s="30"/>
      <c r="AV285505" s="30"/>
    </row>
    <row r="285513" spans="45:48" x14ac:dyDescent="0.2">
      <c r="AS285513" s="30"/>
      <c r="AT285513" s="30"/>
      <c r="AU285513" s="30"/>
      <c r="AV285513" s="30"/>
    </row>
    <row r="285521" spans="45:48" x14ac:dyDescent="0.2">
      <c r="AS285521" s="30"/>
      <c r="AT285521" s="30"/>
      <c r="AU285521" s="30"/>
      <c r="AV285521" s="30"/>
    </row>
    <row r="285529" spans="45:48" x14ac:dyDescent="0.2">
      <c r="AS285529" s="30"/>
      <c r="AT285529" s="30"/>
      <c r="AU285529" s="30"/>
      <c r="AV285529" s="30"/>
    </row>
    <row r="285537" spans="45:48" x14ac:dyDescent="0.2">
      <c r="AS285537" s="30"/>
      <c r="AT285537" s="30"/>
      <c r="AU285537" s="30"/>
      <c r="AV285537" s="30"/>
    </row>
    <row r="285545" spans="45:48" x14ac:dyDescent="0.2">
      <c r="AS285545" s="30"/>
      <c r="AT285545" s="30"/>
      <c r="AU285545" s="30"/>
      <c r="AV285545" s="30"/>
    </row>
    <row r="285553" spans="45:48" x14ac:dyDescent="0.2">
      <c r="AS285553" s="30"/>
      <c r="AT285553" s="30"/>
      <c r="AU285553" s="30"/>
      <c r="AV285553" s="30"/>
    </row>
    <row r="285561" spans="45:48" x14ac:dyDescent="0.2">
      <c r="AS285561" s="30"/>
      <c r="AT285561" s="30"/>
      <c r="AU285561" s="30"/>
      <c r="AV285561" s="30"/>
    </row>
    <row r="285569" spans="45:48" x14ac:dyDescent="0.2">
      <c r="AS285569" s="30"/>
      <c r="AT285569" s="30"/>
      <c r="AU285569" s="30"/>
      <c r="AV285569" s="30"/>
    </row>
    <row r="285577" spans="45:48" x14ac:dyDescent="0.2">
      <c r="AS285577" s="30"/>
      <c r="AT285577" s="30"/>
      <c r="AU285577" s="30"/>
      <c r="AV285577" s="30"/>
    </row>
    <row r="285585" spans="45:48" x14ac:dyDescent="0.2">
      <c r="AS285585" s="30"/>
      <c r="AT285585" s="30"/>
      <c r="AU285585" s="30"/>
      <c r="AV285585" s="30"/>
    </row>
    <row r="285593" spans="45:48" x14ac:dyDescent="0.2">
      <c r="AS285593" s="30"/>
      <c r="AT285593" s="30"/>
      <c r="AU285593" s="30"/>
      <c r="AV285593" s="30"/>
    </row>
    <row r="285601" spans="45:48" x14ac:dyDescent="0.2">
      <c r="AS285601" s="30"/>
      <c r="AT285601" s="30"/>
      <c r="AU285601" s="30"/>
      <c r="AV285601" s="30"/>
    </row>
    <row r="285609" spans="45:48" x14ac:dyDescent="0.2">
      <c r="AS285609" s="30"/>
      <c r="AT285609" s="30"/>
      <c r="AU285609" s="30"/>
      <c r="AV285609" s="30"/>
    </row>
    <row r="285617" spans="45:48" x14ac:dyDescent="0.2">
      <c r="AS285617" s="30"/>
      <c r="AT285617" s="30"/>
      <c r="AU285617" s="30"/>
      <c r="AV285617" s="30"/>
    </row>
    <row r="285625" spans="45:48" x14ac:dyDescent="0.2">
      <c r="AS285625" s="30"/>
      <c r="AT285625" s="30"/>
      <c r="AU285625" s="30"/>
      <c r="AV285625" s="30"/>
    </row>
    <row r="285633" spans="45:48" x14ac:dyDescent="0.2">
      <c r="AS285633" s="30"/>
      <c r="AT285633" s="30"/>
      <c r="AU285633" s="30"/>
      <c r="AV285633" s="30"/>
    </row>
    <row r="285641" spans="45:48" x14ac:dyDescent="0.2">
      <c r="AS285641" s="30"/>
      <c r="AT285641" s="30"/>
      <c r="AU285641" s="30"/>
      <c r="AV285641" s="30"/>
    </row>
    <row r="285649" spans="45:48" x14ac:dyDescent="0.2">
      <c r="AS285649" s="30"/>
      <c r="AT285649" s="30"/>
      <c r="AU285649" s="30"/>
      <c r="AV285649" s="30"/>
    </row>
    <row r="285657" spans="45:48" x14ac:dyDescent="0.2">
      <c r="AS285657" s="30"/>
      <c r="AT285657" s="30"/>
      <c r="AU285657" s="30"/>
      <c r="AV285657" s="30"/>
    </row>
    <row r="285665" spans="45:48" x14ac:dyDescent="0.2">
      <c r="AS285665" s="30"/>
      <c r="AT285665" s="30"/>
      <c r="AU285665" s="30"/>
      <c r="AV285665" s="30"/>
    </row>
    <row r="285673" spans="45:48" x14ac:dyDescent="0.2">
      <c r="AS285673" s="30"/>
      <c r="AT285673" s="30"/>
      <c r="AU285673" s="30"/>
      <c r="AV285673" s="30"/>
    </row>
    <row r="285681" spans="45:48" x14ac:dyDescent="0.2">
      <c r="AS285681" s="30"/>
      <c r="AT285681" s="30"/>
      <c r="AU285681" s="30"/>
      <c r="AV285681" s="30"/>
    </row>
    <row r="285689" spans="45:48" x14ac:dyDescent="0.2">
      <c r="AS285689" s="30"/>
      <c r="AT285689" s="30"/>
      <c r="AU285689" s="30"/>
      <c r="AV285689" s="30"/>
    </row>
    <row r="285697" spans="45:48" x14ac:dyDescent="0.2">
      <c r="AS285697" s="30"/>
      <c r="AT285697" s="30"/>
      <c r="AU285697" s="30"/>
      <c r="AV285697" s="30"/>
    </row>
    <row r="285705" spans="45:48" x14ac:dyDescent="0.2">
      <c r="AS285705" s="30"/>
      <c r="AT285705" s="30"/>
      <c r="AU285705" s="30"/>
      <c r="AV285705" s="30"/>
    </row>
    <row r="285713" spans="45:48" x14ac:dyDescent="0.2">
      <c r="AS285713" s="30"/>
      <c r="AT285713" s="30"/>
      <c r="AU285713" s="30"/>
      <c r="AV285713" s="30"/>
    </row>
    <row r="285721" spans="45:48" x14ac:dyDescent="0.2">
      <c r="AS285721" s="30"/>
      <c r="AT285721" s="30"/>
      <c r="AU285721" s="30"/>
      <c r="AV285721" s="30"/>
    </row>
    <row r="285729" spans="45:48" x14ac:dyDescent="0.2">
      <c r="AS285729" s="30"/>
      <c r="AT285729" s="30"/>
      <c r="AU285729" s="30"/>
      <c r="AV285729" s="30"/>
    </row>
    <row r="285737" spans="45:48" x14ac:dyDescent="0.2">
      <c r="AS285737" s="30"/>
      <c r="AT285737" s="30"/>
      <c r="AU285737" s="30"/>
      <c r="AV285737" s="30"/>
    </row>
    <row r="285745" spans="45:48" x14ac:dyDescent="0.2">
      <c r="AS285745" s="30"/>
      <c r="AT285745" s="30"/>
      <c r="AU285745" s="30"/>
      <c r="AV285745" s="30"/>
    </row>
    <row r="285753" spans="45:48" x14ac:dyDescent="0.2">
      <c r="AS285753" s="30"/>
      <c r="AT285753" s="30"/>
      <c r="AU285753" s="30"/>
      <c r="AV285753" s="30"/>
    </row>
    <row r="285761" spans="45:48" x14ac:dyDescent="0.2">
      <c r="AS285761" s="30"/>
      <c r="AT285761" s="30"/>
      <c r="AU285761" s="30"/>
      <c r="AV285761" s="30"/>
    </row>
    <row r="285769" spans="45:48" x14ac:dyDescent="0.2">
      <c r="AS285769" s="30"/>
      <c r="AT285769" s="30"/>
      <c r="AU285769" s="30"/>
      <c r="AV285769" s="30"/>
    </row>
    <row r="285777" spans="45:48" x14ac:dyDescent="0.2">
      <c r="AS285777" s="30"/>
      <c r="AT285777" s="30"/>
      <c r="AU285777" s="30"/>
      <c r="AV285777" s="30"/>
    </row>
    <row r="285785" spans="45:48" x14ac:dyDescent="0.2">
      <c r="AS285785" s="30"/>
      <c r="AT285785" s="30"/>
      <c r="AU285785" s="30"/>
      <c r="AV285785" s="30"/>
    </row>
    <row r="285793" spans="45:48" x14ac:dyDescent="0.2">
      <c r="AS285793" s="30"/>
      <c r="AT285793" s="30"/>
      <c r="AU285793" s="30"/>
      <c r="AV285793" s="30"/>
    </row>
    <row r="285801" spans="45:48" x14ac:dyDescent="0.2">
      <c r="AS285801" s="30"/>
      <c r="AT285801" s="30"/>
      <c r="AU285801" s="30"/>
      <c r="AV285801" s="30"/>
    </row>
    <row r="285809" spans="45:48" x14ac:dyDescent="0.2">
      <c r="AS285809" s="30"/>
      <c r="AT285809" s="30"/>
      <c r="AU285809" s="30"/>
      <c r="AV285809" s="30"/>
    </row>
    <row r="285817" spans="45:48" x14ac:dyDescent="0.2">
      <c r="AS285817" s="30"/>
      <c r="AT285817" s="30"/>
      <c r="AU285817" s="30"/>
      <c r="AV285817" s="30"/>
    </row>
    <row r="285825" spans="45:48" x14ac:dyDescent="0.2">
      <c r="AS285825" s="30"/>
      <c r="AT285825" s="30"/>
      <c r="AU285825" s="30"/>
      <c r="AV285825" s="30"/>
    </row>
    <row r="285833" spans="45:48" x14ac:dyDescent="0.2">
      <c r="AS285833" s="30"/>
      <c r="AT285833" s="30"/>
      <c r="AU285833" s="30"/>
      <c r="AV285833" s="30"/>
    </row>
    <row r="285841" spans="45:48" x14ac:dyDescent="0.2">
      <c r="AS285841" s="30"/>
      <c r="AT285841" s="30"/>
      <c r="AU285841" s="30"/>
      <c r="AV285841" s="30"/>
    </row>
    <row r="285849" spans="45:48" x14ac:dyDescent="0.2">
      <c r="AS285849" s="30"/>
      <c r="AT285849" s="30"/>
      <c r="AU285849" s="30"/>
      <c r="AV285849" s="30"/>
    </row>
    <row r="285857" spans="45:48" x14ac:dyDescent="0.2">
      <c r="AS285857" s="30"/>
      <c r="AT285857" s="30"/>
      <c r="AU285857" s="30"/>
      <c r="AV285857" s="30"/>
    </row>
    <row r="285865" spans="45:48" x14ac:dyDescent="0.2">
      <c r="AS285865" s="30"/>
      <c r="AT285865" s="30"/>
      <c r="AU285865" s="30"/>
      <c r="AV285865" s="30"/>
    </row>
    <row r="285873" spans="45:48" x14ac:dyDescent="0.2">
      <c r="AS285873" s="30"/>
      <c r="AT285873" s="30"/>
      <c r="AU285873" s="30"/>
      <c r="AV285873" s="30"/>
    </row>
    <row r="285881" spans="45:48" x14ac:dyDescent="0.2">
      <c r="AS285881" s="30"/>
      <c r="AT285881" s="30"/>
      <c r="AU285881" s="30"/>
      <c r="AV285881" s="30"/>
    </row>
    <row r="285889" spans="45:48" x14ac:dyDescent="0.2">
      <c r="AS285889" s="30"/>
      <c r="AT285889" s="30"/>
      <c r="AU285889" s="30"/>
      <c r="AV285889" s="30"/>
    </row>
    <row r="285897" spans="45:48" x14ac:dyDescent="0.2">
      <c r="AS285897" s="30"/>
      <c r="AT285897" s="30"/>
      <c r="AU285897" s="30"/>
      <c r="AV285897" s="30"/>
    </row>
    <row r="285905" spans="45:48" x14ac:dyDescent="0.2">
      <c r="AS285905" s="30"/>
      <c r="AT285905" s="30"/>
      <c r="AU285905" s="30"/>
      <c r="AV285905" s="30"/>
    </row>
    <row r="285913" spans="45:48" x14ac:dyDescent="0.2">
      <c r="AS285913" s="30"/>
      <c r="AT285913" s="30"/>
      <c r="AU285913" s="30"/>
      <c r="AV285913" s="30"/>
    </row>
    <row r="285921" spans="45:48" x14ac:dyDescent="0.2">
      <c r="AS285921" s="30"/>
      <c r="AT285921" s="30"/>
      <c r="AU285921" s="30"/>
      <c r="AV285921" s="30"/>
    </row>
    <row r="285929" spans="45:48" x14ac:dyDescent="0.2">
      <c r="AS285929" s="30"/>
      <c r="AT285929" s="30"/>
      <c r="AU285929" s="30"/>
      <c r="AV285929" s="30"/>
    </row>
    <row r="285937" spans="45:48" x14ac:dyDescent="0.2">
      <c r="AS285937" s="30"/>
      <c r="AT285937" s="30"/>
      <c r="AU285937" s="30"/>
      <c r="AV285937" s="30"/>
    </row>
    <row r="285945" spans="45:48" x14ac:dyDescent="0.2">
      <c r="AS285945" s="30"/>
      <c r="AT285945" s="30"/>
      <c r="AU285945" s="30"/>
      <c r="AV285945" s="30"/>
    </row>
    <row r="285953" spans="45:48" x14ac:dyDescent="0.2">
      <c r="AS285953" s="30"/>
      <c r="AT285953" s="30"/>
      <c r="AU285953" s="30"/>
      <c r="AV285953" s="30"/>
    </row>
    <row r="285961" spans="45:48" x14ac:dyDescent="0.2">
      <c r="AS285961" s="30"/>
      <c r="AT285961" s="30"/>
      <c r="AU285961" s="30"/>
      <c r="AV285961" s="30"/>
    </row>
    <row r="285969" spans="45:48" x14ac:dyDescent="0.2">
      <c r="AS285969" s="30"/>
      <c r="AT285969" s="30"/>
      <c r="AU285969" s="30"/>
      <c r="AV285969" s="30"/>
    </row>
    <row r="285977" spans="45:48" x14ac:dyDescent="0.2">
      <c r="AS285977" s="30"/>
      <c r="AT285977" s="30"/>
      <c r="AU285977" s="30"/>
      <c r="AV285977" s="30"/>
    </row>
    <row r="285985" spans="45:48" x14ac:dyDescent="0.2">
      <c r="AS285985" s="30"/>
      <c r="AT285985" s="30"/>
      <c r="AU285985" s="30"/>
      <c r="AV285985" s="30"/>
    </row>
    <row r="285993" spans="45:48" x14ac:dyDescent="0.2">
      <c r="AS285993" s="30"/>
      <c r="AT285993" s="30"/>
      <c r="AU285993" s="30"/>
      <c r="AV285993" s="30"/>
    </row>
    <row r="286001" spans="45:48" x14ac:dyDescent="0.2">
      <c r="AS286001" s="30"/>
      <c r="AT286001" s="30"/>
      <c r="AU286001" s="30"/>
      <c r="AV286001" s="30"/>
    </row>
    <row r="286009" spans="45:48" x14ac:dyDescent="0.2">
      <c r="AS286009" s="30"/>
      <c r="AT286009" s="30"/>
      <c r="AU286009" s="30"/>
      <c r="AV286009" s="30"/>
    </row>
    <row r="286017" spans="45:48" x14ac:dyDescent="0.2">
      <c r="AS286017" s="30"/>
      <c r="AT286017" s="30"/>
      <c r="AU286017" s="30"/>
      <c r="AV286017" s="30"/>
    </row>
    <row r="286025" spans="45:48" x14ac:dyDescent="0.2">
      <c r="AS286025" s="30"/>
      <c r="AT286025" s="30"/>
      <c r="AU286025" s="30"/>
      <c r="AV286025" s="30"/>
    </row>
    <row r="286033" spans="45:48" x14ac:dyDescent="0.2">
      <c r="AS286033" s="30"/>
      <c r="AT286033" s="30"/>
      <c r="AU286033" s="30"/>
      <c r="AV286033" s="30"/>
    </row>
    <row r="286041" spans="45:48" x14ac:dyDescent="0.2">
      <c r="AS286041" s="30"/>
      <c r="AT286041" s="30"/>
      <c r="AU286041" s="30"/>
      <c r="AV286041" s="30"/>
    </row>
    <row r="286049" spans="45:48" x14ac:dyDescent="0.2">
      <c r="AS286049" s="30"/>
      <c r="AT286049" s="30"/>
      <c r="AU286049" s="30"/>
      <c r="AV286049" s="30"/>
    </row>
    <row r="286057" spans="45:48" x14ac:dyDescent="0.2">
      <c r="AS286057" s="30"/>
      <c r="AT286057" s="30"/>
      <c r="AU286057" s="30"/>
      <c r="AV286057" s="30"/>
    </row>
    <row r="286065" spans="45:48" x14ac:dyDescent="0.2">
      <c r="AS286065" s="30"/>
      <c r="AT286065" s="30"/>
      <c r="AU286065" s="30"/>
      <c r="AV286065" s="30"/>
    </row>
    <row r="286073" spans="45:48" x14ac:dyDescent="0.2">
      <c r="AS286073" s="30"/>
      <c r="AT286073" s="30"/>
      <c r="AU286073" s="30"/>
      <c r="AV286073" s="30"/>
    </row>
    <row r="286081" spans="45:48" x14ac:dyDescent="0.2">
      <c r="AS286081" s="30"/>
      <c r="AT286081" s="30"/>
      <c r="AU286081" s="30"/>
      <c r="AV286081" s="30"/>
    </row>
    <row r="286089" spans="45:48" x14ac:dyDescent="0.2">
      <c r="AS286089" s="30"/>
      <c r="AT286089" s="30"/>
      <c r="AU286089" s="30"/>
      <c r="AV286089" s="30"/>
    </row>
    <row r="286097" spans="45:48" x14ac:dyDescent="0.2">
      <c r="AS286097" s="30"/>
      <c r="AT286097" s="30"/>
      <c r="AU286097" s="30"/>
      <c r="AV286097" s="30"/>
    </row>
    <row r="286105" spans="45:48" x14ac:dyDescent="0.2">
      <c r="AS286105" s="30"/>
      <c r="AT286105" s="30"/>
      <c r="AU286105" s="30"/>
      <c r="AV286105" s="30"/>
    </row>
    <row r="286113" spans="45:48" x14ac:dyDescent="0.2">
      <c r="AS286113" s="30"/>
      <c r="AT286113" s="30"/>
      <c r="AU286113" s="30"/>
      <c r="AV286113" s="30"/>
    </row>
    <row r="286121" spans="45:48" x14ac:dyDescent="0.2">
      <c r="AS286121" s="30"/>
      <c r="AT286121" s="30"/>
      <c r="AU286121" s="30"/>
      <c r="AV286121" s="30"/>
    </row>
    <row r="286129" spans="45:48" x14ac:dyDescent="0.2">
      <c r="AS286129" s="30"/>
      <c r="AT286129" s="30"/>
      <c r="AU286129" s="30"/>
      <c r="AV286129" s="30"/>
    </row>
    <row r="286137" spans="45:48" x14ac:dyDescent="0.2">
      <c r="AS286137" s="30"/>
      <c r="AT286137" s="30"/>
      <c r="AU286137" s="30"/>
      <c r="AV286137" s="30"/>
    </row>
    <row r="286145" spans="45:48" x14ac:dyDescent="0.2">
      <c r="AS286145" s="30"/>
      <c r="AT286145" s="30"/>
      <c r="AU286145" s="30"/>
      <c r="AV286145" s="30"/>
    </row>
    <row r="286153" spans="45:48" x14ac:dyDescent="0.2">
      <c r="AS286153" s="30"/>
      <c r="AT286153" s="30"/>
      <c r="AU286153" s="30"/>
      <c r="AV286153" s="30"/>
    </row>
    <row r="286161" spans="45:48" x14ac:dyDescent="0.2">
      <c r="AS286161" s="30"/>
      <c r="AT286161" s="30"/>
      <c r="AU286161" s="30"/>
      <c r="AV286161" s="30"/>
    </row>
    <row r="286169" spans="45:48" x14ac:dyDescent="0.2">
      <c r="AS286169" s="30"/>
      <c r="AT286169" s="30"/>
      <c r="AU286169" s="30"/>
      <c r="AV286169" s="30"/>
    </row>
    <row r="286177" spans="45:48" x14ac:dyDescent="0.2">
      <c r="AS286177" s="30"/>
      <c r="AT286177" s="30"/>
      <c r="AU286177" s="30"/>
      <c r="AV286177" s="30"/>
    </row>
    <row r="286185" spans="45:48" x14ac:dyDescent="0.2">
      <c r="AS286185" s="30"/>
      <c r="AT286185" s="30"/>
      <c r="AU286185" s="30"/>
      <c r="AV286185" s="30"/>
    </row>
    <row r="286193" spans="45:48" x14ac:dyDescent="0.2">
      <c r="AS286193" s="30"/>
      <c r="AT286193" s="30"/>
      <c r="AU286193" s="30"/>
      <c r="AV286193" s="30"/>
    </row>
    <row r="286201" spans="45:48" x14ac:dyDescent="0.2">
      <c r="AS286201" s="30"/>
      <c r="AT286201" s="30"/>
      <c r="AU286201" s="30"/>
      <c r="AV286201" s="30"/>
    </row>
    <row r="286209" spans="45:48" x14ac:dyDescent="0.2">
      <c r="AS286209" s="30"/>
      <c r="AT286209" s="30"/>
      <c r="AU286209" s="30"/>
      <c r="AV286209" s="30"/>
    </row>
    <row r="286217" spans="45:48" x14ac:dyDescent="0.2">
      <c r="AS286217" s="30"/>
      <c r="AT286217" s="30"/>
      <c r="AU286217" s="30"/>
      <c r="AV286217" s="30"/>
    </row>
    <row r="286225" spans="45:48" x14ac:dyDescent="0.2">
      <c r="AS286225" s="30"/>
      <c r="AT286225" s="30"/>
      <c r="AU286225" s="30"/>
      <c r="AV286225" s="30"/>
    </row>
    <row r="286233" spans="45:48" x14ac:dyDescent="0.2">
      <c r="AS286233" s="30"/>
      <c r="AT286233" s="30"/>
      <c r="AU286233" s="30"/>
      <c r="AV286233" s="30"/>
    </row>
    <row r="286241" spans="45:48" x14ac:dyDescent="0.2">
      <c r="AS286241" s="30"/>
      <c r="AT286241" s="30"/>
      <c r="AU286241" s="30"/>
      <c r="AV286241" s="30"/>
    </row>
    <row r="286249" spans="45:48" x14ac:dyDescent="0.2">
      <c r="AS286249" s="30"/>
      <c r="AT286249" s="30"/>
      <c r="AU286249" s="30"/>
      <c r="AV286249" s="30"/>
    </row>
    <row r="286257" spans="45:48" x14ac:dyDescent="0.2">
      <c r="AS286257" s="30"/>
      <c r="AT286257" s="30"/>
      <c r="AU286257" s="30"/>
      <c r="AV286257" s="30"/>
    </row>
    <row r="286265" spans="45:48" x14ac:dyDescent="0.2">
      <c r="AS286265" s="30"/>
      <c r="AT286265" s="30"/>
      <c r="AU286265" s="30"/>
      <c r="AV286265" s="30"/>
    </row>
    <row r="286273" spans="45:48" x14ac:dyDescent="0.2">
      <c r="AS286273" s="30"/>
      <c r="AT286273" s="30"/>
      <c r="AU286273" s="30"/>
      <c r="AV286273" s="30"/>
    </row>
    <row r="286281" spans="45:48" x14ac:dyDescent="0.2">
      <c r="AS286281" s="30"/>
      <c r="AT286281" s="30"/>
      <c r="AU286281" s="30"/>
      <c r="AV286281" s="30"/>
    </row>
    <row r="286289" spans="45:48" x14ac:dyDescent="0.2">
      <c r="AS286289" s="30"/>
      <c r="AT286289" s="30"/>
      <c r="AU286289" s="30"/>
      <c r="AV286289" s="30"/>
    </row>
    <row r="286297" spans="45:48" x14ac:dyDescent="0.2">
      <c r="AS286297" s="30"/>
      <c r="AT286297" s="30"/>
      <c r="AU286297" s="30"/>
      <c r="AV286297" s="30"/>
    </row>
    <row r="286305" spans="45:48" x14ac:dyDescent="0.2">
      <c r="AS286305" s="30"/>
      <c r="AT286305" s="30"/>
      <c r="AU286305" s="30"/>
      <c r="AV286305" s="30"/>
    </row>
    <row r="286313" spans="45:48" x14ac:dyDescent="0.2">
      <c r="AS286313" s="30"/>
      <c r="AT286313" s="30"/>
      <c r="AU286313" s="30"/>
      <c r="AV286313" s="30"/>
    </row>
    <row r="286321" spans="45:48" x14ac:dyDescent="0.2">
      <c r="AS286321" s="30"/>
      <c r="AT286321" s="30"/>
      <c r="AU286321" s="30"/>
      <c r="AV286321" s="30"/>
    </row>
    <row r="286329" spans="45:48" x14ac:dyDescent="0.2">
      <c r="AS286329" s="30"/>
      <c r="AT286329" s="30"/>
      <c r="AU286329" s="30"/>
      <c r="AV286329" s="30"/>
    </row>
    <row r="286337" spans="45:48" x14ac:dyDescent="0.2">
      <c r="AS286337" s="30"/>
      <c r="AT286337" s="30"/>
      <c r="AU286337" s="30"/>
      <c r="AV286337" s="30"/>
    </row>
    <row r="286345" spans="45:48" x14ac:dyDescent="0.2">
      <c r="AS286345" s="30"/>
      <c r="AT286345" s="30"/>
      <c r="AU286345" s="30"/>
      <c r="AV286345" s="30"/>
    </row>
    <row r="286353" spans="45:48" x14ac:dyDescent="0.2">
      <c r="AS286353" s="30"/>
      <c r="AT286353" s="30"/>
      <c r="AU286353" s="30"/>
      <c r="AV286353" s="30"/>
    </row>
    <row r="286361" spans="45:48" x14ac:dyDescent="0.2">
      <c r="AS286361" s="30"/>
      <c r="AT286361" s="30"/>
      <c r="AU286361" s="30"/>
      <c r="AV286361" s="30"/>
    </row>
    <row r="286369" spans="45:48" x14ac:dyDescent="0.2">
      <c r="AS286369" s="30"/>
      <c r="AT286369" s="30"/>
      <c r="AU286369" s="30"/>
      <c r="AV286369" s="30"/>
    </row>
    <row r="286377" spans="45:48" x14ac:dyDescent="0.2">
      <c r="AS286377" s="30"/>
      <c r="AT286377" s="30"/>
      <c r="AU286377" s="30"/>
      <c r="AV286377" s="30"/>
    </row>
    <row r="286385" spans="45:48" x14ac:dyDescent="0.2">
      <c r="AS286385" s="30"/>
      <c r="AT286385" s="30"/>
      <c r="AU286385" s="30"/>
      <c r="AV286385" s="30"/>
    </row>
    <row r="286393" spans="45:48" x14ac:dyDescent="0.2">
      <c r="AS286393" s="30"/>
      <c r="AT286393" s="30"/>
      <c r="AU286393" s="30"/>
      <c r="AV286393" s="30"/>
    </row>
    <row r="286401" spans="45:48" x14ac:dyDescent="0.2">
      <c r="AS286401" s="30"/>
      <c r="AT286401" s="30"/>
      <c r="AU286401" s="30"/>
      <c r="AV286401" s="30"/>
    </row>
    <row r="286409" spans="45:48" x14ac:dyDescent="0.2">
      <c r="AS286409" s="30"/>
      <c r="AT286409" s="30"/>
      <c r="AU286409" s="30"/>
      <c r="AV286409" s="30"/>
    </row>
    <row r="286417" spans="45:48" x14ac:dyDescent="0.2">
      <c r="AS286417" s="30"/>
      <c r="AT286417" s="30"/>
      <c r="AU286417" s="30"/>
      <c r="AV286417" s="30"/>
    </row>
    <row r="286425" spans="45:48" x14ac:dyDescent="0.2">
      <c r="AS286425" s="30"/>
      <c r="AT286425" s="30"/>
      <c r="AU286425" s="30"/>
      <c r="AV286425" s="30"/>
    </row>
    <row r="286433" spans="45:48" x14ac:dyDescent="0.2">
      <c r="AS286433" s="30"/>
      <c r="AT286433" s="30"/>
      <c r="AU286433" s="30"/>
      <c r="AV286433" s="30"/>
    </row>
    <row r="286441" spans="45:48" x14ac:dyDescent="0.2">
      <c r="AS286441" s="30"/>
      <c r="AT286441" s="30"/>
      <c r="AU286441" s="30"/>
      <c r="AV286441" s="30"/>
    </row>
    <row r="286449" spans="45:48" x14ac:dyDescent="0.2">
      <c r="AS286449" s="30"/>
      <c r="AT286449" s="30"/>
      <c r="AU286449" s="30"/>
      <c r="AV286449" s="30"/>
    </row>
    <row r="286457" spans="45:48" x14ac:dyDescent="0.2">
      <c r="AS286457" s="30"/>
      <c r="AT286457" s="30"/>
      <c r="AU286457" s="30"/>
      <c r="AV286457" s="30"/>
    </row>
    <row r="286465" spans="45:48" x14ac:dyDescent="0.2">
      <c r="AS286465" s="30"/>
      <c r="AT286465" s="30"/>
      <c r="AU286465" s="30"/>
      <c r="AV286465" s="30"/>
    </row>
    <row r="286473" spans="45:48" x14ac:dyDescent="0.2">
      <c r="AS286473" s="30"/>
      <c r="AT286473" s="30"/>
      <c r="AU286473" s="30"/>
      <c r="AV286473" s="30"/>
    </row>
    <row r="286481" spans="45:48" x14ac:dyDescent="0.2">
      <c r="AS286481" s="30"/>
      <c r="AT286481" s="30"/>
      <c r="AU286481" s="30"/>
      <c r="AV286481" s="30"/>
    </row>
    <row r="286489" spans="45:48" x14ac:dyDescent="0.2">
      <c r="AS286489" s="30"/>
      <c r="AT286489" s="30"/>
      <c r="AU286489" s="30"/>
      <c r="AV286489" s="30"/>
    </row>
    <row r="286497" spans="45:48" x14ac:dyDescent="0.2">
      <c r="AS286497" s="30"/>
      <c r="AT286497" s="30"/>
      <c r="AU286497" s="30"/>
      <c r="AV286497" s="30"/>
    </row>
    <row r="286505" spans="45:48" x14ac:dyDescent="0.2">
      <c r="AS286505" s="30"/>
      <c r="AT286505" s="30"/>
      <c r="AU286505" s="30"/>
      <c r="AV286505" s="30"/>
    </row>
    <row r="286513" spans="45:48" x14ac:dyDescent="0.2">
      <c r="AS286513" s="30"/>
      <c r="AT286513" s="30"/>
      <c r="AU286513" s="30"/>
      <c r="AV286513" s="30"/>
    </row>
    <row r="286521" spans="45:48" x14ac:dyDescent="0.2">
      <c r="AS286521" s="30"/>
      <c r="AT286521" s="30"/>
      <c r="AU286521" s="30"/>
      <c r="AV286521" s="30"/>
    </row>
    <row r="286529" spans="45:48" x14ac:dyDescent="0.2">
      <c r="AS286529" s="30"/>
      <c r="AT286529" s="30"/>
      <c r="AU286529" s="30"/>
      <c r="AV286529" s="30"/>
    </row>
    <row r="286537" spans="45:48" x14ac:dyDescent="0.2">
      <c r="AS286537" s="30"/>
      <c r="AT286537" s="30"/>
      <c r="AU286537" s="30"/>
      <c r="AV286537" s="30"/>
    </row>
    <row r="286545" spans="45:48" x14ac:dyDescent="0.2">
      <c r="AS286545" s="30"/>
      <c r="AT286545" s="30"/>
      <c r="AU286545" s="30"/>
      <c r="AV286545" s="30"/>
    </row>
    <row r="286553" spans="45:48" x14ac:dyDescent="0.2">
      <c r="AS286553" s="30"/>
      <c r="AT286553" s="30"/>
      <c r="AU286553" s="30"/>
      <c r="AV286553" s="30"/>
    </row>
    <row r="286561" spans="45:48" x14ac:dyDescent="0.2">
      <c r="AS286561" s="30"/>
      <c r="AT286561" s="30"/>
      <c r="AU286561" s="30"/>
      <c r="AV286561" s="30"/>
    </row>
    <row r="286569" spans="45:48" x14ac:dyDescent="0.2">
      <c r="AS286569" s="30"/>
      <c r="AT286569" s="30"/>
      <c r="AU286569" s="30"/>
      <c r="AV286569" s="30"/>
    </row>
    <row r="286577" spans="45:48" x14ac:dyDescent="0.2">
      <c r="AS286577" s="30"/>
      <c r="AT286577" s="30"/>
      <c r="AU286577" s="30"/>
      <c r="AV286577" s="30"/>
    </row>
    <row r="286585" spans="45:48" x14ac:dyDescent="0.2">
      <c r="AS286585" s="30"/>
      <c r="AT286585" s="30"/>
      <c r="AU286585" s="30"/>
      <c r="AV286585" s="30"/>
    </row>
    <row r="286593" spans="45:48" x14ac:dyDescent="0.2">
      <c r="AS286593" s="30"/>
      <c r="AT286593" s="30"/>
      <c r="AU286593" s="30"/>
      <c r="AV286593" s="30"/>
    </row>
    <row r="286601" spans="45:48" x14ac:dyDescent="0.2">
      <c r="AS286601" s="30"/>
      <c r="AT286601" s="30"/>
      <c r="AU286601" s="30"/>
      <c r="AV286601" s="30"/>
    </row>
    <row r="286609" spans="45:48" x14ac:dyDescent="0.2">
      <c r="AS286609" s="30"/>
      <c r="AT286609" s="30"/>
      <c r="AU286609" s="30"/>
      <c r="AV286609" s="30"/>
    </row>
    <row r="286617" spans="45:48" x14ac:dyDescent="0.2">
      <c r="AS286617" s="30"/>
      <c r="AT286617" s="30"/>
      <c r="AU286617" s="30"/>
      <c r="AV286617" s="30"/>
    </row>
    <row r="286625" spans="45:48" x14ac:dyDescent="0.2">
      <c r="AS286625" s="30"/>
      <c r="AT286625" s="30"/>
      <c r="AU286625" s="30"/>
      <c r="AV286625" s="30"/>
    </row>
    <row r="286633" spans="45:48" x14ac:dyDescent="0.2">
      <c r="AS286633" s="30"/>
      <c r="AT286633" s="30"/>
      <c r="AU286633" s="30"/>
      <c r="AV286633" s="30"/>
    </row>
    <row r="286641" spans="45:48" x14ac:dyDescent="0.2">
      <c r="AS286641" s="30"/>
      <c r="AT286641" s="30"/>
      <c r="AU286641" s="30"/>
      <c r="AV286641" s="30"/>
    </row>
    <row r="286649" spans="45:48" x14ac:dyDescent="0.2">
      <c r="AS286649" s="30"/>
      <c r="AT286649" s="30"/>
      <c r="AU286649" s="30"/>
      <c r="AV286649" s="30"/>
    </row>
    <row r="286657" spans="45:48" x14ac:dyDescent="0.2">
      <c r="AS286657" s="30"/>
      <c r="AT286657" s="30"/>
      <c r="AU286657" s="30"/>
      <c r="AV286657" s="30"/>
    </row>
    <row r="286665" spans="45:48" x14ac:dyDescent="0.2">
      <c r="AS286665" s="30"/>
      <c r="AT286665" s="30"/>
      <c r="AU286665" s="30"/>
      <c r="AV286665" s="30"/>
    </row>
    <row r="286673" spans="45:48" x14ac:dyDescent="0.2">
      <c r="AS286673" s="30"/>
      <c r="AT286673" s="30"/>
      <c r="AU286673" s="30"/>
      <c r="AV286673" s="30"/>
    </row>
    <row r="286681" spans="45:48" x14ac:dyDescent="0.2">
      <c r="AS286681" s="30"/>
      <c r="AT286681" s="30"/>
      <c r="AU286681" s="30"/>
      <c r="AV286681" s="30"/>
    </row>
    <row r="286689" spans="45:48" x14ac:dyDescent="0.2">
      <c r="AS286689" s="30"/>
      <c r="AT286689" s="30"/>
      <c r="AU286689" s="30"/>
      <c r="AV286689" s="30"/>
    </row>
    <row r="286697" spans="45:48" x14ac:dyDescent="0.2">
      <c r="AS286697" s="30"/>
      <c r="AT286697" s="30"/>
      <c r="AU286697" s="30"/>
      <c r="AV286697" s="30"/>
    </row>
    <row r="286705" spans="45:48" x14ac:dyDescent="0.2">
      <c r="AS286705" s="30"/>
      <c r="AT286705" s="30"/>
      <c r="AU286705" s="30"/>
      <c r="AV286705" s="30"/>
    </row>
    <row r="286713" spans="45:48" x14ac:dyDescent="0.2">
      <c r="AS286713" s="30"/>
      <c r="AT286713" s="30"/>
      <c r="AU286713" s="30"/>
      <c r="AV286713" s="30"/>
    </row>
    <row r="286721" spans="45:48" x14ac:dyDescent="0.2">
      <c r="AS286721" s="30"/>
      <c r="AT286721" s="30"/>
      <c r="AU286721" s="30"/>
      <c r="AV286721" s="30"/>
    </row>
    <row r="286729" spans="45:48" x14ac:dyDescent="0.2">
      <c r="AS286729" s="30"/>
      <c r="AT286729" s="30"/>
      <c r="AU286729" s="30"/>
      <c r="AV286729" s="30"/>
    </row>
    <row r="286737" spans="45:48" x14ac:dyDescent="0.2">
      <c r="AS286737" s="30"/>
      <c r="AT286737" s="30"/>
      <c r="AU286737" s="30"/>
      <c r="AV286737" s="30"/>
    </row>
    <row r="286745" spans="45:48" x14ac:dyDescent="0.2">
      <c r="AS286745" s="30"/>
      <c r="AT286745" s="30"/>
      <c r="AU286745" s="30"/>
      <c r="AV286745" s="30"/>
    </row>
    <row r="286753" spans="45:48" x14ac:dyDescent="0.2">
      <c r="AS286753" s="30"/>
      <c r="AT286753" s="30"/>
      <c r="AU286753" s="30"/>
      <c r="AV286753" s="30"/>
    </row>
    <row r="286761" spans="45:48" x14ac:dyDescent="0.2">
      <c r="AS286761" s="30"/>
      <c r="AT286761" s="30"/>
      <c r="AU286761" s="30"/>
      <c r="AV286761" s="30"/>
    </row>
    <row r="286769" spans="45:48" x14ac:dyDescent="0.2">
      <c r="AS286769" s="30"/>
      <c r="AT286769" s="30"/>
      <c r="AU286769" s="30"/>
      <c r="AV286769" s="30"/>
    </row>
    <row r="286777" spans="45:48" x14ac:dyDescent="0.2">
      <c r="AS286777" s="30"/>
      <c r="AT286777" s="30"/>
      <c r="AU286777" s="30"/>
      <c r="AV286777" s="30"/>
    </row>
    <row r="286785" spans="45:48" x14ac:dyDescent="0.2">
      <c r="AS286785" s="30"/>
      <c r="AT286785" s="30"/>
      <c r="AU286785" s="30"/>
      <c r="AV286785" s="30"/>
    </row>
    <row r="286793" spans="45:48" x14ac:dyDescent="0.2">
      <c r="AS286793" s="30"/>
      <c r="AT286793" s="30"/>
      <c r="AU286793" s="30"/>
      <c r="AV286793" s="30"/>
    </row>
    <row r="286801" spans="45:48" x14ac:dyDescent="0.2">
      <c r="AS286801" s="30"/>
      <c r="AT286801" s="30"/>
      <c r="AU286801" s="30"/>
      <c r="AV286801" s="30"/>
    </row>
    <row r="286809" spans="45:48" x14ac:dyDescent="0.2">
      <c r="AS286809" s="30"/>
      <c r="AT286809" s="30"/>
      <c r="AU286809" s="30"/>
      <c r="AV286809" s="30"/>
    </row>
    <row r="286817" spans="45:48" x14ac:dyDescent="0.2">
      <c r="AS286817" s="30"/>
      <c r="AT286817" s="30"/>
      <c r="AU286817" s="30"/>
      <c r="AV286817" s="30"/>
    </row>
    <row r="286825" spans="45:48" x14ac:dyDescent="0.2">
      <c r="AS286825" s="30"/>
      <c r="AT286825" s="30"/>
      <c r="AU286825" s="30"/>
      <c r="AV286825" s="30"/>
    </row>
    <row r="286833" spans="45:48" x14ac:dyDescent="0.2">
      <c r="AS286833" s="30"/>
      <c r="AT286833" s="30"/>
      <c r="AU286833" s="30"/>
      <c r="AV286833" s="30"/>
    </row>
    <row r="286841" spans="45:48" x14ac:dyDescent="0.2">
      <c r="AS286841" s="30"/>
      <c r="AT286841" s="30"/>
      <c r="AU286841" s="30"/>
      <c r="AV286841" s="30"/>
    </row>
    <row r="286849" spans="45:48" x14ac:dyDescent="0.2">
      <c r="AS286849" s="30"/>
      <c r="AT286849" s="30"/>
      <c r="AU286849" s="30"/>
      <c r="AV286849" s="30"/>
    </row>
    <row r="286857" spans="45:48" x14ac:dyDescent="0.2">
      <c r="AS286857" s="30"/>
      <c r="AT286857" s="30"/>
      <c r="AU286857" s="30"/>
      <c r="AV286857" s="30"/>
    </row>
    <row r="286865" spans="45:48" x14ac:dyDescent="0.2">
      <c r="AS286865" s="30"/>
      <c r="AT286865" s="30"/>
      <c r="AU286865" s="30"/>
      <c r="AV286865" s="30"/>
    </row>
    <row r="286873" spans="45:48" x14ac:dyDescent="0.2">
      <c r="AS286873" s="30"/>
      <c r="AT286873" s="30"/>
      <c r="AU286873" s="30"/>
      <c r="AV286873" s="30"/>
    </row>
    <row r="286881" spans="45:48" x14ac:dyDescent="0.2">
      <c r="AS286881" s="30"/>
      <c r="AT286881" s="30"/>
      <c r="AU286881" s="30"/>
      <c r="AV286881" s="30"/>
    </row>
    <row r="286889" spans="45:48" x14ac:dyDescent="0.2">
      <c r="AS286889" s="30"/>
      <c r="AT286889" s="30"/>
      <c r="AU286889" s="30"/>
      <c r="AV286889" s="30"/>
    </row>
    <row r="286897" spans="45:48" x14ac:dyDescent="0.2">
      <c r="AS286897" s="30"/>
      <c r="AT286897" s="30"/>
      <c r="AU286897" s="30"/>
      <c r="AV286897" s="30"/>
    </row>
    <row r="286905" spans="45:48" x14ac:dyDescent="0.2">
      <c r="AS286905" s="30"/>
      <c r="AT286905" s="30"/>
      <c r="AU286905" s="30"/>
      <c r="AV286905" s="30"/>
    </row>
    <row r="286913" spans="45:48" x14ac:dyDescent="0.2">
      <c r="AS286913" s="30"/>
      <c r="AT286913" s="30"/>
      <c r="AU286913" s="30"/>
      <c r="AV286913" s="30"/>
    </row>
    <row r="286921" spans="45:48" x14ac:dyDescent="0.2">
      <c r="AS286921" s="30"/>
      <c r="AT286921" s="30"/>
      <c r="AU286921" s="30"/>
      <c r="AV286921" s="30"/>
    </row>
    <row r="286929" spans="45:48" x14ac:dyDescent="0.2">
      <c r="AS286929" s="30"/>
      <c r="AT286929" s="30"/>
      <c r="AU286929" s="30"/>
      <c r="AV286929" s="30"/>
    </row>
    <row r="286937" spans="45:48" x14ac:dyDescent="0.2">
      <c r="AS286937" s="30"/>
      <c r="AT286937" s="30"/>
      <c r="AU286937" s="30"/>
      <c r="AV286937" s="30"/>
    </row>
    <row r="286945" spans="45:48" x14ac:dyDescent="0.2">
      <c r="AS286945" s="30"/>
      <c r="AT286945" s="30"/>
      <c r="AU286945" s="30"/>
      <c r="AV286945" s="30"/>
    </row>
    <row r="286953" spans="45:48" x14ac:dyDescent="0.2">
      <c r="AS286953" s="30"/>
      <c r="AT286953" s="30"/>
      <c r="AU286953" s="30"/>
      <c r="AV286953" s="30"/>
    </row>
    <row r="286961" spans="45:48" x14ac:dyDescent="0.2">
      <c r="AS286961" s="30"/>
      <c r="AT286961" s="30"/>
      <c r="AU286961" s="30"/>
      <c r="AV286961" s="30"/>
    </row>
    <row r="286969" spans="45:48" x14ac:dyDescent="0.2">
      <c r="AS286969" s="30"/>
      <c r="AT286969" s="30"/>
      <c r="AU286969" s="30"/>
      <c r="AV286969" s="30"/>
    </row>
    <row r="286977" spans="45:48" x14ac:dyDescent="0.2">
      <c r="AS286977" s="30"/>
      <c r="AT286977" s="30"/>
      <c r="AU286977" s="30"/>
      <c r="AV286977" s="30"/>
    </row>
    <row r="286985" spans="45:48" x14ac:dyDescent="0.2">
      <c r="AS286985" s="30"/>
      <c r="AT286985" s="30"/>
      <c r="AU286985" s="30"/>
      <c r="AV286985" s="30"/>
    </row>
    <row r="286993" spans="45:48" x14ac:dyDescent="0.2">
      <c r="AS286993" s="30"/>
      <c r="AT286993" s="30"/>
      <c r="AU286993" s="30"/>
      <c r="AV286993" s="30"/>
    </row>
    <row r="287001" spans="45:48" x14ac:dyDescent="0.2">
      <c r="AS287001" s="30"/>
      <c r="AT287001" s="30"/>
      <c r="AU287001" s="30"/>
      <c r="AV287001" s="30"/>
    </row>
    <row r="287009" spans="45:48" x14ac:dyDescent="0.2">
      <c r="AS287009" s="30"/>
      <c r="AT287009" s="30"/>
      <c r="AU287009" s="30"/>
      <c r="AV287009" s="30"/>
    </row>
    <row r="287017" spans="45:48" x14ac:dyDescent="0.2">
      <c r="AS287017" s="30"/>
      <c r="AT287017" s="30"/>
      <c r="AU287017" s="30"/>
      <c r="AV287017" s="30"/>
    </row>
    <row r="287025" spans="45:48" x14ac:dyDescent="0.2">
      <c r="AS287025" s="30"/>
      <c r="AT287025" s="30"/>
      <c r="AU287025" s="30"/>
      <c r="AV287025" s="30"/>
    </row>
    <row r="287033" spans="45:48" x14ac:dyDescent="0.2">
      <c r="AS287033" s="30"/>
      <c r="AT287033" s="30"/>
      <c r="AU287033" s="30"/>
      <c r="AV287033" s="30"/>
    </row>
    <row r="287041" spans="45:48" x14ac:dyDescent="0.2">
      <c r="AS287041" s="30"/>
      <c r="AT287041" s="30"/>
      <c r="AU287041" s="30"/>
      <c r="AV287041" s="30"/>
    </row>
    <row r="287049" spans="45:48" x14ac:dyDescent="0.2">
      <c r="AS287049" s="30"/>
      <c r="AT287049" s="30"/>
      <c r="AU287049" s="30"/>
      <c r="AV287049" s="30"/>
    </row>
    <row r="287057" spans="45:48" x14ac:dyDescent="0.2">
      <c r="AS287057" s="30"/>
      <c r="AT287057" s="30"/>
      <c r="AU287057" s="30"/>
      <c r="AV287057" s="30"/>
    </row>
    <row r="287065" spans="45:48" x14ac:dyDescent="0.2">
      <c r="AS287065" s="30"/>
      <c r="AT287065" s="30"/>
      <c r="AU287065" s="30"/>
      <c r="AV287065" s="30"/>
    </row>
    <row r="287073" spans="45:48" x14ac:dyDescent="0.2">
      <c r="AS287073" s="30"/>
      <c r="AT287073" s="30"/>
      <c r="AU287073" s="30"/>
      <c r="AV287073" s="30"/>
    </row>
    <row r="287081" spans="45:48" x14ac:dyDescent="0.2">
      <c r="AS287081" s="30"/>
      <c r="AT287081" s="30"/>
      <c r="AU287081" s="30"/>
      <c r="AV287081" s="30"/>
    </row>
    <row r="287089" spans="45:48" x14ac:dyDescent="0.2">
      <c r="AS287089" s="30"/>
      <c r="AT287089" s="30"/>
      <c r="AU287089" s="30"/>
      <c r="AV287089" s="30"/>
    </row>
    <row r="287097" spans="45:48" x14ac:dyDescent="0.2">
      <c r="AS287097" s="30"/>
      <c r="AT287097" s="30"/>
      <c r="AU287097" s="30"/>
      <c r="AV287097" s="30"/>
    </row>
    <row r="287105" spans="45:48" x14ac:dyDescent="0.2">
      <c r="AS287105" s="30"/>
      <c r="AT287105" s="30"/>
      <c r="AU287105" s="30"/>
      <c r="AV287105" s="30"/>
    </row>
    <row r="287113" spans="45:48" x14ac:dyDescent="0.2">
      <c r="AS287113" s="30"/>
      <c r="AT287113" s="30"/>
      <c r="AU287113" s="30"/>
      <c r="AV287113" s="30"/>
    </row>
    <row r="287121" spans="45:48" x14ac:dyDescent="0.2">
      <c r="AS287121" s="30"/>
      <c r="AT287121" s="30"/>
      <c r="AU287121" s="30"/>
      <c r="AV287121" s="30"/>
    </row>
    <row r="287129" spans="45:48" x14ac:dyDescent="0.2">
      <c r="AS287129" s="30"/>
      <c r="AT287129" s="30"/>
      <c r="AU287129" s="30"/>
      <c r="AV287129" s="30"/>
    </row>
    <row r="287137" spans="45:48" x14ac:dyDescent="0.2">
      <c r="AS287137" s="30"/>
      <c r="AT287137" s="30"/>
      <c r="AU287137" s="30"/>
      <c r="AV287137" s="30"/>
    </row>
    <row r="287145" spans="45:48" x14ac:dyDescent="0.2">
      <c r="AS287145" s="30"/>
      <c r="AT287145" s="30"/>
      <c r="AU287145" s="30"/>
      <c r="AV287145" s="30"/>
    </row>
    <row r="287153" spans="45:48" x14ac:dyDescent="0.2">
      <c r="AS287153" s="30"/>
      <c r="AT287153" s="30"/>
      <c r="AU287153" s="30"/>
      <c r="AV287153" s="30"/>
    </row>
    <row r="287161" spans="45:48" x14ac:dyDescent="0.2">
      <c r="AS287161" s="30"/>
      <c r="AT287161" s="30"/>
      <c r="AU287161" s="30"/>
      <c r="AV287161" s="30"/>
    </row>
    <row r="287169" spans="45:48" x14ac:dyDescent="0.2">
      <c r="AS287169" s="30"/>
      <c r="AT287169" s="30"/>
      <c r="AU287169" s="30"/>
      <c r="AV287169" s="30"/>
    </row>
    <row r="287177" spans="45:48" x14ac:dyDescent="0.2">
      <c r="AS287177" s="30"/>
      <c r="AT287177" s="30"/>
      <c r="AU287177" s="30"/>
      <c r="AV287177" s="30"/>
    </row>
    <row r="287185" spans="45:48" x14ac:dyDescent="0.2">
      <c r="AS287185" s="30"/>
      <c r="AT287185" s="30"/>
      <c r="AU287185" s="30"/>
      <c r="AV287185" s="30"/>
    </row>
    <row r="287193" spans="45:48" x14ac:dyDescent="0.2">
      <c r="AS287193" s="30"/>
      <c r="AT287193" s="30"/>
      <c r="AU287193" s="30"/>
      <c r="AV287193" s="30"/>
    </row>
    <row r="287201" spans="45:48" x14ac:dyDescent="0.2">
      <c r="AS287201" s="30"/>
      <c r="AT287201" s="30"/>
      <c r="AU287201" s="30"/>
      <c r="AV287201" s="30"/>
    </row>
    <row r="287209" spans="45:48" x14ac:dyDescent="0.2">
      <c r="AS287209" s="30"/>
      <c r="AT287209" s="30"/>
      <c r="AU287209" s="30"/>
      <c r="AV287209" s="30"/>
    </row>
    <row r="287217" spans="45:48" x14ac:dyDescent="0.2">
      <c r="AS287217" s="30"/>
      <c r="AT287217" s="30"/>
      <c r="AU287217" s="30"/>
      <c r="AV287217" s="30"/>
    </row>
    <row r="287225" spans="45:48" x14ac:dyDescent="0.2">
      <c r="AS287225" s="30"/>
      <c r="AT287225" s="30"/>
      <c r="AU287225" s="30"/>
      <c r="AV287225" s="30"/>
    </row>
    <row r="287233" spans="45:48" x14ac:dyDescent="0.2">
      <c r="AS287233" s="30"/>
      <c r="AT287233" s="30"/>
      <c r="AU287233" s="30"/>
      <c r="AV287233" s="30"/>
    </row>
    <row r="287241" spans="45:48" x14ac:dyDescent="0.2">
      <c r="AS287241" s="30"/>
      <c r="AT287241" s="30"/>
      <c r="AU287241" s="30"/>
      <c r="AV287241" s="30"/>
    </row>
    <row r="287249" spans="45:48" x14ac:dyDescent="0.2">
      <c r="AS287249" s="30"/>
      <c r="AT287249" s="30"/>
      <c r="AU287249" s="30"/>
      <c r="AV287249" s="30"/>
    </row>
    <row r="287257" spans="45:48" x14ac:dyDescent="0.2">
      <c r="AS287257" s="30"/>
      <c r="AT287257" s="30"/>
      <c r="AU287257" s="30"/>
      <c r="AV287257" s="30"/>
    </row>
    <row r="287265" spans="45:48" x14ac:dyDescent="0.2">
      <c r="AS287265" s="30"/>
      <c r="AT287265" s="30"/>
      <c r="AU287265" s="30"/>
      <c r="AV287265" s="30"/>
    </row>
    <row r="287273" spans="45:48" x14ac:dyDescent="0.2">
      <c r="AS287273" s="30"/>
      <c r="AT287273" s="30"/>
      <c r="AU287273" s="30"/>
      <c r="AV287273" s="30"/>
    </row>
    <row r="287281" spans="45:48" x14ac:dyDescent="0.2">
      <c r="AS287281" s="30"/>
      <c r="AT287281" s="30"/>
      <c r="AU287281" s="30"/>
      <c r="AV287281" s="30"/>
    </row>
    <row r="287289" spans="45:48" x14ac:dyDescent="0.2">
      <c r="AS287289" s="30"/>
      <c r="AT287289" s="30"/>
      <c r="AU287289" s="30"/>
      <c r="AV287289" s="30"/>
    </row>
    <row r="287297" spans="45:48" x14ac:dyDescent="0.2">
      <c r="AS287297" s="30"/>
      <c r="AT287297" s="30"/>
      <c r="AU287297" s="30"/>
      <c r="AV287297" s="30"/>
    </row>
    <row r="287305" spans="45:48" x14ac:dyDescent="0.2">
      <c r="AS287305" s="30"/>
      <c r="AT287305" s="30"/>
      <c r="AU287305" s="30"/>
      <c r="AV287305" s="30"/>
    </row>
    <row r="287313" spans="45:48" x14ac:dyDescent="0.2">
      <c r="AS287313" s="30"/>
      <c r="AT287313" s="30"/>
      <c r="AU287313" s="30"/>
      <c r="AV287313" s="30"/>
    </row>
    <row r="287321" spans="45:48" x14ac:dyDescent="0.2">
      <c r="AS287321" s="30"/>
      <c r="AT287321" s="30"/>
      <c r="AU287321" s="30"/>
      <c r="AV287321" s="30"/>
    </row>
    <row r="287329" spans="45:48" x14ac:dyDescent="0.2">
      <c r="AS287329" s="30"/>
      <c r="AT287329" s="30"/>
      <c r="AU287329" s="30"/>
      <c r="AV287329" s="30"/>
    </row>
    <row r="287337" spans="45:48" x14ac:dyDescent="0.2">
      <c r="AS287337" s="30"/>
      <c r="AT287337" s="30"/>
      <c r="AU287337" s="30"/>
      <c r="AV287337" s="30"/>
    </row>
    <row r="287345" spans="45:48" x14ac:dyDescent="0.2">
      <c r="AS287345" s="30"/>
      <c r="AT287345" s="30"/>
      <c r="AU287345" s="30"/>
      <c r="AV287345" s="30"/>
    </row>
    <row r="287353" spans="45:48" x14ac:dyDescent="0.2">
      <c r="AS287353" s="30"/>
      <c r="AT287353" s="30"/>
      <c r="AU287353" s="30"/>
      <c r="AV287353" s="30"/>
    </row>
    <row r="287361" spans="45:48" x14ac:dyDescent="0.2">
      <c r="AS287361" s="30"/>
      <c r="AT287361" s="30"/>
      <c r="AU287361" s="30"/>
      <c r="AV287361" s="30"/>
    </row>
    <row r="287369" spans="45:48" x14ac:dyDescent="0.2">
      <c r="AS287369" s="30"/>
      <c r="AT287369" s="30"/>
      <c r="AU287369" s="30"/>
      <c r="AV287369" s="30"/>
    </row>
    <row r="287377" spans="45:48" x14ac:dyDescent="0.2">
      <c r="AS287377" s="30"/>
      <c r="AT287377" s="30"/>
      <c r="AU287377" s="30"/>
      <c r="AV287377" s="30"/>
    </row>
    <row r="287385" spans="45:48" x14ac:dyDescent="0.2">
      <c r="AS287385" s="30"/>
      <c r="AT287385" s="30"/>
      <c r="AU287385" s="30"/>
      <c r="AV287385" s="30"/>
    </row>
    <row r="287393" spans="45:48" x14ac:dyDescent="0.2">
      <c r="AS287393" s="30"/>
      <c r="AT287393" s="30"/>
      <c r="AU287393" s="30"/>
      <c r="AV287393" s="30"/>
    </row>
    <row r="287401" spans="45:48" x14ac:dyDescent="0.2">
      <c r="AS287401" s="30"/>
      <c r="AT287401" s="30"/>
      <c r="AU287401" s="30"/>
      <c r="AV287401" s="30"/>
    </row>
    <row r="287409" spans="45:48" x14ac:dyDescent="0.2">
      <c r="AS287409" s="30"/>
      <c r="AT287409" s="30"/>
      <c r="AU287409" s="30"/>
      <c r="AV287409" s="30"/>
    </row>
    <row r="287417" spans="45:48" x14ac:dyDescent="0.2">
      <c r="AS287417" s="30"/>
      <c r="AT287417" s="30"/>
      <c r="AU287417" s="30"/>
      <c r="AV287417" s="30"/>
    </row>
    <row r="287425" spans="45:48" x14ac:dyDescent="0.2">
      <c r="AS287425" s="30"/>
      <c r="AT287425" s="30"/>
      <c r="AU287425" s="30"/>
      <c r="AV287425" s="30"/>
    </row>
    <row r="287433" spans="45:48" x14ac:dyDescent="0.2">
      <c r="AS287433" s="30"/>
      <c r="AT287433" s="30"/>
      <c r="AU287433" s="30"/>
      <c r="AV287433" s="30"/>
    </row>
    <row r="287441" spans="45:48" x14ac:dyDescent="0.2">
      <c r="AS287441" s="30"/>
      <c r="AT287441" s="30"/>
      <c r="AU287441" s="30"/>
      <c r="AV287441" s="30"/>
    </row>
    <row r="287449" spans="45:48" x14ac:dyDescent="0.2">
      <c r="AS287449" s="30"/>
      <c r="AT287449" s="30"/>
      <c r="AU287449" s="30"/>
      <c r="AV287449" s="30"/>
    </row>
    <row r="287457" spans="45:48" x14ac:dyDescent="0.2">
      <c r="AS287457" s="30"/>
      <c r="AT287457" s="30"/>
      <c r="AU287457" s="30"/>
      <c r="AV287457" s="30"/>
    </row>
    <row r="287465" spans="45:48" x14ac:dyDescent="0.2">
      <c r="AS287465" s="30"/>
      <c r="AT287465" s="30"/>
      <c r="AU287465" s="30"/>
      <c r="AV287465" s="30"/>
    </row>
    <row r="287473" spans="45:48" x14ac:dyDescent="0.2">
      <c r="AS287473" s="30"/>
      <c r="AT287473" s="30"/>
      <c r="AU287473" s="30"/>
      <c r="AV287473" s="30"/>
    </row>
    <row r="287481" spans="45:48" x14ac:dyDescent="0.2">
      <c r="AS287481" s="30"/>
      <c r="AT287481" s="30"/>
      <c r="AU287481" s="30"/>
      <c r="AV287481" s="30"/>
    </row>
    <row r="287489" spans="45:48" x14ac:dyDescent="0.2">
      <c r="AS287489" s="30"/>
      <c r="AT287489" s="30"/>
      <c r="AU287489" s="30"/>
      <c r="AV287489" s="30"/>
    </row>
    <row r="287497" spans="45:48" x14ac:dyDescent="0.2">
      <c r="AS287497" s="30"/>
      <c r="AT287497" s="30"/>
      <c r="AU287497" s="30"/>
      <c r="AV287497" s="30"/>
    </row>
    <row r="287505" spans="45:48" x14ac:dyDescent="0.2">
      <c r="AS287505" s="30"/>
      <c r="AT287505" s="30"/>
      <c r="AU287505" s="30"/>
      <c r="AV287505" s="30"/>
    </row>
    <row r="287513" spans="45:48" x14ac:dyDescent="0.2">
      <c r="AS287513" s="30"/>
      <c r="AT287513" s="30"/>
      <c r="AU287513" s="30"/>
      <c r="AV287513" s="30"/>
    </row>
    <row r="287521" spans="45:48" x14ac:dyDescent="0.2">
      <c r="AS287521" s="30"/>
      <c r="AT287521" s="30"/>
      <c r="AU287521" s="30"/>
      <c r="AV287521" s="30"/>
    </row>
    <row r="287529" spans="45:48" x14ac:dyDescent="0.2">
      <c r="AS287529" s="30"/>
      <c r="AT287529" s="30"/>
      <c r="AU287529" s="30"/>
      <c r="AV287529" s="30"/>
    </row>
    <row r="287537" spans="45:48" x14ac:dyDescent="0.2">
      <c r="AS287537" s="30"/>
      <c r="AT287537" s="30"/>
      <c r="AU287537" s="30"/>
      <c r="AV287537" s="30"/>
    </row>
    <row r="287545" spans="45:48" x14ac:dyDescent="0.2">
      <c r="AS287545" s="30"/>
      <c r="AT287545" s="30"/>
      <c r="AU287545" s="30"/>
      <c r="AV287545" s="30"/>
    </row>
    <row r="287553" spans="45:48" x14ac:dyDescent="0.2">
      <c r="AS287553" s="30"/>
      <c r="AT287553" s="30"/>
      <c r="AU287553" s="30"/>
      <c r="AV287553" s="30"/>
    </row>
    <row r="287561" spans="45:48" x14ac:dyDescent="0.2">
      <c r="AS287561" s="30"/>
      <c r="AT287561" s="30"/>
      <c r="AU287561" s="30"/>
      <c r="AV287561" s="30"/>
    </row>
    <row r="287569" spans="45:48" x14ac:dyDescent="0.2">
      <c r="AS287569" s="30"/>
      <c r="AT287569" s="30"/>
      <c r="AU287569" s="30"/>
      <c r="AV287569" s="30"/>
    </row>
    <row r="287577" spans="45:48" x14ac:dyDescent="0.2">
      <c r="AS287577" s="30"/>
      <c r="AT287577" s="30"/>
      <c r="AU287577" s="30"/>
      <c r="AV287577" s="30"/>
    </row>
    <row r="287585" spans="45:48" x14ac:dyDescent="0.2">
      <c r="AS287585" s="30"/>
      <c r="AT287585" s="30"/>
      <c r="AU287585" s="30"/>
      <c r="AV287585" s="30"/>
    </row>
    <row r="287593" spans="45:48" x14ac:dyDescent="0.2">
      <c r="AS287593" s="30"/>
      <c r="AT287593" s="30"/>
      <c r="AU287593" s="30"/>
      <c r="AV287593" s="30"/>
    </row>
    <row r="287601" spans="45:48" x14ac:dyDescent="0.2">
      <c r="AS287601" s="30"/>
      <c r="AT287601" s="30"/>
      <c r="AU287601" s="30"/>
      <c r="AV287601" s="30"/>
    </row>
    <row r="287609" spans="45:48" x14ac:dyDescent="0.2">
      <c r="AS287609" s="30"/>
      <c r="AT287609" s="30"/>
      <c r="AU287609" s="30"/>
      <c r="AV287609" s="30"/>
    </row>
    <row r="287617" spans="45:48" x14ac:dyDescent="0.2">
      <c r="AS287617" s="30"/>
      <c r="AT287617" s="30"/>
      <c r="AU287617" s="30"/>
      <c r="AV287617" s="30"/>
    </row>
    <row r="287625" spans="45:48" x14ac:dyDescent="0.2">
      <c r="AS287625" s="30"/>
      <c r="AT287625" s="30"/>
      <c r="AU287625" s="30"/>
      <c r="AV287625" s="30"/>
    </row>
    <row r="287633" spans="45:48" x14ac:dyDescent="0.2">
      <c r="AS287633" s="30"/>
      <c r="AT287633" s="30"/>
      <c r="AU287633" s="30"/>
      <c r="AV287633" s="30"/>
    </row>
    <row r="287641" spans="45:48" x14ac:dyDescent="0.2">
      <c r="AS287641" s="30"/>
      <c r="AT287641" s="30"/>
      <c r="AU287641" s="30"/>
      <c r="AV287641" s="30"/>
    </row>
    <row r="287649" spans="45:48" x14ac:dyDescent="0.2">
      <c r="AS287649" s="30"/>
      <c r="AT287649" s="30"/>
      <c r="AU287649" s="30"/>
      <c r="AV287649" s="30"/>
    </row>
    <row r="287657" spans="45:48" x14ac:dyDescent="0.2">
      <c r="AS287657" s="30"/>
      <c r="AT287657" s="30"/>
      <c r="AU287657" s="30"/>
      <c r="AV287657" s="30"/>
    </row>
    <row r="287665" spans="45:48" x14ac:dyDescent="0.2">
      <c r="AS287665" s="30"/>
      <c r="AT287665" s="30"/>
      <c r="AU287665" s="30"/>
      <c r="AV287665" s="30"/>
    </row>
    <row r="287673" spans="45:48" x14ac:dyDescent="0.2">
      <c r="AS287673" s="30"/>
      <c r="AT287673" s="30"/>
      <c r="AU287673" s="30"/>
      <c r="AV287673" s="30"/>
    </row>
    <row r="287681" spans="45:48" x14ac:dyDescent="0.2">
      <c r="AS287681" s="30"/>
      <c r="AT287681" s="30"/>
      <c r="AU287681" s="30"/>
      <c r="AV287681" s="30"/>
    </row>
    <row r="287689" spans="45:48" x14ac:dyDescent="0.2">
      <c r="AS287689" s="30"/>
      <c r="AT287689" s="30"/>
      <c r="AU287689" s="30"/>
      <c r="AV287689" s="30"/>
    </row>
    <row r="287697" spans="45:48" x14ac:dyDescent="0.2">
      <c r="AS287697" s="30"/>
      <c r="AT287697" s="30"/>
      <c r="AU287697" s="30"/>
      <c r="AV287697" s="30"/>
    </row>
    <row r="287705" spans="45:48" x14ac:dyDescent="0.2">
      <c r="AS287705" s="30"/>
      <c r="AT287705" s="30"/>
      <c r="AU287705" s="30"/>
      <c r="AV287705" s="30"/>
    </row>
    <row r="287713" spans="45:48" x14ac:dyDescent="0.2">
      <c r="AS287713" s="30"/>
      <c r="AT287713" s="30"/>
      <c r="AU287713" s="30"/>
      <c r="AV287713" s="30"/>
    </row>
    <row r="287721" spans="45:48" x14ac:dyDescent="0.2">
      <c r="AS287721" s="30"/>
      <c r="AT287721" s="30"/>
      <c r="AU287721" s="30"/>
      <c r="AV287721" s="30"/>
    </row>
    <row r="287729" spans="45:48" x14ac:dyDescent="0.2">
      <c r="AS287729" s="30"/>
      <c r="AT287729" s="30"/>
      <c r="AU287729" s="30"/>
      <c r="AV287729" s="30"/>
    </row>
    <row r="287737" spans="45:48" x14ac:dyDescent="0.2">
      <c r="AS287737" s="30"/>
      <c r="AT287737" s="30"/>
      <c r="AU287737" s="30"/>
      <c r="AV287737" s="30"/>
    </row>
    <row r="287745" spans="45:48" x14ac:dyDescent="0.2">
      <c r="AS287745" s="30"/>
      <c r="AT287745" s="30"/>
      <c r="AU287745" s="30"/>
      <c r="AV287745" s="30"/>
    </row>
    <row r="287753" spans="45:48" x14ac:dyDescent="0.2">
      <c r="AS287753" s="30"/>
      <c r="AT287753" s="30"/>
      <c r="AU287753" s="30"/>
      <c r="AV287753" s="30"/>
    </row>
    <row r="287761" spans="45:48" x14ac:dyDescent="0.2">
      <c r="AS287761" s="30"/>
      <c r="AT287761" s="30"/>
      <c r="AU287761" s="30"/>
      <c r="AV287761" s="30"/>
    </row>
    <row r="287769" spans="45:48" x14ac:dyDescent="0.2">
      <c r="AS287769" s="30"/>
      <c r="AT287769" s="30"/>
      <c r="AU287769" s="30"/>
      <c r="AV287769" s="30"/>
    </row>
    <row r="287777" spans="45:48" x14ac:dyDescent="0.2">
      <c r="AS287777" s="30"/>
      <c r="AT287777" s="30"/>
      <c r="AU287777" s="30"/>
      <c r="AV287777" s="30"/>
    </row>
    <row r="287785" spans="45:48" x14ac:dyDescent="0.2">
      <c r="AS287785" s="30"/>
      <c r="AT287785" s="30"/>
      <c r="AU287785" s="30"/>
      <c r="AV287785" s="30"/>
    </row>
    <row r="287793" spans="45:48" x14ac:dyDescent="0.2">
      <c r="AS287793" s="30"/>
      <c r="AT287793" s="30"/>
      <c r="AU287793" s="30"/>
      <c r="AV287793" s="30"/>
    </row>
    <row r="287801" spans="45:48" x14ac:dyDescent="0.2">
      <c r="AS287801" s="30"/>
      <c r="AT287801" s="30"/>
      <c r="AU287801" s="30"/>
      <c r="AV287801" s="30"/>
    </row>
    <row r="287809" spans="45:48" x14ac:dyDescent="0.2">
      <c r="AS287809" s="30"/>
      <c r="AT287809" s="30"/>
      <c r="AU287809" s="30"/>
      <c r="AV287809" s="30"/>
    </row>
    <row r="287817" spans="45:48" x14ac:dyDescent="0.2">
      <c r="AS287817" s="30"/>
      <c r="AT287817" s="30"/>
      <c r="AU287817" s="30"/>
      <c r="AV287817" s="30"/>
    </row>
    <row r="287825" spans="45:48" x14ac:dyDescent="0.2">
      <c r="AS287825" s="30"/>
      <c r="AT287825" s="30"/>
      <c r="AU287825" s="30"/>
      <c r="AV287825" s="30"/>
    </row>
    <row r="287833" spans="45:48" x14ac:dyDescent="0.2">
      <c r="AS287833" s="30"/>
      <c r="AT287833" s="30"/>
      <c r="AU287833" s="30"/>
      <c r="AV287833" s="30"/>
    </row>
    <row r="287841" spans="45:48" x14ac:dyDescent="0.2">
      <c r="AS287841" s="30"/>
      <c r="AT287841" s="30"/>
      <c r="AU287841" s="30"/>
      <c r="AV287841" s="30"/>
    </row>
    <row r="287849" spans="45:48" x14ac:dyDescent="0.2">
      <c r="AS287849" s="30"/>
      <c r="AT287849" s="30"/>
      <c r="AU287849" s="30"/>
      <c r="AV287849" s="30"/>
    </row>
    <row r="287857" spans="45:48" x14ac:dyDescent="0.2">
      <c r="AS287857" s="30"/>
      <c r="AT287857" s="30"/>
      <c r="AU287857" s="30"/>
      <c r="AV287857" s="30"/>
    </row>
    <row r="287865" spans="45:48" x14ac:dyDescent="0.2">
      <c r="AS287865" s="30"/>
      <c r="AT287865" s="30"/>
      <c r="AU287865" s="30"/>
      <c r="AV287865" s="30"/>
    </row>
    <row r="287873" spans="45:48" x14ac:dyDescent="0.2">
      <c r="AS287873" s="30"/>
      <c r="AT287873" s="30"/>
      <c r="AU287873" s="30"/>
      <c r="AV287873" s="30"/>
    </row>
    <row r="287881" spans="45:48" x14ac:dyDescent="0.2">
      <c r="AS287881" s="30"/>
      <c r="AT287881" s="30"/>
      <c r="AU287881" s="30"/>
      <c r="AV287881" s="30"/>
    </row>
    <row r="287889" spans="45:48" x14ac:dyDescent="0.2">
      <c r="AS287889" s="30"/>
      <c r="AT287889" s="30"/>
      <c r="AU287889" s="30"/>
      <c r="AV287889" s="30"/>
    </row>
    <row r="287897" spans="45:48" x14ac:dyDescent="0.2">
      <c r="AS287897" s="30"/>
      <c r="AT287897" s="30"/>
      <c r="AU287897" s="30"/>
      <c r="AV287897" s="30"/>
    </row>
    <row r="287905" spans="45:48" x14ac:dyDescent="0.2">
      <c r="AS287905" s="30"/>
      <c r="AT287905" s="30"/>
      <c r="AU287905" s="30"/>
      <c r="AV287905" s="30"/>
    </row>
    <row r="287913" spans="45:48" x14ac:dyDescent="0.2">
      <c r="AS287913" s="30"/>
      <c r="AT287913" s="30"/>
      <c r="AU287913" s="30"/>
      <c r="AV287913" s="30"/>
    </row>
    <row r="287921" spans="45:48" x14ac:dyDescent="0.2">
      <c r="AS287921" s="30"/>
      <c r="AT287921" s="30"/>
      <c r="AU287921" s="30"/>
      <c r="AV287921" s="30"/>
    </row>
    <row r="287929" spans="45:48" x14ac:dyDescent="0.2">
      <c r="AS287929" s="30"/>
      <c r="AT287929" s="30"/>
      <c r="AU287929" s="30"/>
      <c r="AV287929" s="30"/>
    </row>
    <row r="287937" spans="45:48" x14ac:dyDescent="0.2">
      <c r="AS287937" s="30"/>
      <c r="AT287937" s="30"/>
      <c r="AU287937" s="30"/>
      <c r="AV287937" s="30"/>
    </row>
    <row r="287945" spans="45:48" x14ac:dyDescent="0.2">
      <c r="AS287945" s="30"/>
      <c r="AT287945" s="30"/>
      <c r="AU287945" s="30"/>
      <c r="AV287945" s="30"/>
    </row>
    <row r="287953" spans="45:48" x14ac:dyDescent="0.2">
      <c r="AS287953" s="30"/>
      <c r="AT287953" s="30"/>
      <c r="AU287953" s="30"/>
      <c r="AV287953" s="30"/>
    </row>
    <row r="287961" spans="45:48" x14ac:dyDescent="0.2">
      <c r="AS287961" s="30"/>
      <c r="AT287961" s="30"/>
      <c r="AU287961" s="30"/>
      <c r="AV287961" s="30"/>
    </row>
    <row r="287969" spans="45:48" x14ac:dyDescent="0.2">
      <c r="AS287969" s="30"/>
      <c r="AT287969" s="30"/>
      <c r="AU287969" s="30"/>
      <c r="AV287969" s="30"/>
    </row>
    <row r="287977" spans="45:48" x14ac:dyDescent="0.2">
      <c r="AS287977" s="30"/>
      <c r="AT287977" s="30"/>
      <c r="AU287977" s="30"/>
      <c r="AV287977" s="30"/>
    </row>
    <row r="287985" spans="45:48" x14ac:dyDescent="0.2">
      <c r="AS287985" s="30"/>
      <c r="AT287985" s="30"/>
      <c r="AU287985" s="30"/>
      <c r="AV287985" s="30"/>
    </row>
    <row r="287993" spans="45:48" x14ac:dyDescent="0.2">
      <c r="AS287993" s="30"/>
      <c r="AT287993" s="30"/>
      <c r="AU287993" s="30"/>
      <c r="AV287993" s="30"/>
    </row>
    <row r="288001" spans="45:48" x14ac:dyDescent="0.2">
      <c r="AS288001" s="30"/>
      <c r="AT288001" s="30"/>
      <c r="AU288001" s="30"/>
      <c r="AV288001" s="30"/>
    </row>
    <row r="288009" spans="45:48" x14ac:dyDescent="0.2">
      <c r="AS288009" s="30"/>
      <c r="AT288009" s="30"/>
      <c r="AU288009" s="30"/>
      <c r="AV288009" s="30"/>
    </row>
    <row r="288017" spans="45:48" x14ac:dyDescent="0.2">
      <c r="AS288017" s="30"/>
      <c r="AT288017" s="30"/>
      <c r="AU288017" s="30"/>
      <c r="AV288017" s="30"/>
    </row>
    <row r="288025" spans="45:48" x14ac:dyDescent="0.2">
      <c r="AS288025" s="30"/>
      <c r="AT288025" s="30"/>
      <c r="AU288025" s="30"/>
      <c r="AV288025" s="30"/>
    </row>
    <row r="288033" spans="45:48" x14ac:dyDescent="0.2">
      <c r="AS288033" s="30"/>
      <c r="AT288033" s="30"/>
      <c r="AU288033" s="30"/>
      <c r="AV288033" s="30"/>
    </row>
    <row r="288041" spans="45:48" x14ac:dyDescent="0.2">
      <c r="AS288041" s="30"/>
      <c r="AT288041" s="30"/>
      <c r="AU288041" s="30"/>
      <c r="AV288041" s="30"/>
    </row>
    <row r="288049" spans="45:48" x14ac:dyDescent="0.2">
      <c r="AS288049" s="30"/>
      <c r="AT288049" s="30"/>
      <c r="AU288049" s="30"/>
      <c r="AV288049" s="30"/>
    </row>
    <row r="288057" spans="45:48" x14ac:dyDescent="0.2">
      <c r="AS288057" s="30"/>
      <c r="AT288057" s="30"/>
      <c r="AU288057" s="30"/>
      <c r="AV288057" s="30"/>
    </row>
    <row r="288065" spans="45:48" x14ac:dyDescent="0.2">
      <c r="AS288065" s="30"/>
      <c r="AT288065" s="30"/>
      <c r="AU288065" s="30"/>
      <c r="AV288065" s="30"/>
    </row>
    <row r="288073" spans="45:48" x14ac:dyDescent="0.2">
      <c r="AS288073" s="30"/>
      <c r="AT288073" s="30"/>
      <c r="AU288073" s="30"/>
      <c r="AV288073" s="30"/>
    </row>
    <row r="288081" spans="45:48" x14ac:dyDescent="0.2">
      <c r="AS288081" s="30"/>
      <c r="AT288081" s="30"/>
      <c r="AU288081" s="30"/>
      <c r="AV288081" s="30"/>
    </row>
    <row r="288089" spans="45:48" x14ac:dyDescent="0.2">
      <c r="AS288089" s="30"/>
      <c r="AT288089" s="30"/>
      <c r="AU288089" s="30"/>
      <c r="AV288089" s="30"/>
    </row>
    <row r="288097" spans="45:48" x14ac:dyDescent="0.2">
      <c r="AS288097" s="30"/>
      <c r="AT288097" s="30"/>
      <c r="AU288097" s="30"/>
      <c r="AV288097" s="30"/>
    </row>
    <row r="288105" spans="45:48" x14ac:dyDescent="0.2">
      <c r="AS288105" s="30"/>
      <c r="AT288105" s="30"/>
      <c r="AU288105" s="30"/>
      <c r="AV288105" s="30"/>
    </row>
    <row r="288113" spans="45:48" x14ac:dyDescent="0.2">
      <c r="AS288113" s="30"/>
      <c r="AT288113" s="30"/>
      <c r="AU288113" s="30"/>
      <c r="AV288113" s="30"/>
    </row>
    <row r="288121" spans="45:48" x14ac:dyDescent="0.2">
      <c r="AS288121" s="30"/>
      <c r="AT288121" s="30"/>
      <c r="AU288121" s="30"/>
      <c r="AV288121" s="30"/>
    </row>
    <row r="288129" spans="45:48" x14ac:dyDescent="0.2">
      <c r="AS288129" s="30"/>
      <c r="AT288129" s="30"/>
      <c r="AU288129" s="30"/>
      <c r="AV288129" s="30"/>
    </row>
    <row r="288137" spans="45:48" x14ac:dyDescent="0.2">
      <c r="AS288137" s="30"/>
      <c r="AT288137" s="30"/>
      <c r="AU288137" s="30"/>
      <c r="AV288137" s="30"/>
    </row>
    <row r="288145" spans="45:48" x14ac:dyDescent="0.2">
      <c r="AS288145" s="30"/>
      <c r="AT288145" s="30"/>
      <c r="AU288145" s="30"/>
      <c r="AV288145" s="30"/>
    </row>
    <row r="288153" spans="45:48" x14ac:dyDescent="0.2">
      <c r="AS288153" s="30"/>
      <c r="AT288153" s="30"/>
      <c r="AU288153" s="30"/>
      <c r="AV288153" s="30"/>
    </row>
    <row r="288161" spans="45:48" x14ac:dyDescent="0.2">
      <c r="AS288161" s="30"/>
      <c r="AT288161" s="30"/>
      <c r="AU288161" s="30"/>
      <c r="AV288161" s="30"/>
    </row>
    <row r="288169" spans="45:48" x14ac:dyDescent="0.2">
      <c r="AS288169" s="30"/>
      <c r="AT288169" s="30"/>
      <c r="AU288169" s="30"/>
      <c r="AV288169" s="30"/>
    </row>
    <row r="288177" spans="45:48" x14ac:dyDescent="0.2">
      <c r="AS288177" s="30"/>
      <c r="AT288177" s="30"/>
      <c r="AU288177" s="30"/>
      <c r="AV288177" s="30"/>
    </row>
    <row r="288185" spans="45:48" x14ac:dyDescent="0.2">
      <c r="AS288185" s="30"/>
      <c r="AT288185" s="30"/>
      <c r="AU288185" s="30"/>
      <c r="AV288185" s="30"/>
    </row>
    <row r="288193" spans="45:48" x14ac:dyDescent="0.2">
      <c r="AS288193" s="30"/>
      <c r="AT288193" s="30"/>
      <c r="AU288193" s="30"/>
      <c r="AV288193" s="30"/>
    </row>
    <row r="288201" spans="45:48" x14ac:dyDescent="0.2">
      <c r="AS288201" s="30"/>
      <c r="AT288201" s="30"/>
      <c r="AU288201" s="30"/>
      <c r="AV288201" s="30"/>
    </row>
    <row r="288209" spans="45:48" x14ac:dyDescent="0.2">
      <c r="AS288209" s="30"/>
      <c r="AT288209" s="30"/>
      <c r="AU288209" s="30"/>
      <c r="AV288209" s="30"/>
    </row>
    <row r="288217" spans="45:48" x14ac:dyDescent="0.2">
      <c r="AS288217" s="30"/>
      <c r="AT288217" s="30"/>
      <c r="AU288217" s="30"/>
      <c r="AV288217" s="30"/>
    </row>
    <row r="288225" spans="45:48" x14ac:dyDescent="0.2">
      <c r="AS288225" s="30"/>
      <c r="AT288225" s="30"/>
      <c r="AU288225" s="30"/>
      <c r="AV288225" s="30"/>
    </row>
    <row r="288233" spans="45:48" x14ac:dyDescent="0.2">
      <c r="AS288233" s="30"/>
      <c r="AT288233" s="30"/>
      <c r="AU288233" s="30"/>
      <c r="AV288233" s="30"/>
    </row>
    <row r="288241" spans="45:48" x14ac:dyDescent="0.2">
      <c r="AS288241" s="30"/>
      <c r="AT288241" s="30"/>
      <c r="AU288241" s="30"/>
      <c r="AV288241" s="30"/>
    </row>
    <row r="288249" spans="45:48" x14ac:dyDescent="0.2">
      <c r="AS288249" s="30"/>
      <c r="AT288249" s="30"/>
      <c r="AU288249" s="30"/>
      <c r="AV288249" s="30"/>
    </row>
    <row r="288257" spans="45:48" x14ac:dyDescent="0.2">
      <c r="AS288257" s="30"/>
      <c r="AT288257" s="30"/>
      <c r="AU288257" s="30"/>
      <c r="AV288257" s="30"/>
    </row>
    <row r="288265" spans="45:48" x14ac:dyDescent="0.2">
      <c r="AS288265" s="30"/>
      <c r="AT288265" s="30"/>
      <c r="AU288265" s="30"/>
      <c r="AV288265" s="30"/>
    </row>
    <row r="288273" spans="45:48" x14ac:dyDescent="0.2">
      <c r="AS288273" s="30"/>
      <c r="AT288273" s="30"/>
      <c r="AU288273" s="30"/>
      <c r="AV288273" s="30"/>
    </row>
    <row r="288281" spans="45:48" x14ac:dyDescent="0.2">
      <c r="AS288281" s="30"/>
      <c r="AT288281" s="30"/>
      <c r="AU288281" s="30"/>
      <c r="AV288281" s="30"/>
    </row>
    <row r="288289" spans="45:48" x14ac:dyDescent="0.2">
      <c r="AS288289" s="30"/>
      <c r="AT288289" s="30"/>
      <c r="AU288289" s="30"/>
      <c r="AV288289" s="30"/>
    </row>
    <row r="288297" spans="45:48" x14ac:dyDescent="0.2">
      <c r="AS288297" s="30"/>
      <c r="AT288297" s="30"/>
      <c r="AU288297" s="30"/>
      <c r="AV288297" s="30"/>
    </row>
    <row r="288305" spans="45:48" x14ac:dyDescent="0.2">
      <c r="AS288305" s="30"/>
      <c r="AT288305" s="30"/>
      <c r="AU288305" s="30"/>
      <c r="AV288305" s="30"/>
    </row>
    <row r="288313" spans="45:48" x14ac:dyDescent="0.2">
      <c r="AS288313" s="30"/>
      <c r="AT288313" s="30"/>
      <c r="AU288313" s="30"/>
      <c r="AV288313" s="30"/>
    </row>
    <row r="288321" spans="45:48" x14ac:dyDescent="0.2">
      <c r="AS288321" s="30"/>
      <c r="AT288321" s="30"/>
      <c r="AU288321" s="30"/>
      <c r="AV288321" s="30"/>
    </row>
    <row r="288329" spans="45:48" x14ac:dyDescent="0.2">
      <c r="AS288329" s="30"/>
      <c r="AT288329" s="30"/>
      <c r="AU288329" s="30"/>
      <c r="AV288329" s="30"/>
    </row>
    <row r="288337" spans="45:48" x14ac:dyDescent="0.2">
      <c r="AS288337" s="30"/>
      <c r="AT288337" s="30"/>
      <c r="AU288337" s="30"/>
      <c r="AV288337" s="30"/>
    </row>
    <row r="288345" spans="45:48" x14ac:dyDescent="0.2">
      <c r="AS288345" s="30"/>
      <c r="AT288345" s="30"/>
      <c r="AU288345" s="30"/>
      <c r="AV288345" s="30"/>
    </row>
    <row r="288353" spans="45:48" x14ac:dyDescent="0.2">
      <c r="AS288353" s="30"/>
      <c r="AT288353" s="30"/>
      <c r="AU288353" s="30"/>
      <c r="AV288353" s="30"/>
    </row>
    <row r="288361" spans="45:48" x14ac:dyDescent="0.2">
      <c r="AS288361" s="30"/>
      <c r="AT288361" s="30"/>
      <c r="AU288361" s="30"/>
      <c r="AV288361" s="30"/>
    </row>
    <row r="288369" spans="45:48" x14ac:dyDescent="0.2">
      <c r="AS288369" s="30"/>
      <c r="AT288369" s="30"/>
      <c r="AU288369" s="30"/>
      <c r="AV288369" s="30"/>
    </row>
    <row r="288377" spans="45:48" x14ac:dyDescent="0.2">
      <c r="AS288377" s="30"/>
      <c r="AT288377" s="30"/>
      <c r="AU288377" s="30"/>
      <c r="AV288377" s="30"/>
    </row>
    <row r="288385" spans="45:48" x14ac:dyDescent="0.2">
      <c r="AS288385" s="30"/>
      <c r="AT288385" s="30"/>
      <c r="AU288385" s="30"/>
      <c r="AV288385" s="30"/>
    </row>
    <row r="288393" spans="45:48" x14ac:dyDescent="0.2">
      <c r="AS288393" s="30"/>
      <c r="AT288393" s="30"/>
      <c r="AU288393" s="30"/>
      <c r="AV288393" s="30"/>
    </row>
    <row r="288401" spans="45:48" x14ac:dyDescent="0.2">
      <c r="AS288401" s="30"/>
      <c r="AT288401" s="30"/>
      <c r="AU288401" s="30"/>
      <c r="AV288401" s="30"/>
    </row>
    <row r="288409" spans="45:48" x14ac:dyDescent="0.2">
      <c r="AS288409" s="30"/>
      <c r="AT288409" s="30"/>
      <c r="AU288409" s="30"/>
      <c r="AV288409" s="30"/>
    </row>
    <row r="288417" spans="45:48" x14ac:dyDescent="0.2">
      <c r="AS288417" s="30"/>
      <c r="AT288417" s="30"/>
      <c r="AU288417" s="30"/>
      <c r="AV288417" s="30"/>
    </row>
    <row r="288425" spans="45:48" x14ac:dyDescent="0.2">
      <c r="AS288425" s="30"/>
      <c r="AT288425" s="30"/>
      <c r="AU288425" s="30"/>
      <c r="AV288425" s="30"/>
    </row>
    <row r="288433" spans="45:48" x14ac:dyDescent="0.2">
      <c r="AS288433" s="30"/>
      <c r="AT288433" s="30"/>
      <c r="AU288433" s="30"/>
      <c r="AV288433" s="30"/>
    </row>
    <row r="288441" spans="45:48" x14ac:dyDescent="0.2">
      <c r="AS288441" s="30"/>
      <c r="AT288441" s="30"/>
      <c r="AU288441" s="30"/>
      <c r="AV288441" s="30"/>
    </row>
    <row r="288449" spans="45:48" x14ac:dyDescent="0.2">
      <c r="AS288449" s="30"/>
      <c r="AT288449" s="30"/>
      <c r="AU288449" s="30"/>
      <c r="AV288449" s="30"/>
    </row>
    <row r="288457" spans="45:48" x14ac:dyDescent="0.2">
      <c r="AS288457" s="30"/>
      <c r="AT288457" s="30"/>
      <c r="AU288457" s="30"/>
      <c r="AV288457" s="30"/>
    </row>
    <row r="288465" spans="45:48" x14ac:dyDescent="0.2">
      <c r="AS288465" s="30"/>
      <c r="AT288465" s="30"/>
      <c r="AU288465" s="30"/>
      <c r="AV288465" s="30"/>
    </row>
    <row r="288473" spans="45:48" x14ac:dyDescent="0.2">
      <c r="AS288473" s="30"/>
      <c r="AT288473" s="30"/>
      <c r="AU288473" s="30"/>
      <c r="AV288473" s="30"/>
    </row>
    <row r="288481" spans="45:48" x14ac:dyDescent="0.2">
      <c r="AS288481" s="30"/>
      <c r="AT288481" s="30"/>
      <c r="AU288481" s="30"/>
      <c r="AV288481" s="30"/>
    </row>
    <row r="288489" spans="45:48" x14ac:dyDescent="0.2">
      <c r="AS288489" s="30"/>
      <c r="AT288489" s="30"/>
      <c r="AU288489" s="30"/>
      <c r="AV288489" s="30"/>
    </row>
    <row r="288497" spans="45:48" x14ac:dyDescent="0.2">
      <c r="AS288497" s="30"/>
      <c r="AT288497" s="30"/>
      <c r="AU288497" s="30"/>
      <c r="AV288497" s="30"/>
    </row>
    <row r="288505" spans="45:48" x14ac:dyDescent="0.2">
      <c r="AS288505" s="30"/>
      <c r="AT288505" s="30"/>
      <c r="AU288505" s="30"/>
      <c r="AV288505" s="30"/>
    </row>
    <row r="288513" spans="45:48" x14ac:dyDescent="0.2">
      <c r="AS288513" s="30"/>
      <c r="AT288513" s="30"/>
      <c r="AU288513" s="30"/>
      <c r="AV288513" s="30"/>
    </row>
    <row r="288521" spans="45:48" x14ac:dyDescent="0.2">
      <c r="AS288521" s="30"/>
      <c r="AT288521" s="30"/>
      <c r="AU288521" s="30"/>
      <c r="AV288521" s="30"/>
    </row>
    <row r="288529" spans="45:48" x14ac:dyDescent="0.2">
      <c r="AS288529" s="30"/>
      <c r="AT288529" s="30"/>
      <c r="AU288529" s="30"/>
      <c r="AV288529" s="30"/>
    </row>
    <row r="288537" spans="45:48" x14ac:dyDescent="0.2">
      <c r="AS288537" s="30"/>
      <c r="AT288537" s="30"/>
      <c r="AU288537" s="30"/>
      <c r="AV288537" s="30"/>
    </row>
    <row r="288545" spans="45:48" x14ac:dyDescent="0.2">
      <c r="AS288545" s="30"/>
      <c r="AT288545" s="30"/>
      <c r="AU288545" s="30"/>
      <c r="AV288545" s="30"/>
    </row>
    <row r="288553" spans="45:48" x14ac:dyDescent="0.2">
      <c r="AS288553" s="30"/>
      <c r="AT288553" s="30"/>
      <c r="AU288553" s="30"/>
      <c r="AV288553" s="30"/>
    </row>
    <row r="288561" spans="45:48" x14ac:dyDescent="0.2">
      <c r="AS288561" s="30"/>
      <c r="AT288561" s="30"/>
      <c r="AU288561" s="30"/>
      <c r="AV288561" s="30"/>
    </row>
    <row r="288569" spans="45:48" x14ac:dyDescent="0.2">
      <c r="AS288569" s="30"/>
      <c r="AT288569" s="30"/>
      <c r="AU288569" s="30"/>
      <c r="AV288569" s="30"/>
    </row>
    <row r="288577" spans="45:48" x14ac:dyDescent="0.2">
      <c r="AS288577" s="30"/>
      <c r="AT288577" s="30"/>
      <c r="AU288577" s="30"/>
      <c r="AV288577" s="30"/>
    </row>
    <row r="288585" spans="45:48" x14ac:dyDescent="0.2">
      <c r="AS288585" s="30"/>
      <c r="AT288585" s="30"/>
      <c r="AU288585" s="30"/>
      <c r="AV288585" s="30"/>
    </row>
    <row r="288593" spans="45:48" x14ac:dyDescent="0.2">
      <c r="AS288593" s="30"/>
      <c r="AT288593" s="30"/>
      <c r="AU288593" s="30"/>
      <c r="AV288593" s="30"/>
    </row>
    <row r="288601" spans="45:48" x14ac:dyDescent="0.2">
      <c r="AS288601" s="30"/>
      <c r="AT288601" s="30"/>
      <c r="AU288601" s="30"/>
      <c r="AV288601" s="30"/>
    </row>
    <row r="288609" spans="45:48" x14ac:dyDescent="0.2">
      <c r="AS288609" s="30"/>
      <c r="AT288609" s="30"/>
      <c r="AU288609" s="30"/>
      <c r="AV288609" s="30"/>
    </row>
    <row r="288617" spans="45:48" x14ac:dyDescent="0.2">
      <c r="AS288617" s="30"/>
      <c r="AT288617" s="30"/>
      <c r="AU288617" s="30"/>
      <c r="AV288617" s="30"/>
    </row>
    <row r="288625" spans="45:48" x14ac:dyDescent="0.2">
      <c r="AS288625" s="30"/>
      <c r="AT288625" s="30"/>
      <c r="AU288625" s="30"/>
      <c r="AV288625" s="30"/>
    </row>
    <row r="288633" spans="45:48" x14ac:dyDescent="0.2">
      <c r="AS288633" s="30"/>
      <c r="AT288633" s="30"/>
      <c r="AU288633" s="30"/>
      <c r="AV288633" s="30"/>
    </row>
    <row r="288641" spans="45:48" x14ac:dyDescent="0.2">
      <c r="AS288641" s="30"/>
      <c r="AT288641" s="30"/>
      <c r="AU288641" s="30"/>
      <c r="AV288641" s="30"/>
    </row>
    <row r="288649" spans="45:48" x14ac:dyDescent="0.2">
      <c r="AS288649" s="30"/>
      <c r="AT288649" s="30"/>
      <c r="AU288649" s="30"/>
      <c r="AV288649" s="30"/>
    </row>
    <row r="288657" spans="45:48" x14ac:dyDescent="0.2">
      <c r="AS288657" s="30"/>
      <c r="AT288657" s="30"/>
      <c r="AU288657" s="30"/>
      <c r="AV288657" s="30"/>
    </row>
    <row r="288665" spans="45:48" x14ac:dyDescent="0.2">
      <c r="AS288665" s="30"/>
      <c r="AT288665" s="30"/>
      <c r="AU288665" s="30"/>
      <c r="AV288665" s="30"/>
    </row>
    <row r="288673" spans="45:48" x14ac:dyDescent="0.2">
      <c r="AS288673" s="30"/>
      <c r="AT288673" s="30"/>
      <c r="AU288673" s="30"/>
      <c r="AV288673" s="30"/>
    </row>
    <row r="288681" spans="45:48" x14ac:dyDescent="0.2">
      <c r="AS288681" s="30"/>
      <c r="AT288681" s="30"/>
      <c r="AU288681" s="30"/>
      <c r="AV288681" s="30"/>
    </row>
    <row r="288689" spans="45:48" x14ac:dyDescent="0.2">
      <c r="AS288689" s="30"/>
      <c r="AT288689" s="30"/>
      <c r="AU288689" s="30"/>
      <c r="AV288689" s="30"/>
    </row>
    <row r="288697" spans="45:48" x14ac:dyDescent="0.2">
      <c r="AS288697" s="30"/>
      <c r="AT288697" s="30"/>
      <c r="AU288697" s="30"/>
      <c r="AV288697" s="30"/>
    </row>
    <row r="288705" spans="45:48" x14ac:dyDescent="0.2">
      <c r="AS288705" s="30"/>
      <c r="AT288705" s="30"/>
      <c r="AU288705" s="30"/>
      <c r="AV288705" s="30"/>
    </row>
    <row r="288713" spans="45:48" x14ac:dyDescent="0.2">
      <c r="AS288713" s="30"/>
      <c r="AT288713" s="30"/>
      <c r="AU288713" s="30"/>
      <c r="AV288713" s="30"/>
    </row>
    <row r="288721" spans="45:48" x14ac:dyDescent="0.2">
      <c r="AS288721" s="30"/>
      <c r="AT288721" s="30"/>
      <c r="AU288721" s="30"/>
      <c r="AV288721" s="30"/>
    </row>
    <row r="288729" spans="45:48" x14ac:dyDescent="0.2">
      <c r="AS288729" s="30"/>
      <c r="AT288729" s="30"/>
      <c r="AU288729" s="30"/>
      <c r="AV288729" s="30"/>
    </row>
    <row r="288737" spans="45:48" x14ac:dyDescent="0.2">
      <c r="AS288737" s="30"/>
      <c r="AT288737" s="30"/>
      <c r="AU288737" s="30"/>
      <c r="AV288737" s="30"/>
    </row>
    <row r="288745" spans="45:48" x14ac:dyDescent="0.2">
      <c r="AS288745" s="30"/>
      <c r="AT288745" s="30"/>
      <c r="AU288745" s="30"/>
      <c r="AV288745" s="30"/>
    </row>
    <row r="288753" spans="45:48" x14ac:dyDescent="0.2">
      <c r="AS288753" s="30"/>
      <c r="AT288753" s="30"/>
      <c r="AU288753" s="30"/>
      <c r="AV288753" s="30"/>
    </row>
    <row r="288761" spans="45:48" x14ac:dyDescent="0.2">
      <c r="AS288761" s="30"/>
      <c r="AT288761" s="30"/>
      <c r="AU288761" s="30"/>
      <c r="AV288761" s="30"/>
    </row>
    <row r="288769" spans="45:48" x14ac:dyDescent="0.2">
      <c r="AS288769" s="30"/>
      <c r="AT288769" s="30"/>
      <c r="AU288769" s="30"/>
      <c r="AV288769" s="30"/>
    </row>
    <row r="288777" spans="45:48" x14ac:dyDescent="0.2">
      <c r="AS288777" s="30"/>
      <c r="AT288777" s="30"/>
      <c r="AU288777" s="30"/>
      <c r="AV288777" s="30"/>
    </row>
    <row r="288785" spans="45:48" x14ac:dyDescent="0.2">
      <c r="AS288785" s="30"/>
      <c r="AT288785" s="30"/>
      <c r="AU288785" s="30"/>
      <c r="AV288785" s="30"/>
    </row>
    <row r="288793" spans="45:48" x14ac:dyDescent="0.2">
      <c r="AS288793" s="30"/>
      <c r="AT288793" s="30"/>
      <c r="AU288793" s="30"/>
      <c r="AV288793" s="30"/>
    </row>
    <row r="288801" spans="45:48" x14ac:dyDescent="0.2">
      <c r="AS288801" s="30"/>
      <c r="AT288801" s="30"/>
      <c r="AU288801" s="30"/>
      <c r="AV288801" s="30"/>
    </row>
    <row r="288809" spans="45:48" x14ac:dyDescent="0.2">
      <c r="AS288809" s="30"/>
      <c r="AT288809" s="30"/>
      <c r="AU288809" s="30"/>
      <c r="AV288809" s="30"/>
    </row>
    <row r="288817" spans="45:48" x14ac:dyDescent="0.2">
      <c r="AS288817" s="30"/>
      <c r="AT288817" s="30"/>
      <c r="AU288817" s="30"/>
      <c r="AV288817" s="30"/>
    </row>
    <row r="288825" spans="45:48" x14ac:dyDescent="0.2">
      <c r="AS288825" s="30"/>
      <c r="AT288825" s="30"/>
      <c r="AU288825" s="30"/>
      <c r="AV288825" s="30"/>
    </row>
    <row r="288833" spans="45:48" x14ac:dyDescent="0.2">
      <c r="AS288833" s="30"/>
      <c r="AT288833" s="30"/>
      <c r="AU288833" s="30"/>
      <c r="AV288833" s="30"/>
    </row>
    <row r="288841" spans="45:48" x14ac:dyDescent="0.2">
      <c r="AS288841" s="30"/>
      <c r="AT288841" s="30"/>
      <c r="AU288841" s="30"/>
      <c r="AV288841" s="30"/>
    </row>
    <row r="288849" spans="45:48" x14ac:dyDescent="0.2">
      <c r="AS288849" s="30"/>
      <c r="AT288849" s="30"/>
      <c r="AU288849" s="30"/>
      <c r="AV288849" s="30"/>
    </row>
    <row r="288857" spans="45:48" x14ac:dyDescent="0.2">
      <c r="AS288857" s="30"/>
      <c r="AT288857" s="30"/>
      <c r="AU288857" s="30"/>
      <c r="AV288857" s="30"/>
    </row>
    <row r="288865" spans="45:48" x14ac:dyDescent="0.2">
      <c r="AS288865" s="30"/>
      <c r="AT288865" s="30"/>
      <c r="AU288865" s="30"/>
      <c r="AV288865" s="30"/>
    </row>
    <row r="288873" spans="45:48" x14ac:dyDescent="0.2">
      <c r="AS288873" s="30"/>
      <c r="AT288873" s="30"/>
      <c r="AU288873" s="30"/>
      <c r="AV288873" s="30"/>
    </row>
    <row r="288881" spans="45:48" x14ac:dyDescent="0.2">
      <c r="AS288881" s="30"/>
      <c r="AT288881" s="30"/>
      <c r="AU288881" s="30"/>
      <c r="AV288881" s="30"/>
    </row>
    <row r="288889" spans="45:48" x14ac:dyDescent="0.2">
      <c r="AS288889" s="30"/>
      <c r="AT288889" s="30"/>
      <c r="AU288889" s="30"/>
      <c r="AV288889" s="30"/>
    </row>
    <row r="288897" spans="45:48" x14ac:dyDescent="0.2">
      <c r="AS288897" s="30"/>
      <c r="AT288897" s="30"/>
      <c r="AU288897" s="30"/>
      <c r="AV288897" s="30"/>
    </row>
    <row r="288905" spans="45:48" x14ac:dyDescent="0.2">
      <c r="AS288905" s="30"/>
      <c r="AT288905" s="30"/>
      <c r="AU288905" s="30"/>
      <c r="AV288905" s="30"/>
    </row>
    <row r="288913" spans="45:48" x14ac:dyDescent="0.2">
      <c r="AS288913" s="30"/>
      <c r="AT288913" s="30"/>
      <c r="AU288913" s="30"/>
      <c r="AV288913" s="30"/>
    </row>
    <row r="288921" spans="45:48" x14ac:dyDescent="0.2">
      <c r="AS288921" s="30"/>
      <c r="AT288921" s="30"/>
      <c r="AU288921" s="30"/>
      <c r="AV288921" s="30"/>
    </row>
    <row r="288929" spans="45:48" x14ac:dyDescent="0.2">
      <c r="AS288929" s="30"/>
      <c r="AT288929" s="30"/>
      <c r="AU288929" s="30"/>
      <c r="AV288929" s="30"/>
    </row>
    <row r="288937" spans="45:48" x14ac:dyDescent="0.2">
      <c r="AS288937" s="30"/>
      <c r="AT288937" s="30"/>
      <c r="AU288937" s="30"/>
      <c r="AV288937" s="30"/>
    </row>
    <row r="288945" spans="45:48" x14ac:dyDescent="0.2">
      <c r="AS288945" s="30"/>
      <c r="AT288945" s="30"/>
      <c r="AU288945" s="30"/>
      <c r="AV288945" s="30"/>
    </row>
    <row r="288953" spans="45:48" x14ac:dyDescent="0.2">
      <c r="AS288953" s="30"/>
      <c r="AT288953" s="30"/>
      <c r="AU288953" s="30"/>
      <c r="AV288953" s="30"/>
    </row>
    <row r="288961" spans="45:48" x14ac:dyDescent="0.2">
      <c r="AS288961" s="30"/>
      <c r="AT288961" s="30"/>
      <c r="AU288961" s="30"/>
      <c r="AV288961" s="30"/>
    </row>
    <row r="288969" spans="45:48" x14ac:dyDescent="0.2">
      <c r="AS288969" s="30"/>
      <c r="AT288969" s="30"/>
      <c r="AU288969" s="30"/>
      <c r="AV288969" s="30"/>
    </row>
    <row r="288977" spans="45:48" x14ac:dyDescent="0.2">
      <c r="AS288977" s="30"/>
      <c r="AT288977" s="30"/>
      <c r="AU288977" s="30"/>
      <c r="AV288977" s="30"/>
    </row>
    <row r="288985" spans="45:48" x14ac:dyDescent="0.2">
      <c r="AS288985" s="30"/>
      <c r="AT288985" s="30"/>
      <c r="AU288985" s="30"/>
      <c r="AV288985" s="30"/>
    </row>
    <row r="288993" spans="45:48" x14ac:dyDescent="0.2">
      <c r="AS288993" s="30"/>
      <c r="AT288993" s="30"/>
      <c r="AU288993" s="30"/>
      <c r="AV288993" s="30"/>
    </row>
    <row r="289001" spans="45:48" x14ac:dyDescent="0.2">
      <c r="AS289001" s="30"/>
      <c r="AT289001" s="30"/>
      <c r="AU289001" s="30"/>
      <c r="AV289001" s="30"/>
    </row>
    <row r="289009" spans="45:48" x14ac:dyDescent="0.2">
      <c r="AS289009" s="30"/>
      <c r="AT289009" s="30"/>
      <c r="AU289009" s="30"/>
      <c r="AV289009" s="30"/>
    </row>
    <row r="289017" spans="45:48" x14ac:dyDescent="0.2">
      <c r="AS289017" s="30"/>
      <c r="AT289017" s="30"/>
      <c r="AU289017" s="30"/>
      <c r="AV289017" s="30"/>
    </row>
    <row r="289025" spans="45:48" x14ac:dyDescent="0.2">
      <c r="AS289025" s="30"/>
      <c r="AT289025" s="30"/>
      <c r="AU289025" s="30"/>
      <c r="AV289025" s="30"/>
    </row>
    <row r="289033" spans="45:48" x14ac:dyDescent="0.2">
      <c r="AS289033" s="30"/>
      <c r="AT289033" s="30"/>
      <c r="AU289033" s="30"/>
      <c r="AV289033" s="30"/>
    </row>
    <row r="289041" spans="45:48" x14ac:dyDescent="0.2">
      <c r="AS289041" s="30"/>
      <c r="AT289041" s="30"/>
      <c r="AU289041" s="30"/>
      <c r="AV289041" s="30"/>
    </row>
    <row r="289049" spans="45:48" x14ac:dyDescent="0.2">
      <c r="AS289049" s="30"/>
      <c r="AT289049" s="30"/>
      <c r="AU289049" s="30"/>
      <c r="AV289049" s="30"/>
    </row>
    <row r="289057" spans="45:48" x14ac:dyDescent="0.2">
      <c r="AS289057" s="30"/>
      <c r="AT289057" s="30"/>
      <c r="AU289057" s="30"/>
      <c r="AV289057" s="30"/>
    </row>
    <row r="289065" spans="45:48" x14ac:dyDescent="0.2">
      <c r="AS289065" s="30"/>
      <c r="AT289065" s="30"/>
      <c r="AU289065" s="30"/>
      <c r="AV289065" s="30"/>
    </row>
    <row r="289073" spans="45:48" x14ac:dyDescent="0.2">
      <c r="AS289073" s="30"/>
      <c r="AT289073" s="30"/>
      <c r="AU289073" s="30"/>
      <c r="AV289073" s="30"/>
    </row>
    <row r="289081" spans="45:48" x14ac:dyDescent="0.2">
      <c r="AS289081" s="30"/>
      <c r="AT289081" s="30"/>
      <c r="AU289081" s="30"/>
      <c r="AV289081" s="30"/>
    </row>
    <row r="289089" spans="45:48" x14ac:dyDescent="0.2">
      <c r="AS289089" s="30"/>
      <c r="AT289089" s="30"/>
      <c r="AU289089" s="30"/>
      <c r="AV289089" s="30"/>
    </row>
    <row r="289097" spans="45:48" x14ac:dyDescent="0.2">
      <c r="AS289097" s="30"/>
      <c r="AT289097" s="30"/>
      <c r="AU289097" s="30"/>
      <c r="AV289097" s="30"/>
    </row>
    <row r="289105" spans="45:48" x14ac:dyDescent="0.2">
      <c r="AS289105" s="30"/>
      <c r="AT289105" s="30"/>
      <c r="AU289105" s="30"/>
      <c r="AV289105" s="30"/>
    </row>
    <row r="289113" spans="45:48" x14ac:dyDescent="0.2">
      <c r="AS289113" s="30"/>
      <c r="AT289113" s="30"/>
      <c r="AU289113" s="30"/>
      <c r="AV289113" s="30"/>
    </row>
    <row r="289121" spans="45:48" x14ac:dyDescent="0.2">
      <c r="AS289121" s="30"/>
      <c r="AT289121" s="30"/>
      <c r="AU289121" s="30"/>
      <c r="AV289121" s="30"/>
    </row>
    <row r="289129" spans="45:48" x14ac:dyDescent="0.2">
      <c r="AS289129" s="30"/>
      <c r="AT289129" s="30"/>
      <c r="AU289129" s="30"/>
      <c r="AV289129" s="30"/>
    </row>
    <row r="289137" spans="45:48" x14ac:dyDescent="0.2">
      <c r="AS289137" s="30"/>
      <c r="AT289137" s="30"/>
      <c r="AU289137" s="30"/>
      <c r="AV289137" s="30"/>
    </row>
    <row r="289145" spans="45:48" x14ac:dyDescent="0.2">
      <c r="AS289145" s="30"/>
      <c r="AT289145" s="30"/>
      <c r="AU289145" s="30"/>
      <c r="AV289145" s="30"/>
    </row>
    <row r="289153" spans="45:48" x14ac:dyDescent="0.2">
      <c r="AS289153" s="30"/>
      <c r="AT289153" s="30"/>
      <c r="AU289153" s="30"/>
      <c r="AV289153" s="30"/>
    </row>
    <row r="289161" spans="45:48" x14ac:dyDescent="0.2">
      <c r="AS289161" s="30"/>
      <c r="AT289161" s="30"/>
      <c r="AU289161" s="30"/>
      <c r="AV289161" s="30"/>
    </row>
    <row r="289169" spans="45:48" x14ac:dyDescent="0.2">
      <c r="AS289169" s="30"/>
      <c r="AT289169" s="30"/>
      <c r="AU289169" s="30"/>
      <c r="AV289169" s="30"/>
    </row>
    <row r="289177" spans="45:48" x14ac:dyDescent="0.2">
      <c r="AS289177" s="30"/>
      <c r="AT289177" s="30"/>
      <c r="AU289177" s="30"/>
      <c r="AV289177" s="30"/>
    </row>
    <row r="289185" spans="45:48" x14ac:dyDescent="0.2">
      <c r="AS289185" s="30"/>
      <c r="AT289185" s="30"/>
      <c r="AU289185" s="30"/>
      <c r="AV289185" s="30"/>
    </row>
    <row r="289193" spans="45:48" x14ac:dyDescent="0.2">
      <c r="AS289193" s="30"/>
      <c r="AT289193" s="30"/>
      <c r="AU289193" s="30"/>
      <c r="AV289193" s="30"/>
    </row>
    <row r="289201" spans="45:48" x14ac:dyDescent="0.2">
      <c r="AS289201" s="30"/>
      <c r="AT289201" s="30"/>
      <c r="AU289201" s="30"/>
      <c r="AV289201" s="30"/>
    </row>
    <row r="289209" spans="45:48" x14ac:dyDescent="0.2">
      <c r="AS289209" s="30"/>
      <c r="AT289209" s="30"/>
      <c r="AU289209" s="30"/>
      <c r="AV289209" s="30"/>
    </row>
    <row r="289217" spans="45:48" x14ac:dyDescent="0.2">
      <c r="AS289217" s="30"/>
      <c r="AT289217" s="30"/>
      <c r="AU289217" s="30"/>
      <c r="AV289217" s="30"/>
    </row>
    <row r="289225" spans="45:48" x14ac:dyDescent="0.2">
      <c r="AS289225" s="30"/>
      <c r="AT289225" s="30"/>
      <c r="AU289225" s="30"/>
      <c r="AV289225" s="30"/>
    </row>
    <row r="289233" spans="45:48" x14ac:dyDescent="0.2">
      <c r="AS289233" s="30"/>
      <c r="AT289233" s="30"/>
      <c r="AU289233" s="30"/>
      <c r="AV289233" s="30"/>
    </row>
    <row r="289241" spans="45:48" x14ac:dyDescent="0.2">
      <c r="AS289241" s="30"/>
      <c r="AT289241" s="30"/>
      <c r="AU289241" s="30"/>
      <c r="AV289241" s="30"/>
    </row>
    <row r="289249" spans="45:48" x14ac:dyDescent="0.2">
      <c r="AS289249" s="30"/>
      <c r="AT289249" s="30"/>
      <c r="AU289249" s="30"/>
      <c r="AV289249" s="30"/>
    </row>
    <row r="289257" spans="45:48" x14ac:dyDescent="0.2">
      <c r="AS289257" s="30"/>
      <c r="AT289257" s="30"/>
      <c r="AU289257" s="30"/>
      <c r="AV289257" s="30"/>
    </row>
    <row r="289265" spans="45:48" x14ac:dyDescent="0.2">
      <c r="AS289265" s="30"/>
      <c r="AT289265" s="30"/>
      <c r="AU289265" s="30"/>
      <c r="AV289265" s="30"/>
    </row>
    <row r="289273" spans="45:48" x14ac:dyDescent="0.2">
      <c r="AS289273" s="30"/>
      <c r="AT289273" s="30"/>
      <c r="AU289273" s="30"/>
      <c r="AV289273" s="30"/>
    </row>
    <row r="289281" spans="45:48" x14ac:dyDescent="0.2">
      <c r="AS289281" s="30"/>
      <c r="AT289281" s="30"/>
      <c r="AU289281" s="30"/>
      <c r="AV289281" s="30"/>
    </row>
    <row r="289289" spans="45:48" x14ac:dyDescent="0.2">
      <c r="AS289289" s="30"/>
      <c r="AT289289" s="30"/>
      <c r="AU289289" s="30"/>
      <c r="AV289289" s="30"/>
    </row>
    <row r="289297" spans="45:48" x14ac:dyDescent="0.2">
      <c r="AS289297" s="30"/>
      <c r="AT289297" s="30"/>
      <c r="AU289297" s="30"/>
      <c r="AV289297" s="30"/>
    </row>
    <row r="289305" spans="45:48" x14ac:dyDescent="0.2">
      <c r="AS289305" s="30"/>
      <c r="AT289305" s="30"/>
      <c r="AU289305" s="30"/>
      <c r="AV289305" s="30"/>
    </row>
    <row r="289313" spans="45:48" x14ac:dyDescent="0.2">
      <c r="AS289313" s="30"/>
      <c r="AT289313" s="30"/>
      <c r="AU289313" s="30"/>
      <c r="AV289313" s="30"/>
    </row>
    <row r="289321" spans="45:48" x14ac:dyDescent="0.2">
      <c r="AS289321" s="30"/>
      <c r="AT289321" s="30"/>
      <c r="AU289321" s="30"/>
      <c r="AV289321" s="30"/>
    </row>
    <row r="289329" spans="45:48" x14ac:dyDescent="0.2">
      <c r="AS289329" s="30"/>
      <c r="AT289329" s="30"/>
      <c r="AU289329" s="30"/>
      <c r="AV289329" s="30"/>
    </row>
    <row r="289337" spans="45:48" x14ac:dyDescent="0.2">
      <c r="AS289337" s="30"/>
      <c r="AT289337" s="30"/>
      <c r="AU289337" s="30"/>
      <c r="AV289337" s="30"/>
    </row>
    <row r="289345" spans="45:48" x14ac:dyDescent="0.2">
      <c r="AS289345" s="30"/>
      <c r="AT289345" s="30"/>
      <c r="AU289345" s="30"/>
      <c r="AV289345" s="30"/>
    </row>
    <row r="289353" spans="45:48" x14ac:dyDescent="0.2">
      <c r="AS289353" s="30"/>
      <c r="AT289353" s="30"/>
      <c r="AU289353" s="30"/>
      <c r="AV289353" s="30"/>
    </row>
    <row r="289361" spans="45:48" x14ac:dyDescent="0.2">
      <c r="AS289361" s="30"/>
      <c r="AT289361" s="30"/>
      <c r="AU289361" s="30"/>
      <c r="AV289361" s="30"/>
    </row>
    <row r="289369" spans="45:48" x14ac:dyDescent="0.2">
      <c r="AS289369" s="30"/>
      <c r="AT289369" s="30"/>
      <c r="AU289369" s="30"/>
      <c r="AV289369" s="30"/>
    </row>
    <row r="289377" spans="45:48" x14ac:dyDescent="0.2">
      <c r="AS289377" s="30"/>
      <c r="AT289377" s="30"/>
      <c r="AU289377" s="30"/>
      <c r="AV289377" s="30"/>
    </row>
    <row r="289385" spans="45:48" x14ac:dyDescent="0.2">
      <c r="AS289385" s="30"/>
      <c r="AT289385" s="30"/>
      <c r="AU289385" s="30"/>
      <c r="AV289385" s="30"/>
    </row>
    <row r="289393" spans="45:48" x14ac:dyDescent="0.2">
      <c r="AS289393" s="30"/>
      <c r="AT289393" s="30"/>
      <c r="AU289393" s="30"/>
      <c r="AV289393" s="30"/>
    </row>
    <row r="289401" spans="45:48" x14ac:dyDescent="0.2">
      <c r="AS289401" s="30"/>
      <c r="AT289401" s="30"/>
      <c r="AU289401" s="30"/>
      <c r="AV289401" s="30"/>
    </row>
    <row r="289409" spans="45:48" x14ac:dyDescent="0.2">
      <c r="AS289409" s="30"/>
      <c r="AT289409" s="30"/>
      <c r="AU289409" s="30"/>
      <c r="AV289409" s="30"/>
    </row>
    <row r="289417" spans="45:48" x14ac:dyDescent="0.2">
      <c r="AS289417" s="30"/>
      <c r="AT289417" s="30"/>
      <c r="AU289417" s="30"/>
      <c r="AV289417" s="30"/>
    </row>
    <row r="289425" spans="45:48" x14ac:dyDescent="0.2">
      <c r="AS289425" s="30"/>
      <c r="AT289425" s="30"/>
      <c r="AU289425" s="30"/>
      <c r="AV289425" s="30"/>
    </row>
    <row r="289433" spans="45:48" x14ac:dyDescent="0.2">
      <c r="AS289433" s="30"/>
      <c r="AT289433" s="30"/>
      <c r="AU289433" s="30"/>
      <c r="AV289433" s="30"/>
    </row>
    <row r="289441" spans="45:48" x14ac:dyDescent="0.2">
      <c r="AS289441" s="30"/>
      <c r="AT289441" s="30"/>
      <c r="AU289441" s="30"/>
      <c r="AV289441" s="30"/>
    </row>
    <row r="289449" spans="45:48" x14ac:dyDescent="0.2">
      <c r="AS289449" s="30"/>
      <c r="AT289449" s="30"/>
      <c r="AU289449" s="30"/>
      <c r="AV289449" s="30"/>
    </row>
    <row r="289457" spans="45:48" x14ac:dyDescent="0.2">
      <c r="AS289457" s="30"/>
      <c r="AT289457" s="30"/>
      <c r="AU289457" s="30"/>
      <c r="AV289457" s="30"/>
    </row>
    <row r="289465" spans="45:48" x14ac:dyDescent="0.2">
      <c r="AS289465" s="30"/>
      <c r="AT289465" s="30"/>
      <c r="AU289465" s="30"/>
      <c r="AV289465" s="30"/>
    </row>
    <row r="289473" spans="45:48" x14ac:dyDescent="0.2">
      <c r="AS289473" s="30"/>
      <c r="AT289473" s="30"/>
      <c r="AU289473" s="30"/>
      <c r="AV289473" s="30"/>
    </row>
    <row r="289481" spans="45:48" x14ac:dyDescent="0.2">
      <c r="AS289481" s="30"/>
      <c r="AT289481" s="30"/>
      <c r="AU289481" s="30"/>
      <c r="AV289481" s="30"/>
    </row>
    <row r="289489" spans="45:48" x14ac:dyDescent="0.2">
      <c r="AS289489" s="30"/>
      <c r="AT289489" s="30"/>
      <c r="AU289489" s="30"/>
      <c r="AV289489" s="30"/>
    </row>
    <row r="289497" spans="45:48" x14ac:dyDescent="0.2">
      <c r="AS289497" s="30"/>
      <c r="AT289497" s="30"/>
      <c r="AU289497" s="30"/>
      <c r="AV289497" s="30"/>
    </row>
    <row r="289505" spans="45:48" x14ac:dyDescent="0.2">
      <c r="AS289505" s="30"/>
      <c r="AT289505" s="30"/>
      <c r="AU289505" s="30"/>
      <c r="AV289505" s="30"/>
    </row>
    <row r="289513" spans="45:48" x14ac:dyDescent="0.2">
      <c r="AS289513" s="30"/>
      <c r="AT289513" s="30"/>
      <c r="AU289513" s="30"/>
      <c r="AV289513" s="30"/>
    </row>
    <row r="289521" spans="45:48" x14ac:dyDescent="0.2">
      <c r="AS289521" s="30"/>
      <c r="AT289521" s="30"/>
      <c r="AU289521" s="30"/>
      <c r="AV289521" s="30"/>
    </row>
    <row r="289529" spans="45:48" x14ac:dyDescent="0.2">
      <c r="AS289529" s="30"/>
      <c r="AT289529" s="30"/>
      <c r="AU289529" s="30"/>
      <c r="AV289529" s="30"/>
    </row>
    <row r="289537" spans="45:48" x14ac:dyDescent="0.2">
      <c r="AS289537" s="30"/>
      <c r="AT289537" s="30"/>
      <c r="AU289537" s="30"/>
      <c r="AV289537" s="30"/>
    </row>
    <row r="289545" spans="45:48" x14ac:dyDescent="0.2">
      <c r="AS289545" s="30"/>
      <c r="AT289545" s="30"/>
      <c r="AU289545" s="30"/>
      <c r="AV289545" s="30"/>
    </row>
    <row r="289553" spans="45:48" x14ac:dyDescent="0.2">
      <c r="AS289553" s="30"/>
      <c r="AT289553" s="30"/>
      <c r="AU289553" s="30"/>
      <c r="AV289553" s="30"/>
    </row>
    <row r="289561" spans="45:48" x14ac:dyDescent="0.2">
      <c r="AS289561" s="30"/>
      <c r="AT289561" s="30"/>
      <c r="AU289561" s="30"/>
      <c r="AV289561" s="30"/>
    </row>
    <row r="289569" spans="45:48" x14ac:dyDescent="0.2">
      <c r="AS289569" s="30"/>
      <c r="AT289569" s="30"/>
      <c r="AU289569" s="30"/>
      <c r="AV289569" s="30"/>
    </row>
    <row r="289577" spans="45:48" x14ac:dyDescent="0.2">
      <c r="AS289577" s="30"/>
      <c r="AT289577" s="30"/>
      <c r="AU289577" s="30"/>
      <c r="AV289577" s="30"/>
    </row>
    <row r="289585" spans="45:48" x14ac:dyDescent="0.2">
      <c r="AS289585" s="30"/>
      <c r="AT289585" s="30"/>
      <c r="AU289585" s="30"/>
      <c r="AV289585" s="30"/>
    </row>
    <row r="289593" spans="45:48" x14ac:dyDescent="0.2">
      <c r="AS289593" s="30"/>
      <c r="AT289593" s="30"/>
      <c r="AU289593" s="30"/>
      <c r="AV289593" s="30"/>
    </row>
    <row r="289601" spans="45:48" x14ac:dyDescent="0.2">
      <c r="AS289601" s="30"/>
      <c r="AT289601" s="30"/>
      <c r="AU289601" s="30"/>
      <c r="AV289601" s="30"/>
    </row>
    <row r="289609" spans="45:48" x14ac:dyDescent="0.2">
      <c r="AS289609" s="30"/>
      <c r="AT289609" s="30"/>
      <c r="AU289609" s="30"/>
      <c r="AV289609" s="30"/>
    </row>
    <row r="289617" spans="45:48" x14ac:dyDescent="0.2">
      <c r="AS289617" s="30"/>
      <c r="AT289617" s="30"/>
      <c r="AU289617" s="30"/>
      <c r="AV289617" s="30"/>
    </row>
    <row r="289625" spans="45:48" x14ac:dyDescent="0.2">
      <c r="AS289625" s="30"/>
      <c r="AT289625" s="30"/>
      <c r="AU289625" s="30"/>
      <c r="AV289625" s="30"/>
    </row>
    <row r="289633" spans="45:48" x14ac:dyDescent="0.2">
      <c r="AS289633" s="30"/>
      <c r="AT289633" s="30"/>
      <c r="AU289633" s="30"/>
      <c r="AV289633" s="30"/>
    </row>
    <row r="289641" spans="45:48" x14ac:dyDescent="0.2">
      <c r="AS289641" s="30"/>
      <c r="AT289641" s="30"/>
      <c r="AU289641" s="30"/>
      <c r="AV289641" s="30"/>
    </row>
    <row r="289649" spans="45:48" x14ac:dyDescent="0.2">
      <c r="AS289649" s="30"/>
      <c r="AT289649" s="30"/>
      <c r="AU289649" s="30"/>
      <c r="AV289649" s="30"/>
    </row>
    <row r="289657" spans="45:48" x14ac:dyDescent="0.2">
      <c r="AS289657" s="30"/>
      <c r="AT289657" s="30"/>
      <c r="AU289657" s="30"/>
      <c r="AV289657" s="30"/>
    </row>
    <row r="289665" spans="45:48" x14ac:dyDescent="0.2">
      <c r="AS289665" s="30"/>
      <c r="AT289665" s="30"/>
      <c r="AU289665" s="30"/>
      <c r="AV289665" s="30"/>
    </row>
    <row r="289673" spans="45:48" x14ac:dyDescent="0.2">
      <c r="AS289673" s="30"/>
      <c r="AT289673" s="30"/>
      <c r="AU289673" s="30"/>
      <c r="AV289673" s="30"/>
    </row>
    <row r="289681" spans="45:48" x14ac:dyDescent="0.2">
      <c r="AS289681" s="30"/>
      <c r="AT289681" s="30"/>
      <c r="AU289681" s="30"/>
      <c r="AV289681" s="30"/>
    </row>
    <row r="289689" spans="45:48" x14ac:dyDescent="0.2">
      <c r="AS289689" s="30"/>
      <c r="AT289689" s="30"/>
      <c r="AU289689" s="30"/>
      <c r="AV289689" s="30"/>
    </row>
    <row r="289697" spans="45:48" x14ac:dyDescent="0.2">
      <c r="AS289697" s="30"/>
      <c r="AT289697" s="30"/>
      <c r="AU289697" s="30"/>
      <c r="AV289697" s="30"/>
    </row>
    <row r="289705" spans="45:48" x14ac:dyDescent="0.2">
      <c r="AS289705" s="30"/>
      <c r="AT289705" s="30"/>
      <c r="AU289705" s="30"/>
      <c r="AV289705" s="30"/>
    </row>
    <row r="289713" spans="45:48" x14ac:dyDescent="0.2">
      <c r="AS289713" s="30"/>
      <c r="AT289713" s="30"/>
      <c r="AU289713" s="30"/>
      <c r="AV289713" s="30"/>
    </row>
    <row r="289721" spans="45:48" x14ac:dyDescent="0.2">
      <c r="AS289721" s="30"/>
      <c r="AT289721" s="30"/>
      <c r="AU289721" s="30"/>
      <c r="AV289721" s="30"/>
    </row>
    <row r="289729" spans="45:48" x14ac:dyDescent="0.2">
      <c r="AS289729" s="30"/>
      <c r="AT289729" s="30"/>
      <c r="AU289729" s="30"/>
      <c r="AV289729" s="30"/>
    </row>
    <row r="289737" spans="45:48" x14ac:dyDescent="0.2">
      <c r="AS289737" s="30"/>
      <c r="AT289737" s="30"/>
      <c r="AU289737" s="30"/>
      <c r="AV289737" s="30"/>
    </row>
    <row r="289745" spans="45:48" x14ac:dyDescent="0.2">
      <c r="AS289745" s="30"/>
      <c r="AT289745" s="30"/>
      <c r="AU289745" s="30"/>
      <c r="AV289745" s="30"/>
    </row>
    <row r="289753" spans="45:48" x14ac:dyDescent="0.2">
      <c r="AS289753" s="30"/>
      <c r="AT289753" s="30"/>
      <c r="AU289753" s="30"/>
      <c r="AV289753" s="30"/>
    </row>
    <row r="289761" spans="45:48" x14ac:dyDescent="0.2">
      <c r="AS289761" s="30"/>
      <c r="AT289761" s="30"/>
      <c r="AU289761" s="30"/>
      <c r="AV289761" s="30"/>
    </row>
    <row r="289769" spans="45:48" x14ac:dyDescent="0.2">
      <c r="AS289769" s="30"/>
      <c r="AT289769" s="30"/>
      <c r="AU289769" s="30"/>
      <c r="AV289769" s="30"/>
    </row>
    <row r="289777" spans="45:48" x14ac:dyDescent="0.2">
      <c r="AS289777" s="30"/>
      <c r="AT289777" s="30"/>
      <c r="AU289777" s="30"/>
      <c r="AV289777" s="30"/>
    </row>
    <row r="289785" spans="45:48" x14ac:dyDescent="0.2">
      <c r="AS289785" s="30"/>
      <c r="AT289785" s="30"/>
      <c r="AU289785" s="30"/>
      <c r="AV289785" s="30"/>
    </row>
    <row r="289793" spans="45:48" x14ac:dyDescent="0.2">
      <c r="AS289793" s="30"/>
      <c r="AT289793" s="30"/>
      <c r="AU289793" s="30"/>
      <c r="AV289793" s="30"/>
    </row>
    <row r="289801" spans="45:48" x14ac:dyDescent="0.2">
      <c r="AS289801" s="30"/>
      <c r="AT289801" s="30"/>
      <c r="AU289801" s="30"/>
      <c r="AV289801" s="30"/>
    </row>
    <row r="289809" spans="45:48" x14ac:dyDescent="0.2">
      <c r="AS289809" s="30"/>
      <c r="AT289809" s="30"/>
      <c r="AU289809" s="30"/>
      <c r="AV289809" s="30"/>
    </row>
    <row r="289817" spans="45:48" x14ac:dyDescent="0.2">
      <c r="AS289817" s="30"/>
      <c r="AT289817" s="30"/>
      <c r="AU289817" s="30"/>
      <c r="AV289817" s="30"/>
    </row>
    <row r="289825" spans="45:48" x14ac:dyDescent="0.2">
      <c r="AS289825" s="30"/>
      <c r="AT289825" s="30"/>
      <c r="AU289825" s="30"/>
      <c r="AV289825" s="30"/>
    </row>
    <row r="289833" spans="45:48" x14ac:dyDescent="0.2">
      <c r="AS289833" s="30"/>
      <c r="AT289833" s="30"/>
      <c r="AU289833" s="30"/>
      <c r="AV289833" s="30"/>
    </row>
    <row r="289841" spans="45:48" x14ac:dyDescent="0.2">
      <c r="AS289841" s="30"/>
      <c r="AT289841" s="30"/>
      <c r="AU289841" s="30"/>
      <c r="AV289841" s="30"/>
    </row>
    <row r="289849" spans="45:48" x14ac:dyDescent="0.2">
      <c r="AS289849" s="30"/>
      <c r="AT289849" s="30"/>
      <c r="AU289849" s="30"/>
      <c r="AV289849" s="30"/>
    </row>
    <row r="289857" spans="45:48" x14ac:dyDescent="0.2">
      <c r="AS289857" s="30"/>
      <c r="AT289857" s="30"/>
      <c r="AU289857" s="30"/>
      <c r="AV289857" s="30"/>
    </row>
    <row r="289865" spans="45:48" x14ac:dyDescent="0.2">
      <c r="AS289865" s="30"/>
      <c r="AT289865" s="30"/>
      <c r="AU289865" s="30"/>
      <c r="AV289865" s="30"/>
    </row>
    <row r="289873" spans="45:48" x14ac:dyDescent="0.2">
      <c r="AS289873" s="30"/>
      <c r="AT289873" s="30"/>
      <c r="AU289873" s="30"/>
      <c r="AV289873" s="30"/>
    </row>
    <row r="289881" spans="45:48" x14ac:dyDescent="0.2">
      <c r="AS289881" s="30"/>
      <c r="AT289881" s="30"/>
      <c r="AU289881" s="30"/>
      <c r="AV289881" s="30"/>
    </row>
    <row r="289889" spans="45:48" x14ac:dyDescent="0.2">
      <c r="AS289889" s="30"/>
      <c r="AT289889" s="30"/>
      <c r="AU289889" s="30"/>
      <c r="AV289889" s="30"/>
    </row>
    <row r="289897" spans="45:48" x14ac:dyDescent="0.2">
      <c r="AS289897" s="30"/>
      <c r="AT289897" s="30"/>
      <c r="AU289897" s="30"/>
      <c r="AV289897" s="30"/>
    </row>
    <row r="289905" spans="45:48" x14ac:dyDescent="0.2">
      <c r="AS289905" s="30"/>
      <c r="AT289905" s="30"/>
      <c r="AU289905" s="30"/>
      <c r="AV289905" s="30"/>
    </row>
    <row r="289913" spans="45:48" x14ac:dyDescent="0.2">
      <c r="AS289913" s="30"/>
      <c r="AT289913" s="30"/>
      <c r="AU289913" s="30"/>
      <c r="AV289913" s="30"/>
    </row>
    <row r="289921" spans="45:48" x14ac:dyDescent="0.2">
      <c r="AS289921" s="30"/>
      <c r="AT289921" s="30"/>
      <c r="AU289921" s="30"/>
      <c r="AV289921" s="30"/>
    </row>
    <row r="289929" spans="45:48" x14ac:dyDescent="0.2">
      <c r="AS289929" s="30"/>
      <c r="AT289929" s="30"/>
      <c r="AU289929" s="30"/>
      <c r="AV289929" s="30"/>
    </row>
    <row r="289937" spans="45:48" x14ac:dyDescent="0.2">
      <c r="AS289937" s="30"/>
      <c r="AT289937" s="30"/>
      <c r="AU289937" s="30"/>
      <c r="AV289937" s="30"/>
    </row>
    <row r="289945" spans="45:48" x14ac:dyDescent="0.2">
      <c r="AS289945" s="30"/>
      <c r="AT289945" s="30"/>
      <c r="AU289945" s="30"/>
      <c r="AV289945" s="30"/>
    </row>
    <row r="289953" spans="45:48" x14ac:dyDescent="0.2">
      <c r="AS289953" s="30"/>
      <c r="AT289953" s="30"/>
      <c r="AU289953" s="30"/>
      <c r="AV289953" s="30"/>
    </row>
    <row r="289961" spans="45:48" x14ac:dyDescent="0.2">
      <c r="AS289961" s="30"/>
      <c r="AT289961" s="30"/>
      <c r="AU289961" s="30"/>
      <c r="AV289961" s="30"/>
    </row>
    <row r="289969" spans="45:48" x14ac:dyDescent="0.2">
      <c r="AS289969" s="30"/>
      <c r="AT289969" s="30"/>
      <c r="AU289969" s="30"/>
      <c r="AV289969" s="30"/>
    </row>
    <row r="289977" spans="45:48" x14ac:dyDescent="0.2">
      <c r="AS289977" s="30"/>
      <c r="AT289977" s="30"/>
      <c r="AU289977" s="30"/>
      <c r="AV289977" s="30"/>
    </row>
    <row r="289985" spans="45:48" x14ac:dyDescent="0.2">
      <c r="AS289985" s="30"/>
      <c r="AT289985" s="30"/>
      <c r="AU289985" s="30"/>
      <c r="AV289985" s="30"/>
    </row>
    <row r="289993" spans="45:48" x14ac:dyDescent="0.2">
      <c r="AS289993" s="30"/>
      <c r="AT289993" s="30"/>
      <c r="AU289993" s="30"/>
      <c r="AV289993" s="30"/>
    </row>
    <row r="290001" spans="45:48" x14ac:dyDescent="0.2">
      <c r="AS290001" s="30"/>
      <c r="AT290001" s="30"/>
      <c r="AU290001" s="30"/>
      <c r="AV290001" s="30"/>
    </row>
    <row r="290009" spans="45:48" x14ac:dyDescent="0.2">
      <c r="AS290009" s="30"/>
      <c r="AT290009" s="30"/>
      <c r="AU290009" s="30"/>
      <c r="AV290009" s="30"/>
    </row>
    <row r="290017" spans="45:48" x14ac:dyDescent="0.2">
      <c r="AS290017" s="30"/>
      <c r="AT290017" s="30"/>
      <c r="AU290017" s="30"/>
      <c r="AV290017" s="30"/>
    </row>
    <row r="290025" spans="45:48" x14ac:dyDescent="0.2">
      <c r="AS290025" s="30"/>
      <c r="AT290025" s="30"/>
      <c r="AU290025" s="30"/>
      <c r="AV290025" s="30"/>
    </row>
    <row r="290033" spans="45:48" x14ac:dyDescent="0.2">
      <c r="AS290033" s="30"/>
      <c r="AT290033" s="30"/>
      <c r="AU290033" s="30"/>
      <c r="AV290033" s="30"/>
    </row>
    <row r="290041" spans="45:48" x14ac:dyDescent="0.2">
      <c r="AS290041" s="30"/>
      <c r="AT290041" s="30"/>
      <c r="AU290041" s="30"/>
      <c r="AV290041" s="30"/>
    </row>
    <row r="290049" spans="45:48" x14ac:dyDescent="0.2">
      <c r="AS290049" s="30"/>
      <c r="AT290049" s="30"/>
      <c r="AU290049" s="30"/>
      <c r="AV290049" s="30"/>
    </row>
    <row r="290057" spans="45:48" x14ac:dyDescent="0.2">
      <c r="AS290057" s="30"/>
      <c r="AT290057" s="30"/>
      <c r="AU290057" s="30"/>
      <c r="AV290057" s="30"/>
    </row>
    <row r="290065" spans="45:48" x14ac:dyDescent="0.2">
      <c r="AS290065" s="30"/>
      <c r="AT290065" s="30"/>
      <c r="AU290065" s="30"/>
      <c r="AV290065" s="30"/>
    </row>
    <row r="290073" spans="45:48" x14ac:dyDescent="0.2">
      <c r="AS290073" s="30"/>
      <c r="AT290073" s="30"/>
      <c r="AU290073" s="30"/>
      <c r="AV290073" s="30"/>
    </row>
    <row r="290081" spans="45:48" x14ac:dyDescent="0.2">
      <c r="AS290081" s="30"/>
      <c r="AT290081" s="30"/>
      <c r="AU290081" s="30"/>
      <c r="AV290081" s="30"/>
    </row>
    <row r="290089" spans="45:48" x14ac:dyDescent="0.2">
      <c r="AS290089" s="30"/>
      <c r="AT290089" s="30"/>
      <c r="AU290089" s="30"/>
      <c r="AV290089" s="30"/>
    </row>
    <row r="290097" spans="45:48" x14ac:dyDescent="0.2">
      <c r="AS290097" s="30"/>
      <c r="AT290097" s="30"/>
      <c r="AU290097" s="30"/>
      <c r="AV290097" s="30"/>
    </row>
    <row r="290105" spans="45:48" x14ac:dyDescent="0.2">
      <c r="AS290105" s="30"/>
      <c r="AT290105" s="30"/>
      <c r="AU290105" s="30"/>
      <c r="AV290105" s="30"/>
    </row>
    <row r="290113" spans="45:48" x14ac:dyDescent="0.2">
      <c r="AS290113" s="30"/>
      <c r="AT290113" s="30"/>
      <c r="AU290113" s="30"/>
      <c r="AV290113" s="30"/>
    </row>
    <row r="290121" spans="45:48" x14ac:dyDescent="0.2">
      <c r="AS290121" s="30"/>
      <c r="AT290121" s="30"/>
      <c r="AU290121" s="30"/>
      <c r="AV290121" s="30"/>
    </row>
    <row r="290129" spans="45:48" x14ac:dyDescent="0.2">
      <c r="AS290129" s="30"/>
      <c r="AT290129" s="30"/>
      <c r="AU290129" s="30"/>
      <c r="AV290129" s="30"/>
    </row>
    <row r="290137" spans="45:48" x14ac:dyDescent="0.2">
      <c r="AS290137" s="30"/>
      <c r="AT290137" s="30"/>
      <c r="AU290137" s="30"/>
      <c r="AV290137" s="30"/>
    </row>
    <row r="290145" spans="45:48" x14ac:dyDescent="0.2">
      <c r="AS290145" s="30"/>
      <c r="AT290145" s="30"/>
      <c r="AU290145" s="30"/>
      <c r="AV290145" s="30"/>
    </row>
    <row r="290153" spans="45:48" x14ac:dyDescent="0.2">
      <c r="AS290153" s="30"/>
      <c r="AT290153" s="30"/>
      <c r="AU290153" s="30"/>
      <c r="AV290153" s="30"/>
    </row>
    <row r="290161" spans="45:48" x14ac:dyDescent="0.2">
      <c r="AS290161" s="30"/>
      <c r="AT290161" s="30"/>
      <c r="AU290161" s="30"/>
      <c r="AV290161" s="30"/>
    </row>
    <row r="290169" spans="45:48" x14ac:dyDescent="0.2">
      <c r="AS290169" s="30"/>
      <c r="AT290169" s="30"/>
      <c r="AU290169" s="30"/>
      <c r="AV290169" s="30"/>
    </row>
    <row r="290177" spans="45:48" x14ac:dyDescent="0.2">
      <c r="AS290177" s="30"/>
      <c r="AT290177" s="30"/>
      <c r="AU290177" s="30"/>
      <c r="AV290177" s="30"/>
    </row>
    <row r="290185" spans="45:48" x14ac:dyDescent="0.2">
      <c r="AS290185" s="30"/>
      <c r="AT290185" s="30"/>
      <c r="AU290185" s="30"/>
      <c r="AV290185" s="30"/>
    </row>
    <row r="290193" spans="45:48" x14ac:dyDescent="0.2">
      <c r="AS290193" s="30"/>
      <c r="AT290193" s="30"/>
      <c r="AU290193" s="30"/>
      <c r="AV290193" s="30"/>
    </row>
    <row r="290201" spans="45:48" x14ac:dyDescent="0.2">
      <c r="AS290201" s="30"/>
      <c r="AT290201" s="30"/>
      <c r="AU290201" s="30"/>
      <c r="AV290201" s="30"/>
    </row>
    <row r="290209" spans="45:48" x14ac:dyDescent="0.2">
      <c r="AS290209" s="30"/>
      <c r="AT290209" s="30"/>
      <c r="AU290209" s="30"/>
      <c r="AV290209" s="30"/>
    </row>
    <row r="290217" spans="45:48" x14ac:dyDescent="0.2">
      <c r="AS290217" s="30"/>
      <c r="AT290217" s="30"/>
      <c r="AU290217" s="30"/>
      <c r="AV290217" s="30"/>
    </row>
    <row r="290225" spans="45:48" x14ac:dyDescent="0.2">
      <c r="AS290225" s="30"/>
      <c r="AT290225" s="30"/>
      <c r="AU290225" s="30"/>
      <c r="AV290225" s="30"/>
    </row>
    <row r="290233" spans="45:48" x14ac:dyDescent="0.2">
      <c r="AS290233" s="30"/>
      <c r="AT290233" s="30"/>
      <c r="AU290233" s="30"/>
      <c r="AV290233" s="30"/>
    </row>
    <row r="290241" spans="45:48" x14ac:dyDescent="0.2">
      <c r="AS290241" s="30"/>
      <c r="AT290241" s="30"/>
      <c r="AU290241" s="30"/>
      <c r="AV290241" s="30"/>
    </row>
    <row r="290249" spans="45:48" x14ac:dyDescent="0.2">
      <c r="AS290249" s="30"/>
      <c r="AT290249" s="30"/>
      <c r="AU290249" s="30"/>
      <c r="AV290249" s="30"/>
    </row>
    <row r="290257" spans="45:48" x14ac:dyDescent="0.2">
      <c r="AS290257" s="30"/>
      <c r="AT290257" s="30"/>
      <c r="AU290257" s="30"/>
      <c r="AV290257" s="30"/>
    </row>
    <row r="290265" spans="45:48" x14ac:dyDescent="0.2">
      <c r="AS290265" s="30"/>
      <c r="AT290265" s="30"/>
      <c r="AU290265" s="30"/>
      <c r="AV290265" s="30"/>
    </row>
    <row r="290273" spans="45:48" x14ac:dyDescent="0.2">
      <c r="AS290273" s="30"/>
      <c r="AT290273" s="30"/>
      <c r="AU290273" s="30"/>
      <c r="AV290273" s="30"/>
    </row>
    <row r="290281" spans="45:48" x14ac:dyDescent="0.2">
      <c r="AS290281" s="30"/>
      <c r="AT290281" s="30"/>
      <c r="AU290281" s="30"/>
      <c r="AV290281" s="30"/>
    </row>
    <row r="290289" spans="45:48" x14ac:dyDescent="0.2">
      <c r="AS290289" s="30"/>
      <c r="AT290289" s="30"/>
      <c r="AU290289" s="30"/>
      <c r="AV290289" s="30"/>
    </row>
    <row r="290297" spans="45:48" x14ac:dyDescent="0.2">
      <c r="AS290297" s="30"/>
      <c r="AT290297" s="30"/>
      <c r="AU290297" s="30"/>
      <c r="AV290297" s="30"/>
    </row>
    <row r="290305" spans="45:48" x14ac:dyDescent="0.2">
      <c r="AS290305" s="30"/>
      <c r="AT290305" s="30"/>
      <c r="AU290305" s="30"/>
      <c r="AV290305" s="30"/>
    </row>
    <row r="290313" spans="45:48" x14ac:dyDescent="0.2">
      <c r="AS290313" s="30"/>
      <c r="AT290313" s="30"/>
      <c r="AU290313" s="30"/>
      <c r="AV290313" s="30"/>
    </row>
    <row r="290321" spans="45:48" x14ac:dyDescent="0.2">
      <c r="AS290321" s="30"/>
      <c r="AT290321" s="30"/>
      <c r="AU290321" s="30"/>
      <c r="AV290321" s="30"/>
    </row>
    <row r="290329" spans="45:48" x14ac:dyDescent="0.2">
      <c r="AS290329" s="30"/>
      <c r="AT290329" s="30"/>
      <c r="AU290329" s="30"/>
      <c r="AV290329" s="30"/>
    </row>
    <row r="290337" spans="45:48" x14ac:dyDescent="0.2">
      <c r="AS290337" s="30"/>
      <c r="AT290337" s="30"/>
      <c r="AU290337" s="30"/>
      <c r="AV290337" s="30"/>
    </row>
    <row r="290345" spans="45:48" x14ac:dyDescent="0.2">
      <c r="AS290345" s="30"/>
      <c r="AT290345" s="30"/>
      <c r="AU290345" s="30"/>
      <c r="AV290345" s="30"/>
    </row>
    <row r="290353" spans="45:48" x14ac:dyDescent="0.2">
      <c r="AS290353" s="30"/>
      <c r="AT290353" s="30"/>
      <c r="AU290353" s="30"/>
      <c r="AV290353" s="30"/>
    </row>
    <row r="290361" spans="45:48" x14ac:dyDescent="0.2">
      <c r="AS290361" s="30"/>
      <c r="AT290361" s="30"/>
      <c r="AU290361" s="30"/>
      <c r="AV290361" s="30"/>
    </row>
    <row r="290369" spans="45:48" x14ac:dyDescent="0.2">
      <c r="AS290369" s="30"/>
      <c r="AT290369" s="30"/>
      <c r="AU290369" s="30"/>
      <c r="AV290369" s="30"/>
    </row>
    <row r="290377" spans="45:48" x14ac:dyDescent="0.2">
      <c r="AS290377" s="30"/>
      <c r="AT290377" s="30"/>
      <c r="AU290377" s="30"/>
      <c r="AV290377" s="30"/>
    </row>
    <row r="290385" spans="45:48" x14ac:dyDescent="0.2">
      <c r="AS290385" s="30"/>
      <c r="AT290385" s="30"/>
      <c r="AU290385" s="30"/>
      <c r="AV290385" s="30"/>
    </row>
    <row r="290393" spans="45:48" x14ac:dyDescent="0.2">
      <c r="AS290393" s="30"/>
      <c r="AT290393" s="30"/>
      <c r="AU290393" s="30"/>
      <c r="AV290393" s="30"/>
    </row>
    <row r="290401" spans="45:48" x14ac:dyDescent="0.2">
      <c r="AS290401" s="30"/>
      <c r="AT290401" s="30"/>
      <c r="AU290401" s="30"/>
      <c r="AV290401" s="30"/>
    </row>
    <row r="290409" spans="45:48" x14ac:dyDescent="0.2">
      <c r="AS290409" s="30"/>
      <c r="AT290409" s="30"/>
      <c r="AU290409" s="30"/>
      <c r="AV290409" s="30"/>
    </row>
    <row r="290417" spans="45:48" x14ac:dyDescent="0.2">
      <c r="AS290417" s="30"/>
      <c r="AT290417" s="30"/>
      <c r="AU290417" s="30"/>
      <c r="AV290417" s="30"/>
    </row>
    <row r="290425" spans="45:48" x14ac:dyDescent="0.2">
      <c r="AS290425" s="30"/>
      <c r="AT290425" s="30"/>
      <c r="AU290425" s="30"/>
      <c r="AV290425" s="30"/>
    </row>
    <row r="290433" spans="45:48" x14ac:dyDescent="0.2">
      <c r="AS290433" s="30"/>
      <c r="AT290433" s="30"/>
      <c r="AU290433" s="30"/>
      <c r="AV290433" s="30"/>
    </row>
    <row r="290441" spans="45:48" x14ac:dyDescent="0.2">
      <c r="AS290441" s="30"/>
      <c r="AT290441" s="30"/>
      <c r="AU290441" s="30"/>
      <c r="AV290441" s="30"/>
    </row>
    <row r="290449" spans="45:48" x14ac:dyDescent="0.2">
      <c r="AS290449" s="30"/>
      <c r="AT290449" s="30"/>
      <c r="AU290449" s="30"/>
      <c r="AV290449" s="30"/>
    </row>
    <row r="290457" spans="45:48" x14ac:dyDescent="0.2">
      <c r="AS290457" s="30"/>
      <c r="AT290457" s="30"/>
      <c r="AU290457" s="30"/>
      <c r="AV290457" s="30"/>
    </row>
    <row r="290465" spans="45:48" x14ac:dyDescent="0.2">
      <c r="AS290465" s="30"/>
      <c r="AT290465" s="30"/>
      <c r="AU290465" s="30"/>
      <c r="AV290465" s="30"/>
    </row>
    <row r="290473" spans="45:48" x14ac:dyDescent="0.2">
      <c r="AS290473" s="30"/>
      <c r="AT290473" s="30"/>
      <c r="AU290473" s="30"/>
      <c r="AV290473" s="30"/>
    </row>
    <row r="290481" spans="45:48" x14ac:dyDescent="0.2">
      <c r="AS290481" s="30"/>
      <c r="AT290481" s="30"/>
      <c r="AU290481" s="30"/>
      <c r="AV290481" s="30"/>
    </row>
    <row r="290489" spans="45:48" x14ac:dyDescent="0.2">
      <c r="AS290489" s="30"/>
      <c r="AT290489" s="30"/>
      <c r="AU290489" s="30"/>
      <c r="AV290489" s="30"/>
    </row>
    <row r="290497" spans="45:48" x14ac:dyDescent="0.2">
      <c r="AS290497" s="30"/>
      <c r="AT290497" s="30"/>
      <c r="AU290497" s="30"/>
      <c r="AV290497" s="30"/>
    </row>
    <row r="290505" spans="45:48" x14ac:dyDescent="0.2">
      <c r="AS290505" s="30"/>
      <c r="AT290505" s="30"/>
      <c r="AU290505" s="30"/>
      <c r="AV290505" s="30"/>
    </row>
    <row r="290513" spans="45:48" x14ac:dyDescent="0.2">
      <c r="AS290513" s="30"/>
      <c r="AT290513" s="30"/>
      <c r="AU290513" s="30"/>
      <c r="AV290513" s="30"/>
    </row>
    <row r="290521" spans="45:48" x14ac:dyDescent="0.2">
      <c r="AS290521" s="30"/>
      <c r="AT290521" s="30"/>
      <c r="AU290521" s="30"/>
      <c r="AV290521" s="30"/>
    </row>
    <row r="290529" spans="45:48" x14ac:dyDescent="0.2">
      <c r="AS290529" s="30"/>
      <c r="AT290529" s="30"/>
      <c r="AU290529" s="30"/>
      <c r="AV290529" s="30"/>
    </row>
    <row r="290537" spans="45:48" x14ac:dyDescent="0.2">
      <c r="AS290537" s="30"/>
      <c r="AT290537" s="30"/>
      <c r="AU290537" s="30"/>
      <c r="AV290537" s="30"/>
    </row>
    <row r="290545" spans="45:48" x14ac:dyDescent="0.2">
      <c r="AS290545" s="30"/>
      <c r="AT290545" s="30"/>
      <c r="AU290545" s="30"/>
      <c r="AV290545" s="30"/>
    </row>
    <row r="290553" spans="45:48" x14ac:dyDescent="0.2">
      <c r="AS290553" s="30"/>
      <c r="AT290553" s="30"/>
      <c r="AU290553" s="30"/>
      <c r="AV290553" s="30"/>
    </row>
    <row r="290561" spans="45:48" x14ac:dyDescent="0.2">
      <c r="AS290561" s="30"/>
      <c r="AT290561" s="30"/>
      <c r="AU290561" s="30"/>
      <c r="AV290561" s="30"/>
    </row>
    <row r="290569" spans="45:48" x14ac:dyDescent="0.2">
      <c r="AS290569" s="30"/>
      <c r="AT290569" s="30"/>
      <c r="AU290569" s="30"/>
      <c r="AV290569" s="30"/>
    </row>
    <row r="290577" spans="45:48" x14ac:dyDescent="0.2">
      <c r="AS290577" s="30"/>
      <c r="AT290577" s="30"/>
      <c r="AU290577" s="30"/>
      <c r="AV290577" s="30"/>
    </row>
    <row r="290585" spans="45:48" x14ac:dyDescent="0.2">
      <c r="AS290585" s="30"/>
      <c r="AT290585" s="30"/>
      <c r="AU290585" s="30"/>
      <c r="AV290585" s="30"/>
    </row>
    <row r="290593" spans="45:48" x14ac:dyDescent="0.2">
      <c r="AS290593" s="30"/>
      <c r="AT290593" s="30"/>
      <c r="AU290593" s="30"/>
      <c r="AV290593" s="30"/>
    </row>
    <row r="290601" spans="45:48" x14ac:dyDescent="0.2">
      <c r="AS290601" s="30"/>
      <c r="AT290601" s="30"/>
      <c r="AU290601" s="30"/>
      <c r="AV290601" s="30"/>
    </row>
    <row r="290609" spans="45:48" x14ac:dyDescent="0.2">
      <c r="AS290609" s="30"/>
      <c r="AT290609" s="30"/>
      <c r="AU290609" s="30"/>
      <c r="AV290609" s="30"/>
    </row>
    <row r="290617" spans="45:48" x14ac:dyDescent="0.2">
      <c r="AS290617" s="30"/>
      <c r="AT290617" s="30"/>
      <c r="AU290617" s="30"/>
      <c r="AV290617" s="30"/>
    </row>
    <row r="290625" spans="45:48" x14ac:dyDescent="0.2">
      <c r="AS290625" s="30"/>
      <c r="AT290625" s="30"/>
      <c r="AU290625" s="30"/>
      <c r="AV290625" s="30"/>
    </row>
    <row r="290633" spans="45:48" x14ac:dyDescent="0.2">
      <c r="AS290633" s="30"/>
      <c r="AT290633" s="30"/>
      <c r="AU290633" s="30"/>
      <c r="AV290633" s="30"/>
    </row>
    <row r="290641" spans="45:48" x14ac:dyDescent="0.2">
      <c r="AS290641" s="30"/>
      <c r="AT290641" s="30"/>
      <c r="AU290641" s="30"/>
      <c r="AV290641" s="30"/>
    </row>
    <row r="290649" spans="45:48" x14ac:dyDescent="0.2">
      <c r="AS290649" s="30"/>
      <c r="AT290649" s="30"/>
      <c r="AU290649" s="30"/>
      <c r="AV290649" s="30"/>
    </row>
    <row r="290657" spans="45:48" x14ac:dyDescent="0.2">
      <c r="AS290657" s="30"/>
      <c r="AT290657" s="30"/>
      <c r="AU290657" s="30"/>
      <c r="AV290657" s="30"/>
    </row>
    <row r="290665" spans="45:48" x14ac:dyDescent="0.2">
      <c r="AS290665" s="30"/>
      <c r="AT290665" s="30"/>
      <c r="AU290665" s="30"/>
      <c r="AV290665" s="30"/>
    </row>
    <row r="290673" spans="45:48" x14ac:dyDescent="0.2">
      <c r="AS290673" s="30"/>
      <c r="AT290673" s="30"/>
      <c r="AU290673" s="30"/>
      <c r="AV290673" s="30"/>
    </row>
    <row r="290681" spans="45:48" x14ac:dyDescent="0.2">
      <c r="AS290681" s="30"/>
      <c r="AT290681" s="30"/>
      <c r="AU290681" s="30"/>
      <c r="AV290681" s="30"/>
    </row>
    <row r="290689" spans="45:48" x14ac:dyDescent="0.2">
      <c r="AS290689" s="30"/>
      <c r="AT290689" s="30"/>
      <c r="AU290689" s="30"/>
      <c r="AV290689" s="30"/>
    </row>
    <row r="290697" spans="45:48" x14ac:dyDescent="0.2">
      <c r="AS290697" s="30"/>
      <c r="AT290697" s="30"/>
      <c r="AU290697" s="30"/>
      <c r="AV290697" s="30"/>
    </row>
    <row r="290705" spans="45:48" x14ac:dyDescent="0.2">
      <c r="AS290705" s="30"/>
      <c r="AT290705" s="30"/>
      <c r="AU290705" s="30"/>
      <c r="AV290705" s="30"/>
    </row>
    <row r="290713" spans="45:48" x14ac:dyDescent="0.2">
      <c r="AS290713" s="30"/>
      <c r="AT290713" s="30"/>
      <c r="AU290713" s="30"/>
      <c r="AV290713" s="30"/>
    </row>
    <row r="290721" spans="45:48" x14ac:dyDescent="0.2">
      <c r="AS290721" s="30"/>
      <c r="AT290721" s="30"/>
      <c r="AU290721" s="30"/>
      <c r="AV290721" s="30"/>
    </row>
    <row r="290729" spans="45:48" x14ac:dyDescent="0.2">
      <c r="AS290729" s="30"/>
      <c r="AT290729" s="30"/>
      <c r="AU290729" s="30"/>
      <c r="AV290729" s="30"/>
    </row>
    <row r="290737" spans="45:48" x14ac:dyDescent="0.2">
      <c r="AS290737" s="30"/>
      <c r="AT290737" s="30"/>
      <c r="AU290737" s="30"/>
      <c r="AV290737" s="30"/>
    </row>
    <row r="290745" spans="45:48" x14ac:dyDescent="0.2">
      <c r="AS290745" s="30"/>
      <c r="AT290745" s="30"/>
      <c r="AU290745" s="30"/>
      <c r="AV290745" s="30"/>
    </row>
    <row r="290753" spans="45:48" x14ac:dyDescent="0.2">
      <c r="AS290753" s="30"/>
      <c r="AT290753" s="30"/>
      <c r="AU290753" s="30"/>
      <c r="AV290753" s="30"/>
    </row>
    <row r="290761" spans="45:48" x14ac:dyDescent="0.2">
      <c r="AS290761" s="30"/>
      <c r="AT290761" s="30"/>
      <c r="AU290761" s="30"/>
      <c r="AV290761" s="30"/>
    </row>
    <row r="290769" spans="45:48" x14ac:dyDescent="0.2">
      <c r="AS290769" s="30"/>
      <c r="AT290769" s="30"/>
      <c r="AU290769" s="30"/>
      <c r="AV290769" s="30"/>
    </row>
    <row r="290777" spans="45:48" x14ac:dyDescent="0.2">
      <c r="AS290777" s="30"/>
      <c r="AT290777" s="30"/>
      <c r="AU290777" s="30"/>
      <c r="AV290777" s="30"/>
    </row>
    <row r="290785" spans="45:48" x14ac:dyDescent="0.2">
      <c r="AS290785" s="30"/>
      <c r="AT290785" s="30"/>
      <c r="AU290785" s="30"/>
      <c r="AV290785" s="30"/>
    </row>
    <row r="290793" spans="45:48" x14ac:dyDescent="0.2">
      <c r="AS290793" s="30"/>
      <c r="AT290793" s="30"/>
      <c r="AU290793" s="30"/>
      <c r="AV290793" s="30"/>
    </row>
    <row r="290801" spans="45:48" x14ac:dyDescent="0.2">
      <c r="AS290801" s="30"/>
      <c r="AT290801" s="30"/>
      <c r="AU290801" s="30"/>
      <c r="AV290801" s="30"/>
    </row>
    <row r="290809" spans="45:48" x14ac:dyDescent="0.2">
      <c r="AS290809" s="30"/>
      <c r="AT290809" s="30"/>
      <c r="AU290809" s="30"/>
      <c r="AV290809" s="30"/>
    </row>
    <row r="290817" spans="45:48" x14ac:dyDescent="0.2">
      <c r="AS290817" s="30"/>
      <c r="AT290817" s="30"/>
      <c r="AU290817" s="30"/>
      <c r="AV290817" s="30"/>
    </row>
    <row r="290825" spans="45:48" x14ac:dyDescent="0.2">
      <c r="AS290825" s="30"/>
      <c r="AT290825" s="30"/>
      <c r="AU290825" s="30"/>
      <c r="AV290825" s="30"/>
    </row>
    <row r="290833" spans="45:48" x14ac:dyDescent="0.2">
      <c r="AS290833" s="30"/>
      <c r="AT290833" s="30"/>
      <c r="AU290833" s="30"/>
      <c r="AV290833" s="30"/>
    </row>
    <row r="290841" spans="45:48" x14ac:dyDescent="0.2">
      <c r="AS290841" s="30"/>
      <c r="AT290841" s="30"/>
      <c r="AU290841" s="30"/>
      <c r="AV290841" s="30"/>
    </row>
    <row r="290849" spans="45:48" x14ac:dyDescent="0.2">
      <c r="AS290849" s="30"/>
      <c r="AT290849" s="30"/>
      <c r="AU290849" s="30"/>
      <c r="AV290849" s="30"/>
    </row>
    <row r="290857" spans="45:48" x14ac:dyDescent="0.2">
      <c r="AS290857" s="30"/>
      <c r="AT290857" s="30"/>
      <c r="AU290857" s="30"/>
      <c r="AV290857" s="30"/>
    </row>
    <row r="290865" spans="45:48" x14ac:dyDescent="0.2">
      <c r="AS290865" s="30"/>
      <c r="AT290865" s="30"/>
      <c r="AU290865" s="30"/>
      <c r="AV290865" s="30"/>
    </row>
    <row r="290873" spans="45:48" x14ac:dyDescent="0.2">
      <c r="AS290873" s="30"/>
      <c r="AT290873" s="30"/>
      <c r="AU290873" s="30"/>
      <c r="AV290873" s="30"/>
    </row>
    <row r="290881" spans="45:48" x14ac:dyDescent="0.2">
      <c r="AS290881" s="30"/>
      <c r="AT290881" s="30"/>
      <c r="AU290881" s="30"/>
      <c r="AV290881" s="30"/>
    </row>
    <row r="290889" spans="45:48" x14ac:dyDescent="0.2">
      <c r="AS290889" s="30"/>
      <c r="AT290889" s="30"/>
      <c r="AU290889" s="30"/>
      <c r="AV290889" s="30"/>
    </row>
    <row r="290897" spans="45:48" x14ac:dyDescent="0.2">
      <c r="AS290897" s="30"/>
      <c r="AT290897" s="30"/>
      <c r="AU290897" s="30"/>
      <c r="AV290897" s="30"/>
    </row>
    <row r="290905" spans="45:48" x14ac:dyDescent="0.2">
      <c r="AS290905" s="30"/>
      <c r="AT290905" s="30"/>
      <c r="AU290905" s="30"/>
      <c r="AV290905" s="30"/>
    </row>
    <row r="290913" spans="45:48" x14ac:dyDescent="0.2">
      <c r="AS290913" s="30"/>
      <c r="AT290913" s="30"/>
      <c r="AU290913" s="30"/>
      <c r="AV290913" s="30"/>
    </row>
    <row r="290921" spans="45:48" x14ac:dyDescent="0.2">
      <c r="AS290921" s="30"/>
      <c r="AT290921" s="30"/>
      <c r="AU290921" s="30"/>
      <c r="AV290921" s="30"/>
    </row>
    <row r="290929" spans="45:48" x14ac:dyDescent="0.2">
      <c r="AS290929" s="30"/>
      <c r="AT290929" s="30"/>
      <c r="AU290929" s="30"/>
      <c r="AV290929" s="30"/>
    </row>
    <row r="290937" spans="45:48" x14ac:dyDescent="0.2">
      <c r="AS290937" s="30"/>
      <c r="AT290937" s="30"/>
      <c r="AU290937" s="30"/>
      <c r="AV290937" s="30"/>
    </row>
    <row r="290945" spans="45:48" x14ac:dyDescent="0.2">
      <c r="AS290945" s="30"/>
      <c r="AT290945" s="30"/>
      <c r="AU290945" s="30"/>
      <c r="AV290945" s="30"/>
    </row>
    <row r="290953" spans="45:48" x14ac:dyDescent="0.2">
      <c r="AS290953" s="30"/>
      <c r="AT290953" s="30"/>
      <c r="AU290953" s="30"/>
      <c r="AV290953" s="30"/>
    </row>
    <row r="290961" spans="45:48" x14ac:dyDescent="0.2">
      <c r="AS290961" s="30"/>
      <c r="AT290961" s="30"/>
      <c r="AU290961" s="30"/>
      <c r="AV290961" s="30"/>
    </row>
    <row r="290969" spans="45:48" x14ac:dyDescent="0.2">
      <c r="AS290969" s="30"/>
      <c r="AT290969" s="30"/>
      <c r="AU290969" s="30"/>
      <c r="AV290969" s="30"/>
    </row>
    <row r="290977" spans="45:48" x14ac:dyDescent="0.2">
      <c r="AS290977" s="30"/>
      <c r="AT290977" s="30"/>
      <c r="AU290977" s="30"/>
      <c r="AV290977" s="30"/>
    </row>
    <row r="290985" spans="45:48" x14ac:dyDescent="0.2">
      <c r="AS290985" s="30"/>
      <c r="AT290985" s="30"/>
      <c r="AU290985" s="30"/>
      <c r="AV290985" s="30"/>
    </row>
    <row r="290993" spans="45:48" x14ac:dyDescent="0.2">
      <c r="AS290993" s="30"/>
      <c r="AT290993" s="30"/>
      <c r="AU290993" s="30"/>
      <c r="AV290993" s="30"/>
    </row>
    <row r="291001" spans="45:48" x14ac:dyDescent="0.2">
      <c r="AS291001" s="30"/>
      <c r="AT291001" s="30"/>
      <c r="AU291001" s="30"/>
      <c r="AV291001" s="30"/>
    </row>
    <row r="291009" spans="45:48" x14ac:dyDescent="0.2">
      <c r="AS291009" s="30"/>
      <c r="AT291009" s="30"/>
      <c r="AU291009" s="30"/>
      <c r="AV291009" s="30"/>
    </row>
    <row r="291017" spans="45:48" x14ac:dyDescent="0.2">
      <c r="AS291017" s="30"/>
      <c r="AT291017" s="30"/>
      <c r="AU291017" s="30"/>
      <c r="AV291017" s="30"/>
    </row>
    <row r="291025" spans="45:48" x14ac:dyDescent="0.2">
      <c r="AS291025" s="30"/>
      <c r="AT291025" s="30"/>
      <c r="AU291025" s="30"/>
      <c r="AV291025" s="30"/>
    </row>
    <row r="291033" spans="45:48" x14ac:dyDescent="0.2">
      <c r="AS291033" s="30"/>
      <c r="AT291033" s="30"/>
      <c r="AU291033" s="30"/>
      <c r="AV291033" s="30"/>
    </row>
    <row r="291041" spans="45:48" x14ac:dyDescent="0.2">
      <c r="AS291041" s="30"/>
      <c r="AT291041" s="30"/>
      <c r="AU291041" s="30"/>
      <c r="AV291041" s="30"/>
    </row>
    <row r="291049" spans="45:48" x14ac:dyDescent="0.2">
      <c r="AS291049" s="30"/>
      <c r="AT291049" s="30"/>
      <c r="AU291049" s="30"/>
      <c r="AV291049" s="30"/>
    </row>
    <row r="291057" spans="45:48" x14ac:dyDescent="0.2">
      <c r="AS291057" s="30"/>
      <c r="AT291057" s="30"/>
      <c r="AU291057" s="30"/>
      <c r="AV291057" s="30"/>
    </row>
    <row r="291065" spans="45:48" x14ac:dyDescent="0.2">
      <c r="AS291065" s="30"/>
      <c r="AT291065" s="30"/>
      <c r="AU291065" s="30"/>
      <c r="AV291065" s="30"/>
    </row>
    <row r="291073" spans="45:48" x14ac:dyDescent="0.2">
      <c r="AS291073" s="30"/>
      <c r="AT291073" s="30"/>
      <c r="AU291073" s="30"/>
      <c r="AV291073" s="30"/>
    </row>
    <row r="291081" spans="45:48" x14ac:dyDescent="0.2">
      <c r="AS291081" s="30"/>
      <c r="AT291081" s="30"/>
      <c r="AU291081" s="30"/>
      <c r="AV291081" s="30"/>
    </row>
    <row r="291089" spans="45:48" x14ac:dyDescent="0.2">
      <c r="AS291089" s="30"/>
      <c r="AT291089" s="30"/>
      <c r="AU291089" s="30"/>
      <c r="AV291089" s="30"/>
    </row>
    <row r="291097" spans="45:48" x14ac:dyDescent="0.2">
      <c r="AS291097" s="30"/>
      <c r="AT291097" s="30"/>
      <c r="AU291097" s="30"/>
      <c r="AV291097" s="30"/>
    </row>
    <row r="291105" spans="45:48" x14ac:dyDescent="0.2">
      <c r="AS291105" s="30"/>
      <c r="AT291105" s="30"/>
      <c r="AU291105" s="30"/>
      <c r="AV291105" s="30"/>
    </row>
    <row r="291113" spans="45:48" x14ac:dyDescent="0.2">
      <c r="AS291113" s="30"/>
      <c r="AT291113" s="30"/>
      <c r="AU291113" s="30"/>
      <c r="AV291113" s="30"/>
    </row>
    <row r="291121" spans="45:48" x14ac:dyDescent="0.2">
      <c r="AS291121" s="30"/>
      <c r="AT291121" s="30"/>
      <c r="AU291121" s="30"/>
      <c r="AV291121" s="30"/>
    </row>
    <row r="291129" spans="45:48" x14ac:dyDescent="0.2">
      <c r="AS291129" s="30"/>
      <c r="AT291129" s="30"/>
      <c r="AU291129" s="30"/>
      <c r="AV291129" s="30"/>
    </row>
    <row r="291137" spans="45:48" x14ac:dyDescent="0.2">
      <c r="AS291137" s="30"/>
      <c r="AT291137" s="30"/>
      <c r="AU291137" s="30"/>
      <c r="AV291137" s="30"/>
    </row>
    <row r="291145" spans="45:48" x14ac:dyDescent="0.2">
      <c r="AS291145" s="30"/>
      <c r="AT291145" s="30"/>
      <c r="AU291145" s="30"/>
      <c r="AV291145" s="30"/>
    </row>
    <row r="291153" spans="45:48" x14ac:dyDescent="0.2">
      <c r="AS291153" s="30"/>
      <c r="AT291153" s="30"/>
      <c r="AU291153" s="30"/>
      <c r="AV291153" s="30"/>
    </row>
    <row r="291161" spans="45:48" x14ac:dyDescent="0.2">
      <c r="AS291161" s="30"/>
      <c r="AT291161" s="30"/>
      <c r="AU291161" s="30"/>
      <c r="AV291161" s="30"/>
    </row>
    <row r="291169" spans="45:48" x14ac:dyDescent="0.2">
      <c r="AS291169" s="30"/>
      <c r="AT291169" s="30"/>
      <c r="AU291169" s="30"/>
      <c r="AV291169" s="30"/>
    </row>
    <row r="291177" spans="45:48" x14ac:dyDescent="0.2">
      <c r="AS291177" s="30"/>
      <c r="AT291177" s="30"/>
      <c r="AU291177" s="30"/>
      <c r="AV291177" s="30"/>
    </row>
    <row r="291185" spans="45:48" x14ac:dyDescent="0.2">
      <c r="AS291185" s="30"/>
      <c r="AT291185" s="30"/>
      <c r="AU291185" s="30"/>
      <c r="AV291185" s="30"/>
    </row>
    <row r="291193" spans="45:48" x14ac:dyDescent="0.2">
      <c r="AS291193" s="30"/>
      <c r="AT291193" s="30"/>
      <c r="AU291193" s="30"/>
      <c r="AV291193" s="30"/>
    </row>
    <row r="291201" spans="45:48" x14ac:dyDescent="0.2">
      <c r="AS291201" s="30"/>
      <c r="AT291201" s="30"/>
      <c r="AU291201" s="30"/>
      <c r="AV291201" s="30"/>
    </row>
    <row r="291209" spans="45:48" x14ac:dyDescent="0.2">
      <c r="AS291209" s="30"/>
      <c r="AT291209" s="30"/>
      <c r="AU291209" s="30"/>
      <c r="AV291209" s="30"/>
    </row>
    <row r="291217" spans="45:48" x14ac:dyDescent="0.2">
      <c r="AS291217" s="30"/>
      <c r="AT291217" s="30"/>
      <c r="AU291217" s="30"/>
      <c r="AV291217" s="30"/>
    </row>
    <row r="291225" spans="45:48" x14ac:dyDescent="0.2">
      <c r="AS291225" s="30"/>
      <c r="AT291225" s="30"/>
      <c r="AU291225" s="30"/>
      <c r="AV291225" s="30"/>
    </row>
    <row r="291233" spans="45:48" x14ac:dyDescent="0.2">
      <c r="AS291233" s="30"/>
      <c r="AT291233" s="30"/>
      <c r="AU291233" s="30"/>
      <c r="AV291233" s="30"/>
    </row>
    <row r="291241" spans="45:48" x14ac:dyDescent="0.2">
      <c r="AS291241" s="30"/>
      <c r="AT291241" s="30"/>
      <c r="AU291241" s="30"/>
      <c r="AV291241" s="30"/>
    </row>
    <row r="291249" spans="45:48" x14ac:dyDescent="0.2">
      <c r="AS291249" s="30"/>
      <c r="AT291249" s="30"/>
      <c r="AU291249" s="30"/>
      <c r="AV291249" s="30"/>
    </row>
    <row r="291257" spans="45:48" x14ac:dyDescent="0.2">
      <c r="AS291257" s="30"/>
      <c r="AT291257" s="30"/>
      <c r="AU291257" s="30"/>
      <c r="AV291257" s="30"/>
    </row>
    <row r="291265" spans="45:48" x14ac:dyDescent="0.2">
      <c r="AS291265" s="30"/>
      <c r="AT291265" s="30"/>
      <c r="AU291265" s="30"/>
      <c r="AV291265" s="30"/>
    </row>
    <row r="291273" spans="45:48" x14ac:dyDescent="0.2">
      <c r="AS291273" s="30"/>
      <c r="AT291273" s="30"/>
      <c r="AU291273" s="30"/>
      <c r="AV291273" s="30"/>
    </row>
    <row r="291281" spans="45:48" x14ac:dyDescent="0.2">
      <c r="AS291281" s="30"/>
      <c r="AT291281" s="30"/>
      <c r="AU291281" s="30"/>
      <c r="AV291281" s="30"/>
    </row>
    <row r="291289" spans="45:48" x14ac:dyDescent="0.2">
      <c r="AS291289" s="30"/>
      <c r="AT291289" s="30"/>
      <c r="AU291289" s="30"/>
      <c r="AV291289" s="30"/>
    </row>
    <row r="291297" spans="45:48" x14ac:dyDescent="0.2">
      <c r="AS291297" s="30"/>
      <c r="AT291297" s="30"/>
      <c r="AU291297" s="30"/>
      <c r="AV291297" s="30"/>
    </row>
    <row r="291305" spans="45:48" x14ac:dyDescent="0.2">
      <c r="AS291305" s="30"/>
      <c r="AT291305" s="30"/>
      <c r="AU291305" s="30"/>
      <c r="AV291305" s="30"/>
    </row>
    <row r="291313" spans="45:48" x14ac:dyDescent="0.2">
      <c r="AS291313" s="30"/>
      <c r="AT291313" s="30"/>
      <c r="AU291313" s="30"/>
      <c r="AV291313" s="30"/>
    </row>
    <row r="291321" spans="45:48" x14ac:dyDescent="0.2">
      <c r="AS291321" s="30"/>
      <c r="AT291321" s="30"/>
      <c r="AU291321" s="30"/>
      <c r="AV291321" s="30"/>
    </row>
    <row r="291329" spans="45:48" x14ac:dyDescent="0.2">
      <c r="AS291329" s="30"/>
      <c r="AT291329" s="30"/>
      <c r="AU291329" s="30"/>
      <c r="AV291329" s="30"/>
    </row>
    <row r="291337" spans="45:48" x14ac:dyDescent="0.2">
      <c r="AS291337" s="30"/>
      <c r="AT291337" s="30"/>
      <c r="AU291337" s="30"/>
      <c r="AV291337" s="30"/>
    </row>
    <row r="291345" spans="45:48" x14ac:dyDescent="0.2">
      <c r="AS291345" s="30"/>
      <c r="AT291345" s="30"/>
      <c r="AU291345" s="30"/>
      <c r="AV291345" s="30"/>
    </row>
    <row r="291353" spans="45:48" x14ac:dyDescent="0.2">
      <c r="AS291353" s="30"/>
      <c r="AT291353" s="30"/>
      <c r="AU291353" s="30"/>
      <c r="AV291353" s="30"/>
    </row>
    <row r="291361" spans="45:48" x14ac:dyDescent="0.2">
      <c r="AS291361" s="30"/>
      <c r="AT291361" s="30"/>
      <c r="AU291361" s="30"/>
      <c r="AV291361" s="30"/>
    </row>
    <row r="291369" spans="45:48" x14ac:dyDescent="0.2">
      <c r="AS291369" s="30"/>
      <c r="AT291369" s="30"/>
      <c r="AU291369" s="30"/>
      <c r="AV291369" s="30"/>
    </row>
    <row r="291377" spans="45:48" x14ac:dyDescent="0.2">
      <c r="AS291377" s="30"/>
      <c r="AT291377" s="30"/>
      <c r="AU291377" s="30"/>
      <c r="AV291377" s="30"/>
    </row>
    <row r="291385" spans="45:48" x14ac:dyDescent="0.2">
      <c r="AS291385" s="30"/>
      <c r="AT291385" s="30"/>
      <c r="AU291385" s="30"/>
      <c r="AV291385" s="30"/>
    </row>
    <row r="291393" spans="45:48" x14ac:dyDescent="0.2">
      <c r="AS291393" s="30"/>
      <c r="AT291393" s="30"/>
      <c r="AU291393" s="30"/>
      <c r="AV291393" s="30"/>
    </row>
    <row r="291401" spans="45:48" x14ac:dyDescent="0.2">
      <c r="AS291401" s="30"/>
      <c r="AT291401" s="30"/>
      <c r="AU291401" s="30"/>
      <c r="AV291401" s="30"/>
    </row>
    <row r="291409" spans="45:48" x14ac:dyDescent="0.2">
      <c r="AS291409" s="30"/>
      <c r="AT291409" s="30"/>
      <c r="AU291409" s="30"/>
      <c r="AV291409" s="30"/>
    </row>
    <row r="291417" spans="45:48" x14ac:dyDescent="0.2">
      <c r="AS291417" s="30"/>
      <c r="AT291417" s="30"/>
      <c r="AU291417" s="30"/>
      <c r="AV291417" s="30"/>
    </row>
    <row r="291425" spans="45:48" x14ac:dyDescent="0.2">
      <c r="AS291425" s="30"/>
      <c r="AT291425" s="30"/>
      <c r="AU291425" s="30"/>
      <c r="AV291425" s="30"/>
    </row>
    <row r="291433" spans="45:48" x14ac:dyDescent="0.2">
      <c r="AS291433" s="30"/>
      <c r="AT291433" s="30"/>
      <c r="AU291433" s="30"/>
      <c r="AV291433" s="30"/>
    </row>
    <row r="291441" spans="45:48" x14ac:dyDescent="0.2">
      <c r="AS291441" s="30"/>
      <c r="AT291441" s="30"/>
      <c r="AU291441" s="30"/>
      <c r="AV291441" s="30"/>
    </row>
    <row r="291449" spans="45:48" x14ac:dyDescent="0.2">
      <c r="AS291449" s="30"/>
      <c r="AT291449" s="30"/>
      <c r="AU291449" s="30"/>
      <c r="AV291449" s="30"/>
    </row>
    <row r="291457" spans="45:48" x14ac:dyDescent="0.2">
      <c r="AS291457" s="30"/>
      <c r="AT291457" s="30"/>
      <c r="AU291457" s="30"/>
      <c r="AV291457" s="30"/>
    </row>
    <row r="291465" spans="45:48" x14ac:dyDescent="0.2">
      <c r="AS291465" s="30"/>
      <c r="AT291465" s="30"/>
      <c r="AU291465" s="30"/>
      <c r="AV291465" s="30"/>
    </row>
    <row r="291473" spans="45:48" x14ac:dyDescent="0.2">
      <c r="AS291473" s="30"/>
      <c r="AT291473" s="30"/>
      <c r="AU291473" s="30"/>
      <c r="AV291473" s="30"/>
    </row>
    <row r="291481" spans="45:48" x14ac:dyDescent="0.2">
      <c r="AS291481" s="30"/>
      <c r="AT291481" s="30"/>
      <c r="AU291481" s="30"/>
      <c r="AV291481" s="30"/>
    </row>
    <row r="291489" spans="45:48" x14ac:dyDescent="0.2">
      <c r="AS291489" s="30"/>
      <c r="AT291489" s="30"/>
      <c r="AU291489" s="30"/>
      <c r="AV291489" s="30"/>
    </row>
    <row r="291497" spans="45:48" x14ac:dyDescent="0.2">
      <c r="AS291497" s="30"/>
      <c r="AT291497" s="30"/>
      <c r="AU291497" s="30"/>
      <c r="AV291497" s="30"/>
    </row>
    <row r="291505" spans="45:48" x14ac:dyDescent="0.2">
      <c r="AS291505" s="30"/>
      <c r="AT291505" s="30"/>
      <c r="AU291505" s="30"/>
      <c r="AV291505" s="30"/>
    </row>
    <row r="291513" spans="45:48" x14ac:dyDescent="0.2">
      <c r="AS291513" s="30"/>
      <c r="AT291513" s="30"/>
      <c r="AU291513" s="30"/>
      <c r="AV291513" s="30"/>
    </row>
    <row r="291521" spans="45:48" x14ac:dyDescent="0.2">
      <c r="AS291521" s="30"/>
      <c r="AT291521" s="30"/>
      <c r="AU291521" s="30"/>
      <c r="AV291521" s="30"/>
    </row>
    <row r="291529" spans="45:48" x14ac:dyDescent="0.2">
      <c r="AS291529" s="30"/>
      <c r="AT291529" s="30"/>
      <c r="AU291529" s="30"/>
      <c r="AV291529" s="30"/>
    </row>
    <row r="291537" spans="45:48" x14ac:dyDescent="0.2">
      <c r="AS291537" s="30"/>
      <c r="AT291537" s="30"/>
      <c r="AU291537" s="30"/>
      <c r="AV291537" s="30"/>
    </row>
    <row r="291545" spans="45:48" x14ac:dyDescent="0.2">
      <c r="AS291545" s="30"/>
      <c r="AT291545" s="30"/>
      <c r="AU291545" s="30"/>
      <c r="AV291545" s="30"/>
    </row>
    <row r="291553" spans="45:48" x14ac:dyDescent="0.2">
      <c r="AS291553" s="30"/>
      <c r="AT291553" s="30"/>
      <c r="AU291553" s="30"/>
      <c r="AV291553" s="30"/>
    </row>
    <row r="291561" spans="45:48" x14ac:dyDescent="0.2">
      <c r="AS291561" s="30"/>
      <c r="AT291561" s="30"/>
      <c r="AU291561" s="30"/>
      <c r="AV291561" s="30"/>
    </row>
    <row r="291569" spans="45:48" x14ac:dyDescent="0.2">
      <c r="AS291569" s="30"/>
      <c r="AT291569" s="30"/>
      <c r="AU291569" s="30"/>
      <c r="AV291569" s="30"/>
    </row>
    <row r="291577" spans="45:48" x14ac:dyDescent="0.2">
      <c r="AS291577" s="30"/>
      <c r="AT291577" s="30"/>
      <c r="AU291577" s="30"/>
      <c r="AV291577" s="30"/>
    </row>
    <row r="291585" spans="45:48" x14ac:dyDescent="0.2">
      <c r="AS291585" s="30"/>
      <c r="AT291585" s="30"/>
      <c r="AU291585" s="30"/>
      <c r="AV291585" s="30"/>
    </row>
    <row r="291593" spans="45:48" x14ac:dyDescent="0.2">
      <c r="AS291593" s="30"/>
      <c r="AT291593" s="30"/>
      <c r="AU291593" s="30"/>
      <c r="AV291593" s="30"/>
    </row>
    <row r="291601" spans="45:48" x14ac:dyDescent="0.2">
      <c r="AS291601" s="30"/>
      <c r="AT291601" s="30"/>
      <c r="AU291601" s="30"/>
      <c r="AV291601" s="30"/>
    </row>
    <row r="291609" spans="45:48" x14ac:dyDescent="0.2">
      <c r="AS291609" s="30"/>
      <c r="AT291609" s="30"/>
      <c r="AU291609" s="30"/>
      <c r="AV291609" s="30"/>
    </row>
    <row r="291617" spans="45:48" x14ac:dyDescent="0.2">
      <c r="AS291617" s="30"/>
      <c r="AT291617" s="30"/>
      <c r="AU291617" s="30"/>
      <c r="AV291617" s="30"/>
    </row>
    <row r="291625" spans="45:48" x14ac:dyDescent="0.2">
      <c r="AS291625" s="30"/>
      <c r="AT291625" s="30"/>
      <c r="AU291625" s="30"/>
      <c r="AV291625" s="30"/>
    </row>
    <row r="291633" spans="45:48" x14ac:dyDescent="0.2">
      <c r="AS291633" s="30"/>
      <c r="AT291633" s="30"/>
      <c r="AU291633" s="30"/>
      <c r="AV291633" s="30"/>
    </row>
    <row r="291641" spans="45:48" x14ac:dyDescent="0.2">
      <c r="AS291641" s="30"/>
      <c r="AT291641" s="30"/>
      <c r="AU291641" s="30"/>
      <c r="AV291641" s="30"/>
    </row>
    <row r="291649" spans="45:48" x14ac:dyDescent="0.2">
      <c r="AS291649" s="30"/>
      <c r="AT291649" s="30"/>
      <c r="AU291649" s="30"/>
      <c r="AV291649" s="30"/>
    </row>
    <row r="291657" spans="45:48" x14ac:dyDescent="0.2">
      <c r="AS291657" s="30"/>
      <c r="AT291657" s="30"/>
      <c r="AU291657" s="30"/>
      <c r="AV291657" s="30"/>
    </row>
    <row r="291665" spans="45:48" x14ac:dyDescent="0.2">
      <c r="AS291665" s="30"/>
      <c r="AT291665" s="30"/>
      <c r="AU291665" s="30"/>
      <c r="AV291665" s="30"/>
    </row>
    <row r="291673" spans="45:48" x14ac:dyDescent="0.2">
      <c r="AS291673" s="30"/>
      <c r="AT291673" s="30"/>
      <c r="AU291673" s="30"/>
      <c r="AV291673" s="30"/>
    </row>
    <row r="291681" spans="45:48" x14ac:dyDescent="0.2">
      <c r="AS291681" s="30"/>
      <c r="AT291681" s="30"/>
      <c r="AU291681" s="30"/>
      <c r="AV291681" s="30"/>
    </row>
    <row r="291689" spans="45:48" x14ac:dyDescent="0.2">
      <c r="AS291689" s="30"/>
      <c r="AT291689" s="30"/>
      <c r="AU291689" s="30"/>
      <c r="AV291689" s="30"/>
    </row>
    <row r="291697" spans="45:48" x14ac:dyDescent="0.2">
      <c r="AS291697" s="30"/>
      <c r="AT291697" s="30"/>
      <c r="AU291697" s="30"/>
      <c r="AV291697" s="30"/>
    </row>
    <row r="291705" spans="45:48" x14ac:dyDescent="0.2">
      <c r="AS291705" s="30"/>
      <c r="AT291705" s="30"/>
      <c r="AU291705" s="30"/>
      <c r="AV291705" s="30"/>
    </row>
    <row r="291713" spans="45:48" x14ac:dyDescent="0.2">
      <c r="AS291713" s="30"/>
      <c r="AT291713" s="30"/>
      <c r="AU291713" s="30"/>
      <c r="AV291713" s="30"/>
    </row>
    <row r="291721" spans="45:48" x14ac:dyDescent="0.2">
      <c r="AS291721" s="30"/>
      <c r="AT291721" s="30"/>
      <c r="AU291721" s="30"/>
      <c r="AV291721" s="30"/>
    </row>
    <row r="291729" spans="45:48" x14ac:dyDescent="0.2">
      <c r="AS291729" s="30"/>
      <c r="AT291729" s="30"/>
      <c r="AU291729" s="30"/>
      <c r="AV291729" s="30"/>
    </row>
    <row r="291737" spans="45:48" x14ac:dyDescent="0.2">
      <c r="AS291737" s="30"/>
      <c r="AT291737" s="30"/>
      <c r="AU291737" s="30"/>
      <c r="AV291737" s="30"/>
    </row>
    <row r="291745" spans="45:48" x14ac:dyDescent="0.2">
      <c r="AS291745" s="30"/>
      <c r="AT291745" s="30"/>
      <c r="AU291745" s="30"/>
      <c r="AV291745" s="30"/>
    </row>
    <row r="291753" spans="45:48" x14ac:dyDescent="0.2">
      <c r="AS291753" s="30"/>
      <c r="AT291753" s="30"/>
      <c r="AU291753" s="30"/>
      <c r="AV291753" s="30"/>
    </row>
    <row r="291761" spans="45:48" x14ac:dyDescent="0.2">
      <c r="AS291761" s="30"/>
      <c r="AT291761" s="30"/>
      <c r="AU291761" s="30"/>
      <c r="AV291761" s="30"/>
    </row>
    <row r="291769" spans="45:48" x14ac:dyDescent="0.2">
      <c r="AS291769" s="30"/>
      <c r="AT291769" s="30"/>
      <c r="AU291769" s="30"/>
      <c r="AV291769" s="30"/>
    </row>
    <row r="291777" spans="45:48" x14ac:dyDescent="0.2">
      <c r="AS291777" s="30"/>
      <c r="AT291777" s="30"/>
      <c r="AU291777" s="30"/>
      <c r="AV291777" s="30"/>
    </row>
    <row r="291785" spans="45:48" x14ac:dyDescent="0.2">
      <c r="AS291785" s="30"/>
      <c r="AT291785" s="30"/>
      <c r="AU291785" s="30"/>
      <c r="AV291785" s="30"/>
    </row>
    <row r="291793" spans="45:48" x14ac:dyDescent="0.2">
      <c r="AS291793" s="30"/>
      <c r="AT291793" s="30"/>
      <c r="AU291793" s="30"/>
      <c r="AV291793" s="30"/>
    </row>
    <row r="291801" spans="45:48" x14ac:dyDescent="0.2">
      <c r="AS291801" s="30"/>
      <c r="AT291801" s="30"/>
      <c r="AU291801" s="30"/>
      <c r="AV291801" s="30"/>
    </row>
    <row r="291809" spans="45:48" x14ac:dyDescent="0.2">
      <c r="AS291809" s="30"/>
      <c r="AT291809" s="30"/>
      <c r="AU291809" s="30"/>
      <c r="AV291809" s="30"/>
    </row>
    <row r="291817" spans="45:48" x14ac:dyDescent="0.2">
      <c r="AS291817" s="30"/>
      <c r="AT291817" s="30"/>
      <c r="AU291817" s="30"/>
      <c r="AV291817" s="30"/>
    </row>
    <row r="291825" spans="45:48" x14ac:dyDescent="0.2">
      <c r="AS291825" s="30"/>
      <c r="AT291825" s="30"/>
      <c r="AU291825" s="30"/>
      <c r="AV291825" s="30"/>
    </row>
    <row r="291833" spans="45:48" x14ac:dyDescent="0.2">
      <c r="AS291833" s="30"/>
      <c r="AT291833" s="30"/>
      <c r="AU291833" s="30"/>
      <c r="AV291833" s="30"/>
    </row>
    <row r="291841" spans="45:48" x14ac:dyDescent="0.2">
      <c r="AS291841" s="30"/>
      <c r="AT291841" s="30"/>
      <c r="AU291841" s="30"/>
      <c r="AV291841" s="30"/>
    </row>
    <row r="291849" spans="45:48" x14ac:dyDescent="0.2">
      <c r="AS291849" s="30"/>
      <c r="AT291849" s="30"/>
      <c r="AU291849" s="30"/>
      <c r="AV291849" s="30"/>
    </row>
    <row r="291857" spans="45:48" x14ac:dyDescent="0.2">
      <c r="AS291857" s="30"/>
      <c r="AT291857" s="30"/>
      <c r="AU291857" s="30"/>
      <c r="AV291857" s="30"/>
    </row>
    <row r="291865" spans="45:48" x14ac:dyDescent="0.2">
      <c r="AS291865" s="30"/>
      <c r="AT291865" s="30"/>
      <c r="AU291865" s="30"/>
      <c r="AV291865" s="30"/>
    </row>
    <row r="291873" spans="45:48" x14ac:dyDescent="0.2">
      <c r="AS291873" s="30"/>
      <c r="AT291873" s="30"/>
      <c r="AU291873" s="30"/>
      <c r="AV291873" s="30"/>
    </row>
    <row r="291881" spans="45:48" x14ac:dyDescent="0.2">
      <c r="AS291881" s="30"/>
      <c r="AT291881" s="30"/>
      <c r="AU291881" s="30"/>
      <c r="AV291881" s="30"/>
    </row>
    <row r="291889" spans="45:48" x14ac:dyDescent="0.2">
      <c r="AS291889" s="30"/>
      <c r="AT291889" s="30"/>
      <c r="AU291889" s="30"/>
      <c r="AV291889" s="30"/>
    </row>
    <row r="291897" spans="45:48" x14ac:dyDescent="0.2">
      <c r="AS291897" s="30"/>
      <c r="AT291897" s="30"/>
      <c r="AU291897" s="30"/>
      <c r="AV291897" s="30"/>
    </row>
    <row r="291905" spans="45:48" x14ac:dyDescent="0.2">
      <c r="AS291905" s="30"/>
      <c r="AT291905" s="30"/>
      <c r="AU291905" s="30"/>
      <c r="AV291905" s="30"/>
    </row>
    <row r="291913" spans="45:48" x14ac:dyDescent="0.2">
      <c r="AS291913" s="30"/>
      <c r="AT291913" s="30"/>
      <c r="AU291913" s="30"/>
      <c r="AV291913" s="30"/>
    </row>
    <row r="291921" spans="45:48" x14ac:dyDescent="0.2">
      <c r="AS291921" s="30"/>
      <c r="AT291921" s="30"/>
      <c r="AU291921" s="30"/>
      <c r="AV291921" s="30"/>
    </row>
    <row r="291929" spans="45:48" x14ac:dyDescent="0.2">
      <c r="AS291929" s="30"/>
      <c r="AT291929" s="30"/>
      <c r="AU291929" s="30"/>
      <c r="AV291929" s="30"/>
    </row>
    <row r="291937" spans="45:48" x14ac:dyDescent="0.2">
      <c r="AS291937" s="30"/>
      <c r="AT291937" s="30"/>
      <c r="AU291937" s="30"/>
      <c r="AV291937" s="30"/>
    </row>
    <row r="291945" spans="45:48" x14ac:dyDescent="0.2">
      <c r="AS291945" s="30"/>
      <c r="AT291945" s="30"/>
      <c r="AU291945" s="30"/>
      <c r="AV291945" s="30"/>
    </row>
    <row r="291953" spans="45:48" x14ac:dyDescent="0.2">
      <c r="AS291953" s="30"/>
      <c r="AT291953" s="30"/>
      <c r="AU291953" s="30"/>
      <c r="AV291953" s="30"/>
    </row>
    <row r="291961" spans="45:48" x14ac:dyDescent="0.2">
      <c r="AS291961" s="30"/>
      <c r="AT291961" s="30"/>
      <c r="AU291961" s="30"/>
      <c r="AV291961" s="30"/>
    </row>
    <row r="291969" spans="45:48" x14ac:dyDescent="0.2">
      <c r="AS291969" s="30"/>
      <c r="AT291969" s="30"/>
      <c r="AU291969" s="30"/>
      <c r="AV291969" s="30"/>
    </row>
    <row r="291977" spans="45:48" x14ac:dyDescent="0.2">
      <c r="AS291977" s="30"/>
      <c r="AT291977" s="30"/>
      <c r="AU291977" s="30"/>
      <c r="AV291977" s="30"/>
    </row>
    <row r="291985" spans="45:48" x14ac:dyDescent="0.2">
      <c r="AS291985" s="30"/>
      <c r="AT291985" s="30"/>
      <c r="AU291985" s="30"/>
      <c r="AV291985" s="30"/>
    </row>
    <row r="291993" spans="45:48" x14ac:dyDescent="0.2">
      <c r="AS291993" s="30"/>
      <c r="AT291993" s="30"/>
      <c r="AU291993" s="30"/>
      <c r="AV291993" s="30"/>
    </row>
    <row r="292001" spans="45:48" x14ac:dyDescent="0.2">
      <c r="AS292001" s="30"/>
      <c r="AT292001" s="30"/>
      <c r="AU292001" s="30"/>
      <c r="AV292001" s="30"/>
    </row>
    <row r="292009" spans="45:48" x14ac:dyDescent="0.2">
      <c r="AS292009" s="30"/>
      <c r="AT292009" s="30"/>
      <c r="AU292009" s="30"/>
      <c r="AV292009" s="30"/>
    </row>
    <row r="292017" spans="45:48" x14ac:dyDescent="0.2">
      <c r="AS292017" s="30"/>
      <c r="AT292017" s="30"/>
      <c r="AU292017" s="30"/>
      <c r="AV292017" s="30"/>
    </row>
    <row r="292025" spans="45:48" x14ac:dyDescent="0.2">
      <c r="AS292025" s="30"/>
      <c r="AT292025" s="30"/>
      <c r="AU292025" s="30"/>
      <c r="AV292025" s="30"/>
    </row>
    <row r="292033" spans="45:48" x14ac:dyDescent="0.2">
      <c r="AS292033" s="30"/>
      <c r="AT292033" s="30"/>
      <c r="AU292033" s="30"/>
      <c r="AV292033" s="30"/>
    </row>
    <row r="292041" spans="45:48" x14ac:dyDescent="0.2">
      <c r="AS292041" s="30"/>
      <c r="AT292041" s="30"/>
      <c r="AU292041" s="30"/>
      <c r="AV292041" s="30"/>
    </row>
    <row r="292049" spans="45:48" x14ac:dyDescent="0.2">
      <c r="AS292049" s="30"/>
      <c r="AT292049" s="30"/>
      <c r="AU292049" s="30"/>
      <c r="AV292049" s="30"/>
    </row>
    <row r="292057" spans="45:48" x14ac:dyDescent="0.2">
      <c r="AS292057" s="30"/>
      <c r="AT292057" s="30"/>
      <c r="AU292057" s="30"/>
      <c r="AV292057" s="30"/>
    </row>
    <row r="292065" spans="45:48" x14ac:dyDescent="0.2">
      <c r="AS292065" s="30"/>
      <c r="AT292065" s="30"/>
      <c r="AU292065" s="30"/>
      <c r="AV292065" s="30"/>
    </row>
    <row r="292073" spans="45:48" x14ac:dyDescent="0.2">
      <c r="AS292073" s="30"/>
      <c r="AT292073" s="30"/>
      <c r="AU292073" s="30"/>
      <c r="AV292073" s="30"/>
    </row>
    <row r="292081" spans="45:48" x14ac:dyDescent="0.2">
      <c r="AS292081" s="30"/>
      <c r="AT292081" s="30"/>
      <c r="AU292081" s="30"/>
      <c r="AV292081" s="30"/>
    </row>
    <row r="292089" spans="45:48" x14ac:dyDescent="0.2">
      <c r="AS292089" s="30"/>
      <c r="AT292089" s="30"/>
      <c r="AU292089" s="30"/>
      <c r="AV292089" s="30"/>
    </row>
    <row r="292097" spans="45:48" x14ac:dyDescent="0.2">
      <c r="AS292097" s="30"/>
      <c r="AT292097" s="30"/>
      <c r="AU292097" s="30"/>
      <c r="AV292097" s="30"/>
    </row>
    <row r="292105" spans="45:48" x14ac:dyDescent="0.2">
      <c r="AS292105" s="30"/>
      <c r="AT292105" s="30"/>
      <c r="AU292105" s="30"/>
      <c r="AV292105" s="30"/>
    </row>
    <row r="292113" spans="45:48" x14ac:dyDescent="0.2">
      <c r="AS292113" s="30"/>
      <c r="AT292113" s="30"/>
      <c r="AU292113" s="30"/>
      <c r="AV292113" s="30"/>
    </row>
    <row r="292121" spans="45:48" x14ac:dyDescent="0.2">
      <c r="AS292121" s="30"/>
      <c r="AT292121" s="30"/>
      <c r="AU292121" s="30"/>
      <c r="AV292121" s="30"/>
    </row>
    <row r="292129" spans="45:48" x14ac:dyDescent="0.2">
      <c r="AS292129" s="30"/>
      <c r="AT292129" s="30"/>
      <c r="AU292129" s="30"/>
      <c r="AV292129" s="30"/>
    </row>
    <row r="292137" spans="45:48" x14ac:dyDescent="0.2">
      <c r="AS292137" s="30"/>
      <c r="AT292137" s="30"/>
      <c r="AU292137" s="30"/>
      <c r="AV292137" s="30"/>
    </row>
    <row r="292145" spans="45:48" x14ac:dyDescent="0.2">
      <c r="AS292145" s="30"/>
      <c r="AT292145" s="30"/>
      <c r="AU292145" s="30"/>
      <c r="AV292145" s="30"/>
    </row>
    <row r="292153" spans="45:48" x14ac:dyDescent="0.2">
      <c r="AS292153" s="30"/>
      <c r="AT292153" s="30"/>
      <c r="AU292153" s="30"/>
      <c r="AV292153" s="30"/>
    </row>
    <row r="292161" spans="45:48" x14ac:dyDescent="0.2">
      <c r="AS292161" s="30"/>
      <c r="AT292161" s="30"/>
      <c r="AU292161" s="30"/>
      <c r="AV292161" s="30"/>
    </row>
    <row r="292169" spans="45:48" x14ac:dyDescent="0.2">
      <c r="AS292169" s="30"/>
      <c r="AT292169" s="30"/>
      <c r="AU292169" s="30"/>
      <c r="AV292169" s="30"/>
    </row>
    <row r="292177" spans="45:48" x14ac:dyDescent="0.2">
      <c r="AS292177" s="30"/>
      <c r="AT292177" s="30"/>
      <c r="AU292177" s="30"/>
      <c r="AV292177" s="30"/>
    </row>
    <row r="292185" spans="45:48" x14ac:dyDescent="0.2">
      <c r="AS292185" s="30"/>
      <c r="AT292185" s="30"/>
      <c r="AU292185" s="30"/>
      <c r="AV292185" s="30"/>
    </row>
    <row r="292193" spans="45:48" x14ac:dyDescent="0.2">
      <c r="AS292193" s="30"/>
      <c r="AT292193" s="30"/>
      <c r="AU292193" s="30"/>
      <c r="AV292193" s="30"/>
    </row>
    <row r="292201" spans="45:48" x14ac:dyDescent="0.2">
      <c r="AS292201" s="30"/>
      <c r="AT292201" s="30"/>
      <c r="AU292201" s="30"/>
      <c r="AV292201" s="30"/>
    </row>
    <row r="292209" spans="45:48" x14ac:dyDescent="0.2">
      <c r="AS292209" s="30"/>
      <c r="AT292209" s="30"/>
      <c r="AU292209" s="30"/>
      <c r="AV292209" s="30"/>
    </row>
    <row r="292217" spans="45:48" x14ac:dyDescent="0.2">
      <c r="AS292217" s="30"/>
      <c r="AT292217" s="30"/>
      <c r="AU292217" s="30"/>
      <c r="AV292217" s="30"/>
    </row>
    <row r="292225" spans="45:48" x14ac:dyDescent="0.2">
      <c r="AS292225" s="30"/>
      <c r="AT292225" s="30"/>
      <c r="AU292225" s="30"/>
      <c r="AV292225" s="30"/>
    </row>
    <row r="292233" spans="45:48" x14ac:dyDescent="0.2">
      <c r="AS292233" s="30"/>
      <c r="AT292233" s="30"/>
      <c r="AU292233" s="30"/>
      <c r="AV292233" s="30"/>
    </row>
    <row r="292241" spans="45:48" x14ac:dyDescent="0.2">
      <c r="AS292241" s="30"/>
      <c r="AT292241" s="30"/>
      <c r="AU292241" s="30"/>
      <c r="AV292241" s="30"/>
    </row>
    <row r="292249" spans="45:48" x14ac:dyDescent="0.2">
      <c r="AS292249" s="30"/>
      <c r="AT292249" s="30"/>
      <c r="AU292249" s="30"/>
      <c r="AV292249" s="30"/>
    </row>
    <row r="292257" spans="45:48" x14ac:dyDescent="0.2">
      <c r="AS292257" s="30"/>
      <c r="AT292257" s="30"/>
      <c r="AU292257" s="30"/>
      <c r="AV292257" s="30"/>
    </row>
    <row r="292265" spans="45:48" x14ac:dyDescent="0.2">
      <c r="AS292265" s="30"/>
      <c r="AT292265" s="30"/>
      <c r="AU292265" s="30"/>
      <c r="AV292265" s="30"/>
    </row>
    <row r="292273" spans="45:48" x14ac:dyDescent="0.2">
      <c r="AS292273" s="30"/>
      <c r="AT292273" s="30"/>
      <c r="AU292273" s="30"/>
      <c r="AV292273" s="30"/>
    </row>
    <row r="292281" spans="45:48" x14ac:dyDescent="0.2">
      <c r="AS292281" s="30"/>
      <c r="AT292281" s="30"/>
      <c r="AU292281" s="30"/>
      <c r="AV292281" s="30"/>
    </row>
    <row r="292289" spans="45:48" x14ac:dyDescent="0.2">
      <c r="AS292289" s="30"/>
      <c r="AT292289" s="30"/>
      <c r="AU292289" s="30"/>
      <c r="AV292289" s="30"/>
    </row>
    <row r="292297" spans="45:48" x14ac:dyDescent="0.2">
      <c r="AS292297" s="30"/>
      <c r="AT292297" s="30"/>
      <c r="AU292297" s="30"/>
      <c r="AV292297" s="30"/>
    </row>
    <row r="292305" spans="45:48" x14ac:dyDescent="0.2">
      <c r="AS292305" s="30"/>
      <c r="AT292305" s="30"/>
      <c r="AU292305" s="30"/>
      <c r="AV292305" s="30"/>
    </row>
    <row r="292313" spans="45:48" x14ac:dyDescent="0.2">
      <c r="AS292313" s="30"/>
      <c r="AT292313" s="30"/>
      <c r="AU292313" s="30"/>
      <c r="AV292313" s="30"/>
    </row>
    <row r="292321" spans="45:48" x14ac:dyDescent="0.2">
      <c r="AS292321" s="30"/>
      <c r="AT292321" s="30"/>
      <c r="AU292321" s="30"/>
      <c r="AV292321" s="30"/>
    </row>
    <row r="292329" spans="45:48" x14ac:dyDescent="0.2">
      <c r="AS292329" s="30"/>
      <c r="AT292329" s="30"/>
      <c r="AU292329" s="30"/>
      <c r="AV292329" s="30"/>
    </row>
    <row r="292337" spans="45:48" x14ac:dyDescent="0.2">
      <c r="AS292337" s="30"/>
      <c r="AT292337" s="30"/>
      <c r="AU292337" s="30"/>
      <c r="AV292337" s="30"/>
    </row>
    <row r="292345" spans="45:48" x14ac:dyDescent="0.2">
      <c r="AS292345" s="30"/>
      <c r="AT292345" s="30"/>
      <c r="AU292345" s="30"/>
      <c r="AV292345" s="30"/>
    </row>
    <row r="292353" spans="45:48" x14ac:dyDescent="0.2">
      <c r="AS292353" s="30"/>
      <c r="AT292353" s="30"/>
      <c r="AU292353" s="30"/>
      <c r="AV292353" s="30"/>
    </row>
    <row r="292361" spans="45:48" x14ac:dyDescent="0.2">
      <c r="AS292361" s="30"/>
      <c r="AT292361" s="30"/>
      <c r="AU292361" s="30"/>
      <c r="AV292361" s="30"/>
    </row>
    <row r="292369" spans="45:48" x14ac:dyDescent="0.2">
      <c r="AS292369" s="30"/>
      <c r="AT292369" s="30"/>
      <c r="AU292369" s="30"/>
      <c r="AV292369" s="30"/>
    </row>
    <row r="292377" spans="45:48" x14ac:dyDescent="0.2">
      <c r="AS292377" s="30"/>
      <c r="AT292377" s="30"/>
      <c r="AU292377" s="30"/>
      <c r="AV292377" s="30"/>
    </row>
    <row r="292385" spans="45:48" x14ac:dyDescent="0.2">
      <c r="AS292385" s="30"/>
      <c r="AT292385" s="30"/>
      <c r="AU292385" s="30"/>
      <c r="AV292385" s="30"/>
    </row>
    <row r="292393" spans="45:48" x14ac:dyDescent="0.2">
      <c r="AS292393" s="30"/>
      <c r="AT292393" s="30"/>
      <c r="AU292393" s="30"/>
      <c r="AV292393" s="30"/>
    </row>
    <row r="292401" spans="45:48" x14ac:dyDescent="0.2">
      <c r="AS292401" s="30"/>
      <c r="AT292401" s="30"/>
      <c r="AU292401" s="30"/>
      <c r="AV292401" s="30"/>
    </row>
    <row r="292409" spans="45:48" x14ac:dyDescent="0.2">
      <c r="AS292409" s="30"/>
      <c r="AT292409" s="30"/>
      <c r="AU292409" s="30"/>
      <c r="AV292409" s="30"/>
    </row>
    <row r="292417" spans="45:48" x14ac:dyDescent="0.2">
      <c r="AS292417" s="30"/>
      <c r="AT292417" s="30"/>
      <c r="AU292417" s="30"/>
      <c r="AV292417" s="30"/>
    </row>
    <row r="292425" spans="45:48" x14ac:dyDescent="0.2">
      <c r="AS292425" s="30"/>
      <c r="AT292425" s="30"/>
      <c r="AU292425" s="30"/>
      <c r="AV292425" s="30"/>
    </row>
    <row r="292433" spans="45:48" x14ac:dyDescent="0.2">
      <c r="AS292433" s="30"/>
      <c r="AT292433" s="30"/>
      <c r="AU292433" s="30"/>
      <c r="AV292433" s="30"/>
    </row>
    <row r="292441" spans="45:48" x14ac:dyDescent="0.2">
      <c r="AS292441" s="30"/>
      <c r="AT292441" s="30"/>
      <c r="AU292441" s="30"/>
      <c r="AV292441" s="30"/>
    </row>
    <row r="292449" spans="45:48" x14ac:dyDescent="0.2">
      <c r="AS292449" s="30"/>
      <c r="AT292449" s="30"/>
      <c r="AU292449" s="30"/>
      <c r="AV292449" s="30"/>
    </row>
    <row r="292457" spans="45:48" x14ac:dyDescent="0.2">
      <c r="AS292457" s="30"/>
      <c r="AT292457" s="30"/>
      <c r="AU292457" s="30"/>
      <c r="AV292457" s="30"/>
    </row>
    <row r="292465" spans="45:48" x14ac:dyDescent="0.2">
      <c r="AS292465" s="30"/>
      <c r="AT292465" s="30"/>
      <c r="AU292465" s="30"/>
      <c r="AV292465" s="30"/>
    </row>
    <row r="292473" spans="45:48" x14ac:dyDescent="0.2">
      <c r="AS292473" s="30"/>
      <c r="AT292473" s="30"/>
      <c r="AU292473" s="30"/>
      <c r="AV292473" s="30"/>
    </row>
    <row r="292481" spans="45:48" x14ac:dyDescent="0.2">
      <c r="AS292481" s="30"/>
      <c r="AT292481" s="30"/>
      <c r="AU292481" s="30"/>
      <c r="AV292481" s="30"/>
    </row>
    <row r="292489" spans="45:48" x14ac:dyDescent="0.2">
      <c r="AS292489" s="30"/>
      <c r="AT292489" s="30"/>
      <c r="AU292489" s="30"/>
      <c r="AV292489" s="30"/>
    </row>
    <row r="292497" spans="45:48" x14ac:dyDescent="0.2">
      <c r="AS292497" s="30"/>
      <c r="AT292497" s="30"/>
      <c r="AU292497" s="30"/>
      <c r="AV292497" s="30"/>
    </row>
    <row r="292505" spans="45:48" x14ac:dyDescent="0.2">
      <c r="AS292505" s="30"/>
      <c r="AT292505" s="30"/>
      <c r="AU292505" s="30"/>
      <c r="AV292505" s="30"/>
    </row>
    <row r="292513" spans="45:48" x14ac:dyDescent="0.2">
      <c r="AS292513" s="30"/>
      <c r="AT292513" s="30"/>
      <c r="AU292513" s="30"/>
      <c r="AV292513" s="30"/>
    </row>
    <row r="292521" spans="45:48" x14ac:dyDescent="0.2">
      <c r="AS292521" s="30"/>
      <c r="AT292521" s="30"/>
      <c r="AU292521" s="30"/>
      <c r="AV292521" s="30"/>
    </row>
    <row r="292529" spans="45:48" x14ac:dyDescent="0.2">
      <c r="AS292529" s="30"/>
      <c r="AT292529" s="30"/>
      <c r="AU292529" s="30"/>
      <c r="AV292529" s="30"/>
    </row>
    <row r="292537" spans="45:48" x14ac:dyDescent="0.2">
      <c r="AS292537" s="30"/>
      <c r="AT292537" s="30"/>
      <c r="AU292537" s="30"/>
      <c r="AV292537" s="30"/>
    </row>
    <row r="292545" spans="45:48" x14ac:dyDescent="0.2">
      <c r="AS292545" s="30"/>
      <c r="AT292545" s="30"/>
      <c r="AU292545" s="30"/>
      <c r="AV292545" s="30"/>
    </row>
    <row r="292553" spans="45:48" x14ac:dyDescent="0.2">
      <c r="AS292553" s="30"/>
      <c r="AT292553" s="30"/>
      <c r="AU292553" s="30"/>
      <c r="AV292553" s="30"/>
    </row>
    <row r="292561" spans="45:48" x14ac:dyDescent="0.2">
      <c r="AS292561" s="30"/>
      <c r="AT292561" s="30"/>
      <c r="AU292561" s="30"/>
      <c r="AV292561" s="30"/>
    </row>
    <row r="292569" spans="45:48" x14ac:dyDescent="0.2">
      <c r="AS292569" s="30"/>
      <c r="AT292569" s="30"/>
      <c r="AU292569" s="30"/>
      <c r="AV292569" s="30"/>
    </row>
    <row r="292577" spans="45:48" x14ac:dyDescent="0.2">
      <c r="AS292577" s="30"/>
      <c r="AT292577" s="30"/>
      <c r="AU292577" s="30"/>
      <c r="AV292577" s="30"/>
    </row>
    <row r="292585" spans="45:48" x14ac:dyDescent="0.2">
      <c r="AS292585" s="30"/>
      <c r="AT292585" s="30"/>
      <c r="AU292585" s="30"/>
      <c r="AV292585" s="30"/>
    </row>
    <row r="292593" spans="45:48" x14ac:dyDescent="0.2">
      <c r="AS292593" s="30"/>
      <c r="AT292593" s="30"/>
      <c r="AU292593" s="30"/>
      <c r="AV292593" s="30"/>
    </row>
    <row r="292601" spans="45:48" x14ac:dyDescent="0.2">
      <c r="AS292601" s="30"/>
      <c r="AT292601" s="30"/>
      <c r="AU292601" s="30"/>
      <c r="AV292601" s="30"/>
    </row>
    <row r="292609" spans="45:48" x14ac:dyDescent="0.2">
      <c r="AS292609" s="30"/>
      <c r="AT292609" s="30"/>
      <c r="AU292609" s="30"/>
      <c r="AV292609" s="30"/>
    </row>
    <row r="292617" spans="45:48" x14ac:dyDescent="0.2">
      <c r="AS292617" s="30"/>
      <c r="AT292617" s="30"/>
      <c r="AU292617" s="30"/>
      <c r="AV292617" s="30"/>
    </row>
    <row r="292625" spans="45:48" x14ac:dyDescent="0.2">
      <c r="AS292625" s="30"/>
      <c r="AT292625" s="30"/>
      <c r="AU292625" s="30"/>
      <c r="AV292625" s="30"/>
    </row>
    <row r="292633" spans="45:48" x14ac:dyDescent="0.2">
      <c r="AS292633" s="30"/>
      <c r="AT292633" s="30"/>
      <c r="AU292633" s="30"/>
      <c r="AV292633" s="30"/>
    </row>
    <row r="292641" spans="45:48" x14ac:dyDescent="0.2">
      <c r="AS292641" s="30"/>
      <c r="AT292641" s="30"/>
      <c r="AU292641" s="30"/>
      <c r="AV292641" s="30"/>
    </row>
    <row r="292649" spans="45:48" x14ac:dyDescent="0.2">
      <c r="AS292649" s="30"/>
      <c r="AT292649" s="30"/>
      <c r="AU292649" s="30"/>
      <c r="AV292649" s="30"/>
    </row>
    <row r="292657" spans="45:48" x14ac:dyDescent="0.2">
      <c r="AS292657" s="30"/>
      <c r="AT292657" s="30"/>
      <c r="AU292657" s="30"/>
      <c r="AV292657" s="30"/>
    </row>
    <row r="292665" spans="45:48" x14ac:dyDescent="0.2">
      <c r="AS292665" s="30"/>
      <c r="AT292665" s="30"/>
      <c r="AU292665" s="30"/>
      <c r="AV292665" s="30"/>
    </row>
    <row r="292673" spans="45:48" x14ac:dyDescent="0.2">
      <c r="AS292673" s="30"/>
      <c r="AT292673" s="30"/>
      <c r="AU292673" s="30"/>
      <c r="AV292673" s="30"/>
    </row>
    <row r="292681" spans="45:48" x14ac:dyDescent="0.2">
      <c r="AS292681" s="30"/>
      <c r="AT292681" s="30"/>
      <c r="AU292681" s="30"/>
      <c r="AV292681" s="30"/>
    </row>
    <row r="292689" spans="45:48" x14ac:dyDescent="0.2">
      <c r="AS292689" s="30"/>
      <c r="AT292689" s="30"/>
      <c r="AU292689" s="30"/>
      <c r="AV292689" s="30"/>
    </row>
    <row r="292697" spans="45:48" x14ac:dyDescent="0.2">
      <c r="AS292697" s="30"/>
      <c r="AT292697" s="30"/>
      <c r="AU292697" s="30"/>
      <c r="AV292697" s="30"/>
    </row>
    <row r="292705" spans="45:48" x14ac:dyDescent="0.2">
      <c r="AS292705" s="30"/>
      <c r="AT292705" s="30"/>
      <c r="AU292705" s="30"/>
      <c r="AV292705" s="30"/>
    </row>
    <row r="292713" spans="45:48" x14ac:dyDescent="0.2">
      <c r="AS292713" s="30"/>
      <c r="AT292713" s="30"/>
      <c r="AU292713" s="30"/>
      <c r="AV292713" s="30"/>
    </row>
    <row r="292721" spans="45:48" x14ac:dyDescent="0.2">
      <c r="AS292721" s="30"/>
      <c r="AT292721" s="30"/>
      <c r="AU292721" s="30"/>
      <c r="AV292721" s="30"/>
    </row>
    <row r="292729" spans="45:48" x14ac:dyDescent="0.2">
      <c r="AS292729" s="30"/>
      <c r="AT292729" s="30"/>
      <c r="AU292729" s="30"/>
      <c r="AV292729" s="30"/>
    </row>
    <row r="292737" spans="45:48" x14ac:dyDescent="0.2">
      <c r="AS292737" s="30"/>
      <c r="AT292737" s="30"/>
      <c r="AU292737" s="30"/>
      <c r="AV292737" s="30"/>
    </row>
    <row r="292745" spans="45:48" x14ac:dyDescent="0.2">
      <c r="AS292745" s="30"/>
      <c r="AT292745" s="30"/>
      <c r="AU292745" s="30"/>
      <c r="AV292745" s="30"/>
    </row>
    <row r="292753" spans="45:48" x14ac:dyDescent="0.2">
      <c r="AS292753" s="30"/>
      <c r="AT292753" s="30"/>
      <c r="AU292753" s="30"/>
      <c r="AV292753" s="30"/>
    </row>
    <row r="292761" spans="45:48" x14ac:dyDescent="0.2">
      <c r="AS292761" s="30"/>
      <c r="AT292761" s="30"/>
      <c r="AU292761" s="30"/>
      <c r="AV292761" s="30"/>
    </row>
    <row r="292769" spans="45:48" x14ac:dyDescent="0.2">
      <c r="AS292769" s="30"/>
      <c r="AT292769" s="30"/>
      <c r="AU292769" s="30"/>
      <c r="AV292769" s="30"/>
    </row>
    <row r="292777" spans="45:48" x14ac:dyDescent="0.2">
      <c r="AS292777" s="30"/>
      <c r="AT292777" s="30"/>
      <c r="AU292777" s="30"/>
      <c r="AV292777" s="30"/>
    </row>
    <row r="292785" spans="45:48" x14ac:dyDescent="0.2">
      <c r="AS292785" s="30"/>
      <c r="AT292785" s="30"/>
      <c r="AU292785" s="30"/>
      <c r="AV292785" s="30"/>
    </row>
    <row r="292793" spans="45:48" x14ac:dyDescent="0.2">
      <c r="AS292793" s="30"/>
      <c r="AT292793" s="30"/>
      <c r="AU292793" s="30"/>
      <c r="AV292793" s="30"/>
    </row>
    <row r="292801" spans="45:48" x14ac:dyDescent="0.2">
      <c r="AS292801" s="30"/>
      <c r="AT292801" s="30"/>
      <c r="AU292801" s="30"/>
      <c r="AV292801" s="30"/>
    </row>
    <row r="292809" spans="45:48" x14ac:dyDescent="0.2">
      <c r="AS292809" s="30"/>
      <c r="AT292809" s="30"/>
      <c r="AU292809" s="30"/>
      <c r="AV292809" s="30"/>
    </row>
    <row r="292817" spans="45:48" x14ac:dyDescent="0.2">
      <c r="AS292817" s="30"/>
      <c r="AT292817" s="30"/>
      <c r="AU292817" s="30"/>
      <c r="AV292817" s="30"/>
    </row>
    <row r="292825" spans="45:48" x14ac:dyDescent="0.2">
      <c r="AS292825" s="30"/>
      <c r="AT292825" s="30"/>
      <c r="AU292825" s="30"/>
      <c r="AV292825" s="30"/>
    </row>
    <row r="292833" spans="45:48" x14ac:dyDescent="0.2">
      <c r="AS292833" s="30"/>
      <c r="AT292833" s="30"/>
      <c r="AU292833" s="30"/>
      <c r="AV292833" s="30"/>
    </row>
    <row r="292841" spans="45:48" x14ac:dyDescent="0.2">
      <c r="AS292841" s="30"/>
      <c r="AT292841" s="30"/>
      <c r="AU292841" s="30"/>
      <c r="AV292841" s="30"/>
    </row>
    <row r="292849" spans="45:48" x14ac:dyDescent="0.2">
      <c r="AS292849" s="30"/>
      <c r="AT292849" s="30"/>
      <c r="AU292849" s="30"/>
      <c r="AV292849" s="30"/>
    </row>
    <row r="292857" spans="45:48" x14ac:dyDescent="0.2">
      <c r="AS292857" s="30"/>
      <c r="AT292857" s="30"/>
      <c r="AU292857" s="30"/>
      <c r="AV292857" s="30"/>
    </row>
    <row r="292865" spans="45:48" x14ac:dyDescent="0.2">
      <c r="AS292865" s="30"/>
      <c r="AT292865" s="30"/>
      <c r="AU292865" s="30"/>
      <c r="AV292865" s="30"/>
    </row>
    <row r="292873" spans="45:48" x14ac:dyDescent="0.2">
      <c r="AS292873" s="30"/>
      <c r="AT292873" s="30"/>
      <c r="AU292873" s="30"/>
      <c r="AV292873" s="30"/>
    </row>
    <row r="292881" spans="45:48" x14ac:dyDescent="0.2">
      <c r="AS292881" s="30"/>
      <c r="AT292881" s="30"/>
      <c r="AU292881" s="30"/>
      <c r="AV292881" s="30"/>
    </row>
    <row r="292889" spans="45:48" x14ac:dyDescent="0.2">
      <c r="AS292889" s="30"/>
      <c r="AT292889" s="30"/>
      <c r="AU292889" s="30"/>
      <c r="AV292889" s="30"/>
    </row>
    <row r="292897" spans="45:48" x14ac:dyDescent="0.2">
      <c r="AS292897" s="30"/>
      <c r="AT292897" s="30"/>
      <c r="AU292897" s="30"/>
      <c r="AV292897" s="30"/>
    </row>
    <row r="292905" spans="45:48" x14ac:dyDescent="0.2">
      <c r="AS292905" s="30"/>
      <c r="AT292905" s="30"/>
      <c r="AU292905" s="30"/>
      <c r="AV292905" s="30"/>
    </row>
    <row r="292913" spans="45:48" x14ac:dyDescent="0.2">
      <c r="AS292913" s="30"/>
      <c r="AT292913" s="30"/>
      <c r="AU292913" s="30"/>
      <c r="AV292913" s="30"/>
    </row>
    <row r="292921" spans="45:48" x14ac:dyDescent="0.2">
      <c r="AS292921" s="30"/>
      <c r="AT292921" s="30"/>
      <c r="AU292921" s="30"/>
      <c r="AV292921" s="30"/>
    </row>
    <row r="292929" spans="45:48" x14ac:dyDescent="0.2">
      <c r="AS292929" s="30"/>
      <c r="AT292929" s="30"/>
      <c r="AU292929" s="30"/>
      <c r="AV292929" s="30"/>
    </row>
    <row r="292937" spans="45:48" x14ac:dyDescent="0.2">
      <c r="AS292937" s="30"/>
      <c r="AT292937" s="30"/>
      <c r="AU292937" s="30"/>
      <c r="AV292937" s="30"/>
    </row>
    <row r="292945" spans="45:48" x14ac:dyDescent="0.2">
      <c r="AS292945" s="30"/>
      <c r="AT292945" s="30"/>
      <c r="AU292945" s="30"/>
      <c r="AV292945" s="30"/>
    </row>
    <row r="292953" spans="45:48" x14ac:dyDescent="0.2">
      <c r="AS292953" s="30"/>
      <c r="AT292953" s="30"/>
      <c r="AU292953" s="30"/>
      <c r="AV292953" s="30"/>
    </row>
    <row r="292961" spans="45:48" x14ac:dyDescent="0.2">
      <c r="AS292961" s="30"/>
      <c r="AT292961" s="30"/>
      <c r="AU292961" s="30"/>
      <c r="AV292961" s="30"/>
    </row>
    <row r="292969" spans="45:48" x14ac:dyDescent="0.2">
      <c r="AS292969" s="30"/>
      <c r="AT292969" s="30"/>
      <c r="AU292969" s="30"/>
      <c r="AV292969" s="30"/>
    </row>
    <row r="292977" spans="45:48" x14ac:dyDescent="0.2">
      <c r="AS292977" s="30"/>
      <c r="AT292977" s="30"/>
      <c r="AU292977" s="30"/>
      <c r="AV292977" s="30"/>
    </row>
    <row r="292985" spans="45:48" x14ac:dyDescent="0.2">
      <c r="AS292985" s="30"/>
      <c r="AT292985" s="30"/>
      <c r="AU292985" s="30"/>
      <c r="AV292985" s="30"/>
    </row>
    <row r="292993" spans="45:48" x14ac:dyDescent="0.2">
      <c r="AS292993" s="30"/>
      <c r="AT292993" s="30"/>
      <c r="AU292993" s="30"/>
      <c r="AV292993" s="30"/>
    </row>
    <row r="293001" spans="45:48" x14ac:dyDescent="0.2">
      <c r="AS293001" s="30"/>
      <c r="AT293001" s="30"/>
      <c r="AU293001" s="30"/>
      <c r="AV293001" s="30"/>
    </row>
    <row r="293009" spans="45:48" x14ac:dyDescent="0.2">
      <c r="AS293009" s="30"/>
      <c r="AT293009" s="30"/>
      <c r="AU293009" s="30"/>
      <c r="AV293009" s="30"/>
    </row>
    <row r="293017" spans="45:48" x14ac:dyDescent="0.2">
      <c r="AS293017" s="30"/>
      <c r="AT293017" s="30"/>
      <c r="AU293017" s="30"/>
      <c r="AV293017" s="30"/>
    </row>
    <row r="293025" spans="45:48" x14ac:dyDescent="0.2">
      <c r="AS293025" s="30"/>
      <c r="AT293025" s="30"/>
      <c r="AU293025" s="30"/>
      <c r="AV293025" s="30"/>
    </row>
    <row r="293033" spans="45:48" x14ac:dyDescent="0.2">
      <c r="AS293033" s="30"/>
      <c r="AT293033" s="30"/>
      <c r="AU293033" s="30"/>
      <c r="AV293033" s="30"/>
    </row>
    <row r="293041" spans="45:48" x14ac:dyDescent="0.2">
      <c r="AS293041" s="30"/>
      <c r="AT293041" s="30"/>
      <c r="AU293041" s="30"/>
      <c r="AV293041" s="30"/>
    </row>
    <row r="293049" spans="45:48" x14ac:dyDescent="0.2">
      <c r="AS293049" s="30"/>
      <c r="AT293049" s="30"/>
      <c r="AU293049" s="30"/>
      <c r="AV293049" s="30"/>
    </row>
    <row r="293057" spans="45:48" x14ac:dyDescent="0.2">
      <c r="AS293057" s="30"/>
      <c r="AT293057" s="30"/>
      <c r="AU293057" s="30"/>
      <c r="AV293057" s="30"/>
    </row>
    <row r="293065" spans="45:48" x14ac:dyDescent="0.2">
      <c r="AS293065" s="30"/>
      <c r="AT293065" s="30"/>
      <c r="AU293065" s="30"/>
      <c r="AV293065" s="30"/>
    </row>
    <row r="293073" spans="45:48" x14ac:dyDescent="0.2">
      <c r="AS293073" s="30"/>
      <c r="AT293073" s="30"/>
      <c r="AU293073" s="30"/>
      <c r="AV293073" s="30"/>
    </row>
    <row r="293081" spans="45:48" x14ac:dyDescent="0.2">
      <c r="AS293081" s="30"/>
      <c r="AT293081" s="30"/>
      <c r="AU293081" s="30"/>
      <c r="AV293081" s="30"/>
    </row>
    <row r="293089" spans="45:48" x14ac:dyDescent="0.2">
      <c r="AS293089" s="30"/>
      <c r="AT293089" s="30"/>
      <c r="AU293089" s="30"/>
      <c r="AV293089" s="30"/>
    </row>
    <row r="293097" spans="45:48" x14ac:dyDescent="0.2">
      <c r="AS293097" s="30"/>
      <c r="AT293097" s="30"/>
      <c r="AU293097" s="30"/>
      <c r="AV293097" s="30"/>
    </row>
    <row r="293105" spans="45:48" x14ac:dyDescent="0.2">
      <c r="AS293105" s="30"/>
      <c r="AT293105" s="30"/>
      <c r="AU293105" s="30"/>
      <c r="AV293105" s="30"/>
    </row>
    <row r="293113" spans="45:48" x14ac:dyDescent="0.2">
      <c r="AS293113" s="30"/>
      <c r="AT293113" s="30"/>
      <c r="AU293113" s="30"/>
      <c r="AV293113" s="30"/>
    </row>
    <row r="293121" spans="45:48" x14ac:dyDescent="0.2">
      <c r="AS293121" s="30"/>
      <c r="AT293121" s="30"/>
      <c r="AU293121" s="30"/>
      <c r="AV293121" s="30"/>
    </row>
    <row r="293129" spans="45:48" x14ac:dyDescent="0.2">
      <c r="AS293129" s="30"/>
      <c r="AT293129" s="30"/>
      <c r="AU293129" s="30"/>
      <c r="AV293129" s="30"/>
    </row>
    <row r="293137" spans="45:48" x14ac:dyDescent="0.2">
      <c r="AS293137" s="30"/>
      <c r="AT293137" s="30"/>
      <c r="AU293137" s="30"/>
      <c r="AV293137" s="30"/>
    </row>
    <row r="293145" spans="45:48" x14ac:dyDescent="0.2">
      <c r="AS293145" s="30"/>
      <c r="AT293145" s="30"/>
      <c r="AU293145" s="30"/>
      <c r="AV293145" s="30"/>
    </row>
    <row r="293153" spans="45:48" x14ac:dyDescent="0.2">
      <c r="AS293153" s="30"/>
      <c r="AT293153" s="30"/>
      <c r="AU293153" s="30"/>
      <c r="AV293153" s="30"/>
    </row>
    <row r="293161" spans="45:48" x14ac:dyDescent="0.2">
      <c r="AS293161" s="30"/>
      <c r="AT293161" s="30"/>
      <c r="AU293161" s="30"/>
      <c r="AV293161" s="30"/>
    </row>
    <row r="293169" spans="45:48" x14ac:dyDescent="0.2">
      <c r="AS293169" s="30"/>
      <c r="AT293169" s="30"/>
      <c r="AU293169" s="30"/>
      <c r="AV293169" s="30"/>
    </row>
    <row r="293177" spans="45:48" x14ac:dyDescent="0.2">
      <c r="AS293177" s="30"/>
      <c r="AT293177" s="30"/>
      <c r="AU293177" s="30"/>
      <c r="AV293177" s="30"/>
    </row>
    <row r="293185" spans="45:48" x14ac:dyDescent="0.2">
      <c r="AS293185" s="30"/>
      <c r="AT293185" s="30"/>
      <c r="AU293185" s="30"/>
      <c r="AV293185" s="30"/>
    </row>
    <row r="293193" spans="45:48" x14ac:dyDescent="0.2">
      <c r="AS293193" s="30"/>
      <c r="AT293193" s="30"/>
      <c r="AU293193" s="30"/>
      <c r="AV293193" s="30"/>
    </row>
    <row r="293201" spans="45:48" x14ac:dyDescent="0.2">
      <c r="AS293201" s="30"/>
      <c r="AT293201" s="30"/>
      <c r="AU293201" s="30"/>
      <c r="AV293201" s="30"/>
    </row>
    <row r="293209" spans="45:48" x14ac:dyDescent="0.2">
      <c r="AS293209" s="30"/>
      <c r="AT293209" s="30"/>
      <c r="AU293209" s="30"/>
      <c r="AV293209" s="30"/>
    </row>
    <row r="293217" spans="45:48" x14ac:dyDescent="0.2">
      <c r="AS293217" s="30"/>
      <c r="AT293217" s="30"/>
      <c r="AU293217" s="30"/>
      <c r="AV293217" s="30"/>
    </row>
    <row r="293225" spans="45:48" x14ac:dyDescent="0.2">
      <c r="AS293225" s="30"/>
      <c r="AT293225" s="30"/>
      <c r="AU293225" s="30"/>
      <c r="AV293225" s="30"/>
    </row>
    <row r="293233" spans="45:48" x14ac:dyDescent="0.2">
      <c r="AS293233" s="30"/>
      <c r="AT293233" s="30"/>
      <c r="AU293233" s="30"/>
      <c r="AV293233" s="30"/>
    </row>
    <row r="293241" spans="45:48" x14ac:dyDescent="0.2">
      <c r="AS293241" s="30"/>
      <c r="AT293241" s="30"/>
      <c r="AU293241" s="30"/>
      <c r="AV293241" s="30"/>
    </row>
    <row r="293249" spans="45:48" x14ac:dyDescent="0.2">
      <c r="AS293249" s="30"/>
      <c r="AT293249" s="30"/>
      <c r="AU293249" s="30"/>
      <c r="AV293249" s="30"/>
    </row>
    <row r="293257" spans="45:48" x14ac:dyDescent="0.2">
      <c r="AS293257" s="30"/>
      <c r="AT293257" s="30"/>
      <c r="AU293257" s="30"/>
      <c r="AV293257" s="30"/>
    </row>
    <row r="293265" spans="45:48" x14ac:dyDescent="0.2">
      <c r="AS293265" s="30"/>
      <c r="AT293265" s="30"/>
      <c r="AU293265" s="30"/>
      <c r="AV293265" s="30"/>
    </row>
    <row r="293273" spans="45:48" x14ac:dyDescent="0.2">
      <c r="AS293273" s="30"/>
      <c r="AT293273" s="30"/>
      <c r="AU293273" s="30"/>
      <c r="AV293273" s="30"/>
    </row>
    <row r="293281" spans="45:48" x14ac:dyDescent="0.2">
      <c r="AS293281" s="30"/>
      <c r="AT293281" s="30"/>
      <c r="AU293281" s="30"/>
      <c r="AV293281" s="30"/>
    </row>
    <row r="293289" spans="45:48" x14ac:dyDescent="0.2">
      <c r="AS293289" s="30"/>
      <c r="AT293289" s="30"/>
      <c r="AU293289" s="30"/>
      <c r="AV293289" s="30"/>
    </row>
    <row r="293297" spans="45:48" x14ac:dyDescent="0.2">
      <c r="AS293297" s="30"/>
      <c r="AT293297" s="30"/>
      <c r="AU293297" s="30"/>
      <c r="AV293297" s="30"/>
    </row>
    <row r="293305" spans="45:48" x14ac:dyDescent="0.2">
      <c r="AS293305" s="30"/>
      <c r="AT293305" s="30"/>
      <c r="AU293305" s="30"/>
      <c r="AV293305" s="30"/>
    </row>
    <row r="293313" spans="45:48" x14ac:dyDescent="0.2">
      <c r="AS293313" s="30"/>
      <c r="AT293313" s="30"/>
      <c r="AU293313" s="30"/>
      <c r="AV293313" s="30"/>
    </row>
    <row r="293321" spans="45:48" x14ac:dyDescent="0.2">
      <c r="AS293321" s="30"/>
      <c r="AT293321" s="30"/>
      <c r="AU293321" s="30"/>
      <c r="AV293321" s="30"/>
    </row>
    <row r="293329" spans="45:48" x14ac:dyDescent="0.2">
      <c r="AS293329" s="30"/>
      <c r="AT293329" s="30"/>
      <c r="AU293329" s="30"/>
      <c r="AV293329" s="30"/>
    </row>
    <row r="293337" spans="45:48" x14ac:dyDescent="0.2">
      <c r="AS293337" s="30"/>
      <c r="AT293337" s="30"/>
      <c r="AU293337" s="30"/>
      <c r="AV293337" s="30"/>
    </row>
    <row r="293345" spans="45:48" x14ac:dyDescent="0.2">
      <c r="AS293345" s="30"/>
      <c r="AT293345" s="30"/>
      <c r="AU293345" s="30"/>
      <c r="AV293345" s="30"/>
    </row>
    <row r="293353" spans="45:48" x14ac:dyDescent="0.2">
      <c r="AS293353" s="30"/>
      <c r="AT293353" s="30"/>
      <c r="AU293353" s="30"/>
      <c r="AV293353" s="30"/>
    </row>
    <row r="293361" spans="45:48" x14ac:dyDescent="0.2">
      <c r="AS293361" s="30"/>
      <c r="AT293361" s="30"/>
      <c r="AU293361" s="30"/>
      <c r="AV293361" s="30"/>
    </row>
    <row r="293369" spans="45:48" x14ac:dyDescent="0.2">
      <c r="AS293369" s="30"/>
      <c r="AT293369" s="30"/>
      <c r="AU293369" s="30"/>
      <c r="AV293369" s="30"/>
    </row>
    <row r="293377" spans="45:48" x14ac:dyDescent="0.2">
      <c r="AS293377" s="30"/>
      <c r="AT293377" s="30"/>
      <c r="AU293377" s="30"/>
      <c r="AV293377" s="30"/>
    </row>
    <row r="293385" spans="45:48" x14ac:dyDescent="0.2">
      <c r="AS293385" s="30"/>
      <c r="AT293385" s="30"/>
      <c r="AU293385" s="30"/>
      <c r="AV293385" s="30"/>
    </row>
    <row r="293393" spans="45:48" x14ac:dyDescent="0.2">
      <c r="AS293393" s="30"/>
      <c r="AT293393" s="30"/>
      <c r="AU293393" s="30"/>
      <c r="AV293393" s="30"/>
    </row>
    <row r="293401" spans="45:48" x14ac:dyDescent="0.2">
      <c r="AS293401" s="30"/>
      <c r="AT293401" s="30"/>
      <c r="AU293401" s="30"/>
      <c r="AV293401" s="30"/>
    </row>
    <row r="293409" spans="45:48" x14ac:dyDescent="0.2">
      <c r="AS293409" s="30"/>
      <c r="AT293409" s="30"/>
      <c r="AU293409" s="30"/>
      <c r="AV293409" s="30"/>
    </row>
    <row r="293417" spans="45:48" x14ac:dyDescent="0.2">
      <c r="AS293417" s="30"/>
      <c r="AT293417" s="30"/>
      <c r="AU293417" s="30"/>
      <c r="AV293417" s="30"/>
    </row>
    <row r="293425" spans="45:48" x14ac:dyDescent="0.2">
      <c r="AS293425" s="30"/>
      <c r="AT293425" s="30"/>
      <c r="AU293425" s="30"/>
      <c r="AV293425" s="30"/>
    </row>
    <row r="293433" spans="45:48" x14ac:dyDescent="0.2">
      <c r="AS293433" s="30"/>
      <c r="AT293433" s="30"/>
      <c r="AU293433" s="30"/>
      <c r="AV293433" s="30"/>
    </row>
    <row r="293441" spans="45:48" x14ac:dyDescent="0.2">
      <c r="AS293441" s="30"/>
      <c r="AT293441" s="30"/>
      <c r="AU293441" s="30"/>
      <c r="AV293441" s="30"/>
    </row>
    <row r="293449" spans="45:48" x14ac:dyDescent="0.2">
      <c r="AS293449" s="30"/>
      <c r="AT293449" s="30"/>
      <c r="AU293449" s="30"/>
      <c r="AV293449" s="30"/>
    </row>
    <row r="293457" spans="45:48" x14ac:dyDescent="0.2">
      <c r="AS293457" s="30"/>
      <c r="AT293457" s="30"/>
      <c r="AU293457" s="30"/>
      <c r="AV293457" s="30"/>
    </row>
    <row r="293465" spans="45:48" x14ac:dyDescent="0.2">
      <c r="AS293465" s="30"/>
      <c r="AT293465" s="30"/>
      <c r="AU293465" s="30"/>
      <c r="AV293465" s="30"/>
    </row>
    <row r="293473" spans="45:48" x14ac:dyDescent="0.2">
      <c r="AS293473" s="30"/>
      <c r="AT293473" s="30"/>
      <c r="AU293473" s="30"/>
      <c r="AV293473" s="30"/>
    </row>
    <row r="293481" spans="45:48" x14ac:dyDescent="0.2">
      <c r="AS293481" s="30"/>
      <c r="AT293481" s="30"/>
      <c r="AU293481" s="30"/>
      <c r="AV293481" s="30"/>
    </row>
    <row r="293489" spans="45:48" x14ac:dyDescent="0.2">
      <c r="AS293489" s="30"/>
      <c r="AT293489" s="30"/>
      <c r="AU293489" s="30"/>
      <c r="AV293489" s="30"/>
    </row>
    <row r="293497" spans="45:48" x14ac:dyDescent="0.2">
      <c r="AS293497" s="30"/>
      <c r="AT293497" s="30"/>
      <c r="AU293497" s="30"/>
      <c r="AV293497" s="30"/>
    </row>
    <row r="293505" spans="45:48" x14ac:dyDescent="0.2">
      <c r="AS293505" s="30"/>
      <c r="AT293505" s="30"/>
      <c r="AU293505" s="30"/>
      <c r="AV293505" s="30"/>
    </row>
    <row r="293513" spans="45:48" x14ac:dyDescent="0.2">
      <c r="AS293513" s="30"/>
      <c r="AT293513" s="30"/>
      <c r="AU293513" s="30"/>
      <c r="AV293513" s="30"/>
    </row>
    <row r="293521" spans="45:48" x14ac:dyDescent="0.2">
      <c r="AS293521" s="30"/>
      <c r="AT293521" s="30"/>
      <c r="AU293521" s="30"/>
      <c r="AV293521" s="30"/>
    </row>
    <row r="293529" spans="45:48" x14ac:dyDescent="0.2">
      <c r="AS293529" s="30"/>
      <c r="AT293529" s="30"/>
      <c r="AU293529" s="30"/>
      <c r="AV293529" s="30"/>
    </row>
    <row r="293537" spans="45:48" x14ac:dyDescent="0.2">
      <c r="AS293537" s="30"/>
      <c r="AT293537" s="30"/>
      <c r="AU293537" s="30"/>
      <c r="AV293537" s="30"/>
    </row>
    <row r="293545" spans="45:48" x14ac:dyDescent="0.2">
      <c r="AS293545" s="30"/>
      <c r="AT293545" s="30"/>
      <c r="AU293545" s="30"/>
      <c r="AV293545" s="30"/>
    </row>
    <row r="293553" spans="45:48" x14ac:dyDescent="0.2">
      <c r="AS293553" s="30"/>
      <c r="AT293553" s="30"/>
      <c r="AU293553" s="30"/>
      <c r="AV293553" s="30"/>
    </row>
    <row r="293561" spans="45:48" x14ac:dyDescent="0.2">
      <c r="AS293561" s="30"/>
      <c r="AT293561" s="30"/>
      <c r="AU293561" s="30"/>
      <c r="AV293561" s="30"/>
    </row>
    <row r="293569" spans="45:48" x14ac:dyDescent="0.2">
      <c r="AS293569" s="30"/>
      <c r="AT293569" s="30"/>
      <c r="AU293569" s="30"/>
      <c r="AV293569" s="30"/>
    </row>
    <row r="293577" spans="45:48" x14ac:dyDescent="0.2">
      <c r="AS293577" s="30"/>
      <c r="AT293577" s="30"/>
      <c r="AU293577" s="30"/>
      <c r="AV293577" s="30"/>
    </row>
    <row r="293585" spans="45:48" x14ac:dyDescent="0.2">
      <c r="AS293585" s="30"/>
      <c r="AT293585" s="30"/>
      <c r="AU293585" s="30"/>
      <c r="AV293585" s="30"/>
    </row>
    <row r="293593" spans="45:48" x14ac:dyDescent="0.2">
      <c r="AS293593" s="30"/>
      <c r="AT293593" s="30"/>
      <c r="AU293593" s="30"/>
      <c r="AV293593" s="30"/>
    </row>
    <row r="293601" spans="45:48" x14ac:dyDescent="0.2">
      <c r="AS293601" s="30"/>
      <c r="AT293601" s="30"/>
      <c r="AU293601" s="30"/>
      <c r="AV293601" s="30"/>
    </row>
    <row r="293609" spans="45:48" x14ac:dyDescent="0.2">
      <c r="AS293609" s="30"/>
      <c r="AT293609" s="30"/>
      <c r="AU293609" s="30"/>
      <c r="AV293609" s="30"/>
    </row>
    <row r="293617" spans="45:48" x14ac:dyDescent="0.2">
      <c r="AS293617" s="30"/>
      <c r="AT293617" s="30"/>
      <c r="AU293617" s="30"/>
      <c r="AV293617" s="30"/>
    </row>
    <row r="293625" spans="45:48" x14ac:dyDescent="0.2">
      <c r="AS293625" s="30"/>
      <c r="AT293625" s="30"/>
      <c r="AU293625" s="30"/>
      <c r="AV293625" s="30"/>
    </row>
    <row r="293633" spans="45:48" x14ac:dyDescent="0.2">
      <c r="AS293633" s="30"/>
      <c r="AT293633" s="30"/>
      <c r="AU293633" s="30"/>
      <c r="AV293633" s="30"/>
    </row>
    <row r="293641" spans="45:48" x14ac:dyDescent="0.2">
      <c r="AS293641" s="30"/>
      <c r="AT293641" s="30"/>
      <c r="AU293641" s="30"/>
      <c r="AV293641" s="30"/>
    </row>
    <row r="293649" spans="45:48" x14ac:dyDescent="0.2">
      <c r="AS293649" s="30"/>
      <c r="AT293649" s="30"/>
      <c r="AU293649" s="30"/>
      <c r="AV293649" s="30"/>
    </row>
    <row r="293657" spans="45:48" x14ac:dyDescent="0.2">
      <c r="AS293657" s="30"/>
      <c r="AT293657" s="30"/>
      <c r="AU293657" s="30"/>
      <c r="AV293657" s="30"/>
    </row>
    <row r="293665" spans="45:48" x14ac:dyDescent="0.2">
      <c r="AS293665" s="30"/>
      <c r="AT293665" s="30"/>
      <c r="AU293665" s="30"/>
      <c r="AV293665" s="30"/>
    </row>
    <row r="293673" spans="45:48" x14ac:dyDescent="0.2">
      <c r="AS293673" s="30"/>
      <c r="AT293673" s="30"/>
      <c r="AU293673" s="30"/>
      <c r="AV293673" s="30"/>
    </row>
    <row r="293681" spans="45:48" x14ac:dyDescent="0.2">
      <c r="AS293681" s="30"/>
      <c r="AT293681" s="30"/>
      <c r="AU293681" s="30"/>
      <c r="AV293681" s="30"/>
    </row>
    <row r="293689" spans="45:48" x14ac:dyDescent="0.2">
      <c r="AS293689" s="30"/>
      <c r="AT293689" s="30"/>
      <c r="AU293689" s="30"/>
      <c r="AV293689" s="30"/>
    </row>
    <row r="293697" spans="45:48" x14ac:dyDescent="0.2">
      <c r="AS293697" s="30"/>
      <c r="AT293697" s="30"/>
      <c r="AU293697" s="30"/>
      <c r="AV293697" s="30"/>
    </row>
    <row r="293705" spans="45:48" x14ac:dyDescent="0.2">
      <c r="AS293705" s="30"/>
      <c r="AT293705" s="30"/>
      <c r="AU293705" s="30"/>
      <c r="AV293705" s="30"/>
    </row>
    <row r="293713" spans="45:48" x14ac:dyDescent="0.2">
      <c r="AS293713" s="30"/>
      <c r="AT293713" s="30"/>
      <c r="AU293713" s="30"/>
      <c r="AV293713" s="30"/>
    </row>
    <row r="293721" spans="45:48" x14ac:dyDescent="0.2">
      <c r="AS293721" s="30"/>
      <c r="AT293721" s="30"/>
      <c r="AU293721" s="30"/>
      <c r="AV293721" s="30"/>
    </row>
    <row r="293729" spans="45:48" x14ac:dyDescent="0.2">
      <c r="AS293729" s="30"/>
      <c r="AT293729" s="30"/>
      <c r="AU293729" s="30"/>
      <c r="AV293729" s="30"/>
    </row>
    <row r="293737" spans="45:48" x14ac:dyDescent="0.2">
      <c r="AS293737" s="30"/>
      <c r="AT293737" s="30"/>
      <c r="AU293737" s="30"/>
      <c r="AV293737" s="30"/>
    </row>
    <row r="293745" spans="45:48" x14ac:dyDescent="0.2">
      <c r="AS293745" s="30"/>
      <c r="AT293745" s="30"/>
      <c r="AU293745" s="30"/>
      <c r="AV293745" s="30"/>
    </row>
    <row r="293753" spans="45:48" x14ac:dyDescent="0.2">
      <c r="AS293753" s="30"/>
      <c r="AT293753" s="30"/>
      <c r="AU293753" s="30"/>
      <c r="AV293753" s="30"/>
    </row>
    <row r="293761" spans="45:48" x14ac:dyDescent="0.2">
      <c r="AS293761" s="30"/>
      <c r="AT293761" s="30"/>
      <c r="AU293761" s="30"/>
      <c r="AV293761" s="30"/>
    </row>
    <row r="293769" spans="45:48" x14ac:dyDescent="0.2">
      <c r="AS293769" s="30"/>
      <c r="AT293769" s="30"/>
      <c r="AU293769" s="30"/>
      <c r="AV293769" s="30"/>
    </row>
    <row r="293777" spans="45:48" x14ac:dyDescent="0.2">
      <c r="AS293777" s="30"/>
      <c r="AT293777" s="30"/>
      <c r="AU293777" s="30"/>
      <c r="AV293777" s="30"/>
    </row>
    <row r="293785" spans="45:48" x14ac:dyDescent="0.2">
      <c r="AS293785" s="30"/>
      <c r="AT293785" s="30"/>
      <c r="AU293785" s="30"/>
      <c r="AV293785" s="30"/>
    </row>
    <row r="293793" spans="45:48" x14ac:dyDescent="0.2">
      <c r="AS293793" s="30"/>
      <c r="AT293793" s="30"/>
      <c r="AU293793" s="30"/>
      <c r="AV293793" s="30"/>
    </row>
    <row r="293801" spans="45:48" x14ac:dyDescent="0.2">
      <c r="AS293801" s="30"/>
      <c r="AT293801" s="30"/>
      <c r="AU293801" s="30"/>
      <c r="AV293801" s="30"/>
    </row>
    <row r="293809" spans="45:48" x14ac:dyDescent="0.2">
      <c r="AS293809" s="30"/>
      <c r="AT293809" s="30"/>
      <c r="AU293809" s="30"/>
      <c r="AV293809" s="30"/>
    </row>
    <row r="293817" spans="45:48" x14ac:dyDescent="0.2">
      <c r="AS293817" s="30"/>
      <c r="AT293817" s="30"/>
      <c r="AU293817" s="30"/>
      <c r="AV293817" s="30"/>
    </row>
    <row r="293825" spans="45:48" x14ac:dyDescent="0.2">
      <c r="AS293825" s="30"/>
      <c r="AT293825" s="30"/>
      <c r="AU293825" s="30"/>
      <c r="AV293825" s="30"/>
    </row>
    <row r="293833" spans="45:48" x14ac:dyDescent="0.2">
      <c r="AS293833" s="30"/>
      <c r="AT293833" s="30"/>
      <c r="AU293833" s="30"/>
      <c r="AV293833" s="30"/>
    </row>
    <row r="293841" spans="45:48" x14ac:dyDescent="0.2">
      <c r="AS293841" s="30"/>
      <c r="AT293841" s="30"/>
      <c r="AU293841" s="30"/>
      <c r="AV293841" s="30"/>
    </row>
    <row r="293849" spans="45:48" x14ac:dyDescent="0.2">
      <c r="AS293849" s="30"/>
      <c r="AT293849" s="30"/>
      <c r="AU293849" s="30"/>
      <c r="AV293849" s="30"/>
    </row>
    <row r="293857" spans="45:48" x14ac:dyDescent="0.2">
      <c r="AS293857" s="30"/>
      <c r="AT293857" s="30"/>
      <c r="AU293857" s="30"/>
      <c r="AV293857" s="30"/>
    </row>
    <row r="293865" spans="45:48" x14ac:dyDescent="0.2">
      <c r="AS293865" s="30"/>
      <c r="AT293865" s="30"/>
      <c r="AU293865" s="30"/>
      <c r="AV293865" s="30"/>
    </row>
    <row r="293873" spans="45:48" x14ac:dyDescent="0.2">
      <c r="AS293873" s="30"/>
      <c r="AT293873" s="30"/>
      <c r="AU293873" s="30"/>
      <c r="AV293873" s="30"/>
    </row>
    <row r="293881" spans="45:48" x14ac:dyDescent="0.2">
      <c r="AS293881" s="30"/>
      <c r="AT293881" s="30"/>
      <c r="AU293881" s="30"/>
      <c r="AV293881" s="30"/>
    </row>
    <row r="293889" spans="45:48" x14ac:dyDescent="0.2">
      <c r="AS293889" s="30"/>
      <c r="AT293889" s="30"/>
      <c r="AU293889" s="30"/>
      <c r="AV293889" s="30"/>
    </row>
    <row r="293897" spans="45:48" x14ac:dyDescent="0.2">
      <c r="AS293897" s="30"/>
      <c r="AT293897" s="30"/>
      <c r="AU293897" s="30"/>
      <c r="AV293897" s="30"/>
    </row>
    <row r="293905" spans="45:48" x14ac:dyDescent="0.2">
      <c r="AS293905" s="30"/>
      <c r="AT293905" s="30"/>
      <c r="AU293905" s="30"/>
      <c r="AV293905" s="30"/>
    </row>
    <row r="293913" spans="45:48" x14ac:dyDescent="0.2">
      <c r="AS293913" s="30"/>
      <c r="AT293913" s="30"/>
      <c r="AU293913" s="30"/>
      <c r="AV293913" s="30"/>
    </row>
    <row r="293921" spans="45:48" x14ac:dyDescent="0.2">
      <c r="AS293921" s="30"/>
      <c r="AT293921" s="30"/>
      <c r="AU293921" s="30"/>
      <c r="AV293921" s="30"/>
    </row>
    <row r="293929" spans="45:48" x14ac:dyDescent="0.2">
      <c r="AS293929" s="30"/>
      <c r="AT293929" s="30"/>
      <c r="AU293929" s="30"/>
      <c r="AV293929" s="30"/>
    </row>
    <row r="293937" spans="45:48" x14ac:dyDescent="0.2">
      <c r="AS293937" s="30"/>
      <c r="AT293937" s="30"/>
      <c r="AU293937" s="30"/>
      <c r="AV293937" s="30"/>
    </row>
    <row r="293945" spans="45:48" x14ac:dyDescent="0.2">
      <c r="AS293945" s="30"/>
      <c r="AT293945" s="30"/>
      <c r="AU293945" s="30"/>
      <c r="AV293945" s="30"/>
    </row>
    <row r="293953" spans="45:48" x14ac:dyDescent="0.2">
      <c r="AS293953" s="30"/>
      <c r="AT293953" s="30"/>
      <c r="AU293953" s="30"/>
      <c r="AV293953" s="30"/>
    </row>
    <row r="293961" spans="45:48" x14ac:dyDescent="0.2">
      <c r="AS293961" s="30"/>
      <c r="AT293961" s="30"/>
      <c r="AU293961" s="30"/>
      <c r="AV293961" s="30"/>
    </row>
    <row r="293969" spans="45:48" x14ac:dyDescent="0.2">
      <c r="AS293969" s="30"/>
      <c r="AT293969" s="30"/>
      <c r="AU293969" s="30"/>
      <c r="AV293969" s="30"/>
    </row>
    <row r="293977" spans="45:48" x14ac:dyDescent="0.2">
      <c r="AS293977" s="30"/>
      <c r="AT293977" s="30"/>
      <c r="AU293977" s="30"/>
      <c r="AV293977" s="30"/>
    </row>
    <row r="293985" spans="45:48" x14ac:dyDescent="0.2">
      <c r="AS293985" s="30"/>
      <c r="AT293985" s="30"/>
      <c r="AU293985" s="30"/>
      <c r="AV293985" s="30"/>
    </row>
    <row r="293993" spans="45:48" x14ac:dyDescent="0.2">
      <c r="AS293993" s="30"/>
      <c r="AT293993" s="30"/>
      <c r="AU293993" s="30"/>
      <c r="AV293993" s="30"/>
    </row>
    <row r="294001" spans="45:48" x14ac:dyDescent="0.2">
      <c r="AS294001" s="30"/>
      <c r="AT294001" s="30"/>
      <c r="AU294001" s="30"/>
      <c r="AV294001" s="30"/>
    </row>
    <row r="294009" spans="45:48" x14ac:dyDescent="0.2">
      <c r="AS294009" s="30"/>
      <c r="AT294009" s="30"/>
      <c r="AU294009" s="30"/>
      <c r="AV294009" s="30"/>
    </row>
    <row r="294017" spans="45:48" x14ac:dyDescent="0.2">
      <c r="AS294017" s="30"/>
      <c r="AT294017" s="30"/>
      <c r="AU294017" s="30"/>
      <c r="AV294017" s="30"/>
    </row>
    <row r="294025" spans="45:48" x14ac:dyDescent="0.2">
      <c r="AS294025" s="30"/>
      <c r="AT294025" s="30"/>
      <c r="AU294025" s="30"/>
      <c r="AV294025" s="30"/>
    </row>
    <row r="294033" spans="45:48" x14ac:dyDescent="0.2">
      <c r="AS294033" s="30"/>
      <c r="AT294033" s="30"/>
      <c r="AU294033" s="30"/>
      <c r="AV294033" s="30"/>
    </row>
    <row r="294041" spans="45:48" x14ac:dyDescent="0.2">
      <c r="AS294041" s="30"/>
      <c r="AT294041" s="30"/>
      <c r="AU294041" s="30"/>
      <c r="AV294041" s="30"/>
    </row>
    <row r="294049" spans="45:48" x14ac:dyDescent="0.2">
      <c r="AS294049" s="30"/>
      <c r="AT294049" s="30"/>
      <c r="AU294049" s="30"/>
      <c r="AV294049" s="30"/>
    </row>
    <row r="294057" spans="45:48" x14ac:dyDescent="0.2">
      <c r="AS294057" s="30"/>
      <c r="AT294057" s="30"/>
      <c r="AU294057" s="30"/>
      <c r="AV294057" s="30"/>
    </row>
    <row r="294065" spans="45:48" x14ac:dyDescent="0.2">
      <c r="AS294065" s="30"/>
      <c r="AT294065" s="30"/>
      <c r="AU294065" s="30"/>
      <c r="AV294065" s="30"/>
    </row>
    <row r="294073" spans="45:48" x14ac:dyDescent="0.2">
      <c r="AS294073" s="30"/>
      <c r="AT294073" s="30"/>
      <c r="AU294073" s="30"/>
      <c r="AV294073" s="30"/>
    </row>
    <row r="294081" spans="45:48" x14ac:dyDescent="0.2">
      <c r="AS294081" s="30"/>
      <c r="AT294081" s="30"/>
      <c r="AU294081" s="30"/>
      <c r="AV294081" s="30"/>
    </row>
    <row r="294089" spans="45:48" x14ac:dyDescent="0.2">
      <c r="AS294089" s="30"/>
      <c r="AT294089" s="30"/>
      <c r="AU294089" s="30"/>
      <c r="AV294089" s="30"/>
    </row>
    <row r="294097" spans="45:48" x14ac:dyDescent="0.2">
      <c r="AS294097" s="30"/>
      <c r="AT294097" s="30"/>
      <c r="AU294097" s="30"/>
      <c r="AV294097" s="30"/>
    </row>
    <row r="294105" spans="45:48" x14ac:dyDescent="0.2">
      <c r="AS294105" s="30"/>
      <c r="AT294105" s="30"/>
      <c r="AU294105" s="30"/>
      <c r="AV294105" s="30"/>
    </row>
    <row r="294113" spans="45:48" x14ac:dyDescent="0.2">
      <c r="AS294113" s="30"/>
      <c r="AT294113" s="30"/>
      <c r="AU294113" s="30"/>
      <c r="AV294113" s="30"/>
    </row>
    <row r="294121" spans="45:48" x14ac:dyDescent="0.2">
      <c r="AS294121" s="30"/>
      <c r="AT294121" s="30"/>
      <c r="AU294121" s="30"/>
      <c r="AV294121" s="30"/>
    </row>
    <row r="294129" spans="45:48" x14ac:dyDescent="0.2">
      <c r="AS294129" s="30"/>
      <c r="AT294129" s="30"/>
      <c r="AU294129" s="30"/>
      <c r="AV294129" s="30"/>
    </row>
    <row r="294137" spans="45:48" x14ac:dyDescent="0.2">
      <c r="AS294137" s="30"/>
      <c r="AT294137" s="30"/>
      <c r="AU294137" s="30"/>
      <c r="AV294137" s="30"/>
    </row>
    <row r="294145" spans="45:48" x14ac:dyDescent="0.2">
      <c r="AS294145" s="30"/>
      <c r="AT294145" s="30"/>
      <c r="AU294145" s="30"/>
      <c r="AV294145" s="30"/>
    </row>
    <row r="294153" spans="45:48" x14ac:dyDescent="0.2">
      <c r="AS294153" s="30"/>
      <c r="AT294153" s="30"/>
      <c r="AU294153" s="30"/>
      <c r="AV294153" s="30"/>
    </row>
    <row r="294161" spans="45:48" x14ac:dyDescent="0.2">
      <c r="AS294161" s="30"/>
      <c r="AT294161" s="30"/>
      <c r="AU294161" s="30"/>
      <c r="AV294161" s="30"/>
    </row>
    <row r="294169" spans="45:48" x14ac:dyDescent="0.2">
      <c r="AS294169" s="30"/>
      <c r="AT294169" s="30"/>
      <c r="AU294169" s="30"/>
      <c r="AV294169" s="30"/>
    </row>
    <row r="294177" spans="45:48" x14ac:dyDescent="0.2">
      <c r="AS294177" s="30"/>
      <c r="AT294177" s="30"/>
      <c r="AU294177" s="30"/>
      <c r="AV294177" s="30"/>
    </row>
    <row r="294185" spans="45:48" x14ac:dyDescent="0.2">
      <c r="AS294185" s="30"/>
      <c r="AT294185" s="30"/>
      <c r="AU294185" s="30"/>
      <c r="AV294185" s="30"/>
    </row>
    <row r="294193" spans="45:48" x14ac:dyDescent="0.2">
      <c r="AS294193" s="30"/>
      <c r="AT294193" s="30"/>
      <c r="AU294193" s="30"/>
      <c r="AV294193" s="30"/>
    </row>
    <row r="294201" spans="45:48" x14ac:dyDescent="0.2">
      <c r="AS294201" s="30"/>
      <c r="AT294201" s="30"/>
      <c r="AU294201" s="30"/>
      <c r="AV294201" s="30"/>
    </row>
    <row r="294209" spans="45:48" x14ac:dyDescent="0.2">
      <c r="AS294209" s="30"/>
      <c r="AT294209" s="30"/>
      <c r="AU294209" s="30"/>
      <c r="AV294209" s="30"/>
    </row>
    <row r="294217" spans="45:48" x14ac:dyDescent="0.2">
      <c r="AS294217" s="30"/>
      <c r="AT294217" s="30"/>
      <c r="AU294217" s="30"/>
      <c r="AV294217" s="30"/>
    </row>
    <row r="294225" spans="45:48" x14ac:dyDescent="0.2">
      <c r="AS294225" s="30"/>
      <c r="AT294225" s="30"/>
      <c r="AU294225" s="30"/>
      <c r="AV294225" s="30"/>
    </row>
    <row r="294233" spans="45:48" x14ac:dyDescent="0.2">
      <c r="AS294233" s="30"/>
      <c r="AT294233" s="30"/>
      <c r="AU294233" s="30"/>
      <c r="AV294233" s="30"/>
    </row>
    <row r="294241" spans="45:48" x14ac:dyDescent="0.2">
      <c r="AS294241" s="30"/>
      <c r="AT294241" s="30"/>
      <c r="AU294241" s="30"/>
      <c r="AV294241" s="30"/>
    </row>
    <row r="294249" spans="45:48" x14ac:dyDescent="0.2">
      <c r="AS294249" s="30"/>
      <c r="AT294249" s="30"/>
      <c r="AU294249" s="30"/>
      <c r="AV294249" s="30"/>
    </row>
    <row r="294257" spans="45:48" x14ac:dyDescent="0.2">
      <c r="AS294257" s="30"/>
      <c r="AT294257" s="30"/>
      <c r="AU294257" s="30"/>
      <c r="AV294257" s="30"/>
    </row>
    <row r="294265" spans="45:48" x14ac:dyDescent="0.2">
      <c r="AS294265" s="30"/>
      <c r="AT294265" s="30"/>
      <c r="AU294265" s="30"/>
      <c r="AV294265" s="30"/>
    </row>
    <row r="294273" spans="45:48" x14ac:dyDescent="0.2">
      <c r="AS294273" s="30"/>
      <c r="AT294273" s="30"/>
      <c r="AU294273" s="30"/>
      <c r="AV294273" s="30"/>
    </row>
    <row r="294281" spans="45:48" x14ac:dyDescent="0.2">
      <c r="AS294281" s="30"/>
      <c r="AT294281" s="30"/>
      <c r="AU294281" s="30"/>
      <c r="AV294281" s="30"/>
    </row>
    <row r="294289" spans="45:48" x14ac:dyDescent="0.2">
      <c r="AS294289" s="30"/>
      <c r="AT294289" s="30"/>
      <c r="AU294289" s="30"/>
      <c r="AV294289" s="30"/>
    </row>
    <row r="294297" spans="45:48" x14ac:dyDescent="0.2">
      <c r="AS294297" s="30"/>
      <c r="AT294297" s="30"/>
      <c r="AU294297" s="30"/>
      <c r="AV294297" s="30"/>
    </row>
    <row r="294305" spans="45:48" x14ac:dyDescent="0.2">
      <c r="AS294305" s="30"/>
      <c r="AT294305" s="30"/>
      <c r="AU294305" s="30"/>
      <c r="AV294305" s="30"/>
    </row>
    <row r="294313" spans="45:48" x14ac:dyDescent="0.2">
      <c r="AS294313" s="30"/>
      <c r="AT294313" s="30"/>
      <c r="AU294313" s="30"/>
      <c r="AV294313" s="30"/>
    </row>
    <row r="294321" spans="45:48" x14ac:dyDescent="0.2">
      <c r="AS294321" s="30"/>
      <c r="AT294321" s="30"/>
      <c r="AU294321" s="30"/>
      <c r="AV294321" s="30"/>
    </row>
    <row r="294329" spans="45:48" x14ac:dyDescent="0.2">
      <c r="AS294329" s="30"/>
      <c r="AT294329" s="30"/>
      <c r="AU294329" s="30"/>
      <c r="AV294329" s="30"/>
    </row>
    <row r="294337" spans="45:48" x14ac:dyDescent="0.2">
      <c r="AS294337" s="30"/>
      <c r="AT294337" s="30"/>
      <c r="AU294337" s="30"/>
      <c r="AV294337" s="30"/>
    </row>
    <row r="294345" spans="45:48" x14ac:dyDescent="0.2">
      <c r="AS294345" s="30"/>
      <c r="AT294345" s="30"/>
      <c r="AU294345" s="30"/>
      <c r="AV294345" s="30"/>
    </row>
    <row r="294353" spans="45:48" x14ac:dyDescent="0.2">
      <c r="AS294353" s="30"/>
      <c r="AT294353" s="30"/>
      <c r="AU294353" s="30"/>
      <c r="AV294353" s="30"/>
    </row>
    <row r="294361" spans="45:48" x14ac:dyDescent="0.2">
      <c r="AS294361" s="30"/>
      <c r="AT294361" s="30"/>
      <c r="AU294361" s="30"/>
      <c r="AV294361" s="30"/>
    </row>
    <row r="294369" spans="45:48" x14ac:dyDescent="0.2">
      <c r="AS294369" s="30"/>
      <c r="AT294369" s="30"/>
      <c r="AU294369" s="30"/>
      <c r="AV294369" s="30"/>
    </row>
    <row r="294377" spans="45:48" x14ac:dyDescent="0.2">
      <c r="AS294377" s="30"/>
      <c r="AT294377" s="30"/>
      <c r="AU294377" s="30"/>
      <c r="AV294377" s="30"/>
    </row>
    <row r="294385" spans="45:48" x14ac:dyDescent="0.2">
      <c r="AS294385" s="30"/>
      <c r="AT294385" s="30"/>
      <c r="AU294385" s="30"/>
      <c r="AV294385" s="30"/>
    </row>
    <row r="294393" spans="45:48" x14ac:dyDescent="0.2">
      <c r="AS294393" s="30"/>
      <c r="AT294393" s="30"/>
      <c r="AU294393" s="30"/>
      <c r="AV294393" s="30"/>
    </row>
    <row r="294401" spans="45:48" x14ac:dyDescent="0.2">
      <c r="AS294401" s="30"/>
      <c r="AT294401" s="30"/>
      <c r="AU294401" s="30"/>
      <c r="AV294401" s="30"/>
    </row>
    <row r="294409" spans="45:48" x14ac:dyDescent="0.2">
      <c r="AS294409" s="30"/>
      <c r="AT294409" s="30"/>
      <c r="AU294409" s="30"/>
      <c r="AV294409" s="30"/>
    </row>
    <row r="294417" spans="45:48" x14ac:dyDescent="0.2">
      <c r="AS294417" s="30"/>
      <c r="AT294417" s="30"/>
      <c r="AU294417" s="30"/>
      <c r="AV294417" s="30"/>
    </row>
    <row r="294425" spans="45:48" x14ac:dyDescent="0.2">
      <c r="AS294425" s="30"/>
      <c r="AT294425" s="30"/>
      <c r="AU294425" s="30"/>
      <c r="AV294425" s="30"/>
    </row>
    <row r="294433" spans="45:48" x14ac:dyDescent="0.2">
      <c r="AS294433" s="30"/>
      <c r="AT294433" s="30"/>
      <c r="AU294433" s="30"/>
      <c r="AV294433" s="30"/>
    </row>
    <row r="294441" spans="45:48" x14ac:dyDescent="0.2">
      <c r="AS294441" s="30"/>
      <c r="AT294441" s="30"/>
      <c r="AU294441" s="30"/>
      <c r="AV294441" s="30"/>
    </row>
    <row r="294449" spans="45:48" x14ac:dyDescent="0.2">
      <c r="AS294449" s="30"/>
      <c r="AT294449" s="30"/>
      <c r="AU294449" s="30"/>
      <c r="AV294449" s="30"/>
    </row>
    <row r="294457" spans="45:48" x14ac:dyDescent="0.2">
      <c r="AS294457" s="30"/>
      <c r="AT294457" s="30"/>
      <c r="AU294457" s="30"/>
      <c r="AV294457" s="30"/>
    </row>
    <row r="294465" spans="45:48" x14ac:dyDescent="0.2">
      <c r="AS294465" s="30"/>
      <c r="AT294465" s="30"/>
      <c r="AU294465" s="30"/>
      <c r="AV294465" s="30"/>
    </row>
    <row r="294473" spans="45:48" x14ac:dyDescent="0.2">
      <c r="AS294473" s="30"/>
      <c r="AT294473" s="30"/>
      <c r="AU294473" s="30"/>
      <c r="AV294473" s="30"/>
    </row>
    <row r="294481" spans="45:48" x14ac:dyDescent="0.2">
      <c r="AS294481" s="30"/>
      <c r="AT294481" s="30"/>
      <c r="AU294481" s="30"/>
      <c r="AV294481" s="30"/>
    </row>
    <row r="294489" spans="45:48" x14ac:dyDescent="0.2">
      <c r="AS294489" s="30"/>
      <c r="AT294489" s="30"/>
      <c r="AU294489" s="30"/>
      <c r="AV294489" s="30"/>
    </row>
    <row r="294497" spans="45:48" x14ac:dyDescent="0.2">
      <c r="AS294497" s="30"/>
      <c r="AT294497" s="30"/>
      <c r="AU294497" s="30"/>
      <c r="AV294497" s="30"/>
    </row>
    <row r="294505" spans="45:48" x14ac:dyDescent="0.2">
      <c r="AS294505" s="30"/>
      <c r="AT294505" s="30"/>
      <c r="AU294505" s="30"/>
      <c r="AV294505" s="30"/>
    </row>
    <row r="294513" spans="45:48" x14ac:dyDescent="0.2">
      <c r="AS294513" s="30"/>
      <c r="AT294513" s="30"/>
      <c r="AU294513" s="30"/>
      <c r="AV294513" s="30"/>
    </row>
    <row r="294521" spans="45:48" x14ac:dyDescent="0.2">
      <c r="AS294521" s="30"/>
      <c r="AT294521" s="30"/>
      <c r="AU294521" s="30"/>
      <c r="AV294521" s="30"/>
    </row>
    <row r="294529" spans="45:48" x14ac:dyDescent="0.2">
      <c r="AS294529" s="30"/>
      <c r="AT294529" s="30"/>
      <c r="AU294529" s="30"/>
      <c r="AV294529" s="30"/>
    </row>
    <row r="294537" spans="45:48" x14ac:dyDescent="0.2">
      <c r="AS294537" s="30"/>
      <c r="AT294537" s="30"/>
      <c r="AU294537" s="30"/>
      <c r="AV294537" s="30"/>
    </row>
    <row r="294545" spans="45:48" x14ac:dyDescent="0.2">
      <c r="AS294545" s="30"/>
      <c r="AT294545" s="30"/>
      <c r="AU294545" s="30"/>
      <c r="AV294545" s="30"/>
    </row>
    <row r="294553" spans="45:48" x14ac:dyDescent="0.2">
      <c r="AS294553" s="30"/>
      <c r="AT294553" s="30"/>
      <c r="AU294553" s="30"/>
      <c r="AV294553" s="30"/>
    </row>
    <row r="294561" spans="45:48" x14ac:dyDescent="0.2">
      <c r="AS294561" s="30"/>
      <c r="AT294561" s="30"/>
      <c r="AU294561" s="30"/>
      <c r="AV294561" s="30"/>
    </row>
    <row r="294569" spans="45:48" x14ac:dyDescent="0.2">
      <c r="AS294569" s="30"/>
      <c r="AT294569" s="30"/>
      <c r="AU294569" s="30"/>
      <c r="AV294569" s="30"/>
    </row>
    <row r="294577" spans="45:48" x14ac:dyDescent="0.2">
      <c r="AS294577" s="30"/>
      <c r="AT294577" s="30"/>
      <c r="AU294577" s="30"/>
      <c r="AV294577" s="30"/>
    </row>
    <row r="294585" spans="45:48" x14ac:dyDescent="0.2">
      <c r="AS294585" s="30"/>
      <c r="AT294585" s="30"/>
      <c r="AU294585" s="30"/>
      <c r="AV294585" s="30"/>
    </row>
    <row r="294593" spans="45:48" x14ac:dyDescent="0.2">
      <c r="AS294593" s="30"/>
      <c r="AT294593" s="30"/>
      <c r="AU294593" s="30"/>
      <c r="AV294593" s="30"/>
    </row>
    <row r="294601" spans="45:48" x14ac:dyDescent="0.2">
      <c r="AS294601" s="30"/>
      <c r="AT294601" s="30"/>
      <c r="AU294601" s="30"/>
      <c r="AV294601" s="30"/>
    </row>
    <row r="294609" spans="45:48" x14ac:dyDescent="0.2">
      <c r="AS294609" s="30"/>
      <c r="AT294609" s="30"/>
      <c r="AU294609" s="30"/>
      <c r="AV294609" s="30"/>
    </row>
    <row r="294617" spans="45:48" x14ac:dyDescent="0.2">
      <c r="AS294617" s="30"/>
      <c r="AT294617" s="30"/>
      <c r="AU294617" s="30"/>
      <c r="AV294617" s="30"/>
    </row>
    <row r="294625" spans="45:48" x14ac:dyDescent="0.2">
      <c r="AS294625" s="30"/>
      <c r="AT294625" s="30"/>
      <c r="AU294625" s="30"/>
      <c r="AV294625" s="30"/>
    </row>
    <row r="294633" spans="45:48" x14ac:dyDescent="0.2">
      <c r="AS294633" s="30"/>
      <c r="AT294633" s="30"/>
      <c r="AU294633" s="30"/>
      <c r="AV294633" s="30"/>
    </row>
    <row r="294641" spans="45:48" x14ac:dyDescent="0.2">
      <c r="AS294641" s="30"/>
      <c r="AT294641" s="30"/>
      <c r="AU294641" s="30"/>
      <c r="AV294641" s="30"/>
    </row>
    <row r="294649" spans="45:48" x14ac:dyDescent="0.2">
      <c r="AS294649" s="30"/>
      <c r="AT294649" s="30"/>
      <c r="AU294649" s="30"/>
      <c r="AV294649" s="30"/>
    </row>
    <row r="294657" spans="45:48" x14ac:dyDescent="0.2">
      <c r="AS294657" s="30"/>
      <c r="AT294657" s="30"/>
      <c r="AU294657" s="30"/>
      <c r="AV294657" s="30"/>
    </row>
    <row r="294665" spans="45:48" x14ac:dyDescent="0.2">
      <c r="AS294665" s="30"/>
      <c r="AT294665" s="30"/>
      <c r="AU294665" s="30"/>
      <c r="AV294665" s="30"/>
    </row>
    <row r="294673" spans="45:48" x14ac:dyDescent="0.2">
      <c r="AS294673" s="30"/>
      <c r="AT294673" s="30"/>
      <c r="AU294673" s="30"/>
      <c r="AV294673" s="30"/>
    </row>
    <row r="294681" spans="45:48" x14ac:dyDescent="0.2">
      <c r="AS294681" s="30"/>
      <c r="AT294681" s="30"/>
      <c r="AU294681" s="30"/>
      <c r="AV294681" s="30"/>
    </row>
    <row r="294689" spans="45:48" x14ac:dyDescent="0.2">
      <c r="AS294689" s="30"/>
      <c r="AT294689" s="30"/>
      <c r="AU294689" s="30"/>
      <c r="AV294689" s="30"/>
    </row>
    <row r="294697" spans="45:48" x14ac:dyDescent="0.2">
      <c r="AS294697" s="30"/>
      <c r="AT294697" s="30"/>
      <c r="AU294697" s="30"/>
      <c r="AV294697" s="30"/>
    </row>
    <row r="294705" spans="45:48" x14ac:dyDescent="0.2">
      <c r="AS294705" s="30"/>
      <c r="AT294705" s="30"/>
      <c r="AU294705" s="30"/>
      <c r="AV294705" s="30"/>
    </row>
    <row r="294713" spans="45:48" x14ac:dyDescent="0.2">
      <c r="AS294713" s="30"/>
      <c r="AT294713" s="30"/>
      <c r="AU294713" s="30"/>
      <c r="AV294713" s="30"/>
    </row>
    <row r="294721" spans="45:48" x14ac:dyDescent="0.2">
      <c r="AS294721" s="30"/>
      <c r="AT294721" s="30"/>
      <c r="AU294721" s="30"/>
      <c r="AV294721" s="30"/>
    </row>
    <row r="294729" spans="45:48" x14ac:dyDescent="0.2">
      <c r="AS294729" s="30"/>
      <c r="AT294729" s="30"/>
      <c r="AU294729" s="30"/>
      <c r="AV294729" s="30"/>
    </row>
    <row r="294737" spans="45:48" x14ac:dyDescent="0.2">
      <c r="AS294737" s="30"/>
      <c r="AT294737" s="30"/>
      <c r="AU294737" s="30"/>
      <c r="AV294737" s="30"/>
    </row>
    <row r="294745" spans="45:48" x14ac:dyDescent="0.2">
      <c r="AS294745" s="30"/>
      <c r="AT294745" s="30"/>
      <c r="AU294745" s="30"/>
      <c r="AV294745" s="30"/>
    </row>
    <row r="294753" spans="45:48" x14ac:dyDescent="0.2">
      <c r="AS294753" s="30"/>
      <c r="AT294753" s="30"/>
      <c r="AU294753" s="30"/>
      <c r="AV294753" s="30"/>
    </row>
    <row r="294761" spans="45:48" x14ac:dyDescent="0.2">
      <c r="AS294761" s="30"/>
      <c r="AT294761" s="30"/>
      <c r="AU294761" s="30"/>
      <c r="AV294761" s="30"/>
    </row>
    <row r="294769" spans="45:48" x14ac:dyDescent="0.2">
      <c r="AS294769" s="30"/>
      <c r="AT294769" s="30"/>
      <c r="AU294769" s="30"/>
      <c r="AV294769" s="30"/>
    </row>
    <row r="294777" spans="45:48" x14ac:dyDescent="0.2">
      <c r="AS294777" s="30"/>
      <c r="AT294777" s="30"/>
      <c r="AU294777" s="30"/>
      <c r="AV294777" s="30"/>
    </row>
    <row r="294785" spans="45:48" x14ac:dyDescent="0.2">
      <c r="AS294785" s="30"/>
      <c r="AT294785" s="30"/>
      <c r="AU294785" s="30"/>
      <c r="AV294785" s="30"/>
    </row>
    <row r="294793" spans="45:48" x14ac:dyDescent="0.2">
      <c r="AS294793" s="30"/>
      <c r="AT294793" s="30"/>
      <c r="AU294793" s="30"/>
      <c r="AV294793" s="30"/>
    </row>
    <row r="294801" spans="45:48" x14ac:dyDescent="0.2">
      <c r="AS294801" s="30"/>
      <c r="AT294801" s="30"/>
      <c r="AU294801" s="30"/>
      <c r="AV294801" s="30"/>
    </row>
    <row r="294809" spans="45:48" x14ac:dyDescent="0.2">
      <c r="AS294809" s="30"/>
      <c r="AT294809" s="30"/>
      <c r="AU294809" s="30"/>
      <c r="AV294809" s="30"/>
    </row>
    <row r="294817" spans="45:48" x14ac:dyDescent="0.2">
      <c r="AS294817" s="30"/>
      <c r="AT294817" s="30"/>
      <c r="AU294817" s="30"/>
      <c r="AV294817" s="30"/>
    </row>
    <row r="294825" spans="45:48" x14ac:dyDescent="0.2">
      <c r="AS294825" s="30"/>
      <c r="AT294825" s="30"/>
      <c r="AU294825" s="30"/>
      <c r="AV294825" s="30"/>
    </row>
    <row r="294833" spans="45:48" x14ac:dyDescent="0.2">
      <c r="AS294833" s="30"/>
      <c r="AT294833" s="30"/>
      <c r="AU294833" s="30"/>
      <c r="AV294833" s="30"/>
    </row>
    <row r="294841" spans="45:48" x14ac:dyDescent="0.2">
      <c r="AS294841" s="30"/>
      <c r="AT294841" s="30"/>
      <c r="AU294841" s="30"/>
      <c r="AV294841" s="30"/>
    </row>
    <row r="294849" spans="45:48" x14ac:dyDescent="0.2">
      <c r="AS294849" s="30"/>
      <c r="AT294849" s="30"/>
      <c r="AU294849" s="30"/>
      <c r="AV294849" s="30"/>
    </row>
    <row r="294857" spans="45:48" x14ac:dyDescent="0.2">
      <c r="AS294857" s="30"/>
      <c r="AT294857" s="30"/>
      <c r="AU294857" s="30"/>
      <c r="AV294857" s="30"/>
    </row>
    <row r="294865" spans="45:48" x14ac:dyDescent="0.2">
      <c r="AS294865" s="30"/>
      <c r="AT294865" s="30"/>
      <c r="AU294865" s="30"/>
      <c r="AV294865" s="30"/>
    </row>
    <row r="294873" spans="45:48" x14ac:dyDescent="0.2">
      <c r="AS294873" s="30"/>
      <c r="AT294873" s="30"/>
      <c r="AU294873" s="30"/>
      <c r="AV294873" s="30"/>
    </row>
    <row r="294881" spans="45:48" x14ac:dyDescent="0.2">
      <c r="AS294881" s="30"/>
      <c r="AT294881" s="30"/>
      <c r="AU294881" s="30"/>
      <c r="AV294881" s="30"/>
    </row>
    <row r="294889" spans="45:48" x14ac:dyDescent="0.2">
      <c r="AS294889" s="30"/>
      <c r="AT294889" s="30"/>
      <c r="AU294889" s="30"/>
      <c r="AV294889" s="30"/>
    </row>
    <row r="294897" spans="45:48" x14ac:dyDescent="0.2">
      <c r="AS294897" s="30"/>
      <c r="AT294897" s="30"/>
      <c r="AU294897" s="30"/>
      <c r="AV294897" s="30"/>
    </row>
    <row r="294905" spans="45:48" x14ac:dyDescent="0.2">
      <c r="AS294905" s="30"/>
      <c r="AT294905" s="30"/>
      <c r="AU294905" s="30"/>
      <c r="AV294905" s="30"/>
    </row>
    <row r="294913" spans="45:48" x14ac:dyDescent="0.2">
      <c r="AS294913" s="30"/>
      <c r="AT294913" s="30"/>
      <c r="AU294913" s="30"/>
      <c r="AV294913" s="30"/>
    </row>
    <row r="294921" spans="45:48" x14ac:dyDescent="0.2">
      <c r="AS294921" s="30"/>
      <c r="AT294921" s="30"/>
      <c r="AU294921" s="30"/>
      <c r="AV294921" s="30"/>
    </row>
    <row r="294929" spans="45:48" x14ac:dyDescent="0.2">
      <c r="AS294929" s="30"/>
      <c r="AT294929" s="30"/>
      <c r="AU294929" s="30"/>
      <c r="AV294929" s="30"/>
    </row>
    <row r="294937" spans="45:48" x14ac:dyDescent="0.2">
      <c r="AS294937" s="30"/>
      <c r="AT294937" s="30"/>
      <c r="AU294937" s="30"/>
      <c r="AV294937" s="30"/>
    </row>
    <row r="294945" spans="45:48" x14ac:dyDescent="0.2">
      <c r="AS294945" s="30"/>
      <c r="AT294945" s="30"/>
      <c r="AU294945" s="30"/>
      <c r="AV294945" s="30"/>
    </row>
    <row r="294953" spans="45:48" x14ac:dyDescent="0.2">
      <c r="AS294953" s="30"/>
      <c r="AT294953" s="30"/>
      <c r="AU294953" s="30"/>
      <c r="AV294953" s="30"/>
    </row>
    <row r="294961" spans="45:48" x14ac:dyDescent="0.2">
      <c r="AS294961" s="30"/>
      <c r="AT294961" s="30"/>
      <c r="AU294961" s="30"/>
      <c r="AV294961" s="30"/>
    </row>
    <row r="294969" spans="45:48" x14ac:dyDescent="0.2">
      <c r="AS294969" s="30"/>
      <c r="AT294969" s="30"/>
      <c r="AU294969" s="30"/>
      <c r="AV294969" s="30"/>
    </row>
    <row r="294977" spans="45:48" x14ac:dyDescent="0.2">
      <c r="AS294977" s="30"/>
      <c r="AT294977" s="30"/>
      <c r="AU294977" s="30"/>
      <c r="AV294977" s="30"/>
    </row>
    <row r="294985" spans="45:48" x14ac:dyDescent="0.2">
      <c r="AS294985" s="30"/>
      <c r="AT294985" s="30"/>
      <c r="AU294985" s="30"/>
      <c r="AV294985" s="30"/>
    </row>
    <row r="294993" spans="45:48" x14ac:dyDescent="0.2">
      <c r="AS294993" s="30"/>
      <c r="AT294993" s="30"/>
      <c r="AU294993" s="30"/>
      <c r="AV294993" s="30"/>
    </row>
    <row r="295001" spans="45:48" x14ac:dyDescent="0.2">
      <c r="AS295001" s="30"/>
      <c r="AT295001" s="30"/>
      <c r="AU295001" s="30"/>
      <c r="AV295001" s="30"/>
    </row>
    <row r="295009" spans="45:48" x14ac:dyDescent="0.2">
      <c r="AS295009" s="30"/>
      <c r="AT295009" s="30"/>
      <c r="AU295009" s="30"/>
      <c r="AV295009" s="30"/>
    </row>
    <row r="295017" spans="45:48" x14ac:dyDescent="0.2">
      <c r="AS295017" s="30"/>
      <c r="AT295017" s="30"/>
      <c r="AU295017" s="30"/>
      <c r="AV295017" s="30"/>
    </row>
    <row r="295025" spans="45:48" x14ac:dyDescent="0.2">
      <c r="AS295025" s="30"/>
      <c r="AT295025" s="30"/>
      <c r="AU295025" s="30"/>
      <c r="AV295025" s="30"/>
    </row>
    <row r="295033" spans="45:48" x14ac:dyDescent="0.2">
      <c r="AS295033" s="30"/>
      <c r="AT295033" s="30"/>
      <c r="AU295033" s="30"/>
      <c r="AV295033" s="30"/>
    </row>
    <row r="295041" spans="45:48" x14ac:dyDescent="0.2">
      <c r="AS295041" s="30"/>
      <c r="AT295041" s="30"/>
      <c r="AU295041" s="30"/>
      <c r="AV295041" s="30"/>
    </row>
    <row r="295049" spans="45:48" x14ac:dyDescent="0.2">
      <c r="AS295049" s="30"/>
      <c r="AT295049" s="30"/>
      <c r="AU295049" s="30"/>
      <c r="AV295049" s="30"/>
    </row>
    <row r="295057" spans="45:48" x14ac:dyDescent="0.2">
      <c r="AS295057" s="30"/>
      <c r="AT295057" s="30"/>
      <c r="AU295057" s="30"/>
      <c r="AV295057" s="30"/>
    </row>
    <row r="295065" spans="45:48" x14ac:dyDescent="0.2">
      <c r="AS295065" s="30"/>
      <c r="AT295065" s="30"/>
      <c r="AU295065" s="30"/>
      <c r="AV295065" s="30"/>
    </row>
    <row r="295073" spans="45:48" x14ac:dyDescent="0.2">
      <c r="AS295073" s="30"/>
      <c r="AT295073" s="30"/>
      <c r="AU295073" s="30"/>
      <c r="AV295073" s="30"/>
    </row>
    <row r="295081" spans="45:48" x14ac:dyDescent="0.2">
      <c r="AS295081" s="30"/>
      <c r="AT295081" s="30"/>
      <c r="AU295081" s="30"/>
      <c r="AV295081" s="30"/>
    </row>
    <row r="295089" spans="45:48" x14ac:dyDescent="0.2">
      <c r="AS295089" s="30"/>
      <c r="AT295089" s="30"/>
      <c r="AU295089" s="30"/>
      <c r="AV295089" s="30"/>
    </row>
    <row r="295097" spans="45:48" x14ac:dyDescent="0.2">
      <c r="AS295097" s="30"/>
      <c r="AT295097" s="30"/>
      <c r="AU295097" s="30"/>
      <c r="AV295097" s="30"/>
    </row>
    <row r="295105" spans="45:48" x14ac:dyDescent="0.2">
      <c r="AS295105" s="30"/>
      <c r="AT295105" s="30"/>
      <c r="AU295105" s="30"/>
      <c r="AV295105" s="30"/>
    </row>
    <row r="295113" spans="45:48" x14ac:dyDescent="0.2">
      <c r="AS295113" s="30"/>
      <c r="AT295113" s="30"/>
      <c r="AU295113" s="30"/>
      <c r="AV295113" s="30"/>
    </row>
    <row r="295121" spans="45:48" x14ac:dyDescent="0.2">
      <c r="AS295121" s="30"/>
      <c r="AT295121" s="30"/>
      <c r="AU295121" s="30"/>
      <c r="AV295121" s="30"/>
    </row>
    <row r="295129" spans="45:48" x14ac:dyDescent="0.2">
      <c r="AS295129" s="30"/>
      <c r="AT295129" s="30"/>
      <c r="AU295129" s="30"/>
      <c r="AV295129" s="30"/>
    </row>
    <row r="295137" spans="45:48" x14ac:dyDescent="0.2">
      <c r="AS295137" s="30"/>
      <c r="AT295137" s="30"/>
      <c r="AU295137" s="30"/>
      <c r="AV295137" s="30"/>
    </row>
    <row r="295145" spans="45:48" x14ac:dyDescent="0.2">
      <c r="AS295145" s="30"/>
      <c r="AT295145" s="30"/>
      <c r="AU295145" s="30"/>
      <c r="AV295145" s="30"/>
    </row>
    <row r="295153" spans="45:48" x14ac:dyDescent="0.2">
      <c r="AS295153" s="30"/>
      <c r="AT295153" s="30"/>
      <c r="AU295153" s="30"/>
      <c r="AV295153" s="30"/>
    </row>
    <row r="295161" spans="45:48" x14ac:dyDescent="0.2">
      <c r="AS295161" s="30"/>
      <c r="AT295161" s="30"/>
      <c r="AU295161" s="30"/>
      <c r="AV295161" s="30"/>
    </row>
    <row r="295169" spans="45:48" x14ac:dyDescent="0.2">
      <c r="AS295169" s="30"/>
      <c r="AT295169" s="30"/>
      <c r="AU295169" s="30"/>
      <c r="AV295169" s="30"/>
    </row>
    <row r="295177" spans="45:48" x14ac:dyDescent="0.2">
      <c r="AS295177" s="30"/>
      <c r="AT295177" s="30"/>
      <c r="AU295177" s="30"/>
      <c r="AV295177" s="30"/>
    </row>
    <row r="295185" spans="45:48" x14ac:dyDescent="0.2">
      <c r="AS295185" s="30"/>
      <c r="AT295185" s="30"/>
      <c r="AU295185" s="30"/>
      <c r="AV295185" s="30"/>
    </row>
    <row r="295193" spans="45:48" x14ac:dyDescent="0.2">
      <c r="AS295193" s="30"/>
      <c r="AT295193" s="30"/>
      <c r="AU295193" s="30"/>
      <c r="AV295193" s="30"/>
    </row>
    <row r="295201" spans="45:48" x14ac:dyDescent="0.2">
      <c r="AS295201" s="30"/>
      <c r="AT295201" s="30"/>
      <c r="AU295201" s="30"/>
      <c r="AV295201" s="30"/>
    </row>
    <row r="295209" spans="45:48" x14ac:dyDescent="0.2">
      <c r="AS295209" s="30"/>
      <c r="AT295209" s="30"/>
      <c r="AU295209" s="30"/>
      <c r="AV295209" s="30"/>
    </row>
    <row r="295217" spans="45:48" x14ac:dyDescent="0.2">
      <c r="AS295217" s="30"/>
      <c r="AT295217" s="30"/>
      <c r="AU295217" s="30"/>
      <c r="AV295217" s="30"/>
    </row>
    <row r="295225" spans="45:48" x14ac:dyDescent="0.2">
      <c r="AS295225" s="30"/>
      <c r="AT295225" s="30"/>
      <c r="AU295225" s="30"/>
      <c r="AV295225" s="30"/>
    </row>
    <row r="295233" spans="45:48" x14ac:dyDescent="0.2">
      <c r="AS295233" s="30"/>
      <c r="AT295233" s="30"/>
      <c r="AU295233" s="30"/>
      <c r="AV295233" s="30"/>
    </row>
    <row r="295241" spans="45:48" x14ac:dyDescent="0.2">
      <c r="AS295241" s="30"/>
      <c r="AT295241" s="30"/>
      <c r="AU295241" s="30"/>
      <c r="AV295241" s="30"/>
    </row>
    <row r="295249" spans="45:48" x14ac:dyDescent="0.2">
      <c r="AS295249" s="30"/>
      <c r="AT295249" s="30"/>
      <c r="AU295249" s="30"/>
      <c r="AV295249" s="30"/>
    </row>
    <row r="295257" spans="45:48" x14ac:dyDescent="0.2">
      <c r="AS295257" s="30"/>
      <c r="AT295257" s="30"/>
      <c r="AU295257" s="30"/>
      <c r="AV295257" s="30"/>
    </row>
    <row r="295265" spans="45:48" x14ac:dyDescent="0.2">
      <c r="AS295265" s="30"/>
      <c r="AT295265" s="30"/>
      <c r="AU295265" s="30"/>
      <c r="AV295265" s="30"/>
    </row>
    <row r="295273" spans="45:48" x14ac:dyDescent="0.2">
      <c r="AS295273" s="30"/>
      <c r="AT295273" s="30"/>
      <c r="AU295273" s="30"/>
      <c r="AV295273" s="30"/>
    </row>
    <row r="295281" spans="45:48" x14ac:dyDescent="0.2">
      <c r="AS295281" s="30"/>
      <c r="AT295281" s="30"/>
      <c r="AU295281" s="30"/>
      <c r="AV295281" s="30"/>
    </row>
    <row r="295289" spans="45:48" x14ac:dyDescent="0.2">
      <c r="AS295289" s="30"/>
      <c r="AT295289" s="30"/>
      <c r="AU295289" s="30"/>
      <c r="AV295289" s="30"/>
    </row>
    <row r="295297" spans="45:48" x14ac:dyDescent="0.2">
      <c r="AS295297" s="30"/>
      <c r="AT295297" s="30"/>
      <c r="AU295297" s="30"/>
      <c r="AV295297" s="30"/>
    </row>
    <row r="295305" spans="45:48" x14ac:dyDescent="0.2">
      <c r="AS295305" s="30"/>
      <c r="AT295305" s="30"/>
      <c r="AU295305" s="30"/>
      <c r="AV295305" s="30"/>
    </row>
    <row r="295313" spans="45:48" x14ac:dyDescent="0.2">
      <c r="AS295313" s="30"/>
      <c r="AT295313" s="30"/>
      <c r="AU295313" s="30"/>
      <c r="AV295313" s="30"/>
    </row>
    <row r="295321" spans="45:48" x14ac:dyDescent="0.2">
      <c r="AS295321" s="30"/>
      <c r="AT295321" s="30"/>
      <c r="AU295321" s="30"/>
      <c r="AV295321" s="30"/>
    </row>
    <row r="295329" spans="45:48" x14ac:dyDescent="0.2">
      <c r="AS295329" s="30"/>
      <c r="AT295329" s="30"/>
      <c r="AU295329" s="30"/>
      <c r="AV295329" s="30"/>
    </row>
    <row r="295337" spans="45:48" x14ac:dyDescent="0.2">
      <c r="AS295337" s="30"/>
      <c r="AT295337" s="30"/>
      <c r="AU295337" s="30"/>
      <c r="AV295337" s="30"/>
    </row>
    <row r="295345" spans="45:48" x14ac:dyDescent="0.2">
      <c r="AS295345" s="30"/>
      <c r="AT295345" s="30"/>
      <c r="AU295345" s="30"/>
      <c r="AV295345" s="30"/>
    </row>
    <row r="295353" spans="45:48" x14ac:dyDescent="0.2">
      <c r="AS295353" s="30"/>
      <c r="AT295353" s="30"/>
      <c r="AU295353" s="30"/>
      <c r="AV295353" s="30"/>
    </row>
    <row r="295361" spans="45:48" x14ac:dyDescent="0.2">
      <c r="AS295361" s="30"/>
      <c r="AT295361" s="30"/>
      <c r="AU295361" s="30"/>
      <c r="AV295361" s="30"/>
    </row>
    <row r="295369" spans="45:48" x14ac:dyDescent="0.2">
      <c r="AS295369" s="30"/>
      <c r="AT295369" s="30"/>
      <c r="AU295369" s="30"/>
      <c r="AV295369" s="30"/>
    </row>
    <row r="295377" spans="45:48" x14ac:dyDescent="0.2">
      <c r="AS295377" s="30"/>
      <c r="AT295377" s="30"/>
      <c r="AU295377" s="30"/>
      <c r="AV295377" s="30"/>
    </row>
    <row r="295385" spans="45:48" x14ac:dyDescent="0.2">
      <c r="AS295385" s="30"/>
      <c r="AT295385" s="30"/>
      <c r="AU295385" s="30"/>
      <c r="AV295385" s="30"/>
    </row>
    <row r="295393" spans="45:48" x14ac:dyDescent="0.2">
      <c r="AS295393" s="30"/>
      <c r="AT295393" s="30"/>
      <c r="AU295393" s="30"/>
      <c r="AV295393" s="30"/>
    </row>
    <row r="295401" spans="45:48" x14ac:dyDescent="0.2">
      <c r="AS295401" s="30"/>
      <c r="AT295401" s="30"/>
      <c r="AU295401" s="30"/>
      <c r="AV295401" s="30"/>
    </row>
    <row r="295409" spans="45:48" x14ac:dyDescent="0.2">
      <c r="AS295409" s="30"/>
      <c r="AT295409" s="30"/>
      <c r="AU295409" s="30"/>
      <c r="AV295409" s="30"/>
    </row>
    <row r="295417" spans="45:48" x14ac:dyDescent="0.2">
      <c r="AS295417" s="30"/>
      <c r="AT295417" s="30"/>
      <c r="AU295417" s="30"/>
      <c r="AV295417" s="30"/>
    </row>
    <row r="295425" spans="45:48" x14ac:dyDescent="0.2">
      <c r="AS295425" s="30"/>
      <c r="AT295425" s="30"/>
      <c r="AU295425" s="30"/>
      <c r="AV295425" s="30"/>
    </row>
    <row r="295433" spans="45:48" x14ac:dyDescent="0.2">
      <c r="AS295433" s="30"/>
      <c r="AT295433" s="30"/>
      <c r="AU295433" s="30"/>
      <c r="AV295433" s="30"/>
    </row>
    <row r="295441" spans="45:48" x14ac:dyDescent="0.2">
      <c r="AS295441" s="30"/>
      <c r="AT295441" s="30"/>
      <c r="AU295441" s="30"/>
      <c r="AV295441" s="30"/>
    </row>
    <row r="295449" spans="45:48" x14ac:dyDescent="0.2">
      <c r="AS295449" s="30"/>
      <c r="AT295449" s="30"/>
      <c r="AU295449" s="30"/>
      <c r="AV295449" s="30"/>
    </row>
    <row r="295457" spans="45:48" x14ac:dyDescent="0.2">
      <c r="AS295457" s="30"/>
      <c r="AT295457" s="30"/>
      <c r="AU295457" s="30"/>
      <c r="AV295457" s="30"/>
    </row>
    <row r="295465" spans="45:48" x14ac:dyDescent="0.2">
      <c r="AS295465" s="30"/>
      <c r="AT295465" s="30"/>
      <c r="AU295465" s="30"/>
      <c r="AV295465" s="30"/>
    </row>
    <row r="295473" spans="45:48" x14ac:dyDescent="0.2">
      <c r="AS295473" s="30"/>
      <c r="AT295473" s="30"/>
      <c r="AU295473" s="30"/>
      <c r="AV295473" s="30"/>
    </row>
    <row r="295481" spans="45:48" x14ac:dyDescent="0.2">
      <c r="AS295481" s="30"/>
      <c r="AT295481" s="30"/>
      <c r="AU295481" s="30"/>
      <c r="AV295481" s="30"/>
    </row>
    <row r="295489" spans="45:48" x14ac:dyDescent="0.2">
      <c r="AS295489" s="30"/>
      <c r="AT295489" s="30"/>
      <c r="AU295489" s="30"/>
      <c r="AV295489" s="30"/>
    </row>
    <row r="295497" spans="45:48" x14ac:dyDescent="0.2">
      <c r="AS295497" s="30"/>
      <c r="AT295497" s="30"/>
      <c r="AU295497" s="30"/>
      <c r="AV295497" s="30"/>
    </row>
    <row r="295505" spans="45:48" x14ac:dyDescent="0.2">
      <c r="AS295505" s="30"/>
      <c r="AT295505" s="30"/>
      <c r="AU295505" s="30"/>
      <c r="AV295505" s="30"/>
    </row>
    <row r="295513" spans="45:48" x14ac:dyDescent="0.2">
      <c r="AS295513" s="30"/>
      <c r="AT295513" s="30"/>
      <c r="AU295513" s="30"/>
      <c r="AV295513" s="30"/>
    </row>
    <row r="295521" spans="45:48" x14ac:dyDescent="0.2">
      <c r="AS295521" s="30"/>
      <c r="AT295521" s="30"/>
      <c r="AU295521" s="30"/>
      <c r="AV295521" s="30"/>
    </row>
    <row r="295529" spans="45:48" x14ac:dyDescent="0.2">
      <c r="AS295529" s="30"/>
      <c r="AT295529" s="30"/>
      <c r="AU295529" s="30"/>
      <c r="AV295529" s="30"/>
    </row>
    <row r="295537" spans="45:48" x14ac:dyDescent="0.2">
      <c r="AS295537" s="30"/>
      <c r="AT295537" s="30"/>
      <c r="AU295537" s="30"/>
      <c r="AV295537" s="30"/>
    </row>
    <row r="295545" spans="45:48" x14ac:dyDescent="0.2">
      <c r="AS295545" s="30"/>
      <c r="AT295545" s="30"/>
      <c r="AU295545" s="30"/>
      <c r="AV295545" s="30"/>
    </row>
    <row r="295553" spans="45:48" x14ac:dyDescent="0.2">
      <c r="AS295553" s="30"/>
      <c r="AT295553" s="30"/>
      <c r="AU295553" s="30"/>
      <c r="AV295553" s="30"/>
    </row>
    <row r="295561" spans="45:48" x14ac:dyDescent="0.2">
      <c r="AS295561" s="30"/>
      <c r="AT295561" s="30"/>
      <c r="AU295561" s="30"/>
      <c r="AV295561" s="30"/>
    </row>
    <row r="295569" spans="45:48" x14ac:dyDescent="0.2">
      <c r="AS295569" s="30"/>
      <c r="AT295569" s="30"/>
      <c r="AU295569" s="30"/>
      <c r="AV295569" s="30"/>
    </row>
    <row r="295577" spans="45:48" x14ac:dyDescent="0.2">
      <c r="AS295577" s="30"/>
      <c r="AT295577" s="30"/>
      <c r="AU295577" s="30"/>
      <c r="AV295577" s="30"/>
    </row>
    <row r="295585" spans="45:48" x14ac:dyDescent="0.2">
      <c r="AS295585" s="30"/>
      <c r="AT295585" s="30"/>
      <c r="AU295585" s="30"/>
      <c r="AV295585" s="30"/>
    </row>
    <row r="295593" spans="45:48" x14ac:dyDescent="0.2">
      <c r="AS295593" s="30"/>
      <c r="AT295593" s="30"/>
      <c r="AU295593" s="30"/>
      <c r="AV295593" s="30"/>
    </row>
    <row r="295601" spans="45:48" x14ac:dyDescent="0.2">
      <c r="AS295601" s="30"/>
      <c r="AT295601" s="30"/>
      <c r="AU295601" s="30"/>
      <c r="AV295601" s="30"/>
    </row>
    <row r="295609" spans="45:48" x14ac:dyDescent="0.2">
      <c r="AS295609" s="30"/>
      <c r="AT295609" s="30"/>
      <c r="AU295609" s="30"/>
      <c r="AV295609" s="30"/>
    </row>
    <row r="295617" spans="45:48" x14ac:dyDescent="0.2">
      <c r="AS295617" s="30"/>
      <c r="AT295617" s="30"/>
      <c r="AU295617" s="30"/>
      <c r="AV295617" s="30"/>
    </row>
    <row r="295625" spans="45:48" x14ac:dyDescent="0.2">
      <c r="AS295625" s="30"/>
      <c r="AT295625" s="30"/>
      <c r="AU295625" s="30"/>
      <c r="AV295625" s="30"/>
    </row>
    <row r="295633" spans="45:48" x14ac:dyDescent="0.2">
      <c r="AS295633" s="30"/>
      <c r="AT295633" s="30"/>
      <c r="AU295633" s="30"/>
      <c r="AV295633" s="30"/>
    </row>
    <row r="295641" spans="45:48" x14ac:dyDescent="0.2">
      <c r="AS295641" s="30"/>
      <c r="AT295641" s="30"/>
      <c r="AU295641" s="30"/>
      <c r="AV295641" s="30"/>
    </row>
    <row r="295649" spans="45:48" x14ac:dyDescent="0.2">
      <c r="AS295649" s="30"/>
      <c r="AT295649" s="30"/>
      <c r="AU295649" s="30"/>
      <c r="AV295649" s="30"/>
    </row>
    <row r="295657" spans="45:48" x14ac:dyDescent="0.2">
      <c r="AS295657" s="30"/>
      <c r="AT295657" s="30"/>
      <c r="AU295657" s="30"/>
      <c r="AV295657" s="30"/>
    </row>
    <row r="295665" spans="45:48" x14ac:dyDescent="0.2">
      <c r="AS295665" s="30"/>
      <c r="AT295665" s="30"/>
      <c r="AU295665" s="30"/>
      <c r="AV295665" s="30"/>
    </row>
    <row r="295673" spans="45:48" x14ac:dyDescent="0.2">
      <c r="AS295673" s="30"/>
      <c r="AT295673" s="30"/>
      <c r="AU295673" s="30"/>
      <c r="AV295673" s="30"/>
    </row>
    <row r="295681" spans="45:48" x14ac:dyDescent="0.2">
      <c r="AS295681" s="30"/>
      <c r="AT295681" s="30"/>
      <c r="AU295681" s="30"/>
      <c r="AV295681" s="30"/>
    </row>
    <row r="295689" spans="45:48" x14ac:dyDescent="0.2">
      <c r="AS295689" s="30"/>
      <c r="AT295689" s="30"/>
      <c r="AU295689" s="30"/>
      <c r="AV295689" s="30"/>
    </row>
    <row r="295697" spans="45:48" x14ac:dyDescent="0.2">
      <c r="AS295697" s="30"/>
      <c r="AT295697" s="30"/>
      <c r="AU295697" s="30"/>
      <c r="AV295697" s="30"/>
    </row>
    <row r="295705" spans="45:48" x14ac:dyDescent="0.2">
      <c r="AS295705" s="30"/>
      <c r="AT295705" s="30"/>
      <c r="AU295705" s="30"/>
      <c r="AV295705" s="30"/>
    </row>
    <row r="295713" spans="45:48" x14ac:dyDescent="0.2">
      <c r="AS295713" s="30"/>
      <c r="AT295713" s="30"/>
      <c r="AU295713" s="30"/>
      <c r="AV295713" s="30"/>
    </row>
    <row r="295721" spans="45:48" x14ac:dyDescent="0.2">
      <c r="AS295721" s="30"/>
      <c r="AT295721" s="30"/>
      <c r="AU295721" s="30"/>
      <c r="AV295721" s="30"/>
    </row>
    <row r="295729" spans="45:48" x14ac:dyDescent="0.2">
      <c r="AS295729" s="30"/>
      <c r="AT295729" s="30"/>
      <c r="AU295729" s="30"/>
      <c r="AV295729" s="30"/>
    </row>
    <row r="295737" spans="45:48" x14ac:dyDescent="0.2">
      <c r="AS295737" s="30"/>
      <c r="AT295737" s="30"/>
      <c r="AU295737" s="30"/>
      <c r="AV295737" s="30"/>
    </row>
    <row r="295745" spans="45:48" x14ac:dyDescent="0.2">
      <c r="AS295745" s="30"/>
      <c r="AT295745" s="30"/>
      <c r="AU295745" s="30"/>
      <c r="AV295745" s="30"/>
    </row>
    <row r="295753" spans="45:48" x14ac:dyDescent="0.2">
      <c r="AS295753" s="30"/>
      <c r="AT295753" s="30"/>
      <c r="AU295753" s="30"/>
      <c r="AV295753" s="30"/>
    </row>
    <row r="295761" spans="45:48" x14ac:dyDescent="0.2">
      <c r="AS295761" s="30"/>
      <c r="AT295761" s="30"/>
      <c r="AU295761" s="30"/>
      <c r="AV295761" s="30"/>
    </row>
    <row r="295769" spans="45:48" x14ac:dyDescent="0.2">
      <c r="AS295769" s="30"/>
      <c r="AT295769" s="30"/>
      <c r="AU295769" s="30"/>
      <c r="AV295769" s="30"/>
    </row>
    <row r="295777" spans="45:48" x14ac:dyDescent="0.2">
      <c r="AS295777" s="30"/>
      <c r="AT295777" s="30"/>
      <c r="AU295777" s="30"/>
      <c r="AV295777" s="30"/>
    </row>
    <row r="295785" spans="45:48" x14ac:dyDescent="0.2">
      <c r="AS295785" s="30"/>
      <c r="AT295785" s="30"/>
      <c r="AU295785" s="30"/>
      <c r="AV295785" s="30"/>
    </row>
    <row r="295793" spans="45:48" x14ac:dyDescent="0.2">
      <c r="AS295793" s="30"/>
      <c r="AT295793" s="30"/>
      <c r="AU295793" s="30"/>
      <c r="AV295793" s="30"/>
    </row>
    <row r="295801" spans="45:48" x14ac:dyDescent="0.2">
      <c r="AS295801" s="30"/>
      <c r="AT295801" s="30"/>
      <c r="AU295801" s="30"/>
      <c r="AV295801" s="30"/>
    </row>
    <row r="295809" spans="45:48" x14ac:dyDescent="0.2">
      <c r="AS295809" s="30"/>
      <c r="AT295809" s="30"/>
      <c r="AU295809" s="30"/>
      <c r="AV295809" s="30"/>
    </row>
    <row r="295817" spans="45:48" x14ac:dyDescent="0.2">
      <c r="AS295817" s="30"/>
      <c r="AT295817" s="30"/>
      <c r="AU295817" s="30"/>
      <c r="AV295817" s="30"/>
    </row>
    <row r="295825" spans="45:48" x14ac:dyDescent="0.2">
      <c r="AS295825" s="30"/>
      <c r="AT295825" s="30"/>
      <c r="AU295825" s="30"/>
      <c r="AV295825" s="30"/>
    </row>
    <row r="295833" spans="45:48" x14ac:dyDescent="0.2">
      <c r="AS295833" s="30"/>
      <c r="AT295833" s="30"/>
      <c r="AU295833" s="30"/>
      <c r="AV295833" s="30"/>
    </row>
    <row r="295841" spans="45:48" x14ac:dyDescent="0.2">
      <c r="AS295841" s="30"/>
      <c r="AT295841" s="30"/>
      <c r="AU295841" s="30"/>
      <c r="AV295841" s="30"/>
    </row>
    <row r="295849" spans="45:48" x14ac:dyDescent="0.2">
      <c r="AS295849" s="30"/>
      <c r="AT295849" s="30"/>
      <c r="AU295849" s="30"/>
      <c r="AV295849" s="30"/>
    </row>
    <row r="295857" spans="45:48" x14ac:dyDescent="0.2">
      <c r="AS295857" s="30"/>
      <c r="AT295857" s="30"/>
      <c r="AU295857" s="30"/>
      <c r="AV295857" s="30"/>
    </row>
    <row r="295865" spans="45:48" x14ac:dyDescent="0.2">
      <c r="AS295865" s="30"/>
      <c r="AT295865" s="30"/>
      <c r="AU295865" s="30"/>
      <c r="AV295865" s="30"/>
    </row>
    <row r="295873" spans="45:48" x14ac:dyDescent="0.2">
      <c r="AS295873" s="30"/>
      <c r="AT295873" s="30"/>
      <c r="AU295873" s="30"/>
      <c r="AV295873" s="30"/>
    </row>
    <row r="295881" spans="45:48" x14ac:dyDescent="0.2">
      <c r="AS295881" s="30"/>
      <c r="AT295881" s="30"/>
      <c r="AU295881" s="30"/>
      <c r="AV295881" s="30"/>
    </row>
    <row r="295889" spans="45:48" x14ac:dyDescent="0.2">
      <c r="AS295889" s="30"/>
      <c r="AT295889" s="30"/>
      <c r="AU295889" s="30"/>
      <c r="AV295889" s="30"/>
    </row>
    <row r="295897" spans="45:48" x14ac:dyDescent="0.2">
      <c r="AS295897" s="30"/>
      <c r="AT295897" s="30"/>
      <c r="AU295897" s="30"/>
      <c r="AV295897" s="30"/>
    </row>
    <row r="295905" spans="45:48" x14ac:dyDescent="0.2">
      <c r="AS295905" s="30"/>
      <c r="AT295905" s="30"/>
      <c r="AU295905" s="30"/>
      <c r="AV295905" s="30"/>
    </row>
    <row r="295913" spans="45:48" x14ac:dyDescent="0.2">
      <c r="AS295913" s="30"/>
      <c r="AT295913" s="30"/>
      <c r="AU295913" s="30"/>
      <c r="AV295913" s="30"/>
    </row>
    <row r="295921" spans="45:48" x14ac:dyDescent="0.2">
      <c r="AS295921" s="30"/>
      <c r="AT295921" s="30"/>
      <c r="AU295921" s="30"/>
      <c r="AV295921" s="30"/>
    </row>
    <row r="295929" spans="45:48" x14ac:dyDescent="0.2">
      <c r="AS295929" s="30"/>
      <c r="AT295929" s="30"/>
      <c r="AU295929" s="30"/>
      <c r="AV295929" s="30"/>
    </row>
    <row r="295937" spans="45:48" x14ac:dyDescent="0.2">
      <c r="AS295937" s="30"/>
      <c r="AT295937" s="30"/>
      <c r="AU295937" s="30"/>
      <c r="AV295937" s="30"/>
    </row>
    <row r="295945" spans="45:48" x14ac:dyDescent="0.2">
      <c r="AS295945" s="30"/>
      <c r="AT295945" s="30"/>
      <c r="AU295945" s="30"/>
      <c r="AV295945" s="30"/>
    </row>
    <row r="295953" spans="45:48" x14ac:dyDescent="0.2">
      <c r="AS295953" s="30"/>
      <c r="AT295953" s="30"/>
      <c r="AU295953" s="30"/>
      <c r="AV295953" s="30"/>
    </row>
    <row r="295961" spans="45:48" x14ac:dyDescent="0.2">
      <c r="AS295961" s="30"/>
      <c r="AT295961" s="30"/>
      <c r="AU295961" s="30"/>
      <c r="AV295961" s="30"/>
    </row>
    <row r="295969" spans="45:48" x14ac:dyDescent="0.2">
      <c r="AS295969" s="30"/>
      <c r="AT295969" s="30"/>
      <c r="AU295969" s="30"/>
      <c r="AV295969" s="30"/>
    </row>
    <row r="295977" spans="45:48" x14ac:dyDescent="0.2">
      <c r="AS295977" s="30"/>
      <c r="AT295977" s="30"/>
      <c r="AU295977" s="30"/>
      <c r="AV295977" s="30"/>
    </row>
    <row r="295985" spans="45:48" x14ac:dyDescent="0.2">
      <c r="AS295985" s="30"/>
      <c r="AT295985" s="30"/>
      <c r="AU295985" s="30"/>
      <c r="AV295985" s="30"/>
    </row>
    <row r="295993" spans="45:48" x14ac:dyDescent="0.2">
      <c r="AS295993" s="30"/>
      <c r="AT295993" s="30"/>
      <c r="AU295993" s="30"/>
      <c r="AV295993" s="30"/>
    </row>
    <row r="296001" spans="45:48" x14ac:dyDescent="0.2">
      <c r="AS296001" s="30"/>
      <c r="AT296001" s="30"/>
      <c r="AU296001" s="30"/>
      <c r="AV296001" s="30"/>
    </row>
    <row r="296009" spans="45:48" x14ac:dyDescent="0.2">
      <c r="AS296009" s="30"/>
      <c r="AT296009" s="30"/>
      <c r="AU296009" s="30"/>
      <c r="AV296009" s="30"/>
    </row>
    <row r="296017" spans="45:48" x14ac:dyDescent="0.2">
      <c r="AS296017" s="30"/>
      <c r="AT296017" s="30"/>
      <c r="AU296017" s="30"/>
      <c r="AV296017" s="30"/>
    </row>
    <row r="296025" spans="45:48" x14ac:dyDescent="0.2">
      <c r="AS296025" s="30"/>
      <c r="AT296025" s="30"/>
      <c r="AU296025" s="30"/>
      <c r="AV296025" s="30"/>
    </row>
    <row r="296033" spans="45:48" x14ac:dyDescent="0.2">
      <c r="AS296033" s="30"/>
      <c r="AT296033" s="30"/>
      <c r="AU296033" s="30"/>
      <c r="AV296033" s="30"/>
    </row>
    <row r="296041" spans="45:48" x14ac:dyDescent="0.2">
      <c r="AS296041" s="30"/>
      <c r="AT296041" s="30"/>
      <c r="AU296041" s="30"/>
      <c r="AV296041" s="30"/>
    </row>
    <row r="296049" spans="45:48" x14ac:dyDescent="0.2">
      <c r="AS296049" s="30"/>
      <c r="AT296049" s="30"/>
      <c r="AU296049" s="30"/>
      <c r="AV296049" s="30"/>
    </row>
    <row r="296057" spans="45:48" x14ac:dyDescent="0.2">
      <c r="AS296057" s="30"/>
      <c r="AT296057" s="30"/>
      <c r="AU296057" s="30"/>
      <c r="AV296057" s="30"/>
    </row>
    <row r="296065" spans="45:48" x14ac:dyDescent="0.2">
      <c r="AS296065" s="30"/>
      <c r="AT296065" s="30"/>
      <c r="AU296065" s="30"/>
      <c r="AV296065" s="30"/>
    </row>
    <row r="296073" spans="45:48" x14ac:dyDescent="0.2">
      <c r="AS296073" s="30"/>
      <c r="AT296073" s="30"/>
      <c r="AU296073" s="30"/>
      <c r="AV296073" s="30"/>
    </row>
    <row r="296081" spans="45:48" x14ac:dyDescent="0.2">
      <c r="AS296081" s="30"/>
      <c r="AT296081" s="30"/>
      <c r="AU296081" s="30"/>
      <c r="AV296081" s="30"/>
    </row>
    <row r="296089" spans="45:48" x14ac:dyDescent="0.2">
      <c r="AS296089" s="30"/>
      <c r="AT296089" s="30"/>
      <c r="AU296089" s="30"/>
      <c r="AV296089" s="30"/>
    </row>
    <row r="296097" spans="45:48" x14ac:dyDescent="0.2">
      <c r="AS296097" s="30"/>
      <c r="AT296097" s="30"/>
      <c r="AU296097" s="30"/>
      <c r="AV296097" s="30"/>
    </row>
    <row r="296105" spans="45:48" x14ac:dyDescent="0.2">
      <c r="AS296105" s="30"/>
      <c r="AT296105" s="30"/>
      <c r="AU296105" s="30"/>
      <c r="AV296105" s="30"/>
    </row>
    <row r="296113" spans="45:48" x14ac:dyDescent="0.2">
      <c r="AS296113" s="30"/>
      <c r="AT296113" s="30"/>
      <c r="AU296113" s="30"/>
      <c r="AV296113" s="30"/>
    </row>
    <row r="296121" spans="45:48" x14ac:dyDescent="0.2">
      <c r="AS296121" s="30"/>
      <c r="AT296121" s="30"/>
      <c r="AU296121" s="30"/>
      <c r="AV296121" s="30"/>
    </row>
    <row r="296129" spans="45:48" x14ac:dyDescent="0.2">
      <c r="AS296129" s="30"/>
      <c r="AT296129" s="30"/>
      <c r="AU296129" s="30"/>
      <c r="AV296129" s="30"/>
    </row>
    <row r="296137" spans="45:48" x14ac:dyDescent="0.2">
      <c r="AS296137" s="30"/>
      <c r="AT296137" s="30"/>
      <c r="AU296137" s="30"/>
      <c r="AV296137" s="30"/>
    </row>
    <row r="296145" spans="45:48" x14ac:dyDescent="0.2">
      <c r="AS296145" s="30"/>
      <c r="AT296145" s="30"/>
      <c r="AU296145" s="30"/>
      <c r="AV296145" s="30"/>
    </row>
    <row r="296153" spans="45:48" x14ac:dyDescent="0.2">
      <c r="AS296153" s="30"/>
      <c r="AT296153" s="30"/>
      <c r="AU296153" s="30"/>
      <c r="AV296153" s="30"/>
    </row>
    <row r="296161" spans="45:48" x14ac:dyDescent="0.2">
      <c r="AS296161" s="30"/>
      <c r="AT296161" s="30"/>
      <c r="AU296161" s="30"/>
      <c r="AV296161" s="30"/>
    </row>
    <row r="296169" spans="45:48" x14ac:dyDescent="0.2">
      <c r="AS296169" s="30"/>
      <c r="AT296169" s="30"/>
      <c r="AU296169" s="30"/>
      <c r="AV296169" s="30"/>
    </row>
    <row r="296177" spans="45:48" x14ac:dyDescent="0.2">
      <c r="AS296177" s="30"/>
      <c r="AT296177" s="30"/>
      <c r="AU296177" s="30"/>
      <c r="AV296177" s="30"/>
    </row>
    <row r="296185" spans="45:48" x14ac:dyDescent="0.2">
      <c r="AS296185" s="30"/>
      <c r="AT296185" s="30"/>
      <c r="AU296185" s="30"/>
      <c r="AV296185" s="30"/>
    </row>
    <row r="296193" spans="45:48" x14ac:dyDescent="0.2">
      <c r="AS296193" s="30"/>
      <c r="AT296193" s="30"/>
      <c r="AU296193" s="30"/>
      <c r="AV296193" s="30"/>
    </row>
    <row r="296201" spans="45:48" x14ac:dyDescent="0.2">
      <c r="AS296201" s="30"/>
      <c r="AT296201" s="30"/>
      <c r="AU296201" s="30"/>
      <c r="AV296201" s="30"/>
    </row>
    <row r="296209" spans="45:48" x14ac:dyDescent="0.2">
      <c r="AS296209" s="30"/>
      <c r="AT296209" s="30"/>
      <c r="AU296209" s="30"/>
      <c r="AV296209" s="30"/>
    </row>
    <row r="296217" spans="45:48" x14ac:dyDescent="0.2">
      <c r="AS296217" s="30"/>
      <c r="AT296217" s="30"/>
      <c r="AU296217" s="30"/>
      <c r="AV296217" s="30"/>
    </row>
    <row r="296225" spans="45:48" x14ac:dyDescent="0.2">
      <c r="AS296225" s="30"/>
      <c r="AT296225" s="30"/>
      <c r="AU296225" s="30"/>
      <c r="AV296225" s="30"/>
    </row>
    <row r="296233" spans="45:48" x14ac:dyDescent="0.2">
      <c r="AS296233" s="30"/>
      <c r="AT296233" s="30"/>
      <c r="AU296233" s="30"/>
      <c r="AV296233" s="30"/>
    </row>
    <row r="296241" spans="45:48" x14ac:dyDescent="0.2">
      <c r="AS296241" s="30"/>
      <c r="AT296241" s="30"/>
      <c r="AU296241" s="30"/>
      <c r="AV296241" s="30"/>
    </row>
    <row r="296249" spans="45:48" x14ac:dyDescent="0.2">
      <c r="AS296249" s="30"/>
      <c r="AT296249" s="30"/>
      <c r="AU296249" s="30"/>
      <c r="AV296249" s="30"/>
    </row>
    <row r="296257" spans="45:48" x14ac:dyDescent="0.2">
      <c r="AS296257" s="30"/>
      <c r="AT296257" s="30"/>
      <c r="AU296257" s="30"/>
      <c r="AV296257" s="30"/>
    </row>
    <row r="296265" spans="45:48" x14ac:dyDescent="0.2">
      <c r="AS296265" s="30"/>
      <c r="AT296265" s="30"/>
      <c r="AU296265" s="30"/>
      <c r="AV296265" s="30"/>
    </row>
    <row r="296273" spans="45:48" x14ac:dyDescent="0.2">
      <c r="AS296273" s="30"/>
      <c r="AT296273" s="30"/>
      <c r="AU296273" s="30"/>
      <c r="AV296273" s="30"/>
    </row>
    <row r="296281" spans="45:48" x14ac:dyDescent="0.2">
      <c r="AS296281" s="30"/>
      <c r="AT296281" s="30"/>
      <c r="AU296281" s="30"/>
      <c r="AV296281" s="30"/>
    </row>
    <row r="296289" spans="45:48" x14ac:dyDescent="0.2">
      <c r="AS296289" s="30"/>
      <c r="AT296289" s="30"/>
      <c r="AU296289" s="30"/>
      <c r="AV296289" s="30"/>
    </row>
    <row r="296297" spans="45:48" x14ac:dyDescent="0.2">
      <c r="AS296297" s="30"/>
      <c r="AT296297" s="30"/>
      <c r="AU296297" s="30"/>
      <c r="AV296297" s="30"/>
    </row>
    <row r="296305" spans="45:48" x14ac:dyDescent="0.2">
      <c r="AS296305" s="30"/>
      <c r="AT296305" s="30"/>
      <c r="AU296305" s="30"/>
      <c r="AV296305" s="30"/>
    </row>
    <row r="296313" spans="45:48" x14ac:dyDescent="0.2">
      <c r="AS296313" s="30"/>
      <c r="AT296313" s="30"/>
      <c r="AU296313" s="30"/>
      <c r="AV296313" s="30"/>
    </row>
    <row r="296321" spans="45:48" x14ac:dyDescent="0.2">
      <c r="AS296321" s="30"/>
      <c r="AT296321" s="30"/>
      <c r="AU296321" s="30"/>
      <c r="AV296321" s="30"/>
    </row>
    <row r="296329" spans="45:48" x14ac:dyDescent="0.2">
      <c r="AS296329" s="30"/>
      <c r="AT296329" s="30"/>
      <c r="AU296329" s="30"/>
      <c r="AV296329" s="30"/>
    </row>
    <row r="296337" spans="45:48" x14ac:dyDescent="0.2">
      <c r="AS296337" s="30"/>
      <c r="AT296337" s="30"/>
      <c r="AU296337" s="30"/>
      <c r="AV296337" s="30"/>
    </row>
    <row r="296345" spans="45:48" x14ac:dyDescent="0.2">
      <c r="AS296345" s="30"/>
      <c r="AT296345" s="30"/>
      <c r="AU296345" s="30"/>
      <c r="AV296345" s="30"/>
    </row>
    <row r="296353" spans="45:48" x14ac:dyDescent="0.2">
      <c r="AS296353" s="30"/>
      <c r="AT296353" s="30"/>
      <c r="AU296353" s="30"/>
      <c r="AV296353" s="30"/>
    </row>
    <row r="296361" spans="45:48" x14ac:dyDescent="0.2">
      <c r="AS296361" s="30"/>
      <c r="AT296361" s="30"/>
      <c r="AU296361" s="30"/>
      <c r="AV296361" s="30"/>
    </row>
    <row r="296369" spans="45:48" x14ac:dyDescent="0.2">
      <c r="AS296369" s="30"/>
      <c r="AT296369" s="30"/>
      <c r="AU296369" s="30"/>
      <c r="AV296369" s="30"/>
    </row>
    <row r="296377" spans="45:48" x14ac:dyDescent="0.2">
      <c r="AS296377" s="30"/>
      <c r="AT296377" s="30"/>
      <c r="AU296377" s="30"/>
      <c r="AV296377" s="30"/>
    </row>
    <row r="296385" spans="45:48" x14ac:dyDescent="0.2">
      <c r="AS296385" s="30"/>
      <c r="AT296385" s="30"/>
      <c r="AU296385" s="30"/>
      <c r="AV296385" s="30"/>
    </row>
    <row r="296393" spans="45:48" x14ac:dyDescent="0.2">
      <c r="AS296393" s="30"/>
      <c r="AT296393" s="30"/>
      <c r="AU296393" s="30"/>
      <c r="AV296393" s="30"/>
    </row>
    <row r="296401" spans="45:48" x14ac:dyDescent="0.2">
      <c r="AS296401" s="30"/>
      <c r="AT296401" s="30"/>
      <c r="AU296401" s="30"/>
      <c r="AV296401" s="30"/>
    </row>
    <row r="296409" spans="45:48" x14ac:dyDescent="0.2">
      <c r="AS296409" s="30"/>
      <c r="AT296409" s="30"/>
      <c r="AU296409" s="30"/>
      <c r="AV296409" s="30"/>
    </row>
    <row r="296417" spans="45:48" x14ac:dyDescent="0.2">
      <c r="AS296417" s="30"/>
      <c r="AT296417" s="30"/>
      <c r="AU296417" s="30"/>
      <c r="AV296417" s="30"/>
    </row>
    <row r="296425" spans="45:48" x14ac:dyDescent="0.2">
      <c r="AS296425" s="30"/>
      <c r="AT296425" s="30"/>
      <c r="AU296425" s="30"/>
      <c r="AV296425" s="30"/>
    </row>
    <row r="296433" spans="45:48" x14ac:dyDescent="0.2">
      <c r="AS296433" s="30"/>
      <c r="AT296433" s="30"/>
      <c r="AU296433" s="30"/>
      <c r="AV296433" s="30"/>
    </row>
    <row r="296441" spans="45:48" x14ac:dyDescent="0.2">
      <c r="AS296441" s="30"/>
      <c r="AT296441" s="30"/>
      <c r="AU296441" s="30"/>
      <c r="AV296441" s="30"/>
    </row>
    <row r="296449" spans="45:48" x14ac:dyDescent="0.2">
      <c r="AS296449" s="30"/>
      <c r="AT296449" s="30"/>
      <c r="AU296449" s="30"/>
      <c r="AV296449" s="30"/>
    </row>
    <row r="296457" spans="45:48" x14ac:dyDescent="0.2">
      <c r="AS296457" s="30"/>
      <c r="AT296457" s="30"/>
      <c r="AU296457" s="30"/>
      <c r="AV296457" s="30"/>
    </row>
    <row r="296465" spans="45:48" x14ac:dyDescent="0.2">
      <c r="AS296465" s="30"/>
      <c r="AT296465" s="30"/>
      <c r="AU296465" s="30"/>
      <c r="AV296465" s="30"/>
    </row>
    <row r="296473" spans="45:48" x14ac:dyDescent="0.2">
      <c r="AS296473" s="30"/>
      <c r="AT296473" s="30"/>
      <c r="AU296473" s="30"/>
      <c r="AV296473" s="30"/>
    </row>
    <row r="296481" spans="45:48" x14ac:dyDescent="0.2">
      <c r="AS296481" s="30"/>
      <c r="AT296481" s="30"/>
      <c r="AU296481" s="30"/>
      <c r="AV296481" s="30"/>
    </row>
    <row r="296489" spans="45:48" x14ac:dyDescent="0.2">
      <c r="AS296489" s="30"/>
      <c r="AT296489" s="30"/>
      <c r="AU296489" s="30"/>
      <c r="AV296489" s="30"/>
    </row>
    <row r="296497" spans="45:48" x14ac:dyDescent="0.2">
      <c r="AS296497" s="30"/>
      <c r="AT296497" s="30"/>
      <c r="AU296497" s="30"/>
      <c r="AV296497" s="30"/>
    </row>
    <row r="296505" spans="45:48" x14ac:dyDescent="0.2">
      <c r="AS296505" s="30"/>
      <c r="AT296505" s="30"/>
      <c r="AU296505" s="30"/>
      <c r="AV296505" s="30"/>
    </row>
    <row r="296513" spans="45:48" x14ac:dyDescent="0.2">
      <c r="AS296513" s="30"/>
      <c r="AT296513" s="30"/>
      <c r="AU296513" s="30"/>
      <c r="AV296513" s="30"/>
    </row>
    <row r="296521" spans="45:48" x14ac:dyDescent="0.2">
      <c r="AS296521" s="30"/>
      <c r="AT296521" s="30"/>
      <c r="AU296521" s="30"/>
      <c r="AV296521" s="30"/>
    </row>
    <row r="296529" spans="45:48" x14ac:dyDescent="0.2">
      <c r="AS296529" s="30"/>
      <c r="AT296529" s="30"/>
      <c r="AU296529" s="30"/>
      <c r="AV296529" s="30"/>
    </row>
    <row r="296537" spans="45:48" x14ac:dyDescent="0.2">
      <c r="AS296537" s="30"/>
      <c r="AT296537" s="30"/>
      <c r="AU296537" s="30"/>
      <c r="AV296537" s="30"/>
    </row>
    <row r="296545" spans="45:48" x14ac:dyDescent="0.2">
      <c r="AS296545" s="30"/>
      <c r="AT296545" s="30"/>
      <c r="AU296545" s="30"/>
      <c r="AV296545" s="30"/>
    </row>
    <row r="296553" spans="45:48" x14ac:dyDescent="0.2">
      <c r="AS296553" s="30"/>
      <c r="AT296553" s="30"/>
      <c r="AU296553" s="30"/>
      <c r="AV296553" s="30"/>
    </row>
    <row r="296561" spans="45:48" x14ac:dyDescent="0.2">
      <c r="AS296561" s="30"/>
      <c r="AT296561" s="30"/>
      <c r="AU296561" s="30"/>
      <c r="AV296561" s="30"/>
    </row>
    <row r="296569" spans="45:48" x14ac:dyDescent="0.2">
      <c r="AS296569" s="30"/>
      <c r="AT296569" s="30"/>
      <c r="AU296569" s="30"/>
      <c r="AV296569" s="30"/>
    </row>
    <row r="296577" spans="45:48" x14ac:dyDescent="0.2">
      <c r="AS296577" s="30"/>
      <c r="AT296577" s="30"/>
      <c r="AU296577" s="30"/>
      <c r="AV296577" s="30"/>
    </row>
    <row r="296585" spans="45:48" x14ac:dyDescent="0.2">
      <c r="AS296585" s="30"/>
      <c r="AT296585" s="30"/>
      <c r="AU296585" s="30"/>
      <c r="AV296585" s="30"/>
    </row>
    <row r="296593" spans="45:48" x14ac:dyDescent="0.2">
      <c r="AS296593" s="30"/>
      <c r="AT296593" s="30"/>
      <c r="AU296593" s="30"/>
      <c r="AV296593" s="30"/>
    </row>
    <row r="296601" spans="45:48" x14ac:dyDescent="0.2">
      <c r="AS296601" s="30"/>
      <c r="AT296601" s="30"/>
      <c r="AU296601" s="30"/>
      <c r="AV296601" s="30"/>
    </row>
    <row r="296609" spans="45:48" x14ac:dyDescent="0.2">
      <c r="AS296609" s="30"/>
      <c r="AT296609" s="30"/>
      <c r="AU296609" s="30"/>
      <c r="AV296609" s="30"/>
    </row>
    <row r="296617" spans="45:48" x14ac:dyDescent="0.2">
      <c r="AS296617" s="30"/>
      <c r="AT296617" s="30"/>
      <c r="AU296617" s="30"/>
      <c r="AV296617" s="30"/>
    </row>
    <row r="296625" spans="45:48" x14ac:dyDescent="0.2">
      <c r="AS296625" s="30"/>
      <c r="AT296625" s="30"/>
      <c r="AU296625" s="30"/>
      <c r="AV296625" s="30"/>
    </row>
    <row r="296633" spans="45:48" x14ac:dyDescent="0.2">
      <c r="AS296633" s="30"/>
      <c r="AT296633" s="30"/>
      <c r="AU296633" s="30"/>
      <c r="AV296633" s="30"/>
    </row>
    <row r="296641" spans="45:48" x14ac:dyDescent="0.2">
      <c r="AS296641" s="30"/>
      <c r="AT296641" s="30"/>
      <c r="AU296641" s="30"/>
      <c r="AV296641" s="30"/>
    </row>
    <row r="296649" spans="45:48" x14ac:dyDescent="0.2">
      <c r="AS296649" s="30"/>
      <c r="AT296649" s="30"/>
      <c r="AU296649" s="30"/>
      <c r="AV296649" s="30"/>
    </row>
    <row r="296657" spans="45:48" x14ac:dyDescent="0.2">
      <c r="AS296657" s="30"/>
      <c r="AT296657" s="30"/>
      <c r="AU296657" s="30"/>
      <c r="AV296657" s="30"/>
    </row>
    <row r="296665" spans="45:48" x14ac:dyDescent="0.2">
      <c r="AS296665" s="30"/>
      <c r="AT296665" s="30"/>
      <c r="AU296665" s="30"/>
      <c r="AV296665" s="30"/>
    </row>
    <row r="296673" spans="45:48" x14ac:dyDescent="0.2">
      <c r="AS296673" s="30"/>
      <c r="AT296673" s="30"/>
      <c r="AU296673" s="30"/>
      <c r="AV296673" s="30"/>
    </row>
    <row r="296681" spans="45:48" x14ac:dyDescent="0.2">
      <c r="AS296681" s="30"/>
      <c r="AT296681" s="30"/>
      <c r="AU296681" s="30"/>
      <c r="AV296681" s="30"/>
    </row>
    <row r="296689" spans="45:48" x14ac:dyDescent="0.2">
      <c r="AS296689" s="30"/>
      <c r="AT296689" s="30"/>
      <c r="AU296689" s="30"/>
      <c r="AV296689" s="30"/>
    </row>
    <row r="296697" spans="45:48" x14ac:dyDescent="0.2">
      <c r="AS296697" s="30"/>
      <c r="AT296697" s="30"/>
      <c r="AU296697" s="30"/>
      <c r="AV296697" s="30"/>
    </row>
    <row r="296705" spans="45:48" x14ac:dyDescent="0.2">
      <c r="AS296705" s="30"/>
      <c r="AT296705" s="30"/>
      <c r="AU296705" s="30"/>
      <c r="AV296705" s="30"/>
    </row>
    <row r="296713" spans="45:48" x14ac:dyDescent="0.2">
      <c r="AS296713" s="30"/>
      <c r="AT296713" s="30"/>
      <c r="AU296713" s="30"/>
      <c r="AV296713" s="30"/>
    </row>
    <row r="296721" spans="45:48" x14ac:dyDescent="0.2">
      <c r="AS296721" s="30"/>
      <c r="AT296721" s="30"/>
      <c r="AU296721" s="30"/>
      <c r="AV296721" s="30"/>
    </row>
    <row r="296729" spans="45:48" x14ac:dyDescent="0.2">
      <c r="AS296729" s="30"/>
      <c r="AT296729" s="30"/>
      <c r="AU296729" s="30"/>
      <c r="AV296729" s="30"/>
    </row>
    <row r="296737" spans="45:48" x14ac:dyDescent="0.2">
      <c r="AS296737" s="30"/>
      <c r="AT296737" s="30"/>
      <c r="AU296737" s="30"/>
      <c r="AV296737" s="30"/>
    </row>
    <row r="296745" spans="45:48" x14ac:dyDescent="0.2">
      <c r="AS296745" s="30"/>
      <c r="AT296745" s="30"/>
      <c r="AU296745" s="30"/>
      <c r="AV296745" s="30"/>
    </row>
    <row r="296753" spans="45:48" x14ac:dyDescent="0.2">
      <c r="AS296753" s="30"/>
      <c r="AT296753" s="30"/>
      <c r="AU296753" s="30"/>
      <c r="AV296753" s="30"/>
    </row>
    <row r="296761" spans="45:48" x14ac:dyDescent="0.2">
      <c r="AS296761" s="30"/>
      <c r="AT296761" s="30"/>
      <c r="AU296761" s="30"/>
      <c r="AV296761" s="30"/>
    </row>
    <row r="296769" spans="45:48" x14ac:dyDescent="0.2">
      <c r="AS296769" s="30"/>
      <c r="AT296769" s="30"/>
      <c r="AU296769" s="30"/>
      <c r="AV296769" s="30"/>
    </row>
    <row r="296777" spans="45:48" x14ac:dyDescent="0.2">
      <c r="AS296777" s="30"/>
      <c r="AT296777" s="30"/>
      <c r="AU296777" s="30"/>
      <c r="AV296777" s="30"/>
    </row>
    <row r="296785" spans="45:48" x14ac:dyDescent="0.2">
      <c r="AS296785" s="30"/>
      <c r="AT296785" s="30"/>
      <c r="AU296785" s="30"/>
      <c r="AV296785" s="30"/>
    </row>
    <row r="296793" spans="45:48" x14ac:dyDescent="0.2">
      <c r="AS296793" s="30"/>
      <c r="AT296793" s="30"/>
      <c r="AU296793" s="30"/>
      <c r="AV296793" s="30"/>
    </row>
    <row r="296801" spans="45:48" x14ac:dyDescent="0.2">
      <c r="AS296801" s="30"/>
      <c r="AT296801" s="30"/>
      <c r="AU296801" s="30"/>
      <c r="AV296801" s="30"/>
    </row>
    <row r="296809" spans="45:48" x14ac:dyDescent="0.2">
      <c r="AS296809" s="30"/>
      <c r="AT296809" s="30"/>
      <c r="AU296809" s="30"/>
      <c r="AV296809" s="30"/>
    </row>
    <row r="296817" spans="45:48" x14ac:dyDescent="0.2">
      <c r="AS296817" s="30"/>
      <c r="AT296817" s="30"/>
      <c r="AU296817" s="30"/>
      <c r="AV296817" s="30"/>
    </row>
    <row r="296825" spans="45:48" x14ac:dyDescent="0.2">
      <c r="AS296825" s="30"/>
      <c r="AT296825" s="30"/>
      <c r="AU296825" s="30"/>
      <c r="AV296825" s="30"/>
    </row>
    <row r="296833" spans="45:48" x14ac:dyDescent="0.2">
      <c r="AS296833" s="30"/>
      <c r="AT296833" s="30"/>
      <c r="AU296833" s="30"/>
      <c r="AV296833" s="30"/>
    </row>
    <row r="296841" spans="45:48" x14ac:dyDescent="0.2">
      <c r="AS296841" s="30"/>
      <c r="AT296841" s="30"/>
      <c r="AU296841" s="30"/>
      <c r="AV296841" s="30"/>
    </row>
    <row r="296849" spans="45:48" x14ac:dyDescent="0.2">
      <c r="AS296849" s="30"/>
      <c r="AT296849" s="30"/>
      <c r="AU296849" s="30"/>
      <c r="AV296849" s="30"/>
    </row>
    <row r="296857" spans="45:48" x14ac:dyDescent="0.2">
      <c r="AS296857" s="30"/>
      <c r="AT296857" s="30"/>
      <c r="AU296857" s="30"/>
      <c r="AV296857" s="30"/>
    </row>
    <row r="296865" spans="45:48" x14ac:dyDescent="0.2">
      <c r="AS296865" s="30"/>
      <c r="AT296865" s="30"/>
      <c r="AU296865" s="30"/>
      <c r="AV296865" s="30"/>
    </row>
    <row r="296873" spans="45:48" x14ac:dyDescent="0.2">
      <c r="AS296873" s="30"/>
      <c r="AT296873" s="30"/>
      <c r="AU296873" s="30"/>
      <c r="AV296873" s="30"/>
    </row>
    <row r="296881" spans="45:48" x14ac:dyDescent="0.2">
      <c r="AS296881" s="30"/>
      <c r="AT296881" s="30"/>
      <c r="AU296881" s="30"/>
      <c r="AV296881" s="30"/>
    </row>
    <row r="296889" spans="45:48" x14ac:dyDescent="0.2">
      <c r="AS296889" s="30"/>
      <c r="AT296889" s="30"/>
      <c r="AU296889" s="30"/>
      <c r="AV296889" s="30"/>
    </row>
    <row r="296897" spans="45:48" x14ac:dyDescent="0.2">
      <c r="AS296897" s="30"/>
      <c r="AT296897" s="30"/>
      <c r="AU296897" s="30"/>
      <c r="AV296897" s="30"/>
    </row>
    <row r="296905" spans="45:48" x14ac:dyDescent="0.2">
      <c r="AS296905" s="30"/>
      <c r="AT296905" s="30"/>
      <c r="AU296905" s="30"/>
      <c r="AV296905" s="30"/>
    </row>
    <row r="296913" spans="45:48" x14ac:dyDescent="0.2">
      <c r="AS296913" s="30"/>
      <c r="AT296913" s="30"/>
      <c r="AU296913" s="30"/>
      <c r="AV296913" s="30"/>
    </row>
    <row r="296921" spans="45:48" x14ac:dyDescent="0.2">
      <c r="AS296921" s="30"/>
      <c r="AT296921" s="30"/>
      <c r="AU296921" s="30"/>
      <c r="AV296921" s="30"/>
    </row>
    <row r="296929" spans="45:48" x14ac:dyDescent="0.2">
      <c r="AS296929" s="30"/>
      <c r="AT296929" s="30"/>
      <c r="AU296929" s="30"/>
      <c r="AV296929" s="30"/>
    </row>
    <row r="296937" spans="45:48" x14ac:dyDescent="0.2">
      <c r="AS296937" s="30"/>
      <c r="AT296937" s="30"/>
      <c r="AU296937" s="30"/>
      <c r="AV296937" s="30"/>
    </row>
    <row r="296945" spans="45:48" x14ac:dyDescent="0.2">
      <c r="AS296945" s="30"/>
      <c r="AT296945" s="30"/>
      <c r="AU296945" s="30"/>
      <c r="AV296945" s="30"/>
    </row>
    <row r="296953" spans="45:48" x14ac:dyDescent="0.2">
      <c r="AS296953" s="30"/>
      <c r="AT296953" s="30"/>
      <c r="AU296953" s="30"/>
      <c r="AV296953" s="30"/>
    </row>
    <row r="296961" spans="45:48" x14ac:dyDescent="0.2">
      <c r="AS296961" s="30"/>
      <c r="AT296961" s="30"/>
      <c r="AU296961" s="30"/>
      <c r="AV296961" s="30"/>
    </row>
    <row r="296969" spans="45:48" x14ac:dyDescent="0.2">
      <c r="AS296969" s="30"/>
      <c r="AT296969" s="30"/>
      <c r="AU296969" s="30"/>
      <c r="AV296969" s="30"/>
    </row>
    <row r="296977" spans="45:48" x14ac:dyDescent="0.2">
      <c r="AS296977" s="30"/>
      <c r="AT296977" s="30"/>
      <c r="AU296977" s="30"/>
      <c r="AV296977" s="30"/>
    </row>
    <row r="296985" spans="45:48" x14ac:dyDescent="0.2">
      <c r="AS296985" s="30"/>
      <c r="AT296985" s="30"/>
      <c r="AU296985" s="30"/>
      <c r="AV296985" s="30"/>
    </row>
    <row r="296993" spans="45:48" x14ac:dyDescent="0.2">
      <c r="AS296993" s="30"/>
      <c r="AT296993" s="30"/>
      <c r="AU296993" s="30"/>
      <c r="AV296993" s="30"/>
    </row>
    <row r="297001" spans="45:48" x14ac:dyDescent="0.2">
      <c r="AS297001" s="30"/>
      <c r="AT297001" s="30"/>
      <c r="AU297001" s="30"/>
      <c r="AV297001" s="30"/>
    </row>
    <row r="297009" spans="45:48" x14ac:dyDescent="0.2">
      <c r="AS297009" s="30"/>
      <c r="AT297009" s="30"/>
      <c r="AU297009" s="30"/>
      <c r="AV297009" s="30"/>
    </row>
    <row r="297017" spans="45:48" x14ac:dyDescent="0.2">
      <c r="AS297017" s="30"/>
      <c r="AT297017" s="30"/>
      <c r="AU297017" s="30"/>
      <c r="AV297017" s="30"/>
    </row>
    <row r="297025" spans="45:48" x14ac:dyDescent="0.2">
      <c r="AS297025" s="30"/>
      <c r="AT297025" s="30"/>
      <c r="AU297025" s="30"/>
      <c r="AV297025" s="30"/>
    </row>
    <row r="297033" spans="45:48" x14ac:dyDescent="0.2">
      <c r="AS297033" s="30"/>
      <c r="AT297033" s="30"/>
      <c r="AU297033" s="30"/>
      <c r="AV297033" s="30"/>
    </row>
    <row r="297041" spans="45:48" x14ac:dyDescent="0.2">
      <c r="AS297041" s="30"/>
      <c r="AT297041" s="30"/>
      <c r="AU297041" s="30"/>
      <c r="AV297041" s="30"/>
    </row>
    <row r="297049" spans="45:48" x14ac:dyDescent="0.2">
      <c r="AS297049" s="30"/>
      <c r="AT297049" s="30"/>
      <c r="AU297049" s="30"/>
      <c r="AV297049" s="30"/>
    </row>
    <row r="297057" spans="45:48" x14ac:dyDescent="0.2">
      <c r="AS297057" s="30"/>
      <c r="AT297057" s="30"/>
      <c r="AU297057" s="30"/>
      <c r="AV297057" s="30"/>
    </row>
    <row r="297065" spans="45:48" x14ac:dyDescent="0.2">
      <c r="AS297065" s="30"/>
      <c r="AT297065" s="30"/>
      <c r="AU297065" s="30"/>
      <c r="AV297065" s="30"/>
    </row>
    <row r="297073" spans="45:48" x14ac:dyDescent="0.2">
      <c r="AS297073" s="30"/>
      <c r="AT297073" s="30"/>
      <c r="AU297073" s="30"/>
      <c r="AV297073" s="30"/>
    </row>
    <row r="297081" spans="45:48" x14ac:dyDescent="0.2">
      <c r="AS297081" s="30"/>
      <c r="AT297081" s="30"/>
      <c r="AU297081" s="30"/>
      <c r="AV297081" s="30"/>
    </row>
    <row r="297089" spans="45:48" x14ac:dyDescent="0.2">
      <c r="AS297089" s="30"/>
      <c r="AT297089" s="30"/>
      <c r="AU297089" s="30"/>
      <c r="AV297089" s="30"/>
    </row>
    <row r="297097" spans="45:48" x14ac:dyDescent="0.2">
      <c r="AS297097" s="30"/>
      <c r="AT297097" s="30"/>
      <c r="AU297097" s="30"/>
      <c r="AV297097" s="30"/>
    </row>
    <row r="297105" spans="45:48" x14ac:dyDescent="0.2">
      <c r="AS297105" s="30"/>
      <c r="AT297105" s="30"/>
      <c r="AU297105" s="30"/>
      <c r="AV297105" s="30"/>
    </row>
    <row r="297113" spans="45:48" x14ac:dyDescent="0.2">
      <c r="AS297113" s="30"/>
      <c r="AT297113" s="30"/>
      <c r="AU297113" s="30"/>
      <c r="AV297113" s="30"/>
    </row>
    <row r="297121" spans="45:48" x14ac:dyDescent="0.2">
      <c r="AS297121" s="30"/>
      <c r="AT297121" s="30"/>
      <c r="AU297121" s="30"/>
      <c r="AV297121" s="30"/>
    </row>
    <row r="297129" spans="45:48" x14ac:dyDescent="0.2">
      <c r="AS297129" s="30"/>
      <c r="AT297129" s="30"/>
      <c r="AU297129" s="30"/>
      <c r="AV297129" s="30"/>
    </row>
    <row r="297137" spans="45:48" x14ac:dyDescent="0.2">
      <c r="AS297137" s="30"/>
      <c r="AT297137" s="30"/>
      <c r="AU297137" s="30"/>
      <c r="AV297137" s="30"/>
    </row>
    <row r="297145" spans="45:48" x14ac:dyDescent="0.2">
      <c r="AS297145" s="30"/>
      <c r="AT297145" s="30"/>
      <c r="AU297145" s="30"/>
      <c r="AV297145" s="30"/>
    </row>
    <row r="297153" spans="45:48" x14ac:dyDescent="0.2">
      <c r="AS297153" s="30"/>
      <c r="AT297153" s="30"/>
      <c r="AU297153" s="30"/>
      <c r="AV297153" s="30"/>
    </row>
    <row r="297161" spans="45:48" x14ac:dyDescent="0.2">
      <c r="AS297161" s="30"/>
      <c r="AT297161" s="30"/>
      <c r="AU297161" s="30"/>
      <c r="AV297161" s="30"/>
    </row>
    <row r="297169" spans="45:48" x14ac:dyDescent="0.2">
      <c r="AS297169" s="30"/>
      <c r="AT297169" s="30"/>
      <c r="AU297169" s="30"/>
      <c r="AV297169" s="30"/>
    </row>
    <row r="297177" spans="45:48" x14ac:dyDescent="0.2">
      <c r="AS297177" s="30"/>
      <c r="AT297177" s="30"/>
      <c r="AU297177" s="30"/>
      <c r="AV297177" s="30"/>
    </row>
    <row r="297185" spans="45:48" x14ac:dyDescent="0.2">
      <c r="AS297185" s="30"/>
      <c r="AT297185" s="30"/>
      <c r="AU297185" s="30"/>
      <c r="AV297185" s="30"/>
    </row>
    <row r="297193" spans="45:48" x14ac:dyDescent="0.2">
      <c r="AS297193" s="30"/>
      <c r="AT297193" s="30"/>
      <c r="AU297193" s="30"/>
      <c r="AV297193" s="30"/>
    </row>
    <row r="297201" spans="45:48" x14ac:dyDescent="0.2">
      <c r="AS297201" s="30"/>
      <c r="AT297201" s="30"/>
      <c r="AU297201" s="30"/>
      <c r="AV297201" s="30"/>
    </row>
    <row r="297209" spans="45:48" x14ac:dyDescent="0.2">
      <c r="AS297209" s="30"/>
      <c r="AT297209" s="30"/>
      <c r="AU297209" s="30"/>
      <c r="AV297209" s="30"/>
    </row>
    <row r="297217" spans="45:48" x14ac:dyDescent="0.2">
      <c r="AS297217" s="30"/>
      <c r="AT297217" s="30"/>
      <c r="AU297217" s="30"/>
      <c r="AV297217" s="30"/>
    </row>
    <row r="297225" spans="45:48" x14ac:dyDescent="0.2">
      <c r="AS297225" s="30"/>
      <c r="AT297225" s="30"/>
      <c r="AU297225" s="30"/>
      <c r="AV297225" s="30"/>
    </row>
    <row r="297233" spans="45:48" x14ac:dyDescent="0.2">
      <c r="AS297233" s="30"/>
      <c r="AT297233" s="30"/>
      <c r="AU297233" s="30"/>
      <c r="AV297233" s="30"/>
    </row>
    <row r="297241" spans="45:48" x14ac:dyDescent="0.2">
      <c r="AS297241" s="30"/>
      <c r="AT297241" s="30"/>
      <c r="AU297241" s="30"/>
      <c r="AV297241" s="30"/>
    </row>
    <row r="297249" spans="45:48" x14ac:dyDescent="0.2">
      <c r="AS297249" s="30"/>
      <c r="AT297249" s="30"/>
      <c r="AU297249" s="30"/>
      <c r="AV297249" s="30"/>
    </row>
    <row r="297257" spans="45:48" x14ac:dyDescent="0.2">
      <c r="AS297257" s="30"/>
      <c r="AT297257" s="30"/>
      <c r="AU297257" s="30"/>
      <c r="AV297257" s="30"/>
    </row>
    <row r="297265" spans="45:48" x14ac:dyDescent="0.2">
      <c r="AS297265" s="30"/>
      <c r="AT297265" s="30"/>
      <c r="AU297265" s="30"/>
      <c r="AV297265" s="30"/>
    </row>
    <row r="297273" spans="45:48" x14ac:dyDescent="0.2">
      <c r="AS297273" s="30"/>
      <c r="AT297273" s="30"/>
      <c r="AU297273" s="30"/>
      <c r="AV297273" s="30"/>
    </row>
    <row r="297281" spans="45:48" x14ac:dyDescent="0.2">
      <c r="AS297281" s="30"/>
      <c r="AT297281" s="30"/>
      <c r="AU297281" s="30"/>
      <c r="AV297281" s="30"/>
    </row>
    <row r="297289" spans="45:48" x14ac:dyDescent="0.2">
      <c r="AS297289" s="30"/>
      <c r="AT297289" s="30"/>
      <c r="AU297289" s="30"/>
      <c r="AV297289" s="30"/>
    </row>
    <row r="297297" spans="45:48" x14ac:dyDescent="0.2">
      <c r="AS297297" s="30"/>
      <c r="AT297297" s="30"/>
      <c r="AU297297" s="30"/>
      <c r="AV297297" s="30"/>
    </row>
    <row r="297305" spans="45:48" x14ac:dyDescent="0.2">
      <c r="AS297305" s="30"/>
      <c r="AT297305" s="30"/>
      <c r="AU297305" s="30"/>
      <c r="AV297305" s="30"/>
    </row>
    <row r="297313" spans="45:48" x14ac:dyDescent="0.2">
      <c r="AS297313" s="30"/>
      <c r="AT297313" s="30"/>
      <c r="AU297313" s="30"/>
      <c r="AV297313" s="30"/>
    </row>
    <row r="297321" spans="45:48" x14ac:dyDescent="0.2">
      <c r="AS297321" s="30"/>
      <c r="AT297321" s="30"/>
      <c r="AU297321" s="30"/>
      <c r="AV297321" s="30"/>
    </row>
    <row r="297329" spans="45:48" x14ac:dyDescent="0.2">
      <c r="AS297329" s="30"/>
      <c r="AT297329" s="30"/>
      <c r="AU297329" s="30"/>
      <c r="AV297329" s="30"/>
    </row>
    <row r="297337" spans="45:48" x14ac:dyDescent="0.2">
      <c r="AS297337" s="30"/>
      <c r="AT297337" s="30"/>
      <c r="AU297337" s="30"/>
      <c r="AV297337" s="30"/>
    </row>
    <row r="297345" spans="45:48" x14ac:dyDescent="0.2">
      <c r="AS297345" s="30"/>
      <c r="AT297345" s="30"/>
      <c r="AU297345" s="30"/>
      <c r="AV297345" s="30"/>
    </row>
    <row r="297353" spans="45:48" x14ac:dyDescent="0.2">
      <c r="AS297353" s="30"/>
      <c r="AT297353" s="30"/>
      <c r="AU297353" s="30"/>
      <c r="AV297353" s="30"/>
    </row>
    <row r="297361" spans="45:48" x14ac:dyDescent="0.2">
      <c r="AS297361" s="30"/>
      <c r="AT297361" s="30"/>
      <c r="AU297361" s="30"/>
      <c r="AV297361" s="30"/>
    </row>
    <row r="297369" spans="45:48" x14ac:dyDescent="0.2">
      <c r="AS297369" s="30"/>
      <c r="AT297369" s="30"/>
      <c r="AU297369" s="30"/>
      <c r="AV297369" s="30"/>
    </row>
    <row r="297377" spans="45:48" x14ac:dyDescent="0.2">
      <c r="AS297377" s="30"/>
      <c r="AT297377" s="30"/>
      <c r="AU297377" s="30"/>
      <c r="AV297377" s="30"/>
    </row>
    <row r="297385" spans="45:48" x14ac:dyDescent="0.2">
      <c r="AS297385" s="30"/>
      <c r="AT297385" s="30"/>
      <c r="AU297385" s="30"/>
      <c r="AV297385" s="30"/>
    </row>
    <row r="297393" spans="45:48" x14ac:dyDescent="0.2">
      <c r="AS297393" s="30"/>
      <c r="AT297393" s="30"/>
      <c r="AU297393" s="30"/>
      <c r="AV297393" s="30"/>
    </row>
    <row r="297401" spans="45:48" x14ac:dyDescent="0.2">
      <c r="AS297401" s="30"/>
      <c r="AT297401" s="30"/>
      <c r="AU297401" s="30"/>
      <c r="AV297401" s="30"/>
    </row>
    <row r="297409" spans="45:48" x14ac:dyDescent="0.2">
      <c r="AS297409" s="30"/>
      <c r="AT297409" s="30"/>
      <c r="AU297409" s="30"/>
      <c r="AV297409" s="30"/>
    </row>
    <row r="297417" spans="45:48" x14ac:dyDescent="0.2">
      <c r="AS297417" s="30"/>
      <c r="AT297417" s="30"/>
      <c r="AU297417" s="30"/>
      <c r="AV297417" s="30"/>
    </row>
    <row r="297425" spans="45:48" x14ac:dyDescent="0.2">
      <c r="AS297425" s="30"/>
      <c r="AT297425" s="30"/>
      <c r="AU297425" s="30"/>
      <c r="AV297425" s="30"/>
    </row>
    <row r="297433" spans="45:48" x14ac:dyDescent="0.2">
      <c r="AS297433" s="30"/>
      <c r="AT297433" s="30"/>
      <c r="AU297433" s="30"/>
      <c r="AV297433" s="30"/>
    </row>
    <row r="297441" spans="45:48" x14ac:dyDescent="0.2">
      <c r="AS297441" s="30"/>
      <c r="AT297441" s="30"/>
      <c r="AU297441" s="30"/>
      <c r="AV297441" s="30"/>
    </row>
    <row r="297449" spans="45:48" x14ac:dyDescent="0.2">
      <c r="AS297449" s="30"/>
      <c r="AT297449" s="30"/>
      <c r="AU297449" s="30"/>
      <c r="AV297449" s="30"/>
    </row>
    <row r="297457" spans="45:48" x14ac:dyDescent="0.2">
      <c r="AS297457" s="30"/>
      <c r="AT297457" s="30"/>
      <c r="AU297457" s="30"/>
      <c r="AV297457" s="30"/>
    </row>
    <row r="297465" spans="45:48" x14ac:dyDescent="0.2">
      <c r="AS297465" s="30"/>
      <c r="AT297465" s="30"/>
      <c r="AU297465" s="30"/>
      <c r="AV297465" s="30"/>
    </row>
    <row r="297473" spans="45:48" x14ac:dyDescent="0.2">
      <c r="AS297473" s="30"/>
      <c r="AT297473" s="30"/>
      <c r="AU297473" s="30"/>
      <c r="AV297473" s="30"/>
    </row>
    <row r="297481" spans="45:48" x14ac:dyDescent="0.2">
      <c r="AS297481" s="30"/>
      <c r="AT297481" s="30"/>
      <c r="AU297481" s="30"/>
      <c r="AV297481" s="30"/>
    </row>
    <row r="297489" spans="45:48" x14ac:dyDescent="0.2">
      <c r="AS297489" s="30"/>
      <c r="AT297489" s="30"/>
      <c r="AU297489" s="30"/>
      <c r="AV297489" s="30"/>
    </row>
    <row r="297497" spans="45:48" x14ac:dyDescent="0.2">
      <c r="AS297497" s="30"/>
      <c r="AT297497" s="30"/>
      <c r="AU297497" s="30"/>
      <c r="AV297497" s="30"/>
    </row>
    <row r="297505" spans="45:48" x14ac:dyDescent="0.2">
      <c r="AS297505" s="30"/>
      <c r="AT297505" s="30"/>
      <c r="AU297505" s="30"/>
      <c r="AV297505" s="30"/>
    </row>
    <row r="297513" spans="45:48" x14ac:dyDescent="0.2">
      <c r="AS297513" s="30"/>
      <c r="AT297513" s="30"/>
      <c r="AU297513" s="30"/>
      <c r="AV297513" s="30"/>
    </row>
    <row r="297521" spans="45:48" x14ac:dyDescent="0.2">
      <c r="AS297521" s="30"/>
      <c r="AT297521" s="30"/>
      <c r="AU297521" s="30"/>
      <c r="AV297521" s="30"/>
    </row>
    <row r="297529" spans="45:48" x14ac:dyDescent="0.2">
      <c r="AS297529" s="30"/>
      <c r="AT297529" s="30"/>
      <c r="AU297529" s="30"/>
      <c r="AV297529" s="30"/>
    </row>
    <row r="297537" spans="45:48" x14ac:dyDescent="0.2">
      <c r="AS297537" s="30"/>
      <c r="AT297537" s="30"/>
      <c r="AU297537" s="30"/>
      <c r="AV297537" s="30"/>
    </row>
    <row r="297545" spans="45:48" x14ac:dyDescent="0.2">
      <c r="AS297545" s="30"/>
      <c r="AT297545" s="30"/>
      <c r="AU297545" s="30"/>
      <c r="AV297545" s="30"/>
    </row>
    <row r="297553" spans="45:48" x14ac:dyDescent="0.2">
      <c r="AS297553" s="30"/>
      <c r="AT297553" s="30"/>
      <c r="AU297553" s="30"/>
      <c r="AV297553" s="30"/>
    </row>
    <row r="297561" spans="45:48" x14ac:dyDescent="0.2">
      <c r="AS297561" s="30"/>
      <c r="AT297561" s="30"/>
      <c r="AU297561" s="30"/>
      <c r="AV297561" s="30"/>
    </row>
    <row r="297569" spans="45:48" x14ac:dyDescent="0.2">
      <c r="AS297569" s="30"/>
      <c r="AT297569" s="30"/>
      <c r="AU297569" s="30"/>
      <c r="AV297569" s="30"/>
    </row>
    <row r="297577" spans="45:48" x14ac:dyDescent="0.2">
      <c r="AS297577" s="30"/>
      <c r="AT297577" s="30"/>
      <c r="AU297577" s="30"/>
      <c r="AV297577" s="30"/>
    </row>
    <row r="297585" spans="45:48" x14ac:dyDescent="0.2">
      <c r="AS297585" s="30"/>
      <c r="AT297585" s="30"/>
      <c r="AU297585" s="30"/>
      <c r="AV297585" s="30"/>
    </row>
    <row r="297593" spans="45:48" x14ac:dyDescent="0.2">
      <c r="AS297593" s="30"/>
      <c r="AT297593" s="30"/>
      <c r="AU297593" s="30"/>
      <c r="AV297593" s="30"/>
    </row>
    <row r="297601" spans="45:48" x14ac:dyDescent="0.2">
      <c r="AS297601" s="30"/>
      <c r="AT297601" s="30"/>
      <c r="AU297601" s="30"/>
      <c r="AV297601" s="30"/>
    </row>
    <row r="297609" spans="45:48" x14ac:dyDescent="0.2">
      <c r="AS297609" s="30"/>
      <c r="AT297609" s="30"/>
      <c r="AU297609" s="30"/>
      <c r="AV297609" s="30"/>
    </row>
    <row r="297617" spans="45:48" x14ac:dyDescent="0.2">
      <c r="AS297617" s="30"/>
      <c r="AT297617" s="30"/>
      <c r="AU297617" s="30"/>
      <c r="AV297617" s="30"/>
    </row>
    <row r="297625" spans="45:48" x14ac:dyDescent="0.2">
      <c r="AS297625" s="30"/>
      <c r="AT297625" s="30"/>
      <c r="AU297625" s="30"/>
      <c r="AV297625" s="30"/>
    </row>
    <row r="297633" spans="45:48" x14ac:dyDescent="0.2">
      <c r="AS297633" s="30"/>
      <c r="AT297633" s="30"/>
      <c r="AU297633" s="30"/>
      <c r="AV297633" s="30"/>
    </row>
    <row r="297641" spans="45:48" x14ac:dyDescent="0.2">
      <c r="AS297641" s="30"/>
      <c r="AT297641" s="30"/>
      <c r="AU297641" s="30"/>
      <c r="AV297641" s="30"/>
    </row>
    <row r="297649" spans="45:48" x14ac:dyDescent="0.2">
      <c r="AS297649" s="30"/>
      <c r="AT297649" s="30"/>
      <c r="AU297649" s="30"/>
      <c r="AV297649" s="30"/>
    </row>
    <row r="297657" spans="45:48" x14ac:dyDescent="0.2">
      <c r="AS297657" s="30"/>
      <c r="AT297657" s="30"/>
      <c r="AU297657" s="30"/>
      <c r="AV297657" s="30"/>
    </row>
    <row r="297665" spans="45:48" x14ac:dyDescent="0.2">
      <c r="AS297665" s="30"/>
      <c r="AT297665" s="30"/>
      <c r="AU297665" s="30"/>
      <c r="AV297665" s="30"/>
    </row>
    <row r="297673" spans="45:48" x14ac:dyDescent="0.2">
      <c r="AS297673" s="30"/>
      <c r="AT297673" s="30"/>
      <c r="AU297673" s="30"/>
      <c r="AV297673" s="30"/>
    </row>
    <row r="297681" spans="45:48" x14ac:dyDescent="0.2">
      <c r="AS297681" s="30"/>
      <c r="AT297681" s="30"/>
      <c r="AU297681" s="30"/>
      <c r="AV297681" s="30"/>
    </row>
    <row r="297689" spans="45:48" x14ac:dyDescent="0.2">
      <c r="AS297689" s="30"/>
      <c r="AT297689" s="30"/>
      <c r="AU297689" s="30"/>
      <c r="AV297689" s="30"/>
    </row>
    <row r="297697" spans="45:48" x14ac:dyDescent="0.2">
      <c r="AS297697" s="30"/>
      <c r="AT297697" s="30"/>
      <c r="AU297697" s="30"/>
      <c r="AV297697" s="30"/>
    </row>
    <row r="297705" spans="45:48" x14ac:dyDescent="0.2">
      <c r="AS297705" s="30"/>
      <c r="AT297705" s="30"/>
      <c r="AU297705" s="30"/>
      <c r="AV297705" s="30"/>
    </row>
    <row r="297713" spans="45:48" x14ac:dyDescent="0.2">
      <c r="AS297713" s="30"/>
      <c r="AT297713" s="30"/>
      <c r="AU297713" s="30"/>
      <c r="AV297713" s="30"/>
    </row>
    <row r="297721" spans="45:48" x14ac:dyDescent="0.2">
      <c r="AS297721" s="30"/>
      <c r="AT297721" s="30"/>
      <c r="AU297721" s="30"/>
      <c r="AV297721" s="30"/>
    </row>
    <row r="297729" spans="45:48" x14ac:dyDescent="0.2">
      <c r="AS297729" s="30"/>
      <c r="AT297729" s="30"/>
      <c r="AU297729" s="30"/>
      <c r="AV297729" s="30"/>
    </row>
    <row r="297737" spans="45:48" x14ac:dyDescent="0.2">
      <c r="AS297737" s="30"/>
      <c r="AT297737" s="30"/>
      <c r="AU297737" s="30"/>
      <c r="AV297737" s="30"/>
    </row>
    <row r="297745" spans="45:48" x14ac:dyDescent="0.2">
      <c r="AS297745" s="30"/>
      <c r="AT297745" s="30"/>
      <c r="AU297745" s="30"/>
      <c r="AV297745" s="30"/>
    </row>
    <row r="297753" spans="45:48" x14ac:dyDescent="0.2">
      <c r="AS297753" s="30"/>
      <c r="AT297753" s="30"/>
      <c r="AU297753" s="30"/>
      <c r="AV297753" s="30"/>
    </row>
    <row r="297761" spans="45:48" x14ac:dyDescent="0.2">
      <c r="AS297761" s="30"/>
      <c r="AT297761" s="30"/>
      <c r="AU297761" s="30"/>
      <c r="AV297761" s="30"/>
    </row>
    <row r="297769" spans="45:48" x14ac:dyDescent="0.2">
      <c r="AS297769" s="30"/>
      <c r="AT297769" s="30"/>
      <c r="AU297769" s="30"/>
      <c r="AV297769" s="30"/>
    </row>
    <row r="297777" spans="45:48" x14ac:dyDescent="0.2">
      <c r="AS297777" s="30"/>
      <c r="AT297777" s="30"/>
      <c r="AU297777" s="30"/>
      <c r="AV297777" s="30"/>
    </row>
    <row r="297785" spans="45:48" x14ac:dyDescent="0.2">
      <c r="AS297785" s="30"/>
      <c r="AT297785" s="30"/>
      <c r="AU297785" s="30"/>
      <c r="AV297785" s="30"/>
    </row>
    <row r="297793" spans="45:48" x14ac:dyDescent="0.2">
      <c r="AS297793" s="30"/>
      <c r="AT297793" s="30"/>
      <c r="AU297793" s="30"/>
      <c r="AV297793" s="30"/>
    </row>
    <row r="297801" spans="45:48" x14ac:dyDescent="0.2">
      <c r="AS297801" s="30"/>
      <c r="AT297801" s="30"/>
      <c r="AU297801" s="30"/>
      <c r="AV297801" s="30"/>
    </row>
    <row r="297809" spans="45:48" x14ac:dyDescent="0.2">
      <c r="AS297809" s="30"/>
      <c r="AT297809" s="30"/>
      <c r="AU297809" s="30"/>
      <c r="AV297809" s="30"/>
    </row>
    <row r="297817" spans="45:48" x14ac:dyDescent="0.2">
      <c r="AS297817" s="30"/>
      <c r="AT297817" s="30"/>
      <c r="AU297817" s="30"/>
      <c r="AV297817" s="30"/>
    </row>
    <row r="297825" spans="45:48" x14ac:dyDescent="0.2">
      <c r="AS297825" s="30"/>
      <c r="AT297825" s="30"/>
      <c r="AU297825" s="30"/>
      <c r="AV297825" s="30"/>
    </row>
    <row r="297833" spans="45:48" x14ac:dyDescent="0.2">
      <c r="AS297833" s="30"/>
      <c r="AT297833" s="30"/>
      <c r="AU297833" s="30"/>
      <c r="AV297833" s="30"/>
    </row>
    <row r="297841" spans="45:48" x14ac:dyDescent="0.2">
      <c r="AS297841" s="30"/>
      <c r="AT297841" s="30"/>
      <c r="AU297841" s="30"/>
      <c r="AV297841" s="30"/>
    </row>
    <row r="297849" spans="45:48" x14ac:dyDescent="0.2">
      <c r="AS297849" s="30"/>
      <c r="AT297849" s="30"/>
      <c r="AU297849" s="30"/>
      <c r="AV297849" s="30"/>
    </row>
    <row r="297857" spans="45:48" x14ac:dyDescent="0.2">
      <c r="AS297857" s="30"/>
      <c r="AT297857" s="30"/>
      <c r="AU297857" s="30"/>
      <c r="AV297857" s="30"/>
    </row>
    <row r="297865" spans="45:48" x14ac:dyDescent="0.2">
      <c r="AS297865" s="30"/>
      <c r="AT297865" s="30"/>
      <c r="AU297865" s="30"/>
      <c r="AV297865" s="30"/>
    </row>
    <row r="297873" spans="45:48" x14ac:dyDescent="0.2">
      <c r="AS297873" s="30"/>
      <c r="AT297873" s="30"/>
      <c r="AU297873" s="30"/>
      <c r="AV297873" s="30"/>
    </row>
    <row r="297881" spans="45:48" x14ac:dyDescent="0.2">
      <c r="AS297881" s="30"/>
      <c r="AT297881" s="30"/>
      <c r="AU297881" s="30"/>
      <c r="AV297881" s="30"/>
    </row>
    <row r="297889" spans="45:48" x14ac:dyDescent="0.2">
      <c r="AS297889" s="30"/>
      <c r="AT297889" s="30"/>
      <c r="AU297889" s="30"/>
      <c r="AV297889" s="30"/>
    </row>
    <row r="297897" spans="45:48" x14ac:dyDescent="0.2">
      <c r="AS297897" s="30"/>
      <c r="AT297897" s="30"/>
      <c r="AU297897" s="30"/>
      <c r="AV297897" s="30"/>
    </row>
    <row r="297905" spans="45:48" x14ac:dyDescent="0.2">
      <c r="AS297905" s="30"/>
      <c r="AT297905" s="30"/>
      <c r="AU297905" s="30"/>
      <c r="AV297905" s="30"/>
    </row>
    <row r="297913" spans="45:48" x14ac:dyDescent="0.2">
      <c r="AS297913" s="30"/>
      <c r="AT297913" s="30"/>
      <c r="AU297913" s="30"/>
      <c r="AV297913" s="30"/>
    </row>
    <row r="297921" spans="45:48" x14ac:dyDescent="0.2">
      <c r="AS297921" s="30"/>
      <c r="AT297921" s="30"/>
      <c r="AU297921" s="30"/>
      <c r="AV297921" s="30"/>
    </row>
    <row r="297929" spans="45:48" x14ac:dyDescent="0.2">
      <c r="AS297929" s="30"/>
      <c r="AT297929" s="30"/>
      <c r="AU297929" s="30"/>
      <c r="AV297929" s="30"/>
    </row>
    <row r="297937" spans="45:48" x14ac:dyDescent="0.2">
      <c r="AS297937" s="30"/>
      <c r="AT297937" s="30"/>
      <c r="AU297937" s="30"/>
      <c r="AV297937" s="30"/>
    </row>
    <row r="297945" spans="45:48" x14ac:dyDescent="0.2">
      <c r="AS297945" s="30"/>
      <c r="AT297945" s="30"/>
      <c r="AU297945" s="30"/>
      <c r="AV297945" s="30"/>
    </row>
    <row r="297953" spans="45:48" x14ac:dyDescent="0.2">
      <c r="AS297953" s="30"/>
      <c r="AT297953" s="30"/>
      <c r="AU297953" s="30"/>
      <c r="AV297953" s="30"/>
    </row>
    <row r="297961" spans="45:48" x14ac:dyDescent="0.2">
      <c r="AS297961" s="30"/>
      <c r="AT297961" s="30"/>
      <c r="AU297961" s="30"/>
      <c r="AV297961" s="30"/>
    </row>
    <row r="297969" spans="45:48" x14ac:dyDescent="0.2">
      <c r="AS297969" s="30"/>
      <c r="AT297969" s="30"/>
      <c r="AU297969" s="30"/>
      <c r="AV297969" s="30"/>
    </row>
    <row r="297977" spans="45:48" x14ac:dyDescent="0.2">
      <c r="AS297977" s="30"/>
      <c r="AT297977" s="30"/>
      <c r="AU297977" s="30"/>
      <c r="AV297977" s="30"/>
    </row>
    <row r="297985" spans="45:48" x14ac:dyDescent="0.2">
      <c r="AS297985" s="30"/>
      <c r="AT297985" s="30"/>
      <c r="AU297985" s="30"/>
      <c r="AV297985" s="30"/>
    </row>
    <row r="297993" spans="45:48" x14ac:dyDescent="0.2">
      <c r="AS297993" s="30"/>
      <c r="AT297993" s="30"/>
      <c r="AU297993" s="30"/>
      <c r="AV297993" s="30"/>
    </row>
    <row r="298001" spans="45:48" x14ac:dyDescent="0.2">
      <c r="AS298001" s="30"/>
      <c r="AT298001" s="30"/>
      <c r="AU298001" s="30"/>
      <c r="AV298001" s="30"/>
    </row>
    <row r="298009" spans="45:48" x14ac:dyDescent="0.2">
      <c r="AS298009" s="30"/>
      <c r="AT298009" s="30"/>
      <c r="AU298009" s="30"/>
      <c r="AV298009" s="30"/>
    </row>
    <row r="298017" spans="45:48" x14ac:dyDescent="0.2">
      <c r="AS298017" s="30"/>
      <c r="AT298017" s="30"/>
      <c r="AU298017" s="30"/>
      <c r="AV298017" s="30"/>
    </row>
    <row r="298025" spans="45:48" x14ac:dyDescent="0.2">
      <c r="AS298025" s="30"/>
      <c r="AT298025" s="30"/>
      <c r="AU298025" s="30"/>
      <c r="AV298025" s="30"/>
    </row>
    <row r="298033" spans="45:48" x14ac:dyDescent="0.2">
      <c r="AS298033" s="30"/>
      <c r="AT298033" s="30"/>
      <c r="AU298033" s="30"/>
      <c r="AV298033" s="30"/>
    </row>
    <row r="298041" spans="45:48" x14ac:dyDescent="0.2">
      <c r="AS298041" s="30"/>
      <c r="AT298041" s="30"/>
      <c r="AU298041" s="30"/>
      <c r="AV298041" s="30"/>
    </row>
    <row r="298049" spans="45:48" x14ac:dyDescent="0.2">
      <c r="AS298049" s="30"/>
      <c r="AT298049" s="30"/>
      <c r="AU298049" s="30"/>
      <c r="AV298049" s="30"/>
    </row>
    <row r="298057" spans="45:48" x14ac:dyDescent="0.2">
      <c r="AS298057" s="30"/>
      <c r="AT298057" s="30"/>
      <c r="AU298057" s="30"/>
      <c r="AV298057" s="30"/>
    </row>
    <row r="298065" spans="45:48" x14ac:dyDescent="0.2">
      <c r="AS298065" s="30"/>
      <c r="AT298065" s="30"/>
      <c r="AU298065" s="30"/>
      <c r="AV298065" s="30"/>
    </row>
    <row r="298073" spans="45:48" x14ac:dyDescent="0.2">
      <c r="AS298073" s="30"/>
      <c r="AT298073" s="30"/>
      <c r="AU298073" s="30"/>
      <c r="AV298073" s="30"/>
    </row>
    <row r="298081" spans="45:48" x14ac:dyDescent="0.2">
      <c r="AS298081" s="30"/>
      <c r="AT298081" s="30"/>
      <c r="AU298081" s="30"/>
      <c r="AV298081" s="30"/>
    </row>
    <row r="298089" spans="45:48" x14ac:dyDescent="0.2">
      <c r="AS298089" s="30"/>
      <c r="AT298089" s="30"/>
      <c r="AU298089" s="30"/>
      <c r="AV298089" s="30"/>
    </row>
    <row r="298097" spans="45:48" x14ac:dyDescent="0.2">
      <c r="AS298097" s="30"/>
      <c r="AT298097" s="30"/>
      <c r="AU298097" s="30"/>
      <c r="AV298097" s="30"/>
    </row>
    <row r="298105" spans="45:48" x14ac:dyDescent="0.2">
      <c r="AS298105" s="30"/>
      <c r="AT298105" s="30"/>
      <c r="AU298105" s="30"/>
      <c r="AV298105" s="30"/>
    </row>
    <row r="298113" spans="45:48" x14ac:dyDescent="0.2">
      <c r="AS298113" s="30"/>
      <c r="AT298113" s="30"/>
      <c r="AU298113" s="30"/>
      <c r="AV298113" s="30"/>
    </row>
    <row r="298121" spans="45:48" x14ac:dyDescent="0.2">
      <c r="AS298121" s="30"/>
      <c r="AT298121" s="30"/>
      <c r="AU298121" s="30"/>
      <c r="AV298121" s="30"/>
    </row>
    <row r="298129" spans="45:48" x14ac:dyDescent="0.2">
      <c r="AS298129" s="30"/>
      <c r="AT298129" s="30"/>
      <c r="AU298129" s="30"/>
      <c r="AV298129" s="30"/>
    </row>
    <row r="298137" spans="45:48" x14ac:dyDescent="0.2">
      <c r="AS298137" s="30"/>
      <c r="AT298137" s="30"/>
      <c r="AU298137" s="30"/>
      <c r="AV298137" s="30"/>
    </row>
    <row r="298145" spans="45:48" x14ac:dyDescent="0.2">
      <c r="AS298145" s="30"/>
      <c r="AT298145" s="30"/>
      <c r="AU298145" s="30"/>
      <c r="AV298145" s="30"/>
    </row>
    <row r="298153" spans="45:48" x14ac:dyDescent="0.2">
      <c r="AS298153" s="30"/>
      <c r="AT298153" s="30"/>
      <c r="AU298153" s="30"/>
      <c r="AV298153" s="30"/>
    </row>
    <row r="298161" spans="45:48" x14ac:dyDescent="0.2">
      <c r="AS298161" s="30"/>
      <c r="AT298161" s="30"/>
      <c r="AU298161" s="30"/>
      <c r="AV298161" s="30"/>
    </row>
    <row r="298169" spans="45:48" x14ac:dyDescent="0.2">
      <c r="AS298169" s="30"/>
      <c r="AT298169" s="30"/>
      <c r="AU298169" s="30"/>
      <c r="AV298169" s="30"/>
    </row>
    <row r="298177" spans="45:48" x14ac:dyDescent="0.2">
      <c r="AS298177" s="30"/>
      <c r="AT298177" s="30"/>
      <c r="AU298177" s="30"/>
      <c r="AV298177" s="30"/>
    </row>
    <row r="298185" spans="45:48" x14ac:dyDescent="0.2">
      <c r="AS298185" s="30"/>
      <c r="AT298185" s="30"/>
      <c r="AU298185" s="30"/>
      <c r="AV298185" s="30"/>
    </row>
    <row r="298193" spans="45:48" x14ac:dyDescent="0.2">
      <c r="AS298193" s="30"/>
      <c r="AT298193" s="30"/>
      <c r="AU298193" s="30"/>
      <c r="AV298193" s="30"/>
    </row>
    <row r="298201" spans="45:48" x14ac:dyDescent="0.2">
      <c r="AS298201" s="30"/>
      <c r="AT298201" s="30"/>
      <c r="AU298201" s="30"/>
      <c r="AV298201" s="30"/>
    </row>
    <row r="298209" spans="45:48" x14ac:dyDescent="0.2">
      <c r="AS298209" s="30"/>
      <c r="AT298209" s="30"/>
      <c r="AU298209" s="30"/>
      <c r="AV298209" s="30"/>
    </row>
    <row r="298217" spans="45:48" x14ac:dyDescent="0.2">
      <c r="AS298217" s="30"/>
      <c r="AT298217" s="30"/>
      <c r="AU298217" s="30"/>
      <c r="AV298217" s="30"/>
    </row>
    <row r="298225" spans="45:48" x14ac:dyDescent="0.2">
      <c r="AS298225" s="30"/>
      <c r="AT298225" s="30"/>
      <c r="AU298225" s="30"/>
      <c r="AV298225" s="30"/>
    </row>
    <row r="298233" spans="45:48" x14ac:dyDescent="0.2">
      <c r="AS298233" s="30"/>
      <c r="AT298233" s="30"/>
      <c r="AU298233" s="30"/>
      <c r="AV298233" s="30"/>
    </row>
    <row r="298241" spans="45:48" x14ac:dyDescent="0.2">
      <c r="AS298241" s="30"/>
      <c r="AT298241" s="30"/>
      <c r="AU298241" s="30"/>
      <c r="AV298241" s="30"/>
    </row>
    <row r="298249" spans="45:48" x14ac:dyDescent="0.2">
      <c r="AS298249" s="30"/>
      <c r="AT298249" s="30"/>
      <c r="AU298249" s="30"/>
      <c r="AV298249" s="30"/>
    </row>
    <row r="298257" spans="45:48" x14ac:dyDescent="0.2">
      <c r="AS298257" s="30"/>
      <c r="AT298257" s="30"/>
      <c r="AU298257" s="30"/>
      <c r="AV298257" s="30"/>
    </row>
    <row r="298265" spans="45:48" x14ac:dyDescent="0.2">
      <c r="AS298265" s="30"/>
      <c r="AT298265" s="30"/>
      <c r="AU298265" s="30"/>
      <c r="AV298265" s="30"/>
    </row>
    <row r="298273" spans="45:48" x14ac:dyDescent="0.2">
      <c r="AS298273" s="30"/>
      <c r="AT298273" s="30"/>
      <c r="AU298273" s="30"/>
      <c r="AV298273" s="30"/>
    </row>
    <row r="298281" spans="45:48" x14ac:dyDescent="0.2">
      <c r="AS298281" s="30"/>
      <c r="AT298281" s="30"/>
      <c r="AU298281" s="30"/>
      <c r="AV298281" s="30"/>
    </row>
    <row r="298289" spans="45:48" x14ac:dyDescent="0.2">
      <c r="AS298289" s="30"/>
      <c r="AT298289" s="30"/>
      <c r="AU298289" s="30"/>
      <c r="AV298289" s="30"/>
    </row>
    <row r="298297" spans="45:48" x14ac:dyDescent="0.2">
      <c r="AS298297" s="30"/>
      <c r="AT298297" s="30"/>
      <c r="AU298297" s="30"/>
      <c r="AV298297" s="30"/>
    </row>
    <row r="298305" spans="45:48" x14ac:dyDescent="0.2">
      <c r="AS298305" s="30"/>
      <c r="AT298305" s="30"/>
      <c r="AU298305" s="30"/>
      <c r="AV298305" s="30"/>
    </row>
    <row r="298313" spans="45:48" x14ac:dyDescent="0.2">
      <c r="AS298313" s="30"/>
      <c r="AT298313" s="30"/>
      <c r="AU298313" s="30"/>
      <c r="AV298313" s="30"/>
    </row>
    <row r="298321" spans="45:48" x14ac:dyDescent="0.2">
      <c r="AS298321" s="30"/>
      <c r="AT298321" s="30"/>
      <c r="AU298321" s="30"/>
      <c r="AV298321" s="30"/>
    </row>
    <row r="298329" spans="45:48" x14ac:dyDescent="0.2">
      <c r="AS298329" s="30"/>
      <c r="AT298329" s="30"/>
      <c r="AU298329" s="30"/>
      <c r="AV298329" s="30"/>
    </row>
    <row r="298337" spans="45:48" x14ac:dyDescent="0.2">
      <c r="AS298337" s="30"/>
      <c r="AT298337" s="30"/>
      <c r="AU298337" s="30"/>
      <c r="AV298337" s="30"/>
    </row>
    <row r="298345" spans="45:48" x14ac:dyDescent="0.2">
      <c r="AS298345" s="30"/>
      <c r="AT298345" s="30"/>
      <c r="AU298345" s="30"/>
      <c r="AV298345" s="30"/>
    </row>
    <row r="298353" spans="45:48" x14ac:dyDescent="0.2">
      <c r="AS298353" s="30"/>
      <c r="AT298353" s="30"/>
      <c r="AU298353" s="30"/>
      <c r="AV298353" s="30"/>
    </row>
    <row r="298361" spans="45:48" x14ac:dyDescent="0.2">
      <c r="AS298361" s="30"/>
      <c r="AT298361" s="30"/>
      <c r="AU298361" s="30"/>
      <c r="AV298361" s="30"/>
    </row>
    <row r="298369" spans="45:48" x14ac:dyDescent="0.2">
      <c r="AS298369" s="30"/>
      <c r="AT298369" s="30"/>
      <c r="AU298369" s="30"/>
      <c r="AV298369" s="30"/>
    </row>
    <row r="298377" spans="45:48" x14ac:dyDescent="0.2">
      <c r="AS298377" s="30"/>
      <c r="AT298377" s="30"/>
      <c r="AU298377" s="30"/>
      <c r="AV298377" s="30"/>
    </row>
    <row r="298385" spans="45:48" x14ac:dyDescent="0.2">
      <c r="AS298385" s="30"/>
      <c r="AT298385" s="30"/>
      <c r="AU298385" s="30"/>
      <c r="AV298385" s="30"/>
    </row>
    <row r="298393" spans="45:48" x14ac:dyDescent="0.2">
      <c r="AS298393" s="30"/>
      <c r="AT298393" s="30"/>
      <c r="AU298393" s="30"/>
      <c r="AV298393" s="30"/>
    </row>
    <row r="298401" spans="45:48" x14ac:dyDescent="0.2">
      <c r="AS298401" s="30"/>
      <c r="AT298401" s="30"/>
      <c r="AU298401" s="30"/>
      <c r="AV298401" s="30"/>
    </row>
    <row r="298409" spans="45:48" x14ac:dyDescent="0.2">
      <c r="AS298409" s="30"/>
      <c r="AT298409" s="30"/>
      <c r="AU298409" s="30"/>
      <c r="AV298409" s="30"/>
    </row>
    <row r="298417" spans="45:48" x14ac:dyDescent="0.2">
      <c r="AS298417" s="30"/>
      <c r="AT298417" s="30"/>
      <c r="AU298417" s="30"/>
      <c r="AV298417" s="30"/>
    </row>
    <row r="298425" spans="45:48" x14ac:dyDescent="0.2">
      <c r="AS298425" s="30"/>
      <c r="AT298425" s="30"/>
      <c r="AU298425" s="30"/>
      <c r="AV298425" s="30"/>
    </row>
    <row r="298433" spans="45:48" x14ac:dyDescent="0.2">
      <c r="AS298433" s="30"/>
      <c r="AT298433" s="30"/>
      <c r="AU298433" s="30"/>
      <c r="AV298433" s="30"/>
    </row>
    <row r="298441" spans="45:48" x14ac:dyDescent="0.2">
      <c r="AS298441" s="30"/>
      <c r="AT298441" s="30"/>
      <c r="AU298441" s="30"/>
      <c r="AV298441" s="30"/>
    </row>
    <row r="298449" spans="45:48" x14ac:dyDescent="0.2">
      <c r="AS298449" s="30"/>
      <c r="AT298449" s="30"/>
      <c r="AU298449" s="30"/>
      <c r="AV298449" s="30"/>
    </row>
    <row r="298457" spans="45:48" x14ac:dyDescent="0.2">
      <c r="AS298457" s="30"/>
      <c r="AT298457" s="30"/>
      <c r="AU298457" s="30"/>
      <c r="AV298457" s="30"/>
    </row>
    <row r="298465" spans="45:48" x14ac:dyDescent="0.2">
      <c r="AS298465" s="30"/>
      <c r="AT298465" s="30"/>
      <c r="AU298465" s="30"/>
      <c r="AV298465" s="30"/>
    </row>
    <row r="298473" spans="45:48" x14ac:dyDescent="0.2">
      <c r="AS298473" s="30"/>
      <c r="AT298473" s="30"/>
      <c r="AU298473" s="30"/>
      <c r="AV298473" s="30"/>
    </row>
    <row r="298481" spans="45:48" x14ac:dyDescent="0.2">
      <c r="AS298481" s="30"/>
      <c r="AT298481" s="30"/>
      <c r="AU298481" s="30"/>
      <c r="AV298481" s="30"/>
    </row>
    <row r="298489" spans="45:48" x14ac:dyDescent="0.2">
      <c r="AS298489" s="30"/>
      <c r="AT298489" s="30"/>
      <c r="AU298489" s="30"/>
      <c r="AV298489" s="30"/>
    </row>
    <row r="298497" spans="45:48" x14ac:dyDescent="0.2">
      <c r="AS298497" s="30"/>
      <c r="AT298497" s="30"/>
      <c r="AU298497" s="30"/>
      <c r="AV298497" s="30"/>
    </row>
    <row r="298505" spans="45:48" x14ac:dyDescent="0.2">
      <c r="AS298505" s="30"/>
      <c r="AT298505" s="30"/>
      <c r="AU298505" s="30"/>
      <c r="AV298505" s="30"/>
    </row>
    <row r="298513" spans="45:48" x14ac:dyDescent="0.2">
      <c r="AS298513" s="30"/>
      <c r="AT298513" s="30"/>
      <c r="AU298513" s="30"/>
      <c r="AV298513" s="30"/>
    </row>
    <row r="298521" spans="45:48" x14ac:dyDescent="0.2">
      <c r="AS298521" s="30"/>
      <c r="AT298521" s="30"/>
      <c r="AU298521" s="30"/>
      <c r="AV298521" s="30"/>
    </row>
    <row r="298529" spans="45:48" x14ac:dyDescent="0.2">
      <c r="AS298529" s="30"/>
      <c r="AT298529" s="30"/>
      <c r="AU298529" s="30"/>
      <c r="AV298529" s="30"/>
    </row>
    <row r="298537" spans="45:48" x14ac:dyDescent="0.2">
      <c r="AS298537" s="30"/>
      <c r="AT298537" s="30"/>
      <c r="AU298537" s="30"/>
      <c r="AV298537" s="30"/>
    </row>
    <row r="298545" spans="45:48" x14ac:dyDescent="0.2">
      <c r="AS298545" s="30"/>
      <c r="AT298545" s="30"/>
      <c r="AU298545" s="30"/>
      <c r="AV298545" s="30"/>
    </row>
    <row r="298553" spans="45:48" x14ac:dyDescent="0.2">
      <c r="AS298553" s="30"/>
      <c r="AT298553" s="30"/>
      <c r="AU298553" s="30"/>
      <c r="AV298553" s="30"/>
    </row>
    <row r="298561" spans="45:48" x14ac:dyDescent="0.2">
      <c r="AS298561" s="30"/>
      <c r="AT298561" s="30"/>
      <c r="AU298561" s="30"/>
      <c r="AV298561" s="30"/>
    </row>
    <row r="298569" spans="45:48" x14ac:dyDescent="0.2">
      <c r="AS298569" s="30"/>
      <c r="AT298569" s="30"/>
      <c r="AU298569" s="30"/>
      <c r="AV298569" s="30"/>
    </row>
    <row r="298577" spans="45:48" x14ac:dyDescent="0.2">
      <c r="AS298577" s="30"/>
      <c r="AT298577" s="30"/>
      <c r="AU298577" s="30"/>
      <c r="AV298577" s="30"/>
    </row>
    <row r="298585" spans="45:48" x14ac:dyDescent="0.2">
      <c r="AS298585" s="30"/>
      <c r="AT298585" s="30"/>
      <c r="AU298585" s="30"/>
      <c r="AV298585" s="30"/>
    </row>
    <row r="298593" spans="45:48" x14ac:dyDescent="0.2">
      <c r="AS298593" s="30"/>
      <c r="AT298593" s="30"/>
      <c r="AU298593" s="30"/>
      <c r="AV298593" s="30"/>
    </row>
    <row r="298601" spans="45:48" x14ac:dyDescent="0.2">
      <c r="AS298601" s="30"/>
      <c r="AT298601" s="30"/>
      <c r="AU298601" s="30"/>
      <c r="AV298601" s="30"/>
    </row>
    <row r="298609" spans="45:48" x14ac:dyDescent="0.2">
      <c r="AS298609" s="30"/>
      <c r="AT298609" s="30"/>
      <c r="AU298609" s="30"/>
      <c r="AV298609" s="30"/>
    </row>
    <row r="298617" spans="45:48" x14ac:dyDescent="0.2">
      <c r="AS298617" s="30"/>
      <c r="AT298617" s="30"/>
      <c r="AU298617" s="30"/>
      <c r="AV298617" s="30"/>
    </row>
    <row r="298625" spans="45:48" x14ac:dyDescent="0.2">
      <c r="AS298625" s="30"/>
      <c r="AT298625" s="30"/>
      <c r="AU298625" s="30"/>
      <c r="AV298625" s="30"/>
    </row>
    <row r="298633" spans="45:48" x14ac:dyDescent="0.2">
      <c r="AS298633" s="30"/>
      <c r="AT298633" s="30"/>
      <c r="AU298633" s="30"/>
      <c r="AV298633" s="30"/>
    </row>
    <row r="298641" spans="45:48" x14ac:dyDescent="0.2">
      <c r="AS298641" s="30"/>
      <c r="AT298641" s="30"/>
      <c r="AU298641" s="30"/>
      <c r="AV298641" s="30"/>
    </row>
    <row r="298649" spans="45:48" x14ac:dyDescent="0.2">
      <c r="AS298649" s="30"/>
      <c r="AT298649" s="30"/>
      <c r="AU298649" s="30"/>
      <c r="AV298649" s="30"/>
    </row>
    <row r="298657" spans="45:48" x14ac:dyDescent="0.2">
      <c r="AS298657" s="30"/>
      <c r="AT298657" s="30"/>
      <c r="AU298657" s="30"/>
      <c r="AV298657" s="30"/>
    </row>
    <row r="298665" spans="45:48" x14ac:dyDescent="0.2">
      <c r="AS298665" s="30"/>
      <c r="AT298665" s="30"/>
      <c r="AU298665" s="30"/>
      <c r="AV298665" s="30"/>
    </row>
    <row r="298673" spans="45:48" x14ac:dyDescent="0.2">
      <c r="AS298673" s="30"/>
      <c r="AT298673" s="30"/>
      <c r="AU298673" s="30"/>
      <c r="AV298673" s="30"/>
    </row>
    <row r="298681" spans="45:48" x14ac:dyDescent="0.2">
      <c r="AS298681" s="30"/>
      <c r="AT298681" s="30"/>
      <c r="AU298681" s="30"/>
      <c r="AV298681" s="30"/>
    </row>
    <row r="298689" spans="45:48" x14ac:dyDescent="0.2">
      <c r="AS298689" s="30"/>
      <c r="AT298689" s="30"/>
      <c r="AU298689" s="30"/>
      <c r="AV298689" s="30"/>
    </row>
    <row r="298697" spans="45:48" x14ac:dyDescent="0.2">
      <c r="AS298697" s="30"/>
      <c r="AT298697" s="30"/>
      <c r="AU298697" s="30"/>
      <c r="AV298697" s="30"/>
    </row>
    <row r="298705" spans="45:48" x14ac:dyDescent="0.2">
      <c r="AS298705" s="30"/>
      <c r="AT298705" s="30"/>
      <c r="AU298705" s="30"/>
      <c r="AV298705" s="30"/>
    </row>
    <row r="298713" spans="45:48" x14ac:dyDescent="0.2">
      <c r="AS298713" s="30"/>
      <c r="AT298713" s="30"/>
      <c r="AU298713" s="30"/>
      <c r="AV298713" s="30"/>
    </row>
    <row r="298721" spans="45:48" x14ac:dyDescent="0.2">
      <c r="AS298721" s="30"/>
      <c r="AT298721" s="30"/>
      <c r="AU298721" s="30"/>
      <c r="AV298721" s="30"/>
    </row>
    <row r="298729" spans="45:48" x14ac:dyDescent="0.2">
      <c r="AS298729" s="30"/>
      <c r="AT298729" s="30"/>
      <c r="AU298729" s="30"/>
      <c r="AV298729" s="30"/>
    </row>
    <row r="298737" spans="45:48" x14ac:dyDescent="0.2">
      <c r="AS298737" s="30"/>
      <c r="AT298737" s="30"/>
      <c r="AU298737" s="30"/>
      <c r="AV298737" s="30"/>
    </row>
    <row r="298745" spans="45:48" x14ac:dyDescent="0.2">
      <c r="AS298745" s="30"/>
      <c r="AT298745" s="30"/>
      <c r="AU298745" s="30"/>
      <c r="AV298745" s="30"/>
    </row>
    <row r="298753" spans="45:48" x14ac:dyDescent="0.2">
      <c r="AS298753" s="30"/>
      <c r="AT298753" s="30"/>
      <c r="AU298753" s="30"/>
      <c r="AV298753" s="30"/>
    </row>
    <row r="298761" spans="45:48" x14ac:dyDescent="0.2">
      <c r="AS298761" s="30"/>
      <c r="AT298761" s="30"/>
      <c r="AU298761" s="30"/>
      <c r="AV298761" s="30"/>
    </row>
    <row r="298769" spans="45:48" x14ac:dyDescent="0.2">
      <c r="AS298769" s="30"/>
      <c r="AT298769" s="30"/>
      <c r="AU298769" s="30"/>
      <c r="AV298769" s="30"/>
    </row>
    <row r="298777" spans="45:48" x14ac:dyDescent="0.2">
      <c r="AS298777" s="30"/>
      <c r="AT298777" s="30"/>
      <c r="AU298777" s="30"/>
      <c r="AV298777" s="30"/>
    </row>
    <row r="298785" spans="45:48" x14ac:dyDescent="0.2">
      <c r="AS298785" s="30"/>
      <c r="AT298785" s="30"/>
      <c r="AU298785" s="30"/>
      <c r="AV298785" s="30"/>
    </row>
    <row r="298793" spans="45:48" x14ac:dyDescent="0.2">
      <c r="AS298793" s="30"/>
      <c r="AT298793" s="30"/>
      <c r="AU298793" s="30"/>
      <c r="AV298793" s="30"/>
    </row>
    <row r="298801" spans="45:48" x14ac:dyDescent="0.2">
      <c r="AS298801" s="30"/>
      <c r="AT298801" s="30"/>
      <c r="AU298801" s="30"/>
      <c r="AV298801" s="30"/>
    </row>
    <row r="298809" spans="45:48" x14ac:dyDescent="0.2">
      <c r="AS298809" s="30"/>
      <c r="AT298809" s="30"/>
      <c r="AU298809" s="30"/>
      <c r="AV298809" s="30"/>
    </row>
    <row r="298817" spans="45:48" x14ac:dyDescent="0.2">
      <c r="AS298817" s="30"/>
      <c r="AT298817" s="30"/>
      <c r="AU298817" s="30"/>
      <c r="AV298817" s="30"/>
    </row>
    <row r="298825" spans="45:48" x14ac:dyDescent="0.2">
      <c r="AS298825" s="30"/>
      <c r="AT298825" s="30"/>
      <c r="AU298825" s="30"/>
      <c r="AV298825" s="30"/>
    </row>
    <row r="298833" spans="45:48" x14ac:dyDescent="0.2">
      <c r="AS298833" s="30"/>
      <c r="AT298833" s="30"/>
      <c r="AU298833" s="30"/>
      <c r="AV298833" s="30"/>
    </row>
    <row r="298841" spans="45:48" x14ac:dyDescent="0.2">
      <c r="AS298841" s="30"/>
      <c r="AT298841" s="30"/>
      <c r="AU298841" s="30"/>
      <c r="AV298841" s="30"/>
    </row>
    <row r="298849" spans="45:48" x14ac:dyDescent="0.2">
      <c r="AS298849" s="30"/>
      <c r="AT298849" s="30"/>
      <c r="AU298849" s="30"/>
      <c r="AV298849" s="30"/>
    </row>
    <row r="298857" spans="45:48" x14ac:dyDescent="0.2">
      <c r="AS298857" s="30"/>
      <c r="AT298857" s="30"/>
      <c r="AU298857" s="30"/>
      <c r="AV298857" s="30"/>
    </row>
    <row r="298865" spans="45:48" x14ac:dyDescent="0.2">
      <c r="AS298865" s="30"/>
      <c r="AT298865" s="30"/>
      <c r="AU298865" s="30"/>
      <c r="AV298865" s="30"/>
    </row>
    <row r="298873" spans="45:48" x14ac:dyDescent="0.2">
      <c r="AS298873" s="30"/>
      <c r="AT298873" s="30"/>
      <c r="AU298873" s="30"/>
      <c r="AV298873" s="30"/>
    </row>
    <row r="298881" spans="45:48" x14ac:dyDescent="0.2">
      <c r="AS298881" s="30"/>
      <c r="AT298881" s="30"/>
      <c r="AU298881" s="30"/>
      <c r="AV298881" s="30"/>
    </row>
    <row r="298889" spans="45:48" x14ac:dyDescent="0.2">
      <c r="AS298889" s="30"/>
      <c r="AT298889" s="30"/>
      <c r="AU298889" s="30"/>
      <c r="AV298889" s="30"/>
    </row>
    <row r="298897" spans="45:48" x14ac:dyDescent="0.2">
      <c r="AS298897" s="30"/>
      <c r="AT298897" s="30"/>
      <c r="AU298897" s="30"/>
      <c r="AV298897" s="30"/>
    </row>
    <row r="298905" spans="45:48" x14ac:dyDescent="0.2">
      <c r="AS298905" s="30"/>
      <c r="AT298905" s="30"/>
      <c r="AU298905" s="30"/>
      <c r="AV298905" s="30"/>
    </row>
    <row r="298913" spans="45:48" x14ac:dyDescent="0.2">
      <c r="AS298913" s="30"/>
      <c r="AT298913" s="30"/>
      <c r="AU298913" s="30"/>
      <c r="AV298913" s="30"/>
    </row>
    <row r="298921" spans="45:48" x14ac:dyDescent="0.2">
      <c r="AS298921" s="30"/>
      <c r="AT298921" s="30"/>
      <c r="AU298921" s="30"/>
      <c r="AV298921" s="30"/>
    </row>
    <row r="298929" spans="45:48" x14ac:dyDescent="0.2">
      <c r="AS298929" s="30"/>
      <c r="AT298929" s="30"/>
      <c r="AU298929" s="30"/>
      <c r="AV298929" s="30"/>
    </row>
    <row r="298937" spans="45:48" x14ac:dyDescent="0.2">
      <c r="AS298937" s="30"/>
      <c r="AT298937" s="30"/>
      <c r="AU298937" s="30"/>
      <c r="AV298937" s="30"/>
    </row>
    <row r="298945" spans="45:48" x14ac:dyDescent="0.2">
      <c r="AS298945" s="30"/>
      <c r="AT298945" s="30"/>
      <c r="AU298945" s="30"/>
      <c r="AV298945" s="30"/>
    </row>
    <row r="298953" spans="45:48" x14ac:dyDescent="0.2">
      <c r="AS298953" s="30"/>
      <c r="AT298953" s="30"/>
      <c r="AU298953" s="30"/>
      <c r="AV298953" s="30"/>
    </row>
    <row r="298961" spans="45:48" x14ac:dyDescent="0.2">
      <c r="AS298961" s="30"/>
      <c r="AT298961" s="30"/>
      <c r="AU298961" s="30"/>
      <c r="AV298961" s="30"/>
    </row>
    <row r="298969" spans="45:48" x14ac:dyDescent="0.2">
      <c r="AS298969" s="30"/>
      <c r="AT298969" s="30"/>
      <c r="AU298969" s="30"/>
      <c r="AV298969" s="30"/>
    </row>
    <row r="298977" spans="45:48" x14ac:dyDescent="0.2">
      <c r="AS298977" s="30"/>
      <c r="AT298977" s="30"/>
      <c r="AU298977" s="30"/>
      <c r="AV298977" s="30"/>
    </row>
    <row r="298985" spans="45:48" x14ac:dyDescent="0.2">
      <c r="AS298985" s="30"/>
      <c r="AT298985" s="30"/>
      <c r="AU298985" s="30"/>
      <c r="AV298985" s="30"/>
    </row>
    <row r="298993" spans="45:48" x14ac:dyDescent="0.2">
      <c r="AS298993" s="30"/>
      <c r="AT298993" s="30"/>
      <c r="AU298993" s="30"/>
      <c r="AV298993" s="30"/>
    </row>
    <row r="299001" spans="45:48" x14ac:dyDescent="0.2">
      <c r="AS299001" s="30"/>
      <c r="AT299001" s="30"/>
      <c r="AU299001" s="30"/>
      <c r="AV299001" s="30"/>
    </row>
    <row r="299009" spans="45:48" x14ac:dyDescent="0.2">
      <c r="AS299009" s="30"/>
      <c r="AT299009" s="30"/>
      <c r="AU299009" s="30"/>
      <c r="AV299009" s="30"/>
    </row>
    <row r="299017" spans="45:48" x14ac:dyDescent="0.2">
      <c r="AS299017" s="30"/>
      <c r="AT299017" s="30"/>
      <c r="AU299017" s="30"/>
      <c r="AV299017" s="30"/>
    </row>
    <row r="299025" spans="45:48" x14ac:dyDescent="0.2">
      <c r="AS299025" s="30"/>
      <c r="AT299025" s="30"/>
      <c r="AU299025" s="30"/>
      <c r="AV299025" s="30"/>
    </row>
    <row r="299033" spans="45:48" x14ac:dyDescent="0.2">
      <c r="AS299033" s="30"/>
      <c r="AT299033" s="30"/>
      <c r="AU299033" s="30"/>
      <c r="AV299033" s="30"/>
    </row>
    <row r="299041" spans="45:48" x14ac:dyDescent="0.2">
      <c r="AS299041" s="30"/>
      <c r="AT299041" s="30"/>
      <c r="AU299041" s="30"/>
      <c r="AV299041" s="30"/>
    </row>
    <row r="299049" spans="45:48" x14ac:dyDescent="0.2">
      <c r="AS299049" s="30"/>
      <c r="AT299049" s="30"/>
      <c r="AU299049" s="30"/>
      <c r="AV299049" s="30"/>
    </row>
    <row r="299057" spans="45:48" x14ac:dyDescent="0.2">
      <c r="AS299057" s="30"/>
      <c r="AT299057" s="30"/>
      <c r="AU299057" s="30"/>
      <c r="AV299057" s="30"/>
    </row>
    <row r="299065" spans="45:48" x14ac:dyDescent="0.2">
      <c r="AS299065" s="30"/>
      <c r="AT299065" s="30"/>
      <c r="AU299065" s="30"/>
      <c r="AV299065" s="30"/>
    </row>
    <row r="299073" spans="45:48" x14ac:dyDescent="0.2">
      <c r="AS299073" s="30"/>
      <c r="AT299073" s="30"/>
      <c r="AU299073" s="30"/>
      <c r="AV299073" s="30"/>
    </row>
    <row r="299081" spans="45:48" x14ac:dyDescent="0.2">
      <c r="AS299081" s="30"/>
      <c r="AT299081" s="30"/>
      <c r="AU299081" s="30"/>
      <c r="AV299081" s="30"/>
    </row>
    <row r="299089" spans="45:48" x14ac:dyDescent="0.2">
      <c r="AS299089" s="30"/>
      <c r="AT299089" s="30"/>
      <c r="AU299089" s="30"/>
      <c r="AV299089" s="30"/>
    </row>
    <row r="299097" spans="45:48" x14ac:dyDescent="0.2">
      <c r="AS299097" s="30"/>
      <c r="AT299097" s="30"/>
      <c r="AU299097" s="30"/>
      <c r="AV299097" s="30"/>
    </row>
    <row r="299105" spans="45:48" x14ac:dyDescent="0.2">
      <c r="AS299105" s="30"/>
      <c r="AT299105" s="30"/>
      <c r="AU299105" s="30"/>
      <c r="AV299105" s="30"/>
    </row>
    <row r="299113" spans="45:48" x14ac:dyDescent="0.2">
      <c r="AS299113" s="30"/>
      <c r="AT299113" s="30"/>
      <c r="AU299113" s="30"/>
      <c r="AV299113" s="30"/>
    </row>
    <row r="299121" spans="45:48" x14ac:dyDescent="0.2">
      <c r="AS299121" s="30"/>
      <c r="AT299121" s="30"/>
      <c r="AU299121" s="30"/>
      <c r="AV299121" s="30"/>
    </row>
    <row r="299129" spans="45:48" x14ac:dyDescent="0.2">
      <c r="AS299129" s="30"/>
      <c r="AT299129" s="30"/>
      <c r="AU299129" s="30"/>
      <c r="AV299129" s="30"/>
    </row>
    <row r="299137" spans="45:48" x14ac:dyDescent="0.2">
      <c r="AS299137" s="30"/>
      <c r="AT299137" s="30"/>
      <c r="AU299137" s="30"/>
      <c r="AV299137" s="30"/>
    </row>
    <row r="299145" spans="45:48" x14ac:dyDescent="0.2">
      <c r="AS299145" s="30"/>
      <c r="AT299145" s="30"/>
      <c r="AU299145" s="30"/>
      <c r="AV299145" s="30"/>
    </row>
    <row r="299153" spans="45:48" x14ac:dyDescent="0.2">
      <c r="AS299153" s="30"/>
      <c r="AT299153" s="30"/>
      <c r="AU299153" s="30"/>
      <c r="AV299153" s="30"/>
    </row>
    <row r="299161" spans="45:48" x14ac:dyDescent="0.2">
      <c r="AS299161" s="30"/>
      <c r="AT299161" s="30"/>
      <c r="AU299161" s="30"/>
      <c r="AV299161" s="30"/>
    </row>
    <row r="299169" spans="45:48" x14ac:dyDescent="0.2">
      <c r="AS299169" s="30"/>
      <c r="AT299169" s="30"/>
      <c r="AU299169" s="30"/>
      <c r="AV299169" s="30"/>
    </row>
    <row r="299177" spans="45:48" x14ac:dyDescent="0.2">
      <c r="AS299177" s="30"/>
      <c r="AT299177" s="30"/>
      <c r="AU299177" s="30"/>
      <c r="AV299177" s="30"/>
    </row>
    <row r="299185" spans="45:48" x14ac:dyDescent="0.2">
      <c r="AS299185" s="30"/>
      <c r="AT299185" s="30"/>
      <c r="AU299185" s="30"/>
      <c r="AV299185" s="30"/>
    </row>
    <row r="299193" spans="45:48" x14ac:dyDescent="0.2">
      <c r="AS299193" s="30"/>
      <c r="AT299193" s="30"/>
      <c r="AU299193" s="30"/>
      <c r="AV299193" s="30"/>
    </row>
    <row r="299201" spans="45:48" x14ac:dyDescent="0.2">
      <c r="AS299201" s="30"/>
      <c r="AT299201" s="30"/>
      <c r="AU299201" s="30"/>
      <c r="AV299201" s="30"/>
    </row>
    <row r="299209" spans="45:48" x14ac:dyDescent="0.2">
      <c r="AS299209" s="30"/>
      <c r="AT299209" s="30"/>
      <c r="AU299209" s="30"/>
      <c r="AV299209" s="30"/>
    </row>
    <row r="299217" spans="45:48" x14ac:dyDescent="0.2">
      <c r="AS299217" s="30"/>
      <c r="AT299217" s="30"/>
      <c r="AU299217" s="30"/>
      <c r="AV299217" s="30"/>
    </row>
    <row r="299225" spans="45:48" x14ac:dyDescent="0.2">
      <c r="AS299225" s="30"/>
      <c r="AT299225" s="30"/>
      <c r="AU299225" s="30"/>
      <c r="AV299225" s="30"/>
    </row>
    <row r="299233" spans="45:48" x14ac:dyDescent="0.2">
      <c r="AS299233" s="30"/>
      <c r="AT299233" s="30"/>
      <c r="AU299233" s="30"/>
      <c r="AV299233" s="30"/>
    </row>
    <row r="299241" spans="45:48" x14ac:dyDescent="0.2">
      <c r="AS299241" s="30"/>
      <c r="AT299241" s="30"/>
      <c r="AU299241" s="30"/>
      <c r="AV299241" s="30"/>
    </row>
    <row r="299249" spans="45:48" x14ac:dyDescent="0.2">
      <c r="AS299249" s="30"/>
      <c r="AT299249" s="30"/>
      <c r="AU299249" s="30"/>
      <c r="AV299249" s="30"/>
    </row>
    <row r="299257" spans="45:48" x14ac:dyDescent="0.2">
      <c r="AS299257" s="30"/>
      <c r="AT299257" s="30"/>
      <c r="AU299257" s="30"/>
      <c r="AV299257" s="30"/>
    </row>
    <row r="299265" spans="45:48" x14ac:dyDescent="0.2">
      <c r="AS299265" s="30"/>
      <c r="AT299265" s="30"/>
      <c r="AU299265" s="30"/>
      <c r="AV299265" s="30"/>
    </row>
    <row r="299273" spans="45:48" x14ac:dyDescent="0.2">
      <c r="AS299273" s="30"/>
      <c r="AT299273" s="30"/>
      <c r="AU299273" s="30"/>
      <c r="AV299273" s="30"/>
    </row>
    <row r="299281" spans="45:48" x14ac:dyDescent="0.2">
      <c r="AS299281" s="30"/>
      <c r="AT299281" s="30"/>
      <c r="AU299281" s="30"/>
      <c r="AV299281" s="30"/>
    </row>
    <row r="299289" spans="45:48" x14ac:dyDescent="0.2">
      <c r="AS299289" s="30"/>
      <c r="AT299289" s="30"/>
      <c r="AU299289" s="30"/>
      <c r="AV299289" s="30"/>
    </row>
    <row r="299297" spans="45:48" x14ac:dyDescent="0.2">
      <c r="AS299297" s="30"/>
      <c r="AT299297" s="30"/>
      <c r="AU299297" s="30"/>
      <c r="AV299297" s="30"/>
    </row>
    <row r="299305" spans="45:48" x14ac:dyDescent="0.2">
      <c r="AS299305" s="30"/>
      <c r="AT299305" s="30"/>
      <c r="AU299305" s="30"/>
      <c r="AV299305" s="30"/>
    </row>
    <row r="299313" spans="45:48" x14ac:dyDescent="0.2">
      <c r="AS299313" s="30"/>
      <c r="AT299313" s="30"/>
      <c r="AU299313" s="30"/>
      <c r="AV299313" s="30"/>
    </row>
    <row r="299321" spans="45:48" x14ac:dyDescent="0.2">
      <c r="AS299321" s="30"/>
      <c r="AT299321" s="30"/>
      <c r="AU299321" s="30"/>
      <c r="AV299321" s="30"/>
    </row>
    <row r="299329" spans="45:48" x14ac:dyDescent="0.2">
      <c r="AS299329" s="30"/>
      <c r="AT299329" s="30"/>
      <c r="AU299329" s="30"/>
      <c r="AV299329" s="30"/>
    </row>
    <row r="299337" spans="45:48" x14ac:dyDescent="0.2">
      <c r="AS299337" s="30"/>
      <c r="AT299337" s="30"/>
      <c r="AU299337" s="30"/>
      <c r="AV299337" s="30"/>
    </row>
    <row r="299345" spans="45:48" x14ac:dyDescent="0.2">
      <c r="AS299345" s="30"/>
      <c r="AT299345" s="30"/>
      <c r="AU299345" s="30"/>
      <c r="AV299345" s="30"/>
    </row>
    <row r="299353" spans="45:48" x14ac:dyDescent="0.2">
      <c r="AS299353" s="30"/>
      <c r="AT299353" s="30"/>
      <c r="AU299353" s="30"/>
      <c r="AV299353" s="30"/>
    </row>
    <row r="299361" spans="45:48" x14ac:dyDescent="0.2">
      <c r="AS299361" s="30"/>
      <c r="AT299361" s="30"/>
      <c r="AU299361" s="30"/>
      <c r="AV299361" s="30"/>
    </row>
    <row r="299369" spans="45:48" x14ac:dyDescent="0.2">
      <c r="AS299369" s="30"/>
      <c r="AT299369" s="30"/>
      <c r="AU299369" s="30"/>
      <c r="AV299369" s="30"/>
    </row>
    <row r="299377" spans="45:48" x14ac:dyDescent="0.2">
      <c r="AS299377" s="30"/>
      <c r="AT299377" s="30"/>
      <c r="AU299377" s="30"/>
      <c r="AV299377" s="30"/>
    </row>
    <row r="299385" spans="45:48" x14ac:dyDescent="0.2">
      <c r="AS299385" s="30"/>
      <c r="AT299385" s="30"/>
      <c r="AU299385" s="30"/>
      <c r="AV299385" s="30"/>
    </row>
    <row r="299393" spans="45:48" x14ac:dyDescent="0.2">
      <c r="AS299393" s="30"/>
      <c r="AT299393" s="30"/>
      <c r="AU299393" s="30"/>
      <c r="AV299393" s="30"/>
    </row>
    <row r="299401" spans="45:48" x14ac:dyDescent="0.2">
      <c r="AS299401" s="30"/>
      <c r="AT299401" s="30"/>
      <c r="AU299401" s="30"/>
      <c r="AV299401" s="30"/>
    </row>
    <row r="299409" spans="45:48" x14ac:dyDescent="0.2">
      <c r="AS299409" s="30"/>
      <c r="AT299409" s="30"/>
      <c r="AU299409" s="30"/>
      <c r="AV299409" s="30"/>
    </row>
    <row r="299417" spans="45:48" x14ac:dyDescent="0.2">
      <c r="AS299417" s="30"/>
      <c r="AT299417" s="30"/>
      <c r="AU299417" s="30"/>
      <c r="AV299417" s="30"/>
    </row>
    <row r="299425" spans="45:48" x14ac:dyDescent="0.2">
      <c r="AS299425" s="30"/>
      <c r="AT299425" s="30"/>
      <c r="AU299425" s="30"/>
      <c r="AV299425" s="30"/>
    </row>
    <row r="299433" spans="45:48" x14ac:dyDescent="0.2">
      <c r="AS299433" s="30"/>
      <c r="AT299433" s="30"/>
      <c r="AU299433" s="30"/>
      <c r="AV299433" s="30"/>
    </row>
    <row r="299441" spans="45:48" x14ac:dyDescent="0.2">
      <c r="AS299441" s="30"/>
      <c r="AT299441" s="30"/>
      <c r="AU299441" s="30"/>
      <c r="AV299441" s="30"/>
    </row>
    <row r="299449" spans="45:48" x14ac:dyDescent="0.2">
      <c r="AS299449" s="30"/>
      <c r="AT299449" s="30"/>
      <c r="AU299449" s="30"/>
      <c r="AV299449" s="30"/>
    </row>
    <row r="299457" spans="45:48" x14ac:dyDescent="0.2">
      <c r="AS299457" s="30"/>
      <c r="AT299457" s="30"/>
      <c r="AU299457" s="30"/>
      <c r="AV299457" s="30"/>
    </row>
    <row r="299465" spans="45:48" x14ac:dyDescent="0.2">
      <c r="AS299465" s="30"/>
      <c r="AT299465" s="30"/>
      <c r="AU299465" s="30"/>
      <c r="AV299465" s="30"/>
    </row>
    <row r="299473" spans="45:48" x14ac:dyDescent="0.2">
      <c r="AS299473" s="30"/>
      <c r="AT299473" s="30"/>
      <c r="AU299473" s="30"/>
      <c r="AV299473" s="30"/>
    </row>
    <row r="299481" spans="45:48" x14ac:dyDescent="0.2">
      <c r="AS299481" s="30"/>
      <c r="AT299481" s="30"/>
      <c r="AU299481" s="30"/>
      <c r="AV299481" s="30"/>
    </row>
    <row r="299489" spans="45:48" x14ac:dyDescent="0.2">
      <c r="AS299489" s="30"/>
      <c r="AT299489" s="30"/>
      <c r="AU299489" s="30"/>
      <c r="AV299489" s="30"/>
    </row>
    <row r="299497" spans="45:48" x14ac:dyDescent="0.2">
      <c r="AS299497" s="30"/>
      <c r="AT299497" s="30"/>
      <c r="AU299497" s="30"/>
      <c r="AV299497" s="30"/>
    </row>
    <row r="299505" spans="45:48" x14ac:dyDescent="0.2">
      <c r="AS299505" s="30"/>
      <c r="AT299505" s="30"/>
      <c r="AU299505" s="30"/>
      <c r="AV299505" s="30"/>
    </row>
    <row r="299513" spans="45:48" x14ac:dyDescent="0.2">
      <c r="AS299513" s="30"/>
      <c r="AT299513" s="30"/>
      <c r="AU299513" s="30"/>
      <c r="AV299513" s="30"/>
    </row>
    <row r="299521" spans="45:48" x14ac:dyDescent="0.2">
      <c r="AS299521" s="30"/>
      <c r="AT299521" s="30"/>
      <c r="AU299521" s="30"/>
      <c r="AV299521" s="30"/>
    </row>
    <row r="299529" spans="45:48" x14ac:dyDescent="0.2">
      <c r="AS299529" s="30"/>
      <c r="AT299529" s="30"/>
      <c r="AU299529" s="30"/>
      <c r="AV299529" s="30"/>
    </row>
    <row r="299537" spans="45:48" x14ac:dyDescent="0.2">
      <c r="AS299537" s="30"/>
      <c r="AT299537" s="30"/>
      <c r="AU299537" s="30"/>
      <c r="AV299537" s="30"/>
    </row>
    <row r="299545" spans="45:48" x14ac:dyDescent="0.2">
      <c r="AS299545" s="30"/>
      <c r="AT299545" s="30"/>
      <c r="AU299545" s="30"/>
      <c r="AV299545" s="30"/>
    </row>
    <row r="299553" spans="45:48" x14ac:dyDescent="0.2">
      <c r="AS299553" s="30"/>
      <c r="AT299553" s="30"/>
      <c r="AU299553" s="30"/>
      <c r="AV299553" s="30"/>
    </row>
    <row r="299561" spans="45:48" x14ac:dyDescent="0.2">
      <c r="AS299561" s="30"/>
      <c r="AT299561" s="30"/>
      <c r="AU299561" s="30"/>
      <c r="AV299561" s="30"/>
    </row>
    <row r="299569" spans="45:48" x14ac:dyDescent="0.2">
      <c r="AS299569" s="30"/>
      <c r="AT299569" s="30"/>
      <c r="AU299569" s="30"/>
      <c r="AV299569" s="30"/>
    </row>
    <row r="299577" spans="45:48" x14ac:dyDescent="0.2">
      <c r="AS299577" s="30"/>
      <c r="AT299577" s="30"/>
      <c r="AU299577" s="30"/>
      <c r="AV299577" s="30"/>
    </row>
    <row r="299585" spans="45:48" x14ac:dyDescent="0.2">
      <c r="AS299585" s="30"/>
      <c r="AT299585" s="30"/>
      <c r="AU299585" s="30"/>
      <c r="AV299585" s="30"/>
    </row>
    <row r="299593" spans="45:48" x14ac:dyDescent="0.2">
      <c r="AS299593" s="30"/>
      <c r="AT299593" s="30"/>
      <c r="AU299593" s="30"/>
      <c r="AV299593" s="30"/>
    </row>
    <row r="299601" spans="45:48" x14ac:dyDescent="0.2">
      <c r="AS299601" s="30"/>
      <c r="AT299601" s="30"/>
      <c r="AU299601" s="30"/>
      <c r="AV299601" s="30"/>
    </row>
    <row r="299609" spans="45:48" x14ac:dyDescent="0.2">
      <c r="AS299609" s="30"/>
      <c r="AT299609" s="30"/>
      <c r="AU299609" s="30"/>
      <c r="AV299609" s="30"/>
    </row>
    <row r="299617" spans="45:48" x14ac:dyDescent="0.2">
      <c r="AS299617" s="30"/>
      <c r="AT299617" s="30"/>
      <c r="AU299617" s="30"/>
      <c r="AV299617" s="30"/>
    </row>
    <row r="299625" spans="45:48" x14ac:dyDescent="0.2">
      <c r="AS299625" s="30"/>
      <c r="AT299625" s="30"/>
      <c r="AU299625" s="30"/>
      <c r="AV299625" s="30"/>
    </row>
    <row r="299633" spans="45:48" x14ac:dyDescent="0.2">
      <c r="AS299633" s="30"/>
      <c r="AT299633" s="30"/>
      <c r="AU299633" s="30"/>
      <c r="AV299633" s="30"/>
    </row>
    <row r="299641" spans="45:48" x14ac:dyDescent="0.2">
      <c r="AS299641" s="30"/>
      <c r="AT299641" s="30"/>
      <c r="AU299641" s="30"/>
      <c r="AV299641" s="30"/>
    </row>
    <row r="299649" spans="45:48" x14ac:dyDescent="0.2">
      <c r="AS299649" s="30"/>
      <c r="AT299649" s="30"/>
      <c r="AU299649" s="30"/>
      <c r="AV299649" s="30"/>
    </row>
    <row r="299657" spans="45:48" x14ac:dyDescent="0.2">
      <c r="AS299657" s="30"/>
      <c r="AT299657" s="30"/>
      <c r="AU299657" s="30"/>
      <c r="AV299657" s="30"/>
    </row>
    <row r="299665" spans="45:48" x14ac:dyDescent="0.2">
      <c r="AS299665" s="30"/>
      <c r="AT299665" s="30"/>
      <c r="AU299665" s="30"/>
      <c r="AV299665" s="30"/>
    </row>
    <row r="299673" spans="45:48" x14ac:dyDescent="0.2">
      <c r="AS299673" s="30"/>
      <c r="AT299673" s="30"/>
      <c r="AU299673" s="30"/>
      <c r="AV299673" s="30"/>
    </row>
    <row r="299681" spans="45:48" x14ac:dyDescent="0.2">
      <c r="AS299681" s="30"/>
      <c r="AT299681" s="30"/>
      <c r="AU299681" s="30"/>
      <c r="AV299681" s="30"/>
    </row>
    <row r="299689" spans="45:48" x14ac:dyDescent="0.2">
      <c r="AS299689" s="30"/>
      <c r="AT299689" s="30"/>
      <c r="AU299689" s="30"/>
      <c r="AV299689" s="30"/>
    </row>
    <row r="299697" spans="45:48" x14ac:dyDescent="0.2">
      <c r="AS299697" s="30"/>
      <c r="AT299697" s="30"/>
      <c r="AU299697" s="30"/>
      <c r="AV299697" s="30"/>
    </row>
    <row r="299705" spans="45:48" x14ac:dyDescent="0.2">
      <c r="AS299705" s="30"/>
      <c r="AT299705" s="30"/>
      <c r="AU299705" s="30"/>
      <c r="AV299705" s="30"/>
    </row>
    <row r="299713" spans="45:48" x14ac:dyDescent="0.2">
      <c r="AS299713" s="30"/>
      <c r="AT299713" s="30"/>
      <c r="AU299713" s="30"/>
      <c r="AV299713" s="30"/>
    </row>
    <row r="299721" spans="45:48" x14ac:dyDescent="0.2">
      <c r="AS299721" s="30"/>
      <c r="AT299721" s="30"/>
      <c r="AU299721" s="30"/>
      <c r="AV299721" s="30"/>
    </row>
    <row r="299729" spans="45:48" x14ac:dyDescent="0.2">
      <c r="AS299729" s="30"/>
      <c r="AT299729" s="30"/>
      <c r="AU299729" s="30"/>
      <c r="AV299729" s="30"/>
    </row>
    <row r="299737" spans="45:48" x14ac:dyDescent="0.2">
      <c r="AS299737" s="30"/>
      <c r="AT299737" s="30"/>
      <c r="AU299737" s="30"/>
      <c r="AV299737" s="30"/>
    </row>
    <row r="299745" spans="45:48" x14ac:dyDescent="0.2">
      <c r="AS299745" s="30"/>
      <c r="AT299745" s="30"/>
      <c r="AU299745" s="30"/>
      <c r="AV299745" s="30"/>
    </row>
    <row r="299753" spans="45:48" x14ac:dyDescent="0.2">
      <c r="AS299753" s="30"/>
      <c r="AT299753" s="30"/>
      <c r="AU299753" s="30"/>
      <c r="AV299753" s="30"/>
    </row>
    <row r="299761" spans="45:48" x14ac:dyDescent="0.2">
      <c r="AS299761" s="30"/>
      <c r="AT299761" s="30"/>
      <c r="AU299761" s="30"/>
      <c r="AV299761" s="30"/>
    </row>
    <row r="299769" spans="45:48" x14ac:dyDescent="0.2">
      <c r="AS299769" s="30"/>
      <c r="AT299769" s="30"/>
      <c r="AU299769" s="30"/>
      <c r="AV299769" s="30"/>
    </row>
    <row r="299777" spans="45:48" x14ac:dyDescent="0.2">
      <c r="AS299777" s="30"/>
      <c r="AT299777" s="30"/>
      <c r="AU299777" s="30"/>
      <c r="AV299777" s="30"/>
    </row>
    <row r="299785" spans="45:48" x14ac:dyDescent="0.2">
      <c r="AS299785" s="30"/>
      <c r="AT299785" s="30"/>
      <c r="AU299785" s="30"/>
      <c r="AV299785" s="30"/>
    </row>
    <row r="299793" spans="45:48" x14ac:dyDescent="0.2">
      <c r="AS299793" s="30"/>
      <c r="AT299793" s="30"/>
      <c r="AU299793" s="30"/>
      <c r="AV299793" s="30"/>
    </row>
    <row r="299801" spans="45:48" x14ac:dyDescent="0.2">
      <c r="AS299801" s="30"/>
      <c r="AT299801" s="30"/>
      <c r="AU299801" s="30"/>
      <c r="AV299801" s="30"/>
    </row>
    <row r="299809" spans="45:48" x14ac:dyDescent="0.2">
      <c r="AS299809" s="30"/>
      <c r="AT299809" s="30"/>
      <c r="AU299809" s="30"/>
      <c r="AV299809" s="30"/>
    </row>
    <row r="299817" spans="45:48" x14ac:dyDescent="0.2">
      <c r="AS299817" s="30"/>
      <c r="AT299817" s="30"/>
      <c r="AU299817" s="30"/>
      <c r="AV299817" s="30"/>
    </row>
    <row r="299825" spans="45:48" x14ac:dyDescent="0.2">
      <c r="AS299825" s="30"/>
      <c r="AT299825" s="30"/>
      <c r="AU299825" s="30"/>
      <c r="AV299825" s="30"/>
    </row>
    <row r="299833" spans="45:48" x14ac:dyDescent="0.2">
      <c r="AS299833" s="30"/>
      <c r="AT299833" s="30"/>
      <c r="AU299833" s="30"/>
      <c r="AV299833" s="30"/>
    </row>
    <row r="299841" spans="45:48" x14ac:dyDescent="0.2">
      <c r="AS299841" s="30"/>
      <c r="AT299841" s="30"/>
      <c r="AU299841" s="30"/>
      <c r="AV299841" s="30"/>
    </row>
    <row r="299849" spans="45:48" x14ac:dyDescent="0.2">
      <c r="AS299849" s="30"/>
      <c r="AT299849" s="30"/>
      <c r="AU299849" s="30"/>
      <c r="AV299849" s="30"/>
    </row>
    <row r="299857" spans="45:48" x14ac:dyDescent="0.2">
      <c r="AS299857" s="30"/>
      <c r="AT299857" s="30"/>
      <c r="AU299857" s="30"/>
      <c r="AV299857" s="30"/>
    </row>
    <row r="299865" spans="45:48" x14ac:dyDescent="0.2">
      <c r="AS299865" s="30"/>
      <c r="AT299865" s="30"/>
      <c r="AU299865" s="30"/>
      <c r="AV299865" s="30"/>
    </row>
    <row r="299873" spans="45:48" x14ac:dyDescent="0.2">
      <c r="AS299873" s="30"/>
      <c r="AT299873" s="30"/>
      <c r="AU299873" s="30"/>
      <c r="AV299873" s="30"/>
    </row>
    <row r="299881" spans="45:48" x14ac:dyDescent="0.2">
      <c r="AS299881" s="30"/>
      <c r="AT299881" s="30"/>
      <c r="AU299881" s="30"/>
      <c r="AV299881" s="30"/>
    </row>
    <row r="299889" spans="45:48" x14ac:dyDescent="0.2">
      <c r="AS299889" s="30"/>
      <c r="AT299889" s="30"/>
      <c r="AU299889" s="30"/>
      <c r="AV299889" s="30"/>
    </row>
    <row r="299897" spans="45:48" x14ac:dyDescent="0.2">
      <c r="AS299897" s="30"/>
      <c r="AT299897" s="30"/>
      <c r="AU299897" s="30"/>
      <c r="AV299897" s="30"/>
    </row>
    <row r="299905" spans="45:48" x14ac:dyDescent="0.2">
      <c r="AS299905" s="30"/>
      <c r="AT299905" s="30"/>
      <c r="AU299905" s="30"/>
      <c r="AV299905" s="30"/>
    </row>
    <row r="299913" spans="45:48" x14ac:dyDescent="0.2">
      <c r="AS299913" s="30"/>
      <c r="AT299913" s="30"/>
      <c r="AU299913" s="30"/>
      <c r="AV299913" s="30"/>
    </row>
    <row r="299921" spans="45:48" x14ac:dyDescent="0.2">
      <c r="AS299921" s="30"/>
      <c r="AT299921" s="30"/>
      <c r="AU299921" s="30"/>
      <c r="AV299921" s="30"/>
    </row>
    <row r="299929" spans="45:48" x14ac:dyDescent="0.2">
      <c r="AS299929" s="30"/>
      <c r="AT299929" s="30"/>
      <c r="AU299929" s="30"/>
      <c r="AV299929" s="30"/>
    </row>
    <row r="299937" spans="45:48" x14ac:dyDescent="0.2">
      <c r="AS299937" s="30"/>
      <c r="AT299937" s="30"/>
      <c r="AU299937" s="30"/>
      <c r="AV299937" s="30"/>
    </row>
    <row r="299945" spans="45:48" x14ac:dyDescent="0.2">
      <c r="AS299945" s="30"/>
      <c r="AT299945" s="30"/>
      <c r="AU299945" s="30"/>
      <c r="AV299945" s="30"/>
    </row>
    <row r="299953" spans="45:48" x14ac:dyDescent="0.2">
      <c r="AS299953" s="30"/>
      <c r="AT299953" s="30"/>
      <c r="AU299953" s="30"/>
      <c r="AV299953" s="30"/>
    </row>
    <row r="299961" spans="45:48" x14ac:dyDescent="0.2">
      <c r="AS299961" s="30"/>
      <c r="AT299961" s="30"/>
      <c r="AU299961" s="30"/>
      <c r="AV299961" s="30"/>
    </row>
    <row r="299969" spans="45:48" x14ac:dyDescent="0.2">
      <c r="AS299969" s="30"/>
      <c r="AT299969" s="30"/>
      <c r="AU299969" s="30"/>
      <c r="AV299969" s="30"/>
    </row>
    <row r="299977" spans="45:48" x14ac:dyDescent="0.2">
      <c r="AS299977" s="30"/>
      <c r="AT299977" s="30"/>
      <c r="AU299977" s="30"/>
      <c r="AV299977" s="30"/>
    </row>
    <row r="299985" spans="45:48" x14ac:dyDescent="0.2">
      <c r="AS299985" s="30"/>
      <c r="AT299985" s="30"/>
      <c r="AU299985" s="30"/>
      <c r="AV299985" s="30"/>
    </row>
    <row r="299993" spans="45:48" x14ac:dyDescent="0.2">
      <c r="AS299993" s="30"/>
      <c r="AT299993" s="30"/>
      <c r="AU299993" s="30"/>
      <c r="AV299993" s="30"/>
    </row>
    <row r="300001" spans="45:48" x14ac:dyDescent="0.2">
      <c r="AS300001" s="30"/>
      <c r="AT300001" s="30"/>
      <c r="AU300001" s="30"/>
      <c r="AV300001" s="30"/>
    </row>
    <row r="300009" spans="45:48" x14ac:dyDescent="0.2">
      <c r="AS300009" s="30"/>
      <c r="AT300009" s="30"/>
      <c r="AU300009" s="30"/>
      <c r="AV300009" s="30"/>
    </row>
    <row r="300017" spans="45:48" x14ac:dyDescent="0.2">
      <c r="AS300017" s="30"/>
      <c r="AT300017" s="30"/>
      <c r="AU300017" s="30"/>
      <c r="AV300017" s="30"/>
    </row>
    <row r="300025" spans="45:48" x14ac:dyDescent="0.2">
      <c r="AS300025" s="30"/>
      <c r="AT300025" s="30"/>
      <c r="AU300025" s="30"/>
      <c r="AV300025" s="30"/>
    </row>
    <row r="300033" spans="45:48" x14ac:dyDescent="0.2">
      <c r="AS300033" s="30"/>
      <c r="AT300033" s="30"/>
      <c r="AU300033" s="30"/>
      <c r="AV300033" s="30"/>
    </row>
    <row r="300041" spans="45:48" x14ac:dyDescent="0.2">
      <c r="AS300041" s="30"/>
      <c r="AT300041" s="30"/>
      <c r="AU300041" s="30"/>
      <c r="AV300041" s="30"/>
    </row>
    <row r="300049" spans="45:48" x14ac:dyDescent="0.2">
      <c r="AS300049" s="30"/>
      <c r="AT300049" s="30"/>
      <c r="AU300049" s="30"/>
      <c r="AV300049" s="30"/>
    </row>
    <row r="300057" spans="45:48" x14ac:dyDescent="0.2">
      <c r="AS300057" s="30"/>
      <c r="AT300057" s="30"/>
      <c r="AU300057" s="30"/>
      <c r="AV300057" s="30"/>
    </row>
    <row r="300065" spans="45:48" x14ac:dyDescent="0.2">
      <c r="AS300065" s="30"/>
      <c r="AT300065" s="30"/>
      <c r="AU300065" s="30"/>
      <c r="AV300065" s="30"/>
    </row>
    <row r="300073" spans="45:48" x14ac:dyDescent="0.2">
      <c r="AS300073" s="30"/>
      <c r="AT300073" s="30"/>
      <c r="AU300073" s="30"/>
      <c r="AV300073" s="30"/>
    </row>
    <row r="300081" spans="45:48" x14ac:dyDescent="0.2">
      <c r="AS300081" s="30"/>
      <c r="AT300081" s="30"/>
      <c r="AU300081" s="30"/>
      <c r="AV300081" s="30"/>
    </row>
    <row r="300089" spans="45:48" x14ac:dyDescent="0.2">
      <c r="AS300089" s="30"/>
      <c r="AT300089" s="30"/>
      <c r="AU300089" s="30"/>
      <c r="AV300089" s="30"/>
    </row>
    <row r="300097" spans="45:48" x14ac:dyDescent="0.2">
      <c r="AS300097" s="30"/>
      <c r="AT300097" s="30"/>
      <c r="AU300097" s="30"/>
      <c r="AV300097" s="30"/>
    </row>
    <row r="300105" spans="45:48" x14ac:dyDescent="0.2">
      <c r="AS300105" s="30"/>
      <c r="AT300105" s="30"/>
      <c r="AU300105" s="30"/>
      <c r="AV300105" s="30"/>
    </row>
    <row r="300113" spans="45:48" x14ac:dyDescent="0.2">
      <c r="AS300113" s="30"/>
      <c r="AT300113" s="30"/>
      <c r="AU300113" s="30"/>
      <c r="AV300113" s="30"/>
    </row>
    <row r="300121" spans="45:48" x14ac:dyDescent="0.2">
      <c r="AS300121" s="30"/>
      <c r="AT300121" s="30"/>
      <c r="AU300121" s="30"/>
      <c r="AV300121" s="30"/>
    </row>
    <row r="300129" spans="45:48" x14ac:dyDescent="0.2">
      <c r="AS300129" s="30"/>
      <c r="AT300129" s="30"/>
      <c r="AU300129" s="30"/>
      <c r="AV300129" s="30"/>
    </row>
    <row r="300137" spans="45:48" x14ac:dyDescent="0.2">
      <c r="AS300137" s="30"/>
      <c r="AT300137" s="30"/>
      <c r="AU300137" s="30"/>
      <c r="AV300137" s="30"/>
    </row>
    <row r="300145" spans="45:48" x14ac:dyDescent="0.2">
      <c r="AS300145" s="30"/>
      <c r="AT300145" s="30"/>
      <c r="AU300145" s="30"/>
      <c r="AV300145" s="30"/>
    </row>
    <row r="300153" spans="45:48" x14ac:dyDescent="0.2">
      <c r="AS300153" s="30"/>
      <c r="AT300153" s="30"/>
      <c r="AU300153" s="30"/>
      <c r="AV300153" s="30"/>
    </row>
    <row r="300161" spans="45:48" x14ac:dyDescent="0.2">
      <c r="AS300161" s="30"/>
      <c r="AT300161" s="30"/>
      <c r="AU300161" s="30"/>
      <c r="AV300161" s="30"/>
    </row>
    <row r="300169" spans="45:48" x14ac:dyDescent="0.2">
      <c r="AS300169" s="30"/>
      <c r="AT300169" s="30"/>
      <c r="AU300169" s="30"/>
      <c r="AV300169" s="30"/>
    </row>
    <row r="300177" spans="45:48" x14ac:dyDescent="0.2">
      <c r="AS300177" s="30"/>
      <c r="AT300177" s="30"/>
      <c r="AU300177" s="30"/>
      <c r="AV300177" s="30"/>
    </row>
    <row r="300185" spans="45:48" x14ac:dyDescent="0.2">
      <c r="AS300185" s="30"/>
      <c r="AT300185" s="30"/>
      <c r="AU300185" s="30"/>
      <c r="AV300185" s="30"/>
    </row>
    <row r="300193" spans="45:48" x14ac:dyDescent="0.2">
      <c r="AS300193" s="30"/>
      <c r="AT300193" s="30"/>
      <c r="AU300193" s="30"/>
      <c r="AV300193" s="30"/>
    </row>
    <row r="300201" spans="45:48" x14ac:dyDescent="0.2">
      <c r="AS300201" s="30"/>
      <c r="AT300201" s="30"/>
      <c r="AU300201" s="30"/>
      <c r="AV300201" s="30"/>
    </row>
    <row r="300209" spans="45:48" x14ac:dyDescent="0.2">
      <c r="AS300209" s="30"/>
      <c r="AT300209" s="30"/>
      <c r="AU300209" s="30"/>
      <c r="AV300209" s="30"/>
    </row>
    <row r="300217" spans="45:48" x14ac:dyDescent="0.2">
      <c r="AS300217" s="30"/>
      <c r="AT300217" s="30"/>
      <c r="AU300217" s="30"/>
      <c r="AV300217" s="30"/>
    </row>
    <row r="300225" spans="45:48" x14ac:dyDescent="0.2">
      <c r="AS300225" s="30"/>
      <c r="AT300225" s="30"/>
      <c r="AU300225" s="30"/>
      <c r="AV300225" s="30"/>
    </row>
    <row r="300233" spans="45:48" x14ac:dyDescent="0.2">
      <c r="AS300233" s="30"/>
      <c r="AT300233" s="30"/>
      <c r="AU300233" s="30"/>
      <c r="AV300233" s="30"/>
    </row>
    <row r="300241" spans="45:48" x14ac:dyDescent="0.2">
      <c r="AS300241" s="30"/>
      <c r="AT300241" s="30"/>
      <c r="AU300241" s="30"/>
      <c r="AV300241" s="30"/>
    </row>
    <row r="300249" spans="45:48" x14ac:dyDescent="0.2">
      <c r="AS300249" s="30"/>
      <c r="AT300249" s="30"/>
      <c r="AU300249" s="30"/>
      <c r="AV300249" s="30"/>
    </row>
    <row r="300257" spans="45:48" x14ac:dyDescent="0.2">
      <c r="AS300257" s="30"/>
      <c r="AT300257" s="30"/>
      <c r="AU300257" s="30"/>
      <c r="AV300257" s="30"/>
    </row>
    <row r="300265" spans="45:48" x14ac:dyDescent="0.2">
      <c r="AS300265" s="30"/>
      <c r="AT300265" s="30"/>
      <c r="AU300265" s="30"/>
      <c r="AV300265" s="30"/>
    </row>
    <row r="300273" spans="45:48" x14ac:dyDescent="0.2">
      <c r="AS300273" s="30"/>
      <c r="AT300273" s="30"/>
      <c r="AU300273" s="30"/>
      <c r="AV300273" s="30"/>
    </row>
    <row r="300281" spans="45:48" x14ac:dyDescent="0.2">
      <c r="AS300281" s="30"/>
      <c r="AT300281" s="30"/>
      <c r="AU300281" s="30"/>
      <c r="AV300281" s="30"/>
    </row>
    <row r="300289" spans="45:48" x14ac:dyDescent="0.2">
      <c r="AS300289" s="30"/>
      <c r="AT300289" s="30"/>
      <c r="AU300289" s="30"/>
      <c r="AV300289" s="30"/>
    </row>
    <row r="300297" spans="45:48" x14ac:dyDescent="0.2">
      <c r="AS300297" s="30"/>
      <c r="AT300297" s="30"/>
      <c r="AU300297" s="30"/>
      <c r="AV300297" s="30"/>
    </row>
    <row r="300305" spans="45:48" x14ac:dyDescent="0.2">
      <c r="AS300305" s="30"/>
      <c r="AT300305" s="30"/>
      <c r="AU300305" s="30"/>
      <c r="AV300305" s="30"/>
    </row>
    <row r="300313" spans="45:48" x14ac:dyDescent="0.2">
      <c r="AS300313" s="30"/>
      <c r="AT300313" s="30"/>
      <c r="AU300313" s="30"/>
      <c r="AV300313" s="30"/>
    </row>
    <row r="300321" spans="45:48" x14ac:dyDescent="0.2">
      <c r="AS300321" s="30"/>
      <c r="AT300321" s="30"/>
      <c r="AU300321" s="30"/>
      <c r="AV300321" s="30"/>
    </row>
    <row r="300329" spans="45:48" x14ac:dyDescent="0.2">
      <c r="AS300329" s="30"/>
      <c r="AT300329" s="30"/>
      <c r="AU300329" s="30"/>
      <c r="AV300329" s="30"/>
    </row>
    <row r="300337" spans="45:48" x14ac:dyDescent="0.2">
      <c r="AS300337" s="30"/>
      <c r="AT300337" s="30"/>
      <c r="AU300337" s="30"/>
      <c r="AV300337" s="30"/>
    </row>
    <row r="300345" spans="45:48" x14ac:dyDescent="0.2">
      <c r="AS300345" s="30"/>
      <c r="AT300345" s="30"/>
      <c r="AU300345" s="30"/>
      <c r="AV300345" s="30"/>
    </row>
    <row r="300353" spans="45:48" x14ac:dyDescent="0.2">
      <c r="AS300353" s="30"/>
      <c r="AT300353" s="30"/>
      <c r="AU300353" s="30"/>
      <c r="AV300353" s="30"/>
    </row>
    <row r="300361" spans="45:48" x14ac:dyDescent="0.2">
      <c r="AS300361" s="30"/>
      <c r="AT300361" s="30"/>
      <c r="AU300361" s="30"/>
      <c r="AV300361" s="30"/>
    </row>
    <row r="300369" spans="45:48" x14ac:dyDescent="0.2">
      <c r="AS300369" s="30"/>
      <c r="AT300369" s="30"/>
      <c r="AU300369" s="30"/>
      <c r="AV300369" s="30"/>
    </row>
    <row r="300377" spans="45:48" x14ac:dyDescent="0.2">
      <c r="AS300377" s="30"/>
      <c r="AT300377" s="30"/>
      <c r="AU300377" s="30"/>
      <c r="AV300377" s="30"/>
    </row>
    <row r="300385" spans="45:48" x14ac:dyDescent="0.2">
      <c r="AS300385" s="30"/>
      <c r="AT300385" s="30"/>
      <c r="AU300385" s="30"/>
      <c r="AV300385" s="30"/>
    </row>
    <row r="300393" spans="45:48" x14ac:dyDescent="0.2">
      <c r="AS300393" s="30"/>
      <c r="AT300393" s="30"/>
      <c r="AU300393" s="30"/>
      <c r="AV300393" s="30"/>
    </row>
    <row r="300401" spans="45:48" x14ac:dyDescent="0.2">
      <c r="AS300401" s="30"/>
      <c r="AT300401" s="30"/>
      <c r="AU300401" s="30"/>
      <c r="AV300401" s="30"/>
    </row>
    <row r="300409" spans="45:48" x14ac:dyDescent="0.2">
      <c r="AS300409" s="30"/>
      <c r="AT300409" s="30"/>
      <c r="AU300409" s="30"/>
      <c r="AV300409" s="30"/>
    </row>
    <row r="300417" spans="45:48" x14ac:dyDescent="0.2">
      <c r="AS300417" s="30"/>
      <c r="AT300417" s="30"/>
      <c r="AU300417" s="30"/>
      <c r="AV300417" s="30"/>
    </row>
    <row r="300425" spans="45:48" x14ac:dyDescent="0.2">
      <c r="AS300425" s="30"/>
      <c r="AT300425" s="30"/>
      <c r="AU300425" s="30"/>
      <c r="AV300425" s="30"/>
    </row>
    <row r="300433" spans="45:48" x14ac:dyDescent="0.2">
      <c r="AS300433" s="30"/>
      <c r="AT300433" s="30"/>
      <c r="AU300433" s="30"/>
      <c r="AV300433" s="30"/>
    </row>
    <row r="300441" spans="45:48" x14ac:dyDescent="0.2">
      <c r="AS300441" s="30"/>
      <c r="AT300441" s="30"/>
      <c r="AU300441" s="30"/>
      <c r="AV300441" s="30"/>
    </row>
    <row r="300449" spans="45:48" x14ac:dyDescent="0.2">
      <c r="AS300449" s="30"/>
      <c r="AT300449" s="30"/>
      <c r="AU300449" s="30"/>
      <c r="AV300449" s="30"/>
    </row>
    <row r="300457" spans="45:48" x14ac:dyDescent="0.2">
      <c r="AS300457" s="30"/>
      <c r="AT300457" s="30"/>
      <c r="AU300457" s="30"/>
      <c r="AV300457" s="30"/>
    </row>
    <row r="300465" spans="45:48" x14ac:dyDescent="0.2">
      <c r="AS300465" s="30"/>
      <c r="AT300465" s="30"/>
      <c r="AU300465" s="30"/>
      <c r="AV300465" s="30"/>
    </row>
    <row r="300473" spans="45:48" x14ac:dyDescent="0.2">
      <c r="AS300473" s="30"/>
      <c r="AT300473" s="30"/>
      <c r="AU300473" s="30"/>
      <c r="AV300473" s="30"/>
    </row>
    <row r="300481" spans="45:48" x14ac:dyDescent="0.2">
      <c r="AS300481" s="30"/>
      <c r="AT300481" s="30"/>
      <c r="AU300481" s="30"/>
      <c r="AV300481" s="30"/>
    </row>
    <row r="300489" spans="45:48" x14ac:dyDescent="0.2">
      <c r="AS300489" s="30"/>
      <c r="AT300489" s="30"/>
      <c r="AU300489" s="30"/>
      <c r="AV300489" s="30"/>
    </row>
    <row r="300497" spans="45:48" x14ac:dyDescent="0.2">
      <c r="AS300497" s="30"/>
      <c r="AT300497" s="30"/>
      <c r="AU300497" s="30"/>
      <c r="AV300497" s="30"/>
    </row>
    <row r="300505" spans="45:48" x14ac:dyDescent="0.2">
      <c r="AS300505" s="30"/>
      <c r="AT300505" s="30"/>
      <c r="AU300505" s="30"/>
      <c r="AV300505" s="30"/>
    </row>
    <row r="300513" spans="45:48" x14ac:dyDescent="0.2">
      <c r="AS300513" s="30"/>
      <c r="AT300513" s="30"/>
      <c r="AU300513" s="30"/>
      <c r="AV300513" s="30"/>
    </row>
    <row r="300521" spans="45:48" x14ac:dyDescent="0.2">
      <c r="AS300521" s="30"/>
      <c r="AT300521" s="30"/>
      <c r="AU300521" s="30"/>
      <c r="AV300521" s="30"/>
    </row>
    <row r="300529" spans="45:48" x14ac:dyDescent="0.2">
      <c r="AS300529" s="30"/>
      <c r="AT300529" s="30"/>
      <c r="AU300529" s="30"/>
      <c r="AV300529" s="30"/>
    </row>
    <row r="300537" spans="45:48" x14ac:dyDescent="0.2">
      <c r="AS300537" s="30"/>
      <c r="AT300537" s="30"/>
      <c r="AU300537" s="30"/>
      <c r="AV300537" s="30"/>
    </row>
    <row r="300545" spans="45:48" x14ac:dyDescent="0.2">
      <c r="AS300545" s="30"/>
      <c r="AT300545" s="30"/>
      <c r="AU300545" s="30"/>
      <c r="AV300545" s="30"/>
    </row>
    <row r="300553" spans="45:48" x14ac:dyDescent="0.2">
      <c r="AS300553" s="30"/>
      <c r="AT300553" s="30"/>
      <c r="AU300553" s="30"/>
      <c r="AV300553" s="30"/>
    </row>
    <row r="300561" spans="45:48" x14ac:dyDescent="0.2">
      <c r="AS300561" s="30"/>
      <c r="AT300561" s="30"/>
      <c r="AU300561" s="30"/>
      <c r="AV300561" s="30"/>
    </row>
    <row r="300569" spans="45:48" x14ac:dyDescent="0.2">
      <c r="AS300569" s="30"/>
      <c r="AT300569" s="30"/>
      <c r="AU300569" s="30"/>
      <c r="AV300569" s="30"/>
    </row>
    <row r="300577" spans="45:48" x14ac:dyDescent="0.2">
      <c r="AS300577" s="30"/>
      <c r="AT300577" s="30"/>
      <c r="AU300577" s="30"/>
      <c r="AV300577" s="30"/>
    </row>
    <row r="300585" spans="45:48" x14ac:dyDescent="0.2">
      <c r="AS300585" s="30"/>
      <c r="AT300585" s="30"/>
      <c r="AU300585" s="30"/>
      <c r="AV300585" s="30"/>
    </row>
    <row r="300593" spans="45:48" x14ac:dyDescent="0.2">
      <c r="AS300593" s="30"/>
      <c r="AT300593" s="30"/>
      <c r="AU300593" s="30"/>
      <c r="AV300593" s="30"/>
    </row>
    <row r="300601" spans="45:48" x14ac:dyDescent="0.2">
      <c r="AS300601" s="30"/>
      <c r="AT300601" s="30"/>
      <c r="AU300601" s="30"/>
      <c r="AV300601" s="30"/>
    </row>
    <row r="300609" spans="45:48" x14ac:dyDescent="0.2">
      <c r="AS300609" s="30"/>
      <c r="AT300609" s="30"/>
      <c r="AU300609" s="30"/>
      <c r="AV300609" s="30"/>
    </row>
    <row r="300617" spans="45:48" x14ac:dyDescent="0.2">
      <c r="AS300617" s="30"/>
      <c r="AT300617" s="30"/>
      <c r="AU300617" s="30"/>
      <c r="AV300617" s="30"/>
    </row>
    <row r="300625" spans="45:48" x14ac:dyDescent="0.2">
      <c r="AS300625" s="30"/>
      <c r="AT300625" s="30"/>
      <c r="AU300625" s="30"/>
      <c r="AV300625" s="30"/>
    </row>
    <row r="300633" spans="45:48" x14ac:dyDescent="0.2">
      <c r="AS300633" s="30"/>
      <c r="AT300633" s="30"/>
      <c r="AU300633" s="30"/>
      <c r="AV300633" s="30"/>
    </row>
    <row r="300641" spans="45:48" x14ac:dyDescent="0.2">
      <c r="AS300641" s="30"/>
      <c r="AT300641" s="30"/>
      <c r="AU300641" s="30"/>
      <c r="AV300641" s="30"/>
    </row>
    <row r="300649" spans="45:48" x14ac:dyDescent="0.2">
      <c r="AS300649" s="30"/>
      <c r="AT300649" s="30"/>
      <c r="AU300649" s="30"/>
      <c r="AV300649" s="30"/>
    </row>
    <row r="300657" spans="45:48" x14ac:dyDescent="0.2">
      <c r="AS300657" s="30"/>
      <c r="AT300657" s="30"/>
      <c r="AU300657" s="30"/>
      <c r="AV300657" s="30"/>
    </row>
    <row r="300665" spans="45:48" x14ac:dyDescent="0.2">
      <c r="AS300665" s="30"/>
      <c r="AT300665" s="30"/>
      <c r="AU300665" s="30"/>
      <c r="AV300665" s="30"/>
    </row>
    <row r="300673" spans="45:48" x14ac:dyDescent="0.2">
      <c r="AS300673" s="30"/>
      <c r="AT300673" s="30"/>
      <c r="AU300673" s="30"/>
      <c r="AV300673" s="30"/>
    </row>
    <row r="300681" spans="45:48" x14ac:dyDescent="0.2">
      <c r="AS300681" s="30"/>
      <c r="AT300681" s="30"/>
      <c r="AU300681" s="30"/>
      <c r="AV300681" s="30"/>
    </row>
    <row r="300689" spans="45:48" x14ac:dyDescent="0.2">
      <c r="AS300689" s="30"/>
      <c r="AT300689" s="30"/>
      <c r="AU300689" s="30"/>
      <c r="AV300689" s="30"/>
    </row>
    <row r="300697" spans="45:48" x14ac:dyDescent="0.2">
      <c r="AS300697" s="30"/>
      <c r="AT300697" s="30"/>
      <c r="AU300697" s="30"/>
      <c r="AV300697" s="30"/>
    </row>
    <row r="300705" spans="45:48" x14ac:dyDescent="0.2">
      <c r="AS300705" s="30"/>
      <c r="AT300705" s="30"/>
      <c r="AU300705" s="30"/>
      <c r="AV300705" s="30"/>
    </row>
    <row r="300713" spans="45:48" x14ac:dyDescent="0.2">
      <c r="AS300713" s="30"/>
      <c r="AT300713" s="30"/>
      <c r="AU300713" s="30"/>
      <c r="AV300713" s="30"/>
    </row>
    <row r="300721" spans="45:48" x14ac:dyDescent="0.2">
      <c r="AS300721" s="30"/>
      <c r="AT300721" s="30"/>
      <c r="AU300721" s="30"/>
      <c r="AV300721" s="30"/>
    </row>
    <row r="300729" spans="45:48" x14ac:dyDescent="0.2">
      <c r="AS300729" s="30"/>
      <c r="AT300729" s="30"/>
      <c r="AU300729" s="30"/>
      <c r="AV300729" s="30"/>
    </row>
    <row r="300737" spans="45:48" x14ac:dyDescent="0.2">
      <c r="AS300737" s="30"/>
      <c r="AT300737" s="30"/>
      <c r="AU300737" s="30"/>
      <c r="AV300737" s="30"/>
    </row>
    <row r="300745" spans="45:48" x14ac:dyDescent="0.2">
      <c r="AS300745" s="30"/>
      <c r="AT300745" s="30"/>
      <c r="AU300745" s="30"/>
      <c r="AV300745" s="30"/>
    </row>
    <row r="300753" spans="45:48" x14ac:dyDescent="0.2">
      <c r="AS300753" s="30"/>
      <c r="AT300753" s="30"/>
      <c r="AU300753" s="30"/>
      <c r="AV300753" s="30"/>
    </row>
    <row r="300761" spans="45:48" x14ac:dyDescent="0.2">
      <c r="AS300761" s="30"/>
      <c r="AT300761" s="30"/>
      <c r="AU300761" s="30"/>
      <c r="AV300761" s="30"/>
    </row>
    <row r="300769" spans="45:48" x14ac:dyDescent="0.2">
      <c r="AS300769" s="30"/>
      <c r="AT300769" s="30"/>
      <c r="AU300769" s="30"/>
      <c r="AV300769" s="30"/>
    </row>
    <row r="300777" spans="45:48" x14ac:dyDescent="0.2">
      <c r="AS300777" s="30"/>
      <c r="AT300777" s="30"/>
      <c r="AU300777" s="30"/>
      <c r="AV300777" s="30"/>
    </row>
    <row r="300785" spans="45:48" x14ac:dyDescent="0.2">
      <c r="AS300785" s="30"/>
      <c r="AT300785" s="30"/>
      <c r="AU300785" s="30"/>
      <c r="AV300785" s="30"/>
    </row>
    <row r="300793" spans="45:48" x14ac:dyDescent="0.2">
      <c r="AS300793" s="30"/>
      <c r="AT300793" s="30"/>
      <c r="AU300793" s="30"/>
      <c r="AV300793" s="30"/>
    </row>
    <row r="300801" spans="45:48" x14ac:dyDescent="0.2">
      <c r="AS300801" s="30"/>
      <c r="AT300801" s="30"/>
      <c r="AU300801" s="30"/>
      <c r="AV300801" s="30"/>
    </row>
    <row r="300809" spans="45:48" x14ac:dyDescent="0.2">
      <c r="AS300809" s="30"/>
      <c r="AT300809" s="30"/>
      <c r="AU300809" s="30"/>
      <c r="AV300809" s="30"/>
    </row>
    <row r="300817" spans="45:48" x14ac:dyDescent="0.2">
      <c r="AS300817" s="30"/>
      <c r="AT300817" s="30"/>
      <c r="AU300817" s="30"/>
      <c r="AV300817" s="30"/>
    </row>
    <row r="300825" spans="45:48" x14ac:dyDescent="0.2">
      <c r="AS300825" s="30"/>
      <c r="AT300825" s="30"/>
      <c r="AU300825" s="30"/>
      <c r="AV300825" s="30"/>
    </row>
    <row r="300833" spans="45:48" x14ac:dyDescent="0.2">
      <c r="AS300833" s="30"/>
      <c r="AT300833" s="30"/>
      <c r="AU300833" s="30"/>
      <c r="AV300833" s="30"/>
    </row>
    <row r="300841" spans="45:48" x14ac:dyDescent="0.2">
      <c r="AS300841" s="30"/>
      <c r="AT300841" s="30"/>
      <c r="AU300841" s="30"/>
      <c r="AV300841" s="30"/>
    </row>
    <row r="300849" spans="45:48" x14ac:dyDescent="0.2">
      <c r="AS300849" s="30"/>
      <c r="AT300849" s="30"/>
      <c r="AU300849" s="30"/>
      <c r="AV300849" s="30"/>
    </row>
    <row r="300857" spans="45:48" x14ac:dyDescent="0.2">
      <c r="AS300857" s="30"/>
      <c r="AT300857" s="30"/>
      <c r="AU300857" s="30"/>
      <c r="AV300857" s="30"/>
    </row>
    <row r="300865" spans="45:48" x14ac:dyDescent="0.2">
      <c r="AS300865" s="30"/>
      <c r="AT300865" s="30"/>
      <c r="AU300865" s="30"/>
      <c r="AV300865" s="30"/>
    </row>
    <row r="300873" spans="45:48" x14ac:dyDescent="0.2">
      <c r="AS300873" s="30"/>
      <c r="AT300873" s="30"/>
      <c r="AU300873" s="30"/>
      <c r="AV300873" s="30"/>
    </row>
    <row r="300881" spans="45:48" x14ac:dyDescent="0.2">
      <c r="AS300881" s="30"/>
      <c r="AT300881" s="30"/>
      <c r="AU300881" s="30"/>
      <c r="AV300881" s="30"/>
    </row>
    <row r="300889" spans="45:48" x14ac:dyDescent="0.2">
      <c r="AS300889" s="30"/>
      <c r="AT300889" s="30"/>
      <c r="AU300889" s="30"/>
      <c r="AV300889" s="30"/>
    </row>
    <row r="300897" spans="45:48" x14ac:dyDescent="0.2">
      <c r="AS300897" s="30"/>
      <c r="AT300897" s="30"/>
      <c r="AU300897" s="30"/>
      <c r="AV300897" s="30"/>
    </row>
    <row r="300905" spans="45:48" x14ac:dyDescent="0.2">
      <c r="AS300905" s="30"/>
      <c r="AT300905" s="30"/>
      <c r="AU300905" s="30"/>
      <c r="AV300905" s="30"/>
    </row>
    <row r="300913" spans="45:48" x14ac:dyDescent="0.2">
      <c r="AS300913" s="30"/>
      <c r="AT300913" s="30"/>
      <c r="AU300913" s="30"/>
      <c r="AV300913" s="30"/>
    </row>
    <row r="300921" spans="45:48" x14ac:dyDescent="0.2">
      <c r="AS300921" s="30"/>
      <c r="AT300921" s="30"/>
      <c r="AU300921" s="30"/>
      <c r="AV300921" s="30"/>
    </row>
    <row r="300929" spans="45:48" x14ac:dyDescent="0.2">
      <c r="AS300929" s="30"/>
      <c r="AT300929" s="30"/>
      <c r="AU300929" s="30"/>
      <c r="AV300929" s="30"/>
    </row>
    <row r="300937" spans="45:48" x14ac:dyDescent="0.2">
      <c r="AS300937" s="30"/>
      <c r="AT300937" s="30"/>
      <c r="AU300937" s="30"/>
      <c r="AV300937" s="30"/>
    </row>
    <row r="300945" spans="45:48" x14ac:dyDescent="0.2">
      <c r="AS300945" s="30"/>
      <c r="AT300945" s="30"/>
      <c r="AU300945" s="30"/>
      <c r="AV300945" s="30"/>
    </row>
    <row r="300953" spans="45:48" x14ac:dyDescent="0.2">
      <c r="AS300953" s="30"/>
      <c r="AT300953" s="30"/>
      <c r="AU300953" s="30"/>
      <c r="AV300953" s="30"/>
    </row>
    <row r="300961" spans="45:48" x14ac:dyDescent="0.2">
      <c r="AS300961" s="30"/>
      <c r="AT300961" s="30"/>
      <c r="AU300961" s="30"/>
      <c r="AV300961" s="30"/>
    </row>
    <row r="300969" spans="45:48" x14ac:dyDescent="0.2">
      <c r="AS300969" s="30"/>
      <c r="AT300969" s="30"/>
      <c r="AU300969" s="30"/>
      <c r="AV300969" s="30"/>
    </row>
    <row r="300977" spans="45:48" x14ac:dyDescent="0.2">
      <c r="AS300977" s="30"/>
      <c r="AT300977" s="30"/>
      <c r="AU300977" s="30"/>
      <c r="AV300977" s="30"/>
    </row>
    <row r="300985" spans="45:48" x14ac:dyDescent="0.2">
      <c r="AS300985" s="30"/>
      <c r="AT300985" s="30"/>
      <c r="AU300985" s="30"/>
      <c r="AV300985" s="30"/>
    </row>
    <row r="300993" spans="45:48" x14ac:dyDescent="0.2">
      <c r="AS300993" s="30"/>
      <c r="AT300993" s="30"/>
      <c r="AU300993" s="30"/>
      <c r="AV300993" s="30"/>
    </row>
    <row r="301001" spans="45:48" x14ac:dyDescent="0.2">
      <c r="AS301001" s="30"/>
      <c r="AT301001" s="30"/>
      <c r="AU301001" s="30"/>
      <c r="AV301001" s="30"/>
    </row>
    <row r="301009" spans="45:48" x14ac:dyDescent="0.2">
      <c r="AS301009" s="30"/>
      <c r="AT301009" s="30"/>
      <c r="AU301009" s="30"/>
      <c r="AV301009" s="30"/>
    </row>
    <row r="301017" spans="45:48" x14ac:dyDescent="0.2">
      <c r="AS301017" s="30"/>
      <c r="AT301017" s="30"/>
      <c r="AU301017" s="30"/>
      <c r="AV301017" s="30"/>
    </row>
    <row r="301025" spans="45:48" x14ac:dyDescent="0.2">
      <c r="AS301025" s="30"/>
      <c r="AT301025" s="30"/>
      <c r="AU301025" s="30"/>
      <c r="AV301025" s="30"/>
    </row>
    <row r="301033" spans="45:48" x14ac:dyDescent="0.2">
      <c r="AS301033" s="30"/>
      <c r="AT301033" s="30"/>
      <c r="AU301033" s="30"/>
      <c r="AV301033" s="30"/>
    </row>
    <row r="301041" spans="45:48" x14ac:dyDescent="0.2">
      <c r="AS301041" s="30"/>
      <c r="AT301041" s="30"/>
      <c r="AU301041" s="30"/>
      <c r="AV301041" s="30"/>
    </row>
    <row r="301049" spans="45:48" x14ac:dyDescent="0.2">
      <c r="AS301049" s="30"/>
      <c r="AT301049" s="30"/>
      <c r="AU301049" s="30"/>
      <c r="AV301049" s="30"/>
    </row>
    <row r="301057" spans="45:48" x14ac:dyDescent="0.2">
      <c r="AS301057" s="30"/>
      <c r="AT301057" s="30"/>
      <c r="AU301057" s="30"/>
      <c r="AV301057" s="30"/>
    </row>
    <row r="301065" spans="45:48" x14ac:dyDescent="0.2">
      <c r="AS301065" s="30"/>
      <c r="AT301065" s="30"/>
      <c r="AU301065" s="30"/>
      <c r="AV301065" s="30"/>
    </row>
    <row r="301073" spans="45:48" x14ac:dyDescent="0.2">
      <c r="AS301073" s="30"/>
      <c r="AT301073" s="30"/>
      <c r="AU301073" s="30"/>
      <c r="AV301073" s="30"/>
    </row>
    <row r="301081" spans="45:48" x14ac:dyDescent="0.2">
      <c r="AS301081" s="30"/>
      <c r="AT301081" s="30"/>
      <c r="AU301081" s="30"/>
      <c r="AV301081" s="30"/>
    </row>
    <row r="301089" spans="45:48" x14ac:dyDescent="0.2">
      <c r="AS301089" s="30"/>
      <c r="AT301089" s="30"/>
      <c r="AU301089" s="30"/>
      <c r="AV301089" s="30"/>
    </row>
    <row r="301097" spans="45:48" x14ac:dyDescent="0.2">
      <c r="AS301097" s="30"/>
      <c r="AT301097" s="30"/>
      <c r="AU301097" s="30"/>
      <c r="AV301097" s="30"/>
    </row>
    <row r="301105" spans="45:48" x14ac:dyDescent="0.2">
      <c r="AS301105" s="30"/>
      <c r="AT301105" s="30"/>
      <c r="AU301105" s="30"/>
      <c r="AV301105" s="30"/>
    </row>
    <row r="301113" spans="45:48" x14ac:dyDescent="0.2">
      <c r="AS301113" s="30"/>
      <c r="AT301113" s="30"/>
      <c r="AU301113" s="30"/>
      <c r="AV301113" s="30"/>
    </row>
    <row r="301121" spans="45:48" x14ac:dyDescent="0.2">
      <c r="AS301121" s="30"/>
      <c r="AT301121" s="30"/>
      <c r="AU301121" s="30"/>
      <c r="AV301121" s="30"/>
    </row>
    <row r="301129" spans="45:48" x14ac:dyDescent="0.2">
      <c r="AS301129" s="30"/>
      <c r="AT301129" s="30"/>
      <c r="AU301129" s="30"/>
      <c r="AV301129" s="30"/>
    </row>
    <row r="301137" spans="45:48" x14ac:dyDescent="0.2">
      <c r="AS301137" s="30"/>
      <c r="AT301137" s="30"/>
      <c r="AU301137" s="30"/>
      <c r="AV301137" s="30"/>
    </row>
    <row r="301145" spans="45:48" x14ac:dyDescent="0.2">
      <c r="AS301145" s="30"/>
      <c r="AT301145" s="30"/>
      <c r="AU301145" s="30"/>
      <c r="AV301145" s="30"/>
    </row>
    <row r="301153" spans="45:48" x14ac:dyDescent="0.2">
      <c r="AS301153" s="30"/>
      <c r="AT301153" s="30"/>
      <c r="AU301153" s="30"/>
      <c r="AV301153" s="30"/>
    </row>
    <row r="301161" spans="45:48" x14ac:dyDescent="0.2">
      <c r="AS301161" s="30"/>
      <c r="AT301161" s="30"/>
      <c r="AU301161" s="30"/>
      <c r="AV301161" s="30"/>
    </row>
    <row r="301169" spans="45:48" x14ac:dyDescent="0.2">
      <c r="AS301169" s="30"/>
      <c r="AT301169" s="30"/>
      <c r="AU301169" s="30"/>
      <c r="AV301169" s="30"/>
    </row>
    <row r="301177" spans="45:48" x14ac:dyDescent="0.2">
      <c r="AS301177" s="30"/>
      <c r="AT301177" s="30"/>
      <c r="AU301177" s="30"/>
      <c r="AV301177" s="30"/>
    </row>
    <row r="301185" spans="45:48" x14ac:dyDescent="0.2">
      <c r="AS301185" s="30"/>
      <c r="AT301185" s="30"/>
      <c r="AU301185" s="30"/>
      <c r="AV301185" s="30"/>
    </row>
    <row r="301193" spans="45:48" x14ac:dyDescent="0.2">
      <c r="AS301193" s="30"/>
      <c r="AT301193" s="30"/>
      <c r="AU301193" s="30"/>
      <c r="AV301193" s="30"/>
    </row>
    <row r="301201" spans="45:48" x14ac:dyDescent="0.2">
      <c r="AS301201" s="30"/>
      <c r="AT301201" s="30"/>
      <c r="AU301201" s="30"/>
      <c r="AV301201" s="30"/>
    </row>
    <row r="301209" spans="45:48" x14ac:dyDescent="0.2">
      <c r="AS301209" s="30"/>
      <c r="AT301209" s="30"/>
      <c r="AU301209" s="30"/>
      <c r="AV301209" s="30"/>
    </row>
    <row r="301217" spans="45:48" x14ac:dyDescent="0.2">
      <c r="AS301217" s="30"/>
      <c r="AT301217" s="30"/>
      <c r="AU301217" s="30"/>
      <c r="AV301217" s="30"/>
    </row>
    <row r="301225" spans="45:48" x14ac:dyDescent="0.2">
      <c r="AS301225" s="30"/>
      <c r="AT301225" s="30"/>
      <c r="AU301225" s="30"/>
      <c r="AV301225" s="30"/>
    </row>
    <row r="301233" spans="45:48" x14ac:dyDescent="0.2">
      <c r="AS301233" s="30"/>
      <c r="AT301233" s="30"/>
      <c r="AU301233" s="30"/>
      <c r="AV301233" s="30"/>
    </row>
    <row r="301241" spans="45:48" x14ac:dyDescent="0.2">
      <c r="AS301241" s="30"/>
      <c r="AT301241" s="30"/>
      <c r="AU301241" s="30"/>
      <c r="AV301241" s="30"/>
    </row>
    <row r="301249" spans="45:48" x14ac:dyDescent="0.2">
      <c r="AS301249" s="30"/>
      <c r="AT301249" s="30"/>
      <c r="AU301249" s="30"/>
      <c r="AV301249" s="30"/>
    </row>
    <row r="301257" spans="45:48" x14ac:dyDescent="0.2">
      <c r="AS301257" s="30"/>
      <c r="AT301257" s="30"/>
      <c r="AU301257" s="30"/>
      <c r="AV301257" s="30"/>
    </row>
    <row r="301265" spans="45:48" x14ac:dyDescent="0.2">
      <c r="AS301265" s="30"/>
      <c r="AT301265" s="30"/>
      <c r="AU301265" s="30"/>
      <c r="AV301265" s="30"/>
    </row>
    <row r="301273" spans="45:48" x14ac:dyDescent="0.2">
      <c r="AS301273" s="30"/>
      <c r="AT301273" s="30"/>
      <c r="AU301273" s="30"/>
      <c r="AV301273" s="30"/>
    </row>
    <row r="301281" spans="45:48" x14ac:dyDescent="0.2">
      <c r="AS301281" s="30"/>
      <c r="AT301281" s="30"/>
      <c r="AU301281" s="30"/>
      <c r="AV301281" s="30"/>
    </row>
    <row r="301289" spans="45:48" x14ac:dyDescent="0.2">
      <c r="AS301289" s="30"/>
      <c r="AT301289" s="30"/>
      <c r="AU301289" s="30"/>
      <c r="AV301289" s="30"/>
    </row>
    <row r="301297" spans="45:48" x14ac:dyDescent="0.2">
      <c r="AS301297" s="30"/>
      <c r="AT301297" s="30"/>
      <c r="AU301297" s="30"/>
      <c r="AV301297" s="30"/>
    </row>
    <row r="301305" spans="45:48" x14ac:dyDescent="0.2">
      <c r="AS301305" s="30"/>
      <c r="AT301305" s="30"/>
      <c r="AU301305" s="30"/>
      <c r="AV301305" s="30"/>
    </row>
    <row r="301313" spans="45:48" x14ac:dyDescent="0.2">
      <c r="AS301313" s="30"/>
      <c r="AT301313" s="30"/>
      <c r="AU301313" s="30"/>
      <c r="AV301313" s="30"/>
    </row>
    <row r="301321" spans="45:48" x14ac:dyDescent="0.2">
      <c r="AS301321" s="30"/>
      <c r="AT301321" s="30"/>
      <c r="AU301321" s="30"/>
      <c r="AV301321" s="30"/>
    </row>
    <row r="301329" spans="45:48" x14ac:dyDescent="0.2">
      <c r="AS301329" s="30"/>
      <c r="AT301329" s="30"/>
      <c r="AU301329" s="30"/>
      <c r="AV301329" s="30"/>
    </row>
    <row r="301337" spans="45:48" x14ac:dyDescent="0.2">
      <c r="AS301337" s="30"/>
      <c r="AT301337" s="30"/>
      <c r="AU301337" s="30"/>
      <c r="AV301337" s="30"/>
    </row>
    <row r="301345" spans="45:48" x14ac:dyDescent="0.2">
      <c r="AS301345" s="30"/>
      <c r="AT301345" s="30"/>
      <c r="AU301345" s="30"/>
      <c r="AV301345" s="30"/>
    </row>
    <row r="301353" spans="45:48" x14ac:dyDescent="0.2">
      <c r="AS301353" s="30"/>
      <c r="AT301353" s="30"/>
      <c r="AU301353" s="30"/>
      <c r="AV301353" s="30"/>
    </row>
    <row r="301361" spans="45:48" x14ac:dyDescent="0.2">
      <c r="AS301361" s="30"/>
      <c r="AT301361" s="30"/>
      <c r="AU301361" s="30"/>
      <c r="AV301361" s="30"/>
    </row>
    <row r="301369" spans="45:48" x14ac:dyDescent="0.2">
      <c r="AS301369" s="30"/>
      <c r="AT301369" s="30"/>
      <c r="AU301369" s="30"/>
      <c r="AV301369" s="30"/>
    </row>
    <row r="301377" spans="45:48" x14ac:dyDescent="0.2">
      <c r="AS301377" s="30"/>
      <c r="AT301377" s="30"/>
      <c r="AU301377" s="30"/>
      <c r="AV301377" s="30"/>
    </row>
    <row r="301385" spans="45:48" x14ac:dyDescent="0.2">
      <c r="AS301385" s="30"/>
      <c r="AT301385" s="30"/>
      <c r="AU301385" s="30"/>
      <c r="AV301385" s="30"/>
    </row>
    <row r="301393" spans="45:48" x14ac:dyDescent="0.2">
      <c r="AS301393" s="30"/>
      <c r="AT301393" s="30"/>
      <c r="AU301393" s="30"/>
      <c r="AV301393" s="30"/>
    </row>
    <row r="301401" spans="45:48" x14ac:dyDescent="0.2">
      <c r="AS301401" s="30"/>
      <c r="AT301401" s="30"/>
      <c r="AU301401" s="30"/>
      <c r="AV301401" s="30"/>
    </row>
    <row r="301409" spans="45:48" x14ac:dyDescent="0.2">
      <c r="AS301409" s="30"/>
      <c r="AT301409" s="30"/>
      <c r="AU301409" s="30"/>
      <c r="AV301409" s="30"/>
    </row>
    <row r="301417" spans="45:48" x14ac:dyDescent="0.2">
      <c r="AS301417" s="30"/>
      <c r="AT301417" s="30"/>
      <c r="AU301417" s="30"/>
      <c r="AV301417" s="30"/>
    </row>
    <row r="301425" spans="45:48" x14ac:dyDescent="0.2">
      <c r="AS301425" s="30"/>
      <c r="AT301425" s="30"/>
      <c r="AU301425" s="30"/>
      <c r="AV301425" s="30"/>
    </row>
    <row r="301433" spans="45:48" x14ac:dyDescent="0.2">
      <c r="AS301433" s="30"/>
      <c r="AT301433" s="30"/>
      <c r="AU301433" s="30"/>
      <c r="AV301433" s="30"/>
    </row>
    <row r="301441" spans="45:48" x14ac:dyDescent="0.2">
      <c r="AS301441" s="30"/>
      <c r="AT301441" s="30"/>
      <c r="AU301441" s="30"/>
      <c r="AV301441" s="30"/>
    </row>
    <row r="301449" spans="45:48" x14ac:dyDescent="0.2">
      <c r="AS301449" s="30"/>
      <c r="AT301449" s="30"/>
      <c r="AU301449" s="30"/>
      <c r="AV301449" s="30"/>
    </row>
    <row r="301457" spans="45:48" x14ac:dyDescent="0.2">
      <c r="AS301457" s="30"/>
      <c r="AT301457" s="30"/>
      <c r="AU301457" s="30"/>
      <c r="AV301457" s="30"/>
    </row>
    <row r="301465" spans="45:48" x14ac:dyDescent="0.2">
      <c r="AS301465" s="30"/>
      <c r="AT301465" s="30"/>
      <c r="AU301465" s="30"/>
      <c r="AV301465" s="30"/>
    </row>
    <row r="301473" spans="45:48" x14ac:dyDescent="0.2">
      <c r="AS301473" s="30"/>
      <c r="AT301473" s="30"/>
      <c r="AU301473" s="30"/>
      <c r="AV301473" s="30"/>
    </row>
    <row r="301481" spans="45:48" x14ac:dyDescent="0.2">
      <c r="AS301481" s="30"/>
      <c r="AT301481" s="30"/>
      <c r="AU301481" s="30"/>
      <c r="AV301481" s="30"/>
    </row>
    <row r="301489" spans="45:48" x14ac:dyDescent="0.2">
      <c r="AS301489" s="30"/>
      <c r="AT301489" s="30"/>
      <c r="AU301489" s="30"/>
      <c r="AV301489" s="30"/>
    </row>
    <row r="301497" spans="45:48" x14ac:dyDescent="0.2">
      <c r="AS301497" s="30"/>
      <c r="AT301497" s="30"/>
      <c r="AU301497" s="30"/>
      <c r="AV301497" s="30"/>
    </row>
    <row r="301505" spans="45:48" x14ac:dyDescent="0.2">
      <c r="AS301505" s="30"/>
      <c r="AT301505" s="30"/>
      <c r="AU301505" s="30"/>
      <c r="AV301505" s="30"/>
    </row>
    <row r="301513" spans="45:48" x14ac:dyDescent="0.2">
      <c r="AS301513" s="30"/>
      <c r="AT301513" s="30"/>
      <c r="AU301513" s="30"/>
      <c r="AV301513" s="30"/>
    </row>
    <row r="301521" spans="45:48" x14ac:dyDescent="0.2">
      <c r="AS301521" s="30"/>
      <c r="AT301521" s="30"/>
      <c r="AU301521" s="30"/>
      <c r="AV301521" s="30"/>
    </row>
    <row r="301529" spans="45:48" x14ac:dyDescent="0.2">
      <c r="AS301529" s="30"/>
      <c r="AT301529" s="30"/>
      <c r="AU301529" s="30"/>
      <c r="AV301529" s="30"/>
    </row>
    <row r="301537" spans="45:48" x14ac:dyDescent="0.2">
      <c r="AS301537" s="30"/>
      <c r="AT301537" s="30"/>
      <c r="AU301537" s="30"/>
      <c r="AV301537" s="30"/>
    </row>
    <row r="301545" spans="45:48" x14ac:dyDescent="0.2">
      <c r="AS301545" s="30"/>
      <c r="AT301545" s="30"/>
      <c r="AU301545" s="30"/>
      <c r="AV301545" s="30"/>
    </row>
    <row r="301553" spans="45:48" x14ac:dyDescent="0.2">
      <c r="AS301553" s="30"/>
      <c r="AT301553" s="30"/>
      <c r="AU301553" s="30"/>
      <c r="AV301553" s="30"/>
    </row>
    <row r="301561" spans="45:48" x14ac:dyDescent="0.2">
      <c r="AS301561" s="30"/>
      <c r="AT301561" s="30"/>
      <c r="AU301561" s="30"/>
      <c r="AV301561" s="30"/>
    </row>
    <row r="301569" spans="45:48" x14ac:dyDescent="0.2">
      <c r="AS301569" s="30"/>
      <c r="AT301569" s="30"/>
      <c r="AU301569" s="30"/>
      <c r="AV301569" s="30"/>
    </row>
    <row r="301577" spans="45:48" x14ac:dyDescent="0.2">
      <c r="AS301577" s="30"/>
      <c r="AT301577" s="30"/>
      <c r="AU301577" s="30"/>
      <c r="AV301577" s="30"/>
    </row>
    <row r="301585" spans="45:48" x14ac:dyDescent="0.2">
      <c r="AS301585" s="30"/>
      <c r="AT301585" s="30"/>
      <c r="AU301585" s="30"/>
      <c r="AV301585" s="30"/>
    </row>
    <row r="301593" spans="45:48" x14ac:dyDescent="0.2">
      <c r="AS301593" s="30"/>
      <c r="AT301593" s="30"/>
      <c r="AU301593" s="30"/>
      <c r="AV301593" s="30"/>
    </row>
    <row r="301601" spans="45:48" x14ac:dyDescent="0.2">
      <c r="AS301601" s="30"/>
      <c r="AT301601" s="30"/>
      <c r="AU301601" s="30"/>
      <c r="AV301601" s="30"/>
    </row>
    <row r="301609" spans="45:48" x14ac:dyDescent="0.2">
      <c r="AS301609" s="30"/>
      <c r="AT301609" s="30"/>
      <c r="AU301609" s="30"/>
      <c r="AV301609" s="30"/>
    </row>
    <row r="301617" spans="45:48" x14ac:dyDescent="0.2">
      <c r="AS301617" s="30"/>
      <c r="AT301617" s="30"/>
      <c r="AU301617" s="30"/>
      <c r="AV301617" s="30"/>
    </row>
    <row r="301625" spans="45:48" x14ac:dyDescent="0.2">
      <c r="AS301625" s="30"/>
      <c r="AT301625" s="30"/>
      <c r="AU301625" s="30"/>
      <c r="AV301625" s="30"/>
    </row>
    <row r="301633" spans="45:48" x14ac:dyDescent="0.2">
      <c r="AS301633" s="30"/>
      <c r="AT301633" s="30"/>
      <c r="AU301633" s="30"/>
      <c r="AV301633" s="30"/>
    </row>
    <row r="301641" spans="45:48" x14ac:dyDescent="0.2">
      <c r="AS301641" s="30"/>
      <c r="AT301641" s="30"/>
      <c r="AU301641" s="30"/>
      <c r="AV301641" s="30"/>
    </row>
    <row r="301649" spans="45:48" x14ac:dyDescent="0.2">
      <c r="AS301649" s="30"/>
      <c r="AT301649" s="30"/>
      <c r="AU301649" s="30"/>
      <c r="AV301649" s="30"/>
    </row>
    <row r="301657" spans="45:48" x14ac:dyDescent="0.2">
      <c r="AS301657" s="30"/>
      <c r="AT301657" s="30"/>
      <c r="AU301657" s="30"/>
      <c r="AV301657" s="30"/>
    </row>
    <row r="301665" spans="45:48" x14ac:dyDescent="0.2">
      <c r="AS301665" s="30"/>
      <c r="AT301665" s="30"/>
      <c r="AU301665" s="30"/>
      <c r="AV301665" s="30"/>
    </row>
    <row r="301673" spans="45:48" x14ac:dyDescent="0.2">
      <c r="AS301673" s="30"/>
      <c r="AT301673" s="30"/>
      <c r="AU301673" s="30"/>
      <c r="AV301673" s="30"/>
    </row>
    <row r="301681" spans="45:48" x14ac:dyDescent="0.2">
      <c r="AS301681" s="30"/>
      <c r="AT301681" s="30"/>
      <c r="AU301681" s="30"/>
      <c r="AV301681" s="30"/>
    </row>
    <row r="301689" spans="45:48" x14ac:dyDescent="0.2">
      <c r="AS301689" s="30"/>
      <c r="AT301689" s="30"/>
      <c r="AU301689" s="30"/>
      <c r="AV301689" s="30"/>
    </row>
    <row r="301697" spans="45:48" x14ac:dyDescent="0.2">
      <c r="AS301697" s="30"/>
      <c r="AT301697" s="30"/>
      <c r="AU301697" s="30"/>
      <c r="AV301697" s="30"/>
    </row>
    <row r="301705" spans="45:48" x14ac:dyDescent="0.2">
      <c r="AS301705" s="30"/>
      <c r="AT301705" s="30"/>
      <c r="AU301705" s="30"/>
      <c r="AV301705" s="30"/>
    </row>
    <row r="301713" spans="45:48" x14ac:dyDescent="0.2">
      <c r="AS301713" s="30"/>
      <c r="AT301713" s="30"/>
      <c r="AU301713" s="30"/>
      <c r="AV301713" s="30"/>
    </row>
    <row r="301721" spans="45:48" x14ac:dyDescent="0.2">
      <c r="AS301721" s="30"/>
      <c r="AT301721" s="30"/>
      <c r="AU301721" s="30"/>
      <c r="AV301721" s="30"/>
    </row>
    <row r="301729" spans="45:48" x14ac:dyDescent="0.2">
      <c r="AS301729" s="30"/>
      <c r="AT301729" s="30"/>
      <c r="AU301729" s="30"/>
      <c r="AV301729" s="30"/>
    </row>
    <row r="301737" spans="45:48" x14ac:dyDescent="0.2">
      <c r="AS301737" s="30"/>
      <c r="AT301737" s="30"/>
      <c r="AU301737" s="30"/>
      <c r="AV301737" s="30"/>
    </row>
    <row r="301745" spans="45:48" x14ac:dyDescent="0.2">
      <c r="AS301745" s="30"/>
      <c r="AT301745" s="30"/>
      <c r="AU301745" s="30"/>
      <c r="AV301745" s="30"/>
    </row>
    <row r="301753" spans="45:48" x14ac:dyDescent="0.2">
      <c r="AS301753" s="30"/>
      <c r="AT301753" s="30"/>
      <c r="AU301753" s="30"/>
      <c r="AV301753" s="30"/>
    </row>
    <row r="301761" spans="45:48" x14ac:dyDescent="0.2">
      <c r="AS301761" s="30"/>
      <c r="AT301761" s="30"/>
      <c r="AU301761" s="30"/>
      <c r="AV301761" s="30"/>
    </row>
    <row r="301769" spans="45:48" x14ac:dyDescent="0.2">
      <c r="AS301769" s="30"/>
      <c r="AT301769" s="30"/>
      <c r="AU301769" s="30"/>
      <c r="AV301769" s="30"/>
    </row>
    <row r="301777" spans="45:48" x14ac:dyDescent="0.2">
      <c r="AS301777" s="30"/>
      <c r="AT301777" s="30"/>
      <c r="AU301777" s="30"/>
      <c r="AV301777" s="30"/>
    </row>
    <row r="301785" spans="45:48" x14ac:dyDescent="0.2">
      <c r="AS301785" s="30"/>
      <c r="AT301785" s="30"/>
      <c r="AU301785" s="30"/>
      <c r="AV301785" s="30"/>
    </row>
    <row r="301793" spans="45:48" x14ac:dyDescent="0.2">
      <c r="AS301793" s="30"/>
      <c r="AT301793" s="30"/>
      <c r="AU301793" s="30"/>
      <c r="AV301793" s="30"/>
    </row>
    <row r="301801" spans="45:48" x14ac:dyDescent="0.2">
      <c r="AS301801" s="30"/>
      <c r="AT301801" s="30"/>
      <c r="AU301801" s="30"/>
      <c r="AV301801" s="30"/>
    </row>
    <row r="301809" spans="45:48" x14ac:dyDescent="0.2">
      <c r="AS301809" s="30"/>
      <c r="AT301809" s="30"/>
      <c r="AU301809" s="30"/>
      <c r="AV301809" s="30"/>
    </row>
    <row r="301817" spans="45:48" x14ac:dyDescent="0.2">
      <c r="AS301817" s="30"/>
      <c r="AT301817" s="30"/>
      <c r="AU301817" s="30"/>
      <c r="AV301817" s="30"/>
    </row>
    <row r="301825" spans="45:48" x14ac:dyDescent="0.2">
      <c r="AS301825" s="30"/>
      <c r="AT301825" s="30"/>
      <c r="AU301825" s="30"/>
      <c r="AV301825" s="30"/>
    </row>
    <row r="301833" spans="45:48" x14ac:dyDescent="0.2">
      <c r="AS301833" s="30"/>
      <c r="AT301833" s="30"/>
      <c r="AU301833" s="30"/>
      <c r="AV301833" s="30"/>
    </row>
    <row r="301841" spans="45:48" x14ac:dyDescent="0.2">
      <c r="AS301841" s="30"/>
      <c r="AT301841" s="30"/>
      <c r="AU301841" s="30"/>
      <c r="AV301841" s="30"/>
    </row>
    <row r="301849" spans="45:48" x14ac:dyDescent="0.2">
      <c r="AS301849" s="30"/>
      <c r="AT301849" s="30"/>
      <c r="AU301849" s="30"/>
      <c r="AV301849" s="30"/>
    </row>
    <row r="301857" spans="45:48" x14ac:dyDescent="0.2">
      <c r="AS301857" s="30"/>
      <c r="AT301857" s="30"/>
      <c r="AU301857" s="30"/>
      <c r="AV301857" s="30"/>
    </row>
    <row r="301865" spans="45:48" x14ac:dyDescent="0.2">
      <c r="AS301865" s="30"/>
      <c r="AT301865" s="30"/>
      <c r="AU301865" s="30"/>
      <c r="AV301865" s="30"/>
    </row>
    <row r="301873" spans="45:48" x14ac:dyDescent="0.2">
      <c r="AS301873" s="30"/>
      <c r="AT301873" s="30"/>
      <c r="AU301873" s="30"/>
      <c r="AV301873" s="30"/>
    </row>
    <row r="301881" spans="45:48" x14ac:dyDescent="0.2">
      <c r="AS301881" s="30"/>
      <c r="AT301881" s="30"/>
      <c r="AU301881" s="30"/>
      <c r="AV301881" s="30"/>
    </row>
    <row r="301889" spans="45:48" x14ac:dyDescent="0.2">
      <c r="AS301889" s="30"/>
      <c r="AT301889" s="30"/>
      <c r="AU301889" s="30"/>
      <c r="AV301889" s="30"/>
    </row>
    <row r="301897" spans="45:48" x14ac:dyDescent="0.2">
      <c r="AS301897" s="30"/>
      <c r="AT301897" s="30"/>
      <c r="AU301897" s="30"/>
      <c r="AV301897" s="30"/>
    </row>
    <row r="301905" spans="45:48" x14ac:dyDescent="0.2">
      <c r="AS301905" s="30"/>
      <c r="AT301905" s="30"/>
      <c r="AU301905" s="30"/>
      <c r="AV301905" s="30"/>
    </row>
    <row r="301913" spans="45:48" x14ac:dyDescent="0.2">
      <c r="AS301913" s="30"/>
      <c r="AT301913" s="30"/>
      <c r="AU301913" s="30"/>
      <c r="AV301913" s="30"/>
    </row>
    <row r="301921" spans="45:48" x14ac:dyDescent="0.2">
      <c r="AS301921" s="30"/>
      <c r="AT301921" s="30"/>
      <c r="AU301921" s="30"/>
      <c r="AV301921" s="30"/>
    </row>
    <row r="301929" spans="45:48" x14ac:dyDescent="0.2">
      <c r="AS301929" s="30"/>
      <c r="AT301929" s="30"/>
      <c r="AU301929" s="30"/>
      <c r="AV301929" s="30"/>
    </row>
    <row r="301937" spans="45:48" x14ac:dyDescent="0.2">
      <c r="AS301937" s="30"/>
      <c r="AT301937" s="30"/>
      <c r="AU301937" s="30"/>
      <c r="AV301937" s="30"/>
    </row>
    <row r="301945" spans="45:48" x14ac:dyDescent="0.2">
      <c r="AS301945" s="30"/>
      <c r="AT301945" s="30"/>
      <c r="AU301945" s="30"/>
      <c r="AV301945" s="30"/>
    </row>
    <row r="301953" spans="45:48" x14ac:dyDescent="0.2">
      <c r="AS301953" s="30"/>
      <c r="AT301953" s="30"/>
      <c r="AU301953" s="30"/>
      <c r="AV301953" s="30"/>
    </row>
    <row r="301961" spans="45:48" x14ac:dyDescent="0.2">
      <c r="AS301961" s="30"/>
      <c r="AT301961" s="30"/>
      <c r="AU301961" s="30"/>
      <c r="AV301961" s="30"/>
    </row>
    <row r="301969" spans="45:48" x14ac:dyDescent="0.2">
      <c r="AS301969" s="30"/>
      <c r="AT301969" s="30"/>
      <c r="AU301969" s="30"/>
      <c r="AV301969" s="30"/>
    </row>
    <row r="301977" spans="45:48" x14ac:dyDescent="0.2">
      <c r="AS301977" s="30"/>
      <c r="AT301977" s="30"/>
      <c r="AU301977" s="30"/>
      <c r="AV301977" s="30"/>
    </row>
    <row r="301985" spans="45:48" x14ac:dyDescent="0.2">
      <c r="AS301985" s="30"/>
      <c r="AT301985" s="30"/>
      <c r="AU301985" s="30"/>
      <c r="AV301985" s="30"/>
    </row>
    <row r="301993" spans="45:48" x14ac:dyDescent="0.2">
      <c r="AS301993" s="30"/>
      <c r="AT301993" s="30"/>
      <c r="AU301993" s="30"/>
      <c r="AV301993" s="30"/>
    </row>
    <row r="302001" spans="45:48" x14ac:dyDescent="0.2">
      <c r="AS302001" s="30"/>
      <c r="AT302001" s="30"/>
      <c r="AU302001" s="30"/>
      <c r="AV302001" s="30"/>
    </row>
    <row r="302009" spans="45:48" x14ac:dyDescent="0.2">
      <c r="AS302009" s="30"/>
      <c r="AT302009" s="30"/>
      <c r="AU302009" s="30"/>
      <c r="AV302009" s="30"/>
    </row>
    <row r="302017" spans="45:48" x14ac:dyDescent="0.2">
      <c r="AS302017" s="30"/>
      <c r="AT302017" s="30"/>
      <c r="AU302017" s="30"/>
      <c r="AV302017" s="30"/>
    </row>
    <row r="302025" spans="45:48" x14ac:dyDescent="0.2">
      <c r="AS302025" s="30"/>
      <c r="AT302025" s="30"/>
      <c r="AU302025" s="30"/>
      <c r="AV302025" s="30"/>
    </row>
    <row r="302033" spans="45:48" x14ac:dyDescent="0.2">
      <c r="AS302033" s="30"/>
      <c r="AT302033" s="30"/>
      <c r="AU302033" s="30"/>
      <c r="AV302033" s="30"/>
    </row>
    <row r="302041" spans="45:48" x14ac:dyDescent="0.2">
      <c r="AS302041" s="30"/>
      <c r="AT302041" s="30"/>
      <c r="AU302041" s="30"/>
      <c r="AV302041" s="30"/>
    </row>
    <row r="302049" spans="45:48" x14ac:dyDescent="0.2">
      <c r="AS302049" s="30"/>
      <c r="AT302049" s="30"/>
      <c r="AU302049" s="30"/>
      <c r="AV302049" s="30"/>
    </row>
    <row r="302057" spans="45:48" x14ac:dyDescent="0.2">
      <c r="AS302057" s="30"/>
      <c r="AT302057" s="30"/>
      <c r="AU302057" s="30"/>
      <c r="AV302057" s="30"/>
    </row>
    <row r="302065" spans="45:48" x14ac:dyDescent="0.2">
      <c r="AS302065" s="30"/>
      <c r="AT302065" s="30"/>
      <c r="AU302065" s="30"/>
      <c r="AV302065" s="30"/>
    </row>
    <row r="302073" spans="45:48" x14ac:dyDescent="0.2">
      <c r="AS302073" s="30"/>
      <c r="AT302073" s="30"/>
      <c r="AU302073" s="30"/>
      <c r="AV302073" s="30"/>
    </row>
    <row r="302081" spans="45:48" x14ac:dyDescent="0.2">
      <c r="AS302081" s="30"/>
      <c r="AT302081" s="30"/>
      <c r="AU302081" s="30"/>
      <c r="AV302081" s="30"/>
    </row>
    <row r="302089" spans="45:48" x14ac:dyDescent="0.2">
      <c r="AS302089" s="30"/>
      <c r="AT302089" s="30"/>
      <c r="AU302089" s="30"/>
      <c r="AV302089" s="30"/>
    </row>
    <row r="302097" spans="45:48" x14ac:dyDescent="0.2">
      <c r="AS302097" s="30"/>
      <c r="AT302097" s="30"/>
      <c r="AU302097" s="30"/>
      <c r="AV302097" s="30"/>
    </row>
    <row r="302105" spans="45:48" x14ac:dyDescent="0.2">
      <c r="AS302105" s="30"/>
      <c r="AT302105" s="30"/>
      <c r="AU302105" s="30"/>
      <c r="AV302105" s="30"/>
    </row>
    <row r="302113" spans="45:48" x14ac:dyDescent="0.2">
      <c r="AS302113" s="30"/>
      <c r="AT302113" s="30"/>
      <c r="AU302113" s="30"/>
      <c r="AV302113" s="30"/>
    </row>
    <row r="302121" spans="45:48" x14ac:dyDescent="0.2">
      <c r="AS302121" s="30"/>
      <c r="AT302121" s="30"/>
      <c r="AU302121" s="30"/>
      <c r="AV302121" s="30"/>
    </row>
    <row r="302129" spans="45:48" x14ac:dyDescent="0.2">
      <c r="AS302129" s="30"/>
      <c r="AT302129" s="30"/>
      <c r="AU302129" s="30"/>
      <c r="AV302129" s="30"/>
    </row>
    <row r="302137" spans="45:48" x14ac:dyDescent="0.2">
      <c r="AS302137" s="30"/>
      <c r="AT302137" s="30"/>
      <c r="AU302137" s="30"/>
      <c r="AV302137" s="30"/>
    </row>
    <row r="302145" spans="45:48" x14ac:dyDescent="0.2">
      <c r="AS302145" s="30"/>
      <c r="AT302145" s="30"/>
      <c r="AU302145" s="30"/>
      <c r="AV302145" s="30"/>
    </row>
    <row r="302153" spans="45:48" x14ac:dyDescent="0.2">
      <c r="AS302153" s="30"/>
      <c r="AT302153" s="30"/>
      <c r="AU302153" s="30"/>
      <c r="AV302153" s="30"/>
    </row>
    <row r="302161" spans="45:48" x14ac:dyDescent="0.2">
      <c r="AS302161" s="30"/>
      <c r="AT302161" s="30"/>
      <c r="AU302161" s="30"/>
      <c r="AV302161" s="30"/>
    </row>
    <row r="302169" spans="45:48" x14ac:dyDescent="0.2">
      <c r="AS302169" s="30"/>
      <c r="AT302169" s="30"/>
      <c r="AU302169" s="30"/>
      <c r="AV302169" s="30"/>
    </row>
    <row r="302177" spans="45:48" x14ac:dyDescent="0.2">
      <c r="AS302177" s="30"/>
      <c r="AT302177" s="30"/>
      <c r="AU302177" s="30"/>
      <c r="AV302177" s="30"/>
    </row>
    <row r="302185" spans="45:48" x14ac:dyDescent="0.2">
      <c r="AS302185" s="30"/>
      <c r="AT302185" s="30"/>
      <c r="AU302185" s="30"/>
      <c r="AV302185" s="30"/>
    </row>
    <row r="302193" spans="45:48" x14ac:dyDescent="0.2">
      <c r="AS302193" s="30"/>
      <c r="AT302193" s="30"/>
      <c r="AU302193" s="30"/>
      <c r="AV302193" s="30"/>
    </row>
    <row r="302201" spans="45:48" x14ac:dyDescent="0.2">
      <c r="AS302201" s="30"/>
      <c r="AT302201" s="30"/>
      <c r="AU302201" s="30"/>
      <c r="AV302201" s="30"/>
    </row>
    <row r="302209" spans="45:48" x14ac:dyDescent="0.2">
      <c r="AS302209" s="30"/>
      <c r="AT302209" s="30"/>
      <c r="AU302209" s="30"/>
      <c r="AV302209" s="30"/>
    </row>
    <row r="302217" spans="45:48" x14ac:dyDescent="0.2">
      <c r="AS302217" s="30"/>
      <c r="AT302217" s="30"/>
      <c r="AU302217" s="30"/>
      <c r="AV302217" s="30"/>
    </row>
    <row r="302225" spans="45:48" x14ac:dyDescent="0.2">
      <c r="AS302225" s="30"/>
      <c r="AT302225" s="30"/>
      <c r="AU302225" s="30"/>
      <c r="AV302225" s="30"/>
    </row>
    <row r="302233" spans="45:48" x14ac:dyDescent="0.2">
      <c r="AS302233" s="30"/>
      <c r="AT302233" s="30"/>
      <c r="AU302233" s="30"/>
      <c r="AV302233" s="30"/>
    </row>
    <row r="302241" spans="45:48" x14ac:dyDescent="0.2">
      <c r="AS302241" s="30"/>
      <c r="AT302241" s="30"/>
      <c r="AU302241" s="30"/>
      <c r="AV302241" s="30"/>
    </row>
    <row r="302249" spans="45:48" x14ac:dyDescent="0.2">
      <c r="AS302249" s="30"/>
      <c r="AT302249" s="30"/>
      <c r="AU302249" s="30"/>
      <c r="AV302249" s="30"/>
    </row>
    <row r="302257" spans="45:48" x14ac:dyDescent="0.2">
      <c r="AS302257" s="30"/>
      <c r="AT302257" s="30"/>
      <c r="AU302257" s="30"/>
      <c r="AV302257" s="30"/>
    </row>
    <row r="302265" spans="45:48" x14ac:dyDescent="0.2">
      <c r="AS302265" s="30"/>
      <c r="AT302265" s="30"/>
      <c r="AU302265" s="30"/>
      <c r="AV302265" s="30"/>
    </row>
    <row r="302273" spans="45:48" x14ac:dyDescent="0.2">
      <c r="AS302273" s="30"/>
      <c r="AT302273" s="30"/>
      <c r="AU302273" s="30"/>
      <c r="AV302273" s="30"/>
    </row>
    <row r="302281" spans="45:48" x14ac:dyDescent="0.2">
      <c r="AS302281" s="30"/>
      <c r="AT302281" s="30"/>
      <c r="AU302281" s="30"/>
      <c r="AV302281" s="30"/>
    </row>
    <row r="302289" spans="45:48" x14ac:dyDescent="0.2">
      <c r="AS302289" s="30"/>
      <c r="AT302289" s="30"/>
      <c r="AU302289" s="30"/>
      <c r="AV302289" s="30"/>
    </row>
    <row r="302297" spans="45:48" x14ac:dyDescent="0.2">
      <c r="AS302297" s="30"/>
      <c r="AT302297" s="30"/>
      <c r="AU302297" s="30"/>
      <c r="AV302297" s="30"/>
    </row>
    <row r="302305" spans="45:48" x14ac:dyDescent="0.2">
      <c r="AS302305" s="30"/>
      <c r="AT302305" s="30"/>
      <c r="AU302305" s="30"/>
      <c r="AV302305" s="30"/>
    </row>
    <row r="302313" spans="45:48" x14ac:dyDescent="0.2">
      <c r="AS302313" s="30"/>
      <c r="AT302313" s="30"/>
      <c r="AU302313" s="30"/>
      <c r="AV302313" s="30"/>
    </row>
    <row r="302321" spans="45:48" x14ac:dyDescent="0.2">
      <c r="AS302321" s="30"/>
      <c r="AT302321" s="30"/>
      <c r="AU302321" s="30"/>
      <c r="AV302321" s="30"/>
    </row>
    <row r="302329" spans="45:48" x14ac:dyDescent="0.2">
      <c r="AS302329" s="30"/>
      <c r="AT302329" s="30"/>
      <c r="AU302329" s="30"/>
      <c r="AV302329" s="30"/>
    </row>
    <row r="302337" spans="45:48" x14ac:dyDescent="0.2">
      <c r="AS302337" s="30"/>
      <c r="AT302337" s="30"/>
      <c r="AU302337" s="30"/>
      <c r="AV302337" s="30"/>
    </row>
    <row r="302345" spans="45:48" x14ac:dyDescent="0.2">
      <c r="AS302345" s="30"/>
      <c r="AT302345" s="30"/>
      <c r="AU302345" s="30"/>
      <c r="AV302345" s="30"/>
    </row>
    <row r="302353" spans="45:48" x14ac:dyDescent="0.2">
      <c r="AS302353" s="30"/>
      <c r="AT302353" s="30"/>
      <c r="AU302353" s="30"/>
      <c r="AV302353" s="30"/>
    </row>
    <row r="302361" spans="45:48" x14ac:dyDescent="0.2">
      <c r="AS302361" s="30"/>
      <c r="AT302361" s="30"/>
      <c r="AU302361" s="30"/>
      <c r="AV302361" s="30"/>
    </row>
    <row r="302369" spans="45:48" x14ac:dyDescent="0.2">
      <c r="AS302369" s="30"/>
      <c r="AT302369" s="30"/>
      <c r="AU302369" s="30"/>
      <c r="AV302369" s="30"/>
    </row>
    <row r="302377" spans="45:48" x14ac:dyDescent="0.2">
      <c r="AS302377" s="30"/>
      <c r="AT302377" s="30"/>
      <c r="AU302377" s="30"/>
      <c r="AV302377" s="30"/>
    </row>
    <row r="302385" spans="45:48" x14ac:dyDescent="0.2">
      <c r="AS302385" s="30"/>
      <c r="AT302385" s="30"/>
      <c r="AU302385" s="30"/>
      <c r="AV302385" s="30"/>
    </row>
    <row r="302393" spans="45:48" x14ac:dyDescent="0.2">
      <c r="AS302393" s="30"/>
      <c r="AT302393" s="30"/>
      <c r="AU302393" s="30"/>
      <c r="AV302393" s="30"/>
    </row>
    <row r="302401" spans="45:48" x14ac:dyDescent="0.2">
      <c r="AS302401" s="30"/>
      <c r="AT302401" s="30"/>
      <c r="AU302401" s="30"/>
      <c r="AV302401" s="30"/>
    </row>
    <row r="302409" spans="45:48" x14ac:dyDescent="0.2">
      <c r="AS302409" s="30"/>
      <c r="AT302409" s="30"/>
      <c r="AU302409" s="30"/>
      <c r="AV302409" s="30"/>
    </row>
    <row r="302417" spans="45:48" x14ac:dyDescent="0.2">
      <c r="AS302417" s="30"/>
      <c r="AT302417" s="30"/>
      <c r="AU302417" s="30"/>
      <c r="AV302417" s="30"/>
    </row>
    <row r="302425" spans="45:48" x14ac:dyDescent="0.2">
      <c r="AS302425" s="30"/>
      <c r="AT302425" s="30"/>
      <c r="AU302425" s="30"/>
      <c r="AV302425" s="30"/>
    </row>
    <row r="302433" spans="45:48" x14ac:dyDescent="0.2">
      <c r="AS302433" s="30"/>
      <c r="AT302433" s="30"/>
      <c r="AU302433" s="30"/>
      <c r="AV302433" s="30"/>
    </row>
    <row r="302441" spans="45:48" x14ac:dyDescent="0.2">
      <c r="AS302441" s="30"/>
      <c r="AT302441" s="30"/>
      <c r="AU302441" s="30"/>
      <c r="AV302441" s="30"/>
    </row>
    <row r="302449" spans="45:48" x14ac:dyDescent="0.2">
      <c r="AS302449" s="30"/>
      <c r="AT302449" s="30"/>
      <c r="AU302449" s="30"/>
      <c r="AV302449" s="30"/>
    </row>
    <row r="302457" spans="45:48" x14ac:dyDescent="0.2">
      <c r="AS302457" s="30"/>
      <c r="AT302457" s="30"/>
      <c r="AU302457" s="30"/>
      <c r="AV302457" s="30"/>
    </row>
    <row r="302465" spans="45:48" x14ac:dyDescent="0.2">
      <c r="AS302465" s="30"/>
      <c r="AT302465" s="30"/>
      <c r="AU302465" s="30"/>
      <c r="AV302465" s="30"/>
    </row>
    <row r="302473" spans="45:48" x14ac:dyDescent="0.2">
      <c r="AS302473" s="30"/>
      <c r="AT302473" s="30"/>
      <c r="AU302473" s="30"/>
      <c r="AV302473" s="30"/>
    </row>
    <row r="302481" spans="45:48" x14ac:dyDescent="0.2">
      <c r="AS302481" s="30"/>
      <c r="AT302481" s="30"/>
      <c r="AU302481" s="30"/>
      <c r="AV302481" s="30"/>
    </row>
    <row r="302489" spans="45:48" x14ac:dyDescent="0.2">
      <c r="AS302489" s="30"/>
      <c r="AT302489" s="30"/>
      <c r="AU302489" s="30"/>
      <c r="AV302489" s="30"/>
    </row>
    <row r="302497" spans="45:48" x14ac:dyDescent="0.2">
      <c r="AS302497" s="30"/>
      <c r="AT302497" s="30"/>
      <c r="AU302497" s="30"/>
      <c r="AV302497" s="30"/>
    </row>
    <row r="302505" spans="45:48" x14ac:dyDescent="0.2">
      <c r="AS302505" s="30"/>
      <c r="AT302505" s="30"/>
      <c r="AU302505" s="30"/>
      <c r="AV302505" s="30"/>
    </row>
    <row r="302513" spans="45:48" x14ac:dyDescent="0.2">
      <c r="AS302513" s="30"/>
      <c r="AT302513" s="30"/>
      <c r="AU302513" s="30"/>
      <c r="AV302513" s="30"/>
    </row>
    <row r="302521" spans="45:48" x14ac:dyDescent="0.2">
      <c r="AS302521" s="30"/>
      <c r="AT302521" s="30"/>
      <c r="AU302521" s="30"/>
      <c r="AV302521" s="30"/>
    </row>
    <row r="302529" spans="45:48" x14ac:dyDescent="0.2">
      <c r="AS302529" s="30"/>
      <c r="AT302529" s="30"/>
      <c r="AU302529" s="30"/>
      <c r="AV302529" s="30"/>
    </row>
    <row r="302537" spans="45:48" x14ac:dyDescent="0.2">
      <c r="AS302537" s="30"/>
      <c r="AT302537" s="30"/>
      <c r="AU302537" s="30"/>
      <c r="AV302537" s="30"/>
    </row>
    <row r="302545" spans="45:48" x14ac:dyDescent="0.2">
      <c r="AS302545" s="30"/>
      <c r="AT302545" s="30"/>
      <c r="AU302545" s="30"/>
      <c r="AV302545" s="30"/>
    </row>
    <row r="302553" spans="45:48" x14ac:dyDescent="0.2">
      <c r="AS302553" s="30"/>
      <c r="AT302553" s="30"/>
      <c r="AU302553" s="30"/>
      <c r="AV302553" s="30"/>
    </row>
    <row r="302561" spans="45:48" x14ac:dyDescent="0.2">
      <c r="AS302561" s="30"/>
      <c r="AT302561" s="30"/>
      <c r="AU302561" s="30"/>
      <c r="AV302561" s="30"/>
    </row>
    <row r="302569" spans="45:48" x14ac:dyDescent="0.2">
      <c r="AS302569" s="30"/>
      <c r="AT302569" s="30"/>
      <c r="AU302569" s="30"/>
      <c r="AV302569" s="30"/>
    </row>
    <row r="302577" spans="45:48" x14ac:dyDescent="0.2">
      <c r="AS302577" s="30"/>
      <c r="AT302577" s="30"/>
      <c r="AU302577" s="30"/>
      <c r="AV302577" s="30"/>
    </row>
    <row r="302585" spans="45:48" x14ac:dyDescent="0.2">
      <c r="AS302585" s="30"/>
      <c r="AT302585" s="30"/>
      <c r="AU302585" s="30"/>
      <c r="AV302585" s="30"/>
    </row>
    <row r="302593" spans="45:48" x14ac:dyDescent="0.2">
      <c r="AS302593" s="30"/>
      <c r="AT302593" s="30"/>
      <c r="AU302593" s="30"/>
      <c r="AV302593" s="30"/>
    </row>
    <row r="302601" spans="45:48" x14ac:dyDescent="0.2">
      <c r="AS302601" s="30"/>
      <c r="AT302601" s="30"/>
      <c r="AU302601" s="30"/>
      <c r="AV302601" s="30"/>
    </row>
    <row r="302609" spans="45:48" x14ac:dyDescent="0.2">
      <c r="AS302609" s="30"/>
      <c r="AT302609" s="30"/>
      <c r="AU302609" s="30"/>
      <c r="AV302609" s="30"/>
    </row>
    <row r="302617" spans="45:48" x14ac:dyDescent="0.2">
      <c r="AS302617" s="30"/>
      <c r="AT302617" s="30"/>
      <c r="AU302617" s="30"/>
      <c r="AV302617" s="30"/>
    </row>
    <row r="302625" spans="45:48" x14ac:dyDescent="0.2">
      <c r="AS302625" s="30"/>
      <c r="AT302625" s="30"/>
      <c r="AU302625" s="30"/>
      <c r="AV302625" s="30"/>
    </row>
    <row r="302633" spans="45:48" x14ac:dyDescent="0.2">
      <c r="AS302633" s="30"/>
      <c r="AT302633" s="30"/>
      <c r="AU302633" s="30"/>
      <c r="AV302633" s="30"/>
    </row>
    <row r="302641" spans="45:48" x14ac:dyDescent="0.2">
      <c r="AS302641" s="30"/>
      <c r="AT302641" s="30"/>
      <c r="AU302641" s="30"/>
      <c r="AV302641" s="30"/>
    </row>
    <row r="302649" spans="45:48" x14ac:dyDescent="0.2">
      <c r="AS302649" s="30"/>
      <c r="AT302649" s="30"/>
      <c r="AU302649" s="30"/>
      <c r="AV302649" s="30"/>
    </row>
    <row r="302657" spans="45:48" x14ac:dyDescent="0.2">
      <c r="AS302657" s="30"/>
      <c r="AT302657" s="30"/>
      <c r="AU302657" s="30"/>
      <c r="AV302657" s="30"/>
    </row>
    <row r="302665" spans="45:48" x14ac:dyDescent="0.2">
      <c r="AS302665" s="30"/>
      <c r="AT302665" s="30"/>
      <c r="AU302665" s="30"/>
      <c r="AV302665" s="30"/>
    </row>
    <row r="302673" spans="45:48" x14ac:dyDescent="0.2">
      <c r="AS302673" s="30"/>
      <c r="AT302673" s="30"/>
      <c r="AU302673" s="30"/>
      <c r="AV302673" s="30"/>
    </row>
    <row r="302681" spans="45:48" x14ac:dyDescent="0.2">
      <c r="AS302681" s="30"/>
      <c r="AT302681" s="30"/>
      <c r="AU302681" s="30"/>
      <c r="AV302681" s="30"/>
    </row>
    <row r="302689" spans="45:48" x14ac:dyDescent="0.2">
      <c r="AS302689" s="30"/>
      <c r="AT302689" s="30"/>
      <c r="AU302689" s="30"/>
      <c r="AV302689" s="30"/>
    </row>
    <row r="302697" spans="45:48" x14ac:dyDescent="0.2">
      <c r="AS302697" s="30"/>
      <c r="AT302697" s="30"/>
      <c r="AU302697" s="30"/>
      <c r="AV302697" s="30"/>
    </row>
    <row r="302705" spans="45:48" x14ac:dyDescent="0.2">
      <c r="AS302705" s="30"/>
      <c r="AT302705" s="30"/>
      <c r="AU302705" s="30"/>
      <c r="AV302705" s="30"/>
    </row>
    <row r="302713" spans="45:48" x14ac:dyDescent="0.2">
      <c r="AS302713" s="30"/>
      <c r="AT302713" s="30"/>
      <c r="AU302713" s="30"/>
      <c r="AV302713" s="30"/>
    </row>
    <row r="302721" spans="45:48" x14ac:dyDescent="0.2">
      <c r="AS302721" s="30"/>
      <c r="AT302721" s="30"/>
      <c r="AU302721" s="30"/>
      <c r="AV302721" s="30"/>
    </row>
    <row r="302729" spans="45:48" x14ac:dyDescent="0.2">
      <c r="AS302729" s="30"/>
      <c r="AT302729" s="30"/>
      <c r="AU302729" s="30"/>
      <c r="AV302729" s="30"/>
    </row>
    <row r="302737" spans="45:48" x14ac:dyDescent="0.2">
      <c r="AS302737" s="30"/>
      <c r="AT302737" s="30"/>
      <c r="AU302737" s="30"/>
      <c r="AV302737" s="30"/>
    </row>
    <row r="302745" spans="45:48" x14ac:dyDescent="0.2">
      <c r="AS302745" s="30"/>
      <c r="AT302745" s="30"/>
      <c r="AU302745" s="30"/>
      <c r="AV302745" s="30"/>
    </row>
    <row r="302753" spans="45:48" x14ac:dyDescent="0.2">
      <c r="AS302753" s="30"/>
      <c r="AT302753" s="30"/>
      <c r="AU302753" s="30"/>
      <c r="AV302753" s="30"/>
    </row>
    <row r="302761" spans="45:48" x14ac:dyDescent="0.2">
      <c r="AS302761" s="30"/>
      <c r="AT302761" s="30"/>
      <c r="AU302761" s="30"/>
      <c r="AV302761" s="30"/>
    </row>
    <row r="302769" spans="45:48" x14ac:dyDescent="0.2">
      <c r="AS302769" s="30"/>
      <c r="AT302769" s="30"/>
      <c r="AU302769" s="30"/>
      <c r="AV302769" s="30"/>
    </row>
    <row r="302777" spans="45:48" x14ac:dyDescent="0.2">
      <c r="AS302777" s="30"/>
      <c r="AT302777" s="30"/>
      <c r="AU302777" s="30"/>
      <c r="AV302777" s="30"/>
    </row>
    <row r="302785" spans="45:48" x14ac:dyDescent="0.2">
      <c r="AS302785" s="30"/>
      <c r="AT302785" s="30"/>
      <c r="AU302785" s="30"/>
      <c r="AV302785" s="30"/>
    </row>
    <row r="302793" spans="45:48" x14ac:dyDescent="0.2">
      <c r="AS302793" s="30"/>
      <c r="AT302793" s="30"/>
      <c r="AU302793" s="30"/>
      <c r="AV302793" s="30"/>
    </row>
    <row r="302801" spans="45:48" x14ac:dyDescent="0.2">
      <c r="AS302801" s="30"/>
      <c r="AT302801" s="30"/>
      <c r="AU302801" s="30"/>
      <c r="AV302801" s="30"/>
    </row>
    <row r="302809" spans="45:48" x14ac:dyDescent="0.2">
      <c r="AS302809" s="30"/>
      <c r="AT302809" s="30"/>
      <c r="AU302809" s="30"/>
      <c r="AV302809" s="30"/>
    </row>
    <row r="302817" spans="45:48" x14ac:dyDescent="0.2">
      <c r="AS302817" s="30"/>
      <c r="AT302817" s="30"/>
      <c r="AU302817" s="30"/>
      <c r="AV302817" s="30"/>
    </row>
    <row r="302825" spans="45:48" x14ac:dyDescent="0.2">
      <c r="AS302825" s="30"/>
      <c r="AT302825" s="30"/>
      <c r="AU302825" s="30"/>
      <c r="AV302825" s="30"/>
    </row>
    <row r="302833" spans="45:48" x14ac:dyDescent="0.2">
      <c r="AS302833" s="30"/>
      <c r="AT302833" s="30"/>
      <c r="AU302833" s="30"/>
      <c r="AV302833" s="30"/>
    </row>
    <row r="302841" spans="45:48" x14ac:dyDescent="0.2">
      <c r="AS302841" s="30"/>
      <c r="AT302841" s="30"/>
      <c r="AU302841" s="30"/>
      <c r="AV302841" s="30"/>
    </row>
    <row r="302849" spans="45:48" x14ac:dyDescent="0.2">
      <c r="AS302849" s="30"/>
      <c r="AT302849" s="30"/>
      <c r="AU302849" s="30"/>
      <c r="AV302849" s="30"/>
    </row>
    <row r="302857" spans="45:48" x14ac:dyDescent="0.2">
      <c r="AS302857" s="30"/>
      <c r="AT302857" s="30"/>
      <c r="AU302857" s="30"/>
      <c r="AV302857" s="30"/>
    </row>
    <row r="302865" spans="45:48" x14ac:dyDescent="0.2">
      <c r="AS302865" s="30"/>
      <c r="AT302865" s="30"/>
      <c r="AU302865" s="30"/>
      <c r="AV302865" s="30"/>
    </row>
    <row r="302873" spans="45:48" x14ac:dyDescent="0.2">
      <c r="AS302873" s="30"/>
      <c r="AT302873" s="30"/>
      <c r="AU302873" s="30"/>
      <c r="AV302873" s="30"/>
    </row>
    <row r="302881" spans="45:48" x14ac:dyDescent="0.2">
      <c r="AS302881" s="30"/>
      <c r="AT302881" s="30"/>
      <c r="AU302881" s="30"/>
      <c r="AV302881" s="30"/>
    </row>
    <row r="302889" spans="45:48" x14ac:dyDescent="0.2">
      <c r="AS302889" s="30"/>
      <c r="AT302889" s="30"/>
      <c r="AU302889" s="30"/>
      <c r="AV302889" s="30"/>
    </row>
    <row r="302897" spans="45:48" x14ac:dyDescent="0.2">
      <c r="AS302897" s="30"/>
      <c r="AT302897" s="30"/>
      <c r="AU302897" s="30"/>
      <c r="AV302897" s="30"/>
    </row>
    <row r="302905" spans="45:48" x14ac:dyDescent="0.2">
      <c r="AS302905" s="30"/>
      <c r="AT302905" s="30"/>
      <c r="AU302905" s="30"/>
      <c r="AV302905" s="30"/>
    </row>
    <row r="302913" spans="45:48" x14ac:dyDescent="0.2">
      <c r="AS302913" s="30"/>
      <c r="AT302913" s="30"/>
      <c r="AU302913" s="30"/>
      <c r="AV302913" s="30"/>
    </row>
    <row r="302921" spans="45:48" x14ac:dyDescent="0.2">
      <c r="AS302921" s="30"/>
      <c r="AT302921" s="30"/>
      <c r="AU302921" s="30"/>
      <c r="AV302921" s="30"/>
    </row>
    <row r="302929" spans="45:48" x14ac:dyDescent="0.2">
      <c r="AS302929" s="30"/>
      <c r="AT302929" s="30"/>
      <c r="AU302929" s="30"/>
      <c r="AV302929" s="30"/>
    </row>
    <row r="302937" spans="45:48" x14ac:dyDescent="0.2">
      <c r="AS302937" s="30"/>
      <c r="AT302937" s="30"/>
      <c r="AU302937" s="30"/>
      <c r="AV302937" s="30"/>
    </row>
    <row r="302945" spans="45:48" x14ac:dyDescent="0.2">
      <c r="AS302945" s="30"/>
      <c r="AT302945" s="30"/>
      <c r="AU302945" s="30"/>
      <c r="AV302945" s="30"/>
    </row>
    <row r="302953" spans="45:48" x14ac:dyDescent="0.2">
      <c r="AS302953" s="30"/>
      <c r="AT302953" s="30"/>
      <c r="AU302953" s="30"/>
      <c r="AV302953" s="30"/>
    </row>
    <row r="302961" spans="45:48" x14ac:dyDescent="0.2">
      <c r="AS302961" s="30"/>
      <c r="AT302961" s="30"/>
      <c r="AU302961" s="30"/>
      <c r="AV302961" s="30"/>
    </row>
    <row r="302969" spans="45:48" x14ac:dyDescent="0.2">
      <c r="AS302969" s="30"/>
      <c r="AT302969" s="30"/>
      <c r="AU302969" s="30"/>
      <c r="AV302969" s="30"/>
    </row>
    <row r="302977" spans="45:48" x14ac:dyDescent="0.2">
      <c r="AS302977" s="30"/>
      <c r="AT302977" s="30"/>
      <c r="AU302977" s="30"/>
      <c r="AV302977" s="30"/>
    </row>
    <row r="302985" spans="45:48" x14ac:dyDescent="0.2">
      <c r="AS302985" s="30"/>
      <c r="AT302985" s="30"/>
      <c r="AU302985" s="30"/>
      <c r="AV302985" s="30"/>
    </row>
    <row r="302993" spans="45:48" x14ac:dyDescent="0.2">
      <c r="AS302993" s="30"/>
      <c r="AT302993" s="30"/>
      <c r="AU302993" s="30"/>
      <c r="AV302993" s="30"/>
    </row>
    <row r="303001" spans="45:48" x14ac:dyDescent="0.2">
      <c r="AS303001" s="30"/>
      <c r="AT303001" s="30"/>
      <c r="AU303001" s="30"/>
      <c r="AV303001" s="30"/>
    </row>
    <row r="303009" spans="45:48" x14ac:dyDescent="0.2">
      <c r="AS303009" s="30"/>
      <c r="AT303009" s="30"/>
      <c r="AU303009" s="30"/>
      <c r="AV303009" s="30"/>
    </row>
    <row r="303017" spans="45:48" x14ac:dyDescent="0.2">
      <c r="AS303017" s="30"/>
      <c r="AT303017" s="30"/>
      <c r="AU303017" s="30"/>
      <c r="AV303017" s="30"/>
    </row>
    <row r="303025" spans="45:48" x14ac:dyDescent="0.2">
      <c r="AS303025" s="30"/>
      <c r="AT303025" s="30"/>
      <c r="AU303025" s="30"/>
      <c r="AV303025" s="30"/>
    </row>
    <row r="303033" spans="45:48" x14ac:dyDescent="0.2">
      <c r="AS303033" s="30"/>
      <c r="AT303033" s="30"/>
      <c r="AU303033" s="30"/>
      <c r="AV303033" s="30"/>
    </row>
    <row r="303041" spans="45:48" x14ac:dyDescent="0.2">
      <c r="AS303041" s="30"/>
      <c r="AT303041" s="30"/>
      <c r="AU303041" s="30"/>
      <c r="AV303041" s="30"/>
    </row>
    <row r="303049" spans="45:48" x14ac:dyDescent="0.2">
      <c r="AS303049" s="30"/>
      <c r="AT303049" s="30"/>
      <c r="AU303049" s="30"/>
      <c r="AV303049" s="30"/>
    </row>
    <row r="303057" spans="45:48" x14ac:dyDescent="0.2">
      <c r="AS303057" s="30"/>
      <c r="AT303057" s="30"/>
      <c r="AU303057" s="30"/>
      <c r="AV303057" s="30"/>
    </row>
    <row r="303065" spans="45:48" x14ac:dyDescent="0.2">
      <c r="AS303065" s="30"/>
      <c r="AT303065" s="30"/>
      <c r="AU303065" s="30"/>
      <c r="AV303065" s="30"/>
    </row>
    <row r="303073" spans="45:48" x14ac:dyDescent="0.2">
      <c r="AS303073" s="30"/>
      <c r="AT303073" s="30"/>
      <c r="AU303073" s="30"/>
      <c r="AV303073" s="30"/>
    </row>
    <row r="303081" spans="45:48" x14ac:dyDescent="0.2">
      <c r="AS303081" s="30"/>
      <c r="AT303081" s="30"/>
      <c r="AU303081" s="30"/>
      <c r="AV303081" s="30"/>
    </row>
    <row r="303089" spans="45:48" x14ac:dyDescent="0.2">
      <c r="AS303089" s="30"/>
      <c r="AT303089" s="30"/>
      <c r="AU303089" s="30"/>
      <c r="AV303089" s="30"/>
    </row>
    <row r="303097" spans="45:48" x14ac:dyDescent="0.2">
      <c r="AS303097" s="30"/>
      <c r="AT303097" s="30"/>
      <c r="AU303097" s="30"/>
      <c r="AV303097" s="30"/>
    </row>
    <row r="303105" spans="45:48" x14ac:dyDescent="0.2">
      <c r="AS303105" s="30"/>
      <c r="AT303105" s="30"/>
      <c r="AU303105" s="30"/>
      <c r="AV303105" s="30"/>
    </row>
    <row r="303113" spans="45:48" x14ac:dyDescent="0.2">
      <c r="AS303113" s="30"/>
      <c r="AT303113" s="30"/>
      <c r="AU303113" s="30"/>
      <c r="AV303113" s="30"/>
    </row>
    <row r="303121" spans="45:48" x14ac:dyDescent="0.2">
      <c r="AS303121" s="30"/>
      <c r="AT303121" s="30"/>
      <c r="AU303121" s="30"/>
      <c r="AV303121" s="30"/>
    </row>
    <row r="303129" spans="45:48" x14ac:dyDescent="0.2">
      <c r="AS303129" s="30"/>
      <c r="AT303129" s="30"/>
      <c r="AU303129" s="30"/>
      <c r="AV303129" s="30"/>
    </row>
    <row r="303137" spans="45:48" x14ac:dyDescent="0.2">
      <c r="AS303137" s="30"/>
      <c r="AT303137" s="30"/>
      <c r="AU303137" s="30"/>
      <c r="AV303137" s="30"/>
    </row>
    <row r="303145" spans="45:48" x14ac:dyDescent="0.2">
      <c r="AS303145" s="30"/>
      <c r="AT303145" s="30"/>
      <c r="AU303145" s="30"/>
      <c r="AV303145" s="30"/>
    </row>
    <row r="303153" spans="45:48" x14ac:dyDescent="0.2">
      <c r="AS303153" s="30"/>
      <c r="AT303153" s="30"/>
      <c r="AU303153" s="30"/>
      <c r="AV303153" s="30"/>
    </row>
    <row r="303161" spans="45:48" x14ac:dyDescent="0.2">
      <c r="AS303161" s="30"/>
      <c r="AT303161" s="30"/>
      <c r="AU303161" s="30"/>
      <c r="AV303161" s="30"/>
    </row>
    <row r="303169" spans="45:48" x14ac:dyDescent="0.2">
      <c r="AS303169" s="30"/>
      <c r="AT303169" s="30"/>
      <c r="AU303169" s="30"/>
      <c r="AV303169" s="30"/>
    </row>
    <row r="303177" spans="45:48" x14ac:dyDescent="0.2">
      <c r="AS303177" s="30"/>
      <c r="AT303177" s="30"/>
      <c r="AU303177" s="30"/>
      <c r="AV303177" s="30"/>
    </row>
    <row r="303185" spans="45:48" x14ac:dyDescent="0.2">
      <c r="AS303185" s="30"/>
      <c r="AT303185" s="30"/>
      <c r="AU303185" s="30"/>
      <c r="AV303185" s="30"/>
    </row>
    <row r="303193" spans="45:48" x14ac:dyDescent="0.2">
      <c r="AS303193" s="30"/>
      <c r="AT303193" s="30"/>
      <c r="AU303193" s="30"/>
      <c r="AV303193" s="30"/>
    </row>
    <row r="303201" spans="45:48" x14ac:dyDescent="0.2">
      <c r="AS303201" s="30"/>
      <c r="AT303201" s="30"/>
      <c r="AU303201" s="30"/>
      <c r="AV303201" s="30"/>
    </row>
    <row r="303209" spans="45:48" x14ac:dyDescent="0.2">
      <c r="AS303209" s="30"/>
      <c r="AT303209" s="30"/>
      <c r="AU303209" s="30"/>
      <c r="AV303209" s="30"/>
    </row>
    <row r="303217" spans="45:48" x14ac:dyDescent="0.2">
      <c r="AS303217" s="30"/>
      <c r="AT303217" s="30"/>
      <c r="AU303217" s="30"/>
      <c r="AV303217" s="30"/>
    </row>
    <row r="303225" spans="45:48" x14ac:dyDescent="0.2">
      <c r="AS303225" s="30"/>
      <c r="AT303225" s="30"/>
      <c r="AU303225" s="30"/>
      <c r="AV303225" s="30"/>
    </row>
    <row r="303233" spans="45:48" x14ac:dyDescent="0.2">
      <c r="AS303233" s="30"/>
      <c r="AT303233" s="30"/>
      <c r="AU303233" s="30"/>
      <c r="AV303233" s="30"/>
    </row>
    <row r="303241" spans="45:48" x14ac:dyDescent="0.2">
      <c r="AS303241" s="30"/>
      <c r="AT303241" s="30"/>
      <c r="AU303241" s="30"/>
      <c r="AV303241" s="30"/>
    </row>
    <row r="303249" spans="45:48" x14ac:dyDescent="0.2">
      <c r="AS303249" s="30"/>
      <c r="AT303249" s="30"/>
      <c r="AU303249" s="30"/>
      <c r="AV303249" s="30"/>
    </row>
    <row r="303257" spans="45:48" x14ac:dyDescent="0.2">
      <c r="AS303257" s="30"/>
      <c r="AT303257" s="30"/>
      <c r="AU303257" s="30"/>
      <c r="AV303257" s="30"/>
    </row>
    <row r="303265" spans="45:48" x14ac:dyDescent="0.2">
      <c r="AS303265" s="30"/>
      <c r="AT303265" s="30"/>
      <c r="AU303265" s="30"/>
      <c r="AV303265" s="30"/>
    </row>
    <row r="303273" spans="45:48" x14ac:dyDescent="0.2">
      <c r="AS303273" s="30"/>
      <c r="AT303273" s="30"/>
      <c r="AU303273" s="30"/>
      <c r="AV303273" s="30"/>
    </row>
    <row r="303281" spans="45:48" x14ac:dyDescent="0.2">
      <c r="AS303281" s="30"/>
      <c r="AT303281" s="30"/>
      <c r="AU303281" s="30"/>
      <c r="AV303281" s="30"/>
    </row>
    <row r="303289" spans="45:48" x14ac:dyDescent="0.2">
      <c r="AS303289" s="30"/>
      <c r="AT303289" s="30"/>
      <c r="AU303289" s="30"/>
      <c r="AV303289" s="30"/>
    </row>
    <row r="303297" spans="45:48" x14ac:dyDescent="0.2">
      <c r="AS303297" s="30"/>
      <c r="AT303297" s="30"/>
      <c r="AU303297" s="30"/>
      <c r="AV303297" s="30"/>
    </row>
    <row r="303305" spans="45:48" x14ac:dyDescent="0.2">
      <c r="AS303305" s="30"/>
      <c r="AT303305" s="30"/>
      <c r="AU303305" s="30"/>
      <c r="AV303305" s="30"/>
    </row>
    <row r="303313" spans="45:48" x14ac:dyDescent="0.2">
      <c r="AS303313" s="30"/>
      <c r="AT303313" s="30"/>
      <c r="AU303313" s="30"/>
      <c r="AV303313" s="30"/>
    </row>
    <row r="303321" spans="45:48" x14ac:dyDescent="0.2">
      <c r="AS303321" s="30"/>
      <c r="AT303321" s="30"/>
      <c r="AU303321" s="30"/>
      <c r="AV303321" s="30"/>
    </row>
    <row r="303329" spans="45:48" x14ac:dyDescent="0.2">
      <c r="AS303329" s="30"/>
      <c r="AT303329" s="30"/>
      <c r="AU303329" s="30"/>
      <c r="AV303329" s="30"/>
    </row>
    <row r="303337" spans="45:48" x14ac:dyDescent="0.2">
      <c r="AS303337" s="30"/>
      <c r="AT303337" s="30"/>
      <c r="AU303337" s="30"/>
      <c r="AV303337" s="30"/>
    </row>
    <row r="303345" spans="45:48" x14ac:dyDescent="0.2">
      <c r="AS303345" s="30"/>
      <c r="AT303345" s="30"/>
      <c r="AU303345" s="30"/>
      <c r="AV303345" s="30"/>
    </row>
    <row r="303353" spans="45:48" x14ac:dyDescent="0.2">
      <c r="AS303353" s="30"/>
      <c r="AT303353" s="30"/>
      <c r="AU303353" s="30"/>
      <c r="AV303353" s="30"/>
    </row>
    <row r="303361" spans="45:48" x14ac:dyDescent="0.2">
      <c r="AS303361" s="30"/>
      <c r="AT303361" s="30"/>
      <c r="AU303361" s="30"/>
      <c r="AV303361" s="30"/>
    </row>
    <row r="303369" spans="45:48" x14ac:dyDescent="0.2">
      <c r="AS303369" s="30"/>
      <c r="AT303369" s="30"/>
      <c r="AU303369" s="30"/>
      <c r="AV303369" s="30"/>
    </row>
    <row r="303377" spans="45:48" x14ac:dyDescent="0.2">
      <c r="AS303377" s="30"/>
      <c r="AT303377" s="30"/>
      <c r="AU303377" s="30"/>
      <c r="AV303377" s="30"/>
    </row>
    <row r="303385" spans="45:48" x14ac:dyDescent="0.2">
      <c r="AS303385" s="30"/>
      <c r="AT303385" s="30"/>
      <c r="AU303385" s="30"/>
      <c r="AV303385" s="30"/>
    </row>
    <row r="303393" spans="45:48" x14ac:dyDescent="0.2">
      <c r="AS303393" s="30"/>
      <c r="AT303393" s="30"/>
      <c r="AU303393" s="30"/>
      <c r="AV303393" s="30"/>
    </row>
    <row r="303401" spans="45:48" x14ac:dyDescent="0.2">
      <c r="AS303401" s="30"/>
      <c r="AT303401" s="30"/>
      <c r="AU303401" s="30"/>
      <c r="AV303401" s="30"/>
    </row>
    <row r="303409" spans="45:48" x14ac:dyDescent="0.2">
      <c r="AS303409" s="30"/>
      <c r="AT303409" s="30"/>
      <c r="AU303409" s="30"/>
      <c r="AV303409" s="30"/>
    </row>
    <row r="303417" spans="45:48" x14ac:dyDescent="0.2">
      <c r="AS303417" s="30"/>
      <c r="AT303417" s="30"/>
      <c r="AU303417" s="30"/>
      <c r="AV303417" s="30"/>
    </row>
    <row r="303425" spans="45:48" x14ac:dyDescent="0.2">
      <c r="AS303425" s="30"/>
      <c r="AT303425" s="30"/>
      <c r="AU303425" s="30"/>
      <c r="AV303425" s="30"/>
    </row>
    <row r="303433" spans="45:48" x14ac:dyDescent="0.2">
      <c r="AS303433" s="30"/>
      <c r="AT303433" s="30"/>
      <c r="AU303433" s="30"/>
      <c r="AV303433" s="30"/>
    </row>
    <row r="303441" spans="45:48" x14ac:dyDescent="0.2">
      <c r="AS303441" s="30"/>
      <c r="AT303441" s="30"/>
      <c r="AU303441" s="30"/>
      <c r="AV303441" s="30"/>
    </row>
    <row r="303449" spans="45:48" x14ac:dyDescent="0.2">
      <c r="AS303449" s="30"/>
      <c r="AT303449" s="30"/>
      <c r="AU303449" s="30"/>
      <c r="AV303449" s="30"/>
    </row>
    <row r="303457" spans="45:48" x14ac:dyDescent="0.2">
      <c r="AS303457" s="30"/>
      <c r="AT303457" s="30"/>
      <c r="AU303457" s="30"/>
      <c r="AV303457" s="30"/>
    </row>
    <row r="303465" spans="45:48" x14ac:dyDescent="0.2">
      <c r="AS303465" s="30"/>
      <c r="AT303465" s="30"/>
      <c r="AU303465" s="30"/>
      <c r="AV303465" s="30"/>
    </row>
    <row r="303473" spans="45:48" x14ac:dyDescent="0.2">
      <c r="AS303473" s="30"/>
      <c r="AT303473" s="30"/>
      <c r="AU303473" s="30"/>
      <c r="AV303473" s="30"/>
    </row>
    <row r="303481" spans="45:48" x14ac:dyDescent="0.2">
      <c r="AS303481" s="30"/>
      <c r="AT303481" s="30"/>
      <c r="AU303481" s="30"/>
      <c r="AV303481" s="30"/>
    </row>
    <row r="303489" spans="45:48" x14ac:dyDescent="0.2">
      <c r="AS303489" s="30"/>
      <c r="AT303489" s="30"/>
      <c r="AU303489" s="30"/>
      <c r="AV303489" s="30"/>
    </row>
    <row r="303497" spans="45:48" x14ac:dyDescent="0.2">
      <c r="AS303497" s="30"/>
      <c r="AT303497" s="30"/>
      <c r="AU303497" s="30"/>
      <c r="AV303497" s="30"/>
    </row>
    <row r="303505" spans="45:48" x14ac:dyDescent="0.2">
      <c r="AS303505" s="30"/>
      <c r="AT303505" s="30"/>
      <c r="AU303505" s="30"/>
      <c r="AV303505" s="30"/>
    </row>
    <row r="303513" spans="45:48" x14ac:dyDescent="0.2">
      <c r="AS303513" s="30"/>
      <c r="AT303513" s="30"/>
      <c r="AU303513" s="30"/>
      <c r="AV303513" s="30"/>
    </row>
    <row r="303521" spans="45:48" x14ac:dyDescent="0.2">
      <c r="AS303521" s="30"/>
      <c r="AT303521" s="30"/>
      <c r="AU303521" s="30"/>
      <c r="AV303521" s="30"/>
    </row>
    <row r="303529" spans="45:48" x14ac:dyDescent="0.2">
      <c r="AS303529" s="30"/>
      <c r="AT303529" s="30"/>
      <c r="AU303529" s="30"/>
      <c r="AV303529" s="30"/>
    </row>
    <row r="303537" spans="45:48" x14ac:dyDescent="0.2">
      <c r="AS303537" s="30"/>
      <c r="AT303537" s="30"/>
      <c r="AU303537" s="30"/>
      <c r="AV303537" s="30"/>
    </row>
    <row r="303545" spans="45:48" x14ac:dyDescent="0.2">
      <c r="AS303545" s="30"/>
      <c r="AT303545" s="30"/>
      <c r="AU303545" s="30"/>
      <c r="AV303545" s="30"/>
    </row>
    <row r="303553" spans="45:48" x14ac:dyDescent="0.2">
      <c r="AS303553" s="30"/>
      <c r="AT303553" s="30"/>
      <c r="AU303553" s="30"/>
      <c r="AV303553" s="30"/>
    </row>
    <row r="303561" spans="45:48" x14ac:dyDescent="0.2">
      <c r="AS303561" s="30"/>
      <c r="AT303561" s="30"/>
      <c r="AU303561" s="30"/>
      <c r="AV303561" s="30"/>
    </row>
    <row r="303569" spans="45:48" x14ac:dyDescent="0.2">
      <c r="AS303569" s="30"/>
      <c r="AT303569" s="30"/>
      <c r="AU303569" s="30"/>
      <c r="AV303569" s="30"/>
    </row>
    <row r="303577" spans="45:48" x14ac:dyDescent="0.2">
      <c r="AS303577" s="30"/>
      <c r="AT303577" s="30"/>
      <c r="AU303577" s="30"/>
      <c r="AV303577" s="30"/>
    </row>
    <row r="303585" spans="45:48" x14ac:dyDescent="0.2">
      <c r="AS303585" s="30"/>
      <c r="AT303585" s="30"/>
      <c r="AU303585" s="30"/>
      <c r="AV303585" s="30"/>
    </row>
    <row r="303593" spans="45:48" x14ac:dyDescent="0.2">
      <c r="AS303593" s="30"/>
      <c r="AT303593" s="30"/>
      <c r="AU303593" s="30"/>
      <c r="AV303593" s="30"/>
    </row>
    <row r="303601" spans="45:48" x14ac:dyDescent="0.2">
      <c r="AS303601" s="30"/>
      <c r="AT303601" s="30"/>
      <c r="AU303601" s="30"/>
      <c r="AV303601" s="30"/>
    </row>
    <row r="303609" spans="45:48" x14ac:dyDescent="0.2">
      <c r="AS303609" s="30"/>
      <c r="AT303609" s="30"/>
      <c r="AU303609" s="30"/>
      <c r="AV303609" s="30"/>
    </row>
    <row r="303617" spans="45:48" x14ac:dyDescent="0.2">
      <c r="AS303617" s="30"/>
      <c r="AT303617" s="30"/>
      <c r="AU303617" s="30"/>
      <c r="AV303617" s="30"/>
    </row>
    <row r="303625" spans="45:48" x14ac:dyDescent="0.2">
      <c r="AS303625" s="30"/>
      <c r="AT303625" s="30"/>
      <c r="AU303625" s="30"/>
      <c r="AV303625" s="30"/>
    </row>
    <row r="303633" spans="45:48" x14ac:dyDescent="0.2">
      <c r="AS303633" s="30"/>
      <c r="AT303633" s="30"/>
      <c r="AU303633" s="30"/>
      <c r="AV303633" s="30"/>
    </row>
    <row r="303641" spans="45:48" x14ac:dyDescent="0.2">
      <c r="AS303641" s="30"/>
      <c r="AT303641" s="30"/>
      <c r="AU303641" s="30"/>
      <c r="AV303641" s="30"/>
    </row>
    <row r="303649" spans="45:48" x14ac:dyDescent="0.2">
      <c r="AS303649" s="30"/>
      <c r="AT303649" s="30"/>
      <c r="AU303649" s="30"/>
      <c r="AV303649" s="30"/>
    </row>
    <row r="303657" spans="45:48" x14ac:dyDescent="0.2">
      <c r="AS303657" s="30"/>
      <c r="AT303657" s="30"/>
      <c r="AU303657" s="30"/>
      <c r="AV303657" s="30"/>
    </row>
    <row r="303665" spans="45:48" x14ac:dyDescent="0.2">
      <c r="AS303665" s="30"/>
      <c r="AT303665" s="30"/>
      <c r="AU303665" s="30"/>
      <c r="AV303665" s="30"/>
    </row>
    <row r="303673" spans="45:48" x14ac:dyDescent="0.2">
      <c r="AS303673" s="30"/>
      <c r="AT303673" s="30"/>
      <c r="AU303673" s="30"/>
      <c r="AV303673" s="30"/>
    </row>
    <row r="303681" spans="45:48" x14ac:dyDescent="0.2">
      <c r="AS303681" s="30"/>
      <c r="AT303681" s="30"/>
      <c r="AU303681" s="30"/>
      <c r="AV303681" s="30"/>
    </row>
    <row r="303689" spans="45:48" x14ac:dyDescent="0.2">
      <c r="AS303689" s="30"/>
      <c r="AT303689" s="30"/>
      <c r="AU303689" s="30"/>
      <c r="AV303689" s="30"/>
    </row>
    <row r="303697" spans="45:48" x14ac:dyDescent="0.2">
      <c r="AS303697" s="30"/>
      <c r="AT303697" s="30"/>
      <c r="AU303697" s="30"/>
      <c r="AV303697" s="30"/>
    </row>
    <row r="303705" spans="45:48" x14ac:dyDescent="0.2">
      <c r="AS303705" s="30"/>
      <c r="AT303705" s="30"/>
      <c r="AU303705" s="30"/>
      <c r="AV303705" s="30"/>
    </row>
    <row r="303713" spans="45:48" x14ac:dyDescent="0.2">
      <c r="AS303713" s="30"/>
      <c r="AT303713" s="30"/>
      <c r="AU303713" s="30"/>
      <c r="AV303713" s="30"/>
    </row>
    <row r="303721" spans="45:48" x14ac:dyDescent="0.2">
      <c r="AS303721" s="30"/>
      <c r="AT303721" s="30"/>
      <c r="AU303721" s="30"/>
      <c r="AV303721" s="30"/>
    </row>
    <row r="303729" spans="45:48" x14ac:dyDescent="0.2">
      <c r="AS303729" s="30"/>
      <c r="AT303729" s="30"/>
      <c r="AU303729" s="30"/>
      <c r="AV303729" s="30"/>
    </row>
    <row r="303737" spans="45:48" x14ac:dyDescent="0.2">
      <c r="AS303737" s="30"/>
      <c r="AT303737" s="30"/>
      <c r="AU303737" s="30"/>
      <c r="AV303737" s="30"/>
    </row>
    <row r="303745" spans="45:48" x14ac:dyDescent="0.2">
      <c r="AS303745" s="30"/>
      <c r="AT303745" s="30"/>
      <c r="AU303745" s="30"/>
      <c r="AV303745" s="30"/>
    </row>
    <row r="303753" spans="45:48" x14ac:dyDescent="0.2">
      <c r="AS303753" s="30"/>
      <c r="AT303753" s="30"/>
      <c r="AU303753" s="30"/>
      <c r="AV303753" s="30"/>
    </row>
    <row r="303761" spans="45:48" x14ac:dyDescent="0.2">
      <c r="AS303761" s="30"/>
      <c r="AT303761" s="30"/>
      <c r="AU303761" s="30"/>
      <c r="AV303761" s="30"/>
    </row>
    <row r="303769" spans="45:48" x14ac:dyDescent="0.2">
      <c r="AS303769" s="30"/>
      <c r="AT303769" s="30"/>
      <c r="AU303769" s="30"/>
      <c r="AV303769" s="30"/>
    </row>
    <row r="303777" spans="45:48" x14ac:dyDescent="0.2">
      <c r="AS303777" s="30"/>
      <c r="AT303777" s="30"/>
      <c r="AU303777" s="30"/>
      <c r="AV303777" s="30"/>
    </row>
    <row r="303785" spans="45:48" x14ac:dyDescent="0.2">
      <c r="AS303785" s="30"/>
      <c r="AT303785" s="30"/>
      <c r="AU303785" s="30"/>
      <c r="AV303785" s="30"/>
    </row>
    <row r="303793" spans="45:48" x14ac:dyDescent="0.2">
      <c r="AS303793" s="30"/>
      <c r="AT303793" s="30"/>
      <c r="AU303793" s="30"/>
      <c r="AV303793" s="30"/>
    </row>
    <row r="303801" spans="45:48" x14ac:dyDescent="0.2">
      <c r="AS303801" s="30"/>
      <c r="AT303801" s="30"/>
      <c r="AU303801" s="30"/>
      <c r="AV303801" s="30"/>
    </row>
    <row r="303809" spans="45:48" x14ac:dyDescent="0.2">
      <c r="AS303809" s="30"/>
      <c r="AT303809" s="30"/>
      <c r="AU303809" s="30"/>
      <c r="AV303809" s="30"/>
    </row>
    <row r="303817" spans="45:48" x14ac:dyDescent="0.2">
      <c r="AS303817" s="30"/>
      <c r="AT303817" s="30"/>
      <c r="AU303817" s="30"/>
      <c r="AV303817" s="30"/>
    </row>
    <row r="303825" spans="45:48" x14ac:dyDescent="0.2">
      <c r="AS303825" s="30"/>
      <c r="AT303825" s="30"/>
      <c r="AU303825" s="30"/>
      <c r="AV303825" s="30"/>
    </row>
    <row r="303833" spans="45:48" x14ac:dyDescent="0.2">
      <c r="AS303833" s="30"/>
      <c r="AT303833" s="30"/>
      <c r="AU303833" s="30"/>
      <c r="AV303833" s="30"/>
    </row>
    <row r="303841" spans="45:48" x14ac:dyDescent="0.2">
      <c r="AS303841" s="30"/>
      <c r="AT303841" s="30"/>
      <c r="AU303841" s="30"/>
      <c r="AV303841" s="30"/>
    </row>
    <row r="303849" spans="45:48" x14ac:dyDescent="0.2">
      <c r="AS303849" s="30"/>
      <c r="AT303849" s="30"/>
      <c r="AU303849" s="30"/>
      <c r="AV303849" s="30"/>
    </row>
    <row r="303857" spans="45:48" x14ac:dyDescent="0.2">
      <c r="AS303857" s="30"/>
      <c r="AT303857" s="30"/>
      <c r="AU303857" s="30"/>
      <c r="AV303857" s="30"/>
    </row>
    <row r="303865" spans="45:48" x14ac:dyDescent="0.2">
      <c r="AS303865" s="30"/>
      <c r="AT303865" s="30"/>
      <c r="AU303865" s="30"/>
      <c r="AV303865" s="30"/>
    </row>
    <row r="303873" spans="45:48" x14ac:dyDescent="0.2">
      <c r="AS303873" s="30"/>
      <c r="AT303873" s="30"/>
      <c r="AU303873" s="30"/>
      <c r="AV303873" s="30"/>
    </row>
    <row r="303881" spans="45:48" x14ac:dyDescent="0.2">
      <c r="AS303881" s="30"/>
      <c r="AT303881" s="30"/>
      <c r="AU303881" s="30"/>
      <c r="AV303881" s="30"/>
    </row>
    <row r="303889" spans="45:48" x14ac:dyDescent="0.2">
      <c r="AS303889" s="30"/>
      <c r="AT303889" s="30"/>
      <c r="AU303889" s="30"/>
      <c r="AV303889" s="30"/>
    </row>
    <row r="303897" spans="45:48" x14ac:dyDescent="0.2">
      <c r="AS303897" s="30"/>
      <c r="AT303897" s="30"/>
      <c r="AU303897" s="30"/>
      <c r="AV303897" s="30"/>
    </row>
    <row r="303905" spans="45:48" x14ac:dyDescent="0.2">
      <c r="AS303905" s="30"/>
      <c r="AT303905" s="30"/>
      <c r="AU303905" s="30"/>
      <c r="AV303905" s="30"/>
    </row>
    <row r="303913" spans="45:48" x14ac:dyDescent="0.2">
      <c r="AS303913" s="30"/>
      <c r="AT303913" s="30"/>
      <c r="AU303913" s="30"/>
      <c r="AV303913" s="30"/>
    </row>
    <row r="303921" spans="45:48" x14ac:dyDescent="0.2">
      <c r="AS303921" s="30"/>
      <c r="AT303921" s="30"/>
      <c r="AU303921" s="30"/>
      <c r="AV303921" s="30"/>
    </row>
    <row r="303929" spans="45:48" x14ac:dyDescent="0.2">
      <c r="AS303929" s="30"/>
      <c r="AT303929" s="30"/>
      <c r="AU303929" s="30"/>
      <c r="AV303929" s="30"/>
    </row>
    <row r="303937" spans="45:48" x14ac:dyDescent="0.2">
      <c r="AS303937" s="30"/>
      <c r="AT303937" s="30"/>
      <c r="AU303937" s="30"/>
      <c r="AV303937" s="30"/>
    </row>
    <row r="303945" spans="45:48" x14ac:dyDescent="0.2">
      <c r="AS303945" s="30"/>
      <c r="AT303945" s="30"/>
      <c r="AU303945" s="30"/>
      <c r="AV303945" s="30"/>
    </row>
    <row r="303953" spans="45:48" x14ac:dyDescent="0.2">
      <c r="AS303953" s="30"/>
      <c r="AT303953" s="30"/>
      <c r="AU303953" s="30"/>
      <c r="AV303953" s="30"/>
    </row>
    <row r="303961" spans="45:48" x14ac:dyDescent="0.2">
      <c r="AS303961" s="30"/>
      <c r="AT303961" s="30"/>
      <c r="AU303961" s="30"/>
      <c r="AV303961" s="30"/>
    </row>
    <row r="303969" spans="45:48" x14ac:dyDescent="0.2">
      <c r="AS303969" s="30"/>
      <c r="AT303969" s="30"/>
      <c r="AU303969" s="30"/>
      <c r="AV303969" s="30"/>
    </row>
    <row r="303977" spans="45:48" x14ac:dyDescent="0.2">
      <c r="AS303977" s="30"/>
      <c r="AT303977" s="30"/>
      <c r="AU303977" s="30"/>
      <c r="AV303977" s="30"/>
    </row>
    <row r="303985" spans="45:48" x14ac:dyDescent="0.2">
      <c r="AS303985" s="30"/>
      <c r="AT303985" s="30"/>
      <c r="AU303985" s="30"/>
      <c r="AV303985" s="30"/>
    </row>
    <row r="303993" spans="45:48" x14ac:dyDescent="0.2">
      <c r="AS303993" s="30"/>
      <c r="AT303993" s="30"/>
      <c r="AU303993" s="30"/>
      <c r="AV303993" s="30"/>
    </row>
    <row r="304001" spans="45:48" x14ac:dyDescent="0.2">
      <c r="AS304001" s="30"/>
      <c r="AT304001" s="30"/>
      <c r="AU304001" s="30"/>
      <c r="AV304001" s="30"/>
    </row>
    <row r="304009" spans="45:48" x14ac:dyDescent="0.2">
      <c r="AS304009" s="30"/>
      <c r="AT304009" s="30"/>
      <c r="AU304009" s="30"/>
      <c r="AV304009" s="30"/>
    </row>
    <row r="304017" spans="45:48" x14ac:dyDescent="0.2">
      <c r="AS304017" s="30"/>
      <c r="AT304017" s="30"/>
      <c r="AU304017" s="30"/>
      <c r="AV304017" s="30"/>
    </row>
    <row r="304025" spans="45:48" x14ac:dyDescent="0.2">
      <c r="AS304025" s="30"/>
      <c r="AT304025" s="30"/>
      <c r="AU304025" s="30"/>
      <c r="AV304025" s="30"/>
    </row>
    <row r="304033" spans="45:48" x14ac:dyDescent="0.2">
      <c r="AS304033" s="30"/>
      <c r="AT304033" s="30"/>
      <c r="AU304033" s="30"/>
      <c r="AV304033" s="30"/>
    </row>
    <row r="304041" spans="45:48" x14ac:dyDescent="0.2">
      <c r="AS304041" s="30"/>
      <c r="AT304041" s="30"/>
      <c r="AU304041" s="30"/>
      <c r="AV304041" s="30"/>
    </row>
    <row r="304049" spans="45:48" x14ac:dyDescent="0.2">
      <c r="AS304049" s="30"/>
      <c r="AT304049" s="30"/>
      <c r="AU304049" s="30"/>
      <c r="AV304049" s="30"/>
    </row>
    <row r="304057" spans="45:48" x14ac:dyDescent="0.2">
      <c r="AS304057" s="30"/>
      <c r="AT304057" s="30"/>
      <c r="AU304057" s="30"/>
      <c r="AV304057" s="30"/>
    </row>
    <row r="304065" spans="45:48" x14ac:dyDescent="0.2">
      <c r="AS304065" s="30"/>
      <c r="AT304065" s="30"/>
      <c r="AU304065" s="30"/>
      <c r="AV304065" s="30"/>
    </row>
    <row r="304073" spans="45:48" x14ac:dyDescent="0.2">
      <c r="AS304073" s="30"/>
      <c r="AT304073" s="30"/>
      <c r="AU304073" s="30"/>
      <c r="AV304073" s="30"/>
    </row>
    <row r="304081" spans="45:48" x14ac:dyDescent="0.2">
      <c r="AS304081" s="30"/>
      <c r="AT304081" s="30"/>
      <c r="AU304081" s="30"/>
      <c r="AV304081" s="30"/>
    </row>
    <row r="304089" spans="45:48" x14ac:dyDescent="0.2">
      <c r="AS304089" s="30"/>
      <c r="AT304089" s="30"/>
      <c r="AU304089" s="30"/>
      <c r="AV304089" s="30"/>
    </row>
    <row r="304097" spans="45:48" x14ac:dyDescent="0.2">
      <c r="AS304097" s="30"/>
      <c r="AT304097" s="30"/>
      <c r="AU304097" s="30"/>
      <c r="AV304097" s="30"/>
    </row>
    <row r="304105" spans="45:48" x14ac:dyDescent="0.2">
      <c r="AS304105" s="30"/>
      <c r="AT304105" s="30"/>
      <c r="AU304105" s="30"/>
      <c r="AV304105" s="30"/>
    </row>
    <row r="304113" spans="45:48" x14ac:dyDescent="0.2">
      <c r="AS304113" s="30"/>
      <c r="AT304113" s="30"/>
      <c r="AU304113" s="30"/>
      <c r="AV304113" s="30"/>
    </row>
    <row r="304121" spans="45:48" x14ac:dyDescent="0.2">
      <c r="AS304121" s="30"/>
      <c r="AT304121" s="30"/>
      <c r="AU304121" s="30"/>
      <c r="AV304121" s="30"/>
    </row>
    <row r="304129" spans="45:48" x14ac:dyDescent="0.2">
      <c r="AS304129" s="30"/>
      <c r="AT304129" s="30"/>
      <c r="AU304129" s="30"/>
      <c r="AV304129" s="30"/>
    </row>
    <row r="304137" spans="45:48" x14ac:dyDescent="0.2">
      <c r="AS304137" s="30"/>
      <c r="AT304137" s="30"/>
      <c r="AU304137" s="30"/>
      <c r="AV304137" s="30"/>
    </row>
    <row r="304145" spans="45:48" x14ac:dyDescent="0.2">
      <c r="AS304145" s="30"/>
      <c r="AT304145" s="30"/>
      <c r="AU304145" s="30"/>
      <c r="AV304145" s="30"/>
    </row>
    <row r="304153" spans="45:48" x14ac:dyDescent="0.2">
      <c r="AS304153" s="30"/>
      <c r="AT304153" s="30"/>
      <c r="AU304153" s="30"/>
      <c r="AV304153" s="30"/>
    </row>
    <row r="304161" spans="45:48" x14ac:dyDescent="0.2">
      <c r="AS304161" s="30"/>
      <c r="AT304161" s="30"/>
      <c r="AU304161" s="30"/>
      <c r="AV304161" s="30"/>
    </row>
    <row r="304169" spans="45:48" x14ac:dyDescent="0.2">
      <c r="AS304169" s="30"/>
      <c r="AT304169" s="30"/>
      <c r="AU304169" s="30"/>
      <c r="AV304169" s="30"/>
    </row>
    <row r="304177" spans="45:48" x14ac:dyDescent="0.2">
      <c r="AS304177" s="30"/>
      <c r="AT304177" s="30"/>
      <c r="AU304177" s="30"/>
      <c r="AV304177" s="30"/>
    </row>
    <row r="304185" spans="45:48" x14ac:dyDescent="0.2">
      <c r="AS304185" s="30"/>
      <c r="AT304185" s="30"/>
      <c r="AU304185" s="30"/>
      <c r="AV304185" s="30"/>
    </row>
    <row r="304193" spans="45:48" x14ac:dyDescent="0.2">
      <c r="AS304193" s="30"/>
      <c r="AT304193" s="30"/>
      <c r="AU304193" s="30"/>
      <c r="AV304193" s="30"/>
    </row>
    <row r="304201" spans="45:48" x14ac:dyDescent="0.2">
      <c r="AS304201" s="30"/>
      <c r="AT304201" s="30"/>
      <c r="AU304201" s="30"/>
      <c r="AV304201" s="30"/>
    </row>
    <row r="304209" spans="45:48" x14ac:dyDescent="0.2">
      <c r="AS304209" s="30"/>
      <c r="AT304209" s="30"/>
      <c r="AU304209" s="30"/>
      <c r="AV304209" s="30"/>
    </row>
    <row r="304217" spans="45:48" x14ac:dyDescent="0.2">
      <c r="AS304217" s="30"/>
      <c r="AT304217" s="30"/>
      <c r="AU304217" s="30"/>
      <c r="AV304217" s="30"/>
    </row>
    <row r="304225" spans="45:48" x14ac:dyDescent="0.2">
      <c r="AS304225" s="30"/>
      <c r="AT304225" s="30"/>
      <c r="AU304225" s="30"/>
      <c r="AV304225" s="30"/>
    </row>
    <row r="304233" spans="45:48" x14ac:dyDescent="0.2">
      <c r="AS304233" s="30"/>
      <c r="AT304233" s="30"/>
      <c r="AU304233" s="30"/>
      <c r="AV304233" s="30"/>
    </row>
    <row r="304241" spans="45:48" x14ac:dyDescent="0.2">
      <c r="AS304241" s="30"/>
      <c r="AT304241" s="30"/>
      <c r="AU304241" s="30"/>
      <c r="AV304241" s="30"/>
    </row>
    <row r="304249" spans="45:48" x14ac:dyDescent="0.2">
      <c r="AS304249" s="30"/>
      <c r="AT304249" s="30"/>
      <c r="AU304249" s="30"/>
      <c r="AV304249" s="30"/>
    </row>
    <row r="304257" spans="45:48" x14ac:dyDescent="0.2">
      <c r="AS304257" s="30"/>
      <c r="AT304257" s="30"/>
      <c r="AU304257" s="30"/>
      <c r="AV304257" s="30"/>
    </row>
    <row r="304265" spans="45:48" x14ac:dyDescent="0.2">
      <c r="AS304265" s="30"/>
      <c r="AT304265" s="30"/>
      <c r="AU304265" s="30"/>
      <c r="AV304265" s="30"/>
    </row>
    <row r="304273" spans="45:48" x14ac:dyDescent="0.2">
      <c r="AS304273" s="30"/>
      <c r="AT304273" s="30"/>
      <c r="AU304273" s="30"/>
      <c r="AV304273" s="30"/>
    </row>
    <row r="304281" spans="45:48" x14ac:dyDescent="0.2">
      <c r="AS304281" s="30"/>
      <c r="AT304281" s="30"/>
      <c r="AU304281" s="30"/>
      <c r="AV304281" s="30"/>
    </row>
    <row r="304289" spans="45:48" x14ac:dyDescent="0.2">
      <c r="AS304289" s="30"/>
      <c r="AT304289" s="30"/>
      <c r="AU304289" s="30"/>
      <c r="AV304289" s="30"/>
    </row>
    <row r="304297" spans="45:48" x14ac:dyDescent="0.2">
      <c r="AS304297" s="30"/>
      <c r="AT304297" s="30"/>
      <c r="AU304297" s="30"/>
      <c r="AV304297" s="30"/>
    </row>
    <row r="304305" spans="45:48" x14ac:dyDescent="0.2">
      <c r="AS304305" s="30"/>
      <c r="AT304305" s="30"/>
      <c r="AU304305" s="30"/>
      <c r="AV304305" s="30"/>
    </row>
    <row r="304313" spans="45:48" x14ac:dyDescent="0.2">
      <c r="AS304313" s="30"/>
      <c r="AT304313" s="30"/>
      <c r="AU304313" s="30"/>
      <c r="AV304313" s="30"/>
    </row>
    <row r="304321" spans="45:48" x14ac:dyDescent="0.2">
      <c r="AS304321" s="30"/>
      <c r="AT304321" s="30"/>
      <c r="AU304321" s="30"/>
      <c r="AV304321" s="30"/>
    </row>
    <row r="304329" spans="45:48" x14ac:dyDescent="0.2">
      <c r="AS304329" s="30"/>
      <c r="AT304329" s="30"/>
      <c r="AU304329" s="30"/>
      <c r="AV304329" s="30"/>
    </row>
    <row r="304337" spans="45:48" x14ac:dyDescent="0.2">
      <c r="AS304337" s="30"/>
      <c r="AT304337" s="30"/>
      <c r="AU304337" s="30"/>
      <c r="AV304337" s="30"/>
    </row>
    <row r="304345" spans="45:48" x14ac:dyDescent="0.2">
      <c r="AS304345" s="30"/>
      <c r="AT304345" s="30"/>
      <c r="AU304345" s="30"/>
      <c r="AV304345" s="30"/>
    </row>
    <row r="304353" spans="45:48" x14ac:dyDescent="0.2">
      <c r="AS304353" s="30"/>
      <c r="AT304353" s="30"/>
      <c r="AU304353" s="30"/>
      <c r="AV304353" s="30"/>
    </row>
    <row r="304361" spans="45:48" x14ac:dyDescent="0.2">
      <c r="AS304361" s="30"/>
      <c r="AT304361" s="30"/>
      <c r="AU304361" s="30"/>
      <c r="AV304361" s="30"/>
    </row>
    <row r="304369" spans="45:48" x14ac:dyDescent="0.2">
      <c r="AS304369" s="30"/>
      <c r="AT304369" s="30"/>
      <c r="AU304369" s="30"/>
      <c r="AV304369" s="30"/>
    </row>
    <row r="304377" spans="45:48" x14ac:dyDescent="0.2">
      <c r="AS304377" s="30"/>
      <c r="AT304377" s="30"/>
      <c r="AU304377" s="30"/>
      <c r="AV304377" s="30"/>
    </row>
    <row r="304385" spans="45:48" x14ac:dyDescent="0.2">
      <c r="AS304385" s="30"/>
      <c r="AT304385" s="30"/>
      <c r="AU304385" s="30"/>
      <c r="AV304385" s="30"/>
    </row>
    <row r="304393" spans="45:48" x14ac:dyDescent="0.2">
      <c r="AS304393" s="30"/>
      <c r="AT304393" s="30"/>
      <c r="AU304393" s="30"/>
      <c r="AV304393" s="30"/>
    </row>
    <row r="304401" spans="45:48" x14ac:dyDescent="0.2">
      <c r="AS304401" s="30"/>
      <c r="AT304401" s="30"/>
      <c r="AU304401" s="30"/>
      <c r="AV304401" s="30"/>
    </row>
    <row r="304409" spans="45:48" x14ac:dyDescent="0.2">
      <c r="AS304409" s="30"/>
      <c r="AT304409" s="30"/>
      <c r="AU304409" s="30"/>
      <c r="AV304409" s="30"/>
    </row>
    <row r="304417" spans="45:48" x14ac:dyDescent="0.2">
      <c r="AS304417" s="30"/>
      <c r="AT304417" s="30"/>
      <c r="AU304417" s="30"/>
      <c r="AV304417" s="30"/>
    </row>
    <row r="304425" spans="45:48" x14ac:dyDescent="0.2">
      <c r="AS304425" s="30"/>
      <c r="AT304425" s="30"/>
      <c r="AU304425" s="30"/>
      <c r="AV304425" s="30"/>
    </row>
    <row r="304433" spans="45:48" x14ac:dyDescent="0.2">
      <c r="AS304433" s="30"/>
      <c r="AT304433" s="30"/>
      <c r="AU304433" s="30"/>
      <c r="AV304433" s="30"/>
    </row>
    <row r="304441" spans="45:48" x14ac:dyDescent="0.2">
      <c r="AS304441" s="30"/>
      <c r="AT304441" s="30"/>
      <c r="AU304441" s="30"/>
      <c r="AV304441" s="30"/>
    </row>
    <row r="304449" spans="45:48" x14ac:dyDescent="0.2">
      <c r="AS304449" s="30"/>
      <c r="AT304449" s="30"/>
      <c r="AU304449" s="30"/>
      <c r="AV304449" s="30"/>
    </row>
    <row r="304457" spans="45:48" x14ac:dyDescent="0.2">
      <c r="AS304457" s="30"/>
      <c r="AT304457" s="30"/>
      <c r="AU304457" s="30"/>
      <c r="AV304457" s="30"/>
    </row>
    <row r="304465" spans="45:48" x14ac:dyDescent="0.2">
      <c r="AS304465" s="30"/>
      <c r="AT304465" s="30"/>
      <c r="AU304465" s="30"/>
      <c r="AV304465" s="30"/>
    </row>
    <row r="304473" spans="45:48" x14ac:dyDescent="0.2">
      <c r="AS304473" s="30"/>
      <c r="AT304473" s="30"/>
      <c r="AU304473" s="30"/>
      <c r="AV304473" s="30"/>
    </row>
    <row r="304481" spans="45:48" x14ac:dyDescent="0.2">
      <c r="AS304481" s="30"/>
      <c r="AT304481" s="30"/>
      <c r="AU304481" s="30"/>
      <c r="AV304481" s="30"/>
    </row>
    <row r="304489" spans="45:48" x14ac:dyDescent="0.2">
      <c r="AS304489" s="30"/>
      <c r="AT304489" s="30"/>
      <c r="AU304489" s="30"/>
      <c r="AV304489" s="30"/>
    </row>
    <row r="304497" spans="45:48" x14ac:dyDescent="0.2">
      <c r="AS304497" s="30"/>
      <c r="AT304497" s="30"/>
      <c r="AU304497" s="30"/>
      <c r="AV304497" s="30"/>
    </row>
    <row r="304505" spans="45:48" x14ac:dyDescent="0.2">
      <c r="AS304505" s="30"/>
      <c r="AT304505" s="30"/>
      <c r="AU304505" s="30"/>
      <c r="AV304505" s="30"/>
    </row>
    <row r="304513" spans="45:48" x14ac:dyDescent="0.2">
      <c r="AS304513" s="30"/>
      <c r="AT304513" s="30"/>
      <c r="AU304513" s="30"/>
      <c r="AV304513" s="30"/>
    </row>
    <row r="304521" spans="45:48" x14ac:dyDescent="0.2">
      <c r="AS304521" s="30"/>
      <c r="AT304521" s="30"/>
      <c r="AU304521" s="30"/>
      <c r="AV304521" s="30"/>
    </row>
    <row r="304529" spans="45:48" x14ac:dyDescent="0.2">
      <c r="AS304529" s="30"/>
      <c r="AT304529" s="30"/>
      <c r="AU304529" s="30"/>
      <c r="AV304529" s="30"/>
    </row>
    <row r="304537" spans="45:48" x14ac:dyDescent="0.2">
      <c r="AS304537" s="30"/>
      <c r="AT304537" s="30"/>
      <c r="AU304537" s="30"/>
      <c r="AV304537" s="30"/>
    </row>
    <row r="304545" spans="45:48" x14ac:dyDescent="0.2">
      <c r="AS304545" s="30"/>
      <c r="AT304545" s="30"/>
      <c r="AU304545" s="30"/>
      <c r="AV304545" s="30"/>
    </row>
    <row r="304553" spans="45:48" x14ac:dyDescent="0.2">
      <c r="AS304553" s="30"/>
      <c r="AT304553" s="30"/>
      <c r="AU304553" s="30"/>
      <c r="AV304553" s="30"/>
    </row>
    <row r="304561" spans="45:48" x14ac:dyDescent="0.2">
      <c r="AS304561" s="30"/>
      <c r="AT304561" s="30"/>
      <c r="AU304561" s="30"/>
      <c r="AV304561" s="30"/>
    </row>
    <row r="304569" spans="45:48" x14ac:dyDescent="0.2">
      <c r="AS304569" s="30"/>
      <c r="AT304569" s="30"/>
      <c r="AU304569" s="30"/>
      <c r="AV304569" s="30"/>
    </row>
    <row r="304577" spans="45:48" x14ac:dyDescent="0.2">
      <c r="AS304577" s="30"/>
      <c r="AT304577" s="30"/>
      <c r="AU304577" s="30"/>
      <c r="AV304577" s="30"/>
    </row>
    <row r="304585" spans="45:48" x14ac:dyDescent="0.2">
      <c r="AS304585" s="30"/>
      <c r="AT304585" s="30"/>
      <c r="AU304585" s="30"/>
      <c r="AV304585" s="30"/>
    </row>
    <row r="304593" spans="45:48" x14ac:dyDescent="0.2">
      <c r="AS304593" s="30"/>
      <c r="AT304593" s="30"/>
      <c r="AU304593" s="30"/>
      <c r="AV304593" s="30"/>
    </row>
    <row r="304601" spans="45:48" x14ac:dyDescent="0.2">
      <c r="AS304601" s="30"/>
      <c r="AT304601" s="30"/>
      <c r="AU304601" s="30"/>
      <c r="AV304601" s="30"/>
    </row>
    <row r="304609" spans="45:48" x14ac:dyDescent="0.2">
      <c r="AS304609" s="30"/>
      <c r="AT304609" s="30"/>
      <c r="AU304609" s="30"/>
      <c r="AV304609" s="30"/>
    </row>
    <row r="304617" spans="45:48" x14ac:dyDescent="0.2">
      <c r="AS304617" s="30"/>
      <c r="AT304617" s="30"/>
      <c r="AU304617" s="30"/>
      <c r="AV304617" s="30"/>
    </row>
    <row r="304625" spans="45:48" x14ac:dyDescent="0.2">
      <c r="AS304625" s="30"/>
      <c r="AT304625" s="30"/>
      <c r="AU304625" s="30"/>
      <c r="AV304625" s="30"/>
    </row>
    <row r="304633" spans="45:48" x14ac:dyDescent="0.2">
      <c r="AS304633" s="30"/>
      <c r="AT304633" s="30"/>
      <c r="AU304633" s="30"/>
      <c r="AV304633" s="30"/>
    </row>
    <row r="304641" spans="45:48" x14ac:dyDescent="0.2">
      <c r="AS304641" s="30"/>
      <c r="AT304641" s="30"/>
      <c r="AU304641" s="30"/>
      <c r="AV304641" s="30"/>
    </row>
    <row r="304649" spans="45:48" x14ac:dyDescent="0.2">
      <c r="AS304649" s="30"/>
      <c r="AT304649" s="30"/>
      <c r="AU304649" s="30"/>
      <c r="AV304649" s="30"/>
    </row>
    <row r="304657" spans="45:48" x14ac:dyDescent="0.2">
      <c r="AS304657" s="30"/>
      <c r="AT304657" s="30"/>
      <c r="AU304657" s="30"/>
      <c r="AV304657" s="30"/>
    </row>
    <row r="304665" spans="45:48" x14ac:dyDescent="0.2">
      <c r="AS304665" s="30"/>
      <c r="AT304665" s="30"/>
      <c r="AU304665" s="30"/>
      <c r="AV304665" s="30"/>
    </row>
    <row r="304673" spans="45:48" x14ac:dyDescent="0.2">
      <c r="AS304673" s="30"/>
      <c r="AT304673" s="30"/>
      <c r="AU304673" s="30"/>
      <c r="AV304673" s="30"/>
    </row>
    <row r="304681" spans="45:48" x14ac:dyDescent="0.2">
      <c r="AS304681" s="30"/>
      <c r="AT304681" s="30"/>
      <c r="AU304681" s="30"/>
      <c r="AV304681" s="30"/>
    </row>
    <row r="304689" spans="45:48" x14ac:dyDescent="0.2">
      <c r="AS304689" s="30"/>
      <c r="AT304689" s="30"/>
      <c r="AU304689" s="30"/>
      <c r="AV304689" s="30"/>
    </row>
    <row r="304697" spans="45:48" x14ac:dyDescent="0.2">
      <c r="AS304697" s="30"/>
      <c r="AT304697" s="30"/>
      <c r="AU304697" s="30"/>
      <c r="AV304697" s="30"/>
    </row>
    <row r="304705" spans="45:48" x14ac:dyDescent="0.2">
      <c r="AS304705" s="30"/>
      <c r="AT304705" s="30"/>
      <c r="AU304705" s="30"/>
      <c r="AV304705" s="30"/>
    </row>
    <row r="304713" spans="45:48" x14ac:dyDescent="0.2">
      <c r="AS304713" s="30"/>
      <c r="AT304713" s="30"/>
      <c r="AU304713" s="30"/>
      <c r="AV304713" s="30"/>
    </row>
    <row r="304721" spans="45:48" x14ac:dyDescent="0.2">
      <c r="AS304721" s="30"/>
      <c r="AT304721" s="30"/>
      <c r="AU304721" s="30"/>
      <c r="AV304721" s="30"/>
    </row>
    <row r="304729" spans="45:48" x14ac:dyDescent="0.2">
      <c r="AS304729" s="30"/>
      <c r="AT304729" s="30"/>
      <c r="AU304729" s="30"/>
      <c r="AV304729" s="30"/>
    </row>
    <row r="304737" spans="45:48" x14ac:dyDescent="0.2">
      <c r="AS304737" s="30"/>
      <c r="AT304737" s="30"/>
      <c r="AU304737" s="30"/>
      <c r="AV304737" s="30"/>
    </row>
    <row r="304745" spans="45:48" x14ac:dyDescent="0.2">
      <c r="AS304745" s="30"/>
      <c r="AT304745" s="30"/>
      <c r="AU304745" s="30"/>
      <c r="AV304745" s="30"/>
    </row>
    <row r="304753" spans="45:48" x14ac:dyDescent="0.2">
      <c r="AS304753" s="30"/>
      <c r="AT304753" s="30"/>
      <c r="AU304753" s="30"/>
      <c r="AV304753" s="30"/>
    </row>
    <row r="304761" spans="45:48" x14ac:dyDescent="0.2">
      <c r="AS304761" s="30"/>
      <c r="AT304761" s="30"/>
      <c r="AU304761" s="30"/>
      <c r="AV304761" s="30"/>
    </row>
    <row r="304769" spans="45:48" x14ac:dyDescent="0.2">
      <c r="AS304769" s="30"/>
      <c r="AT304769" s="30"/>
      <c r="AU304769" s="30"/>
      <c r="AV304769" s="30"/>
    </row>
    <row r="304777" spans="45:48" x14ac:dyDescent="0.2">
      <c r="AS304777" s="30"/>
      <c r="AT304777" s="30"/>
      <c r="AU304777" s="30"/>
      <c r="AV304777" s="30"/>
    </row>
    <row r="304785" spans="45:48" x14ac:dyDescent="0.2">
      <c r="AS304785" s="30"/>
      <c r="AT304785" s="30"/>
      <c r="AU304785" s="30"/>
      <c r="AV304785" s="30"/>
    </row>
    <row r="304793" spans="45:48" x14ac:dyDescent="0.2">
      <c r="AS304793" s="30"/>
      <c r="AT304793" s="30"/>
      <c r="AU304793" s="30"/>
      <c r="AV304793" s="30"/>
    </row>
    <row r="304801" spans="45:48" x14ac:dyDescent="0.2">
      <c r="AS304801" s="30"/>
      <c r="AT304801" s="30"/>
      <c r="AU304801" s="30"/>
      <c r="AV304801" s="30"/>
    </row>
    <row r="304809" spans="45:48" x14ac:dyDescent="0.2">
      <c r="AS304809" s="30"/>
      <c r="AT304809" s="30"/>
      <c r="AU304809" s="30"/>
      <c r="AV304809" s="30"/>
    </row>
    <row r="304817" spans="45:48" x14ac:dyDescent="0.2">
      <c r="AS304817" s="30"/>
      <c r="AT304817" s="30"/>
      <c r="AU304817" s="30"/>
      <c r="AV304817" s="30"/>
    </row>
    <row r="304825" spans="45:48" x14ac:dyDescent="0.2">
      <c r="AS304825" s="30"/>
      <c r="AT304825" s="30"/>
      <c r="AU304825" s="30"/>
      <c r="AV304825" s="30"/>
    </row>
    <row r="304833" spans="45:48" x14ac:dyDescent="0.2">
      <c r="AS304833" s="30"/>
      <c r="AT304833" s="30"/>
      <c r="AU304833" s="30"/>
      <c r="AV304833" s="30"/>
    </row>
    <row r="304841" spans="45:48" x14ac:dyDescent="0.2">
      <c r="AS304841" s="30"/>
      <c r="AT304841" s="30"/>
      <c r="AU304841" s="30"/>
      <c r="AV304841" s="30"/>
    </row>
    <row r="304849" spans="45:48" x14ac:dyDescent="0.2">
      <c r="AS304849" s="30"/>
      <c r="AT304849" s="30"/>
      <c r="AU304849" s="30"/>
      <c r="AV304849" s="30"/>
    </row>
    <row r="304857" spans="45:48" x14ac:dyDescent="0.2">
      <c r="AS304857" s="30"/>
      <c r="AT304857" s="30"/>
      <c r="AU304857" s="30"/>
      <c r="AV304857" s="30"/>
    </row>
    <row r="304865" spans="45:48" x14ac:dyDescent="0.2">
      <c r="AS304865" s="30"/>
      <c r="AT304865" s="30"/>
      <c r="AU304865" s="30"/>
      <c r="AV304865" s="30"/>
    </row>
    <row r="304873" spans="45:48" x14ac:dyDescent="0.2">
      <c r="AS304873" s="30"/>
      <c r="AT304873" s="30"/>
      <c r="AU304873" s="30"/>
      <c r="AV304873" s="30"/>
    </row>
    <row r="304881" spans="45:48" x14ac:dyDescent="0.2">
      <c r="AS304881" s="30"/>
      <c r="AT304881" s="30"/>
      <c r="AU304881" s="30"/>
      <c r="AV304881" s="30"/>
    </row>
    <row r="304889" spans="45:48" x14ac:dyDescent="0.2">
      <c r="AS304889" s="30"/>
      <c r="AT304889" s="30"/>
      <c r="AU304889" s="30"/>
      <c r="AV304889" s="30"/>
    </row>
    <row r="304897" spans="45:48" x14ac:dyDescent="0.2">
      <c r="AS304897" s="30"/>
      <c r="AT304897" s="30"/>
      <c r="AU304897" s="30"/>
      <c r="AV304897" s="30"/>
    </row>
    <row r="304905" spans="45:48" x14ac:dyDescent="0.2">
      <c r="AS304905" s="30"/>
      <c r="AT304905" s="30"/>
      <c r="AU304905" s="30"/>
      <c r="AV304905" s="30"/>
    </row>
    <row r="304913" spans="45:48" x14ac:dyDescent="0.2">
      <c r="AS304913" s="30"/>
      <c r="AT304913" s="30"/>
      <c r="AU304913" s="30"/>
      <c r="AV304913" s="30"/>
    </row>
    <row r="304921" spans="45:48" x14ac:dyDescent="0.2">
      <c r="AS304921" s="30"/>
      <c r="AT304921" s="30"/>
      <c r="AU304921" s="30"/>
      <c r="AV304921" s="30"/>
    </row>
    <row r="304929" spans="45:48" x14ac:dyDescent="0.2">
      <c r="AS304929" s="30"/>
      <c r="AT304929" s="30"/>
      <c r="AU304929" s="30"/>
      <c r="AV304929" s="30"/>
    </row>
    <row r="304937" spans="45:48" x14ac:dyDescent="0.2">
      <c r="AS304937" s="30"/>
      <c r="AT304937" s="30"/>
      <c r="AU304937" s="30"/>
      <c r="AV304937" s="30"/>
    </row>
    <row r="304945" spans="45:48" x14ac:dyDescent="0.2">
      <c r="AS304945" s="30"/>
      <c r="AT304945" s="30"/>
      <c r="AU304945" s="30"/>
      <c r="AV304945" s="30"/>
    </row>
    <row r="304953" spans="45:48" x14ac:dyDescent="0.2">
      <c r="AS304953" s="30"/>
      <c r="AT304953" s="30"/>
      <c r="AU304953" s="30"/>
      <c r="AV304953" s="30"/>
    </row>
    <row r="304961" spans="45:48" x14ac:dyDescent="0.2">
      <c r="AS304961" s="30"/>
      <c r="AT304961" s="30"/>
      <c r="AU304961" s="30"/>
      <c r="AV304961" s="30"/>
    </row>
    <row r="304969" spans="45:48" x14ac:dyDescent="0.2">
      <c r="AS304969" s="30"/>
      <c r="AT304969" s="30"/>
      <c r="AU304969" s="30"/>
      <c r="AV304969" s="30"/>
    </row>
    <row r="304977" spans="45:48" x14ac:dyDescent="0.2">
      <c r="AS304977" s="30"/>
      <c r="AT304977" s="30"/>
      <c r="AU304977" s="30"/>
      <c r="AV304977" s="30"/>
    </row>
    <row r="304985" spans="45:48" x14ac:dyDescent="0.2">
      <c r="AS304985" s="30"/>
      <c r="AT304985" s="30"/>
      <c r="AU304985" s="30"/>
      <c r="AV304985" s="30"/>
    </row>
    <row r="304993" spans="45:48" x14ac:dyDescent="0.2">
      <c r="AS304993" s="30"/>
      <c r="AT304993" s="30"/>
      <c r="AU304993" s="30"/>
      <c r="AV304993" s="30"/>
    </row>
    <row r="305001" spans="45:48" x14ac:dyDescent="0.2">
      <c r="AS305001" s="30"/>
      <c r="AT305001" s="30"/>
      <c r="AU305001" s="30"/>
      <c r="AV305001" s="30"/>
    </row>
    <row r="305009" spans="45:48" x14ac:dyDescent="0.2">
      <c r="AS305009" s="30"/>
      <c r="AT305009" s="30"/>
      <c r="AU305009" s="30"/>
      <c r="AV305009" s="30"/>
    </row>
    <row r="305017" spans="45:48" x14ac:dyDescent="0.2">
      <c r="AS305017" s="30"/>
      <c r="AT305017" s="30"/>
      <c r="AU305017" s="30"/>
      <c r="AV305017" s="30"/>
    </row>
    <row r="305025" spans="45:48" x14ac:dyDescent="0.2">
      <c r="AS305025" s="30"/>
      <c r="AT305025" s="30"/>
      <c r="AU305025" s="30"/>
      <c r="AV305025" s="30"/>
    </row>
    <row r="305033" spans="45:48" x14ac:dyDescent="0.2">
      <c r="AS305033" s="30"/>
      <c r="AT305033" s="30"/>
      <c r="AU305033" s="30"/>
      <c r="AV305033" s="30"/>
    </row>
    <row r="305041" spans="45:48" x14ac:dyDescent="0.2">
      <c r="AS305041" s="30"/>
      <c r="AT305041" s="30"/>
      <c r="AU305041" s="30"/>
      <c r="AV305041" s="30"/>
    </row>
    <row r="305049" spans="45:48" x14ac:dyDescent="0.2">
      <c r="AS305049" s="30"/>
      <c r="AT305049" s="30"/>
      <c r="AU305049" s="30"/>
      <c r="AV305049" s="30"/>
    </row>
    <row r="305057" spans="45:48" x14ac:dyDescent="0.2">
      <c r="AS305057" s="30"/>
      <c r="AT305057" s="30"/>
      <c r="AU305057" s="30"/>
      <c r="AV305057" s="30"/>
    </row>
    <row r="305065" spans="45:48" x14ac:dyDescent="0.2">
      <c r="AS305065" s="30"/>
      <c r="AT305065" s="30"/>
      <c r="AU305065" s="30"/>
      <c r="AV305065" s="30"/>
    </row>
    <row r="305073" spans="45:48" x14ac:dyDescent="0.2">
      <c r="AS305073" s="30"/>
      <c r="AT305073" s="30"/>
      <c r="AU305073" s="30"/>
      <c r="AV305073" s="30"/>
    </row>
    <row r="305081" spans="45:48" x14ac:dyDescent="0.2">
      <c r="AS305081" s="30"/>
      <c r="AT305081" s="30"/>
      <c r="AU305081" s="30"/>
      <c r="AV305081" s="30"/>
    </row>
    <row r="305089" spans="45:48" x14ac:dyDescent="0.2">
      <c r="AS305089" s="30"/>
      <c r="AT305089" s="30"/>
      <c r="AU305089" s="30"/>
      <c r="AV305089" s="30"/>
    </row>
    <row r="305097" spans="45:48" x14ac:dyDescent="0.2">
      <c r="AS305097" s="30"/>
      <c r="AT305097" s="30"/>
      <c r="AU305097" s="30"/>
      <c r="AV305097" s="30"/>
    </row>
    <row r="305105" spans="45:48" x14ac:dyDescent="0.2">
      <c r="AS305105" s="30"/>
      <c r="AT305105" s="30"/>
      <c r="AU305105" s="30"/>
      <c r="AV305105" s="30"/>
    </row>
    <row r="305113" spans="45:48" x14ac:dyDescent="0.2">
      <c r="AS305113" s="30"/>
      <c r="AT305113" s="30"/>
      <c r="AU305113" s="30"/>
      <c r="AV305113" s="30"/>
    </row>
    <row r="305121" spans="45:48" x14ac:dyDescent="0.2">
      <c r="AS305121" s="30"/>
      <c r="AT305121" s="30"/>
      <c r="AU305121" s="30"/>
      <c r="AV305121" s="30"/>
    </row>
    <row r="305129" spans="45:48" x14ac:dyDescent="0.2">
      <c r="AS305129" s="30"/>
      <c r="AT305129" s="30"/>
      <c r="AU305129" s="30"/>
      <c r="AV305129" s="30"/>
    </row>
    <row r="305137" spans="45:48" x14ac:dyDescent="0.2">
      <c r="AS305137" s="30"/>
      <c r="AT305137" s="30"/>
      <c r="AU305137" s="30"/>
      <c r="AV305137" s="30"/>
    </row>
    <row r="305145" spans="45:48" x14ac:dyDescent="0.2">
      <c r="AS305145" s="30"/>
      <c r="AT305145" s="30"/>
      <c r="AU305145" s="30"/>
      <c r="AV305145" s="30"/>
    </row>
    <row r="305153" spans="45:48" x14ac:dyDescent="0.2">
      <c r="AS305153" s="30"/>
      <c r="AT305153" s="30"/>
      <c r="AU305153" s="30"/>
      <c r="AV305153" s="30"/>
    </row>
    <row r="305161" spans="45:48" x14ac:dyDescent="0.2">
      <c r="AS305161" s="30"/>
      <c r="AT305161" s="30"/>
      <c r="AU305161" s="30"/>
      <c r="AV305161" s="30"/>
    </row>
    <row r="305169" spans="45:48" x14ac:dyDescent="0.2">
      <c r="AS305169" s="30"/>
      <c r="AT305169" s="30"/>
      <c r="AU305169" s="30"/>
      <c r="AV305169" s="30"/>
    </row>
    <row r="305177" spans="45:48" x14ac:dyDescent="0.2">
      <c r="AS305177" s="30"/>
      <c r="AT305177" s="30"/>
      <c r="AU305177" s="30"/>
      <c r="AV305177" s="30"/>
    </row>
    <row r="305185" spans="45:48" x14ac:dyDescent="0.2">
      <c r="AS305185" s="30"/>
      <c r="AT305185" s="30"/>
      <c r="AU305185" s="30"/>
      <c r="AV305185" s="30"/>
    </row>
    <row r="305193" spans="45:48" x14ac:dyDescent="0.2">
      <c r="AS305193" s="30"/>
      <c r="AT305193" s="30"/>
      <c r="AU305193" s="30"/>
      <c r="AV305193" s="30"/>
    </row>
    <row r="305201" spans="45:48" x14ac:dyDescent="0.2">
      <c r="AS305201" s="30"/>
      <c r="AT305201" s="30"/>
      <c r="AU305201" s="30"/>
      <c r="AV305201" s="30"/>
    </row>
    <row r="305209" spans="45:48" x14ac:dyDescent="0.2">
      <c r="AS305209" s="30"/>
      <c r="AT305209" s="30"/>
      <c r="AU305209" s="30"/>
      <c r="AV305209" s="30"/>
    </row>
    <row r="305217" spans="45:48" x14ac:dyDescent="0.2">
      <c r="AS305217" s="30"/>
      <c r="AT305217" s="30"/>
      <c r="AU305217" s="30"/>
      <c r="AV305217" s="30"/>
    </row>
    <row r="305225" spans="45:48" x14ac:dyDescent="0.2">
      <c r="AS305225" s="30"/>
      <c r="AT305225" s="30"/>
      <c r="AU305225" s="30"/>
      <c r="AV305225" s="30"/>
    </row>
    <row r="305233" spans="45:48" x14ac:dyDescent="0.2">
      <c r="AS305233" s="30"/>
      <c r="AT305233" s="30"/>
      <c r="AU305233" s="30"/>
      <c r="AV305233" s="30"/>
    </row>
    <row r="305241" spans="45:48" x14ac:dyDescent="0.2">
      <c r="AS305241" s="30"/>
      <c r="AT305241" s="30"/>
      <c r="AU305241" s="30"/>
      <c r="AV305241" s="30"/>
    </row>
    <row r="305249" spans="45:48" x14ac:dyDescent="0.2">
      <c r="AS305249" s="30"/>
      <c r="AT305249" s="30"/>
      <c r="AU305249" s="30"/>
      <c r="AV305249" s="30"/>
    </row>
    <row r="305257" spans="45:48" x14ac:dyDescent="0.2">
      <c r="AS305257" s="30"/>
      <c r="AT305257" s="30"/>
      <c r="AU305257" s="30"/>
      <c r="AV305257" s="30"/>
    </row>
    <row r="305265" spans="45:48" x14ac:dyDescent="0.2">
      <c r="AS305265" s="30"/>
      <c r="AT305265" s="30"/>
      <c r="AU305265" s="30"/>
      <c r="AV305265" s="30"/>
    </row>
    <row r="305273" spans="45:48" x14ac:dyDescent="0.2">
      <c r="AS305273" s="30"/>
      <c r="AT305273" s="30"/>
      <c r="AU305273" s="30"/>
      <c r="AV305273" s="30"/>
    </row>
    <row r="305281" spans="45:48" x14ac:dyDescent="0.2">
      <c r="AS305281" s="30"/>
      <c r="AT305281" s="30"/>
      <c r="AU305281" s="30"/>
      <c r="AV305281" s="30"/>
    </row>
    <row r="305289" spans="45:48" x14ac:dyDescent="0.2">
      <c r="AS305289" s="30"/>
      <c r="AT305289" s="30"/>
      <c r="AU305289" s="30"/>
      <c r="AV305289" s="30"/>
    </row>
    <row r="305297" spans="45:48" x14ac:dyDescent="0.2">
      <c r="AS305297" s="30"/>
      <c r="AT305297" s="30"/>
      <c r="AU305297" s="30"/>
      <c r="AV305297" s="30"/>
    </row>
    <row r="305305" spans="45:48" x14ac:dyDescent="0.2">
      <c r="AS305305" s="30"/>
      <c r="AT305305" s="30"/>
      <c r="AU305305" s="30"/>
      <c r="AV305305" s="30"/>
    </row>
    <row r="305313" spans="45:48" x14ac:dyDescent="0.2">
      <c r="AS305313" s="30"/>
      <c r="AT305313" s="30"/>
      <c r="AU305313" s="30"/>
      <c r="AV305313" s="30"/>
    </row>
    <row r="305321" spans="45:48" x14ac:dyDescent="0.2">
      <c r="AS305321" s="30"/>
      <c r="AT305321" s="30"/>
      <c r="AU305321" s="30"/>
      <c r="AV305321" s="30"/>
    </row>
    <row r="305329" spans="45:48" x14ac:dyDescent="0.2">
      <c r="AS305329" s="30"/>
      <c r="AT305329" s="30"/>
      <c r="AU305329" s="30"/>
      <c r="AV305329" s="30"/>
    </row>
    <row r="305337" spans="45:48" x14ac:dyDescent="0.2">
      <c r="AS305337" s="30"/>
      <c r="AT305337" s="30"/>
      <c r="AU305337" s="30"/>
      <c r="AV305337" s="30"/>
    </row>
    <row r="305345" spans="45:48" x14ac:dyDescent="0.2">
      <c r="AS305345" s="30"/>
      <c r="AT305345" s="30"/>
      <c r="AU305345" s="30"/>
      <c r="AV305345" s="30"/>
    </row>
    <row r="305353" spans="45:48" x14ac:dyDescent="0.2">
      <c r="AS305353" s="30"/>
      <c r="AT305353" s="30"/>
      <c r="AU305353" s="30"/>
      <c r="AV305353" s="30"/>
    </row>
    <row r="305361" spans="45:48" x14ac:dyDescent="0.2">
      <c r="AS305361" s="30"/>
      <c r="AT305361" s="30"/>
      <c r="AU305361" s="30"/>
      <c r="AV305361" s="30"/>
    </row>
    <row r="305369" spans="45:48" x14ac:dyDescent="0.2">
      <c r="AS305369" s="30"/>
      <c r="AT305369" s="30"/>
      <c r="AU305369" s="30"/>
      <c r="AV305369" s="30"/>
    </row>
    <row r="305377" spans="45:48" x14ac:dyDescent="0.2">
      <c r="AS305377" s="30"/>
      <c r="AT305377" s="30"/>
      <c r="AU305377" s="30"/>
      <c r="AV305377" s="30"/>
    </row>
    <row r="305385" spans="45:48" x14ac:dyDescent="0.2">
      <c r="AS305385" s="30"/>
      <c r="AT305385" s="30"/>
      <c r="AU305385" s="30"/>
      <c r="AV305385" s="30"/>
    </row>
    <row r="305393" spans="45:48" x14ac:dyDescent="0.2">
      <c r="AS305393" s="30"/>
      <c r="AT305393" s="30"/>
      <c r="AU305393" s="30"/>
      <c r="AV305393" s="30"/>
    </row>
    <row r="305401" spans="45:48" x14ac:dyDescent="0.2">
      <c r="AS305401" s="30"/>
      <c r="AT305401" s="30"/>
      <c r="AU305401" s="30"/>
      <c r="AV305401" s="30"/>
    </row>
    <row r="305409" spans="45:48" x14ac:dyDescent="0.2">
      <c r="AS305409" s="30"/>
      <c r="AT305409" s="30"/>
      <c r="AU305409" s="30"/>
      <c r="AV305409" s="30"/>
    </row>
    <row r="305417" spans="45:48" x14ac:dyDescent="0.2">
      <c r="AS305417" s="30"/>
      <c r="AT305417" s="30"/>
      <c r="AU305417" s="30"/>
      <c r="AV305417" s="30"/>
    </row>
    <row r="305425" spans="45:48" x14ac:dyDescent="0.2">
      <c r="AS305425" s="30"/>
      <c r="AT305425" s="30"/>
      <c r="AU305425" s="30"/>
      <c r="AV305425" s="30"/>
    </row>
    <row r="305433" spans="45:48" x14ac:dyDescent="0.2">
      <c r="AS305433" s="30"/>
      <c r="AT305433" s="30"/>
      <c r="AU305433" s="30"/>
      <c r="AV305433" s="30"/>
    </row>
    <row r="305441" spans="45:48" x14ac:dyDescent="0.2">
      <c r="AS305441" s="30"/>
      <c r="AT305441" s="30"/>
      <c r="AU305441" s="30"/>
      <c r="AV305441" s="30"/>
    </row>
    <row r="305449" spans="45:48" x14ac:dyDescent="0.2">
      <c r="AS305449" s="30"/>
      <c r="AT305449" s="30"/>
      <c r="AU305449" s="30"/>
      <c r="AV305449" s="30"/>
    </row>
    <row r="305457" spans="45:48" x14ac:dyDescent="0.2">
      <c r="AS305457" s="30"/>
      <c r="AT305457" s="30"/>
      <c r="AU305457" s="30"/>
      <c r="AV305457" s="30"/>
    </row>
    <row r="305465" spans="45:48" x14ac:dyDescent="0.2">
      <c r="AS305465" s="30"/>
      <c r="AT305465" s="30"/>
      <c r="AU305465" s="30"/>
      <c r="AV305465" s="30"/>
    </row>
    <row r="305473" spans="45:48" x14ac:dyDescent="0.2">
      <c r="AS305473" s="30"/>
      <c r="AT305473" s="30"/>
      <c r="AU305473" s="30"/>
      <c r="AV305473" s="30"/>
    </row>
    <row r="305481" spans="45:48" x14ac:dyDescent="0.2">
      <c r="AS305481" s="30"/>
      <c r="AT305481" s="30"/>
      <c r="AU305481" s="30"/>
      <c r="AV305481" s="30"/>
    </row>
    <row r="305489" spans="45:48" x14ac:dyDescent="0.2">
      <c r="AS305489" s="30"/>
      <c r="AT305489" s="30"/>
      <c r="AU305489" s="30"/>
      <c r="AV305489" s="30"/>
    </row>
    <row r="305497" spans="45:48" x14ac:dyDescent="0.2">
      <c r="AS305497" s="30"/>
      <c r="AT305497" s="30"/>
      <c r="AU305497" s="30"/>
      <c r="AV305497" s="30"/>
    </row>
    <row r="305505" spans="45:48" x14ac:dyDescent="0.2">
      <c r="AS305505" s="30"/>
      <c r="AT305505" s="30"/>
      <c r="AU305505" s="30"/>
      <c r="AV305505" s="30"/>
    </row>
    <row r="305513" spans="45:48" x14ac:dyDescent="0.2">
      <c r="AS305513" s="30"/>
      <c r="AT305513" s="30"/>
      <c r="AU305513" s="30"/>
      <c r="AV305513" s="30"/>
    </row>
    <row r="305521" spans="45:48" x14ac:dyDescent="0.2">
      <c r="AS305521" s="30"/>
      <c r="AT305521" s="30"/>
      <c r="AU305521" s="30"/>
      <c r="AV305521" s="30"/>
    </row>
    <row r="305529" spans="45:48" x14ac:dyDescent="0.2">
      <c r="AS305529" s="30"/>
      <c r="AT305529" s="30"/>
      <c r="AU305529" s="30"/>
      <c r="AV305529" s="30"/>
    </row>
    <row r="305537" spans="45:48" x14ac:dyDescent="0.2">
      <c r="AS305537" s="30"/>
      <c r="AT305537" s="30"/>
      <c r="AU305537" s="30"/>
      <c r="AV305537" s="30"/>
    </row>
    <row r="305545" spans="45:48" x14ac:dyDescent="0.2">
      <c r="AS305545" s="30"/>
      <c r="AT305545" s="30"/>
      <c r="AU305545" s="30"/>
      <c r="AV305545" s="30"/>
    </row>
    <row r="305553" spans="45:48" x14ac:dyDescent="0.2">
      <c r="AS305553" s="30"/>
      <c r="AT305553" s="30"/>
      <c r="AU305553" s="30"/>
      <c r="AV305553" s="30"/>
    </row>
    <row r="305561" spans="45:48" x14ac:dyDescent="0.2">
      <c r="AS305561" s="30"/>
      <c r="AT305561" s="30"/>
      <c r="AU305561" s="30"/>
      <c r="AV305561" s="30"/>
    </row>
    <row r="305569" spans="45:48" x14ac:dyDescent="0.2">
      <c r="AS305569" s="30"/>
      <c r="AT305569" s="30"/>
      <c r="AU305569" s="30"/>
      <c r="AV305569" s="30"/>
    </row>
    <row r="305577" spans="45:48" x14ac:dyDescent="0.2">
      <c r="AS305577" s="30"/>
      <c r="AT305577" s="30"/>
      <c r="AU305577" s="30"/>
      <c r="AV305577" s="30"/>
    </row>
    <row r="305585" spans="45:48" x14ac:dyDescent="0.2">
      <c r="AS305585" s="30"/>
      <c r="AT305585" s="30"/>
      <c r="AU305585" s="30"/>
      <c r="AV305585" s="30"/>
    </row>
    <row r="305593" spans="45:48" x14ac:dyDescent="0.2">
      <c r="AS305593" s="30"/>
      <c r="AT305593" s="30"/>
      <c r="AU305593" s="30"/>
      <c r="AV305593" s="30"/>
    </row>
    <row r="305601" spans="45:48" x14ac:dyDescent="0.2">
      <c r="AS305601" s="30"/>
      <c r="AT305601" s="30"/>
      <c r="AU305601" s="30"/>
      <c r="AV305601" s="30"/>
    </row>
    <row r="305609" spans="45:48" x14ac:dyDescent="0.2">
      <c r="AS305609" s="30"/>
      <c r="AT305609" s="30"/>
      <c r="AU305609" s="30"/>
      <c r="AV305609" s="30"/>
    </row>
    <row r="305617" spans="45:48" x14ac:dyDescent="0.2">
      <c r="AS305617" s="30"/>
      <c r="AT305617" s="30"/>
      <c r="AU305617" s="30"/>
      <c r="AV305617" s="30"/>
    </row>
    <row r="305625" spans="45:48" x14ac:dyDescent="0.2">
      <c r="AS305625" s="30"/>
      <c r="AT305625" s="30"/>
      <c r="AU305625" s="30"/>
      <c r="AV305625" s="30"/>
    </row>
    <row r="305633" spans="45:48" x14ac:dyDescent="0.2">
      <c r="AS305633" s="30"/>
      <c r="AT305633" s="30"/>
      <c r="AU305633" s="30"/>
      <c r="AV305633" s="30"/>
    </row>
    <row r="305641" spans="45:48" x14ac:dyDescent="0.2">
      <c r="AS305641" s="30"/>
      <c r="AT305641" s="30"/>
      <c r="AU305641" s="30"/>
      <c r="AV305641" s="30"/>
    </row>
    <row r="305649" spans="45:48" x14ac:dyDescent="0.2">
      <c r="AS305649" s="30"/>
      <c r="AT305649" s="30"/>
      <c r="AU305649" s="30"/>
      <c r="AV305649" s="30"/>
    </row>
    <row r="305657" spans="45:48" x14ac:dyDescent="0.2">
      <c r="AS305657" s="30"/>
      <c r="AT305657" s="30"/>
      <c r="AU305657" s="30"/>
      <c r="AV305657" s="30"/>
    </row>
    <row r="305665" spans="45:48" x14ac:dyDescent="0.2">
      <c r="AS305665" s="30"/>
      <c r="AT305665" s="30"/>
      <c r="AU305665" s="30"/>
      <c r="AV305665" s="30"/>
    </row>
    <row r="305673" spans="45:48" x14ac:dyDescent="0.2">
      <c r="AS305673" s="30"/>
      <c r="AT305673" s="30"/>
      <c r="AU305673" s="30"/>
      <c r="AV305673" s="30"/>
    </row>
    <row r="305681" spans="45:48" x14ac:dyDescent="0.2">
      <c r="AS305681" s="30"/>
      <c r="AT305681" s="30"/>
      <c r="AU305681" s="30"/>
      <c r="AV305681" s="30"/>
    </row>
    <row r="305689" spans="45:48" x14ac:dyDescent="0.2">
      <c r="AS305689" s="30"/>
      <c r="AT305689" s="30"/>
      <c r="AU305689" s="30"/>
      <c r="AV305689" s="30"/>
    </row>
    <row r="305697" spans="45:48" x14ac:dyDescent="0.2">
      <c r="AS305697" s="30"/>
      <c r="AT305697" s="30"/>
      <c r="AU305697" s="30"/>
      <c r="AV305697" s="30"/>
    </row>
    <row r="305705" spans="45:48" x14ac:dyDescent="0.2">
      <c r="AS305705" s="30"/>
      <c r="AT305705" s="30"/>
      <c r="AU305705" s="30"/>
      <c r="AV305705" s="30"/>
    </row>
    <row r="305713" spans="45:48" x14ac:dyDescent="0.2">
      <c r="AS305713" s="30"/>
      <c r="AT305713" s="30"/>
      <c r="AU305713" s="30"/>
      <c r="AV305713" s="30"/>
    </row>
    <row r="305721" spans="45:48" x14ac:dyDescent="0.2">
      <c r="AS305721" s="30"/>
      <c r="AT305721" s="30"/>
      <c r="AU305721" s="30"/>
      <c r="AV305721" s="30"/>
    </row>
    <row r="305729" spans="45:48" x14ac:dyDescent="0.2">
      <c r="AS305729" s="30"/>
      <c r="AT305729" s="30"/>
      <c r="AU305729" s="30"/>
      <c r="AV305729" s="30"/>
    </row>
    <row r="305737" spans="45:48" x14ac:dyDescent="0.2">
      <c r="AS305737" s="30"/>
      <c r="AT305737" s="30"/>
      <c r="AU305737" s="30"/>
      <c r="AV305737" s="30"/>
    </row>
    <row r="305745" spans="45:48" x14ac:dyDescent="0.2">
      <c r="AS305745" s="30"/>
      <c r="AT305745" s="30"/>
      <c r="AU305745" s="30"/>
      <c r="AV305745" s="30"/>
    </row>
    <row r="305753" spans="45:48" x14ac:dyDescent="0.2">
      <c r="AS305753" s="30"/>
      <c r="AT305753" s="30"/>
      <c r="AU305753" s="30"/>
      <c r="AV305753" s="30"/>
    </row>
    <row r="305761" spans="45:48" x14ac:dyDescent="0.2">
      <c r="AS305761" s="30"/>
      <c r="AT305761" s="30"/>
      <c r="AU305761" s="30"/>
      <c r="AV305761" s="30"/>
    </row>
    <row r="305769" spans="45:48" x14ac:dyDescent="0.2">
      <c r="AS305769" s="30"/>
      <c r="AT305769" s="30"/>
      <c r="AU305769" s="30"/>
      <c r="AV305769" s="30"/>
    </row>
    <row r="305777" spans="45:48" x14ac:dyDescent="0.2">
      <c r="AS305777" s="30"/>
      <c r="AT305777" s="30"/>
      <c r="AU305777" s="30"/>
      <c r="AV305777" s="30"/>
    </row>
    <row r="305785" spans="45:48" x14ac:dyDescent="0.2">
      <c r="AS305785" s="30"/>
      <c r="AT305785" s="30"/>
      <c r="AU305785" s="30"/>
      <c r="AV305785" s="30"/>
    </row>
    <row r="305793" spans="45:48" x14ac:dyDescent="0.2">
      <c r="AS305793" s="30"/>
      <c r="AT305793" s="30"/>
      <c r="AU305793" s="30"/>
      <c r="AV305793" s="30"/>
    </row>
    <row r="305801" spans="45:48" x14ac:dyDescent="0.2">
      <c r="AS305801" s="30"/>
      <c r="AT305801" s="30"/>
      <c r="AU305801" s="30"/>
      <c r="AV305801" s="30"/>
    </row>
    <row r="305809" spans="45:48" x14ac:dyDescent="0.2">
      <c r="AS305809" s="30"/>
      <c r="AT305809" s="30"/>
      <c r="AU305809" s="30"/>
      <c r="AV305809" s="30"/>
    </row>
    <row r="305817" spans="45:48" x14ac:dyDescent="0.2">
      <c r="AS305817" s="30"/>
      <c r="AT305817" s="30"/>
      <c r="AU305817" s="30"/>
      <c r="AV305817" s="30"/>
    </row>
    <row r="305825" spans="45:48" x14ac:dyDescent="0.2">
      <c r="AS305825" s="30"/>
      <c r="AT305825" s="30"/>
      <c r="AU305825" s="30"/>
      <c r="AV305825" s="30"/>
    </row>
    <row r="305833" spans="45:48" x14ac:dyDescent="0.2">
      <c r="AS305833" s="30"/>
      <c r="AT305833" s="30"/>
      <c r="AU305833" s="30"/>
      <c r="AV305833" s="30"/>
    </row>
    <row r="305841" spans="45:48" x14ac:dyDescent="0.2">
      <c r="AS305841" s="30"/>
      <c r="AT305841" s="30"/>
      <c r="AU305841" s="30"/>
      <c r="AV305841" s="30"/>
    </row>
    <row r="305849" spans="45:48" x14ac:dyDescent="0.2">
      <c r="AS305849" s="30"/>
      <c r="AT305849" s="30"/>
      <c r="AU305849" s="30"/>
      <c r="AV305849" s="30"/>
    </row>
    <row r="305857" spans="45:48" x14ac:dyDescent="0.2">
      <c r="AS305857" s="30"/>
      <c r="AT305857" s="30"/>
      <c r="AU305857" s="30"/>
      <c r="AV305857" s="30"/>
    </row>
    <row r="305865" spans="45:48" x14ac:dyDescent="0.2">
      <c r="AS305865" s="30"/>
      <c r="AT305865" s="30"/>
      <c r="AU305865" s="30"/>
      <c r="AV305865" s="30"/>
    </row>
    <row r="305873" spans="45:48" x14ac:dyDescent="0.2">
      <c r="AS305873" s="30"/>
      <c r="AT305873" s="30"/>
      <c r="AU305873" s="30"/>
      <c r="AV305873" s="30"/>
    </row>
    <row r="305881" spans="45:48" x14ac:dyDescent="0.2">
      <c r="AS305881" s="30"/>
      <c r="AT305881" s="30"/>
      <c r="AU305881" s="30"/>
      <c r="AV305881" s="30"/>
    </row>
    <row r="305889" spans="45:48" x14ac:dyDescent="0.2">
      <c r="AS305889" s="30"/>
      <c r="AT305889" s="30"/>
      <c r="AU305889" s="30"/>
      <c r="AV305889" s="30"/>
    </row>
    <row r="305897" spans="45:48" x14ac:dyDescent="0.2">
      <c r="AS305897" s="30"/>
      <c r="AT305897" s="30"/>
      <c r="AU305897" s="30"/>
      <c r="AV305897" s="30"/>
    </row>
    <row r="305905" spans="45:48" x14ac:dyDescent="0.2">
      <c r="AS305905" s="30"/>
      <c r="AT305905" s="30"/>
      <c r="AU305905" s="30"/>
      <c r="AV305905" s="30"/>
    </row>
    <row r="305913" spans="45:48" x14ac:dyDescent="0.2">
      <c r="AS305913" s="30"/>
      <c r="AT305913" s="30"/>
      <c r="AU305913" s="30"/>
      <c r="AV305913" s="30"/>
    </row>
    <row r="305921" spans="45:48" x14ac:dyDescent="0.2">
      <c r="AS305921" s="30"/>
      <c r="AT305921" s="30"/>
      <c r="AU305921" s="30"/>
      <c r="AV305921" s="30"/>
    </row>
    <row r="305929" spans="45:48" x14ac:dyDescent="0.2">
      <c r="AS305929" s="30"/>
      <c r="AT305929" s="30"/>
      <c r="AU305929" s="30"/>
      <c r="AV305929" s="30"/>
    </row>
    <row r="305937" spans="45:48" x14ac:dyDescent="0.2">
      <c r="AS305937" s="30"/>
      <c r="AT305937" s="30"/>
      <c r="AU305937" s="30"/>
      <c r="AV305937" s="30"/>
    </row>
    <row r="305945" spans="45:48" x14ac:dyDescent="0.2">
      <c r="AS305945" s="30"/>
      <c r="AT305945" s="30"/>
      <c r="AU305945" s="30"/>
      <c r="AV305945" s="30"/>
    </row>
    <row r="305953" spans="45:48" x14ac:dyDescent="0.2">
      <c r="AS305953" s="30"/>
      <c r="AT305953" s="30"/>
      <c r="AU305953" s="30"/>
      <c r="AV305953" s="30"/>
    </row>
    <row r="305961" spans="45:48" x14ac:dyDescent="0.2">
      <c r="AS305961" s="30"/>
      <c r="AT305961" s="30"/>
      <c r="AU305961" s="30"/>
      <c r="AV305961" s="30"/>
    </row>
    <row r="305969" spans="45:48" x14ac:dyDescent="0.2">
      <c r="AS305969" s="30"/>
      <c r="AT305969" s="30"/>
      <c r="AU305969" s="30"/>
      <c r="AV305969" s="30"/>
    </row>
    <row r="305977" spans="45:48" x14ac:dyDescent="0.2">
      <c r="AS305977" s="30"/>
      <c r="AT305977" s="30"/>
      <c r="AU305977" s="30"/>
      <c r="AV305977" s="30"/>
    </row>
    <row r="305985" spans="45:48" x14ac:dyDescent="0.2">
      <c r="AS305985" s="30"/>
      <c r="AT305985" s="30"/>
      <c r="AU305985" s="30"/>
      <c r="AV305985" s="30"/>
    </row>
    <row r="305993" spans="45:48" x14ac:dyDescent="0.2">
      <c r="AS305993" s="30"/>
      <c r="AT305993" s="30"/>
      <c r="AU305993" s="30"/>
      <c r="AV305993" s="30"/>
    </row>
    <row r="306001" spans="45:48" x14ac:dyDescent="0.2">
      <c r="AS306001" s="30"/>
      <c r="AT306001" s="30"/>
      <c r="AU306001" s="30"/>
      <c r="AV306001" s="30"/>
    </row>
    <row r="306009" spans="45:48" x14ac:dyDescent="0.2">
      <c r="AS306009" s="30"/>
      <c r="AT306009" s="30"/>
      <c r="AU306009" s="30"/>
      <c r="AV306009" s="30"/>
    </row>
    <row r="306017" spans="45:48" x14ac:dyDescent="0.2">
      <c r="AS306017" s="30"/>
      <c r="AT306017" s="30"/>
      <c r="AU306017" s="30"/>
      <c r="AV306017" s="30"/>
    </row>
    <row r="306025" spans="45:48" x14ac:dyDescent="0.2">
      <c r="AS306025" s="30"/>
      <c r="AT306025" s="30"/>
      <c r="AU306025" s="30"/>
      <c r="AV306025" s="30"/>
    </row>
    <row r="306033" spans="45:48" x14ac:dyDescent="0.2">
      <c r="AS306033" s="30"/>
      <c r="AT306033" s="30"/>
      <c r="AU306033" s="30"/>
      <c r="AV306033" s="30"/>
    </row>
    <row r="306041" spans="45:48" x14ac:dyDescent="0.2">
      <c r="AS306041" s="30"/>
      <c r="AT306041" s="30"/>
      <c r="AU306041" s="30"/>
      <c r="AV306041" s="30"/>
    </row>
    <row r="306049" spans="45:48" x14ac:dyDescent="0.2">
      <c r="AS306049" s="30"/>
      <c r="AT306049" s="30"/>
      <c r="AU306049" s="30"/>
      <c r="AV306049" s="30"/>
    </row>
    <row r="306057" spans="45:48" x14ac:dyDescent="0.2">
      <c r="AS306057" s="30"/>
      <c r="AT306057" s="30"/>
      <c r="AU306057" s="30"/>
      <c r="AV306057" s="30"/>
    </row>
    <row r="306065" spans="45:48" x14ac:dyDescent="0.2">
      <c r="AS306065" s="30"/>
      <c r="AT306065" s="30"/>
      <c r="AU306065" s="30"/>
      <c r="AV306065" s="30"/>
    </row>
    <row r="306073" spans="45:48" x14ac:dyDescent="0.2">
      <c r="AS306073" s="30"/>
      <c r="AT306073" s="30"/>
      <c r="AU306073" s="30"/>
      <c r="AV306073" s="30"/>
    </row>
    <row r="306081" spans="45:48" x14ac:dyDescent="0.2">
      <c r="AS306081" s="30"/>
      <c r="AT306081" s="30"/>
      <c r="AU306081" s="30"/>
      <c r="AV306081" s="30"/>
    </row>
    <row r="306089" spans="45:48" x14ac:dyDescent="0.2">
      <c r="AS306089" s="30"/>
      <c r="AT306089" s="30"/>
      <c r="AU306089" s="30"/>
      <c r="AV306089" s="30"/>
    </row>
    <row r="306097" spans="45:48" x14ac:dyDescent="0.2">
      <c r="AS306097" s="30"/>
      <c r="AT306097" s="30"/>
      <c r="AU306097" s="30"/>
      <c r="AV306097" s="30"/>
    </row>
    <row r="306105" spans="45:48" x14ac:dyDescent="0.2">
      <c r="AS306105" s="30"/>
      <c r="AT306105" s="30"/>
      <c r="AU306105" s="30"/>
      <c r="AV306105" s="30"/>
    </row>
    <row r="306113" spans="45:48" x14ac:dyDescent="0.2">
      <c r="AS306113" s="30"/>
      <c r="AT306113" s="30"/>
      <c r="AU306113" s="30"/>
      <c r="AV306113" s="30"/>
    </row>
    <row r="306121" spans="45:48" x14ac:dyDescent="0.2">
      <c r="AS306121" s="30"/>
      <c r="AT306121" s="30"/>
      <c r="AU306121" s="30"/>
      <c r="AV306121" s="30"/>
    </row>
    <row r="306129" spans="45:48" x14ac:dyDescent="0.2">
      <c r="AS306129" s="30"/>
      <c r="AT306129" s="30"/>
      <c r="AU306129" s="30"/>
      <c r="AV306129" s="30"/>
    </row>
    <row r="306137" spans="45:48" x14ac:dyDescent="0.2">
      <c r="AS306137" s="30"/>
      <c r="AT306137" s="30"/>
      <c r="AU306137" s="30"/>
      <c r="AV306137" s="30"/>
    </row>
    <row r="306145" spans="45:48" x14ac:dyDescent="0.2">
      <c r="AS306145" s="30"/>
      <c r="AT306145" s="30"/>
      <c r="AU306145" s="30"/>
      <c r="AV306145" s="30"/>
    </row>
    <row r="306153" spans="45:48" x14ac:dyDescent="0.2">
      <c r="AS306153" s="30"/>
      <c r="AT306153" s="30"/>
      <c r="AU306153" s="30"/>
      <c r="AV306153" s="30"/>
    </row>
    <row r="306161" spans="45:48" x14ac:dyDescent="0.2">
      <c r="AS306161" s="30"/>
      <c r="AT306161" s="30"/>
      <c r="AU306161" s="30"/>
      <c r="AV306161" s="30"/>
    </row>
    <row r="306169" spans="45:48" x14ac:dyDescent="0.2">
      <c r="AS306169" s="30"/>
      <c r="AT306169" s="30"/>
      <c r="AU306169" s="30"/>
      <c r="AV306169" s="30"/>
    </row>
    <row r="306177" spans="45:48" x14ac:dyDescent="0.2">
      <c r="AS306177" s="30"/>
      <c r="AT306177" s="30"/>
      <c r="AU306177" s="30"/>
      <c r="AV306177" s="30"/>
    </row>
    <row r="306185" spans="45:48" x14ac:dyDescent="0.2">
      <c r="AS306185" s="30"/>
      <c r="AT306185" s="30"/>
      <c r="AU306185" s="30"/>
      <c r="AV306185" s="30"/>
    </row>
    <row r="306193" spans="45:48" x14ac:dyDescent="0.2">
      <c r="AS306193" s="30"/>
      <c r="AT306193" s="30"/>
      <c r="AU306193" s="30"/>
      <c r="AV306193" s="30"/>
    </row>
    <row r="306201" spans="45:48" x14ac:dyDescent="0.2">
      <c r="AS306201" s="30"/>
      <c r="AT306201" s="30"/>
      <c r="AU306201" s="30"/>
      <c r="AV306201" s="30"/>
    </row>
    <row r="306209" spans="45:48" x14ac:dyDescent="0.2">
      <c r="AS306209" s="30"/>
      <c r="AT306209" s="30"/>
      <c r="AU306209" s="30"/>
      <c r="AV306209" s="30"/>
    </row>
    <row r="306217" spans="45:48" x14ac:dyDescent="0.2">
      <c r="AS306217" s="30"/>
      <c r="AT306217" s="30"/>
      <c r="AU306217" s="30"/>
      <c r="AV306217" s="30"/>
    </row>
    <row r="306225" spans="45:48" x14ac:dyDescent="0.2">
      <c r="AS306225" s="30"/>
      <c r="AT306225" s="30"/>
      <c r="AU306225" s="30"/>
      <c r="AV306225" s="30"/>
    </row>
    <row r="306233" spans="45:48" x14ac:dyDescent="0.2">
      <c r="AS306233" s="30"/>
      <c r="AT306233" s="30"/>
      <c r="AU306233" s="30"/>
      <c r="AV306233" s="30"/>
    </row>
    <row r="306241" spans="45:48" x14ac:dyDescent="0.2">
      <c r="AS306241" s="30"/>
      <c r="AT306241" s="30"/>
      <c r="AU306241" s="30"/>
      <c r="AV306241" s="30"/>
    </row>
    <row r="306249" spans="45:48" x14ac:dyDescent="0.2">
      <c r="AS306249" s="30"/>
      <c r="AT306249" s="30"/>
      <c r="AU306249" s="30"/>
      <c r="AV306249" s="30"/>
    </row>
    <row r="306257" spans="45:48" x14ac:dyDescent="0.2">
      <c r="AS306257" s="30"/>
      <c r="AT306257" s="30"/>
      <c r="AU306257" s="30"/>
      <c r="AV306257" s="30"/>
    </row>
    <row r="306265" spans="45:48" x14ac:dyDescent="0.2">
      <c r="AS306265" s="30"/>
      <c r="AT306265" s="30"/>
      <c r="AU306265" s="30"/>
      <c r="AV306265" s="30"/>
    </row>
    <row r="306273" spans="45:48" x14ac:dyDescent="0.2">
      <c r="AS306273" s="30"/>
      <c r="AT306273" s="30"/>
      <c r="AU306273" s="30"/>
      <c r="AV306273" s="30"/>
    </row>
    <row r="306281" spans="45:48" x14ac:dyDescent="0.2">
      <c r="AS306281" s="30"/>
      <c r="AT306281" s="30"/>
      <c r="AU306281" s="30"/>
      <c r="AV306281" s="30"/>
    </row>
    <row r="306289" spans="45:48" x14ac:dyDescent="0.2">
      <c r="AS306289" s="30"/>
      <c r="AT306289" s="30"/>
      <c r="AU306289" s="30"/>
      <c r="AV306289" s="30"/>
    </row>
    <row r="306297" spans="45:48" x14ac:dyDescent="0.2">
      <c r="AS306297" s="30"/>
      <c r="AT306297" s="30"/>
      <c r="AU306297" s="30"/>
      <c r="AV306297" s="30"/>
    </row>
    <row r="306305" spans="45:48" x14ac:dyDescent="0.2">
      <c r="AS306305" s="30"/>
      <c r="AT306305" s="30"/>
      <c r="AU306305" s="30"/>
      <c r="AV306305" s="30"/>
    </row>
    <row r="306313" spans="45:48" x14ac:dyDescent="0.2">
      <c r="AS306313" s="30"/>
      <c r="AT306313" s="30"/>
      <c r="AU306313" s="30"/>
      <c r="AV306313" s="30"/>
    </row>
    <row r="306321" spans="45:48" x14ac:dyDescent="0.2">
      <c r="AS306321" s="30"/>
      <c r="AT306321" s="30"/>
      <c r="AU306321" s="30"/>
      <c r="AV306321" s="30"/>
    </row>
    <row r="306329" spans="45:48" x14ac:dyDescent="0.2">
      <c r="AS306329" s="30"/>
      <c r="AT306329" s="30"/>
      <c r="AU306329" s="30"/>
      <c r="AV306329" s="30"/>
    </row>
    <row r="306337" spans="45:48" x14ac:dyDescent="0.2">
      <c r="AS306337" s="30"/>
      <c r="AT306337" s="30"/>
      <c r="AU306337" s="30"/>
      <c r="AV306337" s="30"/>
    </row>
    <row r="306345" spans="45:48" x14ac:dyDescent="0.2">
      <c r="AS306345" s="30"/>
      <c r="AT306345" s="30"/>
      <c r="AU306345" s="30"/>
      <c r="AV306345" s="30"/>
    </row>
    <row r="306353" spans="45:48" x14ac:dyDescent="0.2">
      <c r="AS306353" s="30"/>
      <c r="AT306353" s="30"/>
      <c r="AU306353" s="30"/>
      <c r="AV306353" s="30"/>
    </row>
    <row r="306361" spans="45:48" x14ac:dyDescent="0.2">
      <c r="AS306361" s="30"/>
      <c r="AT306361" s="30"/>
      <c r="AU306361" s="30"/>
      <c r="AV306361" s="30"/>
    </row>
    <row r="306369" spans="45:48" x14ac:dyDescent="0.2">
      <c r="AS306369" s="30"/>
      <c r="AT306369" s="30"/>
      <c r="AU306369" s="30"/>
      <c r="AV306369" s="30"/>
    </row>
    <row r="306377" spans="45:48" x14ac:dyDescent="0.2">
      <c r="AS306377" s="30"/>
      <c r="AT306377" s="30"/>
      <c r="AU306377" s="30"/>
      <c r="AV306377" s="30"/>
    </row>
    <row r="306385" spans="45:48" x14ac:dyDescent="0.2">
      <c r="AS306385" s="30"/>
      <c r="AT306385" s="30"/>
      <c r="AU306385" s="30"/>
      <c r="AV306385" s="30"/>
    </row>
    <row r="306393" spans="45:48" x14ac:dyDescent="0.2">
      <c r="AS306393" s="30"/>
      <c r="AT306393" s="30"/>
      <c r="AU306393" s="30"/>
      <c r="AV306393" s="30"/>
    </row>
    <row r="306401" spans="45:48" x14ac:dyDescent="0.2">
      <c r="AS306401" s="30"/>
      <c r="AT306401" s="30"/>
      <c r="AU306401" s="30"/>
      <c r="AV306401" s="30"/>
    </row>
    <row r="306409" spans="45:48" x14ac:dyDescent="0.2">
      <c r="AS306409" s="30"/>
      <c r="AT306409" s="30"/>
      <c r="AU306409" s="30"/>
      <c r="AV306409" s="30"/>
    </row>
    <row r="306417" spans="45:48" x14ac:dyDescent="0.2">
      <c r="AS306417" s="30"/>
      <c r="AT306417" s="30"/>
      <c r="AU306417" s="30"/>
      <c r="AV306417" s="30"/>
    </row>
    <row r="306425" spans="45:48" x14ac:dyDescent="0.2">
      <c r="AS306425" s="30"/>
      <c r="AT306425" s="30"/>
      <c r="AU306425" s="30"/>
      <c r="AV306425" s="30"/>
    </row>
    <row r="306433" spans="45:48" x14ac:dyDescent="0.2">
      <c r="AS306433" s="30"/>
      <c r="AT306433" s="30"/>
      <c r="AU306433" s="30"/>
      <c r="AV306433" s="30"/>
    </row>
    <row r="306441" spans="45:48" x14ac:dyDescent="0.2">
      <c r="AS306441" s="30"/>
      <c r="AT306441" s="30"/>
      <c r="AU306441" s="30"/>
      <c r="AV306441" s="30"/>
    </row>
    <row r="306449" spans="45:48" x14ac:dyDescent="0.2">
      <c r="AS306449" s="30"/>
      <c r="AT306449" s="30"/>
      <c r="AU306449" s="30"/>
      <c r="AV306449" s="30"/>
    </row>
    <row r="306457" spans="45:48" x14ac:dyDescent="0.2">
      <c r="AS306457" s="30"/>
      <c r="AT306457" s="30"/>
      <c r="AU306457" s="30"/>
      <c r="AV306457" s="30"/>
    </row>
    <row r="306465" spans="45:48" x14ac:dyDescent="0.2">
      <c r="AS306465" s="30"/>
      <c r="AT306465" s="30"/>
      <c r="AU306465" s="30"/>
      <c r="AV306465" s="30"/>
    </row>
    <row r="306473" spans="45:48" x14ac:dyDescent="0.2">
      <c r="AS306473" s="30"/>
      <c r="AT306473" s="30"/>
      <c r="AU306473" s="30"/>
      <c r="AV306473" s="30"/>
    </row>
    <row r="306481" spans="45:48" x14ac:dyDescent="0.2">
      <c r="AS306481" s="30"/>
      <c r="AT306481" s="30"/>
      <c r="AU306481" s="30"/>
      <c r="AV306481" s="30"/>
    </row>
    <row r="306489" spans="45:48" x14ac:dyDescent="0.2">
      <c r="AS306489" s="30"/>
      <c r="AT306489" s="30"/>
      <c r="AU306489" s="30"/>
      <c r="AV306489" s="30"/>
    </row>
    <row r="306497" spans="45:48" x14ac:dyDescent="0.2">
      <c r="AS306497" s="30"/>
      <c r="AT306497" s="30"/>
      <c r="AU306497" s="30"/>
      <c r="AV306497" s="30"/>
    </row>
    <row r="306505" spans="45:48" x14ac:dyDescent="0.2">
      <c r="AS306505" s="30"/>
      <c r="AT306505" s="30"/>
      <c r="AU306505" s="30"/>
      <c r="AV306505" s="30"/>
    </row>
    <row r="306513" spans="45:48" x14ac:dyDescent="0.2">
      <c r="AS306513" s="30"/>
      <c r="AT306513" s="30"/>
      <c r="AU306513" s="30"/>
      <c r="AV306513" s="30"/>
    </row>
    <row r="306521" spans="45:48" x14ac:dyDescent="0.2">
      <c r="AS306521" s="30"/>
      <c r="AT306521" s="30"/>
      <c r="AU306521" s="30"/>
      <c r="AV306521" s="30"/>
    </row>
    <row r="306529" spans="45:48" x14ac:dyDescent="0.2">
      <c r="AS306529" s="30"/>
      <c r="AT306529" s="30"/>
      <c r="AU306529" s="30"/>
      <c r="AV306529" s="30"/>
    </row>
    <row r="306537" spans="45:48" x14ac:dyDescent="0.2">
      <c r="AS306537" s="30"/>
      <c r="AT306537" s="30"/>
      <c r="AU306537" s="30"/>
      <c r="AV306537" s="30"/>
    </row>
    <row r="306545" spans="45:48" x14ac:dyDescent="0.2">
      <c r="AS306545" s="30"/>
      <c r="AT306545" s="30"/>
      <c r="AU306545" s="30"/>
      <c r="AV306545" s="30"/>
    </row>
    <row r="306553" spans="45:48" x14ac:dyDescent="0.2">
      <c r="AS306553" s="30"/>
      <c r="AT306553" s="30"/>
      <c r="AU306553" s="30"/>
      <c r="AV306553" s="30"/>
    </row>
    <row r="306561" spans="45:48" x14ac:dyDescent="0.2">
      <c r="AS306561" s="30"/>
      <c r="AT306561" s="30"/>
      <c r="AU306561" s="30"/>
      <c r="AV306561" s="30"/>
    </row>
    <row r="306569" spans="45:48" x14ac:dyDescent="0.2">
      <c r="AS306569" s="30"/>
      <c r="AT306569" s="30"/>
      <c r="AU306569" s="30"/>
      <c r="AV306569" s="30"/>
    </row>
    <row r="306577" spans="45:48" x14ac:dyDescent="0.2">
      <c r="AS306577" s="30"/>
      <c r="AT306577" s="30"/>
      <c r="AU306577" s="30"/>
      <c r="AV306577" s="30"/>
    </row>
    <row r="306585" spans="45:48" x14ac:dyDescent="0.2">
      <c r="AS306585" s="30"/>
      <c r="AT306585" s="30"/>
      <c r="AU306585" s="30"/>
      <c r="AV306585" s="30"/>
    </row>
    <row r="306593" spans="45:48" x14ac:dyDescent="0.2">
      <c r="AS306593" s="30"/>
      <c r="AT306593" s="30"/>
      <c r="AU306593" s="30"/>
      <c r="AV306593" s="30"/>
    </row>
    <row r="306601" spans="45:48" x14ac:dyDescent="0.2">
      <c r="AS306601" s="30"/>
      <c r="AT306601" s="30"/>
      <c r="AU306601" s="30"/>
      <c r="AV306601" s="30"/>
    </row>
    <row r="306609" spans="45:48" x14ac:dyDescent="0.2">
      <c r="AS306609" s="30"/>
      <c r="AT306609" s="30"/>
      <c r="AU306609" s="30"/>
      <c r="AV306609" s="30"/>
    </row>
    <row r="306617" spans="45:48" x14ac:dyDescent="0.2">
      <c r="AS306617" s="30"/>
      <c r="AT306617" s="30"/>
      <c r="AU306617" s="30"/>
      <c r="AV306617" s="30"/>
    </row>
    <row r="306625" spans="45:48" x14ac:dyDescent="0.2">
      <c r="AS306625" s="30"/>
      <c r="AT306625" s="30"/>
      <c r="AU306625" s="30"/>
      <c r="AV306625" s="30"/>
    </row>
    <row r="306633" spans="45:48" x14ac:dyDescent="0.2">
      <c r="AS306633" s="30"/>
      <c r="AT306633" s="30"/>
      <c r="AU306633" s="30"/>
      <c r="AV306633" s="30"/>
    </row>
    <row r="306641" spans="45:48" x14ac:dyDescent="0.2">
      <c r="AS306641" s="30"/>
      <c r="AT306641" s="30"/>
      <c r="AU306641" s="30"/>
      <c r="AV306641" s="30"/>
    </row>
    <row r="306649" spans="45:48" x14ac:dyDescent="0.2">
      <c r="AS306649" s="30"/>
      <c r="AT306649" s="30"/>
      <c r="AU306649" s="30"/>
      <c r="AV306649" s="30"/>
    </row>
    <row r="306657" spans="45:48" x14ac:dyDescent="0.2">
      <c r="AS306657" s="30"/>
      <c r="AT306657" s="30"/>
      <c r="AU306657" s="30"/>
      <c r="AV306657" s="30"/>
    </row>
    <row r="306665" spans="45:48" x14ac:dyDescent="0.2">
      <c r="AS306665" s="30"/>
      <c r="AT306665" s="30"/>
      <c r="AU306665" s="30"/>
      <c r="AV306665" s="30"/>
    </row>
    <row r="306673" spans="45:48" x14ac:dyDescent="0.2">
      <c r="AS306673" s="30"/>
      <c r="AT306673" s="30"/>
      <c r="AU306673" s="30"/>
      <c r="AV306673" s="30"/>
    </row>
    <row r="306681" spans="45:48" x14ac:dyDescent="0.2">
      <c r="AS306681" s="30"/>
      <c r="AT306681" s="30"/>
      <c r="AU306681" s="30"/>
      <c r="AV306681" s="30"/>
    </row>
    <row r="306689" spans="45:48" x14ac:dyDescent="0.2">
      <c r="AS306689" s="30"/>
      <c r="AT306689" s="30"/>
      <c r="AU306689" s="30"/>
      <c r="AV306689" s="30"/>
    </row>
    <row r="306697" spans="45:48" x14ac:dyDescent="0.2">
      <c r="AS306697" s="30"/>
      <c r="AT306697" s="30"/>
      <c r="AU306697" s="30"/>
      <c r="AV306697" s="30"/>
    </row>
    <row r="306705" spans="45:48" x14ac:dyDescent="0.2">
      <c r="AS306705" s="30"/>
      <c r="AT306705" s="30"/>
      <c r="AU306705" s="30"/>
      <c r="AV306705" s="30"/>
    </row>
    <row r="306713" spans="45:48" x14ac:dyDescent="0.2">
      <c r="AS306713" s="30"/>
      <c r="AT306713" s="30"/>
      <c r="AU306713" s="30"/>
      <c r="AV306713" s="30"/>
    </row>
    <row r="306721" spans="45:48" x14ac:dyDescent="0.2">
      <c r="AS306721" s="30"/>
      <c r="AT306721" s="30"/>
      <c r="AU306721" s="30"/>
      <c r="AV306721" s="30"/>
    </row>
    <row r="306729" spans="45:48" x14ac:dyDescent="0.2">
      <c r="AS306729" s="30"/>
      <c r="AT306729" s="30"/>
      <c r="AU306729" s="30"/>
      <c r="AV306729" s="30"/>
    </row>
    <row r="306737" spans="45:48" x14ac:dyDescent="0.2">
      <c r="AS306737" s="30"/>
      <c r="AT306737" s="30"/>
      <c r="AU306737" s="30"/>
      <c r="AV306737" s="30"/>
    </row>
    <row r="306745" spans="45:48" x14ac:dyDescent="0.2">
      <c r="AS306745" s="30"/>
      <c r="AT306745" s="30"/>
      <c r="AU306745" s="30"/>
      <c r="AV306745" s="30"/>
    </row>
    <row r="306753" spans="45:48" x14ac:dyDescent="0.2">
      <c r="AS306753" s="30"/>
      <c r="AT306753" s="30"/>
      <c r="AU306753" s="30"/>
      <c r="AV306753" s="30"/>
    </row>
    <row r="306761" spans="45:48" x14ac:dyDescent="0.2">
      <c r="AS306761" s="30"/>
      <c r="AT306761" s="30"/>
      <c r="AU306761" s="30"/>
      <c r="AV306761" s="30"/>
    </row>
    <row r="306769" spans="45:48" x14ac:dyDescent="0.2">
      <c r="AS306769" s="30"/>
      <c r="AT306769" s="30"/>
      <c r="AU306769" s="30"/>
      <c r="AV306769" s="30"/>
    </row>
    <row r="306777" spans="45:48" x14ac:dyDescent="0.2">
      <c r="AS306777" s="30"/>
      <c r="AT306777" s="30"/>
      <c r="AU306777" s="30"/>
      <c r="AV306777" s="30"/>
    </row>
    <row r="306785" spans="45:48" x14ac:dyDescent="0.2">
      <c r="AS306785" s="30"/>
      <c r="AT306785" s="30"/>
      <c r="AU306785" s="30"/>
      <c r="AV306785" s="30"/>
    </row>
    <row r="306793" spans="45:48" x14ac:dyDescent="0.2">
      <c r="AS306793" s="30"/>
      <c r="AT306793" s="30"/>
      <c r="AU306793" s="30"/>
      <c r="AV306793" s="30"/>
    </row>
    <row r="306801" spans="45:48" x14ac:dyDescent="0.2">
      <c r="AS306801" s="30"/>
      <c r="AT306801" s="30"/>
      <c r="AU306801" s="30"/>
      <c r="AV306801" s="30"/>
    </row>
    <row r="306809" spans="45:48" x14ac:dyDescent="0.2">
      <c r="AS306809" s="30"/>
      <c r="AT306809" s="30"/>
      <c r="AU306809" s="30"/>
      <c r="AV306809" s="30"/>
    </row>
    <row r="306817" spans="45:48" x14ac:dyDescent="0.2">
      <c r="AS306817" s="30"/>
      <c r="AT306817" s="30"/>
      <c r="AU306817" s="30"/>
      <c r="AV306817" s="30"/>
    </row>
    <row r="306825" spans="45:48" x14ac:dyDescent="0.2">
      <c r="AS306825" s="30"/>
      <c r="AT306825" s="30"/>
      <c r="AU306825" s="30"/>
      <c r="AV306825" s="30"/>
    </row>
    <row r="306833" spans="45:48" x14ac:dyDescent="0.2">
      <c r="AS306833" s="30"/>
      <c r="AT306833" s="30"/>
      <c r="AU306833" s="30"/>
      <c r="AV306833" s="30"/>
    </row>
    <row r="306841" spans="45:48" x14ac:dyDescent="0.2">
      <c r="AS306841" s="30"/>
      <c r="AT306841" s="30"/>
      <c r="AU306841" s="30"/>
      <c r="AV306841" s="30"/>
    </row>
    <row r="306849" spans="45:48" x14ac:dyDescent="0.2">
      <c r="AS306849" s="30"/>
      <c r="AT306849" s="30"/>
      <c r="AU306849" s="30"/>
      <c r="AV306849" s="30"/>
    </row>
    <row r="306857" spans="45:48" x14ac:dyDescent="0.2">
      <c r="AS306857" s="30"/>
      <c r="AT306857" s="30"/>
      <c r="AU306857" s="30"/>
      <c r="AV306857" s="30"/>
    </row>
    <row r="306865" spans="45:48" x14ac:dyDescent="0.2">
      <c r="AS306865" s="30"/>
      <c r="AT306865" s="30"/>
      <c r="AU306865" s="30"/>
      <c r="AV306865" s="30"/>
    </row>
    <row r="306873" spans="45:48" x14ac:dyDescent="0.2">
      <c r="AS306873" s="30"/>
      <c r="AT306873" s="30"/>
      <c r="AU306873" s="30"/>
      <c r="AV306873" s="30"/>
    </row>
    <row r="306881" spans="45:48" x14ac:dyDescent="0.2">
      <c r="AS306881" s="30"/>
      <c r="AT306881" s="30"/>
      <c r="AU306881" s="30"/>
      <c r="AV306881" s="30"/>
    </row>
    <row r="306889" spans="45:48" x14ac:dyDescent="0.2">
      <c r="AS306889" s="30"/>
      <c r="AT306889" s="30"/>
      <c r="AU306889" s="30"/>
      <c r="AV306889" s="30"/>
    </row>
    <row r="306897" spans="45:48" x14ac:dyDescent="0.2">
      <c r="AS306897" s="30"/>
      <c r="AT306897" s="30"/>
      <c r="AU306897" s="30"/>
      <c r="AV306897" s="30"/>
    </row>
    <row r="306905" spans="45:48" x14ac:dyDescent="0.2">
      <c r="AS306905" s="30"/>
      <c r="AT306905" s="30"/>
      <c r="AU306905" s="30"/>
      <c r="AV306905" s="30"/>
    </row>
    <row r="306913" spans="45:48" x14ac:dyDescent="0.2">
      <c r="AS306913" s="30"/>
      <c r="AT306913" s="30"/>
      <c r="AU306913" s="30"/>
      <c r="AV306913" s="30"/>
    </row>
    <row r="306921" spans="45:48" x14ac:dyDescent="0.2">
      <c r="AS306921" s="30"/>
      <c r="AT306921" s="30"/>
      <c r="AU306921" s="30"/>
      <c r="AV306921" s="30"/>
    </row>
    <row r="306929" spans="45:48" x14ac:dyDescent="0.2">
      <c r="AS306929" s="30"/>
      <c r="AT306929" s="30"/>
      <c r="AU306929" s="30"/>
      <c r="AV306929" s="30"/>
    </row>
    <row r="306937" spans="45:48" x14ac:dyDescent="0.2">
      <c r="AS306937" s="30"/>
      <c r="AT306937" s="30"/>
      <c r="AU306937" s="30"/>
      <c r="AV306937" s="30"/>
    </row>
    <row r="306945" spans="45:48" x14ac:dyDescent="0.2">
      <c r="AS306945" s="30"/>
      <c r="AT306945" s="30"/>
      <c r="AU306945" s="30"/>
      <c r="AV306945" s="30"/>
    </row>
    <row r="306953" spans="45:48" x14ac:dyDescent="0.2">
      <c r="AS306953" s="30"/>
      <c r="AT306953" s="30"/>
      <c r="AU306953" s="30"/>
      <c r="AV306953" s="30"/>
    </row>
    <row r="306961" spans="45:48" x14ac:dyDescent="0.2">
      <c r="AS306961" s="30"/>
      <c r="AT306961" s="30"/>
      <c r="AU306961" s="30"/>
      <c r="AV306961" s="30"/>
    </row>
    <row r="306969" spans="45:48" x14ac:dyDescent="0.2">
      <c r="AS306969" s="30"/>
      <c r="AT306969" s="30"/>
      <c r="AU306969" s="30"/>
      <c r="AV306969" s="30"/>
    </row>
    <row r="306977" spans="45:48" x14ac:dyDescent="0.2">
      <c r="AS306977" s="30"/>
      <c r="AT306977" s="30"/>
      <c r="AU306977" s="30"/>
      <c r="AV306977" s="30"/>
    </row>
    <row r="306985" spans="45:48" x14ac:dyDescent="0.2">
      <c r="AS306985" s="30"/>
      <c r="AT306985" s="30"/>
      <c r="AU306985" s="30"/>
      <c r="AV306985" s="30"/>
    </row>
    <row r="306993" spans="45:48" x14ac:dyDescent="0.2">
      <c r="AS306993" s="30"/>
      <c r="AT306993" s="30"/>
      <c r="AU306993" s="30"/>
      <c r="AV306993" s="30"/>
    </row>
    <row r="307001" spans="45:48" x14ac:dyDescent="0.2">
      <c r="AS307001" s="30"/>
      <c r="AT307001" s="30"/>
      <c r="AU307001" s="30"/>
      <c r="AV307001" s="30"/>
    </row>
    <row r="307009" spans="45:48" x14ac:dyDescent="0.2">
      <c r="AS307009" s="30"/>
      <c r="AT307009" s="30"/>
      <c r="AU307009" s="30"/>
      <c r="AV307009" s="30"/>
    </row>
    <row r="307017" spans="45:48" x14ac:dyDescent="0.2">
      <c r="AS307017" s="30"/>
      <c r="AT307017" s="30"/>
      <c r="AU307017" s="30"/>
      <c r="AV307017" s="30"/>
    </row>
    <row r="307025" spans="45:48" x14ac:dyDescent="0.2">
      <c r="AS307025" s="30"/>
      <c r="AT307025" s="30"/>
      <c r="AU307025" s="30"/>
      <c r="AV307025" s="30"/>
    </row>
    <row r="307033" spans="45:48" x14ac:dyDescent="0.2">
      <c r="AS307033" s="30"/>
      <c r="AT307033" s="30"/>
      <c r="AU307033" s="30"/>
      <c r="AV307033" s="30"/>
    </row>
    <row r="307041" spans="45:48" x14ac:dyDescent="0.2">
      <c r="AS307041" s="30"/>
      <c r="AT307041" s="30"/>
      <c r="AU307041" s="30"/>
      <c r="AV307041" s="30"/>
    </row>
    <row r="307049" spans="45:48" x14ac:dyDescent="0.2">
      <c r="AS307049" s="30"/>
      <c r="AT307049" s="30"/>
      <c r="AU307049" s="30"/>
      <c r="AV307049" s="30"/>
    </row>
    <row r="307057" spans="45:48" x14ac:dyDescent="0.2">
      <c r="AS307057" s="30"/>
      <c r="AT307057" s="30"/>
      <c r="AU307057" s="30"/>
      <c r="AV307057" s="30"/>
    </row>
    <row r="307065" spans="45:48" x14ac:dyDescent="0.2">
      <c r="AS307065" s="30"/>
      <c r="AT307065" s="30"/>
      <c r="AU307065" s="30"/>
      <c r="AV307065" s="30"/>
    </row>
    <row r="307073" spans="45:48" x14ac:dyDescent="0.2">
      <c r="AS307073" s="30"/>
      <c r="AT307073" s="30"/>
      <c r="AU307073" s="30"/>
      <c r="AV307073" s="30"/>
    </row>
    <row r="307081" spans="45:48" x14ac:dyDescent="0.2">
      <c r="AS307081" s="30"/>
      <c r="AT307081" s="30"/>
      <c r="AU307081" s="30"/>
      <c r="AV307081" s="30"/>
    </row>
    <row r="307089" spans="45:48" x14ac:dyDescent="0.2">
      <c r="AS307089" s="30"/>
      <c r="AT307089" s="30"/>
      <c r="AU307089" s="30"/>
      <c r="AV307089" s="30"/>
    </row>
    <row r="307097" spans="45:48" x14ac:dyDescent="0.2">
      <c r="AS307097" s="30"/>
      <c r="AT307097" s="30"/>
      <c r="AU307097" s="30"/>
      <c r="AV307097" s="30"/>
    </row>
    <row r="307105" spans="45:48" x14ac:dyDescent="0.2">
      <c r="AS307105" s="30"/>
      <c r="AT307105" s="30"/>
      <c r="AU307105" s="30"/>
      <c r="AV307105" s="30"/>
    </row>
    <row r="307113" spans="45:48" x14ac:dyDescent="0.2">
      <c r="AS307113" s="30"/>
      <c r="AT307113" s="30"/>
      <c r="AU307113" s="30"/>
      <c r="AV307113" s="30"/>
    </row>
    <row r="307121" spans="45:48" x14ac:dyDescent="0.2">
      <c r="AS307121" s="30"/>
      <c r="AT307121" s="30"/>
      <c r="AU307121" s="30"/>
      <c r="AV307121" s="30"/>
    </row>
    <row r="307129" spans="45:48" x14ac:dyDescent="0.2">
      <c r="AS307129" s="30"/>
      <c r="AT307129" s="30"/>
      <c r="AU307129" s="30"/>
      <c r="AV307129" s="30"/>
    </row>
    <row r="307137" spans="45:48" x14ac:dyDescent="0.2">
      <c r="AS307137" s="30"/>
      <c r="AT307137" s="30"/>
      <c r="AU307137" s="30"/>
      <c r="AV307137" s="30"/>
    </row>
    <row r="307145" spans="45:48" x14ac:dyDescent="0.2">
      <c r="AS307145" s="30"/>
      <c r="AT307145" s="30"/>
      <c r="AU307145" s="30"/>
      <c r="AV307145" s="30"/>
    </row>
    <row r="307153" spans="45:48" x14ac:dyDescent="0.2">
      <c r="AS307153" s="30"/>
      <c r="AT307153" s="30"/>
      <c r="AU307153" s="30"/>
      <c r="AV307153" s="30"/>
    </row>
    <row r="307161" spans="45:48" x14ac:dyDescent="0.2">
      <c r="AS307161" s="30"/>
      <c r="AT307161" s="30"/>
      <c r="AU307161" s="30"/>
      <c r="AV307161" s="30"/>
    </row>
    <row r="307169" spans="45:48" x14ac:dyDescent="0.2">
      <c r="AS307169" s="30"/>
      <c r="AT307169" s="30"/>
      <c r="AU307169" s="30"/>
      <c r="AV307169" s="30"/>
    </row>
    <row r="307177" spans="45:48" x14ac:dyDescent="0.2">
      <c r="AS307177" s="30"/>
      <c r="AT307177" s="30"/>
      <c r="AU307177" s="30"/>
      <c r="AV307177" s="30"/>
    </row>
    <row r="307185" spans="45:48" x14ac:dyDescent="0.2">
      <c r="AS307185" s="30"/>
      <c r="AT307185" s="30"/>
      <c r="AU307185" s="30"/>
      <c r="AV307185" s="30"/>
    </row>
    <row r="307193" spans="45:48" x14ac:dyDescent="0.2">
      <c r="AS307193" s="30"/>
      <c r="AT307193" s="30"/>
      <c r="AU307193" s="30"/>
      <c r="AV307193" s="30"/>
    </row>
    <row r="307201" spans="45:48" x14ac:dyDescent="0.2">
      <c r="AS307201" s="30"/>
      <c r="AT307201" s="30"/>
      <c r="AU307201" s="30"/>
      <c r="AV307201" s="30"/>
    </row>
    <row r="307209" spans="45:48" x14ac:dyDescent="0.2">
      <c r="AS307209" s="30"/>
      <c r="AT307209" s="30"/>
      <c r="AU307209" s="30"/>
      <c r="AV307209" s="30"/>
    </row>
    <row r="307217" spans="45:48" x14ac:dyDescent="0.2">
      <c r="AS307217" s="30"/>
      <c r="AT307217" s="30"/>
      <c r="AU307217" s="30"/>
      <c r="AV307217" s="30"/>
    </row>
    <row r="307225" spans="45:48" x14ac:dyDescent="0.2">
      <c r="AS307225" s="30"/>
      <c r="AT307225" s="30"/>
      <c r="AU307225" s="30"/>
      <c r="AV307225" s="30"/>
    </row>
    <row r="307233" spans="45:48" x14ac:dyDescent="0.2">
      <c r="AS307233" s="30"/>
      <c r="AT307233" s="30"/>
      <c r="AU307233" s="30"/>
      <c r="AV307233" s="30"/>
    </row>
    <row r="307241" spans="45:48" x14ac:dyDescent="0.2">
      <c r="AS307241" s="30"/>
      <c r="AT307241" s="30"/>
      <c r="AU307241" s="30"/>
      <c r="AV307241" s="30"/>
    </row>
    <row r="307249" spans="45:48" x14ac:dyDescent="0.2">
      <c r="AS307249" s="30"/>
      <c r="AT307249" s="30"/>
      <c r="AU307249" s="30"/>
      <c r="AV307249" s="30"/>
    </row>
    <row r="307257" spans="45:48" x14ac:dyDescent="0.2">
      <c r="AS307257" s="30"/>
      <c r="AT307257" s="30"/>
      <c r="AU307257" s="30"/>
      <c r="AV307257" s="30"/>
    </row>
    <row r="307265" spans="45:48" x14ac:dyDescent="0.2">
      <c r="AS307265" s="30"/>
      <c r="AT307265" s="30"/>
      <c r="AU307265" s="30"/>
      <c r="AV307265" s="30"/>
    </row>
    <row r="307273" spans="45:48" x14ac:dyDescent="0.2">
      <c r="AS307273" s="30"/>
      <c r="AT307273" s="30"/>
      <c r="AU307273" s="30"/>
      <c r="AV307273" s="30"/>
    </row>
    <row r="307281" spans="45:48" x14ac:dyDescent="0.2">
      <c r="AS307281" s="30"/>
      <c r="AT307281" s="30"/>
      <c r="AU307281" s="30"/>
      <c r="AV307281" s="30"/>
    </row>
    <row r="307289" spans="45:48" x14ac:dyDescent="0.2">
      <c r="AS307289" s="30"/>
      <c r="AT307289" s="30"/>
      <c r="AU307289" s="30"/>
      <c r="AV307289" s="30"/>
    </row>
    <row r="307297" spans="45:48" x14ac:dyDescent="0.2">
      <c r="AS307297" s="30"/>
      <c r="AT307297" s="30"/>
      <c r="AU307297" s="30"/>
      <c r="AV307297" s="30"/>
    </row>
    <row r="307305" spans="45:48" x14ac:dyDescent="0.2">
      <c r="AS307305" s="30"/>
      <c r="AT307305" s="30"/>
      <c r="AU307305" s="30"/>
      <c r="AV307305" s="30"/>
    </row>
    <row r="307313" spans="45:48" x14ac:dyDescent="0.2">
      <c r="AS307313" s="30"/>
      <c r="AT307313" s="30"/>
      <c r="AU307313" s="30"/>
      <c r="AV307313" s="30"/>
    </row>
    <row r="307321" spans="45:48" x14ac:dyDescent="0.2">
      <c r="AS307321" s="30"/>
      <c r="AT307321" s="30"/>
      <c r="AU307321" s="30"/>
      <c r="AV307321" s="30"/>
    </row>
    <row r="307329" spans="45:48" x14ac:dyDescent="0.2">
      <c r="AS307329" s="30"/>
      <c r="AT307329" s="30"/>
      <c r="AU307329" s="30"/>
      <c r="AV307329" s="30"/>
    </row>
    <row r="307337" spans="45:48" x14ac:dyDescent="0.2">
      <c r="AS307337" s="30"/>
      <c r="AT307337" s="30"/>
      <c r="AU307337" s="30"/>
      <c r="AV307337" s="30"/>
    </row>
    <row r="307345" spans="45:48" x14ac:dyDescent="0.2">
      <c r="AS307345" s="30"/>
      <c r="AT307345" s="30"/>
      <c r="AU307345" s="30"/>
      <c r="AV307345" s="30"/>
    </row>
    <row r="307353" spans="45:48" x14ac:dyDescent="0.2">
      <c r="AS307353" s="30"/>
      <c r="AT307353" s="30"/>
      <c r="AU307353" s="30"/>
      <c r="AV307353" s="30"/>
    </row>
    <row r="307361" spans="45:48" x14ac:dyDescent="0.2">
      <c r="AS307361" s="30"/>
      <c r="AT307361" s="30"/>
      <c r="AU307361" s="30"/>
      <c r="AV307361" s="30"/>
    </row>
    <row r="307369" spans="45:48" x14ac:dyDescent="0.2">
      <c r="AS307369" s="30"/>
      <c r="AT307369" s="30"/>
      <c r="AU307369" s="30"/>
      <c r="AV307369" s="30"/>
    </row>
    <row r="307377" spans="45:48" x14ac:dyDescent="0.2">
      <c r="AS307377" s="30"/>
      <c r="AT307377" s="30"/>
      <c r="AU307377" s="30"/>
      <c r="AV307377" s="30"/>
    </row>
    <row r="307385" spans="45:48" x14ac:dyDescent="0.2">
      <c r="AS307385" s="30"/>
      <c r="AT307385" s="30"/>
      <c r="AU307385" s="30"/>
      <c r="AV307385" s="30"/>
    </row>
    <row r="307393" spans="45:48" x14ac:dyDescent="0.2">
      <c r="AS307393" s="30"/>
      <c r="AT307393" s="30"/>
      <c r="AU307393" s="30"/>
      <c r="AV307393" s="30"/>
    </row>
    <row r="307401" spans="45:48" x14ac:dyDescent="0.2">
      <c r="AS307401" s="30"/>
      <c r="AT307401" s="30"/>
      <c r="AU307401" s="30"/>
      <c r="AV307401" s="30"/>
    </row>
    <row r="307409" spans="45:48" x14ac:dyDescent="0.2">
      <c r="AS307409" s="30"/>
      <c r="AT307409" s="30"/>
      <c r="AU307409" s="30"/>
      <c r="AV307409" s="30"/>
    </row>
    <row r="307417" spans="45:48" x14ac:dyDescent="0.2">
      <c r="AS307417" s="30"/>
      <c r="AT307417" s="30"/>
      <c r="AU307417" s="30"/>
      <c r="AV307417" s="30"/>
    </row>
    <row r="307425" spans="45:48" x14ac:dyDescent="0.2">
      <c r="AS307425" s="30"/>
      <c r="AT307425" s="30"/>
      <c r="AU307425" s="30"/>
      <c r="AV307425" s="30"/>
    </row>
    <row r="307433" spans="45:48" x14ac:dyDescent="0.2">
      <c r="AS307433" s="30"/>
      <c r="AT307433" s="30"/>
      <c r="AU307433" s="30"/>
      <c r="AV307433" s="30"/>
    </row>
    <row r="307441" spans="45:48" x14ac:dyDescent="0.2">
      <c r="AS307441" s="30"/>
      <c r="AT307441" s="30"/>
      <c r="AU307441" s="30"/>
      <c r="AV307441" s="30"/>
    </row>
    <row r="307449" spans="45:48" x14ac:dyDescent="0.2">
      <c r="AS307449" s="30"/>
      <c r="AT307449" s="30"/>
      <c r="AU307449" s="30"/>
      <c r="AV307449" s="30"/>
    </row>
    <row r="307457" spans="45:48" x14ac:dyDescent="0.2">
      <c r="AS307457" s="30"/>
      <c r="AT307457" s="30"/>
      <c r="AU307457" s="30"/>
      <c r="AV307457" s="30"/>
    </row>
    <row r="307465" spans="45:48" x14ac:dyDescent="0.2">
      <c r="AS307465" s="30"/>
      <c r="AT307465" s="30"/>
      <c r="AU307465" s="30"/>
      <c r="AV307465" s="30"/>
    </row>
    <row r="307473" spans="45:48" x14ac:dyDescent="0.2">
      <c r="AS307473" s="30"/>
      <c r="AT307473" s="30"/>
      <c r="AU307473" s="30"/>
      <c r="AV307473" s="30"/>
    </row>
    <row r="307481" spans="45:48" x14ac:dyDescent="0.2">
      <c r="AS307481" s="30"/>
      <c r="AT307481" s="30"/>
      <c r="AU307481" s="30"/>
      <c r="AV307481" s="30"/>
    </row>
    <row r="307489" spans="45:48" x14ac:dyDescent="0.2">
      <c r="AS307489" s="30"/>
      <c r="AT307489" s="30"/>
      <c r="AU307489" s="30"/>
      <c r="AV307489" s="30"/>
    </row>
    <row r="307497" spans="45:48" x14ac:dyDescent="0.2">
      <c r="AS307497" s="30"/>
      <c r="AT307497" s="30"/>
      <c r="AU307497" s="30"/>
      <c r="AV307497" s="30"/>
    </row>
    <row r="307505" spans="45:48" x14ac:dyDescent="0.2">
      <c r="AS307505" s="30"/>
      <c r="AT307505" s="30"/>
      <c r="AU307505" s="30"/>
      <c r="AV307505" s="30"/>
    </row>
    <row r="307513" spans="45:48" x14ac:dyDescent="0.2">
      <c r="AS307513" s="30"/>
      <c r="AT307513" s="30"/>
      <c r="AU307513" s="30"/>
      <c r="AV307513" s="30"/>
    </row>
    <row r="307521" spans="45:48" x14ac:dyDescent="0.2">
      <c r="AS307521" s="30"/>
      <c r="AT307521" s="30"/>
      <c r="AU307521" s="30"/>
      <c r="AV307521" s="30"/>
    </row>
    <row r="307529" spans="45:48" x14ac:dyDescent="0.2">
      <c r="AS307529" s="30"/>
      <c r="AT307529" s="30"/>
      <c r="AU307529" s="30"/>
      <c r="AV307529" s="30"/>
    </row>
    <row r="307537" spans="45:48" x14ac:dyDescent="0.2">
      <c r="AS307537" s="30"/>
      <c r="AT307537" s="30"/>
      <c r="AU307537" s="30"/>
      <c r="AV307537" s="30"/>
    </row>
    <row r="307545" spans="45:48" x14ac:dyDescent="0.2">
      <c r="AS307545" s="30"/>
      <c r="AT307545" s="30"/>
      <c r="AU307545" s="30"/>
      <c r="AV307545" s="30"/>
    </row>
    <row r="307553" spans="45:48" x14ac:dyDescent="0.2">
      <c r="AS307553" s="30"/>
      <c r="AT307553" s="30"/>
      <c r="AU307553" s="30"/>
      <c r="AV307553" s="30"/>
    </row>
    <row r="307561" spans="45:48" x14ac:dyDescent="0.2">
      <c r="AS307561" s="30"/>
      <c r="AT307561" s="30"/>
      <c r="AU307561" s="30"/>
      <c r="AV307561" s="30"/>
    </row>
    <row r="307569" spans="45:48" x14ac:dyDescent="0.2">
      <c r="AS307569" s="30"/>
      <c r="AT307569" s="30"/>
      <c r="AU307569" s="30"/>
      <c r="AV307569" s="30"/>
    </row>
    <row r="307577" spans="45:48" x14ac:dyDescent="0.2">
      <c r="AS307577" s="30"/>
      <c r="AT307577" s="30"/>
      <c r="AU307577" s="30"/>
      <c r="AV307577" s="30"/>
    </row>
    <row r="307585" spans="45:48" x14ac:dyDescent="0.2">
      <c r="AS307585" s="30"/>
      <c r="AT307585" s="30"/>
      <c r="AU307585" s="30"/>
      <c r="AV307585" s="30"/>
    </row>
    <row r="307593" spans="45:48" x14ac:dyDescent="0.2">
      <c r="AS307593" s="30"/>
      <c r="AT307593" s="30"/>
      <c r="AU307593" s="30"/>
      <c r="AV307593" s="30"/>
    </row>
    <row r="307601" spans="45:48" x14ac:dyDescent="0.2">
      <c r="AS307601" s="30"/>
      <c r="AT307601" s="30"/>
      <c r="AU307601" s="30"/>
      <c r="AV307601" s="30"/>
    </row>
    <row r="307609" spans="45:48" x14ac:dyDescent="0.2">
      <c r="AS307609" s="30"/>
      <c r="AT307609" s="30"/>
      <c r="AU307609" s="30"/>
      <c r="AV307609" s="30"/>
    </row>
    <row r="307617" spans="45:48" x14ac:dyDescent="0.2">
      <c r="AS307617" s="30"/>
      <c r="AT307617" s="30"/>
      <c r="AU307617" s="30"/>
      <c r="AV307617" s="30"/>
    </row>
    <row r="307625" spans="45:48" x14ac:dyDescent="0.2">
      <c r="AS307625" s="30"/>
      <c r="AT307625" s="30"/>
      <c r="AU307625" s="30"/>
      <c r="AV307625" s="30"/>
    </row>
    <row r="307633" spans="45:48" x14ac:dyDescent="0.2">
      <c r="AS307633" s="30"/>
      <c r="AT307633" s="30"/>
      <c r="AU307633" s="30"/>
      <c r="AV307633" s="30"/>
    </row>
    <row r="307641" spans="45:48" x14ac:dyDescent="0.2">
      <c r="AS307641" s="30"/>
      <c r="AT307641" s="30"/>
      <c r="AU307641" s="30"/>
      <c r="AV307641" s="30"/>
    </row>
    <row r="307649" spans="45:48" x14ac:dyDescent="0.2">
      <c r="AS307649" s="30"/>
      <c r="AT307649" s="30"/>
      <c r="AU307649" s="30"/>
      <c r="AV307649" s="30"/>
    </row>
    <row r="307657" spans="45:48" x14ac:dyDescent="0.2">
      <c r="AS307657" s="30"/>
      <c r="AT307657" s="30"/>
      <c r="AU307657" s="30"/>
      <c r="AV307657" s="30"/>
    </row>
    <row r="307665" spans="45:48" x14ac:dyDescent="0.2">
      <c r="AS307665" s="30"/>
      <c r="AT307665" s="30"/>
      <c r="AU307665" s="30"/>
      <c r="AV307665" s="30"/>
    </row>
    <row r="307673" spans="45:48" x14ac:dyDescent="0.2">
      <c r="AS307673" s="30"/>
      <c r="AT307673" s="30"/>
      <c r="AU307673" s="30"/>
      <c r="AV307673" s="30"/>
    </row>
    <row r="307681" spans="45:48" x14ac:dyDescent="0.2">
      <c r="AS307681" s="30"/>
      <c r="AT307681" s="30"/>
      <c r="AU307681" s="30"/>
      <c r="AV307681" s="30"/>
    </row>
    <row r="307689" spans="45:48" x14ac:dyDescent="0.2">
      <c r="AS307689" s="30"/>
      <c r="AT307689" s="30"/>
      <c r="AU307689" s="30"/>
      <c r="AV307689" s="30"/>
    </row>
    <row r="307697" spans="45:48" x14ac:dyDescent="0.2">
      <c r="AS307697" s="30"/>
      <c r="AT307697" s="30"/>
      <c r="AU307697" s="30"/>
      <c r="AV307697" s="30"/>
    </row>
    <row r="307705" spans="45:48" x14ac:dyDescent="0.2">
      <c r="AS307705" s="30"/>
      <c r="AT307705" s="30"/>
      <c r="AU307705" s="30"/>
      <c r="AV307705" s="30"/>
    </row>
    <row r="307713" spans="45:48" x14ac:dyDescent="0.2">
      <c r="AS307713" s="30"/>
      <c r="AT307713" s="30"/>
      <c r="AU307713" s="30"/>
      <c r="AV307713" s="30"/>
    </row>
    <row r="307721" spans="45:48" x14ac:dyDescent="0.2">
      <c r="AS307721" s="30"/>
      <c r="AT307721" s="30"/>
      <c r="AU307721" s="30"/>
      <c r="AV307721" s="30"/>
    </row>
    <row r="307729" spans="45:48" x14ac:dyDescent="0.2">
      <c r="AS307729" s="30"/>
      <c r="AT307729" s="30"/>
      <c r="AU307729" s="30"/>
      <c r="AV307729" s="30"/>
    </row>
    <row r="307737" spans="45:48" x14ac:dyDescent="0.2">
      <c r="AS307737" s="30"/>
      <c r="AT307737" s="30"/>
      <c r="AU307737" s="30"/>
      <c r="AV307737" s="30"/>
    </row>
    <row r="307745" spans="45:48" x14ac:dyDescent="0.2">
      <c r="AS307745" s="30"/>
      <c r="AT307745" s="30"/>
      <c r="AU307745" s="30"/>
      <c r="AV307745" s="30"/>
    </row>
    <row r="307753" spans="45:48" x14ac:dyDescent="0.2">
      <c r="AS307753" s="30"/>
      <c r="AT307753" s="30"/>
      <c r="AU307753" s="30"/>
      <c r="AV307753" s="30"/>
    </row>
    <row r="307761" spans="45:48" x14ac:dyDescent="0.2">
      <c r="AS307761" s="30"/>
      <c r="AT307761" s="30"/>
      <c r="AU307761" s="30"/>
      <c r="AV307761" s="30"/>
    </row>
    <row r="307769" spans="45:48" x14ac:dyDescent="0.2">
      <c r="AS307769" s="30"/>
      <c r="AT307769" s="30"/>
      <c r="AU307769" s="30"/>
      <c r="AV307769" s="30"/>
    </row>
    <row r="307777" spans="45:48" x14ac:dyDescent="0.2">
      <c r="AS307777" s="30"/>
      <c r="AT307777" s="30"/>
      <c r="AU307777" s="30"/>
      <c r="AV307777" s="30"/>
    </row>
    <row r="307785" spans="45:48" x14ac:dyDescent="0.2">
      <c r="AS307785" s="30"/>
      <c r="AT307785" s="30"/>
      <c r="AU307785" s="30"/>
      <c r="AV307785" s="30"/>
    </row>
    <row r="307793" spans="45:48" x14ac:dyDescent="0.2">
      <c r="AS307793" s="30"/>
      <c r="AT307793" s="30"/>
      <c r="AU307793" s="30"/>
      <c r="AV307793" s="30"/>
    </row>
    <row r="307801" spans="45:48" x14ac:dyDescent="0.2">
      <c r="AS307801" s="30"/>
      <c r="AT307801" s="30"/>
      <c r="AU307801" s="30"/>
      <c r="AV307801" s="30"/>
    </row>
    <row r="307809" spans="45:48" x14ac:dyDescent="0.2">
      <c r="AS307809" s="30"/>
      <c r="AT307809" s="30"/>
      <c r="AU307809" s="30"/>
      <c r="AV307809" s="30"/>
    </row>
    <row r="307817" spans="45:48" x14ac:dyDescent="0.2">
      <c r="AS307817" s="30"/>
      <c r="AT307817" s="30"/>
      <c r="AU307817" s="30"/>
      <c r="AV307817" s="30"/>
    </row>
    <row r="307825" spans="45:48" x14ac:dyDescent="0.2">
      <c r="AS307825" s="30"/>
      <c r="AT307825" s="30"/>
      <c r="AU307825" s="30"/>
      <c r="AV307825" s="30"/>
    </row>
    <row r="307833" spans="45:48" x14ac:dyDescent="0.2">
      <c r="AS307833" s="30"/>
      <c r="AT307833" s="30"/>
      <c r="AU307833" s="30"/>
      <c r="AV307833" s="30"/>
    </row>
    <row r="307841" spans="45:48" x14ac:dyDescent="0.2">
      <c r="AS307841" s="30"/>
      <c r="AT307841" s="30"/>
      <c r="AU307841" s="30"/>
      <c r="AV307841" s="30"/>
    </row>
    <row r="307849" spans="45:48" x14ac:dyDescent="0.2">
      <c r="AS307849" s="30"/>
      <c r="AT307849" s="30"/>
      <c r="AU307849" s="30"/>
      <c r="AV307849" s="30"/>
    </row>
    <row r="307857" spans="45:48" x14ac:dyDescent="0.2">
      <c r="AS307857" s="30"/>
      <c r="AT307857" s="30"/>
      <c r="AU307857" s="30"/>
      <c r="AV307857" s="30"/>
    </row>
    <row r="307865" spans="45:48" x14ac:dyDescent="0.2">
      <c r="AS307865" s="30"/>
      <c r="AT307865" s="30"/>
      <c r="AU307865" s="30"/>
      <c r="AV307865" s="30"/>
    </row>
    <row r="307873" spans="45:48" x14ac:dyDescent="0.2">
      <c r="AS307873" s="30"/>
      <c r="AT307873" s="30"/>
      <c r="AU307873" s="30"/>
      <c r="AV307873" s="30"/>
    </row>
    <row r="307881" spans="45:48" x14ac:dyDescent="0.2">
      <c r="AS307881" s="30"/>
      <c r="AT307881" s="30"/>
      <c r="AU307881" s="30"/>
      <c r="AV307881" s="30"/>
    </row>
    <row r="307889" spans="45:48" x14ac:dyDescent="0.2">
      <c r="AS307889" s="30"/>
      <c r="AT307889" s="30"/>
      <c r="AU307889" s="30"/>
      <c r="AV307889" s="30"/>
    </row>
    <row r="307897" spans="45:48" x14ac:dyDescent="0.2">
      <c r="AS307897" s="30"/>
      <c r="AT307897" s="30"/>
      <c r="AU307897" s="30"/>
      <c r="AV307897" s="30"/>
    </row>
    <row r="307905" spans="45:48" x14ac:dyDescent="0.2">
      <c r="AS307905" s="30"/>
      <c r="AT307905" s="30"/>
      <c r="AU307905" s="30"/>
      <c r="AV307905" s="30"/>
    </row>
    <row r="307913" spans="45:48" x14ac:dyDescent="0.2">
      <c r="AS307913" s="30"/>
      <c r="AT307913" s="30"/>
      <c r="AU307913" s="30"/>
      <c r="AV307913" s="30"/>
    </row>
    <row r="307921" spans="45:48" x14ac:dyDescent="0.2">
      <c r="AS307921" s="30"/>
      <c r="AT307921" s="30"/>
      <c r="AU307921" s="30"/>
      <c r="AV307921" s="30"/>
    </row>
    <row r="307929" spans="45:48" x14ac:dyDescent="0.2">
      <c r="AS307929" s="30"/>
      <c r="AT307929" s="30"/>
      <c r="AU307929" s="30"/>
      <c r="AV307929" s="30"/>
    </row>
    <row r="307937" spans="45:48" x14ac:dyDescent="0.2">
      <c r="AS307937" s="30"/>
      <c r="AT307937" s="30"/>
      <c r="AU307937" s="30"/>
      <c r="AV307937" s="30"/>
    </row>
    <row r="307945" spans="45:48" x14ac:dyDescent="0.2">
      <c r="AS307945" s="30"/>
      <c r="AT307945" s="30"/>
      <c r="AU307945" s="30"/>
      <c r="AV307945" s="30"/>
    </row>
    <row r="307953" spans="45:48" x14ac:dyDescent="0.2">
      <c r="AS307953" s="30"/>
      <c r="AT307953" s="30"/>
      <c r="AU307953" s="30"/>
      <c r="AV307953" s="30"/>
    </row>
    <row r="307961" spans="45:48" x14ac:dyDescent="0.2">
      <c r="AS307961" s="30"/>
      <c r="AT307961" s="30"/>
      <c r="AU307961" s="30"/>
      <c r="AV307961" s="30"/>
    </row>
    <row r="307969" spans="45:48" x14ac:dyDescent="0.2">
      <c r="AS307969" s="30"/>
      <c r="AT307969" s="30"/>
      <c r="AU307969" s="30"/>
      <c r="AV307969" s="30"/>
    </row>
    <row r="307977" spans="45:48" x14ac:dyDescent="0.2">
      <c r="AS307977" s="30"/>
      <c r="AT307977" s="30"/>
      <c r="AU307977" s="30"/>
      <c r="AV307977" s="30"/>
    </row>
    <row r="307985" spans="45:48" x14ac:dyDescent="0.2">
      <c r="AS307985" s="30"/>
      <c r="AT307985" s="30"/>
      <c r="AU307985" s="30"/>
      <c r="AV307985" s="30"/>
    </row>
    <row r="307993" spans="45:48" x14ac:dyDescent="0.2">
      <c r="AS307993" s="30"/>
      <c r="AT307993" s="30"/>
      <c r="AU307993" s="30"/>
      <c r="AV307993" s="30"/>
    </row>
    <row r="308001" spans="45:48" x14ac:dyDescent="0.2">
      <c r="AS308001" s="30"/>
      <c r="AT308001" s="30"/>
      <c r="AU308001" s="30"/>
      <c r="AV308001" s="30"/>
    </row>
    <row r="308009" spans="45:48" x14ac:dyDescent="0.2">
      <c r="AS308009" s="30"/>
      <c r="AT308009" s="30"/>
      <c r="AU308009" s="30"/>
      <c r="AV308009" s="30"/>
    </row>
    <row r="308017" spans="45:48" x14ac:dyDescent="0.2">
      <c r="AS308017" s="30"/>
      <c r="AT308017" s="30"/>
      <c r="AU308017" s="30"/>
      <c r="AV308017" s="30"/>
    </row>
    <row r="308025" spans="45:48" x14ac:dyDescent="0.2">
      <c r="AS308025" s="30"/>
      <c r="AT308025" s="30"/>
      <c r="AU308025" s="30"/>
      <c r="AV308025" s="30"/>
    </row>
    <row r="308033" spans="45:48" x14ac:dyDescent="0.2">
      <c r="AS308033" s="30"/>
      <c r="AT308033" s="30"/>
      <c r="AU308033" s="30"/>
      <c r="AV308033" s="30"/>
    </row>
    <row r="308041" spans="45:48" x14ac:dyDescent="0.2">
      <c r="AS308041" s="30"/>
      <c r="AT308041" s="30"/>
      <c r="AU308041" s="30"/>
      <c r="AV308041" s="30"/>
    </row>
    <row r="308049" spans="45:48" x14ac:dyDescent="0.2">
      <c r="AS308049" s="30"/>
      <c r="AT308049" s="30"/>
      <c r="AU308049" s="30"/>
      <c r="AV308049" s="30"/>
    </row>
    <row r="308057" spans="45:48" x14ac:dyDescent="0.2">
      <c r="AS308057" s="30"/>
      <c r="AT308057" s="30"/>
      <c r="AU308057" s="30"/>
      <c r="AV308057" s="30"/>
    </row>
    <row r="308065" spans="45:48" x14ac:dyDescent="0.2">
      <c r="AS308065" s="30"/>
      <c r="AT308065" s="30"/>
      <c r="AU308065" s="30"/>
      <c r="AV308065" s="30"/>
    </row>
    <row r="308073" spans="45:48" x14ac:dyDescent="0.2">
      <c r="AS308073" s="30"/>
      <c r="AT308073" s="30"/>
      <c r="AU308073" s="30"/>
      <c r="AV308073" s="30"/>
    </row>
    <row r="308081" spans="45:48" x14ac:dyDescent="0.2">
      <c r="AS308081" s="30"/>
      <c r="AT308081" s="30"/>
      <c r="AU308081" s="30"/>
      <c r="AV308081" s="30"/>
    </row>
    <row r="308089" spans="45:48" x14ac:dyDescent="0.2">
      <c r="AS308089" s="30"/>
      <c r="AT308089" s="30"/>
      <c r="AU308089" s="30"/>
      <c r="AV308089" s="30"/>
    </row>
    <row r="308097" spans="45:48" x14ac:dyDescent="0.2">
      <c r="AS308097" s="30"/>
      <c r="AT308097" s="30"/>
      <c r="AU308097" s="30"/>
      <c r="AV308097" s="30"/>
    </row>
    <row r="308105" spans="45:48" x14ac:dyDescent="0.2">
      <c r="AS308105" s="30"/>
      <c r="AT308105" s="30"/>
      <c r="AU308105" s="30"/>
      <c r="AV308105" s="30"/>
    </row>
    <row r="308113" spans="45:48" x14ac:dyDescent="0.2">
      <c r="AS308113" s="30"/>
      <c r="AT308113" s="30"/>
      <c r="AU308113" s="30"/>
      <c r="AV308113" s="30"/>
    </row>
    <row r="308121" spans="45:48" x14ac:dyDescent="0.2">
      <c r="AS308121" s="30"/>
      <c r="AT308121" s="30"/>
      <c r="AU308121" s="30"/>
      <c r="AV308121" s="30"/>
    </row>
    <row r="308129" spans="45:48" x14ac:dyDescent="0.2">
      <c r="AS308129" s="30"/>
      <c r="AT308129" s="30"/>
      <c r="AU308129" s="30"/>
      <c r="AV308129" s="30"/>
    </row>
    <row r="308137" spans="45:48" x14ac:dyDescent="0.2">
      <c r="AS308137" s="30"/>
      <c r="AT308137" s="30"/>
      <c r="AU308137" s="30"/>
      <c r="AV308137" s="30"/>
    </row>
    <row r="308145" spans="45:48" x14ac:dyDescent="0.2">
      <c r="AS308145" s="30"/>
      <c r="AT308145" s="30"/>
      <c r="AU308145" s="30"/>
      <c r="AV308145" s="30"/>
    </row>
    <row r="308153" spans="45:48" x14ac:dyDescent="0.2">
      <c r="AS308153" s="30"/>
      <c r="AT308153" s="30"/>
      <c r="AU308153" s="30"/>
      <c r="AV308153" s="30"/>
    </row>
    <row r="308161" spans="45:48" x14ac:dyDescent="0.2">
      <c r="AS308161" s="30"/>
      <c r="AT308161" s="30"/>
      <c r="AU308161" s="30"/>
      <c r="AV308161" s="30"/>
    </row>
    <row r="308169" spans="45:48" x14ac:dyDescent="0.2">
      <c r="AS308169" s="30"/>
      <c r="AT308169" s="30"/>
      <c r="AU308169" s="30"/>
      <c r="AV308169" s="30"/>
    </row>
    <row r="308177" spans="45:48" x14ac:dyDescent="0.2">
      <c r="AS308177" s="30"/>
      <c r="AT308177" s="30"/>
      <c r="AU308177" s="30"/>
      <c r="AV308177" s="30"/>
    </row>
    <row r="308185" spans="45:48" x14ac:dyDescent="0.2">
      <c r="AS308185" s="30"/>
      <c r="AT308185" s="30"/>
      <c r="AU308185" s="30"/>
      <c r="AV308185" s="30"/>
    </row>
    <row r="308193" spans="45:48" x14ac:dyDescent="0.2">
      <c r="AS308193" s="30"/>
      <c r="AT308193" s="30"/>
      <c r="AU308193" s="30"/>
      <c r="AV308193" s="30"/>
    </row>
    <row r="308201" spans="45:48" x14ac:dyDescent="0.2">
      <c r="AS308201" s="30"/>
      <c r="AT308201" s="30"/>
      <c r="AU308201" s="30"/>
      <c r="AV308201" s="30"/>
    </row>
    <row r="308209" spans="45:48" x14ac:dyDescent="0.2">
      <c r="AS308209" s="30"/>
      <c r="AT308209" s="30"/>
      <c r="AU308209" s="30"/>
      <c r="AV308209" s="30"/>
    </row>
    <row r="308217" spans="45:48" x14ac:dyDescent="0.2">
      <c r="AS308217" s="30"/>
      <c r="AT308217" s="30"/>
      <c r="AU308217" s="30"/>
      <c r="AV308217" s="30"/>
    </row>
    <row r="308225" spans="45:48" x14ac:dyDescent="0.2">
      <c r="AS308225" s="30"/>
      <c r="AT308225" s="30"/>
      <c r="AU308225" s="30"/>
      <c r="AV308225" s="30"/>
    </row>
    <row r="308233" spans="45:48" x14ac:dyDescent="0.2">
      <c r="AS308233" s="30"/>
      <c r="AT308233" s="30"/>
      <c r="AU308233" s="30"/>
      <c r="AV308233" s="30"/>
    </row>
    <row r="308241" spans="45:48" x14ac:dyDescent="0.2">
      <c r="AS308241" s="30"/>
      <c r="AT308241" s="30"/>
      <c r="AU308241" s="30"/>
      <c r="AV308241" s="30"/>
    </row>
    <row r="308249" spans="45:48" x14ac:dyDescent="0.2">
      <c r="AS308249" s="30"/>
      <c r="AT308249" s="30"/>
      <c r="AU308249" s="30"/>
      <c r="AV308249" s="30"/>
    </row>
    <row r="308257" spans="45:48" x14ac:dyDescent="0.2">
      <c r="AS308257" s="30"/>
      <c r="AT308257" s="30"/>
      <c r="AU308257" s="30"/>
      <c r="AV308257" s="30"/>
    </row>
    <row r="308265" spans="45:48" x14ac:dyDescent="0.2">
      <c r="AS308265" s="30"/>
      <c r="AT308265" s="30"/>
      <c r="AU308265" s="30"/>
      <c r="AV308265" s="30"/>
    </row>
    <row r="308273" spans="45:48" x14ac:dyDescent="0.2">
      <c r="AS308273" s="30"/>
      <c r="AT308273" s="30"/>
      <c r="AU308273" s="30"/>
      <c r="AV308273" s="30"/>
    </row>
    <row r="308281" spans="45:48" x14ac:dyDescent="0.2">
      <c r="AS308281" s="30"/>
      <c r="AT308281" s="30"/>
      <c r="AU308281" s="30"/>
      <c r="AV308281" s="30"/>
    </row>
    <row r="308289" spans="45:48" x14ac:dyDescent="0.2">
      <c r="AS308289" s="30"/>
      <c r="AT308289" s="30"/>
      <c r="AU308289" s="30"/>
      <c r="AV308289" s="30"/>
    </row>
    <row r="308297" spans="45:48" x14ac:dyDescent="0.2">
      <c r="AS308297" s="30"/>
      <c r="AT308297" s="30"/>
      <c r="AU308297" s="30"/>
      <c r="AV308297" s="30"/>
    </row>
    <row r="308305" spans="45:48" x14ac:dyDescent="0.2">
      <c r="AS308305" s="30"/>
      <c r="AT308305" s="30"/>
      <c r="AU308305" s="30"/>
      <c r="AV308305" s="30"/>
    </row>
    <row r="308313" spans="45:48" x14ac:dyDescent="0.2">
      <c r="AS308313" s="30"/>
      <c r="AT308313" s="30"/>
      <c r="AU308313" s="30"/>
      <c r="AV308313" s="30"/>
    </row>
    <row r="308321" spans="45:48" x14ac:dyDescent="0.2">
      <c r="AS308321" s="30"/>
      <c r="AT308321" s="30"/>
      <c r="AU308321" s="30"/>
      <c r="AV308321" s="30"/>
    </row>
    <row r="308329" spans="45:48" x14ac:dyDescent="0.2">
      <c r="AS308329" s="30"/>
      <c r="AT308329" s="30"/>
      <c r="AU308329" s="30"/>
      <c r="AV308329" s="30"/>
    </row>
    <row r="308337" spans="45:48" x14ac:dyDescent="0.2">
      <c r="AS308337" s="30"/>
      <c r="AT308337" s="30"/>
      <c r="AU308337" s="30"/>
      <c r="AV308337" s="30"/>
    </row>
    <row r="308345" spans="45:48" x14ac:dyDescent="0.2">
      <c r="AS308345" s="30"/>
      <c r="AT308345" s="30"/>
      <c r="AU308345" s="30"/>
      <c r="AV308345" s="30"/>
    </row>
    <row r="308353" spans="45:48" x14ac:dyDescent="0.2">
      <c r="AS308353" s="30"/>
      <c r="AT308353" s="30"/>
      <c r="AU308353" s="30"/>
      <c r="AV308353" s="30"/>
    </row>
    <row r="308361" spans="45:48" x14ac:dyDescent="0.2">
      <c r="AS308361" s="30"/>
      <c r="AT308361" s="30"/>
      <c r="AU308361" s="30"/>
      <c r="AV308361" s="30"/>
    </row>
    <row r="308369" spans="45:48" x14ac:dyDescent="0.2">
      <c r="AS308369" s="30"/>
      <c r="AT308369" s="30"/>
      <c r="AU308369" s="30"/>
      <c r="AV308369" s="30"/>
    </row>
    <row r="308377" spans="45:48" x14ac:dyDescent="0.2">
      <c r="AS308377" s="30"/>
      <c r="AT308377" s="30"/>
      <c r="AU308377" s="30"/>
      <c r="AV308377" s="30"/>
    </row>
    <row r="308385" spans="45:48" x14ac:dyDescent="0.2">
      <c r="AS308385" s="30"/>
      <c r="AT308385" s="30"/>
      <c r="AU308385" s="30"/>
      <c r="AV308385" s="30"/>
    </row>
    <row r="308393" spans="45:48" x14ac:dyDescent="0.2">
      <c r="AS308393" s="30"/>
      <c r="AT308393" s="30"/>
      <c r="AU308393" s="30"/>
      <c r="AV308393" s="30"/>
    </row>
    <row r="308401" spans="45:48" x14ac:dyDescent="0.2">
      <c r="AS308401" s="30"/>
      <c r="AT308401" s="30"/>
      <c r="AU308401" s="30"/>
      <c r="AV308401" s="30"/>
    </row>
    <row r="308409" spans="45:48" x14ac:dyDescent="0.2">
      <c r="AS308409" s="30"/>
      <c r="AT308409" s="30"/>
      <c r="AU308409" s="30"/>
      <c r="AV308409" s="30"/>
    </row>
    <row r="308417" spans="45:48" x14ac:dyDescent="0.2">
      <c r="AS308417" s="30"/>
      <c r="AT308417" s="30"/>
      <c r="AU308417" s="30"/>
      <c r="AV308417" s="30"/>
    </row>
    <row r="308425" spans="45:48" x14ac:dyDescent="0.2">
      <c r="AS308425" s="30"/>
      <c r="AT308425" s="30"/>
      <c r="AU308425" s="30"/>
      <c r="AV308425" s="30"/>
    </row>
    <row r="308433" spans="45:48" x14ac:dyDescent="0.2">
      <c r="AS308433" s="30"/>
      <c r="AT308433" s="30"/>
      <c r="AU308433" s="30"/>
      <c r="AV308433" s="30"/>
    </row>
    <row r="308441" spans="45:48" x14ac:dyDescent="0.2">
      <c r="AS308441" s="30"/>
      <c r="AT308441" s="30"/>
      <c r="AU308441" s="30"/>
      <c r="AV308441" s="30"/>
    </row>
    <row r="308449" spans="45:48" x14ac:dyDescent="0.2">
      <c r="AS308449" s="30"/>
      <c r="AT308449" s="30"/>
      <c r="AU308449" s="30"/>
      <c r="AV308449" s="30"/>
    </row>
    <row r="308457" spans="45:48" x14ac:dyDescent="0.2">
      <c r="AS308457" s="30"/>
      <c r="AT308457" s="30"/>
      <c r="AU308457" s="30"/>
      <c r="AV308457" s="30"/>
    </row>
    <row r="308465" spans="45:48" x14ac:dyDescent="0.2">
      <c r="AS308465" s="30"/>
      <c r="AT308465" s="30"/>
      <c r="AU308465" s="30"/>
      <c r="AV308465" s="30"/>
    </row>
    <row r="308473" spans="45:48" x14ac:dyDescent="0.2">
      <c r="AS308473" s="30"/>
      <c r="AT308473" s="30"/>
      <c r="AU308473" s="30"/>
      <c r="AV308473" s="30"/>
    </row>
    <row r="308481" spans="45:48" x14ac:dyDescent="0.2">
      <c r="AS308481" s="30"/>
      <c r="AT308481" s="30"/>
      <c r="AU308481" s="30"/>
      <c r="AV308481" s="30"/>
    </row>
    <row r="308489" spans="45:48" x14ac:dyDescent="0.2">
      <c r="AS308489" s="30"/>
      <c r="AT308489" s="30"/>
      <c r="AU308489" s="30"/>
      <c r="AV308489" s="30"/>
    </row>
    <row r="308497" spans="45:48" x14ac:dyDescent="0.2">
      <c r="AS308497" s="30"/>
      <c r="AT308497" s="30"/>
      <c r="AU308497" s="30"/>
      <c r="AV308497" s="30"/>
    </row>
    <row r="308505" spans="45:48" x14ac:dyDescent="0.2">
      <c r="AS308505" s="30"/>
      <c r="AT308505" s="30"/>
      <c r="AU308505" s="30"/>
      <c r="AV308505" s="30"/>
    </row>
    <row r="308513" spans="45:48" x14ac:dyDescent="0.2">
      <c r="AS308513" s="30"/>
      <c r="AT308513" s="30"/>
      <c r="AU308513" s="30"/>
      <c r="AV308513" s="30"/>
    </row>
    <row r="308521" spans="45:48" x14ac:dyDescent="0.2">
      <c r="AS308521" s="30"/>
      <c r="AT308521" s="30"/>
      <c r="AU308521" s="30"/>
      <c r="AV308521" s="30"/>
    </row>
    <row r="308529" spans="45:48" x14ac:dyDescent="0.2">
      <c r="AS308529" s="30"/>
      <c r="AT308529" s="30"/>
      <c r="AU308529" s="30"/>
      <c r="AV308529" s="30"/>
    </row>
    <row r="308537" spans="45:48" x14ac:dyDescent="0.2">
      <c r="AS308537" s="30"/>
      <c r="AT308537" s="30"/>
      <c r="AU308537" s="30"/>
      <c r="AV308537" s="30"/>
    </row>
    <row r="308545" spans="45:48" x14ac:dyDescent="0.2">
      <c r="AS308545" s="30"/>
      <c r="AT308545" s="30"/>
      <c r="AU308545" s="30"/>
      <c r="AV308545" s="30"/>
    </row>
    <row r="308553" spans="45:48" x14ac:dyDescent="0.2">
      <c r="AS308553" s="30"/>
      <c r="AT308553" s="30"/>
      <c r="AU308553" s="30"/>
      <c r="AV308553" s="30"/>
    </row>
    <row r="308561" spans="45:48" x14ac:dyDescent="0.2">
      <c r="AS308561" s="30"/>
      <c r="AT308561" s="30"/>
      <c r="AU308561" s="30"/>
      <c r="AV308561" s="30"/>
    </row>
    <row r="308569" spans="45:48" x14ac:dyDescent="0.2">
      <c r="AS308569" s="30"/>
      <c r="AT308569" s="30"/>
      <c r="AU308569" s="30"/>
      <c r="AV308569" s="30"/>
    </row>
    <row r="308577" spans="45:48" x14ac:dyDescent="0.2">
      <c r="AS308577" s="30"/>
      <c r="AT308577" s="30"/>
      <c r="AU308577" s="30"/>
      <c r="AV308577" s="30"/>
    </row>
    <row r="308585" spans="45:48" x14ac:dyDescent="0.2">
      <c r="AS308585" s="30"/>
      <c r="AT308585" s="30"/>
      <c r="AU308585" s="30"/>
      <c r="AV308585" s="30"/>
    </row>
    <row r="308593" spans="45:48" x14ac:dyDescent="0.2">
      <c r="AS308593" s="30"/>
      <c r="AT308593" s="30"/>
      <c r="AU308593" s="30"/>
      <c r="AV308593" s="30"/>
    </row>
    <row r="308601" spans="45:48" x14ac:dyDescent="0.2">
      <c r="AS308601" s="30"/>
      <c r="AT308601" s="30"/>
      <c r="AU308601" s="30"/>
      <c r="AV308601" s="30"/>
    </row>
    <row r="308609" spans="45:48" x14ac:dyDescent="0.2">
      <c r="AS308609" s="30"/>
      <c r="AT308609" s="30"/>
      <c r="AU308609" s="30"/>
      <c r="AV308609" s="30"/>
    </row>
    <row r="308617" spans="45:48" x14ac:dyDescent="0.2">
      <c r="AS308617" s="30"/>
      <c r="AT308617" s="30"/>
      <c r="AU308617" s="30"/>
      <c r="AV308617" s="30"/>
    </row>
    <row r="308625" spans="45:48" x14ac:dyDescent="0.2">
      <c r="AS308625" s="30"/>
      <c r="AT308625" s="30"/>
      <c r="AU308625" s="30"/>
      <c r="AV308625" s="30"/>
    </row>
    <row r="308633" spans="45:48" x14ac:dyDescent="0.2">
      <c r="AS308633" s="30"/>
      <c r="AT308633" s="30"/>
      <c r="AU308633" s="30"/>
      <c r="AV308633" s="30"/>
    </row>
    <row r="308641" spans="45:48" x14ac:dyDescent="0.2">
      <c r="AS308641" s="30"/>
      <c r="AT308641" s="30"/>
      <c r="AU308641" s="30"/>
      <c r="AV308641" s="30"/>
    </row>
    <row r="308649" spans="45:48" x14ac:dyDescent="0.2">
      <c r="AS308649" s="30"/>
      <c r="AT308649" s="30"/>
      <c r="AU308649" s="30"/>
      <c r="AV308649" s="30"/>
    </row>
    <row r="308657" spans="45:48" x14ac:dyDescent="0.2">
      <c r="AS308657" s="30"/>
      <c r="AT308657" s="30"/>
      <c r="AU308657" s="30"/>
      <c r="AV308657" s="30"/>
    </row>
    <row r="308665" spans="45:48" x14ac:dyDescent="0.2">
      <c r="AS308665" s="30"/>
      <c r="AT308665" s="30"/>
      <c r="AU308665" s="30"/>
      <c r="AV308665" s="30"/>
    </row>
    <row r="308673" spans="45:48" x14ac:dyDescent="0.2">
      <c r="AS308673" s="30"/>
      <c r="AT308673" s="30"/>
      <c r="AU308673" s="30"/>
      <c r="AV308673" s="30"/>
    </row>
    <row r="308681" spans="45:48" x14ac:dyDescent="0.2">
      <c r="AS308681" s="30"/>
      <c r="AT308681" s="30"/>
      <c r="AU308681" s="30"/>
      <c r="AV308681" s="30"/>
    </row>
    <row r="308689" spans="45:48" x14ac:dyDescent="0.2">
      <c r="AS308689" s="30"/>
      <c r="AT308689" s="30"/>
      <c r="AU308689" s="30"/>
      <c r="AV308689" s="30"/>
    </row>
    <row r="308697" spans="45:48" x14ac:dyDescent="0.2">
      <c r="AS308697" s="30"/>
      <c r="AT308697" s="30"/>
      <c r="AU308697" s="30"/>
      <c r="AV308697" s="30"/>
    </row>
    <row r="308705" spans="45:48" x14ac:dyDescent="0.2">
      <c r="AS308705" s="30"/>
      <c r="AT308705" s="30"/>
      <c r="AU308705" s="30"/>
      <c r="AV308705" s="30"/>
    </row>
    <row r="308713" spans="45:48" x14ac:dyDescent="0.2">
      <c r="AS308713" s="30"/>
      <c r="AT308713" s="30"/>
      <c r="AU308713" s="30"/>
      <c r="AV308713" s="30"/>
    </row>
    <row r="308721" spans="45:48" x14ac:dyDescent="0.2">
      <c r="AS308721" s="30"/>
      <c r="AT308721" s="30"/>
      <c r="AU308721" s="30"/>
      <c r="AV308721" s="30"/>
    </row>
    <row r="308729" spans="45:48" x14ac:dyDescent="0.2">
      <c r="AS308729" s="30"/>
      <c r="AT308729" s="30"/>
      <c r="AU308729" s="30"/>
      <c r="AV308729" s="30"/>
    </row>
    <row r="308737" spans="45:48" x14ac:dyDescent="0.2">
      <c r="AS308737" s="30"/>
      <c r="AT308737" s="30"/>
      <c r="AU308737" s="30"/>
      <c r="AV308737" s="30"/>
    </row>
    <row r="308745" spans="45:48" x14ac:dyDescent="0.2">
      <c r="AS308745" s="30"/>
      <c r="AT308745" s="30"/>
      <c r="AU308745" s="30"/>
      <c r="AV308745" s="30"/>
    </row>
    <row r="308753" spans="45:48" x14ac:dyDescent="0.2">
      <c r="AS308753" s="30"/>
      <c r="AT308753" s="30"/>
      <c r="AU308753" s="30"/>
      <c r="AV308753" s="30"/>
    </row>
    <row r="308761" spans="45:48" x14ac:dyDescent="0.2">
      <c r="AS308761" s="30"/>
      <c r="AT308761" s="30"/>
      <c r="AU308761" s="30"/>
      <c r="AV308761" s="30"/>
    </row>
    <row r="308769" spans="45:48" x14ac:dyDescent="0.2">
      <c r="AS308769" s="30"/>
      <c r="AT308769" s="30"/>
      <c r="AU308769" s="30"/>
      <c r="AV308769" s="30"/>
    </row>
    <row r="308777" spans="45:48" x14ac:dyDescent="0.2">
      <c r="AS308777" s="30"/>
      <c r="AT308777" s="30"/>
      <c r="AU308777" s="30"/>
      <c r="AV308777" s="30"/>
    </row>
    <row r="308785" spans="45:48" x14ac:dyDescent="0.2">
      <c r="AS308785" s="30"/>
      <c r="AT308785" s="30"/>
      <c r="AU308785" s="30"/>
      <c r="AV308785" s="30"/>
    </row>
    <row r="308793" spans="45:48" x14ac:dyDescent="0.2">
      <c r="AS308793" s="30"/>
      <c r="AT308793" s="30"/>
      <c r="AU308793" s="30"/>
      <c r="AV308793" s="30"/>
    </row>
    <row r="308801" spans="45:48" x14ac:dyDescent="0.2">
      <c r="AS308801" s="30"/>
      <c r="AT308801" s="30"/>
      <c r="AU308801" s="30"/>
      <c r="AV308801" s="30"/>
    </row>
    <row r="308809" spans="45:48" x14ac:dyDescent="0.2">
      <c r="AS308809" s="30"/>
      <c r="AT308809" s="30"/>
      <c r="AU308809" s="30"/>
      <c r="AV308809" s="30"/>
    </row>
    <row r="308817" spans="45:48" x14ac:dyDescent="0.2">
      <c r="AS308817" s="30"/>
      <c r="AT308817" s="30"/>
      <c r="AU308817" s="30"/>
      <c r="AV308817" s="30"/>
    </row>
    <row r="308825" spans="45:48" x14ac:dyDescent="0.2">
      <c r="AS308825" s="30"/>
      <c r="AT308825" s="30"/>
      <c r="AU308825" s="30"/>
      <c r="AV308825" s="30"/>
    </row>
    <row r="308833" spans="45:48" x14ac:dyDescent="0.2">
      <c r="AS308833" s="30"/>
      <c r="AT308833" s="30"/>
      <c r="AU308833" s="30"/>
      <c r="AV308833" s="30"/>
    </row>
    <row r="308841" spans="45:48" x14ac:dyDescent="0.2">
      <c r="AS308841" s="30"/>
      <c r="AT308841" s="30"/>
      <c r="AU308841" s="30"/>
      <c r="AV308841" s="30"/>
    </row>
    <row r="308849" spans="45:48" x14ac:dyDescent="0.2">
      <c r="AS308849" s="30"/>
      <c r="AT308849" s="30"/>
      <c r="AU308849" s="30"/>
      <c r="AV308849" s="30"/>
    </row>
    <row r="308857" spans="45:48" x14ac:dyDescent="0.2">
      <c r="AS308857" s="30"/>
      <c r="AT308857" s="30"/>
      <c r="AU308857" s="30"/>
      <c r="AV308857" s="30"/>
    </row>
    <row r="308865" spans="45:48" x14ac:dyDescent="0.2">
      <c r="AS308865" s="30"/>
      <c r="AT308865" s="30"/>
      <c r="AU308865" s="30"/>
      <c r="AV308865" s="30"/>
    </row>
    <row r="308873" spans="45:48" x14ac:dyDescent="0.2">
      <c r="AS308873" s="30"/>
      <c r="AT308873" s="30"/>
      <c r="AU308873" s="30"/>
      <c r="AV308873" s="30"/>
    </row>
    <row r="308881" spans="45:48" x14ac:dyDescent="0.2">
      <c r="AS308881" s="30"/>
      <c r="AT308881" s="30"/>
      <c r="AU308881" s="30"/>
      <c r="AV308881" s="30"/>
    </row>
    <row r="308889" spans="45:48" x14ac:dyDescent="0.2">
      <c r="AS308889" s="30"/>
      <c r="AT308889" s="30"/>
      <c r="AU308889" s="30"/>
      <c r="AV308889" s="30"/>
    </row>
    <row r="308897" spans="45:48" x14ac:dyDescent="0.2">
      <c r="AS308897" s="30"/>
      <c r="AT308897" s="30"/>
      <c r="AU308897" s="30"/>
      <c r="AV308897" s="30"/>
    </row>
    <row r="308905" spans="45:48" x14ac:dyDescent="0.2">
      <c r="AS308905" s="30"/>
      <c r="AT308905" s="30"/>
      <c r="AU308905" s="30"/>
      <c r="AV308905" s="30"/>
    </row>
    <row r="308913" spans="45:48" x14ac:dyDescent="0.2">
      <c r="AS308913" s="30"/>
      <c r="AT308913" s="30"/>
      <c r="AU308913" s="30"/>
      <c r="AV308913" s="30"/>
    </row>
    <row r="308921" spans="45:48" x14ac:dyDescent="0.2">
      <c r="AS308921" s="30"/>
      <c r="AT308921" s="30"/>
      <c r="AU308921" s="30"/>
      <c r="AV308921" s="30"/>
    </row>
    <row r="308929" spans="45:48" x14ac:dyDescent="0.2">
      <c r="AS308929" s="30"/>
      <c r="AT308929" s="30"/>
      <c r="AU308929" s="30"/>
      <c r="AV308929" s="30"/>
    </row>
    <row r="308937" spans="45:48" x14ac:dyDescent="0.2">
      <c r="AS308937" s="30"/>
      <c r="AT308937" s="30"/>
      <c r="AU308937" s="30"/>
      <c r="AV308937" s="30"/>
    </row>
    <row r="308945" spans="45:48" x14ac:dyDescent="0.2">
      <c r="AS308945" s="30"/>
      <c r="AT308945" s="30"/>
      <c r="AU308945" s="30"/>
      <c r="AV308945" s="30"/>
    </row>
    <row r="308953" spans="45:48" x14ac:dyDescent="0.2">
      <c r="AS308953" s="30"/>
      <c r="AT308953" s="30"/>
      <c r="AU308953" s="30"/>
      <c r="AV308953" s="30"/>
    </row>
    <row r="308961" spans="45:48" x14ac:dyDescent="0.2">
      <c r="AS308961" s="30"/>
      <c r="AT308961" s="30"/>
      <c r="AU308961" s="30"/>
      <c r="AV308961" s="30"/>
    </row>
    <row r="308969" spans="45:48" x14ac:dyDescent="0.2">
      <c r="AS308969" s="30"/>
      <c r="AT308969" s="30"/>
      <c r="AU308969" s="30"/>
      <c r="AV308969" s="30"/>
    </row>
    <row r="308977" spans="45:48" x14ac:dyDescent="0.2">
      <c r="AS308977" s="30"/>
      <c r="AT308977" s="30"/>
      <c r="AU308977" s="30"/>
      <c r="AV308977" s="30"/>
    </row>
    <row r="308985" spans="45:48" x14ac:dyDescent="0.2">
      <c r="AS308985" s="30"/>
      <c r="AT308985" s="30"/>
      <c r="AU308985" s="30"/>
      <c r="AV308985" s="30"/>
    </row>
    <row r="308993" spans="45:48" x14ac:dyDescent="0.2">
      <c r="AS308993" s="30"/>
      <c r="AT308993" s="30"/>
      <c r="AU308993" s="30"/>
      <c r="AV308993" s="30"/>
    </row>
    <row r="309001" spans="45:48" x14ac:dyDescent="0.2">
      <c r="AS309001" s="30"/>
      <c r="AT309001" s="30"/>
      <c r="AU309001" s="30"/>
      <c r="AV309001" s="30"/>
    </row>
    <row r="309009" spans="45:48" x14ac:dyDescent="0.2">
      <c r="AS309009" s="30"/>
      <c r="AT309009" s="30"/>
      <c r="AU309009" s="30"/>
      <c r="AV309009" s="30"/>
    </row>
    <row r="309017" spans="45:48" x14ac:dyDescent="0.2">
      <c r="AS309017" s="30"/>
      <c r="AT309017" s="30"/>
      <c r="AU309017" s="30"/>
      <c r="AV309017" s="30"/>
    </row>
    <row r="309025" spans="45:48" x14ac:dyDescent="0.2">
      <c r="AS309025" s="30"/>
      <c r="AT309025" s="30"/>
      <c r="AU309025" s="30"/>
      <c r="AV309025" s="30"/>
    </row>
    <row r="309033" spans="45:48" x14ac:dyDescent="0.2">
      <c r="AS309033" s="30"/>
      <c r="AT309033" s="30"/>
      <c r="AU309033" s="30"/>
      <c r="AV309033" s="30"/>
    </row>
    <row r="309041" spans="45:48" x14ac:dyDescent="0.2">
      <c r="AS309041" s="30"/>
      <c r="AT309041" s="30"/>
      <c r="AU309041" s="30"/>
      <c r="AV309041" s="30"/>
    </row>
    <row r="309049" spans="45:48" x14ac:dyDescent="0.2">
      <c r="AS309049" s="30"/>
      <c r="AT309049" s="30"/>
      <c r="AU309049" s="30"/>
      <c r="AV309049" s="30"/>
    </row>
    <row r="309057" spans="45:48" x14ac:dyDescent="0.2">
      <c r="AS309057" s="30"/>
      <c r="AT309057" s="30"/>
      <c r="AU309057" s="30"/>
      <c r="AV309057" s="30"/>
    </row>
    <row r="309065" spans="45:48" x14ac:dyDescent="0.2">
      <c r="AS309065" s="30"/>
      <c r="AT309065" s="30"/>
      <c r="AU309065" s="30"/>
      <c r="AV309065" s="30"/>
    </row>
    <row r="309073" spans="45:48" x14ac:dyDescent="0.2">
      <c r="AS309073" s="30"/>
      <c r="AT309073" s="30"/>
      <c r="AU309073" s="30"/>
      <c r="AV309073" s="30"/>
    </row>
    <row r="309081" spans="45:48" x14ac:dyDescent="0.2">
      <c r="AS309081" s="30"/>
      <c r="AT309081" s="30"/>
      <c r="AU309081" s="30"/>
      <c r="AV309081" s="30"/>
    </row>
    <row r="309089" spans="45:48" x14ac:dyDescent="0.2">
      <c r="AS309089" s="30"/>
      <c r="AT309089" s="30"/>
      <c r="AU309089" s="30"/>
      <c r="AV309089" s="30"/>
    </row>
    <row r="309097" spans="45:48" x14ac:dyDescent="0.2">
      <c r="AS309097" s="30"/>
      <c r="AT309097" s="30"/>
      <c r="AU309097" s="30"/>
      <c r="AV309097" s="30"/>
    </row>
    <row r="309105" spans="45:48" x14ac:dyDescent="0.2">
      <c r="AS309105" s="30"/>
      <c r="AT309105" s="30"/>
      <c r="AU309105" s="30"/>
      <c r="AV309105" s="30"/>
    </row>
    <row r="309113" spans="45:48" x14ac:dyDescent="0.2">
      <c r="AS309113" s="30"/>
      <c r="AT309113" s="30"/>
      <c r="AU309113" s="30"/>
      <c r="AV309113" s="30"/>
    </row>
    <row r="309121" spans="45:48" x14ac:dyDescent="0.2">
      <c r="AS309121" s="30"/>
      <c r="AT309121" s="30"/>
      <c r="AU309121" s="30"/>
      <c r="AV309121" s="30"/>
    </row>
    <row r="309129" spans="45:48" x14ac:dyDescent="0.2">
      <c r="AS309129" s="30"/>
      <c r="AT309129" s="30"/>
      <c r="AU309129" s="30"/>
      <c r="AV309129" s="30"/>
    </row>
    <row r="309137" spans="45:48" x14ac:dyDescent="0.2">
      <c r="AS309137" s="30"/>
      <c r="AT309137" s="30"/>
      <c r="AU309137" s="30"/>
      <c r="AV309137" s="30"/>
    </row>
    <row r="309145" spans="45:48" x14ac:dyDescent="0.2">
      <c r="AS309145" s="30"/>
      <c r="AT309145" s="30"/>
      <c r="AU309145" s="30"/>
      <c r="AV309145" s="30"/>
    </row>
    <row r="309153" spans="45:48" x14ac:dyDescent="0.2">
      <c r="AS309153" s="30"/>
      <c r="AT309153" s="30"/>
      <c r="AU309153" s="30"/>
      <c r="AV309153" s="30"/>
    </row>
    <row r="309161" spans="45:48" x14ac:dyDescent="0.2">
      <c r="AS309161" s="30"/>
      <c r="AT309161" s="30"/>
      <c r="AU309161" s="30"/>
      <c r="AV309161" s="30"/>
    </row>
    <row r="309169" spans="45:48" x14ac:dyDescent="0.2">
      <c r="AS309169" s="30"/>
      <c r="AT309169" s="30"/>
      <c r="AU309169" s="30"/>
      <c r="AV309169" s="30"/>
    </row>
    <row r="309177" spans="45:48" x14ac:dyDescent="0.2">
      <c r="AS309177" s="30"/>
      <c r="AT309177" s="30"/>
      <c r="AU309177" s="30"/>
      <c r="AV309177" s="30"/>
    </row>
    <row r="309185" spans="45:48" x14ac:dyDescent="0.2">
      <c r="AS309185" s="30"/>
      <c r="AT309185" s="30"/>
      <c r="AU309185" s="30"/>
      <c r="AV309185" s="30"/>
    </row>
    <row r="309193" spans="45:48" x14ac:dyDescent="0.2">
      <c r="AS309193" s="30"/>
      <c r="AT309193" s="30"/>
      <c r="AU309193" s="30"/>
      <c r="AV309193" s="30"/>
    </row>
    <row r="309201" spans="45:48" x14ac:dyDescent="0.2">
      <c r="AS309201" s="30"/>
      <c r="AT309201" s="30"/>
      <c r="AU309201" s="30"/>
      <c r="AV309201" s="30"/>
    </row>
    <row r="309209" spans="45:48" x14ac:dyDescent="0.2">
      <c r="AS309209" s="30"/>
      <c r="AT309209" s="30"/>
      <c r="AU309209" s="30"/>
      <c r="AV309209" s="30"/>
    </row>
    <row r="309217" spans="45:48" x14ac:dyDescent="0.2">
      <c r="AS309217" s="30"/>
      <c r="AT309217" s="30"/>
      <c r="AU309217" s="30"/>
      <c r="AV309217" s="30"/>
    </row>
    <row r="309225" spans="45:48" x14ac:dyDescent="0.2">
      <c r="AS309225" s="30"/>
      <c r="AT309225" s="30"/>
      <c r="AU309225" s="30"/>
      <c r="AV309225" s="30"/>
    </row>
    <row r="309233" spans="45:48" x14ac:dyDescent="0.2">
      <c r="AS309233" s="30"/>
      <c r="AT309233" s="30"/>
      <c r="AU309233" s="30"/>
      <c r="AV309233" s="30"/>
    </row>
    <row r="309241" spans="45:48" x14ac:dyDescent="0.2">
      <c r="AS309241" s="30"/>
      <c r="AT309241" s="30"/>
      <c r="AU309241" s="30"/>
      <c r="AV309241" s="30"/>
    </row>
    <row r="309249" spans="45:48" x14ac:dyDescent="0.2">
      <c r="AS309249" s="30"/>
      <c r="AT309249" s="30"/>
      <c r="AU309249" s="30"/>
      <c r="AV309249" s="30"/>
    </row>
    <row r="309257" spans="45:48" x14ac:dyDescent="0.2">
      <c r="AS309257" s="30"/>
      <c r="AT309257" s="30"/>
      <c r="AU309257" s="30"/>
      <c r="AV309257" s="30"/>
    </row>
    <row r="309265" spans="45:48" x14ac:dyDescent="0.2">
      <c r="AS309265" s="30"/>
      <c r="AT309265" s="30"/>
      <c r="AU309265" s="30"/>
      <c r="AV309265" s="30"/>
    </row>
    <row r="309273" spans="45:48" x14ac:dyDescent="0.2">
      <c r="AS309273" s="30"/>
      <c r="AT309273" s="30"/>
      <c r="AU309273" s="30"/>
      <c r="AV309273" s="30"/>
    </row>
    <row r="309281" spans="45:48" x14ac:dyDescent="0.2">
      <c r="AS309281" s="30"/>
      <c r="AT309281" s="30"/>
      <c r="AU309281" s="30"/>
      <c r="AV309281" s="30"/>
    </row>
    <row r="309289" spans="45:48" x14ac:dyDescent="0.2">
      <c r="AS309289" s="30"/>
      <c r="AT309289" s="30"/>
      <c r="AU309289" s="30"/>
      <c r="AV309289" s="30"/>
    </row>
    <row r="309297" spans="45:48" x14ac:dyDescent="0.2">
      <c r="AS309297" s="30"/>
      <c r="AT309297" s="30"/>
      <c r="AU309297" s="30"/>
      <c r="AV309297" s="30"/>
    </row>
    <row r="309305" spans="45:48" x14ac:dyDescent="0.2">
      <c r="AS309305" s="30"/>
      <c r="AT309305" s="30"/>
      <c r="AU309305" s="30"/>
      <c r="AV309305" s="30"/>
    </row>
    <row r="309313" spans="45:48" x14ac:dyDescent="0.2">
      <c r="AS309313" s="30"/>
      <c r="AT309313" s="30"/>
      <c r="AU309313" s="30"/>
      <c r="AV309313" s="30"/>
    </row>
    <row r="309321" spans="45:48" x14ac:dyDescent="0.2">
      <c r="AS309321" s="30"/>
      <c r="AT309321" s="30"/>
      <c r="AU309321" s="30"/>
      <c r="AV309321" s="30"/>
    </row>
    <row r="309329" spans="45:48" x14ac:dyDescent="0.2">
      <c r="AS309329" s="30"/>
      <c r="AT309329" s="30"/>
      <c r="AU309329" s="30"/>
      <c r="AV309329" s="30"/>
    </row>
    <row r="309337" spans="45:48" x14ac:dyDescent="0.2">
      <c r="AS309337" s="30"/>
      <c r="AT309337" s="30"/>
      <c r="AU309337" s="30"/>
      <c r="AV309337" s="30"/>
    </row>
    <row r="309345" spans="45:48" x14ac:dyDescent="0.2">
      <c r="AS309345" s="30"/>
      <c r="AT309345" s="30"/>
      <c r="AU309345" s="30"/>
      <c r="AV309345" s="30"/>
    </row>
    <row r="309353" spans="45:48" x14ac:dyDescent="0.2">
      <c r="AS309353" s="30"/>
      <c r="AT309353" s="30"/>
      <c r="AU309353" s="30"/>
      <c r="AV309353" s="30"/>
    </row>
    <row r="309361" spans="45:48" x14ac:dyDescent="0.2">
      <c r="AS309361" s="30"/>
      <c r="AT309361" s="30"/>
      <c r="AU309361" s="30"/>
      <c r="AV309361" s="30"/>
    </row>
    <row r="309369" spans="45:48" x14ac:dyDescent="0.2">
      <c r="AS309369" s="30"/>
      <c r="AT309369" s="30"/>
      <c r="AU309369" s="30"/>
      <c r="AV309369" s="30"/>
    </row>
    <row r="309377" spans="45:48" x14ac:dyDescent="0.2">
      <c r="AS309377" s="30"/>
      <c r="AT309377" s="30"/>
      <c r="AU309377" s="30"/>
      <c r="AV309377" s="30"/>
    </row>
    <row r="309385" spans="45:48" x14ac:dyDescent="0.2">
      <c r="AS309385" s="30"/>
      <c r="AT309385" s="30"/>
      <c r="AU309385" s="30"/>
      <c r="AV309385" s="30"/>
    </row>
    <row r="309393" spans="45:48" x14ac:dyDescent="0.2">
      <c r="AS309393" s="30"/>
      <c r="AT309393" s="30"/>
      <c r="AU309393" s="30"/>
      <c r="AV309393" s="30"/>
    </row>
    <row r="309401" spans="45:48" x14ac:dyDescent="0.2">
      <c r="AS309401" s="30"/>
      <c r="AT309401" s="30"/>
      <c r="AU309401" s="30"/>
      <c r="AV309401" s="30"/>
    </row>
    <row r="309409" spans="45:48" x14ac:dyDescent="0.2">
      <c r="AS309409" s="30"/>
      <c r="AT309409" s="30"/>
      <c r="AU309409" s="30"/>
      <c r="AV309409" s="30"/>
    </row>
    <row r="309417" spans="45:48" x14ac:dyDescent="0.2">
      <c r="AS309417" s="30"/>
      <c r="AT309417" s="30"/>
      <c r="AU309417" s="30"/>
      <c r="AV309417" s="30"/>
    </row>
    <row r="309425" spans="45:48" x14ac:dyDescent="0.2">
      <c r="AS309425" s="30"/>
      <c r="AT309425" s="30"/>
      <c r="AU309425" s="30"/>
      <c r="AV309425" s="30"/>
    </row>
    <row r="309433" spans="45:48" x14ac:dyDescent="0.2">
      <c r="AS309433" s="30"/>
      <c r="AT309433" s="30"/>
      <c r="AU309433" s="30"/>
      <c r="AV309433" s="30"/>
    </row>
    <row r="309441" spans="45:48" x14ac:dyDescent="0.2">
      <c r="AS309441" s="30"/>
      <c r="AT309441" s="30"/>
      <c r="AU309441" s="30"/>
      <c r="AV309441" s="30"/>
    </row>
    <row r="309449" spans="45:48" x14ac:dyDescent="0.2">
      <c r="AS309449" s="30"/>
      <c r="AT309449" s="30"/>
      <c r="AU309449" s="30"/>
      <c r="AV309449" s="30"/>
    </row>
    <row r="309457" spans="45:48" x14ac:dyDescent="0.2">
      <c r="AS309457" s="30"/>
      <c r="AT309457" s="30"/>
      <c r="AU309457" s="30"/>
      <c r="AV309457" s="30"/>
    </row>
    <row r="309465" spans="45:48" x14ac:dyDescent="0.2">
      <c r="AS309465" s="30"/>
      <c r="AT309465" s="30"/>
      <c r="AU309465" s="30"/>
      <c r="AV309465" s="30"/>
    </row>
    <row r="309473" spans="45:48" x14ac:dyDescent="0.2">
      <c r="AS309473" s="30"/>
      <c r="AT309473" s="30"/>
      <c r="AU309473" s="30"/>
      <c r="AV309473" s="30"/>
    </row>
    <row r="309481" spans="45:48" x14ac:dyDescent="0.2">
      <c r="AS309481" s="30"/>
      <c r="AT309481" s="30"/>
      <c r="AU309481" s="30"/>
      <c r="AV309481" s="30"/>
    </row>
    <row r="309489" spans="45:48" x14ac:dyDescent="0.2">
      <c r="AS309489" s="30"/>
      <c r="AT309489" s="30"/>
      <c r="AU309489" s="30"/>
      <c r="AV309489" s="30"/>
    </row>
    <row r="309497" spans="45:48" x14ac:dyDescent="0.2">
      <c r="AS309497" s="30"/>
      <c r="AT309497" s="30"/>
      <c r="AU309497" s="30"/>
      <c r="AV309497" s="30"/>
    </row>
    <row r="309505" spans="45:48" x14ac:dyDescent="0.2">
      <c r="AS309505" s="30"/>
      <c r="AT309505" s="30"/>
      <c r="AU309505" s="30"/>
      <c r="AV309505" s="30"/>
    </row>
    <row r="309513" spans="45:48" x14ac:dyDescent="0.2">
      <c r="AS309513" s="30"/>
      <c r="AT309513" s="30"/>
      <c r="AU309513" s="30"/>
      <c r="AV309513" s="30"/>
    </row>
    <row r="309521" spans="45:48" x14ac:dyDescent="0.2">
      <c r="AS309521" s="30"/>
      <c r="AT309521" s="30"/>
      <c r="AU309521" s="30"/>
      <c r="AV309521" s="30"/>
    </row>
    <row r="309529" spans="45:48" x14ac:dyDescent="0.2">
      <c r="AS309529" s="30"/>
      <c r="AT309529" s="30"/>
      <c r="AU309529" s="30"/>
      <c r="AV309529" s="30"/>
    </row>
    <row r="309537" spans="45:48" x14ac:dyDescent="0.2">
      <c r="AS309537" s="30"/>
      <c r="AT309537" s="30"/>
      <c r="AU309537" s="30"/>
      <c r="AV309537" s="30"/>
    </row>
    <row r="309545" spans="45:48" x14ac:dyDescent="0.2">
      <c r="AS309545" s="30"/>
      <c r="AT309545" s="30"/>
      <c r="AU309545" s="30"/>
      <c r="AV309545" s="30"/>
    </row>
    <row r="309553" spans="45:48" x14ac:dyDescent="0.2">
      <c r="AS309553" s="30"/>
      <c r="AT309553" s="30"/>
      <c r="AU309553" s="30"/>
      <c r="AV309553" s="30"/>
    </row>
    <row r="309561" spans="45:48" x14ac:dyDescent="0.2">
      <c r="AS309561" s="30"/>
      <c r="AT309561" s="30"/>
      <c r="AU309561" s="30"/>
      <c r="AV309561" s="30"/>
    </row>
    <row r="309569" spans="45:48" x14ac:dyDescent="0.2">
      <c r="AS309569" s="30"/>
      <c r="AT309569" s="30"/>
      <c r="AU309569" s="30"/>
      <c r="AV309569" s="30"/>
    </row>
    <row r="309577" spans="45:48" x14ac:dyDescent="0.2">
      <c r="AS309577" s="30"/>
      <c r="AT309577" s="30"/>
      <c r="AU309577" s="30"/>
      <c r="AV309577" s="30"/>
    </row>
    <row r="309585" spans="45:48" x14ac:dyDescent="0.2">
      <c r="AS309585" s="30"/>
      <c r="AT309585" s="30"/>
      <c r="AU309585" s="30"/>
      <c r="AV309585" s="30"/>
    </row>
    <row r="309593" spans="45:48" x14ac:dyDescent="0.2">
      <c r="AS309593" s="30"/>
      <c r="AT309593" s="30"/>
      <c r="AU309593" s="30"/>
      <c r="AV309593" s="30"/>
    </row>
    <row r="309601" spans="45:48" x14ac:dyDescent="0.2">
      <c r="AS309601" s="30"/>
      <c r="AT309601" s="30"/>
      <c r="AU309601" s="30"/>
      <c r="AV309601" s="30"/>
    </row>
    <row r="309609" spans="45:48" x14ac:dyDescent="0.2">
      <c r="AS309609" s="30"/>
      <c r="AT309609" s="30"/>
      <c r="AU309609" s="30"/>
      <c r="AV309609" s="30"/>
    </row>
    <row r="309617" spans="45:48" x14ac:dyDescent="0.2">
      <c r="AS309617" s="30"/>
      <c r="AT309617" s="30"/>
      <c r="AU309617" s="30"/>
      <c r="AV309617" s="30"/>
    </row>
    <row r="309625" spans="45:48" x14ac:dyDescent="0.2">
      <c r="AS309625" s="30"/>
      <c r="AT309625" s="30"/>
      <c r="AU309625" s="30"/>
      <c r="AV309625" s="30"/>
    </row>
    <row r="309633" spans="45:48" x14ac:dyDescent="0.2">
      <c r="AS309633" s="30"/>
      <c r="AT309633" s="30"/>
      <c r="AU309633" s="30"/>
      <c r="AV309633" s="30"/>
    </row>
    <row r="309641" spans="45:48" x14ac:dyDescent="0.2">
      <c r="AS309641" s="30"/>
      <c r="AT309641" s="30"/>
      <c r="AU309641" s="30"/>
      <c r="AV309641" s="30"/>
    </row>
    <row r="309649" spans="45:48" x14ac:dyDescent="0.2">
      <c r="AS309649" s="30"/>
      <c r="AT309649" s="30"/>
      <c r="AU309649" s="30"/>
      <c r="AV309649" s="30"/>
    </row>
    <row r="309657" spans="45:48" x14ac:dyDescent="0.2">
      <c r="AS309657" s="30"/>
      <c r="AT309657" s="30"/>
      <c r="AU309657" s="30"/>
      <c r="AV309657" s="30"/>
    </row>
    <row r="309665" spans="45:48" x14ac:dyDescent="0.2">
      <c r="AS309665" s="30"/>
      <c r="AT309665" s="30"/>
      <c r="AU309665" s="30"/>
      <c r="AV309665" s="30"/>
    </row>
    <row r="309673" spans="45:48" x14ac:dyDescent="0.2">
      <c r="AS309673" s="30"/>
      <c r="AT309673" s="30"/>
      <c r="AU309673" s="30"/>
      <c r="AV309673" s="30"/>
    </row>
    <row r="309681" spans="45:48" x14ac:dyDescent="0.2">
      <c r="AS309681" s="30"/>
      <c r="AT309681" s="30"/>
      <c r="AU309681" s="30"/>
      <c r="AV309681" s="30"/>
    </row>
    <row r="309689" spans="45:48" x14ac:dyDescent="0.2">
      <c r="AS309689" s="30"/>
      <c r="AT309689" s="30"/>
      <c r="AU309689" s="30"/>
      <c r="AV309689" s="30"/>
    </row>
    <row r="309697" spans="45:48" x14ac:dyDescent="0.2">
      <c r="AS309697" s="30"/>
      <c r="AT309697" s="30"/>
      <c r="AU309697" s="30"/>
      <c r="AV309697" s="30"/>
    </row>
    <row r="309705" spans="45:48" x14ac:dyDescent="0.2">
      <c r="AS309705" s="30"/>
      <c r="AT309705" s="30"/>
      <c r="AU309705" s="30"/>
      <c r="AV309705" s="30"/>
    </row>
    <row r="309713" spans="45:48" x14ac:dyDescent="0.2">
      <c r="AS309713" s="30"/>
      <c r="AT309713" s="30"/>
      <c r="AU309713" s="30"/>
      <c r="AV309713" s="30"/>
    </row>
    <row r="309721" spans="45:48" x14ac:dyDescent="0.2">
      <c r="AS309721" s="30"/>
      <c r="AT309721" s="30"/>
      <c r="AU309721" s="30"/>
      <c r="AV309721" s="30"/>
    </row>
    <row r="309729" spans="45:48" x14ac:dyDescent="0.2">
      <c r="AS309729" s="30"/>
      <c r="AT309729" s="30"/>
      <c r="AU309729" s="30"/>
      <c r="AV309729" s="30"/>
    </row>
    <row r="309737" spans="45:48" x14ac:dyDescent="0.2">
      <c r="AS309737" s="30"/>
      <c r="AT309737" s="30"/>
      <c r="AU309737" s="30"/>
      <c r="AV309737" s="30"/>
    </row>
    <row r="309745" spans="45:48" x14ac:dyDescent="0.2">
      <c r="AS309745" s="30"/>
      <c r="AT309745" s="30"/>
      <c r="AU309745" s="30"/>
      <c r="AV309745" s="30"/>
    </row>
    <row r="309753" spans="45:48" x14ac:dyDescent="0.2">
      <c r="AS309753" s="30"/>
      <c r="AT309753" s="30"/>
      <c r="AU309753" s="30"/>
      <c r="AV309753" s="30"/>
    </row>
    <row r="309761" spans="45:48" x14ac:dyDescent="0.2">
      <c r="AS309761" s="30"/>
      <c r="AT309761" s="30"/>
      <c r="AU309761" s="30"/>
      <c r="AV309761" s="30"/>
    </row>
    <row r="309769" spans="45:48" x14ac:dyDescent="0.2">
      <c r="AS309769" s="30"/>
      <c r="AT309769" s="30"/>
      <c r="AU309769" s="30"/>
      <c r="AV309769" s="30"/>
    </row>
    <row r="309777" spans="45:48" x14ac:dyDescent="0.2">
      <c r="AS309777" s="30"/>
      <c r="AT309777" s="30"/>
      <c r="AU309777" s="30"/>
      <c r="AV309777" s="30"/>
    </row>
    <row r="309785" spans="45:48" x14ac:dyDescent="0.2">
      <c r="AS309785" s="30"/>
      <c r="AT309785" s="30"/>
      <c r="AU309785" s="30"/>
      <c r="AV309785" s="30"/>
    </row>
    <row r="309793" spans="45:48" x14ac:dyDescent="0.2">
      <c r="AS309793" s="30"/>
      <c r="AT309793" s="30"/>
      <c r="AU309793" s="30"/>
      <c r="AV309793" s="30"/>
    </row>
    <row r="309801" spans="45:48" x14ac:dyDescent="0.2">
      <c r="AS309801" s="30"/>
      <c r="AT309801" s="30"/>
      <c r="AU309801" s="30"/>
      <c r="AV309801" s="30"/>
    </row>
    <row r="309809" spans="45:48" x14ac:dyDescent="0.2">
      <c r="AS309809" s="30"/>
      <c r="AT309809" s="30"/>
      <c r="AU309809" s="30"/>
      <c r="AV309809" s="30"/>
    </row>
    <row r="309817" spans="45:48" x14ac:dyDescent="0.2">
      <c r="AS309817" s="30"/>
      <c r="AT309817" s="30"/>
      <c r="AU309817" s="30"/>
      <c r="AV309817" s="30"/>
    </row>
    <row r="309825" spans="45:48" x14ac:dyDescent="0.2">
      <c r="AS309825" s="30"/>
      <c r="AT309825" s="30"/>
      <c r="AU309825" s="30"/>
      <c r="AV309825" s="30"/>
    </row>
    <row r="309833" spans="45:48" x14ac:dyDescent="0.2">
      <c r="AS309833" s="30"/>
      <c r="AT309833" s="30"/>
      <c r="AU309833" s="30"/>
      <c r="AV309833" s="30"/>
    </row>
    <row r="309841" spans="45:48" x14ac:dyDescent="0.2">
      <c r="AS309841" s="30"/>
      <c r="AT309841" s="30"/>
      <c r="AU309841" s="30"/>
      <c r="AV309841" s="30"/>
    </row>
    <row r="309849" spans="45:48" x14ac:dyDescent="0.2">
      <c r="AS309849" s="30"/>
      <c r="AT309849" s="30"/>
      <c r="AU309849" s="30"/>
      <c r="AV309849" s="30"/>
    </row>
    <row r="309857" spans="45:48" x14ac:dyDescent="0.2">
      <c r="AS309857" s="30"/>
      <c r="AT309857" s="30"/>
      <c r="AU309857" s="30"/>
      <c r="AV309857" s="30"/>
    </row>
    <row r="309865" spans="45:48" x14ac:dyDescent="0.2">
      <c r="AS309865" s="30"/>
      <c r="AT309865" s="30"/>
      <c r="AU309865" s="30"/>
      <c r="AV309865" s="30"/>
    </row>
    <row r="309873" spans="45:48" x14ac:dyDescent="0.2">
      <c r="AS309873" s="30"/>
      <c r="AT309873" s="30"/>
      <c r="AU309873" s="30"/>
      <c r="AV309873" s="30"/>
    </row>
    <row r="309881" spans="45:48" x14ac:dyDescent="0.2">
      <c r="AS309881" s="30"/>
      <c r="AT309881" s="30"/>
      <c r="AU309881" s="30"/>
      <c r="AV309881" s="30"/>
    </row>
    <row r="309889" spans="45:48" x14ac:dyDescent="0.2">
      <c r="AS309889" s="30"/>
      <c r="AT309889" s="30"/>
      <c r="AU309889" s="30"/>
      <c r="AV309889" s="30"/>
    </row>
    <row r="309897" spans="45:48" x14ac:dyDescent="0.2">
      <c r="AS309897" s="30"/>
      <c r="AT309897" s="30"/>
      <c r="AU309897" s="30"/>
      <c r="AV309897" s="30"/>
    </row>
    <row r="309905" spans="45:48" x14ac:dyDescent="0.2">
      <c r="AS309905" s="30"/>
      <c r="AT309905" s="30"/>
      <c r="AU309905" s="30"/>
      <c r="AV309905" s="30"/>
    </row>
    <row r="309913" spans="45:48" x14ac:dyDescent="0.2">
      <c r="AS309913" s="30"/>
      <c r="AT309913" s="30"/>
      <c r="AU309913" s="30"/>
      <c r="AV309913" s="30"/>
    </row>
    <row r="309921" spans="45:48" x14ac:dyDescent="0.2">
      <c r="AS309921" s="30"/>
      <c r="AT309921" s="30"/>
      <c r="AU309921" s="30"/>
      <c r="AV309921" s="30"/>
    </row>
    <row r="309929" spans="45:48" x14ac:dyDescent="0.2">
      <c r="AS309929" s="30"/>
      <c r="AT309929" s="30"/>
      <c r="AU309929" s="30"/>
      <c r="AV309929" s="30"/>
    </row>
    <row r="309937" spans="45:48" x14ac:dyDescent="0.2">
      <c r="AS309937" s="30"/>
      <c r="AT309937" s="30"/>
      <c r="AU309937" s="30"/>
      <c r="AV309937" s="30"/>
    </row>
    <row r="309945" spans="45:48" x14ac:dyDescent="0.2">
      <c r="AS309945" s="30"/>
      <c r="AT309945" s="30"/>
      <c r="AU309945" s="30"/>
      <c r="AV309945" s="30"/>
    </row>
    <row r="309953" spans="45:48" x14ac:dyDescent="0.2">
      <c r="AS309953" s="30"/>
      <c r="AT309953" s="30"/>
      <c r="AU309953" s="30"/>
      <c r="AV309953" s="30"/>
    </row>
    <row r="309961" spans="45:48" x14ac:dyDescent="0.2">
      <c r="AS309961" s="30"/>
      <c r="AT309961" s="30"/>
      <c r="AU309961" s="30"/>
      <c r="AV309961" s="30"/>
    </row>
    <row r="309969" spans="45:48" x14ac:dyDescent="0.2">
      <c r="AS309969" s="30"/>
      <c r="AT309969" s="30"/>
      <c r="AU309969" s="30"/>
      <c r="AV309969" s="30"/>
    </row>
    <row r="309977" spans="45:48" x14ac:dyDescent="0.2">
      <c r="AS309977" s="30"/>
      <c r="AT309977" s="30"/>
      <c r="AU309977" s="30"/>
      <c r="AV309977" s="30"/>
    </row>
    <row r="309985" spans="45:48" x14ac:dyDescent="0.2">
      <c r="AS309985" s="30"/>
      <c r="AT309985" s="30"/>
      <c r="AU309985" s="30"/>
      <c r="AV309985" s="30"/>
    </row>
    <row r="309993" spans="45:48" x14ac:dyDescent="0.2">
      <c r="AS309993" s="30"/>
      <c r="AT309993" s="30"/>
      <c r="AU309993" s="30"/>
      <c r="AV309993" s="30"/>
    </row>
    <row r="310001" spans="45:48" x14ac:dyDescent="0.2">
      <c r="AS310001" s="30"/>
      <c r="AT310001" s="30"/>
      <c r="AU310001" s="30"/>
      <c r="AV310001" s="30"/>
    </row>
    <row r="310009" spans="45:48" x14ac:dyDescent="0.2">
      <c r="AS310009" s="30"/>
      <c r="AT310009" s="30"/>
      <c r="AU310009" s="30"/>
      <c r="AV310009" s="30"/>
    </row>
    <row r="310017" spans="45:48" x14ac:dyDescent="0.2">
      <c r="AS310017" s="30"/>
      <c r="AT310017" s="30"/>
      <c r="AU310017" s="30"/>
      <c r="AV310017" s="30"/>
    </row>
    <row r="310025" spans="45:48" x14ac:dyDescent="0.2">
      <c r="AS310025" s="30"/>
      <c r="AT310025" s="30"/>
      <c r="AU310025" s="30"/>
      <c r="AV310025" s="30"/>
    </row>
    <row r="310033" spans="45:48" x14ac:dyDescent="0.2">
      <c r="AS310033" s="30"/>
      <c r="AT310033" s="30"/>
      <c r="AU310033" s="30"/>
      <c r="AV310033" s="30"/>
    </row>
    <row r="310041" spans="45:48" x14ac:dyDescent="0.2">
      <c r="AS310041" s="30"/>
      <c r="AT310041" s="30"/>
      <c r="AU310041" s="30"/>
      <c r="AV310041" s="30"/>
    </row>
    <row r="310049" spans="45:48" x14ac:dyDescent="0.2">
      <c r="AS310049" s="30"/>
      <c r="AT310049" s="30"/>
      <c r="AU310049" s="30"/>
      <c r="AV310049" s="30"/>
    </row>
    <row r="310057" spans="45:48" x14ac:dyDescent="0.2">
      <c r="AS310057" s="30"/>
      <c r="AT310057" s="30"/>
      <c r="AU310057" s="30"/>
      <c r="AV310057" s="30"/>
    </row>
    <row r="310065" spans="45:48" x14ac:dyDescent="0.2">
      <c r="AS310065" s="30"/>
      <c r="AT310065" s="30"/>
      <c r="AU310065" s="30"/>
      <c r="AV310065" s="30"/>
    </row>
    <row r="310073" spans="45:48" x14ac:dyDescent="0.2">
      <c r="AS310073" s="30"/>
      <c r="AT310073" s="30"/>
      <c r="AU310073" s="30"/>
      <c r="AV310073" s="30"/>
    </row>
    <row r="310081" spans="45:48" x14ac:dyDescent="0.2">
      <c r="AS310081" s="30"/>
      <c r="AT310081" s="30"/>
      <c r="AU310081" s="30"/>
      <c r="AV310081" s="30"/>
    </row>
    <row r="310089" spans="45:48" x14ac:dyDescent="0.2">
      <c r="AS310089" s="30"/>
      <c r="AT310089" s="30"/>
      <c r="AU310089" s="30"/>
      <c r="AV310089" s="30"/>
    </row>
    <row r="310097" spans="45:48" x14ac:dyDescent="0.2">
      <c r="AS310097" s="30"/>
      <c r="AT310097" s="30"/>
      <c r="AU310097" s="30"/>
      <c r="AV310097" s="30"/>
    </row>
    <row r="310105" spans="45:48" x14ac:dyDescent="0.2">
      <c r="AS310105" s="30"/>
      <c r="AT310105" s="30"/>
      <c r="AU310105" s="30"/>
      <c r="AV310105" s="30"/>
    </row>
    <row r="310113" spans="45:48" x14ac:dyDescent="0.2">
      <c r="AS310113" s="30"/>
      <c r="AT310113" s="30"/>
      <c r="AU310113" s="30"/>
      <c r="AV310113" s="30"/>
    </row>
    <row r="310121" spans="45:48" x14ac:dyDescent="0.2">
      <c r="AS310121" s="30"/>
      <c r="AT310121" s="30"/>
      <c r="AU310121" s="30"/>
      <c r="AV310121" s="30"/>
    </row>
    <row r="310129" spans="45:48" x14ac:dyDescent="0.2">
      <c r="AS310129" s="30"/>
      <c r="AT310129" s="30"/>
      <c r="AU310129" s="30"/>
      <c r="AV310129" s="30"/>
    </row>
    <row r="310137" spans="45:48" x14ac:dyDescent="0.2">
      <c r="AS310137" s="30"/>
      <c r="AT310137" s="30"/>
      <c r="AU310137" s="30"/>
      <c r="AV310137" s="30"/>
    </row>
    <row r="310145" spans="45:48" x14ac:dyDescent="0.2">
      <c r="AS310145" s="30"/>
      <c r="AT310145" s="30"/>
      <c r="AU310145" s="30"/>
      <c r="AV310145" s="30"/>
    </row>
    <row r="310153" spans="45:48" x14ac:dyDescent="0.2">
      <c r="AS310153" s="30"/>
      <c r="AT310153" s="30"/>
      <c r="AU310153" s="30"/>
      <c r="AV310153" s="30"/>
    </row>
    <row r="310161" spans="45:48" x14ac:dyDescent="0.2">
      <c r="AS310161" s="30"/>
      <c r="AT310161" s="30"/>
      <c r="AU310161" s="30"/>
      <c r="AV310161" s="30"/>
    </row>
    <row r="310169" spans="45:48" x14ac:dyDescent="0.2">
      <c r="AS310169" s="30"/>
      <c r="AT310169" s="30"/>
      <c r="AU310169" s="30"/>
      <c r="AV310169" s="30"/>
    </row>
    <row r="310177" spans="45:48" x14ac:dyDescent="0.2">
      <c r="AS310177" s="30"/>
      <c r="AT310177" s="30"/>
      <c r="AU310177" s="30"/>
      <c r="AV310177" s="30"/>
    </row>
    <row r="310185" spans="45:48" x14ac:dyDescent="0.2">
      <c r="AS310185" s="30"/>
      <c r="AT310185" s="30"/>
      <c r="AU310185" s="30"/>
      <c r="AV310185" s="30"/>
    </row>
    <row r="310193" spans="45:48" x14ac:dyDescent="0.2">
      <c r="AS310193" s="30"/>
      <c r="AT310193" s="30"/>
      <c r="AU310193" s="30"/>
      <c r="AV310193" s="30"/>
    </row>
    <row r="310201" spans="45:48" x14ac:dyDescent="0.2">
      <c r="AS310201" s="30"/>
      <c r="AT310201" s="30"/>
      <c r="AU310201" s="30"/>
      <c r="AV310201" s="30"/>
    </row>
    <row r="310209" spans="45:48" x14ac:dyDescent="0.2">
      <c r="AS310209" s="30"/>
      <c r="AT310209" s="30"/>
      <c r="AU310209" s="30"/>
      <c r="AV310209" s="30"/>
    </row>
    <row r="310217" spans="45:48" x14ac:dyDescent="0.2">
      <c r="AS310217" s="30"/>
      <c r="AT310217" s="30"/>
      <c r="AU310217" s="30"/>
      <c r="AV310217" s="30"/>
    </row>
    <row r="310225" spans="45:48" x14ac:dyDescent="0.2">
      <c r="AS310225" s="30"/>
      <c r="AT310225" s="30"/>
      <c r="AU310225" s="30"/>
      <c r="AV310225" s="30"/>
    </row>
    <row r="310233" spans="45:48" x14ac:dyDescent="0.2">
      <c r="AS310233" s="30"/>
      <c r="AT310233" s="30"/>
      <c r="AU310233" s="30"/>
      <c r="AV310233" s="30"/>
    </row>
    <row r="310241" spans="45:48" x14ac:dyDescent="0.2">
      <c r="AS310241" s="30"/>
      <c r="AT310241" s="30"/>
      <c r="AU310241" s="30"/>
      <c r="AV310241" s="30"/>
    </row>
    <row r="310249" spans="45:48" x14ac:dyDescent="0.2">
      <c r="AS310249" s="30"/>
      <c r="AT310249" s="30"/>
      <c r="AU310249" s="30"/>
      <c r="AV310249" s="30"/>
    </row>
    <row r="310257" spans="45:48" x14ac:dyDescent="0.2">
      <c r="AS310257" s="30"/>
      <c r="AT310257" s="30"/>
      <c r="AU310257" s="30"/>
      <c r="AV310257" s="30"/>
    </row>
    <row r="310265" spans="45:48" x14ac:dyDescent="0.2">
      <c r="AS310265" s="30"/>
      <c r="AT310265" s="30"/>
      <c r="AU310265" s="30"/>
      <c r="AV310265" s="30"/>
    </row>
    <row r="310273" spans="45:48" x14ac:dyDescent="0.2">
      <c r="AS310273" s="30"/>
      <c r="AT310273" s="30"/>
      <c r="AU310273" s="30"/>
      <c r="AV310273" s="30"/>
    </row>
    <row r="310281" spans="45:48" x14ac:dyDescent="0.2">
      <c r="AS310281" s="30"/>
      <c r="AT310281" s="30"/>
      <c r="AU310281" s="30"/>
      <c r="AV310281" s="30"/>
    </row>
    <row r="310289" spans="45:48" x14ac:dyDescent="0.2">
      <c r="AS310289" s="30"/>
      <c r="AT310289" s="30"/>
      <c r="AU310289" s="30"/>
      <c r="AV310289" s="30"/>
    </row>
    <row r="310297" spans="45:48" x14ac:dyDescent="0.2">
      <c r="AS310297" s="30"/>
      <c r="AT310297" s="30"/>
      <c r="AU310297" s="30"/>
      <c r="AV310297" s="30"/>
    </row>
    <row r="310305" spans="45:48" x14ac:dyDescent="0.2">
      <c r="AS310305" s="30"/>
      <c r="AT310305" s="30"/>
      <c r="AU310305" s="30"/>
      <c r="AV310305" s="30"/>
    </row>
    <row r="310313" spans="45:48" x14ac:dyDescent="0.2">
      <c r="AS310313" s="30"/>
      <c r="AT310313" s="30"/>
      <c r="AU310313" s="30"/>
      <c r="AV310313" s="30"/>
    </row>
    <row r="310321" spans="45:48" x14ac:dyDescent="0.2">
      <c r="AS310321" s="30"/>
      <c r="AT310321" s="30"/>
      <c r="AU310321" s="30"/>
      <c r="AV310321" s="30"/>
    </row>
    <row r="310329" spans="45:48" x14ac:dyDescent="0.2">
      <c r="AS310329" s="30"/>
      <c r="AT310329" s="30"/>
      <c r="AU310329" s="30"/>
      <c r="AV310329" s="30"/>
    </row>
    <row r="310337" spans="45:48" x14ac:dyDescent="0.2">
      <c r="AS310337" s="30"/>
      <c r="AT310337" s="30"/>
      <c r="AU310337" s="30"/>
      <c r="AV310337" s="30"/>
    </row>
    <row r="310345" spans="45:48" x14ac:dyDescent="0.2">
      <c r="AS310345" s="30"/>
      <c r="AT310345" s="30"/>
      <c r="AU310345" s="30"/>
      <c r="AV310345" s="30"/>
    </row>
    <row r="310353" spans="45:48" x14ac:dyDescent="0.2">
      <c r="AS310353" s="30"/>
      <c r="AT310353" s="30"/>
      <c r="AU310353" s="30"/>
      <c r="AV310353" s="30"/>
    </row>
    <row r="310361" spans="45:48" x14ac:dyDescent="0.2">
      <c r="AS310361" s="30"/>
      <c r="AT310361" s="30"/>
      <c r="AU310361" s="30"/>
      <c r="AV310361" s="30"/>
    </row>
    <row r="310369" spans="45:48" x14ac:dyDescent="0.2">
      <c r="AS310369" s="30"/>
      <c r="AT310369" s="30"/>
      <c r="AU310369" s="30"/>
      <c r="AV310369" s="30"/>
    </row>
    <row r="310377" spans="45:48" x14ac:dyDescent="0.2">
      <c r="AS310377" s="30"/>
      <c r="AT310377" s="30"/>
      <c r="AU310377" s="30"/>
      <c r="AV310377" s="30"/>
    </row>
    <row r="310385" spans="45:48" x14ac:dyDescent="0.2">
      <c r="AS310385" s="30"/>
      <c r="AT310385" s="30"/>
      <c r="AU310385" s="30"/>
      <c r="AV310385" s="30"/>
    </row>
    <row r="310393" spans="45:48" x14ac:dyDescent="0.2">
      <c r="AS310393" s="30"/>
      <c r="AT310393" s="30"/>
      <c r="AU310393" s="30"/>
      <c r="AV310393" s="30"/>
    </row>
    <row r="310401" spans="45:48" x14ac:dyDescent="0.2">
      <c r="AS310401" s="30"/>
      <c r="AT310401" s="30"/>
      <c r="AU310401" s="30"/>
      <c r="AV310401" s="30"/>
    </row>
    <row r="310409" spans="45:48" x14ac:dyDescent="0.2">
      <c r="AS310409" s="30"/>
      <c r="AT310409" s="30"/>
      <c r="AU310409" s="30"/>
      <c r="AV310409" s="30"/>
    </row>
    <row r="310417" spans="45:48" x14ac:dyDescent="0.2">
      <c r="AS310417" s="30"/>
      <c r="AT310417" s="30"/>
      <c r="AU310417" s="30"/>
      <c r="AV310417" s="30"/>
    </row>
    <row r="310425" spans="45:48" x14ac:dyDescent="0.2">
      <c r="AS310425" s="30"/>
      <c r="AT310425" s="30"/>
      <c r="AU310425" s="30"/>
      <c r="AV310425" s="30"/>
    </row>
    <row r="310433" spans="45:48" x14ac:dyDescent="0.2">
      <c r="AS310433" s="30"/>
      <c r="AT310433" s="30"/>
      <c r="AU310433" s="30"/>
      <c r="AV310433" s="30"/>
    </row>
    <row r="310441" spans="45:48" x14ac:dyDescent="0.2">
      <c r="AS310441" s="30"/>
      <c r="AT310441" s="30"/>
      <c r="AU310441" s="30"/>
      <c r="AV310441" s="30"/>
    </row>
    <row r="310449" spans="45:48" x14ac:dyDescent="0.2">
      <c r="AS310449" s="30"/>
      <c r="AT310449" s="30"/>
      <c r="AU310449" s="30"/>
      <c r="AV310449" s="30"/>
    </row>
    <row r="310457" spans="45:48" x14ac:dyDescent="0.2">
      <c r="AS310457" s="30"/>
      <c r="AT310457" s="30"/>
      <c r="AU310457" s="30"/>
      <c r="AV310457" s="30"/>
    </row>
    <row r="310465" spans="45:48" x14ac:dyDescent="0.2">
      <c r="AS310465" s="30"/>
      <c r="AT310465" s="30"/>
      <c r="AU310465" s="30"/>
      <c r="AV310465" s="30"/>
    </row>
    <row r="310473" spans="45:48" x14ac:dyDescent="0.2">
      <c r="AS310473" s="30"/>
      <c r="AT310473" s="30"/>
      <c r="AU310473" s="30"/>
      <c r="AV310473" s="30"/>
    </row>
    <row r="310481" spans="45:48" x14ac:dyDescent="0.2">
      <c r="AS310481" s="30"/>
      <c r="AT310481" s="30"/>
      <c r="AU310481" s="30"/>
      <c r="AV310481" s="30"/>
    </row>
    <row r="310489" spans="45:48" x14ac:dyDescent="0.2">
      <c r="AS310489" s="30"/>
      <c r="AT310489" s="30"/>
      <c r="AU310489" s="30"/>
      <c r="AV310489" s="30"/>
    </row>
    <row r="310497" spans="45:48" x14ac:dyDescent="0.2">
      <c r="AS310497" s="30"/>
      <c r="AT310497" s="30"/>
      <c r="AU310497" s="30"/>
      <c r="AV310497" s="30"/>
    </row>
    <row r="310505" spans="45:48" x14ac:dyDescent="0.2">
      <c r="AS310505" s="30"/>
      <c r="AT310505" s="30"/>
      <c r="AU310505" s="30"/>
      <c r="AV310505" s="30"/>
    </row>
    <row r="310513" spans="45:48" x14ac:dyDescent="0.2">
      <c r="AS310513" s="30"/>
      <c r="AT310513" s="30"/>
      <c r="AU310513" s="30"/>
      <c r="AV310513" s="30"/>
    </row>
    <row r="310521" spans="45:48" x14ac:dyDescent="0.2">
      <c r="AS310521" s="30"/>
      <c r="AT310521" s="30"/>
      <c r="AU310521" s="30"/>
      <c r="AV310521" s="30"/>
    </row>
    <row r="310529" spans="45:48" x14ac:dyDescent="0.2">
      <c r="AS310529" s="30"/>
      <c r="AT310529" s="30"/>
      <c r="AU310529" s="30"/>
      <c r="AV310529" s="30"/>
    </row>
    <row r="310537" spans="45:48" x14ac:dyDescent="0.2">
      <c r="AS310537" s="30"/>
      <c r="AT310537" s="30"/>
      <c r="AU310537" s="30"/>
      <c r="AV310537" s="30"/>
    </row>
    <row r="310545" spans="45:48" x14ac:dyDescent="0.2">
      <c r="AS310545" s="30"/>
      <c r="AT310545" s="30"/>
      <c r="AU310545" s="30"/>
      <c r="AV310545" s="30"/>
    </row>
    <row r="310553" spans="45:48" x14ac:dyDescent="0.2">
      <c r="AS310553" s="30"/>
      <c r="AT310553" s="30"/>
      <c r="AU310553" s="30"/>
      <c r="AV310553" s="30"/>
    </row>
    <row r="310561" spans="45:48" x14ac:dyDescent="0.2">
      <c r="AS310561" s="30"/>
      <c r="AT310561" s="30"/>
      <c r="AU310561" s="30"/>
      <c r="AV310561" s="30"/>
    </row>
    <row r="310569" spans="45:48" x14ac:dyDescent="0.2">
      <c r="AS310569" s="30"/>
      <c r="AT310569" s="30"/>
      <c r="AU310569" s="30"/>
      <c r="AV310569" s="30"/>
    </row>
    <row r="310577" spans="45:48" x14ac:dyDescent="0.2">
      <c r="AS310577" s="30"/>
      <c r="AT310577" s="30"/>
      <c r="AU310577" s="30"/>
      <c r="AV310577" s="30"/>
    </row>
    <row r="310585" spans="45:48" x14ac:dyDescent="0.2">
      <c r="AS310585" s="30"/>
      <c r="AT310585" s="30"/>
      <c r="AU310585" s="30"/>
      <c r="AV310585" s="30"/>
    </row>
    <row r="310593" spans="45:48" x14ac:dyDescent="0.2">
      <c r="AS310593" s="30"/>
      <c r="AT310593" s="30"/>
      <c r="AU310593" s="30"/>
      <c r="AV310593" s="30"/>
    </row>
    <row r="310601" spans="45:48" x14ac:dyDescent="0.2">
      <c r="AS310601" s="30"/>
      <c r="AT310601" s="30"/>
      <c r="AU310601" s="30"/>
      <c r="AV310601" s="30"/>
    </row>
    <row r="310609" spans="45:48" x14ac:dyDescent="0.2">
      <c r="AS310609" s="30"/>
      <c r="AT310609" s="30"/>
      <c r="AU310609" s="30"/>
      <c r="AV310609" s="30"/>
    </row>
    <row r="310617" spans="45:48" x14ac:dyDescent="0.2">
      <c r="AS310617" s="30"/>
      <c r="AT310617" s="30"/>
      <c r="AU310617" s="30"/>
      <c r="AV310617" s="30"/>
    </row>
    <row r="310625" spans="45:48" x14ac:dyDescent="0.2">
      <c r="AS310625" s="30"/>
      <c r="AT310625" s="30"/>
      <c r="AU310625" s="30"/>
      <c r="AV310625" s="30"/>
    </row>
    <row r="310633" spans="45:48" x14ac:dyDescent="0.2">
      <c r="AS310633" s="30"/>
      <c r="AT310633" s="30"/>
      <c r="AU310633" s="30"/>
      <c r="AV310633" s="30"/>
    </row>
    <row r="310641" spans="45:48" x14ac:dyDescent="0.2">
      <c r="AS310641" s="30"/>
      <c r="AT310641" s="30"/>
      <c r="AU310641" s="30"/>
      <c r="AV310641" s="30"/>
    </row>
    <row r="310649" spans="45:48" x14ac:dyDescent="0.2">
      <c r="AS310649" s="30"/>
      <c r="AT310649" s="30"/>
      <c r="AU310649" s="30"/>
      <c r="AV310649" s="30"/>
    </row>
    <row r="310657" spans="45:48" x14ac:dyDescent="0.2">
      <c r="AS310657" s="30"/>
      <c r="AT310657" s="30"/>
      <c r="AU310657" s="30"/>
      <c r="AV310657" s="30"/>
    </row>
    <row r="310665" spans="45:48" x14ac:dyDescent="0.2">
      <c r="AS310665" s="30"/>
      <c r="AT310665" s="30"/>
      <c r="AU310665" s="30"/>
      <c r="AV310665" s="30"/>
    </row>
    <row r="310673" spans="45:48" x14ac:dyDescent="0.2">
      <c r="AS310673" s="30"/>
      <c r="AT310673" s="30"/>
      <c r="AU310673" s="30"/>
      <c r="AV310673" s="30"/>
    </row>
    <row r="310681" spans="45:48" x14ac:dyDescent="0.2">
      <c r="AS310681" s="30"/>
      <c r="AT310681" s="30"/>
      <c r="AU310681" s="30"/>
      <c r="AV310681" s="30"/>
    </row>
    <row r="310689" spans="45:48" x14ac:dyDescent="0.2">
      <c r="AS310689" s="30"/>
      <c r="AT310689" s="30"/>
      <c r="AU310689" s="30"/>
      <c r="AV310689" s="30"/>
    </row>
    <row r="310697" spans="45:48" x14ac:dyDescent="0.2">
      <c r="AS310697" s="30"/>
      <c r="AT310697" s="30"/>
      <c r="AU310697" s="30"/>
      <c r="AV310697" s="30"/>
    </row>
    <row r="310705" spans="45:48" x14ac:dyDescent="0.2">
      <c r="AS310705" s="30"/>
      <c r="AT310705" s="30"/>
      <c r="AU310705" s="30"/>
      <c r="AV310705" s="30"/>
    </row>
    <row r="310713" spans="45:48" x14ac:dyDescent="0.2">
      <c r="AS310713" s="30"/>
      <c r="AT310713" s="30"/>
      <c r="AU310713" s="30"/>
      <c r="AV310713" s="30"/>
    </row>
    <row r="310721" spans="45:48" x14ac:dyDescent="0.2">
      <c r="AS310721" s="30"/>
      <c r="AT310721" s="30"/>
      <c r="AU310721" s="30"/>
      <c r="AV310721" s="30"/>
    </row>
    <row r="310729" spans="45:48" x14ac:dyDescent="0.2">
      <c r="AS310729" s="30"/>
      <c r="AT310729" s="30"/>
      <c r="AU310729" s="30"/>
      <c r="AV310729" s="30"/>
    </row>
    <row r="310737" spans="45:48" x14ac:dyDescent="0.2">
      <c r="AS310737" s="30"/>
      <c r="AT310737" s="30"/>
      <c r="AU310737" s="30"/>
      <c r="AV310737" s="30"/>
    </row>
    <row r="310745" spans="45:48" x14ac:dyDescent="0.2">
      <c r="AS310745" s="30"/>
      <c r="AT310745" s="30"/>
      <c r="AU310745" s="30"/>
      <c r="AV310745" s="30"/>
    </row>
    <row r="310753" spans="45:48" x14ac:dyDescent="0.2">
      <c r="AS310753" s="30"/>
      <c r="AT310753" s="30"/>
      <c r="AU310753" s="30"/>
      <c r="AV310753" s="30"/>
    </row>
    <row r="310761" spans="45:48" x14ac:dyDescent="0.2">
      <c r="AS310761" s="30"/>
      <c r="AT310761" s="30"/>
      <c r="AU310761" s="30"/>
      <c r="AV310761" s="30"/>
    </row>
    <row r="310769" spans="45:48" x14ac:dyDescent="0.2">
      <c r="AS310769" s="30"/>
      <c r="AT310769" s="30"/>
      <c r="AU310769" s="30"/>
      <c r="AV310769" s="30"/>
    </row>
    <row r="310777" spans="45:48" x14ac:dyDescent="0.2">
      <c r="AS310777" s="30"/>
      <c r="AT310777" s="30"/>
      <c r="AU310777" s="30"/>
      <c r="AV310777" s="30"/>
    </row>
    <row r="310785" spans="45:48" x14ac:dyDescent="0.2">
      <c r="AS310785" s="30"/>
      <c r="AT310785" s="30"/>
      <c r="AU310785" s="30"/>
      <c r="AV310785" s="30"/>
    </row>
    <row r="310793" spans="45:48" x14ac:dyDescent="0.2">
      <c r="AS310793" s="30"/>
      <c r="AT310793" s="30"/>
      <c r="AU310793" s="30"/>
      <c r="AV310793" s="30"/>
    </row>
    <row r="310801" spans="45:48" x14ac:dyDescent="0.2">
      <c r="AS310801" s="30"/>
      <c r="AT310801" s="30"/>
      <c r="AU310801" s="30"/>
      <c r="AV310801" s="30"/>
    </row>
    <row r="310809" spans="45:48" x14ac:dyDescent="0.2">
      <c r="AS310809" s="30"/>
      <c r="AT310809" s="30"/>
      <c r="AU310809" s="30"/>
      <c r="AV310809" s="30"/>
    </row>
    <row r="310817" spans="45:48" x14ac:dyDescent="0.2">
      <c r="AS310817" s="30"/>
      <c r="AT310817" s="30"/>
      <c r="AU310817" s="30"/>
      <c r="AV310817" s="30"/>
    </row>
    <row r="310825" spans="45:48" x14ac:dyDescent="0.2">
      <c r="AS310825" s="30"/>
      <c r="AT310825" s="30"/>
      <c r="AU310825" s="30"/>
      <c r="AV310825" s="30"/>
    </row>
    <row r="310833" spans="45:48" x14ac:dyDescent="0.2">
      <c r="AS310833" s="30"/>
      <c r="AT310833" s="30"/>
      <c r="AU310833" s="30"/>
      <c r="AV310833" s="30"/>
    </row>
    <row r="310841" spans="45:48" x14ac:dyDescent="0.2">
      <c r="AS310841" s="30"/>
      <c r="AT310841" s="30"/>
      <c r="AU310841" s="30"/>
      <c r="AV310841" s="30"/>
    </row>
    <row r="310849" spans="45:48" x14ac:dyDescent="0.2">
      <c r="AS310849" s="30"/>
      <c r="AT310849" s="30"/>
      <c r="AU310849" s="30"/>
      <c r="AV310849" s="30"/>
    </row>
    <row r="310857" spans="45:48" x14ac:dyDescent="0.2">
      <c r="AS310857" s="30"/>
      <c r="AT310857" s="30"/>
      <c r="AU310857" s="30"/>
      <c r="AV310857" s="30"/>
    </row>
    <row r="310865" spans="45:48" x14ac:dyDescent="0.2">
      <c r="AS310865" s="30"/>
      <c r="AT310865" s="30"/>
      <c r="AU310865" s="30"/>
      <c r="AV310865" s="30"/>
    </row>
    <row r="310873" spans="45:48" x14ac:dyDescent="0.2">
      <c r="AS310873" s="30"/>
      <c r="AT310873" s="30"/>
      <c r="AU310873" s="30"/>
      <c r="AV310873" s="30"/>
    </row>
    <row r="310881" spans="45:48" x14ac:dyDescent="0.2">
      <c r="AS310881" s="30"/>
      <c r="AT310881" s="30"/>
      <c r="AU310881" s="30"/>
      <c r="AV310881" s="30"/>
    </row>
    <row r="310889" spans="45:48" x14ac:dyDescent="0.2">
      <c r="AS310889" s="30"/>
      <c r="AT310889" s="30"/>
      <c r="AU310889" s="30"/>
      <c r="AV310889" s="30"/>
    </row>
    <row r="310897" spans="45:48" x14ac:dyDescent="0.2">
      <c r="AS310897" s="30"/>
      <c r="AT310897" s="30"/>
      <c r="AU310897" s="30"/>
      <c r="AV310897" s="30"/>
    </row>
    <row r="310905" spans="45:48" x14ac:dyDescent="0.2">
      <c r="AS310905" s="30"/>
      <c r="AT310905" s="30"/>
      <c r="AU310905" s="30"/>
      <c r="AV310905" s="30"/>
    </row>
    <row r="310913" spans="45:48" x14ac:dyDescent="0.2">
      <c r="AS310913" s="30"/>
      <c r="AT310913" s="30"/>
      <c r="AU310913" s="30"/>
      <c r="AV310913" s="30"/>
    </row>
    <row r="310921" spans="45:48" x14ac:dyDescent="0.2">
      <c r="AS310921" s="30"/>
      <c r="AT310921" s="30"/>
      <c r="AU310921" s="30"/>
      <c r="AV310921" s="30"/>
    </row>
    <row r="310929" spans="45:48" x14ac:dyDescent="0.2">
      <c r="AS310929" s="30"/>
      <c r="AT310929" s="30"/>
      <c r="AU310929" s="30"/>
      <c r="AV310929" s="30"/>
    </row>
    <row r="310937" spans="45:48" x14ac:dyDescent="0.2">
      <c r="AS310937" s="30"/>
      <c r="AT310937" s="30"/>
      <c r="AU310937" s="30"/>
      <c r="AV310937" s="30"/>
    </row>
    <row r="310945" spans="45:48" x14ac:dyDescent="0.2">
      <c r="AS310945" s="30"/>
      <c r="AT310945" s="30"/>
      <c r="AU310945" s="30"/>
      <c r="AV310945" s="30"/>
    </row>
    <row r="310953" spans="45:48" x14ac:dyDescent="0.2">
      <c r="AS310953" s="30"/>
      <c r="AT310953" s="30"/>
      <c r="AU310953" s="30"/>
      <c r="AV310953" s="30"/>
    </row>
    <row r="310961" spans="45:48" x14ac:dyDescent="0.2">
      <c r="AS310961" s="30"/>
      <c r="AT310961" s="30"/>
      <c r="AU310961" s="30"/>
      <c r="AV310961" s="30"/>
    </row>
    <row r="310969" spans="45:48" x14ac:dyDescent="0.2">
      <c r="AS310969" s="30"/>
      <c r="AT310969" s="30"/>
      <c r="AU310969" s="30"/>
      <c r="AV310969" s="30"/>
    </row>
    <row r="310977" spans="45:48" x14ac:dyDescent="0.2">
      <c r="AS310977" s="30"/>
      <c r="AT310977" s="30"/>
      <c r="AU310977" s="30"/>
      <c r="AV310977" s="30"/>
    </row>
    <row r="310985" spans="45:48" x14ac:dyDescent="0.2">
      <c r="AS310985" s="30"/>
      <c r="AT310985" s="30"/>
      <c r="AU310985" s="30"/>
      <c r="AV310985" s="30"/>
    </row>
    <row r="310993" spans="45:48" x14ac:dyDescent="0.2">
      <c r="AS310993" s="30"/>
      <c r="AT310993" s="30"/>
      <c r="AU310993" s="30"/>
      <c r="AV310993" s="30"/>
    </row>
    <row r="311001" spans="45:48" x14ac:dyDescent="0.2">
      <c r="AS311001" s="30"/>
      <c r="AT311001" s="30"/>
      <c r="AU311001" s="30"/>
      <c r="AV311001" s="30"/>
    </row>
    <row r="311009" spans="45:48" x14ac:dyDescent="0.2">
      <c r="AS311009" s="30"/>
      <c r="AT311009" s="30"/>
      <c r="AU311009" s="30"/>
      <c r="AV311009" s="30"/>
    </row>
    <row r="311017" spans="45:48" x14ac:dyDescent="0.2">
      <c r="AS311017" s="30"/>
      <c r="AT311017" s="30"/>
      <c r="AU311017" s="30"/>
      <c r="AV311017" s="30"/>
    </row>
    <row r="311025" spans="45:48" x14ac:dyDescent="0.2">
      <c r="AS311025" s="30"/>
      <c r="AT311025" s="30"/>
      <c r="AU311025" s="30"/>
      <c r="AV311025" s="30"/>
    </row>
    <row r="311033" spans="45:48" x14ac:dyDescent="0.2">
      <c r="AS311033" s="30"/>
      <c r="AT311033" s="30"/>
      <c r="AU311033" s="30"/>
      <c r="AV311033" s="30"/>
    </row>
    <row r="311041" spans="45:48" x14ac:dyDescent="0.2">
      <c r="AS311041" s="30"/>
      <c r="AT311041" s="30"/>
      <c r="AU311041" s="30"/>
      <c r="AV311041" s="30"/>
    </row>
    <row r="311049" spans="45:48" x14ac:dyDescent="0.2">
      <c r="AS311049" s="30"/>
      <c r="AT311049" s="30"/>
      <c r="AU311049" s="30"/>
      <c r="AV311049" s="30"/>
    </row>
    <row r="311057" spans="45:48" x14ac:dyDescent="0.2">
      <c r="AS311057" s="30"/>
      <c r="AT311057" s="30"/>
      <c r="AU311057" s="30"/>
      <c r="AV311057" s="30"/>
    </row>
    <row r="311065" spans="45:48" x14ac:dyDescent="0.2">
      <c r="AS311065" s="30"/>
      <c r="AT311065" s="30"/>
      <c r="AU311065" s="30"/>
      <c r="AV311065" s="30"/>
    </row>
    <row r="311073" spans="45:48" x14ac:dyDescent="0.2">
      <c r="AS311073" s="30"/>
      <c r="AT311073" s="30"/>
      <c r="AU311073" s="30"/>
      <c r="AV311073" s="30"/>
    </row>
    <row r="311081" spans="45:48" x14ac:dyDescent="0.2">
      <c r="AS311081" s="30"/>
      <c r="AT311081" s="30"/>
      <c r="AU311081" s="30"/>
      <c r="AV311081" s="30"/>
    </row>
    <row r="311089" spans="45:48" x14ac:dyDescent="0.2">
      <c r="AS311089" s="30"/>
      <c r="AT311089" s="30"/>
      <c r="AU311089" s="30"/>
      <c r="AV311089" s="30"/>
    </row>
    <row r="311097" spans="45:48" x14ac:dyDescent="0.2">
      <c r="AS311097" s="30"/>
      <c r="AT311097" s="30"/>
      <c r="AU311097" s="30"/>
      <c r="AV311097" s="30"/>
    </row>
    <row r="311105" spans="45:48" x14ac:dyDescent="0.2">
      <c r="AS311105" s="30"/>
      <c r="AT311105" s="30"/>
      <c r="AU311105" s="30"/>
      <c r="AV311105" s="30"/>
    </row>
    <row r="311113" spans="45:48" x14ac:dyDescent="0.2">
      <c r="AS311113" s="30"/>
      <c r="AT311113" s="30"/>
      <c r="AU311113" s="30"/>
      <c r="AV311113" s="30"/>
    </row>
    <row r="311121" spans="45:48" x14ac:dyDescent="0.2">
      <c r="AS311121" s="30"/>
      <c r="AT311121" s="30"/>
      <c r="AU311121" s="30"/>
      <c r="AV311121" s="30"/>
    </row>
    <row r="311129" spans="45:48" x14ac:dyDescent="0.2">
      <c r="AS311129" s="30"/>
      <c r="AT311129" s="30"/>
      <c r="AU311129" s="30"/>
      <c r="AV311129" s="30"/>
    </row>
    <row r="311137" spans="45:48" x14ac:dyDescent="0.2">
      <c r="AS311137" s="30"/>
      <c r="AT311137" s="30"/>
      <c r="AU311137" s="30"/>
      <c r="AV311137" s="30"/>
    </row>
    <row r="311145" spans="45:48" x14ac:dyDescent="0.2">
      <c r="AS311145" s="30"/>
      <c r="AT311145" s="30"/>
      <c r="AU311145" s="30"/>
      <c r="AV311145" s="30"/>
    </row>
    <row r="311153" spans="45:48" x14ac:dyDescent="0.2">
      <c r="AS311153" s="30"/>
      <c r="AT311153" s="30"/>
      <c r="AU311153" s="30"/>
      <c r="AV311153" s="30"/>
    </row>
    <row r="311161" spans="45:48" x14ac:dyDescent="0.2">
      <c r="AS311161" s="30"/>
      <c r="AT311161" s="30"/>
      <c r="AU311161" s="30"/>
      <c r="AV311161" s="30"/>
    </row>
    <row r="311169" spans="45:48" x14ac:dyDescent="0.2">
      <c r="AS311169" s="30"/>
      <c r="AT311169" s="30"/>
      <c r="AU311169" s="30"/>
      <c r="AV311169" s="30"/>
    </row>
    <row r="311177" spans="45:48" x14ac:dyDescent="0.2">
      <c r="AS311177" s="30"/>
      <c r="AT311177" s="30"/>
      <c r="AU311177" s="30"/>
      <c r="AV311177" s="30"/>
    </row>
    <row r="311185" spans="45:48" x14ac:dyDescent="0.2">
      <c r="AS311185" s="30"/>
      <c r="AT311185" s="30"/>
      <c r="AU311185" s="30"/>
      <c r="AV311185" s="30"/>
    </row>
    <row r="311193" spans="45:48" x14ac:dyDescent="0.2">
      <c r="AS311193" s="30"/>
      <c r="AT311193" s="30"/>
      <c r="AU311193" s="30"/>
      <c r="AV311193" s="30"/>
    </row>
    <row r="311201" spans="45:48" x14ac:dyDescent="0.2">
      <c r="AS311201" s="30"/>
      <c r="AT311201" s="30"/>
      <c r="AU311201" s="30"/>
      <c r="AV311201" s="30"/>
    </row>
    <row r="311209" spans="45:48" x14ac:dyDescent="0.2">
      <c r="AS311209" s="30"/>
      <c r="AT311209" s="30"/>
      <c r="AU311209" s="30"/>
      <c r="AV311209" s="30"/>
    </row>
    <row r="311217" spans="45:48" x14ac:dyDescent="0.2">
      <c r="AS311217" s="30"/>
      <c r="AT311217" s="30"/>
      <c r="AU311217" s="30"/>
      <c r="AV311217" s="30"/>
    </row>
    <row r="311225" spans="45:48" x14ac:dyDescent="0.2">
      <c r="AS311225" s="30"/>
      <c r="AT311225" s="30"/>
      <c r="AU311225" s="30"/>
      <c r="AV311225" s="30"/>
    </row>
    <row r="311233" spans="45:48" x14ac:dyDescent="0.2">
      <c r="AS311233" s="30"/>
      <c r="AT311233" s="30"/>
      <c r="AU311233" s="30"/>
      <c r="AV311233" s="30"/>
    </row>
    <row r="311241" spans="45:48" x14ac:dyDescent="0.2">
      <c r="AS311241" s="30"/>
      <c r="AT311241" s="30"/>
      <c r="AU311241" s="30"/>
      <c r="AV311241" s="30"/>
    </row>
    <row r="311249" spans="45:48" x14ac:dyDescent="0.2">
      <c r="AS311249" s="30"/>
      <c r="AT311249" s="30"/>
      <c r="AU311249" s="30"/>
      <c r="AV311249" s="30"/>
    </row>
    <row r="311257" spans="45:48" x14ac:dyDescent="0.2">
      <c r="AS311257" s="30"/>
      <c r="AT311257" s="30"/>
      <c r="AU311257" s="30"/>
      <c r="AV311257" s="30"/>
    </row>
    <row r="311265" spans="45:48" x14ac:dyDescent="0.2">
      <c r="AS311265" s="30"/>
      <c r="AT311265" s="30"/>
      <c r="AU311265" s="30"/>
      <c r="AV311265" s="30"/>
    </row>
    <row r="311273" spans="45:48" x14ac:dyDescent="0.2">
      <c r="AS311273" s="30"/>
      <c r="AT311273" s="30"/>
      <c r="AU311273" s="30"/>
      <c r="AV311273" s="30"/>
    </row>
    <row r="311281" spans="45:48" x14ac:dyDescent="0.2">
      <c r="AS311281" s="30"/>
      <c r="AT311281" s="30"/>
      <c r="AU311281" s="30"/>
      <c r="AV311281" s="30"/>
    </row>
    <row r="311289" spans="45:48" x14ac:dyDescent="0.2">
      <c r="AS311289" s="30"/>
      <c r="AT311289" s="30"/>
      <c r="AU311289" s="30"/>
      <c r="AV311289" s="30"/>
    </row>
    <row r="311297" spans="45:48" x14ac:dyDescent="0.2">
      <c r="AS311297" s="30"/>
      <c r="AT311297" s="30"/>
      <c r="AU311297" s="30"/>
      <c r="AV311297" s="30"/>
    </row>
    <row r="311305" spans="45:48" x14ac:dyDescent="0.2">
      <c r="AS311305" s="30"/>
      <c r="AT311305" s="30"/>
      <c r="AU311305" s="30"/>
      <c r="AV311305" s="30"/>
    </row>
    <row r="311313" spans="45:48" x14ac:dyDescent="0.2">
      <c r="AS311313" s="30"/>
      <c r="AT311313" s="30"/>
      <c r="AU311313" s="30"/>
      <c r="AV311313" s="30"/>
    </row>
    <row r="311321" spans="45:48" x14ac:dyDescent="0.2">
      <c r="AS311321" s="30"/>
      <c r="AT311321" s="30"/>
      <c r="AU311321" s="30"/>
      <c r="AV311321" s="30"/>
    </row>
    <row r="311329" spans="45:48" x14ac:dyDescent="0.2">
      <c r="AS311329" s="30"/>
      <c r="AT311329" s="30"/>
      <c r="AU311329" s="30"/>
      <c r="AV311329" s="30"/>
    </row>
    <row r="311337" spans="45:48" x14ac:dyDescent="0.2">
      <c r="AS311337" s="30"/>
      <c r="AT311337" s="30"/>
      <c r="AU311337" s="30"/>
      <c r="AV311337" s="30"/>
    </row>
    <row r="311345" spans="45:48" x14ac:dyDescent="0.2">
      <c r="AS311345" s="30"/>
      <c r="AT311345" s="30"/>
      <c r="AU311345" s="30"/>
      <c r="AV311345" s="30"/>
    </row>
    <row r="311353" spans="45:48" x14ac:dyDescent="0.2">
      <c r="AS311353" s="30"/>
      <c r="AT311353" s="30"/>
      <c r="AU311353" s="30"/>
      <c r="AV311353" s="30"/>
    </row>
    <row r="311361" spans="45:48" x14ac:dyDescent="0.2">
      <c r="AS311361" s="30"/>
      <c r="AT311361" s="30"/>
      <c r="AU311361" s="30"/>
      <c r="AV311361" s="30"/>
    </row>
    <row r="311369" spans="45:48" x14ac:dyDescent="0.2">
      <c r="AS311369" s="30"/>
      <c r="AT311369" s="30"/>
      <c r="AU311369" s="30"/>
      <c r="AV311369" s="30"/>
    </row>
    <row r="311377" spans="45:48" x14ac:dyDescent="0.2">
      <c r="AS311377" s="30"/>
      <c r="AT311377" s="30"/>
      <c r="AU311377" s="30"/>
      <c r="AV311377" s="30"/>
    </row>
    <row r="311385" spans="45:48" x14ac:dyDescent="0.2">
      <c r="AS311385" s="30"/>
      <c r="AT311385" s="30"/>
      <c r="AU311385" s="30"/>
      <c r="AV311385" s="30"/>
    </row>
    <row r="311393" spans="45:48" x14ac:dyDescent="0.2">
      <c r="AS311393" s="30"/>
      <c r="AT311393" s="30"/>
      <c r="AU311393" s="30"/>
      <c r="AV311393" s="30"/>
    </row>
    <row r="311401" spans="45:48" x14ac:dyDescent="0.2">
      <c r="AS311401" s="30"/>
      <c r="AT311401" s="30"/>
      <c r="AU311401" s="30"/>
      <c r="AV311401" s="30"/>
    </row>
    <row r="311409" spans="45:48" x14ac:dyDescent="0.2">
      <c r="AS311409" s="30"/>
      <c r="AT311409" s="30"/>
      <c r="AU311409" s="30"/>
      <c r="AV311409" s="30"/>
    </row>
    <row r="311417" spans="45:48" x14ac:dyDescent="0.2">
      <c r="AS311417" s="30"/>
      <c r="AT311417" s="30"/>
      <c r="AU311417" s="30"/>
      <c r="AV311417" s="30"/>
    </row>
    <row r="311425" spans="45:48" x14ac:dyDescent="0.2">
      <c r="AS311425" s="30"/>
      <c r="AT311425" s="30"/>
      <c r="AU311425" s="30"/>
      <c r="AV311425" s="30"/>
    </row>
    <row r="311433" spans="45:48" x14ac:dyDescent="0.2">
      <c r="AS311433" s="30"/>
      <c r="AT311433" s="30"/>
      <c r="AU311433" s="30"/>
      <c r="AV311433" s="30"/>
    </row>
    <row r="311441" spans="45:48" x14ac:dyDescent="0.2">
      <c r="AS311441" s="30"/>
      <c r="AT311441" s="30"/>
      <c r="AU311441" s="30"/>
      <c r="AV311441" s="30"/>
    </row>
    <row r="311449" spans="45:48" x14ac:dyDescent="0.2">
      <c r="AS311449" s="30"/>
      <c r="AT311449" s="30"/>
      <c r="AU311449" s="30"/>
      <c r="AV311449" s="30"/>
    </row>
    <row r="311457" spans="45:48" x14ac:dyDescent="0.2">
      <c r="AS311457" s="30"/>
      <c r="AT311457" s="30"/>
      <c r="AU311457" s="30"/>
      <c r="AV311457" s="30"/>
    </row>
    <row r="311465" spans="45:48" x14ac:dyDescent="0.2">
      <c r="AS311465" s="30"/>
      <c r="AT311465" s="30"/>
      <c r="AU311465" s="30"/>
      <c r="AV311465" s="30"/>
    </row>
    <row r="311473" spans="45:48" x14ac:dyDescent="0.2">
      <c r="AS311473" s="30"/>
      <c r="AT311473" s="30"/>
      <c r="AU311473" s="30"/>
      <c r="AV311473" s="30"/>
    </row>
    <row r="311481" spans="45:48" x14ac:dyDescent="0.2">
      <c r="AS311481" s="30"/>
      <c r="AT311481" s="30"/>
      <c r="AU311481" s="30"/>
      <c r="AV311481" s="30"/>
    </row>
    <row r="311489" spans="45:48" x14ac:dyDescent="0.2">
      <c r="AS311489" s="30"/>
      <c r="AT311489" s="30"/>
      <c r="AU311489" s="30"/>
      <c r="AV311489" s="30"/>
    </row>
    <row r="311497" spans="45:48" x14ac:dyDescent="0.2">
      <c r="AS311497" s="30"/>
      <c r="AT311497" s="30"/>
      <c r="AU311497" s="30"/>
      <c r="AV311497" s="30"/>
    </row>
    <row r="311505" spans="45:48" x14ac:dyDescent="0.2">
      <c r="AS311505" s="30"/>
      <c r="AT311505" s="30"/>
      <c r="AU311505" s="30"/>
      <c r="AV311505" s="30"/>
    </row>
    <row r="311513" spans="45:48" x14ac:dyDescent="0.2">
      <c r="AS311513" s="30"/>
      <c r="AT311513" s="30"/>
      <c r="AU311513" s="30"/>
      <c r="AV311513" s="30"/>
    </row>
    <row r="311521" spans="45:48" x14ac:dyDescent="0.2">
      <c r="AS311521" s="30"/>
      <c r="AT311521" s="30"/>
      <c r="AU311521" s="30"/>
      <c r="AV311521" s="30"/>
    </row>
    <row r="311529" spans="45:48" x14ac:dyDescent="0.2">
      <c r="AS311529" s="30"/>
      <c r="AT311529" s="30"/>
      <c r="AU311529" s="30"/>
      <c r="AV311529" s="30"/>
    </row>
    <row r="311537" spans="45:48" x14ac:dyDescent="0.2">
      <c r="AS311537" s="30"/>
      <c r="AT311537" s="30"/>
      <c r="AU311537" s="30"/>
      <c r="AV311537" s="30"/>
    </row>
    <row r="311545" spans="45:48" x14ac:dyDescent="0.2">
      <c r="AS311545" s="30"/>
      <c r="AT311545" s="30"/>
      <c r="AU311545" s="30"/>
      <c r="AV311545" s="30"/>
    </row>
    <row r="311553" spans="45:48" x14ac:dyDescent="0.2">
      <c r="AS311553" s="30"/>
      <c r="AT311553" s="30"/>
      <c r="AU311553" s="30"/>
      <c r="AV311553" s="30"/>
    </row>
    <row r="311561" spans="45:48" x14ac:dyDescent="0.2">
      <c r="AS311561" s="30"/>
      <c r="AT311561" s="30"/>
      <c r="AU311561" s="30"/>
      <c r="AV311561" s="30"/>
    </row>
    <row r="311569" spans="45:48" x14ac:dyDescent="0.2">
      <c r="AS311569" s="30"/>
      <c r="AT311569" s="30"/>
      <c r="AU311569" s="30"/>
      <c r="AV311569" s="30"/>
    </row>
    <row r="311577" spans="45:48" x14ac:dyDescent="0.2">
      <c r="AS311577" s="30"/>
      <c r="AT311577" s="30"/>
      <c r="AU311577" s="30"/>
      <c r="AV311577" s="30"/>
    </row>
    <row r="311585" spans="45:48" x14ac:dyDescent="0.2">
      <c r="AS311585" s="30"/>
      <c r="AT311585" s="30"/>
      <c r="AU311585" s="30"/>
      <c r="AV311585" s="30"/>
    </row>
    <row r="311593" spans="45:48" x14ac:dyDescent="0.2">
      <c r="AS311593" s="30"/>
      <c r="AT311593" s="30"/>
      <c r="AU311593" s="30"/>
      <c r="AV311593" s="30"/>
    </row>
    <row r="311601" spans="45:48" x14ac:dyDescent="0.2">
      <c r="AS311601" s="30"/>
      <c r="AT311601" s="30"/>
      <c r="AU311601" s="30"/>
      <c r="AV311601" s="30"/>
    </row>
    <row r="311609" spans="45:48" x14ac:dyDescent="0.2">
      <c r="AS311609" s="30"/>
      <c r="AT311609" s="30"/>
      <c r="AU311609" s="30"/>
      <c r="AV311609" s="30"/>
    </row>
    <row r="311617" spans="45:48" x14ac:dyDescent="0.2">
      <c r="AS311617" s="30"/>
      <c r="AT311617" s="30"/>
      <c r="AU311617" s="30"/>
      <c r="AV311617" s="30"/>
    </row>
    <row r="311625" spans="45:48" x14ac:dyDescent="0.2">
      <c r="AS311625" s="30"/>
      <c r="AT311625" s="30"/>
      <c r="AU311625" s="30"/>
      <c r="AV311625" s="30"/>
    </row>
    <row r="311633" spans="45:48" x14ac:dyDescent="0.2">
      <c r="AS311633" s="30"/>
      <c r="AT311633" s="30"/>
      <c r="AU311633" s="30"/>
      <c r="AV311633" s="30"/>
    </row>
    <row r="311641" spans="45:48" x14ac:dyDescent="0.2">
      <c r="AS311641" s="30"/>
      <c r="AT311641" s="30"/>
      <c r="AU311641" s="30"/>
      <c r="AV311641" s="30"/>
    </row>
    <row r="311649" spans="45:48" x14ac:dyDescent="0.2">
      <c r="AS311649" s="30"/>
      <c r="AT311649" s="30"/>
      <c r="AU311649" s="30"/>
      <c r="AV311649" s="30"/>
    </row>
    <row r="311657" spans="45:48" x14ac:dyDescent="0.2">
      <c r="AS311657" s="30"/>
      <c r="AT311657" s="30"/>
      <c r="AU311657" s="30"/>
      <c r="AV311657" s="30"/>
    </row>
    <row r="311665" spans="45:48" x14ac:dyDescent="0.2">
      <c r="AS311665" s="30"/>
      <c r="AT311665" s="30"/>
      <c r="AU311665" s="30"/>
      <c r="AV311665" s="30"/>
    </row>
    <row r="311673" spans="45:48" x14ac:dyDescent="0.2">
      <c r="AS311673" s="30"/>
      <c r="AT311673" s="30"/>
      <c r="AU311673" s="30"/>
      <c r="AV311673" s="30"/>
    </row>
    <row r="311681" spans="45:48" x14ac:dyDescent="0.2">
      <c r="AS311681" s="30"/>
      <c r="AT311681" s="30"/>
      <c r="AU311681" s="30"/>
      <c r="AV311681" s="30"/>
    </row>
    <row r="311689" spans="45:48" x14ac:dyDescent="0.2">
      <c r="AS311689" s="30"/>
      <c r="AT311689" s="30"/>
      <c r="AU311689" s="30"/>
      <c r="AV311689" s="30"/>
    </row>
    <row r="311697" spans="45:48" x14ac:dyDescent="0.2">
      <c r="AS311697" s="30"/>
      <c r="AT311697" s="30"/>
      <c r="AU311697" s="30"/>
      <c r="AV311697" s="30"/>
    </row>
    <row r="311705" spans="45:48" x14ac:dyDescent="0.2">
      <c r="AS311705" s="30"/>
      <c r="AT311705" s="30"/>
      <c r="AU311705" s="30"/>
      <c r="AV311705" s="30"/>
    </row>
    <row r="311713" spans="45:48" x14ac:dyDescent="0.2">
      <c r="AS311713" s="30"/>
      <c r="AT311713" s="30"/>
      <c r="AU311713" s="30"/>
      <c r="AV311713" s="30"/>
    </row>
    <row r="311721" spans="45:48" x14ac:dyDescent="0.2">
      <c r="AS311721" s="30"/>
      <c r="AT311721" s="30"/>
      <c r="AU311721" s="30"/>
      <c r="AV311721" s="30"/>
    </row>
    <row r="311729" spans="45:48" x14ac:dyDescent="0.2">
      <c r="AS311729" s="30"/>
      <c r="AT311729" s="30"/>
      <c r="AU311729" s="30"/>
      <c r="AV311729" s="30"/>
    </row>
    <row r="311737" spans="45:48" x14ac:dyDescent="0.2">
      <c r="AS311737" s="30"/>
      <c r="AT311737" s="30"/>
      <c r="AU311737" s="30"/>
      <c r="AV311737" s="30"/>
    </row>
    <row r="311745" spans="45:48" x14ac:dyDescent="0.2">
      <c r="AS311745" s="30"/>
      <c r="AT311745" s="30"/>
      <c r="AU311745" s="30"/>
      <c r="AV311745" s="30"/>
    </row>
    <row r="311753" spans="45:48" x14ac:dyDescent="0.2">
      <c r="AS311753" s="30"/>
      <c r="AT311753" s="30"/>
      <c r="AU311753" s="30"/>
      <c r="AV311753" s="30"/>
    </row>
    <row r="311761" spans="45:48" x14ac:dyDescent="0.2">
      <c r="AS311761" s="30"/>
      <c r="AT311761" s="30"/>
      <c r="AU311761" s="30"/>
      <c r="AV311761" s="30"/>
    </row>
    <row r="311769" spans="45:48" x14ac:dyDescent="0.2">
      <c r="AS311769" s="30"/>
      <c r="AT311769" s="30"/>
      <c r="AU311769" s="30"/>
      <c r="AV311769" s="30"/>
    </row>
    <row r="311777" spans="45:48" x14ac:dyDescent="0.2">
      <c r="AS311777" s="30"/>
      <c r="AT311777" s="30"/>
      <c r="AU311777" s="30"/>
      <c r="AV311777" s="30"/>
    </row>
    <row r="311785" spans="45:48" x14ac:dyDescent="0.2">
      <c r="AS311785" s="30"/>
      <c r="AT311785" s="30"/>
      <c r="AU311785" s="30"/>
      <c r="AV311785" s="30"/>
    </row>
    <row r="311793" spans="45:48" x14ac:dyDescent="0.2">
      <c r="AS311793" s="30"/>
      <c r="AT311793" s="30"/>
      <c r="AU311793" s="30"/>
      <c r="AV311793" s="30"/>
    </row>
    <row r="311801" spans="45:48" x14ac:dyDescent="0.2">
      <c r="AS311801" s="30"/>
      <c r="AT311801" s="30"/>
      <c r="AU311801" s="30"/>
      <c r="AV311801" s="30"/>
    </row>
    <row r="311809" spans="45:48" x14ac:dyDescent="0.2">
      <c r="AS311809" s="30"/>
      <c r="AT311809" s="30"/>
      <c r="AU311809" s="30"/>
      <c r="AV311809" s="30"/>
    </row>
    <row r="311817" spans="45:48" x14ac:dyDescent="0.2">
      <c r="AS311817" s="30"/>
      <c r="AT311817" s="30"/>
      <c r="AU311817" s="30"/>
      <c r="AV311817" s="30"/>
    </row>
    <row r="311825" spans="45:48" x14ac:dyDescent="0.2">
      <c r="AS311825" s="30"/>
      <c r="AT311825" s="30"/>
      <c r="AU311825" s="30"/>
      <c r="AV311825" s="30"/>
    </row>
    <row r="311833" spans="45:48" x14ac:dyDescent="0.2">
      <c r="AS311833" s="30"/>
      <c r="AT311833" s="30"/>
      <c r="AU311833" s="30"/>
      <c r="AV311833" s="30"/>
    </row>
    <row r="311841" spans="45:48" x14ac:dyDescent="0.2">
      <c r="AS311841" s="30"/>
      <c r="AT311841" s="30"/>
      <c r="AU311841" s="30"/>
      <c r="AV311841" s="30"/>
    </row>
    <row r="311849" spans="45:48" x14ac:dyDescent="0.2">
      <c r="AS311849" s="30"/>
      <c r="AT311849" s="30"/>
      <c r="AU311849" s="30"/>
      <c r="AV311849" s="30"/>
    </row>
    <row r="311857" spans="45:48" x14ac:dyDescent="0.2">
      <c r="AS311857" s="30"/>
      <c r="AT311857" s="30"/>
      <c r="AU311857" s="30"/>
      <c r="AV311857" s="30"/>
    </row>
    <row r="311865" spans="45:48" x14ac:dyDescent="0.2">
      <c r="AS311865" s="30"/>
      <c r="AT311865" s="30"/>
      <c r="AU311865" s="30"/>
      <c r="AV311865" s="30"/>
    </row>
    <row r="311873" spans="45:48" x14ac:dyDescent="0.2">
      <c r="AS311873" s="30"/>
      <c r="AT311873" s="30"/>
      <c r="AU311873" s="30"/>
      <c r="AV311873" s="30"/>
    </row>
    <row r="311881" spans="45:48" x14ac:dyDescent="0.2">
      <c r="AS311881" s="30"/>
      <c r="AT311881" s="30"/>
      <c r="AU311881" s="30"/>
      <c r="AV311881" s="30"/>
    </row>
    <row r="311889" spans="45:48" x14ac:dyDescent="0.2">
      <c r="AS311889" s="30"/>
      <c r="AT311889" s="30"/>
      <c r="AU311889" s="30"/>
      <c r="AV311889" s="30"/>
    </row>
    <row r="311897" spans="45:48" x14ac:dyDescent="0.2">
      <c r="AS311897" s="30"/>
      <c r="AT311897" s="30"/>
      <c r="AU311897" s="30"/>
      <c r="AV311897" s="30"/>
    </row>
    <row r="311905" spans="45:48" x14ac:dyDescent="0.2">
      <c r="AS311905" s="30"/>
      <c r="AT311905" s="30"/>
      <c r="AU311905" s="30"/>
      <c r="AV311905" s="30"/>
    </row>
    <row r="311913" spans="45:48" x14ac:dyDescent="0.2">
      <c r="AS311913" s="30"/>
      <c r="AT311913" s="30"/>
      <c r="AU311913" s="30"/>
      <c r="AV311913" s="30"/>
    </row>
    <row r="311921" spans="45:48" x14ac:dyDescent="0.2">
      <c r="AS311921" s="30"/>
      <c r="AT311921" s="30"/>
      <c r="AU311921" s="30"/>
      <c r="AV311921" s="30"/>
    </row>
    <row r="311929" spans="45:48" x14ac:dyDescent="0.2">
      <c r="AS311929" s="30"/>
      <c r="AT311929" s="30"/>
      <c r="AU311929" s="30"/>
      <c r="AV311929" s="30"/>
    </row>
    <row r="311937" spans="45:48" x14ac:dyDescent="0.2">
      <c r="AS311937" s="30"/>
      <c r="AT311937" s="30"/>
      <c r="AU311937" s="30"/>
      <c r="AV311937" s="30"/>
    </row>
    <row r="311945" spans="45:48" x14ac:dyDescent="0.2">
      <c r="AS311945" s="30"/>
      <c r="AT311945" s="30"/>
      <c r="AU311945" s="30"/>
      <c r="AV311945" s="30"/>
    </row>
    <row r="311953" spans="45:48" x14ac:dyDescent="0.2">
      <c r="AS311953" s="30"/>
      <c r="AT311953" s="30"/>
      <c r="AU311953" s="30"/>
      <c r="AV311953" s="30"/>
    </row>
    <row r="311961" spans="45:48" x14ac:dyDescent="0.2">
      <c r="AS311961" s="30"/>
      <c r="AT311961" s="30"/>
      <c r="AU311961" s="30"/>
      <c r="AV311961" s="30"/>
    </row>
    <row r="311969" spans="45:48" x14ac:dyDescent="0.2">
      <c r="AS311969" s="30"/>
      <c r="AT311969" s="30"/>
      <c r="AU311969" s="30"/>
      <c r="AV311969" s="30"/>
    </row>
    <row r="311977" spans="45:48" x14ac:dyDescent="0.2">
      <c r="AS311977" s="30"/>
      <c r="AT311977" s="30"/>
      <c r="AU311977" s="30"/>
      <c r="AV311977" s="30"/>
    </row>
    <row r="311985" spans="45:48" x14ac:dyDescent="0.2">
      <c r="AS311985" s="30"/>
      <c r="AT311985" s="30"/>
      <c r="AU311985" s="30"/>
      <c r="AV311985" s="30"/>
    </row>
    <row r="311993" spans="45:48" x14ac:dyDescent="0.2">
      <c r="AS311993" s="30"/>
      <c r="AT311993" s="30"/>
      <c r="AU311993" s="30"/>
      <c r="AV311993" s="30"/>
    </row>
    <row r="312001" spans="45:48" x14ac:dyDescent="0.2">
      <c r="AS312001" s="30"/>
      <c r="AT312001" s="30"/>
      <c r="AU312001" s="30"/>
      <c r="AV312001" s="30"/>
    </row>
    <row r="312009" spans="45:48" x14ac:dyDescent="0.2">
      <c r="AS312009" s="30"/>
      <c r="AT312009" s="30"/>
      <c r="AU312009" s="30"/>
      <c r="AV312009" s="30"/>
    </row>
    <row r="312017" spans="45:48" x14ac:dyDescent="0.2">
      <c r="AS312017" s="30"/>
      <c r="AT312017" s="30"/>
      <c r="AU312017" s="30"/>
      <c r="AV312017" s="30"/>
    </row>
    <row r="312025" spans="45:48" x14ac:dyDescent="0.2">
      <c r="AS312025" s="30"/>
      <c r="AT312025" s="30"/>
      <c r="AU312025" s="30"/>
      <c r="AV312025" s="30"/>
    </row>
    <row r="312033" spans="45:48" x14ac:dyDescent="0.2">
      <c r="AS312033" s="30"/>
      <c r="AT312033" s="30"/>
      <c r="AU312033" s="30"/>
      <c r="AV312033" s="30"/>
    </row>
    <row r="312041" spans="45:48" x14ac:dyDescent="0.2">
      <c r="AS312041" s="30"/>
      <c r="AT312041" s="30"/>
      <c r="AU312041" s="30"/>
      <c r="AV312041" s="30"/>
    </row>
    <row r="312049" spans="45:48" x14ac:dyDescent="0.2">
      <c r="AS312049" s="30"/>
      <c r="AT312049" s="30"/>
      <c r="AU312049" s="30"/>
      <c r="AV312049" s="30"/>
    </row>
    <row r="312057" spans="45:48" x14ac:dyDescent="0.2">
      <c r="AS312057" s="30"/>
      <c r="AT312057" s="30"/>
      <c r="AU312057" s="30"/>
      <c r="AV312057" s="30"/>
    </row>
    <row r="312065" spans="45:48" x14ac:dyDescent="0.2">
      <c r="AS312065" s="30"/>
      <c r="AT312065" s="30"/>
      <c r="AU312065" s="30"/>
      <c r="AV312065" s="30"/>
    </row>
    <row r="312073" spans="45:48" x14ac:dyDescent="0.2">
      <c r="AS312073" s="30"/>
      <c r="AT312073" s="30"/>
      <c r="AU312073" s="30"/>
      <c r="AV312073" s="30"/>
    </row>
    <row r="312081" spans="45:48" x14ac:dyDescent="0.2">
      <c r="AS312081" s="30"/>
      <c r="AT312081" s="30"/>
      <c r="AU312081" s="30"/>
      <c r="AV312081" s="30"/>
    </row>
    <row r="312089" spans="45:48" x14ac:dyDescent="0.2">
      <c r="AS312089" s="30"/>
      <c r="AT312089" s="30"/>
      <c r="AU312089" s="30"/>
      <c r="AV312089" s="30"/>
    </row>
    <row r="312097" spans="45:48" x14ac:dyDescent="0.2">
      <c r="AS312097" s="30"/>
      <c r="AT312097" s="30"/>
      <c r="AU312097" s="30"/>
      <c r="AV312097" s="30"/>
    </row>
    <row r="312105" spans="45:48" x14ac:dyDescent="0.2">
      <c r="AS312105" s="30"/>
      <c r="AT312105" s="30"/>
      <c r="AU312105" s="30"/>
      <c r="AV312105" s="30"/>
    </row>
    <row r="312113" spans="45:48" x14ac:dyDescent="0.2">
      <c r="AS312113" s="30"/>
      <c r="AT312113" s="30"/>
      <c r="AU312113" s="30"/>
      <c r="AV312113" s="30"/>
    </row>
    <row r="312121" spans="45:48" x14ac:dyDescent="0.2">
      <c r="AS312121" s="30"/>
      <c r="AT312121" s="30"/>
      <c r="AU312121" s="30"/>
      <c r="AV312121" s="30"/>
    </row>
    <row r="312129" spans="45:48" x14ac:dyDescent="0.2">
      <c r="AS312129" s="30"/>
      <c r="AT312129" s="30"/>
      <c r="AU312129" s="30"/>
      <c r="AV312129" s="30"/>
    </row>
    <row r="312137" spans="45:48" x14ac:dyDescent="0.2">
      <c r="AS312137" s="30"/>
      <c r="AT312137" s="30"/>
      <c r="AU312137" s="30"/>
      <c r="AV312137" s="30"/>
    </row>
    <row r="312145" spans="45:48" x14ac:dyDescent="0.2">
      <c r="AS312145" s="30"/>
      <c r="AT312145" s="30"/>
      <c r="AU312145" s="30"/>
      <c r="AV312145" s="30"/>
    </row>
    <row r="312153" spans="45:48" x14ac:dyDescent="0.2">
      <c r="AS312153" s="30"/>
      <c r="AT312153" s="30"/>
      <c r="AU312153" s="30"/>
      <c r="AV312153" s="30"/>
    </row>
    <row r="312161" spans="45:48" x14ac:dyDescent="0.2">
      <c r="AS312161" s="30"/>
      <c r="AT312161" s="30"/>
      <c r="AU312161" s="30"/>
      <c r="AV312161" s="30"/>
    </row>
    <row r="312169" spans="45:48" x14ac:dyDescent="0.2">
      <c r="AS312169" s="30"/>
      <c r="AT312169" s="30"/>
      <c r="AU312169" s="30"/>
      <c r="AV312169" s="30"/>
    </row>
    <row r="312177" spans="45:48" x14ac:dyDescent="0.2">
      <c r="AS312177" s="30"/>
      <c r="AT312177" s="30"/>
      <c r="AU312177" s="30"/>
      <c r="AV312177" s="30"/>
    </row>
    <row r="312185" spans="45:48" x14ac:dyDescent="0.2">
      <c r="AS312185" s="30"/>
      <c r="AT312185" s="30"/>
      <c r="AU312185" s="30"/>
      <c r="AV312185" s="30"/>
    </row>
    <row r="312193" spans="45:48" x14ac:dyDescent="0.2">
      <c r="AS312193" s="30"/>
      <c r="AT312193" s="30"/>
      <c r="AU312193" s="30"/>
      <c r="AV312193" s="30"/>
    </row>
    <row r="312201" spans="45:48" x14ac:dyDescent="0.2">
      <c r="AS312201" s="30"/>
      <c r="AT312201" s="30"/>
      <c r="AU312201" s="30"/>
      <c r="AV312201" s="30"/>
    </row>
    <row r="312209" spans="45:48" x14ac:dyDescent="0.2">
      <c r="AS312209" s="30"/>
      <c r="AT312209" s="30"/>
      <c r="AU312209" s="30"/>
      <c r="AV312209" s="30"/>
    </row>
    <row r="312217" spans="45:48" x14ac:dyDescent="0.2">
      <c r="AS312217" s="30"/>
      <c r="AT312217" s="30"/>
      <c r="AU312217" s="30"/>
      <c r="AV312217" s="30"/>
    </row>
    <row r="312225" spans="45:48" x14ac:dyDescent="0.2">
      <c r="AS312225" s="30"/>
      <c r="AT312225" s="30"/>
      <c r="AU312225" s="30"/>
      <c r="AV312225" s="30"/>
    </row>
    <row r="312233" spans="45:48" x14ac:dyDescent="0.2">
      <c r="AS312233" s="30"/>
      <c r="AT312233" s="30"/>
      <c r="AU312233" s="30"/>
      <c r="AV312233" s="30"/>
    </row>
    <row r="312241" spans="45:48" x14ac:dyDescent="0.2">
      <c r="AS312241" s="30"/>
      <c r="AT312241" s="30"/>
      <c r="AU312241" s="30"/>
      <c r="AV312241" s="30"/>
    </row>
    <row r="312249" spans="45:48" x14ac:dyDescent="0.2">
      <c r="AS312249" s="30"/>
      <c r="AT312249" s="30"/>
      <c r="AU312249" s="30"/>
      <c r="AV312249" s="30"/>
    </row>
    <row r="312257" spans="45:48" x14ac:dyDescent="0.2">
      <c r="AS312257" s="30"/>
      <c r="AT312257" s="30"/>
      <c r="AU312257" s="30"/>
      <c r="AV312257" s="30"/>
    </row>
    <row r="312265" spans="45:48" x14ac:dyDescent="0.2">
      <c r="AS312265" s="30"/>
      <c r="AT312265" s="30"/>
      <c r="AU312265" s="30"/>
      <c r="AV312265" s="30"/>
    </row>
    <row r="312273" spans="45:48" x14ac:dyDescent="0.2">
      <c r="AS312273" s="30"/>
      <c r="AT312273" s="30"/>
      <c r="AU312273" s="30"/>
      <c r="AV312273" s="30"/>
    </row>
    <row r="312281" spans="45:48" x14ac:dyDescent="0.2">
      <c r="AS312281" s="30"/>
      <c r="AT312281" s="30"/>
      <c r="AU312281" s="30"/>
      <c r="AV312281" s="30"/>
    </row>
    <row r="312289" spans="45:48" x14ac:dyDescent="0.2">
      <c r="AS312289" s="30"/>
      <c r="AT312289" s="30"/>
      <c r="AU312289" s="30"/>
      <c r="AV312289" s="30"/>
    </row>
    <row r="312297" spans="45:48" x14ac:dyDescent="0.2">
      <c r="AS312297" s="30"/>
      <c r="AT312297" s="30"/>
      <c r="AU312297" s="30"/>
      <c r="AV312297" s="30"/>
    </row>
    <row r="312305" spans="45:48" x14ac:dyDescent="0.2">
      <c r="AS312305" s="30"/>
      <c r="AT312305" s="30"/>
      <c r="AU312305" s="30"/>
      <c r="AV312305" s="30"/>
    </row>
    <row r="312313" spans="45:48" x14ac:dyDescent="0.2">
      <c r="AS312313" s="30"/>
      <c r="AT312313" s="30"/>
      <c r="AU312313" s="30"/>
      <c r="AV312313" s="30"/>
    </row>
    <row r="312321" spans="45:48" x14ac:dyDescent="0.2">
      <c r="AS312321" s="30"/>
      <c r="AT312321" s="30"/>
      <c r="AU312321" s="30"/>
      <c r="AV312321" s="30"/>
    </row>
    <row r="312329" spans="45:48" x14ac:dyDescent="0.2">
      <c r="AS312329" s="30"/>
      <c r="AT312329" s="30"/>
      <c r="AU312329" s="30"/>
      <c r="AV312329" s="30"/>
    </row>
    <row r="312337" spans="45:48" x14ac:dyDescent="0.2">
      <c r="AS312337" s="30"/>
      <c r="AT312337" s="30"/>
      <c r="AU312337" s="30"/>
      <c r="AV312337" s="30"/>
    </row>
    <row r="312345" spans="45:48" x14ac:dyDescent="0.2">
      <c r="AS312345" s="30"/>
      <c r="AT312345" s="30"/>
      <c r="AU312345" s="30"/>
      <c r="AV312345" s="30"/>
    </row>
    <row r="312353" spans="45:48" x14ac:dyDescent="0.2">
      <c r="AS312353" s="30"/>
      <c r="AT312353" s="30"/>
      <c r="AU312353" s="30"/>
      <c r="AV312353" s="30"/>
    </row>
    <row r="312361" spans="45:48" x14ac:dyDescent="0.2">
      <c r="AS312361" s="30"/>
      <c r="AT312361" s="30"/>
      <c r="AU312361" s="30"/>
      <c r="AV312361" s="30"/>
    </row>
    <row r="312369" spans="45:48" x14ac:dyDescent="0.2">
      <c r="AS312369" s="30"/>
      <c r="AT312369" s="30"/>
      <c r="AU312369" s="30"/>
      <c r="AV312369" s="30"/>
    </row>
    <row r="312377" spans="45:48" x14ac:dyDescent="0.2">
      <c r="AS312377" s="30"/>
      <c r="AT312377" s="30"/>
      <c r="AU312377" s="30"/>
      <c r="AV312377" s="30"/>
    </row>
    <row r="312385" spans="45:48" x14ac:dyDescent="0.2">
      <c r="AS312385" s="30"/>
      <c r="AT312385" s="30"/>
      <c r="AU312385" s="30"/>
      <c r="AV312385" s="30"/>
    </row>
    <row r="312393" spans="45:48" x14ac:dyDescent="0.2">
      <c r="AS312393" s="30"/>
      <c r="AT312393" s="30"/>
      <c r="AU312393" s="30"/>
      <c r="AV312393" s="30"/>
    </row>
    <row r="312401" spans="45:48" x14ac:dyDescent="0.2">
      <c r="AS312401" s="30"/>
      <c r="AT312401" s="30"/>
      <c r="AU312401" s="30"/>
      <c r="AV312401" s="30"/>
    </row>
    <row r="312409" spans="45:48" x14ac:dyDescent="0.2">
      <c r="AS312409" s="30"/>
      <c r="AT312409" s="30"/>
      <c r="AU312409" s="30"/>
      <c r="AV312409" s="30"/>
    </row>
    <row r="312417" spans="45:48" x14ac:dyDescent="0.2">
      <c r="AS312417" s="30"/>
      <c r="AT312417" s="30"/>
      <c r="AU312417" s="30"/>
      <c r="AV312417" s="30"/>
    </row>
    <row r="312425" spans="45:48" x14ac:dyDescent="0.2">
      <c r="AS312425" s="30"/>
      <c r="AT312425" s="30"/>
      <c r="AU312425" s="30"/>
      <c r="AV312425" s="30"/>
    </row>
    <row r="312433" spans="45:48" x14ac:dyDescent="0.2">
      <c r="AS312433" s="30"/>
      <c r="AT312433" s="30"/>
      <c r="AU312433" s="30"/>
      <c r="AV312433" s="30"/>
    </row>
    <row r="312441" spans="45:48" x14ac:dyDescent="0.2">
      <c r="AS312441" s="30"/>
      <c r="AT312441" s="30"/>
      <c r="AU312441" s="30"/>
      <c r="AV312441" s="30"/>
    </row>
    <row r="312449" spans="45:48" x14ac:dyDescent="0.2">
      <c r="AS312449" s="30"/>
      <c r="AT312449" s="30"/>
      <c r="AU312449" s="30"/>
      <c r="AV312449" s="30"/>
    </row>
    <row r="312457" spans="45:48" x14ac:dyDescent="0.2">
      <c r="AS312457" s="30"/>
      <c r="AT312457" s="30"/>
      <c r="AU312457" s="30"/>
      <c r="AV312457" s="30"/>
    </row>
    <row r="312465" spans="45:48" x14ac:dyDescent="0.2">
      <c r="AS312465" s="30"/>
      <c r="AT312465" s="30"/>
      <c r="AU312465" s="30"/>
      <c r="AV312465" s="30"/>
    </row>
    <row r="312473" spans="45:48" x14ac:dyDescent="0.2">
      <c r="AS312473" s="30"/>
      <c r="AT312473" s="30"/>
      <c r="AU312473" s="30"/>
      <c r="AV312473" s="30"/>
    </row>
    <row r="312481" spans="45:48" x14ac:dyDescent="0.2">
      <c r="AS312481" s="30"/>
      <c r="AT312481" s="30"/>
      <c r="AU312481" s="30"/>
      <c r="AV312481" s="30"/>
    </row>
    <row r="312489" spans="45:48" x14ac:dyDescent="0.2">
      <c r="AS312489" s="30"/>
      <c r="AT312489" s="30"/>
      <c r="AU312489" s="30"/>
      <c r="AV312489" s="30"/>
    </row>
    <row r="312497" spans="45:48" x14ac:dyDescent="0.2">
      <c r="AS312497" s="30"/>
      <c r="AT312497" s="30"/>
      <c r="AU312497" s="30"/>
      <c r="AV312497" s="30"/>
    </row>
    <row r="312505" spans="45:48" x14ac:dyDescent="0.2">
      <c r="AS312505" s="30"/>
      <c r="AT312505" s="30"/>
      <c r="AU312505" s="30"/>
      <c r="AV312505" s="30"/>
    </row>
    <row r="312513" spans="45:48" x14ac:dyDescent="0.2">
      <c r="AS312513" s="30"/>
      <c r="AT312513" s="30"/>
      <c r="AU312513" s="30"/>
      <c r="AV312513" s="30"/>
    </row>
    <row r="312521" spans="45:48" x14ac:dyDescent="0.2">
      <c r="AS312521" s="30"/>
      <c r="AT312521" s="30"/>
      <c r="AU312521" s="30"/>
      <c r="AV312521" s="30"/>
    </row>
    <row r="312529" spans="45:48" x14ac:dyDescent="0.2">
      <c r="AS312529" s="30"/>
      <c r="AT312529" s="30"/>
      <c r="AU312529" s="30"/>
      <c r="AV312529" s="30"/>
    </row>
    <row r="312537" spans="45:48" x14ac:dyDescent="0.2">
      <c r="AS312537" s="30"/>
      <c r="AT312537" s="30"/>
      <c r="AU312537" s="30"/>
      <c r="AV312537" s="30"/>
    </row>
    <row r="312545" spans="45:48" x14ac:dyDescent="0.2">
      <c r="AS312545" s="30"/>
      <c r="AT312545" s="30"/>
      <c r="AU312545" s="30"/>
      <c r="AV312545" s="30"/>
    </row>
    <row r="312553" spans="45:48" x14ac:dyDescent="0.2">
      <c r="AS312553" s="30"/>
      <c r="AT312553" s="30"/>
      <c r="AU312553" s="30"/>
      <c r="AV312553" s="30"/>
    </row>
    <row r="312561" spans="45:48" x14ac:dyDescent="0.2">
      <c r="AS312561" s="30"/>
      <c r="AT312561" s="30"/>
      <c r="AU312561" s="30"/>
      <c r="AV312561" s="30"/>
    </row>
    <row r="312569" spans="45:48" x14ac:dyDescent="0.2">
      <c r="AS312569" s="30"/>
      <c r="AT312569" s="30"/>
      <c r="AU312569" s="30"/>
      <c r="AV312569" s="30"/>
    </row>
    <row r="312577" spans="45:48" x14ac:dyDescent="0.2">
      <c r="AS312577" s="30"/>
      <c r="AT312577" s="30"/>
      <c r="AU312577" s="30"/>
      <c r="AV312577" s="30"/>
    </row>
    <row r="312585" spans="45:48" x14ac:dyDescent="0.2">
      <c r="AS312585" s="30"/>
      <c r="AT312585" s="30"/>
      <c r="AU312585" s="30"/>
      <c r="AV312585" s="30"/>
    </row>
    <row r="312593" spans="45:48" x14ac:dyDescent="0.2">
      <c r="AS312593" s="30"/>
      <c r="AT312593" s="30"/>
      <c r="AU312593" s="30"/>
      <c r="AV312593" s="30"/>
    </row>
    <row r="312601" spans="45:48" x14ac:dyDescent="0.2">
      <c r="AS312601" s="30"/>
      <c r="AT312601" s="30"/>
      <c r="AU312601" s="30"/>
      <c r="AV312601" s="30"/>
    </row>
    <row r="312609" spans="45:48" x14ac:dyDescent="0.2">
      <c r="AS312609" s="30"/>
      <c r="AT312609" s="30"/>
      <c r="AU312609" s="30"/>
      <c r="AV312609" s="30"/>
    </row>
    <row r="312617" spans="45:48" x14ac:dyDescent="0.2">
      <c r="AS312617" s="30"/>
      <c r="AT312617" s="30"/>
      <c r="AU312617" s="30"/>
      <c r="AV312617" s="30"/>
    </row>
    <row r="312625" spans="45:48" x14ac:dyDescent="0.2">
      <c r="AS312625" s="30"/>
      <c r="AT312625" s="30"/>
      <c r="AU312625" s="30"/>
      <c r="AV312625" s="30"/>
    </row>
    <row r="312633" spans="45:48" x14ac:dyDescent="0.2">
      <c r="AS312633" s="30"/>
      <c r="AT312633" s="30"/>
      <c r="AU312633" s="30"/>
      <c r="AV312633" s="30"/>
    </row>
    <row r="312641" spans="45:48" x14ac:dyDescent="0.2">
      <c r="AS312641" s="30"/>
      <c r="AT312641" s="30"/>
      <c r="AU312641" s="30"/>
      <c r="AV312641" s="30"/>
    </row>
    <row r="312649" spans="45:48" x14ac:dyDescent="0.2">
      <c r="AS312649" s="30"/>
      <c r="AT312649" s="30"/>
      <c r="AU312649" s="30"/>
      <c r="AV312649" s="30"/>
    </row>
    <row r="312657" spans="45:48" x14ac:dyDescent="0.2">
      <c r="AS312657" s="30"/>
      <c r="AT312657" s="30"/>
      <c r="AU312657" s="30"/>
      <c r="AV312657" s="30"/>
    </row>
    <row r="312665" spans="45:48" x14ac:dyDescent="0.2">
      <c r="AS312665" s="30"/>
      <c r="AT312665" s="30"/>
      <c r="AU312665" s="30"/>
      <c r="AV312665" s="30"/>
    </row>
    <row r="312673" spans="45:48" x14ac:dyDescent="0.2">
      <c r="AS312673" s="30"/>
      <c r="AT312673" s="30"/>
      <c r="AU312673" s="30"/>
      <c r="AV312673" s="30"/>
    </row>
    <row r="312681" spans="45:48" x14ac:dyDescent="0.2">
      <c r="AS312681" s="30"/>
      <c r="AT312681" s="30"/>
      <c r="AU312681" s="30"/>
      <c r="AV312681" s="30"/>
    </row>
    <row r="312689" spans="45:48" x14ac:dyDescent="0.2">
      <c r="AS312689" s="30"/>
      <c r="AT312689" s="30"/>
      <c r="AU312689" s="30"/>
      <c r="AV312689" s="30"/>
    </row>
    <row r="312697" spans="45:48" x14ac:dyDescent="0.2">
      <c r="AS312697" s="30"/>
      <c r="AT312697" s="30"/>
      <c r="AU312697" s="30"/>
      <c r="AV312697" s="30"/>
    </row>
    <row r="312705" spans="45:48" x14ac:dyDescent="0.2">
      <c r="AS312705" s="30"/>
      <c r="AT312705" s="30"/>
      <c r="AU312705" s="30"/>
      <c r="AV312705" s="30"/>
    </row>
    <row r="312713" spans="45:48" x14ac:dyDescent="0.2">
      <c r="AS312713" s="30"/>
      <c r="AT312713" s="30"/>
      <c r="AU312713" s="30"/>
      <c r="AV312713" s="30"/>
    </row>
    <row r="312721" spans="45:48" x14ac:dyDescent="0.2">
      <c r="AS312721" s="30"/>
      <c r="AT312721" s="30"/>
      <c r="AU312721" s="30"/>
      <c r="AV312721" s="30"/>
    </row>
    <row r="312729" spans="45:48" x14ac:dyDescent="0.2">
      <c r="AS312729" s="30"/>
      <c r="AT312729" s="30"/>
      <c r="AU312729" s="30"/>
      <c r="AV312729" s="30"/>
    </row>
    <row r="312737" spans="45:48" x14ac:dyDescent="0.2">
      <c r="AS312737" s="30"/>
      <c r="AT312737" s="30"/>
      <c r="AU312737" s="30"/>
      <c r="AV312737" s="30"/>
    </row>
    <row r="312745" spans="45:48" x14ac:dyDescent="0.2">
      <c r="AS312745" s="30"/>
      <c r="AT312745" s="30"/>
      <c r="AU312745" s="30"/>
      <c r="AV312745" s="30"/>
    </row>
    <row r="312753" spans="45:48" x14ac:dyDescent="0.2">
      <c r="AS312753" s="30"/>
      <c r="AT312753" s="30"/>
      <c r="AU312753" s="30"/>
      <c r="AV312753" s="30"/>
    </row>
    <row r="312761" spans="45:48" x14ac:dyDescent="0.2">
      <c r="AS312761" s="30"/>
      <c r="AT312761" s="30"/>
      <c r="AU312761" s="30"/>
      <c r="AV312761" s="30"/>
    </row>
    <row r="312769" spans="45:48" x14ac:dyDescent="0.2">
      <c r="AS312769" s="30"/>
      <c r="AT312769" s="30"/>
      <c r="AU312769" s="30"/>
      <c r="AV312769" s="30"/>
    </row>
    <row r="312777" spans="45:48" x14ac:dyDescent="0.2">
      <c r="AS312777" s="30"/>
      <c r="AT312777" s="30"/>
      <c r="AU312777" s="30"/>
      <c r="AV312777" s="30"/>
    </row>
    <row r="312785" spans="45:48" x14ac:dyDescent="0.2">
      <c r="AS312785" s="30"/>
      <c r="AT312785" s="30"/>
      <c r="AU312785" s="30"/>
      <c r="AV312785" s="30"/>
    </row>
    <row r="312793" spans="45:48" x14ac:dyDescent="0.2">
      <c r="AS312793" s="30"/>
      <c r="AT312793" s="30"/>
      <c r="AU312793" s="30"/>
      <c r="AV312793" s="30"/>
    </row>
    <row r="312801" spans="45:48" x14ac:dyDescent="0.2">
      <c r="AS312801" s="30"/>
      <c r="AT312801" s="30"/>
      <c r="AU312801" s="30"/>
      <c r="AV312801" s="30"/>
    </row>
    <row r="312809" spans="45:48" x14ac:dyDescent="0.2">
      <c r="AS312809" s="30"/>
      <c r="AT312809" s="30"/>
      <c r="AU312809" s="30"/>
      <c r="AV312809" s="30"/>
    </row>
    <row r="312817" spans="45:48" x14ac:dyDescent="0.2">
      <c r="AS312817" s="30"/>
      <c r="AT312817" s="30"/>
      <c r="AU312817" s="30"/>
      <c r="AV312817" s="30"/>
    </row>
    <row r="312825" spans="45:48" x14ac:dyDescent="0.2">
      <c r="AS312825" s="30"/>
      <c r="AT312825" s="30"/>
      <c r="AU312825" s="30"/>
      <c r="AV312825" s="30"/>
    </row>
    <row r="312833" spans="45:48" x14ac:dyDescent="0.2">
      <c r="AS312833" s="30"/>
      <c r="AT312833" s="30"/>
      <c r="AU312833" s="30"/>
      <c r="AV312833" s="30"/>
    </row>
    <row r="312841" spans="45:48" x14ac:dyDescent="0.2">
      <c r="AS312841" s="30"/>
      <c r="AT312841" s="30"/>
      <c r="AU312841" s="30"/>
      <c r="AV312841" s="30"/>
    </row>
    <row r="312849" spans="45:48" x14ac:dyDescent="0.2">
      <c r="AS312849" s="30"/>
      <c r="AT312849" s="30"/>
      <c r="AU312849" s="30"/>
      <c r="AV312849" s="30"/>
    </row>
    <row r="312857" spans="45:48" x14ac:dyDescent="0.2">
      <c r="AS312857" s="30"/>
      <c r="AT312857" s="30"/>
      <c r="AU312857" s="30"/>
      <c r="AV312857" s="30"/>
    </row>
    <row r="312865" spans="45:48" x14ac:dyDescent="0.2">
      <c r="AS312865" s="30"/>
      <c r="AT312865" s="30"/>
      <c r="AU312865" s="30"/>
      <c r="AV312865" s="30"/>
    </row>
    <row r="312873" spans="45:48" x14ac:dyDescent="0.2">
      <c r="AS312873" s="30"/>
      <c r="AT312873" s="30"/>
      <c r="AU312873" s="30"/>
      <c r="AV312873" s="30"/>
    </row>
    <row r="312881" spans="45:48" x14ac:dyDescent="0.2">
      <c r="AS312881" s="30"/>
      <c r="AT312881" s="30"/>
      <c r="AU312881" s="30"/>
      <c r="AV312881" s="30"/>
    </row>
    <row r="312889" spans="45:48" x14ac:dyDescent="0.2">
      <c r="AS312889" s="30"/>
      <c r="AT312889" s="30"/>
      <c r="AU312889" s="30"/>
      <c r="AV312889" s="30"/>
    </row>
    <row r="312897" spans="45:48" x14ac:dyDescent="0.2">
      <c r="AS312897" s="30"/>
      <c r="AT312897" s="30"/>
      <c r="AU312897" s="30"/>
      <c r="AV312897" s="30"/>
    </row>
    <row r="312905" spans="45:48" x14ac:dyDescent="0.2">
      <c r="AS312905" s="30"/>
      <c r="AT312905" s="30"/>
      <c r="AU312905" s="30"/>
      <c r="AV312905" s="30"/>
    </row>
    <row r="312913" spans="45:48" x14ac:dyDescent="0.2">
      <c r="AS312913" s="30"/>
      <c r="AT312913" s="30"/>
      <c r="AU312913" s="30"/>
      <c r="AV312913" s="30"/>
    </row>
    <row r="312921" spans="45:48" x14ac:dyDescent="0.2">
      <c r="AS312921" s="30"/>
      <c r="AT312921" s="30"/>
      <c r="AU312921" s="30"/>
      <c r="AV312921" s="30"/>
    </row>
    <row r="312929" spans="45:48" x14ac:dyDescent="0.2">
      <c r="AS312929" s="30"/>
      <c r="AT312929" s="30"/>
      <c r="AU312929" s="30"/>
      <c r="AV312929" s="30"/>
    </row>
    <row r="312937" spans="45:48" x14ac:dyDescent="0.2">
      <c r="AS312937" s="30"/>
      <c r="AT312937" s="30"/>
      <c r="AU312937" s="30"/>
      <c r="AV312937" s="30"/>
    </row>
    <row r="312945" spans="45:48" x14ac:dyDescent="0.2">
      <c r="AS312945" s="30"/>
      <c r="AT312945" s="30"/>
      <c r="AU312945" s="30"/>
      <c r="AV312945" s="30"/>
    </row>
    <row r="312953" spans="45:48" x14ac:dyDescent="0.2">
      <c r="AS312953" s="30"/>
      <c r="AT312953" s="30"/>
      <c r="AU312953" s="30"/>
      <c r="AV312953" s="30"/>
    </row>
    <row r="312961" spans="45:48" x14ac:dyDescent="0.2">
      <c r="AS312961" s="30"/>
      <c r="AT312961" s="30"/>
      <c r="AU312961" s="30"/>
      <c r="AV312961" s="30"/>
    </row>
    <row r="312969" spans="45:48" x14ac:dyDescent="0.2">
      <c r="AS312969" s="30"/>
      <c r="AT312969" s="30"/>
      <c r="AU312969" s="30"/>
      <c r="AV312969" s="30"/>
    </row>
    <row r="312977" spans="45:48" x14ac:dyDescent="0.2">
      <c r="AS312977" s="30"/>
      <c r="AT312977" s="30"/>
      <c r="AU312977" s="30"/>
      <c r="AV312977" s="30"/>
    </row>
    <row r="312985" spans="45:48" x14ac:dyDescent="0.2">
      <c r="AS312985" s="30"/>
      <c r="AT312985" s="30"/>
      <c r="AU312985" s="30"/>
      <c r="AV312985" s="30"/>
    </row>
    <row r="312993" spans="45:48" x14ac:dyDescent="0.2">
      <c r="AS312993" s="30"/>
      <c r="AT312993" s="30"/>
      <c r="AU312993" s="30"/>
      <c r="AV312993" s="30"/>
    </row>
    <row r="313001" spans="45:48" x14ac:dyDescent="0.2">
      <c r="AS313001" s="30"/>
      <c r="AT313001" s="30"/>
      <c r="AU313001" s="30"/>
      <c r="AV313001" s="30"/>
    </row>
    <row r="313009" spans="45:48" x14ac:dyDescent="0.2">
      <c r="AS313009" s="30"/>
      <c r="AT313009" s="30"/>
      <c r="AU313009" s="30"/>
      <c r="AV313009" s="30"/>
    </row>
    <row r="313017" spans="45:48" x14ac:dyDescent="0.2">
      <c r="AS313017" s="30"/>
      <c r="AT313017" s="30"/>
      <c r="AU313017" s="30"/>
      <c r="AV313017" s="30"/>
    </row>
    <row r="313025" spans="45:48" x14ac:dyDescent="0.2">
      <c r="AS313025" s="30"/>
      <c r="AT313025" s="30"/>
      <c r="AU313025" s="30"/>
      <c r="AV313025" s="30"/>
    </row>
    <row r="313033" spans="45:48" x14ac:dyDescent="0.2">
      <c r="AS313033" s="30"/>
      <c r="AT313033" s="30"/>
      <c r="AU313033" s="30"/>
      <c r="AV313033" s="30"/>
    </row>
    <row r="313041" spans="45:48" x14ac:dyDescent="0.2">
      <c r="AS313041" s="30"/>
      <c r="AT313041" s="30"/>
      <c r="AU313041" s="30"/>
      <c r="AV313041" s="30"/>
    </row>
    <row r="313049" spans="45:48" x14ac:dyDescent="0.2">
      <c r="AS313049" s="30"/>
      <c r="AT313049" s="30"/>
      <c r="AU313049" s="30"/>
      <c r="AV313049" s="30"/>
    </row>
    <row r="313057" spans="45:48" x14ac:dyDescent="0.2">
      <c r="AS313057" s="30"/>
      <c r="AT313057" s="30"/>
      <c r="AU313057" s="30"/>
      <c r="AV313057" s="30"/>
    </row>
    <row r="313065" spans="45:48" x14ac:dyDescent="0.2">
      <c r="AS313065" s="30"/>
      <c r="AT313065" s="30"/>
      <c r="AU313065" s="30"/>
      <c r="AV313065" s="30"/>
    </row>
    <row r="313073" spans="45:48" x14ac:dyDescent="0.2">
      <c r="AS313073" s="30"/>
      <c r="AT313073" s="30"/>
      <c r="AU313073" s="30"/>
      <c r="AV313073" s="30"/>
    </row>
    <row r="313081" spans="45:48" x14ac:dyDescent="0.2">
      <c r="AS313081" s="30"/>
      <c r="AT313081" s="30"/>
      <c r="AU313081" s="30"/>
      <c r="AV313081" s="30"/>
    </row>
    <row r="313089" spans="45:48" x14ac:dyDescent="0.2">
      <c r="AS313089" s="30"/>
      <c r="AT313089" s="30"/>
      <c r="AU313089" s="30"/>
      <c r="AV313089" s="30"/>
    </row>
    <row r="313097" spans="45:48" x14ac:dyDescent="0.2">
      <c r="AS313097" s="30"/>
      <c r="AT313097" s="30"/>
      <c r="AU313097" s="30"/>
      <c r="AV313097" s="30"/>
    </row>
    <row r="313105" spans="45:48" x14ac:dyDescent="0.2">
      <c r="AS313105" s="30"/>
      <c r="AT313105" s="30"/>
      <c r="AU313105" s="30"/>
      <c r="AV313105" s="30"/>
    </row>
    <row r="313113" spans="45:48" x14ac:dyDescent="0.2">
      <c r="AS313113" s="30"/>
      <c r="AT313113" s="30"/>
      <c r="AU313113" s="30"/>
      <c r="AV313113" s="30"/>
    </row>
    <row r="313121" spans="45:48" x14ac:dyDescent="0.2">
      <c r="AS313121" s="30"/>
      <c r="AT313121" s="30"/>
      <c r="AU313121" s="30"/>
      <c r="AV313121" s="30"/>
    </row>
    <row r="313129" spans="45:48" x14ac:dyDescent="0.2">
      <c r="AS313129" s="30"/>
      <c r="AT313129" s="30"/>
      <c r="AU313129" s="30"/>
      <c r="AV313129" s="30"/>
    </row>
    <row r="313137" spans="45:48" x14ac:dyDescent="0.2">
      <c r="AS313137" s="30"/>
      <c r="AT313137" s="30"/>
      <c r="AU313137" s="30"/>
      <c r="AV313137" s="30"/>
    </row>
    <row r="313145" spans="45:48" x14ac:dyDescent="0.2">
      <c r="AS313145" s="30"/>
      <c r="AT313145" s="30"/>
      <c r="AU313145" s="30"/>
      <c r="AV313145" s="30"/>
    </row>
    <row r="313153" spans="45:48" x14ac:dyDescent="0.2">
      <c r="AS313153" s="30"/>
      <c r="AT313153" s="30"/>
      <c r="AU313153" s="30"/>
      <c r="AV313153" s="30"/>
    </row>
    <row r="313161" spans="45:48" x14ac:dyDescent="0.2">
      <c r="AS313161" s="30"/>
      <c r="AT313161" s="30"/>
      <c r="AU313161" s="30"/>
      <c r="AV313161" s="30"/>
    </row>
    <row r="313169" spans="45:48" x14ac:dyDescent="0.2">
      <c r="AS313169" s="30"/>
      <c r="AT313169" s="30"/>
      <c r="AU313169" s="30"/>
      <c r="AV313169" s="30"/>
    </row>
    <row r="313177" spans="45:48" x14ac:dyDescent="0.2">
      <c r="AS313177" s="30"/>
      <c r="AT313177" s="30"/>
      <c r="AU313177" s="30"/>
      <c r="AV313177" s="30"/>
    </row>
    <row r="313185" spans="45:48" x14ac:dyDescent="0.2">
      <c r="AS313185" s="30"/>
      <c r="AT313185" s="30"/>
      <c r="AU313185" s="30"/>
      <c r="AV313185" s="30"/>
    </row>
    <row r="313193" spans="45:48" x14ac:dyDescent="0.2">
      <c r="AS313193" s="30"/>
      <c r="AT313193" s="30"/>
      <c r="AU313193" s="30"/>
      <c r="AV313193" s="30"/>
    </row>
    <row r="313201" spans="45:48" x14ac:dyDescent="0.2">
      <c r="AS313201" s="30"/>
      <c r="AT313201" s="30"/>
      <c r="AU313201" s="30"/>
      <c r="AV313201" s="30"/>
    </row>
    <row r="313209" spans="45:48" x14ac:dyDescent="0.2">
      <c r="AS313209" s="30"/>
      <c r="AT313209" s="30"/>
      <c r="AU313209" s="30"/>
      <c r="AV313209" s="30"/>
    </row>
    <row r="313217" spans="45:48" x14ac:dyDescent="0.2">
      <c r="AS313217" s="30"/>
      <c r="AT313217" s="30"/>
      <c r="AU313217" s="30"/>
      <c r="AV313217" s="30"/>
    </row>
    <row r="313225" spans="45:48" x14ac:dyDescent="0.2">
      <c r="AS313225" s="30"/>
      <c r="AT313225" s="30"/>
      <c r="AU313225" s="30"/>
      <c r="AV313225" s="30"/>
    </row>
    <row r="313233" spans="45:48" x14ac:dyDescent="0.2">
      <c r="AS313233" s="30"/>
      <c r="AT313233" s="30"/>
      <c r="AU313233" s="30"/>
      <c r="AV313233" s="30"/>
    </row>
    <row r="313241" spans="45:48" x14ac:dyDescent="0.2">
      <c r="AS313241" s="30"/>
      <c r="AT313241" s="30"/>
      <c r="AU313241" s="30"/>
      <c r="AV313241" s="30"/>
    </row>
    <row r="313249" spans="45:48" x14ac:dyDescent="0.2">
      <c r="AS313249" s="30"/>
      <c r="AT313249" s="30"/>
      <c r="AU313249" s="30"/>
      <c r="AV313249" s="30"/>
    </row>
    <row r="313257" spans="45:48" x14ac:dyDescent="0.2">
      <c r="AS313257" s="30"/>
      <c r="AT313257" s="30"/>
      <c r="AU313257" s="30"/>
      <c r="AV313257" s="30"/>
    </row>
    <row r="313265" spans="45:48" x14ac:dyDescent="0.2">
      <c r="AS313265" s="30"/>
      <c r="AT313265" s="30"/>
      <c r="AU313265" s="30"/>
      <c r="AV313265" s="30"/>
    </row>
    <row r="313273" spans="45:48" x14ac:dyDescent="0.2">
      <c r="AS313273" s="30"/>
      <c r="AT313273" s="30"/>
      <c r="AU313273" s="30"/>
      <c r="AV313273" s="30"/>
    </row>
    <row r="313281" spans="45:48" x14ac:dyDescent="0.2">
      <c r="AS313281" s="30"/>
      <c r="AT313281" s="30"/>
      <c r="AU313281" s="30"/>
      <c r="AV313281" s="30"/>
    </row>
    <row r="313289" spans="45:48" x14ac:dyDescent="0.2">
      <c r="AS313289" s="30"/>
      <c r="AT313289" s="30"/>
      <c r="AU313289" s="30"/>
      <c r="AV313289" s="30"/>
    </row>
    <row r="313297" spans="45:48" x14ac:dyDescent="0.2">
      <c r="AS313297" s="30"/>
      <c r="AT313297" s="30"/>
      <c r="AU313297" s="30"/>
      <c r="AV313297" s="30"/>
    </row>
    <row r="313305" spans="45:48" x14ac:dyDescent="0.2">
      <c r="AS313305" s="30"/>
      <c r="AT313305" s="30"/>
      <c r="AU313305" s="30"/>
      <c r="AV313305" s="30"/>
    </row>
    <row r="313313" spans="45:48" x14ac:dyDescent="0.2">
      <c r="AS313313" s="30"/>
      <c r="AT313313" s="30"/>
      <c r="AU313313" s="30"/>
      <c r="AV313313" s="30"/>
    </row>
    <row r="313321" spans="45:48" x14ac:dyDescent="0.2">
      <c r="AS313321" s="30"/>
      <c r="AT313321" s="30"/>
      <c r="AU313321" s="30"/>
      <c r="AV313321" s="30"/>
    </row>
    <row r="313329" spans="45:48" x14ac:dyDescent="0.2">
      <c r="AS313329" s="30"/>
      <c r="AT313329" s="30"/>
      <c r="AU313329" s="30"/>
      <c r="AV313329" s="30"/>
    </row>
    <row r="313337" spans="45:48" x14ac:dyDescent="0.2">
      <c r="AS313337" s="30"/>
      <c r="AT313337" s="30"/>
      <c r="AU313337" s="30"/>
      <c r="AV313337" s="30"/>
    </row>
    <row r="313345" spans="45:48" x14ac:dyDescent="0.2">
      <c r="AS313345" s="30"/>
      <c r="AT313345" s="30"/>
      <c r="AU313345" s="30"/>
      <c r="AV313345" s="30"/>
    </row>
    <row r="313353" spans="45:48" x14ac:dyDescent="0.2">
      <c r="AS313353" s="30"/>
      <c r="AT313353" s="30"/>
      <c r="AU313353" s="30"/>
      <c r="AV313353" s="30"/>
    </row>
    <row r="313361" spans="45:48" x14ac:dyDescent="0.2">
      <c r="AS313361" s="30"/>
      <c r="AT313361" s="30"/>
      <c r="AU313361" s="30"/>
      <c r="AV313361" s="30"/>
    </row>
    <row r="313369" spans="45:48" x14ac:dyDescent="0.2">
      <c r="AS313369" s="30"/>
      <c r="AT313369" s="30"/>
      <c r="AU313369" s="30"/>
      <c r="AV313369" s="30"/>
    </row>
    <row r="313377" spans="45:48" x14ac:dyDescent="0.2">
      <c r="AS313377" s="30"/>
      <c r="AT313377" s="30"/>
      <c r="AU313377" s="30"/>
      <c r="AV313377" s="30"/>
    </row>
    <row r="313385" spans="45:48" x14ac:dyDescent="0.2">
      <c r="AS313385" s="30"/>
      <c r="AT313385" s="30"/>
      <c r="AU313385" s="30"/>
      <c r="AV313385" s="30"/>
    </row>
    <row r="313393" spans="45:48" x14ac:dyDescent="0.2">
      <c r="AS313393" s="30"/>
      <c r="AT313393" s="30"/>
      <c r="AU313393" s="30"/>
      <c r="AV313393" s="30"/>
    </row>
    <row r="313401" spans="45:48" x14ac:dyDescent="0.2">
      <c r="AS313401" s="30"/>
      <c r="AT313401" s="30"/>
      <c r="AU313401" s="30"/>
      <c r="AV313401" s="30"/>
    </row>
    <row r="313409" spans="45:48" x14ac:dyDescent="0.2">
      <c r="AS313409" s="30"/>
      <c r="AT313409" s="30"/>
      <c r="AU313409" s="30"/>
      <c r="AV313409" s="30"/>
    </row>
    <row r="313417" spans="45:48" x14ac:dyDescent="0.2">
      <c r="AS313417" s="30"/>
      <c r="AT313417" s="30"/>
      <c r="AU313417" s="30"/>
      <c r="AV313417" s="30"/>
    </row>
    <row r="313425" spans="45:48" x14ac:dyDescent="0.2">
      <c r="AS313425" s="30"/>
      <c r="AT313425" s="30"/>
      <c r="AU313425" s="30"/>
      <c r="AV313425" s="30"/>
    </row>
    <row r="313433" spans="45:48" x14ac:dyDescent="0.2">
      <c r="AS313433" s="30"/>
      <c r="AT313433" s="30"/>
      <c r="AU313433" s="30"/>
      <c r="AV313433" s="30"/>
    </row>
    <row r="313441" spans="45:48" x14ac:dyDescent="0.2">
      <c r="AS313441" s="30"/>
      <c r="AT313441" s="30"/>
      <c r="AU313441" s="30"/>
      <c r="AV313441" s="30"/>
    </row>
    <row r="313449" spans="45:48" x14ac:dyDescent="0.2">
      <c r="AS313449" s="30"/>
      <c r="AT313449" s="30"/>
      <c r="AU313449" s="30"/>
      <c r="AV313449" s="30"/>
    </row>
    <row r="313457" spans="45:48" x14ac:dyDescent="0.2">
      <c r="AS313457" s="30"/>
      <c r="AT313457" s="30"/>
      <c r="AU313457" s="30"/>
      <c r="AV313457" s="30"/>
    </row>
    <row r="313465" spans="45:48" x14ac:dyDescent="0.2">
      <c r="AS313465" s="30"/>
      <c r="AT313465" s="30"/>
      <c r="AU313465" s="30"/>
      <c r="AV313465" s="30"/>
    </row>
    <row r="313473" spans="45:48" x14ac:dyDescent="0.2">
      <c r="AS313473" s="30"/>
      <c r="AT313473" s="30"/>
      <c r="AU313473" s="30"/>
      <c r="AV313473" s="30"/>
    </row>
    <row r="313481" spans="45:48" x14ac:dyDescent="0.2">
      <c r="AS313481" s="30"/>
      <c r="AT313481" s="30"/>
      <c r="AU313481" s="30"/>
      <c r="AV313481" s="30"/>
    </row>
    <row r="313489" spans="45:48" x14ac:dyDescent="0.2">
      <c r="AS313489" s="30"/>
      <c r="AT313489" s="30"/>
      <c r="AU313489" s="30"/>
      <c r="AV313489" s="30"/>
    </row>
    <row r="313497" spans="45:48" x14ac:dyDescent="0.2">
      <c r="AS313497" s="30"/>
      <c r="AT313497" s="30"/>
      <c r="AU313497" s="30"/>
      <c r="AV313497" s="30"/>
    </row>
    <row r="313505" spans="45:48" x14ac:dyDescent="0.2">
      <c r="AS313505" s="30"/>
      <c r="AT313505" s="30"/>
      <c r="AU313505" s="30"/>
      <c r="AV313505" s="30"/>
    </row>
    <row r="313513" spans="45:48" x14ac:dyDescent="0.2">
      <c r="AS313513" s="30"/>
      <c r="AT313513" s="30"/>
      <c r="AU313513" s="30"/>
      <c r="AV313513" s="30"/>
    </row>
    <row r="313521" spans="45:48" x14ac:dyDescent="0.2">
      <c r="AS313521" s="30"/>
      <c r="AT313521" s="30"/>
      <c r="AU313521" s="30"/>
      <c r="AV313521" s="30"/>
    </row>
    <row r="313529" spans="45:48" x14ac:dyDescent="0.2">
      <c r="AS313529" s="30"/>
      <c r="AT313529" s="30"/>
      <c r="AU313529" s="30"/>
      <c r="AV313529" s="30"/>
    </row>
    <row r="313537" spans="45:48" x14ac:dyDescent="0.2">
      <c r="AS313537" s="30"/>
      <c r="AT313537" s="30"/>
      <c r="AU313537" s="30"/>
      <c r="AV313537" s="30"/>
    </row>
    <row r="313545" spans="45:48" x14ac:dyDescent="0.2">
      <c r="AS313545" s="30"/>
      <c r="AT313545" s="30"/>
      <c r="AU313545" s="30"/>
      <c r="AV313545" s="30"/>
    </row>
    <row r="313553" spans="45:48" x14ac:dyDescent="0.2">
      <c r="AS313553" s="30"/>
      <c r="AT313553" s="30"/>
      <c r="AU313553" s="30"/>
      <c r="AV313553" s="30"/>
    </row>
    <row r="313561" spans="45:48" x14ac:dyDescent="0.2">
      <c r="AS313561" s="30"/>
      <c r="AT313561" s="30"/>
      <c r="AU313561" s="30"/>
      <c r="AV313561" s="30"/>
    </row>
    <row r="313569" spans="45:48" x14ac:dyDescent="0.2">
      <c r="AS313569" s="30"/>
      <c r="AT313569" s="30"/>
      <c r="AU313569" s="30"/>
      <c r="AV313569" s="30"/>
    </row>
    <row r="313577" spans="45:48" x14ac:dyDescent="0.2">
      <c r="AS313577" s="30"/>
      <c r="AT313577" s="30"/>
      <c r="AU313577" s="30"/>
      <c r="AV313577" s="30"/>
    </row>
    <row r="313585" spans="45:48" x14ac:dyDescent="0.2">
      <c r="AS313585" s="30"/>
      <c r="AT313585" s="30"/>
      <c r="AU313585" s="30"/>
      <c r="AV313585" s="30"/>
    </row>
    <row r="313593" spans="45:48" x14ac:dyDescent="0.2">
      <c r="AS313593" s="30"/>
      <c r="AT313593" s="30"/>
      <c r="AU313593" s="30"/>
      <c r="AV313593" s="30"/>
    </row>
    <row r="313601" spans="45:48" x14ac:dyDescent="0.2">
      <c r="AS313601" s="30"/>
      <c r="AT313601" s="30"/>
      <c r="AU313601" s="30"/>
      <c r="AV313601" s="30"/>
    </row>
    <row r="313609" spans="45:48" x14ac:dyDescent="0.2">
      <c r="AS313609" s="30"/>
      <c r="AT313609" s="30"/>
      <c r="AU313609" s="30"/>
      <c r="AV313609" s="30"/>
    </row>
    <row r="313617" spans="45:48" x14ac:dyDescent="0.2">
      <c r="AS313617" s="30"/>
      <c r="AT313617" s="30"/>
      <c r="AU313617" s="30"/>
      <c r="AV313617" s="30"/>
    </row>
    <row r="313625" spans="45:48" x14ac:dyDescent="0.2">
      <c r="AS313625" s="30"/>
      <c r="AT313625" s="30"/>
      <c r="AU313625" s="30"/>
      <c r="AV313625" s="30"/>
    </row>
    <row r="313633" spans="45:48" x14ac:dyDescent="0.2">
      <c r="AS313633" s="30"/>
      <c r="AT313633" s="30"/>
      <c r="AU313633" s="30"/>
      <c r="AV313633" s="30"/>
    </row>
    <row r="313641" spans="45:48" x14ac:dyDescent="0.2">
      <c r="AS313641" s="30"/>
      <c r="AT313641" s="30"/>
      <c r="AU313641" s="30"/>
      <c r="AV313641" s="30"/>
    </row>
    <row r="313649" spans="45:48" x14ac:dyDescent="0.2">
      <c r="AS313649" s="30"/>
      <c r="AT313649" s="30"/>
      <c r="AU313649" s="30"/>
      <c r="AV313649" s="30"/>
    </row>
    <row r="313657" spans="45:48" x14ac:dyDescent="0.2">
      <c r="AS313657" s="30"/>
      <c r="AT313657" s="30"/>
      <c r="AU313657" s="30"/>
      <c r="AV313657" s="30"/>
    </row>
    <row r="313665" spans="45:48" x14ac:dyDescent="0.2">
      <c r="AS313665" s="30"/>
      <c r="AT313665" s="30"/>
      <c r="AU313665" s="30"/>
      <c r="AV313665" s="30"/>
    </row>
    <row r="313673" spans="45:48" x14ac:dyDescent="0.2">
      <c r="AS313673" s="30"/>
      <c r="AT313673" s="30"/>
      <c r="AU313673" s="30"/>
      <c r="AV313673" s="30"/>
    </row>
    <row r="313681" spans="45:48" x14ac:dyDescent="0.2">
      <c r="AS313681" s="30"/>
      <c r="AT313681" s="30"/>
      <c r="AU313681" s="30"/>
      <c r="AV313681" s="30"/>
    </row>
    <row r="313689" spans="45:48" x14ac:dyDescent="0.2">
      <c r="AS313689" s="30"/>
      <c r="AT313689" s="30"/>
      <c r="AU313689" s="30"/>
      <c r="AV313689" s="30"/>
    </row>
    <row r="313697" spans="45:48" x14ac:dyDescent="0.2">
      <c r="AS313697" s="30"/>
      <c r="AT313697" s="30"/>
      <c r="AU313697" s="30"/>
      <c r="AV313697" s="30"/>
    </row>
    <row r="313705" spans="45:48" x14ac:dyDescent="0.2">
      <c r="AS313705" s="30"/>
      <c r="AT313705" s="30"/>
      <c r="AU313705" s="30"/>
      <c r="AV313705" s="30"/>
    </row>
    <row r="313713" spans="45:48" x14ac:dyDescent="0.2">
      <c r="AS313713" s="30"/>
      <c r="AT313713" s="30"/>
      <c r="AU313713" s="30"/>
      <c r="AV313713" s="30"/>
    </row>
    <row r="313721" spans="45:48" x14ac:dyDescent="0.2">
      <c r="AS313721" s="30"/>
      <c r="AT313721" s="30"/>
      <c r="AU313721" s="30"/>
      <c r="AV313721" s="30"/>
    </row>
    <row r="313729" spans="45:48" x14ac:dyDescent="0.2">
      <c r="AS313729" s="30"/>
      <c r="AT313729" s="30"/>
      <c r="AU313729" s="30"/>
      <c r="AV313729" s="30"/>
    </row>
    <row r="313737" spans="45:48" x14ac:dyDescent="0.2">
      <c r="AS313737" s="30"/>
      <c r="AT313737" s="30"/>
      <c r="AU313737" s="30"/>
      <c r="AV313737" s="30"/>
    </row>
    <row r="313745" spans="45:48" x14ac:dyDescent="0.2">
      <c r="AS313745" s="30"/>
      <c r="AT313745" s="30"/>
      <c r="AU313745" s="30"/>
      <c r="AV313745" s="30"/>
    </row>
    <row r="313753" spans="45:48" x14ac:dyDescent="0.2">
      <c r="AS313753" s="30"/>
      <c r="AT313753" s="30"/>
      <c r="AU313753" s="30"/>
      <c r="AV313753" s="30"/>
    </row>
    <row r="313761" spans="45:48" x14ac:dyDescent="0.2">
      <c r="AS313761" s="30"/>
      <c r="AT313761" s="30"/>
      <c r="AU313761" s="30"/>
      <c r="AV313761" s="30"/>
    </row>
    <row r="313769" spans="45:48" x14ac:dyDescent="0.2">
      <c r="AS313769" s="30"/>
      <c r="AT313769" s="30"/>
      <c r="AU313769" s="30"/>
      <c r="AV313769" s="30"/>
    </row>
    <row r="313777" spans="45:48" x14ac:dyDescent="0.2">
      <c r="AS313777" s="30"/>
      <c r="AT313777" s="30"/>
      <c r="AU313777" s="30"/>
      <c r="AV313777" s="30"/>
    </row>
    <row r="313785" spans="45:48" x14ac:dyDescent="0.2">
      <c r="AS313785" s="30"/>
      <c r="AT313785" s="30"/>
      <c r="AU313785" s="30"/>
      <c r="AV313785" s="30"/>
    </row>
    <row r="313793" spans="45:48" x14ac:dyDescent="0.2">
      <c r="AS313793" s="30"/>
      <c r="AT313793" s="30"/>
      <c r="AU313793" s="30"/>
      <c r="AV313793" s="30"/>
    </row>
    <row r="313801" spans="45:48" x14ac:dyDescent="0.2">
      <c r="AS313801" s="30"/>
      <c r="AT313801" s="30"/>
      <c r="AU313801" s="30"/>
      <c r="AV313801" s="30"/>
    </row>
    <row r="313809" spans="45:48" x14ac:dyDescent="0.2">
      <c r="AS313809" s="30"/>
      <c r="AT313809" s="30"/>
      <c r="AU313809" s="30"/>
      <c r="AV313809" s="30"/>
    </row>
    <row r="313817" spans="45:48" x14ac:dyDescent="0.2">
      <c r="AS313817" s="30"/>
      <c r="AT313817" s="30"/>
      <c r="AU313817" s="30"/>
      <c r="AV313817" s="30"/>
    </row>
    <row r="313825" spans="45:48" x14ac:dyDescent="0.2">
      <c r="AS313825" s="30"/>
      <c r="AT313825" s="30"/>
      <c r="AU313825" s="30"/>
      <c r="AV313825" s="30"/>
    </row>
    <row r="313833" spans="45:48" x14ac:dyDescent="0.2">
      <c r="AS313833" s="30"/>
      <c r="AT313833" s="30"/>
      <c r="AU313833" s="30"/>
      <c r="AV313833" s="30"/>
    </row>
    <row r="313841" spans="45:48" x14ac:dyDescent="0.2">
      <c r="AS313841" s="30"/>
      <c r="AT313841" s="30"/>
      <c r="AU313841" s="30"/>
      <c r="AV313841" s="30"/>
    </row>
    <row r="313849" spans="45:48" x14ac:dyDescent="0.2">
      <c r="AS313849" s="30"/>
      <c r="AT313849" s="30"/>
      <c r="AU313849" s="30"/>
      <c r="AV313849" s="30"/>
    </row>
    <row r="313857" spans="45:48" x14ac:dyDescent="0.2">
      <c r="AS313857" s="30"/>
      <c r="AT313857" s="30"/>
      <c r="AU313857" s="30"/>
      <c r="AV313857" s="30"/>
    </row>
    <row r="313865" spans="45:48" x14ac:dyDescent="0.2">
      <c r="AS313865" s="30"/>
      <c r="AT313865" s="30"/>
      <c r="AU313865" s="30"/>
      <c r="AV313865" s="30"/>
    </row>
    <row r="313873" spans="45:48" x14ac:dyDescent="0.2">
      <c r="AS313873" s="30"/>
      <c r="AT313873" s="30"/>
      <c r="AU313873" s="30"/>
      <c r="AV313873" s="30"/>
    </row>
    <row r="313881" spans="45:48" x14ac:dyDescent="0.2">
      <c r="AS313881" s="30"/>
      <c r="AT313881" s="30"/>
      <c r="AU313881" s="30"/>
      <c r="AV313881" s="30"/>
    </row>
    <row r="313889" spans="45:48" x14ac:dyDescent="0.2">
      <c r="AS313889" s="30"/>
      <c r="AT313889" s="30"/>
      <c r="AU313889" s="30"/>
      <c r="AV313889" s="30"/>
    </row>
    <row r="313897" spans="45:48" x14ac:dyDescent="0.2">
      <c r="AS313897" s="30"/>
      <c r="AT313897" s="30"/>
      <c r="AU313897" s="30"/>
      <c r="AV313897" s="30"/>
    </row>
    <row r="313905" spans="45:48" x14ac:dyDescent="0.2">
      <c r="AS313905" s="30"/>
      <c r="AT313905" s="30"/>
      <c r="AU313905" s="30"/>
      <c r="AV313905" s="30"/>
    </row>
    <row r="313913" spans="45:48" x14ac:dyDescent="0.2">
      <c r="AS313913" s="30"/>
      <c r="AT313913" s="30"/>
      <c r="AU313913" s="30"/>
      <c r="AV313913" s="30"/>
    </row>
    <row r="313921" spans="45:48" x14ac:dyDescent="0.2">
      <c r="AS313921" s="30"/>
      <c r="AT313921" s="30"/>
      <c r="AU313921" s="30"/>
      <c r="AV313921" s="30"/>
    </row>
    <row r="313929" spans="45:48" x14ac:dyDescent="0.2">
      <c r="AS313929" s="30"/>
      <c r="AT313929" s="30"/>
      <c r="AU313929" s="30"/>
      <c r="AV313929" s="30"/>
    </row>
    <row r="313937" spans="45:48" x14ac:dyDescent="0.2">
      <c r="AS313937" s="30"/>
      <c r="AT313937" s="30"/>
      <c r="AU313937" s="30"/>
      <c r="AV313937" s="30"/>
    </row>
    <row r="313945" spans="45:48" x14ac:dyDescent="0.2">
      <c r="AS313945" s="30"/>
      <c r="AT313945" s="30"/>
      <c r="AU313945" s="30"/>
      <c r="AV313945" s="30"/>
    </row>
    <row r="313953" spans="45:48" x14ac:dyDescent="0.2">
      <c r="AS313953" s="30"/>
      <c r="AT313953" s="30"/>
      <c r="AU313953" s="30"/>
      <c r="AV313953" s="30"/>
    </row>
    <row r="313961" spans="45:48" x14ac:dyDescent="0.2">
      <c r="AS313961" s="30"/>
      <c r="AT313961" s="30"/>
      <c r="AU313961" s="30"/>
      <c r="AV313961" s="30"/>
    </row>
    <row r="313969" spans="45:48" x14ac:dyDescent="0.2">
      <c r="AS313969" s="30"/>
      <c r="AT313969" s="30"/>
      <c r="AU313969" s="30"/>
      <c r="AV313969" s="30"/>
    </row>
    <row r="313977" spans="45:48" x14ac:dyDescent="0.2">
      <c r="AS313977" s="30"/>
      <c r="AT313977" s="30"/>
      <c r="AU313977" s="30"/>
      <c r="AV313977" s="30"/>
    </row>
    <row r="313985" spans="45:48" x14ac:dyDescent="0.2">
      <c r="AS313985" s="30"/>
      <c r="AT313985" s="30"/>
      <c r="AU313985" s="30"/>
      <c r="AV313985" s="30"/>
    </row>
    <row r="313993" spans="45:48" x14ac:dyDescent="0.2">
      <c r="AS313993" s="30"/>
      <c r="AT313993" s="30"/>
      <c r="AU313993" s="30"/>
      <c r="AV313993" s="30"/>
    </row>
    <row r="314001" spans="45:48" x14ac:dyDescent="0.2">
      <c r="AS314001" s="30"/>
      <c r="AT314001" s="30"/>
      <c r="AU314001" s="30"/>
      <c r="AV314001" s="30"/>
    </row>
    <row r="314009" spans="45:48" x14ac:dyDescent="0.2">
      <c r="AS314009" s="30"/>
      <c r="AT314009" s="30"/>
      <c r="AU314009" s="30"/>
      <c r="AV314009" s="30"/>
    </row>
    <row r="314017" spans="45:48" x14ac:dyDescent="0.2">
      <c r="AS314017" s="30"/>
      <c r="AT314017" s="30"/>
      <c r="AU314017" s="30"/>
      <c r="AV314017" s="30"/>
    </row>
    <row r="314025" spans="45:48" x14ac:dyDescent="0.2">
      <c r="AS314025" s="30"/>
      <c r="AT314025" s="30"/>
      <c r="AU314025" s="30"/>
      <c r="AV314025" s="30"/>
    </row>
    <row r="314033" spans="45:48" x14ac:dyDescent="0.2">
      <c r="AS314033" s="30"/>
      <c r="AT314033" s="30"/>
      <c r="AU314033" s="30"/>
      <c r="AV314033" s="30"/>
    </row>
    <row r="314041" spans="45:48" x14ac:dyDescent="0.2">
      <c r="AS314041" s="30"/>
      <c r="AT314041" s="30"/>
      <c r="AU314041" s="30"/>
      <c r="AV314041" s="30"/>
    </row>
    <row r="314049" spans="45:48" x14ac:dyDescent="0.2">
      <c r="AS314049" s="30"/>
      <c r="AT314049" s="30"/>
      <c r="AU314049" s="30"/>
      <c r="AV314049" s="30"/>
    </row>
    <row r="314057" spans="45:48" x14ac:dyDescent="0.2">
      <c r="AS314057" s="30"/>
      <c r="AT314057" s="30"/>
      <c r="AU314057" s="30"/>
      <c r="AV314057" s="30"/>
    </row>
    <row r="314065" spans="45:48" x14ac:dyDescent="0.2">
      <c r="AS314065" s="30"/>
      <c r="AT314065" s="30"/>
      <c r="AU314065" s="30"/>
      <c r="AV314065" s="30"/>
    </row>
    <row r="314073" spans="45:48" x14ac:dyDescent="0.2">
      <c r="AS314073" s="30"/>
      <c r="AT314073" s="30"/>
      <c r="AU314073" s="30"/>
      <c r="AV314073" s="30"/>
    </row>
    <row r="314081" spans="45:48" x14ac:dyDescent="0.2">
      <c r="AS314081" s="30"/>
      <c r="AT314081" s="30"/>
      <c r="AU314081" s="30"/>
      <c r="AV314081" s="30"/>
    </row>
    <row r="314089" spans="45:48" x14ac:dyDescent="0.2">
      <c r="AS314089" s="30"/>
      <c r="AT314089" s="30"/>
      <c r="AU314089" s="30"/>
      <c r="AV314089" s="30"/>
    </row>
    <row r="314097" spans="45:48" x14ac:dyDescent="0.2">
      <c r="AS314097" s="30"/>
      <c r="AT314097" s="30"/>
      <c r="AU314097" s="30"/>
      <c r="AV314097" s="30"/>
    </row>
    <row r="314105" spans="45:48" x14ac:dyDescent="0.2">
      <c r="AS314105" s="30"/>
      <c r="AT314105" s="30"/>
      <c r="AU314105" s="30"/>
      <c r="AV314105" s="30"/>
    </row>
    <row r="314113" spans="45:48" x14ac:dyDescent="0.2">
      <c r="AS314113" s="30"/>
      <c r="AT314113" s="30"/>
      <c r="AU314113" s="30"/>
      <c r="AV314113" s="30"/>
    </row>
    <row r="314121" spans="45:48" x14ac:dyDescent="0.2">
      <c r="AS314121" s="30"/>
      <c r="AT314121" s="30"/>
      <c r="AU314121" s="30"/>
      <c r="AV314121" s="30"/>
    </row>
    <row r="314129" spans="45:48" x14ac:dyDescent="0.2">
      <c r="AS314129" s="30"/>
      <c r="AT314129" s="30"/>
      <c r="AU314129" s="30"/>
      <c r="AV314129" s="30"/>
    </row>
    <row r="314137" spans="45:48" x14ac:dyDescent="0.2">
      <c r="AS314137" s="30"/>
      <c r="AT314137" s="30"/>
      <c r="AU314137" s="30"/>
      <c r="AV314137" s="30"/>
    </row>
    <row r="314145" spans="45:48" x14ac:dyDescent="0.2">
      <c r="AS314145" s="30"/>
      <c r="AT314145" s="30"/>
      <c r="AU314145" s="30"/>
      <c r="AV314145" s="30"/>
    </row>
    <row r="314153" spans="45:48" x14ac:dyDescent="0.2">
      <c r="AS314153" s="30"/>
      <c r="AT314153" s="30"/>
      <c r="AU314153" s="30"/>
      <c r="AV314153" s="30"/>
    </row>
    <row r="314161" spans="45:48" x14ac:dyDescent="0.2">
      <c r="AS314161" s="30"/>
      <c r="AT314161" s="30"/>
      <c r="AU314161" s="30"/>
      <c r="AV314161" s="30"/>
    </row>
    <row r="314169" spans="45:48" x14ac:dyDescent="0.2">
      <c r="AS314169" s="30"/>
      <c r="AT314169" s="30"/>
      <c r="AU314169" s="30"/>
      <c r="AV314169" s="30"/>
    </row>
    <row r="314177" spans="45:48" x14ac:dyDescent="0.2">
      <c r="AS314177" s="30"/>
      <c r="AT314177" s="30"/>
      <c r="AU314177" s="30"/>
      <c r="AV314177" s="30"/>
    </row>
    <row r="314185" spans="45:48" x14ac:dyDescent="0.2">
      <c r="AS314185" s="30"/>
      <c r="AT314185" s="30"/>
      <c r="AU314185" s="30"/>
      <c r="AV314185" s="30"/>
    </row>
    <row r="314193" spans="45:48" x14ac:dyDescent="0.2">
      <c r="AS314193" s="30"/>
      <c r="AT314193" s="30"/>
      <c r="AU314193" s="30"/>
      <c r="AV314193" s="30"/>
    </row>
    <row r="314201" spans="45:48" x14ac:dyDescent="0.2">
      <c r="AS314201" s="30"/>
      <c r="AT314201" s="30"/>
      <c r="AU314201" s="30"/>
      <c r="AV314201" s="30"/>
    </row>
    <row r="314209" spans="45:48" x14ac:dyDescent="0.2">
      <c r="AS314209" s="30"/>
      <c r="AT314209" s="30"/>
      <c r="AU314209" s="30"/>
      <c r="AV314209" s="30"/>
    </row>
    <row r="314217" spans="45:48" x14ac:dyDescent="0.2">
      <c r="AS314217" s="30"/>
      <c r="AT314217" s="30"/>
      <c r="AU314217" s="30"/>
      <c r="AV314217" s="30"/>
    </row>
    <row r="314225" spans="45:48" x14ac:dyDescent="0.2">
      <c r="AS314225" s="30"/>
      <c r="AT314225" s="30"/>
      <c r="AU314225" s="30"/>
      <c r="AV314225" s="30"/>
    </row>
    <row r="314233" spans="45:48" x14ac:dyDescent="0.2">
      <c r="AS314233" s="30"/>
      <c r="AT314233" s="30"/>
      <c r="AU314233" s="30"/>
      <c r="AV314233" s="30"/>
    </row>
    <row r="314241" spans="45:48" x14ac:dyDescent="0.2">
      <c r="AS314241" s="30"/>
      <c r="AT314241" s="30"/>
      <c r="AU314241" s="30"/>
      <c r="AV314241" s="30"/>
    </row>
    <row r="314249" spans="45:48" x14ac:dyDescent="0.2">
      <c r="AS314249" s="30"/>
      <c r="AT314249" s="30"/>
      <c r="AU314249" s="30"/>
      <c r="AV314249" s="30"/>
    </row>
    <row r="314257" spans="45:48" x14ac:dyDescent="0.2">
      <c r="AS314257" s="30"/>
      <c r="AT314257" s="30"/>
      <c r="AU314257" s="30"/>
      <c r="AV314257" s="30"/>
    </row>
    <row r="314265" spans="45:48" x14ac:dyDescent="0.2">
      <c r="AS314265" s="30"/>
      <c r="AT314265" s="30"/>
      <c r="AU314265" s="30"/>
      <c r="AV314265" s="30"/>
    </row>
    <row r="314273" spans="45:48" x14ac:dyDescent="0.2">
      <c r="AS314273" s="30"/>
      <c r="AT314273" s="30"/>
      <c r="AU314273" s="30"/>
      <c r="AV314273" s="30"/>
    </row>
    <row r="314281" spans="45:48" x14ac:dyDescent="0.2">
      <c r="AS314281" s="30"/>
      <c r="AT314281" s="30"/>
      <c r="AU314281" s="30"/>
      <c r="AV314281" s="30"/>
    </row>
    <row r="314289" spans="45:48" x14ac:dyDescent="0.2">
      <c r="AS314289" s="30"/>
      <c r="AT314289" s="30"/>
      <c r="AU314289" s="30"/>
      <c r="AV314289" s="30"/>
    </row>
    <row r="314297" spans="45:48" x14ac:dyDescent="0.2">
      <c r="AS314297" s="30"/>
      <c r="AT314297" s="30"/>
      <c r="AU314297" s="30"/>
      <c r="AV314297" s="30"/>
    </row>
    <row r="314305" spans="45:48" x14ac:dyDescent="0.2">
      <c r="AS314305" s="30"/>
      <c r="AT314305" s="30"/>
      <c r="AU314305" s="30"/>
      <c r="AV314305" s="30"/>
    </row>
    <row r="314313" spans="45:48" x14ac:dyDescent="0.2">
      <c r="AS314313" s="30"/>
      <c r="AT314313" s="30"/>
      <c r="AU314313" s="30"/>
      <c r="AV314313" s="30"/>
    </row>
    <row r="314321" spans="45:48" x14ac:dyDescent="0.2">
      <c r="AS314321" s="30"/>
      <c r="AT314321" s="30"/>
      <c r="AU314321" s="30"/>
      <c r="AV314321" s="30"/>
    </row>
    <row r="314329" spans="45:48" x14ac:dyDescent="0.2">
      <c r="AS314329" s="30"/>
      <c r="AT314329" s="30"/>
      <c r="AU314329" s="30"/>
      <c r="AV314329" s="30"/>
    </row>
    <row r="314337" spans="45:48" x14ac:dyDescent="0.2">
      <c r="AS314337" s="30"/>
      <c r="AT314337" s="30"/>
      <c r="AU314337" s="30"/>
      <c r="AV314337" s="30"/>
    </row>
    <row r="314345" spans="45:48" x14ac:dyDescent="0.2">
      <c r="AS314345" s="30"/>
      <c r="AT314345" s="30"/>
      <c r="AU314345" s="30"/>
      <c r="AV314345" s="30"/>
    </row>
    <row r="314353" spans="45:48" x14ac:dyDescent="0.2">
      <c r="AS314353" s="30"/>
      <c r="AT314353" s="30"/>
      <c r="AU314353" s="30"/>
      <c r="AV314353" s="30"/>
    </row>
    <row r="314361" spans="45:48" x14ac:dyDescent="0.2">
      <c r="AS314361" s="30"/>
      <c r="AT314361" s="30"/>
      <c r="AU314361" s="30"/>
      <c r="AV314361" s="30"/>
    </row>
    <row r="314369" spans="45:48" x14ac:dyDescent="0.2">
      <c r="AS314369" s="30"/>
      <c r="AT314369" s="30"/>
      <c r="AU314369" s="30"/>
      <c r="AV314369" s="30"/>
    </row>
    <row r="314377" spans="45:48" x14ac:dyDescent="0.2">
      <c r="AS314377" s="30"/>
      <c r="AT314377" s="30"/>
      <c r="AU314377" s="30"/>
      <c r="AV314377" s="30"/>
    </row>
    <row r="314385" spans="45:48" x14ac:dyDescent="0.2">
      <c r="AS314385" s="30"/>
      <c r="AT314385" s="30"/>
      <c r="AU314385" s="30"/>
      <c r="AV314385" s="30"/>
    </row>
    <row r="314393" spans="45:48" x14ac:dyDescent="0.2">
      <c r="AS314393" s="30"/>
      <c r="AT314393" s="30"/>
      <c r="AU314393" s="30"/>
      <c r="AV314393" s="30"/>
    </row>
    <row r="314401" spans="45:48" x14ac:dyDescent="0.2">
      <c r="AS314401" s="30"/>
      <c r="AT314401" s="30"/>
      <c r="AU314401" s="30"/>
      <c r="AV314401" s="30"/>
    </row>
    <row r="314409" spans="45:48" x14ac:dyDescent="0.2">
      <c r="AS314409" s="30"/>
      <c r="AT314409" s="30"/>
      <c r="AU314409" s="30"/>
      <c r="AV314409" s="30"/>
    </row>
    <row r="314417" spans="45:48" x14ac:dyDescent="0.2">
      <c r="AS314417" s="30"/>
      <c r="AT314417" s="30"/>
      <c r="AU314417" s="30"/>
      <c r="AV314417" s="30"/>
    </row>
    <row r="314425" spans="45:48" x14ac:dyDescent="0.2">
      <c r="AS314425" s="30"/>
      <c r="AT314425" s="30"/>
      <c r="AU314425" s="30"/>
      <c r="AV314425" s="30"/>
    </row>
    <row r="314433" spans="45:48" x14ac:dyDescent="0.2">
      <c r="AS314433" s="30"/>
      <c r="AT314433" s="30"/>
      <c r="AU314433" s="30"/>
      <c r="AV314433" s="30"/>
    </row>
    <row r="314441" spans="45:48" x14ac:dyDescent="0.2">
      <c r="AS314441" s="30"/>
      <c r="AT314441" s="30"/>
      <c r="AU314441" s="30"/>
      <c r="AV314441" s="30"/>
    </row>
    <row r="314449" spans="45:48" x14ac:dyDescent="0.2">
      <c r="AS314449" s="30"/>
      <c r="AT314449" s="30"/>
      <c r="AU314449" s="30"/>
      <c r="AV314449" s="30"/>
    </row>
    <row r="314457" spans="45:48" x14ac:dyDescent="0.2">
      <c r="AS314457" s="30"/>
      <c r="AT314457" s="30"/>
      <c r="AU314457" s="30"/>
      <c r="AV314457" s="30"/>
    </row>
    <row r="314465" spans="45:48" x14ac:dyDescent="0.2">
      <c r="AS314465" s="30"/>
      <c r="AT314465" s="30"/>
      <c r="AU314465" s="30"/>
      <c r="AV314465" s="30"/>
    </row>
    <row r="314473" spans="45:48" x14ac:dyDescent="0.2">
      <c r="AS314473" s="30"/>
      <c r="AT314473" s="30"/>
      <c r="AU314473" s="30"/>
      <c r="AV314473" s="30"/>
    </row>
    <row r="314481" spans="45:48" x14ac:dyDescent="0.2">
      <c r="AS314481" s="30"/>
      <c r="AT314481" s="30"/>
      <c r="AU314481" s="30"/>
      <c r="AV314481" s="30"/>
    </row>
    <row r="314489" spans="45:48" x14ac:dyDescent="0.2">
      <c r="AS314489" s="30"/>
      <c r="AT314489" s="30"/>
      <c r="AU314489" s="30"/>
      <c r="AV314489" s="30"/>
    </row>
    <row r="314497" spans="45:48" x14ac:dyDescent="0.2">
      <c r="AS314497" s="30"/>
      <c r="AT314497" s="30"/>
      <c r="AU314497" s="30"/>
      <c r="AV314497" s="30"/>
    </row>
    <row r="314505" spans="45:48" x14ac:dyDescent="0.2">
      <c r="AS314505" s="30"/>
      <c r="AT314505" s="30"/>
      <c r="AU314505" s="30"/>
      <c r="AV314505" s="30"/>
    </row>
    <row r="314513" spans="45:48" x14ac:dyDescent="0.2">
      <c r="AS314513" s="30"/>
      <c r="AT314513" s="30"/>
      <c r="AU314513" s="30"/>
      <c r="AV314513" s="30"/>
    </row>
    <row r="314521" spans="45:48" x14ac:dyDescent="0.2">
      <c r="AS314521" s="30"/>
      <c r="AT314521" s="30"/>
      <c r="AU314521" s="30"/>
      <c r="AV314521" s="30"/>
    </row>
    <row r="314529" spans="45:48" x14ac:dyDescent="0.2">
      <c r="AS314529" s="30"/>
      <c r="AT314529" s="30"/>
      <c r="AU314529" s="30"/>
      <c r="AV314529" s="30"/>
    </row>
    <row r="314537" spans="45:48" x14ac:dyDescent="0.2">
      <c r="AS314537" s="30"/>
      <c r="AT314537" s="30"/>
      <c r="AU314537" s="30"/>
      <c r="AV314537" s="30"/>
    </row>
    <row r="314545" spans="45:48" x14ac:dyDescent="0.2">
      <c r="AS314545" s="30"/>
      <c r="AT314545" s="30"/>
      <c r="AU314545" s="30"/>
      <c r="AV314545" s="30"/>
    </row>
    <row r="314553" spans="45:48" x14ac:dyDescent="0.2">
      <c r="AS314553" s="30"/>
      <c r="AT314553" s="30"/>
      <c r="AU314553" s="30"/>
      <c r="AV314553" s="30"/>
    </row>
    <row r="314561" spans="45:48" x14ac:dyDescent="0.2">
      <c r="AS314561" s="30"/>
      <c r="AT314561" s="30"/>
      <c r="AU314561" s="30"/>
      <c r="AV314561" s="30"/>
    </row>
    <row r="314569" spans="45:48" x14ac:dyDescent="0.2">
      <c r="AS314569" s="30"/>
      <c r="AT314569" s="30"/>
      <c r="AU314569" s="30"/>
      <c r="AV314569" s="30"/>
    </row>
    <row r="314577" spans="45:48" x14ac:dyDescent="0.2">
      <c r="AS314577" s="30"/>
      <c r="AT314577" s="30"/>
      <c r="AU314577" s="30"/>
      <c r="AV314577" s="30"/>
    </row>
    <row r="314585" spans="45:48" x14ac:dyDescent="0.2">
      <c r="AS314585" s="30"/>
      <c r="AT314585" s="30"/>
      <c r="AU314585" s="30"/>
      <c r="AV314585" s="30"/>
    </row>
    <row r="314593" spans="45:48" x14ac:dyDescent="0.2">
      <c r="AS314593" s="30"/>
      <c r="AT314593" s="30"/>
      <c r="AU314593" s="30"/>
      <c r="AV314593" s="30"/>
    </row>
    <row r="314601" spans="45:48" x14ac:dyDescent="0.2">
      <c r="AS314601" s="30"/>
      <c r="AT314601" s="30"/>
      <c r="AU314601" s="30"/>
      <c r="AV314601" s="30"/>
    </row>
    <row r="314609" spans="45:48" x14ac:dyDescent="0.2">
      <c r="AS314609" s="30"/>
      <c r="AT314609" s="30"/>
      <c r="AU314609" s="30"/>
      <c r="AV314609" s="30"/>
    </row>
    <row r="314617" spans="45:48" x14ac:dyDescent="0.2">
      <c r="AS314617" s="30"/>
      <c r="AT314617" s="30"/>
      <c r="AU314617" s="30"/>
      <c r="AV314617" s="30"/>
    </row>
    <row r="314625" spans="45:48" x14ac:dyDescent="0.2">
      <c r="AS314625" s="30"/>
      <c r="AT314625" s="30"/>
      <c r="AU314625" s="30"/>
      <c r="AV314625" s="30"/>
    </row>
    <row r="314633" spans="45:48" x14ac:dyDescent="0.2">
      <c r="AS314633" s="30"/>
      <c r="AT314633" s="30"/>
      <c r="AU314633" s="30"/>
      <c r="AV314633" s="30"/>
    </row>
    <row r="314641" spans="45:48" x14ac:dyDescent="0.2">
      <c r="AS314641" s="30"/>
      <c r="AT314641" s="30"/>
      <c r="AU314641" s="30"/>
      <c r="AV314641" s="30"/>
    </row>
    <row r="314649" spans="45:48" x14ac:dyDescent="0.2">
      <c r="AS314649" s="30"/>
      <c r="AT314649" s="30"/>
      <c r="AU314649" s="30"/>
      <c r="AV314649" s="30"/>
    </row>
    <row r="314657" spans="45:48" x14ac:dyDescent="0.2">
      <c r="AS314657" s="30"/>
      <c r="AT314657" s="30"/>
      <c r="AU314657" s="30"/>
      <c r="AV314657" s="30"/>
    </row>
    <row r="314665" spans="45:48" x14ac:dyDescent="0.2">
      <c r="AS314665" s="30"/>
      <c r="AT314665" s="30"/>
      <c r="AU314665" s="30"/>
      <c r="AV314665" s="30"/>
    </row>
    <row r="314673" spans="45:48" x14ac:dyDescent="0.2">
      <c r="AS314673" s="30"/>
      <c r="AT314673" s="30"/>
      <c r="AU314673" s="30"/>
      <c r="AV314673" s="30"/>
    </row>
    <row r="314681" spans="45:48" x14ac:dyDescent="0.2">
      <c r="AS314681" s="30"/>
      <c r="AT314681" s="30"/>
      <c r="AU314681" s="30"/>
      <c r="AV314681" s="30"/>
    </row>
    <row r="314689" spans="45:48" x14ac:dyDescent="0.2">
      <c r="AS314689" s="30"/>
      <c r="AT314689" s="30"/>
      <c r="AU314689" s="30"/>
      <c r="AV314689" s="30"/>
    </row>
    <row r="314697" spans="45:48" x14ac:dyDescent="0.2">
      <c r="AS314697" s="30"/>
      <c r="AT314697" s="30"/>
      <c r="AU314697" s="30"/>
      <c r="AV314697" s="30"/>
    </row>
    <row r="314705" spans="45:48" x14ac:dyDescent="0.2">
      <c r="AS314705" s="30"/>
      <c r="AT314705" s="30"/>
      <c r="AU314705" s="30"/>
      <c r="AV314705" s="30"/>
    </row>
    <row r="314713" spans="45:48" x14ac:dyDescent="0.2">
      <c r="AS314713" s="30"/>
      <c r="AT314713" s="30"/>
      <c r="AU314713" s="30"/>
      <c r="AV314713" s="30"/>
    </row>
    <row r="314721" spans="45:48" x14ac:dyDescent="0.2">
      <c r="AS314721" s="30"/>
      <c r="AT314721" s="30"/>
      <c r="AU314721" s="30"/>
      <c r="AV314721" s="30"/>
    </row>
    <row r="314729" spans="45:48" x14ac:dyDescent="0.2">
      <c r="AS314729" s="30"/>
      <c r="AT314729" s="30"/>
      <c r="AU314729" s="30"/>
      <c r="AV314729" s="30"/>
    </row>
    <row r="314737" spans="45:48" x14ac:dyDescent="0.2">
      <c r="AS314737" s="30"/>
      <c r="AT314737" s="30"/>
      <c r="AU314737" s="30"/>
      <c r="AV314737" s="30"/>
    </row>
    <row r="314745" spans="45:48" x14ac:dyDescent="0.2">
      <c r="AS314745" s="30"/>
      <c r="AT314745" s="30"/>
      <c r="AU314745" s="30"/>
      <c r="AV314745" s="30"/>
    </row>
    <row r="314753" spans="45:48" x14ac:dyDescent="0.2">
      <c r="AS314753" s="30"/>
      <c r="AT314753" s="30"/>
      <c r="AU314753" s="30"/>
      <c r="AV314753" s="30"/>
    </row>
    <row r="314761" spans="45:48" x14ac:dyDescent="0.2">
      <c r="AS314761" s="30"/>
      <c r="AT314761" s="30"/>
      <c r="AU314761" s="30"/>
      <c r="AV314761" s="30"/>
    </row>
    <row r="314769" spans="45:48" x14ac:dyDescent="0.2">
      <c r="AS314769" s="30"/>
      <c r="AT314769" s="30"/>
      <c r="AU314769" s="30"/>
      <c r="AV314769" s="30"/>
    </row>
    <row r="314777" spans="45:48" x14ac:dyDescent="0.2">
      <c r="AS314777" s="30"/>
      <c r="AT314777" s="30"/>
      <c r="AU314777" s="30"/>
      <c r="AV314777" s="30"/>
    </row>
    <row r="314785" spans="45:48" x14ac:dyDescent="0.2">
      <c r="AS314785" s="30"/>
      <c r="AT314785" s="30"/>
      <c r="AU314785" s="30"/>
      <c r="AV314785" s="30"/>
    </row>
    <row r="314793" spans="45:48" x14ac:dyDescent="0.2">
      <c r="AS314793" s="30"/>
      <c r="AT314793" s="30"/>
      <c r="AU314793" s="30"/>
      <c r="AV314793" s="30"/>
    </row>
    <row r="314801" spans="45:48" x14ac:dyDescent="0.2">
      <c r="AS314801" s="30"/>
      <c r="AT314801" s="30"/>
      <c r="AU314801" s="30"/>
      <c r="AV314801" s="30"/>
    </row>
    <row r="314809" spans="45:48" x14ac:dyDescent="0.2">
      <c r="AS314809" s="30"/>
      <c r="AT314809" s="30"/>
      <c r="AU314809" s="30"/>
      <c r="AV314809" s="30"/>
    </row>
    <row r="314817" spans="45:48" x14ac:dyDescent="0.2">
      <c r="AS314817" s="30"/>
      <c r="AT314817" s="30"/>
      <c r="AU314817" s="30"/>
      <c r="AV314817" s="30"/>
    </row>
    <row r="314825" spans="45:48" x14ac:dyDescent="0.2">
      <c r="AS314825" s="30"/>
      <c r="AT314825" s="30"/>
      <c r="AU314825" s="30"/>
      <c r="AV314825" s="30"/>
    </row>
    <row r="314833" spans="45:48" x14ac:dyDescent="0.2">
      <c r="AS314833" s="30"/>
      <c r="AT314833" s="30"/>
      <c r="AU314833" s="30"/>
      <c r="AV314833" s="30"/>
    </row>
    <row r="314841" spans="45:48" x14ac:dyDescent="0.2">
      <c r="AS314841" s="30"/>
      <c r="AT314841" s="30"/>
      <c r="AU314841" s="30"/>
      <c r="AV314841" s="30"/>
    </row>
    <row r="314849" spans="45:48" x14ac:dyDescent="0.2">
      <c r="AS314849" s="30"/>
      <c r="AT314849" s="30"/>
      <c r="AU314849" s="30"/>
      <c r="AV314849" s="30"/>
    </row>
    <row r="314857" spans="45:48" x14ac:dyDescent="0.2">
      <c r="AS314857" s="30"/>
      <c r="AT314857" s="30"/>
      <c r="AU314857" s="30"/>
      <c r="AV314857" s="30"/>
    </row>
    <row r="314865" spans="45:48" x14ac:dyDescent="0.2">
      <c r="AS314865" s="30"/>
      <c r="AT314865" s="30"/>
      <c r="AU314865" s="30"/>
      <c r="AV314865" s="30"/>
    </row>
    <row r="314873" spans="45:48" x14ac:dyDescent="0.2">
      <c r="AS314873" s="30"/>
      <c r="AT314873" s="30"/>
      <c r="AU314873" s="30"/>
      <c r="AV314873" s="30"/>
    </row>
    <row r="314881" spans="45:48" x14ac:dyDescent="0.2">
      <c r="AS314881" s="30"/>
      <c r="AT314881" s="30"/>
      <c r="AU314881" s="30"/>
      <c r="AV314881" s="30"/>
    </row>
    <row r="314889" spans="45:48" x14ac:dyDescent="0.2">
      <c r="AS314889" s="30"/>
      <c r="AT314889" s="30"/>
      <c r="AU314889" s="30"/>
      <c r="AV314889" s="30"/>
    </row>
    <row r="314897" spans="45:48" x14ac:dyDescent="0.2">
      <c r="AS314897" s="30"/>
      <c r="AT314897" s="30"/>
      <c r="AU314897" s="30"/>
      <c r="AV314897" s="30"/>
    </row>
    <row r="314905" spans="45:48" x14ac:dyDescent="0.2">
      <c r="AS314905" s="30"/>
      <c r="AT314905" s="30"/>
      <c r="AU314905" s="30"/>
      <c r="AV314905" s="30"/>
    </row>
    <row r="314913" spans="45:48" x14ac:dyDescent="0.2">
      <c r="AS314913" s="30"/>
      <c r="AT314913" s="30"/>
      <c r="AU314913" s="30"/>
      <c r="AV314913" s="30"/>
    </row>
    <row r="314921" spans="45:48" x14ac:dyDescent="0.2">
      <c r="AS314921" s="30"/>
      <c r="AT314921" s="30"/>
      <c r="AU314921" s="30"/>
      <c r="AV314921" s="30"/>
    </row>
    <row r="314929" spans="45:48" x14ac:dyDescent="0.2">
      <c r="AS314929" s="30"/>
      <c r="AT314929" s="30"/>
      <c r="AU314929" s="30"/>
      <c r="AV314929" s="30"/>
    </row>
    <row r="314937" spans="45:48" x14ac:dyDescent="0.2">
      <c r="AS314937" s="30"/>
      <c r="AT314937" s="30"/>
      <c r="AU314937" s="30"/>
      <c r="AV314937" s="30"/>
    </row>
    <row r="314945" spans="45:48" x14ac:dyDescent="0.2">
      <c r="AS314945" s="30"/>
      <c r="AT314945" s="30"/>
      <c r="AU314945" s="30"/>
      <c r="AV314945" s="30"/>
    </row>
    <row r="314953" spans="45:48" x14ac:dyDescent="0.2">
      <c r="AS314953" s="30"/>
      <c r="AT314953" s="30"/>
      <c r="AU314953" s="30"/>
      <c r="AV314953" s="30"/>
    </row>
    <row r="314961" spans="45:48" x14ac:dyDescent="0.2">
      <c r="AS314961" s="30"/>
      <c r="AT314961" s="30"/>
      <c r="AU314961" s="30"/>
      <c r="AV314961" s="30"/>
    </row>
    <row r="314969" spans="45:48" x14ac:dyDescent="0.2">
      <c r="AS314969" s="30"/>
      <c r="AT314969" s="30"/>
      <c r="AU314969" s="30"/>
      <c r="AV314969" s="30"/>
    </row>
    <row r="314977" spans="45:48" x14ac:dyDescent="0.2">
      <c r="AS314977" s="30"/>
      <c r="AT314977" s="30"/>
      <c r="AU314977" s="30"/>
      <c r="AV314977" s="30"/>
    </row>
    <row r="314985" spans="45:48" x14ac:dyDescent="0.2">
      <c r="AS314985" s="30"/>
      <c r="AT314985" s="30"/>
      <c r="AU314985" s="30"/>
      <c r="AV314985" s="30"/>
    </row>
    <row r="314993" spans="45:48" x14ac:dyDescent="0.2">
      <c r="AS314993" s="30"/>
      <c r="AT314993" s="30"/>
      <c r="AU314993" s="30"/>
      <c r="AV314993" s="30"/>
    </row>
    <row r="315001" spans="45:48" x14ac:dyDescent="0.2">
      <c r="AS315001" s="30"/>
      <c r="AT315001" s="30"/>
      <c r="AU315001" s="30"/>
      <c r="AV315001" s="30"/>
    </row>
    <row r="315009" spans="45:48" x14ac:dyDescent="0.2">
      <c r="AS315009" s="30"/>
      <c r="AT315009" s="30"/>
      <c r="AU315009" s="30"/>
      <c r="AV315009" s="30"/>
    </row>
    <row r="315017" spans="45:48" x14ac:dyDescent="0.2">
      <c r="AS315017" s="30"/>
      <c r="AT315017" s="30"/>
      <c r="AU315017" s="30"/>
      <c r="AV315017" s="30"/>
    </row>
    <row r="315025" spans="45:48" x14ac:dyDescent="0.2">
      <c r="AS315025" s="30"/>
      <c r="AT315025" s="30"/>
      <c r="AU315025" s="30"/>
      <c r="AV315025" s="30"/>
    </row>
    <row r="315033" spans="45:48" x14ac:dyDescent="0.2">
      <c r="AS315033" s="30"/>
      <c r="AT315033" s="30"/>
      <c r="AU315033" s="30"/>
      <c r="AV315033" s="30"/>
    </row>
    <row r="315041" spans="45:48" x14ac:dyDescent="0.2">
      <c r="AS315041" s="30"/>
      <c r="AT315041" s="30"/>
      <c r="AU315041" s="30"/>
      <c r="AV315041" s="30"/>
    </row>
    <row r="315049" spans="45:48" x14ac:dyDescent="0.2">
      <c r="AS315049" s="30"/>
      <c r="AT315049" s="30"/>
      <c r="AU315049" s="30"/>
      <c r="AV315049" s="30"/>
    </row>
    <row r="315057" spans="45:48" x14ac:dyDescent="0.2">
      <c r="AS315057" s="30"/>
      <c r="AT315057" s="30"/>
      <c r="AU315057" s="30"/>
      <c r="AV315057" s="30"/>
    </row>
    <row r="315065" spans="45:48" x14ac:dyDescent="0.2">
      <c r="AS315065" s="30"/>
      <c r="AT315065" s="30"/>
      <c r="AU315065" s="30"/>
      <c r="AV315065" s="30"/>
    </row>
    <row r="315073" spans="45:48" x14ac:dyDescent="0.2">
      <c r="AS315073" s="30"/>
      <c r="AT315073" s="30"/>
      <c r="AU315073" s="30"/>
      <c r="AV315073" s="30"/>
    </row>
    <row r="315081" spans="45:48" x14ac:dyDescent="0.2">
      <c r="AS315081" s="30"/>
      <c r="AT315081" s="30"/>
      <c r="AU315081" s="30"/>
      <c r="AV315081" s="30"/>
    </row>
    <row r="315089" spans="45:48" x14ac:dyDescent="0.2">
      <c r="AS315089" s="30"/>
      <c r="AT315089" s="30"/>
      <c r="AU315089" s="30"/>
      <c r="AV315089" s="30"/>
    </row>
    <row r="315097" spans="45:48" x14ac:dyDescent="0.2">
      <c r="AS315097" s="30"/>
      <c r="AT315097" s="30"/>
      <c r="AU315097" s="30"/>
      <c r="AV315097" s="30"/>
    </row>
    <row r="315105" spans="45:48" x14ac:dyDescent="0.2">
      <c r="AS315105" s="30"/>
      <c r="AT315105" s="30"/>
      <c r="AU315105" s="30"/>
      <c r="AV315105" s="30"/>
    </row>
    <row r="315113" spans="45:48" x14ac:dyDescent="0.2">
      <c r="AS315113" s="30"/>
      <c r="AT315113" s="30"/>
      <c r="AU315113" s="30"/>
      <c r="AV315113" s="30"/>
    </row>
    <row r="315121" spans="45:48" x14ac:dyDescent="0.2">
      <c r="AS315121" s="30"/>
      <c r="AT315121" s="30"/>
      <c r="AU315121" s="30"/>
      <c r="AV315121" s="30"/>
    </row>
    <row r="315129" spans="45:48" x14ac:dyDescent="0.2">
      <c r="AS315129" s="30"/>
      <c r="AT315129" s="30"/>
      <c r="AU315129" s="30"/>
      <c r="AV315129" s="30"/>
    </row>
    <row r="315137" spans="45:48" x14ac:dyDescent="0.2">
      <c r="AS315137" s="30"/>
      <c r="AT315137" s="30"/>
      <c r="AU315137" s="30"/>
      <c r="AV315137" s="30"/>
    </row>
    <row r="315145" spans="45:48" x14ac:dyDescent="0.2">
      <c r="AS315145" s="30"/>
      <c r="AT315145" s="30"/>
      <c r="AU315145" s="30"/>
      <c r="AV315145" s="30"/>
    </row>
    <row r="315153" spans="45:48" x14ac:dyDescent="0.2">
      <c r="AS315153" s="30"/>
      <c r="AT315153" s="30"/>
      <c r="AU315153" s="30"/>
      <c r="AV315153" s="30"/>
    </row>
    <row r="315161" spans="45:48" x14ac:dyDescent="0.2">
      <c r="AS315161" s="30"/>
      <c r="AT315161" s="30"/>
      <c r="AU315161" s="30"/>
      <c r="AV315161" s="30"/>
    </row>
    <row r="315169" spans="45:48" x14ac:dyDescent="0.2">
      <c r="AS315169" s="30"/>
      <c r="AT315169" s="30"/>
      <c r="AU315169" s="30"/>
      <c r="AV315169" s="30"/>
    </row>
    <row r="315177" spans="45:48" x14ac:dyDescent="0.2">
      <c r="AS315177" s="30"/>
      <c r="AT315177" s="30"/>
      <c r="AU315177" s="30"/>
      <c r="AV315177" s="30"/>
    </row>
    <row r="315185" spans="45:48" x14ac:dyDescent="0.2">
      <c r="AS315185" s="30"/>
      <c r="AT315185" s="30"/>
      <c r="AU315185" s="30"/>
      <c r="AV315185" s="30"/>
    </row>
    <row r="315193" spans="45:48" x14ac:dyDescent="0.2">
      <c r="AS315193" s="30"/>
      <c r="AT315193" s="30"/>
      <c r="AU315193" s="30"/>
      <c r="AV315193" s="30"/>
    </row>
    <row r="315201" spans="45:48" x14ac:dyDescent="0.2">
      <c r="AS315201" s="30"/>
      <c r="AT315201" s="30"/>
      <c r="AU315201" s="30"/>
      <c r="AV315201" s="30"/>
    </row>
    <row r="315209" spans="45:48" x14ac:dyDescent="0.2">
      <c r="AS315209" s="30"/>
      <c r="AT315209" s="30"/>
      <c r="AU315209" s="30"/>
      <c r="AV315209" s="30"/>
    </row>
    <row r="315217" spans="45:48" x14ac:dyDescent="0.2">
      <c r="AS315217" s="30"/>
      <c r="AT315217" s="30"/>
      <c r="AU315217" s="30"/>
      <c r="AV315217" s="30"/>
    </row>
    <row r="315225" spans="45:48" x14ac:dyDescent="0.2">
      <c r="AS315225" s="30"/>
      <c r="AT315225" s="30"/>
      <c r="AU315225" s="30"/>
      <c r="AV315225" s="30"/>
    </row>
    <row r="315233" spans="45:48" x14ac:dyDescent="0.2">
      <c r="AS315233" s="30"/>
      <c r="AT315233" s="30"/>
      <c r="AU315233" s="30"/>
      <c r="AV315233" s="30"/>
    </row>
    <row r="315241" spans="45:48" x14ac:dyDescent="0.2">
      <c r="AS315241" s="30"/>
      <c r="AT315241" s="30"/>
      <c r="AU315241" s="30"/>
      <c r="AV315241" s="30"/>
    </row>
    <row r="315249" spans="45:48" x14ac:dyDescent="0.2">
      <c r="AS315249" s="30"/>
      <c r="AT315249" s="30"/>
      <c r="AU315249" s="30"/>
      <c r="AV315249" s="30"/>
    </row>
    <row r="315257" spans="45:48" x14ac:dyDescent="0.2">
      <c r="AS315257" s="30"/>
      <c r="AT315257" s="30"/>
      <c r="AU315257" s="30"/>
      <c r="AV315257" s="30"/>
    </row>
    <row r="315265" spans="45:48" x14ac:dyDescent="0.2">
      <c r="AS315265" s="30"/>
      <c r="AT315265" s="30"/>
      <c r="AU315265" s="30"/>
      <c r="AV315265" s="30"/>
    </row>
    <row r="315273" spans="45:48" x14ac:dyDescent="0.2">
      <c r="AS315273" s="30"/>
      <c r="AT315273" s="30"/>
      <c r="AU315273" s="30"/>
      <c r="AV315273" s="30"/>
    </row>
    <row r="315281" spans="45:48" x14ac:dyDescent="0.2">
      <c r="AS315281" s="30"/>
      <c r="AT315281" s="30"/>
      <c r="AU315281" s="30"/>
      <c r="AV315281" s="30"/>
    </row>
    <row r="315289" spans="45:48" x14ac:dyDescent="0.2">
      <c r="AS315289" s="30"/>
      <c r="AT315289" s="30"/>
      <c r="AU315289" s="30"/>
      <c r="AV315289" s="30"/>
    </row>
    <row r="315297" spans="45:48" x14ac:dyDescent="0.2">
      <c r="AS315297" s="30"/>
      <c r="AT315297" s="30"/>
      <c r="AU315297" s="30"/>
      <c r="AV315297" s="30"/>
    </row>
    <row r="315305" spans="45:48" x14ac:dyDescent="0.2">
      <c r="AS315305" s="30"/>
      <c r="AT315305" s="30"/>
      <c r="AU315305" s="30"/>
      <c r="AV315305" s="30"/>
    </row>
    <row r="315313" spans="45:48" x14ac:dyDescent="0.2">
      <c r="AS315313" s="30"/>
      <c r="AT315313" s="30"/>
      <c r="AU315313" s="30"/>
      <c r="AV315313" s="30"/>
    </row>
    <row r="315321" spans="45:48" x14ac:dyDescent="0.2">
      <c r="AS315321" s="30"/>
      <c r="AT315321" s="30"/>
      <c r="AU315321" s="30"/>
      <c r="AV315321" s="30"/>
    </row>
    <row r="315329" spans="45:48" x14ac:dyDescent="0.2">
      <c r="AS315329" s="30"/>
      <c r="AT315329" s="30"/>
      <c r="AU315329" s="30"/>
      <c r="AV315329" s="30"/>
    </row>
    <row r="315337" spans="45:48" x14ac:dyDescent="0.2">
      <c r="AS315337" s="30"/>
      <c r="AT315337" s="30"/>
      <c r="AU315337" s="30"/>
      <c r="AV315337" s="30"/>
    </row>
    <row r="315345" spans="45:48" x14ac:dyDescent="0.2">
      <c r="AS315345" s="30"/>
      <c r="AT315345" s="30"/>
      <c r="AU315345" s="30"/>
      <c r="AV315345" s="30"/>
    </row>
    <row r="315353" spans="45:48" x14ac:dyDescent="0.2">
      <c r="AS315353" s="30"/>
      <c r="AT315353" s="30"/>
      <c r="AU315353" s="30"/>
      <c r="AV315353" s="30"/>
    </row>
    <row r="315361" spans="45:48" x14ac:dyDescent="0.2">
      <c r="AS315361" s="30"/>
      <c r="AT315361" s="30"/>
      <c r="AU315361" s="30"/>
      <c r="AV315361" s="30"/>
    </row>
    <row r="315369" spans="45:48" x14ac:dyDescent="0.2">
      <c r="AS315369" s="30"/>
      <c r="AT315369" s="30"/>
      <c r="AU315369" s="30"/>
      <c r="AV315369" s="30"/>
    </row>
    <row r="315377" spans="45:48" x14ac:dyDescent="0.2">
      <c r="AS315377" s="30"/>
      <c r="AT315377" s="30"/>
      <c r="AU315377" s="30"/>
      <c r="AV315377" s="30"/>
    </row>
    <row r="315385" spans="45:48" x14ac:dyDescent="0.2">
      <c r="AS315385" s="30"/>
      <c r="AT315385" s="30"/>
      <c r="AU315385" s="30"/>
      <c r="AV315385" s="30"/>
    </row>
    <row r="315393" spans="45:48" x14ac:dyDescent="0.2">
      <c r="AS315393" s="30"/>
      <c r="AT315393" s="30"/>
      <c r="AU315393" s="30"/>
      <c r="AV315393" s="30"/>
    </row>
    <row r="315401" spans="45:48" x14ac:dyDescent="0.2">
      <c r="AS315401" s="30"/>
      <c r="AT315401" s="30"/>
      <c r="AU315401" s="30"/>
      <c r="AV315401" s="30"/>
    </row>
    <row r="315409" spans="45:48" x14ac:dyDescent="0.2">
      <c r="AS315409" s="30"/>
      <c r="AT315409" s="30"/>
      <c r="AU315409" s="30"/>
      <c r="AV315409" s="30"/>
    </row>
    <row r="315417" spans="45:48" x14ac:dyDescent="0.2">
      <c r="AS315417" s="30"/>
      <c r="AT315417" s="30"/>
      <c r="AU315417" s="30"/>
      <c r="AV315417" s="30"/>
    </row>
    <row r="315425" spans="45:48" x14ac:dyDescent="0.2">
      <c r="AS315425" s="30"/>
      <c r="AT315425" s="30"/>
      <c r="AU315425" s="30"/>
      <c r="AV315425" s="30"/>
    </row>
    <row r="315433" spans="45:48" x14ac:dyDescent="0.2">
      <c r="AS315433" s="30"/>
      <c r="AT315433" s="30"/>
      <c r="AU315433" s="30"/>
      <c r="AV315433" s="30"/>
    </row>
    <row r="315441" spans="45:48" x14ac:dyDescent="0.2">
      <c r="AS315441" s="30"/>
      <c r="AT315441" s="30"/>
      <c r="AU315441" s="30"/>
      <c r="AV315441" s="30"/>
    </row>
    <row r="315449" spans="45:48" x14ac:dyDescent="0.2">
      <c r="AS315449" s="30"/>
      <c r="AT315449" s="30"/>
      <c r="AU315449" s="30"/>
      <c r="AV315449" s="30"/>
    </row>
    <row r="315457" spans="45:48" x14ac:dyDescent="0.2">
      <c r="AS315457" s="30"/>
      <c r="AT315457" s="30"/>
      <c r="AU315457" s="30"/>
      <c r="AV315457" s="30"/>
    </row>
    <row r="315465" spans="45:48" x14ac:dyDescent="0.2">
      <c r="AS315465" s="30"/>
      <c r="AT315465" s="30"/>
      <c r="AU315465" s="30"/>
      <c r="AV315465" s="30"/>
    </row>
    <row r="315473" spans="45:48" x14ac:dyDescent="0.2">
      <c r="AS315473" s="30"/>
      <c r="AT315473" s="30"/>
      <c r="AU315473" s="30"/>
      <c r="AV315473" s="30"/>
    </row>
    <row r="315481" spans="45:48" x14ac:dyDescent="0.2">
      <c r="AS315481" s="30"/>
      <c r="AT315481" s="30"/>
      <c r="AU315481" s="30"/>
      <c r="AV315481" s="30"/>
    </row>
    <row r="315489" spans="45:48" x14ac:dyDescent="0.2">
      <c r="AS315489" s="30"/>
      <c r="AT315489" s="30"/>
      <c r="AU315489" s="30"/>
      <c r="AV315489" s="30"/>
    </row>
    <row r="315497" spans="45:48" x14ac:dyDescent="0.2">
      <c r="AS315497" s="30"/>
      <c r="AT315497" s="30"/>
      <c r="AU315497" s="30"/>
      <c r="AV315497" s="30"/>
    </row>
    <row r="315505" spans="45:48" x14ac:dyDescent="0.2">
      <c r="AS315505" s="30"/>
      <c r="AT315505" s="30"/>
      <c r="AU315505" s="30"/>
      <c r="AV315505" s="30"/>
    </row>
    <row r="315513" spans="45:48" x14ac:dyDescent="0.2">
      <c r="AS315513" s="30"/>
      <c r="AT315513" s="30"/>
      <c r="AU315513" s="30"/>
      <c r="AV315513" s="30"/>
    </row>
    <row r="315521" spans="45:48" x14ac:dyDescent="0.2">
      <c r="AS315521" s="30"/>
      <c r="AT315521" s="30"/>
      <c r="AU315521" s="30"/>
      <c r="AV315521" s="30"/>
    </row>
    <row r="315529" spans="45:48" x14ac:dyDescent="0.2">
      <c r="AS315529" s="30"/>
      <c r="AT315529" s="30"/>
      <c r="AU315529" s="30"/>
      <c r="AV315529" s="30"/>
    </row>
    <row r="315537" spans="45:48" x14ac:dyDescent="0.2">
      <c r="AS315537" s="30"/>
      <c r="AT315537" s="30"/>
      <c r="AU315537" s="30"/>
      <c r="AV315537" s="30"/>
    </row>
    <row r="315545" spans="45:48" x14ac:dyDescent="0.2">
      <c r="AS315545" s="30"/>
      <c r="AT315545" s="30"/>
      <c r="AU315545" s="30"/>
      <c r="AV315545" s="30"/>
    </row>
    <row r="315553" spans="45:48" x14ac:dyDescent="0.2">
      <c r="AS315553" s="30"/>
      <c r="AT315553" s="30"/>
      <c r="AU315553" s="30"/>
      <c r="AV315553" s="30"/>
    </row>
    <row r="315561" spans="45:48" x14ac:dyDescent="0.2">
      <c r="AS315561" s="30"/>
      <c r="AT315561" s="30"/>
      <c r="AU315561" s="30"/>
      <c r="AV315561" s="30"/>
    </row>
    <row r="315569" spans="45:48" x14ac:dyDescent="0.2">
      <c r="AS315569" s="30"/>
      <c r="AT315569" s="30"/>
      <c r="AU315569" s="30"/>
      <c r="AV315569" s="30"/>
    </row>
    <row r="315577" spans="45:48" x14ac:dyDescent="0.2">
      <c r="AS315577" s="30"/>
      <c r="AT315577" s="30"/>
      <c r="AU315577" s="30"/>
      <c r="AV315577" s="30"/>
    </row>
    <row r="315585" spans="45:48" x14ac:dyDescent="0.2">
      <c r="AS315585" s="30"/>
      <c r="AT315585" s="30"/>
      <c r="AU315585" s="30"/>
      <c r="AV315585" s="30"/>
    </row>
    <row r="315593" spans="45:48" x14ac:dyDescent="0.2">
      <c r="AS315593" s="30"/>
      <c r="AT315593" s="30"/>
      <c r="AU315593" s="30"/>
      <c r="AV315593" s="30"/>
    </row>
    <row r="315601" spans="45:48" x14ac:dyDescent="0.2">
      <c r="AS315601" s="30"/>
      <c r="AT315601" s="30"/>
      <c r="AU315601" s="30"/>
      <c r="AV315601" s="30"/>
    </row>
    <row r="315609" spans="45:48" x14ac:dyDescent="0.2">
      <c r="AS315609" s="30"/>
      <c r="AT315609" s="30"/>
      <c r="AU315609" s="30"/>
      <c r="AV315609" s="30"/>
    </row>
    <row r="315617" spans="45:48" x14ac:dyDescent="0.2">
      <c r="AS315617" s="30"/>
      <c r="AT315617" s="30"/>
      <c r="AU315617" s="30"/>
      <c r="AV315617" s="30"/>
    </row>
    <row r="315625" spans="45:48" x14ac:dyDescent="0.2">
      <c r="AS315625" s="30"/>
      <c r="AT315625" s="30"/>
      <c r="AU315625" s="30"/>
      <c r="AV315625" s="30"/>
    </row>
    <row r="315633" spans="45:48" x14ac:dyDescent="0.2">
      <c r="AS315633" s="30"/>
      <c r="AT315633" s="30"/>
      <c r="AU315633" s="30"/>
      <c r="AV315633" s="30"/>
    </row>
    <row r="315641" spans="45:48" x14ac:dyDescent="0.2">
      <c r="AS315641" s="30"/>
      <c r="AT315641" s="30"/>
      <c r="AU315641" s="30"/>
      <c r="AV315641" s="30"/>
    </row>
    <row r="315649" spans="45:48" x14ac:dyDescent="0.2">
      <c r="AS315649" s="30"/>
      <c r="AT315649" s="30"/>
      <c r="AU315649" s="30"/>
      <c r="AV315649" s="30"/>
    </row>
    <row r="315657" spans="45:48" x14ac:dyDescent="0.2">
      <c r="AS315657" s="30"/>
      <c r="AT315657" s="30"/>
      <c r="AU315657" s="30"/>
      <c r="AV315657" s="30"/>
    </row>
    <row r="315665" spans="45:48" x14ac:dyDescent="0.2">
      <c r="AS315665" s="30"/>
      <c r="AT315665" s="30"/>
      <c r="AU315665" s="30"/>
      <c r="AV315665" s="30"/>
    </row>
    <row r="315673" spans="45:48" x14ac:dyDescent="0.2">
      <c r="AS315673" s="30"/>
      <c r="AT315673" s="30"/>
      <c r="AU315673" s="30"/>
      <c r="AV315673" s="30"/>
    </row>
    <row r="315681" spans="45:48" x14ac:dyDescent="0.2">
      <c r="AS315681" s="30"/>
      <c r="AT315681" s="30"/>
      <c r="AU315681" s="30"/>
      <c r="AV315681" s="30"/>
    </row>
    <row r="315689" spans="45:48" x14ac:dyDescent="0.2">
      <c r="AS315689" s="30"/>
      <c r="AT315689" s="30"/>
      <c r="AU315689" s="30"/>
      <c r="AV315689" s="30"/>
    </row>
    <row r="315697" spans="45:48" x14ac:dyDescent="0.2">
      <c r="AS315697" s="30"/>
      <c r="AT315697" s="30"/>
      <c r="AU315697" s="30"/>
      <c r="AV315697" s="30"/>
    </row>
    <row r="315705" spans="45:48" x14ac:dyDescent="0.2">
      <c r="AS315705" s="30"/>
      <c r="AT315705" s="30"/>
      <c r="AU315705" s="30"/>
      <c r="AV315705" s="30"/>
    </row>
    <row r="315713" spans="45:48" x14ac:dyDescent="0.2">
      <c r="AS315713" s="30"/>
      <c r="AT315713" s="30"/>
      <c r="AU315713" s="30"/>
      <c r="AV315713" s="30"/>
    </row>
    <row r="315721" spans="45:48" x14ac:dyDescent="0.2">
      <c r="AS315721" s="30"/>
      <c r="AT315721" s="30"/>
      <c r="AU315721" s="30"/>
      <c r="AV315721" s="30"/>
    </row>
    <row r="315729" spans="45:48" x14ac:dyDescent="0.2">
      <c r="AS315729" s="30"/>
      <c r="AT315729" s="30"/>
      <c r="AU315729" s="30"/>
      <c r="AV315729" s="30"/>
    </row>
    <row r="315737" spans="45:48" x14ac:dyDescent="0.2">
      <c r="AS315737" s="30"/>
      <c r="AT315737" s="30"/>
      <c r="AU315737" s="30"/>
      <c r="AV315737" s="30"/>
    </row>
    <row r="315745" spans="45:48" x14ac:dyDescent="0.2">
      <c r="AS315745" s="30"/>
      <c r="AT315745" s="30"/>
      <c r="AU315745" s="30"/>
      <c r="AV315745" s="30"/>
    </row>
    <row r="315753" spans="45:48" x14ac:dyDescent="0.2">
      <c r="AS315753" s="30"/>
      <c r="AT315753" s="30"/>
      <c r="AU315753" s="30"/>
      <c r="AV315753" s="30"/>
    </row>
    <row r="315761" spans="45:48" x14ac:dyDescent="0.2">
      <c r="AS315761" s="30"/>
      <c r="AT315761" s="30"/>
      <c r="AU315761" s="30"/>
      <c r="AV315761" s="30"/>
    </row>
    <row r="315769" spans="45:48" x14ac:dyDescent="0.2">
      <c r="AS315769" s="30"/>
      <c r="AT315769" s="30"/>
      <c r="AU315769" s="30"/>
      <c r="AV315769" s="30"/>
    </row>
    <row r="315777" spans="45:48" x14ac:dyDescent="0.2">
      <c r="AS315777" s="30"/>
      <c r="AT315777" s="30"/>
      <c r="AU315777" s="30"/>
      <c r="AV315777" s="30"/>
    </row>
    <row r="315785" spans="45:48" x14ac:dyDescent="0.2">
      <c r="AS315785" s="30"/>
      <c r="AT315785" s="30"/>
      <c r="AU315785" s="30"/>
      <c r="AV315785" s="30"/>
    </row>
    <row r="315793" spans="45:48" x14ac:dyDescent="0.2">
      <c r="AS315793" s="30"/>
      <c r="AT315793" s="30"/>
      <c r="AU315793" s="30"/>
      <c r="AV315793" s="30"/>
    </row>
    <row r="315801" spans="45:48" x14ac:dyDescent="0.2">
      <c r="AS315801" s="30"/>
      <c r="AT315801" s="30"/>
      <c r="AU315801" s="30"/>
      <c r="AV315801" s="30"/>
    </row>
    <row r="315809" spans="45:48" x14ac:dyDescent="0.2">
      <c r="AS315809" s="30"/>
      <c r="AT315809" s="30"/>
      <c r="AU315809" s="30"/>
      <c r="AV315809" s="30"/>
    </row>
    <row r="315817" spans="45:48" x14ac:dyDescent="0.2">
      <c r="AS315817" s="30"/>
      <c r="AT315817" s="30"/>
      <c r="AU315817" s="30"/>
      <c r="AV315817" s="30"/>
    </row>
    <row r="315825" spans="45:48" x14ac:dyDescent="0.2">
      <c r="AS315825" s="30"/>
      <c r="AT315825" s="30"/>
      <c r="AU315825" s="30"/>
      <c r="AV315825" s="30"/>
    </row>
    <row r="315833" spans="45:48" x14ac:dyDescent="0.2">
      <c r="AS315833" s="30"/>
      <c r="AT315833" s="30"/>
      <c r="AU315833" s="30"/>
      <c r="AV315833" s="30"/>
    </row>
    <row r="315841" spans="45:48" x14ac:dyDescent="0.2">
      <c r="AS315841" s="30"/>
      <c r="AT315841" s="30"/>
      <c r="AU315841" s="30"/>
      <c r="AV315841" s="30"/>
    </row>
    <row r="315849" spans="45:48" x14ac:dyDescent="0.2">
      <c r="AS315849" s="30"/>
      <c r="AT315849" s="30"/>
      <c r="AU315849" s="30"/>
      <c r="AV315849" s="30"/>
    </row>
    <row r="315857" spans="45:48" x14ac:dyDescent="0.2">
      <c r="AS315857" s="30"/>
      <c r="AT315857" s="30"/>
      <c r="AU315857" s="30"/>
      <c r="AV315857" s="30"/>
    </row>
    <row r="315865" spans="45:48" x14ac:dyDescent="0.2">
      <c r="AS315865" s="30"/>
      <c r="AT315865" s="30"/>
      <c r="AU315865" s="30"/>
      <c r="AV315865" s="30"/>
    </row>
    <row r="315873" spans="45:48" x14ac:dyDescent="0.2">
      <c r="AS315873" s="30"/>
      <c r="AT315873" s="30"/>
      <c r="AU315873" s="30"/>
      <c r="AV315873" s="30"/>
    </row>
    <row r="315881" spans="45:48" x14ac:dyDescent="0.2">
      <c r="AS315881" s="30"/>
      <c r="AT315881" s="30"/>
      <c r="AU315881" s="30"/>
      <c r="AV315881" s="30"/>
    </row>
    <row r="315889" spans="45:48" x14ac:dyDescent="0.2">
      <c r="AS315889" s="30"/>
      <c r="AT315889" s="30"/>
      <c r="AU315889" s="30"/>
      <c r="AV315889" s="30"/>
    </row>
    <row r="315897" spans="45:48" x14ac:dyDescent="0.2">
      <c r="AS315897" s="30"/>
      <c r="AT315897" s="30"/>
      <c r="AU315897" s="30"/>
      <c r="AV315897" s="30"/>
    </row>
    <row r="315905" spans="45:48" x14ac:dyDescent="0.2">
      <c r="AS315905" s="30"/>
      <c r="AT315905" s="30"/>
      <c r="AU315905" s="30"/>
      <c r="AV315905" s="30"/>
    </row>
    <row r="315913" spans="45:48" x14ac:dyDescent="0.2">
      <c r="AS315913" s="30"/>
      <c r="AT315913" s="30"/>
      <c r="AU315913" s="30"/>
      <c r="AV315913" s="30"/>
    </row>
    <row r="315921" spans="45:48" x14ac:dyDescent="0.2">
      <c r="AS315921" s="30"/>
      <c r="AT315921" s="30"/>
      <c r="AU315921" s="30"/>
      <c r="AV315921" s="30"/>
    </row>
    <row r="315929" spans="45:48" x14ac:dyDescent="0.2">
      <c r="AS315929" s="30"/>
      <c r="AT315929" s="30"/>
      <c r="AU315929" s="30"/>
      <c r="AV315929" s="30"/>
    </row>
    <row r="315937" spans="45:48" x14ac:dyDescent="0.2">
      <c r="AS315937" s="30"/>
      <c r="AT315937" s="30"/>
      <c r="AU315937" s="30"/>
      <c r="AV315937" s="30"/>
    </row>
    <row r="315945" spans="45:48" x14ac:dyDescent="0.2">
      <c r="AS315945" s="30"/>
      <c r="AT315945" s="30"/>
      <c r="AU315945" s="30"/>
      <c r="AV315945" s="30"/>
    </row>
    <row r="315953" spans="45:48" x14ac:dyDescent="0.2">
      <c r="AS315953" s="30"/>
      <c r="AT315953" s="30"/>
      <c r="AU315953" s="30"/>
      <c r="AV315953" s="30"/>
    </row>
    <row r="315961" spans="45:48" x14ac:dyDescent="0.2">
      <c r="AS315961" s="30"/>
      <c r="AT315961" s="30"/>
      <c r="AU315961" s="30"/>
      <c r="AV315961" s="30"/>
    </row>
    <row r="315969" spans="45:48" x14ac:dyDescent="0.2">
      <c r="AS315969" s="30"/>
      <c r="AT315969" s="30"/>
      <c r="AU315969" s="30"/>
      <c r="AV315969" s="30"/>
    </row>
    <row r="315977" spans="45:48" x14ac:dyDescent="0.2">
      <c r="AS315977" s="30"/>
      <c r="AT315977" s="30"/>
      <c r="AU315977" s="30"/>
      <c r="AV315977" s="30"/>
    </row>
    <row r="315985" spans="45:48" x14ac:dyDescent="0.2">
      <c r="AS315985" s="30"/>
      <c r="AT315985" s="30"/>
      <c r="AU315985" s="30"/>
      <c r="AV315985" s="30"/>
    </row>
    <row r="315993" spans="45:48" x14ac:dyDescent="0.2">
      <c r="AS315993" s="30"/>
      <c r="AT315993" s="30"/>
      <c r="AU315993" s="30"/>
      <c r="AV315993" s="30"/>
    </row>
    <row r="316001" spans="45:48" x14ac:dyDescent="0.2">
      <c r="AS316001" s="30"/>
      <c r="AT316001" s="30"/>
      <c r="AU316001" s="30"/>
      <c r="AV316001" s="30"/>
    </row>
    <row r="316009" spans="45:48" x14ac:dyDescent="0.2">
      <c r="AS316009" s="30"/>
      <c r="AT316009" s="30"/>
      <c r="AU316009" s="30"/>
      <c r="AV316009" s="30"/>
    </row>
    <row r="316017" spans="45:48" x14ac:dyDescent="0.2">
      <c r="AS316017" s="30"/>
      <c r="AT316017" s="30"/>
      <c r="AU316017" s="30"/>
      <c r="AV316017" s="30"/>
    </row>
    <row r="316025" spans="45:48" x14ac:dyDescent="0.2">
      <c r="AS316025" s="30"/>
      <c r="AT316025" s="30"/>
      <c r="AU316025" s="30"/>
      <c r="AV316025" s="30"/>
    </row>
    <row r="316033" spans="45:48" x14ac:dyDescent="0.2">
      <c r="AS316033" s="30"/>
      <c r="AT316033" s="30"/>
      <c r="AU316033" s="30"/>
      <c r="AV316033" s="30"/>
    </row>
    <row r="316041" spans="45:48" x14ac:dyDescent="0.2">
      <c r="AS316041" s="30"/>
      <c r="AT316041" s="30"/>
      <c r="AU316041" s="30"/>
      <c r="AV316041" s="30"/>
    </row>
    <row r="316049" spans="45:48" x14ac:dyDescent="0.2">
      <c r="AS316049" s="30"/>
      <c r="AT316049" s="30"/>
      <c r="AU316049" s="30"/>
      <c r="AV316049" s="30"/>
    </row>
    <row r="316057" spans="45:48" x14ac:dyDescent="0.2">
      <c r="AS316057" s="30"/>
      <c r="AT316057" s="30"/>
      <c r="AU316057" s="30"/>
      <c r="AV316057" s="30"/>
    </row>
    <row r="316065" spans="45:48" x14ac:dyDescent="0.2">
      <c r="AS316065" s="30"/>
      <c r="AT316065" s="30"/>
      <c r="AU316065" s="30"/>
      <c r="AV316065" s="30"/>
    </row>
    <row r="316073" spans="45:48" x14ac:dyDescent="0.2">
      <c r="AS316073" s="30"/>
      <c r="AT316073" s="30"/>
      <c r="AU316073" s="30"/>
      <c r="AV316073" s="30"/>
    </row>
    <row r="316081" spans="45:48" x14ac:dyDescent="0.2">
      <c r="AS316081" s="30"/>
      <c r="AT316081" s="30"/>
      <c r="AU316081" s="30"/>
      <c r="AV316081" s="30"/>
    </row>
    <row r="316089" spans="45:48" x14ac:dyDescent="0.2">
      <c r="AS316089" s="30"/>
      <c r="AT316089" s="30"/>
      <c r="AU316089" s="30"/>
      <c r="AV316089" s="30"/>
    </row>
    <row r="316097" spans="45:48" x14ac:dyDescent="0.2">
      <c r="AS316097" s="30"/>
      <c r="AT316097" s="30"/>
      <c r="AU316097" s="30"/>
      <c r="AV316097" s="30"/>
    </row>
    <row r="316105" spans="45:48" x14ac:dyDescent="0.2">
      <c r="AS316105" s="30"/>
      <c r="AT316105" s="30"/>
      <c r="AU316105" s="30"/>
      <c r="AV316105" s="30"/>
    </row>
    <row r="316113" spans="45:48" x14ac:dyDescent="0.2">
      <c r="AS316113" s="30"/>
      <c r="AT316113" s="30"/>
      <c r="AU316113" s="30"/>
      <c r="AV316113" s="30"/>
    </row>
    <row r="316121" spans="45:48" x14ac:dyDescent="0.2">
      <c r="AS316121" s="30"/>
      <c r="AT316121" s="30"/>
      <c r="AU316121" s="30"/>
      <c r="AV316121" s="30"/>
    </row>
    <row r="316129" spans="45:48" x14ac:dyDescent="0.2">
      <c r="AS316129" s="30"/>
      <c r="AT316129" s="30"/>
      <c r="AU316129" s="30"/>
      <c r="AV316129" s="30"/>
    </row>
    <row r="316137" spans="45:48" x14ac:dyDescent="0.2">
      <c r="AS316137" s="30"/>
      <c r="AT316137" s="30"/>
      <c r="AU316137" s="30"/>
      <c r="AV316137" s="30"/>
    </row>
    <row r="316145" spans="45:48" x14ac:dyDescent="0.2">
      <c r="AS316145" s="30"/>
      <c r="AT316145" s="30"/>
      <c r="AU316145" s="30"/>
      <c r="AV316145" s="30"/>
    </row>
    <row r="316153" spans="45:48" x14ac:dyDescent="0.2">
      <c r="AS316153" s="30"/>
      <c r="AT316153" s="30"/>
      <c r="AU316153" s="30"/>
      <c r="AV316153" s="30"/>
    </row>
    <row r="316161" spans="45:48" x14ac:dyDescent="0.2">
      <c r="AS316161" s="30"/>
      <c r="AT316161" s="30"/>
      <c r="AU316161" s="30"/>
      <c r="AV316161" s="30"/>
    </row>
    <row r="316169" spans="45:48" x14ac:dyDescent="0.2">
      <c r="AS316169" s="30"/>
      <c r="AT316169" s="30"/>
      <c r="AU316169" s="30"/>
      <c r="AV316169" s="30"/>
    </row>
    <row r="316177" spans="45:48" x14ac:dyDescent="0.2">
      <c r="AS316177" s="30"/>
      <c r="AT316177" s="30"/>
      <c r="AU316177" s="30"/>
      <c r="AV316177" s="30"/>
    </row>
    <row r="316185" spans="45:48" x14ac:dyDescent="0.2">
      <c r="AS316185" s="30"/>
      <c r="AT316185" s="30"/>
      <c r="AU316185" s="30"/>
      <c r="AV316185" s="30"/>
    </row>
    <row r="316193" spans="45:48" x14ac:dyDescent="0.2">
      <c r="AS316193" s="30"/>
      <c r="AT316193" s="30"/>
      <c r="AU316193" s="30"/>
      <c r="AV316193" s="30"/>
    </row>
    <row r="316201" spans="45:48" x14ac:dyDescent="0.2">
      <c r="AS316201" s="30"/>
      <c r="AT316201" s="30"/>
      <c r="AU316201" s="30"/>
      <c r="AV316201" s="30"/>
    </row>
    <row r="316209" spans="45:48" x14ac:dyDescent="0.2">
      <c r="AS316209" s="30"/>
      <c r="AT316209" s="30"/>
      <c r="AU316209" s="30"/>
      <c r="AV316209" s="30"/>
    </row>
    <row r="316217" spans="45:48" x14ac:dyDescent="0.2">
      <c r="AS316217" s="30"/>
      <c r="AT316217" s="30"/>
      <c r="AU316217" s="30"/>
      <c r="AV316217" s="30"/>
    </row>
    <row r="316225" spans="45:48" x14ac:dyDescent="0.2">
      <c r="AS316225" s="30"/>
      <c r="AT316225" s="30"/>
      <c r="AU316225" s="30"/>
      <c r="AV316225" s="30"/>
    </row>
    <row r="316233" spans="45:48" x14ac:dyDescent="0.2">
      <c r="AS316233" s="30"/>
      <c r="AT316233" s="30"/>
      <c r="AU316233" s="30"/>
      <c r="AV316233" s="30"/>
    </row>
    <row r="316241" spans="45:48" x14ac:dyDescent="0.2">
      <c r="AS316241" s="30"/>
      <c r="AT316241" s="30"/>
      <c r="AU316241" s="30"/>
      <c r="AV316241" s="30"/>
    </row>
    <row r="316249" spans="45:48" x14ac:dyDescent="0.2">
      <c r="AS316249" s="30"/>
      <c r="AT316249" s="30"/>
      <c r="AU316249" s="30"/>
      <c r="AV316249" s="30"/>
    </row>
    <row r="316257" spans="45:48" x14ac:dyDescent="0.2">
      <c r="AS316257" s="30"/>
      <c r="AT316257" s="30"/>
      <c r="AU316257" s="30"/>
      <c r="AV316257" s="30"/>
    </row>
    <row r="316265" spans="45:48" x14ac:dyDescent="0.2">
      <c r="AS316265" s="30"/>
      <c r="AT316265" s="30"/>
      <c r="AU316265" s="30"/>
      <c r="AV316265" s="30"/>
    </row>
    <row r="316273" spans="45:48" x14ac:dyDescent="0.2">
      <c r="AS316273" s="30"/>
      <c r="AT316273" s="30"/>
      <c r="AU316273" s="30"/>
      <c r="AV316273" s="30"/>
    </row>
    <row r="316281" spans="45:48" x14ac:dyDescent="0.2">
      <c r="AS316281" s="30"/>
      <c r="AT316281" s="30"/>
      <c r="AU316281" s="30"/>
      <c r="AV316281" s="30"/>
    </row>
    <row r="316289" spans="45:48" x14ac:dyDescent="0.2">
      <c r="AS316289" s="30"/>
      <c r="AT316289" s="30"/>
      <c r="AU316289" s="30"/>
      <c r="AV316289" s="30"/>
    </row>
    <row r="316297" spans="45:48" x14ac:dyDescent="0.2">
      <c r="AS316297" s="30"/>
      <c r="AT316297" s="30"/>
      <c r="AU316297" s="30"/>
      <c r="AV316297" s="30"/>
    </row>
    <row r="316305" spans="45:48" x14ac:dyDescent="0.2">
      <c r="AS316305" s="30"/>
      <c r="AT316305" s="30"/>
      <c r="AU316305" s="30"/>
      <c r="AV316305" s="30"/>
    </row>
    <row r="316313" spans="45:48" x14ac:dyDescent="0.2">
      <c r="AS316313" s="30"/>
      <c r="AT316313" s="30"/>
      <c r="AU316313" s="30"/>
      <c r="AV316313" s="30"/>
    </row>
    <row r="316321" spans="45:48" x14ac:dyDescent="0.2">
      <c r="AS316321" s="30"/>
      <c r="AT316321" s="30"/>
      <c r="AU316321" s="30"/>
      <c r="AV316321" s="30"/>
    </row>
    <row r="316329" spans="45:48" x14ac:dyDescent="0.2">
      <c r="AS316329" s="30"/>
      <c r="AT316329" s="30"/>
      <c r="AU316329" s="30"/>
      <c r="AV316329" s="30"/>
    </row>
    <row r="316337" spans="45:48" x14ac:dyDescent="0.2">
      <c r="AS316337" s="30"/>
      <c r="AT316337" s="30"/>
      <c r="AU316337" s="30"/>
      <c r="AV316337" s="30"/>
    </row>
    <row r="316345" spans="45:48" x14ac:dyDescent="0.2">
      <c r="AS316345" s="30"/>
      <c r="AT316345" s="30"/>
      <c r="AU316345" s="30"/>
      <c r="AV316345" s="30"/>
    </row>
    <row r="316353" spans="45:48" x14ac:dyDescent="0.2">
      <c r="AS316353" s="30"/>
      <c r="AT316353" s="30"/>
      <c r="AU316353" s="30"/>
      <c r="AV316353" s="30"/>
    </row>
    <row r="316361" spans="45:48" x14ac:dyDescent="0.2">
      <c r="AS316361" s="30"/>
      <c r="AT316361" s="30"/>
      <c r="AU316361" s="30"/>
      <c r="AV316361" s="30"/>
    </row>
    <row r="316369" spans="45:48" x14ac:dyDescent="0.2">
      <c r="AS316369" s="30"/>
      <c r="AT316369" s="30"/>
      <c r="AU316369" s="30"/>
      <c r="AV316369" s="30"/>
    </row>
    <row r="316377" spans="45:48" x14ac:dyDescent="0.2">
      <c r="AS316377" s="30"/>
      <c r="AT316377" s="30"/>
      <c r="AU316377" s="30"/>
      <c r="AV316377" s="30"/>
    </row>
    <row r="316385" spans="45:48" x14ac:dyDescent="0.2">
      <c r="AS316385" s="30"/>
      <c r="AT316385" s="30"/>
      <c r="AU316385" s="30"/>
      <c r="AV316385" s="30"/>
    </row>
    <row r="316393" spans="45:48" x14ac:dyDescent="0.2">
      <c r="AS316393" s="30"/>
      <c r="AT316393" s="30"/>
      <c r="AU316393" s="30"/>
      <c r="AV316393" s="30"/>
    </row>
    <row r="316401" spans="45:48" x14ac:dyDescent="0.2">
      <c r="AS316401" s="30"/>
      <c r="AT316401" s="30"/>
      <c r="AU316401" s="30"/>
      <c r="AV316401" s="30"/>
    </row>
    <row r="316409" spans="45:48" x14ac:dyDescent="0.2">
      <c r="AS316409" s="30"/>
      <c r="AT316409" s="30"/>
      <c r="AU316409" s="30"/>
      <c r="AV316409" s="30"/>
    </row>
    <row r="316417" spans="45:48" x14ac:dyDescent="0.2">
      <c r="AS316417" s="30"/>
      <c r="AT316417" s="30"/>
      <c r="AU316417" s="30"/>
      <c r="AV316417" s="30"/>
    </row>
    <row r="316425" spans="45:48" x14ac:dyDescent="0.2">
      <c r="AS316425" s="30"/>
      <c r="AT316425" s="30"/>
      <c r="AU316425" s="30"/>
      <c r="AV316425" s="30"/>
    </row>
    <row r="316433" spans="45:48" x14ac:dyDescent="0.2">
      <c r="AS316433" s="30"/>
      <c r="AT316433" s="30"/>
      <c r="AU316433" s="30"/>
      <c r="AV316433" s="30"/>
    </row>
    <row r="316441" spans="45:48" x14ac:dyDescent="0.2">
      <c r="AS316441" s="30"/>
      <c r="AT316441" s="30"/>
      <c r="AU316441" s="30"/>
      <c r="AV316441" s="30"/>
    </row>
    <row r="316449" spans="45:48" x14ac:dyDescent="0.2">
      <c r="AS316449" s="30"/>
      <c r="AT316449" s="30"/>
      <c r="AU316449" s="30"/>
      <c r="AV316449" s="30"/>
    </row>
    <row r="316457" spans="45:48" x14ac:dyDescent="0.2">
      <c r="AS316457" s="30"/>
      <c r="AT316457" s="30"/>
      <c r="AU316457" s="30"/>
      <c r="AV316457" s="30"/>
    </row>
    <row r="316465" spans="45:48" x14ac:dyDescent="0.2">
      <c r="AS316465" s="30"/>
      <c r="AT316465" s="30"/>
      <c r="AU316465" s="30"/>
      <c r="AV316465" s="30"/>
    </row>
    <row r="316473" spans="45:48" x14ac:dyDescent="0.2">
      <c r="AS316473" s="30"/>
      <c r="AT316473" s="30"/>
      <c r="AU316473" s="30"/>
      <c r="AV316473" s="30"/>
    </row>
    <row r="316481" spans="45:48" x14ac:dyDescent="0.2">
      <c r="AS316481" s="30"/>
      <c r="AT316481" s="30"/>
      <c r="AU316481" s="30"/>
      <c r="AV316481" s="30"/>
    </row>
    <row r="316489" spans="45:48" x14ac:dyDescent="0.2">
      <c r="AS316489" s="30"/>
      <c r="AT316489" s="30"/>
      <c r="AU316489" s="30"/>
      <c r="AV316489" s="30"/>
    </row>
    <row r="316497" spans="45:48" x14ac:dyDescent="0.2">
      <c r="AS316497" s="30"/>
      <c r="AT316497" s="30"/>
      <c r="AU316497" s="30"/>
      <c r="AV316497" s="30"/>
    </row>
    <row r="316505" spans="45:48" x14ac:dyDescent="0.2">
      <c r="AS316505" s="30"/>
      <c r="AT316505" s="30"/>
      <c r="AU316505" s="30"/>
      <c r="AV316505" s="30"/>
    </row>
    <row r="316513" spans="45:48" x14ac:dyDescent="0.2">
      <c r="AS316513" s="30"/>
      <c r="AT316513" s="30"/>
      <c r="AU316513" s="30"/>
      <c r="AV316513" s="30"/>
    </row>
    <row r="316521" spans="45:48" x14ac:dyDescent="0.2">
      <c r="AS316521" s="30"/>
      <c r="AT316521" s="30"/>
      <c r="AU316521" s="30"/>
      <c r="AV316521" s="30"/>
    </row>
    <row r="316529" spans="45:48" x14ac:dyDescent="0.2">
      <c r="AS316529" s="30"/>
      <c r="AT316529" s="30"/>
      <c r="AU316529" s="30"/>
      <c r="AV316529" s="30"/>
    </row>
    <row r="316537" spans="45:48" x14ac:dyDescent="0.2">
      <c r="AS316537" s="30"/>
      <c r="AT316537" s="30"/>
      <c r="AU316537" s="30"/>
      <c r="AV316537" s="30"/>
    </row>
    <row r="316545" spans="45:48" x14ac:dyDescent="0.2">
      <c r="AS316545" s="30"/>
      <c r="AT316545" s="30"/>
      <c r="AU316545" s="30"/>
      <c r="AV316545" s="30"/>
    </row>
    <row r="316553" spans="45:48" x14ac:dyDescent="0.2">
      <c r="AS316553" s="30"/>
      <c r="AT316553" s="30"/>
      <c r="AU316553" s="30"/>
      <c r="AV316553" s="30"/>
    </row>
    <row r="316561" spans="45:48" x14ac:dyDescent="0.2">
      <c r="AS316561" s="30"/>
      <c r="AT316561" s="30"/>
      <c r="AU316561" s="30"/>
      <c r="AV316561" s="30"/>
    </row>
    <row r="316569" spans="45:48" x14ac:dyDescent="0.2">
      <c r="AS316569" s="30"/>
      <c r="AT316569" s="30"/>
      <c r="AU316569" s="30"/>
      <c r="AV316569" s="30"/>
    </row>
    <row r="316577" spans="45:48" x14ac:dyDescent="0.2">
      <c r="AS316577" s="30"/>
      <c r="AT316577" s="30"/>
      <c r="AU316577" s="30"/>
      <c r="AV316577" s="30"/>
    </row>
    <row r="316585" spans="45:48" x14ac:dyDescent="0.2">
      <c r="AS316585" s="30"/>
      <c r="AT316585" s="30"/>
      <c r="AU316585" s="30"/>
      <c r="AV316585" s="30"/>
    </row>
    <row r="316593" spans="45:48" x14ac:dyDescent="0.2">
      <c r="AS316593" s="30"/>
      <c r="AT316593" s="30"/>
      <c r="AU316593" s="30"/>
      <c r="AV316593" s="30"/>
    </row>
    <row r="316601" spans="45:48" x14ac:dyDescent="0.2">
      <c r="AS316601" s="30"/>
      <c r="AT316601" s="30"/>
      <c r="AU316601" s="30"/>
      <c r="AV316601" s="30"/>
    </row>
    <row r="316609" spans="45:48" x14ac:dyDescent="0.2">
      <c r="AS316609" s="30"/>
      <c r="AT316609" s="30"/>
      <c r="AU316609" s="30"/>
      <c r="AV316609" s="30"/>
    </row>
    <row r="316617" spans="45:48" x14ac:dyDescent="0.2">
      <c r="AS316617" s="30"/>
      <c r="AT316617" s="30"/>
      <c r="AU316617" s="30"/>
      <c r="AV316617" s="30"/>
    </row>
    <row r="316625" spans="45:48" x14ac:dyDescent="0.2">
      <c r="AS316625" s="30"/>
      <c r="AT316625" s="30"/>
      <c r="AU316625" s="30"/>
      <c r="AV316625" s="30"/>
    </row>
    <row r="316633" spans="45:48" x14ac:dyDescent="0.2">
      <c r="AS316633" s="30"/>
      <c r="AT316633" s="30"/>
      <c r="AU316633" s="30"/>
      <c r="AV316633" s="30"/>
    </row>
    <row r="316641" spans="45:48" x14ac:dyDescent="0.2">
      <c r="AS316641" s="30"/>
      <c r="AT316641" s="30"/>
      <c r="AU316641" s="30"/>
      <c r="AV316641" s="30"/>
    </row>
    <row r="316649" spans="45:48" x14ac:dyDescent="0.2">
      <c r="AS316649" s="30"/>
      <c r="AT316649" s="30"/>
      <c r="AU316649" s="30"/>
      <c r="AV316649" s="30"/>
    </row>
    <row r="316657" spans="45:48" x14ac:dyDescent="0.2">
      <c r="AS316657" s="30"/>
      <c r="AT316657" s="30"/>
      <c r="AU316657" s="30"/>
      <c r="AV316657" s="30"/>
    </row>
    <row r="316665" spans="45:48" x14ac:dyDescent="0.2">
      <c r="AS316665" s="30"/>
      <c r="AT316665" s="30"/>
      <c r="AU316665" s="30"/>
      <c r="AV316665" s="30"/>
    </row>
    <row r="316673" spans="45:48" x14ac:dyDescent="0.2">
      <c r="AS316673" s="30"/>
      <c r="AT316673" s="30"/>
      <c r="AU316673" s="30"/>
      <c r="AV316673" s="30"/>
    </row>
    <row r="316681" spans="45:48" x14ac:dyDescent="0.2">
      <c r="AS316681" s="30"/>
      <c r="AT316681" s="30"/>
      <c r="AU316681" s="30"/>
      <c r="AV316681" s="30"/>
    </row>
    <row r="316689" spans="45:48" x14ac:dyDescent="0.2">
      <c r="AS316689" s="30"/>
      <c r="AT316689" s="30"/>
      <c r="AU316689" s="30"/>
      <c r="AV316689" s="30"/>
    </row>
    <row r="316697" spans="45:48" x14ac:dyDescent="0.2">
      <c r="AS316697" s="30"/>
      <c r="AT316697" s="30"/>
      <c r="AU316697" s="30"/>
      <c r="AV316697" s="30"/>
    </row>
    <row r="316705" spans="45:48" x14ac:dyDescent="0.2">
      <c r="AS316705" s="30"/>
      <c r="AT316705" s="30"/>
      <c r="AU316705" s="30"/>
      <c r="AV316705" s="30"/>
    </row>
    <row r="316713" spans="45:48" x14ac:dyDescent="0.2">
      <c r="AS316713" s="30"/>
      <c r="AT316713" s="30"/>
      <c r="AU316713" s="30"/>
      <c r="AV316713" s="30"/>
    </row>
    <row r="316721" spans="45:48" x14ac:dyDescent="0.2">
      <c r="AS316721" s="30"/>
      <c r="AT316721" s="30"/>
      <c r="AU316721" s="30"/>
      <c r="AV316721" s="30"/>
    </row>
    <row r="316729" spans="45:48" x14ac:dyDescent="0.2">
      <c r="AS316729" s="30"/>
      <c r="AT316729" s="30"/>
      <c r="AU316729" s="30"/>
      <c r="AV316729" s="30"/>
    </row>
    <row r="316737" spans="45:48" x14ac:dyDescent="0.2">
      <c r="AS316737" s="30"/>
      <c r="AT316737" s="30"/>
      <c r="AU316737" s="30"/>
      <c r="AV316737" s="30"/>
    </row>
    <row r="316745" spans="45:48" x14ac:dyDescent="0.2">
      <c r="AS316745" s="30"/>
      <c r="AT316745" s="30"/>
      <c r="AU316745" s="30"/>
      <c r="AV316745" s="30"/>
    </row>
    <row r="316753" spans="45:48" x14ac:dyDescent="0.2">
      <c r="AS316753" s="30"/>
      <c r="AT316753" s="30"/>
      <c r="AU316753" s="30"/>
      <c r="AV316753" s="30"/>
    </row>
    <row r="316761" spans="45:48" x14ac:dyDescent="0.2">
      <c r="AS316761" s="30"/>
      <c r="AT316761" s="30"/>
      <c r="AU316761" s="30"/>
      <c r="AV316761" s="30"/>
    </row>
    <row r="316769" spans="45:48" x14ac:dyDescent="0.2">
      <c r="AS316769" s="30"/>
      <c r="AT316769" s="30"/>
      <c r="AU316769" s="30"/>
      <c r="AV316769" s="30"/>
    </row>
    <row r="316777" spans="45:48" x14ac:dyDescent="0.2">
      <c r="AS316777" s="30"/>
      <c r="AT316777" s="30"/>
      <c r="AU316777" s="30"/>
      <c r="AV316777" s="30"/>
    </row>
    <row r="316785" spans="45:48" x14ac:dyDescent="0.2">
      <c r="AS316785" s="30"/>
      <c r="AT316785" s="30"/>
      <c r="AU316785" s="30"/>
      <c r="AV316785" s="30"/>
    </row>
    <row r="316793" spans="45:48" x14ac:dyDescent="0.2">
      <c r="AS316793" s="30"/>
      <c r="AT316793" s="30"/>
      <c r="AU316793" s="30"/>
      <c r="AV316793" s="30"/>
    </row>
    <row r="316801" spans="45:48" x14ac:dyDescent="0.2">
      <c r="AS316801" s="30"/>
      <c r="AT316801" s="30"/>
      <c r="AU316801" s="30"/>
      <c r="AV316801" s="30"/>
    </row>
    <row r="316809" spans="45:48" x14ac:dyDescent="0.2">
      <c r="AS316809" s="30"/>
      <c r="AT316809" s="30"/>
      <c r="AU316809" s="30"/>
      <c r="AV316809" s="30"/>
    </row>
    <row r="316817" spans="45:48" x14ac:dyDescent="0.2">
      <c r="AS316817" s="30"/>
      <c r="AT316817" s="30"/>
      <c r="AU316817" s="30"/>
      <c r="AV316817" s="30"/>
    </row>
    <row r="316825" spans="45:48" x14ac:dyDescent="0.2">
      <c r="AS316825" s="30"/>
      <c r="AT316825" s="30"/>
      <c r="AU316825" s="30"/>
      <c r="AV316825" s="30"/>
    </row>
    <row r="316833" spans="45:48" x14ac:dyDescent="0.2">
      <c r="AS316833" s="30"/>
      <c r="AT316833" s="30"/>
      <c r="AU316833" s="30"/>
      <c r="AV316833" s="30"/>
    </row>
    <row r="316841" spans="45:48" x14ac:dyDescent="0.2">
      <c r="AS316841" s="30"/>
      <c r="AT316841" s="30"/>
      <c r="AU316841" s="30"/>
      <c r="AV316841" s="30"/>
    </row>
    <row r="316849" spans="45:48" x14ac:dyDescent="0.2">
      <c r="AS316849" s="30"/>
      <c r="AT316849" s="30"/>
      <c r="AU316849" s="30"/>
      <c r="AV316849" s="30"/>
    </row>
    <row r="316857" spans="45:48" x14ac:dyDescent="0.2">
      <c r="AS316857" s="30"/>
      <c r="AT316857" s="30"/>
      <c r="AU316857" s="30"/>
      <c r="AV316857" s="30"/>
    </row>
    <row r="316865" spans="45:48" x14ac:dyDescent="0.2">
      <c r="AS316865" s="30"/>
      <c r="AT316865" s="30"/>
      <c r="AU316865" s="30"/>
      <c r="AV316865" s="30"/>
    </row>
    <row r="316873" spans="45:48" x14ac:dyDescent="0.2">
      <c r="AS316873" s="30"/>
      <c r="AT316873" s="30"/>
      <c r="AU316873" s="30"/>
      <c r="AV316873" s="30"/>
    </row>
    <row r="316881" spans="45:48" x14ac:dyDescent="0.2">
      <c r="AS316881" s="30"/>
      <c r="AT316881" s="30"/>
      <c r="AU316881" s="30"/>
      <c r="AV316881" s="30"/>
    </row>
    <row r="316889" spans="45:48" x14ac:dyDescent="0.2">
      <c r="AS316889" s="30"/>
      <c r="AT316889" s="30"/>
      <c r="AU316889" s="30"/>
      <c r="AV316889" s="30"/>
    </row>
    <row r="316897" spans="45:48" x14ac:dyDescent="0.2">
      <c r="AS316897" s="30"/>
      <c r="AT316897" s="30"/>
      <c r="AU316897" s="30"/>
      <c r="AV316897" s="30"/>
    </row>
    <row r="316905" spans="45:48" x14ac:dyDescent="0.2">
      <c r="AS316905" s="30"/>
      <c r="AT316905" s="30"/>
      <c r="AU316905" s="30"/>
      <c r="AV316905" s="30"/>
    </row>
    <row r="316913" spans="45:48" x14ac:dyDescent="0.2">
      <c r="AS316913" s="30"/>
      <c r="AT316913" s="30"/>
      <c r="AU316913" s="30"/>
      <c r="AV316913" s="30"/>
    </row>
    <row r="316921" spans="45:48" x14ac:dyDescent="0.2">
      <c r="AS316921" s="30"/>
      <c r="AT316921" s="30"/>
      <c r="AU316921" s="30"/>
      <c r="AV316921" s="30"/>
    </row>
    <row r="316929" spans="45:48" x14ac:dyDescent="0.2">
      <c r="AS316929" s="30"/>
      <c r="AT316929" s="30"/>
      <c r="AU316929" s="30"/>
      <c r="AV316929" s="30"/>
    </row>
    <row r="316937" spans="45:48" x14ac:dyDescent="0.2">
      <c r="AS316937" s="30"/>
      <c r="AT316937" s="30"/>
      <c r="AU316937" s="30"/>
      <c r="AV316937" s="30"/>
    </row>
    <row r="316945" spans="45:48" x14ac:dyDescent="0.2">
      <c r="AS316945" s="30"/>
      <c r="AT316945" s="30"/>
      <c r="AU316945" s="30"/>
      <c r="AV316945" s="30"/>
    </row>
    <row r="316953" spans="45:48" x14ac:dyDescent="0.2">
      <c r="AS316953" s="30"/>
      <c r="AT316953" s="30"/>
      <c r="AU316953" s="30"/>
      <c r="AV316953" s="30"/>
    </row>
    <row r="316961" spans="45:48" x14ac:dyDescent="0.2">
      <c r="AS316961" s="30"/>
      <c r="AT316961" s="30"/>
      <c r="AU316961" s="30"/>
      <c r="AV316961" s="30"/>
    </row>
    <row r="316969" spans="45:48" x14ac:dyDescent="0.2">
      <c r="AS316969" s="30"/>
      <c r="AT316969" s="30"/>
      <c r="AU316969" s="30"/>
      <c r="AV316969" s="30"/>
    </row>
    <row r="316977" spans="45:48" x14ac:dyDescent="0.2">
      <c r="AS316977" s="30"/>
      <c r="AT316977" s="30"/>
      <c r="AU316977" s="30"/>
      <c r="AV316977" s="30"/>
    </row>
    <row r="316985" spans="45:48" x14ac:dyDescent="0.2">
      <c r="AS316985" s="30"/>
      <c r="AT316985" s="30"/>
      <c r="AU316985" s="30"/>
      <c r="AV316985" s="30"/>
    </row>
    <row r="316993" spans="45:48" x14ac:dyDescent="0.2">
      <c r="AS316993" s="30"/>
      <c r="AT316993" s="30"/>
      <c r="AU316993" s="30"/>
      <c r="AV316993" s="30"/>
    </row>
    <row r="317001" spans="45:48" x14ac:dyDescent="0.2">
      <c r="AS317001" s="30"/>
      <c r="AT317001" s="30"/>
      <c r="AU317001" s="30"/>
      <c r="AV317001" s="30"/>
    </row>
    <row r="317009" spans="45:48" x14ac:dyDescent="0.2">
      <c r="AS317009" s="30"/>
      <c r="AT317009" s="30"/>
      <c r="AU317009" s="30"/>
      <c r="AV317009" s="30"/>
    </row>
    <row r="317017" spans="45:48" x14ac:dyDescent="0.2">
      <c r="AS317017" s="30"/>
      <c r="AT317017" s="30"/>
      <c r="AU317017" s="30"/>
      <c r="AV317017" s="30"/>
    </row>
    <row r="317025" spans="45:48" x14ac:dyDescent="0.2">
      <c r="AS317025" s="30"/>
      <c r="AT317025" s="30"/>
      <c r="AU317025" s="30"/>
      <c r="AV317025" s="30"/>
    </row>
    <row r="317033" spans="45:48" x14ac:dyDescent="0.2">
      <c r="AS317033" s="30"/>
      <c r="AT317033" s="30"/>
      <c r="AU317033" s="30"/>
      <c r="AV317033" s="30"/>
    </row>
    <row r="317041" spans="45:48" x14ac:dyDescent="0.2">
      <c r="AS317041" s="30"/>
      <c r="AT317041" s="30"/>
      <c r="AU317041" s="30"/>
      <c r="AV317041" s="30"/>
    </row>
    <row r="317049" spans="45:48" x14ac:dyDescent="0.2">
      <c r="AS317049" s="30"/>
      <c r="AT317049" s="30"/>
      <c r="AU317049" s="30"/>
      <c r="AV317049" s="30"/>
    </row>
    <row r="317057" spans="45:48" x14ac:dyDescent="0.2">
      <c r="AS317057" s="30"/>
      <c r="AT317057" s="30"/>
      <c r="AU317057" s="30"/>
      <c r="AV317057" s="30"/>
    </row>
    <row r="317065" spans="45:48" x14ac:dyDescent="0.2">
      <c r="AS317065" s="30"/>
      <c r="AT317065" s="30"/>
      <c r="AU317065" s="30"/>
      <c r="AV317065" s="30"/>
    </row>
    <row r="317073" spans="45:48" x14ac:dyDescent="0.2">
      <c r="AS317073" s="30"/>
      <c r="AT317073" s="30"/>
      <c r="AU317073" s="30"/>
      <c r="AV317073" s="30"/>
    </row>
    <row r="317081" spans="45:48" x14ac:dyDescent="0.2">
      <c r="AS317081" s="30"/>
      <c r="AT317081" s="30"/>
      <c r="AU317081" s="30"/>
      <c r="AV317081" s="30"/>
    </row>
    <row r="317089" spans="45:48" x14ac:dyDescent="0.2">
      <c r="AS317089" s="30"/>
      <c r="AT317089" s="30"/>
      <c r="AU317089" s="30"/>
      <c r="AV317089" s="30"/>
    </row>
    <row r="317097" spans="45:48" x14ac:dyDescent="0.2">
      <c r="AS317097" s="30"/>
      <c r="AT317097" s="30"/>
      <c r="AU317097" s="30"/>
      <c r="AV317097" s="30"/>
    </row>
    <row r="317105" spans="45:48" x14ac:dyDescent="0.2">
      <c r="AS317105" s="30"/>
      <c r="AT317105" s="30"/>
      <c r="AU317105" s="30"/>
      <c r="AV317105" s="30"/>
    </row>
    <row r="317113" spans="45:48" x14ac:dyDescent="0.2">
      <c r="AS317113" s="30"/>
      <c r="AT317113" s="30"/>
      <c r="AU317113" s="30"/>
      <c r="AV317113" s="30"/>
    </row>
    <row r="317121" spans="45:48" x14ac:dyDescent="0.2">
      <c r="AS317121" s="30"/>
      <c r="AT317121" s="30"/>
      <c r="AU317121" s="30"/>
      <c r="AV317121" s="30"/>
    </row>
    <row r="317129" spans="45:48" x14ac:dyDescent="0.2">
      <c r="AS317129" s="30"/>
      <c r="AT317129" s="30"/>
      <c r="AU317129" s="30"/>
      <c r="AV317129" s="30"/>
    </row>
    <row r="317137" spans="45:48" x14ac:dyDescent="0.2">
      <c r="AS317137" s="30"/>
      <c r="AT317137" s="30"/>
      <c r="AU317137" s="30"/>
      <c r="AV317137" s="30"/>
    </row>
    <row r="317145" spans="45:48" x14ac:dyDescent="0.2">
      <c r="AS317145" s="30"/>
      <c r="AT317145" s="30"/>
      <c r="AU317145" s="30"/>
      <c r="AV317145" s="30"/>
    </row>
    <row r="317153" spans="45:48" x14ac:dyDescent="0.2">
      <c r="AS317153" s="30"/>
      <c r="AT317153" s="30"/>
      <c r="AU317153" s="30"/>
      <c r="AV317153" s="30"/>
    </row>
    <row r="317161" spans="45:48" x14ac:dyDescent="0.2">
      <c r="AS317161" s="30"/>
      <c r="AT317161" s="30"/>
      <c r="AU317161" s="30"/>
      <c r="AV317161" s="30"/>
    </row>
    <row r="317169" spans="45:48" x14ac:dyDescent="0.2">
      <c r="AS317169" s="30"/>
      <c r="AT317169" s="30"/>
      <c r="AU317169" s="30"/>
      <c r="AV317169" s="30"/>
    </row>
    <row r="317177" spans="45:48" x14ac:dyDescent="0.2">
      <c r="AS317177" s="30"/>
      <c r="AT317177" s="30"/>
      <c r="AU317177" s="30"/>
      <c r="AV317177" s="30"/>
    </row>
    <row r="317185" spans="45:48" x14ac:dyDescent="0.2">
      <c r="AS317185" s="30"/>
      <c r="AT317185" s="30"/>
      <c r="AU317185" s="30"/>
      <c r="AV317185" s="30"/>
    </row>
    <row r="317193" spans="45:48" x14ac:dyDescent="0.2">
      <c r="AS317193" s="30"/>
      <c r="AT317193" s="30"/>
      <c r="AU317193" s="30"/>
      <c r="AV317193" s="30"/>
    </row>
    <row r="317201" spans="45:48" x14ac:dyDescent="0.2">
      <c r="AS317201" s="30"/>
      <c r="AT317201" s="30"/>
      <c r="AU317201" s="30"/>
      <c r="AV317201" s="30"/>
    </row>
    <row r="317209" spans="45:48" x14ac:dyDescent="0.2">
      <c r="AS317209" s="30"/>
      <c r="AT317209" s="30"/>
      <c r="AU317209" s="30"/>
      <c r="AV317209" s="30"/>
    </row>
    <row r="317217" spans="45:48" x14ac:dyDescent="0.2">
      <c r="AS317217" s="30"/>
      <c r="AT317217" s="30"/>
      <c r="AU317217" s="30"/>
      <c r="AV317217" s="30"/>
    </row>
    <row r="317225" spans="45:48" x14ac:dyDescent="0.2">
      <c r="AS317225" s="30"/>
      <c r="AT317225" s="30"/>
      <c r="AU317225" s="30"/>
      <c r="AV317225" s="30"/>
    </row>
    <row r="317233" spans="45:48" x14ac:dyDescent="0.2">
      <c r="AS317233" s="30"/>
      <c r="AT317233" s="30"/>
      <c r="AU317233" s="30"/>
      <c r="AV317233" s="30"/>
    </row>
    <row r="317241" spans="45:48" x14ac:dyDescent="0.2">
      <c r="AS317241" s="30"/>
      <c r="AT317241" s="30"/>
      <c r="AU317241" s="30"/>
      <c r="AV317241" s="30"/>
    </row>
    <row r="317249" spans="45:48" x14ac:dyDescent="0.2">
      <c r="AS317249" s="30"/>
      <c r="AT317249" s="30"/>
      <c r="AU317249" s="30"/>
      <c r="AV317249" s="30"/>
    </row>
    <row r="317257" spans="45:48" x14ac:dyDescent="0.2">
      <c r="AS317257" s="30"/>
      <c r="AT317257" s="30"/>
      <c r="AU317257" s="30"/>
      <c r="AV317257" s="30"/>
    </row>
    <row r="317265" spans="45:48" x14ac:dyDescent="0.2">
      <c r="AS317265" s="30"/>
      <c r="AT317265" s="30"/>
      <c r="AU317265" s="30"/>
      <c r="AV317265" s="30"/>
    </row>
    <row r="317273" spans="45:48" x14ac:dyDescent="0.2">
      <c r="AS317273" s="30"/>
      <c r="AT317273" s="30"/>
      <c r="AU317273" s="30"/>
      <c r="AV317273" s="30"/>
    </row>
    <row r="317281" spans="45:48" x14ac:dyDescent="0.2">
      <c r="AS317281" s="30"/>
      <c r="AT317281" s="30"/>
      <c r="AU317281" s="30"/>
      <c r="AV317281" s="30"/>
    </row>
    <row r="317289" spans="45:48" x14ac:dyDescent="0.2">
      <c r="AS317289" s="30"/>
      <c r="AT317289" s="30"/>
      <c r="AU317289" s="30"/>
      <c r="AV317289" s="30"/>
    </row>
    <row r="317297" spans="45:48" x14ac:dyDescent="0.2">
      <c r="AS317297" s="30"/>
      <c r="AT317297" s="30"/>
      <c r="AU317297" s="30"/>
      <c r="AV317297" s="30"/>
    </row>
    <row r="317305" spans="45:48" x14ac:dyDescent="0.2">
      <c r="AS317305" s="30"/>
      <c r="AT317305" s="30"/>
      <c r="AU317305" s="30"/>
      <c r="AV317305" s="30"/>
    </row>
    <row r="317313" spans="45:48" x14ac:dyDescent="0.2">
      <c r="AS317313" s="30"/>
      <c r="AT317313" s="30"/>
      <c r="AU317313" s="30"/>
      <c r="AV317313" s="30"/>
    </row>
    <row r="317321" spans="45:48" x14ac:dyDescent="0.2">
      <c r="AS317321" s="30"/>
      <c r="AT317321" s="30"/>
      <c r="AU317321" s="30"/>
      <c r="AV317321" s="30"/>
    </row>
    <row r="317329" spans="45:48" x14ac:dyDescent="0.2">
      <c r="AS317329" s="30"/>
      <c r="AT317329" s="30"/>
      <c r="AU317329" s="30"/>
      <c r="AV317329" s="30"/>
    </row>
    <row r="317337" spans="45:48" x14ac:dyDescent="0.2">
      <c r="AS317337" s="30"/>
      <c r="AT317337" s="30"/>
      <c r="AU317337" s="30"/>
      <c r="AV317337" s="30"/>
    </row>
    <row r="317345" spans="45:48" x14ac:dyDescent="0.2">
      <c r="AS317345" s="30"/>
      <c r="AT317345" s="30"/>
      <c r="AU317345" s="30"/>
      <c r="AV317345" s="30"/>
    </row>
    <row r="317353" spans="45:48" x14ac:dyDescent="0.2">
      <c r="AS317353" s="30"/>
      <c r="AT317353" s="30"/>
      <c r="AU317353" s="30"/>
      <c r="AV317353" s="30"/>
    </row>
    <row r="317361" spans="45:48" x14ac:dyDescent="0.2">
      <c r="AS317361" s="30"/>
      <c r="AT317361" s="30"/>
      <c r="AU317361" s="30"/>
      <c r="AV317361" s="30"/>
    </row>
    <row r="317369" spans="45:48" x14ac:dyDescent="0.2">
      <c r="AS317369" s="30"/>
      <c r="AT317369" s="30"/>
      <c r="AU317369" s="30"/>
      <c r="AV317369" s="30"/>
    </row>
    <row r="317377" spans="45:48" x14ac:dyDescent="0.2">
      <c r="AS317377" s="30"/>
      <c r="AT317377" s="30"/>
      <c r="AU317377" s="30"/>
      <c r="AV317377" s="30"/>
    </row>
    <row r="317385" spans="45:48" x14ac:dyDescent="0.2">
      <c r="AS317385" s="30"/>
      <c r="AT317385" s="30"/>
      <c r="AU317385" s="30"/>
      <c r="AV317385" s="30"/>
    </row>
    <row r="317393" spans="45:48" x14ac:dyDescent="0.2">
      <c r="AS317393" s="30"/>
      <c r="AT317393" s="30"/>
      <c r="AU317393" s="30"/>
      <c r="AV317393" s="30"/>
    </row>
    <row r="317401" spans="45:48" x14ac:dyDescent="0.2">
      <c r="AS317401" s="30"/>
      <c r="AT317401" s="30"/>
      <c r="AU317401" s="30"/>
      <c r="AV317401" s="30"/>
    </row>
    <row r="317409" spans="45:48" x14ac:dyDescent="0.2">
      <c r="AS317409" s="30"/>
      <c r="AT317409" s="30"/>
      <c r="AU317409" s="30"/>
      <c r="AV317409" s="30"/>
    </row>
    <row r="317417" spans="45:48" x14ac:dyDescent="0.2">
      <c r="AS317417" s="30"/>
      <c r="AT317417" s="30"/>
      <c r="AU317417" s="30"/>
      <c r="AV317417" s="30"/>
    </row>
    <row r="317425" spans="45:48" x14ac:dyDescent="0.2">
      <c r="AS317425" s="30"/>
      <c r="AT317425" s="30"/>
      <c r="AU317425" s="30"/>
      <c r="AV317425" s="30"/>
    </row>
    <row r="317433" spans="45:48" x14ac:dyDescent="0.2">
      <c r="AS317433" s="30"/>
      <c r="AT317433" s="30"/>
      <c r="AU317433" s="30"/>
      <c r="AV317433" s="30"/>
    </row>
    <row r="317441" spans="45:48" x14ac:dyDescent="0.2">
      <c r="AS317441" s="30"/>
      <c r="AT317441" s="30"/>
      <c r="AU317441" s="30"/>
      <c r="AV317441" s="30"/>
    </row>
    <row r="317449" spans="45:48" x14ac:dyDescent="0.2">
      <c r="AS317449" s="30"/>
      <c r="AT317449" s="30"/>
      <c r="AU317449" s="30"/>
      <c r="AV317449" s="30"/>
    </row>
    <row r="317457" spans="45:48" x14ac:dyDescent="0.2">
      <c r="AS317457" s="30"/>
      <c r="AT317457" s="30"/>
      <c r="AU317457" s="30"/>
      <c r="AV317457" s="30"/>
    </row>
    <row r="317465" spans="45:48" x14ac:dyDescent="0.2">
      <c r="AS317465" s="30"/>
      <c r="AT317465" s="30"/>
      <c r="AU317465" s="30"/>
      <c r="AV317465" s="30"/>
    </row>
    <row r="317473" spans="45:48" x14ac:dyDescent="0.2">
      <c r="AS317473" s="30"/>
      <c r="AT317473" s="30"/>
      <c r="AU317473" s="30"/>
      <c r="AV317473" s="30"/>
    </row>
    <row r="317481" spans="45:48" x14ac:dyDescent="0.2">
      <c r="AS317481" s="30"/>
      <c r="AT317481" s="30"/>
      <c r="AU317481" s="30"/>
      <c r="AV317481" s="30"/>
    </row>
    <row r="317489" spans="45:48" x14ac:dyDescent="0.2">
      <c r="AS317489" s="30"/>
      <c r="AT317489" s="30"/>
      <c r="AU317489" s="30"/>
      <c r="AV317489" s="30"/>
    </row>
    <row r="317497" spans="45:48" x14ac:dyDescent="0.2">
      <c r="AS317497" s="30"/>
      <c r="AT317497" s="30"/>
      <c r="AU317497" s="30"/>
      <c r="AV317497" s="30"/>
    </row>
    <row r="317505" spans="45:48" x14ac:dyDescent="0.2">
      <c r="AS317505" s="30"/>
      <c r="AT317505" s="30"/>
      <c r="AU317505" s="30"/>
      <c r="AV317505" s="30"/>
    </row>
    <row r="317513" spans="45:48" x14ac:dyDescent="0.2">
      <c r="AS317513" s="30"/>
      <c r="AT317513" s="30"/>
      <c r="AU317513" s="30"/>
      <c r="AV317513" s="30"/>
    </row>
    <row r="317521" spans="45:48" x14ac:dyDescent="0.2">
      <c r="AS317521" s="30"/>
      <c r="AT317521" s="30"/>
      <c r="AU317521" s="30"/>
      <c r="AV317521" s="30"/>
    </row>
    <row r="317529" spans="45:48" x14ac:dyDescent="0.2">
      <c r="AS317529" s="30"/>
      <c r="AT317529" s="30"/>
      <c r="AU317529" s="30"/>
      <c r="AV317529" s="30"/>
    </row>
    <row r="317537" spans="45:48" x14ac:dyDescent="0.2">
      <c r="AS317537" s="30"/>
      <c r="AT317537" s="30"/>
      <c r="AU317537" s="30"/>
      <c r="AV317537" s="30"/>
    </row>
    <row r="317545" spans="45:48" x14ac:dyDescent="0.2">
      <c r="AS317545" s="30"/>
      <c r="AT317545" s="30"/>
      <c r="AU317545" s="30"/>
      <c r="AV317545" s="30"/>
    </row>
    <row r="317553" spans="45:48" x14ac:dyDescent="0.2">
      <c r="AS317553" s="30"/>
      <c r="AT317553" s="30"/>
      <c r="AU317553" s="30"/>
      <c r="AV317553" s="30"/>
    </row>
    <row r="317561" spans="45:48" x14ac:dyDescent="0.2">
      <c r="AS317561" s="30"/>
      <c r="AT317561" s="30"/>
      <c r="AU317561" s="30"/>
      <c r="AV317561" s="30"/>
    </row>
    <row r="317569" spans="45:48" x14ac:dyDescent="0.2">
      <c r="AS317569" s="30"/>
      <c r="AT317569" s="30"/>
      <c r="AU317569" s="30"/>
      <c r="AV317569" s="30"/>
    </row>
    <row r="317577" spans="45:48" x14ac:dyDescent="0.2">
      <c r="AS317577" s="30"/>
      <c r="AT317577" s="30"/>
      <c r="AU317577" s="30"/>
      <c r="AV317577" s="30"/>
    </row>
    <row r="317585" spans="45:48" x14ac:dyDescent="0.2">
      <c r="AS317585" s="30"/>
      <c r="AT317585" s="30"/>
      <c r="AU317585" s="30"/>
      <c r="AV317585" s="30"/>
    </row>
    <row r="317593" spans="45:48" x14ac:dyDescent="0.2">
      <c r="AS317593" s="30"/>
      <c r="AT317593" s="30"/>
      <c r="AU317593" s="30"/>
      <c r="AV317593" s="30"/>
    </row>
    <row r="317601" spans="45:48" x14ac:dyDescent="0.2">
      <c r="AS317601" s="30"/>
      <c r="AT317601" s="30"/>
      <c r="AU317601" s="30"/>
      <c r="AV317601" s="30"/>
    </row>
    <row r="317609" spans="45:48" x14ac:dyDescent="0.2">
      <c r="AS317609" s="30"/>
      <c r="AT317609" s="30"/>
      <c r="AU317609" s="30"/>
      <c r="AV317609" s="30"/>
    </row>
    <row r="317617" spans="45:48" x14ac:dyDescent="0.2">
      <c r="AS317617" s="30"/>
      <c r="AT317617" s="30"/>
      <c r="AU317617" s="30"/>
      <c r="AV317617" s="30"/>
    </row>
    <row r="317625" spans="45:48" x14ac:dyDescent="0.2">
      <c r="AS317625" s="30"/>
      <c r="AT317625" s="30"/>
      <c r="AU317625" s="30"/>
      <c r="AV317625" s="30"/>
    </row>
    <row r="317633" spans="45:48" x14ac:dyDescent="0.2">
      <c r="AS317633" s="30"/>
      <c r="AT317633" s="30"/>
      <c r="AU317633" s="30"/>
      <c r="AV317633" s="30"/>
    </row>
    <row r="317641" spans="45:48" x14ac:dyDescent="0.2">
      <c r="AS317641" s="30"/>
      <c r="AT317641" s="30"/>
      <c r="AU317641" s="30"/>
      <c r="AV317641" s="30"/>
    </row>
    <row r="317649" spans="45:48" x14ac:dyDescent="0.2">
      <c r="AS317649" s="30"/>
      <c r="AT317649" s="30"/>
      <c r="AU317649" s="30"/>
      <c r="AV317649" s="30"/>
    </row>
    <row r="317657" spans="45:48" x14ac:dyDescent="0.2">
      <c r="AS317657" s="30"/>
      <c r="AT317657" s="30"/>
      <c r="AU317657" s="30"/>
      <c r="AV317657" s="30"/>
    </row>
    <row r="317665" spans="45:48" x14ac:dyDescent="0.2">
      <c r="AS317665" s="30"/>
      <c r="AT317665" s="30"/>
      <c r="AU317665" s="30"/>
      <c r="AV317665" s="30"/>
    </row>
    <row r="317673" spans="45:48" x14ac:dyDescent="0.2">
      <c r="AS317673" s="30"/>
      <c r="AT317673" s="30"/>
      <c r="AU317673" s="30"/>
      <c r="AV317673" s="30"/>
    </row>
    <row r="317681" spans="45:48" x14ac:dyDescent="0.2">
      <c r="AS317681" s="30"/>
      <c r="AT317681" s="30"/>
      <c r="AU317681" s="30"/>
      <c r="AV317681" s="30"/>
    </row>
    <row r="317689" spans="45:48" x14ac:dyDescent="0.2">
      <c r="AS317689" s="30"/>
      <c r="AT317689" s="30"/>
      <c r="AU317689" s="30"/>
      <c r="AV317689" s="30"/>
    </row>
    <row r="317697" spans="45:48" x14ac:dyDescent="0.2">
      <c r="AS317697" s="30"/>
      <c r="AT317697" s="30"/>
      <c r="AU317697" s="30"/>
      <c r="AV317697" s="30"/>
    </row>
    <row r="317705" spans="45:48" x14ac:dyDescent="0.2">
      <c r="AS317705" s="30"/>
      <c r="AT317705" s="30"/>
      <c r="AU317705" s="30"/>
      <c r="AV317705" s="30"/>
    </row>
    <row r="317713" spans="45:48" x14ac:dyDescent="0.2">
      <c r="AS317713" s="30"/>
      <c r="AT317713" s="30"/>
      <c r="AU317713" s="30"/>
      <c r="AV317713" s="30"/>
    </row>
    <row r="317721" spans="45:48" x14ac:dyDescent="0.2">
      <c r="AS317721" s="30"/>
      <c r="AT317721" s="30"/>
      <c r="AU317721" s="30"/>
      <c r="AV317721" s="30"/>
    </row>
    <row r="317729" spans="45:48" x14ac:dyDescent="0.2">
      <c r="AS317729" s="30"/>
      <c r="AT317729" s="30"/>
      <c r="AU317729" s="30"/>
      <c r="AV317729" s="30"/>
    </row>
    <row r="317737" spans="45:48" x14ac:dyDescent="0.2">
      <c r="AS317737" s="30"/>
      <c r="AT317737" s="30"/>
      <c r="AU317737" s="30"/>
      <c r="AV317737" s="30"/>
    </row>
    <row r="317745" spans="45:48" x14ac:dyDescent="0.2">
      <c r="AS317745" s="30"/>
      <c r="AT317745" s="30"/>
      <c r="AU317745" s="30"/>
      <c r="AV317745" s="30"/>
    </row>
    <row r="317753" spans="45:48" x14ac:dyDescent="0.2">
      <c r="AS317753" s="30"/>
      <c r="AT317753" s="30"/>
      <c r="AU317753" s="30"/>
      <c r="AV317753" s="30"/>
    </row>
    <row r="317761" spans="45:48" x14ac:dyDescent="0.2">
      <c r="AS317761" s="30"/>
      <c r="AT317761" s="30"/>
      <c r="AU317761" s="30"/>
      <c r="AV317761" s="30"/>
    </row>
    <row r="317769" spans="45:48" x14ac:dyDescent="0.2">
      <c r="AS317769" s="30"/>
      <c r="AT317769" s="30"/>
      <c r="AU317769" s="30"/>
      <c r="AV317769" s="30"/>
    </row>
    <row r="317777" spans="45:48" x14ac:dyDescent="0.2">
      <c r="AS317777" s="30"/>
      <c r="AT317777" s="30"/>
      <c r="AU317777" s="30"/>
      <c r="AV317777" s="30"/>
    </row>
    <row r="317785" spans="45:48" x14ac:dyDescent="0.2">
      <c r="AS317785" s="30"/>
      <c r="AT317785" s="30"/>
      <c r="AU317785" s="30"/>
      <c r="AV317785" s="30"/>
    </row>
    <row r="317793" spans="45:48" x14ac:dyDescent="0.2">
      <c r="AS317793" s="30"/>
      <c r="AT317793" s="30"/>
      <c r="AU317793" s="30"/>
      <c r="AV317793" s="30"/>
    </row>
    <row r="317801" spans="45:48" x14ac:dyDescent="0.2">
      <c r="AS317801" s="30"/>
      <c r="AT317801" s="30"/>
      <c r="AU317801" s="30"/>
      <c r="AV317801" s="30"/>
    </row>
    <row r="317809" spans="45:48" x14ac:dyDescent="0.2">
      <c r="AS317809" s="30"/>
      <c r="AT317809" s="30"/>
      <c r="AU317809" s="30"/>
      <c r="AV317809" s="30"/>
    </row>
    <row r="317817" spans="45:48" x14ac:dyDescent="0.2">
      <c r="AS317817" s="30"/>
      <c r="AT317817" s="30"/>
      <c r="AU317817" s="30"/>
      <c r="AV317817" s="30"/>
    </row>
    <row r="317825" spans="45:48" x14ac:dyDescent="0.2">
      <c r="AS317825" s="30"/>
      <c r="AT317825" s="30"/>
      <c r="AU317825" s="30"/>
      <c r="AV317825" s="30"/>
    </row>
    <row r="317833" spans="45:48" x14ac:dyDescent="0.2">
      <c r="AS317833" s="30"/>
      <c r="AT317833" s="30"/>
      <c r="AU317833" s="30"/>
      <c r="AV317833" s="30"/>
    </row>
    <row r="317841" spans="45:48" x14ac:dyDescent="0.2">
      <c r="AS317841" s="30"/>
      <c r="AT317841" s="30"/>
      <c r="AU317841" s="30"/>
      <c r="AV317841" s="30"/>
    </row>
    <row r="317849" spans="45:48" x14ac:dyDescent="0.2">
      <c r="AS317849" s="30"/>
      <c r="AT317849" s="30"/>
      <c r="AU317849" s="30"/>
      <c r="AV317849" s="30"/>
    </row>
    <row r="317857" spans="45:48" x14ac:dyDescent="0.2">
      <c r="AS317857" s="30"/>
      <c r="AT317857" s="30"/>
      <c r="AU317857" s="30"/>
      <c r="AV317857" s="30"/>
    </row>
    <row r="317865" spans="45:48" x14ac:dyDescent="0.2">
      <c r="AS317865" s="30"/>
      <c r="AT317865" s="30"/>
      <c r="AU317865" s="30"/>
      <c r="AV317865" s="30"/>
    </row>
    <row r="317873" spans="45:48" x14ac:dyDescent="0.2">
      <c r="AS317873" s="30"/>
      <c r="AT317873" s="30"/>
      <c r="AU317873" s="30"/>
      <c r="AV317873" s="30"/>
    </row>
    <row r="317881" spans="45:48" x14ac:dyDescent="0.2">
      <c r="AS317881" s="30"/>
      <c r="AT317881" s="30"/>
      <c r="AU317881" s="30"/>
      <c r="AV317881" s="30"/>
    </row>
    <row r="317889" spans="45:48" x14ac:dyDescent="0.2">
      <c r="AS317889" s="30"/>
      <c r="AT317889" s="30"/>
      <c r="AU317889" s="30"/>
      <c r="AV317889" s="30"/>
    </row>
    <row r="317897" spans="45:48" x14ac:dyDescent="0.2">
      <c r="AS317897" s="30"/>
      <c r="AT317897" s="30"/>
      <c r="AU317897" s="30"/>
      <c r="AV317897" s="30"/>
    </row>
    <row r="317905" spans="45:48" x14ac:dyDescent="0.2">
      <c r="AS317905" s="30"/>
      <c r="AT317905" s="30"/>
      <c r="AU317905" s="30"/>
      <c r="AV317905" s="30"/>
    </row>
    <row r="317913" spans="45:48" x14ac:dyDescent="0.2">
      <c r="AS317913" s="30"/>
      <c r="AT317913" s="30"/>
      <c r="AU317913" s="30"/>
      <c r="AV317913" s="30"/>
    </row>
    <row r="317921" spans="45:48" x14ac:dyDescent="0.2">
      <c r="AS317921" s="30"/>
      <c r="AT317921" s="30"/>
      <c r="AU317921" s="30"/>
      <c r="AV317921" s="30"/>
    </row>
    <row r="317929" spans="45:48" x14ac:dyDescent="0.2">
      <c r="AS317929" s="30"/>
      <c r="AT317929" s="30"/>
      <c r="AU317929" s="30"/>
      <c r="AV317929" s="30"/>
    </row>
    <row r="317937" spans="45:48" x14ac:dyDescent="0.2">
      <c r="AS317937" s="30"/>
      <c r="AT317937" s="30"/>
      <c r="AU317937" s="30"/>
      <c r="AV317937" s="30"/>
    </row>
    <row r="317945" spans="45:48" x14ac:dyDescent="0.2">
      <c r="AS317945" s="30"/>
      <c r="AT317945" s="30"/>
      <c r="AU317945" s="30"/>
      <c r="AV317945" s="30"/>
    </row>
    <row r="317953" spans="45:48" x14ac:dyDescent="0.2">
      <c r="AS317953" s="30"/>
      <c r="AT317953" s="30"/>
      <c r="AU317953" s="30"/>
      <c r="AV317953" s="30"/>
    </row>
    <row r="317961" spans="45:48" x14ac:dyDescent="0.2">
      <c r="AS317961" s="30"/>
      <c r="AT317961" s="30"/>
      <c r="AU317961" s="30"/>
      <c r="AV317961" s="30"/>
    </row>
    <row r="317969" spans="45:48" x14ac:dyDescent="0.2">
      <c r="AS317969" s="30"/>
      <c r="AT317969" s="30"/>
      <c r="AU317969" s="30"/>
      <c r="AV317969" s="30"/>
    </row>
    <row r="317977" spans="45:48" x14ac:dyDescent="0.2">
      <c r="AS317977" s="30"/>
      <c r="AT317977" s="30"/>
      <c r="AU317977" s="30"/>
      <c r="AV317977" s="30"/>
    </row>
    <row r="317985" spans="45:48" x14ac:dyDescent="0.2">
      <c r="AS317985" s="30"/>
      <c r="AT317985" s="30"/>
      <c r="AU317985" s="30"/>
      <c r="AV317985" s="30"/>
    </row>
    <row r="317993" spans="45:48" x14ac:dyDescent="0.2">
      <c r="AS317993" s="30"/>
      <c r="AT317993" s="30"/>
      <c r="AU317993" s="30"/>
      <c r="AV317993" s="30"/>
    </row>
    <row r="318001" spans="45:48" x14ac:dyDescent="0.2">
      <c r="AS318001" s="30"/>
      <c r="AT318001" s="30"/>
      <c r="AU318001" s="30"/>
      <c r="AV318001" s="30"/>
    </row>
    <row r="318009" spans="45:48" x14ac:dyDescent="0.2">
      <c r="AS318009" s="30"/>
      <c r="AT318009" s="30"/>
      <c r="AU318009" s="30"/>
      <c r="AV318009" s="30"/>
    </row>
    <row r="318017" spans="45:48" x14ac:dyDescent="0.2">
      <c r="AS318017" s="30"/>
      <c r="AT318017" s="30"/>
      <c r="AU318017" s="30"/>
      <c r="AV318017" s="30"/>
    </row>
    <row r="318025" spans="45:48" x14ac:dyDescent="0.2">
      <c r="AS318025" s="30"/>
      <c r="AT318025" s="30"/>
      <c r="AU318025" s="30"/>
      <c r="AV318025" s="30"/>
    </row>
    <row r="318033" spans="45:48" x14ac:dyDescent="0.2">
      <c r="AS318033" s="30"/>
      <c r="AT318033" s="30"/>
      <c r="AU318033" s="30"/>
      <c r="AV318033" s="30"/>
    </row>
    <row r="318041" spans="45:48" x14ac:dyDescent="0.2">
      <c r="AS318041" s="30"/>
      <c r="AT318041" s="30"/>
      <c r="AU318041" s="30"/>
      <c r="AV318041" s="30"/>
    </row>
    <row r="318049" spans="45:48" x14ac:dyDescent="0.2">
      <c r="AS318049" s="30"/>
      <c r="AT318049" s="30"/>
      <c r="AU318049" s="30"/>
      <c r="AV318049" s="30"/>
    </row>
    <row r="318057" spans="45:48" x14ac:dyDescent="0.2">
      <c r="AS318057" s="30"/>
      <c r="AT318057" s="30"/>
      <c r="AU318057" s="30"/>
      <c r="AV318057" s="30"/>
    </row>
    <row r="318065" spans="45:48" x14ac:dyDescent="0.2">
      <c r="AS318065" s="30"/>
      <c r="AT318065" s="30"/>
      <c r="AU318065" s="30"/>
      <c r="AV318065" s="30"/>
    </row>
    <row r="318073" spans="45:48" x14ac:dyDescent="0.2">
      <c r="AS318073" s="30"/>
      <c r="AT318073" s="30"/>
      <c r="AU318073" s="30"/>
      <c r="AV318073" s="30"/>
    </row>
    <row r="318081" spans="45:48" x14ac:dyDescent="0.2">
      <c r="AS318081" s="30"/>
      <c r="AT318081" s="30"/>
      <c r="AU318081" s="30"/>
      <c r="AV318081" s="30"/>
    </row>
    <row r="318089" spans="45:48" x14ac:dyDescent="0.2">
      <c r="AS318089" s="30"/>
      <c r="AT318089" s="30"/>
      <c r="AU318089" s="30"/>
      <c r="AV318089" s="30"/>
    </row>
    <row r="318097" spans="45:48" x14ac:dyDescent="0.2">
      <c r="AS318097" s="30"/>
      <c r="AT318097" s="30"/>
      <c r="AU318097" s="30"/>
      <c r="AV318097" s="30"/>
    </row>
    <row r="318105" spans="45:48" x14ac:dyDescent="0.2">
      <c r="AS318105" s="30"/>
      <c r="AT318105" s="30"/>
      <c r="AU318105" s="30"/>
      <c r="AV318105" s="30"/>
    </row>
    <row r="318113" spans="45:48" x14ac:dyDescent="0.2">
      <c r="AS318113" s="30"/>
      <c r="AT318113" s="30"/>
      <c r="AU318113" s="30"/>
      <c r="AV318113" s="30"/>
    </row>
    <row r="318121" spans="45:48" x14ac:dyDescent="0.2">
      <c r="AS318121" s="30"/>
      <c r="AT318121" s="30"/>
      <c r="AU318121" s="30"/>
      <c r="AV318121" s="30"/>
    </row>
    <row r="318129" spans="45:48" x14ac:dyDescent="0.2">
      <c r="AS318129" s="30"/>
      <c r="AT318129" s="30"/>
      <c r="AU318129" s="30"/>
      <c r="AV318129" s="30"/>
    </row>
    <row r="318137" spans="45:48" x14ac:dyDescent="0.2">
      <c r="AS318137" s="30"/>
      <c r="AT318137" s="30"/>
      <c r="AU318137" s="30"/>
      <c r="AV318137" s="30"/>
    </row>
    <row r="318145" spans="45:48" x14ac:dyDescent="0.2">
      <c r="AS318145" s="30"/>
      <c r="AT318145" s="30"/>
      <c r="AU318145" s="30"/>
      <c r="AV318145" s="30"/>
    </row>
    <row r="318153" spans="45:48" x14ac:dyDescent="0.2">
      <c r="AS318153" s="30"/>
      <c r="AT318153" s="30"/>
      <c r="AU318153" s="30"/>
      <c r="AV318153" s="30"/>
    </row>
    <row r="318161" spans="45:48" x14ac:dyDescent="0.2">
      <c r="AS318161" s="30"/>
      <c r="AT318161" s="30"/>
      <c r="AU318161" s="30"/>
      <c r="AV318161" s="30"/>
    </row>
    <row r="318169" spans="45:48" x14ac:dyDescent="0.2">
      <c r="AS318169" s="30"/>
      <c r="AT318169" s="30"/>
      <c r="AU318169" s="30"/>
      <c r="AV318169" s="30"/>
    </row>
    <row r="318177" spans="45:48" x14ac:dyDescent="0.2">
      <c r="AS318177" s="30"/>
      <c r="AT318177" s="30"/>
      <c r="AU318177" s="30"/>
      <c r="AV318177" s="30"/>
    </row>
    <row r="318185" spans="45:48" x14ac:dyDescent="0.2">
      <c r="AS318185" s="30"/>
      <c r="AT318185" s="30"/>
      <c r="AU318185" s="30"/>
      <c r="AV318185" s="30"/>
    </row>
    <row r="318193" spans="45:48" x14ac:dyDescent="0.2">
      <c r="AS318193" s="30"/>
      <c r="AT318193" s="30"/>
      <c r="AU318193" s="30"/>
      <c r="AV318193" s="30"/>
    </row>
    <row r="318201" spans="45:48" x14ac:dyDescent="0.2">
      <c r="AS318201" s="30"/>
      <c r="AT318201" s="30"/>
      <c r="AU318201" s="30"/>
      <c r="AV318201" s="30"/>
    </row>
    <row r="318209" spans="45:48" x14ac:dyDescent="0.2">
      <c r="AS318209" s="30"/>
      <c r="AT318209" s="30"/>
      <c r="AU318209" s="30"/>
      <c r="AV318209" s="30"/>
    </row>
    <row r="318217" spans="45:48" x14ac:dyDescent="0.2">
      <c r="AS318217" s="30"/>
      <c r="AT318217" s="30"/>
      <c r="AU318217" s="30"/>
      <c r="AV318217" s="30"/>
    </row>
    <row r="318225" spans="45:48" x14ac:dyDescent="0.2">
      <c r="AS318225" s="30"/>
      <c r="AT318225" s="30"/>
      <c r="AU318225" s="30"/>
      <c r="AV318225" s="30"/>
    </row>
    <row r="318233" spans="45:48" x14ac:dyDescent="0.2">
      <c r="AS318233" s="30"/>
      <c r="AT318233" s="30"/>
      <c r="AU318233" s="30"/>
      <c r="AV318233" s="30"/>
    </row>
    <row r="318241" spans="45:48" x14ac:dyDescent="0.2">
      <c r="AS318241" s="30"/>
      <c r="AT318241" s="30"/>
      <c r="AU318241" s="30"/>
      <c r="AV318241" s="30"/>
    </row>
    <row r="318249" spans="45:48" x14ac:dyDescent="0.2">
      <c r="AS318249" s="30"/>
      <c r="AT318249" s="30"/>
      <c r="AU318249" s="30"/>
      <c r="AV318249" s="30"/>
    </row>
    <row r="318257" spans="45:48" x14ac:dyDescent="0.2">
      <c r="AS318257" s="30"/>
      <c r="AT318257" s="30"/>
      <c r="AU318257" s="30"/>
      <c r="AV318257" s="30"/>
    </row>
    <row r="318265" spans="45:48" x14ac:dyDescent="0.2">
      <c r="AS318265" s="30"/>
      <c r="AT318265" s="30"/>
      <c r="AU318265" s="30"/>
      <c r="AV318265" s="30"/>
    </row>
    <row r="318273" spans="45:48" x14ac:dyDescent="0.2">
      <c r="AS318273" s="30"/>
      <c r="AT318273" s="30"/>
      <c r="AU318273" s="30"/>
      <c r="AV318273" s="30"/>
    </row>
    <row r="318281" spans="45:48" x14ac:dyDescent="0.2">
      <c r="AS318281" s="30"/>
      <c r="AT318281" s="30"/>
      <c r="AU318281" s="30"/>
      <c r="AV318281" s="30"/>
    </row>
    <row r="318289" spans="45:48" x14ac:dyDescent="0.2">
      <c r="AS318289" s="30"/>
      <c r="AT318289" s="30"/>
      <c r="AU318289" s="30"/>
      <c r="AV318289" s="30"/>
    </row>
    <row r="318297" spans="45:48" x14ac:dyDescent="0.2">
      <c r="AS318297" s="30"/>
      <c r="AT318297" s="30"/>
      <c r="AU318297" s="30"/>
      <c r="AV318297" s="30"/>
    </row>
    <row r="318305" spans="45:48" x14ac:dyDescent="0.2">
      <c r="AS318305" s="30"/>
      <c r="AT318305" s="30"/>
      <c r="AU318305" s="30"/>
      <c r="AV318305" s="30"/>
    </row>
    <row r="318313" spans="45:48" x14ac:dyDescent="0.2">
      <c r="AS318313" s="30"/>
      <c r="AT318313" s="30"/>
      <c r="AU318313" s="30"/>
      <c r="AV318313" s="30"/>
    </row>
    <row r="318321" spans="45:48" x14ac:dyDescent="0.2">
      <c r="AS318321" s="30"/>
      <c r="AT318321" s="30"/>
      <c r="AU318321" s="30"/>
      <c r="AV318321" s="30"/>
    </row>
    <row r="318329" spans="45:48" x14ac:dyDescent="0.2">
      <c r="AS318329" s="30"/>
      <c r="AT318329" s="30"/>
      <c r="AU318329" s="30"/>
      <c r="AV318329" s="30"/>
    </row>
    <row r="318337" spans="45:48" x14ac:dyDescent="0.2">
      <c r="AS318337" s="30"/>
      <c r="AT318337" s="30"/>
      <c r="AU318337" s="30"/>
      <c r="AV318337" s="30"/>
    </row>
    <row r="318345" spans="45:48" x14ac:dyDescent="0.2">
      <c r="AS318345" s="30"/>
      <c r="AT318345" s="30"/>
      <c r="AU318345" s="30"/>
      <c r="AV318345" s="30"/>
    </row>
    <row r="318353" spans="45:48" x14ac:dyDescent="0.2">
      <c r="AS318353" s="30"/>
      <c r="AT318353" s="30"/>
      <c r="AU318353" s="30"/>
      <c r="AV318353" s="30"/>
    </row>
    <row r="318361" spans="45:48" x14ac:dyDescent="0.2">
      <c r="AS318361" s="30"/>
      <c r="AT318361" s="30"/>
      <c r="AU318361" s="30"/>
      <c r="AV318361" s="30"/>
    </row>
    <row r="318369" spans="45:48" x14ac:dyDescent="0.2">
      <c r="AS318369" s="30"/>
      <c r="AT318369" s="30"/>
      <c r="AU318369" s="30"/>
      <c r="AV318369" s="30"/>
    </row>
    <row r="318377" spans="45:48" x14ac:dyDescent="0.2">
      <c r="AS318377" s="30"/>
      <c r="AT318377" s="30"/>
      <c r="AU318377" s="30"/>
      <c r="AV318377" s="30"/>
    </row>
    <row r="318385" spans="45:48" x14ac:dyDescent="0.2">
      <c r="AS318385" s="30"/>
      <c r="AT318385" s="30"/>
      <c r="AU318385" s="30"/>
      <c r="AV318385" s="30"/>
    </row>
    <row r="318393" spans="45:48" x14ac:dyDescent="0.2">
      <c r="AS318393" s="30"/>
      <c r="AT318393" s="30"/>
      <c r="AU318393" s="30"/>
      <c r="AV318393" s="30"/>
    </row>
    <row r="318401" spans="45:48" x14ac:dyDescent="0.2">
      <c r="AS318401" s="30"/>
      <c r="AT318401" s="30"/>
      <c r="AU318401" s="30"/>
      <c r="AV318401" s="30"/>
    </row>
    <row r="318409" spans="45:48" x14ac:dyDescent="0.2">
      <c r="AS318409" s="30"/>
      <c r="AT318409" s="30"/>
      <c r="AU318409" s="30"/>
      <c r="AV318409" s="30"/>
    </row>
    <row r="318417" spans="45:48" x14ac:dyDescent="0.2">
      <c r="AS318417" s="30"/>
      <c r="AT318417" s="30"/>
      <c r="AU318417" s="30"/>
      <c r="AV318417" s="30"/>
    </row>
    <row r="318425" spans="45:48" x14ac:dyDescent="0.2">
      <c r="AS318425" s="30"/>
      <c r="AT318425" s="30"/>
      <c r="AU318425" s="30"/>
      <c r="AV318425" s="30"/>
    </row>
    <row r="318433" spans="45:48" x14ac:dyDescent="0.2">
      <c r="AS318433" s="30"/>
      <c r="AT318433" s="30"/>
      <c r="AU318433" s="30"/>
      <c r="AV318433" s="30"/>
    </row>
    <row r="318441" spans="45:48" x14ac:dyDescent="0.2">
      <c r="AS318441" s="30"/>
      <c r="AT318441" s="30"/>
      <c r="AU318441" s="30"/>
      <c r="AV318441" s="30"/>
    </row>
    <row r="318449" spans="45:48" x14ac:dyDescent="0.2">
      <c r="AS318449" s="30"/>
      <c r="AT318449" s="30"/>
      <c r="AU318449" s="30"/>
      <c r="AV318449" s="30"/>
    </row>
    <row r="318457" spans="45:48" x14ac:dyDescent="0.2">
      <c r="AS318457" s="30"/>
      <c r="AT318457" s="30"/>
      <c r="AU318457" s="30"/>
      <c r="AV318457" s="30"/>
    </row>
    <row r="318465" spans="45:48" x14ac:dyDescent="0.2">
      <c r="AS318465" s="30"/>
      <c r="AT318465" s="30"/>
      <c r="AU318465" s="30"/>
      <c r="AV318465" s="30"/>
    </row>
    <row r="318473" spans="45:48" x14ac:dyDescent="0.2">
      <c r="AS318473" s="30"/>
      <c r="AT318473" s="30"/>
      <c r="AU318473" s="30"/>
      <c r="AV318473" s="30"/>
    </row>
    <row r="318481" spans="45:48" x14ac:dyDescent="0.2">
      <c r="AS318481" s="30"/>
      <c r="AT318481" s="30"/>
      <c r="AU318481" s="30"/>
      <c r="AV318481" s="30"/>
    </row>
    <row r="318489" spans="45:48" x14ac:dyDescent="0.2">
      <c r="AS318489" s="30"/>
      <c r="AT318489" s="30"/>
      <c r="AU318489" s="30"/>
      <c r="AV318489" s="30"/>
    </row>
    <row r="318497" spans="45:48" x14ac:dyDescent="0.2">
      <c r="AS318497" s="30"/>
      <c r="AT318497" s="30"/>
      <c r="AU318497" s="30"/>
      <c r="AV318497" s="30"/>
    </row>
    <row r="318505" spans="45:48" x14ac:dyDescent="0.2">
      <c r="AS318505" s="30"/>
      <c r="AT318505" s="30"/>
      <c r="AU318505" s="30"/>
      <c r="AV318505" s="30"/>
    </row>
    <row r="318513" spans="45:48" x14ac:dyDescent="0.2">
      <c r="AS318513" s="30"/>
      <c r="AT318513" s="30"/>
      <c r="AU318513" s="30"/>
      <c r="AV318513" s="30"/>
    </row>
    <row r="318521" spans="45:48" x14ac:dyDescent="0.2">
      <c r="AS318521" s="30"/>
      <c r="AT318521" s="30"/>
      <c r="AU318521" s="30"/>
      <c r="AV318521" s="30"/>
    </row>
    <row r="318529" spans="45:48" x14ac:dyDescent="0.2">
      <c r="AS318529" s="30"/>
      <c r="AT318529" s="30"/>
      <c r="AU318529" s="30"/>
      <c r="AV318529" s="30"/>
    </row>
    <row r="318537" spans="45:48" x14ac:dyDescent="0.2">
      <c r="AS318537" s="30"/>
      <c r="AT318537" s="30"/>
      <c r="AU318537" s="30"/>
      <c r="AV318537" s="30"/>
    </row>
    <row r="318545" spans="45:48" x14ac:dyDescent="0.2">
      <c r="AS318545" s="30"/>
      <c r="AT318545" s="30"/>
      <c r="AU318545" s="30"/>
      <c r="AV318545" s="30"/>
    </row>
    <row r="318553" spans="45:48" x14ac:dyDescent="0.2">
      <c r="AS318553" s="30"/>
      <c r="AT318553" s="30"/>
      <c r="AU318553" s="30"/>
      <c r="AV318553" s="30"/>
    </row>
    <row r="318561" spans="45:48" x14ac:dyDescent="0.2">
      <c r="AS318561" s="30"/>
      <c r="AT318561" s="30"/>
      <c r="AU318561" s="30"/>
      <c r="AV318561" s="30"/>
    </row>
    <row r="318569" spans="45:48" x14ac:dyDescent="0.2">
      <c r="AS318569" s="30"/>
      <c r="AT318569" s="30"/>
      <c r="AU318569" s="30"/>
      <c r="AV318569" s="30"/>
    </row>
    <row r="318577" spans="45:48" x14ac:dyDescent="0.2">
      <c r="AS318577" s="30"/>
      <c r="AT318577" s="30"/>
      <c r="AU318577" s="30"/>
      <c r="AV318577" s="30"/>
    </row>
    <row r="318585" spans="45:48" x14ac:dyDescent="0.2">
      <c r="AS318585" s="30"/>
      <c r="AT318585" s="30"/>
      <c r="AU318585" s="30"/>
      <c r="AV318585" s="30"/>
    </row>
    <row r="318593" spans="45:48" x14ac:dyDescent="0.2">
      <c r="AS318593" s="30"/>
      <c r="AT318593" s="30"/>
      <c r="AU318593" s="30"/>
      <c r="AV318593" s="30"/>
    </row>
    <row r="318601" spans="45:48" x14ac:dyDescent="0.2">
      <c r="AS318601" s="30"/>
      <c r="AT318601" s="30"/>
      <c r="AU318601" s="30"/>
      <c r="AV318601" s="30"/>
    </row>
    <row r="318609" spans="45:48" x14ac:dyDescent="0.2">
      <c r="AS318609" s="30"/>
      <c r="AT318609" s="30"/>
      <c r="AU318609" s="30"/>
      <c r="AV318609" s="30"/>
    </row>
    <row r="318617" spans="45:48" x14ac:dyDescent="0.2">
      <c r="AS318617" s="30"/>
      <c r="AT318617" s="30"/>
      <c r="AU318617" s="30"/>
      <c r="AV318617" s="30"/>
    </row>
    <row r="318625" spans="45:48" x14ac:dyDescent="0.2">
      <c r="AS318625" s="30"/>
      <c r="AT318625" s="30"/>
      <c r="AU318625" s="30"/>
      <c r="AV318625" s="30"/>
    </row>
    <row r="318633" spans="45:48" x14ac:dyDescent="0.2">
      <c r="AS318633" s="30"/>
      <c r="AT318633" s="30"/>
      <c r="AU318633" s="30"/>
      <c r="AV318633" s="30"/>
    </row>
    <row r="318641" spans="45:48" x14ac:dyDescent="0.2">
      <c r="AS318641" s="30"/>
      <c r="AT318641" s="30"/>
      <c r="AU318641" s="30"/>
      <c r="AV318641" s="30"/>
    </row>
    <row r="318649" spans="45:48" x14ac:dyDescent="0.2">
      <c r="AS318649" s="30"/>
      <c r="AT318649" s="30"/>
      <c r="AU318649" s="30"/>
      <c r="AV318649" s="30"/>
    </row>
    <row r="318657" spans="45:48" x14ac:dyDescent="0.2">
      <c r="AS318657" s="30"/>
      <c r="AT318657" s="30"/>
      <c r="AU318657" s="30"/>
      <c r="AV318657" s="30"/>
    </row>
    <row r="318665" spans="45:48" x14ac:dyDescent="0.2">
      <c r="AS318665" s="30"/>
      <c r="AT318665" s="30"/>
      <c r="AU318665" s="30"/>
      <c r="AV318665" s="30"/>
    </row>
    <row r="318673" spans="45:48" x14ac:dyDescent="0.2">
      <c r="AS318673" s="30"/>
      <c r="AT318673" s="30"/>
      <c r="AU318673" s="30"/>
      <c r="AV318673" s="30"/>
    </row>
    <row r="318681" spans="45:48" x14ac:dyDescent="0.2">
      <c r="AS318681" s="30"/>
      <c r="AT318681" s="30"/>
      <c r="AU318681" s="30"/>
      <c r="AV318681" s="30"/>
    </row>
    <row r="318689" spans="45:48" x14ac:dyDescent="0.2">
      <c r="AS318689" s="30"/>
      <c r="AT318689" s="30"/>
      <c r="AU318689" s="30"/>
      <c r="AV318689" s="30"/>
    </row>
    <row r="318697" spans="45:48" x14ac:dyDescent="0.2">
      <c r="AS318697" s="30"/>
      <c r="AT318697" s="30"/>
      <c r="AU318697" s="30"/>
      <c r="AV318697" s="30"/>
    </row>
    <row r="318705" spans="45:48" x14ac:dyDescent="0.2">
      <c r="AS318705" s="30"/>
      <c r="AT318705" s="30"/>
      <c r="AU318705" s="30"/>
      <c r="AV318705" s="30"/>
    </row>
    <row r="318713" spans="45:48" x14ac:dyDescent="0.2">
      <c r="AS318713" s="30"/>
      <c r="AT318713" s="30"/>
      <c r="AU318713" s="30"/>
      <c r="AV318713" s="30"/>
    </row>
    <row r="318721" spans="45:48" x14ac:dyDescent="0.2">
      <c r="AS318721" s="30"/>
      <c r="AT318721" s="30"/>
      <c r="AU318721" s="30"/>
      <c r="AV318721" s="30"/>
    </row>
    <row r="318729" spans="45:48" x14ac:dyDescent="0.2">
      <c r="AS318729" s="30"/>
      <c r="AT318729" s="30"/>
      <c r="AU318729" s="30"/>
      <c r="AV318729" s="30"/>
    </row>
    <row r="318737" spans="45:48" x14ac:dyDescent="0.2">
      <c r="AS318737" s="30"/>
      <c r="AT318737" s="30"/>
      <c r="AU318737" s="30"/>
      <c r="AV318737" s="30"/>
    </row>
    <row r="318745" spans="45:48" x14ac:dyDescent="0.2">
      <c r="AS318745" s="30"/>
      <c r="AT318745" s="30"/>
      <c r="AU318745" s="30"/>
      <c r="AV318745" s="30"/>
    </row>
    <row r="318753" spans="45:48" x14ac:dyDescent="0.2">
      <c r="AS318753" s="30"/>
      <c r="AT318753" s="30"/>
      <c r="AU318753" s="30"/>
      <c r="AV318753" s="30"/>
    </row>
    <row r="318761" spans="45:48" x14ac:dyDescent="0.2">
      <c r="AS318761" s="30"/>
      <c r="AT318761" s="30"/>
      <c r="AU318761" s="30"/>
      <c r="AV318761" s="30"/>
    </row>
    <row r="318769" spans="45:48" x14ac:dyDescent="0.2">
      <c r="AS318769" s="30"/>
      <c r="AT318769" s="30"/>
      <c r="AU318769" s="30"/>
      <c r="AV318769" s="30"/>
    </row>
    <row r="318777" spans="45:48" x14ac:dyDescent="0.2">
      <c r="AS318777" s="30"/>
      <c r="AT318777" s="30"/>
      <c r="AU318777" s="30"/>
      <c r="AV318777" s="30"/>
    </row>
    <row r="318785" spans="45:48" x14ac:dyDescent="0.2">
      <c r="AS318785" s="30"/>
      <c r="AT318785" s="30"/>
      <c r="AU318785" s="30"/>
      <c r="AV318785" s="30"/>
    </row>
    <row r="318793" spans="45:48" x14ac:dyDescent="0.2">
      <c r="AS318793" s="30"/>
      <c r="AT318793" s="30"/>
      <c r="AU318793" s="30"/>
      <c r="AV318793" s="30"/>
    </row>
    <row r="318801" spans="45:48" x14ac:dyDescent="0.2">
      <c r="AS318801" s="30"/>
      <c r="AT318801" s="30"/>
      <c r="AU318801" s="30"/>
      <c r="AV318801" s="30"/>
    </row>
    <row r="318809" spans="45:48" x14ac:dyDescent="0.2">
      <c r="AS318809" s="30"/>
      <c r="AT318809" s="30"/>
      <c r="AU318809" s="30"/>
      <c r="AV318809" s="30"/>
    </row>
    <row r="318817" spans="45:48" x14ac:dyDescent="0.2">
      <c r="AS318817" s="30"/>
      <c r="AT318817" s="30"/>
      <c r="AU318817" s="30"/>
      <c r="AV318817" s="30"/>
    </row>
    <row r="318825" spans="45:48" x14ac:dyDescent="0.2">
      <c r="AS318825" s="30"/>
      <c r="AT318825" s="30"/>
      <c r="AU318825" s="30"/>
      <c r="AV318825" s="30"/>
    </row>
    <row r="318833" spans="45:48" x14ac:dyDescent="0.2">
      <c r="AS318833" s="30"/>
      <c r="AT318833" s="30"/>
      <c r="AU318833" s="30"/>
      <c r="AV318833" s="30"/>
    </row>
    <row r="318841" spans="45:48" x14ac:dyDescent="0.2">
      <c r="AS318841" s="30"/>
      <c r="AT318841" s="30"/>
      <c r="AU318841" s="30"/>
      <c r="AV318841" s="30"/>
    </row>
    <row r="318849" spans="45:48" x14ac:dyDescent="0.2">
      <c r="AS318849" s="30"/>
      <c r="AT318849" s="30"/>
      <c r="AU318849" s="30"/>
      <c r="AV318849" s="30"/>
    </row>
    <row r="318857" spans="45:48" x14ac:dyDescent="0.2">
      <c r="AS318857" s="30"/>
      <c r="AT318857" s="30"/>
      <c r="AU318857" s="30"/>
      <c r="AV318857" s="30"/>
    </row>
    <row r="318865" spans="45:48" x14ac:dyDescent="0.2">
      <c r="AS318865" s="30"/>
      <c r="AT318865" s="30"/>
      <c r="AU318865" s="30"/>
      <c r="AV318865" s="30"/>
    </row>
    <row r="318873" spans="45:48" x14ac:dyDescent="0.2">
      <c r="AS318873" s="30"/>
      <c r="AT318873" s="30"/>
      <c r="AU318873" s="30"/>
      <c r="AV318873" s="30"/>
    </row>
    <row r="318881" spans="45:48" x14ac:dyDescent="0.2">
      <c r="AS318881" s="30"/>
      <c r="AT318881" s="30"/>
      <c r="AU318881" s="30"/>
      <c r="AV318881" s="30"/>
    </row>
    <row r="318889" spans="45:48" x14ac:dyDescent="0.2">
      <c r="AS318889" s="30"/>
      <c r="AT318889" s="30"/>
      <c r="AU318889" s="30"/>
      <c r="AV318889" s="30"/>
    </row>
    <row r="318897" spans="45:48" x14ac:dyDescent="0.2">
      <c r="AS318897" s="30"/>
      <c r="AT318897" s="30"/>
      <c r="AU318897" s="30"/>
      <c r="AV318897" s="30"/>
    </row>
    <row r="318905" spans="45:48" x14ac:dyDescent="0.2">
      <c r="AS318905" s="30"/>
      <c r="AT318905" s="30"/>
      <c r="AU318905" s="30"/>
      <c r="AV318905" s="30"/>
    </row>
    <row r="318913" spans="45:48" x14ac:dyDescent="0.2">
      <c r="AS318913" s="30"/>
      <c r="AT318913" s="30"/>
      <c r="AU318913" s="30"/>
      <c r="AV318913" s="30"/>
    </row>
    <row r="318921" spans="45:48" x14ac:dyDescent="0.2">
      <c r="AS318921" s="30"/>
      <c r="AT318921" s="30"/>
      <c r="AU318921" s="30"/>
      <c r="AV318921" s="30"/>
    </row>
    <row r="318929" spans="45:48" x14ac:dyDescent="0.2">
      <c r="AS318929" s="30"/>
      <c r="AT318929" s="30"/>
      <c r="AU318929" s="30"/>
      <c r="AV318929" s="30"/>
    </row>
    <row r="318937" spans="45:48" x14ac:dyDescent="0.2">
      <c r="AS318937" s="30"/>
      <c r="AT318937" s="30"/>
      <c r="AU318937" s="30"/>
      <c r="AV318937" s="30"/>
    </row>
    <row r="318945" spans="45:48" x14ac:dyDescent="0.2">
      <c r="AS318945" s="30"/>
      <c r="AT318945" s="30"/>
      <c r="AU318945" s="30"/>
      <c r="AV318945" s="30"/>
    </row>
    <row r="318953" spans="45:48" x14ac:dyDescent="0.2">
      <c r="AS318953" s="30"/>
      <c r="AT318953" s="30"/>
      <c r="AU318953" s="30"/>
      <c r="AV318953" s="30"/>
    </row>
    <row r="318961" spans="45:48" x14ac:dyDescent="0.2">
      <c r="AS318961" s="30"/>
      <c r="AT318961" s="30"/>
      <c r="AU318961" s="30"/>
      <c r="AV318961" s="30"/>
    </row>
    <row r="318969" spans="45:48" x14ac:dyDescent="0.2">
      <c r="AS318969" s="30"/>
      <c r="AT318969" s="30"/>
      <c r="AU318969" s="30"/>
      <c r="AV318969" s="30"/>
    </row>
    <row r="318977" spans="45:48" x14ac:dyDescent="0.2">
      <c r="AS318977" s="30"/>
      <c r="AT318977" s="30"/>
      <c r="AU318977" s="30"/>
      <c r="AV318977" s="30"/>
    </row>
    <row r="318985" spans="45:48" x14ac:dyDescent="0.2">
      <c r="AS318985" s="30"/>
      <c r="AT318985" s="30"/>
      <c r="AU318985" s="30"/>
      <c r="AV318985" s="30"/>
    </row>
    <row r="318993" spans="45:48" x14ac:dyDescent="0.2">
      <c r="AS318993" s="30"/>
      <c r="AT318993" s="30"/>
      <c r="AU318993" s="30"/>
      <c r="AV318993" s="30"/>
    </row>
    <row r="319001" spans="45:48" x14ac:dyDescent="0.2">
      <c r="AS319001" s="30"/>
      <c r="AT319001" s="30"/>
      <c r="AU319001" s="30"/>
      <c r="AV319001" s="30"/>
    </row>
    <row r="319009" spans="45:48" x14ac:dyDescent="0.2">
      <c r="AS319009" s="30"/>
      <c r="AT319009" s="30"/>
      <c r="AU319009" s="30"/>
      <c r="AV319009" s="30"/>
    </row>
    <row r="319017" spans="45:48" x14ac:dyDescent="0.2">
      <c r="AS319017" s="30"/>
      <c r="AT319017" s="30"/>
      <c r="AU319017" s="30"/>
      <c r="AV319017" s="30"/>
    </row>
    <row r="319025" spans="45:48" x14ac:dyDescent="0.2">
      <c r="AS319025" s="30"/>
      <c r="AT319025" s="30"/>
      <c r="AU319025" s="30"/>
      <c r="AV319025" s="30"/>
    </row>
    <row r="319033" spans="45:48" x14ac:dyDescent="0.2">
      <c r="AS319033" s="30"/>
      <c r="AT319033" s="30"/>
      <c r="AU319033" s="30"/>
      <c r="AV319033" s="30"/>
    </row>
    <row r="319041" spans="45:48" x14ac:dyDescent="0.2">
      <c r="AS319041" s="30"/>
      <c r="AT319041" s="30"/>
      <c r="AU319041" s="30"/>
      <c r="AV319041" s="30"/>
    </row>
    <row r="319049" spans="45:48" x14ac:dyDescent="0.2">
      <c r="AS319049" s="30"/>
      <c r="AT319049" s="30"/>
      <c r="AU319049" s="30"/>
      <c r="AV319049" s="30"/>
    </row>
    <row r="319057" spans="45:48" x14ac:dyDescent="0.2">
      <c r="AS319057" s="30"/>
      <c r="AT319057" s="30"/>
      <c r="AU319057" s="30"/>
      <c r="AV319057" s="30"/>
    </row>
    <row r="319065" spans="45:48" x14ac:dyDescent="0.2">
      <c r="AS319065" s="30"/>
      <c r="AT319065" s="30"/>
      <c r="AU319065" s="30"/>
      <c r="AV319065" s="30"/>
    </row>
    <row r="319073" spans="45:48" x14ac:dyDescent="0.2">
      <c r="AS319073" s="30"/>
      <c r="AT319073" s="30"/>
      <c r="AU319073" s="30"/>
      <c r="AV319073" s="30"/>
    </row>
    <row r="319081" spans="45:48" x14ac:dyDescent="0.2">
      <c r="AS319081" s="30"/>
      <c r="AT319081" s="30"/>
      <c r="AU319081" s="30"/>
      <c r="AV319081" s="30"/>
    </row>
    <row r="319089" spans="45:48" x14ac:dyDescent="0.2">
      <c r="AS319089" s="30"/>
      <c r="AT319089" s="30"/>
      <c r="AU319089" s="30"/>
      <c r="AV319089" s="30"/>
    </row>
    <row r="319097" spans="45:48" x14ac:dyDescent="0.2">
      <c r="AS319097" s="30"/>
      <c r="AT319097" s="30"/>
      <c r="AU319097" s="30"/>
      <c r="AV319097" s="30"/>
    </row>
    <row r="319105" spans="45:48" x14ac:dyDescent="0.2">
      <c r="AS319105" s="30"/>
      <c r="AT319105" s="30"/>
      <c r="AU319105" s="30"/>
      <c r="AV319105" s="30"/>
    </row>
    <row r="319113" spans="45:48" x14ac:dyDescent="0.2">
      <c r="AS319113" s="30"/>
      <c r="AT319113" s="30"/>
      <c r="AU319113" s="30"/>
      <c r="AV319113" s="30"/>
    </row>
    <row r="319121" spans="45:48" x14ac:dyDescent="0.2">
      <c r="AS319121" s="30"/>
      <c r="AT319121" s="30"/>
      <c r="AU319121" s="30"/>
      <c r="AV319121" s="30"/>
    </row>
    <row r="319129" spans="45:48" x14ac:dyDescent="0.2">
      <c r="AS319129" s="30"/>
      <c r="AT319129" s="30"/>
      <c r="AU319129" s="30"/>
      <c r="AV319129" s="30"/>
    </row>
    <row r="319137" spans="45:48" x14ac:dyDescent="0.2">
      <c r="AS319137" s="30"/>
      <c r="AT319137" s="30"/>
      <c r="AU319137" s="30"/>
      <c r="AV319137" s="30"/>
    </row>
    <row r="319145" spans="45:48" x14ac:dyDescent="0.2">
      <c r="AS319145" s="30"/>
      <c r="AT319145" s="30"/>
      <c r="AU319145" s="30"/>
      <c r="AV319145" s="30"/>
    </row>
    <row r="319153" spans="45:48" x14ac:dyDescent="0.2">
      <c r="AS319153" s="30"/>
      <c r="AT319153" s="30"/>
      <c r="AU319153" s="30"/>
      <c r="AV319153" s="30"/>
    </row>
    <row r="319161" spans="45:48" x14ac:dyDescent="0.2">
      <c r="AS319161" s="30"/>
      <c r="AT319161" s="30"/>
      <c r="AU319161" s="30"/>
      <c r="AV319161" s="30"/>
    </row>
    <row r="319169" spans="45:48" x14ac:dyDescent="0.2">
      <c r="AS319169" s="30"/>
      <c r="AT319169" s="30"/>
      <c r="AU319169" s="30"/>
      <c r="AV319169" s="30"/>
    </row>
    <row r="319177" spans="45:48" x14ac:dyDescent="0.2">
      <c r="AS319177" s="30"/>
      <c r="AT319177" s="30"/>
      <c r="AU319177" s="30"/>
      <c r="AV319177" s="30"/>
    </row>
    <row r="319185" spans="45:48" x14ac:dyDescent="0.2">
      <c r="AS319185" s="30"/>
      <c r="AT319185" s="30"/>
      <c r="AU319185" s="30"/>
      <c r="AV319185" s="30"/>
    </row>
    <row r="319193" spans="45:48" x14ac:dyDescent="0.2">
      <c r="AS319193" s="30"/>
      <c r="AT319193" s="30"/>
      <c r="AU319193" s="30"/>
      <c r="AV319193" s="30"/>
    </row>
    <row r="319201" spans="45:48" x14ac:dyDescent="0.2">
      <c r="AS319201" s="30"/>
      <c r="AT319201" s="30"/>
      <c r="AU319201" s="30"/>
      <c r="AV319201" s="30"/>
    </row>
    <row r="319209" spans="45:48" x14ac:dyDescent="0.2">
      <c r="AS319209" s="30"/>
      <c r="AT319209" s="30"/>
      <c r="AU319209" s="30"/>
      <c r="AV319209" s="30"/>
    </row>
    <row r="319217" spans="45:48" x14ac:dyDescent="0.2">
      <c r="AS319217" s="30"/>
      <c r="AT319217" s="30"/>
      <c r="AU319217" s="30"/>
      <c r="AV319217" s="30"/>
    </row>
    <row r="319225" spans="45:48" x14ac:dyDescent="0.2">
      <c r="AS319225" s="30"/>
      <c r="AT319225" s="30"/>
      <c r="AU319225" s="30"/>
      <c r="AV319225" s="30"/>
    </row>
    <row r="319233" spans="45:48" x14ac:dyDescent="0.2">
      <c r="AS319233" s="30"/>
      <c r="AT319233" s="30"/>
      <c r="AU319233" s="30"/>
      <c r="AV319233" s="30"/>
    </row>
    <row r="319241" spans="45:48" x14ac:dyDescent="0.2">
      <c r="AS319241" s="30"/>
      <c r="AT319241" s="30"/>
      <c r="AU319241" s="30"/>
      <c r="AV319241" s="30"/>
    </row>
    <row r="319249" spans="45:48" x14ac:dyDescent="0.2">
      <c r="AS319249" s="30"/>
      <c r="AT319249" s="30"/>
      <c r="AU319249" s="30"/>
      <c r="AV319249" s="30"/>
    </row>
    <row r="319257" spans="45:48" x14ac:dyDescent="0.2">
      <c r="AS319257" s="30"/>
      <c r="AT319257" s="30"/>
      <c r="AU319257" s="30"/>
      <c r="AV319257" s="30"/>
    </row>
    <row r="319265" spans="45:48" x14ac:dyDescent="0.2">
      <c r="AS319265" s="30"/>
      <c r="AT319265" s="30"/>
      <c r="AU319265" s="30"/>
      <c r="AV319265" s="30"/>
    </row>
    <row r="319273" spans="45:48" x14ac:dyDescent="0.2">
      <c r="AS319273" s="30"/>
      <c r="AT319273" s="30"/>
      <c r="AU319273" s="30"/>
      <c r="AV319273" s="30"/>
    </row>
    <row r="319281" spans="45:48" x14ac:dyDescent="0.2">
      <c r="AS319281" s="30"/>
      <c r="AT319281" s="30"/>
      <c r="AU319281" s="30"/>
      <c r="AV319281" s="30"/>
    </row>
    <row r="319289" spans="45:48" x14ac:dyDescent="0.2">
      <c r="AS319289" s="30"/>
      <c r="AT319289" s="30"/>
      <c r="AU319289" s="30"/>
      <c r="AV319289" s="30"/>
    </row>
    <row r="319297" spans="45:48" x14ac:dyDescent="0.2">
      <c r="AS319297" s="30"/>
      <c r="AT319297" s="30"/>
      <c r="AU319297" s="30"/>
      <c r="AV319297" s="30"/>
    </row>
    <row r="319305" spans="45:48" x14ac:dyDescent="0.2">
      <c r="AS319305" s="30"/>
      <c r="AT319305" s="30"/>
      <c r="AU319305" s="30"/>
      <c r="AV319305" s="30"/>
    </row>
    <row r="319313" spans="45:48" x14ac:dyDescent="0.2">
      <c r="AS319313" s="30"/>
      <c r="AT319313" s="30"/>
      <c r="AU319313" s="30"/>
      <c r="AV319313" s="30"/>
    </row>
    <row r="319321" spans="45:48" x14ac:dyDescent="0.2">
      <c r="AS319321" s="30"/>
      <c r="AT319321" s="30"/>
      <c r="AU319321" s="30"/>
      <c r="AV319321" s="30"/>
    </row>
    <row r="319329" spans="45:48" x14ac:dyDescent="0.2">
      <c r="AS319329" s="30"/>
      <c r="AT319329" s="30"/>
      <c r="AU319329" s="30"/>
      <c r="AV319329" s="30"/>
    </row>
    <row r="319337" spans="45:48" x14ac:dyDescent="0.2">
      <c r="AS319337" s="30"/>
      <c r="AT319337" s="30"/>
      <c r="AU319337" s="30"/>
      <c r="AV319337" s="30"/>
    </row>
    <row r="319345" spans="45:48" x14ac:dyDescent="0.2">
      <c r="AS319345" s="30"/>
      <c r="AT319345" s="30"/>
      <c r="AU319345" s="30"/>
      <c r="AV319345" s="30"/>
    </row>
    <row r="319353" spans="45:48" x14ac:dyDescent="0.2">
      <c r="AS319353" s="30"/>
      <c r="AT319353" s="30"/>
      <c r="AU319353" s="30"/>
      <c r="AV319353" s="30"/>
    </row>
    <row r="319361" spans="45:48" x14ac:dyDescent="0.2">
      <c r="AS319361" s="30"/>
      <c r="AT319361" s="30"/>
      <c r="AU319361" s="30"/>
      <c r="AV319361" s="30"/>
    </row>
    <row r="319369" spans="45:48" x14ac:dyDescent="0.2">
      <c r="AS319369" s="30"/>
      <c r="AT319369" s="30"/>
      <c r="AU319369" s="30"/>
      <c r="AV319369" s="30"/>
    </row>
    <row r="319377" spans="45:48" x14ac:dyDescent="0.2">
      <c r="AS319377" s="30"/>
      <c r="AT319377" s="30"/>
      <c r="AU319377" s="30"/>
      <c r="AV319377" s="30"/>
    </row>
    <row r="319385" spans="45:48" x14ac:dyDescent="0.2">
      <c r="AS319385" s="30"/>
      <c r="AT319385" s="30"/>
      <c r="AU319385" s="30"/>
      <c r="AV319385" s="30"/>
    </row>
    <row r="319393" spans="45:48" x14ac:dyDescent="0.2">
      <c r="AS319393" s="30"/>
      <c r="AT319393" s="30"/>
      <c r="AU319393" s="30"/>
      <c r="AV319393" s="30"/>
    </row>
    <row r="319401" spans="45:48" x14ac:dyDescent="0.2">
      <c r="AS319401" s="30"/>
      <c r="AT319401" s="30"/>
      <c r="AU319401" s="30"/>
      <c r="AV319401" s="30"/>
    </row>
    <row r="319409" spans="45:48" x14ac:dyDescent="0.2">
      <c r="AS319409" s="30"/>
      <c r="AT319409" s="30"/>
      <c r="AU319409" s="30"/>
      <c r="AV319409" s="30"/>
    </row>
    <row r="319417" spans="45:48" x14ac:dyDescent="0.2">
      <c r="AS319417" s="30"/>
      <c r="AT319417" s="30"/>
      <c r="AU319417" s="30"/>
      <c r="AV319417" s="30"/>
    </row>
    <row r="319425" spans="45:48" x14ac:dyDescent="0.2">
      <c r="AS319425" s="30"/>
      <c r="AT319425" s="30"/>
      <c r="AU319425" s="30"/>
      <c r="AV319425" s="30"/>
    </row>
    <row r="319433" spans="45:48" x14ac:dyDescent="0.2">
      <c r="AS319433" s="30"/>
      <c r="AT319433" s="30"/>
      <c r="AU319433" s="30"/>
      <c r="AV319433" s="30"/>
    </row>
    <row r="319441" spans="45:48" x14ac:dyDescent="0.2">
      <c r="AS319441" s="30"/>
      <c r="AT319441" s="30"/>
      <c r="AU319441" s="30"/>
      <c r="AV319441" s="30"/>
    </row>
    <row r="319449" spans="45:48" x14ac:dyDescent="0.2">
      <c r="AS319449" s="30"/>
      <c r="AT319449" s="30"/>
      <c r="AU319449" s="30"/>
      <c r="AV319449" s="30"/>
    </row>
    <row r="319457" spans="45:48" x14ac:dyDescent="0.2">
      <c r="AS319457" s="30"/>
      <c r="AT319457" s="30"/>
      <c r="AU319457" s="30"/>
      <c r="AV319457" s="30"/>
    </row>
    <row r="319465" spans="45:48" x14ac:dyDescent="0.2">
      <c r="AS319465" s="30"/>
      <c r="AT319465" s="30"/>
      <c r="AU319465" s="30"/>
      <c r="AV319465" s="30"/>
    </row>
    <row r="319473" spans="45:48" x14ac:dyDescent="0.2">
      <c r="AS319473" s="30"/>
      <c r="AT319473" s="30"/>
      <c r="AU319473" s="30"/>
      <c r="AV319473" s="30"/>
    </row>
    <row r="319481" spans="45:48" x14ac:dyDescent="0.2">
      <c r="AS319481" s="30"/>
      <c r="AT319481" s="30"/>
      <c r="AU319481" s="30"/>
      <c r="AV319481" s="30"/>
    </row>
    <row r="319489" spans="45:48" x14ac:dyDescent="0.2">
      <c r="AS319489" s="30"/>
      <c r="AT319489" s="30"/>
      <c r="AU319489" s="30"/>
      <c r="AV319489" s="30"/>
    </row>
    <row r="319497" spans="45:48" x14ac:dyDescent="0.2">
      <c r="AS319497" s="30"/>
      <c r="AT319497" s="30"/>
      <c r="AU319497" s="30"/>
      <c r="AV319497" s="30"/>
    </row>
    <row r="319505" spans="45:48" x14ac:dyDescent="0.2">
      <c r="AS319505" s="30"/>
      <c r="AT319505" s="30"/>
      <c r="AU319505" s="30"/>
      <c r="AV319505" s="30"/>
    </row>
    <row r="319513" spans="45:48" x14ac:dyDescent="0.2">
      <c r="AS319513" s="30"/>
      <c r="AT319513" s="30"/>
      <c r="AU319513" s="30"/>
      <c r="AV319513" s="30"/>
    </row>
    <row r="319521" spans="45:48" x14ac:dyDescent="0.2">
      <c r="AS319521" s="30"/>
      <c r="AT319521" s="30"/>
      <c r="AU319521" s="30"/>
      <c r="AV319521" s="30"/>
    </row>
    <row r="319529" spans="45:48" x14ac:dyDescent="0.2">
      <c r="AS319529" s="30"/>
      <c r="AT319529" s="30"/>
      <c r="AU319529" s="30"/>
      <c r="AV319529" s="30"/>
    </row>
    <row r="319537" spans="45:48" x14ac:dyDescent="0.2">
      <c r="AS319537" s="30"/>
      <c r="AT319537" s="30"/>
      <c r="AU319537" s="30"/>
      <c r="AV319537" s="30"/>
    </row>
    <row r="319545" spans="45:48" x14ac:dyDescent="0.2">
      <c r="AS319545" s="30"/>
      <c r="AT319545" s="30"/>
      <c r="AU319545" s="30"/>
      <c r="AV319545" s="30"/>
    </row>
    <row r="319553" spans="45:48" x14ac:dyDescent="0.2">
      <c r="AS319553" s="30"/>
      <c r="AT319553" s="30"/>
      <c r="AU319553" s="30"/>
      <c r="AV319553" s="30"/>
    </row>
    <row r="319561" spans="45:48" x14ac:dyDescent="0.2">
      <c r="AS319561" s="30"/>
      <c r="AT319561" s="30"/>
      <c r="AU319561" s="30"/>
      <c r="AV319561" s="30"/>
    </row>
    <row r="319569" spans="45:48" x14ac:dyDescent="0.2">
      <c r="AS319569" s="30"/>
      <c r="AT319569" s="30"/>
      <c r="AU319569" s="30"/>
      <c r="AV319569" s="30"/>
    </row>
    <row r="319577" spans="45:48" x14ac:dyDescent="0.2">
      <c r="AS319577" s="30"/>
      <c r="AT319577" s="30"/>
      <c r="AU319577" s="30"/>
      <c r="AV319577" s="30"/>
    </row>
    <row r="319585" spans="45:48" x14ac:dyDescent="0.2">
      <c r="AS319585" s="30"/>
      <c r="AT319585" s="30"/>
      <c r="AU319585" s="30"/>
      <c r="AV319585" s="30"/>
    </row>
    <row r="319593" spans="45:48" x14ac:dyDescent="0.2">
      <c r="AS319593" s="30"/>
      <c r="AT319593" s="30"/>
      <c r="AU319593" s="30"/>
      <c r="AV319593" s="30"/>
    </row>
    <row r="319601" spans="45:48" x14ac:dyDescent="0.2">
      <c r="AS319601" s="30"/>
      <c r="AT319601" s="30"/>
      <c r="AU319601" s="30"/>
      <c r="AV319601" s="30"/>
    </row>
    <row r="319609" spans="45:48" x14ac:dyDescent="0.2">
      <c r="AS319609" s="30"/>
      <c r="AT319609" s="30"/>
      <c r="AU319609" s="30"/>
      <c r="AV319609" s="30"/>
    </row>
    <row r="319617" spans="45:48" x14ac:dyDescent="0.2">
      <c r="AS319617" s="30"/>
      <c r="AT319617" s="30"/>
      <c r="AU319617" s="30"/>
      <c r="AV319617" s="30"/>
    </row>
    <row r="319625" spans="45:48" x14ac:dyDescent="0.2">
      <c r="AS319625" s="30"/>
      <c r="AT319625" s="30"/>
      <c r="AU319625" s="30"/>
      <c r="AV319625" s="30"/>
    </row>
    <row r="319633" spans="45:48" x14ac:dyDescent="0.2">
      <c r="AS319633" s="30"/>
      <c r="AT319633" s="30"/>
      <c r="AU319633" s="30"/>
      <c r="AV319633" s="30"/>
    </row>
    <row r="319641" spans="45:48" x14ac:dyDescent="0.2">
      <c r="AS319641" s="30"/>
      <c r="AT319641" s="30"/>
      <c r="AU319641" s="30"/>
      <c r="AV319641" s="30"/>
    </row>
    <row r="319649" spans="45:48" x14ac:dyDescent="0.2">
      <c r="AS319649" s="30"/>
      <c r="AT319649" s="30"/>
      <c r="AU319649" s="30"/>
      <c r="AV319649" s="30"/>
    </row>
    <row r="319657" spans="45:48" x14ac:dyDescent="0.2">
      <c r="AS319657" s="30"/>
      <c r="AT319657" s="30"/>
      <c r="AU319657" s="30"/>
      <c r="AV319657" s="30"/>
    </row>
    <row r="319665" spans="45:48" x14ac:dyDescent="0.2">
      <c r="AS319665" s="30"/>
      <c r="AT319665" s="30"/>
      <c r="AU319665" s="30"/>
      <c r="AV319665" s="30"/>
    </row>
    <row r="319673" spans="45:48" x14ac:dyDescent="0.2">
      <c r="AS319673" s="30"/>
      <c r="AT319673" s="30"/>
      <c r="AU319673" s="30"/>
      <c r="AV319673" s="30"/>
    </row>
    <row r="319681" spans="45:48" x14ac:dyDescent="0.2">
      <c r="AS319681" s="30"/>
      <c r="AT319681" s="30"/>
      <c r="AU319681" s="30"/>
      <c r="AV319681" s="30"/>
    </row>
    <row r="319689" spans="45:48" x14ac:dyDescent="0.2">
      <c r="AS319689" s="30"/>
      <c r="AT319689" s="30"/>
      <c r="AU319689" s="30"/>
      <c r="AV319689" s="30"/>
    </row>
    <row r="319697" spans="45:48" x14ac:dyDescent="0.2">
      <c r="AS319697" s="30"/>
      <c r="AT319697" s="30"/>
      <c r="AU319697" s="30"/>
      <c r="AV319697" s="30"/>
    </row>
    <row r="319705" spans="45:48" x14ac:dyDescent="0.2">
      <c r="AS319705" s="30"/>
      <c r="AT319705" s="30"/>
      <c r="AU319705" s="30"/>
      <c r="AV319705" s="30"/>
    </row>
    <row r="319713" spans="45:48" x14ac:dyDescent="0.2">
      <c r="AS319713" s="30"/>
      <c r="AT319713" s="30"/>
      <c r="AU319713" s="30"/>
      <c r="AV319713" s="30"/>
    </row>
    <row r="319721" spans="45:48" x14ac:dyDescent="0.2">
      <c r="AS319721" s="30"/>
      <c r="AT319721" s="30"/>
      <c r="AU319721" s="30"/>
      <c r="AV319721" s="30"/>
    </row>
    <row r="319729" spans="45:48" x14ac:dyDescent="0.2">
      <c r="AS319729" s="30"/>
      <c r="AT319729" s="30"/>
      <c r="AU319729" s="30"/>
      <c r="AV319729" s="30"/>
    </row>
    <row r="319737" spans="45:48" x14ac:dyDescent="0.2">
      <c r="AS319737" s="30"/>
      <c r="AT319737" s="30"/>
      <c r="AU319737" s="30"/>
      <c r="AV319737" s="30"/>
    </row>
    <row r="319745" spans="45:48" x14ac:dyDescent="0.2">
      <c r="AS319745" s="30"/>
      <c r="AT319745" s="30"/>
      <c r="AU319745" s="30"/>
      <c r="AV319745" s="30"/>
    </row>
    <row r="319753" spans="45:48" x14ac:dyDescent="0.2">
      <c r="AS319753" s="30"/>
      <c r="AT319753" s="30"/>
      <c r="AU319753" s="30"/>
      <c r="AV319753" s="30"/>
    </row>
    <row r="319761" spans="45:48" x14ac:dyDescent="0.2">
      <c r="AS319761" s="30"/>
      <c r="AT319761" s="30"/>
      <c r="AU319761" s="30"/>
      <c r="AV319761" s="30"/>
    </row>
    <row r="319769" spans="45:48" x14ac:dyDescent="0.2">
      <c r="AS319769" s="30"/>
      <c r="AT319769" s="30"/>
      <c r="AU319769" s="30"/>
      <c r="AV319769" s="30"/>
    </row>
    <row r="319777" spans="45:48" x14ac:dyDescent="0.2">
      <c r="AS319777" s="30"/>
      <c r="AT319777" s="30"/>
      <c r="AU319777" s="30"/>
      <c r="AV319777" s="30"/>
    </row>
    <row r="319785" spans="45:48" x14ac:dyDescent="0.2">
      <c r="AS319785" s="30"/>
      <c r="AT319785" s="30"/>
      <c r="AU319785" s="30"/>
      <c r="AV319785" s="30"/>
    </row>
    <row r="319793" spans="45:48" x14ac:dyDescent="0.2">
      <c r="AS319793" s="30"/>
      <c r="AT319793" s="30"/>
      <c r="AU319793" s="30"/>
      <c r="AV319793" s="30"/>
    </row>
    <row r="319801" spans="45:48" x14ac:dyDescent="0.2">
      <c r="AS319801" s="30"/>
      <c r="AT319801" s="30"/>
      <c r="AU319801" s="30"/>
      <c r="AV319801" s="30"/>
    </row>
    <row r="319809" spans="45:48" x14ac:dyDescent="0.2">
      <c r="AS319809" s="30"/>
      <c r="AT319809" s="30"/>
      <c r="AU319809" s="30"/>
      <c r="AV319809" s="30"/>
    </row>
    <row r="319817" spans="45:48" x14ac:dyDescent="0.2">
      <c r="AS319817" s="30"/>
      <c r="AT319817" s="30"/>
      <c r="AU319817" s="30"/>
      <c r="AV319817" s="30"/>
    </row>
    <row r="319825" spans="45:48" x14ac:dyDescent="0.2">
      <c r="AS319825" s="30"/>
      <c r="AT319825" s="30"/>
      <c r="AU319825" s="30"/>
      <c r="AV319825" s="30"/>
    </row>
    <row r="319833" spans="45:48" x14ac:dyDescent="0.2">
      <c r="AS319833" s="30"/>
      <c r="AT319833" s="30"/>
      <c r="AU319833" s="30"/>
      <c r="AV319833" s="30"/>
    </row>
    <row r="319841" spans="45:48" x14ac:dyDescent="0.2">
      <c r="AS319841" s="30"/>
      <c r="AT319841" s="30"/>
      <c r="AU319841" s="30"/>
      <c r="AV319841" s="30"/>
    </row>
    <row r="319849" spans="45:48" x14ac:dyDescent="0.2">
      <c r="AS319849" s="30"/>
      <c r="AT319849" s="30"/>
      <c r="AU319849" s="30"/>
      <c r="AV319849" s="30"/>
    </row>
    <row r="319857" spans="45:48" x14ac:dyDescent="0.2">
      <c r="AS319857" s="30"/>
      <c r="AT319857" s="30"/>
      <c r="AU319857" s="30"/>
      <c r="AV319857" s="30"/>
    </row>
    <row r="319865" spans="45:48" x14ac:dyDescent="0.2">
      <c r="AS319865" s="30"/>
      <c r="AT319865" s="30"/>
      <c r="AU319865" s="30"/>
      <c r="AV319865" s="30"/>
    </row>
    <row r="319873" spans="45:48" x14ac:dyDescent="0.2">
      <c r="AS319873" s="30"/>
      <c r="AT319873" s="30"/>
      <c r="AU319873" s="30"/>
      <c r="AV319873" s="30"/>
    </row>
    <row r="319881" spans="45:48" x14ac:dyDescent="0.2">
      <c r="AS319881" s="30"/>
      <c r="AT319881" s="30"/>
      <c r="AU319881" s="30"/>
      <c r="AV319881" s="30"/>
    </row>
    <row r="319889" spans="45:48" x14ac:dyDescent="0.2">
      <c r="AS319889" s="30"/>
      <c r="AT319889" s="30"/>
      <c r="AU319889" s="30"/>
      <c r="AV319889" s="30"/>
    </row>
    <row r="319897" spans="45:48" x14ac:dyDescent="0.2">
      <c r="AS319897" s="30"/>
      <c r="AT319897" s="30"/>
      <c r="AU319897" s="30"/>
      <c r="AV319897" s="30"/>
    </row>
    <row r="319905" spans="45:48" x14ac:dyDescent="0.2">
      <c r="AS319905" s="30"/>
      <c r="AT319905" s="30"/>
      <c r="AU319905" s="30"/>
      <c r="AV319905" s="30"/>
    </row>
    <row r="319913" spans="45:48" x14ac:dyDescent="0.2">
      <c r="AS319913" s="30"/>
      <c r="AT319913" s="30"/>
      <c r="AU319913" s="30"/>
      <c r="AV319913" s="30"/>
    </row>
    <row r="319921" spans="45:48" x14ac:dyDescent="0.2">
      <c r="AS319921" s="30"/>
      <c r="AT319921" s="30"/>
      <c r="AU319921" s="30"/>
      <c r="AV319921" s="30"/>
    </row>
    <row r="319929" spans="45:48" x14ac:dyDescent="0.2">
      <c r="AS319929" s="30"/>
      <c r="AT319929" s="30"/>
      <c r="AU319929" s="30"/>
      <c r="AV319929" s="30"/>
    </row>
    <row r="319937" spans="45:48" x14ac:dyDescent="0.2">
      <c r="AS319937" s="30"/>
      <c r="AT319937" s="30"/>
      <c r="AU319937" s="30"/>
      <c r="AV319937" s="30"/>
    </row>
    <row r="319945" spans="45:48" x14ac:dyDescent="0.2">
      <c r="AS319945" s="30"/>
      <c r="AT319945" s="30"/>
      <c r="AU319945" s="30"/>
      <c r="AV319945" s="30"/>
    </row>
    <row r="319953" spans="45:48" x14ac:dyDescent="0.2">
      <c r="AS319953" s="30"/>
      <c r="AT319953" s="30"/>
      <c r="AU319953" s="30"/>
      <c r="AV319953" s="30"/>
    </row>
    <row r="319961" spans="45:48" x14ac:dyDescent="0.2">
      <c r="AS319961" s="30"/>
      <c r="AT319961" s="30"/>
      <c r="AU319961" s="30"/>
      <c r="AV319961" s="30"/>
    </row>
    <row r="319969" spans="45:48" x14ac:dyDescent="0.2">
      <c r="AS319969" s="30"/>
      <c r="AT319969" s="30"/>
      <c r="AU319969" s="30"/>
      <c r="AV319969" s="30"/>
    </row>
    <row r="319977" spans="45:48" x14ac:dyDescent="0.2">
      <c r="AS319977" s="30"/>
      <c r="AT319977" s="30"/>
      <c r="AU319977" s="30"/>
      <c r="AV319977" s="30"/>
    </row>
    <row r="319985" spans="45:48" x14ac:dyDescent="0.2">
      <c r="AS319985" s="30"/>
      <c r="AT319985" s="30"/>
      <c r="AU319985" s="30"/>
      <c r="AV319985" s="30"/>
    </row>
    <row r="319993" spans="45:48" x14ac:dyDescent="0.2">
      <c r="AS319993" s="30"/>
      <c r="AT319993" s="30"/>
      <c r="AU319993" s="30"/>
      <c r="AV319993" s="30"/>
    </row>
    <row r="320001" spans="45:48" x14ac:dyDescent="0.2">
      <c r="AS320001" s="30"/>
      <c r="AT320001" s="30"/>
      <c r="AU320001" s="30"/>
      <c r="AV320001" s="30"/>
    </row>
    <row r="320009" spans="45:48" x14ac:dyDescent="0.2">
      <c r="AS320009" s="30"/>
      <c r="AT320009" s="30"/>
      <c r="AU320009" s="30"/>
      <c r="AV320009" s="30"/>
    </row>
    <row r="320017" spans="45:48" x14ac:dyDescent="0.2">
      <c r="AS320017" s="30"/>
      <c r="AT320017" s="30"/>
      <c r="AU320017" s="30"/>
      <c r="AV320017" s="30"/>
    </row>
    <row r="320025" spans="45:48" x14ac:dyDescent="0.2">
      <c r="AS320025" s="30"/>
      <c r="AT320025" s="30"/>
      <c r="AU320025" s="30"/>
      <c r="AV320025" s="30"/>
    </row>
    <row r="320033" spans="45:48" x14ac:dyDescent="0.2">
      <c r="AS320033" s="30"/>
      <c r="AT320033" s="30"/>
      <c r="AU320033" s="30"/>
      <c r="AV320033" s="30"/>
    </row>
    <row r="320041" spans="45:48" x14ac:dyDescent="0.2">
      <c r="AS320041" s="30"/>
      <c r="AT320041" s="30"/>
      <c r="AU320041" s="30"/>
      <c r="AV320041" s="30"/>
    </row>
    <row r="320049" spans="45:48" x14ac:dyDescent="0.2">
      <c r="AS320049" s="30"/>
      <c r="AT320049" s="30"/>
      <c r="AU320049" s="30"/>
      <c r="AV320049" s="30"/>
    </row>
    <row r="320057" spans="45:48" x14ac:dyDescent="0.2">
      <c r="AS320057" s="30"/>
      <c r="AT320057" s="30"/>
      <c r="AU320057" s="30"/>
      <c r="AV320057" s="30"/>
    </row>
    <row r="320065" spans="45:48" x14ac:dyDescent="0.2">
      <c r="AS320065" s="30"/>
      <c r="AT320065" s="30"/>
      <c r="AU320065" s="30"/>
      <c r="AV320065" s="30"/>
    </row>
    <row r="320073" spans="45:48" x14ac:dyDescent="0.2">
      <c r="AS320073" s="30"/>
      <c r="AT320073" s="30"/>
      <c r="AU320073" s="30"/>
      <c r="AV320073" s="30"/>
    </row>
    <row r="320081" spans="45:48" x14ac:dyDescent="0.2">
      <c r="AS320081" s="30"/>
      <c r="AT320081" s="30"/>
      <c r="AU320081" s="30"/>
      <c r="AV320081" s="30"/>
    </row>
    <row r="320089" spans="45:48" x14ac:dyDescent="0.2">
      <c r="AS320089" s="30"/>
      <c r="AT320089" s="30"/>
      <c r="AU320089" s="30"/>
      <c r="AV320089" s="30"/>
    </row>
    <row r="320097" spans="45:48" x14ac:dyDescent="0.2">
      <c r="AS320097" s="30"/>
      <c r="AT320097" s="30"/>
      <c r="AU320097" s="30"/>
      <c r="AV320097" s="30"/>
    </row>
    <row r="320105" spans="45:48" x14ac:dyDescent="0.2">
      <c r="AS320105" s="30"/>
      <c r="AT320105" s="30"/>
      <c r="AU320105" s="30"/>
      <c r="AV320105" s="30"/>
    </row>
    <row r="320113" spans="45:48" x14ac:dyDescent="0.2">
      <c r="AS320113" s="30"/>
      <c r="AT320113" s="30"/>
      <c r="AU320113" s="30"/>
      <c r="AV320113" s="30"/>
    </row>
    <row r="320121" spans="45:48" x14ac:dyDescent="0.2">
      <c r="AS320121" s="30"/>
      <c r="AT320121" s="30"/>
      <c r="AU320121" s="30"/>
      <c r="AV320121" s="30"/>
    </row>
    <row r="320129" spans="45:48" x14ac:dyDescent="0.2">
      <c r="AS320129" s="30"/>
      <c r="AT320129" s="30"/>
      <c r="AU320129" s="30"/>
      <c r="AV320129" s="30"/>
    </row>
    <row r="320137" spans="45:48" x14ac:dyDescent="0.2">
      <c r="AS320137" s="30"/>
      <c r="AT320137" s="30"/>
      <c r="AU320137" s="30"/>
      <c r="AV320137" s="30"/>
    </row>
    <row r="320145" spans="45:48" x14ac:dyDescent="0.2">
      <c r="AS320145" s="30"/>
      <c r="AT320145" s="30"/>
      <c r="AU320145" s="30"/>
      <c r="AV320145" s="30"/>
    </row>
    <row r="320153" spans="45:48" x14ac:dyDescent="0.2">
      <c r="AS320153" s="30"/>
      <c r="AT320153" s="30"/>
      <c r="AU320153" s="30"/>
      <c r="AV320153" s="30"/>
    </row>
    <row r="320161" spans="45:48" x14ac:dyDescent="0.2">
      <c r="AS320161" s="30"/>
      <c r="AT320161" s="30"/>
      <c r="AU320161" s="30"/>
      <c r="AV320161" s="30"/>
    </row>
    <row r="320169" spans="45:48" x14ac:dyDescent="0.2">
      <c r="AS320169" s="30"/>
      <c r="AT320169" s="30"/>
      <c r="AU320169" s="30"/>
      <c r="AV320169" s="30"/>
    </row>
    <row r="320177" spans="45:48" x14ac:dyDescent="0.2">
      <c r="AS320177" s="30"/>
      <c r="AT320177" s="30"/>
      <c r="AU320177" s="30"/>
      <c r="AV320177" s="30"/>
    </row>
    <row r="320185" spans="45:48" x14ac:dyDescent="0.2">
      <c r="AS320185" s="30"/>
      <c r="AT320185" s="30"/>
      <c r="AU320185" s="30"/>
      <c r="AV320185" s="30"/>
    </row>
    <row r="320193" spans="45:48" x14ac:dyDescent="0.2">
      <c r="AS320193" s="30"/>
      <c r="AT320193" s="30"/>
      <c r="AU320193" s="30"/>
      <c r="AV320193" s="30"/>
    </row>
    <row r="320201" spans="45:48" x14ac:dyDescent="0.2">
      <c r="AS320201" s="30"/>
      <c r="AT320201" s="30"/>
      <c r="AU320201" s="30"/>
      <c r="AV320201" s="30"/>
    </row>
    <row r="320209" spans="45:48" x14ac:dyDescent="0.2">
      <c r="AS320209" s="30"/>
      <c r="AT320209" s="30"/>
      <c r="AU320209" s="30"/>
      <c r="AV320209" s="30"/>
    </row>
    <row r="320217" spans="45:48" x14ac:dyDescent="0.2">
      <c r="AS320217" s="30"/>
      <c r="AT320217" s="30"/>
      <c r="AU320217" s="30"/>
      <c r="AV320217" s="30"/>
    </row>
    <row r="320225" spans="45:48" x14ac:dyDescent="0.2">
      <c r="AS320225" s="30"/>
      <c r="AT320225" s="30"/>
      <c r="AU320225" s="30"/>
      <c r="AV320225" s="30"/>
    </row>
    <row r="320233" spans="45:48" x14ac:dyDescent="0.2">
      <c r="AS320233" s="30"/>
      <c r="AT320233" s="30"/>
      <c r="AU320233" s="30"/>
      <c r="AV320233" s="30"/>
    </row>
    <row r="320241" spans="45:48" x14ac:dyDescent="0.2">
      <c r="AS320241" s="30"/>
      <c r="AT320241" s="30"/>
      <c r="AU320241" s="30"/>
      <c r="AV320241" s="30"/>
    </row>
    <row r="320249" spans="45:48" x14ac:dyDescent="0.2">
      <c r="AS320249" s="30"/>
      <c r="AT320249" s="30"/>
      <c r="AU320249" s="30"/>
      <c r="AV320249" s="30"/>
    </row>
    <row r="320257" spans="45:48" x14ac:dyDescent="0.2">
      <c r="AS320257" s="30"/>
      <c r="AT320257" s="30"/>
      <c r="AU320257" s="30"/>
      <c r="AV320257" s="30"/>
    </row>
    <row r="320265" spans="45:48" x14ac:dyDescent="0.2">
      <c r="AS320265" s="30"/>
      <c r="AT320265" s="30"/>
      <c r="AU320265" s="30"/>
      <c r="AV320265" s="30"/>
    </row>
    <row r="320273" spans="45:48" x14ac:dyDescent="0.2">
      <c r="AS320273" s="30"/>
      <c r="AT320273" s="30"/>
      <c r="AU320273" s="30"/>
      <c r="AV320273" s="30"/>
    </row>
    <row r="320281" spans="45:48" x14ac:dyDescent="0.2">
      <c r="AS320281" s="30"/>
      <c r="AT320281" s="30"/>
      <c r="AU320281" s="30"/>
      <c r="AV320281" s="30"/>
    </row>
    <row r="320289" spans="45:48" x14ac:dyDescent="0.2">
      <c r="AS320289" s="30"/>
      <c r="AT320289" s="30"/>
      <c r="AU320289" s="30"/>
      <c r="AV320289" s="30"/>
    </row>
    <row r="320297" spans="45:48" x14ac:dyDescent="0.2">
      <c r="AS320297" s="30"/>
      <c r="AT320297" s="30"/>
      <c r="AU320297" s="30"/>
      <c r="AV320297" s="30"/>
    </row>
    <row r="320305" spans="45:48" x14ac:dyDescent="0.2">
      <c r="AS320305" s="30"/>
      <c r="AT320305" s="30"/>
      <c r="AU320305" s="30"/>
      <c r="AV320305" s="30"/>
    </row>
    <row r="320313" spans="45:48" x14ac:dyDescent="0.2">
      <c r="AS320313" s="30"/>
      <c r="AT320313" s="30"/>
      <c r="AU320313" s="30"/>
      <c r="AV320313" s="30"/>
    </row>
    <row r="320321" spans="45:48" x14ac:dyDescent="0.2">
      <c r="AS320321" s="30"/>
      <c r="AT320321" s="30"/>
      <c r="AU320321" s="30"/>
      <c r="AV320321" s="30"/>
    </row>
    <row r="320329" spans="45:48" x14ac:dyDescent="0.2">
      <c r="AS320329" s="30"/>
      <c r="AT320329" s="30"/>
      <c r="AU320329" s="30"/>
      <c r="AV320329" s="30"/>
    </row>
    <row r="320337" spans="45:48" x14ac:dyDescent="0.2">
      <c r="AS320337" s="30"/>
      <c r="AT320337" s="30"/>
      <c r="AU320337" s="30"/>
      <c r="AV320337" s="30"/>
    </row>
    <row r="320345" spans="45:48" x14ac:dyDescent="0.2">
      <c r="AS320345" s="30"/>
      <c r="AT320345" s="30"/>
      <c r="AU320345" s="30"/>
      <c r="AV320345" s="30"/>
    </row>
    <row r="320353" spans="45:48" x14ac:dyDescent="0.2">
      <c r="AS320353" s="30"/>
      <c r="AT320353" s="30"/>
      <c r="AU320353" s="30"/>
      <c r="AV320353" s="30"/>
    </row>
    <row r="320361" spans="45:48" x14ac:dyDescent="0.2">
      <c r="AS320361" s="30"/>
      <c r="AT320361" s="30"/>
      <c r="AU320361" s="30"/>
      <c r="AV320361" s="30"/>
    </row>
    <row r="320369" spans="45:48" x14ac:dyDescent="0.2">
      <c r="AS320369" s="30"/>
      <c r="AT320369" s="30"/>
      <c r="AU320369" s="30"/>
      <c r="AV320369" s="30"/>
    </row>
    <row r="320377" spans="45:48" x14ac:dyDescent="0.2">
      <c r="AS320377" s="30"/>
      <c r="AT320377" s="30"/>
      <c r="AU320377" s="30"/>
      <c r="AV320377" s="30"/>
    </row>
    <row r="320385" spans="45:48" x14ac:dyDescent="0.2">
      <c r="AS320385" s="30"/>
      <c r="AT320385" s="30"/>
      <c r="AU320385" s="30"/>
      <c r="AV320385" s="30"/>
    </row>
    <row r="320393" spans="45:48" x14ac:dyDescent="0.2">
      <c r="AS320393" s="30"/>
      <c r="AT320393" s="30"/>
      <c r="AU320393" s="30"/>
      <c r="AV320393" s="30"/>
    </row>
    <row r="320401" spans="45:48" x14ac:dyDescent="0.2">
      <c r="AS320401" s="30"/>
      <c r="AT320401" s="30"/>
      <c r="AU320401" s="30"/>
      <c r="AV320401" s="30"/>
    </row>
    <row r="320409" spans="45:48" x14ac:dyDescent="0.2">
      <c r="AS320409" s="30"/>
      <c r="AT320409" s="30"/>
      <c r="AU320409" s="30"/>
      <c r="AV320409" s="30"/>
    </row>
    <row r="320417" spans="45:48" x14ac:dyDescent="0.2">
      <c r="AS320417" s="30"/>
      <c r="AT320417" s="30"/>
      <c r="AU320417" s="30"/>
      <c r="AV320417" s="30"/>
    </row>
    <row r="320425" spans="45:48" x14ac:dyDescent="0.2">
      <c r="AS320425" s="30"/>
      <c r="AT320425" s="30"/>
      <c r="AU320425" s="30"/>
      <c r="AV320425" s="30"/>
    </row>
    <row r="320433" spans="45:48" x14ac:dyDescent="0.2">
      <c r="AS320433" s="30"/>
      <c r="AT320433" s="30"/>
      <c r="AU320433" s="30"/>
      <c r="AV320433" s="30"/>
    </row>
    <row r="320441" spans="45:48" x14ac:dyDescent="0.2">
      <c r="AS320441" s="30"/>
      <c r="AT320441" s="30"/>
      <c r="AU320441" s="30"/>
      <c r="AV320441" s="30"/>
    </row>
    <row r="320449" spans="45:48" x14ac:dyDescent="0.2">
      <c r="AS320449" s="30"/>
      <c r="AT320449" s="30"/>
      <c r="AU320449" s="30"/>
      <c r="AV320449" s="30"/>
    </row>
    <row r="320457" spans="45:48" x14ac:dyDescent="0.2">
      <c r="AS320457" s="30"/>
      <c r="AT320457" s="30"/>
      <c r="AU320457" s="30"/>
      <c r="AV320457" s="30"/>
    </row>
    <row r="320465" spans="45:48" x14ac:dyDescent="0.2">
      <c r="AS320465" s="30"/>
      <c r="AT320465" s="30"/>
      <c r="AU320465" s="30"/>
      <c r="AV320465" s="30"/>
    </row>
    <row r="320473" spans="45:48" x14ac:dyDescent="0.2">
      <c r="AS320473" s="30"/>
      <c r="AT320473" s="30"/>
      <c r="AU320473" s="30"/>
      <c r="AV320473" s="30"/>
    </row>
    <row r="320481" spans="45:48" x14ac:dyDescent="0.2">
      <c r="AS320481" s="30"/>
      <c r="AT320481" s="30"/>
      <c r="AU320481" s="30"/>
      <c r="AV320481" s="30"/>
    </row>
    <row r="320489" spans="45:48" x14ac:dyDescent="0.2">
      <c r="AS320489" s="30"/>
      <c r="AT320489" s="30"/>
      <c r="AU320489" s="30"/>
      <c r="AV320489" s="30"/>
    </row>
    <row r="320497" spans="45:48" x14ac:dyDescent="0.2">
      <c r="AS320497" s="30"/>
      <c r="AT320497" s="30"/>
      <c r="AU320497" s="30"/>
      <c r="AV320497" s="30"/>
    </row>
    <row r="320505" spans="45:48" x14ac:dyDescent="0.2">
      <c r="AS320505" s="30"/>
      <c r="AT320505" s="30"/>
      <c r="AU320505" s="30"/>
      <c r="AV320505" s="30"/>
    </row>
    <row r="320513" spans="45:48" x14ac:dyDescent="0.2">
      <c r="AS320513" s="30"/>
      <c r="AT320513" s="30"/>
      <c r="AU320513" s="30"/>
      <c r="AV320513" s="30"/>
    </row>
    <row r="320521" spans="45:48" x14ac:dyDescent="0.2">
      <c r="AS320521" s="30"/>
      <c r="AT320521" s="30"/>
      <c r="AU320521" s="30"/>
      <c r="AV320521" s="30"/>
    </row>
    <row r="320529" spans="45:48" x14ac:dyDescent="0.2">
      <c r="AS320529" s="30"/>
      <c r="AT320529" s="30"/>
      <c r="AU320529" s="30"/>
      <c r="AV320529" s="30"/>
    </row>
    <row r="320537" spans="45:48" x14ac:dyDescent="0.2">
      <c r="AS320537" s="30"/>
      <c r="AT320537" s="30"/>
      <c r="AU320537" s="30"/>
      <c r="AV320537" s="30"/>
    </row>
    <row r="320545" spans="45:48" x14ac:dyDescent="0.2">
      <c r="AS320545" s="30"/>
      <c r="AT320545" s="30"/>
      <c r="AU320545" s="30"/>
      <c r="AV320545" s="30"/>
    </row>
    <row r="320553" spans="45:48" x14ac:dyDescent="0.2">
      <c r="AS320553" s="30"/>
      <c r="AT320553" s="30"/>
      <c r="AU320553" s="30"/>
      <c r="AV320553" s="30"/>
    </row>
    <row r="320561" spans="45:48" x14ac:dyDescent="0.2">
      <c r="AS320561" s="30"/>
      <c r="AT320561" s="30"/>
      <c r="AU320561" s="30"/>
      <c r="AV320561" s="30"/>
    </row>
    <row r="320569" spans="45:48" x14ac:dyDescent="0.2">
      <c r="AS320569" s="30"/>
      <c r="AT320569" s="30"/>
      <c r="AU320569" s="30"/>
      <c r="AV320569" s="30"/>
    </row>
    <row r="320577" spans="45:48" x14ac:dyDescent="0.2">
      <c r="AS320577" s="30"/>
      <c r="AT320577" s="30"/>
      <c r="AU320577" s="30"/>
      <c r="AV320577" s="30"/>
    </row>
    <row r="320585" spans="45:48" x14ac:dyDescent="0.2">
      <c r="AS320585" s="30"/>
      <c r="AT320585" s="30"/>
      <c r="AU320585" s="30"/>
      <c r="AV320585" s="30"/>
    </row>
    <row r="320593" spans="45:48" x14ac:dyDescent="0.2">
      <c r="AS320593" s="30"/>
      <c r="AT320593" s="30"/>
      <c r="AU320593" s="30"/>
      <c r="AV320593" s="30"/>
    </row>
    <row r="320601" spans="45:48" x14ac:dyDescent="0.2">
      <c r="AS320601" s="30"/>
      <c r="AT320601" s="30"/>
      <c r="AU320601" s="30"/>
      <c r="AV320601" s="30"/>
    </row>
    <row r="320609" spans="45:48" x14ac:dyDescent="0.2">
      <c r="AS320609" s="30"/>
      <c r="AT320609" s="30"/>
      <c r="AU320609" s="30"/>
      <c r="AV320609" s="30"/>
    </row>
    <row r="320617" spans="45:48" x14ac:dyDescent="0.2">
      <c r="AS320617" s="30"/>
      <c r="AT320617" s="30"/>
      <c r="AU320617" s="30"/>
      <c r="AV320617" s="30"/>
    </row>
    <row r="320625" spans="45:48" x14ac:dyDescent="0.2">
      <c r="AS320625" s="30"/>
      <c r="AT320625" s="30"/>
      <c r="AU320625" s="30"/>
      <c r="AV320625" s="30"/>
    </row>
    <row r="320633" spans="45:48" x14ac:dyDescent="0.2">
      <c r="AS320633" s="30"/>
      <c r="AT320633" s="30"/>
      <c r="AU320633" s="30"/>
      <c r="AV320633" s="30"/>
    </row>
    <row r="320641" spans="45:48" x14ac:dyDescent="0.2">
      <c r="AS320641" s="30"/>
      <c r="AT320641" s="30"/>
      <c r="AU320641" s="30"/>
      <c r="AV320641" s="30"/>
    </row>
    <row r="320649" spans="45:48" x14ac:dyDescent="0.2">
      <c r="AS320649" s="30"/>
      <c r="AT320649" s="30"/>
      <c r="AU320649" s="30"/>
      <c r="AV320649" s="30"/>
    </row>
    <row r="320657" spans="45:48" x14ac:dyDescent="0.2">
      <c r="AS320657" s="30"/>
      <c r="AT320657" s="30"/>
      <c r="AU320657" s="30"/>
      <c r="AV320657" s="30"/>
    </row>
    <row r="320665" spans="45:48" x14ac:dyDescent="0.2">
      <c r="AS320665" s="30"/>
      <c r="AT320665" s="30"/>
      <c r="AU320665" s="30"/>
      <c r="AV320665" s="30"/>
    </row>
    <row r="320673" spans="45:48" x14ac:dyDescent="0.2">
      <c r="AS320673" s="30"/>
      <c r="AT320673" s="30"/>
      <c r="AU320673" s="30"/>
      <c r="AV320673" s="30"/>
    </row>
    <row r="320681" spans="45:48" x14ac:dyDescent="0.2">
      <c r="AS320681" s="30"/>
      <c r="AT320681" s="30"/>
      <c r="AU320681" s="30"/>
      <c r="AV320681" s="30"/>
    </row>
    <row r="320689" spans="45:48" x14ac:dyDescent="0.2">
      <c r="AS320689" s="30"/>
      <c r="AT320689" s="30"/>
      <c r="AU320689" s="30"/>
      <c r="AV320689" s="30"/>
    </row>
    <row r="320697" spans="45:48" x14ac:dyDescent="0.2">
      <c r="AS320697" s="30"/>
      <c r="AT320697" s="30"/>
      <c r="AU320697" s="30"/>
      <c r="AV320697" s="30"/>
    </row>
    <row r="320705" spans="45:48" x14ac:dyDescent="0.2">
      <c r="AS320705" s="30"/>
      <c r="AT320705" s="30"/>
      <c r="AU320705" s="30"/>
      <c r="AV320705" s="30"/>
    </row>
    <row r="320713" spans="45:48" x14ac:dyDescent="0.2">
      <c r="AS320713" s="30"/>
      <c r="AT320713" s="30"/>
      <c r="AU320713" s="30"/>
      <c r="AV320713" s="30"/>
    </row>
    <row r="320721" spans="45:48" x14ac:dyDescent="0.2">
      <c r="AS320721" s="30"/>
      <c r="AT320721" s="30"/>
      <c r="AU320721" s="30"/>
      <c r="AV320721" s="30"/>
    </row>
    <row r="320729" spans="45:48" x14ac:dyDescent="0.2">
      <c r="AS320729" s="30"/>
      <c r="AT320729" s="30"/>
      <c r="AU320729" s="30"/>
      <c r="AV320729" s="30"/>
    </row>
    <row r="320737" spans="45:48" x14ac:dyDescent="0.2">
      <c r="AS320737" s="30"/>
      <c r="AT320737" s="30"/>
      <c r="AU320737" s="30"/>
      <c r="AV320737" s="30"/>
    </row>
    <row r="320745" spans="45:48" x14ac:dyDescent="0.2">
      <c r="AS320745" s="30"/>
      <c r="AT320745" s="30"/>
      <c r="AU320745" s="30"/>
      <c r="AV320745" s="30"/>
    </row>
    <row r="320753" spans="45:48" x14ac:dyDescent="0.2">
      <c r="AS320753" s="30"/>
      <c r="AT320753" s="30"/>
      <c r="AU320753" s="30"/>
      <c r="AV320753" s="30"/>
    </row>
    <row r="320761" spans="45:48" x14ac:dyDescent="0.2">
      <c r="AS320761" s="30"/>
      <c r="AT320761" s="30"/>
      <c r="AU320761" s="30"/>
      <c r="AV320761" s="30"/>
    </row>
    <row r="320769" spans="45:48" x14ac:dyDescent="0.2">
      <c r="AS320769" s="30"/>
      <c r="AT320769" s="30"/>
      <c r="AU320769" s="30"/>
      <c r="AV320769" s="30"/>
    </row>
    <row r="320777" spans="45:48" x14ac:dyDescent="0.2">
      <c r="AS320777" s="30"/>
      <c r="AT320777" s="30"/>
      <c r="AU320777" s="30"/>
      <c r="AV320777" s="30"/>
    </row>
    <row r="320785" spans="45:48" x14ac:dyDescent="0.2">
      <c r="AS320785" s="30"/>
      <c r="AT320785" s="30"/>
      <c r="AU320785" s="30"/>
      <c r="AV320785" s="30"/>
    </row>
    <row r="320793" spans="45:48" x14ac:dyDescent="0.2">
      <c r="AS320793" s="30"/>
      <c r="AT320793" s="30"/>
      <c r="AU320793" s="30"/>
      <c r="AV320793" s="30"/>
    </row>
    <row r="320801" spans="45:48" x14ac:dyDescent="0.2">
      <c r="AS320801" s="30"/>
      <c r="AT320801" s="30"/>
      <c r="AU320801" s="30"/>
      <c r="AV320801" s="30"/>
    </row>
    <row r="320809" spans="45:48" x14ac:dyDescent="0.2">
      <c r="AS320809" s="30"/>
      <c r="AT320809" s="30"/>
      <c r="AU320809" s="30"/>
      <c r="AV320809" s="30"/>
    </row>
    <row r="320817" spans="45:48" x14ac:dyDescent="0.2">
      <c r="AS320817" s="30"/>
      <c r="AT320817" s="30"/>
      <c r="AU320817" s="30"/>
      <c r="AV320817" s="30"/>
    </row>
    <row r="320825" spans="45:48" x14ac:dyDescent="0.2">
      <c r="AS320825" s="30"/>
      <c r="AT320825" s="30"/>
      <c r="AU320825" s="30"/>
      <c r="AV320825" s="30"/>
    </row>
    <row r="320833" spans="45:48" x14ac:dyDescent="0.2">
      <c r="AS320833" s="30"/>
      <c r="AT320833" s="30"/>
      <c r="AU320833" s="30"/>
      <c r="AV320833" s="30"/>
    </row>
    <row r="320841" spans="45:48" x14ac:dyDescent="0.2">
      <c r="AS320841" s="30"/>
      <c r="AT320841" s="30"/>
      <c r="AU320841" s="30"/>
      <c r="AV320841" s="30"/>
    </row>
    <row r="320849" spans="45:48" x14ac:dyDescent="0.2">
      <c r="AS320849" s="30"/>
      <c r="AT320849" s="30"/>
      <c r="AU320849" s="30"/>
      <c r="AV320849" s="30"/>
    </row>
    <row r="320857" spans="45:48" x14ac:dyDescent="0.2">
      <c r="AS320857" s="30"/>
      <c r="AT320857" s="30"/>
      <c r="AU320857" s="30"/>
      <c r="AV320857" s="30"/>
    </row>
    <row r="320865" spans="45:48" x14ac:dyDescent="0.2">
      <c r="AS320865" s="30"/>
      <c r="AT320865" s="30"/>
      <c r="AU320865" s="30"/>
      <c r="AV320865" s="30"/>
    </row>
    <row r="320873" spans="45:48" x14ac:dyDescent="0.2">
      <c r="AS320873" s="30"/>
      <c r="AT320873" s="30"/>
      <c r="AU320873" s="30"/>
      <c r="AV320873" s="30"/>
    </row>
    <row r="320881" spans="45:48" x14ac:dyDescent="0.2">
      <c r="AS320881" s="30"/>
      <c r="AT320881" s="30"/>
      <c r="AU320881" s="30"/>
      <c r="AV320881" s="30"/>
    </row>
    <row r="320889" spans="45:48" x14ac:dyDescent="0.2">
      <c r="AS320889" s="30"/>
      <c r="AT320889" s="30"/>
      <c r="AU320889" s="30"/>
      <c r="AV320889" s="30"/>
    </row>
    <row r="320897" spans="45:48" x14ac:dyDescent="0.2">
      <c r="AS320897" s="30"/>
      <c r="AT320897" s="30"/>
      <c r="AU320897" s="30"/>
      <c r="AV320897" s="30"/>
    </row>
    <row r="320905" spans="45:48" x14ac:dyDescent="0.2">
      <c r="AS320905" s="30"/>
      <c r="AT320905" s="30"/>
      <c r="AU320905" s="30"/>
      <c r="AV320905" s="30"/>
    </row>
    <row r="320913" spans="45:48" x14ac:dyDescent="0.2">
      <c r="AS320913" s="30"/>
      <c r="AT320913" s="30"/>
      <c r="AU320913" s="30"/>
      <c r="AV320913" s="30"/>
    </row>
    <row r="320921" spans="45:48" x14ac:dyDescent="0.2">
      <c r="AS320921" s="30"/>
      <c r="AT320921" s="30"/>
      <c r="AU320921" s="30"/>
      <c r="AV320921" s="30"/>
    </row>
    <row r="320929" spans="45:48" x14ac:dyDescent="0.2">
      <c r="AS320929" s="30"/>
      <c r="AT320929" s="30"/>
      <c r="AU320929" s="30"/>
      <c r="AV320929" s="30"/>
    </row>
    <row r="320937" spans="45:48" x14ac:dyDescent="0.2">
      <c r="AS320937" s="30"/>
      <c r="AT320937" s="30"/>
      <c r="AU320937" s="30"/>
      <c r="AV320937" s="30"/>
    </row>
    <row r="320945" spans="45:48" x14ac:dyDescent="0.2">
      <c r="AS320945" s="30"/>
      <c r="AT320945" s="30"/>
      <c r="AU320945" s="30"/>
      <c r="AV320945" s="30"/>
    </row>
    <row r="320953" spans="45:48" x14ac:dyDescent="0.2">
      <c r="AS320953" s="30"/>
      <c r="AT320953" s="30"/>
      <c r="AU320953" s="30"/>
      <c r="AV320953" s="30"/>
    </row>
    <row r="320961" spans="45:48" x14ac:dyDescent="0.2">
      <c r="AS320961" s="30"/>
      <c r="AT320961" s="30"/>
      <c r="AU320961" s="30"/>
      <c r="AV320961" s="30"/>
    </row>
    <row r="320969" spans="45:48" x14ac:dyDescent="0.2">
      <c r="AS320969" s="30"/>
      <c r="AT320969" s="30"/>
      <c r="AU320969" s="30"/>
      <c r="AV320969" s="30"/>
    </row>
    <row r="320977" spans="45:48" x14ac:dyDescent="0.2">
      <c r="AS320977" s="30"/>
      <c r="AT320977" s="30"/>
      <c r="AU320977" s="30"/>
      <c r="AV320977" s="30"/>
    </row>
    <row r="320985" spans="45:48" x14ac:dyDescent="0.2">
      <c r="AS320985" s="30"/>
      <c r="AT320985" s="30"/>
      <c r="AU320985" s="30"/>
      <c r="AV320985" s="30"/>
    </row>
    <row r="320993" spans="45:48" x14ac:dyDescent="0.2">
      <c r="AS320993" s="30"/>
      <c r="AT320993" s="30"/>
      <c r="AU320993" s="30"/>
      <c r="AV320993" s="30"/>
    </row>
    <row r="321001" spans="45:48" x14ac:dyDescent="0.2">
      <c r="AS321001" s="30"/>
      <c r="AT321001" s="30"/>
      <c r="AU321001" s="30"/>
      <c r="AV321001" s="30"/>
    </row>
    <row r="321009" spans="45:48" x14ac:dyDescent="0.2">
      <c r="AS321009" s="30"/>
      <c r="AT321009" s="30"/>
      <c r="AU321009" s="30"/>
      <c r="AV321009" s="30"/>
    </row>
    <row r="321017" spans="45:48" x14ac:dyDescent="0.2">
      <c r="AS321017" s="30"/>
      <c r="AT321017" s="30"/>
      <c r="AU321017" s="30"/>
      <c r="AV321017" s="30"/>
    </row>
    <row r="321025" spans="45:48" x14ac:dyDescent="0.2">
      <c r="AS321025" s="30"/>
      <c r="AT321025" s="30"/>
      <c r="AU321025" s="30"/>
      <c r="AV321025" s="30"/>
    </row>
    <row r="321033" spans="45:48" x14ac:dyDescent="0.2">
      <c r="AS321033" s="30"/>
      <c r="AT321033" s="30"/>
      <c r="AU321033" s="30"/>
      <c r="AV321033" s="30"/>
    </row>
    <row r="321041" spans="45:48" x14ac:dyDescent="0.2">
      <c r="AS321041" s="30"/>
      <c r="AT321041" s="30"/>
      <c r="AU321041" s="30"/>
      <c r="AV321041" s="30"/>
    </row>
    <row r="321049" spans="45:48" x14ac:dyDescent="0.2">
      <c r="AS321049" s="30"/>
      <c r="AT321049" s="30"/>
      <c r="AU321049" s="30"/>
      <c r="AV321049" s="30"/>
    </row>
    <row r="321057" spans="45:48" x14ac:dyDescent="0.2">
      <c r="AS321057" s="30"/>
      <c r="AT321057" s="30"/>
      <c r="AU321057" s="30"/>
      <c r="AV321057" s="30"/>
    </row>
    <row r="321065" spans="45:48" x14ac:dyDescent="0.2">
      <c r="AS321065" s="30"/>
      <c r="AT321065" s="30"/>
      <c r="AU321065" s="30"/>
      <c r="AV321065" s="30"/>
    </row>
    <row r="321073" spans="45:48" x14ac:dyDescent="0.2">
      <c r="AS321073" s="30"/>
      <c r="AT321073" s="30"/>
      <c r="AU321073" s="30"/>
      <c r="AV321073" s="30"/>
    </row>
    <row r="321081" spans="45:48" x14ac:dyDescent="0.2">
      <c r="AS321081" s="30"/>
      <c r="AT321081" s="30"/>
      <c r="AU321081" s="30"/>
      <c r="AV321081" s="30"/>
    </row>
    <row r="321089" spans="45:48" x14ac:dyDescent="0.2">
      <c r="AS321089" s="30"/>
      <c r="AT321089" s="30"/>
      <c r="AU321089" s="30"/>
      <c r="AV321089" s="30"/>
    </row>
    <row r="321097" spans="45:48" x14ac:dyDescent="0.2">
      <c r="AS321097" s="30"/>
      <c r="AT321097" s="30"/>
      <c r="AU321097" s="30"/>
      <c r="AV321097" s="30"/>
    </row>
    <row r="321105" spans="45:48" x14ac:dyDescent="0.2">
      <c r="AS321105" s="30"/>
      <c r="AT321105" s="30"/>
      <c r="AU321105" s="30"/>
      <c r="AV321105" s="30"/>
    </row>
    <row r="321113" spans="45:48" x14ac:dyDescent="0.2">
      <c r="AS321113" s="30"/>
      <c r="AT321113" s="30"/>
      <c r="AU321113" s="30"/>
      <c r="AV321113" s="30"/>
    </row>
    <row r="321121" spans="45:48" x14ac:dyDescent="0.2">
      <c r="AS321121" s="30"/>
      <c r="AT321121" s="30"/>
      <c r="AU321121" s="30"/>
      <c r="AV321121" s="30"/>
    </row>
    <row r="321129" spans="45:48" x14ac:dyDescent="0.2">
      <c r="AS321129" s="30"/>
      <c r="AT321129" s="30"/>
      <c r="AU321129" s="30"/>
      <c r="AV321129" s="30"/>
    </row>
    <row r="321137" spans="45:48" x14ac:dyDescent="0.2">
      <c r="AS321137" s="30"/>
      <c r="AT321137" s="30"/>
      <c r="AU321137" s="30"/>
      <c r="AV321137" s="30"/>
    </row>
    <row r="321145" spans="45:48" x14ac:dyDescent="0.2">
      <c r="AS321145" s="30"/>
      <c r="AT321145" s="30"/>
      <c r="AU321145" s="30"/>
      <c r="AV321145" s="30"/>
    </row>
    <row r="321153" spans="45:48" x14ac:dyDescent="0.2">
      <c r="AS321153" s="30"/>
      <c r="AT321153" s="30"/>
      <c r="AU321153" s="30"/>
      <c r="AV321153" s="30"/>
    </row>
    <row r="321161" spans="45:48" x14ac:dyDescent="0.2">
      <c r="AS321161" s="30"/>
      <c r="AT321161" s="30"/>
      <c r="AU321161" s="30"/>
      <c r="AV321161" s="30"/>
    </row>
    <row r="321169" spans="45:48" x14ac:dyDescent="0.2">
      <c r="AS321169" s="30"/>
      <c r="AT321169" s="30"/>
      <c r="AU321169" s="30"/>
      <c r="AV321169" s="30"/>
    </row>
    <row r="321177" spans="45:48" x14ac:dyDescent="0.2">
      <c r="AS321177" s="30"/>
      <c r="AT321177" s="30"/>
      <c r="AU321177" s="30"/>
      <c r="AV321177" s="30"/>
    </row>
    <row r="321185" spans="45:48" x14ac:dyDescent="0.2">
      <c r="AS321185" s="30"/>
      <c r="AT321185" s="30"/>
      <c r="AU321185" s="30"/>
      <c r="AV321185" s="30"/>
    </row>
    <row r="321193" spans="45:48" x14ac:dyDescent="0.2">
      <c r="AS321193" s="30"/>
      <c r="AT321193" s="30"/>
      <c r="AU321193" s="30"/>
      <c r="AV321193" s="30"/>
    </row>
    <row r="321201" spans="45:48" x14ac:dyDescent="0.2">
      <c r="AS321201" s="30"/>
      <c r="AT321201" s="30"/>
      <c r="AU321201" s="30"/>
      <c r="AV321201" s="30"/>
    </row>
    <row r="321209" spans="45:48" x14ac:dyDescent="0.2">
      <c r="AS321209" s="30"/>
      <c r="AT321209" s="30"/>
      <c r="AU321209" s="30"/>
      <c r="AV321209" s="30"/>
    </row>
    <row r="321217" spans="45:48" x14ac:dyDescent="0.2">
      <c r="AS321217" s="30"/>
      <c r="AT321217" s="30"/>
      <c r="AU321217" s="30"/>
      <c r="AV321217" s="30"/>
    </row>
    <row r="321225" spans="45:48" x14ac:dyDescent="0.2">
      <c r="AS321225" s="30"/>
      <c r="AT321225" s="30"/>
      <c r="AU321225" s="30"/>
      <c r="AV321225" s="30"/>
    </row>
    <row r="321233" spans="45:48" x14ac:dyDescent="0.2">
      <c r="AS321233" s="30"/>
      <c r="AT321233" s="30"/>
      <c r="AU321233" s="30"/>
      <c r="AV321233" s="30"/>
    </row>
    <row r="321241" spans="45:48" x14ac:dyDescent="0.2">
      <c r="AS321241" s="30"/>
      <c r="AT321241" s="30"/>
      <c r="AU321241" s="30"/>
      <c r="AV321241" s="30"/>
    </row>
    <row r="321249" spans="45:48" x14ac:dyDescent="0.2">
      <c r="AS321249" s="30"/>
      <c r="AT321249" s="30"/>
      <c r="AU321249" s="30"/>
      <c r="AV321249" s="30"/>
    </row>
    <row r="321257" spans="45:48" x14ac:dyDescent="0.2">
      <c r="AS321257" s="30"/>
      <c r="AT321257" s="30"/>
      <c r="AU321257" s="30"/>
      <c r="AV321257" s="30"/>
    </row>
    <row r="321265" spans="45:48" x14ac:dyDescent="0.2">
      <c r="AS321265" s="30"/>
      <c r="AT321265" s="30"/>
      <c r="AU321265" s="30"/>
      <c r="AV321265" s="30"/>
    </row>
    <row r="321273" spans="45:48" x14ac:dyDescent="0.2">
      <c r="AS321273" s="30"/>
      <c r="AT321273" s="30"/>
      <c r="AU321273" s="30"/>
      <c r="AV321273" s="30"/>
    </row>
    <row r="321281" spans="45:48" x14ac:dyDescent="0.2">
      <c r="AS321281" s="30"/>
      <c r="AT321281" s="30"/>
      <c r="AU321281" s="30"/>
      <c r="AV321281" s="30"/>
    </row>
    <row r="321289" spans="45:48" x14ac:dyDescent="0.2">
      <c r="AS321289" s="30"/>
      <c r="AT321289" s="30"/>
      <c r="AU321289" s="30"/>
      <c r="AV321289" s="30"/>
    </row>
    <row r="321297" spans="45:48" x14ac:dyDescent="0.2">
      <c r="AS321297" s="30"/>
      <c r="AT321297" s="30"/>
      <c r="AU321297" s="30"/>
      <c r="AV321297" s="30"/>
    </row>
    <row r="321305" spans="45:48" x14ac:dyDescent="0.2">
      <c r="AS321305" s="30"/>
      <c r="AT321305" s="30"/>
      <c r="AU321305" s="30"/>
      <c r="AV321305" s="30"/>
    </row>
    <row r="321313" spans="45:48" x14ac:dyDescent="0.2">
      <c r="AS321313" s="30"/>
      <c r="AT321313" s="30"/>
      <c r="AU321313" s="30"/>
      <c r="AV321313" s="30"/>
    </row>
    <row r="321321" spans="45:48" x14ac:dyDescent="0.2">
      <c r="AS321321" s="30"/>
      <c r="AT321321" s="30"/>
      <c r="AU321321" s="30"/>
      <c r="AV321321" s="30"/>
    </row>
    <row r="321329" spans="45:48" x14ac:dyDescent="0.2">
      <c r="AS321329" s="30"/>
      <c r="AT321329" s="30"/>
      <c r="AU321329" s="30"/>
      <c r="AV321329" s="30"/>
    </row>
    <row r="321337" spans="45:48" x14ac:dyDescent="0.2">
      <c r="AS321337" s="30"/>
      <c r="AT321337" s="30"/>
      <c r="AU321337" s="30"/>
      <c r="AV321337" s="30"/>
    </row>
    <row r="321345" spans="45:48" x14ac:dyDescent="0.2">
      <c r="AS321345" s="30"/>
      <c r="AT321345" s="30"/>
      <c r="AU321345" s="30"/>
      <c r="AV321345" s="30"/>
    </row>
    <row r="321353" spans="45:48" x14ac:dyDescent="0.2">
      <c r="AS321353" s="30"/>
      <c r="AT321353" s="30"/>
      <c r="AU321353" s="30"/>
      <c r="AV321353" s="30"/>
    </row>
    <row r="321361" spans="45:48" x14ac:dyDescent="0.2">
      <c r="AS321361" s="30"/>
      <c r="AT321361" s="30"/>
      <c r="AU321361" s="30"/>
      <c r="AV321361" s="30"/>
    </row>
    <row r="321369" spans="45:48" x14ac:dyDescent="0.2">
      <c r="AS321369" s="30"/>
      <c r="AT321369" s="30"/>
      <c r="AU321369" s="30"/>
      <c r="AV321369" s="30"/>
    </row>
    <row r="321377" spans="45:48" x14ac:dyDescent="0.2">
      <c r="AS321377" s="30"/>
      <c r="AT321377" s="30"/>
      <c r="AU321377" s="30"/>
      <c r="AV321377" s="30"/>
    </row>
    <row r="321385" spans="45:48" x14ac:dyDescent="0.2">
      <c r="AS321385" s="30"/>
      <c r="AT321385" s="30"/>
      <c r="AU321385" s="30"/>
      <c r="AV321385" s="30"/>
    </row>
    <row r="321393" spans="45:48" x14ac:dyDescent="0.2">
      <c r="AS321393" s="30"/>
      <c r="AT321393" s="30"/>
      <c r="AU321393" s="30"/>
      <c r="AV321393" s="30"/>
    </row>
    <row r="321401" spans="45:48" x14ac:dyDescent="0.2">
      <c r="AS321401" s="30"/>
      <c r="AT321401" s="30"/>
      <c r="AU321401" s="30"/>
      <c r="AV321401" s="30"/>
    </row>
    <row r="321409" spans="45:48" x14ac:dyDescent="0.2">
      <c r="AS321409" s="30"/>
      <c r="AT321409" s="30"/>
      <c r="AU321409" s="30"/>
      <c r="AV321409" s="30"/>
    </row>
    <row r="321417" spans="45:48" x14ac:dyDescent="0.2">
      <c r="AS321417" s="30"/>
      <c r="AT321417" s="30"/>
      <c r="AU321417" s="30"/>
      <c r="AV321417" s="30"/>
    </row>
    <row r="321425" spans="45:48" x14ac:dyDescent="0.2">
      <c r="AS321425" s="30"/>
      <c r="AT321425" s="30"/>
      <c r="AU321425" s="30"/>
      <c r="AV321425" s="30"/>
    </row>
    <row r="321433" spans="45:48" x14ac:dyDescent="0.2">
      <c r="AS321433" s="30"/>
      <c r="AT321433" s="30"/>
      <c r="AU321433" s="30"/>
      <c r="AV321433" s="30"/>
    </row>
    <row r="321441" spans="45:48" x14ac:dyDescent="0.2">
      <c r="AS321441" s="30"/>
      <c r="AT321441" s="30"/>
      <c r="AU321441" s="30"/>
      <c r="AV321441" s="30"/>
    </row>
    <row r="321449" spans="45:48" x14ac:dyDescent="0.2">
      <c r="AS321449" s="30"/>
      <c r="AT321449" s="30"/>
      <c r="AU321449" s="30"/>
      <c r="AV321449" s="30"/>
    </row>
    <row r="321457" spans="45:48" x14ac:dyDescent="0.2">
      <c r="AS321457" s="30"/>
      <c r="AT321457" s="30"/>
      <c r="AU321457" s="30"/>
      <c r="AV321457" s="30"/>
    </row>
    <row r="321465" spans="45:48" x14ac:dyDescent="0.2">
      <c r="AS321465" s="30"/>
      <c r="AT321465" s="30"/>
      <c r="AU321465" s="30"/>
      <c r="AV321465" s="30"/>
    </row>
    <row r="321473" spans="45:48" x14ac:dyDescent="0.2">
      <c r="AS321473" s="30"/>
      <c r="AT321473" s="30"/>
      <c r="AU321473" s="30"/>
      <c r="AV321473" s="30"/>
    </row>
    <row r="321481" spans="45:48" x14ac:dyDescent="0.2">
      <c r="AS321481" s="30"/>
      <c r="AT321481" s="30"/>
      <c r="AU321481" s="30"/>
      <c r="AV321481" s="30"/>
    </row>
    <row r="321489" spans="45:48" x14ac:dyDescent="0.2">
      <c r="AS321489" s="30"/>
      <c r="AT321489" s="30"/>
      <c r="AU321489" s="30"/>
      <c r="AV321489" s="30"/>
    </row>
    <row r="321497" spans="45:48" x14ac:dyDescent="0.2">
      <c r="AS321497" s="30"/>
      <c r="AT321497" s="30"/>
      <c r="AU321497" s="30"/>
      <c r="AV321497" s="30"/>
    </row>
    <row r="321505" spans="45:48" x14ac:dyDescent="0.2">
      <c r="AS321505" s="30"/>
      <c r="AT321505" s="30"/>
      <c r="AU321505" s="30"/>
      <c r="AV321505" s="30"/>
    </row>
    <row r="321513" spans="45:48" x14ac:dyDescent="0.2">
      <c r="AS321513" s="30"/>
      <c r="AT321513" s="30"/>
      <c r="AU321513" s="30"/>
      <c r="AV321513" s="30"/>
    </row>
    <row r="321521" spans="45:48" x14ac:dyDescent="0.2">
      <c r="AS321521" s="30"/>
      <c r="AT321521" s="30"/>
      <c r="AU321521" s="30"/>
      <c r="AV321521" s="30"/>
    </row>
    <row r="321529" spans="45:48" x14ac:dyDescent="0.2">
      <c r="AS321529" s="30"/>
      <c r="AT321529" s="30"/>
      <c r="AU321529" s="30"/>
      <c r="AV321529" s="30"/>
    </row>
    <row r="321537" spans="45:48" x14ac:dyDescent="0.2">
      <c r="AS321537" s="30"/>
      <c r="AT321537" s="30"/>
      <c r="AU321537" s="30"/>
      <c r="AV321537" s="30"/>
    </row>
    <row r="321545" spans="45:48" x14ac:dyDescent="0.2">
      <c r="AS321545" s="30"/>
      <c r="AT321545" s="30"/>
      <c r="AU321545" s="30"/>
      <c r="AV321545" s="30"/>
    </row>
    <row r="321553" spans="45:48" x14ac:dyDescent="0.2">
      <c r="AS321553" s="30"/>
      <c r="AT321553" s="30"/>
      <c r="AU321553" s="30"/>
      <c r="AV321553" s="30"/>
    </row>
    <row r="321561" spans="45:48" x14ac:dyDescent="0.2">
      <c r="AS321561" s="30"/>
      <c r="AT321561" s="30"/>
      <c r="AU321561" s="30"/>
      <c r="AV321561" s="30"/>
    </row>
    <row r="321569" spans="45:48" x14ac:dyDescent="0.2">
      <c r="AS321569" s="30"/>
      <c r="AT321569" s="30"/>
      <c r="AU321569" s="30"/>
      <c r="AV321569" s="30"/>
    </row>
    <row r="321577" spans="45:48" x14ac:dyDescent="0.2">
      <c r="AS321577" s="30"/>
      <c r="AT321577" s="30"/>
      <c r="AU321577" s="30"/>
      <c r="AV321577" s="30"/>
    </row>
    <row r="321585" spans="45:48" x14ac:dyDescent="0.2">
      <c r="AS321585" s="30"/>
      <c r="AT321585" s="30"/>
      <c r="AU321585" s="30"/>
      <c r="AV321585" s="30"/>
    </row>
    <row r="321593" spans="45:48" x14ac:dyDescent="0.2">
      <c r="AS321593" s="30"/>
      <c r="AT321593" s="30"/>
      <c r="AU321593" s="30"/>
      <c r="AV321593" s="30"/>
    </row>
    <row r="321601" spans="45:48" x14ac:dyDescent="0.2">
      <c r="AS321601" s="30"/>
      <c r="AT321601" s="30"/>
      <c r="AU321601" s="30"/>
      <c r="AV321601" s="30"/>
    </row>
    <row r="321609" spans="45:48" x14ac:dyDescent="0.2">
      <c r="AS321609" s="30"/>
      <c r="AT321609" s="30"/>
      <c r="AU321609" s="30"/>
      <c r="AV321609" s="30"/>
    </row>
    <row r="321617" spans="45:48" x14ac:dyDescent="0.2">
      <c r="AS321617" s="30"/>
      <c r="AT321617" s="30"/>
      <c r="AU321617" s="30"/>
      <c r="AV321617" s="30"/>
    </row>
    <row r="321625" spans="45:48" x14ac:dyDescent="0.2">
      <c r="AS321625" s="30"/>
      <c r="AT321625" s="30"/>
      <c r="AU321625" s="30"/>
      <c r="AV321625" s="30"/>
    </row>
    <row r="321633" spans="45:48" x14ac:dyDescent="0.2">
      <c r="AS321633" s="30"/>
      <c r="AT321633" s="30"/>
      <c r="AU321633" s="30"/>
      <c r="AV321633" s="30"/>
    </row>
    <row r="321641" spans="45:48" x14ac:dyDescent="0.2">
      <c r="AS321641" s="30"/>
      <c r="AT321641" s="30"/>
      <c r="AU321641" s="30"/>
      <c r="AV321641" s="30"/>
    </row>
    <row r="321649" spans="45:48" x14ac:dyDescent="0.2">
      <c r="AS321649" s="30"/>
      <c r="AT321649" s="30"/>
      <c r="AU321649" s="30"/>
      <c r="AV321649" s="30"/>
    </row>
    <row r="321657" spans="45:48" x14ac:dyDescent="0.2">
      <c r="AS321657" s="30"/>
      <c r="AT321657" s="30"/>
      <c r="AU321657" s="30"/>
      <c r="AV321657" s="30"/>
    </row>
    <row r="321665" spans="45:48" x14ac:dyDescent="0.2">
      <c r="AS321665" s="30"/>
      <c r="AT321665" s="30"/>
      <c r="AU321665" s="30"/>
      <c r="AV321665" s="30"/>
    </row>
    <row r="321673" spans="45:48" x14ac:dyDescent="0.2">
      <c r="AS321673" s="30"/>
      <c r="AT321673" s="30"/>
      <c r="AU321673" s="30"/>
      <c r="AV321673" s="30"/>
    </row>
    <row r="321681" spans="45:48" x14ac:dyDescent="0.2">
      <c r="AS321681" s="30"/>
      <c r="AT321681" s="30"/>
      <c r="AU321681" s="30"/>
      <c r="AV321681" s="30"/>
    </row>
    <row r="321689" spans="45:48" x14ac:dyDescent="0.2">
      <c r="AS321689" s="30"/>
      <c r="AT321689" s="30"/>
      <c r="AU321689" s="30"/>
      <c r="AV321689" s="30"/>
    </row>
    <row r="321697" spans="45:48" x14ac:dyDescent="0.2">
      <c r="AS321697" s="30"/>
      <c r="AT321697" s="30"/>
      <c r="AU321697" s="30"/>
      <c r="AV321697" s="30"/>
    </row>
    <row r="321705" spans="45:48" x14ac:dyDescent="0.2">
      <c r="AS321705" s="30"/>
      <c r="AT321705" s="30"/>
      <c r="AU321705" s="30"/>
      <c r="AV321705" s="30"/>
    </row>
    <row r="321713" spans="45:48" x14ac:dyDescent="0.2">
      <c r="AS321713" s="30"/>
      <c r="AT321713" s="30"/>
      <c r="AU321713" s="30"/>
      <c r="AV321713" s="30"/>
    </row>
    <row r="321721" spans="45:48" x14ac:dyDescent="0.2">
      <c r="AS321721" s="30"/>
      <c r="AT321721" s="30"/>
      <c r="AU321721" s="30"/>
      <c r="AV321721" s="30"/>
    </row>
    <row r="321729" spans="45:48" x14ac:dyDescent="0.2">
      <c r="AS321729" s="30"/>
      <c r="AT321729" s="30"/>
      <c r="AU321729" s="30"/>
      <c r="AV321729" s="30"/>
    </row>
    <row r="321737" spans="45:48" x14ac:dyDescent="0.2">
      <c r="AS321737" s="30"/>
      <c r="AT321737" s="30"/>
      <c r="AU321737" s="30"/>
      <c r="AV321737" s="30"/>
    </row>
    <row r="321745" spans="45:48" x14ac:dyDescent="0.2">
      <c r="AS321745" s="30"/>
      <c r="AT321745" s="30"/>
      <c r="AU321745" s="30"/>
      <c r="AV321745" s="30"/>
    </row>
    <row r="321753" spans="45:48" x14ac:dyDescent="0.2">
      <c r="AS321753" s="30"/>
      <c r="AT321753" s="30"/>
      <c r="AU321753" s="30"/>
      <c r="AV321753" s="30"/>
    </row>
    <row r="321761" spans="45:48" x14ac:dyDescent="0.2">
      <c r="AS321761" s="30"/>
      <c r="AT321761" s="30"/>
      <c r="AU321761" s="30"/>
      <c r="AV321761" s="30"/>
    </row>
    <row r="321769" spans="45:48" x14ac:dyDescent="0.2">
      <c r="AS321769" s="30"/>
      <c r="AT321769" s="30"/>
      <c r="AU321769" s="30"/>
      <c r="AV321769" s="30"/>
    </row>
    <row r="321777" spans="45:48" x14ac:dyDescent="0.2">
      <c r="AS321777" s="30"/>
      <c r="AT321777" s="30"/>
      <c r="AU321777" s="30"/>
      <c r="AV321777" s="30"/>
    </row>
    <row r="321785" spans="45:48" x14ac:dyDescent="0.2">
      <c r="AS321785" s="30"/>
      <c r="AT321785" s="30"/>
      <c r="AU321785" s="30"/>
      <c r="AV321785" s="30"/>
    </row>
    <row r="321793" spans="45:48" x14ac:dyDescent="0.2">
      <c r="AS321793" s="30"/>
      <c r="AT321793" s="30"/>
      <c r="AU321793" s="30"/>
      <c r="AV321793" s="30"/>
    </row>
    <row r="321801" spans="45:48" x14ac:dyDescent="0.2">
      <c r="AS321801" s="30"/>
      <c r="AT321801" s="30"/>
      <c r="AU321801" s="30"/>
      <c r="AV321801" s="30"/>
    </row>
    <row r="321809" spans="45:48" x14ac:dyDescent="0.2">
      <c r="AS321809" s="30"/>
      <c r="AT321809" s="30"/>
      <c r="AU321809" s="30"/>
      <c r="AV321809" s="30"/>
    </row>
    <row r="321817" spans="45:48" x14ac:dyDescent="0.2">
      <c r="AS321817" s="30"/>
      <c r="AT321817" s="30"/>
      <c r="AU321817" s="30"/>
      <c r="AV321817" s="30"/>
    </row>
    <row r="321825" spans="45:48" x14ac:dyDescent="0.2">
      <c r="AS321825" s="30"/>
      <c r="AT321825" s="30"/>
      <c r="AU321825" s="30"/>
      <c r="AV321825" s="30"/>
    </row>
    <row r="321833" spans="45:48" x14ac:dyDescent="0.2">
      <c r="AS321833" s="30"/>
      <c r="AT321833" s="30"/>
      <c r="AU321833" s="30"/>
      <c r="AV321833" s="30"/>
    </row>
    <row r="321841" spans="45:48" x14ac:dyDescent="0.2">
      <c r="AS321841" s="30"/>
      <c r="AT321841" s="30"/>
      <c r="AU321841" s="30"/>
      <c r="AV321841" s="30"/>
    </row>
    <row r="321849" spans="45:48" x14ac:dyDescent="0.2">
      <c r="AS321849" s="30"/>
      <c r="AT321849" s="30"/>
      <c r="AU321849" s="30"/>
      <c r="AV321849" s="30"/>
    </row>
    <row r="321857" spans="45:48" x14ac:dyDescent="0.2">
      <c r="AS321857" s="30"/>
      <c r="AT321857" s="30"/>
      <c r="AU321857" s="30"/>
      <c r="AV321857" s="30"/>
    </row>
    <row r="321865" spans="45:48" x14ac:dyDescent="0.2">
      <c r="AS321865" s="30"/>
      <c r="AT321865" s="30"/>
      <c r="AU321865" s="30"/>
      <c r="AV321865" s="30"/>
    </row>
    <row r="321873" spans="45:48" x14ac:dyDescent="0.2">
      <c r="AS321873" s="30"/>
      <c r="AT321873" s="30"/>
      <c r="AU321873" s="30"/>
      <c r="AV321873" s="30"/>
    </row>
    <row r="321881" spans="45:48" x14ac:dyDescent="0.2">
      <c r="AS321881" s="30"/>
      <c r="AT321881" s="30"/>
      <c r="AU321881" s="30"/>
      <c r="AV321881" s="30"/>
    </row>
    <row r="321889" spans="45:48" x14ac:dyDescent="0.2">
      <c r="AS321889" s="30"/>
      <c r="AT321889" s="30"/>
      <c r="AU321889" s="30"/>
      <c r="AV321889" s="30"/>
    </row>
    <row r="321897" spans="45:48" x14ac:dyDescent="0.2">
      <c r="AS321897" s="30"/>
      <c r="AT321897" s="30"/>
      <c r="AU321897" s="30"/>
      <c r="AV321897" s="30"/>
    </row>
    <row r="321905" spans="45:48" x14ac:dyDescent="0.2">
      <c r="AS321905" s="30"/>
      <c r="AT321905" s="30"/>
      <c r="AU321905" s="30"/>
      <c r="AV321905" s="30"/>
    </row>
    <row r="321913" spans="45:48" x14ac:dyDescent="0.2">
      <c r="AS321913" s="30"/>
      <c r="AT321913" s="30"/>
      <c r="AU321913" s="30"/>
      <c r="AV321913" s="30"/>
    </row>
    <row r="321921" spans="45:48" x14ac:dyDescent="0.2">
      <c r="AS321921" s="30"/>
      <c r="AT321921" s="30"/>
      <c r="AU321921" s="30"/>
      <c r="AV321921" s="30"/>
    </row>
    <row r="321929" spans="45:48" x14ac:dyDescent="0.2">
      <c r="AS321929" s="30"/>
      <c r="AT321929" s="30"/>
      <c r="AU321929" s="30"/>
      <c r="AV321929" s="30"/>
    </row>
    <row r="321937" spans="45:48" x14ac:dyDescent="0.2">
      <c r="AS321937" s="30"/>
      <c r="AT321937" s="30"/>
      <c r="AU321937" s="30"/>
      <c r="AV321937" s="30"/>
    </row>
    <row r="321945" spans="45:48" x14ac:dyDescent="0.2">
      <c r="AS321945" s="30"/>
      <c r="AT321945" s="30"/>
      <c r="AU321945" s="30"/>
      <c r="AV321945" s="30"/>
    </row>
    <row r="321953" spans="45:48" x14ac:dyDescent="0.2">
      <c r="AS321953" s="30"/>
      <c r="AT321953" s="30"/>
      <c r="AU321953" s="30"/>
      <c r="AV321953" s="30"/>
    </row>
    <row r="321961" spans="45:48" x14ac:dyDescent="0.2">
      <c r="AS321961" s="30"/>
      <c r="AT321961" s="30"/>
      <c r="AU321961" s="30"/>
      <c r="AV321961" s="30"/>
    </row>
    <row r="321969" spans="45:48" x14ac:dyDescent="0.2">
      <c r="AS321969" s="30"/>
      <c r="AT321969" s="30"/>
      <c r="AU321969" s="30"/>
      <c r="AV321969" s="30"/>
    </row>
    <row r="321977" spans="45:48" x14ac:dyDescent="0.2">
      <c r="AS321977" s="30"/>
      <c r="AT321977" s="30"/>
      <c r="AU321977" s="30"/>
      <c r="AV321977" s="30"/>
    </row>
    <row r="321985" spans="45:48" x14ac:dyDescent="0.2">
      <c r="AS321985" s="30"/>
      <c r="AT321985" s="30"/>
      <c r="AU321985" s="30"/>
      <c r="AV321985" s="30"/>
    </row>
    <row r="321993" spans="45:48" x14ac:dyDescent="0.2">
      <c r="AS321993" s="30"/>
      <c r="AT321993" s="30"/>
      <c r="AU321993" s="30"/>
      <c r="AV321993" s="30"/>
    </row>
    <row r="322001" spans="45:48" x14ac:dyDescent="0.2">
      <c r="AS322001" s="30"/>
      <c r="AT322001" s="30"/>
      <c r="AU322001" s="30"/>
      <c r="AV322001" s="30"/>
    </row>
    <row r="322009" spans="45:48" x14ac:dyDescent="0.2">
      <c r="AS322009" s="30"/>
      <c r="AT322009" s="30"/>
      <c r="AU322009" s="30"/>
      <c r="AV322009" s="30"/>
    </row>
    <row r="322017" spans="45:48" x14ac:dyDescent="0.2">
      <c r="AS322017" s="30"/>
      <c r="AT322017" s="30"/>
      <c r="AU322017" s="30"/>
      <c r="AV322017" s="30"/>
    </row>
    <row r="322025" spans="45:48" x14ac:dyDescent="0.2">
      <c r="AS322025" s="30"/>
      <c r="AT322025" s="30"/>
      <c r="AU322025" s="30"/>
      <c r="AV322025" s="30"/>
    </row>
    <row r="322033" spans="45:48" x14ac:dyDescent="0.2">
      <c r="AS322033" s="30"/>
      <c r="AT322033" s="30"/>
      <c r="AU322033" s="30"/>
      <c r="AV322033" s="30"/>
    </row>
    <row r="322041" spans="45:48" x14ac:dyDescent="0.2">
      <c r="AS322041" s="30"/>
      <c r="AT322041" s="30"/>
      <c r="AU322041" s="30"/>
      <c r="AV322041" s="30"/>
    </row>
    <row r="322049" spans="45:48" x14ac:dyDescent="0.2">
      <c r="AS322049" s="30"/>
      <c r="AT322049" s="30"/>
      <c r="AU322049" s="30"/>
      <c r="AV322049" s="30"/>
    </row>
    <row r="322057" spans="45:48" x14ac:dyDescent="0.2">
      <c r="AS322057" s="30"/>
      <c r="AT322057" s="30"/>
      <c r="AU322057" s="30"/>
      <c r="AV322057" s="30"/>
    </row>
    <row r="322065" spans="45:48" x14ac:dyDescent="0.2">
      <c r="AS322065" s="30"/>
      <c r="AT322065" s="30"/>
      <c r="AU322065" s="30"/>
      <c r="AV322065" s="30"/>
    </row>
    <row r="322073" spans="45:48" x14ac:dyDescent="0.2">
      <c r="AS322073" s="30"/>
      <c r="AT322073" s="30"/>
      <c r="AU322073" s="30"/>
      <c r="AV322073" s="30"/>
    </row>
    <row r="322081" spans="45:48" x14ac:dyDescent="0.2">
      <c r="AS322081" s="30"/>
      <c r="AT322081" s="30"/>
      <c r="AU322081" s="30"/>
      <c r="AV322081" s="30"/>
    </row>
    <row r="322089" spans="45:48" x14ac:dyDescent="0.2">
      <c r="AS322089" s="30"/>
      <c r="AT322089" s="30"/>
      <c r="AU322089" s="30"/>
      <c r="AV322089" s="30"/>
    </row>
    <row r="322097" spans="45:48" x14ac:dyDescent="0.2">
      <c r="AS322097" s="30"/>
      <c r="AT322097" s="30"/>
      <c r="AU322097" s="30"/>
      <c r="AV322097" s="30"/>
    </row>
    <row r="322105" spans="45:48" x14ac:dyDescent="0.2">
      <c r="AS322105" s="30"/>
      <c r="AT322105" s="30"/>
      <c r="AU322105" s="30"/>
      <c r="AV322105" s="30"/>
    </row>
    <row r="322113" spans="45:48" x14ac:dyDescent="0.2">
      <c r="AS322113" s="30"/>
      <c r="AT322113" s="30"/>
      <c r="AU322113" s="30"/>
      <c r="AV322113" s="30"/>
    </row>
    <row r="322121" spans="45:48" x14ac:dyDescent="0.2">
      <c r="AS322121" s="30"/>
      <c r="AT322121" s="30"/>
      <c r="AU322121" s="30"/>
      <c r="AV322121" s="30"/>
    </row>
    <row r="322129" spans="45:48" x14ac:dyDescent="0.2">
      <c r="AS322129" s="30"/>
      <c r="AT322129" s="30"/>
      <c r="AU322129" s="30"/>
      <c r="AV322129" s="30"/>
    </row>
    <row r="322137" spans="45:48" x14ac:dyDescent="0.2">
      <c r="AS322137" s="30"/>
      <c r="AT322137" s="30"/>
      <c r="AU322137" s="30"/>
      <c r="AV322137" s="30"/>
    </row>
    <row r="322145" spans="45:48" x14ac:dyDescent="0.2">
      <c r="AS322145" s="30"/>
      <c r="AT322145" s="30"/>
      <c r="AU322145" s="30"/>
      <c r="AV322145" s="30"/>
    </row>
    <row r="322153" spans="45:48" x14ac:dyDescent="0.2">
      <c r="AS322153" s="30"/>
      <c r="AT322153" s="30"/>
      <c r="AU322153" s="30"/>
      <c r="AV322153" s="30"/>
    </row>
    <row r="322161" spans="45:48" x14ac:dyDescent="0.2">
      <c r="AS322161" s="30"/>
      <c r="AT322161" s="30"/>
      <c r="AU322161" s="30"/>
      <c r="AV322161" s="30"/>
    </row>
    <row r="322169" spans="45:48" x14ac:dyDescent="0.2">
      <c r="AS322169" s="30"/>
      <c r="AT322169" s="30"/>
      <c r="AU322169" s="30"/>
      <c r="AV322169" s="30"/>
    </row>
    <row r="322177" spans="45:48" x14ac:dyDescent="0.2">
      <c r="AS322177" s="30"/>
      <c r="AT322177" s="30"/>
      <c r="AU322177" s="30"/>
      <c r="AV322177" s="30"/>
    </row>
    <row r="322185" spans="45:48" x14ac:dyDescent="0.2">
      <c r="AS322185" s="30"/>
      <c r="AT322185" s="30"/>
      <c r="AU322185" s="30"/>
      <c r="AV322185" s="30"/>
    </row>
    <row r="322193" spans="45:48" x14ac:dyDescent="0.2">
      <c r="AS322193" s="30"/>
      <c r="AT322193" s="30"/>
      <c r="AU322193" s="30"/>
      <c r="AV322193" s="30"/>
    </row>
    <row r="322201" spans="45:48" x14ac:dyDescent="0.2">
      <c r="AS322201" s="30"/>
      <c r="AT322201" s="30"/>
      <c r="AU322201" s="30"/>
      <c r="AV322201" s="30"/>
    </row>
    <row r="322209" spans="45:48" x14ac:dyDescent="0.2">
      <c r="AS322209" s="30"/>
      <c r="AT322209" s="30"/>
      <c r="AU322209" s="30"/>
      <c r="AV322209" s="30"/>
    </row>
    <row r="322217" spans="45:48" x14ac:dyDescent="0.2">
      <c r="AS322217" s="30"/>
      <c r="AT322217" s="30"/>
      <c r="AU322217" s="30"/>
      <c r="AV322217" s="30"/>
    </row>
    <row r="322225" spans="45:48" x14ac:dyDescent="0.2">
      <c r="AS322225" s="30"/>
      <c r="AT322225" s="30"/>
      <c r="AU322225" s="30"/>
      <c r="AV322225" s="30"/>
    </row>
    <row r="322233" spans="45:48" x14ac:dyDescent="0.2">
      <c r="AS322233" s="30"/>
      <c r="AT322233" s="30"/>
      <c r="AU322233" s="30"/>
      <c r="AV322233" s="30"/>
    </row>
    <row r="322241" spans="45:48" x14ac:dyDescent="0.2">
      <c r="AS322241" s="30"/>
      <c r="AT322241" s="30"/>
      <c r="AU322241" s="30"/>
      <c r="AV322241" s="30"/>
    </row>
    <row r="322249" spans="45:48" x14ac:dyDescent="0.2">
      <c r="AS322249" s="30"/>
      <c r="AT322249" s="30"/>
      <c r="AU322249" s="30"/>
      <c r="AV322249" s="30"/>
    </row>
    <row r="322257" spans="45:48" x14ac:dyDescent="0.2">
      <c r="AS322257" s="30"/>
      <c r="AT322257" s="30"/>
      <c r="AU322257" s="30"/>
      <c r="AV322257" s="30"/>
    </row>
    <row r="322265" spans="45:48" x14ac:dyDescent="0.2">
      <c r="AS322265" s="30"/>
      <c r="AT322265" s="30"/>
      <c r="AU322265" s="30"/>
      <c r="AV322265" s="30"/>
    </row>
    <row r="322273" spans="45:48" x14ac:dyDescent="0.2">
      <c r="AS322273" s="30"/>
      <c r="AT322273" s="30"/>
      <c r="AU322273" s="30"/>
      <c r="AV322273" s="30"/>
    </row>
    <row r="322281" spans="45:48" x14ac:dyDescent="0.2">
      <c r="AS322281" s="30"/>
      <c r="AT322281" s="30"/>
      <c r="AU322281" s="30"/>
      <c r="AV322281" s="30"/>
    </row>
    <row r="322289" spans="45:48" x14ac:dyDescent="0.2">
      <c r="AS322289" s="30"/>
      <c r="AT322289" s="30"/>
      <c r="AU322289" s="30"/>
      <c r="AV322289" s="30"/>
    </row>
    <row r="322297" spans="45:48" x14ac:dyDescent="0.2">
      <c r="AS322297" s="30"/>
      <c r="AT322297" s="30"/>
      <c r="AU322297" s="30"/>
      <c r="AV322297" s="30"/>
    </row>
    <row r="322305" spans="45:48" x14ac:dyDescent="0.2">
      <c r="AS322305" s="30"/>
      <c r="AT322305" s="30"/>
      <c r="AU322305" s="30"/>
      <c r="AV322305" s="30"/>
    </row>
    <row r="322313" spans="45:48" x14ac:dyDescent="0.2">
      <c r="AS322313" s="30"/>
      <c r="AT322313" s="30"/>
      <c r="AU322313" s="30"/>
      <c r="AV322313" s="30"/>
    </row>
    <row r="322321" spans="45:48" x14ac:dyDescent="0.2">
      <c r="AS322321" s="30"/>
      <c r="AT322321" s="30"/>
      <c r="AU322321" s="30"/>
      <c r="AV322321" s="30"/>
    </row>
    <row r="322329" spans="45:48" x14ac:dyDescent="0.2">
      <c r="AS322329" s="30"/>
      <c r="AT322329" s="30"/>
      <c r="AU322329" s="30"/>
      <c r="AV322329" s="30"/>
    </row>
    <row r="322337" spans="45:48" x14ac:dyDescent="0.2">
      <c r="AS322337" s="30"/>
      <c r="AT322337" s="30"/>
      <c r="AU322337" s="30"/>
      <c r="AV322337" s="30"/>
    </row>
    <row r="322345" spans="45:48" x14ac:dyDescent="0.2">
      <c r="AS322345" s="30"/>
      <c r="AT322345" s="30"/>
      <c r="AU322345" s="30"/>
      <c r="AV322345" s="30"/>
    </row>
    <row r="322353" spans="45:48" x14ac:dyDescent="0.2">
      <c r="AS322353" s="30"/>
      <c r="AT322353" s="30"/>
      <c r="AU322353" s="30"/>
      <c r="AV322353" s="30"/>
    </row>
    <row r="322361" spans="45:48" x14ac:dyDescent="0.2">
      <c r="AS322361" s="30"/>
      <c r="AT322361" s="30"/>
      <c r="AU322361" s="30"/>
      <c r="AV322361" s="30"/>
    </row>
    <row r="322369" spans="45:48" x14ac:dyDescent="0.2">
      <c r="AS322369" s="30"/>
      <c r="AT322369" s="30"/>
      <c r="AU322369" s="30"/>
      <c r="AV322369" s="30"/>
    </row>
    <row r="322377" spans="45:48" x14ac:dyDescent="0.2">
      <c r="AS322377" s="30"/>
      <c r="AT322377" s="30"/>
      <c r="AU322377" s="30"/>
      <c r="AV322377" s="30"/>
    </row>
    <row r="322385" spans="45:48" x14ac:dyDescent="0.2">
      <c r="AS322385" s="30"/>
      <c r="AT322385" s="30"/>
      <c r="AU322385" s="30"/>
      <c r="AV322385" s="30"/>
    </row>
    <row r="322393" spans="45:48" x14ac:dyDescent="0.2">
      <c r="AS322393" s="30"/>
      <c r="AT322393" s="30"/>
      <c r="AU322393" s="30"/>
      <c r="AV322393" s="30"/>
    </row>
    <row r="322401" spans="45:48" x14ac:dyDescent="0.2">
      <c r="AS322401" s="30"/>
      <c r="AT322401" s="30"/>
      <c r="AU322401" s="30"/>
      <c r="AV322401" s="30"/>
    </row>
    <row r="322409" spans="45:48" x14ac:dyDescent="0.2">
      <c r="AS322409" s="30"/>
      <c r="AT322409" s="30"/>
      <c r="AU322409" s="30"/>
      <c r="AV322409" s="30"/>
    </row>
    <row r="322417" spans="45:48" x14ac:dyDescent="0.2">
      <c r="AS322417" s="30"/>
      <c r="AT322417" s="30"/>
      <c r="AU322417" s="30"/>
      <c r="AV322417" s="30"/>
    </row>
    <row r="322425" spans="45:48" x14ac:dyDescent="0.2">
      <c r="AS322425" s="30"/>
      <c r="AT322425" s="30"/>
      <c r="AU322425" s="30"/>
      <c r="AV322425" s="30"/>
    </row>
    <row r="322433" spans="45:48" x14ac:dyDescent="0.2">
      <c r="AS322433" s="30"/>
      <c r="AT322433" s="30"/>
      <c r="AU322433" s="30"/>
      <c r="AV322433" s="30"/>
    </row>
    <row r="322441" spans="45:48" x14ac:dyDescent="0.2">
      <c r="AS322441" s="30"/>
      <c r="AT322441" s="30"/>
      <c r="AU322441" s="30"/>
      <c r="AV322441" s="30"/>
    </row>
    <row r="322449" spans="45:48" x14ac:dyDescent="0.2">
      <c r="AS322449" s="30"/>
      <c r="AT322449" s="30"/>
      <c r="AU322449" s="30"/>
      <c r="AV322449" s="30"/>
    </row>
    <row r="322457" spans="45:48" x14ac:dyDescent="0.2">
      <c r="AS322457" s="30"/>
      <c r="AT322457" s="30"/>
      <c r="AU322457" s="30"/>
      <c r="AV322457" s="30"/>
    </row>
    <row r="322465" spans="45:48" x14ac:dyDescent="0.2">
      <c r="AS322465" s="30"/>
      <c r="AT322465" s="30"/>
      <c r="AU322465" s="30"/>
      <c r="AV322465" s="30"/>
    </row>
    <row r="322473" spans="45:48" x14ac:dyDescent="0.2">
      <c r="AS322473" s="30"/>
      <c r="AT322473" s="30"/>
      <c r="AU322473" s="30"/>
      <c r="AV322473" s="30"/>
    </row>
    <row r="322481" spans="45:48" x14ac:dyDescent="0.2">
      <c r="AS322481" s="30"/>
      <c r="AT322481" s="30"/>
      <c r="AU322481" s="30"/>
      <c r="AV322481" s="30"/>
    </row>
    <row r="322489" spans="45:48" x14ac:dyDescent="0.2">
      <c r="AS322489" s="30"/>
      <c r="AT322489" s="30"/>
      <c r="AU322489" s="30"/>
      <c r="AV322489" s="30"/>
    </row>
    <row r="322497" spans="45:48" x14ac:dyDescent="0.2">
      <c r="AS322497" s="30"/>
      <c r="AT322497" s="30"/>
      <c r="AU322497" s="30"/>
      <c r="AV322497" s="30"/>
    </row>
    <row r="322505" spans="45:48" x14ac:dyDescent="0.2">
      <c r="AS322505" s="30"/>
      <c r="AT322505" s="30"/>
      <c r="AU322505" s="30"/>
      <c r="AV322505" s="30"/>
    </row>
    <row r="322513" spans="45:48" x14ac:dyDescent="0.2">
      <c r="AS322513" s="30"/>
      <c r="AT322513" s="30"/>
      <c r="AU322513" s="30"/>
      <c r="AV322513" s="30"/>
    </row>
    <row r="322521" spans="45:48" x14ac:dyDescent="0.2">
      <c r="AS322521" s="30"/>
      <c r="AT322521" s="30"/>
      <c r="AU322521" s="30"/>
      <c r="AV322521" s="30"/>
    </row>
    <row r="322529" spans="45:48" x14ac:dyDescent="0.2">
      <c r="AS322529" s="30"/>
      <c r="AT322529" s="30"/>
      <c r="AU322529" s="30"/>
      <c r="AV322529" s="30"/>
    </row>
    <row r="322537" spans="45:48" x14ac:dyDescent="0.2">
      <c r="AS322537" s="30"/>
      <c r="AT322537" s="30"/>
      <c r="AU322537" s="30"/>
      <c r="AV322537" s="30"/>
    </row>
    <row r="322545" spans="45:48" x14ac:dyDescent="0.2">
      <c r="AS322545" s="30"/>
      <c r="AT322545" s="30"/>
      <c r="AU322545" s="30"/>
      <c r="AV322545" s="30"/>
    </row>
    <row r="322553" spans="45:48" x14ac:dyDescent="0.2">
      <c r="AS322553" s="30"/>
      <c r="AT322553" s="30"/>
      <c r="AU322553" s="30"/>
      <c r="AV322553" s="30"/>
    </row>
    <row r="322561" spans="45:48" x14ac:dyDescent="0.2">
      <c r="AS322561" s="30"/>
      <c r="AT322561" s="30"/>
      <c r="AU322561" s="30"/>
      <c r="AV322561" s="30"/>
    </row>
    <row r="322569" spans="45:48" x14ac:dyDescent="0.2">
      <c r="AS322569" s="30"/>
      <c r="AT322569" s="30"/>
      <c r="AU322569" s="30"/>
      <c r="AV322569" s="30"/>
    </row>
    <row r="322577" spans="45:48" x14ac:dyDescent="0.2">
      <c r="AS322577" s="30"/>
      <c r="AT322577" s="30"/>
      <c r="AU322577" s="30"/>
      <c r="AV322577" s="30"/>
    </row>
    <row r="322585" spans="45:48" x14ac:dyDescent="0.2">
      <c r="AS322585" s="30"/>
      <c r="AT322585" s="30"/>
      <c r="AU322585" s="30"/>
      <c r="AV322585" s="30"/>
    </row>
    <row r="322593" spans="45:48" x14ac:dyDescent="0.2">
      <c r="AS322593" s="30"/>
      <c r="AT322593" s="30"/>
      <c r="AU322593" s="30"/>
      <c r="AV322593" s="30"/>
    </row>
    <row r="322601" spans="45:48" x14ac:dyDescent="0.2">
      <c r="AS322601" s="30"/>
      <c r="AT322601" s="30"/>
      <c r="AU322601" s="30"/>
      <c r="AV322601" s="30"/>
    </row>
    <row r="322609" spans="45:48" x14ac:dyDescent="0.2">
      <c r="AS322609" s="30"/>
      <c r="AT322609" s="30"/>
      <c r="AU322609" s="30"/>
      <c r="AV322609" s="30"/>
    </row>
    <row r="322617" spans="45:48" x14ac:dyDescent="0.2">
      <c r="AS322617" s="30"/>
      <c r="AT322617" s="30"/>
      <c r="AU322617" s="30"/>
      <c r="AV322617" s="30"/>
    </row>
    <row r="322625" spans="45:48" x14ac:dyDescent="0.2">
      <c r="AS322625" s="30"/>
      <c r="AT322625" s="30"/>
      <c r="AU322625" s="30"/>
      <c r="AV322625" s="30"/>
    </row>
    <row r="322633" spans="45:48" x14ac:dyDescent="0.2">
      <c r="AS322633" s="30"/>
      <c r="AT322633" s="30"/>
      <c r="AU322633" s="30"/>
      <c r="AV322633" s="30"/>
    </row>
    <row r="322641" spans="45:48" x14ac:dyDescent="0.2">
      <c r="AS322641" s="30"/>
      <c r="AT322641" s="30"/>
      <c r="AU322641" s="30"/>
      <c r="AV322641" s="30"/>
    </row>
    <row r="322649" spans="45:48" x14ac:dyDescent="0.2">
      <c r="AS322649" s="30"/>
      <c r="AT322649" s="30"/>
      <c r="AU322649" s="30"/>
      <c r="AV322649" s="30"/>
    </row>
    <row r="322657" spans="45:48" x14ac:dyDescent="0.2">
      <c r="AS322657" s="30"/>
      <c r="AT322657" s="30"/>
      <c r="AU322657" s="30"/>
      <c r="AV322657" s="30"/>
    </row>
    <row r="322665" spans="45:48" x14ac:dyDescent="0.2">
      <c r="AS322665" s="30"/>
      <c r="AT322665" s="30"/>
      <c r="AU322665" s="30"/>
      <c r="AV322665" s="30"/>
    </row>
    <row r="322673" spans="45:48" x14ac:dyDescent="0.2">
      <c r="AS322673" s="30"/>
      <c r="AT322673" s="30"/>
      <c r="AU322673" s="30"/>
      <c r="AV322673" s="30"/>
    </row>
    <row r="322681" spans="45:48" x14ac:dyDescent="0.2">
      <c r="AS322681" s="30"/>
      <c r="AT322681" s="30"/>
      <c r="AU322681" s="30"/>
      <c r="AV322681" s="30"/>
    </row>
    <row r="322689" spans="45:48" x14ac:dyDescent="0.2">
      <c r="AS322689" s="30"/>
      <c r="AT322689" s="30"/>
      <c r="AU322689" s="30"/>
      <c r="AV322689" s="30"/>
    </row>
    <row r="322697" spans="45:48" x14ac:dyDescent="0.2">
      <c r="AS322697" s="30"/>
      <c r="AT322697" s="30"/>
      <c r="AU322697" s="30"/>
      <c r="AV322697" s="30"/>
    </row>
    <row r="322705" spans="45:48" x14ac:dyDescent="0.2">
      <c r="AS322705" s="30"/>
      <c r="AT322705" s="30"/>
      <c r="AU322705" s="30"/>
      <c r="AV322705" s="30"/>
    </row>
    <row r="322713" spans="45:48" x14ac:dyDescent="0.2">
      <c r="AS322713" s="30"/>
      <c r="AT322713" s="30"/>
      <c r="AU322713" s="30"/>
      <c r="AV322713" s="30"/>
    </row>
    <row r="322721" spans="45:48" x14ac:dyDescent="0.2">
      <c r="AS322721" s="30"/>
      <c r="AT322721" s="30"/>
      <c r="AU322721" s="30"/>
      <c r="AV322721" s="30"/>
    </row>
    <row r="322729" spans="45:48" x14ac:dyDescent="0.2">
      <c r="AS322729" s="30"/>
      <c r="AT322729" s="30"/>
      <c r="AU322729" s="30"/>
      <c r="AV322729" s="30"/>
    </row>
    <row r="322737" spans="45:48" x14ac:dyDescent="0.2">
      <c r="AS322737" s="30"/>
      <c r="AT322737" s="30"/>
      <c r="AU322737" s="30"/>
      <c r="AV322737" s="30"/>
    </row>
    <row r="322745" spans="45:48" x14ac:dyDescent="0.2">
      <c r="AS322745" s="30"/>
      <c r="AT322745" s="30"/>
      <c r="AU322745" s="30"/>
      <c r="AV322745" s="30"/>
    </row>
    <row r="322753" spans="45:48" x14ac:dyDescent="0.2">
      <c r="AS322753" s="30"/>
      <c r="AT322753" s="30"/>
      <c r="AU322753" s="30"/>
      <c r="AV322753" s="30"/>
    </row>
    <row r="322761" spans="45:48" x14ac:dyDescent="0.2">
      <c r="AS322761" s="30"/>
      <c r="AT322761" s="30"/>
      <c r="AU322761" s="30"/>
      <c r="AV322761" s="30"/>
    </row>
    <row r="322769" spans="45:48" x14ac:dyDescent="0.2">
      <c r="AS322769" s="30"/>
      <c r="AT322769" s="30"/>
      <c r="AU322769" s="30"/>
      <c r="AV322769" s="30"/>
    </row>
    <row r="322777" spans="45:48" x14ac:dyDescent="0.2">
      <c r="AS322777" s="30"/>
      <c r="AT322777" s="30"/>
      <c r="AU322777" s="30"/>
      <c r="AV322777" s="30"/>
    </row>
    <row r="322785" spans="45:48" x14ac:dyDescent="0.2">
      <c r="AS322785" s="30"/>
      <c r="AT322785" s="30"/>
      <c r="AU322785" s="30"/>
      <c r="AV322785" s="30"/>
    </row>
    <row r="322793" spans="45:48" x14ac:dyDescent="0.2">
      <c r="AS322793" s="30"/>
      <c r="AT322793" s="30"/>
      <c r="AU322793" s="30"/>
      <c r="AV322793" s="30"/>
    </row>
    <row r="322801" spans="45:48" x14ac:dyDescent="0.2">
      <c r="AS322801" s="30"/>
      <c r="AT322801" s="30"/>
      <c r="AU322801" s="30"/>
      <c r="AV322801" s="30"/>
    </row>
    <row r="322809" spans="45:48" x14ac:dyDescent="0.2">
      <c r="AS322809" s="30"/>
      <c r="AT322809" s="30"/>
      <c r="AU322809" s="30"/>
      <c r="AV322809" s="30"/>
    </row>
    <row r="322817" spans="45:48" x14ac:dyDescent="0.2">
      <c r="AS322817" s="30"/>
      <c r="AT322817" s="30"/>
      <c r="AU322817" s="30"/>
      <c r="AV322817" s="30"/>
    </row>
    <row r="322825" spans="45:48" x14ac:dyDescent="0.2">
      <c r="AS322825" s="30"/>
      <c r="AT322825" s="30"/>
      <c r="AU322825" s="30"/>
      <c r="AV322825" s="30"/>
    </row>
    <row r="322833" spans="45:48" x14ac:dyDescent="0.2">
      <c r="AS322833" s="30"/>
      <c r="AT322833" s="30"/>
      <c r="AU322833" s="30"/>
      <c r="AV322833" s="30"/>
    </row>
    <row r="322841" spans="45:48" x14ac:dyDescent="0.2">
      <c r="AS322841" s="30"/>
      <c r="AT322841" s="30"/>
      <c r="AU322841" s="30"/>
      <c r="AV322841" s="30"/>
    </row>
    <row r="322849" spans="45:48" x14ac:dyDescent="0.2">
      <c r="AS322849" s="30"/>
      <c r="AT322849" s="30"/>
      <c r="AU322849" s="30"/>
      <c r="AV322849" s="30"/>
    </row>
    <row r="322857" spans="45:48" x14ac:dyDescent="0.2">
      <c r="AS322857" s="30"/>
      <c r="AT322857" s="30"/>
      <c r="AU322857" s="30"/>
      <c r="AV322857" s="30"/>
    </row>
    <row r="322865" spans="45:48" x14ac:dyDescent="0.2">
      <c r="AS322865" s="30"/>
      <c r="AT322865" s="30"/>
      <c r="AU322865" s="30"/>
      <c r="AV322865" s="30"/>
    </row>
    <row r="322873" spans="45:48" x14ac:dyDescent="0.2">
      <c r="AS322873" s="30"/>
      <c r="AT322873" s="30"/>
      <c r="AU322873" s="30"/>
      <c r="AV322873" s="30"/>
    </row>
    <row r="322881" spans="45:48" x14ac:dyDescent="0.2">
      <c r="AS322881" s="30"/>
      <c r="AT322881" s="30"/>
      <c r="AU322881" s="30"/>
      <c r="AV322881" s="30"/>
    </row>
    <row r="322889" spans="45:48" x14ac:dyDescent="0.2">
      <c r="AS322889" s="30"/>
      <c r="AT322889" s="30"/>
      <c r="AU322889" s="30"/>
      <c r="AV322889" s="30"/>
    </row>
    <row r="322897" spans="45:48" x14ac:dyDescent="0.2">
      <c r="AS322897" s="30"/>
      <c r="AT322897" s="30"/>
      <c r="AU322897" s="30"/>
      <c r="AV322897" s="30"/>
    </row>
    <row r="322905" spans="45:48" x14ac:dyDescent="0.2">
      <c r="AS322905" s="30"/>
      <c r="AT322905" s="30"/>
      <c r="AU322905" s="30"/>
      <c r="AV322905" s="30"/>
    </row>
    <row r="322913" spans="45:48" x14ac:dyDescent="0.2">
      <c r="AS322913" s="30"/>
      <c r="AT322913" s="30"/>
      <c r="AU322913" s="30"/>
      <c r="AV322913" s="30"/>
    </row>
    <row r="322921" spans="45:48" x14ac:dyDescent="0.2">
      <c r="AS322921" s="30"/>
      <c r="AT322921" s="30"/>
      <c r="AU322921" s="30"/>
      <c r="AV322921" s="30"/>
    </row>
    <row r="322929" spans="45:48" x14ac:dyDescent="0.2">
      <c r="AS322929" s="30"/>
      <c r="AT322929" s="30"/>
      <c r="AU322929" s="30"/>
      <c r="AV322929" s="30"/>
    </row>
    <row r="322937" spans="45:48" x14ac:dyDescent="0.2">
      <c r="AS322937" s="30"/>
      <c r="AT322937" s="30"/>
      <c r="AU322937" s="30"/>
      <c r="AV322937" s="30"/>
    </row>
    <row r="322945" spans="45:48" x14ac:dyDescent="0.2">
      <c r="AS322945" s="30"/>
      <c r="AT322945" s="30"/>
      <c r="AU322945" s="30"/>
      <c r="AV322945" s="30"/>
    </row>
    <row r="322953" spans="45:48" x14ac:dyDescent="0.2">
      <c r="AS322953" s="30"/>
      <c r="AT322953" s="30"/>
      <c r="AU322953" s="30"/>
      <c r="AV322953" s="30"/>
    </row>
    <row r="322961" spans="45:48" x14ac:dyDescent="0.2">
      <c r="AS322961" s="30"/>
      <c r="AT322961" s="30"/>
      <c r="AU322961" s="30"/>
      <c r="AV322961" s="30"/>
    </row>
    <row r="322969" spans="45:48" x14ac:dyDescent="0.2">
      <c r="AS322969" s="30"/>
      <c r="AT322969" s="30"/>
      <c r="AU322969" s="30"/>
      <c r="AV322969" s="30"/>
    </row>
    <row r="322977" spans="45:48" x14ac:dyDescent="0.2">
      <c r="AS322977" s="30"/>
      <c r="AT322977" s="30"/>
      <c r="AU322977" s="30"/>
      <c r="AV322977" s="30"/>
    </row>
    <row r="322985" spans="45:48" x14ac:dyDescent="0.2">
      <c r="AS322985" s="30"/>
      <c r="AT322985" s="30"/>
      <c r="AU322985" s="30"/>
      <c r="AV322985" s="30"/>
    </row>
    <row r="322993" spans="45:48" x14ac:dyDescent="0.2">
      <c r="AS322993" s="30"/>
      <c r="AT322993" s="30"/>
      <c r="AU322993" s="30"/>
      <c r="AV322993" s="30"/>
    </row>
    <row r="323001" spans="45:48" x14ac:dyDescent="0.2">
      <c r="AS323001" s="30"/>
      <c r="AT323001" s="30"/>
      <c r="AU323001" s="30"/>
      <c r="AV323001" s="30"/>
    </row>
    <row r="323009" spans="45:48" x14ac:dyDescent="0.2">
      <c r="AS323009" s="30"/>
      <c r="AT323009" s="30"/>
      <c r="AU323009" s="30"/>
      <c r="AV323009" s="30"/>
    </row>
    <row r="323017" spans="45:48" x14ac:dyDescent="0.2">
      <c r="AS323017" s="30"/>
      <c r="AT323017" s="30"/>
      <c r="AU323017" s="30"/>
      <c r="AV323017" s="30"/>
    </row>
    <row r="323025" spans="45:48" x14ac:dyDescent="0.2">
      <c r="AS323025" s="30"/>
      <c r="AT323025" s="30"/>
      <c r="AU323025" s="30"/>
      <c r="AV323025" s="30"/>
    </row>
    <row r="323033" spans="45:48" x14ac:dyDescent="0.2">
      <c r="AS323033" s="30"/>
      <c r="AT323033" s="30"/>
      <c r="AU323033" s="30"/>
      <c r="AV323033" s="30"/>
    </row>
    <row r="323041" spans="45:48" x14ac:dyDescent="0.2">
      <c r="AS323041" s="30"/>
      <c r="AT323041" s="30"/>
      <c r="AU323041" s="30"/>
      <c r="AV323041" s="30"/>
    </row>
    <row r="323049" spans="45:48" x14ac:dyDescent="0.2">
      <c r="AS323049" s="30"/>
      <c r="AT323049" s="30"/>
      <c r="AU323049" s="30"/>
      <c r="AV323049" s="30"/>
    </row>
    <row r="323057" spans="45:48" x14ac:dyDescent="0.2">
      <c r="AS323057" s="30"/>
      <c r="AT323057" s="30"/>
      <c r="AU323057" s="30"/>
      <c r="AV323057" s="30"/>
    </row>
    <row r="323065" spans="45:48" x14ac:dyDescent="0.2">
      <c r="AS323065" s="30"/>
      <c r="AT323065" s="30"/>
      <c r="AU323065" s="30"/>
      <c r="AV323065" s="30"/>
    </row>
    <row r="323073" spans="45:48" x14ac:dyDescent="0.2">
      <c r="AS323073" s="30"/>
      <c r="AT323073" s="30"/>
      <c r="AU323073" s="30"/>
      <c r="AV323073" s="30"/>
    </row>
    <row r="323081" spans="45:48" x14ac:dyDescent="0.2">
      <c r="AS323081" s="30"/>
      <c r="AT323081" s="30"/>
      <c r="AU323081" s="30"/>
      <c r="AV323081" s="30"/>
    </row>
    <row r="323089" spans="45:48" x14ac:dyDescent="0.2">
      <c r="AS323089" s="30"/>
      <c r="AT323089" s="30"/>
      <c r="AU323089" s="30"/>
      <c r="AV323089" s="30"/>
    </row>
    <row r="323097" spans="45:48" x14ac:dyDescent="0.2">
      <c r="AS323097" s="30"/>
      <c r="AT323097" s="30"/>
      <c r="AU323097" s="30"/>
      <c r="AV323097" s="30"/>
    </row>
    <row r="323105" spans="45:48" x14ac:dyDescent="0.2">
      <c r="AS323105" s="30"/>
      <c r="AT323105" s="30"/>
      <c r="AU323105" s="30"/>
      <c r="AV323105" s="30"/>
    </row>
    <row r="323113" spans="45:48" x14ac:dyDescent="0.2">
      <c r="AS323113" s="30"/>
      <c r="AT323113" s="30"/>
      <c r="AU323113" s="30"/>
      <c r="AV323113" s="30"/>
    </row>
    <row r="323121" spans="45:48" x14ac:dyDescent="0.2">
      <c r="AS323121" s="30"/>
      <c r="AT323121" s="30"/>
      <c r="AU323121" s="30"/>
      <c r="AV323121" s="30"/>
    </row>
    <row r="323129" spans="45:48" x14ac:dyDescent="0.2">
      <c r="AS323129" s="30"/>
      <c r="AT323129" s="30"/>
      <c r="AU323129" s="30"/>
      <c r="AV323129" s="30"/>
    </row>
    <row r="323137" spans="45:48" x14ac:dyDescent="0.2">
      <c r="AS323137" s="30"/>
      <c r="AT323137" s="30"/>
      <c r="AU323137" s="30"/>
      <c r="AV323137" s="30"/>
    </row>
    <row r="323145" spans="45:48" x14ac:dyDescent="0.2">
      <c r="AS323145" s="30"/>
      <c r="AT323145" s="30"/>
      <c r="AU323145" s="30"/>
      <c r="AV323145" s="30"/>
    </row>
    <row r="323153" spans="45:48" x14ac:dyDescent="0.2">
      <c r="AS323153" s="30"/>
      <c r="AT323153" s="30"/>
      <c r="AU323153" s="30"/>
      <c r="AV323153" s="30"/>
    </row>
    <row r="323161" spans="45:48" x14ac:dyDescent="0.2">
      <c r="AS323161" s="30"/>
      <c r="AT323161" s="30"/>
      <c r="AU323161" s="30"/>
      <c r="AV323161" s="30"/>
    </row>
    <row r="323169" spans="45:48" x14ac:dyDescent="0.2">
      <c r="AS323169" s="30"/>
      <c r="AT323169" s="30"/>
      <c r="AU323169" s="30"/>
      <c r="AV323169" s="30"/>
    </row>
    <row r="323177" spans="45:48" x14ac:dyDescent="0.2">
      <c r="AS323177" s="30"/>
      <c r="AT323177" s="30"/>
      <c r="AU323177" s="30"/>
      <c r="AV323177" s="30"/>
    </row>
    <row r="323185" spans="45:48" x14ac:dyDescent="0.2">
      <c r="AS323185" s="30"/>
      <c r="AT323185" s="30"/>
      <c r="AU323185" s="30"/>
      <c r="AV323185" s="30"/>
    </row>
    <row r="323193" spans="45:48" x14ac:dyDescent="0.2">
      <c r="AS323193" s="30"/>
      <c r="AT323193" s="30"/>
      <c r="AU323193" s="30"/>
      <c r="AV323193" s="30"/>
    </row>
    <row r="323201" spans="45:48" x14ac:dyDescent="0.2">
      <c r="AS323201" s="30"/>
      <c r="AT323201" s="30"/>
      <c r="AU323201" s="30"/>
      <c r="AV323201" s="30"/>
    </row>
    <row r="323209" spans="45:48" x14ac:dyDescent="0.2">
      <c r="AS323209" s="30"/>
      <c r="AT323209" s="30"/>
      <c r="AU323209" s="30"/>
      <c r="AV323209" s="30"/>
    </row>
    <row r="323217" spans="45:48" x14ac:dyDescent="0.2">
      <c r="AS323217" s="30"/>
      <c r="AT323217" s="30"/>
      <c r="AU323217" s="30"/>
      <c r="AV323217" s="30"/>
    </row>
    <row r="323225" spans="45:48" x14ac:dyDescent="0.2">
      <c r="AS323225" s="30"/>
      <c r="AT323225" s="30"/>
      <c r="AU323225" s="30"/>
      <c r="AV323225" s="30"/>
    </row>
    <row r="323233" spans="45:48" x14ac:dyDescent="0.2">
      <c r="AS323233" s="30"/>
      <c r="AT323233" s="30"/>
      <c r="AU323233" s="30"/>
      <c r="AV323233" s="30"/>
    </row>
    <row r="323241" spans="45:48" x14ac:dyDescent="0.2">
      <c r="AS323241" s="30"/>
      <c r="AT323241" s="30"/>
      <c r="AU323241" s="30"/>
      <c r="AV323241" s="30"/>
    </row>
    <row r="323249" spans="45:48" x14ac:dyDescent="0.2">
      <c r="AS323249" s="30"/>
      <c r="AT323249" s="30"/>
      <c r="AU323249" s="30"/>
      <c r="AV323249" s="30"/>
    </row>
    <row r="323257" spans="45:48" x14ac:dyDescent="0.2">
      <c r="AS323257" s="30"/>
      <c r="AT323257" s="30"/>
      <c r="AU323257" s="30"/>
      <c r="AV323257" s="30"/>
    </row>
    <row r="323265" spans="45:48" x14ac:dyDescent="0.2">
      <c r="AS323265" s="30"/>
      <c r="AT323265" s="30"/>
      <c r="AU323265" s="30"/>
      <c r="AV323265" s="30"/>
    </row>
    <row r="323273" spans="45:48" x14ac:dyDescent="0.2">
      <c r="AS323273" s="30"/>
      <c r="AT323273" s="30"/>
      <c r="AU323273" s="30"/>
      <c r="AV323273" s="30"/>
    </row>
    <row r="323281" spans="45:48" x14ac:dyDescent="0.2">
      <c r="AS323281" s="30"/>
      <c r="AT323281" s="30"/>
      <c r="AU323281" s="30"/>
      <c r="AV323281" s="30"/>
    </row>
    <row r="323289" spans="45:48" x14ac:dyDescent="0.2">
      <c r="AS323289" s="30"/>
      <c r="AT323289" s="30"/>
      <c r="AU323289" s="30"/>
      <c r="AV323289" s="30"/>
    </row>
    <row r="323297" spans="45:48" x14ac:dyDescent="0.2">
      <c r="AS323297" s="30"/>
      <c r="AT323297" s="30"/>
      <c r="AU323297" s="30"/>
      <c r="AV323297" s="30"/>
    </row>
    <row r="323305" spans="45:48" x14ac:dyDescent="0.2">
      <c r="AS323305" s="30"/>
      <c r="AT323305" s="30"/>
      <c r="AU323305" s="30"/>
      <c r="AV323305" s="30"/>
    </row>
    <row r="323313" spans="45:48" x14ac:dyDescent="0.2">
      <c r="AS323313" s="30"/>
      <c r="AT323313" s="30"/>
      <c r="AU323313" s="30"/>
      <c r="AV323313" s="30"/>
    </row>
    <row r="323321" spans="45:48" x14ac:dyDescent="0.2">
      <c r="AS323321" s="30"/>
      <c r="AT323321" s="30"/>
      <c r="AU323321" s="30"/>
      <c r="AV323321" s="30"/>
    </row>
    <row r="323329" spans="45:48" x14ac:dyDescent="0.2">
      <c r="AS323329" s="30"/>
      <c r="AT323329" s="30"/>
      <c r="AU323329" s="30"/>
      <c r="AV323329" s="30"/>
    </row>
    <row r="323337" spans="45:48" x14ac:dyDescent="0.2">
      <c r="AS323337" s="30"/>
      <c r="AT323337" s="30"/>
      <c r="AU323337" s="30"/>
      <c r="AV323337" s="30"/>
    </row>
    <row r="323345" spans="45:48" x14ac:dyDescent="0.2">
      <c r="AS323345" s="30"/>
      <c r="AT323345" s="30"/>
      <c r="AU323345" s="30"/>
      <c r="AV323345" s="30"/>
    </row>
    <row r="323353" spans="45:48" x14ac:dyDescent="0.2">
      <c r="AS323353" s="30"/>
      <c r="AT323353" s="30"/>
      <c r="AU323353" s="30"/>
      <c r="AV323353" s="30"/>
    </row>
    <row r="323361" spans="45:48" x14ac:dyDescent="0.2">
      <c r="AS323361" s="30"/>
      <c r="AT323361" s="30"/>
      <c r="AU323361" s="30"/>
      <c r="AV323361" s="30"/>
    </row>
    <row r="323369" spans="45:48" x14ac:dyDescent="0.2">
      <c r="AS323369" s="30"/>
      <c r="AT323369" s="30"/>
      <c r="AU323369" s="30"/>
      <c r="AV323369" s="30"/>
    </row>
    <row r="323377" spans="45:48" x14ac:dyDescent="0.2">
      <c r="AS323377" s="30"/>
      <c r="AT323377" s="30"/>
      <c r="AU323377" s="30"/>
      <c r="AV323377" s="30"/>
    </row>
    <row r="323385" spans="45:48" x14ac:dyDescent="0.2">
      <c r="AS323385" s="30"/>
      <c r="AT323385" s="30"/>
      <c r="AU323385" s="30"/>
      <c r="AV323385" s="30"/>
    </row>
    <row r="323393" spans="45:48" x14ac:dyDescent="0.2">
      <c r="AS323393" s="30"/>
      <c r="AT323393" s="30"/>
      <c r="AU323393" s="30"/>
      <c r="AV323393" s="30"/>
    </row>
    <row r="323401" spans="45:48" x14ac:dyDescent="0.2">
      <c r="AS323401" s="30"/>
      <c r="AT323401" s="30"/>
      <c r="AU323401" s="30"/>
      <c r="AV323401" s="30"/>
    </row>
    <row r="323409" spans="45:48" x14ac:dyDescent="0.2">
      <c r="AS323409" s="30"/>
      <c r="AT323409" s="30"/>
      <c r="AU323409" s="30"/>
      <c r="AV323409" s="30"/>
    </row>
    <row r="323417" spans="45:48" x14ac:dyDescent="0.2">
      <c r="AS323417" s="30"/>
      <c r="AT323417" s="30"/>
      <c r="AU323417" s="30"/>
      <c r="AV323417" s="30"/>
    </row>
    <row r="323425" spans="45:48" x14ac:dyDescent="0.2">
      <c r="AS323425" s="30"/>
      <c r="AT323425" s="30"/>
      <c r="AU323425" s="30"/>
      <c r="AV323425" s="30"/>
    </row>
    <row r="323433" spans="45:48" x14ac:dyDescent="0.2">
      <c r="AS323433" s="30"/>
      <c r="AT323433" s="30"/>
      <c r="AU323433" s="30"/>
      <c r="AV323433" s="30"/>
    </row>
    <row r="323441" spans="45:48" x14ac:dyDescent="0.2">
      <c r="AS323441" s="30"/>
      <c r="AT323441" s="30"/>
      <c r="AU323441" s="30"/>
      <c r="AV323441" s="30"/>
    </row>
    <row r="323449" spans="45:48" x14ac:dyDescent="0.2">
      <c r="AS323449" s="30"/>
      <c r="AT323449" s="30"/>
      <c r="AU323449" s="30"/>
      <c r="AV323449" s="30"/>
    </row>
    <row r="323457" spans="45:48" x14ac:dyDescent="0.2">
      <c r="AS323457" s="30"/>
      <c r="AT323457" s="30"/>
      <c r="AU323457" s="30"/>
      <c r="AV323457" s="30"/>
    </row>
    <row r="323465" spans="45:48" x14ac:dyDescent="0.2">
      <c r="AS323465" s="30"/>
      <c r="AT323465" s="30"/>
      <c r="AU323465" s="30"/>
      <c r="AV323465" s="30"/>
    </row>
    <row r="323473" spans="45:48" x14ac:dyDescent="0.2">
      <c r="AS323473" s="30"/>
      <c r="AT323473" s="30"/>
      <c r="AU323473" s="30"/>
      <c r="AV323473" s="30"/>
    </row>
    <row r="323481" spans="45:48" x14ac:dyDescent="0.2">
      <c r="AS323481" s="30"/>
      <c r="AT323481" s="30"/>
      <c r="AU323481" s="30"/>
      <c r="AV323481" s="30"/>
    </row>
    <row r="323489" spans="45:48" x14ac:dyDescent="0.2">
      <c r="AS323489" s="30"/>
      <c r="AT323489" s="30"/>
      <c r="AU323489" s="30"/>
      <c r="AV323489" s="30"/>
    </row>
    <row r="323497" spans="45:48" x14ac:dyDescent="0.2">
      <c r="AS323497" s="30"/>
      <c r="AT323497" s="30"/>
      <c r="AU323497" s="30"/>
      <c r="AV323497" s="30"/>
    </row>
    <row r="323505" spans="45:48" x14ac:dyDescent="0.2">
      <c r="AS323505" s="30"/>
      <c r="AT323505" s="30"/>
      <c r="AU323505" s="30"/>
      <c r="AV323505" s="30"/>
    </row>
    <row r="323513" spans="45:48" x14ac:dyDescent="0.2">
      <c r="AS323513" s="30"/>
      <c r="AT323513" s="30"/>
      <c r="AU323513" s="30"/>
      <c r="AV323513" s="30"/>
    </row>
    <row r="323521" spans="45:48" x14ac:dyDescent="0.2">
      <c r="AS323521" s="30"/>
      <c r="AT323521" s="30"/>
      <c r="AU323521" s="30"/>
      <c r="AV323521" s="30"/>
    </row>
    <row r="323529" spans="45:48" x14ac:dyDescent="0.2">
      <c r="AS323529" s="30"/>
      <c r="AT323529" s="30"/>
      <c r="AU323529" s="30"/>
      <c r="AV323529" s="30"/>
    </row>
    <row r="323537" spans="45:48" x14ac:dyDescent="0.2">
      <c r="AS323537" s="30"/>
      <c r="AT323537" s="30"/>
      <c r="AU323537" s="30"/>
      <c r="AV323537" s="30"/>
    </row>
    <row r="323545" spans="45:48" x14ac:dyDescent="0.2">
      <c r="AS323545" s="30"/>
      <c r="AT323545" s="30"/>
      <c r="AU323545" s="30"/>
      <c r="AV323545" s="30"/>
    </row>
    <row r="323553" spans="45:48" x14ac:dyDescent="0.2">
      <c r="AS323553" s="30"/>
      <c r="AT323553" s="30"/>
      <c r="AU323553" s="30"/>
      <c r="AV323553" s="30"/>
    </row>
    <row r="323561" spans="45:48" x14ac:dyDescent="0.2">
      <c r="AS323561" s="30"/>
      <c r="AT323561" s="30"/>
      <c r="AU323561" s="30"/>
      <c r="AV323561" s="30"/>
    </row>
    <row r="323569" spans="45:48" x14ac:dyDescent="0.2">
      <c r="AS323569" s="30"/>
      <c r="AT323569" s="30"/>
      <c r="AU323569" s="30"/>
      <c r="AV323569" s="30"/>
    </row>
    <row r="323577" spans="45:48" x14ac:dyDescent="0.2">
      <c r="AS323577" s="30"/>
      <c r="AT323577" s="30"/>
      <c r="AU323577" s="30"/>
      <c r="AV323577" s="30"/>
    </row>
    <row r="323585" spans="45:48" x14ac:dyDescent="0.2">
      <c r="AS323585" s="30"/>
      <c r="AT323585" s="30"/>
      <c r="AU323585" s="30"/>
      <c r="AV323585" s="30"/>
    </row>
    <row r="323593" spans="45:48" x14ac:dyDescent="0.2">
      <c r="AS323593" s="30"/>
      <c r="AT323593" s="30"/>
      <c r="AU323593" s="30"/>
      <c r="AV323593" s="30"/>
    </row>
    <row r="323601" spans="45:48" x14ac:dyDescent="0.2">
      <c r="AS323601" s="30"/>
      <c r="AT323601" s="30"/>
      <c r="AU323601" s="30"/>
      <c r="AV323601" s="30"/>
    </row>
    <row r="323609" spans="45:48" x14ac:dyDescent="0.2">
      <c r="AS323609" s="30"/>
      <c r="AT323609" s="30"/>
      <c r="AU323609" s="30"/>
      <c r="AV323609" s="30"/>
    </row>
    <row r="323617" spans="45:48" x14ac:dyDescent="0.2">
      <c r="AS323617" s="30"/>
      <c r="AT323617" s="30"/>
      <c r="AU323617" s="30"/>
      <c r="AV323617" s="30"/>
    </row>
    <row r="323625" spans="45:48" x14ac:dyDescent="0.2">
      <c r="AS323625" s="30"/>
      <c r="AT323625" s="30"/>
      <c r="AU323625" s="30"/>
      <c r="AV323625" s="30"/>
    </row>
    <row r="323633" spans="45:48" x14ac:dyDescent="0.2">
      <c r="AS323633" s="30"/>
      <c r="AT323633" s="30"/>
      <c r="AU323633" s="30"/>
      <c r="AV323633" s="30"/>
    </row>
    <row r="323641" spans="45:48" x14ac:dyDescent="0.2">
      <c r="AS323641" s="30"/>
      <c r="AT323641" s="30"/>
      <c r="AU323641" s="30"/>
      <c r="AV323641" s="30"/>
    </row>
    <row r="323649" spans="45:48" x14ac:dyDescent="0.2">
      <c r="AS323649" s="30"/>
      <c r="AT323649" s="30"/>
      <c r="AU323649" s="30"/>
      <c r="AV323649" s="30"/>
    </row>
    <row r="323657" spans="45:48" x14ac:dyDescent="0.2">
      <c r="AS323657" s="30"/>
      <c r="AT323657" s="30"/>
      <c r="AU323657" s="30"/>
      <c r="AV323657" s="30"/>
    </row>
    <row r="323665" spans="45:48" x14ac:dyDescent="0.2">
      <c r="AS323665" s="30"/>
      <c r="AT323665" s="30"/>
      <c r="AU323665" s="30"/>
      <c r="AV323665" s="30"/>
    </row>
    <row r="323673" spans="45:48" x14ac:dyDescent="0.2">
      <c r="AS323673" s="30"/>
      <c r="AT323673" s="30"/>
      <c r="AU323673" s="30"/>
      <c r="AV323673" s="30"/>
    </row>
    <row r="323681" spans="45:48" x14ac:dyDescent="0.2">
      <c r="AS323681" s="30"/>
      <c r="AT323681" s="30"/>
      <c r="AU323681" s="30"/>
      <c r="AV323681" s="30"/>
    </row>
    <row r="323689" spans="45:48" x14ac:dyDescent="0.2">
      <c r="AS323689" s="30"/>
      <c r="AT323689" s="30"/>
      <c r="AU323689" s="30"/>
      <c r="AV323689" s="30"/>
    </row>
    <row r="323697" spans="45:48" x14ac:dyDescent="0.2">
      <c r="AS323697" s="30"/>
      <c r="AT323697" s="30"/>
      <c r="AU323697" s="30"/>
      <c r="AV323697" s="30"/>
    </row>
    <row r="323705" spans="45:48" x14ac:dyDescent="0.2">
      <c r="AS323705" s="30"/>
      <c r="AT323705" s="30"/>
      <c r="AU323705" s="30"/>
      <c r="AV323705" s="30"/>
    </row>
    <row r="323713" spans="45:48" x14ac:dyDescent="0.2">
      <c r="AS323713" s="30"/>
      <c r="AT323713" s="30"/>
      <c r="AU323713" s="30"/>
      <c r="AV323713" s="30"/>
    </row>
    <row r="323721" spans="45:48" x14ac:dyDescent="0.2">
      <c r="AS323721" s="30"/>
      <c r="AT323721" s="30"/>
      <c r="AU323721" s="30"/>
      <c r="AV323721" s="30"/>
    </row>
    <row r="323729" spans="45:48" x14ac:dyDescent="0.2">
      <c r="AS323729" s="30"/>
      <c r="AT323729" s="30"/>
      <c r="AU323729" s="30"/>
      <c r="AV323729" s="30"/>
    </row>
    <row r="323737" spans="45:48" x14ac:dyDescent="0.2">
      <c r="AS323737" s="30"/>
      <c r="AT323737" s="30"/>
      <c r="AU323737" s="30"/>
      <c r="AV323737" s="30"/>
    </row>
    <row r="323745" spans="45:48" x14ac:dyDescent="0.2">
      <c r="AS323745" s="30"/>
      <c r="AT323745" s="30"/>
      <c r="AU323745" s="30"/>
      <c r="AV323745" s="30"/>
    </row>
    <row r="323753" spans="45:48" x14ac:dyDescent="0.2">
      <c r="AS323753" s="30"/>
      <c r="AT323753" s="30"/>
      <c r="AU323753" s="30"/>
      <c r="AV323753" s="30"/>
    </row>
    <row r="323761" spans="45:48" x14ac:dyDescent="0.2">
      <c r="AS323761" s="30"/>
      <c r="AT323761" s="30"/>
      <c r="AU323761" s="30"/>
      <c r="AV323761" s="30"/>
    </row>
    <row r="323769" spans="45:48" x14ac:dyDescent="0.2">
      <c r="AS323769" s="30"/>
      <c r="AT323769" s="30"/>
      <c r="AU323769" s="30"/>
      <c r="AV323769" s="30"/>
    </row>
    <row r="323777" spans="45:48" x14ac:dyDescent="0.2">
      <c r="AS323777" s="30"/>
      <c r="AT323777" s="30"/>
      <c r="AU323777" s="30"/>
      <c r="AV323777" s="30"/>
    </row>
    <row r="323785" spans="45:48" x14ac:dyDescent="0.2">
      <c r="AS323785" s="30"/>
      <c r="AT323785" s="30"/>
      <c r="AU323785" s="30"/>
      <c r="AV323785" s="30"/>
    </row>
    <row r="323793" spans="45:48" x14ac:dyDescent="0.2">
      <c r="AS323793" s="30"/>
      <c r="AT323793" s="30"/>
      <c r="AU323793" s="30"/>
      <c r="AV323793" s="30"/>
    </row>
    <row r="323801" spans="45:48" x14ac:dyDescent="0.2">
      <c r="AS323801" s="30"/>
      <c r="AT323801" s="30"/>
      <c r="AU323801" s="30"/>
      <c r="AV323801" s="30"/>
    </row>
    <row r="323809" spans="45:48" x14ac:dyDescent="0.2">
      <c r="AS323809" s="30"/>
      <c r="AT323809" s="30"/>
      <c r="AU323809" s="30"/>
      <c r="AV323809" s="30"/>
    </row>
    <row r="323817" spans="45:48" x14ac:dyDescent="0.2">
      <c r="AS323817" s="30"/>
      <c r="AT323817" s="30"/>
      <c r="AU323817" s="30"/>
      <c r="AV323817" s="30"/>
    </row>
    <row r="323825" spans="45:48" x14ac:dyDescent="0.2">
      <c r="AS323825" s="30"/>
      <c r="AT323825" s="30"/>
      <c r="AU323825" s="30"/>
      <c r="AV323825" s="30"/>
    </row>
    <row r="323833" spans="45:48" x14ac:dyDescent="0.2">
      <c r="AS323833" s="30"/>
      <c r="AT323833" s="30"/>
      <c r="AU323833" s="30"/>
      <c r="AV323833" s="30"/>
    </row>
    <row r="323841" spans="45:48" x14ac:dyDescent="0.2">
      <c r="AS323841" s="30"/>
      <c r="AT323841" s="30"/>
      <c r="AU323841" s="30"/>
      <c r="AV323841" s="30"/>
    </row>
    <row r="323849" spans="45:48" x14ac:dyDescent="0.2">
      <c r="AS323849" s="30"/>
      <c r="AT323849" s="30"/>
      <c r="AU323849" s="30"/>
      <c r="AV323849" s="30"/>
    </row>
    <row r="323857" spans="45:48" x14ac:dyDescent="0.2">
      <c r="AS323857" s="30"/>
      <c r="AT323857" s="30"/>
      <c r="AU323857" s="30"/>
      <c r="AV323857" s="30"/>
    </row>
    <row r="323865" spans="45:48" x14ac:dyDescent="0.2">
      <c r="AS323865" s="30"/>
      <c r="AT323865" s="30"/>
      <c r="AU323865" s="30"/>
      <c r="AV323865" s="30"/>
    </row>
    <row r="323873" spans="45:48" x14ac:dyDescent="0.2">
      <c r="AS323873" s="30"/>
      <c r="AT323873" s="30"/>
      <c r="AU323873" s="30"/>
      <c r="AV323873" s="30"/>
    </row>
    <row r="323881" spans="45:48" x14ac:dyDescent="0.2">
      <c r="AS323881" s="30"/>
      <c r="AT323881" s="30"/>
      <c r="AU323881" s="30"/>
      <c r="AV323881" s="30"/>
    </row>
    <row r="323889" spans="45:48" x14ac:dyDescent="0.2">
      <c r="AS323889" s="30"/>
      <c r="AT323889" s="30"/>
      <c r="AU323889" s="30"/>
      <c r="AV323889" s="30"/>
    </row>
    <row r="323897" spans="45:48" x14ac:dyDescent="0.2">
      <c r="AS323897" s="30"/>
      <c r="AT323897" s="30"/>
      <c r="AU323897" s="30"/>
      <c r="AV323897" s="30"/>
    </row>
    <row r="323905" spans="45:48" x14ac:dyDescent="0.2">
      <c r="AS323905" s="30"/>
      <c r="AT323905" s="30"/>
      <c r="AU323905" s="30"/>
      <c r="AV323905" s="30"/>
    </row>
    <row r="323913" spans="45:48" x14ac:dyDescent="0.2">
      <c r="AS323913" s="30"/>
      <c r="AT323913" s="30"/>
      <c r="AU323913" s="30"/>
      <c r="AV323913" s="30"/>
    </row>
    <row r="323921" spans="45:48" x14ac:dyDescent="0.2">
      <c r="AS323921" s="30"/>
      <c r="AT323921" s="30"/>
      <c r="AU323921" s="30"/>
      <c r="AV323921" s="30"/>
    </row>
    <row r="323929" spans="45:48" x14ac:dyDescent="0.2">
      <c r="AS323929" s="30"/>
      <c r="AT323929" s="30"/>
      <c r="AU323929" s="30"/>
      <c r="AV323929" s="30"/>
    </row>
    <row r="323937" spans="45:48" x14ac:dyDescent="0.2">
      <c r="AS323937" s="30"/>
      <c r="AT323937" s="30"/>
      <c r="AU323937" s="30"/>
      <c r="AV323937" s="30"/>
    </row>
    <row r="323945" spans="45:48" x14ac:dyDescent="0.2">
      <c r="AS323945" s="30"/>
      <c r="AT323945" s="30"/>
      <c r="AU323945" s="30"/>
      <c r="AV323945" s="30"/>
    </row>
    <row r="323953" spans="45:48" x14ac:dyDescent="0.2">
      <c r="AS323953" s="30"/>
      <c r="AT323953" s="30"/>
      <c r="AU323953" s="30"/>
      <c r="AV323953" s="30"/>
    </row>
    <row r="323961" spans="45:48" x14ac:dyDescent="0.2">
      <c r="AS323961" s="30"/>
      <c r="AT323961" s="30"/>
      <c r="AU323961" s="30"/>
      <c r="AV323961" s="30"/>
    </row>
    <row r="323969" spans="45:48" x14ac:dyDescent="0.2">
      <c r="AS323969" s="30"/>
      <c r="AT323969" s="30"/>
      <c r="AU323969" s="30"/>
      <c r="AV323969" s="30"/>
    </row>
    <row r="323977" spans="45:48" x14ac:dyDescent="0.2">
      <c r="AS323977" s="30"/>
      <c r="AT323977" s="30"/>
      <c r="AU323977" s="30"/>
      <c r="AV323977" s="30"/>
    </row>
    <row r="323985" spans="45:48" x14ac:dyDescent="0.2">
      <c r="AS323985" s="30"/>
      <c r="AT323985" s="30"/>
      <c r="AU323985" s="30"/>
      <c r="AV323985" s="30"/>
    </row>
    <row r="323993" spans="45:48" x14ac:dyDescent="0.2">
      <c r="AS323993" s="30"/>
      <c r="AT323993" s="30"/>
      <c r="AU323993" s="30"/>
      <c r="AV323993" s="30"/>
    </row>
    <row r="324001" spans="45:48" x14ac:dyDescent="0.2">
      <c r="AS324001" s="30"/>
      <c r="AT324001" s="30"/>
      <c r="AU324001" s="30"/>
      <c r="AV324001" s="30"/>
    </row>
    <row r="324009" spans="45:48" x14ac:dyDescent="0.2">
      <c r="AS324009" s="30"/>
      <c r="AT324009" s="30"/>
      <c r="AU324009" s="30"/>
      <c r="AV324009" s="30"/>
    </row>
    <row r="324017" spans="45:48" x14ac:dyDescent="0.2">
      <c r="AS324017" s="30"/>
      <c r="AT324017" s="30"/>
      <c r="AU324017" s="30"/>
      <c r="AV324017" s="30"/>
    </row>
    <row r="324025" spans="45:48" x14ac:dyDescent="0.2">
      <c r="AS324025" s="30"/>
      <c r="AT324025" s="30"/>
      <c r="AU324025" s="30"/>
      <c r="AV324025" s="30"/>
    </row>
    <row r="324033" spans="45:48" x14ac:dyDescent="0.2">
      <c r="AS324033" s="30"/>
      <c r="AT324033" s="30"/>
      <c r="AU324033" s="30"/>
      <c r="AV324033" s="30"/>
    </row>
    <row r="324041" spans="45:48" x14ac:dyDescent="0.2">
      <c r="AS324041" s="30"/>
      <c r="AT324041" s="30"/>
      <c r="AU324041" s="30"/>
      <c r="AV324041" s="30"/>
    </row>
    <row r="324049" spans="45:48" x14ac:dyDescent="0.2">
      <c r="AS324049" s="30"/>
      <c r="AT324049" s="30"/>
      <c r="AU324049" s="30"/>
      <c r="AV324049" s="30"/>
    </row>
    <row r="324057" spans="45:48" x14ac:dyDescent="0.2">
      <c r="AS324057" s="30"/>
      <c r="AT324057" s="30"/>
      <c r="AU324057" s="30"/>
      <c r="AV324057" s="30"/>
    </row>
    <row r="324065" spans="45:48" x14ac:dyDescent="0.2">
      <c r="AS324065" s="30"/>
      <c r="AT324065" s="30"/>
      <c r="AU324065" s="30"/>
      <c r="AV324065" s="30"/>
    </row>
    <row r="324073" spans="45:48" x14ac:dyDescent="0.2">
      <c r="AS324073" s="30"/>
      <c r="AT324073" s="30"/>
      <c r="AU324073" s="30"/>
      <c r="AV324073" s="30"/>
    </row>
    <row r="324081" spans="45:48" x14ac:dyDescent="0.2">
      <c r="AS324081" s="30"/>
      <c r="AT324081" s="30"/>
      <c r="AU324081" s="30"/>
      <c r="AV324081" s="30"/>
    </row>
    <row r="324089" spans="45:48" x14ac:dyDescent="0.2">
      <c r="AS324089" s="30"/>
      <c r="AT324089" s="30"/>
      <c r="AU324089" s="30"/>
      <c r="AV324089" s="30"/>
    </row>
    <row r="324097" spans="45:48" x14ac:dyDescent="0.2">
      <c r="AS324097" s="30"/>
      <c r="AT324097" s="30"/>
      <c r="AU324097" s="30"/>
      <c r="AV324097" s="30"/>
    </row>
    <row r="324105" spans="45:48" x14ac:dyDescent="0.2">
      <c r="AS324105" s="30"/>
      <c r="AT324105" s="30"/>
      <c r="AU324105" s="30"/>
      <c r="AV324105" s="30"/>
    </row>
    <row r="324113" spans="45:48" x14ac:dyDescent="0.2">
      <c r="AS324113" s="30"/>
      <c r="AT324113" s="30"/>
      <c r="AU324113" s="30"/>
      <c r="AV324113" s="30"/>
    </row>
    <row r="324121" spans="45:48" x14ac:dyDescent="0.2">
      <c r="AS324121" s="30"/>
      <c r="AT324121" s="30"/>
      <c r="AU324121" s="30"/>
      <c r="AV324121" s="30"/>
    </row>
    <row r="324129" spans="45:48" x14ac:dyDescent="0.2">
      <c r="AS324129" s="30"/>
      <c r="AT324129" s="30"/>
      <c r="AU324129" s="30"/>
      <c r="AV324129" s="30"/>
    </row>
    <row r="324137" spans="45:48" x14ac:dyDescent="0.2">
      <c r="AS324137" s="30"/>
      <c r="AT324137" s="30"/>
      <c r="AU324137" s="30"/>
      <c r="AV324137" s="30"/>
    </row>
    <row r="324145" spans="45:48" x14ac:dyDescent="0.2">
      <c r="AS324145" s="30"/>
      <c r="AT324145" s="30"/>
      <c r="AU324145" s="30"/>
      <c r="AV324145" s="30"/>
    </row>
    <row r="324153" spans="45:48" x14ac:dyDescent="0.2">
      <c r="AS324153" s="30"/>
      <c r="AT324153" s="30"/>
      <c r="AU324153" s="30"/>
      <c r="AV324153" s="30"/>
    </row>
    <row r="324161" spans="45:48" x14ac:dyDescent="0.2">
      <c r="AS324161" s="30"/>
      <c r="AT324161" s="30"/>
      <c r="AU324161" s="30"/>
      <c r="AV324161" s="30"/>
    </row>
    <row r="324169" spans="45:48" x14ac:dyDescent="0.2">
      <c r="AS324169" s="30"/>
      <c r="AT324169" s="30"/>
      <c r="AU324169" s="30"/>
      <c r="AV324169" s="30"/>
    </row>
    <row r="324177" spans="45:48" x14ac:dyDescent="0.2">
      <c r="AS324177" s="30"/>
      <c r="AT324177" s="30"/>
      <c r="AU324177" s="30"/>
      <c r="AV324177" s="30"/>
    </row>
    <row r="324185" spans="45:48" x14ac:dyDescent="0.2">
      <c r="AS324185" s="30"/>
      <c r="AT324185" s="30"/>
      <c r="AU324185" s="30"/>
      <c r="AV324185" s="30"/>
    </row>
    <row r="324193" spans="45:48" x14ac:dyDescent="0.2">
      <c r="AS324193" s="30"/>
      <c r="AT324193" s="30"/>
      <c r="AU324193" s="30"/>
      <c r="AV324193" s="30"/>
    </row>
    <row r="324201" spans="45:48" x14ac:dyDescent="0.2">
      <c r="AS324201" s="30"/>
      <c r="AT324201" s="30"/>
      <c r="AU324201" s="30"/>
      <c r="AV324201" s="30"/>
    </row>
    <row r="324209" spans="45:48" x14ac:dyDescent="0.2">
      <c r="AS324209" s="30"/>
      <c r="AT324209" s="30"/>
      <c r="AU324209" s="30"/>
      <c r="AV324209" s="30"/>
    </row>
    <row r="324217" spans="45:48" x14ac:dyDescent="0.2">
      <c r="AS324217" s="30"/>
      <c r="AT324217" s="30"/>
      <c r="AU324217" s="30"/>
      <c r="AV324217" s="30"/>
    </row>
    <row r="324225" spans="45:48" x14ac:dyDescent="0.2">
      <c r="AS324225" s="30"/>
      <c r="AT324225" s="30"/>
      <c r="AU324225" s="30"/>
      <c r="AV324225" s="30"/>
    </row>
    <row r="324233" spans="45:48" x14ac:dyDescent="0.2">
      <c r="AS324233" s="30"/>
      <c r="AT324233" s="30"/>
      <c r="AU324233" s="30"/>
      <c r="AV324233" s="30"/>
    </row>
    <row r="324241" spans="45:48" x14ac:dyDescent="0.2">
      <c r="AS324241" s="30"/>
      <c r="AT324241" s="30"/>
      <c r="AU324241" s="30"/>
      <c r="AV324241" s="30"/>
    </row>
    <row r="324249" spans="45:48" x14ac:dyDescent="0.2">
      <c r="AS324249" s="30"/>
      <c r="AT324249" s="30"/>
      <c r="AU324249" s="30"/>
      <c r="AV324249" s="30"/>
    </row>
    <row r="324257" spans="45:48" x14ac:dyDescent="0.2">
      <c r="AS324257" s="30"/>
      <c r="AT324257" s="30"/>
      <c r="AU324257" s="30"/>
      <c r="AV324257" s="30"/>
    </row>
    <row r="324265" spans="45:48" x14ac:dyDescent="0.2">
      <c r="AS324265" s="30"/>
      <c r="AT324265" s="30"/>
      <c r="AU324265" s="30"/>
      <c r="AV324265" s="30"/>
    </row>
    <row r="324273" spans="45:48" x14ac:dyDescent="0.2">
      <c r="AS324273" s="30"/>
      <c r="AT324273" s="30"/>
      <c r="AU324273" s="30"/>
      <c r="AV324273" s="30"/>
    </row>
    <row r="324281" spans="45:48" x14ac:dyDescent="0.2">
      <c r="AS324281" s="30"/>
      <c r="AT324281" s="30"/>
      <c r="AU324281" s="30"/>
      <c r="AV324281" s="30"/>
    </row>
    <row r="324289" spans="45:48" x14ac:dyDescent="0.2">
      <c r="AS324289" s="30"/>
      <c r="AT324289" s="30"/>
      <c r="AU324289" s="30"/>
      <c r="AV324289" s="30"/>
    </row>
    <row r="324297" spans="45:48" x14ac:dyDescent="0.2">
      <c r="AS324297" s="30"/>
      <c r="AT324297" s="30"/>
      <c r="AU324297" s="30"/>
      <c r="AV324297" s="30"/>
    </row>
    <row r="324305" spans="45:48" x14ac:dyDescent="0.2">
      <c r="AS324305" s="30"/>
      <c r="AT324305" s="30"/>
      <c r="AU324305" s="30"/>
      <c r="AV324305" s="30"/>
    </row>
    <row r="324313" spans="45:48" x14ac:dyDescent="0.2">
      <c r="AS324313" s="30"/>
      <c r="AT324313" s="30"/>
      <c r="AU324313" s="30"/>
      <c r="AV324313" s="30"/>
    </row>
    <row r="324321" spans="45:48" x14ac:dyDescent="0.2">
      <c r="AS324321" s="30"/>
      <c r="AT324321" s="30"/>
      <c r="AU324321" s="30"/>
      <c r="AV324321" s="30"/>
    </row>
    <row r="324329" spans="45:48" x14ac:dyDescent="0.2">
      <c r="AS324329" s="30"/>
      <c r="AT324329" s="30"/>
      <c r="AU324329" s="30"/>
      <c r="AV324329" s="30"/>
    </row>
    <row r="324337" spans="45:48" x14ac:dyDescent="0.2">
      <c r="AS324337" s="30"/>
      <c r="AT324337" s="30"/>
      <c r="AU324337" s="30"/>
      <c r="AV324337" s="30"/>
    </row>
    <row r="324345" spans="45:48" x14ac:dyDescent="0.2">
      <c r="AS324345" s="30"/>
      <c r="AT324345" s="30"/>
      <c r="AU324345" s="30"/>
      <c r="AV324345" s="30"/>
    </row>
    <row r="324353" spans="45:48" x14ac:dyDescent="0.2">
      <c r="AS324353" s="30"/>
      <c r="AT324353" s="30"/>
      <c r="AU324353" s="30"/>
      <c r="AV324353" s="30"/>
    </row>
    <row r="324361" spans="45:48" x14ac:dyDescent="0.2">
      <c r="AS324361" s="30"/>
      <c r="AT324361" s="30"/>
      <c r="AU324361" s="30"/>
      <c r="AV324361" s="30"/>
    </row>
    <row r="324369" spans="45:48" x14ac:dyDescent="0.2">
      <c r="AS324369" s="30"/>
      <c r="AT324369" s="30"/>
      <c r="AU324369" s="30"/>
      <c r="AV324369" s="30"/>
    </row>
    <row r="324377" spans="45:48" x14ac:dyDescent="0.2">
      <c r="AS324377" s="30"/>
      <c r="AT324377" s="30"/>
      <c r="AU324377" s="30"/>
      <c r="AV324377" s="30"/>
    </row>
    <row r="324385" spans="45:48" x14ac:dyDescent="0.2">
      <c r="AS324385" s="30"/>
      <c r="AT324385" s="30"/>
      <c r="AU324385" s="30"/>
      <c r="AV324385" s="30"/>
    </row>
    <row r="324393" spans="45:48" x14ac:dyDescent="0.2">
      <c r="AS324393" s="30"/>
      <c r="AT324393" s="30"/>
      <c r="AU324393" s="30"/>
      <c r="AV324393" s="30"/>
    </row>
    <row r="324401" spans="45:48" x14ac:dyDescent="0.2">
      <c r="AS324401" s="30"/>
      <c r="AT324401" s="30"/>
      <c r="AU324401" s="30"/>
      <c r="AV324401" s="30"/>
    </row>
    <row r="324409" spans="45:48" x14ac:dyDescent="0.2">
      <c r="AS324409" s="30"/>
      <c r="AT324409" s="30"/>
      <c r="AU324409" s="30"/>
      <c r="AV324409" s="30"/>
    </row>
    <row r="324417" spans="45:48" x14ac:dyDescent="0.2">
      <c r="AS324417" s="30"/>
      <c r="AT324417" s="30"/>
      <c r="AU324417" s="30"/>
      <c r="AV324417" s="30"/>
    </row>
    <row r="324425" spans="45:48" x14ac:dyDescent="0.2">
      <c r="AS324425" s="30"/>
      <c r="AT324425" s="30"/>
      <c r="AU324425" s="30"/>
      <c r="AV324425" s="30"/>
    </row>
    <row r="324433" spans="45:48" x14ac:dyDescent="0.2">
      <c r="AS324433" s="30"/>
      <c r="AT324433" s="30"/>
      <c r="AU324433" s="30"/>
      <c r="AV324433" s="30"/>
    </row>
    <row r="324441" spans="45:48" x14ac:dyDescent="0.2">
      <c r="AS324441" s="30"/>
      <c r="AT324441" s="30"/>
      <c r="AU324441" s="30"/>
      <c r="AV324441" s="30"/>
    </row>
    <row r="324449" spans="45:48" x14ac:dyDescent="0.2">
      <c r="AS324449" s="30"/>
      <c r="AT324449" s="30"/>
      <c r="AU324449" s="30"/>
      <c r="AV324449" s="30"/>
    </row>
    <row r="324457" spans="45:48" x14ac:dyDescent="0.2">
      <c r="AS324457" s="30"/>
      <c r="AT324457" s="30"/>
      <c r="AU324457" s="30"/>
      <c r="AV324457" s="30"/>
    </row>
    <row r="324465" spans="45:48" x14ac:dyDescent="0.2">
      <c r="AS324465" s="30"/>
      <c r="AT324465" s="30"/>
      <c r="AU324465" s="30"/>
      <c r="AV324465" s="30"/>
    </row>
    <row r="324473" spans="45:48" x14ac:dyDescent="0.2">
      <c r="AS324473" s="30"/>
      <c r="AT324473" s="30"/>
      <c r="AU324473" s="30"/>
      <c r="AV324473" s="30"/>
    </row>
    <row r="324481" spans="45:48" x14ac:dyDescent="0.2">
      <c r="AS324481" s="30"/>
      <c r="AT324481" s="30"/>
      <c r="AU324481" s="30"/>
      <c r="AV324481" s="30"/>
    </row>
    <row r="324489" spans="45:48" x14ac:dyDescent="0.2">
      <c r="AS324489" s="30"/>
      <c r="AT324489" s="30"/>
      <c r="AU324489" s="30"/>
      <c r="AV324489" s="30"/>
    </row>
    <row r="324497" spans="45:48" x14ac:dyDescent="0.2">
      <c r="AS324497" s="30"/>
      <c r="AT324497" s="30"/>
      <c r="AU324497" s="30"/>
      <c r="AV324497" s="30"/>
    </row>
    <row r="324505" spans="45:48" x14ac:dyDescent="0.2">
      <c r="AS324505" s="30"/>
      <c r="AT324505" s="30"/>
      <c r="AU324505" s="30"/>
      <c r="AV324505" s="30"/>
    </row>
    <row r="324513" spans="45:48" x14ac:dyDescent="0.2">
      <c r="AS324513" s="30"/>
      <c r="AT324513" s="30"/>
      <c r="AU324513" s="30"/>
      <c r="AV324513" s="30"/>
    </row>
    <row r="324521" spans="45:48" x14ac:dyDescent="0.2">
      <c r="AS324521" s="30"/>
      <c r="AT324521" s="30"/>
      <c r="AU324521" s="30"/>
      <c r="AV324521" s="30"/>
    </row>
    <row r="324529" spans="45:48" x14ac:dyDescent="0.2">
      <c r="AS324529" s="30"/>
      <c r="AT324529" s="30"/>
      <c r="AU324529" s="30"/>
      <c r="AV324529" s="30"/>
    </row>
    <row r="324537" spans="45:48" x14ac:dyDescent="0.2">
      <c r="AS324537" s="30"/>
      <c r="AT324537" s="30"/>
      <c r="AU324537" s="30"/>
      <c r="AV324537" s="30"/>
    </row>
    <row r="324545" spans="45:48" x14ac:dyDescent="0.2">
      <c r="AS324545" s="30"/>
      <c r="AT324545" s="30"/>
      <c r="AU324545" s="30"/>
      <c r="AV324545" s="30"/>
    </row>
    <row r="324553" spans="45:48" x14ac:dyDescent="0.2">
      <c r="AS324553" s="30"/>
      <c r="AT324553" s="30"/>
      <c r="AU324553" s="30"/>
      <c r="AV324553" s="30"/>
    </row>
    <row r="324561" spans="45:48" x14ac:dyDescent="0.2">
      <c r="AS324561" s="30"/>
      <c r="AT324561" s="30"/>
      <c r="AU324561" s="30"/>
      <c r="AV324561" s="30"/>
    </row>
    <row r="324569" spans="45:48" x14ac:dyDescent="0.2">
      <c r="AS324569" s="30"/>
      <c r="AT324569" s="30"/>
      <c r="AU324569" s="30"/>
      <c r="AV324569" s="30"/>
    </row>
    <row r="324577" spans="45:48" x14ac:dyDescent="0.2">
      <c r="AS324577" s="30"/>
      <c r="AT324577" s="30"/>
      <c r="AU324577" s="30"/>
      <c r="AV324577" s="30"/>
    </row>
    <row r="324585" spans="45:48" x14ac:dyDescent="0.2">
      <c r="AS324585" s="30"/>
      <c r="AT324585" s="30"/>
      <c r="AU324585" s="30"/>
      <c r="AV324585" s="30"/>
    </row>
    <row r="324593" spans="45:48" x14ac:dyDescent="0.2">
      <c r="AS324593" s="30"/>
      <c r="AT324593" s="30"/>
      <c r="AU324593" s="30"/>
      <c r="AV324593" s="30"/>
    </row>
    <row r="324601" spans="45:48" x14ac:dyDescent="0.2">
      <c r="AS324601" s="30"/>
      <c r="AT324601" s="30"/>
      <c r="AU324601" s="30"/>
      <c r="AV324601" s="30"/>
    </row>
    <row r="324609" spans="45:48" x14ac:dyDescent="0.2">
      <c r="AS324609" s="30"/>
      <c r="AT324609" s="30"/>
      <c r="AU324609" s="30"/>
      <c r="AV324609" s="30"/>
    </row>
    <row r="324617" spans="45:48" x14ac:dyDescent="0.2">
      <c r="AS324617" s="30"/>
      <c r="AT324617" s="30"/>
      <c r="AU324617" s="30"/>
      <c r="AV324617" s="30"/>
    </row>
    <row r="324625" spans="45:48" x14ac:dyDescent="0.2">
      <c r="AS324625" s="30"/>
      <c r="AT324625" s="30"/>
      <c r="AU324625" s="30"/>
      <c r="AV324625" s="30"/>
    </row>
    <row r="324633" spans="45:48" x14ac:dyDescent="0.2">
      <c r="AS324633" s="30"/>
      <c r="AT324633" s="30"/>
      <c r="AU324633" s="30"/>
      <c r="AV324633" s="30"/>
    </row>
    <row r="324641" spans="45:48" x14ac:dyDescent="0.2">
      <c r="AS324641" s="30"/>
      <c r="AT324641" s="30"/>
      <c r="AU324641" s="30"/>
      <c r="AV324641" s="30"/>
    </row>
    <row r="324649" spans="45:48" x14ac:dyDescent="0.2">
      <c r="AS324649" s="30"/>
      <c r="AT324649" s="30"/>
      <c r="AU324649" s="30"/>
      <c r="AV324649" s="30"/>
    </row>
    <row r="324657" spans="45:48" x14ac:dyDescent="0.2">
      <c r="AS324657" s="30"/>
      <c r="AT324657" s="30"/>
      <c r="AU324657" s="30"/>
      <c r="AV324657" s="30"/>
    </row>
    <row r="324665" spans="45:48" x14ac:dyDescent="0.2">
      <c r="AS324665" s="30"/>
      <c r="AT324665" s="30"/>
      <c r="AU324665" s="30"/>
      <c r="AV324665" s="30"/>
    </row>
    <row r="324673" spans="45:48" x14ac:dyDescent="0.2">
      <c r="AS324673" s="30"/>
      <c r="AT324673" s="30"/>
      <c r="AU324673" s="30"/>
      <c r="AV324673" s="30"/>
    </row>
    <row r="324681" spans="45:48" x14ac:dyDescent="0.2">
      <c r="AS324681" s="30"/>
      <c r="AT324681" s="30"/>
      <c r="AU324681" s="30"/>
      <c r="AV324681" s="30"/>
    </row>
    <row r="324689" spans="45:48" x14ac:dyDescent="0.2">
      <c r="AS324689" s="30"/>
      <c r="AT324689" s="30"/>
      <c r="AU324689" s="30"/>
      <c r="AV324689" s="30"/>
    </row>
    <row r="324697" spans="45:48" x14ac:dyDescent="0.2">
      <c r="AS324697" s="30"/>
      <c r="AT324697" s="30"/>
      <c r="AU324697" s="30"/>
      <c r="AV324697" s="30"/>
    </row>
    <row r="324705" spans="45:48" x14ac:dyDescent="0.2">
      <c r="AS324705" s="30"/>
      <c r="AT324705" s="30"/>
      <c r="AU324705" s="30"/>
      <c r="AV324705" s="30"/>
    </row>
    <row r="324713" spans="45:48" x14ac:dyDescent="0.2">
      <c r="AS324713" s="30"/>
      <c r="AT324713" s="30"/>
      <c r="AU324713" s="30"/>
      <c r="AV324713" s="30"/>
    </row>
    <row r="324721" spans="45:48" x14ac:dyDescent="0.2">
      <c r="AS324721" s="30"/>
      <c r="AT324721" s="30"/>
      <c r="AU324721" s="30"/>
      <c r="AV324721" s="30"/>
    </row>
    <row r="324729" spans="45:48" x14ac:dyDescent="0.2">
      <c r="AS324729" s="30"/>
      <c r="AT324729" s="30"/>
      <c r="AU324729" s="30"/>
      <c r="AV324729" s="30"/>
    </row>
    <row r="324737" spans="45:48" x14ac:dyDescent="0.2">
      <c r="AS324737" s="30"/>
      <c r="AT324737" s="30"/>
      <c r="AU324737" s="30"/>
      <c r="AV324737" s="30"/>
    </row>
    <row r="324745" spans="45:48" x14ac:dyDescent="0.2">
      <c r="AS324745" s="30"/>
      <c r="AT324745" s="30"/>
      <c r="AU324745" s="30"/>
      <c r="AV324745" s="30"/>
    </row>
    <row r="324753" spans="45:48" x14ac:dyDescent="0.2">
      <c r="AS324753" s="30"/>
      <c r="AT324753" s="30"/>
      <c r="AU324753" s="30"/>
      <c r="AV324753" s="30"/>
    </row>
    <row r="324761" spans="45:48" x14ac:dyDescent="0.2">
      <c r="AS324761" s="30"/>
      <c r="AT324761" s="30"/>
      <c r="AU324761" s="30"/>
      <c r="AV324761" s="30"/>
    </row>
    <row r="324769" spans="45:48" x14ac:dyDescent="0.2">
      <c r="AS324769" s="30"/>
      <c r="AT324769" s="30"/>
      <c r="AU324769" s="30"/>
      <c r="AV324769" s="30"/>
    </row>
    <row r="324777" spans="45:48" x14ac:dyDescent="0.2">
      <c r="AS324777" s="30"/>
      <c r="AT324777" s="30"/>
      <c r="AU324777" s="30"/>
      <c r="AV324777" s="30"/>
    </row>
    <row r="324785" spans="45:48" x14ac:dyDescent="0.2">
      <c r="AS324785" s="30"/>
      <c r="AT324785" s="30"/>
      <c r="AU324785" s="30"/>
      <c r="AV324785" s="30"/>
    </row>
    <row r="324793" spans="45:48" x14ac:dyDescent="0.2">
      <c r="AS324793" s="30"/>
      <c r="AT324793" s="30"/>
      <c r="AU324793" s="30"/>
      <c r="AV324793" s="30"/>
    </row>
    <row r="324801" spans="45:48" x14ac:dyDescent="0.2">
      <c r="AS324801" s="30"/>
      <c r="AT324801" s="30"/>
      <c r="AU324801" s="30"/>
      <c r="AV324801" s="30"/>
    </row>
    <row r="324809" spans="45:48" x14ac:dyDescent="0.2">
      <c r="AS324809" s="30"/>
      <c r="AT324809" s="30"/>
      <c r="AU324809" s="30"/>
      <c r="AV324809" s="30"/>
    </row>
    <row r="324817" spans="45:48" x14ac:dyDescent="0.2">
      <c r="AS324817" s="30"/>
      <c r="AT324817" s="30"/>
      <c r="AU324817" s="30"/>
      <c r="AV324817" s="30"/>
    </row>
    <row r="324825" spans="45:48" x14ac:dyDescent="0.2">
      <c r="AS324825" s="30"/>
      <c r="AT324825" s="30"/>
      <c r="AU324825" s="30"/>
      <c r="AV324825" s="30"/>
    </row>
    <row r="324833" spans="45:48" x14ac:dyDescent="0.2">
      <c r="AS324833" s="30"/>
      <c r="AT324833" s="30"/>
      <c r="AU324833" s="30"/>
      <c r="AV324833" s="30"/>
    </row>
    <row r="324841" spans="45:48" x14ac:dyDescent="0.2">
      <c r="AS324841" s="30"/>
      <c r="AT324841" s="30"/>
      <c r="AU324841" s="30"/>
      <c r="AV324841" s="30"/>
    </row>
    <row r="324849" spans="45:48" x14ac:dyDescent="0.2">
      <c r="AS324849" s="30"/>
      <c r="AT324849" s="30"/>
      <c r="AU324849" s="30"/>
      <c r="AV324849" s="30"/>
    </row>
    <row r="324857" spans="45:48" x14ac:dyDescent="0.2">
      <c r="AS324857" s="30"/>
      <c r="AT324857" s="30"/>
      <c r="AU324857" s="30"/>
      <c r="AV324857" s="30"/>
    </row>
    <row r="324865" spans="45:48" x14ac:dyDescent="0.2">
      <c r="AS324865" s="30"/>
      <c r="AT324865" s="30"/>
      <c r="AU324865" s="30"/>
      <c r="AV324865" s="30"/>
    </row>
    <row r="324873" spans="45:48" x14ac:dyDescent="0.2">
      <c r="AS324873" s="30"/>
      <c r="AT324873" s="30"/>
      <c r="AU324873" s="30"/>
      <c r="AV324873" s="30"/>
    </row>
    <row r="324881" spans="45:48" x14ac:dyDescent="0.2">
      <c r="AS324881" s="30"/>
      <c r="AT324881" s="30"/>
      <c r="AU324881" s="30"/>
      <c r="AV324881" s="30"/>
    </row>
    <row r="324889" spans="45:48" x14ac:dyDescent="0.2">
      <c r="AS324889" s="30"/>
      <c r="AT324889" s="30"/>
      <c r="AU324889" s="30"/>
      <c r="AV324889" s="30"/>
    </row>
    <row r="324897" spans="45:48" x14ac:dyDescent="0.2">
      <c r="AS324897" s="30"/>
      <c r="AT324897" s="30"/>
      <c r="AU324897" s="30"/>
      <c r="AV324897" s="30"/>
    </row>
    <row r="324905" spans="45:48" x14ac:dyDescent="0.2">
      <c r="AS324905" s="30"/>
      <c r="AT324905" s="30"/>
      <c r="AU324905" s="30"/>
      <c r="AV324905" s="30"/>
    </row>
    <row r="324913" spans="45:48" x14ac:dyDescent="0.2">
      <c r="AS324913" s="30"/>
      <c r="AT324913" s="30"/>
      <c r="AU324913" s="30"/>
      <c r="AV324913" s="30"/>
    </row>
    <row r="324921" spans="45:48" x14ac:dyDescent="0.2">
      <c r="AS324921" s="30"/>
      <c r="AT324921" s="30"/>
      <c r="AU324921" s="30"/>
      <c r="AV324921" s="30"/>
    </row>
    <row r="324929" spans="45:48" x14ac:dyDescent="0.2">
      <c r="AS324929" s="30"/>
      <c r="AT324929" s="30"/>
      <c r="AU324929" s="30"/>
      <c r="AV324929" s="30"/>
    </row>
    <row r="324937" spans="45:48" x14ac:dyDescent="0.2">
      <c r="AS324937" s="30"/>
      <c r="AT324937" s="30"/>
      <c r="AU324937" s="30"/>
      <c r="AV324937" s="30"/>
    </row>
    <row r="324945" spans="45:48" x14ac:dyDescent="0.2">
      <c r="AS324945" s="30"/>
      <c r="AT324945" s="30"/>
      <c r="AU324945" s="30"/>
      <c r="AV324945" s="30"/>
    </row>
    <row r="324953" spans="45:48" x14ac:dyDescent="0.2">
      <c r="AS324953" s="30"/>
      <c r="AT324953" s="30"/>
      <c r="AU324953" s="30"/>
      <c r="AV324953" s="30"/>
    </row>
    <row r="324961" spans="45:48" x14ac:dyDescent="0.2">
      <c r="AS324961" s="30"/>
      <c r="AT324961" s="30"/>
      <c r="AU324961" s="30"/>
      <c r="AV324961" s="30"/>
    </row>
    <row r="324969" spans="45:48" x14ac:dyDescent="0.2">
      <c r="AS324969" s="30"/>
      <c r="AT324969" s="30"/>
      <c r="AU324969" s="30"/>
      <c r="AV324969" s="30"/>
    </row>
    <row r="324977" spans="45:48" x14ac:dyDescent="0.2">
      <c r="AS324977" s="30"/>
      <c r="AT324977" s="30"/>
      <c r="AU324977" s="30"/>
      <c r="AV324977" s="30"/>
    </row>
    <row r="324985" spans="45:48" x14ac:dyDescent="0.2">
      <c r="AS324985" s="30"/>
      <c r="AT324985" s="30"/>
      <c r="AU324985" s="30"/>
      <c r="AV324985" s="30"/>
    </row>
    <row r="324993" spans="45:48" x14ac:dyDescent="0.2">
      <c r="AS324993" s="30"/>
      <c r="AT324993" s="30"/>
      <c r="AU324993" s="30"/>
      <c r="AV324993" s="30"/>
    </row>
    <row r="325001" spans="45:48" x14ac:dyDescent="0.2">
      <c r="AS325001" s="30"/>
      <c r="AT325001" s="30"/>
      <c r="AU325001" s="30"/>
      <c r="AV325001" s="30"/>
    </row>
    <row r="325009" spans="45:48" x14ac:dyDescent="0.2">
      <c r="AS325009" s="30"/>
      <c r="AT325009" s="30"/>
      <c r="AU325009" s="30"/>
      <c r="AV325009" s="30"/>
    </row>
    <row r="325017" spans="45:48" x14ac:dyDescent="0.2">
      <c r="AS325017" s="30"/>
      <c r="AT325017" s="30"/>
      <c r="AU325017" s="30"/>
      <c r="AV325017" s="30"/>
    </row>
    <row r="325025" spans="45:48" x14ac:dyDescent="0.2">
      <c r="AS325025" s="30"/>
      <c r="AT325025" s="30"/>
      <c r="AU325025" s="30"/>
      <c r="AV325025" s="30"/>
    </row>
    <row r="325033" spans="45:48" x14ac:dyDescent="0.2">
      <c r="AS325033" s="30"/>
      <c r="AT325033" s="30"/>
      <c r="AU325033" s="30"/>
      <c r="AV325033" s="30"/>
    </row>
    <row r="325041" spans="45:48" x14ac:dyDescent="0.2">
      <c r="AS325041" s="30"/>
      <c r="AT325041" s="30"/>
      <c r="AU325041" s="30"/>
      <c r="AV325041" s="30"/>
    </row>
    <row r="325049" spans="45:48" x14ac:dyDescent="0.2">
      <c r="AS325049" s="30"/>
      <c r="AT325049" s="30"/>
      <c r="AU325049" s="30"/>
      <c r="AV325049" s="30"/>
    </row>
    <row r="325057" spans="45:48" x14ac:dyDescent="0.2">
      <c r="AS325057" s="30"/>
      <c r="AT325057" s="30"/>
      <c r="AU325057" s="30"/>
      <c r="AV325057" s="30"/>
    </row>
    <row r="325065" spans="45:48" x14ac:dyDescent="0.2">
      <c r="AS325065" s="30"/>
      <c r="AT325065" s="30"/>
      <c r="AU325065" s="30"/>
      <c r="AV325065" s="30"/>
    </row>
    <row r="325073" spans="45:48" x14ac:dyDescent="0.2">
      <c r="AS325073" s="30"/>
      <c r="AT325073" s="30"/>
      <c r="AU325073" s="30"/>
      <c r="AV325073" s="30"/>
    </row>
    <row r="325081" spans="45:48" x14ac:dyDescent="0.2">
      <c r="AS325081" s="30"/>
      <c r="AT325081" s="30"/>
      <c r="AU325081" s="30"/>
      <c r="AV325081" s="30"/>
    </row>
    <row r="325089" spans="45:48" x14ac:dyDescent="0.2">
      <c r="AS325089" s="30"/>
      <c r="AT325089" s="30"/>
      <c r="AU325089" s="30"/>
      <c r="AV325089" s="30"/>
    </row>
    <row r="325097" spans="45:48" x14ac:dyDescent="0.2">
      <c r="AS325097" s="30"/>
      <c r="AT325097" s="30"/>
      <c r="AU325097" s="30"/>
      <c r="AV325097" s="30"/>
    </row>
    <row r="325105" spans="45:48" x14ac:dyDescent="0.2">
      <c r="AS325105" s="30"/>
      <c r="AT325105" s="30"/>
      <c r="AU325105" s="30"/>
      <c r="AV325105" s="30"/>
    </row>
    <row r="325113" spans="45:48" x14ac:dyDescent="0.2">
      <c r="AS325113" s="30"/>
      <c r="AT325113" s="30"/>
      <c r="AU325113" s="30"/>
      <c r="AV325113" s="30"/>
    </row>
    <row r="325121" spans="45:48" x14ac:dyDescent="0.2">
      <c r="AS325121" s="30"/>
      <c r="AT325121" s="30"/>
      <c r="AU325121" s="30"/>
      <c r="AV325121" s="30"/>
    </row>
    <row r="325129" spans="45:48" x14ac:dyDescent="0.2">
      <c r="AS325129" s="30"/>
      <c r="AT325129" s="30"/>
      <c r="AU325129" s="30"/>
      <c r="AV325129" s="30"/>
    </row>
    <row r="325137" spans="45:48" x14ac:dyDescent="0.2">
      <c r="AS325137" s="30"/>
      <c r="AT325137" s="30"/>
      <c r="AU325137" s="30"/>
      <c r="AV325137" s="30"/>
    </row>
    <row r="325145" spans="45:48" x14ac:dyDescent="0.2">
      <c r="AS325145" s="30"/>
      <c r="AT325145" s="30"/>
      <c r="AU325145" s="30"/>
      <c r="AV325145" s="30"/>
    </row>
    <row r="325153" spans="45:48" x14ac:dyDescent="0.2">
      <c r="AS325153" s="30"/>
      <c r="AT325153" s="30"/>
      <c r="AU325153" s="30"/>
      <c r="AV325153" s="30"/>
    </row>
    <row r="325161" spans="45:48" x14ac:dyDescent="0.2">
      <c r="AS325161" s="30"/>
      <c r="AT325161" s="30"/>
      <c r="AU325161" s="30"/>
      <c r="AV325161" s="30"/>
    </row>
    <row r="325169" spans="45:48" x14ac:dyDescent="0.2">
      <c r="AS325169" s="30"/>
      <c r="AT325169" s="30"/>
      <c r="AU325169" s="30"/>
      <c r="AV325169" s="30"/>
    </row>
    <row r="325177" spans="45:48" x14ac:dyDescent="0.2">
      <c r="AS325177" s="30"/>
      <c r="AT325177" s="30"/>
      <c r="AU325177" s="30"/>
      <c r="AV325177" s="30"/>
    </row>
    <row r="325185" spans="45:48" x14ac:dyDescent="0.2">
      <c r="AS325185" s="30"/>
      <c r="AT325185" s="30"/>
      <c r="AU325185" s="30"/>
      <c r="AV325185" s="30"/>
    </row>
    <row r="325193" spans="45:48" x14ac:dyDescent="0.2">
      <c r="AS325193" s="30"/>
      <c r="AT325193" s="30"/>
      <c r="AU325193" s="30"/>
      <c r="AV325193" s="30"/>
    </row>
    <row r="325201" spans="45:48" x14ac:dyDescent="0.2">
      <c r="AS325201" s="30"/>
      <c r="AT325201" s="30"/>
      <c r="AU325201" s="30"/>
      <c r="AV325201" s="30"/>
    </row>
    <row r="325209" spans="45:48" x14ac:dyDescent="0.2">
      <c r="AS325209" s="30"/>
      <c r="AT325209" s="30"/>
      <c r="AU325209" s="30"/>
      <c r="AV325209" s="30"/>
    </row>
    <row r="325217" spans="45:48" x14ac:dyDescent="0.2">
      <c r="AS325217" s="30"/>
      <c r="AT325217" s="30"/>
      <c r="AU325217" s="30"/>
      <c r="AV325217" s="30"/>
    </row>
    <row r="325225" spans="45:48" x14ac:dyDescent="0.2">
      <c r="AS325225" s="30"/>
      <c r="AT325225" s="30"/>
      <c r="AU325225" s="30"/>
      <c r="AV325225" s="30"/>
    </row>
    <row r="325233" spans="45:48" x14ac:dyDescent="0.2">
      <c r="AS325233" s="30"/>
      <c r="AT325233" s="30"/>
      <c r="AU325233" s="30"/>
      <c r="AV325233" s="30"/>
    </row>
    <row r="325241" spans="45:48" x14ac:dyDescent="0.2">
      <c r="AS325241" s="30"/>
      <c r="AT325241" s="30"/>
      <c r="AU325241" s="30"/>
      <c r="AV325241" s="30"/>
    </row>
    <row r="325249" spans="45:48" x14ac:dyDescent="0.2">
      <c r="AS325249" s="30"/>
      <c r="AT325249" s="30"/>
      <c r="AU325249" s="30"/>
      <c r="AV325249" s="30"/>
    </row>
    <row r="325257" spans="45:48" x14ac:dyDescent="0.2">
      <c r="AS325257" s="30"/>
      <c r="AT325257" s="30"/>
      <c r="AU325257" s="30"/>
      <c r="AV325257" s="30"/>
    </row>
    <row r="325265" spans="45:48" x14ac:dyDescent="0.2">
      <c r="AS325265" s="30"/>
      <c r="AT325265" s="30"/>
      <c r="AU325265" s="30"/>
      <c r="AV325265" s="30"/>
    </row>
    <row r="325273" spans="45:48" x14ac:dyDescent="0.2">
      <c r="AS325273" s="30"/>
      <c r="AT325273" s="30"/>
      <c r="AU325273" s="30"/>
      <c r="AV325273" s="30"/>
    </row>
    <row r="325281" spans="45:48" x14ac:dyDescent="0.2">
      <c r="AS325281" s="30"/>
      <c r="AT325281" s="30"/>
      <c r="AU325281" s="30"/>
      <c r="AV325281" s="30"/>
    </row>
    <row r="325289" spans="45:48" x14ac:dyDescent="0.2">
      <c r="AS325289" s="30"/>
      <c r="AT325289" s="30"/>
      <c r="AU325289" s="30"/>
      <c r="AV325289" s="30"/>
    </row>
    <row r="325297" spans="45:48" x14ac:dyDescent="0.2">
      <c r="AS325297" s="30"/>
      <c r="AT325297" s="30"/>
      <c r="AU325297" s="30"/>
      <c r="AV325297" s="30"/>
    </row>
    <row r="325305" spans="45:48" x14ac:dyDescent="0.2">
      <c r="AS325305" s="30"/>
      <c r="AT325305" s="30"/>
      <c r="AU325305" s="30"/>
      <c r="AV325305" s="30"/>
    </row>
    <row r="325313" spans="45:48" x14ac:dyDescent="0.2">
      <c r="AS325313" s="30"/>
      <c r="AT325313" s="30"/>
      <c r="AU325313" s="30"/>
      <c r="AV325313" s="30"/>
    </row>
    <row r="325321" spans="45:48" x14ac:dyDescent="0.2">
      <c r="AS325321" s="30"/>
      <c r="AT325321" s="30"/>
      <c r="AU325321" s="30"/>
      <c r="AV325321" s="30"/>
    </row>
    <row r="325329" spans="45:48" x14ac:dyDescent="0.2">
      <c r="AS325329" s="30"/>
      <c r="AT325329" s="30"/>
      <c r="AU325329" s="30"/>
      <c r="AV325329" s="30"/>
    </row>
    <row r="325337" spans="45:48" x14ac:dyDescent="0.2">
      <c r="AS325337" s="30"/>
      <c r="AT325337" s="30"/>
      <c r="AU325337" s="30"/>
      <c r="AV325337" s="30"/>
    </row>
    <row r="325345" spans="45:48" x14ac:dyDescent="0.2">
      <c r="AS325345" s="30"/>
      <c r="AT325345" s="30"/>
      <c r="AU325345" s="30"/>
      <c r="AV325345" s="30"/>
    </row>
    <row r="325353" spans="45:48" x14ac:dyDescent="0.2">
      <c r="AS325353" s="30"/>
      <c r="AT325353" s="30"/>
      <c r="AU325353" s="30"/>
      <c r="AV325353" s="30"/>
    </row>
    <row r="325361" spans="45:48" x14ac:dyDescent="0.2">
      <c r="AS325361" s="30"/>
      <c r="AT325361" s="30"/>
      <c r="AU325361" s="30"/>
      <c r="AV325361" s="30"/>
    </row>
    <row r="325369" spans="45:48" x14ac:dyDescent="0.2">
      <c r="AS325369" s="30"/>
      <c r="AT325369" s="30"/>
      <c r="AU325369" s="30"/>
      <c r="AV325369" s="30"/>
    </row>
    <row r="325377" spans="45:48" x14ac:dyDescent="0.2">
      <c r="AS325377" s="30"/>
      <c r="AT325377" s="30"/>
      <c r="AU325377" s="30"/>
      <c r="AV325377" s="30"/>
    </row>
    <row r="325385" spans="45:48" x14ac:dyDescent="0.2">
      <c r="AS325385" s="30"/>
      <c r="AT325385" s="30"/>
      <c r="AU325385" s="30"/>
      <c r="AV325385" s="30"/>
    </row>
    <row r="325393" spans="45:48" x14ac:dyDescent="0.2">
      <c r="AS325393" s="30"/>
      <c r="AT325393" s="30"/>
      <c r="AU325393" s="30"/>
      <c r="AV325393" s="30"/>
    </row>
    <row r="325401" spans="45:48" x14ac:dyDescent="0.2">
      <c r="AS325401" s="30"/>
      <c r="AT325401" s="30"/>
      <c r="AU325401" s="30"/>
      <c r="AV325401" s="30"/>
    </row>
    <row r="325409" spans="45:48" x14ac:dyDescent="0.2">
      <c r="AS325409" s="30"/>
      <c r="AT325409" s="30"/>
      <c r="AU325409" s="30"/>
      <c r="AV325409" s="30"/>
    </row>
    <row r="325417" spans="45:48" x14ac:dyDescent="0.2">
      <c r="AS325417" s="30"/>
      <c r="AT325417" s="30"/>
      <c r="AU325417" s="30"/>
      <c r="AV325417" s="30"/>
    </row>
    <row r="325425" spans="45:48" x14ac:dyDescent="0.2">
      <c r="AS325425" s="30"/>
      <c r="AT325425" s="30"/>
      <c r="AU325425" s="30"/>
      <c r="AV325425" s="30"/>
    </row>
    <row r="325433" spans="45:48" x14ac:dyDescent="0.2">
      <c r="AS325433" s="30"/>
      <c r="AT325433" s="30"/>
      <c r="AU325433" s="30"/>
      <c r="AV325433" s="30"/>
    </row>
    <row r="325441" spans="45:48" x14ac:dyDescent="0.2">
      <c r="AS325441" s="30"/>
      <c r="AT325441" s="30"/>
      <c r="AU325441" s="30"/>
      <c r="AV325441" s="30"/>
    </row>
    <row r="325449" spans="45:48" x14ac:dyDescent="0.2">
      <c r="AS325449" s="30"/>
      <c r="AT325449" s="30"/>
      <c r="AU325449" s="30"/>
      <c r="AV325449" s="30"/>
    </row>
    <row r="325457" spans="45:48" x14ac:dyDescent="0.2">
      <c r="AS325457" s="30"/>
      <c r="AT325457" s="30"/>
      <c r="AU325457" s="30"/>
      <c r="AV325457" s="30"/>
    </row>
    <row r="325465" spans="45:48" x14ac:dyDescent="0.2">
      <c r="AS325465" s="30"/>
      <c r="AT325465" s="30"/>
      <c r="AU325465" s="30"/>
      <c r="AV325465" s="30"/>
    </row>
    <row r="325473" spans="45:48" x14ac:dyDescent="0.2">
      <c r="AS325473" s="30"/>
      <c r="AT325473" s="30"/>
      <c r="AU325473" s="30"/>
      <c r="AV325473" s="30"/>
    </row>
    <row r="325481" spans="45:48" x14ac:dyDescent="0.2">
      <c r="AS325481" s="30"/>
      <c r="AT325481" s="30"/>
      <c r="AU325481" s="30"/>
      <c r="AV325481" s="30"/>
    </row>
    <row r="325489" spans="45:48" x14ac:dyDescent="0.2">
      <c r="AS325489" s="30"/>
      <c r="AT325489" s="30"/>
      <c r="AU325489" s="30"/>
      <c r="AV325489" s="30"/>
    </row>
    <row r="325497" spans="45:48" x14ac:dyDescent="0.2">
      <c r="AS325497" s="30"/>
      <c r="AT325497" s="30"/>
      <c r="AU325497" s="30"/>
      <c r="AV325497" s="30"/>
    </row>
    <row r="325505" spans="45:48" x14ac:dyDescent="0.2">
      <c r="AS325505" s="30"/>
      <c r="AT325505" s="30"/>
      <c r="AU325505" s="30"/>
      <c r="AV325505" s="30"/>
    </row>
    <row r="325513" spans="45:48" x14ac:dyDescent="0.2">
      <c r="AS325513" s="30"/>
      <c r="AT325513" s="30"/>
      <c r="AU325513" s="30"/>
      <c r="AV325513" s="30"/>
    </row>
    <row r="325521" spans="45:48" x14ac:dyDescent="0.2">
      <c r="AS325521" s="30"/>
      <c r="AT325521" s="30"/>
      <c r="AU325521" s="30"/>
      <c r="AV325521" s="30"/>
    </row>
    <row r="325529" spans="45:48" x14ac:dyDescent="0.2">
      <c r="AS325529" s="30"/>
      <c r="AT325529" s="30"/>
      <c r="AU325529" s="30"/>
      <c r="AV325529" s="30"/>
    </row>
    <row r="325537" spans="45:48" x14ac:dyDescent="0.2">
      <c r="AS325537" s="30"/>
      <c r="AT325537" s="30"/>
      <c r="AU325537" s="30"/>
      <c r="AV325537" s="30"/>
    </row>
    <row r="325545" spans="45:48" x14ac:dyDescent="0.2">
      <c r="AS325545" s="30"/>
      <c r="AT325545" s="30"/>
      <c r="AU325545" s="30"/>
      <c r="AV325545" s="30"/>
    </row>
    <row r="325553" spans="45:48" x14ac:dyDescent="0.2">
      <c r="AS325553" s="30"/>
      <c r="AT325553" s="30"/>
      <c r="AU325553" s="30"/>
      <c r="AV325553" s="30"/>
    </row>
    <row r="325561" spans="45:48" x14ac:dyDescent="0.2">
      <c r="AS325561" s="30"/>
      <c r="AT325561" s="30"/>
      <c r="AU325561" s="30"/>
      <c r="AV325561" s="30"/>
    </row>
    <row r="325569" spans="45:48" x14ac:dyDescent="0.2">
      <c r="AS325569" s="30"/>
      <c r="AT325569" s="30"/>
      <c r="AU325569" s="30"/>
      <c r="AV325569" s="30"/>
    </row>
    <row r="325577" spans="45:48" x14ac:dyDescent="0.2">
      <c r="AS325577" s="30"/>
      <c r="AT325577" s="30"/>
      <c r="AU325577" s="30"/>
      <c r="AV325577" s="30"/>
    </row>
    <row r="325585" spans="45:48" x14ac:dyDescent="0.2">
      <c r="AS325585" s="30"/>
      <c r="AT325585" s="30"/>
      <c r="AU325585" s="30"/>
      <c r="AV325585" s="30"/>
    </row>
    <row r="325593" spans="45:48" x14ac:dyDescent="0.2">
      <c r="AS325593" s="30"/>
      <c r="AT325593" s="30"/>
      <c r="AU325593" s="30"/>
      <c r="AV325593" s="30"/>
    </row>
    <row r="325601" spans="45:48" x14ac:dyDescent="0.2">
      <c r="AS325601" s="30"/>
      <c r="AT325601" s="30"/>
      <c r="AU325601" s="30"/>
      <c r="AV325601" s="30"/>
    </row>
    <row r="325609" spans="45:48" x14ac:dyDescent="0.2">
      <c r="AS325609" s="30"/>
      <c r="AT325609" s="30"/>
      <c r="AU325609" s="30"/>
      <c r="AV325609" s="30"/>
    </row>
    <row r="325617" spans="45:48" x14ac:dyDescent="0.2">
      <c r="AS325617" s="30"/>
      <c r="AT325617" s="30"/>
      <c r="AU325617" s="30"/>
      <c r="AV325617" s="30"/>
    </row>
    <row r="325625" spans="45:48" x14ac:dyDescent="0.2">
      <c r="AS325625" s="30"/>
      <c r="AT325625" s="30"/>
      <c r="AU325625" s="30"/>
      <c r="AV325625" s="30"/>
    </row>
    <row r="325633" spans="45:48" x14ac:dyDescent="0.2">
      <c r="AS325633" s="30"/>
      <c r="AT325633" s="30"/>
      <c r="AU325633" s="30"/>
      <c r="AV325633" s="30"/>
    </row>
    <row r="325641" spans="45:48" x14ac:dyDescent="0.2">
      <c r="AS325641" s="30"/>
      <c r="AT325641" s="30"/>
      <c r="AU325641" s="30"/>
      <c r="AV325641" s="30"/>
    </row>
    <row r="325649" spans="45:48" x14ac:dyDescent="0.2">
      <c r="AS325649" s="30"/>
      <c r="AT325649" s="30"/>
      <c r="AU325649" s="30"/>
      <c r="AV325649" s="30"/>
    </row>
    <row r="325657" spans="45:48" x14ac:dyDescent="0.2">
      <c r="AS325657" s="30"/>
      <c r="AT325657" s="30"/>
      <c r="AU325657" s="30"/>
      <c r="AV325657" s="30"/>
    </row>
    <row r="325665" spans="45:48" x14ac:dyDescent="0.2">
      <c r="AS325665" s="30"/>
      <c r="AT325665" s="30"/>
      <c r="AU325665" s="30"/>
      <c r="AV325665" s="30"/>
    </row>
    <row r="325673" spans="45:48" x14ac:dyDescent="0.2">
      <c r="AS325673" s="30"/>
      <c r="AT325673" s="30"/>
      <c r="AU325673" s="30"/>
      <c r="AV325673" s="30"/>
    </row>
    <row r="325681" spans="45:48" x14ac:dyDescent="0.2">
      <c r="AS325681" s="30"/>
      <c r="AT325681" s="30"/>
      <c r="AU325681" s="30"/>
      <c r="AV325681" s="30"/>
    </row>
    <row r="325689" spans="45:48" x14ac:dyDescent="0.2">
      <c r="AS325689" s="30"/>
      <c r="AT325689" s="30"/>
      <c r="AU325689" s="30"/>
      <c r="AV325689" s="30"/>
    </row>
    <row r="325697" spans="45:48" x14ac:dyDescent="0.2">
      <c r="AS325697" s="30"/>
      <c r="AT325697" s="30"/>
      <c r="AU325697" s="30"/>
      <c r="AV325697" s="30"/>
    </row>
    <row r="325705" spans="45:48" x14ac:dyDescent="0.2">
      <c r="AS325705" s="30"/>
      <c r="AT325705" s="30"/>
      <c r="AU325705" s="30"/>
      <c r="AV325705" s="30"/>
    </row>
    <row r="325713" spans="45:48" x14ac:dyDescent="0.2">
      <c r="AS325713" s="30"/>
      <c r="AT325713" s="30"/>
      <c r="AU325713" s="30"/>
      <c r="AV325713" s="30"/>
    </row>
    <row r="325721" spans="45:48" x14ac:dyDescent="0.2">
      <c r="AS325721" s="30"/>
      <c r="AT325721" s="30"/>
      <c r="AU325721" s="30"/>
      <c r="AV325721" s="30"/>
    </row>
    <row r="325729" spans="45:48" x14ac:dyDescent="0.2">
      <c r="AS325729" s="30"/>
      <c r="AT325729" s="30"/>
      <c r="AU325729" s="30"/>
      <c r="AV325729" s="30"/>
    </row>
    <row r="325737" spans="45:48" x14ac:dyDescent="0.2">
      <c r="AS325737" s="30"/>
      <c r="AT325737" s="30"/>
      <c r="AU325737" s="30"/>
      <c r="AV325737" s="30"/>
    </row>
    <row r="325745" spans="45:48" x14ac:dyDescent="0.2">
      <c r="AS325745" s="30"/>
      <c r="AT325745" s="30"/>
      <c r="AU325745" s="30"/>
      <c r="AV325745" s="30"/>
    </row>
    <row r="325753" spans="45:48" x14ac:dyDescent="0.2">
      <c r="AS325753" s="30"/>
      <c r="AT325753" s="30"/>
      <c r="AU325753" s="30"/>
      <c r="AV325753" s="30"/>
    </row>
    <row r="325761" spans="45:48" x14ac:dyDescent="0.2">
      <c r="AS325761" s="30"/>
      <c r="AT325761" s="30"/>
      <c r="AU325761" s="30"/>
      <c r="AV325761" s="30"/>
    </row>
    <row r="325769" spans="45:48" x14ac:dyDescent="0.2">
      <c r="AS325769" s="30"/>
      <c r="AT325769" s="30"/>
      <c r="AU325769" s="30"/>
      <c r="AV325769" s="30"/>
    </row>
    <row r="325777" spans="45:48" x14ac:dyDescent="0.2">
      <c r="AS325777" s="30"/>
      <c r="AT325777" s="30"/>
      <c r="AU325777" s="30"/>
      <c r="AV325777" s="30"/>
    </row>
    <row r="325785" spans="45:48" x14ac:dyDescent="0.2">
      <c r="AS325785" s="30"/>
      <c r="AT325785" s="30"/>
      <c r="AU325785" s="30"/>
      <c r="AV325785" s="30"/>
    </row>
    <row r="325793" spans="45:48" x14ac:dyDescent="0.2">
      <c r="AS325793" s="30"/>
      <c r="AT325793" s="30"/>
      <c r="AU325793" s="30"/>
      <c r="AV325793" s="30"/>
    </row>
    <row r="325801" spans="45:48" x14ac:dyDescent="0.2">
      <c r="AS325801" s="30"/>
      <c r="AT325801" s="30"/>
      <c r="AU325801" s="30"/>
      <c r="AV325801" s="30"/>
    </row>
    <row r="325809" spans="45:48" x14ac:dyDescent="0.2">
      <c r="AS325809" s="30"/>
      <c r="AT325809" s="30"/>
      <c r="AU325809" s="30"/>
      <c r="AV325809" s="30"/>
    </row>
    <row r="325817" spans="45:48" x14ac:dyDescent="0.2">
      <c r="AS325817" s="30"/>
      <c r="AT325817" s="30"/>
      <c r="AU325817" s="30"/>
      <c r="AV325817" s="30"/>
    </row>
    <row r="325825" spans="45:48" x14ac:dyDescent="0.2">
      <c r="AS325825" s="30"/>
      <c r="AT325825" s="30"/>
      <c r="AU325825" s="30"/>
      <c r="AV325825" s="30"/>
    </row>
    <row r="325833" spans="45:48" x14ac:dyDescent="0.2">
      <c r="AS325833" s="30"/>
      <c r="AT325833" s="30"/>
      <c r="AU325833" s="30"/>
      <c r="AV325833" s="30"/>
    </row>
    <row r="325841" spans="45:48" x14ac:dyDescent="0.2">
      <c r="AS325841" s="30"/>
      <c r="AT325841" s="30"/>
      <c r="AU325841" s="30"/>
      <c r="AV325841" s="30"/>
    </row>
    <row r="325849" spans="45:48" x14ac:dyDescent="0.2">
      <c r="AS325849" s="30"/>
      <c r="AT325849" s="30"/>
      <c r="AU325849" s="30"/>
      <c r="AV325849" s="30"/>
    </row>
    <row r="325857" spans="45:48" x14ac:dyDescent="0.2">
      <c r="AS325857" s="30"/>
      <c r="AT325857" s="30"/>
      <c r="AU325857" s="30"/>
      <c r="AV325857" s="30"/>
    </row>
    <row r="325865" spans="45:48" x14ac:dyDescent="0.2">
      <c r="AS325865" s="30"/>
      <c r="AT325865" s="30"/>
      <c r="AU325865" s="30"/>
      <c r="AV325865" s="30"/>
    </row>
    <row r="325873" spans="45:48" x14ac:dyDescent="0.2">
      <c r="AS325873" s="30"/>
      <c r="AT325873" s="30"/>
      <c r="AU325873" s="30"/>
      <c r="AV325873" s="30"/>
    </row>
    <row r="325881" spans="45:48" x14ac:dyDescent="0.2">
      <c r="AS325881" s="30"/>
      <c r="AT325881" s="30"/>
      <c r="AU325881" s="30"/>
      <c r="AV325881" s="30"/>
    </row>
    <row r="325889" spans="45:48" x14ac:dyDescent="0.2">
      <c r="AS325889" s="30"/>
      <c r="AT325889" s="30"/>
      <c r="AU325889" s="30"/>
      <c r="AV325889" s="30"/>
    </row>
    <row r="325897" spans="45:48" x14ac:dyDescent="0.2">
      <c r="AS325897" s="30"/>
      <c r="AT325897" s="30"/>
      <c r="AU325897" s="30"/>
      <c r="AV325897" s="30"/>
    </row>
    <row r="325905" spans="45:48" x14ac:dyDescent="0.2">
      <c r="AS325905" s="30"/>
      <c r="AT325905" s="30"/>
      <c r="AU325905" s="30"/>
      <c r="AV325905" s="30"/>
    </row>
    <row r="325913" spans="45:48" x14ac:dyDescent="0.2">
      <c r="AS325913" s="30"/>
      <c r="AT325913" s="30"/>
      <c r="AU325913" s="30"/>
      <c r="AV325913" s="30"/>
    </row>
    <row r="325921" spans="45:48" x14ac:dyDescent="0.2">
      <c r="AS325921" s="30"/>
      <c r="AT325921" s="30"/>
      <c r="AU325921" s="30"/>
      <c r="AV325921" s="30"/>
    </row>
    <row r="325929" spans="45:48" x14ac:dyDescent="0.2">
      <c r="AS325929" s="30"/>
      <c r="AT325929" s="30"/>
      <c r="AU325929" s="30"/>
      <c r="AV325929" s="30"/>
    </row>
    <row r="325937" spans="45:48" x14ac:dyDescent="0.2">
      <c r="AS325937" s="30"/>
      <c r="AT325937" s="30"/>
      <c r="AU325937" s="30"/>
      <c r="AV325937" s="30"/>
    </row>
    <row r="325945" spans="45:48" x14ac:dyDescent="0.2">
      <c r="AS325945" s="30"/>
      <c r="AT325945" s="30"/>
      <c r="AU325945" s="30"/>
      <c r="AV325945" s="30"/>
    </row>
    <row r="325953" spans="45:48" x14ac:dyDescent="0.2">
      <c r="AS325953" s="30"/>
      <c r="AT325953" s="30"/>
      <c r="AU325953" s="30"/>
      <c r="AV325953" s="30"/>
    </row>
    <row r="325961" spans="45:48" x14ac:dyDescent="0.2">
      <c r="AS325961" s="30"/>
      <c r="AT325961" s="30"/>
      <c r="AU325961" s="30"/>
      <c r="AV325961" s="30"/>
    </row>
    <row r="325969" spans="45:48" x14ac:dyDescent="0.2">
      <c r="AS325969" s="30"/>
      <c r="AT325969" s="30"/>
      <c r="AU325969" s="30"/>
      <c r="AV325969" s="30"/>
    </row>
    <row r="325977" spans="45:48" x14ac:dyDescent="0.2">
      <c r="AS325977" s="30"/>
      <c r="AT325977" s="30"/>
      <c r="AU325977" s="30"/>
      <c r="AV325977" s="30"/>
    </row>
    <row r="325985" spans="45:48" x14ac:dyDescent="0.2">
      <c r="AS325985" s="30"/>
      <c r="AT325985" s="30"/>
      <c r="AU325985" s="30"/>
      <c r="AV325985" s="30"/>
    </row>
    <row r="325993" spans="45:48" x14ac:dyDescent="0.2">
      <c r="AS325993" s="30"/>
      <c r="AT325993" s="30"/>
      <c r="AU325993" s="30"/>
      <c r="AV325993" s="30"/>
    </row>
    <row r="326001" spans="45:48" x14ac:dyDescent="0.2">
      <c r="AS326001" s="30"/>
      <c r="AT326001" s="30"/>
      <c r="AU326001" s="30"/>
      <c r="AV326001" s="30"/>
    </row>
    <row r="326009" spans="45:48" x14ac:dyDescent="0.2">
      <c r="AS326009" s="30"/>
      <c r="AT326009" s="30"/>
      <c r="AU326009" s="30"/>
      <c r="AV326009" s="30"/>
    </row>
    <row r="326017" spans="45:48" x14ac:dyDescent="0.2">
      <c r="AS326017" s="30"/>
      <c r="AT326017" s="30"/>
      <c r="AU326017" s="30"/>
      <c r="AV326017" s="30"/>
    </row>
    <row r="326025" spans="45:48" x14ac:dyDescent="0.2">
      <c r="AS326025" s="30"/>
      <c r="AT326025" s="30"/>
      <c r="AU326025" s="30"/>
      <c r="AV326025" s="30"/>
    </row>
    <row r="326033" spans="45:48" x14ac:dyDescent="0.2">
      <c r="AS326033" s="30"/>
      <c r="AT326033" s="30"/>
      <c r="AU326033" s="30"/>
      <c r="AV326033" s="30"/>
    </row>
    <row r="326041" spans="45:48" x14ac:dyDescent="0.2">
      <c r="AS326041" s="30"/>
      <c r="AT326041" s="30"/>
      <c r="AU326041" s="30"/>
      <c r="AV326041" s="30"/>
    </row>
    <row r="326049" spans="45:48" x14ac:dyDescent="0.2">
      <c r="AS326049" s="30"/>
      <c r="AT326049" s="30"/>
      <c r="AU326049" s="30"/>
      <c r="AV326049" s="30"/>
    </row>
    <row r="326057" spans="45:48" x14ac:dyDescent="0.2">
      <c r="AS326057" s="30"/>
      <c r="AT326057" s="30"/>
      <c r="AU326057" s="30"/>
      <c r="AV326057" s="30"/>
    </row>
    <row r="326065" spans="45:48" x14ac:dyDescent="0.2">
      <c r="AS326065" s="30"/>
      <c r="AT326065" s="30"/>
      <c r="AU326065" s="30"/>
      <c r="AV326065" s="30"/>
    </row>
    <row r="326073" spans="45:48" x14ac:dyDescent="0.2">
      <c r="AS326073" s="30"/>
      <c r="AT326073" s="30"/>
      <c r="AU326073" s="30"/>
      <c r="AV326073" s="30"/>
    </row>
    <row r="326081" spans="45:48" x14ac:dyDescent="0.2">
      <c r="AS326081" s="30"/>
      <c r="AT326081" s="30"/>
      <c r="AU326081" s="30"/>
      <c r="AV326081" s="30"/>
    </row>
    <row r="326089" spans="45:48" x14ac:dyDescent="0.2">
      <c r="AS326089" s="30"/>
      <c r="AT326089" s="30"/>
      <c r="AU326089" s="30"/>
      <c r="AV326089" s="30"/>
    </row>
    <row r="326097" spans="45:48" x14ac:dyDescent="0.2">
      <c r="AS326097" s="30"/>
      <c r="AT326097" s="30"/>
      <c r="AU326097" s="30"/>
      <c r="AV326097" s="30"/>
    </row>
    <row r="326105" spans="45:48" x14ac:dyDescent="0.2">
      <c r="AS326105" s="30"/>
      <c r="AT326105" s="30"/>
      <c r="AU326105" s="30"/>
      <c r="AV326105" s="30"/>
    </row>
    <row r="326113" spans="45:48" x14ac:dyDescent="0.2">
      <c r="AS326113" s="30"/>
      <c r="AT326113" s="30"/>
      <c r="AU326113" s="30"/>
      <c r="AV326113" s="30"/>
    </row>
    <row r="326121" spans="45:48" x14ac:dyDescent="0.2">
      <c r="AS326121" s="30"/>
      <c r="AT326121" s="30"/>
      <c r="AU326121" s="30"/>
      <c r="AV326121" s="30"/>
    </row>
    <row r="326129" spans="45:48" x14ac:dyDescent="0.2">
      <c r="AS326129" s="30"/>
      <c r="AT326129" s="30"/>
      <c r="AU326129" s="30"/>
      <c r="AV326129" s="30"/>
    </row>
    <row r="326137" spans="45:48" x14ac:dyDescent="0.2">
      <c r="AS326137" s="30"/>
      <c r="AT326137" s="30"/>
      <c r="AU326137" s="30"/>
      <c r="AV326137" s="30"/>
    </row>
    <row r="326145" spans="45:48" x14ac:dyDescent="0.2">
      <c r="AS326145" s="30"/>
      <c r="AT326145" s="30"/>
      <c r="AU326145" s="30"/>
      <c r="AV326145" s="30"/>
    </row>
    <row r="326153" spans="45:48" x14ac:dyDescent="0.2">
      <c r="AS326153" s="30"/>
      <c r="AT326153" s="30"/>
      <c r="AU326153" s="30"/>
      <c r="AV326153" s="30"/>
    </row>
    <row r="326161" spans="45:48" x14ac:dyDescent="0.2">
      <c r="AS326161" s="30"/>
      <c r="AT326161" s="30"/>
      <c r="AU326161" s="30"/>
      <c r="AV326161" s="30"/>
    </row>
    <row r="326169" spans="45:48" x14ac:dyDescent="0.2">
      <c r="AS326169" s="30"/>
      <c r="AT326169" s="30"/>
      <c r="AU326169" s="30"/>
      <c r="AV326169" s="30"/>
    </row>
    <row r="326177" spans="45:48" x14ac:dyDescent="0.2">
      <c r="AS326177" s="30"/>
      <c r="AT326177" s="30"/>
      <c r="AU326177" s="30"/>
      <c r="AV326177" s="30"/>
    </row>
    <row r="326185" spans="45:48" x14ac:dyDescent="0.2">
      <c r="AS326185" s="30"/>
      <c r="AT326185" s="30"/>
      <c r="AU326185" s="30"/>
      <c r="AV326185" s="30"/>
    </row>
    <row r="326193" spans="45:48" x14ac:dyDescent="0.2">
      <c r="AS326193" s="30"/>
      <c r="AT326193" s="30"/>
      <c r="AU326193" s="30"/>
      <c r="AV326193" s="30"/>
    </row>
    <row r="326201" spans="45:48" x14ac:dyDescent="0.2">
      <c r="AS326201" s="30"/>
      <c r="AT326201" s="30"/>
      <c r="AU326201" s="30"/>
      <c r="AV326201" s="30"/>
    </row>
    <row r="326209" spans="45:48" x14ac:dyDescent="0.2">
      <c r="AS326209" s="30"/>
      <c r="AT326209" s="30"/>
      <c r="AU326209" s="30"/>
      <c r="AV326209" s="30"/>
    </row>
    <row r="326217" spans="45:48" x14ac:dyDescent="0.2">
      <c r="AS326217" s="30"/>
      <c r="AT326217" s="30"/>
      <c r="AU326217" s="30"/>
      <c r="AV326217" s="30"/>
    </row>
    <row r="326225" spans="45:48" x14ac:dyDescent="0.2">
      <c r="AS326225" s="30"/>
      <c r="AT326225" s="30"/>
      <c r="AU326225" s="30"/>
      <c r="AV326225" s="30"/>
    </row>
    <row r="326233" spans="45:48" x14ac:dyDescent="0.2">
      <c r="AS326233" s="30"/>
      <c r="AT326233" s="30"/>
      <c r="AU326233" s="30"/>
      <c r="AV326233" s="30"/>
    </row>
    <row r="326241" spans="45:48" x14ac:dyDescent="0.2">
      <c r="AS326241" s="30"/>
      <c r="AT326241" s="30"/>
      <c r="AU326241" s="30"/>
      <c r="AV326241" s="30"/>
    </row>
    <row r="326249" spans="45:48" x14ac:dyDescent="0.2">
      <c r="AS326249" s="30"/>
      <c r="AT326249" s="30"/>
      <c r="AU326249" s="30"/>
      <c r="AV326249" s="30"/>
    </row>
    <row r="326257" spans="45:48" x14ac:dyDescent="0.2">
      <c r="AS326257" s="30"/>
      <c r="AT326257" s="30"/>
      <c r="AU326257" s="30"/>
      <c r="AV326257" s="30"/>
    </row>
    <row r="326265" spans="45:48" x14ac:dyDescent="0.2">
      <c r="AS326265" s="30"/>
      <c r="AT326265" s="30"/>
      <c r="AU326265" s="30"/>
      <c r="AV326265" s="30"/>
    </row>
    <row r="326273" spans="45:48" x14ac:dyDescent="0.2">
      <c r="AS326273" s="30"/>
      <c r="AT326273" s="30"/>
      <c r="AU326273" s="30"/>
      <c r="AV326273" s="30"/>
    </row>
    <row r="326281" spans="45:48" x14ac:dyDescent="0.2">
      <c r="AS326281" s="30"/>
      <c r="AT326281" s="30"/>
      <c r="AU326281" s="30"/>
      <c r="AV326281" s="30"/>
    </row>
    <row r="326289" spans="45:48" x14ac:dyDescent="0.2">
      <c r="AS326289" s="30"/>
      <c r="AT326289" s="30"/>
      <c r="AU326289" s="30"/>
      <c r="AV326289" s="30"/>
    </row>
    <row r="326297" spans="45:48" x14ac:dyDescent="0.2">
      <c r="AS326297" s="30"/>
      <c r="AT326297" s="30"/>
      <c r="AU326297" s="30"/>
      <c r="AV326297" s="30"/>
    </row>
    <row r="326305" spans="45:48" x14ac:dyDescent="0.2">
      <c r="AS326305" s="30"/>
      <c r="AT326305" s="30"/>
      <c r="AU326305" s="30"/>
      <c r="AV326305" s="30"/>
    </row>
    <row r="326313" spans="45:48" x14ac:dyDescent="0.2">
      <c r="AS326313" s="30"/>
      <c r="AT326313" s="30"/>
      <c r="AU326313" s="30"/>
      <c r="AV326313" s="30"/>
    </row>
    <row r="326321" spans="45:48" x14ac:dyDescent="0.2">
      <c r="AS326321" s="30"/>
      <c r="AT326321" s="30"/>
      <c r="AU326321" s="30"/>
      <c r="AV326321" s="30"/>
    </row>
    <row r="326329" spans="45:48" x14ac:dyDescent="0.2">
      <c r="AS326329" s="30"/>
      <c r="AT326329" s="30"/>
      <c r="AU326329" s="30"/>
      <c r="AV326329" s="30"/>
    </row>
    <row r="326337" spans="45:48" x14ac:dyDescent="0.2">
      <c r="AS326337" s="30"/>
      <c r="AT326337" s="30"/>
      <c r="AU326337" s="30"/>
      <c r="AV326337" s="30"/>
    </row>
    <row r="326345" spans="45:48" x14ac:dyDescent="0.2">
      <c r="AS326345" s="30"/>
      <c r="AT326345" s="30"/>
      <c r="AU326345" s="30"/>
      <c r="AV326345" s="30"/>
    </row>
    <row r="326353" spans="45:48" x14ac:dyDescent="0.2">
      <c r="AS326353" s="30"/>
      <c r="AT326353" s="30"/>
      <c r="AU326353" s="30"/>
      <c r="AV326353" s="30"/>
    </row>
    <row r="326361" spans="45:48" x14ac:dyDescent="0.2">
      <c r="AS326361" s="30"/>
      <c r="AT326361" s="30"/>
      <c r="AU326361" s="30"/>
      <c r="AV326361" s="30"/>
    </row>
    <row r="326369" spans="45:48" x14ac:dyDescent="0.2">
      <c r="AS326369" s="30"/>
      <c r="AT326369" s="30"/>
      <c r="AU326369" s="30"/>
      <c r="AV326369" s="30"/>
    </row>
    <row r="326377" spans="45:48" x14ac:dyDescent="0.2">
      <c r="AS326377" s="30"/>
      <c r="AT326377" s="30"/>
      <c r="AU326377" s="30"/>
      <c r="AV326377" s="30"/>
    </row>
    <row r="326385" spans="45:48" x14ac:dyDescent="0.2">
      <c r="AS326385" s="30"/>
      <c r="AT326385" s="30"/>
      <c r="AU326385" s="30"/>
      <c r="AV326385" s="30"/>
    </row>
    <row r="326393" spans="45:48" x14ac:dyDescent="0.2">
      <c r="AS326393" s="30"/>
      <c r="AT326393" s="30"/>
      <c r="AU326393" s="30"/>
      <c r="AV326393" s="30"/>
    </row>
    <row r="326401" spans="45:48" x14ac:dyDescent="0.2">
      <c r="AS326401" s="30"/>
      <c r="AT326401" s="30"/>
      <c r="AU326401" s="30"/>
      <c r="AV326401" s="30"/>
    </row>
    <row r="326409" spans="45:48" x14ac:dyDescent="0.2">
      <c r="AS326409" s="30"/>
      <c r="AT326409" s="30"/>
      <c r="AU326409" s="30"/>
      <c r="AV326409" s="30"/>
    </row>
    <row r="326417" spans="45:48" x14ac:dyDescent="0.2">
      <c r="AS326417" s="30"/>
      <c r="AT326417" s="30"/>
      <c r="AU326417" s="30"/>
      <c r="AV326417" s="30"/>
    </row>
    <row r="326425" spans="45:48" x14ac:dyDescent="0.2">
      <c r="AS326425" s="30"/>
      <c r="AT326425" s="30"/>
      <c r="AU326425" s="30"/>
      <c r="AV326425" s="30"/>
    </row>
    <row r="326433" spans="45:48" x14ac:dyDescent="0.2">
      <c r="AS326433" s="30"/>
      <c r="AT326433" s="30"/>
      <c r="AU326433" s="30"/>
      <c r="AV326433" s="30"/>
    </row>
    <row r="326441" spans="45:48" x14ac:dyDescent="0.2">
      <c r="AS326441" s="30"/>
      <c r="AT326441" s="30"/>
      <c r="AU326441" s="30"/>
      <c r="AV326441" s="30"/>
    </row>
    <row r="326449" spans="45:48" x14ac:dyDescent="0.2">
      <c r="AS326449" s="30"/>
      <c r="AT326449" s="30"/>
      <c r="AU326449" s="30"/>
      <c r="AV326449" s="30"/>
    </row>
    <row r="326457" spans="45:48" x14ac:dyDescent="0.2">
      <c r="AS326457" s="30"/>
      <c r="AT326457" s="30"/>
      <c r="AU326457" s="30"/>
      <c r="AV326457" s="30"/>
    </row>
    <row r="326465" spans="45:48" x14ac:dyDescent="0.2">
      <c r="AS326465" s="30"/>
      <c r="AT326465" s="30"/>
      <c r="AU326465" s="30"/>
      <c r="AV326465" s="30"/>
    </row>
    <row r="326473" spans="45:48" x14ac:dyDescent="0.2">
      <c r="AS326473" s="30"/>
      <c r="AT326473" s="30"/>
      <c r="AU326473" s="30"/>
      <c r="AV326473" s="30"/>
    </row>
    <row r="326481" spans="45:48" x14ac:dyDescent="0.2">
      <c r="AS326481" s="30"/>
      <c r="AT326481" s="30"/>
      <c r="AU326481" s="30"/>
      <c r="AV326481" s="30"/>
    </row>
    <row r="326489" spans="45:48" x14ac:dyDescent="0.2">
      <c r="AS326489" s="30"/>
      <c r="AT326489" s="30"/>
      <c r="AU326489" s="30"/>
      <c r="AV326489" s="30"/>
    </row>
    <row r="326497" spans="45:48" x14ac:dyDescent="0.2">
      <c r="AS326497" s="30"/>
      <c r="AT326497" s="30"/>
      <c r="AU326497" s="30"/>
      <c r="AV326497" s="30"/>
    </row>
    <row r="326505" spans="45:48" x14ac:dyDescent="0.2">
      <c r="AS326505" s="30"/>
      <c r="AT326505" s="30"/>
      <c r="AU326505" s="30"/>
      <c r="AV326505" s="30"/>
    </row>
    <row r="326513" spans="45:48" x14ac:dyDescent="0.2">
      <c r="AS326513" s="30"/>
      <c r="AT326513" s="30"/>
      <c r="AU326513" s="30"/>
      <c r="AV326513" s="30"/>
    </row>
    <row r="326521" spans="45:48" x14ac:dyDescent="0.2">
      <c r="AS326521" s="30"/>
      <c r="AT326521" s="30"/>
      <c r="AU326521" s="30"/>
      <c r="AV326521" s="30"/>
    </row>
    <row r="326529" spans="45:48" x14ac:dyDescent="0.2">
      <c r="AS326529" s="30"/>
      <c r="AT326529" s="30"/>
      <c r="AU326529" s="30"/>
      <c r="AV326529" s="30"/>
    </row>
    <row r="326537" spans="45:48" x14ac:dyDescent="0.2">
      <c r="AS326537" s="30"/>
      <c r="AT326537" s="30"/>
      <c r="AU326537" s="30"/>
      <c r="AV326537" s="30"/>
    </row>
    <row r="326545" spans="45:48" x14ac:dyDescent="0.2">
      <c r="AS326545" s="30"/>
      <c r="AT326545" s="30"/>
      <c r="AU326545" s="30"/>
      <c r="AV326545" s="30"/>
    </row>
    <row r="326553" spans="45:48" x14ac:dyDescent="0.2">
      <c r="AS326553" s="30"/>
      <c r="AT326553" s="30"/>
      <c r="AU326553" s="30"/>
      <c r="AV326553" s="30"/>
    </row>
    <row r="326561" spans="45:48" x14ac:dyDescent="0.2">
      <c r="AS326561" s="30"/>
      <c r="AT326561" s="30"/>
      <c r="AU326561" s="30"/>
      <c r="AV326561" s="30"/>
    </row>
    <row r="326569" spans="45:48" x14ac:dyDescent="0.2">
      <c r="AS326569" s="30"/>
      <c r="AT326569" s="30"/>
      <c r="AU326569" s="30"/>
      <c r="AV326569" s="30"/>
    </row>
    <row r="326577" spans="45:48" x14ac:dyDescent="0.2">
      <c r="AS326577" s="30"/>
      <c r="AT326577" s="30"/>
      <c r="AU326577" s="30"/>
      <c r="AV326577" s="30"/>
    </row>
    <row r="326585" spans="45:48" x14ac:dyDescent="0.2">
      <c r="AS326585" s="30"/>
      <c r="AT326585" s="30"/>
      <c r="AU326585" s="30"/>
      <c r="AV326585" s="30"/>
    </row>
    <row r="326593" spans="45:48" x14ac:dyDescent="0.2">
      <c r="AS326593" s="30"/>
      <c r="AT326593" s="30"/>
      <c r="AU326593" s="30"/>
      <c r="AV326593" s="30"/>
    </row>
    <row r="326601" spans="45:48" x14ac:dyDescent="0.2">
      <c r="AS326601" s="30"/>
      <c r="AT326601" s="30"/>
      <c r="AU326601" s="30"/>
      <c r="AV326601" s="30"/>
    </row>
    <row r="326609" spans="45:48" x14ac:dyDescent="0.2">
      <c r="AS326609" s="30"/>
      <c r="AT326609" s="30"/>
      <c r="AU326609" s="30"/>
      <c r="AV326609" s="30"/>
    </row>
    <row r="326617" spans="45:48" x14ac:dyDescent="0.2">
      <c r="AS326617" s="30"/>
      <c r="AT326617" s="30"/>
      <c r="AU326617" s="30"/>
      <c r="AV326617" s="30"/>
    </row>
    <row r="326625" spans="45:48" x14ac:dyDescent="0.2">
      <c r="AS326625" s="30"/>
      <c r="AT326625" s="30"/>
      <c r="AU326625" s="30"/>
      <c r="AV326625" s="30"/>
    </row>
    <row r="326633" spans="45:48" x14ac:dyDescent="0.2">
      <c r="AS326633" s="30"/>
      <c r="AT326633" s="30"/>
      <c r="AU326633" s="30"/>
      <c r="AV326633" s="30"/>
    </row>
    <row r="326641" spans="45:48" x14ac:dyDescent="0.2">
      <c r="AS326641" s="30"/>
      <c r="AT326641" s="30"/>
      <c r="AU326641" s="30"/>
      <c r="AV326641" s="30"/>
    </row>
    <row r="326649" spans="45:48" x14ac:dyDescent="0.2">
      <c r="AS326649" s="30"/>
      <c r="AT326649" s="30"/>
      <c r="AU326649" s="30"/>
      <c r="AV326649" s="30"/>
    </row>
    <row r="326657" spans="45:48" x14ac:dyDescent="0.2">
      <c r="AS326657" s="30"/>
      <c r="AT326657" s="30"/>
      <c r="AU326657" s="30"/>
      <c r="AV326657" s="30"/>
    </row>
    <row r="326665" spans="45:48" x14ac:dyDescent="0.2">
      <c r="AS326665" s="30"/>
      <c r="AT326665" s="30"/>
      <c r="AU326665" s="30"/>
      <c r="AV326665" s="30"/>
    </row>
    <row r="326673" spans="45:48" x14ac:dyDescent="0.2">
      <c r="AS326673" s="30"/>
      <c r="AT326673" s="30"/>
      <c r="AU326673" s="30"/>
      <c r="AV326673" s="30"/>
    </row>
    <row r="326681" spans="45:48" x14ac:dyDescent="0.2">
      <c r="AS326681" s="30"/>
      <c r="AT326681" s="30"/>
      <c r="AU326681" s="30"/>
      <c r="AV326681" s="30"/>
    </row>
    <row r="326689" spans="45:48" x14ac:dyDescent="0.2">
      <c r="AS326689" s="30"/>
      <c r="AT326689" s="30"/>
      <c r="AU326689" s="30"/>
      <c r="AV326689" s="30"/>
    </row>
    <row r="326697" spans="45:48" x14ac:dyDescent="0.2">
      <c r="AS326697" s="30"/>
      <c r="AT326697" s="30"/>
      <c r="AU326697" s="30"/>
      <c r="AV326697" s="30"/>
    </row>
    <row r="326705" spans="45:48" x14ac:dyDescent="0.2">
      <c r="AS326705" s="30"/>
      <c r="AT326705" s="30"/>
      <c r="AU326705" s="30"/>
      <c r="AV326705" s="30"/>
    </row>
    <row r="326713" spans="45:48" x14ac:dyDescent="0.2">
      <c r="AS326713" s="30"/>
      <c r="AT326713" s="30"/>
      <c r="AU326713" s="30"/>
      <c r="AV326713" s="30"/>
    </row>
    <row r="326721" spans="45:48" x14ac:dyDescent="0.2">
      <c r="AS326721" s="30"/>
      <c r="AT326721" s="30"/>
      <c r="AU326721" s="30"/>
      <c r="AV326721" s="30"/>
    </row>
    <row r="326729" spans="45:48" x14ac:dyDescent="0.2">
      <c r="AS326729" s="30"/>
      <c r="AT326729" s="30"/>
      <c r="AU326729" s="30"/>
      <c r="AV326729" s="30"/>
    </row>
    <row r="326737" spans="45:48" x14ac:dyDescent="0.2">
      <c r="AS326737" s="30"/>
      <c r="AT326737" s="30"/>
      <c r="AU326737" s="30"/>
      <c r="AV326737" s="30"/>
    </row>
    <row r="326745" spans="45:48" x14ac:dyDescent="0.2">
      <c r="AS326745" s="30"/>
      <c r="AT326745" s="30"/>
      <c r="AU326745" s="30"/>
      <c r="AV326745" s="30"/>
    </row>
    <row r="326753" spans="45:48" x14ac:dyDescent="0.2">
      <c r="AS326753" s="30"/>
      <c r="AT326753" s="30"/>
      <c r="AU326753" s="30"/>
      <c r="AV326753" s="30"/>
    </row>
    <row r="326761" spans="45:48" x14ac:dyDescent="0.2">
      <c r="AS326761" s="30"/>
      <c r="AT326761" s="30"/>
      <c r="AU326761" s="30"/>
      <c r="AV326761" s="30"/>
    </row>
    <row r="326769" spans="45:48" x14ac:dyDescent="0.2">
      <c r="AS326769" s="30"/>
      <c r="AT326769" s="30"/>
      <c r="AU326769" s="30"/>
      <c r="AV326769" s="30"/>
    </row>
    <row r="326777" spans="45:48" x14ac:dyDescent="0.2">
      <c r="AS326777" s="30"/>
      <c r="AT326777" s="30"/>
      <c r="AU326777" s="30"/>
      <c r="AV326777" s="30"/>
    </row>
    <row r="326785" spans="45:48" x14ac:dyDescent="0.2">
      <c r="AS326785" s="30"/>
      <c r="AT326785" s="30"/>
      <c r="AU326785" s="30"/>
      <c r="AV326785" s="30"/>
    </row>
    <row r="326793" spans="45:48" x14ac:dyDescent="0.2">
      <c r="AS326793" s="30"/>
      <c r="AT326793" s="30"/>
      <c r="AU326793" s="30"/>
      <c r="AV326793" s="30"/>
    </row>
    <row r="326801" spans="45:48" x14ac:dyDescent="0.2">
      <c r="AS326801" s="30"/>
      <c r="AT326801" s="30"/>
      <c r="AU326801" s="30"/>
      <c r="AV326801" s="30"/>
    </row>
    <row r="326809" spans="45:48" x14ac:dyDescent="0.2">
      <c r="AS326809" s="30"/>
      <c r="AT326809" s="30"/>
      <c r="AU326809" s="30"/>
      <c r="AV326809" s="30"/>
    </row>
    <row r="326817" spans="45:48" x14ac:dyDescent="0.2">
      <c r="AS326817" s="30"/>
      <c r="AT326817" s="30"/>
      <c r="AU326817" s="30"/>
      <c r="AV326817" s="30"/>
    </row>
    <row r="326825" spans="45:48" x14ac:dyDescent="0.2">
      <c r="AS326825" s="30"/>
      <c r="AT326825" s="30"/>
      <c r="AU326825" s="30"/>
      <c r="AV326825" s="30"/>
    </row>
    <row r="326833" spans="45:48" x14ac:dyDescent="0.2">
      <c r="AS326833" s="30"/>
      <c r="AT326833" s="30"/>
      <c r="AU326833" s="30"/>
      <c r="AV326833" s="30"/>
    </row>
    <row r="326841" spans="45:48" x14ac:dyDescent="0.2">
      <c r="AS326841" s="30"/>
      <c r="AT326841" s="30"/>
      <c r="AU326841" s="30"/>
      <c r="AV326841" s="30"/>
    </row>
    <row r="326849" spans="45:48" x14ac:dyDescent="0.2">
      <c r="AS326849" s="30"/>
      <c r="AT326849" s="30"/>
      <c r="AU326849" s="30"/>
      <c r="AV326849" s="30"/>
    </row>
    <row r="326857" spans="45:48" x14ac:dyDescent="0.2">
      <c r="AS326857" s="30"/>
      <c r="AT326857" s="30"/>
      <c r="AU326857" s="30"/>
      <c r="AV326857" s="30"/>
    </row>
    <row r="326865" spans="45:48" x14ac:dyDescent="0.2">
      <c r="AS326865" s="30"/>
      <c r="AT326865" s="30"/>
      <c r="AU326865" s="30"/>
      <c r="AV326865" s="30"/>
    </row>
    <row r="326873" spans="45:48" x14ac:dyDescent="0.2">
      <c r="AS326873" s="30"/>
      <c r="AT326873" s="30"/>
      <c r="AU326873" s="30"/>
      <c r="AV326873" s="30"/>
    </row>
    <row r="326881" spans="45:48" x14ac:dyDescent="0.2">
      <c r="AS326881" s="30"/>
      <c r="AT326881" s="30"/>
      <c r="AU326881" s="30"/>
      <c r="AV326881" s="30"/>
    </row>
    <row r="326889" spans="45:48" x14ac:dyDescent="0.2">
      <c r="AS326889" s="30"/>
      <c r="AT326889" s="30"/>
      <c r="AU326889" s="30"/>
      <c r="AV326889" s="30"/>
    </row>
    <row r="326897" spans="45:48" x14ac:dyDescent="0.2">
      <c r="AS326897" s="30"/>
      <c r="AT326897" s="30"/>
      <c r="AU326897" s="30"/>
      <c r="AV326897" s="30"/>
    </row>
    <row r="326905" spans="45:48" x14ac:dyDescent="0.2">
      <c r="AS326905" s="30"/>
      <c r="AT326905" s="30"/>
      <c r="AU326905" s="30"/>
      <c r="AV326905" s="30"/>
    </row>
    <row r="326913" spans="45:48" x14ac:dyDescent="0.2">
      <c r="AS326913" s="30"/>
      <c r="AT326913" s="30"/>
      <c r="AU326913" s="30"/>
      <c r="AV326913" s="30"/>
    </row>
    <row r="326921" spans="45:48" x14ac:dyDescent="0.2">
      <c r="AS326921" s="30"/>
      <c r="AT326921" s="30"/>
      <c r="AU326921" s="30"/>
      <c r="AV326921" s="30"/>
    </row>
    <row r="326929" spans="45:48" x14ac:dyDescent="0.2">
      <c r="AS326929" s="30"/>
      <c r="AT326929" s="30"/>
      <c r="AU326929" s="30"/>
      <c r="AV326929" s="30"/>
    </row>
    <row r="326937" spans="45:48" x14ac:dyDescent="0.2">
      <c r="AS326937" s="30"/>
      <c r="AT326937" s="30"/>
      <c r="AU326937" s="30"/>
      <c r="AV326937" s="30"/>
    </row>
    <row r="326945" spans="45:48" x14ac:dyDescent="0.2">
      <c r="AS326945" s="30"/>
      <c r="AT326945" s="30"/>
      <c r="AU326945" s="30"/>
      <c r="AV326945" s="30"/>
    </row>
    <row r="326953" spans="45:48" x14ac:dyDescent="0.2">
      <c r="AS326953" s="30"/>
      <c r="AT326953" s="30"/>
      <c r="AU326953" s="30"/>
      <c r="AV326953" s="30"/>
    </row>
    <row r="326961" spans="45:48" x14ac:dyDescent="0.2">
      <c r="AS326961" s="30"/>
      <c r="AT326961" s="30"/>
      <c r="AU326961" s="30"/>
      <c r="AV326961" s="30"/>
    </row>
    <row r="326969" spans="45:48" x14ac:dyDescent="0.2">
      <c r="AS326969" s="30"/>
      <c r="AT326969" s="30"/>
      <c r="AU326969" s="30"/>
      <c r="AV326969" s="30"/>
    </row>
    <row r="326977" spans="45:48" x14ac:dyDescent="0.2">
      <c r="AS326977" s="30"/>
      <c r="AT326977" s="30"/>
      <c r="AU326977" s="30"/>
      <c r="AV326977" s="30"/>
    </row>
    <row r="326985" spans="45:48" x14ac:dyDescent="0.2">
      <c r="AS326985" s="30"/>
      <c r="AT326985" s="30"/>
      <c r="AU326985" s="30"/>
      <c r="AV326985" s="30"/>
    </row>
    <row r="326993" spans="45:48" x14ac:dyDescent="0.2">
      <c r="AS326993" s="30"/>
      <c r="AT326993" s="30"/>
      <c r="AU326993" s="30"/>
      <c r="AV326993" s="30"/>
    </row>
    <row r="327001" spans="45:48" x14ac:dyDescent="0.2">
      <c r="AS327001" s="30"/>
      <c r="AT327001" s="30"/>
      <c r="AU327001" s="30"/>
      <c r="AV327001" s="30"/>
    </row>
    <row r="327009" spans="45:48" x14ac:dyDescent="0.2">
      <c r="AS327009" s="30"/>
      <c r="AT327009" s="30"/>
      <c r="AU327009" s="30"/>
      <c r="AV327009" s="30"/>
    </row>
    <row r="327017" spans="45:48" x14ac:dyDescent="0.2">
      <c r="AS327017" s="30"/>
      <c r="AT327017" s="30"/>
      <c r="AU327017" s="30"/>
      <c r="AV327017" s="30"/>
    </row>
    <row r="327025" spans="45:48" x14ac:dyDescent="0.2">
      <c r="AS327025" s="30"/>
      <c r="AT327025" s="30"/>
      <c r="AU327025" s="30"/>
      <c r="AV327025" s="30"/>
    </row>
    <row r="327033" spans="45:48" x14ac:dyDescent="0.2">
      <c r="AS327033" s="30"/>
      <c r="AT327033" s="30"/>
      <c r="AU327033" s="30"/>
      <c r="AV327033" s="30"/>
    </row>
    <row r="327041" spans="45:48" x14ac:dyDescent="0.2">
      <c r="AS327041" s="30"/>
      <c r="AT327041" s="30"/>
      <c r="AU327041" s="30"/>
      <c r="AV327041" s="30"/>
    </row>
    <row r="327049" spans="45:48" x14ac:dyDescent="0.2">
      <c r="AS327049" s="30"/>
      <c r="AT327049" s="30"/>
      <c r="AU327049" s="30"/>
      <c r="AV327049" s="30"/>
    </row>
    <row r="327057" spans="45:48" x14ac:dyDescent="0.2">
      <c r="AS327057" s="30"/>
      <c r="AT327057" s="30"/>
      <c r="AU327057" s="30"/>
      <c r="AV327057" s="30"/>
    </row>
    <row r="327065" spans="45:48" x14ac:dyDescent="0.2">
      <c r="AS327065" s="30"/>
      <c r="AT327065" s="30"/>
      <c r="AU327065" s="30"/>
      <c r="AV327065" s="30"/>
    </row>
    <row r="327073" spans="45:48" x14ac:dyDescent="0.2">
      <c r="AS327073" s="30"/>
      <c r="AT327073" s="30"/>
      <c r="AU327073" s="30"/>
      <c r="AV327073" s="30"/>
    </row>
    <row r="327081" spans="45:48" x14ac:dyDescent="0.2">
      <c r="AS327081" s="30"/>
      <c r="AT327081" s="30"/>
      <c r="AU327081" s="30"/>
      <c r="AV327081" s="30"/>
    </row>
    <row r="327089" spans="45:48" x14ac:dyDescent="0.2">
      <c r="AS327089" s="30"/>
      <c r="AT327089" s="30"/>
      <c r="AU327089" s="30"/>
      <c r="AV327089" s="30"/>
    </row>
    <row r="327097" spans="45:48" x14ac:dyDescent="0.2">
      <c r="AS327097" s="30"/>
      <c r="AT327097" s="30"/>
      <c r="AU327097" s="30"/>
      <c r="AV327097" s="30"/>
    </row>
    <row r="327105" spans="45:48" x14ac:dyDescent="0.2">
      <c r="AS327105" s="30"/>
      <c r="AT327105" s="30"/>
      <c r="AU327105" s="30"/>
      <c r="AV327105" s="30"/>
    </row>
    <row r="327113" spans="45:48" x14ac:dyDescent="0.2">
      <c r="AS327113" s="30"/>
      <c r="AT327113" s="30"/>
      <c r="AU327113" s="30"/>
      <c r="AV327113" s="30"/>
    </row>
    <row r="327121" spans="45:48" x14ac:dyDescent="0.2">
      <c r="AS327121" s="30"/>
      <c r="AT327121" s="30"/>
      <c r="AU327121" s="30"/>
      <c r="AV327121" s="30"/>
    </row>
    <row r="327129" spans="45:48" x14ac:dyDescent="0.2">
      <c r="AS327129" s="30"/>
      <c r="AT327129" s="30"/>
      <c r="AU327129" s="30"/>
      <c r="AV327129" s="30"/>
    </row>
    <row r="327137" spans="45:48" x14ac:dyDescent="0.2">
      <c r="AS327137" s="30"/>
      <c r="AT327137" s="30"/>
      <c r="AU327137" s="30"/>
      <c r="AV327137" s="30"/>
    </row>
    <row r="327145" spans="45:48" x14ac:dyDescent="0.2">
      <c r="AS327145" s="30"/>
      <c r="AT327145" s="30"/>
      <c r="AU327145" s="30"/>
      <c r="AV327145" s="30"/>
    </row>
    <row r="327153" spans="45:48" x14ac:dyDescent="0.2">
      <c r="AS327153" s="30"/>
      <c r="AT327153" s="30"/>
      <c r="AU327153" s="30"/>
      <c r="AV327153" s="30"/>
    </row>
    <row r="327161" spans="45:48" x14ac:dyDescent="0.2">
      <c r="AS327161" s="30"/>
      <c r="AT327161" s="30"/>
      <c r="AU327161" s="30"/>
      <c r="AV327161" s="30"/>
    </row>
    <row r="327169" spans="45:48" x14ac:dyDescent="0.2">
      <c r="AS327169" s="30"/>
      <c r="AT327169" s="30"/>
      <c r="AU327169" s="30"/>
      <c r="AV327169" s="30"/>
    </row>
    <row r="327177" spans="45:48" x14ac:dyDescent="0.2">
      <c r="AS327177" s="30"/>
      <c r="AT327177" s="30"/>
      <c r="AU327177" s="30"/>
      <c r="AV327177" s="30"/>
    </row>
    <row r="327185" spans="45:48" x14ac:dyDescent="0.2">
      <c r="AS327185" s="30"/>
      <c r="AT327185" s="30"/>
      <c r="AU327185" s="30"/>
      <c r="AV327185" s="30"/>
    </row>
    <row r="327193" spans="45:48" x14ac:dyDescent="0.2">
      <c r="AS327193" s="30"/>
      <c r="AT327193" s="30"/>
      <c r="AU327193" s="30"/>
      <c r="AV327193" s="30"/>
    </row>
    <row r="327201" spans="45:48" x14ac:dyDescent="0.2">
      <c r="AS327201" s="30"/>
      <c r="AT327201" s="30"/>
      <c r="AU327201" s="30"/>
      <c r="AV327201" s="30"/>
    </row>
    <row r="327209" spans="45:48" x14ac:dyDescent="0.2">
      <c r="AS327209" s="30"/>
      <c r="AT327209" s="30"/>
      <c r="AU327209" s="30"/>
      <c r="AV327209" s="30"/>
    </row>
    <row r="327217" spans="45:48" x14ac:dyDescent="0.2">
      <c r="AS327217" s="30"/>
      <c r="AT327217" s="30"/>
      <c r="AU327217" s="30"/>
      <c r="AV327217" s="30"/>
    </row>
    <row r="327225" spans="45:48" x14ac:dyDescent="0.2">
      <c r="AS327225" s="30"/>
      <c r="AT327225" s="30"/>
      <c r="AU327225" s="30"/>
      <c r="AV327225" s="30"/>
    </row>
    <row r="327233" spans="45:48" x14ac:dyDescent="0.2">
      <c r="AS327233" s="30"/>
      <c r="AT327233" s="30"/>
      <c r="AU327233" s="30"/>
      <c r="AV327233" s="30"/>
    </row>
    <row r="327241" spans="45:48" x14ac:dyDescent="0.2">
      <c r="AS327241" s="30"/>
      <c r="AT327241" s="30"/>
      <c r="AU327241" s="30"/>
      <c r="AV327241" s="30"/>
    </row>
    <row r="327249" spans="45:48" x14ac:dyDescent="0.2">
      <c r="AS327249" s="30"/>
      <c r="AT327249" s="30"/>
      <c r="AU327249" s="30"/>
      <c r="AV327249" s="30"/>
    </row>
    <row r="327257" spans="45:48" x14ac:dyDescent="0.2">
      <c r="AS327257" s="30"/>
      <c r="AT327257" s="30"/>
      <c r="AU327257" s="30"/>
      <c r="AV327257" s="30"/>
    </row>
    <row r="327265" spans="45:48" x14ac:dyDescent="0.2">
      <c r="AS327265" s="30"/>
      <c r="AT327265" s="30"/>
      <c r="AU327265" s="30"/>
      <c r="AV327265" s="30"/>
    </row>
    <row r="327273" spans="45:48" x14ac:dyDescent="0.2">
      <c r="AS327273" s="30"/>
      <c r="AT327273" s="30"/>
      <c r="AU327273" s="30"/>
      <c r="AV327273" s="30"/>
    </row>
    <row r="327281" spans="45:48" x14ac:dyDescent="0.2">
      <c r="AS327281" s="30"/>
      <c r="AT327281" s="30"/>
      <c r="AU327281" s="30"/>
      <c r="AV327281" s="30"/>
    </row>
    <row r="327289" spans="45:48" x14ac:dyDescent="0.2">
      <c r="AS327289" s="30"/>
      <c r="AT327289" s="30"/>
      <c r="AU327289" s="30"/>
      <c r="AV327289" s="30"/>
    </row>
    <row r="327297" spans="45:48" x14ac:dyDescent="0.2">
      <c r="AS327297" s="30"/>
      <c r="AT327297" s="30"/>
      <c r="AU327297" s="30"/>
      <c r="AV327297" s="30"/>
    </row>
    <row r="327305" spans="45:48" x14ac:dyDescent="0.2">
      <c r="AS327305" s="30"/>
      <c r="AT327305" s="30"/>
      <c r="AU327305" s="30"/>
      <c r="AV327305" s="30"/>
    </row>
    <row r="327313" spans="45:48" x14ac:dyDescent="0.2">
      <c r="AS327313" s="30"/>
      <c r="AT327313" s="30"/>
      <c r="AU327313" s="30"/>
      <c r="AV327313" s="30"/>
    </row>
    <row r="327321" spans="45:48" x14ac:dyDescent="0.2">
      <c r="AS327321" s="30"/>
      <c r="AT327321" s="30"/>
      <c r="AU327321" s="30"/>
      <c r="AV327321" s="30"/>
    </row>
    <row r="327329" spans="45:48" x14ac:dyDescent="0.2">
      <c r="AS327329" s="30"/>
      <c r="AT327329" s="30"/>
      <c r="AU327329" s="30"/>
      <c r="AV327329" s="30"/>
    </row>
    <row r="327337" spans="45:48" x14ac:dyDescent="0.2">
      <c r="AS327337" s="30"/>
      <c r="AT327337" s="30"/>
      <c r="AU327337" s="30"/>
      <c r="AV327337" s="30"/>
    </row>
    <row r="327345" spans="45:48" x14ac:dyDescent="0.2">
      <c r="AS327345" s="30"/>
      <c r="AT327345" s="30"/>
      <c r="AU327345" s="30"/>
      <c r="AV327345" s="30"/>
    </row>
    <row r="327353" spans="45:48" x14ac:dyDescent="0.2">
      <c r="AS327353" s="30"/>
      <c r="AT327353" s="30"/>
      <c r="AU327353" s="30"/>
      <c r="AV327353" s="30"/>
    </row>
    <row r="327361" spans="45:48" x14ac:dyDescent="0.2">
      <c r="AS327361" s="30"/>
      <c r="AT327361" s="30"/>
      <c r="AU327361" s="30"/>
      <c r="AV327361" s="30"/>
    </row>
    <row r="327369" spans="45:48" x14ac:dyDescent="0.2">
      <c r="AS327369" s="30"/>
      <c r="AT327369" s="30"/>
      <c r="AU327369" s="30"/>
      <c r="AV327369" s="30"/>
    </row>
    <row r="327377" spans="45:48" x14ac:dyDescent="0.2">
      <c r="AS327377" s="30"/>
      <c r="AT327377" s="30"/>
      <c r="AU327377" s="30"/>
      <c r="AV327377" s="30"/>
    </row>
    <row r="327385" spans="45:48" x14ac:dyDescent="0.2">
      <c r="AS327385" s="30"/>
      <c r="AT327385" s="30"/>
      <c r="AU327385" s="30"/>
      <c r="AV327385" s="30"/>
    </row>
    <row r="327393" spans="45:48" x14ac:dyDescent="0.2">
      <c r="AS327393" s="30"/>
      <c r="AT327393" s="30"/>
      <c r="AU327393" s="30"/>
      <c r="AV327393" s="30"/>
    </row>
    <row r="327401" spans="45:48" x14ac:dyDescent="0.2">
      <c r="AS327401" s="30"/>
      <c r="AT327401" s="30"/>
      <c r="AU327401" s="30"/>
      <c r="AV327401" s="30"/>
    </row>
    <row r="327409" spans="45:48" x14ac:dyDescent="0.2">
      <c r="AS327409" s="30"/>
      <c r="AT327409" s="30"/>
      <c r="AU327409" s="30"/>
      <c r="AV327409" s="30"/>
    </row>
    <row r="327417" spans="45:48" x14ac:dyDescent="0.2">
      <c r="AS327417" s="30"/>
      <c r="AT327417" s="30"/>
      <c r="AU327417" s="30"/>
      <c r="AV327417" s="30"/>
    </row>
    <row r="327425" spans="45:48" x14ac:dyDescent="0.2">
      <c r="AS327425" s="30"/>
      <c r="AT327425" s="30"/>
      <c r="AU327425" s="30"/>
      <c r="AV327425" s="30"/>
    </row>
    <row r="327433" spans="45:48" x14ac:dyDescent="0.2">
      <c r="AS327433" s="30"/>
      <c r="AT327433" s="30"/>
      <c r="AU327433" s="30"/>
      <c r="AV327433" s="30"/>
    </row>
    <row r="327441" spans="45:48" x14ac:dyDescent="0.2">
      <c r="AS327441" s="30"/>
      <c r="AT327441" s="30"/>
      <c r="AU327441" s="30"/>
      <c r="AV327441" s="30"/>
    </row>
    <row r="327449" spans="45:48" x14ac:dyDescent="0.2">
      <c r="AS327449" s="30"/>
      <c r="AT327449" s="30"/>
      <c r="AU327449" s="30"/>
      <c r="AV327449" s="30"/>
    </row>
    <row r="327457" spans="45:48" x14ac:dyDescent="0.2">
      <c r="AS327457" s="30"/>
      <c r="AT327457" s="30"/>
      <c r="AU327457" s="30"/>
      <c r="AV327457" s="30"/>
    </row>
    <row r="327465" spans="45:48" x14ac:dyDescent="0.2">
      <c r="AS327465" s="30"/>
      <c r="AT327465" s="30"/>
      <c r="AU327465" s="30"/>
      <c r="AV327465" s="30"/>
    </row>
    <row r="327473" spans="45:48" x14ac:dyDescent="0.2">
      <c r="AS327473" s="30"/>
      <c r="AT327473" s="30"/>
      <c r="AU327473" s="30"/>
      <c r="AV327473" s="30"/>
    </row>
    <row r="327481" spans="45:48" x14ac:dyDescent="0.2">
      <c r="AS327481" s="30"/>
      <c r="AT327481" s="30"/>
      <c r="AU327481" s="30"/>
      <c r="AV327481" s="30"/>
    </row>
    <row r="327489" spans="45:48" x14ac:dyDescent="0.2">
      <c r="AS327489" s="30"/>
      <c r="AT327489" s="30"/>
      <c r="AU327489" s="30"/>
      <c r="AV327489" s="30"/>
    </row>
    <row r="327497" spans="45:48" x14ac:dyDescent="0.2">
      <c r="AS327497" s="30"/>
      <c r="AT327497" s="30"/>
      <c r="AU327497" s="30"/>
      <c r="AV327497" s="30"/>
    </row>
    <row r="327505" spans="45:48" x14ac:dyDescent="0.2">
      <c r="AS327505" s="30"/>
      <c r="AT327505" s="30"/>
      <c r="AU327505" s="30"/>
      <c r="AV327505" s="30"/>
    </row>
    <row r="327513" spans="45:48" x14ac:dyDescent="0.2">
      <c r="AS327513" s="30"/>
      <c r="AT327513" s="30"/>
      <c r="AU327513" s="30"/>
      <c r="AV327513" s="30"/>
    </row>
    <row r="327521" spans="45:48" x14ac:dyDescent="0.2">
      <c r="AS327521" s="30"/>
      <c r="AT327521" s="30"/>
      <c r="AU327521" s="30"/>
      <c r="AV327521" s="30"/>
    </row>
    <row r="327529" spans="45:48" x14ac:dyDescent="0.2">
      <c r="AS327529" s="30"/>
      <c r="AT327529" s="30"/>
      <c r="AU327529" s="30"/>
      <c r="AV327529" s="30"/>
    </row>
    <row r="327537" spans="45:48" x14ac:dyDescent="0.2">
      <c r="AS327537" s="30"/>
      <c r="AT327537" s="30"/>
      <c r="AU327537" s="30"/>
      <c r="AV327537" s="30"/>
    </row>
    <row r="327545" spans="45:48" x14ac:dyDescent="0.2">
      <c r="AS327545" s="30"/>
      <c r="AT327545" s="30"/>
      <c r="AU327545" s="30"/>
      <c r="AV327545" s="30"/>
    </row>
    <row r="327553" spans="45:48" x14ac:dyDescent="0.2">
      <c r="AS327553" s="30"/>
      <c r="AT327553" s="30"/>
      <c r="AU327553" s="30"/>
      <c r="AV327553" s="30"/>
    </row>
    <row r="327561" spans="45:48" x14ac:dyDescent="0.2">
      <c r="AS327561" s="30"/>
      <c r="AT327561" s="30"/>
      <c r="AU327561" s="30"/>
      <c r="AV327561" s="30"/>
    </row>
    <row r="327569" spans="45:48" x14ac:dyDescent="0.2">
      <c r="AS327569" s="30"/>
      <c r="AT327569" s="30"/>
      <c r="AU327569" s="30"/>
      <c r="AV327569" s="30"/>
    </row>
    <row r="327577" spans="45:48" x14ac:dyDescent="0.2">
      <c r="AS327577" s="30"/>
      <c r="AT327577" s="30"/>
      <c r="AU327577" s="30"/>
      <c r="AV327577" s="30"/>
    </row>
    <row r="327585" spans="45:48" x14ac:dyDescent="0.2">
      <c r="AS327585" s="30"/>
      <c r="AT327585" s="30"/>
      <c r="AU327585" s="30"/>
      <c r="AV327585" s="30"/>
    </row>
    <row r="327593" spans="45:48" x14ac:dyDescent="0.2">
      <c r="AS327593" s="30"/>
      <c r="AT327593" s="30"/>
      <c r="AU327593" s="30"/>
      <c r="AV327593" s="30"/>
    </row>
    <row r="327601" spans="45:48" x14ac:dyDescent="0.2">
      <c r="AS327601" s="30"/>
      <c r="AT327601" s="30"/>
      <c r="AU327601" s="30"/>
      <c r="AV327601" s="30"/>
    </row>
    <row r="327609" spans="45:48" x14ac:dyDescent="0.2">
      <c r="AS327609" s="30"/>
      <c r="AT327609" s="30"/>
      <c r="AU327609" s="30"/>
      <c r="AV327609" s="30"/>
    </row>
    <row r="327617" spans="45:48" x14ac:dyDescent="0.2">
      <c r="AS327617" s="30"/>
      <c r="AT327617" s="30"/>
      <c r="AU327617" s="30"/>
      <c r="AV327617" s="30"/>
    </row>
    <row r="327625" spans="45:48" x14ac:dyDescent="0.2">
      <c r="AS327625" s="30"/>
      <c r="AT327625" s="30"/>
      <c r="AU327625" s="30"/>
      <c r="AV327625" s="30"/>
    </row>
    <row r="327633" spans="45:48" x14ac:dyDescent="0.2">
      <c r="AS327633" s="30"/>
      <c r="AT327633" s="30"/>
      <c r="AU327633" s="30"/>
      <c r="AV327633" s="30"/>
    </row>
    <row r="327641" spans="45:48" x14ac:dyDescent="0.2">
      <c r="AS327641" s="30"/>
      <c r="AT327641" s="30"/>
      <c r="AU327641" s="30"/>
      <c r="AV327641" s="30"/>
    </row>
    <row r="327649" spans="45:48" x14ac:dyDescent="0.2">
      <c r="AS327649" s="30"/>
      <c r="AT327649" s="30"/>
      <c r="AU327649" s="30"/>
      <c r="AV327649" s="30"/>
    </row>
    <row r="327657" spans="45:48" x14ac:dyDescent="0.2">
      <c r="AS327657" s="30"/>
      <c r="AT327657" s="30"/>
      <c r="AU327657" s="30"/>
      <c r="AV327657" s="30"/>
    </row>
    <row r="327665" spans="45:48" x14ac:dyDescent="0.2">
      <c r="AS327665" s="30"/>
      <c r="AT327665" s="30"/>
      <c r="AU327665" s="30"/>
      <c r="AV327665" s="30"/>
    </row>
    <row r="327673" spans="45:48" x14ac:dyDescent="0.2">
      <c r="AS327673" s="30"/>
      <c r="AT327673" s="30"/>
      <c r="AU327673" s="30"/>
      <c r="AV327673" s="30"/>
    </row>
    <row r="327681" spans="45:48" x14ac:dyDescent="0.2">
      <c r="AS327681" s="30"/>
      <c r="AT327681" s="30"/>
      <c r="AU327681" s="30"/>
      <c r="AV327681" s="30"/>
    </row>
    <row r="327689" spans="45:48" x14ac:dyDescent="0.2">
      <c r="AS327689" s="30"/>
      <c r="AT327689" s="30"/>
      <c r="AU327689" s="30"/>
      <c r="AV327689" s="30"/>
    </row>
    <row r="327697" spans="45:48" x14ac:dyDescent="0.2">
      <c r="AS327697" s="30"/>
      <c r="AT327697" s="30"/>
      <c r="AU327697" s="30"/>
      <c r="AV327697" s="30"/>
    </row>
    <row r="327705" spans="45:48" x14ac:dyDescent="0.2">
      <c r="AS327705" s="30"/>
      <c r="AT327705" s="30"/>
      <c r="AU327705" s="30"/>
      <c r="AV327705" s="30"/>
    </row>
    <row r="327713" spans="45:48" x14ac:dyDescent="0.2">
      <c r="AS327713" s="30"/>
      <c r="AT327713" s="30"/>
      <c r="AU327713" s="30"/>
      <c r="AV327713" s="30"/>
    </row>
    <row r="327721" spans="45:48" x14ac:dyDescent="0.2">
      <c r="AS327721" s="30"/>
      <c r="AT327721" s="30"/>
      <c r="AU327721" s="30"/>
      <c r="AV327721" s="30"/>
    </row>
    <row r="327729" spans="45:48" x14ac:dyDescent="0.2">
      <c r="AS327729" s="30"/>
      <c r="AT327729" s="30"/>
      <c r="AU327729" s="30"/>
      <c r="AV327729" s="30"/>
    </row>
    <row r="327737" spans="45:48" x14ac:dyDescent="0.2">
      <c r="AS327737" s="30"/>
      <c r="AT327737" s="30"/>
      <c r="AU327737" s="30"/>
      <c r="AV327737" s="30"/>
    </row>
    <row r="327745" spans="45:48" x14ac:dyDescent="0.2">
      <c r="AS327745" s="30"/>
      <c r="AT327745" s="30"/>
      <c r="AU327745" s="30"/>
      <c r="AV327745" s="30"/>
    </row>
    <row r="327753" spans="45:48" x14ac:dyDescent="0.2">
      <c r="AS327753" s="30"/>
      <c r="AT327753" s="30"/>
      <c r="AU327753" s="30"/>
      <c r="AV327753" s="30"/>
    </row>
    <row r="327761" spans="45:48" x14ac:dyDescent="0.2">
      <c r="AS327761" s="30"/>
      <c r="AT327761" s="30"/>
      <c r="AU327761" s="30"/>
      <c r="AV327761" s="30"/>
    </row>
    <row r="327769" spans="45:48" x14ac:dyDescent="0.2">
      <c r="AS327769" s="30"/>
      <c r="AT327769" s="30"/>
      <c r="AU327769" s="30"/>
      <c r="AV327769" s="30"/>
    </row>
    <row r="327777" spans="45:48" x14ac:dyDescent="0.2">
      <c r="AS327777" s="30"/>
      <c r="AT327777" s="30"/>
      <c r="AU327777" s="30"/>
      <c r="AV327777" s="30"/>
    </row>
    <row r="327785" spans="45:48" x14ac:dyDescent="0.2">
      <c r="AS327785" s="30"/>
      <c r="AT327785" s="30"/>
      <c r="AU327785" s="30"/>
      <c r="AV327785" s="30"/>
    </row>
    <row r="327793" spans="45:48" x14ac:dyDescent="0.2">
      <c r="AS327793" s="30"/>
      <c r="AT327793" s="30"/>
      <c r="AU327793" s="30"/>
      <c r="AV327793" s="30"/>
    </row>
    <row r="327801" spans="45:48" x14ac:dyDescent="0.2">
      <c r="AS327801" s="30"/>
      <c r="AT327801" s="30"/>
      <c r="AU327801" s="30"/>
      <c r="AV327801" s="30"/>
    </row>
    <row r="327809" spans="45:48" x14ac:dyDescent="0.2">
      <c r="AS327809" s="30"/>
      <c r="AT327809" s="30"/>
      <c r="AU327809" s="30"/>
      <c r="AV327809" s="30"/>
    </row>
    <row r="327817" spans="45:48" x14ac:dyDescent="0.2">
      <c r="AS327817" s="30"/>
      <c r="AT327817" s="30"/>
      <c r="AU327817" s="30"/>
      <c r="AV327817" s="30"/>
    </row>
    <row r="327825" spans="45:48" x14ac:dyDescent="0.2">
      <c r="AS327825" s="30"/>
      <c r="AT327825" s="30"/>
      <c r="AU327825" s="30"/>
      <c r="AV327825" s="30"/>
    </row>
    <row r="327833" spans="45:48" x14ac:dyDescent="0.2">
      <c r="AS327833" s="30"/>
      <c r="AT327833" s="30"/>
      <c r="AU327833" s="30"/>
      <c r="AV327833" s="30"/>
    </row>
    <row r="327841" spans="45:48" x14ac:dyDescent="0.2">
      <c r="AS327841" s="30"/>
      <c r="AT327841" s="30"/>
      <c r="AU327841" s="30"/>
      <c r="AV327841" s="30"/>
    </row>
    <row r="327849" spans="45:48" x14ac:dyDescent="0.2">
      <c r="AS327849" s="30"/>
      <c r="AT327849" s="30"/>
      <c r="AU327849" s="30"/>
      <c r="AV327849" s="30"/>
    </row>
    <row r="327857" spans="45:48" x14ac:dyDescent="0.2">
      <c r="AS327857" s="30"/>
      <c r="AT327857" s="30"/>
      <c r="AU327857" s="30"/>
      <c r="AV327857" s="30"/>
    </row>
    <row r="327865" spans="45:48" x14ac:dyDescent="0.2">
      <c r="AS327865" s="30"/>
      <c r="AT327865" s="30"/>
      <c r="AU327865" s="30"/>
      <c r="AV327865" s="30"/>
    </row>
    <row r="327873" spans="45:48" x14ac:dyDescent="0.2">
      <c r="AS327873" s="30"/>
      <c r="AT327873" s="30"/>
      <c r="AU327873" s="30"/>
      <c r="AV327873" s="30"/>
    </row>
    <row r="327881" spans="45:48" x14ac:dyDescent="0.2">
      <c r="AS327881" s="30"/>
      <c r="AT327881" s="30"/>
      <c r="AU327881" s="30"/>
      <c r="AV327881" s="30"/>
    </row>
    <row r="327889" spans="45:48" x14ac:dyDescent="0.2">
      <c r="AS327889" s="30"/>
      <c r="AT327889" s="30"/>
      <c r="AU327889" s="30"/>
      <c r="AV327889" s="30"/>
    </row>
    <row r="327897" spans="45:48" x14ac:dyDescent="0.2">
      <c r="AS327897" s="30"/>
      <c r="AT327897" s="30"/>
      <c r="AU327897" s="30"/>
      <c r="AV327897" s="30"/>
    </row>
    <row r="327905" spans="45:48" x14ac:dyDescent="0.2">
      <c r="AS327905" s="30"/>
      <c r="AT327905" s="30"/>
      <c r="AU327905" s="30"/>
      <c r="AV327905" s="30"/>
    </row>
    <row r="327913" spans="45:48" x14ac:dyDescent="0.2">
      <c r="AS327913" s="30"/>
      <c r="AT327913" s="30"/>
      <c r="AU327913" s="30"/>
      <c r="AV327913" s="30"/>
    </row>
    <row r="327921" spans="45:48" x14ac:dyDescent="0.2">
      <c r="AS327921" s="30"/>
      <c r="AT327921" s="30"/>
      <c r="AU327921" s="30"/>
      <c r="AV327921" s="30"/>
    </row>
    <row r="327929" spans="45:48" x14ac:dyDescent="0.2">
      <c r="AS327929" s="30"/>
      <c r="AT327929" s="30"/>
      <c r="AU327929" s="30"/>
      <c r="AV327929" s="30"/>
    </row>
    <row r="327937" spans="45:48" x14ac:dyDescent="0.2">
      <c r="AS327937" s="30"/>
      <c r="AT327937" s="30"/>
      <c r="AU327937" s="30"/>
      <c r="AV327937" s="30"/>
    </row>
    <row r="327945" spans="45:48" x14ac:dyDescent="0.2">
      <c r="AS327945" s="30"/>
      <c r="AT327945" s="30"/>
      <c r="AU327945" s="30"/>
      <c r="AV327945" s="30"/>
    </row>
    <row r="327953" spans="45:48" x14ac:dyDescent="0.2">
      <c r="AS327953" s="30"/>
      <c r="AT327953" s="30"/>
      <c r="AU327953" s="30"/>
      <c r="AV327953" s="30"/>
    </row>
    <row r="327961" spans="45:48" x14ac:dyDescent="0.2">
      <c r="AS327961" s="30"/>
      <c r="AT327961" s="30"/>
      <c r="AU327961" s="30"/>
      <c r="AV327961" s="30"/>
    </row>
    <row r="327969" spans="45:48" x14ac:dyDescent="0.2">
      <c r="AS327969" s="30"/>
      <c r="AT327969" s="30"/>
      <c r="AU327969" s="30"/>
      <c r="AV327969" s="30"/>
    </row>
    <row r="327977" spans="45:48" x14ac:dyDescent="0.2">
      <c r="AS327977" s="30"/>
      <c r="AT327977" s="30"/>
      <c r="AU327977" s="30"/>
      <c r="AV327977" s="30"/>
    </row>
    <row r="327985" spans="45:48" x14ac:dyDescent="0.2">
      <c r="AS327985" s="30"/>
      <c r="AT327985" s="30"/>
      <c r="AU327985" s="30"/>
      <c r="AV327985" s="30"/>
    </row>
    <row r="327993" spans="45:48" x14ac:dyDescent="0.2">
      <c r="AS327993" s="30"/>
      <c r="AT327993" s="30"/>
      <c r="AU327993" s="30"/>
      <c r="AV327993" s="30"/>
    </row>
    <row r="328001" spans="45:48" x14ac:dyDescent="0.2">
      <c r="AS328001" s="30"/>
      <c r="AT328001" s="30"/>
      <c r="AU328001" s="30"/>
      <c r="AV328001" s="30"/>
    </row>
    <row r="328009" spans="45:48" x14ac:dyDescent="0.2">
      <c r="AS328009" s="30"/>
      <c r="AT328009" s="30"/>
      <c r="AU328009" s="30"/>
      <c r="AV328009" s="30"/>
    </row>
    <row r="328017" spans="45:48" x14ac:dyDescent="0.2">
      <c r="AS328017" s="30"/>
      <c r="AT328017" s="30"/>
      <c r="AU328017" s="30"/>
      <c r="AV328017" s="30"/>
    </row>
    <row r="328025" spans="45:48" x14ac:dyDescent="0.2">
      <c r="AS328025" s="30"/>
      <c r="AT328025" s="30"/>
      <c r="AU328025" s="30"/>
      <c r="AV328025" s="30"/>
    </row>
    <row r="328033" spans="45:48" x14ac:dyDescent="0.2">
      <c r="AS328033" s="30"/>
      <c r="AT328033" s="30"/>
      <c r="AU328033" s="30"/>
      <c r="AV328033" s="30"/>
    </row>
    <row r="328041" spans="45:48" x14ac:dyDescent="0.2">
      <c r="AS328041" s="30"/>
      <c r="AT328041" s="30"/>
      <c r="AU328041" s="30"/>
      <c r="AV328041" s="30"/>
    </row>
    <row r="328049" spans="45:48" x14ac:dyDescent="0.2">
      <c r="AS328049" s="30"/>
      <c r="AT328049" s="30"/>
      <c r="AU328049" s="30"/>
      <c r="AV328049" s="30"/>
    </row>
    <row r="328057" spans="45:48" x14ac:dyDescent="0.2">
      <c r="AS328057" s="30"/>
      <c r="AT328057" s="30"/>
      <c r="AU328057" s="30"/>
      <c r="AV328057" s="30"/>
    </row>
    <row r="328065" spans="45:48" x14ac:dyDescent="0.2">
      <c r="AS328065" s="30"/>
      <c r="AT328065" s="30"/>
      <c r="AU328065" s="30"/>
      <c r="AV328065" s="30"/>
    </row>
    <row r="328073" spans="45:48" x14ac:dyDescent="0.2">
      <c r="AS328073" s="30"/>
      <c r="AT328073" s="30"/>
      <c r="AU328073" s="30"/>
      <c r="AV328073" s="30"/>
    </row>
    <row r="328081" spans="45:48" x14ac:dyDescent="0.2">
      <c r="AS328081" s="30"/>
      <c r="AT328081" s="30"/>
      <c r="AU328081" s="30"/>
      <c r="AV328081" s="30"/>
    </row>
    <row r="328089" spans="45:48" x14ac:dyDescent="0.2">
      <c r="AS328089" s="30"/>
      <c r="AT328089" s="30"/>
      <c r="AU328089" s="30"/>
      <c r="AV328089" s="30"/>
    </row>
    <row r="328097" spans="45:48" x14ac:dyDescent="0.2">
      <c r="AS328097" s="30"/>
      <c r="AT328097" s="30"/>
      <c r="AU328097" s="30"/>
      <c r="AV328097" s="30"/>
    </row>
    <row r="328105" spans="45:48" x14ac:dyDescent="0.2">
      <c r="AS328105" s="30"/>
      <c r="AT328105" s="30"/>
      <c r="AU328105" s="30"/>
      <c r="AV328105" s="30"/>
    </row>
    <row r="328113" spans="45:48" x14ac:dyDescent="0.2">
      <c r="AS328113" s="30"/>
      <c r="AT328113" s="30"/>
      <c r="AU328113" s="30"/>
      <c r="AV328113" s="30"/>
    </row>
    <row r="328121" spans="45:48" x14ac:dyDescent="0.2">
      <c r="AS328121" s="30"/>
      <c r="AT328121" s="30"/>
      <c r="AU328121" s="30"/>
      <c r="AV328121" s="30"/>
    </row>
    <row r="328129" spans="45:48" x14ac:dyDescent="0.2">
      <c r="AS328129" s="30"/>
      <c r="AT328129" s="30"/>
      <c r="AU328129" s="30"/>
      <c r="AV328129" s="30"/>
    </row>
    <row r="328137" spans="45:48" x14ac:dyDescent="0.2">
      <c r="AS328137" s="30"/>
      <c r="AT328137" s="30"/>
      <c r="AU328137" s="30"/>
      <c r="AV328137" s="30"/>
    </row>
    <row r="328145" spans="45:48" x14ac:dyDescent="0.2">
      <c r="AS328145" s="30"/>
      <c r="AT328145" s="30"/>
      <c r="AU328145" s="30"/>
      <c r="AV328145" s="30"/>
    </row>
    <row r="328153" spans="45:48" x14ac:dyDescent="0.2">
      <c r="AS328153" s="30"/>
      <c r="AT328153" s="30"/>
      <c r="AU328153" s="30"/>
      <c r="AV328153" s="30"/>
    </row>
    <row r="328161" spans="45:48" x14ac:dyDescent="0.2">
      <c r="AS328161" s="30"/>
      <c r="AT328161" s="30"/>
      <c r="AU328161" s="30"/>
      <c r="AV328161" s="30"/>
    </row>
    <row r="328169" spans="45:48" x14ac:dyDescent="0.2">
      <c r="AS328169" s="30"/>
      <c r="AT328169" s="30"/>
      <c r="AU328169" s="30"/>
      <c r="AV328169" s="30"/>
    </row>
    <row r="328177" spans="45:48" x14ac:dyDescent="0.2">
      <c r="AS328177" s="30"/>
      <c r="AT328177" s="30"/>
      <c r="AU328177" s="30"/>
      <c r="AV328177" s="30"/>
    </row>
    <row r="328185" spans="45:48" x14ac:dyDescent="0.2">
      <c r="AS328185" s="30"/>
      <c r="AT328185" s="30"/>
      <c r="AU328185" s="30"/>
      <c r="AV328185" s="30"/>
    </row>
    <row r="328193" spans="45:48" x14ac:dyDescent="0.2">
      <c r="AS328193" s="30"/>
      <c r="AT328193" s="30"/>
      <c r="AU328193" s="30"/>
      <c r="AV328193" s="30"/>
    </row>
    <row r="328201" spans="45:48" x14ac:dyDescent="0.2">
      <c r="AS328201" s="30"/>
      <c r="AT328201" s="30"/>
      <c r="AU328201" s="30"/>
      <c r="AV328201" s="30"/>
    </row>
    <row r="328209" spans="45:48" x14ac:dyDescent="0.2">
      <c r="AS328209" s="30"/>
      <c r="AT328209" s="30"/>
      <c r="AU328209" s="30"/>
      <c r="AV328209" s="30"/>
    </row>
    <row r="328217" spans="45:48" x14ac:dyDescent="0.2">
      <c r="AS328217" s="30"/>
      <c r="AT328217" s="30"/>
      <c r="AU328217" s="30"/>
      <c r="AV328217" s="30"/>
    </row>
    <row r="328225" spans="45:48" x14ac:dyDescent="0.2">
      <c r="AS328225" s="30"/>
      <c r="AT328225" s="30"/>
      <c r="AU328225" s="30"/>
      <c r="AV328225" s="30"/>
    </row>
    <row r="328233" spans="45:48" x14ac:dyDescent="0.2">
      <c r="AS328233" s="30"/>
      <c r="AT328233" s="30"/>
      <c r="AU328233" s="30"/>
      <c r="AV328233" s="30"/>
    </row>
    <row r="328241" spans="45:48" x14ac:dyDescent="0.2">
      <c r="AS328241" s="30"/>
      <c r="AT328241" s="30"/>
      <c r="AU328241" s="30"/>
      <c r="AV328241" s="30"/>
    </row>
    <row r="328249" spans="45:48" x14ac:dyDescent="0.2">
      <c r="AS328249" s="30"/>
      <c r="AT328249" s="30"/>
      <c r="AU328249" s="30"/>
      <c r="AV328249" s="30"/>
    </row>
    <row r="328257" spans="45:48" x14ac:dyDescent="0.2">
      <c r="AS328257" s="30"/>
      <c r="AT328257" s="30"/>
      <c r="AU328257" s="30"/>
      <c r="AV328257" s="30"/>
    </row>
    <row r="328265" spans="45:48" x14ac:dyDescent="0.2">
      <c r="AS328265" s="30"/>
      <c r="AT328265" s="30"/>
      <c r="AU328265" s="30"/>
      <c r="AV328265" s="30"/>
    </row>
    <row r="328273" spans="45:48" x14ac:dyDescent="0.2">
      <c r="AS328273" s="30"/>
      <c r="AT328273" s="30"/>
      <c r="AU328273" s="30"/>
      <c r="AV328273" s="30"/>
    </row>
    <row r="328281" spans="45:48" x14ac:dyDescent="0.2">
      <c r="AS328281" s="30"/>
      <c r="AT328281" s="30"/>
      <c r="AU328281" s="30"/>
      <c r="AV328281" s="30"/>
    </row>
    <row r="328289" spans="45:48" x14ac:dyDescent="0.2">
      <c r="AS328289" s="30"/>
      <c r="AT328289" s="30"/>
      <c r="AU328289" s="30"/>
      <c r="AV328289" s="30"/>
    </row>
    <row r="328297" spans="45:48" x14ac:dyDescent="0.2">
      <c r="AS328297" s="30"/>
      <c r="AT328297" s="30"/>
      <c r="AU328297" s="30"/>
      <c r="AV328297" s="30"/>
    </row>
    <row r="328305" spans="45:48" x14ac:dyDescent="0.2">
      <c r="AS328305" s="30"/>
      <c r="AT328305" s="30"/>
      <c r="AU328305" s="30"/>
      <c r="AV328305" s="30"/>
    </row>
    <row r="328313" spans="45:48" x14ac:dyDescent="0.2">
      <c r="AS328313" s="30"/>
      <c r="AT328313" s="30"/>
      <c r="AU328313" s="30"/>
      <c r="AV328313" s="30"/>
    </row>
    <row r="328321" spans="45:48" x14ac:dyDescent="0.2">
      <c r="AS328321" s="30"/>
      <c r="AT328321" s="30"/>
      <c r="AU328321" s="30"/>
      <c r="AV328321" s="30"/>
    </row>
    <row r="328329" spans="45:48" x14ac:dyDescent="0.2">
      <c r="AS328329" s="30"/>
      <c r="AT328329" s="30"/>
      <c r="AU328329" s="30"/>
      <c r="AV328329" s="30"/>
    </row>
    <row r="328337" spans="45:48" x14ac:dyDescent="0.2">
      <c r="AS328337" s="30"/>
      <c r="AT328337" s="30"/>
      <c r="AU328337" s="30"/>
      <c r="AV328337" s="30"/>
    </row>
    <row r="328345" spans="45:48" x14ac:dyDescent="0.2">
      <c r="AS328345" s="30"/>
      <c r="AT328345" s="30"/>
      <c r="AU328345" s="30"/>
      <c r="AV328345" s="30"/>
    </row>
    <row r="328353" spans="45:48" x14ac:dyDescent="0.2">
      <c r="AS328353" s="30"/>
      <c r="AT328353" s="30"/>
      <c r="AU328353" s="30"/>
      <c r="AV328353" s="30"/>
    </row>
    <row r="328361" spans="45:48" x14ac:dyDescent="0.2">
      <c r="AS328361" s="30"/>
      <c r="AT328361" s="30"/>
      <c r="AU328361" s="30"/>
      <c r="AV328361" s="30"/>
    </row>
    <row r="328369" spans="45:48" x14ac:dyDescent="0.2">
      <c r="AS328369" s="30"/>
      <c r="AT328369" s="30"/>
      <c r="AU328369" s="30"/>
      <c r="AV328369" s="30"/>
    </row>
    <row r="328377" spans="45:48" x14ac:dyDescent="0.2">
      <c r="AS328377" s="30"/>
      <c r="AT328377" s="30"/>
      <c r="AU328377" s="30"/>
      <c r="AV328377" s="30"/>
    </row>
    <row r="328385" spans="45:48" x14ac:dyDescent="0.2">
      <c r="AS328385" s="30"/>
      <c r="AT328385" s="30"/>
      <c r="AU328385" s="30"/>
      <c r="AV328385" s="30"/>
    </row>
    <row r="328393" spans="45:48" x14ac:dyDescent="0.2">
      <c r="AS328393" s="30"/>
      <c r="AT328393" s="30"/>
      <c r="AU328393" s="30"/>
      <c r="AV328393" s="30"/>
    </row>
    <row r="328401" spans="45:48" x14ac:dyDescent="0.2">
      <c r="AS328401" s="30"/>
      <c r="AT328401" s="30"/>
      <c r="AU328401" s="30"/>
      <c r="AV328401" s="30"/>
    </row>
    <row r="328409" spans="45:48" x14ac:dyDescent="0.2">
      <c r="AS328409" s="30"/>
      <c r="AT328409" s="30"/>
      <c r="AU328409" s="30"/>
      <c r="AV328409" s="30"/>
    </row>
    <row r="328417" spans="45:48" x14ac:dyDescent="0.2">
      <c r="AS328417" s="30"/>
      <c r="AT328417" s="30"/>
      <c r="AU328417" s="30"/>
      <c r="AV328417" s="30"/>
    </row>
    <row r="328425" spans="45:48" x14ac:dyDescent="0.2">
      <c r="AS328425" s="30"/>
      <c r="AT328425" s="30"/>
      <c r="AU328425" s="30"/>
      <c r="AV328425" s="30"/>
    </row>
    <row r="328433" spans="45:48" x14ac:dyDescent="0.2">
      <c r="AS328433" s="30"/>
      <c r="AT328433" s="30"/>
      <c r="AU328433" s="30"/>
      <c r="AV328433" s="30"/>
    </row>
    <row r="328441" spans="45:48" x14ac:dyDescent="0.2">
      <c r="AS328441" s="30"/>
      <c r="AT328441" s="30"/>
      <c r="AU328441" s="30"/>
      <c r="AV328441" s="30"/>
    </row>
    <row r="328449" spans="45:48" x14ac:dyDescent="0.2">
      <c r="AS328449" s="30"/>
      <c r="AT328449" s="30"/>
      <c r="AU328449" s="30"/>
      <c r="AV328449" s="30"/>
    </row>
    <row r="328457" spans="45:48" x14ac:dyDescent="0.2">
      <c r="AS328457" s="30"/>
      <c r="AT328457" s="30"/>
      <c r="AU328457" s="30"/>
      <c r="AV328457" s="30"/>
    </row>
    <row r="328465" spans="45:48" x14ac:dyDescent="0.2">
      <c r="AS328465" s="30"/>
      <c r="AT328465" s="30"/>
      <c r="AU328465" s="30"/>
      <c r="AV328465" s="30"/>
    </row>
    <row r="328473" spans="45:48" x14ac:dyDescent="0.2">
      <c r="AS328473" s="30"/>
      <c r="AT328473" s="30"/>
      <c r="AU328473" s="30"/>
      <c r="AV328473" s="30"/>
    </row>
    <row r="328481" spans="45:48" x14ac:dyDescent="0.2">
      <c r="AS328481" s="30"/>
      <c r="AT328481" s="30"/>
      <c r="AU328481" s="30"/>
      <c r="AV328481" s="30"/>
    </row>
    <row r="328489" spans="45:48" x14ac:dyDescent="0.2">
      <c r="AS328489" s="30"/>
      <c r="AT328489" s="30"/>
      <c r="AU328489" s="30"/>
      <c r="AV328489" s="30"/>
    </row>
    <row r="328497" spans="45:48" x14ac:dyDescent="0.2">
      <c r="AS328497" s="30"/>
      <c r="AT328497" s="30"/>
      <c r="AU328497" s="30"/>
      <c r="AV328497" s="30"/>
    </row>
    <row r="328505" spans="45:48" x14ac:dyDescent="0.2">
      <c r="AS328505" s="30"/>
      <c r="AT328505" s="30"/>
      <c r="AU328505" s="30"/>
      <c r="AV328505" s="30"/>
    </row>
    <row r="328513" spans="45:48" x14ac:dyDescent="0.2">
      <c r="AS328513" s="30"/>
      <c r="AT328513" s="30"/>
      <c r="AU328513" s="30"/>
      <c r="AV328513" s="30"/>
    </row>
    <row r="328521" spans="45:48" x14ac:dyDescent="0.2">
      <c r="AS328521" s="30"/>
      <c r="AT328521" s="30"/>
      <c r="AU328521" s="30"/>
      <c r="AV328521" s="30"/>
    </row>
    <row r="328529" spans="45:48" x14ac:dyDescent="0.2">
      <c r="AS328529" s="30"/>
      <c r="AT328529" s="30"/>
      <c r="AU328529" s="30"/>
      <c r="AV328529" s="30"/>
    </row>
    <row r="328537" spans="45:48" x14ac:dyDescent="0.2">
      <c r="AS328537" s="30"/>
      <c r="AT328537" s="30"/>
      <c r="AU328537" s="30"/>
      <c r="AV328537" s="30"/>
    </row>
    <row r="328545" spans="45:48" x14ac:dyDescent="0.2">
      <c r="AS328545" s="30"/>
      <c r="AT328545" s="30"/>
      <c r="AU328545" s="30"/>
      <c r="AV328545" s="30"/>
    </row>
    <row r="328553" spans="45:48" x14ac:dyDescent="0.2">
      <c r="AS328553" s="30"/>
      <c r="AT328553" s="30"/>
      <c r="AU328553" s="30"/>
      <c r="AV328553" s="30"/>
    </row>
    <row r="328561" spans="45:48" x14ac:dyDescent="0.2">
      <c r="AS328561" s="30"/>
      <c r="AT328561" s="30"/>
      <c r="AU328561" s="30"/>
      <c r="AV328561" s="30"/>
    </row>
    <row r="328569" spans="45:48" x14ac:dyDescent="0.2">
      <c r="AS328569" s="30"/>
      <c r="AT328569" s="30"/>
      <c r="AU328569" s="30"/>
      <c r="AV328569" s="30"/>
    </row>
    <row r="328577" spans="45:48" x14ac:dyDescent="0.2">
      <c r="AS328577" s="30"/>
      <c r="AT328577" s="30"/>
      <c r="AU328577" s="30"/>
      <c r="AV328577" s="30"/>
    </row>
    <row r="328585" spans="45:48" x14ac:dyDescent="0.2">
      <c r="AS328585" s="30"/>
      <c r="AT328585" s="30"/>
      <c r="AU328585" s="30"/>
      <c r="AV328585" s="30"/>
    </row>
    <row r="328593" spans="45:48" x14ac:dyDescent="0.2">
      <c r="AS328593" s="30"/>
      <c r="AT328593" s="30"/>
      <c r="AU328593" s="30"/>
      <c r="AV328593" s="30"/>
    </row>
    <row r="328601" spans="45:48" x14ac:dyDescent="0.2">
      <c r="AS328601" s="30"/>
      <c r="AT328601" s="30"/>
      <c r="AU328601" s="30"/>
      <c r="AV328601" s="30"/>
    </row>
    <row r="328609" spans="45:48" x14ac:dyDescent="0.2">
      <c r="AS328609" s="30"/>
      <c r="AT328609" s="30"/>
      <c r="AU328609" s="30"/>
      <c r="AV328609" s="30"/>
    </row>
    <row r="328617" spans="45:48" x14ac:dyDescent="0.2">
      <c r="AS328617" s="30"/>
      <c r="AT328617" s="30"/>
      <c r="AU328617" s="30"/>
      <c r="AV328617" s="30"/>
    </row>
    <row r="328625" spans="45:48" x14ac:dyDescent="0.2">
      <c r="AS328625" s="30"/>
      <c r="AT328625" s="30"/>
      <c r="AU328625" s="30"/>
      <c r="AV328625" s="30"/>
    </row>
    <row r="328633" spans="45:48" x14ac:dyDescent="0.2">
      <c r="AS328633" s="30"/>
      <c r="AT328633" s="30"/>
      <c r="AU328633" s="30"/>
      <c r="AV328633" s="30"/>
    </row>
    <row r="328641" spans="45:48" x14ac:dyDescent="0.2">
      <c r="AS328641" s="30"/>
      <c r="AT328641" s="30"/>
      <c r="AU328641" s="30"/>
      <c r="AV328641" s="30"/>
    </row>
    <row r="328649" spans="45:48" x14ac:dyDescent="0.2">
      <c r="AS328649" s="30"/>
      <c r="AT328649" s="30"/>
      <c r="AU328649" s="30"/>
      <c r="AV328649" s="30"/>
    </row>
    <row r="328657" spans="45:48" x14ac:dyDescent="0.2">
      <c r="AS328657" s="30"/>
      <c r="AT328657" s="30"/>
      <c r="AU328657" s="30"/>
      <c r="AV328657" s="30"/>
    </row>
    <row r="328665" spans="45:48" x14ac:dyDescent="0.2">
      <c r="AS328665" s="30"/>
      <c r="AT328665" s="30"/>
      <c r="AU328665" s="30"/>
      <c r="AV328665" s="30"/>
    </row>
    <row r="328673" spans="45:48" x14ac:dyDescent="0.2">
      <c r="AS328673" s="30"/>
      <c r="AT328673" s="30"/>
      <c r="AU328673" s="30"/>
      <c r="AV328673" s="30"/>
    </row>
    <row r="328681" spans="45:48" x14ac:dyDescent="0.2">
      <c r="AS328681" s="30"/>
      <c r="AT328681" s="30"/>
      <c r="AU328681" s="30"/>
      <c r="AV328681" s="30"/>
    </row>
    <row r="328689" spans="45:48" x14ac:dyDescent="0.2">
      <c r="AS328689" s="30"/>
      <c r="AT328689" s="30"/>
      <c r="AU328689" s="30"/>
      <c r="AV328689" s="30"/>
    </row>
    <row r="328697" spans="45:48" x14ac:dyDescent="0.2">
      <c r="AS328697" s="30"/>
      <c r="AT328697" s="30"/>
      <c r="AU328697" s="30"/>
      <c r="AV328697" s="30"/>
    </row>
    <row r="328705" spans="45:48" x14ac:dyDescent="0.2">
      <c r="AS328705" s="30"/>
      <c r="AT328705" s="30"/>
      <c r="AU328705" s="30"/>
      <c r="AV328705" s="30"/>
    </row>
    <row r="328713" spans="45:48" x14ac:dyDescent="0.2">
      <c r="AS328713" s="30"/>
      <c r="AT328713" s="30"/>
      <c r="AU328713" s="30"/>
      <c r="AV328713" s="30"/>
    </row>
    <row r="328721" spans="45:48" x14ac:dyDescent="0.2">
      <c r="AS328721" s="30"/>
      <c r="AT328721" s="30"/>
      <c r="AU328721" s="30"/>
      <c r="AV328721" s="30"/>
    </row>
    <row r="328729" spans="45:48" x14ac:dyDescent="0.2">
      <c r="AS328729" s="30"/>
      <c r="AT328729" s="30"/>
      <c r="AU328729" s="30"/>
      <c r="AV328729" s="30"/>
    </row>
    <row r="328737" spans="45:48" x14ac:dyDescent="0.2">
      <c r="AS328737" s="30"/>
      <c r="AT328737" s="30"/>
      <c r="AU328737" s="30"/>
      <c r="AV328737" s="30"/>
    </row>
    <row r="328745" spans="45:48" x14ac:dyDescent="0.2">
      <c r="AS328745" s="30"/>
      <c r="AT328745" s="30"/>
      <c r="AU328745" s="30"/>
      <c r="AV328745" s="30"/>
    </row>
    <row r="328753" spans="45:48" x14ac:dyDescent="0.2">
      <c r="AS328753" s="30"/>
      <c r="AT328753" s="30"/>
      <c r="AU328753" s="30"/>
      <c r="AV328753" s="30"/>
    </row>
    <row r="328761" spans="45:48" x14ac:dyDescent="0.2">
      <c r="AS328761" s="30"/>
      <c r="AT328761" s="30"/>
      <c r="AU328761" s="30"/>
      <c r="AV328761" s="30"/>
    </row>
    <row r="328769" spans="45:48" x14ac:dyDescent="0.2">
      <c r="AS328769" s="30"/>
      <c r="AT328769" s="30"/>
      <c r="AU328769" s="30"/>
      <c r="AV328769" s="30"/>
    </row>
    <row r="328777" spans="45:48" x14ac:dyDescent="0.2">
      <c r="AS328777" s="30"/>
      <c r="AT328777" s="30"/>
      <c r="AU328777" s="30"/>
      <c r="AV328777" s="30"/>
    </row>
    <row r="328785" spans="45:48" x14ac:dyDescent="0.2">
      <c r="AS328785" s="30"/>
      <c r="AT328785" s="30"/>
      <c r="AU328785" s="30"/>
      <c r="AV328785" s="30"/>
    </row>
    <row r="328793" spans="45:48" x14ac:dyDescent="0.2">
      <c r="AS328793" s="30"/>
      <c r="AT328793" s="30"/>
      <c r="AU328793" s="30"/>
      <c r="AV328793" s="30"/>
    </row>
    <row r="328801" spans="45:48" x14ac:dyDescent="0.2">
      <c r="AS328801" s="30"/>
      <c r="AT328801" s="30"/>
      <c r="AU328801" s="30"/>
      <c r="AV328801" s="30"/>
    </row>
    <row r="328809" spans="45:48" x14ac:dyDescent="0.2">
      <c r="AS328809" s="30"/>
      <c r="AT328809" s="30"/>
      <c r="AU328809" s="30"/>
      <c r="AV328809" s="30"/>
    </row>
    <row r="328817" spans="45:48" x14ac:dyDescent="0.2">
      <c r="AS328817" s="30"/>
      <c r="AT328817" s="30"/>
      <c r="AU328817" s="30"/>
      <c r="AV328817" s="30"/>
    </row>
    <row r="328825" spans="45:48" x14ac:dyDescent="0.2">
      <c r="AS328825" s="30"/>
      <c r="AT328825" s="30"/>
      <c r="AU328825" s="30"/>
      <c r="AV328825" s="30"/>
    </row>
    <row r="328833" spans="45:48" x14ac:dyDescent="0.2">
      <c r="AS328833" s="30"/>
      <c r="AT328833" s="30"/>
      <c r="AU328833" s="30"/>
      <c r="AV328833" s="30"/>
    </row>
    <row r="328841" spans="45:48" x14ac:dyDescent="0.2">
      <c r="AS328841" s="30"/>
      <c r="AT328841" s="30"/>
      <c r="AU328841" s="30"/>
      <c r="AV328841" s="30"/>
    </row>
    <row r="328849" spans="45:48" x14ac:dyDescent="0.2">
      <c r="AS328849" s="30"/>
      <c r="AT328849" s="30"/>
      <c r="AU328849" s="30"/>
      <c r="AV328849" s="30"/>
    </row>
    <row r="328857" spans="45:48" x14ac:dyDescent="0.2">
      <c r="AS328857" s="30"/>
      <c r="AT328857" s="30"/>
      <c r="AU328857" s="30"/>
      <c r="AV328857" s="30"/>
    </row>
    <row r="328865" spans="45:48" x14ac:dyDescent="0.2">
      <c r="AS328865" s="30"/>
      <c r="AT328865" s="30"/>
      <c r="AU328865" s="30"/>
      <c r="AV328865" s="30"/>
    </row>
    <row r="328873" spans="45:48" x14ac:dyDescent="0.2">
      <c r="AS328873" s="30"/>
      <c r="AT328873" s="30"/>
      <c r="AU328873" s="30"/>
      <c r="AV328873" s="30"/>
    </row>
    <row r="328881" spans="45:48" x14ac:dyDescent="0.2">
      <c r="AS328881" s="30"/>
      <c r="AT328881" s="30"/>
      <c r="AU328881" s="30"/>
      <c r="AV328881" s="30"/>
    </row>
    <row r="328889" spans="45:48" x14ac:dyDescent="0.2">
      <c r="AS328889" s="30"/>
      <c r="AT328889" s="30"/>
      <c r="AU328889" s="30"/>
      <c r="AV328889" s="30"/>
    </row>
    <row r="328897" spans="45:48" x14ac:dyDescent="0.2">
      <c r="AS328897" s="30"/>
      <c r="AT328897" s="30"/>
      <c r="AU328897" s="30"/>
      <c r="AV328897" s="30"/>
    </row>
    <row r="328905" spans="45:48" x14ac:dyDescent="0.2">
      <c r="AS328905" s="30"/>
      <c r="AT328905" s="30"/>
      <c r="AU328905" s="30"/>
      <c r="AV328905" s="30"/>
    </row>
    <row r="328913" spans="45:48" x14ac:dyDescent="0.2">
      <c r="AS328913" s="30"/>
      <c r="AT328913" s="30"/>
      <c r="AU328913" s="30"/>
      <c r="AV328913" s="30"/>
    </row>
    <row r="328921" spans="45:48" x14ac:dyDescent="0.2">
      <c r="AS328921" s="30"/>
      <c r="AT328921" s="30"/>
      <c r="AU328921" s="30"/>
      <c r="AV328921" s="30"/>
    </row>
    <row r="328929" spans="45:48" x14ac:dyDescent="0.2">
      <c r="AS328929" s="30"/>
      <c r="AT328929" s="30"/>
      <c r="AU328929" s="30"/>
      <c r="AV328929" s="30"/>
    </row>
    <row r="328937" spans="45:48" x14ac:dyDescent="0.2">
      <c r="AS328937" s="30"/>
      <c r="AT328937" s="30"/>
      <c r="AU328937" s="30"/>
      <c r="AV328937" s="30"/>
    </row>
    <row r="328945" spans="45:48" x14ac:dyDescent="0.2">
      <c r="AS328945" s="30"/>
      <c r="AT328945" s="30"/>
      <c r="AU328945" s="30"/>
      <c r="AV328945" s="30"/>
    </row>
    <row r="328953" spans="45:48" x14ac:dyDescent="0.2">
      <c r="AS328953" s="30"/>
      <c r="AT328953" s="30"/>
      <c r="AU328953" s="30"/>
      <c r="AV328953" s="30"/>
    </row>
    <row r="328961" spans="45:48" x14ac:dyDescent="0.2">
      <c r="AS328961" s="30"/>
      <c r="AT328961" s="30"/>
      <c r="AU328961" s="30"/>
      <c r="AV328961" s="30"/>
    </row>
    <row r="328969" spans="45:48" x14ac:dyDescent="0.2">
      <c r="AS328969" s="30"/>
      <c r="AT328969" s="30"/>
      <c r="AU328969" s="30"/>
      <c r="AV328969" s="30"/>
    </row>
    <row r="328977" spans="45:48" x14ac:dyDescent="0.2">
      <c r="AS328977" s="30"/>
      <c r="AT328977" s="30"/>
      <c r="AU328977" s="30"/>
      <c r="AV328977" s="30"/>
    </row>
    <row r="328985" spans="45:48" x14ac:dyDescent="0.2">
      <c r="AS328985" s="30"/>
      <c r="AT328985" s="30"/>
      <c r="AU328985" s="30"/>
      <c r="AV328985" s="30"/>
    </row>
    <row r="328993" spans="45:48" x14ac:dyDescent="0.2">
      <c r="AS328993" s="30"/>
      <c r="AT328993" s="30"/>
      <c r="AU328993" s="30"/>
      <c r="AV328993" s="30"/>
    </row>
    <row r="329001" spans="45:48" x14ac:dyDescent="0.2">
      <c r="AS329001" s="30"/>
      <c r="AT329001" s="30"/>
      <c r="AU329001" s="30"/>
      <c r="AV329001" s="30"/>
    </row>
    <row r="329009" spans="45:48" x14ac:dyDescent="0.2">
      <c r="AS329009" s="30"/>
      <c r="AT329009" s="30"/>
      <c r="AU329009" s="30"/>
      <c r="AV329009" s="30"/>
    </row>
    <row r="329017" spans="45:48" x14ac:dyDescent="0.2">
      <c r="AS329017" s="30"/>
      <c r="AT329017" s="30"/>
      <c r="AU329017" s="30"/>
      <c r="AV329017" s="30"/>
    </row>
    <row r="329025" spans="45:48" x14ac:dyDescent="0.2">
      <c r="AS329025" s="30"/>
      <c r="AT329025" s="30"/>
      <c r="AU329025" s="30"/>
      <c r="AV329025" s="30"/>
    </row>
    <row r="329033" spans="45:48" x14ac:dyDescent="0.2">
      <c r="AS329033" s="30"/>
      <c r="AT329033" s="30"/>
      <c r="AU329033" s="30"/>
      <c r="AV329033" s="30"/>
    </row>
    <row r="329041" spans="45:48" x14ac:dyDescent="0.2">
      <c r="AS329041" s="30"/>
      <c r="AT329041" s="30"/>
      <c r="AU329041" s="30"/>
      <c r="AV329041" s="30"/>
    </row>
    <row r="329049" spans="45:48" x14ac:dyDescent="0.2">
      <c r="AS329049" s="30"/>
      <c r="AT329049" s="30"/>
      <c r="AU329049" s="30"/>
      <c r="AV329049" s="30"/>
    </row>
    <row r="329057" spans="45:48" x14ac:dyDescent="0.2">
      <c r="AS329057" s="30"/>
      <c r="AT329057" s="30"/>
      <c r="AU329057" s="30"/>
      <c r="AV329057" s="30"/>
    </row>
    <row r="329065" spans="45:48" x14ac:dyDescent="0.2">
      <c r="AS329065" s="30"/>
      <c r="AT329065" s="30"/>
      <c r="AU329065" s="30"/>
      <c r="AV329065" s="30"/>
    </row>
    <row r="329073" spans="45:48" x14ac:dyDescent="0.2">
      <c r="AS329073" s="30"/>
      <c r="AT329073" s="30"/>
      <c r="AU329073" s="30"/>
      <c r="AV329073" s="30"/>
    </row>
    <row r="329081" spans="45:48" x14ac:dyDescent="0.2">
      <c r="AS329081" s="30"/>
      <c r="AT329081" s="30"/>
      <c r="AU329081" s="30"/>
      <c r="AV329081" s="30"/>
    </row>
    <row r="329089" spans="45:48" x14ac:dyDescent="0.2">
      <c r="AS329089" s="30"/>
      <c r="AT329089" s="30"/>
      <c r="AU329089" s="30"/>
      <c r="AV329089" s="30"/>
    </row>
    <row r="329097" spans="45:48" x14ac:dyDescent="0.2">
      <c r="AS329097" s="30"/>
      <c r="AT329097" s="30"/>
      <c r="AU329097" s="30"/>
      <c r="AV329097" s="30"/>
    </row>
    <row r="329105" spans="45:48" x14ac:dyDescent="0.2">
      <c r="AS329105" s="30"/>
      <c r="AT329105" s="30"/>
      <c r="AU329105" s="30"/>
      <c r="AV329105" s="30"/>
    </row>
    <row r="329113" spans="45:48" x14ac:dyDescent="0.2">
      <c r="AS329113" s="30"/>
      <c r="AT329113" s="30"/>
      <c r="AU329113" s="30"/>
      <c r="AV329113" s="30"/>
    </row>
    <row r="329121" spans="45:48" x14ac:dyDescent="0.2">
      <c r="AS329121" s="30"/>
      <c r="AT329121" s="30"/>
      <c r="AU329121" s="30"/>
      <c r="AV329121" s="30"/>
    </row>
    <row r="329129" spans="45:48" x14ac:dyDescent="0.2">
      <c r="AS329129" s="30"/>
      <c r="AT329129" s="30"/>
      <c r="AU329129" s="30"/>
      <c r="AV329129" s="30"/>
    </row>
    <row r="329137" spans="45:48" x14ac:dyDescent="0.2">
      <c r="AS329137" s="30"/>
      <c r="AT329137" s="30"/>
      <c r="AU329137" s="30"/>
      <c r="AV329137" s="30"/>
    </row>
    <row r="329145" spans="45:48" x14ac:dyDescent="0.2">
      <c r="AS329145" s="30"/>
      <c r="AT329145" s="30"/>
      <c r="AU329145" s="30"/>
      <c r="AV329145" s="30"/>
    </row>
    <row r="329153" spans="45:48" x14ac:dyDescent="0.2">
      <c r="AS329153" s="30"/>
      <c r="AT329153" s="30"/>
      <c r="AU329153" s="30"/>
      <c r="AV329153" s="30"/>
    </row>
    <row r="329161" spans="45:48" x14ac:dyDescent="0.2">
      <c r="AS329161" s="30"/>
      <c r="AT329161" s="30"/>
      <c r="AU329161" s="30"/>
      <c r="AV329161" s="30"/>
    </row>
    <row r="329169" spans="45:48" x14ac:dyDescent="0.2">
      <c r="AS329169" s="30"/>
      <c r="AT329169" s="30"/>
      <c r="AU329169" s="30"/>
      <c r="AV329169" s="30"/>
    </row>
    <row r="329177" spans="45:48" x14ac:dyDescent="0.2">
      <c r="AS329177" s="30"/>
      <c r="AT329177" s="30"/>
      <c r="AU329177" s="30"/>
      <c r="AV329177" s="30"/>
    </row>
    <row r="329185" spans="45:48" x14ac:dyDescent="0.2">
      <c r="AS329185" s="30"/>
      <c r="AT329185" s="30"/>
      <c r="AU329185" s="30"/>
      <c r="AV329185" s="30"/>
    </row>
    <row r="329193" spans="45:48" x14ac:dyDescent="0.2">
      <c r="AS329193" s="30"/>
      <c r="AT329193" s="30"/>
      <c r="AU329193" s="30"/>
      <c r="AV329193" s="30"/>
    </row>
    <row r="329201" spans="45:48" x14ac:dyDescent="0.2">
      <c r="AS329201" s="30"/>
      <c r="AT329201" s="30"/>
      <c r="AU329201" s="30"/>
      <c r="AV329201" s="30"/>
    </row>
    <row r="329209" spans="45:48" x14ac:dyDescent="0.2">
      <c r="AS329209" s="30"/>
      <c r="AT329209" s="30"/>
      <c r="AU329209" s="30"/>
      <c r="AV329209" s="30"/>
    </row>
    <row r="329217" spans="45:48" x14ac:dyDescent="0.2">
      <c r="AS329217" s="30"/>
      <c r="AT329217" s="30"/>
      <c r="AU329217" s="30"/>
      <c r="AV329217" s="30"/>
    </row>
    <row r="329225" spans="45:48" x14ac:dyDescent="0.2">
      <c r="AS329225" s="30"/>
      <c r="AT329225" s="30"/>
      <c r="AU329225" s="30"/>
      <c r="AV329225" s="30"/>
    </row>
    <row r="329233" spans="45:48" x14ac:dyDescent="0.2">
      <c r="AS329233" s="30"/>
      <c r="AT329233" s="30"/>
      <c r="AU329233" s="30"/>
      <c r="AV329233" s="30"/>
    </row>
    <row r="329241" spans="45:48" x14ac:dyDescent="0.2">
      <c r="AS329241" s="30"/>
      <c r="AT329241" s="30"/>
      <c r="AU329241" s="30"/>
      <c r="AV329241" s="30"/>
    </row>
    <row r="329249" spans="45:48" x14ac:dyDescent="0.2">
      <c r="AS329249" s="30"/>
      <c r="AT329249" s="30"/>
      <c r="AU329249" s="30"/>
      <c r="AV329249" s="30"/>
    </row>
    <row r="329257" spans="45:48" x14ac:dyDescent="0.2">
      <c r="AS329257" s="30"/>
      <c r="AT329257" s="30"/>
      <c r="AU329257" s="30"/>
      <c r="AV329257" s="30"/>
    </row>
    <row r="329265" spans="45:48" x14ac:dyDescent="0.2">
      <c r="AS329265" s="30"/>
      <c r="AT329265" s="30"/>
      <c r="AU329265" s="30"/>
      <c r="AV329265" s="30"/>
    </row>
    <row r="329273" spans="45:48" x14ac:dyDescent="0.2">
      <c r="AS329273" s="30"/>
      <c r="AT329273" s="30"/>
      <c r="AU329273" s="30"/>
      <c r="AV329273" s="30"/>
    </row>
    <row r="329281" spans="45:48" x14ac:dyDescent="0.2">
      <c r="AS329281" s="30"/>
      <c r="AT329281" s="30"/>
      <c r="AU329281" s="30"/>
      <c r="AV329281" s="30"/>
    </row>
    <row r="329289" spans="45:48" x14ac:dyDescent="0.2">
      <c r="AS329289" s="30"/>
      <c r="AT329289" s="30"/>
      <c r="AU329289" s="30"/>
      <c r="AV329289" s="30"/>
    </row>
    <row r="329297" spans="45:48" x14ac:dyDescent="0.2">
      <c r="AS329297" s="30"/>
      <c r="AT329297" s="30"/>
      <c r="AU329297" s="30"/>
      <c r="AV329297" s="30"/>
    </row>
    <row r="329305" spans="45:48" x14ac:dyDescent="0.2">
      <c r="AS329305" s="30"/>
      <c r="AT329305" s="30"/>
      <c r="AU329305" s="30"/>
      <c r="AV329305" s="30"/>
    </row>
    <row r="329313" spans="45:48" x14ac:dyDescent="0.2">
      <c r="AS329313" s="30"/>
      <c r="AT329313" s="30"/>
      <c r="AU329313" s="30"/>
      <c r="AV329313" s="30"/>
    </row>
    <row r="329321" spans="45:48" x14ac:dyDescent="0.2">
      <c r="AS329321" s="30"/>
      <c r="AT329321" s="30"/>
      <c r="AU329321" s="30"/>
      <c r="AV329321" s="30"/>
    </row>
    <row r="329329" spans="45:48" x14ac:dyDescent="0.2">
      <c r="AS329329" s="30"/>
      <c r="AT329329" s="30"/>
      <c r="AU329329" s="30"/>
      <c r="AV329329" s="30"/>
    </row>
    <row r="329337" spans="45:48" x14ac:dyDescent="0.2">
      <c r="AS329337" s="30"/>
      <c r="AT329337" s="30"/>
      <c r="AU329337" s="30"/>
      <c r="AV329337" s="30"/>
    </row>
    <row r="329345" spans="45:48" x14ac:dyDescent="0.2">
      <c r="AS329345" s="30"/>
      <c r="AT329345" s="30"/>
      <c r="AU329345" s="30"/>
      <c r="AV329345" s="30"/>
    </row>
    <row r="329353" spans="45:48" x14ac:dyDescent="0.2">
      <c r="AS329353" s="30"/>
      <c r="AT329353" s="30"/>
      <c r="AU329353" s="30"/>
      <c r="AV329353" s="30"/>
    </row>
    <row r="329361" spans="45:48" x14ac:dyDescent="0.2">
      <c r="AS329361" s="30"/>
      <c r="AT329361" s="30"/>
      <c r="AU329361" s="30"/>
      <c r="AV329361" s="30"/>
    </row>
    <row r="329369" spans="45:48" x14ac:dyDescent="0.2">
      <c r="AS329369" s="30"/>
      <c r="AT329369" s="30"/>
      <c r="AU329369" s="30"/>
      <c r="AV329369" s="30"/>
    </row>
    <row r="329377" spans="45:48" x14ac:dyDescent="0.2">
      <c r="AS329377" s="30"/>
      <c r="AT329377" s="30"/>
      <c r="AU329377" s="30"/>
      <c r="AV329377" s="30"/>
    </row>
    <row r="329385" spans="45:48" x14ac:dyDescent="0.2">
      <c r="AS329385" s="30"/>
      <c r="AT329385" s="30"/>
      <c r="AU329385" s="30"/>
      <c r="AV329385" s="30"/>
    </row>
    <row r="329393" spans="45:48" x14ac:dyDescent="0.2">
      <c r="AS329393" s="30"/>
      <c r="AT329393" s="30"/>
      <c r="AU329393" s="30"/>
      <c r="AV329393" s="30"/>
    </row>
    <row r="329401" spans="45:48" x14ac:dyDescent="0.2">
      <c r="AS329401" s="30"/>
      <c r="AT329401" s="30"/>
      <c r="AU329401" s="30"/>
      <c r="AV329401" s="30"/>
    </row>
    <row r="329409" spans="45:48" x14ac:dyDescent="0.2">
      <c r="AS329409" s="30"/>
      <c r="AT329409" s="30"/>
      <c r="AU329409" s="30"/>
      <c r="AV329409" s="30"/>
    </row>
    <row r="329417" spans="45:48" x14ac:dyDescent="0.2">
      <c r="AS329417" s="30"/>
      <c r="AT329417" s="30"/>
      <c r="AU329417" s="30"/>
      <c r="AV329417" s="30"/>
    </row>
    <row r="329425" spans="45:48" x14ac:dyDescent="0.2">
      <c r="AS329425" s="30"/>
      <c r="AT329425" s="30"/>
      <c r="AU329425" s="30"/>
      <c r="AV329425" s="30"/>
    </row>
    <row r="329433" spans="45:48" x14ac:dyDescent="0.2">
      <c r="AS329433" s="30"/>
      <c r="AT329433" s="30"/>
      <c r="AU329433" s="30"/>
      <c r="AV329433" s="30"/>
    </row>
    <row r="329441" spans="45:48" x14ac:dyDescent="0.2">
      <c r="AS329441" s="30"/>
      <c r="AT329441" s="30"/>
      <c r="AU329441" s="30"/>
      <c r="AV329441" s="30"/>
    </row>
    <row r="329449" spans="45:48" x14ac:dyDescent="0.2">
      <c r="AS329449" s="30"/>
      <c r="AT329449" s="30"/>
      <c r="AU329449" s="30"/>
      <c r="AV329449" s="30"/>
    </row>
    <row r="329457" spans="45:48" x14ac:dyDescent="0.2">
      <c r="AS329457" s="30"/>
      <c r="AT329457" s="30"/>
      <c r="AU329457" s="30"/>
      <c r="AV329457" s="30"/>
    </row>
    <row r="329465" spans="45:48" x14ac:dyDescent="0.2">
      <c r="AS329465" s="30"/>
      <c r="AT329465" s="30"/>
      <c r="AU329465" s="30"/>
      <c r="AV329465" s="30"/>
    </row>
    <row r="329473" spans="45:48" x14ac:dyDescent="0.2">
      <c r="AS329473" s="30"/>
      <c r="AT329473" s="30"/>
      <c r="AU329473" s="30"/>
      <c r="AV329473" s="30"/>
    </row>
    <row r="329481" spans="45:48" x14ac:dyDescent="0.2">
      <c r="AS329481" s="30"/>
      <c r="AT329481" s="30"/>
      <c r="AU329481" s="30"/>
      <c r="AV329481" s="30"/>
    </row>
    <row r="329489" spans="45:48" x14ac:dyDescent="0.2">
      <c r="AS329489" s="30"/>
      <c r="AT329489" s="30"/>
      <c r="AU329489" s="30"/>
      <c r="AV329489" s="30"/>
    </row>
    <row r="329497" spans="45:48" x14ac:dyDescent="0.2">
      <c r="AS329497" s="30"/>
      <c r="AT329497" s="30"/>
      <c r="AU329497" s="30"/>
      <c r="AV329497" s="30"/>
    </row>
    <row r="329505" spans="45:48" x14ac:dyDescent="0.2">
      <c r="AS329505" s="30"/>
      <c r="AT329505" s="30"/>
      <c r="AU329505" s="30"/>
      <c r="AV329505" s="30"/>
    </row>
    <row r="329513" spans="45:48" x14ac:dyDescent="0.2">
      <c r="AS329513" s="30"/>
      <c r="AT329513" s="30"/>
      <c r="AU329513" s="30"/>
      <c r="AV329513" s="30"/>
    </row>
    <row r="329521" spans="45:48" x14ac:dyDescent="0.2">
      <c r="AS329521" s="30"/>
      <c r="AT329521" s="30"/>
      <c r="AU329521" s="30"/>
      <c r="AV329521" s="30"/>
    </row>
    <row r="329529" spans="45:48" x14ac:dyDescent="0.2">
      <c r="AS329529" s="30"/>
      <c r="AT329529" s="30"/>
      <c r="AU329529" s="30"/>
      <c r="AV329529" s="30"/>
    </row>
    <row r="329537" spans="45:48" x14ac:dyDescent="0.2">
      <c r="AS329537" s="30"/>
      <c r="AT329537" s="30"/>
      <c r="AU329537" s="30"/>
      <c r="AV329537" s="30"/>
    </row>
    <row r="329545" spans="45:48" x14ac:dyDescent="0.2">
      <c r="AS329545" s="30"/>
      <c r="AT329545" s="30"/>
      <c r="AU329545" s="30"/>
      <c r="AV329545" s="30"/>
    </row>
    <row r="329553" spans="45:48" x14ac:dyDescent="0.2">
      <c r="AS329553" s="30"/>
      <c r="AT329553" s="30"/>
      <c r="AU329553" s="30"/>
      <c r="AV329553" s="30"/>
    </row>
    <row r="329561" spans="45:48" x14ac:dyDescent="0.2">
      <c r="AS329561" s="30"/>
      <c r="AT329561" s="30"/>
      <c r="AU329561" s="30"/>
      <c r="AV329561" s="30"/>
    </row>
    <row r="329569" spans="45:48" x14ac:dyDescent="0.2">
      <c r="AS329569" s="30"/>
      <c r="AT329569" s="30"/>
      <c r="AU329569" s="30"/>
      <c r="AV329569" s="30"/>
    </row>
    <row r="329577" spans="45:48" x14ac:dyDescent="0.2">
      <c r="AS329577" s="30"/>
      <c r="AT329577" s="30"/>
      <c r="AU329577" s="30"/>
      <c r="AV329577" s="30"/>
    </row>
    <row r="329585" spans="45:48" x14ac:dyDescent="0.2">
      <c r="AS329585" s="30"/>
      <c r="AT329585" s="30"/>
      <c r="AU329585" s="30"/>
      <c r="AV329585" s="30"/>
    </row>
    <row r="329593" spans="45:48" x14ac:dyDescent="0.2">
      <c r="AS329593" s="30"/>
      <c r="AT329593" s="30"/>
      <c r="AU329593" s="30"/>
      <c r="AV329593" s="30"/>
    </row>
    <row r="329601" spans="45:48" x14ac:dyDescent="0.2">
      <c r="AS329601" s="30"/>
      <c r="AT329601" s="30"/>
      <c r="AU329601" s="30"/>
      <c r="AV329601" s="30"/>
    </row>
    <row r="329609" spans="45:48" x14ac:dyDescent="0.2">
      <c r="AS329609" s="30"/>
      <c r="AT329609" s="30"/>
      <c r="AU329609" s="30"/>
      <c r="AV329609" s="30"/>
    </row>
    <row r="329617" spans="45:48" x14ac:dyDescent="0.2">
      <c r="AS329617" s="30"/>
      <c r="AT329617" s="30"/>
      <c r="AU329617" s="30"/>
      <c r="AV329617" s="30"/>
    </row>
    <row r="329625" spans="45:48" x14ac:dyDescent="0.2">
      <c r="AS329625" s="30"/>
      <c r="AT329625" s="30"/>
      <c r="AU329625" s="30"/>
      <c r="AV329625" s="30"/>
    </row>
    <row r="329633" spans="45:48" x14ac:dyDescent="0.2">
      <c r="AS329633" s="30"/>
      <c r="AT329633" s="30"/>
      <c r="AU329633" s="30"/>
      <c r="AV329633" s="30"/>
    </row>
    <row r="329641" spans="45:48" x14ac:dyDescent="0.2">
      <c r="AS329641" s="30"/>
      <c r="AT329641" s="30"/>
      <c r="AU329641" s="30"/>
      <c r="AV329641" s="30"/>
    </row>
    <row r="329649" spans="45:48" x14ac:dyDescent="0.2">
      <c r="AS329649" s="30"/>
      <c r="AT329649" s="30"/>
      <c r="AU329649" s="30"/>
      <c r="AV329649" s="30"/>
    </row>
    <row r="329657" spans="45:48" x14ac:dyDescent="0.2">
      <c r="AS329657" s="30"/>
      <c r="AT329657" s="30"/>
      <c r="AU329657" s="30"/>
      <c r="AV329657" s="30"/>
    </row>
    <row r="329665" spans="45:48" x14ac:dyDescent="0.2">
      <c r="AS329665" s="30"/>
      <c r="AT329665" s="30"/>
      <c r="AU329665" s="30"/>
      <c r="AV329665" s="30"/>
    </row>
    <row r="329673" spans="45:48" x14ac:dyDescent="0.2">
      <c r="AS329673" s="30"/>
      <c r="AT329673" s="30"/>
      <c r="AU329673" s="30"/>
      <c r="AV329673" s="30"/>
    </row>
    <row r="329681" spans="45:48" x14ac:dyDescent="0.2">
      <c r="AS329681" s="30"/>
      <c r="AT329681" s="30"/>
      <c r="AU329681" s="30"/>
      <c r="AV329681" s="30"/>
    </row>
    <row r="329689" spans="45:48" x14ac:dyDescent="0.2">
      <c r="AS329689" s="30"/>
      <c r="AT329689" s="30"/>
      <c r="AU329689" s="30"/>
      <c r="AV329689" s="30"/>
    </row>
    <row r="329697" spans="45:48" x14ac:dyDescent="0.2">
      <c r="AS329697" s="30"/>
      <c r="AT329697" s="30"/>
      <c r="AU329697" s="30"/>
      <c r="AV329697" s="30"/>
    </row>
    <row r="329705" spans="45:48" x14ac:dyDescent="0.2">
      <c r="AS329705" s="30"/>
      <c r="AT329705" s="30"/>
      <c r="AU329705" s="30"/>
      <c r="AV329705" s="30"/>
    </row>
    <row r="329713" spans="45:48" x14ac:dyDescent="0.2">
      <c r="AS329713" s="30"/>
      <c r="AT329713" s="30"/>
      <c r="AU329713" s="30"/>
      <c r="AV329713" s="30"/>
    </row>
    <row r="329721" spans="45:48" x14ac:dyDescent="0.2">
      <c r="AS329721" s="30"/>
      <c r="AT329721" s="30"/>
      <c r="AU329721" s="30"/>
      <c r="AV329721" s="30"/>
    </row>
    <row r="329729" spans="45:48" x14ac:dyDescent="0.2">
      <c r="AS329729" s="30"/>
      <c r="AT329729" s="30"/>
      <c r="AU329729" s="30"/>
      <c r="AV329729" s="30"/>
    </row>
    <row r="329737" spans="45:48" x14ac:dyDescent="0.2">
      <c r="AS329737" s="30"/>
      <c r="AT329737" s="30"/>
      <c r="AU329737" s="30"/>
      <c r="AV329737" s="30"/>
    </row>
    <row r="329745" spans="45:48" x14ac:dyDescent="0.2">
      <c r="AS329745" s="30"/>
      <c r="AT329745" s="30"/>
      <c r="AU329745" s="30"/>
      <c r="AV329745" s="30"/>
    </row>
    <row r="329753" spans="45:48" x14ac:dyDescent="0.2">
      <c r="AS329753" s="30"/>
      <c r="AT329753" s="30"/>
      <c r="AU329753" s="30"/>
      <c r="AV329753" s="30"/>
    </row>
    <row r="329761" spans="45:48" x14ac:dyDescent="0.2">
      <c r="AS329761" s="30"/>
      <c r="AT329761" s="30"/>
      <c r="AU329761" s="30"/>
      <c r="AV329761" s="30"/>
    </row>
    <row r="329769" spans="45:48" x14ac:dyDescent="0.2">
      <c r="AS329769" s="30"/>
      <c r="AT329769" s="30"/>
      <c r="AU329769" s="30"/>
      <c r="AV329769" s="30"/>
    </row>
    <row r="329777" spans="45:48" x14ac:dyDescent="0.2">
      <c r="AS329777" s="30"/>
      <c r="AT329777" s="30"/>
      <c r="AU329777" s="30"/>
      <c r="AV329777" s="30"/>
    </row>
    <row r="329785" spans="45:48" x14ac:dyDescent="0.2">
      <c r="AS329785" s="30"/>
      <c r="AT329785" s="30"/>
      <c r="AU329785" s="30"/>
      <c r="AV329785" s="30"/>
    </row>
    <row r="329793" spans="45:48" x14ac:dyDescent="0.2">
      <c r="AS329793" s="30"/>
      <c r="AT329793" s="30"/>
      <c r="AU329793" s="30"/>
      <c r="AV329793" s="30"/>
    </row>
    <row r="329801" spans="45:48" x14ac:dyDescent="0.2">
      <c r="AS329801" s="30"/>
      <c r="AT329801" s="30"/>
      <c r="AU329801" s="30"/>
      <c r="AV329801" s="30"/>
    </row>
    <row r="329809" spans="45:48" x14ac:dyDescent="0.2">
      <c r="AS329809" s="30"/>
      <c r="AT329809" s="30"/>
      <c r="AU329809" s="30"/>
      <c r="AV329809" s="30"/>
    </row>
    <row r="329817" spans="45:48" x14ac:dyDescent="0.2">
      <c r="AS329817" s="30"/>
      <c r="AT329817" s="30"/>
      <c r="AU329817" s="30"/>
      <c r="AV329817" s="30"/>
    </row>
    <row r="329825" spans="45:48" x14ac:dyDescent="0.2">
      <c r="AS329825" s="30"/>
      <c r="AT329825" s="30"/>
      <c r="AU329825" s="30"/>
      <c r="AV329825" s="30"/>
    </row>
    <row r="329833" spans="45:48" x14ac:dyDescent="0.2">
      <c r="AS329833" s="30"/>
      <c r="AT329833" s="30"/>
      <c r="AU329833" s="30"/>
      <c r="AV329833" s="30"/>
    </row>
    <row r="329841" spans="45:48" x14ac:dyDescent="0.2">
      <c r="AS329841" s="30"/>
      <c r="AT329841" s="30"/>
      <c r="AU329841" s="30"/>
      <c r="AV329841" s="30"/>
    </row>
    <row r="329849" spans="45:48" x14ac:dyDescent="0.2">
      <c r="AS329849" s="30"/>
      <c r="AT329849" s="30"/>
      <c r="AU329849" s="30"/>
      <c r="AV329849" s="30"/>
    </row>
    <row r="329857" spans="45:48" x14ac:dyDescent="0.2">
      <c r="AS329857" s="30"/>
      <c r="AT329857" s="30"/>
      <c r="AU329857" s="30"/>
      <c r="AV329857" s="30"/>
    </row>
    <row r="329865" spans="45:48" x14ac:dyDescent="0.2">
      <c r="AS329865" s="30"/>
      <c r="AT329865" s="30"/>
      <c r="AU329865" s="30"/>
      <c r="AV329865" s="30"/>
    </row>
    <row r="329873" spans="45:48" x14ac:dyDescent="0.2">
      <c r="AS329873" s="30"/>
      <c r="AT329873" s="30"/>
      <c r="AU329873" s="30"/>
      <c r="AV329873" s="30"/>
    </row>
    <row r="329881" spans="45:48" x14ac:dyDescent="0.2">
      <c r="AS329881" s="30"/>
      <c r="AT329881" s="30"/>
      <c r="AU329881" s="30"/>
      <c r="AV329881" s="30"/>
    </row>
    <row r="329889" spans="45:48" x14ac:dyDescent="0.2">
      <c r="AS329889" s="30"/>
      <c r="AT329889" s="30"/>
      <c r="AU329889" s="30"/>
      <c r="AV329889" s="30"/>
    </row>
    <row r="329897" spans="45:48" x14ac:dyDescent="0.2">
      <c r="AS329897" s="30"/>
      <c r="AT329897" s="30"/>
      <c r="AU329897" s="30"/>
      <c r="AV329897" s="30"/>
    </row>
    <row r="329905" spans="45:48" x14ac:dyDescent="0.2">
      <c r="AS329905" s="30"/>
      <c r="AT329905" s="30"/>
      <c r="AU329905" s="30"/>
      <c r="AV329905" s="30"/>
    </row>
    <row r="329913" spans="45:48" x14ac:dyDescent="0.2">
      <c r="AS329913" s="30"/>
      <c r="AT329913" s="30"/>
      <c r="AU329913" s="30"/>
      <c r="AV329913" s="30"/>
    </row>
    <row r="329921" spans="45:48" x14ac:dyDescent="0.2">
      <c r="AS329921" s="30"/>
      <c r="AT329921" s="30"/>
      <c r="AU329921" s="30"/>
      <c r="AV329921" s="30"/>
    </row>
    <row r="329929" spans="45:48" x14ac:dyDescent="0.2">
      <c r="AS329929" s="30"/>
      <c r="AT329929" s="30"/>
      <c r="AU329929" s="30"/>
      <c r="AV329929" s="30"/>
    </row>
    <row r="329937" spans="45:48" x14ac:dyDescent="0.2">
      <c r="AS329937" s="30"/>
      <c r="AT329937" s="30"/>
      <c r="AU329937" s="30"/>
      <c r="AV329937" s="30"/>
    </row>
    <row r="329945" spans="45:48" x14ac:dyDescent="0.2">
      <c r="AS329945" s="30"/>
      <c r="AT329945" s="30"/>
      <c r="AU329945" s="30"/>
      <c r="AV329945" s="30"/>
    </row>
    <row r="329953" spans="45:48" x14ac:dyDescent="0.2">
      <c r="AS329953" s="30"/>
      <c r="AT329953" s="30"/>
      <c r="AU329953" s="30"/>
      <c r="AV329953" s="30"/>
    </row>
    <row r="329961" spans="45:48" x14ac:dyDescent="0.2">
      <c r="AS329961" s="30"/>
      <c r="AT329961" s="30"/>
      <c r="AU329961" s="30"/>
      <c r="AV329961" s="30"/>
    </row>
    <row r="329969" spans="45:48" x14ac:dyDescent="0.2">
      <c r="AS329969" s="30"/>
      <c r="AT329969" s="30"/>
      <c r="AU329969" s="30"/>
      <c r="AV329969" s="30"/>
    </row>
    <row r="329977" spans="45:48" x14ac:dyDescent="0.2">
      <c r="AS329977" s="30"/>
      <c r="AT329977" s="30"/>
      <c r="AU329977" s="30"/>
      <c r="AV329977" s="30"/>
    </row>
    <row r="329985" spans="45:48" x14ac:dyDescent="0.2">
      <c r="AS329985" s="30"/>
      <c r="AT329985" s="30"/>
      <c r="AU329985" s="30"/>
      <c r="AV329985" s="30"/>
    </row>
    <row r="329993" spans="45:48" x14ac:dyDescent="0.2">
      <c r="AS329993" s="30"/>
      <c r="AT329993" s="30"/>
      <c r="AU329993" s="30"/>
      <c r="AV329993" s="30"/>
    </row>
    <row r="330001" spans="45:48" x14ac:dyDescent="0.2">
      <c r="AS330001" s="30"/>
      <c r="AT330001" s="30"/>
      <c r="AU330001" s="30"/>
      <c r="AV330001" s="30"/>
    </row>
    <row r="330009" spans="45:48" x14ac:dyDescent="0.2">
      <c r="AS330009" s="30"/>
      <c r="AT330009" s="30"/>
      <c r="AU330009" s="30"/>
      <c r="AV330009" s="30"/>
    </row>
    <row r="330017" spans="45:48" x14ac:dyDescent="0.2">
      <c r="AS330017" s="30"/>
      <c r="AT330017" s="30"/>
      <c r="AU330017" s="30"/>
      <c r="AV330017" s="30"/>
    </row>
    <row r="330025" spans="45:48" x14ac:dyDescent="0.2">
      <c r="AS330025" s="30"/>
      <c r="AT330025" s="30"/>
      <c r="AU330025" s="30"/>
      <c r="AV330025" s="30"/>
    </row>
    <row r="330033" spans="45:48" x14ac:dyDescent="0.2">
      <c r="AS330033" s="30"/>
      <c r="AT330033" s="30"/>
      <c r="AU330033" s="30"/>
      <c r="AV330033" s="30"/>
    </row>
    <row r="330041" spans="45:48" x14ac:dyDescent="0.2">
      <c r="AS330041" s="30"/>
      <c r="AT330041" s="30"/>
      <c r="AU330041" s="30"/>
      <c r="AV330041" s="30"/>
    </row>
    <row r="330049" spans="45:48" x14ac:dyDescent="0.2">
      <c r="AS330049" s="30"/>
      <c r="AT330049" s="30"/>
      <c r="AU330049" s="30"/>
      <c r="AV330049" s="30"/>
    </row>
    <row r="330057" spans="45:48" x14ac:dyDescent="0.2">
      <c r="AS330057" s="30"/>
      <c r="AT330057" s="30"/>
      <c r="AU330057" s="30"/>
      <c r="AV330057" s="30"/>
    </row>
    <row r="330065" spans="45:48" x14ac:dyDescent="0.2">
      <c r="AS330065" s="30"/>
      <c r="AT330065" s="30"/>
      <c r="AU330065" s="30"/>
      <c r="AV330065" s="30"/>
    </row>
    <row r="330073" spans="45:48" x14ac:dyDescent="0.2">
      <c r="AS330073" s="30"/>
      <c r="AT330073" s="30"/>
      <c r="AU330073" s="30"/>
      <c r="AV330073" s="30"/>
    </row>
    <row r="330081" spans="45:48" x14ac:dyDescent="0.2">
      <c r="AS330081" s="30"/>
      <c r="AT330081" s="30"/>
      <c r="AU330081" s="30"/>
      <c r="AV330081" s="30"/>
    </row>
    <row r="330089" spans="45:48" x14ac:dyDescent="0.2">
      <c r="AS330089" s="30"/>
      <c r="AT330089" s="30"/>
      <c r="AU330089" s="30"/>
      <c r="AV330089" s="30"/>
    </row>
    <row r="330097" spans="45:48" x14ac:dyDescent="0.2">
      <c r="AS330097" s="30"/>
      <c r="AT330097" s="30"/>
      <c r="AU330097" s="30"/>
      <c r="AV330097" s="30"/>
    </row>
    <row r="330105" spans="45:48" x14ac:dyDescent="0.2">
      <c r="AS330105" s="30"/>
      <c r="AT330105" s="30"/>
      <c r="AU330105" s="30"/>
      <c r="AV330105" s="30"/>
    </row>
    <row r="330113" spans="45:48" x14ac:dyDescent="0.2">
      <c r="AS330113" s="30"/>
      <c r="AT330113" s="30"/>
      <c r="AU330113" s="30"/>
      <c r="AV330113" s="30"/>
    </row>
    <row r="330121" spans="45:48" x14ac:dyDescent="0.2">
      <c r="AS330121" s="30"/>
      <c r="AT330121" s="30"/>
      <c r="AU330121" s="30"/>
      <c r="AV330121" s="30"/>
    </row>
    <row r="330129" spans="45:48" x14ac:dyDescent="0.2">
      <c r="AS330129" s="30"/>
      <c r="AT330129" s="30"/>
      <c r="AU330129" s="30"/>
      <c r="AV330129" s="30"/>
    </row>
    <row r="330137" spans="45:48" x14ac:dyDescent="0.2">
      <c r="AS330137" s="30"/>
      <c r="AT330137" s="30"/>
      <c r="AU330137" s="30"/>
      <c r="AV330137" s="30"/>
    </row>
    <row r="330145" spans="45:48" x14ac:dyDescent="0.2">
      <c r="AS330145" s="30"/>
      <c r="AT330145" s="30"/>
      <c r="AU330145" s="30"/>
      <c r="AV330145" s="30"/>
    </row>
    <row r="330153" spans="45:48" x14ac:dyDescent="0.2">
      <c r="AS330153" s="30"/>
      <c r="AT330153" s="30"/>
      <c r="AU330153" s="30"/>
      <c r="AV330153" s="30"/>
    </row>
    <row r="330161" spans="45:48" x14ac:dyDescent="0.2">
      <c r="AS330161" s="30"/>
      <c r="AT330161" s="30"/>
      <c r="AU330161" s="30"/>
      <c r="AV330161" s="30"/>
    </row>
    <row r="330169" spans="45:48" x14ac:dyDescent="0.2">
      <c r="AS330169" s="30"/>
      <c r="AT330169" s="30"/>
      <c r="AU330169" s="30"/>
      <c r="AV330169" s="30"/>
    </row>
    <row r="330177" spans="45:48" x14ac:dyDescent="0.2">
      <c r="AS330177" s="30"/>
      <c r="AT330177" s="30"/>
      <c r="AU330177" s="30"/>
      <c r="AV330177" s="30"/>
    </row>
    <row r="330185" spans="45:48" x14ac:dyDescent="0.2">
      <c r="AS330185" s="30"/>
      <c r="AT330185" s="30"/>
      <c r="AU330185" s="30"/>
      <c r="AV330185" s="30"/>
    </row>
    <row r="330193" spans="45:48" x14ac:dyDescent="0.2">
      <c r="AS330193" s="30"/>
      <c r="AT330193" s="30"/>
      <c r="AU330193" s="30"/>
      <c r="AV330193" s="30"/>
    </row>
    <row r="330201" spans="45:48" x14ac:dyDescent="0.2">
      <c r="AS330201" s="30"/>
      <c r="AT330201" s="30"/>
      <c r="AU330201" s="30"/>
      <c r="AV330201" s="30"/>
    </row>
    <row r="330209" spans="45:48" x14ac:dyDescent="0.2">
      <c r="AS330209" s="30"/>
      <c r="AT330209" s="30"/>
      <c r="AU330209" s="30"/>
      <c r="AV330209" s="30"/>
    </row>
    <row r="330217" spans="45:48" x14ac:dyDescent="0.2">
      <c r="AS330217" s="30"/>
      <c r="AT330217" s="30"/>
      <c r="AU330217" s="30"/>
      <c r="AV330217" s="30"/>
    </row>
    <row r="330225" spans="45:48" x14ac:dyDescent="0.2">
      <c r="AS330225" s="30"/>
      <c r="AT330225" s="30"/>
      <c r="AU330225" s="30"/>
      <c r="AV330225" s="30"/>
    </row>
    <row r="330233" spans="45:48" x14ac:dyDescent="0.2">
      <c r="AS330233" s="30"/>
      <c r="AT330233" s="30"/>
      <c r="AU330233" s="30"/>
      <c r="AV330233" s="30"/>
    </row>
    <row r="330241" spans="45:48" x14ac:dyDescent="0.2">
      <c r="AS330241" s="30"/>
      <c r="AT330241" s="30"/>
      <c r="AU330241" s="30"/>
      <c r="AV330241" s="30"/>
    </row>
    <row r="330249" spans="45:48" x14ac:dyDescent="0.2">
      <c r="AS330249" s="30"/>
      <c r="AT330249" s="30"/>
      <c r="AU330249" s="30"/>
      <c r="AV330249" s="30"/>
    </row>
    <row r="330257" spans="45:48" x14ac:dyDescent="0.2">
      <c r="AS330257" s="30"/>
      <c r="AT330257" s="30"/>
      <c r="AU330257" s="30"/>
      <c r="AV330257" s="30"/>
    </row>
    <row r="330265" spans="45:48" x14ac:dyDescent="0.2">
      <c r="AS330265" s="30"/>
      <c r="AT330265" s="30"/>
      <c r="AU330265" s="30"/>
      <c r="AV330265" s="30"/>
    </row>
    <row r="330273" spans="45:48" x14ac:dyDescent="0.2">
      <c r="AS330273" s="30"/>
      <c r="AT330273" s="30"/>
      <c r="AU330273" s="30"/>
      <c r="AV330273" s="30"/>
    </row>
    <row r="330281" spans="45:48" x14ac:dyDescent="0.2">
      <c r="AS330281" s="30"/>
      <c r="AT330281" s="30"/>
      <c r="AU330281" s="30"/>
      <c r="AV330281" s="30"/>
    </row>
    <row r="330289" spans="45:48" x14ac:dyDescent="0.2">
      <c r="AS330289" s="30"/>
      <c r="AT330289" s="30"/>
      <c r="AU330289" s="30"/>
      <c r="AV330289" s="30"/>
    </row>
    <row r="330297" spans="45:48" x14ac:dyDescent="0.2">
      <c r="AS330297" s="30"/>
      <c r="AT330297" s="30"/>
      <c r="AU330297" s="30"/>
      <c r="AV330297" s="30"/>
    </row>
    <row r="330305" spans="45:48" x14ac:dyDescent="0.2">
      <c r="AS330305" s="30"/>
      <c r="AT330305" s="30"/>
      <c r="AU330305" s="30"/>
      <c r="AV330305" s="30"/>
    </row>
    <row r="330313" spans="45:48" x14ac:dyDescent="0.2">
      <c r="AS330313" s="30"/>
      <c r="AT330313" s="30"/>
      <c r="AU330313" s="30"/>
      <c r="AV330313" s="30"/>
    </row>
    <row r="330321" spans="45:48" x14ac:dyDescent="0.2">
      <c r="AS330321" s="30"/>
      <c r="AT330321" s="30"/>
      <c r="AU330321" s="30"/>
      <c r="AV330321" s="30"/>
    </row>
    <row r="330329" spans="45:48" x14ac:dyDescent="0.2">
      <c r="AS330329" s="30"/>
      <c r="AT330329" s="30"/>
      <c r="AU330329" s="30"/>
      <c r="AV330329" s="30"/>
    </row>
    <row r="330337" spans="45:48" x14ac:dyDescent="0.2">
      <c r="AS330337" s="30"/>
      <c r="AT330337" s="30"/>
      <c r="AU330337" s="30"/>
      <c r="AV330337" s="30"/>
    </row>
    <row r="330345" spans="45:48" x14ac:dyDescent="0.2">
      <c r="AS330345" s="30"/>
      <c r="AT330345" s="30"/>
      <c r="AU330345" s="30"/>
      <c r="AV330345" s="30"/>
    </row>
    <row r="330353" spans="45:48" x14ac:dyDescent="0.2">
      <c r="AS330353" s="30"/>
      <c r="AT330353" s="30"/>
      <c r="AU330353" s="30"/>
      <c r="AV330353" s="30"/>
    </row>
    <row r="330361" spans="45:48" x14ac:dyDescent="0.2">
      <c r="AS330361" s="30"/>
      <c r="AT330361" s="30"/>
      <c r="AU330361" s="30"/>
      <c r="AV330361" s="30"/>
    </row>
    <row r="330369" spans="45:48" x14ac:dyDescent="0.2">
      <c r="AS330369" s="30"/>
      <c r="AT330369" s="30"/>
      <c r="AU330369" s="30"/>
      <c r="AV330369" s="30"/>
    </row>
    <row r="330377" spans="45:48" x14ac:dyDescent="0.2">
      <c r="AS330377" s="30"/>
      <c r="AT330377" s="30"/>
      <c r="AU330377" s="30"/>
      <c r="AV330377" s="30"/>
    </row>
    <row r="330385" spans="45:48" x14ac:dyDescent="0.2">
      <c r="AS330385" s="30"/>
      <c r="AT330385" s="30"/>
      <c r="AU330385" s="30"/>
      <c r="AV330385" s="30"/>
    </row>
    <row r="330393" spans="45:48" x14ac:dyDescent="0.2">
      <c r="AS330393" s="30"/>
      <c r="AT330393" s="30"/>
      <c r="AU330393" s="30"/>
      <c r="AV330393" s="30"/>
    </row>
    <row r="330401" spans="45:48" x14ac:dyDescent="0.2">
      <c r="AS330401" s="30"/>
      <c r="AT330401" s="30"/>
      <c r="AU330401" s="30"/>
      <c r="AV330401" s="30"/>
    </row>
    <row r="330409" spans="45:48" x14ac:dyDescent="0.2">
      <c r="AS330409" s="30"/>
      <c r="AT330409" s="30"/>
      <c r="AU330409" s="30"/>
      <c r="AV330409" s="30"/>
    </row>
    <row r="330417" spans="45:48" x14ac:dyDescent="0.2">
      <c r="AS330417" s="30"/>
      <c r="AT330417" s="30"/>
      <c r="AU330417" s="30"/>
      <c r="AV330417" s="30"/>
    </row>
    <row r="330425" spans="45:48" x14ac:dyDescent="0.2">
      <c r="AS330425" s="30"/>
      <c r="AT330425" s="30"/>
      <c r="AU330425" s="30"/>
      <c r="AV330425" s="30"/>
    </row>
    <row r="330433" spans="45:48" x14ac:dyDescent="0.2">
      <c r="AS330433" s="30"/>
      <c r="AT330433" s="30"/>
      <c r="AU330433" s="30"/>
      <c r="AV330433" s="30"/>
    </row>
    <row r="330441" spans="45:48" x14ac:dyDescent="0.2">
      <c r="AS330441" s="30"/>
      <c r="AT330441" s="30"/>
      <c r="AU330441" s="30"/>
      <c r="AV330441" s="30"/>
    </row>
    <row r="330449" spans="45:48" x14ac:dyDescent="0.2">
      <c r="AS330449" s="30"/>
      <c r="AT330449" s="30"/>
      <c r="AU330449" s="30"/>
      <c r="AV330449" s="30"/>
    </row>
    <row r="330457" spans="45:48" x14ac:dyDescent="0.2">
      <c r="AS330457" s="30"/>
      <c r="AT330457" s="30"/>
      <c r="AU330457" s="30"/>
      <c r="AV330457" s="30"/>
    </row>
    <row r="330465" spans="45:48" x14ac:dyDescent="0.2">
      <c r="AS330465" s="30"/>
      <c r="AT330465" s="30"/>
      <c r="AU330465" s="30"/>
      <c r="AV330465" s="30"/>
    </row>
    <row r="330473" spans="45:48" x14ac:dyDescent="0.2">
      <c r="AS330473" s="30"/>
      <c r="AT330473" s="30"/>
      <c r="AU330473" s="30"/>
      <c r="AV330473" s="30"/>
    </row>
    <row r="330481" spans="45:48" x14ac:dyDescent="0.2">
      <c r="AS330481" s="30"/>
      <c r="AT330481" s="30"/>
      <c r="AU330481" s="30"/>
      <c r="AV330481" s="30"/>
    </row>
    <row r="330489" spans="45:48" x14ac:dyDescent="0.2">
      <c r="AS330489" s="30"/>
      <c r="AT330489" s="30"/>
      <c r="AU330489" s="30"/>
      <c r="AV330489" s="30"/>
    </row>
    <row r="330497" spans="45:48" x14ac:dyDescent="0.2">
      <c r="AS330497" s="30"/>
      <c r="AT330497" s="30"/>
      <c r="AU330497" s="30"/>
      <c r="AV330497" s="30"/>
    </row>
    <row r="330505" spans="45:48" x14ac:dyDescent="0.2">
      <c r="AS330505" s="30"/>
      <c r="AT330505" s="30"/>
      <c r="AU330505" s="30"/>
      <c r="AV330505" s="30"/>
    </row>
    <row r="330513" spans="45:48" x14ac:dyDescent="0.2">
      <c r="AS330513" s="30"/>
      <c r="AT330513" s="30"/>
      <c r="AU330513" s="30"/>
      <c r="AV330513" s="30"/>
    </row>
    <row r="330521" spans="45:48" x14ac:dyDescent="0.2">
      <c r="AS330521" s="30"/>
      <c r="AT330521" s="30"/>
      <c r="AU330521" s="30"/>
      <c r="AV330521" s="30"/>
    </row>
    <row r="330529" spans="45:48" x14ac:dyDescent="0.2">
      <c r="AS330529" s="30"/>
      <c r="AT330529" s="30"/>
      <c r="AU330529" s="30"/>
      <c r="AV330529" s="30"/>
    </row>
    <row r="330537" spans="45:48" x14ac:dyDescent="0.2">
      <c r="AS330537" s="30"/>
      <c r="AT330537" s="30"/>
      <c r="AU330537" s="30"/>
      <c r="AV330537" s="30"/>
    </row>
    <row r="330545" spans="45:48" x14ac:dyDescent="0.2">
      <c r="AS330545" s="30"/>
      <c r="AT330545" s="30"/>
      <c r="AU330545" s="30"/>
      <c r="AV330545" s="30"/>
    </row>
    <row r="330553" spans="45:48" x14ac:dyDescent="0.2">
      <c r="AS330553" s="30"/>
      <c r="AT330553" s="30"/>
      <c r="AU330553" s="30"/>
      <c r="AV330553" s="30"/>
    </row>
    <row r="330561" spans="45:48" x14ac:dyDescent="0.2">
      <c r="AS330561" s="30"/>
      <c r="AT330561" s="30"/>
      <c r="AU330561" s="30"/>
      <c r="AV330561" s="30"/>
    </row>
    <row r="330569" spans="45:48" x14ac:dyDescent="0.2">
      <c r="AS330569" s="30"/>
      <c r="AT330569" s="30"/>
      <c r="AU330569" s="30"/>
      <c r="AV330569" s="30"/>
    </row>
    <row r="330577" spans="45:48" x14ac:dyDescent="0.2">
      <c r="AS330577" s="30"/>
      <c r="AT330577" s="30"/>
      <c r="AU330577" s="30"/>
      <c r="AV330577" s="30"/>
    </row>
    <row r="330585" spans="45:48" x14ac:dyDescent="0.2">
      <c r="AS330585" s="30"/>
      <c r="AT330585" s="30"/>
      <c r="AU330585" s="30"/>
      <c r="AV330585" s="30"/>
    </row>
    <row r="330593" spans="45:48" x14ac:dyDescent="0.2">
      <c r="AS330593" s="30"/>
      <c r="AT330593" s="30"/>
      <c r="AU330593" s="30"/>
      <c r="AV330593" s="30"/>
    </row>
    <row r="330601" spans="45:48" x14ac:dyDescent="0.2">
      <c r="AS330601" s="30"/>
      <c r="AT330601" s="30"/>
      <c r="AU330601" s="30"/>
      <c r="AV330601" s="30"/>
    </row>
    <row r="330609" spans="45:48" x14ac:dyDescent="0.2">
      <c r="AS330609" s="30"/>
      <c r="AT330609" s="30"/>
      <c r="AU330609" s="30"/>
      <c r="AV330609" s="30"/>
    </row>
    <row r="330617" spans="45:48" x14ac:dyDescent="0.2">
      <c r="AS330617" s="30"/>
      <c r="AT330617" s="30"/>
      <c r="AU330617" s="30"/>
      <c r="AV330617" s="30"/>
    </row>
    <row r="330625" spans="45:48" x14ac:dyDescent="0.2">
      <c r="AS330625" s="30"/>
      <c r="AT330625" s="30"/>
      <c r="AU330625" s="30"/>
      <c r="AV330625" s="30"/>
    </row>
    <row r="330633" spans="45:48" x14ac:dyDescent="0.2">
      <c r="AS330633" s="30"/>
      <c r="AT330633" s="30"/>
      <c r="AU330633" s="30"/>
      <c r="AV330633" s="30"/>
    </row>
    <row r="330641" spans="45:48" x14ac:dyDescent="0.2">
      <c r="AS330641" s="30"/>
      <c r="AT330641" s="30"/>
      <c r="AU330641" s="30"/>
      <c r="AV330641" s="30"/>
    </row>
    <row r="330649" spans="45:48" x14ac:dyDescent="0.2">
      <c r="AS330649" s="30"/>
      <c r="AT330649" s="30"/>
      <c r="AU330649" s="30"/>
      <c r="AV330649" s="30"/>
    </row>
    <row r="330657" spans="45:48" x14ac:dyDescent="0.2">
      <c r="AS330657" s="30"/>
      <c r="AT330657" s="30"/>
      <c r="AU330657" s="30"/>
      <c r="AV330657" s="30"/>
    </row>
    <row r="330665" spans="45:48" x14ac:dyDescent="0.2">
      <c r="AS330665" s="30"/>
      <c r="AT330665" s="30"/>
      <c r="AU330665" s="30"/>
      <c r="AV330665" s="30"/>
    </row>
    <row r="330673" spans="45:48" x14ac:dyDescent="0.2">
      <c r="AS330673" s="30"/>
      <c r="AT330673" s="30"/>
      <c r="AU330673" s="30"/>
      <c r="AV330673" s="30"/>
    </row>
    <row r="330681" spans="45:48" x14ac:dyDescent="0.2">
      <c r="AS330681" s="30"/>
      <c r="AT330681" s="30"/>
      <c r="AU330681" s="30"/>
      <c r="AV330681" s="30"/>
    </row>
    <row r="330689" spans="45:48" x14ac:dyDescent="0.2">
      <c r="AS330689" s="30"/>
      <c r="AT330689" s="30"/>
      <c r="AU330689" s="30"/>
      <c r="AV330689" s="30"/>
    </row>
    <row r="330697" spans="45:48" x14ac:dyDescent="0.2">
      <c r="AS330697" s="30"/>
      <c r="AT330697" s="30"/>
      <c r="AU330697" s="30"/>
      <c r="AV330697" s="30"/>
    </row>
    <row r="330705" spans="45:48" x14ac:dyDescent="0.2">
      <c r="AS330705" s="30"/>
      <c r="AT330705" s="30"/>
      <c r="AU330705" s="30"/>
      <c r="AV330705" s="30"/>
    </row>
    <row r="330713" spans="45:48" x14ac:dyDescent="0.2">
      <c r="AS330713" s="30"/>
      <c r="AT330713" s="30"/>
      <c r="AU330713" s="30"/>
      <c r="AV330713" s="30"/>
    </row>
    <row r="330721" spans="45:48" x14ac:dyDescent="0.2">
      <c r="AS330721" s="30"/>
      <c r="AT330721" s="30"/>
      <c r="AU330721" s="30"/>
      <c r="AV330721" s="30"/>
    </row>
    <row r="330729" spans="45:48" x14ac:dyDescent="0.2">
      <c r="AS330729" s="30"/>
      <c r="AT330729" s="30"/>
      <c r="AU330729" s="30"/>
      <c r="AV330729" s="30"/>
    </row>
    <row r="330737" spans="45:48" x14ac:dyDescent="0.2">
      <c r="AS330737" s="30"/>
      <c r="AT330737" s="30"/>
      <c r="AU330737" s="30"/>
      <c r="AV330737" s="30"/>
    </row>
    <row r="330745" spans="45:48" x14ac:dyDescent="0.2">
      <c r="AS330745" s="30"/>
      <c r="AT330745" s="30"/>
      <c r="AU330745" s="30"/>
      <c r="AV330745" s="30"/>
    </row>
    <row r="330753" spans="45:48" x14ac:dyDescent="0.2">
      <c r="AS330753" s="30"/>
      <c r="AT330753" s="30"/>
      <c r="AU330753" s="30"/>
      <c r="AV330753" s="30"/>
    </row>
    <row r="330761" spans="45:48" x14ac:dyDescent="0.2">
      <c r="AS330761" s="30"/>
      <c r="AT330761" s="30"/>
      <c r="AU330761" s="30"/>
      <c r="AV330761" s="30"/>
    </row>
    <row r="330769" spans="45:48" x14ac:dyDescent="0.2">
      <c r="AS330769" s="30"/>
      <c r="AT330769" s="30"/>
      <c r="AU330769" s="30"/>
      <c r="AV330769" s="30"/>
    </row>
    <row r="330777" spans="45:48" x14ac:dyDescent="0.2">
      <c r="AS330777" s="30"/>
      <c r="AT330777" s="30"/>
      <c r="AU330777" s="30"/>
      <c r="AV330777" s="30"/>
    </row>
    <row r="330785" spans="45:48" x14ac:dyDescent="0.2">
      <c r="AS330785" s="30"/>
      <c r="AT330785" s="30"/>
      <c r="AU330785" s="30"/>
      <c r="AV330785" s="30"/>
    </row>
    <row r="330793" spans="45:48" x14ac:dyDescent="0.2">
      <c r="AS330793" s="30"/>
      <c r="AT330793" s="30"/>
      <c r="AU330793" s="30"/>
      <c r="AV330793" s="30"/>
    </row>
    <row r="330801" spans="45:48" x14ac:dyDescent="0.2">
      <c r="AS330801" s="30"/>
      <c r="AT330801" s="30"/>
      <c r="AU330801" s="30"/>
      <c r="AV330801" s="30"/>
    </row>
    <row r="330809" spans="45:48" x14ac:dyDescent="0.2">
      <c r="AS330809" s="30"/>
      <c r="AT330809" s="30"/>
      <c r="AU330809" s="30"/>
      <c r="AV330809" s="30"/>
    </row>
    <row r="330817" spans="45:48" x14ac:dyDescent="0.2">
      <c r="AS330817" s="30"/>
      <c r="AT330817" s="30"/>
      <c r="AU330817" s="30"/>
      <c r="AV330817" s="30"/>
    </row>
    <row r="330825" spans="45:48" x14ac:dyDescent="0.2">
      <c r="AS330825" s="30"/>
      <c r="AT330825" s="30"/>
      <c r="AU330825" s="30"/>
      <c r="AV330825" s="30"/>
    </row>
    <row r="330833" spans="45:48" x14ac:dyDescent="0.2">
      <c r="AS330833" s="30"/>
      <c r="AT330833" s="30"/>
      <c r="AU330833" s="30"/>
      <c r="AV330833" s="30"/>
    </row>
    <row r="330841" spans="45:48" x14ac:dyDescent="0.2">
      <c r="AS330841" s="30"/>
      <c r="AT330841" s="30"/>
      <c r="AU330841" s="30"/>
      <c r="AV330841" s="30"/>
    </row>
    <row r="330849" spans="45:48" x14ac:dyDescent="0.2">
      <c r="AS330849" s="30"/>
      <c r="AT330849" s="30"/>
      <c r="AU330849" s="30"/>
      <c r="AV330849" s="30"/>
    </row>
    <row r="330857" spans="45:48" x14ac:dyDescent="0.2">
      <c r="AS330857" s="30"/>
      <c r="AT330857" s="30"/>
      <c r="AU330857" s="30"/>
      <c r="AV330857" s="30"/>
    </row>
    <row r="330865" spans="45:48" x14ac:dyDescent="0.2">
      <c r="AS330865" s="30"/>
      <c r="AT330865" s="30"/>
      <c r="AU330865" s="30"/>
      <c r="AV330865" s="30"/>
    </row>
    <row r="330873" spans="45:48" x14ac:dyDescent="0.2">
      <c r="AS330873" s="30"/>
      <c r="AT330873" s="30"/>
      <c r="AU330873" s="30"/>
      <c r="AV330873" s="30"/>
    </row>
    <row r="330881" spans="45:48" x14ac:dyDescent="0.2">
      <c r="AS330881" s="30"/>
      <c r="AT330881" s="30"/>
      <c r="AU330881" s="30"/>
      <c r="AV330881" s="30"/>
    </row>
    <row r="330889" spans="45:48" x14ac:dyDescent="0.2">
      <c r="AS330889" s="30"/>
      <c r="AT330889" s="30"/>
      <c r="AU330889" s="30"/>
      <c r="AV330889" s="30"/>
    </row>
    <row r="330897" spans="45:48" x14ac:dyDescent="0.2">
      <c r="AS330897" s="30"/>
      <c r="AT330897" s="30"/>
      <c r="AU330897" s="30"/>
      <c r="AV330897" s="30"/>
    </row>
    <row r="330905" spans="45:48" x14ac:dyDescent="0.2">
      <c r="AS330905" s="30"/>
      <c r="AT330905" s="30"/>
      <c r="AU330905" s="30"/>
      <c r="AV330905" s="30"/>
    </row>
    <row r="330913" spans="45:48" x14ac:dyDescent="0.2">
      <c r="AS330913" s="30"/>
      <c r="AT330913" s="30"/>
      <c r="AU330913" s="30"/>
      <c r="AV330913" s="30"/>
    </row>
    <row r="330921" spans="45:48" x14ac:dyDescent="0.2">
      <c r="AS330921" s="30"/>
      <c r="AT330921" s="30"/>
      <c r="AU330921" s="30"/>
      <c r="AV330921" s="30"/>
    </row>
    <row r="330929" spans="45:48" x14ac:dyDescent="0.2">
      <c r="AS330929" s="30"/>
      <c r="AT330929" s="30"/>
      <c r="AU330929" s="30"/>
      <c r="AV330929" s="30"/>
    </row>
    <row r="330937" spans="45:48" x14ac:dyDescent="0.2">
      <c r="AS330937" s="30"/>
      <c r="AT330937" s="30"/>
      <c r="AU330937" s="30"/>
      <c r="AV330937" s="30"/>
    </row>
    <row r="330945" spans="45:48" x14ac:dyDescent="0.2">
      <c r="AS330945" s="30"/>
      <c r="AT330945" s="30"/>
      <c r="AU330945" s="30"/>
      <c r="AV330945" s="30"/>
    </row>
    <row r="330953" spans="45:48" x14ac:dyDescent="0.2">
      <c r="AS330953" s="30"/>
      <c r="AT330953" s="30"/>
      <c r="AU330953" s="30"/>
      <c r="AV330953" s="30"/>
    </row>
    <row r="330961" spans="45:48" x14ac:dyDescent="0.2">
      <c r="AS330961" s="30"/>
      <c r="AT330961" s="30"/>
      <c r="AU330961" s="30"/>
      <c r="AV330961" s="30"/>
    </row>
    <row r="330969" spans="45:48" x14ac:dyDescent="0.2">
      <c r="AS330969" s="30"/>
      <c r="AT330969" s="30"/>
      <c r="AU330969" s="30"/>
      <c r="AV330969" s="30"/>
    </row>
    <row r="330977" spans="45:48" x14ac:dyDescent="0.2">
      <c r="AS330977" s="30"/>
      <c r="AT330977" s="30"/>
      <c r="AU330977" s="30"/>
      <c r="AV330977" s="30"/>
    </row>
    <row r="330985" spans="45:48" x14ac:dyDescent="0.2">
      <c r="AS330985" s="30"/>
      <c r="AT330985" s="30"/>
      <c r="AU330985" s="30"/>
      <c r="AV330985" s="30"/>
    </row>
    <row r="330993" spans="45:48" x14ac:dyDescent="0.2">
      <c r="AS330993" s="30"/>
      <c r="AT330993" s="30"/>
      <c r="AU330993" s="30"/>
      <c r="AV330993" s="30"/>
    </row>
    <row r="331001" spans="45:48" x14ac:dyDescent="0.2">
      <c r="AS331001" s="30"/>
      <c r="AT331001" s="30"/>
      <c r="AU331001" s="30"/>
      <c r="AV331001" s="30"/>
    </row>
    <row r="331009" spans="45:48" x14ac:dyDescent="0.2">
      <c r="AS331009" s="30"/>
      <c r="AT331009" s="30"/>
      <c r="AU331009" s="30"/>
      <c r="AV331009" s="30"/>
    </row>
    <row r="331017" spans="45:48" x14ac:dyDescent="0.2">
      <c r="AS331017" s="30"/>
      <c r="AT331017" s="30"/>
      <c r="AU331017" s="30"/>
      <c r="AV331017" s="30"/>
    </row>
    <row r="331025" spans="45:48" x14ac:dyDescent="0.2">
      <c r="AS331025" s="30"/>
      <c r="AT331025" s="30"/>
      <c r="AU331025" s="30"/>
      <c r="AV331025" s="30"/>
    </row>
    <row r="331033" spans="45:48" x14ac:dyDescent="0.2">
      <c r="AS331033" s="30"/>
      <c r="AT331033" s="30"/>
      <c r="AU331033" s="30"/>
      <c r="AV331033" s="30"/>
    </row>
    <row r="331041" spans="45:48" x14ac:dyDescent="0.2">
      <c r="AS331041" s="30"/>
      <c r="AT331041" s="30"/>
      <c r="AU331041" s="30"/>
      <c r="AV331041" s="30"/>
    </row>
    <row r="331049" spans="45:48" x14ac:dyDescent="0.2">
      <c r="AS331049" s="30"/>
      <c r="AT331049" s="30"/>
      <c r="AU331049" s="30"/>
      <c r="AV331049" s="30"/>
    </row>
    <row r="331057" spans="45:48" x14ac:dyDescent="0.2">
      <c r="AS331057" s="30"/>
      <c r="AT331057" s="30"/>
      <c r="AU331057" s="30"/>
      <c r="AV331057" s="30"/>
    </row>
    <row r="331065" spans="45:48" x14ac:dyDescent="0.2">
      <c r="AS331065" s="30"/>
      <c r="AT331065" s="30"/>
      <c r="AU331065" s="30"/>
      <c r="AV331065" s="30"/>
    </row>
    <row r="331073" spans="45:48" x14ac:dyDescent="0.2">
      <c r="AS331073" s="30"/>
      <c r="AT331073" s="30"/>
      <c r="AU331073" s="30"/>
      <c r="AV331073" s="30"/>
    </row>
    <row r="331081" spans="45:48" x14ac:dyDescent="0.2">
      <c r="AS331081" s="30"/>
      <c r="AT331081" s="30"/>
      <c r="AU331081" s="30"/>
      <c r="AV331081" s="30"/>
    </row>
    <row r="331089" spans="45:48" x14ac:dyDescent="0.2">
      <c r="AS331089" s="30"/>
      <c r="AT331089" s="30"/>
      <c r="AU331089" s="30"/>
      <c r="AV331089" s="30"/>
    </row>
    <row r="331097" spans="45:48" x14ac:dyDescent="0.2">
      <c r="AS331097" s="30"/>
      <c r="AT331097" s="30"/>
      <c r="AU331097" s="30"/>
      <c r="AV331097" s="30"/>
    </row>
    <row r="331105" spans="45:48" x14ac:dyDescent="0.2">
      <c r="AS331105" s="30"/>
      <c r="AT331105" s="30"/>
      <c r="AU331105" s="30"/>
      <c r="AV331105" s="30"/>
    </row>
    <row r="331113" spans="45:48" x14ac:dyDescent="0.2">
      <c r="AS331113" s="30"/>
      <c r="AT331113" s="30"/>
      <c r="AU331113" s="30"/>
      <c r="AV331113" s="30"/>
    </row>
    <row r="331121" spans="45:48" x14ac:dyDescent="0.2">
      <c r="AS331121" s="30"/>
      <c r="AT331121" s="30"/>
      <c r="AU331121" s="30"/>
      <c r="AV331121" s="30"/>
    </row>
    <row r="331129" spans="45:48" x14ac:dyDescent="0.2">
      <c r="AS331129" s="30"/>
      <c r="AT331129" s="30"/>
      <c r="AU331129" s="30"/>
      <c r="AV331129" s="30"/>
    </row>
    <row r="331137" spans="45:48" x14ac:dyDescent="0.2">
      <c r="AS331137" s="30"/>
      <c r="AT331137" s="30"/>
      <c r="AU331137" s="30"/>
      <c r="AV331137" s="30"/>
    </row>
    <row r="331145" spans="45:48" x14ac:dyDescent="0.2">
      <c r="AS331145" s="30"/>
      <c r="AT331145" s="30"/>
      <c r="AU331145" s="30"/>
      <c r="AV331145" s="30"/>
    </row>
    <row r="331153" spans="45:48" x14ac:dyDescent="0.2">
      <c r="AS331153" s="30"/>
      <c r="AT331153" s="30"/>
      <c r="AU331153" s="30"/>
      <c r="AV331153" s="30"/>
    </row>
    <row r="331161" spans="45:48" x14ac:dyDescent="0.2">
      <c r="AS331161" s="30"/>
      <c r="AT331161" s="30"/>
      <c r="AU331161" s="30"/>
      <c r="AV331161" s="30"/>
    </row>
    <row r="331169" spans="45:48" x14ac:dyDescent="0.2">
      <c r="AS331169" s="30"/>
      <c r="AT331169" s="30"/>
      <c r="AU331169" s="30"/>
      <c r="AV331169" s="30"/>
    </row>
    <row r="331177" spans="45:48" x14ac:dyDescent="0.2">
      <c r="AS331177" s="30"/>
      <c r="AT331177" s="30"/>
      <c r="AU331177" s="30"/>
      <c r="AV331177" s="30"/>
    </row>
    <row r="331185" spans="45:48" x14ac:dyDescent="0.2">
      <c r="AS331185" s="30"/>
      <c r="AT331185" s="30"/>
      <c r="AU331185" s="30"/>
      <c r="AV331185" s="30"/>
    </row>
    <row r="331193" spans="45:48" x14ac:dyDescent="0.2">
      <c r="AS331193" s="30"/>
      <c r="AT331193" s="30"/>
      <c r="AU331193" s="30"/>
      <c r="AV331193" s="30"/>
    </row>
    <row r="331201" spans="45:48" x14ac:dyDescent="0.2">
      <c r="AS331201" s="30"/>
      <c r="AT331201" s="30"/>
      <c r="AU331201" s="30"/>
      <c r="AV331201" s="30"/>
    </row>
    <row r="331209" spans="45:48" x14ac:dyDescent="0.2">
      <c r="AS331209" s="30"/>
      <c r="AT331209" s="30"/>
      <c r="AU331209" s="30"/>
      <c r="AV331209" s="30"/>
    </row>
    <row r="331217" spans="45:48" x14ac:dyDescent="0.2">
      <c r="AS331217" s="30"/>
      <c r="AT331217" s="30"/>
      <c r="AU331217" s="30"/>
      <c r="AV331217" s="30"/>
    </row>
    <row r="331225" spans="45:48" x14ac:dyDescent="0.2">
      <c r="AS331225" s="30"/>
      <c r="AT331225" s="30"/>
      <c r="AU331225" s="30"/>
      <c r="AV331225" s="30"/>
    </row>
    <row r="331233" spans="45:48" x14ac:dyDescent="0.2">
      <c r="AS331233" s="30"/>
      <c r="AT331233" s="30"/>
      <c r="AU331233" s="30"/>
      <c r="AV331233" s="30"/>
    </row>
    <row r="331241" spans="45:48" x14ac:dyDescent="0.2">
      <c r="AS331241" s="30"/>
      <c r="AT331241" s="30"/>
      <c r="AU331241" s="30"/>
      <c r="AV331241" s="30"/>
    </row>
    <row r="331249" spans="45:48" x14ac:dyDescent="0.2">
      <c r="AS331249" s="30"/>
      <c r="AT331249" s="30"/>
      <c r="AU331249" s="30"/>
      <c r="AV331249" s="30"/>
    </row>
    <row r="331257" spans="45:48" x14ac:dyDescent="0.2">
      <c r="AS331257" s="30"/>
      <c r="AT331257" s="30"/>
      <c r="AU331257" s="30"/>
      <c r="AV331257" s="30"/>
    </row>
    <row r="331265" spans="45:48" x14ac:dyDescent="0.2">
      <c r="AS331265" s="30"/>
      <c r="AT331265" s="30"/>
      <c r="AU331265" s="30"/>
      <c r="AV331265" s="30"/>
    </row>
    <row r="331273" spans="45:48" x14ac:dyDescent="0.2">
      <c r="AS331273" s="30"/>
      <c r="AT331273" s="30"/>
      <c r="AU331273" s="30"/>
      <c r="AV331273" s="30"/>
    </row>
    <row r="331281" spans="45:48" x14ac:dyDescent="0.2">
      <c r="AS331281" s="30"/>
      <c r="AT331281" s="30"/>
      <c r="AU331281" s="30"/>
      <c r="AV331281" s="30"/>
    </row>
    <row r="331289" spans="45:48" x14ac:dyDescent="0.2">
      <c r="AS331289" s="30"/>
      <c r="AT331289" s="30"/>
      <c r="AU331289" s="30"/>
      <c r="AV331289" s="30"/>
    </row>
    <row r="331297" spans="45:48" x14ac:dyDescent="0.2">
      <c r="AS331297" s="30"/>
      <c r="AT331297" s="30"/>
      <c r="AU331297" s="30"/>
      <c r="AV331297" s="30"/>
    </row>
    <row r="331305" spans="45:48" x14ac:dyDescent="0.2">
      <c r="AS331305" s="30"/>
      <c r="AT331305" s="30"/>
      <c r="AU331305" s="30"/>
      <c r="AV331305" s="30"/>
    </row>
    <row r="331313" spans="45:48" x14ac:dyDescent="0.2">
      <c r="AS331313" s="30"/>
      <c r="AT331313" s="30"/>
      <c r="AU331313" s="30"/>
      <c r="AV331313" s="30"/>
    </row>
    <row r="331321" spans="45:48" x14ac:dyDescent="0.2">
      <c r="AS331321" s="30"/>
      <c r="AT331321" s="30"/>
      <c r="AU331321" s="30"/>
      <c r="AV331321" s="30"/>
    </row>
    <row r="331329" spans="45:48" x14ac:dyDescent="0.2">
      <c r="AS331329" s="30"/>
      <c r="AT331329" s="30"/>
      <c r="AU331329" s="30"/>
      <c r="AV331329" s="30"/>
    </row>
    <row r="331337" spans="45:48" x14ac:dyDescent="0.2">
      <c r="AS331337" s="30"/>
      <c r="AT331337" s="30"/>
      <c r="AU331337" s="30"/>
      <c r="AV331337" s="30"/>
    </row>
    <row r="331345" spans="45:48" x14ac:dyDescent="0.2">
      <c r="AS331345" s="30"/>
      <c r="AT331345" s="30"/>
      <c r="AU331345" s="30"/>
      <c r="AV331345" s="30"/>
    </row>
    <row r="331353" spans="45:48" x14ac:dyDescent="0.2">
      <c r="AS331353" s="30"/>
      <c r="AT331353" s="30"/>
      <c r="AU331353" s="30"/>
      <c r="AV331353" s="30"/>
    </row>
    <row r="331361" spans="45:48" x14ac:dyDescent="0.2">
      <c r="AS331361" s="30"/>
      <c r="AT331361" s="30"/>
      <c r="AU331361" s="30"/>
      <c r="AV331361" s="30"/>
    </row>
    <row r="331369" spans="45:48" x14ac:dyDescent="0.2">
      <c r="AS331369" s="30"/>
      <c r="AT331369" s="30"/>
      <c r="AU331369" s="30"/>
      <c r="AV331369" s="30"/>
    </row>
    <row r="331377" spans="45:48" x14ac:dyDescent="0.2">
      <c r="AS331377" s="30"/>
      <c r="AT331377" s="30"/>
      <c r="AU331377" s="30"/>
      <c r="AV331377" s="30"/>
    </row>
    <row r="331385" spans="45:48" x14ac:dyDescent="0.2">
      <c r="AS331385" s="30"/>
      <c r="AT331385" s="30"/>
      <c r="AU331385" s="30"/>
      <c r="AV331385" s="30"/>
    </row>
    <row r="331393" spans="45:48" x14ac:dyDescent="0.2">
      <c r="AS331393" s="30"/>
      <c r="AT331393" s="30"/>
      <c r="AU331393" s="30"/>
      <c r="AV331393" s="30"/>
    </row>
    <row r="331401" spans="45:48" x14ac:dyDescent="0.2">
      <c r="AS331401" s="30"/>
      <c r="AT331401" s="30"/>
      <c r="AU331401" s="30"/>
      <c r="AV331401" s="30"/>
    </row>
    <row r="331409" spans="45:48" x14ac:dyDescent="0.2">
      <c r="AS331409" s="30"/>
      <c r="AT331409" s="30"/>
      <c r="AU331409" s="30"/>
      <c r="AV331409" s="30"/>
    </row>
    <row r="331417" spans="45:48" x14ac:dyDescent="0.2">
      <c r="AS331417" s="30"/>
      <c r="AT331417" s="30"/>
      <c r="AU331417" s="30"/>
      <c r="AV331417" s="30"/>
    </row>
    <row r="331425" spans="45:48" x14ac:dyDescent="0.2">
      <c r="AS331425" s="30"/>
      <c r="AT331425" s="30"/>
      <c r="AU331425" s="30"/>
      <c r="AV331425" s="30"/>
    </row>
    <row r="331433" spans="45:48" x14ac:dyDescent="0.2">
      <c r="AS331433" s="30"/>
      <c r="AT331433" s="30"/>
      <c r="AU331433" s="30"/>
      <c r="AV331433" s="30"/>
    </row>
    <row r="331441" spans="45:48" x14ac:dyDescent="0.2">
      <c r="AS331441" s="30"/>
      <c r="AT331441" s="30"/>
      <c r="AU331441" s="30"/>
      <c r="AV331441" s="30"/>
    </row>
    <row r="331449" spans="45:48" x14ac:dyDescent="0.2">
      <c r="AS331449" s="30"/>
      <c r="AT331449" s="30"/>
      <c r="AU331449" s="30"/>
      <c r="AV331449" s="30"/>
    </row>
    <row r="331457" spans="45:48" x14ac:dyDescent="0.2">
      <c r="AS331457" s="30"/>
      <c r="AT331457" s="30"/>
      <c r="AU331457" s="30"/>
      <c r="AV331457" s="30"/>
    </row>
    <row r="331465" spans="45:48" x14ac:dyDescent="0.2">
      <c r="AS331465" s="30"/>
      <c r="AT331465" s="30"/>
      <c r="AU331465" s="30"/>
      <c r="AV331465" s="30"/>
    </row>
    <row r="331473" spans="45:48" x14ac:dyDescent="0.2">
      <c r="AS331473" s="30"/>
      <c r="AT331473" s="30"/>
      <c r="AU331473" s="30"/>
      <c r="AV331473" s="30"/>
    </row>
    <row r="331481" spans="45:48" x14ac:dyDescent="0.2">
      <c r="AS331481" s="30"/>
      <c r="AT331481" s="30"/>
      <c r="AU331481" s="30"/>
      <c r="AV331481" s="30"/>
    </row>
    <row r="331489" spans="45:48" x14ac:dyDescent="0.2">
      <c r="AS331489" s="30"/>
      <c r="AT331489" s="30"/>
      <c r="AU331489" s="30"/>
      <c r="AV331489" s="30"/>
    </row>
    <row r="331497" spans="45:48" x14ac:dyDescent="0.2">
      <c r="AS331497" s="30"/>
      <c r="AT331497" s="30"/>
      <c r="AU331497" s="30"/>
      <c r="AV331497" s="30"/>
    </row>
    <row r="331505" spans="45:48" x14ac:dyDescent="0.2">
      <c r="AS331505" s="30"/>
      <c r="AT331505" s="30"/>
      <c r="AU331505" s="30"/>
      <c r="AV331505" s="30"/>
    </row>
    <row r="331513" spans="45:48" x14ac:dyDescent="0.2">
      <c r="AS331513" s="30"/>
      <c r="AT331513" s="30"/>
      <c r="AU331513" s="30"/>
      <c r="AV331513" s="30"/>
    </row>
    <row r="331521" spans="45:48" x14ac:dyDescent="0.2">
      <c r="AS331521" s="30"/>
      <c r="AT331521" s="30"/>
      <c r="AU331521" s="30"/>
      <c r="AV331521" s="30"/>
    </row>
    <row r="331529" spans="45:48" x14ac:dyDescent="0.2">
      <c r="AS331529" s="30"/>
      <c r="AT331529" s="30"/>
      <c r="AU331529" s="30"/>
      <c r="AV331529" s="30"/>
    </row>
    <row r="331537" spans="45:48" x14ac:dyDescent="0.2">
      <c r="AS331537" s="30"/>
      <c r="AT331537" s="30"/>
      <c r="AU331537" s="30"/>
      <c r="AV331537" s="30"/>
    </row>
    <row r="331545" spans="45:48" x14ac:dyDescent="0.2">
      <c r="AS331545" s="30"/>
      <c r="AT331545" s="30"/>
      <c r="AU331545" s="30"/>
      <c r="AV331545" s="30"/>
    </row>
    <row r="331553" spans="45:48" x14ac:dyDescent="0.2">
      <c r="AS331553" s="30"/>
      <c r="AT331553" s="30"/>
      <c r="AU331553" s="30"/>
      <c r="AV331553" s="30"/>
    </row>
    <row r="331561" spans="45:48" x14ac:dyDescent="0.2">
      <c r="AS331561" s="30"/>
      <c r="AT331561" s="30"/>
      <c r="AU331561" s="30"/>
      <c r="AV331561" s="30"/>
    </row>
    <row r="331569" spans="45:48" x14ac:dyDescent="0.2">
      <c r="AS331569" s="30"/>
      <c r="AT331569" s="30"/>
      <c r="AU331569" s="30"/>
      <c r="AV331569" s="30"/>
    </row>
    <row r="331577" spans="45:48" x14ac:dyDescent="0.2">
      <c r="AS331577" s="30"/>
      <c r="AT331577" s="30"/>
      <c r="AU331577" s="30"/>
      <c r="AV331577" s="30"/>
    </row>
    <row r="331585" spans="45:48" x14ac:dyDescent="0.2">
      <c r="AS331585" s="30"/>
      <c r="AT331585" s="30"/>
      <c r="AU331585" s="30"/>
      <c r="AV331585" s="30"/>
    </row>
    <row r="331593" spans="45:48" x14ac:dyDescent="0.2">
      <c r="AS331593" s="30"/>
      <c r="AT331593" s="30"/>
      <c r="AU331593" s="30"/>
      <c r="AV331593" s="30"/>
    </row>
    <row r="331601" spans="45:48" x14ac:dyDescent="0.2">
      <c r="AS331601" s="30"/>
      <c r="AT331601" s="30"/>
      <c r="AU331601" s="30"/>
      <c r="AV331601" s="30"/>
    </row>
    <row r="331609" spans="45:48" x14ac:dyDescent="0.2">
      <c r="AS331609" s="30"/>
      <c r="AT331609" s="30"/>
      <c r="AU331609" s="30"/>
      <c r="AV331609" s="30"/>
    </row>
    <row r="331617" spans="45:48" x14ac:dyDescent="0.2">
      <c r="AS331617" s="30"/>
      <c r="AT331617" s="30"/>
      <c r="AU331617" s="30"/>
      <c r="AV331617" s="30"/>
    </row>
    <row r="331625" spans="45:48" x14ac:dyDescent="0.2">
      <c r="AS331625" s="30"/>
      <c r="AT331625" s="30"/>
      <c r="AU331625" s="30"/>
      <c r="AV331625" s="30"/>
    </row>
    <row r="331633" spans="45:48" x14ac:dyDescent="0.2">
      <c r="AS331633" s="30"/>
      <c r="AT331633" s="30"/>
      <c r="AU331633" s="30"/>
      <c r="AV331633" s="30"/>
    </row>
    <row r="331641" spans="45:48" x14ac:dyDescent="0.2">
      <c r="AS331641" s="30"/>
      <c r="AT331641" s="30"/>
      <c r="AU331641" s="30"/>
      <c r="AV331641" s="30"/>
    </row>
    <row r="331649" spans="45:48" x14ac:dyDescent="0.2">
      <c r="AS331649" s="30"/>
      <c r="AT331649" s="30"/>
      <c r="AU331649" s="30"/>
      <c r="AV331649" s="30"/>
    </row>
    <row r="331657" spans="45:48" x14ac:dyDescent="0.2">
      <c r="AS331657" s="30"/>
      <c r="AT331657" s="30"/>
      <c r="AU331657" s="30"/>
      <c r="AV331657" s="30"/>
    </row>
    <row r="331665" spans="45:48" x14ac:dyDescent="0.2">
      <c r="AS331665" s="30"/>
      <c r="AT331665" s="30"/>
      <c r="AU331665" s="30"/>
      <c r="AV331665" s="30"/>
    </row>
    <row r="331673" spans="45:48" x14ac:dyDescent="0.2">
      <c r="AS331673" s="30"/>
      <c r="AT331673" s="30"/>
      <c r="AU331673" s="30"/>
      <c r="AV331673" s="30"/>
    </row>
    <row r="331681" spans="45:48" x14ac:dyDescent="0.2">
      <c r="AS331681" s="30"/>
      <c r="AT331681" s="30"/>
      <c r="AU331681" s="30"/>
      <c r="AV331681" s="30"/>
    </row>
    <row r="331689" spans="45:48" x14ac:dyDescent="0.2">
      <c r="AS331689" s="30"/>
      <c r="AT331689" s="30"/>
      <c r="AU331689" s="30"/>
      <c r="AV331689" s="30"/>
    </row>
    <row r="331697" spans="45:48" x14ac:dyDescent="0.2">
      <c r="AS331697" s="30"/>
      <c r="AT331697" s="30"/>
      <c r="AU331697" s="30"/>
      <c r="AV331697" s="30"/>
    </row>
    <row r="331705" spans="45:48" x14ac:dyDescent="0.2">
      <c r="AS331705" s="30"/>
      <c r="AT331705" s="30"/>
      <c r="AU331705" s="30"/>
      <c r="AV331705" s="30"/>
    </row>
    <row r="331713" spans="45:48" x14ac:dyDescent="0.2">
      <c r="AS331713" s="30"/>
      <c r="AT331713" s="30"/>
      <c r="AU331713" s="30"/>
      <c r="AV331713" s="30"/>
    </row>
    <row r="331721" spans="45:48" x14ac:dyDescent="0.2">
      <c r="AS331721" s="30"/>
      <c r="AT331721" s="30"/>
      <c r="AU331721" s="30"/>
      <c r="AV331721" s="30"/>
    </row>
    <row r="331729" spans="45:48" x14ac:dyDescent="0.2">
      <c r="AS331729" s="30"/>
      <c r="AT331729" s="30"/>
      <c r="AU331729" s="30"/>
      <c r="AV331729" s="30"/>
    </row>
    <row r="331737" spans="45:48" x14ac:dyDescent="0.2">
      <c r="AS331737" s="30"/>
      <c r="AT331737" s="30"/>
      <c r="AU331737" s="30"/>
      <c r="AV331737" s="30"/>
    </row>
    <row r="331745" spans="45:48" x14ac:dyDescent="0.2">
      <c r="AS331745" s="30"/>
      <c r="AT331745" s="30"/>
      <c r="AU331745" s="30"/>
      <c r="AV331745" s="30"/>
    </row>
    <row r="331753" spans="45:48" x14ac:dyDescent="0.2">
      <c r="AS331753" s="30"/>
      <c r="AT331753" s="30"/>
      <c r="AU331753" s="30"/>
      <c r="AV331753" s="30"/>
    </row>
    <row r="331761" spans="45:48" x14ac:dyDescent="0.2">
      <c r="AS331761" s="30"/>
      <c r="AT331761" s="30"/>
      <c r="AU331761" s="30"/>
      <c r="AV331761" s="30"/>
    </row>
    <row r="331769" spans="45:48" x14ac:dyDescent="0.2">
      <c r="AS331769" s="30"/>
      <c r="AT331769" s="30"/>
      <c r="AU331769" s="30"/>
      <c r="AV331769" s="30"/>
    </row>
    <row r="331777" spans="45:48" x14ac:dyDescent="0.2">
      <c r="AS331777" s="30"/>
      <c r="AT331777" s="30"/>
      <c r="AU331777" s="30"/>
      <c r="AV331777" s="30"/>
    </row>
    <row r="331785" spans="45:48" x14ac:dyDescent="0.2">
      <c r="AS331785" s="30"/>
      <c r="AT331785" s="30"/>
      <c r="AU331785" s="30"/>
      <c r="AV331785" s="30"/>
    </row>
    <row r="331793" spans="45:48" x14ac:dyDescent="0.2">
      <c r="AS331793" s="30"/>
      <c r="AT331793" s="30"/>
      <c r="AU331793" s="30"/>
      <c r="AV331793" s="30"/>
    </row>
    <row r="331801" spans="45:48" x14ac:dyDescent="0.2">
      <c r="AS331801" s="30"/>
      <c r="AT331801" s="30"/>
      <c r="AU331801" s="30"/>
      <c r="AV331801" s="30"/>
    </row>
    <row r="331809" spans="45:48" x14ac:dyDescent="0.2">
      <c r="AS331809" s="30"/>
      <c r="AT331809" s="30"/>
      <c r="AU331809" s="30"/>
      <c r="AV331809" s="30"/>
    </row>
    <row r="331817" spans="45:48" x14ac:dyDescent="0.2">
      <c r="AS331817" s="30"/>
      <c r="AT331817" s="30"/>
      <c r="AU331817" s="30"/>
      <c r="AV331817" s="30"/>
    </row>
    <row r="331825" spans="45:48" x14ac:dyDescent="0.2">
      <c r="AS331825" s="30"/>
      <c r="AT331825" s="30"/>
      <c r="AU331825" s="30"/>
      <c r="AV331825" s="30"/>
    </row>
    <row r="331833" spans="45:48" x14ac:dyDescent="0.2">
      <c r="AS331833" s="30"/>
      <c r="AT331833" s="30"/>
      <c r="AU331833" s="30"/>
      <c r="AV331833" s="30"/>
    </row>
    <row r="331841" spans="45:48" x14ac:dyDescent="0.2">
      <c r="AS331841" s="30"/>
      <c r="AT331841" s="30"/>
      <c r="AU331841" s="30"/>
      <c r="AV331841" s="30"/>
    </row>
    <row r="331849" spans="45:48" x14ac:dyDescent="0.2">
      <c r="AS331849" s="30"/>
      <c r="AT331849" s="30"/>
      <c r="AU331849" s="30"/>
      <c r="AV331849" s="30"/>
    </row>
    <row r="331857" spans="45:48" x14ac:dyDescent="0.2">
      <c r="AS331857" s="30"/>
      <c r="AT331857" s="30"/>
      <c r="AU331857" s="30"/>
      <c r="AV331857" s="30"/>
    </row>
    <row r="331865" spans="45:48" x14ac:dyDescent="0.2">
      <c r="AS331865" s="30"/>
      <c r="AT331865" s="30"/>
      <c r="AU331865" s="30"/>
      <c r="AV331865" s="30"/>
    </row>
    <row r="331873" spans="45:48" x14ac:dyDescent="0.2">
      <c r="AS331873" s="30"/>
      <c r="AT331873" s="30"/>
      <c r="AU331873" s="30"/>
      <c r="AV331873" s="30"/>
    </row>
    <row r="331881" spans="45:48" x14ac:dyDescent="0.2">
      <c r="AS331881" s="30"/>
      <c r="AT331881" s="30"/>
      <c r="AU331881" s="30"/>
      <c r="AV331881" s="30"/>
    </row>
    <row r="331889" spans="45:48" x14ac:dyDescent="0.2">
      <c r="AS331889" s="30"/>
      <c r="AT331889" s="30"/>
      <c r="AU331889" s="30"/>
      <c r="AV331889" s="30"/>
    </row>
    <row r="331897" spans="45:48" x14ac:dyDescent="0.2">
      <c r="AS331897" s="30"/>
      <c r="AT331897" s="30"/>
      <c r="AU331897" s="30"/>
      <c r="AV331897" s="30"/>
    </row>
    <row r="331905" spans="45:48" x14ac:dyDescent="0.2">
      <c r="AS331905" s="30"/>
      <c r="AT331905" s="30"/>
      <c r="AU331905" s="30"/>
      <c r="AV331905" s="30"/>
    </row>
    <row r="331913" spans="45:48" x14ac:dyDescent="0.2">
      <c r="AS331913" s="30"/>
      <c r="AT331913" s="30"/>
      <c r="AU331913" s="30"/>
      <c r="AV331913" s="30"/>
    </row>
    <row r="331921" spans="45:48" x14ac:dyDescent="0.2">
      <c r="AS331921" s="30"/>
      <c r="AT331921" s="30"/>
      <c r="AU331921" s="30"/>
      <c r="AV331921" s="30"/>
    </row>
    <row r="331929" spans="45:48" x14ac:dyDescent="0.2">
      <c r="AS331929" s="30"/>
      <c r="AT331929" s="30"/>
      <c r="AU331929" s="30"/>
      <c r="AV331929" s="30"/>
    </row>
    <row r="331937" spans="45:48" x14ac:dyDescent="0.2">
      <c r="AS331937" s="30"/>
      <c r="AT331937" s="30"/>
      <c r="AU331937" s="30"/>
      <c r="AV331937" s="30"/>
    </row>
    <row r="331945" spans="45:48" x14ac:dyDescent="0.2">
      <c r="AS331945" s="30"/>
      <c r="AT331945" s="30"/>
      <c r="AU331945" s="30"/>
      <c r="AV331945" s="30"/>
    </row>
    <row r="331953" spans="45:48" x14ac:dyDescent="0.2">
      <c r="AS331953" s="30"/>
      <c r="AT331953" s="30"/>
      <c r="AU331953" s="30"/>
      <c r="AV331953" s="30"/>
    </row>
    <row r="331961" spans="45:48" x14ac:dyDescent="0.2">
      <c r="AS331961" s="30"/>
      <c r="AT331961" s="30"/>
      <c r="AU331961" s="30"/>
      <c r="AV331961" s="30"/>
    </row>
    <row r="331969" spans="45:48" x14ac:dyDescent="0.2">
      <c r="AS331969" s="30"/>
      <c r="AT331969" s="30"/>
      <c r="AU331969" s="30"/>
      <c r="AV331969" s="30"/>
    </row>
    <row r="331977" spans="45:48" x14ac:dyDescent="0.2">
      <c r="AS331977" s="30"/>
      <c r="AT331977" s="30"/>
      <c r="AU331977" s="30"/>
      <c r="AV331977" s="30"/>
    </row>
    <row r="331985" spans="45:48" x14ac:dyDescent="0.2">
      <c r="AS331985" s="30"/>
      <c r="AT331985" s="30"/>
      <c r="AU331985" s="30"/>
      <c r="AV331985" s="30"/>
    </row>
    <row r="331993" spans="45:48" x14ac:dyDescent="0.2">
      <c r="AS331993" s="30"/>
      <c r="AT331993" s="30"/>
      <c r="AU331993" s="30"/>
      <c r="AV331993" s="30"/>
    </row>
    <row r="332001" spans="45:48" x14ac:dyDescent="0.2">
      <c r="AS332001" s="30"/>
      <c r="AT332001" s="30"/>
      <c r="AU332001" s="30"/>
      <c r="AV332001" s="30"/>
    </row>
    <row r="332009" spans="45:48" x14ac:dyDescent="0.2">
      <c r="AS332009" s="30"/>
      <c r="AT332009" s="30"/>
      <c r="AU332009" s="30"/>
      <c r="AV332009" s="30"/>
    </row>
    <row r="332017" spans="45:48" x14ac:dyDescent="0.2">
      <c r="AS332017" s="30"/>
      <c r="AT332017" s="30"/>
      <c r="AU332017" s="30"/>
      <c r="AV332017" s="30"/>
    </row>
    <row r="332025" spans="45:48" x14ac:dyDescent="0.2">
      <c r="AS332025" s="30"/>
      <c r="AT332025" s="30"/>
      <c r="AU332025" s="30"/>
      <c r="AV332025" s="30"/>
    </row>
    <row r="332033" spans="45:48" x14ac:dyDescent="0.2">
      <c r="AS332033" s="30"/>
      <c r="AT332033" s="30"/>
      <c r="AU332033" s="30"/>
      <c r="AV332033" s="30"/>
    </row>
    <row r="332041" spans="45:48" x14ac:dyDescent="0.2">
      <c r="AS332041" s="30"/>
      <c r="AT332041" s="30"/>
      <c r="AU332041" s="30"/>
      <c r="AV332041" s="30"/>
    </row>
    <row r="332049" spans="45:48" x14ac:dyDescent="0.2">
      <c r="AS332049" s="30"/>
      <c r="AT332049" s="30"/>
      <c r="AU332049" s="30"/>
      <c r="AV332049" s="30"/>
    </row>
    <row r="332057" spans="45:48" x14ac:dyDescent="0.2">
      <c r="AS332057" s="30"/>
      <c r="AT332057" s="30"/>
      <c r="AU332057" s="30"/>
      <c r="AV332057" s="30"/>
    </row>
    <row r="332065" spans="45:48" x14ac:dyDescent="0.2">
      <c r="AS332065" s="30"/>
      <c r="AT332065" s="30"/>
      <c r="AU332065" s="30"/>
      <c r="AV332065" s="30"/>
    </row>
    <row r="332073" spans="45:48" x14ac:dyDescent="0.2">
      <c r="AS332073" s="30"/>
      <c r="AT332073" s="30"/>
      <c r="AU332073" s="30"/>
      <c r="AV332073" s="30"/>
    </row>
    <row r="332081" spans="45:48" x14ac:dyDescent="0.2">
      <c r="AS332081" s="30"/>
      <c r="AT332081" s="30"/>
      <c r="AU332081" s="30"/>
      <c r="AV332081" s="30"/>
    </row>
    <row r="332089" spans="45:48" x14ac:dyDescent="0.2">
      <c r="AS332089" s="30"/>
      <c r="AT332089" s="30"/>
      <c r="AU332089" s="30"/>
      <c r="AV332089" s="30"/>
    </row>
    <row r="332097" spans="45:48" x14ac:dyDescent="0.2">
      <c r="AS332097" s="30"/>
      <c r="AT332097" s="30"/>
      <c r="AU332097" s="30"/>
      <c r="AV332097" s="30"/>
    </row>
    <row r="332105" spans="45:48" x14ac:dyDescent="0.2">
      <c r="AS332105" s="30"/>
      <c r="AT332105" s="30"/>
      <c r="AU332105" s="30"/>
      <c r="AV332105" s="30"/>
    </row>
    <row r="332113" spans="45:48" x14ac:dyDescent="0.2">
      <c r="AS332113" s="30"/>
      <c r="AT332113" s="30"/>
      <c r="AU332113" s="30"/>
      <c r="AV332113" s="30"/>
    </row>
    <row r="332121" spans="45:48" x14ac:dyDescent="0.2">
      <c r="AS332121" s="30"/>
      <c r="AT332121" s="30"/>
      <c r="AU332121" s="30"/>
      <c r="AV332121" s="30"/>
    </row>
    <row r="332129" spans="45:48" x14ac:dyDescent="0.2">
      <c r="AS332129" s="30"/>
      <c r="AT332129" s="30"/>
      <c r="AU332129" s="30"/>
      <c r="AV332129" s="30"/>
    </row>
    <row r="332137" spans="45:48" x14ac:dyDescent="0.2">
      <c r="AS332137" s="30"/>
      <c r="AT332137" s="30"/>
      <c r="AU332137" s="30"/>
      <c r="AV332137" s="30"/>
    </row>
    <row r="332145" spans="45:48" x14ac:dyDescent="0.2">
      <c r="AS332145" s="30"/>
      <c r="AT332145" s="30"/>
      <c r="AU332145" s="30"/>
      <c r="AV332145" s="30"/>
    </row>
    <row r="332153" spans="45:48" x14ac:dyDescent="0.2">
      <c r="AS332153" s="30"/>
      <c r="AT332153" s="30"/>
      <c r="AU332153" s="30"/>
      <c r="AV332153" s="30"/>
    </row>
    <row r="332161" spans="45:48" x14ac:dyDescent="0.2">
      <c r="AS332161" s="30"/>
      <c r="AT332161" s="30"/>
      <c r="AU332161" s="30"/>
      <c r="AV332161" s="30"/>
    </row>
    <row r="332169" spans="45:48" x14ac:dyDescent="0.2">
      <c r="AS332169" s="30"/>
      <c r="AT332169" s="30"/>
      <c r="AU332169" s="30"/>
      <c r="AV332169" s="30"/>
    </row>
    <row r="332177" spans="45:48" x14ac:dyDescent="0.2">
      <c r="AS332177" s="30"/>
      <c r="AT332177" s="30"/>
      <c r="AU332177" s="30"/>
      <c r="AV332177" s="30"/>
    </row>
    <row r="332185" spans="45:48" x14ac:dyDescent="0.2">
      <c r="AS332185" s="30"/>
      <c r="AT332185" s="30"/>
      <c r="AU332185" s="30"/>
      <c r="AV332185" s="30"/>
    </row>
    <row r="332193" spans="45:48" x14ac:dyDescent="0.2">
      <c r="AS332193" s="30"/>
      <c r="AT332193" s="30"/>
      <c r="AU332193" s="30"/>
      <c r="AV332193" s="30"/>
    </row>
    <row r="332201" spans="45:48" x14ac:dyDescent="0.2">
      <c r="AS332201" s="30"/>
      <c r="AT332201" s="30"/>
      <c r="AU332201" s="30"/>
      <c r="AV332201" s="30"/>
    </row>
    <row r="332209" spans="45:48" x14ac:dyDescent="0.2">
      <c r="AS332209" s="30"/>
      <c r="AT332209" s="30"/>
      <c r="AU332209" s="30"/>
      <c r="AV332209" s="30"/>
    </row>
    <row r="332217" spans="45:48" x14ac:dyDescent="0.2">
      <c r="AS332217" s="30"/>
      <c r="AT332217" s="30"/>
      <c r="AU332217" s="30"/>
      <c r="AV332217" s="30"/>
    </row>
    <row r="332225" spans="45:48" x14ac:dyDescent="0.2">
      <c r="AS332225" s="30"/>
      <c r="AT332225" s="30"/>
      <c r="AU332225" s="30"/>
      <c r="AV332225" s="30"/>
    </row>
    <row r="332233" spans="45:48" x14ac:dyDescent="0.2">
      <c r="AS332233" s="30"/>
      <c r="AT332233" s="30"/>
      <c r="AU332233" s="30"/>
      <c r="AV332233" s="30"/>
    </row>
    <row r="332241" spans="45:48" x14ac:dyDescent="0.2">
      <c r="AS332241" s="30"/>
      <c r="AT332241" s="30"/>
      <c r="AU332241" s="30"/>
      <c r="AV332241" s="30"/>
    </row>
    <row r="332249" spans="45:48" x14ac:dyDescent="0.2">
      <c r="AS332249" s="30"/>
      <c r="AT332249" s="30"/>
      <c r="AU332249" s="30"/>
      <c r="AV332249" s="30"/>
    </row>
    <row r="332257" spans="45:48" x14ac:dyDescent="0.2">
      <c r="AS332257" s="30"/>
      <c r="AT332257" s="30"/>
      <c r="AU332257" s="30"/>
      <c r="AV332257" s="30"/>
    </row>
    <row r="332265" spans="45:48" x14ac:dyDescent="0.2">
      <c r="AS332265" s="30"/>
      <c r="AT332265" s="30"/>
      <c r="AU332265" s="30"/>
      <c r="AV332265" s="30"/>
    </row>
    <row r="332273" spans="45:48" x14ac:dyDescent="0.2">
      <c r="AS332273" s="30"/>
      <c r="AT332273" s="30"/>
      <c r="AU332273" s="30"/>
      <c r="AV332273" s="30"/>
    </row>
    <row r="332281" spans="45:48" x14ac:dyDescent="0.2">
      <c r="AS332281" s="30"/>
      <c r="AT332281" s="30"/>
      <c r="AU332281" s="30"/>
      <c r="AV332281" s="30"/>
    </row>
    <row r="332289" spans="45:48" x14ac:dyDescent="0.2">
      <c r="AS332289" s="30"/>
      <c r="AT332289" s="30"/>
      <c r="AU332289" s="30"/>
      <c r="AV332289" s="30"/>
    </row>
    <row r="332297" spans="45:48" x14ac:dyDescent="0.2">
      <c r="AS332297" s="30"/>
      <c r="AT332297" s="30"/>
      <c r="AU332297" s="30"/>
      <c r="AV332297" s="30"/>
    </row>
    <row r="332305" spans="45:48" x14ac:dyDescent="0.2">
      <c r="AS332305" s="30"/>
      <c r="AT332305" s="30"/>
      <c r="AU332305" s="30"/>
      <c r="AV332305" s="30"/>
    </row>
    <row r="332313" spans="45:48" x14ac:dyDescent="0.2">
      <c r="AS332313" s="30"/>
      <c r="AT332313" s="30"/>
      <c r="AU332313" s="30"/>
      <c r="AV332313" s="30"/>
    </row>
    <row r="332321" spans="45:48" x14ac:dyDescent="0.2">
      <c r="AS332321" s="30"/>
      <c r="AT332321" s="30"/>
      <c r="AU332321" s="30"/>
      <c r="AV332321" s="30"/>
    </row>
    <row r="332329" spans="45:48" x14ac:dyDescent="0.2">
      <c r="AS332329" s="30"/>
      <c r="AT332329" s="30"/>
      <c r="AU332329" s="30"/>
      <c r="AV332329" s="30"/>
    </row>
    <row r="332337" spans="45:48" x14ac:dyDescent="0.2">
      <c r="AS332337" s="30"/>
      <c r="AT332337" s="30"/>
      <c r="AU332337" s="30"/>
      <c r="AV332337" s="30"/>
    </row>
    <row r="332345" spans="45:48" x14ac:dyDescent="0.2">
      <c r="AS332345" s="30"/>
      <c r="AT332345" s="30"/>
      <c r="AU332345" s="30"/>
      <c r="AV332345" s="30"/>
    </row>
    <row r="332353" spans="45:48" x14ac:dyDescent="0.2">
      <c r="AS332353" s="30"/>
      <c r="AT332353" s="30"/>
      <c r="AU332353" s="30"/>
      <c r="AV332353" s="30"/>
    </row>
    <row r="332361" spans="45:48" x14ac:dyDescent="0.2">
      <c r="AS332361" s="30"/>
      <c r="AT332361" s="30"/>
      <c r="AU332361" s="30"/>
      <c r="AV332361" s="30"/>
    </row>
    <row r="332369" spans="45:48" x14ac:dyDescent="0.2">
      <c r="AS332369" s="30"/>
      <c r="AT332369" s="30"/>
      <c r="AU332369" s="30"/>
      <c r="AV332369" s="30"/>
    </row>
    <row r="332377" spans="45:48" x14ac:dyDescent="0.2">
      <c r="AS332377" s="30"/>
      <c r="AT332377" s="30"/>
      <c r="AU332377" s="30"/>
      <c r="AV332377" s="30"/>
    </row>
    <row r="332385" spans="45:48" x14ac:dyDescent="0.2">
      <c r="AS332385" s="30"/>
      <c r="AT332385" s="30"/>
      <c r="AU332385" s="30"/>
      <c r="AV332385" s="30"/>
    </row>
    <row r="332393" spans="45:48" x14ac:dyDescent="0.2">
      <c r="AS332393" s="30"/>
      <c r="AT332393" s="30"/>
      <c r="AU332393" s="30"/>
      <c r="AV332393" s="30"/>
    </row>
    <row r="332401" spans="45:48" x14ac:dyDescent="0.2">
      <c r="AS332401" s="30"/>
      <c r="AT332401" s="30"/>
      <c r="AU332401" s="30"/>
      <c r="AV332401" s="30"/>
    </row>
    <row r="332409" spans="45:48" x14ac:dyDescent="0.2">
      <c r="AS332409" s="30"/>
      <c r="AT332409" s="30"/>
      <c r="AU332409" s="30"/>
      <c r="AV332409" s="30"/>
    </row>
    <row r="332417" spans="45:48" x14ac:dyDescent="0.2">
      <c r="AS332417" s="30"/>
      <c r="AT332417" s="30"/>
      <c r="AU332417" s="30"/>
      <c r="AV332417" s="30"/>
    </row>
    <row r="332425" spans="45:48" x14ac:dyDescent="0.2">
      <c r="AS332425" s="30"/>
      <c r="AT332425" s="30"/>
      <c r="AU332425" s="30"/>
      <c r="AV332425" s="30"/>
    </row>
    <row r="332433" spans="45:48" x14ac:dyDescent="0.2">
      <c r="AS332433" s="30"/>
      <c r="AT332433" s="30"/>
      <c r="AU332433" s="30"/>
      <c r="AV332433" s="30"/>
    </row>
    <row r="332441" spans="45:48" x14ac:dyDescent="0.2">
      <c r="AS332441" s="30"/>
      <c r="AT332441" s="30"/>
      <c r="AU332441" s="30"/>
      <c r="AV332441" s="30"/>
    </row>
    <row r="332449" spans="45:48" x14ac:dyDescent="0.2">
      <c r="AS332449" s="30"/>
      <c r="AT332449" s="30"/>
      <c r="AU332449" s="30"/>
      <c r="AV332449" s="30"/>
    </row>
    <row r="332457" spans="45:48" x14ac:dyDescent="0.2">
      <c r="AS332457" s="30"/>
      <c r="AT332457" s="30"/>
      <c r="AU332457" s="30"/>
      <c r="AV332457" s="30"/>
    </row>
    <row r="332465" spans="45:48" x14ac:dyDescent="0.2">
      <c r="AS332465" s="30"/>
      <c r="AT332465" s="30"/>
      <c r="AU332465" s="30"/>
      <c r="AV332465" s="30"/>
    </row>
    <row r="332473" spans="45:48" x14ac:dyDescent="0.2">
      <c r="AS332473" s="30"/>
      <c r="AT332473" s="30"/>
      <c r="AU332473" s="30"/>
      <c r="AV332473" s="30"/>
    </row>
    <row r="332481" spans="45:48" x14ac:dyDescent="0.2">
      <c r="AS332481" s="30"/>
      <c r="AT332481" s="30"/>
      <c r="AU332481" s="30"/>
      <c r="AV332481" s="30"/>
    </row>
    <row r="332489" spans="45:48" x14ac:dyDescent="0.2">
      <c r="AS332489" s="30"/>
      <c r="AT332489" s="30"/>
      <c r="AU332489" s="30"/>
      <c r="AV332489" s="30"/>
    </row>
    <row r="332497" spans="45:48" x14ac:dyDescent="0.2">
      <c r="AS332497" s="30"/>
      <c r="AT332497" s="30"/>
      <c r="AU332497" s="30"/>
      <c r="AV332497" s="30"/>
    </row>
    <row r="332505" spans="45:48" x14ac:dyDescent="0.2">
      <c r="AS332505" s="30"/>
      <c r="AT332505" s="30"/>
      <c r="AU332505" s="30"/>
      <c r="AV332505" s="30"/>
    </row>
    <row r="332513" spans="45:48" x14ac:dyDescent="0.2">
      <c r="AS332513" s="30"/>
      <c r="AT332513" s="30"/>
      <c r="AU332513" s="30"/>
      <c r="AV332513" s="30"/>
    </row>
    <row r="332521" spans="45:48" x14ac:dyDescent="0.2">
      <c r="AS332521" s="30"/>
      <c r="AT332521" s="30"/>
      <c r="AU332521" s="30"/>
      <c r="AV332521" s="30"/>
    </row>
    <row r="332529" spans="45:48" x14ac:dyDescent="0.2">
      <c r="AS332529" s="30"/>
      <c r="AT332529" s="30"/>
      <c r="AU332529" s="30"/>
      <c r="AV332529" s="30"/>
    </row>
    <row r="332537" spans="45:48" x14ac:dyDescent="0.2">
      <c r="AS332537" s="30"/>
      <c r="AT332537" s="30"/>
      <c r="AU332537" s="30"/>
      <c r="AV332537" s="30"/>
    </row>
    <row r="332545" spans="45:48" x14ac:dyDescent="0.2">
      <c r="AS332545" s="30"/>
      <c r="AT332545" s="30"/>
      <c r="AU332545" s="30"/>
      <c r="AV332545" s="30"/>
    </row>
    <row r="332553" spans="45:48" x14ac:dyDescent="0.2">
      <c r="AS332553" s="30"/>
      <c r="AT332553" s="30"/>
      <c r="AU332553" s="30"/>
      <c r="AV332553" s="30"/>
    </row>
    <row r="332561" spans="45:48" x14ac:dyDescent="0.2">
      <c r="AS332561" s="30"/>
      <c r="AT332561" s="30"/>
      <c r="AU332561" s="30"/>
      <c r="AV332561" s="30"/>
    </row>
    <row r="332569" spans="45:48" x14ac:dyDescent="0.2">
      <c r="AS332569" s="30"/>
      <c r="AT332569" s="30"/>
      <c r="AU332569" s="30"/>
      <c r="AV332569" s="30"/>
    </row>
    <row r="332577" spans="45:48" x14ac:dyDescent="0.2">
      <c r="AS332577" s="30"/>
      <c r="AT332577" s="30"/>
      <c r="AU332577" s="30"/>
      <c r="AV332577" s="30"/>
    </row>
    <row r="332585" spans="45:48" x14ac:dyDescent="0.2">
      <c r="AS332585" s="30"/>
      <c r="AT332585" s="30"/>
      <c r="AU332585" s="30"/>
      <c r="AV332585" s="30"/>
    </row>
    <row r="332593" spans="45:48" x14ac:dyDescent="0.2">
      <c r="AS332593" s="30"/>
      <c r="AT332593" s="30"/>
      <c r="AU332593" s="30"/>
      <c r="AV332593" s="30"/>
    </row>
    <row r="332601" spans="45:48" x14ac:dyDescent="0.2">
      <c r="AS332601" s="30"/>
      <c r="AT332601" s="30"/>
      <c r="AU332601" s="30"/>
      <c r="AV332601" s="30"/>
    </row>
    <row r="332609" spans="45:48" x14ac:dyDescent="0.2">
      <c r="AS332609" s="30"/>
      <c r="AT332609" s="30"/>
      <c r="AU332609" s="30"/>
      <c r="AV332609" s="30"/>
    </row>
    <row r="332617" spans="45:48" x14ac:dyDescent="0.2">
      <c r="AS332617" s="30"/>
      <c r="AT332617" s="30"/>
      <c r="AU332617" s="30"/>
      <c r="AV332617" s="30"/>
    </row>
    <row r="332625" spans="45:48" x14ac:dyDescent="0.2">
      <c r="AS332625" s="30"/>
      <c r="AT332625" s="30"/>
      <c r="AU332625" s="30"/>
      <c r="AV332625" s="30"/>
    </row>
    <row r="332633" spans="45:48" x14ac:dyDescent="0.2">
      <c r="AS332633" s="30"/>
      <c r="AT332633" s="30"/>
      <c r="AU332633" s="30"/>
      <c r="AV332633" s="30"/>
    </row>
    <row r="332641" spans="45:48" x14ac:dyDescent="0.2">
      <c r="AS332641" s="30"/>
      <c r="AT332641" s="30"/>
      <c r="AU332641" s="30"/>
      <c r="AV332641" s="30"/>
    </row>
    <row r="332649" spans="45:48" x14ac:dyDescent="0.2">
      <c r="AS332649" s="30"/>
      <c r="AT332649" s="30"/>
      <c r="AU332649" s="30"/>
      <c r="AV332649" s="30"/>
    </row>
    <row r="332657" spans="45:48" x14ac:dyDescent="0.2">
      <c r="AS332657" s="30"/>
      <c r="AT332657" s="30"/>
      <c r="AU332657" s="30"/>
      <c r="AV332657" s="30"/>
    </row>
    <row r="332665" spans="45:48" x14ac:dyDescent="0.2">
      <c r="AS332665" s="30"/>
      <c r="AT332665" s="30"/>
      <c r="AU332665" s="30"/>
      <c r="AV332665" s="30"/>
    </row>
    <row r="332673" spans="45:48" x14ac:dyDescent="0.2">
      <c r="AS332673" s="30"/>
      <c r="AT332673" s="30"/>
      <c r="AU332673" s="30"/>
      <c r="AV332673" s="30"/>
    </row>
    <row r="332681" spans="45:48" x14ac:dyDescent="0.2">
      <c r="AS332681" s="30"/>
      <c r="AT332681" s="30"/>
      <c r="AU332681" s="30"/>
      <c r="AV332681" s="30"/>
    </row>
    <row r="332689" spans="45:48" x14ac:dyDescent="0.2">
      <c r="AS332689" s="30"/>
      <c r="AT332689" s="30"/>
      <c r="AU332689" s="30"/>
      <c r="AV332689" s="30"/>
    </row>
    <row r="332697" spans="45:48" x14ac:dyDescent="0.2">
      <c r="AS332697" s="30"/>
      <c r="AT332697" s="30"/>
      <c r="AU332697" s="30"/>
      <c r="AV332697" s="30"/>
    </row>
    <row r="332705" spans="45:48" x14ac:dyDescent="0.2">
      <c r="AS332705" s="30"/>
      <c r="AT332705" s="30"/>
      <c r="AU332705" s="30"/>
      <c r="AV332705" s="30"/>
    </row>
    <row r="332713" spans="45:48" x14ac:dyDescent="0.2">
      <c r="AS332713" s="30"/>
      <c r="AT332713" s="30"/>
      <c r="AU332713" s="30"/>
      <c r="AV332713" s="30"/>
    </row>
    <row r="332721" spans="45:48" x14ac:dyDescent="0.2">
      <c r="AS332721" s="30"/>
      <c r="AT332721" s="30"/>
      <c r="AU332721" s="30"/>
      <c r="AV332721" s="30"/>
    </row>
    <row r="332729" spans="45:48" x14ac:dyDescent="0.2">
      <c r="AS332729" s="30"/>
      <c r="AT332729" s="30"/>
      <c r="AU332729" s="30"/>
      <c r="AV332729" s="30"/>
    </row>
    <row r="332737" spans="45:48" x14ac:dyDescent="0.2">
      <c r="AS332737" s="30"/>
      <c r="AT332737" s="30"/>
      <c r="AU332737" s="30"/>
      <c r="AV332737" s="30"/>
    </row>
    <row r="332745" spans="45:48" x14ac:dyDescent="0.2">
      <c r="AS332745" s="30"/>
      <c r="AT332745" s="30"/>
      <c r="AU332745" s="30"/>
      <c r="AV332745" s="30"/>
    </row>
    <row r="332753" spans="45:48" x14ac:dyDescent="0.2">
      <c r="AS332753" s="30"/>
      <c r="AT332753" s="30"/>
      <c r="AU332753" s="30"/>
      <c r="AV332753" s="30"/>
    </row>
    <row r="332761" spans="45:48" x14ac:dyDescent="0.2">
      <c r="AS332761" s="30"/>
      <c r="AT332761" s="30"/>
      <c r="AU332761" s="30"/>
      <c r="AV332761" s="30"/>
    </row>
    <row r="332769" spans="45:48" x14ac:dyDescent="0.2">
      <c r="AS332769" s="30"/>
      <c r="AT332769" s="30"/>
      <c r="AU332769" s="30"/>
      <c r="AV332769" s="30"/>
    </row>
    <row r="332777" spans="45:48" x14ac:dyDescent="0.2">
      <c r="AS332777" s="30"/>
      <c r="AT332777" s="30"/>
      <c r="AU332777" s="30"/>
      <c r="AV332777" s="30"/>
    </row>
    <row r="332785" spans="45:48" x14ac:dyDescent="0.2">
      <c r="AS332785" s="30"/>
      <c r="AT332785" s="30"/>
      <c r="AU332785" s="30"/>
      <c r="AV332785" s="30"/>
    </row>
    <row r="332793" spans="45:48" x14ac:dyDescent="0.2">
      <c r="AS332793" s="30"/>
      <c r="AT332793" s="30"/>
      <c r="AU332793" s="30"/>
      <c r="AV332793" s="30"/>
    </row>
    <row r="332801" spans="45:48" x14ac:dyDescent="0.2">
      <c r="AS332801" s="30"/>
      <c r="AT332801" s="30"/>
      <c r="AU332801" s="30"/>
      <c r="AV332801" s="30"/>
    </row>
    <row r="332809" spans="45:48" x14ac:dyDescent="0.2">
      <c r="AS332809" s="30"/>
      <c r="AT332809" s="30"/>
      <c r="AU332809" s="30"/>
      <c r="AV332809" s="30"/>
    </row>
    <row r="332817" spans="45:48" x14ac:dyDescent="0.2">
      <c r="AS332817" s="30"/>
      <c r="AT332817" s="30"/>
      <c r="AU332817" s="30"/>
      <c r="AV332817" s="30"/>
    </row>
    <row r="332825" spans="45:48" x14ac:dyDescent="0.2">
      <c r="AS332825" s="30"/>
      <c r="AT332825" s="30"/>
      <c r="AU332825" s="30"/>
      <c r="AV332825" s="30"/>
    </row>
    <row r="332833" spans="45:48" x14ac:dyDescent="0.2">
      <c r="AS332833" s="30"/>
      <c r="AT332833" s="30"/>
      <c r="AU332833" s="30"/>
      <c r="AV332833" s="30"/>
    </row>
    <row r="332841" spans="45:48" x14ac:dyDescent="0.2">
      <c r="AS332841" s="30"/>
      <c r="AT332841" s="30"/>
      <c r="AU332841" s="30"/>
      <c r="AV332841" s="30"/>
    </row>
    <row r="332849" spans="45:48" x14ac:dyDescent="0.2">
      <c r="AS332849" s="30"/>
      <c r="AT332849" s="30"/>
      <c r="AU332849" s="30"/>
      <c r="AV332849" s="30"/>
    </row>
    <row r="332857" spans="45:48" x14ac:dyDescent="0.2">
      <c r="AS332857" s="30"/>
      <c r="AT332857" s="30"/>
      <c r="AU332857" s="30"/>
      <c r="AV332857" s="30"/>
    </row>
    <row r="332865" spans="45:48" x14ac:dyDescent="0.2">
      <c r="AS332865" s="30"/>
      <c r="AT332865" s="30"/>
      <c r="AU332865" s="30"/>
      <c r="AV332865" s="30"/>
    </row>
    <row r="332873" spans="45:48" x14ac:dyDescent="0.2">
      <c r="AS332873" s="30"/>
      <c r="AT332873" s="30"/>
      <c r="AU332873" s="30"/>
      <c r="AV332873" s="30"/>
    </row>
    <row r="332881" spans="45:48" x14ac:dyDescent="0.2">
      <c r="AS332881" s="30"/>
      <c r="AT332881" s="30"/>
      <c r="AU332881" s="30"/>
      <c r="AV332881" s="30"/>
    </row>
    <row r="332889" spans="45:48" x14ac:dyDescent="0.2">
      <c r="AS332889" s="30"/>
      <c r="AT332889" s="30"/>
      <c r="AU332889" s="30"/>
      <c r="AV332889" s="30"/>
    </row>
    <row r="332897" spans="45:48" x14ac:dyDescent="0.2">
      <c r="AS332897" s="30"/>
      <c r="AT332897" s="30"/>
      <c r="AU332897" s="30"/>
      <c r="AV332897" s="30"/>
    </row>
    <row r="332905" spans="45:48" x14ac:dyDescent="0.2">
      <c r="AS332905" s="30"/>
      <c r="AT332905" s="30"/>
      <c r="AU332905" s="30"/>
      <c r="AV332905" s="30"/>
    </row>
    <row r="332913" spans="45:48" x14ac:dyDescent="0.2">
      <c r="AS332913" s="30"/>
      <c r="AT332913" s="30"/>
      <c r="AU332913" s="30"/>
      <c r="AV332913" s="30"/>
    </row>
    <row r="332921" spans="45:48" x14ac:dyDescent="0.2">
      <c r="AS332921" s="30"/>
      <c r="AT332921" s="30"/>
      <c r="AU332921" s="30"/>
      <c r="AV332921" s="30"/>
    </row>
    <row r="332929" spans="45:48" x14ac:dyDescent="0.2">
      <c r="AS332929" s="30"/>
      <c r="AT332929" s="30"/>
      <c r="AU332929" s="30"/>
      <c r="AV332929" s="30"/>
    </row>
    <row r="332937" spans="45:48" x14ac:dyDescent="0.2">
      <c r="AS332937" s="30"/>
      <c r="AT332937" s="30"/>
      <c r="AU332937" s="30"/>
      <c r="AV332937" s="30"/>
    </row>
    <row r="332945" spans="45:48" x14ac:dyDescent="0.2">
      <c r="AS332945" s="30"/>
      <c r="AT332945" s="30"/>
      <c r="AU332945" s="30"/>
      <c r="AV332945" s="30"/>
    </row>
    <row r="332953" spans="45:48" x14ac:dyDescent="0.2">
      <c r="AS332953" s="30"/>
      <c r="AT332953" s="30"/>
      <c r="AU332953" s="30"/>
      <c r="AV332953" s="30"/>
    </row>
    <row r="332961" spans="45:48" x14ac:dyDescent="0.2">
      <c r="AS332961" s="30"/>
      <c r="AT332961" s="30"/>
      <c r="AU332961" s="30"/>
      <c r="AV332961" s="30"/>
    </row>
    <row r="332969" spans="45:48" x14ac:dyDescent="0.2">
      <c r="AS332969" s="30"/>
      <c r="AT332969" s="30"/>
      <c r="AU332969" s="30"/>
      <c r="AV332969" s="30"/>
    </row>
    <row r="332977" spans="45:48" x14ac:dyDescent="0.2">
      <c r="AS332977" s="30"/>
      <c r="AT332977" s="30"/>
      <c r="AU332977" s="30"/>
      <c r="AV332977" s="30"/>
    </row>
    <row r="332985" spans="45:48" x14ac:dyDescent="0.2">
      <c r="AS332985" s="30"/>
      <c r="AT332985" s="30"/>
      <c r="AU332985" s="30"/>
      <c r="AV332985" s="30"/>
    </row>
    <row r="332993" spans="45:48" x14ac:dyDescent="0.2">
      <c r="AS332993" s="30"/>
      <c r="AT332993" s="30"/>
      <c r="AU332993" s="30"/>
      <c r="AV332993" s="30"/>
    </row>
    <row r="333001" spans="45:48" x14ac:dyDescent="0.2">
      <c r="AS333001" s="30"/>
      <c r="AT333001" s="30"/>
      <c r="AU333001" s="30"/>
      <c r="AV333001" s="30"/>
    </row>
    <row r="333009" spans="45:48" x14ac:dyDescent="0.2">
      <c r="AS333009" s="30"/>
      <c r="AT333009" s="30"/>
      <c r="AU333009" s="30"/>
      <c r="AV333009" s="30"/>
    </row>
    <row r="333017" spans="45:48" x14ac:dyDescent="0.2">
      <c r="AS333017" s="30"/>
      <c r="AT333017" s="30"/>
      <c r="AU333017" s="30"/>
      <c r="AV333017" s="30"/>
    </row>
    <row r="333025" spans="45:48" x14ac:dyDescent="0.2">
      <c r="AS333025" s="30"/>
      <c r="AT333025" s="30"/>
      <c r="AU333025" s="30"/>
      <c r="AV333025" s="30"/>
    </row>
    <row r="333033" spans="45:48" x14ac:dyDescent="0.2">
      <c r="AS333033" s="30"/>
      <c r="AT333033" s="30"/>
      <c r="AU333033" s="30"/>
      <c r="AV333033" s="30"/>
    </row>
    <row r="333041" spans="45:48" x14ac:dyDescent="0.2">
      <c r="AS333041" s="30"/>
      <c r="AT333041" s="30"/>
      <c r="AU333041" s="30"/>
      <c r="AV333041" s="30"/>
    </row>
    <row r="333049" spans="45:48" x14ac:dyDescent="0.2">
      <c r="AS333049" s="30"/>
      <c r="AT333049" s="30"/>
      <c r="AU333049" s="30"/>
      <c r="AV333049" s="30"/>
    </row>
    <row r="333057" spans="45:48" x14ac:dyDescent="0.2">
      <c r="AS333057" s="30"/>
      <c r="AT333057" s="30"/>
      <c r="AU333057" s="30"/>
      <c r="AV333057" s="30"/>
    </row>
    <row r="333065" spans="45:48" x14ac:dyDescent="0.2">
      <c r="AS333065" s="30"/>
      <c r="AT333065" s="30"/>
      <c r="AU333065" s="30"/>
      <c r="AV333065" s="30"/>
    </row>
    <row r="333073" spans="45:48" x14ac:dyDescent="0.2">
      <c r="AS333073" s="30"/>
      <c r="AT333073" s="30"/>
      <c r="AU333073" s="30"/>
      <c r="AV333073" s="30"/>
    </row>
    <row r="333081" spans="45:48" x14ac:dyDescent="0.2">
      <c r="AS333081" s="30"/>
      <c r="AT333081" s="30"/>
      <c r="AU333081" s="30"/>
      <c r="AV333081" s="30"/>
    </row>
    <row r="333089" spans="45:48" x14ac:dyDescent="0.2">
      <c r="AS333089" s="30"/>
      <c r="AT333089" s="30"/>
      <c r="AU333089" s="30"/>
      <c r="AV333089" s="30"/>
    </row>
    <row r="333097" spans="45:48" x14ac:dyDescent="0.2">
      <c r="AS333097" s="30"/>
      <c r="AT333097" s="30"/>
      <c r="AU333097" s="30"/>
      <c r="AV333097" s="30"/>
    </row>
    <row r="333105" spans="45:48" x14ac:dyDescent="0.2">
      <c r="AS333105" s="30"/>
      <c r="AT333105" s="30"/>
      <c r="AU333105" s="30"/>
      <c r="AV333105" s="30"/>
    </row>
    <row r="333113" spans="45:48" x14ac:dyDescent="0.2">
      <c r="AS333113" s="30"/>
      <c r="AT333113" s="30"/>
      <c r="AU333113" s="30"/>
      <c r="AV333113" s="30"/>
    </row>
    <row r="333121" spans="45:48" x14ac:dyDescent="0.2">
      <c r="AS333121" s="30"/>
      <c r="AT333121" s="30"/>
      <c r="AU333121" s="30"/>
      <c r="AV333121" s="30"/>
    </row>
    <row r="333129" spans="45:48" x14ac:dyDescent="0.2">
      <c r="AS333129" s="30"/>
      <c r="AT333129" s="30"/>
      <c r="AU333129" s="30"/>
      <c r="AV333129" s="30"/>
    </row>
    <row r="333137" spans="45:48" x14ac:dyDescent="0.2">
      <c r="AS333137" s="30"/>
      <c r="AT333137" s="30"/>
      <c r="AU333137" s="30"/>
      <c r="AV333137" s="30"/>
    </row>
    <row r="333145" spans="45:48" x14ac:dyDescent="0.2">
      <c r="AS333145" s="30"/>
      <c r="AT333145" s="30"/>
      <c r="AU333145" s="30"/>
      <c r="AV333145" s="30"/>
    </row>
    <row r="333153" spans="45:48" x14ac:dyDescent="0.2">
      <c r="AS333153" s="30"/>
      <c r="AT333153" s="30"/>
      <c r="AU333153" s="30"/>
      <c r="AV333153" s="30"/>
    </row>
    <row r="333161" spans="45:48" x14ac:dyDescent="0.2">
      <c r="AS333161" s="30"/>
      <c r="AT333161" s="30"/>
      <c r="AU333161" s="30"/>
      <c r="AV333161" s="30"/>
    </row>
    <row r="333169" spans="45:48" x14ac:dyDescent="0.2">
      <c r="AS333169" s="30"/>
      <c r="AT333169" s="30"/>
      <c r="AU333169" s="30"/>
      <c r="AV333169" s="30"/>
    </row>
    <row r="333177" spans="45:48" x14ac:dyDescent="0.2">
      <c r="AS333177" s="30"/>
      <c r="AT333177" s="30"/>
      <c r="AU333177" s="30"/>
      <c r="AV333177" s="30"/>
    </row>
    <row r="333185" spans="45:48" x14ac:dyDescent="0.2">
      <c r="AS333185" s="30"/>
      <c r="AT333185" s="30"/>
      <c r="AU333185" s="30"/>
      <c r="AV333185" s="30"/>
    </row>
    <row r="333193" spans="45:48" x14ac:dyDescent="0.2">
      <c r="AS333193" s="30"/>
      <c r="AT333193" s="30"/>
      <c r="AU333193" s="30"/>
      <c r="AV333193" s="30"/>
    </row>
    <row r="333201" spans="45:48" x14ac:dyDescent="0.2">
      <c r="AS333201" s="30"/>
      <c r="AT333201" s="30"/>
      <c r="AU333201" s="30"/>
      <c r="AV333201" s="30"/>
    </row>
    <row r="333209" spans="45:48" x14ac:dyDescent="0.2">
      <c r="AS333209" s="30"/>
      <c r="AT333209" s="30"/>
      <c r="AU333209" s="30"/>
      <c r="AV333209" s="30"/>
    </row>
    <row r="333217" spans="45:48" x14ac:dyDescent="0.2">
      <c r="AS333217" s="30"/>
      <c r="AT333217" s="30"/>
      <c r="AU333217" s="30"/>
      <c r="AV333217" s="30"/>
    </row>
    <row r="333225" spans="45:48" x14ac:dyDescent="0.2">
      <c r="AS333225" s="30"/>
      <c r="AT333225" s="30"/>
      <c r="AU333225" s="30"/>
      <c r="AV333225" s="30"/>
    </row>
    <row r="333233" spans="45:48" x14ac:dyDescent="0.2">
      <c r="AS333233" s="30"/>
      <c r="AT333233" s="30"/>
      <c r="AU333233" s="30"/>
      <c r="AV333233" s="30"/>
    </row>
    <row r="333241" spans="45:48" x14ac:dyDescent="0.2">
      <c r="AS333241" s="30"/>
      <c r="AT333241" s="30"/>
      <c r="AU333241" s="30"/>
      <c r="AV333241" s="30"/>
    </row>
    <row r="333249" spans="45:48" x14ac:dyDescent="0.2">
      <c r="AS333249" s="30"/>
      <c r="AT333249" s="30"/>
      <c r="AU333249" s="30"/>
      <c r="AV333249" s="30"/>
    </row>
    <row r="333257" spans="45:48" x14ac:dyDescent="0.2">
      <c r="AS333257" s="30"/>
      <c r="AT333257" s="30"/>
      <c r="AU333257" s="30"/>
      <c r="AV333257" s="30"/>
    </row>
    <row r="333265" spans="45:48" x14ac:dyDescent="0.2">
      <c r="AS333265" s="30"/>
      <c r="AT333265" s="30"/>
      <c r="AU333265" s="30"/>
      <c r="AV333265" s="30"/>
    </row>
    <row r="333273" spans="45:48" x14ac:dyDescent="0.2">
      <c r="AS333273" s="30"/>
      <c r="AT333273" s="30"/>
      <c r="AU333273" s="30"/>
      <c r="AV333273" s="30"/>
    </row>
    <row r="333281" spans="45:48" x14ac:dyDescent="0.2">
      <c r="AS333281" s="30"/>
      <c r="AT333281" s="30"/>
      <c r="AU333281" s="30"/>
      <c r="AV333281" s="30"/>
    </row>
    <row r="333289" spans="45:48" x14ac:dyDescent="0.2">
      <c r="AS333289" s="30"/>
      <c r="AT333289" s="30"/>
      <c r="AU333289" s="30"/>
      <c r="AV333289" s="30"/>
    </row>
    <row r="333297" spans="45:48" x14ac:dyDescent="0.2">
      <c r="AS333297" s="30"/>
      <c r="AT333297" s="30"/>
      <c r="AU333297" s="30"/>
      <c r="AV333297" s="30"/>
    </row>
    <row r="333305" spans="45:48" x14ac:dyDescent="0.2">
      <c r="AS333305" s="30"/>
      <c r="AT333305" s="30"/>
      <c r="AU333305" s="30"/>
      <c r="AV333305" s="30"/>
    </row>
    <row r="333313" spans="45:48" x14ac:dyDescent="0.2">
      <c r="AS333313" s="30"/>
      <c r="AT333313" s="30"/>
      <c r="AU333313" s="30"/>
      <c r="AV333313" s="30"/>
    </row>
    <row r="333321" spans="45:48" x14ac:dyDescent="0.2">
      <c r="AS333321" s="30"/>
      <c r="AT333321" s="30"/>
      <c r="AU333321" s="30"/>
      <c r="AV333321" s="30"/>
    </row>
    <row r="333329" spans="45:48" x14ac:dyDescent="0.2">
      <c r="AS333329" s="30"/>
      <c r="AT333329" s="30"/>
      <c r="AU333329" s="30"/>
      <c r="AV333329" s="30"/>
    </row>
    <row r="333337" spans="45:48" x14ac:dyDescent="0.2">
      <c r="AS333337" s="30"/>
      <c r="AT333337" s="30"/>
      <c r="AU333337" s="30"/>
      <c r="AV333337" s="30"/>
    </row>
    <row r="333345" spans="45:48" x14ac:dyDescent="0.2">
      <c r="AS333345" s="30"/>
      <c r="AT333345" s="30"/>
      <c r="AU333345" s="30"/>
      <c r="AV333345" s="30"/>
    </row>
    <row r="333353" spans="45:48" x14ac:dyDescent="0.2">
      <c r="AS333353" s="30"/>
      <c r="AT333353" s="30"/>
      <c r="AU333353" s="30"/>
      <c r="AV333353" s="30"/>
    </row>
    <row r="333361" spans="45:48" x14ac:dyDescent="0.2">
      <c r="AS333361" s="30"/>
      <c r="AT333361" s="30"/>
      <c r="AU333361" s="30"/>
      <c r="AV333361" s="30"/>
    </row>
    <row r="333369" spans="45:48" x14ac:dyDescent="0.2">
      <c r="AS333369" s="30"/>
      <c r="AT333369" s="30"/>
      <c r="AU333369" s="30"/>
      <c r="AV333369" s="30"/>
    </row>
    <row r="333377" spans="45:48" x14ac:dyDescent="0.2">
      <c r="AS333377" s="30"/>
      <c r="AT333377" s="30"/>
      <c r="AU333377" s="30"/>
      <c r="AV333377" s="30"/>
    </row>
    <row r="333385" spans="45:48" x14ac:dyDescent="0.2">
      <c r="AS333385" s="30"/>
      <c r="AT333385" s="30"/>
      <c r="AU333385" s="30"/>
      <c r="AV333385" s="30"/>
    </row>
    <row r="333393" spans="45:48" x14ac:dyDescent="0.2">
      <c r="AS333393" s="30"/>
      <c r="AT333393" s="30"/>
      <c r="AU333393" s="30"/>
      <c r="AV333393" s="30"/>
    </row>
    <row r="333401" spans="45:48" x14ac:dyDescent="0.2">
      <c r="AS333401" s="30"/>
      <c r="AT333401" s="30"/>
      <c r="AU333401" s="30"/>
      <c r="AV333401" s="30"/>
    </row>
    <row r="333409" spans="45:48" x14ac:dyDescent="0.2">
      <c r="AS333409" s="30"/>
      <c r="AT333409" s="30"/>
      <c r="AU333409" s="30"/>
      <c r="AV333409" s="30"/>
    </row>
    <row r="333417" spans="45:48" x14ac:dyDescent="0.2">
      <c r="AS333417" s="30"/>
      <c r="AT333417" s="30"/>
      <c r="AU333417" s="30"/>
      <c r="AV333417" s="30"/>
    </row>
    <row r="333425" spans="45:48" x14ac:dyDescent="0.2">
      <c r="AS333425" s="30"/>
      <c r="AT333425" s="30"/>
      <c r="AU333425" s="30"/>
      <c r="AV333425" s="30"/>
    </row>
    <row r="333433" spans="45:48" x14ac:dyDescent="0.2">
      <c r="AS333433" s="30"/>
      <c r="AT333433" s="30"/>
      <c r="AU333433" s="30"/>
      <c r="AV333433" s="30"/>
    </row>
    <row r="333441" spans="45:48" x14ac:dyDescent="0.2">
      <c r="AS333441" s="30"/>
      <c r="AT333441" s="30"/>
      <c r="AU333441" s="30"/>
      <c r="AV333441" s="30"/>
    </row>
    <row r="333449" spans="45:48" x14ac:dyDescent="0.2">
      <c r="AS333449" s="30"/>
      <c r="AT333449" s="30"/>
      <c r="AU333449" s="30"/>
      <c r="AV333449" s="30"/>
    </row>
    <row r="333457" spans="45:48" x14ac:dyDescent="0.2">
      <c r="AS333457" s="30"/>
      <c r="AT333457" s="30"/>
      <c r="AU333457" s="30"/>
      <c r="AV333457" s="30"/>
    </row>
    <row r="333465" spans="45:48" x14ac:dyDescent="0.2">
      <c r="AS333465" s="30"/>
      <c r="AT333465" s="30"/>
      <c r="AU333465" s="30"/>
      <c r="AV333465" s="30"/>
    </row>
    <row r="333473" spans="45:48" x14ac:dyDescent="0.2">
      <c r="AS333473" s="30"/>
      <c r="AT333473" s="30"/>
      <c r="AU333473" s="30"/>
      <c r="AV333473" s="30"/>
    </row>
    <row r="333481" spans="45:48" x14ac:dyDescent="0.2">
      <c r="AS333481" s="30"/>
      <c r="AT333481" s="30"/>
      <c r="AU333481" s="30"/>
      <c r="AV333481" s="30"/>
    </row>
    <row r="333489" spans="45:48" x14ac:dyDescent="0.2">
      <c r="AS333489" s="30"/>
      <c r="AT333489" s="30"/>
      <c r="AU333489" s="30"/>
      <c r="AV333489" s="30"/>
    </row>
    <row r="333497" spans="45:48" x14ac:dyDescent="0.2">
      <c r="AS333497" s="30"/>
      <c r="AT333497" s="30"/>
      <c r="AU333497" s="30"/>
      <c r="AV333497" s="30"/>
    </row>
    <row r="333505" spans="45:48" x14ac:dyDescent="0.2">
      <c r="AS333505" s="30"/>
      <c r="AT333505" s="30"/>
      <c r="AU333505" s="30"/>
      <c r="AV333505" s="30"/>
    </row>
    <row r="333513" spans="45:48" x14ac:dyDescent="0.2">
      <c r="AS333513" s="30"/>
      <c r="AT333513" s="30"/>
      <c r="AU333513" s="30"/>
      <c r="AV333513" s="30"/>
    </row>
    <row r="333521" spans="45:48" x14ac:dyDescent="0.2">
      <c r="AS333521" s="30"/>
      <c r="AT333521" s="30"/>
      <c r="AU333521" s="30"/>
      <c r="AV333521" s="30"/>
    </row>
    <row r="333529" spans="45:48" x14ac:dyDescent="0.2">
      <c r="AS333529" s="30"/>
      <c r="AT333529" s="30"/>
      <c r="AU333529" s="30"/>
      <c r="AV333529" s="30"/>
    </row>
    <row r="333537" spans="45:48" x14ac:dyDescent="0.2">
      <c r="AS333537" s="30"/>
      <c r="AT333537" s="30"/>
      <c r="AU333537" s="30"/>
      <c r="AV333537" s="30"/>
    </row>
    <row r="333545" spans="45:48" x14ac:dyDescent="0.2">
      <c r="AS333545" s="30"/>
      <c r="AT333545" s="30"/>
      <c r="AU333545" s="30"/>
      <c r="AV333545" s="30"/>
    </row>
    <row r="333553" spans="45:48" x14ac:dyDescent="0.2">
      <c r="AS333553" s="30"/>
      <c r="AT333553" s="30"/>
      <c r="AU333553" s="30"/>
      <c r="AV333553" s="30"/>
    </row>
    <row r="333561" spans="45:48" x14ac:dyDescent="0.2">
      <c r="AS333561" s="30"/>
      <c r="AT333561" s="30"/>
      <c r="AU333561" s="30"/>
      <c r="AV333561" s="30"/>
    </row>
    <row r="333569" spans="45:48" x14ac:dyDescent="0.2">
      <c r="AS333569" s="30"/>
      <c r="AT333569" s="30"/>
      <c r="AU333569" s="30"/>
      <c r="AV333569" s="30"/>
    </row>
    <row r="333577" spans="45:48" x14ac:dyDescent="0.2">
      <c r="AS333577" s="30"/>
      <c r="AT333577" s="30"/>
      <c r="AU333577" s="30"/>
      <c r="AV333577" s="30"/>
    </row>
    <row r="333585" spans="45:48" x14ac:dyDescent="0.2">
      <c r="AS333585" s="30"/>
      <c r="AT333585" s="30"/>
      <c r="AU333585" s="30"/>
      <c r="AV333585" s="30"/>
    </row>
    <row r="333593" spans="45:48" x14ac:dyDescent="0.2">
      <c r="AS333593" s="30"/>
      <c r="AT333593" s="30"/>
      <c r="AU333593" s="30"/>
      <c r="AV333593" s="30"/>
    </row>
    <row r="333601" spans="45:48" x14ac:dyDescent="0.2">
      <c r="AS333601" s="30"/>
      <c r="AT333601" s="30"/>
      <c r="AU333601" s="30"/>
      <c r="AV333601" s="30"/>
    </row>
    <row r="333609" spans="45:48" x14ac:dyDescent="0.2">
      <c r="AS333609" s="30"/>
      <c r="AT333609" s="30"/>
      <c r="AU333609" s="30"/>
      <c r="AV333609" s="30"/>
    </row>
    <row r="333617" spans="45:48" x14ac:dyDescent="0.2">
      <c r="AS333617" s="30"/>
      <c r="AT333617" s="30"/>
      <c r="AU333617" s="30"/>
      <c r="AV333617" s="30"/>
    </row>
    <row r="333625" spans="45:48" x14ac:dyDescent="0.2">
      <c r="AS333625" s="30"/>
      <c r="AT333625" s="30"/>
      <c r="AU333625" s="30"/>
      <c r="AV333625" s="30"/>
    </row>
    <row r="333633" spans="45:48" x14ac:dyDescent="0.2">
      <c r="AS333633" s="30"/>
      <c r="AT333633" s="30"/>
      <c r="AU333633" s="30"/>
      <c r="AV333633" s="30"/>
    </row>
    <row r="333641" spans="45:48" x14ac:dyDescent="0.2">
      <c r="AS333641" s="30"/>
      <c r="AT333641" s="30"/>
      <c r="AU333641" s="30"/>
      <c r="AV333641" s="30"/>
    </row>
    <row r="333649" spans="45:48" x14ac:dyDescent="0.2">
      <c r="AS333649" s="30"/>
      <c r="AT333649" s="30"/>
      <c r="AU333649" s="30"/>
      <c r="AV333649" s="30"/>
    </row>
    <row r="333657" spans="45:48" x14ac:dyDescent="0.2">
      <c r="AS333657" s="30"/>
      <c r="AT333657" s="30"/>
      <c r="AU333657" s="30"/>
      <c r="AV333657" s="30"/>
    </row>
    <row r="333665" spans="45:48" x14ac:dyDescent="0.2">
      <c r="AS333665" s="30"/>
      <c r="AT333665" s="30"/>
      <c r="AU333665" s="30"/>
      <c r="AV333665" s="30"/>
    </row>
    <row r="333673" spans="45:48" x14ac:dyDescent="0.2">
      <c r="AS333673" s="30"/>
      <c r="AT333673" s="30"/>
      <c r="AU333673" s="30"/>
      <c r="AV333673" s="30"/>
    </row>
    <row r="333681" spans="45:48" x14ac:dyDescent="0.2">
      <c r="AS333681" s="30"/>
      <c r="AT333681" s="30"/>
      <c r="AU333681" s="30"/>
      <c r="AV333681" s="30"/>
    </row>
    <row r="333689" spans="45:48" x14ac:dyDescent="0.2">
      <c r="AS333689" s="30"/>
      <c r="AT333689" s="30"/>
      <c r="AU333689" s="30"/>
      <c r="AV333689" s="30"/>
    </row>
    <row r="333697" spans="45:48" x14ac:dyDescent="0.2">
      <c r="AS333697" s="30"/>
      <c r="AT333697" s="30"/>
      <c r="AU333697" s="30"/>
      <c r="AV333697" s="30"/>
    </row>
    <row r="333705" spans="45:48" x14ac:dyDescent="0.2">
      <c r="AS333705" s="30"/>
      <c r="AT333705" s="30"/>
      <c r="AU333705" s="30"/>
      <c r="AV333705" s="30"/>
    </row>
    <row r="333713" spans="45:48" x14ac:dyDescent="0.2">
      <c r="AS333713" s="30"/>
      <c r="AT333713" s="30"/>
      <c r="AU333713" s="30"/>
      <c r="AV333713" s="30"/>
    </row>
    <row r="333721" spans="45:48" x14ac:dyDescent="0.2">
      <c r="AS333721" s="30"/>
      <c r="AT333721" s="30"/>
      <c r="AU333721" s="30"/>
      <c r="AV333721" s="30"/>
    </row>
    <row r="333729" spans="45:48" x14ac:dyDescent="0.2">
      <c r="AS333729" s="30"/>
      <c r="AT333729" s="30"/>
      <c r="AU333729" s="30"/>
      <c r="AV333729" s="30"/>
    </row>
    <row r="333737" spans="45:48" x14ac:dyDescent="0.2">
      <c r="AS333737" s="30"/>
      <c r="AT333737" s="30"/>
      <c r="AU333737" s="30"/>
      <c r="AV333737" s="30"/>
    </row>
    <row r="333745" spans="45:48" x14ac:dyDescent="0.2">
      <c r="AS333745" s="30"/>
      <c r="AT333745" s="30"/>
      <c r="AU333745" s="30"/>
      <c r="AV333745" s="30"/>
    </row>
    <row r="333753" spans="45:48" x14ac:dyDescent="0.2">
      <c r="AS333753" s="30"/>
      <c r="AT333753" s="30"/>
      <c r="AU333753" s="30"/>
      <c r="AV333753" s="30"/>
    </row>
    <row r="333761" spans="45:48" x14ac:dyDescent="0.2">
      <c r="AS333761" s="30"/>
      <c r="AT333761" s="30"/>
      <c r="AU333761" s="30"/>
      <c r="AV333761" s="30"/>
    </row>
    <row r="333769" spans="45:48" x14ac:dyDescent="0.2">
      <c r="AS333769" s="30"/>
      <c r="AT333769" s="30"/>
      <c r="AU333769" s="30"/>
      <c r="AV333769" s="30"/>
    </row>
    <row r="333777" spans="45:48" x14ac:dyDescent="0.2">
      <c r="AS333777" s="30"/>
      <c r="AT333777" s="30"/>
      <c r="AU333777" s="30"/>
      <c r="AV333777" s="30"/>
    </row>
    <row r="333785" spans="45:48" x14ac:dyDescent="0.2">
      <c r="AS333785" s="30"/>
      <c r="AT333785" s="30"/>
      <c r="AU333785" s="30"/>
      <c r="AV333785" s="30"/>
    </row>
    <row r="333793" spans="45:48" x14ac:dyDescent="0.2">
      <c r="AS333793" s="30"/>
      <c r="AT333793" s="30"/>
      <c r="AU333793" s="30"/>
      <c r="AV333793" s="30"/>
    </row>
    <row r="333801" spans="45:48" x14ac:dyDescent="0.2">
      <c r="AS333801" s="30"/>
      <c r="AT333801" s="30"/>
      <c r="AU333801" s="30"/>
      <c r="AV333801" s="30"/>
    </row>
    <row r="333809" spans="45:48" x14ac:dyDescent="0.2">
      <c r="AS333809" s="30"/>
      <c r="AT333809" s="30"/>
      <c r="AU333809" s="30"/>
      <c r="AV333809" s="30"/>
    </row>
    <row r="333817" spans="45:48" x14ac:dyDescent="0.2">
      <c r="AS333817" s="30"/>
      <c r="AT333817" s="30"/>
      <c r="AU333817" s="30"/>
      <c r="AV333817" s="30"/>
    </row>
    <row r="333825" spans="45:48" x14ac:dyDescent="0.2">
      <c r="AS333825" s="30"/>
      <c r="AT333825" s="30"/>
      <c r="AU333825" s="30"/>
      <c r="AV333825" s="30"/>
    </row>
    <row r="333833" spans="45:48" x14ac:dyDescent="0.2">
      <c r="AS333833" s="30"/>
      <c r="AT333833" s="30"/>
      <c r="AU333833" s="30"/>
      <c r="AV333833" s="30"/>
    </row>
    <row r="333841" spans="45:48" x14ac:dyDescent="0.2">
      <c r="AS333841" s="30"/>
      <c r="AT333841" s="30"/>
      <c r="AU333841" s="30"/>
      <c r="AV333841" s="30"/>
    </row>
    <row r="333849" spans="45:48" x14ac:dyDescent="0.2">
      <c r="AS333849" s="30"/>
      <c r="AT333849" s="30"/>
      <c r="AU333849" s="30"/>
      <c r="AV333849" s="30"/>
    </row>
    <row r="333857" spans="45:48" x14ac:dyDescent="0.2">
      <c r="AS333857" s="30"/>
      <c r="AT333857" s="30"/>
      <c r="AU333857" s="30"/>
      <c r="AV333857" s="30"/>
    </row>
    <row r="333865" spans="45:48" x14ac:dyDescent="0.2">
      <c r="AS333865" s="30"/>
      <c r="AT333865" s="30"/>
      <c r="AU333865" s="30"/>
      <c r="AV333865" s="30"/>
    </row>
    <row r="333873" spans="45:48" x14ac:dyDescent="0.2">
      <c r="AS333873" s="30"/>
      <c r="AT333873" s="30"/>
      <c r="AU333873" s="30"/>
      <c r="AV333873" s="30"/>
    </row>
    <row r="333881" spans="45:48" x14ac:dyDescent="0.2">
      <c r="AS333881" s="30"/>
      <c r="AT333881" s="30"/>
      <c r="AU333881" s="30"/>
      <c r="AV333881" s="30"/>
    </row>
    <row r="333889" spans="45:48" x14ac:dyDescent="0.2">
      <c r="AS333889" s="30"/>
      <c r="AT333889" s="30"/>
      <c r="AU333889" s="30"/>
      <c r="AV333889" s="30"/>
    </row>
    <row r="333897" spans="45:48" x14ac:dyDescent="0.2">
      <c r="AS333897" s="30"/>
      <c r="AT333897" s="30"/>
      <c r="AU333897" s="30"/>
      <c r="AV333897" s="30"/>
    </row>
    <row r="333905" spans="45:48" x14ac:dyDescent="0.2">
      <c r="AS333905" s="30"/>
      <c r="AT333905" s="30"/>
      <c r="AU333905" s="30"/>
      <c r="AV333905" s="30"/>
    </row>
    <row r="333913" spans="45:48" x14ac:dyDescent="0.2">
      <c r="AS333913" s="30"/>
      <c r="AT333913" s="30"/>
      <c r="AU333913" s="30"/>
      <c r="AV333913" s="30"/>
    </row>
    <row r="333921" spans="45:48" x14ac:dyDescent="0.2">
      <c r="AS333921" s="30"/>
      <c r="AT333921" s="30"/>
      <c r="AU333921" s="30"/>
      <c r="AV333921" s="30"/>
    </row>
    <row r="333929" spans="45:48" x14ac:dyDescent="0.2">
      <c r="AS333929" s="30"/>
      <c r="AT333929" s="30"/>
      <c r="AU333929" s="30"/>
      <c r="AV333929" s="30"/>
    </row>
    <row r="333937" spans="45:48" x14ac:dyDescent="0.2">
      <c r="AS333937" s="30"/>
      <c r="AT333937" s="30"/>
      <c r="AU333937" s="30"/>
      <c r="AV333937" s="30"/>
    </row>
    <row r="333945" spans="45:48" x14ac:dyDescent="0.2">
      <c r="AS333945" s="30"/>
      <c r="AT333945" s="30"/>
      <c r="AU333945" s="30"/>
      <c r="AV333945" s="30"/>
    </row>
    <row r="333953" spans="45:48" x14ac:dyDescent="0.2">
      <c r="AS333953" s="30"/>
      <c r="AT333953" s="30"/>
      <c r="AU333953" s="30"/>
      <c r="AV333953" s="30"/>
    </row>
    <row r="333961" spans="45:48" x14ac:dyDescent="0.2">
      <c r="AS333961" s="30"/>
      <c r="AT333961" s="30"/>
      <c r="AU333961" s="30"/>
      <c r="AV333961" s="30"/>
    </row>
    <row r="333969" spans="45:48" x14ac:dyDescent="0.2">
      <c r="AS333969" s="30"/>
      <c r="AT333969" s="30"/>
      <c r="AU333969" s="30"/>
      <c r="AV333969" s="30"/>
    </row>
    <row r="333977" spans="45:48" x14ac:dyDescent="0.2">
      <c r="AS333977" s="30"/>
      <c r="AT333977" s="30"/>
      <c r="AU333977" s="30"/>
      <c r="AV333977" s="30"/>
    </row>
    <row r="333985" spans="45:48" x14ac:dyDescent="0.2">
      <c r="AS333985" s="30"/>
      <c r="AT333985" s="30"/>
      <c r="AU333985" s="30"/>
      <c r="AV333985" s="30"/>
    </row>
    <row r="333993" spans="45:48" x14ac:dyDescent="0.2">
      <c r="AS333993" s="30"/>
      <c r="AT333993" s="30"/>
      <c r="AU333993" s="30"/>
      <c r="AV333993" s="30"/>
    </row>
    <row r="334001" spans="45:48" x14ac:dyDescent="0.2">
      <c r="AS334001" s="30"/>
      <c r="AT334001" s="30"/>
      <c r="AU334001" s="30"/>
      <c r="AV334001" s="30"/>
    </row>
    <row r="334009" spans="45:48" x14ac:dyDescent="0.2">
      <c r="AS334009" s="30"/>
      <c r="AT334009" s="30"/>
      <c r="AU334009" s="30"/>
      <c r="AV334009" s="30"/>
    </row>
    <row r="334017" spans="45:48" x14ac:dyDescent="0.2">
      <c r="AS334017" s="30"/>
      <c r="AT334017" s="30"/>
      <c r="AU334017" s="30"/>
      <c r="AV334017" s="30"/>
    </row>
    <row r="334025" spans="45:48" x14ac:dyDescent="0.2">
      <c r="AS334025" s="30"/>
      <c r="AT334025" s="30"/>
      <c r="AU334025" s="30"/>
      <c r="AV334025" s="30"/>
    </row>
    <row r="334033" spans="45:48" x14ac:dyDescent="0.2">
      <c r="AS334033" s="30"/>
      <c r="AT334033" s="30"/>
      <c r="AU334033" s="30"/>
      <c r="AV334033" s="30"/>
    </row>
    <row r="334041" spans="45:48" x14ac:dyDescent="0.2">
      <c r="AS334041" s="30"/>
      <c r="AT334041" s="30"/>
      <c r="AU334041" s="30"/>
      <c r="AV334041" s="30"/>
    </row>
    <row r="334049" spans="45:48" x14ac:dyDescent="0.2">
      <c r="AS334049" s="30"/>
      <c r="AT334049" s="30"/>
      <c r="AU334049" s="30"/>
      <c r="AV334049" s="30"/>
    </row>
    <row r="334057" spans="45:48" x14ac:dyDescent="0.2">
      <c r="AS334057" s="30"/>
      <c r="AT334057" s="30"/>
      <c r="AU334057" s="30"/>
      <c r="AV334057" s="30"/>
    </row>
    <row r="334065" spans="45:48" x14ac:dyDescent="0.2">
      <c r="AS334065" s="30"/>
      <c r="AT334065" s="30"/>
      <c r="AU334065" s="30"/>
      <c r="AV334065" s="30"/>
    </row>
    <row r="334073" spans="45:48" x14ac:dyDescent="0.2">
      <c r="AS334073" s="30"/>
      <c r="AT334073" s="30"/>
      <c r="AU334073" s="30"/>
      <c r="AV334073" s="30"/>
    </row>
    <row r="334081" spans="45:48" x14ac:dyDescent="0.2">
      <c r="AS334081" s="30"/>
      <c r="AT334081" s="30"/>
      <c r="AU334081" s="30"/>
      <c r="AV334081" s="30"/>
    </row>
    <row r="334089" spans="45:48" x14ac:dyDescent="0.2">
      <c r="AS334089" s="30"/>
      <c r="AT334089" s="30"/>
      <c r="AU334089" s="30"/>
      <c r="AV334089" s="30"/>
    </row>
    <row r="334097" spans="45:48" x14ac:dyDescent="0.2">
      <c r="AS334097" s="30"/>
      <c r="AT334097" s="30"/>
      <c r="AU334097" s="30"/>
      <c r="AV334097" s="30"/>
    </row>
    <row r="334105" spans="45:48" x14ac:dyDescent="0.2">
      <c r="AS334105" s="30"/>
      <c r="AT334105" s="30"/>
      <c r="AU334105" s="30"/>
      <c r="AV334105" s="30"/>
    </row>
    <row r="334113" spans="45:48" x14ac:dyDescent="0.2">
      <c r="AS334113" s="30"/>
      <c r="AT334113" s="30"/>
      <c r="AU334113" s="30"/>
      <c r="AV334113" s="30"/>
    </row>
    <row r="334121" spans="45:48" x14ac:dyDescent="0.2">
      <c r="AS334121" s="30"/>
      <c r="AT334121" s="30"/>
      <c r="AU334121" s="30"/>
      <c r="AV334121" s="30"/>
    </row>
    <row r="334129" spans="45:48" x14ac:dyDescent="0.2">
      <c r="AS334129" s="30"/>
      <c r="AT334129" s="30"/>
      <c r="AU334129" s="30"/>
      <c r="AV334129" s="30"/>
    </row>
    <row r="334137" spans="45:48" x14ac:dyDescent="0.2">
      <c r="AS334137" s="30"/>
      <c r="AT334137" s="30"/>
      <c r="AU334137" s="30"/>
      <c r="AV334137" s="30"/>
    </row>
    <row r="334145" spans="45:48" x14ac:dyDescent="0.2">
      <c r="AS334145" s="30"/>
      <c r="AT334145" s="30"/>
      <c r="AU334145" s="30"/>
      <c r="AV334145" s="30"/>
    </row>
    <row r="334153" spans="45:48" x14ac:dyDescent="0.2">
      <c r="AS334153" s="30"/>
      <c r="AT334153" s="30"/>
      <c r="AU334153" s="30"/>
      <c r="AV334153" s="30"/>
    </row>
    <row r="334161" spans="45:48" x14ac:dyDescent="0.2">
      <c r="AS334161" s="30"/>
      <c r="AT334161" s="30"/>
      <c r="AU334161" s="30"/>
      <c r="AV334161" s="30"/>
    </row>
    <row r="334169" spans="45:48" x14ac:dyDescent="0.2">
      <c r="AS334169" s="30"/>
      <c r="AT334169" s="30"/>
      <c r="AU334169" s="30"/>
      <c r="AV334169" s="30"/>
    </row>
    <row r="334177" spans="45:48" x14ac:dyDescent="0.2">
      <c r="AS334177" s="30"/>
      <c r="AT334177" s="30"/>
      <c r="AU334177" s="30"/>
      <c r="AV334177" s="30"/>
    </row>
    <row r="334185" spans="45:48" x14ac:dyDescent="0.2">
      <c r="AS334185" s="30"/>
      <c r="AT334185" s="30"/>
      <c r="AU334185" s="30"/>
      <c r="AV334185" s="30"/>
    </row>
    <row r="334193" spans="45:48" x14ac:dyDescent="0.2">
      <c r="AS334193" s="30"/>
      <c r="AT334193" s="30"/>
      <c r="AU334193" s="30"/>
      <c r="AV334193" s="30"/>
    </row>
    <row r="334201" spans="45:48" x14ac:dyDescent="0.2">
      <c r="AS334201" s="30"/>
      <c r="AT334201" s="30"/>
      <c r="AU334201" s="30"/>
      <c r="AV334201" s="30"/>
    </row>
    <row r="334209" spans="45:48" x14ac:dyDescent="0.2">
      <c r="AS334209" s="30"/>
      <c r="AT334209" s="30"/>
      <c r="AU334209" s="30"/>
      <c r="AV334209" s="30"/>
    </row>
    <row r="334217" spans="45:48" x14ac:dyDescent="0.2">
      <c r="AS334217" s="30"/>
      <c r="AT334217" s="30"/>
      <c r="AU334217" s="30"/>
      <c r="AV334217" s="30"/>
    </row>
    <row r="334225" spans="45:48" x14ac:dyDescent="0.2">
      <c r="AS334225" s="30"/>
      <c r="AT334225" s="30"/>
      <c r="AU334225" s="30"/>
      <c r="AV334225" s="30"/>
    </row>
    <row r="334233" spans="45:48" x14ac:dyDescent="0.2">
      <c r="AS334233" s="30"/>
      <c r="AT334233" s="30"/>
      <c r="AU334233" s="30"/>
      <c r="AV334233" s="30"/>
    </row>
    <row r="334241" spans="45:48" x14ac:dyDescent="0.2">
      <c r="AS334241" s="30"/>
      <c r="AT334241" s="30"/>
      <c r="AU334241" s="30"/>
      <c r="AV334241" s="30"/>
    </row>
    <row r="334249" spans="45:48" x14ac:dyDescent="0.2">
      <c r="AS334249" s="30"/>
      <c r="AT334249" s="30"/>
      <c r="AU334249" s="30"/>
      <c r="AV334249" s="30"/>
    </row>
    <row r="334257" spans="45:48" x14ac:dyDescent="0.2">
      <c r="AS334257" s="30"/>
      <c r="AT334257" s="30"/>
      <c r="AU334257" s="30"/>
      <c r="AV334257" s="30"/>
    </row>
    <row r="334265" spans="45:48" x14ac:dyDescent="0.2">
      <c r="AS334265" s="30"/>
      <c r="AT334265" s="30"/>
      <c r="AU334265" s="30"/>
      <c r="AV334265" s="30"/>
    </row>
    <row r="334273" spans="45:48" x14ac:dyDescent="0.2">
      <c r="AS334273" s="30"/>
      <c r="AT334273" s="30"/>
      <c r="AU334273" s="30"/>
      <c r="AV334273" s="30"/>
    </row>
    <row r="334281" spans="45:48" x14ac:dyDescent="0.2">
      <c r="AS334281" s="30"/>
      <c r="AT334281" s="30"/>
      <c r="AU334281" s="30"/>
      <c r="AV334281" s="30"/>
    </row>
    <row r="334289" spans="45:48" x14ac:dyDescent="0.2">
      <c r="AS334289" s="30"/>
      <c r="AT334289" s="30"/>
      <c r="AU334289" s="30"/>
      <c r="AV334289" s="30"/>
    </row>
    <row r="334297" spans="45:48" x14ac:dyDescent="0.2">
      <c r="AS334297" s="30"/>
      <c r="AT334297" s="30"/>
      <c r="AU334297" s="30"/>
      <c r="AV334297" s="30"/>
    </row>
    <row r="334305" spans="45:48" x14ac:dyDescent="0.2">
      <c r="AS334305" s="30"/>
      <c r="AT334305" s="30"/>
      <c r="AU334305" s="30"/>
      <c r="AV334305" s="30"/>
    </row>
    <row r="334313" spans="45:48" x14ac:dyDescent="0.2">
      <c r="AS334313" s="30"/>
      <c r="AT334313" s="30"/>
      <c r="AU334313" s="30"/>
      <c r="AV334313" s="30"/>
    </row>
    <row r="334321" spans="45:48" x14ac:dyDescent="0.2">
      <c r="AS334321" s="30"/>
      <c r="AT334321" s="30"/>
      <c r="AU334321" s="30"/>
      <c r="AV334321" s="30"/>
    </row>
    <row r="334329" spans="45:48" x14ac:dyDescent="0.2">
      <c r="AS334329" s="30"/>
      <c r="AT334329" s="30"/>
      <c r="AU334329" s="30"/>
      <c r="AV334329" s="30"/>
    </row>
    <row r="334337" spans="45:48" x14ac:dyDescent="0.2">
      <c r="AS334337" s="30"/>
      <c r="AT334337" s="30"/>
      <c r="AU334337" s="30"/>
      <c r="AV334337" s="30"/>
    </row>
    <row r="334345" spans="45:48" x14ac:dyDescent="0.2">
      <c r="AS334345" s="30"/>
      <c r="AT334345" s="30"/>
      <c r="AU334345" s="30"/>
      <c r="AV334345" s="30"/>
    </row>
    <row r="334353" spans="45:48" x14ac:dyDescent="0.2">
      <c r="AS334353" s="30"/>
      <c r="AT334353" s="30"/>
      <c r="AU334353" s="30"/>
      <c r="AV334353" s="30"/>
    </row>
    <row r="334361" spans="45:48" x14ac:dyDescent="0.2">
      <c r="AS334361" s="30"/>
      <c r="AT334361" s="30"/>
      <c r="AU334361" s="30"/>
      <c r="AV334361" s="30"/>
    </row>
    <row r="334369" spans="45:48" x14ac:dyDescent="0.2">
      <c r="AS334369" s="30"/>
      <c r="AT334369" s="30"/>
      <c r="AU334369" s="30"/>
      <c r="AV334369" s="30"/>
    </row>
    <row r="334377" spans="45:48" x14ac:dyDescent="0.2">
      <c r="AS334377" s="30"/>
      <c r="AT334377" s="30"/>
      <c r="AU334377" s="30"/>
      <c r="AV334377" s="30"/>
    </row>
    <row r="334385" spans="45:48" x14ac:dyDescent="0.2">
      <c r="AS334385" s="30"/>
      <c r="AT334385" s="30"/>
      <c r="AU334385" s="30"/>
      <c r="AV334385" s="30"/>
    </row>
    <row r="334393" spans="45:48" x14ac:dyDescent="0.2">
      <c r="AS334393" s="30"/>
      <c r="AT334393" s="30"/>
      <c r="AU334393" s="30"/>
      <c r="AV334393" s="30"/>
    </row>
    <row r="334401" spans="45:48" x14ac:dyDescent="0.2">
      <c r="AS334401" s="30"/>
      <c r="AT334401" s="30"/>
      <c r="AU334401" s="30"/>
      <c r="AV334401" s="30"/>
    </row>
    <row r="334409" spans="45:48" x14ac:dyDescent="0.2">
      <c r="AS334409" s="30"/>
      <c r="AT334409" s="30"/>
      <c r="AU334409" s="30"/>
      <c r="AV334409" s="30"/>
    </row>
    <row r="334417" spans="45:48" x14ac:dyDescent="0.2">
      <c r="AS334417" s="30"/>
      <c r="AT334417" s="30"/>
      <c r="AU334417" s="30"/>
      <c r="AV334417" s="30"/>
    </row>
    <row r="334425" spans="45:48" x14ac:dyDescent="0.2">
      <c r="AS334425" s="30"/>
      <c r="AT334425" s="30"/>
      <c r="AU334425" s="30"/>
      <c r="AV334425" s="30"/>
    </row>
    <row r="334433" spans="45:48" x14ac:dyDescent="0.2">
      <c r="AS334433" s="30"/>
      <c r="AT334433" s="30"/>
      <c r="AU334433" s="30"/>
      <c r="AV334433" s="30"/>
    </row>
    <row r="334441" spans="45:48" x14ac:dyDescent="0.2">
      <c r="AS334441" s="30"/>
      <c r="AT334441" s="30"/>
      <c r="AU334441" s="30"/>
      <c r="AV334441" s="30"/>
    </row>
    <row r="334449" spans="45:48" x14ac:dyDescent="0.2">
      <c r="AS334449" s="30"/>
      <c r="AT334449" s="30"/>
      <c r="AU334449" s="30"/>
      <c r="AV334449" s="30"/>
    </row>
    <row r="334457" spans="45:48" x14ac:dyDescent="0.2">
      <c r="AS334457" s="30"/>
      <c r="AT334457" s="30"/>
      <c r="AU334457" s="30"/>
      <c r="AV334457" s="30"/>
    </row>
    <row r="334465" spans="45:48" x14ac:dyDescent="0.2">
      <c r="AS334465" s="30"/>
      <c r="AT334465" s="30"/>
      <c r="AU334465" s="30"/>
      <c r="AV334465" s="30"/>
    </row>
    <row r="334473" spans="45:48" x14ac:dyDescent="0.2">
      <c r="AS334473" s="30"/>
      <c r="AT334473" s="30"/>
      <c r="AU334473" s="30"/>
      <c r="AV334473" s="30"/>
    </row>
    <row r="334481" spans="45:48" x14ac:dyDescent="0.2">
      <c r="AS334481" s="30"/>
      <c r="AT334481" s="30"/>
      <c r="AU334481" s="30"/>
      <c r="AV334481" s="30"/>
    </row>
    <row r="334489" spans="45:48" x14ac:dyDescent="0.2">
      <c r="AS334489" s="30"/>
      <c r="AT334489" s="30"/>
      <c r="AU334489" s="30"/>
      <c r="AV334489" s="30"/>
    </row>
    <row r="334497" spans="45:48" x14ac:dyDescent="0.2">
      <c r="AS334497" s="30"/>
      <c r="AT334497" s="30"/>
      <c r="AU334497" s="30"/>
      <c r="AV334497" s="30"/>
    </row>
    <row r="334505" spans="45:48" x14ac:dyDescent="0.2">
      <c r="AS334505" s="30"/>
      <c r="AT334505" s="30"/>
      <c r="AU334505" s="30"/>
      <c r="AV334505" s="30"/>
    </row>
    <row r="334513" spans="45:48" x14ac:dyDescent="0.2">
      <c r="AS334513" s="30"/>
      <c r="AT334513" s="30"/>
      <c r="AU334513" s="30"/>
      <c r="AV334513" s="30"/>
    </row>
    <row r="334521" spans="45:48" x14ac:dyDescent="0.2">
      <c r="AS334521" s="30"/>
      <c r="AT334521" s="30"/>
      <c r="AU334521" s="30"/>
      <c r="AV334521" s="30"/>
    </row>
    <row r="334529" spans="45:48" x14ac:dyDescent="0.2">
      <c r="AS334529" s="30"/>
      <c r="AT334529" s="30"/>
      <c r="AU334529" s="30"/>
      <c r="AV334529" s="30"/>
    </row>
    <row r="334537" spans="45:48" x14ac:dyDescent="0.2">
      <c r="AS334537" s="30"/>
      <c r="AT334537" s="30"/>
      <c r="AU334537" s="30"/>
      <c r="AV334537" s="30"/>
    </row>
    <row r="334545" spans="45:48" x14ac:dyDescent="0.2">
      <c r="AS334545" s="30"/>
      <c r="AT334545" s="30"/>
      <c r="AU334545" s="30"/>
      <c r="AV334545" s="30"/>
    </row>
    <row r="334553" spans="45:48" x14ac:dyDescent="0.2">
      <c r="AS334553" s="30"/>
      <c r="AT334553" s="30"/>
      <c r="AU334553" s="30"/>
      <c r="AV334553" s="30"/>
    </row>
    <row r="334561" spans="45:48" x14ac:dyDescent="0.2">
      <c r="AS334561" s="30"/>
      <c r="AT334561" s="30"/>
      <c r="AU334561" s="30"/>
      <c r="AV334561" s="30"/>
    </row>
    <row r="334569" spans="45:48" x14ac:dyDescent="0.2">
      <c r="AS334569" s="30"/>
      <c r="AT334569" s="30"/>
      <c r="AU334569" s="30"/>
      <c r="AV334569" s="30"/>
    </row>
    <row r="334577" spans="45:48" x14ac:dyDescent="0.2">
      <c r="AS334577" s="30"/>
      <c r="AT334577" s="30"/>
      <c r="AU334577" s="30"/>
      <c r="AV334577" s="30"/>
    </row>
    <row r="334585" spans="45:48" x14ac:dyDescent="0.2">
      <c r="AS334585" s="30"/>
      <c r="AT334585" s="30"/>
      <c r="AU334585" s="30"/>
      <c r="AV334585" s="30"/>
    </row>
    <row r="334593" spans="45:48" x14ac:dyDescent="0.2">
      <c r="AS334593" s="30"/>
      <c r="AT334593" s="30"/>
      <c r="AU334593" s="30"/>
      <c r="AV334593" s="30"/>
    </row>
    <row r="334601" spans="45:48" x14ac:dyDescent="0.2">
      <c r="AS334601" s="30"/>
      <c r="AT334601" s="30"/>
      <c r="AU334601" s="30"/>
      <c r="AV334601" s="30"/>
    </row>
    <row r="334609" spans="45:48" x14ac:dyDescent="0.2">
      <c r="AS334609" s="30"/>
      <c r="AT334609" s="30"/>
      <c r="AU334609" s="30"/>
      <c r="AV334609" s="30"/>
    </row>
    <row r="334617" spans="45:48" x14ac:dyDescent="0.2">
      <c r="AS334617" s="30"/>
      <c r="AT334617" s="30"/>
      <c r="AU334617" s="30"/>
      <c r="AV334617" s="30"/>
    </row>
    <row r="334625" spans="45:48" x14ac:dyDescent="0.2">
      <c r="AS334625" s="30"/>
      <c r="AT334625" s="30"/>
      <c r="AU334625" s="30"/>
      <c r="AV334625" s="30"/>
    </row>
    <row r="334633" spans="45:48" x14ac:dyDescent="0.2">
      <c r="AS334633" s="30"/>
      <c r="AT334633" s="30"/>
      <c r="AU334633" s="30"/>
      <c r="AV334633" s="30"/>
    </row>
    <row r="334641" spans="45:48" x14ac:dyDescent="0.2">
      <c r="AS334641" s="30"/>
      <c r="AT334641" s="30"/>
      <c r="AU334641" s="30"/>
      <c r="AV334641" s="30"/>
    </row>
    <row r="334649" spans="45:48" x14ac:dyDescent="0.2">
      <c r="AS334649" s="30"/>
      <c r="AT334649" s="30"/>
      <c r="AU334649" s="30"/>
      <c r="AV334649" s="30"/>
    </row>
    <row r="334657" spans="45:48" x14ac:dyDescent="0.2">
      <c r="AS334657" s="30"/>
      <c r="AT334657" s="30"/>
      <c r="AU334657" s="30"/>
      <c r="AV334657" s="30"/>
    </row>
    <row r="334665" spans="45:48" x14ac:dyDescent="0.2">
      <c r="AS334665" s="30"/>
      <c r="AT334665" s="30"/>
      <c r="AU334665" s="30"/>
      <c r="AV334665" s="30"/>
    </row>
    <row r="334673" spans="45:48" x14ac:dyDescent="0.2">
      <c r="AS334673" s="30"/>
      <c r="AT334673" s="30"/>
      <c r="AU334673" s="30"/>
      <c r="AV334673" s="30"/>
    </row>
    <row r="334681" spans="45:48" x14ac:dyDescent="0.2">
      <c r="AS334681" s="30"/>
      <c r="AT334681" s="30"/>
      <c r="AU334681" s="30"/>
      <c r="AV334681" s="30"/>
    </row>
    <row r="334689" spans="45:48" x14ac:dyDescent="0.2">
      <c r="AS334689" s="30"/>
      <c r="AT334689" s="30"/>
      <c r="AU334689" s="30"/>
      <c r="AV334689" s="30"/>
    </row>
    <row r="334697" spans="45:48" x14ac:dyDescent="0.2">
      <c r="AS334697" s="30"/>
      <c r="AT334697" s="30"/>
      <c r="AU334697" s="30"/>
      <c r="AV334697" s="30"/>
    </row>
    <row r="334705" spans="45:48" x14ac:dyDescent="0.2">
      <c r="AS334705" s="30"/>
      <c r="AT334705" s="30"/>
      <c r="AU334705" s="30"/>
      <c r="AV334705" s="30"/>
    </row>
    <row r="334713" spans="45:48" x14ac:dyDescent="0.2">
      <c r="AS334713" s="30"/>
      <c r="AT334713" s="30"/>
      <c r="AU334713" s="30"/>
      <c r="AV334713" s="30"/>
    </row>
    <row r="334721" spans="45:48" x14ac:dyDescent="0.2">
      <c r="AS334721" s="30"/>
      <c r="AT334721" s="30"/>
      <c r="AU334721" s="30"/>
      <c r="AV334721" s="30"/>
    </row>
    <row r="334729" spans="45:48" x14ac:dyDescent="0.2">
      <c r="AS334729" s="30"/>
      <c r="AT334729" s="30"/>
      <c r="AU334729" s="30"/>
      <c r="AV334729" s="30"/>
    </row>
    <row r="334737" spans="45:48" x14ac:dyDescent="0.2">
      <c r="AS334737" s="30"/>
      <c r="AT334737" s="30"/>
      <c r="AU334737" s="30"/>
      <c r="AV334737" s="30"/>
    </row>
    <row r="334745" spans="45:48" x14ac:dyDescent="0.2">
      <c r="AS334745" s="30"/>
      <c r="AT334745" s="30"/>
      <c r="AU334745" s="30"/>
      <c r="AV334745" s="30"/>
    </row>
    <row r="334753" spans="45:48" x14ac:dyDescent="0.2">
      <c r="AS334753" s="30"/>
      <c r="AT334753" s="30"/>
      <c r="AU334753" s="30"/>
      <c r="AV334753" s="30"/>
    </row>
    <row r="334761" spans="45:48" x14ac:dyDescent="0.2">
      <c r="AS334761" s="30"/>
      <c r="AT334761" s="30"/>
      <c r="AU334761" s="30"/>
      <c r="AV334761" s="30"/>
    </row>
    <row r="334769" spans="45:48" x14ac:dyDescent="0.2">
      <c r="AS334769" s="30"/>
      <c r="AT334769" s="30"/>
      <c r="AU334769" s="30"/>
      <c r="AV334769" s="30"/>
    </row>
    <row r="334777" spans="45:48" x14ac:dyDescent="0.2">
      <c r="AS334777" s="30"/>
      <c r="AT334777" s="30"/>
      <c r="AU334777" s="30"/>
      <c r="AV334777" s="30"/>
    </row>
    <row r="334785" spans="45:48" x14ac:dyDescent="0.2">
      <c r="AS334785" s="30"/>
      <c r="AT334785" s="30"/>
      <c r="AU334785" s="30"/>
      <c r="AV334785" s="30"/>
    </row>
    <row r="334793" spans="45:48" x14ac:dyDescent="0.2">
      <c r="AS334793" s="30"/>
      <c r="AT334793" s="30"/>
      <c r="AU334793" s="30"/>
      <c r="AV334793" s="30"/>
    </row>
    <row r="334801" spans="45:48" x14ac:dyDescent="0.2">
      <c r="AS334801" s="30"/>
      <c r="AT334801" s="30"/>
      <c r="AU334801" s="30"/>
      <c r="AV334801" s="30"/>
    </row>
    <row r="334809" spans="45:48" x14ac:dyDescent="0.2">
      <c r="AS334809" s="30"/>
      <c r="AT334809" s="30"/>
      <c r="AU334809" s="30"/>
      <c r="AV334809" s="30"/>
    </row>
    <row r="334817" spans="45:48" x14ac:dyDescent="0.2">
      <c r="AS334817" s="30"/>
      <c r="AT334817" s="30"/>
      <c r="AU334817" s="30"/>
      <c r="AV334817" s="30"/>
    </row>
    <row r="334825" spans="45:48" x14ac:dyDescent="0.2">
      <c r="AS334825" s="30"/>
      <c r="AT334825" s="30"/>
      <c r="AU334825" s="30"/>
      <c r="AV334825" s="30"/>
    </row>
    <row r="334833" spans="45:48" x14ac:dyDescent="0.2">
      <c r="AS334833" s="30"/>
      <c r="AT334833" s="30"/>
      <c r="AU334833" s="30"/>
      <c r="AV334833" s="30"/>
    </row>
    <row r="334841" spans="45:48" x14ac:dyDescent="0.2">
      <c r="AS334841" s="30"/>
      <c r="AT334841" s="30"/>
      <c r="AU334841" s="30"/>
      <c r="AV334841" s="30"/>
    </row>
    <row r="334849" spans="45:48" x14ac:dyDescent="0.2">
      <c r="AS334849" s="30"/>
      <c r="AT334849" s="30"/>
      <c r="AU334849" s="30"/>
      <c r="AV334849" s="30"/>
    </row>
    <row r="334857" spans="45:48" x14ac:dyDescent="0.2">
      <c r="AS334857" s="30"/>
      <c r="AT334857" s="30"/>
      <c r="AU334857" s="30"/>
      <c r="AV334857" s="30"/>
    </row>
    <row r="334865" spans="45:48" x14ac:dyDescent="0.2">
      <c r="AS334865" s="30"/>
      <c r="AT334865" s="30"/>
      <c r="AU334865" s="30"/>
      <c r="AV334865" s="30"/>
    </row>
    <row r="334873" spans="45:48" x14ac:dyDescent="0.2">
      <c r="AS334873" s="30"/>
      <c r="AT334873" s="30"/>
      <c r="AU334873" s="30"/>
      <c r="AV334873" s="30"/>
    </row>
    <row r="334881" spans="45:48" x14ac:dyDescent="0.2">
      <c r="AS334881" s="30"/>
      <c r="AT334881" s="30"/>
      <c r="AU334881" s="30"/>
      <c r="AV334881" s="30"/>
    </row>
    <row r="334889" spans="45:48" x14ac:dyDescent="0.2">
      <c r="AS334889" s="30"/>
      <c r="AT334889" s="30"/>
      <c r="AU334889" s="30"/>
      <c r="AV334889" s="30"/>
    </row>
    <row r="334897" spans="45:48" x14ac:dyDescent="0.2">
      <c r="AS334897" s="30"/>
      <c r="AT334897" s="30"/>
      <c r="AU334897" s="30"/>
      <c r="AV334897" s="30"/>
    </row>
    <row r="334905" spans="45:48" x14ac:dyDescent="0.2">
      <c r="AS334905" s="30"/>
      <c r="AT334905" s="30"/>
      <c r="AU334905" s="30"/>
      <c r="AV334905" s="30"/>
    </row>
    <row r="334913" spans="45:48" x14ac:dyDescent="0.2">
      <c r="AS334913" s="30"/>
      <c r="AT334913" s="30"/>
      <c r="AU334913" s="30"/>
      <c r="AV334913" s="30"/>
    </row>
    <row r="334921" spans="45:48" x14ac:dyDescent="0.2">
      <c r="AS334921" s="30"/>
      <c r="AT334921" s="30"/>
      <c r="AU334921" s="30"/>
      <c r="AV334921" s="30"/>
    </row>
    <row r="334929" spans="45:48" x14ac:dyDescent="0.2">
      <c r="AS334929" s="30"/>
      <c r="AT334929" s="30"/>
      <c r="AU334929" s="30"/>
      <c r="AV334929" s="30"/>
    </row>
    <row r="334937" spans="45:48" x14ac:dyDescent="0.2">
      <c r="AS334937" s="30"/>
      <c r="AT334937" s="30"/>
      <c r="AU334937" s="30"/>
      <c r="AV334937" s="30"/>
    </row>
    <row r="334945" spans="45:48" x14ac:dyDescent="0.2">
      <c r="AS334945" s="30"/>
      <c r="AT334945" s="30"/>
      <c r="AU334945" s="30"/>
      <c r="AV334945" s="30"/>
    </row>
    <row r="334953" spans="45:48" x14ac:dyDescent="0.2">
      <c r="AS334953" s="30"/>
      <c r="AT334953" s="30"/>
      <c r="AU334953" s="30"/>
      <c r="AV334953" s="30"/>
    </row>
    <row r="334961" spans="45:48" x14ac:dyDescent="0.2">
      <c r="AS334961" s="30"/>
      <c r="AT334961" s="30"/>
      <c r="AU334961" s="30"/>
      <c r="AV334961" s="30"/>
    </row>
    <row r="334969" spans="45:48" x14ac:dyDescent="0.2">
      <c r="AS334969" s="30"/>
      <c r="AT334969" s="30"/>
      <c r="AU334969" s="30"/>
      <c r="AV334969" s="30"/>
    </row>
    <row r="334977" spans="45:48" x14ac:dyDescent="0.2">
      <c r="AS334977" s="30"/>
      <c r="AT334977" s="30"/>
      <c r="AU334977" s="30"/>
      <c r="AV334977" s="30"/>
    </row>
    <row r="334985" spans="45:48" x14ac:dyDescent="0.2">
      <c r="AS334985" s="30"/>
      <c r="AT334985" s="30"/>
      <c r="AU334985" s="30"/>
      <c r="AV334985" s="30"/>
    </row>
    <row r="334993" spans="45:48" x14ac:dyDescent="0.2">
      <c r="AS334993" s="30"/>
      <c r="AT334993" s="30"/>
      <c r="AU334993" s="30"/>
      <c r="AV334993" s="30"/>
    </row>
    <row r="335001" spans="45:48" x14ac:dyDescent="0.2">
      <c r="AS335001" s="30"/>
      <c r="AT335001" s="30"/>
      <c r="AU335001" s="30"/>
      <c r="AV335001" s="30"/>
    </row>
    <row r="335009" spans="45:48" x14ac:dyDescent="0.2">
      <c r="AS335009" s="30"/>
      <c r="AT335009" s="30"/>
      <c r="AU335009" s="30"/>
      <c r="AV335009" s="30"/>
    </row>
    <row r="335017" spans="45:48" x14ac:dyDescent="0.2">
      <c r="AS335017" s="30"/>
      <c r="AT335017" s="30"/>
      <c r="AU335017" s="30"/>
      <c r="AV335017" s="30"/>
    </row>
    <row r="335025" spans="45:48" x14ac:dyDescent="0.2">
      <c r="AS335025" s="30"/>
      <c r="AT335025" s="30"/>
      <c r="AU335025" s="30"/>
      <c r="AV335025" s="30"/>
    </row>
    <row r="335033" spans="45:48" x14ac:dyDescent="0.2">
      <c r="AS335033" s="30"/>
      <c r="AT335033" s="30"/>
      <c r="AU335033" s="30"/>
      <c r="AV335033" s="30"/>
    </row>
    <row r="335041" spans="45:48" x14ac:dyDescent="0.2">
      <c r="AS335041" s="30"/>
      <c r="AT335041" s="30"/>
      <c r="AU335041" s="30"/>
      <c r="AV335041" s="30"/>
    </row>
    <row r="335049" spans="45:48" x14ac:dyDescent="0.2">
      <c r="AS335049" s="30"/>
      <c r="AT335049" s="30"/>
      <c r="AU335049" s="30"/>
      <c r="AV335049" s="30"/>
    </row>
    <row r="335057" spans="45:48" x14ac:dyDescent="0.2">
      <c r="AS335057" s="30"/>
      <c r="AT335057" s="30"/>
      <c r="AU335057" s="30"/>
      <c r="AV335057" s="30"/>
    </row>
    <row r="335065" spans="45:48" x14ac:dyDescent="0.2">
      <c r="AS335065" s="30"/>
      <c r="AT335065" s="30"/>
      <c r="AU335065" s="30"/>
      <c r="AV335065" s="30"/>
    </row>
    <row r="335073" spans="45:48" x14ac:dyDescent="0.2">
      <c r="AS335073" s="30"/>
      <c r="AT335073" s="30"/>
      <c r="AU335073" s="30"/>
      <c r="AV335073" s="30"/>
    </row>
    <row r="335081" spans="45:48" x14ac:dyDescent="0.2">
      <c r="AS335081" s="30"/>
      <c r="AT335081" s="30"/>
      <c r="AU335081" s="30"/>
      <c r="AV335081" s="30"/>
    </row>
    <row r="335089" spans="45:48" x14ac:dyDescent="0.2">
      <c r="AS335089" s="30"/>
      <c r="AT335089" s="30"/>
      <c r="AU335089" s="30"/>
      <c r="AV335089" s="30"/>
    </row>
    <row r="335097" spans="45:48" x14ac:dyDescent="0.2">
      <c r="AS335097" s="30"/>
      <c r="AT335097" s="30"/>
      <c r="AU335097" s="30"/>
      <c r="AV335097" s="30"/>
    </row>
    <row r="335105" spans="45:48" x14ac:dyDescent="0.2">
      <c r="AS335105" s="30"/>
      <c r="AT335105" s="30"/>
      <c r="AU335105" s="30"/>
      <c r="AV335105" s="30"/>
    </row>
    <row r="335113" spans="45:48" x14ac:dyDescent="0.2">
      <c r="AS335113" s="30"/>
      <c r="AT335113" s="30"/>
      <c r="AU335113" s="30"/>
      <c r="AV335113" s="30"/>
    </row>
    <row r="335121" spans="45:48" x14ac:dyDescent="0.2">
      <c r="AS335121" s="30"/>
      <c r="AT335121" s="30"/>
      <c r="AU335121" s="30"/>
      <c r="AV335121" s="30"/>
    </row>
    <row r="335129" spans="45:48" x14ac:dyDescent="0.2">
      <c r="AS335129" s="30"/>
      <c r="AT335129" s="30"/>
      <c r="AU335129" s="30"/>
      <c r="AV335129" s="30"/>
    </row>
    <row r="335137" spans="45:48" x14ac:dyDescent="0.2">
      <c r="AS335137" s="30"/>
      <c r="AT335137" s="30"/>
      <c r="AU335137" s="30"/>
      <c r="AV335137" s="30"/>
    </row>
    <row r="335145" spans="45:48" x14ac:dyDescent="0.2">
      <c r="AS335145" s="30"/>
      <c r="AT335145" s="30"/>
      <c r="AU335145" s="30"/>
      <c r="AV335145" s="30"/>
    </row>
    <row r="335153" spans="45:48" x14ac:dyDescent="0.2">
      <c r="AS335153" s="30"/>
      <c r="AT335153" s="30"/>
      <c r="AU335153" s="30"/>
      <c r="AV335153" s="30"/>
    </row>
    <row r="335161" spans="45:48" x14ac:dyDescent="0.2">
      <c r="AS335161" s="30"/>
      <c r="AT335161" s="30"/>
      <c r="AU335161" s="30"/>
      <c r="AV335161" s="30"/>
    </row>
    <row r="335169" spans="45:48" x14ac:dyDescent="0.2">
      <c r="AS335169" s="30"/>
      <c r="AT335169" s="30"/>
      <c r="AU335169" s="30"/>
      <c r="AV335169" s="30"/>
    </row>
    <row r="335177" spans="45:48" x14ac:dyDescent="0.2">
      <c r="AS335177" s="30"/>
      <c r="AT335177" s="30"/>
      <c r="AU335177" s="30"/>
      <c r="AV335177" s="30"/>
    </row>
    <row r="335185" spans="45:48" x14ac:dyDescent="0.2">
      <c r="AS335185" s="30"/>
      <c r="AT335185" s="30"/>
      <c r="AU335185" s="30"/>
      <c r="AV335185" s="30"/>
    </row>
    <row r="335193" spans="45:48" x14ac:dyDescent="0.2">
      <c r="AS335193" s="30"/>
      <c r="AT335193" s="30"/>
      <c r="AU335193" s="30"/>
      <c r="AV335193" s="30"/>
    </row>
    <row r="335201" spans="45:48" x14ac:dyDescent="0.2">
      <c r="AS335201" s="30"/>
      <c r="AT335201" s="30"/>
      <c r="AU335201" s="30"/>
      <c r="AV335201" s="30"/>
    </row>
    <row r="335209" spans="45:48" x14ac:dyDescent="0.2">
      <c r="AS335209" s="30"/>
      <c r="AT335209" s="30"/>
      <c r="AU335209" s="30"/>
      <c r="AV335209" s="30"/>
    </row>
    <row r="335217" spans="45:48" x14ac:dyDescent="0.2">
      <c r="AS335217" s="30"/>
      <c r="AT335217" s="30"/>
      <c r="AU335217" s="30"/>
      <c r="AV335217" s="30"/>
    </row>
    <row r="335225" spans="45:48" x14ac:dyDescent="0.2">
      <c r="AS335225" s="30"/>
      <c r="AT335225" s="30"/>
      <c r="AU335225" s="30"/>
      <c r="AV335225" s="30"/>
    </row>
    <row r="335233" spans="45:48" x14ac:dyDescent="0.2">
      <c r="AS335233" s="30"/>
      <c r="AT335233" s="30"/>
      <c r="AU335233" s="30"/>
      <c r="AV335233" s="30"/>
    </row>
    <row r="335241" spans="45:48" x14ac:dyDescent="0.2">
      <c r="AS335241" s="30"/>
      <c r="AT335241" s="30"/>
      <c r="AU335241" s="30"/>
      <c r="AV335241" s="30"/>
    </row>
    <row r="335249" spans="45:48" x14ac:dyDescent="0.2">
      <c r="AS335249" s="30"/>
      <c r="AT335249" s="30"/>
      <c r="AU335249" s="30"/>
      <c r="AV335249" s="30"/>
    </row>
    <row r="335257" spans="45:48" x14ac:dyDescent="0.2">
      <c r="AS335257" s="30"/>
      <c r="AT335257" s="30"/>
      <c r="AU335257" s="30"/>
      <c r="AV335257" s="30"/>
    </row>
    <row r="335265" spans="45:48" x14ac:dyDescent="0.2">
      <c r="AS335265" s="30"/>
      <c r="AT335265" s="30"/>
      <c r="AU335265" s="30"/>
      <c r="AV335265" s="30"/>
    </row>
    <row r="335273" spans="45:48" x14ac:dyDescent="0.2">
      <c r="AS335273" s="30"/>
      <c r="AT335273" s="30"/>
      <c r="AU335273" s="30"/>
      <c r="AV335273" s="30"/>
    </row>
    <row r="335281" spans="45:48" x14ac:dyDescent="0.2">
      <c r="AS335281" s="30"/>
      <c r="AT335281" s="30"/>
      <c r="AU335281" s="30"/>
      <c r="AV335281" s="30"/>
    </row>
    <row r="335289" spans="45:48" x14ac:dyDescent="0.2">
      <c r="AS335289" s="30"/>
      <c r="AT335289" s="30"/>
      <c r="AU335289" s="30"/>
      <c r="AV335289" s="30"/>
    </row>
    <row r="335297" spans="45:48" x14ac:dyDescent="0.2">
      <c r="AS335297" s="30"/>
      <c r="AT335297" s="30"/>
      <c r="AU335297" s="30"/>
      <c r="AV335297" s="30"/>
    </row>
    <row r="335305" spans="45:48" x14ac:dyDescent="0.2">
      <c r="AS335305" s="30"/>
      <c r="AT335305" s="30"/>
      <c r="AU335305" s="30"/>
      <c r="AV335305" s="30"/>
    </row>
    <row r="335313" spans="45:48" x14ac:dyDescent="0.2">
      <c r="AS335313" s="30"/>
      <c r="AT335313" s="30"/>
      <c r="AU335313" s="30"/>
      <c r="AV335313" s="30"/>
    </row>
    <row r="335321" spans="45:48" x14ac:dyDescent="0.2">
      <c r="AS335321" s="30"/>
      <c r="AT335321" s="30"/>
      <c r="AU335321" s="30"/>
      <c r="AV335321" s="30"/>
    </row>
    <row r="335329" spans="45:48" x14ac:dyDescent="0.2">
      <c r="AS335329" s="30"/>
      <c r="AT335329" s="30"/>
      <c r="AU335329" s="30"/>
      <c r="AV335329" s="30"/>
    </row>
    <row r="335337" spans="45:48" x14ac:dyDescent="0.2">
      <c r="AS335337" s="30"/>
      <c r="AT335337" s="30"/>
      <c r="AU335337" s="30"/>
      <c r="AV335337" s="30"/>
    </row>
    <row r="335345" spans="45:48" x14ac:dyDescent="0.2">
      <c r="AS335345" s="30"/>
      <c r="AT335345" s="30"/>
      <c r="AU335345" s="30"/>
      <c r="AV335345" s="30"/>
    </row>
    <row r="335353" spans="45:48" x14ac:dyDescent="0.2">
      <c r="AS335353" s="30"/>
      <c r="AT335353" s="30"/>
      <c r="AU335353" s="30"/>
      <c r="AV335353" s="30"/>
    </row>
    <row r="335361" spans="45:48" x14ac:dyDescent="0.2">
      <c r="AS335361" s="30"/>
      <c r="AT335361" s="30"/>
      <c r="AU335361" s="30"/>
      <c r="AV335361" s="30"/>
    </row>
    <row r="335369" spans="45:48" x14ac:dyDescent="0.2">
      <c r="AS335369" s="30"/>
      <c r="AT335369" s="30"/>
      <c r="AU335369" s="30"/>
      <c r="AV335369" s="30"/>
    </row>
    <row r="335377" spans="45:48" x14ac:dyDescent="0.2">
      <c r="AS335377" s="30"/>
      <c r="AT335377" s="30"/>
      <c r="AU335377" s="30"/>
      <c r="AV335377" s="30"/>
    </row>
    <row r="335385" spans="45:48" x14ac:dyDescent="0.2">
      <c r="AS335385" s="30"/>
      <c r="AT335385" s="30"/>
      <c r="AU335385" s="30"/>
      <c r="AV335385" s="30"/>
    </row>
    <row r="335393" spans="45:48" x14ac:dyDescent="0.2">
      <c r="AS335393" s="30"/>
      <c r="AT335393" s="30"/>
      <c r="AU335393" s="30"/>
      <c r="AV335393" s="30"/>
    </row>
    <row r="335401" spans="45:48" x14ac:dyDescent="0.2">
      <c r="AS335401" s="30"/>
      <c r="AT335401" s="30"/>
      <c r="AU335401" s="30"/>
      <c r="AV335401" s="30"/>
    </row>
    <row r="335409" spans="45:48" x14ac:dyDescent="0.2">
      <c r="AS335409" s="30"/>
      <c r="AT335409" s="30"/>
      <c r="AU335409" s="30"/>
      <c r="AV335409" s="30"/>
    </row>
    <row r="335417" spans="45:48" x14ac:dyDescent="0.2">
      <c r="AS335417" s="30"/>
      <c r="AT335417" s="30"/>
      <c r="AU335417" s="30"/>
      <c r="AV335417" s="30"/>
    </row>
    <row r="335425" spans="45:48" x14ac:dyDescent="0.2">
      <c r="AS335425" s="30"/>
      <c r="AT335425" s="30"/>
      <c r="AU335425" s="30"/>
      <c r="AV335425" s="30"/>
    </row>
    <row r="335433" spans="45:48" x14ac:dyDescent="0.2">
      <c r="AS335433" s="30"/>
      <c r="AT335433" s="30"/>
      <c r="AU335433" s="30"/>
      <c r="AV335433" s="30"/>
    </row>
    <row r="335441" spans="45:48" x14ac:dyDescent="0.2">
      <c r="AS335441" s="30"/>
      <c r="AT335441" s="30"/>
      <c r="AU335441" s="30"/>
      <c r="AV335441" s="30"/>
    </row>
    <row r="335449" spans="45:48" x14ac:dyDescent="0.2">
      <c r="AS335449" s="30"/>
      <c r="AT335449" s="30"/>
      <c r="AU335449" s="30"/>
      <c r="AV335449" s="30"/>
    </row>
    <row r="335457" spans="45:48" x14ac:dyDescent="0.2">
      <c r="AS335457" s="30"/>
      <c r="AT335457" s="30"/>
      <c r="AU335457" s="30"/>
      <c r="AV335457" s="30"/>
    </row>
    <row r="335465" spans="45:48" x14ac:dyDescent="0.2">
      <c r="AS335465" s="30"/>
      <c r="AT335465" s="30"/>
      <c r="AU335465" s="30"/>
      <c r="AV335465" s="30"/>
    </row>
    <row r="335473" spans="45:48" x14ac:dyDescent="0.2">
      <c r="AS335473" s="30"/>
      <c r="AT335473" s="30"/>
      <c r="AU335473" s="30"/>
      <c r="AV335473" s="30"/>
    </row>
    <row r="335481" spans="45:48" x14ac:dyDescent="0.2">
      <c r="AS335481" s="30"/>
      <c r="AT335481" s="30"/>
      <c r="AU335481" s="30"/>
      <c r="AV335481" s="30"/>
    </row>
    <row r="335489" spans="45:48" x14ac:dyDescent="0.2">
      <c r="AS335489" s="30"/>
      <c r="AT335489" s="30"/>
      <c r="AU335489" s="30"/>
      <c r="AV335489" s="30"/>
    </row>
    <row r="335497" spans="45:48" x14ac:dyDescent="0.2">
      <c r="AS335497" s="30"/>
      <c r="AT335497" s="30"/>
      <c r="AU335497" s="30"/>
      <c r="AV335497" s="30"/>
    </row>
    <row r="335505" spans="45:48" x14ac:dyDescent="0.2">
      <c r="AS335505" s="30"/>
      <c r="AT335505" s="30"/>
      <c r="AU335505" s="30"/>
      <c r="AV335505" s="30"/>
    </row>
    <row r="335513" spans="45:48" x14ac:dyDescent="0.2">
      <c r="AS335513" s="30"/>
      <c r="AT335513" s="30"/>
      <c r="AU335513" s="30"/>
      <c r="AV335513" s="30"/>
    </row>
    <row r="335521" spans="45:48" x14ac:dyDescent="0.2">
      <c r="AS335521" s="30"/>
      <c r="AT335521" s="30"/>
      <c r="AU335521" s="30"/>
      <c r="AV335521" s="30"/>
    </row>
    <row r="335529" spans="45:48" x14ac:dyDescent="0.2">
      <c r="AS335529" s="30"/>
      <c r="AT335529" s="30"/>
      <c r="AU335529" s="30"/>
      <c r="AV335529" s="30"/>
    </row>
    <row r="335537" spans="45:48" x14ac:dyDescent="0.2">
      <c r="AS335537" s="30"/>
      <c r="AT335537" s="30"/>
      <c r="AU335537" s="30"/>
      <c r="AV335537" s="30"/>
    </row>
    <row r="335545" spans="45:48" x14ac:dyDescent="0.2">
      <c r="AS335545" s="30"/>
      <c r="AT335545" s="30"/>
      <c r="AU335545" s="30"/>
      <c r="AV335545" s="30"/>
    </row>
    <row r="335553" spans="45:48" x14ac:dyDescent="0.2">
      <c r="AS335553" s="30"/>
      <c r="AT335553" s="30"/>
      <c r="AU335553" s="30"/>
      <c r="AV335553" s="30"/>
    </row>
    <row r="335561" spans="45:48" x14ac:dyDescent="0.2">
      <c r="AS335561" s="30"/>
      <c r="AT335561" s="30"/>
      <c r="AU335561" s="30"/>
      <c r="AV335561" s="30"/>
    </row>
    <row r="335569" spans="45:48" x14ac:dyDescent="0.2">
      <c r="AS335569" s="30"/>
      <c r="AT335569" s="30"/>
      <c r="AU335569" s="30"/>
      <c r="AV335569" s="30"/>
    </row>
    <row r="335577" spans="45:48" x14ac:dyDescent="0.2">
      <c r="AS335577" s="30"/>
      <c r="AT335577" s="30"/>
      <c r="AU335577" s="30"/>
      <c r="AV335577" s="30"/>
    </row>
    <row r="335585" spans="45:48" x14ac:dyDescent="0.2">
      <c r="AS335585" s="30"/>
      <c r="AT335585" s="30"/>
      <c r="AU335585" s="30"/>
      <c r="AV335585" s="30"/>
    </row>
    <row r="335593" spans="45:48" x14ac:dyDescent="0.2">
      <c r="AS335593" s="30"/>
      <c r="AT335593" s="30"/>
      <c r="AU335593" s="30"/>
      <c r="AV335593" s="30"/>
    </row>
    <row r="335601" spans="45:48" x14ac:dyDescent="0.2">
      <c r="AS335601" s="30"/>
      <c r="AT335601" s="30"/>
      <c r="AU335601" s="30"/>
      <c r="AV335601" s="30"/>
    </row>
    <row r="335609" spans="45:48" x14ac:dyDescent="0.2">
      <c r="AS335609" s="30"/>
      <c r="AT335609" s="30"/>
      <c r="AU335609" s="30"/>
      <c r="AV335609" s="30"/>
    </row>
    <row r="335617" spans="45:48" x14ac:dyDescent="0.2">
      <c r="AS335617" s="30"/>
      <c r="AT335617" s="30"/>
      <c r="AU335617" s="30"/>
      <c r="AV335617" s="30"/>
    </row>
    <row r="335625" spans="45:48" x14ac:dyDescent="0.2">
      <c r="AS335625" s="30"/>
      <c r="AT335625" s="30"/>
      <c r="AU335625" s="30"/>
      <c r="AV335625" s="30"/>
    </row>
    <row r="335633" spans="45:48" x14ac:dyDescent="0.2">
      <c r="AS335633" s="30"/>
      <c r="AT335633" s="30"/>
      <c r="AU335633" s="30"/>
      <c r="AV335633" s="30"/>
    </row>
    <row r="335641" spans="45:48" x14ac:dyDescent="0.2">
      <c r="AS335641" s="30"/>
      <c r="AT335641" s="30"/>
      <c r="AU335641" s="30"/>
      <c r="AV335641" s="30"/>
    </row>
    <row r="335649" spans="45:48" x14ac:dyDescent="0.2">
      <c r="AS335649" s="30"/>
      <c r="AT335649" s="30"/>
      <c r="AU335649" s="30"/>
      <c r="AV335649" s="30"/>
    </row>
    <row r="335657" spans="45:48" x14ac:dyDescent="0.2">
      <c r="AS335657" s="30"/>
      <c r="AT335657" s="30"/>
      <c r="AU335657" s="30"/>
      <c r="AV335657" s="30"/>
    </row>
    <row r="335665" spans="45:48" x14ac:dyDescent="0.2">
      <c r="AS335665" s="30"/>
      <c r="AT335665" s="30"/>
      <c r="AU335665" s="30"/>
      <c r="AV335665" s="30"/>
    </row>
    <row r="335673" spans="45:48" x14ac:dyDescent="0.2">
      <c r="AS335673" s="30"/>
      <c r="AT335673" s="30"/>
      <c r="AU335673" s="30"/>
      <c r="AV335673" s="30"/>
    </row>
    <row r="335681" spans="45:48" x14ac:dyDescent="0.2">
      <c r="AS335681" s="30"/>
      <c r="AT335681" s="30"/>
      <c r="AU335681" s="30"/>
      <c r="AV335681" s="30"/>
    </row>
    <row r="335689" spans="45:48" x14ac:dyDescent="0.2">
      <c r="AS335689" s="30"/>
      <c r="AT335689" s="30"/>
      <c r="AU335689" s="30"/>
      <c r="AV335689" s="30"/>
    </row>
    <row r="335697" spans="45:48" x14ac:dyDescent="0.2">
      <c r="AS335697" s="30"/>
      <c r="AT335697" s="30"/>
      <c r="AU335697" s="30"/>
      <c r="AV335697" s="30"/>
    </row>
    <row r="335705" spans="45:48" x14ac:dyDescent="0.2">
      <c r="AS335705" s="30"/>
      <c r="AT335705" s="30"/>
      <c r="AU335705" s="30"/>
      <c r="AV335705" s="30"/>
    </row>
    <row r="335713" spans="45:48" x14ac:dyDescent="0.2">
      <c r="AS335713" s="30"/>
      <c r="AT335713" s="30"/>
      <c r="AU335713" s="30"/>
      <c r="AV335713" s="30"/>
    </row>
    <row r="335721" spans="45:48" x14ac:dyDescent="0.2">
      <c r="AS335721" s="30"/>
      <c r="AT335721" s="30"/>
      <c r="AU335721" s="30"/>
      <c r="AV335721" s="30"/>
    </row>
    <row r="335729" spans="45:48" x14ac:dyDescent="0.2">
      <c r="AS335729" s="30"/>
      <c r="AT335729" s="30"/>
      <c r="AU335729" s="30"/>
      <c r="AV335729" s="30"/>
    </row>
    <row r="335737" spans="45:48" x14ac:dyDescent="0.2">
      <c r="AS335737" s="30"/>
      <c r="AT335737" s="30"/>
      <c r="AU335737" s="30"/>
      <c r="AV335737" s="30"/>
    </row>
    <row r="335745" spans="45:48" x14ac:dyDescent="0.2">
      <c r="AS335745" s="30"/>
      <c r="AT335745" s="30"/>
      <c r="AU335745" s="30"/>
      <c r="AV335745" s="30"/>
    </row>
    <row r="335753" spans="45:48" x14ac:dyDescent="0.2">
      <c r="AS335753" s="30"/>
      <c r="AT335753" s="30"/>
      <c r="AU335753" s="30"/>
      <c r="AV335753" s="30"/>
    </row>
    <row r="335761" spans="45:48" x14ac:dyDescent="0.2">
      <c r="AS335761" s="30"/>
      <c r="AT335761" s="30"/>
      <c r="AU335761" s="30"/>
      <c r="AV335761" s="30"/>
    </row>
    <row r="335769" spans="45:48" x14ac:dyDescent="0.2">
      <c r="AS335769" s="30"/>
      <c r="AT335769" s="30"/>
      <c r="AU335769" s="30"/>
      <c r="AV335769" s="30"/>
    </row>
    <row r="335777" spans="45:48" x14ac:dyDescent="0.2">
      <c r="AS335777" s="30"/>
      <c r="AT335777" s="30"/>
      <c r="AU335777" s="30"/>
      <c r="AV335777" s="30"/>
    </row>
    <row r="335785" spans="45:48" x14ac:dyDescent="0.2">
      <c r="AS335785" s="30"/>
      <c r="AT335785" s="30"/>
      <c r="AU335785" s="30"/>
      <c r="AV335785" s="30"/>
    </row>
    <row r="335793" spans="45:48" x14ac:dyDescent="0.2">
      <c r="AS335793" s="30"/>
      <c r="AT335793" s="30"/>
      <c r="AU335793" s="30"/>
      <c r="AV335793" s="30"/>
    </row>
    <row r="335801" spans="45:48" x14ac:dyDescent="0.2">
      <c r="AS335801" s="30"/>
      <c r="AT335801" s="30"/>
      <c r="AU335801" s="30"/>
      <c r="AV335801" s="30"/>
    </row>
    <row r="335809" spans="45:48" x14ac:dyDescent="0.2">
      <c r="AS335809" s="30"/>
      <c r="AT335809" s="30"/>
      <c r="AU335809" s="30"/>
      <c r="AV335809" s="30"/>
    </row>
    <row r="335817" spans="45:48" x14ac:dyDescent="0.2">
      <c r="AS335817" s="30"/>
      <c r="AT335817" s="30"/>
      <c r="AU335817" s="30"/>
      <c r="AV335817" s="30"/>
    </row>
    <row r="335825" spans="45:48" x14ac:dyDescent="0.2">
      <c r="AS335825" s="30"/>
      <c r="AT335825" s="30"/>
      <c r="AU335825" s="30"/>
      <c r="AV335825" s="30"/>
    </row>
    <row r="335833" spans="45:48" x14ac:dyDescent="0.2">
      <c r="AS335833" s="30"/>
      <c r="AT335833" s="30"/>
      <c r="AU335833" s="30"/>
      <c r="AV335833" s="30"/>
    </row>
    <row r="335841" spans="45:48" x14ac:dyDescent="0.2">
      <c r="AS335841" s="30"/>
      <c r="AT335841" s="30"/>
      <c r="AU335841" s="30"/>
      <c r="AV335841" s="30"/>
    </row>
    <row r="335849" spans="45:48" x14ac:dyDescent="0.2">
      <c r="AS335849" s="30"/>
      <c r="AT335849" s="30"/>
      <c r="AU335849" s="30"/>
      <c r="AV335849" s="30"/>
    </row>
    <row r="335857" spans="45:48" x14ac:dyDescent="0.2">
      <c r="AS335857" s="30"/>
      <c r="AT335857" s="30"/>
      <c r="AU335857" s="30"/>
      <c r="AV335857" s="30"/>
    </row>
    <row r="335865" spans="45:48" x14ac:dyDescent="0.2">
      <c r="AS335865" s="30"/>
      <c r="AT335865" s="30"/>
      <c r="AU335865" s="30"/>
      <c r="AV335865" s="30"/>
    </row>
    <row r="335873" spans="45:48" x14ac:dyDescent="0.2">
      <c r="AS335873" s="30"/>
      <c r="AT335873" s="30"/>
      <c r="AU335873" s="30"/>
      <c r="AV335873" s="30"/>
    </row>
    <row r="335881" spans="45:48" x14ac:dyDescent="0.2">
      <c r="AS335881" s="30"/>
      <c r="AT335881" s="30"/>
      <c r="AU335881" s="30"/>
      <c r="AV335881" s="30"/>
    </row>
    <row r="335889" spans="45:48" x14ac:dyDescent="0.2">
      <c r="AS335889" s="30"/>
      <c r="AT335889" s="30"/>
      <c r="AU335889" s="30"/>
      <c r="AV335889" s="30"/>
    </row>
    <row r="335897" spans="45:48" x14ac:dyDescent="0.2">
      <c r="AS335897" s="30"/>
      <c r="AT335897" s="30"/>
      <c r="AU335897" s="30"/>
      <c r="AV335897" s="30"/>
    </row>
    <row r="335905" spans="45:48" x14ac:dyDescent="0.2">
      <c r="AS335905" s="30"/>
      <c r="AT335905" s="30"/>
      <c r="AU335905" s="30"/>
      <c r="AV335905" s="30"/>
    </row>
    <row r="335913" spans="45:48" x14ac:dyDescent="0.2">
      <c r="AS335913" s="30"/>
      <c r="AT335913" s="30"/>
      <c r="AU335913" s="30"/>
      <c r="AV335913" s="30"/>
    </row>
    <row r="335921" spans="45:48" x14ac:dyDescent="0.2">
      <c r="AS335921" s="30"/>
      <c r="AT335921" s="30"/>
      <c r="AU335921" s="30"/>
      <c r="AV335921" s="30"/>
    </row>
    <row r="335929" spans="45:48" x14ac:dyDescent="0.2">
      <c r="AS335929" s="30"/>
      <c r="AT335929" s="30"/>
      <c r="AU335929" s="30"/>
      <c r="AV335929" s="30"/>
    </row>
    <row r="335937" spans="45:48" x14ac:dyDescent="0.2">
      <c r="AS335937" s="30"/>
      <c r="AT335937" s="30"/>
      <c r="AU335937" s="30"/>
      <c r="AV335937" s="30"/>
    </row>
    <row r="335945" spans="45:48" x14ac:dyDescent="0.2">
      <c r="AS335945" s="30"/>
      <c r="AT335945" s="30"/>
      <c r="AU335945" s="30"/>
      <c r="AV335945" s="30"/>
    </row>
    <row r="335953" spans="45:48" x14ac:dyDescent="0.2">
      <c r="AS335953" s="30"/>
      <c r="AT335953" s="30"/>
      <c r="AU335953" s="30"/>
      <c r="AV335953" s="30"/>
    </row>
    <row r="335961" spans="45:48" x14ac:dyDescent="0.2">
      <c r="AS335961" s="30"/>
      <c r="AT335961" s="30"/>
      <c r="AU335961" s="30"/>
      <c r="AV335961" s="30"/>
    </row>
    <row r="335969" spans="45:48" x14ac:dyDescent="0.2">
      <c r="AS335969" s="30"/>
      <c r="AT335969" s="30"/>
      <c r="AU335969" s="30"/>
      <c r="AV335969" s="30"/>
    </row>
    <row r="335977" spans="45:48" x14ac:dyDescent="0.2">
      <c r="AS335977" s="30"/>
      <c r="AT335977" s="30"/>
      <c r="AU335977" s="30"/>
      <c r="AV335977" s="30"/>
    </row>
    <row r="335985" spans="45:48" x14ac:dyDescent="0.2">
      <c r="AS335985" s="30"/>
      <c r="AT335985" s="30"/>
      <c r="AU335985" s="30"/>
      <c r="AV335985" s="30"/>
    </row>
    <row r="335993" spans="45:48" x14ac:dyDescent="0.2">
      <c r="AS335993" s="30"/>
      <c r="AT335993" s="30"/>
      <c r="AU335993" s="30"/>
      <c r="AV335993" s="30"/>
    </row>
    <row r="336001" spans="45:48" x14ac:dyDescent="0.2">
      <c r="AS336001" s="30"/>
      <c r="AT336001" s="30"/>
      <c r="AU336001" s="30"/>
      <c r="AV336001" s="30"/>
    </row>
    <row r="336009" spans="45:48" x14ac:dyDescent="0.2">
      <c r="AS336009" s="30"/>
      <c r="AT336009" s="30"/>
      <c r="AU336009" s="30"/>
      <c r="AV336009" s="30"/>
    </row>
    <row r="336017" spans="45:48" x14ac:dyDescent="0.2">
      <c r="AS336017" s="30"/>
      <c r="AT336017" s="30"/>
      <c r="AU336017" s="30"/>
      <c r="AV336017" s="30"/>
    </row>
    <row r="336025" spans="45:48" x14ac:dyDescent="0.2">
      <c r="AS336025" s="30"/>
      <c r="AT336025" s="30"/>
      <c r="AU336025" s="30"/>
      <c r="AV336025" s="30"/>
    </row>
    <row r="336033" spans="45:48" x14ac:dyDescent="0.2">
      <c r="AS336033" s="30"/>
      <c r="AT336033" s="30"/>
      <c r="AU336033" s="30"/>
      <c r="AV336033" s="30"/>
    </row>
    <row r="336041" spans="45:48" x14ac:dyDescent="0.2">
      <c r="AS336041" s="30"/>
      <c r="AT336041" s="30"/>
      <c r="AU336041" s="30"/>
      <c r="AV336041" s="30"/>
    </row>
    <row r="336049" spans="45:48" x14ac:dyDescent="0.2">
      <c r="AS336049" s="30"/>
      <c r="AT336049" s="30"/>
      <c r="AU336049" s="30"/>
      <c r="AV336049" s="30"/>
    </row>
    <row r="336057" spans="45:48" x14ac:dyDescent="0.2">
      <c r="AS336057" s="30"/>
      <c r="AT336057" s="30"/>
      <c r="AU336057" s="30"/>
      <c r="AV336057" s="30"/>
    </row>
    <row r="336065" spans="45:48" x14ac:dyDescent="0.2">
      <c r="AS336065" s="30"/>
      <c r="AT336065" s="30"/>
      <c r="AU336065" s="30"/>
      <c r="AV336065" s="30"/>
    </row>
    <row r="336073" spans="45:48" x14ac:dyDescent="0.2">
      <c r="AS336073" s="30"/>
      <c r="AT336073" s="30"/>
      <c r="AU336073" s="30"/>
      <c r="AV336073" s="30"/>
    </row>
    <row r="336081" spans="45:48" x14ac:dyDescent="0.2">
      <c r="AS336081" s="30"/>
      <c r="AT336081" s="30"/>
      <c r="AU336081" s="30"/>
      <c r="AV336081" s="30"/>
    </row>
    <row r="336089" spans="45:48" x14ac:dyDescent="0.2">
      <c r="AS336089" s="30"/>
      <c r="AT336089" s="30"/>
      <c r="AU336089" s="30"/>
      <c r="AV336089" s="30"/>
    </row>
    <row r="336097" spans="45:48" x14ac:dyDescent="0.2">
      <c r="AS336097" s="30"/>
      <c r="AT336097" s="30"/>
      <c r="AU336097" s="30"/>
      <c r="AV336097" s="30"/>
    </row>
    <row r="336105" spans="45:48" x14ac:dyDescent="0.2">
      <c r="AS336105" s="30"/>
      <c r="AT336105" s="30"/>
      <c r="AU336105" s="30"/>
      <c r="AV336105" s="30"/>
    </row>
    <row r="336113" spans="45:48" x14ac:dyDescent="0.2">
      <c r="AS336113" s="30"/>
      <c r="AT336113" s="30"/>
      <c r="AU336113" s="30"/>
      <c r="AV336113" s="30"/>
    </row>
    <row r="336121" spans="45:48" x14ac:dyDescent="0.2">
      <c r="AS336121" s="30"/>
      <c r="AT336121" s="30"/>
      <c r="AU336121" s="30"/>
      <c r="AV336121" s="30"/>
    </row>
    <row r="336129" spans="45:48" x14ac:dyDescent="0.2">
      <c r="AS336129" s="30"/>
      <c r="AT336129" s="30"/>
      <c r="AU336129" s="30"/>
      <c r="AV336129" s="30"/>
    </row>
    <row r="336137" spans="45:48" x14ac:dyDescent="0.2">
      <c r="AS336137" s="30"/>
      <c r="AT336137" s="30"/>
      <c r="AU336137" s="30"/>
      <c r="AV336137" s="30"/>
    </row>
    <row r="336145" spans="45:48" x14ac:dyDescent="0.2">
      <c r="AS336145" s="30"/>
      <c r="AT336145" s="30"/>
      <c r="AU336145" s="30"/>
      <c r="AV336145" s="30"/>
    </row>
    <row r="336153" spans="45:48" x14ac:dyDescent="0.2">
      <c r="AS336153" s="30"/>
      <c r="AT336153" s="30"/>
      <c r="AU336153" s="30"/>
      <c r="AV336153" s="30"/>
    </row>
    <row r="336161" spans="45:48" x14ac:dyDescent="0.2">
      <c r="AS336161" s="30"/>
      <c r="AT336161" s="30"/>
      <c r="AU336161" s="30"/>
      <c r="AV336161" s="30"/>
    </row>
    <row r="336169" spans="45:48" x14ac:dyDescent="0.2">
      <c r="AS336169" s="30"/>
      <c r="AT336169" s="30"/>
      <c r="AU336169" s="30"/>
      <c r="AV336169" s="30"/>
    </row>
    <row r="336177" spans="45:48" x14ac:dyDescent="0.2">
      <c r="AS336177" s="30"/>
      <c r="AT336177" s="30"/>
      <c r="AU336177" s="30"/>
      <c r="AV336177" s="30"/>
    </row>
    <row r="336185" spans="45:48" x14ac:dyDescent="0.2">
      <c r="AS336185" s="30"/>
      <c r="AT336185" s="30"/>
      <c r="AU336185" s="30"/>
      <c r="AV336185" s="30"/>
    </row>
    <row r="336193" spans="45:48" x14ac:dyDescent="0.2">
      <c r="AS336193" s="30"/>
      <c r="AT336193" s="30"/>
      <c r="AU336193" s="30"/>
      <c r="AV336193" s="30"/>
    </row>
    <row r="336201" spans="45:48" x14ac:dyDescent="0.2">
      <c r="AS336201" s="30"/>
      <c r="AT336201" s="30"/>
      <c r="AU336201" s="30"/>
      <c r="AV336201" s="30"/>
    </row>
    <row r="336209" spans="45:48" x14ac:dyDescent="0.2">
      <c r="AS336209" s="30"/>
      <c r="AT336209" s="30"/>
      <c r="AU336209" s="30"/>
      <c r="AV336209" s="30"/>
    </row>
    <row r="336217" spans="45:48" x14ac:dyDescent="0.2">
      <c r="AS336217" s="30"/>
      <c r="AT336217" s="30"/>
      <c r="AU336217" s="30"/>
      <c r="AV336217" s="30"/>
    </row>
    <row r="336225" spans="45:48" x14ac:dyDescent="0.2">
      <c r="AS336225" s="30"/>
      <c r="AT336225" s="30"/>
      <c r="AU336225" s="30"/>
      <c r="AV336225" s="30"/>
    </row>
    <row r="336233" spans="45:48" x14ac:dyDescent="0.2">
      <c r="AS336233" s="30"/>
      <c r="AT336233" s="30"/>
      <c r="AU336233" s="30"/>
      <c r="AV336233" s="30"/>
    </row>
    <row r="336241" spans="45:48" x14ac:dyDescent="0.2">
      <c r="AS336241" s="30"/>
      <c r="AT336241" s="30"/>
      <c r="AU336241" s="30"/>
      <c r="AV336241" s="30"/>
    </row>
    <row r="336249" spans="45:48" x14ac:dyDescent="0.2">
      <c r="AS336249" s="30"/>
      <c r="AT336249" s="30"/>
      <c r="AU336249" s="30"/>
      <c r="AV336249" s="30"/>
    </row>
    <row r="336257" spans="45:48" x14ac:dyDescent="0.2">
      <c r="AS336257" s="30"/>
      <c r="AT336257" s="30"/>
      <c r="AU336257" s="30"/>
      <c r="AV336257" s="30"/>
    </row>
    <row r="336265" spans="45:48" x14ac:dyDescent="0.2">
      <c r="AS336265" s="30"/>
      <c r="AT336265" s="30"/>
      <c r="AU336265" s="30"/>
      <c r="AV336265" s="30"/>
    </row>
    <row r="336273" spans="45:48" x14ac:dyDescent="0.2">
      <c r="AS336273" s="30"/>
      <c r="AT336273" s="30"/>
      <c r="AU336273" s="30"/>
      <c r="AV336273" s="30"/>
    </row>
    <row r="336281" spans="45:48" x14ac:dyDescent="0.2">
      <c r="AS336281" s="30"/>
      <c r="AT336281" s="30"/>
      <c r="AU336281" s="30"/>
      <c r="AV336281" s="30"/>
    </row>
    <row r="336289" spans="45:48" x14ac:dyDescent="0.2">
      <c r="AS336289" s="30"/>
      <c r="AT336289" s="30"/>
      <c r="AU336289" s="30"/>
      <c r="AV336289" s="30"/>
    </row>
    <row r="336297" spans="45:48" x14ac:dyDescent="0.2">
      <c r="AS336297" s="30"/>
      <c r="AT336297" s="30"/>
      <c r="AU336297" s="30"/>
      <c r="AV336297" s="30"/>
    </row>
    <row r="336305" spans="45:48" x14ac:dyDescent="0.2">
      <c r="AS336305" s="30"/>
      <c r="AT336305" s="30"/>
      <c r="AU336305" s="30"/>
      <c r="AV336305" s="30"/>
    </row>
    <row r="336313" spans="45:48" x14ac:dyDescent="0.2">
      <c r="AS336313" s="30"/>
      <c r="AT336313" s="30"/>
      <c r="AU336313" s="30"/>
      <c r="AV336313" s="30"/>
    </row>
    <row r="336321" spans="45:48" x14ac:dyDescent="0.2">
      <c r="AS336321" s="30"/>
      <c r="AT336321" s="30"/>
      <c r="AU336321" s="30"/>
      <c r="AV336321" s="30"/>
    </row>
    <row r="336329" spans="45:48" x14ac:dyDescent="0.2">
      <c r="AS336329" s="30"/>
      <c r="AT336329" s="30"/>
      <c r="AU336329" s="30"/>
      <c r="AV336329" s="30"/>
    </row>
    <row r="336337" spans="45:48" x14ac:dyDescent="0.2">
      <c r="AS336337" s="30"/>
      <c r="AT336337" s="30"/>
      <c r="AU336337" s="30"/>
      <c r="AV336337" s="30"/>
    </row>
    <row r="336345" spans="45:48" x14ac:dyDescent="0.2">
      <c r="AS336345" s="30"/>
      <c r="AT336345" s="30"/>
      <c r="AU336345" s="30"/>
      <c r="AV336345" s="30"/>
    </row>
    <row r="336353" spans="45:48" x14ac:dyDescent="0.2">
      <c r="AS336353" s="30"/>
      <c r="AT336353" s="30"/>
      <c r="AU336353" s="30"/>
      <c r="AV336353" s="30"/>
    </row>
    <row r="336361" spans="45:48" x14ac:dyDescent="0.2">
      <c r="AS336361" s="30"/>
      <c r="AT336361" s="30"/>
      <c r="AU336361" s="30"/>
      <c r="AV336361" s="30"/>
    </row>
    <row r="336369" spans="45:48" x14ac:dyDescent="0.2">
      <c r="AS336369" s="30"/>
      <c r="AT336369" s="30"/>
      <c r="AU336369" s="30"/>
      <c r="AV336369" s="30"/>
    </row>
    <row r="336377" spans="45:48" x14ac:dyDescent="0.2">
      <c r="AS336377" s="30"/>
      <c r="AT336377" s="30"/>
      <c r="AU336377" s="30"/>
      <c r="AV336377" s="30"/>
    </row>
    <row r="336385" spans="45:48" x14ac:dyDescent="0.2">
      <c r="AS336385" s="30"/>
      <c r="AT336385" s="30"/>
      <c r="AU336385" s="30"/>
      <c r="AV336385" s="30"/>
    </row>
    <row r="336393" spans="45:48" x14ac:dyDescent="0.2">
      <c r="AS336393" s="30"/>
      <c r="AT336393" s="30"/>
      <c r="AU336393" s="30"/>
      <c r="AV336393" s="30"/>
    </row>
    <row r="336401" spans="45:48" x14ac:dyDescent="0.2">
      <c r="AS336401" s="30"/>
      <c r="AT336401" s="30"/>
      <c r="AU336401" s="30"/>
      <c r="AV336401" s="30"/>
    </row>
    <row r="336409" spans="45:48" x14ac:dyDescent="0.2">
      <c r="AS336409" s="30"/>
      <c r="AT336409" s="30"/>
      <c r="AU336409" s="30"/>
      <c r="AV336409" s="30"/>
    </row>
    <row r="336417" spans="45:48" x14ac:dyDescent="0.2">
      <c r="AS336417" s="30"/>
      <c r="AT336417" s="30"/>
      <c r="AU336417" s="30"/>
      <c r="AV336417" s="30"/>
    </row>
    <row r="336425" spans="45:48" x14ac:dyDescent="0.2">
      <c r="AS336425" s="30"/>
      <c r="AT336425" s="30"/>
      <c r="AU336425" s="30"/>
      <c r="AV336425" s="30"/>
    </row>
    <row r="336433" spans="45:48" x14ac:dyDescent="0.2">
      <c r="AS336433" s="30"/>
      <c r="AT336433" s="30"/>
      <c r="AU336433" s="30"/>
      <c r="AV336433" s="30"/>
    </row>
    <row r="336441" spans="45:48" x14ac:dyDescent="0.2">
      <c r="AS336441" s="30"/>
      <c r="AT336441" s="30"/>
      <c r="AU336441" s="30"/>
      <c r="AV336441" s="30"/>
    </row>
    <row r="336449" spans="45:48" x14ac:dyDescent="0.2">
      <c r="AS336449" s="30"/>
      <c r="AT336449" s="30"/>
      <c r="AU336449" s="30"/>
      <c r="AV336449" s="30"/>
    </row>
    <row r="336457" spans="45:48" x14ac:dyDescent="0.2">
      <c r="AS336457" s="30"/>
      <c r="AT336457" s="30"/>
      <c r="AU336457" s="30"/>
      <c r="AV336457" s="30"/>
    </row>
    <row r="336465" spans="45:48" x14ac:dyDescent="0.2">
      <c r="AS336465" s="30"/>
      <c r="AT336465" s="30"/>
      <c r="AU336465" s="30"/>
      <c r="AV336465" s="30"/>
    </row>
    <row r="336473" spans="45:48" x14ac:dyDescent="0.2">
      <c r="AS336473" s="30"/>
      <c r="AT336473" s="30"/>
      <c r="AU336473" s="30"/>
      <c r="AV336473" s="30"/>
    </row>
    <row r="336481" spans="45:48" x14ac:dyDescent="0.2">
      <c r="AS336481" s="30"/>
      <c r="AT336481" s="30"/>
      <c r="AU336481" s="30"/>
      <c r="AV336481" s="30"/>
    </row>
    <row r="336489" spans="45:48" x14ac:dyDescent="0.2">
      <c r="AS336489" s="30"/>
      <c r="AT336489" s="30"/>
      <c r="AU336489" s="30"/>
      <c r="AV336489" s="30"/>
    </row>
    <row r="336497" spans="45:48" x14ac:dyDescent="0.2">
      <c r="AS336497" s="30"/>
      <c r="AT336497" s="30"/>
      <c r="AU336497" s="30"/>
      <c r="AV336497" s="30"/>
    </row>
    <row r="336505" spans="45:48" x14ac:dyDescent="0.2">
      <c r="AS336505" s="30"/>
      <c r="AT336505" s="30"/>
      <c r="AU336505" s="30"/>
      <c r="AV336505" s="30"/>
    </row>
    <row r="336513" spans="45:48" x14ac:dyDescent="0.2">
      <c r="AS336513" s="30"/>
      <c r="AT336513" s="30"/>
      <c r="AU336513" s="30"/>
      <c r="AV336513" s="30"/>
    </row>
    <row r="336521" spans="45:48" x14ac:dyDescent="0.2">
      <c r="AS336521" s="30"/>
      <c r="AT336521" s="30"/>
      <c r="AU336521" s="30"/>
      <c r="AV336521" s="30"/>
    </row>
    <row r="336529" spans="45:48" x14ac:dyDescent="0.2">
      <c r="AS336529" s="30"/>
      <c r="AT336529" s="30"/>
      <c r="AU336529" s="30"/>
      <c r="AV336529" s="30"/>
    </row>
    <row r="336537" spans="45:48" x14ac:dyDescent="0.2">
      <c r="AS336537" s="30"/>
      <c r="AT336537" s="30"/>
      <c r="AU336537" s="30"/>
      <c r="AV336537" s="30"/>
    </row>
    <row r="336545" spans="45:48" x14ac:dyDescent="0.2">
      <c r="AS336545" s="30"/>
      <c r="AT336545" s="30"/>
      <c r="AU336545" s="30"/>
      <c r="AV336545" s="30"/>
    </row>
    <row r="336553" spans="45:48" x14ac:dyDescent="0.2">
      <c r="AS336553" s="30"/>
      <c r="AT336553" s="30"/>
      <c r="AU336553" s="30"/>
      <c r="AV336553" s="30"/>
    </row>
    <row r="336561" spans="45:48" x14ac:dyDescent="0.2">
      <c r="AS336561" s="30"/>
      <c r="AT336561" s="30"/>
      <c r="AU336561" s="30"/>
      <c r="AV336561" s="30"/>
    </row>
    <row r="336569" spans="45:48" x14ac:dyDescent="0.2">
      <c r="AS336569" s="30"/>
      <c r="AT336569" s="30"/>
      <c r="AU336569" s="30"/>
      <c r="AV336569" s="30"/>
    </row>
    <row r="336577" spans="45:48" x14ac:dyDescent="0.2">
      <c r="AS336577" s="30"/>
      <c r="AT336577" s="30"/>
      <c r="AU336577" s="30"/>
      <c r="AV336577" s="30"/>
    </row>
    <row r="336585" spans="45:48" x14ac:dyDescent="0.2">
      <c r="AS336585" s="30"/>
      <c r="AT336585" s="30"/>
      <c r="AU336585" s="30"/>
      <c r="AV336585" s="30"/>
    </row>
    <row r="336593" spans="45:48" x14ac:dyDescent="0.2">
      <c r="AS336593" s="30"/>
      <c r="AT336593" s="30"/>
      <c r="AU336593" s="30"/>
      <c r="AV336593" s="30"/>
    </row>
    <row r="336601" spans="45:48" x14ac:dyDescent="0.2">
      <c r="AS336601" s="30"/>
      <c r="AT336601" s="30"/>
      <c r="AU336601" s="30"/>
      <c r="AV336601" s="30"/>
    </row>
    <row r="336609" spans="45:48" x14ac:dyDescent="0.2">
      <c r="AS336609" s="30"/>
      <c r="AT336609" s="30"/>
      <c r="AU336609" s="30"/>
      <c r="AV336609" s="30"/>
    </row>
    <row r="336617" spans="45:48" x14ac:dyDescent="0.2">
      <c r="AS336617" s="30"/>
      <c r="AT336617" s="30"/>
      <c r="AU336617" s="30"/>
      <c r="AV336617" s="30"/>
    </row>
    <row r="336625" spans="45:48" x14ac:dyDescent="0.2">
      <c r="AS336625" s="30"/>
      <c r="AT336625" s="30"/>
      <c r="AU336625" s="30"/>
      <c r="AV336625" s="30"/>
    </row>
    <row r="336633" spans="45:48" x14ac:dyDescent="0.2">
      <c r="AS336633" s="30"/>
      <c r="AT336633" s="30"/>
      <c r="AU336633" s="30"/>
      <c r="AV336633" s="30"/>
    </row>
    <row r="336641" spans="45:48" x14ac:dyDescent="0.2">
      <c r="AS336641" s="30"/>
      <c r="AT336641" s="30"/>
      <c r="AU336641" s="30"/>
      <c r="AV336641" s="30"/>
    </row>
    <row r="336649" spans="45:48" x14ac:dyDescent="0.2">
      <c r="AS336649" s="30"/>
      <c r="AT336649" s="30"/>
      <c r="AU336649" s="30"/>
      <c r="AV336649" s="30"/>
    </row>
    <row r="336657" spans="45:48" x14ac:dyDescent="0.2">
      <c r="AS336657" s="30"/>
      <c r="AT336657" s="30"/>
      <c r="AU336657" s="30"/>
      <c r="AV336657" s="30"/>
    </row>
    <row r="336665" spans="45:48" x14ac:dyDescent="0.2">
      <c r="AS336665" s="30"/>
      <c r="AT336665" s="30"/>
      <c r="AU336665" s="30"/>
      <c r="AV336665" s="30"/>
    </row>
    <row r="336673" spans="45:48" x14ac:dyDescent="0.2">
      <c r="AS336673" s="30"/>
      <c r="AT336673" s="30"/>
      <c r="AU336673" s="30"/>
      <c r="AV336673" s="30"/>
    </row>
    <row r="336681" spans="45:48" x14ac:dyDescent="0.2">
      <c r="AS336681" s="30"/>
      <c r="AT336681" s="30"/>
      <c r="AU336681" s="30"/>
      <c r="AV336681" s="30"/>
    </row>
    <row r="336689" spans="45:48" x14ac:dyDescent="0.2">
      <c r="AS336689" s="30"/>
      <c r="AT336689" s="30"/>
      <c r="AU336689" s="30"/>
      <c r="AV336689" s="30"/>
    </row>
    <row r="336697" spans="45:48" x14ac:dyDescent="0.2">
      <c r="AS336697" s="30"/>
      <c r="AT336697" s="30"/>
      <c r="AU336697" s="30"/>
      <c r="AV336697" s="30"/>
    </row>
    <row r="336705" spans="45:48" x14ac:dyDescent="0.2">
      <c r="AS336705" s="30"/>
      <c r="AT336705" s="30"/>
      <c r="AU336705" s="30"/>
      <c r="AV336705" s="30"/>
    </row>
    <row r="336713" spans="45:48" x14ac:dyDescent="0.2">
      <c r="AS336713" s="30"/>
      <c r="AT336713" s="30"/>
      <c r="AU336713" s="30"/>
      <c r="AV336713" s="30"/>
    </row>
    <row r="336721" spans="45:48" x14ac:dyDescent="0.2">
      <c r="AS336721" s="30"/>
      <c r="AT336721" s="30"/>
      <c r="AU336721" s="30"/>
      <c r="AV336721" s="30"/>
    </row>
    <row r="336729" spans="45:48" x14ac:dyDescent="0.2">
      <c r="AS336729" s="30"/>
      <c r="AT336729" s="30"/>
      <c r="AU336729" s="30"/>
      <c r="AV336729" s="30"/>
    </row>
    <row r="336737" spans="45:48" x14ac:dyDescent="0.2">
      <c r="AS336737" s="30"/>
      <c r="AT336737" s="30"/>
      <c r="AU336737" s="30"/>
      <c r="AV336737" s="30"/>
    </row>
    <row r="336745" spans="45:48" x14ac:dyDescent="0.2">
      <c r="AS336745" s="30"/>
      <c r="AT336745" s="30"/>
      <c r="AU336745" s="30"/>
      <c r="AV336745" s="30"/>
    </row>
    <row r="336753" spans="45:48" x14ac:dyDescent="0.2">
      <c r="AS336753" s="30"/>
      <c r="AT336753" s="30"/>
      <c r="AU336753" s="30"/>
      <c r="AV336753" s="30"/>
    </row>
    <row r="336761" spans="45:48" x14ac:dyDescent="0.2">
      <c r="AS336761" s="30"/>
      <c r="AT336761" s="30"/>
      <c r="AU336761" s="30"/>
      <c r="AV336761" s="30"/>
    </row>
    <row r="336769" spans="45:48" x14ac:dyDescent="0.2">
      <c r="AS336769" s="30"/>
      <c r="AT336769" s="30"/>
      <c r="AU336769" s="30"/>
      <c r="AV336769" s="30"/>
    </row>
    <row r="336777" spans="45:48" x14ac:dyDescent="0.2">
      <c r="AS336777" s="30"/>
      <c r="AT336777" s="30"/>
      <c r="AU336777" s="30"/>
      <c r="AV336777" s="30"/>
    </row>
    <row r="336785" spans="45:48" x14ac:dyDescent="0.2">
      <c r="AS336785" s="30"/>
      <c r="AT336785" s="30"/>
      <c r="AU336785" s="30"/>
      <c r="AV336785" s="30"/>
    </row>
    <row r="336793" spans="45:48" x14ac:dyDescent="0.2">
      <c r="AS336793" s="30"/>
      <c r="AT336793" s="30"/>
      <c r="AU336793" s="30"/>
      <c r="AV336793" s="30"/>
    </row>
    <row r="336801" spans="45:48" x14ac:dyDescent="0.2">
      <c r="AS336801" s="30"/>
      <c r="AT336801" s="30"/>
      <c r="AU336801" s="30"/>
      <c r="AV336801" s="30"/>
    </row>
    <row r="336809" spans="45:48" x14ac:dyDescent="0.2">
      <c r="AS336809" s="30"/>
      <c r="AT336809" s="30"/>
      <c r="AU336809" s="30"/>
      <c r="AV336809" s="30"/>
    </row>
    <row r="336817" spans="45:48" x14ac:dyDescent="0.2">
      <c r="AS336817" s="30"/>
      <c r="AT336817" s="30"/>
      <c r="AU336817" s="30"/>
      <c r="AV336817" s="30"/>
    </row>
    <row r="336825" spans="45:48" x14ac:dyDescent="0.2">
      <c r="AS336825" s="30"/>
      <c r="AT336825" s="30"/>
      <c r="AU336825" s="30"/>
      <c r="AV336825" s="30"/>
    </row>
    <row r="336833" spans="45:48" x14ac:dyDescent="0.2">
      <c r="AS336833" s="30"/>
      <c r="AT336833" s="30"/>
      <c r="AU336833" s="30"/>
      <c r="AV336833" s="30"/>
    </row>
    <row r="336841" spans="45:48" x14ac:dyDescent="0.2">
      <c r="AS336841" s="30"/>
      <c r="AT336841" s="30"/>
      <c r="AU336841" s="30"/>
      <c r="AV336841" s="30"/>
    </row>
    <row r="336849" spans="45:48" x14ac:dyDescent="0.2">
      <c r="AS336849" s="30"/>
      <c r="AT336849" s="30"/>
      <c r="AU336849" s="30"/>
      <c r="AV336849" s="30"/>
    </row>
    <row r="336857" spans="45:48" x14ac:dyDescent="0.2">
      <c r="AS336857" s="30"/>
      <c r="AT336857" s="30"/>
      <c r="AU336857" s="30"/>
      <c r="AV336857" s="30"/>
    </row>
    <row r="336865" spans="45:48" x14ac:dyDescent="0.2">
      <c r="AS336865" s="30"/>
      <c r="AT336865" s="30"/>
      <c r="AU336865" s="30"/>
      <c r="AV336865" s="30"/>
    </row>
    <row r="336873" spans="45:48" x14ac:dyDescent="0.2">
      <c r="AS336873" s="30"/>
      <c r="AT336873" s="30"/>
      <c r="AU336873" s="30"/>
      <c r="AV336873" s="30"/>
    </row>
    <row r="336881" spans="45:48" x14ac:dyDescent="0.2">
      <c r="AS336881" s="30"/>
      <c r="AT336881" s="30"/>
      <c r="AU336881" s="30"/>
      <c r="AV336881" s="30"/>
    </row>
    <row r="336889" spans="45:48" x14ac:dyDescent="0.2">
      <c r="AS336889" s="30"/>
      <c r="AT336889" s="30"/>
      <c r="AU336889" s="30"/>
      <c r="AV336889" s="30"/>
    </row>
    <row r="336897" spans="45:48" x14ac:dyDescent="0.2">
      <c r="AS336897" s="30"/>
      <c r="AT336897" s="30"/>
      <c r="AU336897" s="30"/>
      <c r="AV336897" s="30"/>
    </row>
    <row r="336905" spans="45:48" x14ac:dyDescent="0.2">
      <c r="AS336905" s="30"/>
      <c r="AT336905" s="30"/>
      <c r="AU336905" s="30"/>
      <c r="AV336905" s="30"/>
    </row>
    <row r="336913" spans="45:48" x14ac:dyDescent="0.2">
      <c r="AS336913" s="30"/>
      <c r="AT336913" s="30"/>
      <c r="AU336913" s="30"/>
      <c r="AV336913" s="30"/>
    </row>
    <row r="336921" spans="45:48" x14ac:dyDescent="0.2">
      <c r="AS336921" s="30"/>
      <c r="AT336921" s="30"/>
      <c r="AU336921" s="30"/>
      <c r="AV336921" s="30"/>
    </row>
    <row r="336929" spans="45:48" x14ac:dyDescent="0.2">
      <c r="AS336929" s="30"/>
      <c r="AT336929" s="30"/>
      <c r="AU336929" s="30"/>
      <c r="AV336929" s="30"/>
    </row>
    <row r="336937" spans="45:48" x14ac:dyDescent="0.2">
      <c r="AS336937" s="30"/>
      <c r="AT336937" s="30"/>
      <c r="AU336937" s="30"/>
      <c r="AV336937" s="30"/>
    </row>
    <row r="336945" spans="45:48" x14ac:dyDescent="0.2">
      <c r="AS336945" s="30"/>
      <c r="AT336945" s="30"/>
      <c r="AU336945" s="30"/>
      <c r="AV336945" s="30"/>
    </row>
    <row r="336953" spans="45:48" x14ac:dyDescent="0.2">
      <c r="AS336953" s="30"/>
      <c r="AT336953" s="30"/>
      <c r="AU336953" s="30"/>
      <c r="AV336953" s="30"/>
    </row>
    <row r="336961" spans="45:48" x14ac:dyDescent="0.2">
      <c r="AS336961" s="30"/>
      <c r="AT336961" s="30"/>
      <c r="AU336961" s="30"/>
      <c r="AV336961" s="30"/>
    </row>
    <row r="336969" spans="45:48" x14ac:dyDescent="0.2">
      <c r="AS336969" s="30"/>
      <c r="AT336969" s="30"/>
      <c r="AU336969" s="30"/>
      <c r="AV336969" s="30"/>
    </row>
    <row r="336977" spans="45:48" x14ac:dyDescent="0.2">
      <c r="AS336977" s="30"/>
      <c r="AT336977" s="30"/>
      <c r="AU336977" s="30"/>
      <c r="AV336977" s="30"/>
    </row>
    <row r="336985" spans="45:48" x14ac:dyDescent="0.2">
      <c r="AS336985" s="30"/>
      <c r="AT336985" s="30"/>
      <c r="AU336985" s="30"/>
      <c r="AV336985" s="30"/>
    </row>
    <row r="336993" spans="45:48" x14ac:dyDescent="0.2">
      <c r="AS336993" s="30"/>
      <c r="AT336993" s="30"/>
      <c r="AU336993" s="30"/>
      <c r="AV336993" s="30"/>
    </row>
    <row r="337001" spans="45:48" x14ac:dyDescent="0.2">
      <c r="AS337001" s="30"/>
      <c r="AT337001" s="30"/>
      <c r="AU337001" s="30"/>
      <c r="AV337001" s="30"/>
    </row>
    <row r="337009" spans="45:48" x14ac:dyDescent="0.2">
      <c r="AS337009" s="30"/>
      <c r="AT337009" s="30"/>
      <c r="AU337009" s="30"/>
      <c r="AV337009" s="30"/>
    </row>
    <row r="337017" spans="45:48" x14ac:dyDescent="0.2">
      <c r="AS337017" s="30"/>
      <c r="AT337017" s="30"/>
      <c r="AU337017" s="30"/>
      <c r="AV337017" s="30"/>
    </row>
    <row r="337025" spans="45:48" x14ac:dyDescent="0.2">
      <c r="AS337025" s="30"/>
      <c r="AT337025" s="30"/>
      <c r="AU337025" s="30"/>
      <c r="AV337025" s="30"/>
    </row>
    <row r="337033" spans="45:48" x14ac:dyDescent="0.2">
      <c r="AS337033" s="30"/>
      <c r="AT337033" s="30"/>
      <c r="AU337033" s="30"/>
      <c r="AV337033" s="30"/>
    </row>
    <row r="337041" spans="45:48" x14ac:dyDescent="0.2">
      <c r="AS337041" s="30"/>
      <c r="AT337041" s="30"/>
      <c r="AU337041" s="30"/>
      <c r="AV337041" s="30"/>
    </row>
    <row r="337049" spans="45:48" x14ac:dyDescent="0.2">
      <c r="AS337049" s="30"/>
      <c r="AT337049" s="30"/>
      <c r="AU337049" s="30"/>
      <c r="AV337049" s="30"/>
    </row>
    <row r="337057" spans="45:48" x14ac:dyDescent="0.2">
      <c r="AS337057" s="30"/>
      <c r="AT337057" s="30"/>
      <c r="AU337057" s="30"/>
      <c r="AV337057" s="30"/>
    </row>
    <row r="337065" spans="45:48" x14ac:dyDescent="0.2">
      <c r="AS337065" s="30"/>
      <c r="AT337065" s="30"/>
      <c r="AU337065" s="30"/>
      <c r="AV337065" s="30"/>
    </row>
    <row r="337073" spans="45:48" x14ac:dyDescent="0.2">
      <c r="AS337073" s="30"/>
      <c r="AT337073" s="30"/>
      <c r="AU337073" s="30"/>
      <c r="AV337073" s="30"/>
    </row>
    <row r="337081" spans="45:48" x14ac:dyDescent="0.2">
      <c r="AS337081" s="30"/>
      <c r="AT337081" s="30"/>
      <c r="AU337081" s="30"/>
      <c r="AV337081" s="30"/>
    </row>
    <row r="337089" spans="45:48" x14ac:dyDescent="0.2">
      <c r="AS337089" s="30"/>
      <c r="AT337089" s="30"/>
      <c r="AU337089" s="30"/>
      <c r="AV337089" s="30"/>
    </row>
    <row r="337097" spans="45:48" x14ac:dyDescent="0.2">
      <c r="AS337097" s="30"/>
      <c r="AT337097" s="30"/>
      <c r="AU337097" s="30"/>
      <c r="AV337097" s="30"/>
    </row>
    <row r="337105" spans="45:48" x14ac:dyDescent="0.2">
      <c r="AS337105" s="30"/>
      <c r="AT337105" s="30"/>
      <c r="AU337105" s="30"/>
      <c r="AV337105" s="30"/>
    </row>
    <row r="337113" spans="45:48" x14ac:dyDescent="0.2">
      <c r="AS337113" s="30"/>
      <c r="AT337113" s="30"/>
      <c r="AU337113" s="30"/>
      <c r="AV337113" s="30"/>
    </row>
    <row r="337121" spans="45:48" x14ac:dyDescent="0.2">
      <c r="AS337121" s="30"/>
      <c r="AT337121" s="30"/>
      <c r="AU337121" s="30"/>
      <c r="AV337121" s="30"/>
    </row>
    <row r="337129" spans="45:48" x14ac:dyDescent="0.2">
      <c r="AS337129" s="30"/>
      <c r="AT337129" s="30"/>
      <c r="AU337129" s="30"/>
      <c r="AV337129" s="30"/>
    </row>
    <row r="337137" spans="45:48" x14ac:dyDescent="0.2">
      <c r="AS337137" s="30"/>
      <c r="AT337137" s="30"/>
      <c r="AU337137" s="30"/>
      <c r="AV337137" s="30"/>
    </row>
    <row r="337145" spans="45:48" x14ac:dyDescent="0.2">
      <c r="AS337145" s="30"/>
      <c r="AT337145" s="30"/>
      <c r="AU337145" s="30"/>
      <c r="AV337145" s="30"/>
    </row>
    <row r="337153" spans="45:48" x14ac:dyDescent="0.2">
      <c r="AS337153" s="30"/>
      <c r="AT337153" s="30"/>
      <c r="AU337153" s="30"/>
      <c r="AV337153" s="30"/>
    </row>
    <row r="337161" spans="45:48" x14ac:dyDescent="0.2">
      <c r="AS337161" s="30"/>
      <c r="AT337161" s="30"/>
      <c r="AU337161" s="30"/>
      <c r="AV337161" s="30"/>
    </row>
    <row r="337169" spans="45:48" x14ac:dyDescent="0.2">
      <c r="AS337169" s="30"/>
      <c r="AT337169" s="30"/>
      <c r="AU337169" s="30"/>
      <c r="AV337169" s="30"/>
    </row>
    <row r="337177" spans="45:48" x14ac:dyDescent="0.2">
      <c r="AS337177" s="30"/>
      <c r="AT337177" s="30"/>
      <c r="AU337177" s="30"/>
      <c r="AV337177" s="30"/>
    </row>
    <row r="337185" spans="45:48" x14ac:dyDescent="0.2">
      <c r="AS337185" s="30"/>
      <c r="AT337185" s="30"/>
      <c r="AU337185" s="30"/>
      <c r="AV337185" s="30"/>
    </row>
    <row r="337193" spans="45:48" x14ac:dyDescent="0.2">
      <c r="AS337193" s="30"/>
      <c r="AT337193" s="30"/>
      <c r="AU337193" s="30"/>
      <c r="AV337193" s="30"/>
    </row>
    <row r="337201" spans="45:48" x14ac:dyDescent="0.2">
      <c r="AS337201" s="30"/>
      <c r="AT337201" s="30"/>
      <c r="AU337201" s="30"/>
      <c r="AV337201" s="30"/>
    </row>
    <row r="337209" spans="45:48" x14ac:dyDescent="0.2">
      <c r="AS337209" s="30"/>
      <c r="AT337209" s="30"/>
      <c r="AU337209" s="30"/>
      <c r="AV337209" s="30"/>
    </row>
    <row r="337217" spans="45:48" x14ac:dyDescent="0.2">
      <c r="AS337217" s="30"/>
      <c r="AT337217" s="30"/>
      <c r="AU337217" s="30"/>
      <c r="AV337217" s="30"/>
    </row>
    <row r="337225" spans="45:48" x14ac:dyDescent="0.2">
      <c r="AS337225" s="30"/>
      <c r="AT337225" s="30"/>
      <c r="AU337225" s="30"/>
      <c r="AV337225" s="30"/>
    </row>
    <row r="337233" spans="45:48" x14ac:dyDescent="0.2">
      <c r="AS337233" s="30"/>
      <c r="AT337233" s="30"/>
      <c r="AU337233" s="30"/>
      <c r="AV337233" s="30"/>
    </row>
    <row r="337241" spans="45:48" x14ac:dyDescent="0.2">
      <c r="AS337241" s="30"/>
      <c r="AT337241" s="30"/>
      <c r="AU337241" s="30"/>
      <c r="AV337241" s="30"/>
    </row>
    <row r="337249" spans="45:48" x14ac:dyDescent="0.2">
      <c r="AS337249" s="30"/>
      <c r="AT337249" s="30"/>
      <c r="AU337249" s="30"/>
      <c r="AV337249" s="30"/>
    </row>
    <row r="337257" spans="45:48" x14ac:dyDescent="0.2">
      <c r="AS337257" s="30"/>
      <c r="AT337257" s="30"/>
      <c r="AU337257" s="30"/>
      <c r="AV337257" s="30"/>
    </row>
    <row r="337265" spans="45:48" x14ac:dyDescent="0.2">
      <c r="AS337265" s="30"/>
      <c r="AT337265" s="30"/>
      <c r="AU337265" s="30"/>
      <c r="AV337265" s="30"/>
    </row>
    <row r="337273" spans="45:48" x14ac:dyDescent="0.2">
      <c r="AS337273" s="30"/>
      <c r="AT337273" s="30"/>
      <c r="AU337273" s="30"/>
      <c r="AV337273" s="30"/>
    </row>
    <row r="337281" spans="45:48" x14ac:dyDescent="0.2">
      <c r="AS337281" s="30"/>
      <c r="AT337281" s="30"/>
      <c r="AU337281" s="30"/>
      <c r="AV337281" s="30"/>
    </row>
    <row r="337289" spans="45:48" x14ac:dyDescent="0.2">
      <c r="AS337289" s="30"/>
      <c r="AT337289" s="30"/>
      <c r="AU337289" s="30"/>
      <c r="AV337289" s="30"/>
    </row>
    <row r="337297" spans="45:48" x14ac:dyDescent="0.2">
      <c r="AS337297" s="30"/>
      <c r="AT337297" s="30"/>
      <c r="AU337297" s="30"/>
      <c r="AV337297" s="30"/>
    </row>
    <row r="337305" spans="45:48" x14ac:dyDescent="0.2">
      <c r="AS337305" s="30"/>
      <c r="AT337305" s="30"/>
      <c r="AU337305" s="30"/>
      <c r="AV337305" s="30"/>
    </row>
    <row r="337313" spans="45:48" x14ac:dyDescent="0.2">
      <c r="AS337313" s="30"/>
      <c r="AT337313" s="30"/>
      <c r="AU337313" s="30"/>
      <c r="AV337313" s="30"/>
    </row>
    <row r="337321" spans="45:48" x14ac:dyDescent="0.2">
      <c r="AS337321" s="30"/>
      <c r="AT337321" s="30"/>
      <c r="AU337321" s="30"/>
      <c r="AV337321" s="30"/>
    </row>
    <row r="337329" spans="45:48" x14ac:dyDescent="0.2">
      <c r="AS337329" s="30"/>
      <c r="AT337329" s="30"/>
      <c r="AU337329" s="30"/>
      <c r="AV337329" s="30"/>
    </row>
    <row r="337337" spans="45:48" x14ac:dyDescent="0.2">
      <c r="AS337337" s="30"/>
      <c r="AT337337" s="30"/>
      <c r="AU337337" s="30"/>
      <c r="AV337337" s="30"/>
    </row>
    <row r="337345" spans="45:48" x14ac:dyDescent="0.2">
      <c r="AS337345" s="30"/>
      <c r="AT337345" s="30"/>
      <c r="AU337345" s="30"/>
      <c r="AV337345" s="30"/>
    </row>
    <row r="337353" spans="45:48" x14ac:dyDescent="0.2">
      <c r="AS337353" s="30"/>
      <c r="AT337353" s="30"/>
      <c r="AU337353" s="30"/>
      <c r="AV337353" s="30"/>
    </row>
    <row r="337361" spans="45:48" x14ac:dyDescent="0.2">
      <c r="AS337361" s="30"/>
      <c r="AT337361" s="30"/>
      <c r="AU337361" s="30"/>
      <c r="AV337361" s="30"/>
    </row>
    <row r="337369" spans="45:48" x14ac:dyDescent="0.2">
      <c r="AS337369" s="30"/>
      <c r="AT337369" s="30"/>
      <c r="AU337369" s="30"/>
      <c r="AV337369" s="30"/>
    </row>
    <row r="337377" spans="45:48" x14ac:dyDescent="0.2">
      <c r="AS337377" s="30"/>
      <c r="AT337377" s="30"/>
      <c r="AU337377" s="30"/>
      <c r="AV337377" s="30"/>
    </row>
    <row r="337385" spans="45:48" x14ac:dyDescent="0.2">
      <c r="AS337385" s="30"/>
      <c r="AT337385" s="30"/>
      <c r="AU337385" s="30"/>
      <c r="AV337385" s="30"/>
    </row>
    <row r="337393" spans="45:48" x14ac:dyDescent="0.2">
      <c r="AS337393" s="30"/>
      <c r="AT337393" s="30"/>
      <c r="AU337393" s="30"/>
      <c r="AV337393" s="30"/>
    </row>
    <row r="337401" spans="45:48" x14ac:dyDescent="0.2">
      <c r="AS337401" s="30"/>
      <c r="AT337401" s="30"/>
      <c r="AU337401" s="30"/>
      <c r="AV337401" s="30"/>
    </row>
    <row r="337409" spans="45:48" x14ac:dyDescent="0.2">
      <c r="AS337409" s="30"/>
      <c r="AT337409" s="30"/>
      <c r="AU337409" s="30"/>
      <c r="AV337409" s="30"/>
    </row>
    <row r="337417" spans="45:48" x14ac:dyDescent="0.2">
      <c r="AS337417" s="30"/>
      <c r="AT337417" s="30"/>
      <c r="AU337417" s="30"/>
      <c r="AV337417" s="30"/>
    </row>
    <row r="337425" spans="45:48" x14ac:dyDescent="0.2">
      <c r="AS337425" s="30"/>
      <c r="AT337425" s="30"/>
      <c r="AU337425" s="30"/>
      <c r="AV337425" s="30"/>
    </row>
    <row r="337433" spans="45:48" x14ac:dyDescent="0.2">
      <c r="AS337433" s="30"/>
      <c r="AT337433" s="30"/>
      <c r="AU337433" s="30"/>
      <c r="AV337433" s="30"/>
    </row>
    <row r="337441" spans="45:48" x14ac:dyDescent="0.2">
      <c r="AS337441" s="30"/>
      <c r="AT337441" s="30"/>
      <c r="AU337441" s="30"/>
      <c r="AV337441" s="30"/>
    </row>
    <row r="337449" spans="45:48" x14ac:dyDescent="0.2">
      <c r="AS337449" s="30"/>
      <c r="AT337449" s="30"/>
      <c r="AU337449" s="30"/>
      <c r="AV337449" s="30"/>
    </row>
    <row r="337457" spans="45:48" x14ac:dyDescent="0.2">
      <c r="AS337457" s="30"/>
      <c r="AT337457" s="30"/>
      <c r="AU337457" s="30"/>
      <c r="AV337457" s="30"/>
    </row>
    <row r="337465" spans="45:48" x14ac:dyDescent="0.2">
      <c r="AS337465" s="30"/>
      <c r="AT337465" s="30"/>
      <c r="AU337465" s="30"/>
      <c r="AV337465" s="30"/>
    </row>
    <row r="337473" spans="45:48" x14ac:dyDescent="0.2">
      <c r="AS337473" s="30"/>
      <c r="AT337473" s="30"/>
      <c r="AU337473" s="30"/>
      <c r="AV337473" s="30"/>
    </row>
    <row r="337481" spans="45:48" x14ac:dyDescent="0.2">
      <c r="AS337481" s="30"/>
      <c r="AT337481" s="30"/>
      <c r="AU337481" s="30"/>
      <c r="AV337481" s="30"/>
    </row>
    <row r="337489" spans="45:48" x14ac:dyDescent="0.2">
      <c r="AS337489" s="30"/>
      <c r="AT337489" s="30"/>
      <c r="AU337489" s="30"/>
      <c r="AV337489" s="30"/>
    </row>
    <row r="337497" spans="45:48" x14ac:dyDescent="0.2">
      <c r="AS337497" s="30"/>
      <c r="AT337497" s="30"/>
      <c r="AU337497" s="30"/>
      <c r="AV337497" s="30"/>
    </row>
    <row r="337505" spans="45:48" x14ac:dyDescent="0.2">
      <c r="AS337505" s="30"/>
      <c r="AT337505" s="30"/>
      <c r="AU337505" s="30"/>
      <c r="AV337505" s="30"/>
    </row>
    <row r="337513" spans="45:48" x14ac:dyDescent="0.2">
      <c r="AS337513" s="30"/>
      <c r="AT337513" s="30"/>
      <c r="AU337513" s="30"/>
      <c r="AV337513" s="30"/>
    </row>
    <row r="337521" spans="45:48" x14ac:dyDescent="0.2">
      <c r="AS337521" s="30"/>
      <c r="AT337521" s="30"/>
      <c r="AU337521" s="30"/>
      <c r="AV337521" s="30"/>
    </row>
    <row r="337529" spans="45:48" x14ac:dyDescent="0.2">
      <c r="AS337529" s="30"/>
      <c r="AT337529" s="30"/>
      <c r="AU337529" s="30"/>
      <c r="AV337529" s="30"/>
    </row>
    <row r="337537" spans="45:48" x14ac:dyDescent="0.2">
      <c r="AS337537" s="30"/>
      <c r="AT337537" s="30"/>
      <c r="AU337537" s="30"/>
      <c r="AV337537" s="30"/>
    </row>
    <row r="337545" spans="45:48" x14ac:dyDescent="0.2">
      <c r="AS337545" s="30"/>
      <c r="AT337545" s="30"/>
      <c r="AU337545" s="30"/>
      <c r="AV337545" s="30"/>
    </row>
    <row r="337553" spans="45:48" x14ac:dyDescent="0.2">
      <c r="AS337553" s="30"/>
      <c r="AT337553" s="30"/>
      <c r="AU337553" s="30"/>
      <c r="AV337553" s="30"/>
    </row>
    <row r="337561" spans="45:48" x14ac:dyDescent="0.2">
      <c r="AS337561" s="30"/>
      <c r="AT337561" s="30"/>
      <c r="AU337561" s="30"/>
      <c r="AV337561" s="30"/>
    </row>
    <row r="337569" spans="45:48" x14ac:dyDescent="0.2">
      <c r="AS337569" s="30"/>
      <c r="AT337569" s="30"/>
      <c r="AU337569" s="30"/>
      <c r="AV337569" s="30"/>
    </row>
    <row r="337577" spans="45:48" x14ac:dyDescent="0.2">
      <c r="AS337577" s="30"/>
      <c r="AT337577" s="30"/>
      <c r="AU337577" s="30"/>
      <c r="AV337577" s="30"/>
    </row>
    <row r="337585" spans="45:48" x14ac:dyDescent="0.2">
      <c r="AS337585" s="30"/>
      <c r="AT337585" s="30"/>
      <c r="AU337585" s="30"/>
      <c r="AV337585" s="30"/>
    </row>
    <row r="337593" spans="45:48" x14ac:dyDescent="0.2">
      <c r="AS337593" s="30"/>
      <c r="AT337593" s="30"/>
      <c r="AU337593" s="30"/>
      <c r="AV337593" s="30"/>
    </row>
    <row r="337601" spans="45:48" x14ac:dyDescent="0.2">
      <c r="AS337601" s="30"/>
      <c r="AT337601" s="30"/>
      <c r="AU337601" s="30"/>
      <c r="AV337601" s="30"/>
    </row>
    <row r="337609" spans="45:48" x14ac:dyDescent="0.2">
      <c r="AS337609" s="30"/>
      <c r="AT337609" s="30"/>
      <c r="AU337609" s="30"/>
      <c r="AV337609" s="30"/>
    </row>
    <row r="337617" spans="45:48" x14ac:dyDescent="0.2">
      <c r="AS337617" s="30"/>
      <c r="AT337617" s="30"/>
      <c r="AU337617" s="30"/>
      <c r="AV337617" s="30"/>
    </row>
    <row r="337625" spans="45:48" x14ac:dyDescent="0.2">
      <c r="AS337625" s="30"/>
      <c r="AT337625" s="30"/>
      <c r="AU337625" s="30"/>
      <c r="AV337625" s="30"/>
    </row>
    <row r="337633" spans="45:48" x14ac:dyDescent="0.2">
      <c r="AS337633" s="30"/>
      <c r="AT337633" s="30"/>
      <c r="AU337633" s="30"/>
      <c r="AV337633" s="30"/>
    </row>
    <row r="337641" spans="45:48" x14ac:dyDescent="0.2">
      <c r="AS337641" s="30"/>
      <c r="AT337641" s="30"/>
      <c r="AU337641" s="30"/>
      <c r="AV337641" s="30"/>
    </row>
    <row r="337649" spans="45:48" x14ac:dyDescent="0.2">
      <c r="AS337649" s="30"/>
      <c r="AT337649" s="30"/>
      <c r="AU337649" s="30"/>
      <c r="AV337649" s="30"/>
    </row>
    <row r="337657" spans="45:48" x14ac:dyDescent="0.2">
      <c r="AS337657" s="30"/>
      <c r="AT337657" s="30"/>
      <c r="AU337657" s="30"/>
      <c r="AV337657" s="30"/>
    </row>
    <row r="337665" spans="45:48" x14ac:dyDescent="0.2">
      <c r="AS337665" s="30"/>
      <c r="AT337665" s="30"/>
      <c r="AU337665" s="30"/>
      <c r="AV337665" s="30"/>
    </row>
    <row r="337673" spans="45:48" x14ac:dyDescent="0.2">
      <c r="AS337673" s="30"/>
      <c r="AT337673" s="30"/>
      <c r="AU337673" s="30"/>
      <c r="AV337673" s="30"/>
    </row>
    <row r="337681" spans="45:48" x14ac:dyDescent="0.2">
      <c r="AS337681" s="30"/>
      <c r="AT337681" s="30"/>
      <c r="AU337681" s="30"/>
      <c r="AV337681" s="30"/>
    </row>
    <row r="337689" spans="45:48" x14ac:dyDescent="0.2">
      <c r="AS337689" s="30"/>
      <c r="AT337689" s="30"/>
      <c r="AU337689" s="30"/>
      <c r="AV337689" s="30"/>
    </row>
    <row r="337697" spans="45:48" x14ac:dyDescent="0.2">
      <c r="AS337697" s="30"/>
      <c r="AT337697" s="30"/>
      <c r="AU337697" s="30"/>
      <c r="AV337697" s="30"/>
    </row>
    <row r="337705" spans="45:48" x14ac:dyDescent="0.2">
      <c r="AS337705" s="30"/>
      <c r="AT337705" s="30"/>
      <c r="AU337705" s="30"/>
      <c r="AV337705" s="30"/>
    </row>
    <row r="337713" spans="45:48" x14ac:dyDescent="0.2">
      <c r="AS337713" s="30"/>
      <c r="AT337713" s="30"/>
      <c r="AU337713" s="30"/>
      <c r="AV337713" s="30"/>
    </row>
    <row r="337721" spans="45:48" x14ac:dyDescent="0.2">
      <c r="AS337721" s="30"/>
      <c r="AT337721" s="30"/>
      <c r="AU337721" s="30"/>
      <c r="AV337721" s="30"/>
    </row>
    <row r="337729" spans="45:48" x14ac:dyDescent="0.2">
      <c r="AS337729" s="30"/>
      <c r="AT337729" s="30"/>
      <c r="AU337729" s="30"/>
      <c r="AV337729" s="30"/>
    </row>
    <row r="337737" spans="45:48" x14ac:dyDescent="0.2">
      <c r="AS337737" s="30"/>
      <c r="AT337737" s="30"/>
      <c r="AU337737" s="30"/>
      <c r="AV337737" s="30"/>
    </row>
    <row r="337745" spans="45:48" x14ac:dyDescent="0.2">
      <c r="AS337745" s="30"/>
      <c r="AT337745" s="30"/>
      <c r="AU337745" s="30"/>
      <c r="AV337745" s="30"/>
    </row>
    <row r="337753" spans="45:48" x14ac:dyDescent="0.2">
      <c r="AS337753" s="30"/>
      <c r="AT337753" s="30"/>
      <c r="AU337753" s="30"/>
      <c r="AV337753" s="30"/>
    </row>
    <row r="337761" spans="45:48" x14ac:dyDescent="0.2">
      <c r="AS337761" s="30"/>
      <c r="AT337761" s="30"/>
      <c r="AU337761" s="30"/>
      <c r="AV337761" s="30"/>
    </row>
    <row r="337769" spans="45:48" x14ac:dyDescent="0.2">
      <c r="AS337769" s="30"/>
      <c r="AT337769" s="30"/>
      <c r="AU337769" s="30"/>
      <c r="AV337769" s="30"/>
    </row>
    <row r="337777" spans="45:48" x14ac:dyDescent="0.2">
      <c r="AS337777" s="30"/>
      <c r="AT337777" s="30"/>
      <c r="AU337777" s="30"/>
      <c r="AV337777" s="30"/>
    </row>
    <row r="337785" spans="45:48" x14ac:dyDescent="0.2">
      <c r="AS337785" s="30"/>
      <c r="AT337785" s="30"/>
      <c r="AU337785" s="30"/>
      <c r="AV337785" s="30"/>
    </row>
    <row r="337793" spans="45:48" x14ac:dyDescent="0.2">
      <c r="AS337793" s="30"/>
      <c r="AT337793" s="30"/>
      <c r="AU337793" s="30"/>
      <c r="AV337793" s="30"/>
    </row>
    <row r="337801" spans="45:48" x14ac:dyDescent="0.2">
      <c r="AS337801" s="30"/>
      <c r="AT337801" s="30"/>
      <c r="AU337801" s="30"/>
      <c r="AV337801" s="30"/>
    </row>
    <row r="337809" spans="45:48" x14ac:dyDescent="0.2">
      <c r="AS337809" s="30"/>
      <c r="AT337809" s="30"/>
      <c r="AU337809" s="30"/>
      <c r="AV337809" s="30"/>
    </row>
    <row r="337817" spans="45:48" x14ac:dyDescent="0.2">
      <c r="AS337817" s="30"/>
      <c r="AT337817" s="30"/>
      <c r="AU337817" s="30"/>
      <c r="AV337817" s="30"/>
    </row>
    <row r="337825" spans="45:48" x14ac:dyDescent="0.2">
      <c r="AS337825" s="30"/>
      <c r="AT337825" s="30"/>
      <c r="AU337825" s="30"/>
      <c r="AV337825" s="30"/>
    </row>
    <row r="337833" spans="45:48" x14ac:dyDescent="0.2">
      <c r="AS337833" s="30"/>
      <c r="AT337833" s="30"/>
      <c r="AU337833" s="30"/>
      <c r="AV337833" s="30"/>
    </row>
    <row r="337841" spans="45:48" x14ac:dyDescent="0.2">
      <c r="AS337841" s="30"/>
      <c r="AT337841" s="30"/>
      <c r="AU337841" s="30"/>
      <c r="AV337841" s="30"/>
    </row>
    <row r="337849" spans="45:48" x14ac:dyDescent="0.2">
      <c r="AS337849" s="30"/>
      <c r="AT337849" s="30"/>
      <c r="AU337849" s="30"/>
      <c r="AV337849" s="30"/>
    </row>
    <row r="337857" spans="45:48" x14ac:dyDescent="0.2">
      <c r="AS337857" s="30"/>
      <c r="AT337857" s="30"/>
      <c r="AU337857" s="30"/>
      <c r="AV337857" s="30"/>
    </row>
    <row r="337865" spans="45:48" x14ac:dyDescent="0.2">
      <c r="AS337865" s="30"/>
      <c r="AT337865" s="30"/>
      <c r="AU337865" s="30"/>
      <c r="AV337865" s="30"/>
    </row>
    <row r="337873" spans="45:48" x14ac:dyDescent="0.2">
      <c r="AS337873" s="30"/>
      <c r="AT337873" s="30"/>
      <c r="AU337873" s="30"/>
      <c r="AV337873" s="30"/>
    </row>
    <row r="337881" spans="45:48" x14ac:dyDescent="0.2">
      <c r="AS337881" s="30"/>
      <c r="AT337881" s="30"/>
      <c r="AU337881" s="30"/>
      <c r="AV337881" s="30"/>
    </row>
    <row r="337889" spans="45:48" x14ac:dyDescent="0.2">
      <c r="AS337889" s="30"/>
      <c r="AT337889" s="30"/>
      <c r="AU337889" s="30"/>
      <c r="AV337889" s="30"/>
    </row>
    <row r="337897" spans="45:48" x14ac:dyDescent="0.2">
      <c r="AS337897" s="30"/>
      <c r="AT337897" s="30"/>
      <c r="AU337897" s="30"/>
      <c r="AV337897" s="30"/>
    </row>
    <row r="337905" spans="45:48" x14ac:dyDescent="0.2">
      <c r="AS337905" s="30"/>
      <c r="AT337905" s="30"/>
      <c r="AU337905" s="30"/>
      <c r="AV337905" s="30"/>
    </row>
    <row r="337913" spans="45:48" x14ac:dyDescent="0.2">
      <c r="AS337913" s="30"/>
      <c r="AT337913" s="30"/>
      <c r="AU337913" s="30"/>
      <c r="AV337913" s="30"/>
    </row>
    <row r="337921" spans="45:48" x14ac:dyDescent="0.2">
      <c r="AS337921" s="30"/>
      <c r="AT337921" s="30"/>
      <c r="AU337921" s="30"/>
      <c r="AV337921" s="30"/>
    </row>
    <row r="337929" spans="45:48" x14ac:dyDescent="0.2">
      <c r="AS337929" s="30"/>
      <c r="AT337929" s="30"/>
      <c r="AU337929" s="30"/>
      <c r="AV337929" s="30"/>
    </row>
    <row r="337937" spans="45:48" x14ac:dyDescent="0.2">
      <c r="AS337937" s="30"/>
      <c r="AT337937" s="30"/>
      <c r="AU337937" s="30"/>
      <c r="AV337937" s="30"/>
    </row>
    <row r="337945" spans="45:48" x14ac:dyDescent="0.2">
      <c r="AS337945" s="30"/>
      <c r="AT337945" s="30"/>
      <c r="AU337945" s="30"/>
      <c r="AV337945" s="30"/>
    </row>
    <row r="337953" spans="45:48" x14ac:dyDescent="0.2">
      <c r="AS337953" s="30"/>
      <c r="AT337953" s="30"/>
      <c r="AU337953" s="30"/>
      <c r="AV337953" s="30"/>
    </row>
    <row r="337961" spans="45:48" x14ac:dyDescent="0.2">
      <c r="AS337961" s="30"/>
      <c r="AT337961" s="30"/>
      <c r="AU337961" s="30"/>
      <c r="AV337961" s="30"/>
    </row>
    <row r="337969" spans="45:48" x14ac:dyDescent="0.2">
      <c r="AS337969" s="30"/>
      <c r="AT337969" s="30"/>
      <c r="AU337969" s="30"/>
      <c r="AV337969" s="30"/>
    </row>
    <row r="337977" spans="45:48" x14ac:dyDescent="0.2">
      <c r="AS337977" s="30"/>
      <c r="AT337977" s="30"/>
      <c r="AU337977" s="30"/>
      <c r="AV337977" s="30"/>
    </row>
    <row r="337985" spans="45:48" x14ac:dyDescent="0.2">
      <c r="AS337985" s="30"/>
      <c r="AT337985" s="30"/>
      <c r="AU337985" s="30"/>
      <c r="AV337985" s="30"/>
    </row>
    <row r="337993" spans="45:48" x14ac:dyDescent="0.2">
      <c r="AS337993" s="30"/>
      <c r="AT337993" s="30"/>
      <c r="AU337993" s="30"/>
      <c r="AV337993" s="30"/>
    </row>
    <row r="338001" spans="45:48" x14ac:dyDescent="0.2">
      <c r="AS338001" s="30"/>
      <c r="AT338001" s="30"/>
      <c r="AU338001" s="30"/>
      <c r="AV338001" s="30"/>
    </row>
    <row r="338009" spans="45:48" x14ac:dyDescent="0.2">
      <c r="AS338009" s="30"/>
      <c r="AT338009" s="30"/>
      <c r="AU338009" s="30"/>
      <c r="AV338009" s="30"/>
    </row>
    <row r="338017" spans="45:48" x14ac:dyDescent="0.2">
      <c r="AS338017" s="30"/>
      <c r="AT338017" s="30"/>
      <c r="AU338017" s="30"/>
      <c r="AV338017" s="30"/>
    </row>
    <row r="338025" spans="45:48" x14ac:dyDescent="0.2">
      <c r="AS338025" s="30"/>
      <c r="AT338025" s="30"/>
      <c r="AU338025" s="30"/>
      <c r="AV338025" s="30"/>
    </row>
    <row r="338033" spans="45:48" x14ac:dyDescent="0.2">
      <c r="AS338033" s="30"/>
      <c r="AT338033" s="30"/>
      <c r="AU338033" s="30"/>
      <c r="AV338033" s="30"/>
    </row>
    <row r="338041" spans="45:48" x14ac:dyDescent="0.2">
      <c r="AS338041" s="30"/>
      <c r="AT338041" s="30"/>
      <c r="AU338041" s="30"/>
      <c r="AV338041" s="30"/>
    </row>
    <row r="338049" spans="45:48" x14ac:dyDescent="0.2">
      <c r="AS338049" s="30"/>
      <c r="AT338049" s="30"/>
      <c r="AU338049" s="30"/>
      <c r="AV338049" s="30"/>
    </row>
    <row r="338057" spans="45:48" x14ac:dyDescent="0.2">
      <c r="AS338057" s="30"/>
      <c r="AT338057" s="30"/>
      <c r="AU338057" s="30"/>
      <c r="AV338057" s="30"/>
    </row>
    <row r="338065" spans="45:48" x14ac:dyDescent="0.2">
      <c r="AS338065" s="30"/>
      <c r="AT338065" s="30"/>
      <c r="AU338065" s="30"/>
      <c r="AV338065" s="30"/>
    </row>
    <row r="338073" spans="45:48" x14ac:dyDescent="0.2">
      <c r="AS338073" s="30"/>
      <c r="AT338073" s="30"/>
      <c r="AU338073" s="30"/>
      <c r="AV338073" s="30"/>
    </row>
    <row r="338081" spans="45:48" x14ac:dyDescent="0.2">
      <c r="AS338081" s="30"/>
      <c r="AT338081" s="30"/>
      <c r="AU338081" s="30"/>
      <c r="AV338081" s="30"/>
    </row>
    <row r="338089" spans="45:48" x14ac:dyDescent="0.2">
      <c r="AS338089" s="30"/>
      <c r="AT338089" s="30"/>
      <c r="AU338089" s="30"/>
      <c r="AV338089" s="30"/>
    </row>
    <row r="338097" spans="45:48" x14ac:dyDescent="0.2">
      <c r="AS338097" s="30"/>
      <c r="AT338097" s="30"/>
      <c r="AU338097" s="30"/>
      <c r="AV338097" s="30"/>
    </row>
    <row r="338105" spans="45:48" x14ac:dyDescent="0.2">
      <c r="AS338105" s="30"/>
      <c r="AT338105" s="30"/>
      <c r="AU338105" s="30"/>
      <c r="AV338105" s="30"/>
    </row>
    <row r="338113" spans="45:48" x14ac:dyDescent="0.2">
      <c r="AS338113" s="30"/>
      <c r="AT338113" s="30"/>
      <c r="AU338113" s="30"/>
      <c r="AV338113" s="30"/>
    </row>
    <row r="338121" spans="45:48" x14ac:dyDescent="0.2">
      <c r="AS338121" s="30"/>
      <c r="AT338121" s="30"/>
      <c r="AU338121" s="30"/>
      <c r="AV338121" s="30"/>
    </row>
    <row r="338129" spans="45:48" x14ac:dyDescent="0.2">
      <c r="AS338129" s="30"/>
      <c r="AT338129" s="30"/>
      <c r="AU338129" s="30"/>
      <c r="AV338129" s="30"/>
    </row>
    <row r="338137" spans="45:48" x14ac:dyDescent="0.2">
      <c r="AS338137" s="30"/>
      <c r="AT338137" s="30"/>
      <c r="AU338137" s="30"/>
      <c r="AV338137" s="30"/>
    </row>
    <row r="338145" spans="45:48" x14ac:dyDescent="0.2">
      <c r="AS338145" s="30"/>
      <c r="AT338145" s="30"/>
      <c r="AU338145" s="30"/>
      <c r="AV338145" s="30"/>
    </row>
    <row r="338153" spans="45:48" x14ac:dyDescent="0.2">
      <c r="AS338153" s="30"/>
      <c r="AT338153" s="30"/>
      <c r="AU338153" s="30"/>
      <c r="AV338153" s="30"/>
    </row>
    <row r="338161" spans="45:48" x14ac:dyDescent="0.2">
      <c r="AS338161" s="30"/>
      <c r="AT338161" s="30"/>
      <c r="AU338161" s="30"/>
      <c r="AV338161" s="30"/>
    </row>
    <row r="338169" spans="45:48" x14ac:dyDescent="0.2">
      <c r="AS338169" s="30"/>
      <c r="AT338169" s="30"/>
      <c r="AU338169" s="30"/>
      <c r="AV338169" s="30"/>
    </row>
    <row r="338177" spans="45:48" x14ac:dyDescent="0.2">
      <c r="AS338177" s="30"/>
      <c r="AT338177" s="30"/>
      <c r="AU338177" s="30"/>
      <c r="AV338177" s="30"/>
    </row>
    <row r="338185" spans="45:48" x14ac:dyDescent="0.2">
      <c r="AS338185" s="30"/>
      <c r="AT338185" s="30"/>
      <c r="AU338185" s="30"/>
      <c r="AV338185" s="30"/>
    </row>
    <row r="338193" spans="45:48" x14ac:dyDescent="0.2">
      <c r="AS338193" s="30"/>
      <c r="AT338193" s="30"/>
      <c r="AU338193" s="30"/>
      <c r="AV338193" s="30"/>
    </row>
    <row r="338201" spans="45:48" x14ac:dyDescent="0.2">
      <c r="AS338201" s="30"/>
      <c r="AT338201" s="30"/>
      <c r="AU338201" s="30"/>
      <c r="AV338201" s="30"/>
    </row>
    <row r="338209" spans="45:48" x14ac:dyDescent="0.2">
      <c r="AS338209" s="30"/>
      <c r="AT338209" s="30"/>
      <c r="AU338209" s="30"/>
      <c r="AV338209" s="30"/>
    </row>
    <row r="338217" spans="45:48" x14ac:dyDescent="0.2">
      <c r="AS338217" s="30"/>
      <c r="AT338217" s="30"/>
      <c r="AU338217" s="30"/>
      <c r="AV338217" s="30"/>
    </row>
    <row r="338225" spans="45:48" x14ac:dyDescent="0.2">
      <c r="AS338225" s="30"/>
      <c r="AT338225" s="30"/>
      <c r="AU338225" s="30"/>
      <c r="AV338225" s="30"/>
    </row>
    <row r="338233" spans="45:48" x14ac:dyDescent="0.2">
      <c r="AS338233" s="30"/>
      <c r="AT338233" s="30"/>
      <c r="AU338233" s="30"/>
      <c r="AV338233" s="30"/>
    </row>
    <row r="338241" spans="45:48" x14ac:dyDescent="0.2">
      <c r="AS338241" s="30"/>
      <c r="AT338241" s="30"/>
      <c r="AU338241" s="30"/>
      <c r="AV338241" s="30"/>
    </row>
    <row r="338249" spans="45:48" x14ac:dyDescent="0.2">
      <c r="AS338249" s="30"/>
      <c r="AT338249" s="30"/>
      <c r="AU338249" s="30"/>
      <c r="AV338249" s="30"/>
    </row>
    <row r="338257" spans="45:48" x14ac:dyDescent="0.2">
      <c r="AS338257" s="30"/>
      <c r="AT338257" s="30"/>
      <c r="AU338257" s="30"/>
      <c r="AV338257" s="30"/>
    </row>
    <row r="338265" spans="45:48" x14ac:dyDescent="0.2">
      <c r="AS338265" s="30"/>
      <c r="AT338265" s="30"/>
      <c r="AU338265" s="30"/>
      <c r="AV338265" s="30"/>
    </row>
    <row r="338273" spans="45:48" x14ac:dyDescent="0.2">
      <c r="AS338273" s="30"/>
      <c r="AT338273" s="30"/>
      <c r="AU338273" s="30"/>
      <c r="AV338273" s="30"/>
    </row>
    <row r="338281" spans="45:48" x14ac:dyDescent="0.2">
      <c r="AS338281" s="30"/>
      <c r="AT338281" s="30"/>
      <c r="AU338281" s="30"/>
      <c r="AV338281" s="30"/>
    </row>
    <row r="338289" spans="45:48" x14ac:dyDescent="0.2">
      <c r="AS338289" s="30"/>
      <c r="AT338289" s="30"/>
      <c r="AU338289" s="30"/>
      <c r="AV338289" s="30"/>
    </row>
    <row r="338297" spans="45:48" x14ac:dyDescent="0.2">
      <c r="AS338297" s="30"/>
      <c r="AT338297" s="30"/>
      <c r="AU338297" s="30"/>
      <c r="AV338297" s="30"/>
    </row>
    <row r="338305" spans="45:48" x14ac:dyDescent="0.2">
      <c r="AS338305" s="30"/>
      <c r="AT338305" s="30"/>
      <c r="AU338305" s="30"/>
      <c r="AV338305" s="30"/>
    </row>
    <row r="338313" spans="45:48" x14ac:dyDescent="0.2">
      <c r="AS338313" s="30"/>
      <c r="AT338313" s="30"/>
      <c r="AU338313" s="30"/>
      <c r="AV338313" s="30"/>
    </row>
    <row r="338321" spans="45:48" x14ac:dyDescent="0.2">
      <c r="AS338321" s="30"/>
      <c r="AT338321" s="30"/>
      <c r="AU338321" s="30"/>
      <c r="AV338321" s="30"/>
    </row>
    <row r="338329" spans="45:48" x14ac:dyDescent="0.2">
      <c r="AS338329" s="30"/>
      <c r="AT338329" s="30"/>
      <c r="AU338329" s="30"/>
      <c r="AV338329" s="30"/>
    </row>
    <row r="338337" spans="45:48" x14ac:dyDescent="0.2">
      <c r="AS338337" s="30"/>
      <c r="AT338337" s="30"/>
      <c r="AU338337" s="30"/>
      <c r="AV338337" s="30"/>
    </row>
    <row r="338345" spans="45:48" x14ac:dyDescent="0.2">
      <c r="AS338345" s="30"/>
      <c r="AT338345" s="30"/>
      <c r="AU338345" s="30"/>
      <c r="AV338345" s="30"/>
    </row>
    <row r="338353" spans="45:48" x14ac:dyDescent="0.2">
      <c r="AS338353" s="30"/>
      <c r="AT338353" s="30"/>
      <c r="AU338353" s="30"/>
      <c r="AV338353" s="30"/>
    </row>
    <row r="338361" spans="45:48" x14ac:dyDescent="0.2">
      <c r="AS338361" s="30"/>
      <c r="AT338361" s="30"/>
      <c r="AU338361" s="30"/>
      <c r="AV338361" s="30"/>
    </row>
    <row r="338369" spans="45:48" x14ac:dyDescent="0.2">
      <c r="AS338369" s="30"/>
      <c r="AT338369" s="30"/>
      <c r="AU338369" s="30"/>
      <c r="AV338369" s="30"/>
    </row>
    <row r="338377" spans="45:48" x14ac:dyDescent="0.2">
      <c r="AS338377" s="30"/>
      <c r="AT338377" s="30"/>
      <c r="AU338377" s="30"/>
      <c r="AV338377" s="30"/>
    </row>
    <row r="338385" spans="45:48" x14ac:dyDescent="0.2">
      <c r="AS338385" s="30"/>
      <c r="AT338385" s="30"/>
      <c r="AU338385" s="30"/>
      <c r="AV338385" s="30"/>
    </row>
    <row r="338393" spans="45:48" x14ac:dyDescent="0.2">
      <c r="AS338393" s="30"/>
      <c r="AT338393" s="30"/>
      <c r="AU338393" s="30"/>
      <c r="AV338393" s="30"/>
    </row>
    <row r="338401" spans="45:48" x14ac:dyDescent="0.2">
      <c r="AS338401" s="30"/>
      <c r="AT338401" s="30"/>
      <c r="AU338401" s="30"/>
      <c r="AV338401" s="30"/>
    </row>
    <row r="338409" spans="45:48" x14ac:dyDescent="0.2">
      <c r="AS338409" s="30"/>
      <c r="AT338409" s="30"/>
      <c r="AU338409" s="30"/>
      <c r="AV338409" s="30"/>
    </row>
    <row r="338417" spans="45:48" x14ac:dyDescent="0.2">
      <c r="AS338417" s="30"/>
      <c r="AT338417" s="30"/>
      <c r="AU338417" s="30"/>
      <c r="AV338417" s="30"/>
    </row>
    <row r="338425" spans="45:48" x14ac:dyDescent="0.2">
      <c r="AS338425" s="30"/>
      <c r="AT338425" s="30"/>
      <c r="AU338425" s="30"/>
      <c r="AV338425" s="30"/>
    </row>
    <row r="338433" spans="45:48" x14ac:dyDescent="0.2">
      <c r="AS338433" s="30"/>
      <c r="AT338433" s="30"/>
      <c r="AU338433" s="30"/>
      <c r="AV338433" s="30"/>
    </row>
    <row r="338441" spans="45:48" x14ac:dyDescent="0.2">
      <c r="AS338441" s="30"/>
      <c r="AT338441" s="30"/>
      <c r="AU338441" s="30"/>
      <c r="AV338441" s="30"/>
    </row>
    <row r="338449" spans="45:48" x14ac:dyDescent="0.2">
      <c r="AS338449" s="30"/>
      <c r="AT338449" s="30"/>
      <c r="AU338449" s="30"/>
      <c r="AV338449" s="30"/>
    </row>
    <row r="338457" spans="45:48" x14ac:dyDescent="0.2">
      <c r="AS338457" s="30"/>
      <c r="AT338457" s="30"/>
      <c r="AU338457" s="30"/>
      <c r="AV338457" s="30"/>
    </row>
    <row r="338465" spans="45:48" x14ac:dyDescent="0.2">
      <c r="AS338465" s="30"/>
      <c r="AT338465" s="30"/>
      <c r="AU338465" s="30"/>
      <c r="AV338465" s="30"/>
    </row>
    <row r="338473" spans="45:48" x14ac:dyDescent="0.2">
      <c r="AS338473" s="30"/>
      <c r="AT338473" s="30"/>
      <c r="AU338473" s="30"/>
      <c r="AV338473" s="30"/>
    </row>
    <row r="338481" spans="45:48" x14ac:dyDescent="0.2">
      <c r="AS338481" s="30"/>
      <c r="AT338481" s="30"/>
      <c r="AU338481" s="30"/>
      <c r="AV338481" s="30"/>
    </row>
    <row r="338489" spans="45:48" x14ac:dyDescent="0.2">
      <c r="AS338489" s="30"/>
      <c r="AT338489" s="30"/>
      <c r="AU338489" s="30"/>
      <c r="AV338489" s="30"/>
    </row>
    <row r="338497" spans="45:48" x14ac:dyDescent="0.2">
      <c r="AS338497" s="30"/>
      <c r="AT338497" s="30"/>
      <c r="AU338497" s="30"/>
      <c r="AV338497" s="30"/>
    </row>
    <row r="338505" spans="45:48" x14ac:dyDescent="0.2">
      <c r="AS338505" s="30"/>
      <c r="AT338505" s="30"/>
      <c r="AU338505" s="30"/>
      <c r="AV338505" s="30"/>
    </row>
    <row r="338513" spans="45:48" x14ac:dyDescent="0.2">
      <c r="AS338513" s="30"/>
      <c r="AT338513" s="30"/>
      <c r="AU338513" s="30"/>
      <c r="AV338513" s="30"/>
    </row>
    <row r="338521" spans="45:48" x14ac:dyDescent="0.2">
      <c r="AS338521" s="30"/>
      <c r="AT338521" s="30"/>
      <c r="AU338521" s="30"/>
      <c r="AV338521" s="30"/>
    </row>
    <row r="338529" spans="45:48" x14ac:dyDescent="0.2">
      <c r="AS338529" s="30"/>
      <c r="AT338529" s="30"/>
      <c r="AU338529" s="30"/>
      <c r="AV338529" s="30"/>
    </row>
    <row r="338537" spans="45:48" x14ac:dyDescent="0.2">
      <c r="AS338537" s="30"/>
      <c r="AT338537" s="30"/>
      <c r="AU338537" s="30"/>
      <c r="AV338537" s="30"/>
    </row>
    <row r="338545" spans="45:48" x14ac:dyDescent="0.2">
      <c r="AS338545" s="30"/>
      <c r="AT338545" s="30"/>
      <c r="AU338545" s="30"/>
      <c r="AV338545" s="30"/>
    </row>
    <row r="338553" spans="45:48" x14ac:dyDescent="0.2">
      <c r="AS338553" s="30"/>
      <c r="AT338553" s="30"/>
      <c r="AU338553" s="30"/>
      <c r="AV338553" s="30"/>
    </row>
    <row r="338561" spans="45:48" x14ac:dyDescent="0.2">
      <c r="AS338561" s="30"/>
      <c r="AT338561" s="30"/>
      <c r="AU338561" s="30"/>
      <c r="AV338561" s="30"/>
    </row>
    <row r="338569" spans="45:48" x14ac:dyDescent="0.2">
      <c r="AS338569" s="30"/>
      <c r="AT338569" s="30"/>
      <c r="AU338569" s="30"/>
      <c r="AV338569" s="30"/>
    </row>
    <row r="338577" spans="45:48" x14ac:dyDescent="0.2">
      <c r="AS338577" s="30"/>
      <c r="AT338577" s="30"/>
      <c r="AU338577" s="30"/>
      <c r="AV338577" s="30"/>
    </row>
    <row r="338585" spans="45:48" x14ac:dyDescent="0.2">
      <c r="AS338585" s="30"/>
      <c r="AT338585" s="30"/>
      <c r="AU338585" s="30"/>
      <c r="AV338585" s="30"/>
    </row>
    <row r="338593" spans="45:48" x14ac:dyDescent="0.2">
      <c r="AS338593" s="30"/>
      <c r="AT338593" s="30"/>
      <c r="AU338593" s="30"/>
      <c r="AV338593" s="30"/>
    </row>
    <row r="338601" spans="45:48" x14ac:dyDescent="0.2">
      <c r="AS338601" s="30"/>
      <c r="AT338601" s="30"/>
      <c r="AU338601" s="30"/>
      <c r="AV338601" s="30"/>
    </row>
    <row r="338609" spans="45:48" x14ac:dyDescent="0.2">
      <c r="AS338609" s="30"/>
      <c r="AT338609" s="30"/>
      <c r="AU338609" s="30"/>
      <c r="AV338609" s="30"/>
    </row>
    <row r="338617" spans="45:48" x14ac:dyDescent="0.2">
      <c r="AS338617" s="30"/>
      <c r="AT338617" s="30"/>
      <c r="AU338617" s="30"/>
      <c r="AV338617" s="30"/>
    </row>
    <row r="338625" spans="45:48" x14ac:dyDescent="0.2">
      <c r="AS338625" s="30"/>
      <c r="AT338625" s="30"/>
      <c r="AU338625" s="30"/>
      <c r="AV338625" s="30"/>
    </row>
    <row r="338633" spans="45:48" x14ac:dyDescent="0.2">
      <c r="AS338633" s="30"/>
      <c r="AT338633" s="30"/>
      <c r="AU338633" s="30"/>
      <c r="AV338633" s="30"/>
    </row>
    <row r="338641" spans="45:48" x14ac:dyDescent="0.2">
      <c r="AS338641" s="30"/>
      <c r="AT338641" s="30"/>
      <c r="AU338641" s="30"/>
      <c r="AV338641" s="30"/>
    </row>
    <row r="338649" spans="45:48" x14ac:dyDescent="0.2">
      <c r="AS338649" s="30"/>
      <c r="AT338649" s="30"/>
      <c r="AU338649" s="30"/>
      <c r="AV338649" s="30"/>
    </row>
    <row r="338657" spans="45:48" x14ac:dyDescent="0.2">
      <c r="AS338657" s="30"/>
      <c r="AT338657" s="30"/>
      <c r="AU338657" s="30"/>
      <c r="AV338657" s="30"/>
    </row>
    <row r="338665" spans="45:48" x14ac:dyDescent="0.2">
      <c r="AS338665" s="30"/>
      <c r="AT338665" s="30"/>
      <c r="AU338665" s="30"/>
      <c r="AV338665" s="30"/>
    </row>
    <row r="338673" spans="45:48" x14ac:dyDescent="0.2">
      <c r="AS338673" s="30"/>
      <c r="AT338673" s="30"/>
      <c r="AU338673" s="30"/>
      <c r="AV338673" s="30"/>
    </row>
    <row r="338681" spans="45:48" x14ac:dyDescent="0.2">
      <c r="AS338681" s="30"/>
      <c r="AT338681" s="30"/>
      <c r="AU338681" s="30"/>
      <c r="AV338681" s="30"/>
    </row>
    <row r="338689" spans="45:48" x14ac:dyDescent="0.2">
      <c r="AS338689" s="30"/>
      <c r="AT338689" s="30"/>
      <c r="AU338689" s="30"/>
      <c r="AV338689" s="30"/>
    </row>
    <row r="338697" spans="45:48" x14ac:dyDescent="0.2">
      <c r="AS338697" s="30"/>
      <c r="AT338697" s="30"/>
      <c r="AU338697" s="30"/>
      <c r="AV338697" s="30"/>
    </row>
    <row r="338705" spans="45:48" x14ac:dyDescent="0.2">
      <c r="AS338705" s="30"/>
      <c r="AT338705" s="30"/>
      <c r="AU338705" s="30"/>
      <c r="AV338705" s="30"/>
    </row>
    <row r="338713" spans="45:48" x14ac:dyDescent="0.2">
      <c r="AS338713" s="30"/>
      <c r="AT338713" s="30"/>
      <c r="AU338713" s="30"/>
      <c r="AV338713" s="30"/>
    </row>
    <row r="338721" spans="45:48" x14ac:dyDescent="0.2">
      <c r="AS338721" s="30"/>
      <c r="AT338721" s="30"/>
      <c r="AU338721" s="30"/>
      <c r="AV338721" s="30"/>
    </row>
    <row r="338729" spans="45:48" x14ac:dyDescent="0.2">
      <c r="AS338729" s="30"/>
      <c r="AT338729" s="30"/>
      <c r="AU338729" s="30"/>
      <c r="AV338729" s="30"/>
    </row>
    <row r="338737" spans="45:48" x14ac:dyDescent="0.2">
      <c r="AS338737" s="30"/>
      <c r="AT338737" s="30"/>
      <c r="AU338737" s="30"/>
      <c r="AV338737" s="30"/>
    </row>
    <row r="338745" spans="45:48" x14ac:dyDescent="0.2">
      <c r="AS338745" s="30"/>
      <c r="AT338745" s="30"/>
      <c r="AU338745" s="30"/>
      <c r="AV338745" s="30"/>
    </row>
    <row r="338753" spans="45:48" x14ac:dyDescent="0.2">
      <c r="AS338753" s="30"/>
      <c r="AT338753" s="30"/>
      <c r="AU338753" s="30"/>
      <c r="AV338753" s="30"/>
    </row>
    <row r="338761" spans="45:48" x14ac:dyDescent="0.2">
      <c r="AS338761" s="30"/>
      <c r="AT338761" s="30"/>
      <c r="AU338761" s="30"/>
      <c r="AV338761" s="30"/>
    </row>
    <row r="338769" spans="45:48" x14ac:dyDescent="0.2">
      <c r="AS338769" s="30"/>
      <c r="AT338769" s="30"/>
      <c r="AU338769" s="30"/>
      <c r="AV338769" s="30"/>
    </row>
    <row r="338777" spans="45:48" x14ac:dyDescent="0.2">
      <c r="AS338777" s="30"/>
      <c r="AT338777" s="30"/>
      <c r="AU338777" s="30"/>
      <c r="AV338777" s="30"/>
    </row>
    <row r="338785" spans="45:48" x14ac:dyDescent="0.2">
      <c r="AS338785" s="30"/>
      <c r="AT338785" s="30"/>
      <c r="AU338785" s="30"/>
      <c r="AV338785" s="30"/>
    </row>
    <row r="338793" spans="45:48" x14ac:dyDescent="0.2">
      <c r="AS338793" s="30"/>
      <c r="AT338793" s="30"/>
      <c r="AU338793" s="30"/>
      <c r="AV338793" s="30"/>
    </row>
    <row r="338801" spans="45:48" x14ac:dyDescent="0.2">
      <c r="AS338801" s="30"/>
      <c r="AT338801" s="30"/>
      <c r="AU338801" s="30"/>
      <c r="AV338801" s="30"/>
    </row>
    <row r="338809" spans="45:48" x14ac:dyDescent="0.2">
      <c r="AS338809" s="30"/>
      <c r="AT338809" s="30"/>
      <c r="AU338809" s="30"/>
      <c r="AV338809" s="30"/>
    </row>
    <row r="338817" spans="45:48" x14ac:dyDescent="0.2">
      <c r="AS338817" s="30"/>
      <c r="AT338817" s="30"/>
      <c r="AU338817" s="30"/>
      <c r="AV338817" s="30"/>
    </row>
    <row r="338825" spans="45:48" x14ac:dyDescent="0.2">
      <c r="AS338825" s="30"/>
      <c r="AT338825" s="30"/>
      <c r="AU338825" s="30"/>
      <c r="AV338825" s="30"/>
    </row>
    <row r="338833" spans="45:48" x14ac:dyDescent="0.2">
      <c r="AS338833" s="30"/>
      <c r="AT338833" s="30"/>
      <c r="AU338833" s="30"/>
      <c r="AV338833" s="30"/>
    </row>
    <row r="338841" spans="45:48" x14ac:dyDescent="0.2">
      <c r="AS338841" s="30"/>
      <c r="AT338841" s="30"/>
      <c r="AU338841" s="30"/>
      <c r="AV338841" s="30"/>
    </row>
    <row r="338849" spans="45:48" x14ac:dyDescent="0.2">
      <c r="AS338849" s="30"/>
      <c r="AT338849" s="30"/>
      <c r="AU338849" s="30"/>
      <c r="AV338849" s="30"/>
    </row>
    <row r="338857" spans="45:48" x14ac:dyDescent="0.2">
      <c r="AS338857" s="30"/>
      <c r="AT338857" s="30"/>
      <c r="AU338857" s="30"/>
      <c r="AV338857" s="30"/>
    </row>
    <row r="338865" spans="45:48" x14ac:dyDescent="0.2">
      <c r="AS338865" s="30"/>
      <c r="AT338865" s="30"/>
      <c r="AU338865" s="30"/>
      <c r="AV338865" s="30"/>
    </row>
    <row r="338873" spans="45:48" x14ac:dyDescent="0.2">
      <c r="AS338873" s="30"/>
      <c r="AT338873" s="30"/>
      <c r="AU338873" s="30"/>
      <c r="AV338873" s="30"/>
    </row>
    <row r="338881" spans="45:48" x14ac:dyDescent="0.2">
      <c r="AS338881" s="30"/>
      <c r="AT338881" s="30"/>
      <c r="AU338881" s="30"/>
      <c r="AV338881" s="30"/>
    </row>
    <row r="338889" spans="45:48" x14ac:dyDescent="0.2">
      <c r="AS338889" s="30"/>
      <c r="AT338889" s="30"/>
      <c r="AU338889" s="30"/>
      <c r="AV338889" s="30"/>
    </row>
    <row r="338897" spans="45:48" x14ac:dyDescent="0.2">
      <c r="AS338897" s="30"/>
      <c r="AT338897" s="30"/>
      <c r="AU338897" s="30"/>
      <c r="AV338897" s="30"/>
    </row>
    <row r="338905" spans="45:48" x14ac:dyDescent="0.2">
      <c r="AS338905" s="30"/>
      <c r="AT338905" s="30"/>
      <c r="AU338905" s="30"/>
      <c r="AV338905" s="30"/>
    </row>
    <row r="338913" spans="45:48" x14ac:dyDescent="0.2">
      <c r="AS338913" s="30"/>
      <c r="AT338913" s="30"/>
      <c r="AU338913" s="30"/>
      <c r="AV338913" s="30"/>
    </row>
    <row r="338921" spans="45:48" x14ac:dyDescent="0.2">
      <c r="AS338921" s="30"/>
      <c r="AT338921" s="30"/>
      <c r="AU338921" s="30"/>
      <c r="AV338921" s="30"/>
    </row>
    <row r="338929" spans="45:48" x14ac:dyDescent="0.2">
      <c r="AS338929" s="30"/>
      <c r="AT338929" s="30"/>
      <c r="AU338929" s="30"/>
      <c r="AV338929" s="30"/>
    </row>
    <row r="338937" spans="45:48" x14ac:dyDescent="0.2">
      <c r="AS338937" s="30"/>
      <c r="AT338937" s="30"/>
      <c r="AU338937" s="30"/>
      <c r="AV338937" s="30"/>
    </row>
    <row r="338945" spans="45:48" x14ac:dyDescent="0.2">
      <c r="AS338945" s="30"/>
      <c r="AT338945" s="30"/>
      <c r="AU338945" s="30"/>
      <c r="AV338945" s="30"/>
    </row>
    <row r="338953" spans="45:48" x14ac:dyDescent="0.2">
      <c r="AS338953" s="30"/>
      <c r="AT338953" s="30"/>
      <c r="AU338953" s="30"/>
      <c r="AV338953" s="30"/>
    </row>
    <row r="338961" spans="45:48" x14ac:dyDescent="0.2">
      <c r="AS338961" s="30"/>
      <c r="AT338961" s="30"/>
      <c r="AU338961" s="30"/>
      <c r="AV338961" s="30"/>
    </row>
    <row r="338969" spans="45:48" x14ac:dyDescent="0.2">
      <c r="AS338969" s="30"/>
      <c r="AT338969" s="30"/>
      <c r="AU338969" s="30"/>
      <c r="AV338969" s="30"/>
    </row>
    <row r="338977" spans="45:48" x14ac:dyDescent="0.2">
      <c r="AS338977" s="30"/>
      <c r="AT338977" s="30"/>
      <c r="AU338977" s="30"/>
      <c r="AV338977" s="30"/>
    </row>
    <row r="338985" spans="45:48" x14ac:dyDescent="0.2">
      <c r="AS338985" s="30"/>
      <c r="AT338985" s="30"/>
      <c r="AU338985" s="30"/>
      <c r="AV338985" s="30"/>
    </row>
    <row r="338993" spans="45:48" x14ac:dyDescent="0.2">
      <c r="AS338993" s="30"/>
      <c r="AT338993" s="30"/>
      <c r="AU338993" s="30"/>
      <c r="AV338993" s="30"/>
    </row>
    <row r="339001" spans="45:48" x14ac:dyDescent="0.2">
      <c r="AS339001" s="30"/>
      <c r="AT339001" s="30"/>
      <c r="AU339001" s="30"/>
      <c r="AV339001" s="30"/>
    </row>
    <row r="339009" spans="45:48" x14ac:dyDescent="0.2">
      <c r="AS339009" s="30"/>
      <c r="AT339009" s="30"/>
      <c r="AU339009" s="30"/>
      <c r="AV339009" s="30"/>
    </row>
    <row r="339017" spans="45:48" x14ac:dyDescent="0.2">
      <c r="AS339017" s="30"/>
      <c r="AT339017" s="30"/>
      <c r="AU339017" s="30"/>
      <c r="AV339017" s="30"/>
    </row>
    <row r="339025" spans="45:48" x14ac:dyDescent="0.2">
      <c r="AS339025" s="30"/>
      <c r="AT339025" s="30"/>
      <c r="AU339025" s="30"/>
      <c r="AV339025" s="30"/>
    </row>
    <row r="339033" spans="45:48" x14ac:dyDescent="0.2">
      <c r="AS339033" s="30"/>
      <c r="AT339033" s="30"/>
      <c r="AU339033" s="30"/>
      <c r="AV339033" s="30"/>
    </row>
    <row r="339041" spans="45:48" x14ac:dyDescent="0.2">
      <c r="AS339041" s="30"/>
      <c r="AT339041" s="30"/>
      <c r="AU339041" s="30"/>
      <c r="AV339041" s="30"/>
    </row>
    <row r="339049" spans="45:48" x14ac:dyDescent="0.2">
      <c r="AS339049" s="30"/>
      <c r="AT339049" s="30"/>
      <c r="AU339049" s="30"/>
      <c r="AV339049" s="30"/>
    </row>
    <row r="339057" spans="45:48" x14ac:dyDescent="0.2">
      <c r="AS339057" s="30"/>
      <c r="AT339057" s="30"/>
      <c r="AU339057" s="30"/>
      <c r="AV339057" s="30"/>
    </row>
    <row r="339065" spans="45:48" x14ac:dyDescent="0.2">
      <c r="AS339065" s="30"/>
      <c r="AT339065" s="30"/>
      <c r="AU339065" s="30"/>
      <c r="AV339065" s="30"/>
    </row>
    <row r="339073" spans="45:48" x14ac:dyDescent="0.2">
      <c r="AS339073" s="30"/>
      <c r="AT339073" s="30"/>
      <c r="AU339073" s="30"/>
      <c r="AV339073" s="30"/>
    </row>
    <row r="339081" spans="45:48" x14ac:dyDescent="0.2">
      <c r="AS339081" s="30"/>
      <c r="AT339081" s="30"/>
      <c r="AU339081" s="30"/>
      <c r="AV339081" s="30"/>
    </row>
    <row r="339089" spans="45:48" x14ac:dyDescent="0.2">
      <c r="AS339089" s="30"/>
      <c r="AT339089" s="30"/>
      <c r="AU339089" s="30"/>
      <c r="AV339089" s="30"/>
    </row>
    <row r="339097" spans="45:48" x14ac:dyDescent="0.2">
      <c r="AS339097" s="30"/>
      <c r="AT339097" s="30"/>
      <c r="AU339097" s="30"/>
      <c r="AV339097" s="30"/>
    </row>
    <row r="339105" spans="45:48" x14ac:dyDescent="0.2">
      <c r="AS339105" s="30"/>
      <c r="AT339105" s="30"/>
      <c r="AU339105" s="30"/>
      <c r="AV339105" s="30"/>
    </row>
    <row r="339113" spans="45:48" x14ac:dyDescent="0.2">
      <c r="AS339113" s="30"/>
      <c r="AT339113" s="30"/>
      <c r="AU339113" s="30"/>
      <c r="AV339113" s="30"/>
    </row>
    <row r="339121" spans="45:48" x14ac:dyDescent="0.2">
      <c r="AS339121" s="30"/>
      <c r="AT339121" s="30"/>
      <c r="AU339121" s="30"/>
      <c r="AV339121" s="30"/>
    </row>
    <row r="339129" spans="45:48" x14ac:dyDescent="0.2">
      <c r="AS339129" s="30"/>
      <c r="AT339129" s="30"/>
      <c r="AU339129" s="30"/>
      <c r="AV339129" s="30"/>
    </row>
    <row r="339137" spans="45:48" x14ac:dyDescent="0.2">
      <c r="AS339137" s="30"/>
      <c r="AT339137" s="30"/>
      <c r="AU339137" s="30"/>
      <c r="AV339137" s="30"/>
    </row>
    <row r="339145" spans="45:48" x14ac:dyDescent="0.2">
      <c r="AS339145" s="30"/>
      <c r="AT339145" s="30"/>
      <c r="AU339145" s="30"/>
      <c r="AV339145" s="30"/>
    </row>
    <row r="339153" spans="45:48" x14ac:dyDescent="0.2">
      <c r="AS339153" s="30"/>
      <c r="AT339153" s="30"/>
      <c r="AU339153" s="30"/>
      <c r="AV339153" s="30"/>
    </row>
    <row r="339161" spans="45:48" x14ac:dyDescent="0.2">
      <c r="AS339161" s="30"/>
      <c r="AT339161" s="30"/>
      <c r="AU339161" s="30"/>
      <c r="AV339161" s="30"/>
    </row>
    <row r="339169" spans="45:48" x14ac:dyDescent="0.2">
      <c r="AS339169" s="30"/>
      <c r="AT339169" s="30"/>
      <c r="AU339169" s="30"/>
      <c r="AV339169" s="30"/>
    </row>
    <row r="339177" spans="45:48" x14ac:dyDescent="0.2">
      <c r="AS339177" s="30"/>
      <c r="AT339177" s="30"/>
      <c r="AU339177" s="30"/>
      <c r="AV339177" s="30"/>
    </row>
    <row r="339185" spans="45:48" x14ac:dyDescent="0.2">
      <c r="AS339185" s="30"/>
      <c r="AT339185" s="30"/>
      <c r="AU339185" s="30"/>
      <c r="AV339185" s="30"/>
    </row>
    <row r="339193" spans="45:48" x14ac:dyDescent="0.2">
      <c r="AS339193" s="30"/>
      <c r="AT339193" s="30"/>
      <c r="AU339193" s="30"/>
      <c r="AV339193" s="30"/>
    </row>
    <row r="339201" spans="45:48" x14ac:dyDescent="0.2">
      <c r="AS339201" s="30"/>
      <c r="AT339201" s="30"/>
      <c r="AU339201" s="30"/>
      <c r="AV339201" s="30"/>
    </row>
    <row r="339209" spans="45:48" x14ac:dyDescent="0.2">
      <c r="AS339209" s="30"/>
      <c r="AT339209" s="30"/>
      <c r="AU339209" s="30"/>
      <c r="AV339209" s="30"/>
    </row>
    <row r="339217" spans="45:48" x14ac:dyDescent="0.2">
      <c r="AS339217" s="30"/>
      <c r="AT339217" s="30"/>
      <c r="AU339217" s="30"/>
      <c r="AV339217" s="30"/>
    </row>
    <row r="339225" spans="45:48" x14ac:dyDescent="0.2">
      <c r="AS339225" s="30"/>
      <c r="AT339225" s="30"/>
      <c r="AU339225" s="30"/>
      <c r="AV339225" s="30"/>
    </row>
    <row r="339233" spans="45:48" x14ac:dyDescent="0.2">
      <c r="AS339233" s="30"/>
      <c r="AT339233" s="30"/>
      <c r="AU339233" s="30"/>
      <c r="AV339233" s="30"/>
    </row>
    <row r="339241" spans="45:48" x14ac:dyDescent="0.2">
      <c r="AS339241" s="30"/>
      <c r="AT339241" s="30"/>
      <c r="AU339241" s="30"/>
      <c r="AV339241" s="30"/>
    </row>
    <row r="339249" spans="45:48" x14ac:dyDescent="0.2">
      <c r="AS339249" s="30"/>
      <c r="AT339249" s="30"/>
      <c r="AU339249" s="30"/>
      <c r="AV339249" s="30"/>
    </row>
    <row r="339257" spans="45:48" x14ac:dyDescent="0.2">
      <c r="AS339257" s="30"/>
      <c r="AT339257" s="30"/>
      <c r="AU339257" s="30"/>
      <c r="AV339257" s="30"/>
    </row>
    <row r="339265" spans="45:48" x14ac:dyDescent="0.2">
      <c r="AS339265" s="30"/>
      <c r="AT339265" s="30"/>
      <c r="AU339265" s="30"/>
      <c r="AV339265" s="30"/>
    </row>
    <row r="339273" spans="45:48" x14ac:dyDescent="0.2">
      <c r="AS339273" s="30"/>
      <c r="AT339273" s="30"/>
      <c r="AU339273" s="30"/>
      <c r="AV339273" s="30"/>
    </row>
    <row r="339281" spans="45:48" x14ac:dyDescent="0.2">
      <c r="AS339281" s="30"/>
      <c r="AT339281" s="30"/>
      <c r="AU339281" s="30"/>
      <c r="AV339281" s="30"/>
    </row>
    <row r="339289" spans="45:48" x14ac:dyDescent="0.2">
      <c r="AS339289" s="30"/>
      <c r="AT339289" s="30"/>
      <c r="AU339289" s="30"/>
      <c r="AV339289" s="30"/>
    </row>
    <row r="339297" spans="45:48" x14ac:dyDescent="0.2">
      <c r="AS339297" s="30"/>
      <c r="AT339297" s="30"/>
      <c r="AU339297" s="30"/>
      <c r="AV339297" s="30"/>
    </row>
    <row r="339305" spans="45:48" x14ac:dyDescent="0.2">
      <c r="AS339305" s="30"/>
      <c r="AT339305" s="30"/>
      <c r="AU339305" s="30"/>
      <c r="AV339305" s="30"/>
    </row>
    <row r="339313" spans="45:48" x14ac:dyDescent="0.2">
      <c r="AS339313" s="30"/>
      <c r="AT339313" s="30"/>
      <c r="AU339313" s="30"/>
      <c r="AV339313" s="30"/>
    </row>
    <row r="339321" spans="45:48" x14ac:dyDescent="0.2">
      <c r="AS339321" s="30"/>
      <c r="AT339321" s="30"/>
      <c r="AU339321" s="30"/>
      <c r="AV339321" s="30"/>
    </row>
    <row r="339329" spans="45:48" x14ac:dyDescent="0.2">
      <c r="AS339329" s="30"/>
      <c r="AT339329" s="30"/>
      <c r="AU339329" s="30"/>
      <c r="AV339329" s="30"/>
    </row>
    <row r="339337" spans="45:48" x14ac:dyDescent="0.2">
      <c r="AS339337" s="30"/>
      <c r="AT339337" s="30"/>
      <c r="AU339337" s="30"/>
      <c r="AV339337" s="30"/>
    </row>
    <row r="339345" spans="45:48" x14ac:dyDescent="0.2">
      <c r="AS339345" s="30"/>
      <c r="AT339345" s="30"/>
      <c r="AU339345" s="30"/>
      <c r="AV339345" s="30"/>
    </row>
    <row r="339353" spans="45:48" x14ac:dyDescent="0.2">
      <c r="AS339353" s="30"/>
      <c r="AT339353" s="30"/>
      <c r="AU339353" s="30"/>
      <c r="AV339353" s="30"/>
    </row>
    <row r="339361" spans="45:48" x14ac:dyDescent="0.2">
      <c r="AS339361" s="30"/>
      <c r="AT339361" s="30"/>
      <c r="AU339361" s="30"/>
      <c r="AV339361" s="30"/>
    </row>
    <row r="339369" spans="45:48" x14ac:dyDescent="0.2">
      <c r="AS339369" s="30"/>
      <c r="AT339369" s="30"/>
      <c r="AU339369" s="30"/>
      <c r="AV339369" s="30"/>
    </row>
    <row r="339377" spans="45:48" x14ac:dyDescent="0.2">
      <c r="AS339377" s="30"/>
      <c r="AT339377" s="30"/>
      <c r="AU339377" s="30"/>
      <c r="AV339377" s="30"/>
    </row>
    <row r="339385" spans="45:48" x14ac:dyDescent="0.2">
      <c r="AS339385" s="30"/>
      <c r="AT339385" s="30"/>
      <c r="AU339385" s="30"/>
      <c r="AV339385" s="30"/>
    </row>
    <row r="339393" spans="45:48" x14ac:dyDescent="0.2">
      <c r="AS339393" s="30"/>
      <c r="AT339393" s="30"/>
      <c r="AU339393" s="30"/>
      <c r="AV339393" s="30"/>
    </row>
    <row r="339401" spans="45:48" x14ac:dyDescent="0.2">
      <c r="AS339401" s="30"/>
      <c r="AT339401" s="30"/>
      <c r="AU339401" s="30"/>
      <c r="AV339401" s="30"/>
    </row>
    <row r="339409" spans="45:48" x14ac:dyDescent="0.2">
      <c r="AS339409" s="30"/>
      <c r="AT339409" s="30"/>
      <c r="AU339409" s="30"/>
      <c r="AV339409" s="30"/>
    </row>
    <row r="339417" spans="45:48" x14ac:dyDescent="0.2">
      <c r="AS339417" s="30"/>
      <c r="AT339417" s="30"/>
      <c r="AU339417" s="30"/>
      <c r="AV339417" s="30"/>
    </row>
    <row r="339425" spans="45:48" x14ac:dyDescent="0.2">
      <c r="AS339425" s="30"/>
      <c r="AT339425" s="30"/>
      <c r="AU339425" s="30"/>
      <c r="AV339425" s="30"/>
    </row>
    <row r="339433" spans="45:48" x14ac:dyDescent="0.2">
      <c r="AS339433" s="30"/>
      <c r="AT339433" s="30"/>
      <c r="AU339433" s="30"/>
      <c r="AV339433" s="30"/>
    </row>
    <row r="339441" spans="45:48" x14ac:dyDescent="0.2">
      <c r="AS339441" s="30"/>
      <c r="AT339441" s="30"/>
      <c r="AU339441" s="30"/>
      <c r="AV339441" s="30"/>
    </row>
    <row r="339449" spans="45:48" x14ac:dyDescent="0.2">
      <c r="AS339449" s="30"/>
      <c r="AT339449" s="30"/>
      <c r="AU339449" s="30"/>
      <c r="AV339449" s="30"/>
    </row>
    <row r="339457" spans="45:48" x14ac:dyDescent="0.2">
      <c r="AS339457" s="30"/>
      <c r="AT339457" s="30"/>
      <c r="AU339457" s="30"/>
      <c r="AV339457" s="30"/>
    </row>
    <row r="339465" spans="45:48" x14ac:dyDescent="0.2">
      <c r="AS339465" s="30"/>
      <c r="AT339465" s="30"/>
      <c r="AU339465" s="30"/>
      <c r="AV339465" s="30"/>
    </row>
    <row r="339473" spans="45:48" x14ac:dyDescent="0.2">
      <c r="AS339473" s="30"/>
      <c r="AT339473" s="30"/>
      <c r="AU339473" s="30"/>
      <c r="AV339473" s="30"/>
    </row>
    <row r="339481" spans="45:48" x14ac:dyDescent="0.2">
      <c r="AS339481" s="30"/>
      <c r="AT339481" s="30"/>
      <c r="AU339481" s="30"/>
      <c r="AV339481" s="30"/>
    </row>
    <row r="339489" spans="45:48" x14ac:dyDescent="0.2">
      <c r="AS339489" s="30"/>
      <c r="AT339489" s="30"/>
      <c r="AU339489" s="30"/>
      <c r="AV339489" s="30"/>
    </row>
    <row r="339497" spans="45:48" x14ac:dyDescent="0.2">
      <c r="AS339497" s="30"/>
      <c r="AT339497" s="30"/>
      <c r="AU339497" s="30"/>
      <c r="AV339497" s="30"/>
    </row>
    <row r="339505" spans="45:48" x14ac:dyDescent="0.2">
      <c r="AS339505" s="30"/>
      <c r="AT339505" s="30"/>
      <c r="AU339505" s="30"/>
      <c r="AV339505" s="30"/>
    </row>
    <row r="339513" spans="45:48" x14ac:dyDescent="0.2">
      <c r="AS339513" s="30"/>
      <c r="AT339513" s="30"/>
      <c r="AU339513" s="30"/>
      <c r="AV339513" s="30"/>
    </row>
    <row r="339521" spans="45:48" x14ac:dyDescent="0.2">
      <c r="AS339521" s="30"/>
      <c r="AT339521" s="30"/>
      <c r="AU339521" s="30"/>
      <c r="AV339521" s="30"/>
    </row>
    <row r="339529" spans="45:48" x14ac:dyDescent="0.2">
      <c r="AS339529" s="30"/>
      <c r="AT339529" s="30"/>
      <c r="AU339529" s="30"/>
      <c r="AV339529" s="30"/>
    </row>
    <row r="339537" spans="45:48" x14ac:dyDescent="0.2">
      <c r="AS339537" s="30"/>
      <c r="AT339537" s="30"/>
      <c r="AU339537" s="30"/>
      <c r="AV339537" s="30"/>
    </row>
    <row r="339545" spans="45:48" x14ac:dyDescent="0.2">
      <c r="AS339545" s="30"/>
      <c r="AT339545" s="30"/>
      <c r="AU339545" s="30"/>
      <c r="AV339545" s="30"/>
    </row>
    <row r="339553" spans="45:48" x14ac:dyDescent="0.2">
      <c r="AS339553" s="30"/>
      <c r="AT339553" s="30"/>
      <c r="AU339553" s="30"/>
      <c r="AV339553" s="30"/>
    </row>
    <row r="339561" spans="45:48" x14ac:dyDescent="0.2">
      <c r="AS339561" s="30"/>
      <c r="AT339561" s="30"/>
      <c r="AU339561" s="30"/>
      <c r="AV339561" s="30"/>
    </row>
    <row r="339569" spans="45:48" x14ac:dyDescent="0.2">
      <c r="AS339569" s="30"/>
      <c r="AT339569" s="30"/>
      <c r="AU339569" s="30"/>
      <c r="AV339569" s="30"/>
    </row>
    <row r="339577" spans="45:48" x14ac:dyDescent="0.2">
      <c r="AS339577" s="30"/>
      <c r="AT339577" s="30"/>
      <c r="AU339577" s="30"/>
      <c r="AV339577" s="30"/>
    </row>
    <row r="339585" spans="45:48" x14ac:dyDescent="0.2">
      <c r="AS339585" s="30"/>
      <c r="AT339585" s="30"/>
      <c r="AU339585" s="30"/>
      <c r="AV339585" s="30"/>
    </row>
    <row r="339593" spans="45:48" x14ac:dyDescent="0.2">
      <c r="AS339593" s="30"/>
      <c r="AT339593" s="30"/>
      <c r="AU339593" s="30"/>
      <c r="AV339593" s="30"/>
    </row>
    <row r="339601" spans="45:48" x14ac:dyDescent="0.2">
      <c r="AS339601" s="30"/>
      <c r="AT339601" s="30"/>
      <c r="AU339601" s="30"/>
      <c r="AV339601" s="30"/>
    </row>
    <row r="339609" spans="45:48" x14ac:dyDescent="0.2">
      <c r="AS339609" s="30"/>
      <c r="AT339609" s="30"/>
      <c r="AU339609" s="30"/>
      <c r="AV339609" s="30"/>
    </row>
    <row r="339617" spans="45:48" x14ac:dyDescent="0.2">
      <c r="AS339617" s="30"/>
      <c r="AT339617" s="30"/>
      <c r="AU339617" s="30"/>
      <c r="AV339617" s="30"/>
    </row>
    <row r="339625" spans="45:48" x14ac:dyDescent="0.2">
      <c r="AS339625" s="30"/>
      <c r="AT339625" s="30"/>
      <c r="AU339625" s="30"/>
      <c r="AV339625" s="30"/>
    </row>
    <row r="339633" spans="45:48" x14ac:dyDescent="0.2">
      <c r="AS339633" s="30"/>
      <c r="AT339633" s="30"/>
      <c r="AU339633" s="30"/>
      <c r="AV339633" s="30"/>
    </row>
    <row r="339641" spans="45:48" x14ac:dyDescent="0.2">
      <c r="AS339641" s="30"/>
      <c r="AT339641" s="30"/>
      <c r="AU339641" s="30"/>
      <c r="AV339641" s="30"/>
    </row>
    <row r="339649" spans="45:48" x14ac:dyDescent="0.2">
      <c r="AS339649" s="30"/>
      <c r="AT339649" s="30"/>
      <c r="AU339649" s="30"/>
      <c r="AV339649" s="30"/>
    </row>
    <row r="339657" spans="45:48" x14ac:dyDescent="0.2">
      <c r="AS339657" s="30"/>
      <c r="AT339657" s="30"/>
      <c r="AU339657" s="30"/>
      <c r="AV339657" s="30"/>
    </row>
    <row r="339665" spans="45:48" x14ac:dyDescent="0.2">
      <c r="AS339665" s="30"/>
      <c r="AT339665" s="30"/>
      <c r="AU339665" s="30"/>
      <c r="AV339665" s="30"/>
    </row>
    <row r="339673" spans="45:48" x14ac:dyDescent="0.2">
      <c r="AS339673" s="30"/>
      <c r="AT339673" s="30"/>
      <c r="AU339673" s="30"/>
      <c r="AV339673" s="30"/>
    </row>
    <row r="339681" spans="45:48" x14ac:dyDescent="0.2">
      <c r="AS339681" s="30"/>
      <c r="AT339681" s="30"/>
      <c r="AU339681" s="30"/>
      <c r="AV339681" s="30"/>
    </row>
    <row r="339689" spans="45:48" x14ac:dyDescent="0.2">
      <c r="AS339689" s="30"/>
      <c r="AT339689" s="30"/>
      <c r="AU339689" s="30"/>
      <c r="AV339689" s="30"/>
    </row>
    <row r="339697" spans="45:48" x14ac:dyDescent="0.2">
      <c r="AS339697" s="30"/>
      <c r="AT339697" s="30"/>
      <c r="AU339697" s="30"/>
      <c r="AV339697" s="30"/>
    </row>
    <row r="339705" spans="45:48" x14ac:dyDescent="0.2">
      <c r="AS339705" s="30"/>
      <c r="AT339705" s="30"/>
      <c r="AU339705" s="30"/>
      <c r="AV339705" s="30"/>
    </row>
    <row r="339713" spans="45:48" x14ac:dyDescent="0.2">
      <c r="AS339713" s="30"/>
      <c r="AT339713" s="30"/>
      <c r="AU339713" s="30"/>
      <c r="AV339713" s="30"/>
    </row>
    <row r="339721" spans="45:48" x14ac:dyDescent="0.2">
      <c r="AS339721" s="30"/>
      <c r="AT339721" s="30"/>
      <c r="AU339721" s="30"/>
      <c r="AV339721" s="30"/>
    </row>
    <row r="339729" spans="45:48" x14ac:dyDescent="0.2">
      <c r="AS339729" s="30"/>
      <c r="AT339729" s="30"/>
      <c r="AU339729" s="30"/>
      <c r="AV339729" s="30"/>
    </row>
    <row r="339737" spans="45:48" x14ac:dyDescent="0.2">
      <c r="AS339737" s="30"/>
      <c r="AT339737" s="30"/>
      <c r="AU339737" s="30"/>
      <c r="AV339737" s="30"/>
    </row>
    <row r="339745" spans="45:48" x14ac:dyDescent="0.2">
      <c r="AS339745" s="30"/>
      <c r="AT339745" s="30"/>
      <c r="AU339745" s="30"/>
      <c r="AV339745" s="30"/>
    </row>
    <row r="339753" spans="45:48" x14ac:dyDescent="0.2">
      <c r="AS339753" s="30"/>
      <c r="AT339753" s="30"/>
      <c r="AU339753" s="30"/>
      <c r="AV339753" s="30"/>
    </row>
    <row r="339761" spans="45:48" x14ac:dyDescent="0.2">
      <c r="AS339761" s="30"/>
      <c r="AT339761" s="30"/>
      <c r="AU339761" s="30"/>
      <c r="AV339761" s="30"/>
    </row>
    <row r="339769" spans="45:48" x14ac:dyDescent="0.2">
      <c r="AS339769" s="30"/>
      <c r="AT339769" s="30"/>
      <c r="AU339769" s="30"/>
      <c r="AV339769" s="30"/>
    </row>
    <row r="339777" spans="45:48" x14ac:dyDescent="0.2">
      <c r="AS339777" s="30"/>
      <c r="AT339777" s="30"/>
      <c r="AU339777" s="30"/>
      <c r="AV339777" s="30"/>
    </row>
    <row r="339785" spans="45:48" x14ac:dyDescent="0.2">
      <c r="AS339785" s="30"/>
      <c r="AT339785" s="30"/>
      <c r="AU339785" s="30"/>
      <c r="AV339785" s="30"/>
    </row>
    <row r="339793" spans="45:48" x14ac:dyDescent="0.2">
      <c r="AS339793" s="30"/>
      <c r="AT339793" s="30"/>
      <c r="AU339793" s="30"/>
      <c r="AV339793" s="30"/>
    </row>
    <row r="339801" spans="45:48" x14ac:dyDescent="0.2">
      <c r="AS339801" s="30"/>
      <c r="AT339801" s="30"/>
      <c r="AU339801" s="30"/>
      <c r="AV339801" s="30"/>
    </row>
    <row r="339809" spans="45:48" x14ac:dyDescent="0.2">
      <c r="AS339809" s="30"/>
      <c r="AT339809" s="30"/>
      <c r="AU339809" s="30"/>
      <c r="AV339809" s="30"/>
    </row>
    <row r="339817" spans="45:48" x14ac:dyDescent="0.2">
      <c r="AS339817" s="30"/>
      <c r="AT339817" s="30"/>
      <c r="AU339817" s="30"/>
      <c r="AV339817" s="30"/>
    </row>
    <row r="339825" spans="45:48" x14ac:dyDescent="0.2">
      <c r="AS339825" s="30"/>
      <c r="AT339825" s="30"/>
      <c r="AU339825" s="30"/>
      <c r="AV339825" s="30"/>
    </row>
    <row r="339833" spans="45:48" x14ac:dyDescent="0.2">
      <c r="AS339833" s="30"/>
      <c r="AT339833" s="30"/>
      <c r="AU339833" s="30"/>
      <c r="AV339833" s="30"/>
    </row>
    <row r="339841" spans="45:48" x14ac:dyDescent="0.2">
      <c r="AS339841" s="30"/>
      <c r="AT339841" s="30"/>
      <c r="AU339841" s="30"/>
      <c r="AV339841" s="30"/>
    </row>
    <row r="339849" spans="45:48" x14ac:dyDescent="0.2">
      <c r="AS339849" s="30"/>
      <c r="AT339849" s="30"/>
      <c r="AU339849" s="30"/>
      <c r="AV339849" s="30"/>
    </row>
    <row r="339857" spans="45:48" x14ac:dyDescent="0.2">
      <c r="AS339857" s="30"/>
      <c r="AT339857" s="30"/>
      <c r="AU339857" s="30"/>
      <c r="AV339857" s="30"/>
    </row>
    <row r="339865" spans="45:48" x14ac:dyDescent="0.2">
      <c r="AS339865" s="30"/>
      <c r="AT339865" s="30"/>
      <c r="AU339865" s="30"/>
      <c r="AV339865" s="30"/>
    </row>
    <row r="339873" spans="45:48" x14ac:dyDescent="0.2">
      <c r="AS339873" s="30"/>
      <c r="AT339873" s="30"/>
      <c r="AU339873" s="30"/>
      <c r="AV339873" s="30"/>
    </row>
    <row r="339881" spans="45:48" x14ac:dyDescent="0.2">
      <c r="AS339881" s="30"/>
      <c r="AT339881" s="30"/>
      <c r="AU339881" s="30"/>
      <c r="AV339881" s="30"/>
    </row>
    <row r="339889" spans="45:48" x14ac:dyDescent="0.2">
      <c r="AS339889" s="30"/>
      <c r="AT339889" s="30"/>
      <c r="AU339889" s="30"/>
      <c r="AV339889" s="30"/>
    </row>
    <row r="339897" spans="45:48" x14ac:dyDescent="0.2">
      <c r="AS339897" s="30"/>
      <c r="AT339897" s="30"/>
      <c r="AU339897" s="30"/>
      <c r="AV339897" s="30"/>
    </row>
    <row r="339905" spans="45:48" x14ac:dyDescent="0.2">
      <c r="AS339905" s="30"/>
      <c r="AT339905" s="30"/>
      <c r="AU339905" s="30"/>
      <c r="AV339905" s="30"/>
    </row>
    <row r="339913" spans="45:48" x14ac:dyDescent="0.2">
      <c r="AS339913" s="30"/>
      <c r="AT339913" s="30"/>
      <c r="AU339913" s="30"/>
      <c r="AV339913" s="30"/>
    </row>
    <row r="339921" spans="45:48" x14ac:dyDescent="0.2">
      <c r="AS339921" s="30"/>
      <c r="AT339921" s="30"/>
      <c r="AU339921" s="30"/>
      <c r="AV339921" s="30"/>
    </row>
    <row r="339929" spans="45:48" x14ac:dyDescent="0.2">
      <c r="AS339929" s="30"/>
      <c r="AT339929" s="30"/>
      <c r="AU339929" s="30"/>
      <c r="AV339929" s="30"/>
    </row>
    <row r="339937" spans="45:48" x14ac:dyDescent="0.2">
      <c r="AS339937" s="30"/>
      <c r="AT339937" s="30"/>
      <c r="AU339937" s="30"/>
      <c r="AV339937" s="30"/>
    </row>
    <row r="339945" spans="45:48" x14ac:dyDescent="0.2">
      <c r="AS339945" s="30"/>
      <c r="AT339945" s="30"/>
      <c r="AU339945" s="30"/>
      <c r="AV339945" s="30"/>
    </row>
    <row r="339953" spans="45:48" x14ac:dyDescent="0.2">
      <c r="AS339953" s="30"/>
      <c r="AT339953" s="30"/>
      <c r="AU339953" s="30"/>
      <c r="AV339953" s="30"/>
    </row>
    <row r="339961" spans="45:48" x14ac:dyDescent="0.2">
      <c r="AS339961" s="30"/>
      <c r="AT339961" s="30"/>
      <c r="AU339961" s="30"/>
      <c r="AV339961" s="30"/>
    </row>
    <row r="339969" spans="45:48" x14ac:dyDescent="0.2">
      <c r="AS339969" s="30"/>
      <c r="AT339969" s="30"/>
      <c r="AU339969" s="30"/>
      <c r="AV339969" s="30"/>
    </row>
    <row r="339977" spans="45:48" x14ac:dyDescent="0.2">
      <c r="AS339977" s="30"/>
      <c r="AT339977" s="30"/>
      <c r="AU339977" s="30"/>
      <c r="AV339977" s="30"/>
    </row>
    <row r="339985" spans="45:48" x14ac:dyDescent="0.2">
      <c r="AS339985" s="30"/>
      <c r="AT339985" s="30"/>
      <c r="AU339985" s="30"/>
      <c r="AV339985" s="30"/>
    </row>
    <row r="339993" spans="45:48" x14ac:dyDescent="0.2">
      <c r="AS339993" s="30"/>
      <c r="AT339993" s="30"/>
      <c r="AU339993" s="30"/>
      <c r="AV339993" s="30"/>
    </row>
    <row r="340001" spans="45:48" x14ac:dyDescent="0.2">
      <c r="AS340001" s="30"/>
      <c r="AT340001" s="30"/>
      <c r="AU340001" s="30"/>
      <c r="AV340001" s="30"/>
    </row>
    <row r="340009" spans="45:48" x14ac:dyDescent="0.2">
      <c r="AS340009" s="30"/>
      <c r="AT340009" s="30"/>
      <c r="AU340009" s="30"/>
      <c r="AV340009" s="30"/>
    </row>
    <row r="340017" spans="45:48" x14ac:dyDescent="0.2">
      <c r="AS340017" s="30"/>
      <c r="AT340017" s="30"/>
      <c r="AU340017" s="30"/>
      <c r="AV340017" s="30"/>
    </row>
    <row r="340025" spans="45:48" x14ac:dyDescent="0.2">
      <c r="AS340025" s="30"/>
      <c r="AT340025" s="30"/>
      <c r="AU340025" s="30"/>
      <c r="AV340025" s="30"/>
    </row>
    <row r="340033" spans="45:48" x14ac:dyDescent="0.2">
      <c r="AS340033" s="30"/>
      <c r="AT340033" s="30"/>
      <c r="AU340033" s="30"/>
      <c r="AV340033" s="30"/>
    </row>
    <row r="340041" spans="45:48" x14ac:dyDescent="0.2">
      <c r="AS340041" s="30"/>
      <c r="AT340041" s="30"/>
      <c r="AU340041" s="30"/>
      <c r="AV340041" s="30"/>
    </row>
    <row r="340049" spans="45:48" x14ac:dyDescent="0.2">
      <c r="AS340049" s="30"/>
      <c r="AT340049" s="30"/>
      <c r="AU340049" s="30"/>
      <c r="AV340049" s="30"/>
    </row>
    <row r="340057" spans="45:48" x14ac:dyDescent="0.2">
      <c r="AS340057" s="30"/>
      <c r="AT340057" s="30"/>
      <c r="AU340057" s="30"/>
      <c r="AV340057" s="30"/>
    </row>
    <row r="340065" spans="45:48" x14ac:dyDescent="0.2">
      <c r="AS340065" s="30"/>
      <c r="AT340065" s="30"/>
      <c r="AU340065" s="30"/>
      <c r="AV340065" s="30"/>
    </row>
    <row r="340073" spans="45:48" x14ac:dyDescent="0.2">
      <c r="AS340073" s="30"/>
      <c r="AT340073" s="30"/>
      <c r="AU340073" s="30"/>
      <c r="AV340073" s="30"/>
    </row>
    <row r="340081" spans="45:48" x14ac:dyDescent="0.2">
      <c r="AS340081" s="30"/>
      <c r="AT340081" s="30"/>
      <c r="AU340081" s="30"/>
      <c r="AV340081" s="30"/>
    </row>
    <row r="340089" spans="45:48" x14ac:dyDescent="0.2">
      <c r="AS340089" s="30"/>
      <c r="AT340089" s="30"/>
      <c r="AU340089" s="30"/>
      <c r="AV340089" s="30"/>
    </row>
    <row r="340097" spans="45:48" x14ac:dyDescent="0.2">
      <c r="AS340097" s="30"/>
      <c r="AT340097" s="30"/>
      <c r="AU340097" s="30"/>
      <c r="AV340097" s="30"/>
    </row>
    <row r="340105" spans="45:48" x14ac:dyDescent="0.2">
      <c r="AS340105" s="30"/>
      <c r="AT340105" s="30"/>
      <c r="AU340105" s="30"/>
      <c r="AV340105" s="30"/>
    </row>
    <row r="340113" spans="45:48" x14ac:dyDescent="0.2">
      <c r="AS340113" s="30"/>
      <c r="AT340113" s="30"/>
      <c r="AU340113" s="30"/>
      <c r="AV340113" s="30"/>
    </row>
    <row r="340121" spans="45:48" x14ac:dyDescent="0.2">
      <c r="AS340121" s="30"/>
      <c r="AT340121" s="30"/>
      <c r="AU340121" s="30"/>
      <c r="AV340121" s="30"/>
    </row>
    <row r="340129" spans="45:48" x14ac:dyDescent="0.2">
      <c r="AS340129" s="30"/>
      <c r="AT340129" s="30"/>
      <c r="AU340129" s="30"/>
      <c r="AV340129" s="30"/>
    </row>
    <row r="340137" spans="45:48" x14ac:dyDescent="0.2">
      <c r="AS340137" s="30"/>
      <c r="AT340137" s="30"/>
      <c r="AU340137" s="30"/>
      <c r="AV340137" s="30"/>
    </row>
    <row r="340145" spans="45:48" x14ac:dyDescent="0.2">
      <c r="AS340145" s="30"/>
      <c r="AT340145" s="30"/>
      <c r="AU340145" s="30"/>
      <c r="AV340145" s="30"/>
    </row>
    <row r="340153" spans="45:48" x14ac:dyDescent="0.2">
      <c r="AS340153" s="30"/>
      <c r="AT340153" s="30"/>
      <c r="AU340153" s="30"/>
      <c r="AV340153" s="30"/>
    </row>
    <row r="340161" spans="45:48" x14ac:dyDescent="0.2">
      <c r="AS340161" s="30"/>
      <c r="AT340161" s="30"/>
      <c r="AU340161" s="30"/>
      <c r="AV340161" s="30"/>
    </row>
    <row r="340169" spans="45:48" x14ac:dyDescent="0.2">
      <c r="AS340169" s="30"/>
      <c r="AT340169" s="30"/>
      <c r="AU340169" s="30"/>
      <c r="AV340169" s="30"/>
    </row>
    <row r="340177" spans="45:48" x14ac:dyDescent="0.2">
      <c r="AS340177" s="30"/>
      <c r="AT340177" s="30"/>
      <c r="AU340177" s="30"/>
      <c r="AV340177" s="30"/>
    </row>
    <row r="340185" spans="45:48" x14ac:dyDescent="0.2">
      <c r="AS340185" s="30"/>
      <c r="AT340185" s="30"/>
      <c r="AU340185" s="30"/>
      <c r="AV340185" s="30"/>
    </row>
    <row r="340193" spans="45:48" x14ac:dyDescent="0.2">
      <c r="AS340193" s="30"/>
      <c r="AT340193" s="30"/>
      <c r="AU340193" s="30"/>
      <c r="AV340193" s="30"/>
    </row>
    <row r="340201" spans="45:48" x14ac:dyDescent="0.2">
      <c r="AS340201" s="30"/>
      <c r="AT340201" s="30"/>
      <c r="AU340201" s="30"/>
      <c r="AV340201" s="30"/>
    </row>
    <row r="340209" spans="45:48" x14ac:dyDescent="0.2">
      <c r="AS340209" s="30"/>
      <c r="AT340209" s="30"/>
      <c r="AU340209" s="30"/>
      <c r="AV340209" s="30"/>
    </row>
    <row r="340217" spans="45:48" x14ac:dyDescent="0.2">
      <c r="AS340217" s="30"/>
      <c r="AT340217" s="30"/>
      <c r="AU340217" s="30"/>
      <c r="AV340217" s="30"/>
    </row>
    <row r="340225" spans="45:48" x14ac:dyDescent="0.2">
      <c r="AS340225" s="30"/>
      <c r="AT340225" s="30"/>
      <c r="AU340225" s="30"/>
      <c r="AV340225" s="30"/>
    </row>
    <row r="340233" spans="45:48" x14ac:dyDescent="0.2">
      <c r="AS340233" s="30"/>
      <c r="AT340233" s="30"/>
      <c r="AU340233" s="30"/>
      <c r="AV340233" s="30"/>
    </row>
    <row r="340241" spans="45:48" x14ac:dyDescent="0.2">
      <c r="AS340241" s="30"/>
      <c r="AT340241" s="30"/>
      <c r="AU340241" s="30"/>
      <c r="AV340241" s="30"/>
    </row>
    <row r="340249" spans="45:48" x14ac:dyDescent="0.2">
      <c r="AS340249" s="30"/>
      <c r="AT340249" s="30"/>
      <c r="AU340249" s="30"/>
      <c r="AV340249" s="30"/>
    </row>
    <row r="340257" spans="45:48" x14ac:dyDescent="0.2">
      <c r="AS340257" s="30"/>
      <c r="AT340257" s="30"/>
      <c r="AU340257" s="30"/>
      <c r="AV340257" s="30"/>
    </row>
    <row r="340265" spans="45:48" x14ac:dyDescent="0.2">
      <c r="AS340265" s="30"/>
      <c r="AT340265" s="30"/>
      <c r="AU340265" s="30"/>
      <c r="AV340265" s="30"/>
    </row>
    <row r="340273" spans="45:48" x14ac:dyDescent="0.2">
      <c r="AS340273" s="30"/>
      <c r="AT340273" s="30"/>
      <c r="AU340273" s="30"/>
      <c r="AV340273" s="30"/>
    </row>
    <row r="340281" spans="45:48" x14ac:dyDescent="0.2">
      <c r="AS340281" s="30"/>
      <c r="AT340281" s="30"/>
      <c r="AU340281" s="30"/>
      <c r="AV340281" s="30"/>
    </row>
    <row r="340289" spans="45:48" x14ac:dyDescent="0.2">
      <c r="AS340289" s="30"/>
      <c r="AT340289" s="30"/>
      <c r="AU340289" s="30"/>
      <c r="AV340289" s="30"/>
    </row>
    <row r="340297" spans="45:48" x14ac:dyDescent="0.2">
      <c r="AS340297" s="30"/>
      <c r="AT340297" s="30"/>
      <c r="AU340297" s="30"/>
      <c r="AV340297" s="30"/>
    </row>
    <row r="340305" spans="45:48" x14ac:dyDescent="0.2">
      <c r="AS340305" s="30"/>
      <c r="AT340305" s="30"/>
      <c r="AU340305" s="30"/>
      <c r="AV340305" s="30"/>
    </row>
    <row r="340313" spans="45:48" x14ac:dyDescent="0.2">
      <c r="AS340313" s="30"/>
      <c r="AT340313" s="30"/>
      <c r="AU340313" s="30"/>
      <c r="AV340313" s="30"/>
    </row>
    <row r="340321" spans="45:48" x14ac:dyDescent="0.2">
      <c r="AS340321" s="30"/>
      <c r="AT340321" s="30"/>
      <c r="AU340321" s="30"/>
      <c r="AV340321" s="30"/>
    </row>
    <row r="340329" spans="45:48" x14ac:dyDescent="0.2">
      <c r="AS340329" s="30"/>
      <c r="AT340329" s="30"/>
      <c r="AU340329" s="30"/>
      <c r="AV340329" s="30"/>
    </row>
    <row r="340337" spans="45:48" x14ac:dyDescent="0.2">
      <c r="AS340337" s="30"/>
      <c r="AT340337" s="30"/>
      <c r="AU340337" s="30"/>
      <c r="AV340337" s="30"/>
    </row>
    <row r="340345" spans="45:48" x14ac:dyDescent="0.2">
      <c r="AS340345" s="30"/>
      <c r="AT340345" s="30"/>
      <c r="AU340345" s="30"/>
      <c r="AV340345" s="30"/>
    </row>
    <row r="340353" spans="45:48" x14ac:dyDescent="0.2">
      <c r="AS340353" s="30"/>
      <c r="AT340353" s="30"/>
      <c r="AU340353" s="30"/>
      <c r="AV340353" s="30"/>
    </row>
    <row r="340361" spans="45:48" x14ac:dyDescent="0.2">
      <c r="AS340361" s="30"/>
      <c r="AT340361" s="30"/>
      <c r="AU340361" s="30"/>
      <c r="AV340361" s="30"/>
    </row>
    <row r="340369" spans="45:48" x14ac:dyDescent="0.2">
      <c r="AS340369" s="30"/>
      <c r="AT340369" s="30"/>
      <c r="AU340369" s="30"/>
      <c r="AV340369" s="30"/>
    </row>
    <row r="340377" spans="45:48" x14ac:dyDescent="0.2">
      <c r="AS340377" s="30"/>
      <c r="AT340377" s="30"/>
      <c r="AU340377" s="30"/>
      <c r="AV340377" s="30"/>
    </row>
    <row r="340385" spans="45:48" x14ac:dyDescent="0.2">
      <c r="AS340385" s="30"/>
      <c r="AT340385" s="30"/>
      <c r="AU340385" s="30"/>
      <c r="AV340385" s="30"/>
    </row>
    <row r="340393" spans="45:48" x14ac:dyDescent="0.2">
      <c r="AS340393" s="30"/>
      <c r="AT340393" s="30"/>
      <c r="AU340393" s="30"/>
      <c r="AV340393" s="30"/>
    </row>
    <row r="340401" spans="45:48" x14ac:dyDescent="0.2">
      <c r="AS340401" s="30"/>
      <c r="AT340401" s="30"/>
      <c r="AU340401" s="30"/>
      <c r="AV340401" s="30"/>
    </row>
    <row r="340409" spans="45:48" x14ac:dyDescent="0.2">
      <c r="AS340409" s="30"/>
      <c r="AT340409" s="30"/>
      <c r="AU340409" s="30"/>
      <c r="AV340409" s="30"/>
    </row>
    <row r="340417" spans="45:48" x14ac:dyDescent="0.2">
      <c r="AS340417" s="30"/>
      <c r="AT340417" s="30"/>
      <c r="AU340417" s="30"/>
      <c r="AV340417" s="30"/>
    </row>
    <row r="340425" spans="45:48" x14ac:dyDescent="0.2">
      <c r="AS340425" s="30"/>
      <c r="AT340425" s="30"/>
      <c r="AU340425" s="30"/>
      <c r="AV340425" s="30"/>
    </row>
    <row r="340433" spans="45:48" x14ac:dyDescent="0.2">
      <c r="AS340433" s="30"/>
      <c r="AT340433" s="30"/>
      <c r="AU340433" s="30"/>
      <c r="AV340433" s="30"/>
    </row>
    <row r="340441" spans="45:48" x14ac:dyDescent="0.2">
      <c r="AS340441" s="30"/>
      <c r="AT340441" s="30"/>
      <c r="AU340441" s="30"/>
      <c r="AV340441" s="30"/>
    </row>
    <row r="340449" spans="45:48" x14ac:dyDescent="0.2">
      <c r="AS340449" s="30"/>
      <c r="AT340449" s="30"/>
      <c r="AU340449" s="30"/>
      <c r="AV340449" s="30"/>
    </row>
    <row r="340457" spans="45:48" x14ac:dyDescent="0.2">
      <c r="AS340457" s="30"/>
      <c r="AT340457" s="30"/>
      <c r="AU340457" s="30"/>
      <c r="AV340457" s="30"/>
    </row>
    <row r="340465" spans="45:48" x14ac:dyDescent="0.2">
      <c r="AS340465" s="30"/>
      <c r="AT340465" s="30"/>
      <c r="AU340465" s="30"/>
      <c r="AV340465" s="30"/>
    </row>
    <row r="340473" spans="45:48" x14ac:dyDescent="0.2">
      <c r="AS340473" s="30"/>
      <c r="AT340473" s="30"/>
      <c r="AU340473" s="30"/>
      <c r="AV340473" s="30"/>
    </row>
    <row r="340481" spans="45:48" x14ac:dyDescent="0.2">
      <c r="AS340481" s="30"/>
      <c r="AT340481" s="30"/>
      <c r="AU340481" s="30"/>
      <c r="AV340481" s="30"/>
    </row>
    <row r="340489" spans="45:48" x14ac:dyDescent="0.2">
      <c r="AS340489" s="30"/>
      <c r="AT340489" s="30"/>
      <c r="AU340489" s="30"/>
      <c r="AV340489" s="30"/>
    </row>
    <row r="340497" spans="45:48" x14ac:dyDescent="0.2">
      <c r="AS340497" s="30"/>
      <c r="AT340497" s="30"/>
      <c r="AU340497" s="30"/>
      <c r="AV340497" s="30"/>
    </row>
    <row r="340505" spans="45:48" x14ac:dyDescent="0.2">
      <c r="AS340505" s="30"/>
      <c r="AT340505" s="30"/>
      <c r="AU340505" s="30"/>
      <c r="AV340505" s="30"/>
    </row>
    <row r="340513" spans="45:48" x14ac:dyDescent="0.2">
      <c r="AS340513" s="30"/>
      <c r="AT340513" s="30"/>
      <c r="AU340513" s="30"/>
      <c r="AV340513" s="30"/>
    </row>
    <row r="340521" spans="45:48" x14ac:dyDescent="0.2">
      <c r="AS340521" s="30"/>
      <c r="AT340521" s="30"/>
      <c r="AU340521" s="30"/>
      <c r="AV340521" s="30"/>
    </row>
    <row r="340529" spans="45:48" x14ac:dyDescent="0.2">
      <c r="AS340529" s="30"/>
      <c r="AT340529" s="30"/>
      <c r="AU340529" s="30"/>
      <c r="AV340529" s="30"/>
    </row>
    <row r="340537" spans="45:48" x14ac:dyDescent="0.2">
      <c r="AS340537" s="30"/>
      <c r="AT340537" s="30"/>
      <c r="AU340537" s="30"/>
      <c r="AV340537" s="30"/>
    </row>
    <row r="340545" spans="45:48" x14ac:dyDescent="0.2">
      <c r="AS340545" s="30"/>
      <c r="AT340545" s="30"/>
      <c r="AU340545" s="30"/>
      <c r="AV340545" s="30"/>
    </row>
    <row r="340553" spans="45:48" x14ac:dyDescent="0.2">
      <c r="AS340553" s="30"/>
      <c r="AT340553" s="30"/>
      <c r="AU340553" s="30"/>
      <c r="AV340553" s="30"/>
    </row>
    <row r="340561" spans="45:48" x14ac:dyDescent="0.2">
      <c r="AS340561" s="30"/>
      <c r="AT340561" s="30"/>
      <c r="AU340561" s="30"/>
      <c r="AV340561" s="30"/>
    </row>
    <row r="340569" spans="45:48" x14ac:dyDescent="0.2">
      <c r="AS340569" s="30"/>
      <c r="AT340569" s="30"/>
      <c r="AU340569" s="30"/>
      <c r="AV340569" s="30"/>
    </row>
    <row r="340577" spans="45:48" x14ac:dyDescent="0.2">
      <c r="AS340577" s="30"/>
      <c r="AT340577" s="30"/>
      <c r="AU340577" s="30"/>
      <c r="AV340577" s="30"/>
    </row>
    <row r="340585" spans="45:48" x14ac:dyDescent="0.2">
      <c r="AS340585" s="30"/>
      <c r="AT340585" s="30"/>
      <c r="AU340585" s="30"/>
      <c r="AV340585" s="30"/>
    </row>
    <row r="340593" spans="45:48" x14ac:dyDescent="0.2">
      <c r="AS340593" s="30"/>
      <c r="AT340593" s="30"/>
      <c r="AU340593" s="30"/>
      <c r="AV340593" s="30"/>
    </row>
    <row r="340601" spans="45:48" x14ac:dyDescent="0.2">
      <c r="AS340601" s="30"/>
      <c r="AT340601" s="30"/>
      <c r="AU340601" s="30"/>
      <c r="AV340601" s="30"/>
    </row>
    <row r="340609" spans="45:48" x14ac:dyDescent="0.2">
      <c r="AS340609" s="30"/>
      <c r="AT340609" s="30"/>
      <c r="AU340609" s="30"/>
      <c r="AV340609" s="30"/>
    </row>
    <row r="340617" spans="45:48" x14ac:dyDescent="0.2">
      <c r="AS340617" s="30"/>
      <c r="AT340617" s="30"/>
      <c r="AU340617" s="30"/>
      <c r="AV340617" s="30"/>
    </row>
    <row r="340625" spans="45:48" x14ac:dyDescent="0.2">
      <c r="AS340625" s="30"/>
      <c r="AT340625" s="30"/>
      <c r="AU340625" s="30"/>
      <c r="AV340625" s="30"/>
    </row>
    <row r="340633" spans="45:48" x14ac:dyDescent="0.2">
      <c r="AS340633" s="30"/>
      <c r="AT340633" s="30"/>
      <c r="AU340633" s="30"/>
      <c r="AV340633" s="30"/>
    </row>
    <row r="340641" spans="45:48" x14ac:dyDescent="0.2">
      <c r="AS340641" s="30"/>
      <c r="AT340641" s="30"/>
      <c r="AU340641" s="30"/>
      <c r="AV340641" s="30"/>
    </row>
    <row r="340649" spans="45:48" x14ac:dyDescent="0.2">
      <c r="AS340649" s="30"/>
      <c r="AT340649" s="30"/>
      <c r="AU340649" s="30"/>
      <c r="AV340649" s="30"/>
    </row>
    <row r="340657" spans="45:48" x14ac:dyDescent="0.2">
      <c r="AS340657" s="30"/>
      <c r="AT340657" s="30"/>
      <c r="AU340657" s="30"/>
      <c r="AV340657" s="30"/>
    </row>
    <row r="340665" spans="45:48" x14ac:dyDescent="0.2">
      <c r="AS340665" s="30"/>
      <c r="AT340665" s="30"/>
      <c r="AU340665" s="30"/>
      <c r="AV340665" s="30"/>
    </row>
    <row r="340673" spans="45:48" x14ac:dyDescent="0.2">
      <c r="AS340673" s="30"/>
      <c r="AT340673" s="30"/>
      <c r="AU340673" s="30"/>
      <c r="AV340673" s="30"/>
    </row>
    <row r="340681" spans="45:48" x14ac:dyDescent="0.2">
      <c r="AS340681" s="30"/>
      <c r="AT340681" s="30"/>
      <c r="AU340681" s="30"/>
      <c r="AV340681" s="30"/>
    </row>
    <row r="340689" spans="45:48" x14ac:dyDescent="0.2">
      <c r="AS340689" s="30"/>
      <c r="AT340689" s="30"/>
      <c r="AU340689" s="30"/>
      <c r="AV340689" s="30"/>
    </row>
    <row r="340697" spans="45:48" x14ac:dyDescent="0.2">
      <c r="AS340697" s="30"/>
      <c r="AT340697" s="30"/>
      <c r="AU340697" s="30"/>
      <c r="AV340697" s="30"/>
    </row>
    <row r="340705" spans="45:48" x14ac:dyDescent="0.2">
      <c r="AS340705" s="30"/>
      <c r="AT340705" s="30"/>
      <c r="AU340705" s="30"/>
      <c r="AV340705" s="30"/>
    </row>
    <row r="340713" spans="45:48" x14ac:dyDescent="0.2">
      <c r="AS340713" s="30"/>
      <c r="AT340713" s="30"/>
      <c r="AU340713" s="30"/>
      <c r="AV340713" s="30"/>
    </row>
    <row r="340721" spans="45:48" x14ac:dyDescent="0.2">
      <c r="AS340721" s="30"/>
      <c r="AT340721" s="30"/>
      <c r="AU340721" s="30"/>
      <c r="AV340721" s="30"/>
    </row>
    <row r="340729" spans="45:48" x14ac:dyDescent="0.2">
      <c r="AS340729" s="30"/>
      <c r="AT340729" s="30"/>
      <c r="AU340729" s="30"/>
      <c r="AV340729" s="30"/>
    </row>
    <row r="340737" spans="45:48" x14ac:dyDescent="0.2">
      <c r="AS340737" s="30"/>
      <c r="AT340737" s="30"/>
      <c r="AU340737" s="30"/>
      <c r="AV340737" s="30"/>
    </row>
    <row r="340745" spans="45:48" x14ac:dyDescent="0.2">
      <c r="AS340745" s="30"/>
      <c r="AT340745" s="30"/>
      <c r="AU340745" s="30"/>
      <c r="AV340745" s="30"/>
    </row>
    <row r="340753" spans="45:48" x14ac:dyDescent="0.2">
      <c r="AS340753" s="30"/>
      <c r="AT340753" s="30"/>
      <c r="AU340753" s="30"/>
      <c r="AV340753" s="30"/>
    </row>
    <row r="340761" spans="45:48" x14ac:dyDescent="0.2">
      <c r="AS340761" s="30"/>
      <c r="AT340761" s="30"/>
      <c r="AU340761" s="30"/>
      <c r="AV340761" s="30"/>
    </row>
    <row r="340769" spans="45:48" x14ac:dyDescent="0.2">
      <c r="AS340769" s="30"/>
      <c r="AT340769" s="30"/>
      <c r="AU340769" s="30"/>
      <c r="AV340769" s="30"/>
    </row>
    <row r="340777" spans="45:48" x14ac:dyDescent="0.2">
      <c r="AS340777" s="30"/>
      <c r="AT340777" s="30"/>
      <c r="AU340777" s="30"/>
      <c r="AV340777" s="30"/>
    </row>
    <row r="340785" spans="45:48" x14ac:dyDescent="0.2">
      <c r="AS340785" s="30"/>
      <c r="AT340785" s="30"/>
      <c r="AU340785" s="30"/>
      <c r="AV340785" s="30"/>
    </row>
    <row r="340793" spans="45:48" x14ac:dyDescent="0.2">
      <c r="AS340793" s="30"/>
      <c r="AT340793" s="30"/>
      <c r="AU340793" s="30"/>
      <c r="AV340793" s="30"/>
    </row>
    <row r="340801" spans="45:48" x14ac:dyDescent="0.2">
      <c r="AS340801" s="30"/>
      <c r="AT340801" s="30"/>
      <c r="AU340801" s="30"/>
      <c r="AV340801" s="30"/>
    </row>
    <row r="340809" spans="45:48" x14ac:dyDescent="0.2">
      <c r="AS340809" s="30"/>
      <c r="AT340809" s="30"/>
      <c r="AU340809" s="30"/>
      <c r="AV340809" s="30"/>
    </row>
    <row r="340817" spans="45:48" x14ac:dyDescent="0.2">
      <c r="AS340817" s="30"/>
      <c r="AT340817" s="30"/>
      <c r="AU340817" s="30"/>
      <c r="AV340817" s="30"/>
    </row>
    <row r="340825" spans="45:48" x14ac:dyDescent="0.2">
      <c r="AS340825" s="30"/>
      <c r="AT340825" s="30"/>
      <c r="AU340825" s="30"/>
      <c r="AV340825" s="30"/>
    </row>
    <row r="340833" spans="45:48" x14ac:dyDescent="0.2">
      <c r="AS340833" s="30"/>
      <c r="AT340833" s="30"/>
      <c r="AU340833" s="30"/>
      <c r="AV340833" s="30"/>
    </row>
    <row r="340841" spans="45:48" x14ac:dyDescent="0.2">
      <c r="AS340841" s="30"/>
      <c r="AT340841" s="30"/>
      <c r="AU340841" s="30"/>
      <c r="AV340841" s="30"/>
    </row>
    <row r="340849" spans="45:48" x14ac:dyDescent="0.2">
      <c r="AS340849" s="30"/>
      <c r="AT340849" s="30"/>
      <c r="AU340849" s="30"/>
      <c r="AV340849" s="30"/>
    </row>
    <row r="340857" spans="45:48" x14ac:dyDescent="0.2">
      <c r="AS340857" s="30"/>
      <c r="AT340857" s="30"/>
      <c r="AU340857" s="30"/>
      <c r="AV340857" s="30"/>
    </row>
    <row r="340865" spans="45:48" x14ac:dyDescent="0.2">
      <c r="AS340865" s="30"/>
      <c r="AT340865" s="30"/>
      <c r="AU340865" s="30"/>
      <c r="AV340865" s="30"/>
    </row>
    <row r="340873" spans="45:48" x14ac:dyDescent="0.2">
      <c r="AS340873" s="30"/>
      <c r="AT340873" s="30"/>
      <c r="AU340873" s="30"/>
      <c r="AV340873" s="30"/>
    </row>
    <row r="340881" spans="45:48" x14ac:dyDescent="0.2">
      <c r="AS340881" s="30"/>
      <c r="AT340881" s="30"/>
      <c r="AU340881" s="30"/>
      <c r="AV340881" s="30"/>
    </row>
    <row r="340889" spans="45:48" x14ac:dyDescent="0.2">
      <c r="AS340889" s="30"/>
      <c r="AT340889" s="30"/>
      <c r="AU340889" s="30"/>
      <c r="AV340889" s="30"/>
    </row>
    <row r="340897" spans="45:48" x14ac:dyDescent="0.2">
      <c r="AS340897" s="30"/>
      <c r="AT340897" s="30"/>
      <c r="AU340897" s="30"/>
      <c r="AV340897" s="30"/>
    </row>
    <row r="340905" spans="45:48" x14ac:dyDescent="0.2">
      <c r="AS340905" s="30"/>
      <c r="AT340905" s="30"/>
      <c r="AU340905" s="30"/>
      <c r="AV340905" s="30"/>
    </row>
    <row r="340913" spans="45:48" x14ac:dyDescent="0.2">
      <c r="AS340913" s="30"/>
      <c r="AT340913" s="30"/>
      <c r="AU340913" s="30"/>
      <c r="AV340913" s="30"/>
    </row>
    <row r="340921" spans="45:48" x14ac:dyDescent="0.2">
      <c r="AS340921" s="30"/>
      <c r="AT340921" s="30"/>
      <c r="AU340921" s="30"/>
      <c r="AV340921" s="30"/>
    </row>
    <row r="340929" spans="45:48" x14ac:dyDescent="0.2">
      <c r="AS340929" s="30"/>
      <c r="AT340929" s="30"/>
      <c r="AU340929" s="30"/>
      <c r="AV340929" s="30"/>
    </row>
    <row r="340937" spans="45:48" x14ac:dyDescent="0.2">
      <c r="AS340937" s="30"/>
      <c r="AT340937" s="30"/>
      <c r="AU340937" s="30"/>
      <c r="AV340937" s="30"/>
    </row>
    <row r="340945" spans="45:48" x14ac:dyDescent="0.2">
      <c r="AS340945" s="30"/>
      <c r="AT340945" s="30"/>
      <c r="AU340945" s="30"/>
      <c r="AV340945" s="30"/>
    </row>
    <row r="340953" spans="45:48" x14ac:dyDescent="0.2">
      <c r="AS340953" s="30"/>
      <c r="AT340953" s="30"/>
      <c r="AU340953" s="30"/>
      <c r="AV340953" s="30"/>
    </row>
    <row r="340961" spans="45:48" x14ac:dyDescent="0.2">
      <c r="AS340961" s="30"/>
      <c r="AT340961" s="30"/>
      <c r="AU340961" s="30"/>
      <c r="AV340961" s="30"/>
    </row>
    <row r="340969" spans="45:48" x14ac:dyDescent="0.2">
      <c r="AS340969" s="30"/>
      <c r="AT340969" s="30"/>
      <c r="AU340969" s="30"/>
      <c r="AV340969" s="30"/>
    </row>
    <row r="340977" spans="45:48" x14ac:dyDescent="0.2">
      <c r="AS340977" s="30"/>
      <c r="AT340977" s="30"/>
      <c r="AU340977" s="30"/>
      <c r="AV340977" s="30"/>
    </row>
    <row r="340985" spans="45:48" x14ac:dyDescent="0.2">
      <c r="AS340985" s="30"/>
      <c r="AT340985" s="30"/>
      <c r="AU340985" s="30"/>
      <c r="AV340985" s="30"/>
    </row>
    <row r="340993" spans="45:48" x14ac:dyDescent="0.2">
      <c r="AS340993" s="30"/>
      <c r="AT340993" s="30"/>
      <c r="AU340993" s="30"/>
      <c r="AV340993" s="30"/>
    </row>
    <row r="341001" spans="45:48" x14ac:dyDescent="0.2">
      <c r="AS341001" s="30"/>
      <c r="AT341001" s="30"/>
      <c r="AU341001" s="30"/>
      <c r="AV341001" s="30"/>
    </row>
    <row r="341009" spans="45:48" x14ac:dyDescent="0.2">
      <c r="AS341009" s="30"/>
      <c r="AT341009" s="30"/>
      <c r="AU341009" s="30"/>
      <c r="AV341009" s="30"/>
    </row>
    <row r="341017" spans="45:48" x14ac:dyDescent="0.2">
      <c r="AS341017" s="30"/>
      <c r="AT341017" s="30"/>
      <c r="AU341017" s="30"/>
      <c r="AV341017" s="30"/>
    </row>
    <row r="341025" spans="45:48" x14ac:dyDescent="0.2">
      <c r="AS341025" s="30"/>
      <c r="AT341025" s="30"/>
      <c r="AU341025" s="30"/>
      <c r="AV341025" s="30"/>
    </row>
    <row r="341033" spans="45:48" x14ac:dyDescent="0.2">
      <c r="AS341033" s="30"/>
      <c r="AT341033" s="30"/>
      <c r="AU341033" s="30"/>
      <c r="AV341033" s="30"/>
    </row>
    <row r="341041" spans="45:48" x14ac:dyDescent="0.2">
      <c r="AS341041" s="30"/>
      <c r="AT341041" s="30"/>
      <c r="AU341041" s="30"/>
      <c r="AV341041" s="30"/>
    </row>
    <row r="341049" spans="45:48" x14ac:dyDescent="0.2">
      <c r="AS341049" s="30"/>
      <c r="AT341049" s="30"/>
      <c r="AU341049" s="30"/>
      <c r="AV341049" s="30"/>
    </row>
    <row r="341057" spans="45:48" x14ac:dyDescent="0.2">
      <c r="AS341057" s="30"/>
      <c r="AT341057" s="30"/>
      <c r="AU341057" s="30"/>
      <c r="AV341057" s="30"/>
    </row>
    <row r="341065" spans="45:48" x14ac:dyDescent="0.2">
      <c r="AS341065" s="30"/>
      <c r="AT341065" s="30"/>
      <c r="AU341065" s="30"/>
      <c r="AV341065" s="30"/>
    </row>
    <row r="341073" spans="45:48" x14ac:dyDescent="0.2">
      <c r="AS341073" s="30"/>
      <c r="AT341073" s="30"/>
      <c r="AU341073" s="30"/>
      <c r="AV341073" s="30"/>
    </row>
    <row r="341081" spans="45:48" x14ac:dyDescent="0.2">
      <c r="AS341081" s="30"/>
      <c r="AT341081" s="30"/>
      <c r="AU341081" s="30"/>
      <c r="AV341081" s="30"/>
    </row>
    <row r="341089" spans="45:48" x14ac:dyDescent="0.2">
      <c r="AS341089" s="30"/>
      <c r="AT341089" s="30"/>
      <c r="AU341089" s="30"/>
      <c r="AV341089" s="30"/>
    </row>
    <row r="341097" spans="45:48" x14ac:dyDescent="0.2">
      <c r="AS341097" s="30"/>
      <c r="AT341097" s="30"/>
      <c r="AU341097" s="30"/>
      <c r="AV341097" s="30"/>
    </row>
    <row r="341105" spans="45:48" x14ac:dyDescent="0.2">
      <c r="AS341105" s="30"/>
      <c r="AT341105" s="30"/>
      <c r="AU341105" s="30"/>
      <c r="AV341105" s="30"/>
    </row>
    <row r="341113" spans="45:48" x14ac:dyDescent="0.2">
      <c r="AS341113" s="30"/>
      <c r="AT341113" s="30"/>
      <c r="AU341113" s="30"/>
      <c r="AV341113" s="30"/>
    </row>
    <row r="341121" spans="45:48" x14ac:dyDescent="0.2">
      <c r="AS341121" s="30"/>
      <c r="AT341121" s="30"/>
      <c r="AU341121" s="30"/>
      <c r="AV341121" s="30"/>
    </row>
    <row r="341129" spans="45:48" x14ac:dyDescent="0.2">
      <c r="AS341129" s="30"/>
      <c r="AT341129" s="30"/>
      <c r="AU341129" s="30"/>
      <c r="AV341129" s="30"/>
    </row>
    <row r="341137" spans="45:48" x14ac:dyDescent="0.2">
      <c r="AS341137" s="30"/>
      <c r="AT341137" s="30"/>
      <c r="AU341137" s="30"/>
      <c r="AV341137" s="30"/>
    </row>
    <row r="341145" spans="45:48" x14ac:dyDescent="0.2">
      <c r="AS341145" s="30"/>
      <c r="AT341145" s="30"/>
      <c r="AU341145" s="30"/>
      <c r="AV341145" s="30"/>
    </row>
    <row r="341153" spans="45:48" x14ac:dyDescent="0.2">
      <c r="AS341153" s="30"/>
      <c r="AT341153" s="30"/>
      <c r="AU341153" s="30"/>
      <c r="AV341153" s="30"/>
    </row>
    <row r="341161" spans="45:48" x14ac:dyDescent="0.2">
      <c r="AS341161" s="30"/>
      <c r="AT341161" s="30"/>
      <c r="AU341161" s="30"/>
      <c r="AV341161" s="30"/>
    </row>
    <row r="341169" spans="45:48" x14ac:dyDescent="0.2">
      <c r="AS341169" s="30"/>
      <c r="AT341169" s="30"/>
      <c r="AU341169" s="30"/>
      <c r="AV341169" s="30"/>
    </row>
    <row r="341177" spans="45:48" x14ac:dyDescent="0.2">
      <c r="AS341177" s="30"/>
      <c r="AT341177" s="30"/>
      <c r="AU341177" s="30"/>
      <c r="AV341177" s="30"/>
    </row>
    <row r="341185" spans="45:48" x14ac:dyDescent="0.2">
      <c r="AS341185" s="30"/>
      <c r="AT341185" s="30"/>
      <c r="AU341185" s="30"/>
      <c r="AV341185" s="30"/>
    </row>
    <row r="341193" spans="45:48" x14ac:dyDescent="0.2">
      <c r="AS341193" s="30"/>
      <c r="AT341193" s="30"/>
      <c r="AU341193" s="30"/>
      <c r="AV341193" s="30"/>
    </row>
    <row r="341201" spans="45:48" x14ac:dyDescent="0.2">
      <c r="AS341201" s="30"/>
      <c r="AT341201" s="30"/>
      <c r="AU341201" s="30"/>
      <c r="AV341201" s="30"/>
    </row>
    <row r="341209" spans="45:48" x14ac:dyDescent="0.2">
      <c r="AS341209" s="30"/>
      <c r="AT341209" s="30"/>
      <c r="AU341209" s="30"/>
      <c r="AV341209" s="30"/>
    </row>
    <row r="341217" spans="45:48" x14ac:dyDescent="0.2">
      <c r="AS341217" s="30"/>
      <c r="AT341217" s="30"/>
      <c r="AU341217" s="30"/>
      <c r="AV341217" s="30"/>
    </row>
    <row r="341225" spans="45:48" x14ac:dyDescent="0.2">
      <c r="AS341225" s="30"/>
      <c r="AT341225" s="30"/>
      <c r="AU341225" s="30"/>
      <c r="AV341225" s="30"/>
    </row>
    <row r="341233" spans="45:48" x14ac:dyDescent="0.2">
      <c r="AS341233" s="30"/>
      <c r="AT341233" s="30"/>
      <c r="AU341233" s="30"/>
      <c r="AV341233" s="30"/>
    </row>
    <row r="341241" spans="45:48" x14ac:dyDescent="0.2">
      <c r="AS341241" s="30"/>
      <c r="AT341241" s="30"/>
      <c r="AU341241" s="30"/>
      <c r="AV341241" s="30"/>
    </row>
    <row r="341249" spans="45:48" x14ac:dyDescent="0.2">
      <c r="AS341249" s="30"/>
      <c r="AT341249" s="30"/>
      <c r="AU341249" s="30"/>
      <c r="AV341249" s="30"/>
    </row>
    <row r="341257" spans="45:48" x14ac:dyDescent="0.2">
      <c r="AS341257" s="30"/>
      <c r="AT341257" s="30"/>
      <c r="AU341257" s="30"/>
      <c r="AV341257" s="30"/>
    </row>
    <row r="341265" spans="45:48" x14ac:dyDescent="0.2">
      <c r="AS341265" s="30"/>
      <c r="AT341265" s="30"/>
      <c r="AU341265" s="30"/>
      <c r="AV341265" s="30"/>
    </row>
    <row r="341273" spans="45:48" x14ac:dyDescent="0.2">
      <c r="AS341273" s="30"/>
      <c r="AT341273" s="30"/>
      <c r="AU341273" s="30"/>
      <c r="AV341273" s="30"/>
    </row>
    <row r="341281" spans="45:48" x14ac:dyDescent="0.2">
      <c r="AS341281" s="30"/>
      <c r="AT341281" s="30"/>
      <c r="AU341281" s="30"/>
      <c r="AV341281" s="30"/>
    </row>
    <row r="341289" spans="45:48" x14ac:dyDescent="0.2">
      <c r="AS341289" s="30"/>
      <c r="AT341289" s="30"/>
      <c r="AU341289" s="30"/>
      <c r="AV341289" s="30"/>
    </row>
    <row r="341297" spans="45:48" x14ac:dyDescent="0.2">
      <c r="AS341297" s="30"/>
      <c r="AT341297" s="30"/>
      <c r="AU341297" s="30"/>
      <c r="AV341297" s="30"/>
    </row>
    <row r="341305" spans="45:48" x14ac:dyDescent="0.2">
      <c r="AS341305" s="30"/>
      <c r="AT341305" s="30"/>
      <c r="AU341305" s="30"/>
      <c r="AV341305" s="30"/>
    </row>
    <row r="341313" spans="45:48" x14ac:dyDescent="0.2">
      <c r="AS341313" s="30"/>
      <c r="AT341313" s="30"/>
      <c r="AU341313" s="30"/>
      <c r="AV341313" s="30"/>
    </row>
    <row r="341321" spans="45:48" x14ac:dyDescent="0.2">
      <c r="AS341321" s="30"/>
      <c r="AT341321" s="30"/>
      <c r="AU341321" s="30"/>
      <c r="AV341321" s="30"/>
    </row>
    <row r="341329" spans="45:48" x14ac:dyDescent="0.2">
      <c r="AS341329" s="30"/>
      <c r="AT341329" s="30"/>
      <c r="AU341329" s="30"/>
      <c r="AV341329" s="30"/>
    </row>
    <row r="341337" spans="45:48" x14ac:dyDescent="0.2">
      <c r="AS341337" s="30"/>
      <c r="AT341337" s="30"/>
      <c r="AU341337" s="30"/>
      <c r="AV341337" s="30"/>
    </row>
    <row r="341345" spans="45:48" x14ac:dyDescent="0.2">
      <c r="AS341345" s="30"/>
      <c r="AT341345" s="30"/>
      <c r="AU341345" s="30"/>
      <c r="AV341345" s="30"/>
    </row>
    <row r="341353" spans="45:48" x14ac:dyDescent="0.2">
      <c r="AS341353" s="30"/>
      <c r="AT341353" s="30"/>
      <c r="AU341353" s="30"/>
      <c r="AV341353" s="30"/>
    </row>
    <row r="341361" spans="45:48" x14ac:dyDescent="0.2">
      <c r="AS341361" s="30"/>
      <c r="AT341361" s="30"/>
      <c r="AU341361" s="30"/>
      <c r="AV341361" s="30"/>
    </row>
    <row r="341369" spans="45:48" x14ac:dyDescent="0.2">
      <c r="AS341369" s="30"/>
      <c r="AT341369" s="30"/>
      <c r="AU341369" s="30"/>
      <c r="AV341369" s="30"/>
    </row>
    <row r="341377" spans="45:48" x14ac:dyDescent="0.2">
      <c r="AS341377" s="30"/>
      <c r="AT341377" s="30"/>
      <c r="AU341377" s="30"/>
      <c r="AV341377" s="30"/>
    </row>
    <row r="341385" spans="45:48" x14ac:dyDescent="0.2">
      <c r="AS341385" s="30"/>
      <c r="AT341385" s="30"/>
      <c r="AU341385" s="30"/>
      <c r="AV341385" s="30"/>
    </row>
    <row r="341393" spans="45:48" x14ac:dyDescent="0.2">
      <c r="AS341393" s="30"/>
      <c r="AT341393" s="30"/>
      <c r="AU341393" s="30"/>
      <c r="AV341393" s="30"/>
    </row>
    <row r="341401" spans="45:48" x14ac:dyDescent="0.2">
      <c r="AS341401" s="30"/>
      <c r="AT341401" s="30"/>
      <c r="AU341401" s="30"/>
      <c r="AV341401" s="30"/>
    </row>
    <row r="341409" spans="45:48" x14ac:dyDescent="0.2">
      <c r="AS341409" s="30"/>
      <c r="AT341409" s="30"/>
      <c r="AU341409" s="30"/>
      <c r="AV341409" s="30"/>
    </row>
    <row r="341417" spans="45:48" x14ac:dyDescent="0.2">
      <c r="AS341417" s="30"/>
      <c r="AT341417" s="30"/>
      <c r="AU341417" s="30"/>
      <c r="AV341417" s="30"/>
    </row>
    <row r="341425" spans="45:48" x14ac:dyDescent="0.2">
      <c r="AS341425" s="30"/>
      <c r="AT341425" s="30"/>
      <c r="AU341425" s="30"/>
      <c r="AV341425" s="30"/>
    </row>
    <row r="341433" spans="45:48" x14ac:dyDescent="0.2">
      <c r="AS341433" s="30"/>
      <c r="AT341433" s="30"/>
      <c r="AU341433" s="30"/>
      <c r="AV341433" s="30"/>
    </row>
    <row r="341441" spans="45:48" x14ac:dyDescent="0.2">
      <c r="AS341441" s="30"/>
      <c r="AT341441" s="30"/>
      <c r="AU341441" s="30"/>
      <c r="AV341441" s="30"/>
    </row>
    <row r="341449" spans="45:48" x14ac:dyDescent="0.2">
      <c r="AS341449" s="30"/>
      <c r="AT341449" s="30"/>
      <c r="AU341449" s="30"/>
      <c r="AV341449" s="30"/>
    </row>
    <row r="341457" spans="45:48" x14ac:dyDescent="0.2">
      <c r="AS341457" s="30"/>
      <c r="AT341457" s="30"/>
      <c r="AU341457" s="30"/>
      <c r="AV341457" s="30"/>
    </row>
    <row r="341465" spans="45:48" x14ac:dyDescent="0.2">
      <c r="AS341465" s="30"/>
      <c r="AT341465" s="30"/>
      <c r="AU341465" s="30"/>
      <c r="AV341465" s="30"/>
    </row>
    <row r="341473" spans="45:48" x14ac:dyDescent="0.2">
      <c r="AS341473" s="30"/>
      <c r="AT341473" s="30"/>
      <c r="AU341473" s="30"/>
      <c r="AV341473" s="30"/>
    </row>
    <row r="341481" spans="45:48" x14ac:dyDescent="0.2">
      <c r="AS341481" s="30"/>
      <c r="AT341481" s="30"/>
      <c r="AU341481" s="30"/>
      <c r="AV341481" s="30"/>
    </row>
    <row r="341489" spans="45:48" x14ac:dyDescent="0.2">
      <c r="AS341489" s="30"/>
      <c r="AT341489" s="30"/>
      <c r="AU341489" s="30"/>
      <c r="AV341489" s="30"/>
    </row>
    <row r="341497" spans="45:48" x14ac:dyDescent="0.2">
      <c r="AS341497" s="30"/>
      <c r="AT341497" s="30"/>
      <c r="AU341497" s="30"/>
      <c r="AV341497" s="30"/>
    </row>
    <row r="341505" spans="45:48" x14ac:dyDescent="0.2">
      <c r="AS341505" s="30"/>
      <c r="AT341505" s="30"/>
      <c r="AU341505" s="30"/>
      <c r="AV341505" s="30"/>
    </row>
    <row r="341513" spans="45:48" x14ac:dyDescent="0.2">
      <c r="AS341513" s="30"/>
      <c r="AT341513" s="30"/>
      <c r="AU341513" s="30"/>
      <c r="AV341513" s="30"/>
    </row>
    <row r="341521" spans="45:48" x14ac:dyDescent="0.2">
      <c r="AS341521" s="30"/>
      <c r="AT341521" s="30"/>
      <c r="AU341521" s="30"/>
      <c r="AV341521" s="30"/>
    </row>
    <row r="341529" spans="45:48" x14ac:dyDescent="0.2">
      <c r="AS341529" s="30"/>
      <c r="AT341529" s="30"/>
      <c r="AU341529" s="30"/>
      <c r="AV341529" s="30"/>
    </row>
    <row r="341537" spans="45:48" x14ac:dyDescent="0.2">
      <c r="AS341537" s="30"/>
      <c r="AT341537" s="30"/>
      <c r="AU341537" s="30"/>
      <c r="AV341537" s="30"/>
    </row>
    <row r="341545" spans="45:48" x14ac:dyDescent="0.2">
      <c r="AS341545" s="30"/>
      <c r="AT341545" s="30"/>
      <c r="AU341545" s="30"/>
      <c r="AV341545" s="30"/>
    </row>
    <row r="341553" spans="45:48" x14ac:dyDescent="0.2">
      <c r="AS341553" s="30"/>
      <c r="AT341553" s="30"/>
      <c r="AU341553" s="30"/>
      <c r="AV341553" s="30"/>
    </row>
    <row r="341561" spans="45:48" x14ac:dyDescent="0.2">
      <c r="AS341561" s="30"/>
      <c r="AT341561" s="30"/>
      <c r="AU341561" s="30"/>
      <c r="AV341561" s="30"/>
    </row>
    <row r="341569" spans="45:48" x14ac:dyDescent="0.2">
      <c r="AS341569" s="30"/>
      <c r="AT341569" s="30"/>
      <c r="AU341569" s="30"/>
      <c r="AV341569" s="30"/>
    </row>
    <row r="341577" spans="45:48" x14ac:dyDescent="0.2">
      <c r="AS341577" s="30"/>
      <c r="AT341577" s="30"/>
      <c r="AU341577" s="30"/>
      <c r="AV341577" s="30"/>
    </row>
    <row r="341585" spans="45:48" x14ac:dyDescent="0.2">
      <c r="AS341585" s="30"/>
      <c r="AT341585" s="30"/>
      <c r="AU341585" s="30"/>
      <c r="AV341585" s="30"/>
    </row>
    <row r="341593" spans="45:48" x14ac:dyDescent="0.2">
      <c r="AS341593" s="30"/>
      <c r="AT341593" s="30"/>
      <c r="AU341593" s="30"/>
      <c r="AV341593" s="30"/>
    </row>
    <row r="341601" spans="45:48" x14ac:dyDescent="0.2">
      <c r="AS341601" s="30"/>
      <c r="AT341601" s="30"/>
      <c r="AU341601" s="30"/>
      <c r="AV341601" s="30"/>
    </row>
    <row r="341609" spans="45:48" x14ac:dyDescent="0.2">
      <c r="AS341609" s="30"/>
      <c r="AT341609" s="30"/>
      <c r="AU341609" s="30"/>
      <c r="AV341609" s="30"/>
    </row>
    <row r="341617" spans="45:48" x14ac:dyDescent="0.2">
      <c r="AS341617" s="30"/>
      <c r="AT341617" s="30"/>
      <c r="AU341617" s="30"/>
      <c r="AV341617" s="30"/>
    </row>
    <row r="341625" spans="45:48" x14ac:dyDescent="0.2">
      <c r="AS341625" s="30"/>
      <c r="AT341625" s="30"/>
      <c r="AU341625" s="30"/>
      <c r="AV341625" s="30"/>
    </row>
    <row r="341633" spans="45:48" x14ac:dyDescent="0.2">
      <c r="AS341633" s="30"/>
      <c r="AT341633" s="30"/>
      <c r="AU341633" s="30"/>
      <c r="AV341633" s="30"/>
    </row>
    <row r="341641" spans="45:48" x14ac:dyDescent="0.2">
      <c r="AS341641" s="30"/>
      <c r="AT341641" s="30"/>
      <c r="AU341641" s="30"/>
      <c r="AV341641" s="30"/>
    </row>
    <row r="341649" spans="45:48" x14ac:dyDescent="0.2">
      <c r="AS341649" s="30"/>
      <c r="AT341649" s="30"/>
      <c r="AU341649" s="30"/>
      <c r="AV341649" s="30"/>
    </row>
    <row r="341657" spans="45:48" x14ac:dyDescent="0.2">
      <c r="AS341657" s="30"/>
      <c r="AT341657" s="30"/>
      <c r="AU341657" s="30"/>
      <c r="AV341657" s="30"/>
    </row>
    <row r="341665" spans="45:48" x14ac:dyDescent="0.2">
      <c r="AS341665" s="30"/>
      <c r="AT341665" s="30"/>
      <c r="AU341665" s="30"/>
      <c r="AV341665" s="30"/>
    </row>
    <row r="341673" spans="45:48" x14ac:dyDescent="0.2">
      <c r="AS341673" s="30"/>
      <c r="AT341673" s="30"/>
      <c r="AU341673" s="30"/>
      <c r="AV341673" s="30"/>
    </row>
    <row r="341681" spans="45:48" x14ac:dyDescent="0.2">
      <c r="AS341681" s="30"/>
      <c r="AT341681" s="30"/>
      <c r="AU341681" s="30"/>
      <c r="AV341681" s="30"/>
    </row>
    <row r="341689" spans="45:48" x14ac:dyDescent="0.2">
      <c r="AS341689" s="30"/>
      <c r="AT341689" s="30"/>
      <c r="AU341689" s="30"/>
      <c r="AV341689" s="30"/>
    </row>
    <row r="341697" spans="45:48" x14ac:dyDescent="0.2">
      <c r="AS341697" s="30"/>
      <c r="AT341697" s="30"/>
      <c r="AU341697" s="30"/>
      <c r="AV341697" s="30"/>
    </row>
    <row r="341705" spans="45:48" x14ac:dyDescent="0.2">
      <c r="AS341705" s="30"/>
      <c r="AT341705" s="30"/>
      <c r="AU341705" s="30"/>
      <c r="AV341705" s="30"/>
    </row>
    <row r="341713" spans="45:48" x14ac:dyDescent="0.2">
      <c r="AS341713" s="30"/>
      <c r="AT341713" s="30"/>
      <c r="AU341713" s="30"/>
      <c r="AV341713" s="30"/>
    </row>
    <row r="341721" spans="45:48" x14ac:dyDescent="0.2">
      <c r="AS341721" s="30"/>
      <c r="AT341721" s="30"/>
      <c r="AU341721" s="30"/>
      <c r="AV341721" s="30"/>
    </row>
    <row r="341729" spans="45:48" x14ac:dyDescent="0.2">
      <c r="AS341729" s="30"/>
      <c r="AT341729" s="30"/>
      <c r="AU341729" s="30"/>
      <c r="AV341729" s="30"/>
    </row>
    <row r="341737" spans="45:48" x14ac:dyDescent="0.2">
      <c r="AS341737" s="30"/>
      <c r="AT341737" s="30"/>
      <c r="AU341737" s="30"/>
      <c r="AV341737" s="30"/>
    </row>
    <row r="341745" spans="45:48" x14ac:dyDescent="0.2">
      <c r="AS341745" s="30"/>
      <c r="AT341745" s="30"/>
      <c r="AU341745" s="30"/>
      <c r="AV341745" s="30"/>
    </row>
    <row r="341753" spans="45:48" x14ac:dyDescent="0.2">
      <c r="AS341753" s="30"/>
      <c r="AT341753" s="30"/>
      <c r="AU341753" s="30"/>
      <c r="AV341753" s="30"/>
    </row>
    <row r="341761" spans="45:48" x14ac:dyDescent="0.2">
      <c r="AS341761" s="30"/>
      <c r="AT341761" s="30"/>
      <c r="AU341761" s="30"/>
      <c r="AV341761" s="30"/>
    </row>
    <row r="341769" spans="45:48" x14ac:dyDescent="0.2">
      <c r="AS341769" s="30"/>
      <c r="AT341769" s="30"/>
      <c r="AU341769" s="30"/>
      <c r="AV341769" s="30"/>
    </row>
    <row r="341777" spans="45:48" x14ac:dyDescent="0.2">
      <c r="AS341777" s="30"/>
      <c r="AT341777" s="30"/>
      <c r="AU341777" s="30"/>
      <c r="AV341777" s="30"/>
    </row>
    <row r="341785" spans="45:48" x14ac:dyDescent="0.2">
      <c r="AS341785" s="30"/>
      <c r="AT341785" s="30"/>
      <c r="AU341785" s="30"/>
      <c r="AV341785" s="30"/>
    </row>
    <row r="341793" spans="45:48" x14ac:dyDescent="0.2">
      <c r="AS341793" s="30"/>
      <c r="AT341793" s="30"/>
      <c r="AU341793" s="30"/>
      <c r="AV341793" s="30"/>
    </row>
    <row r="341801" spans="45:48" x14ac:dyDescent="0.2">
      <c r="AS341801" s="30"/>
      <c r="AT341801" s="30"/>
      <c r="AU341801" s="30"/>
      <c r="AV341801" s="30"/>
    </row>
    <row r="341809" spans="45:48" x14ac:dyDescent="0.2">
      <c r="AS341809" s="30"/>
      <c r="AT341809" s="30"/>
      <c r="AU341809" s="30"/>
      <c r="AV341809" s="30"/>
    </row>
    <row r="341817" spans="45:48" x14ac:dyDescent="0.2">
      <c r="AS341817" s="30"/>
      <c r="AT341817" s="30"/>
      <c r="AU341817" s="30"/>
      <c r="AV341817" s="30"/>
    </row>
    <row r="341825" spans="45:48" x14ac:dyDescent="0.2">
      <c r="AS341825" s="30"/>
      <c r="AT341825" s="30"/>
      <c r="AU341825" s="30"/>
      <c r="AV341825" s="30"/>
    </row>
    <row r="341833" spans="45:48" x14ac:dyDescent="0.2">
      <c r="AS341833" s="30"/>
      <c r="AT341833" s="30"/>
      <c r="AU341833" s="30"/>
      <c r="AV341833" s="30"/>
    </row>
    <row r="341841" spans="45:48" x14ac:dyDescent="0.2">
      <c r="AS341841" s="30"/>
      <c r="AT341841" s="30"/>
      <c r="AU341841" s="30"/>
      <c r="AV341841" s="30"/>
    </row>
    <row r="341849" spans="45:48" x14ac:dyDescent="0.2">
      <c r="AS341849" s="30"/>
      <c r="AT341849" s="30"/>
      <c r="AU341849" s="30"/>
      <c r="AV341849" s="30"/>
    </row>
    <row r="341857" spans="45:48" x14ac:dyDescent="0.2">
      <c r="AS341857" s="30"/>
      <c r="AT341857" s="30"/>
      <c r="AU341857" s="30"/>
      <c r="AV341857" s="30"/>
    </row>
    <row r="341865" spans="45:48" x14ac:dyDescent="0.2">
      <c r="AS341865" s="30"/>
      <c r="AT341865" s="30"/>
      <c r="AU341865" s="30"/>
      <c r="AV341865" s="30"/>
    </row>
    <row r="341873" spans="45:48" x14ac:dyDescent="0.2">
      <c r="AS341873" s="30"/>
      <c r="AT341873" s="30"/>
      <c r="AU341873" s="30"/>
      <c r="AV341873" s="30"/>
    </row>
    <row r="341881" spans="45:48" x14ac:dyDescent="0.2">
      <c r="AS341881" s="30"/>
      <c r="AT341881" s="30"/>
      <c r="AU341881" s="30"/>
      <c r="AV341881" s="30"/>
    </row>
    <row r="341889" spans="45:48" x14ac:dyDescent="0.2">
      <c r="AS341889" s="30"/>
      <c r="AT341889" s="30"/>
      <c r="AU341889" s="30"/>
      <c r="AV341889" s="30"/>
    </row>
    <row r="341897" spans="45:48" x14ac:dyDescent="0.2">
      <c r="AS341897" s="30"/>
      <c r="AT341897" s="30"/>
      <c r="AU341897" s="30"/>
      <c r="AV341897" s="30"/>
    </row>
    <row r="341905" spans="45:48" x14ac:dyDescent="0.2">
      <c r="AS341905" s="30"/>
      <c r="AT341905" s="30"/>
      <c r="AU341905" s="30"/>
      <c r="AV341905" s="30"/>
    </row>
    <row r="341913" spans="45:48" x14ac:dyDescent="0.2">
      <c r="AS341913" s="30"/>
      <c r="AT341913" s="30"/>
      <c r="AU341913" s="30"/>
      <c r="AV341913" s="30"/>
    </row>
    <row r="341921" spans="45:48" x14ac:dyDescent="0.2">
      <c r="AS341921" s="30"/>
      <c r="AT341921" s="30"/>
      <c r="AU341921" s="30"/>
      <c r="AV341921" s="30"/>
    </row>
    <row r="341929" spans="45:48" x14ac:dyDescent="0.2">
      <c r="AS341929" s="30"/>
      <c r="AT341929" s="30"/>
      <c r="AU341929" s="30"/>
      <c r="AV341929" s="30"/>
    </row>
    <row r="341937" spans="45:48" x14ac:dyDescent="0.2">
      <c r="AS341937" s="30"/>
      <c r="AT341937" s="30"/>
      <c r="AU341937" s="30"/>
      <c r="AV341937" s="30"/>
    </row>
    <row r="341945" spans="45:48" x14ac:dyDescent="0.2">
      <c r="AS341945" s="30"/>
      <c r="AT341945" s="30"/>
      <c r="AU341945" s="30"/>
      <c r="AV341945" s="30"/>
    </row>
    <row r="341953" spans="45:48" x14ac:dyDescent="0.2">
      <c r="AS341953" s="30"/>
      <c r="AT341953" s="30"/>
      <c r="AU341953" s="30"/>
      <c r="AV341953" s="30"/>
    </row>
    <row r="341961" spans="45:48" x14ac:dyDescent="0.2">
      <c r="AS341961" s="30"/>
      <c r="AT341961" s="30"/>
      <c r="AU341961" s="30"/>
      <c r="AV341961" s="30"/>
    </row>
    <row r="341969" spans="45:48" x14ac:dyDescent="0.2">
      <c r="AS341969" s="30"/>
      <c r="AT341969" s="30"/>
      <c r="AU341969" s="30"/>
      <c r="AV341969" s="30"/>
    </row>
    <row r="341977" spans="45:48" x14ac:dyDescent="0.2">
      <c r="AS341977" s="30"/>
      <c r="AT341977" s="30"/>
      <c r="AU341977" s="30"/>
      <c r="AV341977" s="30"/>
    </row>
    <row r="341985" spans="45:48" x14ac:dyDescent="0.2">
      <c r="AS341985" s="30"/>
      <c r="AT341985" s="30"/>
      <c r="AU341985" s="30"/>
      <c r="AV341985" s="30"/>
    </row>
    <row r="341993" spans="45:48" x14ac:dyDescent="0.2">
      <c r="AS341993" s="30"/>
      <c r="AT341993" s="30"/>
      <c r="AU341993" s="30"/>
      <c r="AV341993" s="30"/>
    </row>
    <row r="342001" spans="45:48" x14ac:dyDescent="0.2">
      <c r="AS342001" s="30"/>
      <c r="AT342001" s="30"/>
      <c r="AU342001" s="30"/>
      <c r="AV342001" s="30"/>
    </row>
    <row r="342009" spans="45:48" x14ac:dyDescent="0.2">
      <c r="AS342009" s="30"/>
      <c r="AT342009" s="30"/>
      <c r="AU342009" s="30"/>
      <c r="AV342009" s="30"/>
    </row>
    <row r="342017" spans="45:48" x14ac:dyDescent="0.2">
      <c r="AS342017" s="30"/>
      <c r="AT342017" s="30"/>
      <c r="AU342017" s="30"/>
      <c r="AV342017" s="30"/>
    </row>
    <row r="342025" spans="45:48" x14ac:dyDescent="0.2">
      <c r="AS342025" s="30"/>
      <c r="AT342025" s="30"/>
      <c r="AU342025" s="30"/>
      <c r="AV342025" s="30"/>
    </row>
    <row r="342033" spans="45:48" x14ac:dyDescent="0.2">
      <c r="AS342033" s="30"/>
      <c r="AT342033" s="30"/>
      <c r="AU342033" s="30"/>
      <c r="AV342033" s="30"/>
    </row>
    <row r="342041" spans="45:48" x14ac:dyDescent="0.2">
      <c r="AS342041" s="30"/>
      <c r="AT342041" s="30"/>
      <c r="AU342041" s="30"/>
      <c r="AV342041" s="30"/>
    </row>
    <row r="342049" spans="45:48" x14ac:dyDescent="0.2">
      <c r="AS342049" s="30"/>
      <c r="AT342049" s="30"/>
      <c r="AU342049" s="30"/>
      <c r="AV342049" s="30"/>
    </row>
    <row r="342057" spans="45:48" x14ac:dyDescent="0.2">
      <c r="AS342057" s="30"/>
      <c r="AT342057" s="30"/>
      <c r="AU342057" s="30"/>
      <c r="AV342057" s="30"/>
    </row>
    <row r="342065" spans="45:48" x14ac:dyDescent="0.2">
      <c r="AS342065" s="30"/>
      <c r="AT342065" s="30"/>
      <c r="AU342065" s="30"/>
      <c r="AV342065" s="30"/>
    </row>
    <row r="342073" spans="45:48" x14ac:dyDescent="0.2">
      <c r="AS342073" s="30"/>
      <c r="AT342073" s="30"/>
      <c r="AU342073" s="30"/>
      <c r="AV342073" s="30"/>
    </row>
    <row r="342081" spans="45:48" x14ac:dyDescent="0.2">
      <c r="AS342081" s="30"/>
      <c r="AT342081" s="30"/>
      <c r="AU342081" s="30"/>
      <c r="AV342081" s="30"/>
    </row>
    <row r="342089" spans="45:48" x14ac:dyDescent="0.2">
      <c r="AS342089" s="30"/>
      <c r="AT342089" s="30"/>
      <c r="AU342089" s="30"/>
      <c r="AV342089" s="30"/>
    </row>
    <row r="342097" spans="45:48" x14ac:dyDescent="0.2">
      <c r="AS342097" s="30"/>
      <c r="AT342097" s="30"/>
      <c r="AU342097" s="30"/>
      <c r="AV342097" s="30"/>
    </row>
    <row r="342105" spans="45:48" x14ac:dyDescent="0.2">
      <c r="AS342105" s="30"/>
      <c r="AT342105" s="30"/>
      <c r="AU342105" s="30"/>
      <c r="AV342105" s="30"/>
    </row>
    <row r="342113" spans="45:48" x14ac:dyDescent="0.2">
      <c r="AS342113" s="30"/>
      <c r="AT342113" s="30"/>
      <c r="AU342113" s="30"/>
      <c r="AV342113" s="30"/>
    </row>
    <row r="342121" spans="45:48" x14ac:dyDescent="0.2">
      <c r="AS342121" s="30"/>
      <c r="AT342121" s="30"/>
      <c r="AU342121" s="30"/>
      <c r="AV342121" s="30"/>
    </row>
    <row r="342129" spans="45:48" x14ac:dyDescent="0.2">
      <c r="AS342129" s="30"/>
      <c r="AT342129" s="30"/>
      <c r="AU342129" s="30"/>
      <c r="AV342129" s="30"/>
    </row>
    <row r="342137" spans="45:48" x14ac:dyDescent="0.2">
      <c r="AS342137" s="30"/>
      <c r="AT342137" s="30"/>
      <c r="AU342137" s="30"/>
      <c r="AV342137" s="30"/>
    </row>
    <row r="342145" spans="45:48" x14ac:dyDescent="0.2">
      <c r="AS342145" s="30"/>
      <c r="AT342145" s="30"/>
      <c r="AU342145" s="30"/>
      <c r="AV342145" s="30"/>
    </row>
    <row r="342153" spans="45:48" x14ac:dyDescent="0.2">
      <c r="AS342153" s="30"/>
      <c r="AT342153" s="30"/>
      <c r="AU342153" s="30"/>
      <c r="AV342153" s="30"/>
    </row>
    <row r="342161" spans="45:48" x14ac:dyDescent="0.2">
      <c r="AS342161" s="30"/>
      <c r="AT342161" s="30"/>
      <c r="AU342161" s="30"/>
      <c r="AV342161" s="30"/>
    </row>
    <row r="342169" spans="45:48" x14ac:dyDescent="0.2">
      <c r="AS342169" s="30"/>
      <c r="AT342169" s="30"/>
      <c r="AU342169" s="30"/>
      <c r="AV342169" s="30"/>
    </row>
    <row r="342177" spans="45:48" x14ac:dyDescent="0.2">
      <c r="AS342177" s="30"/>
      <c r="AT342177" s="30"/>
      <c r="AU342177" s="30"/>
      <c r="AV342177" s="30"/>
    </row>
    <row r="342185" spans="45:48" x14ac:dyDescent="0.2">
      <c r="AS342185" s="30"/>
      <c r="AT342185" s="30"/>
      <c r="AU342185" s="30"/>
      <c r="AV342185" s="30"/>
    </row>
    <row r="342193" spans="45:48" x14ac:dyDescent="0.2">
      <c r="AS342193" s="30"/>
      <c r="AT342193" s="30"/>
      <c r="AU342193" s="30"/>
      <c r="AV342193" s="30"/>
    </row>
    <row r="342201" spans="45:48" x14ac:dyDescent="0.2">
      <c r="AS342201" s="30"/>
      <c r="AT342201" s="30"/>
      <c r="AU342201" s="30"/>
      <c r="AV342201" s="30"/>
    </row>
    <row r="342209" spans="45:48" x14ac:dyDescent="0.2">
      <c r="AS342209" s="30"/>
      <c r="AT342209" s="30"/>
      <c r="AU342209" s="30"/>
      <c r="AV342209" s="30"/>
    </row>
    <row r="342217" spans="45:48" x14ac:dyDescent="0.2">
      <c r="AS342217" s="30"/>
      <c r="AT342217" s="30"/>
      <c r="AU342217" s="30"/>
      <c r="AV342217" s="30"/>
    </row>
    <row r="342225" spans="45:48" x14ac:dyDescent="0.2">
      <c r="AS342225" s="30"/>
      <c r="AT342225" s="30"/>
      <c r="AU342225" s="30"/>
      <c r="AV342225" s="30"/>
    </row>
    <row r="342233" spans="45:48" x14ac:dyDescent="0.2">
      <c r="AS342233" s="30"/>
      <c r="AT342233" s="30"/>
      <c r="AU342233" s="30"/>
      <c r="AV342233" s="30"/>
    </row>
    <row r="342241" spans="45:48" x14ac:dyDescent="0.2">
      <c r="AS342241" s="30"/>
      <c r="AT342241" s="30"/>
      <c r="AU342241" s="30"/>
      <c r="AV342241" s="30"/>
    </row>
    <row r="342249" spans="45:48" x14ac:dyDescent="0.2">
      <c r="AS342249" s="30"/>
      <c r="AT342249" s="30"/>
      <c r="AU342249" s="30"/>
      <c r="AV342249" s="30"/>
    </row>
    <row r="342257" spans="45:48" x14ac:dyDescent="0.2">
      <c r="AS342257" s="30"/>
      <c r="AT342257" s="30"/>
      <c r="AU342257" s="30"/>
      <c r="AV342257" s="30"/>
    </row>
    <row r="342265" spans="45:48" x14ac:dyDescent="0.2">
      <c r="AS342265" s="30"/>
      <c r="AT342265" s="30"/>
      <c r="AU342265" s="30"/>
      <c r="AV342265" s="30"/>
    </row>
    <row r="342273" spans="45:48" x14ac:dyDescent="0.2">
      <c r="AS342273" s="30"/>
      <c r="AT342273" s="30"/>
      <c r="AU342273" s="30"/>
      <c r="AV342273" s="30"/>
    </row>
    <row r="342281" spans="45:48" x14ac:dyDescent="0.2">
      <c r="AS342281" s="30"/>
      <c r="AT342281" s="30"/>
      <c r="AU342281" s="30"/>
      <c r="AV342281" s="30"/>
    </row>
    <row r="342289" spans="45:48" x14ac:dyDescent="0.2">
      <c r="AS342289" s="30"/>
      <c r="AT342289" s="30"/>
      <c r="AU342289" s="30"/>
      <c r="AV342289" s="30"/>
    </row>
    <row r="342297" spans="45:48" x14ac:dyDescent="0.2">
      <c r="AS342297" s="30"/>
      <c r="AT342297" s="30"/>
      <c r="AU342297" s="30"/>
      <c r="AV342297" s="30"/>
    </row>
    <row r="342305" spans="45:48" x14ac:dyDescent="0.2">
      <c r="AS342305" s="30"/>
      <c r="AT342305" s="30"/>
      <c r="AU342305" s="30"/>
      <c r="AV342305" s="30"/>
    </row>
    <row r="342313" spans="45:48" x14ac:dyDescent="0.2">
      <c r="AS342313" s="30"/>
      <c r="AT342313" s="30"/>
      <c r="AU342313" s="30"/>
      <c r="AV342313" s="30"/>
    </row>
    <row r="342321" spans="45:48" x14ac:dyDescent="0.2">
      <c r="AS342321" s="30"/>
      <c r="AT342321" s="30"/>
      <c r="AU342321" s="30"/>
      <c r="AV342321" s="30"/>
    </row>
    <row r="342329" spans="45:48" x14ac:dyDescent="0.2">
      <c r="AS342329" s="30"/>
      <c r="AT342329" s="30"/>
      <c r="AU342329" s="30"/>
      <c r="AV342329" s="30"/>
    </row>
    <row r="342337" spans="45:48" x14ac:dyDescent="0.2">
      <c r="AS342337" s="30"/>
      <c r="AT342337" s="30"/>
      <c r="AU342337" s="30"/>
      <c r="AV342337" s="30"/>
    </row>
    <row r="342345" spans="45:48" x14ac:dyDescent="0.2">
      <c r="AS342345" s="30"/>
      <c r="AT342345" s="30"/>
      <c r="AU342345" s="30"/>
      <c r="AV342345" s="30"/>
    </row>
    <row r="342353" spans="45:48" x14ac:dyDescent="0.2">
      <c r="AS342353" s="30"/>
      <c r="AT342353" s="30"/>
      <c r="AU342353" s="30"/>
      <c r="AV342353" s="30"/>
    </row>
    <row r="342361" spans="45:48" x14ac:dyDescent="0.2">
      <c r="AS342361" s="30"/>
      <c r="AT342361" s="30"/>
      <c r="AU342361" s="30"/>
      <c r="AV342361" s="30"/>
    </row>
    <row r="342369" spans="45:48" x14ac:dyDescent="0.2">
      <c r="AS342369" s="30"/>
      <c r="AT342369" s="30"/>
      <c r="AU342369" s="30"/>
      <c r="AV342369" s="30"/>
    </row>
    <row r="342377" spans="45:48" x14ac:dyDescent="0.2">
      <c r="AS342377" s="30"/>
      <c r="AT342377" s="30"/>
      <c r="AU342377" s="30"/>
      <c r="AV342377" s="30"/>
    </row>
    <row r="342385" spans="45:48" x14ac:dyDescent="0.2">
      <c r="AS342385" s="30"/>
      <c r="AT342385" s="30"/>
      <c r="AU342385" s="30"/>
      <c r="AV342385" s="30"/>
    </row>
    <row r="342393" spans="45:48" x14ac:dyDescent="0.2">
      <c r="AS342393" s="30"/>
      <c r="AT342393" s="30"/>
      <c r="AU342393" s="30"/>
      <c r="AV342393" s="30"/>
    </row>
    <row r="342401" spans="45:48" x14ac:dyDescent="0.2">
      <c r="AS342401" s="30"/>
      <c r="AT342401" s="30"/>
      <c r="AU342401" s="30"/>
      <c r="AV342401" s="30"/>
    </row>
    <row r="342409" spans="45:48" x14ac:dyDescent="0.2">
      <c r="AS342409" s="30"/>
      <c r="AT342409" s="30"/>
      <c r="AU342409" s="30"/>
      <c r="AV342409" s="30"/>
    </row>
    <row r="342417" spans="45:48" x14ac:dyDescent="0.2">
      <c r="AS342417" s="30"/>
      <c r="AT342417" s="30"/>
      <c r="AU342417" s="30"/>
      <c r="AV342417" s="30"/>
    </row>
    <row r="342425" spans="45:48" x14ac:dyDescent="0.2">
      <c r="AS342425" s="30"/>
      <c r="AT342425" s="30"/>
      <c r="AU342425" s="30"/>
      <c r="AV342425" s="30"/>
    </row>
    <row r="342433" spans="45:48" x14ac:dyDescent="0.2">
      <c r="AS342433" s="30"/>
      <c r="AT342433" s="30"/>
      <c r="AU342433" s="30"/>
      <c r="AV342433" s="30"/>
    </row>
    <row r="342441" spans="45:48" x14ac:dyDescent="0.2">
      <c r="AS342441" s="30"/>
      <c r="AT342441" s="30"/>
      <c r="AU342441" s="30"/>
      <c r="AV342441" s="30"/>
    </row>
    <row r="342449" spans="45:48" x14ac:dyDescent="0.2">
      <c r="AS342449" s="30"/>
      <c r="AT342449" s="30"/>
      <c r="AU342449" s="30"/>
      <c r="AV342449" s="30"/>
    </row>
    <row r="342457" spans="45:48" x14ac:dyDescent="0.2">
      <c r="AS342457" s="30"/>
      <c r="AT342457" s="30"/>
      <c r="AU342457" s="30"/>
      <c r="AV342457" s="30"/>
    </row>
    <row r="342465" spans="45:48" x14ac:dyDescent="0.2">
      <c r="AS342465" s="30"/>
      <c r="AT342465" s="30"/>
      <c r="AU342465" s="30"/>
      <c r="AV342465" s="30"/>
    </row>
    <row r="342473" spans="45:48" x14ac:dyDescent="0.2">
      <c r="AS342473" s="30"/>
      <c r="AT342473" s="30"/>
      <c r="AU342473" s="30"/>
      <c r="AV342473" s="30"/>
    </row>
    <row r="342481" spans="45:48" x14ac:dyDescent="0.2">
      <c r="AS342481" s="30"/>
      <c r="AT342481" s="30"/>
      <c r="AU342481" s="30"/>
      <c r="AV342481" s="30"/>
    </row>
    <row r="342489" spans="45:48" x14ac:dyDescent="0.2">
      <c r="AS342489" s="30"/>
      <c r="AT342489" s="30"/>
      <c r="AU342489" s="30"/>
      <c r="AV342489" s="30"/>
    </row>
    <row r="342497" spans="45:48" x14ac:dyDescent="0.2">
      <c r="AS342497" s="30"/>
      <c r="AT342497" s="30"/>
      <c r="AU342497" s="30"/>
      <c r="AV342497" s="30"/>
    </row>
    <row r="342505" spans="45:48" x14ac:dyDescent="0.2">
      <c r="AS342505" s="30"/>
      <c r="AT342505" s="30"/>
      <c r="AU342505" s="30"/>
      <c r="AV342505" s="30"/>
    </row>
    <row r="342513" spans="45:48" x14ac:dyDescent="0.2">
      <c r="AS342513" s="30"/>
      <c r="AT342513" s="30"/>
      <c r="AU342513" s="30"/>
      <c r="AV342513" s="30"/>
    </row>
    <row r="342521" spans="45:48" x14ac:dyDescent="0.2">
      <c r="AS342521" s="30"/>
      <c r="AT342521" s="30"/>
      <c r="AU342521" s="30"/>
      <c r="AV342521" s="30"/>
    </row>
    <row r="342529" spans="45:48" x14ac:dyDescent="0.2">
      <c r="AS342529" s="30"/>
      <c r="AT342529" s="30"/>
      <c r="AU342529" s="30"/>
      <c r="AV342529" s="30"/>
    </row>
    <row r="342537" spans="45:48" x14ac:dyDescent="0.2">
      <c r="AS342537" s="30"/>
      <c r="AT342537" s="30"/>
      <c r="AU342537" s="30"/>
      <c r="AV342537" s="30"/>
    </row>
    <row r="342545" spans="45:48" x14ac:dyDescent="0.2">
      <c r="AS342545" s="30"/>
      <c r="AT342545" s="30"/>
      <c r="AU342545" s="30"/>
      <c r="AV342545" s="30"/>
    </row>
    <row r="342553" spans="45:48" x14ac:dyDescent="0.2">
      <c r="AS342553" s="30"/>
      <c r="AT342553" s="30"/>
      <c r="AU342553" s="30"/>
      <c r="AV342553" s="30"/>
    </row>
    <row r="342561" spans="45:48" x14ac:dyDescent="0.2">
      <c r="AS342561" s="30"/>
      <c r="AT342561" s="30"/>
      <c r="AU342561" s="30"/>
      <c r="AV342561" s="30"/>
    </row>
    <row r="342569" spans="45:48" x14ac:dyDescent="0.2">
      <c r="AS342569" s="30"/>
      <c r="AT342569" s="30"/>
      <c r="AU342569" s="30"/>
      <c r="AV342569" s="30"/>
    </row>
    <row r="342577" spans="45:48" x14ac:dyDescent="0.2">
      <c r="AS342577" s="30"/>
      <c r="AT342577" s="30"/>
      <c r="AU342577" s="30"/>
      <c r="AV342577" s="30"/>
    </row>
    <row r="342585" spans="45:48" x14ac:dyDescent="0.2">
      <c r="AS342585" s="30"/>
      <c r="AT342585" s="30"/>
      <c r="AU342585" s="30"/>
      <c r="AV342585" s="30"/>
    </row>
    <row r="342593" spans="45:48" x14ac:dyDescent="0.2">
      <c r="AS342593" s="30"/>
      <c r="AT342593" s="30"/>
      <c r="AU342593" s="30"/>
      <c r="AV342593" s="30"/>
    </row>
    <row r="342601" spans="45:48" x14ac:dyDescent="0.2">
      <c r="AS342601" s="30"/>
      <c r="AT342601" s="30"/>
      <c r="AU342601" s="30"/>
      <c r="AV342601" s="30"/>
    </row>
    <row r="342609" spans="45:48" x14ac:dyDescent="0.2">
      <c r="AS342609" s="30"/>
      <c r="AT342609" s="30"/>
      <c r="AU342609" s="30"/>
      <c r="AV342609" s="30"/>
    </row>
    <row r="342617" spans="45:48" x14ac:dyDescent="0.2">
      <c r="AS342617" s="30"/>
      <c r="AT342617" s="30"/>
      <c r="AU342617" s="30"/>
      <c r="AV342617" s="30"/>
    </row>
    <row r="342625" spans="45:48" x14ac:dyDescent="0.2">
      <c r="AS342625" s="30"/>
      <c r="AT342625" s="30"/>
      <c r="AU342625" s="30"/>
      <c r="AV342625" s="30"/>
    </row>
    <row r="342633" spans="45:48" x14ac:dyDescent="0.2">
      <c r="AS342633" s="30"/>
      <c r="AT342633" s="30"/>
      <c r="AU342633" s="30"/>
      <c r="AV342633" s="30"/>
    </row>
    <row r="342641" spans="45:48" x14ac:dyDescent="0.2">
      <c r="AS342641" s="30"/>
      <c r="AT342641" s="30"/>
      <c r="AU342641" s="30"/>
      <c r="AV342641" s="30"/>
    </row>
    <row r="342649" spans="45:48" x14ac:dyDescent="0.2">
      <c r="AS342649" s="30"/>
      <c r="AT342649" s="30"/>
      <c r="AU342649" s="30"/>
      <c r="AV342649" s="30"/>
    </row>
    <row r="342657" spans="45:48" x14ac:dyDescent="0.2">
      <c r="AS342657" s="30"/>
      <c r="AT342657" s="30"/>
      <c r="AU342657" s="30"/>
      <c r="AV342657" s="30"/>
    </row>
    <row r="342665" spans="45:48" x14ac:dyDescent="0.2">
      <c r="AS342665" s="30"/>
      <c r="AT342665" s="30"/>
      <c r="AU342665" s="30"/>
      <c r="AV342665" s="30"/>
    </row>
    <row r="342673" spans="45:48" x14ac:dyDescent="0.2">
      <c r="AS342673" s="30"/>
      <c r="AT342673" s="30"/>
      <c r="AU342673" s="30"/>
      <c r="AV342673" s="30"/>
    </row>
    <row r="342681" spans="45:48" x14ac:dyDescent="0.2">
      <c r="AS342681" s="30"/>
      <c r="AT342681" s="30"/>
      <c r="AU342681" s="30"/>
      <c r="AV342681" s="30"/>
    </row>
    <row r="342689" spans="45:48" x14ac:dyDescent="0.2">
      <c r="AS342689" s="30"/>
      <c r="AT342689" s="30"/>
      <c r="AU342689" s="30"/>
      <c r="AV342689" s="30"/>
    </row>
    <row r="342697" spans="45:48" x14ac:dyDescent="0.2">
      <c r="AS342697" s="30"/>
      <c r="AT342697" s="30"/>
      <c r="AU342697" s="30"/>
      <c r="AV342697" s="30"/>
    </row>
    <row r="342705" spans="45:48" x14ac:dyDescent="0.2">
      <c r="AS342705" s="30"/>
      <c r="AT342705" s="30"/>
      <c r="AU342705" s="30"/>
      <c r="AV342705" s="30"/>
    </row>
    <row r="342713" spans="45:48" x14ac:dyDescent="0.2">
      <c r="AS342713" s="30"/>
      <c r="AT342713" s="30"/>
      <c r="AU342713" s="30"/>
      <c r="AV342713" s="30"/>
    </row>
    <row r="342721" spans="45:48" x14ac:dyDescent="0.2">
      <c r="AS342721" s="30"/>
      <c r="AT342721" s="30"/>
      <c r="AU342721" s="30"/>
      <c r="AV342721" s="30"/>
    </row>
    <row r="342729" spans="45:48" x14ac:dyDescent="0.2">
      <c r="AS342729" s="30"/>
      <c r="AT342729" s="30"/>
      <c r="AU342729" s="30"/>
      <c r="AV342729" s="30"/>
    </row>
    <row r="342737" spans="45:48" x14ac:dyDescent="0.2">
      <c r="AS342737" s="30"/>
      <c r="AT342737" s="30"/>
      <c r="AU342737" s="30"/>
      <c r="AV342737" s="30"/>
    </row>
    <row r="342745" spans="45:48" x14ac:dyDescent="0.2">
      <c r="AS342745" s="30"/>
      <c r="AT342745" s="30"/>
      <c r="AU342745" s="30"/>
      <c r="AV342745" s="30"/>
    </row>
    <row r="342753" spans="45:48" x14ac:dyDescent="0.2">
      <c r="AS342753" s="30"/>
      <c r="AT342753" s="30"/>
      <c r="AU342753" s="30"/>
      <c r="AV342753" s="30"/>
    </row>
    <row r="342761" spans="45:48" x14ac:dyDescent="0.2">
      <c r="AS342761" s="30"/>
      <c r="AT342761" s="30"/>
      <c r="AU342761" s="30"/>
      <c r="AV342761" s="30"/>
    </row>
    <row r="342769" spans="45:48" x14ac:dyDescent="0.2">
      <c r="AS342769" s="30"/>
      <c r="AT342769" s="30"/>
      <c r="AU342769" s="30"/>
      <c r="AV342769" s="30"/>
    </row>
    <row r="342777" spans="45:48" x14ac:dyDescent="0.2">
      <c r="AS342777" s="30"/>
      <c r="AT342777" s="30"/>
      <c r="AU342777" s="30"/>
      <c r="AV342777" s="30"/>
    </row>
    <row r="342785" spans="45:48" x14ac:dyDescent="0.2">
      <c r="AS342785" s="30"/>
      <c r="AT342785" s="30"/>
      <c r="AU342785" s="30"/>
      <c r="AV342785" s="30"/>
    </row>
    <row r="342793" spans="45:48" x14ac:dyDescent="0.2">
      <c r="AS342793" s="30"/>
      <c r="AT342793" s="30"/>
      <c r="AU342793" s="30"/>
      <c r="AV342793" s="30"/>
    </row>
    <row r="342801" spans="45:48" x14ac:dyDescent="0.2">
      <c r="AS342801" s="30"/>
      <c r="AT342801" s="30"/>
      <c r="AU342801" s="30"/>
      <c r="AV342801" s="30"/>
    </row>
    <row r="342809" spans="45:48" x14ac:dyDescent="0.2">
      <c r="AS342809" s="30"/>
      <c r="AT342809" s="30"/>
      <c r="AU342809" s="30"/>
      <c r="AV342809" s="30"/>
    </row>
    <row r="342817" spans="45:48" x14ac:dyDescent="0.2">
      <c r="AS342817" s="30"/>
      <c r="AT342817" s="30"/>
      <c r="AU342817" s="30"/>
      <c r="AV342817" s="30"/>
    </row>
    <row r="342825" spans="45:48" x14ac:dyDescent="0.2">
      <c r="AS342825" s="30"/>
      <c r="AT342825" s="30"/>
      <c r="AU342825" s="30"/>
      <c r="AV342825" s="30"/>
    </row>
    <row r="342833" spans="45:48" x14ac:dyDescent="0.2">
      <c r="AS342833" s="30"/>
      <c r="AT342833" s="30"/>
      <c r="AU342833" s="30"/>
      <c r="AV342833" s="30"/>
    </row>
    <row r="342841" spans="45:48" x14ac:dyDescent="0.2">
      <c r="AS342841" s="30"/>
      <c r="AT342841" s="30"/>
      <c r="AU342841" s="30"/>
      <c r="AV342841" s="30"/>
    </row>
    <row r="342849" spans="45:48" x14ac:dyDescent="0.2">
      <c r="AS342849" s="30"/>
      <c r="AT342849" s="30"/>
      <c r="AU342849" s="30"/>
      <c r="AV342849" s="30"/>
    </row>
    <row r="342857" spans="45:48" x14ac:dyDescent="0.2">
      <c r="AS342857" s="30"/>
      <c r="AT342857" s="30"/>
      <c r="AU342857" s="30"/>
      <c r="AV342857" s="30"/>
    </row>
    <row r="342865" spans="45:48" x14ac:dyDescent="0.2">
      <c r="AS342865" s="30"/>
      <c r="AT342865" s="30"/>
      <c r="AU342865" s="30"/>
      <c r="AV342865" s="30"/>
    </row>
    <row r="342873" spans="45:48" x14ac:dyDescent="0.2">
      <c r="AS342873" s="30"/>
      <c r="AT342873" s="30"/>
      <c r="AU342873" s="30"/>
      <c r="AV342873" s="30"/>
    </row>
    <row r="342881" spans="45:48" x14ac:dyDescent="0.2">
      <c r="AS342881" s="30"/>
      <c r="AT342881" s="30"/>
      <c r="AU342881" s="30"/>
      <c r="AV342881" s="30"/>
    </row>
    <row r="342889" spans="45:48" x14ac:dyDescent="0.2">
      <c r="AS342889" s="30"/>
      <c r="AT342889" s="30"/>
      <c r="AU342889" s="30"/>
      <c r="AV342889" s="30"/>
    </row>
    <row r="342897" spans="45:48" x14ac:dyDescent="0.2">
      <c r="AS342897" s="30"/>
      <c r="AT342897" s="30"/>
      <c r="AU342897" s="30"/>
      <c r="AV342897" s="30"/>
    </row>
    <row r="342905" spans="45:48" x14ac:dyDescent="0.2">
      <c r="AS342905" s="30"/>
      <c r="AT342905" s="30"/>
      <c r="AU342905" s="30"/>
      <c r="AV342905" s="30"/>
    </row>
    <row r="342913" spans="45:48" x14ac:dyDescent="0.2">
      <c r="AS342913" s="30"/>
      <c r="AT342913" s="30"/>
      <c r="AU342913" s="30"/>
      <c r="AV342913" s="30"/>
    </row>
    <row r="342921" spans="45:48" x14ac:dyDescent="0.2">
      <c r="AS342921" s="30"/>
      <c r="AT342921" s="30"/>
      <c r="AU342921" s="30"/>
      <c r="AV342921" s="30"/>
    </row>
    <row r="342929" spans="45:48" x14ac:dyDescent="0.2">
      <c r="AS342929" s="30"/>
      <c r="AT342929" s="30"/>
      <c r="AU342929" s="30"/>
      <c r="AV342929" s="30"/>
    </row>
    <row r="342937" spans="45:48" x14ac:dyDescent="0.2">
      <c r="AS342937" s="30"/>
      <c r="AT342937" s="30"/>
      <c r="AU342937" s="30"/>
      <c r="AV342937" s="30"/>
    </row>
    <row r="342945" spans="45:48" x14ac:dyDescent="0.2">
      <c r="AS342945" s="30"/>
      <c r="AT342945" s="30"/>
      <c r="AU342945" s="30"/>
      <c r="AV342945" s="30"/>
    </row>
    <row r="342953" spans="45:48" x14ac:dyDescent="0.2">
      <c r="AS342953" s="30"/>
      <c r="AT342953" s="30"/>
      <c r="AU342953" s="30"/>
      <c r="AV342953" s="30"/>
    </row>
    <row r="342961" spans="45:48" x14ac:dyDescent="0.2">
      <c r="AS342961" s="30"/>
      <c r="AT342961" s="30"/>
      <c r="AU342961" s="30"/>
      <c r="AV342961" s="30"/>
    </row>
    <row r="342969" spans="45:48" x14ac:dyDescent="0.2">
      <c r="AS342969" s="30"/>
      <c r="AT342969" s="30"/>
      <c r="AU342969" s="30"/>
      <c r="AV342969" s="30"/>
    </row>
    <row r="342977" spans="45:48" x14ac:dyDescent="0.2">
      <c r="AS342977" s="30"/>
      <c r="AT342977" s="30"/>
      <c r="AU342977" s="30"/>
      <c r="AV342977" s="30"/>
    </row>
    <row r="342985" spans="45:48" x14ac:dyDescent="0.2">
      <c r="AS342985" s="30"/>
      <c r="AT342985" s="30"/>
      <c r="AU342985" s="30"/>
      <c r="AV342985" s="30"/>
    </row>
    <row r="342993" spans="45:48" x14ac:dyDescent="0.2">
      <c r="AS342993" s="30"/>
      <c r="AT342993" s="30"/>
      <c r="AU342993" s="30"/>
      <c r="AV342993" s="30"/>
    </row>
    <row r="343001" spans="45:48" x14ac:dyDescent="0.2">
      <c r="AS343001" s="30"/>
      <c r="AT343001" s="30"/>
      <c r="AU343001" s="30"/>
      <c r="AV343001" s="30"/>
    </row>
    <row r="343009" spans="45:48" x14ac:dyDescent="0.2">
      <c r="AS343009" s="30"/>
      <c r="AT343009" s="30"/>
      <c r="AU343009" s="30"/>
      <c r="AV343009" s="30"/>
    </row>
    <row r="343017" spans="45:48" x14ac:dyDescent="0.2">
      <c r="AS343017" s="30"/>
      <c r="AT343017" s="30"/>
      <c r="AU343017" s="30"/>
      <c r="AV343017" s="30"/>
    </row>
    <row r="343025" spans="45:48" x14ac:dyDescent="0.2">
      <c r="AS343025" s="30"/>
      <c r="AT343025" s="30"/>
      <c r="AU343025" s="30"/>
      <c r="AV343025" s="30"/>
    </row>
    <row r="343033" spans="45:48" x14ac:dyDescent="0.2">
      <c r="AS343033" s="30"/>
      <c r="AT343033" s="30"/>
      <c r="AU343033" s="30"/>
      <c r="AV343033" s="30"/>
    </row>
    <row r="343041" spans="45:48" x14ac:dyDescent="0.2">
      <c r="AS343041" s="30"/>
      <c r="AT343041" s="30"/>
      <c r="AU343041" s="30"/>
      <c r="AV343041" s="30"/>
    </row>
    <row r="343049" spans="45:48" x14ac:dyDescent="0.2">
      <c r="AS343049" s="30"/>
      <c r="AT343049" s="30"/>
      <c r="AU343049" s="30"/>
      <c r="AV343049" s="30"/>
    </row>
    <row r="343057" spans="45:48" x14ac:dyDescent="0.2">
      <c r="AS343057" s="30"/>
      <c r="AT343057" s="30"/>
      <c r="AU343057" s="30"/>
      <c r="AV343057" s="30"/>
    </row>
    <row r="343065" spans="45:48" x14ac:dyDescent="0.2">
      <c r="AS343065" s="30"/>
      <c r="AT343065" s="30"/>
      <c r="AU343065" s="30"/>
      <c r="AV343065" s="30"/>
    </row>
    <row r="343073" spans="45:48" x14ac:dyDescent="0.2">
      <c r="AS343073" s="30"/>
      <c r="AT343073" s="30"/>
      <c r="AU343073" s="30"/>
      <c r="AV343073" s="30"/>
    </row>
    <row r="343081" spans="45:48" x14ac:dyDescent="0.2">
      <c r="AS343081" s="30"/>
      <c r="AT343081" s="30"/>
      <c r="AU343081" s="30"/>
      <c r="AV343081" s="30"/>
    </row>
    <row r="343089" spans="45:48" x14ac:dyDescent="0.2">
      <c r="AS343089" s="30"/>
      <c r="AT343089" s="30"/>
      <c r="AU343089" s="30"/>
      <c r="AV343089" s="30"/>
    </row>
    <row r="343097" spans="45:48" x14ac:dyDescent="0.2">
      <c r="AS343097" s="30"/>
      <c r="AT343097" s="30"/>
      <c r="AU343097" s="30"/>
      <c r="AV343097" s="30"/>
    </row>
    <row r="343105" spans="45:48" x14ac:dyDescent="0.2">
      <c r="AS343105" s="30"/>
      <c r="AT343105" s="30"/>
      <c r="AU343105" s="30"/>
      <c r="AV343105" s="30"/>
    </row>
    <row r="343113" spans="45:48" x14ac:dyDescent="0.2">
      <c r="AS343113" s="30"/>
      <c r="AT343113" s="30"/>
      <c r="AU343113" s="30"/>
      <c r="AV343113" s="30"/>
    </row>
    <row r="343121" spans="45:48" x14ac:dyDescent="0.2">
      <c r="AS343121" s="30"/>
      <c r="AT343121" s="30"/>
      <c r="AU343121" s="30"/>
      <c r="AV343121" s="30"/>
    </row>
    <row r="343129" spans="45:48" x14ac:dyDescent="0.2">
      <c r="AS343129" s="30"/>
      <c r="AT343129" s="30"/>
      <c r="AU343129" s="30"/>
      <c r="AV343129" s="30"/>
    </row>
    <row r="343137" spans="45:48" x14ac:dyDescent="0.2">
      <c r="AS343137" s="30"/>
      <c r="AT343137" s="30"/>
      <c r="AU343137" s="30"/>
      <c r="AV343137" s="30"/>
    </row>
    <row r="343145" spans="45:48" x14ac:dyDescent="0.2">
      <c r="AS343145" s="30"/>
      <c r="AT343145" s="30"/>
      <c r="AU343145" s="30"/>
      <c r="AV343145" s="30"/>
    </row>
    <row r="343153" spans="45:48" x14ac:dyDescent="0.2">
      <c r="AS343153" s="30"/>
      <c r="AT343153" s="30"/>
      <c r="AU343153" s="30"/>
      <c r="AV343153" s="30"/>
    </row>
    <row r="343161" spans="45:48" x14ac:dyDescent="0.2">
      <c r="AS343161" s="30"/>
      <c r="AT343161" s="30"/>
      <c r="AU343161" s="30"/>
      <c r="AV343161" s="30"/>
    </row>
    <row r="343169" spans="45:48" x14ac:dyDescent="0.2">
      <c r="AS343169" s="30"/>
      <c r="AT343169" s="30"/>
      <c r="AU343169" s="30"/>
      <c r="AV343169" s="30"/>
    </row>
    <row r="343177" spans="45:48" x14ac:dyDescent="0.2">
      <c r="AS343177" s="30"/>
      <c r="AT343177" s="30"/>
      <c r="AU343177" s="30"/>
      <c r="AV343177" s="30"/>
    </row>
    <row r="343185" spans="45:48" x14ac:dyDescent="0.2">
      <c r="AS343185" s="30"/>
      <c r="AT343185" s="30"/>
      <c r="AU343185" s="30"/>
      <c r="AV343185" s="30"/>
    </row>
    <row r="343193" spans="45:48" x14ac:dyDescent="0.2">
      <c r="AS343193" s="30"/>
      <c r="AT343193" s="30"/>
      <c r="AU343193" s="30"/>
      <c r="AV343193" s="30"/>
    </row>
    <row r="343201" spans="45:48" x14ac:dyDescent="0.2">
      <c r="AS343201" s="30"/>
      <c r="AT343201" s="30"/>
      <c r="AU343201" s="30"/>
      <c r="AV343201" s="30"/>
    </row>
    <row r="343209" spans="45:48" x14ac:dyDescent="0.2">
      <c r="AS343209" s="30"/>
      <c r="AT343209" s="30"/>
      <c r="AU343209" s="30"/>
      <c r="AV343209" s="30"/>
    </row>
    <row r="343217" spans="45:48" x14ac:dyDescent="0.2">
      <c r="AS343217" s="30"/>
      <c r="AT343217" s="30"/>
      <c r="AU343217" s="30"/>
      <c r="AV343217" s="30"/>
    </row>
    <row r="343225" spans="45:48" x14ac:dyDescent="0.2">
      <c r="AS343225" s="30"/>
      <c r="AT343225" s="30"/>
      <c r="AU343225" s="30"/>
      <c r="AV343225" s="30"/>
    </row>
    <row r="343233" spans="45:48" x14ac:dyDescent="0.2">
      <c r="AS343233" s="30"/>
      <c r="AT343233" s="30"/>
      <c r="AU343233" s="30"/>
      <c r="AV343233" s="30"/>
    </row>
    <row r="343241" spans="45:48" x14ac:dyDescent="0.2">
      <c r="AS343241" s="30"/>
      <c r="AT343241" s="30"/>
      <c r="AU343241" s="30"/>
      <c r="AV343241" s="30"/>
    </row>
    <row r="343249" spans="45:48" x14ac:dyDescent="0.2">
      <c r="AS343249" s="30"/>
      <c r="AT343249" s="30"/>
      <c r="AU343249" s="30"/>
      <c r="AV343249" s="30"/>
    </row>
    <row r="343257" spans="45:48" x14ac:dyDescent="0.2">
      <c r="AS343257" s="30"/>
      <c r="AT343257" s="30"/>
      <c r="AU343257" s="30"/>
      <c r="AV343257" s="30"/>
    </row>
    <row r="343265" spans="45:48" x14ac:dyDescent="0.2">
      <c r="AS343265" s="30"/>
      <c r="AT343265" s="30"/>
      <c r="AU343265" s="30"/>
      <c r="AV343265" s="30"/>
    </row>
    <row r="343273" spans="45:48" x14ac:dyDescent="0.2">
      <c r="AS343273" s="30"/>
      <c r="AT343273" s="30"/>
      <c r="AU343273" s="30"/>
      <c r="AV343273" s="30"/>
    </row>
    <row r="343281" spans="45:48" x14ac:dyDescent="0.2">
      <c r="AS343281" s="30"/>
      <c r="AT343281" s="30"/>
      <c r="AU343281" s="30"/>
      <c r="AV343281" s="30"/>
    </row>
    <row r="343289" spans="45:48" x14ac:dyDescent="0.2">
      <c r="AS343289" s="30"/>
      <c r="AT343289" s="30"/>
      <c r="AU343289" s="30"/>
      <c r="AV343289" s="30"/>
    </row>
    <row r="343297" spans="45:48" x14ac:dyDescent="0.2">
      <c r="AS343297" s="30"/>
      <c r="AT343297" s="30"/>
      <c r="AU343297" s="30"/>
      <c r="AV343297" s="30"/>
    </row>
    <row r="343305" spans="45:48" x14ac:dyDescent="0.2">
      <c r="AS343305" s="30"/>
      <c r="AT343305" s="30"/>
      <c r="AU343305" s="30"/>
      <c r="AV343305" s="30"/>
    </row>
    <row r="343313" spans="45:48" x14ac:dyDescent="0.2">
      <c r="AS343313" s="30"/>
      <c r="AT343313" s="30"/>
      <c r="AU343313" s="30"/>
      <c r="AV343313" s="30"/>
    </row>
    <row r="343321" spans="45:48" x14ac:dyDescent="0.2">
      <c r="AS343321" s="30"/>
      <c r="AT343321" s="30"/>
      <c r="AU343321" s="30"/>
      <c r="AV343321" s="30"/>
    </row>
    <row r="343329" spans="45:48" x14ac:dyDescent="0.2">
      <c r="AS343329" s="30"/>
      <c r="AT343329" s="30"/>
      <c r="AU343329" s="30"/>
      <c r="AV343329" s="30"/>
    </row>
    <row r="343337" spans="45:48" x14ac:dyDescent="0.2">
      <c r="AS343337" s="30"/>
      <c r="AT343337" s="30"/>
      <c r="AU343337" s="30"/>
      <c r="AV343337" s="30"/>
    </row>
    <row r="343345" spans="45:48" x14ac:dyDescent="0.2">
      <c r="AS343345" s="30"/>
      <c r="AT343345" s="30"/>
      <c r="AU343345" s="30"/>
      <c r="AV343345" s="30"/>
    </row>
    <row r="343353" spans="45:48" x14ac:dyDescent="0.2">
      <c r="AS343353" s="30"/>
      <c r="AT343353" s="30"/>
      <c r="AU343353" s="30"/>
      <c r="AV343353" s="30"/>
    </row>
    <row r="343361" spans="45:48" x14ac:dyDescent="0.2">
      <c r="AS343361" s="30"/>
      <c r="AT343361" s="30"/>
      <c r="AU343361" s="30"/>
      <c r="AV343361" s="30"/>
    </row>
    <row r="343369" spans="45:48" x14ac:dyDescent="0.2">
      <c r="AS343369" s="30"/>
      <c r="AT343369" s="30"/>
      <c r="AU343369" s="30"/>
      <c r="AV343369" s="30"/>
    </row>
    <row r="343377" spans="45:48" x14ac:dyDescent="0.2">
      <c r="AS343377" s="30"/>
      <c r="AT343377" s="30"/>
      <c r="AU343377" s="30"/>
      <c r="AV343377" s="30"/>
    </row>
    <row r="343385" spans="45:48" x14ac:dyDescent="0.2">
      <c r="AS343385" s="30"/>
      <c r="AT343385" s="30"/>
      <c r="AU343385" s="30"/>
      <c r="AV343385" s="30"/>
    </row>
    <row r="343393" spans="45:48" x14ac:dyDescent="0.2">
      <c r="AS343393" s="30"/>
      <c r="AT343393" s="30"/>
      <c r="AU343393" s="30"/>
      <c r="AV343393" s="30"/>
    </row>
    <row r="343401" spans="45:48" x14ac:dyDescent="0.2">
      <c r="AS343401" s="30"/>
      <c r="AT343401" s="30"/>
      <c r="AU343401" s="30"/>
      <c r="AV343401" s="30"/>
    </row>
    <row r="343409" spans="45:48" x14ac:dyDescent="0.2">
      <c r="AS343409" s="30"/>
      <c r="AT343409" s="30"/>
      <c r="AU343409" s="30"/>
      <c r="AV343409" s="30"/>
    </row>
    <row r="343417" spans="45:48" x14ac:dyDescent="0.2">
      <c r="AS343417" s="30"/>
      <c r="AT343417" s="30"/>
      <c r="AU343417" s="30"/>
      <c r="AV343417" s="30"/>
    </row>
    <row r="343425" spans="45:48" x14ac:dyDescent="0.2">
      <c r="AS343425" s="30"/>
      <c r="AT343425" s="30"/>
      <c r="AU343425" s="30"/>
      <c r="AV343425" s="30"/>
    </row>
    <row r="343433" spans="45:48" x14ac:dyDescent="0.2">
      <c r="AS343433" s="30"/>
      <c r="AT343433" s="30"/>
      <c r="AU343433" s="30"/>
      <c r="AV343433" s="30"/>
    </row>
    <row r="343441" spans="45:48" x14ac:dyDescent="0.2">
      <c r="AS343441" s="30"/>
      <c r="AT343441" s="30"/>
      <c r="AU343441" s="30"/>
      <c r="AV343441" s="30"/>
    </row>
    <row r="343449" spans="45:48" x14ac:dyDescent="0.2">
      <c r="AS343449" s="30"/>
      <c r="AT343449" s="30"/>
      <c r="AU343449" s="30"/>
      <c r="AV343449" s="30"/>
    </row>
    <row r="343457" spans="45:48" x14ac:dyDescent="0.2">
      <c r="AS343457" s="30"/>
      <c r="AT343457" s="30"/>
      <c r="AU343457" s="30"/>
      <c r="AV343457" s="30"/>
    </row>
    <row r="343465" spans="45:48" x14ac:dyDescent="0.2">
      <c r="AS343465" s="30"/>
      <c r="AT343465" s="30"/>
      <c r="AU343465" s="30"/>
      <c r="AV343465" s="30"/>
    </row>
    <row r="343473" spans="45:48" x14ac:dyDescent="0.2">
      <c r="AS343473" s="30"/>
      <c r="AT343473" s="30"/>
      <c r="AU343473" s="30"/>
      <c r="AV343473" s="30"/>
    </row>
    <row r="343481" spans="45:48" x14ac:dyDescent="0.2">
      <c r="AS343481" s="30"/>
      <c r="AT343481" s="30"/>
      <c r="AU343481" s="30"/>
      <c r="AV343481" s="30"/>
    </row>
    <row r="343489" spans="45:48" x14ac:dyDescent="0.2">
      <c r="AS343489" s="30"/>
      <c r="AT343489" s="30"/>
      <c r="AU343489" s="30"/>
      <c r="AV343489" s="30"/>
    </row>
    <row r="343497" spans="45:48" x14ac:dyDescent="0.2">
      <c r="AS343497" s="30"/>
      <c r="AT343497" s="30"/>
      <c r="AU343497" s="30"/>
      <c r="AV343497" s="30"/>
    </row>
    <row r="343505" spans="45:48" x14ac:dyDescent="0.2">
      <c r="AS343505" s="30"/>
      <c r="AT343505" s="30"/>
      <c r="AU343505" s="30"/>
      <c r="AV343505" s="30"/>
    </row>
    <row r="343513" spans="45:48" x14ac:dyDescent="0.2">
      <c r="AS343513" s="30"/>
      <c r="AT343513" s="30"/>
      <c r="AU343513" s="30"/>
      <c r="AV343513" s="30"/>
    </row>
    <row r="343521" spans="45:48" x14ac:dyDescent="0.2">
      <c r="AS343521" s="30"/>
      <c r="AT343521" s="30"/>
      <c r="AU343521" s="30"/>
      <c r="AV343521" s="30"/>
    </row>
    <row r="343529" spans="45:48" x14ac:dyDescent="0.2">
      <c r="AS343529" s="30"/>
      <c r="AT343529" s="30"/>
      <c r="AU343529" s="30"/>
      <c r="AV343529" s="30"/>
    </row>
    <row r="343537" spans="45:48" x14ac:dyDescent="0.2">
      <c r="AS343537" s="30"/>
      <c r="AT343537" s="30"/>
      <c r="AU343537" s="30"/>
      <c r="AV343537" s="30"/>
    </row>
    <row r="343545" spans="45:48" x14ac:dyDescent="0.2">
      <c r="AS343545" s="30"/>
      <c r="AT343545" s="30"/>
      <c r="AU343545" s="30"/>
      <c r="AV343545" s="30"/>
    </row>
    <row r="343553" spans="45:48" x14ac:dyDescent="0.2">
      <c r="AS343553" s="30"/>
      <c r="AT343553" s="30"/>
      <c r="AU343553" s="30"/>
      <c r="AV343553" s="30"/>
    </row>
    <row r="343561" spans="45:48" x14ac:dyDescent="0.2">
      <c r="AS343561" s="30"/>
      <c r="AT343561" s="30"/>
      <c r="AU343561" s="30"/>
      <c r="AV343561" s="30"/>
    </row>
    <row r="343569" spans="45:48" x14ac:dyDescent="0.2">
      <c r="AS343569" s="30"/>
      <c r="AT343569" s="30"/>
      <c r="AU343569" s="30"/>
      <c r="AV343569" s="30"/>
    </row>
    <row r="343577" spans="45:48" x14ac:dyDescent="0.2">
      <c r="AS343577" s="30"/>
      <c r="AT343577" s="30"/>
      <c r="AU343577" s="30"/>
      <c r="AV343577" s="30"/>
    </row>
    <row r="343585" spans="45:48" x14ac:dyDescent="0.2">
      <c r="AS343585" s="30"/>
      <c r="AT343585" s="30"/>
      <c r="AU343585" s="30"/>
      <c r="AV343585" s="30"/>
    </row>
    <row r="343593" spans="45:48" x14ac:dyDescent="0.2">
      <c r="AS343593" s="30"/>
      <c r="AT343593" s="30"/>
      <c r="AU343593" s="30"/>
      <c r="AV343593" s="30"/>
    </row>
    <row r="343601" spans="45:48" x14ac:dyDescent="0.2">
      <c r="AS343601" s="30"/>
      <c r="AT343601" s="30"/>
      <c r="AU343601" s="30"/>
      <c r="AV343601" s="30"/>
    </row>
    <row r="343609" spans="45:48" x14ac:dyDescent="0.2">
      <c r="AS343609" s="30"/>
      <c r="AT343609" s="30"/>
      <c r="AU343609" s="30"/>
      <c r="AV343609" s="30"/>
    </row>
    <row r="343617" spans="45:48" x14ac:dyDescent="0.2">
      <c r="AS343617" s="30"/>
      <c r="AT343617" s="30"/>
      <c r="AU343617" s="30"/>
      <c r="AV343617" s="30"/>
    </row>
    <row r="343625" spans="45:48" x14ac:dyDescent="0.2">
      <c r="AS343625" s="30"/>
      <c r="AT343625" s="30"/>
      <c r="AU343625" s="30"/>
      <c r="AV343625" s="30"/>
    </row>
    <row r="343633" spans="45:48" x14ac:dyDescent="0.2">
      <c r="AS343633" s="30"/>
      <c r="AT343633" s="30"/>
      <c r="AU343633" s="30"/>
      <c r="AV343633" s="30"/>
    </row>
    <row r="343641" spans="45:48" x14ac:dyDescent="0.2">
      <c r="AS343641" s="30"/>
      <c r="AT343641" s="30"/>
      <c r="AU343641" s="30"/>
      <c r="AV343641" s="30"/>
    </row>
    <row r="343649" spans="45:48" x14ac:dyDescent="0.2">
      <c r="AS343649" s="30"/>
      <c r="AT343649" s="30"/>
      <c r="AU343649" s="30"/>
      <c r="AV343649" s="30"/>
    </row>
    <row r="343657" spans="45:48" x14ac:dyDescent="0.2">
      <c r="AS343657" s="30"/>
      <c r="AT343657" s="30"/>
      <c r="AU343657" s="30"/>
      <c r="AV343657" s="30"/>
    </row>
    <row r="343665" spans="45:48" x14ac:dyDescent="0.2">
      <c r="AS343665" s="30"/>
      <c r="AT343665" s="30"/>
      <c r="AU343665" s="30"/>
      <c r="AV343665" s="30"/>
    </row>
    <row r="343673" spans="45:48" x14ac:dyDescent="0.2">
      <c r="AS343673" s="30"/>
      <c r="AT343673" s="30"/>
      <c r="AU343673" s="30"/>
      <c r="AV343673" s="30"/>
    </row>
    <row r="343681" spans="45:48" x14ac:dyDescent="0.2">
      <c r="AS343681" s="30"/>
      <c r="AT343681" s="30"/>
      <c r="AU343681" s="30"/>
      <c r="AV343681" s="30"/>
    </row>
    <row r="343689" spans="45:48" x14ac:dyDescent="0.2">
      <c r="AS343689" s="30"/>
      <c r="AT343689" s="30"/>
      <c r="AU343689" s="30"/>
      <c r="AV343689" s="30"/>
    </row>
    <row r="343697" spans="45:48" x14ac:dyDescent="0.2">
      <c r="AS343697" s="30"/>
      <c r="AT343697" s="30"/>
      <c r="AU343697" s="30"/>
      <c r="AV343697" s="30"/>
    </row>
    <row r="343705" spans="45:48" x14ac:dyDescent="0.2">
      <c r="AS343705" s="30"/>
      <c r="AT343705" s="30"/>
      <c r="AU343705" s="30"/>
      <c r="AV343705" s="30"/>
    </row>
    <row r="343713" spans="45:48" x14ac:dyDescent="0.2">
      <c r="AS343713" s="30"/>
      <c r="AT343713" s="30"/>
      <c r="AU343713" s="30"/>
      <c r="AV343713" s="30"/>
    </row>
    <row r="343721" spans="45:48" x14ac:dyDescent="0.2">
      <c r="AS343721" s="30"/>
      <c r="AT343721" s="30"/>
      <c r="AU343721" s="30"/>
      <c r="AV343721" s="30"/>
    </row>
    <row r="343729" spans="45:48" x14ac:dyDescent="0.2">
      <c r="AS343729" s="30"/>
      <c r="AT343729" s="30"/>
      <c r="AU343729" s="30"/>
      <c r="AV343729" s="30"/>
    </row>
    <row r="343737" spans="45:48" x14ac:dyDescent="0.2">
      <c r="AS343737" s="30"/>
      <c r="AT343737" s="30"/>
      <c r="AU343737" s="30"/>
      <c r="AV343737" s="30"/>
    </row>
    <row r="343745" spans="45:48" x14ac:dyDescent="0.2">
      <c r="AS343745" s="30"/>
      <c r="AT343745" s="30"/>
      <c r="AU343745" s="30"/>
      <c r="AV343745" s="30"/>
    </row>
    <row r="343753" spans="45:48" x14ac:dyDescent="0.2">
      <c r="AS343753" s="30"/>
      <c r="AT343753" s="30"/>
      <c r="AU343753" s="30"/>
      <c r="AV343753" s="30"/>
    </row>
    <row r="343761" spans="45:48" x14ac:dyDescent="0.2">
      <c r="AS343761" s="30"/>
      <c r="AT343761" s="30"/>
      <c r="AU343761" s="30"/>
      <c r="AV343761" s="30"/>
    </row>
    <row r="343769" spans="45:48" x14ac:dyDescent="0.2">
      <c r="AS343769" s="30"/>
      <c r="AT343769" s="30"/>
      <c r="AU343769" s="30"/>
      <c r="AV343769" s="30"/>
    </row>
    <row r="343777" spans="45:48" x14ac:dyDescent="0.2">
      <c r="AS343777" s="30"/>
      <c r="AT343777" s="30"/>
      <c r="AU343777" s="30"/>
      <c r="AV343777" s="30"/>
    </row>
    <row r="343785" spans="45:48" x14ac:dyDescent="0.2">
      <c r="AS343785" s="30"/>
      <c r="AT343785" s="30"/>
      <c r="AU343785" s="30"/>
      <c r="AV343785" s="30"/>
    </row>
    <row r="343793" spans="45:48" x14ac:dyDescent="0.2">
      <c r="AS343793" s="30"/>
      <c r="AT343793" s="30"/>
      <c r="AU343793" s="30"/>
      <c r="AV343793" s="30"/>
    </row>
    <row r="343801" spans="45:48" x14ac:dyDescent="0.2">
      <c r="AS343801" s="30"/>
      <c r="AT343801" s="30"/>
      <c r="AU343801" s="30"/>
      <c r="AV343801" s="30"/>
    </row>
    <row r="343809" spans="45:48" x14ac:dyDescent="0.2">
      <c r="AS343809" s="30"/>
      <c r="AT343809" s="30"/>
      <c r="AU343809" s="30"/>
      <c r="AV343809" s="30"/>
    </row>
    <row r="343817" spans="45:48" x14ac:dyDescent="0.2">
      <c r="AS343817" s="30"/>
      <c r="AT343817" s="30"/>
      <c r="AU343817" s="30"/>
      <c r="AV343817" s="30"/>
    </row>
    <row r="343825" spans="45:48" x14ac:dyDescent="0.2">
      <c r="AS343825" s="30"/>
      <c r="AT343825" s="30"/>
      <c r="AU343825" s="30"/>
      <c r="AV343825" s="30"/>
    </row>
    <row r="343833" spans="45:48" x14ac:dyDescent="0.2">
      <c r="AS343833" s="30"/>
      <c r="AT343833" s="30"/>
      <c r="AU343833" s="30"/>
      <c r="AV343833" s="30"/>
    </row>
    <row r="343841" spans="45:48" x14ac:dyDescent="0.2">
      <c r="AS343841" s="30"/>
      <c r="AT343841" s="30"/>
      <c r="AU343841" s="30"/>
      <c r="AV343841" s="30"/>
    </row>
    <row r="343849" spans="45:48" x14ac:dyDescent="0.2">
      <c r="AS343849" s="30"/>
      <c r="AT343849" s="30"/>
      <c r="AU343849" s="30"/>
      <c r="AV343849" s="30"/>
    </row>
    <row r="343857" spans="45:48" x14ac:dyDescent="0.2">
      <c r="AS343857" s="30"/>
      <c r="AT343857" s="30"/>
      <c r="AU343857" s="30"/>
      <c r="AV343857" s="30"/>
    </row>
    <row r="343865" spans="45:48" x14ac:dyDescent="0.2">
      <c r="AS343865" s="30"/>
      <c r="AT343865" s="30"/>
      <c r="AU343865" s="30"/>
      <c r="AV343865" s="30"/>
    </row>
    <row r="343873" spans="45:48" x14ac:dyDescent="0.2">
      <c r="AS343873" s="30"/>
      <c r="AT343873" s="30"/>
      <c r="AU343873" s="30"/>
      <c r="AV343873" s="30"/>
    </row>
    <row r="343881" spans="45:48" x14ac:dyDescent="0.2">
      <c r="AS343881" s="30"/>
      <c r="AT343881" s="30"/>
      <c r="AU343881" s="30"/>
      <c r="AV343881" s="30"/>
    </row>
    <row r="343889" spans="45:48" x14ac:dyDescent="0.2">
      <c r="AS343889" s="30"/>
      <c r="AT343889" s="30"/>
      <c r="AU343889" s="30"/>
      <c r="AV343889" s="30"/>
    </row>
    <row r="343897" spans="45:48" x14ac:dyDescent="0.2">
      <c r="AS343897" s="30"/>
      <c r="AT343897" s="30"/>
      <c r="AU343897" s="30"/>
      <c r="AV343897" s="30"/>
    </row>
    <row r="343905" spans="45:48" x14ac:dyDescent="0.2">
      <c r="AS343905" s="30"/>
      <c r="AT343905" s="30"/>
      <c r="AU343905" s="30"/>
      <c r="AV343905" s="30"/>
    </row>
    <row r="343913" spans="45:48" x14ac:dyDescent="0.2">
      <c r="AS343913" s="30"/>
      <c r="AT343913" s="30"/>
      <c r="AU343913" s="30"/>
      <c r="AV343913" s="30"/>
    </row>
    <row r="343921" spans="45:48" x14ac:dyDescent="0.2">
      <c r="AS343921" s="30"/>
      <c r="AT343921" s="30"/>
      <c r="AU343921" s="30"/>
      <c r="AV343921" s="30"/>
    </row>
    <row r="343929" spans="45:48" x14ac:dyDescent="0.2">
      <c r="AS343929" s="30"/>
      <c r="AT343929" s="30"/>
      <c r="AU343929" s="30"/>
      <c r="AV343929" s="30"/>
    </row>
    <row r="343937" spans="45:48" x14ac:dyDescent="0.2">
      <c r="AS343937" s="30"/>
      <c r="AT343937" s="30"/>
      <c r="AU343937" s="30"/>
      <c r="AV343937" s="30"/>
    </row>
    <row r="343945" spans="45:48" x14ac:dyDescent="0.2">
      <c r="AS343945" s="30"/>
      <c r="AT343945" s="30"/>
      <c r="AU343945" s="30"/>
      <c r="AV343945" s="30"/>
    </row>
    <row r="343953" spans="45:48" x14ac:dyDescent="0.2">
      <c r="AS343953" s="30"/>
      <c r="AT343953" s="30"/>
      <c r="AU343953" s="30"/>
      <c r="AV343953" s="30"/>
    </row>
    <row r="343961" spans="45:48" x14ac:dyDescent="0.2">
      <c r="AS343961" s="30"/>
      <c r="AT343961" s="30"/>
      <c r="AU343961" s="30"/>
      <c r="AV343961" s="30"/>
    </row>
    <row r="343969" spans="45:48" x14ac:dyDescent="0.2">
      <c r="AS343969" s="30"/>
      <c r="AT343969" s="30"/>
      <c r="AU343969" s="30"/>
      <c r="AV343969" s="30"/>
    </row>
    <row r="343977" spans="45:48" x14ac:dyDescent="0.2">
      <c r="AS343977" s="30"/>
      <c r="AT343977" s="30"/>
      <c r="AU343977" s="30"/>
      <c r="AV343977" s="30"/>
    </row>
    <row r="343985" spans="45:48" x14ac:dyDescent="0.2">
      <c r="AS343985" s="30"/>
      <c r="AT343985" s="30"/>
      <c r="AU343985" s="30"/>
      <c r="AV343985" s="30"/>
    </row>
    <row r="343993" spans="45:48" x14ac:dyDescent="0.2">
      <c r="AS343993" s="30"/>
      <c r="AT343993" s="30"/>
      <c r="AU343993" s="30"/>
      <c r="AV343993" s="30"/>
    </row>
    <row r="344001" spans="45:48" x14ac:dyDescent="0.2">
      <c r="AS344001" s="30"/>
      <c r="AT344001" s="30"/>
      <c r="AU344001" s="30"/>
      <c r="AV344001" s="30"/>
    </row>
    <row r="344009" spans="45:48" x14ac:dyDescent="0.2">
      <c r="AS344009" s="30"/>
      <c r="AT344009" s="30"/>
      <c r="AU344009" s="30"/>
      <c r="AV344009" s="30"/>
    </row>
    <row r="344017" spans="45:48" x14ac:dyDescent="0.2">
      <c r="AS344017" s="30"/>
      <c r="AT344017" s="30"/>
      <c r="AU344017" s="30"/>
      <c r="AV344017" s="30"/>
    </row>
    <row r="344025" spans="45:48" x14ac:dyDescent="0.2">
      <c r="AS344025" s="30"/>
      <c r="AT344025" s="30"/>
      <c r="AU344025" s="30"/>
      <c r="AV344025" s="30"/>
    </row>
    <row r="344033" spans="45:48" x14ac:dyDescent="0.2">
      <c r="AS344033" s="30"/>
      <c r="AT344033" s="30"/>
      <c r="AU344033" s="30"/>
      <c r="AV344033" s="30"/>
    </row>
    <row r="344041" spans="45:48" x14ac:dyDescent="0.2">
      <c r="AS344041" s="30"/>
      <c r="AT344041" s="30"/>
      <c r="AU344041" s="30"/>
      <c r="AV344041" s="30"/>
    </row>
    <row r="344049" spans="45:48" x14ac:dyDescent="0.2">
      <c r="AS344049" s="30"/>
      <c r="AT344049" s="30"/>
      <c r="AU344049" s="30"/>
      <c r="AV344049" s="30"/>
    </row>
    <row r="344057" spans="45:48" x14ac:dyDescent="0.2">
      <c r="AS344057" s="30"/>
      <c r="AT344057" s="30"/>
      <c r="AU344057" s="30"/>
      <c r="AV344057" s="30"/>
    </row>
    <row r="344065" spans="45:48" x14ac:dyDescent="0.2">
      <c r="AS344065" s="30"/>
      <c r="AT344065" s="30"/>
      <c r="AU344065" s="30"/>
      <c r="AV344065" s="30"/>
    </row>
    <row r="344073" spans="45:48" x14ac:dyDescent="0.2">
      <c r="AS344073" s="30"/>
      <c r="AT344073" s="30"/>
      <c r="AU344073" s="30"/>
      <c r="AV344073" s="30"/>
    </row>
    <row r="344081" spans="45:48" x14ac:dyDescent="0.2">
      <c r="AS344081" s="30"/>
      <c r="AT344081" s="30"/>
      <c r="AU344081" s="30"/>
      <c r="AV344081" s="30"/>
    </row>
    <row r="344089" spans="45:48" x14ac:dyDescent="0.2">
      <c r="AS344089" s="30"/>
      <c r="AT344089" s="30"/>
      <c r="AU344089" s="30"/>
      <c r="AV344089" s="30"/>
    </row>
    <row r="344097" spans="45:48" x14ac:dyDescent="0.2">
      <c r="AS344097" s="30"/>
      <c r="AT344097" s="30"/>
      <c r="AU344097" s="30"/>
      <c r="AV344097" s="30"/>
    </row>
    <row r="344105" spans="45:48" x14ac:dyDescent="0.2">
      <c r="AS344105" s="30"/>
      <c r="AT344105" s="30"/>
      <c r="AU344105" s="30"/>
      <c r="AV344105" s="30"/>
    </row>
    <row r="344113" spans="45:48" x14ac:dyDescent="0.2">
      <c r="AS344113" s="30"/>
      <c r="AT344113" s="30"/>
      <c r="AU344113" s="30"/>
      <c r="AV344113" s="30"/>
    </row>
    <row r="344121" spans="45:48" x14ac:dyDescent="0.2">
      <c r="AS344121" s="30"/>
      <c r="AT344121" s="30"/>
      <c r="AU344121" s="30"/>
      <c r="AV344121" s="30"/>
    </row>
    <row r="344129" spans="45:48" x14ac:dyDescent="0.2">
      <c r="AS344129" s="30"/>
      <c r="AT344129" s="30"/>
      <c r="AU344129" s="30"/>
      <c r="AV344129" s="30"/>
    </row>
    <row r="344137" spans="45:48" x14ac:dyDescent="0.2">
      <c r="AS344137" s="30"/>
      <c r="AT344137" s="30"/>
      <c r="AU344137" s="30"/>
      <c r="AV344137" s="30"/>
    </row>
    <row r="344145" spans="45:48" x14ac:dyDescent="0.2">
      <c r="AS344145" s="30"/>
      <c r="AT344145" s="30"/>
      <c r="AU344145" s="30"/>
      <c r="AV344145" s="30"/>
    </row>
    <row r="344153" spans="45:48" x14ac:dyDescent="0.2">
      <c r="AS344153" s="30"/>
      <c r="AT344153" s="30"/>
      <c r="AU344153" s="30"/>
      <c r="AV344153" s="30"/>
    </row>
    <row r="344161" spans="45:48" x14ac:dyDescent="0.2">
      <c r="AS344161" s="30"/>
      <c r="AT344161" s="30"/>
      <c r="AU344161" s="30"/>
      <c r="AV344161" s="30"/>
    </row>
    <row r="344169" spans="45:48" x14ac:dyDescent="0.2">
      <c r="AS344169" s="30"/>
      <c r="AT344169" s="30"/>
      <c r="AU344169" s="30"/>
      <c r="AV344169" s="30"/>
    </row>
    <row r="344177" spans="45:48" x14ac:dyDescent="0.2">
      <c r="AS344177" s="30"/>
      <c r="AT344177" s="30"/>
      <c r="AU344177" s="30"/>
      <c r="AV344177" s="30"/>
    </row>
    <row r="344185" spans="45:48" x14ac:dyDescent="0.2">
      <c r="AS344185" s="30"/>
      <c r="AT344185" s="30"/>
      <c r="AU344185" s="30"/>
      <c r="AV344185" s="30"/>
    </row>
    <row r="344193" spans="45:48" x14ac:dyDescent="0.2">
      <c r="AS344193" s="30"/>
      <c r="AT344193" s="30"/>
      <c r="AU344193" s="30"/>
      <c r="AV344193" s="30"/>
    </row>
    <row r="344201" spans="45:48" x14ac:dyDescent="0.2">
      <c r="AS344201" s="30"/>
      <c r="AT344201" s="30"/>
      <c r="AU344201" s="30"/>
      <c r="AV344201" s="30"/>
    </row>
    <row r="344209" spans="45:48" x14ac:dyDescent="0.2">
      <c r="AS344209" s="30"/>
      <c r="AT344209" s="30"/>
      <c r="AU344209" s="30"/>
      <c r="AV344209" s="30"/>
    </row>
    <row r="344217" spans="45:48" x14ac:dyDescent="0.2">
      <c r="AS344217" s="30"/>
      <c r="AT344217" s="30"/>
      <c r="AU344217" s="30"/>
      <c r="AV344217" s="30"/>
    </row>
    <row r="344225" spans="45:48" x14ac:dyDescent="0.2">
      <c r="AS344225" s="30"/>
      <c r="AT344225" s="30"/>
      <c r="AU344225" s="30"/>
      <c r="AV344225" s="30"/>
    </row>
    <row r="344233" spans="45:48" x14ac:dyDescent="0.2">
      <c r="AS344233" s="30"/>
      <c r="AT344233" s="30"/>
      <c r="AU344233" s="30"/>
      <c r="AV344233" s="30"/>
    </row>
    <row r="344241" spans="45:48" x14ac:dyDescent="0.2">
      <c r="AS344241" s="30"/>
      <c r="AT344241" s="30"/>
      <c r="AU344241" s="30"/>
      <c r="AV344241" s="30"/>
    </row>
    <row r="344249" spans="45:48" x14ac:dyDescent="0.2">
      <c r="AS344249" s="30"/>
      <c r="AT344249" s="30"/>
      <c r="AU344249" s="30"/>
      <c r="AV344249" s="30"/>
    </row>
    <row r="344257" spans="45:48" x14ac:dyDescent="0.2">
      <c r="AS344257" s="30"/>
      <c r="AT344257" s="30"/>
      <c r="AU344257" s="30"/>
      <c r="AV344257" s="30"/>
    </row>
    <row r="344265" spans="45:48" x14ac:dyDescent="0.2">
      <c r="AS344265" s="30"/>
      <c r="AT344265" s="30"/>
      <c r="AU344265" s="30"/>
      <c r="AV344265" s="30"/>
    </row>
    <row r="344273" spans="45:48" x14ac:dyDescent="0.2">
      <c r="AS344273" s="30"/>
      <c r="AT344273" s="30"/>
      <c r="AU344273" s="30"/>
      <c r="AV344273" s="30"/>
    </row>
    <row r="344281" spans="45:48" x14ac:dyDescent="0.2">
      <c r="AS344281" s="30"/>
      <c r="AT344281" s="30"/>
      <c r="AU344281" s="30"/>
      <c r="AV344281" s="30"/>
    </row>
    <row r="344289" spans="45:48" x14ac:dyDescent="0.2">
      <c r="AS344289" s="30"/>
      <c r="AT344289" s="30"/>
      <c r="AU344289" s="30"/>
      <c r="AV344289" s="30"/>
    </row>
    <row r="344297" spans="45:48" x14ac:dyDescent="0.2">
      <c r="AS344297" s="30"/>
      <c r="AT344297" s="30"/>
      <c r="AU344297" s="30"/>
      <c r="AV344297" s="30"/>
    </row>
    <row r="344305" spans="45:48" x14ac:dyDescent="0.2">
      <c r="AS344305" s="30"/>
      <c r="AT344305" s="30"/>
      <c r="AU344305" s="30"/>
      <c r="AV344305" s="30"/>
    </row>
    <row r="344313" spans="45:48" x14ac:dyDescent="0.2">
      <c r="AS344313" s="30"/>
      <c r="AT344313" s="30"/>
      <c r="AU344313" s="30"/>
      <c r="AV344313" s="30"/>
    </row>
    <row r="344321" spans="45:48" x14ac:dyDescent="0.2">
      <c r="AS344321" s="30"/>
      <c r="AT344321" s="30"/>
      <c r="AU344321" s="30"/>
      <c r="AV344321" s="30"/>
    </row>
    <row r="344329" spans="45:48" x14ac:dyDescent="0.2">
      <c r="AS344329" s="30"/>
      <c r="AT344329" s="30"/>
      <c r="AU344329" s="30"/>
      <c r="AV344329" s="30"/>
    </row>
    <row r="344337" spans="45:48" x14ac:dyDescent="0.2">
      <c r="AS344337" s="30"/>
      <c r="AT344337" s="30"/>
      <c r="AU344337" s="30"/>
      <c r="AV344337" s="30"/>
    </row>
    <row r="344345" spans="45:48" x14ac:dyDescent="0.2">
      <c r="AS344345" s="30"/>
      <c r="AT344345" s="30"/>
      <c r="AU344345" s="30"/>
      <c r="AV344345" s="30"/>
    </row>
    <row r="344353" spans="45:48" x14ac:dyDescent="0.2">
      <c r="AS344353" s="30"/>
      <c r="AT344353" s="30"/>
      <c r="AU344353" s="30"/>
      <c r="AV344353" s="30"/>
    </row>
    <row r="344361" spans="45:48" x14ac:dyDescent="0.2">
      <c r="AS344361" s="30"/>
      <c r="AT344361" s="30"/>
      <c r="AU344361" s="30"/>
      <c r="AV344361" s="30"/>
    </row>
    <row r="344369" spans="45:48" x14ac:dyDescent="0.2">
      <c r="AS344369" s="30"/>
      <c r="AT344369" s="30"/>
      <c r="AU344369" s="30"/>
      <c r="AV344369" s="30"/>
    </row>
    <row r="344377" spans="45:48" x14ac:dyDescent="0.2">
      <c r="AS344377" s="30"/>
      <c r="AT344377" s="30"/>
      <c r="AU344377" s="30"/>
      <c r="AV344377" s="30"/>
    </row>
    <row r="344385" spans="45:48" x14ac:dyDescent="0.2">
      <c r="AS344385" s="30"/>
      <c r="AT344385" s="30"/>
      <c r="AU344385" s="30"/>
      <c r="AV344385" s="30"/>
    </row>
    <row r="344393" spans="45:48" x14ac:dyDescent="0.2">
      <c r="AS344393" s="30"/>
      <c r="AT344393" s="30"/>
      <c r="AU344393" s="30"/>
      <c r="AV344393" s="30"/>
    </row>
    <row r="344401" spans="45:48" x14ac:dyDescent="0.2">
      <c r="AS344401" s="30"/>
      <c r="AT344401" s="30"/>
      <c r="AU344401" s="30"/>
      <c r="AV344401" s="30"/>
    </row>
    <row r="344409" spans="45:48" x14ac:dyDescent="0.2">
      <c r="AS344409" s="30"/>
      <c r="AT344409" s="30"/>
      <c r="AU344409" s="30"/>
      <c r="AV344409" s="30"/>
    </row>
    <row r="344417" spans="45:48" x14ac:dyDescent="0.2">
      <c r="AS344417" s="30"/>
      <c r="AT344417" s="30"/>
      <c r="AU344417" s="30"/>
      <c r="AV344417" s="30"/>
    </row>
    <row r="344425" spans="45:48" x14ac:dyDescent="0.2">
      <c r="AS344425" s="30"/>
      <c r="AT344425" s="30"/>
      <c r="AU344425" s="30"/>
      <c r="AV344425" s="30"/>
    </row>
    <row r="344433" spans="45:48" x14ac:dyDescent="0.2">
      <c r="AS344433" s="30"/>
      <c r="AT344433" s="30"/>
      <c r="AU344433" s="30"/>
      <c r="AV344433" s="30"/>
    </row>
    <row r="344441" spans="45:48" x14ac:dyDescent="0.2">
      <c r="AS344441" s="30"/>
      <c r="AT344441" s="30"/>
      <c r="AU344441" s="30"/>
      <c r="AV344441" s="30"/>
    </row>
    <row r="344449" spans="45:48" x14ac:dyDescent="0.2">
      <c r="AS344449" s="30"/>
      <c r="AT344449" s="30"/>
      <c r="AU344449" s="30"/>
      <c r="AV344449" s="30"/>
    </row>
    <row r="344457" spans="45:48" x14ac:dyDescent="0.2">
      <c r="AS344457" s="30"/>
      <c r="AT344457" s="30"/>
      <c r="AU344457" s="30"/>
      <c r="AV344457" s="30"/>
    </row>
    <row r="344465" spans="45:48" x14ac:dyDescent="0.2">
      <c r="AS344465" s="30"/>
      <c r="AT344465" s="30"/>
      <c r="AU344465" s="30"/>
      <c r="AV344465" s="30"/>
    </row>
    <row r="344473" spans="45:48" x14ac:dyDescent="0.2">
      <c r="AS344473" s="30"/>
      <c r="AT344473" s="30"/>
      <c r="AU344473" s="30"/>
      <c r="AV344473" s="30"/>
    </row>
    <row r="344481" spans="45:48" x14ac:dyDescent="0.2">
      <c r="AS344481" s="30"/>
      <c r="AT344481" s="30"/>
      <c r="AU344481" s="30"/>
      <c r="AV344481" s="30"/>
    </row>
    <row r="344489" spans="45:48" x14ac:dyDescent="0.2">
      <c r="AS344489" s="30"/>
      <c r="AT344489" s="30"/>
      <c r="AU344489" s="30"/>
      <c r="AV344489" s="30"/>
    </row>
    <row r="344497" spans="45:48" x14ac:dyDescent="0.2">
      <c r="AS344497" s="30"/>
      <c r="AT344497" s="30"/>
      <c r="AU344497" s="30"/>
      <c r="AV344497" s="30"/>
    </row>
    <row r="344505" spans="45:48" x14ac:dyDescent="0.2">
      <c r="AS344505" s="30"/>
      <c r="AT344505" s="30"/>
      <c r="AU344505" s="30"/>
      <c r="AV344505" s="30"/>
    </row>
    <row r="344513" spans="45:48" x14ac:dyDescent="0.2">
      <c r="AS344513" s="30"/>
      <c r="AT344513" s="30"/>
      <c r="AU344513" s="30"/>
      <c r="AV344513" s="30"/>
    </row>
    <row r="344521" spans="45:48" x14ac:dyDescent="0.2">
      <c r="AS344521" s="30"/>
      <c r="AT344521" s="30"/>
      <c r="AU344521" s="30"/>
      <c r="AV344521" s="30"/>
    </row>
    <row r="344529" spans="45:48" x14ac:dyDescent="0.2">
      <c r="AS344529" s="30"/>
      <c r="AT344529" s="30"/>
      <c r="AU344529" s="30"/>
      <c r="AV344529" s="30"/>
    </row>
    <row r="344537" spans="45:48" x14ac:dyDescent="0.2">
      <c r="AS344537" s="30"/>
      <c r="AT344537" s="30"/>
      <c r="AU344537" s="30"/>
      <c r="AV344537" s="30"/>
    </row>
    <row r="344545" spans="45:48" x14ac:dyDescent="0.2">
      <c r="AS344545" s="30"/>
      <c r="AT344545" s="30"/>
      <c r="AU344545" s="30"/>
      <c r="AV344545" s="30"/>
    </row>
    <row r="344553" spans="45:48" x14ac:dyDescent="0.2">
      <c r="AS344553" s="30"/>
      <c r="AT344553" s="30"/>
      <c r="AU344553" s="30"/>
      <c r="AV344553" s="30"/>
    </row>
    <row r="344561" spans="45:48" x14ac:dyDescent="0.2">
      <c r="AS344561" s="30"/>
      <c r="AT344561" s="30"/>
      <c r="AU344561" s="30"/>
      <c r="AV344561" s="30"/>
    </row>
    <row r="344569" spans="45:48" x14ac:dyDescent="0.2">
      <c r="AS344569" s="30"/>
      <c r="AT344569" s="30"/>
      <c r="AU344569" s="30"/>
      <c r="AV344569" s="30"/>
    </row>
    <row r="344577" spans="45:48" x14ac:dyDescent="0.2">
      <c r="AS344577" s="30"/>
      <c r="AT344577" s="30"/>
      <c r="AU344577" s="30"/>
      <c r="AV344577" s="30"/>
    </row>
    <row r="344585" spans="45:48" x14ac:dyDescent="0.2">
      <c r="AS344585" s="30"/>
      <c r="AT344585" s="30"/>
      <c r="AU344585" s="30"/>
      <c r="AV344585" s="30"/>
    </row>
    <row r="344593" spans="45:48" x14ac:dyDescent="0.2">
      <c r="AS344593" s="30"/>
      <c r="AT344593" s="30"/>
      <c r="AU344593" s="30"/>
      <c r="AV344593" s="30"/>
    </row>
    <row r="344601" spans="45:48" x14ac:dyDescent="0.2">
      <c r="AS344601" s="30"/>
      <c r="AT344601" s="30"/>
      <c r="AU344601" s="30"/>
      <c r="AV344601" s="30"/>
    </row>
    <row r="344609" spans="45:48" x14ac:dyDescent="0.2">
      <c r="AS344609" s="30"/>
      <c r="AT344609" s="30"/>
      <c r="AU344609" s="30"/>
      <c r="AV344609" s="30"/>
    </row>
    <row r="344617" spans="45:48" x14ac:dyDescent="0.2">
      <c r="AS344617" s="30"/>
      <c r="AT344617" s="30"/>
      <c r="AU344617" s="30"/>
      <c r="AV344617" s="30"/>
    </row>
    <row r="344625" spans="45:48" x14ac:dyDescent="0.2">
      <c r="AS344625" s="30"/>
      <c r="AT344625" s="30"/>
      <c r="AU344625" s="30"/>
      <c r="AV344625" s="30"/>
    </row>
    <row r="344633" spans="45:48" x14ac:dyDescent="0.2">
      <c r="AS344633" s="30"/>
      <c r="AT344633" s="30"/>
      <c r="AU344633" s="30"/>
      <c r="AV344633" s="30"/>
    </row>
    <row r="344641" spans="45:48" x14ac:dyDescent="0.2">
      <c r="AS344641" s="30"/>
      <c r="AT344641" s="30"/>
      <c r="AU344641" s="30"/>
      <c r="AV344641" s="30"/>
    </row>
    <row r="344649" spans="45:48" x14ac:dyDescent="0.2">
      <c r="AS344649" s="30"/>
      <c r="AT344649" s="30"/>
      <c r="AU344649" s="30"/>
      <c r="AV344649" s="30"/>
    </row>
    <row r="344657" spans="45:48" x14ac:dyDescent="0.2">
      <c r="AS344657" s="30"/>
      <c r="AT344657" s="30"/>
      <c r="AU344657" s="30"/>
      <c r="AV344657" s="30"/>
    </row>
    <row r="344665" spans="45:48" x14ac:dyDescent="0.2">
      <c r="AS344665" s="30"/>
      <c r="AT344665" s="30"/>
      <c r="AU344665" s="30"/>
      <c r="AV344665" s="30"/>
    </row>
    <row r="344673" spans="45:48" x14ac:dyDescent="0.2">
      <c r="AS344673" s="30"/>
      <c r="AT344673" s="30"/>
      <c r="AU344673" s="30"/>
      <c r="AV344673" s="30"/>
    </row>
    <row r="344681" spans="45:48" x14ac:dyDescent="0.2">
      <c r="AS344681" s="30"/>
      <c r="AT344681" s="30"/>
      <c r="AU344681" s="30"/>
      <c r="AV344681" s="30"/>
    </row>
    <row r="344689" spans="45:48" x14ac:dyDescent="0.2">
      <c r="AS344689" s="30"/>
      <c r="AT344689" s="30"/>
      <c r="AU344689" s="30"/>
      <c r="AV344689" s="30"/>
    </row>
    <row r="344697" spans="45:48" x14ac:dyDescent="0.2">
      <c r="AS344697" s="30"/>
      <c r="AT344697" s="30"/>
      <c r="AU344697" s="30"/>
      <c r="AV344697" s="30"/>
    </row>
    <row r="344705" spans="45:48" x14ac:dyDescent="0.2">
      <c r="AS344705" s="30"/>
      <c r="AT344705" s="30"/>
      <c r="AU344705" s="30"/>
      <c r="AV344705" s="30"/>
    </row>
    <row r="344713" spans="45:48" x14ac:dyDescent="0.2">
      <c r="AS344713" s="30"/>
      <c r="AT344713" s="30"/>
      <c r="AU344713" s="30"/>
      <c r="AV344713" s="30"/>
    </row>
    <row r="344721" spans="45:48" x14ac:dyDescent="0.2">
      <c r="AS344721" s="30"/>
      <c r="AT344721" s="30"/>
      <c r="AU344721" s="30"/>
      <c r="AV344721" s="30"/>
    </row>
    <row r="344729" spans="45:48" x14ac:dyDescent="0.2">
      <c r="AS344729" s="30"/>
      <c r="AT344729" s="30"/>
      <c r="AU344729" s="30"/>
      <c r="AV344729" s="30"/>
    </row>
    <row r="344737" spans="45:48" x14ac:dyDescent="0.2">
      <c r="AS344737" s="30"/>
      <c r="AT344737" s="30"/>
      <c r="AU344737" s="30"/>
      <c r="AV344737" s="30"/>
    </row>
    <row r="344745" spans="45:48" x14ac:dyDescent="0.2">
      <c r="AS344745" s="30"/>
      <c r="AT344745" s="30"/>
      <c r="AU344745" s="30"/>
      <c r="AV344745" s="30"/>
    </row>
    <row r="344753" spans="45:48" x14ac:dyDescent="0.2">
      <c r="AS344753" s="30"/>
      <c r="AT344753" s="30"/>
      <c r="AU344753" s="30"/>
      <c r="AV344753" s="30"/>
    </row>
    <row r="344761" spans="45:48" x14ac:dyDescent="0.2">
      <c r="AS344761" s="30"/>
      <c r="AT344761" s="30"/>
      <c r="AU344761" s="30"/>
      <c r="AV344761" s="30"/>
    </row>
    <row r="344769" spans="45:48" x14ac:dyDescent="0.2">
      <c r="AS344769" s="30"/>
      <c r="AT344769" s="30"/>
      <c r="AU344769" s="30"/>
      <c r="AV344769" s="30"/>
    </row>
    <row r="344777" spans="45:48" x14ac:dyDescent="0.2">
      <c r="AS344777" s="30"/>
      <c r="AT344777" s="30"/>
      <c r="AU344777" s="30"/>
      <c r="AV344777" s="30"/>
    </row>
    <row r="344785" spans="45:48" x14ac:dyDescent="0.2">
      <c r="AS344785" s="30"/>
      <c r="AT344785" s="30"/>
      <c r="AU344785" s="30"/>
      <c r="AV344785" s="30"/>
    </row>
    <row r="344793" spans="45:48" x14ac:dyDescent="0.2">
      <c r="AS344793" s="30"/>
      <c r="AT344793" s="30"/>
      <c r="AU344793" s="30"/>
      <c r="AV344793" s="30"/>
    </row>
    <row r="344801" spans="45:48" x14ac:dyDescent="0.2">
      <c r="AS344801" s="30"/>
      <c r="AT344801" s="30"/>
      <c r="AU344801" s="30"/>
      <c r="AV344801" s="30"/>
    </row>
    <row r="344809" spans="45:48" x14ac:dyDescent="0.2">
      <c r="AS344809" s="30"/>
      <c r="AT344809" s="30"/>
      <c r="AU344809" s="30"/>
      <c r="AV344809" s="30"/>
    </row>
    <row r="344817" spans="45:48" x14ac:dyDescent="0.2">
      <c r="AS344817" s="30"/>
      <c r="AT344817" s="30"/>
      <c r="AU344817" s="30"/>
      <c r="AV344817" s="30"/>
    </row>
    <row r="344825" spans="45:48" x14ac:dyDescent="0.2">
      <c r="AS344825" s="30"/>
      <c r="AT344825" s="30"/>
      <c r="AU344825" s="30"/>
      <c r="AV344825" s="30"/>
    </row>
    <row r="344833" spans="45:48" x14ac:dyDescent="0.2">
      <c r="AS344833" s="30"/>
      <c r="AT344833" s="30"/>
      <c r="AU344833" s="30"/>
      <c r="AV344833" s="30"/>
    </row>
    <row r="344841" spans="45:48" x14ac:dyDescent="0.2">
      <c r="AS344841" s="30"/>
      <c r="AT344841" s="30"/>
      <c r="AU344841" s="30"/>
      <c r="AV344841" s="30"/>
    </row>
    <row r="344849" spans="45:48" x14ac:dyDescent="0.2">
      <c r="AS344849" s="30"/>
      <c r="AT344849" s="30"/>
      <c r="AU344849" s="30"/>
      <c r="AV344849" s="30"/>
    </row>
    <row r="344857" spans="45:48" x14ac:dyDescent="0.2">
      <c r="AS344857" s="30"/>
      <c r="AT344857" s="30"/>
      <c r="AU344857" s="30"/>
      <c r="AV344857" s="30"/>
    </row>
    <row r="344865" spans="45:48" x14ac:dyDescent="0.2">
      <c r="AS344865" s="30"/>
      <c r="AT344865" s="30"/>
      <c r="AU344865" s="30"/>
      <c r="AV344865" s="30"/>
    </row>
    <row r="344873" spans="45:48" x14ac:dyDescent="0.2">
      <c r="AS344873" s="30"/>
      <c r="AT344873" s="30"/>
      <c r="AU344873" s="30"/>
      <c r="AV344873" s="30"/>
    </row>
    <row r="344881" spans="45:48" x14ac:dyDescent="0.2">
      <c r="AS344881" s="30"/>
      <c r="AT344881" s="30"/>
      <c r="AU344881" s="30"/>
      <c r="AV344881" s="30"/>
    </row>
    <row r="344889" spans="45:48" x14ac:dyDescent="0.2">
      <c r="AS344889" s="30"/>
      <c r="AT344889" s="30"/>
      <c r="AU344889" s="30"/>
      <c r="AV344889" s="30"/>
    </row>
    <row r="344897" spans="45:48" x14ac:dyDescent="0.2">
      <c r="AS344897" s="30"/>
      <c r="AT344897" s="30"/>
      <c r="AU344897" s="30"/>
      <c r="AV344897" s="30"/>
    </row>
    <row r="344905" spans="45:48" x14ac:dyDescent="0.2">
      <c r="AS344905" s="30"/>
      <c r="AT344905" s="30"/>
      <c r="AU344905" s="30"/>
      <c r="AV344905" s="30"/>
    </row>
    <row r="344913" spans="45:48" x14ac:dyDescent="0.2">
      <c r="AS344913" s="30"/>
      <c r="AT344913" s="30"/>
      <c r="AU344913" s="30"/>
      <c r="AV344913" s="30"/>
    </row>
    <row r="344921" spans="45:48" x14ac:dyDescent="0.2">
      <c r="AS344921" s="30"/>
      <c r="AT344921" s="30"/>
      <c r="AU344921" s="30"/>
      <c r="AV344921" s="30"/>
    </row>
    <row r="344929" spans="45:48" x14ac:dyDescent="0.2">
      <c r="AS344929" s="30"/>
      <c r="AT344929" s="30"/>
      <c r="AU344929" s="30"/>
      <c r="AV344929" s="30"/>
    </row>
    <row r="344937" spans="45:48" x14ac:dyDescent="0.2">
      <c r="AS344937" s="30"/>
      <c r="AT344937" s="30"/>
      <c r="AU344937" s="30"/>
      <c r="AV344937" s="30"/>
    </row>
    <row r="344945" spans="45:48" x14ac:dyDescent="0.2">
      <c r="AS344945" s="30"/>
      <c r="AT344945" s="30"/>
      <c r="AU344945" s="30"/>
      <c r="AV344945" s="30"/>
    </row>
    <row r="344953" spans="45:48" x14ac:dyDescent="0.2">
      <c r="AS344953" s="30"/>
      <c r="AT344953" s="30"/>
      <c r="AU344953" s="30"/>
      <c r="AV344953" s="30"/>
    </row>
    <row r="344961" spans="45:48" x14ac:dyDescent="0.2">
      <c r="AS344961" s="30"/>
      <c r="AT344961" s="30"/>
      <c r="AU344961" s="30"/>
      <c r="AV344961" s="30"/>
    </row>
    <row r="344969" spans="45:48" x14ac:dyDescent="0.2">
      <c r="AS344969" s="30"/>
      <c r="AT344969" s="30"/>
      <c r="AU344969" s="30"/>
      <c r="AV344969" s="30"/>
    </row>
    <row r="344977" spans="45:48" x14ac:dyDescent="0.2">
      <c r="AS344977" s="30"/>
      <c r="AT344977" s="30"/>
      <c r="AU344977" s="30"/>
      <c r="AV344977" s="30"/>
    </row>
    <row r="344985" spans="45:48" x14ac:dyDescent="0.2">
      <c r="AS344985" s="30"/>
      <c r="AT344985" s="30"/>
      <c r="AU344985" s="30"/>
      <c r="AV344985" s="30"/>
    </row>
    <row r="344993" spans="45:48" x14ac:dyDescent="0.2">
      <c r="AS344993" s="30"/>
      <c r="AT344993" s="30"/>
      <c r="AU344993" s="30"/>
      <c r="AV344993" s="30"/>
    </row>
    <row r="345001" spans="45:48" x14ac:dyDescent="0.2">
      <c r="AS345001" s="30"/>
      <c r="AT345001" s="30"/>
      <c r="AU345001" s="30"/>
      <c r="AV345001" s="30"/>
    </row>
    <row r="345009" spans="45:48" x14ac:dyDescent="0.2">
      <c r="AS345009" s="30"/>
      <c r="AT345009" s="30"/>
      <c r="AU345009" s="30"/>
      <c r="AV345009" s="30"/>
    </row>
    <row r="345017" spans="45:48" x14ac:dyDescent="0.2">
      <c r="AS345017" s="30"/>
      <c r="AT345017" s="30"/>
      <c r="AU345017" s="30"/>
      <c r="AV345017" s="30"/>
    </row>
    <row r="345025" spans="45:48" x14ac:dyDescent="0.2">
      <c r="AS345025" s="30"/>
      <c r="AT345025" s="30"/>
      <c r="AU345025" s="30"/>
      <c r="AV345025" s="30"/>
    </row>
    <row r="345033" spans="45:48" x14ac:dyDescent="0.2">
      <c r="AS345033" s="30"/>
      <c r="AT345033" s="30"/>
      <c r="AU345033" s="30"/>
      <c r="AV345033" s="30"/>
    </row>
    <row r="345041" spans="45:48" x14ac:dyDescent="0.2">
      <c r="AS345041" s="30"/>
      <c r="AT345041" s="30"/>
      <c r="AU345041" s="30"/>
      <c r="AV345041" s="30"/>
    </row>
    <row r="345049" spans="45:48" x14ac:dyDescent="0.2">
      <c r="AS345049" s="30"/>
      <c r="AT345049" s="30"/>
      <c r="AU345049" s="30"/>
      <c r="AV345049" s="30"/>
    </row>
    <row r="345057" spans="45:48" x14ac:dyDescent="0.2">
      <c r="AS345057" s="30"/>
      <c r="AT345057" s="30"/>
      <c r="AU345057" s="30"/>
      <c r="AV345057" s="30"/>
    </row>
    <row r="345065" spans="45:48" x14ac:dyDescent="0.2">
      <c r="AS345065" s="30"/>
      <c r="AT345065" s="30"/>
      <c r="AU345065" s="30"/>
      <c r="AV345065" s="30"/>
    </row>
    <row r="345073" spans="45:48" x14ac:dyDescent="0.2">
      <c r="AS345073" s="30"/>
      <c r="AT345073" s="30"/>
      <c r="AU345073" s="30"/>
      <c r="AV345073" s="30"/>
    </row>
    <row r="345081" spans="45:48" x14ac:dyDescent="0.2">
      <c r="AS345081" s="30"/>
      <c r="AT345081" s="30"/>
      <c r="AU345081" s="30"/>
      <c r="AV345081" s="30"/>
    </row>
    <row r="345089" spans="45:48" x14ac:dyDescent="0.2">
      <c r="AS345089" s="30"/>
      <c r="AT345089" s="30"/>
      <c r="AU345089" s="30"/>
      <c r="AV345089" s="30"/>
    </row>
    <row r="345097" spans="45:48" x14ac:dyDescent="0.2">
      <c r="AS345097" s="30"/>
      <c r="AT345097" s="30"/>
      <c r="AU345097" s="30"/>
      <c r="AV345097" s="30"/>
    </row>
    <row r="345105" spans="45:48" x14ac:dyDescent="0.2">
      <c r="AS345105" s="30"/>
      <c r="AT345105" s="30"/>
      <c r="AU345105" s="30"/>
      <c r="AV345105" s="30"/>
    </row>
    <row r="345113" spans="45:48" x14ac:dyDescent="0.2">
      <c r="AS345113" s="30"/>
      <c r="AT345113" s="30"/>
      <c r="AU345113" s="30"/>
      <c r="AV345113" s="30"/>
    </row>
    <row r="345121" spans="45:48" x14ac:dyDescent="0.2">
      <c r="AS345121" s="30"/>
      <c r="AT345121" s="30"/>
      <c r="AU345121" s="30"/>
      <c r="AV345121" s="30"/>
    </row>
    <row r="345129" spans="45:48" x14ac:dyDescent="0.2">
      <c r="AS345129" s="30"/>
      <c r="AT345129" s="30"/>
      <c r="AU345129" s="30"/>
      <c r="AV345129" s="30"/>
    </row>
    <row r="345137" spans="45:48" x14ac:dyDescent="0.2">
      <c r="AS345137" s="30"/>
      <c r="AT345137" s="30"/>
      <c r="AU345137" s="30"/>
      <c r="AV345137" s="30"/>
    </row>
    <row r="345145" spans="45:48" x14ac:dyDescent="0.2">
      <c r="AS345145" s="30"/>
      <c r="AT345145" s="30"/>
      <c r="AU345145" s="30"/>
      <c r="AV345145" s="30"/>
    </row>
    <row r="345153" spans="45:48" x14ac:dyDescent="0.2">
      <c r="AS345153" s="30"/>
      <c r="AT345153" s="30"/>
      <c r="AU345153" s="30"/>
      <c r="AV345153" s="30"/>
    </row>
    <row r="345161" spans="45:48" x14ac:dyDescent="0.2">
      <c r="AS345161" s="30"/>
      <c r="AT345161" s="30"/>
      <c r="AU345161" s="30"/>
      <c r="AV345161" s="30"/>
    </row>
    <row r="345169" spans="45:48" x14ac:dyDescent="0.2">
      <c r="AS345169" s="30"/>
      <c r="AT345169" s="30"/>
      <c r="AU345169" s="30"/>
      <c r="AV345169" s="30"/>
    </row>
    <row r="345177" spans="45:48" x14ac:dyDescent="0.2">
      <c r="AS345177" s="30"/>
      <c r="AT345177" s="30"/>
      <c r="AU345177" s="30"/>
      <c r="AV345177" s="30"/>
    </row>
    <row r="345185" spans="45:48" x14ac:dyDescent="0.2">
      <c r="AS345185" s="30"/>
      <c r="AT345185" s="30"/>
      <c r="AU345185" s="30"/>
      <c r="AV345185" s="30"/>
    </row>
    <row r="345193" spans="45:48" x14ac:dyDescent="0.2">
      <c r="AS345193" s="30"/>
      <c r="AT345193" s="30"/>
      <c r="AU345193" s="30"/>
      <c r="AV345193" s="30"/>
    </row>
    <row r="345201" spans="45:48" x14ac:dyDescent="0.2">
      <c r="AS345201" s="30"/>
      <c r="AT345201" s="30"/>
      <c r="AU345201" s="30"/>
      <c r="AV345201" s="30"/>
    </row>
    <row r="345209" spans="45:48" x14ac:dyDescent="0.2">
      <c r="AS345209" s="30"/>
      <c r="AT345209" s="30"/>
      <c r="AU345209" s="30"/>
      <c r="AV345209" s="30"/>
    </row>
    <row r="345217" spans="45:48" x14ac:dyDescent="0.2">
      <c r="AS345217" s="30"/>
      <c r="AT345217" s="30"/>
      <c r="AU345217" s="30"/>
      <c r="AV345217" s="30"/>
    </row>
    <row r="345225" spans="45:48" x14ac:dyDescent="0.2">
      <c r="AS345225" s="30"/>
      <c r="AT345225" s="30"/>
      <c r="AU345225" s="30"/>
      <c r="AV345225" s="30"/>
    </row>
    <row r="345233" spans="45:48" x14ac:dyDescent="0.2">
      <c r="AS345233" s="30"/>
      <c r="AT345233" s="30"/>
      <c r="AU345233" s="30"/>
      <c r="AV345233" s="30"/>
    </row>
    <row r="345241" spans="45:48" x14ac:dyDescent="0.2">
      <c r="AS345241" s="30"/>
      <c r="AT345241" s="30"/>
      <c r="AU345241" s="30"/>
      <c r="AV345241" s="30"/>
    </row>
    <row r="345249" spans="45:48" x14ac:dyDescent="0.2">
      <c r="AS345249" s="30"/>
      <c r="AT345249" s="30"/>
      <c r="AU345249" s="30"/>
      <c r="AV345249" s="30"/>
    </row>
    <row r="345257" spans="45:48" x14ac:dyDescent="0.2">
      <c r="AS345257" s="30"/>
      <c r="AT345257" s="30"/>
      <c r="AU345257" s="30"/>
      <c r="AV345257" s="30"/>
    </row>
    <row r="345265" spans="45:48" x14ac:dyDescent="0.2">
      <c r="AS345265" s="30"/>
      <c r="AT345265" s="30"/>
      <c r="AU345265" s="30"/>
      <c r="AV345265" s="30"/>
    </row>
    <row r="345273" spans="45:48" x14ac:dyDescent="0.2">
      <c r="AS345273" s="30"/>
      <c r="AT345273" s="30"/>
      <c r="AU345273" s="30"/>
      <c r="AV345273" s="30"/>
    </row>
    <row r="345281" spans="45:48" x14ac:dyDescent="0.2">
      <c r="AS345281" s="30"/>
      <c r="AT345281" s="30"/>
      <c r="AU345281" s="30"/>
      <c r="AV345281" s="30"/>
    </row>
    <row r="345289" spans="45:48" x14ac:dyDescent="0.2">
      <c r="AS345289" s="30"/>
      <c r="AT345289" s="30"/>
      <c r="AU345289" s="30"/>
      <c r="AV345289" s="30"/>
    </row>
    <row r="345297" spans="45:48" x14ac:dyDescent="0.2">
      <c r="AS345297" s="30"/>
      <c r="AT345297" s="30"/>
      <c r="AU345297" s="30"/>
      <c r="AV345297" s="30"/>
    </row>
    <row r="345305" spans="45:48" x14ac:dyDescent="0.2">
      <c r="AS345305" s="30"/>
      <c r="AT345305" s="30"/>
      <c r="AU345305" s="30"/>
      <c r="AV345305" s="30"/>
    </row>
    <row r="345313" spans="45:48" x14ac:dyDescent="0.2">
      <c r="AS345313" s="30"/>
      <c r="AT345313" s="30"/>
      <c r="AU345313" s="30"/>
      <c r="AV345313" s="30"/>
    </row>
    <row r="345321" spans="45:48" x14ac:dyDescent="0.2">
      <c r="AS345321" s="30"/>
      <c r="AT345321" s="30"/>
      <c r="AU345321" s="30"/>
      <c r="AV345321" s="30"/>
    </row>
    <row r="345329" spans="45:48" x14ac:dyDescent="0.2">
      <c r="AS345329" s="30"/>
      <c r="AT345329" s="30"/>
      <c r="AU345329" s="30"/>
      <c r="AV345329" s="30"/>
    </row>
    <row r="345337" spans="45:48" x14ac:dyDescent="0.2">
      <c r="AS345337" s="30"/>
      <c r="AT345337" s="30"/>
      <c r="AU345337" s="30"/>
      <c r="AV345337" s="30"/>
    </row>
    <row r="345345" spans="45:48" x14ac:dyDescent="0.2">
      <c r="AS345345" s="30"/>
      <c r="AT345345" s="30"/>
      <c r="AU345345" s="30"/>
      <c r="AV345345" s="30"/>
    </row>
    <row r="345353" spans="45:48" x14ac:dyDescent="0.2">
      <c r="AS345353" s="30"/>
      <c r="AT345353" s="30"/>
      <c r="AU345353" s="30"/>
      <c r="AV345353" s="30"/>
    </row>
    <row r="345361" spans="45:48" x14ac:dyDescent="0.2">
      <c r="AS345361" s="30"/>
      <c r="AT345361" s="30"/>
      <c r="AU345361" s="30"/>
      <c r="AV345361" s="30"/>
    </row>
    <row r="345369" spans="45:48" x14ac:dyDescent="0.2">
      <c r="AS345369" s="30"/>
      <c r="AT345369" s="30"/>
      <c r="AU345369" s="30"/>
      <c r="AV345369" s="30"/>
    </row>
    <row r="345377" spans="45:48" x14ac:dyDescent="0.2">
      <c r="AS345377" s="30"/>
      <c r="AT345377" s="30"/>
      <c r="AU345377" s="30"/>
      <c r="AV345377" s="30"/>
    </row>
    <row r="345385" spans="45:48" x14ac:dyDescent="0.2">
      <c r="AS345385" s="30"/>
      <c r="AT345385" s="30"/>
      <c r="AU345385" s="30"/>
      <c r="AV345385" s="30"/>
    </row>
    <row r="345393" spans="45:48" x14ac:dyDescent="0.2">
      <c r="AS345393" s="30"/>
      <c r="AT345393" s="30"/>
      <c r="AU345393" s="30"/>
      <c r="AV345393" s="30"/>
    </row>
    <row r="345401" spans="45:48" x14ac:dyDescent="0.2">
      <c r="AS345401" s="30"/>
      <c r="AT345401" s="30"/>
      <c r="AU345401" s="30"/>
      <c r="AV345401" s="30"/>
    </row>
    <row r="345409" spans="45:48" x14ac:dyDescent="0.2">
      <c r="AS345409" s="30"/>
      <c r="AT345409" s="30"/>
      <c r="AU345409" s="30"/>
      <c r="AV345409" s="30"/>
    </row>
    <row r="345417" spans="45:48" x14ac:dyDescent="0.2">
      <c r="AS345417" s="30"/>
      <c r="AT345417" s="30"/>
      <c r="AU345417" s="30"/>
      <c r="AV345417" s="30"/>
    </row>
    <row r="345425" spans="45:48" x14ac:dyDescent="0.2">
      <c r="AS345425" s="30"/>
      <c r="AT345425" s="30"/>
      <c r="AU345425" s="30"/>
      <c r="AV345425" s="30"/>
    </row>
    <row r="345433" spans="45:48" x14ac:dyDescent="0.2">
      <c r="AS345433" s="30"/>
      <c r="AT345433" s="30"/>
      <c r="AU345433" s="30"/>
      <c r="AV345433" s="30"/>
    </row>
    <row r="345441" spans="45:48" x14ac:dyDescent="0.2">
      <c r="AS345441" s="30"/>
      <c r="AT345441" s="30"/>
      <c r="AU345441" s="30"/>
      <c r="AV345441" s="30"/>
    </row>
    <row r="345449" spans="45:48" x14ac:dyDescent="0.2">
      <c r="AS345449" s="30"/>
      <c r="AT345449" s="30"/>
      <c r="AU345449" s="30"/>
      <c r="AV345449" s="30"/>
    </row>
    <row r="345457" spans="45:48" x14ac:dyDescent="0.2">
      <c r="AS345457" s="30"/>
      <c r="AT345457" s="30"/>
      <c r="AU345457" s="30"/>
      <c r="AV345457" s="30"/>
    </row>
    <row r="345465" spans="45:48" x14ac:dyDescent="0.2">
      <c r="AS345465" s="30"/>
      <c r="AT345465" s="30"/>
      <c r="AU345465" s="30"/>
      <c r="AV345465" s="30"/>
    </row>
    <row r="345473" spans="45:48" x14ac:dyDescent="0.2">
      <c r="AS345473" s="30"/>
      <c r="AT345473" s="30"/>
      <c r="AU345473" s="30"/>
      <c r="AV345473" s="30"/>
    </row>
    <row r="345481" spans="45:48" x14ac:dyDescent="0.2">
      <c r="AS345481" s="30"/>
      <c r="AT345481" s="30"/>
      <c r="AU345481" s="30"/>
      <c r="AV345481" s="30"/>
    </row>
    <row r="345489" spans="45:48" x14ac:dyDescent="0.2">
      <c r="AS345489" s="30"/>
      <c r="AT345489" s="30"/>
      <c r="AU345489" s="30"/>
      <c r="AV345489" s="30"/>
    </row>
    <row r="345497" spans="45:48" x14ac:dyDescent="0.2">
      <c r="AS345497" s="30"/>
      <c r="AT345497" s="30"/>
      <c r="AU345497" s="30"/>
      <c r="AV345497" s="30"/>
    </row>
    <row r="345505" spans="45:48" x14ac:dyDescent="0.2">
      <c r="AS345505" s="30"/>
      <c r="AT345505" s="30"/>
      <c r="AU345505" s="30"/>
      <c r="AV345505" s="30"/>
    </row>
    <row r="345513" spans="45:48" x14ac:dyDescent="0.2">
      <c r="AS345513" s="30"/>
      <c r="AT345513" s="30"/>
      <c r="AU345513" s="30"/>
      <c r="AV345513" s="30"/>
    </row>
    <row r="345521" spans="45:48" x14ac:dyDescent="0.2">
      <c r="AS345521" s="30"/>
      <c r="AT345521" s="30"/>
      <c r="AU345521" s="30"/>
      <c r="AV345521" s="30"/>
    </row>
    <row r="345529" spans="45:48" x14ac:dyDescent="0.2">
      <c r="AS345529" s="30"/>
      <c r="AT345529" s="30"/>
      <c r="AU345529" s="30"/>
      <c r="AV345529" s="30"/>
    </row>
    <row r="345537" spans="45:48" x14ac:dyDescent="0.2">
      <c r="AS345537" s="30"/>
      <c r="AT345537" s="30"/>
      <c r="AU345537" s="30"/>
      <c r="AV345537" s="30"/>
    </row>
    <row r="345545" spans="45:48" x14ac:dyDescent="0.2">
      <c r="AS345545" s="30"/>
      <c r="AT345545" s="30"/>
      <c r="AU345545" s="30"/>
      <c r="AV345545" s="30"/>
    </row>
    <row r="345553" spans="45:48" x14ac:dyDescent="0.2">
      <c r="AS345553" s="30"/>
      <c r="AT345553" s="30"/>
      <c r="AU345553" s="30"/>
      <c r="AV345553" s="30"/>
    </row>
    <row r="345561" spans="45:48" x14ac:dyDescent="0.2">
      <c r="AS345561" s="30"/>
      <c r="AT345561" s="30"/>
      <c r="AU345561" s="30"/>
      <c r="AV345561" s="30"/>
    </row>
    <row r="345569" spans="45:48" x14ac:dyDescent="0.2">
      <c r="AS345569" s="30"/>
      <c r="AT345569" s="30"/>
      <c r="AU345569" s="30"/>
      <c r="AV345569" s="30"/>
    </row>
    <row r="345577" spans="45:48" x14ac:dyDescent="0.2">
      <c r="AS345577" s="30"/>
      <c r="AT345577" s="30"/>
      <c r="AU345577" s="30"/>
      <c r="AV345577" s="30"/>
    </row>
    <row r="345585" spans="45:48" x14ac:dyDescent="0.2">
      <c r="AS345585" s="30"/>
      <c r="AT345585" s="30"/>
      <c r="AU345585" s="30"/>
      <c r="AV345585" s="30"/>
    </row>
    <row r="345593" spans="45:48" x14ac:dyDescent="0.2">
      <c r="AS345593" s="30"/>
      <c r="AT345593" s="30"/>
      <c r="AU345593" s="30"/>
      <c r="AV345593" s="30"/>
    </row>
    <row r="345601" spans="45:48" x14ac:dyDescent="0.2">
      <c r="AS345601" s="30"/>
      <c r="AT345601" s="30"/>
      <c r="AU345601" s="30"/>
      <c r="AV345601" s="30"/>
    </row>
    <row r="345609" spans="45:48" x14ac:dyDescent="0.2">
      <c r="AS345609" s="30"/>
      <c r="AT345609" s="30"/>
      <c r="AU345609" s="30"/>
      <c r="AV345609" s="30"/>
    </row>
    <row r="345617" spans="45:48" x14ac:dyDescent="0.2">
      <c r="AS345617" s="30"/>
      <c r="AT345617" s="30"/>
      <c r="AU345617" s="30"/>
      <c r="AV345617" s="30"/>
    </row>
    <row r="345625" spans="45:48" x14ac:dyDescent="0.2">
      <c r="AS345625" s="30"/>
      <c r="AT345625" s="30"/>
      <c r="AU345625" s="30"/>
      <c r="AV345625" s="30"/>
    </row>
    <row r="345633" spans="45:48" x14ac:dyDescent="0.2">
      <c r="AS345633" s="30"/>
      <c r="AT345633" s="30"/>
      <c r="AU345633" s="30"/>
      <c r="AV345633" s="30"/>
    </row>
    <row r="345641" spans="45:48" x14ac:dyDescent="0.2">
      <c r="AS345641" s="30"/>
      <c r="AT345641" s="30"/>
      <c r="AU345641" s="30"/>
      <c r="AV345641" s="30"/>
    </row>
    <row r="345649" spans="45:48" x14ac:dyDescent="0.2">
      <c r="AS345649" s="30"/>
      <c r="AT345649" s="30"/>
      <c r="AU345649" s="30"/>
      <c r="AV345649" s="30"/>
    </row>
    <row r="345657" spans="45:48" x14ac:dyDescent="0.2">
      <c r="AS345657" s="30"/>
      <c r="AT345657" s="30"/>
      <c r="AU345657" s="30"/>
      <c r="AV345657" s="30"/>
    </row>
    <row r="345665" spans="45:48" x14ac:dyDescent="0.2">
      <c r="AS345665" s="30"/>
      <c r="AT345665" s="30"/>
      <c r="AU345665" s="30"/>
      <c r="AV345665" s="30"/>
    </row>
    <row r="345673" spans="45:48" x14ac:dyDescent="0.2">
      <c r="AS345673" s="30"/>
      <c r="AT345673" s="30"/>
      <c r="AU345673" s="30"/>
      <c r="AV345673" s="30"/>
    </row>
    <row r="345681" spans="45:48" x14ac:dyDescent="0.2">
      <c r="AS345681" s="30"/>
      <c r="AT345681" s="30"/>
      <c r="AU345681" s="30"/>
      <c r="AV345681" s="30"/>
    </row>
    <row r="345689" spans="45:48" x14ac:dyDescent="0.2">
      <c r="AS345689" s="30"/>
      <c r="AT345689" s="30"/>
      <c r="AU345689" s="30"/>
      <c r="AV345689" s="30"/>
    </row>
    <row r="345697" spans="45:48" x14ac:dyDescent="0.2">
      <c r="AS345697" s="30"/>
      <c r="AT345697" s="30"/>
      <c r="AU345697" s="30"/>
      <c r="AV345697" s="30"/>
    </row>
    <row r="345705" spans="45:48" x14ac:dyDescent="0.2">
      <c r="AS345705" s="30"/>
      <c r="AT345705" s="30"/>
      <c r="AU345705" s="30"/>
      <c r="AV345705" s="30"/>
    </row>
    <row r="345713" spans="45:48" x14ac:dyDescent="0.2">
      <c r="AS345713" s="30"/>
      <c r="AT345713" s="30"/>
      <c r="AU345713" s="30"/>
      <c r="AV345713" s="30"/>
    </row>
    <row r="345721" spans="45:48" x14ac:dyDescent="0.2">
      <c r="AS345721" s="30"/>
      <c r="AT345721" s="30"/>
      <c r="AU345721" s="30"/>
      <c r="AV345721" s="30"/>
    </row>
    <row r="345729" spans="45:48" x14ac:dyDescent="0.2">
      <c r="AS345729" s="30"/>
      <c r="AT345729" s="30"/>
      <c r="AU345729" s="30"/>
      <c r="AV345729" s="30"/>
    </row>
    <row r="345737" spans="45:48" x14ac:dyDescent="0.2">
      <c r="AS345737" s="30"/>
      <c r="AT345737" s="30"/>
      <c r="AU345737" s="30"/>
      <c r="AV345737" s="30"/>
    </row>
    <row r="345745" spans="45:48" x14ac:dyDescent="0.2">
      <c r="AS345745" s="30"/>
      <c r="AT345745" s="30"/>
      <c r="AU345745" s="30"/>
      <c r="AV345745" s="30"/>
    </row>
    <row r="345753" spans="45:48" x14ac:dyDescent="0.2">
      <c r="AS345753" s="30"/>
      <c r="AT345753" s="30"/>
      <c r="AU345753" s="30"/>
      <c r="AV345753" s="30"/>
    </row>
    <row r="345761" spans="45:48" x14ac:dyDescent="0.2">
      <c r="AS345761" s="30"/>
      <c r="AT345761" s="30"/>
      <c r="AU345761" s="30"/>
      <c r="AV345761" s="30"/>
    </row>
    <row r="345769" spans="45:48" x14ac:dyDescent="0.2">
      <c r="AS345769" s="30"/>
      <c r="AT345769" s="30"/>
      <c r="AU345769" s="30"/>
      <c r="AV345769" s="30"/>
    </row>
    <row r="345777" spans="45:48" x14ac:dyDescent="0.2">
      <c r="AS345777" s="30"/>
      <c r="AT345777" s="30"/>
      <c r="AU345777" s="30"/>
      <c r="AV345777" s="30"/>
    </row>
    <row r="345785" spans="45:48" x14ac:dyDescent="0.2">
      <c r="AS345785" s="30"/>
      <c r="AT345785" s="30"/>
      <c r="AU345785" s="30"/>
      <c r="AV345785" s="30"/>
    </row>
    <row r="345793" spans="45:48" x14ac:dyDescent="0.2">
      <c r="AS345793" s="30"/>
      <c r="AT345793" s="30"/>
      <c r="AU345793" s="30"/>
      <c r="AV345793" s="30"/>
    </row>
    <row r="345801" spans="45:48" x14ac:dyDescent="0.2">
      <c r="AS345801" s="30"/>
      <c r="AT345801" s="30"/>
      <c r="AU345801" s="30"/>
      <c r="AV345801" s="30"/>
    </row>
    <row r="345809" spans="45:48" x14ac:dyDescent="0.2">
      <c r="AS345809" s="30"/>
      <c r="AT345809" s="30"/>
      <c r="AU345809" s="30"/>
      <c r="AV345809" s="30"/>
    </row>
    <row r="345817" spans="45:48" x14ac:dyDescent="0.2">
      <c r="AS345817" s="30"/>
      <c r="AT345817" s="30"/>
      <c r="AU345817" s="30"/>
      <c r="AV345817" s="30"/>
    </row>
    <row r="345825" spans="45:48" x14ac:dyDescent="0.2">
      <c r="AS345825" s="30"/>
      <c r="AT345825" s="30"/>
      <c r="AU345825" s="30"/>
      <c r="AV345825" s="30"/>
    </row>
    <row r="345833" spans="45:48" x14ac:dyDescent="0.2">
      <c r="AS345833" s="30"/>
      <c r="AT345833" s="30"/>
      <c r="AU345833" s="30"/>
      <c r="AV345833" s="30"/>
    </row>
    <row r="345841" spans="45:48" x14ac:dyDescent="0.2">
      <c r="AS345841" s="30"/>
      <c r="AT345841" s="30"/>
      <c r="AU345841" s="30"/>
      <c r="AV345841" s="30"/>
    </row>
    <row r="345849" spans="45:48" x14ac:dyDescent="0.2">
      <c r="AS345849" s="30"/>
      <c r="AT345849" s="30"/>
      <c r="AU345849" s="30"/>
      <c r="AV345849" s="30"/>
    </row>
    <row r="345857" spans="45:48" x14ac:dyDescent="0.2">
      <c r="AS345857" s="30"/>
      <c r="AT345857" s="30"/>
      <c r="AU345857" s="30"/>
      <c r="AV345857" s="30"/>
    </row>
    <row r="345865" spans="45:48" x14ac:dyDescent="0.2">
      <c r="AS345865" s="30"/>
      <c r="AT345865" s="30"/>
      <c r="AU345865" s="30"/>
      <c r="AV345865" s="30"/>
    </row>
    <row r="345873" spans="45:48" x14ac:dyDescent="0.2">
      <c r="AS345873" s="30"/>
      <c r="AT345873" s="30"/>
      <c r="AU345873" s="30"/>
      <c r="AV345873" s="30"/>
    </row>
    <row r="345881" spans="45:48" x14ac:dyDescent="0.2">
      <c r="AS345881" s="30"/>
      <c r="AT345881" s="30"/>
      <c r="AU345881" s="30"/>
      <c r="AV345881" s="30"/>
    </row>
    <row r="345889" spans="45:48" x14ac:dyDescent="0.2">
      <c r="AS345889" s="30"/>
      <c r="AT345889" s="30"/>
      <c r="AU345889" s="30"/>
      <c r="AV345889" s="30"/>
    </row>
    <row r="345897" spans="45:48" x14ac:dyDescent="0.2">
      <c r="AS345897" s="30"/>
      <c r="AT345897" s="30"/>
      <c r="AU345897" s="30"/>
      <c r="AV345897" s="30"/>
    </row>
    <row r="345905" spans="45:48" x14ac:dyDescent="0.2">
      <c r="AS345905" s="30"/>
      <c r="AT345905" s="30"/>
      <c r="AU345905" s="30"/>
      <c r="AV345905" s="30"/>
    </row>
    <row r="345913" spans="45:48" x14ac:dyDescent="0.2">
      <c r="AS345913" s="30"/>
      <c r="AT345913" s="30"/>
      <c r="AU345913" s="30"/>
      <c r="AV345913" s="30"/>
    </row>
    <row r="345921" spans="45:48" x14ac:dyDescent="0.2">
      <c r="AS345921" s="30"/>
      <c r="AT345921" s="30"/>
      <c r="AU345921" s="30"/>
      <c r="AV345921" s="30"/>
    </row>
    <row r="345929" spans="45:48" x14ac:dyDescent="0.2">
      <c r="AS345929" s="30"/>
      <c r="AT345929" s="30"/>
      <c r="AU345929" s="30"/>
      <c r="AV345929" s="30"/>
    </row>
    <row r="345937" spans="45:48" x14ac:dyDescent="0.2">
      <c r="AS345937" s="30"/>
      <c r="AT345937" s="30"/>
      <c r="AU345937" s="30"/>
      <c r="AV345937" s="30"/>
    </row>
    <row r="345945" spans="45:48" x14ac:dyDescent="0.2">
      <c r="AS345945" s="30"/>
      <c r="AT345945" s="30"/>
      <c r="AU345945" s="30"/>
      <c r="AV345945" s="30"/>
    </row>
    <row r="345953" spans="45:48" x14ac:dyDescent="0.2">
      <c r="AS345953" s="30"/>
      <c r="AT345953" s="30"/>
      <c r="AU345953" s="30"/>
      <c r="AV345953" s="30"/>
    </row>
    <row r="345961" spans="45:48" x14ac:dyDescent="0.2">
      <c r="AS345961" s="30"/>
      <c r="AT345961" s="30"/>
      <c r="AU345961" s="30"/>
      <c r="AV345961" s="30"/>
    </row>
    <row r="345969" spans="45:48" x14ac:dyDescent="0.2">
      <c r="AS345969" s="30"/>
      <c r="AT345969" s="30"/>
      <c r="AU345969" s="30"/>
      <c r="AV345969" s="30"/>
    </row>
    <row r="345977" spans="45:48" x14ac:dyDescent="0.2">
      <c r="AS345977" s="30"/>
      <c r="AT345977" s="30"/>
      <c r="AU345977" s="30"/>
      <c r="AV345977" s="30"/>
    </row>
    <row r="345985" spans="45:48" x14ac:dyDescent="0.2">
      <c r="AS345985" s="30"/>
      <c r="AT345985" s="30"/>
      <c r="AU345985" s="30"/>
      <c r="AV345985" s="30"/>
    </row>
    <row r="345993" spans="45:48" x14ac:dyDescent="0.2">
      <c r="AS345993" s="30"/>
      <c r="AT345993" s="30"/>
      <c r="AU345993" s="30"/>
      <c r="AV345993" s="30"/>
    </row>
    <row r="346001" spans="45:48" x14ac:dyDescent="0.2">
      <c r="AS346001" s="30"/>
      <c r="AT346001" s="30"/>
      <c r="AU346001" s="30"/>
      <c r="AV346001" s="30"/>
    </row>
    <row r="346009" spans="45:48" x14ac:dyDescent="0.2">
      <c r="AS346009" s="30"/>
      <c r="AT346009" s="30"/>
      <c r="AU346009" s="30"/>
      <c r="AV346009" s="30"/>
    </row>
    <row r="346017" spans="45:48" x14ac:dyDescent="0.2">
      <c r="AS346017" s="30"/>
      <c r="AT346017" s="30"/>
      <c r="AU346017" s="30"/>
      <c r="AV346017" s="30"/>
    </row>
    <row r="346025" spans="45:48" x14ac:dyDescent="0.2">
      <c r="AS346025" s="30"/>
      <c r="AT346025" s="30"/>
      <c r="AU346025" s="30"/>
      <c r="AV346025" s="30"/>
    </row>
    <row r="346033" spans="45:48" x14ac:dyDescent="0.2">
      <c r="AS346033" s="30"/>
      <c r="AT346033" s="30"/>
      <c r="AU346033" s="30"/>
      <c r="AV346033" s="30"/>
    </row>
    <row r="346041" spans="45:48" x14ac:dyDescent="0.2">
      <c r="AS346041" s="30"/>
      <c r="AT346041" s="30"/>
      <c r="AU346041" s="30"/>
      <c r="AV346041" s="30"/>
    </row>
    <row r="346049" spans="45:48" x14ac:dyDescent="0.2">
      <c r="AS346049" s="30"/>
      <c r="AT346049" s="30"/>
      <c r="AU346049" s="30"/>
      <c r="AV346049" s="30"/>
    </row>
    <row r="346057" spans="45:48" x14ac:dyDescent="0.2">
      <c r="AS346057" s="30"/>
      <c r="AT346057" s="30"/>
      <c r="AU346057" s="30"/>
      <c r="AV346057" s="30"/>
    </row>
    <row r="346065" spans="45:48" x14ac:dyDescent="0.2">
      <c r="AS346065" s="30"/>
      <c r="AT346065" s="30"/>
      <c r="AU346065" s="30"/>
      <c r="AV346065" s="30"/>
    </row>
    <row r="346073" spans="45:48" x14ac:dyDescent="0.2">
      <c r="AS346073" s="30"/>
      <c r="AT346073" s="30"/>
      <c r="AU346073" s="30"/>
      <c r="AV346073" s="30"/>
    </row>
    <row r="346081" spans="45:48" x14ac:dyDescent="0.2">
      <c r="AS346081" s="30"/>
      <c r="AT346081" s="30"/>
      <c r="AU346081" s="30"/>
      <c r="AV346081" s="30"/>
    </row>
    <row r="346089" spans="45:48" x14ac:dyDescent="0.2">
      <c r="AS346089" s="30"/>
      <c r="AT346089" s="30"/>
      <c r="AU346089" s="30"/>
      <c r="AV346089" s="30"/>
    </row>
    <row r="346097" spans="45:48" x14ac:dyDescent="0.2">
      <c r="AS346097" s="30"/>
      <c r="AT346097" s="30"/>
      <c r="AU346097" s="30"/>
      <c r="AV346097" s="30"/>
    </row>
    <row r="346105" spans="45:48" x14ac:dyDescent="0.2">
      <c r="AS346105" s="30"/>
      <c r="AT346105" s="30"/>
      <c r="AU346105" s="30"/>
      <c r="AV346105" s="30"/>
    </row>
    <row r="346113" spans="45:48" x14ac:dyDescent="0.2">
      <c r="AS346113" s="30"/>
      <c r="AT346113" s="30"/>
      <c r="AU346113" s="30"/>
      <c r="AV346113" s="30"/>
    </row>
    <row r="346121" spans="45:48" x14ac:dyDescent="0.2">
      <c r="AS346121" s="30"/>
      <c r="AT346121" s="30"/>
      <c r="AU346121" s="30"/>
      <c r="AV346121" s="30"/>
    </row>
    <row r="346129" spans="45:48" x14ac:dyDescent="0.2">
      <c r="AS346129" s="30"/>
      <c r="AT346129" s="30"/>
      <c r="AU346129" s="30"/>
      <c r="AV346129" s="30"/>
    </row>
    <row r="346137" spans="45:48" x14ac:dyDescent="0.2">
      <c r="AS346137" s="30"/>
      <c r="AT346137" s="30"/>
      <c r="AU346137" s="30"/>
      <c r="AV346137" s="30"/>
    </row>
    <row r="346145" spans="45:48" x14ac:dyDescent="0.2">
      <c r="AS346145" s="30"/>
      <c r="AT346145" s="30"/>
      <c r="AU346145" s="30"/>
      <c r="AV346145" s="30"/>
    </row>
    <row r="346153" spans="45:48" x14ac:dyDescent="0.2">
      <c r="AS346153" s="30"/>
      <c r="AT346153" s="30"/>
      <c r="AU346153" s="30"/>
      <c r="AV346153" s="30"/>
    </row>
    <row r="346161" spans="45:48" x14ac:dyDescent="0.2">
      <c r="AS346161" s="30"/>
      <c r="AT346161" s="30"/>
      <c r="AU346161" s="30"/>
      <c r="AV346161" s="30"/>
    </row>
    <row r="346169" spans="45:48" x14ac:dyDescent="0.2">
      <c r="AS346169" s="30"/>
      <c r="AT346169" s="30"/>
      <c r="AU346169" s="30"/>
      <c r="AV346169" s="30"/>
    </row>
    <row r="346177" spans="45:48" x14ac:dyDescent="0.2">
      <c r="AS346177" s="30"/>
      <c r="AT346177" s="30"/>
      <c r="AU346177" s="30"/>
      <c r="AV346177" s="30"/>
    </row>
    <row r="346185" spans="45:48" x14ac:dyDescent="0.2">
      <c r="AS346185" s="30"/>
      <c r="AT346185" s="30"/>
      <c r="AU346185" s="30"/>
      <c r="AV346185" s="30"/>
    </row>
    <row r="346193" spans="45:48" x14ac:dyDescent="0.2">
      <c r="AS346193" s="30"/>
      <c r="AT346193" s="30"/>
      <c r="AU346193" s="30"/>
      <c r="AV346193" s="30"/>
    </row>
    <row r="346201" spans="45:48" x14ac:dyDescent="0.2">
      <c r="AS346201" s="30"/>
      <c r="AT346201" s="30"/>
      <c r="AU346201" s="30"/>
      <c r="AV346201" s="30"/>
    </row>
    <row r="346209" spans="45:48" x14ac:dyDescent="0.2">
      <c r="AS346209" s="30"/>
      <c r="AT346209" s="30"/>
      <c r="AU346209" s="30"/>
      <c r="AV346209" s="30"/>
    </row>
    <row r="346217" spans="45:48" x14ac:dyDescent="0.2">
      <c r="AS346217" s="30"/>
      <c r="AT346217" s="30"/>
      <c r="AU346217" s="30"/>
      <c r="AV346217" s="30"/>
    </row>
    <row r="346225" spans="45:48" x14ac:dyDescent="0.2">
      <c r="AS346225" s="30"/>
      <c r="AT346225" s="30"/>
      <c r="AU346225" s="30"/>
      <c r="AV346225" s="30"/>
    </row>
    <row r="346233" spans="45:48" x14ac:dyDescent="0.2">
      <c r="AS346233" s="30"/>
      <c r="AT346233" s="30"/>
      <c r="AU346233" s="30"/>
      <c r="AV346233" s="30"/>
    </row>
    <row r="346241" spans="45:48" x14ac:dyDescent="0.2">
      <c r="AS346241" s="30"/>
      <c r="AT346241" s="30"/>
      <c r="AU346241" s="30"/>
      <c r="AV346241" s="30"/>
    </row>
    <row r="346249" spans="45:48" x14ac:dyDescent="0.2">
      <c r="AS346249" s="30"/>
      <c r="AT346249" s="30"/>
      <c r="AU346249" s="30"/>
      <c r="AV346249" s="30"/>
    </row>
    <row r="346257" spans="45:48" x14ac:dyDescent="0.2">
      <c r="AS346257" s="30"/>
      <c r="AT346257" s="30"/>
      <c r="AU346257" s="30"/>
      <c r="AV346257" s="30"/>
    </row>
    <row r="346265" spans="45:48" x14ac:dyDescent="0.2">
      <c r="AS346265" s="30"/>
      <c r="AT346265" s="30"/>
      <c r="AU346265" s="30"/>
      <c r="AV346265" s="30"/>
    </row>
    <row r="346273" spans="45:48" x14ac:dyDescent="0.2">
      <c r="AS346273" s="30"/>
      <c r="AT346273" s="30"/>
      <c r="AU346273" s="30"/>
      <c r="AV346273" s="30"/>
    </row>
    <row r="346281" spans="45:48" x14ac:dyDescent="0.2">
      <c r="AS346281" s="30"/>
      <c r="AT346281" s="30"/>
      <c r="AU346281" s="30"/>
      <c r="AV346281" s="30"/>
    </row>
    <row r="346289" spans="45:48" x14ac:dyDescent="0.2">
      <c r="AS346289" s="30"/>
      <c r="AT346289" s="30"/>
      <c r="AU346289" s="30"/>
      <c r="AV346289" s="30"/>
    </row>
    <row r="346297" spans="45:48" x14ac:dyDescent="0.2">
      <c r="AS346297" s="30"/>
      <c r="AT346297" s="30"/>
      <c r="AU346297" s="30"/>
      <c r="AV346297" s="30"/>
    </row>
    <row r="346305" spans="45:48" x14ac:dyDescent="0.2">
      <c r="AS346305" s="30"/>
      <c r="AT346305" s="30"/>
      <c r="AU346305" s="30"/>
      <c r="AV346305" s="30"/>
    </row>
    <row r="346313" spans="45:48" x14ac:dyDescent="0.2">
      <c r="AS346313" s="30"/>
      <c r="AT346313" s="30"/>
      <c r="AU346313" s="30"/>
      <c r="AV346313" s="30"/>
    </row>
    <row r="346321" spans="45:48" x14ac:dyDescent="0.2">
      <c r="AS346321" s="30"/>
      <c r="AT346321" s="30"/>
      <c r="AU346321" s="30"/>
      <c r="AV346321" s="30"/>
    </row>
    <row r="346329" spans="45:48" x14ac:dyDescent="0.2">
      <c r="AS346329" s="30"/>
      <c r="AT346329" s="30"/>
      <c r="AU346329" s="30"/>
      <c r="AV346329" s="30"/>
    </row>
    <row r="346337" spans="45:48" x14ac:dyDescent="0.2">
      <c r="AS346337" s="30"/>
      <c r="AT346337" s="30"/>
      <c r="AU346337" s="30"/>
      <c r="AV346337" s="30"/>
    </row>
    <row r="346345" spans="45:48" x14ac:dyDescent="0.2">
      <c r="AS346345" s="30"/>
      <c r="AT346345" s="30"/>
      <c r="AU346345" s="30"/>
      <c r="AV346345" s="30"/>
    </row>
    <row r="346353" spans="45:48" x14ac:dyDescent="0.2">
      <c r="AS346353" s="30"/>
      <c r="AT346353" s="30"/>
      <c r="AU346353" s="30"/>
      <c r="AV346353" s="30"/>
    </row>
    <row r="346361" spans="45:48" x14ac:dyDescent="0.2">
      <c r="AS346361" s="30"/>
      <c r="AT346361" s="30"/>
      <c r="AU346361" s="30"/>
      <c r="AV346361" s="30"/>
    </row>
    <row r="346369" spans="45:48" x14ac:dyDescent="0.2">
      <c r="AS346369" s="30"/>
      <c r="AT346369" s="30"/>
      <c r="AU346369" s="30"/>
      <c r="AV346369" s="30"/>
    </row>
    <row r="346377" spans="45:48" x14ac:dyDescent="0.2">
      <c r="AS346377" s="30"/>
      <c r="AT346377" s="30"/>
      <c r="AU346377" s="30"/>
      <c r="AV346377" s="30"/>
    </row>
    <row r="346385" spans="45:48" x14ac:dyDescent="0.2">
      <c r="AS346385" s="30"/>
      <c r="AT346385" s="30"/>
      <c r="AU346385" s="30"/>
      <c r="AV346385" s="30"/>
    </row>
    <row r="346393" spans="45:48" x14ac:dyDescent="0.2">
      <c r="AS346393" s="30"/>
      <c r="AT346393" s="30"/>
      <c r="AU346393" s="30"/>
      <c r="AV346393" s="30"/>
    </row>
    <row r="346401" spans="45:48" x14ac:dyDescent="0.2">
      <c r="AS346401" s="30"/>
      <c r="AT346401" s="30"/>
      <c r="AU346401" s="30"/>
      <c r="AV346401" s="30"/>
    </row>
    <row r="346409" spans="45:48" x14ac:dyDescent="0.2">
      <c r="AS346409" s="30"/>
      <c r="AT346409" s="30"/>
      <c r="AU346409" s="30"/>
      <c r="AV346409" s="30"/>
    </row>
    <row r="346417" spans="45:48" x14ac:dyDescent="0.2">
      <c r="AS346417" s="30"/>
      <c r="AT346417" s="30"/>
      <c r="AU346417" s="30"/>
      <c r="AV346417" s="30"/>
    </row>
    <row r="346425" spans="45:48" x14ac:dyDescent="0.2">
      <c r="AS346425" s="30"/>
      <c r="AT346425" s="30"/>
      <c r="AU346425" s="30"/>
      <c r="AV346425" s="30"/>
    </row>
    <row r="346433" spans="45:48" x14ac:dyDescent="0.2">
      <c r="AS346433" s="30"/>
      <c r="AT346433" s="30"/>
      <c r="AU346433" s="30"/>
      <c r="AV346433" s="30"/>
    </row>
    <row r="346441" spans="45:48" x14ac:dyDescent="0.2">
      <c r="AS346441" s="30"/>
      <c r="AT346441" s="30"/>
      <c r="AU346441" s="30"/>
      <c r="AV346441" s="30"/>
    </row>
    <row r="346449" spans="45:48" x14ac:dyDescent="0.2">
      <c r="AS346449" s="30"/>
      <c r="AT346449" s="30"/>
      <c r="AU346449" s="30"/>
      <c r="AV346449" s="30"/>
    </row>
    <row r="346457" spans="45:48" x14ac:dyDescent="0.2">
      <c r="AS346457" s="30"/>
      <c r="AT346457" s="30"/>
      <c r="AU346457" s="30"/>
      <c r="AV346457" s="30"/>
    </row>
    <row r="346465" spans="45:48" x14ac:dyDescent="0.2">
      <c r="AS346465" s="30"/>
      <c r="AT346465" s="30"/>
      <c r="AU346465" s="30"/>
      <c r="AV346465" s="30"/>
    </row>
    <row r="346473" spans="45:48" x14ac:dyDescent="0.2">
      <c r="AS346473" s="30"/>
      <c r="AT346473" s="30"/>
      <c r="AU346473" s="30"/>
      <c r="AV346473" s="30"/>
    </row>
    <row r="346481" spans="45:48" x14ac:dyDescent="0.2">
      <c r="AS346481" s="30"/>
      <c r="AT346481" s="30"/>
      <c r="AU346481" s="30"/>
      <c r="AV346481" s="30"/>
    </row>
    <row r="346489" spans="45:48" x14ac:dyDescent="0.2">
      <c r="AS346489" s="30"/>
      <c r="AT346489" s="30"/>
      <c r="AU346489" s="30"/>
      <c r="AV346489" s="30"/>
    </row>
    <row r="346497" spans="45:48" x14ac:dyDescent="0.2">
      <c r="AS346497" s="30"/>
      <c r="AT346497" s="30"/>
      <c r="AU346497" s="30"/>
      <c r="AV346497" s="30"/>
    </row>
    <row r="346505" spans="45:48" x14ac:dyDescent="0.2">
      <c r="AS346505" s="30"/>
      <c r="AT346505" s="30"/>
      <c r="AU346505" s="30"/>
      <c r="AV346505" s="30"/>
    </row>
    <row r="346513" spans="45:48" x14ac:dyDescent="0.2">
      <c r="AS346513" s="30"/>
      <c r="AT346513" s="30"/>
      <c r="AU346513" s="30"/>
      <c r="AV346513" s="30"/>
    </row>
    <row r="346521" spans="45:48" x14ac:dyDescent="0.2">
      <c r="AS346521" s="30"/>
      <c r="AT346521" s="30"/>
      <c r="AU346521" s="30"/>
      <c r="AV346521" s="30"/>
    </row>
    <row r="346529" spans="45:48" x14ac:dyDescent="0.2">
      <c r="AS346529" s="30"/>
      <c r="AT346529" s="30"/>
      <c r="AU346529" s="30"/>
      <c r="AV346529" s="30"/>
    </row>
    <row r="346537" spans="45:48" x14ac:dyDescent="0.2">
      <c r="AS346537" s="30"/>
      <c r="AT346537" s="30"/>
      <c r="AU346537" s="30"/>
      <c r="AV346537" s="30"/>
    </row>
    <row r="346545" spans="45:48" x14ac:dyDescent="0.2">
      <c r="AS346545" s="30"/>
      <c r="AT346545" s="30"/>
      <c r="AU346545" s="30"/>
      <c r="AV346545" s="30"/>
    </row>
    <row r="346553" spans="45:48" x14ac:dyDescent="0.2">
      <c r="AS346553" s="30"/>
      <c r="AT346553" s="30"/>
      <c r="AU346553" s="30"/>
      <c r="AV346553" s="30"/>
    </row>
    <row r="346561" spans="45:48" x14ac:dyDescent="0.2">
      <c r="AS346561" s="30"/>
      <c r="AT346561" s="30"/>
      <c r="AU346561" s="30"/>
      <c r="AV346561" s="30"/>
    </row>
    <row r="346569" spans="45:48" x14ac:dyDescent="0.2">
      <c r="AS346569" s="30"/>
      <c r="AT346569" s="30"/>
      <c r="AU346569" s="30"/>
      <c r="AV346569" s="30"/>
    </row>
    <row r="346577" spans="45:48" x14ac:dyDescent="0.2">
      <c r="AS346577" s="30"/>
      <c r="AT346577" s="30"/>
      <c r="AU346577" s="30"/>
      <c r="AV346577" s="30"/>
    </row>
    <row r="346585" spans="45:48" x14ac:dyDescent="0.2">
      <c r="AS346585" s="30"/>
      <c r="AT346585" s="30"/>
      <c r="AU346585" s="30"/>
      <c r="AV346585" s="30"/>
    </row>
    <row r="346593" spans="45:48" x14ac:dyDescent="0.2">
      <c r="AS346593" s="30"/>
      <c r="AT346593" s="30"/>
      <c r="AU346593" s="30"/>
      <c r="AV346593" s="30"/>
    </row>
    <row r="346601" spans="45:48" x14ac:dyDescent="0.2">
      <c r="AS346601" s="30"/>
      <c r="AT346601" s="30"/>
      <c r="AU346601" s="30"/>
      <c r="AV346601" s="30"/>
    </row>
    <row r="346609" spans="45:48" x14ac:dyDescent="0.2">
      <c r="AS346609" s="30"/>
      <c r="AT346609" s="30"/>
      <c r="AU346609" s="30"/>
      <c r="AV346609" s="30"/>
    </row>
    <row r="346617" spans="45:48" x14ac:dyDescent="0.2">
      <c r="AS346617" s="30"/>
      <c r="AT346617" s="30"/>
      <c r="AU346617" s="30"/>
      <c r="AV346617" s="30"/>
    </row>
    <row r="346625" spans="45:48" x14ac:dyDescent="0.2">
      <c r="AS346625" s="30"/>
      <c r="AT346625" s="30"/>
      <c r="AU346625" s="30"/>
      <c r="AV346625" s="30"/>
    </row>
    <row r="346633" spans="45:48" x14ac:dyDescent="0.2">
      <c r="AS346633" s="30"/>
      <c r="AT346633" s="30"/>
      <c r="AU346633" s="30"/>
      <c r="AV346633" s="30"/>
    </row>
    <row r="346641" spans="45:48" x14ac:dyDescent="0.2">
      <c r="AS346641" s="30"/>
      <c r="AT346641" s="30"/>
      <c r="AU346641" s="30"/>
      <c r="AV346641" s="30"/>
    </row>
    <row r="346649" spans="45:48" x14ac:dyDescent="0.2">
      <c r="AS346649" s="30"/>
      <c r="AT346649" s="30"/>
      <c r="AU346649" s="30"/>
      <c r="AV346649" s="30"/>
    </row>
    <row r="346657" spans="45:48" x14ac:dyDescent="0.2">
      <c r="AS346657" s="30"/>
      <c r="AT346657" s="30"/>
      <c r="AU346657" s="30"/>
      <c r="AV346657" s="30"/>
    </row>
    <row r="346665" spans="45:48" x14ac:dyDescent="0.2">
      <c r="AS346665" s="30"/>
      <c r="AT346665" s="30"/>
      <c r="AU346665" s="30"/>
      <c r="AV346665" s="30"/>
    </row>
    <row r="346673" spans="45:48" x14ac:dyDescent="0.2">
      <c r="AS346673" s="30"/>
      <c r="AT346673" s="30"/>
      <c r="AU346673" s="30"/>
      <c r="AV346673" s="30"/>
    </row>
    <row r="346681" spans="45:48" x14ac:dyDescent="0.2">
      <c r="AS346681" s="30"/>
      <c r="AT346681" s="30"/>
      <c r="AU346681" s="30"/>
      <c r="AV346681" s="30"/>
    </row>
    <row r="346689" spans="45:48" x14ac:dyDescent="0.2">
      <c r="AS346689" s="30"/>
      <c r="AT346689" s="30"/>
      <c r="AU346689" s="30"/>
      <c r="AV346689" s="30"/>
    </row>
    <row r="346697" spans="45:48" x14ac:dyDescent="0.2">
      <c r="AS346697" s="30"/>
      <c r="AT346697" s="30"/>
      <c r="AU346697" s="30"/>
      <c r="AV346697" s="30"/>
    </row>
    <row r="346705" spans="45:48" x14ac:dyDescent="0.2">
      <c r="AS346705" s="30"/>
      <c r="AT346705" s="30"/>
      <c r="AU346705" s="30"/>
      <c r="AV346705" s="30"/>
    </row>
    <row r="346713" spans="45:48" x14ac:dyDescent="0.2">
      <c r="AS346713" s="30"/>
      <c r="AT346713" s="30"/>
      <c r="AU346713" s="30"/>
      <c r="AV346713" s="30"/>
    </row>
    <row r="346721" spans="45:48" x14ac:dyDescent="0.2">
      <c r="AS346721" s="30"/>
      <c r="AT346721" s="30"/>
      <c r="AU346721" s="30"/>
      <c r="AV346721" s="30"/>
    </row>
    <row r="346729" spans="45:48" x14ac:dyDescent="0.2">
      <c r="AS346729" s="30"/>
      <c r="AT346729" s="30"/>
      <c r="AU346729" s="30"/>
      <c r="AV346729" s="30"/>
    </row>
    <row r="346737" spans="45:48" x14ac:dyDescent="0.2">
      <c r="AS346737" s="30"/>
      <c r="AT346737" s="30"/>
      <c r="AU346737" s="30"/>
      <c r="AV346737" s="30"/>
    </row>
    <row r="346745" spans="45:48" x14ac:dyDescent="0.2">
      <c r="AS346745" s="30"/>
      <c r="AT346745" s="30"/>
      <c r="AU346745" s="30"/>
      <c r="AV346745" s="30"/>
    </row>
    <row r="346753" spans="45:48" x14ac:dyDescent="0.2">
      <c r="AS346753" s="30"/>
      <c r="AT346753" s="30"/>
      <c r="AU346753" s="30"/>
      <c r="AV346753" s="30"/>
    </row>
    <row r="346761" spans="45:48" x14ac:dyDescent="0.2">
      <c r="AS346761" s="30"/>
      <c r="AT346761" s="30"/>
      <c r="AU346761" s="30"/>
      <c r="AV346761" s="30"/>
    </row>
    <row r="346769" spans="45:48" x14ac:dyDescent="0.2">
      <c r="AS346769" s="30"/>
      <c r="AT346769" s="30"/>
      <c r="AU346769" s="30"/>
      <c r="AV346769" s="30"/>
    </row>
    <row r="346777" spans="45:48" x14ac:dyDescent="0.2">
      <c r="AS346777" s="30"/>
      <c r="AT346777" s="30"/>
      <c r="AU346777" s="30"/>
      <c r="AV346777" s="30"/>
    </row>
    <row r="346785" spans="45:48" x14ac:dyDescent="0.2">
      <c r="AS346785" s="30"/>
      <c r="AT346785" s="30"/>
      <c r="AU346785" s="30"/>
      <c r="AV346785" s="30"/>
    </row>
    <row r="346793" spans="45:48" x14ac:dyDescent="0.2">
      <c r="AS346793" s="30"/>
      <c r="AT346793" s="30"/>
      <c r="AU346793" s="30"/>
      <c r="AV346793" s="30"/>
    </row>
    <row r="346801" spans="45:48" x14ac:dyDescent="0.2">
      <c r="AS346801" s="30"/>
      <c r="AT346801" s="30"/>
      <c r="AU346801" s="30"/>
      <c r="AV346801" s="30"/>
    </row>
    <row r="346809" spans="45:48" x14ac:dyDescent="0.2">
      <c r="AS346809" s="30"/>
      <c r="AT346809" s="30"/>
      <c r="AU346809" s="30"/>
      <c r="AV346809" s="30"/>
    </row>
    <row r="346817" spans="45:48" x14ac:dyDescent="0.2">
      <c r="AS346817" s="30"/>
      <c r="AT346817" s="30"/>
      <c r="AU346817" s="30"/>
      <c r="AV346817" s="30"/>
    </row>
    <row r="346825" spans="45:48" x14ac:dyDescent="0.2">
      <c r="AS346825" s="30"/>
      <c r="AT346825" s="30"/>
      <c r="AU346825" s="30"/>
      <c r="AV346825" s="30"/>
    </row>
    <row r="346833" spans="45:48" x14ac:dyDescent="0.2">
      <c r="AS346833" s="30"/>
      <c r="AT346833" s="30"/>
      <c r="AU346833" s="30"/>
      <c r="AV346833" s="30"/>
    </row>
    <row r="346841" spans="45:48" x14ac:dyDescent="0.2">
      <c r="AS346841" s="30"/>
      <c r="AT346841" s="30"/>
      <c r="AU346841" s="30"/>
      <c r="AV346841" s="30"/>
    </row>
    <row r="346849" spans="45:48" x14ac:dyDescent="0.2">
      <c r="AS346849" s="30"/>
      <c r="AT346849" s="30"/>
      <c r="AU346849" s="30"/>
      <c r="AV346849" s="30"/>
    </row>
    <row r="346857" spans="45:48" x14ac:dyDescent="0.2">
      <c r="AS346857" s="30"/>
      <c r="AT346857" s="30"/>
      <c r="AU346857" s="30"/>
      <c r="AV346857" s="30"/>
    </row>
    <row r="346865" spans="45:48" x14ac:dyDescent="0.2">
      <c r="AS346865" s="30"/>
      <c r="AT346865" s="30"/>
      <c r="AU346865" s="30"/>
      <c r="AV346865" s="30"/>
    </row>
    <row r="346873" spans="45:48" x14ac:dyDescent="0.2">
      <c r="AS346873" s="30"/>
      <c r="AT346873" s="30"/>
      <c r="AU346873" s="30"/>
      <c r="AV346873" s="30"/>
    </row>
    <row r="346881" spans="45:48" x14ac:dyDescent="0.2">
      <c r="AS346881" s="30"/>
      <c r="AT346881" s="30"/>
      <c r="AU346881" s="30"/>
      <c r="AV346881" s="30"/>
    </row>
    <row r="346889" spans="45:48" x14ac:dyDescent="0.2">
      <c r="AS346889" s="30"/>
      <c r="AT346889" s="30"/>
      <c r="AU346889" s="30"/>
      <c r="AV346889" s="30"/>
    </row>
    <row r="346897" spans="45:48" x14ac:dyDescent="0.2">
      <c r="AS346897" s="30"/>
      <c r="AT346897" s="30"/>
      <c r="AU346897" s="30"/>
      <c r="AV346897" s="30"/>
    </row>
    <row r="346905" spans="45:48" x14ac:dyDescent="0.2">
      <c r="AS346905" s="30"/>
      <c r="AT346905" s="30"/>
      <c r="AU346905" s="30"/>
      <c r="AV346905" s="30"/>
    </row>
    <row r="346913" spans="45:48" x14ac:dyDescent="0.2">
      <c r="AS346913" s="30"/>
      <c r="AT346913" s="30"/>
      <c r="AU346913" s="30"/>
      <c r="AV346913" s="30"/>
    </row>
    <row r="346921" spans="45:48" x14ac:dyDescent="0.2">
      <c r="AS346921" s="30"/>
      <c r="AT346921" s="30"/>
      <c r="AU346921" s="30"/>
      <c r="AV346921" s="30"/>
    </row>
    <row r="346929" spans="45:48" x14ac:dyDescent="0.2">
      <c r="AS346929" s="30"/>
      <c r="AT346929" s="30"/>
      <c r="AU346929" s="30"/>
      <c r="AV346929" s="30"/>
    </row>
    <row r="346937" spans="45:48" x14ac:dyDescent="0.2">
      <c r="AS346937" s="30"/>
      <c r="AT346937" s="30"/>
      <c r="AU346937" s="30"/>
      <c r="AV346937" s="30"/>
    </row>
    <row r="346945" spans="45:48" x14ac:dyDescent="0.2">
      <c r="AS346945" s="30"/>
      <c r="AT346945" s="30"/>
      <c r="AU346945" s="30"/>
      <c r="AV346945" s="30"/>
    </row>
    <row r="346953" spans="45:48" x14ac:dyDescent="0.2">
      <c r="AS346953" s="30"/>
      <c r="AT346953" s="30"/>
      <c r="AU346953" s="30"/>
      <c r="AV346953" s="30"/>
    </row>
    <row r="346961" spans="45:48" x14ac:dyDescent="0.2">
      <c r="AS346961" s="30"/>
      <c r="AT346961" s="30"/>
      <c r="AU346961" s="30"/>
      <c r="AV346961" s="30"/>
    </row>
    <row r="346969" spans="45:48" x14ac:dyDescent="0.2">
      <c r="AS346969" s="30"/>
      <c r="AT346969" s="30"/>
      <c r="AU346969" s="30"/>
      <c r="AV346969" s="30"/>
    </row>
    <row r="346977" spans="45:48" x14ac:dyDescent="0.2">
      <c r="AS346977" s="30"/>
      <c r="AT346977" s="30"/>
      <c r="AU346977" s="30"/>
      <c r="AV346977" s="30"/>
    </row>
    <row r="346985" spans="45:48" x14ac:dyDescent="0.2">
      <c r="AS346985" s="30"/>
      <c r="AT346985" s="30"/>
      <c r="AU346985" s="30"/>
      <c r="AV346985" s="30"/>
    </row>
    <row r="346993" spans="45:48" x14ac:dyDescent="0.2">
      <c r="AS346993" s="30"/>
      <c r="AT346993" s="30"/>
      <c r="AU346993" s="30"/>
      <c r="AV346993" s="30"/>
    </row>
    <row r="347001" spans="45:48" x14ac:dyDescent="0.2">
      <c r="AS347001" s="30"/>
      <c r="AT347001" s="30"/>
      <c r="AU347001" s="30"/>
      <c r="AV347001" s="30"/>
    </row>
    <row r="347009" spans="45:48" x14ac:dyDescent="0.2">
      <c r="AS347009" s="30"/>
      <c r="AT347009" s="30"/>
      <c r="AU347009" s="30"/>
      <c r="AV347009" s="30"/>
    </row>
    <row r="347017" spans="45:48" x14ac:dyDescent="0.2">
      <c r="AS347017" s="30"/>
      <c r="AT347017" s="30"/>
      <c r="AU347017" s="30"/>
      <c r="AV347017" s="30"/>
    </row>
    <row r="347025" spans="45:48" x14ac:dyDescent="0.2">
      <c r="AS347025" s="30"/>
      <c r="AT347025" s="30"/>
      <c r="AU347025" s="30"/>
      <c r="AV347025" s="30"/>
    </row>
    <row r="347033" spans="45:48" x14ac:dyDescent="0.2">
      <c r="AS347033" s="30"/>
      <c r="AT347033" s="30"/>
      <c r="AU347033" s="30"/>
      <c r="AV347033" s="30"/>
    </row>
    <row r="347041" spans="45:48" x14ac:dyDescent="0.2">
      <c r="AS347041" s="30"/>
      <c r="AT347041" s="30"/>
      <c r="AU347041" s="30"/>
      <c r="AV347041" s="30"/>
    </row>
    <row r="347049" spans="45:48" x14ac:dyDescent="0.2">
      <c r="AS347049" s="30"/>
      <c r="AT347049" s="30"/>
      <c r="AU347049" s="30"/>
      <c r="AV347049" s="30"/>
    </row>
    <row r="347057" spans="45:48" x14ac:dyDescent="0.2">
      <c r="AS347057" s="30"/>
      <c r="AT347057" s="30"/>
      <c r="AU347057" s="30"/>
      <c r="AV347057" s="30"/>
    </row>
    <row r="347065" spans="45:48" x14ac:dyDescent="0.2">
      <c r="AS347065" s="30"/>
      <c r="AT347065" s="30"/>
      <c r="AU347065" s="30"/>
      <c r="AV347065" s="30"/>
    </row>
    <row r="347073" spans="45:48" x14ac:dyDescent="0.2">
      <c r="AS347073" s="30"/>
      <c r="AT347073" s="30"/>
      <c r="AU347073" s="30"/>
      <c r="AV347073" s="30"/>
    </row>
    <row r="347081" spans="45:48" x14ac:dyDescent="0.2">
      <c r="AS347081" s="30"/>
      <c r="AT347081" s="30"/>
      <c r="AU347081" s="30"/>
      <c r="AV347081" s="30"/>
    </row>
    <row r="347089" spans="45:48" x14ac:dyDescent="0.2">
      <c r="AS347089" s="30"/>
      <c r="AT347089" s="30"/>
      <c r="AU347089" s="30"/>
      <c r="AV347089" s="30"/>
    </row>
    <row r="347097" spans="45:48" x14ac:dyDescent="0.2">
      <c r="AS347097" s="30"/>
      <c r="AT347097" s="30"/>
      <c r="AU347097" s="30"/>
      <c r="AV347097" s="30"/>
    </row>
    <row r="347105" spans="45:48" x14ac:dyDescent="0.2">
      <c r="AS347105" s="30"/>
      <c r="AT347105" s="30"/>
      <c r="AU347105" s="30"/>
      <c r="AV347105" s="30"/>
    </row>
    <row r="347113" spans="45:48" x14ac:dyDescent="0.2">
      <c r="AS347113" s="30"/>
      <c r="AT347113" s="30"/>
      <c r="AU347113" s="30"/>
      <c r="AV347113" s="30"/>
    </row>
    <row r="347121" spans="45:48" x14ac:dyDescent="0.2">
      <c r="AS347121" s="30"/>
      <c r="AT347121" s="30"/>
      <c r="AU347121" s="30"/>
      <c r="AV347121" s="30"/>
    </row>
    <row r="347129" spans="45:48" x14ac:dyDescent="0.2">
      <c r="AS347129" s="30"/>
      <c r="AT347129" s="30"/>
      <c r="AU347129" s="30"/>
      <c r="AV347129" s="30"/>
    </row>
    <row r="347137" spans="45:48" x14ac:dyDescent="0.2">
      <c r="AS347137" s="30"/>
      <c r="AT347137" s="30"/>
      <c r="AU347137" s="30"/>
      <c r="AV347137" s="30"/>
    </row>
    <row r="347145" spans="45:48" x14ac:dyDescent="0.2">
      <c r="AS347145" s="30"/>
      <c r="AT347145" s="30"/>
      <c r="AU347145" s="30"/>
      <c r="AV347145" s="30"/>
    </row>
    <row r="347153" spans="45:48" x14ac:dyDescent="0.2">
      <c r="AS347153" s="30"/>
      <c r="AT347153" s="30"/>
      <c r="AU347153" s="30"/>
      <c r="AV347153" s="30"/>
    </row>
    <row r="347161" spans="45:48" x14ac:dyDescent="0.2">
      <c r="AS347161" s="30"/>
      <c r="AT347161" s="30"/>
      <c r="AU347161" s="30"/>
      <c r="AV347161" s="30"/>
    </row>
    <row r="347169" spans="45:48" x14ac:dyDescent="0.2">
      <c r="AS347169" s="30"/>
      <c r="AT347169" s="30"/>
      <c r="AU347169" s="30"/>
      <c r="AV347169" s="30"/>
    </row>
    <row r="347177" spans="45:48" x14ac:dyDescent="0.2">
      <c r="AS347177" s="30"/>
      <c r="AT347177" s="30"/>
      <c r="AU347177" s="30"/>
      <c r="AV347177" s="30"/>
    </row>
    <row r="347185" spans="45:48" x14ac:dyDescent="0.2">
      <c r="AS347185" s="30"/>
      <c r="AT347185" s="30"/>
      <c r="AU347185" s="30"/>
      <c r="AV347185" s="30"/>
    </row>
    <row r="347193" spans="45:48" x14ac:dyDescent="0.2">
      <c r="AS347193" s="30"/>
      <c r="AT347193" s="30"/>
      <c r="AU347193" s="30"/>
      <c r="AV347193" s="30"/>
    </row>
    <row r="347201" spans="45:48" x14ac:dyDescent="0.2">
      <c r="AS347201" s="30"/>
      <c r="AT347201" s="30"/>
      <c r="AU347201" s="30"/>
      <c r="AV347201" s="30"/>
    </row>
    <row r="347209" spans="45:48" x14ac:dyDescent="0.2">
      <c r="AS347209" s="30"/>
      <c r="AT347209" s="30"/>
      <c r="AU347209" s="30"/>
      <c r="AV347209" s="30"/>
    </row>
    <row r="347217" spans="45:48" x14ac:dyDescent="0.2">
      <c r="AS347217" s="30"/>
      <c r="AT347217" s="30"/>
      <c r="AU347217" s="30"/>
      <c r="AV347217" s="30"/>
    </row>
    <row r="347225" spans="45:48" x14ac:dyDescent="0.2">
      <c r="AS347225" s="30"/>
      <c r="AT347225" s="30"/>
      <c r="AU347225" s="30"/>
      <c r="AV347225" s="30"/>
    </row>
    <row r="347233" spans="45:48" x14ac:dyDescent="0.2">
      <c r="AS347233" s="30"/>
      <c r="AT347233" s="30"/>
      <c r="AU347233" s="30"/>
      <c r="AV347233" s="30"/>
    </row>
    <row r="347241" spans="45:48" x14ac:dyDescent="0.2">
      <c r="AS347241" s="30"/>
      <c r="AT347241" s="30"/>
      <c r="AU347241" s="30"/>
      <c r="AV347241" s="30"/>
    </row>
    <row r="347249" spans="45:48" x14ac:dyDescent="0.2">
      <c r="AS347249" s="30"/>
      <c r="AT347249" s="30"/>
      <c r="AU347249" s="30"/>
      <c r="AV347249" s="30"/>
    </row>
    <row r="347257" spans="45:48" x14ac:dyDescent="0.2">
      <c r="AS347257" s="30"/>
      <c r="AT347257" s="30"/>
      <c r="AU347257" s="30"/>
      <c r="AV347257" s="30"/>
    </row>
    <row r="347265" spans="45:48" x14ac:dyDescent="0.2">
      <c r="AS347265" s="30"/>
      <c r="AT347265" s="30"/>
      <c r="AU347265" s="30"/>
      <c r="AV347265" s="30"/>
    </row>
    <row r="347273" spans="45:48" x14ac:dyDescent="0.2">
      <c r="AS347273" s="30"/>
      <c r="AT347273" s="30"/>
      <c r="AU347273" s="30"/>
      <c r="AV347273" s="30"/>
    </row>
    <row r="347281" spans="45:48" x14ac:dyDescent="0.2">
      <c r="AS347281" s="30"/>
      <c r="AT347281" s="30"/>
      <c r="AU347281" s="30"/>
      <c r="AV347281" s="30"/>
    </row>
    <row r="347289" spans="45:48" x14ac:dyDescent="0.2">
      <c r="AS347289" s="30"/>
      <c r="AT347289" s="30"/>
      <c r="AU347289" s="30"/>
      <c r="AV347289" s="30"/>
    </row>
    <row r="347297" spans="45:48" x14ac:dyDescent="0.2">
      <c r="AS347297" s="30"/>
      <c r="AT347297" s="30"/>
      <c r="AU347297" s="30"/>
      <c r="AV347297" s="30"/>
    </row>
    <row r="347305" spans="45:48" x14ac:dyDescent="0.2">
      <c r="AS347305" s="30"/>
      <c r="AT347305" s="30"/>
      <c r="AU347305" s="30"/>
      <c r="AV347305" s="30"/>
    </row>
    <row r="347313" spans="45:48" x14ac:dyDescent="0.2">
      <c r="AS347313" s="30"/>
      <c r="AT347313" s="30"/>
      <c r="AU347313" s="30"/>
      <c r="AV347313" s="30"/>
    </row>
    <row r="347321" spans="45:48" x14ac:dyDescent="0.2">
      <c r="AS347321" s="30"/>
      <c r="AT347321" s="30"/>
      <c r="AU347321" s="30"/>
      <c r="AV347321" s="30"/>
    </row>
    <row r="347329" spans="45:48" x14ac:dyDescent="0.2">
      <c r="AS347329" s="30"/>
      <c r="AT347329" s="30"/>
      <c r="AU347329" s="30"/>
      <c r="AV347329" s="30"/>
    </row>
    <row r="347337" spans="45:48" x14ac:dyDescent="0.2">
      <c r="AS347337" s="30"/>
      <c r="AT347337" s="30"/>
      <c r="AU347337" s="30"/>
      <c r="AV347337" s="30"/>
    </row>
    <row r="347345" spans="45:48" x14ac:dyDescent="0.2">
      <c r="AS347345" s="30"/>
      <c r="AT347345" s="30"/>
      <c r="AU347345" s="30"/>
      <c r="AV347345" s="30"/>
    </row>
    <row r="347353" spans="45:48" x14ac:dyDescent="0.2">
      <c r="AS347353" s="30"/>
      <c r="AT347353" s="30"/>
      <c r="AU347353" s="30"/>
      <c r="AV347353" s="30"/>
    </row>
    <row r="347361" spans="45:48" x14ac:dyDescent="0.2">
      <c r="AS347361" s="30"/>
      <c r="AT347361" s="30"/>
      <c r="AU347361" s="30"/>
      <c r="AV347361" s="30"/>
    </row>
    <row r="347369" spans="45:48" x14ac:dyDescent="0.2">
      <c r="AS347369" s="30"/>
      <c r="AT347369" s="30"/>
      <c r="AU347369" s="30"/>
      <c r="AV347369" s="30"/>
    </row>
    <row r="347377" spans="45:48" x14ac:dyDescent="0.2">
      <c r="AS347377" s="30"/>
      <c r="AT347377" s="30"/>
      <c r="AU347377" s="30"/>
      <c r="AV347377" s="30"/>
    </row>
    <row r="347385" spans="45:48" x14ac:dyDescent="0.2">
      <c r="AS347385" s="30"/>
      <c r="AT347385" s="30"/>
      <c r="AU347385" s="30"/>
      <c r="AV347385" s="30"/>
    </row>
    <row r="347393" spans="45:48" x14ac:dyDescent="0.2">
      <c r="AS347393" s="30"/>
      <c r="AT347393" s="30"/>
      <c r="AU347393" s="30"/>
      <c r="AV347393" s="30"/>
    </row>
    <row r="347401" spans="45:48" x14ac:dyDescent="0.2">
      <c r="AS347401" s="30"/>
      <c r="AT347401" s="30"/>
      <c r="AU347401" s="30"/>
      <c r="AV347401" s="30"/>
    </row>
    <row r="347409" spans="45:48" x14ac:dyDescent="0.2">
      <c r="AS347409" s="30"/>
      <c r="AT347409" s="30"/>
      <c r="AU347409" s="30"/>
      <c r="AV347409" s="30"/>
    </row>
    <row r="347417" spans="45:48" x14ac:dyDescent="0.2">
      <c r="AS347417" s="30"/>
      <c r="AT347417" s="30"/>
      <c r="AU347417" s="30"/>
      <c r="AV347417" s="30"/>
    </row>
    <row r="347425" spans="45:48" x14ac:dyDescent="0.2">
      <c r="AS347425" s="30"/>
      <c r="AT347425" s="30"/>
      <c r="AU347425" s="30"/>
      <c r="AV347425" s="30"/>
    </row>
    <row r="347433" spans="45:48" x14ac:dyDescent="0.2">
      <c r="AS347433" s="30"/>
      <c r="AT347433" s="30"/>
      <c r="AU347433" s="30"/>
      <c r="AV347433" s="30"/>
    </row>
    <row r="347441" spans="45:48" x14ac:dyDescent="0.2">
      <c r="AS347441" s="30"/>
      <c r="AT347441" s="30"/>
      <c r="AU347441" s="30"/>
      <c r="AV347441" s="30"/>
    </row>
    <row r="347449" spans="45:48" x14ac:dyDescent="0.2">
      <c r="AS347449" s="30"/>
      <c r="AT347449" s="30"/>
      <c r="AU347449" s="30"/>
      <c r="AV347449" s="30"/>
    </row>
    <row r="347457" spans="45:48" x14ac:dyDescent="0.2">
      <c r="AS347457" s="30"/>
      <c r="AT347457" s="30"/>
      <c r="AU347457" s="30"/>
      <c r="AV347457" s="30"/>
    </row>
    <row r="347465" spans="45:48" x14ac:dyDescent="0.2">
      <c r="AS347465" s="30"/>
      <c r="AT347465" s="30"/>
      <c r="AU347465" s="30"/>
      <c r="AV347465" s="30"/>
    </row>
    <row r="347473" spans="45:48" x14ac:dyDescent="0.2">
      <c r="AS347473" s="30"/>
      <c r="AT347473" s="30"/>
      <c r="AU347473" s="30"/>
      <c r="AV347473" s="30"/>
    </row>
    <row r="347481" spans="45:48" x14ac:dyDescent="0.2">
      <c r="AS347481" s="30"/>
      <c r="AT347481" s="30"/>
      <c r="AU347481" s="30"/>
      <c r="AV347481" s="30"/>
    </row>
    <row r="347489" spans="45:48" x14ac:dyDescent="0.2">
      <c r="AS347489" s="30"/>
      <c r="AT347489" s="30"/>
      <c r="AU347489" s="30"/>
      <c r="AV347489" s="30"/>
    </row>
    <row r="347497" spans="45:48" x14ac:dyDescent="0.2">
      <c r="AS347497" s="30"/>
      <c r="AT347497" s="30"/>
      <c r="AU347497" s="30"/>
      <c r="AV347497" s="30"/>
    </row>
    <row r="347505" spans="45:48" x14ac:dyDescent="0.2">
      <c r="AS347505" s="30"/>
      <c r="AT347505" s="30"/>
      <c r="AU347505" s="30"/>
      <c r="AV347505" s="30"/>
    </row>
    <row r="347513" spans="45:48" x14ac:dyDescent="0.2">
      <c r="AS347513" s="30"/>
      <c r="AT347513" s="30"/>
      <c r="AU347513" s="30"/>
      <c r="AV347513" s="30"/>
    </row>
    <row r="347521" spans="45:48" x14ac:dyDescent="0.2">
      <c r="AS347521" s="30"/>
      <c r="AT347521" s="30"/>
      <c r="AU347521" s="30"/>
      <c r="AV347521" s="30"/>
    </row>
    <row r="347529" spans="45:48" x14ac:dyDescent="0.2">
      <c r="AS347529" s="30"/>
      <c r="AT347529" s="30"/>
      <c r="AU347529" s="30"/>
      <c r="AV347529" s="30"/>
    </row>
    <row r="347537" spans="45:48" x14ac:dyDescent="0.2">
      <c r="AS347537" s="30"/>
      <c r="AT347537" s="30"/>
      <c r="AU347537" s="30"/>
      <c r="AV347537" s="30"/>
    </row>
    <row r="347545" spans="45:48" x14ac:dyDescent="0.2">
      <c r="AS347545" s="30"/>
      <c r="AT347545" s="30"/>
      <c r="AU347545" s="30"/>
      <c r="AV347545" s="30"/>
    </row>
    <row r="347553" spans="45:48" x14ac:dyDescent="0.2">
      <c r="AS347553" s="30"/>
      <c r="AT347553" s="30"/>
      <c r="AU347553" s="30"/>
      <c r="AV347553" s="30"/>
    </row>
    <row r="347561" spans="45:48" x14ac:dyDescent="0.2">
      <c r="AS347561" s="30"/>
      <c r="AT347561" s="30"/>
      <c r="AU347561" s="30"/>
      <c r="AV347561" s="30"/>
    </row>
    <row r="347569" spans="45:48" x14ac:dyDescent="0.2">
      <c r="AS347569" s="30"/>
      <c r="AT347569" s="30"/>
      <c r="AU347569" s="30"/>
      <c r="AV347569" s="30"/>
    </row>
    <row r="347577" spans="45:48" x14ac:dyDescent="0.2">
      <c r="AS347577" s="30"/>
      <c r="AT347577" s="30"/>
      <c r="AU347577" s="30"/>
      <c r="AV347577" s="30"/>
    </row>
    <row r="347585" spans="45:48" x14ac:dyDescent="0.2">
      <c r="AS347585" s="30"/>
      <c r="AT347585" s="30"/>
      <c r="AU347585" s="30"/>
      <c r="AV347585" s="30"/>
    </row>
    <row r="347593" spans="45:48" x14ac:dyDescent="0.2">
      <c r="AS347593" s="30"/>
      <c r="AT347593" s="30"/>
      <c r="AU347593" s="30"/>
      <c r="AV347593" s="30"/>
    </row>
    <row r="347601" spans="45:48" x14ac:dyDescent="0.2">
      <c r="AS347601" s="30"/>
      <c r="AT347601" s="30"/>
      <c r="AU347601" s="30"/>
      <c r="AV347601" s="30"/>
    </row>
    <row r="347609" spans="45:48" x14ac:dyDescent="0.2">
      <c r="AS347609" s="30"/>
      <c r="AT347609" s="30"/>
      <c r="AU347609" s="30"/>
      <c r="AV347609" s="30"/>
    </row>
    <row r="347617" spans="45:48" x14ac:dyDescent="0.2">
      <c r="AS347617" s="30"/>
      <c r="AT347617" s="30"/>
      <c r="AU347617" s="30"/>
      <c r="AV347617" s="30"/>
    </row>
    <row r="347625" spans="45:48" x14ac:dyDescent="0.2">
      <c r="AS347625" s="30"/>
      <c r="AT347625" s="30"/>
      <c r="AU347625" s="30"/>
      <c r="AV347625" s="30"/>
    </row>
    <row r="347633" spans="45:48" x14ac:dyDescent="0.2">
      <c r="AS347633" s="30"/>
      <c r="AT347633" s="30"/>
      <c r="AU347633" s="30"/>
      <c r="AV347633" s="30"/>
    </row>
    <row r="347641" spans="45:48" x14ac:dyDescent="0.2">
      <c r="AS347641" s="30"/>
      <c r="AT347641" s="30"/>
      <c r="AU347641" s="30"/>
      <c r="AV347641" s="30"/>
    </row>
    <row r="347649" spans="45:48" x14ac:dyDescent="0.2">
      <c r="AS347649" s="30"/>
      <c r="AT347649" s="30"/>
      <c r="AU347649" s="30"/>
      <c r="AV347649" s="30"/>
    </row>
    <row r="347657" spans="45:48" x14ac:dyDescent="0.2">
      <c r="AS347657" s="30"/>
      <c r="AT347657" s="30"/>
      <c r="AU347657" s="30"/>
      <c r="AV347657" s="30"/>
    </row>
    <row r="347665" spans="45:48" x14ac:dyDescent="0.2">
      <c r="AS347665" s="30"/>
      <c r="AT347665" s="30"/>
      <c r="AU347665" s="30"/>
      <c r="AV347665" s="30"/>
    </row>
    <row r="347673" spans="45:48" x14ac:dyDescent="0.2">
      <c r="AS347673" s="30"/>
      <c r="AT347673" s="30"/>
      <c r="AU347673" s="30"/>
      <c r="AV347673" s="30"/>
    </row>
    <row r="347681" spans="45:48" x14ac:dyDescent="0.2">
      <c r="AS347681" s="30"/>
      <c r="AT347681" s="30"/>
      <c r="AU347681" s="30"/>
      <c r="AV347681" s="30"/>
    </row>
    <row r="347689" spans="45:48" x14ac:dyDescent="0.2">
      <c r="AS347689" s="30"/>
      <c r="AT347689" s="30"/>
      <c r="AU347689" s="30"/>
      <c r="AV347689" s="30"/>
    </row>
    <row r="347697" spans="45:48" x14ac:dyDescent="0.2">
      <c r="AS347697" s="30"/>
      <c r="AT347697" s="30"/>
      <c r="AU347697" s="30"/>
      <c r="AV347697" s="30"/>
    </row>
    <row r="347705" spans="45:48" x14ac:dyDescent="0.2">
      <c r="AS347705" s="30"/>
      <c r="AT347705" s="30"/>
      <c r="AU347705" s="30"/>
      <c r="AV347705" s="30"/>
    </row>
    <row r="347713" spans="45:48" x14ac:dyDescent="0.2">
      <c r="AS347713" s="30"/>
      <c r="AT347713" s="30"/>
      <c r="AU347713" s="30"/>
      <c r="AV347713" s="30"/>
    </row>
    <row r="347721" spans="45:48" x14ac:dyDescent="0.2">
      <c r="AS347721" s="30"/>
      <c r="AT347721" s="30"/>
      <c r="AU347721" s="30"/>
      <c r="AV347721" s="30"/>
    </row>
    <row r="347729" spans="45:48" x14ac:dyDescent="0.2">
      <c r="AS347729" s="30"/>
      <c r="AT347729" s="30"/>
      <c r="AU347729" s="30"/>
      <c r="AV347729" s="30"/>
    </row>
    <row r="347737" spans="45:48" x14ac:dyDescent="0.2">
      <c r="AS347737" s="30"/>
      <c r="AT347737" s="30"/>
      <c r="AU347737" s="30"/>
      <c r="AV347737" s="30"/>
    </row>
    <row r="347745" spans="45:48" x14ac:dyDescent="0.2">
      <c r="AS347745" s="30"/>
      <c r="AT347745" s="30"/>
      <c r="AU347745" s="30"/>
      <c r="AV347745" s="30"/>
    </row>
    <row r="347753" spans="45:48" x14ac:dyDescent="0.2">
      <c r="AS347753" s="30"/>
      <c r="AT347753" s="30"/>
      <c r="AU347753" s="30"/>
      <c r="AV347753" s="30"/>
    </row>
    <row r="347761" spans="45:48" x14ac:dyDescent="0.2">
      <c r="AS347761" s="30"/>
      <c r="AT347761" s="30"/>
      <c r="AU347761" s="30"/>
      <c r="AV347761" s="30"/>
    </row>
    <row r="347769" spans="45:48" x14ac:dyDescent="0.2">
      <c r="AS347769" s="30"/>
      <c r="AT347769" s="30"/>
      <c r="AU347769" s="30"/>
      <c r="AV347769" s="30"/>
    </row>
    <row r="347777" spans="45:48" x14ac:dyDescent="0.2">
      <c r="AS347777" s="30"/>
      <c r="AT347777" s="30"/>
      <c r="AU347777" s="30"/>
      <c r="AV347777" s="30"/>
    </row>
    <row r="347785" spans="45:48" x14ac:dyDescent="0.2">
      <c r="AS347785" s="30"/>
      <c r="AT347785" s="30"/>
      <c r="AU347785" s="30"/>
      <c r="AV347785" s="30"/>
    </row>
    <row r="347793" spans="45:48" x14ac:dyDescent="0.2">
      <c r="AS347793" s="30"/>
      <c r="AT347793" s="30"/>
      <c r="AU347793" s="30"/>
      <c r="AV347793" s="30"/>
    </row>
    <row r="347801" spans="45:48" x14ac:dyDescent="0.2">
      <c r="AS347801" s="30"/>
      <c r="AT347801" s="30"/>
      <c r="AU347801" s="30"/>
      <c r="AV347801" s="30"/>
    </row>
    <row r="347809" spans="45:48" x14ac:dyDescent="0.2">
      <c r="AS347809" s="30"/>
      <c r="AT347809" s="30"/>
      <c r="AU347809" s="30"/>
      <c r="AV347809" s="30"/>
    </row>
    <row r="347817" spans="45:48" x14ac:dyDescent="0.2">
      <c r="AS347817" s="30"/>
      <c r="AT347817" s="30"/>
      <c r="AU347817" s="30"/>
      <c r="AV347817" s="30"/>
    </row>
    <row r="347825" spans="45:48" x14ac:dyDescent="0.2">
      <c r="AS347825" s="30"/>
      <c r="AT347825" s="30"/>
      <c r="AU347825" s="30"/>
      <c r="AV347825" s="30"/>
    </row>
    <row r="347833" spans="45:48" x14ac:dyDescent="0.2">
      <c r="AS347833" s="30"/>
      <c r="AT347833" s="30"/>
      <c r="AU347833" s="30"/>
      <c r="AV347833" s="30"/>
    </row>
    <row r="347841" spans="45:48" x14ac:dyDescent="0.2">
      <c r="AS347841" s="30"/>
      <c r="AT347841" s="30"/>
      <c r="AU347841" s="30"/>
      <c r="AV347841" s="30"/>
    </row>
    <row r="347849" spans="45:48" x14ac:dyDescent="0.2">
      <c r="AS347849" s="30"/>
      <c r="AT347849" s="30"/>
      <c r="AU347849" s="30"/>
      <c r="AV347849" s="30"/>
    </row>
    <row r="347857" spans="45:48" x14ac:dyDescent="0.2">
      <c r="AS347857" s="30"/>
      <c r="AT347857" s="30"/>
      <c r="AU347857" s="30"/>
      <c r="AV347857" s="30"/>
    </row>
    <row r="347865" spans="45:48" x14ac:dyDescent="0.2">
      <c r="AS347865" s="30"/>
      <c r="AT347865" s="30"/>
      <c r="AU347865" s="30"/>
      <c r="AV347865" s="30"/>
    </row>
    <row r="347873" spans="45:48" x14ac:dyDescent="0.2">
      <c r="AS347873" s="30"/>
      <c r="AT347873" s="30"/>
      <c r="AU347873" s="30"/>
      <c r="AV347873" s="30"/>
    </row>
    <row r="347881" spans="45:48" x14ac:dyDescent="0.2">
      <c r="AS347881" s="30"/>
      <c r="AT347881" s="30"/>
      <c r="AU347881" s="30"/>
      <c r="AV347881" s="30"/>
    </row>
    <row r="347889" spans="45:48" x14ac:dyDescent="0.2">
      <c r="AS347889" s="30"/>
      <c r="AT347889" s="30"/>
      <c r="AU347889" s="30"/>
      <c r="AV347889" s="30"/>
    </row>
    <row r="347897" spans="45:48" x14ac:dyDescent="0.2">
      <c r="AS347897" s="30"/>
      <c r="AT347897" s="30"/>
      <c r="AU347897" s="30"/>
      <c r="AV347897" s="30"/>
    </row>
    <row r="347905" spans="45:48" x14ac:dyDescent="0.2">
      <c r="AS347905" s="30"/>
      <c r="AT347905" s="30"/>
      <c r="AU347905" s="30"/>
      <c r="AV347905" s="30"/>
    </row>
    <row r="347913" spans="45:48" x14ac:dyDescent="0.2">
      <c r="AS347913" s="30"/>
      <c r="AT347913" s="30"/>
      <c r="AU347913" s="30"/>
      <c r="AV347913" s="30"/>
    </row>
    <row r="347921" spans="45:48" x14ac:dyDescent="0.2">
      <c r="AS347921" s="30"/>
      <c r="AT347921" s="30"/>
      <c r="AU347921" s="30"/>
      <c r="AV347921" s="30"/>
    </row>
    <row r="347929" spans="45:48" x14ac:dyDescent="0.2">
      <c r="AS347929" s="30"/>
      <c r="AT347929" s="30"/>
      <c r="AU347929" s="30"/>
      <c r="AV347929" s="30"/>
    </row>
    <row r="347937" spans="45:48" x14ac:dyDescent="0.2">
      <c r="AS347937" s="30"/>
      <c r="AT347937" s="30"/>
      <c r="AU347937" s="30"/>
      <c r="AV347937" s="30"/>
    </row>
    <row r="347945" spans="45:48" x14ac:dyDescent="0.2">
      <c r="AS347945" s="30"/>
      <c r="AT347945" s="30"/>
      <c r="AU347945" s="30"/>
      <c r="AV347945" s="30"/>
    </row>
    <row r="347953" spans="45:48" x14ac:dyDescent="0.2">
      <c r="AS347953" s="30"/>
      <c r="AT347953" s="30"/>
      <c r="AU347953" s="30"/>
      <c r="AV347953" s="30"/>
    </row>
    <row r="347961" spans="45:48" x14ac:dyDescent="0.2">
      <c r="AS347961" s="30"/>
      <c r="AT347961" s="30"/>
      <c r="AU347961" s="30"/>
      <c r="AV347961" s="30"/>
    </row>
    <row r="347969" spans="45:48" x14ac:dyDescent="0.2">
      <c r="AS347969" s="30"/>
      <c r="AT347969" s="30"/>
      <c r="AU347969" s="30"/>
      <c r="AV347969" s="30"/>
    </row>
    <row r="347977" spans="45:48" x14ac:dyDescent="0.2">
      <c r="AS347977" s="30"/>
      <c r="AT347977" s="30"/>
      <c r="AU347977" s="30"/>
      <c r="AV347977" s="30"/>
    </row>
    <row r="347985" spans="45:48" x14ac:dyDescent="0.2">
      <c r="AS347985" s="30"/>
      <c r="AT347985" s="30"/>
      <c r="AU347985" s="30"/>
      <c r="AV347985" s="30"/>
    </row>
    <row r="347993" spans="45:48" x14ac:dyDescent="0.2">
      <c r="AS347993" s="30"/>
      <c r="AT347993" s="30"/>
      <c r="AU347993" s="30"/>
      <c r="AV347993" s="30"/>
    </row>
    <row r="348001" spans="45:48" x14ac:dyDescent="0.2">
      <c r="AS348001" s="30"/>
      <c r="AT348001" s="30"/>
      <c r="AU348001" s="30"/>
      <c r="AV348001" s="30"/>
    </row>
    <row r="348009" spans="45:48" x14ac:dyDescent="0.2">
      <c r="AS348009" s="30"/>
      <c r="AT348009" s="30"/>
      <c r="AU348009" s="30"/>
      <c r="AV348009" s="30"/>
    </row>
    <row r="348017" spans="45:48" x14ac:dyDescent="0.2">
      <c r="AS348017" s="30"/>
      <c r="AT348017" s="30"/>
      <c r="AU348017" s="30"/>
      <c r="AV348017" s="30"/>
    </row>
    <row r="348025" spans="45:48" x14ac:dyDescent="0.2">
      <c r="AS348025" s="30"/>
      <c r="AT348025" s="30"/>
      <c r="AU348025" s="30"/>
      <c r="AV348025" s="30"/>
    </row>
    <row r="348033" spans="45:48" x14ac:dyDescent="0.2">
      <c r="AS348033" s="30"/>
      <c r="AT348033" s="30"/>
      <c r="AU348033" s="30"/>
      <c r="AV348033" s="30"/>
    </row>
    <row r="348041" spans="45:48" x14ac:dyDescent="0.2">
      <c r="AS348041" s="30"/>
      <c r="AT348041" s="30"/>
      <c r="AU348041" s="30"/>
      <c r="AV348041" s="30"/>
    </row>
    <row r="348049" spans="45:48" x14ac:dyDescent="0.2">
      <c r="AS348049" s="30"/>
      <c r="AT348049" s="30"/>
      <c r="AU348049" s="30"/>
      <c r="AV348049" s="30"/>
    </row>
    <row r="348057" spans="45:48" x14ac:dyDescent="0.2">
      <c r="AS348057" s="30"/>
      <c r="AT348057" s="30"/>
      <c r="AU348057" s="30"/>
      <c r="AV348057" s="30"/>
    </row>
    <row r="348065" spans="45:48" x14ac:dyDescent="0.2">
      <c r="AS348065" s="30"/>
      <c r="AT348065" s="30"/>
      <c r="AU348065" s="30"/>
      <c r="AV348065" s="30"/>
    </row>
    <row r="348073" spans="45:48" x14ac:dyDescent="0.2">
      <c r="AS348073" s="30"/>
      <c r="AT348073" s="30"/>
      <c r="AU348073" s="30"/>
      <c r="AV348073" s="30"/>
    </row>
    <row r="348081" spans="45:48" x14ac:dyDescent="0.2">
      <c r="AS348081" s="30"/>
      <c r="AT348081" s="30"/>
      <c r="AU348081" s="30"/>
      <c r="AV348081" s="30"/>
    </row>
    <row r="348089" spans="45:48" x14ac:dyDescent="0.2">
      <c r="AS348089" s="30"/>
      <c r="AT348089" s="30"/>
      <c r="AU348089" s="30"/>
      <c r="AV348089" s="30"/>
    </row>
    <row r="348097" spans="45:48" x14ac:dyDescent="0.2">
      <c r="AS348097" s="30"/>
      <c r="AT348097" s="30"/>
      <c r="AU348097" s="30"/>
      <c r="AV348097" s="30"/>
    </row>
    <row r="348105" spans="45:48" x14ac:dyDescent="0.2">
      <c r="AS348105" s="30"/>
      <c r="AT348105" s="30"/>
      <c r="AU348105" s="30"/>
      <c r="AV348105" s="30"/>
    </row>
    <row r="348113" spans="45:48" x14ac:dyDescent="0.2">
      <c r="AS348113" s="30"/>
      <c r="AT348113" s="30"/>
      <c r="AU348113" s="30"/>
      <c r="AV348113" s="30"/>
    </row>
    <row r="348121" spans="45:48" x14ac:dyDescent="0.2">
      <c r="AS348121" s="30"/>
      <c r="AT348121" s="30"/>
      <c r="AU348121" s="30"/>
      <c r="AV348121" s="30"/>
    </row>
    <row r="348129" spans="45:48" x14ac:dyDescent="0.2">
      <c r="AS348129" s="30"/>
      <c r="AT348129" s="30"/>
      <c r="AU348129" s="30"/>
      <c r="AV348129" s="30"/>
    </row>
    <row r="348137" spans="45:48" x14ac:dyDescent="0.2">
      <c r="AS348137" s="30"/>
      <c r="AT348137" s="30"/>
      <c r="AU348137" s="30"/>
      <c r="AV348137" s="30"/>
    </row>
    <row r="348145" spans="45:48" x14ac:dyDescent="0.2">
      <c r="AS348145" s="30"/>
      <c r="AT348145" s="30"/>
      <c r="AU348145" s="30"/>
      <c r="AV348145" s="30"/>
    </row>
    <row r="348153" spans="45:48" x14ac:dyDescent="0.2">
      <c r="AS348153" s="30"/>
      <c r="AT348153" s="30"/>
      <c r="AU348153" s="30"/>
      <c r="AV348153" s="30"/>
    </row>
    <row r="348161" spans="45:48" x14ac:dyDescent="0.2">
      <c r="AS348161" s="30"/>
      <c r="AT348161" s="30"/>
      <c r="AU348161" s="30"/>
      <c r="AV348161" s="30"/>
    </row>
    <row r="348169" spans="45:48" x14ac:dyDescent="0.2">
      <c r="AS348169" s="30"/>
      <c r="AT348169" s="30"/>
      <c r="AU348169" s="30"/>
      <c r="AV348169" s="30"/>
    </row>
    <row r="348177" spans="45:48" x14ac:dyDescent="0.2">
      <c r="AS348177" s="30"/>
      <c r="AT348177" s="30"/>
      <c r="AU348177" s="30"/>
      <c r="AV348177" s="30"/>
    </row>
    <row r="348185" spans="45:48" x14ac:dyDescent="0.2">
      <c r="AS348185" s="30"/>
      <c r="AT348185" s="30"/>
      <c r="AU348185" s="30"/>
      <c r="AV348185" s="30"/>
    </row>
    <row r="348193" spans="45:48" x14ac:dyDescent="0.2">
      <c r="AS348193" s="30"/>
      <c r="AT348193" s="30"/>
      <c r="AU348193" s="30"/>
      <c r="AV348193" s="30"/>
    </row>
    <row r="348201" spans="45:48" x14ac:dyDescent="0.2">
      <c r="AS348201" s="30"/>
      <c r="AT348201" s="30"/>
      <c r="AU348201" s="30"/>
      <c r="AV348201" s="30"/>
    </row>
    <row r="348209" spans="45:48" x14ac:dyDescent="0.2">
      <c r="AS348209" s="30"/>
      <c r="AT348209" s="30"/>
      <c r="AU348209" s="30"/>
      <c r="AV348209" s="30"/>
    </row>
    <row r="348217" spans="45:48" x14ac:dyDescent="0.2">
      <c r="AS348217" s="30"/>
      <c r="AT348217" s="30"/>
      <c r="AU348217" s="30"/>
      <c r="AV348217" s="30"/>
    </row>
    <row r="348225" spans="45:48" x14ac:dyDescent="0.2">
      <c r="AS348225" s="30"/>
      <c r="AT348225" s="30"/>
      <c r="AU348225" s="30"/>
      <c r="AV348225" s="30"/>
    </row>
    <row r="348233" spans="45:48" x14ac:dyDescent="0.2">
      <c r="AS348233" s="30"/>
      <c r="AT348233" s="30"/>
      <c r="AU348233" s="30"/>
      <c r="AV348233" s="30"/>
    </row>
    <row r="348241" spans="45:48" x14ac:dyDescent="0.2">
      <c r="AS348241" s="30"/>
      <c r="AT348241" s="30"/>
      <c r="AU348241" s="30"/>
      <c r="AV348241" s="30"/>
    </row>
    <row r="348249" spans="45:48" x14ac:dyDescent="0.2">
      <c r="AS348249" s="30"/>
      <c r="AT348249" s="30"/>
      <c r="AU348249" s="30"/>
      <c r="AV348249" s="30"/>
    </row>
    <row r="348257" spans="45:48" x14ac:dyDescent="0.2">
      <c r="AS348257" s="30"/>
      <c r="AT348257" s="30"/>
      <c r="AU348257" s="30"/>
      <c r="AV348257" s="30"/>
    </row>
    <row r="348265" spans="45:48" x14ac:dyDescent="0.2">
      <c r="AS348265" s="30"/>
      <c r="AT348265" s="30"/>
      <c r="AU348265" s="30"/>
      <c r="AV348265" s="30"/>
    </row>
    <row r="348273" spans="45:48" x14ac:dyDescent="0.2">
      <c r="AS348273" s="30"/>
      <c r="AT348273" s="30"/>
      <c r="AU348273" s="30"/>
      <c r="AV348273" s="30"/>
    </row>
    <row r="348281" spans="45:48" x14ac:dyDescent="0.2">
      <c r="AS348281" s="30"/>
      <c r="AT348281" s="30"/>
      <c r="AU348281" s="30"/>
      <c r="AV348281" s="30"/>
    </row>
    <row r="348289" spans="45:48" x14ac:dyDescent="0.2">
      <c r="AS348289" s="30"/>
      <c r="AT348289" s="30"/>
      <c r="AU348289" s="30"/>
      <c r="AV348289" s="30"/>
    </row>
    <row r="348297" spans="45:48" x14ac:dyDescent="0.2">
      <c r="AS348297" s="30"/>
      <c r="AT348297" s="30"/>
      <c r="AU348297" s="30"/>
      <c r="AV348297" s="30"/>
    </row>
    <row r="348305" spans="45:48" x14ac:dyDescent="0.2">
      <c r="AS348305" s="30"/>
      <c r="AT348305" s="30"/>
      <c r="AU348305" s="30"/>
      <c r="AV348305" s="30"/>
    </row>
    <row r="348313" spans="45:48" x14ac:dyDescent="0.2">
      <c r="AS348313" s="30"/>
      <c r="AT348313" s="30"/>
      <c r="AU348313" s="30"/>
      <c r="AV348313" s="30"/>
    </row>
    <row r="348321" spans="45:48" x14ac:dyDescent="0.2">
      <c r="AS348321" s="30"/>
      <c r="AT348321" s="30"/>
      <c r="AU348321" s="30"/>
      <c r="AV348321" s="30"/>
    </row>
    <row r="348329" spans="45:48" x14ac:dyDescent="0.2">
      <c r="AS348329" s="30"/>
      <c r="AT348329" s="30"/>
      <c r="AU348329" s="30"/>
      <c r="AV348329" s="30"/>
    </row>
    <row r="348337" spans="45:48" x14ac:dyDescent="0.2">
      <c r="AS348337" s="30"/>
      <c r="AT348337" s="30"/>
      <c r="AU348337" s="30"/>
      <c r="AV348337" s="30"/>
    </row>
    <row r="348345" spans="45:48" x14ac:dyDescent="0.2">
      <c r="AS348345" s="30"/>
      <c r="AT348345" s="30"/>
      <c r="AU348345" s="30"/>
      <c r="AV348345" s="30"/>
    </row>
    <row r="348353" spans="45:48" x14ac:dyDescent="0.2">
      <c r="AS348353" s="30"/>
      <c r="AT348353" s="30"/>
      <c r="AU348353" s="30"/>
      <c r="AV348353" s="30"/>
    </row>
    <row r="348361" spans="45:48" x14ac:dyDescent="0.2">
      <c r="AS348361" s="30"/>
      <c r="AT348361" s="30"/>
      <c r="AU348361" s="30"/>
      <c r="AV348361" s="30"/>
    </row>
    <row r="348369" spans="45:48" x14ac:dyDescent="0.2">
      <c r="AS348369" s="30"/>
      <c r="AT348369" s="30"/>
      <c r="AU348369" s="30"/>
      <c r="AV348369" s="30"/>
    </row>
    <row r="348377" spans="45:48" x14ac:dyDescent="0.2">
      <c r="AS348377" s="30"/>
      <c r="AT348377" s="30"/>
      <c r="AU348377" s="30"/>
      <c r="AV348377" s="30"/>
    </row>
    <row r="348385" spans="45:48" x14ac:dyDescent="0.2">
      <c r="AS348385" s="30"/>
      <c r="AT348385" s="30"/>
      <c r="AU348385" s="30"/>
      <c r="AV348385" s="30"/>
    </row>
    <row r="348393" spans="45:48" x14ac:dyDescent="0.2">
      <c r="AS348393" s="30"/>
      <c r="AT348393" s="30"/>
      <c r="AU348393" s="30"/>
      <c r="AV348393" s="30"/>
    </row>
    <row r="348401" spans="45:48" x14ac:dyDescent="0.2">
      <c r="AS348401" s="30"/>
      <c r="AT348401" s="30"/>
      <c r="AU348401" s="30"/>
      <c r="AV348401" s="30"/>
    </row>
    <row r="348409" spans="45:48" x14ac:dyDescent="0.2">
      <c r="AS348409" s="30"/>
      <c r="AT348409" s="30"/>
      <c r="AU348409" s="30"/>
      <c r="AV348409" s="30"/>
    </row>
    <row r="348417" spans="45:48" x14ac:dyDescent="0.2">
      <c r="AS348417" s="30"/>
      <c r="AT348417" s="30"/>
      <c r="AU348417" s="30"/>
      <c r="AV348417" s="30"/>
    </row>
    <row r="348425" spans="45:48" x14ac:dyDescent="0.2">
      <c r="AS348425" s="30"/>
      <c r="AT348425" s="30"/>
      <c r="AU348425" s="30"/>
      <c r="AV348425" s="30"/>
    </row>
    <row r="348433" spans="45:48" x14ac:dyDescent="0.2">
      <c r="AS348433" s="30"/>
      <c r="AT348433" s="30"/>
      <c r="AU348433" s="30"/>
      <c r="AV348433" s="30"/>
    </row>
    <row r="348441" spans="45:48" x14ac:dyDescent="0.2">
      <c r="AS348441" s="30"/>
      <c r="AT348441" s="30"/>
      <c r="AU348441" s="30"/>
      <c r="AV348441" s="30"/>
    </row>
    <row r="348449" spans="45:48" x14ac:dyDescent="0.2">
      <c r="AS348449" s="30"/>
      <c r="AT348449" s="30"/>
      <c r="AU348449" s="30"/>
      <c r="AV348449" s="30"/>
    </row>
    <row r="348457" spans="45:48" x14ac:dyDescent="0.2">
      <c r="AS348457" s="30"/>
      <c r="AT348457" s="30"/>
      <c r="AU348457" s="30"/>
      <c r="AV348457" s="30"/>
    </row>
    <row r="348465" spans="45:48" x14ac:dyDescent="0.2">
      <c r="AS348465" s="30"/>
      <c r="AT348465" s="30"/>
      <c r="AU348465" s="30"/>
      <c r="AV348465" s="30"/>
    </row>
    <row r="348473" spans="45:48" x14ac:dyDescent="0.2">
      <c r="AS348473" s="30"/>
      <c r="AT348473" s="30"/>
      <c r="AU348473" s="30"/>
      <c r="AV348473" s="30"/>
    </row>
    <row r="348481" spans="45:48" x14ac:dyDescent="0.2">
      <c r="AS348481" s="30"/>
      <c r="AT348481" s="30"/>
      <c r="AU348481" s="30"/>
      <c r="AV348481" s="30"/>
    </row>
    <row r="348489" spans="45:48" x14ac:dyDescent="0.2">
      <c r="AS348489" s="30"/>
      <c r="AT348489" s="30"/>
      <c r="AU348489" s="30"/>
      <c r="AV348489" s="30"/>
    </row>
    <row r="348497" spans="45:48" x14ac:dyDescent="0.2">
      <c r="AS348497" s="30"/>
      <c r="AT348497" s="30"/>
      <c r="AU348497" s="30"/>
      <c r="AV348497" s="30"/>
    </row>
    <row r="348505" spans="45:48" x14ac:dyDescent="0.2">
      <c r="AS348505" s="30"/>
      <c r="AT348505" s="30"/>
      <c r="AU348505" s="30"/>
      <c r="AV348505" s="30"/>
    </row>
    <row r="348513" spans="45:48" x14ac:dyDescent="0.2">
      <c r="AS348513" s="30"/>
      <c r="AT348513" s="30"/>
      <c r="AU348513" s="30"/>
      <c r="AV348513" s="30"/>
    </row>
    <row r="348521" spans="45:48" x14ac:dyDescent="0.2">
      <c r="AS348521" s="30"/>
      <c r="AT348521" s="30"/>
      <c r="AU348521" s="30"/>
      <c r="AV348521" s="30"/>
    </row>
    <row r="348529" spans="45:48" x14ac:dyDescent="0.2">
      <c r="AS348529" s="30"/>
      <c r="AT348529" s="30"/>
      <c r="AU348529" s="30"/>
      <c r="AV348529" s="30"/>
    </row>
    <row r="348537" spans="45:48" x14ac:dyDescent="0.2">
      <c r="AS348537" s="30"/>
      <c r="AT348537" s="30"/>
      <c r="AU348537" s="30"/>
      <c r="AV348537" s="30"/>
    </row>
    <row r="348545" spans="45:48" x14ac:dyDescent="0.2">
      <c r="AS348545" s="30"/>
      <c r="AT348545" s="30"/>
      <c r="AU348545" s="30"/>
      <c r="AV348545" s="30"/>
    </row>
    <row r="348553" spans="45:48" x14ac:dyDescent="0.2">
      <c r="AS348553" s="30"/>
      <c r="AT348553" s="30"/>
      <c r="AU348553" s="30"/>
      <c r="AV348553" s="30"/>
    </row>
    <row r="348561" spans="45:48" x14ac:dyDescent="0.2">
      <c r="AS348561" s="30"/>
      <c r="AT348561" s="30"/>
      <c r="AU348561" s="30"/>
      <c r="AV348561" s="30"/>
    </row>
    <row r="348569" spans="45:48" x14ac:dyDescent="0.2">
      <c r="AS348569" s="30"/>
      <c r="AT348569" s="30"/>
      <c r="AU348569" s="30"/>
      <c r="AV348569" s="30"/>
    </row>
    <row r="348577" spans="45:48" x14ac:dyDescent="0.2">
      <c r="AS348577" s="30"/>
      <c r="AT348577" s="30"/>
      <c r="AU348577" s="30"/>
      <c r="AV348577" s="30"/>
    </row>
    <row r="348585" spans="45:48" x14ac:dyDescent="0.2">
      <c r="AS348585" s="30"/>
      <c r="AT348585" s="30"/>
      <c r="AU348585" s="30"/>
      <c r="AV348585" s="30"/>
    </row>
    <row r="348593" spans="45:48" x14ac:dyDescent="0.2">
      <c r="AS348593" s="30"/>
      <c r="AT348593" s="30"/>
      <c r="AU348593" s="30"/>
      <c r="AV348593" s="30"/>
    </row>
    <row r="348601" spans="45:48" x14ac:dyDescent="0.2">
      <c r="AS348601" s="30"/>
      <c r="AT348601" s="30"/>
      <c r="AU348601" s="30"/>
      <c r="AV348601" s="30"/>
    </row>
    <row r="348609" spans="45:48" x14ac:dyDescent="0.2">
      <c r="AS348609" s="30"/>
      <c r="AT348609" s="30"/>
      <c r="AU348609" s="30"/>
      <c r="AV348609" s="30"/>
    </row>
    <row r="348617" spans="45:48" x14ac:dyDescent="0.2">
      <c r="AS348617" s="30"/>
      <c r="AT348617" s="30"/>
      <c r="AU348617" s="30"/>
      <c r="AV348617" s="30"/>
    </row>
    <row r="348625" spans="45:48" x14ac:dyDescent="0.2">
      <c r="AS348625" s="30"/>
      <c r="AT348625" s="30"/>
      <c r="AU348625" s="30"/>
      <c r="AV348625" s="30"/>
    </row>
    <row r="348633" spans="45:48" x14ac:dyDescent="0.2">
      <c r="AS348633" s="30"/>
      <c r="AT348633" s="30"/>
      <c r="AU348633" s="30"/>
      <c r="AV348633" s="30"/>
    </row>
    <row r="348641" spans="45:48" x14ac:dyDescent="0.2">
      <c r="AS348641" s="30"/>
      <c r="AT348641" s="30"/>
      <c r="AU348641" s="30"/>
      <c r="AV348641" s="30"/>
    </row>
    <row r="348649" spans="45:48" x14ac:dyDescent="0.2">
      <c r="AS348649" s="30"/>
      <c r="AT348649" s="30"/>
      <c r="AU348649" s="30"/>
      <c r="AV348649" s="30"/>
    </row>
    <row r="348657" spans="45:48" x14ac:dyDescent="0.2">
      <c r="AS348657" s="30"/>
      <c r="AT348657" s="30"/>
      <c r="AU348657" s="30"/>
      <c r="AV348657" s="30"/>
    </row>
    <row r="348665" spans="45:48" x14ac:dyDescent="0.2">
      <c r="AS348665" s="30"/>
      <c r="AT348665" s="30"/>
      <c r="AU348665" s="30"/>
      <c r="AV348665" s="30"/>
    </row>
    <row r="348673" spans="45:48" x14ac:dyDescent="0.2">
      <c r="AS348673" s="30"/>
      <c r="AT348673" s="30"/>
      <c r="AU348673" s="30"/>
      <c r="AV348673" s="30"/>
    </row>
    <row r="348681" spans="45:48" x14ac:dyDescent="0.2">
      <c r="AS348681" s="30"/>
      <c r="AT348681" s="30"/>
      <c r="AU348681" s="30"/>
      <c r="AV348681" s="30"/>
    </row>
    <row r="348689" spans="45:48" x14ac:dyDescent="0.2">
      <c r="AS348689" s="30"/>
      <c r="AT348689" s="30"/>
      <c r="AU348689" s="30"/>
      <c r="AV348689" s="30"/>
    </row>
    <row r="348697" spans="45:48" x14ac:dyDescent="0.2">
      <c r="AS348697" s="30"/>
      <c r="AT348697" s="30"/>
      <c r="AU348697" s="30"/>
      <c r="AV348697" s="30"/>
    </row>
    <row r="348705" spans="45:48" x14ac:dyDescent="0.2">
      <c r="AS348705" s="30"/>
      <c r="AT348705" s="30"/>
      <c r="AU348705" s="30"/>
      <c r="AV348705" s="30"/>
    </row>
    <row r="348713" spans="45:48" x14ac:dyDescent="0.2">
      <c r="AS348713" s="30"/>
      <c r="AT348713" s="30"/>
      <c r="AU348713" s="30"/>
      <c r="AV348713" s="30"/>
    </row>
    <row r="348721" spans="45:48" x14ac:dyDescent="0.2">
      <c r="AS348721" s="30"/>
      <c r="AT348721" s="30"/>
      <c r="AU348721" s="30"/>
      <c r="AV348721" s="30"/>
    </row>
    <row r="348729" spans="45:48" x14ac:dyDescent="0.2">
      <c r="AS348729" s="30"/>
      <c r="AT348729" s="30"/>
      <c r="AU348729" s="30"/>
      <c r="AV348729" s="30"/>
    </row>
    <row r="348737" spans="45:48" x14ac:dyDescent="0.2">
      <c r="AS348737" s="30"/>
      <c r="AT348737" s="30"/>
      <c r="AU348737" s="30"/>
      <c r="AV348737" s="30"/>
    </row>
    <row r="348745" spans="45:48" x14ac:dyDescent="0.2">
      <c r="AS348745" s="30"/>
      <c r="AT348745" s="30"/>
      <c r="AU348745" s="30"/>
      <c r="AV348745" s="30"/>
    </row>
    <row r="348753" spans="45:48" x14ac:dyDescent="0.2">
      <c r="AS348753" s="30"/>
      <c r="AT348753" s="30"/>
      <c r="AU348753" s="30"/>
      <c r="AV348753" s="30"/>
    </row>
    <row r="348761" spans="45:48" x14ac:dyDescent="0.2">
      <c r="AS348761" s="30"/>
      <c r="AT348761" s="30"/>
      <c r="AU348761" s="30"/>
      <c r="AV348761" s="30"/>
    </row>
    <row r="348769" spans="45:48" x14ac:dyDescent="0.2">
      <c r="AS348769" s="30"/>
      <c r="AT348769" s="30"/>
      <c r="AU348769" s="30"/>
      <c r="AV348769" s="30"/>
    </row>
    <row r="348777" spans="45:48" x14ac:dyDescent="0.2">
      <c r="AS348777" s="30"/>
      <c r="AT348777" s="30"/>
      <c r="AU348777" s="30"/>
      <c r="AV348777" s="30"/>
    </row>
    <row r="348785" spans="45:48" x14ac:dyDescent="0.2">
      <c r="AS348785" s="30"/>
      <c r="AT348785" s="30"/>
      <c r="AU348785" s="30"/>
      <c r="AV348785" s="30"/>
    </row>
    <row r="348793" spans="45:48" x14ac:dyDescent="0.2">
      <c r="AS348793" s="30"/>
      <c r="AT348793" s="30"/>
      <c r="AU348793" s="30"/>
      <c r="AV348793" s="30"/>
    </row>
    <row r="348801" spans="45:48" x14ac:dyDescent="0.2">
      <c r="AS348801" s="30"/>
      <c r="AT348801" s="30"/>
      <c r="AU348801" s="30"/>
      <c r="AV348801" s="30"/>
    </row>
    <row r="348809" spans="45:48" x14ac:dyDescent="0.2">
      <c r="AS348809" s="30"/>
      <c r="AT348809" s="30"/>
      <c r="AU348809" s="30"/>
      <c r="AV348809" s="30"/>
    </row>
    <row r="348817" spans="45:48" x14ac:dyDescent="0.2">
      <c r="AS348817" s="30"/>
      <c r="AT348817" s="30"/>
      <c r="AU348817" s="30"/>
      <c r="AV348817" s="30"/>
    </row>
    <row r="348825" spans="45:48" x14ac:dyDescent="0.2">
      <c r="AS348825" s="30"/>
      <c r="AT348825" s="30"/>
      <c r="AU348825" s="30"/>
      <c r="AV348825" s="30"/>
    </row>
    <row r="348833" spans="45:48" x14ac:dyDescent="0.2">
      <c r="AS348833" s="30"/>
      <c r="AT348833" s="30"/>
      <c r="AU348833" s="30"/>
      <c r="AV348833" s="30"/>
    </row>
    <row r="348841" spans="45:48" x14ac:dyDescent="0.2">
      <c r="AS348841" s="30"/>
      <c r="AT348841" s="30"/>
      <c r="AU348841" s="30"/>
      <c r="AV348841" s="30"/>
    </row>
    <row r="348849" spans="45:48" x14ac:dyDescent="0.2">
      <c r="AS348849" s="30"/>
      <c r="AT348849" s="30"/>
      <c r="AU348849" s="30"/>
      <c r="AV348849" s="30"/>
    </row>
    <row r="348857" spans="45:48" x14ac:dyDescent="0.2">
      <c r="AS348857" s="30"/>
      <c r="AT348857" s="30"/>
      <c r="AU348857" s="30"/>
      <c r="AV348857" s="30"/>
    </row>
    <row r="348865" spans="45:48" x14ac:dyDescent="0.2">
      <c r="AS348865" s="30"/>
      <c r="AT348865" s="30"/>
      <c r="AU348865" s="30"/>
      <c r="AV348865" s="30"/>
    </row>
    <row r="348873" spans="45:48" x14ac:dyDescent="0.2">
      <c r="AS348873" s="30"/>
      <c r="AT348873" s="30"/>
      <c r="AU348873" s="30"/>
      <c r="AV348873" s="30"/>
    </row>
    <row r="348881" spans="45:48" x14ac:dyDescent="0.2">
      <c r="AS348881" s="30"/>
      <c r="AT348881" s="30"/>
      <c r="AU348881" s="30"/>
      <c r="AV348881" s="30"/>
    </row>
    <row r="348889" spans="45:48" x14ac:dyDescent="0.2">
      <c r="AS348889" s="30"/>
      <c r="AT348889" s="30"/>
      <c r="AU348889" s="30"/>
      <c r="AV348889" s="30"/>
    </row>
    <row r="348897" spans="45:48" x14ac:dyDescent="0.2">
      <c r="AS348897" s="30"/>
      <c r="AT348897" s="30"/>
      <c r="AU348897" s="30"/>
      <c r="AV348897" s="30"/>
    </row>
    <row r="348905" spans="45:48" x14ac:dyDescent="0.2">
      <c r="AS348905" s="30"/>
      <c r="AT348905" s="30"/>
      <c r="AU348905" s="30"/>
      <c r="AV348905" s="30"/>
    </row>
    <row r="348913" spans="45:48" x14ac:dyDescent="0.2">
      <c r="AS348913" s="30"/>
      <c r="AT348913" s="30"/>
      <c r="AU348913" s="30"/>
      <c r="AV348913" s="30"/>
    </row>
    <row r="348921" spans="45:48" x14ac:dyDescent="0.2">
      <c r="AS348921" s="30"/>
      <c r="AT348921" s="30"/>
      <c r="AU348921" s="30"/>
      <c r="AV348921" s="30"/>
    </row>
    <row r="348929" spans="45:48" x14ac:dyDescent="0.2">
      <c r="AS348929" s="30"/>
      <c r="AT348929" s="30"/>
      <c r="AU348929" s="30"/>
      <c r="AV348929" s="30"/>
    </row>
    <row r="348937" spans="45:48" x14ac:dyDescent="0.2">
      <c r="AS348937" s="30"/>
      <c r="AT348937" s="30"/>
      <c r="AU348937" s="30"/>
      <c r="AV348937" s="30"/>
    </row>
    <row r="348945" spans="45:48" x14ac:dyDescent="0.2">
      <c r="AS348945" s="30"/>
      <c r="AT348945" s="30"/>
      <c r="AU348945" s="30"/>
      <c r="AV348945" s="30"/>
    </row>
    <row r="348953" spans="45:48" x14ac:dyDescent="0.2">
      <c r="AS348953" s="30"/>
      <c r="AT348953" s="30"/>
      <c r="AU348953" s="30"/>
      <c r="AV348953" s="30"/>
    </row>
    <row r="348961" spans="45:48" x14ac:dyDescent="0.2">
      <c r="AS348961" s="30"/>
      <c r="AT348961" s="30"/>
      <c r="AU348961" s="30"/>
      <c r="AV348961" s="30"/>
    </row>
    <row r="348969" spans="45:48" x14ac:dyDescent="0.2">
      <c r="AS348969" s="30"/>
      <c r="AT348969" s="30"/>
      <c r="AU348969" s="30"/>
      <c r="AV348969" s="30"/>
    </row>
    <row r="348977" spans="45:48" x14ac:dyDescent="0.2">
      <c r="AS348977" s="30"/>
      <c r="AT348977" s="30"/>
      <c r="AU348977" s="30"/>
      <c r="AV348977" s="30"/>
    </row>
    <row r="348985" spans="45:48" x14ac:dyDescent="0.2">
      <c r="AS348985" s="30"/>
      <c r="AT348985" s="30"/>
      <c r="AU348985" s="30"/>
      <c r="AV348985" s="30"/>
    </row>
    <row r="348993" spans="45:48" x14ac:dyDescent="0.2">
      <c r="AS348993" s="30"/>
      <c r="AT348993" s="30"/>
      <c r="AU348993" s="30"/>
      <c r="AV348993" s="30"/>
    </row>
    <row r="349001" spans="45:48" x14ac:dyDescent="0.2">
      <c r="AS349001" s="30"/>
      <c r="AT349001" s="30"/>
      <c r="AU349001" s="30"/>
      <c r="AV349001" s="30"/>
    </row>
    <row r="349009" spans="45:48" x14ac:dyDescent="0.2">
      <c r="AS349009" s="30"/>
      <c r="AT349009" s="30"/>
      <c r="AU349009" s="30"/>
      <c r="AV349009" s="30"/>
    </row>
    <row r="349017" spans="45:48" x14ac:dyDescent="0.2">
      <c r="AS349017" s="30"/>
      <c r="AT349017" s="30"/>
      <c r="AU349017" s="30"/>
      <c r="AV349017" s="30"/>
    </row>
    <row r="349025" spans="45:48" x14ac:dyDescent="0.2">
      <c r="AS349025" s="30"/>
      <c r="AT349025" s="30"/>
      <c r="AU349025" s="30"/>
      <c r="AV349025" s="30"/>
    </row>
    <row r="349033" spans="45:48" x14ac:dyDescent="0.2">
      <c r="AS349033" s="30"/>
      <c r="AT349033" s="30"/>
      <c r="AU349033" s="30"/>
      <c r="AV349033" s="30"/>
    </row>
    <row r="349041" spans="45:48" x14ac:dyDescent="0.2">
      <c r="AS349041" s="30"/>
      <c r="AT349041" s="30"/>
      <c r="AU349041" s="30"/>
      <c r="AV349041" s="30"/>
    </row>
    <row r="349049" spans="45:48" x14ac:dyDescent="0.2">
      <c r="AS349049" s="30"/>
      <c r="AT349049" s="30"/>
      <c r="AU349049" s="30"/>
      <c r="AV349049" s="30"/>
    </row>
    <row r="349057" spans="45:48" x14ac:dyDescent="0.2">
      <c r="AS349057" s="30"/>
      <c r="AT349057" s="30"/>
      <c r="AU349057" s="30"/>
      <c r="AV349057" s="30"/>
    </row>
    <row r="349065" spans="45:48" x14ac:dyDescent="0.2">
      <c r="AS349065" s="30"/>
      <c r="AT349065" s="30"/>
      <c r="AU349065" s="30"/>
      <c r="AV349065" s="30"/>
    </row>
    <row r="349073" spans="45:48" x14ac:dyDescent="0.2">
      <c r="AS349073" s="30"/>
      <c r="AT349073" s="30"/>
      <c r="AU349073" s="30"/>
      <c r="AV349073" s="30"/>
    </row>
    <row r="349081" spans="45:48" x14ac:dyDescent="0.2">
      <c r="AS349081" s="30"/>
      <c r="AT349081" s="30"/>
      <c r="AU349081" s="30"/>
      <c r="AV349081" s="30"/>
    </row>
    <row r="349089" spans="45:48" x14ac:dyDescent="0.2">
      <c r="AS349089" s="30"/>
      <c r="AT349089" s="30"/>
      <c r="AU349089" s="30"/>
      <c r="AV349089" s="30"/>
    </row>
    <row r="349097" spans="45:48" x14ac:dyDescent="0.2">
      <c r="AS349097" s="30"/>
      <c r="AT349097" s="30"/>
      <c r="AU349097" s="30"/>
      <c r="AV349097" s="30"/>
    </row>
    <row r="349105" spans="45:48" x14ac:dyDescent="0.2">
      <c r="AS349105" s="30"/>
      <c r="AT349105" s="30"/>
      <c r="AU349105" s="30"/>
      <c r="AV349105" s="30"/>
    </row>
    <row r="349113" spans="45:48" x14ac:dyDescent="0.2">
      <c r="AS349113" s="30"/>
      <c r="AT349113" s="30"/>
      <c r="AU349113" s="30"/>
      <c r="AV349113" s="30"/>
    </row>
    <row r="349121" spans="45:48" x14ac:dyDescent="0.2">
      <c r="AS349121" s="30"/>
      <c r="AT349121" s="30"/>
      <c r="AU349121" s="30"/>
      <c r="AV349121" s="30"/>
    </row>
    <row r="349129" spans="45:48" x14ac:dyDescent="0.2">
      <c r="AS349129" s="30"/>
      <c r="AT349129" s="30"/>
      <c r="AU349129" s="30"/>
      <c r="AV349129" s="30"/>
    </row>
    <row r="349137" spans="45:48" x14ac:dyDescent="0.2">
      <c r="AS349137" s="30"/>
      <c r="AT349137" s="30"/>
      <c r="AU349137" s="30"/>
      <c r="AV349137" s="30"/>
    </row>
    <row r="349145" spans="45:48" x14ac:dyDescent="0.2">
      <c r="AS349145" s="30"/>
      <c r="AT349145" s="30"/>
      <c r="AU349145" s="30"/>
      <c r="AV349145" s="30"/>
    </row>
    <row r="349153" spans="45:48" x14ac:dyDescent="0.2">
      <c r="AS349153" s="30"/>
      <c r="AT349153" s="30"/>
      <c r="AU349153" s="30"/>
      <c r="AV349153" s="30"/>
    </row>
    <row r="349161" spans="45:48" x14ac:dyDescent="0.2">
      <c r="AS349161" s="30"/>
      <c r="AT349161" s="30"/>
      <c r="AU349161" s="30"/>
      <c r="AV349161" s="30"/>
    </row>
    <row r="349169" spans="45:48" x14ac:dyDescent="0.2">
      <c r="AS349169" s="30"/>
      <c r="AT349169" s="30"/>
      <c r="AU349169" s="30"/>
      <c r="AV349169" s="30"/>
    </row>
    <row r="349177" spans="45:48" x14ac:dyDescent="0.2">
      <c r="AS349177" s="30"/>
      <c r="AT349177" s="30"/>
      <c r="AU349177" s="30"/>
      <c r="AV349177" s="30"/>
    </row>
    <row r="349185" spans="45:48" x14ac:dyDescent="0.2">
      <c r="AS349185" s="30"/>
      <c r="AT349185" s="30"/>
      <c r="AU349185" s="30"/>
      <c r="AV349185" s="30"/>
    </row>
    <row r="349193" spans="45:48" x14ac:dyDescent="0.2">
      <c r="AS349193" s="30"/>
      <c r="AT349193" s="30"/>
      <c r="AU349193" s="30"/>
      <c r="AV349193" s="30"/>
    </row>
    <row r="349201" spans="45:48" x14ac:dyDescent="0.2">
      <c r="AS349201" s="30"/>
      <c r="AT349201" s="30"/>
      <c r="AU349201" s="30"/>
      <c r="AV349201" s="30"/>
    </row>
    <row r="349209" spans="45:48" x14ac:dyDescent="0.2">
      <c r="AS349209" s="30"/>
      <c r="AT349209" s="30"/>
      <c r="AU349209" s="30"/>
      <c r="AV349209" s="30"/>
    </row>
    <row r="349217" spans="45:48" x14ac:dyDescent="0.2">
      <c r="AS349217" s="30"/>
      <c r="AT349217" s="30"/>
      <c r="AU349217" s="30"/>
      <c r="AV349217" s="30"/>
    </row>
    <row r="349225" spans="45:48" x14ac:dyDescent="0.2">
      <c r="AS349225" s="30"/>
      <c r="AT349225" s="30"/>
      <c r="AU349225" s="30"/>
      <c r="AV349225" s="30"/>
    </row>
    <row r="349233" spans="45:48" x14ac:dyDescent="0.2">
      <c r="AS349233" s="30"/>
      <c r="AT349233" s="30"/>
      <c r="AU349233" s="30"/>
      <c r="AV349233" s="30"/>
    </row>
    <row r="349241" spans="45:48" x14ac:dyDescent="0.2">
      <c r="AS349241" s="30"/>
      <c r="AT349241" s="30"/>
      <c r="AU349241" s="30"/>
      <c r="AV349241" s="30"/>
    </row>
    <row r="349249" spans="45:48" x14ac:dyDescent="0.2">
      <c r="AS349249" s="30"/>
      <c r="AT349249" s="30"/>
      <c r="AU349249" s="30"/>
      <c r="AV349249" s="30"/>
    </row>
    <row r="349257" spans="45:48" x14ac:dyDescent="0.2">
      <c r="AS349257" s="30"/>
      <c r="AT349257" s="30"/>
      <c r="AU349257" s="30"/>
      <c r="AV349257" s="30"/>
    </row>
    <row r="349265" spans="45:48" x14ac:dyDescent="0.2">
      <c r="AS349265" s="30"/>
      <c r="AT349265" s="30"/>
      <c r="AU349265" s="30"/>
      <c r="AV349265" s="30"/>
    </row>
    <row r="349273" spans="45:48" x14ac:dyDescent="0.2">
      <c r="AS349273" s="30"/>
      <c r="AT349273" s="30"/>
      <c r="AU349273" s="30"/>
      <c r="AV349273" s="30"/>
    </row>
    <row r="349281" spans="45:48" x14ac:dyDescent="0.2">
      <c r="AS349281" s="30"/>
      <c r="AT349281" s="30"/>
      <c r="AU349281" s="30"/>
      <c r="AV349281" s="30"/>
    </row>
    <row r="349289" spans="45:48" x14ac:dyDescent="0.2">
      <c r="AS349289" s="30"/>
      <c r="AT349289" s="30"/>
      <c r="AU349289" s="30"/>
      <c r="AV349289" s="30"/>
    </row>
    <row r="349297" spans="45:48" x14ac:dyDescent="0.2">
      <c r="AS349297" s="30"/>
      <c r="AT349297" s="30"/>
      <c r="AU349297" s="30"/>
      <c r="AV349297" s="30"/>
    </row>
    <row r="349305" spans="45:48" x14ac:dyDescent="0.2">
      <c r="AS349305" s="30"/>
      <c r="AT349305" s="30"/>
      <c r="AU349305" s="30"/>
      <c r="AV349305" s="30"/>
    </row>
    <row r="349313" spans="45:48" x14ac:dyDescent="0.2">
      <c r="AS349313" s="30"/>
      <c r="AT349313" s="30"/>
      <c r="AU349313" s="30"/>
      <c r="AV349313" s="30"/>
    </row>
    <row r="349321" spans="45:48" x14ac:dyDescent="0.2">
      <c r="AS349321" s="30"/>
      <c r="AT349321" s="30"/>
      <c r="AU349321" s="30"/>
      <c r="AV349321" s="30"/>
    </row>
    <row r="349329" spans="45:48" x14ac:dyDescent="0.2">
      <c r="AS349329" s="30"/>
      <c r="AT349329" s="30"/>
      <c r="AU349329" s="30"/>
      <c r="AV349329" s="30"/>
    </row>
    <row r="349337" spans="45:48" x14ac:dyDescent="0.2">
      <c r="AS349337" s="30"/>
      <c r="AT349337" s="30"/>
      <c r="AU349337" s="30"/>
      <c r="AV349337" s="30"/>
    </row>
    <row r="349345" spans="45:48" x14ac:dyDescent="0.2">
      <c r="AS349345" s="30"/>
      <c r="AT349345" s="30"/>
      <c r="AU349345" s="30"/>
      <c r="AV349345" s="30"/>
    </row>
    <row r="349353" spans="45:48" x14ac:dyDescent="0.2">
      <c r="AS349353" s="30"/>
      <c r="AT349353" s="30"/>
      <c r="AU349353" s="30"/>
      <c r="AV349353" s="30"/>
    </row>
    <row r="349361" spans="45:48" x14ac:dyDescent="0.2">
      <c r="AS349361" s="30"/>
      <c r="AT349361" s="30"/>
      <c r="AU349361" s="30"/>
      <c r="AV349361" s="30"/>
    </row>
    <row r="349369" spans="45:48" x14ac:dyDescent="0.2">
      <c r="AS349369" s="30"/>
      <c r="AT349369" s="30"/>
      <c r="AU349369" s="30"/>
      <c r="AV349369" s="30"/>
    </row>
    <row r="349377" spans="45:48" x14ac:dyDescent="0.2">
      <c r="AS349377" s="30"/>
      <c r="AT349377" s="30"/>
      <c r="AU349377" s="30"/>
      <c r="AV349377" s="30"/>
    </row>
    <row r="349385" spans="45:48" x14ac:dyDescent="0.2">
      <c r="AS349385" s="30"/>
      <c r="AT349385" s="30"/>
      <c r="AU349385" s="30"/>
      <c r="AV349385" s="30"/>
    </row>
    <row r="349393" spans="45:48" x14ac:dyDescent="0.2">
      <c r="AS349393" s="30"/>
      <c r="AT349393" s="30"/>
      <c r="AU349393" s="30"/>
      <c r="AV349393" s="30"/>
    </row>
    <row r="349401" spans="45:48" x14ac:dyDescent="0.2">
      <c r="AS349401" s="30"/>
      <c r="AT349401" s="30"/>
      <c r="AU349401" s="30"/>
      <c r="AV349401" s="30"/>
    </row>
    <row r="349409" spans="45:48" x14ac:dyDescent="0.2">
      <c r="AS349409" s="30"/>
      <c r="AT349409" s="30"/>
      <c r="AU349409" s="30"/>
      <c r="AV349409" s="30"/>
    </row>
    <row r="349417" spans="45:48" x14ac:dyDescent="0.2">
      <c r="AS349417" s="30"/>
      <c r="AT349417" s="30"/>
      <c r="AU349417" s="30"/>
      <c r="AV349417" s="30"/>
    </row>
    <row r="349425" spans="45:48" x14ac:dyDescent="0.2">
      <c r="AS349425" s="30"/>
      <c r="AT349425" s="30"/>
      <c r="AU349425" s="30"/>
      <c r="AV349425" s="30"/>
    </row>
    <row r="349433" spans="45:48" x14ac:dyDescent="0.2">
      <c r="AS349433" s="30"/>
      <c r="AT349433" s="30"/>
      <c r="AU349433" s="30"/>
      <c r="AV349433" s="30"/>
    </row>
    <row r="349441" spans="45:48" x14ac:dyDescent="0.2">
      <c r="AS349441" s="30"/>
      <c r="AT349441" s="30"/>
      <c r="AU349441" s="30"/>
      <c r="AV349441" s="30"/>
    </row>
    <row r="349449" spans="45:48" x14ac:dyDescent="0.2">
      <c r="AS349449" s="30"/>
      <c r="AT349449" s="30"/>
      <c r="AU349449" s="30"/>
      <c r="AV349449" s="30"/>
    </row>
    <row r="349457" spans="45:48" x14ac:dyDescent="0.2">
      <c r="AS349457" s="30"/>
      <c r="AT349457" s="30"/>
      <c r="AU349457" s="30"/>
      <c r="AV349457" s="30"/>
    </row>
    <row r="349465" spans="45:48" x14ac:dyDescent="0.2">
      <c r="AS349465" s="30"/>
      <c r="AT349465" s="30"/>
      <c r="AU349465" s="30"/>
      <c r="AV349465" s="30"/>
    </row>
    <row r="349473" spans="45:48" x14ac:dyDescent="0.2">
      <c r="AS349473" s="30"/>
      <c r="AT349473" s="30"/>
      <c r="AU349473" s="30"/>
      <c r="AV349473" s="30"/>
    </row>
    <row r="349481" spans="45:48" x14ac:dyDescent="0.2">
      <c r="AS349481" s="30"/>
      <c r="AT349481" s="30"/>
      <c r="AU349481" s="30"/>
      <c r="AV349481" s="30"/>
    </row>
    <row r="349489" spans="45:48" x14ac:dyDescent="0.2">
      <c r="AS349489" s="30"/>
      <c r="AT349489" s="30"/>
      <c r="AU349489" s="30"/>
      <c r="AV349489" s="30"/>
    </row>
    <row r="349497" spans="45:48" x14ac:dyDescent="0.2">
      <c r="AS349497" s="30"/>
      <c r="AT349497" s="30"/>
      <c r="AU349497" s="30"/>
      <c r="AV349497" s="30"/>
    </row>
    <row r="349505" spans="45:48" x14ac:dyDescent="0.2">
      <c r="AS349505" s="30"/>
      <c r="AT349505" s="30"/>
      <c r="AU349505" s="30"/>
      <c r="AV349505" s="30"/>
    </row>
    <row r="349513" spans="45:48" x14ac:dyDescent="0.2">
      <c r="AS349513" s="30"/>
      <c r="AT349513" s="30"/>
      <c r="AU349513" s="30"/>
      <c r="AV349513" s="30"/>
    </row>
    <row r="349521" spans="45:48" x14ac:dyDescent="0.2">
      <c r="AS349521" s="30"/>
      <c r="AT349521" s="30"/>
      <c r="AU349521" s="30"/>
      <c r="AV349521" s="30"/>
    </row>
    <row r="349529" spans="45:48" x14ac:dyDescent="0.2">
      <c r="AS349529" s="30"/>
      <c r="AT349529" s="30"/>
      <c r="AU349529" s="30"/>
      <c r="AV349529" s="30"/>
    </row>
    <row r="349537" spans="45:48" x14ac:dyDescent="0.2">
      <c r="AS349537" s="30"/>
      <c r="AT349537" s="30"/>
      <c r="AU349537" s="30"/>
      <c r="AV349537" s="30"/>
    </row>
    <row r="349545" spans="45:48" x14ac:dyDescent="0.2">
      <c r="AS349545" s="30"/>
      <c r="AT349545" s="30"/>
      <c r="AU349545" s="30"/>
      <c r="AV349545" s="30"/>
    </row>
    <row r="349553" spans="45:48" x14ac:dyDescent="0.2">
      <c r="AS349553" s="30"/>
      <c r="AT349553" s="30"/>
      <c r="AU349553" s="30"/>
      <c r="AV349553" s="30"/>
    </row>
    <row r="349561" spans="45:48" x14ac:dyDescent="0.2">
      <c r="AS349561" s="30"/>
      <c r="AT349561" s="30"/>
      <c r="AU349561" s="30"/>
      <c r="AV349561" s="30"/>
    </row>
    <row r="349569" spans="45:48" x14ac:dyDescent="0.2">
      <c r="AS349569" s="30"/>
      <c r="AT349569" s="30"/>
      <c r="AU349569" s="30"/>
      <c r="AV349569" s="30"/>
    </row>
    <row r="349577" spans="45:48" x14ac:dyDescent="0.2">
      <c r="AS349577" s="30"/>
      <c r="AT349577" s="30"/>
      <c r="AU349577" s="30"/>
      <c r="AV349577" s="30"/>
    </row>
    <row r="349585" spans="45:48" x14ac:dyDescent="0.2">
      <c r="AS349585" s="30"/>
      <c r="AT349585" s="30"/>
      <c r="AU349585" s="30"/>
      <c r="AV349585" s="30"/>
    </row>
    <row r="349593" spans="45:48" x14ac:dyDescent="0.2">
      <c r="AS349593" s="30"/>
      <c r="AT349593" s="30"/>
      <c r="AU349593" s="30"/>
      <c r="AV349593" s="30"/>
    </row>
    <row r="349601" spans="45:48" x14ac:dyDescent="0.2">
      <c r="AS349601" s="30"/>
      <c r="AT349601" s="30"/>
      <c r="AU349601" s="30"/>
      <c r="AV349601" s="30"/>
    </row>
    <row r="349609" spans="45:48" x14ac:dyDescent="0.2">
      <c r="AS349609" s="30"/>
      <c r="AT349609" s="30"/>
      <c r="AU349609" s="30"/>
      <c r="AV349609" s="30"/>
    </row>
    <row r="349617" spans="45:48" x14ac:dyDescent="0.2">
      <c r="AS349617" s="30"/>
      <c r="AT349617" s="30"/>
      <c r="AU349617" s="30"/>
      <c r="AV349617" s="30"/>
    </row>
    <row r="349625" spans="45:48" x14ac:dyDescent="0.2">
      <c r="AS349625" s="30"/>
      <c r="AT349625" s="30"/>
      <c r="AU349625" s="30"/>
      <c r="AV349625" s="30"/>
    </row>
    <row r="349633" spans="45:48" x14ac:dyDescent="0.2">
      <c r="AS349633" s="30"/>
      <c r="AT349633" s="30"/>
      <c r="AU349633" s="30"/>
      <c r="AV349633" s="30"/>
    </row>
    <row r="349641" spans="45:48" x14ac:dyDescent="0.2">
      <c r="AS349641" s="30"/>
      <c r="AT349641" s="30"/>
      <c r="AU349641" s="30"/>
      <c r="AV349641" s="30"/>
    </row>
    <row r="349649" spans="45:48" x14ac:dyDescent="0.2">
      <c r="AS349649" s="30"/>
      <c r="AT349649" s="30"/>
      <c r="AU349649" s="30"/>
      <c r="AV349649" s="30"/>
    </row>
    <row r="349657" spans="45:48" x14ac:dyDescent="0.2">
      <c r="AS349657" s="30"/>
      <c r="AT349657" s="30"/>
      <c r="AU349657" s="30"/>
      <c r="AV349657" s="30"/>
    </row>
    <row r="349665" spans="45:48" x14ac:dyDescent="0.2">
      <c r="AS349665" s="30"/>
      <c r="AT349665" s="30"/>
      <c r="AU349665" s="30"/>
      <c r="AV349665" s="30"/>
    </row>
    <row r="349673" spans="45:48" x14ac:dyDescent="0.2">
      <c r="AS349673" s="30"/>
      <c r="AT349673" s="30"/>
      <c r="AU349673" s="30"/>
      <c r="AV349673" s="30"/>
    </row>
    <row r="349681" spans="45:48" x14ac:dyDescent="0.2">
      <c r="AS349681" s="30"/>
      <c r="AT349681" s="30"/>
      <c r="AU349681" s="30"/>
      <c r="AV349681" s="30"/>
    </row>
    <row r="349689" spans="45:48" x14ac:dyDescent="0.2">
      <c r="AS349689" s="30"/>
      <c r="AT349689" s="30"/>
      <c r="AU349689" s="30"/>
      <c r="AV349689" s="30"/>
    </row>
    <row r="349697" spans="45:48" x14ac:dyDescent="0.2">
      <c r="AS349697" s="30"/>
      <c r="AT349697" s="30"/>
      <c r="AU349697" s="30"/>
      <c r="AV349697" s="30"/>
    </row>
    <row r="349705" spans="45:48" x14ac:dyDescent="0.2">
      <c r="AS349705" s="30"/>
      <c r="AT349705" s="30"/>
      <c r="AU349705" s="30"/>
      <c r="AV349705" s="30"/>
    </row>
    <row r="349713" spans="45:48" x14ac:dyDescent="0.2">
      <c r="AS349713" s="30"/>
      <c r="AT349713" s="30"/>
      <c r="AU349713" s="30"/>
      <c r="AV349713" s="30"/>
    </row>
    <row r="349721" spans="45:48" x14ac:dyDescent="0.2">
      <c r="AS349721" s="30"/>
      <c r="AT349721" s="30"/>
      <c r="AU349721" s="30"/>
      <c r="AV349721" s="30"/>
    </row>
    <row r="349729" spans="45:48" x14ac:dyDescent="0.2">
      <c r="AS349729" s="30"/>
      <c r="AT349729" s="30"/>
      <c r="AU349729" s="30"/>
      <c r="AV349729" s="30"/>
    </row>
    <row r="349737" spans="45:48" x14ac:dyDescent="0.2">
      <c r="AS349737" s="30"/>
      <c r="AT349737" s="30"/>
      <c r="AU349737" s="30"/>
      <c r="AV349737" s="30"/>
    </row>
    <row r="349745" spans="45:48" x14ac:dyDescent="0.2">
      <c r="AS349745" s="30"/>
      <c r="AT349745" s="30"/>
      <c r="AU349745" s="30"/>
      <c r="AV349745" s="30"/>
    </row>
    <row r="349753" spans="45:48" x14ac:dyDescent="0.2">
      <c r="AS349753" s="30"/>
      <c r="AT349753" s="30"/>
      <c r="AU349753" s="30"/>
      <c r="AV349753" s="30"/>
    </row>
    <row r="349761" spans="45:48" x14ac:dyDescent="0.2">
      <c r="AS349761" s="30"/>
      <c r="AT349761" s="30"/>
      <c r="AU349761" s="30"/>
      <c r="AV349761" s="30"/>
    </row>
    <row r="349769" spans="45:48" x14ac:dyDescent="0.2">
      <c r="AS349769" s="30"/>
      <c r="AT349769" s="30"/>
      <c r="AU349769" s="30"/>
      <c r="AV349769" s="30"/>
    </row>
    <row r="349777" spans="45:48" x14ac:dyDescent="0.2">
      <c r="AS349777" s="30"/>
      <c r="AT349777" s="30"/>
      <c r="AU349777" s="30"/>
      <c r="AV349777" s="30"/>
    </row>
    <row r="349785" spans="45:48" x14ac:dyDescent="0.2">
      <c r="AS349785" s="30"/>
      <c r="AT349785" s="30"/>
      <c r="AU349785" s="30"/>
      <c r="AV349785" s="30"/>
    </row>
    <row r="349793" spans="45:48" x14ac:dyDescent="0.2">
      <c r="AS349793" s="30"/>
      <c r="AT349793" s="30"/>
      <c r="AU349793" s="30"/>
      <c r="AV349793" s="30"/>
    </row>
    <row r="349801" spans="45:48" x14ac:dyDescent="0.2">
      <c r="AS349801" s="30"/>
      <c r="AT349801" s="30"/>
      <c r="AU349801" s="30"/>
      <c r="AV349801" s="30"/>
    </row>
    <row r="349809" spans="45:48" x14ac:dyDescent="0.2">
      <c r="AS349809" s="30"/>
      <c r="AT349809" s="30"/>
      <c r="AU349809" s="30"/>
      <c r="AV349809" s="30"/>
    </row>
    <row r="349817" spans="45:48" x14ac:dyDescent="0.2">
      <c r="AS349817" s="30"/>
      <c r="AT349817" s="30"/>
      <c r="AU349817" s="30"/>
      <c r="AV349817" s="30"/>
    </row>
    <row r="349825" spans="45:48" x14ac:dyDescent="0.2">
      <c r="AS349825" s="30"/>
      <c r="AT349825" s="30"/>
      <c r="AU349825" s="30"/>
      <c r="AV349825" s="30"/>
    </row>
    <row r="349833" spans="45:48" x14ac:dyDescent="0.2">
      <c r="AS349833" s="30"/>
      <c r="AT349833" s="30"/>
      <c r="AU349833" s="30"/>
      <c r="AV349833" s="30"/>
    </row>
    <row r="349841" spans="45:48" x14ac:dyDescent="0.2">
      <c r="AS349841" s="30"/>
      <c r="AT349841" s="30"/>
      <c r="AU349841" s="30"/>
      <c r="AV349841" s="30"/>
    </row>
    <row r="349849" spans="45:48" x14ac:dyDescent="0.2">
      <c r="AS349849" s="30"/>
      <c r="AT349849" s="30"/>
      <c r="AU349849" s="30"/>
      <c r="AV349849" s="30"/>
    </row>
    <row r="349857" spans="45:48" x14ac:dyDescent="0.2">
      <c r="AS349857" s="30"/>
      <c r="AT349857" s="30"/>
      <c r="AU349857" s="30"/>
      <c r="AV349857" s="30"/>
    </row>
    <row r="349865" spans="45:48" x14ac:dyDescent="0.2">
      <c r="AS349865" s="30"/>
      <c r="AT349865" s="30"/>
      <c r="AU349865" s="30"/>
      <c r="AV349865" s="30"/>
    </row>
    <row r="349873" spans="45:48" x14ac:dyDescent="0.2">
      <c r="AS349873" s="30"/>
      <c r="AT349873" s="30"/>
      <c r="AU349873" s="30"/>
      <c r="AV349873" s="30"/>
    </row>
    <row r="349881" spans="45:48" x14ac:dyDescent="0.2">
      <c r="AS349881" s="30"/>
      <c r="AT349881" s="30"/>
      <c r="AU349881" s="30"/>
      <c r="AV349881" s="30"/>
    </row>
    <row r="349889" spans="45:48" x14ac:dyDescent="0.2">
      <c r="AS349889" s="30"/>
      <c r="AT349889" s="30"/>
      <c r="AU349889" s="30"/>
      <c r="AV349889" s="30"/>
    </row>
    <row r="349897" spans="45:48" x14ac:dyDescent="0.2">
      <c r="AS349897" s="30"/>
      <c r="AT349897" s="30"/>
      <c r="AU349897" s="30"/>
      <c r="AV349897" s="30"/>
    </row>
    <row r="349905" spans="45:48" x14ac:dyDescent="0.2">
      <c r="AS349905" s="30"/>
      <c r="AT349905" s="30"/>
      <c r="AU349905" s="30"/>
      <c r="AV349905" s="30"/>
    </row>
    <row r="349913" spans="45:48" x14ac:dyDescent="0.2">
      <c r="AS349913" s="30"/>
      <c r="AT349913" s="30"/>
      <c r="AU349913" s="30"/>
      <c r="AV349913" s="30"/>
    </row>
    <row r="349921" spans="45:48" x14ac:dyDescent="0.2">
      <c r="AS349921" s="30"/>
      <c r="AT349921" s="30"/>
      <c r="AU349921" s="30"/>
      <c r="AV349921" s="30"/>
    </row>
    <row r="349929" spans="45:48" x14ac:dyDescent="0.2">
      <c r="AS349929" s="30"/>
      <c r="AT349929" s="30"/>
      <c r="AU349929" s="30"/>
      <c r="AV349929" s="30"/>
    </row>
    <row r="349937" spans="45:48" x14ac:dyDescent="0.2">
      <c r="AS349937" s="30"/>
      <c r="AT349937" s="30"/>
      <c r="AU349937" s="30"/>
      <c r="AV349937" s="30"/>
    </row>
    <row r="349945" spans="45:48" x14ac:dyDescent="0.2">
      <c r="AS349945" s="30"/>
      <c r="AT349945" s="30"/>
      <c r="AU349945" s="30"/>
      <c r="AV349945" s="30"/>
    </row>
    <row r="349953" spans="45:48" x14ac:dyDescent="0.2">
      <c r="AS349953" s="30"/>
      <c r="AT349953" s="30"/>
      <c r="AU349953" s="30"/>
      <c r="AV349953" s="30"/>
    </row>
    <row r="349961" spans="45:48" x14ac:dyDescent="0.2">
      <c r="AS349961" s="30"/>
      <c r="AT349961" s="30"/>
      <c r="AU349961" s="30"/>
      <c r="AV349961" s="30"/>
    </row>
    <row r="349969" spans="45:48" x14ac:dyDescent="0.2">
      <c r="AS349969" s="30"/>
      <c r="AT349969" s="30"/>
      <c r="AU349969" s="30"/>
      <c r="AV349969" s="30"/>
    </row>
    <row r="349977" spans="45:48" x14ac:dyDescent="0.2">
      <c r="AS349977" s="30"/>
      <c r="AT349977" s="30"/>
      <c r="AU349977" s="30"/>
      <c r="AV349977" s="30"/>
    </row>
    <row r="349985" spans="45:48" x14ac:dyDescent="0.2">
      <c r="AS349985" s="30"/>
      <c r="AT349985" s="30"/>
      <c r="AU349985" s="30"/>
      <c r="AV349985" s="30"/>
    </row>
    <row r="349993" spans="45:48" x14ac:dyDescent="0.2">
      <c r="AS349993" s="30"/>
      <c r="AT349993" s="30"/>
      <c r="AU349993" s="30"/>
      <c r="AV349993" s="30"/>
    </row>
    <row r="350001" spans="45:48" x14ac:dyDescent="0.2">
      <c r="AS350001" s="30"/>
      <c r="AT350001" s="30"/>
      <c r="AU350001" s="30"/>
      <c r="AV350001" s="30"/>
    </row>
    <row r="350009" spans="45:48" x14ac:dyDescent="0.2">
      <c r="AS350009" s="30"/>
      <c r="AT350009" s="30"/>
      <c r="AU350009" s="30"/>
      <c r="AV350009" s="30"/>
    </row>
    <row r="350017" spans="45:48" x14ac:dyDescent="0.2">
      <c r="AS350017" s="30"/>
      <c r="AT350017" s="30"/>
      <c r="AU350017" s="30"/>
      <c r="AV350017" s="30"/>
    </row>
    <row r="350025" spans="45:48" x14ac:dyDescent="0.2">
      <c r="AS350025" s="30"/>
      <c r="AT350025" s="30"/>
      <c r="AU350025" s="30"/>
      <c r="AV350025" s="30"/>
    </row>
    <row r="350033" spans="45:48" x14ac:dyDescent="0.2">
      <c r="AS350033" s="30"/>
      <c r="AT350033" s="30"/>
      <c r="AU350033" s="30"/>
      <c r="AV350033" s="30"/>
    </row>
    <row r="350041" spans="45:48" x14ac:dyDescent="0.2">
      <c r="AS350041" s="30"/>
      <c r="AT350041" s="30"/>
      <c r="AU350041" s="30"/>
      <c r="AV350041" s="30"/>
    </row>
    <row r="350049" spans="45:48" x14ac:dyDescent="0.2">
      <c r="AS350049" s="30"/>
      <c r="AT350049" s="30"/>
      <c r="AU350049" s="30"/>
      <c r="AV350049" s="30"/>
    </row>
    <row r="350057" spans="45:48" x14ac:dyDescent="0.2">
      <c r="AS350057" s="30"/>
      <c r="AT350057" s="30"/>
      <c r="AU350057" s="30"/>
      <c r="AV350057" s="30"/>
    </row>
    <row r="350065" spans="45:48" x14ac:dyDescent="0.2">
      <c r="AS350065" s="30"/>
      <c r="AT350065" s="30"/>
      <c r="AU350065" s="30"/>
      <c r="AV350065" s="30"/>
    </row>
    <row r="350073" spans="45:48" x14ac:dyDescent="0.2">
      <c r="AS350073" s="30"/>
      <c r="AT350073" s="30"/>
      <c r="AU350073" s="30"/>
      <c r="AV350073" s="30"/>
    </row>
    <row r="350081" spans="45:48" x14ac:dyDescent="0.2">
      <c r="AS350081" s="30"/>
      <c r="AT350081" s="30"/>
      <c r="AU350081" s="30"/>
      <c r="AV350081" s="30"/>
    </row>
    <row r="350089" spans="45:48" x14ac:dyDescent="0.2">
      <c r="AS350089" s="30"/>
      <c r="AT350089" s="30"/>
      <c r="AU350089" s="30"/>
      <c r="AV350089" s="30"/>
    </row>
    <row r="350097" spans="45:48" x14ac:dyDescent="0.2">
      <c r="AS350097" s="30"/>
      <c r="AT350097" s="30"/>
      <c r="AU350097" s="30"/>
      <c r="AV350097" s="30"/>
    </row>
    <row r="350105" spans="45:48" x14ac:dyDescent="0.2">
      <c r="AS350105" s="30"/>
      <c r="AT350105" s="30"/>
      <c r="AU350105" s="30"/>
      <c r="AV350105" s="30"/>
    </row>
    <row r="350113" spans="45:48" x14ac:dyDescent="0.2">
      <c r="AS350113" s="30"/>
      <c r="AT350113" s="30"/>
      <c r="AU350113" s="30"/>
      <c r="AV350113" s="30"/>
    </row>
    <row r="350121" spans="45:48" x14ac:dyDescent="0.2">
      <c r="AS350121" s="30"/>
      <c r="AT350121" s="30"/>
      <c r="AU350121" s="30"/>
      <c r="AV350121" s="30"/>
    </row>
    <row r="350129" spans="45:48" x14ac:dyDescent="0.2">
      <c r="AS350129" s="30"/>
      <c r="AT350129" s="30"/>
      <c r="AU350129" s="30"/>
      <c r="AV350129" s="30"/>
    </row>
    <row r="350137" spans="45:48" x14ac:dyDescent="0.2">
      <c r="AS350137" s="30"/>
      <c r="AT350137" s="30"/>
      <c r="AU350137" s="30"/>
      <c r="AV350137" s="30"/>
    </row>
    <row r="350145" spans="45:48" x14ac:dyDescent="0.2">
      <c r="AS350145" s="30"/>
      <c r="AT350145" s="30"/>
      <c r="AU350145" s="30"/>
      <c r="AV350145" s="30"/>
    </row>
    <row r="350153" spans="45:48" x14ac:dyDescent="0.2">
      <c r="AS350153" s="30"/>
      <c r="AT350153" s="30"/>
      <c r="AU350153" s="30"/>
      <c r="AV350153" s="30"/>
    </row>
    <row r="350161" spans="45:48" x14ac:dyDescent="0.2">
      <c r="AS350161" s="30"/>
      <c r="AT350161" s="30"/>
      <c r="AU350161" s="30"/>
      <c r="AV350161" s="30"/>
    </row>
    <row r="350169" spans="45:48" x14ac:dyDescent="0.2">
      <c r="AS350169" s="30"/>
      <c r="AT350169" s="30"/>
      <c r="AU350169" s="30"/>
      <c r="AV350169" s="30"/>
    </row>
    <row r="350177" spans="45:48" x14ac:dyDescent="0.2">
      <c r="AS350177" s="30"/>
      <c r="AT350177" s="30"/>
      <c r="AU350177" s="30"/>
      <c r="AV350177" s="30"/>
    </row>
    <row r="350185" spans="45:48" x14ac:dyDescent="0.2">
      <c r="AS350185" s="30"/>
      <c r="AT350185" s="30"/>
      <c r="AU350185" s="30"/>
      <c r="AV350185" s="30"/>
    </row>
    <row r="350193" spans="45:48" x14ac:dyDescent="0.2">
      <c r="AS350193" s="30"/>
      <c r="AT350193" s="30"/>
      <c r="AU350193" s="30"/>
      <c r="AV350193" s="30"/>
    </row>
    <row r="350201" spans="45:48" x14ac:dyDescent="0.2">
      <c r="AS350201" s="30"/>
      <c r="AT350201" s="30"/>
      <c r="AU350201" s="30"/>
      <c r="AV350201" s="30"/>
    </row>
    <row r="350209" spans="45:48" x14ac:dyDescent="0.2">
      <c r="AS350209" s="30"/>
      <c r="AT350209" s="30"/>
      <c r="AU350209" s="30"/>
      <c r="AV350209" s="30"/>
    </row>
    <row r="350217" spans="45:48" x14ac:dyDescent="0.2">
      <c r="AS350217" s="30"/>
      <c r="AT350217" s="30"/>
      <c r="AU350217" s="30"/>
      <c r="AV350217" s="30"/>
    </row>
    <row r="350225" spans="45:48" x14ac:dyDescent="0.2">
      <c r="AS350225" s="30"/>
      <c r="AT350225" s="30"/>
      <c r="AU350225" s="30"/>
      <c r="AV350225" s="30"/>
    </row>
    <row r="350233" spans="45:48" x14ac:dyDescent="0.2">
      <c r="AS350233" s="30"/>
      <c r="AT350233" s="30"/>
      <c r="AU350233" s="30"/>
      <c r="AV350233" s="30"/>
    </row>
    <row r="350241" spans="45:48" x14ac:dyDescent="0.2">
      <c r="AS350241" s="30"/>
      <c r="AT350241" s="30"/>
      <c r="AU350241" s="30"/>
      <c r="AV350241" s="30"/>
    </row>
    <row r="350249" spans="45:48" x14ac:dyDescent="0.2">
      <c r="AS350249" s="30"/>
      <c r="AT350249" s="30"/>
      <c r="AU350249" s="30"/>
      <c r="AV350249" s="30"/>
    </row>
    <row r="350257" spans="45:48" x14ac:dyDescent="0.2">
      <c r="AS350257" s="30"/>
      <c r="AT350257" s="30"/>
      <c r="AU350257" s="30"/>
      <c r="AV350257" s="30"/>
    </row>
    <row r="350265" spans="45:48" x14ac:dyDescent="0.2">
      <c r="AS350265" s="30"/>
      <c r="AT350265" s="30"/>
      <c r="AU350265" s="30"/>
      <c r="AV350265" s="30"/>
    </row>
    <row r="350273" spans="45:48" x14ac:dyDescent="0.2">
      <c r="AS350273" s="30"/>
      <c r="AT350273" s="30"/>
      <c r="AU350273" s="30"/>
      <c r="AV350273" s="30"/>
    </row>
    <row r="350281" spans="45:48" x14ac:dyDescent="0.2">
      <c r="AS350281" s="30"/>
      <c r="AT350281" s="30"/>
      <c r="AU350281" s="30"/>
      <c r="AV350281" s="30"/>
    </row>
    <row r="350289" spans="45:48" x14ac:dyDescent="0.2">
      <c r="AS350289" s="30"/>
      <c r="AT350289" s="30"/>
      <c r="AU350289" s="30"/>
      <c r="AV350289" s="30"/>
    </row>
    <row r="350297" spans="45:48" x14ac:dyDescent="0.2">
      <c r="AS350297" s="30"/>
      <c r="AT350297" s="30"/>
      <c r="AU350297" s="30"/>
      <c r="AV350297" s="30"/>
    </row>
    <row r="350305" spans="45:48" x14ac:dyDescent="0.2">
      <c r="AS350305" s="30"/>
      <c r="AT350305" s="30"/>
      <c r="AU350305" s="30"/>
      <c r="AV350305" s="30"/>
    </row>
    <row r="350313" spans="45:48" x14ac:dyDescent="0.2">
      <c r="AS350313" s="30"/>
      <c r="AT350313" s="30"/>
      <c r="AU350313" s="30"/>
      <c r="AV350313" s="30"/>
    </row>
    <row r="350321" spans="45:48" x14ac:dyDescent="0.2">
      <c r="AS350321" s="30"/>
      <c r="AT350321" s="30"/>
      <c r="AU350321" s="30"/>
      <c r="AV350321" s="30"/>
    </row>
    <row r="350329" spans="45:48" x14ac:dyDescent="0.2">
      <c r="AS350329" s="30"/>
      <c r="AT350329" s="30"/>
      <c r="AU350329" s="30"/>
      <c r="AV350329" s="30"/>
    </row>
    <row r="350337" spans="45:48" x14ac:dyDescent="0.2">
      <c r="AS350337" s="30"/>
      <c r="AT350337" s="30"/>
      <c r="AU350337" s="30"/>
      <c r="AV350337" s="30"/>
    </row>
    <row r="350345" spans="45:48" x14ac:dyDescent="0.2">
      <c r="AS350345" s="30"/>
      <c r="AT350345" s="30"/>
      <c r="AU350345" s="30"/>
      <c r="AV350345" s="30"/>
    </row>
    <row r="350353" spans="45:48" x14ac:dyDescent="0.2">
      <c r="AS350353" s="30"/>
      <c r="AT350353" s="30"/>
      <c r="AU350353" s="30"/>
      <c r="AV350353" s="30"/>
    </row>
    <row r="350361" spans="45:48" x14ac:dyDescent="0.2">
      <c r="AS350361" s="30"/>
      <c r="AT350361" s="30"/>
      <c r="AU350361" s="30"/>
      <c r="AV350361" s="30"/>
    </row>
    <row r="350369" spans="45:48" x14ac:dyDescent="0.2">
      <c r="AS350369" s="30"/>
      <c r="AT350369" s="30"/>
      <c r="AU350369" s="30"/>
      <c r="AV350369" s="30"/>
    </row>
    <row r="350377" spans="45:48" x14ac:dyDescent="0.2">
      <c r="AS350377" s="30"/>
      <c r="AT350377" s="30"/>
      <c r="AU350377" s="30"/>
      <c r="AV350377" s="30"/>
    </row>
    <row r="350385" spans="45:48" x14ac:dyDescent="0.2">
      <c r="AS350385" s="30"/>
      <c r="AT350385" s="30"/>
      <c r="AU350385" s="30"/>
      <c r="AV350385" s="30"/>
    </row>
    <row r="350393" spans="45:48" x14ac:dyDescent="0.2">
      <c r="AS350393" s="30"/>
      <c r="AT350393" s="30"/>
      <c r="AU350393" s="30"/>
      <c r="AV350393" s="30"/>
    </row>
    <row r="350401" spans="45:48" x14ac:dyDescent="0.2">
      <c r="AS350401" s="30"/>
      <c r="AT350401" s="30"/>
      <c r="AU350401" s="30"/>
      <c r="AV350401" s="30"/>
    </row>
    <row r="350409" spans="45:48" x14ac:dyDescent="0.2">
      <c r="AS350409" s="30"/>
      <c r="AT350409" s="30"/>
      <c r="AU350409" s="30"/>
      <c r="AV350409" s="30"/>
    </row>
    <row r="350417" spans="45:48" x14ac:dyDescent="0.2">
      <c r="AS350417" s="30"/>
      <c r="AT350417" s="30"/>
      <c r="AU350417" s="30"/>
      <c r="AV350417" s="30"/>
    </row>
    <row r="350425" spans="45:48" x14ac:dyDescent="0.2">
      <c r="AS350425" s="30"/>
      <c r="AT350425" s="30"/>
      <c r="AU350425" s="30"/>
      <c r="AV350425" s="30"/>
    </row>
    <row r="350433" spans="45:48" x14ac:dyDescent="0.2">
      <c r="AS350433" s="30"/>
      <c r="AT350433" s="30"/>
      <c r="AU350433" s="30"/>
      <c r="AV350433" s="30"/>
    </row>
    <row r="350441" spans="45:48" x14ac:dyDescent="0.2">
      <c r="AS350441" s="30"/>
      <c r="AT350441" s="30"/>
      <c r="AU350441" s="30"/>
      <c r="AV350441" s="30"/>
    </row>
    <row r="350449" spans="45:48" x14ac:dyDescent="0.2">
      <c r="AS350449" s="30"/>
      <c r="AT350449" s="30"/>
      <c r="AU350449" s="30"/>
      <c r="AV350449" s="30"/>
    </row>
    <row r="350457" spans="45:48" x14ac:dyDescent="0.2">
      <c r="AS350457" s="30"/>
      <c r="AT350457" s="30"/>
      <c r="AU350457" s="30"/>
      <c r="AV350457" s="30"/>
    </row>
    <row r="350465" spans="45:48" x14ac:dyDescent="0.2">
      <c r="AS350465" s="30"/>
      <c r="AT350465" s="30"/>
      <c r="AU350465" s="30"/>
      <c r="AV350465" s="30"/>
    </row>
    <row r="350473" spans="45:48" x14ac:dyDescent="0.2">
      <c r="AS350473" s="30"/>
      <c r="AT350473" s="30"/>
      <c r="AU350473" s="30"/>
      <c r="AV350473" s="30"/>
    </row>
    <row r="350481" spans="45:48" x14ac:dyDescent="0.2">
      <c r="AS350481" s="30"/>
      <c r="AT350481" s="30"/>
      <c r="AU350481" s="30"/>
      <c r="AV350481" s="30"/>
    </row>
    <row r="350489" spans="45:48" x14ac:dyDescent="0.2">
      <c r="AS350489" s="30"/>
      <c r="AT350489" s="30"/>
      <c r="AU350489" s="30"/>
      <c r="AV350489" s="30"/>
    </row>
    <row r="350497" spans="45:48" x14ac:dyDescent="0.2">
      <c r="AS350497" s="30"/>
      <c r="AT350497" s="30"/>
      <c r="AU350497" s="30"/>
      <c r="AV350497" s="30"/>
    </row>
    <row r="350505" spans="45:48" x14ac:dyDescent="0.2">
      <c r="AS350505" s="30"/>
      <c r="AT350505" s="30"/>
      <c r="AU350505" s="30"/>
      <c r="AV350505" s="30"/>
    </row>
    <row r="350513" spans="45:48" x14ac:dyDescent="0.2">
      <c r="AS350513" s="30"/>
      <c r="AT350513" s="30"/>
      <c r="AU350513" s="30"/>
      <c r="AV350513" s="30"/>
    </row>
    <row r="350521" spans="45:48" x14ac:dyDescent="0.2">
      <c r="AS350521" s="30"/>
      <c r="AT350521" s="30"/>
      <c r="AU350521" s="30"/>
      <c r="AV350521" s="30"/>
    </row>
    <row r="350529" spans="45:48" x14ac:dyDescent="0.2">
      <c r="AS350529" s="30"/>
      <c r="AT350529" s="30"/>
      <c r="AU350529" s="30"/>
      <c r="AV350529" s="30"/>
    </row>
    <row r="350537" spans="45:48" x14ac:dyDescent="0.2">
      <c r="AS350537" s="30"/>
      <c r="AT350537" s="30"/>
      <c r="AU350537" s="30"/>
      <c r="AV350537" s="30"/>
    </row>
    <row r="350545" spans="45:48" x14ac:dyDescent="0.2">
      <c r="AS350545" s="30"/>
      <c r="AT350545" s="30"/>
      <c r="AU350545" s="30"/>
      <c r="AV350545" s="30"/>
    </row>
    <row r="350553" spans="45:48" x14ac:dyDescent="0.2">
      <c r="AS350553" s="30"/>
      <c r="AT350553" s="30"/>
      <c r="AU350553" s="30"/>
      <c r="AV350553" s="30"/>
    </row>
    <row r="350561" spans="45:48" x14ac:dyDescent="0.2">
      <c r="AS350561" s="30"/>
      <c r="AT350561" s="30"/>
      <c r="AU350561" s="30"/>
      <c r="AV350561" s="30"/>
    </row>
    <row r="350569" spans="45:48" x14ac:dyDescent="0.2">
      <c r="AS350569" s="30"/>
      <c r="AT350569" s="30"/>
      <c r="AU350569" s="30"/>
      <c r="AV350569" s="30"/>
    </row>
    <row r="350577" spans="45:48" x14ac:dyDescent="0.2">
      <c r="AS350577" s="30"/>
      <c r="AT350577" s="30"/>
      <c r="AU350577" s="30"/>
      <c r="AV350577" s="30"/>
    </row>
    <row r="350585" spans="45:48" x14ac:dyDescent="0.2">
      <c r="AS350585" s="30"/>
      <c r="AT350585" s="30"/>
      <c r="AU350585" s="30"/>
      <c r="AV350585" s="30"/>
    </row>
    <row r="350593" spans="45:48" x14ac:dyDescent="0.2">
      <c r="AS350593" s="30"/>
      <c r="AT350593" s="30"/>
      <c r="AU350593" s="30"/>
      <c r="AV350593" s="30"/>
    </row>
    <row r="350601" spans="45:48" x14ac:dyDescent="0.2">
      <c r="AS350601" s="30"/>
      <c r="AT350601" s="30"/>
      <c r="AU350601" s="30"/>
      <c r="AV350601" s="30"/>
    </row>
    <row r="350609" spans="45:48" x14ac:dyDescent="0.2">
      <c r="AS350609" s="30"/>
      <c r="AT350609" s="30"/>
      <c r="AU350609" s="30"/>
      <c r="AV350609" s="30"/>
    </row>
    <row r="350617" spans="45:48" x14ac:dyDescent="0.2">
      <c r="AS350617" s="30"/>
      <c r="AT350617" s="30"/>
      <c r="AU350617" s="30"/>
      <c r="AV350617" s="30"/>
    </row>
    <row r="350625" spans="45:48" x14ac:dyDescent="0.2">
      <c r="AS350625" s="30"/>
      <c r="AT350625" s="30"/>
      <c r="AU350625" s="30"/>
      <c r="AV350625" s="30"/>
    </row>
    <row r="350633" spans="45:48" x14ac:dyDescent="0.2">
      <c r="AS350633" s="30"/>
      <c r="AT350633" s="30"/>
      <c r="AU350633" s="30"/>
      <c r="AV350633" s="30"/>
    </row>
    <row r="350641" spans="45:48" x14ac:dyDescent="0.2">
      <c r="AS350641" s="30"/>
      <c r="AT350641" s="30"/>
      <c r="AU350641" s="30"/>
      <c r="AV350641" s="30"/>
    </row>
    <row r="350649" spans="45:48" x14ac:dyDescent="0.2">
      <c r="AS350649" s="30"/>
      <c r="AT350649" s="30"/>
      <c r="AU350649" s="30"/>
      <c r="AV350649" s="30"/>
    </row>
    <row r="350657" spans="45:48" x14ac:dyDescent="0.2">
      <c r="AS350657" s="30"/>
      <c r="AT350657" s="30"/>
      <c r="AU350657" s="30"/>
      <c r="AV350657" s="30"/>
    </row>
    <row r="350665" spans="45:48" x14ac:dyDescent="0.2">
      <c r="AS350665" s="30"/>
      <c r="AT350665" s="30"/>
      <c r="AU350665" s="30"/>
      <c r="AV350665" s="30"/>
    </row>
    <row r="350673" spans="45:48" x14ac:dyDescent="0.2">
      <c r="AS350673" s="30"/>
      <c r="AT350673" s="30"/>
      <c r="AU350673" s="30"/>
      <c r="AV350673" s="30"/>
    </row>
    <row r="350681" spans="45:48" x14ac:dyDescent="0.2">
      <c r="AS350681" s="30"/>
      <c r="AT350681" s="30"/>
      <c r="AU350681" s="30"/>
      <c r="AV350681" s="30"/>
    </row>
    <row r="350689" spans="45:48" x14ac:dyDescent="0.2">
      <c r="AS350689" s="30"/>
      <c r="AT350689" s="30"/>
      <c r="AU350689" s="30"/>
      <c r="AV350689" s="30"/>
    </row>
    <row r="350697" spans="45:48" x14ac:dyDescent="0.2">
      <c r="AS350697" s="30"/>
      <c r="AT350697" s="30"/>
      <c r="AU350697" s="30"/>
      <c r="AV350697" s="30"/>
    </row>
    <row r="350705" spans="45:48" x14ac:dyDescent="0.2">
      <c r="AS350705" s="30"/>
      <c r="AT350705" s="30"/>
      <c r="AU350705" s="30"/>
      <c r="AV350705" s="30"/>
    </row>
    <row r="350713" spans="45:48" x14ac:dyDescent="0.2">
      <c r="AS350713" s="30"/>
      <c r="AT350713" s="30"/>
      <c r="AU350713" s="30"/>
      <c r="AV350713" s="30"/>
    </row>
    <row r="350721" spans="45:48" x14ac:dyDescent="0.2">
      <c r="AS350721" s="30"/>
      <c r="AT350721" s="30"/>
      <c r="AU350721" s="30"/>
      <c r="AV350721" s="30"/>
    </row>
    <row r="350729" spans="45:48" x14ac:dyDescent="0.2">
      <c r="AS350729" s="30"/>
      <c r="AT350729" s="30"/>
      <c r="AU350729" s="30"/>
      <c r="AV350729" s="30"/>
    </row>
    <row r="350737" spans="45:48" x14ac:dyDescent="0.2">
      <c r="AS350737" s="30"/>
      <c r="AT350737" s="30"/>
      <c r="AU350737" s="30"/>
      <c r="AV350737" s="30"/>
    </row>
    <row r="350745" spans="45:48" x14ac:dyDescent="0.2">
      <c r="AS350745" s="30"/>
      <c r="AT350745" s="30"/>
      <c r="AU350745" s="30"/>
      <c r="AV350745" s="30"/>
    </row>
    <row r="350753" spans="45:48" x14ac:dyDescent="0.2">
      <c r="AS350753" s="30"/>
      <c r="AT350753" s="30"/>
      <c r="AU350753" s="30"/>
      <c r="AV350753" s="30"/>
    </row>
    <row r="350761" spans="45:48" x14ac:dyDescent="0.2">
      <c r="AS350761" s="30"/>
      <c r="AT350761" s="30"/>
      <c r="AU350761" s="30"/>
      <c r="AV350761" s="30"/>
    </row>
    <row r="350769" spans="45:48" x14ac:dyDescent="0.2">
      <c r="AS350769" s="30"/>
      <c r="AT350769" s="30"/>
      <c r="AU350769" s="30"/>
      <c r="AV350769" s="30"/>
    </row>
    <row r="350777" spans="45:48" x14ac:dyDescent="0.2">
      <c r="AS350777" s="30"/>
      <c r="AT350777" s="30"/>
      <c r="AU350777" s="30"/>
      <c r="AV350777" s="30"/>
    </row>
    <row r="350785" spans="45:48" x14ac:dyDescent="0.2">
      <c r="AS350785" s="30"/>
      <c r="AT350785" s="30"/>
      <c r="AU350785" s="30"/>
      <c r="AV350785" s="30"/>
    </row>
    <row r="350793" spans="45:48" x14ac:dyDescent="0.2">
      <c r="AS350793" s="30"/>
      <c r="AT350793" s="30"/>
      <c r="AU350793" s="30"/>
      <c r="AV350793" s="30"/>
    </row>
    <row r="350801" spans="45:48" x14ac:dyDescent="0.2">
      <c r="AS350801" s="30"/>
      <c r="AT350801" s="30"/>
      <c r="AU350801" s="30"/>
      <c r="AV350801" s="30"/>
    </row>
    <row r="350809" spans="45:48" x14ac:dyDescent="0.2">
      <c r="AS350809" s="30"/>
      <c r="AT350809" s="30"/>
      <c r="AU350809" s="30"/>
      <c r="AV350809" s="30"/>
    </row>
    <row r="350817" spans="45:48" x14ac:dyDescent="0.2">
      <c r="AS350817" s="30"/>
      <c r="AT350817" s="30"/>
      <c r="AU350817" s="30"/>
      <c r="AV350817" s="30"/>
    </row>
    <row r="350825" spans="45:48" x14ac:dyDescent="0.2">
      <c r="AS350825" s="30"/>
      <c r="AT350825" s="30"/>
      <c r="AU350825" s="30"/>
      <c r="AV350825" s="30"/>
    </row>
    <row r="350833" spans="45:48" x14ac:dyDescent="0.2">
      <c r="AS350833" s="30"/>
      <c r="AT350833" s="30"/>
      <c r="AU350833" s="30"/>
      <c r="AV350833" s="30"/>
    </row>
    <row r="350841" spans="45:48" x14ac:dyDescent="0.2">
      <c r="AS350841" s="30"/>
      <c r="AT350841" s="30"/>
      <c r="AU350841" s="30"/>
      <c r="AV350841" s="30"/>
    </row>
    <row r="350849" spans="45:48" x14ac:dyDescent="0.2">
      <c r="AS350849" s="30"/>
      <c r="AT350849" s="30"/>
      <c r="AU350849" s="30"/>
      <c r="AV350849" s="30"/>
    </row>
    <row r="350857" spans="45:48" x14ac:dyDescent="0.2">
      <c r="AS350857" s="30"/>
      <c r="AT350857" s="30"/>
      <c r="AU350857" s="30"/>
      <c r="AV350857" s="30"/>
    </row>
    <row r="350865" spans="45:48" x14ac:dyDescent="0.2">
      <c r="AS350865" s="30"/>
      <c r="AT350865" s="30"/>
      <c r="AU350865" s="30"/>
      <c r="AV350865" s="30"/>
    </row>
    <row r="350873" spans="45:48" x14ac:dyDescent="0.2">
      <c r="AS350873" s="30"/>
      <c r="AT350873" s="30"/>
      <c r="AU350873" s="30"/>
      <c r="AV350873" s="30"/>
    </row>
    <row r="350881" spans="45:48" x14ac:dyDescent="0.2">
      <c r="AS350881" s="30"/>
      <c r="AT350881" s="30"/>
      <c r="AU350881" s="30"/>
      <c r="AV350881" s="30"/>
    </row>
    <row r="350889" spans="45:48" x14ac:dyDescent="0.2">
      <c r="AS350889" s="30"/>
      <c r="AT350889" s="30"/>
      <c r="AU350889" s="30"/>
      <c r="AV350889" s="30"/>
    </row>
    <row r="350897" spans="45:48" x14ac:dyDescent="0.2">
      <c r="AS350897" s="30"/>
      <c r="AT350897" s="30"/>
      <c r="AU350897" s="30"/>
      <c r="AV350897" s="30"/>
    </row>
    <row r="350905" spans="45:48" x14ac:dyDescent="0.2">
      <c r="AS350905" s="30"/>
      <c r="AT350905" s="30"/>
      <c r="AU350905" s="30"/>
      <c r="AV350905" s="30"/>
    </row>
    <row r="350913" spans="45:48" x14ac:dyDescent="0.2">
      <c r="AS350913" s="30"/>
      <c r="AT350913" s="30"/>
      <c r="AU350913" s="30"/>
      <c r="AV350913" s="30"/>
    </row>
    <row r="350921" spans="45:48" x14ac:dyDescent="0.2">
      <c r="AS350921" s="30"/>
      <c r="AT350921" s="30"/>
      <c r="AU350921" s="30"/>
      <c r="AV350921" s="30"/>
    </row>
    <row r="350929" spans="45:48" x14ac:dyDescent="0.2">
      <c r="AS350929" s="30"/>
      <c r="AT350929" s="30"/>
      <c r="AU350929" s="30"/>
      <c r="AV350929" s="30"/>
    </row>
    <row r="350937" spans="45:48" x14ac:dyDescent="0.2">
      <c r="AS350937" s="30"/>
      <c r="AT350937" s="30"/>
      <c r="AU350937" s="30"/>
      <c r="AV350937" s="30"/>
    </row>
    <row r="350945" spans="45:48" x14ac:dyDescent="0.2">
      <c r="AS350945" s="30"/>
      <c r="AT350945" s="30"/>
      <c r="AU350945" s="30"/>
      <c r="AV350945" s="30"/>
    </row>
    <row r="350953" spans="45:48" x14ac:dyDescent="0.2">
      <c r="AS350953" s="30"/>
      <c r="AT350953" s="30"/>
      <c r="AU350953" s="30"/>
      <c r="AV350953" s="30"/>
    </row>
    <row r="350961" spans="45:48" x14ac:dyDescent="0.2">
      <c r="AS350961" s="30"/>
      <c r="AT350961" s="30"/>
      <c r="AU350961" s="30"/>
      <c r="AV350961" s="30"/>
    </row>
    <row r="350969" spans="45:48" x14ac:dyDescent="0.2">
      <c r="AS350969" s="30"/>
      <c r="AT350969" s="30"/>
      <c r="AU350969" s="30"/>
      <c r="AV350969" s="30"/>
    </row>
    <row r="350977" spans="45:48" x14ac:dyDescent="0.2">
      <c r="AS350977" s="30"/>
      <c r="AT350977" s="30"/>
      <c r="AU350977" s="30"/>
      <c r="AV350977" s="30"/>
    </row>
    <row r="350985" spans="45:48" x14ac:dyDescent="0.2">
      <c r="AS350985" s="30"/>
      <c r="AT350985" s="30"/>
      <c r="AU350985" s="30"/>
      <c r="AV350985" s="30"/>
    </row>
    <row r="350993" spans="45:48" x14ac:dyDescent="0.2">
      <c r="AS350993" s="30"/>
      <c r="AT350993" s="30"/>
      <c r="AU350993" s="30"/>
      <c r="AV350993" s="30"/>
    </row>
    <row r="351001" spans="45:48" x14ac:dyDescent="0.2">
      <c r="AS351001" s="30"/>
      <c r="AT351001" s="30"/>
      <c r="AU351001" s="30"/>
      <c r="AV351001" s="30"/>
    </row>
    <row r="351009" spans="45:48" x14ac:dyDescent="0.2">
      <c r="AS351009" s="30"/>
      <c r="AT351009" s="30"/>
      <c r="AU351009" s="30"/>
      <c r="AV351009" s="30"/>
    </row>
    <row r="351017" spans="45:48" x14ac:dyDescent="0.2">
      <c r="AS351017" s="30"/>
      <c r="AT351017" s="30"/>
      <c r="AU351017" s="30"/>
      <c r="AV351017" s="30"/>
    </row>
    <row r="351025" spans="45:48" x14ac:dyDescent="0.2">
      <c r="AS351025" s="30"/>
      <c r="AT351025" s="30"/>
      <c r="AU351025" s="30"/>
      <c r="AV351025" s="30"/>
    </row>
    <row r="351033" spans="45:48" x14ac:dyDescent="0.2">
      <c r="AS351033" s="30"/>
      <c r="AT351033" s="30"/>
      <c r="AU351033" s="30"/>
      <c r="AV351033" s="30"/>
    </row>
    <row r="351041" spans="45:48" x14ac:dyDescent="0.2">
      <c r="AS351041" s="30"/>
      <c r="AT351041" s="30"/>
      <c r="AU351041" s="30"/>
      <c r="AV351041" s="30"/>
    </row>
    <row r="351049" spans="45:48" x14ac:dyDescent="0.2">
      <c r="AS351049" s="30"/>
      <c r="AT351049" s="30"/>
      <c r="AU351049" s="30"/>
      <c r="AV351049" s="30"/>
    </row>
    <row r="351057" spans="45:48" x14ac:dyDescent="0.2">
      <c r="AS351057" s="30"/>
      <c r="AT351057" s="30"/>
      <c r="AU351057" s="30"/>
      <c r="AV351057" s="30"/>
    </row>
    <row r="351065" spans="45:48" x14ac:dyDescent="0.2">
      <c r="AS351065" s="30"/>
      <c r="AT351065" s="30"/>
      <c r="AU351065" s="30"/>
      <c r="AV351065" s="30"/>
    </row>
    <row r="351073" spans="45:48" x14ac:dyDescent="0.2">
      <c r="AS351073" s="30"/>
      <c r="AT351073" s="30"/>
      <c r="AU351073" s="30"/>
      <c r="AV351073" s="30"/>
    </row>
    <row r="351081" spans="45:48" x14ac:dyDescent="0.2">
      <c r="AS351081" s="30"/>
      <c r="AT351081" s="30"/>
      <c r="AU351081" s="30"/>
      <c r="AV351081" s="30"/>
    </row>
    <row r="351089" spans="45:48" x14ac:dyDescent="0.2">
      <c r="AS351089" s="30"/>
      <c r="AT351089" s="30"/>
      <c r="AU351089" s="30"/>
      <c r="AV351089" s="30"/>
    </row>
    <row r="351097" spans="45:48" x14ac:dyDescent="0.2">
      <c r="AS351097" s="30"/>
      <c r="AT351097" s="30"/>
      <c r="AU351097" s="30"/>
      <c r="AV351097" s="30"/>
    </row>
    <row r="351105" spans="45:48" x14ac:dyDescent="0.2">
      <c r="AS351105" s="30"/>
      <c r="AT351105" s="30"/>
      <c r="AU351105" s="30"/>
      <c r="AV351105" s="30"/>
    </row>
    <row r="351113" spans="45:48" x14ac:dyDescent="0.2">
      <c r="AS351113" s="30"/>
      <c r="AT351113" s="30"/>
      <c r="AU351113" s="30"/>
      <c r="AV351113" s="30"/>
    </row>
    <row r="351121" spans="45:48" x14ac:dyDescent="0.2">
      <c r="AS351121" s="30"/>
      <c r="AT351121" s="30"/>
      <c r="AU351121" s="30"/>
      <c r="AV351121" s="30"/>
    </row>
    <row r="351129" spans="45:48" x14ac:dyDescent="0.2">
      <c r="AS351129" s="30"/>
      <c r="AT351129" s="30"/>
      <c r="AU351129" s="30"/>
      <c r="AV351129" s="30"/>
    </row>
    <row r="351137" spans="45:48" x14ac:dyDescent="0.2">
      <c r="AS351137" s="30"/>
      <c r="AT351137" s="30"/>
      <c r="AU351137" s="30"/>
      <c r="AV351137" s="30"/>
    </row>
    <row r="351145" spans="45:48" x14ac:dyDescent="0.2">
      <c r="AS351145" s="30"/>
      <c r="AT351145" s="30"/>
      <c r="AU351145" s="30"/>
      <c r="AV351145" s="30"/>
    </row>
    <row r="351153" spans="45:48" x14ac:dyDescent="0.2">
      <c r="AS351153" s="30"/>
      <c r="AT351153" s="30"/>
      <c r="AU351153" s="30"/>
      <c r="AV351153" s="30"/>
    </row>
    <row r="351161" spans="45:48" x14ac:dyDescent="0.2">
      <c r="AS351161" s="30"/>
      <c r="AT351161" s="30"/>
      <c r="AU351161" s="30"/>
      <c r="AV351161" s="30"/>
    </row>
    <row r="351169" spans="45:48" x14ac:dyDescent="0.2">
      <c r="AS351169" s="30"/>
      <c r="AT351169" s="30"/>
      <c r="AU351169" s="30"/>
      <c r="AV351169" s="30"/>
    </row>
    <row r="351177" spans="45:48" x14ac:dyDescent="0.2">
      <c r="AS351177" s="30"/>
      <c r="AT351177" s="30"/>
      <c r="AU351177" s="30"/>
      <c r="AV351177" s="30"/>
    </row>
    <row r="351185" spans="45:48" x14ac:dyDescent="0.2">
      <c r="AS351185" s="30"/>
      <c r="AT351185" s="30"/>
      <c r="AU351185" s="30"/>
      <c r="AV351185" s="30"/>
    </row>
    <row r="351193" spans="45:48" x14ac:dyDescent="0.2">
      <c r="AS351193" s="30"/>
      <c r="AT351193" s="30"/>
      <c r="AU351193" s="30"/>
      <c r="AV351193" s="30"/>
    </row>
    <row r="351201" spans="45:48" x14ac:dyDescent="0.2">
      <c r="AS351201" s="30"/>
      <c r="AT351201" s="30"/>
      <c r="AU351201" s="30"/>
      <c r="AV351201" s="30"/>
    </row>
    <row r="351209" spans="45:48" x14ac:dyDescent="0.2">
      <c r="AS351209" s="30"/>
      <c r="AT351209" s="30"/>
      <c r="AU351209" s="30"/>
      <c r="AV351209" s="30"/>
    </row>
    <row r="351217" spans="45:48" x14ac:dyDescent="0.2">
      <c r="AS351217" s="30"/>
      <c r="AT351217" s="30"/>
      <c r="AU351217" s="30"/>
      <c r="AV351217" s="30"/>
    </row>
    <row r="351225" spans="45:48" x14ac:dyDescent="0.2">
      <c r="AS351225" s="30"/>
      <c r="AT351225" s="30"/>
      <c r="AU351225" s="30"/>
      <c r="AV351225" s="30"/>
    </row>
    <row r="351233" spans="45:48" x14ac:dyDescent="0.2">
      <c r="AS351233" s="30"/>
      <c r="AT351233" s="30"/>
      <c r="AU351233" s="30"/>
      <c r="AV351233" s="30"/>
    </row>
    <row r="351241" spans="45:48" x14ac:dyDescent="0.2">
      <c r="AS351241" s="30"/>
      <c r="AT351241" s="30"/>
      <c r="AU351241" s="30"/>
      <c r="AV351241" s="30"/>
    </row>
    <row r="351249" spans="45:48" x14ac:dyDescent="0.2">
      <c r="AS351249" s="30"/>
      <c r="AT351249" s="30"/>
      <c r="AU351249" s="30"/>
      <c r="AV351249" s="30"/>
    </row>
    <row r="351257" spans="45:48" x14ac:dyDescent="0.2">
      <c r="AS351257" s="30"/>
      <c r="AT351257" s="30"/>
      <c r="AU351257" s="30"/>
      <c r="AV351257" s="30"/>
    </row>
    <row r="351265" spans="45:48" x14ac:dyDescent="0.2">
      <c r="AS351265" s="30"/>
      <c r="AT351265" s="30"/>
      <c r="AU351265" s="30"/>
      <c r="AV351265" s="30"/>
    </row>
    <row r="351273" spans="45:48" x14ac:dyDescent="0.2">
      <c r="AS351273" s="30"/>
      <c r="AT351273" s="30"/>
      <c r="AU351273" s="30"/>
      <c r="AV351273" s="30"/>
    </row>
    <row r="351281" spans="45:48" x14ac:dyDescent="0.2">
      <c r="AS351281" s="30"/>
      <c r="AT351281" s="30"/>
      <c r="AU351281" s="30"/>
      <c r="AV351281" s="30"/>
    </row>
    <row r="351289" spans="45:48" x14ac:dyDescent="0.2">
      <c r="AS351289" s="30"/>
      <c r="AT351289" s="30"/>
      <c r="AU351289" s="30"/>
      <c r="AV351289" s="30"/>
    </row>
    <row r="351297" spans="45:48" x14ac:dyDescent="0.2">
      <c r="AS351297" s="30"/>
      <c r="AT351297" s="30"/>
      <c r="AU351297" s="30"/>
      <c r="AV351297" s="30"/>
    </row>
    <row r="351305" spans="45:48" x14ac:dyDescent="0.2">
      <c r="AS351305" s="30"/>
      <c r="AT351305" s="30"/>
      <c r="AU351305" s="30"/>
      <c r="AV351305" s="30"/>
    </row>
    <row r="351313" spans="45:48" x14ac:dyDescent="0.2">
      <c r="AS351313" s="30"/>
      <c r="AT351313" s="30"/>
      <c r="AU351313" s="30"/>
      <c r="AV351313" s="30"/>
    </row>
    <row r="351321" spans="45:48" x14ac:dyDescent="0.2">
      <c r="AS351321" s="30"/>
      <c r="AT351321" s="30"/>
      <c r="AU351321" s="30"/>
      <c r="AV351321" s="30"/>
    </row>
    <row r="351329" spans="45:48" x14ac:dyDescent="0.2">
      <c r="AS351329" s="30"/>
      <c r="AT351329" s="30"/>
      <c r="AU351329" s="30"/>
      <c r="AV351329" s="30"/>
    </row>
    <row r="351337" spans="45:48" x14ac:dyDescent="0.2">
      <c r="AS351337" s="30"/>
      <c r="AT351337" s="30"/>
      <c r="AU351337" s="30"/>
      <c r="AV351337" s="30"/>
    </row>
    <row r="351345" spans="45:48" x14ac:dyDescent="0.2">
      <c r="AS351345" s="30"/>
      <c r="AT351345" s="30"/>
      <c r="AU351345" s="30"/>
      <c r="AV351345" s="30"/>
    </row>
    <row r="351353" spans="45:48" x14ac:dyDescent="0.2">
      <c r="AS351353" s="30"/>
      <c r="AT351353" s="30"/>
      <c r="AU351353" s="30"/>
      <c r="AV351353" s="30"/>
    </row>
    <row r="351361" spans="45:48" x14ac:dyDescent="0.2">
      <c r="AS351361" s="30"/>
      <c r="AT351361" s="30"/>
      <c r="AU351361" s="30"/>
      <c r="AV351361" s="30"/>
    </row>
    <row r="351369" spans="45:48" x14ac:dyDescent="0.2">
      <c r="AS351369" s="30"/>
      <c r="AT351369" s="30"/>
      <c r="AU351369" s="30"/>
      <c r="AV351369" s="30"/>
    </row>
    <row r="351377" spans="45:48" x14ac:dyDescent="0.2">
      <c r="AS351377" s="30"/>
      <c r="AT351377" s="30"/>
      <c r="AU351377" s="30"/>
      <c r="AV351377" s="30"/>
    </row>
    <row r="351385" spans="45:48" x14ac:dyDescent="0.2">
      <c r="AS351385" s="30"/>
      <c r="AT351385" s="30"/>
      <c r="AU351385" s="30"/>
      <c r="AV351385" s="30"/>
    </row>
    <row r="351393" spans="45:48" x14ac:dyDescent="0.2">
      <c r="AS351393" s="30"/>
      <c r="AT351393" s="30"/>
      <c r="AU351393" s="30"/>
      <c r="AV351393" s="30"/>
    </row>
    <row r="351401" spans="45:48" x14ac:dyDescent="0.2">
      <c r="AS351401" s="30"/>
      <c r="AT351401" s="30"/>
      <c r="AU351401" s="30"/>
      <c r="AV351401" s="30"/>
    </row>
    <row r="351409" spans="45:48" x14ac:dyDescent="0.2">
      <c r="AS351409" s="30"/>
      <c r="AT351409" s="30"/>
      <c r="AU351409" s="30"/>
      <c r="AV351409" s="30"/>
    </row>
    <row r="351417" spans="45:48" x14ac:dyDescent="0.2">
      <c r="AS351417" s="30"/>
      <c r="AT351417" s="30"/>
      <c r="AU351417" s="30"/>
      <c r="AV351417" s="30"/>
    </row>
    <row r="351425" spans="45:48" x14ac:dyDescent="0.2">
      <c r="AS351425" s="30"/>
      <c r="AT351425" s="30"/>
      <c r="AU351425" s="30"/>
      <c r="AV351425" s="30"/>
    </row>
    <row r="351433" spans="45:48" x14ac:dyDescent="0.2">
      <c r="AS351433" s="30"/>
      <c r="AT351433" s="30"/>
      <c r="AU351433" s="30"/>
      <c r="AV351433" s="30"/>
    </row>
    <row r="351441" spans="45:48" x14ac:dyDescent="0.2">
      <c r="AS351441" s="30"/>
      <c r="AT351441" s="30"/>
      <c r="AU351441" s="30"/>
      <c r="AV351441" s="30"/>
    </row>
    <row r="351449" spans="45:48" x14ac:dyDescent="0.2">
      <c r="AS351449" s="30"/>
      <c r="AT351449" s="30"/>
      <c r="AU351449" s="30"/>
      <c r="AV351449" s="30"/>
    </row>
    <row r="351457" spans="45:48" x14ac:dyDescent="0.2">
      <c r="AS351457" s="30"/>
      <c r="AT351457" s="30"/>
      <c r="AU351457" s="30"/>
      <c r="AV351457" s="30"/>
    </row>
    <row r="351465" spans="45:48" x14ac:dyDescent="0.2">
      <c r="AS351465" s="30"/>
      <c r="AT351465" s="30"/>
      <c r="AU351465" s="30"/>
      <c r="AV351465" s="30"/>
    </row>
    <row r="351473" spans="45:48" x14ac:dyDescent="0.2">
      <c r="AS351473" s="30"/>
      <c r="AT351473" s="30"/>
      <c r="AU351473" s="30"/>
      <c r="AV351473" s="30"/>
    </row>
    <row r="351481" spans="45:48" x14ac:dyDescent="0.2">
      <c r="AS351481" s="30"/>
      <c r="AT351481" s="30"/>
      <c r="AU351481" s="30"/>
      <c r="AV351481" s="30"/>
    </row>
    <row r="351489" spans="45:48" x14ac:dyDescent="0.2">
      <c r="AS351489" s="30"/>
      <c r="AT351489" s="30"/>
      <c r="AU351489" s="30"/>
      <c r="AV351489" s="30"/>
    </row>
    <row r="351497" spans="45:48" x14ac:dyDescent="0.2">
      <c r="AS351497" s="30"/>
      <c r="AT351497" s="30"/>
      <c r="AU351497" s="30"/>
      <c r="AV351497" s="30"/>
    </row>
    <row r="351505" spans="45:48" x14ac:dyDescent="0.2">
      <c r="AS351505" s="30"/>
      <c r="AT351505" s="30"/>
      <c r="AU351505" s="30"/>
      <c r="AV351505" s="30"/>
    </row>
    <row r="351513" spans="45:48" x14ac:dyDescent="0.2">
      <c r="AS351513" s="30"/>
      <c r="AT351513" s="30"/>
      <c r="AU351513" s="30"/>
      <c r="AV351513" s="30"/>
    </row>
    <row r="351521" spans="45:48" x14ac:dyDescent="0.2">
      <c r="AS351521" s="30"/>
      <c r="AT351521" s="30"/>
      <c r="AU351521" s="30"/>
      <c r="AV351521" s="30"/>
    </row>
    <row r="351529" spans="45:48" x14ac:dyDescent="0.2">
      <c r="AS351529" s="30"/>
      <c r="AT351529" s="30"/>
      <c r="AU351529" s="30"/>
      <c r="AV351529" s="30"/>
    </row>
    <row r="351537" spans="45:48" x14ac:dyDescent="0.2">
      <c r="AS351537" s="30"/>
      <c r="AT351537" s="30"/>
      <c r="AU351537" s="30"/>
      <c r="AV351537" s="30"/>
    </row>
    <row r="351545" spans="45:48" x14ac:dyDescent="0.2">
      <c r="AS351545" s="30"/>
      <c r="AT351545" s="30"/>
      <c r="AU351545" s="30"/>
      <c r="AV351545" s="30"/>
    </row>
    <row r="351553" spans="45:48" x14ac:dyDescent="0.2">
      <c r="AS351553" s="30"/>
      <c r="AT351553" s="30"/>
      <c r="AU351553" s="30"/>
      <c r="AV351553" s="30"/>
    </row>
    <row r="351561" spans="45:48" x14ac:dyDescent="0.2">
      <c r="AS351561" s="30"/>
      <c r="AT351561" s="30"/>
      <c r="AU351561" s="30"/>
      <c r="AV351561" s="30"/>
    </row>
    <row r="351569" spans="45:48" x14ac:dyDescent="0.2">
      <c r="AS351569" s="30"/>
      <c r="AT351569" s="30"/>
      <c r="AU351569" s="30"/>
      <c r="AV351569" s="30"/>
    </row>
    <row r="351577" spans="45:48" x14ac:dyDescent="0.2">
      <c r="AS351577" s="30"/>
      <c r="AT351577" s="30"/>
      <c r="AU351577" s="30"/>
      <c r="AV351577" s="30"/>
    </row>
    <row r="351585" spans="45:48" x14ac:dyDescent="0.2">
      <c r="AS351585" s="30"/>
      <c r="AT351585" s="30"/>
      <c r="AU351585" s="30"/>
      <c r="AV351585" s="30"/>
    </row>
    <row r="351593" spans="45:48" x14ac:dyDescent="0.2">
      <c r="AS351593" s="30"/>
      <c r="AT351593" s="30"/>
      <c r="AU351593" s="30"/>
      <c r="AV351593" s="30"/>
    </row>
    <row r="351601" spans="45:48" x14ac:dyDescent="0.2">
      <c r="AS351601" s="30"/>
      <c r="AT351601" s="30"/>
      <c r="AU351601" s="30"/>
      <c r="AV351601" s="30"/>
    </row>
    <row r="351609" spans="45:48" x14ac:dyDescent="0.2">
      <c r="AS351609" s="30"/>
      <c r="AT351609" s="30"/>
      <c r="AU351609" s="30"/>
      <c r="AV351609" s="30"/>
    </row>
    <row r="351617" spans="45:48" x14ac:dyDescent="0.2">
      <c r="AS351617" s="30"/>
      <c r="AT351617" s="30"/>
      <c r="AU351617" s="30"/>
      <c r="AV351617" s="30"/>
    </row>
    <row r="351625" spans="45:48" x14ac:dyDescent="0.2">
      <c r="AS351625" s="30"/>
      <c r="AT351625" s="30"/>
      <c r="AU351625" s="30"/>
      <c r="AV351625" s="30"/>
    </row>
    <row r="351633" spans="45:48" x14ac:dyDescent="0.2">
      <c r="AS351633" s="30"/>
      <c r="AT351633" s="30"/>
      <c r="AU351633" s="30"/>
      <c r="AV351633" s="30"/>
    </row>
    <row r="351641" spans="45:48" x14ac:dyDescent="0.2">
      <c r="AS351641" s="30"/>
      <c r="AT351641" s="30"/>
      <c r="AU351641" s="30"/>
      <c r="AV351641" s="30"/>
    </row>
    <row r="351649" spans="45:48" x14ac:dyDescent="0.2">
      <c r="AS351649" s="30"/>
      <c r="AT351649" s="30"/>
      <c r="AU351649" s="30"/>
      <c r="AV351649" s="30"/>
    </row>
    <row r="351657" spans="45:48" x14ac:dyDescent="0.2">
      <c r="AS351657" s="30"/>
      <c r="AT351657" s="30"/>
      <c r="AU351657" s="30"/>
      <c r="AV351657" s="30"/>
    </row>
    <row r="351665" spans="45:48" x14ac:dyDescent="0.2">
      <c r="AS351665" s="30"/>
      <c r="AT351665" s="30"/>
      <c r="AU351665" s="30"/>
      <c r="AV351665" s="30"/>
    </row>
    <row r="351673" spans="45:48" x14ac:dyDescent="0.2">
      <c r="AS351673" s="30"/>
      <c r="AT351673" s="30"/>
      <c r="AU351673" s="30"/>
      <c r="AV351673" s="30"/>
    </row>
    <row r="351681" spans="45:48" x14ac:dyDescent="0.2">
      <c r="AS351681" s="30"/>
      <c r="AT351681" s="30"/>
      <c r="AU351681" s="30"/>
      <c r="AV351681" s="30"/>
    </row>
    <row r="351689" spans="45:48" x14ac:dyDescent="0.2">
      <c r="AS351689" s="30"/>
      <c r="AT351689" s="30"/>
      <c r="AU351689" s="30"/>
      <c r="AV351689" s="30"/>
    </row>
    <row r="351697" spans="45:48" x14ac:dyDescent="0.2">
      <c r="AS351697" s="30"/>
      <c r="AT351697" s="30"/>
      <c r="AU351697" s="30"/>
      <c r="AV351697" s="30"/>
    </row>
    <row r="351705" spans="45:48" x14ac:dyDescent="0.2">
      <c r="AS351705" s="30"/>
      <c r="AT351705" s="30"/>
      <c r="AU351705" s="30"/>
      <c r="AV351705" s="30"/>
    </row>
    <row r="351713" spans="45:48" x14ac:dyDescent="0.2">
      <c r="AS351713" s="30"/>
      <c r="AT351713" s="30"/>
      <c r="AU351713" s="30"/>
      <c r="AV351713" s="30"/>
    </row>
    <row r="351721" spans="45:48" x14ac:dyDescent="0.2">
      <c r="AS351721" s="30"/>
      <c r="AT351721" s="30"/>
      <c r="AU351721" s="30"/>
      <c r="AV351721" s="30"/>
    </row>
    <row r="351729" spans="45:48" x14ac:dyDescent="0.2">
      <c r="AS351729" s="30"/>
      <c r="AT351729" s="30"/>
      <c r="AU351729" s="30"/>
      <c r="AV351729" s="30"/>
    </row>
    <row r="351737" spans="45:48" x14ac:dyDescent="0.2">
      <c r="AS351737" s="30"/>
      <c r="AT351737" s="30"/>
      <c r="AU351737" s="30"/>
      <c r="AV351737" s="30"/>
    </row>
    <row r="351745" spans="45:48" x14ac:dyDescent="0.2">
      <c r="AS351745" s="30"/>
      <c r="AT351745" s="30"/>
      <c r="AU351745" s="30"/>
      <c r="AV351745" s="30"/>
    </row>
    <row r="351753" spans="45:48" x14ac:dyDescent="0.2">
      <c r="AS351753" s="30"/>
      <c r="AT351753" s="30"/>
      <c r="AU351753" s="30"/>
      <c r="AV351753" s="30"/>
    </row>
    <row r="351761" spans="45:48" x14ac:dyDescent="0.2">
      <c r="AS351761" s="30"/>
      <c r="AT351761" s="30"/>
      <c r="AU351761" s="30"/>
      <c r="AV351761" s="30"/>
    </row>
    <row r="351769" spans="45:48" x14ac:dyDescent="0.2">
      <c r="AS351769" s="30"/>
      <c r="AT351769" s="30"/>
      <c r="AU351769" s="30"/>
      <c r="AV351769" s="30"/>
    </row>
    <row r="351777" spans="45:48" x14ac:dyDescent="0.2">
      <c r="AS351777" s="30"/>
      <c r="AT351777" s="30"/>
      <c r="AU351777" s="30"/>
      <c r="AV351777" s="30"/>
    </row>
    <row r="351785" spans="45:48" x14ac:dyDescent="0.2">
      <c r="AS351785" s="30"/>
      <c r="AT351785" s="30"/>
      <c r="AU351785" s="30"/>
      <c r="AV351785" s="30"/>
    </row>
    <row r="351793" spans="45:48" x14ac:dyDescent="0.2">
      <c r="AS351793" s="30"/>
      <c r="AT351793" s="30"/>
      <c r="AU351793" s="30"/>
      <c r="AV351793" s="30"/>
    </row>
    <row r="351801" spans="45:48" x14ac:dyDescent="0.2">
      <c r="AS351801" s="30"/>
      <c r="AT351801" s="30"/>
      <c r="AU351801" s="30"/>
      <c r="AV351801" s="30"/>
    </row>
    <row r="351809" spans="45:48" x14ac:dyDescent="0.2">
      <c r="AS351809" s="30"/>
      <c r="AT351809" s="30"/>
      <c r="AU351809" s="30"/>
      <c r="AV351809" s="30"/>
    </row>
    <row r="351817" spans="45:48" x14ac:dyDescent="0.2">
      <c r="AS351817" s="30"/>
      <c r="AT351817" s="30"/>
      <c r="AU351817" s="30"/>
      <c r="AV351817" s="30"/>
    </row>
    <row r="351825" spans="45:48" x14ac:dyDescent="0.2">
      <c r="AS351825" s="30"/>
      <c r="AT351825" s="30"/>
      <c r="AU351825" s="30"/>
      <c r="AV351825" s="30"/>
    </row>
    <row r="351833" spans="45:48" x14ac:dyDescent="0.2">
      <c r="AS351833" s="30"/>
      <c r="AT351833" s="30"/>
      <c r="AU351833" s="30"/>
      <c r="AV351833" s="30"/>
    </row>
    <row r="351841" spans="45:48" x14ac:dyDescent="0.2">
      <c r="AS351841" s="30"/>
      <c r="AT351841" s="30"/>
      <c r="AU351841" s="30"/>
      <c r="AV351841" s="30"/>
    </row>
    <row r="351849" spans="45:48" x14ac:dyDescent="0.2">
      <c r="AS351849" s="30"/>
      <c r="AT351849" s="30"/>
      <c r="AU351849" s="30"/>
      <c r="AV351849" s="30"/>
    </row>
    <row r="351857" spans="45:48" x14ac:dyDescent="0.2">
      <c r="AS351857" s="30"/>
      <c r="AT351857" s="30"/>
      <c r="AU351857" s="30"/>
      <c r="AV351857" s="30"/>
    </row>
    <row r="351865" spans="45:48" x14ac:dyDescent="0.2">
      <c r="AS351865" s="30"/>
      <c r="AT351865" s="30"/>
      <c r="AU351865" s="30"/>
      <c r="AV351865" s="30"/>
    </row>
    <row r="351873" spans="45:48" x14ac:dyDescent="0.2">
      <c r="AS351873" s="30"/>
      <c r="AT351873" s="30"/>
      <c r="AU351873" s="30"/>
      <c r="AV351873" s="30"/>
    </row>
    <row r="351881" spans="45:48" x14ac:dyDescent="0.2">
      <c r="AS351881" s="30"/>
      <c r="AT351881" s="30"/>
      <c r="AU351881" s="30"/>
      <c r="AV351881" s="30"/>
    </row>
    <row r="351889" spans="45:48" x14ac:dyDescent="0.2">
      <c r="AS351889" s="30"/>
      <c r="AT351889" s="30"/>
      <c r="AU351889" s="30"/>
      <c r="AV351889" s="30"/>
    </row>
    <row r="351897" spans="45:48" x14ac:dyDescent="0.2">
      <c r="AS351897" s="30"/>
      <c r="AT351897" s="30"/>
      <c r="AU351897" s="30"/>
      <c r="AV351897" s="30"/>
    </row>
    <row r="351905" spans="45:48" x14ac:dyDescent="0.2">
      <c r="AS351905" s="30"/>
      <c r="AT351905" s="30"/>
      <c r="AU351905" s="30"/>
      <c r="AV351905" s="30"/>
    </row>
    <row r="351913" spans="45:48" x14ac:dyDescent="0.2">
      <c r="AS351913" s="30"/>
      <c r="AT351913" s="30"/>
      <c r="AU351913" s="30"/>
      <c r="AV351913" s="30"/>
    </row>
    <row r="351921" spans="45:48" x14ac:dyDescent="0.2">
      <c r="AS351921" s="30"/>
      <c r="AT351921" s="30"/>
      <c r="AU351921" s="30"/>
      <c r="AV351921" s="30"/>
    </row>
    <row r="351929" spans="45:48" x14ac:dyDescent="0.2">
      <c r="AS351929" s="30"/>
      <c r="AT351929" s="30"/>
      <c r="AU351929" s="30"/>
      <c r="AV351929" s="30"/>
    </row>
    <row r="351937" spans="45:48" x14ac:dyDescent="0.2">
      <c r="AS351937" s="30"/>
      <c r="AT351937" s="30"/>
      <c r="AU351937" s="30"/>
      <c r="AV351937" s="30"/>
    </row>
    <row r="351945" spans="45:48" x14ac:dyDescent="0.2">
      <c r="AS351945" s="30"/>
      <c r="AT351945" s="30"/>
      <c r="AU351945" s="30"/>
      <c r="AV351945" s="30"/>
    </row>
    <row r="351953" spans="45:48" x14ac:dyDescent="0.2">
      <c r="AS351953" s="30"/>
      <c r="AT351953" s="30"/>
      <c r="AU351953" s="30"/>
      <c r="AV351953" s="30"/>
    </row>
    <row r="351961" spans="45:48" x14ac:dyDescent="0.2">
      <c r="AS351961" s="30"/>
      <c r="AT351961" s="30"/>
      <c r="AU351961" s="30"/>
      <c r="AV351961" s="30"/>
    </row>
    <row r="351969" spans="45:48" x14ac:dyDescent="0.2">
      <c r="AS351969" s="30"/>
      <c r="AT351969" s="30"/>
      <c r="AU351969" s="30"/>
      <c r="AV351969" s="30"/>
    </row>
    <row r="351977" spans="45:48" x14ac:dyDescent="0.2">
      <c r="AS351977" s="30"/>
      <c r="AT351977" s="30"/>
      <c r="AU351977" s="30"/>
      <c r="AV351977" s="30"/>
    </row>
    <row r="351985" spans="45:48" x14ac:dyDescent="0.2">
      <c r="AS351985" s="30"/>
      <c r="AT351985" s="30"/>
      <c r="AU351985" s="30"/>
      <c r="AV351985" s="30"/>
    </row>
    <row r="351993" spans="45:48" x14ac:dyDescent="0.2">
      <c r="AS351993" s="30"/>
      <c r="AT351993" s="30"/>
      <c r="AU351993" s="30"/>
      <c r="AV351993" s="30"/>
    </row>
    <row r="352001" spans="45:48" x14ac:dyDescent="0.2">
      <c r="AS352001" s="30"/>
      <c r="AT352001" s="30"/>
      <c r="AU352001" s="30"/>
      <c r="AV352001" s="30"/>
    </row>
    <row r="352009" spans="45:48" x14ac:dyDescent="0.2">
      <c r="AS352009" s="30"/>
      <c r="AT352009" s="30"/>
      <c r="AU352009" s="30"/>
      <c r="AV352009" s="30"/>
    </row>
    <row r="352017" spans="45:48" x14ac:dyDescent="0.2">
      <c r="AS352017" s="30"/>
      <c r="AT352017" s="30"/>
      <c r="AU352017" s="30"/>
      <c r="AV352017" s="30"/>
    </row>
    <row r="352025" spans="45:48" x14ac:dyDescent="0.2">
      <c r="AS352025" s="30"/>
      <c r="AT352025" s="30"/>
      <c r="AU352025" s="30"/>
      <c r="AV352025" s="30"/>
    </row>
    <row r="352033" spans="45:48" x14ac:dyDescent="0.2">
      <c r="AS352033" s="30"/>
      <c r="AT352033" s="30"/>
      <c r="AU352033" s="30"/>
      <c r="AV352033" s="30"/>
    </row>
    <row r="352041" spans="45:48" x14ac:dyDescent="0.2">
      <c r="AS352041" s="30"/>
      <c r="AT352041" s="30"/>
      <c r="AU352041" s="30"/>
      <c r="AV352041" s="30"/>
    </row>
    <row r="352049" spans="45:48" x14ac:dyDescent="0.2">
      <c r="AS352049" s="30"/>
      <c r="AT352049" s="30"/>
      <c r="AU352049" s="30"/>
      <c r="AV352049" s="30"/>
    </row>
    <row r="352057" spans="45:48" x14ac:dyDescent="0.2">
      <c r="AS352057" s="30"/>
      <c r="AT352057" s="30"/>
      <c r="AU352057" s="30"/>
      <c r="AV352057" s="30"/>
    </row>
    <row r="352065" spans="45:48" x14ac:dyDescent="0.2">
      <c r="AS352065" s="30"/>
      <c r="AT352065" s="30"/>
      <c r="AU352065" s="30"/>
      <c r="AV352065" s="30"/>
    </row>
    <row r="352073" spans="45:48" x14ac:dyDescent="0.2">
      <c r="AS352073" s="30"/>
      <c r="AT352073" s="30"/>
      <c r="AU352073" s="30"/>
      <c r="AV352073" s="30"/>
    </row>
    <row r="352081" spans="45:48" x14ac:dyDescent="0.2">
      <c r="AS352081" s="30"/>
      <c r="AT352081" s="30"/>
      <c r="AU352081" s="30"/>
      <c r="AV352081" s="30"/>
    </row>
    <row r="352089" spans="45:48" x14ac:dyDescent="0.2">
      <c r="AS352089" s="30"/>
      <c r="AT352089" s="30"/>
      <c r="AU352089" s="30"/>
      <c r="AV352089" s="30"/>
    </row>
    <row r="352097" spans="45:48" x14ac:dyDescent="0.2">
      <c r="AS352097" s="30"/>
      <c r="AT352097" s="30"/>
      <c r="AU352097" s="30"/>
      <c r="AV352097" s="30"/>
    </row>
    <row r="352105" spans="45:48" x14ac:dyDescent="0.2">
      <c r="AS352105" s="30"/>
      <c r="AT352105" s="30"/>
      <c r="AU352105" s="30"/>
      <c r="AV352105" s="30"/>
    </row>
    <row r="352113" spans="45:48" x14ac:dyDescent="0.2">
      <c r="AS352113" s="30"/>
      <c r="AT352113" s="30"/>
      <c r="AU352113" s="30"/>
      <c r="AV352113" s="30"/>
    </row>
    <row r="352121" spans="45:48" x14ac:dyDescent="0.2">
      <c r="AS352121" s="30"/>
      <c r="AT352121" s="30"/>
      <c r="AU352121" s="30"/>
      <c r="AV352121" s="30"/>
    </row>
    <row r="352129" spans="45:48" x14ac:dyDescent="0.2">
      <c r="AS352129" s="30"/>
      <c r="AT352129" s="30"/>
      <c r="AU352129" s="30"/>
      <c r="AV352129" s="30"/>
    </row>
    <row r="352137" spans="45:48" x14ac:dyDescent="0.2">
      <c r="AS352137" s="30"/>
      <c r="AT352137" s="30"/>
      <c r="AU352137" s="30"/>
      <c r="AV352137" s="30"/>
    </row>
    <row r="352145" spans="45:48" x14ac:dyDescent="0.2">
      <c r="AS352145" s="30"/>
      <c r="AT352145" s="30"/>
      <c r="AU352145" s="30"/>
      <c r="AV352145" s="30"/>
    </row>
    <row r="352153" spans="45:48" x14ac:dyDescent="0.2">
      <c r="AS352153" s="30"/>
      <c r="AT352153" s="30"/>
      <c r="AU352153" s="30"/>
      <c r="AV352153" s="30"/>
    </row>
    <row r="352161" spans="45:48" x14ac:dyDescent="0.2">
      <c r="AS352161" s="30"/>
      <c r="AT352161" s="30"/>
      <c r="AU352161" s="30"/>
      <c r="AV352161" s="30"/>
    </row>
    <row r="352169" spans="45:48" x14ac:dyDescent="0.2">
      <c r="AS352169" s="30"/>
      <c r="AT352169" s="30"/>
      <c r="AU352169" s="30"/>
      <c r="AV352169" s="30"/>
    </row>
    <row r="352177" spans="45:48" x14ac:dyDescent="0.2">
      <c r="AS352177" s="30"/>
      <c r="AT352177" s="30"/>
      <c r="AU352177" s="30"/>
      <c r="AV352177" s="30"/>
    </row>
    <row r="352185" spans="45:48" x14ac:dyDescent="0.2">
      <c r="AS352185" s="30"/>
      <c r="AT352185" s="30"/>
      <c r="AU352185" s="30"/>
      <c r="AV352185" s="30"/>
    </row>
    <row r="352193" spans="45:48" x14ac:dyDescent="0.2">
      <c r="AS352193" s="30"/>
      <c r="AT352193" s="30"/>
      <c r="AU352193" s="30"/>
      <c r="AV352193" s="30"/>
    </row>
    <row r="352201" spans="45:48" x14ac:dyDescent="0.2">
      <c r="AS352201" s="30"/>
      <c r="AT352201" s="30"/>
      <c r="AU352201" s="30"/>
      <c r="AV352201" s="30"/>
    </row>
    <row r="352209" spans="45:48" x14ac:dyDescent="0.2">
      <c r="AS352209" s="30"/>
      <c r="AT352209" s="30"/>
      <c r="AU352209" s="30"/>
      <c r="AV352209" s="30"/>
    </row>
    <row r="352217" spans="45:48" x14ac:dyDescent="0.2">
      <c r="AS352217" s="30"/>
      <c r="AT352217" s="30"/>
      <c r="AU352217" s="30"/>
      <c r="AV352217" s="30"/>
    </row>
    <row r="352225" spans="45:48" x14ac:dyDescent="0.2">
      <c r="AS352225" s="30"/>
      <c r="AT352225" s="30"/>
      <c r="AU352225" s="30"/>
      <c r="AV352225" s="30"/>
    </row>
    <row r="352233" spans="45:48" x14ac:dyDescent="0.2">
      <c r="AS352233" s="30"/>
      <c r="AT352233" s="30"/>
      <c r="AU352233" s="30"/>
      <c r="AV352233" s="30"/>
    </row>
    <row r="352241" spans="45:48" x14ac:dyDescent="0.2">
      <c r="AS352241" s="30"/>
      <c r="AT352241" s="30"/>
      <c r="AU352241" s="30"/>
      <c r="AV352241" s="30"/>
    </row>
    <row r="352249" spans="45:48" x14ac:dyDescent="0.2">
      <c r="AS352249" s="30"/>
      <c r="AT352249" s="30"/>
      <c r="AU352249" s="30"/>
      <c r="AV352249" s="30"/>
    </row>
    <row r="352257" spans="45:48" x14ac:dyDescent="0.2">
      <c r="AS352257" s="30"/>
      <c r="AT352257" s="30"/>
      <c r="AU352257" s="30"/>
      <c r="AV352257" s="30"/>
    </row>
    <row r="352265" spans="45:48" x14ac:dyDescent="0.2">
      <c r="AS352265" s="30"/>
      <c r="AT352265" s="30"/>
      <c r="AU352265" s="30"/>
      <c r="AV352265" s="30"/>
    </row>
    <row r="352273" spans="45:48" x14ac:dyDescent="0.2">
      <c r="AS352273" s="30"/>
      <c r="AT352273" s="30"/>
      <c r="AU352273" s="30"/>
      <c r="AV352273" s="30"/>
    </row>
    <row r="352281" spans="45:48" x14ac:dyDescent="0.2">
      <c r="AS352281" s="30"/>
      <c r="AT352281" s="30"/>
      <c r="AU352281" s="30"/>
      <c r="AV352281" s="30"/>
    </row>
    <row r="352289" spans="45:48" x14ac:dyDescent="0.2">
      <c r="AS352289" s="30"/>
      <c r="AT352289" s="30"/>
      <c r="AU352289" s="30"/>
      <c r="AV352289" s="30"/>
    </row>
    <row r="352297" spans="45:48" x14ac:dyDescent="0.2">
      <c r="AS352297" s="30"/>
      <c r="AT352297" s="30"/>
      <c r="AU352297" s="30"/>
      <c r="AV352297" s="30"/>
    </row>
    <row r="352305" spans="45:48" x14ac:dyDescent="0.2">
      <c r="AS352305" s="30"/>
      <c r="AT352305" s="30"/>
      <c r="AU352305" s="30"/>
      <c r="AV352305" s="30"/>
    </row>
    <row r="352313" spans="45:48" x14ac:dyDescent="0.2">
      <c r="AS352313" s="30"/>
      <c r="AT352313" s="30"/>
      <c r="AU352313" s="30"/>
      <c r="AV352313" s="30"/>
    </row>
    <row r="352321" spans="45:48" x14ac:dyDescent="0.2">
      <c r="AS352321" s="30"/>
      <c r="AT352321" s="30"/>
      <c r="AU352321" s="30"/>
      <c r="AV352321" s="30"/>
    </row>
    <row r="352329" spans="45:48" x14ac:dyDescent="0.2">
      <c r="AS352329" s="30"/>
      <c r="AT352329" s="30"/>
      <c r="AU352329" s="30"/>
      <c r="AV352329" s="30"/>
    </row>
    <row r="352337" spans="45:48" x14ac:dyDescent="0.2">
      <c r="AS352337" s="30"/>
      <c r="AT352337" s="30"/>
      <c r="AU352337" s="30"/>
      <c r="AV352337" s="30"/>
    </row>
    <row r="352345" spans="45:48" x14ac:dyDescent="0.2">
      <c r="AS352345" s="30"/>
      <c r="AT352345" s="30"/>
      <c r="AU352345" s="30"/>
      <c r="AV352345" s="30"/>
    </row>
    <row r="352353" spans="45:48" x14ac:dyDescent="0.2">
      <c r="AS352353" s="30"/>
      <c r="AT352353" s="30"/>
      <c r="AU352353" s="30"/>
      <c r="AV352353" s="30"/>
    </row>
    <row r="352361" spans="45:48" x14ac:dyDescent="0.2">
      <c r="AS352361" s="30"/>
      <c r="AT352361" s="30"/>
      <c r="AU352361" s="30"/>
      <c r="AV352361" s="30"/>
    </row>
    <row r="352369" spans="45:48" x14ac:dyDescent="0.2">
      <c r="AS352369" s="30"/>
      <c r="AT352369" s="30"/>
      <c r="AU352369" s="30"/>
      <c r="AV352369" s="30"/>
    </row>
    <row r="352377" spans="45:48" x14ac:dyDescent="0.2">
      <c r="AS352377" s="30"/>
      <c r="AT352377" s="30"/>
      <c r="AU352377" s="30"/>
      <c r="AV352377" s="30"/>
    </row>
    <row r="352385" spans="45:48" x14ac:dyDescent="0.2">
      <c r="AS352385" s="30"/>
      <c r="AT352385" s="30"/>
      <c r="AU352385" s="30"/>
      <c r="AV352385" s="30"/>
    </row>
    <row r="352393" spans="45:48" x14ac:dyDescent="0.2">
      <c r="AS352393" s="30"/>
      <c r="AT352393" s="30"/>
      <c r="AU352393" s="30"/>
      <c r="AV352393" s="30"/>
    </row>
    <row r="352401" spans="45:48" x14ac:dyDescent="0.2">
      <c r="AS352401" s="30"/>
      <c r="AT352401" s="30"/>
      <c r="AU352401" s="30"/>
      <c r="AV352401" s="30"/>
    </row>
    <row r="352409" spans="45:48" x14ac:dyDescent="0.2">
      <c r="AS352409" s="30"/>
      <c r="AT352409" s="30"/>
      <c r="AU352409" s="30"/>
      <c r="AV352409" s="30"/>
    </row>
    <row r="352417" spans="45:48" x14ac:dyDescent="0.2">
      <c r="AS352417" s="30"/>
      <c r="AT352417" s="30"/>
      <c r="AU352417" s="30"/>
      <c r="AV352417" s="30"/>
    </row>
    <row r="352425" spans="45:48" x14ac:dyDescent="0.2">
      <c r="AS352425" s="30"/>
      <c r="AT352425" s="30"/>
      <c r="AU352425" s="30"/>
      <c r="AV352425" s="30"/>
    </row>
    <row r="352433" spans="45:48" x14ac:dyDescent="0.2">
      <c r="AS352433" s="30"/>
      <c r="AT352433" s="30"/>
      <c r="AU352433" s="30"/>
      <c r="AV352433" s="30"/>
    </row>
    <row r="352441" spans="45:48" x14ac:dyDescent="0.2">
      <c r="AS352441" s="30"/>
      <c r="AT352441" s="30"/>
      <c r="AU352441" s="30"/>
      <c r="AV352441" s="30"/>
    </row>
    <row r="352449" spans="45:48" x14ac:dyDescent="0.2">
      <c r="AS352449" s="30"/>
      <c r="AT352449" s="30"/>
      <c r="AU352449" s="30"/>
      <c r="AV352449" s="30"/>
    </row>
    <row r="352457" spans="45:48" x14ac:dyDescent="0.2">
      <c r="AS352457" s="30"/>
      <c r="AT352457" s="30"/>
      <c r="AU352457" s="30"/>
      <c r="AV352457" s="30"/>
    </row>
    <row r="352465" spans="45:48" x14ac:dyDescent="0.2">
      <c r="AS352465" s="30"/>
      <c r="AT352465" s="30"/>
      <c r="AU352465" s="30"/>
      <c r="AV352465" s="30"/>
    </row>
    <row r="352473" spans="45:48" x14ac:dyDescent="0.2">
      <c r="AS352473" s="30"/>
      <c r="AT352473" s="30"/>
      <c r="AU352473" s="30"/>
      <c r="AV352473" s="30"/>
    </row>
    <row r="352481" spans="45:48" x14ac:dyDescent="0.2">
      <c r="AS352481" s="30"/>
      <c r="AT352481" s="30"/>
      <c r="AU352481" s="30"/>
      <c r="AV352481" s="30"/>
    </row>
    <row r="352489" spans="45:48" x14ac:dyDescent="0.2">
      <c r="AS352489" s="30"/>
      <c r="AT352489" s="30"/>
      <c r="AU352489" s="30"/>
      <c r="AV352489" s="30"/>
    </row>
    <row r="352497" spans="45:48" x14ac:dyDescent="0.2">
      <c r="AS352497" s="30"/>
      <c r="AT352497" s="30"/>
      <c r="AU352497" s="30"/>
      <c r="AV352497" s="30"/>
    </row>
    <row r="352505" spans="45:48" x14ac:dyDescent="0.2">
      <c r="AS352505" s="30"/>
      <c r="AT352505" s="30"/>
      <c r="AU352505" s="30"/>
      <c r="AV352505" s="30"/>
    </row>
    <row r="352513" spans="45:48" x14ac:dyDescent="0.2">
      <c r="AS352513" s="30"/>
      <c r="AT352513" s="30"/>
      <c r="AU352513" s="30"/>
      <c r="AV352513" s="30"/>
    </row>
    <row r="352521" spans="45:48" x14ac:dyDescent="0.2">
      <c r="AS352521" s="30"/>
      <c r="AT352521" s="30"/>
      <c r="AU352521" s="30"/>
      <c r="AV352521" s="30"/>
    </row>
    <row r="352529" spans="45:48" x14ac:dyDescent="0.2">
      <c r="AS352529" s="30"/>
      <c r="AT352529" s="30"/>
      <c r="AU352529" s="30"/>
      <c r="AV352529" s="30"/>
    </row>
    <row r="352537" spans="45:48" x14ac:dyDescent="0.2">
      <c r="AS352537" s="30"/>
      <c r="AT352537" s="30"/>
      <c r="AU352537" s="30"/>
      <c r="AV352537" s="30"/>
    </row>
    <row r="352545" spans="45:48" x14ac:dyDescent="0.2">
      <c r="AS352545" s="30"/>
      <c r="AT352545" s="30"/>
      <c r="AU352545" s="30"/>
      <c r="AV352545" s="30"/>
    </row>
    <row r="352553" spans="45:48" x14ac:dyDescent="0.2">
      <c r="AS352553" s="30"/>
      <c r="AT352553" s="30"/>
      <c r="AU352553" s="30"/>
      <c r="AV352553" s="30"/>
    </row>
    <row r="352561" spans="45:48" x14ac:dyDescent="0.2">
      <c r="AS352561" s="30"/>
      <c r="AT352561" s="30"/>
      <c r="AU352561" s="30"/>
      <c r="AV352561" s="30"/>
    </row>
    <row r="352569" spans="45:48" x14ac:dyDescent="0.2">
      <c r="AS352569" s="30"/>
      <c r="AT352569" s="30"/>
      <c r="AU352569" s="30"/>
      <c r="AV352569" s="30"/>
    </row>
    <row r="352577" spans="45:48" x14ac:dyDescent="0.2">
      <c r="AS352577" s="30"/>
      <c r="AT352577" s="30"/>
      <c r="AU352577" s="30"/>
      <c r="AV352577" s="30"/>
    </row>
    <row r="352585" spans="45:48" x14ac:dyDescent="0.2">
      <c r="AS352585" s="30"/>
      <c r="AT352585" s="30"/>
      <c r="AU352585" s="30"/>
      <c r="AV352585" s="30"/>
    </row>
    <row r="352593" spans="45:48" x14ac:dyDescent="0.2">
      <c r="AS352593" s="30"/>
      <c r="AT352593" s="30"/>
      <c r="AU352593" s="30"/>
      <c r="AV352593" s="30"/>
    </row>
    <row r="352601" spans="45:48" x14ac:dyDescent="0.2">
      <c r="AS352601" s="30"/>
      <c r="AT352601" s="30"/>
      <c r="AU352601" s="30"/>
      <c r="AV352601" s="30"/>
    </row>
    <row r="352609" spans="45:48" x14ac:dyDescent="0.2">
      <c r="AS352609" s="30"/>
      <c r="AT352609" s="30"/>
      <c r="AU352609" s="30"/>
      <c r="AV352609" s="30"/>
    </row>
    <row r="352617" spans="45:48" x14ac:dyDescent="0.2">
      <c r="AS352617" s="30"/>
      <c r="AT352617" s="30"/>
      <c r="AU352617" s="30"/>
      <c r="AV352617" s="30"/>
    </row>
    <row r="352625" spans="45:48" x14ac:dyDescent="0.2">
      <c r="AS352625" s="30"/>
      <c r="AT352625" s="30"/>
      <c r="AU352625" s="30"/>
      <c r="AV352625" s="30"/>
    </row>
    <row r="352633" spans="45:48" x14ac:dyDescent="0.2">
      <c r="AS352633" s="30"/>
      <c r="AT352633" s="30"/>
      <c r="AU352633" s="30"/>
      <c r="AV352633" s="30"/>
    </row>
    <row r="352641" spans="45:48" x14ac:dyDescent="0.2">
      <c r="AS352641" s="30"/>
      <c r="AT352641" s="30"/>
      <c r="AU352641" s="30"/>
      <c r="AV352641" s="30"/>
    </row>
    <row r="352649" spans="45:48" x14ac:dyDescent="0.2">
      <c r="AS352649" s="30"/>
      <c r="AT352649" s="30"/>
      <c r="AU352649" s="30"/>
      <c r="AV352649" s="30"/>
    </row>
    <row r="352657" spans="45:48" x14ac:dyDescent="0.2">
      <c r="AS352657" s="30"/>
      <c r="AT352657" s="30"/>
      <c r="AU352657" s="30"/>
      <c r="AV352657" s="30"/>
    </row>
    <row r="352665" spans="45:48" x14ac:dyDescent="0.2">
      <c r="AS352665" s="30"/>
      <c r="AT352665" s="30"/>
      <c r="AU352665" s="30"/>
      <c r="AV352665" s="30"/>
    </row>
    <row r="352673" spans="45:48" x14ac:dyDescent="0.2">
      <c r="AS352673" s="30"/>
      <c r="AT352673" s="30"/>
      <c r="AU352673" s="30"/>
      <c r="AV352673" s="30"/>
    </row>
    <row r="352681" spans="45:48" x14ac:dyDescent="0.2">
      <c r="AS352681" s="30"/>
      <c r="AT352681" s="30"/>
      <c r="AU352681" s="30"/>
      <c r="AV352681" s="30"/>
    </row>
    <row r="352689" spans="45:48" x14ac:dyDescent="0.2">
      <c r="AS352689" s="30"/>
      <c r="AT352689" s="30"/>
      <c r="AU352689" s="30"/>
      <c r="AV352689" s="30"/>
    </row>
    <row r="352697" spans="45:48" x14ac:dyDescent="0.2">
      <c r="AS352697" s="30"/>
      <c r="AT352697" s="30"/>
      <c r="AU352697" s="30"/>
      <c r="AV352697" s="30"/>
    </row>
    <row r="352705" spans="45:48" x14ac:dyDescent="0.2">
      <c r="AS352705" s="30"/>
      <c r="AT352705" s="30"/>
      <c r="AU352705" s="30"/>
      <c r="AV352705" s="30"/>
    </row>
    <row r="352713" spans="45:48" x14ac:dyDescent="0.2">
      <c r="AS352713" s="30"/>
      <c r="AT352713" s="30"/>
      <c r="AU352713" s="30"/>
      <c r="AV352713" s="30"/>
    </row>
    <row r="352721" spans="45:48" x14ac:dyDescent="0.2">
      <c r="AS352721" s="30"/>
      <c r="AT352721" s="30"/>
      <c r="AU352721" s="30"/>
      <c r="AV352721" s="30"/>
    </row>
    <row r="352729" spans="45:48" x14ac:dyDescent="0.2">
      <c r="AS352729" s="30"/>
      <c r="AT352729" s="30"/>
      <c r="AU352729" s="30"/>
      <c r="AV352729" s="30"/>
    </row>
    <row r="352737" spans="45:48" x14ac:dyDescent="0.2">
      <c r="AS352737" s="30"/>
      <c r="AT352737" s="30"/>
      <c r="AU352737" s="30"/>
      <c r="AV352737" s="30"/>
    </row>
    <row r="352745" spans="45:48" x14ac:dyDescent="0.2">
      <c r="AS352745" s="30"/>
      <c r="AT352745" s="30"/>
      <c r="AU352745" s="30"/>
      <c r="AV352745" s="30"/>
    </row>
    <row r="352753" spans="45:48" x14ac:dyDescent="0.2">
      <c r="AS352753" s="30"/>
      <c r="AT352753" s="30"/>
      <c r="AU352753" s="30"/>
      <c r="AV352753" s="30"/>
    </row>
    <row r="352761" spans="45:48" x14ac:dyDescent="0.2">
      <c r="AS352761" s="30"/>
      <c r="AT352761" s="30"/>
      <c r="AU352761" s="30"/>
      <c r="AV352761" s="30"/>
    </row>
    <row r="352769" spans="45:48" x14ac:dyDescent="0.2">
      <c r="AS352769" s="30"/>
      <c r="AT352769" s="30"/>
      <c r="AU352769" s="30"/>
      <c r="AV352769" s="30"/>
    </row>
    <row r="352777" spans="45:48" x14ac:dyDescent="0.2">
      <c r="AS352777" s="30"/>
      <c r="AT352777" s="30"/>
      <c r="AU352777" s="30"/>
      <c r="AV352777" s="30"/>
    </row>
    <row r="352785" spans="45:48" x14ac:dyDescent="0.2">
      <c r="AS352785" s="30"/>
      <c r="AT352785" s="30"/>
      <c r="AU352785" s="30"/>
      <c r="AV352785" s="30"/>
    </row>
    <row r="352793" spans="45:48" x14ac:dyDescent="0.2">
      <c r="AS352793" s="30"/>
      <c r="AT352793" s="30"/>
      <c r="AU352793" s="30"/>
      <c r="AV352793" s="30"/>
    </row>
    <row r="352801" spans="45:48" x14ac:dyDescent="0.2">
      <c r="AS352801" s="30"/>
      <c r="AT352801" s="30"/>
      <c r="AU352801" s="30"/>
      <c r="AV352801" s="30"/>
    </row>
    <row r="352809" spans="45:48" x14ac:dyDescent="0.2">
      <c r="AS352809" s="30"/>
      <c r="AT352809" s="30"/>
      <c r="AU352809" s="30"/>
      <c r="AV352809" s="30"/>
    </row>
    <row r="352817" spans="45:48" x14ac:dyDescent="0.2">
      <c r="AS352817" s="30"/>
      <c r="AT352817" s="30"/>
      <c r="AU352817" s="30"/>
      <c r="AV352817" s="30"/>
    </row>
    <row r="352825" spans="45:48" x14ac:dyDescent="0.2">
      <c r="AS352825" s="30"/>
      <c r="AT352825" s="30"/>
      <c r="AU352825" s="30"/>
      <c r="AV352825" s="30"/>
    </row>
    <row r="352833" spans="45:48" x14ac:dyDescent="0.2">
      <c r="AS352833" s="30"/>
      <c r="AT352833" s="30"/>
      <c r="AU352833" s="30"/>
      <c r="AV352833" s="30"/>
    </row>
    <row r="352841" spans="45:48" x14ac:dyDescent="0.2">
      <c r="AS352841" s="30"/>
      <c r="AT352841" s="30"/>
      <c r="AU352841" s="30"/>
      <c r="AV352841" s="30"/>
    </row>
    <row r="352849" spans="45:48" x14ac:dyDescent="0.2">
      <c r="AS352849" s="30"/>
      <c r="AT352849" s="30"/>
      <c r="AU352849" s="30"/>
      <c r="AV352849" s="30"/>
    </row>
    <row r="352857" spans="45:48" x14ac:dyDescent="0.2">
      <c r="AS352857" s="30"/>
      <c r="AT352857" s="30"/>
      <c r="AU352857" s="30"/>
      <c r="AV352857" s="30"/>
    </row>
    <row r="352865" spans="45:48" x14ac:dyDescent="0.2">
      <c r="AS352865" s="30"/>
      <c r="AT352865" s="30"/>
      <c r="AU352865" s="30"/>
      <c r="AV352865" s="30"/>
    </row>
    <row r="352873" spans="45:48" x14ac:dyDescent="0.2">
      <c r="AS352873" s="30"/>
      <c r="AT352873" s="30"/>
      <c r="AU352873" s="30"/>
      <c r="AV352873" s="30"/>
    </row>
    <row r="352881" spans="45:48" x14ac:dyDescent="0.2">
      <c r="AS352881" s="30"/>
      <c r="AT352881" s="30"/>
      <c r="AU352881" s="30"/>
      <c r="AV352881" s="30"/>
    </row>
    <row r="352889" spans="45:48" x14ac:dyDescent="0.2">
      <c r="AS352889" s="30"/>
      <c r="AT352889" s="30"/>
      <c r="AU352889" s="30"/>
      <c r="AV352889" s="30"/>
    </row>
    <row r="352897" spans="45:48" x14ac:dyDescent="0.2">
      <c r="AS352897" s="30"/>
      <c r="AT352897" s="30"/>
      <c r="AU352897" s="30"/>
      <c r="AV352897" s="30"/>
    </row>
    <row r="352905" spans="45:48" x14ac:dyDescent="0.2">
      <c r="AS352905" s="30"/>
      <c r="AT352905" s="30"/>
      <c r="AU352905" s="30"/>
      <c r="AV352905" s="30"/>
    </row>
    <row r="352913" spans="45:48" x14ac:dyDescent="0.2">
      <c r="AS352913" s="30"/>
      <c r="AT352913" s="30"/>
      <c r="AU352913" s="30"/>
      <c r="AV352913" s="30"/>
    </row>
    <row r="352921" spans="45:48" x14ac:dyDescent="0.2">
      <c r="AS352921" s="30"/>
      <c r="AT352921" s="30"/>
      <c r="AU352921" s="30"/>
      <c r="AV352921" s="30"/>
    </row>
    <row r="352929" spans="45:48" x14ac:dyDescent="0.2">
      <c r="AS352929" s="30"/>
      <c r="AT352929" s="30"/>
      <c r="AU352929" s="30"/>
      <c r="AV352929" s="30"/>
    </row>
    <row r="352937" spans="45:48" x14ac:dyDescent="0.2">
      <c r="AS352937" s="30"/>
      <c r="AT352937" s="30"/>
      <c r="AU352937" s="30"/>
      <c r="AV352937" s="30"/>
    </row>
    <row r="352945" spans="45:48" x14ac:dyDescent="0.2">
      <c r="AS352945" s="30"/>
      <c r="AT352945" s="30"/>
      <c r="AU352945" s="30"/>
      <c r="AV352945" s="30"/>
    </row>
    <row r="352953" spans="45:48" x14ac:dyDescent="0.2">
      <c r="AS352953" s="30"/>
      <c r="AT352953" s="30"/>
      <c r="AU352953" s="30"/>
      <c r="AV352953" s="30"/>
    </row>
    <row r="352961" spans="45:48" x14ac:dyDescent="0.2">
      <c r="AS352961" s="30"/>
      <c r="AT352961" s="30"/>
      <c r="AU352961" s="30"/>
      <c r="AV352961" s="30"/>
    </row>
    <row r="352969" spans="45:48" x14ac:dyDescent="0.2">
      <c r="AS352969" s="30"/>
      <c r="AT352969" s="30"/>
      <c r="AU352969" s="30"/>
      <c r="AV352969" s="30"/>
    </row>
    <row r="352977" spans="45:48" x14ac:dyDescent="0.2">
      <c r="AS352977" s="30"/>
      <c r="AT352977" s="30"/>
      <c r="AU352977" s="30"/>
      <c r="AV352977" s="30"/>
    </row>
    <row r="352985" spans="45:48" x14ac:dyDescent="0.2">
      <c r="AS352985" s="30"/>
      <c r="AT352985" s="30"/>
      <c r="AU352985" s="30"/>
      <c r="AV352985" s="30"/>
    </row>
    <row r="352993" spans="45:48" x14ac:dyDescent="0.2">
      <c r="AS352993" s="30"/>
      <c r="AT352993" s="30"/>
      <c r="AU352993" s="30"/>
      <c r="AV352993" s="30"/>
    </row>
    <row r="353001" spans="45:48" x14ac:dyDescent="0.2">
      <c r="AS353001" s="30"/>
      <c r="AT353001" s="30"/>
      <c r="AU353001" s="30"/>
      <c r="AV353001" s="30"/>
    </row>
    <row r="353009" spans="45:48" x14ac:dyDescent="0.2">
      <c r="AS353009" s="30"/>
      <c r="AT353009" s="30"/>
      <c r="AU353009" s="30"/>
      <c r="AV353009" s="30"/>
    </row>
    <row r="353017" spans="45:48" x14ac:dyDescent="0.2">
      <c r="AS353017" s="30"/>
      <c r="AT353017" s="30"/>
      <c r="AU353017" s="30"/>
      <c r="AV353017" s="30"/>
    </row>
    <row r="353025" spans="45:48" x14ac:dyDescent="0.2">
      <c r="AS353025" s="30"/>
      <c r="AT353025" s="30"/>
      <c r="AU353025" s="30"/>
      <c r="AV353025" s="30"/>
    </row>
    <row r="353033" spans="45:48" x14ac:dyDescent="0.2">
      <c r="AS353033" s="30"/>
      <c r="AT353033" s="30"/>
      <c r="AU353033" s="30"/>
      <c r="AV353033" s="30"/>
    </row>
    <row r="353041" spans="45:48" x14ac:dyDescent="0.2">
      <c r="AS353041" s="30"/>
      <c r="AT353041" s="30"/>
      <c r="AU353041" s="30"/>
      <c r="AV353041" s="30"/>
    </row>
    <row r="353049" spans="45:48" x14ac:dyDescent="0.2">
      <c r="AS353049" s="30"/>
      <c r="AT353049" s="30"/>
      <c r="AU353049" s="30"/>
      <c r="AV353049" s="30"/>
    </row>
    <row r="353057" spans="45:48" x14ac:dyDescent="0.2">
      <c r="AS353057" s="30"/>
      <c r="AT353057" s="30"/>
      <c r="AU353057" s="30"/>
      <c r="AV353057" s="30"/>
    </row>
    <row r="353065" spans="45:48" x14ac:dyDescent="0.2">
      <c r="AS353065" s="30"/>
      <c r="AT353065" s="30"/>
      <c r="AU353065" s="30"/>
      <c r="AV353065" s="30"/>
    </row>
    <row r="353073" spans="45:48" x14ac:dyDescent="0.2">
      <c r="AS353073" s="30"/>
      <c r="AT353073" s="30"/>
      <c r="AU353073" s="30"/>
      <c r="AV353073" s="30"/>
    </row>
    <row r="353081" spans="45:48" x14ac:dyDescent="0.2">
      <c r="AS353081" s="30"/>
      <c r="AT353081" s="30"/>
      <c r="AU353081" s="30"/>
      <c r="AV353081" s="30"/>
    </row>
    <row r="353089" spans="45:48" x14ac:dyDescent="0.2">
      <c r="AS353089" s="30"/>
      <c r="AT353089" s="30"/>
      <c r="AU353089" s="30"/>
      <c r="AV353089" s="30"/>
    </row>
    <row r="353097" spans="45:48" x14ac:dyDescent="0.2">
      <c r="AS353097" s="30"/>
      <c r="AT353097" s="30"/>
      <c r="AU353097" s="30"/>
      <c r="AV353097" s="30"/>
    </row>
    <row r="353105" spans="45:48" x14ac:dyDescent="0.2">
      <c r="AS353105" s="30"/>
      <c r="AT353105" s="30"/>
      <c r="AU353105" s="30"/>
      <c r="AV353105" s="30"/>
    </row>
    <row r="353113" spans="45:48" x14ac:dyDescent="0.2">
      <c r="AS353113" s="30"/>
      <c r="AT353113" s="30"/>
      <c r="AU353113" s="30"/>
      <c r="AV353113" s="30"/>
    </row>
    <row r="353121" spans="45:48" x14ac:dyDescent="0.2">
      <c r="AS353121" s="30"/>
      <c r="AT353121" s="30"/>
      <c r="AU353121" s="30"/>
      <c r="AV353121" s="30"/>
    </row>
    <row r="353129" spans="45:48" x14ac:dyDescent="0.2">
      <c r="AS353129" s="30"/>
      <c r="AT353129" s="30"/>
      <c r="AU353129" s="30"/>
      <c r="AV353129" s="30"/>
    </row>
    <row r="353137" spans="45:48" x14ac:dyDescent="0.2">
      <c r="AS353137" s="30"/>
      <c r="AT353137" s="30"/>
      <c r="AU353137" s="30"/>
      <c r="AV353137" s="30"/>
    </row>
    <row r="353145" spans="45:48" x14ac:dyDescent="0.2">
      <c r="AS353145" s="30"/>
      <c r="AT353145" s="30"/>
      <c r="AU353145" s="30"/>
      <c r="AV353145" s="30"/>
    </row>
    <row r="353153" spans="45:48" x14ac:dyDescent="0.2">
      <c r="AS353153" s="30"/>
      <c r="AT353153" s="30"/>
      <c r="AU353153" s="30"/>
      <c r="AV353153" s="30"/>
    </row>
    <row r="353161" spans="45:48" x14ac:dyDescent="0.2">
      <c r="AS353161" s="30"/>
      <c r="AT353161" s="30"/>
      <c r="AU353161" s="30"/>
      <c r="AV353161" s="30"/>
    </row>
    <row r="353169" spans="45:48" x14ac:dyDescent="0.2">
      <c r="AS353169" s="30"/>
      <c r="AT353169" s="30"/>
      <c r="AU353169" s="30"/>
      <c r="AV353169" s="30"/>
    </row>
    <row r="353177" spans="45:48" x14ac:dyDescent="0.2">
      <c r="AS353177" s="30"/>
      <c r="AT353177" s="30"/>
      <c r="AU353177" s="30"/>
      <c r="AV353177" s="30"/>
    </row>
    <row r="353185" spans="45:48" x14ac:dyDescent="0.2">
      <c r="AS353185" s="30"/>
      <c r="AT353185" s="30"/>
      <c r="AU353185" s="30"/>
      <c r="AV353185" s="30"/>
    </row>
    <row r="353193" spans="45:48" x14ac:dyDescent="0.2">
      <c r="AS353193" s="30"/>
      <c r="AT353193" s="30"/>
      <c r="AU353193" s="30"/>
      <c r="AV353193" s="30"/>
    </row>
    <row r="353201" spans="45:48" x14ac:dyDescent="0.2">
      <c r="AS353201" s="30"/>
      <c r="AT353201" s="30"/>
      <c r="AU353201" s="30"/>
      <c r="AV353201" s="30"/>
    </row>
    <row r="353209" spans="45:48" x14ac:dyDescent="0.2">
      <c r="AS353209" s="30"/>
      <c r="AT353209" s="30"/>
      <c r="AU353209" s="30"/>
      <c r="AV353209" s="30"/>
    </row>
    <row r="353217" spans="45:48" x14ac:dyDescent="0.2">
      <c r="AS353217" s="30"/>
      <c r="AT353217" s="30"/>
      <c r="AU353217" s="30"/>
      <c r="AV353217" s="30"/>
    </row>
    <row r="353225" spans="45:48" x14ac:dyDescent="0.2">
      <c r="AS353225" s="30"/>
      <c r="AT353225" s="30"/>
      <c r="AU353225" s="30"/>
      <c r="AV353225" s="30"/>
    </row>
    <row r="353233" spans="45:48" x14ac:dyDescent="0.2">
      <c r="AS353233" s="30"/>
      <c r="AT353233" s="30"/>
      <c r="AU353233" s="30"/>
      <c r="AV353233" s="30"/>
    </row>
    <row r="353241" spans="45:48" x14ac:dyDescent="0.2">
      <c r="AS353241" s="30"/>
      <c r="AT353241" s="30"/>
      <c r="AU353241" s="30"/>
      <c r="AV353241" s="30"/>
    </row>
    <row r="353249" spans="45:48" x14ac:dyDescent="0.2">
      <c r="AS353249" s="30"/>
      <c r="AT353249" s="30"/>
      <c r="AU353249" s="30"/>
      <c r="AV353249" s="30"/>
    </row>
    <row r="353257" spans="45:48" x14ac:dyDescent="0.2">
      <c r="AS353257" s="30"/>
      <c r="AT353257" s="30"/>
      <c r="AU353257" s="30"/>
      <c r="AV353257" s="30"/>
    </row>
    <row r="353265" spans="45:48" x14ac:dyDescent="0.2">
      <c r="AS353265" s="30"/>
      <c r="AT353265" s="30"/>
      <c r="AU353265" s="30"/>
      <c r="AV353265" s="30"/>
    </row>
    <row r="353273" spans="45:48" x14ac:dyDescent="0.2">
      <c r="AS353273" s="30"/>
      <c r="AT353273" s="30"/>
      <c r="AU353273" s="30"/>
      <c r="AV353273" s="30"/>
    </row>
    <row r="353281" spans="45:48" x14ac:dyDescent="0.2">
      <c r="AS353281" s="30"/>
      <c r="AT353281" s="30"/>
      <c r="AU353281" s="30"/>
      <c r="AV353281" s="30"/>
    </row>
    <row r="353289" spans="45:48" x14ac:dyDescent="0.2">
      <c r="AS353289" s="30"/>
      <c r="AT353289" s="30"/>
      <c r="AU353289" s="30"/>
      <c r="AV353289" s="30"/>
    </row>
    <row r="353297" spans="45:48" x14ac:dyDescent="0.2">
      <c r="AS353297" s="30"/>
      <c r="AT353297" s="30"/>
      <c r="AU353297" s="30"/>
      <c r="AV353297" s="30"/>
    </row>
    <row r="353305" spans="45:48" x14ac:dyDescent="0.2">
      <c r="AS353305" s="30"/>
      <c r="AT353305" s="30"/>
      <c r="AU353305" s="30"/>
      <c r="AV353305" s="30"/>
    </row>
    <row r="353313" spans="45:48" x14ac:dyDescent="0.2">
      <c r="AS353313" s="30"/>
      <c r="AT353313" s="30"/>
      <c r="AU353313" s="30"/>
      <c r="AV353313" s="30"/>
    </row>
    <row r="353321" spans="45:48" x14ac:dyDescent="0.2">
      <c r="AS353321" s="30"/>
      <c r="AT353321" s="30"/>
      <c r="AU353321" s="30"/>
      <c r="AV353321" s="30"/>
    </row>
    <row r="353329" spans="45:48" x14ac:dyDescent="0.2">
      <c r="AS353329" s="30"/>
      <c r="AT353329" s="30"/>
      <c r="AU353329" s="30"/>
      <c r="AV353329" s="30"/>
    </row>
    <row r="353337" spans="45:48" x14ac:dyDescent="0.2">
      <c r="AS353337" s="30"/>
      <c r="AT353337" s="30"/>
      <c r="AU353337" s="30"/>
      <c r="AV353337" s="30"/>
    </row>
    <row r="353345" spans="45:48" x14ac:dyDescent="0.2">
      <c r="AS353345" s="30"/>
      <c r="AT353345" s="30"/>
      <c r="AU353345" s="30"/>
      <c r="AV353345" s="30"/>
    </row>
    <row r="353353" spans="45:48" x14ac:dyDescent="0.2">
      <c r="AS353353" s="30"/>
      <c r="AT353353" s="30"/>
      <c r="AU353353" s="30"/>
      <c r="AV353353" s="30"/>
    </row>
    <row r="353361" spans="45:48" x14ac:dyDescent="0.2">
      <c r="AS353361" s="30"/>
      <c r="AT353361" s="30"/>
      <c r="AU353361" s="30"/>
      <c r="AV353361" s="30"/>
    </row>
    <row r="353369" spans="45:48" x14ac:dyDescent="0.2">
      <c r="AS353369" s="30"/>
      <c r="AT353369" s="30"/>
      <c r="AU353369" s="30"/>
      <c r="AV353369" s="30"/>
    </row>
    <row r="353377" spans="45:48" x14ac:dyDescent="0.2">
      <c r="AS353377" s="30"/>
      <c r="AT353377" s="30"/>
      <c r="AU353377" s="30"/>
      <c r="AV353377" s="30"/>
    </row>
    <row r="353385" spans="45:48" x14ac:dyDescent="0.2">
      <c r="AS353385" s="30"/>
      <c r="AT353385" s="30"/>
      <c r="AU353385" s="30"/>
      <c r="AV353385" s="30"/>
    </row>
    <row r="353393" spans="45:48" x14ac:dyDescent="0.2">
      <c r="AS353393" s="30"/>
      <c r="AT353393" s="30"/>
      <c r="AU353393" s="30"/>
      <c r="AV353393" s="30"/>
    </row>
    <row r="353401" spans="45:48" x14ac:dyDescent="0.2">
      <c r="AS353401" s="30"/>
      <c r="AT353401" s="30"/>
      <c r="AU353401" s="30"/>
      <c r="AV353401" s="30"/>
    </row>
    <row r="353409" spans="45:48" x14ac:dyDescent="0.2">
      <c r="AS353409" s="30"/>
      <c r="AT353409" s="30"/>
      <c r="AU353409" s="30"/>
      <c r="AV353409" s="30"/>
    </row>
    <row r="353417" spans="45:48" x14ac:dyDescent="0.2">
      <c r="AS353417" s="30"/>
      <c r="AT353417" s="30"/>
      <c r="AU353417" s="30"/>
      <c r="AV353417" s="30"/>
    </row>
    <row r="353425" spans="45:48" x14ac:dyDescent="0.2">
      <c r="AS353425" s="30"/>
      <c r="AT353425" s="30"/>
      <c r="AU353425" s="30"/>
      <c r="AV353425" s="30"/>
    </row>
    <row r="353433" spans="45:48" x14ac:dyDescent="0.2">
      <c r="AS353433" s="30"/>
      <c r="AT353433" s="30"/>
      <c r="AU353433" s="30"/>
      <c r="AV353433" s="30"/>
    </row>
    <row r="353441" spans="45:48" x14ac:dyDescent="0.2">
      <c r="AS353441" s="30"/>
      <c r="AT353441" s="30"/>
      <c r="AU353441" s="30"/>
      <c r="AV353441" s="30"/>
    </row>
    <row r="353449" spans="45:48" x14ac:dyDescent="0.2">
      <c r="AS353449" s="30"/>
      <c r="AT353449" s="30"/>
      <c r="AU353449" s="30"/>
      <c r="AV353449" s="30"/>
    </row>
    <row r="353457" spans="45:48" x14ac:dyDescent="0.2">
      <c r="AS353457" s="30"/>
      <c r="AT353457" s="30"/>
      <c r="AU353457" s="30"/>
      <c r="AV353457" s="30"/>
    </row>
    <row r="353465" spans="45:48" x14ac:dyDescent="0.2">
      <c r="AS353465" s="30"/>
      <c r="AT353465" s="30"/>
      <c r="AU353465" s="30"/>
      <c r="AV353465" s="30"/>
    </row>
    <row r="353473" spans="45:48" x14ac:dyDescent="0.2">
      <c r="AS353473" s="30"/>
      <c r="AT353473" s="30"/>
      <c r="AU353473" s="30"/>
      <c r="AV353473" s="30"/>
    </row>
    <row r="353481" spans="45:48" x14ac:dyDescent="0.2">
      <c r="AS353481" s="30"/>
      <c r="AT353481" s="30"/>
      <c r="AU353481" s="30"/>
      <c r="AV353481" s="30"/>
    </row>
    <row r="353489" spans="45:48" x14ac:dyDescent="0.2">
      <c r="AS353489" s="30"/>
      <c r="AT353489" s="30"/>
      <c r="AU353489" s="30"/>
      <c r="AV353489" s="30"/>
    </row>
    <row r="353497" spans="45:48" x14ac:dyDescent="0.2">
      <c r="AS353497" s="30"/>
      <c r="AT353497" s="30"/>
      <c r="AU353497" s="30"/>
      <c r="AV353497" s="30"/>
    </row>
    <row r="353505" spans="45:48" x14ac:dyDescent="0.2">
      <c r="AS353505" s="30"/>
      <c r="AT353505" s="30"/>
      <c r="AU353505" s="30"/>
      <c r="AV353505" s="30"/>
    </row>
    <row r="353513" spans="45:48" x14ac:dyDescent="0.2">
      <c r="AS353513" s="30"/>
      <c r="AT353513" s="30"/>
      <c r="AU353513" s="30"/>
      <c r="AV353513" s="30"/>
    </row>
    <row r="353521" spans="45:48" x14ac:dyDescent="0.2">
      <c r="AS353521" s="30"/>
      <c r="AT353521" s="30"/>
      <c r="AU353521" s="30"/>
      <c r="AV353521" s="30"/>
    </row>
    <row r="353529" spans="45:48" x14ac:dyDescent="0.2">
      <c r="AS353529" s="30"/>
      <c r="AT353529" s="30"/>
      <c r="AU353529" s="30"/>
      <c r="AV353529" s="30"/>
    </row>
    <row r="353537" spans="45:48" x14ac:dyDescent="0.2">
      <c r="AS353537" s="30"/>
      <c r="AT353537" s="30"/>
      <c r="AU353537" s="30"/>
      <c r="AV353537" s="30"/>
    </row>
    <row r="353545" spans="45:48" x14ac:dyDescent="0.2">
      <c r="AS353545" s="30"/>
      <c r="AT353545" s="30"/>
      <c r="AU353545" s="30"/>
      <c r="AV353545" s="30"/>
    </row>
    <row r="353553" spans="45:48" x14ac:dyDescent="0.2">
      <c r="AS353553" s="30"/>
      <c r="AT353553" s="30"/>
      <c r="AU353553" s="30"/>
      <c r="AV353553" s="30"/>
    </row>
    <row r="353561" spans="45:48" x14ac:dyDescent="0.2">
      <c r="AS353561" s="30"/>
      <c r="AT353561" s="30"/>
      <c r="AU353561" s="30"/>
      <c r="AV353561" s="30"/>
    </row>
    <row r="353569" spans="45:48" x14ac:dyDescent="0.2">
      <c r="AS353569" s="30"/>
      <c r="AT353569" s="30"/>
      <c r="AU353569" s="30"/>
      <c r="AV353569" s="30"/>
    </row>
    <row r="353577" spans="45:48" x14ac:dyDescent="0.2">
      <c r="AS353577" s="30"/>
      <c r="AT353577" s="30"/>
      <c r="AU353577" s="30"/>
      <c r="AV353577" s="30"/>
    </row>
    <row r="353585" spans="45:48" x14ac:dyDescent="0.2">
      <c r="AS353585" s="30"/>
      <c r="AT353585" s="30"/>
      <c r="AU353585" s="30"/>
      <c r="AV353585" s="30"/>
    </row>
    <row r="353593" spans="45:48" x14ac:dyDescent="0.2">
      <c r="AS353593" s="30"/>
      <c r="AT353593" s="30"/>
      <c r="AU353593" s="30"/>
      <c r="AV353593" s="30"/>
    </row>
    <row r="353601" spans="45:48" x14ac:dyDescent="0.2">
      <c r="AS353601" s="30"/>
      <c r="AT353601" s="30"/>
      <c r="AU353601" s="30"/>
      <c r="AV353601" s="30"/>
    </row>
    <row r="353609" spans="45:48" x14ac:dyDescent="0.2">
      <c r="AS353609" s="30"/>
      <c r="AT353609" s="30"/>
      <c r="AU353609" s="30"/>
      <c r="AV353609" s="30"/>
    </row>
    <row r="353617" spans="45:48" x14ac:dyDescent="0.2">
      <c r="AS353617" s="30"/>
      <c r="AT353617" s="30"/>
      <c r="AU353617" s="30"/>
      <c r="AV353617" s="30"/>
    </row>
    <row r="353625" spans="45:48" x14ac:dyDescent="0.2">
      <c r="AS353625" s="30"/>
      <c r="AT353625" s="30"/>
      <c r="AU353625" s="30"/>
      <c r="AV353625" s="30"/>
    </row>
    <row r="353633" spans="45:48" x14ac:dyDescent="0.2">
      <c r="AS353633" s="30"/>
      <c r="AT353633" s="30"/>
      <c r="AU353633" s="30"/>
      <c r="AV353633" s="30"/>
    </row>
    <row r="353641" spans="45:48" x14ac:dyDescent="0.2">
      <c r="AS353641" s="30"/>
      <c r="AT353641" s="30"/>
      <c r="AU353641" s="30"/>
      <c r="AV353641" s="30"/>
    </row>
    <row r="353649" spans="45:48" x14ac:dyDescent="0.2">
      <c r="AS353649" s="30"/>
      <c r="AT353649" s="30"/>
      <c r="AU353649" s="30"/>
      <c r="AV353649" s="30"/>
    </row>
    <row r="353657" spans="45:48" x14ac:dyDescent="0.2">
      <c r="AS353657" s="30"/>
      <c r="AT353657" s="30"/>
      <c r="AU353657" s="30"/>
      <c r="AV353657" s="30"/>
    </row>
    <row r="353665" spans="45:48" x14ac:dyDescent="0.2">
      <c r="AS353665" s="30"/>
      <c r="AT353665" s="30"/>
      <c r="AU353665" s="30"/>
      <c r="AV353665" s="30"/>
    </row>
    <row r="353673" spans="45:48" x14ac:dyDescent="0.2">
      <c r="AS353673" s="30"/>
      <c r="AT353673" s="30"/>
      <c r="AU353673" s="30"/>
      <c r="AV353673" s="30"/>
    </row>
    <row r="353681" spans="45:48" x14ac:dyDescent="0.2">
      <c r="AS353681" s="30"/>
      <c r="AT353681" s="30"/>
      <c r="AU353681" s="30"/>
      <c r="AV353681" s="30"/>
    </row>
    <row r="353689" spans="45:48" x14ac:dyDescent="0.2">
      <c r="AS353689" s="30"/>
      <c r="AT353689" s="30"/>
      <c r="AU353689" s="30"/>
      <c r="AV353689" s="30"/>
    </row>
    <row r="353697" spans="45:48" x14ac:dyDescent="0.2">
      <c r="AS353697" s="30"/>
      <c r="AT353697" s="30"/>
      <c r="AU353697" s="30"/>
      <c r="AV353697" s="30"/>
    </row>
    <row r="353705" spans="45:48" x14ac:dyDescent="0.2">
      <c r="AS353705" s="30"/>
      <c r="AT353705" s="30"/>
      <c r="AU353705" s="30"/>
      <c r="AV353705" s="30"/>
    </row>
    <row r="353713" spans="45:48" x14ac:dyDescent="0.2">
      <c r="AS353713" s="30"/>
      <c r="AT353713" s="30"/>
      <c r="AU353713" s="30"/>
      <c r="AV353713" s="30"/>
    </row>
    <row r="353721" spans="45:48" x14ac:dyDescent="0.2">
      <c r="AS353721" s="30"/>
      <c r="AT353721" s="30"/>
      <c r="AU353721" s="30"/>
      <c r="AV353721" s="30"/>
    </row>
    <row r="353729" spans="45:48" x14ac:dyDescent="0.2">
      <c r="AS353729" s="30"/>
      <c r="AT353729" s="30"/>
      <c r="AU353729" s="30"/>
      <c r="AV353729" s="30"/>
    </row>
    <row r="353737" spans="45:48" x14ac:dyDescent="0.2">
      <c r="AS353737" s="30"/>
      <c r="AT353737" s="30"/>
      <c r="AU353737" s="30"/>
      <c r="AV353737" s="30"/>
    </row>
    <row r="353745" spans="45:48" x14ac:dyDescent="0.2">
      <c r="AS353745" s="30"/>
      <c r="AT353745" s="30"/>
      <c r="AU353745" s="30"/>
      <c r="AV353745" s="30"/>
    </row>
    <row r="353753" spans="45:48" x14ac:dyDescent="0.2">
      <c r="AS353753" s="30"/>
      <c r="AT353753" s="30"/>
      <c r="AU353753" s="30"/>
      <c r="AV353753" s="30"/>
    </row>
    <row r="353761" spans="45:48" x14ac:dyDescent="0.2">
      <c r="AS353761" s="30"/>
      <c r="AT353761" s="30"/>
      <c r="AU353761" s="30"/>
      <c r="AV353761" s="30"/>
    </row>
    <row r="353769" spans="45:48" x14ac:dyDescent="0.2">
      <c r="AS353769" s="30"/>
      <c r="AT353769" s="30"/>
      <c r="AU353769" s="30"/>
      <c r="AV353769" s="30"/>
    </row>
    <row r="353777" spans="45:48" x14ac:dyDescent="0.2">
      <c r="AS353777" s="30"/>
      <c r="AT353777" s="30"/>
      <c r="AU353777" s="30"/>
      <c r="AV353777" s="30"/>
    </row>
    <row r="353785" spans="45:48" x14ac:dyDescent="0.2">
      <c r="AS353785" s="30"/>
      <c r="AT353785" s="30"/>
      <c r="AU353785" s="30"/>
      <c r="AV353785" s="30"/>
    </row>
    <row r="353793" spans="45:48" x14ac:dyDescent="0.2">
      <c r="AS353793" s="30"/>
      <c r="AT353793" s="30"/>
      <c r="AU353793" s="30"/>
      <c r="AV353793" s="30"/>
    </row>
    <row r="353801" spans="45:48" x14ac:dyDescent="0.2">
      <c r="AS353801" s="30"/>
      <c r="AT353801" s="30"/>
      <c r="AU353801" s="30"/>
      <c r="AV353801" s="30"/>
    </row>
    <row r="353809" spans="45:48" x14ac:dyDescent="0.2">
      <c r="AS353809" s="30"/>
      <c r="AT353809" s="30"/>
      <c r="AU353809" s="30"/>
      <c r="AV353809" s="30"/>
    </row>
    <row r="353817" spans="45:48" x14ac:dyDescent="0.2">
      <c r="AS353817" s="30"/>
      <c r="AT353817" s="30"/>
      <c r="AU353817" s="30"/>
      <c r="AV353817" s="30"/>
    </row>
    <row r="353825" spans="45:48" x14ac:dyDescent="0.2">
      <c r="AS353825" s="30"/>
      <c r="AT353825" s="30"/>
      <c r="AU353825" s="30"/>
      <c r="AV353825" s="30"/>
    </row>
    <row r="353833" spans="45:48" x14ac:dyDescent="0.2">
      <c r="AS353833" s="30"/>
      <c r="AT353833" s="30"/>
      <c r="AU353833" s="30"/>
      <c r="AV353833" s="30"/>
    </row>
    <row r="353841" spans="45:48" x14ac:dyDescent="0.2">
      <c r="AS353841" s="30"/>
      <c r="AT353841" s="30"/>
      <c r="AU353841" s="30"/>
      <c r="AV353841" s="30"/>
    </row>
    <row r="353849" spans="45:48" x14ac:dyDescent="0.2">
      <c r="AS353849" s="30"/>
      <c r="AT353849" s="30"/>
      <c r="AU353849" s="30"/>
      <c r="AV353849" s="30"/>
    </row>
    <row r="353857" spans="45:48" x14ac:dyDescent="0.2">
      <c r="AS353857" s="30"/>
      <c r="AT353857" s="30"/>
      <c r="AU353857" s="30"/>
      <c r="AV353857" s="30"/>
    </row>
    <row r="353865" spans="45:48" x14ac:dyDescent="0.2">
      <c r="AS353865" s="30"/>
      <c r="AT353865" s="30"/>
      <c r="AU353865" s="30"/>
      <c r="AV353865" s="30"/>
    </row>
    <row r="353873" spans="45:48" x14ac:dyDescent="0.2">
      <c r="AS353873" s="30"/>
      <c r="AT353873" s="30"/>
      <c r="AU353873" s="30"/>
      <c r="AV353873" s="30"/>
    </row>
    <row r="353881" spans="45:48" x14ac:dyDescent="0.2">
      <c r="AS353881" s="30"/>
      <c r="AT353881" s="30"/>
      <c r="AU353881" s="30"/>
      <c r="AV353881" s="30"/>
    </row>
    <row r="353889" spans="45:48" x14ac:dyDescent="0.2">
      <c r="AS353889" s="30"/>
      <c r="AT353889" s="30"/>
      <c r="AU353889" s="30"/>
      <c r="AV353889" s="30"/>
    </row>
    <row r="353897" spans="45:48" x14ac:dyDescent="0.2">
      <c r="AS353897" s="30"/>
      <c r="AT353897" s="30"/>
      <c r="AU353897" s="30"/>
      <c r="AV353897" s="30"/>
    </row>
    <row r="353905" spans="45:48" x14ac:dyDescent="0.2">
      <c r="AS353905" s="30"/>
      <c r="AT353905" s="30"/>
      <c r="AU353905" s="30"/>
      <c r="AV353905" s="30"/>
    </row>
    <row r="353913" spans="45:48" x14ac:dyDescent="0.2">
      <c r="AS353913" s="30"/>
      <c r="AT353913" s="30"/>
      <c r="AU353913" s="30"/>
      <c r="AV353913" s="30"/>
    </row>
    <row r="353921" spans="45:48" x14ac:dyDescent="0.2">
      <c r="AS353921" s="30"/>
      <c r="AT353921" s="30"/>
      <c r="AU353921" s="30"/>
      <c r="AV353921" s="30"/>
    </row>
    <row r="353929" spans="45:48" x14ac:dyDescent="0.2">
      <c r="AS353929" s="30"/>
      <c r="AT353929" s="30"/>
      <c r="AU353929" s="30"/>
      <c r="AV353929" s="30"/>
    </row>
    <row r="353937" spans="45:48" x14ac:dyDescent="0.2">
      <c r="AS353937" s="30"/>
      <c r="AT353937" s="30"/>
      <c r="AU353937" s="30"/>
      <c r="AV353937" s="30"/>
    </row>
    <row r="353945" spans="45:48" x14ac:dyDescent="0.2">
      <c r="AS353945" s="30"/>
      <c r="AT353945" s="30"/>
      <c r="AU353945" s="30"/>
      <c r="AV353945" s="30"/>
    </row>
    <row r="353953" spans="45:48" x14ac:dyDescent="0.2">
      <c r="AS353953" s="30"/>
      <c r="AT353953" s="30"/>
      <c r="AU353953" s="30"/>
      <c r="AV353953" s="30"/>
    </row>
    <row r="353961" spans="45:48" x14ac:dyDescent="0.2">
      <c r="AS353961" s="30"/>
      <c r="AT353961" s="30"/>
      <c r="AU353961" s="30"/>
      <c r="AV353961" s="30"/>
    </row>
    <row r="353969" spans="45:48" x14ac:dyDescent="0.2">
      <c r="AS353969" s="30"/>
      <c r="AT353969" s="30"/>
      <c r="AU353969" s="30"/>
      <c r="AV353969" s="30"/>
    </row>
    <row r="353977" spans="45:48" x14ac:dyDescent="0.2">
      <c r="AS353977" s="30"/>
      <c r="AT353977" s="30"/>
      <c r="AU353977" s="30"/>
      <c r="AV353977" s="30"/>
    </row>
    <row r="353985" spans="45:48" x14ac:dyDescent="0.2">
      <c r="AS353985" s="30"/>
      <c r="AT353985" s="30"/>
      <c r="AU353985" s="30"/>
      <c r="AV353985" s="30"/>
    </row>
    <row r="353993" spans="45:48" x14ac:dyDescent="0.2">
      <c r="AS353993" s="30"/>
      <c r="AT353993" s="30"/>
      <c r="AU353993" s="30"/>
      <c r="AV353993" s="30"/>
    </row>
    <row r="354001" spans="45:48" x14ac:dyDescent="0.2">
      <c r="AS354001" s="30"/>
      <c r="AT354001" s="30"/>
      <c r="AU354001" s="30"/>
      <c r="AV354001" s="30"/>
    </row>
    <row r="354009" spans="45:48" x14ac:dyDescent="0.2">
      <c r="AS354009" s="30"/>
      <c r="AT354009" s="30"/>
      <c r="AU354009" s="30"/>
      <c r="AV354009" s="30"/>
    </row>
    <row r="354017" spans="45:48" x14ac:dyDescent="0.2">
      <c r="AS354017" s="30"/>
      <c r="AT354017" s="30"/>
      <c r="AU354017" s="30"/>
      <c r="AV354017" s="30"/>
    </row>
    <row r="354025" spans="45:48" x14ac:dyDescent="0.2">
      <c r="AS354025" s="30"/>
      <c r="AT354025" s="30"/>
      <c r="AU354025" s="30"/>
      <c r="AV354025" s="30"/>
    </row>
    <row r="354033" spans="45:48" x14ac:dyDescent="0.2">
      <c r="AS354033" s="30"/>
      <c r="AT354033" s="30"/>
      <c r="AU354033" s="30"/>
      <c r="AV354033" s="30"/>
    </row>
    <row r="354041" spans="45:48" x14ac:dyDescent="0.2">
      <c r="AS354041" s="30"/>
      <c r="AT354041" s="30"/>
      <c r="AU354041" s="30"/>
      <c r="AV354041" s="30"/>
    </row>
    <row r="354049" spans="45:48" x14ac:dyDescent="0.2">
      <c r="AS354049" s="30"/>
      <c r="AT354049" s="30"/>
      <c r="AU354049" s="30"/>
      <c r="AV354049" s="30"/>
    </row>
    <row r="354057" spans="45:48" x14ac:dyDescent="0.2">
      <c r="AS354057" s="30"/>
      <c r="AT354057" s="30"/>
      <c r="AU354057" s="30"/>
      <c r="AV354057" s="30"/>
    </row>
    <row r="354065" spans="45:48" x14ac:dyDescent="0.2">
      <c r="AS354065" s="30"/>
      <c r="AT354065" s="30"/>
      <c r="AU354065" s="30"/>
      <c r="AV354065" s="30"/>
    </row>
    <row r="354073" spans="45:48" x14ac:dyDescent="0.2">
      <c r="AS354073" s="30"/>
      <c r="AT354073" s="30"/>
      <c r="AU354073" s="30"/>
      <c r="AV354073" s="30"/>
    </row>
    <row r="354081" spans="45:48" x14ac:dyDescent="0.2">
      <c r="AS354081" s="30"/>
      <c r="AT354081" s="30"/>
      <c r="AU354081" s="30"/>
      <c r="AV354081" s="30"/>
    </row>
    <row r="354089" spans="45:48" x14ac:dyDescent="0.2">
      <c r="AS354089" s="30"/>
      <c r="AT354089" s="30"/>
      <c r="AU354089" s="30"/>
      <c r="AV354089" s="30"/>
    </row>
    <row r="354097" spans="45:48" x14ac:dyDescent="0.2">
      <c r="AS354097" s="30"/>
      <c r="AT354097" s="30"/>
      <c r="AU354097" s="30"/>
      <c r="AV354097" s="30"/>
    </row>
    <row r="354105" spans="45:48" x14ac:dyDescent="0.2">
      <c r="AS354105" s="30"/>
      <c r="AT354105" s="30"/>
      <c r="AU354105" s="30"/>
      <c r="AV354105" s="30"/>
    </row>
    <row r="354113" spans="45:48" x14ac:dyDescent="0.2">
      <c r="AS354113" s="30"/>
      <c r="AT354113" s="30"/>
      <c r="AU354113" s="30"/>
      <c r="AV354113" s="30"/>
    </row>
    <row r="354121" spans="45:48" x14ac:dyDescent="0.2">
      <c r="AS354121" s="30"/>
      <c r="AT354121" s="30"/>
      <c r="AU354121" s="30"/>
      <c r="AV354121" s="30"/>
    </row>
    <row r="354129" spans="45:48" x14ac:dyDescent="0.2">
      <c r="AS354129" s="30"/>
      <c r="AT354129" s="30"/>
      <c r="AU354129" s="30"/>
      <c r="AV354129" s="30"/>
    </row>
    <row r="354137" spans="45:48" x14ac:dyDescent="0.2">
      <c r="AS354137" s="30"/>
      <c r="AT354137" s="30"/>
      <c r="AU354137" s="30"/>
      <c r="AV354137" s="30"/>
    </row>
    <row r="354145" spans="45:48" x14ac:dyDescent="0.2">
      <c r="AS354145" s="30"/>
      <c r="AT354145" s="30"/>
      <c r="AU354145" s="30"/>
      <c r="AV354145" s="30"/>
    </row>
    <row r="354153" spans="45:48" x14ac:dyDescent="0.2">
      <c r="AS354153" s="30"/>
      <c r="AT354153" s="30"/>
      <c r="AU354153" s="30"/>
      <c r="AV354153" s="30"/>
    </row>
    <row r="354161" spans="45:48" x14ac:dyDescent="0.2">
      <c r="AS354161" s="30"/>
      <c r="AT354161" s="30"/>
      <c r="AU354161" s="30"/>
      <c r="AV354161" s="30"/>
    </row>
    <row r="354169" spans="45:48" x14ac:dyDescent="0.2">
      <c r="AS354169" s="30"/>
      <c r="AT354169" s="30"/>
      <c r="AU354169" s="30"/>
      <c r="AV354169" s="30"/>
    </row>
    <row r="354177" spans="45:48" x14ac:dyDescent="0.2">
      <c r="AS354177" s="30"/>
      <c r="AT354177" s="30"/>
      <c r="AU354177" s="30"/>
      <c r="AV354177" s="30"/>
    </row>
    <row r="354185" spans="45:48" x14ac:dyDescent="0.2">
      <c r="AS354185" s="30"/>
      <c r="AT354185" s="30"/>
      <c r="AU354185" s="30"/>
      <c r="AV354185" s="30"/>
    </row>
    <row r="354193" spans="45:48" x14ac:dyDescent="0.2">
      <c r="AS354193" s="30"/>
      <c r="AT354193" s="30"/>
      <c r="AU354193" s="30"/>
      <c r="AV354193" s="30"/>
    </row>
    <row r="354201" spans="45:48" x14ac:dyDescent="0.2">
      <c r="AS354201" s="30"/>
      <c r="AT354201" s="30"/>
      <c r="AU354201" s="30"/>
      <c r="AV354201" s="30"/>
    </row>
    <row r="354209" spans="45:48" x14ac:dyDescent="0.2">
      <c r="AS354209" s="30"/>
      <c r="AT354209" s="30"/>
      <c r="AU354209" s="30"/>
      <c r="AV354209" s="30"/>
    </row>
    <row r="354217" spans="45:48" x14ac:dyDescent="0.2">
      <c r="AS354217" s="30"/>
      <c r="AT354217" s="30"/>
      <c r="AU354217" s="30"/>
      <c r="AV354217" s="30"/>
    </row>
    <row r="354225" spans="45:48" x14ac:dyDescent="0.2">
      <c r="AS354225" s="30"/>
      <c r="AT354225" s="30"/>
      <c r="AU354225" s="30"/>
      <c r="AV354225" s="30"/>
    </row>
    <row r="354233" spans="45:48" x14ac:dyDescent="0.2">
      <c r="AS354233" s="30"/>
      <c r="AT354233" s="30"/>
      <c r="AU354233" s="30"/>
      <c r="AV354233" s="30"/>
    </row>
    <row r="354241" spans="45:48" x14ac:dyDescent="0.2">
      <c r="AS354241" s="30"/>
      <c r="AT354241" s="30"/>
      <c r="AU354241" s="30"/>
      <c r="AV354241" s="30"/>
    </row>
    <row r="354249" spans="45:48" x14ac:dyDescent="0.2">
      <c r="AS354249" s="30"/>
      <c r="AT354249" s="30"/>
      <c r="AU354249" s="30"/>
      <c r="AV354249" s="30"/>
    </row>
    <row r="354257" spans="45:48" x14ac:dyDescent="0.2">
      <c r="AS354257" s="30"/>
      <c r="AT354257" s="30"/>
      <c r="AU354257" s="30"/>
      <c r="AV354257" s="30"/>
    </row>
    <row r="354265" spans="45:48" x14ac:dyDescent="0.2">
      <c r="AS354265" s="30"/>
      <c r="AT354265" s="30"/>
      <c r="AU354265" s="30"/>
      <c r="AV354265" s="30"/>
    </row>
    <row r="354273" spans="45:48" x14ac:dyDescent="0.2">
      <c r="AS354273" s="30"/>
      <c r="AT354273" s="30"/>
      <c r="AU354273" s="30"/>
      <c r="AV354273" s="30"/>
    </row>
    <row r="354281" spans="45:48" x14ac:dyDescent="0.2">
      <c r="AS354281" s="30"/>
      <c r="AT354281" s="30"/>
      <c r="AU354281" s="30"/>
      <c r="AV354281" s="30"/>
    </row>
    <row r="354289" spans="45:48" x14ac:dyDescent="0.2">
      <c r="AS354289" s="30"/>
      <c r="AT354289" s="30"/>
      <c r="AU354289" s="30"/>
      <c r="AV354289" s="30"/>
    </row>
    <row r="354297" spans="45:48" x14ac:dyDescent="0.2">
      <c r="AS354297" s="30"/>
      <c r="AT354297" s="30"/>
      <c r="AU354297" s="30"/>
      <c r="AV354297" s="30"/>
    </row>
    <row r="354305" spans="45:48" x14ac:dyDescent="0.2">
      <c r="AS354305" s="30"/>
      <c r="AT354305" s="30"/>
      <c r="AU354305" s="30"/>
      <c r="AV354305" s="30"/>
    </row>
    <row r="354313" spans="45:48" x14ac:dyDescent="0.2">
      <c r="AS354313" s="30"/>
      <c r="AT354313" s="30"/>
      <c r="AU354313" s="30"/>
      <c r="AV354313" s="30"/>
    </row>
    <row r="354321" spans="45:48" x14ac:dyDescent="0.2">
      <c r="AS354321" s="30"/>
      <c r="AT354321" s="30"/>
      <c r="AU354321" s="30"/>
      <c r="AV354321" s="30"/>
    </row>
    <row r="354329" spans="45:48" x14ac:dyDescent="0.2">
      <c r="AS354329" s="30"/>
      <c r="AT354329" s="30"/>
      <c r="AU354329" s="30"/>
      <c r="AV354329" s="30"/>
    </row>
    <row r="354337" spans="45:48" x14ac:dyDescent="0.2">
      <c r="AS354337" s="30"/>
      <c r="AT354337" s="30"/>
      <c r="AU354337" s="30"/>
      <c r="AV354337" s="30"/>
    </row>
    <row r="354345" spans="45:48" x14ac:dyDescent="0.2">
      <c r="AS354345" s="30"/>
      <c r="AT354345" s="30"/>
      <c r="AU354345" s="30"/>
      <c r="AV354345" s="30"/>
    </row>
    <row r="354353" spans="45:48" x14ac:dyDescent="0.2">
      <c r="AS354353" s="30"/>
      <c r="AT354353" s="30"/>
      <c r="AU354353" s="30"/>
      <c r="AV354353" s="30"/>
    </row>
    <row r="354361" spans="45:48" x14ac:dyDescent="0.2">
      <c r="AS354361" s="30"/>
      <c r="AT354361" s="30"/>
      <c r="AU354361" s="30"/>
      <c r="AV354361" s="30"/>
    </row>
    <row r="354369" spans="45:48" x14ac:dyDescent="0.2">
      <c r="AS354369" s="30"/>
      <c r="AT354369" s="30"/>
      <c r="AU354369" s="30"/>
      <c r="AV354369" s="30"/>
    </row>
    <row r="354377" spans="45:48" x14ac:dyDescent="0.2">
      <c r="AS354377" s="30"/>
      <c r="AT354377" s="30"/>
      <c r="AU354377" s="30"/>
      <c r="AV354377" s="30"/>
    </row>
    <row r="354385" spans="45:48" x14ac:dyDescent="0.2">
      <c r="AS354385" s="30"/>
      <c r="AT354385" s="30"/>
      <c r="AU354385" s="30"/>
      <c r="AV354385" s="30"/>
    </row>
    <row r="354393" spans="45:48" x14ac:dyDescent="0.2">
      <c r="AS354393" s="30"/>
      <c r="AT354393" s="30"/>
      <c r="AU354393" s="30"/>
      <c r="AV354393" s="30"/>
    </row>
    <row r="354401" spans="45:48" x14ac:dyDescent="0.2">
      <c r="AS354401" s="30"/>
      <c r="AT354401" s="30"/>
      <c r="AU354401" s="30"/>
      <c r="AV354401" s="30"/>
    </row>
    <row r="354409" spans="45:48" x14ac:dyDescent="0.2">
      <c r="AS354409" s="30"/>
      <c r="AT354409" s="30"/>
      <c r="AU354409" s="30"/>
      <c r="AV354409" s="30"/>
    </row>
    <row r="354417" spans="45:48" x14ac:dyDescent="0.2">
      <c r="AS354417" s="30"/>
      <c r="AT354417" s="30"/>
      <c r="AU354417" s="30"/>
      <c r="AV354417" s="30"/>
    </row>
    <row r="354425" spans="45:48" x14ac:dyDescent="0.2">
      <c r="AS354425" s="30"/>
      <c r="AT354425" s="30"/>
      <c r="AU354425" s="30"/>
      <c r="AV354425" s="30"/>
    </row>
    <row r="354433" spans="45:48" x14ac:dyDescent="0.2">
      <c r="AS354433" s="30"/>
      <c r="AT354433" s="30"/>
      <c r="AU354433" s="30"/>
      <c r="AV354433" s="30"/>
    </row>
    <row r="354441" spans="45:48" x14ac:dyDescent="0.2">
      <c r="AS354441" s="30"/>
      <c r="AT354441" s="30"/>
      <c r="AU354441" s="30"/>
      <c r="AV354441" s="30"/>
    </row>
    <row r="354449" spans="45:48" x14ac:dyDescent="0.2">
      <c r="AS354449" s="30"/>
      <c r="AT354449" s="30"/>
      <c r="AU354449" s="30"/>
      <c r="AV354449" s="30"/>
    </row>
    <row r="354457" spans="45:48" x14ac:dyDescent="0.2">
      <c r="AS354457" s="30"/>
      <c r="AT354457" s="30"/>
      <c r="AU354457" s="30"/>
      <c r="AV354457" s="30"/>
    </row>
    <row r="354465" spans="45:48" x14ac:dyDescent="0.2">
      <c r="AS354465" s="30"/>
      <c r="AT354465" s="30"/>
      <c r="AU354465" s="30"/>
      <c r="AV354465" s="30"/>
    </row>
    <row r="354473" spans="45:48" x14ac:dyDescent="0.2">
      <c r="AS354473" s="30"/>
      <c r="AT354473" s="30"/>
      <c r="AU354473" s="30"/>
      <c r="AV354473" s="30"/>
    </row>
    <row r="354481" spans="45:48" x14ac:dyDescent="0.2">
      <c r="AS354481" s="30"/>
      <c r="AT354481" s="30"/>
      <c r="AU354481" s="30"/>
      <c r="AV354481" s="30"/>
    </row>
    <row r="354489" spans="45:48" x14ac:dyDescent="0.2">
      <c r="AS354489" s="30"/>
      <c r="AT354489" s="30"/>
      <c r="AU354489" s="30"/>
      <c r="AV354489" s="30"/>
    </row>
    <row r="354497" spans="45:48" x14ac:dyDescent="0.2">
      <c r="AS354497" s="30"/>
      <c r="AT354497" s="30"/>
      <c r="AU354497" s="30"/>
      <c r="AV354497" s="30"/>
    </row>
    <row r="354505" spans="45:48" x14ac:dyDescent="0.2">
      <c r="AS354505" s="30"/>
      <c r="AT354505" s="30"/>
      <c r="AU354505" s="30"/>
      <c r="AV354505" s="30"/>
    </row>
    <row r="354513" spans="45:48" x14ac:dyDescent="0.2">
      <c r="AS354513" s="30"/>
      <c r="AT354513" s="30"/>
      <c r="AU354513" s="30"/>
      <c r="AV354513" s="30"/>
    </row>
    <row r="354521" spans="45:48" x14ac:dyDescent="0.2">
      <c r="AS354521" s="30"/>
      <c r="AT354521" s="30"/>
      <c r="AU354521" s="30"/>
      <c r="AV354521" s="30"/>
    </row>
    <row r="354529" spans="45:48" x14ac:dyDescent="0.2">
      <c r="AS354529" s="30"/>
      <c r="AT354529" s="30"/>
      <c r="AU354529" s="30"/>
      <c r="AV354529" s="30"/>
    </row>
    <row r="354537" spans="45:48" x14ac:dyDescent="0.2">
      <c r="AS354537" s="30"/>
      <c r="AT354537" s="30"/>
      <c r="AU354537" s="30"/>
      <c r="AV354537" s="30"/>
    </row>
    <row r="354545" spans="45:48" x14ac:dyDescent="0.2">
      <c r="AS354545" s="30"/>
      <c r="AT354545" s="30"/>
      <c r="AU354545" s="30"/>
      <c r="AV354545" s="30"/>
    </row>
    <row r="354553" spans="45:48" x14ac:dyDescent="0.2">
      <c r="AS354553" s="30"/>
      <c r="AT354553" s="30"/>
      <c r="AU354553" s="30"/>
      <c r="AV354553" s="30"/>
    </row>
    <row r="354561" spans="45:48" x14ac:dyDescent="0.2">
      <c r="AS354561" s="30"/>
      <c r="AT354561" s="30"/>
      <c r="AU354561" s="30"/>
      <c r="AV354561" s="30"/>
    </row>
    <row r="354569" spans="45:48" x14ac:dyDescent="0.2">
      <c r="AS354569" s="30"/>
      <c r="AT354569" s="30"/>
      <c r="AU354569" s="30"/>
      <c r="AV354569" s="30"/>
    </row>
    <row r="354577" spans="45:48" x14ac:dyDescent="0.2">
      <c r="AS354577" s="30"/>
      <c r="AT354577" s="30"/>
      <c r="AU354577" s="30"/>
      <c r="AV354577" s="30"/>
    </row>
    <row r="354585" spans="45:48" x14ac:dyDescent="0.2">
      <c r="AS354585" s="30"/>
      <c r="AT354585" s="30"/>
      <c r="AU354585" s="30"/>
      <c r="AV354585" s="30"/>
    </row>
    <row r="354593" spans="45:48" x14ac:dyDescent="0.2">
      <c r="AS354593" s="30"/>
      <c r="AT354593" s="30"/>
      <c r="AU354593" s="30"/>
      <c r="AV354593" s="30"/>
    </row>
    <row r="354601" spans="45:48" x14ac:dyDescent="0.2">
      <c r="AS354601" s="30"/>
      <c r="AT354601" s="30"/>
      <c r="AU354601" s="30"/>
      <c r="AV354601" s="30"/>
    </row>
    <row r="354609" spans="45:48" x14ac:dyDescent="0.2">
      <c r="AS354609" s="30"/>
      <c r="AT354609" s="30"/>
      <c r="AU354609" s="30"/>
      <c r="AV354609" s="30"/>
    </row>
    <row r="354617" spans="45:48" x14ac:dyDescent="0.2">
      <c r="AS354617" s="30"/>
      <c r="AT354617" s="30"/>
      <c r="AU354617" s="30"/>
      <c r="AV354617" s="30"/>
    </row>
    <row r="354625" spans="45:48" x14ac:dyDescent="0.2">
      <c r="AS354625" s="30"/>
      <c r="AT354625" s="30"/>
      <c r="AU354625" s="30"/>
      <c r="AV354625" s="30"/>
    </row>
    <row r="354633" spans="45:48" x14ac:dyDescent="0.2">
      <c r="AS354633" s="30"/>
      <c r="AT354633" s="30"/>
      <c r="AU354633" s="30"/>
      <c r="AV354633" s="30"/>
    </row>
    <row r="354641" spans="45:48" x14ac:dyDescent="0.2">
      <c r="AS354641" s="30"/>
      <c r="AT354641" s="30"/>
      <c r="AU354641" s="30"/>
      <c r="AV354641" s="30"/>
    </row>
    <row r="354649" spans="45:48" x14ac:dyDescent="0.2">
      <c r="AS354649" s="30"/>
      <c r="AT354649" s="30"/>
      <c r="AU354649" s="30"/>
      <c r="AV354649" s="30"/>
    </row>
    <row r="354657" spans="45:48" x14ac:dyDescent="0.2">
      <c r="AS354657" s="30"/>
      <c r="AT354657" s="30"/>
      <c r="AU354657" s="30"/>
      <c r="AV354657" s="30"/>
    </row>
    <row r="354665" spans="45:48" x14ac:dyDescent="0.2">
      <c r="AS354665" s="30"/>
      <c r="AT354665" s="30"/>
      <c r="AU354665" s="30"/>
      <c r="AV354665" s="30"/>
    </row>
    <row r="354673" spans="45:48" x14ac:dyDescent="0.2">
      <c r="AS354673" s="30"/>
      <c r="AT354673" s="30"/>
      <c r="AU354673" s="30"/>
      <c r="AV354673" s="30"/>
    </row>
    <row r="354681" spans="45:48" x14ac:dyDescent="0.2">
      <c r="AS354681" s="30"/>
      <c r="AT354681" s="30"/>
      <c r="AU354681" s="30"/>
      <c r="AV354681" s="30"/>
    </row>
    <row r="354689" spans="45:48" x14ac:dyDescent="0.2">
      <c r="AS354689" s="30"/>
      <c r="AT354689" s="30"/>
      <c r="AU354689" s="30"/>
      <c r="AV354689" s="30"/>
    </row>
    <row r="354697" spans="45:48" x14ac:dyDescent="0.2">
      <c r="AS354697" s="30"/>
      <c r="AT354697" s="30"/>
      <c r="AU354697" s="30"/>
      <c r="AV354697" s="30"/>
    </row>
    <row r="354705" spans="45:48" x14ac:dyDescent="0.2">
      <c r="AS354705" s="30"/>
      <c r="AT354705" s="30"/>
      <c r="AU354705" s="30"/>
      <c r="AV354705" s="30"/>
    </row>
    <row r="354713" spans="45:48" x14ac:dyDescent="0.2">
      <c r="AS354713" s="30"/>
      <c r="AT354713" s="30"/>
      <c r="AU354713" s="30"/>
      <c r="AV354713" s="30"/>
    </row>
    <row r="354721" spans="45:48" x14ac:dyDescent="0.2">
      <c r="AS354721" s="30"/>
      <c r="AT354721" s="30"/>
      <c r="AU354721" s="30"/>
      <c r="AV354721" s="30"/>
    </row>
    <row r="354729" spans="45:48" x14ac:dyDescent="0.2">
      <c r="AS354729" s="30"/>
      <c r="AT354729" s="30"/>
      <c r="AU354729" s="30"/>
      <c r="AV354729" s="30"/>
    </row>
    <row r="354737" spans="45:48" x14ac:dyDescent="0.2">
      <c r="AS354737" s="30"/>
      <c r="AT354737" s="30"/>
      <c r="AU354737" s="30"/>
      <c r="AV354737" s="30"/>
    </row>
    <row r="354745" spans="45:48" x14ac:dyDescent="0.2">
      <c r="AS354745" s="30"/>
      <c r="AT354745" s="30"/>
      <c r="AU354745" s="30"/>
      <c r="AV354745" s="30"/>
    </row>
    <row r="354753" spans="45:48" x14ac:dyDescent="0.2">
      <c r="AS354753" s="30"/>
      <c r="AT354753" s="30"/>
      <c r="AU354753" s="30"/>
      <c r="AV354753" s="30"/>
    </row>
    <row r="354761" spans="45:48" x14ac:dyDescent="0.2">
      <c r="AS354761" s="30"/>
      <c r="AT354761" s="30"/>
      <c r="AU354761" s="30"/>
      <c r="AV354761" s="30"/>
    </row>
    <row r="354769" spans="45:48" x14ac:dyDescent="0.2">
      <c r="AS354769" s="30"/>
      <c r="AT354769" s="30"/>
      <c r="AU354769" s="30"/>
      <c r="AV354769" s="30"/>
    </row>
    <row r="354777" spans="45:48" x14ac:dyDescent="0.2">
      <c r="AS354777" s="30"/>
      <c r="AT354777" s="30"/>
      <c r="AU354777" s="30"/>
      <c r="AV354777" s="30"/>
    </row>
    <row r="354785" spans="45:48" x14ac:dyDescent="0.2">
      <c r="AS354785" s="30"/>
      <c r="AT354785" s="30"/>
      <c r="AU354785" s="30"/>
      <c r="AV354785" s="30"/>
    </row>
    <row r="354793" spans="45:48" x14ac:dyDescent="0.2">
      <c r="AS354793" s="30"/>
      <c r="AT354793" s="30"/>
      <c r="AU354793" s="30"/>
      <c r="AV354793" s="30"/>
    </row>
    <row r="354801" spans="45:48" x14ac:dyDescent="0.2">
      <c r="AS354801" s="30"/>
      <c r="AT354801" s="30"/>
      <c r="AU354801" s="30"/>
      <c r="AV354801" s="30"/>
    </row>
    <row r="354809" spans="45:48" x14ac:dyDescent="0.2">
      <c r="AS354809" s="30"/>
      <c r="AT354809" s="30"/>
      <c r="AU354809" s="30"/>
      <c r="AV354809" s="30"/>
    </row>
    <row r="354817" spans="45:48" x14ac:dyDescent="0.2">
      <c r="AS354817" s="30"/>
      <c r="AT354817" s="30"/>
      <c r="AU354817" s="30"/>
      <c r="AV354817" s="30"/>
    </row>
    <row r="354825" spans="45:48" x14ac:dyDescent="0.2">
      <c r="AS354825" s="30"/>
      <c r="AT354825" s="30"/>
      <c r="AU354825" s="30"/>
      <c r="AV354825" s="30"/>
    </row>
    <row r="354833" spans="45:48" x14ac:dyDescent="0.2">
      <c r="AS354833" s="30"/>
      <c r="AT354833" s="30"/>
      <c r="AU354833" s="30"/>
      <c r="AV354833" s="30"/>
    </row>
    <row r="354841" spans="45:48" x14ac:dyDescent="0.2">
      <c r="AS354841" s="30"/>
      <c r="AT354841" s="30"/>
      <c r="AU354841" s="30"/>
      <c r="AV354841" s="30"/>
    </row>
    <row r="354849" spans="45:48" x14ac:dyDescent="0.2">
      <c r="AS354849" s="30"/>
      <c r="AT354849" s="30"/>
      <c r="AU354849" s="30"/>
      <c r="AV354849" s="30"/>
    </row>
    <row r="354857" spans="45:48" x14ac:dyDescent="0.2">
      <c r="AS354857" s="30"/>
      <c r="AT354857" s="30"/>
      <c r="AU354857" s="30"/>
      <c r="AV354857" s="30"/>
    </row>
    <row r="354865" spans="45:48" x14ac:dyDescent="0.2">
      <c r="AS354865" s="30"/>
      <c r="AT354865" s="30"/>
      <c r="AU354865" s="30"/>
      <c r="AV354865" s="30"/>
    </row>
    <row r="354873" spans="45:48" x14ac:dyDescent="0.2">
      <c r="AS354873" s="30"/>
      <c r="AT354873" s="30"/>
      <c r="AU354873" s="30"/>
      <c r="AV354873" s="30"/>
    </row>
    <row r="354881" spans="45:48" x14ac:dyDescent="0.2">
      <c r="AS354881" s="30"/>
      <c r="AT354881" s="30"/>
      <c r="AU354881" s="30"/>
      <c r="AV354881" s="30"/>
    </row>
    <row r="354889" spans="45:48" x14ac:dyDescent="0.2">
      <c r="AS354889" s="30"/>
      <c r="AT354889" s="30"/>
      <c r="AU354889" s="30"/>
      <c r="AV354889" s="30"/>
    </row>
    <row r="354897" spans="45:48" x14ac:dyDescent="0.2">
      <c r="AS354897" s="30"/>
      <c r="AT354897" s="30"/>
      <c r="AU354897" s="30"/>
      <c r="AV354897" s="30"/>
    </row>
    <row r="354905" spans="45:48" x14ac:dyDescent="0.2">
      <c r="AS354905" s="30"/>
      <c r="AT354905" s="30"/>
      <c r="AU354905" s="30"/>
      <c r="AV354905" s="30"/>
    </row>
    <row r="354913" spans="45:48" x14ac:dyDescent="0.2">
      <c r="AS354913" s="30"/>
      <c r="AT354913" s="30"/>
      <c r="AU354913" s="30"/>
      <c r="AV354913" s="30"/>
    </row>
    <row r="354921" spans="45:48" x14ac:dyDescent="0.2">
      <c r="AS354921" s="30"/>
      <c r="AT354921" s="30"/>
      <c r="AU354921" s="30"/>
      <c r="AV354921" s="30"/>
    </row>
    <row r="354929" spans="45:48" x14ac:dyDescent="0.2">
      <c r="AS354929" s="30"/>
      <c r="AT354929" s="30"/>
      <c r="AU354929" s="30"/>
      <c r="AV354929" s="30"/>
    </row>
    <row r="354937" spans="45:48" x14ac:dyDescent="0.2">
      <c r="AS354937" s="30"/>
      <c r="AT354937" s="30"/>
      <c r="AU354937" s="30"/>
      <c r="AV354937" s="30"/>
    </row>
    <row r="354945" spans="45:48" x14ac:dyDescent="0.2">
      <c r="AS354945" s="30"/>
      <c r="AT354945" s="30"/>
      <c r="AU354945" s="30"/>
      <c r="AV354945" s="30"/>
    </row>
    <row r="354953" spans="45:48" x14ac:dyDescent="0.2">
      <c r="AS354953" s="30"/>
      <c r="AT354953" s="30"/>
      <c r="AU354953" s="30"/>
      <c r="AV354953" s="30"/>
    </row>
    <row r="354961" spans="45:48" x14ac:dyDescent="0.2">
      <c r="AS354961" s="30"/>
      <c r="AT354961" s="30"/>
      <c r="AU354961" s="30"/>
      <c r="AV354961" s="30"/>
    </row>
    <row r="354969" spans="45:48" x14ac:dyDescent="0.2">
      <c r="AS354969" s="30"/>
      <c r="AT354969" s="30"/>
      <c r="AU354969" s="30"/>
      <c r="AV354969" s="30"/>
    </row>
    <row r="354977" spans="45:48" x14ac:dyDescent="0.2">
      <c r="AS354977" s="30"/>
      <c r="AT354977" s="30"/>
      <c r="AU354977" s="30"/>
      <c r="AV354977" s="30"/>
    </row>
    <row r="354985" spans="45:48" x14ac:dyDescent="0.2">
      <c r="AS354985" s="30"/>
      <c r="AT354985" s="30"/>
      <c r="AU354985" s="30"/>
      <c r="AV354985" s="30"/>
    </row>
    <row r="354993" spans="45:48" x14ac:dyDescent="0.2">
      <c r="AS354993" s="30"/>
      <c r="AT354993" s="30"/>
      <c r="AU354993" s="30"/>
      <c r="AV354993" s="30"/>
    </row>
    <row r="355001" spans="45:48" x14ac:dyDescent="0.2">
      <c r="AS355001" s="30"/>
      <c r="AT355001" s="30"/>
      <c r="AU355001" s="30"/>
      <c r="AV355001" s="30"/>
    </row>
    <row r="355009" spans="45:48" x14ac:dyDescent="0.2">
      <c r="AS355009" s="30"/>
      <c r="AT355009" s="30"/>
      <c r="AU355009" s="30"/>
      <c r="AV355009" s="30"/>
    </row>
    <row r="355017" spans="45:48" x14ac:dyDescent="0.2">
      <c r="AS355017" s="30"/>
      <c r="AT355017" s="30"/>
      <c r="AU355017" s="30"/>
      <c r="AV355017" s="30"/>
    </row>
    <row r="355025" spans="45:48" x14ac:dyDescent="0.2">
      <c r="AS355025" s="30"/>
      <c r="AT355025" s="30"/>
      <c r="AU355025" s="30"/>
      <c r="AV355025" s="30"/>
    </row>
    <row r="355033" spans="45:48" x14ac:dyDescent="0.2">
      <c r="AS355033" s="30"/>
      <c r="AT355033" s="30"/>
      <c r="AU355033" s="30"/>
      <c r="AV355033" s="30"/>
    </row>
    <row r="355041" spans="45:48" x14ac:dyDescent="0.2">
      <c r="AS355041" s="30"/>
      <c r="AT355041" s="30"/>
      <c r="AU355041" s="30"/>
      <c r="AV355041" s="30"/>
    </row>
    <row r="355049" spans="45:48" x14ac:dyDescent="0.2">
      <c r="AS355049" s="30"/>
      <c r="AT355049" s="30"/>
      <c r="AU355049" s="30"/>
      <c r="AV355049" s="30"/>
    </row>
    <row r="355057" spans="45:48" x14ac:dyDescent="0.2">
      <c r="AS355057" s="30"/>
      <c r="AT355057" s="30"/>
      <c r="AU355057" s="30"/>
      <c r="AV355057" s="30"/>
    </row>
    <row r="355065" spans="45:48" x14ac:dyDescent="0.2">
      <c r="AS355065" s="30"/>
      <c r="AT355065" s="30"/>
      <c r="AU355065" s="30"/>
      <c r="AV355065" s="30"/>
    </row>
    <row r="355073" spans="45:48" x14ac:dyDescent="0.2">
      <c r="AS355073" s="30"/>
      <c r="AT355073" s="30"/>
      <c r="AU355073" s="30"/>
      <c r="AV355073" s="30"/>
    </row>
    <row r="355081" spans="45:48" x14ac:dyDescent="0.2">
      <c r="AS355081" s="30"/>
      <c r="AT355081" s="30"/>
      <c r="AU355081" s="30"/>
      <c r="AV355081" s="30"/>
    </row>
    <row r="355089" spans="45:48" x14ac:dyDescent="0.2">
      <c r="AS355089" s="30"/>
      <c r="AT355089" s="30"/>
      <c r="AU355089" s="30"/>
      <c r="AV355089" s="30"/>
    </row>
    <row r="355097" spans="45:48" x14ac:dyDescent="0.2">
      <c r="AS355097" s="30"/>
      <c r="AT355097" s="30"/>
      <c r="AU355097" s="30"/>
      <c r="AV355097" s="30"/>
    </row>
    <row r="355105" spans="45:48" x14ac:dyDescent="0.2">
      <c r="AS355105" s="30"/>
      <c r="AT355105" s="30"/>
      <c r="AU355105" s="30"/>
      <c r="AV355105" s="30"/>
    </row>
    <row r="355113" spans="45:48" x14ac:dyDescent="0.2">
      <c r="AS355113" s="30"/>
      <c r="AT355113" s="30"/>
      <c r="AU355113" s="30"/>
      <c r="AV355113" s="30"/>
    </row>
    <row r="355121" spans="45:48" x14ac:dyDescent="0.2">
      <c r="AS355121" s="30"/>
      <c r="AT355121" s="30"/>
      <c r="AU355121" s="30"/>
      <c r="AV355121" s="30"/>
    </row>
    <row r="355129" spans="45:48" x14ac:dyDescent="0.2">
      <c r="AS355129" s="30"/>
      <c r="AT355129" s="30"/>
      <c r="AU355129" s="30"/>
      <c r="AV355129" s="30"/>
    </row>
    <row r="355137" spans="45:48" x14ac:dyDescent="0.2">
      <c r="AS355137" s="30"/>
      <c r="AT355137" s="30"/>
      <c r="AU355137" s="30"/>
      <c r="AV355137" s="30"/>
    </row>
    <row r="355145" spans="45:48" x14ac:dyDescent="0.2">
      <c r="AS355145" s="30"/>
      <c r="AT355145" s="30"/>
      <c r="AU355145" s="30"/>
      <c r="AV355145" s="30"/>
    </row>
    <row r="355153" spans="45:48" x14ac:dyDescent="0.2">
      <c r="AS355153" s="30"/>
      <c r="AT355153" s="30"/>
      <c r="AU355153" s="30"/>
      <c r="AV355153" s="30"/>
    </row>
    <row r="355161" spans="45:48" x14ac:dyDescent="0.2">
      <c r="AS355161" s="30"/>
      <c r="AT355161" s="30"/>
      <c r="AU355161" s="30"/>
      <c r="AV355161" s="30"/>
    </row>
    <row r="355169" spans="45:48" x14ac:dyDescent="0.2">
      <c r="AS355169" s="30"/>
      <c r="AT355169" s="30"/>
      <c r="AU355169" s="30"/>
      <c r="AV355169" s="30"/>
    </row>
    <row r="355177" spans="45:48" x14ac:dyDescent="0.2">
      <c r="AS355177" s="30"/>
      <c r="AT355177" s="30"/>
      <c r="AU355177" s="30"/>
      <c r="AV355177" s="30"/>
    </row>
    <row r="355185" spans="45:48" x14ac:dyDescent="0.2">
      <c r="AS355185" s="30"/>
      <c r="AT355185" s="30"/>
      <c r="AU355185" s="30"/>
      <c r="AV355185" s="30"/>
    </row>
    <row r="355193" spans="45:48" x14ac:dyDescent="0.2">
      <c r="AS355193" s="30"/>
      <c r="AT355193" s="30"/>
      <c r="AU355193" s="30"/>
      <c r="AV355193" s="30"/>
    </row>
    <row r="355201" spans="45:48" x14ac:dyDescent="0.2">
      <c r="AS355201" s="30"/>
      <c r="AT355201" s="30"/>
      <c r="AU355201" s="30"/>
      <c r="AV355201" s="30"/>
    </row>
    <row r="355209" spans="45:48" x14ac:dyDescent="0.2">
      <c r="AS355209" s="30"/>
      <c r="AT355209" s="30"/>
      <c r="AU355209" s="30"/>
      <c r="AV355209" s="30"/>
    </row>
    <row r="355217" spans="45:48" x14ac:dyDescent="0.2">
      <c r="AS355217" s="30"/>
      <c r="AT355217" s="30"/>
      <c r="AU355217" s="30"/>
      <c r="AV355217" s="30"/>
    </row>
    <row r="355225" spans="45:48" x14ac:dyDescent="0.2">
      <c r="AS355225" s="30"/>
      <c r="AT355225" s="30"/>
      <c r="AU355225" s="30"/>
      <c r="AV355225" s="30"/>
    </row>
    <row r="355233" spans="45:48" x14ac:dyDescent="0.2">
      <c r="AS355233" s="30"/>
      <c r="AT355233" s="30"/>
      <c r="AU355233" s="30"/>
      <c r="AV355233" s="30"/>
    </row>
    <row r="355241" spans="45:48" x14ac:dyDescent="0.2">
      <c r="AS355241" s="30"/>
      <c r="AT355241" s="30"/>
      <c r="AU355241" s="30"/>
      <c r="AV355241" s="30"/>
    </row>
    <row r="355249" spans="45:48" x14ac:dyDescent="0.2">
      <c r="AS355249" s="30"/>
      <c r="AT355249" s="30"/>
      <c r="AU355249" s="30"/>
      <c r="AV355249" s="30"/>
    </row>
    <row r="355257" spans="45:48" x14ac:dyDescent="0.2">
      <c r="AS355257" s="30"/>
      <c r="AT355257" s="30"/>
      <c r="AU355257" s="30"/>
      <c r="AV355257" s="30"/>
    </row>
    <row r="355265" spans="45:48" x14ac:dyDescent="0.2">
      <c r="AS355265" s="30"/>
      <c r="AT355265" s="30"/>
      <c r="AU355265" s="30"/>
      <c r="AV355265" s="30"/>
    </row>
    <row r="355273" spans="45:48" x14ac:dyDescent="0.2">
      <c r="AS355273" s="30"/>
      <c r="AT355273" s="30"/>
      <c r="AU355273" s="30"/>
      <c r="AV355273" s="30"/>
    </row>
    <row r="355281" spans="45:48" x14ac:dyDescent="0.2">
      <c r="AS355281" s="30"/>
      <c r="AT355281" s="30"/>
      <c r="AU355281" s="30"/>
      <c r="AV355281" s="30"/>
    </row>
    <row r="355289" spans="45:48" x14ac:dyDescent="0.2">
      <c r="AS355289" s="30"/>
      <c r="AT355289" s="30"/>
      <c r="AU355289" s="30"/>
      <c r="AV355289" s="30"/>
    </row>
    <row r="355297" spans="45:48" x14ac:dyDescent="0.2">
      <c r="AS355297" s="30"/>
      <c r="AT355297" s="30"/>
      <c r="AU355297" s="30"/>
      <c r="AV355297" s="30"/>
    </row>
    <row r="355305" spans="45:48" x14ac:dyDescent="0.2">
      <c r="AS355305" s="30"/>
      <c r="AT355305" s="30"/>
      <c r="AU355305" s="30"/>
      <c r="AV355305" s="30"/>
    </row>
    <row r="355313" spans="45:48" x14ac:dyDescent="0.2">
      <c r="AS355313" s="30"/>
      <c r="AT355313" s="30"/>
      <c r="AU355313" s="30"/>
      <c r="AV355313" s="30"/>
    </row>
    <row r="355321" spans="45:48" x14ac:dyDescent="0.2">
      <c r="AS355321" s="30"/>
      <c r="AT355321" s="30"/>
      <c r="AU355321" s="30"/>
      <c r="AV355321" s="30"/>
    </row>
    <row r="355329" spans="45:48" x14ac:dyDescent="0.2">
      <c r="AS355329" s="30"/>
      <c r="AT355329" s="30"/>
      <c r="AU355329" s="30"/>
      <c r="AV355329" s="30"/>
    </row>
    <row r="355337" spans="45:48" x14ac:dyDescent="0.2">
      <c r="AS355337" s="30"/>
      <c r="AT355337" s="30"/>
      <c r="AU355337" s="30"/>
      <c r="AV355337" s="30"/>
    </row>
    <row r="355345" spans="45:48" x14ac:dyDescent="0.2">
      <c r="AS355345" s="30"/>
      <c r="AT355345" s="30"/>
      <c r="AU355345" s="30"/>
      <c r="AV355345" s="30"/>
    </row>
    <row r="355353" spans="45:48" x14ac:dyDescent="0.2">
      <c r="AS355353" s="30"/>
      <c r="AT355353" s="30"/>
      <c r="AU355353" s="30"/>
      <c r="AV355353" s="30"/>
    </row>
    <row r="355361" spans="45:48" x14ac:dyDescent="0.2">
      <c r="AS355361" s="30"/>
      <c r="AT355361" s="30"/>
      <c r="AU355361" s="30"/>
      <c r="AV355361" s="30"/>
    </row>
    <row r="355369" spans="45:48" x14ac:dyDescent="0.2">
      <c r="AS355369" s="30"/>
      <c r="AT355369" s="30"/>
      <c r="AU355369" s="30"/>
      <c r="AV355369" s="30"/>
    </row>
    <row r="355377" spans="45:48" x14ac:dyDescent="0.2">
      <c r="AS355377" s="30"/>
      <c r="AT355377" s="30"/>
      <c r="AU355377" s="30"/>
      <c r="AV355377" s="30"/>
    </row>
    <row r="355385" spans="45:48" x14ac:dyDescent="0.2">
      <c r="AS355385" s="30"/>
      <c r="AT355385" s="30"/>
      <c r="AU355385" s="30"/>
      <c r="AV355385" s="30"/>
    </row>
    <row r="355393" spans="45:48" x14ac:dyDescent="0.2">
      <c r="AS355393" s="30"/>
      <c r="AT355393" s="30"/>
      <c r="AU355393" s="30"/>
      <c r="AV355393" s="30"/>
    </row>
    <row r="355401" spans="45:48" x14ac:dyDescent="0.2">
      <c r="AS355401" s="30"/>
      <c r="AT355401" s="30"/>
      <c r="AU355401" s="30"/>
      <c r="AV355401" s="30"/>
    </row>
    <row r="355409" spans="45:48" x14ac:dyDescent="0.2">
      <c r="AS355409" s="30"/>
      <c r="AT355409" s="30"/>
      <c r="AU355409" s="30"/>
      <c r="AV355409" s="30"/>
    </row>
    <row r="355417" spans="45:48" x14ac:dyDescent="0.2">
      <c r="AS355417" s="30"/>
      <c r="AT355417" s="30"/>
      <c r="AU355417" s="30"/>
      <c r="AV355417" s="30"/>
    </row>
    <row r="355425" spans="45:48" x14ac:dyDescent="0.2">
      <c r="AS355425" s="30"/>
      <c r="AT355425" s="30"/>
      <c r="AU355425" s="30"/>
      <c r="AV355425" s="30"/>
    </row>
    <row r="355433" spans="45:48" x14ac:dyDescent="0.2">
      <c r="AS355433" s="30"/>
      <c r="AT355433" s="30"/>
      <c r="AU355433" s="30"/>
      <c r="AV355433" s="30"/>
    </row>
    <row r="355441" spans="45:48" x14ac:dyDescent="0.2">
      <c r="AS355441" s="30"/>
      <c r="AT355441" s="30"/>
      <c r="AU355441" s="30"/>
      <c r="AV355441" s="30"/>
    </row>
    <row r="355449" spans="45:48" x14ac:dyDescent="0.2">
      <c r="AS355449" s="30"/>
      <c r="AT355449" s="30"/>
      <c r="AU355449" s="30"/>
      <c r="AV355449" s="30"/>
    </row>
    <row r="355457" spans="45:48" x14ac:dyDescent="0.2">
      <c r="AS355457" s="30"/>
      <c r="AT355457" s="30"/>
      <c r="AU355457" s="30"/>
      <c r="AV355457" s="30"/>
    </row>
    <row r="355465" spans="45:48" x14ac:dyDescent="0.2">
      <c r="AS355465" s="30"/>
      <c r="AT355465" s="30"/>
      <c r="AU355465" s="30"/>
      <c r="AV355465" s="30"/>
    </row>
    <row r="355473" spans="45:48" x14ac:dyDescent="0.2">
      <c r="AS355473" s="30"/>
      <c r="AT355473" s="30"/>
      <c r="AU355473" s="30"/>
      <c r="AV355473" s="30"/>
    </row>
    <row r="355481" spans="45:48" x14ac:dyDescent="0.2">
      <c r="AS355481" s="30"/>
      <c r="AT355481" s="30"/>
      <c r="AU355481" s="30"/>
      <c r="AV355481" s="30"/>
    </row>
    <row r="355489" spans="45:48" x14ac:dyDescent="0.2">
      <c r="AS355489" s="30"/>
      <c r="AT355489" s="30"/>
      <c r="AU355489" s="30"/>
      <c r="AV355489" s="30"/>
    </row>
    <row r="355497" spans="45:48" x14ac:dyDescent="0.2">
      <c r="AS355497" s="30"/>
      <c r="AT355497" s="30"/>
      <c r="AU355497" s="30"/>
      <c r="AV355497" s="30"/>
    </row>
    <row r="355505" spans="45:48" x14ac:dyDescent="0.2">
      <c r="AS355505" s="30"/>
      <c r="AT355505" s="30"/>
      <c r="AU355505" s="30"/>
      <c r="AV355505" s="30"/>
    </row>
    <row r="355513" spans="45:48" x14ac:dyDescent="0.2">
      <c r="AS355513" s="30"/>
      <c r="AT355513" s="30"/>
      <c r="AU355513" s="30"/>
      <c r="AV355513" s="30"/>
    </row>
    <row r="355521" spans="45:48" x14ac:dyDescent="0.2">
      <c r="AS355521" s="30"/>
      <c r="AT355521" s="30"/>
      <c r="AU355521" s="30"/>
      <c r="AV355521" s="30"/>
    </row>
    <row r="355529" spans="45:48" x14ac:dyDescent="0.2">
      <c r="AS355529" s="30"/>
      <c r="AT355529" s="30"/>
      <c r="AU355529" s="30"/>
      <c r="AV355529" s="30"/>
    </row>
    <row r="355537" spans="45:48" x14ac:dyDescent="0.2">
      <c r="AS355537" s="30"/>
      <c r="AT355537" s="30"/>
      <c r="AU355537" s="30"/>
      <c r="AV355537" s="30"/>
    </row>
    <row r="355545" spans="45:48" x14ac:dyDescent="0.2">
      <c r="AS355545" s="30"/>
      <c r="AT355545" s="30"/>
      <c r="AU355545" s="30"/>
      <c r="AV355545" s="30"/>
    </row>
    <row r="355553" spans="45:48" x14ac:dyDescent="0.2">
      <c r="AS355553" s="30"/>
      <c r="AT355553" s="30"/>
      <c r="AU355553" s="30"/>
      <c r="AV355553" s="30"/>
    </row>
    <row r="355561" spans="45:48" x14ac:dyDescent="0.2">
      <c r="AS355561" s="30"/>
      <c r="AT355561" s="30"/>
      <c r="AU355561" s="30"/>
      <c r="AV355561" s="30"/>
    </row>
    <row r="355569" spans="45:48" x14ac:dyDescent="0.2">
      <c r="AS355569" s="30"/>
      <c r="AT355569" s="30"/>
      <c r="AU355569" s="30"/>
      <c r="AV355569" s="30"/>
    </row>
    <row r="355577" spans="45:48" x14ac:dyDescent="0.2">
      <c r="AS355577" s="30"/>
      <c r="AT355577" s="30"/>
      <c r="AU355577" s="30"/>
      <c r="AV355577" s="30"/>
    </row>
    <row r="355585" spans="45:48" x14ac:dyDescent="0.2">
      <c r="AS355585" s="30"/>
      <c r="AT355585" s="30"/>
      <c r="AU355585" s="30"/>
      <c r="AV355585" s="30"/>
    </row>
    <row r="355593" spans="45:48" x14ac:dyDescent="0.2">
      <c r="AS355593" s="30"/>
      <c r="AT355593" s="30"/>
      <c r="AU355593" s="30"/>
      <c r="AV355593" s="30"/>
    </row>
    <row r="355601" spans="45:48" x14ac:dyDescent="0.2">
      <c r="AS355601" s="30"/>
      <c r="AT355601" s="30"/>
      <c r="AU355601" s="30"/>
      <c r="AV355601" s="30"/>
    </row>
    <row r="355609" spans="45:48" x14ac:dyDescent="0.2">
      <c r="AS355609" s="30"/>
      <c r="AT355609" s="30"/>
      <c r="AU355609" s="30"/>
      <c r="AV355609" s="30"/>
    </row>
    <row r="355617" spans="45:48" x14ac:dyDescent="0.2">
      <c r="AS355617" s="30"/>
      <c r="AT355617" s="30"/>
      <c r="AU355617" s="30"/>
      <c r="AV355617" s="30"/>
    </row>
    <row r="355625" spans="45:48" x14ac:dyDescent="0.2">
      <c r="AS355625" s="30"/>
      <c r="AT355625" s="30"/>
      <c r="AU355625" s="30"/>
      <c r="AV355625" s="30"/>
    </row>
    <row r="355633" spans="45:48" x14ac:dyDescent="0.2">
      <c r="AS355633" s="30"/>
      <c r="AT355633" s="30"/>
      <c r="AU355633" s="30"/>
      <c r="AV355633" s="30"/>
    </row>
    <row r="355641" spans="45:48" x14ac:dyDescent="0.2">
      <c r="AS355641" s="30"/>
      <c r="AT355641" s="30"/>
      <c r="AU355641" s="30"/>
      <c r="AV355641" s="30"/>
    </row>
    <row r="355649" spans="45:48" x14ac:dyDescent="0.2">
      <c r="AS355649" s="30"/>
      <c r="AT355649" s="30"/>
      <c r="AU355649" s="30"/>
      <c r="AV355649" s="30"/>
    </row>
    <row r="355657" spans="45:48" x14ac:dyDescent="0.2">
      <c r="AS355657" s="30"/>
      <c r="AT355657" s="30"/>
      <c r="AU355657" s="30"/>
      <c r="AV355657" s="30"/>
    </row>
    <row r="355665" spans="45:48" x14ac:dyDescent="0.2">
      <c r="AS355665" s="30"/>
      <c r="AT355665" s="30"/>
      <c r="AU355665" s="30"/>
      <c r="AV355665" s="30"/>
    </row>
    <row r="355673" spans="45:48" x14ac:dyDescent="0.2">
      <c r="AS355673" s="30"/>
      <c r="AT355673" s="30"/>
      <c r="AU355673" s="30"/>
      <c r="AV355673" s="30"/>
    </row>
    <row r="355681" spans="45:48" x14ac:dyDescent="0.2">
      <c r="AS355681" s="30"/>
      <c r="AT355681" s="30"/>
      <c r="AU355681" s="30"/>
      <c r="AV355681" s="30"/>
    </row>
    <row r="355689" spans="45:48" x14ac:dyDescent="0.2">
      <c r="AS355689" s="30"/>
      <c r="AT355689" s="30"/>
      <c r="AU355689" s="30"/>
      <c r="AV355689" s="30"/>
    </row>
    <row r="355697" spans="45:48" x14ac:dyDescent="0.2">
      <c r="AS355697" s="30"/>
      <c r="AT355697" s="30"/>
      <c r="AU355697" s="30"/>
      <c r="AV355697" s="30"/>
    </row>
    <row r="355705" spans="45:48" x14ac:dyDescent="0.2">
      <c r="AS355705" s="30"/>
      <c r="AT355705" s="30"/>
      <c r="AU355705" s="30"/>
      <c r="AV355705" s="30"/>
    </row>
    <row r="355713" spans="45:48" x14ac:dyDescent="0.2">
      <c r="AS355713" s="30"/>
      <c r="AT355713" s="30"/>
      <c r="AU355713" s="30"/>
      <c r="AV355713" s="30"/>
    </row>
    <row r="355721" spans="45:48" x14ac:dyDescent="0.2">
      <c r="AS355721" s="30"/>
      <c r="AT355721" s="30"/>
      <c r="AU355721" s="30"/>
      <c r="AV355721" s="30"/>
    </row>
    <row r="355729" spans="45:48" x14ac:dyDescent="0.2">
      <c r="AS355729" s="30"/>
      <c r="AT355729" s="30"/>
      <c r="AU355729" s="30"/>
      <c r="AV355729" s="30"/>
    </row>
    <row r="355737" spans="45:48" x14ac:dyDescent="0.2">
      <c r="AS355737" s="30"/>
      <c r="AT355737" s="30"/>
      <c r="AU355737" s="30"/>
      <c r="AV355737" s="30"/>
    </row>
    <row r="355745" spans="45:48" x14ac:dyDescent="0.2">
      <c r="AS355745" s="30"/>
      <c r="AT355745" s="30"/>
      <c r="AU355745" s="30"/>
      <c r="AV355745" s="30"/>
    </row>
    <row r="355753" spans="45:48" x14ac:dyDescent="0.2">
      <c r="AS355753" s="30"/>
      <c r="AT355753" s="30"/>
      <c r="AU355753" s="30"/>
      <c r="AV355753" s="30"/>
    </row>
    <row r="355761" spans="45:48" x14ac:dyDescent="0.2">
      <c r="AS355761" s="30"/>
      <c r="AT355761" s="30"/>
      <c r="AU355761" s="30"/>
      <c r="AV355761" s="30"/>
    </row>
    <row r="355769" spans="45:48" x14ac:dyDescent="0.2">
      <c r="AS355769" s="30"/>
      <c r="AT355769" s="30"/>
      <c r="AU355769" s="30"/>
      <c r="AV355769" s="30"/>
    </row>
    <row r="355777" spans="45:48" x14ac:dyDescent="0.2">
      <c r="AS355777" s="30"/>
      <c r="AT355777" s="30"/>
      <c r="AU355777" s="30"/>
      <c r="AV355777" s="30"/>
    </row>
    <row r="355785" spans="45:48" x14ac:dyDescent="0.2">
      <c r="AS355785" s="30"/>
      <c r="AT355785" s="30"/>
      <c r="AU355785" s="30"/>
      <c r="AV355785" s="30"/>
    </row>
    <row r="355793" spans="45:48" x14ac:dyDescent="0.2">
      <c r="AS355793" s="30"/>
      <c r="AT355793" s="30"/>
      <c r="AU355793" s="30"/>
      <c r="AV355793" s="30"/>
    </row>
    <row r="355801" spans="45:48" x14ac:dyDescent="0.2">
      <c r="AS355801" s="30"/>
      <c r="AT355801" s="30"/>
      <c r="AU355801" s="30"/>
      <c r="AV355801" s="30"/>
    </row>
    <row r="355809" spans="45:48" x14ac:dyDescent="0.2">
      <c r="AS355809" s="30"/>
      <c r="AT355809" s="30"/>
      <c r="AU355809" s="30"/>
      <c r="AV355809" s="30"/>
    </row>
    <row r="355817" spans="45:48" x14ac:dyDescent="0.2">
      <c r="AS355817" s="30"/>
      <c r="AT355817" s="30"/>
      <c r="AU355817" s="30"/>
      <c r="AV355817" s="30"/>
    </row>
    <row r="355825" spans="45:48" x14ac:dyDescent="0.2">
      <c r="AS355825" s="30"/>
      <c r="AT355825" s="30"/>
      <c r="AU355825" s="30"/>
      <c r="AV355825" s="30"/>
    </row>
    <row r="355833" spans="45:48" x14ac:dyDescent="0.2">
      <c r="AS355833" s="30"/>
      <c r="AT355833" s="30"/>
      <c r="AU355833" s="30"/>
      <c r="AV355833" s="30"/>
    </row>
    <row r="355841" spans="45:48" x14ac:dyDescent="0.2">
      <c r="AS355841" s="30"/>
      <c r="AT355841" s="30"/>
      <c r="AU355841" s="30"/>
      <c r="AV355841" s="30"/>
    </row>
    <row r="355849" spans="45:48" x14ac:dyDescent="0.2">
      <c r="AS355849" s="30"/>
      <c r="AT355849" s="30"/>
      <c r="AU355849" s="30"/>
      <c r="AV355849" s="30"/>
    </row>
    <row r="355857" spans="45:48" x14ac:dyDescent="0.2">
      <c r="AS355857" s="30"/>
      <c r="AT355857" s="30"/>
      <c r="AU355857" s="30"/>
      <c r="AV355857" s="30"/>
    </row>
    <row r="355865" spans="45:48" x14ac:dyDescent="0.2">
      <c r="AS355865" s="30"/>
      <c r="AT355865" s="30"/>
      <c r="AU355865" s="30"/>
      <c r="AV355865" s="30"/>
    </row>
    <row r="355873" spans="45:48" x14ac:dyDescent="0.2">
      <c r="AS355873" s="30"/>
      <c r="AT355873" s="30"/>
      <c r="AU355873" s="30"/>
      <c r="AV355873" s="30"/>
    </row>
    <row r="355881" spans="45:48" x14ac:dyDescent="0.2">
      <c r="AS355881" s="30"/>
      <c r="AT355881" s="30"/>
      <c r="AU355881" s="30"/>
      <c r="AV355881" s="30"/>
    </row>
    <row r="355889" spans="45:48" x14ac:dyDescent="0.2">
      <c r="AS355889" s="30"/>
      <c r="AT355889" s="30"/>
      <c r="AU355889" s="30"/>
      <c r="AV355889" s="30"/>
    </row>
    <row r="355897" spans="45:48" x14ac:dyDescent="0.2">
      <c r="AS355897" s="30"/>
      <c r="AT355897" s="30"/>
      <c r="AU355897" s="30"/>
      <c r="AV355897" s="30"/>
    </row>
    <row r="355905" spans="45:48" x14ac:dyDescent="0.2">
      <c r="AS355905" s="30"/>
      <c r="AT355905" s="30"/>
      <c r="AU355905" s="30"/>
      <c r="AV355905" s="30"/>
    </row>
    <row r="355913" spans="45:48" x14ac:dyDescent="0.2">
      <c r="AS355913" s="30"/>
      <c r="AT355913" s="30"/>
      <c r="AU355913" s="30"/>
      <c r="AV355913" s="30"/>
    </row>
    <row r="355921" spans="45:48" x14ac:dyDescent="0.2">
      <c r="AS355921" s="30"/>
      <c r="AT355921" s="30"/>
      <c r="AU355921" s="30"/>
      <c r="AV355921" s="30"/>
    </row>
    <row r="355929" spans="45:48" x14ac:dyDescent="0.2">
      <c r="AS355929" s="30"/>
      <c r="AT355929" s="30"/>
      <c r="AU355929" s="30"/>
      <c r="AV355929" s="30"/>
    </row>
    <row r="355937" spans="45:48" x14ac:dyDescent="0.2">
      <c r="AS355937" s="30"/>
      <c r="AT355937" s="30"/>
      <c r="AU355937" s="30"/>
      <c r="AV355937" s="30"/>
    </row>
    <row r="355945" spans="45:48" x14ac:dyDescent="0.2">
      <c r="AS355945" s="30"/>
      <c r="AT355945" s="30"/>
      <c r="AU355945" s="30"/>
      <c r="AV355945" s="30"/>
    </row>
    <row r="355953" spans="45:48" x14ac:dyDescent="0.2">
      <c r="AS355953" s="30"/>
      <c r="AT355953" s="30"/>
      <c r="AU355953" s="30"/>
      <c r="AV355953" s="30"/>
    </row>
    <row r="355961" spans="45:48" x14ac:dyDescent="0.2">
      <c r="AS355961" s="30"/>
      <c r="AT355961" s="30"/>
      <c r="AU355961" s="30"/>
      <c r="AV355961" s="30"/>
    </row>
    <row r="355969" spans="45:48" x14ac:dyDescent="0.2">
      <c r="AS355969" s="30"/>
      <c r="AT355969" s="30"/>
      <c r="AU355969" s="30"/>
      <c r="AV355969" s="30"/>
    </row>
    <row r="355977" spans="45:48" x14ac:dyDescent="0.2">
      <c r="AS355977" s="30"/>
      <c r="AT355977" s="30"/>
      <c r="AU355977" s="30"/>
      <c r="AV355977" s="30"/>
    </row>
    <row r="355985" spans="45:48" x14ac:dyDescent="0.2">
      <c r="AS355985" s="30"/>
      <c r="AT355985" s="30"/>
      <c r="AU355985" s="30"/>
      <c r="AV355985" s="30"/>
    </row>
    <row r="355993" spans="45:48" x14ac:dyDescent="0.2">
      <c r="AS355993" s="30"/>
      <c r="AT355993" s="30"/>
      <c r="AU355993" s="30"/>
      <c r="AV355993" s="30"/>
    </row>
    <row r="356001" spans="45:48" x14ac:dyDescent="0.2">
      <c r="AS356001" s="30"/>
      <c r="AT356001" s="30"/>
      <c r="AU356001" s="30"/>
      <c r="AV356001" s="30"/>
    </row>
    <row r="356009" spans="45:48" x14ac:dyDescent="0.2">
      <c r="AS356009" s="30"/>
      <c r="AT356009" s="30"/>
      <c r="AU356009" s="30"/>
      <c r="AV356009" s="30"/>
    </row>
    <row r="356017" spans="45:48" x14ac:dyDescent="0.2">
      <c r="AS356017" s="30"/>
      <c r="AT356017" s="30"/>
      <c r="AU356017" s="30"/>
      <c r="AV356017" s="30"/>
    </row>
    <row r="356025" spans="45:48" x14ac:dyDescent="0.2">
      <c r="AS356025" s="30"/>
      <c r="AT356025" s="30"/>
      <c r="AU356025" s="30"/>
      <c r="AV356025" s="30"/>
    </row>
    <row r="356033" spans="45:48" x14ac:dyDescent="0.2">
      <c r="AS356033" s="30"/>
      <c r="AT356033" s="30"/>
      <c r="AU356033" s="30"/>
      <c r="AV356033" s="30"/>
    </row>
    <row r="356041" spans="45:48" x14ac:dyDescent="0.2">
      <c r="AS356041" s="30"/>
      <c r="AT356041" s="30"/>
      <c r="AU356041" s="30"/>
      <c r="AV356041" s="30"/>
    </row>
    <row r="356049" spans="45:48" x14ac:dyDescent="0.2">
      <c r="AS356049" s="30"/>
      <c r="AT356049" s="30"/>
      <c r="AU356049" s="30"/>
      <c r="AV356049" s="30"/>
    </row>
    <row r="356057" spans="45:48" x14ac:dyDescent="0.2">
      <c r="AS356057" s="30"/>
      <c r="AT356057" s="30"/>
      <c r="AU356057" s="30"/>
      <c r="AV356057" s="30"/>
    </row>
    <row r="356065" spans="45:48" x14ac:dyDescent="0.2">
      <c r="AS356065" s="30"/>
      <c r="AT356065" s="30"/>
      <c r="AU356065" s="30"/>
      <c r="AV356065" s="30"/>
    </row>
    <row r="356073" spans="45:48" x14ac:dyDescent="0.2">
      <c r="AS356073" s="30"/>
      <c r="AT356073" s="30"/>
      <c r="AU356073" s="30"/>
      <c r="AV356073" s="30"/>
    </row>
    <row r="356081" spans="45:48" x14ac:dyDescent="0.2">
      <c r="AS356081" s="30"/>
      <c r="AT356081" s="30"/>
      <c r="AU356081" s="30"/>
      <c r="AV356081" s="30"/>
    </row>
    <row r="356089" spans="45:48" x14ac:dyDescent="0.2">
      <c r="AS356089" s="30"/>
      <c r="AT356089" s="30"/>
      <c r="AU356089" s="30"/>
      <c r="AV356089" s="30"/>
    </row>
    <row r="356097" spans="45:48" x14ac:dyDescent="0.2">
      <c r="AS356097" s="30"/>
      <c r="AT356097" s="30"/>
      <c r="AU356097" s="30"/>
      <c r="AV356097" s="30"/>
    </row>
    <row r="356105" spans="45:48" x14ac:dyDescent="0.2">
      <c r="AS356105" s="30"/>
      <c r="AT356105" s="30"/>
      <c r="AU356105" s="30"/>
      <c r="AV356105" s="30"/>
    </row>
    <row r="356113" spans="45:48" x14ac:dyDescent="0.2">
      <c r="AS356113" s="30"/>
      <c r="AT356113" s="30"/>
      <c r="AU356113" s="30"/>
      <c r="AV356113" s="30"/>
    </row>
    <row r="356121" spans="45:48" x14ac:dyDescent="0.2">
      <c r="AS356121" s="30"/>
      <c r="AT356121" s="30"/>
      <c r="AU356121" s="30"/>
      <c r="AV356121" s="30"/>
    </row>
    <row r="356129" spans="45:48" x14ac:dyDescent="0.2">
      <c r="AS356129" s="30"/>
      <c r="AT356129" s="30"/>
      <c r="AU356129" s="30"/>
      <c r="AV356129" s="30"/>
    </row>
    <row r="356137" spans="45:48" x14ac:dyDescent="0.2">
      <c r="AS356137" s="30"/>
      <c r="AT356137" s="30"/>
      <c r="AU356137" s="30"/>
      <c r="AV356137" s="30"/>
    </row>
    <row r="356145" spans="45:48" x14ac:dyDescent="0.2">
      <c r="AS356145" s="30"/>
      <c r="AT356145" s="30"/>
      <c r="AU356145" s="30"/>
      <c r="AV356145" s="30"/>
    </row>
    <row r="356153" spans="45:48" x14ac:dyDescent="0.2">
      <c r="AS356153" s="30"/>
      <c r="AT356153" s="30"/>
      <c r="AU356153" s="30"/>
      <c r="AV356153" s="30"/>
    </row>
    <row r="356161" spans="45:48" x14ac:dyDescent="0.2">
      <c r="AS356161" s="30"/>
      <c r="AT356161" s="30"/>
      <c r="AU356161" s="30"/>
      <c r="AV356161" s="30"/>
    </row>
    <row r="356169" spans="45:48" x14ac:dyDescent="0.2">
      <c r="AS356169" s="30"/>
      <c r="AT356169" s="30"/>
      <c r="AU356169" s="30"/>
      <c r="AV356169" s="30"/>
    </row>
    <row r="356177" spans="45:48" x14ac:dyDescent="0.2">
      <c r="AS356177" s="30"/>
      <c r="AT356177" s="30"/>
      <c r="AU356177" s="30"/>
      <c r="AV356177" s="30"/>
    </row>
    <row r="356185" spans="45:48" x14ac:dyDescent="0.2">
      <c r="AS356185" s="30"/>
      <c r="AT356185" s="30"/>
      <c r="AU356185" s="30"/>
      <c r="AV356185" s="30"/>
    </row>
    <row r="356193" spans="45:48" x14ac:dyDescent="0.2">
      <c r="AS356193" s="30"/>
      <c r="AT356193" s="30"/>
      <c r="AU356193" s="30"/>
      <c r="AV356193" s="30"/>
    </row>
    <row r="356201" spans="45:48" x14ac:dyDescent="0.2">
      <c r="AS356201" s="30"/>
      <c r="AT356201" s="30"/>
      <c r="AU356201" s="30"/>
      <c r="AV356201" s="30"/>
    </row>
    <row r="356209" spans="45:48" x14ac:dyDescent="0.2">
      <c r="AS356209" s="30"/>
      <c r="AT356209" s="30"/>
      <c r="AU356209" s="30"/>
      <c r="AV356209" s="30"/>
    </row>
    <row r="356217" spans="45:48" x14ac:dyDescent="0.2">
      <c r="AS356217" s="30"/>
      <c r="AT356217" s="30"/>
      <c r="AU356217" s="30"/>
      <c r="AV356217" s="30"/>
    </row>
    <row r="356225" spans="45:48" x14ac:dyDescent="0.2">
      <c r="AS356225" s="30"/>
      <c r="AT356225" s="30"/>
      <c r="AU356225" s="30"/>
      <c r="AV356225" s="30"/>
    </row>
    <row r="356233" spans="45:48" x14ac:dyDescent="0.2">
      <c r="AS356233" s="30"/>
      <c r="AT356233" s="30"/>
      <c r="AU356233" s="30"/>
      <c r="AV356233" s="30"/>
    </row>
    <row r="356241" spans="45:48" x14ac:dyDescent="0.2">
      <c r="AS356241" s="30"/>
      <c r="AT356241" s="30"/>
      <c r="AU356241" s="30"/>
      <c r="AV356241" s="30"/>
    </row>
    <row r="356249" spans="45:48" x14ac:dyDescent="0.2">
      <c r="AS356249" s="30"/>
      <c r="AT356249" s="30"/>
      <c r="AU356249" s="30"/>
      <c r="AV356249" s="30"/>
    </row>
    <row r="356257" spans="45:48" x14ac:dyDescent="0.2">
      <c r="AS356257" s="30"/>
      <c r="AT356257" s="30"/>
      <c r="AU356257" s="30"/>
      <c r="AV356257" s="30"/>
    </row>
    <row r="356265" spans="45:48" x14ac:dyDescent="0.2">
      <c r="AS356265" s="30"/>
      <c r="AT356265" s="30"/>
      <c r="AU356265" s="30"/>
      <c r="AV356265" s="30"/>
    </row>
    <row r="356273" spans="45:48" x14ac:dyDescent="0.2">
      <c r="AS356273" s="30"/>
      <c r="AT356273" s="30"/>
      <c r="AU356273" s="30"/>
      <c r="AV356273" s="30"/>
    </row>
    <row r="356281" spans="45:48" x14ac:dyDescent="0.2">
      <c r="AS356281" s="30"/>
      <c r="AT356281" s="30"/>
      <c r="AU356281" s="30"/>
      <c r="AV356281" s="30"/>
    </row>
    <row r="356289" spans="45:48" x14ac:dyDescent="0.2">
      <c r="AS356289" s="30"/>
      <c r="AT356289" s="30"/>
      <c r="AU356289" s="30"/>
      <c r="AV356289" s="30"/>
    </row>
    <row r="356297" spans="45:48" x14ac:dyDescent="0.2">
      <c r="AS356297" s="30"/>
      <c r="AT356297" s="30"/>
      <c r="AU356297" s="30"/>
      <c r="AV356297" s="30"/>
    </row>
    <row r="356305" spans="45:48" x14ac:dyDescent="0.2">
      <c r="AS356305" s="30"/>
      <c r="AT356305" s="30"/>
      <c r="AU356305" s="30"/>
      <c r="AV356305" s="30"/>
    </row>
    <row r="356313" spans="45:48" x14ac:dyDescent="0.2">
      <c r="AS356313" s="30"/>
      <c r="AT356313" s="30"/>
      <c r="AU356313" s="30"/>
      <c r="AV356313" s="30"/>
    </row>
    <row r="356321" spans="45:48" x14ac:dyDescent="0.2">
      <c r="AS356321" s="30"/>
      <c r="AT356321" s="30"/>
      <c r="AU356321" s="30"/>
      <c r="AV356321" s="30"/>
    </row>
    <row r="356329" spans="45:48" x14ac:dyDescent="0.2">
      <c r="AS356329" s="30"/>
      <c r="AT356329" s="30"/>
      <c r="AU356329" s="30"/>
      <c r="AV356329" s="30"/>
    </row>
    <row r="356337" spans="45:48" x14ac:dyDescent="0.2">
      <c r="AS356337" s="30"/>
      <c r="AT356337" s="30"/>
      <c r="AU356337" s="30"/>
      <c r="AV356337" s="30"/>
    </row>
    <row r="356345" spans="45:48" x14ac:dyDescent="0.2">
      <c r="AS356345" s="30"/>
      <c r="AT356345" s="30"/>
      <c r="AU356345" s="30"/>
      <c r="AV356345" s="30"/>
    </row>
    <row r="356353" spans="45:48" x14ac:dyDescent="0.2">
      <c r="AS356353" s="30"/>
      <c r="AT356353" s="30"/>
      <c r="AU356353" s="30"/>
      <c r="AV356353" s="30"/>
    </row>
    <row r="356361" spans="45:48" x14ac:dyDescent="0.2">
      <c r="AS356361" s="30"/>
      <c r="AT356361" s="30"/>
      <c r="AU356361" s="30"/>
      <c r="AV356361" s="30"/>
    </row>
    <row r="356369" spans="45:48" x14ac:dyDescent="0.2">
      <c r="AS356369" s="30"/>
      <c r="AT356369" s="30"/>
      <c r="AU356369" s="30"/>
      <c r="AV356369" s="30"/>
    </row>
    <row r="356377" spans="45:48" x14ac:dyDescent="0.2">
      <c r="AS356377" s="30"/>
      <c r="AT356377" s="30"/>
      <c r="AU356377" s="30"/>
      <c r="AV356377" s="30"/>
    </row>
    <row r="356385" spans="45:48" x14ac:dyDescent="0.2">
      <c r="AS356385" s="30"/>
      <c r="AT356385" s="30"/>
      <c r="AU356385" s="30"/>
      <c r="AV356385" s="30"/>
    </row>
    <row r="356393" spans="45:48" x14ac:dyDescent="0.2">
      <c r="AS356393" s="30"/>
      <c r="AT356393" s="30"/>
      <c r="AU356393" s="30"/>
      <c r="AV356393" s="30"/>
    </row>
    <row r="356401" spans="45:48" x14ac:dyDescent="0.2">
      <c r="AS356401" s="30"/>
      <c r="AT356401" s="30"/>
      <c r="AU356401" s="30"/>
      <c r="AV356401" s="30"/>
    </row>
    <row r="356409" spans="45:48" x14ac:dyDescent="0.2">
      <c r="AS356409" s="30"/>
      <c r="AT356409" s="30"/>
      <c r="AU356409" s="30"/>
      <c r="AV356409" s="30"/>
    </row>
    <row r="356417" spans="45:48" x14ac:dyDescent="0.2">
      <c r="AS356417" s="30"/>
      <c r="AT356417" s="30"/>
      <c r="AU356417" s="30"/>
      <c r="AV356417" s="30"/>
    </row>
    <row r="356425" spans="45:48" x14ac:dyDescent="0.2">
      <c r="AS356425" s="30"/>
      <c r="AT356425" s="30"/>
      <c r="AU356425" s="30"/>
      <c r="AV356425" s="30"/>
    </row>
    <row r="356433" spans="45:48" x14ac:dyDescent="0.2">
      <c r="AS356433" s="30"/>
      <c r="AT356433" s="30"/>
      <c r="AU356433" s="30"/>
      <c r="AV356433" s="30"/>
    </row>
    <row r="356441" spans="45:48" x14ac:dyDescent="0.2">
      <c r="AS356441" s="30"/>
      <c r="AT356441" s="30"/>
      <c r="AU356441" s="30"/>
      <c r="AV356441" s="30"/>
    </row>
    <row r="356449" spans="45:48" x14ac:dyDescent="0.2">
      <c r="AS356449" s="30"/>
      <c r="AT356449" s="30"/>
      <c r="AU356449" s="30"/>
      <c r="AV356449" s="30"/>
    </row>
    <row r="356457" spans="45:48" x14ac:dyDescent="0.2">
      <c r="AS356457" s="30"/>
      <c r="AT356457" s="30"/>
      <c r="AU356457" s="30"/>
      <c r="AV356457" s="30"/>
    </row>
    <row r="356465" spans="45:48" x14ac:dyDescent="0.2">
      <c r="AS356465" s="30"/>
      <c r="AT356465" s="30"/>
      <c r="AU356465" s="30"/>
      <c r="AV356465" s="30"/>
    </row>
    <row r="356473" spans="45:48" x14ac:dyDescent="0.2">
      <c r="AS356473" s="30"/>
      <c r="AT356473" s="30"/>
      <c r="AU356473" s="30"/>
      <c r="AV356473" s="30"/>
    </row>
    <row r="356481" spans="45:48" x14ac:dyDescent="0.2">
      <c r="AS356481" s="30"/>
      <c r="AT356481" s="30"/>
      <c r="AU356481" s="30"/>
      <c r="AV356481" s="30"/>
    </row>
    <row r="356489" spans="45:48" x14ac:dyDescent="0.2">
      <c r="AS356489" s="30"/>
      <c r="AT356489" s="30"/>
      <c r="AU356489" s="30"/>
      <c r="AV356489" s="30"/>
    </row>
    <row r="356497" spans="45:48" x14ac:dyDescent="0.2">
      <c r="AS356497" s="30"/>
      <c r="AT356497" s="30"/>
      <c r="AU356497" s="30"/>
      <c r="AV356497" s="30"/>
    </row>
    <row r="356505" spans="45:48" x14ac:dyDescent="0.2">
      <c r="AS356505" s="30"/>
      <c r="AT356505" s="30"/>
      <c r="AU356505" s="30"/>
      <c r="AV356505" s="30"/>
    </row>
    <row r="356513" spans="45:48" x14ac:dyDescent="0.2">
      <c r="AS356513" s="30"/>
      <c r="AT356513" s="30"/>
      <c r="AU356513" s="30"/>
      <c r="AV356513" s="30"/>
    </row>
    <row r="356521" spans="45:48" x14ac:dyDescent="0.2">
      <c r="AS356521" s="30"/>
      <c r="AT356521" s="30"/>
      <c r="AU356521" s="30"/>
      <c r="AV356521" s="30"/>
    </row>
    <row r="356529" spans="45:48" x14ac:dyDescent="0.2">
      <c r="AS356529" s="30"/>
      <c r="AT356529" s="30"/>
      <c r="AU356529" s="30"/>
      <c r="AV356529" s="30"/>
    </row>
    <row r="356537" spans="45:48" x14ac:dyDescent="0.2">
      <c r="AS356537" s="30"/>
      <c r="AT356537" s="30"/>
      <c r="AU356537" s="30"/>
      <c r="AV356537" s="30"/>
    </row>
    <row r="356545" spans="45:48" x14ac:dyDescent="0.2">
      <c r="AS356545" s="30"/>
      <c r="AT356545" s="30"/>
      <c r="AU356545" s="30"/>
      <c r="AV356545" s="30"/>
    </row>
    <row r="356553" spans="45:48" x14ac:dyDescent="0.2">
      <c r="AS356553" s="30"/>
      <c r="AT356553" s="30"/>
      <c r="AU356553" s="30"/>
      <c r="AV356553" s="30"/>
    </row>
    <row r="356561" spans="45:48" x14ac:dyDescent="0.2">
      <c r="AS356561" s="30"/>
      <c r="AT356561" s="30"/>
      <c r="AU356561" s="30"/>
      <c r="AV356561" s="30"/>
    </row>
    <row r="356569" spans="45:48" x14ac:dyDescent="0.2">
      <c r="AS356569" s="30"/>
      <c r="AT356569" s="30"/>
      <c r="AU356569" s="30"/>
      <c r="AV356569" s="30"/>
    </row>
    <row r="356577" spans="45:48" x14ac:dyDescent="0.2">
      <c r="AS356577" s="30"/>
      <c r="AT356577" s="30"/>
      <c r="AU356577" s="30"/>
      <c r="AV356577" s="30"/>
    </row>
    <row r="356585" spans="45:48" x14ac:dyDescent="0.2">
      <c r="AS356585" s="30"/>
      <c r="AT356585" s="30"/>
      <c r="AU356585" s="30"/>
      <c r="AV356585" s="30"/>
    </row>
    <row r="356593" spans="45:48" x14ac:dyDescent="0.2">
      <c r="AS356593" s="30"/>
      <c r="AT356593" s="30"/>
      <c r="AU356593" s="30"/>
      <c r="AV356593" s="30"/>
    </row>
    <row r="356601" spans="45:48" x14ac:dyDescent="0.2">
      <c r="AS356601" s="30"/>
      <c r="AT356601" s="30"/>
      <c r="AU356601" s="30"/>
      <c r="AV356601" s="30"/>
    </row>
    <row r="356609" spans="45:48" x14ac:dyDescent="0.2">
      <c r="AS356609" s="30"/>
      <c r="AT356609" s="30"/>
      <c r="AU356609" s="30"/>
      <c r="AV356609" s="30"/>
    </row>
    <row r="356617" spans="45:48" x14ac:dyDescent="0.2">
      <c r="AS356617" s="30"/>
      <c r="AT356617" s="30"/>
      <c r="AU356617" s="30"/>
      <c r="AV356617" s="30"/>
    </row>
    <row r="356625" spans="45:48" x14ac:dyDescent="0.2">
      <c r="AS356625" s="30"/>
      <c r="AT356625" s="30"/>
      <c r="AU356625" s="30"/>
      <c r="AV356625" s="30"/>
    </row>
    <row r="356633" spans="45:48" x14ac:dyDescent="0.2">
      <c r="AS356633" s="30"/>
      <c r="AT356633" s="30"/>
      <c r="AU356633" s="30"/>
      <c r="AV356633" s="30"/>
    </row>
    <row r="356641" spans="45:48" x14ac:dyDescent="0.2">
      <c r="AS356641" s="30"/>
      <c r="AT356641" s="30"/>
      <c r="AU356641" s="30"/>
      <c r="AV356641" s="30"/>
    </row>
    <row r="356649" spans="45:48" x14ac:dyDescent="0.2">
      <c r="AS356649" s="30"/>
      <c r="AT356649" s="30"/>
      <c r="AU356649" s="30"/>
      <c r="AV356649" s="30"/>
    </row>
    <row r="356657" spans="45:48" x14ac:dyDescent="0.2">
      <c r="AS356657" s="30"/>
      <c r="AT356657" s="30"/>
      <c r="AU356657" s="30"/>
      <c r="AV356657" s="30"/>
    </row>
    <row r="356665" spans="45:48" x14ac:dyDescent="0.2">
      <c r="AS356665" s="30"/>
      <c r="AT356665" s="30"/>
      <c r="AU356665" s="30"/>
      <c r="AV356665" s="30"/>
    </row>
    <row r="356673" spans="45:48" x14ac:dyDescent="0.2">
      <c r="AS356673" s="30"/>
      <c r="AT356673" s="30"/>
      <c r="AU356673" s="30"/>
      <c r="AV356673" s="30"/>
    </row>
    <row r="356681" spans="45:48" x14ac:dyDescent="0.2">
      <c r="AS356681" s="30"/>
      <c r="AT356681" s="30"/>
      <c r="AU356681" s="30"/>
      <c r="AV356681" s="30"/>
    </row>
    <row r="356689" spans="45:48" x14ac:dyDescent="0.2">
      <c r="AS356689" s="30"/>
      <c r="AT356689" s="30"/>
      <c r="AU356689" s="30"/>
      <c r="AV356689" s="30"/>
    </row>
    <row r="356697" spans="45:48" x14ac:dyDescent="0.2">
      <c r="AS356697" s="30"/>
      <c r="AT356697" s="30"/>
      <c r="AU356697" s="30"/>
      <c r="AV356697" s="30"/>
    </row>
    <row r="356705" spans="45:48" x14ac:dyDescent="0.2">
      <c r="AS356705" s="30"/>
      <c r="AT356705" s="30"/>
      <c r="AU356705" s="30"/>
      <c r="AV356705" s="30"/>
    </row>
    <row r="356713" spans="45:48" x14ac:dyDescent="0.2">
      <c r="AS356713" s="30"/>
      <c r="AT356713" s="30"/>
      <c r="AU356713" s="30"/>
      <c r="AV356713" s="30"/>
    </row>
    <row r="356721" spans="45:48" x14ac:dyDescent="0.2">
      <c r="AS356721" s="30"/>
      <c r="AT356721" s="30"/>
      <c r="AU356721" s="30"/>
      <c r="AV356721" s="30"/>
    </row>
    <row r="356729" spans="45:48" x14ac:dyDescent="0.2">
      <c r="AS356729" s="30"/>
      <c r="AT356729" s="30"/>
      <c r="AU356729" s="30"/>
      <c r="AV356729" s="30"/>
    </row>
    <row r="356737" spans="45:48" x14ac:dyDescent="0.2">
      <c r="AS356737" s="30"/>
      <c r="AT356737" s="30"/>
      <c r="AU356737" s="30"/>
      <c r="AV356737" s="30"/>
    </row>
    <row r="356745" spans="45:48" x14ac:dyDescent="0.2">
      <c r="AS356745" s="30"/>
      <c r="AT356745" s="30"/>
      <c r="AU356745" s="30"/>
      <c r="AV356745" s="30"/>
    </row>
    <row r="356753" spans="45:48" x14ac:dyDescent="0.2">
      <c r="AS356753" s="30"/>
      <c r="AT356753" s="30"/>
      <c r="AU356753" s="30"/>
      <c r="AV356753" s="30"/>
    </row>
    <row r="356761" spans="45:48" x14ac:dyDescent="0.2">
      <c r="AS356761" s="30"/>
      <c r="AT356761" s="30"/>
      <c r="AU356761" s="30"/>
      <c r="AV356761" s="30"/>
    </row>
    <row r="356769" spans="45:48" x14ac:dyDescent="0.2">
      <c r="AS356769" s="30"/>
      <c r="AT356769" s="30"/>
      <c r="AU356769" s="30"/>
      <c r="AV356769" s="30"/>
    </row>
    <row r="356777" spans="45:48" x14ac:dyDescent="0.2">
      <c r="AS356777" s="30"/>
      <c r="AT356777" s="30"/>
      <c r="AU356777" s="30"/>
      <c r="AV356777" s="30"/>
    </row>
    <row r="356785" spans="45:48" x14ac:dyDescent="0.2">
      <c r="AS356785" s="30"/>
      <c r="AT356785" s="30"/>
      <c r="AU356785" s="30"/>
      <c r="AV356785" s="30"/>
    </row>
    <row r="356793" spans="45:48" x14ac:dyDescent="0.2">
      <c r="AS356793" s="30"/>
      <c r="AT356793" s="30"/>
      <c r="AU356793" s="30"/>
      <c r="AV356793" s="30"/>
    </row>
    <row r="356801" spans="45:48" x14ac:dyDescent="0.2">
      <c r="AS356801" s="30"/>
      <c r="AT356801" s="30"/>
      <c r="AU356801" s="30"/>
      <c r="AV356801" s="30"/>
    </row>
    <row r="356809" spans="45:48" x14ac:dyDescent="0.2">
      <c r="AS356809" s="30"/>
      <c r="AT356809" s="30"/>
      <c r="AU356809" s="30"/>
      <c r="AV356809" s="30"/>
    </row>
    <row r="356817" spans="45:48" x14ac:dyDescent="0.2">
      <c r="AS356817" s="30"/>
      <c r="AT356817" s="30"/>
      <c r="AU356817" s="30"/>
      <c r="AV356817" s="30"/>
    </row>
    <row r="356825" spans="45:48" x14ac:dyDescent="0.2">
      <c r="AS356825" s="30"/>
      <c r="AT356825" s="30"/>
      <c r="AU356825" s="30"/>
      <c r="AV356825" s="30"/>
    </row>
    <row r="356833" spans="45:48" x14ac:dyDescent="0.2">
      <c r="AS356833" s="30"/>
      <c r="AT356833" s="30"/>
      <c r="AU356833" s="30"/>
      <c r="AV356833" s="30"/>
    </row>
    <row r="356841" spans="45:48" x14ac:dyDescent="0.2">
      <c r="AS356841" s="30"/>
      <c r="AT356841" s="30"/>
      <c r="AU356841" s="30"/>
      <c r="AV356841" s="30"/>
    </row>
    <row r="356849" spans="45:48" x14ac:dyDescent="0.2">
      <c r="AS356849" s="30"/>
      <c r="AT356849" s="30"/>
      <c r="AU356849" s="30"/>
      <c r="AV356849" s="30"/>
    </row>
    <row r="356857" spans="45:48" x14ac:dyDescent="0.2">
      <c r="AS356857" s="30"/>
      <c r="AT356857" s="30"/>
      <c r="AU356857" s="30"/>
      <c r="AV356857" s="30"/>
    </row>
    <row r="356865" spans="45:48" x14ac:dyDescent="0.2">
      <c r="AS356865" s="30"/>
      <c r="AT356865" s="30"/>
      <c r="AU356865" s="30"/>
      <c r="AV356865" s="30"/>
    </row>
    <row r="356873" spans="45:48" x14ac:dyDescent="0.2">
      <c r="AS356873" s="30"/>
      <c r="AT356873" s="30"/>
      <c r="AU356873" s="30"/>
      <c r="AV356873" s="30"/>
    </row>
    <row r="356881" spans="45:48" x14ac:dyDescent="0.2">
      <c r="AS356881" s="30"/>
      <c r="AT356881" s="30"/>
      <c r="AU356881" s="30"/>
      <c r="AV356881" s="30"/>
    </row>
    <row r="356889" spans="45:48" x14ac:dyDescent="0.2">
      <c r="AS356889" s="30"/>
      <c r="AT356889" s="30"/>
      <c r="AU356889" s="30"/>
      <c r="AV356889" s="30"/>
    </row>
    <row r="356897" spans="45:48" x14ac:dyDescent="0.2">
      <c r="AS356897" s="30"/>
      <c r="AT356897" s="30"/>
      <c r="AU356897" s="30"/>
      <c r="AV356897" s="30"/>
    </row>
    <row r="356905" spans="45:48" x14ac:dyDescent="0.2">
      <c r="AS356905" s="30"/>
      <c r="AT356905" s="30"/>
      <c r="AU356905" s="30"/>
      <c r="AV356905" s="30"/>
    </row>
    <row r="356913" spans="45:48" x14ac:dyDescent="0.2">
      <c r="AS356913" s="30"/>
      <c r="AT356913" s="30"/>
      <c r="AU356913" s="30"/>
      <c r="AV356913" s="30"/>
    </row>
    <row r="356921" spans="45:48" x14ac:dyDescent="0.2">
      <c r="AS356921" s="30"/>
      <c r="AT356921" s="30"/>
      <c r="AU356921" s="30"/>
      <c r="AV356921" s="30"/>
    </row>
    <row r="356929" spans="45:48" x14ac:dyDescent="0.2">
      <c r="AS356929" s="30"/>
      <c r="AT356929" s="30"/>
      <c r="AU356929" s="30"/>
      <c r="AV356929" s="30"/>
    </row>
    <row r="356937" spans="45:48" x14ac:dyDescent="0.2">
      <c r="AS356937" s="30"/>
      <c r="AT356937" s="30"/>
      <c r="AU356937" s="30"/>
      <c r="AV356937" s="30"/>
    </row>
    <row r="356945" spans="45:48" x14ac:dyDescent="0.2">
      <c r="AS356945" s="30"/>
      <c r="AT356945" s="30"/>
      <c r="AU356945" s="30"/>
      <c r="AV356945" s="30"/>
    </row>
    <row r="356953" spans="45:48" x14ac:dyDescent="0.2">
      <c r="AS356953" s="30"/>
      <c r="AT356953" s="30"/>
      <c r="AU356953" s="30"/>
      <c r="AV356953" s="30"/>
    </row>
    <row r="356961" spans="45:48" x14ac:dyDescent="0.2">
      <c r="AS356961" s="30"/>
      <c r="AT356961" s="30"/>
      <c r="AU356961" s="30"/>
      <c r="AV356961" s="30"/>
    </row>
    <row r="356969" spans="45:48" x14ac:dyDescent="0.2">
      <c r="AS356969" s="30"/>
      <c r="AT356969" s="30"/>
      <c r="AU356969" s="30"/>
      <c r="AV356969" s="30"/>
    </row>
    <row r="356977" spans="45:48" x14ac:dyDescent="0.2">
      <c r="AS356977" s="30"/>
      <c r="AT356977" s="30"/>
      <c r="AU356977" s="30"/>
      <c r="AV356977" s="30"/>
    </row>
    <row r="356985" spans="45:48" x14ac:dyDescent="0.2">
      <c r="AS356985" s="30"/>
      <c r="AT356985" s="30"/>
      <c r="AU356985" s="30"/>
      <c r="AV356985" s="30"/>
    </row>
    <row r="356993" spans="45:48" x14ac:dyDescent="0.2">
      <c r="AS356993" s="30"/>
      <c r="AT356993" s="30"/>
      <c r="AU356993" s="30"/>
      <c r="AV356993" s="30"/>
    </row>
    <row r="357001" spans="45:48" x14ac:dyDescent="0.2">
      <c r="AS357001" s="30"/>
      <c r="AT357001" s="30"/>
      <c r="AU357001" s="30"/>
      <c r="AV357001" s="30"/>
    </row>
    <row r="357009" spans="45:48" x14ac:dyDescent="0.2">
      <c r="AS357009" s="30"/>
      <c r="AT357009" s="30"/>
      <c r="AU357009" s="30"/>
      <c r="AV357009" s="30"/>
    </row>
    <row r="357017" spans="45:48" x14ac:dyDescent="0.2">
      <c r="AS357017" s="30"/>
      <c r="AT357017" s="30"/>
      <c r="AU357017" s="30"/>
      <c r="AV357017" s="30"/>
    </row>
    <row r="357025" spans="45:48" x14ac:dyDescent="0.2">
      <c r="AS357025" s="30"/>
      <c r="AT357025" s="30"/>
      <c r="AU357025" s="30"/>
      <c r="AV357025" s="30"/>
    </row>
    <row r="357033" spans="45:48" x14ac:dyDescent="0.2">
      <c r="AS357033" s="30"/>
      <c r="AT357033" s="30"/>
      <c r="AU357033" s="30"/>
      <c r="AV357033" s="30"/>
    </row>
    <row r="357041" spans="45:48" x14ac:dyDescent="0.2">
      <c r="AS357041" s="30"/>
      <c r="AT357041" s="30"/>
      <c r="AU357041" s="30"/>
      <c r="AV357041" s="30"/>
    </row>
    <row r="357049" spans="45:48" x14ac:dyDescent="0.2">
      <c r="AS357049" s="30"/>
      <c r="AT357049" s="30"/>
      <c r="AU357049" s="30"/>
      <c r="AV357049" s="30"/>
    </row>
    <row r="357057" spans="45:48" x14ac:dyDescent="0.2">
      <c r="AS357057" s="30"/>
      <c r="AT357057" s="30"/>
      <c r="AU357057" s="30"/>
      <c r="AV357057" s="30"/>
    </row>
    <row r="357065" spans="45:48" x14ac:dyDescent="0.2">
      <c r="AS357065" s="30"/>
      <c r="AT357065" s="30"/>
      <c r="AU357065" s="30"/>
      <c r="AV357065" s="30"/>
    </row>
    <row r="357073" spans="45:48" x14ac:dyDescent="0.2">
      <c r="AS357073" s="30"/>
      <c r="AT357073" s="30"/>
      <c r="AU357073" s="30"/>
      <c r="AV357073" s="30"/>
    </row>
    <row r="357081" spans="45:48" x14ac:dyDescent="0.2">
      <c r="AS357081" s="30"/>
      <c r="AT357081" s="30"/>
      <c r="AU357081" s="30"/>
      <c r="AV357081" s="30"/>
    </row>
    <row r="357089" spans="45:48" x14ac:dyDescent="0.2">
      <c r="AS357089" s="30"/>
      <c r="AT357089" s="30"/>
      <c r="AU357089" s="30"/>
      <c r="AV357089" s="30"/>
    </row>
    <row r="357097" spans="45:48" x14ac:dyDescent="0.2">
      <c r="AS357097" s="30"/>
      <c r="AT357097" s="30"/>
      <c r="AU357097" s="30"/>
      <c r="AV357097" s="30"/>
    </row>
    <row r="357105" spans="45:48" x14ac:dyDescent="0.2">
      <c r="AS357105" s="30"/>
      <c r="AT357105" s="30"/>
      <c r="AU357105" s="30"/>
      <c r="AV357105" s="30"/>
    </row>
    <row r="357113" spans="45:48" x14ac:dyDescent="0.2">
      <c r="AS357113" s="30"/>
      <c r="AT357113" s="30"/>
      <c r="AU357113" s="30"/>
      <c r="AV357113" s="30"/>
    </row>
    <row r="357121" spans="45:48" x14ac:dyDescent="0.2">
      <c r="AS357121" s="30"/>
      <c r="AT357121" s="30"/>
      <c r="AU357121" s="30"/>
      <c r="AV357121" s="30"/>
    </row>
    <row r="357129" spans="45:48" x14ac:dyDescent="0.2">
      <c r="AS357129" s="30"/>
      <c r="AT357129" s="30"/>
      <c r="AU357129" s="30"/>
      <c r="AV357129" s="30"/>
    </row>
    <row r="357137" spans="45:48" x14ac:dyDescent="0.2">
      <c r="AS357137" s="30"/>
      <c r="AT357137" s="30"/>
      <c r="AU357137" s="30"/>
      <c r="AV357137" s="30"/>
    </row>
    <row r="357145" spans="45:48" x14ac:dyDescent="0.2">
      <c r="AS357145" s="30"/>
      <c r="AT357145" s="30"/>
      <c r="AU357145" s="30"/>
      <c r="AV357145" s="30"/>
    </row>
    <row r="357153" spans="45:48" x14ac:dyDescent="0.2">
      <c r="AS357153" s="30"/>
      <c r="AT357153" s="30"/>
      <c r="AU357153" s="30"/>
      <c r="AV357153" s="30"/>
    </row>
    <row r="357161" spans="45:48" x14ac:dyDescent="0.2">
      <c r="AS357161" s="30"/>
      <c r="AT357161" s="30"/>
      <c r="AU357161" s="30"/>
      <c r="AV357161" s="30"/>
    </row>
    <row r="357169" spans="45:48" x14ac:dyDescent="0.2">
      <c r="AS357169" s="30"/>
      <c r="AT357169" s="30"/>
      <c r="AU357169" s="30"/>
      <c r="AV357169" s="30"/>
    </row>
    <row r="357177" spans="45:48" x14ac:dyDescent="0.2">
      <c r="AS357177" s="30"/>
      <c r="AT357177" s="30"/>
      <c r="AU357177" s="30"/>
      <c r="AV357177" s="30"/>
    </row>
    <row r="357185" spans="45:48" x14ac:dyDescent="0.2">
      <c r="AS357185" s="30"/>
      <c r="AT357185" s="30"/>
      <c r="AU357185" s="30"/>
      <c r="AV357185" s="30"/>
    </row>
    <row r="357193" spans="45:48" x14ac:dyDescent="0.2">
      <c r="AS357193" s="30"/>
      <c r="AT357193" s="30"/>
      <c r="AU357193" s="30"/>
      <c r="AV357193" s="30"/>
    </row>
    <row r="357201" spans="45:48" x14ac:dyDescent="0.2">
      <c r="AS357201" s="30"/>
      <c r="AT357201" s="30"/>
      <c r="AU357201" s="30"/>
      <c r="AV357201" s="30"/>
    </row>
    <row r="357209" spans="45:48" x14ac:dyDescent="0.2">
      <c r="AS357209" s="30"/>
      <c r="AT357209" s="30"/>
      <c r="AU357209" s="30"/>
      <c r="AV357209" s="30"/>
    </row>
    <row r="357217" spans="45:48" x14ac:dyDescent="0.2">
      <c r="AS357217" s="30"/>
      <c r="AT357217" s="30"/>
      <c r="AU357217" s="30"/>
      <c r="AV357217" s="30"/>
    </row>
    <row r="357225" spans="45:48" x14ac:dyDescent="0.2">
      <c r="AS357225" s="30"/>
      <c r="AT357225" s="30"/>
      <c r="AU357225" s="30"/>
      <c r="AV357225" s="30"/>
    </row>
    <row r="357233" spans="45:48" x14ac:dyDescent="0.2">
      <c r="AS357233" s="30"/>
      <c r="AT357233" s="30"/>
      <c r="AU357233" s="30"/>
      <c r="AV357233" s="30"/>
    </row>
    <row r="357241" spans="45:48" x14ac:dyDescent="0.2">
      <c r="AS357241" s="30"/>
      <c r="AT357241" s="30"/>
      <c r="AU357241" s="30"/>
      <c r="AV357241" s="30"/>
    </row>
    <row r="357249" spans="45:48" x14ac:dyDescent="0.2">
      <c r="AS357249" s="30"/>
      <c r="AT357249" s="30"/>
      <c r="AU357249" s="30"/>
      <c r="AV357249" s="30"/>
    </row>
    <row r="357257" spans="45:48" x14ac:dyDescent="0.2">
      <c r="AS357257" s="30"/>
      <c r="AT357257" s="30"/>
      <c r="AU357257" s="30"/>
      <c r="AV357257" s="30"/>
    </row>
    <row r="357265" spans="45:48" x14ac:dyDescent="0.2">
      <c r="AS357265" s="30"/>
      <c r="AT357265" s="30"/>
      <c r="AU357265" s="30"/>
      <c r="AV357265" s="30"/>
    </row>
    <row r="357273" spans="45:48" x14ac:dyDescent="0.2">
      <c r="AS357273" s="30"/>
      <c r="AT357273" s="30"/>
      <c r="AU357273" s="30"/>
      <c r="AV357273" s="30"/>
    </row>
    <row r="357281" spans="45:48" x14ac:dyDescent="0.2">
      <c r="AS357281" s="30"/>
      <c r="AT357281" s="30"/>
      <c r="AU357281" s="30"/>
      <c r="AV357281" s="30"/>
    </row>
    <row r="357289" spans="45:48" x14ac:dyDescent="0.2">
      <c r="AS357289" s="30"/>
      <c r="AT357289" s="30"/>
      <c r="AU357289" s="30"/>
      <c r="AV357289" s="30"/>
    </row>
    <row r="357297" spans="45:48" x14ac:dyDescent="0.2">
      <c r="AS357297" s="30"/>
      <c r="AT357297" s="30"/>
      <c r="AU357297" s="30"/>
      <c r="AV357297" s="30"/>
    </row>
    <row r="357305" spans="45:48" x14ac:dyDescent="0.2">
      <c r="AS357305" s="30"/>
      <c r="AT357305" s="30"/>
      <c r="AU357305" s="30"/>
      <c r="AV357305" s="30"/>
    </row>
    <row r="357313" spans="45:48" x14ac:dyDescent="0.2">
      <c r="AS357313" s="30"/>
      <c r="AT357313" s="30"/>
      <c r="AU357313" s="30"/>
      <c r="AV357313" s="30"/>
    </row>
    <row r="357321" spans="45:48" x14ac:dyDescent="0.2">
      <c r="AS357321" s="30"/>
      <c r="AT357321" s="30"/>
      <c r="AU357321" s="30"/>
      <c r="AV357321" s="30"/>
    </row>
    <row r="357329" spans="45:48" x14ac:dyDescent="0.2">
      <c r="AS357329" s="30"/>
      <c r="AT357329" s="30"/>
      <c r="AU357329" s="30"/>
      <c r="AV357329" s="30"/>
    </row>
    <row r="357337" spans="45:48" x14ac:dyDescent="0.2">
      <c r="AS357337" s="30"/>
      <c r="AT357337" s="30"/>
      <c r="AU357337" s="30"/>
      <c r="AV357337" s="30"/>
    </row>
    <row r="357345" spans="45:48" x14ac:dyDescent="0.2">
      <c r="AS357345" s="30"/>
      <c r="AT357345" s="30"/>
      <c r="AU357345" s="30"/>
      <c r="AV357345" s="30"/>
    </row>
    <row r="357353" spans="45:48" x14ac:dyDescent="0.2">
      <c r="AS357353" s="30"/>
      <c r="AT357353" s="30"/>
      <c r="AU357353" s="30"/>
      <c r="AV357353" s="30"/>
    </row>
    <row r="357361" spans="45:48" x14ac:dyDescent="0.2">
      <c r="AS357361" s="30"/>
      <c r="AT357361" s="30"/>
      <c r="AU357361" s="30"/>
      <c r="AV357361" s="30"/>
    </row>
    <row r="357369" spans="45:48" x14ac:dyDescent="0.2">
      <c r="AS357369" s="30"/>
      <c r="AT357369" s="30"/>
      <c r="AU357369" s="30"/>
      <c r="AV357369" s="30"/>
    </row>
    <row r="357377" spans="45:48" x14ac:dyDescent="0.2">
      <c r="AS357377" s="30"/>
      <c r="AT357377" s="30"/>
      <c r="AU357377" s="30"/>
      <c r="AV357377" s="30"/>
    </row>
    <row r="357385" spans="45:48" x14ac:dyDescent="0.2">
      <c r="AS357385" s="30"/>
      <c r="AT357385" s="30"/>
      <c r="AU357385" s="30"/>
      <c r="AV357385" s="30"/>
    </row>
    <row r="357393" spans="45:48" x14ac:dyDescent="0.2">
      <c r="AS357393" s="30"/>
      <c r="AT357393" s="30"/>
      <c r="AU357393" s="30"/>
      <c r="AV357393" s="30"/>
    </row>
    <row r="357401" spans="45:48" x14ac:dyDescent="0.2">
      <c r="AS357401" s="30"/>
      <c r="AT357401" s="30"/>
      <c r="AU357401" s="30"/>
      <c r="AV357401" s="30"/>
    </row>
    <row r="357409" spans="45:48" x14ac:dyDescent="0.2">
      <c r="AS357409" s="30"/>
      <c r="AT357409" s="30"/>
      <c r="AU357409" s="30"/>
      <c r="AV357409" s="30"/>
    </row>
    <row r="357417" spans="45:48" x14ac:dyDescent="0.2">
      <c r="AS357417" s="30"/>
      <c r="AT357417" s="30"/>
      <c r="AU357417" s="30"/>
      <c r="AV357417" s="30"/>
    </row>
    <row r="357425" spans="45:48" x14ac:dyDescent="0.2">
      <c r="AS357425" s="30"/>
      <c r="AT357425" s="30"/>
      <c r="AU357425" s="30"/>
      <c r="AV357425" s="30"/>
    </row>
    <row r="357433" spans="45:48" x14ac:dyDescent="0.2">
      <c r="AS357433" s="30"/>
      <c r="AT357433" s="30"/>
      <c r="AU357433" s="30"/>
      <c r="AV357433" s="30"/>
    </row>
    <row r="357441" spans="45:48" x14ac:dyDescent="0.2">
      <c r="AS357441" s="30"/>
      <c r="AT357441" s="30"/>
      <c r="AU357441" s="30"/>
      <c r="AV357441" s="30"/>
    </row>
    <row r="357449" spans="45:48" x14ac:dyDescent="0.2">
      <c r="AS357449" s="30"/>
      <c r="AT357449" s="30"/>
      <c r="AU357449" s="30"/>
      <c r="AV357449" s="30"/>
    </row>
    <row r="357457" spans="45:48" x14ac:dyDescent="0.2">
      <c r="AS357457" s="30"/>
      <c r="AT357457" s="30"/>
      <c r="AU357457" s="30"/>
      <c r="AV357457" s="30"/>
    </row>
    <row r="357465" spans="45:48" x14ac:dyDescent="0.2">
      <c r="AS357465" s="30"/>
      <c r="AT357465" s="30"/>
      <c r="AU357465" s="30"/>
      <c r="AV357465" s="30"/>
    </row>
    <row r="357473" spans="45:48" x14ac:dyDescent="0.2">
      <c r="AS357473" s="30"/>
      <c r="AT357473" s="30"/>
      <c r="AU357473" s="30"/>
      <c r="AV357473" s="30"/>
    </row>
    <row r="357481" spans="45:48" x14ac:dyDescent="0.2">
      <c r="AS357481" s="30"/>
      <c r="AT357481" s="30"/>
      <c r="AU357481" s="30"/>
      <c r="AV357481" s="30"/>
    </row>
    <row r="357489" spans="45:48" x14ac:dyDescent="0.2">
      <c r="AS357489" s="30"/>
      <c r="AT357489" s="30"/>
      <c r="AU357489" s="30"/>
      <c r="AV357489" s="30"/>
    </row>
    <row r="357497" spans="45:48" x14ac:dyDescent="0.2">
      <c r="AS357497" s="30"/>
      <c r="AT357497" s="30"/>
      <c r="AU357497" s="30"/>
      <c r="AV357497" s="30"/>
    </row>
    <row r="357505" spans="45:48" x14ac:dyDescent="0.2">
      <c r="AS357505" s="30"/>
      <c r="AT357505" s="30"/>
      <c r="AU357505" s="30"/>
      <c r="AV357505" s="30"/>
    </row>
    <row r="357513" spans="45:48" x14ac:dyDescent="0.2">
      <c r="AS357513" s="30"/>
      <c r="AT357513" s="30"/>
      <c r="AU357513" s="30"/>
      <c r="AV357513" s="30"/>
    </row>
    <row r="357521" spans="45:48" x14ac:dyDescent="0.2">
      <c r="AS357521" s="30"/>
      <c r="AT357521" s="30"/>
      <c r="AU357521" s="30"/>
      <c r="AV357521" s="30"/>
    </row>
    <row r="357529" spans="45:48" x14ac:dyDescent="0.2">
      <c r="AS357529" s="30"/>
      <c r="AT357529" s="30"/>
      <c r="AU357529" s="30"/>
      <c r="AV357529" s="30"/>
    </row>
    <row r="357537" spans="45:48" x14ac:dyDescent="0.2">
      <c r="AS357537" s="30"/>
      <c r="AT357537" s="30"/>
      <c r="AU357537" s="30"/>
      <c r="AV357537" s="30"/>
    </row>
    <row r="357545" spans="45:48" x14ac:dyDescent="0.2">
      <c r="AS357545" s="30"/>
      <c r="AT357545" s="30"/>
      <c r="AU357545" s="30"/>
      <c r="AV357545" s="30"/>
    </row>
    <row r="357553" spans="45:48" x14ac:dyDescent="0.2">
      <c r="AS357553" s="30"/>
      <c r="AT357553" s="30"/>
      <c r="AU357553" s="30"/>
      <c r="AV357553" s="30"/>
    </row>
    <row r="357561" spans="45:48" x14ac:dyDescent="0.2">
      <c r="AS357561" s="30"/>
      <c r="AT357561" s="30"/>
      <c r="AU357561" s="30"/>
      <c r="AV357561" s="30"/>
    </row>
    <row r="357569" spans="45:48" x14ac:dyDescent="0.2">
      <c r="AS357569" s="30"/>
      <c r="AT357569" s="30"/>
      <c r="AU357569" s="30"/>
      <c r="AV357569" s="30"/>
    </row>
    <row r="357577" spans="45:48" x14ac:dyDescent="0.2">
      <c r="AS357577" s="30"/>
      <c r="AT357577" s="30"/>
      <c r="AU357577" s="30"/>
      <c r="AV357577" s="30"/>
    </row>
    <row r="357585" spans="45:48" x14ac:dyDescent="0.2">
      <c r="AS357585" s="30"/>
      <c r="AT357585" s="30"/>
      <c r="AU357585" s="30"/>
      <c r="AV357585" s="30"/>
    </row>
    <row r="357593" spans="45:48" x14ac:dyDescent="0.2">
      <c r="AS357593" s="30"/>
      <c r="AT357593" s="30"/>
      <c r="AU357593" s="30"/>
      <c r="AV357593" s="30"/>
    </row>
    <row r="357601" spans="45:48" x14ac:dyDescent="0.2">
      <c r="AS357601" s="30"/>
      <c r="AT357601" s="30"/>
      <c r="AU357601" s="30"/>
      <c r="AV357601" s="30"/>
    </row>
    <row r="357609" spans="45:48" x14ac:dyDescent="0.2">
      <c r="AS357609" s="30"/>
      <c r="AT357609" s="30"/>
      <c r="AU357609" s="30"/>
      <c r="AV357609" s="30"/>
    </row>
    <row r="357617" spans="45:48" x14ac:dyDescent="0.2">
      <c r="AS357617" s="30"/>
      <c r="AT357617" s="30"/>
      <c r="AU357617" s="30"/>
      <c r="AV357617" s="30"/>
    </row>
    <row r="357625" spans="45:48" x14ac:dyDescent="0.2">
      <c r="AS357625" s="30"/>
      <c r="AT357625" s="30"/>
      <c r="AU357625" s="30"/>
      <c r="AV357625" s="30"/>
    </row>
    <row r="357633" spans="45:48" x14ac:dyDescent="0.2">
      <c r="AS357633" s="30"/>
      <c r="AT357633" s="30"/>
      <c r="AU357633" s="30"/>
      <c r="AV357633" s="30"/>
    </row>
    <row r="357641" spans="45:48" x14ac:dyDescent="0.2">
      <c r="AS357641" s="30"/>
      <c r="AT357641" s="30"/>
      <c r="AU357641" s="30"/>
      <c r="AV357641" s="30"/>
    </row>
    <row r="357649" spans="45:48" x14ac:dyDescent="0.2">
      <c r="AS357649" s="30"/>
      <c r="AT357649" s="30"/>
      <c r="AU357649" s="30"/>
      <c r="AV357649" s="30"/>
    </row>
    <row r="357657" spans="45:48" x14ac:dyDescent="0.2">
      <c r="AS357657" s="30"/>
      <c r="AT357657" s="30"/>
      <c r="AU357657" s="30"/>
      <c r="AV357657" s="30"/>
    </row>
    <row r="357665" spans="45:48" x14ac:dyDescent="0.2">
      <c r="AS357665" s="30"/>
      <c r="AT357665" s="30"/>
      <c r="AU357665" s="30"/>
      <c r="AV357665" s="30"/>
    </row>
    <row r="357673" spans="45:48" x14ac:dyDescent="0.2">
      <c r="AS357673" s="30"/>
      <c r="AT357673" s="30"/>
      <c r="AU357673" s="30"/>
      <c r="AV357673" s="30"/>
    </row>
    <row r="357681" spans="45:48" x14ac:dyDescent="0.2">
      <c r="AS357681" s="30"/>
      <c r="AT357681" s="30"/>
      <c r="AU357681" s="30"/>
      <c r="AV357681" s="30"/>
    </row>
    <row r="357689" spans="45:48" x14ac:dyDescent="0.2">
      <c r="AS357689" s="30"/>
      <c r="AT357689" s="30"/>
      <c r="AU357689" s="30"/>
      <c r="AV357689" s="30"/>
    </row>
    <row r="357697" spans="45:48" x14ac:dyDescent="0.2">
      <c r="AS357697" s="30"/>
      <c r="AT357697" s="30"/>
      <c r="AU357697" s="30"/>
      <c r="AV357697" s="30"/>
    </row>
    <row r="357705" spans="45:48" x14ac:dyDescent="0.2">
      <c r="AS357705" s="30"/>
      <c r="AT357705" s="30"/>
      <c r="AU357705" s="30"/>
      <c r="AV357705" s="30"/>
    </row>
    <row r="357713" spans="45:48" x14ac:dyDescent="0.2">
      <c r="AS357713" s="30"/>
      <c r="AT357713" s="30"/>
      <c r="AU357713" s="30"/>
      <c r="AV357713" s="30"/>
    </row>
    <row r="357721" spans="45:48" x14ac:dyDescent="0.2">
      <c r="AS357721" s="30"/>
      <c r="AT357721" s="30"/>
      <c r="AU357721" s="30"/>
      <c r="AV357721" s="30"/>
    </row>
    <row r="357729" spans="45:48" x14ac:dyDescent="0.2">
      <c r="AS357729" s="30"/>
      <c r="AT357729" s="30"/>
      <c r="AU357729" s="30"/>
      <c r="AV357729" s="30"/>
    </row>
    <row r="357737" spans="45:48" x14ac:dyDescent="0.2">
      <c r="AS357737" s="30"/>
      <c r="AT357737" s="30"/>
      <c r="AU357737" s="30"/>
      <c r="AV357737" s="30"/>
    </row>
    <row r="357745" spans="45:48" x14ac:dyDescent="0.2">
      <c r="AS357745" s="30"/>
      <c r="AT357745" s="30"/>
      <c r="AU357745" s="30"/>
      <c r="AV357745" s="30"/>
    </row>
    <row r="357753" spans="45:48" x14ac:dyDescent="0.2">
      <c r="AS357753" s="30"/>
      <c r="AT357753" s="30"/>
      <c r="AU357753" s="30"/>
      <c r="AV357753" s="30"/>
    </row>
    <row r="357761" spans="45:48" x14ac:dyDescent="0.2">
      <c r="AS357761" s="30"/>
      <c r="AT357761" s="30"/>
      <c r="AU357761" s="30"/>
      <c r="AV357761" s="30"/>
    </row>
    <row r="357769" spans="45:48" x14ac:dyDescent="0.2">
      <c r="AS357769" s="30"/>
      <c r="AT357769" s="30"/>
      <c r="AU357769" s="30"/>
      <c r="AV357769" s="30"/>
    </row>
    <row r="357777" spans="45:48" x14ac:dyDescent="0.2">
      <c r="AS357777" s="30"/>
      <c r="AT357777" s="30"/>
      <c r="AU357777" s="30"/>
      <c r="AV357777" s="30"/>
    </row>
    <row r="357785" spans="45:48" x14ac:dyDescent="0.2">
      <c r="AS357785" s="30"/>
      <c r="AT357785" s="30"/>
      <c r="AU357785" s="30"/>
      <c r="AV357785" s="30"/>
    </row>
    <row r="357793" spans="45:48" x14ac:dyDescent="0.2">
      <c r="AS357793" s="30"/>
      <c r="AT357793" s="30"/>
      <c r="AU357793" s="30"/>
      <c r="AV357793" s="30"/>
    </row>
    <row r="357801" spans="45:48" x14ac:dyDescent="0.2">
      <c r="AS357801" s="30"/>
      <c r="AT357801" s="30"/>
      <c r="AU357801" s="30"/>
      <c r="AV357801" s="30"/>
    </row>
    <row r="357809" spans="45:48" x14ac:dyDescent="0.2">
      <c r="AS357809" s="30"/>
      <c r="AT357809" s="30"/>
      <c r="AU357809" s="30"/>
      <c r="AV357809" s="30"/>
    </row>
    <row r="357817" spans="45:48" x14ac:dyDescent="0.2">
      <c r="AS357817" s="30"/>
      <c r="AT357817" s="30"/>
      <c r="AU357817" s="30"/>
      <c r="AV357817" s="30"/>
    </row>
    <row r="357825" spans="45:48" x14ac:dyDescent="0.2">
      <c r="AS357825" s="30"/>
      <c r="AT357825" s="30"/>
      <c r="AU357825" s="30"/>
      <c r="AV357825" s="30"/>
    </row>
    <row r="357833" spans="45:48" x14ac:dyDescent="0.2">
      <c r="AS357833" s="30"/>
      <c r="AT357833" s="30"/>
      <c r="AU357833" s="30"/>
      <c r="AV357833" s="30"/>
    </row>
    <row r="357841" spans="45:48" x14ac:dyDescent="0.2">
      <c r="AS357841" s="30"/>
      <c r="AT357841" s="30"/>
      <c r="AU357841" s="30"/>
      <c r="AV357841" s="30"/>
    </row>
    <row r="357849" spans="45:48" x14ac:dyDescent="0.2">
      <c r="AS357849" s="30"/>
      <c r="AT357849" s="30"/>
      <c r="AU357849" s="30"/>
      <c r="AV357849" s="30"/>
    </row>
    <row r="357857" spans="45:48" x14ac:dyDescent="0.2">
      <c r="AS357857" s="30"/>
      <c r="AT357857" s="30"/>
      <c r="AU357857" s="30"/>
      <c r="AV357857" s="30"/>
    </row>
    <row r="357865" spans="45:48" x14ac:dyDescent="0.2">
      <c r="AS357865" s="30"/>
      <c r="AT357865" s="30"/>
      <c r="AU357865" s="30"/>
      <c r="AV357865" s="30"/>
    </row>
    <row r="357873" spans="45:48" x14ac:dyDescent="0.2">
      <c r="AS357873" s="30"/>
      <c r="AT357873" s="30"/>
      <c r="AU357873" s="30"/>
      <c r="AV357873" s="30"/>
    </row>
    <row r="357881" spans="45:48" x14ac:dyDescent="0.2">
      <c r="AS357881" s="30"/>
      <c r="AT357881" s="30"/>
      <c r="AU357881" s="30"/>
      <c r="AV357881" s="30"/>
    </row>
    <row r="357889" spans="45:48" x14ac:dyDescent="0.2">
      <c r="AS357889" s="30"/>
      <c r="AT357889" s="30"/>
      <c r="AU357889" s="30"/>
      <c r="AV357889" s="30"/>
    </row>
    <row r="357897" spans="45:48" x14ac:dyDescent="0.2">
      <c r="AS357897" s="30"/>
      <c r="AT357897" s="30"/>
      <c r="AU357897" s="30"/>
      <c r="AV357897" s="30"/>
    </row>
    <row r="357905" spans="45:48" x14ac:dyDescent="0.2">
      <c r="AS357905" s="30"/>
      <c r="AT357905" s="30"/>
      <c r="AU357905" s="30"/>
      <c r="AV357905" s="30"/>
    </row>
    <row r="357913" spans="45:48" x14ac:dyDescent="0.2">
      <c r="AS357913" s="30"/>
      <c r="AT357913" s="30"/>
      <c r="AU357913" s="30"/>
      <c r="AV357913" s="30"/>
    </row>
    <row r="357921" spans="45:48" x14ac:dyDescent="0.2">
      <c r="AS357921" s="30"/>
      <c r="AT357921" s="30"/>
      <c r="AU357921" s="30"/>
      <c r="AV357921" s="30"/>
    </row>
    <row r="357929" spans="45:48" x14ac:dyDescent="0.2">
      <c r="AS357929" s="30"/>
      <c r="AT357929" s="30"/>
      <c r="AU357929" s="30"/>
      <c r="AV357929" s="30"/>
    </row>
    <row r="357937" spans="45:48" x14ac:dyDescent="0.2">
      <c r="AS357937" s="30"/>
      <c r="AT357937" s="30"/>
      <c r="AU357937" s="30"/>
      <c r="AV357937" s="30"/>
    </row>
    <row r="357945" spans="45:48" x14ac:dyDescent="0.2">
      <c r="AS357945" s="30"/>
      <c r="AT357945" s="30"/>
      <c r="AU357945" s="30"/>
      <c r="AV357945" s="30"/>
    </row>
    <row r="357953" spans="45:48" x14ac:dyDescent="0.2">
      <c r="AS357953" s="30"/>
      <c r="AT357953" s="30"/>
      <c r="AU357953" s="30"/>
      <c r="AV357953" s="30"/>
    </row>
    <row r="357961" spans="45:48" x14ac:dyDescent="0.2">
      <c r="AS357961" s="30"/>
      <c r="AT357961" s="30"/>
      <c r="AU357961" s="30"/>
      <c r="AV357961" s="30"/>
    </row>
    <row r="357969" spans="45:48" x14ac:dyDescent="0.2">
      <c r="AS357969" s="30"/>
      <c r="AT357969" s="30"/>
      <c r="AU357969" s="30"/>
      <c r="AV357969" s="30"/>
    </row>
    <row r="357977" spans="45:48" x14ac:dyDescent="0.2">
      <c r="AS357977" s="30"/>
      <c r="AT357977" s="30"/>
      <c r="AU357977" s="30"/>
      <c r="AV357977" s="30"/>
    </row>
    <row r="357985" spans="45:48" x14ac:dyDescent="0.2">
      <c r="AS357985" s="30"/>
      <c r="AT357985" s="30"/>
      <c r="AU357985" s="30"/>
      <c r="AV357985" s="30"/>
    </row>
    <row r="357993" spans="45:48" x14ac:dyDescent="0.2">
      <c r="AS357993" s="30"/>
      <c r="AT357993" s="30"/>
      <c r="AU357993" s="30"/>
      <c r="AV357993" s="30"/>
    </row>
    <row r="358001" spans="45:48" x14ac:dyDescent="0.2">
      <c r="AS358001" s="30"/>
      <c r="AT358001" s="30"/>
      <c r="AU358001" s="30"/>
      <c r="AV358001" s="30"/>
    </row>
    <row r="358009" spans="45:48" x14ac:dyDescent="0.2">
      <c r="AS358009" s="30"/>
      <c r="AT358009" s="30"/>
      <c r="AU358009" s="30"/>
      <c r="AV358009" s="30"/>
    </row>
    <row r="358017" spans="45:48" x14ac:dyDescent="0.2">
      <c r="AS358017" s="30"/>
      <c r="AT358017" s="30"/>
      <c r="AU358017" s="30"/>
      <c r="AV358017" s="30"/>
    </row>
    <row r="358025" spans="45:48" x14ac:dyDescent="0.2">
      <c r="AS358025" s="30"/>
      <c r="AT358025" s="30"/>
      <c r="AU358025" s="30"/>
      <c r="AV358025" s="30"/>
    </row>
    <row r="358033" spans="45:48" x14ac:dyDescent="0.2">
      <c r="AS358033" s="30"/>
      <c r="AT358033" s="30"/>
      <c r="AU358033" s="30"/>
      <c r="AV358033" s="30"/>
    </row>
    <row r="358041" spans="45:48" x14ac:dyDescent="0.2">
      <c r="AS358041" s="30"/>
      <c r="AT358041" s="30"/>
      <c r="AU358041" s="30"/>
      <c r="AV358041" s="30"/>
    </row>
    <row r="358049" spans="45:48" x14ac:dyDescent="0.2">
      <c r="AS358049" s="30"/>
      <c r="AT358049" s="30"/>
      <c r="AU358049" s="30"/>
      <c r="AV358049" s="30"/>
    </row>
    <row r="358057" spans="45:48" x14ac:dyDescent="0.2">
      <c r="AS358057" s="30"/>
      <c r="AT358057" s="30"/>
      <c r="AU358057" s="30"/>
      <c r="AV358057" s="30"/>
    </row>
    <row r="358065" spans="45:48" x14ac:dyDescent="0.2">
      <c r="AS358065" s="30"/>
      <c r="AT358065" s="30"/>
      <c r="AU358065" s="30"/>
      <c r="AV358065" s="30"/>
    </row>
    <row r="358073" spans="45:48" x14ac:dyDescent="0.2">
      <c r="AS358073" s="30"/>
      <c r="AT358073" s="30"/>
      <c r="AU358073" s="30"/>
      <c r="AV358073" s="30"/>
    </row>
    <row r="358081" spans="45:48" x14ac:dyDescent="0.2">
      <c r="AS358081" s="30"/>
      <c r="AT358081" s="30"/>
      <c r="AU358081" s="30"/>
      <c r="AV358081" s="30"/>
    </row>
    <row r="358089" spans="45:48" x14ac:dyDescent="0.2">
      <c r="AS358089" s="30"/>
      <c r="AT358089" s="30"/>
      <c r="AU358089" s="30"/>
      <c r="AV358089" s="30"/>
    </row>
    <row r="358097" spans="45:48" x14ac:dyDescent="0.2">
      <c r="AS358097" s="30"/>
      <c r="AT358097" s="30"/>
      <c r="AU358097" s="30"/>
      <c r="AV358097" s="30"/>
    </row>
    <row r="358105" spans="45:48" x14ac:dyDescent="0.2">
      <c r="AS358105" s="30"/>
      <c r="AT358105" s="30"/>
      <c r="AU358105" s="30"/>
      <c r="AV358105" s="30"/>
    </row>
    <row r="358113" spans="45:48" x14ac:dyDescent="0.2">
      <c r="AS358113" s="30"/>
      <c r="AT358113" s="30"/>
      <c r="AU358113" s="30"/>
      <c r="AV358113" s="30"/>
    </row>
    <row r="358121" spans="45:48" x14ac:dyDescent="0.2">
      <c r="AS358121" s="30"/>
      <c r="AT358121" s="30"/>
      <c r="AU358121" s="30"/>
      <c r="AV358121" s="30"/>
    </row>
    <row r="358129" spans="45:48" x14ac:dyDescent="0.2">
      <c r="AS358129" s="30"/>
      <c r="AT358129" s="30"/>
      <c r="AU358129" s="30"/>
      <c r="AV358129" s="30"/>
    </row>
    <row r="358137" spans="45:48" x14ac:dyDescent="0.2">
      <c r="AS358137" s="30"/>
      <c r="AT358137" s="30"/>
      <c r="AU358137" s="30"/>
      <c r="AV358137" s="30"/>
    </row>
    <row r="358145" spans="45:48" x14ac:dyDescent="0.2">
      <c r="AS358145" s="30"/>
      <c r="AT358145" s="30"/>
      <c r="AU358145" s="30"/>
      <c r="AV358145" s="30"/>
    </row>
    <row r="358153" spans="45:48" x14ac:dyDescent="0.2">
      <c r="AS358153" s="30"/>
      <c r="AT358153" s="30"/>
      <c r="AU358153" s="30"/>
      <c r="AV358153" s="30"/>
    </row>
    <row r="358161" spans="45:48" x14ac:dyDescent="0.2">
      <c r="AS358161" s="30"/>
      <c r="AT358161" s="30"/>
      <c r="AU358161" s="30"/>
      <c r="AV358161" s="30"/>
    </row>
    <row r="358169" spans="45:48" x14ac:dyDescent="0.2">
      <c r="AS358169" s="30"/>
      <c r="AT358169" s="30"/>
      <c r="AU358169" s="30"/>
      <c r="AV358169" s="30"/>
    </row>
    <row r="358177" spans="45:48" x14ac:dyDescent="0.2">
      <c r="AS358177" s="30"/>
      <c r="AT358177" s="30"/>
      <c r="AU358177" s="30"/>
      <c r="AV358177" s="30"/>
    </row>
    <row r="358185" spans="45:48" x14ac:dyDescent="0.2">
      <c r="AS358185" s="30"/>
      <c r="AT358185" s="30"/>
      <c r="AU358185" s="30"/>
      <c r="AV358185" s="30"/>
    </row>
    <row r="358193" spans="45:48" x14ac:dyDescent="0.2">
      <c r="AS358193" s="30"/>
      <c r="AT358193" s="30"/>
      <c r="AU358193" s="30"/>
      <c r="AV358193" s="30"/>
    </row>
    <row r="358201" spans="45:48" x14ac:dyDescent="0.2">
      <c r="AS358201" s="30"/>
      <c r="AT358201" s="30"/>
      <c r="AU358201" s="30"/>
      <c r="AV358201" s="30"/>
    </row>
    <row r="358209" spans="45:48" x14ac:dyDescent="0.2">
      <c r="AS358209" s="30"/>
      <c r="AT358209" s="30"/>
      <c r="AU358209" s="30"/>
      <c r="AV358209" s="30"/>
    </row>
    <row r="358217" spans="45:48" x14ac:dyDescent="0.2">
      <c r="AS358217" s="30"/>
      <c r="AT358217" s="30"/>
      <c r="AU358217" s="30"/>
      <c r="AV358217" s="30"/>
    </row>
    <row r="358225" spans="45:48" x14ac:dyDescent="0.2">
      <c r="AS358225" s="30"/>
      <c r="AT358225" s="30"/>
      <c r="AU358225" s="30"/>
      <c r="AV358225" s="30"/>
    </row>
    <row r="358233" spans="45:48" x14ac:dyDescent="0.2">
      <c r="AS358233" s="30"/>
      <c r="AT358233" s="30"/>
      <c r="AU358233" s="30"/>
      <c r="AV358233" s="30"/>
    </row>
    <row r="358241" spans="45:48" x14ac:dyDescent="0.2">
      <c r="AS358241" s="30"/>
      <c r="AT358241" s="30"/>
      <c r="AU358241" s="30"/>
      <c r="AV358241" s="30"/>
    </row>
    <row r="358249" spans="45:48" x14ac:dyDescent="0.2">
      <c r="AS358249" s="30"/>
      <c r="AT358249" s="30"/>
      <c r="AU358249" s="30"/>
      <c r="AV358249" s="30"/>
    </row>
    <row r="358257" spans="45:48" x14ac:dyDescent="0.2">
      <c r="AS358257" s="30"/>
      <c r="AT358257" s="30"/>
      <c r="AU358257" s="30"/>
      <c r="AV358257" s="30"/>
    </row>
    <row r="358265" spans="45:48" x14ac:dyDescent="0.2">
      <c r="AS358265" s="30"/>
      <c r="AT358265" s="30"/>
      <c r="AU358265" s="30"/>
      <c r="AV358265" s="30"/>
    </row>
    <row r="358273" spans="45:48" x14ac:dyDescent="0.2">
      <c r="AS358273" s="30"/>
      <c r="AT358273" s="30"/>
      <c r="AU358273" s="30"/>
      <c r="AV358273" s="30"/>
    </row>
    <row r="358281" spans="45:48" x14ac:dyDescent="0.2">
      <c r="AS358281" s="30"/>
      <c r="AT358281" s="30"/>
      <c r="AU358281" s="30"/>
      <c r="AV358281" s="30"/>
    </row>
    <row r="358289" spans="45:48" x14ac:dyDescent="0.2">
      <c r="AS358289" s="30"/>
      <c r="AT358289" s="30"/>
      <c r="AU358289" s="30"/>
      <c r="AV358289" s="30"/>
    </row>
    <row r="358297" spans="45:48" x14ac:dyDescent="0.2">
      <c r="AS358297" s="30"/>
      <c r="AT358297" s="30"/>
      <c r="AU358297" s="30"/>
      <c r="AV358297" s="30"/>
    </row>
    <row r="358305" spans="45:48" x14ac:dyDescent="0.2">
      <c r="AS358305" s="30"/>
      <c r="AT358305" s="30"/>
      <c r="AU358305" s="30"/>
      <c r="AV358305" s="30"/>
    </row>
    <row r="358313" spans="45:48" x14ac:dyDescent="0.2">
      <c r="AS358313" s="30"/>
      <c r="AT358313" s="30"/>
      <c r="AU358313" s="30"/>
      <c r="AV358313" s="30"/>
    </row>
    <row r="358321" spans="45:48" x14ac:dyDescent="0.2">
      <c r="AS358321" s="30"/>
      <c r="AT358321" s="30"/>
      <c r="AU358321" s="30"/>
      <c r="AV358321" s="30"/>
    </row>
    <row r="358329" spans="45:48" x14ac:dyDescent="0.2">
      <c r="AS358329" s="30"/>
      <c r="AT358329" s="30"/>
      <c r="AU358329" s="30"/>
      <c r="AV358329" s="30"/>
    </row>
    <row r="358337" spans="45:48" x14ac:dyDescent="0.2">
      <c r="AS358337" s="30"/>
      <c r="AT358337" s="30"/>
      <c r="AU358337" s="30"/>
      <c r="AV358337" s="30"/>
    </row>
    <row r="358345" spans="45:48" x14ac:dyDescent="0.2">
      <c r="AS358345" s="30"/>
      <c r="AT358345" s="30"/>
      <c r="AU358345" s="30"/>
      <c r="AV358345" s="30"/>
    </row>
    <row r="358353" spans="45:48" x14ac:dyDescent="0.2">
      <c r="AS358353" s="30"/>
      <c r="AT358353" s="30"/>
      <c r="AU358353" s="30"/>
      <c r="AV358353" s="30"/>
    </row>
    <row r="358361" spans="45:48" x14ac:dyDescent="0.2">
      <c r="AS358361" s="30"/>
      <c r="AT358361" s="30"/>
      <c r="AU358361" s="30"/>
      <c r="AV358361" s="30"/>
    </row>
    <row r="358369" spans="45:48" x14ac:dyDescent="0.2">
      <c r="AS358369" s="30"/>
      <c r="AT358369" s="30"/>
      <c r="AU358369" s="30"/>
      <c r="AV358369" s="30"/>
    </row>
    <row r="358377" spans="45:48" x14ac:dyDescent="0.2">
      <c r="AS358377" s="30"/>
      <c r="AT358377" s="30"/>
      <c r="AU358377" s="30"/>
      <c r="AV358377" s="30"/>
    </row>
    <row r="358385" spans="45:48" x14ac:dyDescent="0.2">
      <c r="AS358385" s="30"/>
      <c r="AT358385" s="30"/>
      <c r="AU358385" s="30"/>
      <c r="AV358385" s="30"/>
    </row>
    <row r="358393" spans="45:48" x14ac:dyDescent="0.2">
      <c r="AS358393" s="30"/>
      <c r="AT358393" s="30"/>
      <c r="AU358393" s="30"/>
      <c r="AV358393" s="30"/>
    </row>
    <row r="358401" spans="45:48" x14ac:dyDescent="0.2">
      <c r="AS358401" s="30"/>
      <c r="AT358401" s="30"/>
      <c r="AU358401" s="30"/>
      <c r="AV358401" s="30"/>
    </row>
    <row r="358409" spans="45:48" x14ac:dyDescent="0.2">
      <c r="AS358409" s="30"/>
      <c r="AT358409" s="30"/>
      <c r="AU358409" s="30"/>
      <c r="AV358409" s="30"/>
    </row>
    <row r="358417" spans="45:48" x14ac:dyDescent="0.2">
      <c r="AS358417" s="30"/>
      <c r="AT358417" s="30"/>
      <c r="AU358417" s="30"/>
      <c r="AV358417" s="30"/>
    </row>
    <row r="358425" spans="45:48" x14ac:dyDescent="0.2">
      <c r="AS358425" s="30"/>
      <c r="AT358425" s="30"/>
      <c r="AU358425" s="30"/>
      <c r="AV358425" s="30"/>
    </row>
    <row r="358433" spans="45:48" x14ac:dyDescent="0.2">
      <c r="AS358433" s="30"/>
      <c r="AT358433" s="30"/>
      <c r="AU358433" s="30"/>
      <c r="AV358433" s="30"/>
    </row>
    <row r="358441" spans="45:48" x14ac:dyDescent="0.2">
      <c r="AS358441" s="30"/>
      <c r="AT358441" s="30"/>
      <c r="AU358441" s="30"/>
      <c r="AV358441" s="30"/>
    </row>
    <row r="358449" spans="45:48" x14ac:dyDescent="0.2">
      <c r="AS358449" s="30"/>
      <c r="AT358449" s="30"/>
      <c r="AU358449" s="30"/>
      <c r="AV358449" s="30"/>
    </row>
    <row r="358457" spans="45:48" x14ac:dyDescent="0.2">
      <c r="AS358457" s="30"/>
      <c r="AT358457" s="30"/>
      <c r="AU358457" s="30"/>
      <c r="AV358457" s="30"/>
    </row>
    <row r="358465" spans="45:48" x14ac:dyDescent="0.2">
      <c r="AS358465" s="30"/>
      <c r="AT358465" s="30"/>
      <c r="AU358465" s="30"/>
      <c r="AV358465" s="30"/>
    </row>
    <row r="358473" spans="45:48" x14ac:dyDescent="0.2">
      <c r="AS358473" s="30"/>
      <c r="AT358473" s="30"/>
      <c r="AU358473" s="30"/>
      <c r="AV358473" s="30"/>
    </row>
    <row r="358481" spans="45:48" x14ac:dyDescent="0.2">
      <c r="AS358481" s="30"/>
      <c r="AT358481" s="30"/>
      <c r="AU358481" s="30"/>
      <c r="AV358481" s="30"/>
    </row>
    <row r="358489" spans="45:48" x14ac:dyDescent="0.2">
      <c r="AS358489" s="30"/>
      <c r="AT358489" s="30"/>
      <c r="AU358489" s="30"/>
      <c r="AV358489" s="30"/>
    </row>
    <row r="358497" spans="45:48" x14ac:dyDescent="0.2">
      <c r="AS358497" s="30"/>
      <c r="AT358497" s="30"/>
      <c r="AU358497" s="30"/>
      <c r="AV358497" s="30"/>
    </row>
    <row r="358505" spans="45:48" x14ac:dyDescent="0.2">
      <c r="AS358505" s="30"/>
      <c r="AT358505" s="30"/>
      <c r="AU358505" s="30"/>
      <c r="AV358505" s="30"/>
    </row>
    <row r="358513" spans="45:48" x14ac:dyDescent="0.2">
      <c r="AS358513" s="30"/>
      <c r="AT358513" s="30"/>
      <c r="AU358513" s="30"/>
      <c r="AV358513" s="30"/>
    </row>
    <row r="358521" spans="45:48" x14ac:dyDescent="0.2">
      <c r="AS358521" s="30"/>
      <c r="AT358521" s="30"/>
      <c r="AU358521" s="30"/>
      <c r="AV358521" s="30"/>
    </row>
    <row r="358529" spans="45:48" x14ac:dyDescent="0.2">
      <c r="AS358529" s="30"/>
      <c r="AT358529" s="30"/>
      <c r="AU358529" s="30"/>
      <c r="AV358529" s="30"/>
    </row>
    <row r="358537" spans="45:48" x14ac:dyDescent="0.2">
      <c r="AS358537" s="30"/>
      <c r="AT358537" s="30"/>
      <c r="AU358537" s="30"/>
      <c r="AV358537" s="30"/>
    </row>
    <row r="358545" spans="45:48" x14ac:dyDescent="0.2">
      <c r="AS358545" s="30"/>
      <c r="AT358545" s="30"/>
      <c r="AU358545" s="30"/>
      <c r="AV358545" s="30"/>
    </row>
    <row r="358553" spans="45:48" x14ac:dyDescent="0.2">
      <c r="AS358553" s="30"/>
      <c r="AT358553" s="30"/>
      <c r="AU358553" s="30"/>
      <c r="AV358553" s="30"/>
    </row>
    <row r="358561" spans="45:48" x14ac:dyDescent="0.2">
      <c r="AS358561" s="30"/>
      <c r="AT358561" s="30"/>
      <c r="AU358561" s="30"/>
      <c r="AV358561" s="30"/>
    </row>
    <row r="358569" spans="45:48" x14ac:dyDescent="0.2">
      <c r="AS358569" s="30"/>
      <c r="AT358569" s="30"/>
      <c r="AU358569" s="30"/>
      <c r="AV358569" s="30"/>
    </row>
    <row r="358577" spans="45:48" x14ac:dyDescent="0.2">
      <c r="AS358577" s="30"/>
      <c r="AT358577" s="30"/>
      <c r="AU358577" s="30"/>
      <c r="AV358577" s="30"/>
    </row>
    <row r="358585" spans="45:48" x14ac:dyDescent="0.2">
      <c r="AS358585" s="30"/>
      <c r="AT358585" s="30"/>
      <c r="AU358585" s="30"/>
      <c r="AV358585" s="30"/>
    </row>
    <row r="358593" spans="45:48" x14ac:dyDescent="0.2">
      <c r="AS358593" s="30"/>
      <c r="AT358593" s="30"/>
      <c r="AU358593" s="30"/>
      <c r="AV358593" s="30"/>
    </row>
    <row r="358601" spans="45:48" x14ac:dyDescent="0.2">
      <c r="AS358601" s="30"/>
      <c r="AT358601" s="30"/>
      <c r="AU358601" s="30"/>
      <c r="AV358601" s="30"/>
    </row>
    <row r="358609" spans="45:48" x14ac:dyDescent="0.2">
      <c r="AS358609" s="30"/>
      <c r="AT358609" s="30"/>
      <c r="AU358609" s="30"/>
      <c r="AV358609" s="30"/>
    </row>
    <row r="358617" spans="45:48" x14ac:dyDescent="0.2">
      <c r="AS358617" s="30"/>
      <c r="AT358617" s="30"/>
      <c r="AU358617" s="30"/>
      <c r="AV358617" s="30"/>
    </row>
    <row r="358625" spans="45:48" x14ac:dyDescent="0.2">
      <c r="AS358625" s="30"/>
      <c r="AT358625" s="30"/>
      <c r="AU358625" s="30"/>
      <c r="AV358625" s="30"/>
    </row>
    <row r="358633" spans="45:48" x14ac:dyDescent="0.2">
      <c r="AS358633" s="30"/>
      <c r="AT358633" s="30"/>
      <c r="AU358633" s="30"/>
      <c r="AV358633" s="30"/>
    </row>
    <row r="358641" spans="45:48" x14ac:dyDescent="0.2">
      <c r="AS358641" s="30"/>
      <c r="AT358641" s="30"/>
      <c r="AU358641" s="30"/>
      <c r="AV358641" s="30"/>
    </row>
    <row r="358649" spans="45:48" x14ac:dyDescent="0.2">
      <c r="AS358649" s="30"/>
      <c r="AT358649" s="30"/>
      <c r="AU358649" s="30"/>
      <c r="AV358649" s="30"/>
    </row>
    <row r="358657" spans="45:48" x14ac:dyDescent="0.2">
      <c r="AS358657" s="30"/>
      <c r="AT358657" s="30"/>
      <c r="AU358657" s="30"/>
      <c r="AV358657" s="30"/>
    </row>
    <row r="358665" spans="45:48" x14ac:dyDescent="0.2">
      <c r="AS358665" s="30"/>
      <c r="AT358665" s="30"/>
      <c r="AU358665" s="30"/>
      <c r="AV358665" s="30"/>
    </row>
    <row r="358673" spans="45:48" x14ac:dyDescent="0.2">
      <c r="AS358673" s="30"/>
      <c r="AT358673" s="30"/>
      <c r="AU358673" s="30"/>
      <c r="AV358673" s="30"/>
    </row>
    <row r="358681" spans="45:48" x14ac:dyDescent="0.2">
      <c r="AS358681" s="30"/>
      <c r="AT358681" s="30"/>
      <c r="AU358681" s="30"/>
      <c r="AV358681" s="30"/>
    </row>
    <row r="358689" spans="45:48" x14ac:dyDescent="0.2">
      <c r="AS358689" s="30"/>
      <c r="AT358689" s="30"/>
      <c r="AU358689" s="30"/>
      <c r="AV358689" s="30"/>
    </row>
    <row r="358697" spans="45:48" x14ac:dyDescent="0.2">
      <c r="AS358697" s="30"/>
      <c r="AT358697" s="30"/>
      <c r="AU358697" s="30"/>
      <c r="AV358697" s="30"/>
    </row>
    <row r="358705" spans="45:48" x14ac:dyDescent="0.2">
      <c r="AS358705" s="30"/>
      <c r="AT358705" s="30"/>
      <c r="AU358705" s="30"/>
      <c r="AV358705" s="30"/>
    </row>
    <row r="358713" spans="45:48" x14ac:dyDescent="0.2">
      <c r="AS358713" s="30"/>
      <c r="AT358713" s="30"/>
      <c r="AU358713" s="30"/>
      <c r="AV358713" s="30"/>
    </row>
    <row r="358721" spans="45:48" x14ac:dyDescent="0.2">
      <c r="AS358721" s="30"/>
      <c r="AT358721" s="30"/>
      <c r="AU358721" s="30"/>
      <c r="AV358721" s="30"/>
    </row>
    <row r="358729" spans="45:48" x14ac:dyDescent="0.2">
      <c r="AS358729" s="30"/>
      <c r="AT358729" s="30"/>
      <c r="AU358729" s="30"/>
      <c r="AV358729" s="30"/>
    </row>
    <row r="358737" spans="45:48" x14ac:dyDescent="0.2">
      <c r="AS358737" s="30"/>
      <c r="AT358737" s="30"/>
      <c r="AU358737" s="30"/>
      <c r="AV358737" s="30"/>
    </row>
    <row r="358745" spans="45:48" x14ac:dyDescent="0.2">
      <c r="AS358745" s="30"/>
      <c r="AT358745" s="30"/>
      <c r="AU358745" s="30"/>
      <c r="AV358745" s="30"/>
    </row>
    <row r="358753" spans="45:48" x14ac:dyDescent="0.2">
      <c r="AS358753" s="30"/>
      <c r="AT358753" s="30"/>
      <c r="AU358753" s="30"/>
      <c r="AV358753" s="30"/>
    </row>
    <row r="358761" spans="45:48" x14ac:dyDescent="0.2">
      <c r="AS358761" s="30"/>
      <c r="AT358761" s="30"/>
      <c r="AU358761" s="30"/>
      <c r="AV358761" s="30"/>
    </row>
    <row r="358769" spans="45:48" x14ac:dyDescent="0.2">
      <c r="AS358769" s="30"/>
      <c r="AT358769" s="30"/>
      <c r="AU358769" s="30"/>
      <c r="AV358769" s="30"/>
    </row>
    <row r="358777" spans="45:48" x14ac:dyDescent="0.2">
      <c r="AS358777" s="30"/>
      <c r="AT358777" s="30"/>
      <c r="AU358777" s="30"/>
      <c r="AV358777" s="30"/>
    </row>
    <row r="358785" spans="45:48" x14ac:dyDescent="0.2">
      <c r="AS358785" s="30"/>
      <c r="AT358785" s="30"/>
      <c r="AU358785" s="30"/>
      <c r="AV358785" s="30"/>
    </row>
    <row r="358793" spans="45:48" x14ac:dyDescent="0.2">
      <c r="AS358793" s="30"/>
      <c r="AT358793" s="30"/>
      <c r="AU358793" s="30"/>
      <c r="AV358793" s="30"/>
    </row>
    <row r="358801" spans="45:48" x14ac:dyDescent="0.2">
      <c r="AS358801" s="30"/>
      <c r="AT358801" s="30"/>
      <c r="AU358801" s="30"/>
      <c r="AV358801" s="30"/>
    </row>
    <row r="358809" spans="45:48" x14ac:dyDescent="0.2">
      <c r="AS358809" s="30"/>
      <c r="AT358809" s="30"/>
      <c r="AU358809" s="30"/>
      <c r="AV358809" s="30"/>
    </row>
    <row r="358817" spans="45:48" x14ac:dyDescent="0.2">
      <c r="AS358817" s="30"/>
      <c r="AT358817" s="30"/>
      <c r="AU358817" s="30"/>
      <c r="AV358817" s="30"/>
    </row>
    <row r="358825" spans="45:48" x14ac:dyDescent="0.2">
      <c r="AS358825" s="30"/>
      <c r="AT358825" s="30"/>
      <c r="AU358825" s="30"/>
      <c r="AV358825" s="30"/>
    </row>
    <row r="358833" spans="45:48" x14ac:dyDescent="0.2">
      <c r="AS358833" s="30"/>
      <c r="AT358833" s="30"/>
      <c r="AU358833" s="30"/>
      <c r="AV358833" s="30"/>
    </row>
    <row r="358841" spans="45:48" x14ac:dyDescent="0.2">
      <c r="AS358841" s="30"/>
      <c r="AT358841" s="30"/>
      <c r="AU358841" s="30"/>
      <c r="AV358841" s="30"/>
    </row>
    <row r="358849" spans="45:48" x14ac:dyDescent="0.2">
      <c r="AS358849" s="30"/>
      <c r="AT358849" s="30"/>
      <c r="AU358849" s="30"/>
      <c r="AV358849" s="30"/>
    </row>
    <row r="358857" spans="45:48" x14ac:dyDescent="0.2">
      <c r="AS358857" s="30"/>
      <c r="AT358857" s="30"/>
      <c r="AU358857" s="30"/>
      <c r="AV358857" s="30"/>
    </row>
    <row r="358865" spans="45:48" x14ac:dyDescent="0.2">
      <c r="AS358865" s="30"/>
      <c r="AT358865" s="30"/>
      <c r="AU358865" s="30"/>
      <c r="AV358865" s="30"/>
    </row>
    <row r="358873" spans="45:48" x14ac:dyDescent="0.2">
      <c r="AS358873" s="30"/>
      <c r="AT358873" s="30"/>
      <c r="AU358873" s="30"/>
      <c r="AV358873" s="30"/>
    </row>
    <row r="358881" spans="45:48" x14ac:dyDescent="0.2">
      <c r="AS358881" s="30"/>
      <c r="AT358881" s="30"/>
      <c r="AU358881" s="30"/>
      <c r="AV358881" s="30"/>
    </row>
    <row r="358889" spans="45:48" x14ac:dyDescent="0.2">
      <c r="AS358889" s="30"/>
      <c r="AT358889" s="30"/>
      <c r="AU358889" s="30"/>
      <c r="AV358889" s="30"/>
    </row>
    <row r="358897" spans="45:48" x14ac:dyDescent="0.2">
      <c r="AS358897" s="30"/>
      <c r="AT358897" s="30"/>
      <c r="AU358897" s="30"/>
      <c r="AV358897" s="30"/>
    </row>
    <row r="358905" spans="45:48" x14ac:dyDescent="0.2">
      <c r="AS358905" s="30"/>
      <c r="AT358905" s="30"/>
      <c r="AU358905" s="30"/>
      <c r="AV358905" s="30"/>
    </row>
    <row r="358913" spans="45:48" x14ac:dyDescent="0.2">
      <c r="AS358913" s="30"/>
      <c r="AT358913" s="30"/>
      <c r="AU358913" s="30"/>
      <c r="AV358913" s="30"/>
    </row>
    <row r="358921" spans="45:48" x14ac:dyDescent="0.2">
      <c r="AS358921" s="30"/>
      <c r="AT358921" s="30"/>
      <c r="AU358921" s="30"/>
      <c r="AV358921" s="30"/>
    </row>
    <row r="358929" spans="45:48" x14ac:dyDescent="0.2">
      <c r="AS358929" s="30"/>
      <c r="AT358929" s="30"/>
      <c r="AU358929" s="30"/>
      <c r="AV358929" s="30"/>
    </row>
    <row r="358937" spans="45:48" x14ac:dyDescent="0.2">
      <c r="AS358937" s="30"/>
      <c r="AT358937" s="30"/>
      <c r="AU358937" s="30"/>
      <c r="AV358937" s="30"/>
    </row>
    <row r="358945" spans="45:48" x14ac:dyDescent="0.2">
      <c r="AS358945" s="30"/>
      <c r="AT358945" s="30"/>
      <c r="AU358945" s="30"/>
      <c r="AV358945" s="30"/>
    </row>
    <row r="358953" spans="45:48" x14ac:dyDescent="0.2">
      <c r="AS358953" s="30"/>
      <c r="AT358953" s="30"/>
      <c r="AU358953" s="30"/>
      <c r="AV358953" s="30"/>
    </row>
    <row r="358961" spans="45:48" x14ac:dyDescent="0.2">
      <c r="AS358961" s="30"/>
      <c r="AT358961" s="30"/>
      <c r="AU358961" s="30"/>
      <c r="AV358961" s="30"/>
    </row>
    <row r="358969" spans="45:48" x14ac:dyDescent="0.2">
      <c r="AS358969" s="30"/>
      <c r="AT358969" s="30"/>
      <c r="AU358969" s="30"/>
      <c r="AV358969" s="30"/>
    </row>
    <row r="358977" spans="45:48" x14ac:dyDescent="0.2">
      <c r="AS358977" s="30"/>
      <c r="AT358977" s="30"/>
      <c r="AU358977" s="30"/>
      <c r="AV358977" s="30"/>
    </row>
    <row r="358985" spans="45:48" x14ac:dyDescent="0.2">
      <c r="AS358985" s="30"/>
      <c r="AT358985" s="30"/>
      <c r="AU358985" s="30"/>
      <c r="AV358985" s="30"/>
    </row>
    <row r="358993" spans="45:48" x14ac:dyDescent="0.2">
      <c r="AS358993" s="30"/>
      <c r="AT358993" s="30"/>
      <c r="AU358993" s="30"/>
      <c r="AV358993" s="30"/>
    </row>
    <row r="359001" spans="45:48" x14ac:dyDescent="0.2">
      <c r="AS359001" s="30"/>
      <c r="AT359001" s="30"/>
      <c r="AU359001" s="30"/>
      <c r="AV359001" s="30"/>
    </row>
    <row r="359009" spans="45:48" x14ac:dyDescent="0.2">
      <c r="AS359009" s="30"/>
      <c r="AT359009" s="30"/>
      <c r="AU359009" s="30"/>
      <c r="AV359009" s="30"/>
    </row>
    <row r="359017" spans="45:48" x14ac:dyDescent="0.2">
      <c r="AS359017" s="30"/>
      <c r="AT359017" s="30"/>
      <c r="AU359017" s="30"/>
      <c r="AV359017" s="30"/>
    </row>
    <row r="359025" spans="45:48" x14ac:dyDescent="0.2">
      <c r="AS359025" s="30"/>
      <c r="AT359025" s="30"/>
      <c r="AU359025" s="30"/>
      <c r="AV359025" s="30"/>
    </row>
    <row r="359033" spans="45:48" x14ac:dyDescent="0.2">
      <c r="AS359033" s="30"/>
      <c r="AT359033" s="30"/>
      <c r="AU359033" s="30"/>
      <c r="AV359033" s="30"/>
    </row>
    <row r="359041" spans="45:48" x14ac:dyDescent="0.2">
      <c r="AS359041" s="30"/>
      <c r="AT359041" s="30"/>
      <c r="AU359041" s="30"/>
      <c r="AV359041" s="30"/>
    </row>
    <row r="359049" spans="45:48" x14ac:dyDescent="0.2">
      <c r="AS359049" s="30"/>
      <c r="AT359049" s="30"/>
      <c r="AU359049" s="30"/>
      <c r="AV359049" s="30"/>
    </row>
    <row r="359057" spans="45:48" x14ac:dyDescent="0.2">
      <c r="AS359057" s="30"/>
      <c r="AT359057" s="30"/>
      <c r="AU359057" s="30"/>
      <c r="AV359057" s="30"/>
    </row>
    <row r="359065" spans="45:48" x14ac:dyDescent="0.2">
      <c r="AS359065" s="30"/>
      <c r="AT359065" s="30"/>
      <c r="AU359065" s="30"/>
      <c r="AV359065" s="30"/>
    </row>
    <row r="359073" spans="45:48" x14ac:dyDescent="0.2">
      <c r="AS359073" s="30"/>
      <c r="AT359073" s="30"/>
      <c r="AU359073" s="30"/>
      <c r="AV359073" s="30"/>
    </row>
    <row r="359081" spans="45:48" x14ac:dyDescent="0.2">
      <c r="AS359081" s="30"/>
      <c r="AT359081" s="30"/>
      <c r="AU359081" s="30"/>
      <c r="AV359081" s="30"/>
    </row>
    <row r="359089" spans="45:48" x14ac:dyDescent="0.2">
      <c r="AS359089" s="30"/>
      <c r="AT359089" s="30"/>
      <c r="AU359089" s="30"/>
      <c r="AV359089" s="30"/>
    </row>
    <row r="359097" spans="45:48" x14ac:dyDescent="0.2">
      <c r="AS359097" s="30"/>
      <c r="AT359097" s="30"/>
      <c r="AU359097" s="30"/>
      <c r="AV359097" s="30"/>
    </row>
    <row r="359105" spans="45:48" x14ac:dyDescent="0.2">
      <c r="AS359105" s="30"/>
      <c r="AT359105" s="30"/>
      <c r="AU359105" s="30"/>
      <c r="AV359105" s="30"/>
    </row>
    <row r="359113" spans="45:48" x14ac:dyDescent="0.2">
      <c r="AS359113" s="30"/>
      <c r="AT359113" s="30"/>
      <c r="AU359113" s="30"/>
      <c r="AV359113" s="30"/>
    </row>
    <row r="359121" spans="45:48" x14ac:dyDescent="0.2">
      <c r="AS359121" s="30"/>
      <c r="AT359121" s="30"/>
      <c r="AU359121" s="30"/>
      <c r="AV359121" s="30"/>
    </row>
    <row r="359129" spans="45:48" x14ac:dyDescent="0.2">
      <c r="AS359129" s="30"/>
      <c r="AT359129" s="30"/>
      <c r="AU359129" s="30"/>
      <c r="AV359129" s="30"/>
    </row>
    <row r="359137" spans="45:48" x14ac:dyDescent="0.2">
      <c r="AS359137" s="30"/>
      <c r="AT359137" s="30"/>
      <c r="AU359137" s="30"/>
      <c r="AV359137" s="30"/>
    </row>
    <row r="359145" spans="45:48" x14ac:dyDescent="0.2">
      <c r="AS359145" s="30"/>
      <c r="AT359145" s="30"/>
      <c r="AU359145" s="30"/>
      <c r="AV359145" s="30"/>
    </row>
    <row r="359153" spans="45:48" x14ac:dyDescent="0.2">
      <c r="AS359153" s="30"/>
      <c r="AT359153" s="30"/>
      <c r="AU359153" s="30"/>
      <c r="AV359153" s="30"/>
    </row>
    <row r="359161" spans="45:48" x14ac:dyDescent="0.2">
      <c r="AS359161" s="30"/>
      <c r="AT359161" s="30"/>
      <c r="AU359161" s="30"/>
      <c r="AV359161" s="30"/>
    </row>
    <row r="359169" spans="45:48" x14ac:dyDescent="0.2">
      <c r="AS359169" s="30"/>
      <c r="AT359169" s="30"/>
      <c r="AU359169" s="30"/>
      <c r="AV359169" s="30"/>
    </row>
    <row r="359177" spans="45:48" x14ac:dyDescent="0.2">
      <c r="AS359177" s="30"/>
      <c r="AT359177" s="30"/>
      <c r="AU359177" s="30"/>
      <c r="AV359177" s="30"/>
    </row>
    <row r="359185" spans="45:48" x14ac:dyDescent="0.2">
      <c r="AS359185" s="30"/>
      <c r="AT359185" s="30"/>
      <c r="AU359185" s="30"/>
      <c r="AV359185" s="30"/>
    </row>
    <row r="359193" spans="45:48" x14ac:dyDescent="0.2">
      <c r="AS359193" s="30"/>
      <c r="AT359193" s="30"/>
      <c r="AU359193" s="30"/>
      <c r="AV359193" s="30"/>
    </row>
    <row r="359201" spans="45:48" x14ac:dyDescent="0.2">
      <c r="AS359201" s="30"/>
      <c r="AT359201" s="30"/>
      <c r="AU359201" s="30"/>
      <c r="AV359201" s="30"/>
    </row>
    <row r="359209" spans="45:48" x14ac:dyDescent="0.2">
      <c r="AS359209" s="30"/>
      <c r="AT359209" s="30"/>
      <c r="AU359209" s="30"/>
      <c r="AV359209" s="30"/>
    </row>
    <row r="359217" spans="45:48" x14ac:dyDescent="0.2">
      <c r="AS359217" s="30"/>
      <c r="AT359217" s="30"/>
      <c r="AU359217" s="30"/>
      <c r="AV359217" s="30"/>
    </row>
    <row r="359225" spans="45:48" x14ac:dyDescent="0.2">
      <c r="AS359225" s="30"/>
      <c r="AT359225" s="30"/>
      <c r="AU359225" s="30"/>
      <c r="AV359225" s="30"/>
    </row>
    <row r="359233" spans="45:48" x14ac:dyDescent="0.2">
      <c r="AS359233" s="30"/>
      <c r="AT359233" s="30"/>
      <c r="AU359233" s="30"/>
      <c r="AV359233" s="30"/>
    </row>
    <row r="359241" spans="45:48" x14ac:dyDescent="0.2">
      <c r="AS359241" s="30"/>
      <c r="AT359241" s="30"/>
      <c r="AU359241" s="30"/>
      <c r="AV359241" s="30"/>
    </row>
    <row r="359249" spans="45:48" x14ac:dyDescent="0.2">
      <c r="AS359249" s="30"/>
      <c r="AT359249" s="30"/>
      <c r="AU359249" s="30"/>
      <c r="AV359249" s="30"/>
    </row>
    <row r="359257" spans="45:48" x14ac:dyDescent="0.2">
      <c r="AS359257" s="30"/>
      <c r="AT359257" s="30"/>
      <c r="AU359257" s="30"/>
      <c r="AV359257" s="30"/>
    </row>
    <row r="359265" spans="45:48" x14ac:dyDescent="0.2">
      <c r="AS359265" s="30"/>
      <c r="AT359265" s="30"/>
      <c r="AU359265" s="30"/>
      <c r="AV359265" s="30"/>
    </row>
    <row r="359273" spans="45:48" x14ac:dyDescent="0.2">
      <c r="AS359273" s="30"/>
      <c r="AT359273" s="30"/>
      <c r="AU359273" s="30"/>
      <c r="AV359273" s="30"/>
    </row>
    <row r="359281" spans="45:48" x14ac:dyDescent="0.2">
      <c r="AS359281" s="30"/>
      <c r="AT359281" s="30"/>
      <c r="AU359281" s="30"/>
      <c r="AV359281" s="30"/>
    </row>
    <row r="359289" spans="45:48" x14ac:dyDescent="0.2">
      <c r="AS359289" s="30"/>
      <c r="AT359289" s="30"/>
      <c r="AU359289" s="30"/>
      <c r="AV359289" s="30"/>
    </row>
    <row r="359297" spans="45:48" x14ac:dyDescent="0.2">
      <c r="AS359297" s="30"/>
      <c r="AT359297" s="30"/>
      <c r="AU359297" s="30"/>
      <c r="AV359297" s="30"/>
    </row>
    <row r="359305" spans="45:48" x14ac:dyDescent="0.2">
      <c r="AS359305" s="30"/>
      <c r="AT359305" s="30"/>
      <c r="AU359305" s="30"/>
      <c r="AV359305" s="30"/>
    </row>
    <row r="359313" spans="45:48" x14ac:dyDescent="0.2">
      <c r="AS359313" s="30"/>
      <c r="AT359313" s="30"/>
      <c r="AU359313" s="30"/>
      <c r="AV359313" s="30"/>
    </row>
    <row r="359321" spans="45:48" x14ac:dyDescent="0.2">
      <c r="AS359321" s="30"/>
      <c r="AT359321" s="30"/>
      <c r="AU359321" s="30"/>
      <c r="AV359321" s="30"/>
    </row>
    <row r="359329" spans="45:48" x14ac:dyDescent="0.2">
      <c r="AS359329" s="30"/>
      <c r="AT359329" s="30"/>
      <c r="AU359329" s="30"/>
      <c r="AV359329" s="30"/>
    </row>
    <row r="359337" spans="45:48" x14ac:dyDescent="0.2">
      <c r="AS359337" s="30"/>
      <c r="AT359337" s="30"/>
      <c r="AU359337" s="30"/>
      <c r="AV359337" s="30"/>
    </row>
    <row r="359345" spans="45:48" x14ac:dyDescent="0.2">
      <c r="AS359345" s="30"/>
      <c r="AT359345" s="30"/>
      <c r="AU359345" s="30"/>
      <c r="AV359345" s="30"/>
    </row>
    <row r="359353" spans="45:48" x14ac:dyDescent="0.2">
      <c r="AS359353" s="30"/>
      <c r="AT359353" s="30"/>
      <c r="AU359353" s="30"/>
      <c r="AV359353" s="30"/>
    </row>
    <row r="359361" spans="45:48" x14ac:dyDescent="0.2">
      <c r="AS359361" s="30"/>
      <c r="AT359361" s="30"/>
      <c r="AU359361" s="30"/>
      <c r="AV359361" s="30"/>
    </row>
    <row r="359369" spans="45:48" x14ac:dyDescent="0.2">
      <c r="AS359369" s="30"/>
      <c r="AT359369" s="30"/>
      <c r="AU359369" s="30"/>
      <c r="AV359369" s="30"/>
    </row>
    <row r="359377" spans="45:48" x14ac:dyDescent="0.2">
      <c r="AS359377" s="30"/>
      <c r="AT359377" s="30"/>
      <c r="AU359377" s="30"/>
      <c r="AV359377" s="30"/>
    </row>
    <row r="359385" spans="45:48" x14ac:dyDescent="0.2">
      <c r="AS359385" s="30"/>
      <c r="AT359385" s="30"/>
      <c r="AU359385" s="30"/>
      <c r="AV359385" s="30"/>
    </row>
    <row r="359393" spans="45:48" x14ac:dyDescent="0.2">
      <c r="AS359393" s="30"/>
      <c r="AT359393" s="30"/>
      <c r="AU359393" s="30"/>
      <c r="AV359393" s="30"/>
    </row>
    <row r="359401" spans="45:48" x14ac:dyDescent="0.2">
      <c r="AS359401" s="30"/>
      <c r="AT359401" s="30"/>
      <c r="AU359401" s="30"/>
      <c r="AV359401" s="30"/>
    </row>
    <row r="359409" spans="45:48" x14ac:dyDescent="0.2">
      <c r="AS359409" s="30"/>
      <c r="AT359409" s="30"/>
      <c r="AU359409" s="30"/>
      <c r="AV359409" s="30"/>
    </row>
    <row r="359417" spans="45:48" x14ac:dyDescent="0.2">
      <c r="AS359417" s="30"/>
      <c r="AT359417" s="30"/>
      <c r="AU359417" s="30"/>
      <c r="AV359417" s="30"/>
    </row>
    <row r="359425" spans="45:48" x14ac:dyDescent="0.2">
      <c r="AS359425" s="30"/>
      <c r="AT359425" s="30"/>
      <c r="AU359425" s="30"/>
      <c r="AV359425" s="30"/>
    </row>
    <row r="359433" spans="45:48" x14ac:dyDescent="0.2">
      <c r="AS359433" s="30"/>
      <c r="AT359433" s="30"/>
      <c r="AU359433" s="30"/>
      <c r="AV359433" s="30"/>
    </row>
    <row r="359441" spans="45:48" x14ac:dyDescent="0.2">
      <c r="AS359441" s="30"/>
      <c r="AT359441" s="30"/>
      <c r="AU359441" s="30"/>
      <c r="AV359441" s="30"/>
    </row>
    <row r="359449" spans="45:48" x14ac:dyDescent="0.2">
      <c r="AS359449" s="30"/>
      <c r="AT359449" s="30"/>
      <c r="AU359449" s="30"/>
      <c r="AV359449" s="30"/>
    </row>
    <row r="359457" spans="45:48" x14ac:dyDescent="0.2">
      <c r="AS359457" s="30"/>
      <c r="AT359457" s="30"/>
      <c r="AU359457" s="30"/>
      <c r="AV359457" s="30"/>
    </row>
    <row r="359465" spans="45:48" x14ac:dyDescent="0.2">
      <c r="AS359465" s="30"/>
      <c r="AT359465" s="30"/>
      <c r="AU359465" s="30"/>
      <c r="AV359465" s="30"/>
    </row>
    <row r="359473" spans="45:48" x14ac:dyDescent="0.2">
      <c r="AS359473" s="30"/>
      <c r="AT359473" s="30"/>
      <c r="AU359473" s="30"/>
      <c r="AV359473" s="30"/>
    </row>
    <row r="359481" spans="45:48" x14ac:dyDescent="0.2">
      <c r="AS359481" s="30"/>
      <c r="AT359481" s="30"/>
      <c r="AU359481" s="30"/>
      <c r="AV359481" s="30"/>
    </row>
    <row r="359489" spans="45:48" x14ac:dyDescent="0.2">
      <c r="AS359489" s="30"/>
      <c r="AT359489" s="30"/>
      <c r="AU359489" s="30"/>
      <c r="AV359489" s="30"/>
    </row>
    <row r="359497" spans="45:48" x14ac:dyDescent="0.2">
      <c r="AS359497" s="30"/>
      <c r="AT359497" s="30"/>
      <c r="AU359497" s="30"/>
      <c r="AV359497" s="30"/>
    </row>
    <row r="359505" spans="45:48" x14ac:dyDescent="0.2">
      <c r="AS359505" s="30"/>
      <c r="AT359505" s="30"/>
      <c r="AU359505" s="30"/>
      <c r="AV359505" s="30"/>
    </row>
    <row r="359513" spans="45:48" x14ac:dyDescent="0.2">
      <c r="AS359513" s="30"/>
      <c r="AT359513" s="30"/>
      <c r="AU359513" s="30"/>
      <c r="AV359513" s="30"/>
    </row>
    <row r="359521" spans="45:48" x14ac:dyDescent="0.2">
      <c r="AS359521" s="30"/>
      <c r="AT359521" s="30"/>
      <c r="AU359521" s="30"/>
      <c r="AV359521" s="30"/>
    </row>
    <row r="359529" spans="45:48" x14ac:dyDescent="0.2">
      <c r="AS359529" s="30"/>
      <c r="AT359529" s="30"/>
      <c r="AU359529" s="30"/>
      <c r="AV359529" s="30"/>
    </row>
    <row r="359537" spans="45:48" x14ac:dyDescent="0.2">
      <c r="AS359537" s="30"/>
      <c r="AT359537" s="30"/>
      <c r="AU359537" s="30"/>
      <c r="AV359537" s="30"/>
    </row>
    <row r="359545" spans="45:48" x14ac:dyDescent="0.2">
      <c r="AS359545" s="30"/>
      <c r="AT359545" s="30"/>
      <c r="AU359545" s="30"/>
      <c r="AV359545" s="30"/>
    </row>
    <row r="359553" spans="45:48" x14ac:dyDescent="0.2">
      <c r="AS359553" s="30"/>
      <c r="AT359553" s="30"/>
      <c r="AU359553" s="30"/>
      <c r="AV359553" s="30"/>
    </row>
    <row r="359561" spans="45:48" x14ac:dyDescent="0.2">
      <c r="AS359561" s="30"/>
      <c r="AT359561" s="30"/>
      <c r="AU359561" s="30"/>
      <c r="AV359561" s="30"/>
    </row>
    <row r="359569" spans="45:48" x14ac:dyDescent="0.2">
      <c r="AS359569" s="30"/>
      <c r="AT359569" s="30"/>
      <c r="AU359569" s="30"/>
      <c r="AV359569" s="30"/>
    </row>
    <row r="359577" spans="45:48" x14ac:dyDescent="0.2">
      <c r="AS359577" s="30"/>
      <c r="AT359577" s="30"/>
      <c r="AU359577" s="30"/>
      <c r="AV359577" s="30"/>
    </row>
    <row r="359585" spans="45:48" x14ac:dyDescent="0.2">
      <c r="AS359585" s="30"/>
      <c r="AT359585" s="30"/>
      <c r="AU359585" s="30"/>
      <c r="AV359585" s="30"/>
    </row>
    <row r="359593" spans="45:48" x14ac:dyDescent="0.2">
      <c r="AS359593" s="30"/>
      <c r="AT359593" s="30"/>
      <c r="AU359593" s="30"/>
      <c r="AV359593" s="30"/>
    </row>
    <row r="359601" spans="45:48" x14ac:dyDescent="0.2">
      <c r="AS359601" s="30"/>
      <c r="AT359601" s="30"/>
      <c r="AU359601" s="30"/>
      <c r="AV359601" s="30"/>
    </row>
    <row r="359609" spans="45:48" x14ac:dyDescent="0.2">
      <c r="AS359609" s="30"/>
      <c r="AT359609" s="30"/>
      <c r="AU359609" s="30"/>
      <c r="AV359609" s="30"/>
    </row>
    <row r="359617" spans="45:48" x14ac:dyDescent="0.2">
      <c r="AS359617" s="30"/>
      <c r="AT359617" s="30"/>
      <c r="AU359617" s="30"/>
      <c r="AV359617" s="30"/>
    </row>
    <row r="359625" spans="45:48" x14ac:dyDescent="0.2">
      <c r="AS359625" s="30"/>
      <c r="AT359625" s="30"/>
      <c r="AU359625" s="30"/>
      <c r="AV359625" s="30"/>
    </row>
    <row r="359633" spans="45:48" x14ac:dyDescent="0.2">
      <c r="AS359633" s="30"/>
      <c r="AT359633" s="30"/>
      <c r="AU359633" s="30"/>
      <c r="AV359633" s="30"/>
    </row>
    <row r="359641" spans="45:48" x14ac:dyDescent="0.2">
      <c r="AS359641" s="30"/>
      <c r="AT359641" s="30"/>
      <c r="AU359641" s="30"/>
      <c r="AV359641" s="30"/>
    </row>
    <row r="359649" spans="45:48" x14ac:dyDescent="0.2">
      <c r="AS359649" s="30"/>
      <c r="AT359649" s="30"/>
      <c r="AU359649" s="30"/>
      <c r="AV359649" s="30"/>
    </row>
    <row r="359657" spans="45:48" x14ac:dyDescent="0.2">
      <c r="AS359657" s="30"/>
      <c r="AT359657" s="30"/>
      <c r="AU359657" s="30"/>
      <c r="AV359657" s="30"/>
    </row>
    <row r="359665" spans="45:48" x14ac:dyDescent="0.2">
      <c r="AS359665" s="30"/>
      <c r="AT359665" s="30"/>
      <c r="AU359665" s="30"/>
      <c r="AV359665" s="30"/>
    </row>
    <row r="359673" spans="45:48" x14ac:dyDescent="0.2">
      <c r="AS359673" s="30"/>
      <c r="AT359673" s="30"/>
      <c r="AU359673" s="30"/>
      <c r="AV359673" s="30"/>
    </row>
    <row r="359681" spans="45:48" x14ac:dyDescent="0.2">
      <c r="AS359681" s="30"/>
      <c r="AT359681" s="30"/>
      <c r="AU359681" s="30"/>
      <c r="AV359681" s="30"/>
    </row>
    <row r="359689" spans="45:48" x14ac:dyDescent="0.2">
      <c r="AS359689" s="30"/>
      <c r="AT359689" s="30"/>
      <c r="AU359689" s="30"/>
      <c r="AV359689" s="30"/>
    </row>
    <row r="359697" spans="45:48" x14ac:dyDescent="0.2">
      <c r="AS359697" s="30"/>
      <c r="AT359697" s="30"/>
      <c r="AU359697" s="30"/>
      <c r="AV359697" s="30"/>
    </row>
    <row r="359705" spans="45:48" x14ac:dyDescent="0.2">
      <c r="AS359705" s="30"/>
      <c r="AT359705" s="30"/>
      <c r="AU359705" s="30"/>
      <c r="AV359705" s="30"/>
    </row>
    <row r="359713" spans="45:48" x14ac:dyDescent="0.2">
      <c r="AS359713" s="30"/>
      <c r="AT359713" s="30"/>
      <c r="AU359713" s="30"/>
      <c r="AV359713" s="30"/>
    </row>
    <row r="359721" spans="45:48" x14ac:dyDescent="0.2">
      <c r="AS359721" s="30"/>
      <c r="AT359721" s="30"/>
      <c r="AU359721" s="30"/>
      <c r="AV359721" s="30"/>
    </row>
    <row r="359729" spans="45:48" x14ac:dyDescent="0.2">
      <c r="AS359729" s="30"/>
      <c r="AT359729" s="30"/>
      <c r="AU359729" s="30"/>
      <c r="AV359729" s="30"/>
    </row>
    <row r="359737" spans="45:48" x14ac:dyDescent="0.2">
      <c r="AS359737" s="30"/>
      <c r="AT359737" s="30"/>
      <c r="AU359737" s="30"/>
      <c r="AV359737" s="30"/>
    </row>
    <row r="359745" spans="45:48" x14ac:dyDescent="0.2">
      <c r="AS359745" s="30"/>
      <c r="AT359745" s="30"/>
      <c r="AU359745" s="30"/>
      <c r="AV359745" s="30"/>
    </row>
    <row r="359753" spans="45:48" x14ac:dyDescent="0.2">
      <c r="AS359753" s="30"/>
      <c r="AT359753" s="30"/>
      <c r="AU359753" s="30"/>
      <c r="AV359753" s="30"/>
    </row>
    <row r="359761" spans="45:48" x14ac:dyDescent="0.2">
      <c r="AS359761" s="30"/>
      <c r="AT359761" s="30"/>
      <c r="AU359761" s="30"/>
      <c r="AV359761" s="30"/>
    </row>
    <row r="359769" spans="45:48" x14ac:dyDescent="0.2">
      <c r="AS359769" s="30"/>
      <c r="AT359769" s="30"/>
      <c r="AU359769" s="30"/>
      <c r="AV359769" s="30"/>
    </row>
    <row r="359777" spans="45:48" x14ac:dyDescent="0.2">
      <c r="AS359777" s="30"/>
      <c r="AT359777" s="30"/>
      <c r="AU359777" s="30"/>
      <c r="AV359777" s="30"/>
    </row>
    <row r="359785" spans="45:48" x14ac:dyDescent="0.2">
      <c r="AS359785" s="30"/>
      <c r="AT359785" s="30"/>
      <c r="AU359785" s="30"/>
      <c r="AV359785" s="30"/>
    </row>
    <row r="359793" spans="45:48" x14ac:dyDescent="0.2">
      <c r="AS359793" s="30"/>
      <c r="AT359793" s="30"/>
      <c r="AU359793" s="30"/>
      <c r="AV359793" s="30"/>
    </row>
    <row r="359801" spans="45:48" x14ac:dyDescent="0.2">
      <c r="AS359801" s="30"/>
      <c r="AT359801" s="30"/>
      <c r="AU359801" s="30"/>
      <c r="AV359801" s="30"/>
    </row>
    <row r="359809" spans="45:48" x14ac:dyDescent="0.2">
      <c r="AS359809" s="30"/>
      <c r="AT359809" s="30"/>
      <c r="AU359809" s="30"/>
      <c r="AV359809" s="30"/>
    </row>
    <row r="359817" spans="45:48" x14ac:dyDescent="0.2">
      <c r="AS359817" s="30"/>
      <c r="AT359817" s="30"/>
      <c r="AU359817" s="30"/>
      <c r="AV359817" s="30"/>
    </row>
    <row r="359825" spans="45:48" x14ac:dyDescent="0.2">
      <c r="AS359825" s="30"/>
      <c r="AT359825" s="30"/>
      <c r="AU359825" s="30"/>
      <c r="AV359825" s="30"/>
    </row>
    <row r="359833" spans="45:48" x14ac:dyDescent="0.2">
      <c r="AS359833" s="30"/>
      <c r="AT359833" s="30"/>
      <c r="AU359833" s="30"/>
      <c r="AV359833" s="30"/>
    </row>
    <row r="359841" spans="45:48" x14ac:dyDescent="0.2">
      <c r="AS359841" s="30"/>
      <c r="AT359841" s="30"/>
      <c r="AU359841" s="30"/>
      <c r="AV359841" s="30"/>
    </row>
    <row r="359849" spans="45:48" x14ac:dyDescent="0.2">
      <c r="AS359849" s="30"/>
      <c r="AT359849" s="30"/>
      <c r="AU359849" s="30"/>
      <c r="AV359849" s="30"/>
    </row>
    <row r="359857" spans="45:48" x14ac:dyDescent="0.2">
      <c r="AS359857" s="30"/>
      <c r="AT359857" s="30"/>
      <c r="AU359857" s="30"/>
      <c r="AV359857" s="30"/>
    </row>
    <row r="359865" spans="45:48" x14ac:dyDescent="0.2">
      <c r="AS359865" s="30"/>
      <c r="AT359865" s="30"/>
      <c r="AU359865" s="30"/>
      <c r="AV359865" s="30"/>
    </row>
    <row r="359873" spans="45:48" x14ac:dyDescent="0.2">
      <c r="AS359873" s="30"/>
      <c r="AT359873" s="30"/>
      <c r="AU359873" s="30"/>
      <c r="AV359873" s="30"/>
    </row>
    <row r="359881" spans="45:48" x14ac:dyDescent="0.2">
      <c r="AS359881" s="30"/>
      <c r="AT359881" s="30"/>
      <c r="AU359881" s="30"/>
      <c r="AV359881" s="30"/>
    </row>
    <row r="359889" spans="45:48" x14ac:dyDescent="0.2">
      <c r="AS359889" s="30"/>
      <c r="AT359889" s="30"/>
      <c r="AU359889" s="30"/>
      <c r="AV359889" s="30"/>
    </row>
    <row r="359897" spans="45:48" x14ac:dyDescent="0.2">
      <c r="AS359897" s="30"/>
      <c r="AT359897" s="30"/>
      <c r="AU359897" s="30"/>
      <c r="AV359897" s="30"/>
    </row>
    <row r="359905" spans="45:48" x14ac:dyDescent="0.2">
      <c r="AS359905" s="30"/>
      <c r="AT359905" s="30"/>
      <c r="AU359905" s="30"/>
      <c r="AV359905" s="30"/>
    </row>
    <row r="359913" spans="45:48" x14ac:dyDescent="0.2">
      <c r="AS359913" s="30"/>
      <c r="AT359913" s="30"/>
      <c r="AU359913" s="30"/>
      <c r="AV359913" s="30"/>
    </row>
    <row r="359921" spans="45:48" x14ac:dyDescent="0.2">
      <c r="AS359921" s="30"/>
      <c r="AT359921" s="30"/>
      <c r="AU359921" s="30"/>
      <c r="AV359921" s="30"/>
    </row>
    <row r="359929" spans="45:48" x14ac:dyDescent="0.2">
      <c r="AS359929" s="30"/>
      <c r="AT359929" s="30"/>
      <c r="AU359929" s="30"/>
      <c r="AV359929" s="30"/>
    </row>
    <row r="359937" spans="45:48" x14ac:dyDescent="0.2">
      <c r="AS359937" s="30"/>
      <c r="AT359937" s="30"/>
      <c r="AU359937" s="30"/>
      <c r="AV359937" s="30"/>
    </row>
    <row r="359945" spans="45:48" x14ac:dyDescent="0.2">
      <c r="AS359945" s="30"/>
      <c r="AT359945" s="30"/>
      <c r="AU359945" s="30"/>
      <c r="AV359945" s="30"/>
    </row>
    <row r="359953" spans="45:48" x14ac:dyDescent="0.2">
      <c r="AS359953" s="30"/>
      <c r="AT359953" s="30"/>
      <c r="AU359953" s="30"/>
      <c r="AV359953" s="30"/>
    </row>
    <row r="359961" spans="45:48" x14ac:dyDescent="0.2">
      <c r="AS359961" s="30"/>
      <c r="AT359961" s="30"/>
      <c r="AU359961" s="30"/>
      <c r="AV359961" s="30"/>
    </row>
    <row r="359969" spans="45:48" x14ac:dyDescent="0.2">
      <c r="AS359969" s="30"/>
      <c r="AT359969" s="30"/>
      <c r="AU359969" s="30"/>
      <c r="AV359969" s="30"/>
    </row>
    <row r="359977" spans="45:48" x14ac:dyDescent="0.2">
      <c r="AS359977" s="30"/>
      <c r="AT359977" s="30"/>
      <c r="AU359977" s="30"/>
      <c r="AV359977" s="30"/>
    </row>
    <row r="359985" spans="45:48" x14ac:dyDescent="0.2">
      <c r="AS359985" s="30"/>
      <c r="AT359985" s="30"/>
      <c r="AU359985" s="30"/>
      <c r="AV359985" s="30"/>
    </row>
    <row r="359993" spans="45:48" x14ac:dyDescent="0.2">
      <c r="AS359993" s="30"/>
      <c r="AT359993" s="30"/>
      <c r="AU359993" s="30"/>
      <c r="AV359993" s="30"/>
    </row>
    <row r="360001" spans="45:48" x14ac:dyDescent="0.2">
      <c r="AS360001" s="30"/>
      <c r="AT360001" s="30"/>
      <c r="AU360001" s="30"/>
      <c r="AV360001" s="30"/>
    </row>
    <row r="360009" spans="45:48" x14ac:dyDescent="0.2">
      <c r="AS360009" s="30"/>
      <c r="AT360009" s="30"/>
      <c r="AU360009" s="30"/>
      <c r="AV360009" s="30"/>
    </row>
    <row r="360017" spans="45:48" x14ac:dyDescent="0.2">
      <c r="AS360017" s="30"/>
      <c r="AT360017" s="30"/>
      <c r="AU360017" s="30"/>
      <c r="AV360017" s="30"/>
    </row>
    <row r="360025" spans="45:48" x14ac:dyDescent="0.2">
      <c r="AS360025" s="30"/>
      <c r="AT360025" s="30"/>
      <c r="AU360025" s="30"/>
      <c r="AV360025" s="30"/>
    </row>
    <row r="360033" spans="45:48" x14ac:dyDescent="0.2">
      <c r="AS360033" s="30"/>
      <c r="AT360033" s="30"/>
      <c r="AU360033" s="30"/>
      <c r="AV360033" s="30"/>
    </row>
    <row r="360041" spans="45:48" x14ac:dyDescent="0.2">
      <c r="AS360041" s="30"/>
      <c r="AT360041" s="30"/>
      <c r="AU360041" s="30"/>
      <c r="AV360041" s="30"/>
    </row>
    <row r="360049" spans="45:48" x14ac:dyDescent="0.2">
      <c r="AS360049" s="30"/>
      <c r="AT360049" s="30"/>
      <c r="AU360049" s="30"/>
      <c r="AV360049" s="30"/>
    </row>
    <row r="360057" spans="45:48" x14ac:dyDescent="0.2">
      <c r="AS360057" s="30"/>
      <c r="AT360057" s="30"/>
      <c r="AU360057" s="30"/>
      <c r="AV360057" s="30"/>
    </row>
    <row r="360065" spans="45:48" x14ac:dyDescent="0.2">
      <c r="AS360065" s="30"/>
      <c r="AT360065" s="30"/>
      <c r="AU360065" s="30"/>
      <c r="AV360065" s="30"/>
    </row>
    <row r="360073" spans="45:48" x14ac:dyDescent="0.2">
      <c r="AS360073" s="30"/>
      <c r="AT360073" s="30"/>
      <c r="AU360073" s="30"/>
      <c r="AV360073" s="30"/>
    </row>
    <row r="360081" spans="45:48" x14ac:dyDescent="0.2">
      <c r="AS360081" s="30"/>
      <c r="AT360081" s="30"/>
      <c r="AU360081" s="30"/>
      <c r="AV360081" s="30"/>
    </row>
    <row r="360089" spans="45:48" x14ac:dyDescent="0.2">
      <c r="AS360089" s="30"/>
      <c r="AT360089" s="30"/>
      <c r="AU360089" s="30"/>
      <c r="AV360089" s="30"/>
    </row>
    <row r="360097" spans="45:48" x14ac:dyDescent="0.2">
      <c r="AS360097" s="30"/>
      <c r="AT360097" s="30"/>
      <c r="AU360097" s="30"/>
      <c r="AV360097" s="30"/>
    </row>
    <row r="360105" spans="45:48" x14ac:dyDescent="0.2">
      <c r="AS360105" s="30"/>
      <c r="AT360105" s="30"/>
      <c r="AU360105" s="30"/>
      <c r="AV360105" s="30"/>
    </row>
    <row r="360113" spans="45:48" x14ac:dyDescent="0.2">
      <c r="AS360113" s="30"/>
      <c r="AT360113" s="30"/>
      <c r="AU360113" s="30"/>
      <c r="AV360113" s="30"/>
    </row>
    <row r="360121" spans="45:48" x14ac:dyDescent="0.2">
      <c r="AS360121" s="30"/>
      <c r="AT360121" s="30"/>
      <c r="AU360121" s="30"/>
      <c r="AV360121" s="30"/>
    </row>
    <row r="360129" spans="45:48" x14ac:dyDescent="0.2">
      <c r="AS360129" s="30"/>
      <c r="AT360129" s="30"/>
      <c r="AU360129" s="30"/>
      <c r="AV360129" s="30"/>
    </row>
    <row r="360137" spans="45:48" x14ac:dyDescent="0.2">
      <c r="AS360137" s="30"/>
      <c r="AT360137" s="30"/>
      <c r="AU360137" s="30"/>
      <c r="AV360137" s="30"/>
    </row>
    <row r="360145" spans="45:48" x14ac:dyDescent="0.2">
      <c r="AS360145" s="30"/>
      <c r="AT360145" s="30"/>
      <c r="AU360145" s="30"/>
      <c r="AV360145" s="30"/>
    </row>
    <row r="360153" spans="45:48" x14ac:dyDescent="0.2">
      <c r="AS360153" s="30"/>
      <c r="AT360153" s="30"/>
      <c r="AU360153" s="30"/>
      <c r="AV360153" s="30"/>
    </row>
    <row r="360161" spans="45:48" x14ac:dyDescent="0.2">
      <c r="AS360161" s="30"/>
      <c r="AT360161" s="30"/>
      <c r="AU360161" s="30"/>
      <c r="AV360161" s="30"/>
    </row>
    <row r="360169" spans="45:48" x14ac:dyDescent="0.2">
      <c r="AS360169" s="30"/>
      <c r="AT360169" s="30"/>
      <c r="AU360169" s="30"/>
      <c r="AV360169" s="30"/>
    </row>
    <row r="360177" spans="45:48" x14ac:dyDescent="0.2">
      <c r="AS360177" s="30"/>
      <c r="AT360177" s="30"/>
      <c r="AU360177" s="30"/>
      <c r="AV360177" s="30"/>
    </row>
    <row r="360185" spans="45:48" x14ac:dyDescent="0.2">
      <c r="AS360185" s="30"/>
      <c r="AT360185" s="30"/>
      <c r="AU360185" s="30"/>
      <c r="AV360185" s="30"/>
    </row>
    <row r="360193" spans="45:48" x14ac:dyDescent="0.2">
      <c r="AS360193" s="30"/>
      <c r="AT360193" s="30"/>
      <c r="AU360193" s="30"/>
      <c r="AV360193" s="30"/>
    </row>
    <row r="360201" spans="45:48" x14ac:dyDescent="0.2">
      <c r="AS360201" s="30"/>
      <c r="AT360201" s="30"/>
      <c r="AU360201" s="30"/>
      <c r="AV360201" s="30"/>
    </row>
    <row r="360209" spans="45:48" x14ac:dyDescent="0.2">
      <c r="AS360209" s="30"/>
      <c r="AT360209" s="30"/>
      <c r="AU360209" s="30"/>
      <c r="AV360209" s="30"/>
    </row>
    <row r="360217" spans="45:48" x14ac:dyDescent="0.2">
      <c r="AS360217" s="30"/>
      <c r="AT360217" s="30"/>
      <c r="AU360217" s="30"/>
      <c r="AV360217" s="30"/>
    </row>
    <row r="360225" spans="45:48" x14ac:dyDescent="0.2">
      <c r="AS360225" s="30"/>
      <c r="AT360225" s="30"/>
      <c r="AU360225" s="30"/>
      <c r="AV360225" s="30"/>
    </row>
    <row r="360233" spans="45:48" x14ac:dyDescent="0.2">
      <c r="AS360233" s="30"/>
      <c r="AT360233" s="30"/>
      <c r="AU360233" s="30"/>
      <c r="AV360233" s="30"/>
    </row>
    <row r="360241" spans="45:48" x14ac:dyDescent="0.2">
      <c r="AS360241" s="30"/>
      <c r="AT360241" s="30"/>
      <c r="AU360241" s="30"/>
      <c r="AV360241" s="30"/>
    </row>
    <row r="360249" spans="45:48" x14ac:dyDescent="0.2">
      <c r="AS360249" s="30"/>
      <c r="AT360249" s="30"/>
      <c r="AU360249" s="30"/>
      <c r="AV360249" s="30"/>
    </row>
    <row r="360257" spans="45:48" x14ac:dyDescent="0.2">
      <c r="AS360257" s="30"/>
      <c r="AT360257" s="30"/>
      <c r="AU360257" s="30"/>
      <c r="AV360257" s="30"/>
    </row>
    <row r="360265" spans="45:48" x14ac:dyDescent="0.2">
      <c r="AS360265" s="30"/>
      <c r="AT360265" s="30"/>
      <c r="AU360265" s="30"/>
      <c r="AV360265" s="30"/>
    </row>
    <row r="360273" spans="45:48" x14ac:dyDescent="0.2">
      <c r="AS360273" s="30"/>
      <c r="AT360273" s="30"/>
      <c r="AU360273" s="30"/>
      <c r="AV360273" s="30"/>
    </row>
    <row r="360281" spans="45:48" x14ac:dyDescent="0.2">
      <c r="AS360281" s="30"/>
      <c r="AT360281" s="30"/>
      <c r="AU360281" s="30"/>
      <c r="AV360281" s="30"/>
    </row>
    <row r="360289" spans="45:48" x14ac:dyDescent="0.2">
      <c r="AS360289" s="30"/>
      <c r="AT360289" s="30"/>
      <c r="AU360289" s="30"/>
      <c r="AV360289" s="30"/>
    </row>
    <row r="360297" spans="45:48" x14ac:dyDescent="0.2">
      <c r="AS360297" s="30"/>
      <c r="AT360297" s="30"/>
      <c r="AU360297" s="30"/>
      <c r="AV360297" s="30"/>
    </row>
    <row r="360305" spans="45:48" x14ac:dyDescent="0.2">
      <c r="AS360305" s="30"/>
      <c r="AT360305" s="30"/>
      <c r="AU360305" s="30"/>
      <c r="AV360305" s="30"/>
    </row>
    <row r="360313" spans="45:48" x14ac:dyDescent="0.2">
      <c r="AS360313" s="30"/>
      <c r="AT360313" s="30"/>
      <c r="AU360313" s="30"/>
      <c r="AV360313" s="30"/>
    </row>
    <row r="360321" spans="45:48" x14ac:dyDescent="0.2">
      <c r="AS360321" s="30"/>
      <c r="AT360321" s="30"/>
      <c r="AU360321" s="30"/>
      <c r="AV360321" s="30"/>
    </row>
    <row r="360329" spans="45:48" x14ac:dyDescent="0.2">
      <c r="AS360329" s="30"/>
      <c r="AT360329" s="30"/>
      <c r="AU360329" s="30"/>
      <c r="AV360329" s="30"/>
    </row>
    <row r="360337" spans="45:48" x14ac:dyDescent="0.2">
      <c r="AS360337" s="30"/>
      <c r="AT360337" s="30"/>
      <c r="AU360337" s="30"/>
      <c r="AV360337" s="30"/>
    </row>
    <row r="360345" spans="45:48" x14ac:dyDescent="0.2">
      <c r="AS360345" s="30"/>
      <c r="AT360345" s="30"/>
      <c r="AU360345" s="30"/>
      <c r="AV360345" s="30"/>
    </row>
    <row r="360353" spans="45:48" x14ac:dyDescent="0.2">
      <c r="AS360353" s="30"/>
      <c r="AT360353" s="30"/>
      <c r="AU360353" s="30"/>
      <c r="AV360353" s="30"/>
    </row>
    <row r="360361" spans="45:48" x14ac:dyDescent="0.2">
      <c r="AS360361" s="30"/>
      <c r="AT360361" s="30"/>
      <c r="AU360361" s="30"/>
      <c r="AV360361" s="30"/>
    </row>
    <row r="360369" spans="45:48" x14ac:dyDescent="0.2">
      <c r="AS360369" s="30"/>
      <c r="AT360369" s="30"/>
      <c r="AU360369" s="30"/>
      <c r="AV360369" s="30"/>
    </row>
    <row r="360377" spans="45:48" x14ac:dyDescent="0.2">
      <c r="AS360377" s="30"/>
      <c r="AT360377" s="30"/>
      <c r="AU360377" s="30"/>
      <c r="AV360377" s="30"/>
    </row>
    <row r="360385" spans="45:48" x14ac:dyDescent="0.2">
      <c r="AS360385" s="30"/>
      <c r="AT360385" s="30"/>
      <c r="AU360385" s="30"/>
      <c r="AV360385" s="30"/>
    </row>
    <row r="360393" spans="45:48" x14ac:dyDescent="0.2">
      <c r="AS360393" s="30"/>
      <c r="AT360393" s="30"/>
      <c r="AU360393" s="30"/>
      <c r="AV360393" s="30"/>
    </row>
    <row r="360401" spans="45:48" x14ac:dyDescent="0.2">
      <c r="AS360401" s="30"/>
      <c r="AT360401" s="30"/>
      <c r="AU360401" s="30"/>
      <c r="AV360401" s="30"/>
    </row>
    <row r="360409" spans="45:48" x14ac:dyDescent="0.2">
      <c r="AS360409" s="30"/>
      <c r="AT360409" s="30"/>
      <c r="AU360409" s="30"/>
      <c r="AV360409" s="30"/>
    </row>
    <row r="360417" spans="45:48" x14ac:dyDescent="0.2">
      <c r="AS360417" s="30"/>
      <c r="AT360417" s="30"/>
      <c r="AU360417" s="30"/>
      <c r="AV360417" s="30"/>
    </row>
    <row r="360425" spans="45:48" x14ac:dyDescent="0.2">
      <c r="AS360425" s="30"/>
      <c r="AT360425" s="30"/>
      <c r="AU360425" s="30"/>
      <c r="AV360425" s="30"/>
    </row>
    <row r="360433" spans="45:48" x14ac:dyDescent="0.2">
      <c r="AS360433" s="30"/>
      <c r="AT360433" s="30"/>
      <c r="AU360433" s="30"/>
      <c r="AV360433" s="30"/>
    </row>
    <row r="360441" spans="45:48" x14ac:dyDescent="0.2">
      <c r="AS360441" s="30"/>
      <c r="AT360441" s="30"/>
      <c r="AU360441" s="30"/>
      <c r="AV360441" s="30"/>
    </row>
    <row r="360449" spans="45:48" x14ac:dyDescent="0.2">
      <c r="AS360449" s="30"/>
      <c r="AT360449" s="30"/>
      <c r="AU360449" s="30"/>
      <c r="AV360449" s="30"/>
    </row>
    <row r="360457" spans="45:48" x14ac:dyDescent="0.2">
      <c r="AS360457" s="30"/>
      <c r="AT360457" s="30"/>
      <c r="AU360457" s="30"/>
      <c r="AV360457" s="30"/>
    </row>
    <row r="360465" spans="45:48" x14ac:dyDescent="0.2">
      <c r="AS360465" s="30"/>
      <c r="AT360465" s="30"/>
      <c r="AU360465" s="30"/>
      <c r="AV360465" s="30"/>
    </row>
    <row r="360473" spans="45:48" x14ac:dyDescent="0.2">
      <c r="AS360473" s="30"/>
      <c r="AT360473" s="30"/>
      <c r="AU360473" s="30"/>
      <c r="AV360473" s="30"/>
    </row>
    <row r="360481" spans="45:48" x14ac:dyDescent="0.2">
      <c r="AS360481" s="30"/>
      <c r="AT360481" s="30"/>
      <c r="AU360481" s="30"/>
      <c r="AV360481" s="30"/>
    </row>
    <row r="360489" spans="45:48" x14ac:dyDescent="0.2">
      <c r="AS360489" s="30"/>
      <c r="AT360489" s="30"/>
      <c r="AU360489" s="30"/>
      <c r="AV360489" s="30"/>
    </row>
    <row r="360497" spans="45:48" x14ac:dyDescent="0.2">
      <c r="AS360497" s="30"/>
      <c r="AT360497" s="30"/>
      <c r="AU360497" s="30"/>
      <c r="AV360497" s="30"/>
    </row>
    <row r="360505" spans="45:48" x14ac:dyDescent="0.2">
      <c r="AS360505" s="30"/>
      <c r="AT360505" s="30"/>
      <c r="AU360505" s="30"/>
      <c r="AV360505" s="30"/>
    </row>
    <row r="360513" spans="45:48" x14ac:dyDescent="0.2">
      <c r="AS360513" s="30"/>
      <c r="AT360513" s="30"/>
      <c r="AU360513" s="30"/>
      <c r="AV360513" s="30"/>
    </row>
    <row r="360521" spans="45:48" x14ac:dyDescent="0.2">
      <c r="AS360521" s="30"/>
      <c r="AT360521" s="30"/>
      <c r="AU360521" s="30"/>
      <c r="AV360521" s="30"/>
    </row>
    <row r="360529" spans="45:48" x14ac:dyDescent="0.2">
      <c r="AS360529" s="30"/>
      <c r="AT360529" s="30"/>
      <c r="AU360529" s="30"/>
      <c r="AV360529" s="30"/>
    </row>
    <row r="360537" spans="45:48" x14ac:dyDescent="0.2">
      <c r="AS360537" s="30"/>
      <c r="AT360537" s="30"/>
      <c r="AU360537" s="30"/>
      <c r="AV360537" s="30"/>
    </row>
    <row r="360545" spans="45:48" x14ac:dyDescent="0.2">
      <c r="AS360545" s="30"/>
      <c r="AT360545" s="30"/>
      <c r="AU360545" s="30"/>
      <c r="AV360545" s="30"/>
    </row>
    <row r="360553" spans="45:48" x14ac:dyDescent="0.2">
      <c r="AS360553" s="30"/>
      <c r="AT360553" s="30"/>
      <c r="AU360553" s="30"/>
      <c r="AV360553" s="30"/>
    </row>
    <row r="360561" spans="45:48" x14ac:dyDescent="0.2">
      <c r="AS360561" s="30"/>
      <c r="AT360561" s="30"/>
      <c r="AU360561" s="30"/>
      <c r="AV360561" s="30"/>
    </row>
    <row r="360569" spans="45:48" x14ac:dyDescent="0.2">
      <c r="AS360569" s="30"/>
      <c r="AT360569" s="30"/>
      <c r="AU360569" s="30"/>
      <c r="AV360569" s="30"/>
    </row>
    <row r="360577" spans="45:48" x14ac:dyDescent="0.2">
      <c r="AS360577" s="30"/>
      <c r="AT360577" s="30"/>
      <c r="AU360577" s="30"/>
      <c r="AV360577" s="30"/>
    </row>
    <row r="360585" spans="45:48" x14ac:dyDescent="0.2">
      <c r="AS360585" s="30"/>
      <c r="AT360585" s="30"/>
      <c r="AU360585" s="30"/>
      <c r="AV360585" s="30"/>
    </row>
    <row r="360593" spans="45:48" x14ac:dyDescent="0.2">
      <c r="AS360593" s="30"/>
      <c r="AT360593" s="30"/>
      <c r="AU360593" s="30"/>
      <c r="AV360593" s="30"/>
    </row>
    <row r="360601" spans="45:48" x14ac:dyDescent="0.2">
      <c r="AS360601" s="30"/>
      <c r="AT360601" s="30"/>
      <c r="AU360601" s="30"/>
      <c r="AV360601" s="30"/>
    </row>
    <row r="360609" spans="45:48" x14ac:dyDescent="0.2">
      <c r="AS360609" s="30"/>
      <c r="AT360609" s="30"/>
      <c r="AU360609" s="30"/>
      <c r="AV360609" s="30"/>
    </row>
    <row r="360617" spans="45:48" x14ac:dyDescent="0.2">
      <c r="AS360617" s="30"/>
      <c r="AT360617" s="30"/>
      <c r="AU360617" s="30"/>
      <c r="AV360617" s="30"/>
    </row>
    <row r="360625" spans="45:48" x14ac:dyDescent="0.2">
      <c r="AS360625" s="30"/>
      <c r="AT360625" s="30"/>
      <c r="AU360625" s="30"/>
      <c r="AV360625" s="30"/>
    </row>
    <row r="360633" spans="45:48" x14ac:dyDescent="0.2">
      <c r="AS360633" s="30"/>
      <c r="AT360633" s="30"/>
      <c r="AU360633" s="30"/>
      <c r="AV360633" s="30"/>
    </row>
    <row r="360641" spans="45:48" x14ac:dyDescent="0.2">
      <c r="AS360641" s="30"/>
      <c r="AT360641" s="30"/>
      <c r="AU360641" s="30"/>
      <c r="AV360641" s="30"/>
    </row>
    <row r="360649" spans="45:48" x14ac:dyDescent="0.2">
      <c r="AS360649" s="30"/>
      <c r="AT360649" s="30"/>
      <c r="AU360649" s="30"/>
      <c r="AV360649" s="30"/>
    </row>
    <row r="360657" spans="45:48" x14ac:dyDescent="0.2">
      <c r="AS360657" s="30"/>
      <c r="AT360657" s="30"/>
      <c r="AU360657" s="30"/>
      <c r="AV360657" s="30"/>
    </row>
    <row r="360665" spans="45:48" x14ac:dyDescent="0.2">
      <c r="AS360665" s="30"/>
      <c r="AT360665" s="30"/>
      <c r="AU360665" s="30"/>
      <c r="AV360665" s="30"/>
    </row>
    <row r="360673" spans="45:48" x14ac:dyDescent="0.2">
      <c r="AS360673" s="30"/>
      <c r="AT360673" s="30"/>
      <c r="AU360673" s="30"/>
      <c r="AV360673" s="30"/>
    </row>
    <row r="360681" spans="45:48" x14ac:dyDescent="0.2">
      <c r="AS360681" s="30"/>
      <c r="AT360681" s="30"/>
      <c r="AU360681" s="30"/>
      <c r="AV360681" s="30"/>
    </row>
    <row r="360689" spans="45:48" x14ac:dyDescent="0.2">
      <c r="AS360689" s="30"/>
      <c r="AT360689" s="30"/>
      <c r="AU360689" s="30"/>
      <c r="AV360689" s="30"/>
    </row>
    <row r="360697" spans="45:48" x14ac:dyDescent="0.2">
      <c r="AS360697" s="30"/>
      <c r="AT360697" s="30"/>
      <c r="AU360697" s="30"/>
      <c r="AV360697" s="30"/>
    </row>
    <row r="360705" spans="45:48" x14ac:dyDescent="0.2">
      <c r="AS360705" s="30"/>
      <c r="AT360705" s="30"/>
      <c r="AU360705" s="30"/>
      <c r="AV360705" s="30"/>
    </row>
    <row r="360713" spans="45:48" x14ac:dyDescent="0.2">
      <c r="AS360713" s="30"/>
      <c r="AT360713" s="30"/>
      <c r="AU360713" s="30"/>
      <c r="AV360713" s="30"/>
    </row>
    <row r="360721" spans="45:48" x14ac:dyDescent="0.2">
      <c r="AS360721" s="30"/>
      <c r="AT360721" s="30"/>
      <c r="AU360721" s="30"/>
      <c r="AV360721" s="30"/>
    </row>
    <row r="360729" spans="45:48" x14ac:dyDescent="0.2">
      <c r="AS360729" s="30"/>
      <c r="AT360729" s="30"/>
      <c r="AU360729" s="30"/>
      <c r="AV360729" s="30"/>
    </row>
    <row r="360737" spans="45:48" x14ac:dyDescent="0.2">
      <c r="AS360737" s="30"/>
      <c r="AT360737" s="30"/>
      <c r="AU360737" s="30"/>
      <c r="AV360737" s="30"/>
    </row>
    <row r="360745" spans="45:48" x14ac:dyDescent="0.2">
      <c r="AS360745" s="30"/>
      <c r="AT360745" s="30"/>
      <c r="AU360745" s="30"/>
      <c r="AV360745" s="30"/>
    </row>
    <row r="360753" spans="45:48" x14ac:dyDescent="0.2">
      <c r="AS360753" s="30"/>
      <c r="AT360753" s="30"/>
      <c r="AU360753" s="30"/>
      <c r="AV360753" s="30"/>
    </row>
    <row r="360761" spans="45:48" x14ac:dyDescent="0.2">
      <c r="AS360761" s="30"/>
      <c r="AT360761" s="30"/>
      <c r="AU360761" s="30"/>
      <c r="AV360761" s="30"/>
    </row>
    <row r="360769" spans="45:48" x14ac:dyDescent="0.2">
      <c r="AS360769" s="30"/>
      <c r="AT360769" s="30"/>
      <c r="AU360769" s="30"/>
      <c r="AV360769" s="30"/>
    </row>
    <row r="360777" spans="45:48" x14ac:dyDescent="0.2">
      <c r="AS360777" s="30"/>
      <c r="AT360777" s="30"/>
      <c r="AU360777" s="30"/>
      <c r="AV360777" s="30"/>
    </row>
    <row r="360785" spans="45:48" x14ac:dyDescent="0.2">
      <c r="AS360785" s="30"/>
      <c r="AT360785" s="30"/>
      <c r="AU360785" s="30"/>
      <c r="AV360785" s="30"/>
    </row>
    <row r="360793" spans="45:48" x14ac:dyDescent="0.2">
      <c r="AS360793" s="30"/>
      <c r="AT360793" s="30"/>
      <c r="AU360793" s="30"/>
      <c r="AV360793" s="30"/>
    </row>
    <row r="360801" spans="45:48" x14ac:dyDescent="0.2">
      <c r="AS360801" s="30"/>
      <c r="AT360801" s="30"/>
      <c r="AU360801" s="30"/>
      <c r="AV360801" s="30"/>
    </row>
    <row r="360809" spans="45:48" x14ac:dyDescent="0.2">
      <c r="AS360809" s="30"/>
      <c r="AT360809" s="30"/>
      <c r="AU360809" s="30"/>
      <c r="AV360809" s="30"/>
    </row>
    <row r="360817" spans="45:48" x14ac:dyDescent="0.2">
      <c r="AS360817" s="30"/>
      <c r="AT360817" s="30"/>
      <c r="AU360817" s="30"/>
      <c r="AV360817" s="30"/>
    </row>
    <row r="360825" spans="45:48" x14ac:dyDescent="0.2">
      <c r="AS360825" s="30"/>
      <c r="AT360825" s="30"/>
      <c r="AU360825" s="30"/>
      <c r="AV360825" s="30"/>
    </row>
    <row r="360833" spans="45:48" x14ac:dyDescent="0.2">
      <c r="AS360833" s="30"/>
      <c r="AT360833" s="30"/>
      <c r="AU360833" s="30"/>
      <c r="AV360833" s="30"/>
    </row>
    <row r="360841" spans="45:48" x14ac:dyDescent="0.2">
      <c r="AS360841" s="30"/>
      <c r="AT360841" s="30"/>
      <c r="AU360841" s="30"/>
      <c r="AV360841" s="30"/>
    </row>
    <row r="360849" spans="45:48" x14ac:dyDescent="0.2">
      <c r="AS360849" s="30"/>
      <c r="AT360849" s="30"/>
      <c r="AU360849" s="30"/>
      <c r="AV360849" s="30"/>
    </row>
    <row r="360857" spans="45:48" x14ac:dyDescent="0.2">
      <c r="AS360857" s="30"/>
      <c r="AT360857" s="30"/>
      <c r="AU360857" s="30"/>
      <c r="AV360857" s="30"/>
    </row>
    <row r="360865" spans="45:48" x14ac:dyDescent="0.2">
      <c r="AS360865" s="30"/>
      <c r="AT360865" s="30"/>
      <c r="AU360865" s="30"/>
      <c r="AV360865" s="30"/>
    </row>
    <row r="360873" spans="45:48" x14ac:dyDescent="0.2">
      <c r="AS360873" s="30"/>
      <c r="AT360873" s="30"/>
      <c r="AU360873" s="30"/>
      <c r="AV360873" s="30"/>
    </row>
    <row r="360881" spans="45:48" x14ac:dyDescent="0.2">
      <c r="AS360881" s="30"/>
      <c r="AT360881" s="30"/>
      <c r="AU360881" s="30"/>
      <c r="AV360881" s="30"/>
    </row>
    <row r="360889" spans="45:48" x14ac:dyDescent="0.2">
      <c r="AS360889" s="30"/>
      <c r="AT360889" s="30"/>
      <c r="AU360889" s="30"/>
      <c r="AV360889" s="30"/>
    </row>
    <row r="360897" spans="45:48" x14ac:dyDescent="0.2">
      <c r="AS360897" s="30"/>
      <c r="AT360897" s="30"/>
      <c r="AU360897" s="30"/>
      <c r="AV360897" s="30"/>
    </row>
    <row r="360905" spans="45:48" x14ac:dyDescent="0.2">
      <c r="AS360905" s="30"/>
      <c r="AT360905" s="30"/>
      <c r="AU360905" s="30"/>
      <c r="AV360905" s="30"/>
    </row>
    <row r="360913" spans="45:48" x14ac:dyDescent="0.2">
      <c r="AS360913" s="30"/>
      <c r="AT360913" s="30"/>
      <c r="AU360913" s="30"/>
      <c r="AV360913" s="30"/>
    </row>
    <row r="360921" spans="45:48" x14ac:dyDescent="0.2">
      <c r="AS360921" s="30"/>
      <c r="AT360921" s="30"/>
      <c r="AU360921" s="30"/>
      <c r="AV360921" s="30"/>
    </row>
    <row r="360929" spans="45:48" x14ac:dyDescent="0.2">
      <c r="AS360929" s="30"/>
      <c r="AT360929" s="30"/>
      <c r="AU360929" s="30"/>
      <c r="AV360929" s="30"/>
    </row>
    <row r="360937" spans="45:48" x14ac:dyDescent="0.2">
      <c r="AS360937" s="30"/>
      <c r="AT360937" s="30"/>
      <c r="AU360937" s="30"/>
      <c r="AV360937" s="30"/>
    </row>
    <row r="360945" spans="45:48" x14ac:dyDescent="0.2">
      <c r="AS360945" s="30"/>
      <c r="AT360945" s="30"/>
      <c r="AU360945" s="30"/>
      <c r="AV360945" s="30"/>
    </row>
    <row r="360953" spans="45:48" x14ac:dyDescent="0.2">
      <c r="AS360953" s="30"/>
      <c r="AT360953" s="30"/>
      <c r="AU360953" s="30"/>
      <c r="AV360953" s="30"/>
    </row>
    <row r="360961" spans="45:48" x14ac:dyDescent="0.2">
      <c r="AS360961" s="30"/>
      <c r="AT360961" s="30"/>
      <c r="AU360961" s="30"/>
      <c r="AV360961" s="30"/>
    </row>
    <row r="360969" spans="45:48" x14ac:dyDescent="0.2">
      <c r="AS360969" s="30"/>
      <c r="AT360969" s="30"/>
      <c r="AU360969" s="30"/>
      <c r="AV360969" s="30"/>
    </row>
    <row r="360977" spans="45:48" x14ac:dyDescent="0.2">
      <c r="AS360977" s="30"/>
      <c r="AT360977" s="30"/>
      <c r="AU360977" s="30"/>
      <c r="AV360977" s="30"/>
    </row>
    <row r="360985" spans="45:48" x14ac:dyDescent="0.2">
      <c r="AS360985" s="30"/>
      <c r="AT360985" s="30"/>
      <c r="AU360985" s="30"/>
      <c r="AV360985" s="30"/>
    </row>
    <row r="360993" spans="45:48" x14ac:dyDescent="0.2">
      <c r="AS360993" s="30"/>
      <c r="AT360993" s="30"/>
      <c r="AU360993" s="30"/>
      <c r="AV360993" s="30"/>
    </row>
    <row r="361001" spans="45:48" x14ac:dyDescent="0.2">
      <c r="AS361001" s="30"/>
      <c r="AT361001" s="30"/>
      <c r="AU361001" s="30"/>
      <c r="AV361001" s="30"/>
    </row>
    <row r="361009" spans="45:48" x14ac:dyDescent="0.2">
      <c r="AS361009" s="30"/>
      <c r="AT361009" s="30"/>
      <c r="AU361009" s="30"/>
      <c r="AV361009" s="30"/>
    </row>
    <row r="361017" spans="45:48" x14ac:dyDescent="0.2">
      <c r="AS361017" s="30"/>
      <c r="AT361017" s="30"/>
      <c r="AU361017" s="30"/>
      <c r="AV361017" s="30"/>
    </row>
    <row r="361025" spans="45:48" x14ac:dyDescent="0.2">
      <c r="AS361025" s="30"/>
      <c r="AT361025" s="30"/>
      <c r="AU361025" s="30"/>
      <c r="AV361025" s="30"/>
    </row>
    <row r="361033" spans="45:48" x14ac:dyDescent="0.2">
      <c r="AS361033" s="30"/>
      <c r="AT361033" s="30"/>
      <c r="AU361033" s="30"/>
      <c r="AV361033" s="30"/>
    </row>
    <row r="361041" spans="45:48" x14ac:dyDescent="0.2">
      <c r="AS361041" s="30"/>
      <c r="AT361041" s="30"/>
      <c r="AU361041" s="30"/>
      <c r="AV361041" s="30"/>
    </row>
    <row r="361049" spans="45:48" x14ac:dyDescent="0.2">
      <c r="AS361049" s="30"/>
      <c r="AT361049" s="30"/>
      <c r="AU361049" s="30"/>
      <c r="AV361049" s="30"/>
    </row>
    <row r="361057" spans="45:48" x14ac:dyDescent="0.2">
      <c r="AS361057" s="30"/>
      <c r="AT361057" s="30"/>
      <c r="AU361057" s="30"/>
      <c r="AV361057" s="30"/>
    </row>
    <row r="361065" spans="45:48" x14ac:dyDescent="0.2">
      <c r="AS361065" s="30"/>
      <c r="AT361065" s="30"/>
      <c r="AU361065" s="30"/>
      <c r="AV361065" s="30"/>
    </row>
    <row r="361073" spans="45:48" x14ac:dyDescent="0.2">
      <c r="AS361073" s="30"/>
      <c r="AT361073" s="30"/>
      <c r="AU361073" s="30"/>
      <c r="AV361073" s="30"/>
    </row>
    <row r="361081" spans="45:48" x14ac:dyDescent="0.2">
      <c r="AS361081" s="30"/>
      <c r="AT361081" s="30"/>
      <c r="AU361081" s="30"/>
      <c r="AV361081" s="30"/>
    </row>
    <row r="361089" spans="45:48" x14ac:dyDescent="0.2">
      <c r="AS361089" s="30"/>
      <c r="AT361089" s="30"/>
      <c r="AU361089" s="30"/>
      <c r="AV361089" s="30"/>
    </row>
    <row r="361097" spans="45:48" x14ac:dyDescent="0.2">
      <c r="AS361097" s="30"/>
      <c r="AT361097" s="30"/>
      <c r="AU361097" s="30"/>
      <c r="AV361097" s="30"/>
    </row>
    <row r="361105" spans="45:48" x14ac:dyDescent="0.2">
      <c r="AS361105" s="30"/>
      <c r="AT361105" s="30"/>
      <c r="AU361105" s="30"/>
      <c r="AV361105" s="30"/>
    </row>
    <row r="361113" spans="45:48" x14ac:dyDescent="0.2">
      <c r="AS361113" s="30"/>
      <c r="AT361113" s="30"/>
      <c r="AU361113" s="30"/>
      <c r="AV361113" s="30"/>
    </row>
    <row r="361121" spans="45:48" x14ac:dyDescent="0.2">
      <c r="AS361121" s="30"/>
      <c r="AT361121" s="30"/>
      <c r="AU361121" s="30"/>
      <c r="AV361121" s="30"/>
    </row>
    <row r="361129" spans="45:48" x14ac:dyDescent="0.2">
      <c r="AS361129" s="30"/>
      <c r="AT361129" s="30"/>
      <c r="AU361129" s="30"/>
      <c r="AV361129" s="30"/>
    </row>
    <row r="361137" spans="45:48" x14ac:dyDescent="0.2">
      <c r="AS361137" s="30"/>
      <c r="AT361137" s="30"/>
      <c r="AU361137" s="30"/>
      <c r="AV361137" s="30"/>
    </row>
    <row r="361145" spans="45:48" x14ac:dyDescent="0.2">
      <c r="AS361145" s="30"/>
      <c r="AT361145" s="30"/>
      <c r="AU361145" s="30"/>
      <c r="AV361145" s="30"/>
    </row>
    <row r="361153" spans="45:48" x14ac:dyDescent="0.2">
      <c r="AS361153" s="30"/>
      <c r="AT361153" s="30"/>
      <c r="AU361153" s="30"/>
      <c r="AV361153" s="30"/>
    </row>
    <row r="361161" spans="45:48" x14ac:dyDescent="0.2">
      <c r="AS361161" s="30"/>
      <c r="AT361161" s="30"/>
      <c r="AU361161" s="30"/>
      <c r="AV361161" s="30"/>
    </row>
    <row r="361169" spans="45:48" x14ac:dyDescent="0.2">
      <c r="AS361169" s="30"/>
      <c r="AT361169" s="30"/>
      <c r="AU361169" s="30"/>
      <c r="AV361169" s="30"/>
    </row>
    <row r="361177" spans="45:48" x14ac:dyDescent="0.2">
      <c r="AS361177" s="30"/>
      <c r="AT361177" s="30"/>
      <c r="AU361177" s="30"/>
      <c r="AV361177" s="30"/>
    </row>
    <row r="361185" spans="45:48" x14ac:dyDescent="0.2">
      <c r="AS361185" s="30"/>
      <c r="AT361185" s="30"/>
      <c r="AU361185" s="30"/>
      <c r="AV361185" s="30"/>
    </row>
    <row r="361193" spans="45:48" x14ac:dyDescent="0.2">
      <c r="AS361193" s="30"/>
      <c r="AT361193" s="30"/>
      <c r="AU361193" s="30"/>
      <c r="AV361193" s="30"/>
    </row>
    <row r="361201" spans="45:48" x14ac:dyDescent="0.2">
      <c r="AS361201" s="30"/>
      <c r="AT361201" s="30"/>
      <c r="AU361201" s="30"/>
      <c r="AV361201" s="30"/>
    </row>
    <row r="361209" spans="45:48" x14ac:dyDescent="0.2">
      <c r="AS361209" s="30"/>
      <c r="AT361209" s="30"/>
      <c r="AU361209" s="30"/>
      <c r="AV361209" s="30"/>
    </row>
    <row r="361217" spans="45:48" x14ac:dyDescent="0.2">
      <c r="AS361217" s="30"/>
      <c r="AT361217" s="30"/>
      <c r="AU361217" s="30"/>
      <c r="AV361217" s="30"/>
    </row>
    <row r="361225" spans="45:48" x14ac:dyDescent="0.2">
      <c r="AS361225" s="30"/>
      <c r="AT361225" s="30"/>
      <c r="AU361225" s="30"/>
      <c r="AV361225" s="30"/>
    </row>
    <row r="361233" spans="45:48" x14ac:dyDescent="0.2">
      <c r="AS361233" s="30"/>
      <c r="AT361233" s="30"/>
      <c r="AU361233" s="30"/>
      <c r="AV361233" s="30"/>
    </row>
    <row r="361241" spans="45:48" x14ac:dyDescent="0.2">
      <c r="AS361241" s="30"/>
      <c r="AT361241" s="30"/>
      <c r="AU361241" s="30"/>
      <c r="AV361241" s="30"/>
    </row>
    <row r="361249" spans="45:48" x14ac:dyDescent="0.2">
      <c r="AS361249" s="30"/>
      <c r="AT361249" s="30"/>
      <c r="AU361249" s="30"/>
      <c r="AV361249" s="30"/>
    </row>
    <row r="361257" spans="45:48" x14ac:dyDescent="0.2">
      <c r="AS361257" s="30"/>
      <c r="AT361257" s="30"/>
      <c r="AU361257" s="30"/>
      <c r="AV361257" s="30"/>
    </row>
    <row r="361265" spans="45:48" x14ac:dyDescent="0.2">
      <c r="AS361265" s="30"/>
      <c r="AT361265" s="30"/>
      <c r="AU361265" s="30"/>
      <c r="AV361265" s="30"/>
    </row>
    <row r="361273" spans="45:48" x14ac:dyDescent="0.2">
      <c r="AS361273" s="30"/>
      <c r="AT361273" s="30"/>
      <c r="AU361273" s="30"/>
      <c r="AV361273" s="30"/>
    </row>
    <row r="361281" spans="45:48" x14ac:dyDescent="0.2">
      <c r="AS361281" s="30"/>
      <c r="AT361281" s="30"/>
      <c r="AU361281" s="30"/>
      <c r="AV361281" s="30"/>
    </row>
    <row r="361289" spans="45:48" x14ac:dyDescent="0.2">
      <c r="AS361289" s="30"/>
      <c r="AT361289" s="30"/>
      <c r="AU361289" s="30"/>
      <c r="AV361289" s="30"/>
    </row>
    <row r="361297" spans="45:48" x14ac:dyDescent="0.2">
      <c r="AS361297" s="30"/>
      <c r="AT361297" s="30"/>
      <c r="AU361297" s="30"/>
      <c r="AV361297" s="30"/>
    </row>
    <row r="361305" spans="45:48" x14ac:dyDescent="0.2">
      <c r="AS361305" s="30"/>
      <c r="AT361305" s="30"/>
      <c r="AU361305" s="30"/>
      <c r="AV361305" s="30"/>
    </row>
    <row r="361313" spans="45:48" x14ac:dyDescent="0.2">
      <c r="AS361313" s="30"/>
      <c r="AT361313" s="30"/>
      <c r="AU361313" s="30"/>
      <c r="AV361313" s="30"/>
    </row>
    <row r="361321" spans="45:48" x14ac:dyDescent="0.2">
      <c r="AS361321" s="30"/>
      <c r="AT361321" s="30"/>
      <c r="AU361321" s="30"/>
      <c r="AV361321" s="30"/>
    </row>
    <row r="361329" spans="45:48" x14ac:dyDescent="0.2">
      <c r="AS361329" s="30"/>
      <c r="AT361329" s="30"/>
      <c r="AU361329" s="30"/>
      <c r="AV361329" s="30"/>
    </row>
    <row r="361337" spans="45:48" x14ac:dyDescent="0.2">
      <c r="AS361337" s="30"/>
      <c r="AT361337" s="30"/>
      <c r="AU361337" s="30"/>
      <c r="AV361337" s="30"/>
    </row>
    <row r="361345" spans="45:48" x14ac:dyDescent="0.2">
      <c r="AS361345" s="30"/>
      <c r="AT361345" s="30"/>
      <c r="AU361345" s="30"/>
      <c r="AV361345" s="30"/>
    </row>
    <row r="361353" spans="45:48" x14ac:dyDescent="0.2">
      <c r="AS361353" s="30"/>
      <c r="AT361353" s="30"/>
      <c r="AU361353" s="30"/>
      <c r="AV361353" s="30"/>
    </row>
    <row r="361361" spans="45:48" x14ac:dyDescent="0.2">
      <c r="AS361361" s="30"/>
      <c r="AT361361" s="30"/>
      <c r="AU361361" s="30"/>
      <c r="AV361361" s="30"/>
    </row>
    <row r="361369" spans="45:48" x14ac:dyDescent="0.2">
      <c r="AS361369" s="30"/>
      <c r="AT361369" s="30"/>
      <c r="AU361369" s="30"/>
      <c r="AV361369" s="30"/>
    </row>
    <row r="361377" spans="45:48" x14ac:dyDescent="0.2">
      <c r="AS361377" s="30"/>
      <c r="AT361377" s="30"/>
      <c r="AU361377" s="30"/>
      <c r="AV361377" s="30"/>
    </row>
    <row r="361385" spans="45:48" x14ac:dyDescent="0.2">
      <c r="AS361385" s="30"/>
      <c r="AT361385" s="30"/>
      <c r="AU361385" s="30"/>
      <c r="AV361385" s="30"/>
    </row>
    <row r="361393" spans="45:48" x14ac:dyDescent="0.2">
      <c r="AS361393" s="30"/>
      <c r="AT361393" s="30"/>
      <c r="AU361393" s="30"/>
      <c r="AV361393" s="30"/>
    </row>
    <row r="361401" spans="45:48" x14ac:dyDescent="0.2">
      <c r="AS361401" s="30"/>
      <c r="AT361401" s="30"/>
      <c r="AU361401" s="30"/>
      <c r="AV361401" s="30"/>
    </row>
    <row r="361409" spans="45:48" x14ac:dyDescent="0.2">
      <c r="AS361409" s="30"/>
      <c r="AT361409" s="30"/>
      <c r="AU361409" s="30"/>
      <c r="AV361409" s="30"/>
    </row>
    <row r="361417" spans="45:48" x14ac:dyDescent="0.2">
      <c r="AS361417" s="30"/>
      <c r="AT361417" s="30"/>
      <c r="AU361417" s="30"/>
      <c r="AV361417" s="30"/>
    </row>
    <row r="361425" spans="45:48" x14ac:dyDescent="0.2">
      <c r="AS361425" s="30"/>
      <c r="AT361425" s="30"/>
      <c r="AU361425" s="30"/>
      <c r="AV361425" s="30"/>
    </row>
    <row r="361433" spans="45:48" x14ac:dyDescent="0.2">
      <c r="AS361433" s="30"/>
      <c r="AT361433" s="30"/>
      <c r="AU361433" s="30"/>
      <c r="AV361433" s="30"/>
    </row>
    <row r="361441" spans="45:48" x14ac:dyDescent="0.2">
      <c r="AS361441" s="30"/>
      <c r="AT361441" s="30"/>
      <c r="AU361441" s="30"/>
      <c r="AV361441" s="30"/>
    </row>
    <row r="361449" spans="45:48" x14ac:dyDescent="0.2">
      <c r="AS361449" s="30"/>
      <c r="AT361449" s="30"/>
      <c r="AU361449" s="30"/>
      <c r="AV361449" s="30"/>
    </row>
    <row r="361457" spans="45:48" x14ac:dyDescent="0.2">
      <c r="AS361457" s="30"/>
      <c r="AT361457" s="30"/>
      <c r="AU361457" s="30"/>
      <c r="AV361457" s="30"/>
    </row>
    <row r="361465" spans="45:48" x14ac:dyDescent="0.2">
      <c r="AS361465" s="30"/>
      <c r="AT361465" s="30"/>
      <c r="AU361465" s="30"/>
      <c r="AV361465" s="30"/>
    </row>
    <row r="361473" spans="45:48" x14ac:dyDescent="0.2">
      <c r="AS361473" s="30"/>
      <c r="AT361473" s="30"/>
      <c r="AU361473" s="30"/>
      <c r="AV361473" s="30"/>
    </row>
    <row r="361481" spans="45:48" x14ac:dyDescent="0.2">
      <c r="AS361481" s="30"/>
      <c r="AT361481" s="30"/>
      <c r="AU361481" s="30"/>
      <c r="AV361481" s="30"/>
    </row>
    <row r="361489" spans="45:48" x14ac:dyDescent="0.2">
      <c r="AS361489" s="30"/>
      <c r="AT361489" s="30"/>
      <c r="AU361489" s="30"/>
      <c r="AV361489" s="30"/>
    </row>
    <row r="361497" spans="45:48" x14ac:dyDescent="0.2">
      <c r="AS361497" s="30"/>
      <c r="AT361497" s="30"/>
      <c r="AU361497" s="30"/>
      <c r="AV361497" s="30"/>
    </row>
    <row r="361505" spans="45:48" x14ac:dyDescent="0.2">
      <c r="AS361505" s="30"/>
      <c r="AT361505" s="30"/>
      <c r="AU361505" s="30"/>
      <c r="AV361505" s="30"/>
    </row>
    <row r="361513" spans="45:48" x14ac:dyDescent="0.2">
      <c r="AS361513" s="30"/>
      <c r="AT361513" s="30"/>
      <c r="AU361513" s="30"/>
      <c r="AV361513" s="30"/>
    </row>
    <row r="361521" spans="45:48" x14ac:dyDescent="0.2">
      <c r="AS361521" s="30"/>
      <c r="AT361521" s="30"/>
      <c r="AU361521" s="30"/>
      <c r="AV361521" s="30"/>
    </row>
    <row r="361529" spans="45:48" x14ac:dyDescent="0.2">
      <c r="AS361529" s="30"/>
      <c r="AT361529" s="30"/>
      <c r="AU361529" s="30"/>
      <c r="AV361529" s="30"/>
    </row>
    <row r="361537" spans="45:48" x14ac:dyDescent="0.2">
      <c r="AS361537" s="30"/>
      <c r="AT361537" s="30"/>
      <c r="AU361537" s="30"/>
      <c r="AV361537" s="30"/>
    </row>
    <row r="361545" spans="45:48" x14ac:dyDescent="0.2">
      <c r="AS361545" s="30"/>
      <c r="AT361545" s="30"/>
      <c r="AU361545" s="30"/>
      <c r="AV361545" s="30"/>
    </row>
    <row r="361553" spans="45:48" x14ac:dyDescent="0.2">
      <c r="AS361553" s="30"/>
      <c r="AT361553" s="30"/>
      <c r="AU361553" s="30"/>
      <c r="AV361553" s="30"/>
    </row>
    <row r="361561" spans="45:48" x14ac:dyDescent="0.2">
      <c r="AS361561" s="30"/>
      <c r="AT361561" s="30"/>
      <c r="AU361561" s="30"/>
      <c r="AV361561" s="30"/>
    </row>
    <row r="361569" spans="45:48" x14ac:dyDescent="0.2">
      <c r="AS361569" s="30"/>
      <c r="AT361569" s="30"/>
      <c r="AU361569" s="30"/>
      <c r="AV361569" s="30"/>
    </row>
    <row r="361577" spans="45:48" x14ac:dyDescent="0.2">
      <c r="AS361577" s="30"/>
      <c r="AT361577" s="30"/>
      <c r="AU361577" s="30"/>
      <c r="AV361577" s="30"/>
    </row>
    <row r="361585" spans="45:48" x14ac:dyDescent="0.2">
      <c r="AS361585" s="30"/>
      <c r="AT361585" s="30"/>
      <c r="AU361585" s="30"/>
      <c r="AV361585" s="30"/>
    </row>
    <row r="361593" spans="45:48" x14ac:dyDescent="0.2">
      <c r="AS361593" s="30"/>
      <c r="AT361593" s="30"/>
      <c r="AU361593" s="30"/>
      <c r="AV361593" s="30"/>
    </row>
    <row r="361601" spans="45:48" x14ac:dyDescent="0.2">
      <c r="AS361601" s="30"/>
      <c r="AT361601" s="30"/>
      <c r="AU361601" s="30"/>
      <c r="AV361601" s="30"/>
    </row>
    <row r="361609" spans="45:48" x14ac:dyDescent="0.2">
      <c r="AS361609" s="30"/>
      <c r="AT361609" s="30"/>
      <c r="AU361609" s="30"/>
      <c r="AV361609" s="30"/>
    </row>
    <row r="361617" spans="45:48" x14ac:dyDescent="0.2">
      <c r="AS361617" s="30"/>
      <c r="AT361617" s="30"/>
      <c r="AU361617" s="30"/>
      <c r="AV361617" s="30"/>
    </row>
    <row r="361625" spans="45:48" x14ac:dyDescent="0.2">
      <c r="AS361625" s="30"/>
      <c r="AT361625" s="30"/>
      <c r="AU361625" s="30"/>
      <c r="AV361625" s="30"/>
    </row>
    <row r="361633" spans="45:48" x14ac:dyDescent="0.2">
      <c r="AS361633" s="30"/>
      <c r="AT361633" s="30"/>
      <c r="AU361633" s="30"/>
      <c r="AV361633" s="30"/>
    </row>
    <row r="361641" spans="45:48" x14ac:dyDescent="0.2">
      <c r="AS361641" s="30"/>
      <c r="AT361641" s="30"/>
      <c r="AU361641" s="30"/>
      <c r="AV361641" s="30"/>
    </row>
    <row r="361649" spans="45:48" x14ac:dyDescent="0.2">
      <c r="AS361649" s="30"/>
      <c r="AT361649" s="30"/>
      <c r="AU361649" s="30"/>
      <c r="AV361649" s="30"/>
    </row>
    <row r="361657" spans="45:48" x14ac:dyDescent="0.2">
      <c r="AS361657" s="30"/>
      <c r="AT361657" s="30"/>
      <c r="AU361657" s="30"/>
      <c r="AV361657" s="30"/>
    </row>
    <row r="361665" spans="45:48" x14ac:dyDescent="0.2">
      <c r="AS361665" s="30"/>
      <c r="AT361665" s="30"/>
      <c r="AU361665" s="30"/>
      <c r="AV361665" s="30"/>
    </row>
    <row r="361673" spans="45:48" x14ac:dyDescent="0.2">
      <c r="AS361673" s="30"/>
      <c r="AT361673" s="30"/>
      <c r="AU361673" s="30"/>
      <c r="AV361673" s="30"/>
    </row>
    <row r="361681" spans="45:48" x14ac:dyDescent="0.2">
      <c r="AS361681" s="30"/>
      <c r="AT361681" s="30"/>
      <c r="AU361681" s="30"/>
      <c r="AV361681" s="30"/>
    </row>
    <row r="361689" spans="45:48" x14ac:dyDescent="0.2">
      <c r="AS361689" s="30"/>
      <c r="AT361689" s="30"/>
      <c r="AU361689" s="30"/>
      <c r="AV361689" s="30"/>
    </row>
    <row r="361697" spans="45:48" x14ac:dyDescent="0.2">
      <c r="AS361697" s="30"/>
      <c r="AT361697" s="30"/>
      <c r="AU361697" s="30"/>
      <c r="AV361697" s="30"/>
    </row>
    <row r="361705" spans="45:48" x14ac:dyDescent="0.2">
      <c r="AS361705" s="30"/>
      <c r="AT361705" s="30"/>
      <c r="AU361705" s="30"/>
      <c r="AV361705" s="30"/>
    </row>
    <row r="361713" spans="45:48" x14ac:dyDescent="0.2">
      <c r="AS361713" s="30"/>
      <c r="AT361713" s="30"/>
      <c r="AU361713" s="30"/>
      <c r="AV361713" s="30"/>
    </row>
    <row r="361721" spans="45:48" x14ac:dyDescent="0.2">
      <c r="AS361721" s="30"/>
      <c r="AT361721" s="30"/>
      <c r="AU361721" s="30"/>
      <c r="AV361721" s="30"/>
    </row>
    <row r="361729" spans="45:48" x14ac:dyDescent="0.2">
      <c r="AS361729" s="30"/>
      <c r="AT361729" s="30"/>
      <c r="AU361729" s="30"/>
      <c r="AV361729" s="30"/>
    </row>
    <row r="361737" spans="45:48" x14ac:dyDescent="0.2">
      <c r="AS361737" s="30"/>
      <c r="AT361737" s="30"/>
      <c r="AU361737" s="30"/>
      <c r="AV361737" s="30"/>
    </row>
    <row r="361745" spans="45:48" x14ac:dyDescent="0.2">
      <c r="AS361745" s="30"/>
      <c r="AT361745" s="30"/>
      <c r="AU361745" s="30"/>
      <c r="AV361745" s="30"/>
    </row>
    <row r="361753" spans="45:48" x14ac:dyDescent="0.2">
      <c r="AS361753" s="30"/>
      <c r="AT361753" s="30"/>
      <c r="AU361753" s="30"/>
      <c r="AV361753" s="30"/>
    </row>
    <row r="361761" spans="45:48" x14ac:dyDescent="0.2">
      <c r="AS361761" s="30"/>
      <c r="AT361761" s="30"/>
      <c r="AU361761" s="30"/>
      <c r="AV361761" s="30"/>
    </row>
    <row r="361769" spans="45:48" x14ac:dyDescent="0.2">
      <c r="AS361769" s="30"/>
      <c r="AT361769" s="30"/>
      <c r="AU361769" s="30"/>
      <c r="AV361769" s="30"/>
    </row>
    <row r="361777" spans="45:48" x14ac:dyDescent="0.2">
      <c r="AS361777" s="30"/>
      <c r="AT361777" s="30"/>
      <c r="AU361777" s="30"/>
      <c r="AV361777" s="30"/>
    </row>
    <row r="361785" spans="45:48" x14ac:dyDescent="0.2">
      <c r="AS361785" s="30"/>
      <c r="AT361785" s="30"/>
      <c r="AU361785" s="30"/>
      <c r="AV361785" s="30"/>
    </row>
    <row r="361793" spans="45:48" x14ac:dyDescent="0.2">
      <c r="AS361793" s="30"/>
      <c r="AT361793" s="30"/>
      <c r="AU361793" s="30"/>
      <c r="AV361793" s="30"/>
    </row>
    <row r="361801" spans="45:48" x14ac:dyDescent="0.2">
      <c r="AS361801" s="30"/>
      <c r="AT361801" s="30"/>
      <c r="AU361801" s="30"/>
      <c r="AV361801" s="30"/>
    </row>
    <row r="361809" spans="45:48" x14ac:dyDescent="0.2">
      <c r="AS361809" s="30"/>
      <c r="AT361809" s="30"/>
      <c r="AU361809" s="30"/>
      <c r="AV361809" s="30"/>
    </row>
    <row r="361817" spans="45:48" x14ac:dyDescent="0.2">
      <c r="AS361817" s="30"/>
      <c r="AT361817" s="30"/>
      <c r="AU361817" s="30"/>
      <c r="AV361817" s="30"/>
    </row>
    <row r="361825" spans="45:48" x14ac:dyDescent="0.2">
      <c r="AS361825" s="30"/>
      <c r="AT361825" s="30"/>
      <c r="AU361825" s="30"/>
      <c r="AV361825" s="30"/>
    </row>
    <row r="361833" spans="45:48" x14ac:dyDescent="0.2">
      <c r="AS361833" s="30"/>
      <c r="AT361833" s="30"/>
      <c r="AU361833" s="30"/>
      <c r="AV361833" s="30"/>
    </row>
    <row r="361841" spans="45:48" x14ac:dyDescent="0.2">
      <c r="AS361841" s="30"/>
      <c r="AT361841" s="30"/>
      <c r="AU361841" s="30"/>
      <c r="AV361841" s="30"/>
    </row>
    <row r="361849" spans="45:48" x14ac:dyDescent="0.2">
      <c r="AS361849" s="30"/>
      <c r="AT361849" s="30"/>
      <c r="AU361849" s="30"/>
      <c r="AV361849" s="30"/>
    </row>
    <row r="361857" spans="45:48" x14ac:dyDescent="0.2">
      <c r="AS361857" s="30"/>
      <c r="AT361857" s="30"/>
      <c r="AU361857" s="30"/>
      <c r="AV361857" s="30"/>
    </row>
    <row r="361865" spans="45:48" x14ac:dyDescent="0.2">
      <c r="AS361865" s="30"/>
      <c r="AT361865" s="30"/>
      <c r="AU361865" s="30"/>
      <c r="AV361865" s="30"/>
    </row>
    <row r="361873" spans="45:48" x14ac:dyDescent="0.2">
      <c r="AS361873" s="30"/>
      <c r="AT361873" s="30"/>
      <c r="AU361873" s="30"/>
      <c r="AV361873" s="30"/>
    </row>
    <row r="361881" spans="45:48" x14ac:dyDescent="0.2">
      <c r="AS361881" s="30"/>
      <c r="AT361881" s="30"/>
      <c r="AU361881" s="30"/>
      <c r="AV361881" s="30"/>
    </row>
    <row r="361889" spans="45:48" x14ac:dyDescent="0.2">
      <c r="AS361889" s="30"/>
      <c r="AT361889" s="30"/>
      <c r="AU361889" s="30"/>
      <c r="AV361889" s="30"/>
    </row>
    <row r="361897" spans="45:48" x14ac:dyDescent="0.2">
      <c r="AS361897" s="30"/>
      <c r="AT361897" s="30"/>
      <c r="AU361897" s="30"/>
      <c r="AV361897" s="30"/>
    </row>
    <row r="361905" spans="45:48" x14ac:dyDescent="0.2">
      <c r="AS361905" s="30"/>
      <c r="AT361905" s="30"/>
      <c r="AU361905" s="30"/>
      <c r="AV361905" s="30"/>
    </row>
    <row r="361913" spans="45:48" x14ac:dyDescent="0.2">
      <c r="AS361913" s="30"/>
      <c r="AT361913" s="30"/>
      <c r="AU361913" s="30"/>
      <c r="AV361913" s="30"/>
    </row>
    <row r="361921" spans="45:48" x14ac:dyDescent="0.2">
      <c r="AS361921" s="30"/>
      <c r="AT361921" s="30"/>
      <c r="AU361921" s="30"/>
      <c r="AV361921" s="30"/>
    </row>
    <row r="361929" spans="45:48" x14ac:dyDescent="0.2">
      <c r="AS361929" s="30"/>
      <c r="AT361929" s="30"/>
      <c r="AU361929" s="30"/>
      <c r="AV361929" s="30"/>
    </row>
    <row r="361937" spans="45:48" x14ac:dyDescent="0.2">
      <c r="AS361937" s="30"/>
      <c r="AT361937" s="30"/>
      <c r="AU361937" s="30"/>
      <c r="AV361937" s="30"/>
    </row>
    <row r="361945" spans="45:48" x14ac:dyDescent="0.2">
      <c r="AS361945" s="30"/>
      <c r="AT361945" s="30"/>
      <c r="AU361945" s="30"/>
      <c r="AV361945" s="30"/>
    </row>
    <row r="361953" spans="45:48" x14ac:dyDescent="0.2">
      <c r="AS361953" s="30"/>
      <c r="AT361953" s="30"/>
      <c r="AU361953" s="30"/>
      <c r="AV361953" s="30"/>
    </row>
    <row r="361961" spans="45:48" x14ac:dyDescent="0.2">
      <c r="AS361961" s="30"/>
      <c r="AT361961" s="30"/>
      <c r="AU361961" s="30"/>
      <c r="AV361961" s="30"/>
    </row>
    <row r="361969" spans="45:48" x14ac:dyDescent="0.2">
      <c r="AS361969" s="30"/>
      <c r="AT361969" s="30"/>
      <c r="AU361969" s="30"/>
      <c r="AV361969" s="30"/>
    </row>
    <row r="361977" spans="45:48" x14ac:dyDescent="0.2">
      <c r="AS361977" s="30"/>
      <c r="AT361977" s="30"/>
      <c r="AU361977" s="30"/>
      <c r="AV361977" s="30"/>
    </row>
    <row r="361985" spans="45:48" x14ac:dyDescent="0.2">
      <c r="AS361985" s="30"/>
      <c r="AT361985" s="30"/>
      <c r="AU361985" s="30"/>
      <c r="AV361985" s="30"/>
    </row>
    <row r="361993" spans="45:48" x14ac:dyDescent="0.2">
      <c r="AS361993" s="30"/>
      <c r="AT361993" s="30"/>
      <c r="AU361993" s="30"/>
      <c r="AV361993" s="30"/>
    </row>
    <row r="362001" spans="45:48" x14ac:dyDescent="0.2">
      <c r="AS362001" s="30"/>
      <c r="AT362001" s="30"/>
      <c r="AU362001" s="30"/>
      <c r="AV362001" s="30"/>
    </row>
    <row r="362009" spans="45:48" x14ac:dyDescent="0.2">
      <c r="AS362009" s="30"/>
      <c r="AT362009" s="30"/>
      <c r="AU362009" s="30"/>
      <c r="AV362009" s="30"/>
    </row>
    <row r="362017" spans="45:48" x14ac:dyDescent="0.2">
      <c r="AS362017" s="30"/>
      <c r="AT362017" s="30"/>
      <c r="AU362017" s="30"/>
      <c r="AV362017" s="30"/>
    </row>
    <row r="362025" spans="45:48" x14ac:dyDescent="0.2">
      <c r="AS362025" s="30"/>
      <c r="AT362025" s="30"/>
      <c r="AU362025" s="30"/>
      <c r="AV362025" s="30"/>
    </row>
    <row r="362033" spans="45:48" x14ac:dyDescent="0.2">
      <c r="AS362033" s="30"/>
      <c r="AT362033" s="30"/>
      <c r="AU362033" s="30"/>
      <c r="AV362033" s="30"/>
    </row>
    <row r="362041" spans="45:48" x14ac:dyDescent="0.2">
      <c r="AS362041" s="30"/>
      <c r="AT362041" s="30"/>
      <c r="AU362041" s="30"/>
      <c r="AV362041" s="30"/>
    </row>
    <row r="362049" spans="45:48" x14ac:dyDescent="0.2">
      <c r="AS362049" s="30"/>
      <c r="AT362049" s="30"/>
      <c r="AU362049" s="30"/>
      <c r="AV362049" s="30"/>
    </row>
    <row r="362057" spans="45:48" x14ac:dyDescent="0.2">
      <c r="AS362057" s="30"/>
      <c r="AT362057" s="30"/>
      <c r="AU362057" s="30"/>
      <c r="AV362057" s="30"/>
    </row>
    <row r="362065" spans="45:48" x14ac:dyDescent="0.2">
      <c r="AS362065" s="30"/>
      <c r="AT362065" s="30"/>
      <c r="AU362065" s="30"/>
      <c r="AV362065" s="30"/>
    </row>
    <row r="362073" spans="45:48" x14ac:dyDescent="0.2">
      <c r="AS362073" s="30"/>
      <c r="AT362073" s="30"/>
      <c r="AU362073" s="30"/>
      <c r="AV362073" s="30"/>
    </row>
    <row r="362081" spans="45:48" x14ac:dyDescent="0.2">
      <c r="AS362081" s="30"/>
      <c r="AT362081" s="30"/>
      <c r="AU362081" s="30"/>
      <c r="AV362081" s="30"/>
    </row>
    <row r="362089" spans="45:48" x14ac:dyDescent="0.2">
      <c r="AS362089" s="30"/>
      <c r="AT362089" s="30"/>
      <c r="AU362089" s="30"/>
      <c r="AV362089" s="30"/>
    </row>
    <row r="362097" spans="45:48" x14ac:dyDescent="0.2">
      <c r="AS362097" s="30"/>
      <c r="AT362097" s="30"/>
      <c r="AU362097" s="30"/>
      <c r="AV362097" s="30"/>
    </row>
    <row r="362105" spans="45:48" x14ac:dyDescent="0.2">
      <c r="AS362105" s="30"/>
      <c r="AT362105" s="30"/>
      <c r="AU362105" s="30"/>
      <c r="AV362105" s="30"/>
    </row>
    <row r="362113" spans="45:48" x14ac:dyDescent="0.2">
      <c r="AS362113" s="30"/>
      <c r="AT362113" s="30"/>
      <c r="AU362113" s="30"/>
      <c r="AV362113" s="30"/>
    </row>
    <row r="362121" spans="45:48" x14ac:dyDescent="0.2">
      <c r="AS362121" s="30"/>
      <c r="AT362121" s="30"/>
      <c r="AU362121" s="30"/>
      <c r="AV362121" s="30"/>
    </row>
    <row r="362129" spans="45:48" x14ac:dyDescent="0.2">
      <c r="AS362129" s="30"/>
      <c r="AT362129" s="30"/>
      <c r="AU362129" s="30"/>
      <c r="AV362129" s="30"/>
    </row>
    <row r="362137" spans="45:48" x14ac:dyDescent="0.2">
      <c r="AS362137" s="30"/>
      <c r="AT362137" s="30"/>
      <c r="AU362137" s="30"/>
      <c r="AV362137" s="30"/>
    </row>
    <row r="362145" spans="45:48" x14ac:dyDescent="0.2">
      <c r="AS362145" s="30"/>
      <c r="AT362145" s="30"/>
      <c r="AU362145" s="30"/>
      <c r="AV362145" s="30"/>
    </row>
    <row r="362153" spans="45:48" x14ac:dyDescent="0.2">
      <c r="AS362153" s="30"/>
      <c r="AT362153" s="30"/>
      <c r="AU362153" s="30"/>
      <c r="AV362153" s="30"/>
    </row>
    <row r="362161" spans="45:48" x14ac:dyDescent="0.2">
      <c r="AS362161" s="30"/>
      <c r="AT362161" s="30"/>
      <c r="AU362161" s="30"/>
      <c r="AV362161" s="30"/>
    </row>
    <row r="362169" spans="45:48" x14ac:dyDescent="0.2">
      <c r="AS362169" s="30"/>
      <c r="AT362169" s="30"/>
      <c r="AU362169" s="30"/>
      <c r="AV362169" s="30"/>
    </row>
    <row r="362177" spans="45:48" x14ac:dyDescent="0.2">
      <c r="AS362177" s="30"/>
      <c r="AT362177" s="30"/>
      <c r="AU362177" s="30"/>
      <c r="AV362177" s="30"/>
    </row>
    <row r="362185" spans="45:48" x14ac:dyDescent="0.2">
      <c r="AS362185" s="30"/>
      <c r="AT362185" s="30"/>
      <c r="AU362185" s="30"/>
      <c r="AV362185" s="30"/>
    </row>
    <row r="362193" spans="45:48" x14ac:dyDescent="0.2">
      <c r="AS362193" s="30"/>
      <c r="AT362193" s="30"/>
      <c r="AU362193" s="30"/>
      <c r="AV362193" s="30"/>
    </row>
    <row r="362201" spans="45:48" x14ac:dyDescent="0.2">
      <c r="AS362201" s="30"/>
      <c r="AT362201" s="30"/>
      <c r="AU362201" s="30"/>
      <c r="AV362201" s="30"/>
    </row>
    <row r="362209" spans="45:48" x14ac:dyDescent="0.2">
      <c r="AS362209" s="30"/>
      <c r="AT362209" s="30"/>
      <c r="AU362209" s="30"/>
      <c r="AV362209" s="30"/>
    </row>
    <row r="362217" spans="45:48" x14ac:dyDescent="0.2">
      <c r="AS362217" s="30"/>
      <c r="AT362217" s="30"/>
      <c r="AU362217" s="30"/>
      <c r="AV362217" s="30"/>
    </row>
    <row r="362225" spans="45:48" x14ac:dyDescent="0.2">
      <c r="AS362225" s="30"/>
      <c r="AT362225" s="30"/>
      <c r="AU362225" s="30"/>
      <c r="AV362225" s="30"/>
    </row>
    <row r="362233" spans="45:48" x14ac:dyDescent="0.2">
      <c r="AS362233" s="30"/>
      <c r="AT362233" s="30"/>
      <c r="AU362233" s="30"/>
      <c r="AV362233" s="30"/>
    </row>
    <row r="362241" spans="45:48" x14ac:dyDescent="0.2">
      <c r="AS362241" s="30"/>
      <c r="AT362241" s="30"/>
      <c r="AU362241" s="30"/>
      <c r="AV362241" s="30"/>
    </row>
    <row r="362249" spans="45:48" x14ac:dyDescent="0.2">
      <c r="AS362249" s="30"/>
      <c r="AT362249" s="30"/>
      <c r="AU362249" s="30"/>
      <c r="AV362249" s="30"/>
    </row>
    <row r="362257" spans="45:48" x14ac:dyDescent="0.2">
      <c r="AS362257" s="30"/>
      <c r="AT362257" s="30"/>
      <c r="AU362257" s="30"/>
      <c r="AV362257" s="30"/>
    </row>
    <row r="362265" spans="45:48" x14ac:dyDescent="0.2">
      <c r="AS362265" s="30"/>
      <c r="AT362265" s="30"/>
      <c r="AU362265" s="30"/>
      <c r="AV362265" s="30"/>
    </row>
    <row r="362273" spans="45:48" x14ac:dyDescent="0.2">
      <c r="AS362273" s="30"/>
      <c r="AT362273" s="30"/>
      <c r="AU362273" s="30"/>
      <c r="AV362273" s="30"/>
    </row>
    <row r="362281" spans="45:48" x14ac:dyDescent="0.2">
      <c r="AS362281" s="30"/>
      <c r="AT362281" s="30"/>
      <c r="AU362281" s="30"/>
      <c r="AV362281" s="30"/>
    </row>
    <row r="362289" spans="45:48" x14ac:dyDescent="0.2">
      <c r="AS362289" s="30"/>
      <c r="AT362289" s="30"/>
      <c r="AU362289" s="30"/>
      <c r="AV362289" s="30"/>
    </row>
    <row r="362297" spans="45:48" x14ac:dyDescent="0.2">
      <c r="AS362297" s="30"/>
      <c r="AT362297" s="30"/>
      <c r="AU362297" s="30"/>
      <c r="AV362297" s="30"/>
    </row>
    <row r="362305" spans="45:48" x14ac:dyDescent="0.2">
      <c r="AS362305" s="30"/>
      <c r="AT362305" s="30"/>
      <c r="AU362305" s="30"/>
      <c r="AV362305" s="30"/>
    </row>
    <row r="362313" spans="45:48" x14ac:dyDescent="0.2">
      <c r="AS362313" s="30"/>
      <c r="AT362313" s="30"/>
      <c r="AU362313" s="30"/>
      <c r="AV362313" s="30"/>
    </row>
    <row r="362321" spans="45:48" x14ac:dyDescent="0.2">
      <c r="AS362321" s="30"/>
      <c r="AT362321" s="30"/>
      <c r="AU362321" s="30"/>
      <c r="AV362321" s="30"/>
    </row>
    <row r="362329" spans="45:48" x14ac:dyDescent="0.2">
      <c r="AS362329" s="30"/>
      <c r="AT362329" s="30"/>
      <c r="AU362329" s="30"/>
      <c r="AV362329" s="30"/>
    </row>
    <row r="362337" spans="45:48" x14ac:dyDescent="0.2">
      <c r="AS362337" s="30"/>
      <c r="AT362337" s="30"/>
      <c r="AU362337" s="30"/>
      <c r="AV362337" s="30"/>
    </row>
    <row r="362345" spans="45:48" x14ac:dyDescent="0.2">
      <c r="AS362345" s="30"/>
      <c r="AT362345" s="30"/>
      <c r="AU362345" s="30"/>
      <c r="AV362345" s="30"/>
    </row>
    <row r="362353" spans="45:48" x14ac:dyDescent="0.2">
      <c r="AS362353" s="30"/>
      <c r="AT362353" s="30"/>
      <c r="AU362353" s="30"/>
      <c r="AV362353" s="30"/>
    </row>
    <row r="362361" spans="45:48" x14ac:dyDescent="0.2">
      <c r="AS362361" s="30"/>
      <c r="AT362361" s="30"/>
      <c r="AU362361" s="30"/>
      <c r="AV362361" s="30"/>
    </row>
    <row r="362369" spans="45:48" x14ac:dyDescent="0.2">
      <c r="AS362369" s="30"/>
      <c r="AT362369" s="30"/>
      <c r="AU362369" s="30"/>
      <c r="AV362369" s="30"/>
    </row>
    <row r="362377" spans="45:48" x14ac:dyDescent="0.2">
      <c r="AS362377" s="30"/>
      <c r="AT362377" s="30"/>
      <c r="AU362377" s="30"/>
      <c r="AV362377" s="30"/>
    </row>
    <row r="362385" spans="45:48" x14ac:dyDescent="0.2">
      <c r="AS362385" s="30"/>
      <c r="AT362385" s="30"/>
      <c r="AU362385" s="30"/>
      <c r="AV362385" s="30"/>
    </row>
    <row r="362393" spans="45:48" x14ac:dyDescent="0.2">
      <c r="AS362393" s="30"/>
      <c r="AT362393" s="30"/>
      <c r="AU362393" s="30"/>
      <c r="AV362393" s="30"/>
    </row>
    <row r="362401" spans="45:48" x14ac:dyDescent="0.2">
      <c r="AS362401" s="30"/>
      <c r="AT362401" s="30"/>
      <c r="AU362401" s="30"/>
      <c r="AV362401" s="30"/>
    </row>
    <row r="362409" spans="45:48" x14ac:dyDescent="0.2">
      <c r="AS362409" s="30"/>
      <c r="AT362409" s="30"/>
      <c r="AU362409" s="30"/>
      <c r="AV362409" s="30"/>
    </row>
    <row r="362417" spans="45:48" x14ac:dyDescent="0.2">
      <c r="AS362417" s="30"/>
      <c r="AT362417" s="30"/>
      <c r="AU362417" s="30"/>
      <c r="AV362417" s="30"/>
    </row>
    <row r="362425" spans="45:48" x14ac:dyDescent="0.2">
      <c r="AS362425" s="30"/>
      <c r="AT362425" s="30"/>
      <c r="AU362425" s="30"/>
      <c r="AV362425" s="30"/>
    </row>
    <row r="362433" spans="45:48" x14ac:dyDescent="0.2">
      <c r="AS362433" s="30"/>
      <c r="AT362433" s="30"/>
      <c r="AU362433" s="30"/>
      <c r="AV362433" s="30"/>
    </row>
    <row r="362441" spans="45:48" x14ac:dyDescent="0.2">
      <c r="AS362441" s="30"/>
      <c r="AT362441" s="30"/>
      <c r="AU362441" s="30"/>
      <c r="AV362441" s="30"/>
    </row>
    <row r="362449" spans="45:48" x14ac:dyDescent="0.2">
      <c r="AS362449" s="30"/>
      <c r="AT362449" s="30"/>
      <c r="AU362449" s="30"/>
      <c r="AV362449" s="30"/>
    </row>
    <row r="362457" spans="45:48" x14ac:dyDescent="0.2">
      <c r="AS362457" s="30"/>
      <c r="AT362457" s="30"/>
      <c r="AU362457" s="30"/>
      <c r="AV362457" s="30"/>
    </row>
    <row r="362465" spans="45:48" x14ac:dyDescent="0.2">
      <c r="AS362465" s="30"/>
      <c r="AT362465" s="30"/>
      <c r="AU362465" s="30"/>
      <c r="AV362465" s="30"/>
    </row>
    <row r="362473" spans="45:48" x14ac:dyDescent="0.2">
      <c r="AS362473" s="30"/>
      <c r="AT362473" s="30"/>
      <c r="AU362473" s="30"/>
      <c r="AV362473" s="30"/>
    </row>
    <row r="362481" spans="45:48" x14ac:dyDescent="0.2">
      <c r="AS362481" s="30"/>
      <c r="AT362481" s="30"/>
      <c r="AU362481" s="30"/>
      <c r="AV362481" s="30"/>
    </row>
    <row r="362489" spans="45:48" x14ac:dyDescent="0.2">
      <c r="AS362489" s="30"/>
      <c r="AT362489" s="30"/>
      <c r="AU362489" s="30"/>
      <c r="AV362489" s="30"/>
    </row>
    <row r="362497" spans="45:48" x14ac:dyDescent="0.2">
      <c r="AS362497" s="30"/>
      <c r="AT362497" s="30"/>
      <c r="AU362497" s="30"/>
      <c r="AV362497" s="30"/>
    </row>
    <row r="362505" spans="45:48" x14ac:dyDescent="0.2">
      <c r="AS362505" s="30"/>
      <c r="AT362505" s="30"/>
      <c r="AU362505" s="30"/>
      <c r="AV362505" s="30"/>
    </row>
    <row r="362513" spans="45:48" x14ac:dyDescent="0.2">
      <c r="AS362513" s="30"/>
      <c r="AT362513" s="30"/>
      <c r="AU362513" s="30"/>
      <c r="AV362513" s="30"/>
    </row>
    <row r="362521" spans="45:48" x14ac:dyDescent="0.2">
      <c r="AS362521" s="30"/>
      <c r="AT362521" s="30"/>
      <c r="AU362521" s="30"/>
      <c r="AV362521" s="30"/>
    </row>
    <row r="362529" spans="45:48" x14ac:dyDescent="0.2">
      <c r="AS362529" s="30"/>
      <c r="AT362529" s="30"/>
      <c r="AU362529" s="30"/>
      <c r="AV362529" s="30"/>
    </row>
    <row r="362537" spans="45:48" x14ac:dyDescent="0.2">
      <c r="AS362537" s="30"/>
      <c r="AT362537" s="30"/>
      <c r="AU362537" s="30"/>
      <c r="AV362537" s="30"/>
    </row>
    <row r="362545" spans="45:48" x14ac:dyDescent="0.2">
      <c r="AS362545" s="30"/>
      <c r="AT362545" s="30"/>
      <c r="AU362545" s="30"/>
      <c r="AV362545" s="30"/>
    </row>
    <row r="362553" spans="45:48" x14ac:dyDescent="0.2">
      <c r="AS362553" s="30"/>
      <c r="AT362553" s="30"/>
      <c r="AU362553" s="30"/>
      <c r="AV362553" s="30"/>
    </row>
    <row r="362561" spans="45:48" x14ac:dyDescent="0.2">
      <c r="AS362561" s="30"/>
      <c r="AT362561" s="30"/>
      <c r="AU362561" s="30"/>
      <c r="AV362561" s="30"/>
    </row>
    <row r="362569" spans="45:48" x14ac:dyDescent="0.2">
      <c r="AS362569" s="30"/>
      <c r="AT362569" s="30"/>
      <c r="AU362569" s="30"/>
      <c r="AV362569" s="30"/>
    </row>
    <row r="362577" spans="45:48" x14ac:dyDescent="0.2">
      <c r="AS362577" s="30"/>
      <c r="AT362577" s="30"/>
      <c r="AU362577" s="30"/>
      <c r="AV362577" s="30"/>
    </row>
    <row r="362585" spans="45:48" x14ac:dyDescent="0.2">
      <c r="AS362585" s="30"/>
      <c r="AT362585" s="30"/>
      <c r="AU362585" s="30"/>
      <c r="AV362585" s="30"/>
    </row>
    <row r="362593" spans="45:48" x14ac:dyDescent="0.2">
      <c r="AS362593" s="30"/>
      <c r="AT362593" s="30"/>
      <c r="AU362593" s="30"/>
      <c r="AV362593" s="30"/>
    </row>
    <row r="362601" spans="45:48" x14ac:dyDescent="0.2">
      <c r="AS362601" s="30"/>
      <c r="AT362601" s="30"/>
      <c r="AU362601" s="30"/>
      <c r="AV362601" s="30"/>
    </row>
    <row r="362609" spans="45:48" x14ac:dyDescent="0.2">
      <c r="AS362609" s="30"/>
      <c r="AT362609" s="30"/>
      <c r="AU362609" s="30"/>
      <c r="AV362609" s="30"/>
    </row>
    <row r="362617" spans="45:48" x14ac:dyDescent="0.2">
      <c r="AS362617" s="30"/>
      <c r="AT362617" s="30"/>
      <c r="AU362617" s="30"/>
      <c r="AV362617" s="30"/>
    </row>
    <row r="362625" spans="45:48" x14ac:dyDescent="0.2">
      <c r="AS362625" s="30"/>
      <c r="AT362625" s="30"/>
      <c r="AU362625" s="30"/>
      <c r="AV362625" s="30"/>
    </row>
    <row r="362633" spans="45:48" x14ac:dyDescent="0.2">
      <c r="AS362633" s="30"/>
      <c r="AT362633" s="30"/>
      <c r="AU362633" s="30"/>
      <c r="AV362633" s="30"/>
    </row>
    <row r="362641" spans="45:48" x14ac:dyDescent="0.2">
      <c r="AS362641" s="30"/>
      <c r="AT362641" s="30"/>
      <c r="AU362641" s="30"/>
      <c r="AV362641" s="30"/>
    </row>
    <row r="362649" spans="45:48" x14ac:dyDescent="0.2">
      <c r="AS362649" s="30"/>
      <c r="AT362649" s="30"/>
      <c r="AU362649" s="30"/>
      <c r="AV362649" s="30"/>
    </row>
    <row r="362657" spans="45:48" x14ac:dyDescent="0.2">
      <c r="AS362657" s="30"/>
      <c r="AT362657" s="30"/>
      <c r="AU362657" s="30"/>
      <c r="AV362657" s="30"/>
    </row>
    <row r="362665" spans="45:48" x14ac:dyDescent="0.2">
      <c r="AS362665" s="30"/>
      <c r="AT362665" s="30"/>
      <c r="AU362665" s="30"/>
      <c r="AV362665" s="30"/>
    </row>
    <row r="362673" spans="45:48" x14ac:dyDescent="0.2">
      <c r="AS362673" s="30"/>
      <c r="AT362673" s="30"/>
      <c r="AU362673" s="30"/>
      <c r="AV362673" s="30"/>
    </row>
    <row r="362681" spans="45:48" x14ac:dyDescent="0.2">
      <c r="AS362681" s="30"/>
      <c r="AT362681" s="30"/>
      <c r="AU362681" s="30"/>
      <c r="AV362681" s="30"/>
    </row>
    <row r="362689" spans="45:48" x14ac:dyDescent="0.2">
      <c r="AS362689" s="30"/>
      <c r="AT362689" s="30"/>
      <c r="AU362689" s="30"/>
      <c r="AV362689" s="30"/>
    </row>
    <row r="362697" spans="45:48" x14ac:dyDescent="0.2">
      <c r="AS362697" s="30"/>
      <c r="AT362697" s="30"/>
      <c r="AU362697" s="30"/>
      <c r="AV362697" s="30"/>
    </row>
    <row r="362705" spans="45:48" x14ac:dyDescent="0.2">
      <c r="AS362705" s="30"/>
      <c r="AT362705" s="30"/>
      <c r="AU362705" s="30"/>
      <c r="AV362705" s="30"/>
    </row>
    <row r="362713" spans="45:48" x14ac:dyDescent="0.2">
      <c r="AS362713" s="30"/>
      <c r="AT362713" s="30"/>
      <c r="AU362713" s="30"/>
      <c r="AV362713" s="30"/>
    </row>
    <row r="362721" spans="45:48" x14ac:dyDescent="0.2">
      <c r="AS362721" s="30"/>
      <c r="AT362721" s="30"/>
      <c r="AU362721" s="30"/>
      <c r="AV362721" s="30"/>
    </row>
    <row r="362729" spans="45:48" x14ac:dyDescent="0.2">
      <c r="AS362729" s="30"/>
      <c r="AT362729" s="30"/>
      <c r="AU362729" s="30"/>
      <c r="AV362729" s="30"/>
    </row>
    <row r="362737" spans="45:48" x14ac:dyDescent="0.2">
      <c r="AS362737" s="30"/>
      <c r="AT362737" s="30"/>
      <c r="AU362737" s="30"/>
      <c r="AV362737" s="30"/>
    </row>
    <row r="362745" spans="45:48" x14ac:dyDescent="0.2">
      <c r="AS362745" s="30"/>
      <c r="AT362745" s="30"/>
      <c r="AU362745" s="30"/>
      <c r="AV362745" s="30"/>
    </row>
    <row r="362753" spans="45:48" x14ac:dyDescent="0.2">
      <c r="AS362753" s="30"/>
      <c r="AT362753" s="30"/>
      <c r="AU362753" s="30"/>
      <c r="AV362753" s="30"/>
    </row>
    <row r="362761" spans="45:48" x14ac:dyDescent="0.2">
      <c r="AS362761" s="30"/>
      <c r="AT362761" s="30"/>
      <c r="AU362761" s="30"/>
      <c r="AV362761" s="30"/>
    </row>
    <row r="362769" spans="45:48" x14ac:dyDescent="0.2">
      <c r="AS362769" s="30"/>
      <c r="AT362769" s="30"/>
      <c r="AU362769" s="30"/>
      <c r="AV362769" s="30"/>
    </row>
    <row r="362777" spans="45:48" x14ac:dyDescent="0.2">
      <c r="AS362777" s="30"/>
      <c r="AT362777" s="30"/>
      <c r="AU362777" s="30"/>
      <c r="AV362777" s="30"/>
    </row>
    <row r="362785" spans="45:48" x14ac:dyDescent="0.2">
      <c r="AS362785" s="30"/>
      <c r="AT362785" s="30"/>
      <c r="AU362785" s="30"/>
      <c r="AV362785" s="30"/>
    </row>
    <row r="362793" spans="45:48" x14ac:dyDescent="0.2">
      <c r="AS362793" s="30"/>
      <c r="AT362793" s="30"/>
      <c r="AU362793" s="30"/>
      <c r="AV362793" s="30"/>
    </row>
    <row r="362801" spans="45:48" x14ac:dyDescent="0.2">
      <c r="AS362801" s="30"/>
      <c r="AT362801" s="30"/>
      <c r="AU362801" s="30"/>
      <c r="AV362801" s="30"/>
    </row>
    <row r="362809" spans="45:48" x14ac:dyDescent="0.2">
      <c r="AS362809" s="30"/>
      <c r="AT362809" s="30"/>
      <c r="AU362809" s="30"/>
      <c r="AV362809" s="30"/>
    </row>
    <row r="362817" spans="45:48" x14ac:dyDescent="0.2">
      <c r="AS362817" s="30"/>
      <c r="AT362817" s="30"/>
      <c r="AU362817" s="30"/>
      <c r="AV362817" s="30"/>
    </row>
    <row r="362825" spans="45:48" x14ac:dyDescent="0.2">
      <c r="AS362825" s="30"/>
      <c r="AT362825" s="30"/>
      <c r="AU362825" s="30"/>
      <c r="AV362825" s="30"/>
    </row>
    <row r="362833" spans="45:48" x14ac:dyDescent="0.2">
      <c r="AS362833" s="30"/>
      <c r="AT362833" s="30"/>
      <c r="AU362833" s="30"/>
      <c r="AV362833" s="30"/>
    </row>
    <row r="362841" spans="45:48" x14ac:dyDescent="0.2">
      <c r="AS362841" s="30"/>
      <c r="AT362841" s="30"/>
      <c r="AU362841" s="30"/>
      <c r="AV362841" s="30"/>
    </row>
    <row r="362849" spans="45:48" x14ac:dyDescent="0.2">
      <c r="AS362849" s="30"/>
      <c r="AT362849" s="30"/>
      <c r="AU362849" s="30"/>
      <c r="AV362849" s="30"/>
    </row>
    <row r="362857" spans="45:48" x14ac:dyDescent="0.2">
      <c r="AS362857" s="30"/>
      <c r="AT362857" s="30"/>
      <c r="AU362857" s="30"/>
      <c r="AV362857" s="30"/>
    </row>
    <row r="362865" spans="45:48" x14ac:dyDescent="0.2">
      <c r="AS362865" s="30"/>
      <c r="AT362865" s="30"/>
      <c r="AU362865" s="30"/>
      <c r="AV362865" s="30"/>
    </row>
    <row r="362873" spans="45:48" x14ac:dyDescent="0.2">
      <c r="AS362873" s="30"/>
      <c r="AT362873" s="30"/>
      <c r="AU362873" s="30"/>
      <c r="AV362873" s="30"/>
    </row>
    <row r="362881" spans="45:48" x14ac:dyDescent="0.2">
      <c r="AS362881" s="30"/>
      <c r="AT362881" s="30"/>
      <c r="AU362881" s="30"/>
      <c r="AV362881" s="30"/>
    </row>
    <row r="362889" spans="45:48" x14ac:dyDescent="0.2">
      <c r="AS362889" s="30"/>
      <c r="AT362889" s="30"/>
      <c r="AU362889" s="30"/>
      <c r="AV362889" s="30"/>
    </row>
    <row r="362897" spans="45:48" x14ac:dyDescent="0.2">
      <c r="AS362897" s="30"/>
      <c r="AT362897" s="30"/>
      <c r="AU362897" s="30"/>
      <c r="AV362897" s="30"/>
    </row>
    <row r="362905" spans="45:48" x14ac:dyDescent="0.2">
      <c r="AS362905" s="30"/>
      <c r="AT362905" s="30"/>
      <c r="AU362905" s="30"/>
      <c r="AV362905" s="30"/>
    </row>
    <row r="362913" spans="45:48" x14ac:dyDescent="0.2">
      <c r="AS362913" s="30"/>
      <c r="AT362913" s="30"/>
      <c r="AU362913" s="30"/>
      <c r="AV362913" s="30"/>
    </row>
    <row r="362921" spans="45:48" x14ac:dyDescent="0.2">
      <c r="AS362921" s="30"/>
      <c r="AT362921" s="30"/>
      <c r="AU362921" s="30"/>
      <c r="AV362921" s="30"/>
    </row>
    <row r="362929" spans="45:48" x14ac:dyDescent="0.2">
      <c r="AS362929" s="30"/>
      <c r="AT362929" s="30"/>
      <c r="AU362929" s="30"/>
      <c r="AV362929" s="30"/>
    </row>
    <row r="362937" spans="45:48" x14ac:dyDescent="0.2">
      <c r="AS362937" s="30"/>
      <c r="AT362937" s="30"/>
      <c r="AU362937" s="30"/>
      <c r="AV362937" s="30"/>
    </row>
    <row r="362945" spans="45:48" x14ac:dyDescent="0.2">
      <c r="AS362945" s="30"/>
      <c r="AT362945" s="30"/>
      <c r="AU362945" s="30"/>
      <c r="AV362945" s="30"/>
    </row>
    <row r="362953" spans="45:48" x14ac:dyDescent="0.2">
      <c r="AS362953" s="30"/>
      <c r="AT362953" s="30"/>
      <c r="AU362953" s="30"/>
      <c r="AV362953" s="30"/>
    </row>
    <row r="362961" spans="45:48" x14ac:dyDescent="0.2">
      <c r="AS362961" s="30"/>
      <c r="AT362961" s="30"/>
      <c r="AU362961" s="30"/>
      <c r="AV362961" s="30"/>
    </row>
    <row r="362969" spans="45:48" x14ac:dyDescent="0.2">
      <c r="AS362969" s="30"/>
      <c r="AT362969" s="30"/>
      <c r="AU362969" s="30"/>
      <c r="AV362969" s="30"/>
    </row>
    <row r="362977" spans="45:48" x14ac:dyDescent="0.2">
      <c r="AS362977" s="30"/>
      <c r="AT362977" s="30"/>
      <c r="AU362977" s="30"/>
      <c r="AV362977" s="30"/>
    </row>
    <row r="362985" spans="45:48" x14ac:dyDescent="0.2">
      <c r="AS362985" s="30"/>
      <c r="AT362985" s="30"/>
      <c r="AU362985" s="30"/>
      <c r="AV362985" s="30"/>
    </row>
    <row r="362993" spans="45:48" x14ac:dyDescent="0.2">
      <c r="AS362993" s="30"/>
      <c r="AT362993" s="30"/>
      <c r="AU362993" s="30"/>
      <c r="AV362993" s="30"/>
    </row>
    <row r="363001" spans="45:48" x14ac:dyDescent="0.2">
      <c r="AS363001" s="30"/>
      <c r="AT363001" s="30"/>
      <c r="AU363001" s="30"/>
      <c r="AV363001" s="30"/>
    </row>
    <row r="363009" spans="45:48" x14ac:dyDescent="0.2">
      <c r="AS363009" s="30"/>
      <c r="AT363009" s="30"/>
      <c r="AU363009" s="30"/>
      <c r="AV363009" s="30"/>
    </row>
    <row r="363017" spans="45:48" x14ac:dyDescent="0.2">
      <c r="AS363017" s="30"/>
      <c r="AT363017" s="30"/>
      <c r="AU363017" s="30"/>
      <c r="AV363017" s="30"/>
    </row>
    <row r="363025" spans="45:48" x14ac:dyDescent="0.2">
      <c r="AS363025" s="30"/>
      <c r="AT363025" s="30"/>
      <c r="AU363025" s="30"/>
      <c r="AV363025" s="30"/>
    </row>
    <row r="363033" spans="45:48" x14ac:dyDescent="0.2">
      <c r="AS363033" s="30"/>
      <c r="AT363033" s="30"/>
      <c r="AU363033" s="30"/>
      <c r="AV363033" s="30"/>
    </row>
    <row r="363041" spans="45:48" x14ac:dyDescent="0.2">
      <c r="AS363041" s="30"/>
      <c r="AT363041" s="30"/>
      <c r="AU363041" s="30"/>
      <c r="AV363041" s="30"/>
    </row>
    <row r="363049" spans="45:48" x14ac:dyDescent="0.2">
      <c r="AS363049" s="30"/>
      <c r="AT363049" s="30"/>
      <c r="AU363049" s="30"/>
      <c r="AV363049" s="30"/>
    </row>
    <row r="363057" spans="45:48" x14ac:dyDescent="0.2">
      <c r="AS363057" s="30"/>
      <c r="AT363057" s="30"/>
      <c r="AU363057" s="30"/>
      <c r="AV363057" s="30"/>
    </row>
    <row r="363065" spans="45:48" x14ac:dyDescent="0.2">
      <c r="AS363065" s="30"/>
      <c r="AT363065" s="30"/>
      <c r="AU363065" s="30"/>
      <c r="AV363065" s="30"/>
    </row>
    <row r="363073" spans="45:48" x14ac:dyDescent="0.2">
      <c r="AS363073" s="30"/>
      <c r="AT363073" s="30"/>
      <c r="AU363073" s="30"/>
      <c r="AV363073" s="30"/>
    </row>
    <row r="363081" spans="45:48" x14ac:dyDescent="0.2">
      <c r="AS363081" s="30"/>
      <c r="AT363081" s="30"/>
      <c r="AU363081" s="30"/>
      <c r="AV363081" s="30"/>
    </row>
    <row r="363089" spans="45:48" x14ac:dyDescent="0.2">
      <c r="AS363089" s="30"/>
      <c r="AT363089" s="30"/>
      <c r="AU363089" s="30"/>
      <c r="AV363089" s="30"/>
    </row>
    <row r="363097" spans="45:48" x14ac:dyDescent="0.2">
      <c r="AS363097" s="30"/>
      <c r="AT363097" s="30"/>
      <c r="AU363097" s="30"/>
      <c r="AV363097" s="30"/>
    </row>
    <row r="363105" spans="45:48" x14ac:dyDescent="0.2">
      <c r="AS363105" s="30"/>
      <c r="AT363105" s="30"/>
      <c r="AU363105" s="30"/>
      <c r="AV363105" s="30"/>
    </row>
    <row r="363113" spans="45:48" x14ac:dyDescent="0.2">
      <c r="AS363113" s="30"/>
      <c r="AT363113" s="30"/>
      <c r="AU363113" s="30"/>
      <c r="AV363113" s="30"/>
    </row>
    <row r="363121" spans="45:48" x14ac:dyDescent="0.2">
      <c r="AS363121" s="30"/>
      <c r="AT363121" s="30"/>
      <c r="AU363121" s="30"/>
      <c r="AV363121" s="30"/>
    </row>
    <row r="363129" spans="45:48" x14ac:dyDescent="0.2">
      <c r="AS363129" s="30"/>
      <c r="AT363129" s="30"/>
      <c r="AU363129" s="30"/>
      <c r="AV363129" s="30"/>
    </row>
    <row r="363137" spans="45:48" x14ac:dyDescent="0.2">
      <c r="AS363137" s="30"/>
      <c r="AT363137" s="30"/>
      <c r="AU363137" s="30"/>
      <c r="AV363137" s="30"/>
    </row>
    <row r="363145" spans="45:48" x14ac:dyDescent="0.2">
      <c r="AS363145" s="30"/>
      <c r="AT363145" s="30"/>
      <c r="AU363145" s="30"/>
      <c r="AV363145" s="30"/>
    </row>
    <row r="363153" spans="45:48" x14ac:dyDescent="0.2">
      <c r="AS363153" s="30"/>
      <c r="AT363153" s="30"/>
      <c r="AU363153" s="30"/>
      <c r="AV363153" s="30"/>
    </row>
    <row r="363161" spans="45:48" x14ac:dyDescent="0.2">
      <c r="AS363161" s="30"/>
      <c r="AT363161" s="30"/>
      <c r="AU363161" s="30"/>
      <c r="AV363161" s="30"/>
    </row>
    <row r="363169" spans="45:48" x14ac:dyDescent="0.2">
      <c r="AS363169" s="30"/>
      <c r="AT363169" s="30"/>
      <c r="AU363169" s="30"/>
      <c r="AV363169" s="30"/>
    </row>
    <row r="363177" spans="45:48" x14ac:dyDescent="0.2">
      <c r="AS363177" s="30"/>
      <c r="AT363177" s="30"/>
      <c r="AU363177" s="30"/>
      <c r="AV363177" s="30"/>
    </row>
    <row r="363185" spans="45:48" x14ac:dyDescent="0.2">
      <c r="AS363185" s="30"/>
      <c r="AT363185" s="30"/>
      <c r="AU363185" s="30"/>
      <c r="AV363185" s="30"/>
    </row>
    <row r="363193" spans="45:48" x14ac:dyDescent="0.2">
      <c r="AS363193" s="30"/>
      <c r="AT363193" s="30"/>
      <c r="AU363193" s="30"/>
      <c r="AV363193" s="30"/>
    </row>
    <row r="363201" spans="45:48" x14ac:dyDescent="0.2">
      <c r="AS363201" s="30"/>
      <c r="AT363201" s="30"/>
      <c r="AU363201" s="30"/>
      <c r="AV363201" s="30"/>
    </row>
    <row r="363209" spans="45:48" x14ac:dyDescent="0.2">
      <c r="AS363209" s="30"/>
      <c r="AT363209" s="30"/>
      <c r="AU363209" s="30"/>
      <c r="AV363209" s="30"/>
    </row>
    <row r="363217" spans="45:48" x14ac:dyDescent="0.2">
      <c r="AS363217" s="30"/>
      <c r="AT363217" s="30"/>
      <c r="AU363217" s="30"/>
      <c r="AV363217" s="30"/>
    </row>
    <row r="363225" spans="45:48" x14ac:dyDescent="0.2">
      <c r="AS363225" s="30"/>
      <c r="AT363225" s="30"/>
      <c r="AU363225" s="30"/>
      <c r="AV363225" s="30"/>
    </row>
    <row r="363233" spans="45:48" x14ac:dyDescent="0.2">
      <c r="AS363233" s="30"/>
      <c r="AT363233" s="30"/>
      <c r="AU363233" s="30"/>
      <c r="AV363233" s="30"/>
    </row>
    <row r="363241" spans="45:48" x14ac:dyDescent="0.2">
      <c r="AS363241" s="30"/>
      <c r="AT363241" s="30"/>
      <c r="AU363241" s="30"/>
      <c r="AV363241" s="30"/>
    </row>
    <row r="363249" spans="45:48" x14ac:dyDescent="0.2">
      <c r="AS363249" s="30"/>
      <c r="AT363249" s="30"/>
      <c r="AU363249" s="30"/>
      <c r="AV363249" s="30"/>
    </row>
    <row r="363257" spans="45:48" x14ac:dyDescent="0.2">
      <c r="AS363257" s="30"/>
      <c r="AT363257" s="30"/>
      <c r="AU363257" s="30"/>
      <c r="AV363257" s="30"/>
    </row>
    <row r="363265" spans="45:48" x14ac:dyDescent="0.2">
      <c r="AS363265" s="30"/>
      <c r="AT363265" s="30"/>
      <c r="AU363265" s="30"/>
      <c r="AV363265" s="30"/>
    </row>
    <row r="363273" spans="45:48" x14ac:dyDescent="0.2">
      <c r="AS363273" s="30"/>
      <c r="AT363273" s="30"/>
      <c r="AU363273" s="30"/>
      <c r="AV363273" s="30"/>
    </row>
    <row r="363281" spans="45:48" x14ac:dyDescent="0.2">
      <c r="AS363281" s="30"/>
      <c r="AT363281" s="30"/>
      <c r="AU363281" s="30"/>
      <c r="AV363281" s="30"/>
    </row>
    <row r="363289" spans="45:48" x14ac:dyDescent="0.2">
      <c r="AS363289" s="30"/>
      <c r="AT363289" s="30"/>
      <c r="AU363289" s="30"/>
      <c r="AV363289" s="30"/>
    </row>
    <row r="363297" spans="45:48" x14ac:dyDescent="0.2">
      <c r="AS363297" s="30"/>
      <c r="AT363297" s="30"/>
      <c r="AU363297" s="30"/>
      <c r="AV363297" s="30"/>
    </row>
    <row r="363305" spans="45:48" x14ac:dyDescent="0.2">
      <c r="AS363305" s="30"/>
      <c r="AT363305" s="30"/>
      <c r="AU363305" s="30"/>
      <c r="AV363305" s="30"/>
    </row>
    <row r="363313" spans="45:48" x14ac:dyDescent="0.2">
      <c r="AS363313" s="30"/>
      <c r="AT363313" s="30"/>
      <c r="AU363313" s="30"/>
      <c r="AV363313" s="30"/>
    </row>
    <row r="363321" spans="45:48" x14ac:dyDescent="0.2">
      <c r="AS363321" s="30"/>
      <c r="AT363321" s="30"/>
      <c r="AU363321" s="30"/>
      <c r="AV363321" s="30"/>
    </row>
    <row r="363329" spans="45:48" x14ac:dyDescent="0.2">
      <c r="AS363329" s="30"/>
      <c r="AT363329" s="30"/>
      <c r="AU363329" s="30"/>
      <c r="AV363329" s="30"/>
    </row>
    <row r="363337" spans="45:48" x14ac:dyDescent="0.2">
      <c r="AS363337" s="30"/>
      <c r="AT363337" s="30"/>
      <c r="AU363337" s="30"/>
      <c r="AV363337" s="30"/>
    </row>
    <row r="363345" spans="45:48" x14ac:dyDescent="0.2">
      <c r="AS363345" s="30"/>
      <c r="AT363345" s="30"/>
      <c r="AU363345" s="30"/>
      <c r="AV363345" s="30"/>
    </row>
    <row r="363353" spans="45:48" x14ac:dyDescent="0.2">
      <c r="AS363353" s="30"/>
      <c r="AT363353" s="30"/>
      <c r="AU363353" s="30"/>
      <c r="AV363353" s="30"/>
    </row>
    <row r="363361" spans="45:48" x14ac:dyDescent="0.2">
      <c r="AS363361" s="30"/>
      <c r="AT363361" s="30"/>
      <c r="AU363361" s="30"/>
      <c r="AV363361" s="30"/>
    </row>
    <row r="363369" spans="45:48" x14ac:dyDescent="0.2">
      <c r="AS363369" s="30"/>
      <c r="AT363369" s="30"/>
      <c r="AU363369" s="30"/>
      <c r="AV363369" s="30"/>
    </row>
    <row r="363377" spans="45:48" x14ac:dyDescent="0.2">
      <c r="AS363377" s="30"/>
      <c r="AT363377" s="30"/>
      <c r="AU363377" s="30"/>
      <c r="AV363377" s="30"/>
    </row>
    <row r="363385" spans="45:48" x14ac:dyDescent="0.2">
      <c r="AS363385" s="30"/>
      <c r="AT363385" s="30"/>
      <c r="AU363385" s="30"/>
      <c r="AV363385" s="30"/>
    </row>
    <row r="363393" spans="45:48" x14ac:dyDescent="0.2">
      <c r="AS363393" s="30"/>
      <c r="AT363393" s="30"/>
      <c r="AU363393" s="30"/>
      <c r="AV363393" s="30"/>
    </row>
    <row r="363401" spans="45:48" x14ac:dyDescent="0.2">
      <c r="AS363401" s="30"/>
      <c r="AT363401" s="30"/>
      <c r="AU363401" s="30"/>
      <c r="AV363401" s="30"/>
    </row>
    <row r="363409" spans="45:48" x14ac:dyDescent="0.2">
      <c r="AS363409" s="30"/>
      <c r="AT363409" s="30"/>
      <c r="AU363409" s="30"/>
      <c r="AV363409" s="30"/>
    </row>
    <row r="363417" spans="45:48" x14ac:dyDescent="0.2">
      <c r="AS363417" s="30"/>
      <c r="AT363417" s="30"/>
      <c r="AU363417" s="30"/>
      <c r="AV363417" s="30"/>
    </row>
    <row r="363425" spans="45:48" x14ac:dyDescent="0.2">
      <c r="AS363425" s="30"/>
      <c r="AT363425" s="30"/>
      <c r="AU363425" s="30"/>
      <c r="AV363425" s="30"/>
    </row>
    <row r="363433" spans="45:48" x14ac:dyDescent="0.2">
      <c r="AS363433" s="30"/>
      <c r="AT363433" s="30"/>
      <c r="AU363433" s="30"/>
      <c r="AV363433" s="30"/>
    </row>
    <row r="363441" spans="45:48" x14ac:dyDescent="0.2">
      <c r="AS363441" s="30"/>
      <c r="AT363441" s="30"/>
      <c r="AU363441" s="30"/>
      <c r="AV363441" s="30"/>
    </row>
    <row r="363449" spans="45:48" x14ac:dyDescent="0.2">
      <c r="AS363449" s="30"/>
      <c r="AT363449" s="30"/>
      <c r="AU363449" s="30"/>
      <c r="AV363449" s="30"/>
    </row>
    <row r="363457" spans="45:48" x14ac:dyDescent="0.2">
      <c r="AS363457" s="30"/>
      <c r="AT363457" s="30"/>
      <c r="AU363457" s="30"/>
      <c r="AV363457" s="30"/>
    </row>
    <row r="363465" spans="45:48" x14ac:dyDescent="0.2">
      <c r="AS363465" s="30"/>
      <c r="AT363465" s="30"/>
      <c r="AU363465" s="30"/>
      <c r="AV363465" s="30"/>
    </row>
    <row r="363473" spans="45:48" x14ac:dyDescent="0.2">
      <c r="AS363473" s="30"/>
      <c r="AT363473" s="30"/>
      <c r="AU363473" s="30"/>
      <c r="AV363473" s="30"/>
    </row>
    <row r="363481" spans="45:48" x14ac:dyDescent="0.2">
      <c r="AS363481" s="30"/>
      <c r="AT363481" s="30"/>
      <c r="AU363481" s="30"/>
      <c r="AV363481" s="30"/>
    </row>
    <row r="363489" spans="45:48" x14ac:dyDescent="0.2">
      <c r="AS363489" s="30"/>
      <c r="AT363489" s="30"/>
      <c r="AU363489" s="30"/>
      <c r="AV363489" s="30"/>
    </row>
    <row r="363497" spans="45:48" x14ac:dyDescent="0.2">
      <c r="AS363497" s="30"/>
      <c r="AT363497" s="30"/>
      <c r="AU363497" s="30"/>
      <c r="AV363497" s="30"/>
    </row>
    <row r="363505" spans="45:48" x14ac:dyDescent="0.2">
      <c r="AS363505" s="30"/>
      <c r="AT363505" s="30"/>
      <c r="AU363505" s="30"/>
      <c r="AV363505" s="30"/>
    </row>
    <row r="363513" spans="45:48" x14ac:dyDescent="0.2">
      <c r="AS363513" s="30"/>
      <c r="AT363513" s="30"/>
      <c r="AU363513" s="30"/>
      <c r="AV363513" s="30"/>
    </row>
    <row r="363521" spans="45:48" x14ac:dyDescent="0.2">
      <c r="AS363521" s="30"/>
      <c r="AT363521" s="30"/>
      <c r="AU363521" s="30"/>
      <c r="AV363521" s="30"/>
    </row>
    <row r="363529" spans="45:48" x14ac:dyDescent="0.2">
      <c r="AS363529" s="30"/>
      <c r="AT363529" s="30"/>
      <c r="AU363529" s="30"/>
      <c r="AV363529" s="30"/>
    </row>
    <row r="363537" spans="45:48" x14ac:dyDescent="0.2">
      <c r="AS363537" s="30"/>
      <c r="AT363537" s="30"/>
      <c r="AU363537" s="30"/>
      <c r="AV363537" s="30"/>
    </row>
    <row r="363545" spans="45:48" x14ac:dyDescent="0.2">
      <c r="AS363545" s="30"/>
      <c r="AT363545" s="30"/>
      <c r="AU363545" s="30"/>
      <c r="AV363545" s="30"/>
    </row>
    <row r="363553" spans="45:48" x14ac:dyDescent="0.2">
      <c r="AS363553" s="30"/>
      <c r="AT363553" s="30"/>
      <c r="AU363553" s="30"/>
      <c r="AV363553" s="30"/>
    </row>
    <row r="363561" spans="45:48" x14ac:dyDescent="0.2">
      <c r="AS363561" s="30"/>
      <c r="AT363561" s="30"/>
      <c r="AU363561" s="30"/>
      <c r="AV363561" s="30"/>
    </row>
    <row r="363569" spans="45:48" x14ac:dyDescent="0.2">
      <c r="AS363569" s="30"/>
      <c r="AT363569" s="30"/>
      <c r="AU363569" s="30"/>
      <c r="AV363569" s="30"/>
    </row>
    <row r="363577" spans="45:48" x14ac:dyDescent="0.2">
      <c r="AS363577" s="30"/>
      <c r="AT363577" s="30"/>
      <c r="AU363577" s="30"/>
      <c r="AV363577" s="30"/>
    </row>
    <row r="363585" spans="45:48" x14ac:dyDescent="0.2">
      <c r="AS363585" s="30"/>
      <c r="AT363585" s="30"/>
      <c r="AU363585" s="30"/>
      <c r="AV363585" s="30"/>
    </row>
    <row r="363593" spans="45:48" x14ac:dyDescent="0.2">
      <c r="AS363593" s="30"/>
      <c r="AT363593" s="30"/>
      <c r="AU363593" s="30"/>
      <c r="AV363593" s="30"/>
    </row>
    <row r="363601" spans="45:48" x14ac:dyDescent="0.2">
      <c r="AS363601" s="30"/>
      <c r="AT363601" s="30"/>
      <c r="AU363601" s="30"/>
      <c r="AV363601" s="30"/>
    </row>
    <row r="363609" spans="45:48" x14ac:dyDescent="0.2">
      <c r="AS363609" s="30"/>
      <c r="AT363609" s="30"/>
      <c r="AU363609" s="30"/>
      <c r="AV363609" s="30"/>
    </row>
    <row r="363617" spans="45:48" x14ac:dyDescent="0.2">
      <c r="AS363617" s="30"/>
      <c r="AT363617" s="30"/>
      <c r="AU363617" s="30"/>
      <c r="AV363617" s="30"/>
    </row>
    <row r="363625" spans="45:48" x14ac:dyDescent="0.2">
      <c r="AS363625" s="30"/>
      <c r="AT363625" s="30"/>
      <c r="AU363625" s="30"/>
      <c r="AV363625" s="30"/>
    </row>
    <row r="363633" spans="45:48" x14ac:dyDescent="0.2">
      <c r="AS363633" s="30"/>
      <c r="AT363633" s="30"/>
      <c r="AU363633" s="30"/>
      <c r="AV363633" s="30"/>
    </row>
    <row r="363641" spans="45:48" x14ac:dyDescent="0.2">
      <c r="AS363641" s="30"/>
      <c r="AT363641" s="30"/>
      <c r="AU363641" s="30"/>
      <c r="AV363641" s="30"/>
    </row>
    <row r="363649" spans="45:48" x14ac:dyDescent="0.2">
      <c r="AS363649" s="30"/>
      <c r="AT363649" s="30"/>
      <c r="AU363649" s="30"/>
      <c r="AV363649" s="30"/>
    </row>
    <row r="363657" spans="45:48" x14ac:dyDescent="0.2">
      <c r="AS363657" s="30"/>
      <c r="AT363657" s="30"/>
      <c r="AU363657" s="30"/>
      <c r="AV363657" s="30"/>
    </row>
    <row r="363665" spans="45:48" x14ac:dyDescent="0.2">
      <c r="AS363665" s="30"/>
      <c r="AT363665" s="30"/>
      <c r="AU363665" s="30"/>
      <c r="AV363665" s="30"/>
    </row>
    <row r="363673" spans="45:48" x14ac:dyDescent="0.2">
      <c r="AS363673" s="30"/>
      <c r="AT363673" s="30"/>
      <c r="AU363673" s="30"/>
      <c r="AV363673" s="30"/>
    </row>
    <row r="363681" spans="45:48" x14ac:dyDescent="0.2">
      <c r="AS363681" s="30"/>
      <c r="AT363681" s="30"/>
      <c r="AU363681" s="30"/>
      <c r="AV363681" s="30"/>
    </row>
    <row r="363689" spans="45:48" x14ac:dyDescent="0.2">
      <c r="AS363689" s="30"/>
      <c r="AT363689" s="30"/>
      <c r="AU363689" s="30"/>
      <c r="AV363689" s="30"/>
    </row>
    <row r="363697" spans="45:48" x14ac:dyDescent="0.2">
      <c r="AS363697" s="30"/>
      <c r="AT363697" s="30"/>
      <c r="AU363697" s="30"/>
      <c r="AV363697" s="30"/>
    </row>
    <row r="363705" spans="45:48" x14ac:dyDescent="0.2">
      <c r="AS363705" s="30"/>
      <c r="AT363705" s="30"/>
      <c r="AU363705" s="30"/>
      <c r="AV363705" s="30"/>
    </row>
    <row r="363713" spans="45:48" x14ac:dyDescent="0.2">
      <c r="AS363713" s="30"/>
      <c r="AT363713" s="30"/>
      <c r="AU363713" s="30"/>
      <c r="AV363713" s="30"/>
    </row>
    <row r="363721" spans="45:48" x14ac:dyDescent="0.2">
      <c r="AS363721" s="30"/>
      <c r="AT363721" s="30"/>
      <c r="AU363721" s="30"/>
      <c r="AV363721" s="30"/>
    </row>
    <row r="363729" spans="45:48" x14ac:dyDescent="0.2">
      <c r="AS363729" s="30"/>
      <c r="AT363729" s="30"/>
      <c r="AU363729" s="30"/>
      <c r="AV363729" s="30"/>
    </row>
    <row r="363737" spans="45:48" x14ac:dyDescent="0.2">
      <c r="AS363737" s="30"/>
      <c r="AT363737" s="30"/>
      <c r="AU363737" s="30"/>
      <c r="AV363737" s="30"/>
    </row>
    <row r="363745" spans="45:48" x14ac:dyDescent="0.2">
      <c r="AS363745" s="30"/>
      <c r="AT363745" s="30"/>
      <c r="AU363745" s="30"/>
      <c r="AV363745" s="30"/>
    </row>
    <row r="363753" spans="45:48" x14ac:dyDescent="0.2">
      <c r="AS363753" s="30"/>
      <c r="AT363753" s="30"/>
      <c r="AU363753" s="30"/>
      <c r="AV363753" s="30"/>
    </row>
    <row r="363761" spans="45:48" x14ac:dyDescent="0.2">
      <c r="AS363761" s="30"/>
      <c r="AT363761" s="30"/>
      <c r="AU363761" s="30"/>
      <c r="AV363761" s="30"/>
    </row>
    <row r="363769" spans="45:48" x14ac:dyDescent="0.2">
      <c r="AS363769" s="30"/>
      <c r="AT363769" s="30"/>
      <c r="AU363769" s="30"/>
      <c r="AV363769" s="30"/>
    </row>
    <row r="363777" spans="45:48" x14ac:dyDescent="0.2">
      <c r="AS363777" s="30"/>
      <c r="AT363777" s="30"/>
      <c r="AU363777" s="30"/>
      <c r="AV363777" s="30"/>
    </row>
    <row r="363785" spans="45:48" x14ac:dyDescent="0.2">
      <c r="AS363785" s="30"/>
      <c r="AT363785" s="30"/>
      <c r="AU363785" s="30"/>
      <c r="AV363785" s="30"/>
    </row>
    <row r="363793" spans="45:48" x14ac:dyDescent="0.2">
      <c r="AS363793" s="30"/>
      <c r="AT363793" s="30"/>
      <c r="AU363793" s="30"/>
      <c r="AV363793" s="30"/>
    </row>
    <row r="363801" spans="45:48" x14ac:dyDescent="0.2">
      <c r="AS363801" s="30"/>
      <c r="AT363801" s="30"/>
      <c r="AU363801" s="30"/>
      <c r="AV363801" s="30"/>
    </row>
    <row r="363809" spans="45:48" x14ac:dyDescent="0.2">
      <c r="AS363809" s="30"/>
      <c r="AT363809" s="30"/>
      <c r="AU363809" s="30"/>
      <c r="AV363809" s="30"/>
    </row>
    <row r="363817" spans="45:48" x14ac:dyDescent="0.2">
      <c r="AS363817" s="30"/>
      <c r="AT363817" s="30"/>
      <c r="AU363817" s="30"/>
      <c r="AV363817" s="30"/>
    </row>
    <row r="363825" spans="45:48" x14ac:dyDescent="0.2">
      <c r="AS363825" s="30"/>
      <c r="AT363825" s="30"/>
      <c r="AU363825" s="30"/>
      <c r="AV363825" s="30"/>
    </row>
    <row r="363833" spans="45:48" x14ac:dyDescent="0.2">
      <c r="AS363833" s="30"/>
      <c r="AT363833" s="30"/>
      <c r="AU363833" s="30"/>
      <c r="AV363833" s="30"/>
    </row>
    <row r="363841" spans="45:48" x14ac:dyDescent="0.2">
      <c r="AS363841" s="30"/>
      <c r="AT363841" s="30"/>
      <c r="AU363841" s="30"/>
      <c r="AV363841" s="30"/>
    </row>
    <row r="363849" spans="45:48" x14ac:dyDescent="0.2">
      <c r="AS363849" s="30"/>
      <c r="AT363849" s="30"/>
      <c r="AU363849" s="30"/>
      <c r="AV363849" s="30"/>
    </row>
    <row r="363857" spans="45:48" x14ac:dyDescent="0.2">
      <c r="AS363857" s="30"/>
      <c r="AT363857" s="30"/>
      <c r="AU363857" s="30"/>
      <c r="AV363857" s="30"/>
    </row>
    <row r="363865" spans="45:48" x14ac:dyDescent="0.2">
      <c r="AS363865" s="30"/>
      <c r="AT363865" s="30"/>
      <c r="AU363865" s="30"/>
      <c r="AV363865" s="30"/>
    </row>
    <row r="363873" spans="45:48" x14ac:dyDescent="0.2">
      <c r="AS363873" s="30"/>
      <c r="AT363873" s="30"/>
      <c r="AU363873" s="30"/>
      <c r="AV363873" s="30"/>
    </row>
    <row r="363881" spans="45:48" x14ac:dyDescent="0.2">
      <c r="AS363881" s="30"/>
      <c r="AT363881" s="30"/>
      <c r="AU363881" s="30"/>
      <c r="AV363881" s="30"/>
    </row>
    <row r="363889" spans="45:48" x14ac:dyDescent="0.2">
      <c r="AS363889" s="30"/>
      <c r="AT363889" s="30"/>
      <c r="AU363889" s="30"/>
      <c r="AV363889" s="30"/>
    </row>
    <row r="363897" spans="45:48" x14ac:dyDescent="0.2">
      <c r="AS363897" s="30"/>
      <c r="AT363897" s="30"/>
      <c r="AU363897" s="30"/>
      <c r="AV363897" s="30"/>
    </row>
    <row r="363905" spans="45:48" x14ac:dyDescent="0.2">
      <c r="AS363905" s="30"/>
      <c r="AT363905" s="30"/>
      <c r="AU363905" s="30"/>
      <c r="AV363905" s="30"/>
    </row>
    <row r="363913" spans="45:48" x14ac:dyDescent="0.2">
      <c r="AS363913" s="30"/>
      <c r="AT363913" s="30"/>
      <c r="AU363913" s="30"/>
      <c r="AV363913" s="30"/>
    </row>
    <row r="363921" spans="45:48" x14ac:dyDescent="0.2">
      <c r="AS363921" s="30"/>
      <c r="AT363921" s="30"/>
      <c r="AU363921" s="30"/>
      <c r="AV363921" s="30"/>
    </row>
    <row r="363929" spans="45:48" x14ac:dyDescent="0.2">
      <c r="AS363929" s="30"/>
      <c r="AT363929" s="30"/>
      <c r="AU363929" s="30"/>
      <c r="AV363929" s="30"/>
    </row>
    <row r="363937" spans="45:48" x14ac:dyDescent="0.2">
      <c r="AS363937" s="30"/>
      <c r="AT363937" s="30"/>
      <c r="AU363937" s="30"/>
      <c r="AV363937" s="30"/>
    </row>
    <row r="363945" spans="45:48" x14ac:dyDescent="0.2">
      <c r="AS363945" s="30"/>
      <c r="AT363945" s="30"/>
      <c r="AU363945" s="30"/>
      <c r="AV363945" s="30"/>
    </row>
    <row r="363953" spans="45:48" x14ac:dyDescent="0.2">
      <c r="AS363953" s="30"/>
      <c r="AT363953" s="30"/>
      <c r="AU363953" s="30"/>
      <c r="AV363953" s="30"/>
    </row>
    <row r="363961" spans="45:48" x14ac:dyDescent="0.2">
      <c r="AS363961" s="30"/>
      <c r="AT363961" s="30"/>
      <c r="AU363961" s="30"/>
      <c r="AV363961" s="30"/>
    </row>
    <row r="363969" spans="45:48" x14ac:dyDescent="0.2">
      <c r="AS363969" s="30"/>
      <c r="AT363969" s="30"/>
      <c r="AU363969" s="30"/>
      <c r="AV363969" s="30"/>
    </row>
    <row r="363977" spans="45:48" x14ac:dyDescent="0.2">
      <c r="AS363977" s="30"/>
      <c r="AT363977" s="30"/>
      <c r="AU363977" s="30"/>
      <c r="AV363977" s="30"/>
    </row>
    <row r="363985" spans="45:48" x14ac:dyDescent="0.2">
      <c r="AS363985" s="30"/>
      <c r="AT363985" s="30"/>
      <c r="AU363985" s="30"/>
      <c r="AV363985" s="30"/>
    </row>
    <row r="363993" spans="45:48" x14ac:dyDescent="0.2">
      <c r="AS363993" s="30"/>
      <c r="AT363993" s="30"/>
      <c r="AU363993" s="30"/>
      <c r="AV363993" s="30"/>
    </row>
    <row r="364001" spans="45:48" x14ac:dyDescent="0.2">
      <c r="AS364001" s="30"/>
      <c r="AT364001" s="30"/>
      <c r="AU364001" s="30"/>
      <c r="AV364001" s="30"/>
    </row>
    <row r="364009" spans="45:48" x14ac:dyDescent="0.2">
      <c r="AS364009" s="30"/>
      <c r="AT364009" s="30"/>
      <c r="AU364009" s="30"/>
      <c r="AV364009" s="30"/>
    </row>
    <row r="364017" spans="45:48" x14ac:dyDescent="0.2">
      <c r="AS364017" s="30"/>
      <c r="AT364017" s="30"/>
      <c r="AU364017" s="30"/>
      <c r="AV364017" s="30"/>
    </row>
    <row r="364025" spans="45:48" x14ac:dyDescent="0.2">
      <c r="AS364025" s="30"/>
      <c r="AT364025" s="30"/>
      <c r="AU364025" s="30"/>
      <c r="AV364025" s="30"/>
    </row>
    <row r="364033" spans="45:48" x14ac:dyDescent="0.2">
      <c r="AS364033" s="30"/>
      <c r="AT364033" s="30"/>
      <c r="AU364033" s="30"/>
      <c r="AV364033" s="30"/>
    </row>
    <row r="364041" spans="45:48" x14ac:dyDescent="0.2">
      <c r="AS364041" s="30"/>
      <c r="AT364041" s="30"/>
      <c r="AU364041" s="30"/>
      <c r="AV364041" s="30"/>
    </row>
    <row r="364049" spans="45:48" x14ac:dyDescent="0.2">
      <c r="AS364049" s="30"/>
      <c r="AT364049" s="30"/>
      <c r="AU364049" s="30"/>
      <c r="AV364049" s="30"/>
    </row>
    <row r="364057" spans="45:48" x14ac:dyDescent="0.2">
      <c r="AS364057" s="30"/>
      <c r="AT364057" s="30"/>
      <c r="AU364057" s="30"/>
      <c r="AV364057" s="30"/>
    </row>
    <row r="364065" spans="45:48" x14ac:dyDescent="0.2">
      <c r="AS364065" s="30"/>
      <c r="AT364065" s="30"/>
      <c r="AU364065" s="30"/>
      <c r="AV364065" s="30"/>
    </row>
    <row r="364073" spans="45:48" x14ac:dyDescent="0.2">
      <c r="AS364073" s="30"/>
      <c r="AT364073" s="30"/>
      <c r="AU364073" s="30"/>
      <c r="AV364073" s="30"/>
    </row>
    <row r="364081" spans="45:48" x14ac:dyDescent="0.2">
      <c r="AS364081" s="30"/>
      <c r="AT364081" s="30"/>
      <c r="AU364081" s="30"/>
      <c r="AV364081" s="30"/>
    </row>
    <row r="364089" spans="45:48" x14ac:dyDescent="0.2">
      <c r="AS364089" s="30"/>
      <c r="AT364089" s="30"/>
      <c r="AU364089" s="30"/>
      <c r="AV364089" s="30"/>
    </row>
    <row r="364097" spans="45:48" x14ac:dyDescent="0.2">
      <c r="AS364097" s="30"/>
      <c r="AT364097" s="30"/>
      <c r="AU364097" s="30"/>
      <c r="AV364097" s="30"/>
    </row>
    <row r="364105" spans="45:48" x14ac:dyDescent="0.2">
      <c r="AS364105" s="30"/>
      <c r="AT364105" s="30"/>
      <c r="AU364105" s="30"/>
      <c r="AV364105" s="30"/>
    </row>
    <row r="364113" spans="45:48" x14ac:dyDescent="0.2">
      <c r="AS364113" s="30"/>
      <c r="AT364113" s="30"/>
      <c r="AU364113" s="30"/>
      <c r="AV364113" s="30"/>
    </row>
    <row r="364121" spans="45:48" x14ac:dyDescent="0.2">
      <c r="AS364121" s="30"/>
      <c r="AT364121" s="30"/>
      <c r="AU364121" s="30"/>
      <c r="AV364121" s="30"/>
    </row>
    <row r="364129" spans="45:48" x14ac:dyDescent="0.2">
      <c r="AS364129" s="30"/>
      <c r="AT364129" s="30"/>
      <c r="AU364129" s="30"/>
      <c r="AV364129" s="30"/>
    </row>
    <row r="364137" spans="45:48" x14ac:dyDescent="0.2">
      <c r="AS364137" s="30"/>
      <c r="AT364137" s="30"/>
      <c r="AU364137" s="30"/>
      <c r="AV364137" s="30"/>
    </row>
    <row r="364145" spans="45:48" x14ac:dyDescent="0.2">
      <c r="AS364145" s="30"/>
      <c r="AT364145" s="30"/>
      <c r="AU364145" s="30"/>
      <c r="AV364145" s="30"/>
    </row>
    <row r="364153" spans="45:48" x14ac:dyDescent="0.2">
      <c r="AS364153" s="30"/>
      <c r="AT364153" s="30"/>
      <c r="AU364153" s="30"/>
      <c r="AV364153" s="30"/>
    </row>
    <row r="364161" spans="45:48" x14ac:dyDescent="0.2">
      <c r="AS364161" s="30"/>
      <c r="AT364161" s="30"/>
      <c r="AU364161" s="30"/>
      <c r="AV364161" s="30"/>
    </row>
    <row r="364169" spans="45:48" x14ac:dyDescent="0.2">
      <c r="AS364169" s="30"/>
      <c r="AT364169" s="30"/>
      <c r="AU364169" s="30"/>
      <c r="AV364169" s="30"/>
    </row>
    <row r="364177" spans="45:48" x14ac:dyDescent="0.2">
      <c r="AS364177" s="30"/>
      <c r="AT364177" s="30"/>
      <c r="AU364177" s="30"/>
      <c r="AV364177" s="30"/>
    </row>
    <row r="364185" spans="45:48" x14ac:dyDescent="0.2">
      <c r="AS364185" s="30"/>
      <c r="AT364185" s="30"/>
      <c r="AU364185" s="30"/>
      <c r="AV364185" s="30"/>
    </row>
    <row r="364193" spans="45:48" x14ac:dyDescent="0.2">
      <c r="AS364193" s="30"/>
      <c r="AT364193" s="30"/>
      <c r="AU364193" s="30"/>
      <c r="AV364193" s="30"/>
    </row>
    <row r="364201" spans="45:48" x14ac:dyDescent="0.2">
      <c r="AS364201" s="30"/>
      <c r="AT364201" s="30"/>
      <c r="AU364201" s="30"/>
      <c r="AV364201" s="30"/>
    </row>
    <row r="364209" spans="45:48" x14ac:dyDescent="0.2">
      <c r="AS364209" s="30"/>
      <c r="AT364209" s="30"/>
      <c r="AU364209" s="30"/>
      <c r="AV364209" s="30"/>
    </row>
    <row r="364217" spans="45:48" x14ac:dyDescent="0.2">
      <c r="AS364217" s="30"/>
      <c r="AT364217" s="30"/>
      <c r="AU364217" s="30"/>
      <c r="AV364217" s="30"/>
    </row>
    <row r="364225" spans="45:48" x14ac:dyDescent="0.2">
      <c r="AS364225" s="30"/>
      <c r="AT364225" s="30"/>
      <c r="AU364225" s="30"/>
      <c r="AV364225" s="30"/>
    </row>
    <row r="364233" spans="45:48" x14ac:dyDescent="0.2">
      <c r="AS364233" s="30"/>
      <c r="AT364233" s="30"/>
      <c r="AU364233" s="30"/>
      <c r="AV364233" s="30"/>
    </row>
    <row r="364241" spans="45:48" x14ac:dyDescent="0.2">
      <c r="AS364241" s="30"/>
      <c r="AT364241" s="30"/>
      <c r="AU364241" s="30"/>
      <c r="AV364241" s="30"/>
    </row>
    <row r="364249" spans="45:48" x14ac:dyDescent="0.2">
      <c r="AS364249" s="30"/>
      <c r="AT364249" s="30"/>
      <c r="AU364249" s="30"/>
      <c r="AV364249" s="30"/>
    </row>
    <row r="364257" spans="45:48" x14ac:dyDescent="0.2">
      <c r="AS364257" s="30"/>
      <c r="AT364257" s="30"/>
      <c r="AU364257" s="30"/>
      <c r="AV364257" s="30"/>
    </row>
    <row r="364265" spans="45:48" x14ac:dyDescent="0.2">
      <c r="AS364265" s="30"/>
      <c r="AT364265" s="30"/>
      <c r="AU364265" s="30"/>
      <c r="AV364265" s="30"/>
    </row>
    <row r="364273" spans="45:48" x14ac:dyDescent="0.2">
      <c r="AS364273" s="30"/>
      <c r="AT364273" s="30"/>
      <c r="AU364273" s="30"/>
      <c r="AV364273" s="30"/>
    </row>
    <row r="364281" spans="45:48" x14ac:dyDescent="0.2">
      <c r="AS364281" s="30"/>
      <c r="AT364281" s="30"/>
      <c r="AU364281" s="30"/>
      <c r="AV364281" s="30"/>
    </row>
    <row r="364289" spans="45:48" x14ac:dyDescent="0.2">
      <c r="AS364289" s="30"/>
      <c r="AT364289" s="30"/>
      <c r="AU364289" s="30"/>
      <c r="AV364289" s="30"/>
    </row>
    <row r="364297" spans="45:48" x14ac:dyDescent="0.2">
      <c r="AS364297" s="30"/>
      <c r="AT364297" s="30"/>
      <c r="AU364297" s="30"/>
      <c r="AV364297" s="30"/>
    </row>
    <row r="364305" spans="45:48" x14ac:dyDescent="0.2">
      <c r="AS364305" s="30"/>
      <c r="AT364305" s="30"/>
      <c r="AU364305" s="30"/>
      <c r="AV364305" s="30"/>
    </row>
    <row r="364313" spans="45:48" x14ac:dyDescent="0.2">
      <c r="AS364313" s="30"/>
      <c r="AT364313" s="30"/>
      <c r="AU364313" s="30"/>
      <c r="AV364313" s="30"/>
    </row>
    <row r="364321" spans="45:48" x14ac:dyDescent="0.2">
      <c r="AS364321" s="30"/>
      <c r="AT364321" s="30"/>
      <c r="AU364321" s="30"/>
      <c r="AV364321" s="30"/>
    </row>
    <row r="364329" spans="45:48" x14ac:dyDescent="0.2">
      <c r="AS364329" s="30"/>
      <c r="AT364329" s="30"/>
      <c r="AU364329" s="30"/>
      <c r="AV364329" s="30"/>
    </row>
    <row r="364337" spans="45:48" x14ac:dyDescent="0.2">
      <c r="AS364337" s="30"/>
      <c r="AT364337" s="30"/>
      <c r="AU364337" s="30"/>
      <c r="AV364337" s="30"/>
    </row>
    <row r="364345" spans="45:48" x14ac:dyDescent="0.2">
      <c r="AS364345" s="30"/>
      <c r="AT364345" s="30"/>
      <c r="AU364345" s="30"/>
      <c r="AV364345" s="30"/>
    </row>
    <row r="364353" spans="45:48" x14ac:dyDescent="0.2">
      <c r="AS364353" s="30"/>
      <c r="AT364353" s="30"/>
      <c r="AU364353" s="30"/>
      <c r="AV364353" s="30"/>
    </row>
    <row r="364361" spans="45:48" x14ac:dyDescent="0.2">
      <c r="AS364361" s="30"/>
      <c r="AT364361" s="30"/>
      <c r="AU364361" s="30"/>
      <c r="AV364361" s="30"/>
    </row>
    <row r="364369" spans="45:48" x14ac:dyDescent="0.2">
      <c r="AS364369" s="30"/>
      <c r="AT364369" s="30"/>
      <c r="AU364369" s="30"/>
      <c r="AV364369" s="30"/>
    </row>
    <row r="364377" spans="45:48" x14ac:dyDescent="0.2">
      <c r="AS364377" s="30"/>
      <c r="AT364377" s="30"/>
      <c r="AU364377" s="30"/>
      <c r="AV364377" s="30"/>
    </row>
    <row r="364385" spans="45:48" x14ac:dyDescent="0.2">
      <c r="AS364385" s="30"/>
      <c r="AT364385" s="30"/>
      <c r="AU364385" s="30"/>
      <c r="AV364385" s="30"/>
    </row>
    <row r="364393" spans="45:48" x14ac:dyDescent="0.2">
      <c r="AS364393" s="30"/>
      <c r="AT364393" s="30"/>
      <c r="AU364393" s="30"/>
      <c r="AV364393" s="30"/>
    </row>
    <row r="364401" spans="45:48" x14ac:dyDescent="0.2">
      <c r="AS364401" s="30"/>
      <c r="AT364401" s="30"/>
      <c r="AU364401" s="30"/>
      <c r="AV364401" s="30"/>
    </row>
    <row r="364409" spans="45:48" x14ac:dyDescent="0.2">
      <c r="AS364409" s="30"/>
      <c r="AT364409" s="30"/>
      <c r="AU364409" s="30"/>
      <c r="AV364409" s="30"/>
    </row>
    <row r="364417" spans="45:48" x14ac:dyDescent="0.2">
      <c r="AS364417" s="30"/>
      <c r="AT364417" s="30"/>
      <c r="AU364417" s="30"/>
      <c r="AV364417" s="30"/>
    </row>
    <row r="364425" spans="45:48" x14ac:dyDescent="0.2">
      <c r="AS364425" s="30"/>
      <c r="AT364425" s="30"/>
      <c r="AU364425" s="30"/>
      <c r="AV364425" s="30"/>
    </row>
    <row r="364433" spans="45:48" x14ac:dyDescent="0.2">
      <c r="AS364433" s="30"/>
      <c r="AT364433" s="30"/>
      <c r="AU364433" s="30"/>
      <c r="AV364433" s="30"/>
    </row>
    <row r="364441" spans="45:48" x14ac:dyDescent="0.2">
      <c r="AS364441" s="30"/>
      <c r="AT364441" s="30"/>
      <c r="AU364441" s="30"/>
      <c r="AV364441" s="30"/>
    </row>
    <row r="364449" spans="45:48" x14ac:dyDescent="0.2">
      <c r="AS364449" s="30"/>
      <c r="AT364449" s="30"/>
      <c r="AU364449" s="30"/>
      <c r="AV364449" s="30"/>
    </row>
    <row r="364457" spans="45:48" x14ac:dyDescent="0.2">
      <c r="AS364457" s="30"/>
      <c r="AT364457" s="30"/>
      <c r="AU364457" s="30"/>
      <c r="AV364457" s="30"/>
    </row>
    <row r="364465" spans="45:48" x14ac:dyDescent="0.2">
      <c r="AS364465" s="30"/>
      <c r="AT364465" s="30"/>
      <c r="AU364465" s="30"/>
      <c r="AV364465" s="30"/>
    </row>
    <row r="364473" spans="45:48" x14ac:dyDescent="0.2">
      <c r="AS364473" s="30"/>
      <c r="AT364473" s="30"/>
      <c r="AU364473" s="30"/>
      <c r="AV364473" s="30"/>
    </row>
    <row r="364481" spans="45:48" x14ac:dyDescent="0.2">
      <c r="AS364481" s="30"/>
      <c r="AT364481" s="30"/>
      <c r="AU364481" s="30"/>
      <c r="AV364481" s="30"/>
    </row>
    <row r="364489" spans="45:48" x14ac:dyDescent="0.2">
      <c r="AS364489" s="30"/>
      <c r="AT364489" s="30"/>
      <c r="AU364489" s="30"/>
      <c r="AV364489" s="30"/>
    </row>
    <row r="364497" spans="45:48" x14ac:dyDescent="0.2">
      <c r="AS364497" s="30"/>
      <c r="AT364497" s="30"/>
      <c r="AU364497" s="30"/>
      <c r="AV364497" s="30"/>
    </row>
    <row r="364505" spans="45:48" x14ac:dyDescent="0.2">
      <c r="AS364505" s="30"/>
      <c r="AT364505" s="30"/>
      <c r="AU364505" s="30"/>
      <c r="AV364505" s="30"/>
    </row>
    <row r="364513" spans="45:48" x14ac:dyDescent="0.2">
      <c r="AS364513" s="30"/>
      <c r="AT364513" s="30"/>
      <c r="AU364513" s="30"/>
      <c r="AV364513" s="30"/>
    </row>
    <row r="364521" spans="45:48" x14ac:dyDescent="0.2">
      <c r="AS364521" s="30"/>
      <c r="AT364521" s="30"/>
      <c r="AU364521" s="30"/>
      <c r="AV364521" s="30"/>
    </row>
    <row r="364529" spans="45:48" x14ac:dyDescent="0.2">
      <c r="AS364529" s="30"/>
      <c r="AT364529" s="30"/>
      <c r="AU364529" s="30"/>
      <c r="AV364529" s="30"/>
    </row>
    <row r="364537" spans="45:48" x14ac:dyDescent="0.2">
      <c r="AS364537" s="30"/>
      <c r="AT364537" s="30"/>
      <c r="AU364537" s="30"/>
      <c r="AV364537" s="30"/>
    </row>
    <row r="364545" spans="45:48" x14ac:dyDescent="0.2">
      <c r="AS364545" s="30"/>
      <c r="AT364545" s="30"/>
      <c r="AU364545" s="30"/>
      <c r="AV364545" s="30"/>
    </row>
    <row r="364553" spans="45:48" x14ac:dyDescent="0.2">
      <c r="AS364553" s="30"/>
      <c r="AT364553" s="30"/>
      <c r="AU364553" s="30"/>
      <c r="AV364553" s="30"/>
    </row>
    <row r="364561" spans="45:48" x14ac:dyDescent="0.2">
      <c r="AS364561" s="30"/>
      <c r="AT364561" s="30"/>
      <c r="AU364561" s="30"/>
      <c r="AV364561" s="30"/>
    </row>
    <row r="364569" spans="45:48" x14ac:dyDescent="0.2">
      <c r="AS364569" s="30"/>
      <c r="AT364569" s="30"/>
      <c r="AU364569" s="30"/>
      <c r="AV364569" s="30"/>
    </row>
    <row r="364577" spans="45:48" x14ac:dyDescent="0.2">
      <c r="AS364577" s="30"/>
      <c r="AT364577" s="30"/>
      <c r="AU364577" s="30"/>
      <c r="AV364577" s="30"/>
    </row>
    <row r="364585" spans="45:48" x14ac:dyDescent="0.2">
      <c r="AS364585" s="30"/>
      <c r="AT364585" s="30"/>
      <c r="AU364585" s="30"/>
      <c r="AV364585" s="30"/>
    </row>
    <row r="364593" spans="45:48" x14ac:dyDescent="0.2">
      <c r="AS364593" s="30"/>
      <c r="AT364593" s="30"/>
      <c r="AU364593" s="30"/>
      <c r="AV364593" s="30"/>
    </row>
    <row r="364601" spans="45:48" x14ac:dyDescent="0.2">
      <c r="AS364601" s="30"/>
      <c r="AT364601" s="30"/>
      <c r="AU364601" s="30"/>
      <c r="AV364601" s="30"/>
    </row>
    <row r="364609" spans="45:48" x14ac:dyDescent="0.2">
      <c r="AS364609" s="30"/>
      <c r="AT364609" s="30"/>
      <c r="AU364609" s="30"/>
      <c r="AV364609" s="30"/>
    </row>
    <row r="364617" spans="45:48" x14ac:dyDescent="0.2">
      <c r="AS364617" s="30"/>
      <c r="AT364617" s="30"/>
      <c r="AU364617" s="30"/>
      <c r="AV364617" s="30"/>
    </row>
    <row r="364625" spans="45:48" x14ac:dyDescent="0.2">
      <c r="AS364625" s="30"/>
      <c r="AT364625" s="30"/>
      <c r="AU364625" s="30"/>
      <c r="AV364625" s="30"/>
    </row>
    <row r="364633" spans="45:48" x14ac:dyDescent="0.2">
      <c r="AS364633" s="30"/>
      <c r="AT364633" s="30"/>
      <c r="AU364633" s="30"/>
      <c r="AV364633" s="30"/>
    </row>
    <row r="364641" spans="45:48" x14ac:dyDescent="0.2">
      <c r="AS364641" s="30"/>
      <c r="AT364641" s="30"/>
      <c r="AU364641" s="30"/>
      <c r="AV364641" s="30"/>
    </row>
    <row r="364649" spans="45:48" x14ac:dyDescent="0.2">
      <c r="AS364649" s="30"/>
      <c r="AT364649" s="30"/>
      <c r="AU364649" s="30"/>
      <c r="AV364649" s="30"/>
    </row>
    <row r="364657" spans="45:48" x14ac:dyDescent="0.2">
      <c r="AS364657" s="30"/>
      <c r="AT364657" s="30"/>
      <c r="AU364657" s="30"/>
      <c r="AV364657" s="30"/>
    </row>
    <row r="364665" spans="45:48" x14ac:dyDescent="0.2">
      <c r="AS364665" s="30"/>
      <c r="AT364665" s="30"/>
      <c r="AU364665" s="30"/>
      <c r="AV364665" s="30"/>
    </row>
    <row r="364673" spans="45:48" x14ac:dyDescent="0.2">
      <c r="AS364673" s="30"/>
      <c r="AT364673" s="30"/>
      <c r="AU364673" s="30"/>
      <c r="AV364673" s="30"/>
    </row>
    <row r="364681" spans="45:48" x14ac:dyDescent="0.2">
      <c r="AS364681" s="30"/>
      <c r="AT364681" s="30"/>
      <c r="AU364681" s="30"/>
      <c r="AV364681" s="30"/>
    </row>
    <row r="364689" spans="45:48" x14ac:dyDescent="0.2">
      <c r="AS364689" s="30"/>
      <c r="AT364689" s="30"/>
      <c r="AU364689" s="30"/>
      <c r="AV364689" s="30"/>
    </row>
    <row r="364697" spans="45:48" x14ac:dyDescent="0.2">
      <c r="AS364697" s="30"/>
      <c r="AT364697" s="30"/>
      <c r="AU364697" s="30"/>
      <c r="AV364697" s="30"/>
    </row>
    <row r="364705" spans="45:48" x14ac:dyDescent="0.2">
      <c r="AS364705" s="30"/>
      <c r="AT364705" s="30"/>
      <c r="AU364705" s="30"/>
      <c r="AV364705" s="30"/>
    </row>
    <row r="364713" spans="45:48" x14ac:dyDescent="0.2">
      <c r="AS364713" s="30"/>
      <c r="AT364713" s="30"/>
      <c r="AU364713" s="30"/>
      <c r="AV364713" s="30"/>
    </row>
    <row r="364721" spans="45:48" x14ac:dyDescent="0.2">
      <c r="AS364721" s="30"/>
      <c r="AT364721" s="30"/>
      <c r="AU364721" s="30"/>
      <c r="AV364721" s="30"/>
    </row>
    <row r="364729" spans="45:48" x14ac:dyDescent="0.2">
      <c r="AS364729" s="30"/>
      <c r="AT364729" s="30"/>
      <c r="AU364729" s="30"/>
      <c r="AV364729" s="30"/>
    </row>
    <row r="364737" spans="45:48" x14ac:dyDescent="0.2">
      <c r="AS364737" s="30"/>
      <c r="AT364737" s="30"/>
      <c r="AU364737" s="30"/>
      <c r="AV364737" s="30"/>
    </row>
    <row r="364745" spans="45:48" x14ac:dyDescent="0.2">
      <c r="AS364745" s="30"/>
      <c r="AT364745" s="30"/>
      <c r="AU364745" s="30"/>
      <c r="AV364745" s="30"/>
    </row>
    <row r="364753" spans="45:48" x14ac:dyDescent="0.2">
      <c r="AS364753" s="30"/>
      <c r="AT364753" s="30"/>
      <c r="AU364753" s="30"/>
      <c r="AV364753" s="30"/>
    </row>
    <row r="364761" spans="45:48" x14ac:dyDescent="0.2">
      <c r="AS364761" s="30"/>
      <c r="AT364761" s="30"/>
      <c r="AU364761" s="30"/>
      <c r="AV364761" s="30"/>
    </row>
    <row r="364769" spans="45:48" x14ac:dyDescent="0.2">
      <c r="AS364769" s="30"/>
      <c r="AT364769" s="30"/>
      <c r="AU364769" s="30"/>
      <c r="AV364769" s="30"/>
    </row>
    <row r="364777" spans="45:48" x14ac:dyDescent="0.2">
      <c r="AS364777" s="30"/>
      <c r="AT364777" s="30"/>
      <c r="AU364777" s="30"/>
      <c r="AV364777" s="30"/>
    </row>
    <row r="364785" spans="45:48" x14ac:dyDescent="0.2">
      <c r="AS364785" s="30"/>
      <c r="AT364785" s="30"/>
      <c r="AU364785" s="30"/>
      <c r="AV364785" s="30"/>
    </row>
    <row r="364793" spans="45:48" x14ac:dyDescent="0.2">
      <c r="AS364793" s="30"/>
      <c r="AT364793" s="30"/>
      <c r="AU364793" s="30"/>
      <c r="AV364793" s="30"/>
    </row>
    <row r="364801" spans="45:48" x14ac:dyDescent="0.2">
      <c r="AS364801" s="30"/>
      <c r="AT364801" s="30"/>
      <c r="AU364801" s="30"/>
      <c r="AV364801" s="30"/>
    </row>
    <row r="364809" spans="45:48" x14ac:dyDescent="0.2">
      <c r="AS364809" s="30"/>
      <c r="AT364809" s="30"/>
      <c r="AU364809" s="30"/>
      <c r="AV364809" s="30"/>
    </row>
    <row r="364817" spans="45:48" x14ac:dyDescent="0.2">
      <c r="AS364817" s="30"/>
      <c r="AT364817" s="30"/>
      <c r="AU364817" s="30"/>
      <c r="AV364817" s="30"/>
    </row>
    <row r="364825" spans="45:48" x14ac:dyDescent="0.2">
      <c r="AS364825" s="30"/>
      <c r="AT364825" s="30"/>
      <c r="AU364825" s="30"/>
      <c r="AV364825" s="30"/>
    </row>
    <row r="364833" spans="45:48" x14ac:dyDescent="0.2">
      <c r="AS364833" s="30"/>
      <c r="AT364833" s="30"/>
      <c r="AU364833" s="30"/>
      <c r="AV364833" s="30"/>
    </row>
    <row r="364841" spans="45:48" x14ac:dyDescent="0.2">
      <c r="AS364841" s="30"/>
      <c r="AT364841" s="30"/>
      <c r="AU364841" s="30"/>
      <c r="AV364841" s="30"/>
    </row>
    <row r="364849" spans="45:48" x14ac:dyDescent="0.2">
      <c r="AS364849" s="30"/>
      <c r="AT364849" s="30"/>
      <c r="AU364849" s="30"/>
      <c r="AV364849" s="30"/>
    </row>
    <row r="364857" spans="45:48" x14ac:dyDescent="0.2">
      <c r="AS364857" s="30"/>
      <c r="AT364857" s="30"/>
      <c r="AU364857" s="30"/>
      <c r="AV364857" s="30"/>
    </row>
    <row r="364865" spans="45:48" x14ac:dyDescent="0.2">
      <c r="AS364865" s="30"/>
      <c r="AT364865" s="30"/>
      <c r="AU364865" s="30"/>
      <c r="AV364865" s="30"/>
    </row>
    <row r="364873" spans="45:48" x14ac:dyDescent="0.2">
      <c r="AS364873" s="30"/>
      <c r="AT364873" s="30"/>
      <c r="AU364873" s="30"/>
      <c r="AV364873" s="30"/>
    </row>
    <row r="364881" spans="45:48" x14ac:dyDescent="0.2">
      <c r="AS364881" s="30"/>
      <c r="AT364881" s="30"/>
      <c r="AU364881" s="30"/>
      <c r="AV364881" s="30"/>
    </row>
    <row r="364889" spans="45:48" x14ac:dyDescent="0.2">
      <c r="AS364889" s="30"/>
      <c r="AT364889" s="30"/>
      <c r="AU364889" s="30"/>
      <c r="AV364889" s="30"/>
    </row>
    <row r="364897" spans="45:48" x14ac:dyDescent="0.2">
      <c r="AS364897" s="30"/>
      <c r="AT364897" s="30"/>
      <c r="AU364897" s="30"/>
      <c r="AV364897" s="30"/>
    </row>
    <row r="364905" spans="45:48" x14ac:dyDescent="0.2">
      <c r="AS364905" s="30"/>
      <c r="AT364905" s="30"/>
      <c r="AU364905" s="30"/>
      <c r="AV364905" s="30"/>
    </row>
    <row r="364913" spans="45:48" x14ac:dyDescent="0.2">
      <c r="AS364913" s="30"/>
      <c r="AT364913" s="30"/>
      <c r="AU364913" s="30"/>
      <c r="AV364913" s="30"/>
    </row>
    <row r="364921" spans="45:48" x14ac:dyDescent="0.2">
      <c r="AS364921" s="30"/>
      <c r="AT364921" s="30"/>
      <c r="AU364921" s="30"/>
      <c r="AV364921" s="30"/>
    </row>
    <row r="364929" spans="45:48" x14ac:dyDescent="0.2">
      <c r="AS364929" s="30"/>
      <c r="AT364929" s="30"/>
      <c r="AU364929" s="30"/>
      <c r="AV364929" s="30"/>
    </row>
    <row r="364937" spans="45:48" x14ac:dyDescent="0.2">
      <c r="AS364937" s="30"/>
      <c r="AT364937" s="30"/>
      <c r="AU364937" s="30"/>
      <c r="AV364937" s="30"/>
    </row>
    <row r="364945" spans="45:48" x14ac:dyDescent="0.2">
      <c r="AS364945" s="30"/>
      <c r="AT364945" s="30"/>
      <c r="AU364945" s="30"/>
      <c r="AV364945" s="30"/>
    </row>
    <row r="364953" spans="45:48" x14ac:dyDescent="0.2">
      <c r="AS364953" s="30"/>
      <c r="AT364953" s="30"/>
      <c r="AU364953" s="30"/>
      <c r="AV364953" s="30"/>
    </row>
    <row r="364961" spans="45:48" x14ac:dyDescent="0.2">
      <c r="AS364961" s="30"/>
      <c r="AT364961" s="30"/>
      <c r="AU364961" s="30"/>
      <c r="AV364961" s="30"/>
    </row>
    <row r="364969" spans="45:48" x14ac:dyDescent="0.2">
      <c r="AS364969" s="30"/>
      <c r="AT364969" s="30"/>
      <c r="AU364969" s="30"/>
      <c r="AV364969" s="30"/>
    </row>
    <row r="364977" spans="45:48" x14ac:dyDescent="0.2">
      <c r="AS364977" s="30"/>
      <c r="AT364977" s="30"/>
      <c r="AU364977" s="30"/>
      <c r="AV364977" s="30"/>
    </row>
    <row r="364985" spans="45:48" x14ac:dyDescent="0.2">
      <c r="AS364985" s="30"/>
      <c r="AT364985" s="30"/>
      <c r="AU364985" s="30"/>
      <c r="AV364985" s="30"/>
    </row>
    <row r="364993" spans="45:48" x14ac:dyDescent="0.2">
      <c r="AS364993" s="30"/>
      <c r="AT364993" s="30"/>
      <c r="AU364993" s="30"/>
      <c r="AV364993" s="30"/>
    </row>
    <row r="365001" spans="45:48" x14ac:dyDescent="0.2">
      <c r="AS365001" s="30"/>
      <c r="AT365001" s="30"/>
      <c r="AU365001" s="30"/>
      <c r="AV365001" s="30"/>
    </row>
    <row r="365009" spans="45:48" x14ac:dyDescent="0.2">
      <c r="AS365009" s="30"/>
      <c r="AT365009" s="30"/>
      <c r="AU365009" s="30"/>
      <c r="AV365009" s="30"/>
    </row>
    <row r="365017" spans="45:48" x14ac:dyDescent="0.2">
      <c r="AS365017" s="30"/>
      <c r="AT365017" s="30"/>
      <c r="AU365017" s="30"/>
      <c r="AV365017" s="30"/>
    </row>
    <row r="365025" spans="45:48" x14ac:dyDescent="0.2">
      <c r="AS365025" s="30"/>
      <c r="AT365025" s="30"/>
      <c r="AU365025" s="30"/>
      <c r="AV365025" s="30"/>
    </row>
    <row r="365033" spans="45:48" x14ac:dyDescent="0.2">
      <c r="AS365033" s="30"/>
      <c r="AT365033" s="30"/>
      <c r="AU365033" s="30"/>
      <c r="AV365033" s="30"/>
    </row>
    <row r="365041" spans="45:48" x14ac:dyDescent="0.2">
      <c r="AS365041" s="30"/>
      <c r="AT365041" s="30"/>
      <c r="AU365041" s="30"/>
      <c r="AV365041" s="30"/>
    </row>
    <row r="365049" spans="45:48" x14ac:dyDescent="0.2">
      <c r="AS365049" s="30"/>
      <c r="AT365049" s="30"/>
      <c r="AU365049" s="30"/>
      <c r="AV365049" s="30"/>
    </row>
    <row r="365057" spans="45:48" x14ac:dyDescent="0.2">
      <c r="AS365057" s="30"/>
      <c r="AT365057" s="30"/>
      <c r="AU365057" s="30"/>
      <c r="AV365057" s="30"/>
    </row>
    <row r="365065" spans="45:48" x14ac:dyDescent="0.2">
      <c r="AS365065" s="30"/>
      <c r="AT365065" s="30"/>
      <c r="AU365065" s="30"/>
      <c r="AV365065" s="30"/>
    </row>
    <row r="365073" spans="45:48" x14ac:dyDescent="0.2">
      <c r="AS365073" s="30"/>
      <c r="AT365073" s="30"/>
      <c r="AU365073" s="30"/>
      <c r="AV365073" s="30"/>
    </row>
    <row r="365081" spans="45:48" x14ac:dyDescent="0.2">
      <c r="AS365081" s="30"/>
      <c r="AT365081" s="30"/>
      <c r="AU365081" s="30"/>
      <c r="AV365081" s="30"/>
    </row>
    <row r="365089" spans="45:48" x14ac:dyDescent="0.2">
      <c r="AS365089" s="30"/>
      <c r="AT365089" s="30"/>
      <c r="AU365089" s="30"/>
      <c r="AV365089" s="30"/>
    </row>
    <row r="365097" spans="45:48" x14ac:dyDescent="0.2">
      <c r="AS365097" s="30"/>
      <c r="AT365097" s="30"/>
      <c r="AU365097" s="30"/>
      <c r="AV365097" s="30"/>
    </row>
    <row r="365105" spans="45:48" x14ac:dyDescent="0.2">
      <c r="AS365105" s="30"/>
      <c r="AT365105" s="30"/>
      <c r="AU365105" s="30"/>
      <c r="AV365105" s="30"/>
    </row>
    <row r="365113" spans="45:48" x14ac:dyDescent="0.2">
      <c r="AS365113" s="30"/>
      <c r="AT365113" s="30"/>
      <c r="AU365113" s="30"/>
      <c r="AV365113" s="30"/>
    </row>
    <row r="365121" spans="45:48" x14ac:dyDescent="0.2">
      <c r="AS365121" s="30"/>
      <c r="AT365121" s="30"/>
      <c r="AU365121" s="30"/>
      <c r="AV365121" s="30"/>
    </row>
    <row r="365129" spans="45:48" x14ac:dyDescent="0.2">
      <c r="AS365129" s="30"/>
      <c r="AT365129" s="30"/>
      <c r="AU365129" s="30"/>
      <c r="AV365129" s="30"/>
    </row>
    <row r="365137" spans="45:48" x14ac:dyDescent="0.2">
      <c r="AS365137" s="30"/>
      <c r="AT365137" s="30"/>
      <c r="AU365137" s="30"/>
      <c r="AV365137" s="30"/>
    </row>
    <row r="365145" spans="45:48" x14ac:dyDescent="0.2">
      <c r="AS365145" s="30"/>
      <c r="AT365145" s="30"/>
      <c r="AU365145" s="30"/>
      <c r="AV365145" s="30"/>
    </row>
    <row r="365153" spans="45:48" x14ac:dyDescent="0.2">
      <c r="AS365153" s="30"/>
      <c r="AT365153" s="30"/>
      <c r="AU365153" s="30"/>
      <c r="AV365153" s="30"/>
    </row>
    <row r="365161" spans="45:48" x14ac:dyDescent="0.2">
      <c r="AS365161" s="30"/>
      <c r="AT365161" s="30"/>
      <c r="AU365161" s="30"/>
      <c r="AV365161" s="30"/>
    </row>
    <row r="365169" spans="45:48" x14ac:dyDescent="0.2">
      <c r="AS365169" s="30"/>
      <c r="AT365169" s="30"/>
      <c r="AU365169" s="30"/>
      <c r="AV365169" s="30"/>
    </row>
    <row r="365177" spans="45:48" x14ac:dyDescent="0.2">
      <c r="AS365177" s="30"/>
      <c r="AT365177" s="30"/>
      <c r="AU365177" s="30"/>
      <c r="AV365177" s="30"/>
    </row>
    <row r="365185" spans="45:48" x14ac:dyDescent="0.2">
      <c r="AS365185" s="30"/>
      <c r="AT365185" s="30"/>
      <c r="AU365185" s="30"/>
      <c r="AV365185" s="30"/>
    </row>
    <row r="365193" spans="45:48" x14ac:dyDescent="0.2">
      <c r="AS365193" s="30"/>
      <c r="AT365193" s="30"/>
      <c r="AU365193" s="30"/>
      <c r="AV365193" s="30"/>
    </row>
    <row r="365201" spans="45:48" x14ac:dyDescent="0.2">
      <c r="AS365201" s="30"/>
      <c r="AT365201" s="30"/>
      <c r="AU365201" s="30"/>
      <c r="AV365201" s="30"/>
    </row>
    <row r="365209" spans="45:48" x14ac:dyDescent="0.2">
      <c r="AS365209" s="30"/>
      <c r="AT365209" s="30"/>
      <c r="AU365209" s="30"/>
      <c r="AV365209" s="30"/>
    </row>
    <row r="365217" spans="45:48" x14ac:dyDescent="0.2">
      <c r="AS365217" s="30"/>
      <c r="AT365217" s="30"/>
      <c r="AU365217" s="30"/>
      <c r="AV365217" s="30"/>
    </row>
    <row r="365225" spans="45:48" x14ac:dyDescent="0.2">
      <c r="AS365225" s="30"/>
      <c r="AT365225" s="30"/>
      <c r="AU365225" s="30"/>
      <c r="AV365225" s="30"/>
    </row>
    <row r="365233" spans="45:48" x14ac:dyDescent="0.2">
      <c r="AS365233" s="30"/>
      <c r="AT365233" s="30"/>
      <c r="AU365233" s="30"/>
      <c r="AV365233" s="30"/>
    </row>
    <row r="365241" spans="45:48" x14ac:dyDescent="0.2">
      <c r="AS365241" s="30"/>
      <c r="AT365241" s="30"/>
      <c r="AU365241" s="30"/>
      <c r="AV365241" s="30"/>
    </row>
    <row r="365249" spans="45:48" x14ac:dyDescent="0.2">
      <c r="AS365249" s="30"/>
      <c r="AT365249" s="30"/>
      <c r="AU365249" s="30"/>
      <c r="AV365249" s="30"/>
    </row>
    <row r="365257" spans="45:48" x14ac:dyDescent="0.2">
      <c r="AS365257" s="30"/>
      <c r="AT365257" s="30"/>
      <c r="AU365257" s="30"/>
      <c r="AV365257" s="30"/>
    </row>
    <row r="365265" spans="45:48" x14ac:dyDescent="0.2">
      <c r="AS365265" s="30"/>
      <c r="AT365265" s="30"/>
      <c r="AU365265" s="30"/>
      <c r="AV365265" s="30"/>
    </row>
    <row r="365273" spans="45:48" x14ac:dyDescent="0.2">
      <c r="AS365273" s="30"/>
      <c r="AT365273" s="30"/>
      <c r="AU365273" s="30"/>
      <c r="AV365273" s="30"/>
    </row>
    <row r="365281" spans="45:48" x14ac:dyDescent="0.2">
      <c r="AS365281" s="30"/>
      <c r="AT365281" s="30"/>
      <c r="AU365281" s="30"/>
      <c r="AV365281" s="30"/>
    </row>
    <row r="365289" spans="45:48" x14ac:dyDescent="0.2">
      <c r="AS365289" s="30"/>
      <c r="AT365289" s="30"/>
      <c r="AU365289" s="30"/>
      <c r="AV365289" s="30"/>
    </row>
    <row r="365297" spans="45:48" x14ac:dyDescent="0.2">
      <c r="AS365297" s="30"/>
      <c r="AT365297" s="30"/>
      <c r="AU365297" s="30"/>
      <c r="AV365297" s="30"/>
    </row>
    <row r="365305" spans="45:48" x14ac:dyDescent="0.2">
      <c r="AS365305" s="30"/>
      <c r="AT365305" s="30"/>
      <c r="AU365305" s="30"/>
      <c r="AV365305" s="30"/>
    </row>
    <row r="365313" spans="45:48" x14ac:dyDescent="0.2">
      <c r="AS365313" s="30"/>
      <c r="AT365313" s="30"/>
      <c r="AU365313" s="30"/>
      <c r="AV365313" s="30"/>
    </row>
    <row r="365321" spans="45:48" x14ac:dyDescent="0.2">
      <c r="AS365321" s="30"/>
      <c r="AT365321" s="30"/>
      <c r="AU365321" s="30"/>
      <c r="AV365321" s="30"/>
    </row>
    <row r="365329" spans="45:48" x14ac:dyDescent="0.2">
      <c r="AS365329" s="30"/>
      <c r="AT365329" s="30"/>
      <c r="AU365329" s="30"/>
      <c r="AV365329" s="30"/>
    </row>
    <row r="365337" spans="45:48" x14ac:dyDescent="0.2">
      <c r="AS365337" s="30"/>
      <c r="AT365337" s="30"/>
      <c r="AU365337" s="30"/>
      <c r="AV365337" s="30"/>
    </row>
    <row r="365345" spans="45:48" x14ac:dyDescent="0.2">
      <c r="AS365345" s="30"/>
      <c r="AT365345" s="30"/>
      <c r="AU365345" s="30"/>
      <c r="AV365345" s="30"/>
    </row>
    <row r="365353" spans="45:48" x14ac:dyDescent="0.2">
      <c r="AS365353" s="30"/>
      <c r="AT365353" s="30"/>
      <c r="AU365353" s="30"/>
      <c r="AV365353" s="30"/>
    </row>
    <row r="365361" spans="45:48" x14ac:dyDescent="0.2">
      <c r="AS365361" s="30"/>
      <c r="AT365361" s="30"/>
      <c r="AU365361" s="30"/>
      <c r="AV365361" s="30"/>
    </row>
    <row r="365369" spans="45:48" x14ac:dyDescent="0.2">
      <c r="AS365369" s="30"/>
      <c r="AT365369" s="30"/>
      <c r="AU365369" s="30"/>
      <c r="AV365369" s="30"/>
    </row>
    <row r="365377" spans="45:48" x14ac:dyDescent="0.2">
      <c r="AS365377" s="30"/>
      <c r="AT365377" s="30"/>
      <c r="AU365377" s="30"/>
      <c r="AV365377" s="30"/>
    </row>
    <row r="365385" spans="45:48" x14ac:dyDescent="0.2">
      <c r="AS365385" s="30"/>
      <c r="AT365385" s="30"/>
      <c r="AU365385" s="30"/>
      <c r="AV365385" s="30"/>
    </row>
    <row r="365393" spans="45:48" x14ac:dyDescent="0.2">
      <c r="AS365393" s="30"/>
      <c r="AT365393" s="30"/>
      <c r="AU365393" s="30"/>
      <c r="AV365393" s="30"/>
    </row>
    <row r="365401" spans="45:48" x14ac:dyDescent="0.2">
      <c r="AS365401" s="30"/>
      <c r="AT365401" s="30"/>
      <c r="AU365401" s="30"/>
      <c r="AV365401" s="30"/>
    </row>
    <row r="365409" spans="45:48" x14ac:dyDescent="0.2">
      <c r="AS365409" s="30"/>
      <c r="AT365409" s="30"/>
      <c r="AU365409" s="30"/>
      <c r="AV365409" s="30"/>
    </row>
    <row r="365417" spans="45:48" x14ac:dyDescent="0.2">
      <c r="AS365417" s="30"/>
      <c r="AT365417" s="30"/>
      <c r="AU365417" s="30"/>
      <c r="AV365417" s="30"/>
    </row>
    <row r="365425" spans="45:48" x14ac:dyDescent="0.2">
      <c r="AS365425" s="30"/>
      <c r="AT365425" s="30"/>
      <c r="AU365425" s="30"/>
      <c r="AV365425" s="30"/>
    </row>
    <row r="365433" spans="45:48" x14ac:dyDescent="0.2">
      <c r="AS365433" s="30"/>
      <c r="AT365433" s="30"/>
      <c r="AU365433" s="30"/>
      <c r="AV365433" s="30"/>
    </row>
    <row r="365441" spans="45:48" x14ac:dyDescent="0.2">
      <c r="AS365441" s="30"/>
      <c r="AT365441" s="30"/>
      <c r="AU365441" s="30"/>
      <c r="AV365441" s="30"/>
    </row>
    <row r="365449" spans="45:48" x14ac:dyDescent="0.2">
      <c r="AS365449" s="30"/>
      <c r="AT365449" s="30"/>
      <c r="AU365449" s="30"/>
      <c r="AV365449" s="30"/>
    </row>
    <row r="365457" spans="45:48" x14ac:dyDescent="0.2">
      <c r="AS365457" s="30"/>
      <c r="AT365457" s="30"/>
      <c r="AU365457" s="30"/>
      <c r="AV365457" s="30"/>
    </row>
    <row r="365465" spans="45:48" x14ac:dyDescent="0.2">
      <c r="AS365465" s="30"/>
      <c r="AT365465" s="30"/>
      <c r="AU365465" s="30"/>
      <c r="AV365465" s="30"/>
    </row>
    <row r="365473" spans="45:48" x14ac:dyDescent="0.2">
      <c r="AS365473" s="30"/>
      <c r="AT365473" s="30"/>
      <c r="AU365473" s="30"/>
      <c r="AV365473" s="30"/>
    </row>
    <row r="365481" spans="45:48" x14ac:dyDescent="0.2">
      <c r="AS365481" s="30"/>
      <c r="AT365481" s="30"/>
      <c r="AU365481" s="30"/>
      <c r="AV365481" s="30"/>
    </row>
    <row r="365489" spans="45:48" x14ac:dyDescent="0.2">
      <c r="AS365489" s="30"/>
      <c r="AT365489" s="30"/>
      <c r="AU365489" s="30"/>
      <c r="AV365489" s="30"/>
    </row>
    <row r="365497" spans="45:48" x14ac:dyDescent="0.2">
      <c r="AS365497" s="30"/>
      <c r="AT365497" s="30"/>
      <c r="AU365497" s="30"/>
      <c r="AV365497" s="30"/>
    </row>
    <row r="365505" spans="45:48" x14ac:dyDescent="0.2">
      <c r="AS365505" s="30"/>
      <c r="AT365505" s="30"/>
      <c r="AU365505" s="30"/>
      <c r="AV365505" s="30"/>
    </row>
    <row r="365513" spans="45:48" x14ac:dyDescent="0.2">
      <c r="AS365513" s="30"/>
      <c r="AT365513" s="30"/>
      <c r="AU365513" s="30"/>
      <c r="AV365513" s="30"/>
    </row>
    <row r="365521" spans="45:48" x14ac:dyDescent="0.2">
      <c r="AS365521" s="30"/>
      <c r="AT365521" s="30"/>
      <c r="AU365521" s="30"/>
      <c r="AV365521" s="30"/>
    </row>
    <row r="365529" spans="45:48" x14ac:dyDescent="0.2">
      <c r="AS365529" s="30"/>
      <c r="AT365529" s="30"/>
      <c r="AU365529" s="30"/>
      <c r="AV365529" s="30"/>
    </row>
    <row r="365537" spans="45:48" x14ac:dyDescent="0.2">
      <c r="AS365537" s="30"/>
      <c r="AT365537" s="30"/>
      <c r="AU365537" s="30"/>
      <c r="AV365537" s="30"/>
    </row>
    <row r="365545" spans="45:48" x14ac:dyDescent="0.2">
      <c r="AS365545" s="30"/>
      <c r="AT365545" s="30"/>
      <c r="AU365545" s="30"/>
      <c r="AV365545" s="30"/>
    </row>
    <row r="365553" spans="45:48" x14ac:dyDescent="0.2">
      <c r="AS365553" s="30"/>
      <c r="AT365553" s="30"/>
      <c r="AU365553" s="30"/>
      <c r="AV365553" s="30"/>
    </row>
    <row r="365561" spans="45:48" x14ac:dyDescent="0.2">
      <c r="AS365561" s="30"/>
      <c r="AT365561" s="30"/>
      <c r="AU365561" s="30"/>
      <c r="AV365561" s="30"/>
    </row>
    <row r="365569" spans="45:48" x14ac:dyDescent="0.2">
      <c r="AS365569" s="30"/>
      <c r="AT365569" s="30"/>
      <c r="AU365569" s="30"/>
      <c r="AV365569" s="30"/>
    </row>
    <row r="365577" spans="45:48" x14ac:dyDescent="0.2">
      <c r="AS365577" s="30"/>
      <c r="AT365577" s="30"/>
      <c r="AU365577" s="30"/>
      <c r="AV365577" s="30"/>
    </row>
    <row r="365585" spans="45:48" x14ac:dyDescent="0.2">
      <c r="AS365585" s="30"/>
      <c r="AT365585" s="30"/>
      <c r="AU365585" s="30"/>
      <c r="AV365585" s="30"/>
    </row>
    <row r="365593" spans="45:48" x14ac:dyDescent="0.2">
      <c r="AS365593" s="30"/>
      <c r="AT365593" s="30"/>
      <c r="AU365593" s="30"/>
      <c r="AV365593" s="30"/>
    </row>
    <row r="365601" spans="45:48" x14ac:dyDescent="0.2">
      <c r="AS365601" s="30"/>
      <c r="AT365601" s="30"/>
      <c r="AU365601" s="30"/>
      <c r="AV365601" s="30"/>
    </row>
    <row r="365609" spans="45:48" x14ac:dyDescent="0.2">
      <c r="AS365609" s="30"/>
      <c r="AT365609" s="30"/>
      <c r="AU365609" s="30"/>
      <c r="AV365609" s="30"/>
    </row>
    <row r="365617" spans="45:48" x14ac:dyDescent="0.2">
      <c r="AS365617" s="30"/>
      <c r="AT365617" s="30"/>
      <c r="AU365617" s="30"/>
      <c r="AV365617" s="30"/>
    </row>
    <row r="365625" spans="45:48" x14ac:dyDescent="0.2">
      <c r="AS365625" s="30"/>
      <c r="AT365625" s="30"/>
      <c r="AU365625" s="30"/>
      <c r="AV365625" s="30"/>
    </row>
    <row r="365633" spans="45:48" x14ac:dyDescent="0.2">
      <c r="AS365633" s="30"/>
      <c r="AT365633" s="30"/>
      <c r="AU365633" s="30"/>
      <c r="AV365633" s="30"/>
    </row>
    <row r="365641" spans="45:48" x14ac:dyDescent="0.2">
      <c r="AS365641" s="30"/>
      <c r="AT365641" s="30"/>
      <c r="AU365641" s="30"/>
      <c r="AV365641" s="30"/>
    </row>
    <row r="365649" spans="45:48" x14ac:dyDescent="0.2">
      <c r="AS365649" s="30"/>
      <c r="AT365649" s="30"/>
      <c r="AU365649" s="30"/>
      <c r="AV365649" s="30"/>
    </row>
    <row r="365657" spans="45:48" x14ac:dyDescent="0.2">
      <c r="AS365657" s="30"/>
      <c r="AT365657" s="30"/>
      <c r="AU365657" s="30"/>
      <c r="AV365657" s="30"/>
    </row>
    <row r="365665" spans="45:48" x14ac:dyDescent="0.2">
      <c r="AS365665" s="30"/>
      <c r="AT365665" s="30"/>
      <c r="AU365665" s="30"/>
      <c r="AV365665" s="30"/>
    </row>
    <row r="365673" spans="45:48" x14ac:dyDescent="0.2">
      <c r="AS365673" s="30"/>
      <c r="AT365673" s="30"/>
      <c r="AU365673" s="30"/>
      <c r="AV365673" s="30"/>
    </row>
    <row r="365681" spans="45:48" x14ac:dyDescent="0.2">
      <c r="AS365681" s="30"/>
      <c r="AT365681" s="30"/>
      <c r="AU365681" s="30"/>
      <c r="AV365681" s="30"/>
    </row>
    <row r="365689" spans="45:48" x14ac:dyDescent="0.2">
      <c r="AS365689" s="30"/>
      <c r="AT365689" s="30"/>
      <c r="AU365689" s="30"/>
      <c r="AV365689" s="30"/>
    </row>
    <row r="365697" spans="45:48" x14ac:dyDescent="0.2">
      <c r="AS365697" s="30"/>
      <c r="AT365697" s="30"/>
      <c r="AU365697" s="30"/>
      <c r="AV365697" s="30"/>
    </row>
    <row r="365705" spans="45:48" x14ac:dyDescent="0.2">
      <c r="AS365705" s="30"/>
      <c r="AT365705" s="30"/>
      <c r="AU365705" s="30"/>
      <c r="AV365705" s="30"/>
    </row>
    <row r="365713" spans="45:48" x14ac:dyDescent="0.2">
      <c r="AS365713" s="30"/>
      <c r="AT365713" s="30"/>
      <c r="AU365713" s="30"/>
      <c r="AV365713" s="30"/>
    </row>
    <row r="365721" spans="45:48" x14ac:dyDescent="0.2">
      <c r="AS365721" s="30"/>
      <c r="AT365721" s="30"/>
      <c r="AU365721" s="30"/>
      <c r="AV365721" s="30"/>
    </row>
    <row r="365729" spans="45:48" x14ac:dyDescent="0.2">
      <c r="AS365729" s="30"/>
      <c r="AT365729" s="30"/>
      <c r="AU365729" s="30"/>
      <c r="AV365729" s="30"/>
    </row>
    <row r="365737" spans="45:48" x14ac:dyDescent="0.2">
      <c r="AS365737" s="30"/>
      <c r="AT365737" s="30"/>
      <c r="AU365737" s="30"/>
      <c r="AV365737" s="30"/>
    </row>
    <row r="365745" spans="45:48" x14ac:dyDescent="0.2">
      <c r="AS365745" s="30"/>
      <c r="AT365745" s="30"/>
      <c r="AU365745" s="30"/>
      <c r="AV365745" s="30"/>
    </row>
    <row r="365753" spans="45:48" x14ac:dyDescent="0.2">
      <c r="AS365753" s="30"/>
      <c r="AT365753" s="30"/>
      <c r="AU365753" s="30"/>
      <c r="AV365753" s="30"/>
    </row>
    <row r="365761" spans="45:48" x14ac:dyDescent="0.2">
      <c r="AS365761" s="30"/>
      <c r="AT365761" s="30"/>
      <c r="AU365761" s="30"/>
      <c r="AV365761" s="30"/>
    </row>
    <row r="365769" spans="45:48" x14ac:dyDescent="0.2">
      <c r="AS365769" s="30"/>
      <c r="AT365769" s="30"/>
      <c r="AU365769" s="30"/>
      <c r="AV365769" s="30"/>
    </row>
    <row r="365777" spans="45:48" x14ac:dyDescent="0.2">
      <c r="AS365777" s="30"/>
      <c r="AT365777" s="30"/>
      <c r="AU365777" s="30"/>
      <c r="AV365777" s="30"/>
    </row>
    <row r="365785" spans="45:48" x14ac:dyDescent="0.2">
      <c r="AS365785" s="30"/>
      <c r="AT365785" s="30"/>
      <c r="AU365785" s="30"/>
      <c r="AV365785" s="30"/>
    </row>
    <row r="365793" spans="45:48" x14ac:dyDescent="0.2">
      <c r="AS365793" s="30"/>
      <c r="AT365793" s="30"/>
      <c r="AU365793" s="30"/>
      <c r="AV365793" s="30"/>
    </row>
    <row r="365801" spans="45:48" x14ac:dyDescent="0.2">
      <c r="AS365801" s="30"/>
      <c r="AT365801" s="30"/>
      <c r="AU365801" s="30"/>
      <c r="AV365801" s="30"/>
    </row>
    <row r="365809" spans="45:48" x14ac:dyDescent="0.2">
      <c r="AS365809" s="30"/>
      <c r="AT365809" s="30"/>
      <c r="AU365809" s="30"/>
      <c r="AV365809" s="30"/>
    </row>
    <row r="365817" spans="45:48" x14ac:dyDescent="0.2">
      <c r="AS365817" s="30"/>
      <c r="AT365817" s="30"/>
      <c r="AU365817" s="30"/>
      <c r="AV365817" s="30"/>
    </row>
    <row r="365825" spans="45:48" x14ac:dyDescent="0.2">
      <c r="AS365825" s="30"/>
      <c r="AT365825" s="30"/>
      <c r="AU365825" s="30"/>
      <c r="AV365825" s="30"/>
    </row>
    <row r="365833" spans="45:48" x14ac:dyDescent="0.2">
      <c r="AS365833" s="30"/>
      <c r="AT365833" s="30"/>
      <c r="AU365833" s="30"/>
      <c r="AV365833" s="30"/>
    </row>
    <row r="365841" spans="45:48" x14ac:dyDescent="0.2">
      <c r="AS365841" s="30"/>
      <c r="AT365841" s="30"/>
      <c r="AU365841" s="30"/>
      <c r="AV365841" s="30"/>
    </row>
    <row r="365849" spans="45:48" x14ac:dyDescent="0.2">
      <c r="AS365849" s="30"/>
      <c r="AT365849" s="30"/>
      <c r="AU365849" s="30"/>
      <c r="AV365849" s="30"/>
    </row>
    <row r="365857" spans="45:48" x14ac:dyDescent="0.2">
      <c r="AS365857" s="30"/>
      <c r="AT365857" s="30"/>
      <c r="AU365857" s="30"/>
      <c r="AV365857" s="30"/>
    </row>
    <row r="365865" spans="45:48" x14ac:dyDescent="0.2">
      <c r="AS365865" s="30"/>
      <c r="AT365865" s="30"/>
      <c r="AU365865" s="30"/>
      <c r="AV365865" s="30"/>
    </row>
    <row r="365873" spans="45:48" x14ac:dyDescent="0.2">
      <c r="AS365873" s="30"/>
      <c r="AT365873" s="30"/>
      <c r="AU365873" s="30"/>
      <c r="AV365873" s="30"/>
    </row>
    <row r="365881" spans="45:48" x14ac:dyDescent="0.2">
      <c r="AS365881" s="30"/>
      <c r="AT365881" s="30"/>
      <c r="AU365881" s="30"/>
      <c r="AV365881" s="30"/>
    </row>
    <row r="365889" spans="45:48" x14ac:dyDescent="0.2">
      <c r="AS365889" s="30"/>
      <c r="AT365889" s="30"/>
      <c r="AU365889" s="30"/>
      <c r="AV365889" s="30"/>
    </row>
    <row r="365897" spans="45:48" x14ac:dyDescent="0.2">
      <c r="AS365897" s="30"/>
      <c r="AT365897" s="30"/>
      <c r="AU365897" s="30"/>
      <c r="AV365897" s="30"/>
    </row>
    <row r="365905" spans="45:48" x14ac:dyDescent="0.2">
      <c r="AS365905" s="30"/>
      <c r="AT365905" s="30"/>
      <c r="AU365905" s="30"/>
      <c r="AV365905" s="30"/>
    </row>
    <row r="365913" spans="45:48" x14ac:dyDescent="0.2">
      <c r="AS365913" s="30"/>
      <c r="AT365913" s="30"/>
      <c r="AU365913" s="30"/>
      <c r="AV365913" s="30"/>
    </row>
    <row r="365921" spans="45:48" x14ac:dyDescent="0.2">
      <c r="AS365921" s="30"/>
      <c r="AT365921" s="30"/>
      <c r="AU365921" s="30"/>
      <c r="AV365921" s="30"/>
    </row>
    <row r="365929" spans="45:48" x14ac:dyDescent="0.2">
      <c r="AS365929" s="30"/>
      <c r="AT365929" s="30"/>
      <c r="AU365929" s="30"/>
      <c r="AV365929" s="30"/>
    </row>
    <row r="365937" spans="45:48" x14ac:dyDescent="0.2">
      <c r="AS365937" s="30"/>
      <c r="AT365937" s="30"/>
      <c r="AU365937" s="30"/>
      <c r="AV365937" s="30"/>
    </row>
    <row r="365945" spans="45:48" x14ac:dyDescent="0.2">
      <c r="AS365945" s="30"/>
      <c r="AT365945" s="30"/>
      <c r="AU365945" s="30"/>
      <c r="AV365945" s="30"/>
    </row>
    <row r="365953" spans="45:48" x14ac:dyDescent="0.2">
      <c r="AS365953" s="30"/>
      <c r="AT365953" s="30"/>
      <c r="AU365953" s="30"/>
      <c r="AV365953" s="30"/>
    </row>
    <row r="365961" spans="45:48" x14ac:dyDescent="0.2">
      <c r="AS365961" s="30"/>
      <c r="AT365961" s="30"/>
      <c r="AU365961" s="30"/>
      <c r="AV365961" s="30"/>
    </row>
    <row r="365969" spans="45:48" x14ac:dyDescent="0.2">
      <c r="AS365969" s="30"/>
      <c r="AT365969" s="30"/>
      <c r="AU365969" s="30"/>
      <c r="AV365969" s="30"/>
    </row>
    <row r="365977" spans="45:48" x14ac:dyDescent="0.2">
      <c r="AS365977" s="30"/>
      <c r="AT365977" s="30"/>
      <c r="AU365977" s="30"/>
      <c r="AV365977" s="30"/>
    </row>
    <row r="365985" spans="45:48" x14ac:dyDescent="0.2">
      <c r="AS365985" s="30"/>
      <c r="AT365985" s="30"/>
      <c r="AU365985" s="30"/>
      <c r="AV365985" s="30"/>
    </row>
    <row r="365993" spans="45:48" x14ac:dyDescent="0.2">
      <c r="AS365993" s="30"/>
      <c r="AT365993" s="30"/>
      <c r="AU365993" s="30"/>
      <c r="AV365993" s="30"/>
    </row>
    <row r="366001" spans="45:48" x14ac:dyDescent="0.2">
      <c r="AS366001" s="30"/>
      <c r="AT366001" s="30"/>
      <c r="AU366001" s="30"/>
      <c r="AV366001" s="30"/>
    </row>
    <row r="366009" spans="45:48" x14ac:dyDescent="0.2">
      <c r="AS366009" s="30"/>
      <c r="AT366009" s="30"/>
      <c r="AU366009" s="30"/>
      <c r="AV366009" s="30"/>
    </row>
    <row r="366017" spans="45:48" x14ac:dyDescent="0.2">
      <c r="AS366017" s="30"/>
      <c r="AT366017" s="30"/>
      <c r="AU366017" s="30"/>
      <c r="AV366017" s="30"/>
    </row>
    <row r="366025" spans="45:48" x14ac:dyDescent="0.2">
      <c r="AS366025" s="30"/>
      <c r="AT366025" s="30"/>
      <c r="AU366025" s="30"/>
      <c r="AV366025" s="30"/>
    </row>
    <row r="366033" spans="45:48" x14ac:dyDescent="0.2">
      <c r="AS366033" s="30"/>
      <c r="AT366033" s="30"/>
      <c r="AU366033" s="30"/>
      <c r="AV366033" s="30"/>
    </row>
    <row r="366041" spans="45:48" x14ac:dyDescent="0.2">
      <c r="AS366041" s="30"/>
      <c r="AT366041" s="30"/>
      <c r="AU366041" s="30"/>
      <c r="AV366041" s="30"/>
    </row>
    <row r="366049" spans="45:48" x14ac:dyDescent="0.2">
      <c r="AS366049" s="30"/>
      <c r="AT366049" s="30"/>
      <c r="AU366049" s="30"/>
      <c r="AV366049" s="30"/>
    </row>
    <row r="366057" spans="45:48" x14ac:dyDescent="0.2">
      <c r="AS366057" s="30"/>
      <c r="AT366057" s="30"/>
      <c r="AU366057" s="30"/>
      <c r="AV366057" s="30"/>
    </row>
    <row r="366065" spans="45:48" x14ac:dyDescent="0.2">
      <c r="AS366065" s="30"/>
      <c r="AT366065" s="30"/>
      <c r="AU366065" s="30"/>
      <c r="AV366065" s="30"/>
    </row>
    <row r="366073" spans="45:48" x14ac:dyDescent="0.2">
      <c r="AS366073" s="30"/>
      <c r="AT366073" s="30"/>
      <c r="AU366073" s="30"/>
      <c r="AV366073" s="30"/>
    </row>
    <row r="366081" spans="45:48" x14ac:dyDescent="0.2">
      <c r="AS366081" s="30"/>
      <c r="AT366081" s="30"/>
      <c r="AU366081" s="30"/>
      <c r="AV366081" s="30"/>
    </row>
    <row r="366089" spans="45:48" x14ac:dyDescent="0.2">
      <c r="AS366089" s="30"/>
      <c r="AT366089" s="30"/>
      <c r="AU366089" s="30"/>
      <c r="AV366089" s="30"/>
    </row>
    <row r="366097" spans="45:48" x14ac:dyDescent="0.2">
      <c r="AS366097" s="30"/>
      <c r="AT366097" s="30"/>
      <c r="AU366097" s="30"/>
      <c r="AV366097" s="30"/>
    </row>
    <row r="366105" spans="45:48" x14ac:dyDescent="0.2">
      <c r="AS366105" s="30"/>
      <c r="AT366105" s="30"/>
      <c r="AU366105" s="30"/>
      <c r="AV366105" s="30"/>
    </row>
    <row r="366113" spans="45:48" x14ac:dyDescent="0.2">
      <c r="AS366113" s="30"/>
      <c r="AT366113" s="30"/>
      <c r="AU366113" s="30"/>
      <c r="AV366113" s="30"/>
    </row>
    <row r="366121" spans="45:48" x14ac:dyDescent="0.2">
      <c r="AS366121" s="30"/>
      <c r="AT366121" s="30"/>
      <c r="AU366121" s="30"/>
      <c r="AV366121" s="30"/>
    </row>
    <row r="366129" spans="45:48" x14ac:dyDescent="0.2">
      <c r="AS366129" s="30"/>
      <c r="AT366129" s="30"/>
      <c r="AU366129" s="30"/>
      <c r="AV366129" s="30"/>
    </row>
    <row r="366137" spans="45:48" x14ac:dyDescent="0.2">
      <c r="AS366137" s="30"/>
      <c r="AT366137" s="30"/>
      <c r="AU366137" s="30"/>
      <c r="AV366137" s="30"/>
    </row>
    <row r="366145" spans="45:48" x14ac:dyDescent="0.2">
      <c r="AS366145" s="30"/>
      <c r="AT366145" s="30"/>
      <c r="AU366145" s="30"/>
      <c r="AV366145" s="30"/>
    </row>
    <row r="366153" spans="45:48" x14ac:dyDescent="0.2">
      <c r="AS366153" s="30"/>
      <c r="AT366153" s="30"/>
      <c r="AU366153" s="30"/>
      <c r="AV366153" s="30"/>
    </row>
    <row r="366161" spans="45:48" x14ac:dyDescent="0.2">
      <c r="AS366161" s="30"/>
      <c r="AT366161" s="30"/>
      <c r="AU366161" s="30"/>
      <c r="AV366161" s="30"/>
    </row>
    <row r="366169" spans="45:48" x14ac:dyDescent="0.2">
      <c r="AS366169" s="30"/>
      <c r="AT366169" s="30"/>
      <c r="AU366169" s="30"/>
      <c r="AV366169" s="30"/>
    </row>
    <row r="366177" spans="45:48" x14ac:dyDescent="0.2">
      <c r="AS366177" s="30"/>
      <c r="AT366177" s="30"/>
      <c r="AU366177" s="30"/>
      <c r="AV366177" s="30"/>
    </row>
    <row r="366185" spans="45:48" x14ac:dyDescent="0.2">
      <c r="AS366185" s="30"/>
      <c r="AT366185" s="30"/>
      <c r="AU366185" s="30"/>
      <c r="AV366185" s="30"/>
    </row>
    <row r="366193" spans="45:48" x14ac:dyDescent="0.2">
      <c r="AS366193" s="30"/>
      <c r="AT366193" s="30"/>
      <c r="AU366193" s="30"/>
      <c r="AV366193" s="30"/>
    </row>
    <row r="366201" spans="45:48" x14ac:dyDescent="0.2">
      <c r="AS366201" s="30"/>
      <c r="AT366201" s="30"/>
      <c r="AU366201" s="30"/>
      <c r="AV366201" s="30"/>
    </row>
    <row r="366209" spans="45:48" x14ac:dyDescent="0.2">
      <c r="AS366209" s="30"/>
      <c r="AT366209" s="30"/>
      <c r="AU366209" s="30"/>
      <c r="AV366209" s="30"/>
    </row>
    <row r="366217" spans="45:48" x14ac:dyDescent="0.2">
      <c r="AS366217" s="30"/>
      <c r="AT366217" s="30"/>
      <c r="AU366217" s="30"/>
      <c r="AV366217" s="30"/>
    </row>
    <row r="366225" spans="45:48" x14ac:dyDescent="0.2">
      <c r="AS366225" s="30"/>
      <c r="AT366225" s="30"/>
      <c r="AU366225" s="30"/>
      <c r="AV366225" s="30"/>
    </row>
    <row r="366233" spans="45:48" x14ac:dyDescent="0.2">
      <c r="AS366233" s="30"/>
      <c r="AT366233" s="30"/>
      <c r="AU366233" s="30"/>
      <c r="AV366233" s="30"/>
    </row>
    <row r="366241" spans="45:48" x14ac:dyDescent="0.2">
      <c r="AS366241" s="30"/>
      <c r="AT366241" s="30"/>
      <c r="AU366241" s="30"/>
      <c r="AV366241" s="30"/>
    </row>
    <row r="366249" spans="45:48" x14ac:dyDescent="0.2">
      <c r="AS366249" s="30"/>
      <c r="AT366249" s="30"/>
      <c r="AU366249" s="30"/>
      <c r="AV366249" s="30"/>
    </row>
    <row r="366257" spans="45:48" x14ac:dyDescent="0.2">
      <c r="AS366257" s="30"/>
      <c r="AT366257" s="30"/>
      <c r="AU366257" s="30"/>
      <c r="AV366257" s="30"/>
    </row>
    <row r="366265" spans="45:48" x14ac:dyDescent="0.2">
      <c r="AS366265" s="30"/>
      <c r="AT366265" s="30"/>
      <c r="AU366265" s="30"/>
      <c r="AV366265" s="30"/>
    </row>
    <row r="366273" spans="45:48" x14ac:dyDescent="0.2">
      <c r="AS366273" s="30"/>
      <c r="AT366273" s="30"/>
      <c r="AU366273" s="30"/>
      <c r="AV366273" s="30"/>
    </row>
    <row r="366281" spans="45:48" x14ac:dyDescent="0.2">
      <c r="AS366281" s="30"/>
      <c r="AT366281" s="30"/>
      <c r="AU366281" s="30"/>
      <c r="AV366281" s="30"/>
    </row>
    <row r="366289" spans="45:48" x14ac:dyDescent="0.2">
      <c r="AS366289" s="30"/>
      <c r="AT366289" s="30"/>
      <c r="AU366289" s="30"/>
      <c r="AV366289" s="30"/>
    </row>
    <row r="366297" spans="45:48" x14ac:dyDescent="0.2">
      <c r="AS366297" s="30"/>
      <c r="AT366297" s="30"/>
      <c r="AU366297" s="30"/>
      <c r="AV366297" s="30"/>
    </row>
    <row r="366305" spans="45:48" x14ac:dyDescent="0.2">
      <c r="AS366305" s="30"/>
      <c r="AT366305" s="30"/>
      <c r="AU366305" s="30"/>
      <c r="AV366305" s="30"/>
    </row>
    <row r="366313" spans="45:48" x14ac:dyDescent="0.2">
      <c r="AS366313" s="30"/>
      <c r="AT366313" s="30"/>
      <c r="AU366313" s="30"/>
      <c r="AV366313" s="30"/>
    </row>
    <row r="366321" spans="45:48" x14ac:dyDescent="0.2">
      <c r="AS366321" s="30"/>
      <c r="AT366321" s="30"/>
      <c r="AU366321" s="30"/>
      <c r="AV366321" s="30"/>
    </row>
    <row r="366329" spans="45:48" x14ac:dyDescent="0.2">
      <c r="AS366329" s="30"/>
      <c r="AT366329" s="30"/>
      <c r="AU366329" s="30"/>
      <c r="AV366329" s="30"/>
    </row>
    <row r="366337" spans="45:48" x14ac:dyDescent="0.2">
      <c r="AS366337" s="30"/>
      <c r="AT366337" s="30"/>
      <c r="AU366337" s="30"/>
      <c r="AV366337" s="30"/>
    </row>
    <row r="366345" spans="45:48" x14ac:dyDescent="0.2">
      <c r="AS366345" s="30"/>
      <c r="AT366345" s="30"/>
      <c r="AU366345" s="30"/>
      <c r="AV366345" s="30"/>
    </row>
    <row r="366353" spans="45:48" x14ac:dyDescent="0.2">
      <c r="AS366353" s="30"/>
      <c r="AT366353" s="30"/>
      <c r="AU366353" s="30"/>
      <c r="AV366353" s="30"/>
    </row>
    <row r="366361" spans="45:48" x14ac:dyDescent="0.2">
      <c r="AS366361" s="30"/>
      <c r="AT366361" s="30"/>
      <c r="AU366361" s="30"/>
      <c r="AV366361" s="30"/>
    </row>
    <row r="366369" spans="45:48" x14ac:dyDescent="0.2">
      <c r="AS366369" s="30"/>
      <c r="AT366369" s="30"/>
      <c r="AU366369" s="30"/>
      <c r="AV366369" s="30"/>
    </row>
    <row r="366377" spans="45:48" x14ac:dyDescent="0.2">
      <c r="AS366377" s="30"/>
      <c r="AT366377" s="30"/>
      <c r="AU366377" s="30"/>
      <c r="AV366377" s="30"/>
    </row>
    <row r="366385" spans="45:48" x14ac:dyDescent="0.2">
      <c r="AS366385" s="30"/>
      <c r="AT366385" s="30"/>
      <c r="AU366385" s="30"/>
      <c r="AV366385" s="30"/>
    </row>
    <row r="366393" spans="45:48" x14ac:dyDescent="0.2">
      <c r="AS366393" s="30"/>
      <c r="AT366393" s="30"/>
      <c r="AU366393" s="30"/>
      <c r="AV366393" s="30"/>
    </row>
    <row r="366401" spans="45:48" x14ac:dyDescent="0.2">
      <c r="AS366401" s="30"/>
      <c r="AT366401" s="30"/>
      <c r="AU366401" s="30"/>
      <c r="AV366401" s="30"/>
    </row>
    <row r="366409" spans="45:48" x14ac:dyDescent="0.2">
      <c r="AS366409" s="30"/>
      <c r="AT366409" s="30"/>
      <c r="AU366409" s="30"/>
      <c r="AV366409" s="30"/>
    </row>
    <row r="366417" spans="45:48" x14ac:dyDescent="0.2">
      <c r="AS366417" s="30"/>
      <c r="AT366417" s="30"/>
      <c r="AU366417" s="30"/>
      <c r="AV366417" s="30"/>
    </row>
    <row r="366425" spans="45:48" x14ac:dyDescent="0.2">
      <c r="AS366425" s="30"/>
      <c r="AT366425" s="30"/>
      <c r="AU366425" s="30"/>
      <c r="AV366425" s="30"/>
    </row>
    <row r="366433" spans="45:48" x14ac:dyDescent="0.2">
      <c r="AS366433" s="30"/>
      <c r="AT366433" s="30"/>
      <c r="AU366433" s="30"/>
      <c r="AV366433" s="30"/>
    </row>
    <row r="366441" spans="45:48" x14ac:dyDescent="0.2">
      <c r="AS366441" s="30"/>
      <c r="AT366441" s="30"/>
      <c r="AU366441" s="30"/>
      <c r="AV366441" s="30"/>
    </row>
    <row r="366449" spans="45:48" x14ac:dyDescent="0.2">
      <c r="AS366449" s="30"/>
      <c r="AT366449" s="30"/>
      <c r="AU366449" s="30"/>
      <c r="AV366449" s="30"/>
    </row>
    <row r="366457" spans="45:48" x14ac:dyDescent="0.2">
      <c r="AS366457" s="30"/>
      <c r="AT366457" s="30"/>
      <c r="AU366457" s="30"/>
      <c r="AV366457" s="30"/>
    </row>
    <row r="366465" spans="45:48" x14ac:dyDescent="0.2">
      <c r="AS366465" s="30"/>
      <c r="AT366465" s="30"/>
      <c r="AU366465" s="30"/>
      <c r="AV366465" s="30"/>
    </row>
    <row r="366473" spans="45:48" x14ac:dyDescent="0.2">
      <c r="AS366473" s="30"/>
      <c r="AT366473" s="30"/>
      <c r="AU366473" s="30"/>
      <c r="AV366473" s="30"/>
    </row>
    <row r="366481" spans="45:48" x14ac:dyDescent="0.2">
      <c r="AS366481" s="30"/>
      <c r="AT366481" s="30"/>
      <c r="AU366481" s="30"/>
      <c r="AV366481" s="30"/>
    </row>
    <row r="366489" spans="45:48" x14ac:dyDescent="0.2">
      <c r="AS366489" s="30"/>
      <c r="AT366489" s="30"/>
      <c r="AU366489" s="30"/>
      <c r="AV366489" s="30"/>
    </row>
    <row r="366497" spans="45:48" x14ac:dyDescent="0.2">
      <c r="AS366497" s="30"/>
      <c r="AT366497" s="30"/>
      <c r="AU366497" s="30"/>
      <c r="AV366497" s="30"/>
    </row>
    <row r="366505" spans="45:48" x14ac:dyDescent="0.2">
      <c r="AS366505" s="30"/>
      <c r="AT366505" s="30"/>
      <c r="AU366505" s="30"/>
      <c r="AV366505" s="30"/>
    </row>
    <row r="366513" spans="45:48" x14ac:dyDescent="0.2">
      <c r="AS366513" s="30"/>
      <c r="AT366513" s="30"/>
      <c r="AU366513" s="30"/>
      <c r="AV366513" s="30"/>
    </row>
    <row r="366521" spans="45:48" x14ac:dyDescent="0.2">
      <c r="AS366521" s="30"/>
      <c r="AT366521" s="30"/>
      <c r="AU366521" s="30"/>
      <c r="AV366521" s="30"/>
    </row>
    <row r="366529" spans="45:48" x14ac:dyDescent="0.2">
      <c r="AS366529" s="30"/>
      <c r="AT366529" s="30"/>
      <c r="AU366529" s="30"/>
      <c r="AV366529" s="30"/>
    </row>
    <row r="366537" spans="45:48" x14ac:dyDescent="0.2">
      <c r="AS366537" s="30"/>
      <c r="AT366537" s="30"/>
      <c r="AU366537" s="30"/>
      <c r="AV366537" s="30"/>
    </row>
    <row r="366545" spans="45:48" x14ac:dyDescent="0.2">
      <c r="AS366545" s="30"/>
      <c r="AT366545" s="30"/>
      <c r="AU366545" s="30"/>
      <c r="AV366545" s="30"/>
    </row>
    <row r="366553" spans="45:48" x14ac:dyDescent="0.2">
      <c r="AS366553" s="30"/>
      <c r="AT366553" s="30"/>
      <c r="AU366553" s="30"/>
      <c r="AV366553" s="30"/>
    </row>
    <row r="366561" spans="45:48" x14ac:dyDescent="0.2">
      <c r="AS366561" s="30"/>
      <c r="AT366561" s="30"/>
      <c r="AU366561" s="30"/>
      <c r="AV366561" s="30"/>
    </row>
    <row r="366569" spans="45:48" x14ac:dyDescent="0.2">
      <c r="AS366569" s="30"/>
      <c r="AT366569" s="30"/>
      <c r="AU366569" s="30"/>
      <c r="AV366569" s="30"/>
    </row>
    <row r="366577" spans="45:48" x14ac:dyDescent="0.2">
      <c r="AS366577" s="30"/>
      <c r="AT366577" s="30"/>
      <c r="AU366577" s="30"/>
      <c r="AV366577" s="30"/>
    </row>
    <row r="366585" spans="45:48" x14ac:dyDescent="0.2">
      <c r="AS366585" s="30"/>
      <c r="AT366585" s="30"/>
      <c r="AU366585" s="30"/>
      <c r="AV366585" s="30"/>
    </row>
    <row r="366593" spans="45:48" x14ac:dyDescent="0.2">
      <c r="AS366593" s="30"/>
      <c r="AT366593" s="30"/>
      <c r="AU366593" s="30"/>
      <c r="AV366593" s="30"/>
    </row>
    <row r="366601" spans="45:48" x14ac:dyDescent="0.2">
      <c r="AS366601" s="30"/>
      <c r="AT366601" s="30"/>
      <c r="AU366601" s="30"/>
      <c r="AV366601" s="30"/>
    </row>
    <row r="366609" spans="45:48" x14ac:dyDescent="0.2">
      <c r="AS366609" s="30"/>
      <c r="AT366609" s="30"/>
      <c r="AU366609" s="30"/>
      <c r="AV366609" s="30"/>
    </row>
    <row r="366617" spans="45:48" x14ac:dyDescent="0.2">
      <c r="AS366617" s="30"/>
      <c r="AT366617" s="30"/>
      <c r="AU366617" s="30"/>
      <c r="AV366617" s="30"/>
    </row>
    <row r="366625" spans="45:48" x14ac:dyDescent="0.2">
      <c r="AS366625" s="30"/>
      <c r="AT366625" s="30"/>
      <c r="AU366625" s="30"/>
      <c r="AV366625" s="30"/>
    </row>
    <row r="366633" spans="45:48" x14ac:dyDescent="0.2">
      <c r="AS366633" s="30"/>
      <c r="AT366633" s="30"/>
      <c r="AU366633" s="30"/>
      <c r="AV366633" s="30"/>
    </row>
    <row r="366641" spans="45:48" x14ac:dyDescent="0.2">
      <c r="AS366641" s="30"/>
      <c r="AT366641" s="30"/>
      <c r="AU366641" s="30"/>
      <c r="AV366641" s="30"/>
    </row>
    <row r="366649" spans="45:48" x14ac:dyDescent="0.2">
      <c r="AS366649" s="30"/>
      <c r="AT366649" s="30"/>
      <c r="AU366649" s="30"/>
      <c r="AV366649" s="30"/>
    </row>
    <row r="366657" spans="45:48" x14ac:dyDescent="0.2">
      <c r="AS366657" s="30"/>
      <c r="AT366657" s="30"/>
      <c r="AU366657" s="30"/>
      <c r="AV366657" s="30"/>
    </row>
    <row r="366665" spans="45:48" x14ac:dyDescent="0.2">
      <c r="AS366665" s="30"/>
      <c r="AT366665" s="30"/>
      <c r="AU366665" s="30"/>
      <c r="AV366665" s="30"/>
    </row>
    <row r="366673" spans="45:48" x14ac:dyDescent="0.2">
      <c r="AS366673" s="30"/>
      <c r="AT366673" s="30"/>
      <c r="AU366673" s="30"/>
      <c r="AV366673" s="30"/>
    </row>
    <row r="366681" spans="45:48" x14ac:dyDescent="0.2">
      <c r="AS366681" s="30"/>
      <c r="AT366681" s="30"/>
      <c r="AU366681" s="30"/>
      <c r="AV366681" s="30"/>
    </row>
    <row r="366689" spans="45:48" x14ac:dyDescent="0.2">
      <c r="AS366689" s="30"/>
      <c r="AT366689" s="30"/>
      <c r="AU366689" s="30"/>
      <c r="AV366689" s="30"/>
    </row>
    <row r="366697" spans="45:48" x14ac:dyDescent="0.2">
      <c r="AS366697" s="30"/>
      <c r="AT366697" s="30"/>
      <c r="AU366697" s="30"/>
      <c r="AV366697" s="30"/>
    </row>
    <row r="366705" spans="45:48" x14ac:dyDescent="0.2">
      <c r="AS366705" s="30"/>
      <c r="AT366705" s="30"/>
      <c r="AU366705" s="30"/>
      <c r="AV366705" s="30"/>
    </row>
    <row r="366713" spans="45:48" x14ac:dyDescent="0.2">
      <c r="AS366713" s="30"/>
      <c r="AT366713" s="30"/>
      <c r="AU366713" s="30"/>
      <c r="AV366713" s="30"/>
    </row>
    <row r="366721" spans="45:48" x14ac:dyDescent="0.2">
      <c r="AS366721" s="30"/>
      <c r="AT366721" s="30"/>
      <c r="AU366721" s="30"/>
      <c r="AV366721" s="30"/>
    </row>
    <row r="366729" spans="45:48" x14ac:dyDescent="0.2">
      <c r="AS366729" s="30"/>
      <c r="AT366729" s="30"/>
      <c r="AU366729" s="30"/>
      <c r="AV366729" s="30"/>
    </row>
    <row r="366737" spans="45:48" x14ac:dyDescent="0.2">
      <c r="AS366737" s="30"/>
      <c r="AT366737" s="30"/>
      <c r="AU366737" s="30"/>
      <c r="AV366737" s="30"/>
    </row>
    <row r="366745" spans="45:48" x14ac:dyDescent="0.2">
      <c r="AS366745" s="30"/>
      <c r="AT366745" s="30"/>
      <c r="AU366745" s="30"/>
      <c r="AV366745" s="30"/>
    </row>
    <row r="366753" spans="45:48" x14ac:dyDescent="0.2">
      <c r="AS366753" s="30"/>
      <c r="AT366753" s="30"/>
      <c r="AU366753" s="30"/>
      <c r="AV366753" s="30"/>
    </row>
    <row r="366761" spans="45:48" x14ac:dyDescent="0.2">
      <c r="AS366761" s="30"/>
      <c r="AT366761" s="30"/>
      <c r="AU366761" s="30"/>
      <c r="AV366761" s="30"/>
    </row>
    <row r="366769" spans="45:48" x14ac:dyDescent="0.2">
      <c r="AS366769" s="30"/>
      <c r="AT366769" s="30"/>
      <c r="AU366769" s="30"/>
      <c r="AV366769" s="30"/>
    </row>
    <row r="366777" spans="45:48" x14ac:dyDescent="0.2">
      <c r="AS366777" s="30"/>
      <c r="AT366777" s="30"/>
      <c r="AU366777" s="30"/>
      <c r="AV366777" s="30"/>
    </row>
    <row r="366785" spans="45:48" x14ac:dyDescent="0.2">
      <c r="AS366785" s="30"/>
      <c r="AT366785" s="30"/>
      <c r="AU366785" s="30"/>
      <c r="AV366785" s="30"/>
    </row>
    <row r="366793" spans="45:48" x14ac:dyDescent="0.2">
      <c r="AS366793" s="30"/>
      <c r="AT366793" s="30"/>
      <c r="AU366793" s="30"/>
      <c r="AV366793" s="30"/>
    </row>
    <row r="366801" spans="45:48" x14ac:dyDescent="0.2">
      <c r="AS366801" s="30"/>
      <c r="AT366801" s="30"/>
      <c r="AU366801" s="30"/>
      <c r="AV366801" s="30"/>
    </row>
    <row r="366809" spans="45:48" x14ac:dyDescent="0.2">
      <c r="AS366809" s="30"/>
      <c r="AT366809" s="30"/>
      <c r="AU366809" s="30"/>
      <c r="AV366809" s="30"/>
    </row>
    <row r="366817" spans="45:48" x14ac:dyDescent="0.2">
      <c r="AS366817" s="30"/>
      <c r="AT366817" s="30"/>
      <c r="AU366817" s="30"/>
      <c r="AV366817" s="30"/>
    </row>
    <row r="366825" spans="45:48" x14ac:dyDescent="0.2">
      <c r="AS366825" s="30"/>
      <c r="AT366825" s="30"/>
      <c r="AU366825" s="30"/>
      <c r="AV366825" s="30"/>
    </row>
    <row r="366833" spans="45:48" x14ac:dyDescent="0.2">
      <c r="AS366833" s="30"/>
      <c r="AT366833" s="30"/>
      <c r="AU366833" s="30"/>
      <c r="AV366833" s="30"/>
    </row>
    <row r="366841" spans="45:48" x14ac:dyDescent="0.2">
      <c r="AS366841" s="30"/>
      <c r="AT366841" s="30"/>
      <c r="AU366841" s="30"/>
      <c r="AV366841" s="30"/>
    </row>
    <row r="366849" spans="45:48" x14ac:dyDescent="0.2">
      <c r="AS366849" s="30"/>
      <c r="AT366849" s="30"/>
      <c r="AU366849" s="30"/>
      <c r="AV366849" s="30"/>
    </row>
    <row r="366857" spans="45:48" x14ac:dyDescent="0.2">
      <c r="AS366857" s="30"/>
      <c r="AT366857" s="30"/>
      <c r="AU366857" s="30"/>
      <c r="AV366857" s="30"/>
    </row>
    <row r="366865" spans="45:48" x14ac:dyDescent="0.2">
      <c r="AS366865" s="30"/>
      <c r="AT366865" s="30"/>
      <c r="AU366865" s="30"/>
      <c r="AV366865" s="30"/>
    </row>
    <row r="366873" spans="45:48" x14ac:dyDescent="0.2">
      <c r="AS366873" s="30"/>
      <c r="AT366873" s="30"/>
      <c r="AU366873" s="30"/>
      <c r="AV366873" s="30"/>
    </row>
    <row r="366881" spans="45:48" x14ac:dyDescent="0.2">
      <c r="AS366881" s="30"/>
      <c r="AT366881" s="30"/>
      <c r="AU366881" s="30"/>
      <c r="AV366881" s="30"/>
    </row>
    <row r="366889" spans="45:48" x14ac:dyDescent="0.2">
      <c r="AS366889" s="30"/>
      <c r="AT366889" s="30"/>
      <c r="AU366889" s="30"/>
      <c r="AV366889" s="30"/>
    </row>
    <row r="366897" spans="45:48" x14ac:dyDescent="0.2">
      <c r="AS366897" s="30"/>
      <c r="AT366897" s="30"/>
      <c r="AU366897" s="30"/>
      <c r="AV366897" s="30"/>
    </row>
    <row r="366905" spans="45:48" x14ac:dyDescent="0.2">
      <c r="AS366905" s="30"/>
      <c r="AT366905" s="30"/>
      <c r="AU366905" s="30"/>
      <c r="AV366905" s="30"/>
    </row>
    <row r="366913" spans="45:48" x14ac:dyDescent="0.2">
      <c r="AS366913" s="30"/>
      <c r="AT366913" s="30"/>
      <c r="AU366913" s="30"/>
      <c r="AV366913" s="30"/>
    </row>
    <row r="366921" spans="45:48" x14ac:dyDescent="0.2">
      <c r="AS366921" s="30"/>
      <c r="AT366921" s="30"/>
      <c r="AU366921" s="30"/>
      <c r="AV366921" s="30"/>
    </row>
    <row r="366929" spans="45:48" x14ac:dyDescent="0.2">
      <c r="AS366929" s="30"/>
      <c r="AT366929" s="30"/>
      <c r="AU366929" s="30"/>
      <c r="AV366929" s="30"/>
    </row>
    <row r="366937" spans="45:48" x14ac:dyDescent="0.2">
      <c r="AS366937" s="30"/>
      <c r="AT366937" s="30"/>
      <c r="AU366937" s="30"/>
      <c r="AV366937" s="30"/>
    </row>
    <row r="366945" spans="45:48" x14ac:dyDescent="0.2">
      <c r="AS366945" s="30"/>
      <c r="AT366945" s="30"/>
      <c r="AU366945" s="30"/>
      <c r="AV366945" s="30"/>
    </row>
    <row r="366953" spans="45:48" x14ac:dyDescent="0.2">
      <c r="AS366953" s="30"/>
      <c r="AT366953" s="30"/>
      <c r="AU366953" s="30"/>
      <c r="AV366953" s="30"/>
    </row>
    <row r="366961" spans="45:48" x14ac:dyDescent="0.2">
      <c r="AS366961" s="30"/>
      <c r="AT366961" s="30"/>
      <c r="AU366961" s="30"/>
      <c r="AV366961" s="30"/>
    </row>
    <row r="366969" spans="45:48" x14ac:dyDescent="0.2">
      <c r="AS366969" s="30"/>
      <c r="AT366969" s="30"/>
      <c r="AU366969" s="30"/>
      <c r="AV366969" s="30"/>
    </row>
    <row r="366977" spans="45:48" x14ac:dyDescent="0.2">
      <c r="AS366977" s="30"/>
      <c r="AT366977" s="30"/>
      <c r="AU366977" s="30"/>
      <c r="AV366977" s="30"/>
    </row>
    <row r="366985" spans="45:48" x14ac:dyDescent="0.2">
      <c r="AS366985" s="30"/>
      <c r="AT366985" s="30"/>
      <c r="AU366985" s="30"/>
      <c r="AV366985" s="30"/>
    </row>
    <row r="366993" spans="45:48" x14ac:dyDescent="0.2">
      <c r="AS366993" s="30"/>
      <c r="AT366993" s="30"/>
      <c r="AU366993" s="30"/>
      <c r="AV366993" s="30"/>
    </row>
    <row r="367001" spans="45:48" x14ac:dyDescent="0.2">
      <c r="AS367001" s="30"/>
      <c r="AT367001" s="30"/>
      <c r="AU367001" s="30"/>
      <c r="AV367001" s="30"/>
    </row>
    <row r="367009" spans="45:48" x14ac:dyDescent="0.2">
      <c r="AS367009" s="30"/>
      <c r="AT367009" s="30"/>
      <c r="AU367009" s="30"/>
      <c r="AV367009" s="30"/>
    </row>
    <row r="367017" spans="45:48" x14ac:dyDescent="0.2">
      <c r="AS367017" s="30"/>
      <c r="AT367017" s="30"/>
      <c r="AU367017" s="30"/>
      <c r="AV367017" s="30"/>
    </row>
    <row r="367025" spans="45:48" x14ac:dyDescent="0.2">
      <c r="AS367025" s="30"/>
      <c r="AT367025" s="30"/>
      <c r="AU367025" s="30"/>
      <c r="AV367025" s="30"/>
    </row>
    <row r="367033" spans="45:48" x14ac:dyDescent="0.2">
      <c r="AS367033" s="30"/>
      <c r="AT367033" s="30"/>
      <c r="AU367033" s="30"/>
      <c r="AV367033" s="30"/>
    </row>
    <row r="367041" spans="45:48" x14ac:dyDescent="0.2">
      <c r="AS367041" s="30"/>
      <c r="AT367041" s="30"/>
      <c r="AU367041" s="30"/>
      <c r="AV367041" s="30"/>
    </row>
    <row r="367049" spans="45:48" x14ac:dyDescent="0.2">
      <c r="AS367049" s="30"/>
      <c r="AT367049" s="30"/>
      <c r="AU367049" s="30"/>
      <c r="AV367049" s="30"/>
    </row>
    <row r="367057" spans="45:48" x14ac:dyDescent="0.2">
      <c r="AS367057" s="30"/>
      <c r="AT367057" s="30"/>
      <c r="AU367057" s="30"/>
      <c r="AV367057" s="30"/>
    </row>
    <row r="367065" spans="45:48" x14ac:dyDescent="0.2">
      <c r="AS367065" s="30"/>
      <c r="AT367065" s="30"/>
      <c r="AU367065" s="30"/>
      <c r="AV367065" s="30"/>
    </row>
    <row r="367073" spans="45:48" x14ac:dyDescent="0.2">
      <c r="AS367073" s="30"/>
      <c r="AT367073" s="30"/>
      <c r="AU367073" s="30"/>
      <c r="AV367073" s="30"/>
    </row>
    <row r="367081" spans="45:48" x14ac:dyDescent="0.2">
      <c r="AS367081" s="30"/>
      <c r="AT367081" s="30"/>
      <c r="AU367081" s="30"/>
      <c r="AV367081" s="30"/>
    </row>
    <row r="367089" spans="45:48" x14ac:dyDescent="0.2">
      <c r="AS367089" s="30"/>
      <c r="AT367089" s="30"/>
      <c r="AU367089" s="30"/>
      <c r="AV367089" s="30"/>
    </row>
    <row r="367097" spans="45:48" x14ac:dyDescent="0.2">
      <c r="AS367097" s="30"/>
      <c r="AT367097" s="30"/>
      <c r="AU367097" s="30"/>
      <c r="AV367097" s="30"/>
    </row>
    <row r="367105" spans="45:48" x14ac:dyDescent="0.2">
      <c r="AS367105" s="30"/>
      <c r="AT367105" s="30"/>
      <c r="AU367105" s="30"/>
      <c r="AV367105" s="30"/>
    </row>
    <row r="367113" spans="45:48" x14ac:dyDescent="0.2">
      <c r="AS367113" s="30"/>
      <c r="AT367113" s="30"/>
      <c r="AU367113" s="30"/>
      <c r="AV367113" s="30"/>
    </row>
    <row r="367121" spans="45:48" x14ac:dyDescent="0.2">
      <c r="AS367121" s="30"/>
      <c r="AT367121" s="30"/>
      <c r="AU367121" s="30"/>
      <c r="AV367121" s="30"/>
    </row>
    <row r="367129" spans="45:48" x14ac:dyDescent="0.2">
      <c r="AS367129" s="30"/>
      <c r="AT367129" s="30"/>
      <c r="AU367129" s="30"/>
      <c r="AV367129" s="30"/>
    </row>
    <row r="367137" spans="45:48" x14ac:dyDescent="0.2">
      <c r="AS367137" s="30"/>
      <c r="AT367137" s="30"/>
      <c r="AU367137" s="30"/>
      <c r="AV367137" s="30"/>
    </row>
    <row r="367145" spans="45:48" x14ac:dyDescent="0.2">
      <c r="AS367145" s="30"/>
      <c r="AT367145" s="30"/>
      <c r="AU367145" s="30"/>
      <c r="AV367145" s="30"/>
    </row>
    <row r="367153" spans="45:48" x14ac:dyDescent="0.2">
      <c r="AS367153" s="30"/>
      <c r="AT367153" s="30"/>
      <c r="AU367153" s="30"/>
      <c r="AV367153" s="30"/>
    </row>
    <row r="367161" spans="45:48" x14ac:dyDescent="0.2">
      <c r="AS367161" s="30"/>
      <c r="AT367161" s="30"/>
      <c r="AU367161" s="30"/>
      <c r="AV367161" s="30"/>
    </row>
    <row r="367169" spans="45:48" x14ac:dyDescent="0.2">
      <c r="AS367169" s="30"/>
      <c r="AT367169" s="30"/>
      <c r="AU367169" s="30"/>
      <c r="AV367169" s="30"/>
    </row>
    <row r="367177" spans="45:48" x14ac:dyDescent="0.2">
      <c r="AS367177" s="30"/>
      <c r="AT367177" s="30"/>
      <c r="AU367177" s="30"/>
      <c r="AV367177" s="30"/>
    </row>
    <row r="367185" spans="45:48" x14ac:dyDescent="0.2">
      <c r="AS367185" s="30"/>
      <c r="AT367185" s="30"/>
      <c r="AU367185" s="30"/>
      <c r="AV367185" s="30"/>
    </row>
    <row r="367193" spans="45:48" x14ac:dyDescent="0.2">
      <c r="AS367193" s="30"/>
      <c r="AT367193" s="30"/>
      <c r="AU367193" s="30"/>
      <c r="AV367193" s="30"/>
    </row>
    <row r="367201" spans="45:48" x14ac:dyDescent="0.2">
      <c r="AS367201" s="30"/>
      <c r="AT367201" s="30"/>
      <c r="AU367201" s="30"/>
      <c r="AV367201" s="30"/>
    </row>
    <row r="367209" spans="45:48" x14ac:dyDescent="0.2">
      <c r="AS367209" s="30"/>
      <c r="AT367209" s="30"/>
      <c r="AU367209" s="30"/>
      <c r="AV367209" s="30"/>
    </row>
    <row r="367217" spans="45:48" x14ac:dyDescent="0.2">
      <c r="AS367217" s="30"/>
      <c r="AT367217" s="30"/>
      <c r="AU367217" s="30"/>
      <c r="AV367217" s="30"/>
    </row>
    <row r="367225" spans="45:48" x14ac:dyDescent="0.2">
      <c r="AS367225" s="30"/>
      <c r="AT367225" s="30"/>
      <c r="AU367225" s="30"/>
      <c r="AV367225" s="30"/>
    </row>
    <row r="367233" spans="45:48" x14ac:dyDescent="0.2">
      <c r="AS367233" s="30"/>
      <c r="AT367233" s="30"/>
      <c r="AU367233" s="30"/>
      <c r="AV367233" s="30"/>
    </row>
    <row r="367241" spans="45:48" x14ac:dyDescent="0.2">
      <c r="AS367241" s="30"/>
      <c r="AT367241" s="30"/>
      <c r="AU367241" s="30"/>
      <c r="AV367241" s="30"/>
    </row>
    <row r="367249" spans="45:48" x14ac:dyDescent="0.2">
      <c r="AS367249" s="30"/>
      <c r="AT367249" s="30"/>
      <c r="AU367249" s="30"/>
      <c r="AV367249" s="30"/>
    </row>
    <row r="367257" spans="45:48" x14ac:dyDescent="0.2">
      <c r="AS367257" s="30"/>
      <c r="AT367257" s="30"/>
      <c r="AU367257" s="30"/>
      <c r="AV367257" s="30"/>
    </row>
    <row r="367265" spans="45:48" x14ac:dyDescent="0.2">
      <c r="AS367265" s="30"/>
      <c r="AT367265" s="30"/>
      <c r="AU367265" s="30"/>
      <c r="AV367265" s="30"/>
    </row>
    <row r="367273" spans="45:48" x14ac:dyDescent="0.2">
      <c r="AS367273" s="30"/>
      <c r="AT367273" s="30"/>
      <c r="AU367273" s="30"/>
      <c r="AV367273" s="30"/>
    </row>
    <row r="367281" spans="45:48" x14ac:dyDescent="0.2">
      <c r="AS367281" s="30"/>
      <c r="AT367281" s="30"/>
      <c r="AU367281" s="30"/>
      <c r="AV367281" s="30"/>
    </row>
    <row r="367289" spans="45:48" x14ac:dyDescent="0.2">
      <c r="AS367289" s="30"/>
      <c r="AT367289" s="30"/>
      <c r="AU367289" s="30"/>
      <c r="AV367289" s="30"/>
    </row>
    <row r="367297" spans="45:48" x14ac:dyDescent="0.2">
      <c r="AS367297" s="30"/>
      <c r="AT367297" s="30"/>
      <c r="AU367297" s="30"/>
      <c r="AV367297" s="30"/>
    </row>
    <row r="367305" spans="45:48" x14ac:dyDescent="0.2">
      <c r="AS367305" s="30"/>
      <c r="AT367305" s="30"/>
      <c r="AU367305" s="30"/>
      <c r="AV367305" s="30"/>
    </row>
    <row r="367313" spans="45:48" x14ac:dyDescent="0.2">
      <c r="AS367313" s="30"/>
      <c r="AT367313" s="30"/>
      <c r="AU367313" s="30"/>
      <c r="AV367313" s="30"/>
    </row>
    <row r="367321" spans="45:48" x14ac:dyDescent="0.2">
      <c r="AS367321" s="30"/>
      <c r="AT367321" s="30"/>
      <c r="AU367321" s="30"/>
      <c r="AV367321" s="30"/>
    </row>
    <row r="367329" spans="45:48" x14ac:dyDescent="0.2">
      <c r="AS367329" s="30"/>
      <c r="AT367329" s="30"/>
      <c r="AU367329" s="30"/>
      <c r="AV367329" s="30"/>
    </row>
    <row r="367337" spans="45:48" x14ac:dyDescent="0.2">
      <c r="AS367337" s="30"/>
      <c r="AT367337" s="30"/>
      <c r="AU367337" s="30"/>
      <c r="AV367337" s="30"/>
    </row>
    <row r="367345" spans="45:48" x14ac:dyDescent="0.2">
      <c r="AS367345" s="30"/>
      <c r="AT367345" s="30"/>
      <c r="AU367345" s="30"/>
      <c r="AV367345" s="30"/>
    </row>
    <row r="367353" spans="45:48" x14ac:dyDescent="0.2">
      <c r="AS367353" s="30"/>
      <c r="AT367353" s="30"/>
      <c r="AU367353" s="30"/>
      <c r="AV367353" s="30"/>
    </row>
    <row r="367361" spans="45:48" x14ac:dyDescent="0.2">
      <c r="AS367361" s="30"/>
      <c r="AT367361" s="30"/>
      <c r="AU367361" s="30"/>
      <c r="AV367361" s="30"/>
    </row>
    <row r="367369" spans="45:48" x14ac:dyDescent="0.2">
      <c r="AS367369" s="30"/>
      <c r="AT367369" s="30"/>
      <c r="AU367369" s="30"/>
      <c r="AV367369" s="30"/>
    </row>
    <row r="367377" spans="45:48" x14ac:dyDescent="0.2">
      <c r="AS367377" s="30"/>
      <c r="AT367377" s="30"/>
      <c r="AU367377" s="30"/>
      <c r="AV367377" s="30"/>
    </row>
    <row r="367385" spans="45:48" x14ac:dyDescent="0.2">
      <c r="AS367385" s="30"/>
      <c r="AT367385" s="30"/>
      <c r="AU367385" s="30"/>
      <c r="AV367385" s="30"/>
    </row>
    <row r="367393" spans="45:48" x14ac:dyDescent="0.2">
      <c r="AS367393" s="30"/>
      <c r="AT367393" s="30"/>
      <c r="AU367393" s="30"/>
      <c r="AV367393" s="30"/>
    </row>
    <row r="367401" spans="45:48" x14ac:dyDescent="0.2">
      <c r="AS367401" s="30"/>
      <c r="AT367401" s="30"/>
      <c r="AU367401" s="30"/>
      <c r="AV367401" s="30"/>
    </row>
    <row r="367409" spans="45:48" x14ac:dyDescent="0.2">
      <c r="AS367409" s="30"/>
      <c r="AT367409" s="30"/>
      <c r="AU367409" s="30"/>
      <c r="AV367409" s="30"/>
    </row>
    <row r="367417" spans="45:48" x14ac:dyDescent="0.2">
      <c r="AS367417" s="30"/>
      <c r="AT367417" s="30"/>
      <c r="AU367417" s="30"/>
      <c r="AV367417" s="30"/>
    </row>
    <row r="367425" spans="45:48" x14ac:dyDescent="0.2">
      <c r="AS367425" s="30"/>
      <c r="AT367425" s="30"/>
      <c r="AU367425" s="30"/>
      <c r="AV367425" s="30"/>
    </row>
    <row r="367433" spans="45:48" x14ac:dyDescent="0.2">
      <c r="AS367433" s="30"/>
      <c r="AT367433" s="30"/>
      <c r="AU367433" s="30"/>
      <c r="AV367433" s="30"/>
    </row>
    <row r="367441" spans="45:48" x14ac:dyDescent="0.2">
      <c r="AS367441" s="30"/>
      <c r="AT367441" s="30"/>
      <c r="AU367441" s="30"/>
      <c r="AV367441" s="30"/>
    </row>
    <row r="367449" spans="45:48" x14ac:dyDescent="0.2">
      <c r="AS367449" s="30"/>
      <c r="AT367449" s="30"/>
      <c r="AU367449" s="30"/>
      <c r="AV367449" s="30"/>
    </row>
    <row r="367457" spans="45:48" x14ac:dyDescent="0.2">
      <c r="AS367457" s="30"/>
      <c r="AT367457" s="30"/>
      <c r="AU367457" s="30"/>
      <c r="AV367457" s="30"/>
    </row>
    <row r="367465" spans="45:48" x14ac:dyDescent="0.2">
      <c r="AS367465" s="30"/>
      <c r="AT367465" s="30"/>
      <c r="AU367465" s="30"/>
      <c r="AV367465" s="30"/>
    </row>
    <row r="367473" spans="45:48" x14ac:dyDescent="0.2">
      <c r="AS367473" s="30"/>
      <c r="AT367473" s="30"/>
      <c r="AU367473" s="30"/>
      <c r="AV367473" s="30"/>
    </row>
    <row r="367481" spans="45:48" x14ac:dyDescent="0.2">
      <c r="AS367481" s="30"/>
      <c r="AT367481" s="30"/>
      <c r="AU367481" s="30"/>
      <c r="AV367481" s="30"/>
    </row>
    <row r="367489" spans="45:48" x14ac:dyDescent="0.2">
      <c r="AS367489" s="30"/>
      <c r="AT367489" s="30"/>
      <c r="AU367489" s="30"/>
      <c r="AV367489" s="30"/>
    </row>
    <row r="367497" spans="45:48" x14ac:dyDescent="0.2">
      <c r="AS367497" s="30"/>
      <c r="AT367497" s="30"/>
      <c r="AU367497" s="30"/>
      <c r="AV367497" s="30"/>
    </row>
    <row r="367505" spans="45:48" x14ac:dyDescent="0.2">
      <c r="AS367505" s="30"/>
      <c r="AT367505" s="30"/>
      <c r="AU367505" s="30"/>
      <c r="AV367505" s="30"/>
    </row>
    <row r="367513" spans="45:48" x14ac:dyDescent="0.2">
      <c r="AS367513" s="30"/>
      <c r="AT367513" s="30"/>
      <c r="AU367513" s="30"/>
      <c r="AV367513" s="30"/>
    </row>
    <row r="367521" spans="45:48" x14ac:dyDescent="0.2">
      <c r="AS367521" s="30"/>
      <c r="AT367521" s="30"/>
      <c r="AU367521" s="30"/>
      <c r="AV367521" s="30"/>
    </row>
    <row r="367529" spans="45:48" x14ac:dyDescent="0.2">
      <c r="AS367529" s="30"/>
      <c r="AT367529" s="30"/>
      <c r="AU367529" s="30"/>
      <c r="AV367529" s="30"/>
    </row>
    <row r="367537" spans="45:48" x14ac:dyDescent="0.2">
      <c r="AS367537" s="30"/>
      <c r="AT367537" s="30"/>
      <c r="AU367537" s="30"/>
      <c r="AV367537" s="30"/>
    </row>
    <row r="367545" spans="45:48" x14ac:dyDescent="0.2">
      <c r="AS367545" s="30"/>
      <c r="AT367545" s="30"/>
      <c r="AU367545" s="30"/>
      <c r="AV367545" s="30"/>
    </row>
    <row r="367553" spans="45:48" x14ac:dyDescent="0.2">
      <c r="AS367553" s="30"/>
      <c r="AT367553" s="30"/>
      <c r="AU367553" s="30"/>
      <c r="AV367553" s="30"/>
    </row>
    <row r="367561" spans="45:48" x14ac:dyDescent="0.2">
      <c r="AS367561" s="30"/>
      <c r="AT367561" s="30"/>
      <c r="AU367561" s="30"/>
      <c r="AV367561" s="30"/>
    </row>
    <row r="367569" spans="45:48" x14ac:dyDescent="0.2">
      <c r="AS367569" s="30"/>
      <c r="AT367569" s="30"/>
      <c r="AU367569" s="30"/>
      <c r="AV367569" s="30"/>
    </row>
    <row r="367577" spans="45:48" x14ac:dyDescent="0.2">
      <c r="AS367577" s="30"/>
      <c r="AT367577" s="30"/>
      <c r="AU367577" s="30"/>
      <c r="AV367577" s="30"/>
    </row>
    <row r="367585" spans="45:48" x14ac:dyDescent="0.2">
      <c r="AS367585" s="30"/>
      <c r="AT367585" s="30"/>
      <c r="AU367585" s="30"/>
      <c r="AV367585" s="30"/>
    </row>
    <row r="367593" spans="45:48" x14ac:dyDescent="0.2">
      <c r="AS367593" s="30"/>
      <c r="AT367593" s="30"/>
      <c r="AU367593" s="30"/>
      <c r="AV367593" s="30"/>
    </row>
    <row r="367601" spans="45:48" x14ac:dyDescent="0.2">
      <c r="AS367601" s="30"/>
      <c r="AT367601" s="30"/>
      <c r="AU367601" s="30"/>
      <c r="AV367601" s="30"/>
    </row>
    <row r="367609" spans="45:48" x14ac:dyDescent="0.2">
      <c r="AS367609" s="30"/>
      <c r="AT367609" s="30"/>
      <c r="AU367609" s="30"/>
      <c r="AV367609" s="30"/>
    </row>
    <row r="367617" spans="45:48" x14ac:dyDescent="0.2">
      <c r="AS367617" s="30"/>
      <c r="AT367617" s="30"/>
      <c r="AU367617" s="30"/>
      <c r="AV367617" s="30"/>
    </row>
    <row r="367625" spans="45:48" x14ac:dyDescent="0.2">
      <c r="AS367625" s="30"/>
      <c r="AT367625" s="30"/>
      <c r="AU367625" s="30"/>
      <c r="AV367625" s="30"/>
    </row>
    <row r="367633" spans="45:48" x14ac:dyDescent="0.2">
      <c r="AS367633" s="30"/>
      <c r="AT367633" s="30"/>
      <c r="AU367633" s="30"/>
      <c r="AV367633" s="30"/>
    </row>
    <row r="367641" spans="45:48" x14ac:dyDescent="0.2">
      <c r="AS367641" s="30"/>
      <c r="AT367641" s="30"/>
      <c r="AU367641" s="30"/>
      <c r="AV367641" s="30"/>
    </row>
    <row r="367649" spans="45:48" x14ac:dyDescent="0.2">
      <c r="AS367649" s="30"/>
      <c r="AT367649" s="30"/>
      <c r="AU367649" s="30"/>
      <c r="AV367649" s="30"/>
    </row>
    <row r="367657" spans="45:48" x14ac:dyDescent="0.2">
      <c r="AS367657" s="30"/>
      <c r="AT367657" s="30"/>
      <c r="AU367657" s="30"/>
      <c r="AV367657" s="30"/>
    </row>
    <row r="367665" spans="45:48" x14ac:dyDescent="0.2">
      <c r="AS367665" s="30"/>
      <c r="AT367665" s="30"/>
      <c r="AU367665" s="30"/>
      <c r="AV367665" s="30"/>
    </row>
    <row r="367673" spans="45:48" x14ac:dyDescent="0.2">
      <c r="AS367673" s="30"/>
      <c r="AT367673" s="30"/>
      <c r="AU367673" s="30"/>
      <c r="AV367673" s="30"/>
    </row>
    <row r="367681" spans="45:48" x14ac:dyDescent="0.2">
      <c r="AS367681" s="30"/>
      <c r="AT367681" s="30"/>
      <c r="AU367681" s="30"/>
      <c r="AV367681" s="30"/>
    </row>
    <row r="367689" spans="45:48" x14ac:dyDescent="0.2">
      <c r="AS367689" s="30"/>
      <c r="AT367689" s="30"/>
      <c r="AU367689" s="30"/>
      <c r="AV367689" s="30"/>
    </row>
    <row r="367697" spans="45:48" x14ac:dyDescent="0.2">
      <c r="AS367697" s="30"/>
      <c r="AT367697" s="30"/>
      <c r="AU367697" s="30"/>
      <c r="AV367697" s="30"/>
    </row>
    <row r="367705" spans="45:48" x14ac:dyDescent="0.2">
      <c r="AS367705" s="30"/>
      <c r="AT367705" s="30"/>
      <c r="AU367705" s="30"/>
      <c r="AV367705" s="30"/>
    </row>
    <row r="367713" spans="45:48" x14ac:dyDescent="0.2">
      <c r="AS367713" s="30"/>
      <c r="AT367713" s="30"/>
      <c r="AU367713" s="30"/>
      <c r="AV367713" s="30"/>
    </row>
    <row r="367721" spans="45:48" x14ac:dyDescent="0.2">
      <c r="AS367721" s="30"/>
      <c r="AT367721" s="30"/>
      <c r="AU367721" s="30"/>
      <c r="AV367721" s="30"/>
    </row>
    <row r="367729" spans="45:48" x14ac:dyDescent="0.2">
      <c r="AS367729" s="30"/>
      <c r="AT367729" s="30"/>
      <c r="AU367729" s="30"/>
      <c r="AV367729" s="30"/>
    </row>
    <row r="367737" spans="45:48" x14ac:dyDescent="0.2">
      <c r="AS367737" s="30"/>
      <c r="AT367737" s="30"/>
      <c r="AU367737" s="30"/>
      <c r="AV367737" s="30"/>
    </row>
    <row r="367745" spans="45:48" x14ac:dyDescent="0.2">
      <c r="AS367745" s="30"/>
      <c r="AT367745" s="30"/>
      <c r="AU367745" s="30"/>
      <c r="AV367745" s="30"/>
    </row>
    <row r="367753" spans="45:48" x14ac:dyDescent="0.2">
      <c r="AS367753" s="30"/>
      <c r="AT367753" s="30"/>
      <c r="AU367753" s="30"/>
      <c r="AV367753" s="30"/>
    </row>
    <row r="367761" spans="45:48" x14ac:dyDescent="0.2">
      <c r="AS367761" s="30"/>
      <c r="AT367761" s="30"/>
      <c r="AU367761" s="30"/>
      <c r="AV367761" s="30"/>
    </row>
    <row r="367769" spans="45:48" x14ac:dyDescent="0.2">
      <c r="AS367769" s="30"/>
      <c r="AT367769" s="30"/>
      <c r="AU367769" s="30"/>
      <c r="AV367769" s="30"/>
    </row>
    <row r="367777" spans="45:48" x14ac:dyDescent="0.2">
      <c r="AS367777" s="30"/>
      <c r="AT367777" s="30"/>
      <c r="AU367777" s="30"/>
      <c r="AV367777" s="30"/>
    </row>
    <row r="367785" spans="45:48" x14ac:dyDescent="0.2">
      <c r="AS367785" s="30"/>
      <c r="AT367785" s="30"/>
      <c r="AU367785" s="30"/>
      <c r="AV367785" s="30"/>
    </row>
    <row r="367793" spans="45:48" x14ac:dyDescent="0.2">
      <c r="AS367793" s="30"/>
      <c r="AT367793" s="30"/>
      <c r="AU367793" s="30"/>
      <c r="AV367793" s="30"/>
    </row>
    <row r="367801" spans="45:48" x14ac:dyDescent="0.2">
      <c r="AS367801" s="30"/>
      <c r="AT367801" s="30"/>
      <c r="AU367801" s="30"/>
      <c r="AV367801" s="30"/>
    </row>
    <row r="367809" spans="45:48" x14ac:dyDescent="0.2">
      <c r="AS367809" s="30"/>
      <c r="AT367809" s="30"/>
      <c r="AU367809" s="30"/>
      <c r="AV367809" s="30"/>
    </row>
    <row r="367817" spans="45:48" x14ac:dyDescent="0.2">
      <c r="AS367817" s="30"/>
      <c r="AT367817" s="30"/>
      <c r="AU367817" s="30"/>
      <c r="AV367817" s="30"/>
    </row>
    <row r="367825" spans="45:48" x14ac:dyDescent="0.2">
      <c r="AS367825" s="30"/>
      <c r="AT367825" s="30"/>
      <c r="AU367825" s="30"/>
      <c r="AV367825" s="30"/>
    </row>
    <row r="367833" spans="45:48" x14ac:dyDescent="0.2">
      <c r="AS367833" s="30"/>
      <c r="AT367833" s="30"/>
      <c r="AU367833" s="30"/>
      <c r="AV367833" s="30"/>
    </row>
    <row r="367841" spans="45:48" x14ac:dyDescent="0.2">
      <c r="AS367841" s="30"/>
      <c r="AT367841" s="30"/>
      <c r="AU367841" s="30"/>
      <c r="AV367841" s="30"/>
    </row>
    <row r="367849" spans="45:48" x14ac:dyDescent="0.2">
      <c r="AS367849" s="30"/>
      <c r="AT367849" s="30"/>
      <c r="AU367849" s="30"/>
      <c r="AV367849" s="30"/>
    </row>
    <row r="367857" spans="45:48" x14ac:dyDescent="0.2">
      <c r="AS367857" s="30"/>
      <c r="AT367857" s="30"/>
      <c r="AU367857" s="30"/>
      <c r="AV367857" s="30"/>
    </row>
    <row r="367865" spans="45:48" x14ac:dyDescent="0.2">
      <c r="AS367865" s="30"/>
      <c r="AT367865" s="30"/>
      <c r="AU367865" s="30"/>
      <c r="AV367865" s="30"/>
    </row>
    <row r="367873" spans="45:48" x14ac:dyDescent="0.2">
      <c r="AS367873" s="30"/>
      <c r="AT367873" s="30"/>
      <c r="AU367873" s="30"/>
      <c r="AV367873" s="30"/>
    </row>
    <row r="367881" spans="45:48" x14ac:dyDescent="0.2">
      <c r="AS367881" s="30"/>
      <c r="AT367881" s="30"/>
      <c r="AU367881" s="30"/>
      <c r="AV367881" s="30"/>
    </row>
    <row r="367889" spans="45:48" x14ac:dyDescent="0.2">
      <c r="AS367889" s="30"/>
      <c r="AT367889" s="30"/>
      <c r="AU367889" s="30"/>
      <c r="AV367889" s="30"/>
    </row>
    <row r="367897" spans="45:48" x14ac:dyDescent="0.2">
      <c r="AS367897" s="30"/>
      <c r="AT367897" s="30"/>
      <c r="AU367897" s="30"/>
      <c r="AV367897" s="30"/>
    </row>
    <row r="367905" spans="45:48" x14ac:dyDescent="0.2">
      <c r="AS367905" s="30"/>
      <c r="AT367905" s="30"/>
      <c r="AU367905" s="30"/>
      <c r="AV367905" s="30"/>
    </row>
    <row r="367913" spans="45:48" x14ac:dyDescent="0.2">
      <c r="AS367913" s="30"/>
      <c r="AT367913" s="30"/>
      <c r="AU367913" s="30"/>
      <c r="AV367913" s="30"/>
    </row>
    <row r="367921" spans="45:48" x14ac:dyDescent="0.2">
      <c r="AS367921" s="30"/>
      <c r="AT367921" s="30"/>
      <c r="AU367921" s="30"/>
      <c r="AV367921" s="30"/>
    </row>
    <row r="367929" spans="45:48" x14ac:dyDescent="0.2">
      <c r="AS367929" s="30"/>
      <c r="AT367929" s="30"/>
      <c r="AU367929" s="30"/>
      <c r="AV367929" s="30"/>
    </row>
    <row r="367937" spans="45:48" x14ac:dyDescent="0.2">
      <c r="AS367937" s="30"/>
      <c r="AT367937" s="30"/>
      <c r="AU367937" s="30"/>
      <c r="AV367937" s="30"/>
    </row>
    <row r="367945" spans="45:48" x14ac:dyDescent="0.2">
      <c r="AS367945" s="30"/>
      <c r="AT367945" s="30"/>
      <c r="AU367945" s="30"/>
      <c r="AV367945" s="30"/>
    </row>
    <row r="367953" spans="45:48" x14ac:dyDescent="0.2">
      <c r="AS367953" s="30"/>
      <c r="AT367953" s="30"/>
      <c r="AU367953" s="30"/>
      <c r="AV367953" s="30"/>
    </row>
    <row r="367961" spans="45:48" x14ac:dyDescent="0.2">
      <c r="AS367961" s="30"/>
      <c r="AT367961" s="30"/>
      <c r="AU367961" s="30"/>
      <c r="AV367961" s="30"/>
    </row>
    <row r="367969" spans="45:48" x14ac:dyDescent="0.2">
      <c r="AS367969" s="30"/>
      <c r="AT367969" s="30"/>
      <c r="AU367969" s="30"/>
      <c r="AV367969" s="30"/>
    </row>
    <row r="367977" spans="45:48" x14ac:dyDescent="0.2">
      <c r="AS367977" s="30"/>
      <c r="AT367977" s="30"/>
      <c r="AU367977" s="30"/>
      <c r="AV367977" s="30"/>
    </row>
    <row r="367985" spans="45:48" x14ac:dyDescent="0.2">
      <c r="AS367985" s="30"/>
      <c r="AT367985" s="30"/>
      <c r="AU367985" s="30"/>
      <c r="AV367985" s="30"/>
    </row>
    <row r="367993" spans="45:48" x14ac:dyDescent="0.2">
      <c r="AS367993" s="30"/>
      <c r="AT367993" s="30"/>
      <c r="AU367993" s="30"/>
      <c r="AV367993" s="30"/>
    </row>
    <row r="368001" spans="45:48" x14ac:dyDescent="0.2">
      <c r="AS368001" s="30"/>
      <c r="AT368001" s="30"/>
      <c r="AU368001" s="30"/>
      <c r="AV368001" s="30"/>
    </row>
    <row r="368009" spans="45:48" x14ac:dyDescent="0.2">
      <c r="AS368009" s="30"/>
      <c r="AT368009" s="30"/>
      <c r="AU368009" s="30"/>
      <c r="AV368009" s="30"/>
    </row>
    <row r="368017" spans="45:48" x14ac:dyDescent="0.2">
      <c r="AS368017" s="30"/>
      <c r="AT368017" s="30"/>
      <c r="AU368017" s="30"/>
      <c r="AV368017" s="30"/>
    </row>
    <row r="368025" spans="45:48" x14ac:dyDescent="0.2">
      <c r="AS368025" s="30"/>
      <c r="AT368025" s="30"/>
      <c r="AU368025" s="30"/>
      <c r="AV368025" s="30"/>
    </row>
    <row r="368033" spans="45:48" x14ac:dyDescent="0.2">
      <c r="AS368033" s="30"/>
      <c r="AT368033" s="30"/>
      <c r="AU368033" s="30"/>
      <c r="AV368033" s="30"/>
    </row>
    <row r="368041" spans="45:48" x14ac:dyDescent="0.2">
      <c r="AS368041" s="30"/>
      <c r="AT368041" s="30"/>
      <c r="AU368041" s="30"/>
      <c r="AV368041" s="30"/>
    </row>
    <row r="368049" spans="45:48" x14ac:dyDescent="0.2">
      <c r="AS368049" s="30"/>
      <c r="AT368049" s="30"/>
      <c r="AU368049" s="30"/>
      <c r="AV368049" s="30"/>
    </row>
    <row r="368057" spans="45:48" x14ac:dyDescent="0.2">
      <c r="AS368057" s="30"/>
      <c r="AT368057" s="30"/>
      <c r="AU368057" s="30"/>
      <c r="AV368057" s="30"/>
    </row>
    <row r="368065" spans="45:48" x14ac:dyDescent="0.2">
      <c r="AS368065" s="30"/>
      <c r="AT368065" s="30"/>
      <c r="AU368065" s="30"/>
      <c r="AV368065" s="30"/>
    </row>
    <row r="368073" spans="45:48" x14ac:dyDescent="0.2">
      <c r="AS368073" s="30"/>
      <c r="AT368073" s="30"/>
      <c r="AU368073" s="30"/>
      <c r="AV368073" s="30"/>
    </row>
    <row r="368081" spans="45:48" x14ac:dyDescent="0.2">
      <c r="AS368081" s="30"/>
      <c r="AT368081" s="30"/>
      <c r="AU368081" s="30"/>
      <c r="AV368081" s="30"/>
    </row>
    <row r="368089" spans="45:48" x14ac:dyDescent="0.2">
      <c r="AS368089" s="30"/>
      <c r="AT368089" s="30"/>
      <c r="AU368089" s="30"/>
      <c r="AV368089" s="30"/>
    </row>
    <row r="368097" spans="45:48" x14ac:dyDescent="0.2">
      <c r="AS368097" s="30"/>
      <c r="AT368097" s="30"/>
      <c r="AU368097" s="30"/>
      <c r="AV368097" s="30"/>
    </row>
    <row r="368105" spans="45:48" x14ac:dyDescent="0.2">
      <c r="AS368105" s="30"/>
      <c r="AT368105" s="30"/>
      <c r="AU368105" s="30"/>
      <c r="AV368105" s="30"/>
    </row>
    <row r="368113" spans="45:48" x14ac:dyDescent="0.2">
      <c r="AS368113" s="30"/>
      <c r="AT368113" s="30"/>
      <c r="AU368113" s="30"/>
      <c r="AV368113" s="30"/>
    </row>
    <row r="368121" spans="45:48" x14ac:dyDescent="0.2">
      <c r="AS368121" s="30"/>
      <c r="AT368121" s="30"/>
      <c r="AU368121" s="30"/>
      <c r="AV368121" s="30"/>
    </row>
    <row r="368129" spans="45:48" x14ac:dyDescent="0.2">
      <c r="AS368129" s="30"/>
      <c r="AT368129" s="30"/>
      <c r="AU368129" s="30"/>
      <c r="AV368129" s="30"/>
    </row>
    <row r="368137" spans="45:48" x14ac:dyDescent="0.2">
      <c r="AS368137" s="30"/>
      <c r="AT368137" s="30"/>
      <c r="AU368137" s="30"/>
      <c r="AV368137" s="30"/>
    </row>
    <row r="368145" spans="45:48" x14ac:dyDescent="0.2">
      <c r="AS368145" s="30"/>
      <c r="AT368145" s="30"/>
      <c r="AU368145" s="30"/>
      <c r="AV368145" s="30"/>
    </row>
    <row r="368153" spans="45:48" x14ac:dyDescent="0.2">
      <c r="AS368153" s="30"/>
      <c r="AT368153" s="30"/>
      <c r="AU368153" s="30"/>
      <c r="AV368153" s="30"/>
    </row>
    <row r="368161" spans="45:48" x14ac:dyDescent="0.2">
      <c r="AS368161" s="30"/>
      <c r="AT368161" s="30"/>
      <c r="AU368161" s="30"/>
      <c r="AV368161" s="30"/>
    </row>
    <row r="368169" spans="45:48" x14ac:dyDescent="0.2">
      <c r="AS368169" s="30"/>
      <c r="AT368169" s="30"/>
      <c r="AU368169" s="30"/>
      <c r="AV368169" s="30"/>
    </row>
    <row r="368177" spans="45:48" x14ac:dyDescent="0.2">
      <c r="AS368177" s="30"/>
      <c r="AT368177" s="30"/>
      <c r="AU368177" s="30"/>
      <c r="AV368177" s="30"/>
    </row>
    <row r="368185" spans="45:48" x14ac:dyDescent="0.2">
      <c r="AS368185" s="30"/>
      <c r="AT368185" s="30"/>
      <c r="AU368185" s="30"/>
      <c r="AV368185" s="30"/>
    </row>
    <row r="368193" spans="45:48" x14ac:dyDescent="0.2">
      <c r="AS368193" s="30"/>
      <c r="AT368193" s="30"/>
      <c r="AU368193" s="30"/>
      <c r="AV368193" s="30"/>
    </row>
    <row r="368201" spans="45:48" x14ac:dyDescent="0.2">
      <c r="AS368201" s="30"/>
      <c r="AT368201" s="30"/>
      <c r="AU368201" s="30"/>
      <c r="AV368201" s="30"/>
    </row>
    <row r="368209" spans="45:48" x14ac:dyDescent="0.2">
      <c r="AS368209" s="30"/>
      <c r="AT368209" s="30"/>
      <c r="AU368209" s="30"/>
      <c r="AV368209" s="30"/>
    </row>
    <row r="368217" spans="45:48" x14ac:dyDescent="0.2">
      <c r="AS368217" s="30"/>
      <c r="AT368217" s="30"/>
      <c r="AU368217" s="30"/>
      <c r="AV368217" s="30"/>
    </row>
    <row r="368225" spans="45:48" x14ac:dyDescent="0.2">
      <c r="AS368225" s="30"/>
      <c r="AT368225" s="30"/>
      <c r="AU368225" s="30"/>
      <c r="AV368225" s="30"/>
    </row>
    <row r="368233" spans="45:48" x14ac:dyDescent="0.2">
      <c r="AS368233" s="30"/>
      <c r="AT368233" s="30"/>
      <c r="AU368233" s="30"/>
      <c r="AV368233" s="30"/>
    </row>
    <row r="368241" spans="45:48" x14ac:dyDescent="0.2">
      <c r="AS368241" s="30"/>
      <c r="AT368241" s="30"/>
      <c r="AU368241" s="30"/>
      <c r="AV368241" s="30"/>
    </row>
    <row r="368249" spans="45:48" x14ac:dyDescent="0.2">
      <c r="AS368249" s="30"/>
      <c r="AT368249" s="30"/>
      <c r="AU368249" s="30"/>
      <c r="AV368249" s="30"/>
    </row>
    <row r="368257" spans="45:48" x14ac:dyDescent="0.2">
      <c r="AS368257" s="30"/>
      <c r="AT368257" s="30"/>
      <c r="AU368257" s="30"/>
      <c r="AV368257" s="30"/>
    </row>
    <row r="368265" spans="45:48" x14ac:dyDescent="0.2">
      <c r="AS368265" s="30"/>
      <c r="AT368265" s="30"/>
      <c r="AU368265" s="30"/>
      <c r="AV368265" s="30"/>
    </row>
    <row r="368273" spans="45:48" x14ac:dyDescent="0.2">
      <c r="AS368273" s="30"/>
      <c r="AT368273" s="30"/>
      <c r="AU368273" s="30"/>
      <c r="AV368273" s="30"/>
    </row>
    <row r="368281" spans="45:48" x14ac:dyDescent="0.2">
      <c r="AS368281" s="30"/>
      <c r="AT368281" s="30"/>
      <c r="AU368281" s="30"/>
      <c r="AV368281" s="30"/>
    </row>
    <row r="368289" spans="45:48" x14ac:dyDescent="0.2">
      <c r="AS368289" s="30"/>
      <c r="AT368289" s="30"/>
      <c r="AU368289" s="30"/>
      <c r="AV368289" s="30"/>
    </row>
    <row r="368297" spans="45:48" x14ac:dyDescent="0.2">
      <c r="AS368297" s="30"/>
      <c r="AT368297" s="30"/>
      <c r="AU368297" s="30"/>
      <c r="AV368297" s="30"/>
    </row>
    <row r="368305" spans="45:48" x14ac:dyDescent="0.2">
      <c r="AS368305" s="30"/>
      <c r="AT368305" s="30"/>
      <c r="AU368305" s="30"/>
      <c r="AV368305" s="30"/>
    </row>
    <row r="368313" spans="45:48" x14ac:dyDescent="0.2">
      <c r="AS368313" s="30"/>
      <c r="AT368313" s="30"/>
      <c r="AU368313" s="30"/>
      <c r="AV368313" s="30"/>
    </row>
    <row r="368321" spans="45:48" x14ac:dyDescent="0.2">
      <c r="AS368321" s="30"/>
      <c r="AT368321" s="30"/>
      <c r="AU368321" s="30"/>
      <c r="AV368321" s="30"/>
    </row>
    <row r="368329" spans="45:48" x14ac:dyDescent="0.2">
      <c r="AS368329" s="30"/>
      <c r="AT368329" s="30"/>
      <c r="AU368329" s="30"/>
      <c r="AV368329" s="30"/>
    </row>
    <row r="368337" spans="45:48" x14ac:dyDescent="0.2">
      <c r="AS368337" s="30"/>
      <c r="AT368337" s="30"/>
      <c r="AU368337" s="30"/>
      <c r="AV368337" s="30"/>
    </row>
    <row r="368345" spans="45:48" x14ac:dyDescent="0.2">
      <c r="AS368345" s="30"/>
      <c r="AT368345" s="30"/>
      <c r="AU368345" s="30"/>
      <c r="AV368345" s="30"/>
    </row>
    <row r="368353" spans="45:48" x14ac:dyDescent="0.2">
      <c r="AS368353" s="30"/>
      <c r="AT368353" s="30"/>
      <c r="AU368353" s="30"/>
      <c r="AV368353" s="30"/>
    </row>
    <row r="368361" spans="45:48" x14ac:dyDescent="0.2">
      <c r="AS368361" s="30"/>
      <c r="AT368361" s="30"/>
      <c r="AU368361" s="30"/>
      <c r="AV368361" s="30"/>
    </row>
    <row r="368369" spans="45:48" x14ac:dyDescent="0.2">
      <c r="AS368369" s="30"/>
      <c r="AT368369" s="30"/>
      <c r="AU368369" s="30"/>
      <c r="AV368369" s="30"/>
    </row>
    <row r="368377" spans="45:48" x14ac:dyDescent="0.2">
      <c r="AS368377" s="30"/>
      <c r="AT368377" s="30"/>
      <c r="AU368377" s="30"/>
      <c r="AV368377" s="30"/>
    </row>
    <row r="368385" spans="45:48" x14ac:dyDescent="0.2">
      <c r="AS368385" s="30"/>
      <c r="AT368385" s="30"/>
      <c r="AU368385" s="30"/>
      <c r="AV368385" s="30"/>
    </row>
    <row r="368393" spans="45:48" x14ac:dyDescent="0.2">
      <c r="AS368393" s="30"/>
      <c r="AT368393" s="30"/>
      <c r="AU368393" s="30"/>
      <c r="AV368393" s="30"/>
    </row>
    <row r="368401" spans="45:48" x14ac:dyDescent="0.2">
      <c r="AS368401" s="30"/>
      <c r="AT368401" s="30"/>
      <c r="AU368401" s="30"/>
      <c r="AV368401" s="30"/>
    </row>
    <row r="368409" spans="45:48" x14ac:dyDescent="0.2">
      <c r="AS368409" s="30"/>
      <c r="AT368409" s="30"/>
      <c r="AU368409" s="30"/>
      <c r="AV368409" s="30"/>
    </row>
    <row r="368417" spans="45:48" x14ac:dyDescent="0.2">
      <c r="AS368417" s="30"/>
      <c r="AT368417" s="30"/>
      <c r="AU368417" s="30"/>
      <c r="AV368417" s="30"/>
    </row>
    <row r="368425" spans="45:48" x14ac:dyDescent="0.2">
      <c r="AS368425" s="30"/>
      <c r="AT368425" s="30"/>
      <c r="AU368425" s="30"/>
      <c r="AV368425" s="30"/>
    </row>
    <row r="368433" spans="45:48" x14ac:dyDescent="0.2">
      <c r="AS368433" s="30"/>
      <c r="AT368433" s="30"/>
      <c r="AU368433" s="30"/>
      <c r="AV368433" s="30"/>
    </row>
    <row r="368441" spans="45:48" x14ac:dyDescent="0.2">
      <c r="AS368441" s="30"/>
      <c r="AT368441" s="30"/>
      <c r="AU368441" s="30"/>
      <c r="AV368441" s="30"/>
    </row>
    <row r="368449" spans="45:48" x14ac:dyDescent="0.2">
      <c r="AS368449" s="30"/>
      <c r="AT368449" s="30"/>
      <c r="AU368449" s="30"/>
      <c r="AV368449" s="30"/>
    </row>
    <row r="368457" spans="45:48" x14ac:dyDescent="0.2">
      <c r="AS368457" s="30"/>
      <c r="AT368457" s="30"/>
      <c r="AU368457" s="30"/>
      <c r="AV368457" s="30"/>
    </row>
    <row r="368465" spans="45:48" x14ac:dyDescent="0.2">
      <c r="AS368465" s="30"/>
      <c r="AT368465" s="30"/>
      <c r="AU368465" s="30"/>
      <c r="AV368465" s="30"/>
    </row>
    <row r="368473" spans="45:48" x14ac:dyDescent="0.2">
      <c r="AS368473" s="30"/>
      <c r="AT368473" s="30"/>
      <c r="AU368473" s="30"/>
      <c r="AV368473" s="30"/>
    </row>
    <row r="368481" spans="45:48" x14ac:dyDescent="0.2">
      <c r="AS368481" s="30"/>
      <c r="AT368481" s="30"/>
      <c r="AU368481" s="30"/>
      <c r="AV368481" s="30"/>
    </row>
    <row r="368489" spans="45:48" x14ac:dyDescent="0.2">
      <c r="AS368489" s="30"/>
      <c r="AT368489" s="30"/>
      <c r="AU368489" s="30"/>
      <c r="AV368489" s="30"/>
    </row>
    <row r="368497" spans="45:48" x14ac:dyDescent="0.2">
      <c r="AS368497" s="30"/>
      <c r="AT368497" s="30"/>
      <c r="AU368497" s="30"/>
      <c r="AV368497" s="30"/>
    </row>
    <row r="368505" spans="45:48" x14ac:dyDescent="0.2">
      <c r="AS368505" s="30"/>
      <c r="AT368505" s="30"/>
      <c r="AU368505" s="30"/>
      <c r="AV368505" s="30"/>
    </row>
    <row r="368513" spans="45:48" x14ac:dyDescent="0.2">
      <c r="AS368513" s="30"/>
      <c r="AT368513" s="30"/>
      <c r="AU368513" s="30"/>
      <c r="AV368513" s="30"/>
    </row>
    <row r="368521" spans="45:48" x14ac:dyDescent="0.2">
      <c r="AS368521" s="30"/>
      <c r="AT368521" s="30"/>
      <c r="AU368521" s="30"/>
      <c r="AV368521" s="30"/>
    </row>
    <row r="368529" spans="45:48" x14ac:dyDescent="0.2">
      <c r="AS368529" s="30"/>
      <c r="AT368529" s="30"/>
      <c r="AU368529" s="30"/>
      <c r="AV368529" s="30"/>
    </row>
    <row r="368537" spans="45:48" x14ac:dyDescent="0.2">
      <c r="AS368537" s="30"/>
      <c r="AT368537" s="30"/>
      <c r="AU368537" s="30"/>
      <c r="AV368537" s="30"/>
    </row>
    <row r="368545" spans="45:48" x14ac:dyDescent="0.2">
      <c r="AS368545" s="30"/>
      <c r="AT368545" s="30"/>
      <c r="AU368545" s="30"/>
      <c r="AV368545" s="30"/>
    </row>
    <row r="368553" spans="45:48" x14ac:dyDescent="0.2">
      <c r="AS368553" s="30"/>
      <c r="AT368553" s="30"/>
      <c r="AU368553" s="30"/>
      <c r="AV368553" s="30"/>
    </row>
    <row r="368561" spans="45:48" x14ac:dyDescent="0.2">
      <c r="AS368561" s="30"/>
      <c r="AT368561" s="30"/>
      <c r="AU368561" s="30"/>
      <c r="AV368561" s="30"/>
    </row>
    <row r="368569" spans="45:48" x14ac:dyDescent="0.2">
      <c r="AS368569" s="30"/>
      <c r="AT368569" s="30"/>
      <c r="AU368569" s="30"/>
      <c r="AV368569" s="30"/>
    </row>
    <row r="368577" spans="45:48" x14ac:dyDescent="0.2">
      <c r="AS368577" s="30"/>
      <c r="AT368577" s="30"/>
      <c r="AU368577" s="30"/>
      <c r="AV368577" s="30"/>
    </row>
    <row r="368585" spans="45:48" x14ac:dyDescent="0.2">
      <c r="AS368585" s="30"/>
      <c r="AT368585" s="30"/>
      <c r="AU368585" s="30"/>
      <c r="AV368585" s="30"/>
    </row>
    <row r="368593" spans="45:48" x14ac:dyDescent="0.2">
      <c r="AS368593" s="30"/>
      <c r="AT368593" s="30"/>
      <c r="AU368593" s="30"/>
      <c r="AV368593" s="30"/>
    </row>
    <row r="368601" spans="45:48" x14ac:dyDescent="0.2">
      <c r="AS368601" s="30"/>
      <c r="AT368601" s="30"/>
      <c r="AU368601" s="30"/>
      <c r="AV368601" s="30"/>
    </row>
    <row r="368609" spans="45:48" x14ac:dyDescent="0.2">
      <c r="AS368609" s="30"/>
      <c r="AT368609" s="30"/>
      <c r="AU368609" s="30"/>
      <c r="AV368609" s="30"/>
    </row>
    <row r="368617" spans="45:48" x14ac:dyDescent="0.2">
      <c r="AS368617" s="30"/>
      <c r="AT368617" s="30"/>
      <c r="AU368617" s="30"/>
      <c r="AV368617" s="30"/>
    </row>
    <row r="368625" spans="45:48" x14ac:dyDescent="0.2">
      <c r="AS368625" s="30"/>
      <c r="AT368625" s="30"/>
      <c r="AU368625" s="30"/>
      <c r="AV368625" s="30"/>
    </row>
    <row r="368633" spans="45:48" x14ac:dyDescent="0.2">
      <c r="AS368633" s="30"/>
      <c r="AT368633" s="30"/>
      <c r="AU368633" s="30"/>
      <c r="AV368633" s="30"/>
    </row>
    <row r="368641" spans="45:48" x14ac:dyDescent="0.2">
      <c r="AS368641" s="30"/>
      <c r="AT368641" s="30"/>
      <c r="AU368641" s="30"/>
      <c r="AV368641" s="30"/>
    </row>
    <row r="368649" spans="45:48" x14ac:dyDescent="0.2">
      <c r="AS368649" s="30"/>
      <c r="AT368649" s="30"/>
      <c r="AU368649" s="30"/>
      <c r="AV368649" s="30"/>
    </row>
    <row r="368657" spans="45:48" x14ac:dyDescent="0.2">
      <c r="AS368657" s="30"/>
      <c r="AT368657" s="30"/>
      <c r="AU368657" s="30"/>
      <c r="AV368657" s="30"/>
    </row>
    <row r="368665" spans="45:48" x14ac:dyDescent="0.2">
      <c r="AS368665" s="30"/>
      <c r="AT368665" s="30"/>
      <c r="AU368665" s="30"/>
      <c r="AV368665" s="30"/>
    </row>
    <row r="368673" spans="45:48" x14ac:dyDescent="0.2">
      <c r="AS368673" s="30"/>
      <c r="AT368673" s="30"/>
      <c r="AU368673" s="30"/>
      <c r="AV368673" s="30"/>
    </row>
    <row r="368681" spans="45:48" x14ac:dyDescent="0.2">
      <c r="AS368681" s="30"/>
      <c r="AT368681" s="30"/>
      <c r="AU368681" s="30"/>
      <c r="AV368681" s="30"/>
    </row>
    <row r="368689" spans="45:48" x14ac:dyDescent="0.2">
      <c r="AS368689" s="30"/>
      <c r="AT368689" s="30"/>
      <c r="AU368689" s="30"/>
      <c r="AV368689" s="30"/>
    </row>
    <row r="368697" spans="45:48" x14ac:dyDescent="0.2">
      <c r="AS368697" s="30"/>
      <c r="AT368697" s="30"/>
      <c r="AU368697" s="30"/>
      <c r="AV368697" s="30"/>
    </row>
    <row r="368705" spans="45:48" x14ac:dyDescent="0.2">
      <c r="AS368705" s="30"/>
      <c r="AT368705" s="30"/>
      <c r="AU368705" s="30"/>
      <c r="AV368705" s="30"/>
    </row>
    <row r="368713" spans="45:48" x14ac:dyDescent="0.2">
      <c r="AS368713" s="30"/>
      <c r="AT368713" s="30"/>
      <c r="AU368713" s="30"/>
      <c r="AV368713" s="30"/>
    </row>
    <row r="368721" spans="45:48" x14ac:dyDescent="0.2">
      <c r="AS368721" s="30"/>
      <c r="AT368721" s="30"/>
      <c r="AU368721" s="30"/>
      <c r="AV368721" s="30"/>
    </row>
    <row r="368729" spans="45:48" x14ac:dyDescent="0.2">
      <c r="AS368729" s="30"/>
      <c r="AT368729" s="30"/>
      <c r="AU368729" s="30"/>
      <c r="AV368729" s="30"/>
    </row>
    <row r="368737" spans="45:48" x14ac:dyDescent="0.2">
      <c r="AS368737" s="30"/>
      <c r="AT368737" s="30"/>
      <c r="AU368737" s="30"/>
      <c r="AV368737" s="30"/>
    </row>
    <row r="368745" spans="45:48" x14ac:dyDescent="0.2">
      <c r="AS368745" s="30"/>
      <c r="AT368745" s="30"/>
      <c r="AU368745" s="30"/>
      <c r="AV368745" s="30"/>
    </row>
    <row r="368753" spans="45:48" x14ac:dyDescent="0.2">
      <c r="AS368753" s="30"/>
      <c r="AT368753" s="30"/>
      <c r="AU368753" s="30"/>
      <c r="AV368753" s="30"/>
    </row>
    <row r="368761" spans="45:48" x14ac:dyDescent="0.2">
      <c r="AS368761" s="30"/>
      <c r="AT368761" s="30"/>
      <c r="AU368761" s="30"/>
      <c r="AV368761" s="30"/>
    </row>
    <row r="368769" spans="45:48" x14ac:dyDescent="0.2">
      <c r="AS368769" s="30"/>
      <c r="AT368769" s="30"/>
      <c r="AU368769" s="30"/>
      <c r="AV368769" s="30"/>
    </row>
    <row r="368777" spans="45:48" x14ac:dyDescent="0.2">
      <c r="AS368777" s="30"/>
      <c r="AT368777" s="30"/>
      <c r="AU368777" s="30"/>
      <c r="AV368777" s="30"/>
    </row>
    <row r="368785" spans="45:48" x14ac:dyDescent="0.2">
      <c r="AS368785" s="30"/>
      <c r="AT368785" s="30"/>
      <c r="AU368785" s="30"/>
      <c r="AV368785" s="30"/>
    </row>
    <row r="368793" spans="45:48" x14ac:dyDescent="0.2">
      <c r="AS368793" s="30"/>
      <c r="AT368793" s="30"/>
      <c r="AU368793" s="30"/>
      <c r="AV368793" s="30"/>
    </row>
    <row r="368801" spans="45:48" x14ac:dyDescent="0.2">
      <c r="AS368801" s="30"/>
      <c r="AT368801" s="30"/>
      <c r="AU368801" s="30"/>
      <c r="AV368801" s="30"/>
    </row>
    <row r="368809" spans="45:48" x14ac:dyDescent="0.2">
      <c r="AS368809" s="30"/>
      <c r="AT368809" s="30"/>
      <c r="AU368809" s="30"/>
      <c r="AV368809" s="30"/>
    </row>
    <row r="368817" spans="45:48" x14ac:dyDescent="0.2">
      <c r="AS368817" s="30"/>
      <c r="AT368817" s="30"/>
      <c r="AU368817" s="30"/>
      <c r="AV368817" s="30"/>
    </row>
    <row r="368825" spans="45:48" x14ac:dyDescent="0.2">
      <c r="AS368825" s="30"/>
      <c r="AT368825" s="30"/>
      <c r="AU368825" s="30"/>
      <c r="AV368825" s="30"/>
    </row>
    <row r="368833" spans="45:48" x14ac:dyDescent="0.2">
      <c r="AS368833" s="30"/>
      <c r="AT368833" s="30"/>
      <c r="AU368833" s="30"/>
      <c r="AV368833" s="30"/>
    </row>
    <row r="368841" spans="45:48" x14ac:dyDescent="0.2">
      <c r="AS368841" s="30"/>
      <c r="AT368841" s="30"/>
      <c r="AU368841" s="30"/>
      <c r="AV368841" s="30"/>
    </row>
    <row r="368849" spans="45:48" x14ac:dyDescent="0.2">
      <c r="AS368849" s="30"/>
      <c r="AT368849" s="30"/>
      <c r="AU368849" s="30"/>
      <c r="AV368849" s="30"/>
    </row>
    <row r="368857" spans="45:48" x14ac:dyDescent="0.2">
      <c r="AS368857" s="30"/>
      <c r="AT368857" s="30"/>
      <c r="AU368857" s="30"/>
      <c r="AV368857" s="30"/>
    </row>
    <row r="368865" spans="45:48" x14ac:dyDescent="0.2">
      <c r="AS368865" s="30"/>
      <c r="AT368865" s="30"/>
      <c r="AU368865" s="30"/>
      <c r="AV368865" s="30"/>
    </row>
    <row r="368873" spans="45:48" x14ac:dyDescent="0.2">
      <c r="AS368873" s="30"/>
      <c r="AT368873" s="30"/>
      <c r="AU368873" s="30"/>
      <c r="AV368873" s="30"/>
    </row>
    <row r="368881" spans="45:48" x14ac:dyDescent="0.2">
      <c r="AS368881" s="30"/>
      <c r="AT368881" s="30"/>
      <c r="AU368881" s="30"/>
      <c r="AV368881" s="30"/>
    </row>
    <row r="368889" spans="45:48" x14ac:dyDescent="0.2">
      <c r="AS368889" s="30"/>
      <c r="AT368889" s="30"/>
      <c r="AU368889" s="30"/>
      <c r="AV368889" s="30"/>
    </row>
    <row r="368897" spans="45:48" x14ac:dyDescent="0.2">
      <c r="AS368897" s="30"/>
      <c r="AT368897" s="30"/>
      <c r="AU368897" s="30"/>
      <c r="AV368897" s="30"/>
    </row>
    <row r="368905" spans="45:48" x14ac:dyDescent="0.2">
      <c r="AS368905" s="30"/>
      <c r="AT368905" s="30"/>
      <c r="AU368905" s="30"/>
      <c r="AV368905" s="30"/>
    </row>
    <row r="368913" spans="45:48" x14ac:dyDescent="0.2">
      <c r="AS368913" s="30"/>
      <c r="AT368913" s="30"/>
      <c r="AU368913" s="30"/>
      <c r="AV368913" s="30"/>
    </row>
    <row r="368921" spans="45:48" x14ac:dyDescent="0.2">
      <c r="AS368921" s="30"/>
      <c r="AT368921" s="30"/>
      <c r="AU368921" s="30"/>
      <c r="AV368921" s="30"/>
    </row>
    <row r="368929" spans="45:48" x14ac:dyDescent="0.2">
      <c r="AS368929" s="30"/>
      <c r="AT368929" s="30"/>
      <c r="AU368929" s="30"/>
      <c r="AV368929" s="30"/>
    </row>
    <row r="368937" spans="45:48" x14ac:dyDescent="0.2">
      <c r="AS368937" s="30"/>
      <c r="AT368937" s="30"/>
      <c r="AU368937" s="30"/>
      <c r="AV368937" s="30"/>
    </row>
    <row r="368945" spans="45:48" x14ac:dyDescent="0.2">
      <c r="AS368945" s="30"/>
      <c r="AT368945" s="30"/>
      <c r="AU368945" s="30"/>
      <c r="AV368945" s="30"/>
    </row>
    <row r="368953" spans="45:48" x14ac:dyDescent="0.2">
      <c r="AS368953" s="30"/>
      <c r="AT368953" s="30"/>
      <c r="AU368953" s="30"/>
      <c r="AV368953" s="30"/>
    </row>
    <row r="368961" spans="45:48" x14ac:dyDescent="0.2">
      <c r="AS368961" s="30"/>
      <c r="AT368961" s="30"/>
      <c r="AU368961" s="30"/>
      <c r="AV368961" s="30"/>
    </row>
    <row r="368969" spans="45:48" x14ac:dyDescent="0.2">
      <c r="AS368969" s="30"/>
      <c r="AT368969" s="30"/>
      <c r="AU368969" s="30"/>
      <c r="AV368969" s="30"/>
    </row>
    <row r="368977" spans="45:48" x14ac:dyDescent="0.2">
      <c r="AS368977" s="30"/>
      <c r="AT368977" s="30"/>
      <c r="AU368977" s="30"/>
      <c r="AV368977" s="30"/>
    </row>
    <row r="368985" spans="45:48" x14ac:dyDescent="0.2">
      <c r="AS368985" s="30"/>
      <c r="AT368985" s="30"/>
      <c r="AU368985" s="30"/>
      <c r="AV368985" s="30"/>
    </row>
    <row r="368993" spans="45:48" x14ac:dyDescent="0.2">
      <c r="AS368993" s="30"/>
      <c r="AT368993" s="30"/>
      <c r="AU368993" s="30"/>
      <c r="AV368993" s="30"/>
    </row>
    <row r="369001" spans="45:48" x14ac:dyDescent="0.2">
      <c r="AS369001" s="30"/>
      <c r="AT369001" s="30"/>
      <c r="AU369001" s="30"/>
      <c r="AV369001" s="30"/>
    </row>
    <row r="369009" spans="45:48" x14ac:dyDescent="0.2">
      <c r="AS369009" s="30"/>
      <c r="AT369009" s="30"/>
      <c r="AU369009" s="30"/>
      <c r="AV369009" s="30"/>
    </row>
    <row r="369017" spans="45:48" x14ac:dyDescent="0.2">
      <c r="AS369017" s="30"/>
      <c r="AT369017" s="30"/>
      <c r="AU369017" s="30"/>
      <c r="AV369017" s="30"/>
    </row>
    <row r="369025" spans="45:48" x14ac:dyDescent="0.2">
      <c r="AS369025" s="30"/>
      <c r="AT369025" s="30"/>
      <c r="AU369025" s="30"/>
      <c r="AV369025" s="30"/>
    </row>
    <row r="369033" spans="45:48" x14ac:dyDescent="0.2">
      <c r="AS369033" s="30"/>
      <c r="AT369033" s="30"/>
      <c r="AU369033" s="30"/>
      <c r="AV369033" s="30"/>
    </row>
    <row r="369041" spans="45:48" x14ac:dyDescent="0.2">
      <c r="AS369041" s="30"/>
      <c r="AT369041" s="30"/>
      <c r="AU369041" s="30"/>
      <c r="AV369041" s="30"/>
    </row>
    <row r="369049" spans="45:48" x14ac:dyDescent="0.2">
      <c r="AS369049" s="30"/>
      <c r="AT369049" s="30"/>
      <c r="AU369049" s="30"/>
      <c r="AV369049" s="30"/>
    </row>
    <row r="369057" spans="45:48" x14ac:dyDescent="0.2">
      <c r="AS369057" s="30"/>
      <c r="AT369057" s="30"/>
      <c r="AU369057" s="30"/>
      <c r="AV369057" s="30"/>
    </row>
    <row r="369065" spans="45:48" x14ac:dyDescent="0.2">
      <c r="AS369065" s="30"/>
      <c r="AT369065" s="30"/>
      <c r="AU369065" s="30"/>
      <c r="AV369065" s="30"/>
    </row>
    <row r="369073" spans="45:48" x14ac:dyDescent="0.2">
      <c r="AS369073" s="30"/>
      <c r="AT369073" s="30"/>
      <c r="AU369073" s="30"/>
      <c r="AV369073" s="30"/>
    </row>
    <row r="369081" spans="45:48" x14ac:dyDescent="0.2">
      <c r="AS369081" s="30"/>
      <c r="AT369081" s="30"/>
      <c r="AU369081" s="30"/>
      <c r="AV369081" s="30"/>
    </row>
    <row r="369089" spans="45:48" x14ac:dyDescent="0.2">
      <c r="AS369089" s="30"/>
      <c r="AT369089" s="30"/>
      <c r="AU369089" s="30"/>
      <c r="AV369089" s="30"/>
    </row>
    <row r="369097" spans="45:48" x14ac:dyDescent="0.2">
      <c r="AS369097" s="30"/>
      <c r="AT369097" s="30"/>
      <c r="AU369097" s="30"/>
      <c r="AV369097" s="30"/>
    </row>
    <row r="369105" spans="45:48" x14ac:dyDescent="0.2">
      <c r="AS369105" s="30"/>
      <c r="AT369105" s="30"/>
      <c r="AU369105" s="30"/>
      <c r="AV369105" s="30"/>
    </row>
    <row r="369113" spans="45:48" x14ac:dyDescent="0.2">
      <c r="AS369113" s="30"/>
      <c r="AT369113" s="30"/>
      <c r="AU369113" s="30"/>
      <c r="AV369113" s="30"/>
    </row>
    <row r="369121" spans="45:48" x14ac:dyDescent="0.2">
      <c r="AS369121" s="30"/>
      <c r="AT369121" s="30"/>
      <c r="AU369121" s="30"/>
      <c r="AV369121" s="30"/>
    </row>
    <row r="369129" spans="45:48" x14ac:dyDescent="0.2">
      <c r="AS369129" s="30"/>
      <c r="AT369129" s="30"/>
      <c r="AU369129" s="30"/>
      <c r="AV369129" s="30"/>
    </row>
    <row r="369137" spans="45:48" x14ac:dyDescent="0.2">
      <c r="AS369137" s="30"/>
      <c r="AT369137" s="30"/>
      <c r="AU369137" s="30"/>
      <c r="AV369137" s="30"/>
    </row>
    <row r="369145" spans="45:48" x14ac:dyDescent="0.2">
      <c r="AS369145" s="30"/>
      <c r="AT369145" s="30"/>
      <c r="AU369145" s="30"/>
      <c r="AV369145" s="30"/>
    </row>
    <row r="369153" spans="45:48" x14ac:dyDescent="0.2">
      <c r="AS369153" s="30"/>
      <c r="AT369153" s="30"/>
      <c r="AU369153" s="30"/>
      <c r="AV369153" s="30"/>
    </row>
    <row r="369161" spans="45:48" x14ac:dyDescent="0.2">
      <c r="AS369161" s="30"/>
      <c r="AT369161" s="30"/>
      <c r="AU369161" s="30"/>
      <c r="AV369161" s="30"/>
    </row>
    <row r="369169" spans="45:48" x14ac:dyDescent="0.2">
      <c r="AS369169" s="30"/>
      <c r="AT369169" s="30"/>
      <c r="AU369169" s="30"/>
      <c r="AV369169" s="30"/>
    </row>
    <row r="369177" spans="45:48" x14ac:dyDescent="0.2">
      <c r="AS369177" s="30"/>
      <c r="AT369177" s="30"/>
      <c r="AU369177" s="30"/>
      <c r="AV369177" s="30"/>
    </row>
    <row r="369185" spans="45:48" x14ac:dyDescent="0.2">
      <c r="AS369185" s="30"/>
      <c r="AT369185" s="30"/>
      <c r="AU369185" s="30"/>
      <c r="AV369185" s="30"/>
    </row>
    <row r="369193" spans="45:48" x14ac:dyDescent="0.2">
      <c r="AS369193" s="30"/>
      <c r="AT369193" s="30"/>
      <c r="AU369193" s="30"/>
      <c r="AV369193" s="30"/>
    </row>
    <row r="369201" spans="45:48" x14ac:dyDescent="0.2">
      <c r="AS369201" s="30"/>
      <c r="AT369201" s="30"/>
      <c r="AU369201" s="30"/>
      <c r="AV369201" s="30"/>
    </row>
    <row r="369209" spans="45:48" x14ac:dyDescent="0.2">
      <c r="AS369209" s="30"/>
      <c r="AT369209" s="30"/>
      <c r="AU369209" s="30"/>
      <c r="AV369209" s="30"/>
    </row>
    <row r="369217" spans="45:48" x14ac:dyDescent="0.2">
      <c r="AS369217" s="30"/>
      <c r="AT369217" s="30"/>
      <c r="AU369217" s="30"/>
      <c r="AV369217" s="30"/>
    </row>
    <row r="369225" spans="45:48" x14ac:dyDescent="0.2">
      <c r="AS369225" s="30"/>
      <c r="AT369225" s="30"/>
      <c r="AU369225" s="30"/>
      <c r="AV369225" s="30"/>
    </row>
    <row r="369233" spans="45:48" x14ac:dyDescent="0.2">
      <c r="AS369233" s="30"/>
      <c r="AT369233" s="30"/>
      <c r="AU369233" s="30"/>
      <c r="AV369233" s="30"/>
    </row>
    <row r="369241" spans="45:48" x14ac:dyDescent="0.2">
      <c r="AS369241" s="30"/>
      <c r="AT369241" s="30"/>
      <c r="AU369241" s="30"/>
      <c r="AV369241" s="30"/>
    </row>
    <row r="369249" spans="45:48" x14ac:dyDescent="0.2">
      <c r="AS369249" s="30"/>
      <c r="AT369249" s="30"/>
      <c r="AU369249" s="30"/>
      <c r="AV369249" s="30"/>
    </row>
    <row r="369257" spans="45:48" x14ac:dyDescent="0.2">
      <c r="AS369257" s="30"/>
      <c r="AT369257" s="30"/>
      <c r="AU369257" s="30"/>
      <c r="AV369257" s="30"/>
    </row>
    <row r="369265" spans="45:48" x14ac:dyDescent="0.2">
      <c r="AS369265" s="30"/>
      <c r="AT369265" s="30"/>
      <c r="AU369265" s="30"/>
      <c r="AV369265" s="30"/>
    </row>
    <row r="369273" spans="45:48" x14ac:dyDescent="0.2">
      <c r="AS369273" s="30"/>
      <c r="AT369273" s="30"/>
      <c r="AU369273" s="30"/>
      <c r="AV369273" s="30"/>
    </row>
    <row r="369281" spans="45:48" x14ac:dyDescent="0.2">
      <c r="AS369281" s="30"/>
      <c r="AT369281" s="30"/>
      <c r="AU369281" s="30"/>
      <c r="AV369281" s="30"/>
    </row>
    <row r="369289" spans="45:48" x14ac:dyDescent="0.2">
      <c r="AS369289" s="30"/>
      <c r="AT369289" s="30"/>
      <c r="AU369289" s="30"/>
      <c r="AV369289" s="30"/>
    </row>
    <row r="369297" spans="45:48" x14ac:dyDescent="0.2">
      <c r="AS369297" s="30"/>
      <c r="AT369297" s="30"/>
      <c r="AU369297" s="30"/>
      <c r="AV369297" s="30"/>
    </row>
    <row r="369305" spans="45:48" x14ac:dyDescent="0.2">
      <c r="AS369305" s="30"/>
      <c r="AT369305" s="30"/>
      <c r="AU369305" s="30"/>
      <c r="AV369305" s="30"/>
    </row>
    <row r="369313" spans="45:48" x14ac:dyDescent="0.2">
      <c r="AS369313" s="30"/>
      <c r="AT369313" s="30"/>
      <c r="AU369313" s="30"/>
      <c r="AV369313" s="30"/>
    </row>
    <row r="369321" spans="45:48" x14ac:dyDescent="0.2">
      <c r="AS369321" s="30"/>
      <c r="AT369321" s="30"/>
      <c r="AU369321" s="30"/>
      <c r="AV369321" s="30"/>
    </row>
    <row r="369329" spans="45:48" x14ac:dyDescent="0.2">
      <c r="AS369329" s="30"/>
      <c r="AT369329" s="30"/>
      <c r="AU369329" s="30"/>
      <c r="AV369329" s="30"/>
    </row>
    <row r="369337" spans="45:48" x14ac:dyDescent="0.2">
      <c r="AS369337" s="30"/>
      <c r="AT369337" s="30"/>
      <c r="AU369337" s="30"/>
      <c r="AV369337" s="30"/>
    </row>
    <row r="369345" spans="45:48" x14ac:dyDescent="0.2">
      <c r="AS369345" s="30"/>
      <c r="AT369345" s="30"/>
      <c r="AU369345" s="30"/>
      <c r="AV369345" s="30"/>
    </row>
    <row r="369353" spans="45:48" x14ac:dyDescent="0.2">
      <c r="AS369353" s="30"/>
      <c r="AT369353" s="30"/>
      <c r="AU369353" s="30"/>
      <c r="AV369353" s="30"/>
    </row>
    <row r="369361" spans="45:48" x14ac:dyDescent="0.2">
      <c r="AS369361" s="30"/>
      <c r="AT369361" s="30"/>
      <c r="AU369361" s="30"/>
      <c r="AV369361" s="30"/>
    </row>
    <row r="369369" spans="45:48" x14ac:dyDescent="0.2">
      <c r="AS369369" s="30"/>
      <c r="AT369369" s="30"/>
      <c r="AU369369" s="30"/>
      <c r="AV369369" s="30"/>
    </row>
    <row r="369377" spans="45:48" x14ac:dyDescent="0.2">
      <c r="AS369377" s="30"/>
      <c r="AT369377" s="30"/>
      <c r="AU369377" s="30"/>
      <c r="AV369377" s="30"/>
    </row>
    <row r="369385" spans="45:48" x14ac:dyDescent="0.2">
      <c r="AS369385" s="30"/>
      <c r="AT369385" s="30"/>
      <c r="AU369385" s="30"/>
      <c r="AV369385" s="30"/>
    </row>
    <row r="369393" spans="45:48" x14ac:dyDescent="0.2">
      <c r="AS369393" s="30"/>
      <c r="AT369393" s="30"/>
      <c r="AU369393" s="30"/>
      <c r="AV369393" s="30"/>
    </row>
    <row r="369401" spans="45:48" x14ac:dyDescent="0.2">
      <c r="AS369401" s="30"/>
      <c r="AT369401" s="30"/>
      <c r="AU369401" s="30"/>
      <c r="AV369401" s="30"/>
    </row>
    <row r="369409" spans="45:48" x14ac:dyDescent="0.2">
      <c r="AS369409" s="30"/>
      <c r="AT369409" s="30"/>
      <c r="AU369409" s="30"/>
      <c r="AV369409" s="30"/>
    </row>
    <row r="369417" spans="45:48" x14ac:dyDescent="0.2">
      <c r="AS369417" s="30"/>
      <c r="AT369417" s="30"/>
      <c r="AU369417" s="30"/>
      <c r="AV369417" s="30"/>
    </row>
    <row r="369425" spans="45:48" x14ac:dyDescent="0.2">
      <c r="AS369425" s="30"/>
      <c r="AT369425" s="30"/>
      <c r="AU369425" s="30"/>
      <c r="AV369425" s="30"/>
    </row>
    <row r="369433" spans="45:48" x14ac:dyDescent="0.2">
      <c r="AS369433" s="30"/>
      <c r="AT369433" s="30"/>
      <c r="AU369433" s="30"/>
      <c r="AV369433" s="30"/>
    </row>
    <row r="369441" spans="45:48" x14ac:dyDescent="0.2">
      <c r="AS369441" s="30"/>
      <c r="AT369441" s="30"/>
      <c r="AU369441" s="30"/>
      <c r="AV369441" s="30"/>
    </row>
    <row r="369449" spans="45:48" x14ac:dyDescent="0.2">
      <c r="AS369449" s="30"/>
      <c r="AT369449" s="30"/>
      <c r="AU369449" s="30"/>
      <c r="AV369449" s="30"/>
    </row>
    <row r="369457" spans="45:48" x14ac:dyDescent="0.2">
      <c r="AS369457" s="30"/>
      <c r="AT369457" s="30"/>
      <c r="AU369457" s="30"/>
      <c r="AV369457" s="30"/>
    </row>
    <row r="369465" spans="45:48" x14ac:dyDescent="0.2">
      <c r="AS369465" s="30"/>
      <c r="AT369465" s="30"/>
      <c r="AU369465" s="30"/>
      <c r="AV369465" s="30"/>
    </row>
    <row r="369473" spans="45:48" x14ac:dyDescent="0.2">
      <c r="AS369473" s="30"/>
      <c r="AT369473" s="30"/>
      <c r="AU369473" s="30"/>
      <c r="AV369473" s="30"/>
    </row>
    <row r="369481" spans="45:48" x14ac:dyDescent="0.2">
      <c r="AS369481" s="30"/>
      <c r="AT369481" s="30"/>
      <c r="AU369481" s="30"/>
      <c r="AV369481" s="30"/>
    </row>
    <row r="369489" spans="45:48" x14ac:dyDescent="0.2">
      <c r="AS369489" s="30"/>
      <c r="AT369489" s="30"/>
      <c r="AU369489" s="30"/>
      <c r="AV369489" s="30"/>
    </row>
    <row r="369497" spans="45:48" x14ac:dyDescent="0.2">
      <c r="AS369497" s="30"/>
      <c r="AT369497" s="30"/>
      <c r="AU369497" s="30"/>
      <c r="AV369497" s="30"/>
    </row>
    <row r="369505" spans="45:48" x14ac:dyDescent="0.2">
      <c r="AS369505" s="30"/>
      <c r="AT369505" s="30"/>
      <c r="AU369505" s="30"/>
      <c r="AV369505" s="30"/>
    </row>
    <row r="369513" spans="45:48" x14ac:dyDescent="0.2">
      <c r="AS369513" s="30"/>
      <c r="AT369513" s="30"/>
      <c r="AU369513" s="30"/>
      <c r="AV369513" s="30"/>
    </row>
    <row r="369521" spans="45:48" x14ac:dyDescent="0.2">
      <c r="AS369521" s="30"/>
      <c r="AT369521" s="30"/>
      <c r="AU369521" s="30"/>
      <c r="AV369521" s="30"/>
    </row>
    <row r="369529" spans="45:48" x14ac:dyDescent="0.2">
      <c r="AS369529" s="30"/>
      <c r="AT369529" s="30"/>
      <c r="AU369529" s="30"/>
      <c r="AV369529" s="30"/>
    </row>
    <row r="369537" spans="45:48" x14ac:dyDescent="0.2">
      <c r="AS369537" s="30"/>
      <c r="AT369537" s="30"/>
      <c r="AU369537" s="30"/>
      <c r="AV369537" s="30"/>
    </row>
    <row r="369545" spans="45:48" x14ac:dyDescent="0.2">
      <c r="AS369545" s="30"/>
      <c r="AT369545" s="30"/>
      <c r="AU369545" s="30"/>
      <c r="AV369545" s="30"/>
    </row>
    <row r="369553" spans="45:48" x14ac:dyDescent="0.2">
      <c r="AS369553" s="30"/>
      <c r="AT369553" s="30"/>
      <c r="AU369553" s="30"/>
      <c r="AV369553" s="30"/>
    </row>
    <row r="369561" spans="45:48" x14ac:dyDescent="0.2">
      <c r="AS369561" s="30"/>
      <c r="AT369561" s="30"/>
      <c r="AU369561" s="30"/>
      <c r="AV369561" s="30"/>
    </row>
    <row r="369569" spans="45:48" x14ac:dyDescent="0.2">
      <c r="AS369569" s="30"/>
      <c r="AT369569" s="30"/>
      <c r="AU369569" s="30"/>
      <c r="AV369569" s="30"/>
    </row>
    <row r="369577" spans="45:48" x14ac:dyDescent="0.2">
      <c r="AS369577" s="30"/>
      <c r="AT369577" s="30"/>
      <c r="AU369577" s="30"/>
      <c r="AV369577" s="30"/>
    </row>
    <row r="369585" spans="45:48" x14ac:dyDescent="0.2">
      <c r="AS369585" s="30"/>
      <c r="AT369585" s="30"/>
      <c r="AU369585" s="30"/>
      <c r="AV369585" s="30"/>
    </row>
    <row r="369593" spans="45:48" x14ac:dyDescent="0.2">
      <c r="AS369593" s="30"/>
      <c r="AT369593" s="30"/>
      <c r="AU369593" s="30"/>
      <c r="AV369593" s="30"/>
    </row>
    <row r="369601" spans="45:48" x14ac:dyDescent="0.2">
      <c r="AS369601" s="30"/>
      <c r="AT369601" s="30"/>
      <c r="AU369601" s="30"/>
      <c r="AV369601" s="30"/>
    </row>
    <row r="369609" spans="45:48" x14ac:dyDescent="0.2">
      <c r="AS369609" s="30"/>
      <c r="AT369609" s="30"/>
      <c r="AU369609" s="30"/>
      <c r="AV369609" s="30"/>
    </row>
    <row r="369617" spans="45:48" x14ac:dyDescent="0.2">
      <c r="AS369617" s="30"/>
      <c r="AT369617" s="30"/>
      <c r="AU369617" s="30"/>
      <c r="AV369617" s="30"/>
    </row>
    <row r="369625" spans="45:48" x14ac:dyDescent="0.2">
      <c r="AS369625" s="30"/>
      <c r="AT369625" s="30"/>
      <c r="AU369625" s="30"/>
      <c r="AV369625" s="30"/>
    </row>
    <row r="369633" spans="45:48" x14ac:dyDescent="0.2">
      <c r="AS369633" s="30"/>
      <c r="AT369633" s="30"/>
      <c r="AU369633" s="30"/>
      <c r="AV369633" s="30"/>
    </row>
    <row r="369641" spans="45:48" x14ac:dyDescent="0.2">
      <c r="AS369641" s="30"/>
      <c r="AT369641" s="30"/>
      <c r="AU369641" s="30"/>
      <c r="AV369641" s="30"/>
    </row>
    <row r="369649" spans="45:48" x14ac:dyDescent="0.2">
      <c r="AS369649" s="30"/>
      <c r="AT369649" s="30"/>
      <c r="AU369649" s="30"/>
      <c r="AV369649" s="30"/>
    </row>
    <row r="369657" spans="45:48" x14ac:dyDescent="0.2">
      <c r="AS369657" s="30"/>
      <c r="AT369657" s="30"/>
      <c r="AU369657" s="30"/>
      <c r="AV369657" s="30"/>
    </row>
    <row r="369665" spans="45:48" x14ac:dyDescent="0.2">
      <c r="AS369665" s="30"/>
      <c r="AT369665" s="30"/>
      <c r="AU369665" s="30"/>
      <c r="AV369665" s="30"/>
    </row>
    <row r="369673" spans="45:48" x14ac:dyDescent="0.2">
      <c r="AS369673" s="30"/>
      <c r="AT369673" s="30"/>
      <c r="AU369673" s="30"/>
      <c r="AV369673" s="30"/>
    </row>
    <row r="369681" spans="45:48" x14ac:dyDescent="0.2">
      <c r="AS369681" s="30"/>
      <c r="AT369681" s="30"/>
      <c r="AU369681" s="30"/>
      <c r="AV369681" s="30"/>
    </row>
    <row r="369689" spans="45:48" x14ac:dyDescent="0.2">
      <c r="AS369689" s="30"/>
      <c r="AT369689" s="30"/>
      <c r="AU369689" s="30"/>
      <c r="AV369689" s="30"/>
    </row>
    <row r="369697" spans="45:48" x14ac:dyDescent="0.2">
      <c r="AS369697" s="30"/>
      <c r="AT369697" s="30"/>
      <c r="AU369697" s="30"/>
      <c r="AV369697" s="30"/>
    </row>
    <row r="369705" spans="45:48" x14ac:dyDescent="0.2">
      <c r="AS369705" s="30"/>
      <c r="AT369705" s="30"/>
      <c r="AU369705" s="30"/>
      <c r="AV369705" s="30"/>
    </row>
    <row r="369713" spans="45:48" x14ac:dyDescent="0.2">
      <c r="AS369713" s="30"/>
      <c r="AT369713" s="30"/>
      <c r="AU369713" s="30"/>
      <c r="AV369713" s="30"/>
    </row>
    <row r="369721" spans="45:48" x14ac:dyDescent="0.2">
      <c r="AS369721" s="30"/>
      <c r="AT369721" s="30"/>
      <c r="AU369721" s="30"/>
      <c r="AV369721" s="30"/>
    </row>
    <row r="369729" spans="45:48" x14ac:dyDescent="0.2">
      <c r="AS369729" s="30"/>
      <c r="AT369729" s="30"/>
      <c r="AU369729" s="30"/>
      <c r="AV369729" s="30"/>
    </row>
    <row r="369737" spans="45:48" x14ac:dyDescent="0.2">
      <c r="AS369737" s="30"/>
      <c r="AT369737" s="30"/>
      <c r="AU369737" s="30"/>
      <c r="AV369737" s="30"/>
    </row>
    <row r="369745" spans="45:48" x14ac:dyDescent="0.2">
      <c r="AS369745" s="30"/>
      <c r="AT369745" s="30"/>
      <c r="AU369745" s="30"/>
      <c r="AV369745" s="30"/>
    </row>
    <row r="369753" spans="45:48" x14ac:dyDescent="0.2">
      <c r="AS369753" s="30"/>
      <c r="AT369753" s="30"/>
      <c r="AU369753" s="30"/>
      <c r="AV369753" s="30"/>
    </row>
    <row r="369761" spans="45:48" x14ac:dyDescent="0.2">
      <c r="AS369761" s="30"/>
      <c r="AT369761" s="30"/>
      <c r="AU369761" s="30"/>
      <c r="AV369761" s="30"/>
    </row>
    <row r="369769" spans="45:48" x14ac:dyDescent="0.2">
      <c r="AS369769" s="30"/>
      <c r="AT369769" s="30"/>
      <c r="AU369769" s="30"/>
      <c r="AV369769" s="30"/>
    </row>
    <row r="369777" spans="45:48" x14ac:dyDescent="0.2">
      <c r="AS369777" s="30"/>
      <c r="AT369777" s="30"/>
      <c r="AU369777" s="30"/>
      <c r="AV369777" s="30"/>
    </row>
    <row r="369785" spans="45:48" x14ac:dyDescent="0.2">
      <c r="AS369785" s="30"/>
      <c r="AT369785" s="30"/>
      <c r="AU369785" s="30"/>
      <c r="AV369785" s="30"/>
    </row>
    <row r="369793" spans="45:48" x14ac:dyDescent="0.2">
      <c r="AS369793" s="30"/>
      <c r="AT369793" s="30"/>
      <c r="AU369793" s="30"/>
      <c r="AV369793" s="30"/>
    </row>
    <row r="369801" spans="45:48" x14ac:dyDescent="0.2">
      <c r="AS369801" s="30"/>
      <c r="AT369801" s="30"/>
      <c r="AU369801" s="30"/>
      <c r="AV369801" s="30"/>
    </row>
    <row r="369809" spans="45:48" x14ac:dyDescent="0.2">
      <c r="AS369809" s="30"/>
      <c r="AT369809" s="30"/>
      <c r="AU369809" s="30"/>
      <c r="AV369809" s="30"/>
    </row>
    <row r="369817" spans="45:48" x14ac:dyDescent="0.2">
      <c r="AS369817" s="30"/>
      <c r="AT369817" s="30"/>
      <c r="AU369817" s="30"/>
      <c r="AV369817" s="30"/>
    </row>
    <row r="369825" spans="45:48" x14ac:dyDescent="0.2">
      <c r="AS369825" s="30"/>
      <c r="AT369825" s="30"/>
      <c r="AU369825" s="30"/>
      <c r="AV369825" s="30"/>
    </row>
    <row r="369833" spans="45:48" x14ac:dyDescent="0.2">
      <c r="AS369833" s="30"/>
      <c r="AT369833" s="30"/>
      <c r="AU369833" s="30"/>
      <c r="AV369833" s="30"/>
    </row>
    <row r="369841" spans="45:48" x14ac:dyDescent="0.2">
      <c r="AS369841" s="30"/>
      <c r="AT369841" s="30"/>
      <c r="AU369841" s="30"/>
      <c r="AV369841" s="30"/>
    </row>
    <row r="369849" spans="45:48" x14ac:dyDescent="0.2">
      <c r="AS369849" s="30"/>
      <c r="AT369849" s="30"/>
      <c r="AU369849" s="30"/>
      <c r="AV369849" s="30"/>
    </row>
    <row r="369857" spans="45:48" x14ac:dyDescent="0.2">
      <c r="AS369857" s="30"/>
      <c r="AT369857" s="30"/>
      <c r="AU369857" s="30"/>
      <c r="AV369857" s="30"/>
    </row>
    <row r="369865" spans="45:48" x14ac:dyDescent="0.2">
      <c r="AS369865" s="30"/>
      <c r="AT369865" s="30"/>
      <c r="AU369865" s="30"/>
      <c r="AV369865" s="30"/>
    </row>
    <row r="369873" spans="45:48" x14ac:dyDescent="0.2">
      <c r="AS369873" s="30"/>
      <c r="AT369873" s="30"/>
      <c r="AU369873" s="30"/>
      <c r="AV369873" s="30"/>
    </row>
    <row r="369881" spans="45:48" x14ac:dyDescent="0.2">
      <c r="AS369881" s="30"/>
      <c r="AT369881" s="30"/>
      <c r="AU369881" s="30"/>
      <c r="AV369881" s="30"/>
    </row>
    <row r="369889" spans="45:48" x14ac:dyDescent="0.2">
      <c r="AS369889" s="30"/>
      <c r="AT369889" s="30"/>
      <c r="AU369889" s="30"/>
      <c r="AV369889" s="30"/>
    </row>
    <row r="369897" spans="45:48" x14ac:dyDescent="0.2">
      <c r="AS369897" s="30"/>
      <c r="AT369897" s="30"/>
      <c r="AU369897" s="30"/>
      <c r="AV369897" s="30"/>
    </row>
    <row r="369905" spans="45:48" x14ac:dyDescent="0.2">
      <c r="AS369905" s="30"/>
      <c r="AT369905" s="30"/>
      <c r="AU369905" s="30"/>
      <c r="AV369905" s="30"/>
    </row>
    <row r="369913" spans="45:48" x14ac:dyDescent="0.2">
      <c r="AS369913" s="30"/>
      <c r="AT369913" s="30"/>
      <c r="AU369913" s="30"/>
      <c r="AV369913" s="30"/>
    </row>
    <row r="369921" spans="45:48" x14ac:dyDescent="0.2">
      <c r="AS369921" s="30"/>
      <c r="AT369921" s="30"/>
      <c r="AU369921" s="30"/>
      <c r="AV369921" s="30"/>
    </row>
    <row r="369929" spans="45:48" x14ac:dyDescent="0.2">
      <c r="AS369929" s="30"/>
      <c r="AT369929" s="30"/>
      <c r="AU369929" s="30"/>
      <c r="AV369929" s="30"/>
    </row>
    <row r="369937" spans="45:48" x14ac:dyDescent="0.2">
      <c r="AS369937" s="30"/>
      <c r="AT369937" s="30"/>
      <c r="AU369937" s="30"/>
      <c r="AV369937" s="30"/>
    </row>
    <row r="369945" spans="45:48" x14ac:dyDescent="0.2">
      <c r="AS369945" s="30"/>
      <c r="AT369945" s="30"/>
      <c r="AU369945" s="30"/>
      <c r="AV369945" s="30"/>
    </row>
    <row r="369953" spans="45:48" x14ac:dyDescent="0.2">
      <c r="AS369953" s="30"/>
      <c r="AT369953" s="30"/>
      <c r="AU369953" s="30"/>
      <c r="AV369953" s="30"/>
    </row>
    <row r="369961" spans="45:48" x14ac:dyDescent="0.2">
      <c r="AS369961" s="30"/>
      <c r="AT369961" s="30"/>
      <c r="AU369961" s="30"/>
      <c r="AV369961" s="30"/>
    </row>
    <row r="369969" spans="45:48" x14ac:dyDescent="0.2">
      <c r="AS369969" s="30"/>
      <c r="AT369969" s="30"/>
      <c r="AU369969" s="30"/>
      <c r="AV369969" s="30"/>
    </row>
    <row r="369977" spans="45:48" x14ac:dyDescent="0.2">
      <c r="AS369977" s="30"/>
      <c r="AT369977" s="30"/>
      <c r="AU369977" s="30"/>
      <c r="AV369977" s="30"/>
    </row>
    <row r="369985" spans="45:48" x14ac:dyDescent="0.2">
      <c r="AS369985" s="30"/>
      <c r="AT369985" s="30"/>
      <c r="AU369985" s="30"/>
      <c r="AV369985" s="30"/>
    </row>
    <row r="369993" spans="45:48" x14ac:dyDescent="0.2">
      <c r="AS369993" s="30"/>
      <c r="AT369993" s="30"/>
      <c r="AU369993" s="30"/>
      <c r="AV369993" s="30"/>
    </row>
    <row r="370001" spans="45:48" x14ac:dyDescent="0.2">
      <c r="AS370001" s="30"/>
      <c r="AT370001" s="30"/>
      <c r="AU370001" s="30"/>
      <c r="AV370001" s="30"/>
    </row>
    <row r="370009" spans="45:48" x14ac:dyDescent="0.2">
      <c r="AS370009" s="30"/>
      <c r="AT370009" s="30"/>
      <c r="AU370009" s="30"/>
      <c r="AV370009" s="30"/>
    </row>
    <row r="370017" spans="45:48" x14ac:dyDescent="0.2">
      <c r="AS370017" s="30"/>
      <c r="AT370017" s="30"/>
      <c r="AU370017" s="30"/>
      <c r="AV370017" s="30"/>
    </row>
    <row r="370025" spans="45:48" x14ac:dyDescent="0.2">
      <c r="AS370025" s="30"/>
      <c r="AT370025" s="30"/>
      <c r="AU370025" s="30"/>
      <c r="AV370025" s="30"/>
    </row>
    <row r="370033" spans="45:48" x14ac:dyDescent="0.2">
      <c r="AS370033" s="30"/>
      <c r="AT370033" s="30"/>
      <c r="AU370033" s="30"/>
      <c r="AV370033" s="30"/>
    </row>
    <row r="370041" spans="45:48" x14ac:dyDescent="0.2">
      <c r="AS370041" s="30"/>
      <c r="AT370041" s="30"/>
      <c r="AU370041" s="30"/>
      <c r="AV370041" s="30"/>
    </row>
    <row r="370049" spans="45:48" x14ac:dyDescent="0.2">
      <c r="AS370049" s="30"/>
      <c r="AT370049" s="30"/>
      <c r="AU370049" s="30"/>
      <c r="AV370049" s="30"/>
    </row>
    <row r="370057" spans="45:48" x14ac:dyDescent="0.2">
      <c r="AS370057" s="30"/>
      <c r="AT370057" s="30"/>
      <c r="AU370057" s="30"/>
      <c r="AV370057" s="30"/>
    </row>
    <row r="370065" spans="45:48" x14ac:dyDescent="0.2">
      <c r="AS370065" s="30"/>
      <c r="AT370065" s="30"/>
      <c r="AU370065" s="30"/>
      <c r="AV370065" s="30"/>
    </row>
    <row r="370073" spans="45:48" x14ac:dyDescent="0.2">
      <c r="AS370073" s="30"/>
      <c r="AT370073" s="30"/>
      <c r="AU370073" s="30"/>
      <c r="AV370073" s="30"/>
    </row>
    <row r="370081" spans="45:48" x14ac:dyDescent="0.2">
      <c r="AS370081" s="30"/>
      <c r="AT370081" s="30"/>
      <c r="AU370081" s="30"/>
      <c r="AV370081" s="30"/>
    </row>
    <row r="370089" spans="45:48" x14ac:dyDescent="0.2">
      <c r="AS370089" s="30"/>
      <c r="AT370089" s="30"/>
      <c r="AU370089" s="30"/>
      <c r="AV370089" s="30"/>
    </row>
    <row r="370097" spans="45:48" x14ac:dyDescent="0.2">
      <c r="AS370097" s="30"/>
      <c r="AT370097" s="30"/>
      <c r="AU370097" s="30"/>
      <c r="AV370097" s="30"/>
    </row>
    <row r="370105" spans="45:48" x14ac:dyDescent="0.2">
      <c r="AS370105" s="30"/>
      <c r="AT370105" s="30"/>
      <c r="AU370105" s="30"/>
      <c r="AV370105" s="30"/>
    </row>
    <row r="370113" spans="45:48" x14ac:dyDescent="0.2">
      <c r="AS370113" s="30"/>
      <c r="AT370113" s="30"/>
      <c r="AU370113" s="30"/>
      <c r="AV370113" s="30"/>
    </row>
    <row r="370121" spans="45:48" x14ac:dyDescent="0.2">
      <c r="AS370121" s="30"/>
      <c r="AT370121" s="30"/>
      <c r="AU370121" s="30"/>
      <c r="AV370121" s="30"/>
    </row>
    <row r="370129" spans="45:48" x14ac:dyDescent="0.2">
      <c r="AS370129" s="30"/>
      <c r="AT370129" s="30"/>
      <c r="AU370129" s="30"/>
      <c r="AV370129" s="30"/>
    </row>
    <row r="370137" spans="45:48" x14ac:dyDescent="0.2">
      <c r="AS370137" s="30"/>
      <c r="AT370137" s="30"/>
      <c r="AU370137" s="30"/>
      <c r="AV370137" s="30"/>
    </row>
    <row r="370145" spans="45:48" x14ac:dyDescent="0.2">
      <c r="AS370145" s="30"/>
      <c r="AT370145" s="30"/>
      <c r="AU370145" s="30"/>
      <c r="AV370145" s="30"/>
    </row>
    <row r="370153" spans="45:48" x14ac:dyDescent="0.2">
      <c r="AS370153" s="30"/>
      <c r="AT370153" s="30"/>
      <c r="AU370153" s="30"/>
      <c r="AV370153" s="30"/>
    </row>
    <row r="370161" spans="45:48" x14ac:dyDescent="0.2">
      <c r="AS370161" s="30"/>
      <c r="AT370161" s="30"/>
      <c r="AU370161" s="30"/>
      <c r="AV370161" s="30"/>
    </row>
    <row r="370169" spans="45:48" x14ac:dyDescent="0.2">
      <c r="AS370169" s="30"/>
      <c r="AT370169" s="30"/>
      <c r="AU370169" s="30"/>
      <c r="AV370169" s="30"/>
    </row>
    <row r="370177" spans="45:48" x14ac:dyDescent="0.2">
      <c r="AS370177" s="30"/>
      <c r="AT370177" s="30"/>
      <c r="AU370177" s="30"/>
      <c r="AV370177" s="30"/>
    </row>
    <row r="370185" spans="45:48" x14ac:dyDescent="0.2">
      <c r="AS370185" s="30"/>
      <c r="AT370185" s="30"/>
      <c r="AU370185" s="30"/>
      <c r="AV370185" s="30"/>
    </row>
    <row r="370193" spans="45:48" x14ac:dyDescent="0.2">
      <c r="AS370193" s="30"/>
      <c r="AT370193" s="30"/>
      <c r="AU370193" s="30"/>
      <c r="AV370193" s="30"/>
    </row>
    <row r="370201" spans="45:48" x14ac:dyDescent="0.2">
      <c r="AS370201" s="30"/>
      <c r="AT370201" s="30"/>
      <c r="AU370201" s="30"/>
      <c r="AV370201" s="30"/>
    </row>
    <row r="370209" spans="45:48" x14ac:dyDescent="0.2">
      <c r="AS370209" s="30"/>
      <c r="AT370209" s="30"/>
      <c r="AU370209" s="30"/>
      <c r="AV370209" s="30"/>
    </row>
    <row r="370217" spans="45:48" x14ac:dyDescent="0.2">
      <c r="AS370217" s="30"/>
      <c r="AT370217" s="30"/>
      <c r="AU370217" s="30"/>
      <c r="AV370217" s="30"/>
    </row>
    <row r="370225" spans="45:48" x14ac:dyDescent="0.2">
      <c r="AS370225" s="30"/>
      <c r="AT370225" s="30"/>
      <c r="AU370225" s="30"/>
      <c r="AV370225" s="30"/>
    </row>
    <row r="370233" spans="45:48" x14ac:dyDescent="0.2">
      <c r="AS370233" s="30"/>
      <c r="AT370233" s="30"/>
      <c r="AU370233" s="30"/>
      <c r="AV370233" s="30"/>
    </row>
    <row r="370241" spans="45:48" x14ac:dyDescent="0.2">
      <c r="AS370241" s="30"/>
      <c r="AT370241" s="30"/>
      <c r="AU370241" s="30"/>
      <c r="AV370241" s="30"/>
    </row>
    <row r="370249" spans="45:48" x14ac:dyDescent="0.2">
      <c r="AS370249" s="30"/>
      <c r="AT370249" s="30"/>
      <c r="AU370249" s="30"/>
      <c r="AV370249" s="30"/>
    </row>
    <row r="370257" spans="45:48" x14ac:dyDescent="0.2">
      <c r="AS370257" s="30"/>
      <c r="AT370257" s="30"/>
      <c r="AU370257" s="30"/>
      <c r="AV370257" s="30"/>
    </row>
    <row r="370265" spans="45:48" x14ac:dyDescent="0.2">
      <c r="AS370265" s="30"/>
      <c r="AT370265" s="30"/>
      <c r="AU370265" s="30"/>
      <c r="AV370265" s="30"/>
    </row>
    <row r="370273" spans="45:48" x14ac:dyDescent="0.2">
      <c r="AS370273" s="30"/>
      <c r="AT370273" s="30"/>
      <c r="AU370273" s="30"/>
      <c r="AV370273" s="30"/>
    </row>
    <row r="370281" spans="45:48" x14ac:dyDescent="0.2">
      <c r="AS370281" s="30"/>
      <c r="AT370281" s="30"/>
      <c r="AU370281" s="30"/>
      <c r="AV370281" s="30"/>
    </row>
    <row r="370289" spans="45:48" x14ac:dyDescent="0.2">
      <c r="AS370289" s="30"/>
      <c r="AT370289" s="30"/>
      <c r="AU370289" s="30"/>
      <c r="AV370289" s="30"/>
    </row>
    <row r="370297" spans="45:48" x14ac:dyDescent="0.2">
      <c r="AS370297" s="30"/>
      <c r="AT370297" s="30"/>
      <c r="AU370297" s="30"/>
      <c r="AV370297" s="30"/>
    </row>
    <row r="370305" spans="45:48" x14ac:dyDescent="0.2">
      <c r="AS370305" s="30"/>
      <c r="AT370305" s="30"/>
      <c r="AU370305" s="30"/>
      <c r="AV370305" s="30"/>
    </row>
    <row r="370313" spans="45:48" x14ac:dyDescent="0.2">
      <c r="AS370313" s="30"/>
      <c r="AT370313" s="30"/>
      <c r="AU370313" s="30"/>
      <c r="AV370313" s="30"/>
    </row>
    <row r="370321" spans="45:48" x14ac:dyDescent="0.2">
      <c r="AS370321" s="30"/>
      <c r="AT370321" s="30"/>
      <c r="AU370321" s="30"/>
      <c r="AV370321" s="30"/>
    </row>
    <row r="370329" spans="45:48" x14ac:dyDescent="0.2">
      <c r="AS370329" s="30"/>
      <c r="AT370329" s="30"/>
      <c r="AU370329" s="30"/>
      <c r="AV370329" s="30"/>
    </row>
    <row r="370337" spans="45:48" x14ac:dyDescent="0.2">
      <c r="AS370337" s="30"/>
      <c r="AT370337" s="30"/>
      <c r="AU370337" s="30"/>
      <c r="AV370337" s="30"/>
    </row>
    <row r="370345" spans="45:48" x14ac:dyDescent="0.2">
      <c r="AS370345" s="30"/>
      <c r="AT370345" s="30"/>
      <c r="AU370345" s="30"/>
      <c r="AV370345" s="30"/>
    </row>
    <row r="370353" spans="45:48" x14ac:dyDescent="0.2">
      <c r="AS370353" s="30"/>
      <c r="AT370353" s="30"/>
      <c r="AU370353" s="30"/>
      <c r="AV370353" s="30"/>
    </row>
    <row r="370361" spans="45:48" x14ac:dyDescent="0.2">
      <c r="AS370361" s="30"/>
      <c r="AT370361" s="30"/>
      <c r="AU370361" s="30"/>
      <c r="AV370361" s="30"/>
    </row>
    <row r="370369" spans="45:48" x14ac:dyDescent="0.2">
      <c r="AS370369" s="30"/>
      <c r="AT370369" s="30"/>
      <c r="AU370369" s="30"/>
      <c r="AV370369" s="30"/>
    </row>
    <row r="370377" spans="45:48" x14ac:dyDescent="0.2">
      <c r="AS370377" s="30"/>
      <c r="AT370377" s="30"/>
      <c r="AU370377" s="30"/>
      <c r="AV370377" s="30"/>
    </row>
    <row r="370385" spans="45:48" x14ac:dyDescent="0.2">
      <c r="AS370385" s="30"/>
      <c r="AT370385" s="30"/>
      <c r="AU370385" s="30"/>
      <c r="AV370385" s="30"/>
    </row>
    <row r="370393" spans="45:48" x14ac:dyDescent="0.2">
      <c r="AS370393" s="30"/>
      <c r="AT370393" s="30"/>
      <c r="AU370393" s="30"/>
      <c r="AV370393" s="30"/>
    </row>
    <row r="370401" spans="45:48" x14ac:dyDescent="0.2">
      <c r="AS370401" s="30"/>
      <c r="AT370401" s="30"/>
      <c r="AU370401" s="30"/>
      <c r="AV370401" s="30"/>
    </row>
    <row r="370409" spans="45:48" x14ac:dyDescent="0.2">
      <c r="AS370409" s="30"/>
      <c r="AT370409" s="30"/>
      <c r="AU370409" s="30"/>
      <c r="AV370409" s="30"/>
    </row>
    <row r="370417" spans="45:48" x14ac:dyDescent="0.2">
      <c r="AS370417" s="30"/>
      <c r="AT370417" s="30"/>
      <c r="AU370417" s="30"/>
      <c r="AV370417" s="30"/>
    </row>
    <row r="370425" spans="45:48" x14ac:dyDescent="0.2">
      <c r="AS370425" s="30"/>
      <c r="AT370425" s="30"/>
      <c r="AU370425" s="30"/>
      <c r="AV370425" s="30"/>
    </row>
    <row r="370433" spans="45:48" x14ac:dyDescent="0.2">
      <c r="AS370433" s="30"/>
      <c r="AT370433" s="30"/>
      <c r="AU370433" s="30"/>
      <c r="AV370433" s="30"/>
    </row>
    <row r="370441" spans="45:48" x14ac:dyDescent="0.2">
      <c r="AS370441" s="30"/>
      <c r="AT370441" s="30"/>
      <c r="AU370441" s="30"/>
      <c r="AV370441" s="30"/>
    </row>
    <row r="370449" spans="45:48" x14ac:dyDescent="0.2">
      <c r="AS370449" s="30"/>
      <c r="AT370449" s="30"/>
      <c r="AU370449" s="30"/>
      <c r="AV370449" s="30"/>
    </row>
    <row r="370457" spans="45:48" x14ac:dyDescent="0.2">
      <c r="AS370457" s="30"/>
      <c r="AT370457" s="30"/>
      <c r="AU370457" s="30"/>
      <c r="AV370457" s="30"/>
    </row>
    <row r="370465" spans="45:48" x14ac:dyDescent="0.2">
      <c r="AS370465" s="30"/>
      <c r="AT370465" s="30"/>
      <c r="AU370465" s="30"/>
      <c r="AV370465" s="30"/>
    </row>
    <row r="370473" spans="45:48" x14ac:dyDescent="0.2">
      <c r="AS370473" s="30"/>
      <c r="AT370473" s="30"/>
      <c r="AU370473" s="30"/>
      <c r="AV370473" s="30"/>
    </row>
    <row r="370481" spans="45:48" x14ac:dyDescent="0.2">
      <c r="AS370481" s="30"/>
      <c r="AT370481" s="30"/>
      <c r="AU370481" s="30"/>
      <c r="AV370481" s="30"/>
    </row>
    <row r="370489" spans="45:48" x14ac:dyDescent="0.2">
      <c r="AS370489" s="30"/>
      <c r="AT370489" s="30"/>
      <c r="AU370489" s="30"/>
      <c r="AV370489" s="30"/>
    </row>
    <row r="370497" spans="45:48" x14ac:dyDescent="0.2">
      <c r="AS370497" s="30"/>
      <c r="AT370497" s="30"/>
      <c r="AU370497" s="30"/>
      <c r="AV370497" s="30"/>
    </row>
    <row r="370505" spans="45:48" x14ac:dyDescent="0.2">
      <c r="AS370505" s="30"/>
      <c r="AT370505" s="30"/>
      <c r="AU370505" s="30"/>
      <c r="AV370505" s="30"/>
    </row>
    <row r="370513" spans="45:48" x14ac:dyDescent="0.2">
      <c r="AS370513" s="30"/>
      <c r="AT370513" s="30"/>
      <c r="AU370513" s="30"/>
      <c r="AV370513" s="30"/>
    </row>
    <row r="370521" spans="45:48" x14ac:dyDescent="0.2">
      <c r="AS370521" s="30"/>
      <c r="AT370521" s="30"/>
      <c r="AU370521" s="30"/>
      <c r="AV370521" s="30"/>
    </row>
    <row r="370529" spans="45:48" x14ac:dyDescent="0.2">
      <c r="AS370529" s="30"/>
      <c r="AT370529" s="30"/>
      <c r="AU370529" s="30"/>
      <c r="AV370529" s="30"/>
    </row>
    <row r="370537" spans="45:48" x14ac:dyDescent="0.2">
      <c r="AS370537" s="30"/>
      <c r="AT370537" s="30"/>
      <c r="AU370537" s="30"/>
      <c r="AV370537" s="30"/>
    </row>
    <row r="370545" spans="45:48" x14ac:dyDescent="0.2">
      <c r="AS370545" s="30"/>
      <c r="AT370545" s="30"/>
      <c r="AU370545" s="30"/>
      <c r="AV370545" s="30"/>
    </row>
    <row r="370553" spans="45:48" x14ac:dyDescent="0.2">
      <c r="AS370553" s="30"/>
      <c r="AT370553" s="30"/>
      <c r="AU370553" s="30"/>
      <c r="AV370553" s="30"/>
    </row>
    <row r="370561" spans="45:48" x14ac:dyDescent="0.2">
      <c r="AS370561" s="30"/>
      <c r="AT370561" s="30"/>
      <c r="AU370561" s="30"/>
      <c r="AV370561" s="30"/>
    </row>
    <row r="370569" spans="45:48" x14ac:dyDescent="0.2">
      <c r="AS370569" s="30"/>
      <c r="AT370569" s="30"/>
      <c r="AU370569" s="30"/>
      <c r="AV370569" s="30"/>
    </row>
    <row r="370577" spans="45:48" x14ac:dyDescent="0.2">
      <c r="AS370577" s="30"/>
      <c r="AT370577" s="30"/>
      <c r="AU370577" s="30"/>
      <c r="AV370577" s="30"/>
    </row>
    <row r="370585" spans="45:48" x14ac:dyDescent="0.2">
      <c r="AS370585" s="30"/>
      <c r="AT370585" s="30"/>
      <c r="AU370585" s="30"/>
      <c r="AV370585" s="30"/>
    </row>
    <row r="370593" spans="45:48" x14ac:dyDescent="0.2">
      <c r="AS370593" s="30"/>
      <c r="AT370593" s="30"/>
      <c r="AU370593" s="30"/>
      <c r="AV370593" s="30"/>
    </row>
    <row r="370601" spans="45:48" x14ac:dyDescent="0.2">
      <c r="AS370601" s="30"/>
      <c r="AT370601" s="30"/>
      <c r="AU370601" s="30"/>
      <c r="AV370601" s="30"/>
    </row>
    <row r="370609" spans="45:48" x14ac:dyDescent="0.2">
      <c r="AS370609" s="30"/>
      <c r="AT370609" s="30"/>
      <c r="AU370609" s="30"/>
      <c r="AV370609" s="30"/>
    </row>
    <row r="370617" spans="45:48" x14ac:dyDescent="0.2">
      <c r="AS370617" s="30"/>
      <c r="AT370617" s="30"/>
      <c r="AU370617" s="30"/>
      <c r="AV370617" s="30"/>
    </row>
    <row r="370625" spans="45:48" x14ac:dyDescent="0.2">
      <c r="AS370625" s="30"/>
      <c r="AT370625" s="30"/>
      <c r="AU370625" s="30"/>
      <c r="AV370625" s="30"/>
    </row>
    <row r="370633" spans="45:48" x14ac:dyDescent="0.2">
      <c r="AS370633" s="30"/>
      <c r="AT370633" s="30"/>
      <c r="AU370633" s="30"/>
      <c r="AV370633" s="30"/>
    </row>
    <row r="370641" spans="45:48" x14ac:dyDescent="0.2">
      <c r="AS370641" s="30"/>
      <c r="AT370641" s="30"/>
      <c r="AU370641" s="30"/>
      <c r="AV370641" s="30"/>
    </row>
    <row r="370649" spans="45:48" x14ac:dyDescent="0.2">
      <c r="AS370649" s="30"/>
      <c r="AT370649" s="30"/>
      <c r="AU370649" s="30"/>
      <c r="AV370649" s="30"/>
    </row>
    <row r="370657" spans="45:48" x14ac:dyDescent="0.2">
      <c r="AS370657" s="30"/>
      <c r="AT370657" s="30"/>
      <c r="AU370657" s="30"/>
      <c r="AV370657" s="30"/>
    </row>
    <row r="370665" spans="45:48" x14ac:dyDescent="0.2">
      <c r="AS370665" s="30"/>
      <c r="AT370665" s="30"/>
      <c r="AU370665" s="30"/>
      <c r="AV370665" s="30"/>
    </row>
    <row r="370673" spans="45:48" x14ac:dyDescent="0.2">
      <c r="AS370673" s="30"/>
      <c r="AT370673" s="30"/>
      <c r="AU370673" s="30"/>
      <c r="AV370673" s="30"/>
    </row>
    <row r="370681" spans="45:48" x14ac:dyDescent="0.2">
      <c r="AS370681" s="30"/>
      <c r="AT370681" s="30"/>
      <c r="AU370681" s="30"/>
      <c r="AV370681" s="30"/>
    </row>
    <row r="370689" spans="45:48" x14ac:dyDescent="0.2">
      <c r="AS370689" s="30"/>
      <c r="AT370689" s="30"/>
      <c r="AU370689" s="30"/>
      <c r="AV370689" s="30"/>
    </row>
    <row r="370697" spans="45:48" x14ac:dyDescent="0.2">
      <c r="AS370697" s="30"/>
      <c r="AT370697" s="30"/>
      <c r="AU370697" s="30"/>
      <c r="AV370697" s="30"/>
    </row>
    <row r="370705" spans="45:48" x14ac:dyDescent="0.2">
      <c r="AS370705" s="30"/>
      <c r="AT370705" s="30"/>
      <c r="AU370705" s="30"/>
      <c r="AV370705" s="30"/>
    </row>
    <row r="370713" spans="45:48" x14ac:dyDescent="0.2">
      <c r="AS370713" s="30"/>
      <c r="AT370713" s="30"/>
      <c r="AU370713" s="30"/>
      <c r="AV370713" s="30"/>
    </row>
    <row r="370721" spans="45:48" x14ac:dyDescent="0.2">
      <c r="AS370721" s="30"/>
      <c r="AT370721" s="30"/>
      <c r="AU370721" s="30"/>
      <c r="AV370721" s="30"/>
    </row>
    <row r="370729" spans="45:48" x14ac:dyDescent="0.2">
      <c r="AS370729" s="30"/>
      <c r="AT370729" s="30"/>
      <c r="AU370729" s="30"/>
      <c r="AV370729" s="30"/>
    </row>
    <row r="370737" spans="45:48" x14ac:dyDescent="0.2">
      <c r="AS370737" s="30"/>
      <c r="AT370737" s="30"/>
      <c r="AU370737" s="30"/>
      <c r="AV370737" s="30"/>
    </row>
    <row r="370745" spans="45:48" x14ac:dyDescent="0.2">
      <c r="AS370745" s="30"/>
      <c r="AT370745" s="30"/>
      <c r="AU370745" s="30"/>
      <c r="AV370745" s="30"/>
    </row>
    <row r="370753" spans="45:48" x14ac:dyDescent="0.2">
      <c r="AS370753" s="30"/>
      <c r="AT370753" s="30"/>
      <c r="AU370753" s="30"/>
      <c r="AV370753" s="30"/>
    </row>
    <row r="370761" spans="45:48" x14ac:dyDescent="0.2">
      <c r="AS370761" s="30"/>
      <c r="AT370761" s="30"/>
      <c r="AU370761" s="30"/>
      <c r="AV370761" s="30"/>
    </row>
    <row r="370769" spans="45:48" x14ac:dyDescent="0.2">
      <c r="AS370769" s="30"/>
      <c r="AT370769" s="30"/>
      <c r="AU370769" s="30"/>
      <c r="AV370769" s="30"/>
    </row>
    <row r="370777" spans="45:48" x14ac:dyDescent="0.2">
      <c r="AS370777" s="30"/>
      <c r="AT370777" s="30"/>
      <c r="AU370777" s="30"/>
      <c r="AV370777" s="30"/>
    </row>
    <row r="370785" spans="45:48" x14ac:dyDescent="0.2">
      <c r="AS370785" s="30"/>
      <c r="AT370785" s="30"/>
      <c r="AU370785" s="30"/>
      <c r="AV370785" s="30"/>
    </row>
    <row r="370793" spans="45:48" x14ac:dyDescent="0.2">
      <c r="AS370793" s="30"/>
      <c r="AT370793" s="30"/>
      <c r="AU370793" s="30"/>
      <c r="AV370793" s="30"/>
    </row>
    <row r="370801" spans="45:48" x14ac:dyDescent="0.2">
      <c r="AS370801" s="30"/>
      <c r="AT370801" s="30"/>
      <c r="AU370801" s="30"/>
      <c r="AV370801" s="30"/>
    </row>
    <row r="370809" spans="45:48" x14ac:dyDescent="0.2">
      <c r="AS370809" s="30"/>
      <c r="AT370809" s="30"/>
      <c r="AU370809" s="30"/>
      <c r="AV370809" s="30"/>
    </row>
    <row r="370817" spans="45:48" x14ac:dyDescent="0.2">
      <c r="AS370817" s="30"/>
      <c r="AT370817" s="30"/>
      <c r="AU370817" s="30"/>
      <c r="AV370817" s="30"/>
    </row>
    <row r="370825" spans="45:48" x14ac:dyDescent="0.2">
      <c r="AS370825" s="30"/>
      <c r="AT370825" s="30"/>
      <c r="AU370825" s="30"/>
      <c r="AV370825" s="30"/>
    </row>
    <row r="370833" spans="45:48" x14ac:dyDescent="0.2">
      <c r="AS370833" s="30"/>
      <c r="AT370833" s="30"/>
      <c r="AU370833" s="30"/>
      <c r="AV370833" s="30"/>
    </row>
    <row r="370841" spans="45:48" x14ac:dyDescent="0.2">
      <c r="AS370841" s="30"/>
      <c r="AT370841" s="30"/>
      <c r="AU370841" s="30"/>
      <c r="AV370841" s="30"/>
    </row>
    <row r="370849" spans="45:48" x14ac:dyDescent="0.2">
      <c r="AS370849" s="30"/>
      <c r="AT370849" s="30"/>
      <c r="AU370849" s="30"/>
      <c r="AV370849" s="30"/>
    </row>
    <row r="370857" spans="45:48" x14ac:dyDescent="0.2">
      <c r="AS370857" s="30"/>
      <c r="AT370857" s="30"/>
      <c r="AU370857" s="30"/>
      <c r="AV370857" s="30"/>
    </row>
    <row r="370865" spans="45:48" x14ac:dyDescent="0.2">
      <c r="AS370865" s="30"/>
      <c r="AT370865" s="30"/>
      <c r="AU370865" s="30"/>
      <c r="AV370865" s="30"/>
    </row>
    <row r="370873" spans="45:48" x14ac:dyDescent="0.2">
      <c r="AS370873" s="30"/>
      <c r="AT370873" s="30"/>
      <c r="AU370873" s="30"/>
      <c r="AV370873" s="30"/>
    </row>
    <row r="370881" spans="45:48" x14ac:dyDescent="0.2">
      <c r="AS370881" s="30"/>
      <c r="AT370881" s="30"/>
      <c r="AU370881" s="30"/>
      <c r="AV370881" s="30"/>
    </row>
    <row r="370889" spans="45:48" x14ac:dyDescent="0.2">
      <c r="AS370889" s="30"/>
      <c r="AT370889" s="30"/>
      <c r="AU370889" s="30"/>
      <c r="AV370889" s="30"/>
    </row>
    <row r="370897" spans="45:48" x14ac:dyDescent="0.2">
      <c r="AS370897" s="30"/>
      <c r="AT370897" s="30"/>
      <c r="AU370897" s="30"/>
      <c r="AV370897" s="30"/>
    </row>
    <row r="370905" spans="45:48" x14ac:dyDescent="0.2">
      <c r="AS370905" s="30"/>
      <c r="AT370905" s="30"/>
      <c r="AU370905" s="30"/>
      <c r="AV370905" s="30"/>
    </row>
    <row r="370913" spans="45:48" x14ac:dyDescent="0.2">
      <c r="AS370913" s="30"/>
      <c r="AT370913" s="30"/>
      <c r="AU370913" s="30"/>
      <c r="AV370913" s="30"/>
    </row>
    <row r="370921" spans="45:48" x14ac:dyDescent="0.2">
      <c r="AS370921" s="30"/>
      <c r="AT370921" s="30"/>
      <c r="AU370921" s="30"/>
      <c r="AV370921" s="30"/>
    </row>
    <row r="370929" spans="45:48" x14ac:dyDescent="0.2">
      <c r="AS370929" s="30"/>
      <c r="AT370929" s="30"/>
      <c r="AU370929" s="30"/>
      <c r="AV370929" s="30"/>
    </row>
    <row r="370937" spans="45:48" x14ac:dyDescent="0.2">
      <c r="AS370937" s="30"/>
      <c r="AT370937" s="30"/>
      <c r="AU370937" s="30"/>
      <c r="AV370937" s="30"/>
    </row>
    <row r="370945" spans="45:48" x14ac:dyDescent="0.2">
      <c r="AS370945" s="30"/>
      <c r="AT370945" s="30"/>
      <c r="AU370945" s="30"/>
      <c r="AV370945" s="30"/>
    </row>
    <row r="370953" spans="45:48" x14ac:dyDescent="0.2">
      <c r="AS370953" s="30"/>
      <c r="AT370953" s="30"/>
      <c r="AU370953" s="30"/>
      <c r="AV370953" s="30"/>
    </row>
    <row r="370961" spans="45:48" x14ac:dyDescent="0.2">
      <c r="AS370961" s="30"/>
      <c r="AT370961" s="30"/>
      <c r="AU370961" s="30"/>
      <c r="AV370961" s="30"/>
    </row>
    <row r="370969" spans="45:48" x14ac:dyDescent="0.2">
      <c r="AS370969" s="30"/>
      <c r="AT370969" s="30"/>
      <c r="AU370969" s="30"/>
      <c r="AV370969" s="30"/>
    </row>
    <row r="370977" spans="45:48" x14ac:dyDescent="0.2">
      <c r="AS370977" s="30"/>
      <c r="AT370977" s="30"/>
      <c r="AU370977" s="30"/>
      <c r="AV370977" s="30"/>
    </row>
    <row r="370985" spans="45:48" x14ac:dyDescent="0.2">
      <c r="AS370985" s="30"/>
      <c r="AT370985" s="30"/>
      <c r="AU370985" s="30"/>
      <c r="AV370985" s="30"/>
    </row>
    <row r="370993" spans="45:48" x14ac:dyDescent="0.2">
      <c r="AS370993" s="30"/>
      <c r="AT370993" s="30"/>
      <c r="AU370993" s="30"/>
      <c r="AV370993" s="30"/>
    </row>
    <row r="371001" spans="45:48" x14ac:dyDescent="0.2">
      <c r="AS371001" s="30"/>
      <c r="AT371001" s="30"/>
      <c r="AU371001" s="30"/>
      <c r="AV371001" s="30"/>
    </row>
    <row r="371009" spans="45:48" x14ac:dyDescent="0.2">
      <c r="AS371009" s="30"/>
      <c r="AT371009" s="30"/>
      <c r="AU371009" s="30"/>
      <c r="AV371009" s="30"/>
    </row>
    <row r="371017" spans="45:48" x14ac:dyDescent="0.2">
      <c r="AS371017" s="30"/>
      <c r="AT371017" s="30"/>
      <c r="AU371017" s="30"/>
      <c r="AV371017" s="30"/>
    </row>
    <row r="371025" spans="45:48" x14ac:dyDescent="0.2">
      <c r="AS371025" s="30"/>
      <c r="AT371025" s="30"/>
      <c r="AU371025" s="30"/>
      <c r="AV371025" s="30"/>
    </row>
    <row r="371033" spans="45:48" x14ac:dyDescent="0.2">
      <c r="AS371033" s="30"/>
      <c r="AT371033" s="30"/>
      <c r="AU371033" s="30"/>
      <c r="AV371033" s="30"/>
    </row>
    <row r="371041" spans="45:48" x14ac:dyDescent="0.2">
      <c r="AS371041" s="30"/>
      <c r="AT371041" s="30"/>
      <c r="AU371041" s="30"/>
      <c r="AV371041" s="30"/>
    </row>
    <row r="371049" spans="45:48" x14ac:dyDescent="0.2">
      <c r="AS371049" s="30"/>
      <c r="AT371049" s="30"/>
      <c r="AU371049" s="30"/>
      <c r="AV371049" s="30"/>
    </row>
    <row r="371057" spans="45:48" x14ac:dyDescent="0.2">
      <c r="AS371057" s="30"/>
      <c r="AT371057" s="30"/>
      <c r="AU371057" s="30"/>
      <c r="AV371057" s="30"/>
    </row>
    <row r="371065" spans="45:48" x14ac:dyDescent="0.2">
      <c r="AS371065" s="30"/>
      <c r="AT371065" s="30"/>
      <c r="AU371065" s="30"/>
      <c r="AV371065" s="30"/>
    </row>
    <row r="371073" spans="45:48" x14ac:dyDescent="0.2">
      <c r="AS371073" s="30"/>
      <c r="AT371073" s="30"/>
      <c r="AU371073" s="30"/>
      <c r="AV371073" s="30"/>
    </row>
    <row r="371081" spans="45:48" x14ac:dyDescent="0.2">
      <c r="AS371081" s="30"/>
      <c r="AT371081" s="30"/>
      <c r="AU371081" s="30"/>
      <c r="AV371081" s="30"/>
    </row>
    <row r="371089" spans="45:48" x14ac:dyDescent="0.2">
      <c r="AS371089" s="30"/>
      <c r="AT371089" s="30"/>
      <c r="AU371089" s="30"/>
      <c r="AV371089" s="30"/>
    </row>
    <row r="371097" spans="45:48" x14ac:dyDescent="0.2">
      <c r="AS371097" s="30"/>
      <c r="AT371097" s="30"/>
      <c r="AU371097" s="30"/>
      <c r="AV371097" s="30"/>
    </row>
    <row r="371105" spans="45:48" x14ac:dyDescent="0.2">
      <c r="AS371105" s="30"/>
      <c r="AT371105" s="30"/>
      <c r="AU371105" s="30"/>
      <c r="AV371105" s="30"/>
    </row>
    <row r="371113" spans="45:48" x14ac:dyDescent="0.2">
      <c r="AS371113" s="30"/>
      <c r="AT371113" s="30"/>
      <c r="AU371113" s="30"/>
      <c r="AV371113" s="30"/>
    </row>
    <row r="371121" spans="45:48" x14ac:dyDescent="0.2">
      <c r="AS371121" s="30"/>
      <c r="AT371121" s="30"/>
      <c r="AU371121" s="30"/>
      <c r="AV371121" s="30"/>
    </row>
    <row r="371129" spans="45:48" x14ac:dyDescent="0.2">
      <c r="AS371129" s="30"/>
      <c r="AT371129" s="30"/>
      <c r="AU371129" s="30"/>
      <c r="AV371129" s="30"/>
    </row>
    <row r="371137" spans="45:48" x14ac:dyDescent="0.2">
      <c r="AS371137" s="30"/>
      <c r="AT371137" s="30"/>
      <c r="AU371137" s="30"/>
      <c r="AV371137" s="30"/>
    </row>
    <row r="371145" spans="45:48" x14ac:dyDescent="0.2">
      <c r="AS371145" s="30"/>
      <c r="AT371145" s="30"/>
      <c r="AU371145" s="30"/>
      <c r="AV371145" s="30"/>
    </row>
    <row r="371153" spans="45:48" x14ac:dyDescent="0.2">
      <c r="AS371153" s="30"/>
      <c r="AT371153" s="30"/>
      <c r="AU371153" s="30"/>
      <c r="AV371153" s="30"/>
    </row>
    <row r="371161" spans="45:48" x14ac:dyDescent="0.2">
      <c r="AS371161" s="30"/>
      <c r="AT371161" s="30"/>
      <c r="AU371161" s="30"/>
      <c r="AV371161" s="30"/>
    </row>
    <row r="371169" spans="45:48" x14ac:dyDescent="0.2">
      <c r="AS371169" s="30"/>
      <c r="AT371169" s="30"/>
      <c r="AU371169" s="30"/>
      <c r="AV371169" s="30"/>
    </row>
    <row r="371177" spans="45:48" x14ac:dyDescent="0.2">
      <c r="AS371177" s="30"/>
      <c r="AT371177" s="30"/>
      <c r="AU371177" s="30"/>
      <c r="AV371177" s="30"/>
    </row>
    <row r="371185" spans="45:48" x14ac:dyDescent="0.2">
      <c r="AS371185" s="30"/>
      <c r="AT371185" s="30"/>
      <c r="AU371185" s="30"/>
      <c r="AV371185" s="30"/>
    </row>
    <row r="371193" spans="45:48" x14ac:dyDescent="0.2">
      <c r="AS371193" s="30"/>
      <c r="AT371193" s="30"/>
      <c r="AU371193" s="30"/>
      <c r="AV371193" s="30"/>
    </row>
    <row r="371201" spans="45:48" x14ac:dyDescent="0.2">
      <c r="AS371201" s="30"/>
      <c r="AT371201" s="30"/>
      <c r="AU371201" s="30"/>
      <c r="AV371201" s="30"/>
    </row>
    <row r="371209" spans="45:48" x14ac:dyDescent="0.2">
      <c r="AS371209" s="30"/>
      <c r="AT371209" s="30"/>
      <c r="AU371209" s="30"/>
      <c r="AV371209" s="30"/>
    </row>
    <row r="371217" spans="45:48" x14ac:dyDescent="0.2">
      <c r="AS371217" s="30"/>
      <c r="AT371217" s="30"/>
      <c r="AU371217" s="30"/>
      <c r="AV371217" s="30"/>
    </row>
    <row r="371225" spans="45:48" x14ac:dyDescent="0.2">
      <c r="AS371225" s="30"/>
      <c r="AT371225" s="30"/>
      <c r="AU371225" s="30"/>
      <c r="AV371225" s="30"/>
    </row>
    <row r="371233" spans="45:48" x14ac:dyDescent="0.2">
      <c r="AS371233" s="30"/>
      <c r="AT371233" s="30"/>
      <c r="AU371233" s="30"/>
      <c r="AV371233" s="30"/>
    </row>
    <row r="371241" spans="45:48" x14ac:dyDescent="0.2">
      <c r="AS371241" s="30"/>
      <c r="AT371241" s="30"/>
      <c r="AU371241" s="30"/>
      <c r="AV371241" s="30"/>
    </row>
    <row r="371249" spans="45:48" x14ac:dyDescent="0.2">
      <c r="AS371249" s="30"/>
      <c r="AT371249" s="30"/>
      <c r="AU371249" s="30"/>
      <c r="AV371249" s="30"/>
    </row>
    <row r="371257" spans="45:48" x14ac:dyDescent="0.2">
      <c r="AS371257" s="30"/>
      <c r="AT371257" s="30"/>
      <c r="AU371257" s="30"/>
      <c r="AV371257" s="30"/>
    </row>
    <row r="371265" spans="45:48" x14ac:dyDescent="0.2">
      <c r="AS371265" s="30"/>
      <c r="AT371265" s="30"/>
      <c r="AU371265" s="30"/>
      <c r="AV371265" s="30"/>
    </row>
    <row r="371273" spans="45:48" x14ac:dyDescent="0.2">
      <c r="AS371273" s="30"/>
      <c r="AT371273" s="30"/>
      <c r="AU371273" s="30"/>
      <c r="AV371273" s="30"/>
    </row>
    <row r="371281" spans="45:48" x14ac:dyDescent="0.2">
      <c r="AS371281" s="30"/>
      <c r="AT371281" s="30"/>
      <c r="AU371281" s="30"/>
      <c r="AV371281" s="30"/>
    </row>
    <row r="371289" spans="45:48" x14ac:dyDescent="0.2">
      <c r="AS371289" s="30"/>
      <c r="AT371289" s="30"/>
      <c r="AU371289" s="30"/>
      <c r="AV371289" s="30"/>
    </row>
    <row r="371297" spans="45:48" x14ac:dyDescent="0.2">
      <c r="AS371297" s="30"/>
      <c r="AT371297" s="30"/>
      <c r="AU371297" s="30"/>
      <c r="AV371297" s="30"/>
    </row>
    <row r="371305" spans="45:48" x14ac:dyDescent="0.2">
      <c r="AS371305" s="30"/>
      <c r="AT371305" s="30"/>
      <c r="AU371305" s="30"/>
      <c r="AV371305" s="30"/>
    </row>
    <row r="371313" spans="45:48" x14ac:dyDescent="0.2">
      <c r="AS371313" s="30"/>
      <c r="AT371313" s="30"/>
      <c r="AU371313" s="30"/>
      <c r="AV371313" s="30"/>
    </row>
    <row r="371321" spans="45:48" x14ac:dyDescent="0.2">
      <c r="AS371321" s="30"/>
      <c r="AT371321" s="30"/>
      <c r="AU371321" s="30"/>
      <c r="AV371321" s="30"/>
    </row>
    <row r="371329" spans="45:48" x14ac:dyDescent="0.2">
      <c r="AS371329" s="30"/>
      <c r="AT371329" s="30"/>
      <c r="AU371329" s="30"/>
      <c r="AV371329" s="30"/>
    </row>
    <row r="371337" spans="45:48" x14ac:dyDescent="0.2">
      <c r="AS371337" s="30"/>
      <c r="AT371337" s="30"/>
      <c r="AU371337" s="30"/>
      <c r="AV371337" s="30"/>
    </row>
    <row r="371345" spans="45:48" x14ac:dyDescent="0.2">
      <c r="AS371345" s="30"/>
      <c r="AT371345" s="30"/>
      <c r="AU371345" s="30"/>
      <c r="AV371345" s="30"/>
    </row>
    <row r="371353" spans="45:48" x14ac:dyDescent="0.2">
      <c r="AS371353" s="30"/>
      <c r="AT371353" s="30"/>
      <c r="AU371353" s="30"/>
      <c r="AV371353" s="30"/>
    </row>
    <row r="371361" spans="45:48" x14ac:dyDescent="0.2">
      <c r="AS371361" s="30"/>
      <c r="AT371361" s="30"/>
      <c r="AU371361" s="30"/>
      <c r="AV371361" s="30"/>
    </row>
    <row r="371369" spans="45:48" x14ac:dyDescent="0.2">
      <c r="AS371369" s="30"/>
      <c r="AT371369" s="30"/>
      <c r="AU371369" s="30"/>
      <c r="AV371369" s="30"/>
    </row>
    <row r="371377" spans="45:48" x14ac:dyDescent="0.2">
      <c r="AS371377" s="30"/>
      <c r="AT371377" s="30"/>
      <c r="AU371377" s="30"/>
      <c r="AV371377" s="30"/>
    </row>
    <row r="371385" spans="45:48" x14ac:dyDescent="0.2">
      <c r="AS371385" s="30"/>
      <c r="AT371385" s="30"/>
      <c r="AU371385" s="30"/>
      <c r="AV371385" s="30"/>
    </row>
    <row r="371393" spans="45:48" x14ac:dyDescent="0.2">
      <c r="AS371393" s="30"/>
      <c r="AT371393" s="30"/>
      <c r="AU371393" s="30"/>
      <c r="AV371393" s="30"/>
    </row>
    <row r="371401" spans="45:48" x14ac:dyDescent="0.2">
      <c r="AS371401" s="30"/>
      <c r="AT371401" s="30"/>
      <c r="AU371401" s="30"/>
      <c r="AV371401" s="30"/>
    </row>
    <row r="371409" spans="45:48" x14ac:dyDescent="0.2">
      <c r="AS371409" s="30"/>
      <c r="AT371409" s="30"/>
      <c r="AU371409" s="30"/>
      <c r="AV371409" s="30"/>
    </row>
    <row r="371417" spans="45:48" x14ac:dyDescent="0.2">
      <c r="AS371417" s="30"/>
      <c r="AT371417" s="30"/>
      <c r="AU371417" s="30"/>
      <c r="AV371417" s="30"/>
    </row>
    <row r="371425" spans="45:48" x14ac:dyDescent="0.2">
      <c r="AS371425" s="30"/>
      <c r="AT371425" s="30"/>
      <c r="AU371425" s="30"/>
      <c r="AV371425" s="30"/>
    </row>
    <row r="371433" spans="45:48" x14ac:dyDescent="0.2">
      <c r="AS371433" s="30"/>
      <c r="AT371433" s="30"/>
      <c r="AU371433" s="30"/>
      <c r="AV371433" s="30"/>
    </row>
    <row r="371441" spans="45:48" x14ac:dyDescent="0.2">
      <c r="AS371441" s="30"/>
      <c r="AT371441" s="30"/>
      <c r="AU371441" s="30"/>
      <c r="AV371441" s="30"/>
    </row>
    <row r="371449" spans="45:48" x14ac:dyDescent="0.2">
      <c r="AS371449" s="30"/>
      <c r="AT371449" s="30"/>
      <c r="AU371449" s="30"/>
      <c r="AV371449" s="30"/>
    </row>
    <row r="371457" spans="45:48" x14ac:dyDescent="0.2">
      <c r="AS371457" s="30"/>
      <c r="AT371457" s="30"/>
      <c r="AU371457" s="30"/>
      <c r="AV371457" s="30"/>
    </row>
    <row r="371465" spans="45:48" x14ac:dyDescent="0.2">
      <c r="AS371465" s="30"/>
      <c r="AT371465" s="30"/>
      <c r="AU371465" s="30"/>
      <c r="AV371465" s="30"/>
    </row>
    <row r="371473" spans="45:48" x14ac:dyDescent="0.2">
      <c r="AS371473" s="30"/>
      <c r="AT371473" s="30"/>
      <c r="AU371473" s="30"/>
      <c r="AV371473" s="30"/>
    </row>
    <row r="371481" spans="45:48" x14ac:dyDescent="0.2">
      <c r="AS371481" s="30"/>
      <c r="AT371481" s="30"/>
      <c r="AU371481" s="30"/>
      <c r="AV371481" s="30"/>
    </row>
    <row r="371489" spans="45:48" x14ac:dyDescent="0.2">
      <c r="AS371489" s="30"/>
      <c r="AT371489" s="30"/>
      <c r="AU371489" s="30"/>
      <c r="AV371489" s="30"/>
    </row>
    <row r="371497" spans="45:48" x14ac:dyDescent="0.2">
      <c r="AS371497" s="30"/>
      <c r="AT371497" s="30"/>
      <c r="AU371497" s="30"/>
      <c r="AV371497" s="30"/>
    </row>
    <row r="371505" spans="45:48" x14ac:dyDescent="0.2">
      <c r="AS371505" s="30"/>
      <c r="AT371505" s="30"/>
      <c r="AU371505" s="30"/>
      <c r="AV371505" s="30"/>
    </row>
    <row r="371513" spans="45:48" x14ac:dyDescent="0.2">
      <c r="AS371513" s="30"/>
      <c r="AT371513" s="30"/>
      <c r="AU371513" s="30"/>
      <c r="AV371513" s="30"/>
    </row>
    <row r="371521" spans="45:48" x14ac:dyDescent="0.2">
      <c r="AS371521" s="30"/>
      <c r="AT371521" s="30"/>
      <c r="AU371521" s="30"/>
      <c r="AV371521" s="30"/>
    </row>
    <row r="371529" spans="45:48" x14ac:dyDescent="0.2">
      <c r="AS371529" s="30"/>
      <c r="AT371529" s="30"/>
      <c r="AU371529" s="30"/>
      <c r="AV371529" s="30"/>
    </row>
    <row r="371537" spans="45:48" x14ac:dyDescent="0.2">
      <c r="AS371537" s="30"/>
      <c r="AT371537" s="30"/>
      <c r="AU371537" s="30"/>
      <c r="AV371537" s="30"/>
    </row>
    <row r="371545" spans="45:48" x14ac:dyDescent="0.2">
      <c r="AS371545" s="30"/>
      <c r="AT371545" s="30"/>
      <c r="AU371545" s="30"/>
      <c r="AV371545" s="30"/>
    </row>
    <row r="371553" spans="45:48" x14ac:dyDescent="0.2">
      <c r="AS371553" s="30"/>
      <c r="AT371553" s="30"/>
      <c r="AU371553" s="30"/>
      <c r="AV371553" s="30"/>
    </row>
    <row r="371561" spans="45:48" x14ac:dyDescent="0.2">
      <c r="AS371561" s="30"/>
      <c r="AT371561" s="30"/>
      <c r="AU371561" s="30"/>
      <c r="AV371561" s="30"/>
    </row>
    <row r="371569" spans="45:48" x14ac:dyDescent="0.2">
      <c r="AS371569" s="30"/>
      <c r="AT371569" s="30"/>
      <c r="AU371569" s="30"/>
      <c r="AV371569" s="30"/>
    </row>
    <row r="371577" spans="45:48" x14ac:dyDescent="0.2">
      <c r="AS371577" s="30"/>
      <c r="AT371577" s="30"/>
      <c r="AU371577" s="30"/>
      <c r="AV371577" s="30"/>
    </row>
    <row r="371585" spans="45:48" x14ac:dyDescent="0.2">
      <c r="AS371585" s="30"/>
      <c r="AT371585" s="30"/>
      <c r="AU371585" s="30"/>
      <c r="AV371585" s="30"/>
    </row>
    <row r="371593" spans="45:48" x14ac:dyDescent="0.2">
      <c r="AS371593" s="30"/>
      <c r="AT371593" s="30"/>
      <c r="AU371593" s="30"/>
      <c r="AV371593" s="30"/>
    </row>
    <row r="371601" spans="45:48" x14ac:dyDescent="0.2">
      <c r="AS371601" s="30"/>
      <c r="AT371601" s="30"/>
      <c r="AU371601" s="30"/>
      <c r="AV371601" s="30"/>
    </row>
    <row r="371609" spans="45:48" x14ac:dyDescent="0.2">
      <c r="AS371609" s="30"/>
      <c r="AT371609" s="30"/>
      <c r="AU371609" s="30"/>
      <c r="AV371609" s="30"/>
    </row>
    <row r="371617" spans="45:48" x14ac:dyDescent="0.2">
      <c r="AS371617" s="30"/>
      <c r="AT371617" s="30"/>
      <c r="AU371617" s="30"/>
      <c r="AV371617" s="30"/>
    </row>
    <row r="371625" spans="45:48" x14ac:dyDescent="0.2">
      <c r="AS371625" s="30"/>
      <c r="AT371625" s="30"/>
      <c r="AU371625" s="30"/>
      <c r="AV371625" s="30"/>
    </row>
    <row r="371633" spans="45:48" x14ac:dyDescent="0.2">
      <c r="AS371633" s="30"/>
      <c r="AT371633" s="30"/>
      <c r="AU371633" s="30"/>
      <c r="AV371633" s="30"/>
    </row>
    <row r="371641" spans="45:48" x14ac:dyDescent="0.2">
      <c r="AS371641" s="30"/>
      <c r="AT371641" s="30"/>
      <c r="AU371641" s="30"/>
      <c r="AV371641" s="30"/>
    </row>
    <row r="371649" spans="45:48" x14ac:dyDescent="0.2">
      <c r="AS371649" s="30"/>
      <c r="AT371649" s="30"/>
      <c r="AU371649" s="30"/>
      <c r="AV371649" s="30"/>
    </row>
    <row r="371657" spans="45:48" x14ac:dyDescent="0.2">
      <c r="AS371657" s="30"/>
      <c r="AT371657" s="30"/>
      <c r="AU371657" s="30"/>
      <c r="AV371657" s="30"/>
    </row>
    <row r="371665" spans="45:48" x14ac:dyDescent="0.2">
      <c r="AS371665" s="30"/>
      <c r="AT371665" s="30"/>
      <c r="AU371665" s="30"/>
      <c r="AV371665" s="30"/>
    </row>
    <row r="371673" spans="45:48" x14ac:dyDescent="0.2">
      <c r="AS371673" s="30"/>
      <c r="AT371673" s="30"/>
      <c r="AU371673" s="30"/>
      <c r="AV371673" s="30"/>
    </row>
    <row r="371681" spans="45:48" x14ac:dyDescent="0.2">
      <c r="AS371681" s="30"/>
      <c r="AT371681" s="30"/>
      <c r="AU371681" s="30"/>
      <c r="AV371681" s="30"/>
    </row>
    <row r="371689" spans="45:48" x14ac:dyDescent="0.2">
      <c r="AS371689" s="30"/>
      <c r="AT371689" s="30"/>
      <c r="AU371689" s="30"/>
      <c r="AV371689" s="30"/>
    </row>
    <row r="371697" spans="45:48" x14ac:dyDescent="0.2">
      <c r="AS371697" s="30"/>
      <c r="AT371697" s="30"/>
      <c r="AU371697" s="30"/>
      <c r="AV371697" s="30"/>
    </row>
    <row r="371705" spans="45:48" x14ac:dyDescent="0.2">
      <c r="AS371705" s="30"/>
      <c r="AT371705" s="30"/>
      <c r="AU371705" s="30"/>
      <c r="AV371705" s="30"/>
    </row>
    <row r="371713" spans="45:48" x14ac:dyDescent="0.2">
      <c r="AS371713" s="30"/>
      <c r="AT371713" s="30"/>
      <c r="AU371713" s="30"/>
      <c r="AV371713" s="30"/>
    </row>
    <row r="371721" spans="45:48" x14ac:dyDescent="0.2">
      <c r="AS371721" s="30"/>
      <c r="AT371721" s="30"/>
      <c r="AU371721" s="30"/>
      <c r="AV371721" s="30"/>
    </row>
    <row r="371729" spans="45:48" x14ac:dyDescent="0.2">
      <c r="AS371729" s="30"/>
      <c r="AT371729" s="30"/>
      <c r="AU371729" s="30"/>
      <c r="AV371729" s="30"/>
    </row>
    <row r="371737" spans="45:48" x14ac:dyDescent="0.2">
      <c r="AS371737" s="30"/>
      <c r="AT371737" s="30"/>
      <c r="AU371737" s="30"/>
      <c r="AV371737" s="30"/>
    </row>
    <row r="371745" spans="45:48" x14ac:dyDescent="0.2">
      <c r="AS371745" s="30"/>
      <c r="AT371745" s="30"/>
      <c r="AU371745" s="30"/>
      <c r="AV371745" s="30"/>
    </row>
    <row r="371753" spans="45:48" x14ac:dyDescent="0.2">
      <c r="AS371753" s="30"/>
      <c r="AT371753" s="30"/>
      <c r="AU371753" s="30"/>
      <c r="AV371753" s="30"/>
    </row>
    <row r="371761" spans="45:48" x14ac:dyDescent="0.2">
      <c r="AS371761" s="30"/>
      <c r="AT371761" s="30"/>
      <c r="AU371761" s="30"/>
      <c r="AV371761" s="30"/>
    </row>
    <row r="371769" spans="45:48" x14ac:dyDescent="0.2">
      <c r="AS371769" s="30"/>
      <c r="AT371769" s="30"/>
      <c r="AU371769" s="30"/>
      <c r="AV371769" s="30"/>
    </row>
    <row r="371777" spans="45:48" x14ac:dyDescent="0.2">
      <c r="AS371777" s="30"/>
      <c r="AT371777" s="30"/>
      <c r="AU371777" s="30"/>
      <c r="AV371777" s="30"/>
    </row>
    <row r="371785" spans="45:48" x14ac:dyDescent="0.2">
      <c r="AS371785" s="30"/>
      <c r="AT371785" s="30"/>
      <c r="AU371785" s="30"/>
      <c r="AV371785" s="30"/>
    </row>
    <row r="371793" spans="45:48" x14ac:dyDescent="0.2">
      <c r="AS371793" s="30"/>
      <c r="AT371793" s="30"/>
      <c r="AU371793" s="30"/>
      <c r="AV371793" s="30"/>
    </row>
    <row r="371801" spans="45:48" x14ac:dyDescent="0.2">
      <c r="AS371801" s="30"/>
      <c r="AT371801" s="30"/>
      <c r="AU371801" s="30"/>
      <c r="AV371801" s="30"/>
    </row>
    <row r="371809" spans="45:48" x14ac:dyDescent="0.2">
      <c r="AS371809" s="30"/>
      <c r="AT371809" s="30"/>
      <c r="AU371809" s="30"/>
      <c r="AV371809" s="30"/>
    </row>
    <row r="371817" spans="45:48" x14ac:dyDescent="0.2">
      <c r="AS371817" s="30"/>
      <c r="AT371817" s="30"/>
      <c r="AU371817" s="30"/>
      <c r="AV371817" s="30"/>
    </row>
    <row r="371825" spans="45:48" x14ac:dyDescent="0.2">
      <c r="AS371825" s="30"/>
      <c r="AT371825" s="30"/>
      <c r="AU371825" s="30"/>
      <c r="AV371825" s="30"/>
    </row>
    <row r="371833" spans="45:48" x14ac:dyDescent="0.2">
      <c r="AS371833" s="30"/>
      <c r="AT371833" s="30"/>
      <c r="AU371833" s="30"/>
      <c r="AV371833" s="30"/>
    </row>
    <row r="371841" spans="45:48" x14ac:dyDescent="0.2">
      <c r="AS371841" s="30"/>
      <c r="AT371841" s="30"/>
      <c r="AU371841" s="30"/>
      <c r="AV371841" s="30"/>
    </row>
    <row r="371849" spans="45:48" x14ac:dyDescent="0.2">
      <c r="AS371849" s="30"/>
      <c r="AT371849" s="30"/>
      <c r="AU371849" s="30"/>
      <c r="AV371849" s="30"/>
    </row>
    <row r="371857" spans="45:48" x14ac:dyDescent="0.2">
      <c r="AS371857" s="30"/>
      <c r="AT371857" s="30"/>
      <c r="AU371857" s="30"/>
      <c r="AV371857" s="30"/>
    </row>
    <row r="371865" spans="45:48" x14ac:dyDescent="0.2">
      <c r="AS371865" s="30"/>
      <c r="AT371865" s="30"/>
      <c r="AU371865" s="30"/>
      <c r="AV371865" s="30"/>
    </row>
    <row r="371873" spans="45:48" x14ac:dyDescent="0.2">
      <c r="AS371873" s="30"/>
      <c r="AT371873" s="30"/>
      <c r="AU371873" s="30"/>
      <c r="AV371873" s="30"/>
    </row>
    <row r="371881" spans="45:48" x14ac:dyDescent="0.2">
      <c r="AS371881" s="30"/>
      <c r="AT371881" s="30"/>
      <c r="AU371881" s="30"/>
      <c r="AV371881" s="30"/>
    </row>
    <row r="371889" spans="45:48" x14ac:dyDescent="0.2">
      <c r="AS371889" s="30"/>
      <c r="AT371889" s="30"/>
      <c r="AU371889" s="30"/>
      <c r="AV371889" s="30"/>
    </row>
    <row r="371897" spans="45:48" x14ac:dyDescent="0.2">
      <c r="AS371897" s="30"/>
      <c r="AT371897" s="30"/>
      <c r="AU371897" s="30"/>
      <c r="AV371897" s="30"/>
    </row>
    <row r="371905" spans="45:48" x14ac:dyDescent="0.2">
      <c r="AS371905" s="30"/>
      <c r="AT371905" s="30"/>
      <c r="AU371905" s="30"/>
      <c r="AV371905" s="30"/>
    </row>
    <row r="371913" spans="45:48" x14ac:dyDescent="0.2">
      <c r="AS371913" s="30"/>
      <c r="AT371913" s="30"/>
      <c r="AU371913" s="30"/>
      <c r="AV371913" s="30"/>
    </row>
    <row r="371921" spans="45:48" x14ac:dyDescent="0.2">
      <c r="AS371921" s="30"/>
      <c r="AT371921" s="30"/>
      <c r="AU371921" s="30"/>
      <c r="AV371921" s="30"/>
    </row>
    <row r="371929" spans="45:48" x14ac:dyDescent="0.2">
      <c r="AS371929" s="30"/>
      <c r="AT371929" s="30"/>
      <c r="AU371929" s="30"/>
      <c r="AV371929" s="30"/>
    </row>
    <row r="371937" spans="45:48" x14ac:dyDescent="0.2">
      <c r="AS371937" s="30"/>
      <c r="AT371937" s="30"/>
      <c r="AU371937" s="30"/>
      <c r="AV371937" s="30"/>
    </row>
    <row r="371945" spans="45:48" x14ac:dyDescent="0.2">
      <c r="AS371945" s="30"/>
      <c r="AT371945" s="30"/>
      <c r="AU371945" s="30"/>
      <c r="AV371945" s="30"/>
    </row>
    <row r="371953" spans="45:48" x14ac:dyDescent="0.2">
      <c r="AS371953" s="30"/>
      <c r="AT371953" s="30"/>
      <c r="AU371953" s="30"/>
      <c r="AV371953" s="30"/>
    </row>
    <row r="371961" spans="45:48" x14ac:dyDescent="0.2">
      <c r="AS371961" s="30"/>
      <c r="AT371961" s="30"/>
      <c r="AU371961" s="30"/>
      <c r="AV371961" s="30"/>
    </row>
    <row r="371969" spans="45:48" x14ac:dyDescent="0.2">
      <c r="AS371969" s="30"/>
      <c r="AT371969" s="30"/>
      <c r="AU371969" s="30"/>
      <c r="AV371969" s="30"/>
    </row>
    <row r="371977" spans="45:48" x14ac:dyDescent="0.2">
      <c r="AS371977" s="30"/>
      <c r="AT371977" s="30"/>
      <c r="AU371977" s="30"/>
      <c r="AV371977" s="30"/>
    </row>
    <row r="371985" spans="45:48" x14ac:dyDescent="0.2">
      <c r="AS371985" s="30"/>
      <c r="AT371985" s="30"/>
      <c r="AU371985" s="30"/>
      <c r="AV371985" s="30"/>
    </row>
    <row r="371993" spans="45:48" x14ac:dyDescent="0.2">
      <c r="AS371993" s="30"/>
      <c r="AT371993" s="30"/>
      <c r="AU371993" s="30"/>
      <c r="AV371993" s="30"/>
    </row>
    <row r="372001" spans="45:48" x14ac:dyDescent="0.2">
      <c r="AS372001" s="30"/>
      <c r="AT372001" s="30"/>
      <c r="AU372001" s="30"/>
      <c r="AV372001" s="30"/>
    </row>
    <row r="372009" spans="45:48" x14ac:dyDescent="0.2">
      <c r="AS372009" s="30"/>
      <c r="AT372009" s="30"/>
      <c r="AU372009" s="30"/>
      <c r="AV372009" s="30"/>
    </row>
    <row r="372017" spans="45:48" x14ac:dyDescent="0.2">
      <c r="AS372017" s="30"/>
      <c r="AT372017" s="30"/>
      <c r="AU372017" s="30"/>
      <c r="AV372017" s="30"/>
    </row>
    <row r="372025" spans="45:48" x14ac:dyDescent="0.2">
      <c r="AS372025" s="30"/>
      <c r="AT372025" s="30"/>
      <c r="AU372025" s="30"/>
      <c r="AV372025" s="30"/>
    </row>
    <row r="372033" spans="45:48" x14ac:dyDescent="0.2">
      <c r="AS372033" s="30"/>
      <c r="AT372033" s="30"/>
      <c r="AU372033" s="30"/>
      <c r="AV372033" s="30"/>
    </row>
    <row r="372041" spans="45:48" x14ac:dyDescent="0.2">
      <c r="AS372041" s="30"/>
      <c r="AT372041" s="30"/>
      <c r="AU372041" s="30"/>
      <c r="AV372041" s="30"/>
    </row>
    <row r="372049" spans="45:48" x14ac:dyDescent="0.2">
      <c r="AS372049" s="30"/>
      <c r="AT372049" s="30"/>
      <c r="AU372049" s="30"/>
      <c r="AV372049" s="30"/>
    </row>
    <row r="372057" spans="45:48" x14ac:dyDescent="0.2">
      <c r="AS372057" s="30"/>
      <c r="AT372057" s="30"/>
      <c r="AU372057" s="30"/>
      <c r="AV372057" s="30"/>
    </row>
    <row r="372065" spans="45:48" x14ac:dyDescent="0.2">
      <c r="AS372065" s="30"/>
      <c r="AT372065" s="30"/>
      <c r="AU372065" s="30"/>
      <c r="AV372065" s="30"/>
    </row>
    <row r="372073" spans="45:48" x14ac:dyDescent="0.2">
      <c r="AS372073" s="30"/>
      <c r="AT372073" s="30"/>
      <c r="AU372073" s="30"/>
      <c r="AV372073" s="30"/>
    </row>
    <row r="372081" spans="45:48" x14ac:dyDescent="0.2">
      <c r="AS372081" s="30"/>
      <c r="AT372081" s="30"/>
      <c r="AU372081" s="30"/>
      <c r="AV372081" s="30"/>
    </row>
    <row r="372089" spans="45:48" x14ac:dyDescent="0.2">
      <c r="AS372089" s="30"/>
      <c r="AT372089" s="30"/>
      <c r="AU372089" s="30"/>
      <c r="AV372089" s="30"/>
    </row>
    <row r="372097" spans="45:48" x14ac:dyDescent="0.2">
      <c r="AS372097" s="30"/>
      <c r="AT372097" s="30"/>
      <c r="AU372097" s="30"/>
      <c r="AV372097" s="30"/>
    </row>
    <row r="372105" spans="45:48" x14ac:dyDescent="0.2">
      <c r="AS372105" s="30"/>
      <c r="AT372105" s="30"/>
      <c r="AU372105" s="30"/>
      <c r="AV372105" s="30"/>
    </row>
    <row r="372113" spans="45:48" x14ac:dyDescent="0.2">
      <c r="AS372113" s="30"/>
      <c r="AT372113" s="30"/>
      <c r="AU372113" s="30"/>
      <c r="AV372113" s="30"/>
    </row>
    <row r="372121" spans="45:48" x14ac:dyDescent="0.2">
      <c r="AS372121" s="30"/>
      <c r="AT372121" s="30"/>
      <c r="AU372121" s="30"/>
      <c r="AV372121" s="30"/>
    </row>
    <row r="372129" spans="45:48" x14ac:dyDescent="0.2">
      <c r="AS372129" s="30"/>
      <c r="AT372129" s="30"/>
      <c r="AU372129" s="30"/>
      <c r="AV372129" s="30"/>
    </row>
    <row r="372137" spans="45:48" x14ac:dyDescent="0.2">
      <c r="AS372137" s="30"/>
      <c r="AT372137" s="30"/>
      <c r="AU372137" s="30"/>
      <c r="AV372137" s="30"/>
    </row>
    <row r="372145" spans="45:48" x14ac:dyDescent="0.2">
      <c r="AS372145" s="30"/>
      <c r="AT372145" s="30"/>
      <c r="AU372145" s="30"/>
      <c r="AV372145" s="30"/>
    </row>
    <row r="372153" spans="45:48" x14ac:dyDescent="0.2">
      <c r="AS372153" s="30"/>
      <c r="AT372153" s="30"/>
      <c r="AU372153" s="30"/>
      <c r="AV372153" s="30"/>
    </row>
    <row r="372161" spans="45:48" x14ac:dyDescent="0.2">
      <c r="AS372161" s="30"/>
      <c r="AT372161" s="30"/>
      <c r="AU372161" s="30"/>
      <c r="AV372161" s="30"/>
    </row>
    <row r="372169" spans="45:48" x14ac:dyDescent="0.2">
      <c r="AS372169" s="30"/>
      <c r="AT372169" s="30"/>
      <c r="AU372169" s="30"/>
      <c r="AV372169" s="30"/>
    </row>
    <row r="372177" spans="45:48" x14ac:dyDescent="0.2">
      <c r="AS372177" s="30"/>
      <c r="AT372177" s="30"/>
      <c r="AU372177" s="30"/>
      <c r="AV372177" s="30"/>
    </row>
    <row r="372185" spans="45:48" x14ac:dyDescent="0.2">
      <c r="AS372185" s="30"/>
      <c r="AT372185" s="30"/>
      <c r="AU372185" s="30"/>
      <c r="AV372185" s="30"/>
    </row>
    <row r="372193" spans="45:48" x14ac:dyDescent="0.2">
      <c r="AS372193" s="30"/>
      <c r="AT372193" s="30"/>
      <c r="AU372193" s="30"/>
      <c r="AV372193" s="30"/>
    </row>
    <row r="372201" spans="45:48" x14ac:dyDescent="0.2">
      <c r="AS372201" s="30"/>
      <c r="AT372201" s="30"/>
      <c r="AU372201" s="30"/>
      <c r="AV372201" s="30"/>
    </row>
    <row r="372209" spans="45:48" x14ac:dyDescent="0.2">
      <c r="AS372209" s="30"/>
      <c r="AT372209" s="30"/>
      <c r="AU372209" s="30"/>
      <c r="AV372209" s="30"/>
    </row>
    <row r="372217" spans="45:48" x14ac:dyDescent="0.2">
      <c r="AS372217" s="30"/>
      <c r="AT372217" s="30"/>
      <c r="AU372217" s="30"/>
      <c r="AV372217" s="30"/>
    </row>
    <row r="372225" spans="45:48" x14ac:dyDescent="0.2">
      <c r="AS372225" s="30"/>
      <c r="AT372225" s="30"/>
      <c r="AU372225" s="30"/>
      <c r="AV372225" s="30"/>
    </row>
    <row r="372233" spans="45:48" x14ac:dyDescent="0.2">
      <c r="AS372233" s="30"/>
      <c r="AT372233" s="30"/>
      <c r="AU372233" s="30"/>
      <c r="AV372233" s="30"/>
    </row>
    <row r="372241" spans="45:48" x14ac:dyDescent="0.2">
      <c r="AS372241" s="30"/>
      <c r="AT372241" s="30"/>
      <c r="AU372241" s="30"/>
      <c r="AV372241" s="30"/>
    </row>
    <row r="372249" spans="45:48" x14ac:dyDescent="0.2">
      <c r="AS372249" s="30"/>
      <c r="AT372249" s="30"/>
      <c r="AU372249" s="30"/>
      <c r="AV372249" s="30"/>
    </row>
    <row r="372257" spans="45:48" x14ac:dyDescent="0.2">
      <c r="AS372257" s="30"/>
      <c r="AT372257" s="30"/>
      <c r="AU372257" s="30"/>
      <c r="AV372257" s="30"/>
    </row>
    <row r="372265" spans="45:48" x14ac:dyDescent="0.2">
      <c r="AS372265" s="30"/>
      <c r="AT372265" s="30"/>
      <c r="AU372265" s="30"/>
      <c r="AV372265" s="30"/>
    </row>
    <row r="372273" spans="45:48" x14ac:dyDescent="0.2">
      <c r="AS372273" s="30"/>
      <c r="AT372273" s="30"/>
      <c r="AU372273" s="30"/>
      <c r="AV372273" s="30"/>
    </row>
    <row r="372281" spans="45:48" x14ac:dyDescent="0.2">
      <c r="AS372281" s="30"/>
      <c r="AT372281" s="30"/>
      <c r="AU372281" s="30"/>
      <c r="AV372281" s="30"/>
    </row>
    <row r="372289" spans="45:48" x14ac:dyDescent="0.2">
      <c r="AS372289" s="30"/>
      <c r="AT372289" s="30"/>
      <c r="AU372289" s="30"/>
      <c r="AV372289" s="30"/>
    </row>
    <row r="372297" spans="45:48" x14ac:dyDescent="0.2">
      <c r="AS372297" s="30"/>
      <c r="AT372297" s="30"/>
      <c r="AU372297" s="30"/>
      <c r="AV372297" s="30"/>
    </row>
    <row r="372305" spans="45:48" x14ac:dyDescent="0.2">
      <c r="AS372305" s="30"/>
      <c r="AT372305" s="30"/>
      <c r="AU372305" s="30"/>
      <c r="AV372305" s="30"/>
    </row>
    <row r="372313" spans="45:48" x14ac:dyDescent="0.2">
      <c r="AS372313" s="30"/>
      <c r="AT372313" s="30"/>
      <c r="AU372313" s="30"/>
      <c r="AV372313" s="30"/>
    </row>
    <row r="372321" spans="45:48" x14ac:dyDescent="0.2">
      <c r="AS372321" s="30"/>
      <c r="AT372321" s="30"/>
      <c r="AU372321" s="30"/>
      <c r="AV372321" s="30"/>
    </row>
    <row r="372329" spans="45:48" x14ac:dyDescent="0.2">
      <c r="AS372329" s="30"/>
      <c r="AT372329" s="30"/>
      <c r="AU372329" s="30"/>
      <c r="AV372329" s="30"/>
    </row>
    <row r="372337" spans="45:48" x14ac:dyDescent="0.2">
      <c r="AS372337" s="30"/>
      <c r="AT372337" s="30"/>
      <c r="AU372337" s="30"/>
      <c r="AV372337" s="30"/>
    </row>
    <row r="372345" spans="45:48" x14ac:dyDescent="0.2">
      <c r="AS372345" s="30"/>
      <c r="AT372345" s="30"/>
      <c r="AU372345" s="30"/>
      <c r="AV372345" s="30"/>
    </row>
    <row r="372353" spans="45:48" x14ac:dyDescent="0.2">
      <c r="AS372353" s="30"/>
      <c r="AT372353" s="30"/>
      <c r="AU372353" s="30"/>
      <c r="AV372353" s="30"/>
    </row>
    <row r="372361" spans="45:48" x14ac:dyDescent="0.2">
      <c r="AS372361" s="30"/>
      <c r="AT372361" s="30"/>
      <c r="AU372361" s="30"/>
      <c r="AV372361" s="30"/>
    </row>
    <row r="372369" spans="45:48" x14ac:dyDescent="0.2">
      <c r="AS372369" s="30"/>
      <c r="AT372369" s="30"/>
      <c r="AU372369" s="30"/>
      <c r="AV372369" s="30"/>
    </row>
    <row r="372377" spans="45:48" x14ac:dyDescent="0.2">
      <c r="AS372377" s="30"/>
      <c r="AT372377" s="30"/>
      <c r="AU372377" s="30"/>
      <c r="AV372377" s="30"/>
    </row>
    <row r="372385" spans="45:48" x14ac:dyDescent="0.2">
      <c r="AS372385" s="30"/>
      <c r="AT372385" s="30"/>
      <c r="AU372385" s="30"/>
      <c r="AV372385" s="30"/>
    </row>
    <row r="372393" spans="45:48" x14ac:dyDescent="0.2">
      <c r="AS372393" s="30"/>
      <c r="AT372393" s="30"/>
      <c r="AU372393" s="30"/>
      <c r="AV372393" s="30"/>
    </row>
    <row r="372401" spans="45:48" x14ac:dyDescent="0.2">
      <c r="AS372401" s="30"/>
      <c r="AT372401" s="30"/>
      <c r="AU372401" s="30"/>
      <c r="AV372401" s="30"/>
    </row>
    <row r="372409" spans="45:48" x14ac:dyDescent="0.2">
      <c r="AS372409" s="30"/>
      <c r="AT372409" s="30"/>
      <c r="AU372409" s="30"/>
      <c r="AV372409" s="30"/>
    </row>
    <row r="372417" spans="45:48" x14ac:dyDescent="0.2">
      <c r="AS372417" s="30"/>
      <c r="AT372417" s="30"/>
      <c r="AU372417" s="30"/>
      <c r="AV372417" s="30"/>
    </row>
    <row r="372425" spans="45:48" x14ac:dyDescent="0.2">
      <c r="AS372425" s="30"/>
      <c r="AT372425" s="30"/>
      <c r="AU372425" s="30"/>
      <c r="AV372425" s="30"/>
    </row>
    <row r="372433" spans="45:48" x14ac:dyDescent="0.2">
      <c r="AS372433" s="30"/>
      <c r="AT372433" s="30"/>
      <c r="AU372433" s="30"/>
      <c r="AV372433" s="30"/>
    </row>
    <row r="372441" spans="45:48" x14ac:dyDescent="0.2">
      <c r="AS372441" s="30"/>
      <c r="AT372441" s="30"/>
      <c r="AU372441" s="30"/>
      <c r="AV372441" s="30"/>
    </row>
    <row r="372449" spans="45:48" x14ac:dyDescent="0.2">
      <c r="AS372449" s="30"/>
      <c r="AT372449" s="30"/>
      <c r="AU372449" s="30"/>
      <c r="AV372449" s="30"/>
    </row>
    <row r="372457" spans="45:48" x14ac:dyDescent="0.2">
      <c r="AS372457" s="30"/>
      <c r="AT372457" s="30"/>
      <c r="AU372457" s="30"/>
      <c r="AV372457" s="30"/>
    </row>
    <row r="372465" spans="45:48" x14ac:dyDescent="0.2">
      <c r="AS372465" s="30"/>
      <c r="AT372465" s="30"/>
      <c r="AU372465" s="30"/>
      <c r="AV372465" s="30"/>
    </row>
    <row r="372473" spans="45:48" x14ac:dyDescent="0.2">
      <c r="AS372473" s="30"/>
      <c r="AT372473" s="30"/>
      <c r="AU372473" s="30"/>
      <c r="AV372473" s="30"/>
    </row>
    <row r="372481" spans="45:48" x14ac:dyDescent="0.2">
      <c r="AS372481" s="30"/>
      <c r="AT372481" s="30"/>
      <c r="AU372481" s="30"/>
      <c r="AV372481" s="30"/>
    </row>
    <row r="372489" spans="45:48" x14ac:dyDescent="0.2">
      <c r="AS372489" s="30"/>
      <c r="AT372489" s="30"/>
      <c r="AU372489" s="30"/>
      <c r="AV372489" s="30"/>
    </row>
    <row r="372497" spans="45:48" x14ac:dyDescent="0.2">
      <c r="AS372497" s="30"/>
      <c r="AT372497" s="30"/>
      <c r="AU372497" s="30"/>
      <c r="AV372497" s="30"/>
    </row>
    <row r="372505" spans="45:48" x14ac:dyDescent="0.2">
      <c r="AS372505" s="30"/>
      <c r="AT372505" s="30"/>
      <c r="AU372505" s="30"/>
      <c r="AV372505" s="30"/>
    </row>
    <row r="372513" spans="45:48" x14ac:dyDescent="0.2">
      <c r="AS372513" s="30"/>
      <c r="AT372513" s="30"/>
      <c r="AU372513" s="30"/>
      <c r="AV372513" s="30"/>
    </row>
    <row r="372521" spans="45:48" x14ac:dyDescent="0.2">
      <c r="AS372521" s="30"/>
      <c r="AT372521" s="30"/>
      <c r="AU372521" s="30"/>
      <c r="AV372521" s="30"/>
    </row>
    <row r="372529" spans="45:48" x14ac:dyDescent="0.2">
      <c r="AS372529" s="30"/>
      <c r="AT372529" s="30"/>
      <c r="AU372529" s="30"/>
      <c r="AV372529" s="30"/>
    </row>
    <row r="372537" spans="45:48" x14ac:dyDescent="0.2">
      <c r="AS372537" s="30"/>
      <c r="AT372537" s="30"/>
      <c r="AU372537" s="30"/>
      <c r="AV372537" s="30"/>
    </row>
    <row r="372545" spans="45:48" x14ac:dyDescent="0.2">
      <c r="AS372545" s="30"/>
      <c r="AT372545" s="30"/>
      <c r="AU372545" s="30"/>
      <c r="AV372545" s="30"/>
    </row>
    <row r="372553" spans="45:48" x14ac:dyDescent="0.2">
      <c r="AS372553" s="30"/>
      <c r="AT372553" s="30"/>
      <c r="AU372553" s="30"/>
      <c r="AV372553" s="30"/>
    </row>
    <row r="372561" spans="45:48" x14ac:dyDescent="0.2">
      <c r="AS372561" s="30"/>
      <c r="AT372561" s="30"/>
      <c r="AU372561" s="30"/>
      <c r="AV372561" s="30"/>
    </row>
    <row r="372569" spans="45:48" x14ac:dyDescent="0.2">
      <c r="AS372569" s="30"/>
      <c r="AT372569" s="30"/>
      <c r="AU372569" s="30"/>
      <c r="AV372569" s="30"/>
    </row>
    <row r="372577" spans="45:48" x14ac:dyDescent="0.2">
      <c r="AS372577" s="30"/>
      <c r="AT372577" s="30"/>
      <c r="AU372577" s="30"/>
      <c r="AV372577" s="30"/>
    </row>
    <row r="372585" spans="45:48" x14ac:dyDescent="0.2">
      <c r="AS372585" s="30"/>
      <c r="AT372585" s="30"/>
      <c r="AU372585" s="30"/>
      <c r="AV372585" s="30"/>
    </row>
    <row r="372593" spans="45:48" x14ac:dyDescent="0.2">
      <c r="AS372593" s="30"/>
      <c r="AT372593" s="30"/>
      <c r="AU372593" s="30"/>
      <c r="AV372593" s="30"/>
    </row>
    <row r="372601" spans="45:48" x14ac:dyDescent="0.2">
      <c r="AS372601" s="30"/>
      <c r="AT372601" s="30"/>
      <c r="AU372601" s="30"/>
      <c r="AV372601" s="30"/>
    </row>
    <row r="372609" spans="45:48" x14ac:dyDescent="0.2">
      <c r="AS372609" s="30"/>
      <c r="AT372609" s="30"/>
      <c r="AU372609" s="30"/>
      <c r="AV372609" s="30"/>
    </row>
    <row r="372617" spans="45:48" x14ac:dyDescent="0.2">
      <c r="AS372617" s="30"/>
      <c r="AT372617" s="30"/>
      <c r="AU372617" s="30"/>
      <c r="AV372617" s="30"/>
    </row>
    <row r="372625" spans="45:48" x14ac:dyDescent="0.2">
      <c r="AS372625" s="30"/>
      <c r="AT372625" s="30"/>
      <c r="AU372625" s="30"/>
      <c r="AV372625" s="30"/>
    </row>
    <row r="372633" spans="45:48" x14ac:dyDescent="0.2">
      <c r="AS372633" s="30"/>
      <c r="AT372633" s="30"/>
      <c r="AU372633" s="30"/>
      <c r="AV372633" s="30"/>
    </row>
    <row r="372641" spans="45:48" x14ac:dyDescent="0.2">
      <c r="AS372641" s="30"/>
      <c r="AT372641" s="30"/>
      <c r="AU372641" s="30"/>
      <c r="AV372641" s="30"/>
    </row>
    <row r="372649" spans="45:48" x14ac:dyDescent="0.2">
      <c r="AS372649" s="30"/>
      <c r="AT372649" s="30"/>
      <c r="AU372649" s="30"/>
      <c r="AV372649" s="30"/>
    </row>
    <row r="372657" spans="45:48" x14ac:dyDescent="0.2">
      <c r="AS372657" s="30"/>
      <c r="AT372657" s="30"/>
      <c r="AU372657" s="30"/>
      <c r="AV372657" s="30"/>
    </row>
    <row r="372665" spans="45:48" x14ac:dyDescent="0.2">
      <c r="AS372665" s="30"/>
      <c r="AT372665" s="30"/>
      <c r="AU372665" s="30"/>
      <c r="AV372665" s="30"/>
    </row>
    <row r="372673" spans="45:48" x14ac:dyDescent="0.2">
      <c r="AS372673" s="30"/>
      <c r="AT372673" s="30"/>
      <c r="AU372673" s="30"/>
      <c r="AV372673" s="30"/>
    </row>
    <row r="372681" spans="45:48" x14ac:dyDescent="0.2">
      <c r="AS372681" s="30"/>
      <c r="AT372681" s="30"/>
      <c r="AU372681" s="30"/>
      <c r="AV372681" s="30"/>
    </row>
    <row r="372689" spans="45:48" x14ac:dyDescent="0.2">
      <c r="AS372689" s="30"/>
      <c r="AT372689" s="30"/>
      <c r="AU372689" s="30"/>
      <c r="AV372689" s="30"/>
    </row>
    <row r="372697" spans="45:48" x14ac:dyDescent="0.2">
      <c r="AS372697" s="30"/>
      <c r="AT372697" s="30"/>
      <c r="AU372697" s="30"/>
      <c r="AV372697" s="30"/>
    </row>
    <row r="372705" spans="45:48" x14ac:dyDescent="0.2">
      <c r="AS372705" s="30"/>
      <c r="AT372705" s="30"/>
      <c r="AU372705" s="30"/>
      <c r="AV372705" s="30"/>
    </row>
    <row r="372713" spans="45:48" x14ac:dyDescent="0.2">
      <c r="AS372713" s="30"/>
      <c r="AT372713" s="30"/>
      <c r="AU372713" s="30"/>
      <c r="AV372713" s="30"/>
    </row>
    <row r="372721" spans="45:48" x14ac:dyDescent="0.2">
      <c r="AS372721" s="30"/>
      <c r="AT372721" s="30"/>
      <c r="AU372721" s="30"/>
      <c r="AV372721" s="30"/>
    </row>
    <row r="372729" spans="45:48" x14ac:dyDescent="0.2">
      <c r="AS372729" s="30"/>
      <c r="AT372729" s="30"/>
      <c r="AU372729" s="30"/>
      <c r="AV372729" s="30"/>
    </row>
    <row r="372737" spans="45:48" x14ac:dyDescent="0.2">
      <c r="AS372737" s="30"/>
      <c r="AT372737" s="30"/>
      <c r="AU372737" s="30"/>
      <c r="AV372737" s="30"/>
    </row>
    <row r="372745" spans="45:48" x14ac:dyDescent="0.2">
      <c r="AS372745" s="30"/>
      <c r="AT372745" s="30"/>
      <c r="AU372745" s="30"/>
      <c r="AV372745" s="30"/>
    </row>
    <row r="372753" spans="45:48" x14ac:dyDescent="0.2">
      <c r="AS372753" s="30"/>
      <c r="AT372753" s="30"/>
      <c r="AU372753" s="30"/>
      <c r="AV372753" s="30"/>
    </row>
    <row r="372761" spans="45:48" x14ac:dyDescent="0.2">
      <c r="AS372761" s="30"/>
      <c r="AT372761" s="30"/>
      <c r="AU372761" s="30"/>
      <c r="AV372761" s="30"/>
    </row>
    <row r="372769" spans="45:48" x14ac:dyDescent="0.2">
      <c r="AS372769" s="30"/>
      <c r="AT372769" s="30"/>
      <c r="AU372769" s="30"/>
      <c r="AV372769" s="30"/>
    </row>
    <row r="372777" spans="45:48" x14ac:dyDescent="0.2">
      <c r="AS372777" s="30"/>
      <c r="AT372777" s="30"/>
      <c r="AU372777" s="30"/>
      <c r="AV372777" s="30"/>
    </row>
    <row r="372785" spans="45:48" x14ac:dyDescent="0.2">
      <c r="AS372785" s="30"/>
      <c r="AT372785" s="30"/>
      <c r="AU372785" s="30"/>
      <c r="AV372785" s="30"/>
    </row>
    <row r="372793" spans="45:48" x14ac:dyDescent="0.2">
      <c r="AS372793" s="30"/>
      <c r="AT372793" s="30"/>
      <c r="AU372793" s="30"/>
      <c r="AV372793" s="30"/>
    </row>
    <row r="372801" spans="45:48" x14ac:dyDescent="0.2">
      <c r="AS372801" s="30"/>
      <c r="AT372801" s="30"/>
      <c r="AU372801" s="30"/>
      <c r="AV372801" s="30"/>
    </row>
    <row r="372809" spans="45:48" x14ac:dyDescent="0.2">
      <c r="AS372809" s="30"/>
      <c r="AT372809" s="30"/>
      <c r="AU372809" s="30"/>
      <c r="AV372809" s="30"/>
    </row>
    <row r="372817" spans="45:48" x14ac:dyDescent="0.2">
      <c r="AS372817" s="30"/>
      <c r="AT372817" s="30"/>
      <c r="AU372817" s="30"/>
      <c r="AV372817" s="30"/>
    </row>
    <row r="372825" spans="45:48" x14ac:dyDescent="0.2">
      <c r="AS372825" s="30"/>
      <c r="AT372825" s="30"/>
      <c r="AU372825" s="30"/>
      <c r="AV372825" s="30"/>
    </row>
    <row r="372833" spans="45:48" x14ac:dyDescent="0.2">
      <c r="AS372833" s="30"/>
      <c r="AT372833" s="30"/>
      <c r="AU372833" s="30"/>
      <c r="AV372833" s="30"/>
    </row>
    <row r="372841" spans="45:48" x14ac:dyDescent="0.2">
      <c r="AS372841" s="30"/>
      <c r="AT372841" s="30"/>
      <c r="AU372841" s="30"/>
      <c r="AV372841" s="30"/>
    </row>
    <row r="372849" spans="45:48" x14ac:dyDescent="0.2">
      <c r="AS372849" s="30"/>
      <c r="AT372849" s="30"/>
      <c r="AU372849" s="30"/>
      <c r="AV372849" s="30"/>
    </row>
    <row r="372857" spans="45:48" x14ac:dyDescent="0.2">
      <c r="AS372857" s="30"/>
      <c r="AT372857" s="30"/>
      <c r="AU372857" s="30"/>
      <c r="AV372857" s="30"/>
    </row>
    <row r="372865" spans="45:48" x14ac:dyDescent="0.2">
      <c r="AS372865" s="30"/>
      <c r="AT372865" s="30"/>
      <c r="AU372865" s="30"/>
      <c r="AV372865" s="30"/>
    </row>
    <row r="372873" spans="45:48" x14ac:dyDescent="0.2">
      <c r="AS372873" s="30"/>
      <c r="AT372873" s="30"/>
      <c r="AU372873" s="30"/>
      <c r="AV372873" s="30"/>
    </row>
    <row r="372881" spans="45:48" x14ac:dyDescent="0.2">
      <c r="AS372881" s="30"/>
      <c r="AT372881" s="30"/>
      <c r="AU372881" s="30"/>
      <c r="AV372881" s="30"/>
    </row>
    <row r="372889" spans="45:48" x14ac:dyDescent="0.2">
      <c r="AS372889" s="30"/>
      <c r="AT372889" s="30"/>
      <c r="AU372889" s="30"/>
      <c r="AV372889" s="30"/>
    </row>
    <row r="372897" spans="45:48" x14ac:dyDescent="0.2">
      <c r="AS372897" s="30"/>
      <c r="AT372897" s="30"/>
      <c r="AU372897" s="30"/>
      <c r="AV372897" s="30"/>
    </row>
    <row r="372905" spans="45:48" x14ac:dyDescent="0.2">
      <c r="AS372905" s="30"/>
      <c r="AT372905" s="30"/>
      <c r="AU372905" s="30"/>
      <c r="AV372905" s="30"/>
    </row>
    <row r="372913" spans="45:48" x14ac:dyDescent="0.2">
      <c r="AS372913" s="30"/>
      <c r="AT372913" s="30"/>
      <c r="AU372913" s="30"/>
      <c r="AV372913" s="30"/>
    </row>
    <row r="372921" spans="45:48" x14ac:dyDescent="0.2">
      <c r="AS372921" s="30"/>
      <c r="AT372921" s="30"/>
      <c r="AU372921" s="30"/>
      <c r="AV372921" s="30"/>
    </row>
    <row r="372929" spans="45:48" x14ac:dyDescent="0.2">
      <c r="AS372929" s="30"/>
      <c r="AT372929" s="30"/>
      <c r="AU372929" s="30"/>
      <c r="AV372929" s="30"/>
    </row>
    <row r="372937" spans="45:48" x14ac:dyDescent="0.2">
      <c r="AS372937" s="30"/>
      <c r="AT372937" s="30"/>
      <c r="AU372937" s="30"/>
      <c r="AV372937" s="30"/>
    </row>
    <row r="372945" spans="45:48" x14ac:dyDescent="0.2">
      <c r="AS372945" s="30"/>
      <c r="AT372945" s="30"/>
      <c r="AU372945" s="30"/>
      <c r="AV372945" s="30"/>
    </row>
    <row r="372953" spans="45:48" x14ac:dyDescent="0.2">
      <c r="AS372953" s="30"/>
      <c r="AT372953" s="30"/>
      <c r="AU372953" s="30"/>
      <c r="AV372953" s="30"/>
    </row>
    <row r="372961" spans="45:48" x14ac:dyDescent="0.2">
      <c r="AS372961" s="30"/>
      <c r="AT372961" s="30"/>
      <c r="AU372961" s="30"/>
      <c r="AV372961" s="30"/>
    </row>
    <row r="372969" spans="45:48" x14ac:dyDescent="0.2">
      <c r="AS372969" s="30"/>
      <c r="AT372969" s="30"/>
      <c r="AU372969" s="30"/>
      <c r="AV372969" s="30"/>
    </row>
    <row r="372977" spans="45:48" x14ac:dyDescent="0.2">
      <c r="AS372977" s="30"/>
      <c r="AT372977" s="30"/>
      <c r="AU372977" s="30"/>
      <c r="AV372977" s="30"/>
    </row>
    <row r="372985" spans="45:48" x14ac:dyDescent="0.2">
      <c r="AS372985" s="30"/>
      <c r="AT372985" s="30"/>
      <c r="AU372985" s="30"/>
      <c r="AV372985" s="30"/>
    </row>
    <row r="372993" spans="45:48" x14ac:dyDescent="0.2">
      <c r="AS372993" s="30"/>
      <c r="AT372993" s="30"/>
      <c r="AU372993" s="30"/>
      <c r="AV372993" s="30"/>
    </row>
    <row r="373001" spans="45:48" x14ac:dyDescent="0.2">
      <c r="AS373001" s="30"/>
      <c r="AT373001" s="30"/>
      <c r="AU373001" s="30"/>
      <c r="AV373001" s="30"/>
    </row>
    <row r="373009" spans="45:48" x14ac:dyDescent="0.2">
      <c r="AS373009" s="30"/>
      <c r="AT373009" s="30"/>
      <c r="AU373009" s="30"/>
      <c r="AV373009" s="30"/>
    </row>
    <row r="373017" spans="45:48" x14ac:dyDescent="0.2">
      <c r="AS373017" s="30"/>
      <c r="AT373017" s="30"/>
      <c r="AU373017" s="30"/>
      <c r="AV373017" s="30"/>
    </row>
    <row r="373025" spans="45:48" x14ac:dyDescent="0.2">
      <c r="AS373025" s="30"/>
      <c r="AT373025" s="30"/>
      <c r="AU373025" s="30"/>
      <c r="AV373025" s="30"/>
    </row>
    <row r="373033" spans="45:48" x14ac:dyDescent="0.2">
      <c r="AS373033" s="30"/>
      <c r="AT373033" s="30"/>
      <c r="AU373033" s="30"/>
      <c r="AV373033" s="30"/>
    </row>
    <row r="373041" spans="45:48" x14ac:dyDescent="0.2">
      <c r="AS373041" s="30"/>
      <c r="AT373041" s="30"/>
      <c r="AU373041" s="30"/>
      <c r="AV373041" s="30"/>
    </row>
    <row r="373049" spans="45:48" x14ac:dyDescent="0.2">
      <c r="AS373049" s="30"/>
      <c r="AT373049" s="30"/>
      <c r="AU373049" s="30"/>
      <c r="AV373049" s="30"/>
    </row>
    <row r="373057" spans="45:48" x14ac:dyDescent="0.2">
      <c r="AS373057" s="30"/>
      <c r="AT373057" s="30"/>
      <c r="AU373057" s="30"/>
      <c r="AV373057" s="30"/>
    </row>
    <row r="373065" spans="45:48" x14ac:dyDescent="0.2">
      <c r="AS373065" s="30"/>
      <c r="AT373065" s="30"/>
      <c r="AU373065" s="30"/>
      <c r="AV373065" s="30"/>
    </row>
    <row r="373073" spans="45:48" x14ac:dyDescent="0.2">
      <c r="AS373073" s="30"/>
      <c r="AT373073" s="30"/>
      <c r="AU373073" s="30"/>
      <c r="AV373073" s="30"/>
    </row>
    <row r="373081" spans="45:48" x14ac:dyDescent="0.2">
      <c r="AS373081" s="30"/>
      <c r="AT373081" s="30"/>
      <c r="AU373081" s="30"/>
      <c r="AV373081" s="30"/>
    </row>
    <row r="373089" spans="45:48" x14ac:dyDescent="0.2">
      <c r="AS373089" s="30"/>
      <c r="AT373089" s="30"/>
      <c r="AU373089" s="30"/>
      <c r="AV373089" s="30"/>
    </row>
    <row r="373097" spans="45:48" x14ac:dyDescent="0.2">
      <c r="AS373097" s="30"/>
      <c r="AT373097" s="30"/>
      <c r="AU373097" s="30"/>
      <c r="AV373097" s="30"/>
    </row>
    <row r="373105" spans="45:48" x14ac:dyDescent="0.2">
      <c r="AS373105" s="30"/>
      <c r="AT373105" s="30"/>
      <c r="AU373105" s="30"/>
      <c r="AV373105" s="30"/>
    </row>
    <row r="373113" spans="45:48" x14ac:dyDescent="0.2">
      <c r="AS373113" s="30"/>
      <c r="AT373113" s="30"/>
      <c r="AU373113" s="30"/>
      <c r="AV373113" s="30"/>
    </row>
    <row r="373121" spans="45:48" x14ac:dyDescent="0.2">
      <c r="AS373121" s="30"/>
      <c r="AT373121" s="30"/>
      <c r="AU373121" s="30"/>
      <c r="AV373121" s="30"/>
    </row>
    <row r="373129" spans="45:48" x14ac:dyDescent="0.2">
      <c r="AS373129" s="30"/>
      <c r="AT373129" s="30"/>
      <c r="AU373129" s="30"/>
      <c r="AV373129" s="30"/>
    </row>
    <row r="373137" spans="45:48" x14ac:dyDescent="0.2">
      <c r="AS373137" s="30"/>
      <c r="AT373137" s="30"/>
      <c r="AU373137" s="30"/>
      <c r="AV373137" s="30"/>
    </row>
    <row r="373145" spans="45:48" x14ac:dyDescent="0.2">
      <c r="AS373145" s="30"/>
      <c r="AT373145" s="30"/>
      <c r="AU373145" s="30"/>
      <c r="AV373145" s="30"/>
    </row>
    <row r="373153" spans="45:48" x14ac:dyDescent="0.2">
      <c r="AS373153" s="30"/>
      <c r="AT373153" s="30"/>
      <c r="AU373153" s="30"/>
      <c r="AV373153" s="30"/>
    </row>
    <row r="373161" spans="45:48" x14ac:dyDescent="0.2">
      <c r="AS373161" s="30"/>
      <c r="AT373161" s="30"/>
      <c r="AU373161" s="30"/>
      <c r="AV373161" s="30"/>
    </row>
    <row r="373169" spans="45:48" x14ac:dyDescent="0.2">
      <c r="AS373169" s="30"/>
      <c r="AT373169" s="30"/>
      <c r="AU373169" s="30"/>
      <c r="AV373169" s="30"/>
    </row>
    <row r="373177" spans="45:48" x14ac:dyDescent="0.2">
      <c r="AS373177" s="30"/>
      <c r="AT373177" s="30"/>
      <c r="AU373177" s="30"/>
      <c r="AV373177" s="30"/>
    </row>
    <row r="373185" spans="45:48" x14ac:dyDescent="0.2">
      <c r="AS373185" s="30"/>
      <c r="AT373185" s="30"/>
      <c r="AU373185" s="30"/>
      <c r="AV373185" s="30"/>
    </row>
    <row r="373193" spans="45:48" x14ac:dyDescent="0.2">
      <c r="AS373193" s="30"/>
      <c r="AT373193" s="30"/>
      <c r="AU373193" s="30"/>
      <c r="AV373193" s="30"/>
    </row>
    <row r="373201" spans="45:48" x14ac:dyDescent="0.2">
      <c r="AS373201" s="30"/>
      <c r="AT373201" s="30"/>
      <c r="AU373201" s="30"/>
      <c r="AV373201" s="30"/>
    </row>
    <row r="373209" spans="45:48" x14ac:dyDescent="0.2">
      <c r="AS373209" s="30"/>
      <c r="AT373209" s="30"/>
      <c r="AU373209" s="30"/>
      <c r="AV373209" s="30"/>
    </row>
    <row r="373217" spans="45:48" x14ac:dyDescent="0.2">
      <c r="AS373217" s="30"/>
      <c r="AT373217" s="30"/>
      <c r="AU373217" s="30"/>
      <c r="AV373217" s="30"/>
    </row>
    <row r="373225" spans="45:48" x14ac:dyDescent="0.2">
      <c r="AS373225" s="30"/>
      <c r="AT373225" s="30"/>
      <c r="AU373225" s="30"/>
      <c r="AV373225" s="30"/>
    </row>
    <row r="373233" spans="45:48" x14ac:dyDescent="0.2">
      <c r="AS373233" s="30"/>
      <c r="AT373233" s="30"/>
      <c r="AU373233" s="30"/>
      <c r="AV373233" s="30"/>
    </row>
    <row r="373241" spans="45:48" x14ac:dyDescent="0.2">
      <c r="AS373241" s="30"/>
      <c r="AT373241" s="30"/>
      <c r="AU373241" s="30"/>
      <c r="AV373241" s="30"/>
    </row>
    <row r="373249" spans="45:48" x14ac:dyDescent="0.2">
      <c r="AS373249" s="30"/>
      <c r="AT373249" s="30"/>
      <c r="AU373249" s="30"/>
      <c r="AV373249" s="30"/>
    </row>
    <row r="373257" spans="45:48" x14ac:dyDescent="0.2">
      <c r="AS373257" s="30"/>
      <c r="AT373257" s="30"/>
      <c r="AU373257" s="30"/>
      <c r="AV373257" s="30"/>
    </row>
    <row r="373265" spans="45:48" x14ac:dyDescent="0.2">
      <c r="AS373265" s="30"/>
      <c r="AT373265" s="30"/>
      <c r="AU373265" s="30"/>
      <c r="AV373265" s="30"/>
    </row>
    <row r="373273" spans="45:48" x14ac:dyDescent="0.2">
      <c r="AS373273" s="30"/>
      <c r="AT373273" s="30"/>
      <c r="AU373273" s="30"/>
      <c r="AV373273" s="30"/>
    </row>
    <row r="373281" spans="45:48" x14ac:dyDescent="0.2">
      <c r="AS373281" s="30"/>
      <c r="AT373281" s="30"/>
      <c r="AU373281" s="30"/>
      <c r="AV373281" s="30"/>
    </row>
    <row r="373289" spans="45:48" x14ac:dyDescent="0.2">
      <c r="AS373289" s="30"/>
      <c r="AT373289" s="30"/>
      <c r="AU373289" s="30"/>
      <c r="AV373289" s="30"/>
    </row>
    <row r="373297" spans="45:48" x14ac:dyDescent="0.2">
      <c r="AS373297" s="30"/>
      <c r="AT373297" s="30"/>
      <c r="AU373297" s="30"/>
      <c r="AV373297" s="30"/>
    </row>
    <row r="373305" spans="45:48" x14ac:dyDescent="0.2">
      <c r="AS373305" s="30"/>
      <c r="AT373305" s="30"/>
      <c r="AU373305" s="30"/>
      <c r="AV373305" s="30"/>
    </row>
    <row r="373313" spans="45:48" x14ac:dyDescent="0.2">
      <c r="AS373313" s="30"/>
      <c r="AT373313" s="30"/>
      <c r="AU373313" s="30"/>
      <c r="AV373313" s="30"/>
    </row>
    <row r="373321" spans="45:48" x14ac:dyDescent="0.2">
      <c r="AS373321" s="30"/>
      <c r="AT373321" s="30"/>
      <c r="AU373321" s="30"/>
      <c r="AV373321" s="30"/>
    </row>
    <row r="373329" spans="45:48" x14ac:dyDescent="0.2">
      <c r="AS373329" s="30"/>
      <c r="AT373329" s="30"/>
      <c r="AU373329" s="30"/>
      <c r="AV373329" s="30"/>
    </row>
    <row r="373337" spans="45:48" x14ac:dyDescent="0.2">
      <c r="AS373337" s="30"/>
      <c r="AT373337" s="30"/>
      <c r="AU373337" s="30"/>
      <c r="AV373337" s="30"/>
    </row>
    <row r="373345" spans="45:48" x14ac:dyDescent="0.2">
      <c r="AS373345" s="30"/>
      <c r="AT373345" s="30"/>
      <c r="AU373345" s="30"/>
      <c r="AV373345" s="30"/>
    </row>
    <row r="373353" spans="45:48" x14ac:dyDescent="0.2">
      <c r="AS373353" s="30"/>
      <c r="AT373353" s="30"/>
      <c r="AU373353" s="30"/>
      <c r="AV373353" s="30"/>
    </row>
    <row r="373361" spans="45:48" x14ac:dyDescent="0.2">
      <c r="AS373361" s="30"/>
      <c r="AT373361" s="30"/>
      <c r="AU373361" s="30"/>
      <c r="AV373361" s="30"/>
    </row>
    <row r="373369" spans="45:48" x14ac:dyDescent="0.2">
      <c r="AS373369" s="30"/>
      <c r="AT373369" s="30"/>
      <c r="AU373369" s="30"/>
      <c r="AV373369" s="30"/>
    </row>
    <row r="373377" spans="45:48" x14ac:dyDescent="0.2">
      <c r="AS373377" s="30"/>
      <c r="AT373377" s="30"/>
      <c r="AU373377" s="30"/>
      <c r="AV373377" s="30"/>
    </row>
    <row r="373385" spans="45:48" x14ac:dyDescent="0.2">
      <c r="AS373385" s="30"/>
      <c r="AT373385" s="30"/>
      <c r="AU373385" s="30"/>
      <c r="AV373385" s="30"/>
    </row>
    <row r="373393" spans="45:48" x14ac:dyDescent="0.2">
      <c r="AS373393" s="30"/>
      <c r="AT373393" s="30"/>
      <c r="AU373393" s="30"/>
      <c r="AV373393" s="30"/>
    </row>
    <row r="373401" spans="45:48" x14ac:dyDescent="0.2">
      <c r="AS373401" s="30"/>
      <c r="AT373401" s="30"/>
      <c r="AU373401" s="30"/>
      <c r="AV373401" s="30"/>
    </row>
    <row r="373409" spans="45:48" x14ac:dyDescent="0.2">
      <c r="AS373409" s="30"/>
      <c r="AT373409" s="30"/>
      <c r="AU373409" s="30"/>
      <c r="AV373409" s="30"/>
    </row>
    <row r="373417" spans="45:48" x14ac:dyDescent="0.2">
      <c r="AS373417" s="30"/>
      <c r="AT373417" s="30"/>
      <c r="AU373417" s="30"/>
      <c r="AV373417" s="30"/>
    </row>
    <row r="373425" spans="45:48" x14ac:dyDescent="0.2">
      <c r="AS373425" s="30"/>
      <c r="AT373425" s="30"/>
      <c r="AU373425" s="30"/>
      <c r="AV373425" s="30"/>
    </row>
    <row r="373433" spans="45:48" x14ac:dyDescent="0.2">
      <c r="AS373433" s="30"/>
      <c r="AT373433" s="30"/>
      <c r="AU373433" s="30"/>
      <c r="AV373433" s="30"/>
    </row>
    <row r="373441" spans="45:48" x14ac:dyDescent="0.2">
      <c r="AS373441" s="30"/>
      <c r="AT373441" s="30"/>
      <c r="AU373441" s="30"/>
      <c r="AV373441" s="30"/>
    </row>
    <row r="373449" spans="45:48" x14ac:dyDescent="0.2">
      <c r="AS373449" s="30"/>
      <c r="AT373449" s="30"/>
      <c r="AU373449" s="30"/>
      <c r="AV373449" s="30"/>
    </row>
    <row r="373457" spans="45:48" x14ac:dyDescent="0.2">
      <c r="AS373457" s="30"/>
      <c r="AT373457" s="30"/>
      <c r="AU373457" s="30"/>
      <c r="AV373457" s="30"/>
    </row>
    <row r="373465" spans="45:48" x14ac:dyDescent="0.2">
      <c r="AS373465" s="30"/>
      <c r="AT373465" s="30"/>
      <c r="AU373465" s="30"/>
      <c r="AV373465" s="30"/>
    </row>
    <row r="373473" spans="45:48" x14ac:dyDescent="0.2">
      <c r="AS373473" s="30"/>
      <c r="AT373473" s="30"/>
      <c r="AU373473" s="30"/>
      <c r="AV373473" s="30"/>
    </row>
    <row r="373481" spans="45:48" x14ac:dyDescent="0.2">
      <c r="AS373481" s="30"/>
      <c r="AT373481" s="30"/>
      <c r="AU373481" s="30"/>
      <c r="AV373481" s="30"/>
    </row>
    <row r="373489" spans="45:48" x14ac:dyDescent="0.2">
      <c r="AS373489" s="30"/>
      <c r="AT373489" s="30"/>
      <c r="AU373489" s="30"/>
      <c r="AV373489" s="30"/>
    </row>
    <row r="373497" spans="45:48" x14ac:dyDescent="0.2">
      <c r="AS373497" s="30"/>
      <c r="AT373497" s="30"/>
      <c r="AU373497" s="30"/>
      <c r="AV373497" s="30"/>
    </row>
    <row r="373505" spans="45:48" x14ac:dyDescent="0.2">
      <c r="AS373505" s="30"/>
      <c r="AT373505" s="30"/>
      <c r="AU373505" s="30"/>
      <c r="AV373505" s="30"/>
    </row>
    <row r="373513" spans="45:48" x14ac:dyDescent="0.2">
      <c r="AS373513" s="30"/>
      <c r="AT373513" s="30"/>
      <c r="AU373513" s="30"/>
      <c r="AV373513" s="30"/>
    </row>
    <row r="373521" spans="45:48" x14ac:dyDescent="0.2">
      <c r="AS373521" s="30"/>
      <c r="AT373521" s="30"/>
      <c r="AU373521" s="30"/>
      <c r="AV373521" s="30"/>
    </row>
    <row r="373529" spans="45:48" x14ac:dyDescent="0.2">
      <c r="AS373529" s="30"/>
      <c r="AT373529" s="30"/>
      <c r="AU373529" s="30"/>
      <c r="AV373529" s="30"/>
    </row>
    <row r="373537" spans="45:48" x14ac:dyDescent="0.2">
      <c r="AS373537" s="30"/>
      <c r="AT373537" s="30"/>
      <c r="AU373537" s="30"/>
      <c r="AV373537" s="30"/>
    </row>
    <row r="373545" spans="45:48" x14ac:dyDescent="0.2">
      <c r="AS373545" s="30"/>
      <c r="AT373545" s="30"/>
      <c r="AU373545" s="30"/>
      <c r="AV373545" s="30"/>
    </row>
    <row r="373553" spans="45:48" x14ac:dyDescent="0.2">
      <c r="AS373553" s="30"/>
      <c r="AT373553" s="30"/>
      <c r="AU373553" s="30"/>
      <c r="AV373553" s="30"/>
    </row>
    <row r="373561" spans="45:48" x14ac:dyDescent="0.2">
      <c r="AS373561" s="30"/>
      <c r="AT373561" s="30"/>
      <c r="AU373561" s="30"/>
      <c r="AV373561" s="30"/>
    </row>
    <row r="373569" spans="45:48" x14ac:dyDescent="0.2">
      <c r="AS373569" s="30"/>
      <c r="AT373569" s="30"/>
      <c r="AU373569" s="30"/>
      <c r="AV373569" s="30"/>
    </row>
    <row r="373577" spans="45:48" x14ac:dyDescent="0.2">
      <c r="AS373577" s="30"/>
      <c r="AT373577" s="30"/>
      <c r="AU373577" s="30"/>
      <c r="AV373577" s="30"/>
    </row>
    <row r="373585" spans="45:48" x14ac:dyDescent="0.2">
      <c r="AS373585" s="30"/>
      <c r="AT373585" s="30"/>
      <c r="AU373585" s="30"/>
      <c r="AV373585" s="30"/>
    </row>
    <row r="373593" spans="45:48" x14ac:dyDescent="0.2">
      <c r="AS373593" s="30"/>
      <c r="AT373593" s="30"/>
      <c r="AU373593" s="30"/>
      <c r="AV373593" s="30"/>
    </row>
    <row r="373601" spans="45:48" x14ac:dyDescent="0.2">
      <c r="AS373601" s="30"/>
      <c r="AT373601" s="30"/>
      <c r="AU373601" s="30"/>
      <c r="AV373601" s="30"/>
    </row>
    <row r="373609" spans="45:48" x14ac:dyDescent="0.2">
      <c r="AS373609" s="30"/>
      <c r="AT373609" s="30"/>
      <c r="AU373609" s="30"/>
      <c r="AV373609" s="30"/>
    </row>
    <row r="373617" spans="45:48" x14ac:dyDescent="0.2">
      <c r="AS373617" s="30"/>
      <c r="AT373617" s="30"/>
      <c r="AU373617" s="30"/>
      <c r="AV373617" s="30"/>
    </row>
    <row r="373625" spans="45:48" x14ac:dyDescent="0.2">
      <c r="AS373625" s="30"/>
      <c r="AT373625" s="30"/>
      <c r="AU373625" s="30"/>
      <c r="AV373625" s="30"/>
    </row>
    <row r="373633" spans="45:48" x14ac:dyDescent="0.2">
      <c r="AS373633" s="30"/>
      <c r="AT373633" s="30"/>
      <c r="AU373633" s="30"/>
      <c r="AV373633" s="30"/>
    </row>
    <row r="373641" spans="45:48" x14ac:dyDescent="0.2">
      <c r="AS373641" s="30"/>
      <c r="AT373641" s="30"/>
      <c r="AU373641" s="30"/>
      <c r="AV373641" s="30"/>
    </row>
    <row r="373649" spans="45:48" x14ac:dyDescent="0.2">
      <c r="AS373649" s="30"/>
      <c r="AT373649" s="30"/>
      <c r="AU373649" s="30"/>
      <c r="AV373649" s="30"/>
    </row>
    <row r="373657" spans="45:48" x14ac:dyDescent="0.2">
      <c r="AS373657" s="30"/>
      <c r="AT373657" s="30"/>
      <c r="AU373657" s="30"/>
      <c r="AV373657" s="30"/>
    </row>
    <row r="373665" spans="45:48" x14ac:dyDescent="0.2">
      <c r="AS373665" s="30"/>
      <c r="AT373665" s="30"/>
      <c r="AU373665" s="30"/>
      <c r="AV373665" s="30"/>
    </row>
    <row r="373673" spans="45:48" x14ac:dyDescent="0.2">
      <c r="AS373673" s="30"/>
      <c r="AT373673" s="30"/>
      <c r="AU373673" s="30"/>
      <c r="AV373673" s="30"/>
    </row>
    <row r="373681" spans="45:48" x14ac:dyDescent="0.2">
      <c r="AS373681" s="30"/>
      <c r="AT373681" s="30"/>
      <c r="AU373681" s="30"/>
      <c r="AV373681" s="30"/>
    </row>
    <row r="373689" spans="45:48" x14ac:dyDescent="0.2">
      <c r="AS373689" s="30"/>
      <c r="AT373689" s="30"/>
      <c r="AU373689" s="30"/>
      <c r="AV373689" s="30"/>
    </row>
    <row r="373697" spans="45:48" x14ac:dyDescent="0.2">
      <c r="AS373697" s="30"/>
      <c r="AT373697" s="30"/>
      <c r="AU373697" s="30"/>
      <c r="AV373697" s="30"/>
    </row>
    <row r="373705" spans="45:48" x14ac:dyDescent="0.2">
      <c r="AS373705" s="30"/>
      <c r="AT373705" s="30"/>
      <c r="AU373705" s="30"/>
      <c r="AV373705" s="30"/>
    </row>
    <row r="373713" spans="45:48" x14ac:dyDescent="0.2">
      <c r="AS373713" s="30"/>
      <c r="AT373713" s="30"/>
      <c r="AU373713" s="30"/>
      <c r="AV373713" s="30"/>
    </row>
    <row r="373721" spans="45:48" x14ac:dyDescent="0.2">
      <c r="AS373721" s="30"/>
      <c r="AT373721" s="30"/>
      <c r="AU373721" s="30"/>
      <c r="AV373721" s="30"/>
    </row>
    <row r="373729" spans="45:48" x14ac:dyDescent="0.2">
      <c r="AS373729" s="30"/>
      <c r="AT373729" s="30"/>
      <c r="AU373729" s="30"/>
      <c r="AV373729" s="30"/>
    </row>
    <row r="373737" spans="45:48" x14ac:dyDescent="0.2">
      <c r="AS373737" s="30"/>
      <c r="AT373737" s="30"/>
      <c r="AU373737" s="30"/>
      <c r="AV373737" s="30"/>
    </row>
    <row r="373745" spans="45:48" x14ac:dyDescent="0.2">
      <c r="AS373745" s="30"/>
      <c r="AT373745" s="30"/>
      <c r="AU373745" s="30"/>
      <c r="AV373745" s="30"/>
    </row>
    <row r="373753" spans="45:48" x14ac:dyDescent="0.2">
      <c r="AS373753" s="30"/>
      <c r="AT373753" s="30"/>
      <c r="AU373753" s="30"/>
      <c r="AV373753" s="30"/>
    </row>
    <row r="373761" spans="45:48" x14ac:dyDescent="0.2">
      <c r="AS373761" s="30"/>
      <c r="AT373761" s="30"/>
      <c r="AU373761" s="30"/>
      <c r="AV373761" s="30"/>
    </row>
    <row r="373769" spans="45:48" x14ac:dyDescent="0.2">
      <c r="AS373769" s="30"/>
      <c r="AT373769" s="30"/>
      <c r="AU373769" s="30"/>
      <c r="AV373769" s="30"/>
    </row>
    <row r="373777" spans="45:48" x14ac:dyDescent="0.2">
      <c r="AS373777" s="30"/>
      <c r="AT373777" s="30"/>
      <c r="AU373777" s="30"/>
      <c r="AV373777" s="30"/>
    </row>
    <row r="373785" spans="45:48" x14ac:dyDescent="0.2">
      <c r="AS373785" s="30"/>
      <c r="AT373785" s="30"/>
      <c r="AU373785" s="30"/>
      <c r="AV373785" s="30"/>
    </row>
    <row r="373793" spans="45:48" x14ac:dyDescent="0.2">
      <c r="AS373793" s="30"/>
      <c r="AT373793" s="30"/>
      <c r="AU373793" s="30"/>
      <c r="AV373793" s="30"/>
    </row>
    <row r="373801" spans="45:48" x14ac:dyDescent="0.2">
      <c r="AS373801" s="30"/>
      <c r="AT373801" s="30"/>
      <c r="AU373801" s="30"/>
      <c r="AV373801" s="30"/>
    </row>
    <row r="373809" spans="45:48" x14ac:dyDescent="0.2">
      <c r="AS373809" s="30"/>
      <c r="AT373809" s="30"/>
      <c r="AU373809" s="30"/>
      <c r="AV373809" s="30"/>
    </row>
    <row r="373817" spans="45:48" x14ac:dyDescent="0.2">
      <c r="AS373817" s="30"/>
      <c r="AT373817" s="30"/>
      <c r="AU373817" s="30"/>
      <c r="AV373817" s="30"/>
    </row>
    <row r="373825" spans="45:48" x14ac:dyDescent="0.2">
      <c r="AS373825" s="30"/>
      <c r="AT373825" s="30"/>
      <c r="AU373825" s="30"/>
      <c r="AV373825" s="30"/>
    </row>
    <row r="373833" spans="45:48" x14ac:dyDescent="0.2">
      <c r="AS373833" s="30"/>
      <c r="AT373833" s="30"/>
      <c r="AU373833" s="30"/>
      <c r="AV373833" s="30"/>
    </row>
    <row r="373841" spans="45:48" x14ac:dyDescent="0.2">
      <c r="AS373841" s="30"/>
      <c r="AT373841" s="30"/>
      <c r="AU373841" s="30"/>
      <c r="AV373841" s="30"/>
    </row>
    <row r="373849" spans="45:48" x14ac:dyDescent="0.2">
      <c r="AS373849" s="30"/>
      <c r="AT373849" s="30"/>
      <c r="AU373849" s="30"/>
      <c r="AV373849" s="30"/>
    </row>
    <row r="373857" spans="45:48" x14ac:dyDescent="0.2">
      <c r="AS373857" s="30"/>
      <c r="AT373857" s="30"/>
      <c r="AU373857" s="30"/>
      <c r="AV373857" s="30"/>
    </row>
    <row r="373865" spans="45:48" x14ac:dyDescent="0.2">
      <c r="AS373865" s="30"/>
      <c r="AT373865" s="30"/>
      <c r="AU373865" s="30"/>
      <c r="AV373865" s="30"/>
    </row>
    <row r="373873" spans="45:48" x14ac:dyDescent="0.2">
      <c r="AS373873" s="30"/>
      <c r="AT373873" s="30"/>
      <c r="AU373873" s="30"/>
      <c r="AV373873" s="30"/>
    </row>
    <row r="373881" spans="45:48" x14ac:dyDescent="0.2">
      <c r="AS373881" s="30"/>
      <c r="AT373881" s="30"/>
      <c r="AU373881" s="30"/>
      <c r="AV373881" s="30"/>
    </row>
    <row r="373889" spans="45:48" x14ac:dyDescent="0.2">
      <c r="AS373889" s="30"/>
      <c r="AT373889" s="30"/>
      <c r="AU373889" s="30"/>
      <c r="AV373889" s="30"/>
    </row>
    <row r="373897" spans="45:48" x14ac:dyDescent="0.2">
      <c r="AS373897" s="30"/>
      <c r="AT373897" s="30"/>
      <c r="AU373897" s="30"/>
      <c r="AV373897" s="30"/>
    </row>
    <row r="373905" spans="45:48" x14ac:dyDescent="0.2">
      <c r="AS373905" s="30"/>
      <c r="AT373905" s="30"/>
      <c r="AU373905" s="30"/>
      <c r="AV373905" s="30"/>
    </row>
    <row r="373913" spans="45:48" x14ac:dyDescent="0.2">
      <c r="AS373913" s="30"/>
      <c r="AT373913" s="30"/>
      <c r="AU373913" s="30"/>
      <c r="AV373913" s="30"/>
    </row>
    <row r="373921" spans="45:48" x14ac:dyDescent="0.2">
      <c r="AS373921" s="30"/>
      <c r="AT373921" s="30"/>
      <c r="AU373921" s="30"/>
      <c r="AV373921" s="30"/>
    </row>
    <row r="373929" spans="45:48" x14ac:dyDescent="0.2">
      <c r="AS373929" s="30"/>
      <c r="AT373929" s="30"/>
      <c r="AU373929" s="30"/>
      <c r="AV373929" s="30"/>
    </row>
    <row r="373937" spans="45:48" x14ac:dyDescent="0.2">
      <c r="AS373937" s="30"/>
      <c r="AT373937" s="30"/>
      <c r="AU373937" s="30"/>
      <c r="AV373937" s="30"/>
    </row>
    <row r="373945" spans="45:48" x14ac:dyDescent="0.2">
      <c r="AS373945" s="30"/>
      <c r="AT373945" s="30"/>
      <c r="AU373945" s="30"/>
      <c r="AV373945" s="30"/>
    </row>
    <row r="373953" spans="45:48" x14ac:dyDescent="0.2">
      <c r="AS373953" s="30"/>
      <c r="AT373953" s="30"/>
      <c r="AU373953" s="30"/>
      <c r="AV373953" s="30"/>
    </row>
    <row r="373961" spans="45:48" x14ac:dyDescent="0.2">
      <c r="AS373961" s="30"/>
      <c r="AT373961" s="30"/>
      <c r="AU373961" s="30"/>
      <c r="AV373961" s="30"/>
    </row>
    <row r="373969" spans="45:48" x14ac:dyDescent="0.2">
      <c r="AS373969" s="30"/>
      <c r="AT373969" s="30"/>
      <c r="AU373969" s="30"/>
      <c r="AV373969" s="30"/>
    </row>
    <row r="373977" spans="45:48" x14ac:dyDescent="0.2">
      <c r="AS373977" s="30"/>
      <c r="AT373977" s="30"/>
      <c r="AU373977" s="30"/>
      <c r="AV373977" s="30"/>
    </row>
    <row r="373985" spans="45:48" x14ac:dyDescent="0.2">
      <c r="AS373985" s="30"/>
      <c r="AT373985" s="30"/>
      <c r="AU373985" s="30"/>
      <c r="AV373985" s="30"/>
    </row>
    <row r="373993" spans="45:48" x14ac:dyDescent="0.2">
      <c r="AS373993" s="30"/>
      <c r="AT373993" s="30"/>
      <c r="AU373993" s="30"/>
      <c r="AV373993" s="30"/>
    </row>
    <row r="374001" spans="45:48" x14ac:dyDescent="0.2">
      <c r="AS374001" s="30"/>
      <c r="AT374001" s="30"/>
      <c r="AU374001" s="30"/>
      <c r="AV374001" s="30"/>
    </row>
    <row r="374009" spans="45:48" x14ac:dyDescent="0.2">
      <c r="AS374009" s="30"/>
      <c r="AT374009" s="30"/>
      <c r="AU374009" s="30"/>
      <c r="AV374009" s="30"/>
    </row>
    <row r="374017" spans="45:48" x14ac:dyDescent="0.2">
      <c r="AS374017" s="30"/>
      <c r="AT374017" s="30"/>
      <c r="AU374017" s="30"/>
      <c r="AV374017" s="30"/>
    </row>
    <row r="374025" spans="45:48" x14ac:dyDescent="0.2">
      <c r="AS374025" s="30"/>
      <c r="AT374025" s="30"/>
      <c r="AU374025" s="30"/>
      <c r="AV374025" s="30"/>
    </row>
    <row r="374033" spans="45:48" x14ac:dyDescent="0.2">
      <c r="AS374033" s="30"/>
      <c r="AT374033" s="30"/>
      <c r="AU374033" s="30"/>
      <c r="AV374033" s="30"/>
    </row>
    <row r="374041" spans="45:48" x14ac:dyDescent="0.2">
      <c r="AS374041" s="30"/>
      <c r="AT374041" s="30"/>
      <c r="AU374041" s="30"/>
      <c r="AV374041" s="30"/>
    </row>
    <row r="374049" spans="45:48" x14ac:dyDescent="0.2">
      <c r="AS374049" s="30"/>
      <c r="AT374049" s="30"/>
      <c r="AU374049" s="30"/>
      <c r="AV374049" s="30"/>
    </row>
    <row r="374057" spans="45:48" x14ac:dyDescent="0.2">
      <c r="AS374057" s="30"/>
      <c r="AT374057" s="30"/>
      <c r="AU374057" s="30"/>
      <c r="AV374057" s="30"/>
    </row>
    <row r="374065" spans="45:48" x14ac:dyDescent="0.2">
      <c r="AS374065" s="30"/>
      <c r="AT374065" s="30"/>
      <c r="AU374065" s="30"/>
      <c r="AV374065" s="30"/>
    </row>
    <row r="374073" spans="45:48" x14ac:dyDescent="0.2">
      <c r="AS374073" s="30"/>
      <c r="AT374073" s="30"/>
      <c r="AU374073" s="30"/>
      <c r="AV374073" s="30"/>
    </row>
    <row r="374081" spans="45:48" x14ac:dyDescent="0.2">
      <c r="AS374081" s="30"/>
      <c r="AT374081" s="30"/>
      <c r="AU374081" s="30"/>
      <c r="AV374081" s="30"/>
    </row>
    <row r="374089" spans="45:48" x14ac:dyDescent="0.2">
      <c r="AS374089" s="30"/>
      <c r="AT374089" s="30"/>
      <c r="AU374089" s="30"/>
      <c r="AV374089" s="30"/>
    </row>
    <row r="374097" spans="45:48" x14ac:dyDescent="0.2">
      <c r="AS374097" s="30"/>
      <c r="AT374097" s="30"/>
      <c r="AU374097" s="30"/>
      <c r="AV374097" s="30"/>
    </row>
    <row r="374105" spans="45:48" x14ac:dyDescent="0.2">
      <c r="AS374105" s="30"/>
      <c r="AT374105" s="30"/>
      <c r="AU374105" s="30"/>
      <c r="AV374105" s="30"/>
    </row>
    <row r="374113" spans="45:48" x14ac:dyDescent="0.2">
      <c r="AS374113" s="30"/>
      <c r="AT374113" s="30"/>
      <c r="AU374113" s="30"/>
      <c r="AV374113" s="30"/>
    </row>
    <row r="374121" spans="45:48" x14ac:dyDescent="0.2">
      <c r="AS374121" s="30"/>
      <c r="AT374121" s="30"/>
      <c r="AU374121" s="30"/>
      <c r="AV374121" s="30"/>
    </row>
    <row r="374129" spans="45:48" x14ac:dyDescent="0.2">
      <c r="AS374129" s="30"/>
      <c r="AT374129" s="30"/>
      <c r="AU374129" s="30"/>
      <c r="AV374129" s="30"/>
    </row>
    <row r="374137" spans="45:48" x14ac:dyDescent="0.2">
      <c r="AS374137" s="30"/>
      <c r="AT374137" s="30"/>
      <c r="AU374137" s="30"/>
      <c r="AV374137" s="30"/>
    </row>
    <row r="374145" spans="45:48" x14ac:dyDescent="0.2">
      <c r="AS374145" s="30"/>
      <c r="AT374145" s="30"/>
      <c r="AU374145" s="30"/>
      <c r="AV374145" s="30"/>
    </row>
    <row r="374153" spans="45:48" x14ac:dyDescent="0.2">
      <c r="AS374153" s="30"/>
      <c r="AT374153" s="30"/>
      <c r="AU374153" s="30"/>
      <c r="AV374153" s="30"/>
    </row>
    <row r="374161" spans="45:48" x14ac:dyDescent="0.2">
      <c r="AS374161" s="30"/>
      <c r="AT374161" s="30"/>
      <c r="AU374161" s="30"/>
      <c r="AV374161" s="30"/>
    </row>
    <row r="374169" spans="45:48" x14ac:dyDescent="0.2">
      <c r="AS374169" s="30"/>
      <c r="AT374169" s="30"/>
      <c r="AU374169" s="30"/>
      <c r="AV374169" s="30"/>
    </row>
    <row r="374177" spans="45:48" x14ac:dyDescent="0.2">
      <c r="AS374177" s="30"/>
      <c r="AT374177" s="30"/>
      <c r="AU374177" s="30"/>
      <c r="AV374177" s="30"/>
    </row>
    <row r="374185" spans="45:48" x14ac:dyDescent="0.2">
      <c r="AS374185" s="30"/>
      <c r="AT374185" s="30"/>
      <c r="AU374185" s="30"/>
      <c r="AV374185" s="30"/>
    </row>
    <row r="374193" spans="45:48" x14ac:dyDescent="0.2">
      <c r="AS374193" s="30"/>
      <c r="AT374193" s="30"/>
      <c r="AU374193" s="30"/>
      <c r="AV374193" s="30"/>
    </row>
    <row r="374201" spans="45:48" x14ac:dyDescent="0.2">
      <c r="AS374201" s="30"/>
      <c r="AT374201" s="30"/>
      <c r="AU374201" s="30"/>
      <c r="AV374201" s="30"/>
    </row>
    <row r="374209" spans="45:48" x14ac:dyDescent="0.2">
      <c r="AS374209" s="30"/>
      <c r="AT374209" s="30"/>
      <c r="AU374209" s="30"/>
      <c r="AV374209" s="30"/>
    </row>
    <row r="374217" spans="45:48" x14ac:dyDescent="0.2">
      <c r="AS374217" s="30"/>
      <c r="AT374217" s="30"/>
      <c r="AU374217" s="30"/>
      <c r="AV374217" s="30"/>
    </row>
    <row r="374225" spans="45:48" x14ac:dyDescent="0.2">
      <c r="AS374225" s="30"/>
      <c r="AT374225" s="30"/>
      <c r="AU374225" s="30"/>
      <c r="AV374225" s="30"/>
    </row>
    <row r="374233" spans="45:48" x14ac:dyDescent="0.2">
      <c r="AS374233" s="30"/>
      <c r="AT374233" s="30"/>
      <c r="AU374233" s="30"/>
      <c r="AV374233" s="30"/>
    </row>
    <row r="374241" spans="45:48" x14ac:dyDescent="0.2">
      <c r="AS374241" s="30"/>
      <c r="AT374241" s="30"/>
      <c r="AU374241" s="30"/>
      <c r="AV374241" s="30"/>
    </row>
    <row r="374249" spans="45:48" x14ac:dyDescent="0.2">
      <c r="AS374249" s="30"/>
      <c r="AT374249" s="30"/>
      <c r="AU374249" s="30"/>
      <c r="AV374249" s="30"/>
    </row>
    <row r="374257" spans="45:48" x14ac:dyDescent="0.2">
      <c r="AS374257" s="30"/>
      <c r="AT374257" s="30"/>
      <c r="AU374257" s="30"/>
      <c r="AV374257" s="30"/>
    </row>
    <row r="374265" spans="45:48" x14ac:dyDescent="0.2">
      <c r="AS374265" s="30"/>
      <c r="AT374265" s="30"/>
      <c r="AU374265" s="30"/>
      <c r="AV374265" s="30"/>
    </row>
    <row r="374273" spans="45:48" x14ac:dyDescent="0.2">
      <c r="AS374273" s="30"/>
      <c r="AT374273" s="30"/>
      <c r="AU374273" s="30"/>
      <c r="AV374273" s="30"/>
    </row>
    <row r="374281" spans="45:48" x14ac:dyDescent="0.2">
      <c r="AS374281" s="30"/>
      <c r="AT374281" s="30"/>
      <c r="AU374281" s="30"/>
      <c r="AV374281" s="30"/>
    </row>
    <row r="374289" spans="45:48" x14ac:dyDescent="0.2">
      <c r="AS374289" s="30"/>
      <c r="AT374289" s="30"/>
      <c r="AU374289" s="30"/>
      <c r="AV374289" s="30"/>
    </row>
    <row r="374297" spans="45:48" x14ac:dyDescent="0.2">
      <c r="AS374297" s="30"/>
      <c r="AT374297" s="30"/>
      <c r="AU374297" s="30"/>
      <c r="AV374297" s="30"/>
    </row>
    <row r="374305" spans="45:48" x14ac:dyDescent="0.2">
      <c r="AS374305" s="30"/>
      <c r="AT374305" s="30"/>
      <c r="AU374305" s="30"/>
      <c r="AV374305" s="30"/>
    </row>
    <row r="374313" spans="45:48" x14ac:dyDescent="0.2">
      <c r="AS374313" s="30"/>
      <c r="AT374313" s="30"/>
      <c r="AU374313" s="30"/>
      <c r="AV374313" s="30"/>
    </row>
    <row r="374321" spans="45:48" x14ac:dyDescent="0.2">
      <c r="AS374321" s="30"/>
      <c r="AT374321" s="30"/>
      <c r="AU374321" s="30"/>
      <c r="AV374321" s="30"/>
    </row>
    <row r="374329" spans="45:48" x14ac:dyDescent="0.2">
      <c r="AS374329" s="30"/>
      <c r="AT374329" s="30"/>
      <c r="AU374329" s="30"/>
      <c r="AV374329" s="30"/>
    </row>
    <row r="374337" spans="45:48" x14ac:dyDescent="0.2">
      <c r="AS374337" s="30"/>
      <c r="AT374337" s="30"/>
      <c r="AU374337" s="30"/>
      <c r="AV374337" s="30"/>
    </row>
    <row r="374345" spans="45:48" x14ac:dyDescent="0.2">
      <c r="AS374345" s="30"/>
      <c r="AT374345" s="30"/>
      <c r="AU374345" s="30"/>
      <c r="AV374345" s="30"/>
    </row>
    <row r="374353" spans="45:48" x14ac:dyDescent="0.2">
      <c r="AS374353" s="30"/>
      <c r="AT374353" s="30"/>
      <c r="AU374353" s="30"/>
      <c r="AV374353" s="30"/>
    </row>
    <row r="374361" spans="45:48" x14ac:dyDescent="0.2">
      <c r="AS374361" s="30"/>
      <c r="AT374361" s="30"/>
      <c r="AU374361" s="30"/>
      <c r="AV374361" s="30"/>
    </row>
    <row r="374369" spans="45:48" x14ac:dyDescent="0.2">
      <c r="AS374369" s="30"/>
      <c r="AT374369" s="30"/>
      <c r="AU374369" s="30"/>
      <c r="AV374369" s="30"/>
    </row>
    <row r="374377" spans="45:48" x14ac:dyDescent="0.2">
      <c r="AS374377" s="30"/>
      <c r="AT374377" s="30"/>
      <c r="AU374377" s="30"/>
      <c r="AV374377" s="30"/>
    </row>
    <row r="374385" spans="45:48" x14ac:dyDescent="0.2">
      <c r="AS374385" s="30"/>
      <c r="AT374385" s="30"/>
      <c r="AU374385" s="30"/>
      <c r="AV374385" s="30"/>
    </row>
    <row r="374393" spans="45:48" x14ac:dyDescent="0.2">
      <c r="AS374393" s="30"/>
      <c r="AT374393" s="30"/>
      <c r="AU374393" s="30"/>
      <c r="AV374393" s="30"/>
    </row>
    <row r="374401" spans="45:48" x14ac:dyDescent="0.2">
      <c r="AS374401" s="30"/>
      <c r="AT374401" s="30"/>
      <c r="AU374401" s="30"/>
      <c r="AV374401" s="30"/>
    </row>
    <row r="374409" spans="45:48" x14ac:dyDescent="0.2">
      <c r="AS374409" s="30"/>
      <c r="AT374409" s="30"/>
      <c r="AU374409" s="30"/>
      <c r="AV374409" s="30"/>
    </row>
    <row r="374417" spans="45:48" x14ac:dyDescent="0.2">
      <c r="AS374417" s="30"/>
      <c r="AT374417" s="30"/>
      <c r="AU374417" s="30"/>
      <c r="AV374417" s="30"/>
    </row>
    <row r="374425" spans="45:48" x14ac:dyDescent="0.2">
      <c r="AS374425" s="30"/>
      <c r="AT374425" s="30"/>
      <c r="AU374425" s="30"/>
      <c r="AV374425" s="30"/>
    </row>
    <row r="374433" spans="45:48" x14ac:dyDescent="0.2">
      <c r="AS374433" s="30"/>
      <c r="AT374433" s="30"/>
      <c r="AU374433" s="30"/>
      <c r="AV374433" s="30"/>
    </row>
    <row r="374441" spans="45:48" x14ac:dyDescent="0.2">
      <c r="AS374441" s="30"/>
      <c r="AT374441" s="30"/>
      <c r="AU374441" s="30"/>
      <c r="AV374441" s="30"/>
    </row>
    <row r="374449" spans="45:48" x14ac:dyDescent="0.2">
      <c r="AS374449" s="30"/>
      <c r="AT374449" s="30"/>
      <c r="AU374449" s="30"/>
      <c r="AV374449" s="30"/>
    </row>
    <row r="374457" spans="45:48" x14ac:dyDescent="0.2">
      <c r="AS374457" s="30"/>
      <c r="AT374457" s="30"/>
      <c r="AU374457" s="30"/>
      <c r="AV374457" s="30"/>
    </row>
    <row r="374465" spans="45:48" x14ac:dyDescent="0.2">
      <c r="AS374465" s="30"/>
      <c r="AT374465" s="30"/>
      <c r="AU374465" s="30"/>
      <c r="AV374465" s="30"/>
    </row>
    <row r="374473" spans="45:48" x14ac:dyDescent="0.2">
      <c r="AS374473" s="30"/>
      <c r="AT374473" s="30"/>
      <c r="AU374473" s="30"/>
      <c r="AV374473" s="30"/>
    </row>
    <row r="374481" spans="45:48" x14ac:dyDescent="0.2">
      <c r="AS374481" s="30"/>
      <c r="AT374481" s="30"/>
      <c r="AU374481" s="30"/>
      <c r="AV374481" s="30"/>
    </row>
    <row r="374489" spans="45:48" x14ac:dyDescent="0.2">
      <c r="AS374489" s="30"/>
      <c r="AT374489" s="30"/>
      <c r="AU374489" s="30"/>
      <c r="AV374489" s="30"/>
    </row>
    <row r="374497" spans="45:48" x14ac:dyDescent="0.2">
      <c r="AS374497" s="30"/>
      <c r="AT374497" s="30"/>
      <c r="AU374497" s="30"/>
      <c r="AV374497" s="30"/>
    </row>
    <row r="374505" spans="45:48" x14ac:dyDescent="0.2">
      <c r="AS374505" s="30"/>
      <c r="AT374505" s="30"/>
      <c r="AU374505" s="30"/>
      <c r="AV374505" s="30"/>
    </row>
    <row r="374513" spans="45:48" x14ac:dyDescent="0.2">
      <c r="AS374513" s="30"/>
      <c r="AT374513" s="30"/>
      <c r="AU374513" s="30"/>
      <c r="AV374513" s="30"/>
    </row>
    <row r="374521" spans="45:48" x14ac:dyDescent="0.2">
      <c r="AS374521" s="30"/>
      <c r="AT374521" s="30"/>
      <c r="AU374521" s="30"/>
      <c r="AV374521" s="30"/>
    </row>
    <row r="374529" spans="45:48" x14ac:dyDescent="0.2">
      <c r="AS374529" s="30"/>
      <c r="AT374529" s="30"/>
      <c r="AU374529" s="30"/>
      <c r="AV374529" s="30"/>
    </row>
    <row r="374537" spans="45:48" x14ac:dyDescent="0.2">
      <c r="AS374537" s="30"/>
      <c r="AT374537" s="30"/>
      <c r="AU374537" s="30"/>
      <c r="AV374537" s="30"/>
    </row>
    <row r="374545" spans="45:48" x14ac:dyDescent="0.2">
      <c r="AS374545" s="30"/>
      <c r="AT374545" s="30"/>
      <c r="AU374545" s="30"/>
      <c r="AV374545" s="30"/>
    </row>
    <row r="374553" spans="45:48" x14ac:dyDescent="0.2">
      <c r="AS374553" s="30"/>
      <c r="AT374553" s="30"/>
      <c r="AU374553" s="30"/>
      <c r="AV374553" s="30"/>
    </row>
    <row r="374561" spans="45:48" x14ac:dyDescent="0.2">
      <c r="AS374561" s="30"/>
      <c r="AT374561" s="30"/>
      <c r="AU374561" s="30"/>
      <c r="AV374561" s="30"/>
    </row>
    <row r="374569" spans="45:48" x14ac:dyDescent="0.2">
      <c r="AS374569" s="30"/>
      <c r="AT374569" s="30"/>
      <c r="AU374569" s="30"/>
      <c r="AV374569" s="30"/>
    </row>
    <row r="374577" spans="45:48" x14ac:dyDescent="0.2">
      <c r="AS374577" s="30"/>
      <c r="AT374577" s="30"/>
      <c r="AU374577" s="30"/>
      <c r="AV374577" s="30"/>
    </row>
    <row r="374585" spans="45:48" x14ac:dyDescent="0.2">
      <c r="AS374585" s="30"/>
      <c r="AT374585" s="30"/>
      <c r="AU374585" s="30"/>
      <c r="AV374585" s="30"/>
    </row>
    <row r="374593" spans="45:48" x14ac:dyDescent="0.2">
      <c r="AS374593" s="30"/>
      <c r="AT374593" s="30"/>
      <c r="AU374593" s="30"/>
      <c r="AV374593" s="30"/>
    </row>
    <row r="374601" spans="45:48" x14ac:dyDescent="0.2">
      <c r="AS374601" s="30"/>
      <c r="AT374601" s="30"/>
      <c r="AU374601" s="30"/>
      <c r="AV374601" s="30"/>
    </row>
    <row r="374609" spans="45:48" x14ac:dyDescent="0.2">
      <c r="AS374609" s="30"/>
      <c r="AT374609" s="30"/>
      <c r="AU374609" s="30"/>
      <c r="AV374609" s="30"/>
    </row>
    <row r="374617" spans="45:48" x14ac:dyDescent="0.2">
      <c r="AS374617" s="30"/>
      <c r="AT374617" s="30"/>
      <c r="AU374617" s="30"/>
      <c r="AV374617" s="30"/>
    </row>
    <row r="374625" spans="45:48" x14ac:dyDescent="0.2">
      <c r="AS374625" s="30"/>
      <c r="AT374625" s="30"/>
      <c r="AU374625" s="30"/>
      <c r="AV374625" s="30"/>
    </row>
    <row r="374633" spans="45:48" x14ac:dyDescent="0.2">
      <c r="AS374633" s="30"/>
      <c r="AT374633" s="30"/>
      <c r="AU374633" s="30"/>
      <c r="AV374633" s="30"/>
    </row>
    <row r="374641" spans="45:48" x14ac:dyDescent="0.2">
      <c r="AS374641" s="30"/>
      <c r="AT374641" s="30"/>
      <c r="AU374641" s="30"/>
      <c r="AV374641" s="30"/>
    </row>
    <row r="374649" spans="45:48" x14ac:dyDescent="0.2">
      <c r="AS374649" s="30"/>
      <c r="AT374649" s="30"/>
      <c r="AU374649" s="30"/>
      <c r="AV374649" s="30"/>
    </row>
    <row r="374657" spans="45:48" x14ac:dyDescent="0.2">
      <c r="AS374657" s="30"/>
      <c r="AT374657" s="30"/>
      <c r="AU374657" s="30"/>
      <c r="AV374657" s="30"/>
    </row>
    <row r="374665" spans="45:48" x14ac:dyDescent="0.2">
      <c r="AS374665" s="30"/>
      <c r="AT374665" s="30"/>
      <c r="AU374665" s="30"/>
      <c r="AV374665" s="30"/>
    </row>
    <row r="374673" spans="45:48" x14ac:dyDescent="0.2">
      <c r="AS374673" s="30"/>
      <c r="AT374673" s="30"/>
      <c r="AU374673" s="30"/>
      <c r="AV374673" s="30"/>
    </row>
    <row r="374681" spans="45:48" x14ac:dyDescent="0.2">
      <c r="AS374681" s="30"/>
      <c r="AT374681" s="30"/>
      <c r="AU374681" s="30"/>
      <c r="AV374681" s="30"/>
    </row>
    <row r="374689" spans="45:48" x14ac:dyDescent="0.2">
      <c r="AS374689" s="30"/>
      <c r="AT374689" s="30"/>
      <c r="AU374689" s="30"/>
      <c r="AV374689" s="30"/>
    </row>
    <row r="374697" spans="45:48" x14ac:dyDescent="0.2">
      <c r="AS374697" s="30"/>
      <c r="AT374697" s="30"/>
      <c r="AU374697" s="30"/>
      <c r="AV374697" s="30"/>
    </row>
    <row r="374705" spans="45:48" x14ac:dyDescent="0.2">
      <c r="AS374705" s="30"/>
      <c r="AT374705" s="30"/>
      <c r="AU374705" s="30"/>
      <c r="AV374705" s="30"/>
    </row>
    <row r="374713" spans="45:48" x14ac:dyDescent="0.2">
      <c r="AS374713" s="30"/>
      <c r="AT374713" s="30"/>
      <c r="AU374713" s="30"/>
      <c r="AV374713" s="30"/>
    </row>
    <row r="374721" spans="45:48" x14ac:dyDescent="0.2">
      <c r="AS374721" s="30"/>
      <c r="AT374721" s="30"/>
      <c r="AU374721" s="30"/>
      <c r="AV374721" s="30"/>
    </row>
    <row r="374729" spans="45:48" x14ac:dyDescent="0.2">
      <c r="AS374729" s="30"/>
      <c r="AT374729" s="30"/>
      <c r="AU374729" s="30"/>
      <c r="AV374729" s="30"/>
    </row>
    <row r="374737" spans="45:48" x14ac:dyDescent="0.2">
      <c r="AS374737" s="30"/>
      <c r="AT374737" s="30"/>
      <c r="AU374737" s="30"/>
      <c r="AV374737" s="30"/>
    </row>
    <row r="374745" spans="45:48" x14ac:dyDescent="0.2">
      <c r="AS374745" s="30"/>
      <c r="AT374745" s="30"/>
      <c r="AU374745" s="30"/>
      <c r="AV374745" s="30"/>
    </row>
    <row r="374753" spans="45:48" x14ac:dyDescent="0.2">
      <c r="AS374753" s="30"/>
      <c r="AT374753" s="30"/>
      <c r="AU374753" s="30"/>
      <c r="AV374753" s="30"/>
    </row>
    <row r="374761" spans="45:48" x14ac:dyDescent="0.2">
      <c r="AS374761" s="30"/>
      <c r="AT374761" s="30"/>
      <c r="AU374761" s="30"/>
      <c r="AV374761" s="30"/>
    </row>
    <row r="374769" spans="45:48" x14ac:dyDescent="0.2">
      <c r="AS374769" s="30"/>
      <c r="AT374769" s="30"/>
      <c r="AU374769" s="30"/>
      <c r="AV374769" s="30"/>
    </row>
    <row r="374777" spans="45:48" x14ac:dyDescent="0.2">
      <c r="AS374777" s="30"/>
      <c r="AT374777" s="30"/>
      <c r="AU374777" s="30"/>
      <c r="AV374777" s="30"/>
    </row>
    <row r="374785" spans="45:48" x14ac:dyDescent="0.2">
      <c r="AS374785" s="30"/>
      <c r="AT374785" s="30"/>
      <c r="AU374785" s="30"/>
      <c r="AV374785" s="30"/>
    </row>
    <row r="374793" spans="45:48" x14ac:dyDescent="0.2">
      <c r="AS374793" s="30"/>
      <c r="AT374793" s="30"/>
      <c r="AU374793" s="30"/>
      <c r="AV374793" s="30"/>
    </row>
    <row r="374801" spans="45:48" x14ac:dyDescent="0.2">
      <c r="AS374801" s="30"/>
      <c r="AT374801" s="30"/>
      <c r="AU374801" s="30"/>
      <c r="AV374801" s="30"/>
    </row>
    <row r="374809" spans="45:48" x14ac:dyDescent="0.2">
      <c r="AS374809" s="30"/>
      <c r="AT374809" s="30"/>
      <c r="AU374809" s="30"/>
      <c r="AV374809" s="30"/>
    </row>
    <row r="374817" spans="45:48" x14ac:dyDescent="0.2">
      <c r="AS374817" s="30"/>
      <c r="AT374817" s="30"/>
      <c r="AU374817" s="30"/>
      <c r="AV374817" s="30"/>
    </row>
    <row r="374825" spans="45:48" x14ac:dyDescent="0.2">
      <c r="AS374825" s="30"/>
      <c r="AT374825" s="30"/>
      <c r="AU374825" s="30"/>
      <c r="AV374825" s="30"/>
    </row>
    <row r="374833" spans="45:48" x14ac:dyDescent="0.2">
      <c r="AS374833" s="30"/>
      <c r="AT374833" s="30"/>
      <c r="AU374833" s="30"/>
      <c r="AV374833" s="30"/>
    </row>
    <row r="374841" spans="45:48" x14ac:dyDescent="0.2">
      <c r="AS374841" s="30"/>
      <c r="AT374841" s="30"/>
      <c r="AU374841" s="30"/>
      <c r="AV374841" s="30"/>
    </row>
    <row r="374849" spans="45:48" x14ac:dyDescent="0.2">
      <c r="AS374849" s="30"/>
      <c r="AT374849" s="30"/>
      <c r="AU374849" s="30"/>
      <c r="AV374849" s="30"/>
    </row>
    <row r="374857" spans="45:48" x14ac:dyDescent="0.2">
      <c r="AS374857" s="30"/>
      <c r="AT374857" s="30"/>
      <c r="AU374857" s="30"/>
      <c r="AV374857" s="30"/>
    </row>
    <row r="374865" spans="45:48" x14ac:dyDescent="0.2">
      <c r="AS374865" s="30"/>
      <c r="AT374865" s="30"/>
      <c r="AU374865" s="30"/>
      <c r="AV374865" s="30"/>
    </row>
    <row r="374873" spans="45:48" x14ac:dyDescent="0.2">
      <c r="AS374873" s="30"/>
      <c r="AT374873" s="30"/>
      <c r="AU374873" s="30"/>
      <c r="AV374873" s="30"/>
    </row>
    <row r="374881" spans="45:48" x14ac:dyDescent="0.2">
      <c r="AS374881" s="30"/>
      <c r="AT374881" s="30"/>
      <c r="AU374881" s="30"/>
      <c r="AV374881" s="30"/>
    </row>
    <row r="374889" spans="45:48" x14ac:dyDescent="0.2">
      <c r="AS374889" s="30"/>
      <c r="AT374889" s="30"/>
      <c r="AU374889" s="30"/>
      <c r="AV374889" s="30"/>
    </row>
    <row r="374897" spans="45:48" x14ac:dyDescent="0.2">
      <c r="AS374897" s="30"/>
      <c r="AT374897" s="30"/>
      <c r="AU374897" s="30"/>
      <c r="AV374897" s="30"/>
    </row>
    <row r="374905" spans="45:48" x14ac:dyDescent="0.2">
      <c r="AS374905" s="30"/>
      <c r="AT374905" s="30"/>
      <c r="AU374905" s="30"/>
      <c r="AV374905" s="30"/>
    </row>
    <row r="374913" spans="45:48" x14ac:dyDescent="0.2">
      <c r="AS374913" s="30"/>
      <c r="AT374913" s="30"/>
      <c r="AU374913" s="30"/>
      <c r="AV374913" s="30"/>
    </row>
    <row r="374921" spans="45:48" x14ac:dyDescent="0.2">
      <c r="AS374921" s="30"/>
      <c r="AT374921" s="30"/>
      <c r="AU374921" s="30"/>
      <c r="AV374921" s="30"/>
    </row>
    <row r="374929" spans="45:48" x14ac:dyDescent="0.2">
      <c r="AS374929" s="30"/>
      <c r="AT374929" s="30"/>
      <c r="AU374929" s="30"/>
      <c r="AV374929" s="30"/>
    </row>
    <row r="374937" spans="45:48" x14ac:dyDescent="0.2">
      <c r="AS374937" s="30"/>
      <c r="AT374937" s="30"/>
      <c r="AU374937" s="30"/>
      <c r="AV374937" s="30"/>
    </row>
    <row r="374945" spans="45:48" x14ac:dyDescent="0.2">
      <c r="AS374945" s="30"/>
      <c r="AT374945" s="30"/>
      <c r="AU374945" s="30"/>
      <c r="AV374945" s="30"/>
    </row>
    <row r="374953" spans="45:48" x14ac:dyDescent="0.2">
      <c r="AS374953" s="30"/>
      <c r="AT374953" s="30"/>
      <c r="AU374953" s="30"/>
      <c r="AV374953" s="30"/>
    </row>
    <row r="374961" spans="45:48" x14ac:dyDescent="0.2">
      <c r="AS374961" s="30"/>
      <c r="AT374961" s="30"/>
      <c r="AU374961" s="30"/>
      <c r="AV374961" s="30"/>
    </row>
    <row r="374969" spans="45:48" x14ac:dyDescent="0.2">
      <c r="AS374969" s="30"/>
      <c r="AT374969" s="30"/>
      <c r="AU374969" s="30"/>
      <c r="AV374969" s="30"/>
    </row>
    <row r="374977" spans="45:48" x14ac:dyDescent="0.2">
      <c r="AS374977" s="30"/>
      <c r="AT374977" s="30"/>
      <c r="AU374977" s="30"/>
      <c r="AV374977" s="30"/>
    </row>
    <row r="374985" spans="45:48" x14ac:dyDescent="0.2">
      <c r="AS374985" s="30"/>
      <c r="AT374985" s="30"/>
      <c r="AU374985" s="30"/>
      <c r="AV374985" s="30"/>
    </row>
    <row r="374993" spans="45:48" x14ac:dyDescent="0.2">
      <c r="AS374993" s="30"/>
      <c r="AT374993" s="30"/>
      <c r="AU374993" s="30"/>
      <c r="AV374993" s="30"/>
    </row>
    <row r="375001" spans="45:48" x14ac:dyDescent="0.2">
      <c r="AS375001" s="30"/>
      <c r="AT375001" s="30"/>
      <c r="AU375001" s="30"/>
      <c r="AV375001" s="30"/>
    </row>
    <row r="375009" spans="45:48" x14ac:dyDescent="0.2">
      <c r="AS375009" s="30"/>
      <c r="AT375009" s="30"/>
      <c r="AU375009" s="30"/>
      <c r="AV375009" s="30"/>
    </row>
    <row r="375017" spans="45:48" x14ac:dyDescent="0.2">
      <c r="AS375017" s="30"/>
      <c r="AT375017" s="30"/>
      <c r="AU375017" s="30"/>
      <c r="AV375017" s="30"/>
    </row>
    <row r="375025" spans="45:48" x14ac:dyDescent="0.2">
      <c r="AS375025" s="30"/>
      <c r="AT375025" s="30"/>
      <c r="AU375025" s="30"/>
      <c r="AV375025" s="30"/>
    </row>
    <row r="375033" spans="45:48" x14ac:dyDescent="0.2">
      <c r="AS375033" s="30"/>
      <c r="AT375033" s="30"/>
      <c r="AU375033" s="30"/>
      <c r="AV375033" s="30"/>
    </row>
    <row r="375041" spans="45:48" x14ac:dyDescent="0.2">
      <c r="AS375041" s="30"/>
      <c r="AT375041" s="30"/>
      <c r="AU375041" s="30"/>
      <c r="AV375041" s="30"/>
    </row>
    <row r="375049" spans="45:48" x14ac:dyDescent="0.2">
      <c r="AS375049" s="30"/>
      <c r="AT375049" s="30"/>
      <c r="AU375049" s="30"/>
      <c r="AV375049" s="30"/>
    </row>
    <row r="375057" spans="45:48" x14ac:dyDescent="0.2">
      <c r="AS375057" s="30"/>
      <c r="AT375057" s="30"/>
      <c r="AU375057" s="30"/>
      <c r="AV375057" s="30"/>
    </row>
    <row r="375065" spans="45:48" x14ac:dyDescent="0.2">
      <c r="AS375065" s="30"/>
      <c r="AT375065" s="30"/>
      <c r="AU375065" s="30"/>
      <c r="AV375065" s="30"/>
    </row>
    <row r="375073" spans="45:48" x14ac:dyDescent="0.2">
      <c r="AS375073" s="30"/>
      <c r="AT375073" s="30"/>
      <c r="AU375073" s="30"/>
      <c r="AV375073" s="30"/>
    </row>
    <row r="375081" spans="45:48" x14ac:dyDescent="0.2">
      <c r="AS375081" s="30"/>
      <c r="AT375081" s="30"/>
      <c r="AU375081" s="30"/>
      <c r="AV375081" s="30"/>
    </row>
    <row r="375089" spans="45:48" x14ac:dyDescent="0.2">
      <c r="AS375089" s="30"/>
      <c r="AT375089" s="30"/>
      <c r="AU375089" s="30"/>
      <c r="AV375089" s="30"/>
    </row>
    <row r="375097" spans="45:48" x14ac:dyDescent="0.2">
      <c r="AS375097" s="30"/>
      <c r="AT375097" s="30"/>
      <c r="AU375097" s="30"/>
      <c r="AV375097" s="30"/>
    </row>
    <row r="375105" spans="45:48" x14ac:dyDescent="0.2">
      <c r="AS375105" s="30"/>
      <c r="AT375105" s="30"/>
      <c r="AU375105" s="30"/>
      <c r="AV375105" s="30"/>
    </row>
    <row r="375113" spans="45:48" x14ac:dyDescent="0.2">
      <c r="AS375113" s="30"/>
      <c r="AT375113" s="30"/>
      <c r="AU375113" s="30"/>
      <c r="AV375113" s="30"/>
    </row>
    <row r="375121" spans="45:48" x14ac:dyDescent="0.2">
      <c r="AS375121" s="30"/>
      <c r="AT375121" s="30"/>
      <c r="AU375121" s="30"/>
      <c r="AV375121" s="30"/>
    </row>
    <row r="375129" spans="45:48" x14ac:dyDescent="0.2">
      <c r="AS375129" s="30"/>
      <c r="AT375129" s="30"/>
      <c r="AU375129" s="30"/>
      <c r="AV375129" s="30"/>
    </row>
    <row r="375137" spans="45:48" x14ac:dyDescent="0.2">
      <c r="AS375137" s="30"/>
      <c r="AT375137" s="30"/>
      <c r="AU375137" s="30"/>
      <c r="AV375137" s="30"/>
    </row>
    <row r="375145" spans="45:48" x14ac:dyDescent="0.2">
      <c r="AS375145" s="30"/>
      <c r="AT375145" s="30"/>
      <c r="AU375145" s="30"/>
      <c r="AV375145" s="30"/>
    </row>
    <row r="375153" spans="45:48" x14ac:dyDescent="0.2">
      <c r="AS375153" s="30"/>
      <c r="AT375153" s="30"/>
      <c r="AU375153" s="30"/>
      <c r="AV375153" s="30"/>
    </row>
    <row r="375161" spans="45:48" x14ac:dyDescent="0.2">
      <c r="AS375161" s="30"/>
      <c r="AT375161" s="30"/>
      <c r="AU375161" s="30"/>
      <c r="AV375161" s="30"/>
    </row>
    <row r="375169" spans="45:48" x14ac:dyDescent="0.2">
      <c r="AS375169" s="30"/>
      <c r="AT375169" s="30"/>
      <c r="AU375169" s="30"/>
      <c r="AV375169" s="30"/>
    </row>
    <row r="375177" spans="45:48" x14ac:dyDescent="0.2">
      <c r="AS375177" s="30"/>
      <c r="AT375177" s="30"/>
      <c r="AU375177" s="30"/>
      <c r="AV375177" s="30"/>
    </row>
    <row r="375185" spans="45:48" x14ac:dyDescent="0.2">
      <c r="AS375185" s="30"/>
      <c r="AT375185" s="30"/>
      <c r="AU375185" s="30"/>
      <c r="AV375185" s="30"/>
    </row>
    <row r="375193" spans="45:48" x14ac:dyDescent="0.2">
      <c r="AS375193" s="30"/>
      <c r="AT375193" s="30"/>
      <c r="AU375193" s="30"/>
      <c r="AV375193" s="30"/>
    </row>
    <row r="375201" spans="45:48" x14ac:dyDescent="0.2">
      <c r="AS375201" s="30"/>
      <c r="AT375201" s="30"/>
      <c r="AU375201" s="30"/>
      <c r="AV375201" s="30"/>
    </row>
    <row r="375209" spans="45:48" x14ac:dyDescent="0.2">
      <c r="AS375209" s="30"/>
      <c r="AT375209" s="30"/>
      <c r="AU375209" s="30"/>
      <c r="AV375209" s="30"/>
    </row>
    <row r="375217" spans="45:48" x14ac:dyDescent="0.2">
      <c r="AS375217" s="30"/>
      <c r="AT375217" s="30"/>
      <c r="AU375217" s="30"/>
      <c r="AV375217" s="30"/>
    </row>
    <row r="375225" spans="45:48" x14ac:dyDescent="0.2">
      <c r="AS375225" s="30"/>
      <c r="AT375225" s="30"/>
      <c r="AU375225" s="30"/>
      <c r="AV375225" s="30"/>
    </row>
    <row r="375233" spans="45:48" x14ac:dyDescent="0.2">
      <c r="AS375233" s="30"/>
      <c r="AT375233" s="30"/>
      <c r="AU375233" s="30"/>
      <c r="AV375233" s="30"/>
    </row>
    <row r="375241" spans="45:48" x14ac:dyDescent="0.2">
      <c r="AS375241" s="30"/>
      <c r="AT375241" s="30"/>
      <c r="AU375241" s="30"/>
      <c r="AV375241" s="30"/>
    </row>
    <row r="375249" spans="45:48" x14ac:dyDescent="0.2">
      <c r="AS375249" s="30"/>
      <c r="AT375249" s="30"/>
      <c r="AU375249" s="30"/>
      <c r="AV375249" s="30"/>
    </row>
    <row r="375257" spans="45:48" x14ac:dyDescent="0.2">
      <c r="AS375257" s="30"/>
      <c r="AT375257" s="30"/>
      <c r="AU375257" s="30"/>
      <c r="AV375257" s="30"/>
    </row>
    <row r="375265" spans="45:48" x14ac:dyDescent="0.2">
      <c r="AS375265" s="30"/>
      <c r="AT375265" s="30"/>
      <c r="AU375265" s="30"/>
      <c r="AV375265" s="30"/>
    </row>
    <row r="375273" spans="45:48" x14ac:dyDescent="0.2">
      <c r="AS375273" s="30"/>
      <c r="AT375273" s="30"/>
      <c r="AU375273" s="30"/>
      <c r="AV375273" s="30"/>
    </row>
    <row r="375281" spans="45:48" x14ac:dyDescent="0.2">
      <c r="AS375281" s="30"/>
      <c r="AT375281" s="30"/>
      <c r="AU375281" s="30"/>
      <c r="AV375281" s="30"/>
    </row>
    <row r="375289" spans="45:48" x14ac:dyDescent="0.2">
      <c r="AS375289" s="30"/>
      <c r="AT375289" s="30"/>
      <c r="AU375289" s="30"/>
      <c r="AV375289" s="30"/>
    </row>
    <row r="375297" spans="45:48" x14ac:dyDescent="0.2">
      <c r="AS375297" s="30"/>
      <c r="AT375297" s="30"/>
      <c r="AU375297" s="30"/>
      <c r="AV375297" s="30"/>
    </row>
    <row r="375305" spans="45:48" x14ac:dyDescent="0.2">
      <c r="AS375305" s="30"/>
      <c r="AT375305" s="30"/>
      <c r="AU375305" s="30"/>
      <c r="AV375305" s="30"/>
    </row>
    <row r="375313" spans="45:48" x14ac:dyDescent="0.2">
      <c r="AS375313" s="30"/>
      <c r="AT375313" s="30"/>
      <c r="AU375313" s="30"/>
      <c r="AV375313" s="30"/>
    </row>
    <row r="375321" spans="45:48" x14ac:dyDescent="0.2">
      <c r="AS375321" s="30"/>
      <c r="AT375321" s="30"/>
      <c r="AU375321" s="30"/>
      <c r="AV375321" s="30"/>
    </row>
    <row r="375329" spans="45:48" x14ac:dyDescent="0.2">
      <c r="AS375329" s="30"/>
      <c r="AT375329" s="30"/>
      <c r="AU375329" s="30"/>
      <c r="AV375329" s="30"/>
    </row>
    <row r="375337" spans="45:48" x14ac:dyDescent="0.2">
      <c r="AS375337" s="30"/>
      <c r="AT375337" s="30"/>
      <c r="AU375337" s="30"/>
      <c r="AV375337" s="30"/>
    </row>
    <row r="375345" spans="45:48" x14ac:dyDescent="0.2">
      <c r="AS375345" s="30"/>
      <c r="AT375345" s="30"/>
      <c r="AU375345" s="30"/>
      <c r="AV375345" s="30"/>
    </row>
    <row r="375353" spans="45:48" x14ac:dyDescent="0.2">
      <c r="AS375353" s="30"/>
      <c r="AT375353" s="30"/>
      <c r="AU375353" s="30"/>
      <c r="AV375353" s="30"/>
    </row>
    <row r="375361" spans="45:48" x14ac:dyDescent="0.2">
      <c r="AS375361" s="30"/>
      <c r="AT375361" s="30"/>
      <c r="AU375361" s="30"/>
      <c r="AV375361" s="30"/>
    </row>
    <row r="375369" spans="45:48" x14ac:dyDescent="0.2">
      <c r="AS375369" s="30"/>
      <c r="AT375369" s="30"/>
      <c r="AU375369" s="30"/>
      <c r="AV375369" s="30"/>
    </row>
    <row r="375377" spans="45:48" x14ac:dyDescent="0.2">
      <c r="AS375377" s="30"/>
      <c r="AT375377" s="30"/>
      <c r="AU375377" s="30"/>
      <c r="AV375377" s="30"/>
    </row>
    <row r="375385" spans="45:48" x14ac:dyDescent="0.2">
      <c r="AS375385" s="30"/>
      <c r="AT375385" s="30"/>
      <c r="AU375385" s="30"/>
      <c r="AV375385" s="30"/>
    </row>
    <row r="375393" spans="45:48" x14ac:dyDescent="0.2">
      <c r="AS375393" s="30"/>
      <c r="AT375393" s="30"/>
      <c r="AU375393" s="30"/>
      <c r="AV375393" s="30"/>
    </row>
    <row r="375401" spans="45:48" x14ac:dyDescent="0.2">
      <c r="AS375401" s="30"/>
      <c r="AT375401" s="30"/>
      <c r="AU375401" s="30"/>
      <c r="AV375401" s="30"/>
    </row>
    <row r="375409" spans="45:48" x14ac:dyDescent="0.2">
      <c r="AS375409" s="30"/>
      <c r="AT375409" s="30"/>
      <c r="AU375409" s="30"/>
      <c r="AV375409" s="30"/>
    </row>
    <row r="375417" spans="45:48" x14ac:dyDescent="0.2">
      <c r="AS375417" s="30"/>
      <c r="AT375417" s="30"/>
      <c r="AU375417" s="30"/>
      <c r="AV375417" s="30"/>
    </row>
    <row r="375425" spans="45:48" x14ac:dyDescent="0.2">
      <c r="AS375425" s="30"/>
      <c r="AT375425" s="30"/>
      <c r="AU375425" s="30"/>
      <c r="AV375425" s="30"/>
    </row>
    <row r="375433" spans="45:48" x14ac:dyDescent="0.2">
      <c r="AS375433" s="30"/>
      <c r="AT375433" s="30"/>
      <c r="AU375433" s="30"/>
      <c r="AV375433" s="30"/>
    </row>
    <row r="375441" spans="45:48" x14ac:dyDescent="0.2">
      <c r="AS375441" s="30"/>
      <c r="AT375441" s="30"/>
      <c r="AU375441" s="30"/>
      <c r="AV375441" s="30"/>
    </row>
    <row r="375449" spans="45:48" x14ac:dyDescent="0.2">
      <c r="AS375449" s="30"/>
      <c r="AT375449" s="30"/>
      <c r="AU375449" s="30"/>
      <c r="AV375449" s="30"/>
    </row>
    <row r="375457" spans="45:48" x14ac:dyDescent="0.2">
      <c r="AS375457" s="30"/>
      <c r="AT375457" s="30"/>
      <c r="AU375457" s="30"/>
      <c r="AV375457" s="30"/>
    </row>
    <row r="375465" spans="45:48" x14ac:dyDescent="0.2">
      <c r="AS375465" s="30"/>
      <c r="AT375465" s="30"/>
      <c r="AU375465" s="30"/>
      <c r="AV375465" s="30"/>
    </row>
    <row r="375473" spans="45:48" x14ac:dyDescent="0.2">
      <c r="AS375473" s="30"/>
      <c r="AT375473" s="30"/>
      <c r="AU375473" s="30"/>
      <c r="AV375473" s="30"/>
    </row>
    <row r="375481" spans="45:48" x14ac:dyDescent="0.2">
      <c r="AS375481" s="30"/>
      <c r="AT375481" s="30"/>
      <c r="AU375481" s="30"/>
      <c r="AV375481" s="30"/>
    </row>
    <row r="375489" spans="45:48" x14ac:dyDescent="0.2">
      <c r="AS375489" s="30"/>
      <c r="AT375489" s="30"/>
      <c r="AU375489" s="30"/>
      <c r="AV375489" s="30"/>
    </row>
    <row r="375497" spans="45:48" x14ac:dyDescent="0.2">
      <c r="AS375497" s="30"/>
      <c r="AT375497" s="30"/>
      <c r="AU375497" s="30"/>
      <c r="AV375497" s="30"/>
    </row>
    <row r="375505" spans="45:48" x14ac:dyDescent="0.2">
      <c r="AS375505" s="30"/>
      <c r="AT375505" s="30"/>
      <c r="AU375505" s="30"/>
      <c r="AV375505" s="30"/>
    </row>
    <row r="375513" spans="45:48" x14ac:dyDescent="0.2">
      <c r="AS375513" s="30"/>
      <c r="AT375513" s="30"/>
      <c r="AU375513" s="30"/>
      <c r="AV375513" s="30"/>
    </row>
    <row r="375521" spans="45:48" x14ac:dyDescent="0.2">
      <c r="AS375521" s="30"/>
      <c r="AT375521" s="30"/>
      <c r="AU375521" s="30"/>
      <c r="AV375521" s="30"/>
    </row>
    <row r="375529" spans="45:48" x14ac:dyDescent="0.2">
      <c r="AS375529" s="30"/>
      <c r="AT375529" s="30"/>
      <c r="AU375529" s="30"/>
      <c r="AV375529" s="30"/>
    </row>
    <row r="375537" spans="45:48" x14ac:dyDescent="0.2">
      <c r="AS375537" s="30"/>
      <c r="AT375537" s="30"/>
      <c r="AU375537" s="30"/>
      <c r="AV375537" s="30"/>
    </row>
    <row r="375545" spans="45:48" x14ac:dyDescent="0.2">
      <c r="AS375545" s="30"/>
      <c r="AT375545" s="30"/>
      <c r="AU375545" s="30"/>
      <c r="AV375545" s="30"/>
    </row>
    <row r="375553" spans="45:48" x14ac:dyDescent="0.2">
      <c r="AS375553" s="30"/>
      <c r="AT375553" s="30"/>
      <c r="AU375553" s="30"/>
      <c r="AV375553" s="30"/>
    </row>
    <row r="375561" spans="45:48" x14ac:dyDescent="0.2">
      <c r="AS375561" s="30"/>
      <c r="AT375561" s="30"/>
      <c r="AU375561" s="30"/>
      <c r="AV375561" s="30"/>
    </row>
    <row r="375569" spans="45:48" x14ac:dyDescent="0.2">
      <c r="AS375569" s="30"/>
      <c r="AT375569" s="30"/>
      <c r="AU375569" s="30"/>
      <c r="AV375569" s="30"/>
    </row>
    <row r="375577" spans="45:48" x14ac:dyDescent="0.2">
      <c r="AS375577" s="30"/>
      <c r="AT375577" s="30"/>
      <c r="AU375577" s="30"/>
      <c r="AV375577" s="30"/>
    </row>
    <row r="375585" spans="45:48" x14ac:dyDescent="0.2">
      <c r="AS375585" s="30"/>
      <c r="AT375585" s="30"/>
      <c r="AU375585" s="30"/>
      <c r="AV375585" s="30"/>
    </row>
    <row r="375593" spans="45:48" x14ac:dyDescent="0.2">
      <c r="AS375593" s="30"/>
      <c r="AT375593" s="30"/>
      <c r="AU375593" s="30"/>
      <c r="AV375593" s="30"/>
    </row>
    <row r="375601" spans="45:48" x14ac:dyDescent="0.2">
      <c r="AS375601" s="30"/>
      <c r="AT375601" s="30"/>
      <c r="AU375601" s="30"/>
      <c r="AV375601" s="30"/>
    </row>
    <row r="375609" spans="45:48" x14ac:dyDescent="0.2">
      <c r="AS375609" s="30"/>
      <c r="AT375609" s="30"/>
      <c r="AU375609" s="30"/>
      <c r="AV375609" s="30"/>
    </row>
    <row r="375617" spans="45:48" x14ac:dyDescent="0.2">
      <c r="AS375617" s="30"/>
      <c r="AT375617" s="30"/>
      <c r="AU375617" s="30"/>
      <c r="AV375617" s="30"/>
    </row>
    <row r="375625" spans="45:48" x14ac:dyDescent="0.2">
      <c r="AS375625" s="30"/>
      <c r="AT375625" s="30"/>
      <c r="AU375625" s="30"/>
      <c r="AV375625" s="30"/>
    </row>
    <row r="375633" spans="45:48" x14ac:dyDescent="0.2">
      <c r="AS375633" s="30"/>
      <c r="AT375633" s="30"/>
      <c r="AU375633" s="30"/>
      <c r="AV375633" s="30"/>
    </row>
    <row r="375641" spans="45:48" x14ac:dyDescent="0.2">
      <c r="AS375641" s="30"/>
      <c r="AT375641" s="30"/>
      <c r="AU375641" s="30"/>
      <c r="AV375641" s="30"/>
    </row>
    <row r="375649" spans="45:48" x14ac:dyDescent="0.2">
      <c r="AS375649" s="30"/>
      <c r="AT375649" s="30"/>
      <c r="AU375649" s="30"/>
      <c r="AV375649" s="30"/>
    </row>
    <row r="375657" spans="45:48" x14ac:dyDescent="0.2">
      <c r="AS375657" s="30"/>
      <c r="AT375657" s="30"/>
      <c r="AU375657" s="30"/>
      <c r="AV375657" s="30"/>
    </row>
    <row r="375665" spans="45:48" x14ac:dyDescent="0.2">
      <c r="AS375665" s="30"/>
      <c r="AT375665" s="30"/>
      <c r="AU375665" s="30"/>
      <c r="AV375665" s="30"/>
    </row>
    <row r="375673" spans="45:48" x14ac:dyDescent="0.2">
      <c r="AS375673" s="30"/>
      <c r="AT375673" s="30"/>
      <c r="AU375673" s="30"/>
      <c r="AV375673" s="30"/>
    </row>
    <row r="375681" spans="45:48" x14ac:dyDescent="0.2">
      <c r="AS375681" s="30"/>
      <c r="AT375681" s="30"/>
      <c r="AU375681" s="30"/>
      <c r="AV375681" s="30"/>
    </row>
    <row r="375689" spans="45:48" x14ac:dyDescent="0.2">
      <c r="AS375689" s="30"/>
      <c r="AT375689" s="30"/>
      <c r="AU375689" s="30"/>
      <c r="AV375689" s="30"/>
    </row>
    <row r="375697" spans="45:48" x14ac:dyDescent="0.2">
      <c r="AS375697" s="30"/>
      <c r="AT375697" s="30"/>
      <c r="AU375697" s="30"/>
      <c r="AV375697" s="30"/>
    </row>
    <row r="375705" spans="45:48" x14ac:dyDescent="0.2">
      <c r="AS375705" s="30"/>
      <c r="AT375705" s="30"/>
      <c r="AU375705" s="30"/>
      <c r="AV375705" s="30"/>
    </row>
    <row r="375713" spans="45:48" x14ac:dyDescent="0.2">
      <c r="AS375713" s="30"/>
      <c r="AT375713" s="30"/>
      <c r="AU375713" s="30"/>
      <c r="AV375713" s="30"/>
    </row>
    <row r="375721" spans="45:48" x14ac:dyDescent="0.2">
      <c r="AS375721" s="30"/>
      <c r="AT375721" s="30"/>
      <c r="AU375721" s="30"/>
      <c r="AV375721" s="30"/>
    </row>
    <row r="375729" spans="45:48" x14ac:dyDescent="0.2">
      <c r="AS375729" s="30"/>
      <c r="AT375729" s="30"/>
      <c r="AU375729" s="30"/>
      <c r="AV375729" s="30"/>
    </row>
    <row r="375737" spans="45:48" x14ac:dyDescent="0.2">
      <c r="AS375737" s="30"/>
      <c r="AT375737" s="30"/>
      <c r="AU375737" s="30"/>
      <c r="AV375737" s="30"/>
    </row>
    <row r="375745" spans="45:48" x14ac:dyDescent="0.2">
      <c r="AS375745" s="30"/>
      <c r="AT375745" s="30"/>
      <c r="AU375745" s="30"/>
      <c r="AV375745" s="30"/>
    </row>
    <row r="375753" spans="45:48" x14ac:dyDescent="0.2">
      <c r="AS375753" s="30"/>
      <c r="AT375753" s="30"/>
      <c r="AU375753" s="30"/>
      <c r="AV375753" s="30"/>
    </row>
    <row r="375761" spans="45:48" x14ac:dyDescent="0.2">
      <c r="AS375761" s="30"/>
      <c r="AT375761" s="30"/>
      <c r="AU375761" s="30"/>
      <c r="AV375761" s="30"/>
    </row>
    <row r="375769" spans="45:48" x14ac:dyDescent="0.2">
      <c r="AS375769" s="30"/>
      <c r="AT375769" s="30"/>
      <c r="AU375769" s="30"/>
      <c r="AV375769" s="30"/>
    </row>
    <row r="375777" spans="45:48" x14ac:dyDescent="0.2">
      <c r="AS375777" s="30"/>
      <c r="AT375777" s="30"/>
      <c r="AU375777" s="30"/>
      <c r="AV375777" s="30"/>
    </row>
    <row r="375785" spans="45:48" x14ac:dyDescent="0.2">
      <c r="AS375785" s="30"/>
      <c r="AT375785" s="30"/>
      <c r="AU375785" s="30"/>
      <c r="AV375785" s="30"/>
    </row>
    <row r="375793" spans="45:48" x14ac:dyDescent="0.2">
      <c r="AS375793" s="30"/>
      <c r="AT375793" s="30"/>
      <c r="AU375793" s="30"/>
      <c r="AV375793" s="30"/>
    </row>
    <row r="375801" spans="45:48" x14ac:dyDescent="0.2">
      <c r="AS375801" s="30"/>
      <c r="AT375801" s="30"/>
      <c r="AU375801" s="30"/>
      <c r="AV375801" s="30"/>
    </row>
    <row r="375809" spans="45:48" x14ac:dyDescent="0.2">
      <c r="AS375809" s="30"/>
      <c r="AT375809" s="30"/>
      <c r="AU375809" s="30"/>
      <c r="AV375809" s="30"/>
    </row>
    <row r="375817" spans="45:48" x14ac:dyDescent="0.2">
      <c r="AS375817" s="30"/>
      <c r="AT375817" s="30"/>
      <c r="AU375817" s="30"/>
      <c r="AV375817" s="30"/>
    </row>
    <row r="375825" spans="45:48" x14ac:dyDescent="0.2">
      <c r="AS375825" s="30"/>
      <c r="AT375825" s="30"/>
      <c r="AU375825" s="30"/>
      <c r="AV375825" s="30"/>
    </row>
    <row r="375833" spans="45:48" x14ac:dyDescent="0.2">
      <c r="AS375833" s="30"/>
      <c r="AT375833" s="30"/>
      <c r="AU375833" s="30"/>
      <c r="AV375833" s="30"/>
    </row>
    <row r="375841" spans="45:48" x14ac:dyDescent="0.2">
      <c r="AS375841" s="30"/>
      <c r="AT375841" s="30"/>
      <c r="AU375841" s="30"/>
      <c r="AV375841" s="30"/>
    </row>
    <row r="375849" spans="45:48" x14ac:dyDescent="0.2">
      <c r="AS375849" s="30"/>
      <c r="AT375849" s="30"/>
      <c r="AU375849" s="30"/>
      <c r="AV375849" s="30"/>
    </row>
    <row r="375857" spans="45:48" x14ac:dyDescent="0.2">
      <c r="AS375857" s="30"/>
      <c r="AT375857" s="30"/>
      <c r="AU375857" s="30"/>
      <c r="AV375857" s="30"/>
    </row>
    <row r="375865" spans="45:48" x14ac:dyDescent="0.2">
      <c r="AS375865" s="30"/>
      <c r="AT375865" s="30"/>
      <c r="AU375865" s="30"/>
      <c r="AV375865" s="30"/>
    </row>
    <row r="375873" spans="45:48" x14ac:dyDescent="0.2">
      <c r="AS375873" s="30"/>
      <c r="AT375873" s="30"/>
      <c r="AU375873" s="30"/>
      <c r="AV375873" s="30"/>
    </row>
    <row r="375881" spans="45:48" x14ac:dyDescent="0.2">
      <c r="AS375881" s="30"/>
      <c r="AT375881" s="30"/>
      <c r="AU375881" s="30"/>
      <c r="AV375881" s="30"/>
    </row>
    <row r="375889" spans="45:48" x14ac:dyDescent="0.2">
      <c r="AS375889" s="30"/>
      <c r="AT375889" s="30"/>
      <c r="AU375889" s="30"/>
      <c r="AV375889" s="30"/>
    </row>
    <row r="375897" spans="45:48" x14ac:dyDescent="0.2">
      <c r="AS375897" s="30"/>
      <c r="AT375897" s="30"/>
      <c r="AU375897" s="30"/>
      <c r="AV375897" s="30"/>
    </row>
    <row r="375905" spans="45:48" x14ac:dyDescent="0.2">
      <c r="AS375905" s="30"/>
      <c r="AT375905" s="30"/>
      <c r="AU375905" s="30"/>
      <c r="AV375905" s="30"/>
    </row>
    <row r="375913" spans="45:48" x14ac:dyDescent="0.2">
      <c r="AS375913" s="30"/>
      <c r="AT375913" s="30"/>
      <c r="AU375913" s="30"/>
      <c r="AV375913" s="30"/>
    </row>
    <row r="375921" spans="45:48" x14ac:dyDescent="0.2">
      <c r="AS375921" s="30"/>
      <c r="AT375921" s="30"/>
      <c r="AU375921" s="30"/>
      <c r="AV375921" s="30"/>
    </row>
    <row r="375929" spans="45:48" x14ac:dyDescent="0.2">
      <c r="AS375929" s="30"/>
      <c r="AT375929" s="30"/>
      <c r="AU375929" s="30"/>
      <c r="AV375929" s="30"/>
    </row>
    <row r="375937" spans="45:48" x14ac:dyDescent="0.2">
      <c r="AS375937" s="30"/>
      <c r="AT375937" s="30"/>
      <c r="AU375937" s="30"/>
      <c r="AV375937" s="30"/>
    </row>
    <row r="375945" spans="45:48" x14ac:dyDescent="0.2">
      <c r="AS375945" s="30"/>
      <c r="AT375945" s="30"/>
      <c r="AU375945" s="30"/>
      <c r="AV375945" s="30"/>
    </row>
    <row r="375953" spans="45:48" x14ac:dyDescent="0.2">
      <c r="AS375953" s="30"/>
      <c r="AT375953" s="30"/>
      <c r="AU375953" s="30"/>
      <c r="AV375953" s="30"/>
    </row>
    <row r="375961" spans="45:48" x14ac:dyDescent="0.2">
      <c r="AS375961" s="30"/>
      <c r="AT375961" s="30"/>
      <c r="AU375961" s="30"/>
      <c r="AV375961" s="30"/>
    </row>
    <row r="375969" spans="45:48" x14ac:dyDescent="0.2">
      <c r="AS375969" s="30"/>
      <c r="AT375969" s="30"/>
      <c r="AU375969" s="30"/>
      <c r="AV375969" s="30"/>
    </row>
    <row r="375977" spans="45:48" x14ac:dyDescent="0.2">
      <c r="AS375977" s="30"/>
      <c r="AT375977" s="30"/>
      <c r="AU375977" s="30"/>
      <c r="AV375977" s="30"/>
    </row>
    <row r="375985" spans="45:48" x14ac:dyDescent="0.2">
      <c r="AS375985" s="30"/>
      <c r="AT375985" s="30"/>
      <c r="AU375985" s="30"/>
      <c r="AV375985" s="30"/>
    </row>
    <row r="375993" spans="45:48" x14ac:dyDescent="0.2">
      <c r="AS375993" s="30"/>
      <c r="AT375993" s="30"/>
      <c r="AU375993" s="30"/>
      <c r="AV375993" s="30"/>
    </row>
    <row r="376001" spans="45:48" x14ac:dyDescent="0.2">
      <c r="AS376001" s="30"/>
      <c r="AT376001" s="30"/>
      <c r="AU376001" s="30"/>
      <c r="AV376001" s="30"/>
    </row>
    <row r="376009" spans="45:48" x14ac:dyDescent="0.2">
      <c r="AS376009" s="30"/>
      <c r="AT376009" s="30"/>
      <c r="AU376009" s="30"/>
      <c r="AV376009" s="30"/>
    </row>
    <row r="376017" spans="45:48" x14ac:dyDescent="0.2">
      <c r="AS376017" s="30"/>
      <c r="AT376017" s="30"/>
      <c r="AU376017" s="30"/>
      <c r="AV376017" s="30"/>
    </row>
    <row r="376025" spans="45:48" x14ac:dyDescent="0.2">
      <c r="AS376025" s="30"/>
      <c r="AT376025" s="30"/>
      <c r="AU376025" s="30"/>
      <c r="AV376025" s="30"/>
    </row>
    <row r="376033" spans="45:48" x14ac:dyDescent="0.2">
      <c r="AS376033" s="30"/>
      <c r="AT376033" s="30"/>
      <c r="AU376033" s="30"/>
      <c r="AV376033" s="30"/>
    </row>
    <row r="376041" spans="45:48" x14ac:dyDescent="0.2">
      <c r="AS376041" s="30"/>
      <c r="AT376041" s="30"/>
      <c r="AU376041" s="30"/>
      <c r="AV376041" s="30"/>
    </row>
    <row r="376049" spans="45:48" x14ac:dyDescent="0.2">
      <c r="AS376049" s="30"/>
      <c r="AT376049" s="30"/>
      <c r="AU376049" s="30"/>
      <c r="AV376049" s="30"/>
    </row>
    <row r="376057" spans="45:48" x14ac:dyDescent="0.2">
      <c r="AS376057" s="30"/>
      <c r="AT376057" s="30"/>
      <c r="AU376057" s="30"/>
      <c r="AV376057" s="30"/>
    </row>
    <row r="376065" spans="45:48" x14ac:dyDescent="0.2">
      <c r="AS376065" s="30"/>
      <c r="AT376065" s="30"/>
      <c r="AU376065" s="30"/>
      <c r="AV376065" s="30"/>
    </row>
    <row r="376073" spans="45:48" x14ac:dyDescent="0.2">
      <c r="AS376073" s="30"/>
      <c r="AT376073" s="30"/>
      <c r="AU376073" s="30"/>
      <c r="AV376073" s="30"/>
    </row>
    <row r="376081" spans="45:48" x14ac:dyDescent="0.2">
      <c r="AS376081" s="30"/>
      <c r="AT376081" s="30"/>
      <c r="AU376081" s="30"/>
      <c r="AV376081" s="30"/>
    </row>
    <row r="376089" spans="45:48" x14ac:dyDescent="0.2">
      <c r="AS376089" s="30"/>
      <c r="AT376089" s="30"/>
      <c r="AU376089" s="30"/>
      <c r="AV376089" s="30"/>
    </row>
    <row r="376097" spans="45:48" x14ac:dyDescent="0.2">
      <c r="AS376097" s="30"/>
      <c r="AT376097" s="30"/>
      <c r="AU376097" s="30"/>
      <c r="AV376097" s="30"/>
    </row>
    <row r="376105" spans="45:48" x14ac:dyDescent="0.2">
      <c r="AS376105" s="30"/>
      <c r="AT376105" s="30"/>
      <c r="AU376105" s="30"/>
      <c r="AV376105" s="30"/>
    </row>
    <row r="376113" spans="45:48" x14ac:dyDescent="0.2">
      <c r="AS376113" s="30"/>
      <c r="AT376113" s="30"/>
      <c r="AU376113" s="30"/>
      <c r="AV376113" s="30"/>
    </row>
    <row r="376121" spans="45:48" x14ac:dyDescent="0.2">
      <c r="AS376121" s="30"/>
      <c r="AT376121" s="30"/>
      <c r="AU376121" s="30"/>
      <c r="AV376121" s="30"/>
    </row>
    <row r="376129" spans="45:48" x14ac:dyDescent="0.2">
      <c r="AS376129" s="30"/>
      <c r="AT376129" s="30"/>
      <c r="AU376129" s="30"/>
      <c r="AV376129" s="30"/>
    </row>
    <row r="376137" spans="45:48" x14ac:dyDescent="0.2">
      <c r="AS376137" s="30"/>
      <c r="AT376137" s="30"/>
      <c r="AU376137" s="30"/>
      <c r="AV376137" s="30"/>
    </row>
    <row r="376145" spans="45:48" x14ac:dyDescent="0.2">
      <c r="AS376145" s="30"/>
      <c r="AT376145" s="30"/>
      <c r="AU376145" s="30"/>
      <c r="AV376145" s="30"/>
    </row>
    <row r="376153" spans="45:48" x14ac:dyDescent="0.2">
      <c r="AS376153" s="30"/>
      <c r="AT376153" s="30"/>
      <c r="AU376153" s="30"/>
      <c r="AV376153" s="30"/>
    </row>
    <row r="376161" spans="45:48" x14ac:dyDescent="0.2">
      <c r="AS376161" s="30"/>
      <c r="AT376161" s="30"/>
      <c r="AU376161" s="30"/>
      <c r="AV376161" s="30"/>
    </row>
    <row r="376169" spans="45:48" x14ac:dyDescent="0.2">
      <c r="AS376169" s="30"/>
      <c r="AT376169" s="30"/>
      <c r="AU376169" s="30"/>
      <c r="AV376169" s="30"/>
    </row>
    <row r="376177" spans="45:48" x14ac:dyDescent="0.2">
      <c r="AS376177" s="30"/>
      <c r="AT376177" s="30"/>
      <c r="AU376177" s="30"/>
      <c r="AV376177" s="30"/>
    </row>
    <row r="376185" spans="45:48" x14ac:dyDescent="0.2">
      <c r="AS376185" s="30"/>
      <c r="AT376185" s="30"/>
      <c r="AU376185" s="30"/>
      <c r="AV376185" s="30"/>
    </row>
    <row r="376193" spans="45:48" x14ac:dyDescent="0.2">
      <c r="AS376193" s="30"/>
      <c r="AT376193" s="30"/>
      <c r="AU376193" s="30"/>
      <c r="AV376193" s="30"/>
    </row>
    <row r="376201" spans="45:48" x14ac:dyDescent="0.2">
      <c r="AS376201" s="30"/>
      <c r="AT376201" s="30"/>
      <c r="AU376201" s="30"/>
      <c r="AV376201" s="30"/>
    </row>
    <row r="376209" spans="45:48" x14ac:dyDescent="0.2">
      <c r="AS376209" s="30"/>
      <c r="AT376209" s="30"/>
      <c r="AU376209" s="30"/>
      <c r="AV376209" s="30"/>
    </row>
    <row r="376217" spans="45:48" x14ac:dyDescent="0.2">
      <c r="AS376217" s="30"/>
      <c r="AT376217" s="30"/>
      <c r="AU376217" s="30"/>
      <c r="AV376217" s="30"/>
    </row>
    <row r="376225" spans="45:48" x14ac:dyDescent="0.2">
      <c r="AS376225" s="30"/>
      <c r="AT376225" s="30"/>
      <c r="AU376225" s="30"/>
      <c r="AV376225" s="30"/>
    </row>
    <row r="376233" spans="45:48" x14ac:dyDescent="0.2">
      <c r="AS376233" s="30"/>
      <c r="AT376233" s="30"/>
      <c r="AU376233" s="30"/>
      <c r="AV376233" s="30"/>
    </row>
    <row r="376241" spans="45:48" x14ac:dyDescent="0.2">
      <c r="AS376241" s="30"/>
      <c r="AT376241" s="30"/>
      <c r="AU376241" s="30"/>
      <c r="AV376241" s="30"/>
    </row>
    <row r="376249" spans="45:48" x14ac:dyDescent="0.2">
      <c r="AS376249" s="30"/>
      <c r="AT376249" s="30"/>
      <c r="AU376249" s="30"/>
      <c r="AV376249" s="30"/>
    </row>
    <row r="376257" spans="45:48" x14ac:dyDescent="0.2">
      <c r="AS376257" s="30"/>
      <c r="AT376257" s="30"/>
      <c r="AU376257" s="30"/>
      <c r="AV376257" s="30"/>
    </row>
    <row r="376265" spans="45:48" x14ac:dyDescent="0.2">
      <c r="AS376265" s="30"/>
      <c r="AT376265" s="30"/>
      <c r="AU376265" s="30"/>
      <c r="AV376265" s="30"/>
    </row>
    <row r="376273" spans="45:48" x14ac:dyDescent="0.2">
      <c r="AS376273" s="30"/>
      <c r="AT376273" s="30"/>
      <c r="AU376273" s="30"/>
      <c r="AV376273" s="30"/>
    </row>
    <row r="376281" spans="45:48" x14ac:dyDescent="0.2">
      <c r="AS376281" s="30"/>
      <c r="AT376281" s="30"/>
      <c r="AU376281" s="30"/>
      <c r="AV376281" s="30"/>
    </row>
    <row r="376289" spans="45:48" x14ac:dyDescent="0.2">
      <c r="AS376289" s="30"/>
      <c r="AT376289" s="30"/>
      <c r="AU376289" s="30"/>
      <c r="AV376289" s="30"/>
    </row>
    <row r="376297" spans="45:48" x14ac:dyDescent="0.2">
      <c r="AS376297" s="30"/>
      <c r="AT376297" s="30"/>
      <c r="AU376297" s="30"/>
      <c r="AV376297" s="30"/>
    </row>
    <row r="376305" spans="45:48" x14ac:dyDescent="0.2">
      <c r="AS376305" s="30"/>
      <c r="AT376305" s="30"/>
      <c r="AU376305" s="30"/>
      <c r="AV376305" s="30"/>
    </row>
    <row r="376313" spans="45:48" x14ac:dyDescent="0.2">
      <c r="AS376313" s="30"/>
      <c r="AT376313" s="30"/>
      <c r="AU376313" s="30"/>
      <c r="AV376313" s="30"/>
    </row>
    <row r="376321" spans="45:48" x14ac:dyDescent="0.2">
      <c r="AS376321" s="30"/>
      <c r="AT376321" s="30"/>
      <c r="AU376321" s="30"/>
      <c r="AV376321" s="30"/>
    </row>
    <row r="376329" spans="45:48" x14ac:dyDescent="0.2">
      <c r="AS376329" s="30"/>
      <c r="AT376329" s="30"/>
      <c r="AU376329" s="30"/>
      <c r="AV376329" s="30"/>
    </row>
    <row r="376337" spans="45:48" x14ac:dyDescent="0.2">
      <c r="AS376337" s="30"/>
      <c r="AT376337" s="30"/>
      <c r="AU376337" s="30"/>
      <c r="AV376337" s="30"/>
    </row>
    <row r="376345" spans="45:48" x14ac:dyDescent="0.2">
      <c r="AS376345" s="30"/>
      <c r="AT376345" s="30"/>
      <c r="AU376345" s="30"/>
      <c r="AV376345" s="30"/>
    </row>
    <row r="376353" spans="45:48" x14ac:dyDescent="0.2">
      <c r="AS376353" s="30"/>
      <c r="AT376353" s="30"/>
      <c r="AU376353" s="30"/>
      <c r="AV376353" s="30"/>
    </row>
    <row r="376361" spans="45:48" x14ac:dyDescent="0.2">
      <c r="AS376361" s="30"/>
      <c r="AT376361" s="30"/>
      <c r="AU376361" s="30"/>
      <c r="AV376361" s="30"/>
    </row>
    <row r="376369" spans="45:48" x14ac:dyDescent="0.2">
      <c r="AS376369" s="30"/>
      <c r="AT376369" s="30"/>
      <c r="AU376369" s="30"/>
      <c r="AV376369" s="30"/>
    </row>
    <row r="376377" spans="45:48" x14ac:dyDescent="0.2">
      <c r="AS376377" s="30"/>
      <c r="AT376377" s="30"/>
      <c r="AU376377" s="30"/>
      <c r="AV376377" s="30"/>
    </row>
    <row r="376385" spans="45:48" x14ac:dyDescent="0.2">
      <c r="AS376385" s="30"/>
      <c r="AT376385" s="30"/>
      <c r="AU376385" s="30"/>
      <c r="AV376385" s="30"/>
    </row>
    <row r="376393" spans="45:48" x14ac:dyDescent="0.2">
      <c r="AS376393" s="30"/>
      <c r="AT376393" s="30"/>
      <c r="AU376393" s="30"/>
      <c r="AV376393" s="30"/>
    </row>
    <row r="376401" spans="45:48" x14ac:dyDescent="0.2">
      <c r="AS376401" s="30"/>
      <c r="AT376401" s="30"/>
      <c r="AU376401" s="30"/>
      <c r="AV376401" s="30"/>
    </row>
    <row r="376409" spans="45:48" x14ac:dyDescent="0.2">
      <c r="AS376409" s="30"/>
      <c r="AT376409" s="30"/>
      <c r="AU376409" s="30"/>
      <c r="AV376409" s="30"/>
    </row>
    <row r="376417" spans="45:48" x14ac:dyDescent="0.2">
      <c r="AS376417" s="30"/>
      <c r="AT376417" s="30"/>
      <c r="AU376417" s="30"/>
      <c r="AV376417" s="30"/>
    </row>
    <row r="376425" spans="45:48" x14ac:dyDescent="0.2">
      <c r="AS376425" s="30"/>
      <c r="AT376425" s="30"/>
      <c r="AU376425" s="30"/>
      <c r="AV376425" s="30"/>
    </row>
    <row r="376433" spans="45:48" x14ac:dyDescent="0.2">
      <c r="AS376433" s="30"/>
      <c r="AT376433" s="30"/>
      <c r="AU376433" s="30"/>
      <c r="AV376433" s="30"/>
    </row>
    <row r="376441" spans="45:48" x14ac:dyDescent="0.2">
      <c r="AS376441" s="30"/>
      <c r="AT376441" s="30"/>
      <c r="AU376441" s="30"/>
      <c r="AV376441" s="30"/>
    </row>
    <row r="376449" spans="45:48" x14ac:dyDescent="0.2">
      <c r="AS376449" s="30"/>
      <c r="AT376449" s="30"/>
      <c r="AU376449" s="30"/>
      <c r="AV376449" s="30"/>
    </row>
    <row r="376457" spans="45:48" x14ac:dyDescent="0.2">
      <c r="AS376457" s="30"/>
      <c r="AT376457" s="30"/>
      <c r="AU376457" s="30"/>
      <c r="AV376457" s="30"/>
    </row>
    <row r="376465" spans="45:48" x14ac:dyDescent="0.2">
      <c r="AS376465" s="30"/>
      <c r="AT376465" s="30"/>
      <c r="AU376465" s="30"/>
      <c r="AV376465" s="30"/>
    </row>
    <row r="376473" spans="45:48" x14ac:dyDescent="0.2">
      <c r="AS376473" s="30"/>
      <c r="AT376473" s="30"/>
      <c r="AU376473" s="30"/>
      <c r="AV376473" s="30"/>
    </row>
    <row r="376481" spans="45:48" x14ac:dyDescent="0.2">
      <c r="AS376481" s="30"/>
      <c r="AT376481" s="30"/>
      <c r="AU376481" s="30"/>
      <c r="AV376481" s="30"/>
    </row>
    <row r="376489" spans="45:48" x14ac:dyDescent="0.2">
      <c r="AS376489" s="30"/>
      <c r="AT376489" s="30"/>
      <c r="AU376489" s="30"/>
      <c r="AV376489" s="30"/>
    </row>
    <row r="376497" spans="45:48" x14ac:dyDescent="0.2">
      <c r="AS376497" s="30"/>
      <c r="AT376497" s="30"/>
      <c r="AU376497" s="30"/>
      <c r="AV376497" s="30"/>
    </row>
    <row r="376505" spans="45:48" x14ac:dyDescent="0.2">
      <c r="AS376505" s="30"/>
      <c r="AT376505" s="30"/>
      <c r="AU376505" s="30"/>
      <c r="AV376505" s="30"/>
    </row>
    <row r="376513" spans="45:48" x14ac:dyDescent="0.2">
      <c r="AS376513" s="30"/>
      <c r="AT376513" s="30"/>
      <c r="AU376513" s="30"/>
      <c r="AV376513" s="30"/>
    </row>
    <row r="376521" spans="45:48" x14ac:dyDescent="0.2">
      <c r="AS376521" s="30"/>
      <c r="AT376521" s="30"/>
      <c r="AU376521" s="30"/>
      <c r="AV376521" s="30"/>
    </row>
    <row r="376529" spans="45:48" x14ac:dyDescent="0.2">
      <c r="AS376529" s="30"/>
      <c r="AT376529" s="30"/>
      <c r="AU376529" s="30"/>
      <c r="AV376529" s="30"/>
    </row>
    <row r="376537" spans="45:48" x14ac:dyDescent="0.2">
      <c r="AS376537" s="30"/>
      <c r="AT376537" s="30"/>
      <c r="AU376537" s="30"/>
      <c r="AV376537" s="30"/>
    </row>
    <row r="376545" spans="45:48" x14ac:dyDescent="0.2">
      <c r="AS376545" s="30"/>
      <c r="AT376545" s="30"/>
      <c r="AU376545" s="30"/>
      <c r="AV376545" s="30"/>
    </row>
    <row r="376553" spans="45:48" x14ac:dyDescent="0.2">
      <c r="AS376553" s="30"/>
      <c r="AT376553" s="30"/>
      <c r="AU376553" s="30"/>
      <c r="AV376553" s="30"/>
    </row>
    <row r="376561" spans="45:48" x14ac:dyDescent="0.2">
      <c r="AS376561" s="30"/>
      <c r="AT376561" s="30"/>
      <c r="AU376561" s="30"/>
      <c r="AV376561" s="30"/>
    </row>
    <row r="376569" spans="45:48" x14ac:dyDescent="0.2">
      <c r="AS376569" s="30"/>
      <c r="AT376569" s="30"/>
      <c r="AU376569" s="30"/>
      <c r="AV376569" s="30"/>
    </row>
    <row r="376577" spans="45:48" x14ac:dyDescent="0.2">
      <c r="AS376577" s="30"/>
      <c r="AT376577" s="30"/>
      <c r="AU376577" s="30"/>
      <c r="AV376577" s="30"/>
    </row>
    <row r="376585" spans="45:48" x14ac:dyDescent="0.2">
      <c r="AS376585" s="30"/>
      <c r="AT376585" s="30"/>
      <c r="AU376585" s="30"/>
      <c r="AV376585" s="30"/>
    </row>
    <row r="376593" spans="45:48" x14ac:dyDescent="0.2">
      <c r="AS376593" s="30"/>
      <c r="AT376593" s="30"/>
      <c r="AU376593" s="30"/>
      <c r="AV376593" s="30"/>
    </row>
    <row r="376601" spans="45:48" x14ac:dyDescent="0.2">
      <c r="AS376601" s="30"/>
      <c r="AT376601" s="30"/>
      <c r="AU376601" s="30"/>
      <c r="AV376601" s="30"/>
    </row>
    <row r="376609" spans="45:48" x14ac:dyDescent="0.2">
      <c r="AS376609" s="30"/>
      <c r="AT376609" s="30"/>
      <c r="AU376609" s="30"/>
      <c r="AV376609" s="30"/>
    </row>
    <row r="376617" spans="45:48" x14ac:dyDescent="0.2">
      <c r="AS376617" s="30"/>
      <c r="AT376617" s="30"/>
      <c r="AU376617" s="30"/>
      <c r="AV376617" s="30"/>
    </row>
    <row r="376625" spans="45:48" x14ac:dyDescent="0.2">
      <c r="AS376625" s="30"/>
      <c r="AT376625" s="30"/>
      <c r="AU376625" s="30"/>
      <c r="AV376625" s="30"/>
    </row>
    <row r="376633" spans="45:48" x14ac:dyDescent="0.2">
      <c r="AS376633" s="30"/>
      <c r="AT376633" s="30"/>
      <c r="AU376633" s="30"/>
      <c r="AV376633" s="30"/>
    </row>
    <row r="376641" spans="45:48" x14ac:dyDescent="0.2">
      <c r="AS376641" s="30"/>
      <c r="AT376641" s="30"/>
      <c r="AU376641" s="30"/>
      <c r="AV376641" s="30"/>
    </row>
    <row r="376649" spans="45:48" x14ac:dyDescent="0.2">
      <c r="AS376649" s="30"/>
      <c r="AT376649" s="30"/>
      <c r="AU376649" s="30"/>
      <c r="AV376649" s="30"/>
    </row>
    <row r="376657" spans="45:48" x14ac:dyDescent="0.2">
      <c r="AS376657" s="30"/>
      <c r="AT376657" s="30"/>
      <c r="AU376657" s="30"/>
      <c r="AV376657" s="30"/>
    </row>
    <row r="376665" spans="45:48" x14ac:dyDescent="0.2">
      <c r="AS376665" s="30"/>
      <c r="AT376665" s="30"/>
      <c r="AU376665" s="30"/>
      <c r="AV376665" s="30"/>
    </row>
    <row r="376673" spans="45:48" x14ac:dyDescent="0.2">
      <c r="AS376673" s="30"/>
      <c r="AT376673" s="30"/>
      <c r="AU376673" s="30"/>
      <c r="AV376673" s="30"/>
    </row>
    <row r="376681" spans="45:48" x14ac:dyDescent="0.2">
      <c r="AS376681" s="30"/>
      <c r="AT376681" s="30"/>
      <c r="AU376681" s="30"/>
      <c r="AV376681" s="30"/>
    </row>
    <row r="376689" spans="45:48" x14ac:dyDescent="0.2">
      <c r="AS376689" s="30"/>
      <c r="AT376689" s="30"/>
      <c r="AU376689" s="30"/>
      <c r="AV376689" s="30"/>
    </row>
    <row r="376697" spans="45:48" x14ac:dyDescent="0.2">
      <c r="AS376697" s="30"/>
      <c r="AT376697" s="30"/>
      <c r="AU376697" s="30"/>
      <c r="AV376697" s="30"/>
    </row>
    <row r="376705" spans="45:48" x14ac:dyDescent="0.2">
      <c r="AS376705" s="30"/>
      <c r="AT376705" s="30"/>
      <c r="AU376705" s="30"/>
      <c r="AV376705" s="30"/>
    </row>
    <row r="376713" spans="45:48" x14ac:dyDescent="0.2">
      <c r="AS376713" s="30"/>
      <c r="AT376713" s="30"/>
      <c r="AU376713" s="30"/>
      <c r="AV376713" s="30"/>
    </row>
    <row r="376721" spans="45:48" x14ac:dyDescent="0.2">
      <c r="AS376721" s="30"/>
      <c r="AT376721" s="30"/>
      <c r="AU376721" s="30"/>
      <c r="AV376721" s="30"/>
    </row>
    <row r="376729" spans="45:48" x14ac:dyDescent="0.2">
      <c r="AS376729" s="30"/>
      <c r="AT376729" s="30"/>
      <c r="AU376729" s="30"/>
      <c r="AV376729" s="30"/>
    </row>
    <row r="376737" spans="45:48" x14ac:dyDescent="0.2">
      <c r="AS376737" s="30"/>
      <c r="AT376737" s="30"/>
      <c r="AU376737" s="30"/>
      <c r="AV376737" s="30"/>
    </row>
    <row r="376745" spans="45:48" x14ac:dyDescent="0.2">
      <c r="AS376745" s="30"/>
      <c r="AT376745" s="30"/>
      <c r="AU376745" s="30"/>
      <c r="AV376745" s="30"/>
    </row>
    <row r="376753" spans="45:48" x14ac:dyDescent="0.2">
      <c r="AS376753" s="30"/>
      <c r="AT376753" s="30"/>
      <c r="AU376753" s="30"/>
      <c r="AV376753" s="30"/>
    </row>
    <row r="376761" spans="45:48" x14ac:dyDescent="0.2">
      <c r="AS376761" s="30"/>
      <c r="AT376761" s="30"/>
      <c r="AU376761" s="30"/>
      <c r="AV376761" s="30"/>
    </row>
    <row r="376769" spans="45:48" x14ac:dyDescent="0.2">
      <c r="AS376769" s="30"/>
      <c r="AT376769" s="30"/>
      <c r="AU376769" s="30"/>
      <c r="AV376769" s="30"/>
    </row>
    <row r="376777" spans="45:48" x14ac:dyDescent="0.2">
      <c r="AS376777" s="30"/>
      <c r="AT376777" s="30"/>
      <c r="AU376777" s="30"/>
      <c r="AV376777" s="30"/>
    </row>
    <row r="376785" spans="45:48" x14ac:dyDescent="0.2">
      <c r="AS376785" s="30"/>
      <c r="AT376785" s="30"/>
      <c r="AU376785" s="30"/>
      <c r="AV376785" s="30"/>
    </row>
    <row r="376793" spans="45:48" x14ac:dyDescent="0.2">
      <c r="AS376793" s="30"/>
      <c r="AT376793" s="30"/>
      <c r="AU376793" s="30"/>
      <c r="AV376793" s="30"/>
    </row>
    <row r="376801" spans="45:48" x14ac:dyDescent="0.2">
      <c r="AS376801" s="30"/>
      <c r="AT376801" s="30"/>
      <c r="AU376801" s="30"/>
      <c r="AV376801" s="30"/>
    </row>
    <row r="376809" spans="45:48" x14ac:dyDescent="0.2">
      <c r="AS376809" s="30"/>
      <c r="AT376809" s="30"/>
      <c r="AU376809" s="30"/>
      <c r="AV376809" s="30"/>
    </row>
    <row r="376817" spans="45:48" x14ac:dyDescent="0.2">
      <c r="AS376817" s="30"/>
      <c r="AT376817" s="30"/>
      <c r="AU376817" s="30"/>
      <c r="AV376817" s="30"/>
    </row>
    <row r="376825" spans="45:48" x14ac:dyDescent="0.2">
      <c r="AS376825" s="30"/>
      <c r="AT376825" s="30"/>
      <c r="AU376825" s="30"/>
      <c r="AV376825" s="30"/>
    </row>
    <row r="376833" spans="45:48" x14ac:dyDescent="0.2">
      <c r="AS376833" s="30"/>
      <c r="AT376833" s="30"/>
      <c r="AU376833" s="30"/>
      <c r="AV376833" s="30"/>
    </row>
    <row r="376841" spans="45:48" x14ac:dyDescent="0.2">
      <c r="AS376841" s="30"/>
      <c r="AT376841" s="30"/>
      <c r="AU376841" s="30"/>
      <c r="AV376841" s="30"/>
    </row>
    <row r="376849" spans="45:48" x14ac:dyDescent="0.2">
      <c r="AS376849" s="30"/>
      <c r="AT376849" s="30"/>
      <c r="AU376849" s="30"/>
      <c r="AV376849" s="30"/>
    </row>
    <row r="376857" spans="45:48" x14ac:dyDescent="0.2">
      <c r="AS376857" s="30"/>
      <c r="AT376857" s="30"/>
      <c r="AU376857" s="30"/>
      <c r="AV376857" s="30"/>
    </row>
    <row r="376865" spans="45:48" x14ac:dyDescent="0.2">
      <c r="AS376865" s="30"/>
      <c r="AT376865" s="30"/>
      <c r="AU376865" s="30"/>
      <c r="AV376865" s="30"/>
    </row>
    <row r="376873" spans="45:48" x14ac:dyDescent="0.2">
      <c r="AS376873" s="30"/>
      <c r="AT376873" s="30"/>
      <c r="AU376873" s="30"/>
      <c r="AV376873" s="30"/>
    </row>
    <row r="376881" spans="45:48" x14ac:dyDescent="0.2">
      <c r="AS376881" s="30"/>
      <c r="AT376881" s="30"/>
      <c r="AU376881" s="30"/>
      <c r="AV376881" s="30"/>
    </row>
    <row r="376889" spans="45:48" x14ac:dyDescent="0.2">
      <c r="AS376889" s="30"/>
      <c r="AT376889" s="30"/>
      <c r="AU376889" s="30"/>
      <c r="AV376889" s="30"/>
    </row>
    <row r="376897" spans="45:48" x14ac:dyDescent="0.2">
      <c r="AS376897" s="30"/>
      <c r="AT376897" s="30"/>
      <c r="AU376897" s="30"/>
      <c r="AV376897" s="30"/>
    </row>
    <row r="376905" spans="45:48" x14ac:dyDescent="0.2">
      <c r="AS376905" s="30"/>
      <c r="AT376905" s="30"/>
      <c r="AU376905" s="30"/>
      <c r="AV376905" s="30"/>
    </row>
    <row r="376913" spans="45:48" x14ac:dyDescent="0.2">
      <c r="AS376913" s="30"/>
      <c r="AT376913" s="30"/>
      <c r="AU376913" s="30"/>
      <c r="AV376913" s="30"/>
    </row>
    <row r="376921" spans="45:48" x14ac:dyDescent="0.2">
      <c r="AS376921" s="30"/>
      <c r="AT376921" s="30"/>
      <c r="AU376921" s="30"/>
      <c r="AV376921" s="30"/>
    </row>
    <row r="376929" spans="45:48" x14ac:dyDescent="0.2">
      <c r="AS376929" s="30"/>
      <c r="AT376929" s="30"/>
      <c r="AU376929" s="30"/>
      <c r="AV376929" s="30"/>
    </row>
    <row r="376937" spans="45:48" x14ac:dyDescent="0.2">
      <c r="AS376937" s="30"/>
      <c r="AT376937" s="30"/>
      <c r="AU376937" s="30"/>
      <c r="AV376937" s="30"/>
    </row>
    <row r="376945" spans="45:48" x14ac:dyDescent="0.2">
      <c r="AS376945" s="30"/>
      <c r="AT376945" s="30"/>
      <c r="AU376945" s="30"/>
      <c r="AV376945" s="30"/>
    </row>
    <row r="376953" spans="45:48" x14ac:dyDescent="0.2">
      <c r="AS376953" s="30"/>
      <c r="AT376953" s="30"/>
      <c r="AU376953" s="30"/>
      <c r="AV376953" s="30"/>
    </row>
    <row r="376961" spans="45:48" x14ac:dyDescent="0.2">
      <c r="AS376961" s="30"/>
      <c r="AT376961" s="30"/>
      <c r="AU376961" s="30"/>
      <c r="AV376961" s="30"/>
    </row>
    <row r="376969" spans="45:48" x14ac:dyDescent="0.2">
      <c r="AS376969" s="30"/>
      <c r="AT376969" s="30"/>
      <c r="AU376969" s="30"/>
      <c r="AV376969" s="30"/>
    </row>
    <row r="376977" spans="45:48" x14ac:dyDescent="0.2">
      <c r="AS376977" s="30"/>
      <c r="AT376977" s="30"/>
      <c r="AU376977" s="30"/>
      <c r="AV376977" s="30"/>
    </row>
    <row r="376985" spans="45:48" x14ac:dyDescent="0.2">
      <c r="AS376985" s="30"/>
      <c r="AT376985" s="30"/>
      <c r="AU376985" s="30"/>
      <c r="AV376985" s="30"/>
    </row>
    <row r="376993" spans="45:48" x14ac:dyDescent="0.2">
      <c r="AS376993" s="30"/>
      <c r="AT376993" s="30"/>
      <c r="AU376993" s="30"/>
      <c r="AV376993" s="30"/>
    </row>
    <row r="377001" spans="45:48" x14ac:dyDescent="0.2">
      <c r="AS377001" s="30"/>
      <c r="AT377001" s="30"/>
      <c r="AU377001" s="30"/>
      <c r="AV377001" s="30"/>
    </row>
    <row r="377009" spans="45:48" x14ac:dyDescent="0.2">
      <c r="AS377009" s="30"/>
      <c r="AT377009" s="30"/>
      <c r="AU377009" s="30"/>
      <c r="AV377009" s="30"/>
    </row>
    <row r="377017" spans="45:48" x14ac:dyDescent="0.2">
      <c r="AS377017" s="30"/>
      <c r="AT377017" s="30"/>
      <c r="AU377017" s="30"/>
      <c r="AV377017" s="30"/>
    </row>
    <row r="377025" spans="45:48" x14ac:dyDescent="0.2">
      <c r="AS377025" s="30"/>
      <c r="AT377025" s="30"/>
      <c r="AU377025" s="30"/>
      <c r="AV377025" s="30"/>
    </row>
    <row r="377033" spans="45:48" x14ac:dyDescent="0.2">
      <c r="AS377033" s="30"/>
      <c r="AT377033" s="30"/>
      <c r="AU377033" s="30"/>
      <c r="AV377033" s="30"/>
    </row>
    <row r="377041" spans="45:48" x14ac:dyDescent="0.2">
      <c r="AS377041" s="30"/>
      <c r="AT377041" s="30"/>
      <c r="AU377041" s="30"/>
      <c r="AV377041" s="30"/>
    </row>
    <row r="377049" spans="45:48" x14ac:dyDescent="0.2">
      <c r="AS377049" s="30"/>
      <c r="AT377049" s="30"/>
      <c r="AU377049" s="30"/>
      <c r="AV377049" s="30"/>
    </row>
    <row r="377057" spans="45:48" x14ac:dyDescent="0.2">
      <c r="AS377057" s="30"/>
      <c r="AT377057" s="30"/>
      <c r="AU377057" s="30"/>
      <c r="AV377057" s="30"/>
    </row>
    <row r="377065" spans="45:48" x14ac:dyDescent="0.2">
      <c r="AS377065" s="30"/>
      <c r="AT377065" s="30"/>
      <c r="AU377065" s="30"/>
      <c r="AV377065" s="30"/>
    </row>
    <row r="377073" spans="45:48" x14ac:dyDescent="0.2">
      <c r="AS377073" s="30"/>
      <c r="AT377073" s="30"/>
      <c r="AU377073" s="30"/>
      <c r="AV377073" s="30"/>
    </row>
    <row r="377081" spans="45:48" x14ac:dyDescent="0.2">
      <c r="AS377081" s="30"/>
      <c r="AT377081" s="30"/>
      <c r="AU377081" s="30"/>
      <c r="AV377081" s="30"/>
    </row>
    <row r="377089" spans="45:48" x14ac:dyDescent="0.2">
      <c r="AS377089" s="30"/>
      <c r="AT377089" s="30"/>
      <c r="AU377089" s="30"/>
      <c r="AV377089" s="30"/>
    </row>
    <row r="377097" spans="45:48" x14ac:dyDescent="0.2">
      <c r="AS377097" s="30"/>
      <c r="AT377097" s="30"/>
      <c r="AU377097" s="30"/>
      <c r="AV377097" s="30"/>
    </row>
    <row r="377105" spans="45:48" x14ac:dyDescent="0.2">
      <c r="AS377105" s="30"/>
      <c r="AT377105" s="30"/>
      <c r="AU377105" s="30"/>
      <c r="AV377105" s="30"/>
    </row>
    <row r="377113" spans="45:48" x14ac:dyDescent="0.2">
      <c r="AS377113" s="30"/>
      <c r="AT377113" s="30"/>
      <c r="AU377113" s="30"/>
      <c r="AV377113" s="30"/>
    </row>
    <row r="377121" spans="45:48" x14ac:dyDescent="0.2">
      <c r="AS377121" s="30"/>
      <c r="AT377121" s="30"/>
      <c r="AU377121" s="30"/>
      <c r="AV377121" s="30"/>
    </row>
    <row r="377129" spans="45:48" x14ac:dyDescent="0.2">
      <c r="AS377129" s="30"/>
      <c r="AT377129" s="30"/>
      <c r="AU377129" s="30"/>
      <c r="AV377129" s="30"/>
    </row>
    <row r="377137" spans="45:48" x14ac:dyDescent="0.2">
      <c r="AS377137" s="30"/>
      <c r="AT377137" s="30"/>
      <c r="AU377137" s="30"/>
      <c r="AV377137" s="30"/>
    </row>
    <row r="377145" spans="45:48" x14ac:dyDescent="0.2">
      <c r="AS377145" s="30"/>
      <c r="AT377145" s="30"/>
      <c r="AU377145" s="30"/>
      <c r="AV377145" s="30"/>
    </row>
    <row r="377153" spans="45:48" x14ac:dyDescent="0.2">
      <c r="AS377153" s="30"/>
      <c r="AT377153" s="30"/>
      <c r="AU377153" s="30"/>
      <c r="AV377153" s="30"/>
    </row>
    <row r="377161" spans="45:48" x14ac:dyDescent="0.2">
      <c r="AS377161" s="30"/>
      <c r="AT377161" s="30"/>
      <c r="AU377161" s="30"/>
      <c r="AV377161" s="30"/>
    </row>
    <row r="377169" spans="45:48" x14ac:dyDescent="0.2">
      <c r="AS377169" s="30"/>
      <c r="AT377169" s="30"/>
      <c r="AU377169" s="30"/>
      <c r="AV377169" s="30"/>
    </row>
    <row r="377177" spans="45:48" x14ac:dyDescent="0.2">
      <c r="AS377177" s="30"/>
      <c r="AT377177" s="30"/>
      <c r="AU377177" s="30"/>
      <c r="AV377177" s="30"/>
    </row>
    <row r="377185" spans="45:48" x14ac:dyDescent="0.2">
      <c r="AS377185" s="30"/>
      <c r="AT377185" s="30"/>
      <c r="AU377185" s="30"/>
      <c r="AV377185" s="30"/>
    </row>
    <row r="377193" spans="45:48" x14ac:dyDescent="0.2">
      <c r="AS377193" s="30"/>
      <c r="AT377193" s="30"/>
      <c r="AU377193" s="30"/>
      <c r="AV377193" s="30"/>
    </row>
    <row r="377201" spans="45:48" x14ac:dyDescent="0.2">
      <c r="AS377201" s="30"/>
      <c r="AT377201" s="30"/>
      <c r="AU377201" s="30"/>
      <c r="AV377201" s="30"/>
    </row>
    <row r="377209" spans="45:48" x14ac:dyDescent="0.2">
      <c r="AS377209" s="30"/>
      <c r="AT377209" s="30"/>
      <c r="AU377209" s="30"/>
      <c r="AV377209" s="30"/>
    </row>
    <row r="377217" spans="45:48" x14ac:dyDescent="0.2">
      <c r="AS377217" s="30"/>
      <c r="AT377217" s="30"/>
      <c r="AU377217" s="30"/>
      <c r="AV377217" s="30"/>
    </row>
    <row r="377225" spans="45:48" x14ac:dyDescent="0.2">
      <c r="AS377225" s="30"/>
      <c r="AT377225" s="30"/>
      <c r="AU377225" s="30"/>
      <c r="AV377225" s="30"/>
    </row>
    <row r="377233" spans="45:48" x14ac:dyDescent="0.2">
      <c r="AS377233" s="30"/>
      <c r="AT377233" s="30"/>
      <c r="AU377233" s="30"/>
      <c r="AV377233" s="30"/>
    </row>
    <row r="377241" spans="45:48" x14ac:dyDescent="0.2">
      <c r="AS377241" s="30"/>
      <c r="AT377241" s="30"/>
      <c r="AU377241" s="30"/>
      <c r="AV377241" s="30"/>
    </row>
    <row r="377249" spans="45:48" x14ac:dyDescent="0.2">
      <c r="AS377249" s="30"/>
      <c r="AT377249" s="30"/>
      <c r="AU377249" s="30"/>
      <c r="AV377249" s="30"/>
    </row>
    <row r="377257" spans="45:48" x14ac:dyDescent="0.2">
      <c r="AS377257" s="30"/>
      <c r="AT377257" s="30"/>
      <c r="AU377257" s="30"/>
      <c r="AV377257" s="30"/>
    </row>
    <row r="377265" spans="45:48" x14ac:dyDescent="0.2">
      <c r="AS377265" s="30"/>
      <c r="AT377265" s="30"/>
      <c r="AU377265" s="30"/>
      <c r="AV377265" s="30"/>
    </row>
    <row r="377273" spans="45:48" x14ac:dyDescent="0.2">
      <c r="AS377273" s="30"/>
      <c r="AT377273" s="30"/>
      <c r="AU377273" s="30"/>
      <c r="AV377273" s="30"/>
    </row>
    <row r="377281" spans="45:48" x14ac:dyDescent="0.2">
      <c r="AS377281" s="30"/>
      <c r="AT377281" s="30"/>
      <c r="AU377281" s="30"/>
      <c r="AV377281" s="30"/>
    </row>
    <row r="377289" spans="45:48" x14ac:dyDescent="0.2">
      <c r="AS377289" s="30"/>
      <c r="AT377289" s="30"/>
      <c r="AU377289" s="30"/>
      <c r="AV377289" s="30"/>
    </row>
    <row r="377297" spans="45:48" x14ac:dyDescent="0.2">
      <c r="AS377297" s="30"/>
      <c r="AT377297" s="30"/>
      <c r="AU377297" s="30"/>
      <c r="AV377297" s="30"/>
    </row>
    <row r="377305" spans="45:48" x14ac:dyDescent="0.2">
      <c r="AS377305" s="30"/>
      <c r="AT377305" s="30"/>
      <c r="AU377305" s="30"/>
      <c r="AV377305" s="30"/>
    </row>
    <row r="377313" spans="45:48" x14ac:dyDescent="0.2">
      <c r="AS377313" s="30"/>
      <c r="AT377313" s="30"/>
      <c r="AU377313" s="30"/>
      <c r="AV377313" s="30"/>
    </row>
    <row r="377321" spans="45:48" x14ac:dyDescent="0.2">
      <c r="AS377321" s="30"/>
      <c r="AT377321" s="30"/>
      <c r="AU377321" s="30"/>
      <c r="AV377321" s="30"/>
    </row>
    <row r="377329" spans="45:48" x14ac:dyDescent="0.2">
      <c r="AS377329" s="30"/>
      <c r="AT377329" s="30"/>
      <c r="AU377329" s="30"/>
      <c r="AV377329" s="30"/>
    </row>
    <row r="377337" spans="45:48" x14ac:dyDescent="0.2">
      <c r="AS377337" s="30"/>
      <c r="AT377337" s="30"/>
      <c r="AU377337" s="30"/>
      <c r="AV377337" s="30"/>
    </row>
    <row r="377345" spans="45:48" x14ac:dyDescent="0.2">
      <c r="AS377345" s="30"/>
      <c r="AT377345" s="30"/>
      <c r="AU377345" s="30"/>
      <c r="AV377345" s="30"/>
    </row>
    <row r="377353" spans="45:48" x14ac:dyDescent="0.2">
      <c r="AS377353" s="30"/>
      <c r="AT377353" s="30"/>
      <c r="AU377353" s="30"/>
      <c r="AV377353" s="30"/>
    </row>
    <row r="377361" spans="45:48" x14ac:dyDescent="0.2">
      <c r="AS377361" s="30"/>
      <c r="AT377361" s="30"/>
      <c r="AU377361" s="30"/>
      <c r="AV377361" s="30"/>
    </row>
    <row r="377369" spans="45:48" x14ac:dyDescent="0.2">
      <c r="AS377369" s="30"/>
      <c r="AT377369" s="30"/>
      <c r="AU377369" s="30"/>
      <c r="AV377369" s="30"/>
    </row>
    <row r="377377" spans="45:48" x14ac:dyDescent="0.2">
      <c r="AS377377" s="30"/>
      <c r="AT377377" s="30"/>
      <c r="AU377377" s="30"/>
      <c r="AV377377" s="30"/>
    </row>
    <row r="377385" spans="45:48" x14ac:dyDescent="0.2">
      <c r="AS377385" s="30"/>
      <c r="AT377385" s="30"/>
      <c r="AU377385" s="30"/>
      <c r="AV377385" s="30"/>
    </row>
    <row r="377393" spans="45:48" x14ac:dyDescent="0.2">
      <c r="AS377393" s="30"/>
      <c r="AT377393" s="30"/>
      <c r="AU377393" s="30"/>
      <c r="AV377393" s="30"/>
    </row>
    <row r="377401" spans="45:48" x14ac:dyDescent="0.2">
      <c r="AS377401" s="30"/>
      <c r="AT377401" s="30"/>
      <c r="AU377401" s="30"/>
      <c r="AV377401" s="30"/>
    </row>
    <row r="377409" spans="45:48" x14ac:dyDescent="0.2">
      <c r="AS377409" s="30"/>
      <c r="AT377409" s="30"/>
      <c r="AU377409" s="30"/>
      <c r="AV377409" s="30"/>
    </row>
    <row r="377417" spans="45:48" x14ac:dyDescent="0.2">
      <c r="AS377417" s="30"/>
      <c r="AT377417" s="30"/>
      <c r="AU377417" s="30"/>
      <c r="AV377417" s="30"/>
    </row>
    <row r="377425" spans="45:48" x14ac:dyDescent="0.2">
      <c r="AS377425" s="30"/>
      <c r="AT377425" s="30"/>
      <c r="AU377425" s="30"/>
      <c r="AV377425" s="30"/>
    </row>
    <row r="377433" spans="45:48" x14ac:dyDescent="0.2">
      <c r="AS377433" s="30"/>
      <c r="AT377433" s="30"/>
      <c r="AU377433" s="30"/>
      <c r="AV377433" s="30"/>
    </row>
    <row r="377441" spans="45:48" x14ac:dyDescent="0.2">
      <c r="AS377441" s="30"/>
      <c r="AT377441" s="30"/>
      <c r="AU377441" s="30"/>
      <c r="AV377441" s="30"/>
    </row>
    <row r="377449" spans="45:48" x14ac:dyDescent="0.2">
      <c r="AS377449" s="30"/>
      <c r="AT377449" s="30"/>
      <c r="AU377449" s="30"/>
      <c r="AV377449" s="30"/>
    </row>
    <row r="377457" spans="45:48" x14ac:dyDescent="0.2">
      <c r="AS377457" s="30"/>
      <c r="AT377457" s="30"/>
      <c r="AU377457" s="30"/>
      <c r="AV377457" s="30"/>
    </row>
    <row r="377465" spans="45:48" x14ac:dyDescent="0.2">
      <c r="AS377465" s="30"/>
      <c r="AT377465" s="30"/>
      <c r="AU377465" s="30"/>
      <c r="AV377465" s="30"/>
    </row>
    <row r="377473" spans="45:48" x14ac:dyDescent="0.2">
      <c r="AS377473" s="30"/>
      <c r="AT377473" s="30"/>
      <c r="AU377473" s="30"/>
      <c r="AV377473" s="30"/>
    </row>
    <row r="377481" spans="45:48" x14ac:dyDescent="0.2">
      <c r="AS377481" s="30"/>
      <c r="AT377481" s="30"/>
      <c r="AU377481" s="30"/>
      <c r="AV377481" s="30"/>
    </row>
    <row r="377489" spans="45:48" x14ac:dyDescent="0.2">
      <c r="AS377489" s="30"/>
      <c r="AT377489" s="30"/>
      <c r="AU377489" s="30"/>
      <c r="AV377489" s="30"/>
    </row>
    <row r="377497" spans="45:48" x14ac:dyDescent="0.2">
      <c r="AS377497" s="30"/>
      <c r="AT377497" s="30"/>
      <c r="AU377497" s="30"/>
      <c r="AV377497" s="30"/>
    </row>
    <row r="377505" spans="45:48" x14ac:dyDescent="0.2">
      <c r="AS377505" s="30"/>
      <c r="AT377505" s="30"/>
      <c r="AU377505" s="30"/>
      <c r="AV377505" s="30"/>
    </row>
    <row r="377513" spans="45:48" x14ac:dyDescent="0.2">
      <c r="AS377513" s="30"/>
      <c r="AT377513" s="30"/>
      <c r="AU377513" s="30"/>
      <c r="AV377513" s="30"/>
    </row>
    <row r="377521" spans="45:48" x14ac:dyDescent="0.2">
      <c r="AS377521" s="30"/>
      <c r="AT377521" s="30"/>
      <c r="AU377521" s="30"/>
      <c r="AV377521" s="30"/>
    </row>
    <row r="377529" spans="45:48" x14ac:dyDescent="0.2">
      <c r="AS377529" s="30"/>
      <c r="AT377529" s="30"/>
      <c r="AU377529" s="30"/>
      <c r="AV377529" s="30"/>
    </row>
    <row r="377537" spans="45:48" x14ac:dyDescent="0.2">
      <c r="AS377537" s="30"/>
      <c r="AT377537" s="30"/>
      <c r="AU377537" s="30"/>
      <c r="AV377537" s="30"/>
    </row>
    <row r="377545" spans="45:48" x14ac:dyDescent="0.2">
      <c r="AS377545" s="30"/>
      <c r="AT377545" s="30"/>
      <c r="AU377545" s="30"/>
      <c r="AV377545" s="30"/>
    </row>
    <row r="377553" spans="45:48" x14ac:dyDescent="0.2">
      <c r="AS377553" s="30"/>
      <c r="AT377553" s="30"/>
      <c r="AU377553" s="30"/>
      <c r="AV377553" s="30"/>
    </row>
    <row r="377561" spans="45:48" x14ac:dyDescent="0.2">
      <c r="AS377561" s="30"/>
      <c r="AT377561" s="30"/>
      <c r="AU377561" s="30"/>
      <c r="AV377561" s="30"/>
    </row>
    <row r="377569" spans="45:48" x14ac:dyDescent="0.2">
      <c r="AS377569" s="30"/>
      <c r="AT377569" s="30"/>
      <c r="AU377569" s="30"/>
      <c r="AV377569" s="30"/>
    </row>
    <row r="377577" spans="45:48" x14ac:dyDescent="0.2">
      <c r="AS377577" s="30"/>
      <c r="AT377577" s="30"/>
      <c r="AU377577" s="30"/>
      <c r="AV377577" s="30"/>
    </row>
    <row r="377585" spans="45:48" x14ac:dyDescent="0.2">
      <c r="AS377585" s="30"/>
      <c r="AT377585" s="30"/>
      <c r="AU377585" s="30"/>
      <c r="AV377585" s="30"/>
    </row>
    <row r="377593" spans="45:48" x14ac:dyDescent="0.2">
      <c r="AS377593" s="30"/>
      <c r="AT377593" s="30"/>
      <c r="AU377593" s="30"/>
      <c r="AV377593" s="30"/>
    </row>
    <row r="377601" spans="45:48" x14ac:dyDescent="0.2">
      <c r="AS377601" s="30"/>
      <c r="AT377601" s="30"/>
      <c r="AU377601" s="30"/>
      <c r="AV377601" s="30"/>
    </row>
    <row r="377609" spans="45:48" x14ac:dyDescent="0.2">
      <c r="AS377609" s="30"/>
      <c r="AT377609" s="30"/>
      <c r="AU377609" s="30"/>
      <c r="AV377609" s="30"/>
    </row>
    <row r="377617" spans="45:48" x14ac:dyDescent="0.2">
      <c r="AS377617" s="30"/>
      <c r="AT377617" s="30"/>
      <c r="AU377617" s="30"/>
      <c r="AV377617" s="30"/>
    </row>
    <row r="377625" spans="45:48" x14ac:dyDescent="0.2">
      <c r="AS377625" s="30"/>
      <c r="AT377625" s="30"/>
      <c r="AU377625" s="30"/>
      <c r="AV377625" s="30"/>
    </row>
    <row r="377633" spans="45:48" x14ac:dyDescent="0.2">
      <c r="AS377633" s="30"/>
      <c r="AT377633" s="30"/>
      <c r="AU377633" s="30"/>
      <c r="AV377633" s="30"/>
    </row>
    <row r="377641" spans="45:48" x14ac:dyDescent="0.2">
      <c r="AS377641" s="30"/>
      <c r="AT377641" s="30"/>
      <c r="AU377641" s="30"/>
      <c r="AV377641" s="30"/>
    </row>
    <row r="377649" spans="45:48" x14ac:dyDescent="0.2">
      <c r="AS377649" s="30"/>
      <c r="AT377649" s="30"/>
      <c r="AU377649" s="30"/>
      <c r="AV377649" s="30"/>
    </row>
    <row r="377657" spans="45:48" x14ac:dyDescent="0.2">
      <c r="AS377657" s="30"/>
      <c r="AT377657" s="30"/>
      <c r="AU377657" s="30"/>
      <c r="AV377657" s="30"/>
    </row>
    <row r="377665" spans="45:48" x14ac:dyDescent="0.2">
      <c r="AS377665" s="30"/>
      <c r="AT377665" s="30"/>
      <c r="AU377665" s="30"/>
      <c r="AV377665" s="30"/>
    </row>
    <row r="377673" spans="45:48" x14ac:dyDescent="0.2">
      <c r="AS377673" s="30"/>
      <c r="AT377673" s="30"/>
      <c r="AU377673" s="30"/>
      <c r="AV377673" s="30"/>
    </row>
    <row r="377681" spans="45:48" x14ac:dyDescent="0.2">
      <c r="AS377681" s="30"/>
      <c r="AT377681" s="30"/>
      <c r="AU377681" s="30"/>
      <c r="AV377681" s="30"/>
    </row>
    <row r="377689" spans="45:48" x14ac:dyDescent="0.2">
      <c r="AS377689" s="30"/>
      <c r="AT377689" s="30"/>
      <c r="AU377689" s="30"/>
      <c r="AV377689" s="30"/>
    </row>
    <row r="377697" spans="45:48" x14ac:dyDescent="0.2">
      <c r="AS377697" s="30"/>
      <c r="AT377697" s="30"/>
      <c r="AU377697" s="30"/>
      <c r="AV377697" s="30"/>
    </row>
    <row r="377705" spans="45:48" x14ac:dyDescent="0.2">
      <c r="AS377705" s="30"/>
      <c r="AT377705" s="30"/>
      <c r="AU377705" s="30"/>
      <c r="AV377705" s="30"/>
    </row>
    <row r="377713" spans="45:48" x14ac:dyDescent="0.2">
      <c r="AS377713" s="30"/>
      <c r="AT377713" s="30"/>
      <c r="AU377713" s="30"/>
      <c r="AV377713" s="30"/>
    </row>
    <row r="377721" spans="45:48" x14ac:dyDescent="0.2">
      <c r="AS377721" s="30"/>
      <c r="AT377721" s="30"/>
      <c r="AU377721" s="30"/>
      <c r="AV377721" s="30"/>
    </row>
    <row r="377729" spans="45:48" x14ac:dyDescent="0.2">
      <c r="AS377729" s="30"/>
      <c r="AT377729" s="30"/>
      <c r="AU377729" s="30"/>
      <c r="AV377729" s="30"/>
    </row>
    <row r="377737" spans="45:48" x14ac:dyDescent="0.2">
      <c r="AS377737" s="30"/>
      <c r="AT377737" s="30"/>
      <c r="AU377737" s="30"/>
      <c r="AV377737" s="30"/>
    </row>
    <row r="377745" spans="45:48" x14ac:dyDescent="0.2">
      <c r="AS377745" s="30"/>
      <c r="AT377745" s="30"/>
      <c r="AU377745" s="30"/>
      <c r="AV377745" s="30"/>
    </row>
    <row r="377753" spans="45:48" x14ac:dyDescent="0.2">
      <c r="AS377753" s="30"/>
      <c r="AT377753" s="30"/>
      <c r="AU377753" s="30"/>
      <c r="AV377753" s="30"/>
    </row>
    <row r="377761" spans="45:48" x14ac:dyDescent="0.2">
      <c r="AS377761" s="30"/>
      <c r="AT377761" s="30"/>
      <c r="AU377761" s="30"/>
      <c r="AV377761" s="30"/>
    </row>
    <row r="377769" spans="45:48" x14ac:dyDescent="0.2">
      <c r="AS377769" s="30"/>
      <c r="AT377769" s="30"/>
      <c r="AU377769" s="30"/>
      <c r="AV377769" s="30"/>
    </row>
    <row r="377777" spans="45:48" x14ac:dyDescent="0.2">
      <c r="AS377777" s="30"/>
      <c r="AT377777" s="30"/>
      <c r="AU377777" s="30"/>
      <c r="AV377777" s="30"/>
    </row>
    <row r="377785" spans="45:48" x14ac:dyDescent="0.2">
      <c r="AS377785" s="30"/>
      <c r="AT377785" s="30"/>
      <c r="AU377785" s="30"/>
      <c r="AV377785" s="30"/>
    </row>
    <row r="377793" spans="45:48" x14ac:dyDescent="0.2">
      <c r="AS377793" s="30"/>
      <c r="AT377793" s="30"/>
      <c r="AU377793" s="30"/>
      <c r="AV377793" s="30"/>
    </row>
    <row r="377801" spans="45:48" x14ac:dyDescent="0.2">
      <c r="AS377801" s="30"/>
      <c r="AT377801" s="30"/>
      <c r="AU377801" s="30"/>
      <c r="AV377801" s="30"/>
    </row>
    <row r="377809" spans="45:48" x14ac:dyDescent="0.2">
      <c r="AS377809" s="30"/>
      <c r="AT377809" s="30"/>
      <c r="AU377809" s="30"/>
      <c r="AV377809" s="30"/>
    </row>
    <row r="377817" spans="45:48" x14ac:dyDescent="0.2">
      <c r="AS377817" s="30"/>
      <c r="AT377817" s="30"/>
      <c r="AU377817" s="30"/>
      <c r="AV377817" s="30"/>
    </row>
    <row r="377825" spans="45:48" x14ac:dyDescent="0.2">
      <c r="AS377825" s="30"/>
      <c r="AT377825" s="30"/>
      <c r="AU377825" s="30"/>
      <c r="AV377825" s="30"/>
    </row>
    <row r="377833" spans="45:48" x14ac:dyDescent="0.2">
      <c r="AS377833" s="30"/>
      <c r="AT377833" s="30"/>
      <c r="AU377833" s="30"/>
      <c r="AV377833" s="30"/>
    </row>
    <row r="377841" spans="45:48" x14ac:dyDescent="0.2">
      <c r="AS377841" s="30"/>
      <c r="AT377841" s="30"/>
      <c r="AU377841" s="30"/>
      <c r="AV377841" s="30"/>
    </row>
    <row r="377849" spans="45:48" x14ac:dyDescent="0.2">
      <c r="AS377849" s="30"/>
      <c r="AT377849" s="30"/>
      <c r="AU377849" s="30"/>
      <c r="AV377849" s="30"/>
    </row>
    <row r="377857" spans="45:48" x14ac:dyDescent="0.2">
      <c r="AS377857" s="30"/>
      <c r="AT377857" s="30"/>
      <c r="AU377857" s="30"/>
      <c r="AV377857" s="30"/>
    </row>
    <row r="377865" spans="45:48" x14ac:dyDescent="0.2">
      <c r="AS377865" s="30"/>
      <c r="AT377865" s="30"/>
      <c r="AU377865" s="30"/>
      <c r="AV377865" s="30"/>
    </row>
    <row r="377873" spans="45:48" x14ac:dyDescent="0.2">
      <c r="AS377873" s="30"/>
      <c r="AT377873" s="30"/>
      <c r="AU377873" s="30"/>
      <c r="AV377873" s="30"/>
    </row>
    <row r="377881" spans="45:48" x14ac:dyDescent="0.2">
      <c r="AS377881" s="30"/>
      <c r="AT377881" s="30"/>
      <c r="AU377881" s="30"/>
      <c r="AV377881" s="30"/>
    </row>
    <row r="377889" spans="45:48" x14ac:dyDescent="0.2">
      <c r="AS377889" s="30"/>
      <c r="AT377889" s="30"/>
      <c r="AU377889" s="30"/>
      <c r="AV377889" s="30"/>
    </row>
    <row r="377897" spans="45:48" x14ac:dyDescent="0.2">
      <c r="AS377897" s="30"/>
      <c r="AT377897" s="30"/>
      <c r="AU377897" s="30"/>
      <c r="AV377897" s="30"/>
    </row>
    <row r="377905" spans="45:48" x14ac:dyDescent="0.2">
      <c r="AS377905" s="30"/>
      <c r="AT377905" s="30"/>
      <c r="AU377905" s="30"/>
      <c r="AV377905" s="30"/>
    </row>
    <row r="377913" spans="45:48" x14ac:dyDescent="0.2">
      <c r="AS377913" s="30"/>
      <c r="AT377913" s="30"/>
      <c r="AU377913" s="30"/>
      <c r="AV377913" s="30"/>
    </row>
    <row r="377921" spans="45:48" x14ac:dyDescent="0.2">
      <c r="AS377921" s="30"/>
      <c r="AT377921" s="30"/>
      <c r="AU377921" s="30"/>
      <c r="AV377921" s="30"/>
    </row>
    <row r="377929" spans="45:48" x14ac:dyDescent="0.2">
      <c r="AS377929" s="30"/>
      <c r="AT377929" s="30"/>
      <c r="AU377929" s="30"/>
      <c r="AV377929" s="30"/>
    </row>
    <row r="377937" spans="45:48" x14ac:dyDescent="0.2">
      <c r="AS377937" s="30"/>
      <c r="AT377937" s="30"/>
      <c r="AU377937" s="30"/>
      <c r="AV377937" s="30"/>
    </row>
    <row r="377945" spans="45:48" x14ac:dyDescent="0.2">
      <c r="AS377945" s="30"/>
      <c r="AT377945" s="30"/>
      <c r="AU377945" s="30"/>
      <c r="AV377945" s="30"/>
    </row>
    <row r="377953" spans="45:48" x14ac:dyDescent="0.2">
      <c r="AS377953" s="30"/>
      <c r="AT377953" s="30"/>
      <c r="AU377953" s="30"/>
      <c r="AV377953" s="30"/>
    </row>
    <row r="377961" spans="45:48" x14ac:dyDescent="0.2">
      <c r="AS377961" s="30"/>
      <c r="AT377961" s="30"/>
      <c r="AU377961" s="30"/>
      <c r="AV377961" s="30"/>
    </row>
    <row r="377969" spans="45:48" x14ac:dyDescent="0.2">
      <c r="AS377969" s="30"/>
      <c r="AT377969" s="30"/>
      <c r="AU377969" s="30"/>
      <c r="AV377969" s="30"/>
    </row>
    <row r="377977" spans="45:48" x14ac:dyDescent="0.2">
      <c r="AS377977" s="30"/>
      <c r="AT377977" s="30"/>
      <c r="AU377977" s="30"/>
      <c r="AV377977" s="30"/>
    </row>
    <row r="377985" spans="45:48" x14ac:dyDescent="0.2">
      <c r="AS377985" s="30"/>
      <c r="AT377985" s="30"/>
      <c r="AU377985" s="30"/>
      <c r="AV377985" s="30"/>
    </row>
    <row r="377993" spans="45:48" x14ac:dyDescent="0.2">
      <c r="AS377993" s="30"/>
      <c r="AT377993" s="30"/>
      <c r="AU377993" s="30"/>
      <c r="AV377993" s="30"/>
    </row>
    <row r="378001" spans="45:48" x14ac:dyDescent="0.2">
      <c r="AS378001" s="30"/>
      <c r="AT378001" s="30"/>
      <c r="AU378001" s="30"/>
      <c r="AV378001" s="30"/>
    </row>
    <row r="378009" spans="45:48" x14ac:dyDescent="0.2">
      <c r="AS378009" s="30"/>
      <c r="AT378009" s="30"/>
      <c r="AU378009" s="30"/>
      <c r="AV378009" s="30"/>
    </row>
    <row r="378017" spans="45:48" x14ac:dyDescent="0.2">
      <c r="AS378017" s="30"/>
      <c r="AT378017" s="30"/>
      <c r="AU378017" s="30"/>
      <c r="AV378017" s="30"/>
    </row>
    <row r="378025" spans="45:48" x14ac:dyDescent="0.2">
      <c r="AS378025" s="30"/>
      <c r="AT378025" s="30"/>
      <c r="AU378025" s="30"/>
      <c r="AV378025" s="30"/>
    </row>
    <row r="378033" spans="45:48" x14ac:dyDescent="0.2">
      <c r="AS378033" s="30"/>
      <c r="AT378033" s="30"/>
      <c r="AU378033" s="30"/>
      <c r="AV378033" s="30"/>
    </row>
    <row r="378041" spans="45:48" x14ac:dyDescent="0.2">
      <c r="AS378041" s="30"/>
      <c r="AT378041" s="30"/>
      <c r="AU378041" s="30"/>
      <c r="AV378041" s="30"/>
    </row>
    <row r="378049" spans="45:48" x14ac:dyDescent="0.2">
      <c r="AS378049" s="30"/>
      <c r="AT378049" s="30"/>
      <c r="AU378049" s="30"/>
      <c r="AV378049" s="30"/>
    </row>
    <row r="378057" spans="45:48" x14ac:dyDescent="0.2">
      <c r="AS378057" s="30"/>
      <c r="AT378057" s="30"/>
      <c r="AU378057" s="30"/>
      <c r="AV378057" s="30"/>
    </row>
    <row r="378065" spans="45:48" x14ac:dyDescent="0.2">
      <c r="AS378065" s="30"/>
      <c r="AT378065" s="30"/>
      <c r="AU378065" s="30"/>
      <c r="AV378065" s="30"/>
    </row>
    <row r="378073" spans="45:48" x14ac:dyDescent="0.2">
      <c r="AS378073" s="30"/>
      <c r="AT378073" s="30"/>
      <c r="AU378073" s="30"/>
      <c r="AV378073" s="30"/>
    </row>
    <row r="378081" spans="45:48" x14ac:dyDescent="0.2">
      <c r="AS378081" s="30"/>
      <c r="AT378081" s="30"/>
      <c r="AU378081" s="30"/>
      <c r="AV378081" s="30"/>
    </row>
    <row r="378089" spans="45:48" x14ac:dyDescent="0.2">
      <c r="AS378089" s="30"/>
      <c r="AT378089" s="30"/>
      <c r="AU378089" s="30"/>
      <c r="AV378089" s="30"/>
    </row>
    <row r="378097" spans="45:48" x14ac:dyDescent="0.2">
      <c r="AS378097" s="30"/>
      <c r="AT378097" s="30"/>
      <c r="AU378097" s="30"/>
      <c r="AV378097" s="30"/>
    </row>
    <row r="378105" spans="45:48" x14ac:dyDescent="0.2">
      <c r="AS378105" s="30"/>
      <c r="AT378105" s="30"/>
      <c r="AU378105" s="30"/>
      <c r="AV378105" s="30"/>
    </row>
    <row r="378113" spans="45:48" x14ac:dyDescent="0.2">
      <c r="AS378113" s="30"/>
      <c r="AT378113" s="30"/>
      <c r="AU378113" s="30"/>
      <c r="AV378113" s="30"/>
    </row>
    <row r="378121" spans="45:48" x14ac:dyDescent="0.2">
      <c r="AS378121" s="30"/>
      <c r="AT378121" s="30"/>
      <c r="AU378121" s="30"/>
      <c r="AV378121" s="30"/>
    </row>
    <row r="378129" spans="45:48" x14ac:dyDescent="0.2">
      <c r="AS378129" s="30"/>
      <c r="AT378129" s="30"/>
      <c r="AU378129" s="30"/>
      <c r="AV378129" s="30"/>
    </row>
    <row r="378137" spans="45:48" x14ac:dyDescent="0.2">
      <c r="AS378137" s="30"/>
      <c r="AT378137" s="30"/>
      <c r="AU378137" s="30"/>
      <c r="AV378137" s="30"/>
    </row>
    <row r="378145" spans="45:48" x14ac:dyDescent="0.2">
      <c r="AS378145" s="30"/>
      <c r="AT378145" s="30"/>
      <c r="AU378145" s="30"/>
      <c r="AV378145" s="30"/>
    </row>
    <row r="378153" spans="45:48" x14ac:dyDescent="0.2">
      <c r="AS378153" s="30"/>
      <c r="AT378153" s="30"/>
      <c r="AU378153" s="30"/>
      <c r="AV378153" s="30"/>
    </row>
    <row r="378161" spans="45:48" x14ac:dyDescent="0.2">
      <c r="AS378161" s="30"/>
      <c r="AT378161" s="30"/>
      <c r="AU378161" s="30"/>
      <c r="AV378161" s="30"/>
    </row>
    <row r="378169" spans="45:48" x14ac:dyDescent="0.2">
      <c r="AS378169" s="30"/>
      <c r="AT378169" s="30"/>
      <c r="AU378169" s="30"/>
      <c r="AV378169" s="30"/>
    </row>
    <row r="378177" spans="45:48" x14ac:dyDescent="0.2">
      <c r="AS378177" s="30"/>
      <c r="AT378177" s="30"/>
      <c r="AU378177" s="30"/>
      <c r="AV378177" s="30"/>
    </row>
    <row r="378185" spans="45:48" x14ac:dyDescent="0.2">
      <c r="AS378185" s="30"/>
      <c r="AT378185" s="30"/>
      <c r="AU378185" s="30"/>
      <c r="AV378185" s="30"/>
    </row>
    <row r="378193" spans="45:48" x14ac:dyDescent="0.2">
      <c r="AS378193" s="30"/>
      <c r="AT378193" s="30"/>
      <c r="AU378193" s="30"/>
      <c r="AV378193" s="30"/>
    </row>
    <row r="378201" spans="45:48" x14ac:dyDescent="0.2">
      <c r="AS378201" s="30"/>
      <c r="AT378201" s="30"/>
      <c r="AU378201" s="30"/>
      <c r="AV378201" s="30"/>
    </row>
    <row r="378209" spans="45:48" x14ac:dyDescent="0.2">
      <c r="AS378209" s="30"/>
      <c r="AT378209" s="30"/>
      <c r="AU378209" s="30"/>
      <c r="AV378209" s="30"/>
    </row>
    <row r="378217" spans="45:48" x14ac:dyDescent="0.2">
      <c r="AS378217" s="30"/>
      <c r="AT378217" s="30"/>
      <c r="AU378217" s="30"/>
      <c r="AV378217" s="30"/>
    </row>
    <row r="378225" spans="45:48" x14ac:dyDescent="0.2">
      <c r="AS378225" s="30"/>
      <c r="AT378225" s="30"/>
      <c r="AU378225" s="30"/>
      <c r="AV378225" s="30"/>
    </row>
    <row r="378233" spans="45:48" x14ac:dyDescent="0.2">
      <c r="AS378233" s="30"/>
      <c r="AT378233" s="30"/>
      <c r="AU378233" s="30"/>
      <c r="AV378233" s="30"/>
    </row>
    <row r="378241" spans="45:48" x14ac:dyDescent="0.2">
      <c r="AS378241" s="30"/>
      <c r="AT378241" s="30"/>
      <c r="AU378241" s="30"/>
      <c r="AV378241" s="30"/>
    </row>
    <row r="378249" spans="45:48" x14ac:dyDescent="0.2">
      <c r="AS378249" s="30"/>
      <c r="AT378249" s="30"/>
      <c r="AU378249" s="30"/>
      <c r="AV378249" s="30"/>
    </row>
    <row r="378257" spans="45:48" x14ac:dyDescent="0.2">
      <c r="AS378257" s="30"/>
      <c r="AT378257" s="30"/>
      <c r="AU378257" s="30"/>
      <c r="AV378257" s="30"/>
    </row>
    <row r="378265" spans="45:48" x14ac:dyDescent="0.2">
      <c r="AS378265" s="30"/>
      <c r="AT378265" s="30"/>
      <c r="AU378265" s="30"/>
      <c r="AV378265" s="30"/>
    </row>
    <row r="378273" spans="45:48" x14ac:dyDescent="0.2">
      <c r="AS378273" s="30"/>
      <c r="AT378273" s="30"/>
      <c r="AU378273" s="30"/>
      <c r="AV378273" s="30"/>
    </row>
    <row r="378281" spans="45:48" x14ac:dyDescent="0.2">
      <c r="AS378281" s="30"/>
      <c r="AT378281" s="30"/>
      <c r="AU378281" s="30"/>
      <c r="AV378281" s="30"/>
    </row>
    <row r="378289" spans="45:48" x14ac:dyDescent="0.2">
      <c r="AS378289" s="30"/>
      <c r="AT378289" s="30"/>
      <c r="AU378289" s="30"/>
      <c r="AV378289" s="30"/>
    </row>
    <row r="378297" spans="45:48" x14ac:dyDescent="0.2">
      <c r="AS378297" s="30"/>
      <c r="AT378297" s="30"/>
      <c r="AU378297" s="30"/>
      <c r="AV378297" s="30"/>
    </row>
    <row r="378305" spans="45:48" x14ac:dyDescent="0.2">
      <c r="AS378305" s="30"/>
      <c r="AT378305" s="30"/>
      <c r="AU378305" s="30"/>
      <c r="AV378305" s="30"/>
    </row>
    <row r="378313" spans="45:48" x14ac:dyDescent="0.2">
      <c r="AS378313" s="30"/>
      <c r="AT378313" s="30"/>
      <c r="AU378313" s="30"/>
      <c r="AV378313" s="30"/>
    </row>
    <row r="378321" spans="45:48" x14ac:dyDescent="0.2">
      <c r="AS378321" s="30"/>
      <c r="AT378321" s="30"/>
      <c r="AU378321" s="30"/>
      <c r="AV378321" s="30"/>
    </row>
    <row r="378329" spans="45:48" x14ac:dyDescent="0.2">
      <c r="AS378329" s="30"/>
      <c r="AT378329" s="30"/>
      <c r="AU378329" s="30"/>
      <c r="AV378329" s="30"/>
    </row>
    <row r="378337" spans="45:48" x14ac:dyDescent="0.2">
      <c r="AS378337" s="30"/>
      <c r="AT378337" s="30"/>
      <c r="AU378337" s="30"/>
      <c r="AV378337" s="30"/>
    </row>
    <row r="378345" spans="45:48" x14ac:dyDescent="0.2">
      <c r="AS378345" s="30"/>
      <c r="AT378345" s="30"/>
      <c r="AU378345" s="30"/>
      <c r="AV378345" s="30"/>
    </row>
    <row r="378353" spans="45:48" x14ac:dyDescent="0.2">
      <c r="AS378353" s="30"/>
      <c r="AT378353" s="30"/>
      <c r="AU378353" s="30"/>
      <c r="AV378353" s="30"/>
    </row>
    <row r="378361" spans="45:48" x14ac:dyDescent="0.2">
      <c r="AS378361" s="30"/>
      <c r="AT378361" s="30"/>
      <c r="AU378361" s="30"/>
      <c r="AV378361" s="30"/>
    </row>
    <row r="378369" spans="45:48" x14ac:dyDescent="0.2">
      <c r="AS378369" s="30"/>
      <c r="AT378369" s="30"/>
      <c r="AU378369" s="30"/>
      <c r="AV378369" s="30"/>
    </row>
    <row r="378377" spans="45:48" x14ac:dyDescent="0.2">
      <c r="AS378377" s="30"/>
      <c r="AT378377" s="30"/>
      <c r="AU378377" s="30"/>
      <c r="AV378377" s="30"/>
    </row>
    <row r="378385" spans="45:48" x14ac:dyDescent="0.2">
      <c r="AS378385" s="30"/>
      <c r="AT378385" s="30"/>
      <c r="AU378385" s="30"/>
      <c r="AV378385" s="30"/>
    </row>
    <row r="378393" spans="45:48" x14ac:dyDescent="0.2">
      <c r="AS378393" s="30"/>
      <c r="AT378393" s="30"/>
      <c r="AU378393" s="30"/>
      <c r="AV378393" s="30"/>
    </row>
    <row r="378401" spans="45:48" x14ac:dyDescent="0.2">
      <c r="AS378401" s="30"/>
      <c r="AT378401" s="30"/>
      <c r="AU378401" s="30"/>
      <c r="AV378401" s="30"/>
    </row>
    <row r="378409" spans="45:48" x14ac:dyDescent="0.2">
      <c r="AS378409" s="30"/>
      <c r="AT378409" s="30"/>
      <c r="AU378409" s="30"/>
      <c r="AV378409" s="30"/>
    </row>
    <row r="378417" spans="45:48" x14ac:dyDescent="0.2">
      <c r="AS378417" s="30"/>
      <c r="AT378417" s="30"/>
      <c r="AU378417" s="30"/>
      <c r="AV378417" s="30"/>
    </row>
    <row r="378425" spans="45:48" x14ac:dyDescent="0.2">
      <c r="AS378425" s="30"/>
      <c r="AT378425" s="30"/>
      <c r="AU378425" s="30"/>
      <c r="AV378425" s="30"/>
    </row>
    <row r="378433" spans="45:48" x14ac:dyDescent="0.2">
      <c r="AS378433" s="30"/>
      <c r="AT378433" s="30"/>
      <c r="AU378433" s="30"/>
      <c r="AV378433" s="30"/>
    </row>
    <row r="378441" spans="45:48" x14ac:dyDescent="0.2">
      <c r="AS378441" s="30"/>
      <c r="AT378441" s="30"/>
      <c r="AU378441" s="30"/>
      <c r="AV378441" s="30"/>
    </row>
    <row r="378449" spans="45:48" x14ac:dyDescent="0.2">
      <c r="AS378449" s="30"/>
      <c r="AT378449" s="30"/>
      <c r="AU378449" s="30"/>
      <c r="AV378449" s="30"/>
    </row>
    <row r="378457" spans="45:48" x14ac:dyDescent="0.2">
      <c r="AS378457" s="30"/>
      <c r="AT378457" s="30"/>
      <c r="AU378457" s="30"/>
      <c r="AV378457" s="30"/>
    </row>
    <row r="378465" spans="45:48" x14ac:dyDescent="0.2">
      <c r="AS378465" s="30"/>
      <c r="AT378465" s="30"/>
      <c r="AU378465" s="30"/>
      <c r="AV378465" s="30"/>
    </row>
    <row r="378473" spans="45:48" x14ac:dyDescent="0.2">
      <c r="AS378473" s="30"/>
      <c r="AT378473" s="30"/>
      <c r="AU378473" s="30"/>
      <c r="AV378473" s="30"/>
    </row>
    <row r="378481" spans="45:48" x14ac:dyDescent="0.2">
      <c r="AS378481" s="30"/>
      <c r="AT378481" s="30"/>
      <c r="AU378481" s="30"/>
      <c r="AV378481" s="30"/>
    </row>
    <row r="378489" spans="45:48" x14ac:dyDescent="0.2">
      <c r="AS378489" s="30"/>
      <c r="AT378489" s="30"/>
      <c r="AU378489" s="30"/>
      <c r="AV378489" s="30"/>
    </row>
    <row r="378497" spans="45:48" x14ac:dyDescent="0.2">
      <c r="AS378497" s="30"/>
      <c r="AT378497" s="30"/>
      <c r="AU378497" s="30"/>
      <c r="AV378497" s="30"/>
    </row>
    <row r="378505" spans="45:48" x14ac:dyDescent="0.2">
      <c r="AS378505" s="30"/>
      <c r="AT378505" s="30"/>
      <c r="AU378505" s="30"/>
      <c r="AV378505" s="30"/>
    </row>
    <row r="378513" spans="45:48" x14ac:dyDescent="0.2">
      <c r="AS378513" s="30"/>
      <c r="AT378513" s="30"/>
      <c r="AU378513" s="30"/>
      <c r="AV378513" s="30"/>
    </row>
    <row r="378521" spans="45:48" x14ac:dyDescent="0.2">
      <c r="AS378521" s="30"/>
      <c r="AT378521" s="30"/>
      <c r="AU378521" s="30"/>
      <c r="AV378521" s="30"/>
    </row>
    <row r="378529" spans="45:48" x14ac:dyDescent="0.2">
      <c r="AS378529" s="30"/>
      <c r="AT378529" s="30"/>
      <c r="AU378529" s="30"/>
      <c r="AV378529" s="30"/>
    </row>
    <row r="378537" spans="45:48" x14ac:dyDescent="0.2">
      <c r="AS378537" s="30"/>
      <c r="AT378537" s="30"/>
      <c r="AU378537" s="30"/>
      <c r="AV378537" s="30"/>
    </row>
    <row r="378545" spans="45:48" x14ac:dyDescent="0.2">
      <c r="AS378545" s="30"/>
      <c r="AT378545" s="30"/>
      <c r="AU378545" s="30"/>
      <c r="AV378545" s="30"/>
    </row>
    <row r="378553" spans="45:48" x14ac:dyDescent="0.2">
      <c r="AS378553" s="30"/>
      <c r="AT378553" s="30"/>
      <c r="AU378553" s="30"/>
      <c r="AV378553" s="30"/>
    </row>
    <row r="378561" spans="45:48" x14ac:dyDescent="0.2">
      <c r="AS378561" s="30"/>
      <c r="AT378561" s="30"/>
      <c r="AU378561" s="30"/>
      <c r="AV378561" s="30"/>
    </row>
    <row r="378569" spans="45:48" x14ac:dyDescent="0.2">
      <c r="AS378569" s="30"/>
      <c r="AT378569" s="30"/>
      <c r="AU378569" s="30"/>
      <c r="AV378569" s="30"/>
    </row>
    <row r="378577" spans="45:48" x14ac:dyDescent="0.2">
      <c r="AS378577" s="30"/>
      <c r="AT378577" s="30"/>
      <c r="AU378577" s="30"/>
      <c r="AV378577" s="30"/>
    </row>
    <row r="378585" spans="45:48" x14ac:dyDescent="0.2">
      <c r="AS378585" s="30"/>
      <c r="AT378585" s="30"/>
      <c r="AU378585" s="30"/>
      <c r="AV378585" s="30"/>
    </row>
    <row r="378593" spans="45:48" x14ac:dyDescent="0.2">
      <c r="AS378593" s="30"/>
      <c r="AT378593" s="30"/>
      <c r="AU378593" s="30"/>
      <c r="AV378593" s="30"/>
    </row>
    <row r="378601" spans="45:48" x14ac:dyDescent="0.2">
      <c r="AS378601" s="30"/>
      <c r="AT378601" s="30"/>
      <c r="AU378601" s="30"/>
      <c r="AV378601" s="30"/>
    </row>
    <row r="378609" spans="45:48" x14ac:dyDescent="0.2">
      <c r="AS378609" s="30"/>
      <c r="AT378609" s="30"/>
      <c r="AU378609" s="30"/>
      <c r="AV378609" s="30"/>
    </row>
    <row r="378617" spans="45:48" x14ac:dyDescent="0.2">
      <c r="AS378617" s="30"/>
      <c r="AT378617" s="30"/>
      <c r="AU378617" s="30"/>
      <c r="AV378617" s="30"/>
    </row>
    <row r="378625" spans="45:48" x14ac:dyDescent="0.2">
      <c r="AS378625" s="30"/>
      <c r="AT378625" s="30"/>
      <c r="AU378625" s="30"/>
      <c r="AV378625" s="30"/>
    </row>
    <row r="378633" spans="45:48" x14ac:dyDescent="0.2">
      <c r="AS378633" s="30"/>
      <c r="AT378633" s="30"/>
      <c r="AU378633" s="30"/>
      <c r="AV378633" s="30"/>
    </row>
    <row r="378641" spans="45:48" x14ac:dyDescent="0.2">
      <c r="AS378641" s="30"/>
      <c r="AT378641" s="30"/>
      <c r="AU378641" s="30"/>
      <c r="AV378641" s="30"/>
    </row>
    <row r="378649" spans="45:48" x14ac:dyDescent="0.2">
      <c r="AS378649" s="30"/>
      <c r="AT378649" s="30"/>
      <c r="AU378649" s="30"/>
      <c r="AV378649" s="30"/>
    </row>
    <row r="378657" spans="45:48" x14ac:dyDescent="0.2">
      <c r="AS378657" s="30"/>
      <c r="AT378657" s="30"/>
      <c r="AU378657" s="30"/>
      <c r="AV378657" s="30"/>
    </row>
    <row r="378665" spans="45:48" x14ac:dyDescent="0.2">
      <c r="AS378665" s="30"/>
      <c r="AT378665" s="30"/>
      <c r="AU378665" s="30"/>
      <c r="AV378665" s="30"/>
    </row>
    <row r="378673" spans="45:48" x14ac:dyDescent="0.2">
      <c r="AS378673" s="30"/>
      <c r="AT378673" s="30"/>
      <c r="AU378673" s="30"/>
      <c r="AV378673" s="30"/>
    </row>
    <row r="378681" spans="45:48" x14ac:dyDescent="0.2">
      <c r="AS378681" s="30"/>
      <c r="AT378681" s="30"/>
      <c r="AU378681" s="30"/>
      <c r="AV378681" s="30"/>
    </row>
    <row r="378689" spans="45:48" x14ac:dyDescent="0.2">
      <c r="AS378689" s="30"/>
      <c r="AT378689" s="30"/>
      <c r="AU378689" s="30"/>
      <c r="AV378689" s="30"/>
    </row>
    <row r="378697" spans="45:48" x14ac:dyDescent="0.2">
      <c r="AS378697" s="30"/>
      <c r="AT378697" s="30"/>
      <c r="AU378697" s="30"/>
      <c r="AV378697" s="30"/>
    </row>
    <row r="378705" spans="45:48" x14ac:dyDescent="0.2">
      <c r="AS378705" s="30"/>
      <c r="AT378705" s="30"/>
      <c r="AU378705" s="30"/>
      <c r="AV378705" s="30"/>
    </row>
    <row r="378713" spans="45:48" x14ac:dyDescent="0.2">
      <c r="AS378713" s="30"/>
      <c r="AT378713" s="30"/>
      <c r="AU378713" s="30"/>
      <c r="AV378713" s="30"/>
    </row>
    <row r="378721" spans="45:48" x14ac:dyDescent="0.2">
      <c r="AS378721" s="30"/>
      <c r="AT378721" s="30"/>
      <c r="AU378721" s="30"/>
      <c r="AV378721" s="30"/>
    </row>
    <row r="378729" spans="45:48" x14ac:dyDescent="0.2">
      <c r="AS378729" s="30"/>
      <c r="AT378729" s="30"/>
      <c r="AU378729" s="30"/>
      <c r="AV378729" s="30"/>
    </row>
    <row r="378737" spans="45:48" x14ac:dyDescent="0.2">
      <c r="AS378737" s="30"/>
      <c r="AT378737" s="30"/>
      <c r="AU378737" s="30"/>
      <c r="AV378737" s="30"/>
    </row>
    <row r="378745" spans="45:48" x14ac:dyDescent="0.2">
      <c r="AS378745" s="30"/>
      <c r="AT378745" s="30"/>
      <c r="AU378745" s="30"/>
      <c r="AV378745" s="30"/>
    </row>
    <row r="378753" spans="45:48" x14ac:dyDescent="0.2">
      <c r="AS378753" s="30"/>
      <c r="AT378753" s="30"/>
      <c r="AU378753" s="30"/>
      <c r="AV378753" s="30"/>
    </row>
    <row r="378761" spans="45:48" x14ac:dyDescent="0.2">
      <c r="AS378761" s="30"/>
      <c r="AT378761" s="30"/>
      <c r="AU378761" s="30"/>
      <c r="AV378761" s="30"/>
    </row>
    <row r="378769" spans="45:48" x14ac:dyDescent="0.2">
      <c r="AS378769" s="30"/>
      <c r="AT378769" s="30"/>
      <c r="AU378769" s="30"/>
      <c r="AV378769" s="30"/>
    </row>
    <row r="378777" spans="45:48" x14ac:dyDescent="0.2">
      <c r="AS378777" s="30"/>
      <c r="AT378777" s="30"/>
      <c r="AU378777" s="30"/>
      <c r="AV378777" s="30"/>
    </row>
    <row r="378785" spans="45:48" x14ac:dyDescent="0.2">
      <c r="AS378785" s="30"/>
      <c r="AT378785" s="30"/>
      <c r="AU378785" s="30"/>
      <c r="AV378785" s="30"/>
    </row>
    <row r="378793" spans="45:48" x14ac:dyDescent="0.2">
      <c r="AS378793" s="30"/>
      <c r="AT378793" s="30"/>
      <c r="AU378793" s="30"/>
      <c r="AV378793" s="30"/>
    </row>
    <row r="378801" spans="45:48" x14ac:dyDescent="0.2">
      <c r="AS378801" s="30"/>
      <c r="AT378801" s="30"/>
      <c r="AU378801" s="30"/>
      <c r="AV378801" s="30"/>
    </row>
    <row r="378809" spans="45:48" x14ac:dyDescent="0.2">
      <c r="AS378809" s="30"/>
      <c r="AT378809" s="30"/>
      <c r="AU378809" s="30"/>
      <c r="AV378809" s="30"/>
    </row>
    <row r="378817" spans="45:48" x14ac:dyDescent="0.2">
      <c r="AS378817" s="30"/>
      <c r="AT378817" s="30"/>
      <c r="AU378817" s="30"/>
      <c r="AV378817" s="30"/>
    </row>
    <row r="378825" spans="45:48" x14ac:dyDescent="0.2">
      <c r="AS378825" s="30"/>
      <c r="AT378825" s="30"/>
      <c r="AU378825" s="30"/>
      <c r="AV378825" s="30"/>
    </row>
    <row r="378833" spans="45:48" x14ac:dyDescent="0.2">
      <c r="AS378833" s="30"/>
      <c r="AT378833" s="30"/>
      <c r="AU378833" s="30"/>
      <c r="AV378833" s="30"/>
    </row>
    <row r="378841" spans="45:48" x14ac:dyDescent="0.2">
      <c r="AS378841" s="30"/>
      <c r="AT378841" s="30"/>
      <c r="AU378841" s="30"/>
      <c r="AV378841" s="30"/>
    </row>
    <row r="378849" spans="45:48" x14ac:dyDescent="0.2">
      <c r="AS378849" s="30"/>
      <c r="AT378849" s="30"/>
      <c r="AU378849" s="30"/>
      <c r="AV378849" s="30"/>
    </row>
    <row r="378857" spans="45:48" x14ac:dyDescent="0.2">
      <c r="AS378857" s="30"/>
      <c r="AT378857" s="30"/>
      <c r="AU378857" s="30"/>
      <c r="AV378857" s="30"/>
    </row>
    <row r="378865" spans="45:48" x14ac:dyDescent="0.2">
      <c r="AS378865" s="30"/>
      <c r="AT378865" s="30"/>
      <c r="AU378865" s="30"/>
      <c r="AV378865" s="30"/>
    </row>
    <row r="378873" spans="45:48" x14ac:dyDescent="0.2">
      <c r="AS378873" s="30"/>
      <c r="AT378873" s="30"/>
      <c r="AU378873" s="30"/>
      <c r="AV378873" s="30"/>
    </row>
    <row r="378881" spans="45:48" x14ac:dyDescent="0.2">
      <c r="AS378881" s="30"/>
      <c r="AT378881" s="30"/>
      <c r="AU378881" s="30"/>
      <c r="AV378881" s="30"/>
    </row>
    <row r="378889" spans="45:48" x14ac:dyDescent="0.2">
      <c r="AS378889" s="30"/>
      <c r="AT378889" s="30"/>
      <c r="AU378889" s="30"/>
      <c r="AV378889" s="30"/>
    </row>
    <row r="378897" spans="45:48" x14ac:dyDescent="0.2">
      <c r="AS378897" s="30"/>
      <c r="AT378897" s="30"/>
      <c r="AU378897" s="30"/>
      <c r="AV378897" s="30"/>
    </row>
    <row r="378905" spans="45:48" x14ac:dyDescent="0.2">
      <c r="AS378905" s="30"/>
      <c r="AT378905" s="30"/>
      <c r="AU378905" s="30"/>
      <c r="AV378905" s="30"/>
    </row>
    <row r="378913" spans="45:48" x14ac:dyDescent="0.2">
      <c r="AS378913" s="30"/>
      <c r="AT378913" s="30"/>
      <c r="AU378913" s="30"/>
      <c r="AV378913" s="30"/>
    </row>
    <row r="378921" spans="45:48" x14ac:dyDescent="0.2">
      <c r="AS378921" s="30"/>
      <c r="AT378921" s="30"/>
      <c r="AU378921" s="30"/>
      <c r="AV378921" s="30"/>
    </row>
    <row r="378929" spans="45:48" x14ac:dyDescent="0.2">
      <c r="AS378929" s="30"/>
      <c r="AT378929" s="30"/>
      <c r="AU378929" s="30"/>
      <c r="AV378929" s="30"/>
    </row>
    <row r="378937" spans="45:48" x14ac:dyDescent="0.2">
      <c r="AS378937" s="30"/>
      <c r="AT378937" s="30"/>
      <c r="AU378937" s="30"/>
      <c r="AV378937" s="30"/>
    </row>
    <row r="378945" spans="45:48" x14ac:dyDescent="0.2">
      <c r="AS378945" s="30"/>
      <c r="AT378945" s="30"/>
      <c r="AU378945" s="30"/>
      <c r="AV378945" s="30"/>
    </row>
    <row r="378953" spans="45:48" x14ac:dyDescent="0.2">
      <c r="AS378953" s="30"/>
      <c r="AT378953" s="30"/>
      <c r="AU378953" s="30"/>
      <c r="AV378953" s="30"/>
    </row>
    <row r="378961" spans="45:48" x14ac:dyDescent="0.2">
      <c r="AS378961" s="30"/>
      <c r="AT378961" s="30"/>
      <c r="AU378961" s="30"/>
      <c r="AV378961" s="30"/>
    </row>
    <row r="378969" spans="45:48" x14ac:dyDescent="0.2">
      <c r="AS378969" s="30"/>
      <c r="AT378969" s="30"/>
      <c r="AU378969" s="30"/>
      <c r="AV378969" s="30"/>
    </row>
    <row r="378977" spans="45:48" x14ac:dyDescent="0.2">
      <c r="AS378977" s="30"/>
      <c r="AT378977" s="30"/>
      <c r="AU378977" s="30"/>
      <c r="AV378977" s="30"/>
    </row>
    <row r="378985" spans="45:48" x14ac:dyDescent="0.2">
      <c r="AS378985" s="30"/>
      <c r="AT378985" s="30"/>
      <c r="AU378985" s="30"/>
      <c r="AV378985" s="30"/>
    </row>
    <row r="378993" spans="45:48" x14ac:dyDescent="0.2">
      <c r="AS378993" s="30"/>
      <c r="AT378993" s="30"/>
      <c r="AU378993" s="30"/>
      <c r="AV378993" s="30"/>
    </row>
    <row r="379001" spans="45:48" x14ac:dyDescent="0.2">
      <c r="AS379001" s="30"/>
      <c r="AT379001" s="30"/>
      <c r="AU379001" s="30"/>
      <c r="AV379001" s="30"/>
    </row>
    <row r="379009" spans="45:48" x14ac:dyDescent="0.2">
      <c r="AS379009" s="30"/>
      <c r="AT379009" s="30"/>
      <c r="AU379009" s="30"/>
      <c r="AV379009" s="30"/>
    </row>
    <row r="379017" spans="45:48" x14ac:dyDescent="0.2">
      <c r="AS379017" s="30"/>
      <c r="AT379017" s="30"/>
      <c r="AU379017" s="30"/>
      <c r="AV379017" s="30"/>
    </row>
    <row r="379025" spans="45:48" x14ac:dyDescent="0.2">
      <c r="AS379025" s="30"/>
      <c r="AT379025" s="30"/>
      <c r="AU379025" s="30"/>
      <c r="AV379025" s="30"/>
    </row>
    <row r="379033" spans="45:48" x14ac:dyDescent="0.2">
      <c r="AS379033" s="30"/>
      <c r="AT379033" s="30"/>
      <c r="AU379033" s="30"/>
      <c r="AV379033" s="30"/>
    </row>
    <row r="379041" spans="45:48" x14ac:dyDescent="0.2">
      <c r="AS379041" s="30"/>
      <c r="AT379041" s="30"/>
      <c r="AU379041" s="30"/>
      <c r="AV379041" s="30"/>
    </row>
    <row r="379049" spans="45:48" x14ac:dyDescent="0.2">
      <c r="AS379049" s="30"/>
      <c r="AT379049" s="30"/>
      <c r="AU379049" s="30"/>
      <c r="AV379049" s="30"/>
    </row>
    <row r="379057" spans="45:48" x14ac:dyDescent="0.2">
      <c r="AS379057" s="30"/>
      <c r="AT379057" s="30"/>
      <c r="AU379057" s="30"/>
      <c r="AV379057" s="30"/>
    </row>
    <row r="379065" spans="45:48" x14ac:dyDescent="0.2">
      <c r="AS379065" s="30"/>
      <c r="AT379065" s="30"/>
      <c r="AU379065" s="30"/>
      <c r="AV379065" s="30"/>
    </row>
    <row r="379073" spans="45:48" x14ac:dyDescent="0.2">
      <c r="AS379073" s="30"/>
      <c r="AT379073" s="30"/>
      <c r="AU379073" s="30"/>
      <c r="AV379073" s="30"/>
    </row>
    <row r="379081" spans="45:48" x14ac:dyDescent="0.2">
      <c r="AS379081" s="30"/>
      <c r="AT379081" s="30"/>
      <c r="AU379081" s="30"/>
      <c r="AV379081" s="30"/>
    </row>
    <row r="379089" spans="45:48" x14ac:dyDescent="0.2">
      <c r="AS379089" s="30"/>
      <c r="AT379089" s="30"/>
      <c r="AU379089" s="30"/>
      <c r="AV379089" s="30"/>
    </row>
    <row r="379097" spans="45:48" x14ac:dyDescent="0.2">
      <c r="AS379097" s="30"/>
      <c r="AT379097" s="30"/>
      <c r="AU379097" s="30"/>
      <c r="AV379097" s="30"/>
    </row>
    <row r="379105" spans="45:48" x14ac:dyDescent="0.2">
      <c r="AS379105" s="30"/>
      <c r="AT379105" s="30"/>
      <c r="AU379105" s="30"/>
      <c r="AV379105" s="30"/>
    </row>
    <row r="379113" spans="45:48" x14ac:dyDescent="0.2">
      <c r="AS379113" s="30"/>
      <c r="AT379113" s="30"/>
      <c r="AU379113" s="30"/>
      <c r="AV379113" s="30"/>
    </row>
    <row r="379121" spans="45:48" x14ac:dyDescent="0.2">
      <c r="AS379121" s="30"/>
      <c r="AT379121" s="30"/>
      <c r="AU379121" s="30"/>
      <c r="AV379121" s="30"/>
    </row>
    <row r="379129" spans="45:48" x14ac:dyDescent="0.2">
      <c r="AS379129" s="30"/>
      <c r="AT379129" s="30"/>
      <c r="AU379129" s="30"/>
      <c r="AV379129" s="30"/>
    </row>
    <row r="379137" spans="45:48" x14ac:dyDescent="0.2">
      <c r="AS379137" s="30"/>
      <c r="AT379137" s="30"/>
      <c r="AU379137" s="30"/>
      <c r="AV379137" s="30"/>
    </row>
    <row r="379145" spans="45:48" x14ac:dyDescent="0.2">
      <c r="AS379145" s="30"/>
      <c r="AT379145" s="30"/>
      <c r="AU379145" s="30"/>
      <c r="AV379145" s="30"/>
    </row>
    <row r="379153" spans="45:48" x14ac:dyDescent="0.2">
      <c r="AS379153" s="30"/>
      <c r="AT379153" s="30"/>
      <c r="AU379153" s="30"/>
      <c r="AV379153" s="30"/>
    </row>
    <row r="379161" spans="45:48" x14ac:dyDescent="0.2">
      <c r="AS379161" s="30"/>
      <c r="AT379161" s="30"/>
      <c r="AU379161" s="30"/>
      <c r="AV379161" s="30"/>
    </row>
    <row r="379169" spans="45:48" x14ac:dyDescent="0.2">
      <c r="AS379169" s="30"/>
      <c r="AT379169" s="30"/>
      <c r="AU379169" s="30"/>
      <c r="AV379169" s="30"/>
    </row>
    <row r="379177" spans="45:48" x14ac:dyDescent="0.2">
      <c r="AS379177" s="30"/>
      <c r="AT379177" s="30"/>
      <c r="AU379177" s="30"/>
      <c r="AV379177" s="30"/>
    </row>
    <row r="379185" spans="45:48" x14ac:dyDescent="0.2">
      <c r="AS379185" s="30"/>
      <c r="AT379185" s="30"/>
      <c r="AU379185" s="30"/>
      <c r="AV379185" s="30"/>
    </row>
    <row r="379193" spans="45:48" x14ac:dyDescent="0.2">
      <c r="AS379193" s="30"/>
      <c r="AT379193" s="30"/>
      <c r="AU379193" s="30"/>
      <c r="AV379193" s="30"/>
    </row>
    <row r="379201" spans="45:48" x14ac:dyDescent="0.2">
      <c r="AS379201" s="30"/>
      <c r="AT379201" s="30"/>
      <c r="AU379201" s="30"/>
      <c r="AV379201" s="30"/>
    </row>
    <row r="379209" spans="45:48" x14ac:dyDescent="0.2">
      <c r="AS379209" s="30"/>
      <c r="AT379209" s="30"/>
      <c r="AU379209" s="30"/>
      <c r="AV379209" s="30"/>
    </row>
    <row r="379217" spans="45:48" x14ac:dyDescent="0.2">
      <c r="AS379217" s="30"/>
      <c r="AT379217" s="30"/>
      <c r="AU379217" s="30"/>
      <c r="AV379217" s="30"/>
    </row>
    <row r="379225" spans="45:48" x14ac:dyDescent="0.2">
      <c r="AS379225" s="30"/>
      <c r="AT379225" s="30"/>
      <c r="AU379225" s="30"/>
      <c r="AV379225" s="30"/>
    </row>
    <row r="379233" spans="45:48" x14ac:dyDescent="0.2">
      <c r="AS379233" s="30"/>
      <c r="AT379233" s="30"/>
      <c r="AU379233" s="30"/>
      <c r="AV379233" s="30"/>
    </row>
    <row r="379241" spans="45:48" x14ac:dyDescent="0.2">
      <c r="AS379241" s="30"/>
      <c r="AT379241" s="30"/>
      <c r="AU379241" s="30"/>
      <c r="AV379241" s="30"/>
    </row>
    <row r="379249" spans="45:48" x14ac:dyDescent="0.2">
      <c r="AS379249" s="30"/>
      <c r="AT379249" s="30"/>
      <c r="AU379249" s="30"/>
      <c r="AV379249" s="30"/>
    </row>
    <row r="379257" spans="45:48" x14ac:dyDescent="0.2">
      <c r="AS379257" s="30"/>
      <c r="AT379257" s="30"/>
      <c r="AU379257" s="30"/>
      <c r="AV379257" s="30"/>
    </row>
    <row r="379265" spans="45:48" x14ac:dyDescent="0.2">
      <c r="AS379265" s="30"/>
      <c r="AT379265" s="30"/>
      <c r="AU379265" s="30"/>
      <c r="AV379265" s="30"/>
    </row>
    <row r="379273" spans="45:48" x14ac:dyDescent="0.2">
      <c r="AS379273" s="30"/>
      <c r="AT379273" s="30"/>
      <c r="AU379273" s="30"/>
      <c r="AV379273" s="30"/>
    </row>
    <row r="379281" spans="45:48" x14ac:dyDescent="0.2">
      <c r="AS379281" s="30"/>
      <c r="AT379281" s="30"/>
      <c r="AU379281" s="30"/>
      <c r="AV379281" s="30"/>
    </row>
    <row r="379289" spans="45:48" x14ac:dyDescent="0.2">
      <c r="AS379289" s="30"/>
      <c r="AT379289" s="30"/>
      <c r="AU379289" s="30"/>
      <c r="AV379289" s="30"/>
    </row>
    <row r="379297" spans="45:48" x14ac:dyDescent="0.2">
      <c r="AS379297" s="30"/>
      <c r="AT379297" s="30"/>
      <c r="AU379297" s="30"/>
      <c r="AV379297" s="30"/>
    </row>
    <row r="379305" spans="45:48" x14ac:dyDescent="0.2">
      <c r="AS379305" s="30"/>
      <c r="AT379305" s="30"/>
      <c r="AU379305" s="30"/>
      <c r="AV379305" s="30"/>
    </row>
    <row r="379313" spans="45:48" x14ac:dyDescent="0.2">
      <c r="AS379313" s="30"/>
      <c r="AT379313" s="30"/>
      <c r="AU379313" s="30"/>
      <c r="AV379313" s="30"/>
    </row>
    <row r="379321" spans="45:48" x14ac:dyDescent="0.2">
      <c r="AS379321" s="30"/>
      <c r="AT379321" s="30"/>
      <c r="AU379321" s="30"/>
      <c r="AV379321" s="30"/>
    </row>
    <row r="379329" spans="45:48" x14ac:dyDescent="0.2">
      <c r="AS379329" s="30"/>
      <c r="AT379329" s="30"/>
      <c r="AU379329" s="30"/>
      <c r="AV379329" s="30"/>
    </row>
    <row r="379337" spans="45:48" x14ac:dyDescent="0.2">
      <c r="AS379337" s="30"/>
      <c r="AT379337" s="30"/>
      <c r="AU379337" s="30"/>
      <c r="AV379337" s="30"/>
    </row>
    <row r="379345" spans="45:48" x14ac:dyDescent="0.2">
      <c r="AS379345" s="30"/>
      <c r="AT379345" s="30"/>
      <c r="AU379345" s="30"/>
      <c r="AV379345" s="30"/>
    </row>
    <row r="379353" spans="45:48" x14ac:dyDescent="0.2">
      <c r="AS379353" s="30"/>
      <c r="AT379353" s="30"/>
      <c r="AU379353" s="30"/>
      <c r="AV379353" s="30"/>
    </row>
    <row r="379361" spans="45:48" x14ac:dyDescent="0.2">
      <c r="AS379361" s="30"/>
      <c r="AT379361" s="30"/>
      <c r="AU379361" s="30"/>
      <c r="AV379361" s="30"/>
    </row>
    <row r="379369" spans="45:48" x14ac:dyDescent="0.2">
      <c r="AS379369" s="30"/>
      <c r="AT379369" s="30"/>
      <c r="AU379369" s="30"/>
      <c r="AV379369" s="30"/>
    </row>
    <row r="379377" spans="45:48" x14ac:dyDescent="0.2">
      <c r="AS379377" s="30"/>
      <c r="AT379377" s="30"/>
      <c r="AU379377" s="30"/>
      <c r="AV379377" s="30"/>
    </row>
    <row r="379385" spans="45:48" x14ac:dyDescent="0.2">
      <c r="AS379385" s="30"/>
      <c r="AT379385" s="30"/>
      <c r="AU379385" s="30"/>
      <c r="AV379385" s="30"/>
    </row>
    <row r="379393" spans="45:48" x14ac:dyDescent="0.2">
      <c r="AS379393" s="30"/>
      <c r="AT379393" s="30"/>
      <c r="AU379393" s="30"/>
      <c r="AV379393" s="30"/>
    </row>
    <row r="379401" spans="45:48" x14ac:dyDescent="0.2">
      <c r="AS379401" s="30"/>
      <c r="AT379401" s="30"/>
      <c r="AU379401" s="30"/>
      <c r="AV379401" s="30"/>
    </row>
    <row r="379409" spans="45:48" x14ac:dyDescent="0.2">
      <c r="AS379409" s="30"/>
      <c r="AT379409" s="30"/>
      <c r="AU379409" s="30"/>
      <c r="AV379409" s="30"/>
    </row>
    <row r="379417" spans="45:48" x14ac:dyDescent="0.2">
      <c r="AS379417" s="30"/>
      <c r="AT379417" s="30"/>
      <c r="AU379417" s="30"/>
      <c r="AV379417" s="30"/>
    </row>
    <row r="379425" spans="45:48" x14ac:dyDescent="0.2">
      <c r="AS379425" s="30"/>
      <c r="AT379425" s="30"/>
      <c r="AU379425" s="30"/>
      <c r="AV379425" s="30"/>
    </row>
    <row r="379433" spans="45:48" x14ac:dyDescent="0.2">
      <c r="AS379433" s="30"/>
      <c r="AT379433" s="30"/>
      <c r="AU379433" s="30"/>
      <c r="AV379433" s="30"/>
    </row>
    <row r="379441" spans="45:48" x14ac:dyDescent="0.2">
      <c r="AS379441" s="30"/>
      <c r="AT379441" s="30"/>
      <c r="AU379441" s="30"/>
      <c r="AV379441" s="30"/>
    </row>
    <row r="379449" spans="45:48" x14ac:dyDescent="0.2">
      <c r="AS379449" s="30"/>
      <c r="AT379449" s="30"/>
      <c r="AU379449" s="30"/>
      <c r="AV379449" s="30"/>
    </row>
    <row r="379457" spans="45:48" x14ac:dyDescent="0.2">
      <c r="AS379457" s="30"/>
      <c r="AT379457" s="30"/>
      <c r="AU379457" s="30"/>
      <c r="AV379457" s="30"/>
    </row>
    <row r="379465" spans="45:48" x14ac:dyDescent="0.2">
      <c r="AS379465" s="30"/>
      <c r="AT379465" s="30"/>
      <c r="AU379465" s="30"/>
      <c r="AV379465" s="30"/>
    </row>
    <row r="379473" spans="45:48" x14ac:dyDescent="0.2">
      <c r="AS379473" s="30"/>
      <c r="AT379473" s="30"/>
      <c r="AU379473" s="30"/>
      <c r="AV379473" s="30"/>
    </row>
    <row r="379481" spans="45:48" x14ac:dyDescent="0.2">
      <c r="AS379481" s="30"/>
      <c r="AT379481" s="30"/>
      <c r="AU379481" s="30"/>
      <c r="AV379481" s="30"/>
    </row>
    <row r="379489" spans="45:48" x14ac:dyDescent="0.2">
      <c r="AS379489" s="30"/>
      <c r="AT379489" s="30"/>
      <c r="AU379489" s="30"/>
      <c r="AV379489" s="30"/>
    </row>
    <row r="379497" spans="45:48" x14ac:dyDescent="0.2">
      <c r="AS379497" s="30"/>
      <c r="AT379497" s="30"/>
      <c r="AU379497" s="30"/>
      <c r="AV379497" s="30"/>
    </row>
    <row r="379505" spans="45:48" x14ac:dyDescent="0.2">
      <c r="AS379505" s="30"/>
      <c r="AT379505" s="30"/>
      <c r="AU379505" s="30"/>
      <c r="AV379505" s="30"/>
    </row>
    <row r="379513" spans="45:48" x14ac:dyDescent="0.2">
      <c r="AS379513" s="30"/>
      <c r="AT379513" s="30"/>
      <c r="AU379513" s="30"/>
      <c r="AV379513" s="30"/>
    </row>
    <row r="379521" spans="45:48" x14ac:dyDescent="0.2">
      <c r="AS379521" s="30"/>
      <c r="AT379521" s="30"/>
      <c r="AU379521" s="30"/>
      <c r="AV379521" s="30"/>
    </row>
    <row r="379529" spans="45:48" x14ac:dyDescent="0.2">
      <c r="AS379529" s="30"/>
      <c r="AT379529" s="30"/>
      <c r="AU379529" s="30"/>
      <c r="AV379529" s="30"/>
    </row>
    <row r="379537" spans="45:48" x14ac:dyDescent="0.2">
      <c r="AS379537" s="30"/>
      <c r="AT379537" s="30"/>
      <c r="AU379537" s="30"/>
      <c r="AV379537" s="30"/>
    </row>
    <row r="379545" spans="45:48" x14ac:dyDescent="0.2">
      <c r="AS379545" s="30"/>
      <c r="AT379545" s="30"/>
      <c r="AU379545" s="30"/>
      <c r="AV379545" s="30"/>
    </row>
    <row r="379553" spans="45:48" x14ac:dyDescent="0.2">
      <c r="AS379553" s="30"/>
      <c r="AT379553" s="30"/>
      <c r="AU379553" s="30"/>
      <c r="AV379553" s="30"/>
    </row>
    <row r="379561" spans="45:48" x14ac:dyDescent="0.2">
      <c r="AS379561" s="30"/>
      <c r="AT379561" s="30"/>
      <c r="AU379561" s="30"/>
      <c r="AV379561" s="30"/>
    </row>
    <row r="379569" spans="45:48" x14ac:dyDescent="0.2">
      <c r="AS379569" s="30"/>
      <c r="AT379569" s="30"/>
      <c r="AU379569" s="30"/>
      <c r="AV379569" s="30"/>
    </row>
    <row r="379577" spans="45:48" x14ac:dyDescent="0.2">
      <c r="AS379577" s="30"/>
      <c r="AT379577" s="30"/>
      <c r="AU379577" s="30"/>
      <c r="AV379577" s="30"/>
    </row>
    <row r="379585" spans="45:48" x14ac:dyDescent="0.2">
      <c r="AS379585" s="30"/>
      <c r="AT379585" s="30"/>
      <c r="AU379585" s="30"/>
      <c r="AV379585" s="30"/>
    </row>
    <row r="379593" spans="45:48" x14ac:dyDescent="0.2">
      <c r="AS379593" s="30"/>
      <c r="AT379593" s="30"/>
      <c r="AU379593" s="30"/>
      <c r="AV379593" s="30"/>
    </row>
    <row r="379601" spans="45:48" x14ac:dyDescent="0.2">
      <c r="AS379601" s="30"/>
      <c r="AT379601" s="30"/>
      <c r="AU379601" s="30"/>
      <c r="AV379601" s="30"/>
    </row>
    <row r="379609" spans="45:48" x14ac:dyDescent="0.2">
      <c r="AS379609" s="30"/>
      <c r="AT379609" s="30"/>
      <c r="AU379609" s="30"/>
      <c r="AV379609" s="30"/>
    </row>
    <row r="379617" spans="45:48" x14ac:dyDescent="0.2">
      <c r="AS379617" s="30"/>
      <c r="AT379617" s="30"/>
      <c r="AU379617" s="30"/>
      <c r="AV379617" s="30"/>
    </row>
    <row r="379625" spans="45:48" x14ac:dyDescent="0.2">
      <c r="AS379625" s="30"/>
      <c r="AT379625" s="30"/>
      <c r="AU379625" s="30"/>
      <c r="AV379625" s="30"/>
    </row>
    <row r="379633" spans="45:48" x14ac:dyDescent="0.2">
      <c r="AS379633" s="30"/>
      <c r="AT379633" s="30"/>
      <c r="AU379633" s="30"/>
      <c r="AV379633" s="30"/>
    </row>
    <row r="379641" spans="45:48" x14ac:dyDescent="0.2">
      <c r="AS379641" s="30"/>
      <c r="AT379641" s="30"/>
      <c r="AU379641" s="30"/>
      <c r="AV379641" s="30"/>
    </row>
    <row r="379649" spans="45:48" x14ac:dyDescent="0.2">
      <c r="AS379649" s="30"/>
      <c r="AT379649" s="30"/>
      <c r="AU379649" s="30"/>
      <c r="AV379649" s="30"/>
    </row>
    <row r="379657" spans="45:48" x14ac:dyDescent="0.2">
      <c r="AS379657" s="30"/>
      <c r="AT379657" s="30"/>
      <c r="AU379657" s="30"/>
      <c r="AV379657" s="30"/>
    </row>
    <row r="379665" spans="45:48" x14ac:dyDescent="0.2">
      <c r="AS379665" s="30"/>
      <c r="AT379665" s="30"/>
      <c r="AU379665" s="30"/>
      <c r="AV379665" s="30"/>
    </row>
    <row r="379673" spans="45:48" x14ac:dyDescent="0.2">
      <c r="AS379673" s="30"/>
      <c r="AT379673" s="30"/>
      <c r="AU379673" s="30"/>
      <c r="AV379673" s="30"/>
    </row>
    <row r="379681" spans="45:48" x14ac:dyDescent="0.2">
      <c r="AS379681" s="30"/>
      <c r="AT379681" s="30"/>
      <c r="AU379681" s="30"/>
      <c r="AV379681" s="30"/>
    </row>
    <row r="379689" spans="45:48" x14ac:dyDescent="0.2">
      <c r="AS379689" s="30"/>
      <c r="AT379689" s="30"/>
      <c r="AU379689" s="30"/>
      <c r="AV379689" s="30"/>
    </row>
    <row r="379697" spans="45:48" x14ac:dyDescent="0.2">
      <c r="AS379697" s="30"/>
      <c r="AT379697" s="30"/>
      <c r="AU379697" s="30"/>
      <c r="AV379697" s="30"/>
    </row>
    <row r="379705" spans="45:48" x14ac:dyDescent="0.2">
      <c r="AS379705" s="30"/>
      <c r="AT379705" s="30"/>
      <c r="AU379705" s="30"/>
      <c r="AV379705" s="30"/>
    </row>
    <row r="379713" spans="45:48" x14ac:dyDescent="0.2">
      <c r="AS379713" s="30"/>
      <c r="AT379713" s="30"/>
      <c r="AU379713" s="30"/>
      <c r="AV379713" s="30"/>
    </row>
    <row r="379721" spans="45:48" x14ac:dyDescent="0.2">
      <c r="AS379721" s="30"/>
      <c r="AT379721" s="30"/>
      <c r="AU379721" s="30"/>
      <c r="AV379721" s="30"/>
    </row>
    <row r="379729" spans="45:48" x14ac:dyDescent="0.2">
      <c r="AS379729" s="30"/>
      <c r="AT379729" s="30"/>
      <c r="AU379729" s="30"/>
      <c r="AV379729" s="30"/>
    </row>
    <row r="379737" spans="45:48" x14ac:dyDescent="0.2">
      <c r="AS379737" s="30"/>
      <c r="AT379737" s="30"/>
      <c r="AU379737" s="30"/>
      <c r="AV379737" s="30"/>
    </row>
    <row r="379745" spans="45:48" x14ac:dyDescent="0.2">
      <c r="AS379745" s="30"/>
      <c r="AT379745" s="30"/>
      <c r="AU379745" s="30"/>
      <c r="AV379745" s="30"/>
    </row>
    <row r="379753" spans="45:48" x14ac:dyDescent="0.2">
      <c r="AS379753" s="30"/>
      <c r="AT379753" s="30"/>
      <c r="AU379753" s="30"/>
      <c r="AV379753" s="30"/>
    </row>
    <row r="379761" spans="45:48" x14ac:dyDescent="0.2">
      <c r="AS379761" s="30"/>
      <c r="AT379761" s="30"/>
      <c r="AU379761" s="30"/>
      <c r="AV379761" s="30"/>
    </row>
    <row r="379769" spans="45:48" x14ac:dyDescent="0.2">
      <c r="AS379769" s="30"/>
      <c r="AT379769" s="30"/>
      <c r="AU379769" s="30"/>
      <c r="AV379769" s="30"/>
    </row>
    <row r="379777" spans="45:48" x14ac:dyDescent="0.2">
      <c r="AS379777" s="30"/>
      <c r="AT379777" s="30"/>
      <c r="AU379777" s="30"/>
      <c r="AV379777" s="30"/>
    </row>
    <row r="379785" spans="45:48" x14ac:dyDescent="0.2">
      <c r="AS379785" s="30"/>
      <c r="AT379785" s="30"/>
      <c r="AU379785" s="30"/>
      <c r="AV379785" s="30"/>
    </row>
    <row r="379793" spans="45:48" x14ac:dyDescent="0.2">
      <c r="AS379793" s="30"/>
      <c r="AT379793" s="30"/>
      <c r="AU379793" s="30"/>
      <c r="AV379793" s="30"/>
    </row>
    <row r="379801" spans="45:48" x14ac:dyDescent="0.2">
      <c r="AS379801" s="30"/>
      <c r="AT379801" s="30"/>
      <c r="AU379801" s="30"/>
      <c r="AV379801" s="30"/>
    </row>
    <row r="379809" spans="45:48" x14ac:dyDescent="0.2">
      <c r="AS379809" s="30"/>
      <c r="AT379809" s="30"/>
      <c r="AU379809" s="30"/>
      <c r="AV379809" s="30"/>
    </row>
    <row r="379817" spans="45:48" x14ac:dyDescent="0.2">
      <c r="AS379817" s="30"/>
      <c r="AT379817" s="30"/>
      <c r="AU379817" s="30"/>
      <c r="AV379817" s="30"/>
    </row>
    <row r="379825" spans="45:48" x14ac:dyDescent="0.2">
      <c r="AS379825" s="30"/>
      <c r="AT379825" s="30"/>
      <c r="AU379825" s="30"/>
      <c r="AV379825" s="30"/>
    </row>
    <row r="379833" spans="45:48" x14ac:dyDescent="0.2">
      <c r="AS379833" s="30"/>
      <c r="AT379833" s="30"/>
      <c r="AU379833" s="30"/>
      <c r="AV379833" s="30"/>
    </row>
    <row r="379841" spans="45:48" x14ac:dyDescent="0.2">
      <c r="AS379841" s="30"/>
      <c r="AT379841" s="30"/>
      <c r="AU379841" s="30"/>
      <c r="AV379841" s="30"/>
    </row>
    <row r="379849" spans="45:48" x14ac:dyDescent="0.2">
      <c r="AS379849" s="30"/>
      <c r="AT379849" s="30"/>
      <c r="AU379849" s="30"/>
      <c r="AV379849" s="30"/>
    </row>
    <row r="379857" spans="45:48" x14ac:dyDescent="0.2">
      <c r="AS379857" s="30"/>
      <c r="AT379857" s="30"/>
      <c r="AU379857" s="30"/>
      <c r="AV379857" s="30"/>
    </row>
    <row r="379865" spans="45:48" x14ac:dyDescent="0.2">
      <c r="AS379865" s="30"/>
      <c r="AT379865" s="30"/>
      <c r="AU379865" s="30"/>
      <c r="AV379865" s="30"/>
    </row>
    <row r="379873" spans="45:48" x14ac:dyDescent="0.2">
      <c r="AS379873" s="30"/>
      <c r="AT379873" s="30"/>
      <c r="AU379873" s="30"/>
      <c r="AV379873" s="30"/>
    </row>
    <row r="379881" spans="45:48" x14ac:dyDescent="0.2">
      <c r="AS379881" s="30"/>
      <c r="AT379881" s="30"/>
      <c r="AU379881" s="30"/>
      <c r="AV379881" s="30"/>
    </row>
    <row r="379889" spans="45:48" x14ac:dyDescent="0.2">
      <c r="AS379889" s="30"/>
      <c r="AT379889" s="30"/>
      <c r="AU379889" s="30"/>
      <c r="AV379889" s="30"/>
    </row>
    <row r="379897" spans="45:48" x14ac:dyDescent="0.2">
      <c r="AS379897" s="30"/>
      <c r="AT379897" s="30"/>
      <c r="AU379897" s="30"/>
      <c r="AV379897" s="30"/>
    </row>
    <row r="379905" spans="45:48" x14ac:dyDescent="0.2">
      <c r="AS379905" s="30"/>
      <c r="AT379905" s="30"/>
      <c r="AU379905" s="30"/>
      <c r="AV379905" s="30"/>
    </row>
    <row r="379913" spans="45:48" x14ac:dyDescent="0.2">
      <c r="AS379913" s="30"/>
      <c r="AT379913" s="30"/>
      <c r="AU379913" s="30"/>
      <c r="AV379913" s="30"/>
    </row>
    <row r="379921" spans="45:48" x14ac:dyDescent="0.2">
      <c r="AS379921" s="30"/>
      <c r="AT379921" s="30"/>
      <c r="AU379921" s="30"/>
      <c r="AV379921" s="30"/>
    </row>
    <row r="379929" spans="45:48" x14ac:dyDescent="0.2">
      <c r="AS379929" s="30"/>
      <c r="AT379929" s="30"/>
      <c r="AU379929" s="30"/>
      <c r="AV379929" s="30"/>
    </row>
    <row r="379937" spans="45:48" x14ac:dyDescent="0.2">
      <c r="AS379937" s="30"/>
      <c r="AT379937" s="30"/>
      <c r="AU379937" s="30"/>
      <c r="AV379937" s="30"/>
    </row>
    <row r="379945" spans="45:48" x14ac:dyDescent="0.2">
      <c r="AS379945" s="30"/>
      <c r="AT379945" s="30"/>
      <c r="AU379945" s="30"/>
      <c r="AV379945" s="30"/>
    </row>
    <row r="379953" spans="45:48" x14ac:dyDescent="0.2">
      <c r="AS379953" s="30"/>
      <c r="AT379953" s="30"/>
      <c r="AU379953" s="30"/>
      <c r="AV379953" s="30"/>
    </row>
    <row r="379961" spans="45:48" x14ac:dyDescent="0.2">
      <c r="AS379961" s="30"/>
      <c r="AT379961" s="30"/>
      <c r="AU379961" s="30"/>
      <c r="AV379961" s="30"/>
    </row>
    <row r="379969" spans="45:48" x14ac:dyDescent="0.2">
      <c r="AS379969" s="30"/>
      <c r="AT379969" s="30"/>
      <c r="AU379969" s="30"/>
      <c r="AV379969" s="30"/>
    </row>
    <row r="379977" spans="45:48" x14ac:dyDescent="0.2">
      <c r="AS379977" s="30"/>
      <c r="AT379977" s="30"/>
      <c r="AU379977" s="30"/>
      <c r="AV379977" s="30"/>
    </row>
    <row r="379985" spans="45:48" x14ac:dyDescent="0.2">
      <c r="AS379985" s="30"/>
      <c r="AT379985" s="30"/>
      <c r="AU379985" s="30"/>
      <c r="AV379985" s="30"/>
    </row>
    <row r="379993" spans="45:48" x14ac:dyDescent="0.2">
      <c r="AS379993" s="30"/>
      <c r="AT379993" s="30"/>
      <c r="AU379993" s="30"/>
      <c r="AV379993" s="30"/>
    </row>
    <row r="380001" spans="45:48" x14ac:dyDescent="0.2">
      <c r="AS380001" s="30"/>
      <c r="AT380001" s="30"/>
      <c r="AU380001" s="30"/>
      <c r="AV380001" s="30"/>
    </row>
    <row r="380009" spans="45:48" x14ac:dyDescent="0.2">
      <c r="AS380009" s="30"/>
      <c r="AT380009" s="30"/>
      <c r="AU380009" s="30"/>
      <c r="AV380009" s="30"/>
    </row>
    <row r="380017" spans="45:48" x14ac:dyDescent="0.2">
      <c r="AS380017" s="30"/>
      <c r="AT380017" s="30"/>
      <c r="AU380017" s="30"/>
      <c r="AV380017" s="30"/>
    </row>
    <row r="380025" spans="45:48" x14ac:dyDescent="0.2">
      <c r="AS380025" s="30"/>
      <c r="AT380025" s="30"/>
      <c r="AU380025" s="30"/>
      <c r="AV380025" s="30"/>
    </row>
    <row r="380033" spans="45:48" x14ac:dyDescent="0.2">
      <c r="AS380033" s="30"/>
      <c r="AT380033" s="30"/>
      <c r="AU380033" s="30"/>
      <c r="AV380033" s="30"/>
    </row>
    <row r="380041" spans="45:48" x14ac:dyDescent="0.2">
      <c r="AS380041" s="30"/>
      <c r="AT380041" s="30"/>
      <c r="AU380041" s="30"/>
      <c r="AV380041" s="30"/>
    </row>
    <row r="380049" spans="45:48" x14ac:dyDescent="0.2">
      <c r="AS380049" s="30"/>
      <c r="AT380049" s="30"/>
      <c r="AU380049" s="30"/>
      <c r="AV380049" s="30"/>
    </row>
    <row r="380057" spans="45:48" x14ac:dyDescent="0.2">
      <c r="AS380057" s="30"/>
      <c r="AT380057" s="30"/>
      <c r="AU380057" s="30"/>
      <c r="AV380057" s="30"/>
    </row>
    <row r="380065" spans="45:48" x14ac:dyDescent="0.2">
      <c r="AS380065" s="30"/>
      <c r="AT380065" s="30"/>
      <c r="AU380065" s="30"/>
      <c r="AV380065" s="30"/>
    </row>
    <row r="380073" spans="45:48" x14ac:dyDescent="0.2">
      <c r="AS380073" s="30"/>
      <c r="AT380073" s="30"/>
      <c r="AU380073" s="30"/>
      <c r="AV380073" s="30"/>
    </row>
    <row r="380081" spans="45:48" x14ac:dyDescent="0.2">
      <c r="AS380081" s="30"/>
      <c r="AT380081" s="30"/>
      <c r="AU380081" s="30"/>
      <c r="AV380081" s="30"/>
    </row>
    <row r="380089" spans="45:48" x14ac:dyDescent="0.2">
      <c r="AS380089" s="30"/>
      <c r="AT380089" s="30"/>
      <c r="AU380089" s="30"/>
      <c r="AV380089" s="30"/>
    </row>
    <row r="380097" spans="45:48" x14ac:dyDescent="0.2">
      <c r="AS380097" s="30"/>
      <c r="AT380097" s="30"/>
      <c r="AU380097" s="30"/>
      <c r="AV380097" s="30"/>
    </row>
    <row r="380105" spans="45:48" x14ac:dyDescent="0.2">
      <c r="AS380105" s="30"/>
      <c r="AT380105" s="30"/>
      <c r="AU380105" s="30"/>
      <c r="AV380105" s="30"/>
    </row>
    <row r="380113" spans="45:48" x14ac:dyDescent="0.2">
      <c r="AS380113" s="30"/>
      <c r="AT380113" s="30"/>
      <c r="AU380113" s="30"/>
      <c r="AV380113" s="30"/>
    </row>
    <row r="380121" spans="45:48" x14ac:dyDescent="0.2">
      <c r="AS380121" s="30"/>
      <c r="AT380121" s="30"/>
      <c r="AU380121" s="30"/>
      <c r="AV380121" s="30"/>
    </row>
    <row r="380129" spans="45:48" x14ac:dyDescent="0.2">
      <c r="AS380129" s="30"/>
      <c r="AT380129" s="30"/>
      <c r="AU380129" s="30"/>
      <c r="AV380129" s="30"/>
    </row>
    <row r="380137" spans="45:48" x14ac:dyDescent="0.2">
      <c r="AS380137" s="30"/>
      <c r="AT380137" s="30"/>
      <c r="AU380137" s="30"/>
      <c r="AV380137" s="30"/>
    </row>
    <row r="380145" spans="45:48" x14ac:dyDescent="0.2">
      <c r="AS380145" s="30"/>
      <c r="AT380145" s="30"/>
      <c r="AU380145" s="30"/>
      <c r="AV380145" s="30"/>
    </row>
    <row r="380153" spans="45:48" x14ac:dyDescent="0.2">
      <c r="AS380153" s="30"/>
      <c r="AT380153" s="30"/>
      <c r="AU380153" s="30"/>
      <c r="AV380153" s="30"/>
    </row>
    <row r="380161" spans="45:48" x14ac:dyDescent="0.2">
      <c r="AS380161" s="30"/>
      <c r="AT380161" s="30"/>
      <c r="AU380161" s="30"/>
      <c r="AV380161" s="30"/>
    </row>
    <row r="380169" spans="45:48" x14ac:dyDescent="0.2">
      <c r="AS380169" s="30"/>
      <c r="AT380169" s="30"/>
      <c r="AU380169" s="30"/>
      <c r="AV380169" s="30"/>
    </row>
    <row r="380177" spans="45:48" x14ac:dyDescent="0.2">
      <c r="AS380177" s="30"/>
      <c r="AT380177" s="30"/>
      <c r="AU380177" s="30"/>
      <c r="AV380177" s="30"/>
    </row>
    <row r="380185" spans="45:48" x14ac:dyDescent="0.2">
      <c r="AS380185" s="30"/>
      <c r="AT380185" s="30"/>
      <c r="AU380185" s="30"/>
      <c r="AV380185" s="30"/>
    </row>
    <row r="380193" spans="45:48" x14ac:dyDescent="0.2">
      <c r="AS380193" s="30"/>
      <c r="AT380193" s="30"/>
      <c r="AU380193" s="30"/>
      <c r="AV380193" s="30"/>
    </row>
    <row r="380201" spans="45:48" x14ac:dyDescent="0.2">
      <c r="AS380201" s="30"/>
      <c r="AT380201" s="30"/>
      <c r="AU380201" s="30"/>
      <c r="AV380201" s="30"/>
    </row>
    <row r="380209" spans="45:48" x14ac:dyDescent="0.2">
      <c r="AS380209" s="30"/>
      <c r="AT380209" s="30"/>
      <c r="AU380209" s="30"/>
      <c r="AV380209" s="30"/>
    </row>
    <row r="380217" spans="45:48" x14ac:dyDescent="0.2">
      <c r="AS380217" s="30"/>
      <c r="AT380217" s="30"/>
      <c r="AU380217" s="30"/>
      <c r="AV380217" s="30"/>
    </row>
    <row r="380225" spans="45:48" x14ac:dyDescent="0.2">
      <c r="AS380225" s="30"/>
      <c r="AT380225" s="30"/>
      <c r="AU380225" s="30"/>
      <c r="AV380225" s="30"/>
    </row>
    <row r="380233" spans="45:48" x14ac:dyDescent="0.2">
      <c r="AS380233" s="30"/>
      <c r="AT380233" s="30"/>
      <c r="AU380233" s="30"/>
      <c r="AV380233" s="30"/>
    </row>
    <row r="380241" spans="45:48" x14ac:dyDescent="0.2">
      <c r="AS380241" s="30"/>
      <c r="AT380241" s="30"/>
      <c r="AU380241" s="30"/>
      <c r="AV380241" s="30"/>
    </row>
    <row r="380249" spans="45:48" x14ac:dyDescent="0.2">
      <c r="AS380249" s="30"/>
      <c r="AT380249" s="30"/>
      <c r="AU380249" s="30"/>
      <c r="AV380249" s="30"/>
    </row>
    <row r="380257" spans="45:48" x14ac:dyDescent="0.2">
      <c r="AS380257" s="30"/>
      <c r="AT380257" s="30"/>
      <c r="AU380257" s="30"/>
      <c r="AV380257" s="30"/>
    </row>
    <row r="380265" spans="45:48" x14ac:dyDescent="0.2">
      <c r="AS380265" s="30"/>
      <c r="AT380265" s="30"/>
      <c r="AU380265" s="30"/>
      <c r="AV380265" s="30"/>
    </row>
    <row r="380273" spans="45:48" x14ac:dyDescent="0.2">
      <c r="AS380273" s="30"/>
      <c r="AT380273" s="30"/>
      <c r="AU380273" s="30"/>
      <c r="AV380273" s="30"/>
    </row>
    <row r="380281" spans="45:48" x14ac:dyDescent="0.2">
      <c r="AS380281" s="30"/>
      <c r="AT380281" s="30"/>
      <c r="AU380281" s="30"/>
      <c r="AV380281" s="30"/>
    </row>
    <row r="380289" spans="45:48" x14ac:dyDescent="0.2">
      <c r="AS380289" s="30"/>
      <c r="AT380289" s="30"/>
      <c r="AU380289" s="30"/>
      <c r="AV380289" s="30"/>
    </row>
    <row r="380297" spans="45:48" x14ac:dyDescent="0.2">
      <c r="AS380297" s="30"/>
      <c r="AT380297" s="30"/>
      <c r="AU380297" s="30"/>
      <c r="AV380297" s="30"/>
    </row>
    <row r="380305" spans="45:48" x14ac:dyDescent="0.2">
      <c r="AS380305" s="30"/>
      <c r="AT380305" s="30"/>
      <c r="AU380305" s="30"/>
      <c r="AV380305" s="30"/>
    </row>
    <row r="380313" spans="45:48" x14ac:dyDescent="0.2">
      <c r="AS380313" s="30"/>
      <c r="AT380313" s="30"/>
      <c r="AU380313" s="30"/>
      <c r="AV380313" s="30"/>
    </row>
    <row r="380321" spans="45:48" x14ac:dyDescent="0.2">
      <c r="AS380321" s="30"/>
      <c r="AT380321" s="30"/>
      <c r="AU380321" s="30"/>
      <c r="AV380321" s="30"/>
    </row>
    <row r="380329" spans="45:48" x14ac:dyDescent="0.2">
      <c r="AS380329" s="30"/>
      <c r="AT380329" s="30"/>
      <c r="AU380329" s="30"/>
      <c r="AV380329" s="30"/>
    </row>
    <row r="380337" spans="45:48" x14ac:dyDescent="0.2">
      <c r="AS380337" s="30"/>
      <c r="AT380337" s="30"/>
      <c r="AU380337" s="30"/>
      <c r="AV380337" s="30"/>
    </row>
    <row r="380345" spans="45:48" x14ac:dyDescent="0.2">
      <c r="AS380345" s="30"/>
      <c r="AT380345" s="30"/>
      <c r="AU380345" s="30"/>
      <c r="AV380345" s="30"/>
    </row>
    <row r="380353" spans="45:48" x14ac:dyDescent="0.2">
      <c r="AS380353" s="30"/>
      <c r="AT380353" s="30"/>
      <c r="AU380353" s="30"/>
      <c r="AV380353" s="30"/>
    </row>
    <row r="380361" spans="45:48" x14ac:dyDescent="0.2">
      <c r="AS380361" s="30"/>
      <c r="AT380361" s="30"/>
      <c r="AU380361" s="30"/>
      <c r="AV380361" s="30"/>
    </row>
    <row r="380369" spans="45:48" x14ac:dyDescent="0.2">
      <c r="AS380369" s="30"/>
      <c r="AT380369" s="30"/>
      <c r="AU380369" s="30"/>
      <c r="AV380369" s="30"/>
    </row>
    <row r="380377" spans="45:48" x14ac:dyDescent="0.2">
      <c r="AS380377" s="30"/>
      <c r="AT380377" s="30"/>
      <c r="AU380377" s="30"/>
      <c r="AV380377" s="30"/>
    </row>
    <row r="380385" spans="45:48" x14ac:dyDescent="0.2">
      <c r="AS380385" s="30"/>
      <c r="AT380385" s="30"/>
      <c r="AU380385" s="30"/>
      <c r="AV380385" s="30"/>
    </row>
    <row r="380393" spans="45:48" x14ac:dyDescent="0.2">
      <c r="AS380393" s="30"/>
      <c r="AT380393" s="30"/>
      <c r="AU380393" s="30"/>
      <c r="AV380393" s="30"/>
    </row>
    <row r="380401" spans="45:48" x14ac:dyDescent="0.2">
      <c r="AS380401" s="30"/>
      <c r="AT380401" s="30"/>
      <c r="AU380401" s="30"/>
      <c r="AV380401" s="30"/>
    </row>
    <row r="380409" spans="45:48" x14ac:dyDescent="0.2">
      <c r="AS380409" s="30"/>
      <c r="AT380409" s="30"/>
      <c r="AU380409" s="30"/>
      <c r="AV380409" s="30"/>
    </row>
    <row r="380417" spans="45:48" x14ac:dyDescent="0.2">
      <c r="AS380417" s="30"/>
      <c r="AT380417" s="30"/>
      <c r="AU380417" s="30"/>
      <c r="AV380417" s="30"/>
    </row>
    <row r="380425" spans="45:48" x14ac:dyDescent="0.2">
      <c r="AS380425" s="30"/>
      <c r="AT380425" s="30"/>
      <c r="AU380425" s="30"/>
      <c r="AV380425" s="30"/>
    </row>
    <row r="380433" spans="45:48" x14ac:dyDescent="0.2">
      <c r="AS380433" s="30"/>
      <c r="AT380433" s="30"/>
      <c r="AU380433" s="30"/>
      <c r="AV380433" s="30"/>
    </row>
    <row r="380441" spans="45:48" x14ac:dyDescent="0.2">
      <c r="AS380441" s="30"/>
      <c r="AT380441" s="30"/>
      <c r="AU380441" s="30"/>
      <c r="AV380441" s="30"/>
    </row>
    <row r="380449" spans="45:48" x14ac:dyDescent="0.2">
      <c r="AS380449" s="30"/>
      <c r="AT380449" s="30"/>
      <c r="AU380449" s="30"/>
      <c r="AV380449" s="30"/>
    </row>
    <row r="380457" spans="45:48" x14ac:dyDescent="0.2">
      <c r="AS380457" s="30"/>
      <c r="AT380457" s="30"/>
      <c r="AU380457" s="30"/>
      <c r="AV380457" s="30"/>
    </row>
    <row r="380465" spans="45:48" x14ac:dyDescent="0.2">
      <c r="AS380465" s="30"/>
      <c r="AT380465" s="30"/>
      <c r="AU380465" s="30"/>
      <c r="AV380465" s="30"/>
    </row>
    <row r="380473" spans="45:48" x14ac:dyDescent="0.2">
      <c r="AS380473" s="30"/>
      <c r="AT380473" s="30"/>
      <c r="AU380473" s="30"/>
      <c r="AV380473" s="30"/>
    </row>
    <row r="380481" spans="45:48" x14ac:dyDescent="0.2">
      <c r="AS380481" s="30"/>
      <c r="AT380481" s="30"/>
      <c r="AU380481" s="30"/>
      <c r="AV380481" s="30"/>
    </row>
    <row r="380489" spans="45:48" x14ac:dyDescent="0.2">
      <c r="AS380489" s="30"/>
      <c r="AT380489" s="30"/>
      <c r="AU380489" s="30"/>
      <c r="AV380489" s="30"/>
    </row>
    <row r="380497" spans="45:48" x14ac:dyDescent="0.2">
      <c r="AS380497" s="30"/>
      <c r="AT380497" s="30"/>
      <c r="AU380497" s="30"/>
      <c r="AV380497" s="30"/>
    </row>
    <row r="380505" spans="45:48" x14ac:dyDescent="0.2">
      <c r="AS380505" s="30"/>
      <c r="AT380505" s="30"/>
      <c r="AU380505" s="30"/>
      <c r="AV380505" s="30"/>
    </row>
    <row r="380513" spans="45:48" x14ac:dyDescent="0.2">
      <c r="AS380513" s="30"/>
      <c r="AT380513" s="30"/>
      <c r="AU380513" s="30"/>
      <c r="AV380513" s="30"/>
    </row>
    <row r="380521" spans="45:48" x14ac:dyDescent="0.2">
      <c r="AS380521" s="30"/>
      <c r="AT380521" s="30"/>
      <c r="AU380521" s="30"/>
      <c r="AV380521" s="30"/>
    </row>
    <row r="380529" spans="45:48" x14ac:dyDescent="0.2">
      <c r="AS380529" s="30"/>
      <c r="AT380529" s="30"/>
      <c r="AU380529" s="30"/>
      <c r="AV380529" s="30"/>
    </row>
    <row r="380537" spans="45:48" x14ac:dyDescent="0.2">
      <c r="AS380537" s="30"/>
      <c r="AT380537" s="30"/>
      <c r="AU380537" s="30"/>
      <c r="AV380537" s="30"/>
    </row>
    <row r="380545" spans="45:48" x14ac:dyDescent="0.2">
      <c r="AS380545" s="30"/>
      <c r="AT380545" s="30"/>
      <c r="AU380545" s="30"/>
      <c r="AV380545" s="30"/>
    </row>
    <row r="380553" spans="45:48" x14ac:dyDescent="0.2">
      <c r="AS380553" s="30"/>
      <c r="AT380553" s="30"/>
      <c r="AU380553" s="30"/>
      <c r="AV380553" s="30"/>
    </row>
    <row r="380561" spans="45:48" x14ac:dyDescent="0.2">
      <c r="AS380561" s="30"/>
      <c r="AT380561" s="30"/>
      <c r="AU380561" s="30"/>
      <c r="AV380561" s="30"/>
    </row>
    <row r="380569" spans="45:48" x14ac:dyDescent="0.2">
      <c r="AS380569" s="30"/>
      <c r="AT380569" s="30"/>
      <c r="AU380569" s="30"/>
      <c r="AV380569" s="30"/>
    </row>
    <row r="380577" spans="45:48" x14ac:dyDescent="0.2">
      <c r="AS380577" s="30"/>
      <c r="AT380577" s="30"/>
      <c r="AU380577" s="30"/>
      <c r="AV380577" s="30"/>
    </row>
    <row r="380585" spans="45:48" x14ac:dyDescent="0.2">
      <c r="AS380585" s="30"/>
      <c r="AT380585" s="30"/>
      <c r="AU380585" s="30"/>
      <c r="AV380585" s="30"/>
    </row>
    <row r="380593" spans="45:48" x14ac:dyDescent="0.2">
      <c r="AS380593" s="30"/>
      <c r="AT380593" s="30"/>
      <c r="AU380593" s="30"/>
      <c r="AV380593" s="30"/>
    </row>
    <row r="380601" spans="45:48" x14ac:dyDescent="0.2">
      <c r="AS380601" s="30"/>
      <c r="AT380601" s="30"/>
      <c r="AU380601" s="30"/>
      <c r="AV380601" s="30"/>
    </row>
    <row r="380609" spans="45:48" x14ac:dyDescent="0.2">
      <c r="AS380609" s="30"/>
      <c r="AT380609" s="30"/>
      <c r="AU380609" s="30"/>
      <c r="AV380609" s="30"/>
    </row>
    <row r="380617" spans="45:48" x14ac:dyDescent="0.2">
      <c r="AS380617" s="30"/>
      <c r="AT380617" s="30"/>
      <c r="AU380617" s="30"/>
      <c r="AV380617" s="30"/>
    </row>
    <row r="380625" spans="45:48" x14ac:dyDescent="0.2">
      <c r="AS380625" s="30"/>
      <c r="AT380625" s="30"/>
      <c r="AU380625" s="30"/>
      <c r="AV380625" s="30"/>
    </row>
    <row r="380633" spans="45:48" x14ac:dyDescent="0.2">
      <c r="AS380633" s="30"/>
      <c r="AT380633" s="30"/>
      <c r="AU380633" s="30"/>
      <c r="AV380633" s="30"/>
    </row>
    <row r="380641" spans="45:48" x14ac:dyDescent="0.2">
      <c r="AS380641" s="30"/>
      <c r="AT380641" s="30"/>
      <c r="AU380641" s="30"/>
      <c r="AV380641" s="30"/>
    </row>
    <row r="380649" spans="45:48" x14ac:dyDescent="0.2">
      <c r="AS380649" s="30"/>
      <c r="AT380649" s="30"/>
      <c r="AU380649" s="30"/>
      <c r="AV380649" s="30"/>
    </row>
    <row r="380657" spans="45:48" x14ac:dyDescent="0.2">
      <c r="AS380657" s="30"/>
      <c r="AT380657" s="30"/>
      <c r="AU380657" s="30"/>
      <c r="AV380657" s="30"/>
    </row>
    <row r="380665" spans="45:48" x14ac:dyDescent="0.2">
      <c r="AS380665" s="30"/>
      <c r="AT380665" s="30"/>
      <c r="AU380665" s="30"/>
      <c r="AV380665" s="30"/>
    </row>
    <row r="380673" spans="45:48" x14ac:dyDescent="0.2">
      <c r="AS380673" s="30"/>
      <c r="AT380673" s="30"/>
      <c r="AU380673" s="30"/>
      <c r="AV380673" s="30"/>
    </row>
    <row r="380681" spans="45:48" x14ac:dyDescent="0.2">
      <c r="AS380681" s="30"/>
      <c r="AT380681" s="30"/>
      <c r="AU380681" s="30"/>
      <c r="AV380681" s="30"/>
    </row>
    <row r="380689" spans="45:48" x14ac:dyDescent="0.2">
      <c r="AS380689" s="30"/>
      <c r="AT380689" s="30"/>
      <c r="AU380689" s="30"/>
      <c r="AV380689" s="30"/>
    </row>
    <row r="380697" spans="45:48" x14ac:dyDescent="0.2">
      <c r="AS380697" s="30"/>
      <c r="AT380697" s="30"/>
      <c r="AU380697" s="30"/>
      <c r="AV380697" s="30"/>
    </row>
    <row r="380705" spans="45:48" x14ac:dyDescent="0.2">
      <c r="AS380705" s="30"/>
      <c r="AT380705" s="30"/>
      <c r="AU380705" s="30"/>
      <c r="AV380705" s="30"/>
    </row>
    <row r="380713" spans="45:48" x14ac:dyDescent="0.2">
      <c r="AS380713" s="30"/>
      <c r="AT380713" s="30"/>
      <c r="AU380713" s="30"/>
      <c r="AV380713" s="30"/>
    </row>
    <row r="380721" spans="45:48" x14ac:dyDescent="0.2">
      <c r="AS380721" s="30"/>
      <c r="AT380721" s="30"/>
      <c r="AU380721" s="30"/>
      <c r="AV380721" s="30"/>
    </row>
    <row r="380729" spans="45:48" x14ac:dyDescent="0.2">
      <c r="AS380729" s="30"/>
      <c r="AT380729" s="30"/>
      <c r="AU380729" s="30"/>
      <c r="AV380729" s="30"/>
    </row>
    <row r="380737" spans="45:48" x14ac:dyDescent="0.2">
      <c r="AS380737" s="30"/>
      <c r="AT380737" s="30"/>
      <c r="AU380737" s="30"/>
      <c r="AV380737" s="30"/>
    </row>
    <row r="380745" spans="45:48" x14ac:dyDescent="0.2">
      <c r="AS380745" s="30"/>
      <c r="AT380745" s="30"/>
      <c r="AU380745" s="30"/>
      <c r="AV380745" s="30"/>
    </row>
    <row r="380753" spans="45:48" x14ac:dyDescent="0.2">
      <c r="AS380753" s="30"/>
      <c r="AT380753" s="30"/>
      <c r="AU380753" s="30"/>
      <c r="AV380753" s="30"/>
    </row>
    <row r="380761" spans="45:48" x14ac:dyDescent="0.2">
      <c r="AS380761" s="30"/>
      <c r="AT380761" s="30"/>
      <c r="AU380761" s="30"/>
      <c r="AV380761" s="30"/>
    </row>
    <row r="380769" spans="45:48" x14ac:dyDescent="0.2">
      <c r="AS380769" s="30"/>
      <c r="AT380769" s="30"/>
      <c r="AU380769" s="30"/>
      <c r="AV380769" s="30"/>
    </row>
    <row r="380777" spans="45:48" x14ac:dyDescent="0.2">
      <c r="AS380777" s="30"/>
      <c r="AT380777" s="30"/>
      <c r="AU380777" s="30"/>
      <c r="AV380777" s="30"/>
    </row>
    <row r="380785" spans="45:48" x14ac:dyDescent="0.2">
      <c r="AS380785" s="30"/>
      <c r="AT380785" s="30"/>
      <c r="AU380785" s="30"/>
      <c r="AV380785" s="30"/>
    </row>
    <row r="380793" spans="45:48" x14ac:dyDescent="0.2">
      <c r="AS380793" s="30"/>
      <c r="AT380793" s="30"/>
      <c r="AU380793" s="30"/>
      <c r="AV380793" s="30"/>
    </row>
    <row r="380801" spans="45:48" x14ac:dyDescent="0.2">
      <c r="AS380801" s="30"/>
      <c r="AT380801" s="30"/>
      <c r="AU380801" s="30"/>
      <c r="AV380801" s="30"/>
    </row>
    <row r="380809" spans="45:48" x14ac:dyDescent="0.2">
      <c r="AS380809" s="30"/>
      <c r="AT380809" s="30"/>
      <c r="AU380809" s="30"/>
      <c r="AV380809" s="30"/>
    </row>
    <row r="380817" spans="45:48" x14ac:dyDescent="0.2">
      <c r="AS380817" s="30"/>
      <c r="AT380817" s="30"/>
      <c r="AU380817" s="30"/>
      <c r="AV380817" s="30"/>
    </row>
    <row r="380825" spans="45:48" x14ac:dyDescent="0.2">
      <c r="AS380825" s="30"/>
      <c r="AT380825" s="30"/>
      <c r="AU380825" s="30"/>
      <c r="AV380825" s="30"/>
    </row>
    <row r="380833" spans="45:48" x14ac:dyDescent="0.2">
      <c r="AS380833" s="30"/>
      <c r="AT380833" s="30"/>
      <c r="AU380833" s="30"/>
      <c r="AV380833" s="30"/>
    </row>
    <row r="380841" spans="45:48" x14ac:dyDescent="0.2">
      <c r="AS380841" s="30"/>
      <c r="AT380841" s="30"/>
      <c r="AU380841" s="30"/>
      <c r="AV380841" s="30"/>
    </row>
    <row r="380849" spans="45:48" x14ac:dyDescent="0.2">
      <c r="AS380849" s="30"/>
      <c r="AT380849" s="30"/>
      <c r="AU380849" s="30"/>
      <c r="AV380849" s="30"/>
    </row>
    <row r="380857" spans="45:48" x14ac:dyDescent="0.2">
      <c r="AS380857" s="30"/>
      <c r="AT380857" s="30"/>
      <c r="AU380857" s="30"/>
      <c r="AV380857" s="30"/>
    </row>
    <row r="380865" spans="45:48" x14ac:dyDescent="0.2">
      <c r="AS380865" s="30"/>
      <c r="AT380865" s="30"/>
      <c r="AU380865" s="30"/>
      <c r="AV380865" s="30"/>
    </row>
    <row r="380873" spans="45:48" x14ac:dyDescent="0.2">
      <c r="AS380873" s="30"/>
      <c r="AT380873" s="30"/>
      <c r="AU380873" s="30"/>
      <c r="AV380873" s="30"/>
    </row>
    <row r="380881" spans="45:48" x14ac:dyDescent="0.2">
      <c r="AS380881" s="30"/>
      <c r="AT380881" s="30"/>
      <c r="AU380881" s="30"/>
      <c r="AV380881" s="30"/>
    </row>
    <row r="380889" spans="45:48" x14ac:dyDescent="0.2">
      <c r="AS380889" s="30"/>
      <c r="AT380889" s="30"/>
      <c r="AU380889" s="30"/>
      <c r="AV380889" s="30"/>
    </row>
    <row r="380897" spans="45:48" x14ac:dyDescent="0.2">
      <c r="AS380897" s="30"/>
      <c r="AT380897" s="30"/>
      <c r="AU380897" s="30"/>
      <c r="AV380897" s="30"/>
    </row>
    <row r="380905" spans="45:48" x14ac:dyDescent="0.2">
      <c r="AS380905" s="30"/>
      <c r="AT380905" s="30"/>
      <c r="AU380905" s="30"/>
      <c r="AV380905" s="30"/>
    </row>
    <row r="380913" spans="45:48" x14ac:dyDescent="0.2">
      <c r="AS380913" s="30"/>
      <c r="AT380913" s="30"/>
      <c r="AU380913" s="30"/>
      <c r="AV380913" s="30"/>
    </row>
    <row r="380921" spans="45:48" x14ac:dyDescent="0.2">
      <c r="AS380921" s="30"/>
      <c r="AT380921" s="30"/>
      <c r="AU380921" s="30"/>
      <c r="AV380921" s="30"/>
    </row>
    <row r="380929" spans="45:48" x14ac:dyDescent="0.2">
      <c r="AS380929" s="30"/>
      <c r="AT380929" s="30"/>
      <c r="AU380929" s="30"/>
      <c r="AV380929" s="30"/>
    </row>
    <row r="380937" spans="45:48" x14ac:dyDescent="0.2">
      <c r="AS380937" s="30"/>
      <c r="AT380937" s="30"/>
      <c r="AU380937" s="30"/>
      <c r="AV380937" s="30"/>
    </row>
    <row r="380945" spans="45:48" x14ac:dyDescent="0.2">
      <c r="AS380945" s="30"/>
      <c r="AT380945" s="30"/>
      <c r="AU380945" s="30"/>
      <c r="AV380945" s="30"/>
    </row>
    <row r="380953" spans="45:48" x14ac:dyDescent="0.2">
      <c r="AS380953" s="30"/>
      <c r="AT380953" s="30"/>
      <c r="AU380953" s="30"/>
      <c r="AV380953" s="30"/>
    </row>
    <row r="380961" spans="45:48" x14ac:dyDescent="0.2">
      <c r="AS380961" s="30"/>
      <c r="AT380961" s="30"/>
      <c r="AU380961" s="30"/>
      <c r="AV380961" s="30"/>
    </row>
    <row r="380969" spans="45:48" x14ac:dyDescent="0.2">
      <c r="AS380969" s="30"/>
      <c r="AT380969" s="30"/>
      <c r="AU380969" s="30"/>
      <c r="AV380969" s="30"/>
    </row>
    <row r="380977" spans="45:48" x14ac:dyDescent="0.2">
      <c r="AS380977" s="30"/>
      <c r="AT380977" s="30"/>
      <c r="AU380977" s="30"/>
      <c r="AV380977" s="30"/>
    </row>
    <row r="380985" spans="45:48" x14ac:dyDescent="0.2">
      <c r="AS380985" s="30"/>
      <c r="AT380985" s="30"/>
      <c r="AU380985" s="30"/>
      <c r="AV380985" s="30"/>
    </row>
    <row r="380993" spans="45:48" x14ac:dyDescent="0.2">
      <c r="AS380993" s="30"/>
      <c r="AT380993" s="30"/>
      <c r="AU380993" s="30"/>
      <c r="AV380993" s="30"/>
    </row>
    <row r="381001" spans="45:48" x14ac:dyDescent="0.2">
      <c r="AS381001" s="30"/>
      <c r="AT381001" s="30"/>
      <c r="AU381001" s="30"/>
      <c r="AV381001" s="30"/>
    </row>
    <row r="381009" spans="45:48" x14ac:dyDescent="0.2">
      <c r="AS381009" s="30"/>
      <c r="AT381009" s="30"/>
      <c r="AU381009" s="30"/>
      <c r="AV381009" s="30"/>
    </row>
    <row r="381017" spans="45:48" x14ac:dyDescent="0.2">
      <c r="AS381017" s="30"/>
      <c r="AT381017" s="30"/>
      <c r="AU381017" s="30"/>
      <c r="AV381017" s="30"/>
    </row>
    <row r="381025" spans="45:48" x14ac:dyDescent="0.2">
      <c r="AS381025" s="30"/>
      <c r="AT381025" s="30"/>
      <c r="AU381025" s="30"/>
      <c r="AV381025" s="30"/>
    </row>
    <row r="381033" spans="45:48" x14ac:dyDescent="0.2">
      <c r="AS381033" s="30"/>
      <c r="AT381033" s="30"/>
      <c r="AU381033" s="30"/>
      <c r="AV381033" s="30"/>
    </row>
    <row r="381041" spans="45:48" x14ac:dyDescent="0.2">
      <c r="AS381041" s="30"/>
      <c r="AT381041" s="30"/>
      <c r="AU381041" s="30"/>
      <c r="AV381041" s="30"/>
    </row>
    <row r="381049" spans="45:48" x14ac:dyDescent="0.2">
      <c r="AS381049" s="30"/>
      <c r="AT381049" s="30"/>
      <c r="AU381049" s="30"/>
      <c r="AV381049" s="30"/>
    </row>
    <row r="381057" spans="45:48" x14ac:dyDescent="0.2">
      <c r="AS381057" s="30"/>
      <c r="AT381057" s="30"/>
      <c r="AU381057" s="30"/>
      <c r="AV381057" s="30"/>
    </row>
    <row r="381065" spans="45:48" x14ac:dyDescent="0.2">
      <c r="AS381065" s="30"/>
      <c r="AT381065" s="30"/>
      <c r="AU381065" s="30"/>
      <c r="AV381065" s="30"/>
    </row>
    <row r="381073" spans="45:48" x14ac:dyDescent="0.2">
      <c r="AS381073" s="30"/>
      <c r="AT381073" s="30"/>
      <c r="AU381073" s="30"/>
      <c r="AV381073" s="30"/>
    </row>
    <row r="381081" spans="45:48" x14ac:dyDescent="0.2">
      <c r="AS381081" s="30"/>
      <c r="AT381081" s="30"/>
      <c r="AU381081" s="30"/>
      <c r="AV381081" s="30"/>
    </row>
    <row r="381089" spans="45:48" x14ac:dyDescent="0.2">
      <c r="AS381089" s="30"/>
      <c r="AT381089" s="30"/>
      <c r="AU381089" s="30"/>
      <c r="AV381089" s="30"/>
    </row>
    <row r="381097" spans="45:48" x14ac:dyDescent="0.2">
      <c r="AS381097" s="30"/>
      <c r="AT381097" s="30"/>
      <c r="AU381097" s="30"/>
      <c r="AV381097" s="30"/>
    </row>
    <row r="381105" spans="45:48" x14ac:dyDescent="0.2">
      <c r="AS381105" s="30"/>
      <c r="AT381105" s="30"/>
      <c r="AU381105" s="30"/>
      <c r="AV381105" s="30"/>
    </row>
    <row r="381113" spans="45:48" x14ac:dyDescent="0.2">
      <c r="AS381113" s="30"/>
      <c r="AT381113" s="30"/>
      <c r="AU381113" s="30"/>
      <c r="AV381113" s="30"/>
    </row>
    <row r="381121" spans="45:48" x14ac:dyDescent="0.2">
      <c r="AS381121" s="30"/>
      <c r="AT381121" s="30"/>
      <c r="AU381121" s="30"/>
      <c r="AV381121" s="30"/>
    </row>
    <row r="381129" spans="45:48" x14ac:dyDescent="0.2">
      <c r="AS381129" s="30"/>
      <c r="AT381129" s="30"/>
      <c r="AU381129" s="30"/>
      <c r="AV381129" s="30"/>
    </row>
    <row r="381137" spans="45:48" x14ac:dyDescent="0.2">
      <c r="AS381137" s="30"/>
      <c r="AT381137" s="30"/>
      <c r="AU381137" s="30"/>
      <c r="AV381137" s="30"/>
    </row>
    <row r="381145" spans="45:48" x14ac:dyDescent="0.2">
      <c r="AS381145" s="30"/>
      <c r="AT381145" s="30"/>
      <c r="AU381145" s="30"/>
      <c r="AV381145" s="30"/>
    </row>
    <row r="381153" spans="45:48" x14ac:dyDescent="0.2">
      <c r="AS381153" s="30"/>
      <c r="AT381153" s="30"/>
      <c r="AU381153" s="30"/>
      <c r="AV381153" s="30"/>
    </row>
    <row r="381161" spans="45:48" x14ac:dyDescent="0.2">
      <c r="AS381161" s="30"/>
      <c r="AT381161" s="30"/>
      <c r="AU381161" s="30"/>
      <c r="AV381161" s="30"/>
    </row>
    <row r="381169" spans="45:48" x14ac:dyDescent="0.2">
      <c r="AS381169" s="30"/>
      <c r="AT381169" s="30"/>
      <c r="AU381169" s="30"/>
      <c r="AV381169" s="30"/>
    </row>
    <row r="381177" spans="45:48" x14ac:dyDescent="0.2">
      <c r="AS381177" s="30"/>
      <c r="AT381177" s="30"/>
      <c r="AU381177" s="30"/>
      <c r="AV381177" s="30"/>
    </row>
    <row r="381185" spans="45:48" x14ac:dyDescent="0.2">
      <c r="AS381185" s="30"/>
      <c r="AT381185" s="30"/>
      <c r="AU381185" s="30"/>
      <c r="AV381185" s="30"/>
    </row>
    <row r="381193" spans="45:48" x14ac:dyDescent="0.2">
      <c r="AS381193" s="30"/>
      <c r="AT381193" s="30"/>
      <c r="AU381193" s="30"/>
      <c r="AV381193" s="30"/>
    </row>
    <row r="381201" spans="45:48" x14ac:dyDescent="0.2">
      <c r="AS381201" s="30"/>
      <c r="AT381201" s="30"/>
      <c r="AU381201" s="30"/>
      <c r="AV381201" s="30"/>
    </row>
    <row r="381209" spans="45:48" x14ac:dyDescent="0.2">
      <c r="AS381209" s="30"/>
      <c r="AT381209" s="30"/>
      <c r="AU381209" s="30"/>
      <c r="AV381209" s="30"/>
    </row>
    <row r="381217" spans="45:48" x14ac:dyDescent="0.2">
      <c r="AS381217" s="30"/>
      <c r="AT381217" s="30"/>
      <c r="AU381217" s="30"/>
      <c r="AV381217" s="30"/>
    </row>
    <row r="381225" spans="45:48" x14ac:dyDescent="0.2">
      <c r="AS381225" s="30"/>
      <c r="AT381225" s="30"/>
      <c r="AU381225" s="30"/>
      <c r="AV381225" s="30"/>
    </row>
    <row r="381233" spans="45:48" x14ac:dyDescent="0.2">
      <c r="AS381233" s="30"/>
      <c r="AT381233" s="30"/>
      <c r="AU381233" s="30"/>
      <c r="AV381233" s="30"/>
    </row>
    <row r="381241" spans="45:48" x14ac:dyDescent="0.2">
      <c r="AS381241" s="30"/>
      <c r="AT381241" s="30"/>
      <c r="AU381241" s="30"/>
      <c r="AV381241" s="30"/>
    </row>
    <row r="381249" spans="45:48" x14ac:dyDescent="0.2">
      <c r="AS381249" s="30"/>
      <c r="AT381249" s="30"/>
      <c r="AU381249" s="30"/>
      <c r="AV381249" s="30"/>
    </row>
    <row r="381257" spans="45:48" x14ac:dyDescent="0.2">
      <c r="AS381257" s="30"/>
      <c r="AT381257" s="30"/>
      <c r="AU381257" s="30"/>
      <c r="AV381257" s="30"/>
    </row>
    <row r="381265" spans="45:48" x14ac:dyDescent="0.2">
      <c r="AS381265" s="30"/>
      <c r="AT381265" s="30"/>
      <c r="AU381265" s="30"/>
      <c r="AV381265" s="30"/>
    </row>
    <row r="381273" spans="45:48" x14ac:dyDescent="0.2">
      <c r="AS381273" s="30"/>
      <c r="AT381273" s="30"/>
      <c r="AU381273" s="30"/>
      <c r="AV381273" s="30"/>
    </row>
    <row r="381281" spans="45:48" x14ac:dyDescent="0.2">
      <c r="AS381281" s="30"/>
      <c r="AT381281" s="30"/>
      <c r="AU381281" s="30"/>
      <c r="AV381281" s="30"/>
    </row>
    <row r="381289" spans="45:48" x14ac:dyDescent="0.2">
      <c r="AS381289" s="30"/>
      <c r="AT381289" s="30"/>
      <c r="AU381289" s="30"/>
      <c r="AV381289" s="30"/>
    </row>
    <row r="381297" spans="45:48" x14ac:dyDescent="0.2">
      <c r="AS381297" s="30"/>
      <c r="AT381297" s="30"/>
      <c r="AU381297" s="30"/>
      <c r="AV381297" s="30"/>
    </row>
    <row r="381305" spans="45:48" x14ac:dyDescent="0.2">
      <c r="AS381305" s="30"/>
      <c r="AT381305" s="30"/>
      <c r="AU381305" s="30"/>
      <c r="AV381305" s="30"/>
    </row>
    <row r="381313" spans="45:48" x14ac:dyDescent="0.2">
      <c r="AS381313" s="30"/>
      <c r="AT381313" s="30"/>
      <c r="AU381313" s="30"/>
      <c r="AV381313" s="30"/>
    </row>
    <row r="381321" spans="45:48" x14ac:dyDescent="0.2">
      <c r="AS381321" s="30"/>
      <c r="AT381321" s="30"/>
      <c r="AU381321" s="30"/>
      <c r="AV381321" s="30"/>
    </row>
    <row r="381329" spans="45:48" x14ac:dyDescent="0.2">
      <c r="AS381329" s="30"/>
      <c r="AT381329" s="30"/>
      <c r="AU381329" s="30"/>
      <c r="AV381329" s="30"/>
    </row>
    <row r="381337" spans="45:48" x14ac:dyDescent="0.2">
      <c r="AS381337" s="30"/>
      <c r="AT381337" s="30"/>
      <c r="AU381337" s="30"/>
      <c r="AV381337" s="30"/>
    </row>
    <row r="381345" spans="45:48" x14ac:dyDescent="0.2">
      <c r="AS381345" s="30"/>
      <c r="AT381345" s="30"/>
      <c r="AU381345" s="30"/>
      <c r="AV381345" s="30"/>
    </row>
    <row r="381353" spans="45:48" x14ac:dyDescent="0.2">
      <c r="AS381353" s="30"/>
      <c r="AT381353" s="30"/>
      <c r="AU381353" s="30"/>
      <c r="AV381353" s="30"/>
    </row>
    <row r="381361" spans="45:48" x14ac:dyDescent="0.2">
      <c r="AS381361" s="30"/>
      <c r="AT381361" s="30"/>
      <c r="AU381361" s="30"/>
      <c r="AV381361" s="30"/>
    </row>
    <row r="381369" spans="45:48" x14ac:dyDescent="0.2">
      <c r="AS381369" s="30"/>
      <c r="AT381369" s="30"/>
      <c r="AU381369" s="30"/>
      <c r="AV381369" s="30"/>
    </row>
    <row r="381377" spans="45:48" x14ac:dyDescent="0.2">
      <c r="AS381377" s="30"/>
      <c r="AT381377" s="30"/>
      <c r="AU381377" s="30"/>
      <c r="AV381377" s="30"/>
    </row>
    <row r="381385" spans="45:48" x14ac:dyDescent="0.2">
      <c r="AS381385" s="30"/>
      <c r="AT381385" s="30"/>
      <c r="AU381385" s="30"/>
      <c r="AV381385" s="30"/>
    </row>
    <row r="381393" spans="45:48" x14ac:dyDescent="0.2">
      <c r="AS381393" s="30"/>
      <c r="AT381393" s="30"/>
      <c r="AU381393" s="30"/>
      <c r="AV381393" s="30"/>
    </row>
    <row r="381401" spans="45:48" x14ac:dyDescent="0.2">
      <c r="AS381401" s="30"/>
      <c r="AT381401" s="30"/>
      <c r="AU381401" s="30"/>
      <c r="AV381401" s="30"/>
    </row>
    <row r="381409" spans="45:48" x14ac:dyDescent="0.2">
      <c r="AS381409" s="30"/>
      <c r="AT381409" s="30"/>
      <c r="AU381409" s="30"/>
      <c r="AV381409" s="30"/>
    </row>
    <row r="381417" spans="45:48" x14ac:dyDescent="0.2">
      <c r="AS381417" s="30"/>
      <c r="AT381417" s="30"/>
      <c r="AU381417" s="30"/>
      <c r="AV381417" s="30"/>
    </row>
    <row r="381425" spans="45:48" x14ac:dyDescent="0.2">
      <c r="AS381425" s="30"/>
      <c r="AT381425" s="30"/>
      <c r="AU381425" s="30"/>
      <c r="AV381425" s="30"/>
    </row>
    <row r="381433" spans="45:48" x14ac:dyDescent="0.2">
      <c r="AS381433" s="30"/>
      <c r="AT381433" s="30"/>
      <c r="AU381433" s="30"/>
      <c r="AV381433" s="30"/>
    </row>
    <row r="381441" spans="45:48" x14ac:dyDescent="0.2">
      <c r="AS381441" s="30"/>
      <c r="AT381441" s="30"/>
      <c r="AU381441" s="30"/>
      <c r="AV381441" s="30"/>
    </row>
    <row r="381449" spans="45:48" x14ac:dyDescent="0.2">
      <c r="AS381449" s="30"/>
      <c r="AT381449" s="30"/>
      <c r="AU381449" s="30"/>
      <c r="AV381449" s="30"/>
    </row>
    <row r="381457" spans="45:48" x14ac:dyDescent="0.2">
      <c r="AS381457" s="30"/>
      <c r="AT381457" s="30"/>
      <c r="AU381457" s="30"/>
      <c r="AV381457" s="30"/>
    </row>
    <row r="381465" spans="45:48" x14ac:dyDescent="0.2">
      <c r="AS381465" s="30"/>
      <c r="AT381465" s="30"/>
      <c r="AU381465" s="30"/>
      <c r="AV381465" s="30"/>
    </row>
    <row r="381473" spans="45:48" x14ac:dyDescent="0.2">
      <c r="AS381473" s="30"/>
      <c r="AT381473" s="30"/>
      <c r="AU381473" s="30"/>
      <c r="AV381473" s="30"/>
    </row>
    <row r="381481" spans="45:48" x14ac:dyDescent="0.2">
      <c r="AS381481" s="30"/>
      <c r="AT381481" s="30"/>
      <c r="AU381481" s="30"/>
      <c r="AV381481" s="30"/>
    </row>
    <row r="381489" spans="45:48" x14ac:dyDescent="0.2">
      <c r="AS381489" s="30"/>
      <c r="AT381489" s="30"/>
      <c r="AU381489" s="30"/>
      <c r="AV381489" s="30"/>
    </row>
    <row r="381497" spans="45:48" x14ac:dyDescent="0.2">
      <c r="AS381497" s="30"/>
      <c r="AT381497" s="30"/>
      <c r="AU381497" s="30"/>
      <c r="AV381497" s="30"/>
    </row>
    <row r="381505" spans="45:48" x14ac:dyDescent="0.2">
      <c r="AS381505" s="30"/>
      <c r="AT381505" s="30"/>
      <c r="AU381505" s="30"/>
      <c r="AV381505" s="30"/>
    </row>
    <row r="381513" spans="45:48" x14ac:dyDescent="0.2">
      <c r="AS381513" s="30"/>
      <c r="AT381513" s="30"/>
      <c r="AU381513" s="30"/>
      <c r="AV381513" s="30"/>
    </row>
    <row r="381521" spans="45:48" x14ac:dyDescent="0.2">
      <c r="AS381521" s="30"/>
      <c r="AT381521" s="30"/>
      <c r="AU381521" s="30"/>
      <c r="AV381521" s="30"/>
    </row>
    <row r="381529" spans="45:48" x14ac:dyDescent="0.2">
      <c r="AS381529" s="30"/>
      <c r="AT381529" s="30"/>
      <c r="AU381529" s="30"/>
      <c r="AV381529" s="30"/>
    </row>
    <row r="381537" spans="45:48" x14ac:dyDescent="0.2">
      <c r="AS381537" s="30"/>
      <c r="AT381537" s="30"/>
      <c r="AU381537" s="30"/>
      <c r="AV381537" s="30"/>
    </row>
    <row r="381545" spans="45:48" x14ac:dyDescent="0.2">
      <c r="AS381545" s="30"/>
      <c r="AT381545" s="30"/>
      <c r="AU381545" s="30"/>
      <c r="AV381545" s="30"/>
    </row>
    <row r="381553" spans="45:48" x14ac:dyDescent="0.2">
      <c r="AS381553" s="30"/>
      <c r="AT381553" s="30"/>
      <c r="AU381553" s="30"/>
      <c r="AV381553" s="30"/>
    </row>
    <row r="381561" spans="45:48" x14ac:dyDescent="0.2">
      <c r="AS381561" s="30"/>
      <c r="AT381561" s="30"/>
      <c r="AU381561" s="30"/>
      <c r="AV381561" s="30"/>
    </row>
    <row r="381569" spans="45:48" x14ac:dyDescent="0.2">
      <c r="AS381569" s="30"/>
      <c r="AT381569" s="30"/>
      <c r="AU381569" s="30"/>
      <c r="AV381569" s="30"/>
    </row>
    <row r="381577" spans="45:48" x14ac:dyDescent="0.2">
      <c r="AS381577" s="30"/>
      <c r="AT381577" s="30"/>
      <c r="AU381577" s="30"/>
      <c r="AV381577" s="30"/>
    </row>
    <row r="381585" spans="45:48" x14ac:dyDescent="0.2">
      <c r="AS381585" s="30"/>
      <c r="AT381585" s="30"/>
      <c r="AU381585" s="30"/>
      <c r="AV381585" s="30"/>
    </row>
    <row r="381593" spans="45:48" x14ac:dyDescent="0.2">
      <c r="AS381593" s="30"/>
      <c r="AT381593" s="30"/>
      <c r="AU381593" s="30"/>
      <c r="AV381593" s="30"/>
    </row>
    <row r="381601" spans="45:48" x14ac:dyDescent="0.2">
      <c r="AS381601" s="30"/>
      <c r="AT381601" s="30"/>
      <c r="AU381601" s="30"/>
      <c r="AV381601" s="30"/>
    </row>
    <row r="381609" spans="45:48" x14ac:dyDescent="0.2">
      <c r="AS381609" s="30"/>
      <c r="AT381609" s="30"/>
      <c r="AU381609" s="30"/>
      <c r="AV381609" s="30"/>
    </row>
    <row r="381617" spans="45:48" x14ac:dyDescent="0.2">
      <c r="AS381617" s="30"/>
      <c r="AT381617" s="30"/>
      <c r="AU381617" s="30"/>
      <c r="AV381617" s="30"/>
    </row>
    <row r="381625" spans="45:48" x14ac:dyDescent="0.2">
      <c r="AS381625" s="30"/>
      <c r="AT381625" s="30"/>
      <c r="AU381625" s="30"/>
      <c r="AV381625" s="30"/>
    </row>
    <row r="381633" spans="45:48" x14ac:dyDescent="0.2">
      <c r="AS381633" s="30"/>
      <c r="AT381633" s="30"/>
      <c r="AU381633" s="30"/>
      <c r="AV381633" s="30"/>
    </row>
    <row r="381641" spans="45:48" x14ac:dyDescent="0.2">
      <c r="AS381641" s="30"/>
      <c r="AT381641" s="30"/>
      <c r="AU381641" s="30"/>
      <c r="AV381641" s="30"/>
    </row>
    <row r="381649" spans="45:48" x14ac:dyDescent="0.2">
      <c r="AS381649" s="30"/>
      <c r="AT381649" s="30"/>
      <c r="AU381649" s="30"/>
      <c r="AV381649" s="30"/>
    </row>
    <row r="381657" spans="45:48" x14ac:dyDescent="0.2">
      <c r="AS381657" s="30"/>
      <c r="AT381657" s="30"/>
      <c r="AU381657" s="30"/>
      <c r="AV381657" s="30"/>
    </row>
    <row r="381665" spans="45:48" x14ac:dyDescent="0.2">
      <c r="AS381665" s="30"/>
      <c r="AT381665" s="30"/>
      <c r="AU381665" s="30"/>
      <c r="AV381665" s="30"/>
    </row>
    <row r="381673" spans="45:48" x14ac:dyDescent="0.2">
      <c r="AS381673" s="30"/>
      <c r="AT381673" s="30"/>
      <c r="AU381673" s="30"/>
      <c r="AV381673" s="30"/>
    </row>
    <row r="381681" spans="45:48" x14ac:dyDescent="0.2">
      <c r="AS381681" s="30"/>
      <c r="AT381681" s="30"/>
      <c r="AU381681" s="30"/>
      <c r="AV381681" s="30"/>
    </row>
    <row r="381689" spans="45:48" x14ac:dyDescent="0.2">
      <c r="AS381689" s="30"/>
      <c r="AT381689" s="30"/>
      <c r="AU381689" s="30"/>
      <c r="AV381689" s="30"/>
    </row>
    <row r="381697" spans="45:48" x14ac:dyDescent="0.2">
      <c r="AS381697" s="30"/>
      <c r="AT381697" s="30"/>
      <c r="AU381697" s="30"/>
      <c r="AV381697" s="30"/>
    </row>
    <row r="381705" spans="45:48" x14ac:dyDescent="0.2">
      <c r="AS381705" s="30"/>
      <c r="AT381705" s="30"/>
      <c r="AU381705" s="30"/>
      <c r="AV381705" s="30"/>
    </row>
    <row r="381713" spans="45:48" x14ac:dyDescent="0.2">
      <c r="AS381713" s="30"/>
      <c r="AT381713" s="30"/>
      <c r="AU381713" s="30"/>
      <c r="AV381713" s="30"/>
    </row>
    <row r="381721" spans="45:48" x14ac:dyDescent="0.2">
      <c r="AS381721" s="30"/>
      <c r="AT381721" s="30"/>
      <c r="AU381721" s="30"/>
      <c r="AV381721" s="30"/>
    </row>
    <row r="381729" spans="45:48" x14ac:dyDescent="0.2">
      <c r="AS381729" s="30"/>
      <c r="AT381729" s="30"/>
      <c r="AU381729" s="30"/>
      <c r="AV381729" s="30"/>
    </row>
    <row r="381737" spans="45:48" x14ac:dyDescent="0.2">
      <c r="AS381737" s="30"/>
      <c r="AT381737" s="30"/>
      <c r="AU381737" s="30"/>
      <c r="AV381737" s="30"/>
    </row>
    <row r="381745" spans="45:48" x14ac:dyDescent="0.2">
      <c r="AS381745" s="30"/>
      <c r="AT381745" s="30"/>
      <c r="AU381745" s="30"/>
      <c r="AV381745" s="30"/>
    </row>
    <row r="381753" spans="45:48" x14ac:dyDescent="0.2">
      <c r="AS381753" s="30"/>
      <c r="AT381753" s="30"/>
      <c r="AU381753" s="30"/>
      <c r="AV381753" s="30"/>
    </row>
    <row r="381761" spans="45:48" x14ac:dyDescent="0.2">
      <c r="AS381761" s="30"/>
      <c r="AT381761" s="30"/>
      <c r="AU381761" s="30"/>
      <c r="AV381761" s="30"/>
    </row>
    <row r="381769" spans="45:48" x14ac:dyDescent="0.2">
      <c r="AS381769" s="30"/>
      <c r="AT381769" s="30"/>
      <c r="AU381769" s="30"/>
      <c r="AV381769" s="30"/>
    </row>
    <row r="381777" spans="45:48" x14ac:dyDescent="0.2">
      <c r="AS381777" s="30"/>
      <c r="AT381777" s="30"/>
      <c r="AU381777" s="30"/>
      <c r="AV381777" s="30"/>
    </row>
    <row r="381785" spans="45:48" x14ac:dyDescent="0.2">
      <c r="AS381785" s="30"/>
      <c r="AT381785" s="30"/>
      <c r="AU381785" s="30"/>
      <c r="AV381785" s="30"/>
    </row>
    <row r="381793" spans="45:48" x14ac:dyDescent="0.2">
      <c r="AS381793" s="30"/>
      <c r="AT381793" s="30"/>
      <c r="AU381793" s="30"/>
      <c r="AV381793" s="30"/>
    </row>
    <row r="381801" spans="45:48" x14ac:dyDescent="0.2">
      <c r="AS381801" s="30"/>
      <c r="AT381801" s="30"/>
      <c r="AU381801" s="30"/>
      <c r="AV381801" s="30"/>
    </row>
    <row r="381809" spans="45:48" x14ac:dyDescent="0.2">
      <c r="AS381809" s="30"/>
      <c r="AT381809" s="30"/>
      <c r="AU381809" s="30"/>
      <c r="AV381809" s="30"/>
    </row>
    <row r="381817" spans="45:48" x14ac:dyDescent="0.2">
      <c r="AS381817" s="30"/>
      <c r="AT381817" s="30"/>
      <c r="AU381817" s="30"/>
      <c r="AV381817" s="30"/>
    </row>
    <row r="381825" spans="45:48" x14ac:dyDescent="0.2">
      <c r="AS381825" s="30"/>
      <c r="AT381825" s="30"/>
      <c r="AU381825" s="30"/>
      <c r="AV381825" s="30"/>
    </row>
    <row r="381833" spans="45:48" x14ac:dyDescent="0.2">
      <c r="AS381833" s="30"/>
      <c r="AT381833" s="30"/>
      <c r="AU381833" s="30"/>
      <c r="AV381833" s="30"/>
    </row>
    <row r="381841" spans="45:48" x14ac:dyDescent="0.2">
      <c r="AS381841" s="30"/>
      <c r="AT381841" s="30"/>
      <c r="AU381841" s="30"/>
      <c r="AV381841" s="30"/>
    </row>
    <row r="381849" spans="45:48" x14ac:dyDescent="0.2">
      <c r="AS381849" s="30"/>
      <c r="AT381849" s="30"/>
      <c r="AU381849" s="30"/>
      <c r="AV381849" s="30"/>
    </row>
    <row r="381857" spans="45:48" x14ac:dyDescent="0.2">
      <c r="AS381857" s="30"/>
      <c r="AT381857" s="30"/>
      <c r="AU381857" s="30"/>
      <c r="AV381857" s="30"/>
    </row>
    <row r="381865" spans="45:48" x14ac:dyDescent="0.2">
      <c r="AS381865" s="30"/>
      <c r="AT381865" s="30"/>
      <c r="AU381865" s="30"/>
      <c r="AV381865" s="30"/>
    </row>
    <row r="381873" spans="45:48" x14ac:dyDescent="0.2">
      <c r="AS381873" s="30"/>
      <c r="AT381873" s="30"/>
      <c r="AU381873" s="30"/>
      <c r="AV381873" s="30"/>
    </row>
    <row r="381881" spans="45:48" x14ac:dyDescent="0.2">
      <c r="AS381881" s="30"/>
      <c r="AT381881" s="30"/>
      <c r="AU381881" s="30"/>
      <c r="AV381881" s="30"/>
    </row>
    <row r="381889" spans="45:48" x14ac:dyDescent="0.2">
      <c r="AS381889" s="30"/>
      <c r="AT381889" s="30"/>
      <c r="AU381889" s="30"/>
      <c r="AV381889" s="30"/>
    </row>
    <row r="381897" spans="45:48" x14ac:dyDescent="0.2">
      <c r="AS381897" s="30"/>
      <c r="AT381897" s="30"/>
      <c r="AU381897" s="30"/>
      <c r="AV381897" s="30"/>
    </row>
    <row r="381905" spans="45:48" x14ac:dyDescent="0.2">
      <c r="AS381905" s="30"/>
      <c r="AT381905" s="30"/>
      <c r="AU381905" s="30"/>
      <c r="AV381905" s="30"/>
    </row>
    <row r="381913" spans="45:48" x14ac:dyDescent="0.2">
      <c r="AS381913" s="30"/>
      <c r="AT381913" s="30"/>
      <c r="AU381913" s="30"/>
      <c r="AV381913" s="30"/>
    </row>
    <row r="381921" spans="45:48" x14ac:dyDescent="0.2">
      <c r="AS381921" s="30"/>
      <c r="AT381921" s="30"/>
      <c r="AU381921" s="30"/>
      <c r="AV381921" s="30"/>
    </row>
    <row r="381929" spans="45:48" x14ac:dyDescent="0.2">
      <c r="AS381929" s="30"/>
      <c r="AT381929" s="30"/>
      <c r="AU381929" s="30"/>
      <c r="AV381929" s="30"/>
    </row>
    <row r="381937" spans="45:48" x14ac:dyDescent="0.2">
      <c r="AS381937" s="30"/>
      <c r="AT381937" s="30"/>
      <c r="AU381937" s="30"/>
      <c r="AV381937" s="30"/>
    </row>
    <row r="381945" spans="45:48" x14ac:dyDescent="0.2">
      <c r="AS381945" s="30"/>
      <c r="AT381945" s="30"/>
      <c r="AU381945" s="30"/>
      <c r="AV381945" s="30"/>
    </row>
    <row r="381953" spans="45:48" x14ac:dyDescent="0.2">
      <c r="AS381953" s="30"/>
      <c r="AT381953" s="30"/>
      <c r="AU381953" s="30"/>
      <c r="AV381953" s="30"/>
    </row>
    <row r="381961" spans="45:48" x14ac:dyDescent="0.2">
      <c r="AS381961" s="30"/>
      <c r="AT381961" s="30"/>
      <c r="AU381961" s="30"/>
      <c r="AV381961" s="30"/>
    </row>
    <row r="381969" spans="45:48" x14ac:dyDescent="0.2">
      <c r="AS381969" s="30"/>
      <c r="AT381969" s="30"/>
      <c r="AU381969" s="30"/>
      <c r="AV381969" s="30"/>
    </row>
    <row r="381977" spans="45:48" x14ac:dyDescent="0.2">
      <c r="AS381977" s="30"/>
      <c r="AT381977" s="30"/>
      <c r="AU381977" s="30"/>
      <c r="AV381977" s="30"/>
    </row>
    <row r="381985" spans="45:48" x14ac:dyDescent="0.2">
      <c r="AS381985" s="30"/>
      <c r="AT381985" s="30"/>
      <c r="AU381985" s="30"/>
      <c r="AV381985" s="30"/>
    </row>
    <row r="381993" spans="45:48" x14ac:dyDescent="0.2">
      <c r="AS381993" s="30"/>
      <c r="AT381993" s="30"/>
      <c r="AU381993" s="30"/>
      <c r="AV381993" s="30"/>
    </row>
    <row r="382001" spans="45:48" x14ac:dyDescent="0.2">
      <c r="AS382001" s="30"/>
      <c r="AT382001" s="30"/>
      <c r="AU382001" s="30"/>
      <c r="AV382001" s="30"/>
    </row>
    <row r="382009" spans="45:48" x14ac:dyDescent="0.2">
      <c r="AS382009" s="30"/>
      <c r="AT382009" s="30"/>
      <c r="AU382009" s="30"/>
      <c r="AV382009" s="30"/>
    </row>
    <row r="382017" spans="45:48" x14ac:dyDescent="0.2">
      <c r="AS382017" s="30"/>
      <c r="AT382017" s="30"/>
      <c r="AU382017" s="30"/>
      <c r="AV382017" s="30"/>
    </row>
    <row r="382025" spans="45:48" x14ac:dyDescent="0.2">
      <c r="AS382025" s="30"/>
      <c r="AT382025" s="30"/>
      <c r="AU382025" s="30"/>
      <c r="AV382025" s="30"/>
    </row>
    <row r="382033" spans="45:48" x14ac:dyDescent="0.2">
      <c r="AS382033" s="30"/>
      <c r="AT382033" s="30"/>
      <c r="AU382033" s="30"/>
      <c r="AV382033" s="30"/>
    </row>
    <row r="382041" spans="45:48" x14ac:dyDescent="0.2">
      <c r="AS382041" s="30"/>
      <c r="AT382041" s="30"/>
      <c r="AU382041" s="30"/>
      <c r="AV382041" s="30"/>
    </row>
    <row r="382049" spans="45:48" x14ac:dyDescent="0.2">
      <c r="AS382049" s="30"/>
      <c r="AT382049" s="30"/>
      <c r="AU382049" s="30"/>
      <c r="AV382049" s="30"/>
    </row>
    <row r="382057" spans="45:48" x14ac:dyDescent="0.2">
      <c r="AS382057" s="30"/>
      <c r="AT382057" s="30"/>
      <c r="AU382057" s="30"/>
      <c r="AV382057" s="30"/>
    </row>
    <row r="382065" spans="45:48" x14ac:dyDescent="0.2">
      <c r="AS382065" s="30"/>
      <c r="AT382065" s="30"/>
      <c r="AU382065" s="30"/>
      <c r="AV382065" s="30"/>
    </row>
    <row r="382073" spans="45:48" x14ac:dyDescent="0.2">
      <c r="AS382073" s="30"/>
      <c r="AT382073" s="30"/>
      <c r="AU382073" s="30"/>
      <c r="AV382073" s="30"/>
    </row>
    <row r="382081" spans="45:48" x14ac:dyDescent="0.2">
      <c r="AS382081" s="30"/>
      <c r="AT382081" s="30"/>
      <c r="AU382081" s="30"/>
      <c r="AV382081" s="30"/>
    </row>
    <row r="382089" spans="45:48" x14ac:dyDescent="0.2">
      <c r="AS382089" s="30"/>
      <c r="AT382089" s="30"/>
      <c r="AU382089" s="30"/>
      <c r="AV382089" s="30"/>
    </row>
    <row r="382097" spans="45:48" x14ac:dyDescent="0.2">
      <c r="AS382097" s="30"/>
      <c r="AT382097" s="30"/>
      <c r="AU382097" s="30"/>
      <c r="AV382097" s="30"/>
    </row>
    <row r="382105" spans="45:48" x14ac:dyDescent="0.2">
      <c r="AS382105" s="30"/>
      <c r="AT382105" s="30"/>
      <c r="AU382105" s="30"/>
      <c r="AV382105" s="30"/>
    </row>
    <row r="382113" spans="45:48" x14ac:dyDescent="0.2">
      <c r="AS382113" s="30"/>
      <c r="AT382113" s="30"/>
      <c r="AU382113" s="30"/>
      <c r="AV382113" s="30"/>
    </row>
    <row r="382121" spans="45:48" x14ac:dyDescent="0.2">
      <c r="AS382121" s="30"/>
      <c r="AT382121" s="30"/>
      <c r="AU382121" s="30"/>
      <c r="AV382121" s="30"/>
    </row>
    <row r="382129" spans="45:48" x14ac:dyDescent="0.2">
      <c r="AS382129" s="30"/>
      <c r="AT382129" s="30"/>
      <c r="AU382129" s="30"/>
      <c r="AV382129" s="30"/>
    </row>
    <row r="382137" spans="45:48" x14ac:dyDescent="0.2">
      <c r="AS382137" s="30"/>
      <c r="AT382137" s="30"/>
      <c r="AU382137" s="30"/>
      <c r="AV382137" s="30"/>
    </row>
    <row r="382145" spans="45:48" x14ac:dyDescent="0.2">
      <c r="AS382145" s="30"/>
      <c r="AT382145" s="30"/>
      <c r="AU382145" s="30"/>
      <c r="AV382145" s="30"/>
    </row>
    <row r="382153" spans="45:48" x14ac:dyDescent="0.2">
      <c r="AS382153" s="30"/>
      <c r="AT382153" s="30"/>
      <c r="AU382153" s="30"/>
      <c r="AV382153" s="30"/>
    </row>
    <row r="382161" spans="45:48" x14ac:dyDescent="0.2">
      <c r="AS382161" s="30"/>
      <c r="AT382161" s="30"/>
      <c r="AU382161" s="30"/>
      <c r="AV382161" s="30"/>
    </row>
    <row r="382169" spans="45:48" x14ac:dyDescent="0.2">
      <c r="AS382169" s="30"/>
      <c r="AT382169" s="30"/>
      <c r="AU382169" s="30"/>
      <c r="AV382169" s="30"/>
    </row>
    <row r="382177" spans="45:48" x14ac:dyDescent="0.2">
      <c r="AS382177" s="30"/>
      <c r="AT382177" s="30"/>
      <c r="AU382177" s="30"/>
      <c r="AV382177" s="30"/>
    </row>
    <row r="382185" spans="45:48" x14ac:dyDescent="0.2">
      <c r="AS382185" s="30"/>
      <c r="AT382185" s="30"/>
      <c r="AU382185" s="30"/>
      <c r="AV382185" s="30"/>
    </row>
    <row r="382193" spans="45:48" x14ac:dyDescent="0.2">
      <c r="AS382193" s="30"/>
      <c r="AT382193" s="30"/>
      <c r="AU382193" s="30"/>
      <c r="AV382193" s="30"/>
    </row>
    <row r="382201" spans="45:48" x14ac:dyDescent="0.2">
      <c r="AS382201" s="30"/>
      <c r="AT382201" s="30"/>
      <c r="AU382201" s="30"/>
      <c r="AV382201" s="30"/>
    </row>
    <row r="382209" spans="45:48" x14ac:dyDescent="0.2">
      <c r="AS382209" s="30"/>
      <c r="AT382209" s="30"/>
      <c r="AU382209" s="30"/>
      <c r="AV382209" s="30"/>
    </row>
    <row r="382217" spans="45:48" x14ac:dyDescent="0.2">
      <c r="AS382217" s="30"/>
      <c r="AT382217" s="30"/>
      <c r="AU382217" s="30"/>
      <c r="AV382217" s="30"/>
    </row>
    <row r="382225" spans="45:48" x14ac:dyDescent="0.2">
      <c r="AS382225" s="30"/>
      <c r="AT382225" s="30"/>
      <c r="AU382225" s="30"/>
      <c r="AV382225" s="30"/>
    </row>
    <row r="382233" spans="45:48" x14ac:dyDescent="0.2">
      <c r="AS382233" s="30"/>
      <c r="AT382233" s="30"/>
      <c r="AU382233" s="30"/>
      <c r="AV382233" s="30"/>
    </row>
    <row r="382241" spans="45:48" x14ac:dyDescent="0.2">
      <c r="AS382241" s="30"/>
      <c r="AT382241" s="30"/>
      <c r="AU382241" s="30"/>
      <c r="AV382241" s="30"/>
    </row>
    <row r="382249" spans="45:48" x14ac:dyDescent="0.2">
      <c r="AS382249" s="30"/>
      <c r="AT382249" s="30"/>
      <c r="AU382249" s="30"/>
      <c r="AV382249" s="30"/>
    </row>
    <row r="382257" spans="45:48" x14ac:dyDescent="0.2">
      <c r="AS382257" s="30"/>
      <c r="AT382257" s="30"/>
      <c r="AU382257" s="30"/>
      <c r="AV382257" s="30"/>
    </row>
    <row r="382265" spans="45:48" x14ac:dyDescent="0.2">
      <c r="AS382265" s="30"/>
      <c r="AT382265" s="30"/>
      <c r="AU382265" s="30"/>
      <c r="AV382265" s="30"/>
    </row>
    <row r="382273" spans="45:48" x14ac:dyDescent="0.2">
      <c r="AS382273" s="30"/>
      <c r="AT382273" s="30"/>
      <c r="AU382273" s="30"/>
      <c r="AV382273" s="30"/>
    </row>
    <row r="382281" spans="45:48" x14ac:dyDescent="0.2">
      <c r="AS382281" s="30"/>
      <c r="AT382281" s="30"/>
      <c r="AU382281" s="30"/>
      <c r="AV382281" s="30"/>
    </row>
    <row r="382289" spans="45:48" x14ac:dyDescent="0.2">
      <c r="AS382289" s="30"/>
      <c r="AT382289" s="30"/>
      <c r="AU382289" s="30"/>
      <c r="AV382289" s="30"/>
    </row>
    <row r="382297" spans="45:48" x14ac:dyDescent="0.2">
      <c r="AS382297" s="30"/>
      <c r="AT382297" s="30"/>
      <c r="AU382297" s="30"/>
      <c r="AV382297" s="30"/>
    </row>
    <row r="382305" spans="45:48" x14ac:dyDescent="0.2">
      <c r="AS382305" s="30"/>
      <c r="AT382305" s="30"/>
      <c r="AU382305" s="30"/>
      <c r="AV382305" s="30"/>
    </row>
    <row r="382313" spans="45:48" x14ac:dyDescent="0.2">
      <c r="AS382313" s="30"/>
      <c r="AT382313" s="30"/>
      <c r="AU382313" s="30"/>
      <c r="AV382313" s="30"/>
    </row>
    <row r="382321" spans="45:48" x14ac:dyDescent="0.2">
      <c r="AS382321" s="30"/>
      <c r="AT382321" s="30"/>
      <c r="AU382321" s="30"/>
      <c r="AV382321" s="30"/>
    </row>
    <row r="382329" spans="45:48" x14ac:dyDescent="0.2">
      <c r="AS382329" s="30"/>
      <c r="AT382329" s="30"/>
      <c r="AU382329" s="30"/>
      <c r="AV382329" s="30"/>
    </row>
    <row r="382337" spans="45:48" x14ac:dyDescent="0.2">
      <c r="AS382337" s="30"/>
      <c r="AT382337" s="30"/>
      <c r="AU382337" s="30"/>
      <c r="AV382337" s="30"/>
    </row>
    <row r="382345" spans="45:48" x14ac:dyDescent="0.2">
      <c r="AS382345" s="30"/>
      <c r="AT382345" s="30"/>
      <c r="AU382345" s="30"/>
      <c r="AV382345" s="30"/>
    </row>
    <row r="382353" spans="45:48" x14ac:dyDescent="0.2">
      <c r="AS382353" s="30"/>
      <c r="AT382353" s="30"/>
      <c r="AU382353" s="30"/>
      <c r="AV382353" s="30"/>
    </row>
    <row r="382361" spans="45:48" x14ac:dyDescent="0.2">
      <c r="AS382361" s="30"/>
      <c r="AT382361" s="30"/>
      <c r="AU382361" s="30"/>
      <c r="AV382361" s="30"/>
    </row>
    <row r="382369" spans="45:48" x14ac:dyDescent="0.2">
      <c r="AS382369" s="30"/>
      <c r="AT382369" s="30"/>
      <c r="AU382369" s="30"/>
      <c r="AV382369" s="30"/>
    </row>
    <row r="382377" spans="45:48" x14ac:dyDescent="0.2">
      <c r="AS382377" s="30"/>
      <c r="AT382377" s="30"/>
      <c r="AU382377" s="30"/>
      <c r="AV382377" s="30"/>
    </row>
    <row r="382385" spans="45:48" x14ac:dyDescent="0.2">
      <c r="AS382385" s="30"/>
      <c r="AT382385" s="30"/>
      <c r="AU382385" s="30"/>
      <c r="AV382385" s="30"/>
    </row>
    <row r="382393" spans="45:48" x14ac:dyDescent="0.2">
      <c r="AS382393" s="30"/>
      <c r="AT382393" s="30"/>
      <c r="AU382393" s="30"/>
      <c r="AV382393" s="30"/>
    </row>
    <row r="382401" spans="45:48" x14ac:dyDescent="0.2">
      <c r="AS382401" s="30"/>
      <c r="AT382401" s="30"/>
      <c r="AU382401" s="30"/>
      <c r="AV382401" s="30"/>
    </row>
    <row r="382409" spans="45:48" x14ac:dyDescent="0.2">
      <c r="AS382409" s="30"/>
      <c r="AT382409" s="30"/>
      <c r="AU382409" s="30"/>
      <c r="AV382409" s="30"/>
    </row>
    <row r="382417" spans="45:48" x14ac:dyDescent="0.2">
      <c r="AS382417" s="30"/>
      <c r="AT382417" s="30"/>
      <c r="AU382417" s="30"/>
      <c r="AV382417" s="30"/>
    </row>
    <row r="382425" spans="45:48" x14ac:dyDescent="0.2">
      <c r="AS382425" s="30"/>
      <c r="AT382425" s="30"/>
      <c r="AU382425" s="30"/>
      <c r="AV382425" s="30"/>
    </row>
    <row r="382433" spans="45:48" x14ac:dyDescent="0.2">
      <c r="AS382433" s="30"/>
      <c r="AT382433" s="30"/>
      <c r="AU382433" s="30"/>
      <c r="AV382433" s="30"/>
    </row>
    <row r="382441" spans="45:48" x14ac:dyDescent="0.2">
      <c r="AS382441" s="30"/>
      <c r="AT382441" s="30"/>
      <c r="AU382441" s="30"/>
      <c r="AV382441" s="30"/>
    </row>
    <row r="382449" spans="45:48" x14ac:dyDescent="0.2">
      <c r="AS382449" s="30"/>
      <c r="AT382449" s="30"/>
      <c r="AU382449" s="30"/>
      <c r="AV382449" s="30"/>
    </row>
    <row r="382457" spans="45:48" x14ac:dyDescent="0.2">
      <c r="AS382457" s="30"/>
      <c r="AT382457" s="30"/>
      <c r="AU382457" s="30"/>
      <c r="AV382457" s="30"/>
    </row>
    <row r="382465" spans="45:48" x14ac:dyDescent="0.2">
      <c r="AS382465" s="30"/>
      <c r="AT382465" s="30"/>
      <c r="AU382465" s="30"/>
      <c r="AV382465" s="30"/>
    </row>
    <row r="382473" spans="45:48" x14ac:dyDescent="0.2">
      <c r="AS382473" s="30"/>
      <c r="AT382473" s="30"/>
      <c r="AU382473" s="30"/>
      <c r="AV382473" s="30"/>
    </row>
    <row r="382481" spans="45:48" x14ac:dyDescent="0.2">
      <c r="AS382481" s="30"/>
      <c r="AT382481" s="30"/>
      <c r="AU382481" s="30"/>
      <c r="AV382481" s="30"/>
    </row>
    <row r="382489" spans="45:48" x14ac:dyDescent="0.2">
      <c r="AS382489" s="30"/>
      <c r="AT382489" s="30"/>
      <c r="AU382489" s="30"/>
      <c r="AV382489" s="30"/>
    </row>
    <row r="382497" spans="45:48" x14ac:dyDescent="0.2">
      <c r="AS382497" s="30"/>
      <c r="AT382497" s="30"/>
      <c r="AU382497" s="30"/>
      <c r="AV382497" s="30"/>
    </row>
    <row r="382505" spans="45:48" x14ac:dyDescent="0.2">
      <c r="AS382505" s="30"/>
      <c r="AT382505" s="30"/>
      <c r="AU382505" s="30"/>
      <c r="AV382505" s="30"/>
    </row>
    <row r="382513" spans="45:48" x14ac:dyDescent="0.2">
      <c r="AS382513" s="30"/>
      <c r="AT382513" s="30"/>
      <c r="AU382513" s="30"/>
      <c r="AV382513" s="30"/>
    </row>
    <row r="382521" spans="45:48" x14ac:dyDescent="0.2">
      <c r="AS382521" s="30"/>
      <c r="AT382521" s="30"/>
      <c r="AU382521" s="30"/>
      <c r="AV382521" s="30"/>
    </row>
    <row r="382529" spans="45:48" x14ac:dyDescent="0.2">
      <c r="AS382529" s="30"/>
      <c r="AT382529" s="30"/>
      <c r="AU382529" s="30"/>
      <c r="AV382529" s="30"/>
    </row>
    <row r="382537" spans="45:48" x14ac:dyDescent="0.2">
      <c r="AS382537" s="30"/>
      <c r="AT382537" s="30"/>
      <c r="AU382537" s="30"/>
      <c r="AV382537" s="30"/>
    </row>
    <row r="382545" spans="45:48" x14ac:dyDescent="0.2">
      <c r="AS382545" s="30"/>
      <c r="AT382545" s="30"/>
      <c r="AU382545" s="30"/>
      <c r="AV382545" s="30"/>
    </row>
    <row r="382553" spans="45:48" x14ac:dyDescent="0.2">
      <c r="AS382553" s="30"/>
      <c r="AT382553" s="30"/>
      <c r="AU382553" s="30"/>
      <c r="AV382553" s="30"/>
    </row>
    <row r="382561" spans="45:48" x14ac:dyDescent="0.2">
      <c r="AS382561" s="30"/>
      <c r="AT382561" s="30"/>
      <c r="AU382561" s="30"/>
      <c r="AV382561" s="30"/>
    </row>
    <row r="382569" spans="45:48" x14ac:dyDescent="0.2">
      <c r="AS382569" s="30"/>
      <c r="AT382569" s="30"/>
      <c r="AU382569" s="30"/>
      <c r="AV382569" s="30"/>
    </row>
    <row r="382577" spans="45:48" x14ac:dyDescent="0.2">
      <c r="AS382577" s="30"/>
      <c r="AT382577" s="30"/>
      <c r="AU382577" s="30"/>
      <c r="AV382577" s="30"/>
    </row>
    <row r="382585" spans="45:48" x14ac:dyDescent="0.2">
      <c r="AS382585" s="30"/>
      <c r="AT382585" s="30"/>
      <c r="AU382585" s="30"/>
      <c r="AV382585" s="30"/>
    </row>
    <row r="382593" spans="45:48" x14ac:dyDescent="0.2">
      <c r="AS382593" s="30"/>
      <c r="AT382593" s="30"/>
      <c r="AU382593" s="30"/>
      <c r="AV382593" s="30"/>
    </row>
    <row r="382601" spans="45:48" x14ac:dyDescent="0.2">
      <c r="AS382601" s="30"/>
      <c r="AT382601" s="30"/>
      <c r="AU382601" s="30"/>
      <c r="AV382601" s="30"/>
    </row>
    <row r="382609" spans="45:48" x14ac:dyDescent="0.2">
      <c r="AS382609" s="30"/>
      <c r="AT382609" s="30"/>
      <c r="AU382609" s="30"/>
      <c r="AV382609" s="30"/>
    </row>
    <row r="382617" spans="45:48" x14ac:dyDescent="0.2">
      <c r="AS382617" s="30"/>
      <c r="AT382617" s="30"/>
      <c r="AU382617" s="30"/>
      <c r="AV382617" s="30"/>
    </row>
    <row r="382625" spans="45:48" x14ac:dyDescent="0.2">
      <c r="AS382625" s="30"/>
      <c r="AT382625" s="30"/>
      <c r="AU382625" s="30"/>
      <c r="AV382625" s="30"/>
    </row>
    <row r="382633" spans="45:48" x14ac:dyDescent="0.2">
      <c r="AS382633" s="30"/>
      <c r="AT382633" s="30"/>
      <c r="AU382633" s="30"/>
      <c r="AV382633" s="30"/>
    </row>
    <row r="382641" spans="45:48" x14ac:dyDescent="0.2">
      <c r="AS382641" s="30"/>
      <c r="AT382641" s="30"/>
      <c r="AU382641" s="30"/>
      <c r="AV382641" s="30"/>
    </row>
    <row r="382649" spans="45:48" x14ac:dyDescent="0.2">
      <c r="AS382649" s="30"/>
      <c r="AT382649" s="30"/>
      <c r="AU382649" s="30"/>
      <c r="AV382649" s="30"/>
    </row>
    <row r="382657" spans="45:48" x14ac:dyDescent="0.2">
      <c r="AS382657" s="30"/>
      <c r="AT382657" s="30"/>
      <c r="AU382657" s="30"/>
      <c r="AV382657" s="30"/>
    </row>
    <row r="382665" spans="45:48" x14ac:dyDescent="0.2">
      <c r="AS382665" s="30"/>
      <c r="AT382665" s="30"/>
      <c r="AU382665" s="30"/>
      <c r="AV382665" s="30"/>
    </row>
    <row r="382673" spans="45:48" x14ac:dyDescent="0.2">
      <c r="AS382673" s="30"/>
      <c r="AT382673" s="30"/>
      <c r="AU382673" s="30"/>
      <c r="AV382673" s="30"/>
    </row>
    <row r="382681" spans="45:48" x14ac:dyDescent="0.2">
      <c r="AS382681" s="30"/>
      <c r="AT382681" s="30"/>
      <c r="AU382681" s="30"/>
      <c r="AV382681" s="30"/>
    </row>
    <row r="382689" spans="45:48" x14ac:dyDescent="0.2">
      <c r="AS382689" s="30"/>
      <c r="AT382689" s="30"/>
      <c r="AU382689" s="30"/>
      <c r="AV382689" s="30"/>
    </row>
    <row r="382697" spans="45:48" x14ac:dyDescent="0.2">
      <c r="AS382697" s="30"/>
      <c r="AT382697" s="30"/>
      <c r="AU382697" s="30"/>
      <c r="AV382697" s="30"/>
    </row>
    <row r="382705" spans="45:48" x14ac:dyDescent="0.2">
      <c r="AS382705" s="30"/>
      <c r="AT382705" s="30"/>
      <c r="AU382705" s="30"/>
      <c r="AV382705" s="30"/>
    </row>
    <row r="382713" spans="45:48" x14ac:dyDescent="0.2">
      <c r="AS382713" s="30"/>
      <c r="AT382713" s="30"/>
      <c r="AU382713" s="30"/>
      <c r="AV382713" s="30"/>
    </row>
    <row r="382721" spans="45:48" x14ac:dyDescent="0.2">
      <c r="AS382721" s="30"/>
      <c r="AT382721" s="30"/>
      <c r="AU382721" s="30"/>
      <c r="AV382721" s="30"/>
    </row>
    <row r="382729" spans="45:48" x14ac:dyDescent="0.2">
      <c r="AS382729" s="30"/>
      <c r="AT382729" s="30"/>
      <c r="AU382729" s="30"/>
      <c r="AV382729" s="30"/>
    </row>
    <row r="382737" spans="45:48" x14ac:dyDescent="0.2">
      <c r="AS382737" s="30"/>
      <c r="AT382737" s="30"/>
      <c r="AU382737" s="30"/>
      <c r="AV382737" s="30"/>
    </row>
    <row r="382745" spans="45:48" x14ac:dyDescent="0.2">
      <c r="AS382745" s="30"/>
      <c r="AT382745" s="30"/>
      <c r="AU382745" s="30"/>
      <c r="AV382745" s="30"/>
    </row>
    <row r="382753" spans="45:48" x14ac:dyDescent="0.2">
      <c r="AS382753" s="30"/>
      <c r="AT382753" s="30"/>
      <c r="AU382753" s="30"/>
      <c r="AV382753" s="30"/>
    </row>
    <row r="382761" spans="45:48" x14ac:dyDescent="0.2">
      <c r="AS382761" s="30"/>
      <c r="AT382761" s="30"/>
      <c r="AU382761" s="30"/>
      <c r="AV382761" s="30"/>
    </row>
    <row r="382769" spans="45:48" x14ac:dyDescent="0.2">
      <c r="AS382769" s="30"/>
      <c r="AT382769" s="30"/>
      <c r="AU382769" s="30"/>
      <c r="AV382769" s="30"/>
    </row>
    <row r="382777" spans="45:48" x14ac:dyDescent="0.2">
      <c r="AS382777" s="30"/>
      <c r="AT382777" s="30"/>
      <c r="AU382777" s="30"/>
      <c r="AV382777" s="30"/>
    </row>
    <row r="382785" spans="45:48" x14ac:dyDescent="0.2">
      <c r="AS382785" s="30"/>
      <c r="AT382785" s="30"/>
      <c r="AU382785" s="30"/>
      <c r="AV382785" s="30"/>
    </row>
    <row r="382793" spans="45:48" x14ac:dyDescent="0.2">
      <c r="AS382793" s="30"/>
      <c r="AT382793" s="30"/>
      <c r="AU382793" s="30"/>
      <c r="AV382793" s="30"/>
    </row>
    <row r="382801" spans="45:48" x14ac:dyDescent="0.2">
      <c r="AS382801" s="30"/>
      <c r="AT382801" s="30"/>
      <c r="AU382801" s="30"/>
      <c r="AV382801" s="30"/>
    </row>
    <row r="382809" spans="45:48" x14ac:dyDescent="0.2">
      <c r="AS382809" s="30"/>
      <c r="AT382809" s="30"/>
      <c r="AU382809" s="30"/>
      <c r="AV382809" s="30"/>
    </row>
    <row r="382817" spans="45:48" x14ac:dyDescent="0.2">
      <c r="AS382817" s="30"/>
      <c r="AT382817" s="30"/>
      <c r="AU382817" s="30"/>
      <c r="AV382817" s="30"/>
    </row>
    <row r="382825" spans="45:48" x14ac:dyDescent="0.2">
      <c r="AS382825" s="30"/>
      <c r="AT382825" s="30"/>
      <c r="AU382825" s="30"/>
      <c r="AV382825" s="30"/>
    </row>
    <row r="382833" spans="45:48" x14ac:dyDescent="0.2">
      <c r="AS382833" s="30"/>
      <c r="AT382833" s="30"/>
      <c r="AU382833" s="30"/>
      <c r="AV382833" s="30"/>
    </row>
    <row r="382841" spans="45:48" x14ac:dyDescent="0.2">
      <c r="AS382841" s="30"/>
      <c r="AT382841" s="30"/>
      <c r="AU382841" s="30"/>
      <c r="AV382841" s="30"/>
    </row>
    <row r="382849" spans="45:48" x14ac:dyDescent="0.2">
      <c r="AS382849" s="30"/>
      <c r="AT382849" s="30"/>
      <c r="AU382849" s="30"/>
      <c r="AV382849" s="30"/>
    </row>
    <row r="382857" spans="45:48" x14ac:dyDescent="0.2">
      <c r="AS382857" s="30"/>
      <c r="AT382857" s="30"/>
      <c r="AU382857" s="30"/>
      <c r="AV382857" s="30"/>
    </row>
    <row r="382865" spans="45:48" x14ac:dyDescent="0.2">
      <c r="AS382865" s="30"/>
      <c r="AT382865" s="30"/>
      <c r="AU382865" s="30"/>
      <c r="AV382865" s="30"/>
    </row>
    <row r="382873" spans="45:48" x14ac:dyDescent="0.2">
      <c r="AS382873" s="30"/>
      <c r="AT382873" s="30"/>
      <c r="AU382873" s="30"/>
      <c r="AV382873" s="30"/>
    </row>
    <row r="382881" spans="45:48" x14ac:dyDescent="0.2">
      <c r="AS382881" s="30"/>
      <c r="AT382881" s="30"/>
      <c r="AU382881" s="30"/>
      <c r="AV382881" s="30"/>
    </row>
    <row r="382889" spans="45:48" x14ac:dyDescent="0.2">
      <c r="AS382889" s="30"/>
      <c r="AT382889" s="30"/>
      <c r="AU382889" s="30"/>
      <c r="AV382889" s="30"/>
    </row>
    <row r="382897" spans="45:48" x14ac:dyDescent="0.2">
      <c r="AS382897" s="30"/>
      <c r="AT382897" s="30"/>
      <c r="AU382897" s="30"/>
      <c r="AV382897" s="30"/>
    </row>
    <row r="382905" spans="45:48" x14ac:dyDescent="0.2">
      <c r="AS382905" s="30"/>
      <c r="AT382905" s="30"/>
      <c r="AU382905" s="30"/>
      <c r="AV382905" s="30"/>
    </row>
    <row r="382913" spans="45:48" x14ac:dyDescent="0.2">
      <c r="AS382913" s="30"/>
      <c r="AT382913" s="30"/>
      <c r="AU382913" s="30"/>
      <c r="AV382913" s="30"/>
    </row>
    <row r="382921" spans="45:48" x14ac:dyDescent="0.2">
      <c r="AS382921" s="30"/>
      <c r="AT382921" s="30"/>
      <c r="AU382921" s="30"/>
      <c r="AV382921" s="30"/>
    </row>
    <row r="382929" spans="45:48" x14ac:dyDescent="0.2">
      <c r="AS382929" s="30"/>
      <c r="AT382929" s="30"/>
      <c r="AU382929" s="30"/>
      <c r="AV382929" s="30"/>
    </row>
    <row r="382937" spans="45:48" x14ac:dyDescent="0.2">
      <c r="AS382937" s="30"/>
      <c r="AT382937" s="30"/>
      <c r="AU382937" s="30"/>
      <c r="AV382937" s="30"/>
    </row>
    <row r="382945" spans="45:48" x14ac:dyDescent="0.2">
      <c r="AS382945" s="30"/>
      <c r="AT382945" s="30"/>
      <c r="AU382945" s="30"/>
      <c r="AV382945" s="30"/>
    </row>
    <row r="382953" spans="45:48" x14ac:dyDescent="0.2">
      <c r="AS382953" s="30"/>
      <c r="AT382953" s="30"/>
      <c r="AU382953" s="30"/>
      <c r="AV382953" s="30"/>
    </row>
    <row r="382961" spans="45:48" x14ac:dyDescent="0.2">
      <c r="AS382961" s="30"/>
      <c r="AT382961" s="30"/>
      <c r="AU382961" s="30"/>
      <c r="AV382961" s="30"/>
    </row>
    <row r="382969" spans="45:48" x14ac:dyDescent="0.2">
      <c r="AS382969" s="30"/>
      <c r="AT382969" s="30"/>
      <c r="AU382969" s="30"/>
      <c r="AV382969" s="30"/>
    </row>
    <row r="382977" spans="45:48" x14ac:dyDescent="0.2">
      <c r="AS382977" s="30"/>
      <c r="AT382977" s="30"/>
      <c r="AU382977" s="30"/>
      <c r="AV382977" s="30"/>
    </row>
    <row r="382985" spans="45:48" x14ac:dyDescent="0.2">
      <c r="AS382985" s="30"/>
      <c r="AT382985" s="30"/>
      <c r="AU382985" s="30"/>
      <c r="AV382985" s="30"/>
    </row>
    <row r="382993" spans="45:48" x14ac:dyDescent="0.2">
      <c r="AS382993" s="30"/>
      <c r="AT382993" s="30"/>
      <c r="AU382993" s="30"/>
      <c r="AV382993" s="30"/>
    </row>
    <row r="383001" spans="45:48" x14ac:dyDescent="0.2">
      <c r="AS383001" s="30"/>
      <c r="AT383001" s="30"/>
      <c r="AU383001" s="30"/>
      <c r="AV383001" s="30"/>
    </row>
    <row r="383009" spans="45:48" x14ac:dyDescent="0.2">
      <c r="AS383009" s="30"/>
      <c r="AT383009" s="30"/>
      <c r="AU383009" s="30"/>
      <c r="AV383009" s="30"/>
    </row>
    <row r="383017" spans="45:48" x14ac:dyDescent="0.2">
      <c r="AS383017" s="30"/>
      <c r="AT383017" s="30"/>
      <c r="AU383017" s="30"/>
      <c r="AV383017" s="30"/>
    </row>
    <row r="383025" spans="45:48" x14ac:dyDescent="0.2">
      <c r="AS383025" s="30"/>
      <c r="AT383025" s="30"/>
      <c r="AU383025" s="30"/>
      <c r="AV383025" s="30"/>
    </row>
    <row r="383033" spans="45:48" x14ac:dyDescent="0.2">
      <c r="AS383033" s="30"/>
      <c r="AT383033" s="30"/>
      <c r="AU383033" s="30"/>
      <c r="AV383033" s="30"/>
    </row>
    <row r="383041" spans="45:48" x14ac:dyDescent="0.2">
      <c r="AS383041" s="30"/>
      <c r="AT383041" s="30"/>
      <c r="AU383041" s="30"/>
      <c r="AV383041" s="30"/>
    </row>
    <row r="383049" spans="45:48" x14ac:dyDescent="0.2">
      <c r="AS383049" s="30"/>
      <c r="AT383049" s="30"/>
      <c r="AU383049" s="30"/>
      <c r="AV383049" s="30"/>
    </row>
    <row r="383057" spans="45:48" x14ac:dyDescent="0.2">
      <c r="AS383057" s="30"/>
      <c r="AT383057" s="30"/>
      <c r="AU383057" s="30"/>
      <c r="AV383057" s="30"/>
    </row>
    <row r="383065" spans="45:48" x14ac:dyDescent="0.2">
      <c r="AS383065" s="30"/>
      <c r="AT383065" s="30"/>
      <c r="AU383065" s="30"/>
      <c r="AV383065" s="30"/>
    </row>
    <row r="383073" spans="45:48" x14ac:dyDescent="0.2">
      <c r="AS383073" s="30"/>
      <c r="AT383073" s="30"/>
      <c r="AU383073" s="30"/>
      <c r="AV383073" s="30"/>
    </row>
    <row r="383081" spans="45:48" x14ac:dyDescent="0.2">
      <c r="AS383081" s="30"/>
      <c r="AT383081" s="30"/>
      <c r="AU383081" s="30"/>
      <c r="AV383081" s="30"/>
    </row>
    <row r="383089" spans="45:48" x14ac:dyDescent="0.2">
      <c r="AS383089" s="30"/>
      <c r="AT383089" s="30"/>
      <c r="AU383089" s="30"/>
      <c r="AV383089" s="30"/>
    </row>
    <row r="383097" spans="45:48" x14ac:dyDescent="0.2">
      <c r="AS383097" s="30"/>
      <c r="AT383097" s="30"/>
      <c r="AU383097" s="30"/>
      <c r="AV383097" s="30"/>
    </row>
    <row r="383105" spans="45:48" x14ac:dyDescent="0.2">
      <c r="AS383105" s="30"/>
      <c r="AT383105" s="30"/>
      <c r="AU383105" s="30"/>
      <c r="AV383105" s="30"/>
    </row>
    <row r="383113" spans="45:48" x14ac:dyDescent="0.2">
      <c r="AS383113" s="30"/>
      <c r="AT383113" s="30"/>
      <c r="AU383113" s="30"/>
      <c r="AV383113" s="30"/>
    </row>
    <row r="383121" spans="45:48" x14ac:dyDescent="0.2">
      <c r="AS383121" s="30"/>
      <c r="AT383121" s="30"/>
      <c r="AU383121" s="30"/>
      <c r="AV383121" s="30"/>
    </row>
    <row r="383129" spans="45:48" x14ac:dyDescent="0.2">
      <c r="AS383129" s="30"/>
      <c r="AT383129" s="30"/>
      <c r="AU383129" s="30"/>
      <c r="AV383129" s="30"/>
    </row>
    <row r="383137" spans="45:48" x14ac:dyDescent="0.2">
      <c r="AS383137" s="30"/>
      <c r="AT383137" s="30"/>
      <c r="AU383137" s="30"/>
      <c r="AV383137" s="30"/>
    </row>
    <row r="383145" spans="45:48" x14ac:dyDescent="0.2">
      <c r="AS383145" s="30"/>
      <c r="AT383145" s="30"/>
      <c r="AU383145" s="30"/>
      <c r="AV383145" s="30"/>
    </row>
    <row r="383153" spans="45:48" x14ac:dyDescent="0.2">
      <c r="AS383153" s="30"/>
      <c r="AT383153" s="30"/>
      <c r="AU383153" s="30"/>
      <c r="AV383153" s="30"/>
    </row>
    <row r="383161" spans="45:48" x14ac:dyDescent="0.2">
      <c r="AS383161" s="30"/>
      <c r="AT383161" s="30"/>
      <c r="AU383161" s="30"/>
      <c r="AV383161" s="30"/>
    </row>
    <row r="383169" spans="45:48" x14ac:dyDescent="0.2">
      <c r="AS383169" s="30"/>
      <c r="AT383169" s="30"/>
      <c r="AU383169" s="30"/>
      <c r="AV383169" s="30"/>
    </row>
    <row r="383177" spans="45:48" x14ac:dyDescent="0.2">
      <c r="AS383177" s="30"/>
      <c r="AT383177" s="30"/>
      <c r="AU383177" s="30"/>
      <c r="AV383177" s="30"/>
    </row>
    <row r="383185" spans="45:48" x14ac:dyDescent="0.2">
      <c r="AS383185" s="30"/>
      <c r="AT383185" s="30"/>
      <c r="AU383185" s="30"/>
      <c r="AV383185" s="30"/>
    </row>
    <row r="383193" spans="45:48" x14ac:dyDescent="0.2">
      <c r="AS383193" s="30"/>
      <c r="AT383193" s="30"/>
      <c r="AU383193" s="30"/>
      <c r="AV383193" s="30"/>
    </row>
    <row r="383201" spans="45:48" x14ac:dyDescent="0.2">
      <c r="AS383201" s="30"/>
      <c r="AT383201" s="30"/>
      <c r="AU383201" s="30"/>
      <c r="AV383201" s="30"/>
    </row>
    <row r="383209" spans="45:48" x14ac:dyDescent="0.2">
      <c r="AS383209" s="30"/>
      <c r="AT383209" s="30"/>
      <c r="AU383209" s="30"/>
      <c r="AV383209" s="30"/>
    </row>
    <row r="383217" spans="45:48" x14ac:dyDescent="0.2">
      <c r="AS383217" s="30"/>
      <c r="AT383217" s="30"/>
      <c r="AU383217" s="30"/>
      <c r="AV383217" s="30"/>
    </row>
    <row r="383225" spans="45:48" x14ac:dyDescent="0.2">
      <c r="AS383225" s="30"/>
      <c r="AT383225" s="30"/>
      <c r="AU383225" s="30"/>
      <c r="AV383225" s="30"/>
    </row>
    <row r="383233" spans="45:48" x14ac:dyDescent="0.2">
      <c r="AS383233" s="30"/>
      <c r="AT383233" s="30"/>
      <c r="AU383233" s="30"/>
      <c r="AV383233" s="30"/>
    </row>
    <row r="383241" spans="45:48" x14ac:dyDescent="0.2">
      <c r="AS383241" s="30"/>
      <c r="AT383241" s="30"/>
      <c r="AU383241" s="30"/>
      <c r="AV383241" s="30"/>
    </row>
    <row r="383249" spans="45:48" x14ac:dyDescent="0.2">
      <c r="AS383249" s="30"/>
      <c r="AT383249" s="30"/>
      <c r="AU383249" s="30"/>
      <c r="AV383249" s="30"/>
    </row>
    <row r="383257" spans="45:48" x14ac:dyDescent="0.2">
      <c r="AS383257" s="30"/>
      <c r="AT383257" s="30"/>
      <c r="AU383257" s="30"/>
      <c r="AV383257" s="30"/>
    </row>
    <row r="383265" spans="45:48" x14ac:dyDescent="0.2">
      <c r="AS383265" s="30"/>
      <c r="AT383265" s="30"/>
      <c r="AU383265" s="30"/>
      <c r="AV383265" s="30"/>
    </row>
    <row r="383273" spans="45:48" x14ac:dyDescent="0.2">
      <c r="AS383273" s="30"/>
      <c r="AT383273" s="30"/>
      <c r="AU383273" s="30"/>
      <c r="AV383273" s="30"/>
    </row>
    <row r="383281" spans="45:48" x14ac:dyDescent="0.2">
      <c r="AS383281" s="30"/>
      <c r="AT383281" s="30"/>
      <c r="AU383281" s="30"/>
      <c r="AV383281" s="30"/>
    </row>
    <row r="383289" spans="45:48" x14ac:dyDescent="0.2">
      <c r="AS383289" s="30"/>
      <c r="AT383289" s="30"/>
      <c r="AU383289" s="30"/>
      <c r="AV383289" s="30"/>
    </row>
    <row r="383297" spans="45:48" x14ac:dyDescent="0.2">
      <c r="AS383297" s="30"/>
      <c r="AT383297" s="30"/>
      <c r="AU383297" s="30"/>
      <c r="AV383297" s="30"/>
    </row>
    <row r="383305" spans="45:48" x14ac:dyDescent="0.2">
      <c r="AS383305" s="30"/>
      <c r="AT383305" s="30"/>
      <c r="AU383305" s="30"/>
      <c r="AV383305" s="30"/>
    </row>
    <row r="383313" spans="45:48" x14ac:dyDescent="0.2">
      <c r="AS383313" s="30"/>
      <c r="AT383313" s="30"/>
      <c r="AU383313" s="30"/>
      <c r="AV383313" s="30"/>
    </row>
    <row r="383321" spans="45:48" x14ac:dyDescent="0.2">
      <c r="AS383321" s="30"/>
      <c r="AT383321" s="30"/>
      <c r="AU383321" s="30"/>
      <c r="AV383321" s="30"/>
    </row>
    <row r="383329" spans="45:48" x14ac:dyDescent="0.2">
      <c r="AS383329" s="30"/>
      <c r="AT383329" s="30"/>
      <c r="AU383329" s="30"/>
      <c r="AV383329" s="30"/>
    </row>
    <row r="383337" spans="45:48" x14ac:dyDescent="0.2">
      <c r="AS383337" s="30"/>
      <c r="AT383337" s="30"/>
      <c r="AU383337" s="30"/>
      <c r="AV383337" s="30"/>
    </row>
    <row r="383345" spans="45:48" x14ac:dyDescent="0.2">
      <c r="AS383345" s="30"/>
      <c r="AT383345" s="30"/>
      <c r="AU383345" s="30"/>
      <c r="AV383345" s="30"/>
    </row>
    <row r="383353" spans="45:48" x14ac:dyDescent="0.2">
      <c r="AS383353" s="30"/>
      <c r="AT383353" s="30"/>
      <c r="AU383353" s="30"/>
      <c r="AV383353" s="30"/>
    </row>
    <row r="383361" spans="45:48" x14ac:dyDescent="0.2">
      <c r="AS383361" s="30"/>
      <c r="AT383361" s="30"/>
      <c r="AU383361" s="30"/>
      <c r="AV383361" s="30"/>
    </row>
    <row r="383369" spans="45:48" x14ac:dyDescent="0.2">
      <c r="AS383369" s="30"/>
      <c r="AT383369" s="30"/>
      <c r="AU383369" s="30"/>
      <c r="AV383369" s="30"/>
    </row>
    <row r="383377" spans="45:48" x14ac:dyDescent="0.2">
      <c r="AS383377" s="30"/>
      <c r="AT383377" s="30"/>
      <c r="AU383377" s="30"/>
      <c r="AV383377" s="30"/>
    </row>
    <row r="383385" spans="45:48" x14ac:dyDescent="0.2">
      <c r="AS383385" s="30"/>
      <c r="AT383385" s="30"/>
      <c r="AU383385" s="30"/>
      <c r="AV383385" s="30"/>
    </row>
    <row r="383393" spans="45:48" x14ac:dyDescent="0.2">
      <c r="AS383393" s="30"/>
      <c r="AT383393" s="30"/>
      <c r="AU383393" s="30"/>
      <c r="AV383393" s="30"/>
    </row>
    <row r="383401" spans="45:48" x14ac:dyDescent="0.2">
      <c r="AS383401" s="30"/>
      <c r="AT383401" s="30"/>
      <c r="AU383401" s="30"/>
      <c r="AV383401" s="30"/>
    </row>
    <row r="383409" spans="45:48" x14ac:dyDescent="0.2">
      <c r="AS383409" s="30"/>
      <c r="AT383409" s="30"/>
      <c r="AU383409" s="30"/>
      <c r="AV383409" s="30"/>
    </row>
    <row r="383417" spans="45:48" x14ac:dyDescent="0.2">
      <c r="AS383417" s="30"/>
      <c r="AT383417" s="30"/>
      <c r="AU383417" s="30"/>
      <c r="AV383417" s="30"/>
    </row>
    <row r="383425" spans="45:48" x14ac:dyDescent="0.2">
      <c r="AS383425" s="30"/>
      <c r="AT383425" s="30"/>
      <c r="AU383425" s="30"/>
      <c r="AV383425" s="30"/>
    </row>
    <row r="383433" spans="45:48" x14ac:dyDescent="0.2">
      <c r="AS383433" s="30"/>
      <c r="AT383433" s="30"/>
      <c r="AU383433" s="30"/>
      <c r="AV383433" s="30"/>
    </row>
    <row r="383441" spans="45:48" x14ac:dyDescent="0.2">
      <c r="AS383441" s="30"/>
      <c r="AT383441" s="30"/>
      <c r="AU383441" s="30"/>
      <c r="AV383441" s="30"/>
    </row>
    <row r="383449" spans="45:48" x14ac:dyDescent="0.2">
      <c r="AS383449" s="30"/>
      <c r="AT383449" s="30"/>
      <c r="AU383449" s="30"/>
      <c r="AV383449" s="30"/>
    </row>
    <row r="383457" spans="45:48" x14ac:dyDescent="0.2">
      <c r="AS383457" s="30"/>
      <c r="AT383457" s="30"/>
      <c r="AU383457" s="30"/>
      <c r="AV383457" s="30"/>
    </row>
    <row r="383465" spans="45:48" x14ac:dyDescent="0.2">
      <c r="AS383465" s="30"/>
      <c r="AT383465" s="30"/>
      <c r="AU383465" s="30"/>
      <c r="AV383465" s="30"/>
    </row>
    <row r="383473" spans="45:48" x14ac:dyDescent="0.2">
      <c r="AS383473" s="30"/>
      <c r="AT383473" s="30"/>
      <c r="AU383473" s="30"/>
      <c r="AV383473" s="30"/>
    </row>
    <row r="383481" spans="45:48" x14ac:dyDescent="0.2">
      <c r="AS383481" s="30"/>
      <c r="AT383481" s="30"/>
      <c r="AU383481" s="30"/>
      <c r="AV383481" s="30"/>
    </row>
    <row r="383489" spans="45:48" x14ac:dyDescent="0.2">
      <c r="AS383489" s="30"/>
      <c r="AT383489" s="30"/>
      <c r="AU383489" s="30"/>
      <c r="AV383489" s="30"/>
    </row>
    <row r="383497" spans="45:48" x14ac:dyDescent="0.2">
      <c r="AS383497" s="30"/>
      <c r="AT383497" s="30"/>
      <c r="AU383497" s="30"/>
      <c r="AV383497" s="30"/>
    </row>
    <row r="383505" spans="45:48" x14ac:dyDescent="0.2">
      <c r="AS383505" s="30"/>
      <c r="AT383505" s="30"/>
      <c r="AU383505" s="30"/>
      <c r="AV383505" s="30"/>
    </row>
    <row r="383513" spans="45:48" x14ac:dyDescent="0.2">
      <c r="AS383513" s="30"/>
      <c r="AT383513" s="30"/>
      <c r="AU383513" s="30"/>
      <c r="AV383513" s="30"/>
    </row>
    <row r="383521" spans="45:48" x14ac:dyDescent="0.2">
      <c r="AS383521" s="30"/>
      <c r="AT383521" s="30"/>
      <c r="AU383521" s="30"/>
      <c r="AV383521" s="30"/>
    </row>
    <row r="383529" spans="45:48" x14ac:dyDescent="0.2">
      <c r="AS383529" s="30"/>
      <c r="AT383529" s="30"/>
      <c r="AU383529" s="30"/>
      <c r="AV383529" s="30"/>
    </row>
    <row r="383537" spans="45:48" x14ac:dyDescent="0.2">
      <c r="AS383537" s="30"/>
      <c r="AT383537" s="30"/>
      <c r="AU383537" s="30"/>
      <c r="AV383537" s="30"/>
    </row>
    <row r="383545" spans="45:48" x14ac:dyDescent="0.2">
      <c r="AS383545" s="30"/>
      <c r="AT383545" s="30"/>
      <c r="AU383545" s="30"/>
      <c r="AV383545" s="30"/>
    </row>
    <row r="383553" spans="45:48" x14ac:dyDescent="0.2">
      <c r="AS383553" s="30"/>
      <c r="AT383553" s="30"/>
      <c r="AU383553" s="30"/>
      <c r="AV383553" s="30"/>
    </row>
    <row r="383561" spans="45:48" x14ac:dyDescent="0.2">
      <c r="AS383561" s="30"/>
      <c r="AT383561" s="30"/>
      <c r="AU383561" s="30"/>
      <c r="AV383561" s="30"/>
    </row>
    <row r="383569" spans="45:48" x14ac:dyDescent="0.2">
      <c r="AS383569" s="30"/>
      <c r="AT383569" s="30"/>
      <c r="AU383569" s="30"/>
      <c r="AV383569" s="30"/>
    </row>
    <row r="383577" spans="45:48" x14ac:dyDescent="0.2">
      <c r="AS383577" s="30"/>
      <c r="AT383577" s="30"/>
      <c r="AU383577" s="30"/>
      <c r="AV383577" s="30"/>
    </row>
    <row r="383585" spans="45:48" x14ac:dyDescent="0.2">
      <c r="AS383585" s="30"/>
      <c r="AT383585" s="30"/>
      <c r="AU383585" s="30"/>
      <c r="AV383585" s="30"/>
    </row>
    <row r="383593" spans="45:48" x14ac:dyDescent="0.2">
      <c r="AS383593" s="30"/>
      <c r="AT383593" s="30"/>
      <c r="AU383593" s="30"/>
      <c r="AV383593" s="30"/>
    </row>
    <row r="383601" spans="45:48" x14ac:dyDescent="0.2">
      <c r="AS383601" s="30"/>
      <c r="AT383601" s="30"/>
      <c r="AU383601" s="30"/>
      <c r="AV383601" s="30"/>
    </row>
    <row r="383609" spans="45:48" x14ac:dyDescent="0.2">
      <c r="AS383609" s="30"/>
      <c r="AT383609" s="30"/>
      <c r="AU383609" s="30"/>
      <c r="AV383609" s="30"/>
    </row>
    <row r="383617" spans="45:48" x14ac:dyDescent="0.2">
      <c r="AS383617" s="30"/>
      <c r="AT383617" s="30"/>
      <c r="AU383617" s="30"/>
      <c r="AV383617" s="30"/>
    </row>
    <row r="383625" spans="45:48" x14ac:dyDescent="0.2">
      <c r="AS383625" s="30"/>
      <c r="AT383625" s="30"/>
      <c r="AU383625" s="30"/>
      <c r="AV383625" s="30"/>
    </row>
    <row r="383633" spans="45:48" x14ac:dyDescent="0.2">
      <c r="AS383633" s="30"/>
      <c r="AT383633" s="30"/>
      <c r="AU383633" s="30"/>
      <c r="AV383633" s="30"/>
    </row>
    <row r="383641" spans="45:48" x14ac:dyDescent="0.2">
      <c r="AS383641" s="30"/>
      <c r="AT383641" s="30"/>
      <c r="AU383641" s="30"/>
      <c r="AV383641" s="30"/>
    </row>
    <row r="383649" spans="45:48" x14ac:dyDescent="0.2">
      <c r="AS383649" s="30"/>
      <c r="AT383649" s="30"/>
      <c r="AU383649" s="30"/>
      <c r="AV383649" s="30"/>
    </row>
    <row r="383657" spans="45:48" x14ac:dyDescent="0.2">
      <c r="AS383657" s="30"/>
      <c r="AT383657" s="30"/>
      <c r="AU383657" s="30"/>
      <c r="AV383657" s="30"/>
    </row>
    <row r="383665" spans="45:48" x14ac:dyDescent="0.2">
      <c r="AS383665" s="30"/>
      <c r="AT383665" s="30"/>
      <c r="AU383665" s="30"/>
      <c r="AV383665" s="30"/>
    </row>
    <row r="383673" spans="45:48" x14ac:dyDescent="0.2">
      <c r="AS383673" s="30"/>
      <c r="AT383673" s="30"/>
      <c r="AU383673" s="30"/>
      <c r="AV383673" s="30"/>
    </row>
    <row r="383681" spans="45:48" x14ac:dyDescent="0.2">
      <c r="AS383681" s="30"/>
      <c r="AT383681" s="30"/>
      <c r="AU383681" s="30"/>
      <c r="AV383681" s="30"/>
    </row>
    <row r="383689" spans="45:48" x14ac:dyDescent="0.2">
      <c r="AS383689" s="30"/>
      <c r="AT383689" s="30"/>
      <c r="AU383689" s="30"/>
      <c r="AV383689" s="30"/>
    </row>
    <row r="383697" spans="45:48" x14ac:dyDescent="0.2">
      <c r="AS383697" s="30"/>
      <c r="AT383697" s="30"/>
      <c r="AU383697" s="30"/>
      <c r="AV383697" s="30"/>
    </row>
    <row r="383705" spans="45:48" x14ac:dyDescent="0.2">
      <c r="AS383705" s="30"/>
      <c r="AT383705" s="30"/>
      <c r="AU383705" s="30"/>
      <c r="AV383705" s="30"/>
    </row>
    <row r="383713" spans="45:48" x14ac:dyDescent="0.2">
      <c r="AS383713" s="30"/>
      <c r="AT383713" s="30"/>
      <c r="AU383713" s="30"/>
      <c r="AV383713" s="30"/>
    </row>
    <row r="383721" spans="45:48" x14ac:dyDescent="0.2">
      <c r="AS383721" s="30"/>
      <c r="AT383721" s="30"/>
      <c r="AU383721" s="30"/>
      <c r="AV383721" s="30"/>
    </row>
    <row r="383729" spans="45:48" x14ac:dyDescent="0.2">
      <c r="AS383729" s="30"/>
      <c r="AT383729" s="30"/>
      <c r="AU383729" s="30"/>
      <c r="AV383729" s="30"/>
    </row>
    <row r="383737" spans="45:48" x14ac:dyDescent="0.2">
      <c r="AS383737" s="30"/>
      <c r="AT383737" s="30"/>
      <c r="AU383737" s="30"/>
      <c r="AV383737" s="30"/>
    </row>
    <row r="383745" spans="45:48" x14ac:dyDescent="0.2">
      <c r="AS383745" s="30"/>
      <c r="AT383745" s="30"/>
      <c r="AU383745" s="30"/>
      <c r="AV383745" s="30"/>
    </row>
    <row r="383753" spans="45:48" x14ac:dyDescent="0.2">
      <c r="AS383753" s="30"/>
      <c r="AT383753" s="30"/>
      <c r="AU383753" s="30"/>
      <c r="AV383753" s="30"/>
    </row>
    <row r="383761" spans="45:48" x14ac:dyDescent="0.2">
      <c r="AS383761" s="30"/>
      <c r="AT383761" s="30"/>
      <c r="AU383761" s="30"/>
      <c r="AV383761" s="30"/>
    </row>
    <row r="383769" spans="45:48" x14ac:dyDescent="0.2">
      <c r="AS383769" s="30"/>
      <c r="AT383769" s="30"/>
      <c r="AU383769" s="30"/>
      <c r="AV383769" s="30"/>
    </row>
    <row r="383777" spans="45:48" x14ac:dyDescent="0.2">
      <c r="AS383777" s="30"/>
      <c r="AT383777" s="30"/>
      <c r="AU383777" s="30"/>
      <c r="AV383777" s="30"/>
    </row>
    <row r="383785" spans="45:48" x14ac:dyDescent="0.2">
      <c r="AS383785" s="30"/>
      <c r="AT383785" s="30"/>
      <c r="AU383785" s="30"/>
      <c r="AV383785" s="30"/>
    </row>
    <row r="383793" spans="45:48" x14ac:dyDescent="0.2">
      <c r="AS383793" s="30"/>
      <c r="AT383793" s="30"/>
      <c r="AU383793" s="30"/>
      <c r="AV383793" s="30"/>
    </row>
    <row r="383801" spans="45:48" x14ac:dyDescent="0.2">
      <c r="AS383801" s="30"/>
      <c r="AT383801" s="30"/>
      <c r="AU383801" s="30"/>
      <c r="AV383801" s="30"/>
    </row>
    <row r="383809" spans="45:48" x14ac:dyDescent="0.2">
      <c r="AS383809" s="30"/>
      <c r="AT383809" s="30"/>
      <c r="AU383809" s="30"/>
      <c r="AV383809" s="30"/>
    </row>
    <row r="383817" spans="45:48" x14ac:dyDescent="0.2">
      <c r="AS383817" s="30"/>
      <c r="AT383817" s="30"/>
      <c r="AU383817" s="30"/>
      <c r="AV383817" s="30"/>
    </row>
    <row r="383825" spans="45:48" x14ac:dyDescent="0.2">
      <c r="AS383825" s="30"/>
      <c r="AT383825" s="30"/>
      <c r="AU383825" s="30"/>
      <c r="AV383825" s="30"/>
    </row>
    <row r="383833" spans="45:48" x14ac:dyDescent="0.2">
      <c r="AS383833" s="30"/>
      <c r="AT383833" s="30"/>
      <c r="AU383833" s="30"/>
      <c r="AV383833" s="30"/>
    </row>
    <row r="383841" spans="45:48" x14ac:dyDescent="0.2">
      <c r="AS383841" s="30"/>
      <c r="AT383841" s="30"/>
      <c r="AU383841" s="30"/>
      <c r="AV383841" s="30"/>
    </row>
    <row r="383849" spans="45:48" x14ac:dyDescent="0.2">
      <c r="AS383849" s="30"/>
      <c r="AT383849" s="30"/>
      <c r="AU383849" s="30"/>
      <c r="AV383849" s="30"/>
    </row>
    <row r="383857" spans="45:48" x14ac:dyDescent="0.2">
      <c r="AS383857" s="30"/>
      <c r="AT383857" s="30"/>
      <c r="AU383857" s="30"/>
      <c r="AV383857" s="30"/>
    </row>
    <row r="383865" spans="45:48" x14ac:dyDescent="0.2">
      <c r="AS383865" s="30"/>
      <c r="AT383865" s="30"/>
      <c r="AU383865" s="30"/>
      <c r="AV383865" s="30"/>
    </row>
    <row r="383873" spans="45:48" x14ac:dyDescent="0.2">
      <c r="AS383873" s="30"/>
      <c r="AT383873" s="30"/>
      <c r="AU383873" s="30"/>
      <c r="AV383873" s="30"/>
    </row>
    <row r="383881" spans="45:48" x14ac:dyDescent="0.2">
      <c r="AS383881" s="30"/>
      <c r="AT383881" s="30"/>
      <c r="AU383881" s="30"/>
      <c r="AV383881" s="30"/>
    </row>
    <row r="383889" spans="45:48" x14ac:dyDescent="0.2">
      <c r="AS383889" s="30"/>
      <c r="AT383889" s="30"/>
      <c r="AU383889" s="30"/>
      <c r="AV383889" s="30"/>
    </row>
    <row r="383897" spans="45:48" x14ac:dyDescent="0.2">
      <c r="AS383897" s="30"/>
      <c r="AT383897" s="30"/>
      <c r="AU383897" s="30"/>
      <c r="AV383897" s="30"/>
    </row>
    <row r="383905" spans="45:48" x14ac:dyDescent="0.2">
      <c r="AS383905" s="30"/>
      <c r="AT383905" s="30"/>
      <c r="AU383905" s="30"/>
      <c r="AV383905" s="30"/>
    </row>
    <row r="383913" spans="45:48" x14ac:dyDescent="0.2">
      <c r="AS383913" s="30"/>
      <c r="AT383913" s="30"/>
      <c r="AU383913" s="30"/>
      <c r="AV383913" s="30"/>
    </row>
    <row r="383921" spans="45:48" x14ac:dyDescent="0.2">
      <c r="AS383921" s="30"/>
      <c r="AT383921" s="30"/>
      <c r="AU383921" s="30"/>
      <c r="AV383921" s="30"/>
    </row>
    <row r="383929" spans="45:48" x14ac:dyDescent="0.2">
      <c r="AS383929" s="30"/>
      <c r="AT383929" s="30"/>
      <c r="AU383929" s="30"/>
      <c r="AV383929" s="30"/>
    </row>
    <row r="383937" spans="45:48" x14ac:dyDescent="0.2">
      <c r="AS383937" s="30"/>
      <c r="AT383937" s="30"/>
      <c r="AU383937" s="30"/>
      <c r="AV383937" s="30"/>
    </row>
    <row r="383945" spans="45:48" x14ac:dyDescent="0.2">
      <c r="AS383945" s="30"/>
      <c r="AT383945" s="30"/>
      <c r="AU383945" s="30"/>
      <c r="AV383945" s="30"/>
    </row>
    <row r="383953" spans="45:48" x14ac:dyDescent="0.2">
      <c r="AS383953" s="30"/>
      <c r="AT383953" s="30"/>
      <c r="AU383953" s="30"/>
      <c r="AV383953" s="30"/>
    </row>
    <row r="383961" spans="45:48" x14ac:dyDescent="0.2">
      <c r="AS383961" s="30"/>
      <c r="AT383961" s="30"/>
      <c r="AU383961" s="30"/>
      <c r="AV383961" s="30"/>
    </row>
    <row r="383969" spans="45:48" x14ac:dyDescent="0.2">
      <c r="AS383969" s="30"/>
      <c r="AT383969" s="30"/>
      <c r="AU383969" s="30"/>
      <c r="AV383969" s="30"/>
    </row>
    <row r="383977" spans="45:48" x14ac:dyDescent="0.2">
      <c r="AS383977" s="30"/>
      <c r="AT383977" s="30"/>
      <c r="AU383977" s="30"/>
      <c r="AV383977" s="30"/>
    </row>
    <row r="383985" spans="45:48" x14ac:dyDescent="0.2">
      <c r="AS383985" s="30"/>
      <c r="AT383985" s="30"/>
      <c r="AU383985" s="30"/>
      <c r="AV383985" s="30"/>
    </row>
    <row r="383993" spans="45:48" x14ac:dyDescent="0.2">
      <c r="AS383993" s="30"/>
      <c r="AT383993" s="30"/>
      <c r="AU383993" s="30"/>
      <c r="AV383993" s="30"/>
    </row>
    <row r="384001" spans="45:48" x14ac:dyDescent="0.2">
      <c r="AS384001" s="30"/>
      <c r="AT384001" s="30"/>
      <c r="AU384001" s="30"/>
      <c r="AV384001" s="30"/>
    </row>
    <row r="384009" spans="45:48" x14ac:dyDescent="0.2">
      <c r="AS384009" s="30"/>
      <c r="AT384009" s="30"/>
      <c r="AU384009" s="30"/>
      <c r="AV384009" s="30"/>
    </row>
    <row r="384017" spans="45:48" x14ac:dyDescent="0.2">
      <c r="AS384017" s="30"/>
      <c r="AT384017" s="30"/>
      <c r="AU384017" s="30"/>
      <c r="AV384017" s="30"/>
    </row>
    <row r="384025" spans="45:48" x14ac:dyDescent="0.2">
      <c r="AS384025" s="30"/>
      <c r="AT384025" s="30"/>
      <c r="AU384025" s="30"/>
      <c r="AV384025" s="30"/>
    </row>
    <row r="384033" spans="45:48" x14ac:dyDescent="0.2">
      <c r="AS384033" s="30"/>
      <c r="AT384033" s="30"/>
      <c r="AU384033" s="30"/>
      <c r="AV384033" s="30"/>
    </row>
    <row r="384041" spans="45:48" x14ac:dyDescent="0.2">
      <c r="AS384041" s="30"/>
      <c r="AT384041" s="30"/>
      <c r="AU384041" s="30"/>
      <c r="AV384041" s="30"/>
    </row>
    <row r="384049" spans="45:48" x14ac:dyDescent="0.2">
      <c r="AS384049" s="30"/>
      <c r="AT384049" s="30"/>
      <c r="AU384049" s="30"/>
      <c r="AV384049" s="30"/>
    </row>
    <row r="384057" spans="45:48" x14ac:dyDescent="0.2">
      <c r="AS384057" s="30"/>
      <c r="AT384057" s="30"/>
      <c r="AU384057" s="30"/>
      <c r="AV384057" s="30"/>
    </row>
    <row r="384065" spans="45:48" x14ac:dyDescent="0.2">
      <c r="AS384065" s="30"/>
      <c r="AT384065" s="30"/>
      <c r="AU384065" s="30"/>
      <c r="AV384065" s="30"/>
    </row>
    <row r="384073" spans="45:48" x14ac:dyDescent="0.2">
      <c r="AS384073" s="30"/>
      <c r="AT384073" s="30"/>
      <c r="AU384073" s="30"/>
      <c r="AV384073" s="30"/>
    </row>
    <row r="384081" spans="45:48" x14ac:dyDescent="0.2">
      <c r="AS384081" s="30"/>
      <c r="AT384081" s="30"/>
      <c r="AU384081" s="30"/>
      <c r="AV384081" s="30"/>
    </row>
    <row r="384089" spans="45:48" x14ac:dyDescent="0.2">
      <c r="AS384089" s="30"/>
      <c r="AT384089" s="30"/>
      <c r="AU384089" s="30"/>
      <c r="AV384089" s="30"/>
    </row>
    <row r="384097" spans="45:48" x14ac:dyDescent="0.2">
      <c r="AS384097" s="30"/>
      <c r="AT384097" s="30"/>
      <c r="AU384097" s="30"/>
      <c r="AV384097" s="30"/>
    </row>
    <row r="384105" spans="45:48" x14ac:dyDescent="0.2">
      <c r="AS384105" s="30"/>
      <c r="AT384105" s="30"/>
      <c r="AU384105" s="30"/>
      <c r="AV384105" s="30"/>
    </row>
    <row r="384113" spans="45:48" x14ac:dyDescent="0.2">
      <c r="AS384113" s="30"/>
      <c r="AT384113" s="30"/>
      <c r="AU384113" s="30"/>
      <c r="AV384113" s="30"/>
    </row>
    <row r="384121" spans="45:48" x14ac:dyDescent="0.2">
      <c r="AS384121" s="30"/>
      <c r="AT384121" s="30"/>
      <c r="AU384121" s="30"/>
      <c r="AV384121" s="30"/>
    </row>
    <row r="384129" spans="45:48" x14ac:dyDescent="0.2">
      <c r="AS384129" s="30"/>
      <c r="AT384129" s="30"/>
      <c r="AU384129" s="30"/>
      <c r="AV384129" s="30"/>
    </row>
    <row r="384137" spans="45:48" x14ac:dyDescent="0.2">
      <c r="AS384137" s="30"/>
      <c r="AT384137" s="30"/>
      <c r="AU384137" s="30"/>
      <c r="AV384137" s="30"/>
    </row>
    <row r="384145" spans="45:48" x14ac:dyDescent="0.2">
      <c r="AS384145" s="30"/>
      <c r="AT384145" s="30"/>
      <c r="AU384145" s="30"/>
      <c r="AV384145" s="30"/>
    </row>
    <row r="384153" spans="45:48" x14ac:dyDescent="0.2">
      <c r="AS384153" s="30"/>
      <c r="AT384153" s="30"/>
      <c r="AU384153" s="30"/>
      <c r="AV384153" s="30"/>
    </row>
    <row r="384161" spans="45:48" x14ac:dyDescent="0.2">
      <c r="AS384161" s="30"/>
      <c r="AT384161" s="30"/>
      <c r="AU384161" s="30"/>
      <c r="AV384161" s="30"/>
    </row>
    <row r="384169" spans="45:48" x14ac:dyDescent="0.2">
      <c r="AS384169" s="30"/>
      <c r="AT384169" s="30"/>
      <c r="AU384169" s="30"/>
      <c r="AV384169" s="30"/>
    </row>
    <row r="384177" spans="45:48" x14ac:dyDescent="0.2">
      <c r="AS384177" s="30"/>
      <c r="AT384177" s="30"/>
      <c r="AU384177" s="30"/>
      <c r="AV384177" s="30"/>
    </row>
    <row r="384185" spans="45:48" x14ac:dyDescent="0.2">
      <c r="AS384185" s="30"/>
      <c r="AT384185" s="30"/>
      <c r="AU384185" s="30"/>
      <c r="AV384185" s="30"/>
    </row>
    <row r="384193" spans="45:48" x14ac:dyDescent="0.2">
      <c r="AS384193" s="30"/>
      <c r="AT384193" s="30"/>
      <c r="AU384193" s="30"/>
      <c r="AV384193" s="30"/>
    </row>
    <row r="384201" spans="45:48" x14ac:dyDescent="0.2">
      <c r="AS384201" s="30"/>
      <c r="AT384201" s="30"/>
      <c r="AU384201" s="30"/>
      <c r="AV384201" s="30"/>
    </row>
    <row r="384209" spans="45:48" x14ac:dyDescent="0.2">
      <c r="AS384209" s="30"/>
      <c r="AT384209" s="30"/>
      <c r="AU384209" s="30"/>
      <c r="AV384209" s="30"/>
    </row>
    <row r="384217" spans="45:48" x14ac:dyDescent="0.2">
      <c r="AS384217" s="30"/>
      <c r="AT384217" s="30"/>
      <c r="AU384217" s="30"/>
      <c r="AV384217" s="30"/>
    </row>
    <row r="384225" spans="45:48" x14ac:dyDescent="0.2">
      <c r="AS384225" s="30"/>
      <c r="AT384225" s="30"/>
      <c r="AU384225" s="30"/>
      <c r="AV384225" s="30"/>
    </row>
    <row r="384233" spans="45:48" x14ac:dyDescent="0.2">
      <c r="AS384233" s="30"/>
      <c r="AT384233" s="30"/>
      <c r="AU384233" s="30"/>
      <c r="AV384233" s="30"/>
    </row>
    <row r="384241" spans="45:48" x14ac:dyDescent="0.2">
      <c r="AS384241" s="30"/>
      <c r="AT384241" s="30"/>
      <c r="AU384241" s="30"/>
      <c r="AV384241" s="30"/>
    </row>
    <row r="384249" spans="45:48" x14ac:dyDescent="0.2">
      <c r="AS384249" s="30"/>
      <c r="AT384249" s="30"/>
      <c r="AU384249" s="30"/>
      <c r="AV384249" s="30"/>
    </row>
    <row r="384257" spans="45:48" x14ac:dyDescent="0.2">
      <c r="AS384257" s="30"/>
      <c r="AT384257" s="30"/>
      <c r="AU384257" s="30"/>
      <c r="AV384257" s="30"/>
    </row>
    <row r="384265" spans="45:48" x14ac:dyDescent="0.2">
      <c r="AS384265" s="30"/>
      <c r="AT384265" s="30"/>
      <c r="AU384265" s="30"/>
      <c r="AV384265" s="30"/>
    </row>
    <row r="384273" spans="45:48" x14ac:dyDescent="0.2">
      <c r="AS384273" s="30"/>
      <c r="AT384273" s="30"/>
      <c r="AU384273" s="30"/>
      <c r="AV384273" s="30"/>
    </row>
    <row r="384281" spans="45:48" x14ac:dyDescent="0.2">
      <c r="AS384281" s="30"/>
      <c r="AT384281" s="30"/>
      <c r="AU384281" s="30"/>
      <c r="AV384281" s="30"/>
    </row>
    <row r="384289" spans="45:48" x14ac:dyDescent="0.2">
      <c r="AS384289" s="30"/>
      <c r="AT384289" s="30"/>
      <c r="AU384289" s="30"/>
      <c r="AV384289" s="30"/>
    </row>
    <row r="384297" spans="45:48" x14ac:dyDescent="0.2">
      <c r="AS384297" s="30"/>
      <c r="AT384297" s="30"/>
      <c r="AU384297" s="30"/>
      <c r="AV384297" s="30"/>
    </row>
    <row r="384305" spans="45:48" x14ac:dyDescent="0.2">
      <c r="AS384305" s="30"/>
      <c r="AT384305" s="30"/>
      <c r="AU384305" s="30"/>
      <c r="AV384305" s="30"/>
    </row>
    <row r="384313" spans="45:48" x14ac:dyDescent="0.2">
      <c r="AS384313" s="30"/>
      <c r="AT384313" s="30"/>
      <c r="AU384313" s="30"/>
      <c r="AV384313" s="30"/>
    </row>
    <row r="384321" spans="45:48" x14ac:dyDescent="0.2">
      <c r="AS384321" s="30"/>
      <c r="AT384321" s="30"/>
      <c r="AU384321" s="30"/>
      <c r="AV384321" s="30"/>
    </row>
    <row r="384329" spans="45:48" x14ac:dyDescent="0.2">
      <c r="AS384329" s="30"/>
      <c r="AT384329" s="30"/>
      <c r="AU384329" s="30"/>
      <c r="AV384329" s="30"/>
    </row>
    <row r="384337" spans="45:48" x14ac:dyDescent="0.2">
      <c r="AS384337" s="30"/>
      <c r="AT384337" s="30"/>
      <c r="AU384337" s="30"/>
      <c r="AV384337" s="30"/>
    </row>
    <row r="384345" spans="45:48" x14ac:dyDescent="0.2">
      <c r="AS384345" s="30"/>
      <c r="AT384345" s="30"/>
      <c r="AU384345" s="30"/>
      <c r="AV384345" s="30"/>
    </row>
    <row r="384353" spans="45:48" x14ac:dyDescent="0.2">
      <c r="AS384353" s="30"/>
      <c r="AT384353" s="30"/>
      <c r="AU384353" s="30"/>
      <c r="AV384353" s="30"/>
    </row>
    <row r="384361" spans="45:48" x14ac:dyDescent="0.2">
      <c r="AS384361" s="30"/>
      <c r="AT384361" s="30"/>
      <c r="AU384361" s="30"/>
      <c r="AV384361" s="30"/>
    </row>
    <row r="384369" spans="45:48" x14ac:dyDescent="0.2">
      <c r="AS384369" s="30"/>
      <c r="AT384369" s="30"/>
      <c r="AU384369" s="30"/>
      <c r="AV384369" s="30"/>
    </row>
    <row r="384377" spans="45:48" x14ac:dyDescent="0.2">
      <c r="AS384377" s="30"/>
      <c r="AT384377" s="30"/>
      <c r="AU384377" s="30"/>
      <c r="AV384377" s="30"/>
    </row>
    <row r="384385" spans="45:48" x14ac:dyDescent="0.2">
      <c r="AS384385" s="30"/>
      <c r="AT384385" s="30"/>
      <c r="AU384385" s="30"/>
      <c r="AV384385" s="30"/>
    </row>
    <row r="384393" spans="45:48" x14ac:dyDescent="0.2">
      <c r="AS384393" s="30"/>
      <c r="AT384393" s="30"/>
      <c r="AU384393" s="30"/>
      <c r="AV384393" s="30"/>
    </row>
    <row r="384401" spans="45:48" x14ac:dyDescent="0.2">
      <c r="AS384401" s="30"/>
      <c r="AT384401" s="30"/>
      <c r="AU384401" s="30"/>
      <c r="AV384401" s="30"/>
    </row>
    <row r="384409" spans="45:48" x14ac:dyDescent="0.2">
      <c r="AS384409" s="30"/>
      <c r="AT384409" s="30"/>
      <c r="AU384409" s="30"/>
      <c r="AV384409" s="30"/>
    </row>
    <row r="384417" spans="45:48" x14ac:dyDescent="0.2">
      <c r="AS384417" s="30"/>
      <c r="AT384417" s="30"/>
      <c r="AU384417" s="30"/>
      <c r="AV384417" s="30"/>
    </row>
    <row r="384425" spans="45:48" x14ac:dyDescent="0.2">
      <c r="AS384425" s="30"/>
      <c r="AT384425" s="30"/>
      <c r="AU384425" s="30"/>
      <c r="AV384425" s="30"/>
    </row>
    <row r="384433" spans="45:48" x14ac:dyDescent="0.2">
      <c r="AS384433" s="30"/>
      <c r="AT384433" s="30"/>
      <c r="AU384433" s="30"/>
      <c r="AV384433" s="30"/>
    </row>
    <row r="384441" spans="45:48" x14ac:dyDescent="0.2">
      <c r="AS384441" s="30"/>
      <c r="AT384441" s="30"/>
      <c r="AU384441" s="30"/>
      <c r="AV384441" s="30"/>
    </row>
    <row r="384449" spans="45:48" x14ac:dyDescent="0.2">
      <c r="AS384449" s="30"/>
      <c r="AT384449" s="30"/>
      <c r="AU384449" s="30"/>
      <c r="AV384449" s="30"/>
    </row>
    <row r="384457" spans="45:48" x14ac:dyDescent="0.2">
      <c r="AS384457" s="30"/>
      <c r="AT384457" s="30"/>
      <c r="AU384457" s="30"/>
      <c r="AV384457" s="30"/>
    </row>
    <row r="384465" spans="45:48" x14ac:dyDescent="0.2">
      <c r="AS384465" s="30"/>
      <c r="AT384465" s="30"/>
      <c r="AU384465" s="30"/>
      <c r="AV384465" s="30"/>
    </row>
    <row r="384473" spans="45:48" x14ac:dyDescent="0.2">
      <c r="AS384473" s="30"/>
      <c r="AT384473" s="30"/>
      <c r="AU384473" s="30"/>
      <c r="AV384473" s="30"/>
    </row>
    <row r="384481" spans="45:48" x14ac:dyDescent="0.2">
      <c r="AS384481" s="30"/>
      <c r="AT384481" s="30"/>
      <c r="AU384481" s="30"/>
      <c r="AV384481" s="30"/>
    </row>
    <row r="384489" spans="45:48" x14ac:dyDescent="0.2">
      <c r="AS384489" s="30"/>
      <c r="AT384489" s="30"/>
      <c r="AU384489" s="30"/>
      <c r="AV384489" s="30"/>
    </row>
    <row r="384497" spans="45:48" x14ac:dyDescent="0.2">
      <c r="AS384497" s="30"/>
      <c r="AT384497" s="30"/>
      <c r="AU384497" s="30"/>
      <c r="AV384497" s="30"/>
    </row>
    <row r="384505" spans="45:48" x14ac:dyDescent="0.2">
      <c r="AS384505" s="30"/>
      <c r="AT384505" s="30"/>
      <c r="AU384505" s="30"/>
      <c r="AV384505" s="30"/>
    </row>
    <row r="384513" spans="45:48" x14ac:dyDescent="0.2">
      <c r="AS384513" s="30"/>
      <c r="AT384513" s="30"/>
      <c r="AU384513" s="30"/>
      <c r="AV384513" s="30"/>
    </row>
    <row r="384521" spans="45:48" x14ac:dyDescent="0.2">
      <c r="AS384521" s="30"/>
      <c r="AT384521" s="30"/>
      <c r="AU384521" s="30"/>
      <c r="AV384521" s="30"/>
    </row>
    <row r="384529" spans="45:48" x14ac:dyDescent="0.2">
      <c r="AS384529" s="30"/>
      <c r="AT384529" s="30"/>
      <c r="AU384529" s="30"/>
      <c r="AV384529" s="30"/>
    </row>
    <row r="384537" spans="45:48" x14ac:dyDescent="0.2">
      <c r="AS384537" s="30"/>
      <c r="AT384537" s="30"/>
      <c r="AU384537" s="30"/>
      <c r="AV384537" s="30"/>
    </row>
    <row r="384545" spans="45:48" x14ac:dyDescent="0.2">
      <c r="AS384545" s="30"/>
      <c r="AT384545" s="30"/>
      <c r="AU384545" s="30"/>
      <c r="AV384545" s="30"/>
    </row>
    <row r="384553" spans="45:48" x14ac:dyDescent="0.2">
      <c r="AS384553" s="30"/>
      <c r="AT384553" s="30"/>
      <c r="AU384553" s="30"/>
      <c r="AV384553" s="30"/>
    </row>
    <row r="384561" spans="45:48" x14ac:dyDescent="0.2">
      <c r="AS384561" s="30"/>
      <c r="AT384561" s="30"/>
      <c r="AU384561" s="30"/>
      <c r="AV384561" s="30"/>
    </row>
    <row r="384569" spans="45:48" x14ac:dyDescent="0.2">
      <c r="AS384569" s="30"/>
      <c r="AT384569" s="30"/>
      <c r="AU384569" s="30"/>
      <c r="AV384569" s="30"/>
    </row>
    <row r="384577" spans="45:48" x14ac:dyDescent="0.2">
      <c r="AS384577" s="30"/>
      <c r="AT384577" s="30"/>
      <c r="AU384577" s="30"/>
      <c r="AV384577" s="30"/>
    </row>
    <row r="384585" spans="45:48" x14ac:dyDescent="0.2">
      <c r="AS384585" s="30"/>
      <c r="AT384585" s="30"/>
      <c r="AU384585" s="30"/>
      <c r="AV384585" s="30"/>
    </row>
    <row r="384593" spans="45:48" x14ac:dyDescent="0.2">
      <c r="AS384593" s="30"/>
      <c r="AT384593" s="30"/>
      <c r="AU384593" s="30"/>
      <c r="AV384593" s="30"/>
    </row>
    <row r="384601" spans="45:48" x14ac:dyDescent="0.2">
      <c r="AS384601" s="30"/>
      <c r="AT384601" s="30"/>
      <c r="AU384601" s="30"/>
      <c r="AV384601" s="30"/>
    </row>
    <row r="384609" spans="45:48" x14ac:dyDescent="0.2">
      <c r="AS384609" s="30"/>
      <c r="AT384609" s="30"/>
      <c r="AU384609" s="30"/>
      <c r="AV384609" s="30"/>
    </row>
    <row r="384617" spans="45:48" x14ac:dyDescent="0.2">
      <c r="AS384617" s="30"/>
      <c r="AT384617" s="30"/>
      <c r="AU384617" s="30"/>
      <c r="AV384617" s="30"/>
    </row>
    <row r="384625" spans="45:48" x14ac:dyDescent="0.2">
      <c r="AS384625" s="30"/>
      <c r="AT384625" s="30"/>
      <c r="AU384625" s="30"/>
      <c r="AV384625" s="30"/>
    </row>
    <row r="384633" spans="45:48" x14ac:dyDescent="0.2">
      <c r="AS384633" s="30"/>
      <c r="AT384633" s="30"/>
      <c r="AU384633" s="30"/>
      <c r="AV384633" s="30"/>
    </row>
    <row r="384641" spans="45:48" x14ac:dyDescent="0.2">
      <c r="AS384641" s="30"/>
      <c r="AT384641" s="30"/>
      <c r="AU384641" s="30"/>
      <c r="AV384641" s="30"/>
    </row>
    <row r="384649" spans="45:48" x14ac:dyDescent="0.2">
      <c r="AS384649" s="30"/>
      <c r="AT384649" s="30"/>
      <c r="AU384649" s="30"/>
      <c r="AV384649" s="30"/>
    </row>
    <row r="384657" spans="45:48" x14ac:dyDescent="0.2">
      <c r="AS384657" s="30"/>
      <c r="AT384657" s="30"/>
      <c r="AU384657" s="30"/>
      <c r="AV384657" s="30"/>
    </row>
    <row r="384665" spans="45:48" x14ac:dyDescent="0.2">
      <c r="AS384665" s="30"/>
      <c r="AT384665" s="30"/>
      <c r="AU384665" s="30"/>
      <c r="AV384665" s="30"/>
    </row>
    <row r="384673" spans="45:48" x14ac:dyDescent="0.2">
      <c r="AS384673" s="30"/>
      <c r="AT384673" s="30"/>
      <c r="AU384673" s="30"/>
      <c r="AV384673" s="30"/>
    </row>
    <row r="384681" spans="45:48" x14ac:dyDescent="0.2">
      <c r="AS384681" s="30"/>
      <c r="AT384681" s="30"/>
      <c r="AU384681" s="30"/>
      <c r="AV384681" s="30"/>
    </row>
    <row r="384689" spans="45:48" x14ac:dyDescent="0.2">
      <c r="AS384689" s="30"/>
      <c r="AT384689" s="30"/>
      <c r="AU384689" s="30"/>
      <c r="AV384689" s="30"/>
    </row>
    <row r="384697" spans="45:48" x14ac:dyDescent="0.2">
      <c r="AS384697" s="30"/>
      <c r="AT384697" s="30"/>
      <c r="AU384697" s="30"/>
      <c r="AV384697" s="30"/>
    </row>
    <row r="384705" spans="45:48" x14ac:dyDescent="0.2">
      <c r="AS384705" s="30"/>
      <c r="AT384705" s="30"/>
      <c r="AU384705" s="30"/>
      <c r="AV384705" s="30"/>
    </row>
    <row r="384713" spans="45:48" x14ac:dyDescent="0.2">
      <c r="AS384713" s="30"/>
      <c r="AT384713" s="30"/>
      <c r="AU384713" s="30"/>
      <c r="AV384713" s="30"/>
    </row>
    <row r="384721" spans="45:48" x14ac:dyDescent="0.2">
      <c r="AS384721" s="30"/>
      <c r="AT384721" s="30"/>
      <c r="AU384721" s="30"/>
      <c r="AV384721" s="30"/>
    </row>
    <row r="384729" spans="45:48" x14ac:dyDescent="0.2">
      <c r="AS384729" s="30"/>
      <c r="AT384729" s="30"/>
      <c r="AU384729" s="30"/>
      <c r="AV384729" s="30"/>
    </row>
    <row r="384737" spans="45:48" x14ac:dyDescent="0.2">
      <c r="AS384737" s="30"/>
      <c r="AT384737" s="30"/>
      <c r="AU384737" s="30"/>
      <c r="AV384737" s="30"/>
    </row>
    <row r="384745" spans="45:48" x14ac:dyDescent="0.2">
      <c r="AS384745" s="30"/>
      <c r="AT384745" s="30"/>
      <c r="AU384745" s="30"/>
      <c r="AV384745" s="30"/>
    </row>
    <row r="384753" spans="45:48" x14ac:dyDescent="0.2">
      <c r="AS384753" s="30"/>
      <c r="AT384753" s="30"/>
      <c r="AU384753" s="30"/>
      <c r="AV384753" s="30"/>
    </row>
    <row r="384761" spans="45:48" x14ac:dyDescent="0.2">
      <c r="AS384761" s="30"/>
      <c r="AT384761" s="30"/>
      <c r="AU384761" s="30"/>
      <c r="AV384761" s="30"/>
    </row>
    <row r="384769" spans="45:48" x14ac:dyDescent="0.2">
      <c r="AS384769" s="30"/>
      <c r="AT384769" s="30"/>
      <c r="AU384769" s="30"/>
      <c r="AV384769" s="30"/>
    </row>
    <row r="384777" spans="45:48" x14ac:dyDescent="0.2">
      <c r="AS384777" s="30"/>
      <c r="AT384777" s="30"/>
      <c r="AU384777" s="30"/>
      <c r="AV384777" s="30"/>
    </row>
    <row r="384785" spans="45:48" x14ac:dyDescent="0.2">
      <c r="AS384785" s="30"/>
      <c r="AT384785" s="30"/>
      <c r="AU384785" s="30"/>
      <c r="AV384785" s="30"/>
    </row>
    <row r="384793" spans="45:48" x14ac:dyDescent="0.2">
      <c r="AS384793" s="30"/>
      <c r="AT384793" s="30"/>
      <c r="AU384793" s="30"/>
      <c r="AV384793" s="30"/>
    </row>
    <row r="384801" spans="45:48" x14ac:dyDescent="0.2">
      <c r="AS384801" s="30"/>
      <c r="AT384801" s="30"/>
      <c r="AU384801" s="30"/>
      <c r="AV384801" s="30"/>
    </row>
    <row r="384809" spans="45:48" x14ac:dyDescent="0.2">
      <c r="AS384809" s="30"/>
      <c r="AT384809" s="30"/>
      <c r="AU384809" s="30"/>
      <c r="AV384809" s="30"/>
    </row>
    <row r="384817" spans="45:48" x14ac:dyDescent="0.2">
      <c r="AS384817" s="30"/>
      <c r="AT384817" s="30"/>
      <c r="AU384817" s="30"/>
      <c r="AV384817" s="30"/>
    </row>
    <row r="384825" spans="45:48" x14ac:dyDescent="0.2">
      <c r="AS384825" s="30"/>
      <c r="AT384825" s="30"/>
      <c r="AU384825" s="30"/>
      <c r="AV384825" s="30"/>
    </row>
    <row r="384833" spans="45:48" x14ac:dyDescent="0.2">
      <c r="AS384833" s="30"/>
      <c r="AT384833" s="30"/>
      <c r="AU384833" s="30"/>
      <c r="AV384833" s="30"/>
    </row>
    <row r="384841" spans="45:48" x14ac:dyDescent="0.2">
      <c r="AS384841" s="30"/>
      <c r="AT384841" s="30"/>
      <c r="AU384841" s="30"/>
      <c r="AV384841" s="30"/>
    </row>
    <row r="384849" spans="45:48" x14ac:dyDescent="0.2">
      <c r="AS384849" s="30"/>
      <c r="AT384849" s="30"/>
      <c r="AU384849" s="30"/>
      <c r="AV384849" s="30"/>
    </row>
    <row r="384857" spans="45:48" x14ac:dyDescent="0.2">
      <c r="AS384857" s="30"/>
      <c r="AT384857" s="30"/>
      <c r="AU384857" s="30"/>
      <c r="AV384857" s="30"/>
    </row>
    <row r="384865" spans="45:48" x14ac:dyDescent="0.2">
      <c r="AS384865" s="30"/>
      <c r="AT384865" s="30"/>
      <c r="AU384865" s="30"/>
      <c r="AV384865" s="30"/>
    </row>
    <row r="384873" spans="45:48" x14ac:dyDescent="0.2">
      <c r="AS384873" s="30"/>
      <c r="AT384873" s="30"/>
      <c r="AU384873" s="30"/>
      <c r="AV384873" s="30"/>
    </row>
    <row r="384881" spans="45:48" x14ac:dyDescent="0.2">
      <c r="AS384881" s="30"/>
      <c r="AT384881" s="30"/>
      <c r="AU384881" s="30"/>
      <c r="AV384881" s="30"/>
    </row>
    <row r="384889" spans="45:48" x14ac:dyDescent="0.2">
      <c r="AS384889" s="30"/>
      <c r="AT384889" s="30"/>
      <c r="AU384889" s="30"/>
      <c r="AV384889" s="30"/>
    </row>
    <row r="384897" spans="45:48" x14ac:dyDescent="0.2">
      <c r="AS384897" s="30"/>
      <c r="AT384897" s="30"/>
      <c r="AU384897" s="30"/>
      <c r="AV384897" s="30"/>
    </row>
    <row r="384905" spans="45:48" x14ac:dyDescent="0.2">
      <c r="AS384905" s="30"/>
      <c r="AT384905" s="30"/>
      <c r="AU384905" s="30"/>
      <c r="AV384905" s="30"/>
    </row>
    <row r="384913" spans="45:48" x14ac:dyDescent="0.2">
      <c r="AS384913" s="30"/>
      <c r="AT384913" s="30"/>
      <c r="AU384913" s="30"/>
      <c r="AV384913" s="30"/>
    </row>
    <row r="384921" spans="45:48" x14ac:dyDescent="0.2">
      <c r="AS384921" s="30"/>
      <c r="AT384921" s="30"/>
      <c r="AU384921" s="30"/>
      <c r="AV384921" s="30"/>
    </row>
    <row r="384929" spans="45:48" x14ac:dyDescent="0.2">
      <c r="AS384929" s="30"/>
      <c r="AT384929" s="30"/>
      <c r="AU384929" s="30"/>
      <c r="AV384929" s="30"/>
    </row>
    <row r="384937" spans="45:48" x14ac:dyDescent="0.2">
      <c r="AS384937" s="30"/>
      <c r="AT384937" s="30"/>
      <c r="AU384937" s="30"/>
      <c r="AV384937" s="30"/>
    </row>
    <row r="384945" spans="45:48" x14ac:dyDescent="0.2">
      <c r="AS384945" s="30"/>
      <c r="AT384945" s="30"/>
      <c r="AU384945" s="30"/>
      <c r="AV384945" s="30"/>
    </row>
    <row r="384953" spans="45:48" x14ac:dyDescent="0.2">
      <c r="AS384953" s="30"/>
      <c r="AT384953" s="30"/>
      <c r="AU384953" s="30"/>
      <c r="AV384953" s="30"/>
    </row>
    <row r="384961" spans="45:48" x14ac:dyDescent="0.2">
      <c r="AS384961" s="30"/>
      <c r="AT384961" s="30"/>
      <c r="AU384961" s="30"/>
      <c r="AV384961" s="30"/>
    </row>
    <row r="384969" spans="45:48" x14ac:dyDescent="0.2">
      <c r="AS384969" s="30"/>
      <c r="AT384969" s="30"/>
      <c r="AU384969" s="30"/>
      <c r="AV384969" s="30"/>
    </row>
    <row r="384977" spans="45:48" x14ac:dyDescent="0.2">
      <c r="AS384977" s="30"/>
      <c r="AT384977" s="30"/>
      <c r="AU384977" s="30"/>
      <c r="AV384977" s="30"/>
    </row>
    <row r="384985" spans="45:48" x14ac:dyDescent="0.2">
      <c r="AS384985" s="30"/>
      <c r="AT384985" s="30"/>
      <c r="AU384985" s="30"/>
      <c r="AV384985" s="30"/>
    </row>
    <row r="384993" spans="45:48" x14ac:dyDescent="0.2">
      <c r="AS384993" s="30"/>
      <c r="AT384993" s="30"/>
      <c r="AU384993" s="30"/>
      <c r="AV384993" s="30"/>
    </row>
    <row r="385001" spans="45:48" x14ac:dyDescent="0.2">
      <c r="AS385001" s="30"/>
      <c r="AT385001" s="30"/>
      <c r="AU385001" s="30"/>
      <c r="AV385001" s="30"/>
    </row>
    <row r="385009" spans="45:48" x14ac:dyDescent="0.2">
      <c r="AS385009" s="30"/>
      <c r="AT385009" s="30"/>
      <c r="AU385009" s="30"/>
      <c r="AV385009" s="30"/>
    </row>
    <row r="385017" spans="45:48" x14ac:dyDescent="0.2">
      <c r="AS385017" s="30"/>
      <c r="AT385017" s="30"/>
      <c r="AU385017" s="30"/>
      <c r="AV385017" s="30"/>
    </row>
    <row r="385025" spans="45:48" x14ac:dyDescent="0.2">
      <c r="AS385025" s="30"/>
      <c r="AT385025" s="30"/>
      <c r="AU385025" s="30"/>
      <c r="AV385025" s="30"/>
    </row>
    <row r="385033" spans="45:48" x14ac:dyDescent="0.2">
      <c r="AS385033" s="30"/>
      <c r="AT385033" s="30"/>
      <c r="AU385033" s="30"/>
      <c r="AV385033" s="30"/>
    </row>
    <row r="385041" spans="45:48" x14ac:dyDescent="0.2">
      <c r="AS385041" s="30"/>
      <c r="AT385041" s="30"/>
      <c r="AU385041" s="30"/>
      <c r="AV385041" s="30"/>
    </row>
    <row r="385049" spans="45:48" x14ac:dyDescent="0.2">
      <c r="AS385049" s="30"/>
      <c r="AT385049" s="30"/>
      <c r="AU385049" s="30"/>
      <c r="AV385049" s="30"/>
    </row>
    <row r="385057" spans="45:48" x14ac:dyDescent="0.2">
      <c r="AS385057" s="30"/>
      <c r="AT385057" s="30"/>
      <c r="AU385057" s="30"/>
      <c r="AV385057" s="30"/>
    </row>
    <row r="385065" spans="45:48" x14ac:dyDescent="0.2">
      <c r="AS385065" s="30"/>
      <c r="AT385065" s="30"/>
      <c r="AU385065" s="30"/>
      <c r="AV385065" s="30"/>
    </row>
    <row r="385073" spans="45:48" x14ac:dyDescent="0.2">
      <c r="AS385073" s="30"/>
      <c r="AT385073" s="30"/>
      <c r="AU385073" s="30"/>
      <c r="AV385073" s="30"/>
    </row>
    <row r="385081" spans="45:48" x14ac:dyDescent="0.2">
      <c r="AS385081" s="30"/>
      <c r="AT385081" s="30"/>
      <c r="AU385081" s="30"/>
      <c r="AV385081" s="30"/>
    </row>
    <row r="385089" spans="45:48" x14ac:dyDescent="0.2">
      <c r="AS385089" s="30"/>
      <c r="AT385089" s="30"/>
      <c r="AU385089" s="30"/>
      <c r="AV385089" s="30"/>
    </row>
    <row r="385097" spans="45:48" x14ac:dyDescent="0.2">
      <c r="AS385097" s="30"/>
      <c r="AT385097" s="30"/>
      <c r="AU385097" s="30"/>
      <c r="AV385097" s="30"/>
    </row>
    <row r="385105" spans="45:48" x14ac:dyDescent="0.2">
      <c r="AS385105" s="30"/>
      <c r="AT385105" s="30"/>
      <c r="AU385105" s="30"/>
      <c r="AV385105" s="30"/>
    </row>
    <row r="385113" spans="45:48" x14ac:dyDescent="0.2">
      <c r="AS385113" s="30"/>
      <c r="AT385113" s="30"/>
      <c r="AU385113" s="30"/>
      <c r="AV385113" s="30"/>
    </row>
    <row r="385121" spans="45:48" x14ac:dyDescent="0.2">
      <c r="AS385121" s="30"/>
      <c r="AT385121" s="30"/>
      <c r="AU385121" s="30"/>
      <c r="AV385121" s="30"/>
    </row>
    <row r="385129" spans="45:48" x14ac:dyDescent="0.2">
      <c r="AS385129" s="30"/>
      <c r="AT385129" s="30"/>
      <c r="AU385129" s="30"/>
      <c r="AV385129" s="30"/>
    </row>
    <row r="385137" spans="45:48" x14ac:dyDescent="0.2">
      <c r="AS385137" s="30"/>
      <c r="AT385137" s="30"/>
      <c r="AU385137" s="30"/>
      <c r="AV385137" s="30"/>
    </row>
    <row r="385145" spans="45:48" x14ac:dyDescent="0.2">
      <c r="AS385145" s="30"/>
      <c r="AT385145" s="30"/>
      <c r="AU385145" s="30"/>
      <c r="AV385145" s="30"/>
    </row>
    <row r="385153" spans="45:48" x14ac:dyDescent="0.2">
      <c r="AS385153" s="30"/>
      <c r="AT385153" s="30"/>
      <c r="AU385153" s="30"/>
      <c r="AV385153" s="30"/>
    </row>
    <row r="385161" spans="45:48" x14ac:dyDescent="0.2">
      <c r="AS385161" s="30"/>
      <c r="AT385161" s="30"/>
      <c r="AU385161" s="30"/>
      <c r="AV385161" s="30"/>
    </row>
    <row r="385169" spans="45:48" x14ac:dyDescent="0.2">
      <c r="AS385169" s="30"/>
      <c r="AT385169" s="30"/>
      <c r="AU385169" s="30"/>
      <c r="AV385169" s="30"/>
    </row>
    <row r="385177" spans="45:48" x14ac:dyDescent="0.2">
      <c r="AS385177" s="30"/>
      <c r="AT385177" s="30"/>
      <c r="AU385177" s="30"/>
      <c r="AV385177" s="30"/>
    </row>
    <row r="385185" spans="45:48" x14ac:dyDescent="0.2">
      <c r="AS385185" s="30"/>
      <c r="AT385185" s="30"/>
      <c r="AU385185" s="30"/>
      <c r="AV385185" s="30"/>
    </row>
    <row r="385193" spans="45:48" x14ac:dyDescent="0.2">
      <c r="AS385193" s="30"/>
      <c r="AT385193" s="30"/>
      <c r="AU385193" s="30"/>
      <c r="AV385193" s="30"/>
    </row>
    <row r="385201" spans="45:48" x14ac:dyDescent="0.2">
      <c r="AS385201" s="30"/>
      <c r="AT385201" s="30"/>
      <c r="AU385201" s="30"/>
      <c r="AV385201" s="30"/>
    </row>
    <row r="385209" spans="45:48" x14ac:dyDescent="0.2">
      <c r="AS385209" s="30"/>
      <c r="AT385209" s="30"/>
      <c r="AU385209" s="30"/>
      <c r="AV385209" s="30"/>
    </row>
    <row r="385217" spans="45:48" x14ac:dyDescent="0.2">
      <c r="AS385217" s="30"/>
      <c r="AT385217" s="30"/>
      <c r="AU385217" s="30"/>
      <c r="AV385217" s="30"/>
    </row>
    <row r="385225" spans="45:48" x14ac:dyDescent="0.2">
      <c r="AS385225" s="30"/>
      <c r="AT385225" s="30"/>
      <c r="AU385225" s="30"/>
      <c r="AV385225" s="30"/>
    </row>
    <row r="385233" spans="45:48" x14ac:dyDescent="0.2">
      <c r="AS385233" s="30"/>
      <c r="AT385233" s="30"/>
      <c r="AU385233" s="30"/>
      <c r="AV385233" s="30"/>
    </row>
    <row r="385241" spans="45:48" x14ac:dyDescent="0.2">
      <c r="AS385241" s="30"/>
      <c r="AT385241" s="30"/>
      <c r="AU385241" s="30"/>
      <c r="AV385241" s="30"/>
    </row>
    <row r="385249" spans="45:48" x14ac:dyDescent="0.2">
      <c r="AS385249" s="30"/>
      <c r="AT385249" s="30"/>
      <c r="AU385249" s="30"/>
      <c r="AV385249" s="30"/>
    </row>
    <row r="385257" spans="45:48" x14ac:dyDescent="0.2">
      <c r="AS385257" s="30"/>
      <c r="AT385257" s="30"/>
      <c r="AU385257" s="30"/>
      <c r="AV385257" s="30"/>
    </row>
    <row r="385265" spans="45:48" x14ac:dyDescent="0.2">
      <c r="AS385265" s="30"/>
      <c r="AT385265" s="30"/>
      <c r="AU385265" s="30"/>
      <c r="AV385265" s="30"/>
    </row>
    <row r="385273" spans="45:48" x14ac:dyDescent="0.2">
      <c r="AS385273" s="30"/>
      <c r="AT385273" s="30"/>
      <c r="AU385273" s="30"/>
      <c r="AV385273" s="30"/>
    </row>
    <row r="385281" spans="45:48" x14ac:dyDescent="0.2">
      <c r="AS385281" s="30"/>
      <c r="AT385281" s="30"/>
      <c r="AU385281" s="30"/>
      <c r="AV385281" s="30"/>
    </row>
    <row r="385289" spans="45:48" x14ac:dyDescent="0.2">
      <c r="AS385289" s="30"/>
      <c r="AT385289" s="30"/>
      <c r="AU385289" s="30"/>
      <c r="AV385289" s="30"/>
    </row>
    <row r="385297" spans="45:48" x14ac:dyDescent="0.2">
      <c r="AS385297" s="30"/>
      <c r="AT385297" s="30"/>
      <c r="AU385297" s="30"/>
      <c r="AV385297" s="30"/>
    </row>
    <row r="385305" spans="45:48" x14ac:dyDescent="0.2">
      <c r="AS385305" s="30"/>
      <c r="AT385305" s="30"/>
      <c r="AU385305" s="30"/>
      <c r="AV385305" s="30"/>
    </row>
    <row r="385313" spans="45:48" x14ac:dyDescent="0.2">
      <c r="AS385313" s="30"/>
      <c r="AT385313" s="30"/>
      <c r="AU385313" s="30"/>
      <c r="AV385313" s="30"/>
    </row>
    <row r="385321" spans="45:48" x14ac:dyDescent="0.2">
      <c r="AS385321" s="30"/>
      <c r="AT385321" s="30"/>
      <c r="AU385321" s="30"/>
      <c r="AV385321" s="30"/>
    </row>
    <row r="385329" spans="45:48" x14ac:dyDescent="0.2">
      <c r="AS385329" s="30"/>
      <c r="AT385329" s="30"/>
      <c r="AU385329" s="30"/>
      <c r="AV385329" s="30"/>
    </row>
    <row r="385337" spans="45:48" x14ac:dyDescent="0.2">
      <c r="AS385337" s="30"/>
      <c r="AT385337" s="30"/>
      <c r="AU385337" s="30"/>
      <c r="AV385337" s="30"/>
    </row>
    <row r="385345" spans="45:48" x14ac:dyDescent="0.2">
      <c r="AS385345" s="30"/>
      <c r="AT385345" s="30"/>
      <c r="AU385345" s="30"/>
      <c r="AV385345" s="30"/>
    </row>
    <row r="385353" spans="45:48" x14ac:dyDescent="0.2">
      <c r="AS385353" s="30"/>
      <c r="AT385353" s="30"/>
      <c r="AU385353" s="30"/>
      <c r="AV385353" s="30"/>
    </row>
    <row r="385361" spans="45:48" x14ac:dyDescent="0.2">
      <c r="AS385361" s="30"/>
      <c r="AT385361" s="30"/>
      <c r="AU385361" s="30"/>
      <c r="AV385361" s="30"/>
    </row>
    <row r="385369" spans="45:48" x14ac:dyDescent="0.2">
      <c r="AS385369" s="30"/>
      <c r="AT385369" s="30"/>
      <c r="AU385369" s="30"/>
      <c r="AV385369" s="30"/>
    </row>
    <row r="385377" spans="45:48" x14ac:dyDescent="0.2">
      <c r="AS385377" s="30"/>
      <c r="AT385377" s="30"/>
      <c r="AU385377" s="30"/>
      <c r="AV385377" s="30"/>
    </row>
    <row r="385385" spans="45:48" x14ac:dyDescent="0.2">
      <c r="AS385385" s="30"/>
      <c r="AT385385" s="30"/>
      <c r="AU385385" s="30"/>
      <c r="AV385385" s="30"/>
    </row>
    <row r="385393" spans="45:48" x14ac:dyDescent="0.2">
      <c r="AS385393" s="30"/>
      <c r="AT385393" s="30"/>
      <c r="AU385393" s="30"/>
      <c r="AV385393" s="30"/>
    </row>
    <row r="385401" spans="45:48" x14ac:dyDescent="0.2">
      <c r="AS385401" s="30"/>
      <c r="AT385401" s="30"/>
      <c r="AU385401" s="30"/>
      <c r="AV385401" s="30"/>
    </row>
    <row r="385409" spans="45:48" x14ac:dyDescent="0.2">
      <c r="AS385409" s="30"/>
      <c r="AT385409" s="30"/>
      <c r="AU385409" s="30"/>
      <c r="AV385409" s="30"/>
    </row>
    <row r="385417" spans="45:48" x14ac:dyDescent="0.2">
      <c r="AS385417" s="30"/>
      <c r="AT385417" s="30"/>
      <c r="AU385417" s="30"/>
      <c r="AV385417" s="30"/>
    </row>
    <row r="385425" spans="45:48" x14ac:dyDescent="0.2">
      <c r="AS385425" s="30"/>
      <c r="AT385425" s="30"/>
      <c r="AU385425" s="30"/>
      <c r="AV385425" s="30"/>
    </row>
    <row r="385433" spans="45:48" x14ac:dyDescent="0.2">
      <c r="AS385433" s="30"/>
      <c r="AT385433" s="30"/>
      <c r="AU385433" s="30"/>
      <c r="AV385433" s="30"/>
    </row>
    <row r="385441" spans="45:48" x14ac:dyDescent="0.2">
      <c r="AS385441" s="30"/>
      <c r="AT385441" s="30"/>
      <c r="AU385441" s="30"/>
      <c r="AV385441" s="30"/>
    </row>
    <row r="385449" spans="45:48" x14ac:dyDescent="0.2">
      <c r="AS385449" s="30"/>
      <c r="AT385449" s="30"/>
      <c r="AU385449" s="30"/>
      <c r="AV385449" s="30"/>
    </row>
    <row r="385457" spans="45:48" x14ac:dyDescent="0.2">
      <c r="AS385457" s="30"/>
      <c r="AT385457" s="30"/>
      <c r="AU385457" s="30"/>
      <c r="AV385457" s="30"/>
    </row>
    <row r="385465" spans="45:48" x14ac:dyDescent="0.2">
      <c r="AS385465" s="30"/>
      <c r="AT385465" s="30"/>
      <c r="AU385465" s="30"/>
      <c r="AV385465" s="30"/>
    </row>
    <row r="385473" spans="45:48" x14ac:dyDescent="0.2">
      <c r="AS385473" s="30"/>
      <c r="AT385473" s="30"/>
      <c r="AU385473" s="30"/>
      <c r="AV385473" s="30"/>
    </row>
    <row r="385481" spans="45:48" x14ac:dyDescent="0.2">
      <c r="AS385481" s="30"/>
      <c r="AT385481" s="30"/>
      <c r="AU385481" s="30"/>
      <c r="AV385481" s="30"/>
    </row>
    <row r="385489" spans="45:48" x14ac:dyDescent="0.2">
      <c r="AS385489" s="30"/>
      <c r="AT385489" s="30"/>
      <c r="AU385489" s="30"/>
      <c r="AV385489" s="30"/>
    </row>
    <row r="385497" spans="45:48" x14ac:dyDescent="0.2">
      <c r="AS385497" s="30"/>
      <c r="AT385497" s="30"/>
      <c r="AU385497" s="30"/>
      <c r="AV385497" s="30"/>
    </row>
    <row r="385505" spans="45:48" x14ac:dyDescent="0.2">
      <c r="AS385505" s="30"/>
      <c r="AT385505" s="30"/>
      <c r="AU385505" s="30"/>
      <c r="AV385505" s="30"/>
    </row>
    <row r="385513" spans="45:48" x14ac:dyDescent="0.2">
      <c r="AS385513" s="30"/>
      <c r="AT385513" s="30"/>
      <c r="AU385513" s="30"/>
      <c r="AV385513" s="30"/>
    </row>
    <row r="385521" spans="45:48" x14ac:dyDescent="0.2">
      <c r="AS385521" s="30"/>
      <c r="AT385521" s="30"/>
      <c r="AU385521" s="30"/>
      <c r="AV385521" s="30"/>
    </row>
    <row r="385529" spans="45:48" x14ac:dyDescent="0.2">
      <c r="AS385529" s="30"/>
      <c r="AT385529" s="30"/>
      <c r="AU385529" s="30"/>
      <c r="AV385529" s="30"/>
    </row>
    <row r="385537" spans="45:48" x14ac:dyDescent="0.2">
      <c r="AS385537" s="30"/>
      <c r="AT385537" s="30"/>
      <c r="AU385537" s="30"/>
      <c r="AV385537" s="30"/>
    </row>
    <row r="385545" spans="45:48" x14ac:dyDescent="0.2">
      <c r="AS385545" s="30"/>
      <c r="AT385545" s="30"/>
      <c r="AU385545" s="30"/>
      <c r="AV385545" s="30"/>
    </row>
    <row r="385553" spans="45:48" x14ac:dyDescent="0.2">
      <c r="AS385553" s="30"/>
      <c r="AT385553" s="30"/>
      <c r="AU385553" s="30"/>
      <c r="AV385553" s="30"/>
    </row>
    <row r="385561" spans="45:48" x14ac:dyDescent="0.2">
      <c r="AS385561" s="30"/>
      <c r="AT385561" s="30"/>
      <c r="AU385561" s="30"/>
      <c r="AV385561" s="30"/>
    </row>
    <row r="385569" spans="45:48" x14ac:dyDescent="0.2">
      <c r="AS385569" s="30"/>
      <c r="AT385569" s="30"/>
      <c r="AU385569" s="30"/>
      <c r="AV385569" s="30"/>
    </row>
    <row r="385577" spans="45:48" x14ac:dyDescent="0.2">
      <c r="AS385577" s="30"/>
      <c r="AT385577" s="30"/>
      <c r="AU385577" s="30"/>
      <c r="AV385577" s="30"/>
    </row>
    <row r="385585" spans="45:48" x14ac:dyDescent="0.2">
      <c r="AS385585" s="30"/>
      <c r="AT385585" s="30"/>
      <c r="AU385585" s="30"/>
      <c r="AV385585" s="30"/>
    </row>
    <row r="385593" spans="45:48" x14ac:dyDescent="0.2">
      <c r="AS385593" s="30"/>
      <c r="AT385593" s="30"/>
      <c r="AU385593" s="30"/>
      <c r="AV385593" s="30"/>
    </row>
    <row r="385601" spans="45:48" x14ac:dyDescent="0.2">
      <c r="AS385601" s="30"/>
      <c r="AT385601" s="30"/>
      <c r="AU385601" s="30"/>
      <c r="AV385601" s="30"/>
    </row>
    <row r="385609" spans="45:48" x14ac:dyDescent="0.2">
      <c r="AS385609" s="30"/>
      <c r="AT385609" s="30"/>
      <c r="AU385609" s="30"/>
      <c r="AV385609" s="30"/>
    </row>
    <row r="385617" spans="45:48" x14ac:dyDescent="0.2">
      <c r="AS385617" s="30"/>
      <c r="AT385617" s="30"/>
      <c r="AU385617" s="30"/>
      <c r="AV385617" s="30"/>
    </row>
    <row r="385625" spans="45:48" x14ac:dyDescent="0.2">
      <c r="AS385625" s="30"/>
      <c r="AT385625" s="30"/>
      <c r="AU385625" s="30"/>
      <c r="AV385625" s="30"/>
    </row>
    <row r="385633" spans="45:48" x14ac:dyDescent="0.2">
      <c r="AS385633" s="30"/>
      <c r="AT385633" s="30"/>
      <c r="AU385633" s="30"/>
      <c r="AV385633" s="30"/>
    </row>
    <row r="385641" spans="45:48" x14ac:dyDescent="0.2">
      <c r="AS385641" s="30"/>
      <c r="AT385641" s="30"/>
      <c r="AU385641" s="30"/>
      <c r="AV385641" s="30"/>
    </row>
    <row r="385649" spans="45:48" x14ac:dyDescent="0.2">
      <c r="AS385649" s="30"/>
      <c r="AT385649" s="30"/>
      <c r="AU385649" s="30"/>
      <c r="AV385649" s="30"/>
    </row>
    <row r="385657" spans="45:48" x14ac:dyDescent="0.2">
      <c r="AS385657" s="30"/>
      <c r="AT385657" s="30"/>
      <c r="AU385657" s="30"/>
      <c r="AV385657" s="30"/>
    </row>
    <row r="385665" spans="45:48" x14ac:dyDescent="0.2">
      <c r="AS385665" s="30"/>
      <c r="AT385665" s="30"/>
      <c r="AU385665" s="30"/>
      <c r="AV385665" s="30"/>
    </row>
    <row r="385673" spans="45:48" x14ac:dyDescent="0.2">
      <c r="AS385673" s="30"/>
      <c r="AT385673" s="30"/>
      <c r="AU385673" s="30"/>
      <c r="AV385673" s="30"/>
    </row>
    <row r="385681" spans="45:48" x14ac:dyDescent="0.2">
      <c r="AS385681" s="30"/>
      <c r="AT385681" s="30"/>
      <c r="AU385681" s="30"/>
      <c r="AV385681" s="30"/>
    </row>
    <row r="385689" spans="45:48" x14ac:dyDescent="0.2">
      <c r="AS385689" s="30"/>
      <c r="AT385689" s="30"/>
      <c r="AU385689" s="30"/>
      <c r="AV385689" s="30"/>
    </row>
    <row r="385697" spans="45:48" x14ac:dyDescent="0.2">
      <c r="AS385697" s="30"/>
      <c r="AT385697" s="30"/>
      <c r="AU385697" s="30"/>
      <c r="AV385697" s="30"/>
    </row>
    <row r="385705" spans="45:48" x14ac:dyDescent="0.2">
      <c r="AS385705" s="30"/>
      <c r="AT385705" s="30"/>
      <c r="AU385705" s="30"/>
      <c r="AV385705" s="30"/>
    </row>
    <row r="385713" spans="45:48" x14ac:dyDescent="0.2">
      <c r="AS385713" s="30"/>
      <c r="AT385713" s="30"/>
      <c r="AU385713" s="30"/>
      <c r="AV385713" s="30"/>
    </row>
    <row r="385721" spans="45:48" x14ac:dyDescent="0.2">
      <c r="AS385721" s="30"/>
      <c r="AT385721" s="30"/>
      <c r="AU385721" s="30"/>
      <c r="AV385721" s="30"/>
    </row>
    <row r="385729" spans="45:48" x14ac:dyDescent="0.2">
      <c r="AS385729" s="30"/>
      <c r="AT385729" s="30"/>
      <c r="AU385729" s="30"/>
      <c r="AV385729" s="30"/>
    </row>
    <row r="385737" spans="45:48" x14ac:dyDescent="0.2">
      <c r="AS385737" s="30"/>
      <c r="AT385737" s="30"/>
      <c r="AU385737" s="30"/>
      <c r="AV385737" s="30"/>
    </row>
    <row r="385745" spans="45:48" x14ac:dyDescent="0.2">
      <c r="AS385745" s="30"/>
      <c r="AT385745" s="30"/>
      <c r="AU385745" s="30"/>
      <c r="AV385745" s="30"/>
    </row>
    <row r="385753" spans="45:48" x14ac:dyDescent="0.2">
      <c r="AS385753" s="30"/>
      <c r="AT385753" s="30"/>
      <c r="AU385753" s="30"/>
      <c r="AV385753" s="30"/>
    </row>
    <row r="385761" spans="45:48" x14ac:dyDescent="0.2">
      <c r="AS385761" s="30"/>
      <c r="AT385761" s="30"/>
      <c r="AU385761" s="30"/>
      <c r="AV385761" s="30"/>
    </row>
    <row r="385769" spans="45:48" x14ac:dyDescent="0.2">
      <c r="AS385769" s="30"/>
      <c r="AT385769" s="30"/>
      <c r="AU385769" s="30"/>
      <c r="AV385769" s="30"/>
    </row>
    <row r="385777" spans="45:48" x14ac:dyDescent="0.2">
      <c r="AS385777" s="30"/>
      <c r="AT385777" s="30"/>
      <c r="AU385777" s="30"/>
      <c r="AV385777" s="30"/>
    </row>
    <row r="385785" spans="45:48" x14ac:dyDescent="0.2">
      <c r="AS385785" s="30"/>
      <c r="AT385785" s="30"/>
      <c r="AU385785" s="30"/>
      <c r="AV385785" s="30"/>
    </row>
    <row r="385793" spans="45:48" x14ac:dyDescent="0.2">
      <c r="AS385793" s="30"/>
      <c r="AT385793" s="30"/>
      <c r="AU385793" s="30"/>
      <c r="AV385793" s="30"/>
    </row>
    <row r="385801" spans="45:48" x14ac:dyDescent="0.2">
      <c r="AS385801" s="30"/>
      <c r="AT385801" s="30"/>
      <c r="AU385801" s="30"/>
      <c r="AV385801" s="30"/>
    </row>
    <row r="385809" spans="45:48" x14ac:dyDescent="0.2">
      <c r="AS385809" s="30"/>
      <c r="AT385809" s="30"/>
      <c r="AU385809" s="30"/>
      <c r="AV385809" s="30"/>
    </row>
    <row r="385817" spans="45:48" x14ac:dyDescent="0.2">
      <c r="AS385817" s="30"/>
      <c r="AT385817" s="30"/>
      <c r="AU385817" s="30"/>
      <c r="AV385817" s="30"/>
    </row>
    <row r="385825" spans="45:48" x14ac:dyDescent="0.2">
      <c r="AS385825" s="30"/>
      <c r="AT385825" s="30"/>
      <c r="AU385825" s="30"/>
      <c r="AV385825" s="30"/>
    </row>
    <row r="385833" spans="45:48" x14ac:dyDescent="0.2">
      <c r="AS385833" s="30"/>
      <c r="AT385833" s="30"/>
      <c r="AU385833" s="30"/>
      <c r="AV385833" s="30"/>
    </row>
    <row r="385841" spans="45:48" x14ac:dyDescent="0.2">
      <c r="AS385841" s="30"/>
      <c r="AT385841" s="30"/>
      <c r="AU385841" s="30"/>
      <c r="AV385841" s="30"/>
    </row>
    <row r="385849" spans="45:48" x14ac:dyDescent="0.2">
      <c r="AS385849" s="30"/>
      <c r="AT385849" s="30"/>
      <c r="AU385849" s="30"/>
      <c r="AV385849" s="30"/>
    </row>
    <row r="385857" spans="45:48" x14ac:dyDescent="0.2">
      <c r="AS385857" s="30"/>
      <c r="AT385857" s="30"/>
      <c r="AU385857" s="30"/>
      <c r="AV385857" s="30"/>
    </row>
    <row r="385865" spans="45:48" x14ac:dyDescent="0.2">
      <c r="AS385865" s="30"/>
      <c r="AT385865" s="30"/>
      <c r="AU385865" s="30"/>
      <c r="AV385865" s="30"/>
    </row>
    <row r="385873" spans="45:48" x14ac:dyDescent="0.2">
      <c r="AS385873" s="30"/>
      <c r="AT385873" s="30"/>
      <c r="AU385873" s="30"/>
      <c r="AV385873" s="30"/>
    </row>
    <row r="385881" spans="45:48" x14ac:dyDescent="0.2">
      <c r="AS385881" s="30"/>
      <c r="AT385881" s="30"/>
      <c r="AU385881" s="30"/>
      <c r="AV385881" s="30"/>
    </row>
    <row r="385889" spans="45:48" x14ac:dyDescent="0.2">
      <c r="AS385889" s="30"/>
      <c r="AT385889" s="30"/>
      <c r="AU385889" s="30"/>
      <c r="AV385889" s="30"/>
    </row>
    <row r="385897" spans="45:48" x14ac:dyDescent="0.2">
      <c r="AS385897" s="30"/>
      <c r="AT385897" s="30"/>
      <c r="AU385897" s="30"/>
      <c r="AV385897" s="30"/>
    </row>
    <row r="385905" spans="45:48" x14ac:dyDescent="0.2">
      <c r="AS385905" s="30"/>
      <c r="AT385905" s="30"/>
      <c r="AU385905" s="30"/>
      <c r="AV385905" s="30"/>
    </row>
    <row r="385913" spans="45:48" x14ac:dyDescent="0.2">
      <c r="AS385913" s="30"/>
      <c r="AT385913" s="30"/>
      <c r="AU385913" s="30"/>
      <c r="AV385913" s="30"/>
    </row>
    <row r="385921" spans="45:48" x14ac:dyDescent="0.2">
      <c r="AS385921" s="30"/>
      <c r="AT385921" s="30"/>
      <c r="AU385921" s="30"/>
      <c r="AV385921" s="30"/>
    </row>
    <row r="385929" spans="45:48" x14ac:dyDescent="0.2">
      <c r="AS385929" s="30"/>
      <c r="AT385929" s="30"/>
      <c r="AU385929" s="30"/>
      <c r="AV385929" s="30"/>
    </row>
    <row r="385937" spans="45:48" x14ac:dyDescent="0.2">
      <c r="AS385937" s="30"/>
      <c r="AT385937" s="30"/>
      <c r="AU385937" s="30"/>
      <c r="AV385937" s="30"/>
    </row>
    <row r="385945" spans="45:48" x14ac:dyDescent="0.2">
      <c r="AS385945" s="30"/>
      <c r="AT385945" s="30"/>
      <c r="AU385945" s="30"/>
      <c r="AV385945" s="30"/>
    </row>
    <row r="385953" spans="45:48" x14ac:dyDescent="0.2">
      <c r="AS385953" s="30"/>
      <c r="AT385953" s="30"/>
      <c r="AU385953" s="30"/>
      <c r="AV385953" s="30"/>
    </row>
    <row r="385961" spans="45:48" x14ac:dyDescent="0.2">
      <c r="AS385961" s="30"/>
      <c r="AT385961" s="30"/>
      <c r="AU385961" s="30"/>
      <c r="AV385961" s="30"/>
    </row>
    <row r="385969" spans="45:48" x14ac:dyDescent="0.2">
      <c r="AS385969" s="30"/>
      <c r="AT385969" s="30"/>
      <c r="AU385969" s="30"/>
      <c r="AV385969" s="30"/>
    </row>
    <row r="385977" spans="45:48" x14ac:dyDescent="0.2">
      <c r="AS385977" s="30"/>
      <c r="AT385977" s="30"/>
      <c r="AU385977" s="30"/>
      <c r="AV385977" s="30"/>
    </row>
    <row r="385985" spans="45:48" x14ac:dyDescent="0.2">
      <c r="AS385985" s="30"/>
      <c r="AT385985" s="30"/>
      <c r="AU385985" s="30"/>
      <c r="AV385985" s="30"/>
    </row>
    <row r="385993" spans="45:48" x14ac:dyDescent="0.2">
      <c r="AS385993" s="30"/>
      <c r="AT385993" s="30"/>
      <c r="AU385993" s="30"/>
      <c r="AV385993" s="30"/>
    </row>
    <row r="386001" spans="45:48" x14ac:dyDescent="0.2">
      <c r="AS386001" s="30"/>
      <c r="AT386001" s="30"/>
      <c r="AU386001" s="30"/>
      <c r="AV386001" s="30"/>
    </row>
    <row r="386009" spans="45:48" x14ac:dyDescent="0.2">
      <c r="AS386009" s="30"/>
      <c r="AT386009" s="30"/>
      <c r="AU386009" s="30"/>
      <c r="AV386009" s="30"/>
    </row>
    <row r="386017" spans="45:48" x14ac:dyDescent="0.2">
      <c r="AS386017" s="30"/>
      <c r="AT386017" s="30"/>
      <c r="AU386017" s="30"/>
      <c r="AV386017" s="30"/>
    </row>
    <row r="386025" spans="45:48" x14ac:dyDescent="0.2">
      <c r="AS386025" s="30"/>
      <c r="AT386025" s="30"/>
      <c r="AU386025" s="30"/>
      <c r="AV386025" s="30"/>
    </row>
    <row r="386033" spans="45:48" x14ac:dyDescent="0.2">
      <c r="AS386033" s="30"/>
      <c r="AT386033" s="30"/>
      <c r="AU386033" s="30"/>
      <c r="AV386033" s="30"/>
    </row>
    <row r="386041" spans="45:48" x14ac:dyDescent="0.2">
      <c r="AS386041" s="30"/>
      <c r="AT386041" s="30"/>
      <c r="AU386041" s="30"/>
      <c r="AV386041" s="30"/>
    </row>
    <row r="386049" spans="45:48" x14ac:dyDescent="0.2">
      <c r="AS386049" s="30"/>
      <c r="AT386049" s="30"/>
      <c r="AU386049" s="30"/>
      <c r="AV386049" s="30"/>
    </row>
    <row r="386057" spans="45:48" x14ac:dyDescent="0.2">
      <c r="AS386057" s="30"/>
      <c r="AT386057" s="30"/>
      <c r="AU386057" s="30"/>
      <c r="AV386057" s="30"/>
    </row>
    <row r="386065" spans="45:48" x14ac:dyDescent="0.2">
      <c r="AS386065" s="30"/>
      <c r="AT386065" s="30"/>
      <c r="AU386065" s="30"/>
      <c r="AV386065" s="30"/>
    </row>
    <row r="386073" spans="45:48" x14ac:dyDescent="0.2">
      <c r="AS386073" s="30"/>
      <c r="AT386073" s="30"/>
      <c r="AU386073" s="30"/>
      <c r="AV386073" s="30"/>
    </row>
    <row r="386081" spans="45:48" x14ac:dyDescent="0.2">
      <c r="AS386081" s="30"/>
      <c r="AT386081" s="30"/>
      <c r="AU386081" s="30"/>
      <c r="AV386081" s="30"/>
    </row>
    <row r="386089" spans="45:48" x14ac:dyDescent="0.2">
      <c r="AS386089" s="30"/>
      <c r="AT386089" s="30"/>
      <c r="AU386089" s="30"/>
      <c r="AV386089" s="30"/>
    </row>
    <row r="386097" spans="45:48" x14ac:dyDescent="0.2">
      <c r="AS386097" s="30"/>
      <c r="AT386097" s="30"/>
      <c r="AU386097" s="30"/>
      <c r="AV386097" s="30"/>
    </row>
    <row r="386105" spans="45:48" x14ac:dyDescent="0.2">
      <c r="AS386105" s="30"/>
      <c r="AT386105" s="30"/>
      <c r="AU386105" s="30"/>
      <c r="AV386105" s="30"/>
    </row>
    <row r="386113" spans="45:48" x14ac:dyDescent="0.2">
      <c r="AS386113" s="30"/>
      <c r="AT386113" s="30"/>
      <c r="AU386113" s="30"/>
      <c r="AV386113" s="30"/>
    </row>
    <row r="386121" spans="45:48" x14ac:dyDescent="0.2">
      <c r="AS386121" s="30"/>
      <c r="AT386121" s="30"/>
      <c r="AU386121" s="30"/>
      <c r="AV386121" s="30"/>
    </row>
    <row r="386129" spans="45:48" x14ac:dyDescent="0.2">
      <c r="AS386129" s="30"/>
      <c r="AT386129" s="30"/>
      <c r="AU386129" s="30"/>
      <c r="AV386129" s="30"/>
    </row>
    <row r="386137" spans="45:48" x14ac:dyDescent="0.2">
      <c r="AS386137" s="30"/>
      <c r="AT386137" s="30"/>
      <c r="AU386137" s="30"/>
      <c r="AV386137" s="30"/>
    </row>
    <row r="386145" spans="45:48" x14ac:dyDescent="0.2">
      <c r="AS386145" s="30"/>
      <c r="AT386145" s="30"/>
      <c r="AU386145" s="30"/>
      <c r="AV386145" s="30"/>
    </row>
    <row r="386153" spans="45:48" x14ac:dyDescent="0.2">
      <c r="AS386153" s="30"/>
      <c r="AT386153" s="30"/>
      <c r="AU386153" s="30"/>
      <c r="AV386153" s="30"/>
    </row>
    <row r="386161" spans="45:48" x14ac:dyDescent="0.2">
      <c r="AS386161" s="30"/>
      <c r="AT386161" s="30"/>
      <c r="AU386161" s="30"/>
      <c r="AV386161" s="30"/>
    </row>
    <row r="386169" spans="45:48" x14ac:dyDescent="0.2">
      <c r="AS386169" s="30"/>
      <c r="AT386169" s="30"/>
      <c r="AU386169" s="30"/>
      <c r="AV386169" s="30"/>
    </row>
    <row r="386177" spans="45:48" x14ac:dyDescent="0.2">
      <c r="AS386177" s="30"/>
      <c r="AT386177" s="30"/>
      <c r="AU386177" s="30"/>
      <c r="AV386177" s="30"/>
    </row>
    <row r="386185" spans="45:48" x14ac:dyDescent="0.2">
      <c r="AS386185" s="30"/>
      <c r="AT386185" s="30"/>
      <c r="AU386185" s="30"/>
      <c r="AV386185" s="30"/>
    </row>
    <row r="386193" spans="45:48" x14ac:dyDescent="0.2">
      <c r="AS386193" s="30"/>
      <c r="AT386193" s="30"/>
      <c r="AU386193" s="30"/>
      <c r="AV386193" s="30"/>
    </row>
    <row r="386201" spans="45:48" x14ac:dyDescent="0.2">
      <c r="AS386201" s="30"/>
      <c r="AT386201" s="30"/>
      <c r="AU386201" s="30"/>
      <c r="AV386201" s="30"/>
    </row>
    <row r="386209" spans="45:48" x14ac:dyDescent="0.2">
      <c r="AS386209" s="30"/>
      <c r="AT386209" s="30"/>
      <c r="AU386209" s="30"/>
      <c r="AV386209" s="30"/>
    </row>
    <row r="386217" spans="45:48" x14ac:dyDescent="0.2">
      <c r="AS386217" s="30"/>
      <c r="AT386217" s="30"/>
      <c r="AU386217" s="30"/>
      <c r="AV386217" s="30"/>
    </row>
    <row r="386225" spans="45:48" x14ac:dyDescent="0.2">
      <c r="AS386225" s="30"/>
      <c r="AT386225" s="30"/>
      <c r="AU386225" s="30"/>
      <c r="AV386225" s="30"/>
    </row>
    <row r="386233" spans="45:48" x14ac:dyDescent="0.2">
      <c r="AS386233" s="30"/>
      <c r="AT386233" s="30"/>
      <c r="AU386233" s="30"/>
      <c r="AV386233" s="30"/>
    </row>
    <row r="386241" spans="45:48" x14ac:dyDescent="0.2">
      <c r="AS386241" s="30"/>
      <c r="AT386241" s="30"/>
      <c r="AU386241" s="30"/>
      <c r="AV386241" s="30"/>
    </row>
    <row r="386249" spans="45:48" x14ac:dyDescent="0.2">
      <c r="AS386249" s="30"/>
      <c r="AT386249" s="30"/>
      <c r="AU386249" s="30"/>
      <c r="AV386249" s="30"/>
    </row>
    <row r="386257" spans="45:48" x14ac:dyDescent="0.2">
      <c r="AS386257" s="30"/>
      <c r="AT386257" s="30"/>
      <c r="AU386257" s="30"/>
      <c r="AV386257" s="30"/>
    </row>
    <row r="386265" spans="45:48" x14ac:dyDescent="0.2">
      <c r="AS386265" s="30"/>
      <c r="AT386265" s="30"/>
      <c r="AU386265" s="30"/>
      <c r="AV386265" s="30"/>
    </row>
    <row r="386273" spans="45:48" x14ac:dyDescent="0.2">
      <c r="AS386273" s="30"/>
      <c r="AT386273" s="30"/>
      <c r="AU386273" s="30"/>
      <c r="AV386273" s="30"/>
    </row>
    <row r="386281" spans="45:48" x14ac:dyDescent="0.2">
      <c r="AS386281" s="30"/>
      <c r="AT386281" s="30"/>
      <c r="AU386281" s="30"/>
      <c r="AV386281" s="30"/>
    </row>
    <row r="386289" spans="45:48" x14ac:dyDescent="0.2">
      <c r="AS386289" s="30"/>
      <c r="AT386289" s="30"/>
      <c r="AU386289" s="30"/>
      <c r="AV386289" s="30"/>
    </row>
    <row r="386297" spans="45:48" x14ac:dyDescent="0.2">
      <c r="AS386297" s="30"/>
      <c r="AT386297" s="30"/>
      <c r="AU386297" s="30"/>
      <c r="AV386297" s="30"/>
    </row>
    <row r="386305" spans="45:48" x14ac:dyDescent="0.2">
      <c r="AS386305" s="30"/>
      <c r="AT386305" s="30"/>
      <c r="AU386305" s="30"/>
      <c r="AV386305" s="30"/>
    </row>
    <row r="386313" spans="45:48" x14ac:dyDescent="0.2">
      <c r="AS386313" s="30"/>
      <c r="AT386313" s="30"/>
      <c r="AU386313" s="30"/>
      <c r="AV386313" s="30"/>
    </row>
    <row r="386321" spans="45:48" x14ac:dyDescent="0.2">
      <c r="AS386321" s="30"/>
      <c r="AT386321" s="30"/>
      <c r="AU386321" s="30"/>
      <c r="AV386321" s="30"/>
    </row>
    <row r="386329" spans="45:48" x14ac:dyDescent="0.2">
      <c r="AS386329" s="30"/>
      <c r="AT386329" s="30"/>
      <c r="AU386329" s="30"/>
      <c r="AV386329" s="30"/>
    </row>
    <row r="386337" spans="45:48" x14ac:dyDescent="0.2">
      <c r="AS386337" s="30"/>
      <c r="AT386337" s="30"/>
      <c r="AU386337" s="30"/>
      <c r="AV386337" s="30"/>
    </row>
    <row r="386345" spans="45:48" x14ac:dyDescent="0.2">
      <c r="AS386345" s="30"/>
      <c r="AT386345" s="30"/>
      <c r="AU386345" s="30"/>
      <c r="AV386345" s="30"/>
    </row>
    <row r="386353" spans="45:48" x14ac:dyDescent="0.2">
      <c r="AS386353" s="30"/>
      <c r="AT386353" s="30"/>
      <c r="AU386353" s="30"/>
      <c r="AV386353" s="30"/>
    </row>
    <row r="386361" spans="45:48" x14ac:dyDescent="0.2">
      <c r="AS386361" s="30"/>
      <c r="AT386361" s="30"/>
      <c r="AU386361" s="30"/>
      <c r="AV386361" s="30"/>
    </row>
    <row r="386369" spans="45:48" x14ac:dyDescent="0.2">
      <c r="AS386369" s="30"/>
      <c r="AT386369" s="30"/>
      <c r="AU386369" s="30"/>
      <c r="AV386369" s="30"/>
    </row>
    <row r="386377" spans="45:48" x14ac:dyDescent="0.2">
      <c r="AS386377" s="30"/>
      <c r="AT386377" s="30"/>
      <c r="AU386377" s="30"/>
      <c r="AV386377" s="30"/>
    </row>
    <row r="386385" spans="45:48" x14ac:dyDescent="0.2">
      <c r="AS386385" s="30"/>
      <c r="AT386385" s="30"/>
      <c r="AU386385" s="30"/>
      <c r="AV386385" s="30"/>
    </row>
    <row r="386393" spans="45:48" x14ac:dyDescent="0.2">
      <c r="AS386393" s="30"/>
      <c r="AT386393" s="30"/>
      <c r="AU386393" s="30"/>
      <c r="AV386393" s="30"/>
    </row>
    <row r="386401" spans="45:48" x14ac:dyDescent="0.2">
      <c r="AS386401" s="30"/>
      <c r="AT386401" s="30"/>
      <c r="AU386401" s="30"/>
      <c r="AV386401" s="30"/>
    </row>
    <row r="386409" spans="45:48" x14ac:dyDescent="0.2">
      <c r="AS386409" s="30"/>
      <c r="AT386409" s="30"/>
      <c r="AU386409" s="30"/>
      <c r="AV386409" s="30"/>
    </row>
    <row r="386417" spans="45:48" x14ac:dyDescent="0.2">
      <c r="AS386417" s="30"/>
      <c r="AT386417" s="30"/>
      <c r="AU386417" s="30"/>
      <c r="AV386417" s="30"/>
    </row>
    <row r="386425" spans="45:48" x14ac:dyDescent="0.2">
      <c r="AS386425" s="30"/>
      <c r="AT386425" s="30"/>
      <c r="AU386425" s="30"/>
      <c r="AV386425" s="30"/>
    </row>
    <row r="386433" spans="45:48" x14ac:dyDescent="0.2">
      <c r="AS386433" s="30"/>
      <c r="AT386433" s="30"/>
      <c r="AU386433" s="30"/>
      <c r="AV386433" s="30"/>
    </row>
    <row r="386441" spans="45:48" x14ac:dyDescent="0.2">
      <c r="AS386441" s="30"/>
      <c r="AT386441" s="30"/>
      <c r="AU386441" s="30"/>
      <c r="AV386441" s="30"/>
    </row>
    <row r="386449" spans="45:48" x14ac:dyDescent="0.2">
      <c r="AS386449" s="30"/>
      <c r="AT386449" s="30"/>
      <c r="AU386449" s="30"/>
      <c r="AV386449" s="30"/>
    </row>
    <row r="386457" spans="45:48" x14ac:dyDescent="0.2">
      <c r="AS386457" s="30"/>
      <c r="AT386457" s="30"/>
      <c r="AU386457" s="30"/>
      <c r="AV386457" s="30"/>
    </row>
    <row r="386465" spans="45:48" x14ac:dyDescent="0.2">
      <c r="AS386465" s="30"/>
      <c r="AT386465" s="30"/>
      <c r="AU386465" s="30"/>
      <c r="AV386465" s="30"/>
    </row>
    <row r="386473" spans="45:48" x14ac:dyDescent="0.2">
      <c r="AS386473" s="30"/>
      <c r="AT386473" s="30"/>
      <c r="AU386473" s="30"/>
      <c r="AV386473" s="30"/>
    </row>
    <row r="386481" spans="45:48" x14ac:dyDescent="0.2">
      <c r="AS386481" s="30"/>
      <c r="AT386481" s="30"/>
      <c r="AU386481" s="30"/>
      <c r="AV386481" s="30"/>
    </row>
    <row r="386489" spans="45:48" x14ac:dyDescent="0.2">
      <c r="AS386489" s="30"/>
      <c r="AT386489" s="30"/>
      <c r="AU386489" s="30"/>
      <c r="AV386489" s="30"/>
    </row>
    <row r="386497" spans="45:48" x14ac:dyDescent="0.2">
      <c r="AS386497" s="30"/>
      <c r="AT386497" s="30"/>
      <c r="AU386497" s="30"/>
      <c r="AV386497" s="30"/>
    </row>
    <row r="386505" spans="45:48" x14ac:dyDescent="0.2">
      <c r="AS386505" s="30"/>
      <c r="AT386505" s="30"/>
      <c r="AU386505" s="30"/>
      <c r="AV386505" s="30"/>
    </row>
    <row r="386513" spans="45:48" x14ac:dyDescent="0.2">
      <c r="AS386513" s="30"/>
      <c r="AT386513" s="30"/>
      <c r="AU386513" s="30"/>
      <c r="AV386513" s="30"/>
    </row>
    <row r="386521" spans="45:48" x14ac:dyDescent="0.2">
      <c r="AS386521" s="30"/>
      <c r="AT386521" s="30"/>
      <c r="AU386521" s="30"/>
      <c r="AV386521" s="30"/>
    </row>
    <row r="386529" spans="45:48" x14ac:dyDescent="0.2">
      <c r="AS386529" s="30"/>
      <c r="AT386529" s="30"/>
      <c r="AU386529" s="30"/>
      <c r="AV386529" s="30"/>
    </row>
    <row r="386537" spans="45:48" x14ac:dyDescent="0.2">
      <c r="AS386537" s="30"/>
      <c r="AT386537" s="30"/>
      <c r="AU386537" s="30"/>
      <c r="AV386537" s="30"/>
    </row>
    <row r="386545" spans="45:48" x14ac:dyDescent="0.2">
      <c r="AS386545" s="30"/>
      <c r="AT386545" s="30"/>
      <c r="AU386545" s="30"/>
      <c r="AV386545" s="30"/>
    </row>
    <row r="386553" spans="45:48" x14ac:dyDescent="0.2">
      <c r="AS386553" s="30"/>
      <c r="AT386553" s="30"/>
      <c r="AU386553" s="30"/>
      <c r="AV386553" s="30"/>
    </row>
    <row r="386561" spans="45:48" x14ac:dyDescent="0.2">
      <c r="AS386561" s="30"/>
      <c r="AT386561" s="30"/>
      <c r="AU386561" s="30"/>
      <c r="AV386561" s="30"/>
    </row>
    <row r="386569" spans="45:48" x14ac:dyDescent="0.2">
      <c r="AS386569" s="30"/>
      <c r="AT386569" s="30"/>
      <c r="AU386569" s="30"/>
      <c r="AV386569" s="30"/>
    </row>
    <row r="386577" spans="45:48" x14ac:dyDescent="0.2">
      <c r="AS386577" s="30"/>
      <c r="AT386577" s="30"/>
      <c r="AU386577" s="30"/>
      <c r="AV386577" s="30"/>
    </row>
    <row r="386585" spans="45:48" x14ac:dyDescent="0.2">
      <c r="AS386585" s="30"/>
      <c r="AT386585" s="30"/>
      <c r="AU386585" s="30"/>
      <c r="AV386585" s="30"/>
    </row>
    <row r="386593" spans="45:48" x14ac:dyDescent="0.2">
      <c r="AS386593" s="30"/>
      <c r="AT386593" s="30"/>
      <c r="AU386593" s="30"/>
      <c r="AV386593" s="30"/>
    </row>
    <row r="386601" spans="45:48" x14ac:dyDescent="0.2">
      <c r="AS386601" s="30"/>
      <c r="AT386601" s="30"/>
      <c r="AU386601" s="30"/>
      <c r="AV386601" s="30"/>
    </row>
    <row r="386609" spans="45:48" x14ac:dyDescent="0.2">
      <c r="AS386609" s="30"/>
      <c r="AT386609" s="30"/>
      <c r="AU386609" s="30"/>
      <c r="AV386609" s="30"/>
    </row>
    <row r="386617" spans="45:48" x14ac:dyDescent="0.2">
      <c r="AS386617" s="30"/>
      <c r="AT386617" s="30"/>
      <c r="AU386617" s="30"/>
      <c r="AV386617" s="30"/>
    </row>
    <row r="386625" spans="45:48" x14ac:dyDescent="0.2">
      <c r="AS386625" s="30"/>
      <c r="AT386625" s="30"/>
      <c r="AU386625" s="30"/>
      <c r="AV386625" s="30"/>
    </row>
    <row r="386633" spans="45:48" x14ac:dyDescent="0.2">
      <c r="AS386633" s="30"/>
      <c r="AT386633" s="30"/>
      <c r="AU386633" s="30"/>
      <c r="AV386633" s="30"/>
    </row>
    <row r="386641" spans="45:48" x14ac:dyDescent="0.2">
      <c r="AS386641" s="30"/>
      <c r="AT386641" s="30"/>
      <c r="AU386641" s="30"/>
      <c r="AV386641" s="30"/>
    </row>
    <row r="386649" spans="45:48" x14ac:dyDescent="0.2">
      <c r="AS386649" s="30"/>
      <c r="AT386649" s="30"/>
      <c r="AU386649" s="30"/>
      <c r="AV386649" s="30"/>
    </row>
    <row r="386657" spans="45:48" x14ac:dyDescent="0.2">
      <c r="AS386657" s="30"/>
      <c r="AT386657" s="30"/>
      <c r="AU386657" s="30"/>
      <c r="AV386657" s="30"/>
    </row>
    <row r="386665" spans="45:48" x14ac:dyDescent="0.2">
      <c r="AS386665" s="30"/>
      <c r="AT386665" s="30"/>
      <c r="AU386665" s="30"/>
      <c r="AV386665" s="30"/>
    </row>
    <row r="386673" spans="45:48" x14ac:dyDescent="0.2">
      <c r="AS386673" s="30"/>
      <c r="AT386673" s="30"/>
      <c r="AU386673" s="30"/>
      <c r="AV386673" s="30"/>
    </row>
    <row r="386681" spans="45:48" x14ac:dyDescent="0.2">
      <c r="AS386681" s="30"/>
      <c r="AT386681" s="30"/>
      <c r="AU386681" s="30"/>
      <c r="AV386681" s="30"/>
    </row>
    <row r="386689" spans="45:48" x14ac:dyDescent="0.2">
      <c r="AS386689" s="30"/>
      <c r="AT386689" s="30"/>
      <c r="AU386689" s="30"/>
      <c r="AV386689" s="30"/>
    </row>
    <row r="386697" spans="45:48" x14ac:dyDescent="0.2">
      <c r="AS386697" s="30"/>
      <c r="AT386697" s="30"/>
      <c r="AU386697" s="30"/>
      <c r="AV386697" s="30"/>
    </row>
    <row r="386705" spans="45:48" x14ac:dyDescent="0.2">
      <c r="AS386705" s="30"/>
      <c r="AT386705" s="30"/>
      <c r="AU386705" s="30"/>
      <c r="AV386705" s="30"/>
    </row>
    <row r="386713" spans="45:48" x14ac:dyDescent="0.2">
      <c r="AS386713" s="30"/>
      <c r="AT386713" s="30"/>
      <c r="AU386713" s="30"/>
      <c r="AV386713" s="30"/>
    </row>
    <row r="386721" spans="45:48" x14ac:dyDescent="0.2">
      <c r="AS386721" s="30"/>
      <c r="AT386721" s="30"/>
      <c r="AU386721" s="30"/>
      <c r="AV386721" s="30"/>
    </row>
    <row r="386729" spans="45:48" x14ac:dyDescent="0.2">
      <c r="AS386729" s="30"/>
      <c r="AT386729" s="30"/>
      <c r="AU386729" s="30"/>
      <c r="AV386729" s="30"/>
    </row>
    <row r="386737" spans="45:48" x14ac:dyDescent="0.2">
      <c r="AS386737" s="30"/>
      <c r="AT386737" s="30"/>
      <c r="AU386737" s="30"/>
      <c r="AV386737" s="30"/>
    </row>
    <row r="386745" spans="45:48" x14ac:dyDescent="0.2">
      <c r="AS386745" s="30"/>
      <c r="AT386745" s="30"/>
      <c r="AU386745" s="30"/>
      <c r="AV386745" s="30"/>
    </row>
    <row r="386753" spans="45:48" x14ac:dyDescent="0.2">
      <c r="AS386753" s="30"/>
      <c r="AT386753" s="30"/>
      <c r="AU386753" s="30"/>
      <c r="AV386753" s="30"/>
    </row>
    <row r="386761" spans="45:48" x14ac:dyDescent="0.2">
      <c r="AS386761" s="30"/>
      <c r="AT386761" s="30"/>
      <c r="AU386761" s="30"/>
      <c r="AV386761" s="30"/>
    </row>
    <row r="386769" spans="45:48" x14ac:dyDescent="0.2">
      <c r="AS386769" s="30"/>
      <c r="AT386769" s="30"/>
      <c r="AU386769" s="30"/>
      <c r="AV386769" s="30"/>
    </row>
    <row r="386777" spans="45:48" x14ac:dyDescent="0.2">
      <c r="AS386777" s="30"/>
      <c r="AT386777" s="30"/>
      <c r="AU386777" s="30"/>
      <c r="AV386777" s="30"/>
    </row>
    <row r="386785" spans="45:48" x14ac:dyDescent="0.2">
      <c r="AS386785" s="30"/>
      <c r="AT386785" s="30"/>
      <c r="AU386785" s="30"/>
      <c r="AV386785" s="30"/>
    </row>
    <row r="386793" spans="45:48" x14ac:dyDescent="0.2">
      <c r="AS386793" s="30"/>
      <c r="AT386793" s="30"/>
      <c r="AU386793" s="30"/>
      <c r="AV386793" s="30"/>
    </row>
    <row r="386801" spans="45:48" x14ac:dyDescent="0.2">
      <c r="AS386801" s="30"/>
      <c r="AT386801" s="30"/>
      <c r="AU386801" s="30"/>
      <c r="AV386801" s="30"/>
    </row>
    <row r="386809" spans="45:48" x14ac:dyDescent="0.2">
      <c r="AS386809" s="30"/>
      <c r="AT386809" s="30"/>
      <c r="AU386809" s="30"/>
      <c r="AV386809" s="30"/>
    </row>
    <row r="386817" spans="45:48" x14ac:dyDescent="0.2">
      <c r="AS386817" s="30"/>
      <c r="AT386817" s="30"/>
      <c r="AU386817" s="30"/>
      <c r="AV386817" s="30"/>
    </row>
    <row r="386825" spans="45:48" x14ac:dyDescent="0.2">
      <c r="AS386825" s="30"/>
      <c r="AT386825" s="30"/>
      <c r="AU386825" s="30"/>
      <c r="AV386825" s="30"/>
    </row>
    <row r="386833" spans="45:48" x14ac:dyDescent="0.2">
      <c r="AS386833" s="30"/>
      <c r="AT386833" s="30"/>
      <c r="AU386833" s="30"/>
      <c r="AV386833" s="30"/>
    </row>
    <row r="386841" spans="45:48" x14ac:dyDescent="0.2">
      <c r="AS386841" s="30"/>
      <c r="AT386841" s="30"/>
      <c r="AU386841" s="30"/>
      <c r="AV386841" s="30"/>
    </row>
    <row r="386849" spans="45:48" x14ac:dyDescent="0.2">
      <c r="AS386849" s="30"/>
      <c r="AT386849" s="30"/>
      <c r="AU386849" s="30"/>
      <c r="AV386849" s="30"/>
    </row>
    <row r="386857" spans="45:48" x14ac:dyDescent="0.2">
      <c r="AS386857" s="30"/>
      <c r="AT386857" s="30"/>
      <c r="AU386857" s="30"/>
      <c r="AV386857" s="30"/>
    </row>
    <row r="386865" spans="45:48" x14ac:dyDescent="0.2">
      <c r="AS386865" s="30"/>
      <c r="AT386865" s="30"/>
      <c r="AU386865" s="30"/>
      <c r="AV386865" s="30"/>
    </row>
    <row r="386873" spans="45:48" x14ac:dyDescent="0.2">
      <c r="AS386873" s="30"/>
      <c r="AT386873" s="30"/>
      <c r="AU386873" s="30"/>
      <c r="AV386873" s="30"/>
    </row>
    <row r="386881" spans="45:48" x14ac:dyDescent="0.2">
      <c r="AS386881" s="30"/>
      <c r="AT386881" s="30"/>
      <c r="AU386881" s="30"/>
      <c r="AV386881" s="30"/>
    </row>
    <row r="386889" spans="45:48" x14ac:dyDescent="0.2">
      <c r="AS386889" s="30"/>
      <c r="AT386889" s="30"/>
      <c r="AU386889" s="30"/>
      <c r="AV386889" s="30"/>
    </row>
    <row r="386897" spans="45:48" x14ac:dyDescent="0.2">
      <c r="AS386897" s="30"/>
      <c r="AT386897" s="30"/>
      <c r="AU386897" s="30"/>
      <c r="AV386897" s="30"/>
    </row>
    <row r="386905" spans="45:48" x14ac:dyDescent="0.2">
      <c r="AS386905" s="30"/>
      <c r="AT386905" s="30"/>
      <c r="AU386905" s="30"/>
      <c r="AV386905" s="30"/>
    </row>
    <row r="386913" spans="45:48" x14ac:dyDescent="0.2">
      <c r="AS386913" s="30"/>
      <c r="AT386913" s="30"/>
      <c r="AU386913" s="30"/>
      <c r="AV386913" s="30"/>
    </row>
    <row r="386921" spans="45:48" x14ac:dyDescent="0.2">
      <c r="AS386921" s="30"/>
      <c r="AT386921" s="30"/>
      <c r="AU386921" s="30"/>
      <c r="AV386921" s="30"/>
    </row>
    <row r="386929" spans="45:48" x14ac:dyDescent="0.2">
      <c r="AS386929" s="30"/>
      <c r="AT386929" s="30"/>
      <c r="AU386929" s="30"/>
      <c r="AV386929" s="30"/>
    </row>
    <row r="386937" spans="45:48" x14ac:dyDescent="0.2">
      <c r="AS386937" s="30"/>
      <c r="AT386937" s="30"/>
      <c r="AU386937" s="30"/>
      <c r="AV386937" s="30"/>
    </row>
    <row r="386945" spans="45:48" x14ac:dyDescent="0.2">
      <c r="AS386945" s="30"/>
      <c r="AT386945" s="30"/>
      <c r="AU386945" s="30"/>
      <c r="AV386945" s="30"/>
    </row>
    <row r="386953" spans="45:48" x14ac:dyDescent="0.2">
      <c r="AS386953" s="30"/>
      <c r="AT386953" s="30"/>
      <c r="AU386953" s="30"/>
      <c r="AV386953" s="30"/>
    </row>
    <row r="386961" spans="45:48" x14ac:dyDescent="0.2">
      <c r="AS386961" s="30"/>
      <c r="AT386961" s="30"/>
      <c r="AU386961" s="30"/>
      <c r="AV386961" s="30"/>
    </row>
    <row r="386969" spans="45:48" x14ac:dyDescent="0.2">
      <c r="AS386969" s="30"/>
      <c r="AT386969" s="30"/>
      <c r="AU386969" s="30"/>
      <c r="AV386969" s="30"/>
    </row>
    <row r="386977" spans="45:48" x14ac:dyDescent="0.2">
      <c r="AS386977" s="30"/>
      <c r="AT386977" s="30"/>
      <c r="AU386977" s="30"/>
      <c r="AV386977" s="30"/>
    </row>
    <row r="386985" spans="45:48" x14ac:dyDescent="0.2">
      <c r="AS386985" s="30"/>
      <c r="AT386985" s="30"/>
      <c r="AU386985" s="30"/>
      <c r="AV386985" s="30"/>
    </row>
    <row r="386993" spans="45:48" x14ac:dyDescent="0.2">
      <c r="AS386993" s="30"/>
      <c r="AT386993" s="30"/>
      <c r="AU386993" s="30"/>
      <c r="AV386993" s="30"/>
    </row>
    <row r="387001" spans="45:48" x14ac:dyDescent="0.2">
      <c r="AS387001" s="30"/>
      <c r="AT387001" s="30"/>
      <c r="AU387001" s="30"/>
      <c r="AV387001" s="30"/>
    </row>
    <row r="387009" spans="45:48" x14ac:dyDescent="0.2">
      <c r="AS387009" s="30"/>
      <c r="AT387009" s="30"/>
      <c r="AU387009" s="30"/>
      <c r="AV387009" s="30"/>
    </row>
    <row r="387017" spans="45:48" x14ac:dyDescent="0.2">
      <c r="AS387017" s="30"/>
      <c r="AT387017" s="30"/>
      <c r="AU387017" s="30"/>
      <c r="AV387017" s="30"/>
    </row>
    <row r="387025" spans="45:48" x14ac:dyDescent="0.2">
      <c r="AS387025" s="30"/>
      <c r="AT387025" s="30"/>
      <c r="AU387025" s="30"/>
      <c r="AV387025" s="30"/>
    </row>
    <row r="387033" spans="45:48" x14ac:dyDescent="0.2">
      <c r="AS387033" s="30"/>
      <c r="AT387033" s="30"/>
      <c r="AU387033" s="30"/>
      <c r="AV387033" s="30"/>
    </row>
    <row r="387041" spans="45:48" x14ac:dyDescent="0.2">
      <c r="AS387041" s="30"/>
      <c r="AT387041" s="30"/>
      <c r="AU387041" s="30"/>
      <c r="AV387041" s="30"/>
    </row>
    <row r="387049" spans="45:48" x14ac:dyDescent="0.2">
      <c r="AS387049" s="30"/>
      <c r="AT387049" s="30"/>
      <c r="AU387049" s="30"/>
      <c r="AV387049" s="30"/>
    </row>
    <row r="387057" spans="45:48" x14ac:dyDescent="0.2">
      <c r="AS387057" s="30"/>
      <c r="AT387057" s="30"/>
      <c r="AU387057" s="30"/>
      <c r="AV387057" s="30"/>
    </row>
    <row r="387065" spans="45:48" x14ac:dyDescent="0.2">
      <c r="AS387065" s="30"/>
      <c r="AT387065" s="30"/>
      <c r="AU387065" s="30"/>
      <c r="AV387065" s="30"/>
    </row>
    <row r="387073" spans="45:48" x14ac:dyDescent="0.2">
      <c r="AS387073" s="30"/>
      <c r="AT387073" s="30"/>
      <c r="AU387073" s="30"/>
      <c r="AV387073" s="30"/>
    </row>
    <row r="387081" spans="45:48" x14ac:dyDescent="0.2">
      <c r="AS387081" s="30"/>
      <c r="AT387081" s="30"/>
      <c r="AU387081" s="30"/>
      <c r="AV387081" s="30"/>
    </row>
    <row r="387089" spans="45:48" x14ac:dyDescent="0.2">
      <c r="AS387089" s="30"/>
      <c r="AT387089" s="30"/>
      <c r="AU387089" s="30"/>
      <c r="AV387089" s="30"/>
    </row>
    <row r="387097" spans="45:48" x14ac:dyDescent="0.2">
      <c r="AS387097" s="30"/>
      <c r="AT387097" s="30"/>
      <c r="AU387097" s="30"/>
      <c r="AV387097" s="30"/>
    </row>
    <row r="387105" spans="45:48" x14ac:dyDescent="0.2">
      <c r="AS387105" s="30"/>
      <c r="AT387105" s="30"/>
      <c r="AU387105" s="30"/>
      <c r="AV387105" s="30"/>
    </row>
    <row r="387113" spans="45:48" x14ac:dyDescent="0.2">
      <c r="AS387113" s="30"/>
      <c r="AT387113" s="30"/>
      <c r="AU387113" s="30"/>
      <c r="AV387113" s="30"/>
    </row>
    <row r="387121" spans="45:48" x14ac:dyDescent="0.2">
      <c r="AS387121" s="30"/>
      <c r="AT387121" s="30"/>
      <c r="AU387121" s="30"/>
      <c r="AV387121" s="30"/>
    </row>
    <row r="387129" spans="45:48" x14ac:dyDescent="0.2">
      <c r="AS387129" s="30"/>
      <c r="AT387129" s="30"/>
      <c r="AU387129" s="30"/>
      <c r="AV387129" s="30"/>
    </row>
    <row r="387137" spans="45:48" x14ac:dyDescent="0.2">
      <c r="AS387137" s="30"/>
      <c r="AT387137" s="30"/>
      <c r="AU387137" s="30"/>
      <c r="AV387137" s="30"/>
    </row>
    <row r="387145" spans="45:48" x14ac:dyDescent="0.2">
      <c r="AS387145" s="30"/>
      <c r="AT387145" s="30"/>
      <c r="AU387145" s="30"/>
      <c r="AV387145" s="30"/>
    </row>
    <row r="387153" spans="45:48" x14ac:dyDescent="0.2">
      <c r="AS387153" s="30"/>
      <c r="AT387153" s="30"/>
      <c r="AU387153" s="30"/>
      <c r="AV387153" s="30"/>
    </row>
    <row r="387161" spans="45:48" x14ac:dyDescent="0.2">
      <c r="AS387161" s="30"/>
      <c r="AT387161" s="30"/>
      <c r="AU387161" s="30"/>
      <c r="AV387161" s="30"/>
    </row>
    <row r="387169" spans="45:48" x14ac:dyDescent="0.2">
      <c r="AS387169" s="30"/>
      <c r="AT387169" s="30"/>
      <c r="AU387169" s="30"/>
      <c r="AV387169" s="30"/>
    </row>
    <row r="387177" spans="45:48" x14ac:dyDescent="0.2">
      <c r="AS387177" s="30"/>
      <c r="AT387177" s="30"/>
      <c r="AU387177" s="30"/>
      <c r="AV387177" s="30"/>
    </row>
    <row r="387185" spans="45:48" x14ac:dyDescent="0.2">
      <c r="AS387185" s="30"/>
      <c r="AT387185" s="30"/>
      <c r="AU387185" s="30"/>
      <c r="AV387185" s="30"/>
    </row>
    <row r="387193" spans="45:48" x14ac:dyDescent="0.2">
      <c r="AS387193" s="30"/>
      <c r="AT387193" s="30"/>
      <c r="AU387193" s="30"/>
      <c r="AV387193" s="30"/>
    </row>
    <row r="387201" spans="45:48" x14ac:dyDescent="0.2">
      <c r="AS387201" s="30"/>
      <c r="AT387201" s="30"/>
      <c r="AU387201" s="30"/>
      <c r="AV387201" s="30"/>
    </row>
    <row r="387209" spans="45:48" x14ac:dyDescent="0.2">
      <c r="AS387209" s="30"/>
      <c r="AT387209" s="30"/>
      <c r="AU387209" s="30"/>
      <c r="AV387209" s="30"/>
    </row>
    <row r="387217" spans="45:48" x14ac:dyDescent="0.2">
      <c r="AS387217" s="30"/>
      <c r="AT387217" s="30"/>
      <c r="AU387217" s="30"/>
      <c r="AV387217" s="30"/>
    </row>
    <row r="387225" spans="45:48" x14ac:dyDescent="0.2">
      <c r="AS387225" s="30"/>
      <c r="AT387225" s="30"/>
      <c r="AU387225" s="30"/>
      <c r="AV387225" s="30"/>
    </row>
    <row r="387233" spans="45:48" x14ac:dyDescent="0.2">
      <c r="AS387233" s="30"/>
      <c r="AT387233" s="30"/>
      <c r="AU387233" s="30"/>
      <c r="AV387233" s="30"/>
    </row>
    <row r="387241" spans="45:48" x14ac:dyDescent="0.2">
      <c r="AS387241" s="30"/>
      <c r="AT387241" s="30"/>
      <c r="AU387241" s="30"/>
      <c r="AV387241" s="30"/>
    </row>
    <row r="387249" spans="45:48" x14ac:dyDescent="0.2">
      <c r="AS387249" s="30"/>
      <c r="AT387249" s="30"/>
      <c r="AU387249" s="30"/>
      <c r="AV387249" s="30"/>
    </row>
    <row r="387257" spans="45:48" x14ac:dyDescent="0.2">
      <c r="AS387257" s="30"/>
      <c r="AT387257" s="30"/>
      <c r="AU387257" s="30"/>
      <c r="AV387257" s="30"/>
    </row>
    <row r="387265" spans="45:48" x14ac:dyDescent="0.2">
      <c r="AS387265" s="30"/>
      <c r="AT387265" s="30"/>
      <c r="AU387265" s="30"/>
      <c r="AV387265" s="30"/>
    </row>
    <row r="387273" spans="45:48" x14ac:dyDescent="0.2">
      <c r="AS387273" s="30"/>
      <c r="AT387273" s="30"/>
      <c r="AU387273" s="30"/>
      <c r="AV387273" s="30"/>
    </row>
    <row r="387281" spans="45:48" x14ac:dyDescent="0.2">
      <c r="AS387281" s="30"/>
      <c r="AT387281" s="30"/>
      <c r="AU387281" s="30"/>
      <c r="AV387281" s="30"/>
    </row>
    <row r="387289" spans="45:48" x14ac:dyDescent="0.2">
      <c r="AS387289" s="30"/>
      <c r="AT387289" s="30"/>
      <c r="AU387289" s="30"/>
      <c r="AV387289" s="30"/>
    </row>
    <row r="387297" spans="45:48" x14ac:dyDescent="0.2">
      <c r="AS387297" s="30"/>
      <c r="AT387297" s="30"/>
      <c r="AU387297" s="30"/>
      <c r="AV387297" s="30"/>
    </row>
    <row r="387305" spans="45:48" x14ac:dyDescent="0.2">
      <c r="AS387305" s="30"/>
      <c r="AT387305" s="30"/>
      <c r="AU387305" s="30"/>
      <c r="AV387305" s="30"/>
    </row>
    <row r="387313" spans="45:48" x14ac:dyDescent="0.2">
      <c r="AS387313" s="30"/>
      <c r="AT387313" s="30"/>
      <c r="AU387313" s="30"/>
      <c r="AV387313" s="30"/>
    </row>
    <row r="387321" spans="45:48" x14ac:dyDescent="0.2">
      <c r="AS387321" s="30"/>
      <c r="AT387321" s="30"/>
      <c r="AU387321" s="30"/>
      <c r="AV387321" s="30"/>
    </row>
    <row r="387329" spans="45:48" x14ac:dyDescent="0.2">
      <c r="AS387329" s="30"/>
      <c r="AT387329" s="30"/>
      <c r="AU387329" s="30"/>
      <c r="AV387329" s="30"/>
    </row>
    <row r="387337" spans="45:48" x14ac:dyDescent="0.2">
      <c r="AS387337" s="30"/>
      <c r="AT387337" s="30"/>
      <c r="AU387337" s="30"/>
      <c r="AV387337" s="30"/>
    </row>
    <row r="387345" spans="45:48" x14ac:dyDescent="0.2">
      <c r="AS387345" s="30"/>
      <c r="AT387345" s="30"/>
      <c r="AU387345" s="30"/>
      <c r="AV387345" s="30"/>
    </row>
    <row r="387353" spans="45:48" x14ac:dyDescent="0.2">
      <c r="AS387353" s="30"/>
      <c r="AT387353" s="30"/>
      <c r="AU387353" s="30"/>
      <c r="AV387353" s="30"/>
    </row>
    <row r="387361" spans="45:48" x14ac:dyDescent="0.2">
      <c r="AS387361" s="30"/>
      <c r="AT387361" s="30"/>
      <c r="AU387361" s="30"/>
      <c r="AV387361" s="30"/>
    </row>
    <row r="387369" spans="45:48" x14ac:dyDescent="0.2">
      <c r="AS387369" s="30"/>
      <c r="AT387369" s="30"/>
      <c r="AU387369" s="30"/>
      <c r="AV387369" s="30"/>
    </row>
    <row r="387377" spans="45:48" x14ac:dyDescent="0.2">
      <c r="AS387377" s="30"/>
      <c r="AT387377" s="30"/>
      <c r="AU387377" s="30"/>
      <c r="AV387377" s="30"/>
    </row>
    <row r="387385" spans="45:48" x14ac:dyDescent="0.2">
      <c r="AS387385" s="30"/>
      <c r="AT387385" s="30"/>
      <c r="AU387385" s="30"/>
      <c r="AV387385" s="30"/>
    </row>
    <row r="387393" spans="45:48" x14ac:dyDescent="0.2">
      <c r="AS387393" s="30"/>
      <c r="AT387393" s="30"/>
      <c r="AU387393" s="30"/>
      <c r="AV387393" s="30"/>
    </row>
    <row r="387401" spans="45:48" x14ac:dyDescent="0.2">
      <c r="AS387401" s="30"/>
      <c r="AT387401" s="30"/>
      <c r="AU387401" s="30"/>
      <c r="AV387401" s="30"/>
    </row>
    <row r="387409" spans="45:48" x14ac:dyDescent="0.2">
      <c r="AS387409" s="30"/>
      <c r="AT387409" s="30"/>
      <c r="AU387409" s="30"/>
      <c r="AV387409" s="30"/>
    </row>
    <row r="387417" spans="45:48" x14ac:dyDescent="0.2">
      <c r="AS387417" s="30"/>
      <c r="AT387417" s="30"/>
      <c r="AU387417" s="30"/>
      <c r="AV387417" s="30"/>
    </row>
    <row r="387425" spans="45:48" x14ac:dyDescent="0.2">
      <c r="AS387425" s="30"/>
      <c r="AT387425" s="30"/>
      <c r="AU387425" s="30"/>
      <c r="AV387425" s="30"/>
    </row>
    <row r="387433" spans="45:48" x14ac:dyDescent="0.2">
      <c r="AS387433" s="30"/>
      <c r="AT387433" s="30"/>
      <c r="AU387433" s="30"/>
      <c r="AV387433" s="30"/>
    </row>
    <row r="387441" spans="45:48" x14ac:dyDescent="0.2">
      <c r="AS387441" s="30"/>
      <c r="AT387441" s="30"/>
      <c r="AU387441" s="30"/>
      <c r="AV387441" s="30"/>
    </row>
    <row r="387449" spans="45:48" x14ac:dyDescent="0.2">
      <c r="AS387449" s="30"/>
      <c r="AT387449" s="30"/>
      <c r="AU387449" s="30"/>
      <c r="AV387449" s="30"/>
    </row>
    <row r="387457" spans="45:48" x14ac:dyDescent="0.2">
      <c r="AS387457" s="30"/>
      <c r="AT387457" s="30"/>
      <c r="AU387457" s="30"/>
      <c r="AV387457" s="30"/>
    </row>
    <row r="387465" spans="45:48" x14ac:dyDescent="0.2">
      <c r="AS387465" s="30"/>
      <c r="AT387465" s="30"/>
      <c r="AU387465" s="30"/>
      <c r="AV387465" s="30"/>
    </row>
    <row r="387473" spans="45:48" x14ac:dyDescent="0.2">
      <c r="AS387473" s="30"/>
      <c r="AT387473" s="30"/>
      <c r="AU387473" s="30"/>
      <c r="AV387473" s="30"/>
    </row>
    <row r="387481" spans="45:48" x14ac:dyDescent="0.2">
      <c r="AS387481" s="30"/>
      <c r="AT387481" s="30"/>
      <c r="AU387481" s="30"/>
      <c r="AV387481" s="30"/>
    </row>
    <row r="387489" spans="45:48" x14ac:dyDescent="0.2">
      <c r="AS387489" s="30"/>
      <c r="AT387489" s="30"/>
      <c r="AU387489" s="30"/>
      <c r="AV387489" s="30"/>
    </row>
    <row r="387497" spans="45:48" x14ac:dyDescent="0.2">
      <c r="AS387497" s="30"/>
      <c r="AT387497" s="30"/>
      <c r="AU387497" s="30"/>
      <c r="AV387497" s="30"/>
    </row>
    <row r="387505" spans="45:48" x14ac:dyDescent="0.2">
      <c r="AS387505" s="30"/>
      <c r="AT387505" s="30"/>
      <c r="AU387505" s="30"/>
      <c r="AV387505" s="30"/>
    </row>
    <row r="387513" spans="45:48" x14ac:dyDescent="0.2">
      <c r="AS387513" s="30"/>
      <c r="AT387513" s="30"/>
      <c r="AU387513" s="30"/>
      <c r="AV387513" s="30"/>
    </row>
    <row r="387521" spans="45:48" x14ac:dyDescent="0.2">
      <c r="AS387521" s="30"/>
      <c r="AT387521" s="30"/>
      <c r="AU387521" s="30"/>
      <c r="AV387521" s="30"/>
    </row>
    <row r="387529" spans="45:48" x14ac:dyDescent="0.2">
      <c r="AS387529" s="30"/>
      <c r="AT387529" s="30"/>
      <c r="AU387529" s="30"/>
      <c r="AV387529" s="30"/>
    </row>
    <row r="387537" spans="45:48" x14ac:dyDescent="0.2">
      <c r="AS387537" s="30"/>
      <c r="AT387537" s="30"/>
      <c r="AU387537" s="30"/>
      <c r="AV387537" s="30"/>
    </row>
    <row r="387545" spans="45:48" x14ac:dyDescent="0.2">
      <c r="AS387545" s="30"/>
      <c r="AT387545" s="30"/>
      <c r="AU387545" s="30"/>
      <c r="AV387545" s="30"/>
    </row>
    <row r="387553" spans="45:48" x14ac:dyDescent="0.2">
      <c r="AS387553" s="30"/>
      <c r="AT387553" s="30"/>
      <c r="AU387553" s="30"/>
      <c r="AV387553" s="30"/>
    </row>
    <row r="387561" spans="45:48" x14ac:dyDescent="0.2">
      <c r="AS387561" s="30"/>
      <c r="AT387561" s="30"/>
      <c r="AU387561" s="30"/>
      <c r="AV387561" s="30"/>
    </row>
    <row r="387569" spans="45:48" x14ac:dyDescent="0.2">
      <c r="AS387569" s="30"/>
      <c r="AT387569" s="30"/>
      <c r="AU387569" s="30"/>
      <c r="AV387569" s="30"/>
    </row>
    <row r="387577" spans="45:48" x14ac:dyDescent="0.2">
      <c r="AS387577" s="30"/>
      <c r="AT387577" s="30"/>
      <c r="AU387577" s="30"/>
      <c r="AV387577" s="30"/>
    </row>
    <row r="387585" spans="45:48" x14ac:dyDescent="0.2">
      <c r="AS387585" s="30"/>
      <c r="AT387585" s="30"/>
      <c r="AU387585" s="30"/>
      <c r="AV387585" s="30"/>
    </row>
    <row r="387593" spans="45:48" x14ac:dyDescent="0.2">
      <c r="AS387593" s="30"/>
      <c r="AT387593" s="30"/>
      <c r="AU387593" s="30"/>
      <c r="AV387593" s="30"/>
    </row>
    <row r="387601" spans="45:48" x14ac:dyDescent="0.2">
      <c r="AS387601" s="30"/>
      <c r="AT387601" s="30"/>
      <c r="AU387601" s="30"/>
      <c r="AV387601" s="30"/>
    </row>
    <row r="387609" spans="45:48" x14ac:dyDescent="0.2">
      <c r="AS387609" s="30"/>
      <c r="AT387609" s="30"/>
      <c r="AU387609" s="30"/>
      <c r="AV387609" s="30"/>
    </row>
    <row r="387617" spans="45:48" x14ac:dyDescent="0.2">
      <c r="AS387617" s="30"/>
      <c r="AT387617" s="30"/>
      <c r="AU387617" s="30"/>
      <c r="AV387617" s="30"/>
    </row>
    <row r="387625" spans="45:48" x14ac:dyDescent="0.2">
      <c r="AS387625" s="30"/>
      <c r="AT387625" s="30"/>
      <c r="AU387625" s="30"/>
      <c r="AV387625" s="30"/>
    </row>
    <row r="387633" spans="45:48" x14ac:dyDescent="0.2">
      <c r="AS387633" s="30"/>
      <c r="AT387633" s="30"/>
      <c r="AU387633" s="30"/>
      <c r="AV387633" s="30"/>
    </row>
    <row r="387641" spans="45:48" x14ac:dyDescent="0.2">
      <c r="AS387641" s="30"/>
      <c r="AT387641" s="30"/>
      <c r="AU387641" s="30"/>
      <c r="AV387641" s="30"/>
    </row>
    <row r="387649" spans="45:48" x14ac:dyDescent="0.2">
      <c r="AS387649" s="30"/>
      <c r="AT387649" s="30"/>
      <c r="AU387649" s="30"/>
      <c r="AV387649" s="30"/>
    </row>
    <row r="387657" spans="45:48" x14ac:dyDescent="0.2">
      <c r="AS387657" s="30"/>
      <c r="AT387657" s="30"/>
      <c r="AU387657" s="30"/>
      <c r="AV387657" s="30"/>
    </row>
    <row r="387665" spans="45:48" x14ac:dyDescent="0.2">
      <c r="AS387665" s="30"/>
      <c r="AT387665" s="30"/>
      <c r="AU387665" s="30"/>
      <c r="AV387665" s="30"/>
    </row>
    <row r="387673" spans="45:48" x14ac:dyDescent="0.2">
      <c r="AS387673" s="30"/>
      <c r="AT387673" s="30"/>
      <c r="AU387673" s="30"/>
      <c r="AV387673" s="30"/>
    </row>
    <row r="387681" spans="45:48" x14ac:dyDescent="0.2">
      <c r="AS387681" s="30"/>
      <c r="AT387681" s="30"/>
      <c r="AU387681" s="30"/>
      <c r="AV387681" s="30"/>
    </row>
    <row r="387689" spans="45:48" x14ac:dyDescent="0.2">
      <c r="AS387689" s="30"/>
      <c r="AT387689" s="30"/>
      <c r="AU387689" s="30"/>
      <c r="AV387689" s="30"/>
    </row>
    <row r="387697" spans="45:48" x14ac:dyDescent="0.2">
      <c r="AS387697" s="30"/>
      <c r="AT387697" s="30"/>
      <c r="AU387697" s="30"/>
      <c r="AV387697" s="30"/>
    </row>
    <row r="387705" spans="45:48" x14ac:dyDescent="0.2">
      <c r="AS387705" s="30"/>
      <c r="AT387705" s="30"/>
      <c r="AU387705" s="30"/>
      <c r="AV387705" s="30"/>
    </row>
    <row r="387713" spans="45:48" x14ac:dyDescent="0.2">
      <c r="AS387713" s="30"/>
      <c r="AT387713" s="30"/>
      <c r="AU387713" s="30"/>
      <c r="AV387713" s="30"/>
    </row>
    <row r="387721" spans="45:48" x14ac:dyDescent="0.2">
      <c r="AS387721" s="30"/>
      <c r="AT387721" s="30"/>
      <c r="AU387721" s="30"/>
      <c r="AV387721" s="30"/>
    </row>
    <row r="387729" spans="45:48" x14ac:dyDescent="0.2">
      <c r="AS387729" s="30"/>
      <c r="AT387729" s="30"/>
      <c r="AU387729" s="30"/>
      <c r="AV387729" s="30"/>
    </row>
    <row r="387737" spans="45:48" x14ac:dyDescent="0.2">
      <c r="AS387737" s="30"/>
      <c r="AT387737" s="30"/>
      <c r="AU387737" s="30"/>
      <c r="AV387737" s="30"/>
    </row>
    <row r="387745" spans="45:48" x14ac:dyDescent="0.2">
      <c r="AS387745" s="30"/>
      <c r="AT387745" s="30"/>
      <c r="AU387745" s="30"/>
      <c r="AV387745" s="30"/>
    </row>
    <row r="387753" spans="45:48" x14ac:dyDescent="0.2">
      <c r="AS387753" s="30"/>
      <c r="AT387753" s="30"/>
      <c r="AU387753" s="30"/>
      <c r="AV387753" s="30"/>
    </row>
    <row r="387761" spans="45:48" x14ac:dyDescent="0.2">
      <c r="AS387761" s="30"/>
      <c r="AT387761" s="30"/>
      <c r="AU387761" s="30"/>
      <c r="AV387761" s="30"/>
    </row>
    <row r="387769" spans="45:48" x14ac:dyDescent="0.2">
      <c r="AS387769" s="30"/>
      <c r="AT387769" s="30"/>
      <c r="AU387769" s="30"/>
      <c r="AV387769" s="30"/>
    </row>
    <row r="387777" spans="45:48" x14ac:dyDescent="0.2">
      <c r="AS387777" s="30"/>
      <c r="AT387777" s="30"/>
      <c r="AU387777" s="30"/>
      <c r="AV387777" s="30"/>
    </row>
    <row r="387785" spans="45:48" x14ac:dyDescent="0.2">
      <c r="AS387785" s="30"/>
      <c r="AT387785" s="30"/>
      <c r="AU387785" s="30"/>
      <c r="AV387785" s="30"/>
    </row>
    <row r="387793" spans="45:48" x14ac:dyDescent="0.2">
      <c r="AS387793" s="30"/>
      <c r="AT387793" s="30"/>
      <c r="AU387793" s="30"/>
      <c r="AV387793" s="30"/>
    </row>
    <row r="387801" spans="45:48" x14ac:dyDescent="0.2">
      <c r="AS387801" s="30"/>
      <c r="AT387801" s="30"/>
      <c r="AU387801" s="30"/>
      <c r="AV387801" s="30"/>
    </row>
    <row r="387809" spans="45:48" x14ac:dyDescent="0.2">
      <c r="AS387809" s="30"/>
      <c r="AT387809" s="30"/>
      <c r="AU387809" s="30"/>
      <c r="AV387809" s="30"/>
    </row>
    <row r="387817" spans="45:48" x14ac:dyDescent="0.2">
      <c r="AS387817" s="30"/>
      <c r="AT387817" s="30"/>
      <c r="AU387817" s="30"/>
      <c r="AV387817" s="30"/>
    </row>
    <row r="387825" spans="45:48" x14ac:dyDescent="0.2">
      <c r="AS387825" s="30"/>
      <c r="AT387825" s="30"/>
      <c r="AU387825" s="30"/>
      <c r="AV387825" s="30"/>
    </row>
    <row r="387833" spans="45:48" x14ac:dyDescent="0.2">
      <c r="AS387833" s="30"/>
      <c r="AT387833" s="30"/>
      <c r="AU387833" s="30"/>
      <c r="AV387833" s="30"/>
    </row>
    <row r="387841" spans="45:48" x14ac:dyDescent="0.2">
      <c r="AS387841" s="30"/>
      <c r="AT387841" s="30"/>
      <c r="AU387841" s="30"/>
      <c r="AV387841" s="30"/>
    </row>
    <row r="387849" spans="45:48" x14ac:dyDescent="0.2">
      <c r="AS387849" s="30"/>
      <c r="AT387849" s="30"/>
      <c r="AU387849" s="30"/>
      <c r="AV387849" s="30"/>
    </row>
    <row r="387857" spans="45:48" x14ac:dyDescent="0.2">
      <c r="AS387857" s="30"/>
      <c r="AT387857" s="30"/>
      <c r="AU387857" s="30"/>
      <c r="AV387857" s="30"/>
    </row>
    <row r="387865" spans="45:48" x14ac:dyDescent="0.2">
      <c r="AS387865" s="30"/>
      <c r="AT387865" s="30"/>
      <c r="AU387865" s="30"/>
      <c r="AV387865" s="30"/>
    </row>
    <row r="387873" spans="45:48" x14ac:dyDescent="0.2">
      <c r="AS387873" s="30"/>
      <c r="AT387873" s="30"/>
      <c r="AU387873" s="30"/>
      <c r="AV387873" s="30"/>
    </row>
    <row r="387881" spans="45:48" x14ac:dyDescent="0.2">
      <c r="AS387881" s="30"/>
      <c r="AT387881" s="30"/>
      <c r="AU387881" s="30"/>
      <c r="AV387881" s="30"/>
    </row>
    <row r="387889" spans="45:48" x14ac:dyDescent="0.2">
      <c r="AS387889" s="30"/>
      <c r="AT387889" s="30"/>
      <c r="AU387889" s="30"/>
      <c r="AV387889" s="30"/>
    </row>
    <row r="387897" spans="45:48" x14ac:dyDescent="0.2">
      <c r="AS387897" s="30"/>
      <c r="AT387897" s="30"/>
      <c r="AU387897" s="30"/>
      <c r="AV387897" s="30"/>
    </row>
    <row r="387905" spans="45:48" x14ac:dyDescent="0.2">
      <c r="AS387905" s="30"/>
      <c r="AT387905" s="30"/>
      <c r="AU387905" s="30"/>
      <c r="AV387905" s="30"/>
    </row>
    <row r="387913" spans="45:48" x14ac:dyDescent="0.2">
      <c r="AS387913" s="30"/>
      <c r="AT387913" s="30"/>
      <c r="AU387913" s="30"/>
      <c r="AV387913" s="30"/>
    </row>
    <row r="387921" spans="45:48" x14ac:dyDescent="0.2">
      <c r="AS387921" s="30"/>
      <c r="AT387921" s="30"/>
      <c r="AU387921" s="30"/>
      <c r="AV387921" s="30"/>
    </row>
    <row r="387929" spans="45:48" x14ac:dyDescent="0.2">
      <c r="AS387929" s="30"/>
      <c r="AT387929" s="30"/>
      <c r="AU387929" s="30"/>
      <c r="AV387929" s="30"/>
    </row>
    <row r="387937" spans="45:48" x14ac:dyDescent="0.2">
      <c r="AS387937" s="30"/>
      <c r="AT387937" s="30"/>
      <c r="AU387937" s="30"/>
      <c r="AV387937" s="30"/>
    </row>
    <row r="387945" spans="45:48" x14ac:dyDescent="0.2">
      <c r="AS387945" s="30"/>
      <c r="AT387945" s="30"/>
      <c r="AU387945" s="30"/>
      <c r="AV387945" s="30"/>
    </row>
    <row r="387953" spans="45:48" x14ac:dyDescent="0.2">
      <c r="AS387953" s="30"/>
      <c r="AT387953" s="30"/>
      <c r="AU387953" s="30"/>
      <c r="AV387953" s="30"/>
    </row>
    <row r="387961" spans="45:48" x14ac:dyDescent="0.2">
      <c r="AS387961" s="30"/>
      <c r="AT387961" s="30"/>
      <c r="AU387961" s="30"/>
      <c r="AV387961" s="30"/>
    </row>
    <row r="387969" spans="45:48" x14ac:dyDescent="0.2">
      <c r="AS387969" s="30"/>
      <c r="AT387969" s="30"/>
      <c r="AU387969" s="30"/>
      <c r="AV387969" s="30"/>
    </row>
    <row r="387977" spans="45:48" x14ac:dyDescent="0.2">
      <c r="AS387977" s="30"/>
      <c r="AT387977" s="30"/>
      <c r="AU387977" s="30"/>
      <c r="AV387977" s="30"/>
    </row>
    <row r="387985" spans="45:48" x14ac:dyDescent="0.2">
      <c r="AS387985" s="30"/>
      <c r="AT387985" s="30"/>
      <c r="AU387985" s="30"/>
      <c r="AV387985" s="30"/>
    </row>
    <row r="387993" spans="45:48" x14ac:dyDescent="0.2">
      <c r="AS387993" s="30"/>
      <c r="AT387993" s="30"/>
      <c r="AU387993" s="30"/>
      <c r="AV387993" s="30"/>
    </row>
    <row r="388001" spans="45:48" x14ac:dyDescent="0.2">
      <c r="AS388001" s="30"/>
      <c r="AT388001" s="30"/>
      <c r="AU388001" s="30"/>
      <c r="AV388001" s="30"/>
    </row>
    <row r="388009" spans="45:48" x14ac:dyDescent="0.2">
      <c r="AS388009" s="30"/>
      <c r="AT388009" s="30"/>
      <c r="AU388009" s="30"/>
      <c r="AV388009" s="30"/>
    </row>
    <row r="388017" spans="45:48" x14ac:dyDescent="0.2">
      <c r="AS388017" s="30"/>
      <c r="AT388017" s="30"/>
      <c r="AU388017" s="30"/>
      <c r="AV388017" s="30"/>
    </row>
    <row r="388025" spans="45:48" x14ac:dyDescent="0.2">
      <c r="AS388025" s="30"/>
      <c r="AT388025" s="30"/>
      <c r="AU388025" s="30"/>
      <c r="AV388025" s="30"/>
    </row>
    <row r="388033" spans="45:48" x14ac:dyDescent="0.2">
      <c r="AS388033" s="30"/>
      <c r="AT388033" s="30"/>
      <c r="AU388033" s="30"/>
      <c r="AV388033" s="30"/>
    </row>
    <row r="388041" spans="45:48" x14ac:dyDescent="0.2">
      <c r="AS388041" s="30"/>
      <c r="AT388041" s="30"/>
      <c r="AU388041" s="30"/>
      <c r="AV388041" s="30"/>
    </row>
    <row r="388049" spans="45:48" x14ac:dyDescent="0.2">
      <c r="AS388049" s="30"/>
      <c r="AT388049" s="30"/>
      <c r="AU388049" s="30"/>
      <c r="AV388049" s="30"/>
    </row>
    <row r="388057" spans="45:48" x14ac:dyDescent="0.2">
      <c r="AS388057" s="30"/>
      <c r="AT388057" s="30"/>
      <c r="AU388057" s="30"/>
      <c r="AV388057" s="30"/>
    </row>
    <row r="388065" spans="45:48" x14ac:dyDescent="0.2">
      <c r="AS388065" s="30"/>
      <c r="AT388065" s="30"/>
      <c r="AU388065" s="30"/>
      <c r="AV388065" s="30"/>
    </row>
    <row r="388073" spans="45:48" x14ac:dyDescent="0.2">
      <c r="AS388073" s="30"/>
      <c r="AT388073" s="30"/>
      <c r="AU388073" s="30"/>
      <c r="AV388073" s="30"/>
    </row>
    <row r="388081" spans="45:48" x14ac:dyDescent="0.2">
      <c r="AS388081" s="30"/>
      <c r="AT388081" s="30"/>
      <c r="AU388081" s="30"/>
      <c r="AV388081" s="30"/>
    </row>
    <row r="388089" spans="45:48" x14ac:dyDescent="0.2">
      <c r="AS388089" s="30"/>
      <c r="AT388089" s="30"/>
      <c r="AU388089" s="30"/>
      <c r="AV388089" s="30"/>
    </row>
    <row r="388097" spans="45:48" x14ac:dyDescent="0.2">
      <c r="AS388097" s="30"/>
      <c r="AT388097" s="30"/>
      <c r="AU388097" s="30"/>
      <c r="AV388097" s="30"/>
    </row>
    <row r="388105" spans="45:48" x14ac:dyDescent="0.2">
      <c r="AS388105" s="30"/>
      <c r="AT388105" s="30"/>
      <c r="AU388105" s="30"/>
      <c r="AV388105" s="30"/>
    </row>
    <row r="388113" spans="45:48" x14ac:dyDescent="0.2">
      <c r="AS388113" s="30"/>
      <c r="AT388113" s="30"/>
      <c r="AU388113" s="30"/>
      <c r="AV388113" s="30"/>
    </row>
    <row r="388121" spans="45:48" x14ac:dyDescent="0.2">
      <c r="AS388121" s="30"/>
      <c r="AT388121" s="30"/>
      <c r="AU388121" s="30"/>
      <c r="AV388121" s="30"/>
    </row>
    <row r="388129" spans="45:48" x14ac:dyDescent="0.2">
      <c r="AS388129" s="30"/>
      <c r="AT388129" s="30"/>
      <c r="AU388129" s="30"/>
      <c r="AV388129" s="30"/>
    </row>
    <row r="388137" spans="45:48" x14ac:dyDescent="0.2">
      <c r="AS388137" s="30"/>
      <c r="AT388137" s="30"/>
      <c r="AU388137" s="30"/>
      <c r="AV388137" s="30"/>
    </row>
    <row r="388145" spans="45:48" x14ac:dyDescent="0.2">
      <c r="AS388145" s="30"/>
      <c r="AT388145" s="30"/>
      <c r="AU388145" s="30"/>
      <c r="AV388145" s="30"/>
    </row>
    <row r="388153" spans="45:48" x14ac:dyDescent="0.2">
      <c r="AS388153" s="30"/>
      <c r="AT388153" s="30"/>
      <c r="AU388153" s="30"/>
      <c r="AV388153" s="30"/>
    </row>
    <row r="388161" spans="45:48" x14ac:dyDescent="0.2">
      <c r="AS388161" s="30"/>
      <c r="AT388161" s="30"/>
      <c r="AU388161" s="30"/>
      <c r="AV388161" s="30"/>
    </row>
    <row r="388169" spans="45:48" x14ac:dyDescent="0.2">
      <c r="AS388169" s="30"/>
      <c r="AT388169" s="30"/>
      <c r="AU388169" s="30"/>
      <c r="AV388169" s="30"/>
    </row>
    <row r="388177" spans="45:48" x14ac:dyDescent="0.2">
      <c r="AS388177" s="30"/>
      <c r="AT388177" s="30"/>
      <c r="AU388177" s="30"/>
      <c r="AV388177" s="30"/>
    </row>
    <row r="388185" spans="45:48" x14ac:dyDescent="0.2">
      <c r="AS388185" s="30"/>
      <c r="AT388185" s="30"/>
      <c r="AU388185" s="30"/>
      <c r="AV388185" s="30"/>
    </row>
    <row r="388193" spans="45:48" x14ac:dyDescent="0.2">
      <c r="AS388193" s="30"/>
      <c r="AT388193" s="30"/>
      <c r="AU388193" s="30"/>
      <c r="AV388193" s="30"/>
    </row>
    <row r="388201" spans="45:48" x14ac:dyDescent="0.2">
      <c r="AS388201" s="30"/>
      <c r="AT388201" s="30"/>
      <c r="AU388201" s="30"/>
      <c r="AV388201" s="30"/>
    </row>
    <row r="388209" spans="45:48" x14ac:dyDescent="0.2">
      <c r="AS388209" s="30"/>
      <c r="AT388209" s="30"/>
      <c r="AU388209" s="30"/>
      <c r="AV388209" s="30"/>
    </row>
    <row r="388217" spans="45:48" x14ac:dyDescent="0.2">
      <c r="AS388217" s="30"/>
      <c r="AT388217" s="30"/>
      <c r="AU388217" s="30"/>
      <c r="AV388217" s="30"/>
    </row>
    <row r="388225" spans="45:48" x14ac:dyDescent="0.2">
      <c r="AS388225" s="30"/>
      <c r="AT388225" s="30"/>
      <c r="AU388225" s="30"/>
      <c r="AV388225" s="30"/>
    </row>
    <row r="388233" spans="45:48" x14ac:dyDescent="0.2">
      <c r="AS388233" s="30"/>
      <c r="AT388233" s="30"/>
      <c r="AU388233" s="30"/>
      <c r="AV388233" s="30"/>
    </row>
    <row r="388241" spans="45:48" x14ac:dyDescent="0.2">
      <c r="AS388241" s="30"/>
      <c r="AT388241" s="30"/>
      <c r="AU388241" s="30"/>
      <c r="AV388241" s="30"/>
    </row>
    <row r="388249" spans="45:48" x14ac:dyDescent="0.2">
      <c r="AS388249" s="30"/>
      <c r="AT388249" s="30"/>
      <c r="AU388249" s="30"/>
      <c r="AV388249" s="30"/>
    </row>
    <row r="388257" spans="45:48" x14ac:dyDescent="0.2">
      <c r="AS388257" s="30"/>
      <c r="AT388257" s="30"/>
      <c r="AU388257" s="30"/>
      <c r="AV388257" s="30"/>
    </row>
    <row r="388265" spans="45:48" x14ac:dyDescent="0.2">
      <c r="AS388265" s="30"/>
      <c r="AT388265" s="30"/>
      <c r="AU388265" s="30"/>
      <c r="AV388265" s="30"/>
    </row>
    <row r="388273" spans="45:48" x14ac:dyDescent="0.2">
      <c r="AS388273" s="30"/>
      <c r="AT388273" s="30"/>
      <c r="AU388273" s="30"/>
      <c r="AV388273" s="30"/>
    </row>
    <row r="388281" spans="45:48" x14ac:dyDescent="0.2">
      <c r="AS388281" s="30"/>
      <c r="AT388281" s="30"/>
      <c r="AU388281" s="30"/>
      <c r="AV388281" s="30"/>
    </row>
    <row r="388289" spans="45:48" x14ac:dyDescent="0.2">
      <c r="AS388289" s="30"/>
      <c r="AT388289" s="30"/>
      <c r="AU388289" s="30"/>
      <c r="AV388289" s="30"/>
    </row>
    <row r="388297" spans="45:48" x14ac:dyDescent="0.2">
      <c r="AS388297" s="30"/>
      <c r="AT388297" s="30"/>
      <c r="AU388297" s="30"/>
      <c r="AV388297" s="30"/>
    </row>
    <row r="388305" spans="45:48" x14ac:dyDescent="0.2">
      <c r="AS388305" s="30"/>
      <c r="AT388305" s="30"/>
      <c r="AU388305" s="30"/>
      <c r="AV388305" s="30"/>
    </row>
    <row r="388313" spans="45:48" x14ac:dyDescent="0.2">
      <c r="AS388313" s="30"/>
      <c r="AT388313" s="30"/>
      <c r="AU388313" s="30"/>
      <c r="AV388313" s="30"/>
    </row>
    <row r="388321" spans="45:48" x14ac:dyDescent="0.2">
      <c r="AS388321" s="30"/>
      <c r="AT388321" s="30"/>
      <c r="AU388321" s="30"/>
      <c r="AV388321" s="30"/>
    </row>
    <row r="388329" spans="45:48" x14ac:dyDescent="0.2">
      <c r="AS388329" s="30"/>
      <c r="AT388329" s="30"/>
      <c r="AU388329" s="30"/>
      <c r="AV388329" s="30"/>
    </row>
    <row r="388337" spans="45:48" x14ac:dyDescent="0.2">
      <c r="AS388337" s="30"/>
      <c r="AT388337" s="30"/>
      <c r="AU388337" s="30"/>
      <c r="AV388337" s="30"/>
    </row>
    <row r="388345" spans="45:48" x14ac:dyDescent="0.2">
      <c r="AS388345" s="30"/>
      <c r="AT388345" s="30"/>
      <c r="AU388345" s="30"/>
      <c r="AV388345" s="30"/>
    </row>
    <row r="388353" spans="45:48" x14ac:dyDescent="0.2">
      <c r="AS388353" s="30"/>
      <c r="AT388353" s="30"/>
      <c r="AU388353" s="30"/>
      <c r="AV388353" s="30"/>
    </row>
    <row r="388361" spans="45:48" x14ac:dyDescent="0.2">
      <c r="AS388361" s="30"/>
      <c r="AT388361" s="30"/>
      <c r="AU388361" s="30"/>
      <c r="AV388361" s="30"/>
    </row>
    <row r="388369" spans="45:48" x14ac:dyDescent="0.2">
      <c r="AS388369" s="30"/>
      <c r="AT388369" s="30"/>
      <c r="AU388369" s="30"/>
      <c r="AV388369" s="30"/>
    </row>
    <row r="388377" spans="45:48" x14ac:dyDescent="0.2">
      <c r="AS388377" s="30"/>
      <c r="AT388377" s="30"/>
      <c r="AU388377" s="30"/>
      <c r="AV388377" s="30"/>
    </row>
    <row r="388385" spans="45:48" x14ac:dyDescent="0.2">
      <c r="AS388385" s="30"/>
      <c r="AT388385" s="30"/>
      <c r="AU388385" s="30"/>
      <c r="AV388385" s="30"/>
    </row>
    <row r="388393" spans="45:48" x14ac:dyDescent="0.2">
      <c r="AS388393" s="30"/>
      <c r="AT388393" s="30"/>
      <c r="AU388393" s="30"/>
      <c r="AV388393" s="30"/>
    </row>
    <row r="388401" spans="45:48" x14ac:dyDescent="0.2">
      <c r="AS388401" s="30"/>
      <c r="AT388401" s="30"/>
      <c r="AU388401" s="30"/>
      <c r="AV388401" s="30"/>
    </row>
    <row r="388409" spans="45:48" x14ac:dyDescent="0.2">
      <c r="AS388409" s="30"/>
      <c r="AT388409" s="30"/>
      <c r="AU388409" s="30"/>
      <c r="AV388409" s="30"/>
    </row>
    <row r="388417" spans="45:48" x14ac:dyDescent="0.2">
      <c r="AS388417" s="30"/>
      <c r="AT388417" s="30"/>
      <c r="AU388417" s="30"/>
      <c r="AV388417" s="30"/>
    </row>
    <row r="388425" spans="45:48" x14ac:dyDescent="0.2">
      <c r="AS388425" s="30"/>
      <c r="AT388425" s="30"/>
      <c r="AU388425" s="30"/>
      <c r="AV388425" s="30"/>
    </row>
    <row r="388433" spans="45:48" x14ac:dyDescent="0.2">
      <c r="AS388433" s="30"/>
      <c r="AT388433" s="30"/>
      <c r="AU388433" s="30"/>
      <c r="AV388433" s="30"/>
    </row>
    <row r="388441" spans="45:48" x14ac:dyDescent="0.2">
      <c r="AS388441" s="30"/>
      <c r="AT388441" s="30"/>
      <c r="AU388441" s="30"/>
      <c r="AV388441" s="30"/>
    </row>
    <row r="388449" spans="45:48" x14ac:dyDescent="0.2">
      <c r="AS388449" s="30"/>
      <c r="AT388449" s="30"/>
      <c r="AU388449" s="30"/>
      <c r="AV388449" s="30"/>
    </row>
    <row r="388457" spans="45:48" x14ac:dyDescent="0.2">
      <c r="AS388457" s="30"/>
      <c r="AT388457" s="30"/>
      <c r="AU388457" s="30"/>
      <c r="AV388457" s="30"/>
    </row>
    <row r="388465" spans="45:48" x14ac:dyDescent="0.2">
      <c r="AS388465" s="30"/>
      <c r="AT388465" s="30"/>
      <c r="AU388465" s="30"/>
      <c r="AV388465" s="30"/>
    </row>
    <row r="388473" spans="45:48" x14ac:dyDescent="0.2">
      <c r="AS388473" s="30"/>
      <c r="AT388473" s="30"/>
      <c r="AU388473" s="30"/>
      <c r="AV388473" s="30"/>
    </row>
    <row r="388481" spans="45:48" x14ac:dyDescent="0.2">
      <c r="AS388481" s="30"/>
      <c r="AT388481" s="30"/>
      <c r="AU388481" s="30"/>
      <c r="AV388481" s="30"/>
    </row>
    <row r="388489" spans="45:48" x14ac:dyDescent="0.2">
      <c r="AS388489" s="30"/>
      <c r="AT388489" s="30"/>
      <c r="AU388489" s="30"/>
      <c r="AV388489" s="30"/>
    </row>
    <row r="388497" spans="45:48" x14ac:dyDescent="0.2">
      <c r="AS388497" s="30"/>
      <c r="AT388497" s="30"/>
      <c r="AU388497" s="30"/>
      <c r="AV388497" s="30"/>
    </row>
    <row r="388505" spans="45:48" x14ac:dyDescent="0.2">
      <c r="AS388505" s="30"/>
      <c r="AT388505" s="30"/>
      <c r="AU388505" s="30"/>
      <c r="AV388505" s="30"/>
    </row>
    <row r="388513" spans="45:48" x14ac:dyDescent="0.2">
      <c r="AS388513" s="30"/>
      <c r="AT388513" s="30"/>
      <c r="AU388513" s="30"/>
      <c r="AV388513" s="30"/>
    </row>
    <row r="388521" spans="45:48" x14ac:dyDescent="0.2">
      <c r="AS388521" s="30"/>
      <c r="AT388521" s="30"/>
      <c r="AU388521" s="30"/>
      <c r="AV388521" s="30"/>
    </row>
    <row r="388529" spans="45:48" x14ac:dyDescent="0.2">
      <c r="AS388529" s="30"/>
      <c r="AT388529" s="30"/>
      <c r="AU388529" s="30"/>
      <c r="AV388529" s="30"/>
    </row>
    <row r="388537" spans="45:48" x14ac:dyDescent="0.2">
      <c r="AS388537" s="30"/>
      <c r="AT388537" s="30"/>
      <c r="AU388537" s="30"/>
      <c r="AV388537" s="30"/>
    </row>
    <row r="388545" spans="45:48" x14ac:dyDescent="0.2">
      <c r="AS388545" s="30"/>
      <c r="AT388545" s="30"/>
      <c r="AU388545" s="30"/>
      <c r="AV388545" s="30"/>
    </row>
    <row r="388553" spans="45:48" x14ac:dyDescent="0.2">
      <c r="AS388553" s="30"/>
      <c r="AT388553" s="30"/>
      <c r="AU388553" s="30"/>
      <c r="AV388553" s="30"/>
    </row>
    <row r="388561" spans="45:48" x14ac:dyDescent="0.2">
      <c r="AS388561" s="30"/>
      <c r="AT388561" s="30"/>
      <c r="AU388561" s="30"/>
      <c r="AV388561" s="30"/>
    </row>
    <row r="388569" spans="45:48" x14ac:dyDescent="0.2">
      <c r="AS388569" s="30"/>
      <c r="AT388569" s="30"/>
      <c r="AU388569" s="30"/>
      <c r="AV388569" s="30"/>
    </row>
    <row r="388577" spans="45:48" x14ac:dyDescent="0.2">
      <c r="AS388577" s="30"/>
      <c r="AT388577" s="30"/>
      <c r="AU388577" s="30"/>
      <c r="AV388577" s="30"/>
    </row>
    <row r="388585" spans="45:48" x14ac:dyDescent="0.2">
      <c r="AS388585" s="30"/>
      <c r="AT388585" s="30"/>
      <c r="AU388585" s="30"/>
      <c r="AV388585" s="30"/>
    </row>
    <row r="388593" spans="45:48" x14ac:dyDescent="0.2">
      <c r="AS388593" s="30"/>
      <c r="AT388593" s="30"/>
      <c r="AU388593" s="30"/>
      <c r="AV388593" s="30"/>
    </row>
    <row r="388601" spans="45:48" x14ac:dyDescent="0.2">
      <c r="AS388601" s="30"/>
      <c r="AT388601" s="30"/>
      <c r="AU388601" s="30"/>
      <c r="AV388601" s="30"/>
    </row>
    <row r="388609" spans="45:48" x14ac:dyDescent="0.2">
      <c r="AS388609" s="30"/>
      <c r="AT388609" s="30"/>
      <c r="AU388609" s="30"/>
      <c r="AV388609" s="30"/>
    </row>
    <row r="388617" spans="45:48" x14ac:dyDescent="0.2">
      <c r="AS388617" s="30"/>
      <c r="AT388617" s="30"/>
      <c r="AU388617" s="30"/>
      <c r="AV388617" s="30"/>
    </row>
    <row r="388625" spans="45:48" x14ac:dyDescent="0.2">
      <c r="AS388625" s="30"/>
      <c r="AT388625" s="30"/>
      <c r="AU388625" s="30"/>
      <c r="AV388625" s="30"/>
    </row>
    <row r="388633" spans="45:48" x14ac:dyDescent="0.2">
      <c r="AS388633" s="30"/>
      <c r="AT388633" s="30"/>
      <c r="AU388633" s="30"/>
      <c r="AV388633" s="30"/>
    </row>
    <row r="388641" spans="45:48" x14ac:dyDescent="0.2">
      <c r="AS388641" s="30"/>
      <c r="AT388641" s="30"/>
      <c r="AU388641" s="30"/>
      <c r="AV388641" s="30"/>
    </row>
    <row r="388649" spans="45:48" x14ac:dyDescent="0.2">
      <c r="AS388649" s="30"/>
      <c r="AT388649" s="30"/>
      <c r="AU388649" s="30"/>
      <c r="AV388649" s="30"/>
    </row>
    <row r="388657" spans="45:48" x14ac:dyDescent="0.2">
      <c r="AS388657" s="30"/>
      <c r="AT388657" s="30"/>
      <c r="AU388657" s="30"/>
      <c r="AV388657" s="30"/>
    </row>
    <row r="388665" spans="45:48" x14ac:dyDescent="0.2">
      <c r="AS388665" s="30"/>
      <c r="AT388665" s="30"/>
      <c r="AU388665" s="30"/>
      <c r="AV388665" s="30"/>
    </row>
    <row r="388673" spans="45:48" x14ac:dyDescent="0.2">
      <c r="AS388673" s="30"/>
      <c r="AT388673" s="30"/>
      <c r="AU388673" s="30"/>
      <c r="AV388673" s="30"/>
    </row>
    <row r="388681" spans="45:48" x14ac:dyDescent="0.2">
      <c r="AS388681" s="30"/>
      <c r="AT388681" s="30"/>
      <c r="AU388681" s="30"/>
      <c r="AV388681" s="30"/>
    </row>
    <row r="388689" spans="45:48" x14ac:dyDescent="0.2">
      <c r="AS388689" s="30"/>
      <c r="AT388689" s="30"/>
      <c r="AU388689" s="30"/>
      <c r="AV388689" s="30"/>
    </row>
    <row r="388697" spans="45:48" x14ac:dyDescent="0.2">
      <c r="AS388697" s="30"/>
      <c r="AT388697" s="30"/>
      <c r="AU388697" s="30"/>
      <c r="AV388697" s="30"/>
    </row>
    <row r="388705" spans="45:48" x14ac:dyDescent="0.2">
      <c r="AS388705" s="30"/>
      <c r="AT388705" s="30"/>
      <c r="AU388705" s="30"/>
      <c r="AV388705" s="30"/>
    </row>
    <row r="388713" spans="45:48" x14ac:dyDescent="0.2">
      <c r="AS388713" s="30"/>
      <c r="AT388713" s="30"/>
      <c r="AU388713" s="30"/>
      <c r="AV388713" s="30"/>
    </row>
    <row r="388721" spans="45:48" x14ac:dyDescent="0.2">
      <c r="AS388721" s="30"/>
      <c r="AT388721" s="30"/>
      <c r="AU388721" s="30"/>
      <c r="AV388721" s="30"/>
    </row>
    <row r="388729" spans="45:48" x14ac:dyDescent="0.2">
      <c r="AS388729" s="30"/>
      <c r="AT388729" s="30"/>
      <c r="AU388729" s="30"/>
      <c r="AV388729" s="30"/>
    </row>
    <row r="388737" spans="45:48" x14ac:dyDescent="0.2">
      <c r="AS388737" s="30"/>
      <c r="AT388737" s="30"/>
      <c r="AU388737" s="30"/>
      <c r="AV388737" s="30"/>
    </row>
    <row r="388745" spans="45:48" x14ac:dyDescent="0.2">
      <c r="AS388745" s="30"/>
      <c r="AT388745" s="30"/>
      <c r="AU388745" s="30"/>
      <c r="AV388745" s="30"/>
    </row>
    <row r="388753" spans="45:48" x14ac:dyDescent="0.2">
      <c r="AS388753" s="30"/>
      <c r="AT388753" s="30"/>
      <c r="AU388753" s="30"/>
      <c r="AV388753" s="30"/>
    </row>
    <row r="388761" spans="45:48" x14ac:dyDescent="0.2">
      <c r="AS388761" s="30"/>
      <c r="AT388761" s="30"/>
      <c r="AU388761" s="30"/>
      <c r="AV388761" s="30"/>
    </row>
    <row r="388769" spans="45:48" x14ac:dyDescent="0.2">
      <c r="AS388769" s="30"/>
      <c r="AT388769" s="30"/>
      <c r="AU388769" s="30"/>
      <c r="AV388769" s="30"/>
    </row>
    <row r="388777" spans="45:48" x14ac:dyDescent="0.2">
      <c r="AS388777" s="30"/>
      <c r="AT388777" s="30"/>
      <c r="AU388777" s="30"/>
      <c r="AV388777" s="30"/>
    </row>
    <row r="388785" spans="45:48" x14ac:dyDescent="0.2">
      <c r="AS388785" s="30"/>
      <c r="AT388785" s="30"/>
      <c r="AU388785" s="30"/>
      <c r="AV388785" s="30"/>
    </row>
    <row r="388793" spans="45:48" x14ac:dyDescent="0.2">
      <c r="AS388793" s="30"/>
      <c r="AT388793" s="30"/>
      <c r="AU388793" s="30"/>
      <c r="AV388793" s="30"/>
    </row>
    <row r="388801" spans="45:48" x14ac:dyDescent="0.2">
      <c r="AS388801" s="30"/>
      <c r="AT388801" s="30"/>
      <c r="AU388801" s="30"/>
      <c r="AV388801" s="30"/>
    </row>
    <row r="388809" spans="45:48" x14ac:dyDescent="0.2">
      <c r="AS388809" s="30"/>
      <c r="AT388809" s="30"/>
      <c r="AU388809" s="30"/>
      <c r="AV388809" s="30"/>
    </row>
    <row r="388817" spans="45:48" x14ac:dyDescent="0.2">
      <c r="AS388817" s="30"/>
      <c r="AT388817" s="30"/>
      <c r="AU388817" s="30"/>
      <c r="AV388817" s="30"/>
    </row>
    <row r="388825" spans="45:48" x14ac:dyDescent="0.2">
      <c r="AS388825" s="30"/>
      <c r="AT388825" s="30"/>
      <c r="AU388825" s="30"/>
      <c r="AV388825" s="30"/>
    </row>
    <row r="388833" spans="45:48" x14ac:dyDescent="0.2">
      <c r="AS388833" s="30"/>
      <c r="AT388833" s="30"/>
      <c r="AU388833" s="30"/>
      <c r="AV388833" s="30"/>
    </row>
    <row r="388841" spans="45:48" x14ac:dyDescent="0.2">
      <c r="AS388841" s="30"/>
      <c r="AT388841" s="30"/>
      <c r="AU388841" s="30"/>
      <c r="AV388841" s="30"/>
    </row>
    <row r="388849" spans="45:48" x14ac:dyDescent="0.2">
      <c r="AS388849" s="30"/>
      <c r="AT388849" s="30"/>
      <c r="AU388849" s="30"/>
      <c r="AV388849" s="30"/>
    </row>
    <row r="388857" spans="45:48" x14ac:dyDescent="0.2">
      <c r="AS388857" s="30"/>
      <c r="AT388857" s="30"/>
      <c r="AU388857" s="30"/>
      <c r="AV388857" s="30"/>
    </row>
    <row r="388865" spans="45:48" x14ac:dyDescent="0.2">
      <c r="AS388865" s="30"/>
      <c r="AT388865" s="30"/>
      <c r="AU388865" s="30"/>
      <c r="AV388865" s="30"/>
    </row>
    <row r="388873" spans="45:48" x14ac:dyDescent="0.2">
      <c r="AS388873" s="30"/>
      <c r="AT388873" s="30"/>
      <c r="AU388873" s="30"/>
      <c r="AV388873" s="30"/>
    </row>
    <row r="388881" spans="45:48" x14ac:dyDescent="0.2">
      <c r="AS388881" s="30"/>
      <c r="AT388881" s="30"/>
      <c r="AU388881" s="30"/>
      <c r="AV388881" s="30"/>
    </row>
    <row r="388889" spans="45:48" x14ac:dyDescent="0.2">
      <c r="AS388889" s="30"/>
      <c r="AT388889" s="30"/>
      <c r="AU388889" s="30"/>
      <c r="AV388889" s="30"/>
    </row>
    <row r="388897" spans="45:48" x14ac:dyDescent="0.2">
      <c r="AS388897" s="30"/>
      <c r="AT388897" s="30"/>
      <c r="AU388897" s="30"/>
      <c r="AV388897" s="30"/>
    </row>
    <row r="388905" spans="45:48" x14ac:dyDescent="0.2">
      <c r="AS388905" s="30"/>
      <c r="AT388905" s="30"/>
      <c r="AU388905" s="30"/>
      <c r="AV388905" s="30"/>
    </row>
    <row r="388913" spans="45:48" x14ac:dyDescent="0.2">
      <c r="AS388913" s="30"/>
      <c r="AT388913" s="30"/>
      <c r="AU388913" s="30"/>
      <c r="AV388913" s="30"/>
    </row>
    <row r="388921" spans="45:48" x14ac:dyDescent="0.2">
      <c r="AS388921" s="30"/>
      <c r="AT388921" s="30"/>
      <c r="AU388921" s="30"/>
      <c r="AV388921" s="30"/>
    </row>
    <row r="388929" spans="45:48" x14ac:dyDescent="0.2">
      <c r="AS388929" s="30"/>
      <c r="AT388929" s="30"/>
      <c r="AU388929" s="30"/>
      <c r="AV388929" s="30"/>
    </row>
    <row r="388937" spans="45:48" x14ac:dyDescent="0.2">
      <c r="AS388937" s="30"/>
      <c r="AT388937" s="30"/>
      <c r="AU388937" s="30"/>
      <c r="AV388937" s="30"/>
    </row>
    <row r="388945" spans="45:48" x14ac:dyDescent="0.2">
      <c r="AS388945" s="30"/>
      <c r="AT388945" s="30"/>
      <c r="AU388945" s="30"/>
      <c r="AV388945" s="30"/>
    </row>
    <row r="388953" spans="45:48" x14ac:dyDescent="0.2">
      <c r="AS388953" s="30"/>
      <c r="AT388953" s="30"/>
      <c r="AU388953" s="30"/>
      <c r="AV388953" s="30"/>
    </row>
    <row r="388961" spans="45:48" x14ac:dyDescent="0.2">
      <c r="AS388961" s="30"/>
      <c r="AT388961" s="30"/>
      <c r="AU388961" s="30"/>
      <c r="AV388961" s="30"/>
    </row>
    <row r="388969" spans="45:48" x14ac:dyDescent="0.2">
      <c r="AS388969" s="30"/>
      <c r="AT388969" s="30"/>
      <c r="AU388969" s="30"/>
      <c r="AV388969" s="30"/>
    </row>
    <row r="388977" spans="45:48" x14ac:dyDescent="0.2">
      <c r="AS388977" s="30"/>
      <c r="AT388977" s="30"/>
      <c r="AU388977" s="30"/>
      <c r="AV388977" s="30"/>
    </row>
    <row r="388985" spans="45:48" x14ac:dyDescent="0.2">
      <c r="AS388985" s="30"/>
      <c r="AT388985" s="30"/>
      <c r="AU388985" s="30"/>
      <c r="AV388985" s="30"/>
    </row>
    <row r="388993" spans="45:48" x14ac:dyDescent="0.2">
      <c r="AS388993" s="30"/>
      <c r="AT388993" s="30"/>
      <c r="AU388993" s="30"/>
      <c r="AV388993" s="30"/>
    </row>
    <row r="389001" spans="45:48" x14ac:dyDescent="0.2">
      <c r="AS389001" s="30"/>
      <c r="AT389001" s="30"/>
      <c r="AU389001" s="30"/>
      <c r="AV389001" s="30"/>
    </row>
    <row r="389009" spans="45:48" x14ac:dyDescent="0.2">
      <c r="AS389009" s="30"/>
      <c r="AT389009" s="30"/>
      <c r="AU389009" s="30"/>
      <c r="AV389009" s="30"/>
    </row>
    <row r="389017" spans="45:48" x14ac:dyDescent="0.2">
      <c r="AS389017" s="30"/>
      <c r="AT389017" s="30"/>
      <c r="AU389017" s="30"/>
      <c r="AV389017" s="30"/>
    </row>
    <row r="389025" spans="45:48" x14ac:dyDescent="0.2">
      <c r="AS389025" s="30"/>
      <c r="AT389025" s="30"/>
      <c r="AU389025" s="30"/>
      <c r="AV389025" s="30"/>
    </row>
    <row r="389033" spans="45:48" x14ac:dyDescent="0.2">
      <c r="AS389033" s="30"/>
      <c r="AT389033" s="30"/>
      <c r="AU389033" s="30"/>
      <c r="AV389033" s="30"/>
    </row>
    <row r="389041" spans="45:48" x14ac:dyDescent="0.2">
      <c r="AS389041" s="30"/>
      <c r="AT389041" s="30"/>
      <c r="AU389041" s="30"/>
      <c r="AV389041" s="30"/>
    </row>
    <row r="389049" spans="45:48" x14ac:dyDescent="0.2">
      <c r="AS389049" s="30"/>
      <c r="AT389049" s="30"/>
      <c r="AU389049" s="30"/>
      <c r="AV389049" s="30"/>
    </row>
    <row r="389057" spans="45:48" x14ac:dyDescent="0.2">
      <c r="AS389057" s="30"/>
      <c r="AT389057" s="30"/>
      <c r="AU389057" s="30"/>
      <c r="AV389057" s="30"/>
    </row>
    <row r="389065" spans="45:48" x14ac:dyDescent="0.2">
      <c r="AS389065" s="30"/>
      <c r="AT389065" s="30"/>
      <c r="AU389065" s="30"/>
      <c r="AV389065" s="30"/>
    </row>
    <row r="389073" spans="45:48" x14ac:dyDescent="0.2">
      <c r="AS389073" s="30"/>
      <c r="AT389073" s="30"/>
      <c r="AU389073" s="30"/>
      <c r="AV389073" s="30"/>
    </row>
    <row r="389081" spans="45:48" x14ac:dyDescent="0.2">
      <c r="AS389081" s="30"/>
      <c r="AT389081" s="30"/>
      <c r="AU389081" s="30"/>
      <c r="AV389081" s="30"/>
    </row>
    <row r="389089" spans="45:48" x14ac:dyDescent="0.2">
      <c r="AS389089" s="30"/>
      <c r="AT389089" s="30"/>
      <c r="AU389089" s="30"/>
      <c r="AV389089" s="30"/>
    </row>
    <row r="389097" spans="45:48" x14ac:dyDescent="0.2">
      <c r="AS389097" s="30"/>
      <c r="AT389097" s="30"/>
      <c r="AU389097" s="30"/>
      <c r="AV389097" s="30"/>
    </row>
    <row r="389105" spans="45:48" x14ac:dyDescent="0.2">
      <c r="AS389105" s="30"/>
      <c r="AT389105" s="30"/>
      <c r="AU389105" s="30"/>
      <c r="AV389105" s="30"/>
    </row>
    <row r="389113" spans="45:48" x14ac:dyDescent="0.2">
      <c r="AS389113" s="30"/>
      <c r="AT389113" s="30"/>
      <c r="AU389113" s="30"/>
      <c r="AV389113" s="30"/>
    </row>
    <row r="389121" spans="45:48" x14ac:dyDescent="0.2">
      <c r="AS389121" s="30"/>
      <c r="AT389121" s="30"/>
      <c r="AU389121" s="30"/>
      <c r="AV389121" s="30"/>
    </row>
    <row r="389129" spans="45:48" x14ac:dyDescent="0.2">
      <c r="AS389129" s="30"/>
      <c r="AT389129" s="30"/>
      <c r="AU389129" s="30"/>
      <c r="AV389129" s="30"/>
    </row>
    <row r="389137" spans="45:48" x14ac:dyDescent="0.2">
      <c r="AS389137" s="30"/>
      <c r="AT389137" s="30"/>
      <c r="AU389137" s="30"/>
      <c r="AV389137" s="30"/>
    </row>
    <row r="389145" spans="45:48" x14ac:dyDescent="0.2">
      <c r="AS389145" s="30"/>
      <c r="AT389145" s="30"/>
      <c r="AU389145" s="30"/>
      <c r="AV389145" s="30"/>
    </row>
    <row r="389153" spans="45:48" x14ac:dyDescent="0.2">
      <c r="AS389153" s="30"/>
      <c r="AT389153" s="30"/>
      <c r="AU389153" s="30"/>
      <c r="AV389153" s="30"/>
    </row>
    <row r="389161" spans="45:48" x14ac:dyDescent="0.2">
      <c r="AS389161" s="30"/>
      <c r="AT389161" s="30"/>
      <c r="AU389161" s="30"/>
      <c r="AV389161" s="30"/>
    </row>
    <row r="389169" spans="45:48" x14ac:dyDescent="0.2">
      <c r="AS389169" s="30"/>
      <c r="AT389169" s="30"/>
      <c r="AU389169" s="30"/>
      <c r="AV389169" s="30"/>
    </row>
    <row r="389177" spans="45:48" x14ac:dyDescent="0.2">
      <c r="AS389177" s="30"/>
      <c r="AT389177" s="30"/>
      <c r="AU389177" s="30"/>
      <c r="AV389177" s="30"/>
    </row>
    <row r="389185" spans="45:48" x14ac:dyDescent="0.2">
      <c r="AS389185" s="30"/>
      <c r="AT389185" s="30"/>
      <c r="AU389185" s="30"/>
      <c r="AV389185" s="30"/>
    </row>
    <row r="389193" spans="45:48" x14ac:dyDescent="0.2">
      <c r="AS389193" s="30"/>
      <c r="AT389193" s="30"/>
      <c r="AU389193" s="30"/>
      <c r="AV389193" s="30"/>
    </row>
    <row r="389201" spans="45:48" x14ac:dyDescent="0.2">
      <c r="AS389201" s="30"/>
      <c r="AT389201" s="30"/>
      <c r="AU389201" s="30"/>
      <c r="AV389201" s="30"/>
    </row>
    <row r="389209" spans="45:48" x14ac:dyDescent="0.2">
      <c r="AS389209" s="30"/>
      <c r="AT389209" s="30"/>
      <c r="AU389209" s="30"/>
      <c r="AV389209" s="30"/>
    </row>
    <row r="389217" spans="45:48" x14ac:dyDescent="0.2">
      <c r="AS389217" s="30"/>
      <c r="AT389217" s="30"/>
      <c r="AU389217" s="30"/>
      <c r="AV389217" s="30"/>
    </row>
    <row r="389225" spans="45:48" x14ac:dyDescent="0.2">
      <c r="AS389225" s="30"/>
      <c r="AT389225" s="30"/>
      <c r="AU389225" s="30"/>
      <c r="AV389225" s="30"/>
    </row>
    <row r="389233" spans="45:48" x14ac:dyDescent="0.2">
      <c r="AS389233" s="30"/>
      <c r="AT389233" s="30"/>
      <c r="AU389233" s="30"/>
      <c r="AV389233" s="30"/>
    </row>
    <row r="389241" spans="45:48" x14ac:dyDescent="0.2">
      <c r="AS389241" s="30"/>
      <c r="AT389241" s="30"/>
      <c r="AU389241" s="30"/>
      <c r="AV389241" s="30"/>
    </row>
    <row r="389249" spans="45:48" x14ac:dyDescent="0.2">
      <c r="AS389249" s="30"/>
      <c r="AT389249" s="30"/>
      <c r="AU389249" s="30"/>
      <c r="AV389249" s="30"/>
    </row>
    <row r="389257" spans="45:48" x14ac:dyDescent="0.2">
      <c r="AS389257" s="30"/>
      <c r="AT389257" s="30"/>
      <c r="AU389257" s="30"/>
      <c r="AV389257" s="30"/>
    </row>
    <row r="389265" spans="45:48" x14ac:dyDescent="0.2">
      <c r="AS389265" s="30"/>
      <c r="AT389265" s="30"/>
      <c r="AU389265" s="30"/>
      <c r="AV389265" s="30"/>
    </row>
    <row r="389273" spans="45:48" x14ac:dyDescent="0.2">
      <c r="AS389273" s="30"/>
      <c r="AT389273" s="30"/>
      <c r="AU389273" s="30"/>
      <c r="AV389273" s="30"/>
    </row>
    <row r="389281" spans="45:48" x14ac:dyDescent="0.2">
      <c r="AS389281" s="30"/>
      <c r="AT389281" s="30"/>
      <c r="AU389281" s="30"/>
      <c r="AV389281" s="30"/>
    </row>
    <row r="389289" spans="45:48" x14ac:dyDescent="0.2">
      <c r="AS389289" s="30"/>
      <c r="AT389289" s="30"/>
      <c r="AU389289" s="30"/>
      <c r="AV389289" s="30"/>
    </row>
    <row r="389297" spans="45:48" x14ac:dyDescent="0.2">
      <c r="AS389297" s="30"/>
      <c r="AT389297" s="30"/>
      <c r="AU389297" s="30"/>
      <c r="AV389297" s="30"/>
    </row>
    <row r="389305" spans="45:48" x14ac:dyDescent="0.2">
      <c r="AS389305" s="30"/>
      <c r="AT389305" s="30"/>
      <c r="AU389305" s="30"/>
      <c r="AV389305" s="30"/>
    </row>
    <row r="389313" spans="45:48" x14ac:dyDescent="0.2">
      <c r="AS389313" s="30"/>
      <c r="AT389313" s="30"/>
      <c r="AU389313" s="30"/>
      <c r="AV389313" s="30"/>
    </row>
    <row r="389321" spans="45:48" x14ac:dyDescent="0.2">
      <c r="AS389321" s="30"/>
      <c r="AT389321" s="30"/>
      <c r="AU389321" s="30"/>
      <c r="AV389321" s="30"/>
    </row>
    <row r="389329" spans="45:48" x14ac:dyDescent="0.2">
      <c r="AS389329" s="30"/>
      <c r="AT389329" s="30"/>
      <c r="AU389329" s="30"/>
      <c r="AV389329" s="30"/>
    </row>
    <row r="389337" spans="45:48" x14ac:dyDescent="0.2">
      <c r="AS389337" s="30"/>
      <c r="AT389337" s="30"/>
      <c r="AU389337" s="30"/>
      <c r="AV389337" s="30"/>
    </row>
    <row r="389345" spans="45:48" x14ac:dyDescent="0.2">
      <c r="AS389345" s="30"/>
      <c r="AT389345" s="30"/>
      <c r="AU389345" s="30"/>
      <c r="AV389345" s="30"/>
    </row>
    <row r="389353" spans="45:48" x14ac:dyDescent="0.2">
      <c r="AS389353" s="30"/>
      <c r="AT389353" s="30"/>
      <c r="AU389353" s="30"/>
      <c r="AV389353" s="30"/>
    </row>
    <row r="389361" spans="45:48" x14ac:dyDescent="0.2">
      <c r="AS389361" s="30"/>
      <c r="AT389361" s="30"/>
      <c r="AU389361" s="30"/>
      <c r="AV389361" s="30"/>
    </row>
    <row r="389369" spans="45:48" x14ac:dyDescent="0.2">
      <c r="AS389369" s="30"/>
      <c r="AT389369" s="30"/>
      <c r="AU389369" s="30"/>
      <c r="AV389369" s="30"/>
    </row>
    <row r="389377" spans="45:48" x14ac:dyDescent="0.2">
      <c r="AS389377" s="30"/>
      <c r="AT389377" s="30"/>
      <c r="AU389377" s="30"/>
      <c r="AV389377" s="30"/>
    </row>
    <row r="389385" spans="45:48" x14ac:dyDescent="0.2">
      <c r="AS389385" s="30"/>
      <c r="AT389385" s="30"/>
      <c r="AU389385" s="30"/>
      <c r="AV389385" s="30"/>
    </row>
    <row r="389393" spans="45:48" x14ac:dyDescent="0.2">
      <c r="AS389393" s="30"/>
      <c r="AT389393" s="30"/>
      <c r="AU389393" s="30"/>
      <c r="AV389393" s="30"/>
    </row>
    <row r="389401" spans="45:48" x14ac:dyDescent="0.2">
      <c r="AS389401" s="30"/>
      <c r="AT389401" s="30"/>
      <c r="AU389401" s="30"/>
      <c r="AV389401" s="30"/>
    </row>
    <row r="389409" spans="45:48" x14ac:dyDescent="0.2">
      <c r="AS389409" s="30"/>
      <c r="AT389409" s="30"/>
      <c r="AU389409" s="30"/>
      <c r="AV389409" s="30"/>
    </row>
    <row r="389417" spans="45:48" x14ac:dyDescent="0.2">
      <c r="AS389417" s="30"/>
      <c r="AT389417" s="30"/>
      <c r="AU389417" s="30"/>
      <c r="AV389417" s="30"/>
    </row>
    <row r="389425" spans="45:48" x14ac:dyDescent="0.2">
      <c r="AS389425" s="30"/>
      <c r="AT389425" s="30"/>
      <c r="AU389425" s="30"/>
      <c r="AV389425" s="30"/>
    </row>
    <row r="389433" spans="45:48" x14ac:dyDescent="0.2">
      <c r="AS389433" s="30"/>
      <c r="AT389433" s="30"/>
      <c r="AU389433" s="30"/>
      <c r="AV389433" s="30"/>
    </row>
    <row r="389441" spans="45:48" x14ac:dyDescent="0.2">
      <c r="AS389441" s="30"/>
      <c r="AT389441" s="30"/>
      <c r="AU389441" s="30"/>
      <c r="AV389441" s="30"/>
    </row>
    <row r="389449" spans="45:48" x14ac:dyDescent="0.2">
      <c r="AS389449" s="30"/>
      <c r="AT389449" s="30"/>
      <c r="AU389449" s="30"/>
      <c r="AV389449" s="30"/>
    </row>
    <row r="389457" spans="45:48" x14ac:dyDescent="0.2">
      <c r="AS389457" s="30"/>
      <c r="AT389457" s="30"/>
      <c r="AU389457" s="30"/>
      <c r="AV389457" s="30"/>
    </row>
    <row r="389465" spans="45:48" x14ac:dyDescent="0.2">
      <c r="AS389465" s="30"/>
      <c r="AT389465" s="30"/>
      <c r="AU389465" s="30"/>
      <c r="AV389465" s="30"/>
    </row>
    <row r="389473" spans="45:48" x14ac:dyDescent="0.2">
      <c r="AS389473" s="30"/>
      <c r="AT389473" s="30"/>
      <c r="AU389473" s="30"/>
      <c r="AV389473" s="30"/>
    </row>
    <row r="389481" spans="45:48" x14ac:dyDescent="0.2">
      <c r="AS389481" s="30"/>
      <c r="AT389481" s="30"/>
      <c r="AU389481" s="30"/>
      <c r="AV389481" s="30"/>
    </row>
    <row r="389489" spans="45:48" x14ac:dyDescent="0.2">
      <c r="AS389489" s="30"/>
      <c r="AT389489" s="30"/>
      <c r="AU389489" s="30"/>
      <c r="AV389489" s="30"/>
    </row>
    <row r="389497" spans="45:48" x14ac:dyDescent="0.2">
      <c r="AS389497" s="30"/>
      <c r="AT389497" s="30"/>
      <c r="AU389497" s="30"/>
      <c r="AV389497" s="30"/>
    </row>
    <row r="389505" spans="45:48" x14ac:dyDescent="0.2">
      <c r="AS389505" s="30"/>
      <c r="AT389505" s="30"/>
      <c r="AU389505" s="30"/>
      <c r="AV389505" s="30"/>
    </row>
    <row r="389513" spans="45:48" x14ac:dyDescent="0.2">
      <c r="AS389513" s="30"/>
      <c r="AT389513" s="30"/>
      <c r="AU389513" s="30"/>
      <c r="AV389513" s="30"/>
    </row>
    <row r="389521" spans="45:48" x14ac:dyDescent="0.2">
      <c r="AS389521" s="30"/>
      <c r="AT389521" s="30"/>
      <c r="AU389521" s="30"/>
      <c r="AV389521" s="30"/>
    </row>
    <row r="389529" spans="45:48" x14ac:dyDescent="0.2">
      <c r="AS389529" s="30"/>
      <c r="AT389529" s="30"/>
      <c r="AU389529" s="30"/>
      <c r="AV389529" s="30"/>
    </row>
    <row r="389537" spans="45:48" x14ac:dyDescent="0.2">
      <c r="AS389537" s="30"/>
      <c r="AT389537" s="30"/>
      <c r="AU389537" s="30"/>
      <c r="AV389537" s="30"/>
    </row>
    <row r="389545" spans="45:48" x14ac:dyDescent="0.2">
      <c r="AS389545" s="30"/>
      <c r="AT389545" s="30"/>
      <c r="AU389545" s="30"/>
      <c r="AV389545" s="30"/>
    </row>
    <row r="389553" spans="45:48" x14ac:dyDescent="0.2">
      <c r="AS389553" s="30"/>
      <c r="AT389553" s="30"/>
      <c r="AU389553" s="30"/>
      <c r="AV389553" s="30"/>
    </row>
    <row r="389561" spans="45:48" x14ac:dyDescent="0.2">
      <c r="AS389561" s="30"/>
      <c r="AT389561" s="30"/>
      <c r="AU389561" s="30"/>
      <c r="AV389561" s="30"/>
    </row>
    <row r="389569" spans="45:48" x14ac:dyDescent="0.2">
      <c r="AS389569" s="30"/>
      <c r="AT389569" s="30"/>
      <c r="AU389569" s="30"/>
      <c r="AV389569" s="30"/>
    </row>
    <row r="389577" spans="45:48" x14ac:dyDescent="0.2">
      <c r="AS389577" s="30"/>
      <c r="AT389577" s="30"/>
      <c r="AU389577" s="30"/>
      <c r="AV389577" s="30"/>
    </row>
    <row r="389585" spans="45:48" x14ac:dyDescent="0.2">
      <c r="AS389585" s="30"/>
      <c r="AT389585" s="30"/>
      <c r="AU389585" s="30"/>
      <c r="AV389585" s="30"/>
    </row>
    <row r="389593" spans="45:48" x14ac:dyDescent="0.2">
      <c r="AS389593" s="30"/>
      <c r="AT389593" s="30"/>
      <c r="AU389593" s="30"/>
      <c r="AV389593" s="30"/>
    </row>
    <row r="389601" spans="45:48" x14ac:dyDescent="0.2">
      <c r="AS389601" s="30"/>
      <c r="AT389601" s="30"/>
      <c r="AU389601" s="30"/>
      <c r="AV389601" s="30"/>
    </row>
    <row r="389609" spans="45:48" x14ac:dyDescent="0.2">
      <c r="AS389609" s="30"/>
      <c r="AT389609" s="30"/>
      <c r="AU389609" s="30"/>
      <c r="AV389609" s="30"/>
    </row>
    <row r="389617" spans="45:48" x14ac:dyDescent="0.2">
      <c r="AS389617" s="30"/>
      <c r="AT389617" s="30"/>
      <c r="AU389617" s="30"/>
      <c r="AV389617" s="30"/>
    </row>
    <row r="389625" spans="45:48" x14ac:dyDescent="0.2">
      <c r="AS389625" s="30"/>
      <c r="AT389625" s="30"/>
      <c r="AU389625" s="30"/>
      <c r="AV389625" s="30"/>
    </row>
    <row r="389633" spans="45:48" x14ac:dyDescent="0.2">
      <c r="AS389633" s="30"/>
      <c r="AT389633" s="30"/>
      <c r="AU389633" s="30"/>
      <c r="AV389633" s="30"/>
    </row>
    <row r="389641" spans="45:48" x14ac:dyDescent="0.2">
      <c r="AS389641" s="30"/>
      <c r="AT389641" s="30"/>
      <c r="AU389641" s="30"/>
      <c r="AV389641" s="30"/>
    </row>
    <row r="389649" spans="45:48" x14ac:dyDescent="0.2">
      <c r="AS389649" s="30"/>
      <c r="AT389649" s="30"/>
      <c r="AU389649" s="30"/>
      <c r="AV389649" s="30"/>
    </row>
    <row r="389657" spans="45:48" x14ac:dyDescent="0.2">
      <c r="AS389657" s="30"/>
      <c r="AT389657" s="30"/>
      <c r="AU389657" s="30"/>
      <c r="AV389657" s="30"/>
    </row>
    <row r="389665" spans="45:48" x14ac:dyDescent="0.2">
      <c r="AS389665" s="30"/>
      <c r="AT389665" s="30"/>
      <c r="AU389665" s="30"/>
      <c r="AV389665" s="30"/>
    </row>
    <row r="389673" spans="45:48" x14ac:dyDescent="0.2">
      <c r="AS389673" s="30"/>
      <c r="AT389673" s="30"/>
      <c r="AU389673" s="30"/>
      <c r="AV389673" s="30"/>
    </row>
    <row r="389681" spans="45:48" x14ac:dyDescent="0.2">
      <c r="AS389681" s="30"/>
      <c r="AT389681" s="30"/>
      <c r="AU389681" s="30"/>
      <c r="AV389681" s="30"/>
    </row>
    <row r="389689" spans="45:48" x14ac:dyDescent="0.2">
      <c r="AS389689" s="30"/>
      <c r="AT389689" s="30"/>
      <c r="AU389689" s="30"/>
      <c r="AV389689" s="30"/>
    </row>
    <row r="389697" spans="45:48" x14ac:dyDescent="0.2">
      <c r="AS389697" s="30"/>
      <c r="AT389697" s="30"/>
      <c r="AU389697" s="30"/>
      <c r="AV389697" s="30"/>
    </row>
    <row r="389705" spans="45:48" x14ac:dyDescent="0.2">
      <c r="AS389705" s="30"/>
      <c r="AT389705" s="30"/>
      <c r="AU389705" s="30"/>
      <c r="AV389705" s="30"/>
    </row>
    <row r="389713" spans="45:48" x14ac:dyDescent="0.2">
      <c r="AS389713" s="30"/>
      <c r="AT389713" s="30"/>
      <c r="AU389713" s="30"/>
      <c r="AV389713" s="30"/>
    </row>
    <row r="389721" spans="45:48" x14ac:dyDescent="0.2">
      <c r="AS389721" s="30"/>
      <c r="AT389721" s="30"/>
      <c r="AU389721" s="30"/>
      <c r="AV389721" s="30"/>
    </row>
    <row r="389729" spans="45:48" x14ac:dyDescent="0.2">
      <c r="AS389729" s="30"/>
      <c r="AT389729" s="30"/>
      <c r="AU389729" s="30"/>
      <c r="AV389729" s="30"/>
    </row>
    <row r="389737" spans="45:48" x14ac:dyDescent="0.2">
      <c r="AS389737" s="30"/>
      <c r="AT389737" s="30"/>
      <c r="AU389737" s="30"/>
      <c r="AV389737" s="30"/>
    </row>
    <row r="389745" spans="45:48" x14ac:dyDescent="0.2">
      <c r="AS389745" s="30"/>
      <c r="AT389745" s="30"/>
      <c r="AU389745" s="30"/>
      <c r="AV389745" s="30"/>
    </row>
    <row r="389753" spans="45:48" x14ac:dyDescent="0.2">
      <c r="AS389753" s="30"/>
      <c r="AT389753" s="30"/>
      <c r="AU389753" s="30"/>
      <c r="AV389753" s="30"/>
    </row>
    <row r="389761" spans="45:48" x14ac:dyDescent="0.2">
      <c r="AS389761" s="30"/>
      <c r="AT389761" s="30"/>
      <c r="AU389761" s="30"/>
      <c r="AV389761" s="30"/>
    </row>
    <row r="389769" spans="45:48" x14ac:dyDescent="0.2">
      <c r="AS389769" s="30"/>
      <c r="AT389769" s="30"/>
      <c r="AU389769" s="30"/>
      <c r="AV389769" s="30"/>
    </row>
    <row r="389777" spans="45:48" x14ac:dyDescent="0.2">
      <c r="AS389777" s="30"/>
      <c r="AT389777" s="30"/>
      <c r="AU389777" s="30"/>
      <c r="AV389777" s="30"/>
    </row>
    <row r="389785" spans="45:48" x14ac:dyDescent="0.2">
      <c r="AS389785" s="30"/>
      <c r="AT389785" s="30"/>
      <c r="AU389785" s="30"/>
      <c r="AV389785" s="30"/>
    </row>
    <row r="389793" spans="45:48" x14ac:dyDescent="0.2">
      <c r="AS389793" s="30"/>
      <c r="AT389793" s="30"/>
      <c r="AU389793" s="30"/>
      <c r="AV389793" s="30"/>
    </row>
    <row r="389801" spans="45:48" x14ac:dyDescent="0.2">
      <c r="AS389801" s="30"/>
      <c r="AT389801" s="30"/>
      <c r="AU389801" s="30"/>
      <c r="AV389801" s="30"/>
    </row>
    <row r="389809" spans="45:48" x14ac:dyDescent="0.2">
      <c r="AS389809" s="30"/>
      <c r="AT389809" s="30"/>
      <c r="AU389809" s="30"/>
      <c r="AV389809" s="30"/>
    </row>
    <row r="389817" spans="45:48" x14ac:dyDescent="0.2">
      <c r="AS389817" s="30"/>
      <c r="AT389817" s="30"/>
      <c r="AU389817" s="30"/>
      <c r="AV389817" s="30"/>
    </row>
    <row r="389825" spans="45:48" x14ac:dyDescent="0.2">
      <c r="AS389825" s="30"/>
      <c r="AT389825" s="30"/>
      <c r="AU389825" s="30"/>
      <c r="AV389825" s="30"/>
    </row>
    <row r="389833" spans="45:48" x14ac:dyDescent="0.2">
      <c r="AS389833" s="30"/>
      <c r="AT389833" s="30"/>
      <c r="AU389833" s="30"/>
      <c r="AV389833" s="30"/>
    </row>
    <row r="389841" spans="45:48" x14ac:dyDescent="0.2">
      <c r="AS389841" s="30"/>
      <c r="AT389841" s="30"/>
      <c r="AU389841" s="30"/>
      <c r="AV389841" s="30"/>
    </row>
    <row r="389849" spans="45:48" x14ac:dyDescent="0.2">
      <c r="AS389849" s="30"/>
      <c r="AT389849" s="30"/>
      <c r="AU389849" s="30"/>
      <c r="AV389849" s="30"/>
    </row>
    <row r="389857" spans="45:48" x14ac:dyDescent="0.2">
      <c r="AS389857" s="30"/>
      <c r="AT389857" s="30"/>
      <c r="AU389857" s="30"/>
      <c r="AV389857" s="30"/>
    </row>
    <row r="389865" spans="45:48" x14ac:dyDescent="0.2">
      <c r="AS389865" s="30"/>
      <c r="AT389865" s="30"/>
      <c r="AU389865" s="30"/>
      <c r="AV389865" s="30"/>
    </row>
    <row r="389873" spans="45:48" x14ac:dyDescent="0.2">
      <c r="AS389873" s="30"/>
      <c r="AT389873" s="30"/>
      <c r="AU389873" s="30"/>
      <c r="AV389873" s="30"/>
    </row>
    <row r="389881" spans="45:48" x14ac:dyDescent="0.2">
      <c r="AS389881" s="30"/>
      <c r="AT389881" s="30"/>
      <c r="AU389881" s="30"/>
      <c r="AV389881" s="30"/>
    </row>
    <row r="389889" spans="45:48" x14ac:dyDescent="0.2">
      <c r="AS389889" s="30"/>
      <c r="AT389889" s="30"/>
      <c r="AU389889" s="30"/>
      <c r="AV389889" s="30"/>
    </row>
    <row r="389897" spans="45:48" x14ac:dyDescent="0.2">
      <c r="AS389897" s="30"/>
      <c r="AT389897" s="30"/>
      <c r="AU389897" s="30"/>
      <c r="AV389897" s="30"/>
    </row>
    <row r="389905" spans="45:48" x14ac:dyDescent="0.2">
      <c r="AS389905" s="30"/>
      <c r="AT389905" s="30"/>
      <c r="AU389905" s="30"/>
      <c r="AV389905" s="30"/>
    </row>
    <row r="389913" spans="45:48" x14ac:dyDescent="0.2">
      <c r="AS389913" s="30"/>
      <c r="AT389913" s="30"/>
      <c r="AU389913" s="30"/>
      <c r="AV389913" s="30"/>
    </row>
    <row r="389921" spans="45:48" x14ac:dyDescent="0.2">
      <c r="AS389921" s="30"/>
      <c r="AT389921" s="30"/>
      <c r="AU389921" s="30"/>
      <c r="AV389921" s="30"/>
    </row>
    <row r="389929" spans="45:48" x14ac:dyDescent="0.2">
      <c r="AS389929" s="30"/>
      <c r="AT389929" s="30"/>
      <c r="AU389929" s="30"/>
      <c r="AV389929" s="30"/>
    </row>
    <row r="389937" spans="45:48" x14ac:dyDescent="0.2">
      <c r="AS389937" s="30"/>
      <c r="AT389937" s="30"/>
      <c r="AU389937" s="30"/>
      <c r="AV389937" s="30"/>
    </row>
    <row r="389945" spans="45:48" x14ac:dyDescent="0.2">
      <c r="AS389945" s="30"/>
      <c r="AT389945" s="30"/>
      <c r="AU389945" s="30"/>
      <c r="AV389945" s="30"/>
    </row>
    <row r="389953" spans="45:48" x14ac:dyDescent="0.2">
      <c r="AS389953" s="30"/>
      <c r="AT389953" s="30"/>
      <c r="AU389953" s="30"/>
      <c r="AV389953" s="30"/>
    </row>
    <row r="389961" spans="45:48" x14ac:dyDescent="0.2">
      <c r="AS389961" s="30"/>
      <c r="AT389961" s="30"/>
      <c r="AU389961" s="30"/>
      <c r="AV389961" s="30"/>
    </row>
    <row r="389969" spans="45:48" x14ac:dyDescent="0.2">
      <c r="AS389969" s="30"/>
      <c r="AT389969" s="30"/>
      <c r="AU389969" s="30"/>
      <c r="AV389969" s="30"/>
    </row>
    <row r="389977" spans="45:48" x14ac:dyDescent="0.2">
      <c r="AS389977" s="30"/>
      <c r="AT389977" s="30"/>
      <c r="AU389977" s="30"/>
      <c r="AV389977" s="30"/>
    </row>
    <row r="389985" spans="45:48" x14ac:dyDescent="0.2">
      <c r="AS389985" s="30"/>
      <c r="AT389985" s="30"/>
      <c r="AU389985" s="30"/>
      <c r="AV389985" s="30"/>
    </row>
    <row r="389993" spans="45:48" x14ac:dyDescent="0.2">
      <c r="AS389993" s="30"/>
      <c r="AT389993" s="30"/>
      <c r="AU389993" s="30"/>
      <c r="AV389993" s="30"/>
    </row>
    <row r="390001" spans="45:48" x14ac:dyDescent="0.2">
      <c r="AS390001" s="30"/>
      <c r="AT390001" s="30"/>
      <c r="AU390001" s="30"/>
      <c r="AV390001" s="30"/>
    </row>
    <row r="390009" spans="45:48" x14ac:dyDescent="0.2">
      <c r="AS390009" s="30"/>
      <c r="AT390009" s="30"/>
      <c r="AU390009" s="30"/>
      <c r="AV390009" s="30"/>
    </row>
    <row r="390017" spans="45:48" x14ac:dyDescent="0.2">
      <c r="AS390017" s="30"/>
      <c r="AT390017" s="30"/>
      <c r="AU390017" s="30"/>
      <c r="AV390017" s="30"/>
    </row>
    <row r="390025" spans="45:48" x14ac:dyDescent="0.2">
      <c r="AS390025" s="30"/>
      <c r="AT390025" s="30"/>
      <c r="AU390025" s="30"/>
      <c r="AV390025" s="30"/>
    </row>
    <row r="390033" spans="45:48" x14ac:dyDescent="0.2">
      <c r="AS390033" s="30"/>
      <c r="AT390033" s="30"/>
      <c r="AU390033" s="30"/>
      <c r="AV390033" s="30"/>
    </row>
    <row r="390041" spans="45:48" x14ac:dyDescent="0.2">
      <c r="AS390041" s="30"/>
      <c r="AT390041" s="30"/>
      <c r="AU390041" s="30"/>
      <c r="AV390041" s="30"/>
    </row>
    <row r="390049" spans="45:48" x14ac:dyDescent="0.2">
      <c r="AS390049" s="30"/>
      <c r="AT390049" s="30"/>
      <c r="AU390049" s="30"/>
      <c r="AV390049" s="30"/>
    </row>
    <row r="390057" spans="45:48" x14ac:dyDescent="0.2">
      <c r="AS390057" s="30"/>
      <c r="AT390057" s="30"/>
      <c r="AU390057" s="30"/>
      <c r="AV390057" s="30"/>
    </row>
    <row r="390065" spans="45:48" x14ac:dyDescent="0.2">
      <c r="AS390065" s="30"/>
      <c r="AT390065" s="30"/>
      <c r="AU390065" s="30"/>
      <c r="AV390065" s="30"/>
    </row>
    <row r="390073" spans="45:48" x14ac:dyDescent="0.2">
      <c r="AS390073" s="30"/>
      <c r="AT390073" s="30"/>
      <c r="AU390073" s="30"/>
      <c r="AV390073" s="30"/>
    </row>
    <row r="390081" spans="45:48" x14ac:dyDescent="0.2">
      <c r="AS390081" s="30"/>
      <c r="AT390081" s="30"/>
      <c r="AU390081" s="30"/>
      <c r="AV390081" s="30"/>
    </row>
    <row r="390089" spans="45:48" x14ac:dyDescent="0.2">
      <c r="AS390089" s="30"/>
      <c r="AT390089" s="30"/>
      <c r="AU390089" s="30"/>
      <c r="AV390089" s="30"/>
    </row>
    <row r="390097" spans="45:48" x14ac:dyDescent="0.2">
      <c r="AS390097" s="30"/>
      <c r="AT390097" s="30"/>
      <c r="AU390097" s="30"/>
      <c r="AV390097" s="30"/>
    </row>
    <row r="390105" spans="45:48" x14ac:dyDescent="0.2">
      <c r="AS390105" s="30"/>
      <c r="AT390105" s="30"/>
      <c r="AU390105" s="30"/>
      <c r="AV390105" s="30"/>
    </row>
    <row r="390113" spans="45:48" x14ac:dyDescent="0.2">
      <c r="AS390113" s="30"/>
      <c r="AT390113" s="30"/>
      <c r="AU390113" s="30"/>
      <c r="AV390113" s="30"/>
    </row>
    <row r="390121" spans="45:48" x14ac:dyDescent="0.2">
      <c r="AS390121" s="30"/>
      <c r="AT390121" s="30"/>
      <c r="AU390121" s="30"/>
      <c r="AV390121" s="30"/>
    </row>
    <row r="390129" spans="45:48" x14ac:dyDescent="0.2">
      <c r="AS390129" s="30"/>
      <c r="AT390129" s="30"/>
      <c r="AU390129" s="30"/>
      <c r="AV390129" s="30"/>
    </row>
    <row r="390137" spans="45:48" x14ac:dyDescent="0.2">
      <c r="AS390137" s="30"/>
      <c r="AT390137" s="30"/>
      <c r="AU390137" s="30"/>
      <c r="AV390137" s="30"/>
    </row>
    <row r="390145" spans="45:48" x14ac:dyDescent="0.2">
      <c r="AS390145" s="30"/>
      <c r="AT390145" s="30"/>
      <c r="AU390145" s="30"/>
      <c r="AV390145" s="30"/>
    </row>
    <row r="390153" spans="45:48" x14ac:dyDescent="0.2">
      <c r="AS390153" s="30"/>
      <c r="AT390153" s="30"/>
      <c r="AU390153" s="30"/>
      <c r="AV390153" s="30"/>
    </row>
    <row r="390161" spans="45:48" x14ac:dyDescent="0.2">
      <c r="AS390161" s="30"/>
      <c r="AT390161" s="30"/>
      <c r="AU390161" s="30"/>
      <c r="AV390161" s="30"/>
    </row>
    <row r="390169" spans="45:48" x14ac:dyDescent="0.2">
      <c r="AS390169" s="30"/>
      <c r="AT390169" s="30"/>
      <c r="AU390169" s="30"/>
      <c r="AV390169" s="30"/>
    </row>
    <row r="390177" spans="45:48" x14ac:dyDescent="0.2">
      <c r="AS390177" s="30"/>
      <c r="AT390177" s="30"/>
      <c r="AU390177" s="30"/>
      <c r="AV390177" s="30"/>
    </row>
    <row r="390185" spans="45:48" x14ac:dyDescent="0.2">
      <c r="AS390185" s="30"/>
      <c r="AT390185" s="30"/>
      <c r="AU390185" s="30"/>
      <c r="AV390185" s="30"/>
    </row>
    <row r="390193" spans="45:48" x14ac:dyDescent="0.2">
      <c r="AS390193" s="30"/>
      <c r="AT390193" s="30"/>
      <c r="AU390193" s="30"/>
      <c r="AV390193" s="30"/>
    </row>
    <row r="390201" spans="45:48" x14ac:dyDescent="0.2">
      <c r="AS390201" s="30"/>
      <c r="AT390201" s="30"/>
      <c r="AU390201" s="30"/>
      <c r="AV390201" s="30"/>
    </row>
    <row r="390209" spans="45:48" x14ac:dyDescent="0.2">
      <c r="AS390209" s="30"/>
      <c r="AT390209" s="30"/>
      <c r="AU390209" s="30"/>
      <c r="AV390209" s="30"/>
    </row>
    <row r="390217" spans="45:48" x14ac:dyDescent="0.2">
      <c r="AS390217" s="30"/>
      <c r="AT390217" s="30"/>
      <c r="AU390217" s="30"/>
      <c r="AV390217" s="30"/>
    </row>
    <row r="390225" spans="45:48" x14ac:dyDescent="0.2">
      <c r="AS390225" s="30"/>
      <c r="AT390225" s="30"/>
      <c r="AU390225" s="30"/>
      <c r="AV390225" s="30"/>
    </row>
    <row r="390233" spans="45:48" x14ac:dyDescent="0.2">
      <c r="AS390233" s="30"/>
      <c r="AT390233" s="30"/>
      <c r="AU390233" s="30"/>
      <c r="AV390233" s="30"/>
    </row>
    <row r="390241" spans="45:48" x14ac:dyDescent="0.2">
      <c r="AS390241" s="30"/>
      <c r="AT390241" s="30"/>
      <c r="AU390241" s="30"/>
      <c r="AV390241" s="30"/>
    </row>
    <row r="390249" spans="45:48" x14ac:dyDescent="0.2">
      <c r="AS390249" s="30"/>
      <c r="AT390249" s="30"/>
      <c r="AU390249" s="30"/>
      <c r="AV390249" s="30"/>
    </row>
    <row r="390257" spans="45:48" x14ac:dyDescent="0.2">
      <c r="AS390257" s="30"/>
      <c r="AT390257" s="30"/>
      <c r="AU390257" s="30"/>
      <c r="AV390257" s="30"/>
    </row>
    <row r="390265" spans="45:48" x14ac:dyDescent="0.2">
      <c r="AS390265" s="30"/>
      <c r="AT390265" s="30"/>
      <c r="AU390265" s="30"/>
      <c r="AV390265" s="30"/>
    </row>
    <row r="390273" spans="45:48" x14ac:dyDescent="0.2">
      <c r="AS390273" s="30"/>
      <c r="AT390273" s="30"/>
      <c r="AU390273" s="30"/>
      <c r="AV390273" s="30"/>
    </row>
    <row r="390281" spans="45:48" x14ac:dyDescent="0.2">
      <c r="AS390281" s="30"/>
      <c r="AT390281" s="30"/>
      <c r="AU390281" s="30"/>
      <c r="AV390281" s="30"/>
    </row>
    <row r="390289" spans="45:48" x14ac:dyDescent="0.2">
      <c r="AS390289" s="30"/>
      <c r="AT390289" s="30"/>
      <c r="AU390289" s="30"/>
      <c r="AV390289" s="30"/>
    </row>
    <row r="390297" spans="45:48" x14ac:dyDescent="0.2">
      <c r="AS390297" s="30"/>
      <c r="AT390297" s="30"/>
      <c r="AU390297" s="30"/>
      <c r="AV390297" s="30"/>
    </row>
    <row r="390305" spans="45:48" x14ac:dyDescent="0.2">
      <c r="AS390305" s="30"/>
      <c r="AT390305" s="30"/>
      <c r="AU390305" s="30"/>
      <c r="AV390305" s="30"/>
    </row>
    <row r="390313" spans="45:48" x14ac:dyDescent="0.2">
      <c r="AS390313" s="30"/>
      <c r="AT390313" s="30"/>
      <c r="AU390313" s="30"/>
      <c r="AV390313" s="30"/>
    </row>
    <row r="390321" spans="45:48" x14ac:dyDescent="0.2">
      <c r="AS390321" s="30"/>
      <c r="AT390321" s="30"/>
      <c r="AU390321" s="30"/>
      <c r="AV390321" s="30"/>
    </row>
    <row r="390329" spans="45:48" x14ac:dyDescent="0.2">
      <c r="AS390329" s="30"/>
      <c r="AT390329" s="30"/>
      <c r="AU390329" s="30"/>
      <c r="AV390329" s="30"/>
    </row>
    <row r="390337" spans="45:48" x14ac:dyDescent="0.2">
      <c r="AS390337" s="30"/>
      <c r="AT390337" s="30"/>
      <c r="AU390337" s="30"/>
      <c r="AV390337" s="30"/>
    </row>
    <row r="390345" spans="45:48" x14ac:dyDescent="0.2">
      <c r="AS390345" s="30"/>
      <c r="AT390345" s="30"/>
      <c r="AU390345" s="30"/>
      <c r="AV390345" s="30"/>
    </row>
    <row r="390353" spans="45:48" x14ac:dyDescent="0.2">
      <c r="AS390353" s="30"/>
      <c r="AT390353" s="30"/>
      <c r="AU390353" s="30"/>
      <c r="AV390353" s="30"/>
    </row>
    <row r="390361" spans="45:48" x14ac:dyDescent="0.2">
      <c r="AS390361" s="30"/>
      <c r="AT390361" s="30"/>
      <c r="AU390361" s="30"/>
      <c r="AV390361" s="30"/>
    </row>
    <row r="390369" spans="45:48" x14ac:dyDescent="0.2">
      <c r="AS390369" s="30"/>
      <c r="AT390369" s="30"/>
      <c r="AU390369" s="30"/>
      <c r="AV390369" s="30"/>
    </row>
    <row r="390377" spans="45:48" x14ac:dyDescent="0.2">
      <c r="AS390377" s="30"/>
      <c r="AT390377" s="30"/>
      <c r="AU390377" s="30"/>
      <c r="AV390377" s="30"/>
    </row>
    <row r="390385" spans="45:48" x14ac:dyDescent="0.2">
      <c r="AS390385" s="30"/>
      <c r="AT390385" s="30"/>
      <c r="AU390385" s="30"/>
      <c r="AV390385" s="30"/>
    </row>
    <row r="390393" spans="45:48" x14ac:dyDescent="0.2">
      <c r="AS390393" s="30"/>
      <c r="AT390393" s="30"/>
      <c r="AU390393" s="30"/>
      <c r="AV390393" s="30"/>
    </row>
    <row r="390401" spans="45:48" x14ac:dyDescent="0.2">
      <c r="AS390401" s="30"/>
      <c r="AT390401" s="30"/>
      <c r="AU390401" s="30"/>
      <c r="AV390401" s="30"/>
    </row>
    <row r="390409" spans="45:48" x14ac:dyDescent="0.2">
      <c r="AS390409" s="30"/>
      <c r="AT390409" s="30"/>
      <c r="AU390409" s="30"/>
      <c r="AV390409" s="30"/>
    </row>
    <row r="390417" spans="45:48" x14ac:dyDescent="0.2">
      <c r="AS390417" s="30"/>
      <c r="AT390417" s="30"/>
      <c r="AU390417" s="30"/>
      <c r="AV390417" s="30"/>
    </row>
    <row r="390425" spans="45:48" x14ac:dyDescent="0.2">
      <c r="AS390425" s="30"/>
      <c r="AT390425" s="30"/>
      <c r="AU390425" s="30"/>
      <c r="AV390425" s="30"/>
    </row>
    <row r="390433" spans="45:48" x14ac:dyDescent="0.2">
      <c r="AS390433" s="30"/>
      <c r="AT390433" s="30"/>
      <c r="AU390433" s="30"/>
      <c r="AV390433" s="30"/>
    </row>
    <row r="390441" spans="45:48" x14ac:dyDescent="0.2">
      <c r="AS390441" s="30"/>
      <c r="AT390441" s="30"/>
      <c r="AU390441" s="30"/>
      <c r="AV390441" s="30"/>
    </row>
    <row r="390449" spans="45:48" x14ac:dyDescent="0.2">
      <c r="AS390449" s="30"/>
      <c r="AT390449" s="30"/>
      <c r="AU390449" s="30"/>
      <c r="AV390449" s="30"/>
    </row>
    <row r="390457" spans="45:48" x14ac:dyDescent="0.2">
      <c r="AS390457" s="30"/>
      <c r="AT390457" s="30"/>
      <c r="AU390457" s="30"/>
      <c r="AV390457" s="30"/>
    </row>
    <row r="390465" spans="45:48" x14ac:dyDescent="0.2">
      <c r="AS390465" s="30"/>
      <c r="AT390465" s="30"/>
      <c r="AU390465" s="30"/>
      <c r="AV390465" s="30"/>
    </row>
    <row r="390473" spans="45:48" x14ac:dyDescent="0.2">
      <c r="AS390473" s="30"/>
      <c r="AT390473" s="30"/>
      <c r="AU390473" s="30"/>
      <c r="AV390473" s="30"/>
    </row>
    <row r="390481" spans="45:48" x14ac:dyDescent="0.2">
      <c r="AS390481" s="30"/>
      <c r="AT390481" s="30"/>
      <c r="AU390481" s="30"/>
      <c r="AV390481" s="30"/>
    </row>
    <row r="390489" spans="45:48" x14ac:dyDescent="0.2">
      <c r="AS390489" s="30"/>
      <c r="AT390489" s="30"/>
      <c r="AU390489" s="30"/>
      <c r="AV390489" s="30"/>
    </row>
    <row r="390497" spans="45:48" x14ac:dyDescent="0.2">
      <c r="AS390497" s="30"/>
      <c r="AT390497" s="30"/>
      <c r="AU390497" s="30"/>
      <c r="AV390497" s="30"/>
    </row>
    <row r="390505" spans="45:48" x14ac:dyDescent="0.2">
      <c r="AS390505" s="30"/>
      <c r="AT390505" s="30"/>
      <c r="AU390505" s="30"/>
      <c r="AV390505" s="30"/>
    </row>
    <row r="390513" spans="45:48" x14ac:dyDescent="0.2">
      <c r="AS390513" s="30"/>
      <c r="AT390513" s="30"/>
      <c r="AU390513" s="30"/>
      <c r="AV390513" s="30"/>
    </row>
    <row r="390521" spans="45:48" x14ac:dyDescent="0.2">
      <c r="AS390521" s="30"/>
      <c r="AT390521" s="30"/>
      <c r="AU390521" s="30"/>
      <c r="AV390521" s="30"/>
    </row>
    <row r="390529" spans="45:48" x14ac:dyDescent="0.2">
      <c r="AS390529" s="30"/>
      <c r="AT390529" s="30"/>
      <c r="AU390529" s="30"/>
      <c r="AV390529" s="30"/>
    </row>
    <row r="390537" spans="45:48" x14ac:dyDescent="0.2">
      <c r="AS390537" s="30"/>
      <c r="AT390537" s="30"/>
      <c r="AU390537" s="30"/>
      <c r="AV390537" s="30"/>
    </row>
    <row r="390545" spans="45:48" x14ac:dyDescent="0.2">
      <c r="AS390545" s="30"/>
      <c r="AT390545" s="30"/>
      <c r="AU390545" s="30"/>
      <c r="AV390545" s="30"/>
    </row>
    <row r="390553" spans="45:48" x14ac:dyDescent="0.2">
      <c r="AS390553" s="30"/>
      <c r="AT390553" s="30"/>
      <c r="AU390553" s="30"/>
      <c r="AV390553" s="30"/>
    </row>
    <row r="390561" spans="45:48" x14ac:dyDescent="0.2">
      <c r="AS390561" s="30"/>
      <c r="AT390561" s="30"/>
      <c r="AU390561" s="30"/>
      <c r="AV390561" s="30"/>
    </row>
    <row r="390569" spans="45:48" x14ac:dyDescent="0.2">
      <c r="AS390569" s="30"/>
      <c r="AT390569" s="30"/>
      <c r="AU390569" s="30"/>
      <c r="AV390569" s="30"/>
    </row>
    <row r="390577" spans="45:48" x14ac:dyDescent="0.2">
      <c r="AS390577" s="30"/>
      <c r="AT390577" s="30"/>
      <c r="AU390577" s="30"/>
      <c r="AV390577" s="30"/>
    </row>
    <row r="390585" spans="45:48" x14ac:dyDescent="0.2">
      <c r="AS390585" s="30"/>
      <c r="AT390585" s="30"/>
      <c r="AU390585" s="30"/>
      <c r="AV390585" s="30"/>
    </row>
    <row r="390593" spans="45:48" x14ac:dyDescent="0.2">
      <c r="AS390593" s="30"/>
      <c r="AT390593" s="30"/>
      <c r="AU390593" s="30"/>
      <c r="AV390593" s="30"/>
    </row>
    <row r="390601" spans="45:48" x14ac:dyDescent="0.2">
      <c r="AS390601" s="30"/>
      <c r="AT390601" s="30"/>
      <c r="AU390601" s="30"/>
      <c r="AV390601" s="30"/>
    </row>
    <row r="390609" spans="45:48" x14ac:dyDescent="0.2">
      <c r="AS390609" s="30"/>
      <c r="AT390609" s="30"/>
      <c r="AU390609" s="30"/>
      <c r="AV390609" s="30"/>
    </row>
    <row r="390617" spans="45:48" x14ac:dyDescent="0.2">
      <c r="AS390617" s="30"/>
      <c r="AT390617" s="30"/>
      <c r="AU390617" s="30"/>
      <c r="AV390617" s="30"/>
    </row>
    <row r="390625" spans="45:48" x14ac:dyDescent="0.2">
      <c r="AS390625" s="30"/>
      <c r="AT390625" s="30"/>
      <c r="AU390625" s="30"/>
      <c r="AV390625" s="30"/>
    </row>
    <row r="390633" spans="45:48" x14ac:dyDescent="0.2">
      <c r="AS390633" s="30"/>
      <c r="AT390633" s="30"/>
      <c r="AU390633" s="30"/>
      <c r="AV390633" s="30"/>
    </row>
    <row r="390641" spans="45:48" x14ac:dyDescent="0.2">
      <c r="AS390641" s="30"/>
      <c r="AT390641" s="30"/>
      <c r="AU390641" s="30"/>
      <c r="AV390641" s="30"/>
    </row>
    <row r="390649" spans="45:48" x14ac:dyDescent="0.2">
      <c r="AS390649" s="30"/>
      <c r="AT390649" s="30"/>
      <c r="AU390649" s="30"/>
      <c r="AV390649" s="30"/>
    </row>
    <row r="390657" spans="45:48" x14ac:dyDescent="0.2">
      <c r="AS390657" s="30"/>
      <c r="AT390657" s="30"/>
      <c r="AU390657" s="30"/>
      <c r="AV390657" s="30"/>
    </row>
    <row r="390665" spans="45:48" x14ac:dyDescent="0.2">
      <c r="AS390665" s="30"/>
      <c r="AT390665" s="30"/>
      <c r="AU390665" s="30"/>
      <c r="AV390665" s="30"/>
    </row>
    <row r="390673" spans="45:48" x14ac:dyDescent="0.2">
      <c r="AS390673" s="30"/>
      <c r="AT390673" s="30"/>
      <c r="AU390673" s="30"/>
      <c r="AV390673" s="30"/>
    </row>
    <row r="390681" spans="45:48" x14ac:dyDescent="0.2">
      <c r="AS390681" s="30"/>
      <c r="AT390681" s="30"/>
      <c r="AU390681" s="30"/>
      <c r="AV390681" s="30"/>
    </row>
    <row r="390689" spans="45:48" x14ac:dyDescent="0.2">
      <c r="AS390689" s="30"/>
      <c r="AT390689" s="30"/>
      <c r="AU390689" s="30"/>
      <c r="AV390689" s="30"/>
    </row>
    <row r="390697" spans="45:48" x14ac:dyDescent="0.2">
      <c r="AS390697" s="30"/>
      <c r="AT390697" s="30"/>
      <c r="AU390697" s="30"/>
      <c r="AV390697" s="30"/>
    </row>
    <row r="390705" spans="45:48" x14ac:dyDescent="0.2">
      <c r="AS390705" s="30"/>
      <c r="AT390705" s="30"/>
      <c r="AU390705" s="30"/>
      <c r="AV390705" s="30"/>
    </row>
    <row r="390713" spans="45:48" x14ac:dyDescent="0.2">
      <c r="AS390713" s="30"/>
      <c r="AT390713" s="30"/>
      <c r="AU390713" s="30"/>
      <c r="AV390713" s="30"/>
    </row>
    <row r="390721" spans="45:48" x14ac:dyDescent="0.2">
      <c r="AS390721" s="30"/>
      <c r="AT390721" s="30"/>
      <c r="AU390721" s="30"/>
      <c r="AV390721" s="30"/>
    </row>
    <row r="390729" spans="45:48" x14ac:dyDescent="0.2">
      <c r="AS390729" s="30"/>
      <c r="AT390729" s="30"/>
      <c r="AU390729" s="30"/>
      <c r="AV390729" s="30"/>
    </row>
    <row r="390737" spans="45:48" x14ac:dyDescent="0.2">
      <c r="AS390737" s="30"/>
      <c r="AT390737" s="30"/>
      <c r="AU390737" s="30"/>
      <c r="AV390737" s="30"/>
    </row>
    <row r="390745" spans="45:48" x14ac:dyDescent="0.2">
      <c r="AS390745" s="30"/>
      <c r="AT390745" s="30"/>
      <c r="AU390745" s="30"/>
      <c r="AV390745" s="30"/>
    </row>
    <row r="390753" spans="45:48" x14ac:dyDescent="0.2">
      <c r="AS390753" s="30"/>
      <c r="AT390753" s="30"/>
      <c r="AU390753" s="30"/>
      <c r="AV390753" s="30"/>
    </row>
    <row r="390761" spans="45:48" x14ac:dyDescent="0.2">
      <c r="AS390761" s="30"/>
      <c r="AT390761" s="30"/>
      <c r="AU390761" s="30"/>
      <c r="AV390761" s="30"/>
    </row>
    <row r="390769" spans="45:48" x14ac:dyDescent="0.2">
      <c r="AS390769" s="30"/>
      <c r="AT390769" s="30"/>
      <c r="AU390769" s="30"/>
      <c r="AV390769" s="30"/>
    </row>
    <row r="390777" spans="45:48" x14ac:dyDescent="0.2">
      <c r="AS390777" s="30"/>
      <c r="AT390777" s="30"/>
      <c r="AU390777" s="30"/>
      <c r="AV390777" s="30"/>
    </row>
    <row r="390785" spans="45:48" x14ac:dyDescent="0.2">
      <c r="AS390785" s="30"/>
      <c r="AT390785" s="30"/>
      <c r="AU390785" s="30"/>
      <c r="AV390785" s="30"/>
    </row>
    <row r="390793" spans="45:48" x14ac:dyDescent="0.2">
      <c r="AS390793" s="30"/>
      <c r="AT390793" s="30"/>
      <c r="AU390793" s="30"/>
      <c r="AV390793" s="30"/>
    </row>
    <row r="390801" spans="45:48" x14ac:dyDescent="0.2">
      <c r="AS390801" s="30"/>
      <c r="AT390801" s="30"/>
      <c r="AU390801" s="30"/>
      <c r="AV390801" s="30"/>
    </row>
    <row r="390809" spans="45:48" x14ac:dyDescent="0.2">
      <c r="AS390809" s="30"/>
      <c r="AT390809" s="30"/>
      <c r="AU390809" s="30"/>
      <c r="AV390809" s="30"/>
    </row>
    <row r="390817" spans="45:48" x14ac:dyDescent="0.2">
      <c r="AS390817" s="30"/>
      <c r="AT390817" s="30"/>
      <c r="AU390817" s="30"/>
      <c r="AV390817" s="30"/>
    </row>
    <row r="390825" spans="45:48" x14ac:dyDescent="0.2">
      <c r="AS390825" s="30"/>
      <c r="AT390825" s="30"/>
      <c r="AU390825" s="30"/>
      <c r="AV390825" s="30"/>
    </row>
    <row r="390833" spans="45:48" x14ac:dyDescent="0.2">
      <c r="AS390833" s="30"/>
      <c r="AT390833" s="30"/>
      <c r="AU390833" s="30"/>
      <c r="AV390833" s="30"/>
    </row>
    <row r="390841" spans="45:48" x14ac:dyDescent="0.2">
      <c r="AS390841" s="30"/>
      <c r="AT390841" s="30"/>
      <c r="AU390841" s="30"/>
      <c r="AV390841" s="30"/>
    </row>
    <row r="390849" spans="45:48" x14ac:dyDescent="0.2">
      <c r="AS390849" s="30"/>
      <c r="AT390849" s="30"/>
      <c r="AU390849" s="30"/>
      <c r="AV390849" s="30"/>
    </row>
    <row r="390857" spans="45:48" x14ac:dyDescent="0.2">
      <c r="AS390857" s="30"/>
      <c r="AT390857" s="30"/>
      <c r="AU390857" s="30"/>
      <c r="AV390857" s="30"/>
    </row>
    <row r="390865" spans="45:48" x14ac:dyDescent="0.2">
      <c r="AS390865" s="30"/>
      <c r="AT390865" s="30"/>
      <c r="AU390865" s="30"/>
      <c r="AV390865" s="30"/>
    </row>
    <row r="390873" spans="45:48" x14ac:dyDescent="0.2">
      <c r="AS390873" s="30"/>
      <c r="AT390873" s="30"/>
      <c r="AU390873" s="30"/>
      <c r="AV390873" s="30"/>
    </row>
    <row r="390881" spans="45:48" x14ac:dyDescent="0.2">
      <c r="AS390881" s="30"/>
      <c r="AT390881" s="30"/>
      <c r="AU390881" s="30"/>
      <c r="AV390881" s="30"/>
    </row>
    <row r="390889" spans="45:48" x14ac:dyDescent="0.2">
      <c r="AS390889" s="30"/>
      <c r="AT390889" s="30"/>
      <c r="AU390889" s="30"/>
      <c r="AV390889" s="30"/>
    </row>
    <row r="390897" spans="45:48" x14ac:dyDescent="0.2">
      <c r="AS390897" s="30"/>
      <c r="AT390897" s="30"/>
      <c r="AU390897" s="30"/>
      <c r="AV390897" s="30"/>
    </row>
    <row r="390905" spans="45:48" x14ac:dyDescent="0.2">
      <c r="AS390905" s="30"/>
      <c r="AT390905" s="30"/>
      <c r="AU390905" s="30"/>
      <c r="AV390905" s="30"/>
    </row>
    <row r="390913" spans="45:48" x14ac:dyDescent="0.2">
      <c r="AS390913" s="30"/>
      <c r="AT390913" s="30"/>
      <c r="AU390913" s="30"/>
      <c r="AV390913" s="30"/>
    </row>
    <row r="390921" spans="45:48" x14ac:dyDescent="0.2">
      <c r="AS390921" s="30"/>
      <c r="AT390921" s="30"/>
      <c r="AU390921" s="30"/>
      <c r="AV390921" s="30"/>
    </row>
    <row r="390929" spans="45:48" x14ac:dyDescent="0.2">
      <c r="AS390929" s="30"/>
      <c r="AT390929" s="30"/>
      <c r="AU390929" s="30"/>
      <c r="AV390929" s="30"/>
    </row>
    <row r="390937" spans="45:48" x14ac:dyDescent="0.2">
      <c r="AS390937" s="30"/>
      <c r="AT390937" s="30"/>
      <c r="AU390937" s="30"/>
      <c r="AV390937" s="30"/>
    </row>
    <row r="390945" spans="45:48" x14ac:dyDescent="0.2">
      <c r="AS390945" s="30"/>
      <c r="AT390945" s="30"/>
      <c r="AU390945" s="30"/>
      <c r="AV390945" s="30"/>
    </row>
    <row r="390953" spans="45:48" x14ac:dyDescent="0.2">
      <c r="AS390953" s="30"/>
      <c r="AT390953" s="30"/>
      <c r="AU390953" s="30"/>
      <c r="AV390953" s="30"/>
    </row>
    <row r="390961" spans="45:48" x14ac:dyDescent="0.2">
      <c r="AS390961" s="30"/>
      <c r="AT390961" s="30"/>
      <c r="AU390961" s="30"/>
      <c r="AV390961" s="30"/>
    </row>
    <row r="390969" spans="45:48" x14ac:dyDescent="0.2">
      <c r="AS390969" s="30"/>
      <c r="AT390969" s="30"/>
      <c r="AU390969" s="30"/>
      <c r="AV390969" s="30"/>
    </row>
    <row r="390977" spans="45:48" x14ac:dyDescent="0.2">
      <c r="AS390977" s="30"/>
      <c r="AT390977" s="30"/>
      <c r="AU390977" s="30"/>
      <c r="AV390977" s="30"/>
    </row>
    <row r="390985" spans="45:48" x14ac:dyDescent="0.2">
      <c r="AS390985" s="30"/>
      <c r="AT390985" s="30"/>
      <c r="AU390985" s="30"/>
      <c r="AV390985" s="30"/>
    </row>
    <row r="390993" spans="45:48" x14ac:dyDescent="0.2">
      <c r="AS390993" s="30"/>
      <c r="AT390993" s="30"/>
      <c r="AU390993" s="30"/>
      <c r="AV390993" s="30"/>
    </row>
    <row r="391001" spans="45:48" x14ac:dyDescent="0.2">
      <c r="AS391001" s="30"/>
      <c r="AT391001" s="30"/>
      <c r="AU391001" s="30"/>
      <c r="AV391001" s="30"/>
    </row>
    <row r="391009" spans="45:48" x14ac:dyDescent="0.2">
      <c r="AS391009" s="30"/>
      <c r="AT391009" s="30"/>
      <c r="AU391009" s="30"/>
      <c r="AV391009" s="30"/>
    </row>
    <row r="391017" spans="45:48" x14ac:dyDescent="0.2">
      <c r="AS391017" s="30"/>
      <c r="AT391017" s="30"/>
      <c r="AU391017" s="30"/>
      <c r="AV391017" s="30"/>
    </row>
    <row r="391025" spans="45:48" x14ac:dyDescent="0.2">
      <c r="AS391025" s="30"/>
      <c r="AT391025" s="30"/>
      <c r="AU391025" s="30"/>
      <c r="AV391025" s="30"/>
    </row>
    <row r="391033" spans="45:48" x14ac:dyDescent="0.2">
      <c r="AS391033" s="30"/>
      <c r="AT391033" s="30"/>
      <c r="AU391033" s="30"/>
      <c r="AV391033" s="30"/>
    </row>
    <row r="391041" spans="45:48" x14ac:dyDescent="0.2">
      <c r="AS391041" s="30"/>
      <c r="AT391041" s="30"/>
      <c r="AU391041" s="30"/>
      <c r="AV391041" s="30"/>
    </row>
    <row r="391049" spans="45:48" x14ac:dyDescent="0.2">
      <c r="AS391049" s="30"/>
      <c r="AT391049" s="30"/>
      <c r="AU391049" s="30"/>
      <c r="AV391049" s="30"/>
    </row>
    <row r="391057" spans="45:48" x14ac:dyDescent="0.2">
      <c r="AS391057" s="30"/>
      <c r="AT391057" s="30"/>
      <c r="AU391057" s="30"/>
      <c r="AV391057" s="30"/>
    </row>
    <row r="391065" spans="45:48" x14ac:dyDescent="0.2">
      <c r="AS391065" s="30"/>
      <c r="AT391065" s="30"/>
      <c r="AU391065" s="30"/>
      <c r="AV391065" s="30"/>
    </row>
    <row r="391073" spans="45:48" x14ac:dyDescent="0.2">
      <c r="AS391073" s="30"/>
      <c r="AT391073" s="30"/>
      <c r="AU391073" s="30"/>
      <c r="AV391073" s="30"/>
    </row>
    <row r="391081" spans="45:48" x14ac:dyDescent="0.2">
      <c r="AS391081" s="30"/>
      <c r="AT391081" s="30"/>
      <c r="AU391081" s="30"/>
      <c r="AV391081" s="30"/>
    </row>
    <row r="391089" spans="45:48" x14ac:dyDescent="0.2">
      <c r="AS391089" s="30"/>
      <c r="AT391089" s="30"/>
      <c r="AU391089" s="30"/>
      <c r="AV391089" s="30"/>
    </row>
    <row r="391097" spans="45:48" x14ac:dyDescent="0.2">
      <c r="AS391097" s="30"/>
      <c r="AT391097" s="30"/>
      <c r="AU391097" s="30"/>
      <c r="AV391097" s="30"/>
    </row>
    <row r="391105" spans="45:48" x14ac:dyDescent="0.2">
      <c r="AS391105" s="30"/>
      <c r="AT391105" s="30"/>
      <c r="AU391105" s="30"/>
      <c r="AV391105" s="30"/>
    </row>
    <row r="391113" spans="45:48" x14ac:dyDescent="0.2">
      <c r="AS391113" s="30"/>
      <c r="AT391113" s="30"/>
      <c r="AU391113" s="30"/>
      <c r="AV391113" s="30"/>
    </row>
    <row r="391121" spans="45:48" x14ac:dyDescent="0.2">
      <c r="AS391121" s="30"/>
      <c r="AT391121" s="30"/>
      <c r="AU391121" s="30"/>
      <c r="AV391121" s="30"/>
    </row>
    <row r="391129" spans="45:48" x14ac:dyDescent="0.2">
      <c r="AS391129" s="30"/>
      <c r="AT391129" s="30"/>
      <c r="AU391129" s="30"/>
      <c r="AV391129" s="30"/>
    </row>
    <row r="391137" spans="45:48" x14ac:dyDescent="0.2">
      <c r="AS391137" s="30"/>
      <c r="AT391137" s="30"/>
      <c r="AU391137" s="30"/>
      <c r="AV391137" s="30"/>
    </row>
    <row r="391145" spans="45:48" x14ac:dyDescent="0.2">
      <c r="AS391145" s="30"/>
      <c r="AT391145" s="30"/>
      <c r="AU391145" s="30"/>
      <c r="AV391145" s="30"/>
    </row>
    <row r="391153" spans="45:48" x14ac:dyDescent="0.2">
      <c r="AS391153" s="30"/>
      <c r="AT391153" s="30"/>
      <c r="AU391153" s="30"/>
      <c r="AV391153" s="30"/>
    </row>
    <row r="391161" spans="45:48" x14ac:dyDescent="0.2">
      <c r="AS391161" s="30"/>
      <c r="AT391161" s="30"/>
      <c r="AU391161" s="30"/>
      <c r="AV391161" s="30"/>
    </row>
    <row r="391169" spans="45:48" x14ac:dyDescent="0.2">
      <c r="AS391169" s="30"/>
      <c r="AT391169" s="30"/>
      <c r="AU391169" s="30"/>
      <c r="AV391169" s="30"/>
    </row>
    <row r="391177" spans="45:48" x14ac:dyDescent="0.2">
      <c r="AS391177" s="30"/>
      <c r="AT391177" s="30"/>
      <c r="AU391177" s="30"/>
      <c r="AV391177" s="30"/>
    </row>
    <row r="391185" spans="45:48" x14ac:dyDescent="0.2">
      <c r="AS391185" s="30"/>
      <c r="AT391185" s="30"/>
      <c r="AU391185" s="30"/>
      <c r="AV391185" s="30"/>
    </row>
    <row r="391193" spans="45:48" x14ac:dyDescent="0.2">
      <c r="AS391193" s="30"/>
      <c r="AT391193" s="30"/>
      <c r="AU391193" s="30"/>
      <c r="AV391193" s="30"/>
    </row>
    <row r="391201" spans="45:48" x14ac:dyDescent="0.2">
      <c r="AS391201" s="30"/>
      <c r="AT391201" s="30"/>
      <c r="AU391201" s="30"/>
      <c r="AV391201" s="30"/>
    </row>
    <row r="391209" spans="45:48" x14ac:dyDescent="0.2">
      <c r="AS391209" s="30"/>
      <c r="AT391209" s="30"/>
      <c r="AU391209" s="30"/>
      <c r="AV391209" s="30"/>
    </row>
    <row r="391217" spans="45:48" x14ac:dyDescent="0.2">
      <c r="AS391217" s="30"/>
      <c r="AT391217" s="30"/>
      <c r="AU391217" s="30"/>
      <c r="AV391217" s="30"/>
    </row>
    <row r="391225" spans="45:48" x14ac:dyDescent="0.2">
      <c r="AS391225" s="30"/>
      <c r="AT391225" s="30"/>
      <c r="AU391225" s="30"/>
      <c r="AV391225" s="30"/>
    </row>
    <row r="391233" spans="45:48" x14ac:dyDescent="0.2">
      <c r="AS391233" s="30"/>
      <c r="AT391233" s="30"/>
      <c r="AU391233" s="30"/>
      <c r="AV391233" s="30"/>
    </row>
    <row r="391241" spans="45:48" x14ac:dyDescent="0.2">
      <c r="AS391241" s="30"/>
      <c r="AT391241" s="30"/>
      <c r="AU391241" s="30"/>
      <c r="AV391241" s="30"/>
    </row>
    <row r="391249" spans="45:48" x14ac:dyDescent="0.2">
      <c r="AS391249" s="30"/>
      <c r="AT391249" s="30"/>
      <c r="AU391249" s="30"/>
      <c r="AV391249" s="30"/>
    </row>
    <row r="391257" spans="45:48" x14ac:dyDescent="0.2">
      <c r="AS391257" s="30"/>
      <c r="AT391257" s="30"/>
      <c r="AU391257" s="30"/>
      <c r="AV391257" s="30"/>
    </row>
    <row r="391265" spans="45:48" x14ac:dyDescent="0.2">
      <c r="AS391265" s="30"/>
      <c r="AT391265" s="30"/>
      <c r="AU391265" s="30"/>
      <c r="AV391265" s="30"/>
    </row>
    <row r="391273" spans="45:48" x14ac:dyDescent="0.2">
      <c r="AS391273" s="30"/>
      <c r="AT391273" s="30"/>
      <c r="AU391273" s="30"/>
      <c r="AV391273" s="30"/>
    </row>
    <row r="391281" spans="45:48" x14ac:dyDescent="0.2">
      <c r="AS391281" s="30"/>
      <c r="AT391281" s="30"/>
      <c r="AU391281" s="30"/>
      <c r="AV391281" s="30"/>
    </row>
    <row r="391289" spans="45:48" x14ac:dyDescent="0.2">
      <c r="AS391289" s="30"/>
      <c r="AT391289" s="30"/>
      <c r="AU391289" s="30"/>
      <c r="AV391289" s="30"/>
    </row>
    <row r="391297" spans="45:48" x14ac:dyDescent="0.2">
      <c r="AS391297" s="30"/>
      <c r="AT391297" s="30"/>
      <c r="AU391297" s="30"/>
      <c r="AV391297" s="30"/>
    </row>
    <row r="391305" spans="45:48" x14ac:dyDescent="0.2">
      <c r="AS391305" s="30"/>
      <c r="AT391305" s="30"/>
      <c r="AU391305" s="30"/>
      <c r="AV391305" s="30"/>
    </row>
    <row r="391313" spans="45:48" x14ac:dyDescent="0.2">
      <c r="AS391313" s="30"/>
      <c r="AT391313" s="30"/>
      <c r="AU391313" s="30"/>
      <c r="AV391313" s="30"/>
    </row>
    <row r="391321" spans="45:48" x14ac:dyDescent="0.2">
      <c r="AS391321" s="30"/>
      <c r="AT391321" s="30"/>
      <c r="AU391321" s="30"/>
      <c r="AV391321" s="30"/>
    </row>
    <row r="391329" spans="45:48" x14ac:dyDescent="0.2">
      <c r="AS391329" s="30"/>
      <c r="AT391329" s="30"/>
      <c r="AU391329" s="30"/>
      <c r="AV391329" s="30"/>
    </row>
    <row r="391337" spans="45:48" x14ac:dyDescent="0.2">
      <c r="AS391337" s="30"/>
      <c r="AT391337" s="30"/>
      <c r="AU391337" s="30"/>
      <c r="AV391337" s="30"/>
    </row>
    <row r="391345" spans="45:48" x14ac:dyDescent="0.2">
      <c r="AS391345" s="30"/>
      <c r="AT391345" s="30"/>
      <c r="AU391345" s="30"/>
      <c r="AV391345" s="30"/>
    </row>
    <row r="391353" spans="45:48" x14ac:dyDescent="0.2">
      <c r="AS391353" s="30"/>
      <c r="AT391353" s="30"/>
      <c r="AU391353" s="30"/>
      <c r="AV391353" s="30"/>
    </row>
    <row r="391361" spans="45:48" x14ac:dyDescent="0.2">
      <c r="AS391361" s="30"/>
      <c r="AT391361" s="30"/>
      <c r="AU391361" s="30"/>
      <c r="AV391361" s="30"/>
    </row>
    <row r="391369" spans="45:48" x14ac:dyDescent="0.2">
      <c r="AS391369" s="30"/>
      <c r="AT391369" s="30"/>
      <c r="AU391369" s="30"/>
      <c r="AV391369" s="30"/>
    </row>
    <row r="391377" spans="45:48" x14ac:dyDescent="0.2">
      <c r="AS391377" s="30"/>
      <c r="AT391377" s="30"/>
      <c r="AU391377" s="30"/>
      <c r="AV391377" s="30"/>
    </row>
    <row r="391385" spans="45:48" x14ac:dyDescent="0.2">
      <c r="AS391385" s="30"/>
      <c r="AT391385" s="30"/>
      <c r="AU391385" s="30"/>
      <c r="AV391385" s="30"/>
    </row>
    <row r="391393" spans="45:48" x14ac:dyDescent="0.2">
      <c r="AS391393" s="30"/>
      <c r="AT391393" s="30"/>
      <c r="AU391393" s="30"/>
      <c r="AV391393" s="30"/>
    </row>
    <row r="391401" spans="45:48" x14ac:dyDescent="0.2">
      <c r="AS391401" s="30"/>
      <c r="AT391401" s="30"/>
      <c r="AU391401" s="30"/>
      <c r="AV391401" s="30"/>
    </row>
    <row r="391409" spans="45:48" x14ac:dyDescent="0.2">
      <c r="AS391409" s="30"/>
      <c r="AT391409" s="30"/>
      <c r="AU391409" s="30"/>
      <c r="AV391409" s="30"/>
    </row>
    <row r="391417" spans="45:48" x14ac:dyDescent="0.2">
      <c r="AS391417" s="30"/>
      <c r="AT391417" s="30"/>
      <c r="AU391417" s="30"/>
      <c r="AV391417" s="30"/>
    </row>
    <row r="391425" spans="45:48" x14ac:dyDescent="0.2">
      <c r="AS391425" s="30"/>
      <c r="AT391425" s="30"/>
      <c r="AU391425" s="30"/>
      <c r="AV391425" s="30"/>
    </row>
    <row r="391433" spans="45:48" x14ac:dyDescent="0.2">
      <c r="AS391433" s="30"/>
      <c r="AT391433" s="30"/>
      <c r="AU391433" s="30"/>
      <c r="AV391433" s="30"/>
    </row>
    <row r="391441" spans="45:48" x14ac:dyDescent="0.2">
      <c r="AS391441" s="30"/>
      <c r="AT391441" s="30"/>
      <c r="AU391441" s="30"/>
      <c r="AV391441" s="30"/>
    </row>
    <row r="391449" spans="45:48" x14ac:dyDescent="0.2">
      <c r="AS391449" s="30"/>
      <c r="AT391449" s="30"/>
      <c r="AU391449" s="30"/>
      <c r="AV391449" s="30"/>
    </row>
    <row r="391457" spans="45:48" x14ac:dyDescent="0.2">
      <c r="AS391457" s="30"/>
      <c r="AT391457" s="30"/>
      <c r="AU391457" s="30"/>
      <c r="AV391457" s="30"/>
    </row>
    <row r="391465" spans="45:48" x14ac:dyDescent="0.2">
      <c r="AS391465" s="30"/>
      <c r="AT391465" s="30"/>
      <c r="AU391465" s="30"/>
      <c r="AV391465" s="30"/>
    </row>
    <row r="391473" spans="45:48" x14ac:dyDescent="0.2">
      <c r="AS391473" s="30"/>
      <c r="AT391473" s="30"/>
      <c r="AU391473" s="30"/>
      <c r="AV391473" s="30"/>
    </row>
    <row r="391481" spans="45:48" x14ac:dyDescent="0.2">
      <c r="AS391481" s="30"/>
      <c r="AT391481" s="30"/>
      <c r="AU391481" s="30"/>
      <c r="AV391481" s="30"/>
    </row>
    <row r="391489" spans="45:48" x14ac:dyDescent="0.2">
      <c r="AS391489" s="30"/>
      <c r="AT391489" s="30"/>
      <c r="AU391489" s="30"/>
      <c r="AV391489" s="30"/>
    </row>
    <row r="391497" spans="45:48" x14ac:dyDescent="0.2">
      <c r="AS391497" s="30"/>
      <c r="AT391497" s="30"/>
      <c r="AU391497" s="30"/>
      <c r="AV391497" s="30"/>
    </row>
    <row r="391505" spans="45:48" x14ac:dyDescent="0.2">
      <c r="AS391505" s="30"/>
      <c r="AT391505" s="30"/>
      <c r="AU391505" s="30"/>
      <c r="AV391505" s="30"/>
    </row>
    <row r="391513" spans="45:48" x14ac:dyDescent="0.2">
      <c r="AS391513" s="30"/>
      <c r="AT391513" s="30"/>
      <c r="AU391513" s="30"/>
      <c r="AV391513" s="30"/>
    </row>
    <row r="391521" spans="45:48" x14ac:dyDescent="0.2">
      <c r="AS391521" s="30"/>
      <c r="AT391521" s="30"/>
      <c r="AU391521" s="30"/>
      <c r="AV391521" s="30"/>
    </row>
    <row r="391529" spans="45:48" x14ac:dyDescent="0.2">
      <c r="AS391529" s="30"/>
      <c r="AT391529" s="30"/>
      <c r="AU391529" s="30"/>
      <c r="AV391529" s="30"/>
    </row>
    <row r="391537" spans="45:48" x14ac:dyDescent="0.2">
      <c r="AS391537" s="30"/>
      <c r="AT391537" s="30"/>
      <c r="AU391537" s="30"/>
      <c r="AV391537" s="30"/>
    </row>
    <row r="391545" spans="45:48" x14ac:dyDescent="0.2">
      <c r="AS391545" s="30"/>
      <c r="AT391545" s="30"/>
      <c r="AU391545" s="30"/>
      <c r="AV391545" s="30"/>
    </row>
    <row r="391553" spans="45:48" x14ac:dyDescent="0.2">
      <c r="AS391553" s="30"/>
      <c r="AT391553" s="30"/>
      <c r="AU391553" s="30"/>
      <c r="AV391553" s="30"/>
    </row>
    <row r="391561" spans="45:48" x14ac:dyDescent="0.2">
      <c r="AS391561" s="30"/>
      <c r="AT391561" s="30"/>
      <c r="AU391561" s="30"/>
      <c r="AV391561" s="30"/>
    </row>
    <row r="391569" spans="45:48" x14ac:dyDescent="0.2">
      <c r="AS391569" s="30"/>
      <c r="AT391569" s="30"/>
      <c r="AU391569" s="30"/>
      <c r="AV391569" s="30"/>
    </row>
    <row r="391577" spans="45:48" x14ac:dyDescent="0.2">
      <c r="AS391577" s="30"/>
      <c r="AT391577" s="30"/>
      <c r="AU391577" s="30"/>
      <c r="AV391577" s="30"/>
    </row>
    <row r="391585" spans="45:48" x14ac:dyDescent="0.2">
      <c r="AS391585" s="30"/>
      <c r="AT391585" s="30"/>
      <c r="AU391585" s="30"/>
      <c r="AV391585" s="30"/>
    </row>
    <row r="391593" spans="45:48" x14ac:dyDescent="0.2">
      <c r="AS391593" s="30"/>
      <c r="AT391593" s="30"/>
      <c r="AU391593" s="30"/>
      <c r="AV391593" s="30"/>
    </row>
    <row r="391601" spans="45:48" x14ac:dyDescent="0.2">
      <c r="AS391601" s="30"/>
      <c r="AT391601" s="30"/>
      <c r="AU391601" s="30"/>
      <c r="AV391601" s="30"/>
    </row>
    <row r="391609" spans="45:48" x14ac:dyDescent="0.2">
      <c r="AS391609" s="30"/>
      <c r="AT391609" s="30"/>
      <c r="AU391609" s="30"/>
      <c r="AV391609" s="30"/>
    </row>
    <row r="391617" spans="45:48" x14ac:dyDescent="0.2">
      <c r="AS391617" s="30"/>
      <c r="AT391617" s="30"/>
      <c r="AU391617" s="30"/>
      <c r="AV391617" s="30"/>
    </row>
    <row r="391625" spans="45:48" x14ac:dyDescent="0.2">
      <c r="AS391625" s="30"/>
      <c r="AT391625" s="30"/>
      <c r="AU391625" s="30"/>
      <c r="AV391625" s="30"/>
    </row>
    <row r="391633" spans="45:48" x14ac:dyDescent="0.2">
      <c r="AS391633" s="30"/>
      <c r="AT391633" s="30"/>
      <c r="AU391633" s="30"/>
      <c r="AV391633" s="30"/>
    </row>
    <row r="391641" spans="45:48" x14ac:dyDescent="0.2">
      <c r="AS391641" s="30"/>
      <c r="AT391641" s="30"/>
      <c r="AU391641" s="30"/>
      <c r="AV391641" s="30"/>
    </row>
    <row r="391649" spans="45:48" x14ac:dyDescent="0.2">
      <c r="AS391649" s="30"/>
      <c r="AT391649" s="30"/>
      <c r="AU391649" s="30"/>
      <c r="AV391649" s="30"/>
    </row>
    <row r="391657" spans="45:48" x14ac:dyDescent="0.2">
      <c r="AS391657" s="30"/>
      <c r="AT391657" s="30"/>
      <c r="AU391657" s="30"/>
      <c r="AV391657" s="30"/>
    </row>
    <row r="391665" spans="45:48" x14ac:dyDescent="0.2">
      <c r="AS391665" s="30"/>
      <c r="AT391665" s="30"/>
      <c r="AU391665" s="30"/>
      <c r="AV391665" s="30"/>
    </row>
    <row r="391673" spans="45:48" x14ac:dyDescent="0.2">
      <c r="AS391673" s="30"/>
      <c r="AT391673" s="30"/>
      <c r="AU391673" s="30"/>
      <c r="AV391673" s="30"/>
    </row>
    <row r="391681" spans="45:48" x14ac:dyDescent="0.2">
      <c r="AS391681" s="30"/>
      <c r="AT391681" s="30"/>
      <c r="AU391681" s="30"/>
      <c r="AV391681" s="30"/>
    </row>
    <row r="391689" spans="45:48" x14ac:dyDescent="0.2">
      <c r="AS391689" s="30"/>
      <c r="AT391689" s="30"/>
      <c r="AU391689" s="30"/>
      <c r="AV391689" s="30"/>
    </row>
    <row r="391697" spans="45:48" x14ac:dyDescent="0.2">
      <c r="AS391697" s="30"/>
      <c r="AT391697" s="30"/>
      <c r="AU391697" s="30"/>
      <c r="AV391697" s="30"/>
    </row>
    <row r="391705" spans="45:48" x14ac:dyDescent="0.2">
      <c r="AS391705" s="30"/>
      <c r="AT391705" s="30"/>
      <c r="AU391705" s="30"/>
      <c r="AV391705" s="30"/>
    </row>
    <row r="391713" spans="45:48" x14ac:dyDescent="0.2">
      <c r="AS391713" s="30"/>
      <c r="AT391713" s="30"/>
      <c r="AU391713" s="30"/>
      <c r="AV391713" s="30"/>
    </row>
    <row r="391721" spans="45:48" x14ac:dyDescent="0.2">
      <c r="AS391721" s="30"/>
      <c r="AT391721" s="30"/>
      <c r="AU391721" s="30"/>
      <c r="AV391721" s="30"/>
    </row>
    <row r="391729" spans="45:48" x14ac:dyDescent="0.2">
      <c r="AS391729" s="30"/>
      <c r="AT391729" s="30"/>
      <c r="AU391729" s="30"/>
      <c r="AV391729" s="30"/>
    </row>
    <row r="391737" spans="45:48" x14ac:dyDescent="0.2">
      <c r="AS391737" s="30"/>
      <c r="AT391737" s="30"/>
      <c r="AU391737" s="30"/>
      <c r="AV391737" s="30"/>
    </row>
    <row r="391745" spans="45:48" x14ac:dyDescent="0.2">
      <c r="AS391745" s="30"/>
      <c r="AT391745" s="30"/>
      <c r="AU391745" s="30"/>
      <c r="AV391745" s="30"/>
    </row>
    <row r="391753" spans="45:48" x14ac:dyDescent="0.2">
      <c r="AS391753" s="30"/>
      <c r="AT391753" s="30"/>
      <c r="AU391753" s="30"/>
      <c r="AV391753" s="30"/>
    </row>
    <row r="391761" spans="45:48" x14ac:dyDescent="0.2">
      <c r="AS391761" s="30"/>
      <c r="AT391761" s="30"/>
      <c r="AU391761" s="30"/>
      <c r="AV391761" s="30"/>
    </row>
    <row r="391769" spans="45:48" x14ac:dyDescent="0.2">
      <c r="AS391769" s="30"/>
      <c r="AT391769" s="30"/>
      <c r="AU391769" s="30"/>
      <c r="AV391769" s="30"/>
    </row>
    <row r="391777" spans="45:48" x14ac:dyDescent="0.2">
      <c r="AS391777" s="30"/>
      <c r="AT391777" s="30"/>
      <c r="AU391777" s="30"/>
      <c r="AV391777" s="30"/>
    </row>
    <row r="391785" spans="45:48" x14ac:dyDescent="0.2">
      <c r="AS391785" s="30"/>
      <c r="AT391785" s="30"/>
      <c r="AU391785" s="30"/>
      <c r="AV391785" s="30"/>
    </row>
    <row r="391793" spans="45:48" x14ac:dyDescent="0.2">
      <c r="AS391793" s="30"/>
      <c r="AT391793" s="30"/>
      <c r="AU391793" s="30"/>
      <c r="AV391793" s="30"/>
    </row>
    <row r="391801" spans="45:48" x14ac:dyDescent="0.2">
      <c r="AS391801" s="30"/>
      <c r="AT391801" s="30"/>
      <c r="AU391801" s="30"/>
      <c r="AV391801" s="30"/>
    </row>
    <row r="391809" spans="45:48" x14ac:dyDescent="0.2">
      <c r="AS391809" s="30"/>
      <c r="AT391809" s="30"/>
      <c r="AU391809" s="30"/>
      <c r="AV391809" s="30"/>
    </row>
    <row r="391817" spans="45:48" x14ac:dyDescent="0.2">
      <c r="AS391817" s="30"/>
      <c r="AT391817" s="30"/>
      <c r="AU391817" s="30"/>
      <c r="AV391817" s="30"/>
    </row>
    <row r="391825" spans="45:48" x14ac:dyDescent="0.2">
      <c r="AS391825" s="30"/>
      <c r="AT391825" s="30"/>
      <c r="AU391825" s="30"/>
      <c r="AV391825" s="30"/>
    </row>
    <row r="391833" spans="45:48" x14ac:dyDescent="0.2">
      <c r="AS391833" s="30"/>
      <c r="AT391833" s="30"/>
      <c r="AU391833" s="30"/>
      <c r="AV391833" s="30"/>
    </row>
    <row r="391841" spans="45:48" x14ac:dyDescent="0.2">
      <c r="AS391841" s="30"/>
      <c r="AT391841" s="30"/>
      <c r="AU391841" s="30"/>
      <c r="AV391841" s="30"/>
    </row>
    <row r="391849" spans="45:48" x14ac:dyDescent="0.2">
      <c r="AS391849" s="30"/>
      <c r="AT391849" s="30"/>
      <c r="AU391849" s="30"/>
      <c r="AV391849" s="30"/>
    </row>
    <row r="391857" spans="45:48" x14ac:dyDescent="0.2">
      <c r="AS391857" s="30"/>
      <c r="AT391857" s="30"/>
      <c r="AU391857" s="30"/>
      <c r="AV391857" s="30"/>
    </row>
    <row r="391865" spans="45:48" x14ac:dyDescent="0.2">
      <c r="AS391865" s="30"/>
      <c r="AT391865" s="30"/>
      <c r="AU391865" s="30"/>
      <c r="AV391865" s="30"/>
    </row>
    <row r="391873" spans="45:48" x14ac:dyDescent="0.2">
      <c r="AS391873" s="30"/>
      <c r="AT391873" s="30"/>
      <c r="AU391873" s="30"/>
      <c r="AV391873" s="30"/>
    </row>
    <row r="391881" spans="45:48" x14ac:dyDescent="0.2">
      <c r="AS391881" s="30"/>
      <c r="AT391881" s="30"/>
      <c r="AU391881" s="30"/>
      <c r="AV391881" s="30"/>
    </row>
    <row r="391889" spans="45:48" x14ac:dyDescent="0.2">
      <c r="AS391889" s="30"/>
      <c r="AT391889" s="30"/>
      <c r="AU391889" s="30"/>
      <c r="AV391889" s="30"/>
    </row>
    <row r="391897" spans="45:48" x14ac:dyDescent="0.2">
      <c r="AS391897" s="30"/>
      <c r="AT391897" s="30"/>
      <c r="AU391897" s="30"/>
      <c r="AV391897" s="30"/>
    </row>
    <row r="391905" spans="45:48" x14ac:dyDescent="0.2">
      <c r="AS391905" s="30"/>
      <c r="AT391905" s="30"/>
      <c r="AU391905" s="30"/>
      <c r="AV391905" s="30"/>
    </row>
    <row r="391913" spans="45:48" x14ac:dyDescent="0.2">
      <c r="AS391913" s="30"/>
      <c r="AT391913" s="30"/>
      <c r="AU391913" s="30"/>
      <c r="AV391913" s="30"/>
    </row>
    <row r="391921" spans="45:48" x14ac:dyDescent="0.2">
      <c r="AS391921" s="30"/>
      <c r="AT391921" s="30"/>
      <c r="AU391921" s="30"/>
      <c r="AV391921" s="30"/>
    </row>
    <row r="391929" spans="45:48" x14ac:dyDescent="0.2">
      <c r="AS391929" s="30"/>
      <c r="AT391929" s="30"/>
      <c r="AU391929" s="30"/>
      <c r="AV391929" s="30"/>
    </row>
    <row r="391937" spans="45:48" x14ac:dyDescent="0.2">
      <c r="AS391937" s="30"/>
      <c r="AT391937" s="30"/>
      <c r="AU391937" s="30"/>
      <c r="AV391937" s="30"/>
    </row>
    <row r="391945" spans="45:48" x14ac:dyDescent="0.2">
      <c r="AS391945" s="30"/>
      <c r="AT391945" s="30"/>
      <c r="AU391945" s="30"/>
      <c r="AV391945" s="30"/>
    </row>
    <row r="391953" spans="45:48" x14ac:dyDescent="0.2">
      <c r="AS391953" s="30"/>
      <c r="AT391953" s="30"/>
      <c r="AU391953" s="30"/>
      <c r="AV391953" s="30"/>
    </row>
    <row r="391961" spans="45:48" x14ac:dyDescent="0.2">
      <c r="AS391961" s="30"/>
      <c r="AT391961" s="30"/>
      <c r="AU391961" s="30"/>
      <c r="AV391961" s="30"/>
    </row>
    <row r="391969" spans="45:48" x14ac:dyDescent="0.2">
      <c r="AS391969" s="30"/>
      <c r="AT391969" s="30"/>
      <c r="AU391969" s="30"/>
      <c r="AV391969" s="30"/>
    </row>
    <row r="391977" spans="45:48" x14ac:dyDescent="0.2">
      <c r="AS391977" s="30"/>
      <c r="AT391977" s="30"/>
      <c r="AU391977" s="30"/>
      <c r="AV391977" s="30"/>
    </row>
    <row r="391985" spans="45:48" x14ac:dyDescent="0.2">
      <c r="AS391985" s="30"/>
      <c r="AT391985" s="30"/>
      <c r="AU391985" s="30"/>
      <c r="AV391985" s="30"/>
    </row>
    <row r="391993" spans="45:48" x14ac:dyDescent="0.2">
      <c r="AS391993" s="30"/>
      <c r="AT391993" s="30"/>
      <c r="AU391993" s="30"/>
      <c r="AV391993" s="30"/>
    </row>
    <row r="392001" spans="45:48" x14ac:dyDescent="0.2">
      <c r="AS392001" s="30"/>
      <c r="AT392001" s="30"/>
      <c r="AU392001" s="30"/>
      <c r="AV392001" s="30"/>
    </row>
    <row r="392009" spans="45:48" x14ac:dyDescent="0.2">
      <c r="AS392009" s="30"/>
      <c r="AT392009" s="30"/>
      <c r="AU392009" s="30"/>
      <c r="AV392009" s="30"/>
    </row>
    <row r="392017" spans="45:48" x14ac:dyDescent="0.2">
      <c r="AS392017" s="30"/>
      <c r="AT392017" s="30"/>
      <c r="AU392017" s="30"/>
      <c r="AV392017" s="30"/>
    </row>
    <row r="392025" spans="45:48" x14ac:dyDescent="0.2">
      <c r="AS392025" s="30"/>
      <c r="AT392025" s="30"/>
      <c r="AU392025" s="30"/>
      <c r="AV392025" s="30"/>
    </row>
    <row r="392033" spans="45:48" x14ac:dyDescent="0.2">
      <c r="AS392033" s="30"/>
      <c r="AT392033" s="30"/>
      <c r="AU392033" s="30"/>
      <c r="AV392033" s="30"/>
    </row>
    <row r="392041" spans="45:48" x14ac:dyDescent="0.2">
      <c r="AS392041" s="30"/>
      <c r="AT392041" s="30"/>
      <c r="AU392041" s="30"/>
      <c r="AV392041" s="30"/>
    </row>
    <row r="392049" spans="45:48" x14ac:dyDescent="0.2">
      <c r="AS392049" s="30"/>
      <c r="AT392049" s="30"/>
      <c r="AU392049" s="30"/>
      <c r="AV392049" s="30"/>
    </row>
    <row r="392057" spans="45:48" x14ac:dyDescent="0.2">
      <c r="AS392057" s="30"/>
      <c r="AT392057" s="30"/>
      <c r="AU392057" s="30"/>
      <c r="AV392057" s="30"/>
    </row>
    <row r="392065" spans="45:48" x14ac:dyDescent="0.2">
      <c r="AS392065" s="30"/>
      <c r="AT392065" s="30"/>
      <c r="AU392065" s="30"/>
      <c r="AV392065" s="30"/>
    </row>
    <row r="392073" spans="45:48" x14ac:dyDescent="0.2">
      <c r="AS392073" s="30"/>
      <c r="AT392073" s="30"/>
      <c r="AU392073" s="30"/>
      <c r="AV392073" s="30"/>
    </row>
    <row r="392081" spans="45:48" x14ac:dyDescent="0.2">
      <c r="AS392081" s="30"/>
      <c r="AT392081" s="30"/>
      <c r="AU392081" s="30"/>
      <c r="AV392081" s="30"/>
    </row>
    <row r="392089" spans="45:48" x14ac:dyDescent="0.2">
      <c r="AS392089" s="30"/>
      <c r="AT392089" s="30"/>
      <c r="AU392089" s="30"/>
      <c r="AV392089" s="30"/>
    </row>
    <row r="392097" spans="45:48" x14ac:dyDescent="0.2">
      <c r="AS392097" s="30"/>
      <c r="AT392097" s="30"/>
      <c r="AU392097" s="30"/>
      <c r="AV392097" s="30"/>
    </row>
    <row r="392105" spans="45:48" x14ac:dyDescent="0.2">
      <c r="AS392105" s="30"/>
      <c r="AT392105" s="30"/>
      <c r="AU392105" s="30"/>
      <c r="AV392105" s="30"/>
    </row>
    <row r="392113" spans="45:48" x14ac:dyDescent="0.2">
      <c r="AS392113" s="30"/>
      <c r="AT392113" s="30"/>
      <c r="AU392113" s="30"/>
      <c r="AV392113" s="30"/>
    </row>
    <row r="392121" spans="45:48" x14ac:dyDescent="0.2">
      <c r="AS392121" s="30"/>
      <c r="AT392121" s="30"/>
      <c r="AU392121" s="30"/>
      <c r="AV392121" s="30"/>
    </row>
    <row r="392129" spans="45:48" x14ac:dyDescent="0.2">
      <c r="AS392129" s="30"/>
      <c r="AT392129" s="30"/>
      <c r="AU392129" s="30"/>
      <c r="AV392129" s="30"/>
    </row>
    <row r="392137" spans="45:48" x14ac:dyDescent="0.2">
      <c r="AS392137" s="30"/>
      <c r="AT392137" s="30"/>
      <c r="AU392137" s="30"/>
      <c r="AV392137" s="30"/>
    </row>
    <row r="392145" spans="45:48" x14ac:dyDescent="0.2">
      <c r="AS392145" s="30"/>
      <c r="AT392145" s="30"/>
      <c r="AU392145" s="30"/>
      <c r="AV392145" s="30"/>
    </row>
    <row r="392153" spans="45:48" x14ac:dyDescent="0.2">
      <c r="AS392153" s="30"/>
      <c r="AT392153" s="30"/>
      <c r="AU392153" s="30"/>
      <c r="AV392153" s="30"/>
    </row>
    <row r="392161" spans="45:48" x14ac:dyDescent="0.2">
      <c r="AS392161" s="30"/>
      <c r="AT392161" s="30"/>
      <c r="AU392161" s="30"/>
      <c r="AV392161" s="30"/>
    </row>
    <row r="392169" spans="45:48" x14ac:dyDescent="0.2">
      <c r="AS392169" s="30"/>
      <c r="AT392169" s="30"/>
      <c r="AU392169" s="30"/>
      <c r="AV392169" s="30"/>
    </row>
    <row r="392177" spans="45:48" x14ac:dyDescent="0.2">
      <c r="AS392177" s="30"/>
      <c r="AT392177" s="30"/>
      <c r="AU392177" s="30"/>
      <c r="AV392177" s="30"/>
    </row>
    <row r="392185" spans="45:48" x14ac:dyDescent="0.2">
      <c r="AS392185" s="30"/>
      <c r="AT392185" s="30"/>
      <c r="AU392185" s="30"/>
      <c r="AV392185" s="30"/>
    </row>
    <row r="392193" spans="45:48" x14ac:dyDescent="0.2">
      <c r="AS392193" s="30"/>
      <c r="AT392193" s="30"/>
      <c r="AU392193" s="30"/>
      <c r="AV392193" s="30"/>
    </row>
    <row r="392201" spans="45:48" x14ac:dyDescent="0.2">
      <c r="AS392201" s="30"/>
      <c r="AT392201" s="30"/>
      <c r="AU392201" s="30"/>
      <c r="AV392201" s="30"/>
    </row>
    <row r="392209" spans="45:48" x14ac:dyDescent="0.2">
      <c r="AS392209" s="30"/>
      <c r="AT392209" s="30"/>
      <c r="AU392209" s="30"/>
      <c r="AV392209" s="30"/>
    </row>
    <row r="392217" spans="45:48" x14ac:dyDescent="0.2">
      <c r="AS392217" s="30"/>
      <c r="AT392217" s="30"/>
      <c r="AU392217" s="30"/>
      <c r="AV392217" s="30"/>
    </row>
    <row r="392225" spans="45:48" x14ac:dyDescent="0.2">
      <c r="AS392225" s="30"/>
      <c r="AT392225" s="30"/>
      <c r="AU392225" s="30"/>
      <c r="AV392225" s="30"/>
    </row>
    <row r="392233" spans="45:48" x14ac:dyDescent="0.2">
      <c r="AS392233" s="30"/>
      <c r="AT392233" s="30"/>
      <c r="AU392233" s="30"/>
      <c r="AV392233" s="30"/>
    </row>
    <row r="392241" spans="45:48" x14ac:dyDescent="0.2">
      <c r="AS392241" s="30"/>
      <c r="AT392241" s="30"/>
      <c r="AU392241" s="30"/>
      <c r="AV392241" s="30"/>
    </row>
    <row r="392249" spans="45:48" x14ac:dyDescent="0.2">
      <c r="AS392249" s="30"/>
      <c r="AT392249" s="30"/>
      <c r="AU392249" s="30"/>
      <c r="AV392249" s="30"/>
    </row>
    <row r="392257" spans="45:48" x14ac:dyDescent="0.2">
      <c r="AS392257" s="30"/>
      <c r="AT392257" s="30"/>
      <c r="AU392257" s="30"/>
      <c r="AV392257" s="30"/>
    </row>
    <row r="392265" spans="45:48" x14ac:dyDescent="0.2">
      <c r="AS392265" s="30"/>
      <c r="AT392265" s="30"/>
      <c r="AU392265" s="30"/>
      <c r="AV392265" s="30"/>
    </row>
    <row r="392273" spans="45:48" x14ac:dyDescent="0.2">
      <c r="AS392273" s="30"/>
      <c r="AT392273" s="30"/>
      <c r="AU392273" s="30"/>
      <c r="AV392273" s="30"/>
    </row>
    <row r="392281" spans="45:48" x14ac:dyDescent="0.2">
      <c r="AS392281" s="30"/>
      <c r="AT392281" s="30"/>
      <c r="AU392281" s="30"/>
      <c r="AV392281" s="30"/>
    </row>
    <row r="392289" spans="45:48" x14ac:dyDescent="0.2">
      <c r="AS392289" s="30"/>
      <c r="AT392289" s="30"/>
      <c r="AU392289" s="30"/>
      <c r="AV392289" s="30"/>
    </row>
    <row r="392297" spans="45:48" x14ac:dyDescent="0.2">
      <c r="AS392297" s="30"/>
      <c r="AT392297" s="30"/>
      <c r="AU392297" s="30"/>
      <c r="AV392297" s="30"/>
    </row>
    <row r="392305" spans="45:48" x14ac:dyDescent="0.2">
      <c r="AS392305" s="30"/>
      <c r="AT392305" s="30"/>
      <c r="AU392305" s="30"/>
      <c r="AV392305" s="30"/>
    </row>
    <row r="392313" spans="45:48" x14ac:dyDescent="0.2">
      <c r="AS392313" s="30"/>
      <c r="AT392313" s="30"/>
      <c r="AU392313" s="30"/>
      <c r="AV392313" s="30"/>
    </row>
    <row r="392321" spans="45:48" x14ac:dyDescent="0.2">
      <c r="AS392321" s="30"/>
      <c r="AT392321" s="30"/>
      <c r="AU392321" s="30"/>
      <c r="AV392321" s="30"/>
    </row>
    <row r="392329" spans="45:48" x14ac:dyDescent="0.2">
      <c r="AS392329" s="30"/>
      <c r="AT392329" s="30"/>
      <c r="AU392329" s="30"/>
      <c r="AV392329" s="30"/>
    </row>
    <row r="392337" spans="45:48" x14ac:dyDescent="0.2">
      <c r="AS392337" s="30"/>
      <c r="AT392337" s="30"/>
      <c r="AU392337" s="30"/>
      <c r="AV392337" s="30"/>
    </row>
    <row r="392345" spans="45:48" x14ac:dyDescent="0.2">
      <c r="AS392345" s="30"/>
      <c r="AT392345" s="30"/>
      <c r="AU392345" s="30"/>
      <c r="AV392345" s="30"/>
    </row>
    <row r="392353" spans="45:48" x14ac:dyDescent="0.2">
      <c r="AS392353" s="30"/>
      <c r="AT392353" s="30"/>
      <c r="AU392353" s="30"/>
      <c r="AV392353" s="30"/>
    </row>
    <row r="392361" spans="45:48" x14ac:dyDescent="0.2">
      <c r="AS392361" s="30"/>
      <c r="AT392361" s="30"/>
      <c r="AU392361" s="30"/>
      <c r="AV392361" s="30"/>
    </row>
    <row r="392369" spans="45:48" x14ac:dyDescent="0.2">
      <c r="AS392369" s="30"/>
      <c r="AT392369" s="30"/>
      <c r="AU392369" s="30"/>
      <c r="AV392369" s="30"/>
    </row>
    <row r="392377" spans="45:48" x14ac:dyDescent="0.2">
      <c r="AS392377" s="30"/>
      <c r="AT392377" s="30"/>
      <c r="AU392377" s="30"/>
      <c r="AV392377" s="30"/>
    </row>
    <row r="392385" spans="45:48" x14ac:dyDescent="0.2">
      <c r="AS392385" s="30"/>
      <c r="AT392385" s="30"/>
      <c r="AU392385" s="30"/>
      <c r="AV392385" s="30"/>
    </row>
    <row r="392393" spans="45:48" x14ac:dyDescent="0.2">
      <c r="AS392393" s="30"/>
      <c r="AT392393" s="30"/>
      <c r="AU392393" s="30"/>
      <c r="AV392393" s="30"/>
    </row>
    <row r="392401" spans="45:48" x14ac:dyDescent="0.2">
      <c r="AS392401" s="30"/>
      <c r="AT392401" s="30"/>
      <c r="AU392401" s="30"/>
      <c r="AV392401" s="30"/>
    </row>
    <row r="392409" spans="45:48" x14ac:dyDescent="0.2">
      <c r="AS392409" s="30"/>
      <c r="AT392409" s="30"/>
      <c r="AU392409" s="30"/>
      <c r="AV392409" s="30"/>
    </row>
    <row r="392417" spans="45:48" x14ac:dyDescent="0.2">
      <c r="AS392417" s="30"/>
      <c r="AT392417" s="30"/>
      <c r="AU392417" s="30"/>
      <c r="AV392417" s="30"/>
    </row>
    <row r="392425" spans="45:48" x14ac:dyDescent="0.2">
      <c r="AS392425" s="30"/>
      <c r="AT392425" s="30"/>
      <c r="AU392425" s="30"/>
      <c r="AV392425" s="30"/>
    </row>
    <row r="392433" spans="45:48" x14ac:dyDescent="0.2">
      <c r="AS392433" s="30"/>
      <c r="AT392433" s="30"/>
      <c r="AU392433" s="30"/>
      <c r="AV392433" s="30"/>
    </row>
    <row r="392441" spans="45:48" x14ac:dyDescent="0.2">
      <c r="AS392441" s="30"/>
      <c r="AT392441" s="30"/>
      <c r="AU392441" s="30"/>
      <c r="AV392441" s="30"/>
    </row>
    <row r="392449" spans="45:48" x14ac:dyDescent="0.2">
      <c r="AS392449" s="30"/>
      <c r="AT392449" s="30"/>
      <c r="AU392449" s="30"/>
      <c r="AV392449" s="30"/>
    </row>
    <row r="392457" spans="45:48" x14ac:dyDescent="0.2">
      <c r="AS392457" s="30"/>
      <c r="AT392457" s="30"/>
      <c r="AU392457" s="30"/>
      <c r="AV392457" s="30"/>
    </row>
    <row r="392465" spans="45:48" x14ac:dyDescent="0.2">
      <c r="AS392465" s="30"/>
      <c r="AT392465" s="30"/>
      <c r="AU392465" s="30"/>
      <c r="AV392465" s="30"/>
    </row>
    <row r="392473" spans="45:48" x14ac:dyDescent="0.2">
      <c r="AS392473" s="30"/>
      <c r="AT392473" s="30"/>
      <c r="AU392473" s="30"/>
      <c r="AV392473" s="30"/>
    </row>
    <row r="392481" spans="45:48" x14ac:dyDescent="0.2">
      <c r="AS392481" s="30"/>
      <c r="AT392481" s="30"/>
      <c r="AU392481" s="30"/>
      <c r="AV392481" s="30"/>
    </row>
    <row r="392489" spans="45:48" x14ac:dyDescent="0.2">
      <c r="AS392489" s="30"/>
      <c r="AT392489" s="30"/>
      <c r="AU392489" s="30"/>
      <c r="AV392489" s="30"/>
    </row>
    <row r="392497" spans="45:48" x14ac:dyDescent="0.2">
      <c r="AS392497" s="30"/>
      <c r="AT392497" s="30"/>
      <c r="AU392497" s="30"/>
      <c r="AV392497" s="30"/>
    </row>
    <row r="392505" spans="45:48" x14ac:dyDescent="0.2">
      <c r="AS392505" s="30"/>
      <c r="AT392505" s="30"/>
      <c r="AU392505" s="30"/>
      <c r="AV392505" s="30"/>
    </row>
    <row r="392513" spans="45:48" x14ac:dyDescent="0.2">
      <c r="AS392513" s="30"/>
      <c r="AT392513" s="30"/>
      <c r="AU392513" s="30"/>
      <c r="AV392513" s="30"/>
    </row>
    <row r="392521" spans="45:48" x14ac:dyDescent="0.2">
      <c r="AS392521" s="30"/>
      <c r="AT392521" s="30"/>
      <c r="AU392521" s="30"/>
      <c r="AV392521" s="30"/>
    </row>
    <row r="392529" spans="45:48" x14ac:dyDescent="0.2">
      <c r="AS392529" s="30"/>
      <c r="AT392529" s="30"/>
      <c r="AU392529" s="30"/>
      <c r="AV392529" s="30"/>
    </row>
    <row r="392537" spans="45:48" x14ac:dyDescent="0.2">
      <c r="AS392537" s="30"/>
      <c r="AT392537" s="30"/>
      <c r="AU392537" s="30"/>
      <c r="AV392537" s="30"/>
    </row>
    <row r="392545" spans="45:48" x14ac:dyDescent="0.2">
      <c r="AS392545" s="30"/>
      <c r="AT392545" s="30"/>
      <c r="AU392545" s="30"/>
      <c r="AV392545" s="30"/>
    </row>
    <row r="392553" spans="45:48" x14ac:dyDescent="0.2">
      <c r="AS392553" s="30"/>
      <c r="AT392553" s="30"/>
      <c r="AU392553" s="30"/>
      <c r="AV392553" s="30"/>
    </row>
    <row r="392561" spans="45:48" x14ac:dyDescent="0.2">
      <c r="AS392561" s="30"/>
      <c r="AT392561" s="30"/>
      <c r="AU392561" s="30"/>
      <c r="AV392561" s="30"/>
    </row>
    <row r="392569" spans="45:48" x14ac:dyDescent="0.2">
      <c r="AS392569" s="30"/>
      <c r="AT392569" s="30"/>
      <c r="AU392569" s="30"/>
      <c r="AV392569" s="30"/>
    </row>
    <row r="392577" spans="45:48" x14ac:dyDescent="0.2">
      <c r="AS392577" s="30"/>
      <c r="AT392577" s="30"/>
      <c r="AU392577" s="30"/>
      <c r="AV392577" s="30"/>
    </row>
    <row r="392585" spans="45:48" x14ac:dyDescent="0.2">
      <c r="AS392585" s="30"/>
      <c r="AT392585" s="30"/>
      <c r="AU392585" s="30"/>
      <c r="AV392585" s="30"/>
    </row>
    <row r="392593" spans="45:48" x14ac:dyDescent="0.2">
      <c r="AS392593" s="30"/>
      <c r="AT392593" s="30"/>
      <c r="AU392593" s="30"/>
      <c r="AV392593" s="30"/>
    </row>
    <row r="392601" spans="45:48" x14ac:dyDescent="0.2">
      <c r="AS392601" s="30"/>
      <c r="AT392601" s="30"/>
      <c r="AU392601" s="30"/>
      <c r="AV392601" s="30"/>
    </row>
    <row r="392609" spans="45:48" x14ac:dyDescent="0.2">
      <c r="AS392609" s="30"/>
      <c r="AT392609" s="30"/>
      <c r="AU392609" s="30"/>
      <c r="AV392609" s="30"/>
    </row>
    <row r="392617" spans="45:48" x14ac:dyDescent="0.2">
      <c r="AS392617" s="30"/>
      <c r="AT392617" s="30"/>
      <c r="AU392617" s="30"/>
      <c r="AV392617" s="30"/>
    </row>
    <row r="392625" spans="45:48" x14ac:dyDescent="0.2">
      <c r="AS392625" s="30"/>
      <c r="AT392625" s="30"/>
      <c r="AU392625" s="30"/>
      <c r="AV392625" s="30"/>
    </row>
    <row r="392633" spans="45:48" x14ac:dyDescent="0.2">
      <c r="AS392633" s="30"/>
      <c r="AT392633" s="30"/>
      <c r="AU392633" s="30"/>
      <c r="AV392633" s="30"/>
    </row>
    <row r="392641" spans="45:48" x14ac:dyDescent="0.2">
      <c r="AS392641" s="30"/>
      <c r="AT392641" s="30"/>
      <c r="AU392641" s="30"/>
      <c r="AV392641" s="30"/>
    </row>
    <row r="392649" spans="45:48" x14ac:dyDescent="0.2">
      <c r="AS392649" s="30"/>
      <c r="AT392649" s="30"/>
      <c r="AU392649" s="30"/>
      <c r="AV392649" s="30"/>
    </row>
    <row r="392657" spans="45:48" x14ac:dyDescent="0.2">
      <c r="AS392657" s="30"/>
      <c r="AT392657" s="30"/>
      <c r="AU392657" s="30"/>
      <c r="AV392657" s="30"/>
    </row>
    <row r="392665" spans="45:48" x14ac:dyDescent="0.2">
      <c r="AS392665" s="30"/>
      <c r="AT392665" s="30"/>
      <c r="AU392665" s="30"/>
      <c r="AV392665" s="30"/>
    </row>
    <row r="392673" spans="45:48" x14ac:dyDescent="0.2">
      <c r="AS392673" s="30"/>
      <c r="AT392673" s="30"/>
      <c r="AU392673" s="30"/>
      <c r="AV392673" s="30"/>
    </row>
    <row r="392681" spans="45:48" x14ac:dyDescent="0.2">
      <c r="AS392681" s="30"/>
      <c r="AT392681" s="30"/>
      <c r="AU392681" s="30"/>
      <c r="AV392681" s="30"/>
    </row>
    <row r="392689" spans="45:48" x14ac:dyDescent="0.2">
      <c r="AS392689" s="30"/>
      <c r="AT392689" s="30"/>
      <c r="AU392689" s="30"/>
      <c r="AV392689" s="30"/>
    </row>
    <row r="392697" spans="45:48" x14ac:dyDescent="0.2">
      <c r="AS392697" s="30"/>
      <c r="AT392697" s="30"/>
      <c r="AU392697" s="30"/>
      <c r="AV392697" s="30"/>
    </row>
    <row r="392705" spans="45:48" x14ac:dyDescent="0.2">
      <c r="AS392705" s="30"/>
      <c r="AT392705" s="30"/>
      <c r="AU392705" s="30"/>
      <c r="AV392705" s="30"/>
    </row>
    <row r="392713" spans="45:48" x14ac:dyDescent="0.2">
      <c r="AS392713" s="30"/>
      <c r="AT392713" s="30"/>
      <c r="AU392713" s="30"/>
      <c r="AV392713" s="30"/>
    </row>
    <row r="392721" spans="45:48" x14ac:dyDescent="0.2">
      <c r="AS392721" s="30"/>
      <c r="AT392721" s="30"/>
      <c r="AU392721" s="30"/>
      <c r="AV392721" s="30"/>
    </row>
    <row r="392729" spans="45:48" x14ac:dyDescent="0.2">
      <c r="AS392729" s="30"/>
      <c r="AT392729" s="30"/>
      <c r="AU392729" s="30"/>
      <c r="AV392729" s="30"/>
    </row>
    <row r="392737" spans="45:48" x14ac:dyDescent="0.2">
      <c r="AS392737" s="30"/>
      <c r="AT392737" s="30"/>
      <c r="AU392737" s="30"/>
      <c r="AV392737" s="30"/>
    </row>
    <row r="392745" spans="45:48" x14ac:dyDescent="0.2">
      <c r="AS392745" s="30"/>
      <c r="AT392745" s="30"/>
      <c r="AU392745" s="30"/>
      <c r="AV392745" s="30"/>
    </row>
    <row r="392753" spans="45:48" x14ac:dyDescent="0.2">
      <c r="AS392753" s="30"/>
      <c r="AT392753" s="30"/>
      <c r="AU392753" s="30"/>
      <c r="AV392753" s="30"/>
    </row>
    <row r="392761" spans="45:48" x14ac:dyDescent="0.2">
      <c r="AS392761" s="30"/>
      <c r="AT392761" s="30"/>
      <c r="AU392761" s="30"/>
      <c r="AV392761" s="30"/>
    </row>
    <row r="392769" spans="45:48" x14ac:dyDescent="0.2">
      <c r="AS392769" s="30"/>
      <c r="AT392769" s="30"/>
      <c r="AU392769" s="30"/>
      <c r="AV392769" s="30"/>
    </row>
    <row r="392777" spans="45:48" x14ac:dyDescent="0.2">
      <c r="AS392777" s="30"/>
      <c r="AT392777" s="30"/>
      <c r="AU392777" s="30"/>
      <c r="AV392777" s="30"/>
    </row>
    <row r="392785" spans="45:48" x14ac:dyDescent="0.2">
      <c r="AS392785" s="30"/>
      <c r="AT392785" s="30"/>
      <c r="AU392785" s="30"/>
      <c r="AV392785" s="30"/>
    </row>
    <row r="392793" spans="45:48" x14ac:dyDescent="0.2">
      <c r="AS392793" s="30"/>
      <c r="AT392793" s="30"/>
      <c r="AU392793" s="30"/>
      <c r="AV392793" s="30"/>
    </row>
    <row r="392801" spans="45:48" x14ac:dyDescent="0.2">
      <c r="AS392801" s="30"/>
      <c r="AT392801" s="30"/>
      <c r="AU392801" s="30"/>
      <c r="AV392801" s="30"/>
    </row>
    <row r="392809" spans="45:48" x14ac:dyDescent="0.2">
      <c r="AS392809" s="30"/>
      <c r="AT392809" s="30"/>
      <c r="AU392809" s="30"/>
      <c r="AV392809" s="30"/>
    </row>
    <row r="392817" spans="45:48" x14ac:dyDescent="0.2">
      <c r="AS392817" s="30"/>
      <c r="AT392817" s="30"/>
      <c r="AU392817" s="30"/>
      <c r="AV392817" s="30"/>
    </row>
    <row r="392825" spans="45:48" x14ac:dyDescent="0.2">
      <c r="AS392825" s="30"/>
      <c r="AT392825" s="30"/>
      <c r="AU392825" s="30"/>
      <c r="AV392825" s="30"/>
    </row>
    <row r="392833" spans="45:48" x14ac:dyDescent="0.2">
      <c r="AS392833" s="30"/>
      <c r="AT392833" s="30"/>
      <c r="AU392833" s="30"/>
      <c r="AV392833" s="30"/>
    </row>
    <row r="392841" spans="45:48" x14ac:dyDescent="0.2">
      <c r="AS392841" s="30"/>
      <c r="AT392841" s="30"/>
      <c r="AU392841" s="30"/>
      <c r="AV392841" s="30"/>
    </row>
    <row r="392849" spans="45:48" x14ac:dyDescent="0.2">
      <c r="AS392849" s="30"/>
      <c r="AT392849" s="30"/>
      <c r="AU392849" s="30"/>
      <c r="AV392849" s="30"/>
    </row>
    <row r="392857" spans="45:48" x14ac:dyDescent="0.2">
      <c r="AS392857" s="30"/>
      <c r="AT392857" s="30"/>
      <c r="AU392857" s="30"/>
      <c r="AV392857" s="30"/>
    </row>
    <row r="392865" spans="45:48" x14ac:dyDescent="0.2">
      <c r="AS392865" s="30"/>
      <c r="AT392865" s="30"/>
      <c r="AU392865" s="30"/>
      <c r="AV392865" s="30"/>
    </row>
    <row r="392873" spans="45:48" x14ac:dyDescent="0.2">
      <c r="AS392873" s="30"/>
      <c r="AT392873" s="30"/>
      <c r="AU392873" s="30"/>
      <c r="AV392873" s="30"/>
    </row>
    <row r="392881" spans="45:48" x14ac:dyDescent="0.2">
      <c r="AS392881" s="30"/>
      <c r="AT392881" s="30"/>
      <c r="AU392881" s="30"/>
      <c r="AV392881" s="30"/>
    </row>
    <row r="392889" spans="45:48" x14ac:dyDescent="0.2">
      <c r="AS392889" s="30"/>
      <c r="AT392889" s="30"/>
      <c r="AU392889" s="30"/>
      <c r="AV392889" s="30"/>
    </row>
    <row r="392897" spans="45:48" x14ac:dyDescent="0.2">
      <c r="AS392897" s="30"/>
      <c r="AT392897" s="30"/>
      <c r="AU392897" s="30"/>
      <c r="AV392897" s="30"/>
    </row>
    <row r="392905" spans="45:48" x14ac:dyDescent="0.2">
      <c r="AS392905" s="30"/>
      <c r="AT392905" s="30"/>
      <c r="AU392905" s="30"/>
      <c r="AV392905" s="30"/>
    </row>
    <row r="392913" spans="45:48" x14ac:dyDescent="0.2">
      <c r="AS392913" s="30"/>
      <c r="AT392913" s="30"/>
      <c r="AU392913" s="30"/>
      <c r="AV392913" s="30"/>
    </row>
    <row r="392921" spans="45:48" x14ac:dyDescent="0.2">
      <c r="AS392921" s="30"/>
      <c r="AT392921" s="30"/>
      <c r="AU392921" s="30"/>
      <c r="AV392921" s="30"/>
    </row>
    <row r="392929" spans="45:48" x14ac:dyDescent="0.2">
      <c r="AS392929" s="30"/>
      <c r="AT392929" s="30"/>
      <c r="AU392929" s="30"/>
      <c r="AV392929" s="30"/>
    </row>
    <row r="392937" spans="45:48" x14ac:dyDescent="0.2">
      <c r="AS392937" s="30"/>
      <c r="AT392937" s="30"/>
      <c r="AU392937" s="30"/>
      <c r="AV392937" s="30"/>
    </row>
    <row r="392945" spans="45:48" x14ac:dyDescent="0.2">
      <c r="AS392945" s="30"/>
      <c r="AT392945" s="30"/>
      <c r="AU392945" s="30"/>
      <c r="AV392945" s="30"/>
    </row>
    <row r="392953" spans="45:48" x14ac:dyDescent="0.2">
      <c r="AS392953" s="30"/>
      <c r="AT392953" s="30"/>
      <c r="AU392953" s="30"/>
      <c r="AV392953" s="30"/>
    </row>
    <row r="392961" spans="45:48" x14ac:dyDescent="0.2">
      <c r="AS392961" s="30"/>
      <c r="AT392961" s="30"/>
      <c r="AU392961" s="30"/>
      <c r="AV392961" s="30"/>
    </row>
    <row r="392969" spans="45:48" x14ac:dyDescent="0.2">
      <c r="AS392969" s="30"/>
      <c r="AT392969" s="30"/>
      <c r="AU392969" s="30"/>
      <c r="AV392969" s="30"/>
    </row>
    <row r="392977" spans="45:48" x14ac:dyDescent="0.2">
      <c r="AS392977" s="30"/>
      <c r="AT392977" s="30"/>
      <c r="AU392977" s="30"/>
      <c r="AV392977" s="30"/>
    </row>
    <row r="392985" spans="45:48" x14ac:dyDescent="0.2">
      <c r="AS392985" s="30"/>
      <c r="AT392985" s="30"/>
      <c r="AU392985" s="30"/>
      <c r="AV392985" s="30"/>
    </row>
    <row r="392993" spans="45:48" x14ac:dyDescent="0.2">
      <c r="AS392993" s="30"/>
      <c r="AT392993" s="30"/>
      <c r="AU392993" s="30"/>
      <c r="AV392993" s="30"/>
    </row>
    <row r="393001" spans="45:48" x14ac:dyDescent="0.2">
      <c r="AS393001" s="30"/>
      <c r="AT393001" s="30"/>
      <c r="AU393001" s="30"/>
      <c r="AV393001" s="30"/>
    </row>
    <row r="393009" spans="45:48" x14ac:dyDescent="0.2">
      <c r="AS393009" s="30"/>
      <c r="AT393009" s="30"/>
      <c r="AU393009" s="30"/>
      <c r="AV393009" s="30"/>
    </row>
    <row r="393017" spans="45:48" x14ac:dyDescent="0.2">
      <c r="AS393017" s="30"/>
      <c r="AT393017" s="30"/>
      <c r="AU393017" s="30"/>
      <c r="AV393017" s="30"/>
    </row>
    <row r="393025" spans="45:48" x14ac:dyDescent="0.2">
      <c r="AS393025" s="30"/>
      <c r="AT393025" s="30"/>
      <c r="AU393025" s="30"/>
      <c r="AV393025" s="30"/>
    </row>
    <row r="393033" spans="45:48" x14ac:dyDescent="0.2">
      <c r="AS393033" s="30"/>
      <c r="AT393033" s="30"/>
      <c r="AU393033" s="30"/>
      <c r="AV393033" s="30"/>
    </row>
    <row r="393041" spans="45:48" x14ac:dyDescent="0.2">
      <c r="AS393041" s="30"/>
      <c r="AT393041" s="30"/>
      <c r="AU393041" s="30"/>
      <c r="AV393041" s="30"/>
    </row>
    <row r="393049" spans="45:48" x14ac:dyDescent="0.2">
      <c r="AS393049" s="30"/>
      <c r="AT393049" s="30"/>
      <c r="AU393049" s="30"/>
      <c r="AV393049" s="30"/>
    </row>
    <row r="393057" spans="45:48" x14ac:dyDescent="0.2">
      <c r="AS393057" s="30"/>
      <c r="AT393057" s="30"/>
      <c r="AU393057" s="30"/>
      <c r="AV393057" s="30"/>
    </row>
    <row r="393065" spans="45:48" x14ac:dyDescent="0.2">
      <c r="AS393065" s="30"/>
      <c r="AT393065" s="30"/>
      <c r="AU393065" s="30"/>
      <c r="AV393065" s="30"/>
    </row>
    <row r="393073" spans="45:48" x14ac:dyDescent="0.2">
      <c r="AS393073" s="30"/>
      <c r="AT393073" s="30"/>
      <c r="AU393073" s="30"/>
      <c r="AV393073" s="30"/>
    </row>
    <row r="393081" spans="45:48" x14ac:dyDescent="0.2">
      <c r="AS393081" s="30"/>
      <c r="AT393081" s="30"/>
      <c r="AU393081" s="30"/>
      <c r="AV393081" s="30"/>
    </row>
    <row r="393089" spans="45:48" x14ac:dyDescent="0.2">
      <c r="AS393089" s="30"/>
      <c r="AT393089" s="30"/>
      <c r="AU393089" s="30"/>
      <c r="AV393089" s="30"/>
    </row>
    <row r="393097" spans="45:48" x14ac:dyDescent="0.2">
      <c r="AS393097" s="30"/>
      <c r="AT393097" s="30"/>
      <c r="AU393097" s="30"/>
      <c r="AV393097" s="30"/>
    </row>
    <row r="393105" spans="45:48" x14ac:dyDescent="0.2">
      <c r="AS393105" s="30"/>
      <c r="AT393105" s="30"/>
      <c r="AU393105" s="30"/>
      <c r="AV393105" s="30"/>
    </row>
    <row r="393113" spans="45:48" x14ac:dyDescent="0.2">
      <c r="AS393113" s="30"/>
      <c r="AT393113" s="30"/>
      <c r="AU393113" s="30"/>
      <c r="AV393113" s="30"/>
    </row>
    <row r="393121" spans="45:48" x14ac:dyDescent="0.2">
      <c r="AS393121" s="30"/>
      <c r="AT393121" s="30"/>
      <c r="AU393121" s="30"/>
      <c r="AV393121" s="30"/>
    </row>
    <row r="393129" spans="45:48" x14ac:dyDescent="0.2">
      <c r="AS393129" s="30"/>
      <c r="AT393129" s="30"/>
      <c r="AU393129" s="30"/>
      <c r="AV393129" s="30"/>
    </row>
    <row r="393137" spans="45:48" x14ac:dyDescent="0.2">
      <c r="AS393137" s="30"/>
      <c r="AT393137" s="30"/>
      <c r="AU393137" s="30"/>
      <c r="AV393137" s="30"/>
    </row>
    <row r="393145" spans="45:48" x14ac:dyDescent="0.2">
      <c r="AS393145" s="30"/>
      <c r="AT393145" s="30"/>
      <c r="AU393145" s="30"/>
      <c r="AV393145" s="30"/>
    </row>
    <row r="393153" spans="45:48" x14ac:dyDescent="0.2">
      <c r="AS393153" s="30"/>
      <c r="AT393153" s="30"/>
      <c r="AU393153" s="30"/>
      <c r="AV393153" s="30"/>
    </row>
    <row r="393161" spans="45:48" x14ac:dyDescent="0.2">
      <c r="AS393161" s="30"/>
      <c r="AT393161" s="30"/>
      <c r="AU393161" s="30"/>
      <c r="AV393161" s="30"/>
    </row>
    <row r="393169" spans="45:48" x14ac:dyDescent="0.2">
      <c r="AS393169" s="30"/>
      <c r="AT393169" s="30"/>
      <c r="AU393169" s="30"/>
      <c r="AV393169" s="30"/>
    </row>
    <row r="393177" spans="45:48" x14ac:dyDescent="0.2">
      <c r="AS393177" s="30"/>
      <c r="AT393177" s="30"/>
      <c r="AU393177" s="30"/>
      <c r="AV393177" s="30"/>
    </row>
    <row r="393185" spans="45:48" x14ac:dyDescent="0.2">
      <c r="AS393185" s="30"/>
      <c r="AT393185" s="30"/>
      <c r="AU393185" s="30"/>
      <c r="AV393185" s="30"/>
    </row>
    <row r="393193" spans="45:48" x14ac:dyDescent="0.2">
      <c r="AS393193" s="30"/>
      <c r="AT393193" s="30"/>
      <c r="AU393193" s="30"/>
      <c r="AV393193" s="30"/>
    </row>
    <row r="393201" spans="45:48" x14ac:dyDescent="0.2">
      <c r="AS393201" s="30"/>
      <c r="AT393201" s="30"/>
      <c r="AU393201" s="30"/>
      <c r="AV393201" s="30"/>
    </row>
    <row r="393209" spans="45:48" x14ac:dyDescent="0.2">
      <c r="AS393209" s="30"/>
      <c r="AT393209" s="30"/>
      <c r="AU393209" s="30"/>
      <c r="AV393209" s="30"/>
    </row>
    <row r="393217" spans="45:48" x14ac:dyDescent="0.2">
      <c r="AS393217" s="30"/>
      <c r="AT393217" s="30"/>
      <c r="AU393217" s="30"/>
      <c r="AV393217" s="30"/>
    </row>
    <row r="393225" spans="45:48" x14ac:dyDescent="0.2">
      <c r="AS393225" s="30"/>
      <c r="AT393225" s="30"/>
      <c r="AU393225" s="30"/>
      <c r="AV393225" s="30"/>
    </row>
    <row r="393233" spans="45:48" x14ac:dyDescent="0.2">
      <c r="AS393233" s="30"/>
      <c r="AT393233" s="30"/>
      <c r="AU393233" s="30"/>
      <c r="AV393233" s="30"/>
    </row>
    <row r="393241" spans="45:48" x14ac:dyDescent="0.2">
      <c r="AS393241" s="30"/>
      <c r="AT393241" s="30"/>
      <c r="AU393241" s="30"/>
      <c r="AV393241" s="30"/>
    </row>
    <row r="393249" spans="45:48" x14ac:dyDescent="0.2">
      <c r="AS393249" s="30"/>
      <c r="AT393249" s="30"/>
      <c r="AU393249" s="30"/>
      <c r="AV393249" s="30"/>
    </row>
    <row r="393257" spans="45:48" x14ac:dyDescent="0.2">
      <c r="AS393257" s="30"/>
      <c r="AT393257" s="30"/>
      <c r="AU393257" s="30"/>
      <c r="AV393257" s="30"/>
    </row>
    <row r="393265" spans="45:48" x14ac:dyDescent="0.2">
      <c r="AS393265" s="30"/>
      <c r="AT393265" s="30"/>
      <c r="AU393265" s="30"/>
      <c r="AV393265" s="30"/>
    </row>
    <row r="393273" spans="45:48" x14ac:dyDescent="0.2">
      <c r="AS393273" s="30"/>
      <c r="AT393273" s="30"/>
      <c r="AU393273" s="30"/>
      <c r="AV393273" s="30"/>
    </row>
    <row r="393281" spans="45:48" x14ac:dyDescent="0.2">
      <c r="AS393281" s="30"/>
      <c r="AT393281" s="30"/>
      <c r="AU393281" s="30"/>
      <c r="AV393281" s="30"/>
    </row>
    <row r="393289" spans="45:48" x14ac:dyDescent="0.2">
      <c r="AS393289" s="30"/>
      <c r="AT393289" s="30"/>
      <c r="AU393289" s="30"/>
      <c r="AV393289" s="30"/>
    </row>
    <row r="393297" spans="45:48" x14ac:dyDescent="0.2">
      <c r="AS393297" s="30"/>
      <c r="AT393297" s="30"/>
      <c r="AU393297" s="30"/>
      <c r="AV393297" s="30"/>
    </row>
    <row r="393305" spans="45:48" x14ac:dyDescent="0.2">
      <c r="AS393305" s="30"/>
      <c r="AT393305" s="30"/>
      <c r="AU393305" s="30"/>
      <c r="AV393305" s="30"/>
    </row>
    <row r="393313" spans="45:48" x14ac:dyDescent="0.2">
      <c r="AS393313" s="30"/>
      <c r="AT393313" s="30"/>
      <c r="AU393313" s="30"/>
      <c r="AV393313" s="30"/>
    </row>
    <row r="393321" spans="45:48" x14ac:dyDescent="0.2">
      <c r="AS393321" s="30"/>
      <c r="AT393321" s="30"/>
      <c r="AU393321" s="30"/>
      <c r="AV393321" s="30"/>
    </row>
    <row r="393329" spans="45:48" x14ac:dyDescent="0.2">
      <c r="AS393329" s="30"/>
      <c r="AT393329" s="30"/>
      <c r="AU393329" s="30"/>
      <c r="AV393329" s="30"/>
    </row>
    <row r="393337" spans="45:48" x14ac:dyDescent="0.2">
      <c r="AS393337" s="30"/>
      <c r="AT393337" s="30"/>
      <c r="AU393337" s="30"/>
      <c r="AV393337" s="30"/>
    </row>
    <row r="393345" spans="45:48" x14ac:dyDescent="0.2">
      <c r="AS393345" s="30"/>
      <c r="AT393345" s="30"/>
      <c r="AU393345" s="30"/>
      <c r="AV393345" s="30"/>
    </row>
    <row r="393353" spans="45:48" x14ac:dyDescent="0.2">
      <c r="AS393353" s="30"/>
      <c r="AT393353" s="30"/>
      <c r="AU393353" s="30"/>
      <c r="AV393353" s="30"/>
    </row>
    <row r="393361" spans="45:48" x14ac:dyDescent="0.2">
      <c r="AS393361" s="30"/>
      <c r="AT393361" s="30"/>
      <c r="AU393361" s="30"/>
      <c r="AV393361" s="30"/>
    </row>
    <row r="393369" spans="45:48" x14ac:dyDescent="0.2">
      <c r="AS393369" s="30"/>
      <c r="AT393369" s="30"/>
      <c r="AU393369" s="30"/>
      <c r="AV393369" s="30"/>
    </row>
    <row r="393377" spans="45:48" x14ac:dyDescent="0.2">
      <c r="AS393377" s="30"/>
      <c r="AT393377" s="30"/>
      <c r="AU393377" s="30"/>
      <c r="AV393377" s="30"/>
    </row>
    <row r="393385" spans="45:48" x14ac:dyDescent="0.2">
      <c r="AS393385" s="30"/>
      <c r="AT393385" s="30"/>
      <c r="AU393385" s="30"/>
      <c r="AV393385" s="30"/>
    </row>
    <row r="393393" spans="45:48" x14ac:dyDescent="0.2">
      <c r="AS393393" s="30"/>
      <c r="AT393393" s="30"/>
      <c r="AU393393" s="30"/>
      <c r="AV393393" s="30"/>
    </row>
    <row r="393401" spans="45:48" x14ac:dyDescent="0.2">
      <c r="AS393401" s="30"/>
      <c r="AT393401" s="30"/>
      <c r="AU393401" s="30"/>
      <c r="AV393401" s="30"/>
    </row>
    <row r="393409" spans="45:48" x14ac:dyDescent="0.2">
      <c r="AS393409" s="30"/>
      <c r="AT393409" s="30"/>
      <c r="AU393409" s="30"/>
      <c r="AV393409" s="30"/>
    </row>
    <row r="393417" spans="45:48" x14ac:dyDescent="0.2">
      <c r="AS393417" s="30"/>
      <c r="AT393417" s="30"/>
      <c r="AU393417" s="30"/>
      <c r="AV393417" s="30"/>
    </row>
    <row r="393425" spans="45:48" x14ac:dyDescent="0.2">
      <c r="AS393425" s="30"/>
      <c r="AT393425" s="30"/>
      <c r="AU393425" s="30"/>
      <c r="AV393425" s="30"/>
    </row>
    <row r="393433" spans="45:48" x14ac:dyDescent="0.2">
      <c r="AS393433" s="30"/>
      <c r="AT393433" s="30"/>
      <c r="AU393433" s="30"/>
      <c r="AV393433" s="30"/>
    </row>
    <row r="393441" spans="45:48" x14ac:dyDescent="0.2">
      <c r="AS393441" s="30"/>
      <c r="AT393441" s="30"/>
      <c r="AU393441" s="30"/>
      <c r="AV393441" s="30"/>
    </row>
    <row r="393449" spans="45:48" x14ac:dyDescent="0.2">
      <c r="AS393449" s="30"/>
      <c r="AT393449" s="30"/>
      <c r="AU393449" s="30"/>
      <c r="AV393449" s="30"/>
    </row>
    <row r="393457" spans="45:48" x14ac:dyDescent="0.2">
      <c r="AS393457" s="30"/>
      <c r="AT393457" s="30"/>
      <c r="AU393457" s="30"/>
      <c r="AV393457" s="30"/>
    </row>
    <row r="393465" spans="45:48" x14ac:dyDescent="0.2">
      <c r="AS393465" s="30"/>
      <c r="AT393465" s="30"/>
      <c r="AU393465" s="30"/>
      <c r="AV393465" s="30"/>
    </row>
    <row r="393473" spans="45:48" x14ac:dyDescent="0.2">
      <c r="AS393473" s="30"/>
      <c r="AT393473" s="30"/>
      <c r="AU393473" s="30"/>
      <c r="AV393473" s="30"/>
    </row>
    <row r="393481" spans="45:48" x14ac:dyDescent="0.2">
      <c r="AS393481" s="30"/>
      <c r="AT393481" s="30"/>
      <c r="AU393481" s="30"/>
      <c r="AV393481" s="30"/>
    </row>
    <row r="393489" spans="45:48" x14ac:dyDescent="0.2">
      <c r="AS393489" s="30"/>
      <c r="AT393489" s="30"/>
      <c r="AU393489" s="30"/>
      <c r="AV393489" s="30"/>
    </row>
    <row r="393497" spans="45:48" x14ac:dyDescent="0.2">
      <c r="AS393497" s="30"/>
      <c r="AT393497" s="30"/>
      <c r="AU393497" s="30"/>
      <c r="AV393497" s="30"/>
    </row>
    <row r="393505" spans="45:48" x14ac:dyDescent="0.2">
      <c r="AS393505" s="30"/>
      <c r="AT393505" s="30"/>
      <c r="AU393505" s="30"/>
      <c r="AV393505" s="30"/>
    </row>
    <row r="393513" spans="45:48" x14ac:dyDescent="0.2">
      <c r="AS393513" s="30"/>
      <c r="AT393513" s="30"/>
      <c r="AU393513" s="30"/>
      <c r="AV393513" s="30"/>
    </row>
    <row r="393521" spans="45:48" x14ac:dyDescent="0.2">
      <c r="AS393521" s="30"/>
      <c r="AT393521" s="30"/>
      <c r="AU393521" s="30"/>
      <c r="AV393521" s="30"/>
    </row>
    <row r="393529" spans="45:48" x14ac:dyDescent="0.2">
      <c r="AS393529" s="30"/>
      <c r="AT393529" s="30"/>
      <c r="AU393529" s="30"/>
      <c r="AV393529" s="30"/>
    </row>
    <row r="393537" spans="45:48" x14ac:dyDescent="0.2">
      <c r="AS393537" s="30"/>
      <c r="AT393537" s="30"/>
      <c r="AU393537" s="30"/>
      <c r="AV393537" s="30"/>
    </row>
    <row r="393545" spans="45:48" x14ac:dyDescent="0.2">
      <c r="AS393545" s="30"/>
      <c r="AT393545" s="30"/>
      <c r="AU393545" s="30"/>
      <c r="AV393545" s="30"/>
    </row>
    <row r="393553" spans="45:48" x14ac:dyDescent="0.2">
      <c r="AS393553" s="30"/>
      <c r="AT393553" s="30"/>
      <c r="AU393553" s="30"/>
      <c r="AV393553" s="30"/>
    </row>
    <row r="393561" spans="45:48" x14ac:dyDescent="0.2">
      <c r="AS393561" s="30"/>
      <c r="AT393561" s="30"/>
      <c r="AU393561" s="30"/>
      <c r="AV393561" s="30"/>
    </row>
    <row r="393569" spans="45:48" x14ac:dyDescent="0.2">
      <c r="AS393569" s="30"/>
      <c r="AT393569" s="30"/>
      <c r="AU393569" s="30"/>
      <c r="AV393569" s="30"/>
    </row>
    <row r="393577" spans="45:48" x14ac:dyDescent="0.2">
      <c r="AS393577" s="30"/>
      <c r="AT393577" s="30"/>
      <c r="AU393577" s="30"/>
      <c r="AV393577" s="30"/>
    </row>
    <row r="393585" spans="45:48" x14ac:dyDescent="0.2">
      <c r="AS393585" s="30"/>
      <c r="AT393585" s="30"/>
      <c r="AU393585" s="30"/>
      <c r="AV393585" s="30"/>
    </row>
    <row r="393593" spans="45:48" x14ac:dyDescent="0.2">
      <c r="AS393593" s="30"/>
      <c r="AT393593" s="30"/>
      <c r="AU393593" s="30"/>
      <c r="AV393593" s="30"/>
    </row>
    <row r="393601" spans="45:48" x14ac:dyDescent="0.2">
      <c r="AS393601" s="30"/>
      <c r="AT393601" s="30"/>
      <c r="AU393601" s="30"/>
      <c r="AV393601" s="30"/>
    </row>
    <row r="393609" spans="45:48" x14ac:dyDescent="0.2">
      <c r="AS393609" s="30"/>
      <c r="AT393609" s="30"/>
      <c r="AU393609" s="30"/>
      <c r="AV393609" s="30"/>
    </row>
    <row r="393617" spans="45:48" x14ac:dyDescent="0.2">
      <c r="AS393617" s="30"/>
      <c r="AT393617" s="30"/>
      <c r="AU393617" s="30"/>
      <c r="AV393617" s="30"/>
    </row>
    <row r="393625" spans="45:48" x14ac:dyDescent="0.2">
      <c r="AS393625" s="30"/>
      <c r="AT393625" s="30"/>
      <c r="AU393625" s="30"/>
      <c r="AV393625" s="30"/>
    </row>
    <row r="393633" spans="45:48" x14ac:dyDescent="0.2">
      <c r="AS393633" s="30"/>
      <c r="AT393633" s="30"/>
      <c r="AU393633" s="30"/>
      <c r="AV393633" s="30"/>
    </row>
    <row r="393641" spans="45:48" x14ac:dyDescent="0.2">
      <c r="AS393641" s="30"/>
      <c r="AT393641" s="30"/>
      <c r="AU393641" s="30"/>
      <c r="AV393641" s="30"/>
    </row>
    <row r="393649" spans="45:48" x14ac:dyDescent="0.2">
      <c r="AS393649" s="30"/>
      <c r="AT393649" s="30"/>
      <c r="AU393649" s="30"/>
      <c r="AV393649" s="30"/>
    </row>
    <row r="393657" spans="45:48" x14ac:dyDescent="0.2">
      <c r="AS393657" s="30"/>
      <c r="AT393657" s="30"/>
      <c r="AU393657" s="30"/>
      <c r="AV393657" s="30"/>
    </row>
    <row r="393665" spans="45:48" x14ac:dyDescent="0.2">
      <c r="AS393665" s="30"/>
      <c r="AT393665" s="30"/>
      <c r="AU393665" s="30"/>
      <c r="AV393665" s="30"/>
    </row>
    <row r="393673" spans="45:48" x14ac:dyDescent="0.2">
      <c r="AS393673" s="30"/>
      <c r="AT393673" s="30"/>
      <c r="AU393673" s="30"/>
      <c r="AV393673" s="30"/>
    </row>
    <row r="393681" spans="45:48" x14ac:dyDescent="0.2">
      <c r="AS393681" s="30"/>
      <c r="AT393681" s="30"/>
      <c r="AU393681" s="30"/>
      <c r="AV393681" s="30"/>
    </row>
    <row r="393689" spans="45:48" x14ac:dyDescent="0.2">
      <c r="AS393689" s="30"/>
      <c r="AT393689" s="30"/>
      <c r="AU393689" s="30"/>
      <c r="AV393689" s="30"/>
    </row>
    <row r="393697" spans="45:48" x14ac:dyDescent="0.2">
      <c r="AS393697" s="30"/>
      <c r="AT393697" s="30"/>
      <c r="AU393697" s="30"/>
      <c r="AV393697" s="30"/>
    </row>
    <row r="393705" spans="45:48" x14ac:dyDescent="0.2">
      <c r="AS393705" s="30"/>
      <c r="AT393705" s="30"/>
      <c r="AU393705" s="30"/>
      <c r="AV393705" s="30"/>
    </row>
    <row r="393713" spans="45:48" x14ac:dyDescent="0.2">
      <c r="AS393713" s="30"/>
      <c r="AT393713" s="30"/>
      <c r="AU393713" s="30"/>
      <c r="AV393713" s="30"/>
    </row>
    <row r="393721" spans="45:48" x14ac:dyDescent="0.2">
      <c r="AS393721" s="30"/>
      <c r="AT393721" s="30"/>
      <c r="AU393721" s="30"/>
      <c r="AV393721" s="30"/>
    </row>
    <row r="393729" spans="45:48" x14ac:dyDescent="0.2">
      <c r="AS393729" s="30"/>
      <c r="AT393729" s="30"/>
      <c r="AU393729" s="30"/>
      <c r="AV393729" s="30"/>
    </row>
    <row r="393737" spans="45:48" x14ac:dyDescent="0.2">
      <c r="AS393737" s="30"/>
      <c r="AT393737" s="30"/>
      <c r="AU393737" s="30"/>
      <c r="AV393737" s="30"/>
    </row>
    <row r="393745" spans="45:48" x14ac:dyDescent="0.2">
      <c r="AS393745" s="30"/>
      <c r="AT393745" s="30"/>
      <c r="AU393745" s="30"/>
      <c r="AV393745" s="30"/>
    </row>
    <row r="393753" spans="45:48" x14ac:dyDescent="0.2">
      <c r="AS393753" s="30"/>
      <c r="AT393753" s="30"/>
      <c r="AU393753" s="30"/>
      <c r="AV393753" s="30"/>
    </row>
    <row r="393761" spans="45:48" x14ac:dyDescent="0.2">
      <c r="AS393761" s="30"/>
      <c r="AT393761" s="30"/>
      <c r="AU393761" s="30"/>
      <c r="AV393761" s="30"/>
    </row>
    <row r="393769" spans="45:48" x14ac:dyDescent="0.2">
      <c r="AS393769" s="30"/>
      <c r="AT393769" s="30"/>
      <c r="AU393769" s="30"/>
      <c r="AV393769" s="30"/>
    </row>
    <row r="393777" spans="45:48" x14ac:dyDescent="0.2">
      <c r="AS393777" s="30"/>
      <c r="AT393777" s="30"/>
      <c r="AU393777" s="30"/>
      <c r="AV393777" s="30"/>
    </row>
    <row r="393785" spans="45:48" x14ac:dyDescent="0.2">
      <c r="AS393785" s="30"/>
      <c r="AT393785" s="30"/>
      <c r="AU393785" s="30"/>
      <c r="AV393785" s="30"/>
    </row>
    <row r="393793" spans="45:48" x14ac:dyDescent="0.2">
      <c r="AS393793" s="30"/>
      <c r="AT393793" s="30"/>
      <c r="AU393793" s="30"/>
      <c r="AV393793" s="30"/>
    </row>
    <row r="393801" spans="45:48" x14ac:dyDescent="0.2">
      <c r="AS393801" s="30"/>
      <c r="AT393801" s="30"/>
      <c r="AU393801" s="30"/>
      <c r="AV393801" s="30"/>
    </row>
    <row r="393809" spans="45:48" x14ac:dyDescent="0.2">
      <c r="AS393809" s="30"/>
      <c r="AT393809" s="30"/>
      <c r="AU393809" s="30"/>
      <c r="AV393809" s="30"/>
    </row>
    <row r="393817" spans="45:48" x14ac:dyDescent="0.2">
      <c r="AS393817" s="30"/>
      <c r="AT393817" s="30"/>
      <c r="AU393817" s="30"/>
      <c r="AV393817" s="30"/>
    </row>
    <row r="393825" spans="45:48" x14ac:dyDescent="0.2">
      <c r="AS393825" s="30"/>
      <c r="AT393825" s="30"/>
      <c r="AU393825" s="30"/>
      <c r="AV393825" s="30"/>
    </row>
    <row r="393833" spans="45:48" x14ac:dyDescent="0.2">
      <c r="AS393833" s="30"/>
      <c r="AT393833" s="30"/>
      <c r="AU393833" s="30"/>
      <c r="AV393833" s="30"/>
    </row>
    <row r="393841" spans="45:48" x14ac:dyDescent="0.2">
      <c r="AS393841" s="30"/>
      <c r="AT393841" s="30"/>
      <c r="AU393841" s="30"/>
      <c r="AV393841" s="30"/>
    </row>
    <row r="393849" spans="45:48" x14ac:dyDescent="0.2">
      <c r="AS393849" s="30"/>
      <c r="AT393849" s="30"/>
      <c r="AU393849" s="30"/>
      <c r="AV393849" s="30"/>
    </row>
    <row r="393857" spans="45:48" x14ac:dyDescent="0.2">
      <c r="AS393857" s="30"/>
      <c r="AT393857" s="30"/>
      <c r="AU393857" s="30"/>
      <c r="AV393857" s="30"/>
    </row>
    <row r="393865" spans="45:48" x14ac:dyDescent="0.2">
      <c r="AS393865" s="30"/>
      <c r="AT393865" s="30"/>
      <c r="AU393865" s="30"/>
      <c r="AV393865" s="30"/>
    </row>
    <row r="393873" spans="45:48" x14ac:dyDescent="0.2">
      <c r="AS393873" s="30"/>
      <c r="AT393873" s="30"/>
      <c r="AU393873" s="30"/>
      <c r="AV393873" s="30"/>
    </row>
    <row r="393881" spans="45:48" x14ac:dyDescent="0.2">
      <c r="AS393881" s="30"/>
      <c r="AT393881" s="30"/>
      <c r="AU393881" s="30"/>
      <c r="AV393881" s="30"/>
    </row>
    <row r="393889" spans="45:48" x14ac:dyDescent="0.2">
      <c r="AS393889" s="30"/>
      <c r="AT393889" s="30"/>
      <c r="AU393889" s="30"/>
      <c r="AV393889" s="30"/>
    </row>
    <row r="393897" spans="45:48" x14ac:dyDescent="0.2">
      <c r="AS393897" s="30"/>
      <c r="AT393897" s="30"/>
      <c r="AU393897" s="30"/>
      <c r="AV393897" s="30"/>
    </row>
    <row r="393905" spans="45:48" x14ac:dyDescent="0.2">
      <c r="AS393905" s="30"/>
      <c r="AT393905" s="30"/>
      <c r="AU393905" s="30"/>
      <c r="AV393905" s="30"/>
    </row>
    <row r="393913" spans="45:48" x14ac:dyDescent="0.2">
      <c r="AS393913" s="30"/>
      <c r="AT393913" s="30"/>
      <c r="AU393913" s="30"/>
      <c r="AV393913" s="30"/>
    </row>
    <row r="393921" spans="45:48" x14ac:dyDescent="0.2">
      <c r="AS393921" s="30"/>
      <c r="AT393921" s="30"/>
      <c r="AU393921" s="30"/>
      <c r="AV393921" s="30"/>
    </row>
    <row r="393929" spans="45:48" x14ac:dyDescent="0.2">
      <c r="AS393929" s="30"/>
      <c r="AT393929" s="30"/>
      <c r="AU393929" s="30"/>
      <c r="AV393929" s="30"/>
    </row>
    <row r="393937" spans="45:48" x14ac:dyDescent="0.2">
      <c r="AS393937" s="30"/>
      <c r="AT393937" s="30"/>
      <c r="AU393937" s="30"/>
      <c r="AV393937" s="30"/>
    </row>
    <row r="393945" spans="45:48" x14ac:dyDescent="0.2">
      <c r="AS393945" s="30"/>
      <c r="AT393945" s="30"/>
      <c r="AU393945" s="30"/>
      <c r="AV393945" s="30"/>
    </row>
    <row r="393953" spans="45:48" x14ac:dyDescent="0.2">
      <c r="AS393953" s="30"/>
      <c r="AT393953" s="30"/>
      <c r="AU393953" s="30"/>
      <c r="AV393953" s="30"/>
    </row>
    <row r="393961" spans="45:48" x14ac:dyDescent="0.2">
      <c r="AS393961" s="30"/>
      <c r="AT393961" s="30"/>
      <c r="AU393961" s="30"/>
      <c r="AV393961" s="30"/>
    </row>
    <row r="393969" spans="45:48" x14ac:dyDescent="0.2">
      <c r="AS393969" s="30"/>
      <c r="AT393969" s="30"/>
      <c r="AU393969" s="30"/>
      <c r="AV393969" s="30"/>
    </row>
    <row r="393977" spans="45:48" x14ac:dyDescent="0.2">
      <c r="AS393977" s="30"/>
      <c r="AT393977" s="30"/>
      <c r="AU393977" s="30"/>
      <c r="AV393977" s="30"/>
    </row>
    <row r="393985" spans="45:48" x14ac:dyDescent="0.2">
      <c r="AS393985" s="30"/>
      <c r="AT393985" s="30"/>
      <c r="AU393985" s="30"/>
      <c r="AV393985" s="30"/>
    </row>
    <row r="393993" spans="45:48" x14ac:dyDescent="0.2">
      <c r="AS393993" s="30"/>
      <c r="AT393993" s="30"/>
      <c r="AU393993" s="30"/>
      <c r="AV393993" s="30"/>
    </row>
    <row r="394001" spans="45:48" x14ac:dyDescent="0.2">
      <c r="AS394001" s="30"/>
      <c r="AT394001" s="30"/>
      <c r="AU394001" s="30"/>
      <c r="AV394001" s="30"/>
    </row>
    <row r="394009" spans="45:48" x14ac:dyDescent="0.2">
      <c r="AS394009" s="30"/>
      <c r="AT394009" s="30"/>
      <c r="AU394009" s="30"/>
      <c r="AV394009" s="30"/>
    </row>
    <row r="394017" spans="45:48" x14ac:dyDescent="0.2">
      <c r="AS394017" s="30"/>
      <c r="AT394017" s="30"/>
      <c r="AU394017" s="30"/>
      <c r="AV394017" s="30"/>
    </row>
    <row r="394025" spans="45:48" x14ac:dyDescent="0.2">
      <c r="AS394025" s="30"/>
      <c r="AT394025" s="30"/>
      <c r="AU394025" s="30"/>
      <c r="AV394025" s="30"/>
    </row>
    <row r="394033" spans="45:48" x14ac:dyDescent="0.2">
      <c r="AS394033" s="30"/>
      <c r="AT394033" s="30"/>
      <c r="AU394033" s="30"/>
      <c r="AV394033" s="30"/>
    </row>
    <row r="394041" spans="45:48" x14ac:dyDescent="0.2">
      <c r="AS394041" s="30"/>
      <c r="AT394041" s="30"/>
      <c r="AU394041" s="30"/>
      <c r="AV394041" s="30"/>
    </row>
    <row r="394049" spans="45:48" x14ac:dyDescent="0.2">
      <c r="AS394049" s="30"/>
      <c r="AT394049" s="30"/>
      <c r="AU394049" s="30"/>
      <c r="AV394049" s="30"/>
    </row>
    <row r="394057" spans="45:48" x14ac:dyDescent="0.2">
      <c r="AS394057" s="30"/>
      <c r="AT394057" s="30"/>
      <c r="AU394057" s="30"/>
      <c r="AV394057" s="30"/>
    </row>
    <row r="394065" spans="45:48" x14ac:dyDescent="0.2">
      <c r="AS394065" s="30"/>
      <c r="AT394065" s="30"/>
      <c r="AU394065" s="30"/>
      <c r="AV394065" s="30"/>
    </row>
    <row r="394073" spans="45:48" x14ac:dyDescent="0.2">
      <c r="AS394073" s="30"/>
      <c r="AT394073" s="30"/>
      <c r="AU394073" s="30"/>
      <c r="AV394073" s="30"/>
    </row>
    <row r="394081" spans="45:48" x14ac:dyDescent="0.2">
      <c r="AS394081" s="30"/>
      <c r="AT394081" s="30"/>
      <c r="AU394081" s="30"/>
      <c r="AV394081" s="30"/>
    </row>
    <row r="394089" spans="45:48" x14ac:dyDescent="0.2">
      <c r="AS394089" s="30"/>
      <c r="AT394089" s="30"/>
      <c r="AU394089" s="30"/>
      <c r="AV394089" s="30"/>
    </row>
    <row r="394097" spans="45:48" x14ac:dyDescent="0.2">
      <c r="AS394097" s="30"/>
      <c r="AT394097" s="30"/>
      <c r="AU394097" s="30"/>
      <c r="AV394097" s="30"/>
    </row>
    <row r="394105" spans="45:48" x14ac:dyDescent="0.2">
      <c r="AS394105" s="30"/>
      <c r="AT394105" s="30"/>
      <c r="AU394105" s="30"/>
      <c r="AV394105" s="30"/>
    </row>
    <row r="394113" spans="45:48" x14ac:dyDescent="0.2">
      <c r="AS394113" s="30"/>
      <c r="AT394113" s="30"/>
      <c r="AU394113" s="30"/>
      <c r="AV394113" s="30"/>
    </row>
    <row r="394121" spans="45:48" x14ac:dyDescent="0.2">
      <c r="AS394121" s="30"/>
      <c r="AT394121" s="30"/>
      <c r="AU394121" s="30"/>
      <c r="AV394121" s="30"/>
    </row>
    <row r="394129" spans="45:48" x14ac:dyDescent="0.2">
      <c r="AS394129" s="30"/>
      <c r="AT394129" s="30"/>
      <c r="AU394129" s="30"/>
      <c r="AV394129" s="30"/>
    </row>
    <row r="394137" spans="45:48" x14ac:dyDescent="0.2">
      <c r="AS394137" s="30"/>
      <c r="AT394137" s="30"/>
      <c r="AU394137" s="30"/>
      <c r="AV394137" s="30"/>
    </row>
    <row r="394145" spans="45:48" x14ac:dyDescent="0.2">
      <c r="AS394145" s="30"/>
      <c r="AT394145" s="30"/>
      <c r="AU394145" s="30"/>
      <c r="AV394145" s="30"/>
    </row>
    <row r="394153" spans="45:48" x14ac:dyDescent="0.2">
      <c r="AS394153" s="30"/>
      <c r="AT394153" s="30"/>
      <c r="AU394153" s="30"/>
      <c r="AV394153" s="30"/>
    </row>
    <row r="394161" spans="45:48" x14ac:dyDescent="0.2">
      <c r="AS394161" s="30"/>
      <c r="AT394161" s="30"/>
      <c r="AU394161" s="30"/>
      <c r="AV394161" s="30"/>
    </row>
    <row r="394169" spans="45:48" x14ac:dyDescent="0.2">
      <c r="AS394169" s="30"/>
      <c r="AT394169" s="30"/>
      <c r="AU394169" s="30"/>
      <c r="AV394169" s="30"/>
    </row>
    <row r="394177" spans="45:48" x14ac:dyDescent="0.2">
      <c r="AS394177" s="30"/>
      <c r="AT394177" s="30"/>
      <c r="AU394177" s="30"/>
      <c r="AV394177" s="30"/>
    </row>
    <row r="394185" spans="45:48" x14ac:dyDescent="0.2">
      <c r="AS394185" s="30"/>
      <c r="AT394185" s="30"/>
      <c r="AU394185" s="30"/>
      <c r="AV394185" s="30"/>
    </row>
    <row r="394193" spans="45:48" x14ac:dyDescent="0.2">
      <c r="AS394193" s="30"/>
      <c r="AT394193" s="30"/>
      <c r="AU394193" s="30"/>
      <c r="AV394193" s="30"/>
    </row>
    <row r="394201" spans="45:48" x14ac:dyDescent="0.2">
      <c r="AS394201" s="30"/>
      <c r="AT394201" s="30"/>
      <c r="AU394201" s="30"/>
      <c r="AV394201" s="30"/>
    </row>
    <row r="394209" spans="45:48" x14ac:dyDescent="0.2">
      <c r="AS394209" s="30"/>
      <c r="AT394209" s="30"/>
      <c r="AU394209" s="30"/>
      <c r="AV394209" s="30"/>
    </row>
    <row r="394217" spans="45:48" x14ac:dyDescent="0.2">
      <c r="AS394217" s="30"/>
      <c r="AT394217" s="30"/>
      <c r="AU394217" s="30"/>
      <c r="AV394217" s="30"/>
    </row>
    <row r="394225" spans="45:48" x14ac:dyDescent="0.2">
      <c r="AS394225" s="30"/>
      <c r="AT394225" s="30"/>
      <c r="AU394225" s="30"/>
      <c r="AV394225" s="30"/>
    </row>
    <row r="394233" spans="45:48" x14ac:dyDescent="0.2">
      <c r="AS394233" s="30"/>
      <c r="AT394233" s="30"/>
      <c r="AU394233" s="30"/>
      <c r="AV394233" s="30"/>
    </row>
    <row r="394241" spans="45:48" x14ac:dyDescent="0.2">
      <c r="AS394241" s="30"/>
      <c r="AT394241" s="30"/>
      <c r="AU394241" s="30"/>
      <c r="AV394241" s="30"/>
    </row>
    <row r="394249" spans="45:48" x14ac:dyDescent="0.2">
      <c r="AS394249" s="30"/>
      <c r="AT394249" s="30"/>
      <c r="AU394249" s="30"/>
      <c r="AV394249" s="30"/>
    </row>
    <row r="394257" spans="45:48" x14ac:dyDescent="0.2">
      <c r="AS394257" s="30"/>
      <c r="AT394257" s="30"/>
      <c r="AU394257" s="30"/>
      <c r="AV394257" s="30"/>
    </row>
    <row r="394265" spans="45:48" x14ac:dyDescent="0.2">
      <c r="AS394265" s="30"/>
      <c r="AT394265" s="30"/>
      <c r="AU394265" s="30"/>
      <c r="AV394265" s="30"/>
    </row>
    <row r="394273" spans="45:48" x14ac:dyDescent="0.2">
      <c r="AS394273" s="30"/>
      <c r="AT394273" s="30"/>
      <c r="AU394273" s="30"/>
      <c r="AV394273" s="30"/>
    </row>
    <row r="394281" spans="45:48" x14ac:dyDescent="0.2">
      <c r="AS394281" s="30"/>
      <c r="AT394281" s="30"/>
      <c r="AU394281" s="30"/>
      <c r="AV394281" s="30"/>
    </row>
    <row r="394289" spans="45:48" x14ac:dyDescent="0.2">
      <c r="AS394289" s="30"/>
      <c r="AT394289" s="30"/>
      <c r="AU394289" s="30"/>
      <c r="AV394289" s="30"/>
    </row>
    <row r="394297" spans="45:48" x14ac:dyDescent="0.2">
      <c r="AS394297" s="30"/>
      <c r="AT394297" s="30"/>
      <c r="AU394297" s="30"/>
      <c r="AV394297" s="30"/>
    </row>
    <row r="394305" spans="45:48" x14ac:dyDescent="0.2">
      <c r="AS394305" s="30"/>
      <c r="AT394305" s="30"/>
      <c r="AU394305" s="30"/>
      <c r="AV394305" s="30"/>
    </row>
    <row r="394313" spans="45:48" x14ac:dyDescent="0.2">
      <c r="AS394313" s="30"/>
      <c r="AT394313" s="30"/>
      <c r="AU394313" s="30"/>
      <c r="AV394313" s="30"/>
    </row>
    <row r="394321" spans="45:48" x14ac:dyDescent="0.2">
      <c r="AS394321" s="30"/>
      <c r="AT394321" s="30"/>
      <c r="AU394321" s="30"/>
      <c r="AV394321" s="30"/>
    </row>
    <row r="394329" spans="45:48" x14ac:dyDescent="0.2">
      <c r="AS394329" s="30"/>
      <c r="AT394329" s="30"/>
      <c r="AU394329" s="30"/>
      <c r="AV394329" s="30"/>
    </row>
    <row r="394337" spans="45:48" x14ac:dyDescent="0.2">
      <c r="AS394337" s="30"/>
      <c r="AT394337" s="30"/>
      <c r="AU394337" s="30"/>
      <c r="AV394337" s="30"/>
    </row>
    <row r="394345" spans="45:48" x14ac:dyDescent="0.2">
      <c r="AS394345" s="30"/>
      <c r="AT394345" s="30"/>
      <c r="AU394345" s="30"/>
      <c r="AV394345" s="30"/>
    </row>
    <row r="394353" spans="45:48" x14ac:dyDescent="0.2">
      <c r="AS394353" s="30"/>
      <c r="AT394353" s="30"/>
      <c r="AU394353" s="30"/>
      <c r="AV394353" s="30"/>
    </row>
    <row r="394361" spans="45:48" x14ac:dyDescent="0.2">
      <c r="AS394361" s="30"/>
      <c r="AT394361" s="30"/>
      <c r="AU394361" s="30"/>
      <c r="AV394361" s="30"/>
    </row>
    <row r="394369" spans="45:48" x14ac:dyDescent="0.2">
      <c r="AS394369" s="30"/>
      <c r="AT394369" s="30"/>
      <c r="AU394369" s="30"/>
      <c r="AV394369" s="30"/>
    </row>
    <row r="394377" spans="45:48" x14ac:dyDescent="0.2">
      <c r="AS394377" s="30"/>
      <c r="AT394377" s="30"/>
      <c r="AU394377" s="30"/>
      <c r="AV394377" s="30"/>
    </row>
    <row r="394385" spans="45:48" x14ac:dyDescent="0.2">
      <c r="AS394385" s="30"/>
      <c r="AT394385" s="30"/>
      <c r="AU394385" s="30"/>
      <c r="AV394385" s="30"/>
    </row>
    <row r="394393" spans="45:48" x14ac:dyDescent="0.2">
      <c r="AS394393" s="30"/>
      <c r="AT394393" s="30"/>
      <c r="AU394393" s="30"/>
      <c r="AV394393" s="30"/>
    </row>
    <row r="394401" spans="45:48" x14ac:dyDescent="0.2">
      <c r="AS394401" s="30"/>
      <c r="AT394401" s="30"/>
      <c r="AU394401" s="30"/>
      <c r="AV394401" s="30"/>
    </row>
    <row r="394409" spans="45:48" x14ac:dyDescent="0.2">
      <c r="AS394409" s="30"/>
      <c r="AT394409" s="30"/>
      <c r="AU394409" s="30"/>
      <c r="AV394409" s="30"/>
    </row>
    <row r="394417" spans="45:48" x14ac:dyDescent="0.2">
      <c r="AS394417" s="30"/>
      <c r="AT394417" s="30"/>
      <c r="AU394417" s="30"/>
      <c r="AV394417" s="30"/>
    </row>
    <row r="394425" spans="45:48" x14ac:dyDescent="0.2">
      <c r="AS394425" s="30"/>
      <c r="AT394425" s="30"/>
      <c r="AU394425" s="30"/>
      <c r="AV394425" s="30"/>
    </row>
    <row r="394433" spans="45:48" x14ac:dyDescent="0.2">
      <c r="AS394433" s="30"/>
      <c r="AT394433" s="30"/>
      <c r="AU394433" s="30"/>
      <c r="AV394433" s="30"/>
    </row>
    <row r="394441" spans="45:48" x14ac:dyDescent="0.2">
      <c r="AS394441" s="30"/>
      <c r="AT394441" s="30"/>
      <c r="AU394441" s="30"/>
      <c r="AV394441" s="30"/>
    </row>
    <row r="394449" spans="45:48" x14ac:dyDescent="0.2">
      <c r="AS394449" s="30"/>
      <c r="AT394449" s="30"/>
      <c r="AU394449" s="30"/>
      <c r="AV394449" s="30"/>
    </row>
    <row r="394457" spans="45:48" x14ac:dyDescent="0.2">
      <c r="AS394457" s="30"/>
      <c r="AT394457" s="30"/>
      <c r="AU394457" s="30"/>
      <c r="AV394457" s="30"/>
    </row>
    <row r="394465" spans="45:48" x14ac:dyDescent="0.2">
      <c r="AS394465" s="30"/>
      <c r="AT394465" s="30"/>
      <c r="AU394465" s="30"/>
      <c r="AV394465" s="30"/>
    </row>
    <row r="394473" spans="45:48" x14ac:dyDescent="0.2">
      <c r="AS394473" s="30"/>
      <c r="AT394473" s="30"/>
      <c r="AU394473" s="30"/>
      <c r="AV394473" s="30"/>
    </row>
    <row r="394481" spans="45:48" x14ac:dyDescent="0.2">
      <c r="AS394481" s="30"/>
      <c r="AT394481" s="30"/>
      <c r="AU394481" s="30"/>
      <c r="AV394481" s="30"/>
    </row>
    <row r="394489" spans="45:48" x14ac:dyDescent="0.2">
      <c r="AS394489" s="30"/>
      <c r="AT394489" s="30"/>
      <c r="AU394489" s="30"/>
      <c r="AV394489" s="30"/>
    </row>
    <row r="394497" spans="45:48" x14ac:dyDescent="0.2">
      <c r="AS394497" s="30"/>
      <c r="AT394497" s="30"/>
      <c r="AU394497" s="30"/>
      <c r="AV394497" s="30"/>
    </row>
    <row r="394505" spans="45:48" x14ac:dyDescent="0.2">
      <c r="AS394505" s="30"/>
      <c r="AT394505" s="30"/>
      <c r="AU394505" s="30"/>
      <c r="AV394505" s="30"/>
    </row>
    <row r="394513" spans="45:48" x14ac:dyDescent="0.2">
      <c r="AS394513" s="30"/>
      <c r="AT394513" s="30"/>
      <c r="AU394513" s="30"/>
      <c r="AV394513" s="30"/>
    </row>
    <row r="394521" spans="45:48" x14ac:dyDescent="0.2">
      <c r="AS394521" s="30"/>
      <c r="AT394521" s="30"/>
      <c r="AU394521" s="30"/>
      <c r="AV394521" s="30"/>
    </row>
    <row r="394529" spans="45:48" x14ac:dyDescent="0.2">
      <c r="AS394529" s="30"/>
      <c r="AT394529" s="30"/>
      <c r="AU394529" s="30"/>
      <c r="AV394529" s="30"/>
    </row>
    <row r="394537" spans="45:48" x14ac:dyDescent="0.2">
      <c r="AS394537" s="30"/>
      <c r="AT394537" s="30"/>
      <c r="AU394537" s="30"/>
      <c r="AV394537" s="30"/>
    </row>
    <row r="394545" spans="45:48" x14ac:dyDescent="0.2">
      <c r="AS394545" s="30"/>
      <c r="AT394545" s="30"/>
      <c r="AU394545" s="30"/>
      <c r="AV394545" s="30"/>
    </row>
    <row r="394553" spans="45:48" x14ac:dyDescent="0.2">
      <c r="AS394553" s="30"/>
      <c r="AT394553" s="30"/>
      <c r="AU394553" s="30"/>
      <c r="AV394553" s="30"/>
    </row>
    <row r="394561" spans="45:48" x14ac:dyDescent="0.2">
      <c r="AS394561" s="30"/>
      <c r="AT394561" s="30"/>
      <c r="AU394561" s="30"/>
      <c r="AV394561" s="30"/>
    </row>
    <row r="394569" spans="45:48" x14ac:dyDescent="0.2">
      <c r="AS394569" s="30"/>
      <c r="AT394569" s="30"/>
      <c r="AU394569" s="30"/>
      <c r="AV394569" s="30"/>
    </row>
    <row r="394577" spans="45:48" x14ac:dyDescent="0.2">
      <c r="AS394577" s="30"/>
      <c r="AT394577" s="30"/>
      <c r="AU394577" s="30"/>
      <c r="AV394577" s="30"/>
    </row>
    <row r="394585" spans="45:48" x14ac:dyDescent="0.2">
      <c r="AS394585" s="30"/>
      <c r="AT394585" s="30"/>
      <c r="AU394585" s="30"/>
      <c r="AV394585" s="30"/>
    </row>
    <row r="394593" spans="45:48" x14ac:dyDescent="0.2">
      <c r="AS394593" s="30"/>
      <c r="AT394593" s="30"/>
      <c r="AU394593" s="30"/>
      <c r="AV394593" s="30"/>
    </row>
    <row r="394601" spans="45:48" x14ac:dyDescent="0.2">
      <c r="AS394601" s="30"/>
      <c r="AT394601" s="30"/>
      <c r="AU394601" s="30"/>
      <c r="AV394601" s="30"/>
    </row>
    <row r="394609" spans="45:48" x14ac:dyDescent="0.2">
      <c r="AS394609" s="30"/>
      <c r="AT394609" s="30"/>
      <c r="AU394609" s="30"/>
      <c r="AV394609" s="30"/>
    </row>
    <row r="394617" spans="45:48" x14ac:dyDescent="0.2">
      <c r="AS394617" s="30"/>
      <c r="AT394617" s="30"/>
      <c r="AU394617" s="30"/>
      <c r="AV394617" s="30"/>
    </row>
    <row r="394625" spans="45:48" x14ac:dyDescent="0.2">
      <c r="AS394625" s="30"/>
      <c r="AT394625" s="30"/>
      <c r="AU394625" s="30"/>
      <c r="AV394625" s="30"/>
    </row>
    <row r="394633" spans="45:48" x14ac:dyDescent="0.2">
      <c r="AS394633" s="30"/>
      <c r="AT394633" s="30"/>
      <c r="AU394633" s="30"/>
      <c r="AV394633" s="30"/>
    </row>
    <row r="394641" spans="45:48" x14ac:dyDescent="0.2">
      <c r="AS394641" s="30"/>
      <c r="AT394641" s="30"/>
      <c r="AU394641" s="30"/>
      <c r="AV394641" s="30"/>
    </row>
    <row r="394649" spans="45:48" x14ac:dyDescent="0.2">
      <c r="AS394649" s="30"/>
      <c r="AT394649" s="30"/>
      <c r="AU394649" s="30"/>
      <c r="AV394649" s="30"/>
    </row>
    <row r="394657" spans="45:48" x14ac:dyDescent="0.2">
      <c r="AS394657" s="30"/>
      <c r="AT394657" s="30"/>
      <c r="AU394657" s="30"/>
      <c r="AV394657" s="30"/>
    </row>
    <row r="394665" spans="45:48" x14ac:dyDescent="0.2">
      <c r="AS394665" s="30"/>
      <c r="AT394665" s="30"/>
      <c r="AU394665" s="30"/>
      <c r="AV394665" s="30"/>
    </row>
    <row r="394673" spans="45:48" x14ac:dyDescent="0.2">
      <c r="AS394673" s="30"/>
      <c r="AT394673" s="30"/>
      <c r="AU394673" s="30"/>
      <c r="AV394673" s="30"/>
    </row>
    <row r="394681" spans="45:48" x14ac:dyDescent="0.2">
      <c r="AS394681" s="30"/>
      <c r="AT394681" s="30"/>
      <c r="AU394681" s="30"/>
      <c r="AV394681" s="30"/>
    </row>
    <row r="394689" spans="45:48" x14ac:dyDescent="0.2">
      <c r="AS394689" s="30"/>
      <c r="AT394689" s="30"/>
      <c r="AU394689" s="30"/>
      <c r="AV394689" s="30"/>
    </row>
    <row r="394697" spans="45:48" x14ac:dyDescent="0.2">
      <c r="AS394697" s="30"/>
      <c r="AT394697" s="30"/>
      <c r="AU394697" s="30"/>
      <c r="AV394697" s="30"/>
    </row>
    <row r="394705" spans="45:48" x14ac:dyDescent="0.2">
      <c r="AS394705" s="30"/>
      <c r="AT394705" s="30"/>
      <c r="AU394705" s="30"/>
      <c r="AV394705" s="30"/>
    </row>
    <row r="394713" spans="45:48" x14ac:dyDescent="0.2">
      <c r="AS394713" s="30"/>
      <c r="AT394713" s="30"/>
      <c r="AU394713" s="30"/>
      <c r="AV394713" s="30"/>
    </row>
    <row r="394721" spans="45:48" x14ac:dyDescent="0.2">
      <c r="AS394721" s="30"/>
      <c r="AT394721" s="30"/>
      <c r="AU394721" s="30"/>
      <c r="AV394721" s="30"/>
    </row>
    <row r="394729" spans="45:48" x14ac:dyDescent="0.2">
      <c r="AS394729" s="30"/>
      <c r="AT394729" s="30"/>
      <c r="AU394729" s="30"/>
      <c r="AV394729" s="30"/>
    </row>
    <row r="394737" spans="45:48" x14ac:dyDescent="0.2">
      <c r="AS394737" s="30"/>
      <c r="AT394737" s="30"/>
      <c r="AU394737" s="30"/>
      <c r="AV394737" s="30"/>
    </row>
    <row r="394745" spans="45:48" x14ac:dyDescent="0.2">
      <c r="AS394745" s="30"/>
      <c r="AT394745" s="30"/>
      <c r="AU394745" s="30"/>
      <c r="AV394745" s="30"/>
    </row>
    <row r="394753" spans="45:48" x14ac:dyDescent="0.2">
      <c r="AS394753" s="30"/>
      <c r="AT394753" s="30"/>
      <c r="AU394753" s="30"/>
      <c r="AV394753" s="30"/>
    </row>
    <row r="394761" spans="45:48" x14ac:dyDescent="0.2">
      <c r="AS394761" s="30"/>
      <c r="AT394761" s="30"/>
      <c r="AU394761" s="30"/>
      <c r="AV394761" s="30"/>
    </row>
    <row r="394769" spans="45:48" x14ac:dyDescent="0.2">
      <c r="AS394769" s="30"/>
      <c r="AT394769" s="30"/>
      <c r="AU394769" s="30"/>
      <c r="AV394769" s="30"/>
    </row>
    <row r="394777" spans="45:48" x14ac:dyDescent="0.2">
      <c r="AS394777" s="30"/>
      <c r="AT394777" s="30"/>
      <c r="AU394777" s="30"/>
      <c r="AV394777" s="30"/>
    </row>
    <row r="394785" spans="45:48" x14ac:dyDescent="0.2">
      <c r="AS394785" s="30"/>
      <c r="AT394785" s="30"/>
      <c r="AU394785" s="30"/>
      <c r="AV394785" s="30"/>
    </row>
    <row r="394793" spans="45:48" x14ac:dyDescent="0.2">
      <c r="AS394793" s="30"/>
      <c r="AT394793" s="30"/>
      <c r="AU394793" s="30"/>
      <c r="AV394793" s="30"/>
    </row>
    <row r="394801" spans="45:48" x14ac:dyDescent="0.2">
      <c r="AS394801" s="30"/>
      <c r="AT394801" s="30"/>
      <c r="AU394801" s="30"/>
      <c r="AV394801" s="30"/>
    </row>
    <row r="394809" spans="45:48" x14ac:dyDescent="0.2">
      <c r="AS394809" s="30"/>
      <c r="AT394809" s="30"/>
      <c r="AU394809" s="30"/>
      <c r="AV394809" s="30"/>
    </row>
    <row r="394817" spans="45:48" x14ac:dyDescent="0.2">
      <c r="AS394817" s="30"/>
      <c r="AT394817" s="30"/>
      <c r="AU394817" s="30"/>
      <c r="AV394817" s="30"/>
    </row>
    <row r="394825" spans="45:48" x14ac:dyDescent="0.2">
      <c r="AS394825" s="30"/>
      <c r="AT394825" s="30"/>
      <c r="AU394825" s="30"/>
      <c r="AV394825" s="30"/>
    </row>
    <row r="394833" spans="45:48" x14ac:dyDescent="0.2">
      <c r="AS394833" s="30"/>
      <c r="AT394833" s="30"/>
      <c r="AU394833" s="30"/>
      <c r="AV394833" s="30"/>
    </row>
    <row r="394841" spans="45:48" x14ac:dyDescent="0.2">
      <c r="AS394841" s="30"/>
      <c r="AT394841" s="30"/>
      <c r="AU394841" s="30"/>
      <c r="AV394841" s="30"/>
    </row>
    <row r="394849" spans="45:48" x14ac:dyDescent="0.2">
      <c r="AS394849" s="30"/>
      <c r="AT394849" s="30"/>
      <c r="AU394849" s="30"/>
      <c r="AV394849" s="30"/>
    </row>
    <row r="394857" spans="45:48" x14ac:dyDescent="0.2">
      <c r="AS394857" s="30"/>
      <c r="AT394857" s="30"/>
      <c r="AU394857" s="30"/>
      <c r="AV394857" s="30"/>
    </row>
    <row r="394865" spans="45:48" x14ac:dyDescent="0.2">
      <c r="AS394865" s="30"/>
      <c r="AT394865" s="30"/>
      <c r="AU394865" s="30"/>
      <c r="AV394865" s="30"/>
    </row>
    <row r="394873" spans="45:48" x14ac:dyDescent="0.2">
      <c r="AS394873" s="30"/>
      <c r="AT394873" s="30"/>
      <c r="AU394873" s="30"/>
      <c r="AV394873" s="30"/>
    </row>
    <row r="394881" spans="45:48" x14ac:dyDescent="0.2">
      <c r="AS394881" s="30"/>
      <c r="AT394881" s="30"/>
      <c r="AU394881" s="30"/>
      <c r="AV394881" s="30"/>
    </row>
    <row r="394889" spans="45:48" x14ac:dyDescent="0.2">
      <c r="AS394889" s="30"/>
      <c r="AT394889" s="30"/>
      <c r="AU394889" s="30"/>
      <c r="AV394889" s="30"/>
    </row>
    <row r="394897" spans="45:48" x14ac:dyDescent="0.2">
      <c r="AS394897" s="30"/>
      <c r="AT394897" s="30"/>
      <c r="AU394897" s="30"/>
      <c r="AV394897" s="30"/>
    </row>
    <row r="394905" spans="45:48" x14ac:dyDescent="0.2">
      <c r="AS394905" s="30"/>
      <c r="AT394905" s="30"/>
      <c r="AU394905" s="30"/>
      <c r="AV394905" s="30"/>
    </row>
    <row r="394913" spans="45:48" x14ac:dyDescent="0.2">
      <c r="AS394913" s="30"/>
      <c r="AT394913" s="30"/>
      <c r="AU394913" s="30"/>
      <c r="AV394913" s="30"/>
    </row>
    <row r="394921" spans="45:48" x14ac:dyDescent="0.2">
      <c r="AS394921" s="30"/>
      <c r="AT394921" s="30"/>
      <c r="AU394921" s="30"/>
      <c r="AV394921" s="30"/>
    </row>
    <row r="394929" spans="45:48" x14ac:dyDescent="0.2">
      <c r="AS394929" s="30"/>
      <c r="AT394929" s="30"/>
      <c r="AU394929" s="30"/>
      <c r="AV394929" s="30"/>
    </row>
    <row r="394937" spans="45:48" x14ac:dyDescent="0.2">
      <c r="AS394937" s="30"/>
      <c r="AT394937" s="30"/>
      <c r="AU394937" s="30"/>
      <c r="AV394937" s="30"/>
    </row>
    <row r="394945" spans="45:48" x14ac:dyDescent="0.2">
      <c r="AS394945" s="30"/>
      <c r="AT394945" s="30"/>
      <c r="AU394945" s="30"/>
      <c r="AV394945" s="30"/>
    </row>
    <row r="394953" spans="45:48" x14ac:dyDescent="0.2">
      <c r="AS394953" s="30"/>
      <c r="AT394953" s="30"/>
      <c r="AU394953" s="30"/>
      <c r="AV394953" s="30"/>
    </row>
    <row r="394961" spans="45:48" x14ac:dyDescent="0.2">
      <c r="AS394961" s="30"/>
      <c r="AT394961" s="30"/>
      <c r="AU394961" s="30"/>
      <c r="AV394961" s="30"/>
    </row>
    <row r="394969" spans="45:48" x14ac:dyDescent="0.2">
      <c r="AS394969" s="30"/>
      <c r="AT394969" s="30"/>
      <c r="AU394969" s="30"/>
      <c r="AV394969" s="30"/>
    </row>
    <row r="394977" spans="45:48" x14ac:dyDescent="0.2">
      <c r="AS394977" s="30"/>
      <c r="AT394977" s="30"/>
      <c r="AU394977" s="30"/>
      <c r="AV394977" s="30"/>
    </row>
    <row r="394985" spans="45:48" x14ac:dyDescent="0.2">
      <c r="AS394985" s="30"/>
      <c r="AT394985" s="30"/>
      <c r="AU394985" s="30"/>
      <c r="AV394985" s="30"/>
    </row>
    <row r="394993" spans="45:48" x14ac:dyDescent="0.2">
      <c r="AS394993" s="30"/>
      <c r="AT394993" s="30"/>
      <c r="AU394993" s="30"/>
      <c r="AV394993" s="30"/>
    </row>
    <row r="395001" spans="45:48" x14ac:dyDescent="0.2">
      <c r="AS395001" s="30"/>
      <c r="AT395001" s="30"/>
      <c r="AU395001" s="30"/>
      <c r="AV395001" s="30"/>
    </row>
    <row r="395009" spans="45:48" x14ac:dyDescent="0.2">
      <c r="AS395009" s="30"/>
      <c r="AT395009" s="30"/>
      <c r="AU395009" s="30"/>
      <c r="AV395009" s="30"/>
    </row>
    <row r="395017" spans="45:48" x14ac:dyDescent="0.2">
      <c r="AS395017" s="30"/>
      <c r="AT395017" s="30"/>
      <c r="AU395017" s="30"/>
      <c r="AV395017" s="30"/>
    </row>
    <row r="395025" spans="45:48" x14ac:dyDescent="0.2">
      <c r="AS395025" s="30"/>
      <c r="AT395025" s="30"/>
      <c r="AU395025" s="30"/>
      <c r="AV395025" s="30"/>
    </row>
    <row r="395033" spans="45:48" x14ac:dyDescent="0.2">
      <c r="AS395033" s="30"/>
      <c r="AT395033" s="30"/>
      <c r="AU395033" s="30"/>
      <c r="AV395033" s="30"/>
    </row>
    <row r="395041" spans="45:48" x14ac:dyDescent="0.2">
      <c r="AS395041" s="30"/>
      <c r="AT395041" s="30"/>
      <c r="AU395041" s="30"/>
      <c r="AV395041" s="30"/>
    </row>
    <row r="395049" spans="45:48" x14ac:dyDescent="0.2">
      <c r="AS395049" s="30"/>
      <c r="AT395049" s="30"/>
      <c r="AU395049" s="30"/>
      <c r="AV395049" s="30"/>
    </row>
    <row r="395057" spans="45:48" x14ac:dyDescent="0.2">
      <c r="AS395057" s="30"/>
      <c r="AT395057" s="30"/>
      <c r="AU395057" s="30"/>
      <c r="AV395057" s="30"/>
    </row>
    <row r="395065" spans="45:48" x14ac:dyDescent="0.2">
      <c r="AS395065" s="30"/>
      <c r="AT395065" s="30"/>
      <c r="AU395065" s="30"/>
      <c r="AV395065" s="30"/>
    </row>
    <row r="395073" spans="45:48" x14ac:dyDescent="0.2">
      <c r="AS395073" s="30"/>
      <c r="AT395073" s="30"/>
      <c r="AU395073" s="30"/>
      <c r="AV395073" s="30"/>
    </row>
    <row r="395081" spans="45:48" x14ac:dyDescent="0.2">
      <c r="AS395081" s="30"/>
      <c r="AT395081" s="30"/>
      <c r="AU395081" s="30"/>
      <c r="AV395081" s="30"/>
    </row>
    <row r="395089" spans="45:48" x14ac:dyDescent="0.2">
      <c r="AS395089" s="30"/>
      <c r="AT395089" s="30"/>
      <c r="AU395089" s="30"/>
      <c r="AV395089" s="30"/>
    </row>
    <row r="395097" spans="45:48" x14ac:dyDescent="0.2">
      <c r="AS395097" s="30"/>
      <c r="AT395097" s="30"/>
      <c r="AU395097" s="30"/>
      <c r="AV395097" s="30"/>
    </row>
    <row r="395105" spans="45:48" x14ac:dyDescent="0.2">
      <c r="AS395105" s="30"/>
      <c r="AT395105" s="30"/>
      <c r="AU395105" s="30"/>
      <c r="AV395105" s="30"/>
    </row>
    <row r="395113" spans="45:48" x14ac:dyDescent="0.2">
      <c r="AS395113" s="30"/>
      <c r="AT395113" s="30"/>
      <c r="AU395113" s="30"/>
      <c r="AV395113" s="30"/>
    </row>
    <row r="395121" spans="45:48" x14ac:dyDescent="0.2">
      <c r="AS395121" s="30"/>
      <c r="AT395121" s="30"/>
      <c r="AU395121" s="30"/>
      <c r="AV395121" s="30"/>
    </row>
    <row r="395129" spans="45:48" x14ac:dyDescent="0.2">
      <c r="AS395129" s="30"/>
      <c r="AT395129" s="30"/>
      <c r="AU395129" s="30"/>
      <c r="AV395129" s="30"/>
    </row>
    <row r="395137" spans="45:48" x14ac:dyDescent="0.2">
      <c r="AS395137" s="30"/>
      <c r="AT395137" s="30"/>
      <c r="AU395137" s="30"/>
      <c r="AV395137" s="30"/>
    </row>
    <row r="395145" spans="45:48" x14ac:dyDescent="0.2">
      <c r="AS395145" s="30"/>
      <c r="AT395145" s="30"/>
      <c r="AU395145" s="30"/>
      <c r="AV395145" s="30"/>
    </row>
    <row r="395153" spans="45:48" x14ac:dyDescent="0.2">
      <c r="AS395153" s="30"/>
      <c r="AT395153" s="30"/>
      <c r="AU395153" s="30"/>
      <c r="AV395153" s="30"/>
    </row>
    <row r="395161" spans="45:48" x14ac:dyDescent="0.2">
      <c r="AS395161" s="30"/>
      <c r="AT395161" s="30"/>
      <c r="AU395161" s="30"/>
      <c r="AV395161" s="30"/>
    </row>
    <row r="395169" spans="45:48" x14ac:dyDescent="0.2">
      <c r="AS395169" s="30"/>
      <c r="AT395169" s="30"/>
      <c r="AU395169" s="30"/>
      <c r="AV395169" s="30"/>
    </row>
    <row r="395177" spans="45:48" x14ac:dyDescent="0.2">
      <c r="AS395177" s="30"/>
      <c r="AT395177" s="30"/>
      <c r="AU395177" s="30"/>
      <c r="AV395177" s="30"/>
    </row>
    <row r="395185" spans="45:48" x14ac:dyDescent="0.2">
      <c r="AS395185" s="30"/>
      <c r="AT395185" s="30"/>
      <c r="AU395185" s="30"/>
      <c r="AV395185" s="30"/>
    </row>
    <row r="395193" spans="45:48" x14ac:dyDescent="0.2">
      <c r="AS395193" s="30"/>
      <c r="AT395193" s="30"/>
      <c r="AU395193" s="30"/>
      <c r="AV395193" s="30"/>
    </row>
    <row r="395201" spans="45:48" x14ac:dyDescent="0.2">
      <c r="AS395201" s="30"/>
      <c r="AT395201" s="30"/>
      <c r="AU395201" s="30"/>
      <c r="AV395201" s="30"/>
    </row>
    <row r="395209" spans="45:48" x14ac:dyDescent="0.2">
      <c r="AS395209" s="30"/>
      <c r="AT395209" s="30"/>
      <c r="AU395209" s="30"/>
      <c r="AV395209" s="30"/>
    </row>
    <row r="395217" spans="45:48" x14ac:dyDescent="0.2">
      <c r="AS395217" s="30"/>
      <c r="AT395217" s="30"/>
      <c r="AU395217" s="30"/>
      <c r="AV395217" s="30"/>
    </row>
    <row r="395225" spans="45:48" x14ac:dyDescent="0.2">
      <c r="AS395225" s="30"/>
      <c r="AT395225" s="30"/>
      <c r="AU395225" s="30"/>
      <c r="AV395225" s="30"/>
    </row>
    <row r="395233" spans="45:48" x14ac:dyDescent="0.2">
      <c r="AS395233" s="30"/>
      <c r="AT395233" s="30"/>
      <c r="AU395233" s="30"/>
      <c r="AV395233" s="30"/>
    </row>
    <row r="395241" spans="45:48" x14ac:dyDescent="0.2">
      <c r="AS395241" s="30"/>
      <c r="AT395241" s="30"/>
      <c r="AU395241" s="30"/>
      <c r="AV395241" s="30"/>
    </row>
    <row r="395249" spans="45:48" x14ac:dyDescent="0.2">
      <c r="AS395249" s="30"/>
      <c r="AT395249" s="30"/>
      <c r="AU395249" s="30"/>
      <c r="AV395249" s="30"/>
    </row>
    <row r="395257" spans="45:48" x14ac:dyDescent="0.2">
      <c r="AS395257" s="30"/>
      <c r="AT395257" s="30"/>
      <c r="AU395257" s="30"/>
      <c r="AV395257" s="30"/>
    </row>
    <row r="395265" spans="45:48" x14ac:dyDescent="0.2">
      <c r="AS395265" s="30"/>
      <c r="AT395265" s="30"/>
      <c r="AU395265" s="30"/>
      <c r="AV395265" s="30"/>
    </row>
    <row r="395273" spans="45:48" x14ac:dyDescent="0.2">
      <c r="AS395273" s="30"/>
      <c r="AT395273" s="30"/>
      <c r="AU395273" s="30"/>
      <c r="AV395273" s="30"/>
    </row>
    <row r="395281" spans="45:48" x14ac:dyDescent="0.2">
      <c r="AS395281" s="30"/>
      <c r="AT395281" s="30"/>
      <c r="AU395281" s="30"/>
      <c r="AV395281" s="30"/>
    </row>
    <row r="395289" spans="45:48" x14ac:dyDescent="0.2">
      <c r="AS395289" s="30"/>
      <c r="AT395289" s="30"/>
      <c r="AU395289" s="30"/>
      <c r="AV395289" s="30"/>
    </row>
    <row r="395297" spans="45:48" x14ac:dyDescent="0.2">
      <c r="AS395297" s="30"/>
      <c r="AT395297" s="30"/>
      <c r="AU395297" s="30"/>
      <c r="AV395297" s="30"/>
    </row>
    <row r="395305" spans="45:48" x14ac:dyDescent="0.2">
      <c r="AS395305" s="30"/>
      <c r="AT395305" s="30"/>
      <c r="AU395305" s="30"/>
      <c r="AV395305" s="30"/>
    </row>
    <row r="395313" spans="45:48" x14ac:dyDescent="0.2">
      <c r="AS395313" s="30"/>
      <c r="AT395313" s="30"/>
      <c r="AU395313" s="30"/>
      <c r="AV395313" s="30"/>
    </row>
    <row r="395321" spans="45:48" x14ac:dyDescent="0.2">
      <c r="AS395321" s="30"/>
      <c r="AT395321" s="30"/>
      <c r="AU395321" s="30"/>
      <c r="AV395321" s="30"/>
    </row>
    <row r="395329" spans="45:48" x14ac:dyDescent="0.2">
      <c r="AS395329" s="30"/>
      <c r="AT395329" s="30"/>
      <c r="AU395329" s="30"/>
      <c r="AV395329" s="30"/>
    </row>
    <row r="395337" spans="45:48" x14ac:dyDescent="0.2">
      <c r="AS395337" s="30"/>
      <c r="AT395337" s="30"/>
      <c r="AU395337" s="30"/>
      <c r="AV395337" s="30"/>
    </row>
    <row r="395345" spans="45:48" x14ac:dyDescent="0.2">
      <c r="AS395345" s="30"/>
      <c r="AT395345" s="30"/>
      <c r="AU395345" s="30"/>
      <c r="AV395345" s="30"/>
    </row>
    <row r="395353" spans="45:48" x14ac:dyDescent="0.2">
      <c r="AS395353" s="30"/>
      <c r="AT395353" s="30"/>
      <c r="AU395353" s="30"/>
      <c r="AV395353" s="30"/>
    </row>
    <row r="395361" spans="45:48" x14ac:dyDescent="0.2">
      <c r="AS395361" s="30"/>
      <c r="AT395361" s="30"/>
      <c r="AU395361" s="30"/>
      <c r="AV395361" s="30"/>
    </row>
    <row r="395369" spans="45:48" x14ac:dyDescent="0.2">
      <c r="AS395369" s="30"/>
      <c r="AT395369" s="30"/>
      <c r="AU395369" s="30"/>
      <c r="AV395369" s="30"/>
    </row>
    <row r="395377" spans="45:48" x14ac:dyDescent="0.2">
      <c r="AS395377" s="30"/>
      <c r="AT395377" s="30"/>
      <c r="AU395377" s="30"/>
      <c r="AV395377" s="30"/>
    </row>
    <row r="395385" spans="45:48" x14ac:dyDescent="0.2">
      <c r="AS395385" s="30"/>
      <c r="AT395385" s="30"/>
      <c r="AU395385" s="30"/>
      <c r="AV395385" s="30"/>
    </row>
    <row r="395393" spans="45:48" x14ac:dyDescent="0.2">
      <c r="AS395393" s="30"/>
      <c r="AT395393" s="30"/>
      <c r="AU395393" s="30"/>
      <c r="AV395393" s="30"/>
    </row>
    <row r="395401" spans="45:48" x14ac:dyDescent="0.2">
      <c r="AS395401" s="30"/>
      <c r="AT395401" s="30"/>
      <c r="AU395401" s="30"/>
      <c r="AV395401" s="30"/>
    </row>
    <row r="395409" spans="45:48" x14ac:dyDescent="0.2">
      <c r="AS395409" s="30"/>
      <c r="AT395409" s="30"/>
      <c r="AU395409" s="30"/>
      <c r="AV395409" s="30"/>
    </row>
    <row r="395417" spans="45:48" x14ac:dyDescent="0.2">
      <c r="AS395417" s="30"/>
      <c r="AT395417" s="30"/>
      <c r="AU395417" s="30"/>
      <c r="AV395417" s="30"/>
    </row>
    <row r="395425" spans="45:48" x14ac:dyDescent="0.2">
      <c r="AS395425" s="30"/>
      <c r="AT395425" s="30"/>
      <c r="AU395425" s="30"/>
      <c r="AV395425" s="30"/>
    </row>
    <row r="395433" spans="45:48" x14ac:dyDescent="0.2">
      <c r="AS395433" s="30"/>
      <c r="AT395433" s="30"/>
      <c r="AU395433" s="30"/>
      <c r="AV395433" s="30"/>
    </row>
    <row r="395441" spans="45:48" x14ac:dyDescent="0.2">
      <c r="AS395441" s="30"/>
      <c r="AT395441" s="30"/>
      <c r="AU395441" s="30"/>
      <c r="AV395441" s="30"/>
    </row>
    <row r="395449" spans="45:48" x14ac:dyDescent="0.2">
      <c r="AS395449" s="30"/>
      <c r="AT395449" s="30"/>
      <c r="AU395449" s="30"/>
      <c r="AV395449" s="30"/>
    </row>
    <row r="395457" spans="45:48" x14ac:dyDescent="0.2">
      <c r="AS395457" s="30"/>
      <c r="AT395457" s="30"/>
      <c r="AU395457" s="30"/>
      <c r="AV395457" s="30"/>
    </row>
    <row r="395465" spans="45:48" x14ac:dyDescent="0.2">
      <c r="AS395465" s="30"/>
      <c r="AT395465" s="30"/>
      <c r="AU395465" s="30"/>
      <c r="AV395465" s="30"/>
    </row>
    <row r="395473" spans="45:48" x14ac:dyDescent="0.2">
      <c r="AS395473" s="30"/>
      <c r="AT395473" s="30"/>
      <c r="AU395473" s="30"/>
      <c r="AV395473" s="30"/>
    </row>
    <row r="395481" spans="45:48" x14ac:dyDescent="0.2">
      <c r="AS395481" s="30"/>
      <c r="AT395481" s="30"/>
      <c r="AU395481" s="30"/>
      <c r="AV395481" s="30"/>
    </row>
    <row r="395489" spans="45:48" x14ac:dyDescent="0.2">
      <c r="AS395489" s="30"/>
      <c r="AT395489" s="30"/>
      <c r="AU395489" s="30"/>
      <c r="AV395489" s="30"/>
    </row>
    <row r="395497" spans="45:48" x14ac:dyDescent="0.2">
      <c r="AS395497" s="30"/>
      <c r="AT395497" s="30"/>
      <c r="AU395497" s="30"/>
      <c r="AV395497" s="30"/>
    </row>
    <row r="395505" spans="45:48" x14ac:dyDescent="0.2">
      <c r="AS395505" s="30"/>
      <c r="AT395505" s="30"/>
      <c r="AU395505" s="30"/>
      <c r="AV395505" s="30"/>
    </row>
    <row r="395513" spans="45:48" x14ac:dyDescent="0.2">
      <c r="AS395513" s="30"/>
      <c r="AT395513" s="30"/>
      <c r="AU395513" s="30"/>
      <c r="AV395513" s="30"/>
    </row>
    <row r="395521" spans="45:48" x14ac:dyDescent="0.2">
      <c r="AS395521" s="30"/>
      <c r="AT395521" s="30"/>
      <c r="AU395521" s="30"/>
      <c r="AV395521" s="30"/>
    </row>
    <row r="395529" spans="45:48" x14ac:dyDescent="0.2">
      <c r="AS395529" s="30"/>
      <c r="AT395529" s="30"/>
      <c r="AU395529" s="30"/>
      <c r="AV395529" s="30"/>
    </row>
    <row r="395537" spans="45:48" x14ac:dyDescent="0.2">
      <c r="AS395537" s="30"/>
      <c r="AT395537" s="30"/>
      <c r="AU395537" s="30"/>
      <c r="AV395537" s="30"/>
    </row>
    <row r="395545" spans="45:48" x14ac:dyDescent="0.2">
      <c r="AS395545" s="30"/>
      <c r="AT395545" s="30"/>
      <c r="AU395545" s="30"/>
      <c r="AV395545" s="30"/>
    </row>
    <row r="395553" spans="45:48" x14ac:dyDescent="0.2">
      <c r="AS395553" s="30"/>
      <c r="AT395553" s="30"/>
      <c r="AU395553" s="30"/>
      <c r="AV395553" s="30"/>
    </row>
    <row r="395561" spans="45:48" x14ac:dyDescent="0.2">
      <c r="AS395561" s="30"/>
      <c r="AT395561" s="30"/>
      <c r="AU395561" s="30"/>
      <c r="AV395561" s="30"/>
    </row>
    <row r="395569" spans="45:48" x14ac:dyDescent="0.2">
      <c r="AS395569" s="30"/>
      <c r="AT395569" s="30"/>
      <c r="AU395569" s="30"/>
      <c r="AV395569" s="30"/>
    </row>
    <row r="395577" spans="45:48" x14ac:dyDescent="0.2">
      <c r="AS395577" s="30"/>
      <c r="AT395577" s="30"/>
      <c r="AU395577" s="30"/>
      <c r="AV395577" s="30"/>
    </row>
    <row r="395585" spans="45:48" x14ac:dyDescent="0.2">
      <c r="AS395585" s="30"/>
      <c r="AT395585" s="30"/>
      <c r="AU395585" s="30"/>
      <c r="AV395585" s="30"/>
    </row>
    <row r="395593" spans="45:48" x14ac:dyDescent="0.2">
      <c r="AS395593" s="30"/>
      <c r="AT395593" s="30"/>
      <c r="AU395593" s="30"/>
      <c r="AV395593" s="30"/>
    </row>
    <row r="395601" spans="45:48" x14ac:dyDescent="0.2">
      <c r="AS395601" s="30"/>
      <c r="AT395601" s="30"/>
      <c r="AU395601" s="30"/>
      <c r="AV395601" s="30"/>
    </row>
    <row r="395609" spans="45:48" x14ac:dyDescent="0.2">
      <c r="AS395609" s="30"/>
      <c r="AT395609" s="30"/>
      <c r="AU395609" s="30"/>
      <c r="AV395609" s="30"/>
    </row>
    <row r="395617" spans="45:48" x14ac:dyDescent="0.2">
      <c r="AS395617" s="30"/>
      <c r="AT395617" s="30"/>
      <c r="AU395617" s="30"/>
      <c r="AV395617" s="30"/>
    </row>
    <row r="395625" spans="45:48" x14ac:dyDescent="0.2">
      <c r="AS395625" s="30"/>
      <c r="AT395625" s="30"/>
      <c r="AU395625" s="30"/>
      <c r="AV395625" s="30"/>
    </row>
    <row r="395633" spans="45:48" x14ac:dyDescent="0.2">
      <c r="AS395633" s="30"/>
      <c r="AT395633" s="30"/>
      <c r="AU395633" s="30"/>
      <c r="AV395633" s="30"/>
    </row>
    <row r="395641" spans="45:48" x14ac:dyDescent="0.2">
      <c r="AS395641" s="30"/>
      <c r="AT395641" s="30"/>
      <c r="AU395641" s="30"/>
      <c r="AV395641" s="30"/>
    </row>
    <row r="395649" spans="45:48" x14ac:dyDescent="0.2">
      <c r="AS395649" s="30"/>
      <c r="AT395649" s="30"/>
      <c r="AU395649" s="30"/>
      <c r="AV395649" s="30"/>
    </row>
    <row r="395657" spans="45:48" x14ac:dyDescent="0.2">
      <c r="AS395657" s="30"/>
      <c r="AT395657" s="30"/>
      <c r="AU395657" s="30"/>
      <c r="AV395657" s="30"/>
    </row>
    <row r="395665" spans="45:48" x14ac:dyDescent="0.2">
      <c r="AS395665" s="30"/>
      <c r="AT395665" s="30"/>
      <c r="AU395665" s="30"/>
      <c r="AV395665" s="30"/>
    </row>
    <row r="395673" spans="45:48" x14ac:dyDescent="0.2">
      <c r="AS395673" s="30"/>
      <c r="AT395673" s="30"/>
      <c r="AU395673" s="30"/>
      <c r="AV395673" s="30"/>
    </row>
    <row r="395681" spans="45:48" x14ac:dyDescent="0.2">
      <c r="AS395681" s="30"/>
      <c r="AT395681" s="30"/>
      <c r="AU395681" s="30"/>
      <c r="AV395681" s="30"/>
    </row>
    <row r="395689" spans="45:48" x14ac:dyDescent="0.2">
      <c r="AS395689" s="30"/>
      <c r="AT395689" s="30"/>
      <c r="AU395689" s="30"/>
      <c r="AV395689" s="30"/>
    </row>
    <row r="395697" spans="45:48" x14ac:dyDescent="0.2">
      <c r="AS395697" s="30"/>
      <c r="AT395697" s="30"/>
      <c r="AU395697" s="30"/>
      <c r="AV395697" s="30"/>
    </row>
    <row r="395705" spans="45:48" x14ac:dyDescent="0.2">
      <c r="AS395705" s="30"/>
      <c r="AT395705" s="30"/>
      <c r="AU395705" s="30"/>
      <c r="AV395705" s="30"/>
    </row>
    <row r="395713" spans="45:48" x14ac:dyDescent="0.2">
      <c r="AS395713" s="30"/>
      <c r="AT395713" s="30"/>
      <c r="AU395713" s="30"/>
      <c r="AV395713" s="30"/>
    </row>
    <row r="395721" spans="45:48" x14ac:dyDescent="0.2">
      <c r="AS395721" s="30"/>
      <c r="AT395721" s="30"/>
      <c r="AU395721" s="30"/>
      <c r="AV395721" s="30"/>
    </row>
    <row r="395729" spans="45:48" x14ac:dyDescent="0.2">
      <c r="AS395729" s="30"/>
      <c r="AT395729" s="30"/>
      <c r="AU395729" s="30"/>
      <c r="AV395729" s="30"/>
    </row>
    <row r="395737" spans="45:48" x14ac:dyDescent="0.2">
      <c r="AS395737" s="30"/>
      <c r="AT395737" s="30"/>
      <c r="AU395737" s="30"/>
      <c r="AV395737" s="30"/>
    </row>
    <row r="395745" spans="45:48" x14ac:dyDescent="0.2">
      <c r="AS395745" s="30"/>
      <c r="AT395745" s="30"/>
      <c r="AU395745" s="30"/>
      <c r="AV395745" s="30"/>
    </row>
    <row r="395753" spans="45:48" x14ac:dyDescent="0.2">
      <c r="AS395753" s="30"/>
      <c r="AT395753" s="30"/>
      <c r="AU395753" s="30"/>
      <c r="AV395753" s="30"/>
    </row>
    <row r="395761" spans="45:48" x14ac:dyDescent="0.2">
      <c r="AS395761" s="30"/>
      <c r="AT395761" s="30"/>
      <c r="AU395761" s="30"/>
      <c r="AV395761" s="30"/>
    </row>
    <row r="395769" spans="45:48" x14ac:dyDescent="0.2">
      <c r="AS395769" s="30"/>
      <c r="AT395769" s="30"/>
      <c r="AU395769" s="30"/>
      <c r="AV395769" s="30"/>
    </row>
    <row r="395777" spans="45:48" x14ac:dyDescent="0.2">
      <c r="AS395777" s="30"/>
      <c r="AT395777" s="30"/>
      <c r="AU395777" s="30"/>
      <c r="AV395777" s="30"/>
    </row>
    <row r="395785" spans="45:48" x14ac:dyDescent="0.2">
      <c r="AS395785" s="30"/>
      <c r="AT395785" s="30"/>
      <c r="AU395785" s="30"/>
      <c r="AV395785" s="30"/>
    </row>
    <row r="395793" spans="45:48" x14ac:dyDescent="0.2">
      <c r="AS395793" s="30"/>
      <c r="AT395793" s="30"/>
      <c r="AU395793" s="30"/>
      <c r="AV395793" s="30"/>
    </row>
    <row r="395801" spans="45:48" x14ac:dyDescent="0.2">
      <c r="AS395801" s="30"/>
      <c r="AT395801" s="30"/>
      <c r="AU395801" s="30"/>
      <c r="AV395801" s="30"/>
    </row>
    <row r="395809" spans="45:48" x14ac:dyDescent="0.2">
      <c r="AS395809" s="30"/>
      <c r="AT395809" s="30"/>
      <c r="AU395809" s="30"/>
      <c r="AV395809" s="30"/>
    </row>
    <row r="395817" spans="45:48" x14ac:dyDescent="0.2">
      <c r="AS395817" s="30"/>
      <c r="AT395817" s="30"/>
      <c r="AU395817" s="30"/>
      <c r="AV395817" s="30"/>
    </row>
    <row r="395825" spans="45:48" x14ac:dyDescent="0.2">
      <c r="AS395825" s="30"/>
      <c r="AT395825" s="30"/>
      <c r="AU395825" s="30"/>
      <c r="AV395825" s="30"/>
    </row>
    <row r="395833" spans="45:48" x14ac:dyDescent="0.2">
      <c r="AS395833" s="30"/>
      <c r="AT395833" s="30"/>
      <c r="AU395833" s="30"/>
      <c r="AV395833" s="30"/>
    </row>
    <row r="395841" spans="45:48" x14ac:dyDescent="0.2">
      <c r="AS395841" s="30"/>
      <c r="AT395841" s="30"/>
      <c r="AU395841" s="30"/>
      <c r="AV395841" s="30"/>
    </row>
    <row r="395849" spans="45:48" x14ac:dyDescent="0.2">
      <c r="AS395849" s="30"/>
      <c r="AT395849" s="30"/>
      <c r="AU395849" s="30"/>
      <c r="AV395849" s="30"/>
    </row>
    <row r="395857" spans="45:48" x14ac:dyDescent="0.2">
      <c r="AS395857" s="30"/>
      <c r="AT395857" s="30"/>
      <c r="AU395857" s="30"/>
      <c r="AV395857" s="30"/>
    </row>
    <row r="395865" spans="45:48" x14ac:dyDescent="0.2">
      <c r="AS395865" s="30"/>
      <c r="AT395865" s="30"/>
      <c r="AU395865" s="30"/>
      <c r="AV395865" s="30"/>
    </row>
    <row r="395873" spans="45:48" x14ac:dyDescent="0.2">
      <c r="AS395873" s="30"/>
      <c r="AT395873" s="30"/>
      <c r="AU395873" s="30"/>
      <c r="AV395873" s="30"/>
    </row>
    <row r="395881" spans="45:48" x14ac:dyDescent="0.2">
      <c r="AS395881" s="30"/>
      <c r="AT395881" s="30"/>
      <c r="AU395881" s="30"/>
      <c r="AV395881" s="30"/>
    </row>
    <row r="395889" spans="45:48" x14ac:dyDescent="0.2">
      <c r="AS395889" s="30"/>
      <c r="AT395889" s="30"/>
      <c r="AU395889" s="30"/>
      <c r="AV395889" s="30"/>
    </row>
    <row r="395897" spans="45:48" x14ac:dyDescent="0.2">
      <c r="AS395897" s="30"/>
      <c r="AT395897" s="30"/>
      <c r="AU395897" s="30"/>
      <c r="AV395897" s="30"/>
    </row>
    <row r="395905" spans="45:48" x14ac:dyDescent="0.2">
      <c r="AS395905" s="30"/>
      <c r="AT395905" s="30"/>
      <c r="AU395905" s="30"/>
      <c r="AV395905" s="30"/>
    </row>
    <row r="395913" spans="45:48" x14ac:dyDescent="0.2">
      <c r="AS395913" s="30"/>
      <c r="AT395913" s="30"/>
      <c r="AU395913" s="30"/>
      <c r="AV395913" s="30"/>
    </row>
    <row r="395921" spans="45:48" x14ac:dyDescent="0.2">
      <c r="AS395921" s="30"/>
      <c r="AT395921" s="30"/>
      <c r="AU395921" s="30"/>
      <c r="AV395921" s="30"/>
    </row>
    <row r="395929" spans="45:48" x14ac:dyDescent="0.2">
      <c r="AS395929" s="30"/>
      <c r="AT395929" s="30"/>
      <c r="AU395929" s="30"/>
      <c r="AV395929" s="30"/>
    </row>
    <row r="395937" spans="45:48" x14ac:dyDescent="0.2">
      <c r="AS395937" s="30"/>
      <c r="AT395937" s="30"/>
      <c r="AU395937" s="30"/>
      <c r="AV395937" s="30"/>
    </row>
    <row r="395945" spans="45:48" x14ac:dyDescent="0.2">
      <c r="AS395945" s="30"/>
      <c r="AT395945" s="30"/>
      <c r="AU395945" s="30"/>
      <c r="AV395945" s="30"/>
    </row>
    <row r="395953" spans="45:48" x14ac:dyDescent="0.2">
      <c r="AS395953" s="30"/>
      <c r="AT395953" s="30"/>
      <c r="AU395953" s="30"/>
      <c r="AV395953" s="30"/>
    </row>
    <row r="395961" spans="45:48" x14ac:dyDescent="0.2">
      <c r="AS395961" s="30"/>
      <c r="AT395961" s="30"/>
      <c r="AU395961" s="30"/>
      <c r="AV395961" s="30"/>
    </row>
    <row r="395969" spans="45:48" x14ac:dyDescent="0.2">
      <c r="AS395969" s="30"/>
      <c r="AT395969" s="30"/>
      <c r="AU395969" s="30"/>
      <c r="AV395969" s="30"/>
    </row>
    <row r="395977" spans="45:48" x14ac:dyDescent="0.2">
      <c r="AS395977" s="30"/>
      <c r="AT395977" s="30"/>
      <c r="AU395977" s="30"/>
      <c r="AV395977" s="30"/>
    </row>
    <row r="395985" spans="45:48" x14ac:dyDescent="0.2">
      <c r="AS395985" s="30"/>
      <c r="AT395985" s="30"/>
      <c r="AU395985" s="30"/>
      <c r="AV395985" s="30"/>
    </row>
    <row r="395993" spans="45:48" x14ac:dyDescent="0.2">
      <c r="AS395993" s="30"/>
      <c r="AT395993" s="30"/>
      <c r="AU395993" s="30"/>
      <c r="AV395993" s="30"/>
    </row>
    <row r="396001" spans="45:48" x14ac:dyDescent="0.2">
      <c r="AS396001" s="30"/>
      <c r="AT396001" s="30"/>
      <c r="AU396001" s="30"/>
      <c r="AV396001" s="30"/>
    </row>
    <row r="396009" spans="45:48" x14ac:dyDescent="0.2">
      <c r="AS396009" s="30"/>
      <c r="AT396009" s="30"/>
      <c r="AU396009" s="30"/>
      <c r="AV396009" s="30"/>
    </row>
    <row r="396017" spans="45:48" x14ac:dyDescent="0.2">
      <c r="AS396017" s="30"/>
      <c r="AT396017" s="30"/>
      <c r="AU396017" s="30"/>
      <c r="AV396017" s="30"/>
    </row>
    <row r="396025" spans="45:48" x14ac:dyDescent="0.2">
      <c r="AS396025" s="30"/>
      <c r="AT396025" s="30"/>
      <c r="AU396025" s="30"/>
      <c r="AV396025" s="30"/>
    </row>
    <row r="396033" spans="45:48" x14ac:dyDescent="0.2">
      <c r="AS396033" s="30"/>
      <c r="AT396033" s="30"/>
      <c r="AU396033" s="30"/>
      <c r="AV396033" s="30"/>
    </row>
    <row r="396041" spans="45:48" x14ac:dyDescent="0.2">
      <c r="AS396041" s="30"/>
      <c r="AT396041" s="30"/>
      <c r="AU396041" s="30"/>
      <c r="AV396041" s="30"/>
    </row>
    <row r="396049" spans="45:48" x14ac:dyDescent="0.2">
      <c r="AS396049" s="30"/>
      <c r="AT396049" s="30"/>
      <c r="AU396049" s="30"/>
      <c r="AV396049" s="30"/>
    </row>
    <row r="396057" spans="45:48" x14ac:dyDescent="0.2">
      <c r="AS396057" s="30"/>
      <c r="AT396057" s="30"/>
      <c r="AU396057" s="30"/>
      <c r="AV396057" s="30"/>
    </row>
    <row r="396065" spans="45:48" x14ac:dyDescent="0.2">
      <c r="AS396065" s="30"/>
      <c r="AT396065" s="30"/>
      <c r="AU396065" s="30"/>
      <c r="AV396065" s="30"/>
    </row>
    <row r="396073" spans="45:48" x14ac:dyDescent="0.2">
      <c r="AS396073" s="30"/>
      <c r="AT396073" s="30"/>
      <c r="AU396073" s="30"/>
      <c r="AV396073" s="30"/>
    </row>
    <row r="396081" spans="45:48" x14ac:dyDescent="0.2">
      <c r="AS396081" s="30"/>
      <c r="AT396081" s="30"/>
      <c r="AU396081" s="30"/>
      <c r="AV396081" s="30"/>
    </row>
    <row r="396089" spans="45:48" x14ac:dyDescent="0.2">
      <c r="AS396089" s="30"/>
      <c r="AT396089" s="30"/>
      <c r="AU396089" s="30"/>
      <c r="AV396089" s="30"/>
    </row>
    <row r="396097" spans="45:48" x14ac:dyDescent="0.2">
      <c r="AS396097" s="30"/>
      <c r="AT396097" s="30"/>
      <c r="AU396097" s="30"/>
      <c r="AV396097" s="30"/>
    </row>
    <row r="396105" spans="45:48" x14ac:dyDescent="0.2">
      <c r="AS396105" s="30"/>
      <c r="AT396105" s="30"/>
      <c r="AU396105" s="30"/>
      <c r="AV396105" s="30"/>
    </row>
    <row r="396113" spans="45:48" x14ac:dyDescent="0.2">
      <c r="AS396113" s="30"/>
      <c r="AT396113" s="30"/>
      <c r="AU396113" s="30"/>
      <c r="AV396113" s="30"/>
    </row>
    <row r="396121" spans="45:48" x14ac:dyDescent="0.2">
      <c r="AS396121" s="30"/>
      <c r="AT396121" s="30"/>
      <c r="AU396121" s="30"/>
      <c r="AV396121" s="30"/>
    </row>
    <row r="396129" spans="45:48" x14ac:dyDescent="0.2">
      <c r="AS396129" s="30"/>
      <c r="AT396129" s="30"/>
      <c r="AU396129" s="30"/>
      <c r="AV396129" s="30"/>
    </row>
    <row r="396137" spans="45:48" x14ac:dyDescent="0.2">
      <c r="AS396137" s="30"/>
      <c r="AT396137" s="30"/>
      <c r="AU396137" s="30"/>
      <c r="AV396137" s="30"/>
    </row>
    <row r="396145" spans="45:48" x14ac:dyDescent="0.2">
      <c r="AS396145" s="30"/>
      <c r="AT396145" s="30"/>
      <c r="AU396145" s="30"/>
      <c r="AV396145" s="30"/>
    </row>
    <row r="396153" spans="45:48" x14ac:dyDescent="0.2">
      <c r="AS396153" s="30"/>
      <c r="AT396153" s="30"/>
      <c r="AU396153" s="30"/>
      <c r="AV396153" s="30"/>
    </row>
    <row r="396161" spans="45:48" x14ac:dyDescent="0.2">
      <c r="AS396161" s="30"/>
      <c r="AT396161" s="30"/>
      <c r="AU396161" s="30"/>
      <c r="AV396161" s="30"/>
    </row>
    <row r="396169" spans="45:48" x14ac:dyDescent="0.2">
      <c r="AS396169" s="30"/>
      <c r="AT396169" s="30"/>
      <c r="AU396169" s="30"/>
      <c r="AV396169" s="30"/>
    </row>
    <row r="396177" spans="45:48" x14ac:dyDescent="0.2">
      <c r="AS396177" s="30"/>
      <c r="AT396177" s="30"/>
      <c r="AU396177" s="30"/>
      <c r="AV396177" s="30"/>
    </row>
    <row r="396185" spans="45:48" x14ac:dyDescent="0.2">
      <c r="AS396185" s="30"/>
      <c r="AT396185" s="30"/>
      <c r="AU396185" s="30"/>
      <c r="AV396185" s="30"/>
    </row>
    <row r="396193" spans="45:48" x14ac:dyDescent="0.2">
      <c r="AS396193" s="30"/>
      <c r="AT396193" s="30"/>
      <c r="AU396193" s="30"/>
      <c r="AV396193" s="30"/>
    </row>
    <row r="396201" spans="45:48" x14ac:dyDescent="0.2">
      <c r="AS396201" s="30"/>
      <c r="AT396201" s="30"/>
      <c r="AU396201" s="30"/>
      <c r="AV396201" s="30"/>
    </row>
    <row r="396209" spans="45:48" x14ac:dyDescent="0.2">
      <c r="AS396209" s="30"/>
      <c r="AT396209" s="30"/>
      <c r="AU396209" s="30"/>
      <c r="AV396209" s="30"/>
    </row>
    <row r="396217" spans="45:48" x14ac:dyDescent="0.2">
      <c r="AS396217" s="30"/>
      <c r="AT396217" s="30"/>
      <c r="AU396217" s="30"/>
      <c r="AV396217" s="30"/>
    </row>
    <row r="396225" spans="45:48" x14ac:dyDescent="0.2">
      <c r="AS396225" s="30"/>
      <c r="AT396225" s="30"/>
      <c r="AU396225" s="30"/>
      <c r="AV396225" s="30"/>
    </row>
    <row r="396233" spans="45:48" x14ac:dyDescent="0.2">
      <c r="AS396233" s="30"/>
      <c r="AT396233" s="30"/>
      <c r="AU396233" s="30"/>
      <c r="AV396233" s="30"/>
    </row>
    <row r="396241" spans="45:48" x14ac:dyDescent="0.2">
      <c r="AS396241" s="30"/>
      <c r="AT396241" s="30"/>
      <c r="AU396241" s="30"/>
      <c r="AV396241" s="30"/>
    </row>
    <row r="396249" spans="45:48" x14ac:dyDescent="0.2">
      <c r="AS396249" s="30"/>
      <c r="AT396249" s="30"/>
      <c r="AU396249" s="30"/>
      <c r="AV396249" s="30"/>
    </row>
    <row r="396257" spans="45:48" x14ac:dyDescent="0.2">
      <c r="AS396257" s="30"/>
      <c r="AT396257" s="30"/>
      <c r="AU396257" s="30"/>
      <c r="AV396257" s="30"/>
    </row>
    <row r="396265" spans="45:48" x14ac:dyDescent="0.2">
      <c r="AS396265" s="30"/>
      <c r="AT396265" s="30"/>
      <c r="AU396265" s="30"/>
      <c r="AV396265" s="30"/>
    </row>
    <row r="396273" spans="45:48" x14ac:dyDescent="0.2">
      <c r="AS396273" s="30"/>
      <c r="AT396273" s="30"/>
      <c r="AU396273" s="30"/>
      <c r="AV396273" s="30"/>
    </row>
    <row r="396281" spans="45:48" x14ac:dyDescent="0.2">
      <c r="AS396281" s="30"/>
      <c r="AT396281" s="30"/>
      <c r="AU396281" s="30"/>
      <c r="AV396281" s="30"/>
    </row>
    <row r="396289" spans="45:48" x14ac:dyDescent="0.2">
      <c r="AS396289" s="30"/>
      <c r="AT396289" s="30"/>
      <c r="AU396289" s="30"/>
      <c r="AV396289" s="30"/>
    </row>
    <row r="396297" spans="45:48" x14ac:dyDescent="0.2">
      <c r="AS396297" s="30"/>
      <c r="AT396297" s="30"/>
      <c r="AU396297" s="30"/>
      <c r="AV396297" s="30"/>
    </row>
    <row r="396305" spans="45:48" x14ac:dyDescent="0.2">
      <c r="AS396305" s="30"/>
      <c r="AT396305" s="30"/>
      <c r="AU396305" s="30"/>
      <c r="AV396305" s="30"/>
    </row>
    <row r="396313" spans="45:48" x14ac:dyDescent="0.2">
      <c r="AS396313" s="30"/>
      <c r="AT396313" s="30"/>
      <c r="AU396313" s="30"/>
      <c r="AV396313" s="30"/>
    </row>
    <row r="396321" spans="45:48" x14ac:dyDescent="0.2">
      <c r="AS396321" s="30"/>
      <c r="AT396321" s="30"/>
      <c r="AU396321" s="30"/>
      <c r="AV396321" s="30"/>
    </row>
    <row r="396329" spans="45:48" x14ac:dyDescent="0.2">
      <c r="AS396329" s="30"/>
      <c r="AT396329" s="30"/>
      <c r="AU396329" s="30"/>
      <c r="AV396329" s="30"/>
    </row>
    <row r="396337" spans="45:48" x14ac:dyDescent="0.2">
      <c r="AS396337" s="30"/>
      <c r="AT396337" s="30"/>
      <c r="AU396337" s="30"/>
      <c r="AV396337" s="30"/>
    </row>
    <row r="396345" spans="45:48" x14ac:dyDescent="0.2">
      <c r="AS396345" s="30"/>
      <c r="AT396345" s="30"/>
      <c r="AU396345" s="30"/>
      <c r="AV396345" s="30"/>
    </row>
    <row r="396353" spans="45:48" x14ac:dyDescent="0.2">
      <c r="AS396353" s="30"/>
      <c r="AT396353" s="30"/>
      <c r="AU396353" s="30"/>
      <c r="AV396353" s="30"/>
    </row>
    <row r="396361" spans="45:48" x14ac:dyDescent="0.2">
      <c r="AS396361" s="30"/>
      <c r="AT396361" s="30"/>
      <c r="AU396361" s="30"/>
      <c r="AV396361" s="30"/>
    </row>
    <row r="396369" spans="45:48" x14ac:dyDescent="0.2">
      <c r="AS396369" s="30"/>
      <c r="AT396369" s="30"/>
      <c r="AU396369" s="30"/>
      <c r="AV396369" s="30"/>
    </row>
    <row r="396377" spans="45:48" x14ac:dyDescent="0.2">
      <c r="AS396377" s="30"/>
      <c r="AT396377" s="30"/>
      <c r="AU396377" s="30"/>
      <c r="AV396377" s="30"/>
    </row>
    <row r="396385" spans="45:48" x14ac:dyDescent="0.2">
      <c r="AS396385" s="30"/>
      <c r="AT396385" s="30"/>
      <c r="AU396385" s="30"/>
      <c r="AV396385" s="30"/>
    </row>
    <row r="396393" spans="45:48" x14ac:dyDescent="0.2">
      <c r="AS396393" s="30"/>
      <c r="AT396393" s="30"/>
      <c r="AU396393" s="30"/>
      <c r="AV396393" s="30"/>
    </row>
    <row r="396401" spans="45:48" x14ac:dyDescent="0.2">
      <c r="AS396401" s="30"/>
      <c r="AT396401" s="30"/>
      <c r="AU396401" s="30"/>
      <c r="AV396401" s="30"/>
    </row>
    <row r="396409" spans="45:48" x14ac:dyDescent="0.2">
      <c r="AS396409" s="30"/>
      <c r="AT396409" s="30"/>
      <c r="AU396409" s="30"/>
      <c r="AV396409" s="30"/>
    </row>
    <row r="396417" spans="45:48" x14ac:dyDescent="0.2">
      <c r="AS396417" s="30"/>
      <c r="AT396417" s="30"/>
      <c r="AU396417" s="30"/>
      <c r="AV396417" s="30"/>
    </row>
    <row r="396425" spans="45:48" x14ac:dyDescent="0.2">
      <c r="AS396425" s="30"/>
      <c r="AT396425" s="30"/>
      <c r="AU396425" s="30"/>
      <c r="AV396425" s="30"/>
    </row>
    <row r="396433" spans="45:48" x14ac:dyDescent="0.2">
      <c r="AS396433" s="30"/>
      <c r="AT396433" s="30"/>
      <c r="AU396433" s="30"/>
      <c r="AV396433" s="30"/>
    </row>
    <row r="396441" spans="45:48" x14ac:dyDescent="0.2">
      <c r="AS396441" s="30"/>
      <c r="AT396441" s="30"/>
      <c r="AU396441" s="30"/>
      <c r="AV396441" s="30"/>
    </row>
    <row r="396449" spans="45:48" x14ac:dyDescent="0.2">
      <c r="AS396449" s="30"/>
      <c r="AT396449" s="30"/>
      <c r="AU396449" s="30"/>
      <c r="AV396449" s="30"/>
    </row>
    <row r="396457" spans="45:48" x14ac:dyDescent="0.2">
      <c r="AS396457" s="30"/>
      <c r="AT396457" s="30"/>
      <c r="AU396457" s="30"/>
      <c r="AV396457" s="30"/>
    </row>
    <row r="396465" spans="45:48" x14ac:dyDescent="0.2">
      <c r="AS396465" s="30"/>
      <c r="AT396465" s="30"/>
      <c r="AU396465" s="30"/>
      <c r="AV396465" s="30"/>
    </row>
    <row r="396473" spans="45:48" x14ac:dyDescent="0.2">
      <c r="AS396473" s="30"/>
      <c r="AT396473" s="30"/>
      <c r="AU396473" s="30"/>
      <c r="AV396473" s="30"/>
    </row>
    <row r="396481" spans="45:48" x14ac:dyDescent="0.2">
      <c r="AS396481" s="30"/>
      <c r="AT396481" s="30"/>
      <c r="AU396481" s="30"/>
      <c r="AV396481" s="30"/>
    </row>
    <row r="396489" spans="45:48" x14ac:dyDescent="0.2">
      <c r="AS396489" s="30"/>
      <c r="AT396489" s="30"/>
      <c r="AU396489" s="30"/>
      <c r="AV396489" s="30"/>
    </row>
    <row r="396497" spans="45:48" x14ac:dyDescent="0.2">
      <c r="AS396497" s="30"/>
      <c r="AT396497" s="30"/>
      <c r="AU396497" s="30"/>
      <c r="AV396497" s="30"/>
    </row>
    <row r="396505" spans="45:48" x14ac:dyDescent="0.2">
      <c r="AS396505" s="30"/>
      <c r="AT396505" s="30"/>
      <c r="AU396505" s="30"/>
      <c r="AV396505" s="30"/>
    </row>
    <row r="396513" spans="45:48" x14ac:dyDescent="0.2">
      <c r="AS396513" s="30"/>
      <c r="AT396513" s="30"/>
      <c r="AU396513" s="30"/>
      <c r="AV396513" s="30"/>
    </row>
    <row r="396521" spans="45:48" x14ac:dyDescent="0.2">
      <c r="AS396521" s="30"/>
      <c r="AT396521" s="30"/>
      <c r="AU396521" s="30"/>
      <c r="AV396521" s="30"/>
    </row>
    <row r="396529" spans="45:48" x14ac:dyDescent="0.2">
      <c r="AS396529" s="30"/>
      <c r="AT396529" s="30"/>
      <c r="AU396529" s="30"/>
      <c r="AV396529" s="30"/>
    </row>
    <row r="396537" spans="45:48" x14ac:dyDescent="0.2">
      <c r="AS396537" s="30"/>
      <c r="AT396537" s="30"/>
      <c r="AU396537" s="30"/>
      <c r="AV396537" s="30"/>
    </row>
    <row r="396545" spans="45:48" x14ac:dyDescent="0.2">
      <c r="AS396545" s="30"/>
      <c r="AT396545" s="30"/>
      <c r="AU396545" s="30"/>
      <c r="AV396545" s="30"/>
    </row>
    <row r="396553" spans="45:48" x14ac:dyDescent="0.2">
      <c r="AS396553" s="30"/>
      <c r="AT396553" s="30"/>
      <c r="AU396553" s="30"/>
      <c r="AV396553" s="30"/>
    </row>
    <row r="396561" spans="45:48" x14ac:dyDescent="0.2">
      <c r="AS396561" s="30"/>
      <c r="AT396561" s="30"/>
      <c r="AU396561" s="30"/>
      <c r="AV396561" s="30"/>
    </row>
    <row r="396569" spans="45:48" x14ac:dyDescent="0.2">
      <c r="AS396569" s="30"/>
      <c r="AT396569" s="30"/>
      <c r="AU396569" s="30"/>
      <c r="AV396569" s="30"/>
    </row>
    <row r="396577" spans="45:48" x14ac:dyDescent="0.2">
      <c r="AS396577" s="30"/>
      <c r="AT396577" s="30"/>
      <c r="AU396577" s="30"/>
      <c r="AV396577" s="30"/>
    </row>
    <row r="396585" spans="45:48" x14ac:dyDescent="0.2">
      <c r="AS396585" s="30"/>
      <c r="AT396585" s="30"/>
      <c r="AU396585" s="30"/>
      <c r="AV396585" s="30"/>
    </row>
    <row r="396593" spans="45:48" x14ac:dyDescent="0.2">
      <c r="AS396593" s="30"/>
      <c r="AT396593" s="30"/>
      <c r="AU396593" s="30"/>
      <c r="AV396593" s="30"/>
    </row>
    <row r="396601" spans="45:48" x14ac:dyDescent="0.2">
      <c r="AS396601" s="30"/>
      <c r="AT396601" s="30"/>
      <c r="AU396601" s="30"/>
      <c r="AV396601" s="30"/>
    </row>
    <row r="396609" spans="45:48" x14ac:dyDescent="0.2">
      <c r="AS396609" s="30"/>
      <c r="AT396609" s="30"/>
      <c r="AU396609" s="30"/>
      <c r="AV396609" s="30"/>
    </row>
    <row r="396617" spans="45:48" x14ac:dyDescent="0.2">
      <c r="AS396617" s="30"/>
      <c r="AT396617" s="30"/>
      <c r="AU396617" s="30"/>
      <c r="AV396617" s="30"/>
    </row>
    <row r="396625" spans="45:48" x14ac:dyDescent="0.2">
      <c r="AS396625" s="30"/>
      <c r="AT396625" s="30"/>
      <c r="AU396625" s="30"/>
      <c r="AV396625" s="30"/>
    </row>
    <row r="396633" spans="45:48" x14ac:dyDescent="0.2">
      <c r="AS396633" s="30"/>
      <c r="AT396633" s="30"/>
      <c r="AU396633" s="30"/>
      <c r="AV396633" s="30"/>
    </row>
    <row r="396641" spans="45:48" x14ac:dyDescent="0.2">
      <c r="AS396641" s="30"/>
      <c r="AT396641" s="30"/>
      <c r="AU396641" s="30"/>
      <c r="AV396641" s="30"/>
    </row>
    <row r="396649" spans="45:48" x14ac:dyDescent="0.2">
      <c r="AS396649" s="30"/>
      <c r="AT396649" s="30"/>
      <c r="AU396649" s="30"/>
      <c r="AV396649" s="30"/>
    </row>
    <row r="396657" spans="45:48" x14ac:dyDescent="0.2">
      <c r="AS396657" s="30"/>
      <c r="AT396657" s="30"/>
      <c r="AU396657" s="30"/>
      <c r="AV396657" s="30"/>
    </row>
    <row r="396665" spans="45:48" x14ac:dyDescent="0.2">
      <c r="AS396665" s="30"/>
      <c r="AT396665" s="30"/>
      <c r="AU396665" s="30"/>
      <c r="AV396665" s="30"/>
    </row>
    <row r="396673" spans="45:48" x14ac:dyDescent="0.2">
      <c r="AS396673" s="30"/>
      <c r="AT396673" s="30"/>
      <c r="AU396673" s="30"/>
      <c r="AV396673" s="30"/>
    </row>
    <row r="396681" spans="45:48" x14ac:dyDescent="0.2">
      <c r="AS396681" s="30"/>
      <c r="AT396681" s="30"/>
      <c r="AU396681" s="30"/>
      <c r="AV396681" s="30"/>
    </row>
    <row r="396689" spans="45:48" x14ac:dyDescent="0.2">
      <c r="AS396689" s="30"/>
      <c r="AT396689" s="30"/>
      <c r="AU396689" s="30"/>
      <c r="AV396689" s="30"/>
    </row>
    <row r="396697" spans="45:48" x14ac:dyDescent="0.2">
      <c r="AS396697" s="30"/>
      <c r="AT396697" s="30"/>
      <c r="AU396697" s="30"/>
      <c r="AV396697" s="30"/>
    </row>
    <row r="396705" spans="45:48" x14ac:dyDescent="0.2">
      <c r="AS396705" s="30"/>
      <c r="AT396705" s="30"/>
      <c r="AU396705" s="30"/>
      <c r="AV396705" s="30"/>
    </row>
    <row r="396713" spans="45:48" x14ac:dyDescent="0.2">
      <c r="AS396713" s="30"/>
      <c r="AT396713" s="30"/>
      <c r="AU396713" s="30"/>
      <c r="AV396713" s="30"/>
    </row>
    <row r="396721" spans="45:48" x14ac:dyDescent="0.2">
      <c r="AS396721" s="30"/>
      <c r="AT396721" s="30"/>
      <c r="AU396721" s="30"/>
      <c r="AV396721" s="30"/>
    </row>
    <row r="396729" spans="45:48" x14ac:dyDescent="0.2">
      <c r="AS396729" s="30"/>
      <c r="AT396729" s="30"/>
      <c r="AU396729" s="30"/>
      <c r="AV396729" s="30"/>
    </row>
    <row r="396737" spans="45:48" x14ac:dyDescent="0.2">
      <c r="AS396737" s="30"/>
      <c r="AT396737" s="30"/>
      <c r="AU396737" s="30"/>
      <c r="AV396737" s="30"/>
    </row>
    <row r="396745" spans="45:48" x14ac:dyDescent="0.2">
      <c r="AS396745" s="30"/>
      <c r="AT396745" s="30"/>
      <c r="AU396745" s="30"/>
      <c r="AV396745" s="30"/>
    </row>
    <row r="396753" spans="45:48" x14ac:dyDescent="0.2">
      <c r="AS396753" s="30"/>
      <c r="AT396753" s="30"/>
      <c r="AU396753" s="30"/>
      <c r="AV396753" s="30"/>
    </row>
    <row r="396761" spans="45:48" x14ac:dyDescent="0.2">
      <c r="AS396761" s="30"/>
      <c r="AT396761" s="30"/>
      <c r="AU396761" s="30"/>
      <c r="AV396761" s="30"/>
    </row>
    <row r="396769" spans="45:48" x14ac:dyDescent="0.2">
      <c r="AS396769" s="30"/>
      <c r="AT396769" s="30"/>
      <c r="AU396769" s="30"/>
      <c r="AV396769" s="30"/>
    </row>
    <row r="396777" spans="45:48" x14ac:dyDescent="0.2">
      <c r="AS396777" s="30"/>
      <c r="AT396777" s="30"/>
      <c r="AU396777" s="30"/>
      <c r="AV396777" s="30"/>
    </row>
    <row r="396785" spans="45:48" x14ac:dyDescent="0.2">
      <c r="AS396785" s="30"/>
      <c r="AT396785" s="30"/>
      <c r="AU396785" s="30"/>
      <c r="AV396785" s="30"/>
    </row>
    <row r="396793" spans="45:48" x14ac:dyDescent="0.2">
      <c r="AS396793" s="30"/>
      <c r="AT396793" s="30"/>
      <c r="AU396793" s="30"/>
      <c r="AV396793" s="30"/>
    </row>
    <row r="396801" spans="45:48" x14ac:dyDescent="0.2">
      <c r="AS396801" s="30"/>
      <c r="AT396801" s="30"/>
      <c r="AU396801" s="30"/>
      <c r="AV396801" s="30"/>
    </row>
    <row r="396809" spans="45:48" x14ac:dyDescent="0.2">
      <c r="AS396809" s="30"/>
      <c r="AT396809" s="30"/>
      <c r="AU396809" s="30"/>
      <c r="AV396809" s="30"/>
    </row>
    <row r="396817" spans="45:48" x14ac:dyDescent="0.2">
      <c r="AS396817" s="30"/>
      <c r="AT396817" s="30"/>
      <c r="AU396817" s="30"/>
      <c r="AV396817" s="30"/>
    </row>
    <row r="396825" spans="45:48" x14ac:dyDescent="0.2">
      <c r="AS396825" s="30"/>
      <c r="AT396825" s="30"/>
      <c r="AU396825" s="30"/>
      <c r="AV396825" s="30"/>
    </row>
    <row r="396833" spans="45:48" x14ac:dyDescent="0.2">
      <c r="AS396833" s="30"/>
      <c r="AT396833" s="30"/>
      <c r="AU396833" s="30"/>
      <c r="AV396833" s="30"/>
    </row>
    <row r="396841" spans="45:48" x14ac:dyDescent="0.2">
      <c r="AS396841" s="30"/>
      <c r="AT396841" s="30"/>
      <c r="AU396841" s="30"/>
      <c r="AV396841" s="30"/>
    </row>
    <row r="396849" spans="45:48" x14ac:dyDescent="0.2">
      <c r="AS396849" s="30"/>
      <c r="AT396849" s="30"/>
      <c r="AU396849" s="30"/>
      <c r="AV396849" s="30"/>
    </row>
    <row r="396857" spans="45:48" x14ac:dyDescent="0.2">
      <c r="AS396857" s="30"/>
      <c r="AT396857" s="30"/>
      <c r="AU396857" s="30"/>
      <c r="AV396857" s="30"/>
    </row>
    <row r="396865" spans="45:48" x14ac:dyDescent="0.2">
      <c r="AS396865" s="30"/>
      <c r="AT396865" s="30"/>
      <c r="AU396865" s="30"/>
      <c r="AV396865" s="30"/>
    </row>
    <row r="396873" spans="45:48" x14ac:dyDescent="0.2">
      <c r="AS396873" s="30"/>
      <c r="AT396873" s="30"/>
      <c r="AU396873" s="30"/>
      <c r="AV396873" s="30"/>
    </row>
    <row r="396881" spans="45:48" x14ac:dyDescent="0.2">
      <c r="AS396881" s="30"/>
      <c r="AT396881" s="30"/>
      <c r="AU396881" s="30"/>
      <c r="AV396881" s="30"/>
    </row>
    <row r="396889" spans="45:48" x14ac:dyDescent="0.2">
      <c r="AS396889" s="30"/>
      <c r="AT396889" s="30"/>
      <c r="AU396889" s="30"/>
      <c r="AV396889" s="30"/>
    </row>
    <row r="396897" spans="45:48" x14ac:dyDescent="0.2">
      <c r="AS396897" s="30"/>
      <c r="AT396897" s="30"/>
      <c r="AU396897" s="30"/>
      <c r="AV396897" s="30"/>
    </row>
    <row r="396905" spans="45:48" x14ac:dyDescent="0.2">
      <c r="AS396905" s="30"/>
      <c r="AT396905" s="30"/>
      <c r="AU396905" s="30"/>
      <c r="AV396905" s="30"/>
    </row>
    <row r="396913" spans="45:48" x14ac:dyDescent="0.2">
      <c r="AS396913" s="30"/>
      <c r="AT396913" s="30"/>
      <c r="AU396913" s="30"/>
      <c r="AV396913" s="30"/>
    </row>
    <row r="396921" spans="45:48" x14ac:dyDescent="0.2">
      <c r="AS396921" s="30"/>
      <c r="AT396921" s="30"/>
      <c r="AU396921" s="30"/>
      <c r="AV396921" s="30"/>
    </row>
    <row r="396929" spans="45:48" x14ac:dyDescent="0.2">
      <c r="AS396929" s="30"/>
      <c r="AT396929" s="30"/>
      <c r="AU396929" s="30"/>
      <c r="AV396929" s="30"/>
    </row>
    <row r="396937" spans="45:48" x14ac:dyDescent="0.2">
      <c r="AS396937" s="30"/>
      <c r="AT396937" s="30"/>
      <c r="AU396937" s="30"/>
      <c r="AV396937" s="30"/>
    </row>
    <row r="396945" spans="45:48" x14ac:dyDescent="0.2">
      <c r="AS396945" s="30"/>
      <c r="AT396945" s="30"/>
      <c r="AU396945" s="30"/>
      <c r="AV396945" s="30"/>
    </row>
    <row r="396953" spans="45:48" x14ac:dyDescent="0.2">
      <c r="AS396953" s="30"/>
      <c r="AT396953" s="30"/>
      <c r="AU396953" s="30"/>
      <c r="AV396953" s="30"/>
    </row>
    <row r="396961" spans="45:48" x14ac:dyDescent="0.2">
      <c r="AS396961" s="30"/>
      <c r="AT396961" s="30"/>
      <c r="AU396961" s="30"/>
      <c r="AV396961" s="30"/>
    </row>
    <row r="396969" spans="45:48" x14ac:dyDescent="0.2">
      <c r="AS396969" s="30"/>
      <c r="AT396969" s="30"/>
      <c r="AU396969" s="30"/>
      <c r="AV396969" s="30"/>
    </row>
    <row r="396977" spans="45:48" x14ac:dyDescent="0.2">
      <c r="AS396977" s="30"/>
      <c r="AT396977" s="30"/>
      <c r="AU396977" s="30"/>
      <c r="AV396977" s="30"/>
    </row>
    <row r="396985" spans="45:48" x14ac:dyDescent="0.2">
      <c r="AS396985" s="30"/>
      <c r="AT396985" s="30"/>
      <c r="AU396985" s="30"/>
      <c r="AV396985" s="30"/>
    </row>
    <row r="396993" spans="45:48" x14ac:dyDescent="0.2">
      <c r="AS396993" s="30"/>
      <c r="AT396993" s="30"/>
      <c r="AU396993" s="30"/>
      <c r="AV396993" s="30"/>
    </row>
    <row r="397001" spans="45:48" x14ac:dyDescent="0.2">
      <c r="AS397001" s="30"/>
      <c r="AT397001" s="30"/>
      <c r="AU397001" s="30"/>
      <c r="AV397001" s="30"/>
    </row>
    <row r="397009" spans="45:48" x14ac:dyDescent="0.2">
      <c r="AS397009" s="30"/>
      <c r="AT397009" s="30"/>
      <c r="AU397009" s="30"/>
      <c r="AV397009" s="30"/>
    </row>
    <row r="397017" spans="45:48" x14ac:dyDescent="0.2">
      <c r="AS397017" s="30"/>
      <c r="AT397017" s="30"/>
      <c r="AU397017" s="30"/>
      <c r="AV397017" s="30"/>
    </row>
    <row r="397025" spans="45:48" x14ac:dyDescent="0.2">
      <c r="AS397025" s="30"/>
      <c r="AT397025" s="30"/>
      <c r="AU397025" s="30"/>
      <c r="AV397025" s="30"/>
    </row>
    <row r="397033" spans="45:48" x14ac:dyDescent="0.2">
      <c r="AS397033" s="30"/>
      <c r="AT397033" s="30"/>
      <c r="AU397033" s="30"/>
      <c r="AV397033" s="30"/>
    </row>
    <row r="397041" spans="45:48" x14ac:dyDescent="0.2">
      <c r="AS397041" s="30"/>
      <c r="AT397041" s="30"/>
      <c r="AU397041" s="30"/>
      <c r="AV397041" s="30"/>
    </row>
    <row r="397049" spans="45:48" x14ac:dyDescent="0.2">
      <c r="AS397049" s="30"/>
      <c r="AT397049" s="30"/>
      <c r="AU397049" s="30"/>
      <c r="AV397049" s="30"/>
    </row>
    <row r="397057" spans="45:48" x14ac:dyDescent="0.2">
      <c r="AS397057" s="30"/>
      <c r="AT397057" s="30"/>
      <c r="AU397057" s="30"/>
      <c r="AV397057" s="30"/>
    </row>
    <row r="397065" spans="45:48" x14ac:dyDescent="0.2">
      <c r="AS397065" s="30"/>
      <c r="AT397065" s="30"/>
      <c r="AU397065" s="30"/>
      <c r="AV397065" s="30"/>
    </row>
    <row r="397073" spans="45:48" x14ac:dyDescent="0.2">
      <c r="AS397073" s="30"/>
      <c r="AT397073" s="30"/>
      <c r="AU397073" s="30"/>
      <c r="AV397073" s="30"/>
    </row>
    <row r="397081" spans="45:48" x14ac:dyDescent="0.2">
      <c r="AS397081" s="30"/>
      <c r="AT397081" s="30"/>
      <c r="AU397081" s="30"/>
      <c r="AV397081" s="30"/>
    </row>
    <row r="397089" spans="45:48" x14ac:dyDescent="0.2">
      <c r="AS397089" s="30"/>
      <c r="AT397089" s="30"/>
      <c r="AU397089" s="30"/>
      <c r="AV397089" s="30"/>
    </row>
    <row r="397097" spans="45:48" x14ac:dyDescent="0.2">
      <c r="AS397097" s="30"/>
      <c r="AT397097" s="30"/>
      <c r="AU397097" s="30"/>
      <c r="AV397097" s="30"/>
    </row>
    <row r="397105" spans="45:48" x14ac:dyDescent="0.2">
      <c r="AS397105" s="30"/>
      <c r="AT397105" s="30"/>
      <c r="AU397105" s="30"/>
      <c r="AV397105" s="30"/>
    </row>
    <row r="397113" spans="45:48" x14ac:dyDescent="0.2">
      <c r="AS397113" s="30"/>
      <c r="AT397113" s="30"/>
      <c r="AU397113" s="30"/>
      <c r="AV397113" s="30"/>
    </row>
    <row r="397121" spans="45:48" x14ac:dyDescent="0.2">
      <c r="AS397121" s="30"/>
      <c r="AT397121" s="30"/>
      <c r="AU397121" s="30"/>
      <c r="AV397121" s="30"/>
    </row>
    <row r="397129" spans="45:48" x14ac:dyDescent="0.2">
      <c r="AS397129" s="30"/>
      <c r="AT397129" s="30"/>
      <c r="AU397129" s="30"/>
      <c r="AV397129" s="30"/>
    </row>
    <row r="397137" spans="45:48" x14ac:dyDescent="0.2">
      <c r="AS397137" s="30"/>
      <c r="AT397137" s="30"/>
      <c r="AU397137" s="30"/>
      <c r="AV397137" s="30"/>
    </row>
    <row r="397145" spans="45:48" x14ac:dyDescent="0.2">
      <c r="AS397145" s="30"/>
      <c r="AT397145" s="30"/>
      <c r="AU397145" s="30"/>
      <c r="AV397145" s="30"/>
    </row>
    <row r="397153" spans="45:48" x14ac:dyDescent="0.2">
      <c r="AS397153" s="30"/>
      <c r="AT397153" s="30"/>
      <c r="AU397153" s="30"/>
      <c r="AV397153" s="30"/>
    </row>
    <row r="397161" spans="45:48" x14ac:dyDescent="0.2">
      <c r="AS397161" s="30"/>
      <c r="AT397161" s="30"/>
      <c r="AU397161" s="30"/>
      <c r="AV397161" s="30"/>
    </row>
    <row r="397169" spans="45:48" x14ac:dyDescent="0.2">
      <c r="AS397169" s="30"/>
      <c r="AT397169" s="30"/>
      <c r="AU397169" s="30"/>
      <c r="AV397169" s="30"/>
    </row>
    <row r="397177" spans="45:48" x14ac:dyDescent="0.2">
      <c r="AS397177" s="30"/>
      <c r="AT397177" s="30"/>
      <c r="AU397177" s="30"/>
      <c r="AV397177" s="30"/>
    </row>
    <row r="397185" spans="45:48" x14ac:dyDescent="0.2">
      <c r="AS397185" s="30"/>
      <c r="AT397185" s="30"/>
      <c r="AU397185" s="30"/>
      <c r="AV397185" s="30"/>
    </row>
    <row r="397193" spans="45:48" x14ac:dyDescent="0.2">
      <c r="AS397193" s="30"/>
      <c r="AT397193" s="30"/>
      <c r="AU397193" s="30"/>
      <c r="AV397193" s="30"/>
    </row>
    <row r="397201" spans="45:48" x14ac:dyDescent="0.2">
      <c r="AS397201" s="30"/>
      <c r="AT397201" s="30"/>
      <c r="AU397201" s="30"/>
      <c r="AV397201" s="30"/>
    </row>
    <row r="397209" spans="45:48" x14ac:dyDescent="0.2">
      <c r="AS397209" s="30"/>
      <c r="AT397209" s="30"/>
      <c r="AU397209" s="30"/>
      <c r="AV397209" s="30"/>
    </row>
    <row r="397217" spans="45:48" x14ac:dyDescent="0.2">
      <c r="AS397217" s="30"/>
      <c r="AT397217" s="30"/>
      <c r="AU397217" s="30"/>
      <c r="AV397217" s="30"/>
    </row>
    <row r="397225" spans="45:48" x14ac:dyDescent="0.2">
      <c r="AS397225" s="30"/>
      <c r="AT397225" s="30"/>
      <c r="AU397225" s="30"/>
      <c r="AV397225" s="30"/>
    </row>
    <row r="397233" spans="45:48" x14ac:dyDescent="0.2">
      <c r="AS397233" s="30"/>
      <c r="AT397233" s="30"/>
      <c r="AU397233" s="30"/>
      <c r="AV397233" s="30"/>
    </row>
    <row r="397241" spans="45:48" x14ac:dyDescent="0.2">
      <c r="AS397241" s="30"/>
      <c r="AT397241" s="30"/>
      <c r="AU397241" s="30"/>
      <c r="AV397241" s="30"/>
    </row>
    <row r="397249" spans="45:48" x14ac:dyDescent="0.2">
      <c r="AS397249" s="30"/>
      <c r="AT397249" s="30"/>
      <c r="AU397249" s="30"/>
      <c r="AV397249" s="30"/>
    </row>
    <row r="397257" spans="45:48" x14ac:dyDescent="0.2">
      <c r="AS397257" s="30"/>
      <c r="AT397257" s="30"/>
      <c r="AU397257" s="30"/>
      <c r="AV397257" s="30"/>
    </row>
    <row r="397265" spans="45:48" x14ac:dyDescent="0.2">
      <c r="AS397265" s="30"/>
      <c r="AT397265" s="30"/>
      <c r="AU397265" s="30"/>
      <c r="AV397265" s="30"/>
    </row>
    <row r="397273" spans="45:48" x14ac:dyDescent="0.2">
      <c r="AS397273" s="30"/>
      <c r="AT397273" s="30"/>
      <c r="AU397273" s="30"/>
      <c r="AV397273" s="30"/>
    </row>
    <row r="397281" spans="45:48" x14ac:dyDescent="0.2">
      <c r="AS397281" s="30"/>
      <c r="AT397281" s="30"/>
      <c r="AU397281" s="30"/>
      <c r="AV397281" s="30"/>
    </row>
    <row r="397289" spans="45:48" x14ac:dyDescent="0.2">
      <c r="AS397289" s="30"/>
      <c r="AT397289" s="30"/>
      <c r="AU397289" s="30"/>
      <c r="AV397289" s="30"/>
    </row>
    <row r="397297" spans="45:48" x14ac:dyDescent="0.2">
      <c r="AS397297" s="30"/>
      <c r="AT397297" s="30"/>
      <c r="AU397297" s="30"/>
      <c r="AV397297" s="30"/>
    </row>
    <row r="397305" spans="45:48" x14ac:dyDescent="0.2">
      <c r="AS397305" s="30"/>
      <c r="AT397305" s="30"/>
      <c r="AU397305" s="30"/>
      <c r="AV397305" s="30"/>
    </row>
    <row r="397313" spans="45:48" x14ac:dyDescent="0.2">
      <c r="AS397313" s="30"/>
      <c r="AT397313" s="30"/>
      <c r="AU397313" s="30"/>
      <c r="AV397313" s="30"/>
    </row>
    <row r="397321" spans="45:48" x14ac:dyDescent="0.2">
      <c r="AS397321" s="30"/>
      <c r="AT397321" s="30"/>
      <c r="AU397321" s="30"/>
      <c r="AV397321" s="30"/>
    </row>
    <row r="397329" spans="45:48" x14ac:dyDescent="0.2">
      <c r="AS397329" s="30"/>
      <c r="AT397329" s="30"/>
      <c r="AU397329" s="30"/>
      <c r="AV397329" s="30"/>
    </row>
    <row r="397337" spans="45:48" x14ac:dyDescent="0.2">
      <c r="AS397337" s="30"/>
      <c r="AT397337" s="30"/>
      <c r="AU397337" s="30"/>
      <c r="AV397337" s="30"/>
    </row>
    <row r="397345" spans="45:48" x14ac:dyDescent="0.2">
      <c r="AS397345" s="30"/>
      <c r="AT397345" s="30"/>
      <c r="AU397345" s="30"/>
      <c r="AV397345" s="30"/>
    </row>
    <row r="397353" spans="45:48" x14ac:dyDescent="0.2">
      <c r="AS397353" s="30"/>
      <c r="AT397353" s="30"/>
      <c r="AU397353" s="30"/>
      <c r="AV397353" s="30"/>
    </row>
    <row r="397361" spans="45:48" x14ac:dyDescent="0.2">
      <c r="AS397361" s="30"/>
      <c r="AT397361" s="30"/>
      <c r="AU397361" s="30"/>
      <c r="AV397361" s="30"/>
    </row>
    <row r="397369" spans="45:48" x14ac:dyDescent="0.2">
      <c r="AS397369" s="30"/>
      <c r="AT397369" s="30"/>
      <c r="AU397369" s="30"/>
      <c r="AV397369" s="30"/>
    </row>
    <row r="397377" spans="45:48" x14ac:dyDescent="0.2">
      <c r="AS397377" s="30"/>
      <c r="AT397377" s="30"/>
      <c r="AU397377" s="30"/>
      <c r="AV397377" s="30"/>
    </row>
    <row r="397385" spans="45:48" x14ac:dyDescent="0.2">
      <c r="AS397385" s="30"/>
      <c r="AT397385" s="30"/>
      <c r="AU397385" s="30"/>
      <c r="AV397385" s="30"/>
    </row>
    <row r="397393" spans="45:48" x14ac:dyDescent="0.2">
      <c r="AS397393" s="30"/>
      <c r="AT397393" s="30"/>
      <c r="AU397393" s="30"/>
      <c r="AV397393" s="30"/>
    </row>
    <row r="397401" spans="45:48" x14ac:dyDescent="0.2">
      <c r="AS397401" s="30"/>
      <c r="AT397401" s="30"/>
      <c r="AU397401" s="30"/>
      <c r="AV397401" s="30"/>
    </row>
    <row r="397409" spans="45:48" x14ac:dyDescent="0.2">
      <c r="AS397409" s="30"/>
      <c r="AT397409" s="30"/>
      <c r="AU397409" s="30"/>
      <c r="AV397409" s="30"/>
    </row>
    <row r="397417" spans="45:48" x14ac:dyDescent="0.2">
      <c r="AS397417" s="30"/>
      <c r="AT397417" s="30"/>
      <c r="AU397417" s="30"/>
      <c r="AV397417" s="30"/>
    </row>
    <row r="397425" spans="45:48" x14ac:dyDescent="0.2">
      <c r="AS397425" s="30"/>
      <c r="AT397425" s="30"/>
      <c r="AU397425" s="30"/>
      <c r="AV397425" s="30"/>
    </row>
    <row r="397433" spans="45:48" x14ac:dyDescent="0.2">
      <c r="AS397433" s="30"/>
      <c r="AT397433" s="30"/>
      <c r="AU397433" s="30"/>
      <c r="AV397433" s="30"/>
    </row>
    <row r="397441" spans="45:48" x14ac:dyDescent="0.2">
      <c r="AS397441" s="30"/>
      <c r="AT397441" s="30"/>
      <c r="AU397441" s="30"/>
      <c r="AV397441" s="30"/>
    </row>
    <row r="397449" spans="45:48" x14ac:dyDescent="0.2">
      <c r="AS397449" s="30"/>
      <c r="AT397449" s="30"/>
      <c r="AU397449" s="30"/>
      <c r="AV397449" s="30"/>
    </row>
    <row r="397457" spans="45:48" x14ac:dyDescent="0.2">
      <c r="AS397457" s="30"/>
      <c r="AT397457" s="30"/>
      <c r="AU397457" s="30"/>
      <c r="AV397457" s="30"/>
    </row>
    <row r="397465" spans="45:48" x14ac:dyDescent="0.2">
      <c r="AS397465" s="30"/>
      <c r="AT397465" s="30"/>
      <c r="AU397465" s="30"/>
      <c r="AV397465" s="30"/>
    </row>
    <row r="397473" spans="45:48" x14ac:dyDescent="0.2">
      <c r="AS397473" s="30"/>
      <c r="AT397473" s="30"/>
      <c r="AU397473" s="30"/>
      <c r="AV397473" s="30"/>
    </row>
    <row r="397481" spans="45:48" x14ac:dyDescent="0.2">
      <c r="AS397481" s="30"/>
      <c r="AT397481" s="30"/>
      <c r="AU397481" s="30"/>
      <c r="AV397481" s="30"/>
    </row>
    <row r="397489" spans="45:48" x14ac:dyDescent="0.2">
      <c r="AS397489" s="30"/>
      <c r="AT397489" s="30"/>
      <c r="AU397489" s="30"/>
      <c r="AV397489" s="30"/>
    </row>
    <row r="397497" spans="45:48" x14ac:dyDescent="0.2">
      <c r="AS397497" s="30"/>
      <c r="AT397497" s="30"/>
      <c r="AU397497" s="30"/>
      <c r="AV397497" s="30"/>
    </row>
    <row r="397505" spans="45:48" x14ac:dyDescent="0.2">
      <c r="AS397505" s="30"/>
      <c r="AT397505" s="30"/>
      <c r="AU397505" s="30"/>
      <c r="AV397505" s="30"/>
    </row>
    <row r="397513" spans="45:48" x14ac:dyDescent="0.2">
      <c r="AS397513" s="30"/>
      <c r="AT397513" s="30"/>
      <c r="AU397513" s="30"/>
      <c r="AV397513" s="30"/>
    </row>
    <row r="397521" spans="45:48" x14ac:dyDescent="0.2">
      <c r="AS397521" s="30"/>
      <c r="AT397521" s="30"/>
      <c r="AU397521" s="30"/>
      <c r="AV397521" s="30"/>
    </row>
    <row r="397529" spans="45:48" x14ac:dyDescent="0.2">
      <c r="AS397529" s="30"/>
      <c r="AT397529" s="30"/>
      <c r="AU397529" s="30"/>
      <c r="AV397529" s="30"/>
    </row>
    <row r="397537" spans="45:48" x14ac:dyDescent="0.2">
      <c r="AS397537" s="30"/>
      <c r="AT397537" s="30"/>
      <c r="AU397537" s="30"/>
      <c r="AV397537" s="30"/>
    </row>
    <row r="397545" spans="45:48" x14ac:dyDescent="0.2">
      <c r="AS397545" s="30"/>
      <c r="AT397545" s="30"/>
      <c r="AU397545" s="30"/>
      <c r="AV397545" s="30"/>
    </row>
    <row r="397553" spans="45:48" x14ac:dyDescent="0.2">
      <c r="AS397553" s="30"/>
      <c r="AT397553" s="30"/>
      <c r="AU397553" s="30"/>
      <c r="AV397553" s="30"/>
    </row>
    <row r="397561" spans="45:48" x14ac:dyDescent="0.2">
      <c r="AS397561" s="30"/>
      <c r="AT397561" s="30"/>
      <c r="AU397561" s="30"/>
      <c r="AV397561" s="30"/>
    </row>
    <row r="397569" spans="45:48" x14ac:dyDescent="0.2">
      <c r="AS397569" s="30"/>
      <c r="AT397569" s="30"/>
      <c r="AU397569" s="30"/>
      <c r="AV397569" s="30"/>
    </row>
    <row r="397577" spans="45:48" x14ac:dyDescent="0.2">
      <c r="AS397577" s="30"/>
      <c r="AT397577" s="30"/>
      <c r="AU397577" s="30"/>
      <c r="AV397577" s="30"/>
    </row>
    <row r="397585" spans="45:48" x14ac:dyDescent="0.2">
      <c r="AS397585" s="30"/>
      <c r="AT397585" s="30"/>
      <c r="AU397585" s="30"/>
      <c r="AV397585" s="30"/>
    </row>
    <row r="397593" spans="45:48" x14ac:dyDescent="0.2">
      <c r="AS397593" s="30"/>
      <c r="AT397593" s="30"/>
      <c r="AU397593" s="30"/>
      <c r="AV397593" s="30"/>
    </row>
    <row r="397601" spans="45:48" x14ac:dyDescent="0.2">
      <c r="AS397601" s="30"/>
      <c r="AT397601" s="30"/>
      <c r="AU397601" s="30"/>
      <c r="AV397601" s="30"/>
    </row>
    <row r="397609" spans="45:48" x14ac:dyDescent="0.2">
      <c r="AS397609" s="30"/>
      <c r="AT397609" s="30"/>
      <c r="AU397609" s="30"/>
      <c r="AV397609" s="30"/>
    </row>
    <row r="397617" spans="45:48" x14ac:dyDescent="0.2">
      <c r="AS397617" s="30"/>
      <c r="AT397617" s="30"/>
      <c r="AU397617" s="30"/>
      <c r="AV397617" s="30"/>
    </row>
    <row r="397625" spans="45:48" x14ac:dyDescent="0.2">
      <c r="AS397625" s="30"/>
      <c r="AT397625" s="30"/>
      <c r="AU397625" s="30"/>
      <c r="AV397625" s="30"/>
    </row>
    <row r="397633" spans="45:48" x14ac:dyDescent="0.2">
      <c r="AS397633" s="30"/>
      <c r="AT397633" s="30"/>
      <c r="AU397633" s="30"/>
      <c r="AV397633" s="30"/>
    </row>
    <row r="397641" spans="45:48" x14ac:dyDescent="0.2">
      <c r="AS397641" s="30"/>
      <c r="AT397641" s="30"/>
      <c r="AU397641" s="30"/>
      <c r="AV397641" s="30"/>
    </row>
    <row r="397649" spans="45:48" x14ac:dyDescent="0.2">
      <c r="AS397649" s="30"/>
      <c r="AT397649" s="30"/>
      <c r="AU397649" s="30"/>
      <c r="AV397649" s="30"/>
    </row>
    <row r="397657" spans="45:48" x14ac:dyDescent="0.2">
      <c r="AS397657" s="30"/>
      <c r="AT397657" s="30"/>
      <c r="AU397657" s="30"/>
      <c r="AV397657" s="30"/>
    </row>
    <row r="397665" spans="45:48" x14ac:dyDescent="0.2">
      <c r="AS397665" s="30"/>
      <c r="AT397665" s="30"/>
      <c r="AU397665" s="30"/>
      <c r="AV397665" s="30"/>
    </row>
    <row r="397673" spans="45:48" x14ac:dyDescent="0.2">
      <c r="AS397673" s="30"/>
      <c r="AT397673" s="30"/>
      <c r="AU397673" s="30"/>
      <c r="AV397673" s="30"/>
    </row>
    <row r="397681" spans="45:48" x14ac:dyDescent="0.2">
      <c r="AS397681" s="30"/>
      <c r="AT397681" s="30"/>
      <c r="AU397681" s="30"/>
      <c r="AV397681" s="30"/>
    </row>
    <row r="397689" spans="45:48" x14ac:dyDescent="0.2">
      <c r="AS397689" s="30"/>
      <c r="AT397689" s="30"/>
      <c r="AU397689" s="30"/>
      <c r="AV397689" s="30"/>
    </row>
    <row r="397697" spans="45:48" x14ac:dyDescent="0.2">
      <c r="AS397697" s="30"/>
      <c r="AT397697" s="30"/>
      <c r="AU397697" s="30"/>
      <c r="AV397697" s="30"/>
    </row>
    <row r="397705" spans="45:48" x14ac:dyDescent="0.2">
      <c r="AS397705" s="30"/>
      <c r="AT397705" s="30"/>
      <c r="AU397705" s="30"/>
      <c r="AV397705" s="30"/>
    </row>
    <row r="397713" spans="45:48" x14ac:dyDescent="0.2">
      <c r="AS397713" s="30"/>
      <c r="AT397713" s="30"/>
      <c r="AU397713" s="30"/>
      <c r="AV397713" s="30"/>
    </row>
    <row r="397721" spans="45:48" x14ac:dyDescent="0.2">
      <c r="AS397721" s="30"/>
      <c r="AT397721" s="30"/>
      <c r="AU397721" s="30"/>
      <c r="AV397721" s="30"/>
    </row>
    <row r="397729" spans="45:48" x14ac:dyDescent="0.2">
      <c r="AS397729" s="30"/>
      <c r="AT397729" s="30"/>
      <c r="AU397729" s="30"/>
      <c r="AV397729" s="30"/>
    </row>
    <row r="397737" spans="45:48" x14ac:dyDescent="0.2">
      <c r="AS397737" s="30"/>
      <c r="AT397737" s="30"/>
      <c r="AU397737" s="30"/>
      <c r="AV397737" s="30"/>
    </row>
    <row r="397745" spans="45:48" x14ac:dyDescent="0.2">
      <c r="AS397745" s="30"/>
      <c r="AT397745" s="30"/>
      <c r="AU397745" s="30"/>
      <c r="AV397745" s="30"/>
    </row>
    <row r="397753" spans="45:48" x14ac:dyDescent="0.2">
      <c r="AS397753" s="30"/>
      <c r="AT397753" s="30"/>
      <c r="AU397753" s="30"/>
      <c r="AV397753" s="30"/>
    </row>
    <row r="397761" spans="45:48" x14ac:dyDescent="0.2">
      <c r="AS397761" s="30"/>
      <c r="AT397761" s="30"/>
      <c r="AU397761" s="30"/>
      <c r="AV397761" s="30"/>
    </row>
    <row r="397769" spans="45:48" x14ac:dyDescent="0.2">
      <c r="AS397769" s="30"/>
      <c r="AT397769" s="30"/>
      <c r="AU397769" s="30"/>
      <c r="AV397769" s="30"/>
    </row>
    <row r="397777" spans="45:48" x14ac:dyDescent="0.2">
      <c r="AS397777" s="30"/>
      <c r="AT397777" s="30"/>
      <c r="AU397777" s="30"/>
      <c r="AV397777" s="30"/>
    </row>
    <row r="397785" spans="45:48" x14ac:dyDescent="0.2">
      <c r="AS397785" s="30"/>
      <c r="AT397785" s="30"/>
      <c r="AU397785" s="30"/>
      <c r="AV397785" s="30"/>
    </row>
    <row r="397793" spans="45:48" x14ac:dyDescent="0.2">
      <c r="AS397793" s="30"/>
      <c r="AT397793" s="30"/>
      <c r="AU397793" s="30"/>
      <c r="AV397793" s="30"/>
    </row>
    <row r="397801" spans="45:48" x14ac:dyDescent="0.2">
      <c r="AS397801" s="30"/>
      <c r="AT397801" s="30"/>
      <c r="AU397801" s="30"/>
      <c r="AV397801" s="30"/>
    </row>
    <row r="397809" spans="45:48" x14ac:dyDescent="0.2">
      <c r="AS397809" s="30"/>
      <c r="AT397809" s="30"/>
      <c r="AU397809" s="30"/>
      <c r="AV397809" s="30"/>
    </row>
    <row r="397817" spans="45:48" x14ac:dyDescent="0.2">
      <c r="AS397817" s="30"/>
      <c r="AT397817" s="30"/>
      <c r="AU397817" s="30"/>
      <c r="AV397817" s="30"/>
    </row>
    <row r="397825" spans="45:48" x14ac:dyDescent="0.2">
      <c r="AS397825" s="30"/>
      <c r="AT397825" s="30"/>
      <c r="AU397825" s="30"/>
      <c r="AV397825" s="30"/>
    </row>
    <row r="397833" spans="45:48" x14ac:dyDescent="0.2">
      <c r="AS397833" s="30"/>
      <c r="AT397833" s="30"/>
      <c r="AU397833" s="30"/>
      <c r="AV397833" s="30"/>
    </row>
    <row r="397841" spans="45:48" x14ac:dyDescent="0.2">
      <c r="AS397841" s="30"/>
      <c r="AT397841" s="30"/>
      <c r="AU397841" s="30"/>
      <c r="AV397841" s="30"/>
    </row>
    <row r="397849" spans="45:48" x14ac:dyDescent="0.2">
      <c r="AS397849" s="30"/>
      <c r="AT397849" s="30"/>
      <c r="AU397849" s="30"/>
      <c r="AV397849" s="30"/>
    </row>
    <row r="397857" spans="45:48" x14ac:dyDescent="0.2">
      <c r="AS397857" s="30"/>
      <c r="AT397857" s="30"/>
      <c r="AU397857" s="30"/>
      <c r="AV397857" s="30"/>
    </row>
    <row r="397865" spans="45:48" x14ac:dyDescent="0.2">
      <c r="AS397865" s="30"/>
      <c r="AT397865" s="30"/>
      <c r="AU397865" s="30"/>
      <c r="AV397865" s="30"/>
    </row>
    <row r="397873" spans="45:48" x14ac:dyDescent="0.2">
      <c r="AS397873" s="30"/>
      <c r="AT397873" s="30"/>
      <c r="AU397873" s="30"/>
      <c r="AV397873" s="30"/>
    </row>
    <row r="397881" spans="45:48" x14ac:dyDescent="0.2">
      <c r="AS397881" s="30"/>
      <c r="AT397881" s="30"/>
      <c r="AU397881" s="30"/>
      <c r="AV397881" s="30"/>
    </row>
    <row r="397889" spans="45:48" x14ac:dyDescent="0.2">
      <c r="AS397889" s="30"/>
      <c r="AT397889" s="30"/>
      <c r="AU397889" s="30"/>
      <c r="AV397889" s="30"/>
    </row>
    <row r="397897" spans="45:48" x14ac:dyDescent="0.2">
      <c r="AS397897" s="30"/>
      <c r="AT397897" s="30"/>
      <c r="AU397897" s="30"/>
      <c r="AV397897" s="30"/>
    </row>
    <row r="397905" spans="45:48" x14ac:dyDescent="0.2">
      <c r="AS397905" s="30"/>
      <c r="AT397905" s="30"/>
      <c r="AU397905" s="30"/>
      <c r="AV397905" s="30"/>
    </row>
    <row r="397913" spans="45:48" x14ac:dyDescent="0.2">
      <c r="AS397913" s="30"/>
      <c r="AT397913" s="30"/>
      <c r="AU397913" s="30"/>
      <c r="AV397913" s="30"/>
    </row>
    <row r="397921" spans="45:48" x14ac:dyDescent="0.2">
      <c r="AS397921" s="30"/>
      <c r="AT397921" s="30"/>
      <c r="AU397921" s="30"/>
      <c r="AV397921" s="30"/>
    </row>
    <row r="397929" spans="45:48" x14ac:dyDescent="0.2">
      <c r="AS397929" s="30"/>
      <c r="AT397929" s="30"/>
      <c r="AU397929" s="30"/>
      <c r="AV397929" s="30"/>
    </row>
    <row r="397937" spans="45:48" x14ac:dyDescent="0.2">
      <c r="AS397937" s="30"/>
      <c r="AT397937" s="30"/>
      <c r="AU397937" s="30"/>
      <c r="AV397937" s="30"/>
    </row>
    <row r="397945" spans="45:48" x14ac:dyDescent="0.2">
      <c r="AS397945" s="30"/>
      <c r="AT397945" s="30"/>
      <c r="AU397945" s="30"/>
      <c r="AV397945" s="30"/>
    </row>
    <row r="397953" spans="45:48" x14ac:dyDescent="0.2">
      <c r="AS397953" s="30"/>
      <c r="AT397953" s="30"/>
      <c r="AU397953" s="30"/>
      <c r="AV397953" s="30"/>
    </row>
    <row r="397961" spans="45:48" x14ac:dyDescent="0.2">
      <c r="AS397961" s="30"/>
      <c r="AT397961" s="30"/>
      <c r="AU397961" s="30"/>
      <c r="AV397961" s="30"/>
    </row>
    <row r="397969" spans="45:48" x14ac:dyDescent="0.2">
      <c r="AS397969" s="30"/>
      <c r="AT397969" s="30"/>
      <c r="AU397969" s="30"/>
      <c r="AV397969" s="30"/>
    </row>
    <row r="397977" spans="45:48" x14ac:dyDescent="0.2">
      <c r="AS397977" s="30"/>
      <c r="AT397977" s="30"/>
      <c r="AU397977" s="30"/>
      <c r="AV397977" s="30"/>
    </row>
    <row r="397985" spans="45:48" x14ac:dyDescent="0.2">
      <c r="AS397985" s="30"/>
      <c r="AT397985" s="30"/>
      <c r="AU397985" s="30"/>
      <c r="AV397985" s="30"/>
    </row>
    <row r="397993" spans="45:48" x14ac:dyDescent="0.2">
      <c r="AS397993" s="30"/>
      <c r="AT397993" s="30"/>
      <c r="AU397993" s="30"/>
      <c r="AV397993" s="30"/>
    </row>
    <row r="398001" spans="45:48" x14ac:dyDescent="0.2">
      <c r="AS398001" s="30"/>
      <c r="AT398001" s="30"/>
      <c r="AU398001" s="30"/>
      <c r="AV398001" s="30"/>
    </row>
    <row r="398009" spans="45:48" x14ac:dyDescent="0.2">
      <c r="AS398009" s="30"/>
      <c r="AT398009" s="30"/>
      <c r="AU398009" s="30"/>
      <c r="AV398009" s="30"/>
    </row>
    <row r="398017" spans="45:48" x14ac:dyDescent="0.2">
      <c r="AS398017" s="30"/>
      <c r="AT398017" s="30"/>
      <c r="AU398017" s="30"/>
      <c r="AV398017" s="30"/>
    </row>
    <row r="398025" spans="45:48" x14ac:dyDescent="0.2">
      <c r="AS398025" s="30"/>
      <c r="AT398025" s="30"/>
      <c r="AU398025" s="30"/>
      <c r="AV398025" s="30"/>
    </row>
    <row r="398033" spans="45:48" x14ac:dyDescent="0.2">
      <c r="AS398033" s="30"/>
      <c r="AT398033" s="30"/>
      <c r="AU398033" s="30"/>
      <c r="AV398033" s="30"/>
    </row>
    <row r="398041" spans="45:48" x14ac:dyDescent="0.2">
      <c r="AS398041" s="30"/>
      <c r="AT398041" s="30"/>
      <c r="AU398041" s="30"/>
      <c r="AV398041" s="30"/>
    </row>
    <row r="398049" spans="45:48" x14ac:dyDescent="0.2">
      <c r="AS398049" s="30"/>
      <c r="AT398049" s="30"/>
      <c r="AU398049" s="30"/>
      <c r="AV398049" s="30"/>
    </row>
    <row r="398057" spans="45:48" x14ac:dyDescent="0.2">
      <c r="AS398057" s="30"/>
      <c r="AT398057" s="30"/>
      <c r="AU398057" s="30"/>
      <c r="AV398057" s="30"/>
    </row>
    <row r="398065" spans="45:48" x14ac:dyDescent="0.2">
      <c r="AS398065" s="30"/>
      <c r="AT398065" s="30"/>
      <c r="AU398065" s="30"/>
      <c r="AV398065" s="30"/>
    </row>
    <row r="398073" spans="45:48" x14ac:dyDescent="0.2">
      <c r="AS398073" s="30"/>
      <c r="AT398073" s="30"/>
      <c r="AU398073" s="30"/>
      <c r="AV398073" s="30"/>
    </row>
    <row r="398081" spans="45:48" x14ac:dyDescent="0.2">
      <c r="AS398081" s="30"/>
      <c r="AT398081" s="30"/>
      <c r="AU398081" s="30"/>
      <c r="AV398081" s="30"/>
    </row>
    <row r="398089" spans="45:48" x14ac:dyDescent="0.2">
      <c r="AS398089" s="30"/>
      <c r="AT398089" s="30"/>
      <c r="AU398089" s="30"/>
      <c r="AV398089" s="30"/>
    </row>
    <row r="398097" spans="45:48" x14ac:dyDescent="0.2">
      <c r="AS398097" s="30"/>
      <c r="AT398097" s="30"/>
      <c r="AU398097" s="30"/>
      <c r="AV398097" s="30"/>
    </row>
    <row r="398105" spans="45:48" x14ac:dyDescent="0.2">
      <c r="AS398105" s="30"/>
      <c r="AT398105" s="30"/>
      <c r="AU398105" s="30"/>
      <c r="AV398105" s="30"/>
    </row>
    <row r="398113" spans="45:48" x14ac:dyDescent="0.2">
      <c r="AS398113" s="30"/>
      <c r="AT398113" s="30"/>
      <c r="AU398113" s="30"/>
      <c r="AV398113" s="30"/>
    </row>
    <row r="398121" spans="45:48" x14ac:dyDescent="0.2">
      <c r="AS398121" s="30"/>
      <c r="AT398121" s="30"/>
      <c r="AU398121" s="30"/>
      <c r="AV398121" s="30"/>
    </row>
    <row r="398129" spans="45:48" x14ac:dyDescent="0.2">
      <c r="AS398129" s="30"/>
      <c r="AT398129" s="30"/>
      <c r="AU398129" s="30"/>
      <c r="AV398129" s="30"/>
    </row>
    <row r="398137" spans="45:48" x14ac:dyDescent="0.2">
      <c r="AS398137" s="30"/>
      <c r="AT398137" s="30"/>
      <c r="AU398137" s="30"/>
      <c r="AV398137" s="30"/>
    </row>
    <row r="398145" spans="45:48" x14ac:dyDescent="0.2">
      <c r="AS398145" s="30"/>
      <c r="AT398145" s="30"/>
      <c r="AU398145" s="30"/>
      <c r="AV398145" s="30"/>
    </row>
    <row r="398153" spans="45:48" x14ac:dyDescent="0.2">
      <c r="AS398153" s="30"/>
      <c r="AT398153" s="30"/>
      <c r="AU398153" s="30"/>
      <c r="AV398153" s="30"/>
    </row>
    <row r="398161" spans="45:48" x14ac:dyDescent="0.2">
      <c r="AS398161" s="30"/>
      <c r="AT398161" s="30"/>
      <c r="AU398161" s="30"/>
      <c r="AV398161" s="30"/>
    </row>
    <row r="398169" spans="45:48" x14ac:dyDescent="0.2">
      <c r="AS398169" s="30"/>
      <c r="AT398169" s="30"/>
      <c r="AU398169" s="30"/>
      <c r="AV398169" s="30"/>
    </row>
    <row r="398177" spans="45:48" x14ac:dyDescent="0.2">
      <c r="AS398177" s="30"/>
      <c r="AT398177" s="30"/>
      <c r="AU398177" s="30"/>
      <c r="AV398177" s="30"/>
    </row>
    <row r="398185" spans="45:48" x14ac:dyDescent="0.2">
      <c r="AS398185" s="30"/>
      <c r="AT398185" s="30"/>
      <c r="AU398185" s="30"/>
      <c r="AV398185" s="30"/>
    </row>
    <row r="398193" spans="45:48" x14ac:dyDescent="0.2">
      <c r="AS398193" s="30"/>
      <c r="AT398193" s="30"/>
      <c r="AU398193" s="30"/>
      <c r="AV398193" s="30"/>
    </row>
    <row r="398201" spans="45:48" x14ac:dyDescent="0.2">
      <c r="AS398201" s="30"/>
      <c r="AT398201" s="30"/>
      <c r="AU398201" s="30"/>
      <c r="AV398201" s="30"/>
    </row>
    <row r="398209" spans="45:48" x14ac:dyDescent="0.2">
      <c r="AS398209" s="30"/>
      <c r="AT398209" s="30"/>
      <c r="AU398209" s="30"/>
      <c r="AV398209" s="30"/>
    </row>
    <row r="398217" spans="45:48" x14ac:dyDescent="0.2">
      <c r="AS398217" s="30"/>
      <c r="AT398217" s="30"/>
      <c r="AU398217" s="30"/>
      <c r="AV398217" s="30"/>
    </row>
    <row r="398225" spans="45:48" x14ac:dyDescent="0.2">
      <c r="AS398225" s="30"/>
      <c r="AT398225" s="30"/>
      <c r="AU398225" s="30"/>
      <c r="AV398225" s="30"/>
    </row>
    <row r="398233" spans="45:48" x14ac:dyDescent="0.2">
      <c r="AS398233" s="30"/>
      <c r="AT398233" s="30"/>
      <c r="AU398233" s="30"/>
      <c r="AV398233" s="30"/>
    </row>
    <row r="398241" spans="45:48" x14ac:dyDescent="0.2">
      <c r="AS398241" s="30"/>
      <c r="AT398241" s="30"/>
      <c r="AU398241" s="30"/>
      <c r="AV398241" s="30"/>
    </row>
    <row r="398249" spans="45:48" x14ac:dyDescent="0.2">
      <c r="AS398249" s="30"/>
      <c r="AT398249" s="30"/>
      <c r="AU398249" s="30"/>
      <c r="AV398249" s="30"/>
    </row>
    <row r="398257" spans="45:48" x14ac:dyDescent="0.2">
      <c r="AS398257" s="30"/>
      <c r="AT398257" s="30"/>
      <c r="AU398257" s="30"/>
      <c r="AV398257" s="30"/>
    </row>
    <row r="398265" spans="45:48" x14ac:dyDescent="0.2">
      <c r="AS398265" s="30"/>
      <c r="AT398265" s="30"/>
      <c r="AU398265" s="30"/>
      <c r="AV398265" s="30"/>
    </row>
    <row r="398273" spans="45:48" x14ac:dyDescent="0.2">
      <c r="AS398273" s="30"/>
      <c r="AT398273" s="30"/>
      <c r="AU398273" s="30"/>
      <c r="AV398273" s="30"/>
    </row>
    <row r="398281" spans="45:48" x14ac:dyDescent="0.2">
      <c r="AS398281" s="30"/>
      <c r="AT398281" s="30"/>
      <c r="AU398281" s="30"/>
      <c r="AV398281" s="30"/>
    </row>
    <row r="398289" spans="45:48" x14ac:dyDescent="0.2">
      <c r="AS398289" s="30"/>
      <c r="AT398289" s="30"/>
      <c r="AU398289" s="30"/>
      <c r="AV398289" s="30"/>
    </row>
    <row r="398297" spans="45:48" x14ac:dyDescent="0.2">
      <c r="AS398297" s="30"/>
      <c r="AT398297" s="30"/>
      <c r="AU398297" s="30"/>
      <c r="AV398297" s="30"/>
    </row>
    <row r="398305" spans="45:48" x14ac:dyDescent="0.2">
      <c r="AS398305" s="30"/>
      <c r="AT398305" s="30"/>
      <c r="AU398305" s="30"/>
      <c r="AV398305" s="30"/>
    </row>
    <row r="398313" spans="45:48" x14ac:dyDescent="0.2">
      <c r="AS398313" s="30"/>
      <c r="AT398313" s="30"/>
      <c r="AU398313" s="30"/>
      <c r="AV398313" s="30"/>
    </row>
    <row r="398321" spans="45:48" x14ac:dyDescent="0.2">
      <c r="AS398321" s="30"/>
      <c r="AT398321" s="30"/>
      <c r="AU398321" s="30"/>
      <c r="AV398321" s="30"/>
    </row>
    <row r="398329" spans="45:48" x14ac:dyDescent="0.2">
      <c r="AS398329" s="30"/>
      <c r="AT398329" s="30"/>
      <c r="AU398329" s="30"/>
      <c r="AV398329" s="30"/>
    </row>
    <row r="398337" spans="45:48" x14ac:dyDescent="0.2">
      <c r="AS398337" s="30"/>
      <c r="AT398337" s="30"/>
      <c r="AU398337" s="30"/>
      <c r="AV398337" s="30"/>
    </row>
    <row r="398345" spans="45:48" x14ac:dyDescent="0.2">
      <c r="AS398345" s="30"/>
      <c r="AT398345" s="30"/>
      <c r="AU398345" s="30"/>
      <c r="AV398345" s="30"/>
    </row>
    <row r="398353" spans="45:48" x14ac:dyDescent="0.2">
      <c r="AS398353" s="30"/>
      <c r="AT398353" s="30"/>
      <c r="AU398353" s="30"/>
      <c r="AV398353" s="30"/>
    </row>
    <row r="398361" spans="45:48" x14ac:dyDescent="0.2">
      <c r="AS398361" s="30"/>
      <c r="AT398361" s="30"/>
      <c r="AU398361" s="30"/>
      <c r="AV398361" s="30"/>
    </row>
    <row r="398369" spans="45:48" x14ac:dyDescent="0.2">
      <c r="AS398369" s="30"/>
      <c r="AT398369" s="30"/>
      <c r="AU398369" s="30"/>
      <c r="AV398369" s="30"/>
    </row>
    <row r="398377" spans="45:48" x14ac:dyDescent="0.2">
      <c r="AS398377" s="30"/>
      <c r="AT398377" s="30"/>
      <c r="AU398377" s="30"/>
      <c r="AV398377" s="30"/>
    </row>
    <row r="398385" spans="45:48" x14ac:dyDescent="0.2">
      <c r="AS398385" s="30"/>
      <c r="AT398385" s="30"/>
      <c r="AU398385" s="30"/>
      <c r="AV398385" s="30"/>
    </row>
    <row r="398393" spans="45:48" x14ac:dyDescent="0.2">
      <c r="AS398393" s="30"/>
      <c r="AT398393" s="30"/>
      <c r="AU398393" s="30"/>
      <c r="AV398393" s="30"/>
    </row>
    <row r="398401" spans="45:48" x14ac:dyDescent="0.2">
      <c r="AS398401" s="30"/>
      <c r="AT398401" s="30"/>
      <c r="AU398401" s="30"/>
      <c r="AV398401" s="30"/>
    </row>
    <row r="398409" spans="45:48" x14ac:dyDescent="0.2">
      <c r="AS398409" s="30"/>
      <c r="AT398409" s="30"/>
      <c r="AU398409" s="30"/>
      <c r="AV398409" s="30"/>
    </row>
    <row r="398417" spans="45:48" x14ac:dyDescent="0.2">
      <c r="AS398417" s="30"/>
      <c r="AT398417" s="30"/>
      <c r="AU398417" s="30"/>
      <c r="AV398417" s="30"/>
    </row>
    <row r="398425" spans="45:48" x14ac:dyDescent="0.2">
      <c r="AS398425" s="30"/>
      <c r="AT398425" s="30"/>
      <c r="AU398425" s="30"/>
      <c r="AV398425" s="30"/>
    </row>
    <row r="398433" spans="45:48" x14ac:dyDescent="0.2">
      <c r="AS398433" s="30"/>
      <c r="AT398433" s="30"/>
      <c r="AU398433" s="30"/>
      <c r="AV398433" s="30"/>
    </row>
    <row r="398441" spans="45:48" x14ac:dyDescent="0.2">
      <c r="AS398441" s="30"/>
      <c r="AT398441" s="30"/>
      <c r="AU398441" s="30"/>
      <c r="AV398441" s="30"/>
    </row>
    <row r="398449" spans="45:48" x14ac:dyDescent="0.2">
      <c r="AS398449" s="30"/>
      <c r="AT398449" s="30"/>
      <c r="AU398449" s="30"/>
      <c r="AV398449" s="30"/>
    </row>
    <row r="398457" spans="45:48" x14ac:dyDescent="0.2">
      <c r="AS398457" s="30"/>
      <c r="AT398457" s="30"/>
      <c r="AU398457" s="30"/>
      <c r="AV398457" s="30"/>
    </row>
    <row r="398465" spans="45:48" x14ac:dyDescent="0.2">
      <c r="AS398465" s="30"/>
      <c r="AT398465" s="30"/>
      <c r="AU398465" s="30"/>
      <c r="AV398465" s="30"/>
    </row>
    <row r="398473" spans="45:48" x14ac:dyDescent="0.2">
      <c r="AS398473" s="30"/>
      <c r="AT398473" s="30"/>
      <c r="AU398473" s="30"/>
      <c r="AV398473" s="30"/>
    </row>
    <row r="398481" spans="45:48" x14ac:dyDescent="0.2">
      <c r="AS398481" s="30"/>
      <c r="AT398481" s="30"/>
      <c r="AU398481" s="30"/>
      <c r="AV398481" s="30"/>
    </row>
    <row r="398489" spans="45:48" x14ac:dyDescent="0.2">
      <c r="AS398489" s="30"/>
      <c r="AT398489" s="30"/>
      <c r="AU398489" s="30"/>
      <c r="AV398489" s="30"/>
    </row>
    <row r="398497" spans="45:48" x14ac:dyDescent="0.2">
      <c r="AS398497" s="30"/>
      <c r="AT398497" s="30"/>
      <c r="AU398497" s="30"/>
      <c r="AV398497" s="30"/>
    </row>
    <row r="398505" spans="45:48" x14ac:dyDescent="0.2">
      <c r="AS398505" s="30"/>
      <c r="AT398505" s="30"/>
      <c r="AU398505" s="30"/>
      <c r="AV398505" s="30"/>
    </row>
    <row r="398513" spans="45:48" x14ac:dyDescent="0.2">
      <c r="AS398513" s="30"/>
      <c r="AT398513" s="30"/>
      <c r="AU398513" s="30"/>
      <c r="AV398513" s="30"/>
    </row>
    <row r="398521" spans="45:48" x14ac:dyDescent="0.2">
      <c r="AS398521" s="30"/>
      <c r="AT398521" s="30"/>
      <c r="AU398521" s="30"/>
      <c r="AV398521" s="30"/>
    </row>
    <row r="398529" spans="45:48" x14ac:dyDescent="0.2">
      <c r="AS398529" s="30"/>
      <c r="AT398529" s="30"/>
      <c r="AU398529" s="30"/>
      <c r="AV398529" s="30"/>
    </row>
    <row r="398537" spans="45:48" x14ac:dyDescent="0.2">
      <c r="AS398537" s="30"/>
      <c r="AT398537" s="30"/>
      <c r="AU398537" s="30"/>
      <c r="AV398537" s="30"/>
    </row>
    <row r="398545" spans="45:48" x14ac:dyDescent="0.2">
      <c r="AS398545" s="30"/>
      <c r="AT398545" s="30"/>
      <c r="AU398545" s="30"/>
      <c r="AV398545" s="30"/>
    </row>
    <row r="398553" spans="45:48" x14ac:dyDescent="0.2">
      <c r="AS398553" s="30"/>
      <c r="AT398553" s="30"/>
      <c r="AU398553" s="30"/>
      <c r="AV398553" s="30"/>
    </row>
    <row r="398561" spans="45:48" x14ac:dyDescent="0.2">
      <c r="AS398561" s="30"/>
      <c r="AT398561" s="30"/>
      <c r="AU398561" s="30"/>
      <c r="AV398561" s="30"/>
    </row>
    <row r="398569" spans="45:48" x14ac:dyDescent="0.2">
      <c r="AS398569" s="30"/>
      <c r="AT398569" s="30"/>
      <c r="AU398569" s="30"/>
      <c r="AV398569" s="30"/>
    </row>
    <row r="398577" spans="45:48" x14ac:dyDescent="0.2">
      <c r="AS398577" s="30"/>
      <c r="AT398577" s="30"/>
      <c r="AU398577" s="30"/>
      <c r="AV398577" s="30"/>
    </row>
    <row r="398585" spans="45:48" x14ac:dyDescent="0.2">
      <c r="AS398585" s="30"/>
      <c r="AT398585" s="30"/>
      <c r="AU398585" s="30"/>
      <c r="AV398585" s="30"/>
    </row>
    <row r="398593" spans="45:48" x14ac:dyDescent="0.2">
      <c r="AS398593" s="30"/>
      <c r="AT398593" s="30"/>
      <c r="AU398593" s="30"/>
      <c r="AV398593" s="30"/>
    </row>
    <row r="398601" spans="45:48" x14ac:dyDescent="0.2">
      <c r="AS398601" s="30"/>
      <c r="AT398601" s="30"/>
      <c r="AU398601" s="30"/>
      <c r="AV398601" s="30"/>
    </row>
    <row r="398609" spans="45:48" x14ac:dyDescent="0.2">
      <c r="AS398609" s="30"/>
      <c r="AT398609" s="30"/>
      <c r="AU398609" s="30"/>
      <c r="AV398609" s="30"/>
    </row>
    <row r="398617" spans="45:48" x14ac:dyDescent="0.2">
      <c r="AS398617" s="30"/>
      <c r="AT398617" s="30"/>
      <c r="AU398617" s="30"/>
      <c r="AV398617" s="30"/>
    </row>
    <row r="398625" spans="45:48" x14ac:dyDescent="0.2">
      <c r="AS398625" s="30"/>
      <c r="AT398625" s="30"/>
      <c r="AU398625" s="30"/>
      <c r="AV398625" s="30"/>
    </row>
    <row r="398633" spans="45:48" x14ac:dyDescent="0.2">
      <c r="AS398633" s="30"/>
      <c r="AT398633" s="30"/>
      <c r="AU398633" s="30"/>
      <c r="AV398633" s="30"/>
    </row>
    <row r="398641" spans="45:48" x14ac:dyDescent="0.2">
      <c r="AS398641" s="30"/>
      <c r="AT398641" s="30"/>
      <c r="AU398641" s="30"/>
      <c r="AV398641" s="30"/>
    </row>
    <row r="398649" spans="45:48" x14ac:dyDescent="0.2">
      <c r="AS398649" s="30"/>
      <c r="AT398649" s="30"/>
      <c r="AU398649" s="30"/>
      <c r="AV398649" s="30"/>
    </row>
    <row r="398657" spans="45:48" x14ac:dyDescent="0.2">
      <c r="AS398657" s="30"/>
      <c r="AT398657" s="30"/>
      <c r="AU398657" s="30"/>
      <c r="AV398657" s="30"/>
    </row>
    <row r="398665" spans="45:48" x14ac:dyDescent="0.2">
      <c r="AS398665" s="30"/>
      <c r="AT398665" s="30"/>
      <c r="AU398665" s="30"/>
      <c r="AV398665" s="30"/>
    </row>
    <row r="398673" spans="45:48" x14ac:dyDescent="0.2">
      <c r="AS398673" s="30"/>
      <c r="AT398673" s="30"/>
      <c r="AU398673" s="30"/>
      <c r="AV398673" s="30"/>
    </row>
    <row r="398681" spans="45:48" x14ac:dyDescent="0.2">
      <c r="AS398681" s="30"/>
      <c r="AT398681" s="30"/>
      <c r="AU398681" s="30"/>
      <c r="AV398681" s="30"/>
    </row>
    <row r="398689" spans="45:48" x14ac:dyDescent="0.2">
      <c r="AS398689" s="30"/>
      <c r="AT398689" s="30"/>
      <c r="AU398689" s="30"/>
      <c r="AV398689" s="30"/>
    </row>
    <row r="398697" spans="45:48" x14ac:dyDescent="0.2">
      <c r="AS398697" s="30"/>
      <c r="AT398697" s="30"/>
      <c r="AU398697" s="30"/>
      <c r="AV398697" s="30"/>
    </row>
    <row r="398705" spans="45:48" x14ac:dyDescent="0.2">
      <c r="AS398705" s="30"/>
      <c r="AT398705" s="30"/>
      <c r="AU398705" s="30"/>
      <c r="AV398705" s="30"/>
    </row>
    <row r="398713" spans="45:48" x14ac:dyDescent="0.2">
      <c r="AS398713" s="30"/>
      <c r="AT398713" s="30"/>
      <c r="AU398713" s="30"/>
      <c r="AV398713" s="30"/>
    </row>
    <row r="398721" spans="45:48" x14ac:dyDescent="0.2">
      <c r="AS398721" s="30"/>
      <c r="AT398721" s="30"/>
      <c r="AU398721" s="30"/>
      <c r="AV398721" s="30"/>
    </row>
    <row r="398729" spans="45:48" x14ac:dyDescent="0.2">
      <c r="AS398729" s="30"/>
      <c r="AT398729" s="30"/>
      <c r="AU398729" s="30"/>
      <c r="AV398729" s="30"/>
    </row>
    <row r="398737" spans="45:48" x14ac:dyDescent="0.2">
      <c r="AS398737" s="30"/>
      <c r="AT398737" s="30"/>
      <c r="AU398737" s="30"/>
      <c r="AV398737" s="30"/>
    </row>
    <row r="398745" spans="45:48" x14ac:dyDescent="0.2">
      <c r="AS398745" s="30"/>
      <c r="AT398745" s="30"/>
      <c r="AU398745" s="30"/>
      <c r="AV398745" s="30"/>
    </row>
    <row r="398753" spans="45:48" x14ac:dyDescent="0.2">
      <c r="AS398753" s="30"/>
      <c r="AT398753" s="30"/>
      <c r="AU398753" s="30"/>
      <c r="AV398753" s="30"/>
    </row>
    <row r="398761" spans="45:48" x14ac:dyDescent="0.2">
      <c r="AS398761" s="30"/>
      <c r="AT398761" s="30"/>
      <c r="AU398761" s="30"/>
      <c r="AV398761" s="30"/>
    </row>
    <row r="398769" spans="45:48" x14ac:dyDescent="0.2">
      <c r="AS398769" s="30"/>
      <c r="AT398769" s="30"/>
      <c r="AU398769" s="30"/>
      <c r="AV398769" s="30"/>
    </row>
    <row r="398777" spans="45:48" x14ac:dyDescent="0.2">
      <c r="AS398777" s="30"/>
      <c r="AT398777" s="30"/>
      <c r="AU398777" s="30"/>
      <c r="AV398777" s="30"/>
    </row>
    <row r="398785" spans="45:48" x14ac:dyDescent="0.2">
      <c r="AS398785" s="30"/>
      <c r="AT398785" s="30"/>
      <c r="AU398785" s="30"/>
      <c r="AV398785" s="30"/>
    </row>
    <row r="398793" spans="45:48" x14ac:dyDescent="0.2">
      <c r="AS398793" s="30"/>
      <c r="AT398793" s="30"/>
      <c r="AU398793" s="30"/>
      <c r="AV398793" s="30"/>
    </row>
    <row r="398801" spans="45:48" x14ac:dyDescent="0.2">
      <c r="AS398801" s="30"/>
      <c r="AT398801" s="30"/>
      <c r="AU398801" s="30"/>
      <c r="AV398801" s="30"/>
    </row>
    <row r="398809" spans="45:48" x14ac:dyDescent="0.2">
      <c r="AS398809" s="30"/>
      <c r="AT398809" s="30"/>
      <c r="AU398809" s="30"/>
      <c r="AV398809" s="30"/>
    </row>
    <row r="398817" spans="45:48" x14ac:dyDescent="0.2">
      <c r="AS398817" s="30"/>
      <c r="AT398817" s="30"/>
      <c r="AU398817" s="30"/>
      <c r="AV398817" s="30"/>
    </row>
    <row r="398825" spans="45:48" x14ac:dyDescent="0.2">
      <c r="AS398825" s="30"/>
      <c r="AT398825" s="30"/>
      <c r="AU398825" s="30"/>
      <c r="AV398825" s="30"/>
    </row>
    <row r="398833" spans="45:48" x14ac:dyDescent="0.2">
      <c r="AS398833" s="30"/>
      <c r="AT398833" s="30"/>
      <c r="AU398833" s="30"/>
      <c r="AV398833" s="30"/>
    </row>
    <row r="398841" spans="45:48" x14ac:dyDescent="0.2">
      <c r="AS398841" s="30"/>
      <c r="AT398841" s="30"/>
      <c r="AU398841" s="30"/>
      <c r="AV398841" s="30"/>
    </row>
    <row r="398849" spans="45:48" x14ac:dyDescent="0.2">
      <c r="AS398849" s="30"/>
      <c r="AT398849" s="30"/>
      <c r="AU398849" s="30"/>
      <c r="AV398849" s="30"/>
    </row>
    <row r="398857" spans="45:48" x14ac:dyDescent="0.2">
      <c r="AS398857" s="30"/>
      <c r="AT398857" s="30"/>
      <c r="AU398857" s="30"/>
      <c r="AV398857" s="30"/>
    </row>
    <row r="398865" spans="45:48" x14ac:dyDescent="0.2">
      <c r="AS398865" s="30"/>
      <c r="AT398865" s="30"/>
      <c r="AU398865" s="30"/>
      <c r="AV398865" s="30"/>
    </row>
    <row r="398873" spans="45:48" x14ac:dyDescent="0.2">
      <c r="AS398873" s="30"/>
      <c r="AT398873" s="30"/>
      <c r="AU398873" s="30"/>
      <c r="AV398873" s="30"/>
    </row>
    <row r="398881" spans="45:48" x14ac:dyDescent="0.2">
      <c r="AS398881" s="30"/>
      <c r="AT398881" s="30"/>
      <c r="AU398881" s="30"/>
      <c r="AV398881" s="30"/>
    </row>
    <row r="398889" spans="45:48" x14ac:dyDescent="0.2">
      <c r="AS398889" s="30"/>
      <c r="AT398889" s="30"/>
      <c r="AU398889" s="30"/>
      <c r="AV398889" s="30"/>
    </row>
    <row r="398897" spans="45:48" x14ac:dyDescent="0.2">
      <c r="AS398897" s="30"/>
      <c r="AT398897" s="30"/>
      <c r="AU398897" s="30"/>
      <c r="AV398897" s="30"/>
    </row>
    <row r="398905" spans="45:48" x14ac:dyDescent="0.2">
      <c r="AS398905" s="30"/>
      <c r="AT398905" s="30"/>
      <c r="AU398905" s="30"/>
      <c r="AV398905" s="30"/>
    </row>
    <row r="398913" spans="45:48" x14ac:dyDescent="0.2">
      <c r="AS398913" s="30"/>
      <c r="AT398913" s="30"/>
      <c r="AU398913" s="30"/>
      <c r="AV398913" s="30"/>
    </row>
    <row r="398921" spans="45:48" x14ac:dyDescent="0.2">
      <c r="AS398921" s="30"/>
      <c r="AT398921" s="30"/>
      <c r="AU398921" s="30"/>
      <c r="AV398921" s="30"/>
    </row>
    <row r="398929" spans="45:48" x14ac:dyDescent="0.2">
      <c r="AS398929" s="30"/>
      <c r="AT398929" s="30"/>
      <c r="AU398929" s="30"/>
      <c r="AV398929" s="30"/>
    </row>
    <row r="398937" spans="45:48" x14ac:dyDescent="0.2">
      <c r="AS398937" s="30"/>
      <c r="AT398937" s="30"/>
      <c r="AU398937" s="30"/>
      <c r="AV398937" s="30"/>
    </row>
    <row r="398945" spans="45:48" x14ac:dyDescent="0.2">
      <c r="AS398945" s="30"/>
      <c r="AT398945" s="30"/>
      <c r="AU398945" s="30"/>
      <c r="AV398945" s="30"/>
    </row>
    <row r="398953" spans="45:48" x14ac:dyDescent="0.2">
      <c r="AS398953" s="30"/>
      <c r="AT398953" s="30"/>
      <c r="AU398953" s="30"/>
      <c r="AV398953" s="30"/>
    </row>
    <row r="398961" spans="45:48" x14ac:dyDescent="0.2">
      <c r="AS398961" s="30"/>
      <c r="AT398961" s="30"/>
      <c r="AU398961" s="30"/>
      <c r="AV398961" s="30"/>
    </row>
    <row r="398969" spans="45:48" x14ac:dyDescent="0.2">
      <c r="AS398969" s="30"/>
      <c r="AT398969" s="30"/>
      <c r="AU398969" s="30"/>
      <c r="AV398969" s="30"/>
    </row>
    <row r="398977" spans="45:48" x14ac:dyDescent="0.2">
      <c r="AS398977" s="30"/>
      <c r="AT398977" s="30"/>
      <c r="AU398977" s="30"/>
      <c r="AV398977" s="30"/>
    </row>
    <row r="398985" spans="45:48" x14ac:dyDescent="0.2">
      <c r="AS398985" s="30"/>
      <c r="AT398985" s="30"/>
      <c r="AU398985" s="30"/>
      <c r="AV398985" s="30"/>
    </row>
    <row r="398993" spans="45:48" x14ac:dyDescent="0.2">
      <c r="AS398993" s="30"/>
      <c r="AT398993" s="30"/>
      <c r="AU398993" s="30"/>
      <c r="AV398993" s="30"/>
    </row>
    <row r="399001" spans="45:48" x14ac:dyDescent="0.2">
      <c r="AS399001" s="30"/>
      <c r="AT399001" s="30"/>
      <c r="AU399001" s="30"/>
      <c r="AV399001" s="30"/>
    </row>
    <row r="399009" spans="45:48" x14ac:dyDescent="0.2">
      <c r="AS399009" s="30"/>
      <c r="AT399009" s="30"/>
      <c r="AU399009" s="30"/>
      <c r="AV399009" s="30"/>
    </row>
    <row r="399017" spans="45:48" x14ac:dyDescent="0.2">
      <c r="AS399017" s="30"/>
      <c r="AT399017" s="30"/>
      <c r="AU399017" s="30"/>
      <c r="AV399017" s="30"/>
    </row>
    <row r="399025" spans="45:48" x14ac:dyDescent="0.2">
      <c r="AS399025" s="30"/>
      <c r="AT399025" s="30"/>
      <c r="AU399025" s="30"/>
      <c r="AV399025" s="30"/>
    </row>
    <row r="399033" spans="45:48" x14ac:dyDescent="0.2">
      <c r="AS399033" s="30"/>
      <c r="AT399033" s="30"/>
      <c r="AU399033" s="30"/>
      <c r="AV399033" s="30"/>
    </row>
    <row r="399041" spans="45:48" x14ac:dyDescent="0.2">
      <c r="AS399041" s="30"/>
      <c r="AT399041" s="30"/>
      <c r="AU399041" s="30"/>
      <c r="AV399041" s="30"/>
    </row>
    <row r="399049" spans="45:48" x14ac:dyDescent="0.2">
      <c r="AS399049" s="30"/>
      <c r="AT399049" s="30"/>
      <c r="AU399049" s="30"/>
      <c r="AV399049" s="30"/>
    </row>
    <row r="399057" spans="45:48" x14ac:dyDescent="0.2">
      <c r="AS399057" s="30"/>
      <c r="AT399057" s="30"/>
      <c r="AU399057" s="30"/>
      <c r="AV399057" s="30"/>
    </row>
    <row r="399065" spans="45:48" x14ac:dyDescent="0.2">
      <c r="AS399065" s="30"/>
      <c r="AT399065" s="30"/>
      <c r="AU399065" s="30"/>
      <c r="AV399065" s="30"/>
    </row>
    <row r="399073" spans="45:48" x14ac:dyDescent="0.2">
      <c r="AS399073" s="30"/>
      <c r="AT399073" s="30"/>
      <c r="AU399073" s="30"/>
      <c r="AV399073" s="30"/>
    </row>
    <row r="399081" spans="45:48" x14ac:dyDescent="0.2">
      <c r="AS399081" s="30"/>
      <c r="AT399081" s="30"/>
      <c r="AU399081" s="30"/>
      <c r="AV399081" s="30"/>
    </row>
    <row r="399089" spans="45:48" x14ac:dyDescent="0.2">
      <c r="AS399089" s="30"/>
      <c r="AT399089" s="30"/>
      <c r="AU399089" s="30"/>
      <c r="AV399089" s="30"/>
    </row>
    <row r="399097" spans="45:48" x14ac:dyDescent="0.2">
      <c r="AS399097" s="30"/>
      <c r="AT399097" s="30"/>
      <c r="AU399097" s="30"/>
      <c r="AV399097" s="30"/>
    </row>
    <row r="399105" spans="45:48" x14ac:dyDescent="0.2">
      <c r="AS399105" s="30"/>
      <c r="AT399105" s="30"/>
      <c r="AU399105" s="30"/>
      <c r="AV399105" s="30"/>
    </row>
    <row r="399113" spans="45:48" x14ac:dyDescent="0.2">
      <c r="AS399113" s="30"/>
      <c r="AT399113" s="30"/>
      <c r="AU399113" s="30"/>
      <c r="AV399113" s="30"/>
    </row>
    <row r="399121" spans="45:48" x14ac:dyDescent="0.2">
      <c r="AS399121" s="30"/>
      <c r="AT399121" s="30"/>
      <c r="AU399121" s="30"/>
      <c r="AV399121" s="30"/>
    </row>
    <row r="399129" spans="45:48" x14ac:dyDescent="0.2">
      <c r="AS399129" s="30"/>
      <c r="AT399129" s="30"/>
      <c r="AU399129" s="30"/>
      <c r="AV399129" s="30"/>
    </row>
    <row r="399137" spans="45:48" x14ac:dyDescent="0.2">
      <c r="AS399137" s="30"/>
      <c r="AT399137" s="30"/>
      <c r="AU399137" s="30"/>
      <c r="AV399137" s="30"/>
    </row>
    <row r="399145" spans="45:48" x14ac:dyDescent="0.2">
      <c r="AS399145" s="30"/>
      <c r="AT399145" s="30"/>
      <c r="AU399145" s="30"/>
      <c r="AV399145" s="30"/>
    </row>
    <row r="399153" spans="45:48" x14ac:dyDescent="0.2">
      <c r="AS399153" s="30"/>
      <c r="AT399153" s="30"/>
      <c r="AU399153" s="30"/>
      <c r="AV399153" s="30"/>
    </row>
    <row r="399161" spans="45:48" x14ac:dyDescent="0.2">
      <c r="AS399161" s="30"/>
      <c r="AT399161" s="30"/>
      <c r="AU399161" s="30"/>
      <c r="AV399161" s="30"/>
    </row>
    <row r="399169" spans="45:48" x14ac:dyDescent="0.2">
      <c r="AS399169" s="30"/>
      <c r="AT399169" s="30"/>
      <c r="AU399169" s="30"/>
      <c r="AV399169" s="30"/>
    </row>
    <row r="399177" spans="45:48" x14ac:dyDescent="0.2">
      <c r="AS399177" s="30"/>
      <c r="AT399177" s="30"/>
      <c r="AU399177" s="30"/>
      <c r="AV399177" s="30"/>
    </row>
    <row r="399185" spans="45:48" x14ac:dyDescent="0.2">
      <c r="AS399185" s="30"/>
      <c r="AT399185" s="30"/>
      <c r="AU399185" s="30"/>
      <c r="AV399185" s="30"/>
    </row>
    <row r="399193" spans="45:48" x14ac:dyDescent="0.2">
      <c r="AS399193" s="30"/>
      <c r="AT399193" s="30"/>
      <c r="AU399193" s="30"/>
      <c r="AV399193" s="30"/>
    </row>
    <row r="399201" spans="45:48" x14ac:dyDescent="0.2">
      <c r="AS399201" s="30"/>
      <c r="AT399201" s="30"/>
      <c r="AU399201" s="30"/>
      <c r="AV399201" s="30"/>
    </row>
    <row r="399209" spans="45:48" x14ac:dyDescent="0.2">
      <c r="AS399209" s="30"/>
      <c r="AT399209" s="30"/>
      <c r="AU399209" s="30"/>
      <c r="AV399209" s="30"/>
    </row>
    <row r="399217" spans="45:48" x14ac:dyDescent="0.2">
      <c r="AS399217" s="30"/>
      <c r="AT399217" s="30"/>
      <c r="AU399217" s="30"/>
      <c r="AV399217" s="30"/>
    </row>
    <row r="399225" spans="45:48" x14ac:dyDescent="0.2">
      <c r="AS399225" s="30"/>
      <c r="AT399225" s="30"/>
      <c r="AU399225" s="30"/>
      <c r="AV399225" s="30"/>
    </row>
    <row r="399233" spans="45:48" x14ac:dyDescent="0.2">
      <c r="AS399233" s="30"/>
      <c r="AT399233" s="30"/>
      <c r="AU399233" s="30"/>
      <c r="AV399233" s="30"/>
    </row>
    <row r="399241" spans="45:48" x14ac:dyDescent="0.2">
      <c r="AS399241" s="30"/>
      <c r="AT399241" s="30"/>
      <c r="AU399241" s="30"/>
      <c r="AV399241" s="30"/>
    </row>
    <row r="399249" spans="45:48" x14ac:dyDescent="0.2">
      <c r="AS399249" s="30"/>
      <c r="AT399249" s="30"/>
      <c r="AU399249" s="30"/>
      <c r="AV399249" s="30"/>
    </row>
    <row r="399257" spans="45:48" x14ac:dyDescent="0.2">
      <c r="AS399257" s="30"/>
      <c r="AT399257" s="30"/>
      <c r="AU399257" s="30"/>
      <c r="AV399257" s="30"/>
    </row>
    <row r="399265" spans="45:48" x14ac:dyDescent="0.2">
      <c r="AS399265" s="30"/>
      <c r="AT399265" s="30"/>
      <c r="AU399265" s="30"/>
      <c r="AV399265" s="30"/>
    </row>
    <row r="399273" spans="45:48" x14ac:dyDescent="0.2">
      <c r="AS399273" s="30"/>
      <c r="AT399273" s="30"/>
      <c r="AU399273" s="30"/>
      <c r="AV399273" s="30"/>
    </row>
    <row r="399281" spans="45:48" x14ac:dyDescent="0.2">
      <c r="AS399281" s="30"/>
      <c r="AT399281" s="30"/>
      <c r="AU399281" s="30"/>
      <c r="AV399281" s="30"/>
    </row>
    <row r="399289" spans="45:48" x14ac:dyDescent="0.2">
      <c r="AS399289" s="30"/>
      <c r="AT399289" s="30"/>
      <c r="AU399289" s="30"/>
      <c r="AV399289" s="30"/>
    </row>
    <row r="399297" spans="45:48" x14ac:dyDescent="0.2">
      <c r="AS399297" s="30"/>
      <c r="AT399297" s="30"/>
      <c r="AU399297" s="30"/>
      <c r="AV399297" s="30"/>
    </row>
    <row r="399305" spans="45:48" x14ac:dyDescent="0.2">
      <c r="AS399305" s="30"/>
      <c r="AT399305" s="30"/>
      <c r="AU399305" s="30"/>
      <c r="AV399305" s="30"/>
    </row>
    <row r="399313" spans="45:48" x14ac:dyDescent="0.2">
      <c r="AS399313" s="30"/>
      <c r="AT399313" s="30"/>
      <c r="AU399313" s="30"/>
      <c r="AV399313" s="30"/>
    </row>
    <row r="399321" spans="45:48" x14ac:dyDescent="0.2">
      <c r="AS399321" s="30"/>
      <c r="AT399321" s="30"/>
      <c r="AU399321" s="30"/>
      <c r="AV399321" s="30"/>
    </row>
    <row r="399329" spans="45:48" x14ac:dyDescent="0.2">
      <c r="AS399329" s="30"/>
      <c r="AT399329" s="30"/>
      <c r="AU399329" s="30"/>
      <c r="AV399329" s="30"/>
    </row>
    <row r="399337" spans="45:48" x14ac:dyDescent="0.2">
      <c r="AS399337" s="30"/>
      <c r="AT399337" s="30"/>
      <c r="AU399337" s="30"/>
      <c r="AV399337" s="30"/>
    </row>
    <row r="399345" spans="45:48" x14ac:dyDescent="0.2">
      <c r="AS399345" s="30"/>
      <c r="AT399345" s="30"/>
      <c r="AU399345" s="30"/>
      <c r="AV399345" s="30"/>
    </row>
    <row r="399353" spans="45:48" x14ac:dyDescent="0.2">
      <c r="AS399353" s="30"/>
      <c r="AT399353" s="30"/>
      <c r="AU399353" s="30"/>
      <c r="AV399353" s="30"/>
    </row>
    <row r="399361" spans="45:48" x14ac:dyDescent="0.2">
      <c r="AS399361" s="30"/>
      <c r="AT399361" s="30"/>
      <c r="AU399361" s="30"/>
      <c r="AV399361" s="30"/>
    </row>
    <row r="399369" spans="45:48" x14ac:dyDescent="0.2">
      <c r="AS399369" s="30"/>
      <c r="AT399369" s="30"/>
      <c r="AU399369" s="30"/>
      <c r="AV399369" s="30"/>
    </row>
    <row r="399377" spans="45:48" x14ac:dyDescent="0.2">
      <c r="AS399377" s="30"/>
      <c r="AT399377" s="30"/>
      <c r="AU399377" s="30"/>
      <c r="AV399377" s="30"/>
    </row>
    <row r="399385" spans="45:48" x14ac:dyDescent="0.2">
      <c r="AS399385" s="30"/>
      <c r="AT399385" s="30"/>
      <c r="AU399385" s="30"/>
      <c r="AV399385" s="30"/>
    </row>
    <row r="399393" spans="45:48" x14ac:dyDescent="0.2">
      <c r="AS399393" s="30"/>
      <c r="AT399393" s="30"/>
      <c r="AU399393" s="30"/>
      <c r="AV399393" s="30"/>
    </row>
    <row r="399401" spans="45:48" x14ac:dyDescent="0.2">
      <c r="AS399401" s="30"/>
      <c r="AT399401" s="30"/>
      <c r="AU399401" s="30"/>
      <c r="AV399401" s="30"/>
    </row>
    <row r="399409" spans="45:48" x14ac:dyDescent="0.2">
      <c r="AS399409" s="30"/>
      <c r="AT399409" s="30"/>
      <c r="AU399409" s="30"/>
      <c r="AV399409" s="30"/>
    </row>
    <row r="399417" spans="45:48" x14ac:dyDescent="0.2">
      <c r="AS399417" s="30"/>
      <c r="AT399417" s="30"/>
      <c r="AU399417" s="30"/>
      <c r="AV399417" s="30"/>
    </row>
    <row r="399425" spans="45:48" x14ac:dyDescent="0.2">
      <c r="AS399425" s="30"/>
      <c r="AT399425" s="30"/>
      <c r="AU399425" s="30"/>
      <c r="AV399425" s="30"/>
    </row>
    <row r="399433" spans="45:48" x14ac:dyDescent="0.2">
      <c r="AS399433" s="30"/>
      <c r="AT399433" s="30"/>
      <c r="AU399433" s="30"/>
      <c r="AV399433" s="30"/>
    </row>
    <row r="399441" spans="45:48" x14ac:dyDescent="0.2">
      <c r="AS399441" s="30"/>
      <c r="AT399441" s="30"/>
      <c r="AU399441" s="30"/>
      <c r="AV399441" s="30"/>
    </row>
    <row r="399449" spans="45:48" x14ac:dyDescent="0.2">
      <c r="AS399449" s="30"/>
      <c r="AT399449" s="30"/>
      <c r="AU399449" s="30"/>
      <c r="AV399449" s="30"/>
    </row>
    <row r="399457" spans="45:48" x14ac:dyDescent="0.2">
      <c r="AS399457" s="30"/>
      <c r="AT399457" s="30"/>
      <c r="AU399457" s="30"/>
      <c r="AV399457" s="30"/>
    </row>
    <row r="399465" spans="45:48" x14ac:dyDescent="0.2">
      <c r="AS399465" s="30"/>
      <c r="AT399465" s="30"/>
      <c r="AU399465" s="30"/>
      <c r="AV399465" s="30"/>
    </row>
    <row r="399473" spans="45:48" x14ac:dyDescent="0.2">
      <c r="AS399473" s="30"/>
      <c r="AT399473" s="30"/>
      <c r="AU399473" s="30"/>
      <c r="AV399473" s="30"/>
    </row>
    <row r="399481" spans="45:48" x14ac:dyDescent="0.2">
      <c r="AS399481" s="30"/>
      <c r="AT399481" s="30"/>
      <c r="AU399481" s="30"/>
      <c r="AV399481" s="30"/>
    </row>
    <row r="399489" spans="45:48" x14ac:dyDescent="0.2">
      <c r="AS399489" s="30"/>
      <c r="AT399489" s="30"/>
      <c r="AU399489" s="30"/>
      <c r="AV399489" s="30"/>
    </row>
    <row r="399497" spans="45:48" x14ac:dyDescent="0.2">
      <c r="AS399497" s="30"/>
      <c r="AT399497" s="30"/>
      <c r="AU399497" s="30"/>
      <c r="AV399497" s="30"/>
    </row>
    <row r="399505" spans="45:48" x14ac:dyDescent="0.2">
      <c r="AS399505" s="30"/>
      <c r="AT399505" s="30"/>
      <c r="AU399505" s="30"/>
      <c r="AV399505" s="30"/>
    </row>
    <row r="399513" spans="45:48" x14ac:dyDescent="0.2">
      <c r="AS399513" s="30"/>
      <c r="AT399513" s="30"/>
      <c r="AU399513" s="30"/>
      <c r="AV399513" s="30"/>
    </row>
    <row r="399521" spans="45:48" x14ac:dyDescent="0.2">
      <c r="AS399521" s="30"/>
      <c r="AT399521" s="30"/>
      <c r="AU399521" s="30"/>
      <c r="AV399521" s="30"/>
    </row>
    <row r="399529" spans="45:48" x14ac:dyDescent="0.2">
      <c r="AS399529" s="30"/>
      <c r="AT399529" s="30"/>
      <c r="AU399529" s="30"/>
      <c r="AV399529" s="30"/>
    </row>
    <row r="399537" spans="45:48" x14ac:dyDescent="0.2">
      <c r="AS399537" s="30"/>
      <c r="AT399537" s="30"/>
      <c r="AU399537" s="30"/>
      <c r="AV399537" s="30"/>
    </row>
    <row r="399545" spans="45:48" x14ac:dyDescent="0.2">
      <c r="AS399545" s="30"/>
      <c r="AT399545" s="30"/>
      <c r="AU399545" s="30"/>
      <c r="AV399545" s="30"/>
    </row>
    <row r="399553" spans="45:48" x14ac:dyDescent="0.2">
      <c r="AS399553" s="30"/>
      <c r="AT399553" s="30"/>
      <c r="AU399553" s="30"/>
      <c r="AV399553" s="30"/>
    </row>
    <row r="399561" spans="45:48" x14ac:dyDescent="0.2">
      <c r="AS399561" s="30"/>
      <c r="AT399561" s="30"/>
      <c r="AU399561" s="30"/>
      <c r="AV399561" s="30"/>
    </row>
    <row r="399569" spans="45:48" x14ac:dyDescent="0.2">
      <c r="AS399569" s="30"/>
      <c r="AT399569" s="30"/>
      <c r="AU399569" s="30"/>
      <c r="AV399569" s="30"/>
    </row>
    <row r="399577" spans="45:48" x14ac:dyDescent="0.2">
      <c r="AS399577" s="30"/>
      <c r="AT399577" s="30"/>
      <c r="AU399577" s="30"/>
      <c r="AV399577" s="30"/>
    </row>
    <row r="399585" spans="45:48" x14ac:dyDescent="0.2">
      <c r="AS399585" s="30"/>
      <c r="AT399585" s="30"/>
      <c r="AU399585" s="30"/>
      <c r="AV399585" s="30"/>
    </row>
    <row r="399593" spans="45:48" x14ac:dyDescent="0.2">
      <c r="AS399593" s="30"/>
      <c r="AT399593" s="30"/>
      <c r="AU399593" s="30"/>
      <c r="AV399593" s="30"/>
    </row>
    <row r="399601" spans="45:48" x14ac:dyDescent="0.2">
      <c r="AS399601" s="30"/>
      <c r="AT399601" s="30"/>
      <c r="AU399601" s="30"/>
      <c r="AV399601" s="30"/>
    </row>
    <row r="399609" spans="45:48" x14ac:dyDescent="0.2">
      <c r="AS399609" s="30"/>
      <c r="AT399609" s="30"/>
      <c r="AU399609" s="30"/>
      <c r="AV399609" s="30"/>
    </row>
    <row r="399617" spans="45:48" x14ac:dyDescent="0.2">
      <c r="AS399617" s="30"/>
      <c r="AT399617" s="30"/>
      <c r="AU399617" s="30"/>
      <c r="AV399617" s="30"/>
    </row>
    <row r="399625" spans="45:48" x14ac:dyDescent="0.2">
      <c r="AS399625" s="30"/>
      <c r="AT399625" s="30"/>
      <c r="AU399625" s="30"/>
      <c r="AV399625" s="30"/>
    </row>
    <row r="399633" spans="45:48" x14ac:dyDescent="0.2">
      <c r="AS399633" s="30"/>
      <c r="AT399633" s="30"/>
      <c r="AU399633" s="30"/>
      <c r="AV399633" s="30"/>
    </row>
    <row r="399641" spans="45:48" x14ac:dyDescent="0.2">
      <c r="AS399641" s="30"/>
      <c r="AT399641" s="30"/>
      <c r="AU399641" s="30"/>
      <c r="AV399641" s="30"/>
    </row>
    <row r="399649" spans="45:48" x14ac:dyDescent="0.2">
      <c r="AS399649" s="30"/>
      <c r="AT399649" s="30"/>
      <c r="AU399649" s="30"/>
      <c r="AV399649" s="30"/>
    </row>
    <row r="399657" spans="45:48" x14ac:dyDescent="0.2">
      <c r="AS399657" s="30"/>
      <c r="AT399657" s="30"/>
      <c r="AU399657" s="30"/>
      <c r="AV399657" s="30"/>
    </row>
    <row r="399665" spans="45:48" x14ac:dyDescent="0.2">
      <c r="AS399665" s="30"/>
      <c r="AT399665" s="30"/>
      <c r="AU399665" s="30"/>
      <c r="AV399665" s="30"/>
    </row>
    <row r="399673" spans="45:48" x14ac:dyDescent="0.2">
      <c r="AS399673" s="30"/>
      <c r="AT399673" s="30"/>
      <c r="AU399673" s="30"/>
      <c r="AV399673" s="30"/>
    </row>
    <row r="399681" spans="45:48" x14ac:dyDescent="0.2">
      <c r="AS399681" s="30"/>
      <c r="AT399681" s="30"/>
      <c r="AU399681" s="30"/>
      <c r="AV399681" s="30"/>
    </row>
    <row r="399689" spans="45:48" x14ac:dyDescent="0.2">
      <c r="AS399689" s="30"/>
      <c r="AT399689" s="30"/>
      <c r="AU399689" s="30"/>
      <c r="AV399689" s="30"/>
    </row>
    <row r="399697" spans="45:48" x14ac:dyDescent="0.2">
      <c r="AS399697" s="30"/>
      <c r="AT399697" s="30"/>
      <c r="AU399697" s="30"/>
      <c r="AV399697" s="30"/>
    </row>
    <row r="399705" spans="45:48" x14ac:dyDescent="0.2">
      <c r="AS399705" s="30"/>
      <c r="AT399705" s="30"/>
      <c r="AU399705" s="30"/>
      <c r="AV399705" s="30"/>
    </row>
    <row r="399713" spans="45:48" x14ac:dyDescent="0.2">
      <c r="AS399713" s="30"/>
      <c r="AT399713" s="30"/>
      <c r="AU399713" s="30"/>
      <c r="AV399713" s="30"/>
    </row>
    <row r="399721" spans="45:48" x14ac:dyDescent="0.2">
      <c r="AS399721" s="30"/>
      <c r="AT399721" s="30"/>
      <c r="AU399721" s="30"/>
      <c r="AV399721" s="30"/>
    </row>
    <row r="399729" spans="45:48" x14ac:dyDescent="0.2">
      <c r="AS399729" s="30"/>
      <c r="AT399729" s="30"/>
      <c r="AU399729" s="30"/>
      <c r="AV399729" s="30"/>
    </row>
    <row r="399737" spans="45:48" x14ac:dyDescent="0.2">
      <c r="AS399737" s="30"/>
      <c r="AT399737" s="30"/>
      <c r="AU399737" s="30"/>
      <c r="AV399737" s="30"/>
    </row>
    <row r="399745" spans="45:48" x14ac:dyDescent="0.2">
      <c r="AS399745" s="30"/>
      <c r="AT399745" s="30"/>
      <c r="AU399745" s="30"/>
      <c r="AV399745" s="30"/>
    </row>
    <row r="399753" spans="45:48" x14ac:dyDescent="0.2">
      <c r="AS399753" s="30"/>
      <c r="AT399753" s="30"/>
      <c r="AU399753" s="30"/>
      <c r="AV399753" s="30"/>
    </row>
    <row r="399761" spans="45:48" x14ac:dyDescent="0.2">
      <c r="AS399761" s="30"/>
      <c r="AT399761" s="30"/>
      <c r="AU399761" s="30"/>
      <c r="AV399761" s="30"/>
    </row>
    <row r="399769" spans="45:48" x14ac:dyDescent="0.2">
      <c r="AS399769" s="30"/>
      <c r="AT399769" s="30"/>
      <c r="AU399769" s="30"/>
      <c r="AV399769" s="30"/>
    </row>
    <row r="399777" spans="45:48" x14ac:dyDescent="0.2">
      <c r="AS399777" s="30"/>
      <c r="AT399777" s="30"/>
      <c r="AU399777" s="30"/>
      <c r="AV399777" s="30"/>
    </row>
    <row r="399785" spans="45:48" x14ac:dyDescent="0.2">
      <c r="AS399785" s="30"/>
      <c r="AT399785" s="30"/>
      <c r="AU399785" s="30"/>
      <c r="AV399785" s="30"/>
    </row>
    <row r="399793" spans="45:48" x14ac:dyDescent="0.2">
      <c r="AS399793" s="30"/>
      <c r="AT399793" s="30"/>
      <c r="AU399793" s="30"/>
      <c r="AV399793" s="30"/>
    </row>
    <row r="399801" spans="45:48" x14ac:dyDescent="0.2">
      <c r="AS399801" s="30"/>
      <c r="AT399801" s="30"/>
      <c r="AU399801" s="30"/>
      <c r="AV399801" s="30"/>
    </row>
    <row r="399809" spans="45:48" x14ac:dyDescent="0.2">
      <c r="AS399809" s="30"/>
      <c r="AT399809" s="30"/>
      <c r="AU399809" s="30"/>
      <c r="AV399809" s="30"/>
    </row>
    <row r="399817" spans="45:48" x14ac:dyDescent="0.2">
      <c r="AS399817" s="30"/>
      <c r="AT399817" s="30"/>
      <c r="AU399817" s="30"/>
      <c r="AV399817" s="30"/>
    </row>
    <row r="399825" spans="45:48" x14ac:dyDescent="0.2">
      <c r="AS399825" s="30"/>
      <c r="AT399825" s="30"/>
      <c r="AU399825" s="30"/>
      <c r="AV399825" s="30"/>
    </row>
    <row r="399833" spans="45:48" x14ac:dyDescent="0.2">
      <c r="AS399833" s="30"/>
      <c r="AT399833" s="30"/>
      <c r="AU399833" s="30"/>
      <c r="AV399833" s="30"/>
    </row>
    <row r="399841" spans="45:48" x14ac:dyDescent="0.2">
      <c r="AS399841" s="30"/>
      <c r="AT399841" s="30"/>
      <c r="AU399841" s="30"/>
      <c r="AV399841" s="30"/>
    </row>
    <row r="399849" spans="45:48" x14ac:dyDescent="0.2">
      <c r="AS399849" s="30"/>
      <c r="AT399849" s="30"/>
      <c r="AU399849" s="30"/>
      <c r="AV399849" s="30"/>
    </row>
    <row r="399857" spans="45:48" x14ac:dyDescent="0.2">
      <c r="AS399857" s="30"/>
      <c r="AT399857" s="30"/>
      <c r="AU399857" s="30"/>
      <c r="AV399857" s="30"/>
    </row>
    <row r="399865" spans="45:48" x14ac:dyDescent="0.2">
      <c r="AS399865" s="30"/>
      <c r="AT399865" s="30"/>
      <c r="AU399865" s="30"/>
      <c r="AV399865" s="30"/>
    </row>
    <row r="399873" spans="45:48" x14ac:dyDescent="0.2">
      <c r="AS399873" s="30"/>
      <c r="AT399873" s="30"/>
      <c r="AU399873" s="30"/>
      <c r="AV399873" s="30"/>
    </row>
    <row r="399881" spans="45:48" x14ac:dyDescent="0.2">
      <c r="AS399881" s="30"/>
      <c r="AT399881" s="30"/>
      <c r="AU399881" s="30"/>
      <c r="AV399881" s="30"/>
    </row>
    <row r="399889" spans="45:48" x14ac:dyDescent="0.2">
      <c r="AS399889" s="30"/>
      <c r="AT399889" s="30"/>
      <c r="AU399889" s="30"/>
      <c r="AV399889" s="30"/>
    </row>
    <row r="399897" spans="45:48" x14ac:dyDescent="0.2">
      <c r="AS399897" s="30"/>
      <c r="AT399897" s="30"/>
      <c r="AU399897" s="30"/>
      <c r="AV399897" s="30"/>
    </row>
    <row r="399905" spans="45:48" x14ac:dyDescent="0.2">
      <c r="AS399905" s="30"/>
      <c r="AT399905" s="30"/>
      <c r="AU399905" s="30"/>
      <c r="AV399905" s="30"/>
    </row>
    <row r="399913" spans="45:48" x14ac:dyDescent="0.2">
      <c r="AS399913" s="30"/>
      <c r="AT399913" s="30"/>
      <c r="AU399913" s="30"/>
      <c r="AV399913" s="30"/>
    </row>
    <row r="399921" spans="45:48" x14ac:dyDescent="0.2">
      <c r="AS399921" s="30"/>
      <c r="AT399921" s="30"/>
      <c r="AU399921" s="30"/>
      <c r="AV399921" s="30"/>
    </row>
    <row r="399929" spans="45:48" x14ac:dyDescent="0.2">
      <c r="AS399929" s="30"/>
      <c r="AT399929" s="30"/>
      <c r="AU399929" s="30"/>
      <c r="AV399929" s="30"/>
    </row>
    <row r="399937" spans="45:48" x14ac:dyDescent="0.2">
      <c r="AS399937" s="30"/>
      <c r="AT399937" s="30"/>
      <c r="AU399937" s="30"/>
      <c r="AV399937" s="30"/>
    </row>
    <row r="399945" spans="45:48" x14ac:dyDescent="0.2">
      <c r="AS399945" s="30"/>
      <c r="AT399945" s="30"/>
      <c r="AU399945" s="30"/>
      <c r="AV399945" s="30"/>
    </row>
    <row r="399953" spans="45:48" x14ac:dyDescent="0.2">
      <c r="AS399953" s="30"/>
      <c r="AT399953" s="30"/>
      <c r="AU399953" s="30"/>
      <c r="AV399953" s="30"/>
    </row>
    <row r="399961" spans="45:48" x14ac:dyDescent="0.2">
      <c r="AS399961" s="30"/>
      <c r="AT399961" s="30"/>
      <c r="AU399961" s="30"/>
      <c r="AV399961" s="30"/>
    </row>
    <row r="399969" spans="45:48" x14ac:dyDescent="0.2">
      <c r="AS399969" s="30"/>
      <c r="AT399969" s="30"/>
      <c r="AU399969" s="30"/>
      <c r="AV399969" s="30"/>
    </row>
    <row r="399977" spans="45:48" x14ac:dyDescent="0.2">
      <c r="AS399977" s="30"/>
      <c r="AT399977" s="30"/>
      <c r="AU399977" s="30"/>
      <c r="AV399977" s="30"/>
    </row>
    <row r="399985" spans="45:48" x14ac:dyDescent="0.2">
      <c r="AS399985" s="30"/>
      <c r="AT399985" s="30"/>
      <c r="AU399985" s="30"/>
      <c r="AV399985" s="30"/>
    </row>
    <row r="399993" spans="45:48" x14ac:dyDescent="0.2">
      <c r="AS399993" s="30"/>
      <c r="AT399993" s="30"/>
      <c r="AU399993" s="30"/>
      <c r="AV399993" s="30"/>
    </row>
    <row r="400001" spans="45:48" x14ac:dyDescent="0.2">
      <c r="AS400001" s="30"/>
      <c r="AT400001" s="30"/>
      <c r="AU400001" s="30"/>
      <c r="AV400001" s="30"/>
    </row>
    <row r="400009" spans="45:48" x14ac:dyDescent="0.2">
      <c r="AS400009" s="30"/>
      <c r="AT400009" s="30"/>
      <c r="AU400009" s="30"/>
      <c r="AV400009" s="30"/>
    </row>
    <row r="400017" spans="45:48" x14ac:dyDescent="0.2">
      <c r="AS400017" s="30"/>
      <c r="AT400017" s="30"/>
      <c r="AU400017" s="30"/>
      <c r="AV400017" s="30"/>
    </row>
    <row r="400025" spans="45:48" x14ac:dyDescent="0.2">
      <c r="AS400025" s="30"/>
      <c r="AT400025" s="30"/>
      <c r="AU400025" s="30"/>
      <c r="AV400025" s="30"/>
    </row>
    <row r="400033" spans="45:48" x14ac:dyDescent="0.2">
      <c r="AS400033" s="30"/>
      <c r="AT400033" s="30"/>
      <c r="AU400033" s="30"/>
      <c r="AV400033" s="30"/>
    </row>
    <row r="400041" spans="45:48" x14ac:dyDescent="0.2">
      <c r="AS400041" s="30"/>
      <c r="AT400041" s="30"/>
      <c r="AU400041" s="30"/>
      <c r="AV400041" s="30"/>
    </row>
    <row r="400049" spans="45:48" x14ac:dyDescent="0.2">
      <c r="AS400049" s="30"/>
      <c r="AT400049" s="30"/>
      <c r="AU400049" s="30"/>
      <c r="AV400049" s="30"/>
    </row>
    <row r="400057" spans="45:48" x14ac:dyDescent="0.2">
      <c r="AS400057" s="30"/>
      <c r="AT400057" s="30"/>
      <c r="AU400057" s="30"/>
      <c r="AV400057" s="30"/>
    </row>
    <row r="400065" spans="45:48" x14ac:dyDescent="0.2">
      <c r="AS400065" s="30"/>
      <c r="AT400065" s="30"/>
      <c r="AU400065" s="30"/>
      <c r="AV400065" s="30"/>
    </row>
    <row r="400073" spans="45:48" x14ac:dyDescent="0.2">
      <c r="AS400073" s="30"/>
      <c r="AT400073" s="30"/>
      <c r="AU400073" s="30"/>
      <c r="AV400073" s="30"/>
    </row>
    <row r="400081" spans="45:48" x14ac:dyDescent="0.2">
      <c r="AS400081" s="30"/>
      <c r="AT400081" s="30"/>
      <c r="AU400081" s="30"/>
      <c r="AV400081" s="30"/>
    </row>
    <row r="400089" spans="45:48" x14ac:dyDescent="0.2">
      <c r="AS400089" s="30"/>
      <c r="AT400089" s="30"/>
      <c r="AU400089" s="30"/>
      <c r="AV400089" s="30"/>
    </row>
    <row r="400097" spans="45:48" x14ac:dyDescent="0.2">
      <c r="AS400097" s="30"/>
      <c r="AT400097" s="30"/>
      <c r="AU400097" s="30"/>
      <c r="AV400097" s="30"/>
    </row>
    <row r="400105" spans="45:48" x14ac:dyDescent="0.2">
      <c r="AS400105" s="30"/>
      <c r="AT400105" s="30"/>
      <c r="AU400105" s="30"/>
      <c r="AV400105" s="30"/>
    </row>
    <row r="400113" spans="45:48" x14ac:dyDescent="0.2">
      <c r="AS400113" s="30"/>
      <c r="AT400113" s="30"/>
      <c r="AU400113" s="30"/>
      <c r="AV400113" s="30"/>
    </row>
    <row r="400121" spans="45:48" x14ac:dyDescent="0.2">
      <c r="AS400121" s="30"/>
      <c r="AT400121" s="30"/>
      <c r="AU400121" s="30"/>
      <c r="AV400121" s="30"/>
    </row>
    <row r="400129" spans="45:48" x14ac:dyDescent="0.2">
      <c r="AS400129" s="30"/>
      <c r="AT400129" s="30"/>
      <c r="AU400129" s="30"/>
      <c r="AV400129" s="30"/>
    </row>
    <row r="400137" spans="45:48" x14ac:dyDescent="0.2">
      <c r="AS400137" s="30"/>
      <c r="AT400137" s="30"/>
      <c r="AU400137" s="30"/>
      <c r="AV400137" s="30"/>
    </row>
    <row r="400145" spans="45:48" x14ac:dyDescent="0.2">
      <c r="AS400145" s="30"/>
      <c r="AT400145" s="30"/>
      <c r="AU400145" s="30"/>
      <c r="AV400145" s="30"/>
    </row>
    <row r="400153" spans="45:48" x14ac:dyDescent="0.2">
      <c r="AS400153" s="30"/>
      <c r="AT400153" s="30"/>
      <c r="AU400153" s="30"/>
      <c r="AV400153" s="30"/>
    </row>
    <row r="400161" spans="45:48" x14ac:dyDescent="0.2">
      <c r="AS400161" s="30"/>
      <c r="AT400161" s="30"/>
      <c r="AU400161" s="30"/>
      <c r="AV400161" s="30"/>
    </row>
    <row r="400169" spans="45:48" x14ac:dyDescent="0.2">
      <c r="AS400169" s="30"/>
      <c r="AT400169" s="30"/>
      <c r="AU400169" s="30"/>
      <c r="AV400169" s="30"/>
    </row>
    <row r="400177" spans="45:48" x14ac:dyDescent="0.2">
      <c r="AS400177" s="30"/>
      <c r="AT400177" s="30"/>
      <c r="AU400177" s="30"/>
      <c r="AV400177" s="30"/>
    </row>
    <row r="400185" spans="45:48" x14ac:dyDescent="0.2">
      <c r="AS400185" s="30"/>
      <c r="AT400185" s="30"/>
      <c r="AU400185" s="30"/>
      <c r="AV400185" s="30"/>
    </row>
    <row r="400193" spans="45:48" x14ac:dyDescent="0.2">
      <c r="AS400193" s="30"/>
      <c r="AT400193" s="30"/>
      <c r="AU400193" s="30"/>
      <c r="AV400193" s="30"/>
    </row>
    <row r="400201" spans="45:48" x14ac:dyDescent="0.2">
      <c r="AS400201" s="30"/>
      <c r="AT400201" s="30"/>
      <c r="AU400201" s="30"/>
      <c r="AV400201" s="30"/>
    </row>
    <row r="400209" spans="45:48" x14ac:dyDescent="0.2">
      <c r="AS400209" s="30"/>
      <c r="AT400209" s="30"/>
      <c r="AU400209" s="30"/>
      <c r="AV400209" s="30"/>
    </row>
    <row r="400217" spans="45:48" x14ac:dyDescent="0.2">
      <c r="AS400217" s="30"/>
      <c r="AT400217" s="30"/>
      <c r="AU400217" s="30"/>
      <c r="AV400217" s="30"/>
    </row>
    <row r="400225" spans="45:48" x14ac:dyDescent="0.2">
      <c r="AS400225" s="30"/>
      <c r="AT400225" s="30"/>
      <c r="AU400225" s="30"/>
      <c r="AV400225" s="30"/>
    </row>
    <row r="400233" spans="45:48" x14ac:dyDescent="0.2">
      <c r="AS400233" s="30"/>
      <c r="AT400233" s="30"/>
      <c r="AU400233" s="30"/>
      <c r="AV400233" s="30"/>
    </row>
    <row r="400241" spans="45:48" x14ac:dyDescent="0.2">
      <c r="AS400241" s="30"/>
      <c r="AT400241" s="30"/>
      <c r="AU400241" s="30"/>
      <c r="AV400241" s="30"/>
    </row>
    <row r="400249" spans="45:48" x14ac:dyDescent="0.2">
      <c r="AS400249" s="30"/>
      <c r="AT400249" s="30"/>
      <c r="AU400249" s="30"/>
      <c r="AV400249" s="30"/>
    </row>
    <row r="400257" spans="45:48" x14ac:dyDescent="0.2">
      <c r="AS400257" s="30"/>
      <c r="AT400257" s="30"/>
      <c r="AU400257" s="30"/>
      <c r="AV400257" s="30"/>
    </row>
    <row r="400265" spans="45:48" x14ac:dyDescent="0.2">
      <c r="AS400265" s="30"/>
      <c r="AT400265" s="30"/>
      <c r="AU400265" s="30"/>
      <c r="AV400265" s="30"/>
    </row>
    <row r="400273" spans="45:48" x14ac:dyDescent="0.2">
      <c r="AS400273" s="30"/>
      <c r="AT400273" s="30"/>
      <c r="AU400273" s="30"/>
      <c r="AV400273" s="30"/>
    </row>
    <row r="400281" spans="45:48" x14ac:dyDescent="0.2">
      <c r="AS400281" s="30"/>
      <c r="AT400281" s="30"/>
      <c r="AU400281" s="30"/>
      <c r="AV400281" s="30"/>
    </row>
    <row r="400289" spans="45:48" x14ac:dyDescent="0.2">
      <c r="AS400289" s="30"/>
      <c r="AT400289" s="30"/>
      <c r="AU400289" s="30"/>
      <c r="AV400289" s="30"/>
    </row>
    <row r="400297" spans="45:48" x14ac:dyDescent="0.2">
      <c r="AS400297" s="30"/>
      <c r="AT400297" s="30"/>
      <c r="AU400297" s="30"/>
      <c r="AV400297" s="30"/>
    </row>
    <row r="400305" spans="45:48" x14ac:dyDescent="0.2">
      <c r="AS400305" s="30"/>
      <c r="AT400305" s="30"/>
      <c r="AU400305" s="30"/>
      <c r="AV400305" s="30"/>
    </row>
    <row r="400313" spans="45:48" x14ac:dyDescent="0.2">
      <c r="AS400313" s="30"/>
      <c r="AT400313" s="30"/>
      <c r="AU400313" s="30"/>
      <c r="AV400313" s="30"/>
    </row>
    <row r="400321" spans="45:48" x14ac:dyDescent="0.2">
      <c r="AS400321" s="30"/>
      <c r="AT400321" s="30"/>
      <c r="AU400321" s="30"/>
      <c r="AV400321" s="30"/>
    </row>
    <row r="400329" spans="45:48" x14ac:dyDescent="0.2">
      <c r="AS400329" s="30"/>
      <c r="AT400329" s="30"/>
      <c r="AU400329" s="30"/>
      <c r="AV400329" s="30"/>
    </row>
    <row r="400337" spans="45:48" x14ac:dyDescent="0.2">
      <c r="AS400337" s="30"/>
      <c r="AT400337" s="30"/>
      <c r="AU400337" s="30"/>
      <c r="AV400337" s="30"/>
    </row>
    <row r="400345" spans="45:48" x14ac:dyDescent="0.2">
      <c r="AS400345" s="30"/>
      <c r="AT400345" s="30"/>
      <c r="AU400345" s="30"/>
      <c r="AV400345" s="30"/>
    </row>
    <row r="400353" spans="45:48" x14ac:dyDescent="0.2">
      <c r="AS400353" s="30"/>
      <c r="AT400353" s="30"/>
      <c r="AU400353" s="30"/>
      <c r="AV400353" s="30"/>
    </row>
    <row r="400361" spans="45:48" x14ac:dyDescent="0.2">
      <c r="AS400361" s="30"/>
      <c r="AT400361" s="30"/>
      <c r="AU400361" s="30"/>
      <c r="AV400361" s="30"/>
    </row>
    <row r="400369" spans="45:48" x14ac:dyDescent="0.2">
      <c r="AS400369" s="30"/>
      <c r="AT400369" s="30"/>
      <c r="AU400369" s="30"/>
      <c r="AV400369" s="30"/>
    </row>
    <row r="400377" spans="45:48" x14ac:dyDescent="0.2">
      <c r="AS400377" s="30"/>
      <c r="AT400377" s="30"/>
      <c r="AU400377" s="30"/>
      <c r="AV400377" s="30"/>
    </row>
    <row r="400385" spans="45:48" x14ac:dyDescent="0.2">
      <c r="AS400385" s="30"/>
      <c r="AT400385" s="30"/>
      <c r="AU400385" s="30"/>
      <c r="AV400385" s="30"/>
    </row>
    <row r="400393" spans="45:48" x14ac:dyDescent="0.2">
      <c r="AS400393" s="30"/>
      <c r="AT400393" s="30"/>
      <c r="AU400393" s="30"/>
      <c r="AV400393" s="30"/>
    </row>
    <row r="400401" spans="45:48" x14ac:dyDescent="0.2">
      <c r="AS400401" s="30"/>
      <c r="AT400401" s="30"/>
      <c r="AU400401" s="30"/>
      <c r="AV400401" s="30"/>
    </row>
    <row r="400409" spans="45:48" x14ac:dyDescent="0.2">
      <c r="AS400409" s="30"/>
      <c r="AT400409" s="30"/>
      <c r="AU400409" s="30"/>
      <c r="AV400409" s="30"/>
    </row>
    <row r="400417" spans="45:48" x14ac:dyDescent="0.2">
      <c r="AS400417" s="30"/>
      <c r="AT400417" s="30"/>
      <c r="AU400417" s="30"/>
      <c r="AV400417" s="30"/>
    </row>
    <row r="400425" spans="45:48" x14ac:dyDescent="0.2">
      <c r="AS400425" s="30"/>
      <c r="AT400425" s="30"/>
      <c r="AU400425" s="30"/>
      <c r="AV400425" s="30"/>
    </row>
    <row r="400433" spans="45:48" x14ac:dyDescent="0.2">
      <c r="AS400433" s="30"/>
      <c r="AT400433" s="30"/>
      <c r="AU400433" s="30"/>
      <c r="AV400433" s="30"/>
    </row>
    <row r="400441" spans="45:48" x14ac:dyDescent="0.2">
      <c r="AS400441" s="30"/>
      <c r="AT400441" s="30"/>
      <c r="AU400441" s="30"/>
      <c r="AV400441" s="30"/>
    </row>
    <row r="400449" spans="45:48" x14ac:dyDescent="0.2">
      <c r="AS400449" s="30"/>
      <c r="AT400449" s="30"/>
      <c r="AU400449" s="30"/>
      <c r="AV400449" s="30"/>
    </row>
    <row r="400457" spans="45:48" x14ac:dyDescent="0.2">
      <c r="AS400457" s="30"/>
      <c r="AT400457" s="30"/>
      <c r="AU400457" s="30"/>
      <c r="AV400457" s="30"/>
    </row>
    <row r="400465" spans="45:48" x14ac:dyDescent="0.2">
      <c r="AS400465" s="30"/>
      <c r="AT400465" s="30"/>
      <c r="AU400465" s="30"/>
      <c r="AV400465" s="30"/>
    </row>
    <row r="400473" spans="45:48" x14ac:dyDescent="0.2">
      <c r="AS400473" s="30"/>
      <c r="AT400473" s="30"/>
      <c r="AU400473" s="30"/>
      <c r="AV400473" s="30"/>
    </row>
    <row r="400481" spans="45:48" x14ac:dyDescent="0.2">
      <c r="AS400481" s="30"/>
      <c r="AT400481" s="30"/>
      <c r="AU400481" s="30"/>
      <c r="AV400481" s="30"/>
    </row>
    <row r="400489" spans="45:48" x14ac:dyDescent="0.2">
      <c r="AS400489" s="30"/>
      <c r="AT400489" s="30"/>
      <c r="AU400489" s="30"/>
      <c r="AV400489" s="30"/>
    </row>
    <row r="400497" spans="45:48" x14ac:dyDescent="0.2">
      <c r="AS400497" s="30"/>
      <c r="AT400497" s="30"/>
      <c r="AU400497" s="30"/>
      <c r="AV400497" s="30"/>
    </row>
    <row r="400505" spans="45:48" x14ac:dyDescent="0.2">
      <c r="AS400505" s="30"/>
      <c r="AT400505" s="30"/>
      <c r="AU400505" s="30"/>
      <c r="AV400505" s="30"/>
    </row>
    <row r="400513" spans="45:48" x14ac:dyDescent="0.2">
      <c r="AS400513" s="30"/>
      <c r="AT400513" s="30"/>
      <c r="AU400513" s="30"/>
      <c r="AV400513" s="30"/>
    </row>
    <row r="400521" spans="45:48" x14ac:dyDescent="0.2">
      <c r="AS400521" s="30"/>
      <c r="AT400521" s="30"/>
      <c r="AU400521" s="30"/>
      <c r="AV400521" s="30"/>
    </row>
    <row r="400529" spans="45:48" x14ac:dyDescent="0.2">
      <c r="AS400529" s="30"/>
      <c r="AT400529" s="30"/>
      <c r="AU400529" s="30"/>
      <c r="AV400529" s="30"/>
    </row>
    <row r="400537" spans="45:48" x14ac:dyDescent="0.2">
      <c r="AS400537" s="30"/>
      <c r="AT400537" s="30"/>
      <c r="AU400537" s="30"/>
      <c r="AV400537" s="30"/>
    </row>
    <row r="400545" spans="45:48" x14ac:dyDescent="0.2">
      <c r="AS400545" s="30"/>
      <c r="AT400545" s="30"/>
      <c r="AU400545" s="30"/>
      <c r="AV400545" s="30"/>
    </row>
    <row r="400553" spans="45:48" x14ac:dyDescent="0.2">
      <c r="AS400553" s="30"/>
      <c r="AT400553" s="30"/>
      <c r="AU400553" s="30"/>
      <c r="AV400553" s="30"/>
    </row>
    <row r="400561" spans="45:48" x14ac:dyDescent="0.2">
      <c r="AS400561" s="30"/>
      <c r="AT400561" s="30"/>
      <c r="AU400561" s="30"/>
      <c r="AV400561" s="30"/>
    </row>
    <row r="400569" spans="45:48" x14ac:dyDescent="0.2">
      <c r="AS400569" s="30"/>
      <c r="AT400569" s="30"/>
      <c r="AU400569" s="30"/>
      <c r="AV400569" s="30"/>
    </row>
    <row r="400577" spans="45:48" x14ac:dyDescent="0.2">
      <c r="AS400577" s="30"/>
      <c r="AT400577" s="30"/>
      <c r="AU400577" s="30"/>
      <c r="AV400577" s="30"/>
    </row>
    <row r="400585" spans="45:48" x14ac:dyDescent="0.2">
      <c r="AS400585" s="30"/>
      <c r="AT400585" s="30"/>
      <c r="AU400585" s="30"/>
      <c r="AV400585" s="30"/>
    </row>
    <row r="400593" spans="45:48" x14ac:dyDescent="0.2">
      <c r="AS400593" s="30"/>
      <c r="AT400593" s="30"/>
      <c r="AU400593" s="30"/>
      <c r="AV400593" s="30"/>
    </row>
    <row r="400601" spans="45:48" x14ac:dyDescent="0.2">
      <c r="AS400601" s="30"/>
      <c r="AT400601" s="30"/>
      <c r="AU400601" s="30"/>
      <c r="AV400601" s="30"/>
    </row>
    <row r="400609" spans="45:48" x14ac:dyDescent="0.2">
      <c r="AS400609" s="30"/>
      <c r="AT400609" s="30"/>
      <c r="AU400609" s="30"/>
      <c r="AV400609" s="30"/>
    </row>
    <row r="400617" spans="45:48" x14ac:dyDescent="0.2">
      <c r="AS400617" s="30"/>
      <c r="AT400617" s="30"/>
      <c r="AU400617" s="30"/>
      <c r="AV400617" s="30"/>
    </row>
    <row r="400625" spans="45:48" x14ac:dyDescent="0.2">
      <c r="AS400625" s="30"/>
      <c r="AT400625" s="30"/>
      <c r="AU400625" s="30"/>
      <c r="AV400625" s="30"/>
    </row>
    <row r="400633" spans="45:48" x14ac:dyDescent="0.2">
      <c r="AS400633" s="30"/>
      <c r="AT400633" s="30"/>
      <c r="AU400633" s="30"/>
      <c r="AV400633" s="30"/>
    </row>
    <row r="400641" spans="45:48" x14ac:dyDescent="0.2">
      <c r="AS400641" s="30"/>
      <c r="AT400641" s="30"/>
      <c r="AU400641" s="30"/>
      <c r="AV400641" s="30"/>
    </row>
    <row r="400649" spans="45:48" x14ac:dyDescent="0.2">
      <c r="AS400649" s="30"/>
      <c r="AT400649" s="30"/>
      <c r="AU400649" s="30"/>
      <c r="AV400649" s="30"/>
    </row>
    <row r="400657" spans="45:48" x14ac:dyDescent="0.2">
      <c r="AS400657" s="30"/>
      <c r="AT400657" s="30"/>
      <c r="AU400657" s="30"/>
      <c r="AV400657" s="30"/>
    </row>
    <row r="400665" spans="45:48" x14ac:dyDescent="0.2">
      <c r="AS400665" s="30"/>
      <c r="AT400665" s="30"/>
      <c r="AU400665" s="30"/>
      <c r="AV400665" s="30"/>
    </row>
    <row r="400673" spans="45:48" x14ac:dyDescent="0.2">
      <c r="AS400673" s="30"/>
      <c r="AT400673" s="30"/>
      <c r="AU400673" s="30"/>
      <c r="AV400673" s="30"/>
    </row>
    <row r="400681" spans="45:48" x14ac:dyDescent="0.2">
      <c r="AS400681" s="30"/>
      <c r="AT400681" s="30"/>
      <c r="AU400681" s="30"/>
      <c r="AV400681" s="30"/>
    </row>
    <row r="400689" spans="45:48" x14ac:dyDescent="0.2">
      <c r="AS400689" s="30"/>
      <c r="AT400689" s="30"/>
      <c r="AU400689" s="30"/>
      <c r="AV400689" s="30"/>
    </row>
    <row r="400697" spans="45:48" x14ac:dyDescent="0.2">
      <c r="AS400697" s="30"/>
      <c r="AT400697" s="30"/>
      <c r="AU400697" s="30"/>
      <c r="AV400697" s="30"/>
    </row>
    <row r="400705" spans="45:48" x14ac:dyDescent="0.2">
      <c r="AS400705" s="30"/>
      <c r="AT400705" s="30"/>
      <c r="AU400705" s="30"/>
      <c r="AV400705" s="30"/>
    </row>
    <row r="400713" spans="45:48" x14ac:dyDescent="0.2">
      <c r="AS400713" s="30"/>
      <c r="AT400713" s="30"/>
      <c r="AU400713" s="30"/>
      <c r="AV400713" s="30"/>
    </row>
    <row r="400721" spans="45:48" x14ac:dyDescent="0.2">
      <c r="AS400721" s="30"/>
      <c r="AT400721" s="30"/>
      <c r="AU400721" s="30"/>
      <c r="AV400721" s="30"/>
    </row>
    <row r="400729" spans="45:48" x14ac:dyDescent="0.2">
      <c r="AS400729" s="30"/>
      <c r="AT400729" s="30"/>
      <c r="AU400729" s="30"/>
      <c r="AV400729" s="30"/>
    </row>
    <row r="400737" spans="45:48" x14ac:dyDescent="0.2">
      <c r="AS400737" s="30"/>
      <c r="AT400737" s="30"/>
      <c r="AU400737" s="30"/>
      <c r="AV400737" s="30"/>
    </row>
    <row r="400745" spans="45:48" x14ac:dyDescent="0.2">
      <c r="AS400745" s="30"/>
      <c r="AT400745" s="30"/>
      <c r="AU400745" s="30"/>
      <c r="AV400745" s="30"/>
    </row>
    <row r="400753" spans="45:48" x14ac:dyDescent="0.2">
      <c r="AS400753" s="30"/>
      <c r="AT400753" s="30"/>
      <c r="AU400753" s="30"/>
      <c r="AV400753" s="30"/>
    </row>
    <row r="400761" spans="45:48" x14ac:dyDescent="0.2">
      <c r="AS400761" s="30"/>
      <c r="AT400761" s="30"/>
      <c r="AU400761" s="30"/>
      <c r="AV400761" s="30"/>
    </row>
    <row r="400769" spans="45:48" x14ac:dyDescent="0.2">
      <c r="AS400769" s="30"/>
      <c r="AT400769" s="30"/>
      <c r="AU400769" s="30"/>
      <c r="AV400769" s="30"/>
    </row>
    <row r="400777" spans="45:48" x14ac:dyDescent="0.2">
      <c r="AS400777" s="30"/>
      <c r="AT400777" s="30"/>
      <c r="AU400777" s="30"/>
      <c r="AV400777" s="30"/>
    </row>
    <row r="400785" spans="45:48" x14ac:dyDescent="0.2">
      <c r="AS400785" s="30"/>
      <c r="AT400785" s="30"/>
      <c r="AU400785" s="30"/>
      <c r="AV400785" s="30"/>
    </row>
    <row r="400793" spans="45:48" x14ac:dyDescent="0.2">
      <c r="AS400793" s="30"/>
      <c r="AT400793" s="30"/>
      <c r="AU400793" s="30"/>
      <c r="AV400793" s="30"/>
    </row>
    <row r="400801" spans="45:48" x14ac:dyDescent="0.2">
      <c r="AS400801" s="30"/>
      <c r="AT400801" s="30"/>
      <c r="AU400801" s="30"/>
      <c r="AV400801" s="30"/>
    </row>
    <row r="400809" spans="45:48" x14ac:dyDescent="0.2">
      <c r="AS400809" s="30"/>
      <c r="AT400809" s="30"/>
      <c r="AU400809" s="30"/>
      <c r="AV400809" s="30"/>
    </row>
    <row r="400817" spans="45:48" x14ac:dyDescent="0.2">
      <c r="AS400817" s="30"/>
      <c r="AT400817" s="30"/>
      <c r="AU400817" s="30"/>
      <c r="AV400817" s="30"/>
    </row>
    <row r="400825" spans="45:48" x14ac:dyDescent="0.2">
      <c r="AS400825" s="30"/>
      <c r="AT400825" s="30"/>
      <c r="AU400825" s="30"/>
      <c r="AV400825" s="30"/>
    </row>
    <row r="400833" spans="45:48" x14ac:dyDescent="0.2">
      <c r="AS400833" s="30"/>
      <c r="AT400833" s="30"/>
      <c r="AU400833" s="30"/>
      <c r="AV400833" s="30"/>
    </row>
    <row r="400841" spans="45:48" x14ac:dyDescent="0.2">
      <c r="AS400841" s="30"/>
      <c r="AT400841" s="30"/>
      <c r="AU400841" s="30"/>
      <c r="AV400841" s="30"/>
    </row>
    <row r="400849" spans="45:48" x14ac:dyDescent="0.2">
      <c r="AS400849" s="30"/>
      <c r="AT400849" s="30"/>
      <c r="AU400849" s="30"/>
      <c r="AV400849" s="30"/>
    </row>
    <row r="400857" spans="45:48" x14ac:dyDescent="0.2">
      <c r="AS400857" s="30"/>
      <c r="AT400857" s="30"/>
      <c r="AU400857" s="30"/>
      <c r="AV400857" s="30"/>
    </row>
    <row r="400865" spans="45:48" x14ac:dyDescent="0.2">
      <c r="AS400865" s="30"/>
      <c r="AT400865" s="30"/>
      <c r="AU400865" s="30"/>
      <c r="AV400865" s="30"/>
    </row>
    <row r="400873" spans="45:48" x14ac:dyDescent="0.2">
      <c r="AS400873" s="30"/>
      <c r="AT400873" s="30"/>
      <c r="AU400873" s="30"/>
      <c r="AV400873" s="30"/>
    </row>
    <row r="400881" spans="45:48" x14ac:dyDescent="0.2">
      <c r="AS400881" s="30"/>
      <c r="AT400881" s="30"/>
      <c r="AU400881" s="30"/>
      <c r="AV400881" s="30"/>
    </row>
    <row r="400889" spans="45:48" x14ac:dyDescent="0.2">
      <c r="AS400889" s="30"/>
      <c r="AT400889" s="30"/>
      <c r="AU400889" s="30"/>
      <c r="AV400889" s="30"/>
    </row>
    <row r="400897" spans="45:48" x14ac:dyDescent="0.2">
      <c r="AS400897" s="30"/>
      <c r="AT400897" s="30"/>
      <c r="AU400897" s="30"/>
      <c r="AV400897" s="30"/>
    </row>
    <row r="400905" spans="45:48" x14ac:dyDescent="0.2">
      <c r="AS400905" s="30"/>
      <c r="AT400905" s="30"/>
      <c r="AU400905" s="30"/>
      <c r="AV400905" s="30"/>
    </row>
    <row r="400913" spans="45:48" x14ac:dyDescent="0.2">
      <c r="AS400913" s="30"/>
      <c r="AT400913" s="30"/>
      <c r="AU400913" s="30"/>
      <c r="AV400913" s="30"/>
    </row>
    <row r="400921" spans="45:48" x14ac:dyDescent="0.2">
      <c r="AS400921" s="30"/>
      <c r="AT400921" s="30"/>
      <c r="AU400921" s="30"/>
      <c r="AV400921" s="30"/>
    </row>
    <row r="400929" spans="45:48" x14ac:dyDescent="0.2">
      <c r="AS400929" s="30"/>
      <c r="AT400929" s="30"/>
      <c r="AU400929" s="30"/>
      <c r="AV400929" s="30"/>
    </row>
    <row r="400937" spans="45:48" x14ac:dyDescent="0.2">
      <c r="AS400937" s="30"/>
      <c r="AT400937" s="30"/>
      <c r="AU400937" s="30"/>
      <c r="AV400937" s="30"/>
    </row>
    <row r="400945" spans="45:48" x14ac:dyDescent="0.2">
      <c r="AS400945" s="30"/>
      <c r="AT400945" s="30"/>
      <c r="AU400945" s="30"/>
      <c r="AV400945" s="30"/>
    </row>
    <row r="400953" spans="45:48" x14ac:dyDescent="0.2">
      <c r="AS400953" s="30"/>
      <c r="AT400953" s="30"/>
      <c r="AU400953" s="30"/>
      <c r="AV400953" s="30"/>
    </row>
    <row r="400961" spans="45:48" x14ac:dyDescent="0.2">
      <c r="AS400961" s="30"/>
      <c r="AT400961" s="30"/>
      <c r="AU400961" s="30"/>
      <c r="AV400961" s="30"/>
    </row>
    <row r="400969" spans="45:48" x14ac:dyDescent="0.2">
      <c r="AS400969" s="30"/>
      <c r="AT400969" s="30"/>
      <c r="AU400969" s="30"/>
      <c r="AV400969" s="30"/>
    </row>
    <row r="400977" spans="45:48" x14ac:dyDescent="0.2">
      <c r="AS400977" s="30"/>
      <c r="AT400977" s="30"/>
      <c r="AU400977" s="30"/>
      <c r="AV400977" s="30"/>
    </row>
    <row r="400985" spans="45:48" x14ac:dyDescent="0.2">
      <c r="AS400985" s="30"/>
      <c r="AT400985" s="30"/>
      <c r="AU400985" s="30"/>
      <c r="AV400985" s="30"/>
    </row>
    <row r="400993" spans="45:48" x14ac:dyDescent="0.2">
      <c r="AS400993" s="30"/>
      <c r="AT400993" s="30"/>
      <c r="AU400993" s="30"/>
      <c r="AV400993" s="30"/>
    </row>
    <row r="401001" spans="45:48" x14ac:dyDescent="0.2">
      <c r="AS401001" s="30"/>
      <c r="AT401001" s="30"/>
      <c r="AU401001" s="30"/>
      <c r="AV401001" s="30"/>
    </row>
    <row r="401009" spans="45:48" x14ac:dyDescent="0.2">
      <c r="AS401009" s="30"/>
      <c r="AT401009" s="30"/>
      <c r="AU401009" s="30"/>
      <c r="AV401009" s="30"/>
    </row>
    <row r="401017" spans="45:48" x14ac:dyDescent="0.2">
      <c r="AS401017" s="30"/>
      <c r="AT401017" s="30"/>
      <c r="AU401017" s="30"/>
      <c r="AV401017" s="30"/>
    </row>
    <row r="401025" spans="45:48" x14ac:dyDescent="0.2">
      <c r="AS401025" s="30"/>
      <c r="AT401025" s="30"/>
      <c r="AU401025" s="30"/>
      <c r="AV401025" s="30"/>
    </row>
    <row r="401033" spans="45:48" x14ac:dyDescent="0.2">
      <c r="AS401033" s="30"/>
      <c r="AT401033" s="30"/>
      <c r="AU401033" s="30"/>
      <c r="AV401033" s="30"/>
    </row>
    <row r="401041" spans="45:48" x14ac:dyDescent="0.2">
      <c r="AS401041" s="30"/>
      <c r="AT401041" s="30"/>
      <c r="AU401041" s="30"/>
      <c r="AV401041" s="30"/>
    </row>
    <row r="401049" spans="45:48" x14ac:dyDescent="0.2">
      <c r="AS401049" s="30"/>
      <c r="AT401049" s="30"/>
      <c r="AU401049" s="30"/>
      <c r="AV401049" s="30"/>
    </row>
    <row r="401057" spans="45:48" x14ac:dyDescent="0.2">
      <c r="AS401057" s="30"/>
      <c r="AT401057" s="30"/>
      <c r="AU401057" s="30"/>
      <c r="AV401057" s="30"/>
    </row>
    <row r="401065" spans="45:48" x14ac:dyDescent="0.2">
      <c r="AS401065" s="30"/>
      <c r="AT401065" s="30"/>
      <c r="AU401065" s="30"/>
      <c r="AV401065" s="30"/>
    </row>
    <row r="401073" spans="45:48" x14ac:dyDescent="0.2">
      <c r="AS401073" s="30"/>
      <c r="AT401073" s="30"/>
      <c r="AU401073" s="30"/>
      <c r="AV401073" s="30"/>
    </row>
    <row r="401081" spans="45:48" x14ac:dyDescent="0.2">
      <c r="AS401081" s="30"/>
      <c r="AT401081" s="30"/>
      <c r="AU401081" s="30"/>
      <c r="AV401081" s="30"/>
    </row>
    <row r="401089" spans="45:48" x14ac:dyDescent="0.2">
      <c r="AS401089" s="30"/>
      <c r="AT401089" s="30"/>
      <c r="AU401089" s="30"/>
      <c r="AV401089" s="30"/>
    </row>
    <row r="401097" spans="45:48" x14ac:dyDescent="0.2">
      <c r="AS401097" s="30"/>
      <c r="AT401097" s="30"/>
      <c r="AU401097" s="30"/>
      <c r="AV401097" s="30"/>
    </row>
    <row r="401105" spans="45:48" x14ac:dyDescent="0.2">
      <c r="AS401105" s="30"/>
      <c r="AT401105" s="30"/>
      <c r="AU401105" s="30"/>
      <c r="AV401105" s="30"/>
    </row>
    <row r="401113" spans="45:48" x14ac:dyDescent="0.2">
      <c r="AS401113" s="30"/>
      <c r="AT401113" s="30"/>
      <c r="AU401113" s="30"/>
      <c r="AV401113" s="30"/>
    </row>
    <row r="401121" spans="45:48" x14ac:dyDescent="0.2">
      <c r="AS401121" s="30"/>
      <c r="AT401121" s="30"/>
      <c r="AU401121" s="30"/>
      <c r="AV401121" s="30"/>
    </row>
    <row r="401129" spans="45:48" x14ac:dyDescent="0.2">
      <c r="AS401129" s="30"/>
      <c r="AT401129" s="30"/>
      <c r="AU401129" s="30"/>
      <c r="AV401129" s="30"/>
    </row>
    <row r="401137" spans="45:48" x14ac:dyDescent="0.2">
      <c r="AS401137" s="30"/>
      <c r="AT401137" s="30"/>
      <c r="AU401137" s="30"/>
      <c r="AV401137" s="30"/>
    </row>
    <row r="401145" spans="45:48" x14ac:dyDescent="0.2">
      <c r="AS401145" s="30"/>
      <c r="AT401145" s="30"/>
      <c r="AU401145" s="30"/>
      <c r="AV401145" s="30"/>
    </row>
    <row r="401153" spans="45:48" x14ac:dyDescent="0.2">
      <c r="AS401153" s="30"/>
      <c r="AT401153" s="30"/>
      <c r="AU401153" s="30"/>
      <c r="AV401153" s="30"/>
    </row>
    <row r="401161" spans="45:48" x14ac:dyDescent="0.2">
      <c r="AS401161" s="30"/>
      <c r="AT401161" s="30"/>
      <c r="AU401161" s="30"/>
      <c r="AV401161" s="30"/>
    </row>
    <row r="401169" spans="45:48" x14ac:dyDescent="0.2">
      <c r="AS401169" s="30"/>
      <c r="AT401169" s="30"/>
      <c r="AU401169" s="30"/>
      <c r="AV401169" s="30"/>
    </row>
    <row r="401177" spans="45:48" x14ac:dyDescent="0.2">
      <c r="AS401177" s="30"/>
      <c r="AT401177" s="30"/>
      <c r="AU401177" s="30"/>
      <c r="AV401177" s="30"/>
    </row>
    <row r="401185" spans="45:48" x14ac:dyDescent="0.2">
      <c r="AS401185" s="30"/>
      <c r="AT401185" s="30"/>
      <c r="AU401185" s="30"/>
      <c r="AV401185" s="30"/>
    </row>
    <row r="401193" spans="45:48" x14ac:dyDescent="0.2">
      <c r="AS401193" s="30"/>
      <c r="AT401193" s="30"/>
      <c r="AU401193" s="30"/>
      <c r="AV401193" s="30"/>
    </row>
    <row r="401201" spans="45:48" x14ac:dyDescent="0.2">
      <c r="AS401201" s="30"/>
      <c r="AT401201" s="30"/>
      <c r="AU401201" s="30"/>
      <c r="AV401201" s="30"/>
    </row>
    <row r="401209" spans="45:48" x14ac:dyDescent="0.2">
      <c r="AS401209" s="30"/>
      <c r="AT401209" s="30"/>
      <c r="AU401209" s="30"/>
      <c r="AV401209" s="30"/>
    </row>
    <row r="401217" spans="45:48" x14ac:dyDescent="0.2">
      <c r="AS401217" s="30"/>
      <c r="AT401217" s="30"/>
      <c r="AU401217" s="30"/>
      <c r="AV401217" s="30"/>
    </row>
    <row r="401225" spans="45:48" x14ac:dyDescent="0.2">
      <c r="AS401225" s="30"/>
      <c r="AT401225" s="30"/>
      <c r="AU401225" s="30"/>
      <c r="AV401225" s="30"/>
    </row>
    <row r="401233" spans="45:48" x14ac:dyDescent="0.2">
      <c r="AS401233" s="30"/>
      <c r="AT401233" s="30"/>
      <c r="AU401233" s="30"/>
      <c r="AV401233" s="30"/>
    </row>
    <row r="401241" spans="45:48" x14ac:dyDescent="0.2">
      <c r="AS401241" s="30"/>
      <c r="AT401241" s="30"/>
      <c r="AU401241" s="30"/>
      <c r="AV401241" s="30"/>
    </row>
    <row r="401249" spans="45:48" x14ac:dyDescent="0.2">
      <c r="AS401249" s="30"/>
      <c r="AT401249" s="30"/>
      <c r="AU401249" s="30"/>
      <c r="AV401249" s="30"/>
    </row>
    <row r="401257" spans="45:48" x14ac:dyDescent="0.2">
      <c r="AS401257" s="30"/>
      <c r="AT401257" s="30"/>
      <c r="AU401257" s="30"/>
      <c r="AV401257" s="30"/>
    </row>
    <row r="401265" spans="45:48" x14ac:dyDescent="0.2">
      <c r="AS401265" s="30"/>
      <c r="AT401265" s="30"/>
      <c r="AU401265" s="30"/>
      <c r="AV401265" s="30"/>
    </row>
    <row r="401273" spans="45:48" x14ac:dyDescent="0.2">
      <c r="AS401273" s="30"/>
      <c r="AT401273" s="30"/>
      <c r="AU401273" s="30"/>
      <c r="AV401273" s="30"/>
    </row>
    <row r="401281" spans="45:48" x14ac:dyDescent="0.2">
      <c r="AS401281" s="30"/>
      <c r="AT401281" s="30"/>
      <c r="AU401281" s="30"/>
      <c r="AV401281" s="30"/>
    </row>
    <row r="401289" spans="45:48" x14ac:dyDescent="0.2">
      <c r="AS401289" s="30"/>
      <c r="AT401289" s="30"/>
      <c r="AU401289" s="30"/>
      <c r="AV401289" s="30"/>
    </row>
    <row r="401297" spans="45:48" x14ac:dyDescent="0.2">
      <c r="AS401297" s="30"/>
      <c r="AT401297" s="30"/>
      <c r="AU401297" s="30"/>
      <c r="AV401297" s="30"/>
    </row>
    <row r="401305" spans="45:48" x14ac:dyDescent="0.2">
      <c r="AS401305" s="30"/>
      <c r="AT401305" s="30"/>
      <c r="AU401305" s="30"/>
      <c r="AV401305" s="30"/>
    </row>
    <row r="401313" spans="45:48" x14ac:dyDescent="0.2">
      <c r="AS401313" s="30"/>
      <c r="AT401313" s="30"/>
      <c r="AU401313" s="30"/>
      <c r="AV401313" s="30"/>
    </row>
    <row r="401321" spans="45:48" x14ac:dyDescent="0.2">
      <c r="AS401321" s="30"/>
      <c r="AT401321" s="30"/>
      <c r="AU401321" s="30"/>
      <c r="AV401321" s="30"/>
    </row>
    <row r="401329" spans="45:48" x14ac:dyDescent="0.2">
      <c r="AS401329" s="30"/>
      <c r="AT401329" s="30"/>
      <c r="AU401329" s="30"/>
      <c r="AV401329" s="30"/>
    </row>
    <row r="401337" spans="45:48" x14ac:dyDescent="0.2">
      <c r="AS401337" s="30"/>
      <c r="AT401337" s="30"/>
      <c r="AU401337" s="30"/>
      <c r="AV401337" s="30"/>
    </row>
    <row r="401345" spans="45:48" x14ac:dyDescent="0.2">
      <c r="AS401345" s="30"/>
      <c r="AT401345" s="30"/>
      <c r="AU401345" s="30"/>
      <c r="AV401345" s="30"/>
    </row>
    <row r="401353" spans="45:48" x14ac:dyDescent="0.2">
      <c r="AS401353" s="30"/>
      <c r="AT401353" s="30"/>
      <c r="AU401353" s="30"/>
      <c r="AV401353" s="30"/>
    </row>
    <row r="401361" spans="45:48" x14ac:dyDescent="0.2">
      <c r="AS401361" s="30"/>
      <c r="AT401361" s="30"/>
      <c r="AU401361" s="30"/>
      <c r="AV401361" s="30"/>
    </row>
    <row r="401369" spans="45:48" x14ac:dyDescent="0.2">
      <c r="AS401369" s="30"/>
      <c r="AT401369" s="30"/>
      <c r="AU401369" s="30"/>
      <c r="AV401369" s="30"/>
    </row>
    <row r="401377" spans="45:48" x14ac:dyDescent="0.2">
      <c r="AS401377" s="30"/>
      <c r="AT401377" s="30"/>
      <c r="AU401377" s="30"/>
      <c r="AV401377" s="30"/>
    </row>
    <row r="401385" spans="45:48" x14ac:dyDescent="0.2">
      <c r="AS401385" s="30"/>
      <c r="AT401385" s="30"/>
      <c r="AU401385" s="30"/>
      <c r="AV401385" s="30"/>
    </row>
    <row r="401393" spans="45:48" x14ac:dyDescent="0.2">
      <c r="AS401393" s="30"/>
      <c r="AT401393" s="30"/>
      <c r="AU401393" s="30"/>
      <c r="AV401393" s="30"/>
    </row>
    <row r="401401" spans="45:48" x14ac:dyDescent="0.2">
      <c r="AS401401" s="30"/>
      <c r="AT401401" s="30"/>
      <c r="AU401401" s="30"/>
      <c r="AV401401" s="30"/>
    </row>
    <row r="401409" spans="45:48" x14ac:dyDescent="0.2">
      <c r="AS401409" s="30"/>
      <c r="AT401409" s="30"/>
      <c r="AU401409" s="30"/>
      <c r="AV401409" s="30"/>
    </row>
    <row r="401417" spans="45:48" x14ac:dyDescent="0.2">
      <c r="AS401417" s="30"/>
      <c r="AT401417" s="30"/>
      <c r="AU401417" s="30"/>
      <c r="AV401417" s="30"/>
    </row>
    <row r="401425" spans="45:48" x14ac:dyDescent="0.2">
      <c r="AS401425" s="30"/>
      <c r="AT401425" s="30"/>
      <c r="AU401425" s="30"/>
      <c r="AV401425" s="30"/>
    </row>
    <row r="401433" spans="45:48" x14ac:dyDescent="0.2">
      <c r="AS401433" s="30"/>
      <c r="AT401433" s="30"/>
      <c r="AU401433" s="30"/>
      <c r="AV401433" s="30"/>
    </row>
    <row r="401441" spans="45:48" x14ac:dyDescent="0.2">
      <c r="AS401441" s="30"/>
      <c r="AT401441" s="30"/>
      <c r="AU401441" s="30"/>
      <c r="AV401441" s="30"/>
    </row>
    <row r="401449" spans="45:48" x14ac:dyDescent="0.2">
      <c r="AS401449" s="30"/>
      <c r="AT401449" s="30"/>
      <c r="AU401449" s="30"/>
      <c r="AV401449" s="30"/>
    </row>
    <row r="401457" spans="45:48" x14ac:dyDescent="0.2">
      <c r="AS401457" s="30"/>
      <c r="AT401457" s="30"/>
      <c r="AU401457" s="30"/>
      <c r="AV401457" s="30"/>
    </row>
    <row r="401465" spans="45:48" x14ac:dyDescent="0.2">
      <c r="AS401465" s="30"/>
      <c r="AT401465" s="30"/>
      <c r="AU401465" s="30"/>
      <c r="AV401465" s="30"/>
    </row>
    <row r="401473" spans="45:48" x14ac:dyDescent="0.2">
      <c r="AS401473" s="30"/>
      <c r="AT401473" s="30"/>
      <c r="AU401473" s="30"/>
      <c r="AV401473" s="30"/>
    </row>
    <row r="401481" spans="45:48" x14ac:dyDescent="0.2">
      <c r="AS401481" s="30"/>
      <c r="AT401481" s="30"/>
      <c r="AU401481" s="30"/>
      <c r="AV401481" s="30"/>
    </row>
    <row r="401489" spans="45:48" x14ac:dyDescent="0.2">
      <c r="AS401489" s="30"/>
      <c r="AT401489" s="30"/>
      <c r="AU401489" s="30"/>
      <c r="AV401489" s="30"/>
    </row>
    <row r="401497" spans="45:48" x14ac:dyDescent="0.2">
      <c r="AS401497" s="30"/>
      <c r="AT401497" s="30"/>
      <c r="AU401497" s="30"/>
      <c r="AV401497" s="30"/>
    </row>
    <row r="401505" spans="45:48" x14ac:dyDescent="0.2">
      <c r="AS401505" s="30"/>
      <c r="AT401505" s="30"/>
      <c r="AU401505" s="30"/>
      <c r="AV401505" s="30"/>
    </row>
    <row r="401513" spans="45:48" x14ac:dyDescent="0.2">
      <c r="AS401513" s="30"/>
      <c r="AT401513" s="30"/>
      <c r="AU401513" s="30"/>
      <c r="AV401513" s="30"/>
    </row>
    <row r="401521" spans="45:48" x14ac:dyDescent="0.2">
      <c r="AS401521" s="30"/>
      <c r="AT401521" s="30"/>
      <c r="AU401521" s="30"/>
      <c r="AV401521" s="30"/>
    </row>
    <row r="401529" spans="45:48" x14ac:dyDescent="0.2">
      <c r="AS401529" s="30"/>
      <c r="AT401529" s="30"/>
      <c r="AU401529" s="30"/>
      <c r="AV401529" s="30"/>
    </row>
    <row r="401537" spans="45:48" x14ac:dyDescent="0.2">
      <c r="AS401537" s="30"/>
      <c r="AT401537" s="30"/>
      <c r="AU401537" s="30"/>
      <c r="AV401537" s="30"/>
    </row>
    <row r="401545" spans="45:48" x14ac:dyDescent="0.2">
      <c r="AS401545" s="30"/>
      <c r="AT401545" s="30"/>
      <c r="AU401545" s="30"/>
      <c r="AV401545" s="30"/>
    </row>
    <row r="401553" spans="45:48" x14ac:dyDescent="0.2">
      <c r="AS401553" s="30"/>
      <c r="AT401553" s="30"/>
      <c r="AU401553" s="30"/>
      <c r="AV401553" s="30"/>
    </row>
    <row r="401561" spans="45:48" x14ac:dyDescent="0.2">
      <c r="AS401561" s="30"/>
      <c r="AT401561" s="30"/>
      <c r="AU401561" s="30"/>
      <c r="AV401561" s="30"/>
    </row>
    <row r="401569" spans="45:48" x14ac:dyDescent="0.2">
      <c r="AS401569" s="30"/>
      <c r="AT401569" s="30"/>
      <c r="AU401569" s="30"/>
      <c r="AV401569" s="30"/>
    </row>
    <row r="401577" spans="45:48" x14ac:dyDescent="0.2">
      <c r="AS401577" s="30"/>
      <c r="AT401577" s="30"/>
      <c r="AU401577" s="30"/>
      <c r="AV401577" s="30"/>
    </row>
    <row r="401585" spans="45:48" x14ac:dyDescent="0.2">
      <c r="AS401585" s="30"/>
      <c r="AT401585" s="30"/>
      <c r="AU401585" s="30"/>
      <c r="AV401585" s="30"/>
    </row>
    <row r="401593" spans="45:48" x14ac:dyDescent="0.2">
      <c r="AS401593" s="30"/>
      <c r="AT401593" s="30"/>
      <c r="AU401593" s="30"/>
      <c r="AV401593" s="30"/>
    </row>
    <row r="401601" spans="45:48" x14ac:dyDescent="0.2">
      <c r="AS401601" s="30"/>
      <c r="AT401601" s="30"/>
      <c r="AU401601" s="30"/>
      <c r="AV401601" s="30"/>
    </row>
    <row r="401609" spans="45:48" x14ac:dyDescent="0.2">
      <c r="AS401609" s="30"/>
      <c r="AT401609" s="30"/>
      <c r="AU401609" s="30"/>
      <c r="AV401609" s="30"/>
    </row>
    <row r="401617" spans="45:48" x14ac:dyDescent="0.2">
      <c r="AS401617" s="30"/>
      <c r="AT401617" s="30"/>
      <c r="AU401617" s="30"/>
      <c r="AV401617" s="30"/>
    </row>
    <row r="401625" spans="45:48" x14ac:dyDescent="0.2">
      <c r="AS401625" s="30"/>
      <c r="AT401625" s="30"/>
      <c r="AU401625" s="30"/>
      <c r="AV401625" s="30"/>
    </row>
    <row r="401633" spans="45:48" x14ac:dyDescent="0.2">
      <c r="AS401633" s="30"/>
      <c r="AT401633" s="30"/>
      <c r="AU401633" s="30"/>
      <c r="AV401633" s="30"/>
    </row>
    <row r="401641" spans="45:48" x14ac:dyDescent="0.2">
      <c r="AS401641" s="30"/>
      <c r="AT401641" s="30"/>
      <c r="AU401641" s="30"/>
      <c r="AV401641" s="30"/>
    </row>
    <row r="401649" spans="45:48" x14ac:dyDescent="0.2">
      <c r="AS401649" s="30"/>
      <c r="AT401649" s="30"/>
      <c r="AU401649" s="30"/>
      <c r="AV401649" s="30"/>
    </row>
    <row r="401657" spans="45:48" x14ac:dyDescent="0.2">
      <c r="AS401657" s="30"/>
      <c r="AT401657" s="30"/>
      <c r="AU401657" s="30"/>
      <c r="AV401657" s="30"/>
    </row>
    <row r="401665" spans="45:48" x14ac:dyDescent="0.2">
      <c r="AS401665" s="30"/>
      <c r="AT401665" s="30"/>
      <c r="AU401665" s="30"/>
      <c r="AV401665" s="30"/>
    </row>
    <row r="401673" spans="45:48" x14ac:dyDescent="0.2">
      <c r="AS401673" s="30"/>
      <c r="AT401673" s="30"/>
      <c r="AU401673" s="30"/>
      <c r="AV401673" s="30"/>
    </row>
    <row r="401681" spans="45:48" x14ac:dyDescent="0.2">
      <c r="AS401681" s="30"/>
      <c r="AT401681" s="30"/>
      <c r="AU401681" s="30"/>
      <c r="AV401681" s="30"/>
    </row>
    <row r="401689" spans="45:48" x14ac:dyDescent="0.2">
      <c r="AS401689" s="30"/>
      <c r="AT401689" s="30"/>
      <c r="AU401689" s="30"/>
      <c r="AV401689" s="30"/>
    </row>
    <row r="401697" spans="45:48" x14ac:dyDescent="0.2">
      <c r="AS401697" s="30"/>
      <c r="AT401697" s="30"/>
      <c r="AU401697" s="30"/>
      <c r="AV401697" s="30"/>
    </row>
    <row r="401705" spans="45:48" x14ac:dyDescent="0.2">
      <c r="AS401705" s="30"/>
      <c r="AT401705" s="30"/>
      <c r="AU401705" s="30"/>
      <c r="AV401705" s="30"/>
    </row>
    <row r="401713" spans="45:48" x14ac:dyDescent="0.2">
      <c r="AS401713" s="30"/>
      <c r="AT401713" s="30"/>
      <c r="AU401713" s="30"/>
      <c r="AV401713" s="30"/>
    </row>
    <row r="401721" spans="45:48" x14ac:dyDescent="0.2">
      <c r="AS401721" s="30"/>
      <c r="AT401721" s="30"/>
      <c r="AU401721" s="30"/>
      <c r="AV401721" s="30"/>
    </row>
    <row r="401729" spans="45:48" x14ac:dyDescent="0.2">
      <c r="AS401729" s="30"/>
      <c r="AT401729" s="30"/>
      <c r="AU401729" s="30"/>
      <c r="AV401729" s="30"/>
    </row>
    <row r="401737" spans="45:48" x14ac:dyDescent="0.2">
      <c r="AS401737" s="30"/>
      <c r="AT401737" s="30"/>
      <c r="AU401737" s="30"/>
      <c r="AV401737" s="30"/>
    </row>
    <row r="401745" spans="45:48" x14ac:dyDescent="0.2">
      <c r="AS401745" s="30"/>
      <c r="AT401745" s="30"/>
      <c r="AU401745" s="30"/>
      <c r="AV401745" s="30"/>
    </row>
    <row r="401753" spans="45:48" x14ac:dyDescent="0.2">
      <c r="AS401753" s="30"/>
      <c r="AT401753" s="30"/>
      <c r="AU401753" s="30"/>
      <c r="AV401753" s="30"/>
    </row>
    <row r="401761" spans="45:48" x14ac:dyDescent="0.2">
      <c r="AS401761" s="30"/>
      <c r="AT401761" s="30"/>
      <c r="AU401761" s="30"/>
      <c r="AV401761" s="30"/>
    </row>
    <row r="401769" spans="45:48" x14ac:dyDescent="0.2">
      <c r="AS401769" s="30"/>
      <c r="AT401769" s="30"/>
      <c r="AU401769" s="30"/>
      <c r="AV401769" s="30"/>
    </row>
    <row r="401777" spans="45:48" x14ac:dyDescent="0.2">
      <c r="AS401777" s="30"/>
      <c r="AT401777" s="30"/>
      <c r="AU401777" s="30"/>
      <c r="AV401777" s="30"/>
    </row>
    <row r="401785" spans="45:48" x14ac:dyDescent="0.2">
      <c r="AS401785" s="30"/>
      <c r="AT401785" s="30"/>
      <c r="AU401785" s="30"/>
      <c r="AV401785" s="30"/>
    </row>
    <row r="401793" spans="45:48" x14ac:dyDescent="0.2">
      <c r="AS401793" s="30"/>
      <c r="AT401793" s="30"/>
      <c r="AU401793" s="30"/>
      <c r="AV401793" s="30"/>
    </row>
    <row r="401801" spans="45:48" x14ac:dyDescent="0.2">
      <c r="AS401801" s="30"/>
      <c r="AT401801" s="30"/>
      <c r="AU401801" s="30"/>
      <c r="AV401801" s="30"/>
    </row>
    <row r="401809" spans="45:48" x14ac:dyDescent="0.2">
      <c r="AS401809" s="30"/>
      <c r="AT401809" s="30"/>
      <c r="AU401809" s="30"/>
      <c r="AV401809" s="30"/>
    </row>
    <row r="401817" spans="45:48" x14ac:dyDescent="0.2">
      <c r="AS401817" s="30"/>
      <c r="AT401817" s="30"/>
      <c r="AU401817" s="30"/>
      <c r="AV401817" s="30"/>
    </row>
    <row r="401825" spans="45:48" x14ac:dyDescent="0.2">
      <c r="AS401825" s="30"/>
      <c r="AT401825" s="30"/>
      <c r="AU401825" s="30"/>
      <c r="AV401825" s="30"/>
    </row>
    <row r="401833" spans="45:48" x14ac:dyDescent="0.2">
      <c r="AS401833" s="30"/>
      <c r="AT401833" s="30"/>
      <c r="AU401833" s="30"/>
      <c r="AV401833" s="30"/>
    </row>
    <row r="401841" spans="45:48" x14ac:dyDescent="0.2">
      <c r="AS401841" s="30"/>
      <c r="AT401841" s="30"/>
      <c r="AU401841" s="30"/>
      <c r="AV401841" s="30"/>
    </row>
    <row r="401849" spans="45:48" x14ac:dyDescent="0.2">
      <c r="AS401849" s="30"/>
      <c r="AT401849" s="30"/>
      <c r="AU401849" s="30"/>
      <c r="AV401849" s="30"/>
    </row>
    <row r="401857" spans="45:48" x14ac:dyDescent="0.2">
      <c r="AS401857" s="30"/>
      <c r="AT401857" s="30"/>
      <c r="AU401857" s="30"/>
      <c r="AV401857" s="30"/>
    </row>
    <row r="401865" spans="45:48" x14ac:dyDescent="0.2">
      <c r="AS401865" s="30"/>
      <c r="AT401865" s="30"/>
      <c r="AU401865" s="30"/>
      <c r="AV401865" s="30"/>
    </row>
    <row r="401873" spans="45:48" x14ac:dyDescent="0.2">
      <c r="AS401873" s="30"/>
      <c r="AT401873" s="30"/>
      <c r="AU401873" s="30"/>
      <c r="AV401873" s="30"/>
    </row>
    <row r="401881" spans="45:48" x14ac:dyDescent="0.2">
      <c r="AS401881" s="30"/>
      <c r="AT401881" s="30"/>
      <c r="AU401881" s="30"/>
      <c r="AV401881" s="30"/>
    </row>
    <row r="401889" spans="45:48" x14ac:dyDescent="0.2">
      <c r="AS401889" s="30"/>
      <c r="AT401889" s="30"/>
      <c r="AU401889" s="30"/>
      <c r="AV401889" s="30"/>
    </row>
    <row r="401897" spans="45:48" x14ac:dyDescent="0.2">
      <c r="AS401897" s="30"/>
      <c r="AT401897" s="30"/>
      <c r="AU401897" s="30"/>
      <c r="AV401897" s="30"/>
    </row>
    <row r="401905" spans="45:48" x14ac:dyDescent="0.2">
      <c r="AS401905" s="30"/>
      <c r="AT401905" s="30"/>
      <c r="AU401905" s="30"/>
      <c r="AV401905" s="30"/>
    </row>
    <row r="401913" spans="45:48" x14ac:dyDescent="0.2">
      <c r="AS401913" s="30"/>
      <c r="AT401913" s="30"/>
      <c r="AU401913" s="30"/>
      <c r="AV401913" s="30"/>
    </row>
    <row r="401921" spans="45:48" x14ac:dyDescent="0.2">
      <c r="AS401921" s="30"/>
      <c r="AT401921" s="30"/>
      <c r="AU401921" s="30"/>
      <c r="AV401921" s="30"/>
    </row>
    <row r="401929" spans="45:48" x14ac:dyDescent="0.2">
      <c r="AS401929" s="30"/>
      <c r="AT401929" s="30"/>
      <c r="AU401929" s="30"/>
      <c r="AV401929" s="30"/>
    </row>
    <row r="401937" spans="45:48" x14ac:dyDescent="0.2">
      <c r="AS401937" s="30"/>
      <c r="AT401937" s="30"/>
      <c r="AU401937" s="30"/>
      <c r="AV401937" s="30"/>
    </row>
    <row r="401945" spans="45:48" x14ac:dyDescent="0.2">
      <c r="AS401945" s="30"/>
      <c r="AT401945" s="30"/>
      <c r="AU401945" s="30"/>
      <c r="AV401945" s="30"/>
    </row>
    <row r="401953" spans="45:48" x14ac:dyDescent="0.2">
      <c r="AS401953" s="30"/>
      <c r="AT401953" s="30"/>
      <c r="AU401953" s="30"/>
      <c r="AV401953" s="30"/>
    </row>
    <row r="401961" spans="45:48" x14ac:dyDescent="0.2">
      <c r="AS401961" s="30"/>
      <c r="AT401961" s="30"/>
      <c r="AU401961" s="30"/>
      <c r="AV401961" s="30"/>
    </row>
    <row r="401969" spans="45:48" x14ac:dyDescent="0.2">
      <c r="AS401969" s="30"/>
      <c r="AT401969" s="30"/>
      <c r="AU401969" s="30"/>
      <c r="AV401969" s="30"/>
    </row>
    <row r="401977" spans="45:48" x14ac:dyDescent="0.2">
      <c r="AS401977" s="30"/>
      <c r="AT401977" s="30"/>
      <c r="AU401977" s="30"/>
      <c r="AV401977" s="30"/>
    </row>
    <row r="401985" spans="45:48" x14ac:dyDescent="0.2">
      <c r="AS401985" s="30"/>
      <c r="AT401985" s="30"/>
      <c r="AU401985" s="30"/>
      <c r="AV401985" s="30"/>
    </row>
    <row r="401993" spans="45:48" x14ac:dyDescent="0.2">
      <c r="AS401993" s="30"/>
      <c r="AT401993" s="30"/>
      <c r="AU401993" s="30"/>
      <c r="AV401993" s="30"/>
    </row>
    <row r="402001" spans="45:48" x14ac:dyDescent="0.2">
      <c r="AS402001" s="30"/>
      <c r="AT402001" s="30"/>
      <c r="AU402001" s="30"/>
      <c r="AV402001" s="30"/>
    </row>
    <row r="402009" spans="45:48" x14ac:dyDescent="0.2">
      <c r="AS402009" s="30"/>
      <c r="AT402009" s="30"/>
      <c r="AU402009" s="30"/>
      <c r="AV402009" s="30"/>
    </row>
    <row r="402017" spans="45:48" x14ac:dyDescent="0.2">
      <c r="AS402017" s="30"/>
      <c r="AT402017" s="30"/>
      <c r="AU402017" s="30"/>
      <c r="AV402017" s="30"/>
    </row>
    <row r="402025" spans="45:48" x14ac:dyDescent="0.2">
      <c r="AS402025" s="30"/>
      <c r="AT402025" s="30"/>
      <c r="AU402025" s="30"/>
      <c r="AV402025" s="30"/>
    </row>
    <row r="402033" spans="45:48" x14ac:dyDescent="0.2">
      <c r="AS402033" s="30"/>
      <c r="AT402033" s="30"/>
      <c r="AU402033" s="30"/>
      <c r="AV402033" s="30"/>
    </row>
    <row r="402041" spans="45:48" x14ac:dyDescent="0.2">
      <c r="AS402041" s="30"/>
      <c r="AT402041" s="30"/>
      <c r="AU402041" s="30"/>
      <c r="AV402041" s="30"/>
    </row>
    <row r="402049" spans="45:48" x14ac:dyDescent="0.2">
      <c r="AS402049" s="30"/>
      <c r="AT402049" s="30"/>
      <c r="AU402049" s="30"/>
      <c r="AV402049" s="30"/>
    </row>
    <row r="402057" spans="45:48" x14ac:dyDescent="0.2">
      <c r="AS402057" s="30"/>
      <c r="AT402057" s="30"/>
      <c r="AU402057" s="30"/>
      <c r="AV402057" s="30"/>
    </row>
    <row r="402065" spans="45:48" x14ac:dyDescent="0.2">
      <c r="AS402065" s="30"/>
      <c r="AT402065" s="30"/>
      <c r="AU402065" s="30"/>
      <c r="AV402065" s="30"/>
    </row>
    <row r="402073" spans="45:48" x14ac:dyDescent="0.2">
      <c r="AS402073" s="30"/>
      <c r="AT402073" s="30"/>
      <c r="AU402073" s="30"/>
      <c r="AV402073" s="30"/>
    </row>
    <row r="402081" spans="45:48" x14ac:dyDescent="0.2">
      <c r="AS402081" s="30"/>
      <c r="AT402081" s="30"/>
      <c r="AU402081" s="30"/>
      <c r="AV402081" s="30"/>
    </row>
    <row r="402089" spans="45:48" x14ac:dyDescent="0.2">
      <c r="AS402089" s="30"/>
      <c r="AT402089" s="30"/>
      <c r="AU402089" s="30"/>
      <c r="AV402089" s="30"/>
    </row>
    <row r="402097" spans="45:48" x14ac:dyDescent="0.2">
      <c r="AS402097" s="30"/>
      <c r="AT402097" s="30"/>
      <c r="AU402097" s="30"/>
      <c r="AV402097" s="30"/>
    </row>
    <row r="402105" spans="45:48" x14ac:dyDescent="0.2">
      <c r="AS402105" s="30"/>
      <c r="AT402105" s="30"/>
      <c r="AU402105" s="30"/>
      <c r="AV402105" s="30"/>
    </row>
    <row r="402113" spans="45:48" x14ac:dyDescent="0.2">
      <c r="AS402113" s="30"/>
      <c r="AT402113" s="30"/>
      <c r="AU402113" s="30"/>
      <c r="AV402113" s="30"/>
    </row>
    <row r="402121" spans="45:48" x14ac:dyDescent="0.2">
      <c r="AS402121" s="30"/>
      <c r="AT402121" s="30"/>
      <c r="AU402121" s="30"/>
      <c r="AV402121" s="30"/>
    </row>
    <row r="402129" spans="45:48" x14ac:dyDescent="0.2">
      <c r="AS402129" s="30"/>
      <c r="AT402129" s="30"/>
      <c r="AU402129" s="30"/>
      <c r="AV402129" s="30"/>
    </row>
    <row r="402137" spans="45:48" x14ac:dyDescent="0.2">
      <c r="AS402137" s="30"/>
      <c r="AT402137" s="30"/>
      <c r="AU402137" s="30"/>
      <c r="AV402137" s="30"/>
    </row>
    <row r="402145" spans="45:48" x14ac:dyDescent="0.2">
      <c r="AS402145" s="30"/>
      <c r="AT402145" s="30"/>
      <c r="AU402145" s="30"/>
      <c r="AV402145" s="30"/>
    </row>
    <row r="402153" spans="45:48" x14ac:dyDescent="0.2">
      <c r="AS402153" s="30"/>
      <c r="AT402153" s="30"/>
      <c r="AU402153" s="30"/>
      <c r="AV402153" s="30"/>
    </row>
    <row r="402161" spans="45:48" x14ac:dyDescent="0.2">
      <c r="AS402161" s="30"/>
      <c r="AT402161" s="30"/>
      <c r="AU402161" s="30"/>
      <c r="AV402161" s="30"/>
    </row>
    <row r="402169" spans="45:48" x14ac:dyDescent="0.2">
      <c r="AS402169" s="30"/>
      <c r="AT402169" s="30"/>
      <c r="AU402169" s="30"/>
      <c r="AV402169" s="30"/>
    </row>
    <row r="402177" spans="45:48" x14ac:dyDescent="0.2">
      <c r="AS402177" s="30"/>
      <c r="AT402177" s="30"/>
      <c r="AU402177" s="30"/>
      <c r="AV402177" s="30"/>
    </row>
    <row r="402185" spans="45:48" x14ac:dyDescent="0.2">
      <c r="AS402185" s="30"/>
      <c r="AT402185" s="30"/>
      <c r="AU402185" s="30"/>
      <c r="AV402185" s="30"/>
    </row>
    <row r="402193" spans="45:48" x14ac:dyDescent="0.2">
      <c r="AS402193" s="30"/>
      <c r="AT402193" s="30"/>
      <c r="AU402193" s="30"/>
      <c r="AV402193" s="30"/>
    </row>
    <row r="402201" spans="45:48" x14ac:dyDescent="0.2">
      <c r="AS402201" s="30"/>
      <c r="AT402201" s="30"/>
      <c r="AU402201" s="30"/>
      <c r="AV402201" s="30"/>
    </row>
    <row r="402209" spans="45:48" x14ac:dyDescent="0.2">
      <c r="AS402209" s="30"/>
      <c r="AT402209" s="30"/>
      <c r="AU402209" s="30"/>
      <c r="AV402209" s="30"/>
    </row>
    <row r="402217" spans="45:48" x14ac:dyDescent="0.2">
      <c r="AS402217" s="30"/>
      <c r="AT402217" s="30"/>
      <c r="AU402217" s="30"/>
      <c r="AV402217" s="30"/>
    </row>
    <row r="402225" spans="45:48" x14ac:dyDescent="0.2">
      <c r="AS402225" s="30"/>
      <c r="AT402225" s="30"/>
      <c r="AU402225" s="30"/>
      <c r="AV402225" s="30"/>
    </row>
    <row r="402233" spans="45:48" x14ac:dyDescent="0.2">
      <c r="AS402233" s="30"/>
      <c r="AT402233" s="30"/>
      <c r="AU402233" s="30"/>
      <c r="AV402233" s="30"/>
    </row>
    <row r="402241" spans="45:48" x14ac:dyDescent="0.2">
      <c r="AS402241" s="30"/>
      <c r="AT402241" s="30"/>
      <c r="AU402241" s="30"/>
      <c r="AV402241" s="30"/>
    </row>
    <row r="402249" spans="45:48" x14ac:dyDescent="0.2">
      <c r="AS402249" s="30"/>
      <c r="AT402249" s="30"/>
      <c r="AU402249" s="30"/>
      <c r="AV402249" s="30"/>
    </row>
    <row r="402257" spans="45:48" x14ac:dyDescent="0.2">
      <c r="AS402257" s="30"/>
      <c r="AT402257" s="30"/>
      <c r="AU402257" s="30"/>
      <c r="AV402257" s="30"/>
    </row>
    <row r="402265" spans="45:48" x14ac:dyDescent="0.2">
      <c r="AS402265" s="30"/>
      <c r="AT402265" s="30"/>
      <c r="AU402265" s="30"/>
      <c r="AV402265" s="30"/>
    </row>
    <row r="402273" spans="45:48" x14ac:dyDescent="0.2">
      <c r="AS402273" s="30"/>
      <c r="AT402273" s="30"/>
      <c r="AU402273" s="30"/>
      <c r="AV402273" s="30"/>
    </row>
    <row r="402281" spans="45:48" x14ac:dyDescent="0.2">
      <c r="AS402281" s="30"/>
      <c r="AT402281" s="30"/>
      <c r="AU402281" s="30"/>
      <c r="AV402281" s="30"/>
    </row>
    <row r="402289" spans="45:48" x14ac:dyDescent="0.2">
      <c r="AS402289" s="30"/>
      <c r="AT402289" s="30"/>
      <c r="AU402289" s="30"/>
      <c r="AV402289" s="30"/>
    </row>
    <row r="402297" spans="45:48" x14ac:dyDescent="0.2">
      <c r="AS402297" s="30"/>
      <c r="AT402297" s="30"/>
      <c r="AU402297" s="30"/>
      <c r="AV402297" s="30"/>
    </row>
    <row r="402305" spans="45:48" x14ac:dyDescent="0.2">
      <c r="AS402305" s="30"/>
      <c r="AT402305" s="30"/>
      <c r="AU402305" s="30"/>
      <c r="AV402305" s="30"/>
    </row>
    <row r="402313" spans="45:48" x14ac:dyDescent="0.2">
      <c r="AS402313" s="30"/>
      <c r="AT402313" s="30"/>
      <c r="AU402313" s="30"/>
      <c r="AV402313" s="30"/>
    </row>
    <row r="402321" spans="45:48" x14ac:dyDescent="0.2">
      <c r="AS402321" s="30"/>
      <c r="AT402321" s="30"/>
      <c r="AU402321" s="30"/>
      <c r="AV402321" s="30"/>
    </row>
    <row r="402329" spans="45:48" x14ac:dyDescent="0.2">
      <c r="AS402329" s="30"/>
      <c r="AT402329" s="30"/>
      <c r="AU402329" s="30"/>
      <c r="AV402329" s="30"/>
    </row>
    <row r="402337" spans="45:48" x14ac:dyDescent="0.2">
      <c r="AS402337" s="30"/>
      <c r="AT402337" s="30"/>
      <c r="AU402337" s="30"/>
      <c r="AV402337" s="30"/>
    </row>
    <row r="402345" spans="45:48" x14ac:dyDescent="0.2">
      <c r="AS402345" s="30"/>
      <c r="AT402345" s="30"/>
      <c r="AU402345" s="30"/>
      <c r="AV402345" s="30"/>
    </row>
    <row r="402353" spans="45:48" x14ac:dyDescent="0.2">
      <c r="AS402353" s="30"/>
      <c r="AT402353" s="30"/>
      <c r="AU402353" s="30"/>
      <c r="AV402353" s="30"/>
    </row>
    <row r="402361" spans="45:48" x14ac:dyDescent="0.2">
      <c r="AS402361" s="30"/>
      <c r="AT402361" s="30"/>
      <c r="AU402361" s="30"/>
      <c r="AV402361" s="30"/>
    </row>
    <row r="402369" spans="45:48" x14ac:dyDescent="0.2">
      <c r="AS402369" s="30"/>
      <c r="AT402369" s="30"/>
      <c r="AU402369" s="30"/>
      <c r="AV402369" s="30"/>
    </row>
    <row r="402377" spans="45:48" x14ac:dyDescent="0.2">
      <c r="AS402377" s="30"/>
      <c r="AT402377" s="30"/>
      <c r="AU402377" s="30"/>
      <c r="AV402377" s="30"/>
    </row>
    <row r="402385" spans="45:48" x14ac:dyDescent="0.2">
      <c r="AS402385" s="30"/>
      <c r="AT402385" s="30"/>
      <c r="AU402385" s="30"/>
      <c r="AV402385" s="30"/>
    </row>
    <row r="402393" spans="45:48" x14ac:dyDescent="0.2">
      <c r="AS402393" s="30"/>
      <c r="AT402393" s="30"/>
      <c r="AU402393" s="30"/>
      <c r="AV402393" s="30"/>
    </row>
    <row r="402401" spans="45:48" x14ac:dyDescent="0.2">
      <c r="AS402401" s="30"/>
      <c r="AT402401" s="30"/>
      <c r="AU402401" s="30"/>
      <c r="AV402401" s="30"/>
    </row>
    <row r="402409" spans="45:48" x14ac:dyDescent="0.2">
      <c r="AS402409" s="30"/>
      <c r="AT402409" s="30"/>
      <c r="AU402409" s="30"/>
      <c r="AV402409" s="30"/>
    </row>
    <row r="402417" spans="45:48" x14ac:dyDescent="0.2">
      <c r="AS402417" s="30"/>
      <c r="AT402417" s="30"/>
      <c r="AU402417" s="30"/>
      <c r="AV402417" s="30"/>
    </row>
    <row r="402425" spans="45:48" x14ac:dyDescent="0.2">
      <c r="AS402425" s="30"/>
      <c r="AT402425" s="30"/>
      <c r="AU402425" s="30"/>
      <c r="AV402425" s="30"/>
    </row>
    <row r="402433" spans="45:48" x14ac:dyDescent="0.2">
      <c r="AS402433" s="30"/>
      <c r="AT402433" s="30"/>
      <c r="AU402433" s="30"/>
      <c r="AV402433" s="30"/>
    </row>
    <row r="402441" spans="45:48" x14ac:dyDescent="0.2">
      <c r="AS402441" s="30"/>
      <c r="AT402441" s="30"/>
      <c r="AU402441" s="30"/>
      <c r="AV402441" s="30"/>
    </row>
    <row r="402449" spans="45:48" x14ac:dyDescent="0.2">
      <c r="AS402449" s="30"/>
      <c r="AT402449" s="30"/>
      <c r="AU402449" s="30"/>
      <c r="AV402449" s="30"/>
    </row>
    <row r="402457" spans="45:48" x14ac:dyDescent="0.2">
      <c r="AS402457" s="30"/>
      <c r="AT402457" s="30"/>
      <c r="AU402457" s="30"/>
      <c r="AV402457" s="30"/>
    </row>
    <row r="402465" spans="45:48" x14ac:dyDescent="0.2">
      <c r="AS402465" s="30"/>
      <c r="AT402465" s="30"/>
      <c r="AU402465" s="30"/>
      <c r="AV402465" s="30"/>
    </row>
    <row r="402473" spans="45:48" x14ac:dyDescent="0.2">
      <c r="AS402473" s="30"/>
      <c r="AT402473" s="30"/>
      <c r="AU402473" s="30"/>
      <c r="AV402473" s="30"/>
    </row>
    <row r="402481" spans="45:48" x14ac:dyDescent="0.2">
      <c r="AS402481" s="30"/>
      <c r="AT402481" s="30"/>
      <c r="AU402481" s="30"/>
      <c r="AV402481" s="30"/>
    </row>
    <row r="402489" spans="45:48" x14ac:dyDescent="0.2">
      <c r="AS402489" s="30"/>
      <c r="AT402489" s="30"/>
      <c r="AU402489" s="30"/>
      <c r="AV402489" s="30"/>
    </row>
    <row r="402497" spans="45:48" x14ac:dyDescent="0.2">
      <c r="AS402497" s="30"/>
      <c r="AT402497" s="30"/>
      <c r="AU402497" s="30"/>
      <c r="AV402497" s="30"/>
    </row>
    <row r="402505" spans="45:48" x14ac:dyDescent="0.2">
      <c r="AS402505" s="30"/>
      <c r="AT402505" s="30"/>
      <c r="AU402505" s="30"/>
      <c r="AV402505" s="30"/>
    </row>
    <row r="402513" spans="45:48" x14ac:dyDescent="0.2">
      <c r="AS402513" s="30"/>
      <c r="AT402513" s="30"/>
      <c r="AU402513" s="30"/>
      <c r="AV402513" s="30"/>
    </row>
    <row r="402521" spans="45:48" x14ac:dyDescent="0.2">
      <c r="AS402521" s="30"/>
      <c r="AT402521" s="30"/>
      <c r="AU402521" s="30"/>
      <c r="AV402521" s="30"/>
    </row>
    <row r="402529" spans="45:48" x14ac:dyDescent="0.2">
      <c r="AS402529" s="30"/>
      <c r="AT402529" s="30"/>
      <c r="AU402529" s="30"/>
      <c r="AV402529" s="30"/>
    </row>
    <row r="402537" spans="45:48" x14ac:dyDescent="0.2">
      <c r="AS402537" s="30"/>
      <c r="AT402537" s="30"/>
      <c r="AU402537" s="30"/>
      <c r="AV402537" s="30"/>
    </row>
    <row r="402545" spans="45:48" x14ac:dyDescent="0.2">
      <c r="AS402545" s="30"/>
      <c r="AT402545" s="30"/>
      <c r="AU402545" s="30"/>
      <c r="AV402545" s="30"/>
    </row>
    <row r="402553" spans="45:48" x14ac:dyDescent="0.2">
      <c r="AS402553" s="30"/>
      <c r="AT402553" s="30"/>
      <c r="AU402553" s="30"/>
      <c r="AV402553" s="30"/>
    </row>
    <row r="402561" spans="45:48" x14ac:dyDescent="0.2">
      <c r="AS402561" s="30"/>
      <c r="AT402561" s="30"/>
      <c r="AU402561" s="30"/>
      <c r="AV402561" s="30"/>
    </row>
    <row r="402569" spans="45:48" x14ac:dyDescent="0.2">
      <c r="AS402569" s="30"/>
      <c r="AT402569" s="30"/>
      <c r="AU402569" s="30"/>
      <c r="AV402569" s="30"/>
    </row>
    <row r="402577" spans="45:48" x14ac:dyDescent="0.2">
      <c r="AS402577" s="30"/>
      <c r="AT402577" s="30"/>
      <c r="AU402577" s="30"/>
      <c r="AV402577" s="30"/>
    </row>
    <row r="402585" spans="45:48" x14ac:dyDescent="0.2">
      <c r="AS402585" s="30"/>
      <c r="AT402585" s="30"/>
      <c r="AU402585" s="30"/>
      <c r="AV402585" s="30"/>
    </row>
    <row r="402593" spans="45:48" x14ac:dyDescent="0.2">
      <c r="AS402593" s="30"/>
      <c r="AT402593" s="30"/>
      <c r="AU402593" s="30"/>
      <c r="AV402593" s="30"/>
    </row>
    <row r="402601" spans="45:48" x14ac:dyDescent="0.2">
      <c r="AS402601" s="30"/>
      <c r="AT402601" s="30"/>
      <c r="AU402601" s="30"/>
      <c r="AV402601" s="30"/>
    </row>
    <row r="402609" spans="45:48" x14ac:dyDescent="0.2">
      <c r="AS402609" s="30"/>
      <c r="AT402609" s="30"/>
      <c r="AU402609" s="30"/>
      <c r="AV402609" s="30"/>
    </row>
    <row r="402617" spans="45:48" x14ac:dyDescent="0.2">
      <c r="AS402617" s="30"/>
      <c r="AT402617" s="30"/>
      <c r="AU402617" s="30"/>
      <c r="AV402617" s="30"/>
    </row>
    <row r="402625" spans="45:48" x14ac:dyDescent="0.2">
      <c r="AS402625" s="30"/>
      <c r="AT402625" s="30"/>
      <c r="AU402625" s="30"/>
      <c r="AV402625" s="30"/>
    </row>
    <row r="402633" spans="45:48" x14ac:dyDescent="0.2">
      <c r="AS402633" s="30"/>
      <c r="AT402633" s="30"/>
      <c r="AU402633" s="30"/>
      <c r="AV402633" s="30"/>
    </row>
    <row r="402641" spans="45:48" x14ac:dyDescent="0.2">
      <c r="AS402641" s="30"/>
      <c r="AT402641" s="30"/>
      <c r="AU402641" s="30"/>
      <c r="AV402641" s="30"/>
    </row>
    <row r="402649" spans="45:48" x14ac:dyDescent="0.2">
      <c r="AS402649" s="30"/>
      <c r="AT402649" s="30"/>
      <c r="AU402649" s="30"/>
      <c r="AV402649" s="30"/>
    </row>
    <row r="402657" spans="45:48" x14ac:dyDescent="0.2">
      <c r="AS402657" s="30"/>
      <c r="AT402657" s="30"/>
      <c r="AU402657" s="30"/>
      <c r="AV402657" s="30"/>
    </row>
    <row r="402665" spans="45:48" x14ac:dyDescent="0.2">
      <c r="AS402665" s="30"/>
      <c r="AT402665" s="30"/>
      <c r="AU402665" s="30"/>
      <c r="AV402665" s="30"/>
    </row>
    <row r="402673" spans="45:48" x14ac:dyDescent="0.2">
      <c r="AS402673" s="30"/>
      <c r="AT402673" s="30"/>
      <c r="AU402673" s="30"/>
      <c r="AV402673" s="30"/>
    </row>
    <row r="402681" spans="45:48" x14ac:dyDescent="0.2">
      <c r="AS402681" s="30"/>
      <c r="AT402681" s="30"/>
      <c r="AU402681" s="30"/>
      <c r="AV402681" s="30"/>
    </row>
    <row r="402689" spans="45:48" x14ac:dyDescent="0.2">
      <c r="AS402689" s="30"/>
      <c r="AT402689" s="30"/>
      <c r="AU402689" s="30"/>
      <c r="AV402689" s="30"/>
    </row>
    <row r="402697" spans="45:48" x14ac:dyDescent="0.2">
      <c r="AS402697" s="30"/>
      <c r="AT402697" s="30"/>
      <c r="AU402697" s="30"/>
      <c r="AV402697" s="30"/>
    </row>
    <row r="402705" spans="45:48" x14ac:dyDescent="0.2">
      <c r="AS402705" s="30"/>
      <c r="AT402705" s="30"/>
      <c r="AU402705" s="30"/>
      <c r="AV402705" s="30"/>
    </row>
    <row r="402713" spans="45:48" x14ac:dyDescent="0.2">
      <c r="AS402713" s="30"/>
      <c r="AT402713" s="30"/>
      <c r="AU402713" s="30"/>
      <c r="AV402713" s="30"/>
    </row>
    <row r="402721" spans="45:48" x14ac:dyDescent="0.2">
      <c r="AS402721" s="30"/>
      <c r="AT402721" s="30"/>
      <c r="AU402721" s="30"/>
      <c r="AV402721" s="30"/>
    </row>
    <row r="402729" spans="45:48" x14ac:dyDescent="0.2">
      <c r="AS402729" s="30"/>
      <c r="AT402729" s="30"/>
      <c r="AU402729" s="30"/>
      <c r="AV402729" s="30"/>
    </row>
    <row r="402737" spans="45:48" x14ac:dyDescent="0.2">
      <c r="AS402737" s="30"/>
      <c r="AT402737" s="30"/>
      <c r="AU402737" s="30"/>
      <c r="AV402737" s="30"/>
    </row>
    <row r="402745" spans="45:48" x14ac:dyDescent="0.2">
      <c r="AS402745" s="30"/>
      <c r="AT402745" s="30"/>
      <c r="AU402745" s="30"/>
      <c r="AV402745" s="30"/>
    </row>
    <row r="402753" spans="45:48" x14ac:dyDescent="0.2">
      <c r="AS402753" s="30"/>
      <c r="AT402753" s="30"/>
      <c r="AU402753" s="30"/>
      <c r="AV402753" s="30"/>
    </row>
    <row r="402761" spans="45:48" x14ac:dyDescent="0.2">
      <c r="AS402761" s="30"/>
      <c r="AT402761" s="30"/>
      <c r="AU402761" s="30"/>
      <c r="AV402761" s="30"/>
    </row>
    <row r="402769" spans="45:48" x14ac:dyDescent="0.2">
      <c r="AS402769" s="30"/>
      <c r="AT402769" s="30"/>
      <c r="AU402769" s="30"/>
      <c r="AV402769" s="30"/>
    </row>
    <row r="402777" spans="45:48" x14ac:dyDescent="0.2">
      <c r="AS402777" s="30"/>
      <c r="AT402777" s="30"/>
      <c r="AU402777" s="30"/>
      <c r="AV402777" s="30"/>
    </row>
    <row r="402785" spans="45:48" x14ac:dyDescent="0.2">
      <c r="AS402785" s="30"/>
      <c r="AT402785" s="30"/>
      <c r="AU402785" s="30"/>
      <c r="AV402785" s="30"/>
    </row>
    <row r="402793" spans="45:48" x14ac:dyDescent="0.2">
      <c r="AS402793" s="30"/>
      <c r="AT402793" s="30"/>
      <c r="AU402793" s="30"/>
      <c r="AV402793" s="30"/>
    </row>
    <row r="402801" spans="45:48" x14ac:dyDescent="0.2">
      <c r="AS402801" s="30"/>
      <c r="AT402801" s="30"/>
      <c r="AU402801" s="30"/>
      <c r="AV402801" s="30"/>
    </row>
    <row r="402809" spans="45:48" x14ac:dyDescent="0.2">
      <c r="AS402809" s="30"/>
      <c r="AT402809" s="30"/>
      <c r="AU402809" s="30"/>
      <c r="AV402809" s="30"/>
    </row>
    <row r="402817" spans="45:48" x14ac:dyDescent="0.2">
      <c r="AS402817" s="30"/>
      <c r="AT402817" s="30"/>
      <c r="AU402817" s="30"/>
      <c r="AV402817" s="30"/>
    </row>
    <row r="402825" spans="45:48" x14ac:dyDescent="0.2">
      <c r="AS402825" s="30"/>
      <c r="AT402825" s="30"/>
      <c r="AU402825" s="30"/>
      <c r="AV402825" s="30"/>
    </row>
    <row r="402833" spans="45:48" x14ac:dyDescent="0.2">
      <c r="AS402833" s="30"/>
      <c r="AT402833" s="30"/>
      <c r="AU402833" s="30"/>
      <c r="AV402833" s="30"/>
    </row>
    <row r="402841" spans="45:48" x14ac:dyDescent="0.2">
      <c r="AS402841" s="30"/>
      <c r="AT402841" s="30"/>
      <c r="AU402841" s="30"/>
      <c r="AV402841" s="30"/>
    </row>
    <row r="402849" spans="45:48" x14ac:dyDescent="0.2">
      <c r="AS402849" s="30"/>
      <c r="AT402849" s="30"/>
      <c r="AU402849" s="30"/>
      <c r="AV402849" s="30"/>
    </row>
    <row r="402857" spans="45:48" x14ac:dyDescent="0.2">
      <c r="AS402857" s="30"/>
      <c r="AT402857" s="30"/>
      <c r="AU402857" s="30"/>
      <c r="AV402857" s="30"/>
    </row>
    <row r="402865" spans="45:48" x14ac:dyDescent="0.2">
      <c r="AS402865" s="30"/>
      <c r="AT402865" s="30"/>
      <c r="AU402865" s="30"/>
      <c r="AV402865" s="30"/>
    </row>
    <row r="402873" spans="45:48" x14ac:dyDescent="0.2">
      <c r="AS402873" s="30"/>
      <c r="AT402873" s="30"/>
      <c r="AU402873" s="30"/>
      <c r="AV402873" s="30"/>
    </row>
    <row r="402881" spans="45:48" x14ac:dyDescent="0.2">
      <c r="AS402881" s="30"/>
      <c r="AT402881" s="30"/>
      <c r="AU402881" s="30"/>
      <c r="AV402881" s="30"/>
    </row>
    <row r="402889" spans="45:48" x14ac:dyDescent="0.2">
      <c r="AS402889" s="30"/>
      <c r="AT402889" s="30"/>
      <c r="AU402889" s="30"/>
      <c r="AV402889" s="30"/>
    </row>
    <row r="402897" spans="45:48" x14ac:dyDescent="0.2">
      <c r="AS402897" s="30"/>
      <c r="AT402897" s="30"/>
      <c r="AU402897" s="30"/>
      <c r="AV402897" s="30"/>
    </row>
    <row r="402905" spans="45:48" x14ac:dyDescent="0.2">
      <c r="AS402905" s="30"/>
      <c r="AT402905" s="30"/>
      <c r="AU402905" s="30"/>
      <c r="AV402905" s="30"/>
    </row>
    <row r="402913" spans="45:48" x14ac:dyDescent="0.2">
      <c r="AS402913" s="30"/>
      <c r="AT402913" s="30"/>
      <c r="AU402913" s="30"/>
      <c r="AV402913" s="30"/>
    </row>
    <row r="402921" spans="45:48" x14ac:dyDescent="0.2">
      <c r="AS402921" s="30"/>
      <c r="AT402921" s="30"/>
      <c r="AU402921" s="30"/>
      <c r="AV402921" s="30"/>
    </row>
    <row r="402929" spans="45:48" x14ac:dyDescent="0.2">
      <c r="AS402929" s="30"/>
      <c r="AT402929" s="30"/>
      <c r="AU402929" s="30"/>
      <c r="AV402929" s="30"/>
    </row>
    <row r="402937" spans="45:48" x14ac:dyDescent="0.2">
      <c r="AS402937" s="30"/>
      <c r="AT402937" s="30"/>
      <c r="AU402937" s="30"/>
      <c r="AV402937" s="30"/>
    </row>
    <row r="402945" spans="45:48" x14ac:dyDescent="0.2">
      <c r="AS402945" s="30"/>
      <c r="AT402945" s="30"/>
      <c r="AU402945" s="30"/>
      <c r="AV402945" s="30"/>
    </row>
    <row r="402953" spans="45:48" x14ac:dyDescent="0.2">
      <c r="AS402953" s="30"/>
      <c r="AT402953" s="30"/>
      <c r="AU402953" s="30"/>
      <c r="AV402953" s="30"/>
    </row>
    <row r="402961" spans="45:48" x14ac:dyDescent="0.2">
      <c r="AS402961" s="30"/>
      <c r="AT402961" s="30"/>
      <c r="AU402961" s="30"/>
      <c r="AV402961" s="30"/>
    </row>
    <row r="402969" spans="45:48" x14ac:dyDescent="0.2">
      <c r="AS402969" s="30"/>
      <c r="AT402969" s="30"/>
      <c r="AU402969" s="30"/>
      <c r="AV402969" s="30"/>
    </row>
    <row r="402977" spans="45:48" x14ac:dyDescent="0.2">
      <c r="AS402977" s="30"/>
      <c r="AT402977" s="30"/>
      <c r="AU402977" s="30"/>
      <c r="AV402977" s="30"/>
    </row>
    <row r="402985" spans="45:48" x14ac:dyDescent="0.2">
      <c r="AS402985" s="30"/>
      <c r="AT402985" s="30"/>
      <c r="AU402985" s="30"/>
      <c r="AV402985" s="30"/>
    </row>
    <row r="402993" spans="45:48" x14ac:dyDescent="0.2">
      <c r="AS402993" s="30"/>
      <c r="AT402993" s="30"/>
      <c r="AU402993" s="30"/>
      <c r="AV402993" s="30"/>
    </row>
    <row r="403001" spans="45:48" x14ac:dyDescent="0.2">
      <c r="AS403001" s="30"/>
      <c r="AT403001" s="30"/>
      <c r="AU403001" s="30"/>
      <c r="AV403001" s="30"/>
    </row>
    <row r="403009" spans="45:48" x14ac:dyDescent="0.2">
      <c r="AS403009" s="30"/>
      <c r="AT403009" s="30"/>
      <c r="AU403009" s="30"/>
      <c r="AV403009" s="30"/>
    </row>
    <row r="403017" spans="45:48" x14ac:dyDescent="0.2">
      <c r="AS403017" s="30"/>
      <c r="AT403017" s="30"/>
      <c r="AU403017" s="30"/>
      <c r="AV403017" s="30"/>
    </row>
    <row r="403025" spans="45:48" x14ac:dyDescent="0.2">
      <c r="AS403025" s="30"/>
      <c r="AT403025" s="30"/>
      <c r="AU403025" s="30"/>
      <c r="AV403025" s="30"/>
    </row>
    <row r="403033" spans="45:48" x14ac:dyDescent="0.2">
      <c r="AS403033" s="30"/>
      <c r="AT403033" s="30"/>
      <c r="AU403033" s="30"/>
      <c r="AV403033" s="30"/>
    </row>
    <row r="403041" spans="45:48" x14ac:dyDescent="0.2">
      <c r="AS403041" s="30"/>
      <c r="AT403041" s="30"/>
      <c r="AU403041" s="30"/>
      <c r="AV403041" s="30"/>
    </row>
    <row r="403049" spans="45:48" x14ac:dyDescent="0.2">
      <c r="AS403049" s="30"/>
      <c r="AT403049" s="30"/>
      <c r="AU403049" s="30"/>
      <c r="AV403049" s="30"/>
    </row>
    <row r="403057" spans="45:48" x14ac:dyDescent="0.2">
      <c r="AS403057" s="30"/>
      <c r="AT403057" s="30"/>
      <c r="AU403057" s="30"/>
      <c r="AV403057" s="30"/>
    </row>
    <row r="403065" spans="45:48" x14ac:dyDescent="0.2">
      <c r="AS403065" s="30"/>
      <c r="AT403065" s="30"/>
      <c r="AU403065" s="30"/>
      <c r="AV403065" s="30"/>
    </row>
    <row r="403073" spans="45:48" x14ac:dyDescent="0.2">
      <c r="AS403073" s="30"/>
      <c r="AT403073" s="30"/>
      <c r="AU403073" s="30"/>
      <c r="AV403073" s="30"/>
    </row>
    <row r="403081" spans="45:48" x14ac:dyDescent="0.2">
      <c r="AS403081" s="30"/>
      <c r="AT403081" s="30"/>
      <c r="AU403081" s="30"/>
      <c r="AV403081" s="30"/>
    </row>
    <row r="403089" spans="45:48" x14ac:dyDescent="0.2">
      <c r="AS403089" s="30"/>
      <c r="AT403089" s="30"/>
      <c r="AU403089" s="30"/>
      <c r="AV403089" s="30"/>
    </row>
    <row r="403097" spans="45:48" x14ac:dyDescent="0.2">
      <c r="AS403097" s="30"/>
      <c r="AT403097" s="30"/>
      <c r="AU403097" s="30"/>
      <c r="AV403097" s="30"/>
    </row>
    <row r="403105" spans="45:48" x14ac:dyDescent="0.2">
      <c r="AS403105" s="30"/>
      <c r="AT403105" s="30"/>
      <c r="AU403105" s="30"/>
      <c r="AV403105" s="30"/>
    </row>
    <row r="403113" spans="45:48" x14ac:dyDescent="0.2">
      <c r="AS403113" s="30"/>
      <c r="AT403113" s="30"/>
      <c r="AU403113" s="30"/>
      <c r="AV403113" s="30"/>
    </row>
    <row r="403121" spans="45:48" x14ac:dyDescent="0.2">
      <c r="AS403121" s="30"/>
      <c r="AT403121" s="30"/>
      <c r="AU403121" s="30"/>
      <c r="AV403121" s="30"/>
    </row>
    <row r="403129" spans="45:48" x14ac:dyDescent="0.2">
      <c r="AS403129" s="30"/>
      <c r="AT403129" s="30"/>
      <c r="AU403129" s="30"/>
      <c r="AV403129" s="30"/>
    </row>
    <row r="403137" spans="45:48" x14ac:dyDescent="0.2">
      <c r="AS403137" s="30"/>
      <c r="AT403137" s="30"/>
      <c r="AU403137" s="30"/>
      <c r="AV403137" s="30"/>
    </row>
    <row r="403145" spans="45:48" x14ac:dyDescent="0.2">
      <c r="AS403145" s="30"/>
      <c r="AT403145" s="30"/>
      <c r="AU403145" s="30"/>
      <c r="AV403145" s="30"/>
    </row>
    <row r="403153" spans="45:48" x14ac:dyDescent="0.2">
      <c r="AS403153" s="30"/>
      <c r="AT403153" s="30"/>
      <c r="AU403153" s="30"/>
      <c r="AV403153" s="30"/>
    </row>
    <row r="403161" spans="45:48" x14ac:dyDescent="0.2">
      <c r="AS403161" s="30"/>
      <c r="AT403161" s="30"/>
      <c r="AU403161" s="30"/>
      <c r="AV403161" s="30"/>
    </row>
    <row r="403169" spans="45:48" x14ac:dyDescent="0.2">
      <c r="AS403169" s="30"/>
      <c r="AT403169" s="30"/>
      <c r="AU403169" s="30"/>
      <c r="AV403169" s="30"/>
    </row>
    <row r="403177" spans="45:48" x14ac:dyDescent="0.2">
      <c r="AS403177" s="30"/>
      <c r="AT403177" s="30"/>
      <c r="AU403177" s="30"/>
      <c r="AV403177" s="30"/>
    </row>
    <row r="403185" spans="45:48" x14ac:dyDescent="0.2">
      <c r="AS403185" s="30"/>
      <c r="AT403185" s="30"/>
      <c r="AU403185" s="30"/>
      <c r="AV403185" s="30"/>
    </row>
    <row r="403193" spans="45:48" x14ac:dyDescent="0.2">
      <c r="AS403193" s="30"/>
      <c r="AT403193" s="30"/>
      <c r="AU403193" s="30"/>
      <c r="AV403193" s="30"/>
    </row>
    <row r="403201" spans="45:48" x14ac:dyDescent="0.2">
      <c r="AS403201" s="30"/>
      <c r="AT403201" s="30"/>
      <c r="AU403201" s="30"/>
      <c r="AV403201" s="30"/>
    </row>
    <row r="403209" spans="45:48" x14ac:dyDescent="0.2">
      <c r="AS403209" s="30"/>
      <c r="AT403209" s="30"/>
      <c r="AU403209" s="30"/>
      <c r="AV403209" s="30"/>
    </row>
    <row r="403217" spans="45:48" x14ac:dyDescent="0.2">
      <c r="AS403217" s="30"/>
      <c r="AT403217" s="30"/>
      <c r="AU403217" s="30"/>
      <c r="AV403217" s="30"/>
    </row>
    <row r="403225" spans="45:48" x14ac:dyDescent="0.2">
      <c r="AS403225" s="30"/>
      <c r="AT403225" s="30"/>
      <c r="AU403225" s="30"/>
      <c r="AV403225" s="30"/>
    </row>
    <row r="403233" spans="45:48" x14ac:dyDescent="0.2">
      <c r="AS403233" s="30"/>
      <c r="AT403233" s="30"/>
      <c r="AU403233" s="30"/>
      <c r="AV403233" s="30"/>
    </row>
    <row r="403241" spans="45:48" x14ac:dyDescent="0.2">
      <c r="AS403241" s="30"/>
      <c r="AT403241" s="30"/>
      <c r="AU403241" s="30"/>
      <c r="AV403241" s="30"/>
    </row>
    <row r="403249" spans="45:48" x14ac:dyDescent="0.2">
      <c r="AS403249" s="30"/>
      <c r="AT403249" s="30"/>
      <c r="AU403249" s="30"/>
      <c r="AV403249" s="30"/>
    </row>
    <row r="403257" spans="45:48" x14ac:dyDescent="0.2">
      <c r="AS403257" s="30"/>
      <c r="AT403257" s="30"/>
      <c r="AU403257" s="30"/>
      <c r="AV403257" s="30"/>
    </row>
    <row r="403265" spans="45:48" x14ac:dyDescent="0.2">
      <c r="AS403265" s="30"/>
      <c r="AT403265" s="30"/>
      <c r="AU403265" s="30"/>
      <c r="AV403265" s="30"/>
    </row>
    <row r="403273" spans="45:48" x14ac:dyDescent="0.2">
      <c r="AS403273" s="30"/>
      <c r="AT403273" s="30"/>
      <c r="AU403273" s="30"/>
      <c r="AV403273" s="30"/>
    </row>
    <row r="403281" spans="45:48" x14ac:dyDescent="0.2">
      <c r="AS403281" s="30"/>
      <c r="AT403281" s="30"/>
      <c r="AU403281" s="30"/>
      <c r="AV403281" s="30"/>
    </row>
    <row r="403289" spans="45:48" x14ac:dyDescent="0.2">
      <c r="AS403289" s="30"/>
      <c r="AT403289" s="30"/>
      <c r="AU403289" s="30"/>
      <c r="AV403289" s="30"/>
    </row>
    <row r="403297" spans="45:48" x14ac:dyDescent="0.2">
      <c r="AS403297" s="30"/>
      <c r="AT403297" s="30"/>
      <c r="AU403297" s="30"/>
      <c r="AV403297" s="30"/>
    </row>
    <row r="403305" spans="45:48" x14ac:dyDescent="0.2">
      <c r="AS403305" s="30"/>
      <c r="AT403305" s="30"/>
      <c r="AU403305" s="30"/>
      <c r="AV403305" s="30"/>
    </row>
    <row r="403313" spans="45:48" x14ac:dyDescent="0.2">
      <c r="AS403313" s="30"/>
      <c r="AT403313" s="30"/>
      <c r="AU403313" s="30"/>
      <c r="AV403313" s="30"/>
    </row>
    <row r="403321" spans="45:48" x14ac:dyDescent="0.2">
      <c r="AS403321" s="30"/>
      <c r="AT403321" s="30"/>
      <c r="AU403321" s="30"/>
      <c r="AV403321" s="30"/>
    </row>
    <row r="403329" spans="45:48" x14ac:dyDescent="0.2">
      <c r="AS403329" s="30"/>
      <c r="AT403329" s="30"/>
      <c r="AU403329" s="30"/>
      <c r="AV403329" s="30"/>
    </row>
    <row r="403337" spans="45:48" x14ac:dyDescent="0.2">
      <c r="AS403337" s="30"/>
      <c r="AT403337" s="30"/>
      <c r="AU403337" s="30"/>
      <c r="AV403337" s="30"/>
    </row>
    <row r="403345" spans="45:48" x14ac:dyDescent="0.2">
      <c r="AS403345" s="30"/>
      <c r="AT403345" s="30"/>
      <c r="AU403345" s="30"/>
      <c r="AV403345" s="30"/>
    </row>
    <row r="403353" spans="45:48" x14ac:dyDescent="0.2">
      <c r="AS403353" s="30"/>
      <c r="AT403353" s="30"/>
      <c r="AU403353" s="30"/>
      <c r="AV403353" s="30"/>
    </row>
    <row r="403361" spans="45:48" x14ac:dyDescent="0.2">
      <c r="AS403361" s="30"/>
      <c r="AT403361" s="30"/>
      <c r="AU403361" s="30"/>
      <c r="AV403361" s="30"/>
    </row>
    <row r="403369" spans="45:48" x14ac:dyDescent="0.2">
      <c r="AS403369" s="30"/>
      <c r="AT403369" s="30"/>
      <c r="AU403369" s="30"/>
      <c r="AV403369" s="30"/>
    </row>
    <row r="403377" spans="45:48" x14ac:dyDescent="0.2">
      <c r="AS403377" s="30"/>
      <c r="AT403377" s="30"/>
      <c r="AU403377" s="30"/>
      <c r="AV403377" s="30"/>
    </row>
    <row r="403385" spans="45:48" x14ac:dyDescent="0.2">
      <c r="AS403385" s="30"/>
      <c r="AT403385" s="30"/>
      <c r="AU403385" s="30"/>
      <c r="AV403385" s="30"/>
    </row>
    <row r="403393" spans="45:48" x14ac:dyDescent="0.2">
      <c r="AS403393" s="30"/>
      <c r="AT403393" s="30"/>
      <c r="AU403393" s="30"/>
      <c r="AV403393" s="30"/>
    </row>
    <row r="403401" spans="45:48" x14ac:dyDescent="0.2">
      <c r="AS403401" s="30"/>
      <c r="AT403401" s="30"/>
      <c r="AU403401" s="30"/>
      <c r="AV403401" s="30"/>
    </row>
    <row r="403409" spans="45:48" x14ac:dyDescent="0.2">
      <c r="AS403409" s="30"/>
      <c r="AT403409" s="30"/>
      <c r="AU403409" s="30"/>
      <c r="AV403409" s="30"/>
    </row>
    <row r="403417" spans="45:48" x14ac:dyDescent="0.2">
      <c r="AS403417" s="30"/>
      <c r="AT403417" s="30"/>
      <c r="AU403417" s="30"/>
      <c r="AV403417" s="30"/>
    </row>
    <row r="403425" spans="45:48" x14ac:dyDescent="0.2">
      <c r="AS403425" s="30"/>
      <c r="AT403425" s="30"/>
      <c r="AU403425" s="30"/>
      <c r="AV403425" s="30"/>
    </row>
    <row r="403433" spans="45:48" x14ac:dyDescent="0.2">
      <c r="AS403433" s="30"/>
      <c r="AT403433" s="30"/>
      <c r="AU403433" s="30"/>
      <c r="AV403433" s="30"/>
    </row>
    <row r="403441" spans="45:48" x14ac:dyDescent="0.2">
      <c r="AS403441" s="30"/>
      <c r="AT403441" s="30"/>
      <c r="AU403441" s="30"/>
      <c r="AV403441" s="30"/>
    </row>
    <row r="403449" spans="45:48" x14ac:dyDescent="0.2">
      <c r="AS403449" s="30"/>
      <c r="AT403449" s="30"/>
      <c r="AU403449" s="30"/>
      <c r="AV403449" s="30"/>
    </row>
    <row r="403457" spans="45:48" x14ac:dyDescent="0.2">
      <c r="AS403457" s="30"/>
      <c r="AT403457" s="30"/>
      <c r="AU403457" s="30"/>
      <c r="AV403457" s="30"/>
    </row>
    <row r="403465" spans="45:48" x14ac:dyDescent="0.2">
      <c r="AS403465" s="30"/>
      <c r="AT403465" s="30"/>
      <c r="AU403465" s="30"/>
      <c r="AV403465" s="30"/>
    </row>
    <row r="403473" spans="45:48" x14ac:dyDescent="0.2">
      <c r="AS403473" s="30"/>
      <c r="AT403473" s="30"/>
      <c r="AU403473" s="30"/>
      <c r="AV403473" s="30"/>
    </row>
    <row r="403481" spans="45:48" x14ac:dyDescent="0.2">
      <c r="AS403481" s="30"/>
      <c r="AT403481" s="30"/>
      <c r="AU403481" s="30"/>
      <c r="AV403481" s="30"/>
    </row>
    <row r="403489" spans="45:48" x14ac:dyDescent="0.2">
      <c r="AS403489" s="30"/>
      <c r="AT403489" s="30"/>
      <c r="AU403489" s="30"/>
      <c r="AV403489" s="30"/>
    </row>
    <row r="403497" spans="45:48" x14ac:dyDescent="0.2">
      <c r="AS403497" s="30"/>
      <c r="AT403497" s="30"/>
      <c r="AU403497" s="30"/>
      <c r="AV403497" s="30"/>
    </row>
    <row r="403505" spans="45:48" x14ac:dyDescent="0.2">
      <c r="AS403505" s="30"/>
      <c r="AT403505" s="30"/>
      <c r="AU403505" s="30"/>
      <c r="AV403505" s="30"/>
    </row>
    <row r="403513" spans="45:48" x14ac:dyDescent="0.2">
      <c r="AS403513" s="30"/>
      <c r="AT403513" s="30"/>
      <c r="AU403513" s="30"/>
      <c r="AV403513" s="30"/>
    </row>
    <row r="403521" spans="45:48" x14ac:dyDescent="0.2">
      <c r="AS403521" s="30"/>
      <c r="AT403521" s="30"/>
      <c r="AU403521" s="30"/>
      <c r="AV403521" s="30"/>
    </row>
    <row r="403529" spans="45:48" x14ac:dyDescent="0.2">
      <c r="AS403529" s="30"/>
      <c r="AT403529" s="30"/>
      <c r="AU403529" s="30"/>
      <c r="AV403529" s="30"/>
    </row>
    <row r="403537" spans="45:48" x14ac:dyDescent="0.2">
      <c r="AS403537" s="30"/>
      <c r="AT403537" s="30"/>
      <c r="AU403537" s="30"/>
      <c r="AV403537" s="30"/>
    </row>
    <row r="403545" spans="45:48" x14ac:dyDescent="0.2">
      <c r="AS403545" s="30"/>
      <c r="AT403545" s="30"/>
      <c r="AU403545" s="30"/>
      <c r="AV403545" s="30"/>
    </row>
    <row r="403553" spans="45:48" x14ac:dyDescent="0.2">
      <c r="AS403553" s="30"/>
      <c r="AT403553" s="30"/>
      <c r="AU403553" s="30"/>
      <c r="AV403553" s="30"/>
    </row>
    <row r="403561" spans="45:48" x14ac:dyDescent="0.2">
      <c r="AS403561" s="30"/>
      <c r="AT403561" s="30"/>
      <c r="AU403561" s="30"/>
      <c r="AV403561" s="30"/>
    </row>
    <row r="403569" spans="45:48" x14ac:dyDescent="0.2">
      <c r="AS403569" s="30"/>
      <c r="AT403569" s="30"/>
      <c r="AU403569" s="30"/>
      <c r="AV403569" s="30"/>
    </row>
    <row r="403577" spans="45:48" x14ac:dyDescent="0.2">
      <c r="AS403577" s="30"/>
      <c r="AT403577" s="30"/>
      <c r="AU403577" s="30"/>
      <c r="AV403577" s="30"/>
    </row>
    <row r="403585" spans="45:48" x14ac:dyDescent="0.2">
      <c r="AS403585" s="30"/>
      <c r="AT403585" s="30"/>
      <c r="AU403585" s="30"/>
      <c r="AV403585" s="30"/>
    </row>
    <row r="403593" spans="45:48" x14ac:dyDescent="0.2">
      <c r="AS403593" s="30"/>
      <c r="AT403593" s="30"/>
      <c r="AU403593" s="30"/>
      <c r="AV403593" s="30"/>
    </row>
    <row r="403601" spans="45:48" x14ac:dyDescent="0.2">
      <c r="AS403601" s="30"/>
      <c r="AT403601" s="30"/>
      <c r="AU403601" s="30"/>
      <c r="AV403601" s="30"/>
    </row>
    <row r="403609" spans="45:48" x14ac:dyDescent="0.2">
      <c r="AS403609" s="30"/>
      <c r="AT403609" s="30"/>
      <c r="AU403609" s="30"/>
      <c r="AV403609" s="30"/>
    </row>
    <row r="403617" spans="45:48" x14ac:dyDescent="0.2">
      <c r="AS403617" s="30"/>
      <c r="AT403617" s="30"/>
      <c r="AU403617" s="30"/>
      <c r="AV403617" s="30"/>
    </row>
    <row r="403625" spans="45:48" x14ac:dyDescent="0.2">
      <c r="AS403625" s="30"/>
      <c r="AT403625" s="30"/>
      <c r="AU403625" s="30"/>
      <c r="AV403625" s="30"/>
    </row>
    <row r="403633" spans="45:48" x14ac:dyDescent="0.2">
      <c r="AS403633" s="30"/>
      <c r="AT403633" s="30"/>
      <c r="AU403633" s="30"/>
      <c r="AV403633" s="30"/>
    </row>
    <row r="403641" spans="45:48" x14ac:dyDescent="0.2">
      <c r="AS403641" s="30"/>
      <c r="AT403641" s="30"/>
      <c r="AU403641" s="30"/>
      <c r="AV403641" s="30"/>
    </row>
    <row r="403649" spans="45:48" x14ac:dyDescent="0.2">
      <c r="AS403649" s="30"/>
      <c r="AT403649" s="30"/>
      <c r="AU403649" s="30"/>
      <c r="AV403649" s="30"/>
    </row>
    <row r="403657" spans="45:48" x14ac:dyDescent="0.2">
      <c r="AS403657" s="30"/>
      <c r="AT403657" s="30"/>
      <c r="AU403657" s="30"/>
      <c r="AV403657" s="30"/>
    </row>
    <row r="403665" spans="45:48" x14ac:dyDescent="0.2">
      <c r="AS403665" s="30"/>
      <c r="AT403665" s="30"/>
      <c r="AU403665" s="30"/>
      <c r="AV403665" s="30"/>
    </row>
    <row r="403673" spans="45:48" x14ac:dyDescent="0.2">
      <c r="AS403673" s="30"/>
      <c r="AT403673" s="30"/>
      <c r="AU403673" s="30"/>
      <c r="AV403673" s="30"/>
    </row>
    <row r="403681" spans="45:48" x14ac:dyDescent="0.2">
      <c r="AS403681" s="30"/>
      <c r="AT403681" s="30"/>
      <c r="AU403681" s="30"/>
      <c r="AV403681" s="30"/>
    </row>
    <row r="403689" spans="45:48" x14ac:dyDescent="0.2">
      <c r="AS403689" s="30"/>
      <c r="AT403689" s="30"/>
      <c r="AU403689" s="30"/>
      <c r="AV403689" s="30"/>
    </row>
    <row r="403697" spans="45:48" x14ac:dyDescent="0.2">
      <c r="AS403697" s="30"/>
      <c r="AT403697" s="30"/>
      <c r="AU403697" s="30"/>
      <c r="AV403697" s="30"/>
    </row>
    <row r="403705" spans="45:48" x14ac:dyDescent="0.2">
      <c r="AS403705" s="30"/>
      <c r="AT403705" s="30"/>
      <c r="AU403705" s="30"/>
      <c r="AV403705" s="30"/>
    </row>
    <row r="403713" spans="45:48" x14ac:dyDescent="0.2">
      <c r="AS403713" s="30"/>
      <c r="AT403713" s="30"/>
      <c r="AU403713" s="30"/>
      <c r="AV403713" s="30"/>
    </row>
    <row r="403721" spans="45:48" x14ac:dyDescent="0.2">
      <c r="AS403721" s="30"/>
      <c r="AT403721" s="30"/>
      <c r="AU403721" s="30"/>
      <c r="AV403721" s="30"/>
    </row>
    <row r="403729" spans="45:48" x14ac:dyDescent="0.2">
      <c r="AS403729" s="30"/>
      <c r="AT403729" s="30"/>
      <c r="AU403729" s="30"/>
      <c r="AV403729" s="30"/>
    </row>
    <row r="403737" spans="45:48" x14ac:dyDescent="0.2">
      <c r="AS403737" s="30"/>
      <c r="AT403737" s="30"/>
      <c r="AU403737" s="30"/>
      <c r="AV403737" s="30"/>
    </row>
    <row r="403745" spans="45:48" x14ac:dyDescent="0.2">
      <c r="AS403745" s="30"/>
      <c r="AT403745" s="30"/>
      <c r="AU403745" s="30"/>
      <c r="AV403745" s="30"/>
    </row>
    <row r="403753" spans="45:48" x14ac:dyDescent="0.2">
      <c r="AS403753" s="30"/>
      <c r="AT403753" s="30"/>
      <c r="AU403753" s="30"/>
      <c r="AV403753" s="30"/>
    </row>
    <row r="403761" spans="45:48" x14ac:dyDescent="0.2">
      <c r="AS403761" s="30"/>
      <c r="AT403761" s="30"/>
      <c r="AU403761" s="30"/>
      <c r="AV403761" s="30"/>
    </row>
    <row r="403769" spans="45:48" x14ac:dyDescent="0.2">
      <c r="AS403769" s="30"/>
      <c r="AT403769" s="30"/>
      <c r="AU403769" s="30"/>
      <c r="AV403769" s="30"/>
    </row>
    <row r="403777" spans="45:48" x14ac:dyDescent="0.2">
      <c r="AS403777" s="30"/>
      <c r="AT403777" s="30"/>
      <c r="AU403777" s="30"/>
      <c r="AV403777" s="30"/>
    </row>
    <row r="403785" spans="45:48" x14ac:dyDescent="0.2">
      <c r="AS403785" s="30"/>
      <c r="AT403785" s="30"/>
      <c r="AU403785" s="30"/>
      <c r="AV403785" s="30"/>
    </row>
    <row r="403793" spans="45:48" x14ac:dyDescent="0.2">
      <c r="AS403793" s="30"/>
      <c r="AT403793" s="30"/>
      <c r="AU403793" s="30"/>
      <c r="AV403793" s="30"/>
    </row>
    <row r="403801" spans="45:48" x14ac:dyDescent="0.2">
      <c r="AS403801" s="30"/>
      <c r="AT403801" s="30"/>
      <c r="AU403801" s="30"/>
      <c r="AV403801" s="30"/>
    </row>
    <row r="403809" spans="45:48" x14ac:dyDescent="0.2">
      <c r="AS403809" s="30"/>
      <c r="AT403809" s="30"/>
      <c r="AU403809" s="30"/>
      <c r="AV403809" s="30"/>
    </row>
    <row r="403817" spans="45:48" x14ac:dyDescent="0.2">
      <c r="AS403817" s="30"/>
      <c r="AT403817" s="30"/>
      <c r="AU403817" s="30"/>
      <c r="AV403817" s="30"/>
    </row>
    <row r="403825" spans="45:48" x14ac:dyDescent="0.2">
      <c r="AS403825" s="30"/>
      <c r="AT403825" s="30"/>
      <c r="AU403825" s="30"/>
      <c r="AV403825" s="30"/>
    </row>
    <row r="403833" spans="45:48" x14ac:dyDescent="0.2">
      <c r="AS403833" s="30"/>
      <c r="AT403833" s="30"/>
      <c r="AU403833" s="30"/>
      <c r="AV403833" s="30"/>
    </row>
    <row r="403841" spans="45:48" x14ac:dyDescent="0.2">
      <c r="AS403841" s="30"/>
      <c r="AT403841" s="30"/>
      <c r="AU403841" s="30"/>
      <c r="AV403841" s="30"/>
    </row>
    <row r="403849" spans="45:48" x14ac:dyDescent="0.2">
      <c r="AS403849" s="30"/>
      <c r="AT403849" s="30"/>
      <c r="AU403849" s="30"/>
      <c r="AV403849" s="30"/>
    </row>
    <row r="403857" spans="45:48" x14ac:dyDescent="0.2">
      <c r="AS403857" s="30"/>
      <c r="AT403857" s="30"/>
      <c r="AU403857" s="30"/>
      <c r="AV403857" s="30"/>
    </row>
    <row r="403865" spans="45:48" x14ac:dyDescent="0.2">
      <c r="AS403865" s="30"/>
      <c r="AT403865" s="30"/>
      <c r="AU403865" s="30"/>
      <c r="AV403865" s="30"/>
    </row>
    <row r="403873" spans="45:48" x14ac:dyDescent="0.2">
      <c r="AS403873" s="30"/>
      <c r="AT403873" s="30"/>
      <c r="AU403873" s="30"/>
      <c r="AV403873" s="30"/>
    </row>
    <row r="403881" spans="45:48" x14ac:dyDescent="0.2">
      <c r="AS403881" s="30"/>
      <c r="AT403881" s="30"/>
      <c r="AU403881" s="30"/>
      <c r="AV403881" s="30"/>
    </row>
    <row r="403889" spans="45:48" x14ac:dyDescent="0.2">
      <c r="AS403889" s="30"/>
      <c r="AT403889" s="30"/>
      <c r="AU403889" s="30"/>
      <c r="AV403889" s="30"/>
    </row>
    <row r="403897" spans="45:48" x14ac:dyDescent="0.2">
      <c r="AS403897" s="30"/>
      <c r="AT403897" s="30"/>
      <c r="AU403897" s="30"/>
      <c r="AV403897" s="30"/>
    </row>
    <row r="403905" spans="45:48" x14ac:dyDescent="0.2">
      <c r="AS403905" s="30"/>
      <c r="AT403905" s="30"/>
      <c r="AU403905" s="30"/>
      <c r="AV403905" s="30"/>
    </row>
    <row r="403913" spans="45:48" x14ac:dyDescent="0.2">
      <c r="AS403913" s="30"/>
      <c r="AT403913" s="30"/>
      <c r="AU403913" s="30"/>
      <c r="AV403913" s="30"/>
    </row>
    <row r="403921" spans="45:48" x14ac:dyDescent="0.2">
      <c r="AS403921" s="30"/>
      <c r="AT403921" s="30"/>
      <c r="AU403921" s="30"/>
      <c r="AV403921" s="30"/>
    </row>
    <row r="403929" spans="45:48" x14ac:dyDescent="0.2">
      <c r="AS403929" s="30"/>
      <c r="AT403929" s="30"/>
      <c r="AU403929" s="30"/>
      <c r="AV403929" s="30"/>
    </row>
    <row r="403937" spans="45:48" x14ac:dyDescent="0.2">
      <c r="AS403937" s="30"/>
      <c r="AT403937" s="30"/>
      <c r="AU403937" s="30"/>
      <c r="AV403937" s="30"/>
    </row>
    <row r="403945" spans="45:48" x14ac:dyDescent="0.2">
      <c r="AS403945" s="30"/>
      <c r="AT403945" s="30"/>
      <c r="AU403945" s="30"/>
      <c r="AV403945" s="30"/>
    </row>
    <row r="403953" spans="45:48" x14ac:dyDescent="0.2">
      <c r="AS403953" s="30"/>
      <c r="AT403953" s="30"/>
      <c r="AU403953" s="30"/>
      <c r="AV403953" s="30"/>
    </row>
    <row r="403961" spans="45:48" x14ac:dyDescent="0.2">
      <c r="AS403961" s="30"/>
      <c r="AT403961" s="30"/>
      <c r="AU403961" s="30"/>
      <c r="AV403961" s="30"/>
    </row>
    <row r="403969" spans="45:48" x14ac:dyDescent="0.2">
      <c r="AS403969" s="30"/>
      <c r="AT403969" s="30"/>
      <c r="AU403969" s="30"/>
      <c r="AV403969" s="30"/>
    </row>
    <row r="403977" spans="45:48" x14ac:dyDescent="0.2">
      <c r="AS403977" s="30"/>
      <c r="AT403977" s="30"/>
      <c r="AU403977" s="30"/>
      <c r="AV403977" s="30"/>
    </row>
    <row r="403985" spans="45:48" x14ac:dyDescent="0.2">
      <c r="AS403985" s="30"/>
      <c r="AT403985" s="30"/>
      <c r="AU403985" s="30"/>
      <c r="AV403985" s="30"/>
    </row>
    <row r="403993" spans="45:48" x14ac:dyDescent="0.2">
      <c r="AS403993" s="30"/>
      <c r="AT403993" s="30"/>
      <c r="AU403993" s="30"/>
      <c r="AV403993" s="30"/>
    </row>
    <row r="404001" spans="45:48" x14ac:dyDescent="0.2">
      <c r="AS404001" s="30"/>
      <c r="AT404001" s="30"/>
      <c r="AU404001" s="30"/>
      <c r="AV404001" s="30"/>
    </row>
    <row r="404009" spans="45:48" x14ac:dyDescent="0.2">
      <c r="AS404009" s="30"/>
      <c r="AT404009" s="30"/>
      <c r="AU404009" s="30"/>
      <c r="AV404009" s="30"/>
    </row>
    <row r="404017" spans="45:48" x14ac:dyDescent="0.2">
      <c r="AS404017" s="30"/>
      <c r="AT404017" s="30"/>
      <c r="AU404017" s="30"/>
      <c r="AV404017" s="30"/>
    </row>
    <row r="404025" spans="45:48" x14ac:dyDescent="0.2">
      <c r="AS404025" s="30"/>
      <c r="AT404025" s="30"/>
      <c r="AU404025" s="30"/>
      <c r="AV404025" s="30"/>
    </row>
    <row r="404033" spans="45:48" x14ac:dyDescent="0.2">
      <c r="AS404033" s="30"/>
      <c r="AT404033" s="30"/>
      <c r="AU404033" s="30"/>
      <c r="AV404033" s="30"/>
    </row>
    <row r="404041" spans="45:48" x14ac:dyDescent="0.2">
      <c r="AS404041" s="30"/>
      <c r="AT404041" s="30"/>
      <c r="AU404041" s="30"/>
      <c r="AV404041" s="30"/>
    </row>
    <row r="404049" spans="45:48" x14ac:dyDescent="0.2">
      <c r="AS404049" s="30"/>
      <c r="AT404049" s="30"/>
      <c r="AU404049" s="30"/>
      <c r="AV404049" s="30"/>
    </row>
    <row r="404057" spans="45:48" x14ac:dyDescent="0.2">
      <c r="AS404057" s="30"/>
      <c r="AT404057" s="30"/>
      <c r="AU404057" s="30"/>
      <c r="AV404057" s="30"/>
    </row>
    <row r="404065" spans="45:48" x14ac:dyDescent="0.2">
      <c r="AS404065" s="30"/>
      <c r="AT404065" s="30"/>
      <c r="AU404065" s="30"/>
      <c r="AV404065" s="30"/>
    </row>
    <row r="404073" spans="45:48" x14ac:dyDescent="0.2">
      <c r="AS404073" s="30"/>
      <c r="AT404073" s="30"/>
      <c r="AU404073" s="30"/>
      <c r="AV404073" s="30"/>
    </row>
    <row r="404081" spans="45:48" x14ac:dyDescent="0.2">
      <c r="AS404081" s="30"/>
      <c r="AT404081" s="30"/>
      <c r="AU404081" s="30"/>
      <c r="AV404081" s="30"/>
    </row>
    <row r="404089" spans="45:48" x14ac:dyDescent="0.2">
      <c r="AS404089" s="30"/>
      <c r="AT404089" s="30"/>
      <c r="AU404089" s="30"/>
      <c r="AV404089" s="30"/>
    </row>
    <row r="404097" spans="45:48" x14ac:dyDescent="0.2">
      <c r="AS404097" s="30"/>
      <c r="AT404097" s="30"/>
      <c r="AU404097" s="30"/>
      <c r="AV404097" s="30"/>
    </row>
    <row r="404105" spans="45:48" x14ac:dyDescent="0.2">
      <c r="AS404105" s="30"/>
      <c r="AT404105" s="30"/>
      <c r="AU404105" s="30"/>
      <c r="AV404105" s="30"/>
    </row>
    <row r="404113" spans="45:48" x14ac:dyDescent="0.2">
      <c r="AS404113" s="30"/>
      <c r="AT404113" s="30"/>
      <c r="AU404113" s="30"/>
      <c r="AV404113" s="30"/>
    </row>
    <row r="404121" spans="45:48" x14ac:dyDescent="0.2">
      <c r="AS404121" s="30"/>
      <c r="AT404121" s="30"/>
      <c r="AU404121" s="30"/>
      <c r="AV404121" s="30"/>
    </row>
    <row r="404129" spans="45:48" x14ac:dyDescent="0.2">
      <c r="AS404129" s="30"/>
      <c r="AT404129" s="30"/>
      <c r="AU404129" s="30"/>
      <c r="AV404129" s="30"/>
    </row>
    <row r="404137" spans="45:48" x14ac:dyDescent="0.2">
      <c r="AS404137" s="30"/>
      <c r="AT404137" s="30"/>
      <c r="AU404137" s="30"/>
      <c r="AV404137" s="30"/>
    </row>
    <row r="404145" spans="45:48" x14ac:dyDescent="0.2">
      <c r="AS404145" s="30"/>
      <c r="AT404145" s="30"/>
      <c r="AU404145" s="30"/>
      <c r="AV404145" s="30"/>
    </row>
    <row r="404153" spans="45:48" x14ac:dyDescent="0.2">
      <c r="AS404153" s="30"/>
      <c r="AT404153" s="30"/>
      <c r="AU404153" s="30"/>
      <c r="AV404153" s="30"/>
    </row>
    <row r="404161" spans="45:48" x14ac:dyDescent="0.2">
      <c r="AS404161" s="30"/>
      <c r="AT404161" s="30"/>
      <c r="AU404161" s="30"/>
      <c r="AV404161" s="30"/>
    </row>
    <row r="404169" spans="45:48" x14ac:dyDescent="0.2">
      <c r="AS404169" s="30"/>
      <c r="AT404169" s="30"/>
      <c r="AU404169" s="30"/>
      <c r="AV404169" s="30"/>
    </row>
    <row r="404177" spans="45:48" x14ac:dyDescent="0.2">
      <c r="AS404177" s="30"/>
      <c r="AT404177" s="30"/>
      <c r="AU404177" s="30"/>
      <c r="AV404177" s="30"/>
    </row>
    <row r="404185" spans="45:48" x14ac:dyDescent="0.2">
      <c r="AS404185" s="30"/>
      <c r="AT404185" s="30"/>
      <c r="AU404185" s="30"/>
      <c r="AV404185" s="30"/>
    </row>
    <row r="404193" spans="45:48" x14ac:dyDescent="0.2">
      <c r="AS404193" s="30"/>
      <c r="AT404193" s="30"/>
      <c r="AU404193" s="30"/>
      <c r="AV404193" s="30"/>
    </row>
    <row r="404201" spans="45:48" x14ac:dyDescent="0.2">
      <c r="AS404201" s="30"/>
      <c r="AT404201" s="30"/>
      <c r="AU404201" s="30"/>
      <c r="AV404201" s="30"/>
    </row>
    <row r="404209" spans="45:48" x14ac:dyDescent="0.2">
      <c r="AS404209" s="30"/>
      <c r="AT404209" s="30"/>
      <c r="AU404209" s="30"/>
      <c r="AV404209" s="30"/>
    </row>
    <row r="404217" spans="45:48" x14ac:dyDescent="0.2">
      <c r="AS404217" s="30"/>
      <c r="AT404217" s="30"/>
      <c r="AU404217" s="30"/>
      <c r="AV404217" s="30"/>
    </row>
    <row r="404225" spans="45:48" x14ac:dyDescent="0.2">
      <c r="AS404225" s="30"/>
      <c r="AT404225" s="30"/>
      <c r="AU404225" s="30"/>
      <c r="AV404225" s="30"/>
    </row>
    <row r="404233" spans="45:48" x14ac:dyDescent="0.2">
      <c r="AS404233" s="30"/>
      <c r="AT404233" s="30"/>
      <c r="AU404233" s="30"/>
      <c r="AV404233" s="30"/>
    </row>
    <row r="404241" spans="45:48" x14ac:dyDescent="0.2">
      <c r="AS404241" s="30"/>
      <c r="AT404241" s="30"/>
      <c r="AU404241" s="30"/>
      <c r="AV404241" s="30"/>
    </row>
    <row r="404249" spans="45:48" x14ac:dyDescent="0.2">
      <c r="AS404249" s="30"/>
      <c r="AT404249" s="30"/>
      <c r="AU404249" s="30"/>
      <c r="AV404249" s="30"/>
    </row>
    <row r="404257" spans="45:48" x14ac:dyDescent="0.2">
      <c r="AS404257" s="30"/>
      <c r="AT404257" s="30"/>
      <c r="AU404257" s="30"/>
      <c r="AV404257" s="30"/>
    </row>
    <row r="404265" spans="45:48" x14ac:dyDescent="0.2">
      <c r="AS404265" s="30"/>
      <c r="AT404265" s="30"/>
      <c r="AU404265" s="30"/>
      <c r="AV404265" s="30"/>
    </row>
    <row r="404273" spans="45:48" x14ac:dyDescent="0.2">
      <c r="AS404273" s="30"/>
      <c r="AT404273" s="30"/>
      <c r="AU404273" s="30"/>
      <c r="AV404273" s="30"/>
    </row>
    <row r="404281" spans="45:48" x14ac:dyDescent="0.2">
      <c r="AS404281" s="30"/>
      <c r="AT404281" s="30"/>
      <c r="AU404281" s="30"/>
      <c r="AV404281" s="30"/>
    </row>
    <row r="404289" spans="45:48" x14ac:dyDescent="0.2">
      <c r="AS404289" s="30"/>
      <c r="AT404289" s="30"/>
      <c r="AU404289" s="30"/>
      <c r="AV404289" s="30"/>
    </row>
    <row r="404297" spans="45:48" x14ac:dyDescent="0.2">
      <c r="AS404297" s="30"/>
      <c r="AT404297" s="30"/>
      <c r="AU404297" s="30"/>
      <c r="AV404297" s="30"/>
    </row>
    <row r="404305" spans="45:48" x14ac:dyDescent="0.2">
      <c r="AS404305" s="30"/>
      <c r="AT404305" s="30"/>
      <c r="AU404305" s="30"/>
      <c r="AV404305" s="30"/>
    </row>
    <row r="404313" spans="45:48" x14ac:dyDescent="0.2">
      <c r="AS404313" s="30"/>
      <c r="AT404313" s="30"/>
      <c r="AU404313" s="30"/>
      <c r="AV404313" s="30"/>
    </row>
    <row r="404321" spans="45:48" x14ac:dyDescent="0.2">
      <c r="AS404321" s="30"/>
      <c r="AT404321" s="30"/>
      <c r="AU404321" s="30"/>
      <c r="AV404321" s="30"/>
    </row>
    <row r="404329" spans="45:48" x14ac:dyDescent="0.2">
      <c r="AS404329" s="30"/>
      <c r="AT404329" s="30"/>
      <c r="AU404329" s="30"/>
      <c r="AV404329" s="30"/>
    </row>
    <row r="404337" spans="45:48" x14ac:dyDescent="0.2">
      <c r="AS404337" s="30"/>
      <c r="AT404337" s="30"/>
      <c r="AU404337" s="30"/>
      <c r="AV404337" s="30"/>
    </row>
    <row r="404345" spans="45:48" x14ac:dyDescent="0.2">
      <c r="AS404345" s="30"/>
      <c r="AT404345" s="30"/>
      <c r="AU404345" s="30"/>
      <c r="AV404345" s="30"/>
    </row>
    <row r="404353" spans="45:48" x14ac:dyDescent="0.2">
      <c r="AS404353" s="30"/>
      <c r="AT404353" s="30"/>
      <c r="AU404353" s="30"/>
      <c r="AV404353" s="30"/>
    </row>
    <row r="404361" spans="45:48" x14ac:dyDescent="0.2">
      <c r="AS404361" s="30"/>
      <c r="AT404361" s="30"/>
      <c r="AU404361" s="30"/>
      <c r="AV404361" s="30"/>
    </row>
    <row r="404369" spans="45:48" x14ac:dyDescent="0.2">
      <c r="AS404369" s="30"/>
      <c r="AT404369" s="30"/>
      <c r="AU404369" s="30"/>
      <c r="AV404369" s="30"/>
    </row>
    <row r="404377" spans="45:48" x14ac:dyDescent="0.2">
      <c r="AS404377" s="30"/>
      <c r="AT404377" s="30"/>
      <c r="AU404377" s="30"/>
      <c r="AV404377" s="30"/>
    </row>
    <row r="404385" spans="45:48" x14ac:dyDescent="0.2">
      <c r="AS404385" s="30"/>
      <c r="AT404385" s="30"/>
      <c r="AU404385" s="30"/>
      <c r="AV404385" s="30"/>
    </row>
    <row r="404393" spans="45:48" x14ac:dyDescent="0.2">
      <c r="AS404393" s="30"/>
      <c r="AT404393" s="30"/>
      <c r="AU404393" s="30"/>
      <c r="AV404393" s="30"/>
    </row>
    <row r="404401" spans="45:48" x14ac:dyDescent="0.2">
      <c r="AS404401" s="30"/>
      <c r="AT404401" s="30"/>
      <c r="AU404401" s="30"/>
      <c r="AV404401" s="30"/>
    </row>
    <row r="404409" spans="45:48" x14ac:dyDescent="0.2">
      <c r="AS404409" s="30"/>
      <c r="AT404409" s="30"/>
      <c r="AU404409" s="30"/>
      <c r="AV404409" s="30"/>
    </row>
    <row r="404417" spans="45:48" x14ac:dyDescent="0.2">
      <c r="AS404417" s="30"/>
      <c r="AT404417" s="30"/>
      <c r="AU404417" s="30"/>
      <c r="AV404417" s="30"/>
    </row>
    <row r="404425" spans="45:48" x14ac:dyDescent="0.2">
      <c r="AS404425" s="30"/>
      <c r="AT404425" s="30"/>
      <c r="AU404425" s="30"/>
      <c r="AV404425" s="30"/>
    </row>
    <row r="404433" spans="45:48" x14ac:dyDescent="0.2">
      <c r="AS404433" s="30"/>
      <c r="AT404433" s="30"/>
      <c r="AU404433" s="30"/>
      <c r="AV404433" s="30"/>
    </row>
    <row r="404441" spans="45:48" x14ac:dyDescent="0.2">
      <c r="AS404441" s="30"/>
      <c r="AT404441" s="30"/>
      <c r="AU404441" s="30"/>
      <c r="AV404441" s="30"/>
    </row>
    <row r="404449" spans="45:48" x14ac:dyDescent="0.2">
      <c r="AS404449" s="30"/>
      <c r="AT404449" s="30"/>
      <c r="AU404449" s="30"/>
      <c r="AV404449" s="30"/>
    </row>
    <row r="404457" spans="45:48" x14ac:dyDescent="0.2">
      <c r="AS404457" s="30"/>
      <c r="AT404457" s="30"/>
      <c r="AU404457" s="30"/>
      <c r="AV404457" s="30"/>
    </row>
    <row r="404465" spans="45:48" x14ac:dyDescent="0.2">
      <c r="AS404465" s="30"/>
      <c r="AT404465" s="30"/>
      <c r="AU404465" s="30"/>
      <c r="AV404465" s="30"/>
    </row>
    <row r="404473" spans="45:48" x14ac:dyDescent="0.2">
      <c r="AS404473" s="30"/>
      <c r="AT404473" s="30"/>
      <c r="AU404473" s="30"/>
      <c r="AV404473" s="30"/>
    </row>
    <row r="404481" spans="45:48" x14ac:dyDescent="0.2">
      <c r="AS404481" s="30"/>
      <c r="AT404481" s="30"/>
      <c r="AU404481" s="30"/>
      <c r="AV404481" s="30"/>
    </row>
    <row r="404489" spans="45:48" x14ac:dyDescent="0.2">
      <c r="AS404489" s="30"/>
      <c r="AT404489" s="30"/>
      <c r="AU404489" s="30"/>
      <c r="AV404489" s="30"/>
    </row>
    <row r="404497" spans="45:48" x14ac:dyDescent="0.2">
      <c r="AS404497" s="30"/>
      <c r="AT404497" s="30"/>
      <c r="AU404497" s="30"/>
      <c r="AV404497" s="30"/>
    </row>
    <row r="404505" spans="45:48" x14ac:dyDescent="0.2">
      <c r="AS404505" s="30"/>
      <c r="AT404505" s="30"/>
      <c r="AU404505" s="30"/>
      <c r="AV404505" s="30"/>
    </row>
    <row r="404513" spans="45:48" x14ac:dyDescent="0.2">
      <c r="AS404513" s="30"/>
      <c r="AT404513" s="30"/>
      <c r="AU404513" s="30"/>
      <c r="AV404513" s="30"/>
    </row>
    <row r="404521" spans="45:48" x14ac:dyDescent="0.2">
      <c r="AS404521" s="30"/>
      <c r="AT404521" s="30"/>
      <c r="AU404521" s="30"/>
      <c r="AV404521" s="30"/>
    </row>
    <row r="404529" spans="45:48" x14ac:dyDescent="0.2">
      <c r="AS404529" s="30"/>
      <c r="AT404529" s="30"/>
      <c r="AU404529" s="30"/>
      <c r="AV404529" s="30"/>
    </row>
    <row r="404537" spans="45:48" x14ac:dyDescent="0.2">
      <c r="AS404537" s="30"/>
      <c r="AT404537" s="30"/>
      <c r="AU404537" s="30"/>
      <c r="AV404537" s="30"/>
    </row>
    <row r="404545" spans="45:48" x14ac:dyDescent="0.2">
      <c r="AS404545" s="30"/>
      <c r="AT404545" s="30"/>
      <c r="AU404545" s="30"/>
      <c r="AV404545" s="30"/>
    </row>
    <row r="404553" spans="45:48" x14ac:dyDescent="0.2">
      <c r="AS404553" s="30"/>
      <c r="AT404553" s="30"/>
      <c r="AU404553" s="30"/>
      <c r="AV404553" s="30"/>
    </row>
    <row r="404561" spans="45:48" x14ac:dyDescent="0.2">
      <c r="AS404561" s="30"/>
      <c r="AT404561" s="30"/>
      <c r="AU404561" s="30"/>
      <c r="AV404561" s="30"/>
    </row>
    <row r="404569" spans="45:48" x14ac:dyDescent="0.2">
      <c r="AS404569" s="30"/>
      <c r="AT404569" s="30"/>
      <c r="AU404569" s="30"/>
      <c r="AV404569" s="30"/>
    </row>
    <row r="404577" spans="45:48" x14ac:dyDescent="0.2">
      <c r="AS404577" s="30"/>
      <c r="AT404577" s="30"/>
      <c r="AU404577" s="30"/>
      <c r="AV404577" s="30"/>
    </row>
    <row r="404585" spans="45:48" x14ac:dyDescent="0.2">
      <c r="AS404585" s="30"/>
      <c r="AT404585" s="30"/>
      <c r="AU404585" s="30"/>
      <c r="AV404585" s="30"/>
    </row>
    <row r="404593" spans="45:48" x14ac:dyDescent="0.2">
      <c r="AS404593" s="30"/>
      <c r="AT404593" s="30"/>
      <c r="AU404593" s="30"/>
      <c r="AV404593" s="30"/>
    </row>
    <row r="404601" spans="45:48" x14ac:dyDescent="0.2">
      <c r="AS404601" s="30"/>
      <c r="AT404601" s="30"/>
      <c r="AU404601" s="30"/>
      <c r="AV404601" s="30"/>
    </row>
    <row r="404609" spans="45:48" x14ac:dyDescent="0.2">
      <c r="AS404609" s="30"/>
      <c r="AT404609" s="30"/>
      <c r="AU404609" s="30"/>
      <c r="AV404609" s="30"/>
    </row>
    <row r="404617" spans="45:48" x14ac:dyDescent="0.2">
      <c r="AS404617" s="30"/>
      <c r="AT404617" s="30"/>
      <c r="AU404617" s="30"/>
      <c r="AV404617" s="30"/>
    </row>
    <row r="404625" spans="45:48" x14ac:dyDescent="0.2">
      <c r="AS404625" s="30"/>
      <c r="AT404625" s="30"/>
      <c r="AU404625" s="30"/>
      <c r="AV404625" s="30"/>
    </row>
    <row r="404633" spans="45:48" x14ac:dyDescent="0.2">
      <c r="AS404633" s="30"/>
      <c r="AT404633" s="30"/>
      <c r="AU404633" s="30"/>
      <c r="AV404633" s="30"/>
    </row>
    <row r="404641" spans="45:48" x14ac:dyDescent="0.2">
      <c r="AS404641" s="30"/>
      <c r="AT404641" s="30"/>
      <c r="AU404641" s="30"/>
      <c r="AV404641" s="30"/>
    </row>
    <row r="404649" spans="45:48" x14ac:dyDescent="0.2">
      <c r="AS404649" s="30"/>
      <c r="AT404649" s="30"/>
      <c r="AU404649" s="30"/>
      <c r="AV404649" s="30"/>
    </row>
    <row r="404657" spans="45:48" x14ac:dyDescent="0.2">
      <c r="AS404657" s="30"/>
      <c r="AT404657" s="30"/>
      <c r="AU404657" s="30"/>
      <c r="AV404657" s="30"/>
    </row>
    <row r="404665" spans="45:48" x14ac:dyDescent="0.2">
      <c r="AS404665" s="30"/>
      <c r="AT404665" s="30"/>
      <c r="AU404665" s="30"/>
      <c r="AV404665" s="30"/>
    </row>
    <row r="404673" spans="45:48" x14ac:dyDescent="0.2">
      <c r="AS404673" s="30"/>
      <c r="AT404673" s="30"/>
      <c r="AU404673" s="30"/>
      <c r="AV404673" s="30"/>
    </row>
    <row r="404681" spans="45:48" x14ac:dyDescent="0.2">
      <c r="AS404681" s="30"/>
      <c r="AT404681" s="30"/>
      <c r="AU404681" s="30"/>
      <c r="AV404681" s="30"/>
    </row>
    <row r="404689" spans="45:48" x14ac:dyDescent="0.2">
      <c r="AS404689" s="30"/>
      <c r="AT404689" s="30"/>
      <c r="AU404689" s="30"/>
      <c r="AV404689" s="30"/>
    </row>
    <row r="404697" spans="45:48" x14ac:dyDescent="0.2">
      <c r="AS404697" s="30"/>
      <c r="AT404697" s="30"/>
      <c r="AU404697" s="30"/>
      <c r="AV404697" s="30"/>
    </row>
    <row r="404705" spans="45:48" x14ac:dyDescent="0.2">
      <c r="AS404705" s="30"/>
      <c r="AT404705" s="30"/>
      <c r="AU404705" s="30"/>
      <c r="AV404705" s="30"/>
    </row>
    <row r="404713" spans="45:48" x14ac:dyDescent="0.2">
      <c r="AS404713" s="30"/>
      <c r="AT404713" s="30"/>
      <c r="AU404713" s="30"/>
      <c r="AV404713" s="30"/>
    </row>
    <row r="404721" spans="45:48" x14ac:dyDescent="0.2">
      <c r="AS404721" s="30"/>
      <c r="AT404721" s="30"/>
      <c r="AU404721" s="30"/>
      <c r="AV404721" s="30"/>
    </row>
    <row r="404729" spans="45:48" x14ac:dyDescent="0.2">
      <c r="AS404729" s="30"/>
      <c r="AT404729" s="30"/>
      <c r="AU404729" s="30"/>
      <c r="AV404729" s="30"/>
    </row>
    <row r="404737" spans="45:48" x14ac:dyDescent="0.2">
      <c r="AS404737" s="30"/>
      <c r="AT404737" s="30"/>
      <c r="AU404737" s="30"/>
      <c r="AV404737" s="30"/>
    </row>
    <row r="404745" spans="45:48" x14ac:dyDescent="0.2">
      <c r="AS404745" s="30"/>
      <c r="AT404745" s="30"/>
      <c r="AU404745" s="30"/>
      <c r="AV404745" s="30"/>
    </row>
    <row r="404753" spans="45:48" x14ac:dyDescent="0.2">
      <c r="AS404753" s="30"/>
      <c r="AT404753" s="30"/>
      <c r="AU404753" s="30"/>
      <c r="AV404753" s="30"/>
    </row>
    <row r="404761" spans="45:48" x14ac:dyDescent="0.2">
      <c r="AS404761" s="30"/>
      <c r="AT404761" s="30"/>
      <c r="AU404761" s="30"/>
      <c r="AV404761" s="30"/>
    </row>
    <row r="404769" spans="45:48" x14ac:dyDescent="0.2">
      <c r="AS404769" s="30"/>
      <c r="AT404769" s="30"/>
      <c r="AU404769" s="30"/>
      <c r="AV404769" s="30"/>
    </row>
    <row r="404777" spans="45:48" x14ac:dyDescent="0.2">
      <c r="AS404777" s="30"/>
      <c r="AT404777" s="30"/>
      <c r="AU404777" s="30"/>
      <c r="AV404777" s="30"/>
    </row>
    <row r="404785" spans="45:48" x14ac:dyDescent="0.2">
      <c r="AS404785" s="30"/>
      <c r="AT404785" s="30"/>
      <c r="AU404785" s="30"/>
      <c r="AV404785" s="30"/>
    </row>
    <row r="404793" spans="45:48" x14ac:dyDescent="0.2">
      <c r="AS404793" s="30"/>
      <c r="AT404793" s="30"/>
      <c r="AU404793" s="30"/>
      <c r="AV404793" s="30"/>
    </row>
    <row r="404801" spans="45:48" x14ac:dyDescent="0.2">
      <c r="AS404801" s="30"/>
      <c r="AT404801" s="30"/>
      <c r="AU404801" s="30"/>
      <c r="AV404801" s="30"/>
    </row>
    <row r="404809" spans="45:48" x14ac:dyDescent="0.2">
      <c r="AS404809" s="30"/>
      <c r="AT404809" s="30"/>
      <c r="AU404809" s="30"/>
      <c r="AV404809" s="30"/>
    </row>
    <row r="404817" spans="45:48" x14ac:dyDescent="0.2">
      <c r="AS404817" s="30"/>
      <c r="AT404817" s="30"/>
      <c r="AU404817" s="30"/>
      <c r="AV404817" s="30"/>
    </row>
    <row r="404825" spans="45:48" x14ac:dyDescent="0.2">
      <c r="AS404825" s="30"/>
      <c r="AT404825" s="30"/>
      <c r="AU404825" s="30"/>
      <c r="AV404825" s="30"/>
    </row>
    <row r="404833" spans="45:48" x14ac:dyDescent="0.2">
      <c r="AS404833" s="30"/>
      <c r="AT404833" s="30"/>
      <c r="AU404833" s="30"/>
      <c r="AV404833" s="30"/>
    </row>
    <row r="404841" spans="45:48" x14ac:dyDescent="0.2">
      <c r="AS404841" s="30"/>
      <c r="AT404841" s="30"/>
      <c r="AU404841" s="30"/>
      <c r="AV404841" s="30"/>
    </row>
    <row r="404849" spans="45:48" x14ac:dyDescent="0.2">
      <c r="AS404849" s="30"/>
      <c r="AT404849" s="30"/>
      <c r="AU404849" s="30"/>
      <c r="AV404849" s="30"/>
    </row>
    <row r="404857" spans="45:48" x14ac:dyDescent="0.2">
      <c r="AS404857" s="30"/>
      <c r="AT404857" s="30"/>
      <c r="AU404857" s="30"/>
      <c r="AV404857" s="30"/>
    </row>
    <row r="404865" spans="45:48" x14ac:dyDescent="0.2">
      <c r="AS404865" s="30"/>
      <c r="AT404865" s="30"/>
      <c r="AU404865" s="30"/>
      <c r="AV404865" s="30"/>
    </row>
    <row r="404873" spans="45:48" x14ac:dyDescent="0.2">
      <c r="AS404873" s="30"/>
      <c r="AT404873" s="30"/>
      <c r="AU404873" s="30"/>
      <c r="AV404873" s="30"/>
    </row>
    <row r="404881" spans="45:48" x14ac:dyDescent="0.2">
      <c r="AS404881" s="30"/>
      <c r="AT404881" s="30"/>
      <c r="AU404881" s="30"/>
      <c r="AV404881" s="30"/>
    </row>
    <row r="404889" spans="45:48" x14ac:dyDescent="0.2">
      <c r="AS404889" s="30"/>
      <c r="AT404889" s="30"/>
      <c r="AU404889" s="30"/>
      <c r="AV404889" s="30"/>
    </row>
    <row r="404897" spans="45:48" x14ac:dyDescent="0.2">
      <c r="AS404897" s="30"/>
      <c r="AT404897" s="30"/>
      <c r="AU404897" s="30"/>
      <c r="AV404897" s="30"/>
    </row>
    <row r="404905" spans="45:48" x14ac:dyDescent="0.2">
      <c r="AS404905" s="30"/>
      <c r="AT404905" s="30"/>
      <c r="AU404905" s="30"/>
      <c r="AV404905" s="30"/>
    </row>
    <row r="404913" spans="45:48" x14ac:dyDescent="0.2">
      <c r="AS404913" s="30"/>
      <c r="AT404913" s="30"/>
      <c r="AU404913" s="30"/>
      <c r="AV404913" s="30"/>
    </row>
    <row r="404921" spans="45:48" x14ac:dyDescent="0.2">
      <c r="AS404921" s="30"/>
      <c r="AT404921" s="30"/>
      <c r="AU404921" s="30"/>
      <c r="AV404921" s="30"/>
    </row>
    <row r="404929" spans="45:48" x14ac:dyDescent="0.2">
      <c r="AS404929" s="30"/>
      <c r="AT404929" s="30"/>
      <c r="AU404929" s="30"/>
      <c r="AV404929" s="30"/>
    </row>
    <row r="404937" spans="45:48" x14ac:dyDescent="0.2">
      <c r="AS404937" s="30"/>
      <c r="AT404937" s="30"/>
      <c r="AU404937" s="30"/>
      <c r="AV404937" s="30"/>
    </row>
    <row r="404945" spans="45:48" x14ac:dyDescent="0.2">
      <c r="AS404945" s="30"/>
      <c r="AT404945" s="30"/>
      <c r="AU404945" s="30"/>
      <c r="AV404945" s="30"/>
    </row>
    <row r="404953" spans="45:48" x14ac:dyDescent="0.2">
      <c r="AS404953" s="30"/>
      <c r="AT404953" s="30"/>
      <c r="AU404953" s="30"/>
      <c r="AV404953" s="30"/>
    </row>
    <row r="404961" spans="45:48" x14ac:dyDescent="0.2">
      <c r="AS404961" s="30"/>
      <c r="AT404961" s="30"/>
      <c r="AU404961" s="30"/>
      <c r="AV404961" s="30"/>
    </row>
    <row r="404969" spans="45:48" x14ac:dyDescent="0.2">
      <c r="AS404969" s="30"/>
      <c r="AT404969" s="30"/>
      <c r="AU404969" s="30"/>
      <c r="AV404969" s="30"/>
    </row>
    <row r="404977" spans="45:48" x14ac:dyDescent="0.2">
      <c r="AS404977" s="30"/>
      <c r="AT404977" s="30"/>
      <c r="AU404977" s="30"/>
      <c r="AV404977" s="30"/>
    </row>
    <row r="404985" spans="45:48" x14ac:dyDescent="0.2">
      <c r="AS404985" s="30"/>
      <c r="AT404985" s="30"/>
      <c r="AU404985" s="30"/>
      <c r="AV404985" s="30"/>
    </row>
    <row r="404993" spans="45:48" x14ac:dyDescent="0.2">
      <c r="AS404993" s="30"/>
      <c r="AT404993" s="30"/>
      <c r="AU404993" s="30"/>
      <c r="AV404993" s="30"/>
    </row>
    <row r="405001" spans="45:48" x14ac:dyDescent="0.2">
      <c r="AS405001" s="30"/>
      <c r="AT405001" s="30"/>
      <c r="AU405001" s="30"/>
      <c r="AV405001" s="30"/>
    </row>
    <row r="405009" spans="45:48" x14ac:dyDescent="0.2">
      <c r="AS405009" s="30"/>
      <c r="AT405009" s="30"/>
      <c r="AU405009" s="30"/>
      <c r="AV405009" s="30"/>
    </row>
    <row r="405017" spans="45:48" x14ac:dyDescent="0.2">
      <c r="AS405017" s="30"/>
      <c r="AT405017" s="30"/>
      <c r="AU405017" s="30"/>
      <c r="AV405017" s="30"/>
    </row>
    <row r="405025" spans="45:48" x14ac:dyDescent="0.2">
      <c r="AS405025" s="30"/>
      <c r="AT405025" s="30"/>
      <c r="AU405025" s="30"/>
      <c r="AV405025" s="30"/>
    </row>
    <row r="405033" spans="45:48" x14ac:dyDescent="0.2">
      <c r="AS405033" s="30"/>
      <c r="AT405033" s="30"/>
      <c r="AU405033" s="30"/>
      <c r="AV405033" s="30"/>
    </row>
    <row r="405041" spans="45:48" x14ac:dyDescent="0.2">
      <c r="AS405041" s="30"/>
      <c r="AT405041" s="30"/>
      <c r="AU405041" s="30"/>
      <c r="AV405041" s="30"/>
    </row>
    <row r="405049" spans="45:48" x14ac:dyDescent="0.2">
      <c r="AS405049" s="30"/>
      <c r="AT405049" s="30"/>
      <c r="AU405049" s="30"/>
      <c r="AV405049" s="30"/>
    </row>
    <row r="405057" spans="45:48" x14ac:dyDescent="0.2">
      <c r="AS405057" s="30"/>
      <c r="AT405057" s="30"/>
      <c r="AU405057" s="30"/>
      <c r="AV405057" s="30"/>
    </row>
    <row r="405065" spans="45:48" x14ac:dyDescent="0.2">
      <c r="AS405065" s="30"/>
      <c r="AT405065" s="30"/>
      <c r="AU405065" s="30"/>
      <c r="AV405065" s="30"/>
    </row>
    <row r="405073" spans="45:48" x14ac:dyDescent="0.2">
      <c r="AS405073" s="30"/>
      <c r="AT405073" s="30"/>
      <c r="AU405073" s="30"/>
      <c r="AV405073" s="30"/>
    </row>
    <row r="405081" spans="45:48" x14ac:dyDescent="0.2">
      <c r="AS405081" s="30"/>
      <c r="AT405081" s="30"/>
      <c r="AU405081" s="30"/>
      <c r="AV405081" s="30"/>
    </row>
    <row r="405089" spans="45:48" x14ac:dyDescent="0.2">
      <c r="AS405089" s="30"/>
      <c r="AT405089" s="30"/>
      <c r="AU405089" s="30"/>
      <c r="AV405089" s="30"/>
    </row>
    <row r="405097" spans="45:48" x14ac:dyDescent="0.2">
      <c r="AS405097" s="30"/>
      <c r="AT405097" s="30"/>
      <c r="AU405097" s="30"/>
      <c r="AV405097" s="30"/>
    </row>
    <row r="405105" spans="45:48" x14ac:dyDescent="0.2">
      <c r="AS405105" s="30"/>
      <c r="AT405105" s="30"/>
      <c r="AU405105" s="30"/>
      <c r="AV405105" s="30"/>
    </row>
    <row r="405113" spans="45:48" x14ac:dyDescent="0.2">
      <c r="AS405113" s="30"/>
      <c r="AT405113" s="30"/>
      <c r="AU405113" s="30"/>
      <c r="AV405113" s="30"/>
    </row>
    <row r="405121" spans="45:48" x14ac:dyDescent="0.2">
      <c r="AS405121" s="30"/>
      <c r="AT405121" s="30"/>
      <c r="AU405121" s="30"/>
      <c r="AV405121" s="30"/>
    </row>
    <row r="405129" spans="45:48" x14ac:dyDescent="0.2">
      <c r="AS405129" s="30"/>
      <c r="AT405129" s="30"/>
      <c r="AU405129" s="30"/>
      <c r="AV405129" s="30"/>
    </row>
    <row r="405137" spans="45:48" x14ac:dyDescent="0.2">
      <c r="AS405137" s="30"/>
      <c r="AT405137" s="30"/>
      <c r="AU405137" s="30"/>
      <c r="AV405137" s="30"/>
    </row>
    <row r="405145" spans="45:48" x14ac:dyDescent="0.2">
      <c r="AS405145" s="30"/>
      <c r="AT405145" s="30"/>
      <c r="AU405145" s="30"/>
      <c r="AV405145" s="30"/>
    </row>
    <row r="405153" spans="45:48" x14ac:dyDescent="0.2">
      <c r="AS405153" s="30"/>
      <c r="AT405153" s="30"/>
      <c r="AU405153" s="30"/>
      <c r="AV405153" s="30"/>
    </row>
    <row r="405161" spans="45:48" x14ac:dyDescent="0.2">
      <c r="AS405161" s="30"/>
      <c r="AT405161" s="30"/>
      <c r="AU405161" s="30"/>
      <c r="AV405161" s="30"/>
    </row>
    <row r="405169" spans="45:48" x14ac:dyDescent="0.2">
      <c r="AS405169" s="30"/>
      <c r="AT405169" s="30"/>
      <c r="AU405169" s="30"/>
      <c r="AV405169" s="30"/>
    </row>
    <row r="405177" spans="45:48" x14ac:dyDescent="0.2">
      <c r="AS405177" s="30"/>
      <c r="AT405177" s="30"/>
      <c r="AU405177" s="30"/>
      <c r="AV405177" s="30"/>
    </row>
    <row r="405185" spans="45:48" x14ac:dyDescent="0.2">
      <c r="AS405185" s="30"/>
      <c r="AT405185" s="30"/>
      <c r="AU405185" s="30"/>
      <c r="AV405185" s="30"/>
    </row>
    <row r="405193" spans="45:48" x14ac:dyDescent="0.2">
      <c r="AS405193" s="30"/>
      <c r="AT405193" s="30"/>
      <c r="AU405193" s="30"/>
      <c r="AV405193" s="30"/>
    </row>
    <row r="405201" spans="45:48" x14ac:dyDescent="0.2">
      <c r="AS405201" s="30"/>
      <c r="AT405201" s="30"/>
      <c r="AU405201" s="30"/>
      <c r="AV405201" s="30"/>
    </row>
    <row r="405209" spans="45:48" x14ac:dyDescent="0.2">
      <c r="AS405209" s="30"/>
      <c r="AT405209" s="30"/>
      <c r="AU405209" s="30"/>
      <c r="AV405209" s="30"/>
    </row>
    <row r="405217" spans="45:48" x14ac:dyDescent="0.2">
      <c r="AS405217" s="30"/>
      <c r="AT405217" s="30"/>
      <c r="AU405217" s="30"/>
      <c r="AV405217" s="30"/>
    </row>
    <row r="405225" spans="45:48" x14ac:dyDescent="0.2">
      <c r="AS405225" s="30"/>
      <c r="AT405225" s="30"/>
      <c r="AU405225" s="30"/>
      <c r="AV405225" s="30"/>
    </row>
    <row r="405233" spans="45:48" x14ac:dyDescent="0.2">
      <c r="AS405233" s="30"/>
      <c r="AT405233" s="30"/>
      <c r="AU405233" s="30"/>
      <c r="AV405233" s="30"/>
    </row>
    <row r="405241" spans="45:48" x14ac:dyDescent="0.2">
      <c r="AS405241" s="30"/>
      <c r="AT405241" s="30"/>
      <c r="AU405241" s="30"/>
      <c r="AV405241" s="30"/>
    </row>
    <row r="405249" spans="45:48" x14ac:dyDescent="0.2">
      <c r="AS405249" s="30"/>
      <c r="AT405249" s="30"/>
      <c r="AU405249" s="30"/>
      <c r="AV405249" s="30"/>
    </row>
    <row r="405257" spans="45:48" x14ac:dyDescent="0.2">
      <c r="AS405257" s="30"/>
      <c r="AT405257" s="30"/>
      <c r="AU405257" s="30"/>
      <c r="AV405257" s="30"/>
    </row>
    <row r="405265" spans="45:48" x14ac:dyDescent="0.2">
      <c r="AS405265" s="30"/>
      <c r="AT405265" s="30"/>
      <c r="AU405265" s="30"/>
      <c r="AV405265" s="30"/>
    </row>
    <row r="405273" spans="45:48" x14ac:dyDescent="0.2">
      <c r="AS405273" s="30"/>
      <c r="AT405273" s="30"/>
      <c r="AU405273" s="30"/>
      <c r="AV405273" s="30"/>
    </row>
    <row r="405281" spans="45:48" x14ac:dyDescent="0.2">
      <c r="AS405281" s="30"/>
      <c r="AT405281" s="30"/>
      <c r="AU405281" s="30"/>
      <c r="AV405281" s="30"/>
    </row>
    <row r="405289" spans="45:48" x14ac:dyDescent="0.2">
      <c r="AS405289" s="30"/>
      <c r="AT405289" s="30"/>
      <c r="AU405289" s="30"/>
      <c r="AV405289" s="30"/>
    </row>
    <row r="405297" spans="45:48" x14ac:dyDescent="0.2">
      <c r="AS405297" s="30"/>
      <c r="AT405297" s="30"/>
      <c r="AU405297" s="30"/>
      <c r="AV405297" s="30"/>
    </row>
    <row r="405305" spans="45:48" x14ac:dyDescent="0.2">
      <c r="AS405305" s="30"/>
      <c r="AT405305" s="30"/>
      <c r="AU405305" s="30"/>
      <c r="AV405305" s="30"/>
    </row>
    <row r="405313" spans="45:48" x14ac:dyDescent="0.2">
      <c r="AS405313" s="30"/>
      <c r="AT405313" s="30"/>
      <c r="AU405313" s="30"/>
      <c r="AV405313" s="30"/>
    </row>
    <row r="405321" spans="45:48" x14ac:dyDescent="0.2">
      <c r="AS405321" s="30"/>
      <c r="AT405321" s="30"/>
      <c r="AU405321" s="30"/>
      <c r="AV405321" s="30"/>
    </row>
    <row r="405329" spans="45:48" x14ac:dyDescent="0.2">
      <c r="AS405329" s="30"/>
      <c r="AT405329" s="30"/>
      <c r="AU405329" s="30"/>
      <c r="AV405329" s="30"/>
    </row>
    <row r="405337" spans="45:48" x14ac:dyDescent="0.2">
      <c r="AS405337" s="30"/>
      <c r="AT405337" s="30"/>
      <c r="AU405337" s="30"/>
      <c r="AV405337" s="30"/>
    </row>
    <row r="405345" spans="45:48" x14ac:dyDescent="0.2">
      <c r="AS405345" s="30"/>
      <c r="AT405345" s="30"/>
      <c r="AU405345" s="30"/>
      <c r="AV405345" s="30"/>
    </row>
    <row r="405353" spans="45:48" x14ac:dyDescent="0.2">
      <c r="AS405353" s="30"/>
      <c r="AT405353" s="30"/>
      <c r="AU405353" s="30"/>
      <c r="AV405353" s="30"/>
    </row>
    <row r="405361" spans="45:48" x14ac:dyDescent="0.2">
      <c r="AS405361" s="30"/>
      <c r="AT405361" s="30"/>
      <c r="AU405361" s="30"/>
      <c r="AV405361" s="30"/>
    </row>
    <row r="405369" spans="45:48" x14ac:dyDescent="0.2">
      <c r="AS405369" s="30"/>
      <c r="AT405369" s="30"/>
      <c r="AU405369" s="30"/>
      <c r="AV405369" s="30"/>
    </row>
    <row r="405377" spans="45:48" x14ac:dyDescent="0.2">
      <c r="AS405377" s="30"/>
      <c r="AT405377" s="30"/>
      <c r="AU405377" s="30"/>
      <c r="AV405377" s="30"/>
    </row>
    <row r="405385" spans="45:48" x14ac:dyDescent="0.2">
      <c r="AS405385" s="30"/>
      <c r="AT405385" s="30"/>
      <c r="AU405385" s="30"/>
      <c r="AV405385" s="30"/>
    </row>
    <row r="405393" spans="45:48" x14ac:dyDescent="0.2">
      <c r="AS405393" s="30"/>
      <c r="AT405393" s="30"/>
      <c r="AU405393" s="30"/>
      <c r="AV405393" s="30"/>
    </row>
    <row r="405401" spans="45:48" x14ac:dyDescent="0.2">
      <c r="AS405401" s="30"/>
      <c r="AT405401" s="30"/>
      <c r="AU405401" s="30"/>
      <c r="AV405401" s="30"/>
    </row>
    <row r="405409" spans="45:48" x14ac:dyDescent="0.2">
      <c r="AS405409" s="30"/>
      <c r="AT405409" s="30"/>
      <c r="AU405409" s="30"/>
      <c r="AV405409" s="30"/>
    </row>
    <row r="405417" spans="45:48" x14ac:dyDescent="0.2">
      <c r="AS405417" s="30"/>
      <c r="AT405417" s="30"/>
      <c r="AU405417" s="30"/>
      <c r="AV405417" s="30"/>
    </row>
    <row r="405425" spans="45:48" x14ac:dyDescent="0.2">
      <c r="AS405425" s="30"/>
      <c r="AT405425" s="30"/>
      <c r="AU405425" s="30"/>
      <c r="AV405425" s="30"/>
    </row>
    <row r="405433" spans="45:48" x14ac:dyDescent="0.2">
      <c r="AS405433" s="30"/>
      <c r="AT405433" s="30"/>
      <c r="AU405433" s="30"/>
      <c r="AV405433" s="30"/>
    </row>
    <row r="405441" spans="45:48" x14ac:dyDescent="0.2">
      <c r="AS405441" s="30"/>
      <c r="AT405441" s="30"/>
      <c r="AU405441" s="30"/>
      <c r="AV405441" s="30"/>
    </row>
    <row r="405449" spans="45:48" x14ac:dyDescent="0.2">
      <c r="AS405449" s="30"/>
      <c r="AT405449" s="30"/>
      <c r="AU405449" s="30"/>
      <c r="AV405449" s="30"/>
    </row>
    <row r="405457" spans="45:48" x14ac:dyDescent="0.2">
      <c r="AS405457" s="30"/>
      <c r="AT405457" s="30"/>
      <c r="AU405457" s="30"/>
      <c r="AV405457" s="30"/>
    </row>
    <row r="405465" spans="45:48" x14ac:dyDescent="0.2">
      <c r="AS405465" s="30"/>
      <c r="AT405465" s="30"/>
      <c r="AU405465" s="30"/>
      <c r="AV405465" s="30"/>
    </row>
    <row r="405473" spans="45:48" x14ac:dyDescent="0.2">
      <c r="AS405473" s="30"/>
      <c r="AT405473" s="30"/>
      <c r="AU405473" s="30"/>
      <c r="AV405473" s="30"/>
    </row>
    <row r="405481" spans="45:48" x14ac:dyDescent="0.2">
      <c r="AS405481" s="30"/>
      <c r="AT405481" s="30"/>
      <c r="AU405481" s="30"/>
      <c r="AV405481" s="30"/>
    </row>
    <row r="405489" spans="45:48" x14ac:dyDescent="0.2">
      <c r="AS405489" s="30"/>
      <c r="AT405489" s="30"/>
      <c r="AU405489" s="30"/>
      <c r="AV405489" s="30"/>
    </row>
    <row r="405497" spans="45:48" x14ac:dyDescent="0.2">
      <c r="AS405497" s="30"/>
      <c r="AT405497" s="30"/>
      <c r="AU405497" s="30"/>
      <c r="AV405497" s="30"/>
    </row>
    <row r="405505" spans="45:48" x14ac:dyDescent="0.2">
      <c r="AS405505" s="30"/>
      <c r="AT405505" s="30"/>
      <c r="AU405505" s="30"/>
      <c r="AV405505" s="30"/>
    </row>
    <row r="405513" spans="45:48" x14ac:dyDescent="0.2">
      <c r="AS405513" s="30"/>
      <c r="AT405513" s="30"/>
      <c r="AU405513" s="30"/>
      <c r="AV405513" s="30"/>
    </row>
    <row r="405521" spans="45:48" x14ac:dyDescent="0.2">
      <c r="AS405521" s="30"/>
      <c r="AT405521" s="30"/>
      <c r="AU405521" s="30"/>
      <c r="AV405521" s="30"/>
    </row>
    <row r="405529" spans="45:48" x14ac:dyDescent="0.2">
      <c r="AS405529" s="30"/>
      <c r="AT405529" s="30"/>
      <c r="AU405529" s="30"/>
      <c r="AV405529" s="30"/>
    </row>
    <row r="405537" spans="45:48" x14ac:dyDescent="0.2">
      <c r="AS405537" s="30"/>
      <c r="AT405537" s="30"/>
      <c r="AU405537" s="30"/>
      <c r="AV405537" s="30"/>
    </row>
    <row r="405545" spans="45:48" x14ac:dyDescent="0.2">
      <c r="AS405545" s="30"/>
      <c r="AT405545" s="30"/>
      <c r="AU405545" s="30"/>
      <c r="AV405545" s="30"/>
    </row>
    <row r="405553" spans="45:48" x14ac:dyDescent="0.2">
      <c r="AS405553" s="30"/>
      <c r="AT405553" s="30"/>
      <c r="AU405553" s="30"/>
      <c r="AV405553" s="30"/>
    </row>
    <row r="405561" spans="45:48" x14ac:dyDescent="0.2">
      <c r="AS405561" s="30"/>
      <c r="AT405561" s="30"/>
      <c r="AU405561" s="30"/>
      <c r="AV405561" s="30"/>
    </row>
    <row r="405569" spans="45:48" x14ac:dyDescent="0.2">
      <c r="AS405569" s="30"/>
      <c r="AT405569" s="30"/>
      <c r="AU405569" s="30"/>
      <c r="AV405569" s="30"/>
    </row>
    <row r="405577" spans="45:48" x14ac:dyDescent="0.2">
      <c r="AS405577" s="30"/>
      <c r="AT405577" s="30"/>
      <c r="AU405577" s="30"/>
      <c r="AV405577" s="30"/>
    </row>
    <row r="405585" spans="45:48" x14ac:dyDescent="0.2">
      <c r="AS405585" s="30"/>
      <c r="AT405585" s="30"/>
      <c r="AU405585" s="30"/>
      <c r="AV405585" s="30"/>
    </row>
    <row r="405593" spans="45:48" x14ac:dyDescent="0.2">
      <c r="AS405593" s="30"/>
      <c r="AT405593" s="30"/>
      <c r="AU405593" s="30"/>
      <c r="AV405593" s="30"/>
    </row>
    <row r="405601" spans="45:48" x14ac:dyDescent="0.2">
      <c r="AS405601" s="30"/>
      <c r="AT405601" s="30"/>
      <c r="AU405601" s="30"/>
      <c r="AV405601" s="30"/>
    </row>
    <row r="405609" spans="45:48" x14ac:dyDescent="0.2">
      <c r="AS405609" s="30"/>
      <c r="AT405609" s="30"/>
      <c r="AU405609" s="30"/>
      <c r="AV405609" s="30"/>
    </row>
    <row r="405617" spans="45:48" x14ac:dyDescent="0.2">
      <c r="AS405617" s="30"/>
      <c r="AT405617" s="30"/>
      <c r="AU405617" s="30"/>
      <c r="AV405617" s="30"/>
    </row>
    <row r="405625" spans="45:48" x14ac:dyDescent="0.2">
      <c r="AS405625" s="30"/>
      <c r="AT405625" s="30"/>
      <c r="AU405625" s="30"/>
      <c r="AV405625" s="30"/>
    </row>
    <row r="405633" spans="45:48" x14ac:dyDescent="0.2">
      <c r="AS405633" s="30"/>
      <c r="AT405633" s="30"/>
      <c r="AU405633" s="30"/>
      <c r="AV405633" s="30"/>
    </row>
    <row r="405641" spans="45:48" x14ac:dyDescent="0.2">
      <c r="AS405641" s="30"/>
      <c r="AT405641" s="30"/>
      <c r="AU405641" s="30"/>
      <c r="AV405641" s="30"/>
    </row>
    <row r="405649" spans="45:48" x14ac:dyDescent="0.2">
      <c r="AS405649" s="30"/>
      <c r="AT405649" s="30"/>
      <c r="AU405649" s="30"/>
      <c r="AV405649" s="30"/>
    </row>
    <row r="405657" spans="45:48" x14ac:dyDescent="0.2">
      <c r="AS405657" s="30"/>
      <c r="AT405657" s="30"/>
      <c r="AU405657" s="30"/>
      <c r="AV405657" s="30"/>
    </row>
    <row r="405665" spans="45:48" x14ac:dyDescent="0.2">
      <c r="AS405665" s="30"/>
      <c r="AT405665" s="30"/>
      <c r="AU405665" s="30"/>
      <c r="AV405665" s="30"/>
    </row>
    <row r="405673" spans="45:48" x14ac:dyDescent="0.2">
      <c r="AS405673" s="30"/>
      <c r="AT405673" s="30"/>
      <c r="AU405673" s="30"/>
      <c r="AV405673" s="30"/>
    </row>
    <row r="405681" spans="45:48" x14ac:dyDescent="0.2">
      <c r="AS405681" s="30"/>
      <c r="AT405681" s="30"/>
      <c r="AU405681" s="30"/>
      <c r="AV405681" s="30"/>
    </row>
    <row r="405689" spans="45:48" x14ac:dyDescent="0.2">
      <c r="AS405689" s="30"/>
      <c r="AT405689" s="30"/>
      <c r="AU405689" s="30"/>
      <c r="AV405689" s="30"/>
    </row>
    <row r="405697" spans="45:48" x14ac:dyDescent="0.2">
      <c r="AS405697" s="30"/>
      <c r="AT405697" s="30"/>
      <c r="AU405697" s="30"/>
      <c r="AV405697" s="30"/>
    </row>
    <row r="405705" spans="45:48" x14ac:dyDescent="0.2">
      <c r="AS405705" s="30"/>
      <c r="AT405705" s="30"/>
      <c r="AU405705" s="30"/>
      <c r="AV405705" s="30"/>
    </row>
    <row r="405713" spans="45:48" x14ac:dyDescent="0.2">
      <c r="AS405713" s="30"/>
      <c r="AT405713" s="30"/>
      <c r="AU405713" s="30"/>
      <c r="AV405713" s="30"/>
    </row>
    <row r="405721" spans="45:48" x14ac:dyDescent="0.2">
      <c r="AS405721" s="30"/>
      <c r="AT405721" s="30"/>
      <c r="AU405721" s="30"/>
      <c r="AV405721" s="30"/>
    </row>
    <row r="405729" spans="45:48" x14ac:dyDescent="0.2">
      <c r="AS405729" s="30"/>
      <c r="AT405729" s="30"/>
      <c r="AU405729" s="30"/>
      <c r="AV405729" s="30"/>
    </row>
    <row r="405737" spans="45:48" x14ac:dyDescent="0.2">
      <c r="AS405737" s="30"/>
      <c r="AT405737" s="30"/>
      <c r="AU405737" s="30"/>
      <c r="AV405737" s="30"/>
    </row>
    <row r="405745" spans="45:48" x14ac:dyDescent="0.2">
      <c r="AS405745" s="30"/>
      <c r="AT405745" s="30"/>
      <c r="AU405745" s="30"/>
      <c r="AV405745" s="30"/>
    </row>
    <row r="405753" spans="45:48" x14ac:dyDescent="0.2">
      <c r="AS405753" s="30"/>
      <c r="AT405753" s="30"/>
      <c r="AU405753" s="30"/>
      <c r="AV405753" s="30"/>
    </row>
    <row r="405761" spans="45:48" x14ac:dyDescent="0.2">
      <c r="AS405761" s="30"/>
      <c r="AT405761" s="30"/>
      <c r="AU405761" s="30"/>
      <c r="AV405761" s="30"/>
    </row>
    <row r="405769" spans="45:48" x14ac:dyDescent="0.2">
      <c r="AS405769" s="30"/>
      <c r="AT405769" s="30"/>
      <c r="AU405769" s="30"/>
      <c r="AV405769" s="30"/>
    </row>
    <row r="405777" spans="45:48" x14ac:dyDescent="0.2">
      <c r="AS405777" s="30"/>
      <c r="AT405777" s="30"/>
      <c r="AU405777" s="30"/>
      <c r="AV405777" s="30"/>
    </row>
    <row r="405785" spans="45:48" x14ac:dyDescent="0.2">
      <c r="AS405785" s="30"/>
      <c r="AT405785" s="30"/>
      <c r="AU405785" s="30"/>
      <c r="AV405785" s="30"/>
    </row>
    <row r="405793" spans="45:48" x14ac:dyDescent="0.2">
      <c r="AS405793" s="30"/>
      <c r="AT405793" s="30"/>
      <c r="AU405793" s="30"/>
      <c r="AV405793" s="30"/>
    </row>
    <row r="405801" spans="45:48" x14ac:dyDescent="0.2">
      <c r="AS405801" s="30"/>
      <c r="AT405801" s="30"/>
      <c r="AU405801" s="30"/>
      <c r="AV405801" s="30"/>
    </row>
    <row r="405809" spans="45:48" x14ac:dyDescent="0.2">
      <c r="AS405809" s="30"/>
      <c r="AT405809" s="30"/>
      <c r="AU405809" s="30"/>
      <c r="AV405809" s="30"/>
    </row>
    <row r="405817" spans="45:48" x14ac:dyDescent="0.2">
      <c r="AS405817" s="30"/>
      <c r="AT405817" s="30"/>
      <c r="AU405817" s="30"/>
      <c r="AV405817" s="30"/>
    </row>
    <row r="405825" spans="45:48" x14ac:dyDescent="0.2">
      <c r="AS405825" s="30"/>
      <c r="AT405825" s="30"/>
      <c r="AU405825" s="30"/>
      <c r="AV405825" s="30"/>
    </row>
    <row r="405833" spans="45:48" x14ac:dyDescent="0.2">
      <c r="AS405833" s="30"/>
      <c r="AT405833" s="30"/>
      <c r="AU405833" s="30"/>
      <c r="AV405833" s="30"/>
    </row>
    <row r="405841" spans="45:48" x14ac:dyDescent="0.2">
      <c r="AS405841" s="30"/>
      <c r="AT405841" s="30"/>
      <c r="AU405841" s="30"/>
      <c r="AV405841" s="30"/>
    </row>
    <row r="405849" spans="45:48" x14ac:dyDescent="0.2">
      <c r="AS405849" s="30"/>
      <c r="AT405849" s="30"/>
      <c r="AU405849" s="30"/>
      <c r="AV405849" s="30"/>
    </row>
    <row r="405857" spans="45:48" x14ac:dyDescent="0.2">
      <c r="AS405857" s="30"/>
      <c r="AT405857" s="30"/>
      <c r="AU405857" s="30"/>
      <c r="AV405857" s="30"/>
    </row>
    <row r="405865" spans="45:48" x14ac:dyDescent="0.2">
      <c r="AS405865" s="30"/>
      <c r="AT405865" s="30"/>
      <c r="AU405865" s="30"/>
      <c r="AV405865" s="30"/>
    </row>
    <row r="405873" spans="45:48" x14ac:dyDescent="0.2">
      <c r="AS405873" s="30"/>
      <c r="AT405873" s="30"/>
      <c r="AU405873" s="30"/>
      <c r="AV405873" s="30"/>
    </row>
    <row r="405881" spans="45:48" x14ac:dyDescent="0.2">
      <c r="AS405881" s="30"/>
      <c r="AT405881" s="30"/>
      <c r="AU405881" s="30"/>
      <c r="AV405881" s="30"/>
    </row>
    <row r="405889" spans="45:48" x14ac:dyDescent="0.2">
      <c r="AS405889" s="30"/>
      <c r="AT405889" s="30"/>
      <c r="AU405889" s="30"/>
      <c r="AV405889" s="30"/>
    </row>
    <row r="405897" spans="45:48" x14ac:dyDescent="0.2">
      <c r="AS405897" s="30"/>
      <c r="AT405897" s="30"/>
      <c r="AU405897" s="30"/>
      <c r="AV405897" s="30"/>
    </row>
    <row r="405905" spans="45:48" x14ac:dyDescent="0.2">
      <c r="AS405905" s="30"/>
      <c r="AT405905" s="30"/>
      <c r="AU405905" s="30"/>
      <c r="AV405905" s="30"/>
    </row>
    <row r="405913" spans="45:48" x14ac:dyDescent="0.2">
      <c r="AS405913" s="30"/>
      <c r="AT405913" s="30"/>
      <c r="AU405913" s="30"/>
      <c r="AV405913" s="30"/>
    </row>
    <row r="405921" spans="45:48" x14ac:dyDescent="0.2">
      <c r="AS405921" s="30"/>
      <c r="AT405921" s="30"/>
      <c r="AU405921" s="30"/>
      <c r="AV405921" s="30"/>
    </row>
    <row r="405929" spans="45:48" x14ac:dyDescent="0.2">
      <c r="AS405929" s="30"/>
      <c r="AT405929" s="30"/>
      <c r="AU405929" s="30"/>
      <c r="AV405929" s="30"/>
    </row>
    <row r="405937" spans="45:48" x14ac:dyDescent="0.2">
      <c r="AS405937" s="30"/>
      <c r="AT405937" s="30"/>
      <c r="AU405937" s="30"/>
      <c r="AV405937" s="30"/>
    </row>
    <row r="405945" spans="45:48" x14ac:dyDescent="0.2">
      <c r="AS405945" s="30"/>
      <c r="AT405945" s="30"/>
      <c r="AU405945" s="30"/>
      <c r="AV405945" s="30"/>
    </row>
    <row r="405953" spans="45:48" x14ac:dyDescent="0.2">
      <c r="AS405953" s="30"/>
      <c r="AT405953" s="30"/>
      <c r="AU405953" s="30"/>
      <c r="AV405953" s="30"/>
    </row>
    <row r="405961" spans="45:48" x14ac:dyDescent="0.2">
      <c r="AS405961" s="30"/>
      <c r="AT405961" s="30"/>
      <c r="AU405961" s="30"/>
      <c r="AV405961" s="30"/>
    </row>
    <row r="405969" spans="45:48" x14ac:dyDescent="0.2">
      <c r="AS405969" s="30"/>
      <c r="AT405969" s="30"/>
      <c r="AU405969" s="30"/>
      <c r="AV405969" s="30"/>
    </row>
    <row r="405977" spans="45:48" x14ac:dyDescent="0.2">
      <c r="AS405977" s="30"/>
      <c r="AT405977" s="30"/>
      <c r="AU405977" s="30"/>
      <c r="AV405977" s="30"/>
    </row>
    <row r="405985" spans="45:48" x14ac:dyDescent="0.2">
      <c r="AS405985" s="30"/>
      <c r="AT405985" s="30"/>
      <c r="AU405985" s="30"/>
      <c r="AV405985" s="30"/>
    </row>
    <row r="405993" spans="45:48" x14ac:dyDescent="0.2">
      <c r="AS405993" s="30"/>
      <c r="AT405993" s="30"/>
      <c r="AU405993" s="30"/>
      <c r="AV405993" s="30"/>
    </row>
    <row r="406001" spans="45:48" x14ac:dyDescent="0.2">
      <c r="AS406001" s="30"/>
      <c r="AT406001" s="30"/>
      <c r="AU406001" s="30"/>
      <c r="AV406001" s="30"/>
    </row>
    <row r="406009" spans="45:48" x14ac:dyDescent="0.2">
      <c r="AS406009" s="30"/>
      <c r="AT406009" s="30"/>
      <c r="AU406009" s="30"/>
      <c r="AV406009" s="30"/>
    </row>
    <row r="406017" spans="45:48" x14ac:dyDescent="0.2">
      <c r="AS406017" s="30"/>
      <c r="AT406017" s="30"/>
      <c r="AU406017" s="30"/>
      <c r="AV406017" s="30"/>
    </row>
    <row r="406025" spans="45:48" x14ac:dyDescent="0.2">
      <c r="AS406025" s="30"/>
      <c r="AT406025" s="30"/>
      <c r="AU406025" s="30"/>
      <c r="AV406025" s="30"/>
    </row>
    <row r="406033" spans="45:48" x14ac:dyDescent="0.2">
      <c r="AS406033" s="30"/>
      <c r="AT406033" s="30"/>
      <c r="AU406033" s="30"/>
      <c r="AV406033" s="30"/>
    </row>
    <row r="406041" spans="45:48" x14ac:dyDescent="0.2">
      <c r="AS406041" s="30"/>
      <c r="AT406041" s="30"/>
      <c r="AU406041" s="30"/>
      <c r="AV406041" s="30"/>
    </row>
    <row r="406049" spans="45:48" x14ac:dyDescent="0.2">
      <c r="AS406049" s="30"/>
      <c r="AT406049" s="30"/>
      <c r="AU406049" s="30"/>
      <c r="AV406049" s="30"/>
    </row>
    <row r="406057" spans="45:48" x14ac:dyDescent="0.2">
      <c r="AS406057" s="30"/>
      <c r="AT406057" s="30"/>
      <c r="AU406057" s="30"/>
      <c r="AV406057" s="30"/>
    </row>
    <row r="406065" spans="45:48" x14ac:dyDescent="0.2">
      <c r="AS406065" s="30"/>
      <c r="AT406065" s="30"/>
      <c r="AU406065" s="30"/>
      <c r="AV406065" s="30"/>
    </row>
    <row r="406073" spans="45:48" x14ac:dyDescent="0.2">
      <c r="AS406073" s="30"/>
      <c r="AT406073" s="30"/>
      <c r="AU406073" s="30"/>
      <c r="AV406073" s="30"/>
    </row>
    <row r="406081" spans="45:48" x14ac:dyDescent="0.2">
      <c r="AS406081" s="30"/>
      <c r="AT406081" s="30"/>
      <c r="AU406081" s="30"/>
      <c r="AV406081" s="30"/>
    </row>
    <row r="406089" spans="45:48" x14ac:dyDescent="0.2">
      <c r="AS406089" s="30"/>
      <c r="AT406089" s="30"/>
      <c r="AU406089" s="30"/>
      <c r="AV406089" s="30"/>
    </row>
    <row r="406097" spans="45:48" x14ac:dyDescent="0.2">
      <c r="AS406097" s="30"/>
      <c r="AT406097" s="30"/>
      <c r="AU406097" s="30"/>
      <c r="AV406097" s="30"/>
    </row>
    <row r="406105" spans="45:48" x14ac:dyDescent="0.2">
      <c r="AS406105" s="30"/>
      <c r="AT406105" s="30"/>
      <c r="AU406105" s="30"/>
      <c r="AV406105" s="30"/>
    </row>
    <row r="406113" spans="45:48" x14ac:dyDescent="0.2">
      <c r="AS406113" s="30"/>
      <c r="AT406113" s="30"/>
      <c r="AU406113" s="30"/>
      <c r="AV406113" s="30"/>
    </row>
    <row r="406121" spans="45:48" x14ac:dyDescent="0.2">
      <c r="AS406121" s="30"/>
      <c r="AT406121" s="30"/>
      <c r="AU406121" s="30"/>
      <c r="AV406121" s="30"/>
    </row>
    <row r="406129" spans="45:48" x14ac:dyDescent="0.2">
      <c r="AS406129" s="30"/>
      <c r="AT406129" s="30"/>
      <c r="AU406129" s="30"/>
      <c r="AV406129" s="30"/>
    </row>
    <row r="406137" spans="45:48" x14ac:dyDescent="0.2">
      <c r="AS406137" s="30"/>
      <c r="AT406137" s="30"/>
      <c r="AU406137" s="30"/>
      <c r="AV406137" s="30"/>
    </row>
    <row r="406145" spans="45:48" x14ac:dyDescent="0.2">
      <c r="AS406145" s="30"/>
      <c r="AT406145" s="30"/>
      <c r="AU406145" s="30"/>
      <c r="AV406145" s="30"/>
    </row>
    <row r="406153" spans="45:48" x14ac:dyDescent="0.2">
      <c r="AS406153" s="30"/>
      <c r="AT406153" s="30"/>
      <c r="AU406153" s="30"/>
      <c r="AV406153" s="30"/>
    </row>
    <row r="406161" spans="45:48" x14ac:dyDescent="0.2">
      <c r="AS406161" s="30"/>
      <c r="AT406161" s="30"/>
      <c r="AU406161" s="30"/>
      <c r="AV406161" s="30"/>
    </row>
    <row r="406169" spans="45:48" x14ac:dyDescent="0.2">
      <c r="AS406169" s="30"/>
      <c r="AT406169" s="30"/>
      <c r="AU406169" s="30"/>
      <c r="AV406169" s="30"/>
    </row>
    <row r="406177" spans="45:48" x14ac:dyDescent="0.2">
      <c r="AS406177" s="30"/>
      <c r="AT406177" s="30"/>
      <c r="AU406177" s="30"/>
      <c r="AV406177" s="30"/>
    </row>
    <row r="406185" spans="45:48" x14ac:dyDescent="0.2">
      <c r="AS406185" s="30"/>
      <c r="AT406185" s="30"/>
      <c r="AU406185" s="30"/>
      <c r="AV406185" s="30"/>
    </row>
    <row r="406193" spans="45:48" x14ac:dyDescent="0.2">
      <c r="AS406193" s="30"/>
      <c r="AT406193" s="30"/>
      <c r="AU406193" s="30"/>
      <c r="AV406193" s="30"/>
    </row>
    <row r="406201" spans="45:48" x14ac:dyDescent="0.2">
      <c r="AS406201" s="30"/>
      <c r="AT406201" s="30"/>
      <c r="AU406201" s="30"/>
      <c r="AV406201" s="30"/>
    </row>
    <row r="406209" spans="45:48" x14ac:dyDescent="0.2">
      <c r="AS406209" s="30"/>
      <c r="AT406209" s="30"/>
      <c r="AU406209" s="30"/>
      <c r="AV406209" s="30"/>
    </row>
    <row r="406217" spans="45:48" x14ac:dyDescent="0.2">
      <c r="AS406217" s="30"/>
      <c r="AT406217" s="30"/>
      <c r="AU406217" s="30"/>
      <c r="AV406217" s="30"/>
    </row>
    <row r="406225" spans="45:48" x14ac:dyDescent="0.2">
      <c r="AS406225" s="30"/>
      <c r="AT406225" s="30"/>
      <c r="AU406225" s="30"/>
      <c r="AV406225" s="30"/>
    </row>
    <row r="406233" spans="45:48" x14ac:dyDescent="0.2">
      <c r="AS406233" s="30"/>
      <c r="AT406233" s="30"/>
      <c r="AU406233" s="30"/>
      <c r="AV406233" s="30"/>
    </row>
    <row r="406241" spans="45:48" x14ac:dyDescent="0.2">
      <c r="AS406241" s="30"/>
      <c r="AT406241" s="30"/>
      <c r="AU406241" s="30"/>
      <c r="AV406241" s="30"/>
    </row>
    <row r="406249" spans="45:48" x14ac:dyDescent="0.2">
      <c r="AS406249" s="30"/>
      <c r="AT406249" s="30"/>
      <c r="AU406249" s="30"/>
      <c r="AV406249" s="30"/>
    </row>
    <row r="406257" spans="45:48" x14ac:dyDescent="0.2">
      <c r="AS406257" s="30"/>
      <c r="AT406257" s="30"/>
      <c r="AU406257" s="30"/>
      <c r="AV406257" s="30"/>
    </row>
    <row r="406265" spans="45:48" x14ac:dyDescent="0.2">
      <c r="AS406265" s="30"/>
      <c r="AT406265" s="30"/>
      <c r="AU406265" s="30"/>
      <c r="AV406265" s="30"/>
    </row>
    <row r="406273" spans="45:48" x14ac:dyDescent="0.2">
      <c r="AS406273" s="30"/>
      <c r="AT406273" s="30"/>
      <c r="AU406273" s="30"/>
      <c r="AV406273" s="30"/>
    </row>
    <row r="406281" spans="45:48" x14ac:dyDescent="0.2">
      <c r="AS406281" s="30"/>
      <c r="AT406281" s="30"/>
      <c r="AU406281" s="30"/>
      <c r="AV406281" s="30"/>
    </row>
    <row r="406289" spans="45:48" x14ac:dyDescent="0.2">
      <c r="AS406289" s="30"/>
      <c r="AT406289" s="30"/>
      <c r="AU406289" s="30"/>
      <c r="AV406289" s="30"/>
    </row>
    <row r="406297" spans="45:48" x14ac:dyDescent="0.2">
      <c r="AS406297" s="30"/>
      <c r="AT406297" s="30"/>
      <c r="AU406297" s="30"/>
      <c r="AV406297" s="30"/>
    </row>
    <row r="406305" spans="45:48" x14ac:dyDescent="0.2">
      <c r="AS406305" s="30"/>
      <c r="AT406305" s="30"/>
      <c r="AU406305" s="30"/>
      <c r="AV406305" s="30"/>
    </row>
    <row r="406313" spans="45:48" x14ac:dyDescent="0.2">
      <c r="AS406313" s="30"/>
      <c r="AT406313" s="30"/>
      <c r="AU406313" s="30"/>
      <c r="AV406313" s="30"/>
    </row>
    <row r="406321" spans="45:48" x14ac:dyDescent="0.2">
      <c r="AS406321" s="30"/>
      <c r="AT406321" s="30"/>
      <c r="AU406321" s="30"/>
      <c r="AV406321" s="30"/>
    </row>
    <row r="406329" spans="45:48" x14ac:dyDescent="0.2">
      <c r="AS406329" s="30"/>
      <c r="AT406329" s="30"/>
      <c r="AU406329" s="30"/>
      <c r="AV406329" s="30"/>
    </row>
    <row r="406337" spans="45:48" x14ac:dyDescent="0.2">
      <c r="AS406337" s="30"/>
      <c r="AT406337" s="30"/>
      <c r="AU406337" s="30"/>
      <c r="AV406337" s="30"/>
    </row>
    <row r="406345" spans="45:48" x14ac:dyDescent="0.2">
      <c r="AS406345" s="30"/>
      <c r="AT406345" s="30"/>
      <c r="AU406345" s="30"/>
      <c r="AV406345" s="30"/>
    </row>
    <row r="406353" spans="45:48" x14ac:dyDescent="0.2">
      <c r="AS406353" s="30"/>
      <c r="AT406353" s="30"/>
      <c r="AU406353" s="30"/>
      <c r="AV406353" s="30"/>
    </row>
    <row r="406361" spans="45:48" x14ac:dyDescent="0.2">
      <c r="AS406361" s="30"/>
      <c r="AT406361" s="30"/>
      <c r="AU406361" s="30"/>
      <c r="AV406361" s="30"/>
    </row>
    <row r="406369" spans="45:48" x14ac:dyDescent="0.2">
      <c r="AS406369" s="30"/>
      <c r="AT406369" s="30"/>
      <c r="AU406369" s="30"/>
      <c r="AV406369" s="30"/>
    </row>
    <row r="406377" spans="45:48" x14ac:dyDescent="0.2">
      <c r="AS406377" s="30"/>
      <c r="AT406377" s="30"/>
      <c r="AU406377" s="30"/>
      <c r="AV406377" s="30"/>
    </row>
    <row r="406385" spans="45:48" x14ac:dyDescent="0.2">
      <c r="AS406385" s="30"/>
      <c r="AT406385" s="30"/>
      <c r="AU406385" s="30"/>
      <c r="AV406385" s="30"/>
    </row>
    <row r="406393" spans="45:48" x14ac:dyDescent="0.2">
      <c r="AS406393" s="30"/>
      <c r="AT406393" s="30"/>
      <c r="AU406393" s="30"/>
      <c r="AV406393" s="30"/>
    </row>
    <row r="406401" spans="45:48" x14ac:dyDescent="0.2">
      <c r="AS406401" s="30"/>
      <c r="AT406401" s="30"/>
      <c r="AU406401" s="30"/>
      <c r="AV406401" s="30"/>
    </row>
    <row r="406409" spans="45:48" x14ac:dyDescent="0.2">
      <c r="AS406409" s="30"/>
      <c r="AT406409" s="30"/>
      <c r="AU406409" s="30"/>
      <c r="AV406409" s="30"/>
    </row>
    <row r="406417" spans="45:48" x14ac:dyDescent="0.2">
      <c r="AS406417" s="30"/>
      <c r="AT406417" s="30"/>
      <c r="AU406417" s="30"/>
      <c r="AV406417" s="30"/>
    </row>
    <row r="406425" spans="45:48" x14ac:dyDescent="0.2">
      <c r="AS406425" s="30"/>
      <c r="AT406425" s="30"/>
      <c r="AU406425" s="30"/>
      <c r="AV406425" s="30"/>
    </row>
    <row r="406433" spans="45:48" x14ac:dyDescent="0.2">
      <c r="AS406433" s="30"/>
      <c r="AT406433" s="30"/>
      <c r="AU406433" s="30"/>
      <c r="AV406433" s="30"/>
    </row>
    <row r="406441" spans="45:48" x14ac:dyDescent="0.2">
      <c r="AS406441" s="30"/>
      <c r="AT406441" s="30"/>
      <c r="AU406441" s="30"/>
      <c r="AV406441" s="30"/>
    </row>
    <row r="406449" spans="45:48" x14ac:dyDescent="0.2">
      <c r="AS406449" s="30"/>
      <c r="AT406449" s="30"/>
      <c r="AU406449" s="30"/>
      <c r="AV406449" s="30"/>
    </row>
    <row r="406457" spans="45:48" x14ac:dyDescent="0.2">
      <c r="AS406457" s="30"/>
      <c r="AT406457" s="30"/>
      <c r="AU406457" s="30"/>
      <c r="AV406457" s="30"/>
    </row>
    <row r="406465" spans="45:48" x14ac:dyDescent="0.2">
      <c r="AS406465" s="30"/>
      <c r="AT406465" s="30"/>
      <c r="AU406465" s="30"/>
      <c r="AV406465" s="30"/>
    </row>
    <row r="406473" spans="45:48" x14ac:dyDescent="0.2">
      <c r="AS406473" s="30"/>
      <c r="AT406473" s="30"/>
      <c r="AU406473" s="30"/>
      <c r="AV406473" s="30"/>
    </row>
    <row r="406481" spans="45:48" x14ac:dyDescent="0.2">
      <c r="AS406481" s="30"/>
      <c r="AT406481" s="30"/>
      <c r="AU406481" s="30"/>
      <c r="AV406481" s="30"/>
    </row>
    <row r="406489" spans="45:48" x14ac:dyDescent="0.2">
      <c r="AS406489" s="30"/>
      <c r="AT406489" s="30"/>
      <c r="AU406489" s="30"/>
      <c r="AV406489" s="30"/>
    </row>
    <row r="406497" spans="45:48" x14ac:dyDescent="0.2">
      <c r="AS406497" s="30"/>
      <c r="AT406497" s="30"/>
      <c r="AU406497" s="30"/>
      <c r="AV406497" s="30"/>
    </row>
    <row r="406505" spans="45:48" x14ac:dyDescent="0.2">
      <c r="AS406505" s="30"/>
      <c r="AT406505" s="30"/>
      <c r="AU406505" s="30"/>
      <c r="AV406505" s="30"/>
    </row>
    <row r="406513" spans="45:48" x14ac:dyDescent="0.2">
      <c r="AS406513" s="30"/>
      <c r="AT406513" s="30"/>
      <c r="AU406513" s="30"/>
      <c r="AV406513" s="30"/>
    </row>
    <row r="406521" spans="45:48" x14ac:dyDescent="0.2">
      <c r="AS406521" s="30"/>
      <c r="AT406521" s="30"/>
      <c r="AU406521" s="30"/>
      <c r="AV406521" s="30"/>
    </row>
    <row r="406529" spans="45:48" x14ac:dyDescent="0.2">
      <c r="AS406529" s="30"/>
      <c r="AT406529" s="30"/>
      <c r="AU406529" s="30"/>
      <c r="AV406529" s="30"/>
    </row>
    <row r="406537" spans="45:48" x14ac:dyDescent="0.2">
      <c r="AS406537" s="30"/>
      <c r="AT406537" s="30"/>
      <c r="AU406537" s="30"/>
      <c r="AV406537" s="30"/>
    </row>
    <row r="406545" spans="45:48" x14ac:dyDescent="0.2">
      <c r="AS406545" s="30"/>
      <c r="AT406545" s="30"/>
      <c r="AU406545" s="30"/>
      <c r="AV406545" s="30"/>
    </row>
    <row r="406553" spans="45:48" x14ac:dyDescent="0.2">
      <c r="AS406553" s="30"/>
      <c r="AT406553" s="30"/>
      <c r="AU406553" s="30"/>
      <c r="AV406553" s="30"/>
    </row>
    <row r="406561" spans="45:48" x14ac:dyDescent="0.2">
      <c r="AS406561" s="30"/>
      <c r="AT406561" s="30"/>
      <c r="AU406561" s="30"/>
      <c r="AV406561" s="30"/>
    </row>
    <row r="406569" spans="45:48" x14ac:dyDescent="0.2">
      <c r="AS406569" s="30"/>
      <c r="AT406569" s="30"/>
      <c r="AU406569" s="30"/>
      <c r="AV406569" s="30"/>
    </row>
    <row r="406577" spans="45:48" x14ac:dyDescent="0.2">
      <c r="AS406577" s="30"/>
      <c r="AT406577" s="30"/>
      <c r="AU406577" s="30"/>
      <c r="AV406577" s="30"/>
    </row>
    <row r="406585" spans="45:48" x14ac:dyDescent="0.2">
      <c r="AS406585" s="30"/>
      <c r="AT406585" s="30"/>
      <c r="AU406585" s="30"/>
      <c r="AV406585" s="30"/>
    </row>
    <row r="406593" spans="45:48" x14ac:dyDescent="0.2">
      <c r="AS406593" s="30"/>
      <c r="AT406593" s="30"/>
      <c r="AU406593" s="30"/>
      <c r="AV406593" s="30"/>
    </row>
    <row r="406601" spans="45:48" x14ac:dyDescent="0.2">
      <c r="AS406601" s="30"/>
      <c r="AT406601" s="30"/>
      <c r="AU406601" s="30"/>
      <c r="AV406601" s="30"/>
    </row>
    <row r="406609" spans="45:48" x14ac:dyDescent="0.2">
      <c r="AS406609" s="30"/>
      <c r="AT406609" s="30"/>
      <c r="AU406609" s="30"/>
      <c r="AV406609" s="30"/>
    </row>
    <row r="406617" spans="45:48" x14ac:dyDescent="0.2">
      <c r="AS406617" s="30"/>
      <c r="AT406617" s="30"/>
      <c r="AU406617" s="30"/>
      <c r="AV406617" s="30"/>
    </row>
    <row r="406625" spans="45:48" x14ac:dyDescent="0.2">
      <c r="AS406625" s="30"/>
      <c r="AT406625" s="30"/>
      <c r="AU406625" s="30"/>
      <c r="AV406625" s="30"/>
    </row>
    <row r="406633" spans="45:48" x14ac:dyDescent="0.2">
      <c r="AS406633" s="30"/>
      <c r="AT406633" s="30"/>
      <c r="AU406633" s="30"/>
      <c r="AV406633" s="30"/>
    </row>
    <row r="406641" spans="45:48" x14ac:dyDescent="0.2">
      <c r="AS406641" s="30"/>
      <c r="AT406641" s="30"/>
      <c r="AU406641" s="30"/>
      <c r="AV406641" s="30"/>
    </row>
    <row r="406649" spans="45:48" x14ac:dyDescent="0.2">
      <c r="AS406649" s="30"/>
      <c r="AT406649" s="30"/>
      <c r="AU406649" s="30"/>
      <c r="AV406649" s="30"/>
    </row>
    <row r="406657" spans="45:48" x14ac:dyDescent="0.2">
      <c r="AS406657" s="30"/>
      <c r="AT406657" s="30"/>
      <c r="AU406657" s="30"/>
      <c r="AV406657" s="30"/>
    </row>
    <row r="406665" spans="45:48" x14ac:dyDescent="0.2">
      <c r="AS406665" s="30"/>
      <c r="AT406665" s="30"/>
      <c r="AU406665" s="30"/>
      <c r="AV406665" s="30"/>
    </row>
    <row r="406673" spans="45:48" x14ac:dyDescent="0.2">
      <c r="AS406673" s="30"/>
      <c r="AT406673" s="30"/>
      <c r="AU406673" s="30"/>
      <c r="AV406673" s="30"/>
    </row>
    <row r="406681" spans="45:48" x14ac:dyDescent="0.2">
      <c r="AS406681" s="30"/>
      <c r="AT406681" s="30"/>
      <c r="AU406681" s="30"/>
      <c r="AV406681" s="30"/>
    </row>
    <row r="406689" spans="45:48" x14ac:dyDescent="0.2">
      <c r="AS406689" s="30"/>
      <c r="AT406689" s="30"/>
      <c r="AU406689" s="30"/>
      <c r="AV406689" s="30"/>
    </row>
    <row r="406697" spans="45:48" x14ac:dyDescent="0.2">
      <c r="AS406697" s="30"/>
      <c r="AT406697" s="30"/>
      <c r="AU406697" s="30"/>
      <c r="AV406697" s="30"/>
    </row>
    <row r="406705" spans="45:48" x14ac:dyDescent="0.2">
      <c r="AS406705" s="30"/>
      <c r="AT406705" s="30"/>
      <c r="AU406705" s="30"/>
      <c r="AV406705" s="30"/>
    </row>
    <row r="406713" spans="45:48" x14ac:dyDescent="0.2">
      <c r="AS406713" s="30"/>
      <c r="AT406713" s="30"/>
      <c r="AU406713" s="30"/>
      <c r="AV406713" s="30"/>
    </row>
    <row r="406721" spans="45:48" x14ac:dyDescent="0.2">
      <c r="AS406721" s="30"/>
      <c r="AT406721" s="30"/>
      <c r="AU406721" s="30"/>
      <c r="AV406721" s="30"/>
    </row>
    <row r="406729" spans="45:48" x14ac:dyDescent="0.2">
      <c r="AS406729" s="30"/>
      <c r="AT406729" s="30"/>
      <c r="AU406729" s="30"/>
      <c r="AV406729" s="30"/>
    </row>
    <row r="406737" spans="45:48" x14ac:dyDescent="0.2">
      <c r="AS406737" s="30"/>
      <c r="AT406737" s="30"/>
      <c r="AU406737" s="30"/>
      <c r="AV406737" s="30"/>
    </row>
    <row r="406745" spans="45:48" x14ac:dyDescent="0.2">
      <c r="AS406745" s="30"/>
      <c r="AT406745" s="30"/>
      <c r="AU406745" s="30"/>
      <c r="AV406745" s="30"/>
    </row>
    <row r="406753" spans="45:48" x14ac:dyDescent="0.2">
      <c r="AS406753" s="30"/>
      <c r="AT406753" s="30"/>
      <c r="AU406753" s="30"/>
      <c r="AV406753" s="30"/>
    </row>
    <row r="406761" spans="45:48" x14ac:dyDescent="0.2">
      <c r="AS406761" s="30"/>
      <c r="AT406761" s="30"/>
      <c r="AU406761" s="30"/>
      <c r="AV406761" s="30"/>
    </row>
    <row r="406769" spans="45:48" x14ac:dyDescent="0.2">
      <c r="AS406769" s="30"/>
      <c r="AT406769" s="30"/>
      <c r="AU406769" s="30"/>
      <c r="AV406769" s="30"/>
    </row>
    <row r="406777" spans="45:48" x14ac:dyDescent="0.2">
      <c r="AS406777" s="30"/>
      <c r="AT406777" s="30"/>
      <c r="AU406777" s="30"/>
      <c r="AV406777" s="30"/>
    </row>
    <row r="406785" spans="45:48" x14ac:dyDescent="0.2">
      <c r="AS406785" s="30"/>
      <c r="AT406785" s="30"/>
      <c r="AU406785" s="30"/>
      <c r="AV406785" s="30"/>
    </row>
    <row r="406793" spans="45:48" x14ac:dyDescent="0.2">
      <c r="AS406793" s="30"/>
      <c r="AT406793" s="30"/>
      <c r="AU406793" s="30"/>
      <c r="AV406793" s="30"/>
    </row>
    <row r="406801" spans="45:48" x14ac:dyDescent="0.2">
      <c r="AS406801" s="30"/>
      <c r="AT406801" s="30"/>
      <c r="AU406801" s="30"/>
      <c r="AV406801" s="30"/>
    </row>
    <row r="406809" spans="45:48" x14ac:dyDescent="0.2">
      <c r="AS406809" s="30"/>
      <c r="AT406809" s="30"/>
      <c r="AU406809" s="30"/>
      <c r="AV406809" s="30"/>
    </row>
    <row r="406817" spans="45:48" x14ac:dyDescent="0.2">
      <c r="AS406817" s="30"/>
      <c r="AT406817" s="30"/>
      <c r="AU406817" s="30"/>
      <c r="AV406817" s="30"/>
    </row>
    <row r="406825" spans="45:48" x14ac:dyDescent="0.2">
      <c r="AS406825" s="30"/>
      <c r="AT406825" s="30"/>
      <c r="AU406825" s="30"/>
      <c r="AV406825" s="30"/>
    </row>
    <row r="406833" spans="45:48" x14ac:dyDescent="0.2">
      <c r="AS406833" s="30"/>
      <c r="AT406833" s="30"/>
      <c r="AU406833" s="30"/>
      <c r="AV406833" s="30"/>
    </row>
    <row r="406841" spans="45:48" x14ac:dyDescent="0.2">
      <c r="AS406841" s="30"/>
      <c r="AT406841" s="30"/>
      <c r="AU406841" s="30"/>
      <c r="AV406841" s="30"/>
    </row>
    <row r="406849" spans="45:48" x14ac:dyDescent="0.2">
      <c r="AS406849" s="30"/>
      <c r="AT406849" s="30"/>
      <c r="AU406849" s="30"/>
      <c r="AV406849" s="30"/>
    </row>
    <row r="406857" spans="45:48" x14ac:dyDescent="0.2">
      <c r="AS406857" s="30"/>
      <c r="AT406857" s="30"/>
      <c r="AU406857" s="30"/>
      <c r="AV406857" s="30"/>
    </row>
    <row r="406865" spans="45:48" x14ac:dyDescent="0.2">
      <c r="AS406865" s="30"/>
      <c r="AT406865" s="30"/>
      <c r="AU406865" s="30"/>
      <c r="AV406865" s="30"/>
    </row>
    <row r="406873" spans="45:48" x14ac:dyDescent="0.2">
      <c r="AS406873" s="30"/>
      <c r="AT406873" s="30"/>
      <c r="AU406873" s="30"/>
      <c r="AV406873" s="30"/>
    </row>
    <row r="406881" spans="45:48" x14ac:dyDescent="0.2">
      <c r="AS406881" s="30"/>
      <c r="AT406881" s="30"/>
      <c r="AU406881" s="30"/>
      <c r="AV406881" s="30"/>
    </row>
    <row r="406889" spans="45:48" x14ac:dyDescent="0.2">
      <c r="AS406889" s="30"/>
      <c r="AT406889" s="30"/>
      <c r="AU406889" s="30"/>
      <c r="AV406889" s="30"/>
    </row>
    <row r="406897" spans="45:48" x14ac:dyDescent="0.2">
      <c r="AS406897" s="30"/>
      <c r="AT406897" s="30"/>
      <c r="AU406897" s="30"/>
      <c r="AV406897" s="30"/>
    </row>
    <row r="406905" spans="45:48" x14ac:dyDescent="0.2">
      <c r="AS406905" s="30"/>
      <c r="AT406905" s="30"/>
      <c r="AU406905" s="30"/>
      <c r="AV406905" s="30"/>
    </row>
    <row r="406913" spans="45:48" x14ac:dyDescent="0.2">
      <c r="AS406913" s="30"/>
      <c r="AT406913" s="30"/>
      <c r="AU406913" s="30"/>
      <c r="AV406913" s="30"/>
    </row>
    <row r="406921" spans="45:48" x14ac:dyDescent="0.2">
      <c r="AS406921" s="30"/>
      <c r="AT406921" s="30"/>
      <c r="AU406921" s="30"/>
      <c r="AV406921" s="30"/>
    </row>
    <row r="406929" spans="45:48" x14ac:dyDescent="0.2">
      <c r="AS406929" s="30"/>
      <c r="AT406929" s="30"/>
      <c r="AU406929" s="30"/>
      <c r="AV406929" s="30"/>
    </row>
    <row r="406937" spans="45:48" x14ac:dyDescent="0.2">
      <c r="AS406937" s="30"/>
      <c r="AT406937" s="30"/>
      <c r="AU406937" s="30"/>
      <c r="AV406937" s="30"/>
    </row>
    <row r="406945" spans="45:48" x14ac:dyDescent="0.2">
      <c r="AS406945" s="30"/>
      <c r="AT406945" s="30"/>
      <c r="AU406945" s="30"/>
      <c r="AV406945" s="30"/>
    </row>
    <row r="406953" spans="45:48" x14ac:dyDescent="0.2">
      <c r="AS406953" s="30"/>
      <c r="AT406953" s="30"/>
      <c r="AU406953" s="30"/>
      <c r="AV406953" s="30"/>
    </row>
    <row r="406961" spans="45:48" x14ac:dyDescent="0.2">
      <c r="AS406961" s="30"/>
      <c r="AT406961" s="30"/>
      <c r="AU406961" s="30"/>
      <c r="AV406961" s="30"/>
    </row>
    <row r="406969" spans="45:48" x14ac:dyDescent="0.2">
      <c r="AS406969" s="30"/>
      <c r="AT406969" s="30"/>
      <c r="AU406969" s="30"/>
      <c r="AV406969" s="30"/>
    </row>
    <row r="406977" spans="45:48" x14ac:dyDescent="0.2">
      <c r="AS406977" s="30"/>
      <c r="AT406977" s="30"/>
      <c r="AU406977" s="30"/>
      <c r="AV406977" s="30"/>
    </row>
    <row r="406985" spans="45:48" x14ac:dyDescent="0.2">
      <c r="AS406985" s="30"/>
      <c r="AT406985" s="30"/>
      <c r="AU406985" s="30"/>
      <c r="AV406985" s="30"/>
    </row>
    <row r="406993" spans="45:48" x14ac:dyDescent="0.2">
      <c r="AS406993" s="30"/>
      <c r="AT406993" s="30"/>
      <c r="AU406993" s="30"/>
      <c r="AV406993" s="30"/>
    </row>
    <row r="407001" spans="45:48" x14ac:dyDescent="0.2">
      <c r="AS407001" s="30"/>
      <c r="AT407001" s="30"/>
      <c r="AU407001" s="30"/>
      <c r="AV407001" s="30"/>
    </row>
    <row r="407009" spans="45:48" x14ac:dyDescent="0.2">
      <c r="AS407009" s="30"/>
      <c r="AT407009" s="30"/>
      <c r="AU407009" s="30"/>
      <c r="AV407009" s="30"/>
    </row>
    <row r="407017" spans="45:48" x14ac:dyDescent="0.2">
      <c r="AS407017" s="30"/>
      <c r="AT407017" s="30"/>
      <c r="AU407017" s="30"/>
      <c r="AV407017" s="30"/>
    </row>
    <row r="407025" spans="45:48" x14ac:dyDescent="0.2">
      <c r="AS407025" s="30"/>
      <c r="AT407025" s="30"/>
      <c r="AU407025" s="30"/>
      <c r="AV407025" s="30"/>
    </row>
    <row r="407033" spans="45:48" x14ac:dyDescent="0.2">
      <c r="AS407033" s="30"/>
      <c r="AT407033" s="30"/>
      <c r="AU407033" s="30"/>
      <c r="AV407033" s="30"/>
    </row>
    <row r="407041" spans="45:48" x14ac:dyDescent="0.2">
      <c r="AS407041" s="30"/>
      <c r="AT407041" s="30"/>
      <c r="AU407041" s="30"/>
      <c r="AV407041" s="30"/>
    </row>
    <row r="407049" spans="45:48" x14ac:dyDescent="0.2">
      <c r="AS407049" s="30"/>
      <c r="AT407049" s="30"/>
      <c r="AU407049" s="30"/>
      <c r="AV407049" s="30"/>
    </row>
    <row r="407057" spans="45:48" x14ac:dyDescent="0.2">
      <c r="AS407057" s="30"/>
      <c r="AT407057" s="30"/>
      <c r="AU407057" s="30"/>
      <c r="AV407057" s="30"/>
    </row>
    <row r="407065" spans="45:48" x14ac:dyDescent="0.2">
      <c r="AS407065" s="30"/>
      <c r="AT407065" s="30"/>
      <c r="AU407065" s="30"/>
      <c r="AV407065" s="30"/>
    </row>
    <row r="407073" spans="45:48" x14ac:dyDescent="0.2">
      <c r="AS407073" s="30"/>
      <c r="AT407073" s="30"/>
      <c r="AU407073" s="30"/>
      <c r="AV407073" s="30"/>
    </row>
    <row r="407081" spans="45:48" x14ac:dyDescent="0.2">
      <c r="AS407081" s="30"/>
      <c r="AT407081" s="30"/>
      <c r="AU407081" s="30"/>
      <c r="AV407081" s="30"/>
    </row>
    <row r="407089" spans="45:48" x14ac:dyDescent="0.2">
      <c r="AS407089" s="30"/>
      <c r="AT407089" s="30"/>
      <c r="AU407089" s="30"/>
      <c r="AV407089" s="30"/>
    </row>
    <row r="407097" spans="45:48" x14ac:dyDescent="0.2">
      <c r="AS407097" s="30"/>
      <c r="AT407097" s="30"/>
      <c r="AU407097" s="30"/>
      <c r="AV407097" s="30"/>
    </row>
    <row r="407105" spans="45:48" x14ac:dyDescent="0.2">
      <c r="AS407105" s="30"/>
      <c r="AT407105" s="30"/>
      <c r="AU407105" s="30"/>
      <c r="AV407105" s="30"/>
    </row>
    <row r="407113" spans="45:48" x14ac:dyDescent="0.2">
      <c r="AS407113" s="30"/>
      <c r="AT407113" s="30"/>
      <c r="AU407113" s="30"/>
      <c r="AV407113" s="30"/>
    </row>
    <row r="407121" spans="45:48" x14ac:dyDescent="0.2">
      <c r="AS407121" s="30"/>
      <c r="AT407121" s="30"/>
      <c r="AU407121" s="30"/>
      <c r="AV407121" s="30"/>
    </row>
    <row r="407129" spans="45:48" x14ac:dyDescent="0.2">
      <c r="AS407129" s="30"/>
      <c r="AT407129" s="30"/>
      <c r="AU407129" s="30"/>
      <c r="AV407129" s="30"/>
    </row>
    <row r="407137" spans="45:48" x14ac:dyDescent="0.2">
      <c r="AS407137" s="30"/>
      <c r="AT407137" s="30"/>
      <c r="AU407137" s="30"/>
      <c r="AV407137" s="30"/>
    </row>
    <row r="407145" spans="45:48" x14ac:dyDescent="0.2">
      <c r="AS407145" s="30"/>
      <c r="AT407145" s="30"/>
      <c r="AU407145" s="30"/>
      <c r="AV407145" s="30"/>
    </row>
    <row r="407153" spans="45:48" x14ac:dyDescent="0.2">
      <c r="AS407153" s="30"/>
      <c r="AT407153" s="30"/>
      <c r="AU407153" s="30"/>
      <c r="AV407153" s="30"/>
    </row>
    <row r="407161" spans="45:48" x14ac:dyDescent="0.2">
      <c r="AS407161" s="30"/>
      <c r="AT407161" s="30"/>
      <c r="AU407161" s="30"/>
      <c r="AV407161" s="30"/>
    </row>
    <row r="407169" spans="45:48" x14ac:dyDescent="0.2">
      <c r="AS407169" s="30"/>
      <c r="AT407169" s="30"/>
      <c r="AU407169" s="30"/>
      <c r="AV407169" s="30"/>
    </row>
    <row r="407177" spans="45:48" x14ac:dyDescent="0.2">
      <c r="AS407177" s="30"/>
      <c r="AT407177" s="30"/>
      <c r="AU407177" s="30"/>
      <c r="AV407177" s="30"/>
    </row>
    <row r="407185" spans="45:48" x14ac:dyDescent="0.2">
      <c r="AS407185" s="30"/>
      <c r="AT407185" s="30"/>
      <c r="AU407185" s="30"/>
      <c r="AV407185" s="30"/>
    </row>
    <row r="407193" spans="45:48" x14ac:dyDescent="0.2">
      <c r="AS407193" s="30"/>
      <c r="AT407193" s="30"/>
      <c r="AU407193" s="30"/>
      <c r="AV407193" s="30"/>
    </row>
    <row r="407201" spans="45:48" x14ac:dyDescent="0.2">
      <c r="AS407201" s="30"/>
      <c r="AT407201" s="30"/>
      <c r="AU407201" s="30"/>
      <c r="AV407201" s="30"/>
    </row>
    <row r="407209" spans="45:48" x14ac:dyDescent="0.2">
      <c r="AS407209" s="30"/>
      <c r="AT407209" s="30"/>
      <c r="AU407209" s="30"/>
      <c r="AV407209" s="30"/>
    </row>
    <row r="407217" spans="45:48" x14ac:dyDescent="0.2">
      <c r="AS407217" s="30"/>
      <c r="AT407217" s="30"/>
      <c r="AU407217" s="30"/>
      <c r="AV407217" s="30"/>
    </row>
    <row r="407225" spans="45:48" x14ac:dyDescent="0.2">
      <c r="AS407225" s="30"/>
      <c r="AT407225" s="30"/>
      <c r="AU407225" s="30"/>
      <c r="AV407225" s="30"/>
    </row>
    <row r="407233" spans="45:48" x14ac:dyDescent="0.2">
      <c r="AS407233" s="30"/>
      <c r="AT407233" s="30"/>
      <c r="AU407233" s="30"/>
      <c r="AV407233" s="30"/>
    </row>
    <row r="407241" spans="45:48" x14ac:dyDescent="0.2">
      <c r="AS407241" s="30"/>
      <c r="AT407241" s="30"/>
      <c r="AU407241" s="30"/>
      <c r="AV407241" s="30"/>
    </row>
    <row r="407249" spans="45:48" x14ac:dyDescent="0.2">
      <c r="AS407249" s="30"/>
      <c r="AT407249" s="30"/>
      <c r="AU407249" s="30"/>
      <c r="AV407249" s="30"/>
    </row>
    <row r="407257" spans="45:48" x14ac:dyDescent="0.2">
      <c r="AS407257" s="30"/>
      <c r="AT407257" s="30"/>
      <c r="AU407257" s="30"/>
      <c r="AV407257" s="30"/>
    </row>
    <row r="407265" spans="45:48" x14ac:dyDescent="0.2">
      <c r="AS407265" s="30"/>
      <c r="AT407265" s="30"/>
      <c r="AU407265" s="30"/>
      <c r="AV407265" s="30"/>
    </row>
    <row r="407273" spans="45:48" x14ac:dyDescent="0.2">
      <c r="AS407273" s="30"/>
      <c r="AT407273" s="30"/>
      <c r="AU407273" s="30"/>
      <c r="AV407273" s="30"/>
    </row>
    <row r="407281" spans="45:48" x14ac:dyDescent="0.2">
      <c r="AS407281" s="30"/>
      <c r="AT407281" s="30"/>
      <c r="AU407281" s="30"/>
      <c r="AV407281" s="30"/>
    </row>
    <row r="407289" spans="45:48" x14ac:dyDescent="0.2">
      <c r="AS407289" s="30"/>
      <c r="AT407289" s="30"/>
      <c r="AU407289" s="30"/>
      <c r="AV407289" s="30"/>
    </row>
    <row r="407297" spans="45:48" x14ac:dyDescent="0.2">
      <c r="AS407297" s="30"/>
      <c r="AT407297" s="30"/>
      <c r="AU407297" s="30"/>
      <c r="AV407297" s="30"/>
    </row>
    <row r="407305" spans="45:48" x14ac:dyDescent="0.2">
      <c r="AS407305" s="30"/>
      <c r="AT407305" s="30"/>
      <c r="AU407305" s="30"/>
      <c r="AV407305" s="30"/>
    </row>
    <row r="407313" spans="45:48" x14ac:dyDescent="0.2">
      <c r="AS407313" s="30"/>
      <c r="AT407313" s="30"/>
      <c r="AU407313" s="30"/>
      <c r="AV407313" s="30"/>
    </row>
    <row r="407321" spans="45:48" x14ac:dyDescent="0.2">
      <c r="AS407321" s="30"/>
      <c r="AT407321" s="30"/>
      <c r="AU407321" s="30"/>
      <c r="AV407321" s="30"/>
    </row>
    <row r="407329" spans="45:48" x14ac:dyDescent="0.2">
      <c r="AS407329" s="30"/>
      <c r="AT407329" s="30"/>
      <c r="AU407329" s="30"/>
      <c r="AV407329" s="30"/>
    </row>
    <row r="407337" spans="45:48" x14ac:dyDescent="0.2">
      <c r="AS407337" s="30"/>
      <c r="AT407337" s="30"/>
      <c r="AU407337" s="30"/>
      <c r="AV407337" s="30"/>
    </row>
    <row r="407345" spans="45:48" x14ac:dyDescent="0.2">
      <c r="AS407345" s="30"/>
      <c r="AT407345" s="30"/>
      <c r="AU407345" s="30"/>
      <c r="AV407345" s="30"/>
    </row>
    <row r="407353" spans="45:48" x14ac:dyDescent="0.2">
      <c r="AS407353" s="30"/>
      <c r="AT407353" s="30"/>
      <c r="AU407353" s="30"/>
      <c r="AV407353" s="30"/>
    </row>
    <row r="407361" spans="45:48" x14ac:dyDescent="0.2">
      <c r="AS407361" s="30"/>
      <c r="AT407361" s="30"/>
      <c r="AU407361" s="30"/>
      <c r="AV407361" s="30"/>
    </row>
    <row r="407369" spans="45:48" x14ac:dyDescent="0.2">
      <c r="AS407369" s="30"/>
      <c r="AT407369" s="30"/>
      <c r="AU407369" s="30"/>
      <c r="AV407369" s="30"/>
    </row>
    <row r="407377" spans="45:48" x14ac:dyDescent="0.2">
      <c r="AS407377" s="30"/>
      <c r="AT407377" s="30"/>
      <c r="AU407377" s="30"/>
      <c r="AV407377" s="30"/>
    </row>
    <row r="407385" spans="45:48" x14ac:dyDescent="0.2">
      <c r="AS407385" s="30"/>
      <c r="AT407385" s="30"/>
      <c r="AU407385" s="30"/>
      <c r="AV407385" s="30"/>
    </row>
    <row r="407393" spans="45:48" x14ac:dyDescent="0.2">
      <c r="AS407393" s="30"/>
      <c r="AT407393" s="30"/>
      <c r="AU407393" s="30"/>
      <c r="AV407393" s="30"/>
    </row>
    <row r="407401" spans="45:48" x14ac:dyDescent="0.2">
      <c r="AS407401" s="30"/>
      <c r="AT407401" s="30"/>
      <c r="AU407401" s="30"/>
      <c r="AV407401" s="30"/>
    </row>
    <row r="407409" spans="45:48" x14ac:dyDescent="0.2">
      <c r="AS407409" s="30"/>
      <c r="AT407409" s="30"/>
      <c r="AU407409" s="30"/>
      <c r="AV407409" s="30"/>
    </row>
    <row r="407417" spans="45:48" x14ac:dyDescent="0.2">
      <c r="AS407417" s="30"/>
      <c r="AT407417" s="30"/>
      <c r="AU407417" s="30"/>
      <c r="AV407417" s="30"/>
    </row>
    <row r="407425" spans="45:48" x14ac:dyDescent="0.2">
      <c r="AS407425" s="30"/>
      <c r="AT407425" s="30"/>
      <c r="AU407425" s="30"/>
      <c r="AV407425" s="30"/>
    </row>
    <row r="407433" spans="45:48" x14ac:dyDescent="0.2">
      <c r="AS407433" s="30"/>
      <c r="AT407433" s="30"/>
      <c r="AU407433" s="30"/>
      <c r="AV407433" s="30"/>
    </row>
    <row r="407441" spans="45:48" x14ac:dyDescent="0.2">
      <c r="AS407441" s="30"/>
      <c r="AT407441" s="30"/>
      <c r="AU407441" s="30"/>
      <c r="AV407441" s="30"/>
    </row>
    <row r="407449" spans="45:48" x14ac:dyDescent="0.2">
      <c r="AS407449" s="30"/>
      <c r="AT407449" s="30"/>
      <c r="AU407449" s="30"/>
      <c r="AV407449" s="30"/>
    </row>
    <row r="407457" spans="45:48" x14ac:dyDescent="0.2">
      <c r="AS407457" s="30"/>
      <c r="AT407457" s="30"/>
      <c r="AU407457" s="30"/>
      <c r="AV407457" s="30"/>
    </row>
    <row r="407465" spans="45:48" x14ac:dyDescent="0.2">
      <c r="AS407465" s="30"/>
      <c r="AT407465" s="30"/>
      <c r="AU407465" s="30"/>
      <c r="AV407465" s="30"/>
    </row>
    <row r="407473" spans="45:48" x14ac:dyDescent="0.2">
      <c r="AS407473" s="30"/>
      <c r="AT407473" s="30"/>
      <c r="AU407473" s="30"/>
      <c r="AV407473" s="30"/>
    </row>
    <row r="407481" spans="45:48" x14ac:dyDescent="0.2">
      <c r="AS407481" s="30"/>
      <c r="AT407481" s="30"/>
      <c r="AU407481" s="30"/>
      <c r="AV407481" s="30"/>
    </row>
    <row r="407489" spans="45:48" x14ac:dyDescent="0.2">
      <c r="AS407489" s="30"/>
      <c r="AT407489" s="30"/>
      <c r="AU407489" s="30"/>
      <c r="AV407489" s="30"/>
    </row>
    <row r="407497" spans="45:48" x14ac:dyDescent="0.2">
      <c r="AS407497" s="30"/>
      <c r="AT407497" s="30"/>
      <c r="AU407497" s="30"/>
      <c r="AV407497" s="30"/>
    </row>
    <row r="407505" spans="45:48" x14ac:dyDescent="0.2">
      <c r="AS407505" s="30"/>
      <c r="AT407505" s="30"/>
      <c r="AU407505" s="30"/>
      <c r="AV407505" s="30"/>
    </row>
    <row r="407513" spans="45:48" x14ac:dyDescent="0.2">
      <c r="AS407513" s="30"/>
      <c r="AT407513" s="30"/>
      <c r="AU407513" s="30"/>
      <c r="AV407513" s="30"/>
    </row>
    <row r="407521" spans="45:48" x14ac:dyDescent="0.2">
      <c r="AS407521" s="30"/>
      <c r="AT407521" s="30"/>
      <c r="AU407521" s="30"/>
      <c r="AV407521" s="30"/>
    </row>
    <row r="407529" spans="45:48" x14ac:dyDescent="0.2">
      <c r="AS407529" s="30"/>
      <c r="AT407529" s="30"/>
      <c r="AU407529" s="30"/>
      <c r="AV407529" s="30"/>
    </row>
    <row r="407537" spans="45:48" x14ac:dyDescent="0.2">
      <c r="AS407537" s="30"/>
      <c r="AT407537" s="30"/>
      <c r="AU407537" s="30"/>
      <c r="AV407537" s="30"/>
    </row>
    <row r="407545" spans="45:48" x14ac:dyDescent="0.2">
      <c r="AS407545" s="30"/>
      <c r="AT407545" s="30"/>
      <c r="AU407545" s="30"/>
      <c r="AV407545" s="30"/>
    </row>
    <row r="407553" spans="45:48" x14ac:dyDescent="0.2">
      <c r="AS407553" s="30"/>
      <c r="AT407553" s="30"/>
      <c r="AU407553" s="30"/>
      <c r="AV407553" s="30"/>
    </row>
    <row r="407561" spans="45:48" x14ac:dyDescent="0.2">
      <c r="AS407561" s="30"/>
      <c r="AT407561" s="30"/>
      <c r="AU407561" s="30"/>
      <c r="AV407561" s="30"/>
    </row>
    <row r="407569" spans="45:48" x14ac:dyDescent="0.2">
      <c r="AS407569" s="30"/>
      <c r="AT407569" s="30"/>
      <c r="AU407569" s="30"/>
      <c r="AV407569" s="30"/>
    </row>
    <row r="407577" spans="45:48" x14ac:dyDescent="0.2">
      <c r="AS407577" s="30"/>
      <c r="AT407577" s="30"/>
      <c r="AU407577" s="30"/>
      <c r="AV407577" s="30"/>
    </row>
    <row r="407585" spans="45:48" x14ac:dyDescent="0.2">
      <c r="AS407585" s="30"/>
      <c r="AT407585" s="30"/>
      <c r="AU407585" s="30"/>
      <c r="AV407585" s="30"/>
    </row>
    <row r="407593" spans="45:48" x14ac:dyDescent="0.2">
      <c r="AS407593" s="30"/>
      <c r="AT407593" s="30"/>
      <c r="AU407593" s="30"/>
      <c r="AV407593" s="30"/>
    </row>
    <row r="407601" spans="45:48" x14ac:dyDescent="0.2">
      <c r="AS407601" s="30"/>
      <c r="AT407601" s="30"/>
      <c r="AU407601" s="30"/>
      <c r="AV407601" s="30"/>
    </row>
    <row r="407609" spans="45:48" x14ac:dyDescent="0.2">
      <c r="AS407609" s="30"/>
      <c r="AT407609" s="30"/>
      <c r="AU407609" s="30"/>
      <c r="AV407609" s="30"/>
    </row>
    <row r="407617" spans="45:48" x14ac:dyDescent="0.2">
      <c r="AS407617" s="30"/>
      <c r="AT407617" s="30"/>
      <c r="AU407617" s="30"/>
      <c r="AV407617" s="30"/>
    </row>
    <row r="407625" spans="45:48" x14ac:dyDescent="0.2">
      <c r="AS407625" s="30"/>
      <c r="AT407625" s="30"/>
      <c r="AU407625" s="30"/>
      <c r="AV407625" s="30"/>
    </row>
    <row r="407633" spans="45:48" x14ac:dyDescent="0.2">
      <c r="AS407633" s="30"/>
      <c r="AT407633" s="30"/>
      <c r="AU407633" s="30"/>
      <c r="AV407633" s="30"/>
    </row>
    <row r="407641" spans="45:48" x14ac:dyDescent="0.2">
      <c r="AS407641" s="30"/>
      <c r="AT407641" s="30"/>
      <c r="AU407641" s="30"/>
      <c r="AV407641" s="30"/>
    </row>
    <row r="407649" spans="45:48" x14ac:dyDescent="0.2">
      <c r="AS407649" s="30"/>
      <c r="AT407649" s="30"/>
      <c r="AU407649" s="30"/>
      <c r="AV407649" s="30"/>
    </row>
    <row r="407657" spans="45:48" x14ac:dyDescent="0.2">
      <c r="AS407657" s="30"/>
      <c r="AT407657" s="30"/>
      <c r="AU407657" s="30"/>
      <c r="AV407657" s="30"/>
    </row>
    <row r="407665" spans="45:48" x14ac:dyDescent="0.2">
      <c r="AS407665" s="30"/>
      <c r="AT407665" s="30"/>
      <c r="AU407665" s="30"/>
      <c r="AV407665" s="30"/>
    </row>
    <row r="407673" spans="45:48" x14ac:dyDescent="0.2">
      <c r="AS407673" s="30"/>
      <c r="AT407673" s="30"/>
      <c r="AU407673" s="30"/>
      <c r="AV407673" s="30"/>
    </row>
    <row r="407681" spans="45:48" x14ac:dyDescent="0.2">
      <c r="AS407681" s="30"/>
      <c r="AT407681" s="30"/>
      <c r="AU407681" s="30"/>
      <c r="AV407681" s="30"/>
    </row>
    <row r="407689" spans="45:48" x14ac:dyDescent="0.2">
      <c r="AS407689" s="30"/>
      <c r="AT407689" s="30"/>
      <c r="AU407689" s="30"/>
      <c r="AV407689" s="30"/>
    </row>
    <row r="407697" spans="45:48" x14ac:dyDescent="0.2">
      <c r="AS407697" s="30"/>
      <c r="AT407697" s="30"/>
      <c r="AU407697" s="30"/>
      <c r="AV407697" s="30"/>
    </row>
    <row r="407705" spans="45:48" x14ac:dyDescent="0.2">
      <c r="AS407705" s="30"/>
      <c r="AT407705" s="30"/>
      <c r="AU407705" s="30"/>
      <c r="AV407705" s="30"/>
    </row>
    <row r="407713" spans="45:48" x14ac:dyDescent="0.2">
      <c r="AS407713" s="30"/>
      <c r="AT407713" s="30"/>
      <c r="AU407713" s="30"/>
      <c r="AV407713" s="30"/>
    </row>
    <row r="407721" spans="45:48" x14ac:dyDescent="0.2">
      <c r="AS407721" s="30"/>
      <c r="AT407721" s="30"/>
      <c r="AU407721" s="30"/>
      <c r="AV407721" s="30"/>
    </row>
    <row r="407729" spans="45:48" x14ac:dyDescent="0.2">
      <c r="AS407729" s="30"/>
      <c r="AT407729" s="30"/>
      <c r="AU407729" s="30"/>
      <c r="AV407729" s="30"/>
    </row>
    <row r="407737" spans="45:48" x14ac:dyDescent="0.2">
      <c r="AS407737" s="30"/>
      <c r="AT407737" s="30"/>
      <c r="AU407737" s="30"/>
      <c r="AV407737" s="30"/>
    </row>
    <row r="407745" spans="45:48" x14ac:dyDescent="0.2">
      <c r="AS407745" s="30"/>
      <c r="AT407745" s="30"/>
      <c r="AU407745" s="30"/>
      <c r="AV407745" s="30"/>
    </row>
    <row r="407753" spans="45:48" x14ac:dyDescent="0.2">
      <c r="AS407753" s="30"/>
      <c r="AT407753" s="30"/>
      <c r="AU407753" s="30"/>
      <c r="AV407753" s="30"/>
    </row>
    <row r="407761" spans="45:48" x14ac:dyDescent="0.2">
      <c r="AS407761" s="30"/>
      <c r="AT407761" s="30"/>
      <c r="AU407761" s="30"/>
      <c r="AV407761" s="30"/>
    </row>
    <row r="407769" spans="45:48" x14ac:dyDescent="0.2">
      <c r="AS407769" s="30"/>
      <c r="AT407769" s="30"/>
      <c r="AU407769" s="30"/>
      <c r="AV407769" s="30"/>
    </row>
    <row r="407777" spans="45:48" x14ac:dyDescent="0.2">
      <c r="AS407777" s="30"/>
      <c r="AT407777" s="30"/>
      <c r="AU407777" s="30"/>
      <c r="AV407777" s="30"/>
    </row>
    <row r="407785" spans="45:48" x14ac:dyDescent="0.2">
      <c r="AS407785" s="30"/>
      <c r="AT407785" s="30"/>
      <c r="AU407785" s="30"/>
      <c r="AV407785" s="30"/>
    </row>
    <row r="407793" spans="45:48" x14ac:dyDescent="0.2">
      <c r="AS407793" s="30"/>
      <c r="AT407793" s="30"/>
      <c r="AU407793" s="30"/>
      <c r="AV407793" s="30"/>
    </row>
    <row r="407801" spans="45:48" x14ac:dyDescent="0.2">
      <c r="AS407801" s="30"/>
      <c r="AT407801" s="30"/>
      <c r="AU407801" s="30"/>
      <c r="AV407801" s="30"/>
    </row>
    <row r="407809" spans="45:48" x14ac:dyDescent="0.2">
      <c r="AS407809" s="30"/>
      <c r="AT407809" s="30"/>
      <c r="AU407809" s="30"/>
      <c r="AV407809" s="30"/>
    </row>
    <row r="407817" spans="45:48" x14ac:dyDescent="0.2">
      <c r="AS407817" s="30"/>
      <c r="AT407817" s="30"/>
      <c r="AU407817" s="30"/>
      <c r="AV407817" s="30"/>
    </row>
    <row r="407825" spans="45:48" x14ac:dyDescent="0.2">
      <c r="AS407825" s="30"/>
      <c r="AT407825" s="30"/>
      <c r="AU407825" s="30"/>
      <c r="AV407825" s="30"/>
    </row>
    <row r="407833" spans="45:48" x14ac:dyDescent="0.2">
      <c r="AS407833" s="30"/>
      <c r="AT407833" s="30"/>
      <c r="AU407833" s="30"/>
      <c r="AV407833" s="30"/>
    </row>
    <row r="407841" spans="45:48" x14ac:dyDescent="0.2">
      <c r="AS407841" s="30"/>
      <c r="AT407841" s="30"/>
      <c r="AU407841" s="30"/>
      <c r="AV407841" s="30"/>
    </row>
    <row r="407849" spans="45:48" x14ac:dyDescent="0.2">
      <c r="AS407849" s="30"/>
      <c r="AT407849" s="30"/>
      <c r="AU407849" s="30"/>
      <c r="AV407849" s="30"/>
    </row>
    <row r="407857" spans="45:48" x14ac:dyDescent="0.2">
      <c r="AS407857" s="30"/>
      <c r="AT407857" s="30"/>
      <c r="AU407857" s="30"/>
      <c r="AV407857" s="30"/>
    </row>
    <row r="407865" spans="45:48" x14ac:dyDescent="0.2">
      <c r="AS407865" s="30"/>
      <c r="AT407865" s="30"/>
      <c r="AU407865" s="30"/>
      <c r="AV407865" s="30"/>
    </row>
    <row r="407873" spans="45:48" x14ac:dyDescent="0.2">
      <c r="AS407873" s="30"/>
      <c r="AT407873" s="30"/>
      <c r="AU407873" s="30"/>
      <c r="AV407873" s="30"/>
    </row>
    <row r="407881" spans="45:48" x14ac:dyDescent="0.2">
      <c r="AS407881" s="30"/>
      <c r="AT407881" s="30"/>
      <c r="AU407881" s="30"/>
      <c r="AV407881" s="30"/>
    </row>
    <row r="407889" spans="45:48" x14ac:dyDescent="0.2">
      <c r="AS407889" s="30"/>
      <c r="AT407889" s="30"/>
      <c r="AU407889" s="30"/>
      <c r="AV407889" s="30"/>
    </row>
    <row r="407897" spans="45:48" x14ac:dyDescent="0.2">
      <c r="AS407897" s="30"/>
      <c r="AT407897" s="30"/>
      <c r="AU407897" s="30"/>
      <c r="AV407897" s="30"/>
    </row>
    <row r="407905" spans="45:48" x14ac:dyDescent="0.2">
      <c r="AS407905" s="30"/>
      <c r="AT407905" s="30"/>
      <c r="AU407905" s="30"/>
      <c r="AV407905" s="30"/>
    </row>
    <row r="407913" spans="45:48" x14ac:dyDescent="0.2">
      <c r="AS407913" s="30"/>
      <c r="AT407913" s="30"/>
      <c r="AU407913" s="30"/>
      <c r="AV407913" s="30"/>
    </row>
    <row r="407921" spans="45:48" x14ac:dyDescent="0.2">
      <c r="AS407921" s="30"/>
      <c r="AT407921" s="30"/>
      <c r="AU407921" s="30"/>
      <c r="AV407921" s="30"/>
    </row>
    <row r="407929" spans="45:48" x14ac:dyDescent="0.2">
      <c r="AS407929" s="30"/>
      <c r="AT407929" s="30"/>
      <c r="AU407929" s="30"/>
      <c r="AV407929" s="30"/>
    </row>
    <row r="407937" spans="45:48" x14ac:dyDescent="0.2">
      <c r="AS407937" s="30"/>
      <c r="AT407937" s="30"/>
      <c r="AU407937" s="30"/>
      <c r="AV407937" s="30"/>
    </row>
    <row r="407945" spans="45:48" x14ac:dyDescent="0.2">
      <c r="AS407945" s="30"/>
      <c r="AT407945" s="30"/>
      <c r="AU407945" s="30"/>
      <c r="AV407945" s="30"/>
    </row>
    <row r="407953" spans="45:48" x14ac:dyDescent="0.2">
      <c r="AS407953" s="30"/>
      <c r="AT407953" s="30"/>
      <c r="AU407953" s="30"/>
      <c r="AV407953" s="30"/>
    </row>
    <row r="407961" spans="45:48" x14ac:dyDescent="0.2">
      <c r="AS407961" s="30"/>
      <c r="AT407961" s="30"/>
      <c r="AU407961" s="30"/>
      <c r="AV407961" s="30"/>
    </row>
    <row r="407969" spans="45:48" x14ac:dyDescent="0.2">
      <c r="AS407969" s="30"/>
      <c r="AT407969" s="30"/>
      <c r="AU407969" s="30"/>
      <c r="AV407969" s="30"/>
    </row>
    <row r="407977" spans="45:48" x14ac:dyDescent="0.2">
      <c r="AS407977" s="30"/>
      <c r="AT407977" s="30"/>
      <c r="AU407977" s="30"/>
      <c r="AV407977" s="30"/>
    </row>
    <row r="407985" spans="45:48" x14ac:dyDescent="0.2">
      <c r="AS407985" s="30"/>
      <c r="AT407985" s="30"/>
      <c r="AU407985" s="30"/>
      <c r="AV407985" s="30"/>
    </row>
    <row r="407993" spans="45:48" x14ac:dyDescent="0.2">
      <c r="AS407993" s="30"/>
      <c r="AT407993" s="30"/>
      <c r="AU407993" s="30"/>
      <c r="AV407993" s="30"/>
    </row>
    <row r="408001" spans="45:48" x14ac:dyDescent="0.2">
      <c r="AS408001" s="30"/>
      <c r="AT408001" s="30"/>
      <c r="AU408001" s="30"/>
      <c r="AV408001" s="30"/>
    </row>
    <row r="408009" spans="45:48" x14ac:dyDescent="0.2">
      <c r="AS408009" s="30"/>
      <c r="AT408009" s="30"/>
      <c r="AU408009" s="30"/>
      <c r="AV408009" s="30"/>
    </row>
    <row r="408017" spans="45:48" x14ac:dyDescent="0.2">
      <c r="AS408017" s="30"/>
      <c r="AT408017" s="30"/>
      <c r="AU408017" s="30"/>
      <c r="AV408017" s="30"/>
    </row>
    <row r="408025" spans="45:48" x14ac:dyDescent="0.2">
      <c r="AS408025" s="30"/>
      <c r="AT408025" s="30"/>
      <c r="AU408025" s="30"/>
      <c r="AV408025" s="30"/>
    </row>
    <row r="408033" spans="45:48" x14ac:dyDescent="0.2">
      <c r="AS408033" s="30"/>
      <c r="AT408033" s="30"/>
      <c r="AU408033" s="30"/>
      <c r="AV408033" s="30"/>
    </row>
    <row r="408041" spans="45:48" x14ac:dyDescent="0.2">
      <c r="AS408041" s="30"/>
      <c r="AT408041" s="30"/>
      <c r="AU408041" s="30"/>
      <c r="AV408041" s="30"/>
    </row>
    <row r="408049" spans="45:48" x14ac:dyDescent="0.2">
      <c r="AS408049" s="30"/>
      <c r="AT408049" s="30"/>
      <c r="AU408049" s="30"/>
      <c r="AV408049" s="30"/>
    </row>
    <row r="408057" spans="45:48" x14ac:dyDescent="0.2">
      <c r="AS408057" s="30"/>
      <c r="AT408057" s="30"/>
      <c r="AU408057" s="30"/>
      <c r="AV408057" s="30"/>
    </row>
    <row r="408065" spans="45:48" x14ac:dyDescent="0.2">
      <c r="AS408065" s="30"/>
      <c r="AT408065" s="30"/>
      <c r="AU408065" s="30"/>
      <c r="AV408065" s="30"/>
    </row>
    <row r="408073" spans="45:48" x14ac:dyDescent="0.2">
      <c r="AS408073" s="30"/>
      <c r="AT408073" s="30"/>
      <c r="AU408073" s="30"/>
      <c r="AV408073" s="30"/>
    </row>
    <row r="408081" spans="45:48" x14ac:dyDescent="0.2">
      <c r="AS408081" s="30"/>
      <c r="AT408081" s="30"/>
      <c r="AU408081" s="30"/>
      <c r="AV408081" s="30"/>
    </row>
    <row r="408089" spans="45:48" x14ac:dyDescent="0.2">
      <c r="AS408089" s="30"/>
      <c r="AT408089" s="30"/>
      <c r="AU408089" s="30"/>
      <c r="AV408089" s="30"/>
    </row>
    <row r="408097" spans="45:48" x14ac:dyDescent="0.2">
      <c r="AS408097" s="30"/>
      <c r="AT408097" s="30"/>
      <c r="AU408097" s="30"/>
      <c r="AV408097" s="30"/>
    </row>
    <row r="408105" spans="45:48" x14ac:dyDescent="0.2">
      <c r="AS408105" s="30"/>
      <c r="AT408105" s="30"/>
      <c r="AU408105" s="30"/>
      <c r="AV408105" s="30"/>
    </row>
    <row r="408113" spans="45:48" x14ac:dyDescent="0.2">
      <c r="AS408113" s="30"/>
      <c r="AT408113" s="30"/>
      <c r="AU408113" s="30"/>
      <c r="AV408113" s="30"/>
    </row>
    <row r="408121" spans="45:48" x14ac:dyDescent="0.2">
      <c r="AS408121" s="30"/>
      <c r="AT408121" s="30"/>
      <c r="AU408121" s="30"/>
      <c r="AV408121" s="30"/>
    </row>
    <row r="408129" spans="45:48" x14ac:dyDescent="0.2">
      <c r="AS408129" s="30"/>
      <c r="AT408129" s="30"/>
      <c r="AU408129" s="30"/>
      <c r="AV408129" s="30"/>
    </row>
    <row r="408137" spans="45:48" x14ac:dyDescent="0.2">
      <c r="AS408137" s="30"/>
      <c r="AT408137" s="30"/>
      <c r="AU408137" s="30"/>
      <c r="AV408137" s="30"/>
    </row>
    <row r="408145" spans="45:48" x14ac:dyDescent="0.2">
      <c r="AS408145" s="30"/>
      <c r="AT408145" s="30"/>
      <c r="AU408145" s="30"/>
      <c r="AV408145" s="30"/>
    </row>
    <row r="408153" spans="45:48" x14ac:dyDescent="0.2">
      <c r="AS408153" s="30"/>
      <c r="AT408153" s="30"/>
      <c r="AU408153" s="30"/>
      <c r="AV408153" s="30"/>
    </row>
    <row r="408161" spans="45:48" x14ac:dyDescent="0.2">
      <c r="AS408161" s="30"/>
      <c r="AT408161" s="30"/>
      <c r="AU408161" s="30"/>
      <c r="AV408161" s="30"/>
    </row>
    <row r="408169" spans="45:48" x14ac:dyDescent="0.2">
      <c r="AS408169" s="30"/>
      <c r="AT408169" s="30"/>
      <c r="AU408169" s="30"/>
      <c r="AV408169" s="30"/>
    </row>
    <row r="408177" spans="45:48" x14ac:dyDescent="0.2">
      <c r="AS408177" s="30"/>
      <c r="AT408177" s="30"/>
      <c r="AU408177" s="30"/>
      <c r="AV408177" s="30"/>
    </row>
    <row r="408185" spans="45:48" x14ac:dyDescent="0.2">
      <c r="AS408185" s="30"/>
      <c r="AT408185" s="30"/>
      <c r="AU408185" s="30"/>
      <c r="AV408185" s="30"/>
    </row>
    <row r="408193" spans="45:48" x14ac:dyDescent="0.2">
      <c r="AS408193" s="30"/>
      <c r="AT408193" s="30"/>
      <c r="AU408193" s="30"/>
      <c r="AV408193" s="30"/>
    </row>
    <row r="408201" spans="45:48" x14ac:dyDescent="0.2">
      <c r="AS408201" s="30"/>
      <c r="AT408201" s="30"/>
      <c r="AU408201" s="30"/>
      <c r="AV408201" s="30"/>
    </row>
    <row r="408209" spans="45:48" x14ac:dyDescent="0.2">
      <c r="AS408209" s="30"/>
      <c r="AT408209" s="30"/>
      <c r="AU408209" s="30"/>
      <c r="AV408209" s="30"/>
    </row>
    <row r="408217" spans="45:48" x14ac:dyDescent="0.2">
      <c r="AS408217" s="30"/>
      <c r="AT408217" s="30"/>
      <c r="AU408217" s="30"/>
      <c r="AV408217" s="30"/>
    </row>
    <row r="408225" spans="45:48" x14ac:dyDescent="0.2">
      <c r="AS408225" s="30"/>
      <c r="AT408225" s="30"/>
      <c r="AU408225" s="30"/>
      <c r="AV408225" s="30"/>
    </row>
    <row r="408233" spans="45:48" x14ac:dyDescent="0.2">
      <c r="AS408233" s="30"/>
      <c r="AT408233" s="30"/>
      <c r="AU408233" s="30"/>
      <c r="AV408233" s="30"/>
    </row>
    <row r="408241" spans="45:48" x14ac:dyDescent="0.2">
      <c r="AS408241" s="30"/>
      <c r="AT408241" s="30"/>
      <c r="AU408241" s="30"/>
      <c r="AV408241" s="30"/>
    </row>
    <row r="408249" spans="45:48" x14ac:dyDescent="0.2">
      <c r="AS408249" s="30"/>
      <c r="AT408249" s="30"/>
      <c r="AU408249" s="30"/>
      <c r="AV408249" s="30"/>
    </row>
    <row r="408257" spans="45:48" x14ac:dyDescent="0.2">
      <c r="AS408257" s="30"/>
      <c r="AT408257" s="30"/>
      <c r="AU408257" s="30"/>
      <c r="AV408257" s="30"/>
    </row>
    <row r="408265" spans="45:48" x14ac:dyDescent="0.2">
      <c r="AS408265" s="30"/>
      <c r="AT408265" s="30"/>
      <c r="AU408265" s="30"/>
      <c r="AV408265" s="30"/>
    </row>
    <row r="408273" spans="45:48" x14ac:dyDescent="0.2">
      <c r="AS408273" s="30"/>
      <c r="AT408273" s="30"/>
      <c r="AU408273" s="30"/>
      <c r="AV408273" s="30"/>
    </row>
    <row r="408281" spans="45:48" x14ac:dyDescent="0.2">
      <c r="AS408281" s="30"/>
      <c r="AT408281" s="30"/>
      <c r="AU408281" s="30"/>
      <c r="AV408281" s="30"/>
    </row>
    <row r="408289" spans="45:48" x14ac:dyDescent="0.2">
      <c r="AS408289" s="30"/>
      <c r="AT408289" s="30"/>
      <c r="AU408289" s="30"/>
      <c r="AV408289" s="30"/>
    </row>
    <row r="408297" spans="45:48" x14ac:dyDescent="0.2">
      <c r="AS408297" s="30"/>
      <c r="AT408297" s="30"/>
      <c r="AU408297" s="30"/>
      <c r="AV408297" s="30"/>
    </row>
    <row r="408305" spans="45:48" x14ac:dyDescent="0.2">
      <c r="AS408305" s="30"/>
      <c r="AT408305" s="30"/>
      <c r="AU408305" s="30"/>
      <c r="AV408305" s="30"/>
    </row>
    <row r="408313" spans="45:48" x14ac:dyDescent="0.2">
      <c r="AS408313" s="30"/>
      <c r="AT408313" s="30"/>
      <c r="AU408313" s="30"/>
      <c r="AV408313" s="30"/>
    </row>
    <row r="408321" spans="45:48" x14ac:dyDescent="0.2">
      <c r="AS408321" s="30"/>
      <c r="AT408321" s="30"/>
      <c r="AU408321" s="30"/>
      <c r="AV408321" s="30"/>
    </row>
    <row r="408329" spans="45:48" x14ac:dyDescent="0.2">
      <c r="AS408329" s="30"/>
      <c r="AT408329" s="30"/>
      <c r="AU408329" s="30"/>
      <c r="AV408329" s="30"/>
    </row>
    <row r="408337" spans="45:48" x14ac:dyDescent="0.2">
      <c r="AS408337" s="30"/>
      <c r="AT408337" s="30"/>
      <c r="AU408337" s="30"/>
      <c r="AV408337" s="30"/>
    </row>
    <row r="408345" spans="45:48" x14ac:dyDescent="0.2">
      <c r="AS408345" s="30"/>
      <c r="AT408345" s="30"/>
      <c r="AU408345" s="30"/>
      <c r="AV408345" s="30"/>
    </row>
    <row r="408353" spans="45:48" x14ac:dyDescent="0.2">
      <c r="AS408353" s="30"/>
      <c r="AT408353" s="30"/>
      <c r="AU408353" s="30"/>
      <c r="AV408353" s="30"/>
    </row>
    <row r="408361" spans="45:48" x14ac:dyDescent="0.2">
      <c r="AS408361" s="30"/>
      <c r="AT408361" s="30"/>
      <c r="AU408361" s="30"/>
      <c r="AV408361" s="30"/>
    </row>
    <row r="408369" spans="45:48" x14ac:dyDescent="0.2">
      <c r="AS408369" s="30"/>
      <c r="AT408369" s="30"/>
      <c r="AU408369" s="30"/>
      <c r="AV408369" s="30"/>
    </row>
    <row r="408377" spans="45:48" x14ac:dyDescent="0.2">
      <c r="AS408377" s="30"/>
      <c r="AT408377" s="30"/>
      <c r="AU408377" s="30"/>
      <c r="AV408377" s="30"/>
    </row>
    <row r="408385" spans="45:48" x14ac:dyDescent="0.2">
      <c r="AS408385" s="30"/>
      <c r="AT408385" s="30"/>
      <c r="AU408385" s="30"/>
      <c r="AV408385" s="30"/>
    </row>
    <row r="408393" spans="45:48" x14ac:dyDescent="0.2">
      <c r="AS408393" s="30"/>
      <c r="AT408393" s="30"/>
      <c r="AU408393" s="30"/>
      <c r="AV408393" s="30"/>
    </row>
    <row r="408401" spans="45:48" x14ac:dyDescent="0.2">
      <c r="AS408401" s="30"/>
      <c r="AT408401" s="30"/>
      <c r="AU408401" s="30"/>
      <c r="AV408401" s="30"/>
    </row>
    <row r="408409" spans="45:48" x14ac:dyDescent="0.2">
      <c r="AS408409" s="30"/>
      <c r="AT408409" s="30"/>
      <c r="AU408409" s="30"/>
      <c r="AV408409" s="30"/>
    </row>
    <row r="408417" spans="45:48" x14ac:dyDescent="0.2">
      <c r="AS408417" s="30"/>
      <c r="AT408417" s="30"/>
      <c r="AU408417" s="30"/>
      <c r="AV408417" s="30"/>
    </row>
    <row r="408425" spans="45:48" x14ac:dyDescent="0.2">
      <c r="AS408425" s="30"/>
      <c r="AT408425" s="30"/>
      <c r="AU408425" s="30"/>
      <c r="AV408425" s="30"/>
    </row>
    <row r="408433" spans="45:48" x14ac:dyDescent="0.2">
      <c r="AS408433" s="30"/>
      <c r="AT408433" s="30"/>
      <c r="AU408433" s="30"/>
      <c r="AV408433" s="30"/>
    </row>
    <row r="408441" spans="45:48" x14ac:dyDescent="0.2">
      <c r="AS408441" s="30"/>
      <c r="AT408441" s="30"/>
      <c r="AU408441" s="30"/>
      <c r="AV408441" s="30"/>
    </row>
    <row r="408449" spans="45:48" x14ac:dyDescent="0.2">
      <c r="AS408449" s="30"/>
      <c r="AT408449" s="30"/>
      <c r="AU408449" s="30"/>
      <c r="AV408449" s="30"/>
    </row>
    <row r="408457" spans="45:48" x14ac:dyDescent="0.2">
      <c r="AS408457" s="30"/>
      <c r="AT408457" s="30"/>
      <c r="AU408457" s="30"/>
      <c r="AV408457" s="30"/>
    </row>
    <row r="408465" spans="45:48" x14ac:dyDescent="0.2">
      <c r="AS408465" s="30"/>
      <c r="AT408465" s="30"/>
      <c r="AU408465" s="30"/>
      <c r="AV408465" s="30"/>
    </row>
    <row r="408473" spans="45:48" x14ac:dyDescent="0.2">
      <c r="AS408473" s="30"/>
      <c r="AT408473" s="30"/>
      <c r="AU408473" s="30"/>
      <c r="AV408473" s="30"/>
    </row>
    <row r="408481" spans="45:48" x14ac:dyDescent="0.2">
      <c r="AS408481" s="30"/>
      <c r="AT408481" s="30"/>
      <c r="AU408481" s="30"/>
      <c r="AV408481" s="30"/>
    </row>
    <row r="408489" spans="45:48" x14ac:dyDescent="0.2">
      <c r="AS408489" s="30"/>
      <c r="AT408489" s="30"/>
      <c r="AU408489" s="30"/>
      <c r="AV408489" s="30"/>
    </row>
    <row r="408497" spans="45:48" x14ac:dyDescent="0.2">
      <c r="AS408497" s="30"/>
      <c r="AT408497" s="30"/>
      <c r="AU408497" s="30"/>
      <c r="AV408497" s="30"/>
    </row>
    <row r="408505" spans="45:48" x14ac:dyDescent="0.2">
      <c r="AS408505" s="30"/>
      <c r="AT408505" s="30"/>
      <c r="AU408505" s="30"/>
      <c r="AV408505" s="30"/>
    </row>
    <row r="408513" spans="45:48" x14ac:dyDescent="0.2">
      <c r="AS408513" s="30"/>
      <c r="AT408513" s="30"/>
      <c r="AU408513" s="30"/>
      <c r="AV408513" s="30"/>
    </row>
    <row r="408521" spans="45:48" x14ac:dyDescent="0.2">
      <c r="AS408521" s="30"/>
      <c r="AT408521" s="30"/>
      <c r="AU408521" s="30"/>
      <c r="AV408521" s="30"/>
    </row>
    <row r="408529" spans="45:48" x14ac:dyDescent="0.2">
      <c r="AS408529" s="30"/>
      <c r="AT408529" s="30"/>
      <c r="AU408529" s="30"/>
      <c r="AV408529" s="30"/>
    </row>
    <row r="408537" spans="45:48" x14ac:dyDescent="0.2">
      <c r="AS408537" s="30"/>
      <c r="AT408537" s="30"/>
      <c r="AU408537" s="30"/>
      <c r="AV408537" s="30"/>
    </row>
    <row r="408545" spans="45:48" x14ac:dyDescent="0.2">
      <c r="AS408545" s="30"/>
      <c r="AT408545" s="30"/>
      <c r="AU408545" s="30"/>
      <c r="AV408545" s="30"/>
    </row>
    <row r="408553" spans="45:48" x14ac:dyDescent="0.2">
      <c r="AS408553" s="30"/>
      <c r="AT408553" s="30"/>
      <c r="AU408553" s="30"/>
      <c r="AV408553" s="30"/>
    </row>
    <row r="408561" spans="45:48" x14ac:dyDescent="0.2">
      <c r="AS408561" s="30"/>
      <c r="AT408561" s="30"/>
      <c r="AU408561" s="30"/>
      <c r="AV408561" s="30"/>
    </row>
    <row r="408569" spans="45:48" x14ac:dyDescent="0.2">
      <c r="AS408569" s="30"/>
      <c r="AT408569" s="30"/>
      <c r="AU408569" s="30"/>
      <c r="AV408569" s="30"/>
    </row>
    <row r="408577" spans="45:48" x14ac:dyDescent="0.2">
      <c r="AS408577" s="30"/>
      <c r="AT408577" s="30"/>
      <c r="AU408577" s="30"/>
      <c r="AV408577" s="30"/>
    </row>
    <row r="408585" spans="45:48" x14ac:dyDescent="0.2">
      <c r="AS408585" s="30"/>
      <c r="AT408585" s="30"/>
      <c r="AU408585" s="30"/>
      <c r="AV408585" s="30"/>
    </row>
    <row r="408593" spans="45:48" x14ac:dyDescent="0.2">
      <c r="AS408593" s="30"/>
      <c r="AT408593" s="30"/>
      <c r="AU408593" s="30"/>
      <c r="AV408593" s="30"/>
    </row>
    <row r="408601" spans="45:48" x14ac:dyDescent="0.2">
      <c r="AS408601" s="30"/>
      <c r="AT408601" s="30"/>
      <c r="AU408601" s="30"/>
      <c r="AV408601" s="30"/>
    </row>
    <row r="408609" spans="45:48" x14ac:dyDescent="0.2">
      <c r="AS408609" s="30"/>
      <c r="AT408609" s="30"/>
      <c r="AU408609" s="30"/>
      <c r="AV408609" s="30"/>
    </row>
    <row r="408617" spans="45:48" x14ac:dyDescent="0.2">
      <c r="AS408617" s="30"/>
      <c r="AT408617" s="30"/>
      <c r="AU408617" s="30"/>
      <c r="AV408617" s="30"/>
    </row>
    <row r="408625" spans="45:48" x14ac:dyDescent="0.2">
      <c r="AS408625" s="30"/>
      <c r="AT408625" s="30"/>
      <c r="AU408625" s="30"/>
      <c r="AV408625" s="30"/>
    </row>
    <row r="408633" spans="45:48" x14ac:dyDescent="0.2">
      <c r="AS408633" s="30"/>
      <c r="AT408633" s="30"/>
      <c r="AU408633" s="30"/>
      <c r="AV408633" s="30"/>
    </row>
    <row r="408641" spans="45:48" x14ac:dyDescent="0.2">
      <c r="AS408641" s="30"/>
      <c r="AT408641" s="30"/>
      <c r="AU408641" s="30"/>
      <c r="AV408641" s="30"/>
    </row>
    <row r="408649" spans="45:48" x14ac:dyDescent="0.2">
      <c r="AS408649" s="30"/>
      <c r="AT408649" s="30"/>
      <c r="AU408649" s="30"/>
      <c r="AV408649" s="30"/>
    </row>
    <row r="408657" spans="45:48" x14ac:dyDescent="0.2">
      <c r="AS408657" s="30"/>
      <c r="AT408657" s="30"/>
      <c r="AU408657" s="30"/>
      <c r="AV408657" s="30"/>
    </row>
    <row r="408665" spans="45:48" x14ac:dyDescent="0.2">
      <c r="AS408665" s="30"/>
      <c r="AT408665" s="30"/>
      <c r="AU408665" s="30"/>
      <c r="AV408665" s="30"/>
    </row>
    <row r="408673" spans="45:48" x14ac:dyDescent="0.2">
      <c r="AS408673" s="30"/>
      <c r="AT408673" s="30"/>
      <c r="AU408673" s="30"/>
      <c r="AV408673" s="30"/>
    </row>
    <row r="408681" spans="45:48" x14ac:dyDescent="0.2">
      <c r="AS408681" s="30"/>
      <c r="AT408681" s="30"/>
      <c r="AU408681" s="30"/>
      <c r="AV408681" s="30"/>
    </row>
    <row r="408689" spans="45:48" x14ac:dyDescent="0.2">
      <c r="AS408689" s="30"/>
      <c r="AT408689" s="30"/>
      <c r="AU408689" s="30"/>
      <c r="AV408689" s="30"/>
    </row>
    <row r="408697" spans="45:48" x14ac:dyDescent="0.2">
      <c r="AS408697" s="30"/>
      <c r="AT408697" s="30"/>
      <c r="AU408697" s="30"/>
      <c r="AV408697" s="30"/>
    </row>
    <row r="408705" spans="45:48" x14ac:dyDescent="0.2">
      <c r="AS408705" s="30"/>
      <c r="AT408705" s="30"/>
      <c r="AU408705" s="30"/>
      <c r="AV408705" s="30"/>
    </row>
    <row r="408713" spans="45:48" x14ac:dyDescent="0.2">
      <c r="AS408713" s="30"/>
      <c r="AT408713" s="30"/>
      <c r="AU408713" s="30"/>
      <c r="AV408713" s="30"/>
    </row>
    <row r="408721" spans="45:48" x14ac:dyDescent="0.2">
      <c r="AS408721" s="30"/>
      <c r="AT408721" s="30"/>
      <c r="AU408721" s="30"/>
      <c r="AV408721" s="30"/>
    </row>
    <row r="408729" spans="45:48" x14ac:dyDescent="0.2">
      <c r="AS408729" s="30"/>
      <c r="AT408729" s="30"/>
      <c r="AU408729" s="30"/>
      <c r="AV408729" s="30"/>
    </row>
    <row r="408737" spans="45:48" x14ac:dyDescent="0.2">
      <c r="AS408737" s="30"/>
      <c r="AT408737" s="30"/>
      <c r="AU408737" s="30"/>
      <c r="AV408737" s="30"/>
    </row>
    <row r="408745" spans="45:48" x14ac:dyDescent="0.2">
      <c r="AS408745" s="30"/>
      <c r="AT408745" s="30"/>
      <c r="AU408745" s="30"/>
      <c r="AV408745" s="30"/>
    </row>
    <row r="408753" spans="45:48" x14ac:dyDescent="0.2">
      <c r="AS408753" s="30"/>
      <c r="AT408753" s="30"/>
      <c r="AU408753" s="30"/>
      <c r="AV408753" s="30"/>
    </row>
    <row r="408761" spans="45:48" x14ac:dyDescent="0.2">
      <c r="AS408761" s="30"/>
      <c r="AT408761" s="30"/>
      <c r="AU408761" s="30"/>
      <c r="AV408761" s="30"/>
    </row>
    <row r="408769" spans="45:48" x14ac:dyDescent="0.2">
      <c r="AS408769" s="30"/>
      <c r="AT408769" s="30"/>
      <c r="AU408769" s="30"/>
      <c r="AV408769" s="30"/>
    </row>
    <row r="408777" spans="45:48" x14ac:dyDescent="0.2">
      <c r="AS408777" s="30"/>
      <c r="AT408777" s="30"/>
      <c r="AU408777" s="30"/>
      <c r="AV408777" s="30"/>
    </row>
    <row r="408785" spans="45:48" x14ac:dyDescent="0.2">
      <c r="AS408785" s="30"/>
      <c r="AT408785" s="30"/>
      <c r="AU408785" s="30"/>
      <c r="AV408785" s="30"/>
    </row>
    <row r="408793" spans="45:48" x14ac:dyDescent="0.2">
      <c r="AS408793" s="30"/>
      <c r="AT408793" s="30"/>
      <c r="AU408793" s="30"/>
      <c r="AV408793" s="30"/>
    </row>
    <row r="408801" spans="45:48" x14ac:dyDescent="0.2">
      <c r="AS408801" s="30"/>
      <c r="AT408801" s="30"/>
      <c r="AU408801" s="30"/>
      <c r="AV408801" s="30"/>
    </row>
    <row r="408809" spans="45:48" x14ac:dyDescent="0.2">
      <c r="AS408809" s="30"/>
      <c r="AT408809" s="30"/>
      <c r="AU408809" s="30"/>
      <c r="AV408809" s="30"/>
    </row>
    <row r="408817" spans="45:48" x14ac:dyDescent="0.2">
      <c r="AS408817" s="30"/>
      <c r="AT408817" s="30"/>
      <c r="AU408817" s="30"/>
      <c r="AV408817" s="30"/>
    </row>
    <row r="408825" spans="45:48" x14ac:dyDescent="0.2">
      <c r="AS408825" s="30"/>
      <c r="AT408825" s="30"/>
      <c r="AU408825" s="30"/>
      <c r="AV408825" s="30"/>
    </row>
    <row r="408833" spans="45:48" x14ac:dyDescent="0.2">
      <c r="AS408833" s="30"/>
      <c r="AT408833" s="30"/>
      <c r="AU408833" s="30"/>
      <c r="AV408833" s="30"/>
    </row>
    <row r="408841" spans="45:48" x14ac:dyDescent="0.2">
      <c r="AS408841" s="30"/>
      <c r="AT408841" s="30"/>
      <c r="AU408841" s="30"/>
      <c r="AV408841" s="30"/>
    </row>
    <row r="408849" spans="45:48" x14ac:dyDescent="0.2">
      <c r="AS408849" s="30"/>
      <c r="AT408849" s="30"/>
      <c r="AU408849" s="30"/>
      <c r="AV408849" s="30"/>
    </row>
    <row r="408857" spans="45:48" x14ac:dyDescent="0.2">
      <c r="AS408857" s="30"/>
      <c r="AT408857" s="30"/>
      <c r="AU408857" s="30"/>
      <c r="AV408857" s="30"/>
    </row>
    <row r="408865" spans="45:48" x14ac:dyDescent="0.2">
      <c r="AS408865" s="30"/>
      <c r="AT408865" s="30"/>
      <c r="AU408865" s="30"/>
      <c r="AV408865" s="30"/>
    </row>
    <row r="408873" spans="45:48" x14ac:dyDescent="0.2">
      <c r="AS408873" s="30"/>
      <c r="AT408873" s="30"/>
      <c r="AU408873" s="30"/>
      <c r="AV408873" s="30"/>
    </row>
    <row r="408881" spans="45:48" x14ac:dyDescent="0.2">
      <c r="AS408881" s="30"/>
      <c r="AT408881" s="30"/>
      <c r="AU408881" s="30"/>
      <c r="AV408881" s="30"/>
    </row>
    <row r="408889" spans="45:48" x14ac:dyDescent="0.2">
      <c r="AS408889" s="30"/>
      <c r="AT408889" s="30"/>
      <c r="AU408889" s="30"/>
      <c r="AV408889" s="30"/>
    </row>
    <row r="408897" spans="45:48" x14ac:dyDescent="0.2">
      <c r="AS408897" s="30"/>
      <c r="AT408897" s="30"/>
      <c r="AU408897" s="30"/>
      <c r="AV408897" s="30"/>
    </row>
    <row r="408905" spans="45:48" x14ac:dyDescent="0.2">
      <c r="AS408905" s="30"/>
      <c r="AT408905" s="30"/>
      <c r="AU408905" s="30"/>
      <c r="AV408905" s="30"/>
    </row>
    <row r="408913" spans="45:48" x14ac:dyDescent="0.2">
      <c r="AS408913" s="30"/>
      <c r="AT408913" s="30"/>
      <c r="AU408913" s="30"/>
      <c r="AV408913" s="30"/>
    </row>
    <row r="408921" spans="45:48" x14ac:dyDescent="0.2">
      <c r="AS408921" s="30"/>
      <c r="AT408921" s="30"/>
      <c r="AU408921" s="30"/>
      <c r="AV408921" s="30"/>
    </row>
    <row r="408929" spans="45:48" x14ac:dyDescent="0.2">
      <c r="AS408929" s="30"/>
      <c r="AT408929" s="30"/>
      <c r="AU408929" s="30"/>
      <c r="AV408929" s="30"/>
    </row>
    <row r="408937" spans="45:48" x14ac:dyDescent="0.2">
      <c r="AS408937" s="30"/>
      <c r="AT408937" s="30"/>
      <c r="AU408937" s="30"/>
      <c r="AV408937" s="30"/>
    </row>
    <row r="408945" spans="45:48" x14ac:dyDescent="0.2">
      <c r="AS408945" s="30"/>
      <c r="AT408945" s="30"/>
      <c r="AU408945" s="30"/>
      <c r="AV408945" s="30"/>
    </row>
    <row r="408953" spans="45:48" x14ac:dyDescent="0.2">
      <c r="AS408953" s="30"/>
      <c r="AT408953" s="30"/>
      <c r="AU408953" s="30"/>
      <c r="AV408953" s="30"/>
    </row>
    <row r="408961" spans="45:48" x14ac:dyDescent="0.2">
      <c r="AS408961" s="30"/>
      <c r="AT408961" s="30"/>
      <c r="AU408961" s="30"/>
      <c r="AV408961" s="30"/>
    </row>
    <row r="408969" spans="45:48" x14ac:dyDescent="0.2">
      <c r="AS408969" s="30"/>
      <c r="AT408969" s="30"/>
      <c r="AU408969" s="30"/>
      <c r="AV408969" s="30"/>
    </row>
    <row r="408977" spans="45:48" x14ac:dyDescent="0.2">
      <c r="AS408977" s="30"/>
      <c r="AT408977" s="30"/>
      <c r="AU408977" s="30"/>
      <c r="AV408977" s="30"/>
    </row>
    <row r="408985" spans="45:48" x14ac:dyDescent="0.2">
      <c r="AS408985" s="30"/>
      <c r="AT408985" s="30"/>
      <c r="AU408985" s="30"/>
      <c r="AV408985" s="30"/>
    </row>
    <row r="408993" spans="45:48" x14ac:dyDescent="0.2">
      <c r="AS408993" s="30"/>
      <c r="AT408993" s="30"/>
      <c r="AU408993" s="30"/>
      <c r="AV408993" s="30"/>
    </row>
    <row r="409001" spans="45:48" x14ac:dyDescent="0.2">
      <c r="AS409001" s="30"/>
      <c r="AT409001" s="30"/>
      <c r="AU409001" s="30"/>
      <c r="AV409001" s="30"/>
    </row>
    <row r="409009" spans="45:48" x14ac:dyDescent="0.2">
      <c r="AS409009" s="30"/>
      <c r="AT409009" s="30"/>
      <c r="AU409009" s="30"/>
      <c r="AV409009" s="30"/>
    </row>
    <row r="409017" spans="45:48" x14ac:dyDescent="0.2">
      <c r="AS409017" s="30"/>
      <c r="AT409017" s="30"/>
      <c r="AU409017" s="30"/>
      <c r="AV409017" s="30"/>
    </row>
    <row r="409025" spans="45:48" x14ac:dyDescent="0.2">
      <c r="AS409025" s="30"/>
      <c r="AT409025" s="30"/>
      <c r="AU409025" s="30"/>
      <c r="AV409025" s="30"/>
    </row>
    <row r="409033" spans="45:48" x14ac:dyDescent="0.2">
      <c r="AS409033" s="30"/>
      <c r="AT409033" s="30"/>
      <c r="AU409033" s="30"/>
      <c r="AV409033" s="30"/>
    </row>
    <row r="409041" spans="45:48" x14ac:dyDescent="0.2">
      <c r="AS409041" s="30"/>
      <c r="AT409041" s="30"/>
      <c r="AU409041" s="30"/>
      <c r="AV409041" s="30"/>
    </row>
    <row r="409049" spans="45:48" x14ac:dyDescent="0.2">
      <c r="AS409049" s="30"/>
      <c r="AT409049" s="30"/>
      <c r="AU409049" s="30"/>
      <c r="AV409049" s="30"/>
    </row>
    <row r="409057" spans="45:48" x14ac:dyDescent="0.2">
      <c r="AS409057" s="30"/>
      <c r="AT409057" s="30"/>
      <c r="AU409057" s="30"/>
      <c r="AV409057" s="30"/>
    </row>
    <row r="409065" spans="45:48" x14ac:dyDescent="0.2">
      <c r="AS409065" s="30"/>
      <c r="AT409065" s="30"/>
      <c r="AU409065" s="30"/>
      <c r="AV409065" s="30"/>
    </row>
    <row r="409073" spans="45:48" x14ac:dyDescent="0.2">
      <c r="AS409073" s="30"/>
      <c r="AT409073" s="30"/>
      <c r="AU409073" s="30"/>
      <c r="AV409073" s="30"/>
    </row>
    <row r="409081" spans="45:48" x14ac:dyDescent="0.2">
      <c r="AS409081" s="30"/>
      <c r="AT409081" s="30"/>
      <c r="AU409081" s="30"/>
      <c r="AV409081" s="30"/>
    </row>
    <row r="409089" spans="45:48" x14ac:dyDescent="0.2">
      <c r="AS409089" s="30"/>
      <c r="AT409089" s="30"/>
      <c r="AU409089" s="30"/>
      <c r="AV409089" s="30"/>
    </row>
    <row r="409097" spans="45:48" x14ac:dyDescent="0.2">
      <c r="AS409097" s="30"/>
      <c r="AT409097" s="30"/>
      <c r="AU409097" s="30"/>
      <c r="AV409097" s="30"/>
    </row>
    <row r="409105" spans="45:48" x14ac:dyDescent="0.2">
      <c r="AS409105" s="30"/>
      <c r="AT409105" s="30"/>
      <c r="AU409105" s="30"/>
      <c r="AV409105" s="30"/>
    </row>
    <row r="409113" spans="45:48" x14ac:dyDescent="0.2">
      <c r="AS409113" s="30"/>
      <c r="AT409113" s="30"/>
      <c r="AU409113" s="30"/>
      <c r="AV409113" s="30"/>
    </row>
    <row r="409121" spans="45:48" x14ac:dyDescent="0.2">
      <c r="AS409121" s="30"/>
      <c r="AT409121" s="30"/>
      <c r="AU409121" s="30"/>
      <c r="AV409121" s="30"/>
    </row>
    <row r="409129" spans="45:48" x14ac:dyDescent="0.2">
      <c r="AS409129" s="30"/>
      <c r="AT409129" s="30"/>
      <c r="AU409129" s="30"/>
      <c r="AV409129" s="30"/>
    </row>
    <row r="409137" spans="45:48" x14ac:dyDescent="0.2">
      <c r="AS409137" s="30"/>
      <c r="AT409137" s="30"/>
      <c r="AU409137" s="30"/>
      <c r="AV409137" s="30"/>
    </row>
    <row r="409145" spans="45:48" x14ac:dyDescent="0.2">
      <c r="AS409145" s="30"/>
      <c r="AT409145" s="30"/>
      <c r="AU409145" s="30"/>
      <c r="AV409145" s="30"/>
    </row>
    <row r="409153" spans="45:48" x14ac:dyDescent="0.2">
      <c r="AS409153" s="30"/>
      <c r="AT409153" s="30"/>
      <c r="AU409153" s="30"/>
      <c r="AV409153" s="30"/>
    </row>
    <row r="409161" spans="45:48" x14ac:dyDescent="0.2">
      <c r="AS409161" s="30"/>
      <c r="AT409161" s="30"/>
      <c r="AU409161" s="30"/>
      <c r="AV409161" s="30"/>
    </row>
    <row r="409169" spans="45:48" x14ac:dyDescent="0.2">
      <c r="AS409169" s="30"/>
      <c r="AT409169" s="30"/>
      <c r="AU409169" s="30"/>
      <c r="AV409169" s="30"/>
    </row>
    <row r="409177" spans="45:48" x14ac:dyDescent="0.2">
      <c r="AS409177" s="30"/>
      <c r="AT409177" s="30"/>
      <c r="AU409177" s="30"/>
      <c r="AV409177" s="30"/>
    </row>
    <row r="409185" spans="45:48" x14ac:dyDescent="0.2">
      <c r="AS409185" s="30"/>
      <c r="AT409185" s="30"/>
      <c r="AU409185" s="30"/>
      <c r="AV409185" s="30"/>
    </row>
    <row r="409193" spans="45:48" x14ac:dyDescent="0.2">
      <c r="AS409193" s="30"/>
      <c r="AT409193" s="30"/>
      <c r="AU409193" s="30"/>
      <c r="AV409193" s="30"/>
    </row>
    <row r="409201" spans="45:48" x14ac:dyDescent="0.2">
      <c r="AS409201" s="30"/>
      <c r="AT409201" s="30"/>
      <c r="AU409201" s="30"/>
      <c r="AV409201" s="30"/>
    </row>
    <row r="409209" spans="45:48" x14ac:dyDescent="0.2">
      <c r="AS409209" s="30"/>
      <c r="AT409209" s="30"/>
      <c r="AU409209" s="30"/>
      <c r="AV409209" s="30"/>
    </row>
    <row r="409217" spans="45:48" x14ac:dyDescent="0.2">
      <c r="AS409217" s="30"/>
      <c r="AT409217" s="30"/>
      <c r="AU409217" s="30"/>
      <c r="AV409217" s="30"/>
    </row>
    <row r="409225" spans="45:48" x14ac:dyDescent="0.2">
      <c r="AS409225" s="30"/>
      <c r="AT409225" s="30"/>
      <c r="AU409225" s="30"/>
      <c r="AV409225" s="30"/>
    </row>
    <row r="409233" spans="45:48" x14ac:dyDescent="0.2">
      <c r="AS409233" s="30"/>
      <c r="AT409233" s="30"/>
      <c r="AU409233" s="30"/>
      <c r="AV409233" s="30"/>
    </row>
    <row r="409241" spans="45:48" x14ac:dyDescent="0.2">
      <c r="AS409241" s="30"/>
      <c r="AT409241" s="30"/>
      <c r="AU409241" s="30"/>
      <c r="AV409241" s="30"/>
    </row>
    <row r="409249" spans="45:48" x14ac:dyDescent="0.2">
      <c r="AS409249" s="30"/>
      <c r="AT409249" s="30"/>
      <c r="AU409249" s="30"/>
      <c r="AV409249" s="30"/>
    </row>
    <row r="409257" spans="45:48" x14ac:dyDescent="0.2">
      <c r="AS409257" s="30"/>
      <c r="AT409257" s="30"/>
      <c r="AU409257" s="30"/>
      <c r="AV409257" s="30"/>
    </row>
    <row r="409265" spans="45:48" x14ac:dyDescent="0.2">
      <c r="AS409265" s="30"/>
      <c r="AT409265" s="30"/>
      <c r="AU409265" s="30"/>
      <c r="AV409265" s="30"/>
    </row>
    <row r="409273" spans="45:48" x14ac:dyDescent="0.2">
      <c r="AS409273" s="30"/>
      <c r="AT409273" s="30"/>
      <c r="AU409273" s="30"/>
      <c r="AV409273" s="30"/>
    </row>
    <row r="409281" spans="45:48" x14ac:dyDescent="0.2">
      <c r="AS409281" s="30"/>
      <c r="AT409281" s="30"/>
      <c r="AU409281" s="30"/>
      <c r="AV409281" s="30"/>
    </row>
    <row r="409289" spans="45:48" x14ac:dyDescent="0.2">
      <c r="AS409289" s="30"/>
      <c r="AT409289" s="30"/>
      <c r="AU409289" s="30"/>
      <c r="AV409289" s="30"/>
    </row>
    <row r="409297" spans="45:48" x14ac:dyDescent="0.2">
      <c r="AS409297" s="30"/>
      <c r="AT409297" s="30"/>
      <c r="AU409297" s="30"/>
      <c r="AV409297" s="30"/>
    </row>
    <row r="409305" spans="45:48" x14ac:dyDescent="0.2">
      <c r="AS409305" s="30"/>
      <c r="AT409305" s="30"/>
      <c r="AU409305" s="30"/>
      <c r="AV409305" s="30"/>
    </row>
    <row r="409313" spans="45:48" x14ac:dyDescent="0.2">
      <c r="AS409313" s="30"/>
      <c r="AT409313" s="30"/>
      <c r="AU409313" s="30"/>
      <c r="AV409313" s="30"/>
    </row>
    <row r="409321" spans="45:48" x14ac:dyDescent="0.2">
      <c r="AS409321" s="30"/>
      <c r="AT409321" s="30"/>
      <c r="AU409321" s="30"/>
      <c r="AV409321" s="30"/>
    </row>
    <row r="409329" spans="45:48" x14ac:dyDescent="0.2">
      <c r="AS409329" s="30"/>
      <c r="AT409329" s="30"/>
      <c r="AU409329" s="30"/>
      <c r="AV409329" s="30"/>
    </row>
    <row r="409337" spans="45:48" x14ac:dyDescent="0.2">
      <c r="AS409337" s="30"/>
      <c r="AT409337" s="30"/>
      <c r="AU409337" s="30"/>
      <c r="AV409337" s="30"/>
    </row>
    <row r="409345" spans="45:48" x14ac:dyDescent="0.2">
      <c r="AS409345" s="30"/>
      <c r="AT409345" s="30"/>
      <c r="AU409345" s="30"/>
      <c r="AV409345" s="30"/>
    </row>
    <row r="409353" spans="45:48" x14ac:dyDescent="0.2">
      <c r="AS409353" s="30"/>
      <c r="AT409353" s="30"/>
      <c r="AU409353" s="30"/>
      <c r="AV409353" s="30"/>
    </row>
    <row r="409361" spans="45:48" x14ac:dyDescent="0.2">
      <c r="AS409361" s="30"/>
      <c r="AT409361" s="30"/>
      <c r="AU409361" s="30"/>
      <c r="AV409361" s="30"/>
    </row>
    <row r="409369" spans="45:48" x14ac:dyDescent="0.2">
      <c r="AS409369" s="30"/>
      <c r="AT409369" s="30"/>
      <c r="AU409369" s="30"/>
      <c r="AV409369" s="30"/>
    </row>
    <row r="409377" spans="45:48" x14ac:dyDescent="0.2">
      <c r="AS409377" s="30"/>
      <c r="AT409377" s="30"/>
      <c r="AU409377" s="30"/>
      <c r="AV409377" s="30"/>
    </row>
    <row r="409385" spans="45:48" x14ac:dyDescent="0.2">
      <c r="AS409385" s="30"/>
      <c r="AT409385" s="30"/>
      <c r="AU409385" s="30"/>
      <c r="AV409385" s="30"/>
    </row>
    <row r="409393" spans="45:48" x14ac:dyDescent="0.2">
      <c r="AS409393" s="30"/>
      <c r="AT409393" s="30"/>
      <c r="AU409393" s="30"/>
      <c r="AV409393" s="30"/>
    </row>
    <row r="409401" spans="45:48" x14ac:dyDescent="0.2">
      <c r="AS409401" s="30"/>
      <c r="AT409401" s="30"/>
      <c r="AU409401" s="30"/>
      <c r="AV409401" s="30"/>
    </row>
    <row r="409409" spans="45:48" x14ac:dyDescent="0.2">
      <c r="AS409409" s="30"/>
      <c r="AT409409" s="30"/>
      <c r="AU409409" s="30"/>
      <c r="AV409409" s="30"/>
    </row>
    <row r="409417" spans="45:48" x14ac:dyDescent="0.2">
      <c r="AS409417" s="30"/>
      <c r="AT409417" s="30"/>
      <c r="AU409417" s="30"/>
      <c r="AV409417" s="30"/>
    </row>
    <row r="409425" spans="45:48" x14ac:dyDescent="0.2">
      <c r="AS409425" s="30"/>
      <c r="AT409425" s="30"/>
      <c r="AU409425" s="30"/>
      <c r="AV409425" s="30"/>
    </row>
    <row r="409433" spans="45:48" x14ac:dyDescent="0.2">
      <c r="AS409433" s="30"/>
      <c r="AT409433" s="30"/>
      <c r="AU409433" s="30"/>
      <c r="AV409433" s="30"/>
    </row>
    <row r="409441" spans="45:48" x14ac:dyDescent="0.2">
      <c r="AS409441" s="30"/>
      <c r="AT409441" s="30"/>
      <c r="AU409441" s="30"/>
      <c r="AV409441" s="30"/>
    </row>
    <row r="409449" spans="45:48" x14ac:dyDescent="0.2">
      <c r="AS409449" s="30"/>
      <c r="AT409449" s="30"/>
      <c r="AU409449" s="30"/>
      <c r="AV409449" s="30"/>
    </row>
    <row r="409457" spans="45:48" x14ac:dyDescent="0.2">
      <c r="AS409457" s="30"/>
      <c r="AT409457" s="30"/>
      <c r="AU409457" s="30"/>
      <c r="AV409457" s="30"/>
    </row>
    <row r="409465" spans="45:48" x14ac:dyDescent="0.2">
      <c r="AS409465" s="30"/>
      <c r="AT409465" s="30"/>
      <c r="AU409465" s="30"/>
      <c r="AV409465" s="30"/>
    </row>
    <row r="409473" spans="45:48" x14ac:dyDescent="0.2">
      <c r="AS409473" s="30"/>
      <c r="AT409473" s="30"/>
      <c r="AU409473" s="30"/>
      <c r="AV409473" s="30"/>
    </row>
    <row r="409481" spans="45:48" x14ac:dyDescent="0.2">
      <c r="AS409481" s="30"/>
      <c r="AT409481" s="30"/>
      <c r="AU409481" s="30"/>
      <c r="AV409481" s="30"/>
    </row>
    <row r="409489" spans="45:48" x14ac:dyDescent="0.2">
      <c r="AS409489" s="30"/>
      <c r="AT409489" s="30"/>
      <c r="AU409489" s="30"/>
      <c r="AV409489" s="30"/>
    </row>
    <row r="409497" spans="45:48" x14ac:dyDescent="0.2">
      <c r="AS409497" s="30"/>
      <c r="AT409497" s="30"/>
      <c r="AU409497" s="30"/>
      <c r="AV409497" s="30"/>
    </row>
    <row r="409505" spans="45:48" x14ac:dyDescent="0.2">
      <c r="AS409505" s="30"/>
      <c r="AT409505" s="30"/>
      <c r="AU409505" s="30"/>
      <c r="AV409505" s="30"/>
    </row>
    <row r="409513" spans="45:48" x14ac:dyDescent="0.2">
      <c r="AS409513" s="30"/>
      <c r="AT409513" s="30"/>
      <c r="AU409513" s="30"/>
      <c r="AV409513" s="30"/>
    </row>
    <row r="409521" spans="45:48" x14ac:dyDescent="0.2">
      <c r="AS409521" s="30"/>
      <c r="AT409521" s="30"/>
      <c r="AU409521" s="30"/>
      <c r="AV409521" s="30"/>
    </row>
    <row r="409529" spans="45:48" x14ac:dyDescent="0.2">
      <c r="AS409529" s="30"/>
      <c r="AT409529" s="30"/>
      <c r="AU409529" s="30"/>
      <c r="AV409529" s="30"/>
    </row>
    <row r="409537" spans="45:48" x14ac:dyDescent="0.2">
      <c r="AS409537" s="30"/>
      <c r="AT409537" s="30"/>
      <c r="AU409537" s="30"/>
      <c r="AV409537" s="30"/>
    </row>
    <row r="409545" spans="45:48" x14ac:dyDescent="0.2">
      <c r="AS409545" s="30"/>
      <c r="AT409545" s="30"/>
      <c r="AU409545" s="30"/>
      <c r="AV409545" s="30"/>
    </row>
    <row r="409553" spans="45:48" x14ac:dyDescent="0.2">
      <c r="AS409553" s="30"/>
      <c r="AT409553" s="30"/>
      <c r="AU409553" s="30"/>
      <c r="AV409553" s="30"/>
    </row>
    <row r="409561" spans="45:48" x14ac:dyDescent="0.2">
      <c r="AS409561" s="30"/>
      <c r="AT409561" s="30"/>
      <c r="AU409561" s="30"/>
      <c r="AV409561" s="30"/>
    </row>
    <row r="409569" spans="45:48" x14ac:dyDescent="0.2">
      <c r="AS409569" s="30"/>
      <c r="AT409569" s="30"/>
      <c r="AU409569" s="30"/>
      <c r="AV409569" s="30"/>
    </row>
    <row r="409577" spans="45:48" x14ac:dyDescent="0.2">
      <c r="AS409577" s="30"/>
      <c r="AT409577" s="30"/>
      <c r="AU409577" s="30"/>
      <c r="AV409577" s="30"/>
    </row>
    <row r="409585" spans="45:48" x14ac:dyDescent="0.2">
      <c r="AS409585" s="30"/>
      <c r="AT409585" s="30"/>
      <c r="AU409585" s="30"/>
      <c r="AV409585" s="30"/>
    </row>
    <row r="409593" spans="45:48" x14ac:dyDescent="0.2">
      <c r="AS409593" s="30"/>
      <c r="AT409593" s="30"/>
      <c r="AU409593" s="30"/>
      <c r="AV409593" s="30"/>
    </row>
    <row r="409601" spans="45:48" x14ac:dyDescent="0.2">
      <c r="AS409601" s="30"/>
      <c r="AT409601" s="30"/>
      <c r="AU409601" s="30"/>
      <c r="AV409601" s="30"/>
    </row>
    <row r="409609" spans="45:48" x14ac:dyDescent="0.2">
      <c r="AS409609" s="30"/>
      <c r="AT409609" s="30"/>
      <c r="AU409609" s="30"/>
      <c r="AV409609" s="30"/>
    </row>
    <row r="409617" spans="45:48" x14ac:dyDescent="0.2">
      <c r="AS409617" s="30"/>
      <c r="AT409617" s="30"/>
      <c r="AU409617" s="30"/>
      <c r="AV409617" s="30"/>
    </row>
    <row r="409625" spans="45:48" x14ac:dyDescent="0.2">
      <c r="AS409625" s="30"/>
      <c r="AT409625" s="30"/>
      <c r="AU409625" s="30"/>
      <c r="AV409625" s="30"/>
    </row>
    <row r="409633" spans="45:48" x14ac:dyDescent="0.2">
      <c r="AS409633" s="30"/>
      <c r="AT409633" s="30"/>
      <c r="AU409633" s="30"/>
      <c r="AV409633" s="30"/>
    </row>
    <row r="409641" spans="45:48" x14ac:dyDescent="0.2">
      <c r="AS409641" s="30"/>
      <c r="AT409641" s="30"/>
      <c r="AU409641" s="30"/>
      <c r="AV409641" s="30"/>
    </row>
    <row r="409649" spans="45:48" x14ac:dyDescent="0.2">
      <c r="AS409649" s="30"/>
      <c r="AT409649" s="30"/>
      <c r="AU409649" s="30"/>
      <c r="AV409649" s="30"/>
    </row>
    <row r="409657" spans="45:48" x14ac:dyDescent="0.2">
      <c r="AS409657" s="30"/>
      <c r="AT409657" s="30"/>
      <c r="AU409657" s="30"/>
      <c r="AV409657" s="30"/>
    </row>
    <row r="409665" spans="45:48" x14ac:dyDescent="0.2">
      <c r="AS409665" s="30"/>
      <c r="AT409665" s="30"/>
      <c r="AU409665" s="30"/>
      <c r="AV409665" s="30"/>
    </row>
    <row r="409673" spans="45:48" x14ac:dyDescent="0.2">
      <c r="AS409673" s="30"/>
      <c r="AT409673" s="30"/>
      <c r="AU409673" s="30"/>
      <c r="AV409673" s="30"/>
    </row>
    <row r="409681" spans="45:48" x14ac:dyDescent="0.2">
      <c r="AS409681" s="30"/>
      <c r="AT409681" s="30"/>
      <c r="AU409681" s="30"/>
      <c r="AV409681" s="30"/>
    </row>
    <row r="409689" spans="45:48" x14ac:dyDescent="0.2">
      <c r="AS409689" s="30"/>
      <c r="AT409689" s="30"/>
      <c r="AU409689" s="30"/>
      <c r="AV409689" s="30"/>
    </row>
    <row r="409697" spans="45:48" x14ac:dyDescent="0.2">
      <c r="AS409697" s="30"/>
      <c r="AT409697" s="30"/>
      <c r="AU409697" s="30"/>
      <c r="AV409697" s="30"/>
    </row>
    <row r="409705" spans="45:48" x14ac:dyDescent="0.2">
      <c r="AS409705" s="30"/>
      <c r="AT409705" s="30"/>
      <c r="AU409705" s="30"/>
      <c r="AV409705" s="30"/>
    </row>
    <row r="409713" spans="45:48" x14ac:dyDescent="0.2">
      <c r="AS409713" s="30"/>
      <c r="AT409713" s="30"/>
      <c r="AU409713" s="30"/>
      <c r="AV409713" s="30"/>
    </row>
    <row r="409721" spans="45:48" x14ac:dyDescent="0.2">
      <c r="AS409721" s="30"/>
      <c r="AT409721" s="30"/>
      <c r="AU409721" s="30"/>
      <c r="AV409721" s="30"/>
    </row>
    <row r="409729" spans="45:48" x14ac:dyDescent="0.2">
      <c r="AS409729" s="30"/>
      <c r="AT409729" s="30"/>
      <c r="AU409729" s="30"/>
      <c r="AV409729" s="30"/>
    </row>
    <row r="409737" spans="45:48" x14ac:dyDescent="0.2">
      <c r="AS409737" s="30"/>
      <c r="AT409737" s="30"/>
      <c r="AU409737" s="30"/>
      <c r="AV409737" s="30"/>
    </row>
    <row r="409745" spans="45:48" x14ac:dyDescent="0.2">
      <c r="AS409745" s="30"/>
      <c r="AT409745" s="30"/>
      <c r="AU409745" s="30"/>
      <c r="AV409745" s="30"/>
    </row>
    <row r="409753" spans="45:48" x14ac:dyDescent="0.2">
      <c r="AS409753" s="30"/>
      <c r="AT409753" s="30"/>
      <c r="AU409753" s="30"/>
      <c r="AV409753" s="30"/>
    </row>
    <row r="409761" spans="45:48" x14ac:dyDescent="0.2">
      <c r="AS409761" s="30"/>
      <c r="AT409761" s="30"/>
      <c r="AU409761" s="30"/>
      <c r="AV409761" s="30"/>
    </row>
    <row r="409769" spans="45:48" x14ac:dyDescent="0.2">
      <c r="AS409769" s="30"/>
      <c r="AT409769" s="30"/>
      <c r="AU409769" s="30"/>
      <c r="AV409769" s="30"/>
    </row>
    <row r="409777" spans="45:48" x14ac:dyDescent="0.2">
      <c r="AS409777" s="30"/>
      <c r="AT409777" s="30"/>
      <c r="AU409777" s="30"/>
      <c r="AV409777" s="30"/>
    </row>
    <row r="409785" spans="45:48" x14ac:dyDescent="0.2">
      <c r="AS409785" s="30"/>
      <c r="AT409785" s="30"/>
      <c r="AU409785" s="30"/>
      <c r="AV409785" s="30"/>
    </row>
    <row r="409793" spans="45:48" x14ac:dyDescent="0.2">
      <c r="AS409793" s="30"/>
      <c r="AT409793" s="30"/>
      <c r="AU409793" s="30"/>
      <c r="AV409793" s="30"/>
    </row>
    <row r="409801" spans="45:48" x14ac:dyDescent="0.2">
      <c r="AS409801" s="30"/>
      <c r="AT409801" s="30"/>
      <c r="AU409801" s="30"/>
      <c r="AV409801" s="30"/>
    </row>
    <row r="409809" spans="45:48" x14ac:dyDescent="0.2">
      <c r="AS409809" s="30"/>
      <c r="AT409809" s="30"/>
      <c r="AU409809" s="30"/>
      <c r="AV409809" s="30"/>
    </row>
    <row r="409817" spans="45:48" x14ac:dyDescent="0.2">
      <c r="AS409817" s="30"/>
      <c r="AT409817" s="30"/>
      <c r="AU409817" s="30"/>
      <c r="AV409817" s="30"/>
    </row>
    <row r="409825" spans="45:48" x14ac:dyDescent="0.2">
      <c r="AS409825" s="30"/>
      <c r="AT409825" s="30"/>
      <c r="AU409825" s="30"/>
      <c r="AV409825" s="30"/>
    </row>
    <row r="409833" spans="45:48" x14ac:dyDescent="0.2">
      <c r="AS409833" s="30"/>
      <c r="AT409833" s="30"/>
      <c r="AU409833" s="30"/>
      <c r="AV409833" s="30"/>
    </row>
    <row r="409841" spans="45:48" x14ac:dyDescent="0.2">
      <c r="AS409841" s="30"/>
      <c r="AT409841" s="30"/>
      <c r="AU409841" s="30"/>
      <c r="AV409841" s="30"/>
    </row>
    <row r="409849" spans="45:48" x14ac:dyDescent="0.2">
      <c r="AS409849" s="30"/>
      <c r="AT409849" s="30"/>
      <c r="AU409849" s="30"/>
      <c r="AV409849" s="30"/>
    </row>
    <row r="409857" spans="45:48" x14ac:dyDescent="0.2">
      <c r="AS409857" s="30"/>
      <c r="AT409857" s="30"/>
      <c r="AU409857" s="30"/>
      <c r="AV409857" s="30"/>
    </row>
    <row r="409865" spans="45:48" x14ac:dyDescent="0.2">
      <c r="AS409865" s="30"/>
      <c r="AT409865" s="30"/>
      <c r="AU409865" s="30"/>
      <c r="AV409865" s="30"/>
    </row>
    <row r="409873" spans="45:48" x14ac:dyDescent="0.2">
      <c r="AS409873" s="30"/>
      <c r="AT409873" s="30"/>
      <c r="AU409873" s="30"/>
      <c r="AV409873" s="30"/>
    </row>
    <row r="409881" spans="45:48" x14ac:dyDescent="0.2">
      <c r="AS409881" s="30"/>
      <c r="AT409881" s="30"/>
      <c r="AU409881" s="30"/>
      <c r="AV409881" s="30"/>
    </row>
    <row r="409889" spans="45:48" x14ac:dyDescent="0.2">
      <c r="AS409889" s="30"/>
      <c r="AT409889" s="30"/>
      <c r="AU409889" s="30"/>
      <c r="AV409889" s="30"/>
    </row>
    <row r="409897" spans="45:48" x14ac:dyDescent="0.2">
      <c r="AS409897" s="30"/>
      <c r="AT409897" s="30"/>
      <c r="AU409897" s="30"/>
      <c r="AV409897" s="30"/>
    </row>
    <row r="409905" spans="45:48" x14ac:dyDescent="0.2">
      <c r="AS409905" s="30"/>
      <c r="AT409905" s="30"/>
      <c r="AU409905" s="30"/>
      <c r="AV409905" s="30"/>
    </row>
    <row r="409913" spans="45:48" x14ac:dyDescent="0.2">
      <c r="AS409913" s="30"/>
      <c r="AT409913" s="30"/>
      <c r="AU409913" s="30"/>
      <c r="AV409913" s="30"/>
    </row>
    <row r="409921" spans="45:48" x14ac:dyDescent="0.2">
      <c r="AS409921" s="30"/>
      <c r="AT409921" s="30"/>
      <c r="AU409921" s="30"/>
      <c r="AV409921" s="30"/>
    </row>
    <row r="409929" spans="45:48" x14ac:dyDescent="0.2">
      <c r="AS409929" s="30"/>
      <c r="AT409929" s="30"/>
      <c r="AU409929" s="30"/>
      <c r="AV409929" s="30"/>
    </row>
    <row r="409937" spans="45:48" x14ac:dyDescent="0.2">
      <c r="AS409937" s="30"/>
      <c r="AT409937" s="30"/>
      <c r="AU409937" s="30"/>
      <c r="AV409937" s="30"/>
    </row>
    <row r="409945" spans="45:48" x14ac:dyDescent="0.2">
      <c r="AS409945" s="30"/>
      <c r="AT409945" s="30"/>
      <c r="AU409945" s="30"/>
      <c r="AV409945" s="30"/>
    </row>
    <row r="409953" spans="45:48" x14ac:dyDescent="0.2">
      <c r="AS409953" s="30"/>
      <c r="AT409953" s="30"/>
      <c r="AU409953" s="30"/>
      <c r="AV409953" s="30"/>
    </row>
    <row r="409961" spans="45:48" x14ac:dyDescent="0.2">
      <c r="AS409961" s="30"/>
      <c r="AT409961" s="30"/>
      <c r="AU409961" s="30"/>
      <c r="AV409961" s="30"/>
    </row>
    <row r="409969" spans="45:48" x14ac:dyDescent="0.2">
      <c r="AS409969" s="30"/>
      <c r="AT409969" s="30"/>
      <c r="AU409969" s="30"/>
      <c r="AV409969" s="30"/>
    </row>
    <row r="409977" spans="45:48" x14ac:dyDescent="0.2">
      <c r="AS409977" s="30"/>
      <c r="AT409977" s="30"/>
      <c r="AU409977" s="30"/>
      <c r="AV409977" s="30"/>
    </row>
    <row r="409985" spans="45:48" x14ac:dyDescent="0.2">
      <c r="AS409985" s="30"/>
      <c r="AT409985" s="30"/>
      <c r="AU409985" s="30"/>
      <c r="AV409985" s="30"/>
    </row>
    <row r="409993" spans="45:48" x14ac:dyDescent="0.2">
      <c r="AS409993" s="30"/>
      <c r="AT409993" s="30"/>
      <c r="AU409993" s="30"/>
      <c r="AV409993" s="30"/>
    </row>
    <row r="410001" spans="45:48" x14ac:dyDescent="0.2">
      <c r="AS410001" s="30"/>
      <c r="AT410001" s="30"/>
      <c r="AU410001" s="30"/>
      <c r="AV410001" s="30"/>
    </row>
    <row r="410009" spans="45:48" x14ac:dyDescent="0.2">
      <c r="AS410009" s="30"/>
      <c r="AT410009" s="30"/>
      <c r="AU410009" s="30"/>
      <c r="AV410009" s="30"/>
    </row>
    <row r="410017" spans="45:48" x14ac:dyDescent="0.2">
      <c r="AS410017" s="30"/>
      <c r="AT410017" s="30"/>
      <c r="AU410017" s="30"/>
      <c r="AV410017" s="30"/>
    </row>
    <row r="410025" spans="45:48" x14ac:dyDescent="0.2">
      <c r="AS410025" s="30"/>
      <c r="AT410025" s="30"/>
      <c r="AU410025" s="30"/>
      <c r="AV410025" s="30"/>
    </row>
    <row r="410033" spans="45:48" x14ac:dyDescent="0.2">
      <c r="AS410033" s="30"/>
      <c r="AT410033" s="30"/>
      <c r="AU410033" s="30"/>
      <c r="AV410033" s="30"/>
    </row>
    <row r="410041" spans="45:48" x14ac:dyDescent="0.2">
      <c r="AS410041" s="30"/>
      <c r="AT410041" s="30"/>
      <c r="AU410041" s="30"/>
      <c r="AV410041" s="30"/>
    </row>
    <row r="410049" spans="45:48" x14ac:dyDescent="0.2">
      <c r="AS410049" s="30"/>
      <c r="AT410049" s="30"/>
      <c r="AU410049" s="30"/>
      <c r="AV410049" s="30"/>
    </row>
    <row r="410057" spans="45:48" x14ac:dyDescent="0.2">
      <c r="AS410057" s="30"/>
      <c r="AT410057" s="30"/>
      <c r="AU410057" s="30"/>
      <c r="AV410057" s="30"/>
    </row>
    <row r="410065" spans="45:48" x14ac:dyDescent="0.2">
      <c r="AS410065" s="30"/>
      <c r="AT410065" s="30"/>
      <c r="AU410065" s="30"/>
      <c r="AV410065" s="30"/>
    </row>
    <row r="410073" spans="45:48" x14ac:dyDescent="0.2">
      <c r="AS410073" s="30"/>
      <c r="AT410073" s="30"/>
      <c r="AU410073" s="30"/>
      <c r="AV410073" s="30"/>
    </row>
    <row r="410081" spans="45:48" x14ac:dyDescent="0.2">
      <c r="AS410081" s="30"/>
      <c r="AT410081" s="30"/>
      <c r="AU410081" s="30"/>
      <c r="AV410081" s="30"/>
    </row>
    <row r="410089" spans="45:48" x14ac:dyDescent="0.2">
      <c r="AS410089" s="30"/>
      <c r="AT410089" s="30"/>
      <c r="AU410089" s="30"/>
      <c r="AV410089" s="30"/>
    </row>
    <row r="410097" spans="45:48" x14ac:dyDescent="0.2">
      <c r="AS410097" s="30"/>
      <c r="AT410097" s="30"/>
      <c r="AU410097" s="30"/>
      <c r="AV410097" s="30"/>
    </row>
    <row r="410105" spans="45:48" x14ac:dyDescent="0.2">
      <c r="AS410105" s="30"/>
      <c r="AT410105" s="30"/>
      <c r="AU410105" s="30"/>
      <c r="AV410105" s="30"/>
    </row>
    <row r="410113" spans="45:48" x14ac:dyDescent="0.2">
      <c r="AS410113" s="30"/>
      <c r="AT410113" s="30"/>
      <c r="AU410113" s="30"/>
      <c r="AV410113" s="30"/>
    </row>
    <row r="410121" spans="45:48" x14ac:dyDescent="0.2">
      <c r="AS410121" s="30"/>
      <c r="AT410121" s="30"/>
      <c r="AU410121" s="30"/>
      <c r="AV410121" s="30"/>
    </row>
    <row r="410129" spans="45:48" x14ac:dyDescent="0.2">
      <c r="AS410129" s="30"/>
      <c r="AT410129" s="30"/>
      <c r="AU410129" s="30"/>
      <c r="AV410129" s="30"/>
    </row>
    <row r="410137" spans="45:48" x14ac:dyDescent="0.2">
      <c r="AS410137" s="30"/>
      <c r="AT410137" s="30"/>
      <c r="AU410137" s="30"/>
      <c r="AV410137" s="30"/>
    </row>
    <row r="410145" spans="45:48" x14ac:dyDescent="0.2">
      <c r="AS410145" s="30"/>
      <c r="AT410145" s="30"/>
      <c r="AU410145" s="30"/>
      <c r="AV410145" s="30"/>
    </row>
    <row r="410153" spans="45:48" x14ac:dyDescent="0.2">
      <c r="AS410153" s="30"/>
      <c r="AT410153" s="30"/>
      <c r="AU410153" s="30"/>
      <c r="AV410153" s="30"/>
    </row>
    <row r="410161" spans="45:48" x14ac:dyDescent="0.2">
      <c r="AS410161" s="30"/>
      <c r="AT410161" s="30"/>
      <c r="AU410161" s="30"/>
      <c r="AV410161" s="30"/>
    </row>
    <row r="410169" spans="45:48" x14ac:dyDescent="0.2">
      <c r="AS410169" s="30"/>
      <c r="AT410169" s="30"/>
      <c r="AU410169" s="30"/>
      <c r="AV410169" s="30"/>
    </row>
    <row r="410177" spans="45:48" x14ac:dyDescent="0.2">
      <c r="AS410177" s="30"/>
      <c r="AT410177" s="30"/>
      <c r="AU410177" s="30"/>
      <c r="AV410177" s="30"/>
    </row>
    <row r="410185" spans="45:48" x14ac:dyDescent="0.2">
      <c r="AS410185" s="30"/>
      <c r="AT410185" s="30"/>
      <c r="AU410185" s="30"/>
      <c r="AV410185" s="30"/>
    </row>
    <row r="410193" spans="45:48" x14ac:dyDescent="0.2">
      <c r="AS410193" s="30"/>
      <c r="AT410193" s="30"/>
      <c r="AU410193" s="30"/>
      <c r="AV410193" s="30"/>
    </row>
    <row r="410201" spans="45:48" x14ac:dyDescent="0.2">
      <c r="AS410201" s="30"/>
      <c r="AT410201" s="30"/>
      <c r="AU410201" s="30"/>
      <c r="AV410201" s="30"/>
    </row>
    <row r="410209" spans="45:48" x14ac:dyDescent="0.2">
      <c r="AS410209" s="30"/>
      <c r="AT410209" s="30"/>
      <c r="AU410209" s="30"/>
      <c r="AV410209" s="30"/>
    </row>
    <row r="410217" spans="45:48" x14ac:dyDescent="0.2">
      <c r="AS410217" s="30"/>
      <c r="AT410217" s="30"/>
      <c r="AU410217" s="30"/>
      <c r="AV410217" s="30"/>
    </row>
    <row r="410225" spans="45:48" x14ac:dyDescent="0.2">
      <c r="AS410225" s="30"/>
      <c r="AT410225" s="30"/>
      <c r="AU410225" s="30"/>
      <c r="AV410225" s="30"/>
    </row>
    <row r="410233" spans="45:48" x14ac:dyDescent="0.2">
      <c r="AS410233" s="30"/>
      <c r="AT410233" s="30"/>
      <c r="AU410233" s="30"/>
      <c r="AV410233" s="30"/>
    </row>
    <row r="410241" spans="45:48" x14ac:dyDescent="0.2">
      <c r="AS410241" s="30"/>
      <c r="AT410241" s="30"/>
      <c r="AU410241" s="30"/>
      <c r="AV410241" s="30"/>
    </row>
    <row r="410249" spans="45:48" x14ac:dyDescent="0.2">
      <c r="AS410249" s="30"/>
      <c r="AT410249" s="30"/>
      <c r="AU410249" s="30"/>
      <c r="AV410249" s="30"/>
    </row>
    <row r="410257" spans="45:48" x14ac:dyDescent="0.2">
      <c r="AS410257" s="30"/>
      <c r="AT410257" s="30"/>
      <c r="AU410257" s="30"/>
      <c r="AV410257" s="30"/>
    </row>
    <row r="410265" spans="45:48" x14ac:dyDescent="0.2">
      <c r="AS410265" s="30"/>
      <c r="AT410265" s="30"/>
      <c r="AU410265" s="30"/>
      <c r="AV410265" s="30"/>
    </row>
    <row r="410273" spans="45:48" x14ac:dyDescent="0.2">
      <c r="AS410273" s="30"/>
      <c r="AT410273" s="30"/>
      <c r="AU410273" s="30"/>
      <c r="AV410273" s="30"/>
    </row>
    <row r="410281" spans="45:48" x14ac:dyDescent="0.2">
      <c r="AS410281" s="30"/>
      <c r="AT410281" s="30"/>
      <c r="AU410281" s="30"/>
      <c r="AV410281" s="30"/>
    </row>
    <row r="410289" spans="45:48" x14ac:dyDescent="0.2">
      <c r="AS410289" s="30"/>
      <c r="AT410289" s="30"/>
      <c r="AU410289" s="30"/>
      <c r="AV410289" s="30"/>
    </row>
    <row r="410297" spans="45:48" x14ac:dyDescent="0.2">
      <c r="AS410297" s="30"/>
      <c r="AT410297" s="30"/>
      <c r="AU410297" s="30"/>
      <c r="AV410297" s="30"/>
    </row>
    <row r="410305" spans="45:48" x14ac:dyDescent="0.2">
      <c r="AS410305" s="30"/>
      <c r="AT410305" s="30"/>
      <c r="AU410305" s="30"/>
      <c r="AV410305" s="30"/>
    </row>
    <row r="410313" spans="45:48" x14ac:dyDescent="0.2">
      <c r="AS410313" s="30"/>
      <c r="AT410313" s="30"/>
      <c r="AU410313" s="30"/>
      <c r="AV410313" s="30"/>
    </row>
    <row r="410321" spans="45:48" x14ac:dyDescent="0.2">
      <c r="AS410321" s="30"/>
      <c r="AT410321" s="30"/>
      <c r="AU410321" s="30"/>
      <c r="AV410321" s="30"/>
    </row>
    <row r="410329" spans="45:48" x14ac:dyDescent="0.2">
      <c r="AS410329" s="30"/>
      <c r="AT410329" s="30"/>
      <c r="AU410329" s="30"/>
      <c r="AV410329" s="30"/>
    </row>
    <row r="410337" spans="45:48" x14ac:dyDescent="0.2">
      <c r="AS410337" s="30"/>
      <c r="AT410337" s="30"/>
      <c r="AU410337" s="30"/>
      <c r="AV410337" s="30"/>
    </row>
    <row r="410345" spans="45:48" x14ac:dyDescent="0.2">
      <c r="AS410345" s="30"/>
      <c r="AT410345" s="30"/>
      <c r="AU410345" s="30"/>
      <c r="AV410345" s="30"/>
    </row>
    <row r="410353" spans="45:48" x14ac:dyDescent="0.2">
      <c r="AS410353" s="30"/>
      <c r="AT410353" s="30"/>
      <c r="AU410353" s="30"/>
      <c r="AV410353" s="30"/>
    </row>
    <row r="410361" spans="45:48" x14ac:dyDescent="0.2">
      <c r="AS410361" s="30"/>
      <c r="AT410361" s="30"/>
      <c r="AU410361" s="30"/>
      <c r="AV410361" s="30"/>
    </row>
    <row r="410369" spans="45:48" x14ac:dyDescent="0.2">
      <c r="AS410369" s="30"/>
      <c r="AT410369" s="30"/>
      <c r="AU410369" s="30"/>
      <c r="AV410369" s="30"/>
    </row>
    <row r="410377" spans="45:48" x14ac:dyDescent="0.2">
      <c r="AS410377" s="30"/>
      <c r="AT410377" s="30"/>
      <c r="AU410377" s="30"/>
      <c r="AV410377" s="30"/>
    </row>
    <row r="410385" spans="45:48" x14ac:dyDescent="0.2">
      <c r="AS410385" s="30"/>
      <c r="AT410385" s="30"/>
      <c r="AU410385" s="30"/>
      <c r="AV410385" s="30"/>
    </row>
    <row r="410393" spans="45:48" x14ac:dyDescent="0.2">
      <c r="AS410393" s="30"/>
      <c r="AT410393" s="30"/>
      <c r="AU410393" s="30"/>
      <c r="AV410393" s="30"/>
    </row>
    <row r="410401" spans="45:48" x14ac:dyDescent="0.2">
      <c r="AS410401" s="30"/>
      <c r="AT410401" s="30"/>
      <c r="AU410401" s="30"/>
      <c r="AV410401" s="30"/>
    </row>
    <row r="410409" spans="45:48" x14ac:dyDescent="0.2">
      <c r="AS410409" s="30"/>
      <c r="AT410409" s="30"/>
      <c r="AU410409" s="30"/>
      <c r="AV410409" s="30"/>
    </row>
    <row r="410417" spans="45:48" x14ac:dyDescent="0.2">
      <c r="AS410417" s="30"/>
      <c r="AT410417" s="30"/>
      <c r="AU410417" s="30"/>
      <c r="AV410417" s="30"/>
    </row>
    <row r="410425" spans="45:48" x14ac:dyDescent="0.2">
      <c r="AS410425" s="30"/>
      <c r="AT410425" s="30"/>
      <c r="AU410425" s="30"/>
      <c r="AV410425" s="30"/>
    </row>
    <row r="410433" spans="45:48" x14ac:dyDescent="0.2">
      <c r="AS410433" s="30"/>
      <c r="AT410433" s="30"/>
      <c r="AU410433" s="30"/>
      <c r="AV410433" s="30"/>
    </row>
    <row r="410441" spans="45:48" x14ac:dyDescent="0.2">
      <c r="AS410441" s="30"/>
      <c r="AT410441" s="30"/>
      <c r="AU410441" s="30"/>
      <c r="AV410441" s="30"/>
    </row>
    <row r="410449" spans="45:48" x14ac:dyDescent="0.2">
      <c r="AS410449" s="30"/>
      <c r="AT410449" s="30"/>
      <c r="AU410449" s="30"/>
      <c r="AV410449" s="30"/>
    </row>
    <row r="410457" spans="45:48" x14ac:dyDescent="0.2">
      <c r="AS410457" s="30"/>
      <c r="AT410457" s="30"/>
      <c r="AU410457" s="30"/>
      <c r="AV410457" s="30"/>
    </row>
    <row r="410465" spans="45:48" x14ac:dyDescent="0.2">
      <c r="AS410465" s="30"/>
      <c r="AT410465" s="30"/>
      <c r="AU410465" s="30"/>
      <c r="AV410465" s="30"/>
    </row>
    <row r="410473" spans="45:48" x14ac:dyDescent="0.2">
      <c r="AS410473" s="30"/>
      <c r="AT410473" s="30"/>
      <c r="AU410473" s="30"/>
      <c r="AV410473" s="30"/>
    </row>
    <row r="410481" spans="45:48" x14ac:dyDescent="0.2">
      <c r="AS410481" s="30"/>
      <c r="AT410481" s="30"/>
      <c r="AU410481" s="30"/>
      <c r="AV410481" s="30"/>
    </row>
    <row r="410489" spans="45:48" x14ac:dyDescent="0.2">
      <c r="AS410489" s="30"/>
      <c r="AT410489" s="30"/>
      <c r="AU410489" s="30"/>
      <c r="AV410489" s="30"/>
    </row>
    <row r="410497" spans="45:48" x14ac:dyDescent="0.2">
      <c r="AS410497" s="30"/>
      <c r="AT410497" s="30"/>
      <c r="AU410497" s="30"/>
      <c r="AV410497" s="30"/>
    </row>
    <row r="410505" spans="45:48" x14ac:dyDescent="0.2">
      <c r="AS410505" s="30"/>
      <c r="AT410505" s="30"/>
      <c r="AU410505" s="30"/>
      <c r="AV410505" s="30"/>
    </row>
    <row r="410513" spans="45:48" x14ac:dyDescent="0.2">
      <c r="AS410513" s="30"/>
      <c r="AT410513" s="30"/>
      <c r="AU410513" s="30"/>
      <c r="AV410513" s="30"/>
    </row>
    <row r="410521" spans="45:48" x14ac:dyDescent="0.2">
      <c r="AS410521" s="30"/>
      <c r="AT410521" s="30"/>
      <c r="AU410521" s="30"/>
      <c r="AV410521" s="30"/>
    </row>
    <row r="410529" spans="45:48" x14ac:dyDescent="0.2">
      <c r="AS410529" s="30"/>
      <c r="AT410529" s="30"/>
      <c r="AU410529" s="30"/>
      <c r="AV410529" s="30"/>
    </row>
    <row r="410537" spans="45:48" x14ac:dyDescent="0.2">
      <c r="AS410537" s="30"/>
      <c r="AT410537" s="30"/>
      <c r="AU410537" s="30"/>
      <c r="AV410537" s="30"/>
    </row>
    <row r="410545" spans="45:48" x14ac:dyDescent="0.2">
      <c r="AS410545" s="30"/>
      <c r="AT410545" s="30"/>
      <c r="AU410545" s="30"/>
      <c r="AV410545" s="30"/>
    </row>
    <row r="410553" spans="45:48" x14ac:dyDescent="0.2">
      <c r="AS410553" s="30"/>
      <c r="AT410553" s="30"/>
      <c r="AU410553" s="30"/>
      <c r="AV410553" s="30"/>
    </row>
    <row r="410561" spans="45:48" x14ac:dyDescent="0.2">
      <c r="AS410561" s="30"/>
      <c r="AT410561" s="30"/>
      <c r="AU410561" s="30"/>
      <c r="AV410561" s="30"/>
    </row>
    <row r="410569" spans="45:48" x14ac:dyDescent="0.2">
      <c r="AS410569" s="30"/>
      <c r="AT410569" s="30"/>
      <c r="AU410569" s="30"/>
      <c r="AV410569" s="30"/>
    </row>
    <row r="410577" spans="45:48" x14ac:dyDescent="0.2">
      <c r="AS410577" s="30"/>
      <c r="AT410577" s="30"/>
      <c r="AU410577" s="30"/>
      <c r="AV410577" s="30"/>
    </row>
    <row r="410585" spans="45:48" x14ac:dyDescent="0.2">
      <c r="AS410585" s="30"/>
      <c r="AT410585" s="30"/>
      <c r="AU410585" s="30"/>
      <c r="AV410585" s="30"/>
    </row>
    <row r="410593" spans="45:48" x14ac:dyDescent="0.2">
      <c r="AS410593" s="30"/>
      <c r="AT410593" s="30"/>
      <c r="AU410593" s="30"/>
      <c r="AV410593" s="30"/>
    </row>
    <row r="410601" spans="45:48" x14ac:dyDescent="0.2">
      <c r="AS410601" s="30"/>
      <c r="AT410601" s="30"/>
      <c r="AU410601" s="30"/>
      <c r="AV410601" s="30"/>
    </row>
    <row r="410609" spans="45:48" x14ac:dyDescent="0.2">
      <c r="AS410609" s="30"/>
      <c r="AT410609" s="30"/>
      <c r="AU410609" s="30"/>
      <c r="AV410609" s="30"/>
    </row>
    <row r="410617" spans="45:48" x14ac:dyDescent="0.2">
      <c r="AS410617" s="30"/>
      <c r="AT410617" s="30"/>
      <c r="AU410617" s="30"/>
      <c r="AV410617" s="30"/>
    </row>
    <row r="410625" spans="45:48" x14ac:dyDescent="0.2">
      <c r="AS410625" s="30"/>
      <c r="AT410625" s="30"/>
      <c r="AU410625" s="30"/>
      <c r="AV410625" s="30"/>
    </row>
    <row r="410633" spans="45:48" x14ac:dyDescent="0.2">
      <c r="AS410633" s="30"/>
      <c r="AT410633" s="30"/>
      <c r="AU410633" s="30"/>
      <c r="AV410633" s="30"/>
    </row>
    <row r="410641" spans="45:48" x14ac:dyDescent="0.2">
      <c r="AS410641" s="30"/>
      <c r="AT410641" s="30"/>
      <c r="AU410641" s="30"/>
      <c r="AV410641" s="30"/>
    </row>
    <row r="410649" spans="45:48" x14ac:dyDescent="0.2">
      <c r="AS410649" s="30"/>
      <c r="AT410649" s="30"/>
      <c r="AU410649" s="30"/>
      <c r="AV410649" s="30"/>
    </row>
    <row r="410657" spans="45:48" x14ac:dyDescent="0.2">
      <c r="AS410657" s="30"/>
      <c r="AT410657" s="30"/>
      <c r="AU410657" s="30"/>
      <c r="AV410657" s="30"/>
    </row>
    <row r="410665" spans="45:48" x14ac:dyDescent="0.2">
      <c r="AS410665" s="30"/>
      <c r="AT410665" s="30"/>
      <c r="AU410665" s="30"/>
      <c r="AV410665" s="30"/>
    </row>
    <row r="410673" spans="45:48" x14ac:dyDescent="0.2">
      <c r="AS410673" s="30"/>
      <c r="AT410673" s="30"/>
      <c r="AU410673" s="30"/>
      <c r="AV410673" s="30"/>
    </row>
    <row r="410681" spans="45:48" x14ac:dyDescent="0.2">
      <c r="AS410681" s="30"/>
      <c r="AT410681" s="30"/>
      <c r="AU410681" s="30"/>
      <c r="AV410681" s="30"/>
    </row>
    <row r="410689" spans="45:48" x14ac:dyDescent="0.2">
      <c r="AS410689" s="30"/>
      <c r="AT410689" s="30"/>
      <c r="AU410689" s="30"/>
      <c r="AV410689" s="30"/>
    </row>
    <row r="410697" spans="45:48" x14ac:dyDescent="0.2">
      <c r="AS410697" s="30"/>
      <c r="AT410697" s="30"/>
      <c r="AU410697" s="30"/>
      <c r="AV410697" s="30"/>
    </row>
    <row r="410705" spans="45:48" x14ac:dyDescent="0.2">
      <c r="AS410705" s="30"/>
      <c r="AT410705" s="30"/>
      <c r="AU410705" s="30"/>
      <c r="AV410705" s="30"/>
    </row>
    <row r="410713" spans="45:48" x14ac:dyDescent="0.2">
      <c r="AS410713" s="30"/>
      <c r="AT410713" s="30"/>
      <c r="AU410713" s="30"/>
      <c r="AV410713" s="30"/>
    </row>
    <row r="410721" spans="45:48" x14ac:dyDescent="0.2">
      <c r="AS410721" s="30"/>
      <c r="AT410721" s="30"/>
      <c r="AU410721" s="30"/>
      <c r="AV410721" s="30"/>
    </row>
    <row r="410729" spans="45:48" x14ac:dyDescent="0.2">
      <c r="AS410729" s="30"/>
      <c r="AT410729" s="30"/>
      <c r="AU410729" s="30"/>
      <c r="AV410729" s="30"/>
    </row>
    <row r="410737" spans="45:48" x14ac:dyDescent="0.2">
      <c r="AS410737" s="30"/>
      <c r="AT410737" s="30"/>
      <c r="AU410737" s="30"/>
      <c r="AV410737" s="30"/>
    </row>
    <row r="410745" spans="45:48" x14ac:dyDescent="0.2">
      <c r="AS410745" s="30"/>
      <c r="AT410745" s="30"/>
      <c r="AU410745" s="30"/>
      <c r="AV410745" s="30"/>
    </row>
    <row r="410753" spans="45:48" x14ac:dyDescent="0.2">
      <c r="AS410753" s="30"/>
      <c r="AT410753" s="30"/>
      <c r="AU410753" s="30"/>
      <c r="AV410753" s="30"/>
    </row>
    <row r="410761" spans="45:48" x14ac:dyDescent="0.2">
      <c r="AS410761" s="30"/>
      <c r="AT410761" s="30"/>
      <c r="AU410761" s="30"/>
      <c r="AV410761" s="30"/>
    </row>
    <row r="410769" spans="45:48" x14ac:dyDescent="0.2">
      <c r="AS410769" s="30"/>
      <c r="AT410769" s="30"/>
      <c r="AU410769" s="30"/>
      <c r="AV410769" s="30"/>
    </row>
    <row r="410777" spans="45:48" x14ac:dyDescent="0.2">
      <c r="AS410777" s="30"/>
      <c r="AT410777" s="30"/>
      <c r="AU410777" s="30"/>
      <c r="AV410777" s="30"/>
    </row>
    <row r="410785" spans="45:48" x14ac:dyDescent="0.2">
      <c r="AS410785" s="30"/>
      <c r="AT410785" s="30"/>
      <c r="AU410785" s="30"/>
      <c r="AV410785" s="30"/>
    </row>
    <row r="410793" spans="45:48" x14ac:dyDescent="0.2">
      <c r="AS410793" s="30"/>
      <c r="AT410793" s="30"/>
      <c r="AU410793" s="30"/>
      <c r="AV410793" s="30"/>
    </row>
    <row r="410801" spans="45:48" x14ac:dyDescent="0.2">
      <c r="AS410801" s="30"/>
      <c r="AT410801" s="30"/>
      <c r="AU410801" s="30"/>
      <c r="AV410801" s="30"/>
    </row>
    <row r="410809" spans="45:48" x14ac:dyDescent="0.2">
      <c r="AS410809" s="30"/>
      <c r="AT410809" s="30"/>
      <c r="AU410809" s="30"/>
      <c r="AV410809" s="30"/>
    </row>
    <row r="410817" spans="45:48" x14ac:dyDescent="0.2">
      <c r="AS410817" s="30"/>
      <c r="AT410817" s="30"/>
      <c r="AU410817" s="30"/>
      <c r="AV410817" s="30"/>
    </row>
    <row r="410825" spans="45:48" x14ac:dyDescent="0.2">
      <c r="AS410825" s="30"/>
      <c r="AT410825" s="30"/>
      <c r="AU410825" s="30"/>
      <c r="AV410825" s="30"/>
    </row>
    <row r="410833" spans="45:48" x14ac:dyDescent="0.2">
      <c r="AS410833" s="30"/>
      <c r="AT410833" s="30"/>
      <c r="AU410833" s="30"/>
      <c r="AV410833" s="30"/>
    </row>
    <row r="410841" spans="45:48" x14ac:dyDescent="0.2">
      <c r="AS410841" s="30"/>
      <c r="AT410841" s="30"/>
      <c r="AU410841" s="30"/>
      <c r="AV410841" s="30"/>
    </row>
    <row r="410849" spans="45:48" x14ac:dyDescent="0.2">
      <c r="AS410849" s="30"/>
      <c r="AT410849" s="30"/>
      <c r="AU410849" s="30"/>
      <c r="AV410849" s="30"/>
    </row>
    <row r="410857" spans="45:48" x14ac:dyDescent="0.2">
      <c r="AS410857" s="30"/>
      <c r="AT410857" s="30"/>
      <c r="AU410857" s="30"/>
      <c r="AV410857" s="30"/>
    </row>
    <row r="410865" spans="45:48" x14ac:dyDescent="0.2">
      <c r="AS410865" s="30"/>
      <c r="AT410865" s="30"/>
      <c r="AU410865" s="30"/>
      <c r="AV410865" s="30"/>
    </row>
    <row r="410873" spans="45:48" x14ac:dyDescent="0.2">
      <c r="AS410873" s="30"/>
      <c r="AT410873" s="30"/>
      <c r="AU410873" s="30"/>
      <c r="AV410873" s="30"/>
    </row>
    <row r="410881" spans="45:48" x14ac:dyDescent="0.2">
      <c r="AS410881" s="30"/>
      <c r="AT410881" s="30"/>
      <c r="AU410881" s="30"/>
      <c r="AV410881" s="30"/>
    </row>
    <row r="410889" spans="45:48" x14ac:dyDescent="0.2">
      <c r="AS410889" s="30"/>
      <c r="AT410889" s="30"/>
      <c r="AU410889" s="30"/>
      <c r="AV410889" s="30"/>
    </row>
    <row r="410897" spans="45:48" x14ac:dyDescent="0.2">
      <c r="AS410897" s="30"/>
      <c r="AT410897" s="30"/>
      <c r="AU410897" s="30"/>
      <c r="AV410897" s="30"/>
    </row>
    <row r="410905" spans="45:48" x14ac:dyDescent="0.2">
      <c r="AS410905" s="30"/>
      <c r="AT410905" s="30"/>
      <c r="AU410905" s="30"/>
      <c r="AV410905" s="30"/>
    </row>
    <row r="410913" spans="45:48" x14ac:dyDescent="0.2">
      <c r="AS410913" s="30"/>
      <c r="AT410913" s="30"/>
      <c r="AU410913" s="30"/>
      <c r="AV410913" s="30"/>
    </row>
    <row r="410921" spans="45:48" x14ac:dyDescent="0.2">
      <c r="AS410921" s="30"/>
      <c r="AT410921" s="30"/>
      <c r="AU410921" s="30"/>
      <c r="AV410921" s="30"/>
    </row>
    <row r="410929" spans="45:48" x14ac:dyDescent="0.2">
      <c r="AS410929" s="30"/>
      <c r="AT410929" s="30"/>
      <c r="AU410929" s="30"/>
      <c r="AV410929" s="30"/>
    </row>
    <row r="410937" spans="45:48" x14ac:dyDescent="0.2">
      <c r="AS410937" s="30"/>
      <c r="AT410937" s="30"/>
      <c r="AU410937" s="30"/>
      <c r="AV410937" s="30"/>
    </row>
    <row r="410945" spans="45:48" x14ac:dyDescent="0.2">
      <c r="AS410945" s="30"/>
      <c r="AT410945" s="30"/>
      <c r="AU410945" s="30"/>
      <c r="AV410945" s="30"/>
    </row>
    <row r="410953" spans="45:48" x14ac:dyDescent="0.2">
      <c r="AS410953" s="30"/>
      <c r="AT410953" s="30"/>
      <c r="AU410953" s="30"/>
      <c r="AV410953" s="30"/>
    </row>
    <row r="410961" spans="45:48" x14ac:dyDescent="0.2">
      <c r="AS410961" s="30"/>
      <c r="AT410961" s="30"/>
      <c r="AU410961" s="30"/>
      <c r="AV410961" s="30"/>
    </row>
    <row r="410969" spans="45:48" x14ac:dyDescent="0.2">
      <c r="AS410969" s="30"/>
      <c r="AT410969" s="30"/>
      <c r="AU410969" s="30"/>
      <c r="AV410969" s="30"/>
    </row>
    <row r="410977" spans="45:48" x14ac:dyDescent="0.2">
      <c r="AS410977" s="30"/>
      <c r="AT410977" s="30"/>
      <c r="AU410977" s="30"/>
      <c r="AV410977" s="30"/>
    </row>
    <row r="410985" spans="45:48" x14ac:dyDescent="0.2">
      <c r="AS410985" s="30"/>
      <c r="AT410985" s="30"/>
      <c r="AU410985" s="30"/>
      <c r="AV410985" s="30"/>
    </row>
    <row r="410993" spans="45:48" x14ac:dyDescent="0.2">
      <c r="AS410993" s="30"/>
      <c r="AT410993" s="30"/>
      <c r="AU410993" s="30"/>
      <c r="AV410993" s="30"/>
    </row>
    <row r="411001" spans="45:48" x14ac:dyDescent="0.2">
      <c r="AS411001" s="30"/>
      <c r="AT411001" s="30"/>
      <c r="AU411001" s="30"/>
      <c r="AV411001" s="30"/>
    </row>
    <row r="411009" spans="45:48" x14ac:dyDescent="0.2">
      <c r="AS411009" s="30"/>
      <c r="AT411009" s="30"/>
      <c r="AU411009" s="30"/>
      <c r="AV411009" s="30"/>
    </row>
    <row r="411017" spans="45:48" x14ac:dyDescent="0.2">
      <c r="AS411017" s="30"/>
      <c r="AT411017" s="30"/>
      <c r="AU411017" s="30"/>
      <c r="AV411017" s="30"/>
    </row>
    <row r="411025" spans="45:48" x14ac:dyDescent="0.2">
      <c r="AS411025" s="30"/>
      <c r="AT411025" s="30"/>
      <c r="AU411025" s="30"/>
      <c r="AV411025" s="30"/>
    </row>
    <row r="411033" spans="45:48" x14ac:dyDescent="0.2">
      <c r="AS411033" s="30"/>
      <c r="AT411033" s="30"/>
      <c r="AU411033" s="30"/>
      <c r="AV411033" s="30"/>
    </row>
    <row r="411041" spans="45:48" x14ac:dyDescent="0.2">
      <c r="AS411041" s="30"/>
      <c r="AT411041" s="30"/>
      <c r="AU411041" s="30"/>
      <c r="AV411041" s="30"/>
    </row>
    <row r="411049" spans="45:48" x14ac:dyDescent="0.2">
      <c r="AS411049" s="30"/>
      <c r="AT411049" s="30"/>
      <c r="AU411049" s="30"/>
      <c r="AV411049" s="30"/>
    </row>
    <row r="411057" spans="45:48" x14ac:dyDescent="0.2">
      <c r="AS411057" s="30"/>
      <c r="AT411057" s="30"/>
      <c r="AU411057" s="30"/>
      <c r="AV411057" s="30"/>
    </row>
    <row r="411065" spans="45:48" x14ac:dyDescent="0.2">
      <c r="AS411065" s="30"/>
      <c r="AT411065" s="30"/>
      <c r="AU411065" s="30"/>
      <c r="AV411065" s="30"/>
    </row>
    <row r="411073" spans="45:48" x14ac:dyDescent="0.2">
      <c r="AS411073" s="30"/>
      <c r="AT411073" s="30"/>
      <c r="AU411073" s="30"/>
      <c r="AV411073" s="30"/>
    </row>
    <row r="411081" spans="45:48" x14ac:dyDescent="0.2">
      <c r="AS411081" s="30"/>
      <c r="AT411081" s="30"/>
      <c r="AU411081" s="30"/>
      <c r="AV411081" s="30"/>
    </row>
    <row r="411089" spans="45:48" x14ac:dyDescent="0.2">
      <c r="AS411089" s="30"/>
      <c r="AT411089" s="30"/>
      <c r="AU411089" s="30"/>
      <c r="AV411089" s="30"/>
    </row>
    <row r="411097" spans="45:48" x14ac:dyDescent="0.2">
      <c r="AS411097" s="30"/>
      <c r="AT411097" s="30"/>
      <c r="AU411097" s="30"/>
      <c r="AV411097" s="30"/>
    </row>
    <row r="411105" spans="45:48" x14ac:dyDescent="0.2">
      <c r="AS411105" s="30"/>
      <c r="AT411105" s="30"/>
      <c r="AU411105" s="30"/>
      <c r="AV411105" s="30"/>
    </row>
    <row r="411113" spans="45:48" x14ac:dyDescent="0.2">
      <c r="AS411113" s="30"/>
      <c r="AT411113" s="30"/>
      <c r="AU411113" s="30"/>
      <c r="AV411113" s="30"/>
    </row>
    <row r="411121" spans="45:48" x14ac:dyDescent="0.2">
      <c r="AS411121" s="30"/>
      <c r="AT411121" s="30"/>
      <c r="AU411121" s="30"/>
      <c r="AV411121" s="30"/>
    </row>
    <row r="411129" spans="45:48" x14ac:dyDescent="0.2">
      <c r="AS411129" s="30"/>
      <c r="AT411129" s="30"/>
      <c r="AU411129" s="30"/>
      <c r="AV411129" s="30"/>
    </row>
    <row r="411137" spans="45:48" x14ac:dyDescent="0.2">
      <c r="AS411137" s="30"/>
      <c r="AT411137" s="30"/>
      <c r="AU411137" s="30"/>
      <c r="AV411137" s="30"/>
    </row>
    <row r="411145" spans="45:48" x14ac:dyDescent="0.2">
      <c r="AS411145" s="30"/>
      <c r="AT411145" s="30"/>
      <c r="AU411145" s="30"/>
      <c r="AV411145" s="30"/>
    </row>
    <row r="411153" spans="45:48" x14ac:dyDescent="0.2">
      <c r="AS411153" s="30"/>
      <c r="AT411153" s="30"/>
      <c r="AU411153" s="30"/>
      <c r="AV411153" s="30"/>
    </row>
    <row r="411161" spans="45:48" x14ac:dyDescent="0.2">
      <c r="AS411161" s="30"/>
      <c r="AT411161" s="30"/>
      <c r="AU411161" s="30"/>
      <c r="AV411161" s="30"/>
    </row>
    <row r="411169" spans="45:48" x14ac:dyDescent="0.2">
      <c r="AS411169" s="30"/>
      <c r="AT411169" s="30"/>
      <c r="AU411169" s="30"/>
      <c r="AV411169" s="30"/>
    </row>
    <row r="411177" spans="45:48" x14ac:dyDescent="0.2">
      <c r="AS411177" s="30"/>
      <c r="AT411177" s="30"/>
      <c r="AU411177" s="30"/>
      <c r="AV411177" s="30"/>
    </row>
    <row r="411185" spans="45:48" x14ac:dyDescent="0.2">
      <c r="AS411185" s="30"/>
      <c r="AT411185" s="30"/>
      <c r="AU411185" s="30"/>
      <c r="AV411185" s="30"/>
    </row>
    <row r="411193" spans="45:48" x14ac:dyDescent="0.2">
      <c r="AS411193" s="30"/>
      <c r="AT411193" s="30"/>
      <c r="AU411193" s="30"/>
      <c r="AV411193" s="30"/>
    </row>
    <row r="411201" spans="45:48" x14ac:dyDescent="0.2">
      <c r="AS411201" s="30"/>
      <c r="AT411201" s="30"/>
      <c r="AU411201" s="30"/>
      <c r="AV411201" s="30"/>
    </row>
    <row r="411209" spans="45:48" x14ac:dyDescent="0.2">
      <c r="AS411209" s="30"/>
      <c r="AT411209" s="30"/>
      <c r="AU411209" s="30"/>
      <c r="AV411209" s="30"/>
    </row>
    <row r="411217" spans="45:48" x14ac:dyDescent="0.2">
      <c r="AS411217" s="30"/>
      <c r="AT411217" s="30"/>
      <c r="AU411217" s="30"/>
      <c r="AV411217" s="30"/>
    </row>
    <row r="411225" spans="45:48" x14ac:dyDescent="0.2">
      <c r="AS411225" s="30"/>
      <c r="AT411225" s="30"/>
      <c r="AU411225" s="30"/>
      <c r="AV411225" s="30"/>
    </row>
    <row r="411233" spans="45:48" x14ac:dyDescent="0.2">
      <c r="AS411233" s="30"/>
      <c r="AT411233" s="30"/>
      <c r="AU411233" s="30"/>
      <c r="AV411233" s="30"/>
    </row>
    <row r="411241" spans="45:48" x14ac:dyDescent="0.2">
      <c r="AS411241" s="30"/>
      <c r="AT411241" s="30"/>
      <c r="AU411241" s="30"/>
      <c r="AV411241" s="30"/>
    </row>
    <row r="411249" spans="45:48" x14ac:dyDescent="0.2">
      <c r="AS411249" s="30"/>
      <c r="AT411249" s="30"/>
      <c r="AU411249" s="30"/>
      <c r="AV411249" s="30"/>
    </row>
    <row r="411257" spans="45:48" x14ac:dyDescent="0.2">
      <c r="AS411257" s="30"/>
      <c r="AT411257" s="30"/>
      <c r="AU411257" s="30"/>
      <c r="AV411257" s="30"/>
    </row>
    <row r="411265" spans="45:48" x14ac:dyDescent="0.2">
      <c r="AS411265" s="30"/>
      <c r="AT411265" s="30"/>
      <c r="AU411265" s="30"/>
      <c r="AV411265" s="30"/>
    </row>
    <row r="411273" spans="45:48" x14ac:dyDescent="0.2">
      <c r="AS411273" s="30"/>
      <c r="AT411273" s="30"/>
      <c r="AU411273" s="30"/>
      <c r="AV411273" s="30"/>
    </row>
    <row r="411281" spans="45:48" x14ac:dyDescent="0.2">
      <c r="AS411281" s="30"/>
      <c r="AT411281" s="30"/>
      <c r="AU411281" s="30"/>
      <c r="AV411281" s="30"/>
    </row>
    <row r="411289" spans="45:48" x14ac:dyDescent="0.2">
      <c r="AS411289" s="30"/>
      <c r="AT411289" s="30"/>
      <c r="AU411289" s="30"/>
      <c r="AV411289" s="30"/>
    </row>
    <row r="411297" spans="45:48" x14ac:dyDescent="0.2">
      <c r="AS411297" s="30"/>
      <c r="AT411297" s="30"/>
      <c r="AU411297" s="30"/>
      <c r="AV411297" s="30"/>
    </row>
    <row r="411305" spans="45:48" x14ac:dyDescent="0.2">
      <c r="AS411305" s="30"/>
      <c r="AT411305" s="30"/>
      <c r="AU411305" s="30"/>
      <c r="AV411305" s="30"/>
    </row>
    <row r="411313" spans="45:48" x14ac:dyDescent="0.2">
      <c r="AS411313" s="30"/>
      <c r="AT411313" s="30"/>
      <c r="AU411313" s="30"/>
      <c r="AV411313" s="30"/>
    </row>
    <row r="411321" spans="45:48" x14ac:dyDescent="0.2">
      <c r="AS411321" s="30"/>
      <c r="AT411321" s="30"/>
      <c r="AU411321" s="30"/>
      <c r="AV411321" s="30"/>
    </row>
    <row r="411329" spans="45:48" x14ac:dyDescent="0.2">
      <c r="AS411329" s="30"/>
      <c r="AT411329" s="30"/>
      <c r="AU411329" s="30"/>
      <c r="AV411329" s="30"/>
    </row>
    <row r="411337" spans="45:48" x14ac:dyDescent="0.2">
      <c r="AS411337" s="30"/>
      <c r="AT411337" s="30"/>
      <c r="AU411337" s="30"/>
      <c r="AV411337" s="30"/>
    </row>
    <row r="411345" spans="45:48" x14ac:dyDescent="0.2">
      <c r="AS411345" s="30"/>
      <c r="AT411345" s="30"/>
      <c r="AU411345" s="30"/>
      <c r="AV411345" s="30"/>
    </row>
    <row r="411353" spans="45:48" x14ac:dyDescent="0.2">
      <c r="AS411353" s="30"/>
      <c r="AT411353" s="30"/>
      <c r="AU411353" s="30"/>
      <c r="AV411353" s="30"/>
    </row>
    <row r="411361" spans="45:48" x14ac:dyDescent="0.2">
      <c r="AS411361" s="30"/>
      <c r="AT411361" s="30"/>
      <c r="AU411361" s="30"/>
      <c r="AV411361" s="30"/>
    </row>
    <row r="411369" spans="45:48" x14ac:dyDescent="0.2">
      <c r="AS411369" s="30"/>
      <c r="AT411369" s="30"/>
      <c r="AU411369" s="30"/>
      <c r="AV411369" s="30"/>
    </row>
    <row r="411377" spans="45:48" x14ac:dyDescent="0.2">
      <c r="AS411377" s="30"/>
      <c r="AT411377" s="30"/>
      <c r="AU411377" s="30"/>
      <c r="AV411377" s="30"/>
    </row>
    <row r="411385" spans="45:48" x14ac:dyDescent="0.2">
      <c r="AS411385" s="30"/>
      <c r="AT411385" s="30"/>
      <c r="AU411385" s="30"/>
      <c r="AV411385" s="30"/>
    </row>
    <row r="411393" spans="45:48" x14ac:dyDescent="0.2">
      <c r="AS411393" s="30"/>
      <c r="AT411393" s="30"/>
      <c r="AU411393" s="30"/>
      <c r="AV411393" s="30"/>
    </row>
    <row r="411401" spans="45:48" x14ac:dyDescent="0.2">
      <c r="AS411401" s="30"/>
      <c r="AT411401" s="30"/>
      <c r="AU411401" s="30"/>
      <c r="AV411401" s="30"/>
    </row>
    <row r="411409" spans="45:48" x14ac:dyDescent="0.2">
      <c r="AS411409" s="30"/>
      <c r="AT411409" s="30"/>
      <c r="AU411409" s="30"/>
      <c r="AV411409" s="30"/>
    </row>
    <row r="411417" spans="45:48" x14ac:dyDescent="0.2">
      <c r="AS411417" s="30"/>
      <c r="AT411417" s="30"/>
      <c r="AU411417" s="30"/>
      <c r="AV411417" s="30"/>
    </row>
    <row r="411425" spans="45:48" x14ac:dyDescent="0.2">
      <c r="AS411425" s="30"/>
      <c r="AT411425" s="30"/>
      <c r="AU411425" s="30"/>
      <c r="AV411425" s="30"/>
    </row>
    <row r="411433" spans="45:48" x14ac:dyDescent="0.2">
      <c r="AS411433" s="30"/>
      <c r="AT411433" s="30"/>
      <c r="AU411433" s="30"/>
      <c r="AV411433" s="30"/>
    </row>
    <row r="411441" spans="45:48" x14ac:dyDescent="0.2">
      <c r="AS411441" s="30"/>
      <c r="AT411441" s="30"/>
      <c r="AU411441" s="30"/>
      <c r="AV411441" s="30"/>
    </row>
    <row r="411449" spans="45:48" x14ac:dyDescent="0.2">
      <c r="AS411449" s="30"/>
      <c r="AT411449" s="30"/>
      <c r="AU411449" s="30"/>
      <c r="AV411449" s="30"/>
    </row>
    <row r="411457" spans="45:48" x14ac:dyDescent="0.2">
      <c r="AS411457" s="30"/>
      <c r="AT411457" s="30"/>
      <c r="AU411457" s="30"/>
      <c r="AV411457" s="30"/>
    </row>
    <row r="411465" spans="45:48" x14ac:dyDescent="0.2">
      <c r="AS411465" s="30"/>
      <c r="AT411465" s="30"/>
      <c r="AU411465" s="30"/>
      <c r="AV411465" s="30"/>
    </row>
    <row r="411473" spans="45:48" x14ac:dyDescent="0.2">
      <c r="AS411473" s="30"/>
      <c r="AT411473" s="30"/>
      <c r="AU411473" s="30"/>
      <c r="AV411473" s="30"/>
    </row>
    <row r="411481" spans="45:48" x14ac:dyDescent="0.2">
      <c r="AS411481" s="30"/>
      <c r="AT411481" s="30"/>
      <c r="AU411481" s="30"/>
      <c r="AV411481" s="30"/>
    </row>
    <row r="411489" spans="45:48" x14ac:dyDescent="0.2">
      <c r="AS411489" s="30"/>
      <c r="AT411489" s="30"/>
      <c r="AU411489" s="30"/>
      <c r="AV411489" s="30"/>
    </row>
    <row r="411497" spans="45:48" x14ac:dyDescent="0.2">
      <c r="AS411497" s="30"/>
      <c r="AT411497" s="30"/>
      <c r="AU411497" s="30"/>
      <c r="AV411497" s="30"/>
    </row>
    <row r="411505" spans="45:48" x14ac:dyDescent="0.2">
      <c r="AS411505" s="30"/>
      <c r="AT411505" s="30"/>
      <c r="AU411505" s="30"/>
      <c r="AV411505" s="30"/>
    </row>
    <row r="411513" spans="45:48" x14ac:dyDescent="0.2">
      <c r="AS411513" s="30"/>
      <c r="AT411513" s="30"/>
      <c r="AU411513" s="30"/>
      <c r="AV411513" s="30"/>
    </row>
    <row r="411521" spans="45:48" x14ac:dyDescent="0.2">
      <c r="AS411521" s="30"/>
      <c r="AT411521" s="30"/>
      <c r="AU411521" s="30"/>
      <c r="AV411521" s="30"/>
    </row>
    <row r="411529" spans="45:48" x14ac:dyDescent="0.2">
      <c r="AS411529" s="30"/>
      <c r="AT411529" s="30"/>
      <c r="AU411529" s="30"/>
      <c r="AV411529" s="30"/>
    </row>
    <row r="411537" spans="45:48" x14ac:dyDescent="0.2">
      <c r="AS411537" s="30"/>
      <c r="AT411537" s="30"/>
      <c r="AU411537" s="30"/>
      <c r="AV411537" s="30"/>
    </row>
    <row r="411545" spans="45:48" x14ac:dyDescent="0.2">
      <c r="AS411545" s="30"/>
      <c r="AT411545" s="30"/>
      <c r="AU411545" s="30"/>
      <c r="AV411545" s="30"/>
    </row>
    <row r="411553" spans="45:48" x14ac:dyDescent="0.2">
      <c r="AS411553" s="30"/>
      <c r="AT411553" s="30"/>
      <c r="AU411553" s="30"/>
      <c r="AV411553" s="30"/>
    </row>
    <row r="411561" spans="45:48" x14ac:dyDescent="0.2">
      <c r="AS411561" s="30"/>
      <c r="AT411561" s="30"/>
      <c r="AU411561" s="30"/>
      <c r="AV411561" s="30"/>
    </row>
    <row r="411569" spans="45:48" x14ac:dyDescent="0.2">
      <c r="AS411569" s="30"/>
      <c r="AT411569" s="30"/>
      <c r="AU411569" s="30"/>
      <c r="AV411569" s="30"/>
    </row>
    <row r="411577" spans="45:48" x14ac:dyDescent="0.2">
      <c r="AS411577" s="30"/>
      <c r="AT411577" s="30"/>
      <c r="AU411577" s="30"/>
      <c r="AV411577" s="30"/>
    </row>
    <row r="411585" spans="45:48" x14ac:dyDescent="0.2">
      <c r="AS411585" s="30"/>
      <c r="AT411585" s="30"/>
      <c r="AU411585" s="30"/>
      <c r="AV411585" s="30"/>
    </row>
    <row r="411593" spans="45:48" x14ac:dyDescent="0.2">
      <c r="AS411593" s="30"/>
      <c r="AT411593" s="30"/>
      <c r="AU411593" s="30"/>
      <c r="AV411593" s="30"/>
    </row>
    <row r="411601" spans="45:48" x14ac:dyDescent="0.2">
      <c r="AS411601" s="30"/>
      <c r="AT411601" s="30"/>
      <c r="AU411601" s="30"/>
      <c r="AV411601" s="30"/>
    </row>
    <row r="411609" spans="45:48" x14ac:dyDescent="0.2">
      <c r="AS411609" s="30"/>
      <c r="AT411609" s="30"/>
      <c r="AU411609" s="30"/>
      <c r="AV411609" s="30"/>
    </row>
    <row r="411617" spans="45:48" x14ac:dyDescent="0.2">
      <c r="AS411617" s="30"/>
      <c r="AT411617" s="30"/>
      <c r="AU411617" s="30"/>
      <c r="AV411617" s="30"/>
    </row>
    <row r="411625" spans="45:48" x14ac:dyDescent="0.2">
      <c r="AS411625" s="30"/>
      <c r="AT411625" s="30"/>
      <c r="AU411625" s="30"/>
      <c r="AV411625" s="30"/>
    </row>
    <row r="411633" spans="45:48" x14ac:dyDescent="0.2">
      <c r="AS411633" s="30"/>
      <c r="AT411633" s="30"/>
      <c r="AU411633" s="30"/>
      <c r="AV411633" s="30"/>
    </row>
    <row r="411641" spans="45:48" x14ac:dyDescent="0.2">
      <c r="AS411641" s="30"/>
      <c r="AT411641" s="30"/>
      <c r="AU411641" s="30"/>
      <c r="AV411641" s="30"/>
    </row>
    <row r="411649" spans="45:48" x14ac:dyDescent="0.2">
      <c r="AS411649" s="30"/>
      <c r="AT411649" s="30"/>
      <c r="AU411649" s="30"/>
      <c r="AV411649" s="30"/>
    </row>
    <row r="411657" spans="45:48" x14ac:dyDescent="0.2">
      <c r="AS411657" s="30"/>
      <c r="AT411657" s="30"/>
      <c r="AU411657" s="30"/>
      <c r="AV411657" s="30"/>
    </row>
    <row r="411665" spans="45:48" x14ac:dyDescent="0.2">
      <c r="AS411665" s="30"/>
      <c r="AT411665" s="30"/>
      <c r="AU411665" s="30"/>
      <c r="AV411665" s="30"/>
    </row>
    <row r="411673" spans="45:48" x14ac:dyDescent="0.2">
      <c r="AS411673" s="30"/>
      <c r="AT411673" s="30"/>
      <c r="AU411673" s="30"/>
      <c r="AV411673" s="30"/>
    </row>
    <row r="411681" spans="45:48" x14ac:dyDescent="0.2">
      <c r="AS411681" s="30"/>
      <c r="AT411681" s="30"/>
      <c r="AU411681" s="30"/>
      <c r="AV411681" s="30"/>
    </row>
    <row r="411689" spans="45:48" x14ac:dyDescent="0.2">
      <c r="AS411689" s="30"/>
      <c r="AT411689" s="30"/>
      <c r="AU411689" s="30"/>
      <c r="AV411689" s="30"/>
    </row>
    <row r="411697" spans="45:48" x14ac:dyDescent="0.2">
      <c r="AS411697" s="30"/>
      <c r="AT411697" s="30"/>
      <c r="AU411697" s="30"/>
      <c r="AV411697" s="30"/>
    </row>
    <row r="411705" spans="45:48" x14ac:dyDescent="0.2">
      <c r="AS411705" s="30"/>
      <c r="AT411705" s="30"/>
      <c r="AU411705" s="30"/>
      <c r="AV411705" s="30"/>
    </row>
    <row r="411713" spans="45:48" x14ac:dyDescent="0.2">
      <c r="AS411713" s="30"/>
      <c r="AT411713" s="30"/>
      <c r="AU411713" s="30"/>
      <c r="AV411713" s="30"/>
    </row>
    <row r="411721" spans="45:48" x14ac:dyDescent="0.2">
      <c r="AS411721" s="30"/>
      <c r="AT411721" s="30"/>
      <c r="AU411721" s="30"/>
      <c r="AV411721" s="30"/>
    </row>
    <row r="411729" spans="45:48" x14ac:dyDescent="0.2">
      <c r="AS411729" s="30"/>
      <c r="AT411729" s="30"/>
      <c r="AU411729" s="30"/>
      <c r="AV411729" s="30"/>
    </row>
    <row r="411737" spans="45:48" x14ac:dyDescent="0.2">
      <c r="AS411737" s="30"/>
      <c r="AT411737" s="30"/>
      <c r="AU411737" s="30"/>
      <c r="AV411737" s="30"/>
    </row>
    <row r="411745" spans="45:48" x14ac:dyDescent="0.2">
      <c r="AS411745" s="30"/>
      <c r="AT411745" s="30"/>
      <c r="AU411745" s="30"/>
      <c r="AV411745" s="30"/>
    </row>
    <row r="411753" spans="45:48" x14ac:dyDescent="0.2">
      <c r="AS411753" s="30"/>
      <c r="AT411753" s="30"/>
      <c r="AU411753" s="30"/>
      <c r="AV411753" s="30"/>
    </row>
    <row r="411761" spans="45:48" x14ac:dyDescent="0.2">
      <c r="AS411761" s="30"/>
      <c r="AT411761" s="30"/>
      <c r="AU411761" s="30"/>
      <c r="AV411761" s="30"/>
    </row>
    <row r="411769" spans="45:48" x14ac:dyDescent="0.2">
      <c r="AS411769" s="30"/>
      <c r="AT411769" s="30"/>
      <c r="AU411769" s="30"/>
      <c r="AV411769" s="30"/>
    </row>
    <row r="411777" spans="45:48" x14ac:dyDescent="0.2">
      <c r="AS411777" s="30"/>
      <c r="AT411777" s="30"/>
      <c r="AU411777" s="30"/>
      <c r="AV411777" s="30"/>
    </row>
    <row r="411785" spans="45:48" x14ac:dyDescent="0.2">
      <c r="AS411785" s="30"/>
      <c r="AT411785" s="30"/>
      <c r="AU411785" s="30"/>
      <c r="AV411785" s="30"/>
    </row>
    <row r="411793" spans="45:48" x14ac:dyDescent="0.2">
      <c r="AS411793" s="30"/>
      <c r="AT411793" s="30"/>
      <c r="AU411793" s="30"/>
      <c r="AV411793" s="30"/>
    </row>
    <row r="411801" spans="45:48" x14ac:dyDescent="0.2">
      <c r="AS411801" s="30"/>
      <c r="AT411801" s="30"/>
      <c r="AU411801" s="30"/>
      <c r="AV411801" s="30"/>
    </row>
    <row r="411809" spans="45:48" x14ac:dyDescent="0.2">
      <c r="AS411809" s="30"/>
      <c r="AT411809" s="30"/>
      <c r="AU411809" s="30"/>
      <c r="AV411809" s="30"/>
    </row>
    <row r="411817" spans="45:48" x14ac:dyDescent="0.2">
      <c r="AS411817" s="30"/>
      <c r="AT411817" s="30"/>
      <c r="AU411817" s="30"/>
      <c r="AV411817" s="30"/>
    </row>
    <row r="411825" spans="45:48" x14ac:dyDescent="0.2">
      <c r="AS411825" s="30"/>
      <c r="AT411825" s="30"/>
      <c r="AU411825" s="30"/>
      <c r="AV411825" s="30"/>
    </row>
    <row r="411833" spans="45:48" x14ac:dyDescent="0.2">
      <c r="AS411833" s="30"/>
      <c r="AT411833" s="30"/>
      <c r="AU411833" s="30"/>
      <c r="AV411833" s="30"/>
    </row>
    <row r="411841" spans="45:48" x14ac:dyDescent="0.2">
      <c r="AS411841" s="30"/>
      <c r="AT411841" s="30"/>
      <c r="AU411841" s="30"/>
      <c r="AV411841" s="30"/>
    </row>
    <row r="411849" spans="45:48" x14ac:dyDescent="0.2">
      <c r="AS411849" s="30"/>
      <c r="AT411849" s="30"/>
      <c r="AU411849" s="30"/>
      <c r="AV411849" s="30"/>
    </row>
    <row r="411857" spans="45:48" x14ac:dyDescent="0.2">
      <c r="AS411857" s="30"/>
      <c r="AT411857" s="30"/>
      <c r="AU411857" s="30"/>
      <c r="AV411857" s="30"/>
    </row>
    <row r="411865" spans="45:48" x14ac:dyDescent="0.2">
      <c r="AS411865" s="30"/>
      <c r="AT411865" s="30"/>
      <c r="AU411865" s="30"/>
      <c r="AV411865" s="30"/>
    </row>
    <row r="411873" spans="45:48" x14ac:dyDescent="0.2">
      <c r="AS411873" s="30"/>
      <c r="AT411873" s="30"/>
      <c r="AU411873" s="30"/>
      <c r="AV411873" s="30"/>
    </row>
    <row r="411881" spans="45:48" x14ac:dyDescent="0.2">
      <c r="AS411881" s="30"/>
      <c r="AT411881" s="30"/>
      <c r="AU411881" s="30"/>
      <c r="AV411881" s="30"/>
    </row>
    <row r="411889" spans="45:48" x14ac:dyDescent="0.2">
      <c r="AS411889" s="30"/>
      <c r="AT411889" s="30"/>
      <c r="AU411889" s="30"/>
      <c r="AV411889" s="30"/>
    </row>
    <row r="411897" spans="45:48" x14ac:dyDescent="0.2">
      <c r="AS411897" s="30"/>
      <c r="AT411897" s="30"/>
      <c r="AU411897" s="30"/>
      <c r="AV411897" s="30"/>
    </row>
    <row r="411905" spans="45:48" x14ac:dyDescent="0.2">
      <c r="AS411905" s="30"/>
      <c r="AT411905" s="30"/>
      <c r="AU411905" s="30"/>
      <c r="AV411905" s="30"/>
    </row>
    <row r="411913" spans="45:48" x14ac:dyDescent="0.2">
      <c r="AS411913" s="30"/>
      <c r="AT411913" s="30"/>
      <c r="AU411913" s="30"/>
      <c r="AV411913" s="30"/>
    </row>
    <row r="411921" spans="45:48" x14ac:dyDescent="0.2">
      <c r="AS411921" s="30"/>
      <c r="AT411921" s="30"/>
      <c r="AU411921" s="30"/>
      <c r="AV411921" s="30"/>
    </row>
    <row r="411929" spans="45:48" x14ac:dyDescent="0.2">
      <c r="AS411929" s="30"/>
      <c r="AT411929" s="30"/>
      <c r="AU411929" s="30"/>
      <c r="AV411929" s="30"/>
    </row>
    <row r="411937" spans="45:48" x14ac:dyDescent="0.2">
      <c r="AS411937" s="30"/>
      <c r="AT411937" s="30"/>
      <c r="AU411937" s="30"/>
      <c r="AV411937" s="30"/>
    </row>
    <row r="411945" spans="45:48" x14ac:dyDescent="0.2">
      <c r="AS411945" s="30"/>
      <c r="AT411945" s="30"/>
      <c r="AU411945" s="30"/>
      <c r="AV411945" s="30"/>
    </row>
    <row r="411953" spans="45:48" x14ac:dyDescent="0.2">
      <c r="AS411953" s="30"/>
      <c r="AT411953" s="30"/>
      <c r="AU411953" s="30"/>
      <c r="AV411953" s="30"/>
    </row>
    <row r="411961" spans="45:48" x14ac:dyDescent="0.2">
      <c r="AS411961" s="30"/>
      <c r="AT411961" s="30"/>
      <c r="AU411961" s="30"/>
      <c r="AV411961" s="30"/>
    </row>
    <row r="411969" spans="45:48" x14ac:dyDescent="0.2">
      <c r="AS411969" s="30"/>
      <c r="AT411969" s="30"/>
      <c r="AU411969" s="30"/>
      <c r="AV411969" s="30"/>
    </row>
    <row r="411977" spans="45:48" x14ac:dyDescent="0.2">
      <c r="AS411977" s="30"/>
      <c r="AT411977" s="30"/>
      <c r="AU411977" s="30"/>
      <c r="AV411977" s="30"/>
    </row>
    <row r="411985" spans="45:48" x14ac:dyDescent="0.2">
      <c r="AS411985" s="30"/>
      <c r="AT411985" s="30"/>
      <c r="AU411985" s="30"/>
      <c r="AV411985" s="30"/>
    </row>
    <row r="411993" spans="45:48" x14ac:dyDescent="0.2">
      <c r="AS411993" s="30"/>
      <c r="AT411993" s="30"/>
      <c r="AU411993" s="30"/>
      <c r="AV411993" s="30"/>
    </row>
    <row r="412001" spans="45:48" x14ac:dyDescent="0.2">
      <c r="AS412001" s="30"/>
      <c r="AT412001" s="30"/>
      <c r="AU412001" s="30"/>
      <c r="AV412001" s="30"/>
    </row>
    <row r="412009" spans="45:48" x14ac:dyDescent="0.2">
      <c r="AS412009" s="30"/>
      <c r="AT412009" s="30"/>
      <c r="AU412009" s="30"/>
      <c r="AV412009" s="30"/>
    </row>
    <row r="412017" spans="45:48" x14ac:dyDescent="0.2">
      <c r="AS412017" s="30"/>
      <c r="AT412017" s="30"/>
      <c r="AU412017" s="30"/>
      <c r="AV412017" s="30"/>
    </row>
    <row r="412025" spans="45:48" x14ac:dyDescent="0.2">
      <c r="AS412025" s="30"/>
      <c r="AT412025" s="30"/>
      <c r="AU412025" s="30"/>
      <c r="AV412025" s="30"/>
    </row>
    <row r="412033" spans="45:48" x14ac:dyDescent="0.2">
      <c r="AS412033" s="30"/>
      <c r="AT412033" s="30"/>
      <c r="AU412033" s="30"/>
      <c r="AV412033" s="30"/>
    </row>
    <row r="412041" spans="45:48" x14ac:dyDescent="0.2">
      <c r="AS412041" s="30"/>
      <c r="AT412041" s="30"/>
      <c r="AU412041" s="30"/>
      <c r="AV412041" s="30"/>
    </row>
    <row r="412049" spans="45:48" x14ac:dyDescent="0.2">
      <c r="AS412049" s="30"/>
      <c r="AT412049" s="30"/>
      <c r="AU412049" s="30"/>
      <c r="AV412049" s="30"/>
    </row>
    <row r="412057" spans="45:48" x14ac:dyDescent="0.2">
      <c r="AS412057" s="30"/>
      <c r="AT412057" s="30"/>
      <c r="AU412057" s="30"/>
      <c r="AV412057" s="30"/>
    </row>
    <row r="412065" spans="45:48" x14ac:dyDescent="0.2">
      <c r="AS412065" s="30"/>
      <c r="AT412065" s="30"/>
      <c r="AU412065" s="30"/>
      <c r="AV412065" s="30"/>
    </row>
    <row r="412073" spans="45:48" x14ac:dyDescent="0.2">
      <c r="AS412073" s="30"/>
      <c r="AT412073" s="30"/>
      <c r="AU412073" s="30"/>
      <c r="AV412073" s="30"/>
    </row>
    <row r="412081" spans="45:48" x14ac:dyDescent="0.2">
      <c r="AS412081" s="30"/>
      <c r="AT412081" s="30"/>
      <c r="AU412081" s="30"/>
      <c r="AV412081" s="30"/>
    </row>
    <row r="412089" spans="45:48" x14ac:dyDescent="0.2">
      <c r="AS412089" s="30"/>
      <c r="AT412089" s="30"/>
      <c r="AU412089" s="30"/>
      <c r="AV412089" s="30"/>
    </row>
    <row r="412097" spans="45:48" x14ac:dyDescent="0.2">
      <c r="AS412097" s="30"/>
      <c r="AT412097" s="30"/>
      <c r="AU412097" s="30"/>
      <c r="AV412097" s="30"/>
    </row>
    <row r="412105" spans="45:48" x14ac:dyDescent="0.2">
      <c r="AS412105" s="30"/>
      <c r="AT412105" s="30"/>
      <c r="AU412105" s="30"/>
      <c r="AV412105" s="30"/>
    </row>
    <row r="412113" spans="45:48" x14ac:dyDescent="0.2">
      <c r="AS412113" s="30"/>
      <c r="AT412113" s="30"/>
      <c r="AU412113" s="30"/>
      <c r="AV412113" s="30"/>
    </row>
    <row r="412121" spans="45:48" x14ac:dyDescent="0.2">
      <c r="AS412121" s="30"/>
      <c r="AT412121" s="30"/>
      <c r="AU412121" s="30"/>
      <c r="AV412121" s="30"/>
    </row>
    <row r="412129" spans="45:48" x14ac:dyDescent="0.2">
      <c r="AS412129" s="30"/>
      <c r="AT412129" s="30"/>
      <c r="AU412129" s="30"/>
      <c r="AV412129" s="30"/>
    </row>
    <row r="412137" spans="45:48" x14ac:dyDescent="0.2">
      <c r="AS412137" s="30"/>
      <c r="AT412137" s="30"/>
      <c r="AU412137" s="30"/>
      <c r="AV412137" s="30"/>
    </row>
    <row r="412145" spans="45:48" x14ac:dyDescent="0.2">
      <c r="AS412145" s="30"/>
      <c r="AT412145" s="30"/>
      <c r="AU412145" s="30"/>
      <c r="AV412145" s="30"/>
    </row>
    <row r="412153" spans="45:48" x14ac:dyDescent="0.2">
      <c r="AS412153" s="30"/>
      <c r="AT412153" s="30"/>
      <c r="AU412153" s="30"/>
      <c r="AV412153" s="30"/>
    </row>
    <row r="412161" spans="45:48" x14ac:dyDescent="0.2">
      <c r="AS412161" s="30"/>
      <c r="AT412161" s="30"/>
      <c r="AU412161" s="30"/>
      <c r="AV412161" s="30"/>
    </row>
    <row r="412169" spans="45:48" x14ac:dyDescent="0.2">
      <c r="AS412169" s="30"/>
      <c r="AT412169" s="30"/>
      <c r="AU412169" s="30"/>
      <c r="AV412169" s="30"/>
    </row>
    <row r="412177" spans="45:48" x14ac:dyDescent="0.2">
      <c r="AS412177" s="30"/>
      <c r="AT412177" s="30"/>
      <c r="AU412177" s="30"/>
      <c r="AV412177" s="30"/>
    </row>
    <row r="412185" spans="45:48" x14ac:dyDescent="0.2">
      <c r="AS412185" s="30"/>
      <c r="AT412185" s="30"/>
      <c r="AU412185" s="30"/>
      <c r="AV412185" s="30"/>
    </row>
    <row r="412193" spans="45:48" x14ac:dyDescent="0.2">
      <c r="AS412193" s="30"/>
      <c r="AT412193" s="30"/>
      <c r="AU412193" s="30"/>
      <c r="AV412193" s="30"/>
    </row>
    <row r="412201" spans="45:48" x14ac:dyDescent="0.2">
      <c r="AS412201" s="30"/>
      <c r="AT412201" s="30"/>
      <c r="AU412201" s="30"/>
      <c r="AV412201" s="30"/>
    </row>
    <row r="412209" spans="45:48" x14ac:dyDescent="0.2">
      <c r="AS412209" s="30"/>
      <c r="AT412209" s="30"/>
      <c r="AU412209" s="30"/>
      <c r="AV412209" s="30"/>
    </row>
    <row r="412217" spans="45:48" x14ac:dyDescent="0.2">
      <c r="AS412217" s="30"/>
      <c r="AT412217" s="30"/>
      <c r="AU412217" s="30"/>
      <c r="AV412217" s="30"/>
    </row>
    <row r="412225" spans="45:48" x14ac:dyDescent="0.2">
      <c r="AS412225" s="30"/>
      <c r="AT412225" s="30"/>
      <c r="AU412225" s="30"/>
      <c r="AV412225" s="30"/>
    </row>
    <row r="412233" spans="45:48" x14ac:dyDescent="0.2">
      <c r="AS412233" s="30"/>
      <c r="AT412233" s="30"/>
      <c r="AU412233" s="30"/>
      <c r="AV412233" s="30"/>
    </row>
    <row r="412241" spans="45:48" x14ac:dyDescent="0.2">
      <c r="AS412241" s="30"/>
      <c r="AT412241" s="30"/>
      <c r="AU412241" s="30"/>
      <c r="AV412241" s="30"/>
    </row>
    <row r="412249" spans="45:48" x14ac:dyDescent="0.2">
      <c r="AS412249" s="30"/>
      <c r="AT412249" s="30"/>
      <c r="AU412249" s="30"/>
      <c r="AV412249" s="30"/>
    </row>
    <row r="412257" spans="45:48" x14ac:dyDescent="0.2">
      <c r="AS412257" s="30"/>
      <c r="AT412257" s="30"/>
      <c r="AU412257" s="30"/>
      <c r="AV412257" s="30"/>
    </row>
    <row r="412265" spans="45:48" x14ac:dyDescent="0.2">
      <c r="AS412265" s="30"/>
      <c r="AT412265" s="30"/>
      <c r="AU412265" s="30"/>
      <c r="AV412265" s="30"/>
    </row>
    <row r="412273" spans="45:48" x14ac:dyDescent="0.2">
      <c r="AS412273" s="30"/>
      <c r="AT412273" s="30"/>
      <c r="AU412273" s="30"/>
      <c r="AV412273" s="30"/>
    </row>
    <row r="412281" spans="45:48" x14ac:dyDescent="0.2">
      <c r="AS412281" s="30"/>
      <c r="AT412281" s="30"/>
      <c r="AU412281" s="30"/>
      <c r="AV412281" s="30"/>
    </row>
    <row r="412289" spans="45:48" x14ac:dyDescent="0.2">
      <c r="AS412289" s="30"/>
      <c r="AT412289" s="30"/>
      <c r="AU412289" s="30"/>
      <c r="AV412289" s="30"/>
    </row>
    <row r="412297" spans="45:48" x14ac:dyDescent="0.2">
      <c r="AS412297" s="30"/>
      <c r="AT412297" s="30"/>
      <c r="AU412297" s="30"/>
      <c r="AV412297" s="30"/>
    </row>
    <row r="412305" spans="45:48" x14ac:dyDescent="0.2">
      <c r="AS412305" s="30"/>
      <c r="AT412305" s="30"/>
      <c r="AU412305" s="30"/>
      <c r="AV412305" s="30"/>
    </row>
    <row r="412313" spans="45:48" x14ac:dyDescent="0.2">
      <c r="AS412313" s="30"/>
      <c r="AT412313" s="30"/>
      <c r="AU412313" s="30"/>
      <c r="AV412313" s="30"/>
    </row>
    <row r="412321" spans="45:48" x14ac:dyDescent="0.2">
      <c r="AS412321" s="30"/>
      <c r="AT412321" s="30"/>
      <c r="AU412321" s="30"/>
      <c r="AV412321" s="30"/>
    </row>
    <row r="412329" spans="45:48" x14ac:dyDescent="0.2">
      <c r="AS412329" s="30"/>
      <c r="AT412329" s="30"/>
      <c r="AU412329" s="30"/>
      <c r="AV412329" s="30"/>
    </row>
    <row r="412337" spans="45:48" x14ac:dyDescent="0.2">
      <c r="AS412337" s="30"/>
      <c r="AT412337" s="30"/>
      <c r="AU412337" s="30"/>
      <c r="AV412337" s="30"/>
    </row>
    <row r="412345" spans="45:48" x14ac:dyDescent="0.2">
      <c r="AS412345" s="30"/>
      <c r="AT412345" s="30"/>
      <c r="AU412345" s="30"/>
      <c r="AV412345" s="30"/>
    </row>
    <row r="412353" spans="45:48" x14ac:dyDescent="0.2">
      <c r="AS412353" s="30"/>
      <c r="AT412353" s="30"/>
      <c r="AU412353" s="30"/>
      <c r="AV412353" s="30"/>
    </row>
    <row r="412361" spans="45:48" x14ac:dyDescent="0.2">
      <c r="AS412361" s="30"/>
      <c r="AT412361" s="30"/>
      <c r="AU412361" s="30"/>
      <c r="AV412361" s="30"/>
    </row>
    <row r="412369" spans="45:48" x14ac:dyDescent="0.2">
      <c r="AS412369" s="30"/>
      <c r="AT412369" s="30"/>
      <c r="AU412369" s="30"/>
      <c r="AV412369" s="30"/>
    </row>
    <row r="412377" spans="45:48" x14ac:dyDescent="0.2">
      <c r="AS412377" s="30"/>
      <c r="AT412377" s="30"/>
      <c r="AU412377" s="30"/>
      <c r="AV412377" s="30"/>
    </row>
    <row r="412385" spans="45:48" x14ac:dyDescent="0.2">
      <c r="AS412385" s="30"/>
      <c r="AT412385" s="30"/>
      <c r="AU412385" s="30"/>
      <c r="AV412385" s="30"/>
    </row>
    <row r="412393" spans="45:48" x14ac:dyDescent="0.2">
      <c r="AS412393" s="30"/>
      <c r="AT412393" s="30"/>
      <c r="AU412393" s="30"/>
      <c r="AV412393" s="30"/>
    </row>
    <row r="412401" spans="45:48" x14ac:dyDescent="0.2">
      <c r="AS412401" s="30"/>
      <c r="AT412401" s="30"/>
      <c r="AU412401" s="30"/>
      <c r="AV412401" s="30"/>
    </row>
    <row r="412409" spans="45:48" x14ac:dyDescent="0.2">
      <c r="AS412409" s="30"/>
      <c r="AT412409" s="30"/>
      <c r="AU412409" s="30"/>
      <c r="AV412409" s="30"/>
    </row>
    <row r="412417" spans="45:48" x14ac:dyDescent="0.2">
      <c r="AS412417" s="30"/>
      <c r="AT412417" s="30"/>
      <c r="AU412417" s="30"/>
      <c r="AV412417" s="30"/>
    </row>
    <row r="412425" spans="45:48" x14ac:dyDescent="0.2">
      <c r="AS412425" s="30"/>
      <c r="AT412425" s="30"/>
      <c r="AU412425" s="30"/>
      <c r="AV412425" s="30"/>
    </row>
    <row r="412433" spans="45:48" x14ac:dyDescent="0.2">
      <c r="AS412433" s="30"/>
      <c r="AT412433" s="30"/>
      <c r="AU412433" s="30"/>
      <c r="AV412433" s="30"/>
    </row>
    <row r="412441" spans="45:48" x14ac:dyDescent="0.2">
      <c r="AS412441" s="30"/>
      <c r="AT412441" s="30"/>
      <c r="AU412441" s="30"/>
      <c r="AV412441" s="30"/>
    </row>
    <row r="412449" spans="45:48" x14ac:dyDescent="0.2">
      <c r="AS412449" s="30"/>
      <c r="AT412449" s="30"/>
      <c r="AU412449" s="30"/>
      <c r="AV412449" s="30"/>
    </row>
    <row r="412457" spans="45:48" x14ac:dyDescent="0.2">
      <c r="AS412457" s="30"/>
      <c r="AT412457" s="30"/>
      <c r="AU412457" s="30"/>
      <c r="AV412457" s="30"/>
    </row>
    <row r="412465" spans="45:48" x14ac:dyDescent="0.2">
      <c r="AS412465" s="30"/>
      <c r="AT412465" s="30"/>
      <c r="AU412465" s="30"/>
      <c r="AV412465" s="30"/>
    </row>
    <row r="412473" spans="45:48" x14ac:dyDescent="0.2">
      <c r="AS412473" s="30"/>
      <c r="AT412473" s="30"/>
      <c r="AU412473" s="30"/>
      <c r="AV412473" s="30"/>
    </row>
    <row r="412481" spans="45:48" x14ac:dyDescent="0.2">
      <c r="AS412481" s="30"/>
      <c r="AT412481" s="30"/>
      <c r="AU412481" s="30"/>
      <c r="AV412481" s="30"/>
    </row>
    <row r="412489" spans="45:48" x14ac:dyDescent="0.2">
      <c r="AS412489" s="30"/>
      <c r="AT412489" s="30"/>
      <c r="AU412489" s="30"/>
      <c r="AV412489" s="30"/>
    </row>
    <row r="412497" spans="45:48" x14ac:dyDescent="0.2">
      <c r="AS412497" s="30"/>
      <c r="AT412497" s="30"/>
      <c r="AU412497" s="30"/>
      <c r="AV412497" s="30"/>
    </row>
    <row r="412505" spans="45:48" x14ac:dyDescent="0.2">
      <c r="AS412505" s="30"/>
      <c r="AT412505" s="30"/>
      <c r="AU412505" s="30"/>
      <c r="AV412505" s="30"/>
    </row>
    <row r="412513" spans="45:48" x14ac:dyDescent="0.2">
      <c r="AS412513" s="30"/>
      <c r="AT412513" s="30"/>
      <c r="AU412513" s="30"/>
      <c r="AV412513" s="30"/>
    </row>
    <row r="412521" spans="45:48" x14ac:dyDescent="0.2">
      <c r="AS412521" s="30"/>
      <c r="AT412521" s="30"/>
      <c r="AU412521" s="30"/>
      <c r="AV412521" s="30"/>
    </row>
    <row r="412529" spans="45:48" x14ac:dyDescent="0.2">
      <c r="AS412529" s="30"/>
      <c r="AT412529" s="30"/>
      <c r="AU412529" s="30"/>
      <c r="AV412529" s="30"/>
    </row>
    <row r="412537" spans="45:48" x14ac:dyDescent="0.2">
      <c r="AS412537" s="30"/>
      <c r="AT412537" s="30"/>
      <c r="AU412537" s="30"/>
      <c r="AV412537" s="30"/>
    </row>
    <row r="412545" spans="45:48" x14ac:dyDescent="0.2">
      <c r="AS412545" s="30"/>
      <c r="AT412545" s="30"/>
      <c r="AU412545" s="30"/>
      <c r="AV412545" s="30"/>
    </row>
    <row r="412553" spans="45:48" x14ac:dyDescent="0.2">
      <c r="AS412553" s="30"/>
      <c r="AT412553" s="30"/>
      <c r="AU412553" s="30"/>
      <c r="AV412553" s="30"/>
    </row>
    <row r="412561" spans="45:48" x14ac:dyDescent="0.2">
      <c r="AS412561" s="30"/>
      <c r="AT412561" s="30"/>
      <c r="AU412561" s="30"/>
      <c r="AV412561" s="30"/>
    </row>
    <row r="412569" spans="45:48" x14ac:dyDescent="0.2">
      <c r="AS412569" s="30"/>
      <c r="AT412569" s="30"/>
      <c r="AU412569" s="30"/>
      <c r="AV412569" s="30"/>
    </row>
    <row r="412577" spans="45:48" x14ac:dyDescent="0.2">
      <c r="AS412577" s="30"/>
      <c r="AT412577" s="30"/>
      <c r="AU412577" s="30"/>
      <c r="AV412577" s="30"/>
    </row>
    <row r="412585" spans="45:48" x14ac:dyDescent="0.2">
      <c r="AS412585" s="30"/>
      <c r="AT412585" s="30"/>
      <c r="AU412585" s="30"/>
      <c r="AV412585" s="30"/>
    </row>
    <row r="412593" spans="45:48" x14ac:dyDescent="0.2">
      <c r="AS412593" s="30"/>
      <c r="AT412593" s="30"/>
      <c r="AU412593" s="30"/>
      <c r="AV412593" s="30"/>
    </row>
    <row r="412601" spans="45:48" x14ac:dyDescent="0.2">
      <c r="AS412601" s="30"/>
      <c r="AT412601" s="30"/>
      <c r="AU412601" s="30"/>
      <c r="AV412601" s="30"/>
    </row>
    <row r="412609" spans="45:48" x14ac:dyDescent="0.2">
      <c r="AS412609" s="30"/>
      <c r="AT412609" s="30"/>
      <c r="AU412609" s="30"/>
      <c r="AV412609" s="30"/>
    </row>
    <row r="412617" spans="45:48" x14ac:dyDescent="0.2">
      <c r="AS412617" s="30"/>
      <c r="AT412617" s="30"/>
      <c r="AU412617" s="30"/>
      <c r="AV412617" s="30"/>
    </row>
    <row r="412625" spans="45:48" x14ac:dyDescent="0.2">
      <c r="AS412625" s="30"/>
      <c r="AT412625" s="30"/>
      <c r="AU412625" s="30"/>
      <c r="AV412625" s="30"/>
    </row>
    <row r="412633" spans="45:48" x14ac:dyDescent="0.2">
      <c r="AS412633" s="30"/>
      <c r="AT412633" s="30"/>
      <c r="AU412633" s="30"/>
      <c r="AV412633" s="30"/>
    </row>
    <row r="412641" spans="45:48" x14ac:dyDescent="0.2">
      <c r="AS412641" s="30"/>
      <c r="AT412641" s="30"/>
      <c r="AU412641" s="30"/>
      <c r="AV412641" s="30"/>
    </row>
    <row r="412649" spans="45:48" x14ac:dyDescent="0.2">
      <c r="AS412649" s="30"/>
      <c r="AT412649" s="30"/>
      <c r="AU412649" s="30"/>
      <c r="AV412649" s="30"/>
    </row>
    <row r="412657" spans="45:48" x14ac:dyDescent="0.2">
      <c r="AS412657" s="30"/>
      <c r="AT412657" s="30"/>
      <c r="AU412657" s="30"/>
      <c r="AV412657" s="30"/>
    </row>
    <row r="412665" spans="45:48" x14ac:dyDescent="0.2">
      <c r="AS412665" s="30"/>
      <c r="AT412665" s="30"/>
      <c r="AU412665" s="30"/>
      <c r="AV412665" s="30"/>
    </row>
    <row r="412673" spans="45:48" x14ac:dyDescent="0.2">
      <c r="AS412673" s="30"/>
      <c r="AT412673" s="30"/>
      <c r="AU412673" s="30"/>
      <c r="AV412673" s="30"/>
    </row>
    <row r="412681" spans="45:48" x14ac:dyDescent="0.2">
      <c r="AS412681" s="30"/>
      <c r="AT412681" s="30"/>
      <c r="AU412681" s="30"/>
      <c r="AV412681" s="30"/>
    </row>
    <row r="412689" spans="45:48" x14ac:dyDescent="0.2">
      <c r="AS412689" s="30"/>
      <c r="AT412689" s="30"/>
      <c r="AU412689" s="30"/>
      <c r="AV412689" s="30"/>
    </row>
    <row r="412697" spans="45:48" x14ac:dyDescent="0.2">
      <c r="AS412697" s="30"/>
      <c r="AT412697" s="30"/>
      <c r="AU412697" s="30"/>
      <c r="AV412697" s="30"/>
    </row>
    <row r="412705" spans="45:48" x14ac:dyDescent="0.2">
      <c r="AS412705" s="30"/>
      <c r="AT412705" s="30"/>
      <c r="AU412705" s="30"/>
      <c r="AV412705" s="30"/>
    </row>
    <row r="412713" spans="45:48" x14ac:dyDescent="0.2">
      <c r="AS412713" s="30"/>
      <c r="AT412713" s="30"/>
      <c r="AU412713" s="30"/>
      <c r="AV412713" s="30"/>
    </row>
    <row r="412721" spans="45:48" x14ac:dyDescent="0.2">
      <c r="AS412721" s="30"/>
      <c r="AT412721" s="30"/>
      <c r="AU412721" s="30"/>
      <c r="AV412721" s="30"/>
    </row>
    <row r="412729" spans="45:48" x14ac:dyDescent="0.2">
      <c r="AS412729" s="30"/>
      <c r="AT412729" s="30"/>
      <c r="AU412729" s="30"/>
      <c r="AV412729" s="30"/>
    </row>
    <row r="412737" spans="45:48" x14ac:dyDescent="0.2">
      <c r="AS412737" s="30"/>
      <c r="AT412737" s="30"/>
      <c r="AU412737" s="30"/>
      <c r="AV412737" s="30"/>
    </row>
    <row r="412745" spans="45:48" x14ac:dyDescent="0.2">
      <c r="AS412745" s="30"/>
      <c r="AT412745" s="30"/>
      <c r="AU412745" s="30"/>
      <c r="AV412745" s="30"/>
    </row>
    <row r="412753" spans="45:48" x14ac:dyDescent="0.2">
      <c r="AS412753" s="30"/>
      <c r="AT412753" s="30"/>
      <c r="AU412753" s="30"/>
      <c r="AV412753" s="30"/>
    </row>
    <row r="412761" spans="45:48" x14ac:dyDescent="0.2">
      <c r="AS412761" s="30"/>
      <c r="AT412761" s="30"/>
      <c r="AU412761" s="30"/>
      <c r="AV412761" s="30"/>
    </row>
    <row r="412769" spans="45:48" x14ac:dyDescent="0.2">
      <c r="AS412769" s="30"/>
      <c r="AT412769" s="30"/>
      <c r="AU412769" s="30"/>
      <c r="AV412769" s="30"/>
    </row>
    <row r="412777" spans="45:48" x14ac:dyDescent="0.2">
      <c r="AS412777" s="30"/>
      <c r="AT412777" s="30"/>
      <c r="AU412777" s="30"/>
      <c r="AV412777" s="30"/>
    </row>
    <row r="412785" spans="45:48" x14ac:dyDescent="0.2">
      <c r="AS412785" s="30"/>
      <c r="AT412785" s="30"/>
      <c r="AU412785" s="30"/>
      <c r="AV412785" s="30"/>
    </row>
    <row r="412793" spans="45:48" x14ac:dyDescent="0.2">
      <c r="AS412793" s="30"/>
      <c r="AT412793" s="30"/>
      <c r="AU412793" s="30"/>
      <c r="AV412793" s="30"/>
    </row>
    <row r="412801" spans="45:48" x14ac:dyDescent="0.2">
      <c r="AS412801" s="30"/>
      <c r="AT412801" s="30"/>
      <c r="AU412801" s="30"/>
      <c r="AV412801" s="30"/>
    </row>
    <row r="412809" spans="45:48" x14ac:dyDescent="0.2">
      <c r="AS412809" s="30"/>
      <c r="AT412809" s="30"/>
      <c r="AU412809" s="30"/>
      <c r="AV412809" s="30"/>
    </row>
    <row r="412817" spans="45:48" x14ac:dyDescent="0.2">
      <c r="AS412817" s="30"/>
      <c r="AT412817" s="30"/>
      <c r="AU412817" s="30"/>
      <c r="AV412817" s="30"/>
    </row>
    <row r="412825" spans="45:48" x14ac:dyDescent="0.2">
      <c r="AS412825" s="30"/>
      <c r="AT412825" s="30"/>
      <c r="AU412825" s="30"/>
      <c r="AV412825" s="30"/>
    </row>
    <row r="412833" spans="45:48" x14ac:dyDescent="0.2">
      <c r="AS412833" s="30"/>
      <c r="AT412833" s="30"/>
      <c r="AU412833" s="30"/>
      <c r="AV412833" s="30"/>
    </row>
    <row r="412841" spans="45:48" x14ac:dyDescent="0.2">
      <c r="AS412841" s="30"/>
      <c r="AT412841" s="30"/>
      <c r="AU412841" s="30"/>
      <c r="AV412841" s="30"/>
    </row>
    <row r="412849" spans="45:48" x14ac:dyDescent="0.2">
      <c r="AS412849" s="30"/>
      <c r="AT412849" s="30"/>
      <c r="AU412849" s="30"/>
      <c r="AV412849" s="30"/>
    </row>
    <row r="412857" spans="45:48" x14ac:dyDescent="0.2">
      <c r="AS412857" s="30"/>
      <c r="AT412857" s="30"/>
      <c r="AU412857" s="30"/>
      <c r="AV412857" s="30"/>
    </row>
    <row r="412865" spans="45:48" x14ac:dyDescent="0.2">
      <c r="AS412865" s="30"/>
      <c r="AT412865" s="30"/>
      <c r="AU412865" s="30"/>
      <c r="AV412865" s="30"/>
    </row>
    <row r="412873" spans="45:48" x14ac:dyDescent="0.2">
      <c r="AS412873" s="30"/>
      <c r="AT412873" s="30"/>
      <c r="AU412873" s="30"/>
      <c r="AV412873" s="30"/>
    </row>
    <row r="412881" spans="45:48" x14ac:dyDescent="0.2">
      <c r="AS412881" s="30"/>
      <c r="AT412881" s="30"/>
      <c r="AU412881" s="30"/>
      <c r="AV412881" s="30"/>
    </row>
    <row r="412889" spans="45:48" x14ac:dyDescent="0.2">
      <c r="AS412889" s="30"/>
      <c r="AT412889" s="30"/>
      <c r="AU412889" s="30"/>
      <c r="AV412889" s="30"/>
    </row>
    <row r="412897" spans="45:48" x14ac:dyDescent="0.2">
      <c r="AS412897" s="30"/>
      <c r="AT412897" s="30"/>
      <c r="AU412897" s="30"/>
      <c r="AV412897" s="30"/>
    </row>
    <row r="412905" spans="45:48" x14ac:dyDescent="0.2">
      <c r="AS412905" s="30"/>
      <c r="AT412905" s="30"/>
      <c r="AU412905" s="30"/>
      <c r="AV412905" s="30"/>
    </row>
    <row r="412913" spans="45:48" x14ac:dyDescent="0.2">
      <c r="AS412913" s="30"/>
      <c r="AT412913" s="30"/>
      <c r="AU412913" s="30"/>
      <c r="AV412913" s="30"/>
    </row>
    <row r="412921" spans="45:48" x14ac:dyDescent="0.2">
      <c r="AS412921" s="30"/>
      <c r="AT412921" s="30"/>
      <c r="AU412921" s="30"/>
      <c r="AV412921" s="30"/>
    </row>
    <row r="412929" spans="45:48" x14ac:dyDescent="0.2">
      <c r="AS412929" s="30"/>
      <c r="AT412929" s="30"/>
      <c r="AU412929" s="30"/>
      <c r="AV412929" s="30"/>
    </row>
    <row r="412937" spans="45:48" x14ac:dyDescent="0.2">
      <c r="AS412937" s="30"/>
      <c r="AT412937" s="30"/>
      <c r="AU412937" s="30"/>
      <c r="AV412937" s="30"/>
    </row>
    <row r="412945" spans="45:48" x14ac:dyDescent="0.2">
      <c r="AS412945" s="30"/>
      <c r="AT412945" s="30"/>
      <c r="AU412945" s="30"/>
      <c r="AV412945" s="30"/>
    </row>
    <row r="412953" spans="45:48" x14ac:dyDescent="0.2">
      <c r="AS412953" s="30"/>
      <c r="AT412953" s="30"/>
      <c r="AU412953" s="30"/>
      <c r="AV412953" s="30"/>
    </row>
    <row r="412961" spans="45:48" x14ac:dyDescent="0.2">
      <c r="AS412961" s="30"/>
      <c r="AT412961" s="30"/>
      <c r="AU412961" s="30"/>
      <c r="AV412961" s="30"/>
    </row>
    <row r="412969" spans="45:48" x14ac:dyDescent="0.2">
      <c r="AS412969" s="30"/>
      <c r="AT412969" s="30"/>
      <c r="AU412969" s="30"/>
      <c r="AV412969" s="30"/>
    </row>
    <row r="412977" spans="45:48" x14ac:dyDescent="0.2">
      <c r="AS412977" s="30"/>
      <c r="AT412977" s="30"/>
      <c r="AU412977" s="30"/>
      <c r="AV412977" s="30"/>
    </row>
    <row r="412985" spans="45:48" x14ac:dyDescent="0.2">
      <c r="AS412985" s="30"/>
      <c r="AT412985" s="30"/>
      <c r="AU412985" s="30"/>
      <c r="AV412985" s="30"/>
    </row>
    <row r="412993" spans="45:48" x14ac:dyDescent="0.2">
      <c r="AS412993" s="30"/>
      <c r="AT412993" s="30"/>
      <c r="AU412993" s="30"/>
      <c r="AV412993" s="30"/>
    </row>
    <row r="413001" spans="45:48" x14ac:dyDescent="0.2">
      <c r="AS413001" s="30"/>
      <c r="AT413001" s="30"/>
      <c r="AU413001" s="30"/>
      <c r="AV413001" s="30"/>
    </row>
    <row r="413009" spans="45:48" x14ac:dyDescent="0.2">
      <c r="AS413009" s="30"/>
      <c r="AT413009" s="30"/>
      <c r="AU413009" s="30"/>
      <c r="AV413009" s="30"/>
    </row>
    <row r="413017" spans="45:48" x14ac:dyDescent="0.2">
      <c r="AS413017" s="30"/>
      <c r="AT413017" s="30"/>
      <c r="AU413017" s="30"/>
      <c r="AV413017" s="30"/>
    </row>
    <row r="413025" spans="45:48" x14ac:dyDescent="0.2">
      <c r="AS413025" s="30"/>
      <c r="AT413025" s="30"/>
      <c r="AU413025" s="30"/>
      <c r="AV413025" s="30"/>
    </row>
    <row r="413033" spans="45:48" x14ac:dyDescent="0.2">
      <c r="AS413033" s="30"/>
      <c r="AT413033" s="30"/>
      <c r="AU413033" s="30"/>
      <c r="AV413033" s="30"/>
    </row>
    <row r="413041" spans="45:48" x14ac:dyDescent="0.2">
      <c r="AS413041" s="30"/>
      <c r="AT413041" s="30"/>
      <c r="AU413041" s="30"/>
      <c r="AV413041" s="30"/>
    </row>
    <row r="413049" spans="45:48" x14ac:dyDescent="0.2">
      <c r="AS413049" s="30"/>
      <c r="AT413049" s="30"/>
      <c r="AU413049" s="30"/>
      <c r="AV413049" s="30"/>
    </row>
    <row r="413057" spans="45:48" x14ac:dyDescent="0.2">
      <c r="AS413057" s="30"/>
      <c r="AT413057" s="30"/>
      <c r="AU413057" s="30"/>
      <c r="AV413057" s="30"/>
    </row>
    <row r="413065" spans="45:48" x14ac:dyDescent="0.2">
      <c r="AS413065" s="30"/>
      <c r="AT413065" s="30"/>
      <c r="AU413065" s="30"/>
      <c r="AV413065" s="30"/>
    </row>
    <row r="413073" spans="45:48" x14ac:dyDescent="0.2">
      <c r="AS413073" s="30"/>
      <c r="AT413073" s="30"/>
      <c r="AU413073" s="30"/>
      <c r="AV413073" s="30"/>
    </row>
    <row r="413081" spans="45:48" x14ac:dyDescent="0.2">
      <c r="AS413081" s="30"/>
      <c r="AT413081" s="30"/>
      <c r="AU413081" s="30"/>
      <c r="AV413081" s="30"/>
    </row>
    <row r="413089" spans="45:48" x14ac:dyDescent="0.2">
      <c r="AS413089" s="30"/>
      <c r="AT413089" s="30"/>
      <c r="AU413089" s="30"/>
      <c r="AV413089" s="30"/>
    </row>
    <row r="413097" spans="45:48" x14ac:dyDescent="0.2">
      <c r="AS413097" s="30"/>
      <c r="AT413097" s="30"/>
      <c r="AU413097" s="30"/>
      <c r="AV413097" s="30"/>
    </row>
    <row r="413105" spans="45:48" x14ac:dyDescent="0.2">
      <c r="AS413105" s="30"/>
      <c r="AT413105" s="30"/>
      <c r="AU413105" s="30"/>
      <c r="AV413105" s="30"/>
    </row>
    <row r="413113" spans="45:48" x14ac:dyDescent="0.2">
      <c r="AS413113" s="30"/>
      <c r="AT413113" s="30"/>
      <c r="AU413113" s="30"/>
      <c r="AV413113" s="30"/>
    </row>
    <row r="413121" spans="45:48" x14ac:dyDescent="0.2">
      <c r="AS413121" s="30"/>
      <c r="AT413121" s="30"/>
      <c r="AU413121" s="30"/>
      <c r="AV413121" s="30"/>
    </row>
    <row r="413129" spans="45:48" x14ac:dyDescent="0.2">
      <c r="AS413129" s="30"/>
      <c r="AT413129" s="30"/>
      <c r="AU413129" s="30"/>
      <c r="AV413129" s="30"/>
    </row>
    <row r="413137" spans="45:48" x14ac:dyDescent="0.2">
      <c r="AS413137" s="30"/>
      <c r="AT413137" s="30"/>
      <c r="AU413137" s="30"/>
      <c r="AV413137" s="30"/>
    </row>
    <row r="413145" spans="45:48" x14ac:dyDescent="0.2">
      <c r="AS413145" s="30"/>
      <c r="AT413145" s="30"/>
      <c r="AU413145" s="30"/>
      <c r="AV413145" s="30"/>
    </row>
    <row r="413153" spans="45:48" x14ac:dyDescent="0.2">
      <c r="AS413153" s="30"/>
      <c r="AT413153" s="30"/>
      <c r="AU413153" s="30"/>
      <c r="AV413153" s="30"/>
    </row>
    <row r="413161" spans="45:48" x14ac:dyDescent="0.2">
      <c r="AS413161" s="30"/>
      <c r="AT413161" s="30"/>
      <c r="AU413161" s="30"/>
      <c r="AV413161" s="30"/>
    </row>
    <row r="413169" spans="45:48" x14ac:dyDescent="0.2">
      <c r="AS413169" s="30"/>
      <c r="AT413169" s="30"/>
      <c r="AU413169" s="30"/>
      <c r="AV413169" s="30"/>
    </row>
    <row r="413177" spans="45:48" x14ac:dyDescent="0.2">
      <c r="AS413177" s="30"/>
      <c r="AT413177" s="30"/>
      <c r="AU413177" s="30"/>
      <c r="AV413177" s="30"/>
    </row>
    <row r="413185" spans="45:48" x14ac:dyDescent="0.2">
      <c r="AS413185" s="30"/>
      <c r="AT413185" s="30"/>
      <c r="AU413185" s="30"/>
      <c r="AV413185" s="30"/>
    </row>
    <row r="413193" spans="45:48" x14ac:dyDescent="0.2">
      <c r="AS413193" s="30"/>
      <c r="AT413193" s="30"/>
      <c r="AU413193" s="30"/>
      <c r="AV413193" s="30"/>
    </row>
    <row r="413201" spans="45:48" x14ac:dyDescent="0.2">
      <c r="AS413201" s="30"/>
      <c r="AT413201" s="30"/>
      <c r="AU413201" s="30"/>
      <c r="AV413201" s="30"/>
    </row>
    <row r="413209" spans="45:48" x14ac:dyDescent="0.2">
      <c r="AS413209" s="30"/>
      <c r="AT413209" s="30"/>
      <c r="AU413209" s="30"/>
      <c r="AV413209" s="30"/>
    </row>
    <row r="413217" spans="45:48" x14ac:dyDescent="0.2">
      <c r="AS413217" s="30"/>
      <c r="AT413217" s="30"/>
      <c r="AU413217" s="30"/>
      <c r="AV413217" s="30"/>
    </row>
    <row r="413225" spans="45:48" x14ac:dyDescent="0.2">
      <c r="AS413225" s="30"/>
      <c r="AT413225" s="30"/>
      <c r="AU413225" s="30"/>
      <c r="AV413225" s="30"/>
    </row>
    <row r="413233" spans="45:48" x14ac:dyDescent="0.2">
      <c r="AS413233" s="30"/>
      <c r="AT413233" s="30"/>
      <c r="AU413233" s="30"/>
      <c r="AV413233" s="30"/>
    </row>
    <row r="413241" spans="45:48" x14ac:dyDescent="0.2">
      <c r="AS413241" s="30"/>
      <c r="AT413241" s="30"/>
      <c r="AU413241" s="30"/>
      <c r="AV413241" s="30"/>
    </row>
    <row r="413249" spans="45:48" x14ac:dyDescent="0.2">
      <c r="AS413249" s="30"/>
      <c r="AT413249" s="30"/>
      <c r="AU413249" s="30"/>
      <c r="AV413249" s="30"/>
    </row>
    <row r="413257" spans="45:48" x14ac:dyDescent="0.2">
      <c r="AS413257" s="30"/>
      <c r="AT413257" s="30"/>
      <c r="AU413257" s="30"/>
      <c r="AV413257" s="30"/>
    </row>
    <row r="413265" spans="45:48" x14ac:dyDescent="0.2">
      <c r="AS413265" s="30"/>
      <c r="AT413265" s="30"/>
      <c r="AU413265" s="30"/>
      <c r="AV413265" s="30"/>
    </row>
    <row r="413273" spans="45:48" x14ac:dyDescent="0.2">
      <c r="AS413273" s="30"/>
      <c r="AT413273" s="30"/>
      <c r="AU413273" s="30"/>
      <c r="AV413273" s="30"/>
    </row>
    <row r="413281" spans="45:48" x14ac:dyDescent="0.2">
      <c r="AS413281" s="30"/>
      <c r="AT413281" s="30"/>
      <c r="AU413281" s="30"/>
      <c r="AV413281" s="30"/>
    </row>
    <row r="413289" spans="45:48" x14ac:dyDescent="0.2">
      <c r="AS413289" s="30"/>
      <c r="AT413289" s="30"/>
      <c r="AU413289" s="30"/>
      <c r="AV413289" s="30"/>
    </row>
    <row r="413297" spans="45:48" x14ac:dyDescent="0.2">
      <c r="AS413297" s="30"/>
      <c r="AT413297" s="30"/>
      <c r="AU413297" s="30"/>
      <c r="AV413297" s="30"/>
    </row>
    <row r="413305" spans="45:48" x14ac:dyDescent="0.2">
      <c r="AS413305" s="30"/>
      <c r="AT413305" s="30"/>
      <c r="AU413305" s="30"/>
      <c r="AV413305" s="30"/>
    </row>
    <row r="413313" spans="45:48" x14ac:dyDescent="0.2">
      <c r="AS413313" s="30"/>
      <c r="AT413313" s="30"/>
      <c r="AU413313" s="30"/>
      <c r="AV413313" s="30"/>
    </row>
    <row r="413321" spans="45:48" x14ac:dyDescent="0.2">
      <c r="AS413321" s="30"/>
      <c r="AT413321" s="30"/>
      <c r="AU413321" s="30"/>
      <c r="AV413321" s="30"/>
    </row>
    <row r="413329" spans="45:48" x14ac:dyDescent="0.2">
      <c r="AS413329" s="30"/>
      <c r="AT413329" s="30"/>
      <c r="AU413329" s="30"/>
      <c r="AV413329" s="30"/>
    </row>
    <row r="413337" spans="45:48" x14ac:dyDescent="0.2">
      <c r="AS413337" s="30"/>
      <c r="AT413337" s="30"/>
      <c r="AU413337" s="30"/>
      <c r="AV413337" s="30"/>
    </row>
    <row r="413345" spans="45:48" x14ac:dyDescent="0.2">
      <c r="AS413345" s="30"/>
      <c r="AT413345" s="30"/>
      <c r="AU413345" s="30"/>
      <c r="AV413345" s="30"/>
    </row>
    <row r="413353" spans="45:48" x14ac:dyDescent="0.2">
      <c r="AS413353" s="30"/>
      <c r="AT413353" s="30"/>
      <c r="AU413353" s="30"/>
      <c r="AV413353" s="30"/>
    </row>
    <row r="413361" spans="45:48" x14ac:dyDescent="0.2">
      <c r="AS413361" s="30"/>
      <c r="AT413361" s="30"/>
      <c r="AU413361" s="30"/>
      <c r="AV413361" s="30"/>
    </row>
    <row r="413369" spans="45:48" x14ac:dyDescent="0.2">
      <c r="AS413369" s="30"/>
      <c r="AT413369" s="30"/>
      <c r="AU413369" s="30"/>
      <c r="AV413369" s="30"/>
    </row>
    <row r="413377" spans="45:48" x14ac:dyDescent="0.2">
      <c r="AS413377" s="30"/>
      <c r="AT413377" s="30"/>
      <c r="AU413377" s="30"/>
      <c r="AV413377" s="30"/>
    </row>
    <row r="413385" spans="45:48" x14ac:dyDescent="0.2">
      <c r="AS413385" s="30"/>
      <c r="AT413385" s="30"/>
      <c r="AU413385" s="30"/>
      <c r="AV413385" s="30"/>
    </row>
    <row r="413393" spans="45:48" x14ac:dyDescent="0.2">
      <c r="AS413393" s="30"/>
      <c r="AT413393" s="30"/>
      <c r="AU413393" s="30"/>
      <c r="AV413393" s="30"/>
    </row>
    <row r="413401" spans="45:48" x14ac:dyDescent="0.2">
      <c r="AS413401" s="30"/>
      <c r="AT413401" s="30"/>
      <c r="AU413401" s="30"/>
      <c r="AV413401" s="30"/>
    </row>
    <row r="413409" spans="45:48" x14ac:dyDescent="0.2">
      <c r="AS413409" s="30"/>
      <c r="AT413409" s="30"/>
      <c r="AU413409" s="30"/>
      <c r="AV413409" s="30"/>
    </row>
    <row r="413417" spans="45:48" x14ac:dyDescent="0.2">
      <c r="AS413417" s="30"/>
      <c r="AT413417" s="30"/>
      <c r="AU413417" s="30"/>
      <c r="AV413417" s="30"/>
    </row>
    <row r="413425" spans="45:48" x14ac:dyDescent="0.2">
      <c r="AS413425" s="30"/>
      <c r="AT413425" s="30"/>
      <c r="AU413425" s="30"/>
      <c r="AV413425" s="30"/>
    </row>
    <row r="413433" spans="45:48" x14ac:dyDescent="0.2">
      <c r="AS413433" s="30"/>
      <c r="AT413433" s="30"/>
      <c r="AU413433" s="30"/>
      <c r="AV413433" s="30"/>
    </row>
    <row r="413441" spans="45:48" x14ac:dyDescent="0.2">
      <c r="AS413441" s="30"/>
      <c r="AT413441" s="30"/>
      <c r="AU413441" s="30"/>
      <c r="AV413441" s="30"/>
    </row>
    <row r="413449" spans="45:48" x14ac:dyDescent="0.2">
      <c r="AS413449" s="30"/>
      <c r="AT413449" s="30"/>
      <c r="AU413449" s="30"/>
      <c r="AV413449" s="30"/>
    </row>
    <row r="413457" spans="45:48" x14ac:dyDescent="0.2">
      <c r="AS413457" s="30"/>
      <c r="AT413457" s="30"/>
      <c r="AU413457" s="30"/>
      <c r="AV413457" s="30"/>
    </row>
    <row r="413465" spans="45:48" x14ac:dyDescent="0.2">
      <c r="AS413465" s="30"/>
      <c r="AT413465" s="30"/>
      <c r="AU413465" s="30"/>
      <c r="AV413465" s="30"/>
    </row>
    <row r="413473" spans="45:48" x14ac:dyDescent="0.2">
      <c r="AS413473" s="30"/>
      <c r="AT413473" s="30"/>
      <c r="AU413473" s="30"/>
      <c r="AV413473" s="30"/>
    </row>
    <row r="413481" spans="45:48" x14ac:dyDescent="0.2">
      <c r="AS413481" s="30"/>
      <c r="AT413481" s="30"/>
      <c r="AU413481" s="30"/>
      <c r="AV413481" s="30"/>
    </row>
    <row r="413489" spans="45:48" x14ac:dyDescent="0.2">
      <c r="AS413489" s="30"/>
      <c r="AT413489" s="30"/>
      <c r="AU413489" s="30"/>
      <c r="AV413489" s="30"/>
    </row>
    <row r="413497" spans="45:48" x14ac:dyDescent="0.2">
      <c r="AS413497" s="30"/>
      <c r="AT413497" s="30"/>
      <c r="AU413497" s="30"/>
      <c r="AV413497" s="30"/>
    </row>
    <row r="413505" spans="45:48" x14ac:dyDescent="0.2">
      <c r="AS413505" s="30"/>
      <c r="AT413505" s="30"/>
      <c r="AU413505" s="30"/>
      <c r="AV413505" s="30"/>
    </row>
    <row r="413513" spans="45:48" x14ac:dyDescent="0.2">
      <c r="AS413513" s="30"/>
      <c r="AT413513" s="30"/>
      <c r="AU413513" s="30"/>
      <c r="AV413513" s="30"/>
    </row>
    <row r="413521" spans="45:48" x14ac:dyDescent="0.2">
      <c r="AS413521" s="30"/>
      <c r="AT413521" s="30"/>
      <c r="AU413521" s="30"/>
      <c r="AV413521" s="30"/>
    </row>
    <row r="413529" spans="45:48" x14ac:dyDescent="0.2">
      <c r="AS413529" s="30"/>
      <c r="AT413529" s="30"/>
      <c r="AU413529" s="30"/>
      <c r="AV413529" s="30"/>
    </row>
    <row r="413537" spans="45:48" x14ac:dyDescent="0.2">
      <c r="AS413537" s="30"/>
      <c r="AT413537" s="30"/>
      <c r="AU413537" s="30"/>
      <c r="AV413537" s="30"/>
    </row>
    <row r="413545" spans="45:48" x14ac:dyDescent="0.2">
      <c r="AS413545" s="30"/>
      <c r="AT413545" s="30"/>
      <c r="AU413545" s="30"/>
      <c r="AV413545" s="30"/>
    </row>
    <row r="413553" spans="45:48" x14ac:dyDescent="0.2">
      <c r="AS413553" s="30"/>
      <c r="AT413553" s="30"/>
      <c r="AU413553" s="30"/>
      <c r="AV413553" s="30"/>
    </row>
    <row r="413561" spans="45:48" x14ac:dyDescent="0.2">
      <c r="AS413561" s="30"/>
      <c r="AT413561" s="30"/>
      <c r="AU413561" s="30"/>
      <c r="AV413561" s="30"/>
    </row>
    <row r="413569" spans="45:48" x14ac:dyDescent="0.2">
      <c r="AS413569" s="30"/>
      <c r="AT413569" s="30"/>
      <c r="AU413569" s="30"/>
      <c r="AV413569" s="30"/>
    </row>
    <row r="413577" spans="45:48" x14ac:dyDescent="0.2">
      <c r="AS413577" s="30"/>
      <c r="AT413577" s="30"/>
      <c r="AU413577" s="30"/>
      <c r="AV413577" s="30"/>
    </row>
    <row r="413585" spans="45:48" x14ac:dyDescent="0.2">
      <c r="AS413585" s="30"/>
      <c r="AT413585" s="30"/>
      <c r="AU413585" s="30"/>
      <c r="AV413585" s="30"/>
    </row>
    <row r="413593" spans="45:48" x14ac:dyDescent="0.2">
      <c r="AS413593" s="30"/>
      <c r="AT413593" s="30"/>
      <c r="AU413593" s="30"/>
      <c r="AV413593" s="30"/>
    </row>
    <row r="413601" spans="45:48" x14ac:dyDescent="0.2">
      <c r="AS413601" s="30"/>
      <c r="AT413601" s="30"/>
      <c r="AU413601" s="30"/>
      <c r="AV413601" s="30"/>
    </row>
    <row r="413609" spans="45:48" x14ac:dyDescent="0.2">
      <c r="AS413609" s="30"/>
      <c r="AT413609" s="30"/>
      <c r="AU413609" s="30"/>
      <c r="AV413609" s="30"/>
    </row>
    <row r="413617" spans="45:48" x14ac:dyDescent="0.2">
      <c r="AS413617" s="30"/>
      <c r="AT413617" s="30"/>
      <c r="AU413617" s="30"/>
      <c r="AV413617" s="30"/>
    </row>
    <row r="413625" spans="45:48" x14ac:dyDescent="0.2">
      <c r="AS413625" s="30"/>
      <c r="AT413625" s="30"/>
      <c r="AU413625" s="30"/>
      <c r="AV413625" s="30"/>
    </row>
    <row r="413633" spans="45:48" x14ac:dyDescent="0.2">
      <c r="AS413633" s="30"/>
      <c r="AT413633" s="30"/>
      <c r="AU413633" s="30"/>
      <c r="AV413633" s="30"/>
    </row>
    <row r="413641" spans="45:48" x14ac:dyDescent="0.2">
      <c r="AS413641" s="30"/>
      <c r="AT413641" s="30"/>
      <c r="AU413641" s="30"/>
      <c r="AV413641" s="30"/>
    </row>
    <row r="413649" spans="45:48" x14ac:dyDescent="0.2">
      <c r="AS413649" s="30"/>
      <c r="AT413649" s="30"/>
      <c r="AU413649" s="30"/>
      <c r="AV413649" s="30"/>
    </row>
    <row r="413657" spans="45:48" x14ac:dyDescent="0.2">
      <c r="AS413657" s="30"/>
      <c r="AT413657" s="30"/>
      <c r="AU413657" s="30"/>
      <c r="AV413657" s="30"/>
    </row>
    <row r="413665" spans="45:48" x14ac:dyDescent="0.2">
      <c r="AS413665" s="30"/>
      <c r="AT413665" s="30"/>
      <c r="AU413665" s="30"/>
      <c r="AV413665" s="30"/>
    </row>
    <row r="413673" spans="45:48" x14ac:dyDescent="0.2">
      <c r="AS413673" s="30"/>
      <c r="AT413673" s="30"/>
      <c r="AU413673" s="30"/>
      <c r="AV413673" s="30"/>
    </row>
    <row r="413681" spans="45:48" x14ac:dyDescent="0.2">
      <c r="AS413681" s="30"/>
      <c r="AT413681" s="30"/>
      <c r="AU413681" s="30"/>
      <c r="AV413681" s="30"/>
    </row>
    <row r="413689" spans="45:48" x14ac:dyDescent="0.2">
      <c r="AS413689" s="30"/>
      <c r="AT413689" s="30"/>
      <c r="AU413689" s="30"/>
      <c r="AV413689" s="30"/>
    </row>
    <row r="413697" spans="45:48" x14ac:dyDescent="0.2">
      <c r="AS413697" s="30"/>
      <c r="AT413697" s="30"/>
      <c r="AU413697" s="30"/>
      <c r="AV413697" s="30"/>
    </row>
    <row r="413705" spans="45:48" x14ac:dyDescent="0.2">
      <c r="AS413705" s="30"/>
      <c r="AT413705" s="30"/>
      <c r="AU413705" s="30"/>
      <c r="AV413705" s="30"/>
    </row>
    <row r="413713" spans="45:48" x14ac:dyDescent="0.2">
      <c r="AS413713" s="30"/>
      <c r="AT413713" s="30"/>
      <c r="AU413713" s="30"/>
      <c r="AV413713" s="30"/>
    </row>
    <row r="413721" spans="45:48" x14ac:dyDescent="0.2">
      <c r="AS413721" s="30"/>
      <c r="AT413721" s="30"/>
      <c r="AU413721" s="30"/>
      <c r="AV413721" s="30"/>
    </row>
    <row r="413729" spans="45:48" x14ac:dyDescent="0.2">
      <c r="AS413729" s="30"/>
      <c r="AT413729" s="30"/>
      <c r="AU413729" s="30"/>
      <c r="AV413729" s="30"/>
    </row>
    <row r="413737" spans="45:48" x14ac:dyDescent="0.2">
      <c r="AS413737" s="30"/>
      <c r="AT413737" s="30"/>
      <c r="AU413737" s="30"/>
      <c r="AV413737" s="30"/>
    </row>
    <row r="413745" spans="45:48" x14ac:dyDescent="0.2">
      <c r="AS413745" s="30"/>
      <c r="AT413745" s="30"/>
      <c r="AU413745" s="30"/>
      <c r="AV413745" s="30"/>
    </row>
    <row r="413753" spans="45:48" x14ac:dyDescent="0.2">
      <c r="AS413753" s="30"/>
      <c r="AT413753" s="30"/>
      <c r="AU413753" s="30"/>
      <c r="AV413753" s="30"/>
    </row>
    <row r="413761" spans="45:48" x14ac:dyDescent="0.2">
      <c r="AS413761" s="30"/>
      <c r="AT413761" s="30"/>
      <c r="AU413761" s="30"/>
      <c r="AV413761" s="30"/>
    </row>
    <row r="413769" spans="45:48" x14ac:dyDescent="0.2">
      <c r="AS413769" s="30"/>
      <c r="AT413769" s="30"/>
      <c r="AU413769" s="30"/>
      <c r="AV413769" s="30"/>
    </row>
    <row r="413777" spans="45:48" x14ac:dyDescent="0.2">
      <c r="AS413777" s="30"/>
      <c r="AT413777" s="30"/>
      <c r="AU413777" s="30"/>
      <c r="AV413777" s="30"/>
    </row>
    <row r="413785" spans="45:48" x14ac:dyDescent="0.2">
      <c r="AS413785" s="30"/>
      <c r="AT413785" s="30"/>
      <c r="AU413785" s="30"/>
      <c r="AV413785" s="30"/>
    </row>
    <row r="413793" spans="45:48" x14ac:dyDescent="0.2">
      <c r="AS413793" s="30"/>
      <c r="AT413793" s="30"/>
      <c r="AU413793" s="30"/>
      <c r="AV413793" s="30"/>
    </row>
    <row r="413801" spans="45:48" x14ac:dyDescent="0.2">
      <c r="AS413801" s="30"/>
      <c r="AT413801" s="30"/>
      <c r="AU413801" s="30"/>
      <c r="AV413801" s="30"/>
    </row>
    <row r="413809" spans="45:48" x14ac:dyDescent="0.2">
      <c r="AS413809" s="30"/>
      <c r="AT413809" s="30"/>
      <c r="AU413809" s="30"/>
      <c r="AV413809" s="30"/>
    </row>
    <row r="413817" spans="45:48" x14ac:dyDescent="0.2">
      <c r="AS413817" s="30"/>
      <c r="AT413817" s="30"/>
      <c r="AU413817" s="30"/>
      <c r="AV413817" s="30"/>
    </row>
    <row r="413825" spans="45:48" x14ac:dyDescent="0.2">
      <c r="AS413825" s="30"/>
      <c r="AT413825" s="30"/>
      <c r="AU413825" s="30"/>
      <c r="AV413825" s="30"/>
    </row>
    <row r="413833" spans="45:48" x14ac:dyDescent="0.2">
      <c r="AS413833" s="30"/>
      <c r="AT413833" s="30"/>
      <c r="AU413833" s="30"/>
      <c r="AV413833" s="30"/>
    </row>
    <row r="413841" spans="45:48" x14ac:dyDescent="0.2">
      <c r="AS413841" s="30"/>
      <c r="AT413841" s="30"/>
      <c r="AU413841" s="30"/>
      <c r="AV413841" s="30"/>
    </row>
    <row r="413849" spans="45:48" x14ac:dyDescent="0.2">
      <c r="AS413849" s="30"/>
      <c r="AT413849" s="30"/>
      <c r="AU413849" s="30"/>
      <c r="AV413849" s="30"/>
    </row>
    <row r="413857" spans="45:48" x14ac:dyDescent="0.2">
      <c r="AS413857" s="30"/>
      <c r="AT413857" s="30"/>
      <c r="AU413857" s="30"/>
      <c r="AV413857" s="30"/>
    </row>
    <row r="413865" spans="45:48" x14ac:dyDescent="0.2">
      <c r="AS413865" s="30"/>
      <c r="AT413865" s="30"/>
      <c r="AU413865" s="30"/>
      <c r="AV413865" s="30"/>
    </row>
    <row r="413873" spans="45:48" x14ac:dyDescent="0.2">
      <c r="AS413873" s="30"/>
      <c r="AT413873" s="30"/>
      <c r="AU413873" s="30"/>
      <c r="AV413873" s="30"/>
    </row>
    <row r="413881" spans="45:48" x14ac:dyDescent="0.2">
      <c r="AS413881" s="30"/>
      <c r="AT413881" s="30"/>
      <c r="AU413881" s="30"/>
      <c r="AV413881" s="30"/>
    </row>
    <row r="413889" spans="45:48" x14ac:dyDescent="0.2">
      <c r="AS413889" s="30"/>
      <c r="AT413889" s="30"/>
      <c r="AU413889" s="30"/>
      <c r="AV413889" s="30"/>
    </row>
    <row r="413897" spans="45:48" x14ac:dyDescent="0.2">
      <c r="AS413897" s="30"/>
      <c r="AT413897" s="30"/>
      <c r="AU413897" s="30"/>
      <c r="AV413897" s="30"/>
    </row>
    <row r="413905" spans="45:48" x14ac:dyDescent="0.2">
      <c r="AS413905" s="30"/>
      <c r="AT413905" s="30"/>
      <c r="AU413905" s="30"/>
      <c r="AV413905" s="30"/>
    </row>
    <row r="413913" spans="45:48" x14ac:dyDescent="0.2">
      <c r="AS413913" s="30"/>
      <c r="AT413913" s="30"/>
      <c r="AU413913" s="30"/>
      <c r="AV413913" s="30"/>
    </row>
    <row r="413921" spans="45:48" x14ac:dyDescent="0.2">
      <c r="AS413921" s="30"/>
      <c r="AT413921" s="30"/>
      <c r="AU413921" s="30"/>
      <c r="AV413921" s="30"/>
    </row>
    <row r="413929" spans="45:48" x14ac:dyDescent="0.2">
      <c r="AS413929" s="30"/>
      <c r="AT413929" s="30"/>
      <c r="AU413929" s="30"/>
      <c r="AV413929" s="30"/>
    </row>
    <row r="413937" spans="45:48" x14ac:dyDescent="0.2">
      <c r="AS413937" s="30"/>
      <c r="AT413937" s="30"/>
      <c r="AU413937" s="30"/>
      <c r="AV413937" s="30"/>
    </row>
    <row r="413945" spans="45:48" x14ac:dyDescent="0.2">
      <c r="AS413945" s="30"/>
      <c r="AT413945" s="30"/>
      <c r="AU413945" s="30"/>
      <c r="AV413945" s="30"/>
    </row>
    <row r="413953" spans="45:48" x14ac:dyDescent="0.2">
      <c r="AS413953" s="30"/>
      <c r="AT413953" s="30"/>
      <c r="AU413953" s="30"/>
      <c r="AV413953" s="30"/>
    </row>
    <row r="413961" spans="45:48" x14ac:dyDescent="0.2">
      <c r="AS413961" s="30"/>
      <c r="AT413961" s="30"/>
      <c r="AU413961" s="30"/>
      <c r="AV413961" s="30"/>
    </row>
    <row r="413969" spans="45:48" x14ac:dyDescent="0.2">
      <c r="AS413969" s="30"/>
      <c r="AT413969" s="30"/>
      <c r="AU413969" s="30"/>
      <c r="AV413969" s="30"/>
    </row>
    <row r="413977" spans="45:48" x14ac:dyDescent="0.2">
      <c r="AS413977" s="30"/>
      <c r="AT413977" s="30"/>
      <c r="AU413977" s="30"/>
      <c r="AV413977" s="30"/>
    </row>
    <row r="413985" spans="45:48" x14ac:dyDescent="0.2">
      <c r="AS413985" s="30"/>
      <c r="AT413985" s="30"/>
      <c r="AU413985" s="30"/>
      <c r="AV413985" s="30"/>
    </row>
    <row r="413993" spans="45:48" x14ac:dyDescent="0.2">
      <c r="AS413993" s="30"/>
      <c r="AT413993" s="30"/>
      <c r="AU413993" s="30"/>
      <c r="AV413993" s="30"/>
    </row>
    <row r="414001" spans="45:48" x14ac:dyDescent="0.2">
      <c r="AS414001" s="30"/>
      <c r="AT414001" s="30"/>
      <c r="AU414001" s="30"/>
      <c r="AV414001" s="30"/>
    </row>
    <row r="414009" spans="45:48" x14ac:dyDescent="0.2">
      <c r="AS414009" s="30"/>
      <c r="AT414009" s="30"/>
      <c r="AU414009" s="30"/>
      <c r="AV414009" s="30"/>
    </row>
    <row r="414017" spans="45:48" x14ac:dyDescent="0.2">
      <c r="AS414017" s="30"/>
      <c r="AT414017" s="30"/>
      <c r="AU414017" s="30"/>
      <c r="AV414017" s="30"/>
    </row>
    <row r="414025" spans="45:48" x14ac:dyDescent="0.2">
      <c r="AS414025" s="30"/>
      <c r="AT414025" s="30"/>
      <c r="AU414025" s="30"/>
      <c r="AV414025" s="30"/>
    </row>
    <row r="414033" spans="45:48" x14ac:dyDescent="0.2">
      <c r="AS414033" s="30"/>
      <c r="AT414033" s="30"/>
      <c r="AU414033" s="30"/>
      <c r="AV414033" s="30"/>
    </row>
    <row r="414041" spans="45:48" x14ac:dyDescent="0.2">
      <c r="AS414041" s="30"/>
      <c r="AT414041" s="30"/>
      <c r="AU414041" s="30"/>
      <c r="AV414041" s="30"/>
    </row>
    <row r="414049" spans="45:48" x14ac:dyDescent="0.2">
      <c r="AS414049" s="30"/>
      <c r="AT414049" s="30"/>
      <c r="AU414049" s="30"/>
      <c r="AV414049" s="30"/>
    </row>
    <row r="414057" spans="45:48" x14ac:dyDescent="0.2">
      <c r="AS414057" s="30"/>
      <c r="AT414057" s="30"/>
      <c r="AU414057" s="30"/>
      <c r="AV414057" s="30"/>
    </row>
    <row r="414065" spans="45:48" x14ac:dyDescent="0.2">
      <c r="AS414065" s="30"/>
      <c r="AT414065" s="30"/>
      <c r="AU414065" s="30"/>
      <c r="AV414065" s="30"/>
    </row>
    <row r="414073" spans="45:48" x14ac:dyDescent="0.2">
      <c r="AS414073" s="30"/>
      <c r="AT414073" s="30"/>
      <c r="AU414073" s="30"/>
      <c r="AV414073" s="30"/>
    </row>
    <row r="414081" spans="45:48" x14ac:dyDescent="0.2">
      <c r="AS414081" s="30"/>
      <c r="AT414081" s="30"/>
      <c r="AU414081" s="30"/>
      <c r="AV414081" s="30"/>
    </row>
    <row r="414089" spans="45:48" x14ac:dyDescent="0.2">
      <c r="AS414089" s="30"/>
      <c r="AT414089" s="30"/>
      <c r="AU414089" s="30"/>
      <c r="AV414089" s="30"/>
    </row>
    <row r="414097" spans="45:48" x14ac:dyDescent="0.2">
      <c r="AS414097" s="30"/>
      <c r="AT414097" s="30"/>
      <c r="AU414097" s="30"/>
      <c r="AV414097" s="30"/>
    </row>
    <row r="414105" spans="45:48" x14ac:dyDescent="0.2">
      <c r="AS414105" s="30"/>
      <c r="AT414105" s="30"/>
      <c r="AU414105" s="30"/>
      <c r="AV414105" s="30"/>
    </row>
    <row r="414113" spans="45:48" x14ac:dyDescent="0.2">
      <c r="AS414113" s="30"/>
      <c r="AT414113" s="30"/>
      <c r="AU414113" s="30"/>
      <c r="AV414113" s="30"/>
    </row>
    <row r="414121" spans="45:48" x14ac:dyDescent="0.2">
      <c r="AS414121" s="30"/>
      <c r="AT414121" s="30"/>
      <c r="AU414121" s="30"/>
      <c r="AV414121" s="30"/>
    </row>
    <row r="414129" spans="45:48" x14ac:dyDescent="0.2">
      <c r="AS414129" s="30"/>
      <c r="AT414129" s="30"/>
      <c r="AU414129" s="30"/>
      <c r="AV414129" s="30"/>
    </row>
    <row r="414137" spans="45:48" x14ac:dyDescent="0.2">
      <c r="AS414137" s="30"/>
      <c r="AT414137" s="30"/>
      <c r="AU414137" s="30"/>
      <c r="AV414137" s="30"/>
    </row>
    <row r="414145" spans="45:48" x14ac:dyDescent="0.2">
      <c r="AS414145" s="30"/>
      <c r="AT414145" s="30"/>
      <c r="AU414145" s="30"/>
      <c r="AV414145" s="30"/>
    </row>
    <row r="414153" spans="45:48" x14ac:dyDescent="0.2">
      <c r="AS414153" s="30"/>
      <c r="AT414153" s="30"/>
      <c r="AU414153" s="30"/>
      <c r="AV414153" s="30"/>
    </row>
    <row r="414161" spans="45:48" x14ac:dyDescent="0.2">
      <c r="AS414161" s="30"/>
      <c r="AT414161" s="30"/>
      <c r="AU414161" s="30"/>
      <c r="AV414161" s="30"/>
    </row>
    <row r="414169" spans="45:48" x14ac:dyDescent="0.2">
      <c r="AS414169" s="30"/>
      <c r="AT414169" s="30"/>
      <c r="AU414169" s="30"/>
      <c r="AV414169" s="30"/>
    </row>
    <row r="414177" spans="45:48" x14ac:dyDescent="0.2">
      <c r="AS414177" s="30"/>
      <c r="AT414177" s="30"/>
      <c r="AU414177" s="30"/>
      <c r="AV414177" s="30"/>
    </row>
    <row r="414185" spans="45:48" x14ac:dyDescent="0.2">
      <c r="AS414185" s="30"/>
      <c r="AT414185" s="30"/>
      <c r="AU414185" s="30"/>
      <c r="AV414185" s="30"/>
    </row>
    <row r="414193" spans="45:48" x14ac:dyDescent="0.2">
      <c r="AS414193" s="30"/>
      <c r="AT414193" s="30"/>
      <c r="AU414193" s="30"/>
      <c r="AV414193" s="30"/>
    </row>
    <row r="414201" spans="45:48" x14ac:dyDescent="0.2">
      <c r="AS414201" s="30"/>
      <c r="AT414201" s="30"/>
      <c r="AU414201" s="30"/>
      <c r="AV414201" s="30"/>
    </row>
    <row r="414209" spans="45:48" x14ac:dyDescent="0.2">
      <c r="AS414209" s="30"/>
      <c r="AT414209" s="30"/>
      <c r="AU414209" s="30"/>
      <c r="AV414209" s="30"/>
    </row>
    <row r="414217" spans="45:48" x14ac:dyDescent="0.2">
      <c r="AS414217" s="30"/>
      <c r="AT414217" s="30"/>
      <c r="AU414217" s="30"/>
      <c r="AV414217" s="30"/>
    </row>
    <row r="414225" spans="45:48" x14ac:dyDescent="0.2">
      <c r="AS414225" s="30"/>
      <c r="AT414225" s="30"/>
      <c r="AU414225" s="30"/>
      <c r="AV414225" s="30"/>
    </row>
    <row r="414233" spans="45:48" x14ac:dyDescent="0.2">
      <c r="AS414233" s="30"/>
      <c r="AT414233" s="30"/>
      <c r="AU414233" s="30"/>
      <c r="AV414233" s="30"/>
    </row>
    <row r="414241" spans="45:48" x14ac:dyDescent="0.2">
      <c r="AS414241" s="30"/>
      <c r="AT414241" s="30"/>
      <c r="AU414241" s="30"/>
      <c r="AV414241" s="30"/>
    </row>
    <row r="414249" spans="45:48" x14ac:dyDescent="0.2">
      <c r="AS414249" s="30"/>
      <c r="AT414249" s="30"/>
      <c r="AU414249" s="30"/>
      <c r="AV414249" s="30"/>
    </row>
    <row r="414257" spans="45:48" x14ac:dyDescent="0.2">
      <c r="AS414257" s="30"/>
      <c r="AT414257" s="30"/>
      <c r="AU414257" s="30"/>
      <c r="AV414257" s="30"/>
    </row>
    <row r="414265" spans="45:48" x14ac:dyDescent="0.2">
      <c r="AS414265" s="30"/>
      <c r="AT414265" s="30"/>
      <c r="AU414265" s="30"/>
      <c r="AV414265" s="30"/>
    </row>
    <row r="414273" spans="45:48" x14ac:dyDescent="0.2">
      <c r="AS414273" s="30"/>
      <c r="AT414273" s="30"/>
      <c r="AU414273" s="30"/>
      <c r="AV414273" s="30"/>
    </row>
    <row r="414281" spans="45:48" x14ac:dyDescent="0.2">
      <c r="AS414281" s="30"/>
      <c r="AT414281" s="30"/>
      <c r="AU414281" s="30"/>
      <c r="AV414281" s="30"/>
    </row>
    <row r="414289" spans="45:48" x14ac:dyDescent="0.2">
      <c r="AS414289" s="30"/>
      <c r="AT414289" s="30"/>
      <c r="AU414289" s="30"/>
      <c r="AV414289" s="30"/>
    </row>
    <row r="414297" spans="45:48" x14ac:dyDescent="0.2">
      <c r="AS414297" s="30"/>
      <c r="AT414297" s="30"/>
      <c r="AU414297" s="30"/>
      <c r="AV414297" s="30"/>
    </row>
    <row r="414305" spans="45:48" x14ac:dyDescent="0.2">
      <c r="AS414305" s="30"/>
      <c r="AT414305" s="30"/>
      <c r="AU414305" s="30"/>
      <c r="AV414305" s="30"/>
    </row>
    <row r="414313" spans="45:48" x14ac:dyDescent="0.2">
      <c r="AS414313" s="30"/>
      <c r="AT414313" s="30"/>
      <c r="AU414313" s="30"/>
      <c r="AV414313" s="30"/>
    </row>
    <row r="414321" spans="45:48" x14ac:dyDescent="0.2">
      <c r="AS414321" s="30"/>
      <c r="AT414321" s="30"/>
      <c r="AU414321" s="30"/>
      <c r="AV414321" s="30"/>
    </row>
    <row r="414329" spans="45:48" x14ac:dyDescent="0.2">
      <c r="AS414329" s="30"/>
      <c r="AT414329" s="30"/>
      <c r="AU414329" s="30"/>
      <c r="AV414329" s="30"/>
    </row>
    <row r="414337" spans="45:48" x14ac:dyDescent="0.2">
      <c r="AS414337" s="30"/>
      <c r="AT414337" s="30"/>
      <c r="AU414337" s="30"/>
      <c r="AV414337" s="30"/>
    </row>
    <row r="414345" spans="45:48" x14ac:dyDescent="0.2">
      <c r="AS414345" s="30"/>
      <c r="AT414345" s="30"/>
      <c r="AU414345" s="30"/>
      <c r="AV414345" s="30"/>
    </row>
    <row r="414353" spans="45:48" x14ac:dyDescent="0.2">
      <c r="AS414353" s="30"/>
      <c r="AT414353" s="30"/>
      <c r="AU414353" s="30"/>
      <c r="AV414353" s="30"/>
    </row>
    <row r="414361" spans="45:48" x14ac:dyDescent="0.2">
      <c r="AS414361" s="30"/>
      <c r="AT414361" s="30"/>
      <c r="AU414361" s="30"/>
      <c r="AV414361" s="30"/>
    </row>
    <row r="414369" spans="45:48" x14ac:dyDescent="0.2">
      <c r="AS414369" s="30"/>
      <c r="AT414369" s="30"/>
      <c r="AU414369" s="30"/>
      <c r="AV414369" s="30"/>
    </row>
    <row r="414377" spans="45:48" x14ac:dyDescent="0.2">
      <c r="AS414377" s="30"/>
      <c r="AT414377" s="30"/>
      <c r="AU414377" s="30"/>
      <c r="AV414377" s="30"/>
    </row>
    <row r="414385" spans="45:48" x14ac:dyDescent="0.2">
      <c r="AS414385" s="30"/>
      <c r="AT414385" s="30"/>
      <c r="AU414385" s="30"/>
      <c r="AV414385" s="30"/>
    </row>
    <row r="414393" spans="45:48" x14ac:dyDescent="0.2">
      <c r="AS414393" s="30"/>
      <c r="AT414393" s="30"/>
      <c r="AU414393" s="30"/>
      <c r="AV414393" s="30"/>
    </row>
    <row r="414401" spans="45:48" x14ac:dyDescent="0.2">
      <c r="AS414401" s="30"/>
      <c r="AT414401" s="30"/>
      <c r="AU414401" s="30"/>
      <c r="AV414401" s="30"/>
    </row>
    <row r="414409" spans="45:48" x14ac:dyDescent="0.2">
      <c r="AS414409" s="30"/>
      <c r="AT414409" s="30"/>
      <c r="AU414409" s="30"/>
      <c r="AV414409" s="30"/>
    </row>
    <row r="414417" spans="45:48" x14ac:dyDescent="0.2">
      <c r="AS414417" s="30"/>
      <c r="AT414417" s="30"/>
      <c r="AU414417" s="30"/>
      <c r="AV414417" s="30"/>
    </row>
    <row r="414425" spans="45:48" x14ac:dyDescent="0.2">
      <c r="AS414425" s="30"/>
      <c r="AT414425" s="30"/>
      <c r="AU414425" s="30"/>
      <c r="AV414425" s="30"/>
    </row>
    <row r="414433" spans="45:48" x14ac:dyDescent="0.2">
      <c r="AS414433" s="30"/>
      <c r="AT414433" s="30"/>
      <c r="AU414433" s="30"/>
      <c r="AV414433" s="30"/>
    </row>
    <row r="414441" spans="45:48" x14ac:dyDescent="0.2">
      <c r="AS414441" s="30"/>
      <c r="AT414441" s="30"/>
      <c r="AU414441" s="30"/>
      <c r="AV414441" s="30"/>
    </row>
    <row r="414449" spans="45:48" x14ac:dyDescent="0.2">
      <c r="AS414449" s="30"/>
      <c r="AT414449" s="30"/>
      <c r="AU414449" s="30"/>
      <c r="AV414449" s="30"/>
    </row>
    <row r="414457" spans="45:48" x14ac:dyDescent="0.2">
      <c r="AS414457" s="30"/>
      <c r="AT414457" s="30"/>
      <c r="AU414457" s="30"/>
      <c r="AV414457" s="30"/>
    </row>
    <row r="414465" spans="45:48" x14ac:dyDescent="0.2">
      <c r="AS414465" s="30"/>
      <c r="AT414465" s="30"/>
      <c r="AU414465" s="30"/>
      <c r="AV414465" s="30"/>
    </row>
    <row r="414473" spans="45:48" x14ac:dyDescent="0.2">
      <c r="AS414473" s="30"/>
      <c r="AT414473" s="30"/>
      <c r="AU414473" s="30"/>
      <c r="AV414473" s="30"/>
    </row>
    <row r="414481" spans="45:48" x14ac:dyDescent="0.2">
      <c r="AS414481" s="30"/>
      <c r="AT414481" s="30"/>
      <c r="AU414481" s="30"/>
      <c r="AV414481" s="30"/>
    </row>
    <row r="414489" spans="45:48" x14ac:dyDescent="0.2">
      <c r="AS414489" s="30"/>
      <c r="AT414489" s="30"/>
      <c r="AU414489" s="30"/>
      <c r="AV414489" s="30"/>
    </row>
    <row r="414497" spans="45:48" x14ac:dyDescent="0.2">
      <c r="AS414497" s="30"/>
      <c r="AT414497" s="30"/>
      <c r="AU414497" s="30"/>
      <c r="AV414497" s="30"/>
    </row>
    <row r="414505" spans="45:48" x14ac:dyDescent="0.2">
      <c r="AS414505" s="30"/>
      <c r="AT414505" s="30"/>
      <c r="AU414505" s="30"/>
      <c r="AV414505" s="30"/>
    </row>
    <row r="414513" spans="45:48" x14ac:dyDescent="0.2">
      <c r="AS414513" s="30"/>
      <c r="AT414513" s="30"/>
      <c r="AU414513" s="30"/>
      <c r="AV414513" s="30"/>
    </row>
    <row r="414521" spans="45:48" x14ac:dyDescent="0.2">
      <c r="AS414521" s="30"/>
      <c r="AT414521" s="30"/>
      <c r="AU414521" s="30"/>
      <c r="AV414521" s="30"/>
    </row>
    <row r="414529" spans="45:48" x14ac:dyDescent="0.2">
      <c r="AS414529" s="30"/>
      <c r="AT414529" s="30"/>
      <c r="AU414529" s="30"/>
      <c r="AV414529" s="30"/>
    </row>
    <row r="414537" spans="45:48" x14ac:dyDescent="0.2">
      <c r="AS414537" s="30"/>
      <c r="AT414537" s="30"/>
      <c r="AU414537" s="30"/>
      <c r="AV414537" s="30"/>
    </row>
    <row r="414545" spans="45:48" x14ac:dyDescent="0.2">
      <c r="AS414545" s="30"/>
      <c r="AT414545" s="30"/>
      <c r="AU414545" s="30"/>
      <c r="AV414545" s="30"/>
    </row>
    <row r="414553" spans="45:48" x14ac:dyDescent="0.2">
      <c r="AS414553" s="30"/>
      <c r="AT414553" s="30"/>
      <c r="AU414553" s="30"/>
      <c r="AV414553" s="30"/>
    </row>
    <row r="414561" spans="45:48" x14ac:dyDescent="0.2">
      <c r="AS414561" s="30"/>
      <c r="AT414561" s="30"/>
      <c r="AU414561" s="30"/>
      <c r="AV414561" s="30"/>
    </row>
    <row r="414569" spans="45:48" x14ac:dyDescent="0.2">
      <c r="AS414569" s="30"/>
      <c r="AT414569" s="30"/>
      <c r="AU414569" s="30"/>
      <c r="AV414569" s="30"/>
    </row>
    <row r="414577" spans="45:48" x14ac:dyDescent="0.2">
      <c r="AS414577" s="30"/>
      <c r="AT414577" s="30"/>
      <c r="AU414577" s="30"/>
      <c r="AV414577" s="30"/>
    </row>
    <row r="414585" spans="45:48" x14ac:dyDescent="0.2">
      <c r="AS414585" s="30"/>
      <c r="AT414585" s="30"/>
      <c r="AU414585" s="30"/>
      <c r="AV414585" s="30"/>
    </row>
    <row r="414593" spans="45:48" x14ac:dyDescent="0.2">
      <c r="AS414593" s="30"/>
      <c r="AT414593" s="30"/>
      <c r="AU414593" s="30"/>
      <c r="AV414593" s="30"/>
    </row>
    <row r="414601" spans="45:48" x14ac:dyDescent="0.2">
      <c r="AS414601" s="30"/>
      <c r="AT414601" s="30"/>
      <c r="AU414601" s="30"/>
      <c r="AV414601" s="30"/>
    </row>
    <row r="414609" spans="45:48" x14ac:dyDescent="0.2">
      <c r="AS414609" s="30"/>
      <c r="AT414609" s="30"/>
      <c r="AU414609" s="30"/>
      <c r="AV414609" s="30"/>
    </row>
    <row r="414617" spans="45:48" x14ac:dyDescent="0.2">
      <c r="AS414617" s="30"/>
      <c r="AT414617" s="30"/>
      <c r="AU414617" s="30"/>
      <c r="AV414617" s="30"/>
    </row>
    <row r="414625" spans="45:48" x14ac:dyDescent="0.2">
      <c r="AS414625" s="30"/>
      <c r="AT414625" s="30"/>
      <c r="AU414625" s="30"/>
      <c r="AV414625" s="30"/>
    </row>
    <row r="414633" spans="45:48" x14ac:dyDescent="0.2">
      <c r="AS414633" s="30"/>
      <c r="AT414633" s="30"/>
      <c r="AU414633" s="30"/>
      <c r="AV414633" s="30"/>
    </row>
    <row r="414641" spans="45:48" x14ac:dyDescent="0.2">
      <c r="AS414641" s="30"/>
      <c r="AT414641" s="30"/>
      <c r="AU414641" s="30"/>
      <c r="AV414641" s="30"/>
    </row>
    <row r="414649" spans="45:48" x14ac:dyDescent="0.2">
      <c r="AS414649" s="30"/>
      <c r="AT414649" s="30"/>
      <c r="AU414649" s="30"/>
      <c r="AV414649" s="30"/>
    </row>
    <row r="414657" spans="45:48" x14ac:dyDescent="0.2">
      <c r="AS414657" s="30"/>
      <c r="AT414657" s="30"/>
      <c r="AU414657" s="30"/>
      <c r="AV414657" s="30"/>
    </row>
    <row r="414665" spans="45:48" x14ac:dyDescent="0.2">
      <c r="AS414665" s="30"/>
      <c r="AT414665" s="30"/>
      <c r="AU414665" s="30"/>
      <c r="AV414665" s="30"/>
    </row>
    <row r="414673" spans="45:48" x14ac:dyDescent="0.2">
      <c r="AS414673" s="30"/>
      <c r="AT414673" s="30"/>
      <c r="AU414673" s="30"/>
      <c r="AV414673" s="30"/>
    </row>
    <row r="414681" spans="45:48" x14ac:dyDescent="0.2">
      <c r="AS414681" s="30"/>
      <c r="AT414681" s="30"/>
      <c r="AU414681" s="30"/>
      <c r="AV414681" s="30"/>
    </row>
    <row r="414689" spans="45:48" x14ac:dyDescent="0.2">
      <c r="AS414689" s="30"/>
      <c r="AT414689" s="30"/>
      <c r="AU414689" s="30"/>
      <c r="AV414689" s="30"/>
    </row>
    <row r="414697" spans="45:48" x14ac:dyDescent="0.2">
      <c r="AS414697" s="30"/>
      <c r="AT414697" s="30"/>
      <c r="AU414697" s="30"/>
      <c r="AV414697" s="30"/>
    </row>
    <row r="414705" spans="45:48" x14ac:dyDescent="0.2">
      <c r="AS414705" s="30"/>
      <c r="AT414705" s="30"/>
      <c r="AU414705" s="30"/>
      <c r="AV414705" s="30"/>
    </row>
    <row r="414713" spans="45:48" x14ac:dyDescent="0.2">
      <c r="AS414713" s="30"/>
      <c r="AT414713" s="30"/>
      <c r="AU414713" s="30"/>
      <c r="AV414713" s="30"/>
    </row>
    <row r="414721" spans="45:48" x14ac:dyDescent="0.2">
      <c r="AS414721" s="30"/>
      <c r="AT414721" s="30"/>
      <c r="AU414721" s="30"/>
      <c r="AV414721" s="30"/>
    </row>
    <row r="414729" spans="45:48" x14ac:dyDescent="0.2">
      <c r="AS414729" s="30"/>
      <c r="AT414729" s="30"/>
      <c r="AU414729" s="30"/>
      <c r="AV414729" s="30"/>
    </row>
    <row r="414737" spans="45:48" x14ac:dyDescent="0.2">
      <c r="AS414737" s="30"/>
      <c r="AT414737" s="30"/>
      <c r="AU414737" s="30"/>
      <c r="AV414737" s="30"/>
    </row>
    <row r="414745" spans="45:48" x14ac:dyDescent="0.2">
      <c r="AS414745" s="30"/>
      <c r="AT414745" s="30"/>
      <c r="AU414745" s="30"/>
      <c r="AV414745" s="30"/>
    </row>
    <row r="414753" spans="45:48" x14ac:dyDescent="0.2">
      <c r="AS414753" s="30"/>
      <c r="AT414753" s="30"/>
      <c r="AU414753" s="30"/>
      <c r="AV414753" s="30"/>
    </row>
    <row r="414761" spans="45:48" x14ac:dyDescent="0.2">
      <c r="AS414761" s="30"/>
      <c r="AT414761" s="30"/>
      <c r="AU414761" s="30"/>
      <c r="AV414761" s="30"/>
    </row>
    <row r="414769" spans="45:48" x14ac:dyDescent="0.2">
      <c r="AS414769" s="30"/>
      <c r="AT414769" s="30"/>
      <c r="AU414769" s="30"/>
      <c r="AV414769" s="30"/>
    </row>
    <row r="414777" spans="45:48" x14ac:dyDescent="0.2">
      <c r="AS414777" s="30"/>
      <c r="AT414777" s="30"/>
      <c r="AU414777" s="30"/>
      <c r="AV414777" s="30"/>
    </row>
    <row r="414785" spans="45:48" x14ac:dyDescent="0.2">
      <c r="AS414785" s="30"/>
      <c r="AT414785" s="30"/>
      <c r="AU414785" s="30"/>
      <c r="AV414785" s="30"/>
    </row>
    <row r="414793" spans="45:48" x14ac:dyDescent="0.2">
      <c r="AS414793" s="30"/>
      <c r="AT414793" s="30"/>
      <c r="AU414793" s="30"/>
      <c r="AV414793" s="30"/>
    </row>
    <row r="414801" spans="45:48" x14ac:dyDescent="0.2">
      <c r="AS414801" s="30"/>
      <c r="AT414801" s="30"/>
      <c r="AU414801" s="30"/>
      <c r="AV414801" s="30"/>
    </row>
    <row r="414809" spans="45:48" x14ac:dyDescent="0.2">
      <c r="AS414809" s="30"/>
      <c r="AT414809" s="30"/>
      <c r="AU414809" s="30"/>
      <c r="AV414809" s="30"/>
    </row>
    <row r="414817" spans="45:48" x14ac:dyDescent="0.2">
      <c r="AS414817" s="30"/>
      <c r="AT414817" s="30"/>
      <c r="AU414817" s="30"/>
      <c r="AV414817" s="30"/>
    </row>
    <row r="414825" spans="45:48" x14ac:dyDescent="0.2">
      <c r="AS414825" s="30"/>
      <c r="AT414825" s="30"/>
      <c r="AU414825" s="30"/>
      <c r="AV414825" s="30"/>
    </row>
    <row r="414833" spans="45:48" x14ac:dyDescent="0.2">
      <c r="AS414833" s="30"/>
      <c r="AT414833" s="30"/>
      <c r="AU414833" s="30"/>
      <c r="AV414833" s="30"/>
    </row>
    <row r="414841" spans="45:48" x14ac:dyDescent="0.2">
      <c r="AS414841" s="30"/>
      <c r="AT414841" s="30"/>
      <c r="AU414841" s="30"/>
      <c r="AV414841" s="30"/>
    </row>
    <row r="414849" spans="45:48" x14ac:dyDescent="0.2">
      <c r="AS414849" s="30"/>
      <c r="AT414849" s="30"/>
      <c r="AU414849" s="30"/>
      <c r="AV414849" s="30"/>
    </row>
    <row r="414857" spans="45:48" x14ac:dyDescent="0.2">
      <c r="AS414857" s="30"/>
      <c r="AT414857" s="30"/>
      <c r="AU414857" s="30"/>
      <c r="AV414857" s="30"/>
    </row>
    <row r="414865" spans="45:48" x14ac:dyDescent="0.2">
      <c r="AS414865" s="30"/>
      <c r="AT414865" s="30"/>
      <c r="AU414865" s="30"/>
      <c r="AV414865" s="30"/>
    </row>
    <row r="414873" spans="45:48" x14ac:dyDescent="0.2">
      <c r="AS414873" s="30"/>
      <c r="AT414873" s="30"/>
      <c r="AU414873" s="30"/>
      <c r="AV414873" s="30"/>
    </row>
    <row r="414881" spans="45:48" x14ac:dyDescent="0.2">
      <c r="AS414881" s="30"/>
      <c r="AT414881" s="30"/>
      <c r="AU414881" s="30"/>
      <c r="AV414881" s="30"/>
    </row>
    <row r="414889" spans="45:48" x14ac:dyDescent="0.2">
      <c r="AS414889" s="30"/>
      <c r="AT414889" s="30"/>
      <c r="AU414889" s="30"/>
      <c r="AV414889" s="30"/>
    </row>
    <row r="414897" spans="45:48" x14ac:dyDescent="0.2">
      <c r="AS414897" s="30"/>
      <c r="AT414897" s="30"/>
      <c r="AU414897" s="30"/>
      <c r="AV414897" s="30"/>
    </row>
    <row r="414905" spans="45:48" x14ac:dyDescent="0.2">
      <c r="AS414905" s="30"/>
      <c r="AT414905" s="30"/>
      <c r="AU414905" s="30"/>
      <c r="AV414905" s="30"/>
    </row>
    <row r="414913" spans="45:48" x14ac:dyDescent="0.2">
      <c r="AS414913" s="30"/>
      <c r="AT414913" s="30"/>
      <c r="AU414913" s="30"/>
      <c r="AV414913" s="30"/>
    </row>
    <row r="414921" spans="45:48" x14ac:dyDescent="0.2">
      <c r="AS414921" s="30"/>
      <c r="AT414921" s="30"/>
      <c r="AU414921" s="30"/>
      <c r="AV414921" s="30"/>
    </row>
    <row r="414929" spans="45:48" x14ac:dyDescent="0.2">
      <c r="AS414929" s="30"/>
      <c r="AT414929" s="30"/>
      <c r="AU414929" s="30"/>
      <c r="AV414929" s="30"/>
    </row>
    <row r="414937" spans="45:48" x14ac:dyDescent="0.2">
      <c r="AS414937" s="30"/>
      <c r="AT414937" s="30"/>
      <c r="AU414937" s="30"/>
      <c r="AV414937" s="30"/>
    </row>
    <row r="414945" spans="45:48" x14ac:dyDescent="0.2">
      <c r="AS414945" s="30"/>
      <c r="AT414945" s="30"/>
      <c r="AU414945" s="30"/>
      <c r="AV414945" s="30"/>
    </row>
    <row r="414953" spans="45:48" x14ac:dyDescent="0.2">
      <c r="AS414953" s="30"/>
      <c r="AT414953" s="30"/>
      <c r="AU414953" s="30"/>
      <c r="AV414953" s="30"/>
    </row>
    <row r="414961" spans="45:48" x14ac:dyDescent="0.2">
      <c r="AS414961" s="30"/>
      <c r="AT414961" s="30"/>
      <c r="AU414961" s="30"/>
      <c r="AV414961" s="30"/>
    </row>
    <row r="414969" spans="45:48" x14ac:dyDescent="0.2">
      <c r="AS414969" s="30"/>
      <c r="AT414969" s="30"/>
      <c r="AU414969" s="30"/>
      <c r="AV414969" s="30"/>
    </row>
    <row r="414977" spans="45:48" x14ac:dyDescent="0.2">
      <c r="AS414977" s="30"/>
      <c r="AT414977" s="30"/>
      <c r="AU414977" s="30"/>
      <c r="AV414977" s="30"/>
    </row>
    <row r="414985" spans="45:48" x14ac:dyDescent="0.2">
      <c r="AS414985" s="30"/>
      <c r="AT414985" s="30"/>
      <c r="AU414985" s="30"/>
      <c r="AV414985" s="30"/>
    </row>
    <row r="414993" spans="45:48" x14ac:dyDescent="0.2">
      <c r="AS414993" s="30"/>
      <c r="AT414993" s="30"/>
      <c r="AU414993" s="30"/>
      <c r="AV414993" s="30"/>
    </row>
    <row r="415001" spans="45:48" x14ac:dyDescent="0.2">
      <c r="AS415001" s="30"/>
      <c r="AT415001" s="30"/>
      <c r="AU415001" s="30"/>
      <c r="AV415001" s="30"/>
    </row>
    <row r="415009" spans="45:48" x14ac:dyDescent="0.2">
      <c r="AS415009" s="30"/>
      <c r="AT415009" s="30"/>
      <c r="AU415009" s="30"/>
      <c r="AV415009" s="30"/>
    </row>
    <row r="415017" spans="45:48" x14ac:dyDescent="0.2">
      <c r="AS415017" s="30"/>
      <c r="AT415017" s="30"/>
      <c r="AU415017" s="30"/>
      <c r="AV415017" s="30"/>
    </row>
    <row r="415025" spans="45:48" x14ac:dyDescent="0.2">
      <c r="AS415025" s="30"/>
      <c r="AT415025" s="30"/>
      <c r="AU415025" s="30"/>
      <c r="AV415025" s="30"/>
    </row>
    <row r="415033" spans="45:48" x14ac:dyDescent="0.2">
      <c r="AS415033" s="30"/>
      <c r="AT415033" s="30"/>
      <c r="AU415033" s="30"/>
      <c r="AV415033" s="30"/>
    </row>
    <row r="415041" spans="45:48" x14ac:dyDescent="0.2">
      <c r="AS415041" s="30"/>
      <c r="AT415041" s="30"/>
      <c r="AU415041" s="30"/>
      <c r="AV415041" s="30"/>
    </row>
    <row r="415049" spans="45:48" x14ac:dyDescent="0.2">
      <c r="AS415049" s="30"/>
      <c r="AT415049" s="30"/>
      <c r="AU415049" s="30"/>
      <c r="AV415049" s="30"/>
    </row>
    <row r="415057" spans="45:48" x14ac:dyDescent="0.2">
      <c r="AS415057" s="30"/>
      <c r="AT415057" s="30"/>
      <c r="AU415057" s="30"/>
      <c r="AV415057" s="30"/>
    </row>
    <row r="415065" spans="45:48" x14ac:dyDescent="0.2">
      <c r="AS415065" s="30"/>
      <c r="AT415065" s="30"/>
      <c r="AU415065" s="30"/>
      <c r="AV415065" s="30"/>
    </row>
    <row r="415073" spans="45:48" x14ac:dyDescent="0.2">
      <c r="AS415073" s="30"/>
      <c r="AT415073" s="30"/>
      <c r="AU415073" s="30"/>
      <c r="AV415073" s="30"/>
    </row>
    <row r="415081" spans="45:48" x14ac:dyDescent="0.2">
      <c r="AS415081" s="30"/>
      <c r="AT415081" s="30"/>
      <c r="AU415081" s="30"/>
      <c r="AV415081" s="30"/>
    </row>
    <row r="415089" spans="45:48" x14ac:dyDescent="0.2">
      <c r="AS415089" s="30"/>
      <c r="AT415089" s="30"/>
      <c r="AU415089" s="30"/>
      <c r="AV415089" s="30"/>
    </row>
    <row r="415097" spans="45:48" x14ac:dyDescent="0.2">
      <c r="AS415097" s="30"/>
      <c r="AT415097" s="30"/>
      <c r="AU415097" s="30"/>
      <c r="AV415097" s="30"/>
    </row>
    <row r="415105" spans="45:48" x14ac:dyDescent="0.2">
      <c r="AS415105" s="30"/>
      <c r="AT415105" s="30"/>
      <c r="AU415105" s="30"/>
      <c r="AV415105" s="30"/>
    </row>
    <row r="415113" spans="45:48" x14ac:dyDescent="0.2">
      <c r="AS415113" s="30"/>
      <c r="AT415113" s="30"/>
      <c r="AU415113" s="30"/>
      <c r="AV415113" s="30"/>
    </row>
    <row r="415121" spans="45:48" x14ac:dyDescent="0.2">
      <c r="AS415121" s="30"/>
      <c r="AT415121" s="30"/>
      <c r="AU415121" s="30"/>
      <c r="AV415121" s="30"/>
    </row>
    <row r="415129" spans="45:48" x14ac:dyDescent="0.2">
      <c r="AS415129" s="30"/>
      <c r="AT415129" s="30"/>
      <c r="AU415129" s="30"/>
      <c r="AV415129" s="30"/>
    </row>
    <row r="415137" spans="45:48" x14ac:dyDescent="0.2">
      <c r="AS415137" s="30"/>
      <c r="AT415137" s="30"/>
      <c r="AU415137" s="30"/>
      <c r="AV415137" s="30"/>
    </row>
    <row r="415145" spans="45:48" x14ac:dyDescent="0.2">
      <c r="AS415145" s="30"/>
      <c r="AT415145" s="30"/>
      <c r="AU415145" s="30"/>
      <c r="AV415145" s="30"/>
    </row>
    <row r="415153" spans="45:48" x14ac:dyDescent="0.2">
      <c r="AS415153" s="30"/>
      <c r="AT415153" s="30"/>
      <c r="AU415153" s="30"/>
      <c r="AV415153" s="30"/>
    </row>
    <row r="415161" spans="45:48" x14ac:dyDescent="0.2">
      <c r="AS415161" s="30"/>
      <c r="AT415161" s="30"/>
      <c r="AU415161" s="30"/>
      <c r="AV415161" s="30"/>
    </row>
    <row r="415169" spans="45:48" x14ac:dyDescent="0.2">
      <c r="AS415169" s="30"/>
      <c r="AT415169" s="30"/>
      <c r="AU415169" s="30"/>
      <c r="AV415169" s="30"/>
    </row>
    <row r="415177" spans="45:48" x14ac:dyDescent="0.2">
      <c r="AS415177" s="30"/>
      <c r="AT415177" s="30"/>
      <c r="AU415177" s="30"/>
      <c r="AV415177" s="30"/>
    </row>
    <row r="415185" spans="45:48" x14ac:dyDescent="0.2">
      <c r="AS415185" s="30"/>
      <c r="AT415185" s="30"/>
      <c r="AU415185" s="30"/>
      <c r="AV415185" s="30"/>
    </row>
    <row r="415193" spans="45:48" x14ac:dyDescent="0.2">
      <c r="AS415193" s="30"/>
      <c r="AT415193" s="30"/>
      <c r="AU415193" s="30"/>
      <c r="AV415193" s="30"/>
    </row>
    <row r="415201" spans="45:48" x14ac:dyDescent="0.2">
      <c r="AS415201" s="30"/>
      <c r="AT415201" s="30"/>
      <c r="AU415201" s="30"/>
      <c r="AV415201" s="30"/>
    </row>
    <row r="415209" spans="45:48" x14ac:dyDescent="0.2">
      <c r="AS415209" s="30"/>
      <c r="AT415209" s="30"/>
      <c r="AU415209" s="30"/>
      <c r="AV415209" s="30"/>
    </row>
    <row r="415217" spans="45:48" x14ac:dyDescent="0.2">
      <c r="AS415217" s="30"/>
      <c r="AT415217" s="30"/>
      <c r="AU415217" s="30"/>
      <c r="AV415217" s="30"/>
    </row>
    <row r="415225" spans="45:48" x14ac:dyDescent="0.2">
      <c r="AS415225" s="30"/>
      <c r="AT415225" s="30"/>
      <c r="AU415225" s="30"/>
      <c r="AV415225" s="30"/>
    </row>
    <row r="415233" spans="45:48" x14ac:dyDescent="0.2">
      <c r="AS415233" s="30"/>
      <c r="AT415233" s="30"/>
      <c r="AU415233" s="30"/>
      <c r="AV415233" s="30"/>
    </row>
    <row r="415241" spans="45:48" x14ac:dyDescent="0.2">
      <c r="AS415241" s="30"/>
      <c r="AT415241" s="30"/>
      <c r="AU415241" s="30"/>
      <c r="AV415241" s="30"/>
    </row>
    <row r="415249" spans="45:48" x14ac:dyDescent="0.2">
      <c r="AS415249" s="30"/>
      <c r="AT415249" s="30"/>
      <c r="AU415249" s="30"/>
      <c r="AV415249" s="30"/>
    </row>
    <row r="415257" spans="45:48" x14ac:dyDescent="0.2">
      <c r="AS415257" s="30"/>
      <c r="AT415257" s="30"/>
      <c r="AU415257" s="30"/>
      <c r="AV415257" s="30"/>
    </row>
    <row r="415265" spans="45:48" x14ac:dyDescent="0.2">
      <c r="AS415265" s="30"/>
      <c r="AT415265" s="30"/>
      <c r="AU415265" s="30"/>
      <c r="AV415265" s="30"/>
    </row>
    <row r="415273" spans="45:48" x14ac:dyDescent="0.2">
      <c r="AS415273" s="30"/>
      <c r="AT415273" s="30"/>
      <c r="AU415273" s="30"/>
      <c r="AV415273" s="30"/>
    </row>
    <row r="415281" spans="45:48" x14ac:dyDescent="0.2">
      <c r="AS415281" s="30"/>
      <c r="AT415281" s="30"/>
      <c r="AU415281" s="30"/>
      <c r="AV415281" s="30"/>
    </row>
    <row r="415289" spans="45:48" x14ac:dyDescent="0.2">
      <c r="AS415289" s="30"/>
      <c r="AT415289" s="30"/>
      <c r="AU415289" s="30"/>
      <c r="AV415289" s="30"/>
    </row>
    <row r="415297" spans="45:48" x14ac:dyDescent="0.2">
      <c r="AS415297" s="30"/>
      <c r="AT415297" s="30"/>
      <c r="AU415297" s="30"/>
      <c r="AV415297" s="30"/>
    </row>
    <row r="415305" spans="45:48" x14ac:dyDescent="0.2">
      <c r="AS415305" s="30"/>
      <c r="AT415305" s="30"/>
      <c r="AU415305" s="30"/>
      <c r="AV415305" s="30"/>
    </row>
    <row r="415313" spans="45:48" x14ac:dyDescent="0.2">
      <c r="AS415313" s="30"/>
      <c r="AT415313" s="30"/>
      <c r="AU415313" s="30"/>
      <c r="AV415313" s="30"/>
    </row>
    <row r="415321" spans="45:48" x14ac:dyDescent="0.2">
      <c r="AS415321" s="30"/>
      <c r="AT415321" s="30"/>
      <c r="AU415321" s="30"/>
      <c r="AV415321" s="30"/>
    </row>
    <row r="415329" spans="45:48" x14ac:dyDescent="0.2">
      <c r="AS415329" s="30"/>
      <c r="AT415329" s="30"/>
      <c r="AU415329" s="30"/>
      <c r="AV415329" s="30"/>
    </row>
    <row r="415337" spans="45:48" x14ac:dyDescent="0.2">
      <c r="AS415337" s="30"/>
      <c r="AT415337" s="30"/>
      <c r="AU415337" s="30"/>
      <c r="AV415337" s="30"/>
    </row>
    <row r="415345" spans="45:48" x14ac:dyDescent="0.2">
      <c r="AS415345" s="30"/>
      <c r="AT415345" s="30"/>
      <c r="AU415345" s="30"/>
      <c r="AV415345" s="30"/>
    </row>
    <row r="415353" spans="45:48" x14ac:dyDescent="0.2">
      <c r="AS415353" s="30"/>
      <c r="AT415353" s="30"/>
      <c r="AU415353" s="30"/>
      <c r="AV415353" s="30"/>
    </row>
    <row r="415361" spans="45:48" x14ac:dyDescent="0.2">
      <c r="AS415361" s="30"/>
      <c r="AT415361" s="30"/>
      <c r="AU415361" s="30"/>
      <c r="AV415361" s="30"/>
    </row>
    <row r="415369" spans="45:48" x14ac:dyDescent="0.2">
      <c r="AS415369" s="30"/>
      <c r="AT415369" s="30"/>
      <c r="AU415369" s="30"/>
      <c r="AV415369" s="30"/>
    </row>
    <row r="415377" spans="45:48" x14ac:dyDescent="0.2">
      <c r="AS415377" s="30"/>
      <c r="AT415377" s="30"/>
      <c r="AU415377" s="30"/>
      <c r="AV415377" s="30"/>
    </row>
    <row r="415385" spans="45:48" x14ac:dyDescent="0.2">
      <c r="AS415385" s="30"/>
      <c r="AT415385" s="30"/>
      <c r="AU415385" s="30"/>
      <c r="AV415385" s="30"/>
    </row>
    <row r="415393" spans="45:48" x14ac:dyDescent="0.2">
      <c r="AS415393" s="30"/>
      <c r="AT415393" s="30"/>
      <c r="AU415393" s="30"/>
      <c r="AV415393" s="30"/>
    </row>
    <row r="415401" spans="45:48" x14ac:dyDescent="0.2">
      <c r="AS415401" s="30"/>
      <c r="AT415401" s="30"/>
      <c r="AU415401" s="30"/>
      <c r="AV415401" s="30"/>
    </row>
    <row r="415409" spans="45:48" x14ac:dyDescent="0.2">
      <c r="AS415409" s="30"/>
      <c r="AT415409" s="30"/>
      <c r="AU415409" s="30"/>
      <c r="AV415409" s="30"/>
    </row>
    <row r="415417" spans="45:48" x14ac:dyDescent="0.2">
      <c r="AS415417" s="30"/>
      <c r="AT415417" s="30"/>
      <c r="AU415417" s="30"/>
      <c r="AV415417" s="30"/>
    </row>
    <row r="415425" spans="45:48" x14ac:dyDescent="0.2">
      <c r="AS415425" s="30"/>
      <c r="AT415425" s="30"/>
      <c r="AU415425" s="30"/>
      <c r="AV415425" s="30"/>
    </row>
    <row r="415433" spans="45:48" x14ac:dyDescent="0.2">
      <c r="AS415433" s="30"/>
      <c r="AT415433" s="30"/>
      <c r="AU415433" s="30"/>
      <c r="AV415433" s="30"/>
    </row>
    <row r="415441" spans="45:48" x14ac:dyDescent="0.2">
      <c r="AS415441" s="30"/>
      <c r="AT415441" s="30"/>
      <c r="AU415441" s="30"/>
      <c r="AV415441" s="30"/>
    </row>
    <row r="415449" spans="45:48" x14ac:dyDescent="0.2">
      <c r="AS415449" s="30"/>
      <c r="AT415449" s="30"/>
      <c r="AU415449" s="30"/>
      <c r="AV415449" s="30"/>
    </row>
    <row r="415457" spans="45:48" x14ac:dyDescent="0.2">
      <c r="AS415457" s="30"/>
      <c r="AT415457" s="30"/>
      <c r="AU415457" s="30"/>
      <c r="AV415457" s="30"/>
    </row>
    <row r="415465" spans="45:48" x14ac:dyDescent="0.2">
      <c r="AS415465" s="30"/>
      <c r="AT415465" s="30"/>
      <c r="AU415465" s="30"/>
      <c r="AV415465" s="30"/>
    </row>
    <row r="415473" spans="45:48" x14ac:dyDescent="0.2">
      <c r="AS415473" s="30"/>
      <c r="AT415473" s="30"/>
      <c r="AU415473" s="30"/>
      <c r="AV415473" s="30"/>
    </row>
    <row r="415481" spans="45:48" x14ac:dyDescent="0.2">
      <c r="AS415481" s="30"/>
      <c r="AT415481" s="30"/>
      <c r="AU415481" s="30"/>
      <c r="AV415481" s="30"/>
    </row>
    <row r="415489" spans="45:48" x14ac:dyDescent="0.2">
      <c r="AS415489" s="30"/>
      <c r="AT415489" s="30"/>
      <c r="AU415489" s="30"/>
      <c r="AV415489" s="30"/>
    </row>
    <row r="415497" spans="45:48" x14ac:dyDescent="0.2">
      <c r="AS415497" s="30"/>
      <c r="AT415497" s="30"/>
      <c r="AU415497" s="30"/>
      <c r="AV415497" s="30"/>
    </row>
    <row r="415505" spans="45:48" x14ac:dyDescent="0.2">
      <c r="AS415505" s="30"/>
      <c r="AT415505" s="30"/>
      <c r="AU415505" s="30"/>
      <c r="AV415505" s="30"/>
    </row>
    <row r="415513" spans="45:48" x14ac:dyDescent="0.2">
      <c r="AS415513" s="30"/>
      <c r="AT415513" s="30"/>
      <c r="AU415513" s="30"/>
      <c r="AV415513" s="30"/>
    </row>
    <row r="415521" spans="45:48" x14ac:dyDescent="0.2">
      <c r="AS415521" s="30"/>
      <c r="AT415521" s="30"/>
      <c r="AU415521" s="30"/>
      <c r="AV415521" s="30"/>
    </row>
    <row r="415529" spans="45:48" x14ac:dyDescent="0.2">
      <c r="AS415529" s="30"/>
      <c r="AT415529" s="30"/>
      <c r="AU415529" s="30"/>
      <c r="AV415529" s="30"/>
    </row>
    <row r="415537" spans="45:48" x14ac:dyDescent="0.2">
      <c r="AS415537" s="30"/>
      <c r="AT415537" s="30"/>
      <c r="AU415537" s="30"/>
      <c r="AV415537" s="30"/>
    </row>
    <row r="415545" spans="45:48" x14ac:dyDescent="0.2">
      <c r="AS415545" s="30"/>
      <c r="AT415545" s="30"/>
      <c r="AU415545" s="30"/>
      <c r="AV415545" s="30"/>
    </row>
    <row r="415553" spans="45:48" x14ac:dyDescent="0.2">
      <c r="AS415553" s="30"/>
      <c r="AT415553" s="30"/>
      <c r="AU415553" s="30"/>
      <c r="AV415553" s="30"/>
    </row>
    <row r="415561" spans="45:48" x14ac:dyDescent="0.2">
      <c r="AS415561" s="30"/>
      <c r="AT415561" s="30"/>
      <c r="AU415561" s="30"/>
      <c r="AV415561" s="30"/>
    </row>
    <row r="415569" spans="45:48" x14ac:dyDescent="0.2">
      <c r="AS415569" s="30"/>
      <c r="AT415569" s="30"/>
      <c r="AU415569" s="30"/>
      <c r="AV415569" s="30"/>
    </row>
    <row r="415577" spans="45:48" x14ac:dyDescent="0.2">
      <c r="AS415577" s="30"/>
      <c r="AT415577" s="30"/>
      <c r="AU415577" s="30"/>
      <c r="AV415577" s="30"/>
    </row>
    <row r="415585" spans="45:48" x14ac:dyDescent="0.2">
      <c r="AS415585" s="30"/>
      <c r="AT415585" s="30"/>
      <c r="AU415585" s="30"/>
      <c r="AV415585" s="30"/>
    </row>
    <row r="415593" spans="45:48" x14ac:dyDescent="0.2">
      <c r="AS415593" s="30"/>
      <c r="AT415593" s="30"/>
      <c r="AU415593" s="30"/>
      <c r="AV415593" s="30"/>
    </row>
    <row r="415601" spans="45:48" x14ac:dyDescent="0.2">
      <c r="AS415601" s="30"/>
      <c r="AT415601" s="30"/>
      <c r="AU415601" s="30"/>
      <c r="AV415601" s="30"/>
    </row>
    <row r="415609" spans="45:48" x14ac:dyDescent="0.2">
      <c r="AS415609" s="30"/>
      <c r="AT415609" s="30"/>
      <c r="AU415609" s="30"/>
      <c r="AV415609" s="30"/>
    </row>
    <row r="415617" spans="45:48" x14ac:dyDescent="0.2">
      <c r="AS415617" s="30"/>
      <c r="AT415617" s="30"/>
      <c r="AU415617" s="30"/>
      <c r="AV415617" s="30"/>
    </row>
    <row r="415625" spans="45:48" x14ac:dyDescent="0.2">
      <c r="AS415625" s="30"/>
      <c r="AT415625" s="30"/>
      <c r="AU415625" s="30"/>
      <c r="AV415625" s="30"/>
    </row>
    <row r="415633" spans="45:48" x14ac:dyDescent="0.2">
      <c r="AS415633" s="30"/>
      <c r="AT415633" s="30"/>
      <c r="AU415633" s="30"/>
      <c r="AV415633" s="30"/>
    </row>
    <row r="415641" spans="45:48" x14ac:dyDescent="0.2">
      <c r="AS415641" s="30"/>
      <c r="AT415641" s="30"/>
      <c r="AU415641" s="30"/>
      <c r="AV415641" s="30"/>
    </row>
    <row r="415649" spans="45:48" x14ac:dyDescent="0.2">
      <c r="AS415649" s="30"/>
      <c r="AT415649" s="30"/>
      <c r="AU415649" s="30"/>
      <c r="AV415649" s="30"/>
    </row>
    <row r="415657" spans="45:48" x14ac:dyDescent="0.2">
      <c r="AS415657" s="30"/>
      <c r="AT415657" s="30"/>
      <c r="AU415657" s="30"/>
      <c r="AV415657" s="30"/>
    </row>
    <row r="415665" spans="45:48" x14ac:dyDescent="0.2">
      <c r="AS415665" s="30"/>
      <c r="AT415665" s="30"/>
      <c r="AU415665" s="30"/>
      <c r="AV415665" s="30"/>
    </row>
    <row r="415673" spans="45:48" x14ac:dyDescent="0.2">
      <c r="AS415673" s="30"/>
      <c r="AT415673" s="30"/>
      <c r="AU415673" s="30"/>
      <c r="AV415673" s="30"/>
    </row>
    <row r="415681" spans="45:48" x14ac:dyDescent="0.2">
      <c r="AS415681" s="30"/>
      <c r="AT415681" s="30"/>
      <c r="AU415681" s="30"/>
      <c r="AV415681" s="30"/>
    </row>
    <row r="415689" spans="45:48" x14ac:dyDescent="0.2">
      <c r="AS415689" s="30"/>
      <c r="AT415689" s="30"/>
      <c r="AU415689" s="30"/>
      <c r="AV415689" s="30"/>
    </row>
    <row r="415697" spans="45:48" x14ac:dyDescent="0.2">
      <c r="AS415697" s="30"/>
      <c r="AT415697" s="30"/>
      <c r="AU415697" s="30"/>
      <c r="AV415697" s="30"/>
    </row>
    <row r="415705" spans="45:48" x14ac:dyDescent="0.2">
      <c r="AS415705" s="30"/>
      <c r="AT415705" s="30"/>
      <c r="AU415705" s="30"/>
      <c r="AV415705" s="30"/>
    </row>
    <row r="415713" spans="45:48" x14ac:dyDescent="0.2">
      <c r="AS415713" s="30"/>
      <c r="AT415713" s="30"/>
      <c r="AU415713" s="30"/>
      <c r="AV415713" s="30"/>
    </row>
    <row r="415721" spans="45:48" x14ac:dyDescent="0.2">
      <c r="AS415721" s="30"/>
      <c r="AT415721" s="30"/>
      <c r="AU415721" s="30"/>
      <c r="AV415721" s="30"/>
    </row>
    <row r="415729" spans="45:48" x14ac:dyDescent="0.2">
      <c r="AS415729" s="30"/>
      <c r="AT415729" s="30"/>
      <c r="AU415729" s="30"/>
      <c r="AV415729" s="30"/>
    </row>
    <row r="415737" spans="45:48" x14ac:dyDescent="0.2">
      <c r="AS415737" s="30"/>
      <c r="AT415737" s="30"/>
      <c r="AU415737" s="30"/>
      <c r="AV415737" s="30"/>
    </row>
    <row r="415745" spans="45:48" x14ac:dyDescent="0.2">
      <c r="AS415745" s="30"/>
      <c r="AT415745" s="30"/>
      <c r="AU415745" s="30"/>
      <c r="AV415745" s="30"/>
    </row>
    <row r="415753" spans="45:48" x14ac:dyDescent="0.2">
      <c r="AS415753" s="30"/>
      <c r="AT415753" s="30"/>
      <c r="AU415753" s="30"/>
      <c r="AV415753" s="30"/>
    </row>
    <row r="415761" spans="45:48" x14ac:dyDescent="0.2">
      <c r="AS415761" s="30"/>
      <c r="AT415761" s="30"/>
      <c r="AU415761" s="30"/>
      <c r="AV415761" s="30"/>
    </row>
    <row r="415769" spans="45:48" x14ac:dyDescent="0.2">
      <c r="AS415769" s="30"/>
      <c r="AT415769" s="30"/>
      <c r="AU415769" s="30"/>
      <c r="AV415769" s="30"/>
    </row>
    <row r="415777" spans="45:48" x14ac:dyDescent="0.2">
      <c r="AS415777" s="30"/>
      <c r="AT415777" s="30"/>
      <c r="AU415777" s="30"/>
      <c r="AV415777" s="30"/>
    </row>
    <row r="415785" spans="45:48" x14ac:dyDescent="0.2">
      <c r="AS415785" s="30"/>
      <c r="AT415785" s="30"/>
      <c r="AU415785" s="30"/>
      <c r="AV415785" s="30"/>
    </row>
    <row r="415793" spans="45:48" x14ac:dyDescent="0.2">
      <c r="AS415793" s="30"/>
      <c r="AT415793" s="30"/>
      <c r="AU415793" s="30"/>
      <c r="AV415793" s="30"/>
    </row>
    <row r="415801" spans="45:48" x14ac:dyDescent="0.2">
      <c r="AS415801" s="30"/>
      <c r="AT415801" s="30"/>
      <c r="AU415801" s="30"/>
      <c r="AV415801" s="30"/>
    </row>
    <row r="415809" spans="45:48" x14ac:dyDescent="0.2">
      <c r="AS415809" s="30"/>
      <c r="AT415809" s="30"/>
      <c r="AU415809" s="30"/>
      <c r="AV415809" s="30"/>
    </row>
    <row r="415817" spans="45:48" x14ac:dyDescent="0.2">
      <c r="AS415817" s="30"/>
      <c r="AT415817" s="30"/>
      <c r="AU415817" s="30"/>
      <c r="AV415817" s="30"/>
    </row>
    <row r="415825" spans="45:48" x14ac:dyDescent="0.2">
      <c r="AS415825" s="30"/>
      <c r="AT415825" s="30"/>
      <c r="AU415825" s="30"/>
      <c r="AV415825" s="30"/>
    </row>
    <row r="415833" spans="45:48" x14ac:dyDescent="0.2">
      <c r="AS415833" s="30"/>
      <c r="AT415833" s="30"/>
      <c r="AU415833" s="30"/>
      <c r="AV415833" s="30"/>
    </row>
    <row r="415841" spans="45:48" x14ac:dyDescent="0.2">
      <c r="AS415841" s="30"/>
      <c r="AT415841" s="30"/>
      <c r="AU415841" s="30"/>
      <c r="AV415841" s="30"/>
    </row>
    <row r="415849" spans="45:48" x14ac:dyDescent="0.2">
      <c r="AS415849" s="30"/>
      <c r="AT415849" s="30"/>
      <c r="AU415849" s="30"/>
      <c r="AV415849" s="30"/>
    </row>
    <row r="415857" spans="45:48" x14ac:dyDescent="0.2">
      <c r="AS415857" s="30"/>
      <c r="AT415857" s="30"/>
      <c r="AU415857" s="30"/>
      <c r="AV415857" s="30"/>
    </row>
    <row r="415865" spans="45:48" x14ac:dyDescent="0.2">
      <c r="AS415865" s="30"/>
      <c r="AT415865" s="30"/>
      <c r="AU415865" s="30"/>
      <c r="AV415865" s="30"/>
    </row>
    <row r="415873" spans="45:48" x14ac:dyDescent="0.2">
      <c r="AS415873" s="30"/>
      <c r="AT415873" s="30"/>
      <c r="AU415873" s="30"/>
      <c r="AV415873" s="30"/>
    </row>
    <row r="415881" spans="45:48" x14ac:dyDescent="0.2">
      <c r="AS415881" s="30"/>
      <c r="AT415881" s="30"/>
      <c r="AU415881" s="30"/>
      <c r="AV415881" s="30"/>
    </row>
    <row r="415889" spans="45:48" x14ac:dyDescent="0.2">
      <c r="AS415889" s="30"/>
      <c r="AT415889" s="30"/>
      <c r="AU415889" s="30"/>
      <c r="AV415889" s="30"/>
    </row>
    <row r="415897" spans="45:48" x14ac:dyDescent="0.2">
      <c r="AS415897" s="30"/>
      <c r="AT415897" s="30"/>
      <c r="AU415897" s="30"/>
      <c r="AV415897" s="30"/>
    </row>
    <row r="415905" spans="45:48" x14ac:dyDescent="0.2">
      <c r="AS415905" s="30"/>
      <c r="AT415905" s="30"/>
      <c r="AU415905" s="30"/>
      <c r="AV415905" s="30"/>
    </row>
    <row r="415913" spans="45:48" x14ac:dyDescent="0.2">
      <c r="AS415913" s="30"/>
      <c r="AT415913" s="30"/>
      <c r="AU415913" s="30"/>
      <c r="AV415913" s="30"/>
    </row>
    <row r="415921" spans="45:48" x14ac:dyDescent="0.2">
      <c r="AS415921" s="30"/>
      <c r="AT415921" s="30"/>
      <c r="AU415921" s="30"/>
      <c r="AV415921" s="30"/>
    </row>
    <row r="415929" spans="45:48" x14ac:dyDescent="0.2">
      <c r="AS415929" s="30"/>
      <c r="AT415929" s="30"/>
      <c r="AU415929" s="30"/>
      <c r="AV415929" s="30"/>
    </row>
    <row r="415937" spans="45:48" x14ac:dyDescent="0.2">
      <c r="AS415937" s="30"/>
      <c r="AT415937" s="30"/>
      <c r="AU415937" s="30"/>
      <c r="AV415937" s="30"/>
    </row>
    <row r="415945" spans="45:48" x14ac:dyDescent="0.2">
      <c r="AS415945" s="30"/>
      <c r="AT415945" s="30"/>
      <c r="AU415945" s="30"/>
      <c r="AV415945" s="30"/>
    </row>
    <row r="415953" spans="45:48" x14ac:dyDescent="0.2">
      <c r="AS415953" s="30"/>
      <c r="AT415953" s="30"/>
      <c r="AU415953" s="30"/>
      <c r="AV415953" s="30"/>
    </row>
    <row r="415961" spans="45:48" x14ac:dyDescent="0.2">
      <c r="AS415961" s="30"/>
      <c r="AT415961" s="30"/>
      <c r="AU415961" s="30"/>
      <c r="AV415961" s="30"/>
    </row>
    <row r="415969" spans="45:48" x14ac:dyDescent="0.2">
      <c r="AS415969" s="30"/>
      <c r="AT415969" s="30"/>
      <c r="AU415969" s="30"/>
      <c r="AV415969" s="30"/>
    </row>
    <row r="415977" spans="45:48" x14ac:dyDescent="0.2">
      <c r="AS415977" s="30"/>
      <c r="AT415977" s="30"/>
      <c r="AU415977" s="30"/>
      <c r="AV415977" s="30"/>
    </row>
    <row r="415985" spans="45:48" x14ac:dyDescent="0.2">
      <c r="AS415985" s="30"/>
      <c r="AT415985" s="30"/>
      <c r="AU415985" s="30"/>
      <c r="AV415985" s="30"/>
    </row>
    <row r="415993" spans="45:48" x14ac:dyDescent="0.2">
      <c r="AS415993" s="30"/>
      <c r="AT415993" s="30"/>
      <c r="AU415993" s="30"/>
      <c r="AV415993" s="30"/>
    </row>
    <row r="416001" spans="45:48" x14ac:dyDescent="0.2">
      <c r="AS416001" s="30"/>
      <c r="AT416001" s="30"/>
      <c r="AU416001" s="30"/>
      <c r="AV416001" s="30"/>
    </row>
    <row r="416009" spans="45:48" x14ac:dyDescent="0.2">
      <c r="AS416009" s="30"/>
      <c r="AT416009" s="30"/>
      <c r="AU416009" s="30"/>
      <c r="AV416009" s="30"/>
    </row>
    <row r="416017" spans="45:48" x14ac:dyDescent="0.2">
      <c r="AS416017" s="30"/>
      <c r="AT416017" s="30"/>
      <c r="AU416017" s="30"/>
      <c r="AV416017" s="30"/>
    </row>
    <row r="416025" spans="45:48" x14ac:dyDescent="0.2">
      <c r="AS416025" s="30"/>
      <c r="AT416025" s="30"/>
      <c r="AU416025" s="30"/>
      <c r="AV416025" s="30"/>
    </row>
    <row r="416033" spans="45:48" x14ac:dyDescent="0.2">
      <c r="AS416033" s="30"/>
      <c r="AT416033" s="30"/>
      <c r="AU416033" s="30"/>
      <c r="AV416033" s="30"/>
    </row>
    <row r="416041" spans="45:48" x14ac:dyDescent="0.2">
      <c r="AS416041" s="30"/>
      <c r="AT416041" s="30"/>
      <c r="AU416041" s="30"/>
      <c r="AV416041" s="30"/>
    </row>
    <row r="416049" spans="45:48" x14ac:dyDescent="0.2">
      <c r="AS416049" s="30"/>
      <c r="AT416049" s="30"/>
      <c r="AU416049" s="30"/>
      <c r="AV416049" s="30"/>
    </row>
    <row r="416057" spans="45:48" x14ac:dyDescent="0.2">
      <c r="AS416057" s="30"/>
      <c r="AT416057" s="30"/>
      <c r="AU416057" s="30"/>
      <c r="AV416057" s="30"/>
    </row>
    <row r="416065" spans="45:48" x14ac:dyDescent="0.2">
      <c r="AS416065" s="30"/>
      <c r="AT416065" s="30"/>
      <c r="AU416065" s="30"/>
      <c r="AV416065" s="30"/>
    </row>
    <row r="416073" spans="45:48" x14ac:dyDescent="0.2">
      <c r="AS416073" s="30"/>
      <c r="AT416073" s="30"/>
      <c r="AU416073" s="30"/>
      <c r="AV416073" s="30"/>
    </row>
    <row r="416081" spans="45:48" x14ac:dyDescent="0.2">
      <c r="AS416081" s="30"/>
      <c r="AT416081" s="30"/>
      <c r="AU416081" s="30"/>
      <c r="AV416081" s="30"/>
    </row>
    <row r="416089" spans="45:48" x14ac:dyDescent="0.2">
      <c r="AS416089" s="30"/>
      <c r="AT416089" s="30"/>
      <c r="AU416089" s="30"/>
      <c r="AV416089" s="30"/>
    </row>
    <row r="416097" spans="45:48" x14ac:dyDescent="0.2">
      <c r="AS416097" s="30"/>
      <c r="AT416097" s="30"/>
      <c r="AU416097" s="30"/>
      <c r="AV416097" s="30"/>
    </row>
    <row r="416105" spans="45:48" x14ac:dyDescent="0.2">
      <c r="AS416105" s="30"/>
      <c r="AT416105" s="30"/>
      <c r="AU416105" s="30"/>
      <c r="AV416105" s="30"/>
    </row>
    <row r="416113" spans="45:48" x14ac:dyDescent="0.2">
      <c r="AS416113" s="30"/>
      <c r="AT416113" s="30"/>
      <c r="AU416113" s="30"/>
      <c r="AV416113" s="30"/>
    </row>
    <row r="416121" spans="45:48" x14ac:dyDescent="0.2">
      <c r="AS416121" s="30"/>
      <c r="AT416121" s="30"/>
      <c r="AU416121" s="30"/>
      <c r="AV416121" s="30"/>
    </row>
    <row r="416129" spans="45:48" x14ac:dyDescent="0.2">
      <c r="AS416129" s="30"/>
      <c r="AT416129" s="30"/>
      <c r="AU416129" s="30"/>
      <c r="AV416129" s="30"/>
    </row>
    <row r="416137" spans="45:48" x14ac:dyDescent="0.2">
      <c r="AS416137" s="30"/>
      <c r="AT416137" s="30"/>
      <c r="AU416137" s="30"/>
      <c r="AV416137" s="30"/>
    </row>
    <row r="416145" spans="45:48" x14ac:dyDescent="0.2">
      <c r="AS416145" s="30"/>
      <c r="AT416145" s="30"/>
      <c r="AU416145" s="30"/>
      <c r="AV416145" s="30"/>
    </row>
    <row r="416153" spans="45:48" x14ac:dyDescent="0.2">
      <c r="AS416153" s="30"/>
      <c r="AT416153" s="30"/>
      <c r="AU416153" s="30"/>
      <c r="AV416153" s="30"/>
    </row>
    <row r="416161" spans="45:48" x14ac:dyDescent="0.2">
      <c r="AS416161" s="30"/>
      <c r="AT416161" s="30"/>
      <c r="AU416161" s="30"/>
      <c r="AV416161" s="30"/>
    </row>
    <row r="416169" spans="45:48" x14ac:dyDescent="0.2">
      <c r="AS416169" s="30"/>
      <c r="AT416169" s="30"/>
      <c r="AU416169" s="30"/>
      <c r="AV416169" s="30"/>
    </row>
    <row r="416177" spans="45:48" x14ac:dyDescent="0.2">
      <c r="AS416177" s="30"/>
      <c r="AT416177" s="30"/>
      <c r="AU416177" s="30"/>
      <c r="AV416177" s="30"/>
    </row>
    <row r="416185" spans="45:48" x14ac:dyDescent="0.2">
      <c r="AS416185" s="30"/>
      <c r="AT416185" s="30"/>
      <c r="AU416185" s="30"/>
      <c r="AV416185" s="30"/>
    </row>
    <row r="416193" spans="45:48" x14ac:dyDescent="0.2">
      <c r="AS416193" s="30"/>
      <c r="AT416193" s="30"/>
      <c r="AU416193" s="30"/>
      <c r="AV416193" s="30"/>
    </row>
    <row r="416201" spans="45:48" x14ac:dyDescent="0.2">
      <c r="AS416201" s="30"/>
      <c r="AT416201" s="30"/>
      <c r="AU416201" s="30"/>
      <c r="AV416201" s="30"/>
    </row>
    <row r="416209" spans="45:48" x14ac:dyDescent="0.2">
      <c r="AS416209" s="30"/>
      <c r="AT416209" s="30"/>
      <c r="AU416209" s="30"/>
      <c r="AV416209" s="30"/>
    </row>
    <row r="416217" spans="45:48" x14ac:dyDescent="0.2">
      <c r="AS416217" s="30"/>
      <c r="AT416217" s="30"/>
      <c r="AU416217" s="30"/>
      <c r="AV416217" s="30"/>
    </row>
    <row r="416225" spans="45:48" x14ac:dyDescent="0.2">
      <c r="AS416225" s="30"/>
      <c r="AT416225" s="30"/>
      <c r="AU416225" s="30"/>
      <c r="AV416225" s="30"/>
    </row>
    <row r="416233" spans="45:48" x14ac:dyDescent="0.2">
      <c r="AS416233" s="30"/>
      <c r="AT416233" s="30"/>
      <c r="AU416233" s="30"/>
      <c r="AV416233" s="30"/>
    </row>
    <row r="416241" spans="45:48" x14ac:dyDescent="0.2">
      <c r="AS416241" s="30"/>
      <c r="AT416241" s="30"/>
      <c r="AU416241" s="30"/>
      <c r="AV416241" s="30"/>
    </row>
    <row r="416249" spans="45:48" x14ac:dyDescent="0.2">
      <c r="AS416249" s="30"/>
      <c r="AT416249" s="30"/>
      <c r="AU416249" s="30"/>
      <c r="AV416249" s="30"/>
    </row>
    <row r="416257" spans="45:48" x14ac:dyDescent="0.2">
      <c r="AS416257" s="30"/>
      <c r="AT416257" s="30"/>
      <c r="AU416257" s="30"/>
      <c r="AV416257" s="30"/>
    </row>
    <row r="416265" spans="45:48" x14ac:dyDescent="0.2">
      <c r="AS416265" s="30"/>
      <c r="AT416265" s="30"/>
      <c r="AU416265" s="30"/>
      <c r="AV416265" s="30"/>
    </row>
    <row r="416273" spans="45:48" x14ac:dyDescent="0.2">
      <c r="AS416273" s="30"/>
      <c r="AT416273" s="30"/>
      <c r="AU416273" s="30"/>
      <c r="AV416273" s="30"/>
    </row>
    <row r="416281" spans="45:48" x14ac:dyDescent="0.2">
      <c r="AS416281" s="30"/>
      <c r="AT416281" s="30"/>
      <c r="AU416281" s="30"/>
      <c r="AV416281" s="30"/>
    </row>
    <row r="416289" spans="45:48" x14ac:dyDescent="0.2">
      <c r="AS416289" s="30"/>
      <c r="AT416289" s="30"/>
      <c r="AU416289" s="30"/>
      <c r="AV416289" s="30"/>
    </row>
    <row r="416297" spans="45:48" x14ac:dyDescent="0.2">
      <c r="AS416297" s="30"/>
      <c r="AT416297" s="30"/>
      <c r="AU416297" s="30"/>
      <c r="AV416297" s="30"/>
    </row>
    <row r="416305" spans="45:48" x14ac:dyDescent="0.2">
      <c r="AS416305" s="30"/>
      <c r="AT416305" s="30"/>
      <c r="AU416305" s="30"/>
      <c r="AV416305" s="30"/>
    </row>
    <row r="416313" spans="45:48" x14ac:dyDescent="0.2">
      <c r="AS416313" s="30"/>
      <c r="AT416313" s="30"/>
      <c r="AU416313" s="30"/>
      <c r="AV416313" s="30"/>
    </row>
    <row r="416321" spans="45:48" x14ac:dyDescent="0.2">
      <c r="AS416321" s="30"/>
      <c r="AT416321" s="30"/>
      <c r="AU416321" s="30"/>
      <c r="AV416321" s="30"/>
    </row>
    <row r="416329" spans="45:48" x14ac:dyDescent="0.2">
      <c r="AS416329" s="30"/>
      <c r="AT416329" s="30"/>
      <c r="AU416329" s="30"/>
      <c r="AV416329" s="30"/>
    </row>
    <row r="416337" spans="45:48" x14ac:dyDescent="0.2">
      <c r="AS416337" s="30"/>
      <c r="AT416337" s="30"/>
      <c r="AU416337" s="30"/>
      <c r="AV416337" s="30"/>
    </row>
    <row r="416345" spans="45:48" x14ac:dyDescent="0.2">
      <c r="AS416345" s="30"/>
      <c r="AT416345" s="30"/>
      <c r="AU416345" s="30"/>
      <c r="AV416345" s="30"/>
    </row>
    <row r="416353" spans="45:48" x14ac:dyDescent="0.2">
      <c r="AS416353" s="30"/>
      <c r="AT416353" s="30"/>
      <c r="AU416353" s="30"/>
      <c r="AV416353" s="30"/>
    </row>
    <row r="416361" spans="45:48" x14ac:dyDescent="0.2">
      <c r="AS416361" s="30"/>
      <c r="AT416361" s="30"/>
      <c r="AU416361" s="30"/>
      <c r="AV416361" s="30"/>
    </row>
    <row r="416369" spans="45:48" x14ac:dyDescent="0.2">
      <c r="AS416369" s="30"/>
      <c r="AT416369" s="30"/>
      <c r="AU416369" s="30"/>
      <c r="AV416369" s="30"/>
    </row>
    <row r="416377" spans="45:48" x14ac:dyDescent="0.2">
      <c r="AS416377" s="30"/>
      <c r="AT416377" s="30"/>
      <c r="AU416377" s="30"/>
      <c r="AV416377" s="30"/>
    </row>
    <row r="416385" spans="45:48" x14ac:dyDescent="0.2">
      <c r="AS416385" s="30"/>
      <c r="AT416385" s="30"/>
      <c r="AU416385" s="30"/>
      <c r="AV416385" s="30"/>
    </row>
    <row r="416393" spans="45:48" x14ac:dyDescent="0.2">
      <c r="AS416393" s="30"/>
      <c r="AT416393" s="30"/>
      <c r="AU416393" s="30"/>
      <c r="AV416393" s="30"/>
    </row>
    <row r="416401" spans="45:48" x14ac:dyDescent="0.2">
      <c r="AS416401" s="30"/>
      <c r="AT416401" s="30"/>
      <c r="AU416401" s="30"/>
      <c r="AV416401" s="30"/>
    </row>
    <row r="416409" spans="45:48" x14ac:dyDescent="0.2">
      <c r="AS416409" s="30"/>
      <c r="AT416409" s="30"/>
      <c r="AU416409" s="30"/>
      <c r="AV416409" s="30"/>
    </row>
    <row r="416417" spans="45:48" x14ac:dyDescent="0.2">
      <c r="AS416417" s="30"/>
      <c r="AT416417" s="30"/>
      <c r="AU416417" s="30"/>
      <c r="AV416417" s="30"/>
    </row>
    <row r="416425" spans="45:48" x14ac:dyDescent="0.2">
      <c r="AS416425" s="30"/>
      <c r="AT416425" s="30"/>
      <c r="AU416425" s="30"/>
      <c r="AV416425" s="30"/>
    </row>
    <row r="416433" spans="45:48" x14ac:dyDescent="0.2">
      <c r="AS416433" s="30"/>
      <c r="AT416433" s="30"/>
      <c r="AU416433" s="30"/>
      <c r="AV416433" s="30"/>
    </row>
    <row r="416441" spans="45:48" x14ac:dyDescent="0.2">
      <c r="AS416441" s="30"/>
      <c r="AT416441" s="30"/>
      <c r="AU416441" s="30"/>
      <c r="AV416441" s="30"/>
    </row>
    <row r="416449" spans="45:48" x14ac:dyDescent="0.2">
      <c r="AS416449" s="30"/>
      <c r="AT416449" s="30"/>
      <c r="AU416449" s="30"/>
      <c r="AV416449" s="30"/>
    </row>
    <row r="416457" spans="45:48" x14ac:dyDescent="0.2">
      <c r="AS416457" s="30"/>
      <c r="AT416457" s="30"/>
      <c r="AU416457" s="30"/>
      <c r="AV416457" s="30"/>
    </row>
    <row r="416465" spans="45:48" x14ac:dyDescent="0.2">
      <c r="AS416465" s="30"/>
      <c r="AT416465" s="30"/>
      <c r="AU416465" s="30"/>
      <c r="AV416465" s="30"/>
    </row>
    <row r="416473" spans="45:48" x14ac:dyDescent="0.2">
      <c r="AS416473" s="30"/>
      <c r="AT416473" s="30"/>
      <c r="AU416473" s="30"/>
      <c r="AV416473" s="30"/>
    </row>
    <row r="416481" spans="45:48" x14ac:dyDescent="0.2">
      <c r="AS416481" s="30"/>
      <c r="AT416481" s="30"/>
      <c r="AU416481" s="30"/>
      <c r="AV416481" s="30"/>
    </row>
    <row r="416489" spans="45:48" x14ac:dyDescent="0.2">
      <c r="AS416489" s="30"/>
      <c r="AT416489" s="30"/>
      <c r="AU416489" s="30"/>
      <c r="AV416489" s="30"/>
    </row>
    <row r="416497" spans="45:48" x14ac:dyDescent="0.2">
      <c r="AS416497" s="30"/>
      <c r="AT416497" s="30"/>
      <c r="AU416497" s="30"/>
      <c r="AV416497" s="30"/>
    </row>
    <row r="416505" spans="45:48" x14ac:dyDescent="0.2">
      <c r="AS416505" s="30"/>
      <c r="AT416505" s="30"/>
      <c r="AU416505" s="30"/>
      <c r="AV416505" s="30"/>
    </row>
    <row r="416513" spans="45:48" x14ac:dyDescent="0.2">
      <c r="AS416513" s="30"/>
      <c r="AT416513" s="30"/>
      <c r="AU416513" s="30"/>
      <c r="AV416513" s="30"/>
    </row>
    <row r="416521" spans="45:48" x14ac:dyDescent="0.2">
      <c r="AS416521" s="30"/>
      <c r="AT416521" s="30"/>
      <c r="AU416521" s="30"/>
      <c r="AV416521" s="30"/>
    </row>
    <row r="416529" spans="45:48" x14ac:dyDescent="0.2">
      <c r="AS416529" s="30"/>
      <c r="AT416529" s="30"/>
      <c r="AU416529" s="30"/>
      <c r="AV416529" s="30"/>
    </row>
    <row r="416537" spans="45:48" x14ac:dyDescent="0.2">
      <c r="AS416537" s="30"/>
      <c r="AT416537" s="30"/>
      <c r="AU416537" s="30"/>
      <c r="AV416537" s="30"/>
    </row>
    <row r="416545" spans="45:48" x14ac:dyDescent="0.2">
      <c r="AS416545" s="30"/>
      <c r="AT416545" s="30"/>
      <c r="AU416545" s="30"/>
      <c r="AV416545" s="30"/>
    </row>
    <row r="416553" spans="45:48" x14ac:dyDescent="0.2">
      <c r="AS416553" s="30"/>
      <c r="AT416553" s="30"/>
      <c r="AU416553" s="30"/>
      <c r="AV416553" s="30"/>
    </row>
    <row r="416561" spans="45:48" x14ac:dyDescent="0.2">
      <c r="AS416561" s="30"/>
      <c r="AT416561" s="30"/>
      <c r="AU416561" s="30"/>
      <c r="AV416561" s="30"/>
    </row>
    <row r="416569" spans="45:48" x14ac:dyDescent="0.2">
      <c r="AS416569" s="30"/>
      <c r="AT416569" s="30"/>
      <c r="AU416569" s="30"/>
      <c r="AV416569" s="30"/>
    </row>
    <row r="416577" spans="45:48" x14ac:dyDescent="0.2">
      <c r="AS416577" s="30"/>
      <c r="AT416577" s="30"/>
      <c r="AU416577" s="30"/>
      <c r="AV416577" s="30"/>
    </row>
    <row r="416585" spans="45:48" x14ac:dyDescent="0.2">
      <c r="AS416585" s="30"/>
      <c r="AT416585" s="30"/>
      <c r="AU416585" s="30"/>
      <c r="AV416585" s="30"/>
    </row>
    <row r="416593" spans="45:48" x14ac:dyDescent="0.2">
      <c r="AS416593" s="30"/>
      <c r="AT416593" s="30"/>
      <c r="AU416593" s="30"/>
      <c r="AV416593" s="30"/>
    </row>
    <row r="416601" spans="45:48" x14ac:dyDescent="0.2">
      <c r="AS416601" s="30"/>
      <c r="AT416601" s="30"/>
      <c r="AU416601" s="30"/>
      <c r="AV416601" s="30"/>
    </row>
    <row r="416609" spans="45:48" x14ac:dyDescent="0.2">
      <c r="AS416609" s="30"/>
      <c r="AT416609" s="30"/>
      <c r="AU416609" s="30"/>
      <c r="AV416609" s="30"/>
    </row>
    <row r="416617" spans="45:48" x14ac:dyDescent="0.2">
      <c r="AS416617" s="30"/>
      <c r="AT416617" s="30"/>
      <c r="AU416617" s="30"/>
      <c r="AV416617" s="30"/>
    </row>
    <row r="416625" spans="45:48" x14ac:dyDescent="0.2">
      <c r="AS416625" s="30"/>
      <c r="AT416625" s="30"/>
      <c r="AU416625" s="30"/>
      <c r="AV416625" s="30"/>
    </row>
    <row r="416633" spans="45:48" x14ac:dyDescent="0.2">
      <c r="AS416633" s="30"/>
      <c r="AT416633" s="30"/>
      <c r="AU416633" s="30"/>
      <c r="AV416633" s="30"/>
    </row>
    <row r="416641" spans="45:48" x14ac:dyDescent="0.2">
      <c r="AS416641" s="30"/>
      <c r="AT416641" s="30"/>
      <c r="AU416641" s="30"/>
      <c r="AV416641" s="30"/>
    </row>
    <row r="416649" spans="45:48" x14ac:dyDescent="0.2">
      <c r="AS416649" s="30"/>
      <c r="AT416649" s="30"/>
      <c r="AU416649" s="30"/>
      <c r="AV416649" s="30"/>
    </row>
    <row r="416657" spans="45:48" x14ac:dyDescent="0.2">
      <c r="AS416657" s="30"/>
      <c r="AT416657" s="30"/>
      <c r="AU416657" s="30"/>
      <c r="AV416657" s="30"/>
    </row>
    <row r="416665" spans="45:48" x14ac:dyDescent="0.2">
      <c r="AS416665" s="30"/>
      <c r="AT416665" s="30"/>
      <c r="AU416665" s="30"/>
      <c r="AV416665" s="30"/>
    </row>
    <row r="416673" spans="45:48" x14ac:dyDescent="0.2">
      <c r="AS416673" s="30"/>
      <c r="AT416673" s="30"/>
      <c r="AU416673" s="30"/>
      <c r="AV416673" s="30"/>
    </row>
    <row r="416681" spans="45:48" x14ac:dyDescent="0.2">
      <c r="AS416681" s="30"/>
      <c r="AT416681" s="30"/>
      <c r="AU416681" s="30"/>
      <c r="AV416681" s="30"/>
    </row>
    <row r="416689" spans="45:48" x14ac:dyDescent="0.2">
      <c r="AS416689" s="30"/>
      <c r="AT416689" s="30"/>
      <c r="AU416689" s="30"/>
      <c r="AV416689" s="30"/>
    </row>
    <row r="416697" spans="45:48" x14ac:dyDescent="0.2">
      <c r="AS416697" s="30"/>
      <c r="AT416697" s="30"/>
      <c r="AU416697" s="30"/>
      <c r="AV416697" s="30"/>
    </row>
    <row r="416705" spans="45:48" x14ac:dyDescent="0.2">
      <c r="AS416705" s="30"/>
      <c r="AT416705" s="30"/>
      <c r="AU416705" s="30"/>
      <c r="AV416705" s="30"/>
    </row>
    <row r="416713" spans="45:48" x14ac:dyDescent="0.2">
      <c r="AS416713" s="30"/>
      <c r="AT416713" s="30"/>
      <c r="AU416713" s="30"/>
      <c r="AV416713" s="30"/>
    </row>
    <row r="416721" spans="45:48" x14ac:dyDescent="0.2">
      <c r="AS416721" s="30"/>
      <c r="AT416721" s="30"/>
      <c r="AU416721" s="30"/>
      <c r="AV416721" s="30"/>
    </row>
    <row r="416729" spans="45:48" x14ac:dyDescent="0.2">
      <c r="AS416729" s="30"/>
      <c r="AT416729" s="30"/>
      <c r="AU416729" s="30"/>
      <c r="AV416729" s="30"/>
    </row>
    <row r="416737" spans="45:48" x14ac:dyDescent="0.2">
      <c r="AS416737" s="30"/>
      <c r="AT416737" s="30"/>
      <c r="AU416737" s="30"/>
      <c r="AV416737" s="30"/>
    </row>
    <row r="416745" spans="45:48" x14ac:dyDescent="0.2">
      <c r="AS416745" s="30"/>
      <c r="AT416745" s="30"/>
      <c r="AU416745" s="30"/>
      <c r="AV416745" s="30"/>
    </row>
    <row r="416753" spans="45:48" x14ac:dyDescent="0.2">
      <c r="AS416753" s="30"/>
      <c r="AT416753" s="30"/>
      <c r="AU416753" s="30"/>
      <c r="AV416753" s="30"/>
    </row>
    <row r="416761" spans="45:48" x14ac:dyDescent="0.2">
      <c r="AS416761" s="30"/>
      <c r="AT416761" s="30"/>
      <c r="AU416761" s="30"/>
      <c r="AV416761" s="30"/>
    </row>
    <row r="416769" spans="45:48" x14ac:dyDescent="0.2">
      <c r="AS416769" s="30"/>
      <c r="AT416769" s="30"/>
      <c r="AU416769" s="30"/>
      <c r="AV416769" s="30"/>
    </row>
    <row r="416777" spans="45:48" x14ac:dyDescent="0.2">
      <c r="AS416777" s="30"/>
      <c r="AT416777" s="30"/>
      <c r="AU416777" s="30"/>
      <c r="AV416777" s="30"/>
    </row>
    <row r="416785" spans="45:48" x14ac:dyDescent="0.2">
      <c r="AS416785" s="30"/>
      <c r="AT416785" s="30"/>
      <c r="AU416785" s="30"/>
      <c r="AV416785" s="30"/>
    </row>
    <row r="416793" spans="45:48" x14ac:dyDescent="0.2">
      <c r="AS416793" s="30"/>
      <c r="AT416793" s="30"/>
      <c r="AU416793" s="30"/>
      <c r="AV416793" s="30"/>
    </row>
    <row r="416801" spans="45:48" x14ac:dyDescent="0.2">
      <c r="AS416801" s="30"/>
      <c r="AT416801" s="30"/>
      <c r="AU416801" s="30"/>
      <c r="AV416801" s="30"/>
    </row>
    <row r="416809" spans="45:48" x14ac:dyDescent="0.2">
      <c r="AS416809" s="30"/>
      <c r="AT416809" s="30"/>
      <c r="AU416809" s="30"/>
      <c r="AV416809" s="30"/>
    </row>
    <row r="416817" spans="45:48" x14ac:dyDescent="0.2">
      <c r="AS416817" s="30"/>
      <c r="AT416817" s="30"/>
      <c r="AU416817" s="30"/>
      <c r="AV416817" s="30"/>
    </row>
    <row r="416825" spans="45:48" x14ac:dyDescent="0.2">
      <c r="AS416825" s="30"/>
      <c r="AT416825" s="30"/>
      <c r="AU416825" s="30"/>
      <c r="AV416825" s="30"/>
    </row>
    <row r="416833" spans="45:48" x14ac:dyDescent="0.2">
      <c r="AS416833" s="30"/>
      <c r="AT416833" s="30"/>
      <c r="AU416833" s="30"/>
      <c r="AV416833" s="30"/>
    </row>
    <row r="416841" spans="45:48" x14ac:dyDescent="0.2">
      <c r="AS416841" s="30"/>
      <c r="AT416841" s="30"/>
      <c r="AU416841" s="30"/>
      <c r="AV416841" s="30"/>
    </row>
    <row r="416849" spans="45:48" x14ac:dyDescent="0.2">
      <c r="AS416849" s="30"/>
      <c r="AT416849" s="30"/>
      <c r="AU416849" s="30"/>
      <c r="AV416849" s="30"/>
    </row>
    <row r="416857" spans="45:48" x14ac:dyDescent="0.2">
      <c r="AS416857" s="30"/>
      <c r="AT416857" s="30"/>
      <c r="AU416857" s="30"/>
      <c r="AV416857" s="30"/>
    </row>
    <row r="416865" spans="45:48" x14ac:dyDescent="0.2">
      <c r="AS416865" s="30"/>
      <c r="AT416865" s="30"/>
      <c r="AU416865" s="30"/>
      <c r="AV416865" s="30"/>
    </row>
    <row r="416873" spans="45:48" x14ac:dyDescent="0.2">
      <c r="AS416873" s="30"/>
      <c r="AT416873" s="30"/>
      <c r="AU416873" s="30"/>
      <c r="AV416873" s="30"/>
    </row>
    <row r="416881" spans="45:48" x14ac:dyDescent="0.2">
      <c r="AS416881" s="30"/>
      <c r="AT416881" s="30"/>
      <c r="AU416881" s="30"/>
      <c r="AV416881" s="30"/>
    </row>
    <row r="416889" spans="45:48" x14ac:dyDescent="0.2">
      <c r="AS416889" s="30"/>
      <c r="AT416889" s="30"/>
      <c r="AU416889" s="30"/>
      <c r="AV416889" s="30"/>
    </row>
    <row r="416897" spans="45:48" x14ac:dyDescent="0.2">
      <c r="AS416897" s="30"/>
      <c r="AT416897" s="30"/>
      <c r="AU416897" s="30"/>
      <c r="AV416897" s="30"/>
    </row>
    <row r="416905" spans="45:48" x14ac:dyDescent="0.2">
      <c r="AS416905" s="30"/>
      <c r="AT416905" s="30"/>
      <c r="AU416905" s="30"/>
      <c r="AV416905" s="30"/>
    </row>
    <row r="416913" spans="45:48" x14ac:dyDescent="0.2">
      <c r="AS416913" s="30"/>
      <c r="AT416913" s="30"/>
      <c r="AU416913" s="30"/>
      <c r="AV416913" s="30"/>
    </row>
    <row r="416921" spans="45:48" x14ac:dyDescent="0.2">
      <c r="AS416921" s="30"/>
      <c r="AT416921" s="30"/>
      <c r="AU416921" s="30"/>
      <c r="AV416921" s="30"/>
    </row>
    <row r="416929" spans="45:48" x14ac:dyDescent="0.2">
      <c r="AS416929" s="30"/>
      <c r="AT416929" s="30"/>
      <c r="AU416929" s="30"/>
      <c r="AV416929" s="30"/>
    </row>
    <row r="416937" spans="45:48" x14ac:dyDescent="0.2">
      <c r="AS416937" s="30"/>
      <c r="AT416937" s="30"/>
      <c r="AU416937" s="30"/>
      <c r="AV416937" s="30"/>
    </row>
    <row r="416945" spans="45:48" x14ac:dyDescent="0.2">
      <c r="AS416945" s="30"/>
      <c r="AT416945" s="30"/>
      <c r="AU416945" s="30"/>
      <c r="AV416945" s="30"/>
    </row>
    <row r="416953" spans="45:48" x14ac:dyDescent="0.2">
      <c r="AS416953" s="30"/>
      <c r="AT416953" s="30"/>
      <c r="AU416953" s="30"/>
      <c r="AV416953" s="30"/>
    </row>
    <row r="416961" spans="45:48" x14ac:dyDescent="0.2">
      <c r="AS416961" s="30"/>
      <c r="AT416961" s="30"/>
      <c r="AU416961" s="30"/>
      <c r="AV416961" s="30"/>
    </row>
    <row r="416969" spans="45:48" x14ac:dyDescent="0.2">
      <c r="AS416969" s="30"/>
      <c r="AT416969" s="30"/>
      <c r="AU416969" s="30"/>
      <c r="AV416969" s="30"/>
    </row>
    <row r="416977" spans="45:48" x14ac:dyDescent="0.2">
      <c r="AS416977" s="30"/>
      <c r="AT416977" s="30"/>
      <c r="AU416977" s="30"/>
      <c r="AV416977" s="30"/>
    </row>
    <row r="416985" spans="45:48" x14ac:dyDescent="0.2">
      <c r="AS416985" s="30"/>
      <c r="AT416985" s="30"/>
      <c r="AU416985" s="30"/>
      <c r="AV416985" s="30"/>
    </row>
    <row r="416993" spans="45:48" x14ac:dyDescent="0.2">
      <c r="AS416993" s="30"/>
      <c r="AT416993" s="30"/>
      <c r="AU416993" s="30"/>
      <c r="AV416993" s="30"/>
    </row>
    <row r="417001" spans="45:48" x14ac:dyDescent="0.2">
      <c r="AS417001" s="30"/>
      <c r="AT417001" s="30"/>
      <c r="AU417001" s="30"/>
      <c r="AV417001" s="30"/>
    </row>
    <row r="417009" spans="45:48" x14ac:dyDescent="0.2">
      <c r="AS417009" s="30"/>
      <c r="AT417009" s="30"/>
      <c r="AU417009" s="30"/>
      <c r="AV417009" s="30"/>
    </row>
    <row r="417017" spans="45:48" x14ac:dyDescent="0.2">
      <c r="AS417017" s="30"/>
      <c r="AT417017" s="30"/>
      <c r="AU417017" s="30"/>
      <c r="AV417017" s="30"/>
    </row>
    <row r="417025" spans="45:48" x14ac:dyDescent="0.2">
      <c r="AS417025" s="30"/>
      <c r="AT417025" s="30"/>
      <c r="AU417025" s="30"/>
      <c r="AV417025" s="30"/>
    </row>
    <row r="417033" spans="45:48" x14ac:dyDescent="0.2">
      <c r="AS417033" s="30"/>
      <c r="AT417033" s="30"/>
      <c r="AU417033" s="30"/>
      <c r="AV417033" s="30"/>
    </row>
    <row r="417041" spans="45:48" x14ac:dyDescent="0.2">
      <c r="AS417041" s="30"/>
      <c r="AT417041" s="30"/>
      <c r="AU417041" s="30"/>
      <c r="AV417041" s="30"/>
    </row>
    <row r="417049" spans="45:48" x14ac:dyDescent="0.2">
      <c r="AS417049" s="30"/>
      <c r="AT417049" s="30"/>
      <c r="AU417049" s="30"/>
      <c r="AV417049" s="30"/>
    </row>
    <row r="417057" spans="45:48" x14ac:dyDescent="0.2">
      <c r="AS417057" s="30"/>
      <c r="AT417057" s="30"/>
      <c r="AU417057" s="30"/>
      <c r="AV417057" s="30"/>
    </row>
    <row r="417065" spans="45:48" x14ac:dyDescent="0.2">
      <c r="AS417065" s="30"/>
      <c r="AT417065" s="30"/>
      <c r="AU417065" s="30"/>
      <c r="AV417065" s="30"/>
    </row>
    <row r="417073" spans="45:48" x14ac:dyDescent="0.2">
      <c r="AS417073" s="30"/>
      <c r="AT417073" s="30"/>
      <c r="AU417073" s="30"/>
      <c r="AV417073" s="30"/>
    </row>
    <row r="417081" spans="45:48" x14ac:dyDescent="0.2">
      <c r="AS417081" s="30"/>
      <c r="AT417081" s="30"/>
      <c r="AU417081" s="30"/>
      <c r="AV417081" s="30"/>
    </row>
    <row r="417089" spans="45:48" x14ac:dyDescent="0.2">
      <c r="AS417089" s="30"/>
      <c r="AT417089" s="30"/>
      <c r="AU417089" s="30"/>
      <c r="AV417089" s="30"/>
    </row>
    <row r="417097" spans="45:48" x14ac:dyDescent="0.2">
      <c r="AS417097" s="30"/>
      <c r="AT417097" s="30"/>
      <c r="AU417097" s="30"/>
      <c r="AV417097" s="30"/>
    </row>
    <row r="417105" spans="45:48" x14ac:dyDescent="0.2">
      <c r="AS417105" s="30"/>
      <c r="AT417105" s="30"/>
      <c r="AU417105" s="30"/>
      <c r="AV417105" s="30"/>
    </row>
    <row r="417113" spans="45:48" x14ac:dyDescent="0.2">
      <c r="AS417113" s="30"/>
      <c r="AT417113" s="30"/>
      <c r="AU417113" s="30"/>
      <c r="AV417113" s="30"/>
    </row>
    <row r="417121" spans="45:48" x14ac:dyDescent="0.2">
      <c r="AS417121" s="30"/>
      <c r="AT417121" s="30"/>
      <c r="AU417121" s="30"/>
      <c r="AV417121" s="30"/>
    </row>
    <row r="417129" spans="45:48" x14ac:dyDescent="0.2">
      <c r="AS417129" s="30"/>
      <c r="AT417129" s="30"/>
      <c r="AU417129" s="30"/>
      <c r="AV417129" s="30"/>
    </row>
    <row r="417137" spans="45:48" x14ac:dyDescent="0.2">
      <c r="AS417137" s="30"/>
      <c r="AT417137" s="30"/>
      <c r="AU417137" s="30"/>
      <c r="AV417137" s="30"/>
    </row>
    <row r="417145" spans="45:48" x14ac:dyDescent="0.2">
      <c r="AS417145" s="30"/>
      <c r="AT417145" s="30"/>
      <c r="AU417145" s="30"/>
      <c r="AV417145" s="30"/>
    </row>
    <row r="417153" spans="45:48" x14ac:dyDescent="0.2">
      <c r="AS417153" s="30"/>
      <c r="AT417153" s="30"/>
      <c r="AU417153" s="30"/>
      <c r="AV417153" s="30"/>
    </row>
    <row r="417161" spans="45:48" x14ac:dyDescent="0.2">
      <c r="AS417161" s="30"/>
      <c r="AT417161" s="30"/>
      <c r="AU417161" s="30"/>
      <c r="AV417161" s="30"/>
    </row>
    <row r="417169" spans="45:48" x14ac:dyDescent="0.2">
      <c r="AS417169" s="30"/>
      <c r="AT417169" s="30"/>
      <c r="AU417169" s="30"/>
      <c r="AV417169" s="30"/>
    </row>
    <row r="417177" spans="45:48" x14ac:dyDescent="0.2">
      <c r="AS417177" s="30"/>
      <c r="AT417177" s="30"/>
      <c r="AU417177" s="30"/>
      <c r="AV417177" s="30"/>
    </row>
    <row r="417185" spans="45:48" x14ac:dyDescent="0.2">
      <c r="AS417185" s="30"/>
      <c r="AT417185" s="30"/>
      <c r="AU417185" s="30"/>
      <c r="AV417185" s="30"/>
    </row>
    <row r="417193" spans="45:48" x14ac:dyDescent="0.2">
      <c r="AS417193" s="30"/>
      <c r="AT417193" s="30"/>
      <c r="AU417193" s="30"/>
      <c r="AV417193" s="30"/>
    </row>
    <row r="417201" spans="45:48" x14ac:dyDescent="0.2">
      <c r="AS417201" s="30"/>
      <c r="AT417201" s="30"/>
      <c r="AU417201" s="30"/>
      <c r="AV417201" s="30"/>
    </row>
    <row r="417209" spans="45:48" x14ac:dyDescent="0.2">
      <c r="AS417209" s="30"/>
      <c r="AT417209" s="30"/>
      <c r="AU417209" s="30"/>
      <c r="AV417209" s="30"/>
    </row>
    <row r="417217" spans="45:48" x14ac:dyDescent="0.2">
      <c r="AS417217" s="30"/>
      <c r="AT417217" s="30"/>
      <c r="AU417217" s="30"/>
      <c r="AV417217" s="30"/>
    </row>
    <row r="417225" spans="45:48" x14ac:dyDescent="0.2">
      <c r="AS417225" s="30"/>
      <c r="AT417225" s="30"/>
      <c r="AU417225" s="30"/>
      <c r="AV417225" s="30"/>
    </row>
    <row r="417233" spans="45:48" x14ac:dyDescent="0.2">
      <c r="AS417233" s="30"/>
      <c r="AT417233" s="30"/>
      <c r="AU417233" s="30"/>
      <c r="AV417233" s="30"/>
    </row>
    <row r="417241" spans="45:48" x14ac:dyDescent="0.2">
      <c r="AS417241" s="30"/>
      <c r="AT417241" s="30"/>
      <c r="AU417241" s="30"/>
      <c r="AV417241" s="30"/>
    </row>
    <row r="417249" spans="45:48" x14ac:dyDescent="0.2">
      <c r="AS417249" s="30"/>
      <c r="AT417249" s="30"/>
      <c r="AU417249" s="30"/>
      <c r="AV417249" s="30"/>
    </row>
    <row r="417257" spans="45:48" x14ac:dyDescent="0.2">
      <c r="AS417257" s="30"/>
      <c r="AT417257" s="30"/>
      <c r="AU417257" s="30"/>
      <c r="AV417257" s="30"/>
    </row>
    <row r="417265" spans="45:48" x14ac:dyDescent="0.2">
      <c r="AS417265" s="30"/>
      <c r="AT417265" s="30"/>
      <c r="AU417265" s="30"/>
      <c r="AV417265" s="30"/>
    </row>
    <row r="417273" spans="45:48" x14ac:dyDescent="0.2">
      <c r="AS417273" s="30"/>
      <c r="AT417273" s="30"/>
      <c r="AU417273" s="30"/>
      <c r="AV417273" s="30"/>
    </row>
    <row r="417281" spans="45:48" x14ac:dyDescent="0.2">
      <c r="AS417281" s="30"/>
      <c r="AT417281" s="30"/>
      <c r="AU417281" s="30"/>
      <c r="AV417281" s="30"/>
    </row>
    <row r="417289" spans="45:48" x14ac:dyDescent="0.2">
      <c r="AS417289" s="30"/>
      <c r="AT417289" s="30"/>
      <c r="AU417289" s="30"/>
      <c r="AV417289" s="30"/>
    </row>
    <row r="417297" spans="45:48" x14ac:dyDescent="0.2">
      <c r="AS417297" s="30"/>
      <c r="AT417297" s="30"/>
      <c r="AU417297" s="30"/>
      <c r="AV417297" s="30"/>
    </row>
    <row r="417305" spans="45:48" x14ac:dyDescent="0.2">
      <c r="AS417305" s="30"/>
      <c r="AT417305" s="30"/>
      <c r="AU417305" s="30"/>
      <c r="AV417305" s="30"/>
    </row>
    <row r="417313" spans="45:48" x14ac:dyDescent="0.2">
      <c r="AS417313" s="30"/>
      <c r="AT417313" s="30"/>
      <c r="AU417313" s="30"/>
      <c r="AV417313" s="30"/>
    </row>
    <row r="417321" spans="45:48" x14ac:dyDescent="0.2">
      <c r="AS417321" s="30"/>
      <c r="AT417321" s="30"/>
      <c r="AU417321" s="30"/>
      <c r="AV417321" s="30"/>
    </row>
    <row r="417329" spans="45:48" x14ac:dyDescent="0.2">
      <c r="AS417329" s="30"/>
      <c r="AT417329" s="30"/>
      <c r="AU417329" s="30"/>
      <c r="AV417329" s="30"/>
    </row>
    <row r="417337" spans="45:48" x14ac:dyDescent="0.2">
      <c r="AS417337" s="30"/>
      <c r="AT417337" s="30"/>
      <c r="AU417337" s="30"/>
      <c r="AV417337" s="30"/>
    </row>
    <row r="417345" spans="45:48" x14ac:dyDescent="0.2">
      <c r="AS417345" s="30"/>
      <c r="AT417345" s="30"/>
      <c r="AU417345" s="30"/>
      <c r="AV417345" s="30"/>
    </row>
    <row r="417353" spans="45:48" x14ac:dyDescent="0.2">
      <c r="AS417353" s="30"/>
      <c r="AT417353" s="30"/>
      <c r="AU417353" s="30"/>
      <c r="AV417353" s="30"/>
    </row>
    <row r="417361" spans="45:48" x14ac:dyDescent="0.2">
      <c r="AS417361" s="30"/>
      <c r="AT417361" s="30"/>
      <c r="AU417361" s="30"/>
      <c r="AV417361" s="30"/>
    </row>
    <row r="417369" spans="45:48" x14ac:dyDescent="0.2">
      <c r="AS417369" s="30"/>
      <c r="AT417369" s="30"/>
      <c r="AU417369" s="30"/>
      <c r="AV417369" s="30"/>
    </row>
    <row r="417377" spans="45:48" x14ac:dyDescent="0.2">
      <c r="AS417377" s="30"/>
      <c r="AT417377" s="30"/>
      <c r="AU417377" s="30"/>
      <c r="AV417377" s="30"/>
    </row>
    <row r="417385" spans="45:48" x14ac:dyDescent="0.2">
      <c r="AS417385" s="30"/>
      <c r="AT417385" s="30"/>
      <c r="AU417385" s="30"/>
      <c r="AV417385" s="30"/>
    </row>
    <row r="417393" spans="45:48" x14ac:dyDescent="0.2">
      <c r="AS417393" s="30"/>
      <c r="AT417393" s="30"/>
      <c r="AU417393" s="30"/>
      <c r="AV417393" s="30"/>
    </row>
    <row r="417401" spans="45:48" x14ac:dyDescent="0.2">
      <c r="AS417401" s="30"/>
      <c r="AT417401" s="30"/>
      <c r="AU417401" s="30"/>
      <c r="AV417401" s="30"/>
    </row>
    <row r="417409" spans="45:48" x14ac:dyDescent="0.2">
      <c r="AS417409" s="30"/>
      <c r="AT417409" s="30"/>
      <c r="AU417409" s="30"/>
      <c r="AV417409" s="30"/>
    </row>
    <row r="417417" spans="45:48" x14ac:dyDescent="0.2">
      <c r="AS417417" s="30"/>
      <c r="AT417417" s="30"/>
      <c r="AU417417" s="30"/>
      <c r="AV417417" s="30"/>
    </row>
    <row r="417425" spans="45:48" x14ac:dyDescent="0.2">
      <c r="AS417425" s="30"/>
      <c r="AT417425" s="30"/>
      <c r="AU417425" s="30"/>
      <c r="AV417425" s="30"/>
    </row>
    <row r="417433" spans="45:48" x14ac:dyDescent="0.2">
      <c r="AS417433" s="30"/>
      <c r="AT417433" s="30"/>
      <c r="AU417433" s="30"/>
      <c r="AV417433" s="30"/>
    </row>
    <row r="417441" spans="45:48" x14ac:dyDescent="0.2">
      <c r="AS417441" s="30"/>
      <c r="AT417441" s="30"/>
      <c r="AU417441" s="30"/>
      <c r="AV417441" s="30"/>
    </row>
    <row r="417449" spans="45:48" x14ac:dyDescent="0.2">
      <c r="AS417449" s="30"/>
      <c r="AT417449" s="30"/>
      <c r="AU417449" s="30"/>
      <c r="AV417449" s="30"/>
    </row>
    <row r="417457" spans="45:48" x14ac:dyDescent="0.2">
      <c r="AS417457" s="30"/>
      <c r="AT417457" s="30"/>
      <c r="AU417457" s="30"/>
      <c r="AV417457" s="30"/>
    </row>
    <row r="417465" spans="45:48" x14ac:dyDescent="0.2">
      <c r="AS417465" s="30"/>
      <c r="AT417465" s="30"/>
      <c r="AU417465" s="30"/>
      <c r="AV417465" s="30"/>
    </row>
    <row r="417473" spans="45:48" x14ac:dyDescent="0.2">
      <c r="AS417473" s="30"/>
      <c r="AT417473" s="30"/>
      <c r="AU417473" s="30"/>
      <c r="AV417473" s="30"/>
    </row>
    <row r="417481" spans="45:48" x14ac:dyDescent="0.2">
      <c r="AS417481" s="30"/>
      <c r="AT417481" s="30"/>
      <c r="AU417481" s="30"/>
      <c r="AV417481" s="30"/>
    </row>
    <row r="417489" spans="45:48" x14ac:dyDescent="0.2">
      <c r="AS417489" s="30"/>
      <c r="AT417489" s="30"/>
      <c r="AU417489" s="30"/>
      <c r="AV417489" s="30"/>
    </row>
    <row r="417497" spans="45:48" x14ac:dyDescent="0.2">
      <c r="AS417497" s="30"/>
      <c r="AT417497" s="30"/>
      <c r="AU417497" s="30"/>
      <c r="AV417497" s="30"/>
    </row>
    <row r="417505" spans="45:48" x14ac:dyDescent="0.2">
      <c r="AS417505" s="30"/>
      <c r="AT417505" s="30"/>
      <c r="AU417505" s="30"/>
      <c r="AV417505" s="30"/>
    </row>
    <row r="417513" spans="45:48" x14ac:dyDescent="0.2">
      <c r="AS417513" s="30"/>
      <c r="AT417513" s="30"/>
      <c r="AU417513" s="30"/>
      <c r="AV417513" s="30"/>
    </row>
    <row r="417521" spans="45:48" x14ac:dyDescent="0.2">
      <c r="AS417521" s="30"/>
      <c r="AT417521" s="30"/>
      <c r="AU417521" s="30"/>
      <c r="AV417521" s="30"/>
    </row>
    <row r="417529" spans="45:48" x14ac:dyDescent="0.2">
      <c r="AS417529" s="30"/>
      <c r="AT417529" s="30"/>
      <c r="AU417529" s="30"/>
      <c r="AV417529" s="30"/>
    </row>
    <row r="417537" spans="45:48" x14ac:dyDescent="0.2">
      <c r="AS417537" s="30"/>
      <c r="AT417537" s="30"/>
      <c r="AU417537" s="30"/>
      <c r="AV417537" s="30"/>
    </row>
    <row r="417545" spans="45:48" x14ac:dyDescent="0.2">
      <c r="AS417545" s="30"/>
      <c r="AT417545" s="30"/>
      <c r="AU417545" s="30"/>
      <c r="AV417545" s="30"/>
    </row>
    <row r="417553" spans="45:48" x14ac:dyDescent="0.2">
      <c r="AS417553" s="30"/>
      <c r="AT417553" s="30"/>
      <c r="AU417553" s="30"/>
      <c r="AV417553" s="30"/>
    </row>
    <row r="417561" spans="45:48" x14ac:dyDescent="0.2">
      <c r="AS417561" s="30"/>
      <c r="AT417561" s="30"/>
      <c r="AU417561" s="30"/>
      <c r="AV417561" s="30"/>
    </row>
    <row r="417569" spans="45:48" x14ac:dyDescent="0.2">
      <c r="AS417569" s="30"/>
      <c r="AT417569" s="30"/>
      <c r="AU417569" s="30"/>
      <c r="AV417569" s="30"/>
    </row>
    <row r="417577" spans="45:48" x14ac:dyDescent="0.2">
      <c r="AS417577" s="30"/>
      <c r="AT417577" s="30"/>
      <c r="AU417577" s="30"/>
      <c r="AV417577" s="30"/>
    </row>
    <row r="417585" spans="45:48" x14ac:dyDescent="0.2">
      <c r="AS417585" s="30"/>
      <c r="AT417585" s="30"/>
      <c r="AU417585" s="30"/>
      <c r="AV417585" s="30"/>
    </row>
    <row r="417593" spans="45:48" x14ac:dyDescent="0.2">
      <c r="AS417593" s="30"/>
      <c r="AT417593" s="30"/>
      <c r="AU417593" s="30"/>
      <c r="AV417593" s="30"/>
    </row>
    <row r="417601" spans="45:48" x14ac:dyDescent="0.2">
      <c r="AS417601" s="30"/>
      <c r="AT417601" s="30"/>
      <c r="AU417601" s="30"/>
      <c r="AV417601" s="30"/>
    </row>
    <row r="417609" spans="45:48" x14ac:dyDescent="0.2">
      <c r="AS417609" s="30"/>
      <c r="AT417609" s="30"/>
      <c r="AU417609" s="30"/>
      <c r="AV417609" s="30"/>
    </row>
    <row r="417617" spans="45:48" x14ac:dyDescent="0.2">
      <c r="AS417617" s="30"/>
      <c r="AT417617" s="30"/>
      <c r="AU417617" s="30"/>
      <c r="AV417617" s="30"/>
    </row>
    <row r="417625" spans="45:48" x14ac:dyDescent="0.2">
      <c r="AS417625" s="30"/>
      <c r="AT417625" s="30"/>
      <c r="AU417625" s="30"/>
      <c r="AV417625" s="30"/>
    </row>
    <row r="417633" spans="45:48" x14ac:dyDescent="0.2">
      <c r="AS417633" s="30"/>
      <c r="AT417633" s="30"/>
      <c r="AU417633" s="30"/>
      <c r="AV417633" s="30"/>
    </row>
    <row r="417641" spans="45:48" x14ac:dyDescent="0.2">
      <c r="AS417641" s="30"/>
      <c r="AT417641" s="30"/>
      <c r="AU417641" s="30"/>
      <c r="AV417641" s="30"/>
    </row>
    <row r="417649" spans="45:48" x14ac:dyDescent="0.2">
      <c r="AS417649" s="30"/>
      <c r="AT417649" s="30"/>
      <c r="AU417649" s="30"/>
      <c r="AV417649" s="30"/>
    </row>
    <row r="417657" spans="45:48" x14ac:dyDescent="0.2">
      <c r="AS417657" s="30"/>
      <c r="AT417657" s="30"/>
      <c r="AU417657" s="30"/>
      <c r="AV417657" s="30"/>
    </row>
    <row r="417665" spans="45:48" x14ac:dyDescent="0.2">
      <c r="AS417665" s="30"/>
      <c r="AT417665" s="30"/>
      <c r="AU417665" s="30"/>
      <c r="AV417665" s="30"/>
    </row>
    <row r="417673" spans="45:48" x14ac:dyDescent="0.2">
      <c r="AS417673" s="30"/>
      <c r="AT417673" s="30"/>
      <c r="AU417673" s="30"/>
      <c r="AV417673" s="30"/>
    </row>
    <row r="417681" spans="45:48" x14ac:dyDescent="0.2">
      <c r="AS417681" s="30"/>
      <c r="AT417681" s="30"/>
      <c r="AU417681" s="30"/>
      <c r="AV417681" s="30"/>
    </row>
    <row r="417689" spans="45:48" x14ac:dyDescent="0.2">
      <c r="AS417689" s="30"/>
      <c r="AT417689" s="30"/>
      <c r="AU417689" s="30"/>
      <c r="AV417689" s="30"/>
    </row>
    <row r="417697" spans="45:48" x14ac:dyDescent="0.2">
      <c r="AS417697" s="30"/>
      <c r="AT417697" s="30"/>
      <c r="AU417697" s="30"/>
      <c r="AV417697" s="30"/>
    </row>
    <row r="417705" spans="45:48" x14ac:dyDescent="0.2">
      <c r="AS417705" s="30"/>
      <c r="AT417705" s="30"/>
      <c r="AU417705" s="30"/>
      <c r="AV417705" s="30"/>
    </row>
    <row r="417713" spans="45:48" x14ac:dyDescent="0.2">
      <c r="AS417713" s="30"/>
      <c r="AT417713" s="30"/>
      <c r="AU417713" s="30"/>
      <c r="AV417713" s="30"/>
    </row>
    <row r="417721" spans="45:48" x14ac:dyDescent="0.2">
      <c r="AS417721" s="30"/>
      <c r="AT417721" s="30"/>
      <c r="AU417721" s="30"/>
      <c r="AV417721" s="30"/>
    </row>
    <row r="417729" spans="45:48" x14ac:dyDescent="0.2">
      <c r="AS417729" s="30"/>
      <c r="AT417729" s="30"/>
      <c r="AU417729" s="30"/>
      <c r="AV417729" s="30"/>
    </row>
    <row r="417737" spans="45:48" x14ac:dyDescent="0.2">
      <c r="AS417737" s="30"/>
      <c r="AT417737" s="30"/>
      <c r="AU417737" s="30"/>
      <c r="AV417737" s="30"/>
    </row>
    <row r="417745" spans="45:48" x14ac:dyDescent="0.2">
      <c r="AS417745" s="30"/>
      <c r="AT417745" s="30"/>
      <c r="AU417745" s="30"/>
      <c r="AV417745" s="30"/>
    </row>
    <row r="417753" spans="45:48" x14ac:dyDescent="0.2">
      <c r="AS417753" s="30"/>
      <c r="AT417753" s="30"/>
      <c r="AU417753" s="30"/>
      <c r="AV417753" s="30"/>
    </row>
    <row r="417761" spans="45:48" x14ac:dyDescent="0.2">
      <c r="AS417761" s="30"/>
      <c r="AT417761" s="30"/>
      <c r="AU417761" s="30"/>
      <c r="AV417761" s="30"/>
    </row>
    <row r="417769" spans="45:48" x14ac:dyDescent="0.2">
      <c r="AS417769" s="30"/>
      <c r="AT417769" s="30"/>
      <c r="AU417769" s="30"/>
      <c r="AV417769" s="30"/>
    </row>
    <row r="417777" spans="45:48" x14ac:dyDescent="0.2">
      <c r="AS417777" s="30"/>
      <c r="AT417777" s="30"/>
      <c r="AU417777" s="30"/>
      <c r="AV417777" s="30"/>
    </row>
    <row r="417785" spans="45:48" x14ac:dyDescent="0.2">
      <c r="AS417785" s="30"/>
      <c r="AT417785" s="30"/>
      <c r="AU417785" s="30"/>
      <c r="AV417785" s="30"/>
    </row>
    <row r="417793" spans="45:48" x14ac:dyDescent="0.2">
      <c r="AS417793" s="30"/>
      <c r="AT417793" s="30"/>
      <c r="AU417793" s="30"/>
      <c r="AV417793" s="30"/>
    </row>
    <row r="417801" spans="45:48" x14ac:dyDescent="0.2">
      <c r="AS417801" s="30"/>
      <c r="AT417801" s="30"/>
      <c r="AU417801" s="30"/>
      <c r="AV417801" s="30"/>
    </row>
    <row r="417809" spans="45:48" x14ac:dyDescent="0.2">
      <c r="AS417809" s="30"/>
      <c r="AT417809" s="30"/>
      <c r="AU417809" s="30"/>
      <c r="AV417809" s="30"/>
    </row>
    <row r="417817" spans="45:48" x14ac:dyDescent="0.2">
      <c r="AS417817" s="30"/>
      <c r="AT417817" s="30"/>
      <c r="AU417817" s="30"/>
      <c r="AV417817" s="30"/>
    </row>
    <row r="417825" spans="45:48" x14ac:dyDescent="0.2">
      <c r="AS417825" s="30"/>
      <c r="AT417825" s="30"/>
      <c r="AU417825" s="30"/>
      <c r="AV417825" s="30"/>
    </row>
    <row r="417833" spans="45:48" x14ac:dyDescent="0.2">
      <c r="AS417833" s="30"/>
      <c r="AT417833" s="30"/>
      <c r="AU417833" s="30"/>
      <c r="AV417833" s="30"/>
    </row>
    <row r="417841" spans="45:48" x14ac:dyDescent="0.2">
      <c r="AS417841" s="30"/>
      <c r="AT417841" s="30"/>
      <c r="AU417841" s="30"/>
      <c r="AV417841" s="30"/>
    </row>
    <row r="417849" spans="45:48" x14ac:dyDescent="0.2">
      <c r="AS417849" s="30"/>
      <c r="AT417849" s="30"/>
      <c r="AU417849" s="30"/>
      <c r="AV417849" s="30"/>
    </row>
    <row r="417857" spans="45:48" x14ac:dyDescent="0.2">
      <c r="AS417857" s="30"/>
      <c r="AT417857" s="30"/>
      <c r="AU417857" s="30"/>
      <c r="AV417857" s="30"/>
    </row>
    <row r="417865" spans="45:48" x14ac:dyDescent="0.2">
      <c r="AS417865" s="30"/>
      <c r="AT417865" s="30"/>
      <c r="AU417865" s="30"/>
      <c r="AV417865" s="30"/>
    </row>
    <row r="417873" spans="45:48" x14ac:dyDescent="0.2">
      <c r="AS417873" s="30"/>
      <c r="AT417873" s="30"/>
      <c r="AU417873" s="30"/>
      <c r="AV417873" s="30"/>
    </row>
    <row r="417881" spans="45:48" x14ac:dyDescent="0.2">
      <c r="AS417881" s="30"/>
      <c r="AT417881" s="30"/>
      <c r="AU417881" s="30"/>
      <c r="AV417881" s="30"/>
    </row>
    <row r="417889" spans="45:48" x14ac:dyDescent="0.2">
      <c r="AS417889" s="30"/>
      <c r="AT417889" s="30"/>
      <c r="AU417889" s="30"/>
      <c r="AV417889" s="30"/>
    </row>
    <row r="417897" spans="45:48" x14ac:dyDescent="0.2">
      <c r="AS417897" s="30"/>
      <c r="AT417897" s="30"/>
      <c r="AU417897" s="30"/>
      <c r="AV417897" s="30"/>
    </row>
    <row r="417905" spans="45:48" x14ac:dyDescent="0.2">
      <c r="AS417905" s="30"/>
      <c r="AT417905" s="30"/>
      <c r="AU417905" s="30"/>
      <c r="AV417905" s="30"/>
    </row>
    <row r="417913" spans="45:48" x14ac:dyDescent="0.2">
      <c r="AS417913" s="30"/>
      <c r="AT417913" s="30"/>
      <c r="AU417913" s="30"/>
      <c r="AV417913" s="30"/>
    </row>
    <row r="417921" spans="45:48" x14ac:dyDescent="0.2">
      <c r="AS417921" s="30"/>
      <c r="AT417921" s="30"/>
      <c r="AU417921" s="30"/>
      <c r="AV417921" s="30"/>
    </row>
    <row r="417929" spans="45:48" x14ac:dyDescent="0.2">
      <c r="AS417929" s="30"/>
      <c r="AT417929" s="30"/>
      <c r="AU417929" s="30"/>
      <c r="AV417929" s="30"/>
    </row>
    <row r="417937" spans="45:48" x14ac:dyDescent="0.2">
      <c r="AS417937" s="30"/>
      <c r="AT417937" s="30"/>
      <c r="AU417937" s="30"/>
      <c r="AV417937" s="30"/>
    </row>
    <row r="417945" spans="45:48" x14ac:dyDescent="0.2">
      <c r="AS417945" s="30"/>
      <c r="AT417945" s="30"/>
      <c r="AU417945" s="30"/>
      <c r="AV417945" s="30"/>
    </row>
    <row r="417953" spans="45:48" x14ac:dyDescent="0.2">
      <c r="AS417953" s="30"/>
      <c r="AT417953" s="30"/>
      <c r="AU417953" s="30"/>
      <c r="AV417953" s="30"/>
    </row>
    <row r="417961" spans="45:48" x14ac:dyDescent="0.2">
      <c r="AS417961" s="30"/>
      <c r="AT417961" s="30"/>
      <c r="AU417961" s="30"/>
      <c r="AV417961" s="30"/>
    </row>
    <row r="417969" spans="45:48" x14ac:dyDescent="0.2">
      <c r="AS417969" s="30"/>
      <c r="AT417969" s="30"/>
      <c r="AU417969" s="30"/>
      <c r="AV417969" s="30"/>
    </row>
    <row r="417977" spans="45:48" x14ac:dyDescent="0.2">
      <c r="AS417977" s="30"/>
      <c r="AT417977" s="30"/>
      <c r="AU417977" s="30"/>
      <c r="AV417977" s="30"/>
    </row>
    <row r="417985" spans="45:48" x14ac:dyDescent="0.2">
      <c r="AS417985" s="30"/>
      <c r="AT417985" s="30"/>
      <c r="AU417985" s="30"/>
      <c r="AV417985" s="30"/>
    </row>
    <row r="417993" spans="45:48" x14ac:dyDescent="0.2">
      <c r="AS417993" s="30"/>
      <c r="AT417993" s="30"/>
      <c r="AU417993" s="30"/>
      <c r="AV417993" s="30"/>
    </row>
    <row r="418001" spans="45:48" x14ac:dyDescent="0.2">
      <c r="AS418001" s="30"/>
      <c r="AT418001" s="30"/>
      <c r="AU418001" s="30"/>
      <c r="AV418001" s="30"/>
    </row>
    <row r="418009" spans="45:48" x14ac:dyDescent="0.2">
      <c r="AS418009" s="30"/>
      <c r="AT418009" s="30"/>
      <c r="AU418009" s="30"/>
      <c r="AV418009" s="30"/>
    </row>
    <row r="418017" spans="45:48" x14ac:dyDescent="0.2">
      <c r="AS418017" s="30"/>
      <c r="AT418017" s="30"/>
      <c r="AU418017" s="30"/>
      <c r="AV418017" s="30"/>
    </row>
    <row r="418025" spans="45:48" x14ac:dyDescent="0.2">
      <c r="AS418025" s="30"/>
      <c r="AT418025" s="30"/>
      <c r="AU418025" s="30"/>
      <c r="AV418025" s="30"/>
    </row>
    <row r="418033" spans="45:48" x14ac:dyDescent="0.2">
      <c r="AS418033" s="30"/>
      <c r="AT418033" s="30"/>
      <c r="AU418033" s="30"/>
      <c r="AV418033" s="30"/>
    </row>
    <row r="418041" spans="45:48" x14ac:dyDescent="0.2">
      <c r="AS418041" s="30"/>
      <c r="AT418041" s="30"/>
      <c r="AU418041" s="30"/>
      <c r="AV418041" s="30"/>
    </row>
    <row r="418049" spans="45:48" x14ac:dyDescent="0.2">
      <c r="AS418049" s="30"/>
      <c r="AT418049" s="30"/>
      <c r="AU418049" s="30"/>
      <c r="AV418049" s="30"/>
    </row>
    <row r="418057" spans="45:48" x14ac:dyDescent="0.2">
      <c r="AS418057" s="30"/>
      <c r="AT418057" s="30"/>
      <c r="AU418057" s="30"/>
      <c r="AV418057" s="30"/>
    </row>
    <row r="418065" spans="45:48" x14ac:dyDescent="0.2">
      <c r="AS418065" s="30"/>
      <c r="AT418065" s="30"/>
      <c r="AU418065" s="30"/>
      <c r="AV418065" s="30"/>
    </row>
    <row r="418073" spans="45:48" x14ac:dyDescent="0.2">
      <c r="AS418073" s="30"/>
      <c r="AT418073" s="30"/>
      <c r="AU418073" s="30"/>
      <c r="AV418073" s="30"/>
    </row>
    <row r="418081" spans="45:48" x14ac:dyDescent="0.2">
      <c r="AS418081" s="30"/>
      <c r="AT418081" s="30"/>
      <c r="AU418081" s="30"/>
      <c r="AV418081" s="30"/>
    </row>
    <row r="418089" spans="45:48" x14ac:dyDescent="0.2">
      <c r="AS418089" s="30"/>
      <c r="AT418089" s="30"/>
      <c r="AU418089" s="30"/>
      <c r="AV418089" s="30"/>
    </row>
    <row r="418097" spans="45:48" x14ac:dyDescent="0.2">
      <c r="AS418097" s="30"/>
      <c r="AT418097" s="30"/>
      <c r="AU418097" s="30"/>
      <c r="AV418097" s="30"/>
    </row>
    <row r="418105" spans="45:48" x14ac:dyDescent="0.2">
      <c r="AS418105" s="30"/>
      <c r="AT418105" s="30"/>
      <c r="AU418105" s="30"/>
      <c r="AV418105" s="30"/>
    </row>
    <row r="418113" spans="45:48" x14ac:dyDescent="0.2">
      <c r="AS418113" s="30"/>
      <c r="AT418113" s="30"/>
      <c r="AU418113" s="30"/>
      <c r="AV418113" s="30"/>
    </row>
    <row r="418121" spans="45:48" x14ac:dyDescent="0.2">
      <c r="AS418121" s="30"/>
      <c r="AT418121" s="30"/>
      <c r="AU418121" s="30"/>
      <c r="AV418121" s="30"/>
    </row>
    <row r="418129" spans="45:48" x14ac:dyDescent="0.2">
      <c r="AS418129" s="30"/>
      <c r="AT418129" s="30"/>
      <c r="AU418129" s="30"/>
      <c r="AV418129" s="30"/>
    </row>
    <row r="418137" spans="45:48" x14ac:dyDescent="0.2">
      <c r="AS418137" s="30"/>
      <c r="AT418137" s="30"/>
      <c r="AU418137" s="30"/>
      <c r="AV418137" s="30"/>
    </row>
    <row r="418145" spans="45:48" x14ac:dyDescent="0.2">
      <c r="AS418145" s="30"/>
      <c r="AT418145" s="30"/>
      <c r="AU418145" s="30"/>
      <c r="AV418145" s="30"/>
    </row>
    <row r="418153" spans="45:48" x14ac:dyDescent="0.2">
      <c r="AS418153" s="30"/>
      <c r="AT418153" s="30"/>
      <c r="AU418153" s="30"/>
      <c r="AV418153" s="30"/>
    </row>
    <row r="418161" spans="45:48" x14ac:dyDescent="0.2">
      <c r="AS418161" s="30"/>
      <c r="AT418161" s="30"/>
      <c r="AU418161" s="30"/>
      <c r="AV418161" s="30"/>
    </row>
    <row r="418169" spans="45:48" x14ac:dyDescent="0.2">
      <c r="AS418169" s="30"/>
      <c r="AT418169" s="30"/>
      <c r="AU418169" s="30"/>
      <c r="AV418169" s="30"/>
    </row>
    <row r="418177" spans="45:48" x14ac:dyDescent="0.2">
      <c r="AS418177" s="30"/>
      <c r="AT418177" s="30"/>
      <c r="AU418177" s="30"/>
      <c r="AV418177" s="30"/>
    </row>
    <row r="418185" spans="45:48" x14ac:dyDescent="0.2">
      <c r="AS418185" s="30"/>
      <c r="AT418185" s="30"/>
      <c r="AU418185" s="30"/>
      <c r="AV418185" s="30"/>
    </row>
    <row r="418193" spans="45:48" x14ac:dyDescent="0.2">
      <c r="AS418193" s="30"/>
      <c r="AT418193" s="30"/>
      <c r="AU418193" s="30"/>
      <c r="AV418193" s="30"/>
    </row>
    <row r="418201" spans="45:48" x14ac:dyDescent="0.2">
      <c r="AS418201" s="30"/>
      <c r="AT418201" s="30"/>
      <c r="AU418201" s="30"/>
      <c r="AV418201" s="30"/>
    </row>
    <row r="418209" spans="45:48" x14ac:dyDescent="0.2">
      <c r="AS418209" s="30"/>
      <c r="AT418209" s="30"/>
      <c r="AU418209" s="30"/>
      <c r="AV418209" s="30"/>
    </row>
    <row r="418217" spans="45:48" x14ac:dyDescent="0.2">
      <c r="AS418217" s="30"/>
      <c r="AT418217" s="30"/>
      <c r="AU418217" s="30"/>
      <c r="AV418217" s="30"/>
    </row>
    <row r="418225" spans="45:48" x14ac:dyDescent="0.2">
      <c r="AS418225" s="30"/>
      <c r="AT418225" s="30"/>
      <c r="AU418225" s="30"/>
      <c r="AV418225" s="30"/>
    </row>
    <row r="418233" spans="45:48" x14ac:dyDescent="0.2">
      <c r="AS418233" s="30"/>
      <c r="AT418233" s="30"/>
      <c r="AU418233" s="30"/>
      <c r="AV418233" s="30"/>
    </row>
    <row r="418241" spans="45:48" x14ac:dyDescent="0.2">
      <c r="AS418241" s="30"/>
      <c r="AT418241" s="30"/>
      <c r="AU418241" s="30"/>
      <c r="AV418241" s="30"/>
    </row>
    <row r="418249" spans="45:48" x14ac:dyDescent="0.2">
      <c r="AS418249" s="30"/>
      <c r="AT418249" s="30"/>
      <c r="AU418249" s="30"/>
      <c r="AV418249" s="30"/>
    </row>
    <row r="418257" spans="45:48" x14ac:dyDescent="0.2">
      <c r="AS418257" s="30"/>
      <c r="AT418257" s="30"/>
      <c r="AU418257" s="30"/>
      <c r="AV418257" s="30"/>
    </row>
    <row r="418265" spans="45:48" x14ac:dyDescent="0.2">
      <c r="AS418265" s="30"/>
      <c r="AT418265" s="30"/>
      <c r="AU418265" s="30"/>
      <c r="AV418265" s="30"/>
    </row>
    <row r="418273" spans="45:48" x14ac:dyDescent="0.2">
      <c r="AS418273" s="30"/>
      <c r="AT418273" s="30"/>
      <c r="AU418273" s="30"/>
      <c r="AV418273" s="30"/>
    </row>
    <row r="418281" spans="45:48" x14ac:dyDescent="0.2">
      <c r="AS418281" s="30"/>
      <c r="AT418281" s="30"/>
      <c r="AU418281" s="30"/>
      <c r="AV418281" s="30"/>
    </row>
    <row r="418289" spans="45:48" x14ac:dyDescent="0.2">
      <c r="AS418289" s="30"/>
      <c r="AT418289" s="30"/>
      <c r="AU418289" s="30"/>
      <c r="AV418289" s="30"/>
    </row>
    <row r="418297" spans="45:48" x14ac:dyDescent="0.2">
      <c r="AS418297" s="30"/>
      <c r="AT418297" s="30"/>
      <c r="AU418297" s="30"/>
      <c r="AV418297" s="30"/>
    </row>
    <row r="418305" spans="45:48" x14ac:dyDescent="0.2">
      <c r="AS418305" s="30"/>
      <c r="AT418305" s="30"/>
      <c r="AU418305" s="30"/>
      <c r="AV418305" s="30"/>
    </row>
    <row r="418313" spans="45:48" x14ac:dyDescent="0.2">
      <c r="AS418313" s="30"/>
      <c r="AT418313" s="30"/>
      <c r="AU418313" s="30"/>
      <c r="AV418313" s="30"/>
    </row>
    <row r="418321" spans="45:48" x14ac:dyDescent="0.2">
      <c r="AS418321" s="30"/>
      <c r="AT418321" s="30"/>
      <c r="AU418321" s="30"/>
      <c r="AV418321" s="30"/>
    </row>
    <row r="418329" spans="45:48" x14ac:dyDescent="0.2">
      <c r="AS418329" s="30"/>
      <c r="AT418329" s="30"/>
      <c r="AU418329" s="30"/>
      <c r="AV418329" s="30"/>
    </row>
    <row r="418337" spans="45:48" x14ac:dyDescent="0.2">
      <c r="AS418337" s="30"/>
      <c r="AT418337" s="30"/>
      <c r="AU418337" s="30"/>
      <c r="AV418337" s="30"/>
    </row>
    <row r="418345" spans="45:48" x14ac:dyDescent="0.2">
      <c r="AS418345" s="30"/>
      <c r="AT418345" s="30"/>
      <c r="AU418345" s="30"/>
      <c r="AV418345" s="30"/>
    </row>
    <row r="418353" spans="45:48" x14ac:dyDescent="0.2">
      <c r="AS418353" s="30"/>
      <c r="AT418353" s="30"/>
      <c r="AU418353" s="30"/>
      <c r="AV418353" s="30"/>
    </row>
    <row r="418361" spans="45:48" x14ac:dyDescent="0.2">
      <c r="AS418361" s="30"/>
      <c r="AT418361" s="30"/>
      <c r="AU418361" s="30"/>
      <c r="AV418361" s="30"/>
    </row>
    <row r="418369" spans="45:48" x14ac:dyDescent="0.2">
      <c r="AS418369" s="30"/>
      <c r="AT418369" s="30"/>
      <c r="AU418369" s="30"/>
      <c r="AV418369" s="30"/>
    </row>
    <row r="418377" spans="45:48" x14ac:dyDescent="0.2">
      <c r="AS418377" s="30"/>
      <c r="AT418377" s="30"/>
      <c r="AU418377" s="30"/>
      <c r="AV418377" s="30"/>
    </row>
    <row r="418385" spans="45:48" x14ac:dyDescent="0.2">
      <c r="AS418385" s="30"/>
      <c r="AT418385" s="30"/>
      <c r="AU418385" s="30"/>
      <c r="AV418385" s="30"/>
    </row>
    <row r="418393" spans="45:48" x14ac:dyDescent="0.2">
      <c r="AS418393" s="30"/>
      <c r="AT418393" s="30"/>
      <c r="AU418393" s="30"/>
      <c r="AV418393" s="30"/>
    </row>
    <row r="418401" spans="45:48" x14ac:dyDescent="0.2">
      <c r="AS418401" s="30"/>
      <c r="AT418401" s="30"/>
      <c r="AU418401" s="30"/>
      <c r="AV418401" s="30"/>
    </row>
    <row r="418409" spans="45:48" x14ac:dyDescent="0.2">
      <c r="AS418409" s="30"/>
      <c r="AT418409" s="30"/>
      <c r="AU418409" s="30"/>
      <c r="AV418409" s="30"/>
    </row>
    <row r="418417" spans="45:48" x14ac:dyDescent="0.2">
      <c r="AS418417" s="30"/>
      <c r="AT418417" s="30"/>
      <c r="AU418417" s="30"/>
      <c r="AV418417" s="30"/>
    </row>
    <row r="418425" spans="45:48" x14ac:dyDescent="0.2">
      <c r="AS418425" s="30"/>
      <c r="AT418425" s="30"/>
      <c r="AU418425" s="30"/>
      <c r="AV418425" s="30"/>
    </row>
    <row r="418433" spans="45:48" x14ac:dyDescent="0.2">
      <c r="AS418433" s="30"/>
      <c r="AT418433" s="30"/>
      <c r="AU418433" s="30"/>
      <c r="AV418433" s="30"/>
    </row>
    <row r="418441" spans="45:48" x14ac:dyDescent="0.2">
      <c r="AS418441" s="30"/>
      <c r="AT418441" s="30"/>
      <c r="AU418441" s="30"/>
      <c r="AV418441" s="30"/>
    </row>
    <row r="418449" spans="45:48" x14ac:dyDescent="0.2">
      <c r="AS418449" s="30"/>
      <c r="AT418449" s="30"/>
      <c r="AU418449" s="30"/>
      <c r="AV418449" s="30"/>
    </row>
    <row r="418457" spans="45:48" x14ac:dyDescent="0.2">
      <c r="AS418457" s="30"/>
      <c r="AT418457" s="30"/>
      <c r="AU418457" s="30"/>
      <c r="AV418457" s="30"/>
    </row>
    <row r="418465" spans="45:48" x14ac:dyDescent="0.2">
      <c r="AS418465" s="30"/>
      <c r="AT418465" s="30"/>
      <c r="AU418465" s="30"/>
      <c r="AV418465" s="30"/>
    </row>
    <row r="418473" spans="45:48" x14ac:dyDescent="0.2">
      <c r="AS418473" s="30"/>
      <c r="AT418473" s="30"/>
      <c r="AU418473" s="30"/>
      <c r="AV418473" s="30"/>
    </row>
    <row r="418481" spans="45:48" x14ac:dyDescent="0.2">
      <c r="AS418481" s="30"/>
      <c r="AT418481" s="30"/>
      <c r="AU418481" s="30"/>
      <c r="AV418481" s="30"/>
    </row>
    <row r="418489" spans="45:48" x14ac:dyDescent="0.2">
      <c r="AS418489" s="30"/>
      <c r="AT418489" s="30"/>
      <c r="AU418489" s="30"/>
      <c r="AV418489" s="30"/>
    </row>
    <row r="418497" spans="45:48" x14ac:dyDescent="0.2">
      <c r="AS418497" s="30"/>
      <c r="AT418497" s="30"/>
      <c r="AU418497" s="30"/>
      <c r="AV418497" s="30"/>
    </row>
    <row r="418505" spans="45:48" x14ac:dyDescent="0.2">
      <c r="AS418505" s="30"/>
      <c r="AT418505" s="30"/>
      <c r="AU418505" s="30"/>
      <c r="AV418505" s="30"/>
    </row>
    <row r="418513" spans="45:48" x14ac:dyDescent="0.2">
      <c r="AS418513" s="30"/>
      <c r="AT418513" s="30"/>
      <c r="AU418513" s="30"/>
      <c r="AV418513" s="30"/>
    </row>
    <row r="418521" spans="45:48" x14ac:dyDescent="0.2">
      <c r="AS418521" s="30"/>
      <c r="AT418521" s="30"/>
      <c r="AU418521" s="30"/>
      <c r="AV418521" s="30"/>
    </row>
    <row r="418529" spans="45:48" x14ac:dyDescent="0.2">
      <c r="AS418529" s="30"/>
      <c r="AT418529" s="30"/>
      <c r="AU418529" s="30"/>
      <c r="AV418529" s="30"/>
    </row>
    <row r="418537" spans="45:48" x14ac:dyDescent="0.2">
      <c r="AS418537" s="30"/>
      <c r="AT418537" s="30"/>
      <c r="AU418537" s="30"/>
      <c r="AV418537" s="30"/>
    </row>
    <row r="418545" spans="45:48" x14ac:dyDescent="0.2">
      <c r="AS418545" s="30"/>
      <c r="AT418545" s="30"/>
      <c r="AU418545" s="30"/>
      <c r="AV418545" s="30"/>
    </row>
    <row r="418553" spans="45:48" x14ac:dyDescent="0.2">
      <c r="AS418553" s="30"/>
      <c r="AT418553" s="30"/>
      <c r="AU418553" s="30"/>
      <c r="AV418553" s="30"/>
    </row>
    <row r="418561" spans="45:48" x14ac:dyDescent="0.2">
      <c r="AS418561" s="30"/>
      <c r="AT418561" s="30"/>
      <c r="AU418561" s="30"/>
      <c r="AV418561" s="30"/>
    </row>
    <row r="418569" spans="45:48" x14ac:dyDescent="0.2">
      <c r="AS418569" s="30"/>
      <c r="AT418569" s="30"/>
      <c r="AU418569" s="30"/>
      <c r="AV418569" s="30"/>
    </row>
    <row r="418577" spans="45:48" x14ac:dyDescent="0.2">
      <c r="AS418577" s="30"/>
      <c r="AT418577" s="30"/>
      <c r="AU418577" s="30"/>
      <c r="AV418577" s="30"/>
    </row>
    <row r="418585" spans="45:48" x14ac:dyDescent="0.2">
      <c r="AS418585" s="30"/>
      <c r="AT418585" s="30"/>
      <c r="AU418585" s="30"/>
      <c r="AV418585" s="30"/>
    </row>
    <row r="418593" spans="45:48" x14ac:dyDescent="0.2">
      <c r="AS418593" s="30"/>
      <c r="AT418593" s="30"/>
      <c r="AU418593" s="30"/>
      <c r="AV418593" s="30"/>
    </row>
    <row r="418601" spans="45:48" x14ac:dyDescent="0.2">
      <c r="AS418601" s="30"/>
      <c r="AT418601" s="30"/>
      <c r="AU418601" s="30"/>
      <c r="AV418601" s="30"/>
    </row>
    <row r="418609" spans="45:48" x14ac:dyDescent="0.2">
      <c r="AS418609" s="30"/>
      <c r="AT418609" s="30"/>
      <c r="AU418609" s="30"/>
      <c r="AV418609" s="30"/>
    </row>
    <row r="418617" spans="45:48" x14ac:dyDescent="0.2">
      <c r="AS418617" s="30"/>
      <c r="AT418617" s="30"/>
      <c r="AU418617" s="30"/>
      <c r="AV418617" s="30"/>
    </row>
    <row r="418625" spans="45:48" x14ac:dyDescent="0.2">
      <c r="AS418625" s="30"/>
      <c r="AT418625" s="30"/>
      <c r="AU418625" s="30"/>
      <c r="AV418625" s="30"/>
    </row>
    <row r="418633" spans="45:48" x14ac:dyDescent="0.2">
      <c r="AS418633" s="30"/>
      <c r="AT418633" s="30"/>
      <c r="AU418633" s="30"/>
      <c r="AV418633" s="30"/>
    </row>
    <row r="418641" spans="45:48" x14ac:dyDescent="0.2">
      <c r="AS418641" s="30"/>
      <c r="AT418641" s="30"/>
      <c r="AU418641" s="30"/>
      <c r="AV418641" s="30"/>
    </row>
    <row r="418649" spans="45:48" x14ac:dyDescent="0.2">
      <c r="AS418649" s="30"/>
      <c r="AT418649" s="30"/>
      <c r="AU418649" s="30"/>
      <c r="AV418649" s="30"/>
    </row>
    <row r="418657" spans="45:48" x14ac:dyDescent="0.2">
      <c r="AS418657" s="30"/>
      <c r="AT418657" s="30"/>
      <c r="AU418657" s="30"/>
      <c r="AV418657" s="30"/>
    </row>
    <row r="418665" spans="45:48" x14ac:dyDescent="0.2">
      <c r="AS418665" s="30"/>
      <c r="AT418665" s="30"/>
      <c r="AU418665" s="30"/>
      <c r="AV418665" s="30"/>
    </row>
    <row r="418673" spans="45:48" x14ac:dyDescent="0.2">
      <c r="AS418673" s="30"/>
      <c r="AT418673" s="30"/>
      <c r="AU418673" s="30"/>
      <c r="AV418673" s="30"/>
    </row>
    <row r="418681" spans="45:48" x14ac:dyDescent="0.2">
      <c r="AS418681" s="30"/>
      <c r="AT418681" s="30"/>
      <c r="AU418681" s="30"/>
      <c r="AV418681" s="30"/>
    </row>
    <row r="418689" spans="45:48" x14ac:dyDescent="0.2">
      <c r="AS418689" s="30"/>
      <c r="AT418689" s="30"/>
      <c r="AU418689" s="30"/>
      <c r="AV418689" s="30"/>
    </row>
    <row r="418697" spans="45:48" x14ac:dyDescent="0.2">
      <c r="AS418697" s="30"/>
      <c r="AT418697" s="30"/>
      <c r="AU418697" s="30"/>
      <c r="AV418697" s="30"/>
    </row>
    <row r="418705" spans="45:48" x14ac:dyDescent="0.2">
      <c r="AS418705" s="30"/>
      <c r="AT418705" s="30"/>
      <c r="AU418705" s="30"/>
      <c r="AV418705" s="30"/>
    </row>
    <row r="418713" spans="45:48" x14ac:dyDescent="0.2">
      <c r="AS418713" s="30"/>
      <c r="AT418713" s="30"/>
      <c r="AU418713" s="30"/>
      <c r="AV418713" s="30"/>
    </row>
    <row r="418721" spans="45:48" x14ac:dyDescent="0.2">
      <c r="AS418721" s="30"/>
      <c r="AT418721" s="30"/>
      <c r="AU418721" s="30"/>
      <c r="AV418721" s="30"/>
    </row>
    <row r="418729" spans="45:48" x14ac:dyDescent="0.2">
      <c r="AS418729" s="30"/>
      <c r="AT418729" s="30"/>
      <c r="AU418729" s="30"/>
      <c r="AV418729" s="30"/>
    </row>
    <row r="418737" spans="45:48" x14ac:dyDescent="0.2">
      <c r="AS418737" s="30"/>
      <c r="AT418737" s="30"/>
      <c r="AU418737" s="30"/>
      <c r="AV418737" s="30"/>
    </row>
    <row r="418745" spans="45:48" x14ac:dyDescent="0.2">
      <c r="AS418745" s="30"/>
      <c r="AT418745" s="30"/>
      <c r="AU418745" s="30"/>
      <c r="AV418745" s="30"/>
    </row>
    <row r="418753" spans="45:48" x14ac:dyDescent="0.2">
      <c r="AS418753" s="30"/>
      <c r="AT418753" s="30"/>
      <c r="AU418753" s="30"/>
      <c r="AV418753" s="30"/>
    </row>
    <row r="418761" spans="45:48" x14ac:dyDescent="0.2">
      <c r="AS418761" s="30"/>
      <c r="AT418761" s="30"/>
      <c r="AU418761" s="30"/>
      <c r="AV418761" s="30"/>
    </row>
    <row r="418769" spans="45:48" x14ac:dyDescent="0.2">
      <c r="AS418769" s="30"/>
      <c r="AT418769" s="30"/>
      <c r="AU418769" s="30"/>
      <c r="AV418769" s="30"/>
    </row>
    <row r="418777" spans="45:48" x14ac:dyDescent="0.2">
      <c r="AS418777" s="30"/>
      <c r="AT418777" s="30"/>
      <c r="AU418777" s="30"/>
      <c r="AV418777" s="30"/>
    </row>
    <row r="418785" spans="45:48" x14ac:dyDescent="0.2">
      <c r="AS418785" s="30"/>
      <c r="AT418785" s="30"/>
      <c r="AU418785" s="30"/>
      <c r="AV418785" s="30"/>
    </row>
    <row r="418793" spans="45:48" x14ac:dyDescent="0.2">
      <c r="AS418793" s="30"/>
      <c r="AT418793" s="30"/>
      <c r="AU418793" s="30"/>
      <c r="AV418793" s="30"/>
    </row>
    <row r="418801" spans="45:48" x14ac:dyDescent="0.2">
      <c r="AS418801" s="30"/>
      <c r="AT418801" s="30"/>
      <c r="AU418801" s="30"/>
      <c r="AV418801" s="30"/>
    </row>
    <row r="418809" spans="45:48" x14ac:dyDescent="0.2">
      <c r="AS418809" s="30"/>
      <c r="AT418809" s="30"/>
      <c r="AU418809" s="30"/>
      <c r="AV418809" s="30"/>
    </row>
    <row r="418817" spans="45:48" x14ac:dyDescent="0.2">
      <c r="AS418817" s="30"/>
      <c r="AT418817" s="30"/>
      <c r="AU418817" s="30"/>
      <c r="AV418817" s="30"/>
    </row>
    <row r="418825" spans="45:48" x14ac:dyDescent="0.2">
      <c r="AS418825" s="30"/>
      <c r="AT418825" s="30"/>
      <c r="AU418825" s="30"/>
      <c r="AV418825" s="30"/>
    </row>
    <row r="418833" spans="45:48" x14ac:dyDescent="0.2">
      <c r="AS418833" s="30"/>
      <c r="AT418833" s="30"/>
      <c r="AU418833" s="30"/>
      <c r="AV418833" s="30"/>
    </row>
    <row r="418841" spans="45:48" x14ac:dyDescent="0.2">
      <c r="AS418841" s="30"/>
      <c r="AT418841" s="30"/>
      <c r="AU418841" s="30"/>
      <c r="AV418841" s="30"/>
    </row>
    <row r="418849" spans="45:48" x14ac:dyDescent="0.2">
      <c r="AS418849" s="30"/>
      <c r="AT418849" s="30"/>
      <c r="AU418849" s="30"/>
      <c r="AV418849" s="30"/>
    </row>
    <row r="418857" spans="45:48" x14ac:dyDescent="0.2">
      <c r="AS418857" s="30"/>
      <c r="AT418857" s="30"/>
      <c r="AU418857" s="30"/>
      <c r="AV418857" s="30"/>
    </row>
    <row r="418865" spans="45:48" x14ac:dyDescent="0.2">
      <c r="AS418865" s="30"/>
      <c r="AT418865" s="30"/>
      <c r="AU418865" s="30"/>
      <c r="AV418865" s="30"/>
    </row>
    <row r="418873" spans="45:48" x14ac:dyDescent="0.2">
      <c r="AS418873" s="30"/>
      <c r="AT418873" s="30"/>
      <c r="AU418873" s="30"/>
      <c r="AV418873" s="30"/>
    </row>
    <row r="418881" spans="45:48" x14ac:dyDescent="0.2">
      <c r="AS418881" s="30"/>
      <c r="AT418881" s="30"/>
      <c r="AU418881" s="30"/>
      <c r="AV418881" s="30"/>
    </row>
    <row r="418889" spans="45:48" x14ac:dyDescent="0.2">
      <c r="AS418889" s="30"/>
      <c r="AT418889" s="30"/>
      <c r="AU418889" s="30"/>
      <c r="AV418889" s="30"/>
    </row>
    <row r="418897" spans="45:48" x14ac:dyDescent="0.2">
      <c r="AS418897" s="30"/>
      <c r="AT418897" s="30"/>
      <c r="AU418897" s="30"/>
      <c r="AV418897" s="30"/>
    </row>
    <row r="418905" spans="45:48" x14ac:dyDescent="0.2">
      <c r="AS418905" s="30"/>
      <c r="AT418905" s="30"/>
      <c r="AU418905" s="30"/>
      <c r="AV418905" s="30"/>
    </row>
    <row r="418913" spans="45:48" x14ac:dyDescent="0.2">
      <c r="AS418913" s="30"/>
      <c r="AT418913" s="30"/>
      <c r="AU418913" s="30"/>
      <c r="AV418913" s="30"/>
    </row>
    <row r="418921" spans="45:48" x14ac:dyDescent="0.2">
      <c r="AS418921" s="30"/>
      <c r="AT418921" s="30"/>
      <c r="AU418921" s="30"/>
      <c r="AV418921" s="30"/>
    </row>
    <row r="418929" spans="45:48" x14ac:dyDescent="0.2">
      <c r="AS418929" s="30"/>
      <c r="AT418929" s="30"/>
      <c r="AU418929" s="30"/>
      <c r="AV418929" s="30"/>
    </row>
    <row r="418937" spans="45:48" x14ac:dyDescent="0.2">
      <c r="AS418937" s="30"/>
      <c r="AT418937" s="30"/>
      <c r="AU418937" s="30"/>
      <c r="AV418937" s="30"/>
    </row>
    <row r="418945" spans="45:48" x14ac:dyDescent="0.2">
      <c r="AS418945" s="30"/>
      <c r="AT418945" s="30"/>
      <c r="AU418945" s="30"/>
      <c r="AV418945" s="30"/>
    </row>
    <row r="418953" spans="45:48" x14ac:dyDescent="0.2">
      <c r="AS418953" s="30"/>
      <c r="AT418953" s="30"/>
      <c r="AU418953" s="30"/>
      <c r="AV418953" s="30"/>
    </row>
    <row r="418961" spans="45:48" x14ac:dyDescent="0.2">
      <c r="AS418961" s="30"/>
      <c r="AT418961" s="30"/>
      <c r="AU418961" s="30"/>
      <c r="AV418961" s="30"/>
    </row>
    <row r="418969" spans="45:48" x14ac:dyDescent="0.2">
      <c r="AS418969" s="30"/>
      <c r="AT418969" s="30"/>
      <c r="AU418969" s="30"/>
      <c r="AV418969" s="30"/>
    </row>
    <row r="418977" spans="45:48" x14ac:dyDescent="0.2">
      <c r="AS418977" s="30"/>
      <c r="AT418977" s="30"/>
      <c r="AU418977" s="30"/>
      <c r="AV418977" s="30"/>
    </row>
    <row r="418985" spans="45:48" x14ac:dyDescent="0.2">
      <c r="AS418985" s="30"/>
      <c r="AT418985" s="30"/>
      <c r="AU418985" s="30"/>
      <c r="AV418985" s="30"/>
    </row>
    <row r="418993" spans="45:48" x14ac:dyDescent="0.2">
      <c r="AS418993" s="30"/>
      <c r="AT418993" s="30"/>
      <c r="AU418993" s="30"/>
      <c r="AV418993" s="30"/>
    </row>
    <row r="419001" spans="45:48" x14ac:dyDescent="0.2">
      <c r="AS419001" s="30"/>
      <c r="AT419001" s="30"/>
      <c r="AU419001" s="30"/>
      <c r="AV419001" s="30"/>
    </row>
    <row r="419009" spans="45:48" x14ac:dyDescent="0.2">
      <c r="AS419009" s="30"/>
      <c r="AT419009" s="30"/>
      <c r="AU419009" s="30"/>
      <c r="AV419009" s="30"/>
    </row>
    <row r="419017" spans="45:48" x14ac:dyDescent="0.2">
      <c r="AS419017" s="30"/>
      <c r="AT419017" s="30"/>
      <c r="AU419017" s="30"/>
      <c r="AV419017" s="30"/>
    </row>
    <row r="419025" spans="45:48" x14ac:dyDescent="0.2">
      <c r="AS419025" s="30"/>
      <c r="AT419025" s="30"/>
      <c r="AU419025" s="30"/>
      <c r="AV419025" s="30"/>
    </row>
    <row r="419033" spans="45:48" x14ac:dyDescent="0.2">
      <c r="AS419033" s="30"/>
      <c r="AT419033" s="30"/>
      <c r="AU419033" s="30"/>
      <c r="AV419033" s="30"/>
    </row>
    <row r="419041" spans="45:48" x14ac:dyDescent="0.2">
      <c r="AS419041" s="30"/>
      <c r="AT419041" s="30"/>
      <c r="AU419041" s="30"/>
      <c r="AV419041" s="30"/>
    </row>
    <row r="419049" spans="45:48" x14ac:dyDescent="0.2">
      <c r="AS419049" s="30"/>
      <c r="AT419049" s="30"/>
      <c r="AU419049" s="30"/>
      <c r="AV419049" s="30"/>
    </row>
    <row r="419057" spans="45:48" x14ac:dyDescent="0.2">
      <c r="AS419057" s="30"/>
      <c r="AT419057" s="30"/>
      <c r="AU419057" s="30"/>
      <c r="AV419057" s="30"/>
    </row>
    <row r="419065" spans="45:48" x14ac:dyDescent="0.2">
      <c r="AS419065" s="30"/>
      <c r="AT419065" s="30"/>
      <c r="AU419065" s="30"/>
      <c r="AV419065" s="30"/>
    </row>
    <row r="419073" spans="45:48" x14ac:dyDescent="0.2">
      <c r="AS419073" s="30"/>
      <c r="AT419073" s="30"/>
      <c r="AU419073" s="30"/>
      <c r="AV419073" s="30"/>
    </row>
    <row r="419081" spans="45:48" x14ac:dyDescent="0.2">
      <c r="AS419081" s="30"/>
      <c r="AT419081" s="30"/>
      <c r="AU419081" s="30"/>
      <c r="AV419081" s="30"/>
    </row>
    <row r="419089" spans="45:48" x14ac:dyDescent="0.2">
      <c r="AS419089" s="30"/>
      <c r="AT419089" s="30"/>
      <c r="AU419089" s="30"/>
      <c r="AV419089" s="30"/>
    </row>
    <row r="419097" spans="45:48" x14ac:dyDescent="0.2">
      <c r="AS419097" s="30"/>
      <c r="AT419097" s="30"/>
      <c r="AU419097" s="30"/>
      <c r="AV419097" s="30"/>
    </row>
    <row r="419105" spans="45:48" x14ac:dyDescent="0.2">
      <c r="AS419105" s="30"/>
      <c r="AT419105" s="30"/>
      <c r="AU419105" s="30"/>
      <c r="AV419105" s="30"/>
    </row>
    <row r="419113" spans="45:48" x14ac:dyDescent="0.2">
      <c r="AS419113" s="30"/>
      <c r="AT419113" s="30"/>
      <c r="AU419113" s="30"/>
      <c r="AV419113" s="30"/>
    </row>
    <row r="419121" spans="45:48" x14ac:dyDescent="0.2">
      <c r="AS419121" s="30"/>
      <c r="AT419121" s="30"/>
      <c r="AU419121" s="30"/>
      <c r="AV419121" s="30"/>
    </row>
    <row r="419129" spans="45:48" x14ac:dyDescent="0.2">
      <c r="AS419129" s="30"/>
      <c r="AT419129" s="30"/>
      <c r="AU419129" s="30"/>
      <c r="AV419129" s="30"/>
    </row>
    <row r="419137" spans="45:48" x14ac:dyDescent="0.2">
      <c r="AS419137" s="30"/>
      <c r="AT419137" s="30"/>
      <c r="AU419137" s="30"/>
      <c r="AV419137" s="30"/>
    </row>
    <row r="419145" spans="45:48" x14ac:dyDescent="0.2">
      <c r="AS419145" s="30"/>
      <c r="AT419145" s="30"/>
      <c r="AU419145" s="30"/>
      <c r="AV419145" s="30"/>
    </row>
    <row r="419153" spans="45:48" x14ac:dyDescent="0.2">
      <c r="AS419153" s="30"/>
      <c r="AT419153" s="30"/>
      <c r="AU419153" s="30"/>
      <c r="AV419153" s="30"/>
    </row>
    <row r="419161" spans="45:48" x14ac:dyDescent="0.2">
      <c r="AS419161" s="30"/>
      <c r="AT419161" s="30"/>
      <c r="AU419161" s="30"/>
      <c r="AV419161" s="30"/>
    </row>
    <row r="419169" spans="45:48" x14ac:dyDescent="0.2">
      <c r="AS419169" s="30"/>
      <c r="AT419169" s="30"/>
      <c r="AU419169" s="30"/>
      <c r="AV419169" s="30"/>
    </row>
    <row r="419177" spans="45:48" x14ac:dyDescent="0.2">
      <c r="AS419177" s="30"/>
      <c r="AT419177" s="30"/>
      <c r="AU419177" s="30"/>
      <c r="AV419177" s="30"/>
    </row>
    <row r="419185" spans="45:48" x14ac:dyDescent="0.2">
      <c r="AS419185" s="30"/>
      <c r="AT419185" s="30"/>
      <c r="AU419185" s="30"/>
      <c r="AV419185" s="30"/>
    </row>
    <row r="419193" spans="45:48" x14ac:dyDescent="0.2">
      <c r="AS419193" s="30"/>
      <c r="AT419193" s="30"/>
      <c r="AU419193" s="30"/>
      <c r="AV419193" s="30"/>
    </row>
    <row r="419201" spans="45:48" x14ac:dyDescent="0.2">
      <c r="AS419201" s="30"/>
      <c r="AT419201" s="30"/>
      <c r="AU419201" s="30"/>
      <c r="AV419201" s="30"/>
    </row>
    <row r="419209" spans="45:48" x14ac:dyDescent="0.2">
      <c r="AS419209" s="30"/>
      <c r="AT419209" s="30"/>
      <c r="AU419209" s="30"/>
      <c r="AV419209" s="30"/>
    </row>
    <row r="419217" spans="45:48" x14ac:dyDescent="0.2">
      <c r="AS419217" s="30"/>
      <c r="AT419217" s="30"/>
      <c r="AU419217" s="30"/>
      <c r="AV419217" s="30"/>
    </row>
    <row r="419225" spans="45:48" x14ac:dyDescent="0.2">
      <c r="AS419225" s="30"/>
      <c r="AT419225" s="30"/>
      <c r="AU419225" s="30"/>
      <c r="AV419225" s="30"/>
    </row>
    <row r="419233" spans="45:48" x14ac:dyDescent="0.2">
      <c r="AS419233" s="30"/>
      <c r="AT419233" s="30"/>
      <c r="AU419233" s="30"/>
      <c r="AV419233" s="30"/>
    </row>
    <row r="419241" spans="45:48" x14ac:dyDescent="0.2">
      <c r="AS419241" s="30"/>
      <c r="AT419241" s="30"/>
      <c r="AU419241" s="30"/>
      <c r="AV419241" s="30"/>
    </row>
    <row r="419249" spans="45:48" x14ac:dyDescent="0.2">
      <c r="AS419249" s="30"/>
      <c r="AT419249" s="30"/>
      <c r="AU419249" s="30"/>
      <c r="AV419249" s="30"/>
    </row>
    <row r="419257" spans="45:48" x14ac:dyDescent="0.2">
      <c r="AS419257" s="30"/>
      <c r="AT419257" s="30"/>
      <c r="AU419257" s="30"/>
      <c r="AV419257" s="30"/>
    </row>
    <row r="419265" spans="45:48" x14ac:dyDescent="0.2">
      <c r="AS419265" s="30"/>
      <c r="AT419265" s="30"/>
      <c r="AU419265" s="30"/>
      <c r="AV419265" s="30"/>
    </row>
    <row r="419273" spans="45:48" x14ac:dyDescent="0.2">
      <c r="AS419273" s="30"/>
      <c r="AT419273" s="30"/>
      <c r="AU419273" s="30"/>
      <c r="AV419273" s="30"/>
    </row>
    <row r="419281" spans="45:48" x14ac:dyDescent="0.2">
      <c r="AS419281" s="30"/>
      <c r="AT419281" s="30"/>
      <c r="AU419281" s="30"/>
      <c r="AV419281" s="30"/>
    </row>
    <row r="419289" spans="45:48" x14ac:dyDescent="0.2">
      <c r="AS419289" s="30"/>
      <c r="AT419289" s="30"/>
      <c r="AU419289" s="30"/>
      <c r="AV419289" s="30"/>
    </row>
    <row r="419297" spans="45:48" x14ac:dyDescent="0.2">
      <c r="AS419297" s="30"/>
      <c r="AT419297" s="30"/>
      <c r="AU419297" s="30"/>
      <c r="AV419297" s="30"/>
    </row>
    <row r="419305" spans="45:48" x14ac:dyDescent="0.2">
      <c r="AS419305" s="30"/>
      <c r="AT419305" s="30"/>
      <c r="AU419305" s="30"/>
      <c r="AV419305" s="30"/>
    </row>
    <row r="419313" spans="45:48" x14ac:dyDescent="0.2">
      <c r="AS419313" s="30"/>
      <c r="AT419313" s="30"/>
      <c r="AU419313" s="30"/>
      <c r="AV419313" s="30"/>
    </row>
    <row r="419321" spans="45:48" x14ac:dyDescent="0.2">
      <c r="AS419321" s="30"/>
      <c r="AT419321" s="30"/>
      <c r="AU419321" s="30"/>
      <c r="AV419321" s="30"/>
    </row>
    <row r="419329" spans="45:48" x14ac:dyDescent="0.2">
      <c r="AS419329" s="30"/>
      <c r="AT419329" s="30"/>
      <c r="AU419329" s="30"/>
      <c r="AV419329" s="30"/>
    </row>
    <row r="419337" spans="45:48" x14ac:dyDescent="0.2">
      <c r="AS419337" s="30"/>
      <c r="AT419337" s="30"/>
      <c r="AU419337" s="30"/>
      <c r="AV419337" s="30"/>
    </row>
    <row r="419345" spans="45:48" x14ac:dyDescent="0.2">
      <c r="AS419345" s="30"/>
      <c r="AT419345" s="30"/>
      <c r="AU419345" s="30"/>
      <c r="AV419345" s="30"/>
    </row>
    <row r="419353" spans="45:48" x14ac:dyDescent="0.2">
      <c r="AS419353" s="30"/>
      <c r="AT419353" s="30"/>
      <c r="AU419353" s="30"/>
      <c r="AV419353" s="30"/>
    </row>
    <row r="419361" spans="45:48" x14ac:dyDescent="0.2">
      <c r="AS419361" s="30"/>
      <c r="AT419361" s="30"/>
      <c r="AU419361" s="30"/>
      <c r="AV419361" s="30"/>
    </row>
    <row r="419369" spans="45:48" x14ac:dyDescent="0.2">
      <c r="AS419369" s="30"/>
      <c r="AT419369" s="30"/>
      <c r="AU419369" s="30"/>
      <c r="AV419369" s="30"/>
    </row>
    <row r="419377" spans="45:48" x14ac:dyDescent="0.2">
      <c r="AS419377" s="30"/>
      <c r="AT419377" s="30"/>
      <c r="AU419377" s="30"/>
      <c r="AV419377" s="30"/>
    </row>
    <row r="419385" spans="45:48" x14ac:dyDescent="0.2">
      <c r="AS419385" s="30"/>
      <c r="AT419385" s="30"/>
      <c r="AU419385" s="30"/>
      <c r="AV419385" s="30"/>
    </row>
    <row r="419393" spans="45:48" x14ac:dyDescent="0.2">
      <c r="AS419393" s="30"/>
      <c r="AT419393" s="30"/>
      <c r="AU419393" s="30"/>
      <c r="AV419393" s="30"/>
    </row>
    <row r="419401" spans="45:48" x14ac:dyDescent="0.2">
      <c r="AS419401" s="30"/>
      <c r="AT419401" s="30"/>
      <c r="AU419401" s="30"/>
      <c r="AV419401" s="30"/>
    </row>
    <row r="419409" spans="45:48" x14ac:dyDescent="0.2">
      <c r="AS419409" s="30"/>
      <c r="AT419409" s="30"/>
      <c r="AU419409" s="30"/>
      <c r="AV419409" s="30"/>
    </row>
    <row r="419417" spans="45:48" x14ac:dyDescent="0.2">
      <c r="AS419417" s="30"/>
      <c r="AT419417" s="30"/>
      <c r="AU419417" s="30"/>
      <c r="AV419417" s="30"/>
    </row>
    <row r="419425" spans="45:48" x14ac:dyDescent="0.2">
      <c r="AS419425" s="30"/>
      <c r="AT419425" s="30"/>
      <c r="AU419425" s="30"/>
      <c r="AV419425" s="30"/>
    </row>
    <row r="419433" spans="45:48" x14ac:dyDescent="0.2">
      <c r="AS419433" s="30"/>
      <c r="AT419433" s="30"/>
      <c r="AU419433" s="30"/>
      <c r="AV419433" s="30"/>
    </row>
    <row r="419441" spans="45:48" x14ac:dyDescent="0.2">
      <c r="AS419441" s="30"/>
      <c r="AT419441" s="30"/>
      <c r="AU419441" s="30"/>
      <c r="AV419441" s="30"/>
    </row>
    <row r="419449" spans="45:48" x14ac:dyDescent="0.2">
      <c r="AS419449" s="30"/>
      <c r="AT419449" s="30"/>
      <c r="AU419449" s="30"/>
      <c r="AV419449" s="30"/>
    </row>
    <row r="419457" spans="45:48" x14ac:dyDescent="0.2">
      <c r="AS419457" s="30"/>
      <c r="AT419457" s="30"/>
      <c r="AU419457" s="30"/>
      <c r="AV419457" s="30"/>
    </row>
    <row r="419465" spans="45:48" x14ac:dyDescent="0.2">
      <c r="AS419465" s="30"/>
      <c r="AT419465" s="30"/>
      <c r="AU419465" s="30"/>
      <c r="AV419465" s="30"/>
    </row>
    <row r="419473" spans="45:48" x14ac:dyDescent="0.2">
      <c r="AS419473" s="30"/>
      <c r="AT419473" s="30"/>
      <c r="AU419473" s="30"/>
      <c r="AV419473" s="30"/>
    </row>
    <row r="419481" spans="45:48" x14ac:dyDescent="0.2">
      <c r="AS419481" s="30"/>
      <c r="AT419481" s="30"/>
      <c r="AU419481" s="30"/>
      <c r="AV419481" s="30"/>
    </row>
    <row r="419489" spans="45:48" x14ac:dyDescent="0.2">
      <c r="AS419489" s="30"/>
      <c r="AT419489" s="30"/>
      <c r="AU419489" s="30"/>
      <c r="AV419489" s="30"/>
    </row>
    <row r="419497" spans="45:48" x14ac:dyDescent="0.2">
      <c r="AS419497" s="30"/>
      <c r="AT419497" s="30"/>
      <c r="AU419497" s="30"/>
      <c r="AV419497" s="30"/>
    </row>
    <row r="419505" spans="45:48" x14ac:dyDescent="0.2">
      <c r="AS419505" s="30"/>
      <c r="AT419505" s="30"/>
      <c r="AU419505" s="30"/>
      <c r="AV419505" s="30"/>
    </row>
    <row r="419513" spans="45:48" x14ac:dyDescent="0.2">
      <c r="AS419513" s="30"/>
      <c r="AT419513" s="30"/>
      <c r="AU419513" s="30"/>
      <c r="AV419513" s="30"/>
    </row>
    <row r="419521" spans="45:48" x14ac:dyDescent="0.2">
      <c r="AS419521" s="30"/>
      <c r="AT419521" s="30"/>
      <c r="AU419521" s="30"/>
      <c r="AV419521" s="30"/>
    </row>
    <row r="419529" spans="45:48" x14ac:dyDescent="0.2">
      <c r="AS419529" s="30"/>
      <c r="AT419529" s="30"/>
      <c r="AU419529" s="30"/>
      <c r="AV419529" s="30"/>
    </row>
    <row r="419537" spans="45:48" x14ac:dyDescent="0.2">
      <c r="AS419537" s="30"/>
      <c r="AT419537" s="30"/>
      <c r="AU419537" s="30"/>
      <c r="AV419537" s="30"/>
    </row>
    <row r="419545" spans="45:48" x14ac:dyDescent="0.2">
      <c r="AS419545" s="30"/>
      <c r="AT419545" s="30"/>
      <c r="AU419545" s="30"/>
      <c r="AV419545" s="30"/>
    </row>
    <row r="419553" spans="45:48" x14ac:dyDescent="0.2">
      <c r="AS419553" s="30"/>
      <c r="AT419553" s="30"/>
      <c r="AU419553" s="30"/>
      <c r="AV419553" s="30"/>
    </row>
    <row r="419561" spans="45:48" x14ac:dyDescent="0.2">
      <c r="AS419561" s="30"/>
      <c r="AT419561" s="30"/>
      <c r="AU419561" s="30"/>
      <c r="AV419561" s="30"/>
    </row>
    <row r="419569" spans="45:48" x14ac:dyDescent="0.2">
      <c r="AS419569" s="30"/>
      <c r="AT419569" s="30"/>
      <c r="AU419569" s="30"/>
      <c r="AV419569" s="30"/>
    </row>
    <row r="419577" spans="45:48" x14ac:dyDescent="0.2">
      <c r="AS419577" s="30"/>
      <c r="AT419577" s="30"/>
      <c r="AU419577" s="30"/>
      <c r="AV419577" s="30"/>
    </row>
    <row r="419585" spans="45:48" x14ac:dyDescent="0.2">
      <c r="AS419585" s="30"/>
      <c r="AT419585" s="30"/>
      <c r="AU419585" s="30"/>
      <c r="AV419585" s="30"/>
    </row>
    <row r="419593" spans="45:48" x14ac:dyDescent="0.2">
      <c r="AS419593" s="30"/>
      <c r="AT419593" s="30"/>
      <c r="AU419593" s="30"/>
      <c r="AV419593" s="30"/>
    </row>
    <row r="419601" spans="45:48" x14ac:dyDescent="0.2">
      <c r="AS419601" s="30"/>
      <c r="AT419601" s="30"/>
      <c r="AU419601" s="30"/>
      <c r="AV419601" s="30"/>
    </row>
    <row r="419609" spans="45:48" x14ac:dyDescent="0.2">
      <c r="AS419609" s="30"/>
      <c r="AT419609" s="30"/>
      <c r="AU419609" s="30"/>
      <c r="AV419609" s="30"/>
    </row>
    <row r="419617" spans="45:48" x14ac:dyDescent="0.2">
      <c r="AS419617" s="30"/>
      <c r="AT419617" s="30"/>
      <c r="AU419617" s="30"/>
      <c r="AV419617" s="30"/>
    </row>
    <row r="419625" spans="45:48" x14ac:dyDescent="0.2">
      <c r="AS419625" s="30"/>
      <c r="AT419625" s="30"/>
      <c r="AU419625" s="30"/>
      <c r="AV419625" s="30"/>
    </row>
    <row r="419633" spans="45:48" x14ac:dyDescent="0.2">
      <c r="AS419633" s="30"/>
      <c r="AT419633" s="30"/>
      <c r="AU419633" s="30"/>
      <c r="AV419633" s="30"/>
    </row>
    <row r="419641" spans="45:48" x14ac:dyDescent="0.2">
      <c r="AS419641" s="30"/>
      <c r="AT419641" s="30"/>
      <c r="AU419641" s="30"/>
      <c r="AV419641" s="30"/>
    </row>
    <row r="419649" spans="45:48" x14ac:dyDescent="0.2">
      <c r="AS419649" s="30"/>
      <c r="AT419649" s="30"/>
      <c r="AU419649" s="30"/>
      <c r="AV419649" s="30"/>
    </row>
    <row r="419657" spans="45:48" x14ac:dyDescent="0.2">
      <c r="AS419657" s="30"/>
      <c r="AT419657" s="30"/>
      <c r="AU419657" s="30"/>
      <c r="AV419657" s="30"/>
    </row>
    <row r="419665" spans="45:48" x14ac:dyDescent="0.2">
      <c r="AS419665" s="30"/>
      <c r="AT419665" s="30"/>
      <c r="AU419665" s="30"/>
      <c r="AV419665" s="30"/>
    </row>
    <row r="419673" spans="45:48" x14ac:dyDescent="0.2">
      <c r="AS419673" s="30"/>
      <c r="AT419673" s="30"/>
      <c r="AU419673" s="30"/>
      <c r="AV419673" s="30"/>
    </row>
    <row r="419681" spans="45:48" x14ac:dyDescent="0.2">
      <c r="AS419681" s="30"/>
      <c r="AT419681" s="30"/>
      <c r="AU419681" s="30"/>
      <c r="AV419681" s="30"/>
    </row>
    <row r="419689" spans="45:48" x14ac:dyDescent="0.2">
      <c r="AS419689" s="30"/>
      <c r="AT419689" s="30"/>
      <c r="AU419689" s="30"/>
      <c r="AV419689" s="30"/>
    </row>
    <row r="419697" spans="45:48" x14ac:dyDescent="0.2">
      <c r="AS419697" s="30"/>
      <c r="AT419697" s="30"/>
      <c r="AU419697" s="30"/>
      <c r="AV419697" s="30"/>
    </row>
    <row r="419705" spans="45:48" x14ac:dyDescent="0.2">
      <c r="AS419705" s="30"/>
      <c r="AT419705" s="30"/>
      <c r="AU419705" s="30"/>
      <c r="AV419705" s="30"/>
    </row>
    <row r="419713" spans="45:48" x14ac:dyDescent="0.2">
      <c r="AS419713" s="30"/>
      <c r="AT419713" s="30"/>
      <c r="AU419713" s="30"/>
      <c r="AV419713" s="30"/>
    </row>
    <row r="419721" spans="45:48" x14ac:dyDescent="0.2">
      <c r="AS419721" s="30"/>
      <c r="AT419721" s="30"/>
      <c r="AU419721" s="30"/>
      <c r="AV419721" s="30"/>
    </row>
    <row r="419729" spans="45:48" x14ac:dyDescent="0.2">
      <c r="AS419729" s="30"/>
      <c r="AT419729" s="30"/>
      <c r="AU419729" s="30"/>
      <c r="AV419729" s="30"/>
    </row>
    <row r="419737" spans="45:48" x14ac:dyDescent="0.2">
      <c r="AS419737" s="30"/>
      <c r="AT419737" s="30"/>
      <c r="AU419737" s="30"/>
      <c r="AV419737" s="30"/>
    </row>
    <row r="419745" spans="45:48" x14ac:dyDescent="0.2">
      <c r="AS419745" s="30"/>
      <c r="AT419745" s="30"/>
      <c r="AU419745" s="30"/>
      <c r="AV419745" s="30"/>
    </row>
    <row r="419753" spans="45:48" x14ac:dyDescent="0.2">
      <c r="AS419753" s="30"/>
      <c r="AT419753" s="30"/>
      <c r="AU419753" s="30"/>
      <c r="AV419753" s="30"/>
    </row>
    <row r="419761" spans="45:48" x14ac:dyDescent="0.2">
      <c r="AS419761" s="30"/>
      <c r="AT419761" s="30"/>
      <c r="AU419761" s="30"/>
      <c r="AV419761" s="30"/>
    </row>
    <row r="419769" spans="45:48" x14ac:dyDescent="0.2">
      <c r="AS419769" s="30"/>
      <c r="AT419769" s="30"/>
      <c r="AU419769" s="30"/>
      <c r="AV419769" s="30"/>
    </row>
    <row r="419777" spans="45:48" x14ac:dyDescent="0.2">
      <c r="AS419777" s="30"/>
      <c r="AT419777" s="30"/>
      <c r="AU419777" s="30"/>
      <c r="AV419777" s="30"/>
    </row>
    <row r="419785" spans="45:48" x14ac:dyDescent="0.2">
      <c r="AS419785" s="30"/>
      <c r="AT419785" s="30"/>
      <c r="AU419785" s="30"/>
      <c r="AV419785" s="30"/>
    </row>
    <row r="419793" spans="45:48" x14ac:dyDescent="0.2">
      <c r="AS419793" s="30"/>
      <c r="AT419793" s="30"/>
      <c r="AU419793" s="30"/>
      <c r="AV419793" s="30"/>
    </row>
    <row r="419801" spans="45:48" x14ac:dyDescent="0.2">
      <c r="AS419801" s="30"/>
      <c r="AT419801" s="30"/>
      <c r="AU419801" s="30"/>
      <c r="AV419801" s="30"/>
    </row>
    <row r="419809" spans="45:48" x14ac:dyDescent="0.2">
      <c r="AS419809" s="30"/>
      <c r="AT419809" s="30"/>
      <c r="AU419809" s="30"/>
      <c r="AV419809" s="30"/>
    </row>
    <row r="419817" spans="45:48" x14ac:dyDescent="0.2">
      <c r="AS419817" s="30"/>
      <c r="AT419817" s="30"/>
      <c r="AU419817" s="30"/>
      <c r="AV419817" s="30"/>
    </row>
    <row r="419825" spans="45:48" x14ac:dyDescent="0.2">
      <c r="AS419825" s="30"/>
      <c r="AT419825" s="30"/>
      <c r="AU419825" s="30"/>
      <c r="AV419825" s="30"/>
    </row>
    <row r="419833" spans="45:48" x14ac:dyDescent="0.2">
      <c r="AS419833" s="30"/>
      <c r="AT419833" s="30"/>
      <c r="AU419833" s="30"/>
      <c r="AV419833" s="30"/>
    </row>
    <row r="419841" spans="45:48" x14ac:dyDescent="0.2">
      <c r="AS419841" s="30"/>
      <c r="AT419841" s="30"/>
      <c r="AU419841" s="30"/>
      <c r="AV419841" s="30"/>
    </row>
    <row r="419849" spans="45:48" x14ac:dyDescent="0.2">
      <c r="AS419849" s="30"/>
      <c r="AT419849" s="30"/>
      <c r="AU419849" s="30"/>
      <c r="AV419849" s="30"/>
    </row>
    <row r="419857" spans="45:48" x14ac:dyDescent="0.2">
      <c r="AS419857" s="30"/>
      <c r="AT419857" s="30"/>
      <c r="AU419857" s="30"/>
      <c r="AV419857" s="30"/>
    </row>
    <row r="419865" spans="45:48" x14ac:dyDescent="0.2">
      <c r="AS419865" s="30"/>
      <c r="AT419865" s="30"/>
      <c r="AU419865" s="30"/>
      <c r="AV419865" s="30"/>
    </row>
    <row r="419873" spans="45:48" x14ac:dyDescent="0.2">
      <c r="AS419873" s="30"/>
      <c r="AT419873" s="30"/>
      <c r="AU419873" s="30"/>
      <c r="AV419873" s="30"/>
    </row>
    <row r="419881" spans="45:48" x14ac:dyDescent="0.2">
      <c r="AS419881" s="30"/>
      <c r="AT419881" s="30"/>
      <c r="AU419881" s="30"/>
      <c r="AV419881" s="30"/>
    </row>
    <row r="419889" spans="45:48" x14ac:dyDescent="0.2">
      <c r="AS419889" s="30"/>
      <c r="AT419889" s="30"/>
      <c r="AU419889" s="30"/>
      <c r="AV419889" s="30"/>
    </row>
    <row r="419897" spans="45:48" x14ac:dyDescent="0.2">
      <c r="AS419897" s="30"/>
      <c r="AT419897" s="30"/>
      <c r="AU419897" s="30"/>
      <c r="AV419897" s="30"/>
    </row>
    <row r="419905" spans="45:48" x14ac:dyDescent="0.2">
      <c r="AS419905" s="30"/>
      <c r="AT419905" s="30"/>
      <c r="AU419905" s="30"/>
      <c r="AV419905" s="30"/>
    </row>
    <row r="419913" spans="45:48" x14ac:dyDescent="0.2">
      <c r="AS419913" s="30"/>
      <c r="AT419913" s="30"/>
      <c r="AU419913" s="30"/>
      <c r="AV419913" s="30"/>
    </row>
    <row r="419921" spans="45:48" x14ac:dyDescent="0.2">
      <c r="AS419921" s="30"/>
      <c r="AT419921" s="30"/>
      <c r="AU419921" s="30"/>
      <c r="AV419921" s="30"/>
    </row>
    <row r="419929" spans="45:48" x14ac:dyDescent="0.2">
      <c r="AS419929" s="30"/>
      <c r="AT419929" s="30"/>
      <c r="AU419929" s="30"/>
      <c r="AV419929" s="30"/>
    </row>
    <row r="419937" spans="45:48" x14ac:dyDescent="0.2">
      <c r="AS419937" s="30"/>
      <c r="AT419937" s="30"/>
      <c r="AU419937" s="30"/>
      <c r="AV419937" s="30"/>
    </row>
    <row r="419945" spans="45:48" x14ac:dyDescent="0.2">
      <c r="AS419945" s="30"/>
      <c r="AT419945" s="30"/>
      <c r="AU419945" s="30"/>
      <c r="AV419945" s="30"/>
    </row>
    <row r="419953" spans="45:48" x14ac:dyDescent="0.2">
      <c r="AS419953" s="30"/>
      <c r="AT419953" s="30"/>
      <c r="AU419953" s="30"/>
      <c r="AV419953" s="30"/>
    </row>
    <row r="419961" spans="45:48" x14ac:dyDescent="0.2">
      <c r="AS419961" s="30"/>
      <c r="AT419961" s="30"/>
      <c r="AU419961" s="30"/>
      <c r="AV419961" s="30"/>
    </row>
    <row r="419969" spans="45:48" x14ac:dyDescent="0.2">
      <c r="AS419969" s="30"/>
      <c r="AT419969" s="30"/>
      <c r="AU419969" s="30"/>
      <c r="AV419969" s="30"/>
    </row>
    <row r="419977" spans="45:48" x14ac:dyDescent="0.2">
      <c r="AS419977" s="30"/>
      <c r="AT419977" s="30"/>
      <c r="AU419977" s="30"/>
      <c r="AV419977" s="30"/>
    </row>
    <row r="419985" spans="45:48" x14ac:dyDescent="0.2">
      <c r="AS419985" s="30"/>
      <c r="AT419985" s="30"/>
      <c r="AU419985" s="30"/>
      <c r="AV419985" s="30"/>
    </row>
    <row r="419993" spans="45:48" x14ac:dyDescent="0.2">
      <c r="AS419993" s="30"/>
      <c r="AT419993" s="30"/>
      <c r="AU419993" s="30"/>
      <c r="AV419993" s="30"/>
    </row>
    <row r="420001" spans="45:48" x14ac:dyDescent="0.2">
      <c r="AS420001" s="30"/>
      <c r="AT420001" s="30"/>
      <c r="AU420001" s="30"/>
      <c r="AV420001" s="30"/>
    </row>
    <row r="420009" spans="45:48" x14ac:dyDescent="0.2">
      <c r="AS420009" s="30"/>
      <c r="AT420009" s="30"/>
      <c r="AU420009" s="30"/>
      <c r="AV420009" s="30"/>
    </row>
    <row r="420017" spans="45:48" x14ac:dyDescent="0.2">
      <c r="AS420017" s="30"/>
      <c r="AT420017" s="30"/>
      <c r="AU420017" s="30"/>
      <c r="AV420017" s="30"/>
    </row>
    <row r="420025" spans="45:48" x14ac:dyDescent="0.2">
      <c r="AS420025" s="30"/>
      <c r="AT420025" s="30"/>
      <c r="AU420025" s="30"/>
      <c r="AV420025" s="30"/>
    </row>
    <row r="420033" spans="45:48" x14ac:dyDescent="0.2">
      <c r="AS420033" s="30"/>
      <c r="AT420033" s="30"/>
      <c r="AU420033" s="30"/>
      <c r="AV420033" s="30"/>
    </row>
    <row r="420041" spans="45:48" x14ac:dyDescent="0.2">
      <c r="AS420041" s="30"/>
      <c r="AT420041" s="30"/>
      <c r="AU420041" s="30"/>
      <c r="AV420041" s="30"/>
    </row>
    <row r="420049" spans="45:48" x14ac:dyDescent="0.2">
      <c r="AS420049" s="30"/>
      <c r="AT420049" s="30"/>
      <c r="AU420049" s="30"/>
      <c r="AV420049" s="30"/>
    </row>
    <row r="420057" spans="45:48" x14ac:dyDescent="0.2">
      <c r="AS420057" s="30"/>
      <c r="AT420057" s="30"/>
      <c r="AU420057" s="30"/>
      <c r="AV420057" s="30"/>
    </row>
    <row r="420065" spans="45:48" x14ac:dyDescent="0.2">
      <c r="AS420065" s="30"/>
      <c r="AT420065" s="30"/>
      <c r="AU420065" s="30"/>
      <c r="AV420065" s="30"/>
    </row>
    <row r="420073" spans="45:48" x14ac:dyDescent="0.2">
      <c r="AS420073" s="30"/>
      <c r="AT420073" s="30"/>
      <c r="AU420073" s="30"/>
      <c r="AV420073" s="30"/>
    </row>
    <row r="420081" spans="45:48" x14ac:dyDescent="0.2">
      <c r="AS420081" s="30"/>
      <c r="AT420081" s="30"/>
      <c r="AU420081" s="30"/>
      <c r="AV420081" s="30"/>
    </row>
    <row r="420089" spans="45:48" x14ac:dyDescent="0.2">
      <c r="AS420089" s="30"/>
      <c r="AT420089" s="30"/>
      <c r="AU420089" s="30"/>
      <c r="AV420089" s="30"/>
    </row>
    <row r="420097" spans="45:48" x14ac:dyDescent="0.2">
      <c r="AS420097" s="30"/>
      <c r="AT420097" s="30"/>
      <c r="AU420097" s="30"/>
      <c r="AV420097" s="30"/>
    </row>
    <row r="420105" spans="45:48" x14ac:dyDescent="0.2">
      <c r="AS420105" s="30"/>
      <c r="AT420105" s="30"/>
      <c r="AU420105" s="30"/>
      <c r="AV420105" s="30"/>
    </row>
    <row r="420113" spans="45:48" x14ac:dyDescent="0.2">
      <c r="AS420113" s="30"/>
      <c r="AT420113" s="30"/>
      <c r="AU420113" s="30"/>
      <c r="AV420113" s="30"/>
    </row>
    <row r="420121" spans="45:48" x14ac:dyDescent="0.2">
      <c r="AS420121" s="30"/>
      <c r="AT420121" s="30"/>
      <c r="AU420121" s="30"/>
      <c r="AV420121" s="30"/>
    </row>
    <row r="420129" spans="45:48" x14ac:dyDescent="0.2">
      <c r="AS420129" s="30"/>
      <c r="AT420129" s="30"/>
      <c r="AU420129" s="30"/>
      <c r="AV420129" s="30"/>
    </row>
    <row r="420137" spans="45:48" x14ac:dyDescent="0.2">
      <c r="AS420137" s="30"/>
      <c r="AT420137" s="30"/>
      <c r="AU420137" s="30"/>
      <c r="AV420137" s="30"/>
    </row>
    <row r="420145" spans="45:48" x14ac:dyDescent="0.2">
      <c r="AS420145" s="30"/>
      <c r="AT420145" s="30"/>
      <c r="AU420145" s="30"/>
      <c r="AV420145" s="30"/>
    </row>
    <row r="420153" spans="45:48" x14ac:dyDescent="0.2">
      <c r="AS420153" s="30"/>
      <c r="AT420153" s="30"/>
      <c r="AU420153" s="30"/>
      <c r="AV420153" s="30"/>
    </row>
    <row r="420161" spans="45:48" x14ac:dyDescent="0.2">
      <c r="AS420161" s="30"/>
      <c r="AT420161" s="30"/>
      <c r="AU420161" s="30"/>
      <c r="AV420161" s="30"/>
    </row>
    <row r="420169" spans="45:48" x14ac:dyDescent="0.2">
      <c r="AS420169" s="30"/>
      <c r="AT420169" s="30"/>
      <c r="AU420169" s="30"/>
      <c r="AV420169" s="30"/>
    </row>
    <row r="420177" spans="45:48" x14ac:dyDescent="0.2">
      <c r="AS420177" s="30"/>
      <c r="AT420177" s="30"/>
      <c r="AU420177" s="30"/>
      <c r="AV420177" s="30"/>
    </row>
    <row r="420185" spans="45:48" x14ac:dyDescent="0.2">
      <c r="AS420185" s="30"/>
      <c r="AT420185" s="30"/>
      <c r="AU420185" s="30"/>
      <c r="AV420185" s="30"/>
    </row>
    <row r="420193" spans="45:48" x14ac:dyDescent="0.2">
      <c r="AS420193" s="30"/>
      <c r="AT420193" s="30"/>
      <c r="AU420193" s="30"/>
      <c r="AV420193" s="30"/>
    </row>
    <row r="420201" spans="45:48" x14ac:dyDescent="0.2">
      <c r="AS420201" s="30"/>
      <c r="AT420201" s="30"/>
      <c r="AU420201" s="30"/>
      <c r="AV420201" s="30"/>
    </row>
    <row r="420209" spans="45:48" x14ac:dyDescent="0.2">
      <c r="AS420209" s="30"/>
      <c r="AT420209" s="30"/>
      <c r="AU420209" s="30"/>
      <c r="AV420209" s="30"/>
    </row>
    <row r="420217" spans="45:48" x14ac:dyDescent="0.2">
      <c r="AS420217" s="30"/>
      <c r="AT420217" s="30"/>
      <c r="AU420217" s="30"/>
      <c r="AV420217" s="30"/>
    </row>
    <row r="420225" spans="45:48" x14ac:dyDescent="0.2">
      <c r="AS420225" s="30"/>
      <c r="AT420225" s="30"/>
      <c r="AU420225" s="30"/>
      <c r="AV420225" s="30"/>
    </row>
    <row r="420233" spans="45:48" x14ac:dyDescent="0.2">
      <c r="AS420233" s="30"/>
      <c r="AT420233" s="30"/>
      <c r="AU420233" s="30"/>
      <c r="AV420233" s="30"/>
    </row>
    <row r="420241" spans="45:48" x14ac:dyDescent="0.2">
      <c r="AS420241" s="30"/>
      <c r="AT420241" s="30"/>
      <c r="AU420241" s="30"/>
      <c r="AV420241" s="30"/>
    </row>
    <row r="420249" spans="45:48" x14ac:dyDescent="0.2">
      <c r="AS420249" s="30"/>
      <c r="AT420249" s="30"/>
      <c r="AU420249" s="30"/>
      <c r="AV420249" s="30"/>
    </row>
    <row r="420257" spans="45:48" x14ac:dyDescent="0.2">
      <c r="AS420257" s="30"/>
      <c r="AT420257" s="30"/>
      <c r="AU420257" s="30"/>
      <c r="AV420257" s="30"/>
    </row>
    <row r="420265" spans="45:48" x14ac:dyDescent="0.2">
      <c r="AS420265" s="30"/>
      <c r="AT420265" s="30"/>
      <c r="AU420265" s="30"/>
      <c r="AV420265" s="30"/>
    </row>
    <row r="420273" spans="45:48" x14ac:dyDescent="0.2">
      <c r="AS420273" s="30"/>
      <c r="AT420273" s="30"/>
      <c r="AU420273" s="30"/>
      <c r="AV420273" s="30"/>
    </row>
    <row r="420281" spans="45:48" x14ac:dyDescent="0.2">
      <c r="AS420281" s="30"/>
      <c r="AT420281" s="30"/>
      <c r="AU420281" s="30"/>
      <c r="AV420281" s="30"/>
    </row>
    <row r="420289" spans="45:48" x14ac:dyDescent="0.2">
      <c r="AS420289" s="30"/>
      <c r="AT420289" s="30"/>
      <c r="AU420289" s="30"/>
      <c r="AV420289" s="30"/>
    </row>
    <row r="420297" spans="45:48" x14ac:dyDescent="0.2">
      <c r="AS420297" s="30"/>
      <c r="AT420297" s="30"/>
      <c r="AU420297" s="30"/>
      <c r="AV420297" s="30"/>
    </row>
    <row r="420305" spans="45:48" x14ac:dyDescent="0.2">
      <c r="AS420305" s="30"/>
      <c r="AT420305" s="30"/>
      <c r="AU420305" s="30"/>
      <c r="AV420305" s="30"/>
    </row>
    <row r="420313" spans="45:48" x14ac:dyDescent="0.2">
      <c r="AS420313" s="30"/>
      <c r="AT420313" s="30"/>
      <c r="AU420313" s="30"/>
      <c r="AV420313" s="30"/>
    </row>
    <row r="420321" spans="45:48" x14ac:dyDescent="0.2">
      <c r="AS420321" s="30"/>
      <c r="AT420321" s="30"/>
      <c r="AU420321" s="30"/>
      <c r="AV420321" s="30"/>
    </row>
    <row r="420329" spans="45:48" x14ac:dyDescent="0.2">
      <c r="AS420329" s="30"/>
      <c r="AT420329" s="30"/>
      <c r="AU420329" s="30"/>
      <c r="AV420329" s="30"/>
    </row>
    <row r="420337" spans="45:48" x14ac:dyDescent="0.2">
      <c r="AS420337" s="30"/>
      <c r="AT420337" s="30"/>
      <c r="AU420337" s="30"/>
      <c r="AV420337" s="30"/>
    </row>
    <row r="420345" spans="45:48" x14ac:dyDescent="0.2">
      <c r="AS420345" s="30"/>
      <c r="AT420345" s="30"/>
      <c r="AU420345" s="30"/>
      <c r="AV420345" s="30"/>
    </row>
    <row r="420353" spans="45:48" x14ac:dyDescent="0.2">
      <c r="AS420353" s="30"/>
      <c r="AT420353" s="30"/>
      <c r="AU420353" s="30"/>
      <c r="AV420353" s="30"/>
    </row>
    <row r="420361" spans="45:48" x14ac:dyDescent="0.2">
      <c r="AS420361" s="30"/>
      <c r="AT420361" s="30"/>
      <c r="AU420361" s="30"/>
      <c r="AV420361" s="30"/>
    </row>
    <row r="420369" spans="45:48" x14ac:dyDescent="0.2">
      <c r="AS420369" s="30"/>
      <c r="AT420369" s="30"/>
      <c r="AU420369" s="30"/>
      <c r="AV420369" s="30"/>
    </row>
    <row r="420377" spans="45:48" x14ac:dyDescent="0.2">
      <c r="AS420377" s="30"/>
      <c r="AT420377" s="30"/>
      <c r="AU420377" s="30"/>
      <c r="AV420377" s="30"/>
    </row>
    <row r="420385" spans="45:48" x14ac:dyDescent="0.2">
      <c r="AS420385" s="30"/>
      <c r="AT420385" s="30"/>
      <c r="AU420385" s="30"/>
      <c r="AV420385" s="30"/>
    </row>
    <row r="420393" spans="45:48" x14ac:dyDescent="0.2">
      <c r="AS420393" s="30"/>
      <c r="AT420393" s="30"/>
      <c r="AU420393" s="30"/>
      <c r="AV420393" s="30"/>
    </row>
    <row r="420401" spans="45:48" x14ac:dyDescent="0.2">
      <c r="AS420401" s="30"/>
      <c r="AT420401" s="30"/>
      <c r="AU420401" s="30"/>
      <c r="AV420401" s="30"/>
    </row>
    <row r="420409" spans="45:48" x14ac:dyDescent="0.2">
      <c r="AS420409" s="30"/>
      <c r="AT420409" s="30"/>
      <c r="AU420409" s="30"/>
      <c r="AV420409" s="30"/>
    </row>
    <row r="420417" spans="45:48" x14ac:dyDescent="0.2">
      <c r="AS420417" s="30"/>
      <c r="AT420417" s="30"/>
      <c r="AU420417" s="30"/>
      <c r="AV420417" s="30"/>
    </row>
    <row r="420425" spans="45:48" x14ac:dyDescent="0.2">
      <c r="AS420425" s="30"/>
      <c r="AT420425" s="30"/>
      <c r="AU420425" s="30"/>
      <c r="AV420425" s="30"/>
    </row>
    <row r="420433" spans="45:48" x14ac:dyDescent="0.2">
      <c r="AS420433" s="30"/>
      <c r="AT420433" s="30"/>
      <c r="AU420433" s="30"/>
      <c r="AV420433" s="30"/>
    </row>
    <row r="420441" spans="45:48" x14ac:dyDescent="0.2">
      <c r="AS420441" s="30"/>
      <c r="AT420441" s="30"/>
      <c r="AU420441" s="30"/>
      <c r="AV420441" s="30"/>
    </row>
    <row r="420449" spans="45:48" x14ac:dyDescent="0.2">
      <c r="AS420449" s="30"/>
      <c r="AT420449" s="30"/>
      <c r="AU420449" s="30"/>
      <c r="AV420449" s="30"/>
    </row>
    <row r="420457" spans="45:48" x14ac:dyDescent="0.2">
      <c r="AS420457" s="30"/>
      <c r="AT420457" s="30"/>
      <c r="AU420457" s="30"/>
      <c r="AV420457" s="30"/>
    </row>
    <row r="420465" spans="45:48" x14ac:dyDescent="0.2">
      <c r="AS420465" s="30"/>
      <c r="AT420465" s="30"/>
      <c r="AU420465" s="30"/>
      <c r="AV420465" s="30"/>
    </row>
    <row r="420473" spans="45:48" x14ac:dyDescent="0.2">
      <c r="AS420473" s="30"/>
      <c r="AT420473" s="30"/>
      <c r="AU420473" s="30"/>
      <c r="AV420473" s="30"/>
    </row>
    <row r="420481" spans="45:48" x14ac:dyDescent="0.2">
      <c r="AS420481" s="30"/>
      <c r="AT420481" s="30"/>
      <c r="AU420481" s="30"/>
      <c r="AV420481" s="30"/>
    </row>
    <row r="420489" spans="45:48" x14ac:dyDescent="0.2">
      <c r="AS420489" s="30"/>
      <c r="AT420489" s="30"/>
      <c r="AU420489" s="30"/>
      <c r="AV420489" s="30"/>
    </row>
    <row r="420497" spans="45:48" x14ac:dyDescent="0.2">
      <c r="AS420497" s="30"/>
      <c r="AT420497" s="30"/>
      <c r="AU420497" s="30"/>
      <c r="AV420497" s="30"/>
    </row>
    <row r="420505" spans="45:48" x14ac:dyDescent="0.2">
      <c r="AS420505" s="30"/>
      <c r="AT420505" s="30"/>
      <c r="AU420505" s="30"/>
      <c r="AV420505" s="30"/>
    </row>
    <row r="420513" spans="45:48" x14ac:dyDescent="0.2">
      <c r="AS420513" s="30"/>
      <c r="AT420513" s="30"/>
      <c r="AU420513" s="30"/>
      <c r="AV420513" s="30"/>
    </row>
    <row r="420521" spans="45:48" x14ac:dyDescent="0.2">
      <c r="AS420521" s="30"/>
      <c r="AT420521" s="30"/>
      <c r="AU420521" s="30"/>
      <c r="AV420521" s="30"/>
    </row>
    <row r="420529" spans="45:48" x14ac:dyDescent="0.2">
      <c r="AS420529" s="30"/>
      <c r="AT420529" s="30"/>
      <c r="AU420529" s="30"/>
      <c r="AV420529" s="30"/>
    </row>
    <row r="420537" spans="45:48" x14ac:dyDescent="0.2">
      <c r="AS420537" s="30"/>
      <c r="AT420537" s="30"/>
      <c r="AU420537" s="30"/>
      <c r="AV420537" s="30"/>
    </row>
    <row r="420545" spans="45:48" x14ac:dyDescent="0.2">
      <c r="AS420545" s="30"/>
      <c r="AT420545" s="30"/>
      <c r="AU420545" s="30"/>
      <c r="AV420545" s="30"/>
    </row>
    <row r="420553" spans="45:48" x14ac:dyDescent="0.2">
      <c r="AS420553" s="30"/>
      <c r="AT420553" s="30"/>
      <c r="AU420553" s="30"/>
      <c r="AV420553" s="30"/>
    </row>
    <row r="420561" spans="45:48" x14ac:dyDescent="0.2">
      <c r="AS420561" s="30"/>
      <c r="AT420561" s="30"/>
      <c r="AU420561" s="30"/>
      <c r="AV420561" s="30"/>
    </row>
    <row r="420569" spans="45:48" x14ac:dyDescent="0.2">
      <c r="AS420569" s="30"/>
      <c r="AT420569" s="30"/>
      <c r="AU420569" s="30"/>
      <c r="AV420569" s="30"/>
    </row>
    <row r="420577" spans="45:48" x14ac:dyDescent="0.2">
      <c r="AS420577" s="30"/>
      <c r="AT420577" s="30"/>
      <c r="AU420577" s="30"/>
      <c r="AV420577" s="30"/>
    </row>
    <row r="420585" spans="45:48" x14ac:dyDescent="0.2">
      <c r="AS420585" s="30"/>
      <c r="AT420585" s="30"/>
      <c r="AU420585" s="30"/>
      <c r="AV420585" s="30"/>
    </row>
    <row r="420593" spans="45:48" x14ac:dyDescent="0.2">
      <c r="AS420593" s="30"/>
      <c r="AT420593" s="30"/>
      <c r="AU420593" s="30"/>
      <c r="AV420593" s="30"/>
    </row>
    <row r="420601" spans="45:48" x14ac:dyDescent="0.2">
      <c r="AS420601" s="30"/>
      <c r="AT420601" s="30"/>
      <c r="AU420601" s="30"/>
      <c r="AV420601" s="30"/>
    </row>
    <row r="420609" spans="45:48" x14ac:dyDescent="0.2">
      <c r="AS420609" s="30"/>
      <c r="AT420609" s="30"/>
      <c r="AU420609" s="30"/>
      <c r="AV420609" s="30"/>
    </row>
    <row r="420617" spans="45:48" x14ac:dyDescent="0.2">
      <c r="AS420617" s="30"/>
      <c r="AT420617" s="30"/>
      <c r="AU420617" s="30"/>
      <c r="AV420617" s="30"/>
    </row>
    <row r="420625" spans="45:48" x14ac:dyDescent="0.2">
      <c r="AS420625" s="30"/>
      <c r="AT420625" s="30"/>
      <c r="AU420625" s="30"/>
      <c r="AV420625" s="30"/>
    </row>
    <row r="420633" spans="45:48" x14ac:dyDescent="0.2">
      <c r="AS420633" s="30"/>
      <c r="AT420633" s="30"/>
      <c r="AU420633" s="30"/>
      <c r="AV420633" s="30"/>
    </row>
    <row r="420641" spans="45:48" x14ac:dyDescent="0.2">
      <c r="AS420641" s="30"/>
      <c r="AT420641" s="30"/>
      <c r="AU420641" s="30"/>
      <c r="AV420641" s="30"/>
    </row>
    <row r="420649" spans="45:48" x14ac:dyDescent="0.2">
      <c r="AS420649" s="30"/>
      <c r="AT420649" s="30"/>
      <c r="AU420649" s="30"/>
      <c r="AV420649" s="30"/>
    </row>
    <row r="420657" spans="45:48" x14ac:dyDescent="0.2">
      <c r="AS420657" s="30"/>
      <c r="AT420657" s="30"/>
      <c r="AU420657" s="30"/>
      <c r="AV420657" s="30"/>
    </row>
    <row r="420665" spans="45:48" x14ac:dyDescent="0.2">
      <c r="AS420665" s="30"/>
      <c r="AT420665" s="30"/>
      <c r="AU420665" s="30"/>
      <c r="AV420665" s="30"/>
    </row>
    <row r="420673" spans="45:48" x14ac:dyDescent="0.2">
      <c r="AS420673" s="30"/>
      <c r="AT420673" s="30"/>
      <c r="AU420673" s="30"/>
      <c r="AV420673" s="30"/>
    </row>
    <row r="420681" spans="45:48" x14ac:dyDescent="0.2">
      <c r="AS420681" s="30"/>
      <c r="AT420681" s="30"/>
      <c r="AU420681" s="30"/>
      <c r="AV420681" s="30"/>
    </row>
    <row r="420689" spans="45:48" x14ac:dyDescent="0.2">
      <c r="AS420689" s="30"/>
      <c r="AT420689" s="30"/>
      <c r="AU420689" s="30"/>
      <c r="AV420689" s="30"/>
    </row>
    <row r="420697" spans="45:48" x14ac:dyDescent="0.2">
      <c r="AS420697" s="30"/>
      <c r="AT420697" s="30"/>
      <c r="AU420697" s="30"/>
      <c r="AV420697" s="30"/>
    </row>
    <row r="420705" spans="45:48" x14ac:dyDescent="0.2">
      <c r="AS420705" s="30"/>
      <c r="AT420705" s="30"/>
      <c r="AU420705" s="30"/>
      <c r="AV420705" s="30"/>
    </row>
    <row r="420713" spans="45:48" x14ac:dyDescent="0.2">
      <c r="AS420713" s="30"/>
      <c r="AT420713" s="30"/>
      <c r="AU420713" s="30"/>
      <c r="AV420713" s="30"/>
    </row>
    <row r="420721" spans="45:48" x14ac:dyDescent="0.2">
      <c r="AS420721" s="30"/>
      <c r="AT420721" s="30"/>
      <c r="AU420721" s="30"/>
      <c r="AV420721" s="30"/>
    </row>
    <row r="420729" spans="45:48" x14ac:dyDescent="0.2">
      <c r="AS420729" s="30"/>
      <c r="AT420729" s="30"/>
      <c r="AU420729" s="30"/>
      <c r="AV420729" s="30"/>
    </row>
    <row r="420737" spans="45:48" x14ac:dyDescent="0.2">
      <c r="AS420737" s="30"/>
      <c r="AT420737" s="30"/>
      <c r="AU420737" s="30"/>
      <c r="AV420737" s="30"/>
    </row>
    <row r="420745" spans="45:48" x14ac:dyDescent="0.2">
      <c r="AS420745" s="30"/>
      <c r="AT420745" s="30"/>
      <c r="AU420745" s="30"/>
      <c r="AV420745" s="30"/>
    </row>
    <row r="420753" spans="45:48" x14ac:dyDescent="0.2">
      <c r="AS420753" s="30"/>
      <c r="AT420753" s="30"/>
      <c r="AU420753" s="30"/>
      <c r="AV420753" s="30"/>
    </row>
    <row r="420761" spans="45:48" x14ac:dyDescent="0.2">
      <c r="AS420761" s="30"/>
      <c r="AT420761" s="30"/>
      <c r="AU420761" s="30"/>
      <c r="AV420761" s="30"/>
    </row>
    <row r="420769" spans="45:48" x14ac:dyDescent="0.2">
      <c r="AS420769" s="30"/>
      <c r="AT420769" s="30"/>
      <c r="AU420769" s="30"/>
      <c r="AV420769" s="30"/>
    </row>
    <row r="420777" spans="45:48" x14ac:dyDescent="0.2">
      <c r="AS420777" s="30"/>
      <c r="AT420777" s="30"/>
      <c r="AU420777" s="30"/>
      <c r="AV420777" s="30"/>
    </row>
    <row r="420785" spans="45:48" x14ac:dyDescent="0.2">
      <c r="AS420785" s="30"/>
      <c r="AT420785" s="30"/>
      <c r="AU420785" s="30"/>
      <c r="AV420785" s="30"/>
    </row>
    <row r="420793" spans="45:48" x14ac:dyDescent="0.2">
      <c r="AS420793" s="30"/>
      <c r="AT420793" s="30"/>
      <c r="AU420793" s="30"/>
      <c r="AV420793" s="30"/>
    </row>
    <row r="420801" spans="45:48" x14ac:dyDescent="0.2">
      <c r="AS420801" s="30"/>
      <c r="AT420801" s="30"/>
      <c r="AU420801" s="30"/>
      <c r="AV420801" s="30"/>
    </row>
    <row r="420809" spans="45:48" x14ac:dyDescent="0.2">
      <c r="AS420809" s="30"/>
      <c r="AT420809" s="30"/>
      <c r="AU420809" s="30"/>
      <c r="AV420809" s="30"/>
    </row>
    <row r="420817" spans="45:48" x14ac:dyDescent="0.2">
      <c r="AS420817" s="30"/>
      <c r="AT420817" s="30"/>
      <c r="AU420817" s="30"/>
      <c r="AV420817" s="30"/>
    </row>
    <row r="420825" spans="45:48" x14ac:dyDescent="0.2">
      <c r="AS420825" s="30"/>
      <c r="AT420825" s="30"/>
      <c r="AU420825" s="30"/>
      <c r="AV420825" s="30"/>
    </row>
    <row r="420833" spans="45:48" x14ac:dyDescent="0.2">
      <c r="AS420833" s="30"/>
      <c r="AT420833" s="30"/>
      <c r="AU420833" s="30"/>
      <c r="AV420833" s="30"/>
    </row>
    <row r="420841" spans="45:48" x14ac:dyDescent="0.2">
      <c r="AS420841" s="30"/>
      <c r="AT420841" s="30"/>
      <c r="AU420841" s="30"/>
      <c r="AV420841" s="30"/>
    </row>
    <row r="420849" spans="45:48" x14ac:dyDescent="0.2">
      <c r="AS420849" s="30"/>
      <c r="AT420849" s="30"/>
      <c r="AU420849" s="30"/>
      <c r="AV420849" s="30"/>
    </row>
    <row r="420857" spans="45:48" x14ac:dyDescent="0.2">
      <c r="AS420857" s="30"/>
      <c r="AT420857" s="30"/>
      <c r="AU420857" s="30"/>
      <c r="AV420857" s="30"/>
    </row>
    <row r="420865" spans="45:48" x14ac:dyDescent="0.2">
      <c r="AS420865" s="30"/>
      <c r="AT420865" s="30"/>
      <c r="AU420865" s="30"/>
      <c r="AV420865" s="30"/>
    </row>
    <row r="420873" spans="45:48" x14ac:dyDescent="0.2">
      <c r="AS420873" s="30"/>
      <c r="AT420873" s="30"/>
      <c r="AU420873" s="30"/>
      <c r="AV420873" s="30"/>
    </row>
    <row r="420881" spans="45:48" x14ac:dyDescent="0.2">
      <c r="AS420881" s="30"/>
      <c r="AT420881" s="30"/>
      <c r="AU420881" s="30"/>
      <c r="AV420881" s="30"/>
    </row>
    <row r="420889" spans="45:48" x14ac:dyDescent="0.2">
      <c r="AS420889" s="30"/>
      <c r="AT420889" s="30"/>
      <c r="AU420889" s="30"/>
      <c r="AV420889" s="30"/>
    </row>
    <row r="420897" spans="45:48" x14ac:dyDescent="0.2">
      <c r="AS420897" s="30"/>
      <c r="AT420897" s="30"/>
      <c r="AU420897" s="30"/>
      <c r="AV420897" s="30"/>
    </row>
    <row r="420905" spans="45:48" x14ac:dyDescent="0.2">
      <c r="AS420905" s="30"/>
      <c r="AT420905" s="30"/>
      <c r="AU420905" s="30"/>
      <c r="AV420905" s="30"/>
    </row>
    <row r="420913" spans="45:48" x14ac:dyDescent="0.2">
      <c r="AS420913" s="30"/>
      <c r="AT420913" s="30"/>
      <c r="AU420913" s="30"/>
      <c r="AV420913" s="30"/>
    </row>
    <row r="420921" spans="45:48" x14ac:dyDescent="0.2">
      <c r="AS420921" s="30"/>
      <c r="AT420921" s="30"/>
      <c r="AU420921" s="30"/>
      <c r="AV420921" s="30"/>
    </row>
    <row r="420929" spans="45:48" x14ac:dyDescent="0.2">
      <c r="AS420929" s="30"/>
      <c r="AT420929" s="30"/>
      <c r="AU420929" s="30"/>
      <c r="AV420929" s="30"/>
    </row>
    <row r="420937" spans="45:48" x14ac:dyDescent="0.2">
      <c r="AS420937" s="30"/>
      <c r="AT420937" s="30"/>
      <c r="AU420937" s="30"/>
      <c r="AV420937" s="30"/>
    </row>
    <row r="420945" spans="45:48" x14ac:dyDescent="0.2">
      <c r="AS420945" s="30"/>
      <c r="AT420945" s="30"/>
      <c r="AU420945" s="30"/>
      <c r="AV420945" s="30"/>
    </row>
    <row r="420953" spans="45:48" x14ac:dyDescent="0.2">
      <c r="AS420953" s="30"/>
      <c r="AT420953" s="30"/>
      <c r="AU420953" s="30"/>
      <c r="AV420953" s="30"/>
    </row>
    <row r="420961" spans="45:48" x14ac:dyDescent="0.2">
      <c r="AS420961" s="30"/>
      <c r="AT420961" s="30"/>
      <c r="AU420961" s="30"/>
      <c r="AV420961" s="30"/>
    </row>
    <row r="420969" spans="45:48" x14ac:dyDescent="0.2">
      <c r="AS420969" s="30"/>
      <c r="AT420969" s="30"/>
      <c r="AU420969" s="30"/>
      <c r="AV420969" s="30"/>
    </row>
    <row r="420977" spans="45:48" x14ac:dyDescent="0.2">
      <c r="AS420977" s="30"/>
      <c r="AT420977" s="30"/>
      <c r="AU420977" s="30"/>
      <c r="AV420977" s="30"/>
    </row>
    <row r="420985" spans="45:48" x14ac:dyDescent="0.2">
      <c r="AS420985" s="30"/>
      <c r="AT420985" s="30"/>
      <c r="AU420985" s="30"/>
      <c r="AV420985" s="30"/>
    </row>
    <row r="420993" spans="45:48" x14ac:dyDescent="0.2">
      <c r="AS420993" s="30"/>
      <c r="AT420993" s="30"/>
      <c r="AU420993" s="30"/>
      <c r="AV420993" s="30"/>
    </row>
    <row r="421001" spans="45:48" x14ac:dyDescent="0.2">
      <c r="AS421001" s="30"/>
      <c r="AT421001" s="30"/>
      <c r="AU421001" s="30"/>
      <c r="AV421001" s="30"/>
    </row>
    <row r="421009" spans="45:48" x14ac:dyDescent="0.2">
      <c r="AS421009" s="30"/>
      <c r="AT421009" s="30"/>
      <c r="AU421009" s="30"/>
      <c r="AV421009" s="30"/>
    </row>
    <row r="421017" spans="45:48" x14ac:dyDescent="0.2">
      <c r="AS421017" s="30"/>
      <c r="AT421017" s="30"/>
      <c r="AU421017" s="30"/>
      <c r="AV421017" s="30"/>
    </row>
    <row r="421025" spans="45:48" x14ac:dyDescent="0.2">
      <c r="AS421025" s="30"/>
      <c r="AT421025" s="30"/>
      <c r="AU421025" s="30"/>
      <c r="AV421025" s="30"/>
    </row>
    <row r="421033" spans="45:48" x14ac:dyDescent="0.2">
      <c r="AS421033" s="30"/>
      <c r="AT421033" s="30"/>
      <c r="AU421033" s="30"/>
      <c r="AV421033" s="30"/>
    </row>
    <row r="421041" spans="45:48" x14ac:dyDescent="0.2">
      <c r="AS421041" s="30"/>
      <c r="AT421041" s="30"/>
      <c r="AU421041" s="30"/>
      <c r="AV421041" s="30"/>
    </row>
    <row r="421049" spans="45:48" x14ac:dyDescent="0.2">
      <c r="AS421049" s="30"/>
      <c r="AT421049" s="30"/>
      <c r="AU421049" s="30"/>
      <c r="AV421049" s="30"/>
    </row>
    <row r="421057" spans="45:48" x14ac:dyDescent="0.2">
      <c r="AS421057" s="30"/>
      <c r="AT421057" s="30"/>
      <c r="AU421057" s="30"/>
      <c r="AV421057" s="30"/>
    </row>
    <row r="421065" spans="45:48" x14ac:dyDescent="0.2">
      <c r="AS421065" s="30"/>
      <c r="AT421065" s="30"/>
      <c r="AU421065" s="30"/>
      <c r="AV421065" s="30"/>
    </row>
    <row r="421073" spans="45:48" x14ac:dyDescent="0.2">
      <c r="AS421073" s="30"/>
      <c r="AT421073" s="30"/>
      <c r="AU421073" s="30"/>
      <c r="AV421073" s="30"/>
    </row>
    <row r="421081" spans="45:48" x14ac:dyDescent="0.2">
      <c r="AS421081" s="30"/>
      <c r="AT421081" s="30"/>
      <c r="AU421081" s="30"/>
      <c r="AV421081" s="30"/>
    </row>
    <row r="421089" spans="45:48" x14ac:dyDescent="0.2">
      <c r="AS421089" s="30"/>
      <c r="AT421089" s="30"/>
      <c r="AU421089" s="30"/>
      <c r="AV421089" s="30"/>
    </row>
    <row r="421097" spans="45:48" x14ac:dyDescent="0.2">
      <c r="AS421097" s="30"/>
      <c r="AT421097" s="30"/>
      <c r="AU421097" s="30"/>
      <c r="AV421097" s="30"/>
    </row>
    <row r="421105" spans="45:48" x14ac:dyDescent="0.2">
      <c r="AS421105" s="30"/>
      <c r="AT421105" s="30"/>
      <c r="AU421105" s="30"/>
      <c r="AV421105" s="30"/>
    </row>
    <row r="421113" spans="45:48" x14ac:dyDescent="0.2">
      <c r="AS421113" s="30"/>
      <c r="AT421113" s="30"/>
      <c r="AU421113" s="30"/>
      <c r="AV421113" s="30"/>
    </row>
    <row r="421121" spans="45:48" x14ac:dyDescent="0.2">
      <c r="AS421121" s="30"/>
      <c r="AT421121" s="30"/>
      <c r="AU421121" s="30"/>
      <c r="AV421121" s="30"/>
    </row>
    <row r="421129" spans="45:48" x14ac:dyDescent="0.2">
      <c r="AS421129" s="30"/>
      <c r="AT421129" s="30"/>
      <c r="AU421129" s="30"/>
      <c r="AV421129" s="30"/>
    </row>
    <row r="421137" spans="45:48" x14ac:dyDescent="0.2">
      <c r="AS421137" s="30"/>
      <c r="AT421137" s="30"/>
      <c r="AU421137" s="30"/>
      <c r="AV421137" s="30"/>
    </row>
    <row r="421145" spans="45:48" x14ac:dyDescent="0.2">
      <c r="AS421145" s="30"/>
      <c r="AT421145" s="30"/>
      <c r="AU421145" s="30"/>
      <c r="AV421145" s="30"/>
    </row>
    <row r="421153" spans="45:48" x14ac:dyDescent="0.2">
      <c r="AS421153" s="30"/>
      <c r="AT421153" s="30"/>
      <c r="AU421153" s="30"/>
      <c r="AV421153" s="30"/>
    </row>
    <row r="421161" spans="45:48" x14ac:dyDescent="0.2">
      <c r="AS421161" s="30"/>
      <c r="AT421161" s="30"/>
      <c r="AU421161" s="30"/>
      <c r="AV421161" s="30"/>
    </row>
    <row r="421169" spans="45:48" x14ac:dyDescent="0.2">
      <c r="AS421169" s="30"/>
      <c r="AT421169" s="30"/>
      <c r="AU421169" s="30"/>
      <c r="AV421169" s="30"/>
    </row>
    <row r="421177" spans="45:48" x14ac:dyDescent="0.2">
      <c r="AS421177" s="30"/>
      <c r="AT421177" s="30"/>
      <c r="AU421177" s="30"/>
      <c r="AV421177" s="30"/>
    </row>
    <row r="421185" spans="45:48" x14ac:dyDescent="0.2">
      <c r="AS421185" s="30"/>
      <c r="AT421185" s="30"/>
      <c r="AU421185" s="30"/>
      <c r="AV421185" s="30"/>
    </row>
    <row r="421193" spans="45:48" x14ac:dyDescent="0.2">
      <c r="AS421193" s="30"/>
      <c r="AT421193" s="30"/>
      <c r="AU421193" s="30"/>
      <c r="AV421193" s="30"/>
    </row>
    <row r="421201" spans="45:48" x14ac:dyDescent="0.2">
      <c r="AS421201" s="30"/>
      <c r="AT421201" s="30"/>
      <c r="AU421201" s="30"/>
      <c r="AV421201" s="30"/>
    </row>
    <row r="421209" spans="45:48" x14ac:dyDescent="0.2">
      <c r="AS421209" s="30"/>
      <c r="AT421209" s="30"/>
      <c r="AU421209" s="30"/>
      <c r="AV421209" s="30"/>
    </row>
    <row r="421217" spans="45:48" x14ac:dyDescent="0.2">
      <c r="AS421217" s="30"/>
      <c r="AT421217" s="30"/>
      <c r="AU421217" s="30"/>
      <c r="AV421217" s="30"/>
    </row>
    <row r="421225" spans="45:48" x14ac:dyDescent="0.2">
      <c r="AS421225" s="30"/>
      <c r="AT421225" s="30"/>
      <c r="AU421225" s="30"/>
      <c r="AV421225" s="30"/>
    </row>
    <row r="421233" spans="45:48" x14ac:dyDescent="0.2">
      <c r="AS421233" s="30"/>
      <c r="AT421233" s="30"/>
      <c r="AU421233" s="30"/>
      <c r="AV421233" s="30"/>
    </row>
    <row r="421241" spans="45:48" x14ac:dyDescent="0.2">
      <c r="AS421241" s="30"/>
      <c r="AT421241" s="30"/>
      <c r="AU421241" s="30"/>
      <c r="AV421241" s="30"/>
    </row>
    <row r="421249" spans="45:48" x14ac:dyDescent="0.2">
      <c r="AS421249" s="30"/>
      <c r="AT421249" s="30"/>
      <c r="AU421249" s="30"/>
      <c r="AV421249" s="30"/>
    </row>
    <row r="421257" spans="45:48" x14ac:dyDescent="0.2">
      <c r="AS421257" s="30"/>
      <c r="AT421257" s="30"/>
      <c r="AU421257" s="30"/>
      <c r="AV421257" s="30"/>
    </row>
    <row r="421265" spans="45:48" x14ac:dyDescent="0.2">
      <c r="AS421265" s="30"/>
      <c r="AT421265" s="30"/>
      <c r="AU421265" s="30"/>
      <c r="AV421265" s="30"/>
    </row>
    <row r="421273" spans="45:48" x14ac:dyDescent="0.2">
      <c r="AS421273" s="30"/>
      <c r="AT421273" s="30"/>
      <c r="AU421273" s="30"/>
      <c r="AV421273" s="30"/>
    </row>
    <row r="421281" spans="45:48" x14ac:dyDescent="0.2">
      <c r="AS421281" s="30"/>
      <c r="AT421281" s="30"/>
      <c r="AU421281" s="30"/>
      <c r="AV421281" s="30"/>
    </row>
    <row r="421289" spans="45:48" x14ac:dyDescent="0.2">
      <c r="AS421289" s="30"/>
      <c r="AT421289" s="30"/>
      <c r="AU421289" s="30"/>
      <c r="AV421289" s="30"/>
    </row>
    <row r="421297" spans="45:48" x14ac:dyDescent="0.2">
      <c r="AS421297" s="30"/>
      <c r="AT421297" s="30"/>
      <c r="AU421297" s="30"/>
      <c r="AV421297" s="30"/>
    </row>
    <row r="421305" spans="45:48" x14ac:dyDescent="0.2">
      <c r="AS421305" s="30"/>
      <c r="AT421305" s="30"/>
      <c r="AU421305" s="30"/>
      <c r="AV421305" s="30"/>
    </row>
    <row r="421313" spans="45:48" x14ac:dyDescent="0.2">
      <c r="AS421313" s="30"/>
      <c r="AT421313" s="30"/>
      <c r="AU421313" s="30"/>
      <c r="AV421313" s="30"/>
    </row>
    <row r="421321" spans="45:48" x14ac:dyDescent="0.2">
      <c r="AS421321" s="30"/>
      <c r="AT421321" s="30"/>
      <c r="AU421321" s="30"/>
      <c r="AV421321" s="30"/>
    </row>
    <row r="421329" spans="45:48" x14ac:dyDescent="0.2">
      <c r="AS421329" s="30"/>
      <c r="AT421329" s="30"/>
      <c r="AU421329" s="30"/>
      <c r="AV421329" s="30"/>
    </row>
    <row r="421337" spans="45:48" x14ac:dyDescent="0.2">
      <c r="AS421337" s="30"/>
      <c r="AT421337" s="30"/>
      <c r="AU421337" s="30"/>
      <c r="AV421337" s="30"/>
    </row>
    <row r="421345" spans="45:48" x14ac:dyDescent="0.2">
      <c r="AS421345" s="30"/>
      <c r="AT421345" s="30"/>
      <c r="AU421345" s="30"/>
      <c r="AV421345" s="30"/>
    </row>
    <row r="421353" spans="45:48" x14ac:dyDescent="0.2">
      <c r="AS421353" s="30"/>
      <c r="AT421353" s="30"/>
      <c r="AU421353" s="30"/>
      <c r="AV421353" s="30"/>
    </row>
    <row r="421361" spans="45:48" x14ac:dyDescent="0.2">
      <c r="AS421361" s="30"/>
      <c r="AT421361" s="30"/>
      <c r="AU421361" s="30"/>
      <c r="AV421361" s="30"/>
    </row>
    <row r="421369" spans="45:48" x14ac:dyDescent="0.2">
      <c r="AS421369" s="30"/>
      <c r="AT421369" s="30"/>
      <c r="AU421369" s="30"/>
      <c r="AV421369" s="30"/>
    </row>
    <row r="421377" spans="45:48" x14ac:dyDescent="0.2">
      <c r="AS421377" s="30"/>
      <c r="AT421377" s="30"/>
      <c r="AU421377" s="30"/>
      <c r="AV421377" s="30"/>
    </row>
    <row r="421385" spans="45:48" x14ac:dyDescent="0.2">
      <c r="AS421385" s="30"/>
      <c r="AT421385" s="30"/>
      <c r="AU421385" s="30"/>
      <c r="AV421385" s="30"/>
    </row>
    <row r="421393" spans="45:48" x14ac:dyDescent="0.2">
      <c r="AS421393" s="30"/>
      <c r="AT421393" s="30"/>
      <c r="AU421393" s="30"/>
      <c r="AV421393" s="30"/>
    </row>
    <row r="421401" spans="45:48" x14ac:dyDescent="0.2">
      <c r="AS421401" s="30"/>
      <c r="AT421401" s="30"/>
      <c r="AU421401" s="30"/>
      <c r="AV421401" s="30"/>
    </row>
    <row r="421409" spans="45:48" x14ac:dyDescent="0.2">
      <c r="AS421409" s="30"/>
      <c r="AT421409" s="30"/>
      <c r="AU421409" s="30"/>
      <c r="AV421409" s="30"/>
    </row>
    <row r="421417" spans="45:48" x14ac:dyDescent="0.2">
      <c r="AS421417" s="30"/>
      <c r="AT421417" s="30"/>
      <c r="AU421417" s="30"/>
      <c r="AV421417" s="30"/>
    </row>
    <row r="421425" spans="45:48" x14ac:dyDescent="0.2">
      <c r="AS421425" s="30"/>
      <c r="AT421425" s="30"/>
      <c r="AU421425" s="30"/>
      <c r="AV421425" s="30"/>
    </row>
    <row r="421433" spans="45:48" x14ac:dyDescent="0.2">
      <c r="AS421433" s="30"/>
      <c r="AT421433" s="30"/>
      <c r="AU421433" s="30"/>
      <c r="AV421433" s="30"/>
    </row>
    <row r="421441" spans="45:48" x14ac:dyDescent="0.2">
      <c r="AS421441" s="30"/>
      <c r="AT421441" s="30"/>
      <c r="AU421441" s="30"/>
      <c r="AV421441" s="30"/>
    </row>
    <row r="421449" spans="45:48" x14ac:dyDescent="0.2">
      <c r="AS421449" s="30"/>
      <c r="AT421449" s="30"/>
      <c r="AU421449" s="30"/>
      <c r="AV421449" s="30"/>
    </row>
    <row r="421457" spans="45:48" x14ac:dyDescent="0.2">
      <c r="AS421457" s="30"/>
      <c r="AT421457" s="30"/>
      <c r="AU421457" s="30"/>
      <c r="AV421457" s="30"/>
    </row>
    <row r="421465" spans="45:48" x14ac:dyDescent="0.2">
      <c r="AS421465" s="30"/>
      <c r="AT421465" s="30"/>
      <c r="AU421465" s="30"/>
      <c r="AV421465" s="30"/>
    </row>
    <row r="421473" spans="45:48" x14ac:dyDescent="0.2">
      <c r="AS421473" s="30"/>
      <c r="AT421473" s="30"/>
      <c r="AU421473" s="30"/>
      <c r="AV421473" s="30"/>
    </row>
    <row r="421481" spans="45:48" x14ac:dyDescent="0.2">
      <c r="AS421481" s="30"/>
      <c r="AT421481" s="30"/>
      <c r="AU421481" s="30"/>
      <c r="AV421481" s="30"/>
    </row>
    <row r="421489" spans="45:48" x14ac:dyDescent="0.2">
      <c r="AS421489" s="30"/>
      <c r="AT421489" s="30"/>
      <c r="AU421489" s="30"/>
      <c r="AV421489" s="30"/>
    </row>
    <row r="421497" spans="45:48" x14ac:dyDescent="0.2">
      <c r="AS421497" s="30"/>
      <c r="AT421497" s="30"/>
      <c r="AU421497" s="30"/>
      <c r="AV421497" s="30"/>
    </row>
    <row r="421505" spans="45:48" x14ac:dyDescent="0.2">
      <c r="AS421505" s="30"/>
      <c r="AT421505" s="30"/>
      <c r="AU421505" s="30"/>
      <c r="AV421505" s="30"/>
    </row>
    <row r="421513" spans="45:48" x14ac:dyDescent="0.2">
      <c r="AS421513" s="30"/>
      <c r="AT421513" s="30"/>
      <c r="AU421513" s="30"/>
      <c r="AV421513" s="30"/>
    </row>
    <row r="421521" spans="45:48" x14ac:dyDescent="0.2">
      <c r="AS421521" s="30"/>
      <c r="AT421521" s="30"/>
      <c r="AU421521" s="30"/>
      <c r="AV421521" s="30"/>
    </row>
    <row r="421529" spans="45:48" x14ac:dyDescent="0.2">
      <c r="AS421529" s="30"/>
      <c r="AT421529" s="30"/>
      <c r="AU421529" s="30"/>
      <c r="AV421529" s="30"/>
    </row>
    <row r="421537" spans="45:48" x14ac:dyDescent="0.2">
      <c r="AS421537" s="30"/>
      <c r="AT421537" s="30"/>
      <c r="AU421537" s="30"/>
      <c r="AV421537" s="30"/>
    </row>
    <row r="421545" spans="45:48" x14ac:dyDescent="0.2">
      <c r="AS421545" s="30"/>
      <c r="AT421545" s="30"/>
      <c r="AU421545" s="30"/>
      <c r="AV421545" s="30"/>
    </row>
    <row r="421553" spans="45:48" x14ac:dyDescent="0.2">
      <c r="AS421553" s="30"/>
      <c r="AT421553" s="30"/>
      <c r="AU421553" s="30"/>
      <c r="AV421553" s="30"/>
    </row>
    <row r="421561" spans="45:48" x14ac:dyDescent="0.2">
      <c r="AS421561" s="30"/>
      <c r="AT421561" s="30"/>
      <c r="AU421561" s="30"/>
      <c r="AV421561" s="30"/>
    </row>
    <row r="421569" spans="45:48" x14ac:dyDescent="0.2">
      <c r="AS421569" s="30"/>
      <c r="AT421569" s="30"/>
      <c r="AU421569" s="30"/>
      <c r="AV421569" s="30"/>
    </row>
    <row r="421577" spans="45:48" x14ac:dyDescent="0.2">
      <c r="AS421577" s="30"/>
      <c r="AT421577" s="30"/>
      <c r="AU421577" s="30"/>
      <c r="AV421577" s="30"/>
    </row>
    <row r="421585" spans="45:48" x14ac:dyDescent="0.2">
      <c r="AS421585" s="30"/>
      <c r="AT421585" s="30"/>
      <c r="AU421585" s="30"/>
      <c r="AV421585" s="30"/>
    </row>
    <row r="421593" spans="45:48" x14ac:dyDescent="0.2">
      <c r="AS421593" s="30"/>
      <c r="AT421593" s="30"/>
      <c r="AU421593" s="30"/>
      <c r="AV421593" s="30"/>
    </row>
    <row r="421601" spans="45:48" x14ac:dyDescent="0.2">
      <c r="AS421601" s="30"/>
      <c r="AT421601" s="30"/>
      <c r="AU421601" s="30"/>
      <c r="AV421601" s="30"/>
    </row>
    <row r="421609" spans="45:48" x14ac:dyDescent="0.2">
      <c r="AS421609" s="30"/>
      <c r="AT421609" s="30"/>
      <c r="AU421609" s="30"/>
      <c r="AV421609" s="30"/>
    </row>
    <row r="421617" spans="45:48" x14ac:dyDescent="0.2">
      <c r="AS421617" s="30"/>
      <c r="AT421617" s="30"/>
      <c r="AU421617" s="30"/>
      <c r="AV421617" s="30"/>
    </row>
    <row r="421625" spans="45:48" x14ac:dyDescent="0.2">
      <c r="AS421625" s="30"/>
      <c r="AT421625" s="30"/>
      <c r="AU421625" s="30"/>
      <c r="AV421625" s="30"/>
    </row>
    <row r="421633" spans="45:48" x14ac:dyDescent="0.2">
      <c r="AS421633" s="30"/>
      <c r="AT421633" s="30"/>
      <c r="AU421633" s="30"/>
      <c r="AV421633" s="30"/>
    </row>
    <row r="421641" spans="45:48" x14ac:dyDescent="0.2">
      <c r="AS421641" s="30"/>
      <c r="AT421641" s="30"/>
      <c r="AU421641" s="30"/>
      <c r="AV421641" s="30"/>
    </row>
    <row r="421649" spans="45:48" x14ac:dyDescent="0.2">
      <c r="AS421649" s="30"/>
      <c r="AT421649" s="30"/>
      <c r="AU421649" s="30"/>
      <c r="AV421649" s="30"/>
    </row>
    <row r="421657" spans="45:48" x14ac:dyDescent="0.2">
      <c r="AS421657" s="30"/>
      <c r="AT421657" s="30"/>
      <c r="AU421657" s="30"/>
      <c r="AV421657" s="30"/>
    </row>
    <row r="421665" spans="45:48" x14ac:dyDescent="0.2">
      <c r="AS421665" s="30"/>
      <c r="AT421665" s="30"/>
      <c r="AU421665" s="30"/>
      <c r="AV421665" s="30"/>
    </row>
    <row r="421673" spans="45:48" x14ac:dyDescent="0.2">
      <c r="AS421673" s="30"/>
      <c r="AT421673" s="30"/>
      <c r="AU421673" s="30"/>
      <c r="AV421673" s="30"/>
    </row>
    <row r="421681" spans="45:48" x14ac:dyDescent="0.2">
      <c r="AS421681" s="30"/>
      <c r="AT421681" s="30"/>
      <c r="AU421681" s="30"/>
      <c r="AV421681" s="30"/>
    </row>
    <row r="421689" spans="45:48" x14ac:dyDescent="0.2">
      <c r="AS421689" s="30"/>
      <c r="AT421689" s="30"/>
      <c r="AU421689" s="30"/>
      <c r="AV421689" s="30"/>
    </row>
    <row r="421697" spans="45:48" x14ac:dyDescent="0.2">
      <c r="AS421697" s="30"/>
      <c r="AT421697" s="30"/>
      <c r="AU421697" s="30"/>
      <c r="AV421697" s="30"/>
    </row>
    <row r="421705" spans="45:48" x14ac:dyDescent="0.2">
      <c r="AS421705" s="30"/>
      <c r="AT421705" s="30"/>
      <c r="AU421705" s="30"/>
      <c r="AV421705" s="30"/>
    </row>
    <row r="421713" spans="45:48" x14ac:dyDescent="0.2">
      <c r="AS421713" s="30"/>
      <c r="AT421713" s="30"/>
      <c r="AU421713" s="30"/>
      <c r="AV421713" s="30"/>
    </row>
    <row r="421721" spans="45:48" x14ac:dyDescent="0.2">
      <c r="AS421721" s="30"/>
      <c r="AT421721" s="30"/>
      <c r="AU421721" s="30"/>
      <c r="AV421721" s="30"/>
    </row>
    <row r="421729" spans="45:48" x14ac:dyDescent="0.2">
      <c r="AS421729" s="30"/>
      <c r="AT421729" s="30"/>
      <c r="AU421729" s="30"/>
      <c r="AV421729" s="30"/>
    </row>
    <row r="421737" spans="45:48" x14ac:dyDescent="0.2">
      <c r="AS421737" s="30"/>
      <c r="AT421737" s="30"/>
      <c r="AU421737" s="30"/>
      <c r="AV421737" s="30"/>
    </row>
    <row r="421745" spans="45:48" x14ac:dyDescent="0.2">
      <c r="AS421745" s="30"/>
      <c r="AT421745" s="30"/>
      <c r="AU421745" s="30"/>
      <c r="AV421745" s="30"/>
    </row>
    <row r="421753" spans="45:48" x14ac:dyDescent="0.2">
      <c r="AS421753" s="30"/>
      <c r="AT421753" s="30"/>
      <c r="AU421753" s="30"/>
      <c r="AV421753" s="30"/>
    </row>
    <row r="421761" spans="45:48" x14ac:dyDescent="0.2">
      <c r="AS421761" s="30"/>
      <c r="AT421761" s="30"/>
      <c r="AU421761" s="30"/>
      <c r="AV421761" s="30"/>
    </row>
    <row r="421769" spans="45:48" x14ac:dyDescent="0.2">
      <c r="AS421769" s="30"/>
      <c r="AT421769" s="30"/>
      <c r="AU421769" s="30"/>
      <c r="AV421769" s="30"/>
    </row>
    <row r="421777" spans="45:48" x14ac:dyDescent="0.2">
      <c r="AS421777" s="30"/>
      <c r="AT421777" s="30"/>
      <c r="AU421777" s="30"/>
      <c r="AV421777" s="30"/>
    </row>
    <row r="421785" spans="45:48" x14ac:dyDescent="0.2">
      <c r="AS421785" s="30"/>
      <c r="AT421785" s="30"/>
      <c r="AU421785" s="30"/>
      <c r="AV421785" s="30"/>
    </row>
    <row r="421793" spans="45:48" x14ac:dyDescent="0.2">
      <c r="AS421793" s="30"/>
      <c r="AT421793" s="30"/>
      <c r="AU421793" s="30"/>
      <c r="AV421793" s="30"/>
    </row>
    <row r="421801" spans="45:48" x14ac:dyDescent="0.2">
      <c r="AS421801" s="30"/>
      <c r="AT421801" s="30"/>
      <c r="AU421801" s="30"/>
      <c r="AV421801" s="30"/>
    </row>
    <row r="421809" spans="45:48" x14ac:dyDescent="0.2">
      <c r="AS421809" s="30"/>
      <c r="AT421809" s="30"/>
      <c r="AU421809" s="30"/>
      <c r="AV421809" s="30"/>
    </row>
    <row r="421817" spans="45:48" x14ac:dyDescent="0.2">
      <c r="AS421817" s="30"/>
      <c r="AT421817" s="30"/>
      <c r="AU421817" s="30"/>
      <c r="AV421817" s="30"/>
    </row>
    <row r="421825" spans="45:48" x14ac:dyDescent="0.2">
      <c r="AS421825" s="30"/>
      <c r="AT421825" s="30"/>
      <c r="AU421825" s="30"/>
      <c r="AV421825" s="30"/>
    </row>
    <row r="421833" spans="45:48" x14ac:dyDescent="0.2">
      <c r="AS421833" s="30"/>
      <c r="AT421833" s="30"/>
      <c r="AU421833" s="30"/>
      <c r="AV421833" s="30"/>
    </row>
    <row r="421841" spans="45:48" x14ac:dyDescent="0.2">
      <c r="AS421841" s="30"/>
      <c r="AT421841" s="30"/>
      <c r="AU421841" s="30"/>
      <c r="AV421841" s="30"/>
    </row>
    <row r="421849" spans="45:48" x14ac:dyDescent="0.2">
      <c r="AS421849" s="30"/>
      <c r="AT421849" s="30"/>
      <c r="AU421849" s="30"/>
      <c r="AV421849" s="30"/>
    </row>
    <row r="421857" spans="45:48" x14ac:dyDescent="0.2">
      <c r="AS421857" s="30"/>
      <c r="AT421857" s="30"/>
      <c r="AU421857" s="30"/>
      <c r="AV421857" s="30"/>
    </row>
    <row r="421865" spans="45:48" x14ac:dyDescent="0.2">
      <c r="AS421865" s="30"/>
      <c r="AT421865" s="30"/>
      <c r="AU421865" s="30"/>
      <c r="AV421865" s="30"/>
    </row>
    <row r="421873" spans="45:48" x14ac:dyDescent="0.2">
      <c r="AS421873" s="30"/>
      <c r="AT421873" s="30"/>
      <c r="AU421873" s="30"/>
      <c r="AV421873" s="30"/>
    </row>
    <row r="421881" spans="45:48" x14ac:dyDescent="0.2">
      <c r="AS421881" s="30"/>
      <c r="AT421881" s="30"/>
      <c r="AU421881" s="30"/>
      <c r="AV421881" s="30"/>
    </row>
    <row r="421889" spans="45:48" x14ac:dyDescent="0.2">
      <c r="AS421889" s="30"/>
      <c r="AT421889" s="30"/>
      <c r="AU421889" s="30"/>
      <c r="AV421889" s="30"/>
    </row>
    <row r="421897" spans="45:48" x14ac:dyDescent="0.2">
      <c r="AS421897" s="30"/>
      <c r="AT421897" s="30"/>
      <c r="AU421897" s="30"/>
      <c r="AV421897" s="30"/>
    </row>
    <row r="421905" spans="45:48" x14ac:dyDescent="0.2">
      <c r="AS421905" s="30"/>
      <c r="AT421905" s="30"/>
      <c r="AU421905" s="30"/>
      <c r="AV421905" s="30"/>
    </row>
    <row r="421913" spans="45:48" x14ac:dyDescent="0.2">
      <c r="AS421913" s="30"/>
      <c r="AT421913" s="30"/>
      <c r="AU421913" s="30"/>
      <c r="AV421913" s="30"/>
    </row>
    <row r="421921" spans="45:48" x14ac:dyDescent="0.2">
      <c r="AS421921" s="30"/>
      <c r="AT421921" s="30"/>
      <c r="AU421921" s="30"/>
      <c r="AV421921" s="30"/>
    </row>
    <row r="421929" spans="45:48" x14ac:dyDescent="0.2">
      <c r="AS421929" s="30"/>
      <c r="AT421929" s="30"/>
      <c r="AU421929" s="30"/>
      <c r="AV421929" s="30"/>
    </row>
    <row r="421937" spans="45:48" x14ac:dyDescent="0.2">
      <c r="AS421937" s="30"/>
      <c r="AT421937" s="30"/>
      <c r="AU421937" s="30"/>
      <c r="AV421937" s="30"/>
    </row>
    <row r="421945" spans="45:48" x14ac:dyDescent="0.2">
      <c r="AS421945" s="30"/>
      <c r="AT421945" s="30"/>
      <c r="AU421945" s="30"/>
      <c r="AV421945" s="30"/>
    </row>
    <row r="421953" spans="45:48" x14ac:dyDescent="0.2">
      <c r="AS421953" s="30"/>
      <c r="AT421953" s="30"/>
      <c r="AU421953" s="30"/>
      <c r="AV421953" s="30"/>
    </row>
    <row r="421961" spans="45:48" x14ac:dyDescent="0.2">
      <c r="AS421961" s="30"/>
      <c r="AT421961" s="30"/>
      <c r="AU421961" s="30"/>
      <c r="AV421961" s="30"/>
    </row>
    <row r="421969" spans="45:48" x14ac:dyDescent="0.2">
      <c r="AS421969" s="30"/>
      <c r="AT421969" s="30"/>
      <c r="AU421969" s="30"/>
      <c r="AV421969" s="30"/>
    </row>
    <row r="421977" spans="45:48" x14ac:dyDescent="0.2">
      <c r="AS421977" s="30"/>
      <c r="AT421977" s="30"/>
      <c r="AU421977" s="30"/>
      <c r="AV421977" s="30"/>
    </row>
    <row r="421985" spans="45:48" x14ac:dyDescent="0.2">
      <c r="AS421985" s="30"/>
      <c r="AT421985" s="30"/>
      <c r="AU421985" s="30"/>
      <c r="AV421985" s="30"/>
    </row>
    <row r="421993" spans="45:48" x14ac:dyDescent="0.2">
      <c r="AS421993" s="30"/>
      <c r="AT421993" s="30"/>
      <c r="AU421993" s="30"/>
      <c r="AV421993" s="30"/>
    </row>
    <row r="422001" spans="45:48" x14ac:dyDescent="0.2">
      <c r="AS422001" s="30"/>
      <c r="AT422001" s="30"/>
      <c r="AU422001" s="30"/>
      <c r="AV422001" s="30"/>
    </row>
    <row r="422009" spans="45:48" x14ac:dyDescent="0.2">
      <c r="AS422009" s="30"/>
      <c r="AT422009" s="30"/>
      <c r="AU422009" s="30"/>
      <c r="AV422009" s="30"/>
    </row>
    <row r="422017" spans="45:48" x14ac:dyDescent="0.2">
      <c r="AS422017" s="30"/>
      <c r="AT422017" s="30"/>
      <c r="AU422017" s="30"/>
      <c r="AV422017" s="30"/>
    </row>
    <row r="422025" spans="45:48" x14ac:dyDescent="0.2">
      <c r="AS422025" s="30"/>
      <c r="AT422025" s="30"/>
      <c r="AU422025" s="30"/>
      <c r="AV422025" s="30"/>
    </row>
    <row r="422033" spans="45:48" x14ac:dyDescent="0.2">
      <c r="AS422033" s="30"/>
      <c r="AT422033" s="30"/>
      <c r="AU422033" s="30"/>
      <c r="AV422033" s="30"/>
    </row>
    <row r="422041" spans="45:48" x14ac:dyDescent="0.2">
      <c r="AS422041" s="30"/>
      <c r="AT422041" s="30"/>
      <c r="AU422041" s="30"/>
      <c r="AV422041" s="30"/>
    </row>
    <row r="422049" spans="45:48" x14ac:dyDescent="0.2">
      <c r="AS422049" s="30"/>
      <c r="AT422049" s="30"/>
      <c r="AU422049" s="30"/>
      <c r="AV422049" s="30"/>
    </row>
    <row r="422057" spans="45:48" x14ac:dyDescent="0.2">
      <c r="AS422057" s="30"/>
      <c r="AT422057" s="30"/>
      <c r="AU422057" s="30"/>
      <c r="AV422057" s="30"/>
    </row>
    <row r="422065" spans="45:48" x14ac:dyDescent="0.2">
      <c r="AS422065" s="30"/>
      <c r="AT422065" s="30"/>
      <c r="AU422065" s="30"/>
      <c r="AV422065" s="30"/>
    </row>
    <row r="422073" spans="45:48" x14ac:dyDescent="0.2">
      <c r="AS422073" s="30"/>
      <c r="AT422073" s="30"/>
      <c r="AU422073" s="30"/>
      <c r="AV422073" s="30"/>
    </row>
    <row r="422081" spans="45:48" x14ac:dyDescent="0.2">
      <c r="AS422081" s="30"/>
      <c r="AT422081" s="30"/>
      <c r="AU422081" s="30"/>
      <c r="AV422081" s="30"/>
    </row>
    <row r="422089" spans="45:48" x14ac:dyDescent="0.2">
      <c r="AS422089" s="30"/>
      <c r="AT422089" s="30"/>
      <c r="AU422089" s="30"/>
      <c r="AV422089" s="30"/>
    </row>
    <row r="422097" spans="45:48" x14ac:dyDescent="0.2">
      <c r="AS422097" s="30"/>
      <c r="AT422097" s="30"/>
      <c r="AU422097" s="30"/>
      <c r="AV422097" s="30"/>
    </row>
    <row r="422105" spans="45:48" x14ac:dyDescent="0.2">
      <c r="AS422105" s="30"/>
      <c r="AT422105" s="30"/>
      <c r="AU422105" s="30"/>
      <c r="AV422105" s="30"/>
    </row>
    <row r="422113" spans="45:48" x14ac:dyDescent="0.2">
      <c r="AS422113" s="30"/>
      <c r="AT422113" s="30"/>
      <c r="AU422113" s="30"/>
      <c r="AV422113" s="30"/>
    </row>
    <row r="422121" spans="45:48" x14ac:dyDescent="0.2">
      <c r="AS422121" s="30"/>
      <c r="AT422121" s="30"/>
      <c r="AU422121" s="30"/>
      <c r="AV422121" s="30"/>
    </row>
    <row r="422129" spans="45:48" x14ac:dyDescent="0.2">
      <c r="AS422129" s="30"/>
      <c r="AT422129" s="30"/>
      <c r="AU422129" s="30"/>
      <c r="AV422129" s="30"/>
    </row>
    <row r="422137" spans="45:48" x14ac:dyDescent="0.2">
      <c r="AS422137" s="30"/>
      <c r="AT422137" s="30"/>
      <c r="AU422137" s="30"/>
      <c r="AV422137" s="30"/>
    </row>
    <row r="422145" spans="45:48" x14ac:dyDescent="0.2">
      <c r="AS422145" s="30"/>
      <c r="AT422145" s="30"/>
      <c r="AU422145" s="30"/>
      <c r="AV422145" s="30"/>
    </row>
    <row r="422153" spans="45:48" x14ac:dyDescent="0.2">
      <c r="AS422153" s="30"/>
      <c r="AT422153" s="30"/>
      <c r="AU422153" s="30"/>
      <c r="AV422153" s="30"/>
    </row>
    <row r="422161" spans="45:48" x14ac:dyDescent="0.2">
      <c r="AS422161" s="30"/>
      <c r="AT422161" s="30"/>
      <c r="AU422161" s="30"/>
      <c r="AV422161" s="30"/>
    </row>
    <row r="422169" spans="45:48" x14ac:dyDescent="0.2">
      <c r="AS422169" s="30"/>
      <c r="AT422169" s="30"/>
      <c r="AU422169" s="30"/>
      <c r="AV422169" s="30"/>
    </row>
    <row r="422177" spans="45:48" x14ac:dyDescent="0.2">
      <c r="AS422177" s="30"/>
      <c r="AT422177" s="30"/>
      <c r="AU422177" s="30"/>
      <c r="AV422177" s="30"/>
    </row>
    <row r="422185" spans="45:48" x14ac:dyDescent="0.2">
      <c r="AS422185" s="30"/>
      <c r="AT422185" s="30"/>
      <c r="AU422185" s="30"/>
      <c r="AV422185" s="30"/>
    </row>
    <row r="422193" spans="45:48" x14ac:dyDescent="0.2">
      <c r="AS422193" s="30"/>
      <c r="AT422193" s="30"/>
      <c r="AU422193" s="30"/>
      <c r="AV422193" s="30"/>
    </row>
    <row r="422201" spans="45:48" x14ac:dyDescent="0.2">
      <c r="AS422201" s="30"/>
      <c r="AT422201" s="30"/>
      <c r="AU422201" s="30"/>
      <c r="AV422201" s="30"/>
    </row>
    <row r="422209" spans="45:48" x14ac:dyDescent="0.2">
      <c r="AS422209" s="30"/>
      <c r="AT422209" s="30"/>
      <c r="AU422209" s="30"/>
      <c r="AV422209" s="30"/>
    </row>
    <row r="422217" spans="45:48" x14ac:dyDescent="0.2">
      <c r="AS422217" s="30"/>
      <c r="AT422217" s="30"/>
      <c r="AU422217" s="30"/>
      <c r="AV422217" s="30"/>
    </row>
    <row r="422225" spans="45:48" x14ac:dyDescent="0.2">
      <c r="AS422225" s="30"/>
      <c r="AT422225" s="30"/>
      <c r="AU422225" s="30"/>
      <c r="AV422225" s="30"/>
    </row>
    <row r="422233" spans="45:48" x14ac:dyDescent="0.2">
      <c r="AS422233" s="30"/>
      <c r="AT422233" s="30"/>
      <c r="AU422233" s="30"/>
      <c r="AV422233" s="30"/>
    </row>
    <row r="422241" spans="45:48" x14ac:dyDescent="0.2">
      <c r="AS422241" s="30"/>
      <c r="AT422241" s="30"/>
      <c r="AU422241" s="30"/>
      <c r="AV422241" s="30"/>
    </row>
    <row r="422249" spans="45:48" x14ac:dyDescent="0.2">
      <c r="AS422249" s="30"/>
      <c r="AT422249" s="30"/>
      <c r="AU422249" s="30"/>
      <c r="AV422249" s="30"/>
    </row>
    <row r="422257" spans="45:48" x14ac:dyDescent="0.2">
      <c r="AS422257" s="30"/>
      <c r="AT422257" s="30"/>
      <c r="AU422257" s="30"/>
      <c r="AV422257" s="30"/>
    </row>
    <row r="422265" spans="45:48" x14ac:dyDescent="0.2">
      <c r="AS422265" s="30"/>
      <c r="AT422265" s="30"/>
      <c r="AU422265" s="30"/>
      <c r="AV422265" s="30"/>
    </row>
    <row r="422273" spans="45:48" x14ac:dyDescent="0.2">
      <c r="AS422273" s="30"/>
      <c r="AT422273" s="30"/>
      <c r="AU422273" s="30"/>
      <c r="AV422273" s="30"/>
    </row>
    <row r="422281" spans="45:48" x14ac:dyDescent="0.2">
      <c r="AS422281" s="30"/>
      <c r="AT422281" s="30"/>
      <c r="AU422281" s="30"/>
      <c r="AV422281" s="30"/>
    </row>
    <row r="422289" spans="45:48" x14ac:dyDescent="0.2">
      <c r="AS422289" s="30"/>
      <c r="AT422289" s="30"/>
      <c r="AU422289" s="30"/>
      <c r="AV422289" s="30"/>
    </row>
    <row r="422297" spans="45:48" x14ac:dyDescent="0.2">
      <c r="AS422297" s="30"/>
      <c r="AT422297" s="30"/>
      <c r="AU422297" s="30"/>
      <c r="AV422297" s="30"/>
    </row>
    <row r="422305" spans="45:48" x14ac:dyDescent="0.2">
      <c r="AS422305" s="30"/>
      <c r="AT422305" s="30"/>
      <c r="AU422305" s="30"/>
      <c r="AV422305" s="30"/>
    </row>
    <row r="422313" spans="45:48" x14ac:dyDescent="0.2">
      <c r="AS422313" s="30"/>
      <c r="AT422313" s="30"/>
      <c r="AU422313" s="30"/>
      <c r="AV422313" s="30"/>
    </row>
    <row r="422321" spans="45:48" x14ac:dyDescent="0.2">
      <c r="AS422321" s="30"/>
      <c r="AT422321" s="30"/>
      <c r="AU422321" s="30"/>
      <c r="AV422321" s="30"/>
    </row>
    <row r="422329" spans="45:48" x14ac:dyDescent="0.2">
      <c r="AS422329" s="30"/>
      <c r="AT422329" s="30"/>
      <c r="AU422329" s="30"/>
      <c r="AV422329" s="30"/>
    </row>
    <row r="422337" spans="45:48" x14ac:dyDescent="0.2">
      <c r="AS422337" s="30"/>
      <c r="AT422337" s="30"/>
      <c r="AU422337" s="30"/>
      <c r="AV422337" s="30"/>
    </row>
    <row r="422345" spans="45:48" x14ac:dyDescent="0.2">
      <c r="AS422345" s="30"/>
      <c r="AT422345" s="30"/>
      <c r="AU422345" s="30"/>
      <c r="AV422345" s="30"/>
    </row>
    <row r="422353" spans="45:48" x14ac:dyDescent="0.2">
      <c r="AS422353" s="30"/>
      <c r="AT422353" s="30"/>
      <c r="AU422353" s="30"/>
      <c r="AV422353" s="30"/>
    </row>
    <row r="422361" spans="45:48" x14ac:dyDescent="0.2">
      <c r="AS422361" s="30"/>
      <c r="AT422361" s="30"/>
      <c r="AU422361" s="30"/>
      <c r="AV422361" s="30"/>
    </row>
    <row r="422369" spans="45:48" x14ac:dyDescent="0.2">
      <c r="AS422369" s="30"/>
      <c r="AT422369" s="30"/>
      <c r="AU422369" s="30"/>
      <c r="AV422369" s="30"/>
    </row>
    <row r="422377" spans="45:48" x14ac:dyDescent="0.2">
      <c r="AS422377" s="30"/>
      <c r="AT422377" s="30"/>
      <c r="AU422377" s="30"/>
      <c r="AV422377" s="30"/>
    </row>
    <row r="422385" spans="45:48" x14ac:dyDescent="0.2">
      <c r="AS422385" s="30"/>
      <c r="AT422385" s="30"/>
      <c r="AU422385" s="30"/>
      <c r="AV422385" s="30"/>
    </row>
    <row r="422393" spans="45:48" x14ac:dyDescent="0.2">
      <c r="AS422393" s="30"/>
      <c r="AT422393" s="30"/>
      <c r="AU422393" s="30"/>
      <c r="AV422393" s="30"/>
    </row>
    <row r="422401" spans="45:48" x14ac:dyDescent="0.2">
      <c r="AS422401" s="30"/>
      <c r="AT422401" s="30"/>
      <c r="AU422401" s="30"/>
      <c r="AV422401" s="30"/>
    </row>
    <row r="422409" spans="45:48" x14ac:dyDescent="0.2">
      <c r="AS422409" s="30"/>
      <c r="AT422409" s="30"/>
      <c r="AU422409" s="30"/>
      <c r="AV422409" s="30"/>
    </row>
    <row r="422417" spans="45:48" x14ac:dyDescent="0.2">
      <c r="AS422417" s="30"/>
      <c r="AT422417" s="30"/>
      <c r="AU422417" s="30"/>
      <c r="AV422417" s="30"/>
    </row>
    <row r="422425" spans="45:48" x14ac:dyDescent="0.2">
      <c r="AS422425" s="30"/>
      <c r="AT422425" s="30"/>
      <c r="AU422425" s="30"/>
      <c r="AV422425" s="30"/>
    </row>
    <row r="422433" spans="45:48" x14ac:dyDescent="0.2">
      <c r="AS422433" s="30"/>
      <c r="AT422433" s="30"/>
      <c r="AU422433" s="30"/>
      <c r="AV422433" s="30"/>
    </row>
    <row r="422441" spans="45:48" x14ac:dyDescent="0.2">
      <c r="AS422441" s="30"/>
      <c r="AT422441" s="30"/>
      <c r="AU422441" s="30"/>
      <c r="AV422441" s="30"/>
    </row>
    <row r="422449" spans="45:48" x14ac:dyDescent="0.2">
      <c r="AS422449" s="30"/>
      <c r="AT422449" s="30"/>
      <c r="AU422449" s="30"/>
      <c r="AV422449" s="30"/>
    </row>
    <row r="422457" spans="45:48" x14ac:dyDescent="0.2">
      <c r="AS422457" s="30"/>
      <c r="AT422457" s="30"/>
      <c r="AU422457" s="30"/>
      <c r="AV422457" s="30"/>
    </row>
    <row r="422465" spans="45:48" x14ac:dyDescent="0.2">
      <c r="AS422465" s="30"/>
      <c r="AT422465" s="30"/>
      <c r="AU422465" s="30"/>
      <c r="AV422465" s="30"/>
    </row>
    <row r="422473" spans="45:48" x14ac:dyDescent="0.2">
      <c r="AS422473" s="30"/>
      <c r="AT422473" s="30"/>
      <c r="AU422473" s="30"/>
      <c r="AV422473" s="30"/>
    </row>
    <row r="422481" spans="45:48" x14ac:dyDescent="0.2">
      <c r="AS422481" s="30"/>
      <c r="AT422481" s="30"/>
      <c r="AU422481" s="30"/>
      <c r="AV422481" s="30"/>
    </row>
    <row r="422489" spans="45:48" x14ac:dyDescent="0.2">
      <c r="AS422489" s="30"/>
      <c r="AT422489" s="30"/>
      <c r="AU422489" s="30"/>
      <c r="AV422489" s="30"/>
    </row>
    <row r="422497" spans="45:48" x14ac:dyDescent="0.2">
      <c r="AS422497" s="30"/>
      <c r="AT422497" s="30"/>
      <c r="AU422497" s="30"/>
      <c r="AV422497" s="30"/>
    </row>
    <row r="422505" spans="45:48" x14ac:dyDescent="0.2">
      <c r="AS422505" s="30"/>
      <c r="AT422505" s="30"/>
      <c r="AU422505" s="30"/>
      <c r="AV422505" s="30"/>
    </row>
    <row r="422513" spans="45:48" x14ac:dyDescent="0.2">
      <c r="AS422513" s="30"/>
      <c r="AT422513" s="30"/>
      <c r="AU422513" s="30"/>
      <c r="AV422513" s="30"/>
    </row>
    <row r="422521" spans="45:48" x14ac:dyDescent="0.2">
      <c r="AS422521" s="30"/>
      <c r="AT422521" s="30"/>
      <c r="AU422521" s="30"/>
      <c r="AV422521" s="30"/>
    </row>
    <row r="422529" spans="45:48" x14ac:dyDescent="0.2">
      <c r="AS422529" s="30"/>
      <c r="AT422529" s="30"/>
      <c r="AU422529" s="30"/>
      <c r="AV422529" s="30"/>
    </row>
    <row r="422537" spans="45:48" x14ac:dyDescent="0.2">
      <c r="AS422537" s="30"/>
      <c r="AT422537" s="30"/>
      <c r="AU422537" s="30"/>
      <c r="AV422537" s="30"/>
    </row>
    <row r="422545" spans="45:48" x14ac:dyDescent="0.2">
      <c r="AS422545" s="30"/>
      <c r="AT422545" s="30"/>
      <c r="AU422545" s="30"/>
      <c r="AV422545" s="30"/>
    </row>
    <row r="422553" spans="45:48" x14ac:dyDescent="0.2">
      <c r="AS422553" s="30"/>
      <c r="AT422553" s="30"/>
      <c r="AU422553" s="30"/>
      <c r="AV422553" s="30"/>
    </row>
    <row r="422561" spans="45:48" x14ac:dyDescent="0.2">
      <c r="AS422561" s="30"/>
      <c r="AT422561" s="30"/>
      <c r="AU422561" s="30"/>
      <c r="AV422561" s="30"/>
    </row>
    <row r="422569" spans="45:48" x14ac:dyDescent="0.2">
      <c r="AS422569" s="30"/>
      <c r="AT422569" s="30"/>
      <c r="AU422569" s="30"/>
      <c r="AV422569" s="30"/>
    </row>
    <row r="422577" spans="45:48" x14ac:dyDescent="0.2">
      <c r="AS422577" s="30"/>
      <c r="AT422577" s="30"/>
      <c r="AU422577" s="30"/>
      <c r="AV422577" s="30"/>
    </row>
    <row r="422585" spans="45:48" x14ac:dyDescent="0.2">
      <c r="AS422585" s="30"/>
      <c r="AT422585" s="30"/>
      <c r="AU422585" s="30"/>
      <c r="AV422585" s="30"/>
    </row>
    <row r="422593" spans="45:48" x14ac:dyDescent="0.2">
      <c r="AS422593" s="30"/>
      <c r="AT422593" s="30"/>
      <c r="AU422593" s="30"/>
      <c r="AV422593" s="30"/>
    </row>
    <row r="422601" spans="45:48" x14ac:dyDescent="0.2">
      <c r="AS422601" s="30"/>
      <c r="AT422601" s="30"/>
      <c r="AU422601" s="30"/>
      <c r="AV422601" s="30"/>
    </row>
    <row r="422609" spans="45:48" x14ac:dyDescent="0.2">
      <c r="AS422609" s="30"/>
      <c r="AT422609" s="30"/>
      <c r="AU422609" s="30"/>
      <c r="AV422609" s="30"/>
    </row>
    <row r="422617" spans="45:48" x14ac:dyDescent="0.2">
      <c r="AS422617" s="30"/>
      <c r="AT422617" s="30"/>
      <c r="AU422617" s="30"/>
      <c r="AV422617" s="30"/>
    </row>
    <row r="422625" spans="45:48" x14ac:dyDescent="0.2">
      <c r="AS422625" s="30"/>
      <c r="AT422625" s="30"/>
      <c r="AU422625" s="30"/>
      <c r="AV422625" s="30"/>
    </row>
    <row r="422633" spans="45:48" x14ac:dyDescent="0.2">
      <c r="AS422633" s="30"/>
      <c r="AT422633" s="30"/>
      <c r="AU422633" s="30"/>
      <c r="AV422633" s="30"/>
    </row>
    <row r="422641" spans="45:48" x14ac:dyDescent="0.2">
      <c r="AS422641" s="30"/>
      <c r="AT422641" s="30"/>
      <c r="AU422641" s="30"/>
      <c r="AV422641" s="30"/>
    </row>
    <row r="422649" spans="45:48" x14ac:dyDescent="0.2">
      <c r="AS422649" s="30"/>
      <c r="AT422649" s="30"/>
      <c r="AU422649" s="30"/>
      <c r="AV422649" s="30"/>
    </row>
    <row r="422657" spans="45:48" x14ac:dyDescent="0.2">
      <c r="AS422657" s="30"/>
      <c r="AT422657" s="30"/>
      <c r="AU422657" s="30"/>
      <c r="AV422657" s="30"/>
    </row>
    <row r="422665" spans="45:48" x14ac:dyDescent="0.2">
      <c r="AS422665" s="30"/>
      <c r="AT422665" s="30"/>
      <c r="AU422665" s="30"/>
      <c r="AV422665" s="30"/>
    </row>
    <row r="422673" spans="45:48" x14ac:dyDescent="0.2">
      <c r="AS422673" s="30"/>
      <c r="AT422673" s="30"/>
      <c r="AU422673" s="30"/>
      <c r="AV422673" s="30"/>
    </row>
    <row r="422681" spans="45:48" x14ac:dyDescent="0.2">
      <c r="AS422681" s="30"/>
      <c r="AT422681" s="30"/>
      <c r="AU422681" s="30"/>
      <c r="AV422681" s="30"/>
    </row>
    <row r="422689" spans="45:48" x14ac:dyDescent="0.2">
      <c r="AS422689" s="30"/>
      <c r="AT422689" s="30"/>
      <c r="AU422689" s="30"/>
      <c r="AV422689" s="30"/>
    </row>
    <row r="422697" spans="45:48" x14ac:dyDescent="0.2">
      <c r="AS422697" s="30"/>
      <c r="AT422697" s="30"/>
      <c r="AU422697" s="30"/>
      <c r="AV422697" s="30"/>
    </row>
    <row r="422705" spans="45:48" x14ac:dyDescent="0.2">
      <c r="AS422705" s="30"/>
      <c r="AT422705" s="30"/>
      <c r="AU422705" s="30"/>
      <c r="AV422705" s="30"/>
    </row>
    <row r="422713" spans="45:48" x14ac:dyDescent="0.2">
      <c r="AS422713" s="30"/>
      <c r="AT422713" s="30"/>
      <c r="AU422713" s="30"/>
      <c r="AV422713" s="30"/>
    </row>
    <row r="422721" spans="45:48" x14ac:dyDescent="0.2">
      <c r="AS422721" s="30"/>
      <c r="AT422721" s="30"/>
      <c r="AU422721" s="30"/>
      <c r="AV422721" s="30"/>
    </row>
    <row r="422729" spans="45:48" x14ac:dyDescent="0.2">
      <c r="AS422729" s="30"/>
      <c r="AT422729" s="30"/>
      <c r="AU422729" s="30"/>
      <c r="AV422729" s="30"/>
    </row>
    <row r="422737" spans="45:48" x14ac:dyDescent="0.2">
      <c r="AS422737" s="30"/>
      <c r="AT422737" s="30"/>
      <c r="AU422737" s="30"/>
      <c r="AV422737" s="30"/>
    </row>
    <row r="422745" spans="45:48" x14ac:dyDescent="0.2">
      <c r="AS422745" s="30"/>
      <c r="AT422745" s="30"/>
      <c r="AU422745" s="30"/>
      <c r="AV422745" s="30"/>
    </row>
    <row r="422753" spans="45:48" x14ac:dyDescent="0.2">
      <c r="AS422753" s="30"/>
      <c r="AT422753" s="30"/>
      <c r="AU422753" s="30"/>
      <c r="AV422753" s="30"/>
    </row>
    <row r="422761" spans="45:48" x14ac:dyDescent="0.2">
      <c r="AS422761" s="30"/>
      <c r="AT422761" s="30"/>
      <c r="AU422761" s="30"/>
      <c r="AV422761" s="30"/>
    </row>
    <row r="422769" spans="45:48" x14ac:dyDescent="0.2">
      <c r="AS422769" s="30"/>
      <c r="AT422769" s="30"/>
      <c r="AU422769" s="30"/>
      <c r="AV422769" s="30"/>
    </row>
    <row r="422777" spans="45:48" x14ac:dyDescent="0.2">
      <c r="AS422777" s="30"/>
      <c r="AT422777" s="30"/>
      <c r="AU422777" s="30"/>
      <c r="AV422777" s="30"/>
    </row>
    <row r="422785" spans="45:48" x14ac:dyDescent="0.2">
      <c r="AS422785" s="30"/>
      <c r="AT422785" s="30"/>
      <c r="AU422785" s="30"/>
      <c r="AV422785" s="30"/>
    </row>
    <row r="422793" spans="45:48" x14ac:dyDescent="0.2">
      <c r="AS422793" s="30"/>
      <c r="AT422793" s="30"/>
      <c r="AU422793" s="30"/>
      <c r="AV422793" s="30"/>
    </row>
    <row r="422801" spans="45:48" x14ac:dyDescent="0.2">
      <c r="AS422801" s="30"/>
      <c r="AT422801" s="30"/>
      <c r="AU422801" s="30"/>
      <c r="AV422801" s="30"/>
    </row>
    <row r="422809" spans="45:48" x14ac:dyDescent="0.2">
      <c r="AS422809" s="30"/>
      <c r="AT422809" s="30"/>
      <c r="AU422809" s="30"/>
      <c r="AV422809" s="30"/>
    </row>
    <row r="422817" spans="45:48" x14ac:dyDescent="0.2">
      <c r="AS422817" s="30"/>
      <c r="AT422817" s="30"/>
      <c r="AU422817" s="30"/>
      <c r="AV422817" s="30"/>
    </row>
    <row r="422825" spans="45:48" x14ac:dyDescent="0.2">
      <c r="AS422825" s="30"/>
      <c r="AT422825" s="30"/>
      <c r="AU422825" s="30"/>
      <c r="AV422825" s="30"/>
    </row>
    <row r="422833" spans="45:48" x14ac:dyDescent="0.2">
      <c r="AS422833" s="30"/>
      <c r="AT422833" s="30"/>
      <c r="AU422833" s="30"/>
      <c r="AV422833" s="30"/>
    </row>
    <row r="422841" spans="45:48" x14ac:dyDescent="0.2">
      <c r="AS422841" s="30"/>
      <c r="AT422841" s="30"/>
      <c r="AU422841" s="30"/>
      <c r="AV422841" s="30"/>
    </row>
    <row r="422849" spans="45:48" x14ac:dyDescent="0.2">
      <c r="AS422849" s="30"/>
      <c r="AT422849" s="30"/>
      <c r="AU422849" s="30"/>
      <c r="AV422849" s="30"/>
    </row>
    <row r="422857" spans="45:48" x14ac:dyDescent="0.2">
      <c r="AS422857" s="30"/>
      <c r="AT422857" s="30"/>
      <c r="AU422857" s="30"/>
      <c r="AV422857" s="30"/>
    </row>
    <row r="422865" spans="45:48" x14ac:dyDescent="0.2">
      <c r="AS422865" s="30"/>
      <c r="AT422865" s="30"/>
      <c r="AU422865" s="30"/>
      <c r="AV422865" s="30"/>
    </row>
    <row r="422873" spans="45:48" x14ac:dyDescent="0.2">
      <c r="AS422873" s="30"/>
      <c r="AT422873" s="30"/>
      <c r="AU422873" s="30"/>
      <c r="AV422873" s="30"/>
    </row>
    <row r="422881" spans="45:48" x14ac:dyDescent="0.2">
      <c r="AS422881" s="30"/>
      <c r="AT422881" s="30"/>
      <c r="AU422881" s="30"/>
      <c r="AV422881" s="30"/>
    </row>
    <row r="422889" spans="45:48" x14ac:dyDescent="0.2">
      <c r="AS422889" s="30"/>
      <c r="AT422889" s="30"/>
      <c r="AU422889" s="30"/>
      <c r="AV422889" s="30"/>
    </row>
    <row r="422897" spans="45:48" x14ac:dyDescent="0.2">
      <c r="AS422897" s="30"/>
      <c r="AT422897" s="30"/>
      <c r="AU422897" s="30"/>
      <c r="AV422897" s="30"/>
    </row>
    <row r="422905" spans="45:48" x14ac:dyDescent="0.2">
      <c r="AS422905" s="30"/>
      <c r="AT422905" s="30"/>
      <c r="AU422905" s="30"/>
      <c r="AV422905" s="30"/>
    </row>
    <row r="422913" spans="45:48" x14ac:dyDescent="0.2">
      <c r="AS422913" s="30"/>
      <c r="AT422913" s="30"/>
      <c r="AU422913" s="30"/>
      <c r="AV422913" s="30"/>
    </row>
    <row r="422921" spans="45:48" x14ac:dyDescent="0.2">
      <c r="AS422921" s="30"/>
      <c r="AT422921" s="30"/>
      <c r="AU422921" s="30"/>
      <c r="AV422921" s="30"/>
    </row>
    <row r="422929" spans="45:48" x14ac:dyDescent="0.2">
      <c r="AS422929" s="30"/>
      <c r="AT422929" s="30"/>
      <c r="AU422929" s="30"/>
      <c r="AV422929" s="30"/>
    </row>
    <row r="422937" spans="45:48" x14ac:dyDescent="0.2">
      <c r="AS422937" s="30"/>
      <c r="AT422937" s="30"/>
      <c r="AU422937" s="30"/>
      <c r="AV422937" s="30"/>
    </row>
    <row r="422945" spans="45:48" x14ac:dyDescent="0.2">
      <c r="AS422945" s="30"/>
      <c r="AT422945" s="30"/>
      <c r="AU422945" s="30"/>
      <c r="AV422945" s="30"/>
    </row>
    <row r="422953" spans="45:48" x14ac:dyDescent="0.2">
      <c r="AS422953" s="30"/>
      <c r="AT422953" s="30"/>
      <c r="AU422953" s="30"/>
      <c r="AV422953" s="30"/>
    </row>
    <row r="422961" spans="45:48" x14ac:dyDescent="0.2">
      <c r="AS422961" s="30"/>
      <c r="AT422961" s="30"/>
      <c r="AU422961" s="30"/>
      <c r="AV422961" s="30"/>
    </row>
    <row r="422969" spans="45:48" x14ac:dyDescent="0.2">
      <c r="AS422969" s="30"/>
      <c r="AT422969" s="30"/>
      <c r="AU422969" s="30"/>
      <c r="AV422969" s="30"/>
    </row>
    <row r="422977" spans="45:48" x14ac:dyDescent="0.2">
      <c r="AS422977" s="30"/>
      <c r="AT422977" s="30"/>
      <c r="AU422977" s="30"/>
      <c r="AV422977" s="30"/>
    </row>
    <row r="422985" spans="45:48" x14ac:dyDescent="0.2">
      <c r="AS422985" s="30"/>
      <c r="AT422985" s="30"/>
      <c r="AU422985" s="30"/>
      <c r="AV422985" s="30"/>
    </row>
    <row r="422993" spans="45:48" x14ac:dyDescent="0.2">
      <c r="AS422993" s="30"/>
      <c r="AT422993" s="30"/>
      <c r="AU422993" s="30"/>
      <c r="AV422993" s="30"/>
    </row>
    <row r="423001" spans="45:48" x14ac:dyDescent="0.2">
      <c r="AS423001" s="30"/>
      <c r="AT423001" s="30"/>
      <c r="AU423001" s="30"/>
      <c r="AV423001" s="30"/>
    </row>
    <row r="423009" spans="45:48" x14ac:dyDescent="0.2">
      <c r="AS423009" s="30"/>
      <c r="AT423009" s="30"/>
      <c r="AU423009" s="30"/>
      <c r="AV423009" s="30"/>
    </row>
    <row r="423017" spans="45:48" x14ac:dyDescent="0.2">
      <c r="AS423017" s="30"/>
      <c r="AT423017" s="30"/>
      <c r="AU423017" s="30"/>
      <c r="AV423017" s="30"/>
    </row>
    <row r="423025" spans="45:48" x14ac:dyDescent="0.2">
      <c r="AS423025" s="30"/>
      <c r="AT423025" s="30"/>
      <c r="AU423025" s="30"/>
      <c r="AV423025" s="30"/>
    </row>
    <row r="423033" spans="45:48" x14ac:dyDescent="0.2">
      <c r="AS423033" s="30"/>
      <c r="AT423033" s="30"/>
      <c r="AU423033" s="30"/>
      <c r="AV423033" s="30"/>
    </row>
    <row r="423041" spans="45:48" x14ac:dyDescent="0.2">
      <c r="AS423041" s="30"/>
      <c r="AT423041" s="30"/>
      <c r="AU423041" s="30"/>
      <c r="AV423041" s="30"/>
    </row>
    <row r="423049" spans="45:48" x14ac:dyDescent="0.2">
      <c r="AS423049" s="30"/>
      <c r="AT423049" s="30"/>
      <c r="AU423049" s="30"/>
      <c r="AV423049" s="30"/>
    </row>
    <row r="423057" spans="45:48" x14ac:dyDescent="0.2">
      <c r="AS423057" s="30"/>
      <c r="AT423057" s="30"/>
      <c r="AU423057" s="30"/>
      <c r="AV423057" s="30"/>
    </row>
    <row r="423065" spans="45:48" x14ac:dyDescent="0.2">
      <c r="AS423065" s="30"/>
      <c r="AT423065" s="30"/>
      <c r="AU423065" s="30"/>
      <c r="AV423065" s="30"/>
    </row>
    <row r="423073" spans="45:48" x14ac:dyDescent="0.2">
      <c r="AS423073" s="30"/>
      <c r="AT423073" s="30"/>
      <c r="AU423073" s="30"/>
      <c r="AV423073" s="30"/>
    </row>
    <row r="423081" spans="45:48" x14ac:dyDescent="0.2">
      <c r="AS423081" s="30"/>
      <c r="AT423081" s="30"/>
      <c r="AU423081" s="30"/>
      <c r="AV423081" s="30"/>
    </row>
    <row r="423089" spans="45:48" x14ac:dyDescent="0.2">
      <c r="AS423089" s="30"/>
      <c r="AT423089" s="30"/>
      <c r="AU423089" s="30"/>
      <c r="AV423089" s="30"/>
    </row>
    <row r="423097" spans="45:48" x14ac:dyDescent="0.2">
      <c r="AS423097" s="30"/>
      <c r="AT423097" s="30"/>
      <c r="AU423097" s="30"/>
      <c r="AV423097" s="30"/>
    </row>
    <row r="423105" spans="45:48" x14ac:dyDescent="0.2">
      <c r="AS423105" s="30"/>
      <c r="AT423105" s="30"/>
      <c r="AU423105" s="30"/>
      <c r="AV423105" s="30"/>
    </row>
    <row r="423113" spans="45:48" x14ac:dyDescent="0.2">
      <c r="AS423113" s="30"/>
      <c r="AT423113" s="30"/>
      <c r="AU423113" s="30"/>
      <c r="AV423113" s="30"/>
    </row>
    <row r="423121" spans="45:48" x14ac:dyDescent="0.2">
      <c r="AS423121" s="30"/>
      <c r="AT423121" s="30"/>
      <c r="AU423121" s="30"/>
      <c r="AV423121" s="30"/>
    </row>
    <row r="423129" spans="45:48" x14ac:dyDescent="0.2">
      <c r="AS423129" s="30"/>
      <c r="AT423129" s="30"/>
      <c r="AU423129" s="30"/>
      <c r="AV423129" s="30"/>
    </row>
    <row r="423137" spans="45:48" x14ac:dyDescent="0.2">
      <c r="AS423137" s="30"/>
      <c r="AT423137" s="30"/>
      <c r="AU423137" s="30"/>
      <c r="AV423137" s="30"/>
    </row>
    <row r="423145" spans="45:48" x14ac:dyDescent="0.2">
      <c r="AS423145" s="30"/>
      <c r="AT423145" s="30"/>
      <c r="AU423145" s="30"/>
      <c r="AV423145" s="30"/>
    </row>
    <row r="423153" spans="45:48" x14ac:dyDescent="0.2">
      <c r="AS423153" s="30"/>
      <c r="AT423153" s="30"/>
      <c r="AU423153" s="30"/>
      <c r="AV423153" s="30"/>
    </row>
    <row r="423161" spans="45:48" x14ac:dyDescent="0.2">
      <c r="AS423161" s="30"/>
      <c r="AT423161" s="30"/>
      <c r="AU423161" s="30"/>
      <c r="AV423161" s="30"/>
    </row>
    <row r="423169" spans="45:48" x14ac:dyDescent="0.2">
      <c r="AS423169" s="30"/>
      <c r="AT423169" s="30"/>
      <c r="AU423169" s="30"/>
      <c r="AV423169" s="30"/>
    </row>
    <row r="423177" spans="45:48" x14ac:dyDescent="0.2">
      <c r="AS423177" s="30"/>
      <c r="AT423177" s="30"/>
      <c r="AU423177" s="30"/>
      <c r="AV423177" s="30"/>
    </row>
    <row r="423185" spans="45:48" x14ac:dyDescent="0.2">
      <c r="AS423185" s="30"/>
      <c r="AT423185" s="30"/>
      <c r="AU423185" s="30"/>
      <c r="AV423185" s="30"/>
    </row>
    <row r="423193" spans="45:48" x14ac:dyDescent="0.2">
      <c r="AS423193" s="30"/>
      <c r="AT423193" s="30"/>
      <c r="AU423193" s="30"/>
      <c r="AV423193" s="30"/>
    </row>
    <row r="423201" spans="45:48" x14ac:dyDescent="0.2">
      <c r="AS423201" s="30"/>
      <c r="AT423201" s="30"/>
      <c r="AU423201" s="30"/>
      <c r="AV423201" s="30"/>
    </row>
    <row r="423209" spans="45:48" x14ac:dyDescent="0.2">
      <c r="AS423209" s="30"/>
      <c r="AT423209" s="30"/>
      <c r="AU423209" s="30"/>
      <c r="AV423209" s="30"/>
    </row>
    <row r="423217" spans="45:48" x14ac:dyDescent="0.2">
      <c r="AS423217" s="30"/>
      <c r="AT423217" s="30"/>
      <c r="AU423217" s="30"/>
      <c r="AV423217" s="30"/>
    </row>
    <row r="423225" spans="45:48" x14ac:dyDescent="0.2">
      <c r="AS423225" s="30"/>
      <c r="AT423225" s="30"/>
      <c r="AU423225" s="30"/>
      <c r="AV423225" s="30"/>
    </row>
    <row r="423233" spans="45:48" x14ac:dyDescent="0.2">
      <c r="AS423233" s="30"/>
      <c r="AT423233" s="30"/>
      <c r="AU423233" s="30"/>
      <c r="AV423233" s="30"/>
    </row>
    <row r="423241" spans="45:48" x14ac:dyDescent="0.2">
      <c r="AS423241" s="30"/>
      <c r="AT423241" s="30"/>
      <c r="AU423241" s="30"/>
      <c r="AV423241" s="30"/>
    </row>
    <row r="423249" spans="45:48" x14ac:dyDescent="0.2">
      <c r="AS423249" s="30"/>
      <c r="AT423249" s="30"/>
      <c r="AU423249" s="30"/>
      <c r="AV423249" s="30"/>
    </row>
    <row r="423257" spans="45:48" x14ac:dyDescent="0.2">
      <c r="AS423257" s="30"/>
      <c r="AT423257" s="30"/>
      <c r="AU423257" s="30"/>
      <c r="AV423257" s="30"/>
    </row>
    <row r="423265" spans="45:48" x14ac:dyDescent="0.2">
      <c r="AS423265" s="30"/>
      <c r="AT423265" s="30"/>
      <c r="AU423265" s="30"/>
      <c r="AV423265" s="30"/>
    </row>
    <row r="423273" spans="45:48" x14ac:dyDescent="0.2">
      <c r="AS423273" s="30"/>
      <c r="AT423273" s="30"/>
      <c r="AU423273" s="30"/>
      <c r="AV423273" s="30"/>
    </row>
    <row r="423281" spans="45:48" x14ac:dyDescent="0.2">
      <c r="AS423281" s="30"/>
      <c r="AT423281" s="30"/>
      <c r="AU423281" s="30"/>
      <c r="AV423281" s="30"/>
    </row>
    <row r="423289" spans="45:48" x14ac:dyDescent="0.2">
      <c r="AS423289" s="30"/>
      <c r="AT423289" s="30"/>
      <c r="AU423289" s="30"/>
      <c r="AV423289" s="30"/>
    </row>
    <row r="423297" spans="45:48" x14ac:dyDescent="0.2">
      <c r="AS423297" s="30"/>
      <c r="AT423297" s="30"/>
      <c r="AU423297" s="30"/>
      <c r="AV423297" s="30"/>
    </row>
    <row r="423305" spans="45:48" x14ac:dyDescent="0.2">
      <c r="AS423305" s="30"/>
      <c r="AT423305" s="30"/>
      <c r="AU423305" s="30"/>
      <c r="AV423305" s="30"/>
    </row>
    <row r="423313" spans="45:48" x14ac:dyDescent="0.2">
      <c r="AS423313" s="30"/>
      <c r="AT423313" s="30"/>
      <c r="AU423313" s="30"/>
      <c r="AV423313" s="30"/>
    </row>
    <row r="423321" spans="45:48" x14ac:dyDescent="0.2">
      <c r="AS423321" s="30"/>
      <c r="AT423321" s="30"/>
      <c r="AU423321" s="30"/>
      <c r="AV423321" s="30"/>
    </row>
    <row r="423329" spans="45:48" x14ac:dyDescent="0.2">
      <c r="AS423329" s="30"/>
      <c r="AT423329" s="30"/>
      <c r="AU423329" s="30"/>
      <c r="AV423329" s="30"/>
    </row>
    <row r="423337" spans="45:48" x14ac:dyDescent="0.2">
      <c r="AS423337" s="30"/>
      <c r="AT423337" s="30"/>
      <c r="AU423337" s="30"/>
      <c r="AV423337" s="30"/>
    </row>
    <row r="423345" spans="45:48" x14ac:dyDescent="0.2">
      <c r="AS423345" s="30"/>
      <c r="AT423345" s="30"/>
      <c r="AU423345" s="30"/>
      <c r="AV423345" s="30"/>
    </row>
    <row r="423353" spans="45:48" x14ac:dyDescent="0.2">
      <c r="AS423353" s="30"/>
      <c r="AT423353" s="30"/>
      <c r="AU423353" s="30"/>
      <c r="AV423353" s="30"/>
    </row>
    <row r="423361" spans="45:48" x14ac:dyDescent="0.2">
      <c r="AS423361" s="30"/>
      <c r="AT423361" s="30"/>
      <c r="AU423361" s="30"/>
      <c r="AV423361" s="30"/>
    </row>
    <row r="423369" spans="45:48" x14ac:dyDescent="0.2">
      <c r="AS423369" s="30"/>
      <c r="AT423369" s="30"/>
      <c r="AU423369" s="30"/>
      <c r="AV423369" s="30"/>
    </row>
    <row r="423377" spans="45:48" x14ac:dyDescent="0.2">
      <c r="AS423377" s="30"/>
      <c r="AT423377" s="30"/>
      <c r="AU423377" s="30"/>
      <c r="AV423377" s="30"/>
    </row>
    <row r="423385" spans="45:48" x14ac:dyDescent="0.2">
      <c r="AS423385" s="30"/>
      <c r="AT423385" s="30"/>
      <c r="AU423385" s="30"/>
      <c r="AV423385" s="30"/>
    </row>
    <row r="423393" spans="45:48" x14ac:dyDescent="0.2">
      <c r="AS423393" s="30"/>
      <c r="AT423393" s="30"/>
      <c r="AU423393" s="30"/>
      <c r="AV423393" s="30"/>
    </row>
    <row r="423401" spans="45:48" x14ac:dyDescent="0.2">
      <c r="AS423401" s="30"/>
      <c r="AT423401" s="30"/>
      <c r="AU423401" s="30"/>
      <c r="AV423401" s="30"/>
    </row>
    <row r="423409" spans="45:48" x14ac:dyDescent="0.2">
      <c r="AS423409" s="30"/>
      <c r="AT423409" s="30"/>
      <c r="AU423409" s="30"/>
      <c r="AV423409" s="30"/>
    </row>
    <row r="423417" spans="45:48" x14ac:dyDescent="0.2">
      <c r="AS423417" s="30"/>
      <c r="AT423417" s="30"/>
      <c r="AU423417" s="30"/>
      <c r="AV423417" s="30"/>
    </row>
    <row r="423425" spans="45:48" x14ac:dyDescent="0.2">
      <c r="AS423425" s="30"/>
      <c r="AT423425" s="30"/>
      <c r="AU423425" s="30"/>
      <c r="AV423425" s="30"/>
    </row>
    <row r="423433" spans="45:48" x14ac:dyDescent="0.2">
      <c r="AS423433" s="30"/>
      <c r="AT423433" s="30"/>
      <c r="AU423433" s="30"/>
      <c r="AV423433" s="30"/>
    </row>
    <row r="423441" spans="45:48" x14ac:dyDescent="0.2">
      <c r="AS423441" s="30"/>
      <c r="AT423441" s="30"/>
      <c r="AU423441" s="30"/>
      <c r="AV423441" s="30"/>
    </row>
    <row r="423449" spans="45:48" x14ac:dyDescent="0.2">
      <c r="AS423449" s="30"/>
      <c r="AT423449" s="30"/>
      <c r="AU423449" s="30"/>
      <c r="AV423449" s="30"/>
    </row>
    <row r="423457" spans="45:48" x14ac:dyDescent="0.2">
      <c r="AS423457" s="30"/>
      <c r="AT423457" s="30"/>
      <c r="AU423457" s="30"/>
      <c r="AV423457" s="30"/>
    </row>
    <row r="423465" spans="45:48" x14ac:dyDescent="0.2">
      <c r="AS423465" s="30"/>
      <c r="AT423465" s="30"/>
      <c r="AU423465" s="30"/>
      <c r="AV423465" s="30"/>
    </row>
    <row r="423473" spans="45:48" x14ac:dyDescent="0.2">
      <c r="AS423473" s="30"/>
      <c r="AT423473" s="30"/>
      <c r="AU423473" s="30"/>
      <c r="AV423473" s="30"/>
    </row>
    <row r="423481" spans="45:48" x14ac:dyDescent="0.2">
      <c r="AS423481" s="30"/>
      <c r="AT423481" s="30"/>
      <c r="AU423481" s="30"/>
      <c r="AV423481" s="30"/>
    </row>
    <row r="423489" spans="45:48" x14ac:dyDescent="0.2">
      <c r="AS423489" s="30"/>
      <c r="AT423489" s="30"/>
      <c r="AU423489" s="30"/>
      <c r="AV423489" s="30"/>
    </row>
    <row r="423497" spans="45:48" x14ac:dyDescent="0.2">
      <c r="AS423497" s="30"/>
      <c r="AT423497" s="30"/>
      <c r="AU423497" s="30"/>
      <c r="AV423497" s="30"/>
    </row>
    <row r="423505" spans="45:48" x14ac:dyDescent="0.2">
      <c r="AS423505" s="30"/>
      <c r="AT423505" s="30"/>
      <c r="AU423505" s="30"/>
      <c r="AV423505" s="30"/>
    </row>
    <row r="423513" spans="45:48" x14ac:dyDescent="0.2">
      <c r="AS423513" s="30"/>
      <c r="AT423513" s="30"/>
      <c r="AU423513" s="30"/>
      <c r="AV423513" s="30"/>
    </row>
    <row r="423521" spans="45:48" x14ac:dyDescent="0.2">
      <c r="AS423521" s="30"/>
      <c r="AT423521" s="30"/>
      <c r="AU423521" s="30"/>
      <c r="AV423521" s="30"/>
    </row>
    <row r="423529" spans="45:48" x14ac:dyDescent="0.2">
      <c r="AS423529" s="30"/>
      <c r="AT423529" s="30"/>
      <c r="AU423529" s="30"/>
      <c r="AV423529" s="30"/>
    </row>
    <row r="423537" spans="45:48" x14ac:dyDescent="0.2">
      <c r="AS423537" s="30"/>
      <c r="AT423537" s="30"/>
      <c r="AU423537" s="30"/>
      <c r="AV423537" s="30"/>
    </row>
    <row r="423545" spans="45:48" x14ac:dyDescent="0.2">
      <c r="AS423545" s="30"/>
      <c r="AT423545" s="30"/>
      <c r="AU423545" s="30"/>
      <c r="AV423545" s="30"/>
    </row>
    <row r="423553" spans="45:48" x14ac:dyDescent="0.2">
      <c r="AS423553" s="30"/>
      <c r="AT423553" s="30"/>
      <c r="AU423553" s="30"/>
      <c r="AV423553" s="30"/>
    </row>
    <row r="423561" spans="45:48" x14ac:dyDescent="0.2">
      <c r="AS423561" s="30"/>
      <c r="AT423561" s="30"/>
      <c r="AU423561" s="30"/>
      <c r="AV423561" s="30"/>
    </row>
    <row r="423569" spans="45:48" x14ac:dyDescent="0.2">
      <c r="AS423569" s="30"/>
      <c r="AT423569" s="30"/>
      <c r="AU423569" s="30"/>
      <c r="AV423569" s="30"/>
    </row>
    <row r="423577" spans="45:48" x14ac:dyDescent="0.2">
      <c r="AS423577" s="30"/>
      <c r="AT423577" s="30"/>
      <c r="AU423577" s="30"/>
      <c r="AV423577" s="30"/>
    </row>
    <row r="423585" spans="45:48" x14ac:dyDescent="0.2">
      <c r="AS423585" s="30"/>
      <c r="AT423585" s="30"/>
      <c r="AU423585" s="30"/>
      <c r="AV423585" s="30"/>
    </row>
    <row r="423593" spans="45:48" x14ac:dyDescent="0.2">
      <c r="AS423593" s="30"/>
      <c r="AT423593" s="30"/>
      <c r="AU423593" s="30"/>
      <c r="AV423593" s="30"/>
    </row>
    <row r="423601" spans="45:48" x14ac:dyDescent="0.2">
      <c r="AS423601" s="30"/>
      <c r="AT423601" s="30"/>
      <c r="AU423601" s="30"/>
      <c r="AV423601" s="30"/>
    </row>
    <row r="423609" spans="45:48" x14ac:dyDescent="0.2">
      <c r="AS423609" s="30"/>
      <c r="AT423609" s="30"/>
      <c r="AU423609" s="30"/>
      <c r="AV423609" s="30"/>
    </row>
    <row r="423617" spans="45:48" x14ac:dyDescent="0.2">
      <c r="AS423617" s="30"/>
      <c r="AT423617" s="30"/>
      <c r="AU423617" s="30"/>
      <c r="AV423617" s="30"/>
    </row>
    <row r="423625" spans="45:48" x14ac:dyDescent="0.2">
      <c r="AS423625" s="30"/>
      <c r="AT423625" s="30"/>
      <c r="AU423625" s="30"/>
      <c r="AV423625" s="30"/>
    </row>
    <row r="423633" spans="45:48" x14ac:dyDescent="0.2">
      <c r="AS423633" s="30"/>
      <c r="AT423633" s="30"/>
      <c r="AU423633" s="30"/>
      <c r="AV423633" s="30"/>
    </row>
    <row r="423641" spans="45:48" x14ac:dyDescent="0.2">
      <c r="AS423641" s="30"/>
      <c r="AT423641" s="30"/>
      <c r="AU423641" s="30"/>
      <c r="AV423641" s="30"/>
    </row>
    <row r="423649" spans="45:48" x14ac:dyDescent="0.2">
      <c r="AS423649" s="30"/>
      <c r="AT423649" s="30"/>
      <c r="AU423649" s="30"/>
      <c r="AV423649" s="30"/>
    </row>
    <row r="423657" spans="45:48" x14ac:dyDescent="0.2">
      <c r="AS423657" s="30"/>
      <c r="AT423657" s="30"/>
      <c r="AU423657" s="30"/>
      <c r="AV423657" s="30"/>
    </row>
    <row r="423665" spans="45:48" x14ac:dyDescent="0.2">
      <c r="AS423665" s="30"/>
      <c r="AT423665" s="30"/>
      <c r="AU423665" s="30"/>
      <c r="AV423665" s="30"/>
    </row>
    <row r="423673" spans="45:48" x14ac:dyDescent="0.2">
      <c r="AS423673" s="30"/>
      <c r="AT423673" s="30"/>
      <c r="AU423673" s="30"/>
      <c r="AV423673" s="30"/>
    </row>
    <row r="423681" spans="45:48" x14ac:dyDescent="0.2">
      <c r="AS423681" s="30"/>
      <c r="AT423681" s="30"/>
      <c r="AU423681" s="30"/>
      <c r="AV423681" s="30"/>
    </row>
    <row r="423689" spans="45:48" x14ac:dyDescent="0.2">
      <c r="AS423689" s="30"/>
      <c r="AT423689" s="30"/>
      <c r="AU423689" s="30"/>
      <c r="AV423689" s="30"/>
    </row>
    <row r="423697" spans="45:48" x14ac:dyDescent="0.2">
      <c r="AS423697" s="30"/>
      <c r="AT423697" s="30"/>
      <c r="AU423697" s="30"/>
      <c r="AV423697" s="30"/>
    </row>
    <row r="423705" spans="45:48" x14ac:dyDescent="0.2">
      <c r="AS423705" s="30"/>
      <c r="AT423705" s="30"/>
      <c r="AU423705" s="30"/>
      <c r="AV423705" s="30"/>
    </row>
    <row r="423713" spans="45:48" x14ac:dyDescent="0.2">
      <c r="AS423713" s="30"/>
      <c r="AT423713" s="30"/>
      <c r="AU423713" s="30"/>
      <c r="AV423713" s="30"/>
    </row>
    <row r="423721" spans="45:48" x14ac:dyDescent="0.2">
      <c r="AS423721" s="30"/>
      <c r="AT423721" s="30"/>
      <c r="AU423721" s="30"/>
      <c r="AV423721" s="30"/>
    </row>
    <row r="423729" spans="45:48" x14ac:dyDescent="0.2">
      <c r="AS423729" s="30"/>
      <c r="AT423729" s="30"/>
      <c r="AU423729" s="30"/>
      <c r="AV423729" s="30"/>
    </row>
    <row r="423737" spans="45:48" x14ac:dyDescent="0.2">
      <c r="AS423737" s="30"/>
      <c r="AT423737" s="30"/>
      <c r="AU423737" s="30"/>
      <c r="AV423737" s="30"/>
    </row>
    <row r="423745" spans="45:48" x14ac:dyDescent="0.2">
      <c r="AS423745" s="30"/>
      <c r="AT423745" s="30"/>
      <c r="AU423745" s="30"/>
      <c r="AV423745" s="30"/>
    </row>
    <row r="423753" spans="45:48" x14ac:dyDescent="0.2">
      <c r="AS423753" s="30"/>
      <c r="AT423753" s="30"/>
      <c r="AU423753" s="30"/>
      <c r="AV423753" s="30"/>
    </row>
    <row r="423761" spans="45:48" x14ac:dyDescent="0.2">
      <c r="AS423761" s="30"/>
      <c r="AT423761" s="30"/>
      <c r="AU423761" s="30"/>
      <c r="AV423761" s="30"/>
    </row>
    <row r="423769" spans="45:48" x14ac:dyDescent="0.2">
      <c r="AS423769" s="30"/>
      <c r="AT423769" s="30"/>
      <c r="AU423769" s="30"/>
      <c r="AV423769" s="30"/>
    </row>
    <row r="423777" spans="45:48" x14ac:dyDescent="0.2">
      <c r="AS423777" s="30"/>
      <c r="AT423777" s="30"/>
      <c r="AU423777" s="30"/>
      <c r="AV423777" s="30"/>
    </row>
    <row r="423785" spans="45:48" x14ac:dyDescent="0.2">
      <c r="AS423785" s="30"/>
      <c r="AT423785" s="30"/>
      <c r="AU423785" s="30"/>
      <c r="AV423785" s="30"/>
    </row>
    <row r="423793" spans="45:48" x14ac:dyDescent="0.2">
      <c r="AS423793" s="30"/>
      <c r="AT423793" s="30"/>
      <c r="AU423793" s="30"/>
      <c r="AV423793" s="30"/>
    </row>
    <row r="423801" spans="45:48" x14ac:dyDescent="0.2">
      <c r="AS423801" s="30"/>
      <c r="AT423801" s="30"/>
      <c r="AU423801" s="30"/>
      <c r="AV423801" s="30"/>
    </row>
    <row r="423809" spans="45:48" x14ac:dyDescent="0.2">
      <c r="AS423809" s="30"/>
      <c r="AT423809" s="30"/>
      <c r="AU423809" s="30"/>
      <c r="AV423809" s="30"/>
    </row>
    <row r="423817" spans="45:48" x14ac:dyDescent="0.2">
      <c r="AS423817" s="30"/>
      <c r="AT423817" s="30"/>
      <c r="AU423817" s="30"/>
      <c r="AV423817" s="30"/>
    </row>
    <row r="423825" spans="45:48" x14ac:dyDescent="0.2">
      <c r="AS423825" s="30"/>
      <c r="AT423825" s="30"/>
      <c r="AU423825" s="30"/>
      <c r="AV423825" s="30"/>
    </row>
    <row r="423833" spans="45:48" x14ac:dyDescent="0.2">
      <c r="AS423833" s="30"/>
      <c r="AT423833" s="30"/>
      <c r="AU423833" s="30"/>
      <c r="AV423833" s="30"/>
    </row>
    <row r="423841" spans="45:48" x14ac:dyDescent="0.2">
      <c r="AS423841" s="30"/>
      <c r="AT423841" s="30"/>
      <c r="AU423841" s="30"/>
      <c r="AV423841" s="30"/>
    </row>
    <row r="423849" spans="45:48" x14ac:dyDescent="0.2">
      <c r="AS423849" s="30"/>
      <c r="AT423849" s="30"/>
      <c r="AU423849" s="30"/>
      <c r="AV423849" s="30"/>
    </row>
    <row r="423857" spans="45:48" x14ac:dyDescent="0.2">
      <c r="AS423857" s="30"/>
      <c r="AT423857" s="30"/>
      <c r="AU423857" s="30"/>
      <c r="AV423857" s="30"/>
    </row>
    <row r="423865" spans="45:48" x14ac:dyDescent="0.2">
      <c r="AS423865" s="30"/>
      <c r="AT423865" s="30"/>
      <c r="AU423865" s="30"/>
      <c r="AV423865" s="30"/>
    </row>
    <row r="423873" spans="45:48" x14ac:dyDescent="0.2">
      <c r="AS423873" s="30"/>
      <c r="AT423873" s="30"/>
      <c r="AU423873" s="30"/>
      <c r="AV423873" s="30"/>
    </row>
    <row r="423881" spans="45:48" x14ac:dyDescent="0.2">
      <c r="AS423881" s="30"/>
      <c r="AT423881" s="30"/>
      <c r="AU423881" s="30"/>
      <c r="AV423881" s="30"/>
    </row>
    <row r="423889" spans="45:48" x14ac:dyDescent="0.2">
      <c r="AS423889" s="30"/>
      <c r="AT423889" s="30"/>
      <c r="AU423889" s="30"/>
      <c r="AV423889" s="30"/>
    </row>
    <row r="423897" spans="45:48" x14ac:dyDescent="0.2">
      <c r="AS423897" s="30"/>
      <c r="AT423897" s="30"/>
      <c r="AU423897" s="30"/>
      <c r="AV423897" s="30"/>
    </row>
    <row r="423905" spans="45:48" x14ac:dyDescent="0.2">
      <c r="AS423905" s="30"/>
      <c r="AT423905" s="30"/>
      <c r="AU423905" s="30"/>
      <c r="AV423905" s="30"/>
    </row>
    <row r="423913" spans="45:48" x14ac:dyDescent="0.2">
      <c r="AS423913" s="30"/>
      <c r="AT423913" s="30"/>
      <c r="AU423913" s="30"/>
      <c r="AV423913" s="30"/>
    </row>
    <row r="423921" spans="45:48" x14ac:dyDescent="0.2">
      <c r="AS423921" s="30"/>
      <c r="AT423921" s="30"/>
      <c r="AU423921" s="30"/>
      <c r="AV423921" s="30"/>
    </row>
    <row r="423929" spans="45:48" x14ac:dyDescent="0.2">
      <c r="AS423929" s="30"/>
      <c r="AT423929" s="30"/>
      <c r="AU423929" s="30"/>
      <c r="AV423929" s="30"/>
    </row>
    <row r="423937" spans="45:48" x14ac:dyDescent="0.2">
      <c r="AS423937" s="30"/>
      <c r="AT423937" s="30"/>
      <c r="AU423937" s="30"/>
      <c r="AV423937" s="30"/>
    </row>
    <row r="423945" spans="45:48" x14ac:dyDescent="0.2">
      <c r="AS423945" s="30"/>
      <c r="AT423945" s="30"/>
      <c r="AU423945" s="30"/>
      <c r="AV423945" s="30"/>
    </row>
    <row r="423953" spans="45:48" x14ac:dyDescent="0.2">
      <c r="AS423953" s="30"/>
      <c r="AT423953" s="30"/>
      <c r="AU423953" s="30"/>
      <c r="AV423953" s="30"/>
    </row>
    <row r="423961" spans="45:48" x14ac:dyDescent="0.2">
      <c r="AS423961" s="30"/>
      <c r="AT423961" s="30"/>
      <c r="AU423961" s="30"/>
      <c r="AV423961" s="30"/>
    </row>
    <row r="423969" spans="45:48" x14ac:dyDescent="0.2">
      <c r="AS423969" s="30"/>
      <c r="AT423969" s="30"/>
      <c r="AU423969" s="30"/>
      <c r="AV423969" s="30"/>
    </row>
    <row r="423977" spans="45:48" x14ac:dyDescent="0.2">
      <c r="AS423977" s="30"/>
      <c r="AT423977" s="30"/>
      <c r="AU423977" s="30"/>
      <c r="AV423977" s="30"/>
    </row>
    <row r="423985" spans="45:48" x14ac:dyDescent="0.2">
      <c r="AS423985" s="30"/>
      <c r="AT423985" s="30"/>
      <c r="AU423985" s="30"/>
      <c r="AV423985" s="30"/>
    </row>
    <row r="423993" spans="45:48" x14ac:dyDescent="0.2">
      <c r="AS423993" s="30"/>
      <c r="AT423993" s="30"/>
      <c r="AU423993" s="30"/>
      <c r="AV423993" s="30"/>
    </row>
    <row r="424001" spans="45:48" x14ac:dyDescent="0.2">
      <c r="AS424001" s="30"/>
      <c r="AT424001" s="30"/>
      <c r="AU424001" s="30"/>
      <c r="AV424001" s="30"/>
    </row>
    <row r="424009" spans="45:48" x14ac:dyDescent="0.2">
      <c r="AS424009" s="30"/>
      <c r="AT424009" s="30"/>
      <c r="AU424009" s="30"/>
      <c r="AV424009" s="30"/>
    </row>
    <row r="424017" spans="45:48" x14ac:dyDescent="0.2">
      <c r="AS424017" s="30"/>
      <c r="AT424017" s="30"/>
      <c r="AU424017" s="30"/>
      <c r="AV424017" s="30"/>
    </row>
    <row r="424025" spans="45:48" x14ac:dyDescent="0.2">
      <c r="AS424025" s="30"/>
      <c r="AT424025" s="30"/>
      <c r="AU424025" s="30"/>
      <c r="AV424025" s="30"/>
    </row>
    <row r="424033" spans="45:48" x14ac:dyDescent="0.2">
      <c r="AS424033" s="30"/>
      <c r="AT424033" s="30"/>
      <c r="AU424033" s="30"/>
      <c r="AV424033" s="30"/>
    </row>
    <row r="424041" spans="45:48" x14ac:dyDescent="0.2">
      <c r="AS424041" s="30"/>
      <c r="AT424041" s="30"/>
      <c r="AU424041" s="30"/>
      <c r="AV424041" s="30"/>
    </row>
    <row r="424049" spans="45:48" x14ac:dyDescent="0.2">
      <c r="AS424049" s="30"/>
      <c r="AT424049" s="30"/>
      <c r="AU424049" s="30"/>
      <c r="AV424049" s="30"/>
    </row>
    <row r="424057" spans="45:48" x14ac:dyDescent="0.2">
      <c r="AS424057" s="30"/>
      <c r="AT424057" s="30"/>
      <c r="AU424057" s="30"/>
      <c r="AV424057" s="30"/>
    </row>
    <row r="424065" spans="45:48" x14ac:dyDescent="0.2">
      <c r="AS424065" s="30"/>
      <c r="AT424065" s="30"/>
      <c r="AU424065" s="30"/>
      <c r="AV424065" s="30"/>
    </row>
    <row r="424073" spans="45:48" x14ac:dyDescent="0.2">
      <c r="AS424073" s="30"/>
      <c r="AT424073" s="30"/>
      <c r="AU424073" s="30"/>
      <c r="AV424073" s="30"/>
    </row>
    <row r="424081" spans="45:48" x14ac:dyDescent="0.2">
      <c r="AS424081" s="30"/>
      <c r="AT424081" s="30"/>
      <c r="AU424081" s="30"/>
      <c r="AV424081" s="30"/>
    </row>
    <row r="424089" spans="45:48" x14ac:dyDescent="0.2">
      <c r="AS424089" s="30"/>
      <c r="AT424089" s="30"/>
      <c r="AU424089" s="30"/>
      <c r="AV424089" s="30"/>
    </row>
    <row r="424097" spans="45:48" x14ac:dyDescent="0.2">
      <c r="AS424097" s="30"/>
      <c r="AT424097" s="30"/>
      <c r="AU424097" s="30"/>
      <c r="AV424097" s="30"/>
    </row>
    <row r="424105" spans="45:48" x14ac:dyDescent="0.2">
      <c r="AS424105" s="30"/>
      <c r="AT424105" s="30"/>
      <c r="AU424105" s="30"/>
      <c r="AV424105" s="30"/>
    </row>
    <row r="424113" spans="45:48" x14ac:dyDescent="0.2">
      <c r="AS424113" s="30"/>
      <c r="AT424113" s="30"/>
      <c r="AU424113" s="30"/>
      <c r="AV424113" s="30"/>
    </row>
    <row r="424121" spans="45:48" x14ac:dyDescent="0.2">
      <c r="AS424121" s="30"/>
      <c r="AT424121" s="30"/>
      <c r="AU424121" s="30"/>
      <c r="AV424121" s="30"/>
    </row>
    <row r="424129" spans="45:48" x14ac:dyDescent="0.2">
      <c r="AS424129" s="30"/>
      <c r="AT424129" s="30"/>
      <c r="AU424129" s="30"/>
      <c r="AV424129" s="30"/>
    </row>
    <row r="424137" spans="45:48" x14ac:dyDescent="0.2">
      <c r="AS424137" s="30"/>
      <c r="AT424137" s="30"/>
      <c r="AU424137" s="30"/>
      <c r="AV424137" s="30"/>
    </row>
    <row r="424145" spans="45:48" x14ac:dyDescent="0.2">
      <c r="AS424145" s="30"/>
      <c r="AT424145" s="30"/>
      <c r="AU424145" s="30"/>
      <c r="AV424145" s="30"/>
    </row>
    <row r="424153" spans="45:48" x14ac:dyDescent="0.2">
      <c r="AS424153" s="30"/>
      <c r="AT424153" s="30"/>
      <c r="AU424153" s="30"/>
      <c r="AV424153" s="30"/>
    </row>
    <row r="424161" spans="45:48" x14ac:dyDescent="0.2">
      <c r="AS424161" s="30"/>
      <c r="AT424161" s="30"/>
      <c r="AU424161" s="30"/>
      <c r="AV424161" s="30"/>
    </row>
    <row r="424169" spans="45:48" x14ac:dyDescent="0.2">
      <c r="AS424169" s="30"/>
      <c r="AT424169" s="30"/>
      <c r="AU424169" s="30"/>
      <c r="AV424169" s="30"/>
    </row>
    <row r="424177" spans="45:48" x14ac:dyDescent="0.2">
      <c r="AS424177" s="30"/>
      <c r="AT424177" s="30"/>
      <c r="AU424177" s="30"/>
      <c r="AV424177" s="30"/>
    </row>
    <row r="424185" spans="45:48" x14ac:dyDescent="0.2">
      <c r="AS424185" s="30"/>
      <c r="AT424185" s="30"/>
      <c r="AU424185" s="30"/>
      <c r="AV424185" s="30"/>
    </row>
    <row r="424193" spans="45:48" x14ac:dyDescent="0.2">
      <c r="AS424193" s="30"/>
      <c r="AT424193" s="30"/>
      <c r="AU424193" s="30"/>
      <c r="AV424193" s="30"/>
    </row>
    <row r="424201" spans="45:48" x14ac:dyDescent="0.2">
      <c r="AS424201" s="30"/>
      <c r="AT424201" s="30"/>
      <c r="AU424201" s="30"/>
      <c r="AV424201" s="30"/>
    </row>
    <row r="424209" spans="45:48" x14ac:dyDescent="0.2">
      <c r="AS424209" s="30"/>
      <c r="AT424209" s="30"/>
      <c r="AU424209" s="30"/>
      <c r="AV424209" s="30"/>
    </row>
    <row r="424217" spans="45:48" x14ac:dyDescent="0.2">
      <c r="AS424217" s="30"/>
      <c r="AT424217" s="30"/>
      <c r="AU424217" s="30"/>
      <c r="AV424217" s="30"/>
    </row>
    <row r="424225" spans="45:48" x14ac:dyDescent="0.2">
      <c r="AS424225" s="30"/>
      <c r="AT424225" s="30"/>
      <c r="AU424225" s="30"/>
      <c r="AV424225" s="30"/>
    </row>
    <row r="424233" spans="45:48" x14ac:dyDescent="0.2">
      <c r="AS424233" s="30"/>
      <c r="AT424233" s="30"/>
      <c r="AU424233" s="30"/>
      <c r="AV424233" s="30"/>
    </row>
    <row r="424241" spans="45:48" x14ac:dyDescent="0.2">
      <c r="AS424241" s="30"/>
      <c r="AT424241" s="30"/>
      <c r="AU424241" s="30"/>
      <c r="AV424241" s="30"/>
    </row>
    <row r="424249" spans="45:48" x14ac:dyDescent="0.2">
      <c r="AS424249" s="30"/>
      <c r="AT424249" s="30"/>
      <c r="AU424249" s="30"/>
      <c r="AV424249" s="30"/>
    </row>
    <row r="424257" spans="45:48" x14ac:dyDescent="0.2">
      <c r="AS424257" s="30"/>
      <c r="AT424257" s="30"/>
      <c r="AU424257" s="30"/>
      <c r="AV424257" s="30"/>
    </row>
    <row r="424265" spans="45:48" x14ac:dyDescent="0.2">
      <c r="AS424265" s="30"/>
      <c r="AT424265" s="30"/>
      <c r="AU424265" s="30"/>
      <c r="AV424265" s="30"/>
    </row>
    <row r="424273" spans="45:48" x14ac:dyDescent="0.2">
      <c r="AS424273" s="30"/>
      <c r="AT424273" s="30"/>
      <c r="AU424273" s="30"/>
      <c r="AV424273" s="30"/>
    </row>
    <row r="424281" spans="45:48" x14ac:dyDescent="0.2">
      <c r="AS424281" s="30"/>
      <c r="AT424281" s="30"/>
      <c r="AU424281" s="30"/>
      <c r="AV424281" s="30"/>
    </row>
    <row r="424289" spans="45:48" x14ac:dyDescent="0.2">
      <c r="AS424289" s="30"/>
      <c r="AT424289" s="30"/>
      <c r="AU424289" s="30"/>
      <c r="AV424289" s="30"/>
    </row>
    <row r="424297" spans="45:48" x14ac:dyDescent="0.2">
      <c r="AS424297" s="30"/>
      <c r="AT424297" s="30"/>
      <c r="AU424297" s="30"/>
      <c r="AV424297" s="30"/>
    </row>
    <row r="424305" spans="45:48" x14ac:dyDescent="0.2">
      <c r="AS424305" s="30"/>
      <c r="AT424305" s="30"/>
      <c r="AU424305" s="30"/>
      <c r="AV424305" s="30"/>
    </row>
    <row r="424313" spans="45:48" x14ac:dyDescent="0.2">
      <c r="AS424313" s="30"/>
      <c r="AT424313" s="30"/>
      <c r="AU424313" s="30"/>
      <c r="AV424313" s="30"/>
    </row>
    <row r="424321" spans="45:48" x14ac:dyDescent="0.2">
      <c r="AS424321" s="30"/>
      <c r="AT424321" s="30"/>
      <c r="AU424321" s="30"/>
      <c r="AV424321" s="30"/>
    </row>
    <row r="424329" spans="45:48" x14ac:dyDescent="0.2">
      <c r="AS424329" s="30"/>
      <c r="AT424329" s="30"/>
      <c r="AU424329" s="30"/>
      <c r="AV424329" s="30"/>
    </row>
    <row r="424337" spans="45:48" x14ac:dyDescent="0.2">
      <c r="AS424337" s="30"/>
      <c r="AT424337" s="30"/>
      <c r="AU424337" s="30"/>
      <c r="AV424337" s="30"/>
    </row>
    <row r="424345" spans="45:48" x14ac:dyDescent="0.2">
      <c r="AS424345" s="30"/>
      <c r="AT424345" s="30"/>
      <c r="AU424345" s="30"/>
      <c r="AV424345" s="30"/>
    </row>
    <row r="424353" spans="45:48" x14ac:dyDescent="0.2">
      <c r="AS424353" s="30"/>
      <c r="AT424353" s="30"/>
      <c r="AU424353" s="30"/>
      <c r="AV424353" s="30"/>
    </row>
    <row r="424361" spans="45:48" x14ac:dyDescent="0.2">
      <c r="AS424361" s="30"/>
      <c r="AT424361" s="30"/>
      <c r="AU424361" s="30"/>
      <c r="AV424361" s="30"/>
    </row>
    <row r="424369" spans="45:48" x14ac:dyDescent="0.2">
      <c r="AS424369" s="30"/>
      <c r="AT424369" s="30"/>
      <c r="AU424369" s="30"/>
      <c r="AV424369" s="30"/>
    </row>
    <row r="424377" spans="45:48" x14ac:dyDescent="0.2">
      <c r="AS424377" s="30"/>
      <c r="AT424377" s="30"/>
      <c r="AU424377" s="30"/>
      <c r="AV424377" s="30"/>
    </row>
    <row r="424385" spans="45:48" x14ac:dyDescent="0.2">
      <c r="AS424385" s="30"/>
      <c r="AT424385" s="30"/>
      <c r="AU424385" s="30"/>
      <c r="AV424385" s="30"/>
    </row>
    <row r="424393" spans="45:48" x14ac:dyDescent="0.2">
      <c r="AS424393" s="30"/>
      <c r="AT424393" s="30"/>
      <c r="AU424393" s="30"/>
      <c r="AV424393" s="30"/>
    </row>
    <row r="424401" spans="45:48" x14ac:dyDescent="0.2">
      <c r="AS424401" s="30"/>
      <c r="AT424401" s="30"/>
      <c r="AU424401" s="30"/>
      <c r="AV424401" s="30"/>
    </row>
    <row r="424409" spans="45:48" x14ac:dyDescent="0.2">
      <c r="AS424409" s="30"/>
      <c r="AT424409" s="30"/>
      <c r="AU424409" s="30"/>
      <c r="AV424409" s="30"/>
    </row>
    <row r="424417" spans="45:48" x14ac:dyDescent="0.2">
      <c r="AS424417" s="30"/>
      <c r="AT424417" s="30"/>
      <c r="AU424417" s="30"/>
      <c r="AV424417" s="30"/>
    </row>
    <row r="424425" spans="45:48" x14ac:dyDescent="0.2">
      <c r="AS424425" s="30"/>
      <c r="AT424425" s="30"/>
      <c r="AU424425" s="30"/>
      <c r="AV424425" s="30"/>
    </row>
    <row r="424433" spans="45:48" x14ac:dyDescent="0.2">
      <c r="AS424433" s="30"/>
      <c r="AT424433" s="30"/>
      <c r="AU424433" s="30"/>
      <c r="AV424433" s="30"/>
    </row>
    <row r="424441" spans="45:48" x14ac:dyDescent="0.2">
      <c r="AS424441" s="30"/>
      <c r="AT424441" s="30"/>
      <c r="AU424441" s="30"/>
      <c r="AV424441" s="30"/>
    </row>
    <row r="424449" spans="45:48" x14ac:dyDescent="0.2">
      <c r="AS424449" s="30"/>
      <c r="AT424449" s="30"/>
      <c r="AU424449" s="30"/>
      <c r="AV424449" s="30"/>
    </row>
    <row r="424457" spans="45:48" x14ac:dyDescent="0.2">
      <c r="AS424457" s="30"/>
      <c r="AT424457" s="30"/>
      <c r="AU424457" s="30"/>
      <c r="AV424457" s="30"/>
    </row>
    <row r="424465" spans="45:48" x14ac:dyDescent="0.2">
      <c r="AS424465" s="30"/>
      <c r="AT424465" s="30"/>
      <c r="AU424465" s="30"/>
      <c r="AV424465" s="30"/>
    </row>
    <row r="424473" spans="45:48" x14ac:dyDescent="0.2">
      <c r="AS424473" s="30"/>
      <c r="AT424473" s="30"/>
      <c r="AU424473" s="30"/>
      <c r="AV424473" s="30"/>
    </row>
    <row r="424481" spans="45:48" x14ac:dyDescent="0.2">
      <c r="AS424481" s="30"/>
      <c r="AT424481" s="30"/>
      <c r="AU424481" s="30"/>
      <c r="AV424481" s="30"/>
    </row>
    <row r="424489" spans="45:48" x14ac:dyDescent="0.2">
      <c r="AS424489" s="30"/>
      <c r="AT424489" s="30"/>
      <c r="AU424489" s="30"/>
      <c r="AV424489" s="30"/>
    </row>
    <row r="424497" spans="45:48" x14ac:dyDescent="0.2">
      <c r="AS424497" s="30"/>
      <c r="AT424497" s="30"/>
      <c r="AU424497" s="30"/>
      <c r="AV424497" s="30"/>
    </row>
    <row r="424505" spans="45:48" x14ac:dyDescent="0.2">
      <c r="AS424505" s="30"/>
      <c r="AT424505" s="30"/>
      <c r="AU424505" s="30"/>
      <c r="AV424505" s="30"/>
    </row>
    <row r="424513" spans="45:48" x14ac:dyDescent="0.2">
      <c r="AS424513" s="30"/>
      <c r="AT424513" s="30"/>
      <c r="AU424513" s="30"/>
      <c r="AV424513" s="30"/>
    </row>
    <row r="424521" spans="45:48" x14ac:dyDescent="0.2">
      <c r="AS424521" s="30"/>
      <c r="AT424521" s="30"/>
      <c r="AU424521" s="30"/>
      <c r="AV424521" s="30"/>
    </row>
    <row r="424529" spans="45:48" x14ac:dyDescent="0.2">
      <c r="AS424529" s="30"/>
      <c r="AT424529" s="30"/>
      <c r="AU424529" s="30"/>
      <c r="AV424529" s="30"/>
    </row>
    <row r="424537" spans="45:48" x14ac:dyDescent="0.2">
      <c r="AS424537" s="30"/>
      <c r="AT424537" s="30"/>
      <c r="AU424537" s="30"/>
      <c r="AV424537" s="30"/>
    </row>
    <row r="424545" spans="45:48" x14ac:dyDescent="0.2">
      <c r="AS424545" s="30"/>
      <c r="AT424545" s="30"/>
      <c r="AU424545" s="30"/>
      <c r="AV424545" s="30"/>
    </row>
    <row r="424553" spans="45:48" x14ac:dyDescent="0.2">
      <c r="AS424553" s="30"/>
      <c r="AT424553" s="30"/>
      <c r="AU424553" s="30"/>
      <c r="AV424553" s="30"/>
    </row>
    <row r="424561" spans="45:48" x14ac:dyDescent="0.2">
      <c r="AS424561" s="30"/>
      <c r="AT424561" s="30"/>
      <c r="AU424561" s="30"/>
      <c r="AV424561" s="30"/>
    </row>
    <row r="424569" spans="45:48" x14ac:dyDescent="0.2">
      <c r="AS424569" s="30"/>
      <c r="AT424569" s="30"/>
      <c r="AU424569" s="30"/>
      <c r="AV424569" s="30"/>
    </row>
    <row r="424577" spans="45:48" x14ac:dyDescent="0.2">
      <c r="AS424577" s="30"/>
      <c r="AT424577" s="30"/>
      <c r="AU424577" s="30"/>
      <c r="AV424577" s="30"/>
    </row>
    <row r="424585" spans="45:48" x14ac:dyDescent="0.2">
      <c r="AS424585" s="30"/>
      <c r="AT424585" s="30"/>
      <c r="AU424585" s="30"/>
      <c r="AV424585" s="30"/>
    </row>
    <row r="424593" spans="45:48" x14ac:dyDescent="0.2">
      <c r="AS424593" s="30"/>
      <c r="AT424593" s="30"/>
      <c r="AU424593" s="30"/>
      <c r="AV424593" s="30"/>
    </row>
    <row r="424601" spans="45:48" x14ac:dyDescent="0.2">
      <c r="AS424601" s="30"/>
      <c r="AT424601" s="30"/>
      <c r="AU424601" s="30"/>
      <c r="AV424601" s="30"/>
    </row>
    <row r="424609" spans="45:48" x14ac:dyDescent="0.2">
      <c r="AS424609" s="30"/>
      <c r="AT424609" s="30"/>
      <c r="AU424609" s="30"/>
      <c r="AV424609" s="30"/>
    </row>
    <row r="424617" spans="45:48" x14ac:dyDescent="0.2">
      <c r="AS424617" s="30"/>
      <c r="AT424617" s="30"/>
      <c r="AU424617" s="30"/>
      <c r="AV424617" s="30"/>
    </row>
    <row r="424625" spans="45:48" x14ac:dyDescent="0.2">
      <c r="AS424625" s="30"/>
      <c r="AT424625" s="30"/>
      <c r="AU424625" s="30"/>
      <c r="AV424625" s="30"/>
    </row>
    <row r="424633" spans="45:48" x14ac:dyDescent="0.2">
      <c r="AS424633" s="30"/>
      <c r="AT424633" s="30"/>
      <c r="AU424633" s="30"/>
      <c r="AV424633" s="30"/>
    </row>
    <row r="424641" spans="45:48" x14ac:dyDescent="0.2">
      <c r="AS424641" s="30"/>
      <c r="AT424641" s="30"/>
      <c r="AU424641" s="30"/>
      <c r="AV424641" s="30"/>
    </row>
    <row r="424649" spans="45:48" x14ac:dyDescent="0.2">
      <c r="AS424649" s="30"/>
      <c r="AT424649" s="30"/>
      <c r="AU424649" s="30"/>
      <c r="AV424649" s="30"/>
    </row>
    <row r="424657" spans="45:48" x14ac:dyDescent="0.2">
      <c r="AS424657" s="30"/>
      <c r="AT424657" s="30"/>
      <c r="AU424657" s="30"/>
      <c r="AV424657" s="30"/>
    </row>
    <row r="424665" spans="45:48" x14ac:dyDescent="0.2">
      <c r="AS424665" s="30"/>
      <c r="AT424665" s="30"/>
      <c r="AU424665" s="30"/>
      <c r="AV424665" s="30"/>
    </row>
    <row r="424673" spans="45:48" x14ac:dyDescent="0.2">
      <c r="AS424673" s="30"/>
      <c r="AT424673" s="30"/>
      <c r="AU424673" s="30"/>
      <c r="AV424673" s="30"/>
    </row>
    <row r="424681" spans="45:48" x14ac:dyDescent="0.2">
      <c r="AS424681" s="30"/>
      <c r="AT424681" s="30"/>
      <c r="AU424681" s="30"/>
      <c r="AV424681" s="30"/>
    </row>
    <row r="424689" spans="45:48" x14ac:dyDescent="0.2">
      <c r="AS424689" s="30"/>
      <c r="AT424689" s="30"/>
      <c r="AU424689" s="30"/>
      <c r="AV424689" s="30"/>
    </row>
    <row r="424697" spans="45:48" x14ac:dyDescent="0.2">
      <c r="AS424697" s="30"/>
      <c r="AT424697" s="30"/>
      <c r="AU424697" s="30"/>
      <c r="AV424697" s="30"/>
    </row>
    <row r="424705" spans="45:48" x14ac:dyDescent="0.2">
      <c r="AS424705" s="30"/>
      <c r="AT424705" s="30"/>
      <c r="AU424705" s="30"/>
      <c r="AV424705" s="30"/>
    </row>
    <row r="424713" spans="45:48" x14ac:dyDescent="0.2">
      <c r="AS424713" s="30"/>
      <c r="AT424713" s="30"/>
      <c r="AU424713" s="30"/>
      <c r="AV424713" s="30"/>
    </row>
    <row r="424721" spans="45:48" x14ac:dyDescent="0.2">
      <c r="AS424721" s="30"/>
      <c r="AT424721" s="30"/>
      <c r="AU424721" s="30"/>
      <c r="AV424721" s="30"/>
    </row>
    <row r="424729" spans="45:48" x14ac:dyDescent="0.2">
      <c r="AS424729" s="30"/>
      <c r="AT424729" s="30"/>
      <c r="AU424729" s="30"/>
      <c r="AV424729" s="30"/>
    </row>
    <row r="424737" spans="45:48" x14ac:dyDescent="0.2">
      <c r="AS424737" s="30"/>
      <c r="AT424737" s="30"/>
      <c r="AU424737" s="30"/>
      <c r="AV424737" s="30"/>
    </row>
    <row r="424745" spans="45:48" x14ac:dyDescent="0.2">
      <c r="AS424745" s="30"/>
      <c r="AT424745" s="30"/>
      <c r="AU424745" s="30"/>
      <c r="AV424745" s="30"/>
    </row>
    <row r="424753" spans="45:48" x14ac:dyDescent="0.2">
      <c r="AS424753" s="30"/>
      <c r="AT424753" s="30"/>
      <c r="AU424753" s="30"/>
      <c r="AV424753" s="30"/>
    </row>
    <row r="424761" spans="45:48" x14ac:dyDescent="0.2">
      <c r="AS424761" s="30"/>
      <c r="AT424761" s="30"/>
      <c r="AU424761" s="30"/>
      <c r="AV424761" s="30"/>
    </row>
    <row r="424769" spans="45:48" x14ac:dyDescent="0.2">
      <c r="AS424769" s="30"/>
      <c r="AT424769" s="30"/>
      <c r="AU424769" s="30"/>
      <c r="AV424769" s="30"/>
    </row>
    <row r="424777" spans="45:48" x14ac:dyDescent="0.2">
      <c r="AS424777" s="30"/>
      <c r="AT424777" s="30"/>
      <c r="AU424777" s="30"/>
      <c r="AV424777" s="30"/>
    </row>
    <row r="424785" spans="45:48" x14ac:dyDescent="0.2">
      <c r="AS424785" s="30"/>
      <c r="AT424785" s="30"/>
      <c r="AU424785" s="30"/>
      <c r="AV424785" s="30"/>
    </row>
    <row r="424793" spans="45:48" x14ac:dyDescent="0.2">
      <c r="AS424793" s="30"/>
      <c r="AT424793" s="30"/>
      <c r="AU424793" s="30"/>
      <c r="AV424793" s="30"/>
    </row>
    <row r="424801" spans="45:48" x14ac:dyDescent="0.2">
      <c r="AS424801" s="30"/>
      <c r="AT424801" s="30"/>
      <c r="AU424801" s="30"/>
      <c r="AV424801" s="30"/>
    </row>
    <row r="424809" spans="45:48" x14ac:dyDescent="0.2">
      <c r="AS424809" s="30"/>
      <c r="AT424809" s="30"/>
      <c r="AU424809" s="30"/>
      <c r="AV424809" s="30"/>
    </row>
    <row r="424817" spans="45:48" x14ac:dyDescent="0.2">
      <c r="AS424817" s="30"/>
      <c r="AT424817" s="30"/>
      <c r="AU424817" s="30"/>
      <c r="AV424817" s="30"/>
    </row>
    <row r="424825" spans="45:48" x14ac:dyDescent="0.2">
      <c r="AS424825" s="30"/>
      <c r="AT424825" s="30"/>
      <c r="AU424825" s="30"/>
      <c r="AV424825" s="30"/>
    </row>
    <row r="424833" spans="45:48" x14ac:dyDescent="0.2">
      <c r="AS424833" s="30"/>
      <c r="AT424833" s="30"/>
      <c r="AU424833" s="30"/>
      <c r="AV424833" s="30"/>
    </row>
    <row r="424841" spans="45:48" x14ac:dyDescent="0.2">
      <c r="AS424841" s="30"/>
      <c r="AT424841" s="30"/>
      <c r="AU424841" s="30"/>
      <c r="AV424841" s="30"/>
    </row>
    <row r="424849" spans="45:48" x14ac:dyDescent="0.2">
      <c r="AS424849" s="30"/>
      <c r="AT424849" s="30"/>
      <c r="AU424849" s="30"/>
      <c r="AV424849" s="30"/>
    </row>
    <row r="424857" spans="45:48" x14ac:dyDescent="0.2">
      <c r="AS424857" s="30"/>
      <c r="AT424857" s="30"/>
      <c r="AU424857" s="30"/>
      <c r="AV424857" s="30"/>
    </row>
    <row r="424865" spans="45:48" x14ac:dyDescent="0.2">
      <c r="AS424865" s="30"/>
      <c r="AT424865" s="30"/>
      <c r="AU424865" s="30"/>
      <c r="AV424865" s="30"/>
    </row>
    <row r="424873" spans="45:48" x14ac:dyDescent="0.2">
      <c r="AS424873" s="30"/>
      <c r="AT424873" s="30"/>
      <c r="AU424873" s="30"/>
      <c r="AV424873" s="30"/>
    </row>
    <row r="424881" spans="45:48" x14ac:dyDescent="0.2">
      <c r="AS424881" s="30"/>
      <c r="AT424881" s="30"/>
      <c r="AU424881" s="30"/>
      <c r="AV424881" s="30"/>
    </row>
    <row r="424889" spans="45:48" x14ac:dyDescent="0.2">
      <c r="AS424889" s="30"/>
      <c r="AT424889" s="30"/>
      <c r="AU424889" s="30"/>
      <c r="AV424889" s="30"/>
    </row>
    <row r="424897" spans="45:48" x14ac:dyDescent="0.2">
      <c r="AS424897" s="30"/>
      <c r="AT424897" s="30"/>
      <c r="AU424897" s="30"/>
      <c r="AV424897" s="30"/>
    </row>
    <row r="424905" spans="45:48" x14ac:dyDescent="0.2">
      <c r="AS424905" s="30"/>
      <c r="AT424905" s="30"/>
      <c r="AU424905" s="30"/>
      <c r="AV424905" s="30"/>
    </row>
    <row r="424913" spans="45:48" x14ac:dyDescent="0.2">
      <c r="AS424913" s="30"/>
      <c r="AT424913" s="30"/>
      <c r="AU424913" s="30"/>
      <c r="AV424913" s="30"/>
    </row>
    <row r="424921" spans="45:48" x14ac:dyDescent="0.2">
      <c r="AS424921" s="30"/>
      <c r="AT424921" s="30"/>
      <c r="AU424921" s="30"/>
      <c r="AV424921" s="30"/>
    </row>
    <row r="424929" spans="45:48" x14ac:dyDescent="0.2">
      <c r="AS424929" s="30"/>
      <c r="AT424929" s="30"/>
      <c r="AU424929" s="30"/>
      <c r="AV424929" s="30"/>
    </row>
    <row r="424937" spans="45:48" x14ac:dyDescent="0.2">
      <c r="AS424937" s="30"/>
      <c r="AT424937" s="30"/>
      <c r="AU424937" s="30"/>
      <c r="AV424937" s="30"/>
    </row>
    <row r="424945" spans="45:48" x14ac:dyDescent="0.2">
      <c r="AS424945" s="30"/>
      <c r="AT424945" s="30"/>
      <c r="AU424945" s="30"/>
      <c r="AV424945" s="30"/>
    </row>
    <row r="424953" spans="45:48" x14ac:dyDescent="0.2">
      <c r="AS424953" s="30"/>
      <c r="AT424953" s="30"/>
      <c r="AU424953" s="30"/>
      <c r="AV424953" s="30"/>
    </row>
    <row r="424961" spans="45:48" x14ac:dyDescent="0.2">
      <c r="AS424961" s="30"/>
      <c r="AT424961" s="30"/>
      <c r="AU424961" s="30"/>
      <c r="AV424961" s="30"/>
    </row>
    <row r="424969" spans="45:48" x14ac:dyDescent="0.2">
      <c r="AS424969" s="30"/>
      <c r="AT424969" s="30"/>
      <c r="AU424969" s="30"/>
      <c r="AV424969" s="30"/>
    </row>
    <row r="424977" spans="45:48" x14ac:dyDescent="0.2">
      <c r="AS424977" s="30"/>
      <c r="AT424977" s="30"/>
      <c r="AU424977" s="30"/>
      <c r="AV424977" s="30"/>
    </row>
    <row r="424985" spans="45:48" x14ac:dyDescent="0.2">
      <c r="AS424985" s="30"/>
      <c r="AT424985" s="30"/>
      <c r="AU424985" s="30"/>
      <c r="AV424985" s="30"/>
    </row>
    <row r="424993" spans="45:48" x14ac:dyDescent="0.2">
      <c r="AS424993" s="30"/>
      <c r="AT424993" s="30"/>
      <c r="AU424993" s="30"/>
      <c r="AV424993" s="30"/>
    </row>
    <row r="425001" spans="45:48" x14ac:dyDescent="0.2">
      <c r="AS425001" s="30"/>
      <c r="AT425001" s="30"/>
      <c r="AU425001" s="30"/>
      <c r="AV425001" s="30"/>
    </row>
    <row r="425009" spans="45:48" x14ac:dyDescent="0.2">
      <c r="AS425009" s="30"/>
      <c r="AT425009" s="30"/>
      <c r="AU425009" s="30"/>
      <c r="AV425009" s="30"/>
    </row>
    <row r="425017" spans="45:48" x14ac:dyDescent="0.2">
      <c r="AS425017" s="30"/>
      <c r="AT425017" s="30"/>
      <c r="AU425017" s="30"/>
      <c r="AV425017" s="30"/>
    </row>
    <row r="425025" spans="45:48" x14ac:dyDescent="0.2">
      <c r="AS425025" s="30"/>
      <c r="AT425025" s="30"/>
      <c r="AU425025" s="30"/>
      <c r="AV425025" s="30"/>
    </row>
    <row r="425033" spans="45:48" x14ac:dyDescent="0.2">
      <c r="AS425033" s="30"/>
      <c r="AT425033" s="30"/>
      <c r="AU425033" s="30"/>
      <c r="AV425033" s="30"/>
    </row>
    <row r="425041" spans="45:48" x14ac:dyDescent="0.2">
      <c r="AS425041" s="30"/>
      <c r="AT425041" s="30"/>
      <c r="AU425041" s="30"/>
      <c r="AV425041" s="30"/>
    </row>
    <row r="425049" spans="45:48" x14ac:dyDescent="0.2">
      <c r="AS425049" s="30"/>
      <c r="AT425049" s="30"/>
      <c r="AU425049" s="30"/>
      <c r="AV425049" s="30"/>
    </row>
    <row r="425057" spans="45:48" x14ac:dyDescent="0.2">
      <c r="AS425057" s="30"/>
      <c r="AT425057" s="30"/>
      <c r="AU425057" s="30"/>
      <c r="AV425057" s="30"/>
    </row>
    <row r="425065" spans="45:48" x14ac:dyDescent="0.2">
      <c r="AS425065" s="30"/>
      <c r="AT425065" s="30"/>
      <c r="AU425065" s="30"/>
      <c r="AV425065" s="30"/>
    </row>
    <row r="425073" spans="45:48" x14ac:dyDescent="0.2">
      <c r="AS425073" s="30"/>
      <c r="AT425073" s="30"/>
      <c r="AU425073" s="30"/>
      <c r="AV425073" s="30"/>
    </row>
    <row r="425081" spans="45:48" x14ac:dyDescent="0.2">
      <c r="AS425081" s="30"/>
      <c r="AT425081" s="30"/>
      <c r="AU425081" s="30"/>
      <c r="AV425081" s="30"/>
    </row>
    <row r="425089" spans="45:48" x14ac:dyDescent="0.2">
      <c r="AS425089" s="30"/>
      <c r="AT425089" s="30"/>
      <c r="AU425089" s="30"/>
      <c r="AV425089" s="30"/>
    </row>
    <row r="425097" spans="45:48" x14ac:dyDescent="0.2">
      <c r="AS425097" s="30"/>
      <c r="AT425097" s="30"/>
      <c r="AU425097" s="30"/>
      <c r="AV425097" s="30"/>
    </row>
    <row r="425105" spans="45:48" x14ac:dyDescent="0.2">
      <c r="AS425105" s="30"/>
      <c r="AT425105" s="30"/>
      <c r="AU425105" s="30"/>
      <c r="AV425105" s="30"/>
    </row>
    <row r="425113" spans="45:48" x14ac:dyDescent="0.2">
      <c r="AS425113" s="30"/>
      <c r="AT425113" s="30"/>
      <c r="AU425113" s="30"/>
      <c r="AV425113" s="30"/>
    </row>
    <row r="425121" spans="45:48" x14ac:dyDescent="0.2">
      <c r="AS425121" s="30"/>
      <c r="AT425121" s="30"/>
      <c r="AU425121" s="30"/>
      <c r="AV425121" s="30"/>
    </row>
    <row r="425129" spans="45:48" x14ac:dyDescent="0.2">
      <c r="AS425129" s="30"/>
      <c r="AT425129" s="30"/>
      <c r="AU425129" s="30"/>
      <c r="AV425129" s="30"/>
    </row>
    <row r="425137" spans="45:48" x14ac:dyDescent="0.2">
      <c r="AS425137" s="30"/>
      <c r="AT425137" s="30"/>
      <c r="AU425137" s="30"/>
      <c r="AV425137" s="30"/>
    </row>
    <row r="425145" spans="45:48" x14ac:dyDescent="0.2">
      <c r="AS425145" s="30"/>
      <c r="AT425145" s="30"/>
      <c r="AU425145" s="30"/>
      <c r="AV425145" s="30"/>
    </row>
    <row r="425153" spans="45:48" x14ac:dyDescent="0.2">
      <c r="AS425153" s="30"/>
      <c r="AT425153" s="30"/>
      <c r="AU425153" s="30"/>
      <c r="AV425153" s="30"/>
    </row>
    <row r="425161" spans="45:48" x14ac:dyDescent="0.2">
      <c r="AS425161" s="30"/>
      <c r="AT425161" s="30"/>
      <c r="AU425161" s="30"/>
      <c r="AV425161" s="30"/>
    </row>
    <row r="425169" spans="45:48" x14ac:dyDescent="0.2">
      <c r="AS425169" s="30"/>
      <c r="AT425169" s="30"/>
      <c r="AU425169" s="30"/>
      <c r="AV425169" s="30"/>
    </row>
    <row r="425177" spans="45:48" x14ac:dyDescent="0.2">
      <c r="AS425177" s="30"/>
      <c r="AT425177" s="30"/>
      <c r="AU425177" s="30"/>
      <c r="AV425177" s="30"/>
    </row>
    <row r="425185" spans="45:48" x14ac:dyDescent="0.2">
      <c r="AS425185" s="30"/>
      <c r="AT425185" s="30"/>
      <c r="AU425185" s="30"/>
      <c r="AV425185" s="30"/>
    </row>
    <row r="425193" spans="45:48" x14ac:dyDescent="0.2">
      <c r="AS425193" s="30"/>
      <c r="AT425193" s="30"/>
      <c r="AU425193" s="30"/>
      <c r="AV425193" s="30"/>
    </row>
    <row r="425201" spans="45:48" x14ac:dyDescent="0.2">
      <c r="AS425201" s="30"/>
      <c r="AT425201" s="30"/>
      <c r="AU425201" s="30"/>
      <c r="AV425201" s="30"/>
    </row>
    <row r="425209" spans="45:48" x14ac:dyDescent="0.2">
      <c r="AS425209" s="30"/>
      <c r="AT425209" s="30"/>
      <c r="AU425209" s="30"/>
      <c r="AV425209" s="30"/>
    </row>
    <row r="425217" spans="45:48" x14ac:dyDescent="0.2">
      <c r="AS425217" s="30"/>
      <c r="AT425217" s="30"/>
      <c r="AU425217" s="30"/>
      <c r="AV425217" s="30"/>
    </row>
    <row r="425225" spans="45:48" x14ac:dyDescent="0.2">
      <c r="AS425225" s="30"/>
      <c r="AT425225" s="30"/>
      <c r="AU425225" s="30"/>
      <c r="AV425225" s="30"/>
    </row>
    <row r="425233" spans="45:48" x14ac:dyDescent="0.2">
      <c r="AS425233" s="30"/>
      <c r="AT425233" s="30"/>
      <c r="AU425233" s="30"/>
      <c r="AV425233" s="30"/>
    </row>
    <row r="425241" spans="45:48" x14ac:dyDescent="0.2">
      <c r="AS425241" s="30"/>
      <c r="AT425241" s="30"/>
      <c r="AU425241" s="30"/>
      <c r="AV425241" s="30"/>
    </row>
    <row r="425249" spans="45:48" x14ac:dyDescent="0.2">
      <c r="AS425249" s="30"/>
      <c r="AT425249" s="30"/>
      <c r="AU425249" s="30"/>
      <c r="AV425249" s="30"/>
    </row>
    <row r="425257" spans="45:48" x14ac:dyDescent="0.2">
      <c r="AS425257" s="30"/>
      <c r="AT425257" s="30"/>
      <c r="AU425257" s="30"/>
      <c r="AV425257" s="30"/>
    </row>
    <row r="425265" spans="45:48" x14ac:dyDescent="0.2">
      <c r="AS425265" s="30"/>
      <c r="AT425265" s="30"/>
      <c r="AU425265" s="30"/>
      <c r="AV425265" s="30"/>
    </row>
    <row r="425273" spans="45:48" x14ac:dyDescent="0.2">
      <c r="AS425273" s="30"/>
      <c r="AT425273" s="30"/>
      <c r="AU425273" s="30"/>
      <c r="AV425273" s="30"/>
    </row>
    <row r="425281" spans="45:48" x14ac:dyDescent="0.2">
      <c r="AS425281" s="30"/>
      <c r="AT425281" s="30"/>
      <c r="AU425281" s="30"/>
      <c r="AV425281" s="30"/>
    </row>
    <row r="425289" spans="45:48" x14ac:dyDescent="0.2">
      <c r="AS425289" s="30"/>
      <c r="AT425289" s="30"/>
      <c r="AU425289" s="30"/>
      <c r="AV425289" s="30"/>
    </row>
    <row r="425297" spans="45:48" x14ac:dyDescent="0.2">
      <c r="AS425297" s="30"/>
      <c r="AT425297" s="30"/>
      <c r="AU425297" s="30"/>
      <c r="AV425297" s="30"/>
    </row>
    <row r="425305" spans="45:48" x14ac:dyDescent="0.2">
      <c r="AS425305" s="30"/>
      <c r="AT425305" s="30"/>
      <c r="AU425305" s="30"/>
      <c r="AV425305" s="30"/>
    </row>
    <row r="425313" spans="45:48" x14ac:dyDescent="0.2">
      <c r="AS425313" s="30"/>
      <c r="AT425313" s="30"/>
      <c r="AU425313" s="30"/>
      <c r="AV425313" s="30"/>
    </row>
    <row r="425321" spans="45:48" x14ac:dyDescent="0.2">
      <c r="AS425321" s="30"/>
      <c r="AT425321" s="30"/>
      <c r="AU425321" s="30"/>
      <c r="AV425321" s="30"/>
    </row>
    <row r="425329" spans="45:48" x14ac:dyDescent="0.2">
      <c r="AS425329" s="30"/>
      <c r="AT425329" s="30"/>
      <c r="AU425329" s="30"/>
      <c r="AV425329" s="30"/>
    </row>
    <row r="425337" spans="45:48" x14ac:dyDescent="0.2">
      <c r="AS425337" s="30"/>
      <c r="AT425337" s="30"/>
      <c r="AU425337" s="30"/>
      <c r="AV425337" s="30"/>
    </row>
    <row r="425345" spans="45:48" x14ac:dyDescent="0.2">
      <c r="AS425345" s="30"/>
      <c r="AT425345" s="30"/>
      <c r="AU425345" s="30"/>
      <c r="AV425345" s="30"/>
    </row>
    <row r="425353" spans="45:48" x14ac:dyDescent="0.2">
      <c r="AS425353" s="30"/>
      <c r="AT425353" s="30"/>
      <c r="AU425353" s="30"/>
      <c r="AV425353" s="30"/>
    </row>
    <row r="425361" spans="45:48" x14ac:dyDescent="0.2">
      <c r="AS425361" s="30"/>
      <c r="AT425361" s="30"/>
      <c r="AU425361" s="30"/>
      <c r="AV425361" s="30"/>
    </row>
    <row r="425369" spans="45:48" x14ac:dyDescent="0.2">
      <c r="AS425369" s="30"/>
      <c r="AT425369" s="30"/>
      <c r="AU425369" s="30"/>
      <c r="AV425369" s="30"/>
    </row>
    <row r="425377" spans="45:48" x14ac:dyDescent="0.2">
      <c r="AS425377" s="30"/>
      <c r="AT425377" s="30"/>
      <c r="AU425377" s="30"/>
      <c r="AV425377" s="30"/>
    </row>
    <row r="425385" spans="45:48" x14ac:dyDescent="0.2">
      <c r="AS425385" s="30"/>
      <c r="AT425385" s="30"/>
      <c r="AU425385" s="30"/>
      <c r="AV425385" s="30"/>
    </row>
    <row r="425393" spans="45:48" x14ac:dyDescent="0.2">
      <c r="AS425393" s="30"/>
      <c r="AT425393" s="30"/>
      <c r="AU425393" s="30"/>
      <c r="AV425393" s="30"/>
    </row>
    <row r="425401" spans="45:48" x14ac:dyDescent="0.2">
      <c r="AS425401" s="30"/>
      <c r="AT425401" s="30"/>
      <c r="AU425401" s="30"/>
      <c r="AV425401" s="30"/>
    </row>
    <row r="425409" spans="45:48" x14ac:dyDescent="0.2">
      <c r="AS425409" s="30"/>
      <c r="AT425409" s="30"/>
      <c r="AU425409" s="30"/>
      <c r="AV425409" s="30"/>
    </row>
    <row r="425417" spans="45:48" x14ac:dyDescent="0.2">
      <c r="AS425417" s="30"/>
      <c r="AT425417" s="30"/>
      <c r="AU425417" s="30"/>
      <c r="AV425417" s="30"/>
    </row>
    <row r="425425" spans="45:48" x14ac:dyDescent="0.2">
      <c r="AS425425" s="30"/>
      <c r="AT425425" s="30"/>
      <c r="AU425425" s="30"/>
      <c r="AV425425" s="30"/>
    </row>
    <row r="425433" spans="45:48" x14ac:dyDescent="0.2">
      <c r="AS425433" s="30"/>
      <c r="AT425433" s="30"/>
      <c r="AU425433" s="30"/>
      <c r="AV425433" s="30"/>
    </row>
    <row r="425441" spans="45:48" x14ac:dyDescent="0.2">
      <c r="AS425441" s="30"/>
      <c r="AT425441" s="30"/>
      <c r="AU425441" s="30"/>
      <c r="AV425441" s="30"/>
    </row>
    <row r="425449" spans="45:48" x14ac:dyDescent="0.2">
      <c r="AS425449" s="30"/>
      <c r="AT425449" s="30"/>
      <c r="AU425449" s="30"/>
      <c r="AV425449" s="30"/>
    </row>
    <row r="425457" spans="45:48" x14ac:dyDescent="0.2">
      <c r="AS425457" s="30"/>
      <c r="AT425457" s="30"/>
      <c r="AU425457" s="30"/>
      <c r="AV425457" s="30"/>
    </row>
    <row r="425465" spans="45:48" x14ac:dyDescent="0.2">
      <c r="AS425465" s="30"/>
      <c r="AT425465" s="30"/>
      <c r="AU425465" s="30"/>
      <c r="AV425465" s="30"/>
    </row>
    <row r="425473" spans="45:48" x14ac:dyDescent="0.2">
      <c r="AS425473" s="30"/>
      <c r="AT425473" s="30"/>
      <c r="AU425473" s="30"/>
      <c r="AV425473" s="30"/>
    </row>
    <row r="425481" spans="45:48" x14ac:dyDescent="0.2">
      <c r="AS425481" s="30"/>
      <c r="AT425481" s="30"/>
      <c r="AU425481" s="30"/>
      <c r="AV425481" s="30"/>
    </row>
    <row r="425489" spans="45:48" x14ac:dyDescent="0.2">
      <c r="AS425489" s="30"/>
      <c r="AT425489" s="30"/>
      <c r="AU425489" s="30"/>
      <c r="AV425489" s="30"/>
    </row>
    <row r="425497" spans="45:48" x14ac:dyDescent="0.2">
      <c r="AS425497" s="30"/>
      <c r="AT425497" s="30"/>
      <c r="AU425497" s="30"/>
      <c r="AV425497" s="30"/>
    </row>
    <row r="425505" spans="45:48" x14ac:dyDescent="0.2">
      <c r="AS425505" s="30"/>
      <c r="AT425505" s="30"/>
      <c r="AU425505" s="30"/>
      <c r="AV425505" s="30"/>
    </row>
    <row r="425513" spans="45:48" x14ac:dyDescent="0.2">
      <c r="AS425513" s="30"/>
      <c r="AT425513" s="30"/>
      <c r="AU425513" s="30"/>
      <c r="AV425513" s="30"/>
    </row>
    <row r="425521" spans="45:48" x14ac:dyDescent="0.2">
      <c r="AS425521" s="30"/>
      <c r="AT425521" s="30"/>
      <c r="AU425521" s="30"/>
      <c r="AV425521" s="30"/>
    </row>
    <row r="425529" spans="45:48" x14ac:dyDescent="0.2">
      <c r="AS425529" s="30"/>
      <c r="AT425529" s="30"/>
      <c r="AU425529" s="30"/>
      <c r="AV425529" s="30"/>
    </row>
    <row r="425537" spans="45:48" x14ac:dyDescent="0.2">
      <c r="AS425537" s="30"/>
      <c r="AT425537" s="30"/>
      <c r="AU425537" s="30"/>
      <c r="AV425537" s="30"/>
    </row>
    <row r="425545" spans="45:48" x14ac:dyDescent="0.2">
      <c r="AS425545" s="30"/>
      <c r="AT425545" s="30"/>
      <c r="AU425545" s="30"/>
      <c r="AV425545" s="30"/>
    </row>
    <row r="425553" spans="45:48" x14ac:dyDescent="0.2">
      <c r="AS425553" s="30"/>
      <c r="AT425553" s="30"/>
      <c r="AU425553" s="30"/>
      <c r="AV425553" s="30"/>
    </row>
    <row r="425561" spans="45:48" x14ac:dyDescent="0.2">
      <c r="AS425561" s="30"/>
      <c r="AT425561" s="30"/>
      <c r="AU425561" s="30"/>
      <c r="AV425561" s="30"/>
    </row>
    <row r="425569" spans="45:48" x14ac:dyDescent="0.2">
      <c r="AS425569" s="30"/>
      <c r="AT425569" s="30"/>
      <c r="AU425569" s="30"/>
      <c r="AV425569" s="30"/>
    </row>
    <row r="425577" spans="45:48" x14ac:dyDescent="0.2">
      <c r="AS425577" s="30"/>
      <c r="AT425577" s="30"/>
      <c r="AU425577" s="30"/>
      <c r="AV425577" s="30"/>
    </row>
    <row r="425585" spans="45:48" x14ac:dyDescent="0.2">
      <c r="AS425585" s="30"/>
      <c r="AT425585" s="30"/>
      <c r="AU425585" s="30"/>
      <c r="AV425585" s="30"/>
    </row>
    <row r="425593" spans="45:48" x14ac:dyDescent="0.2">
      <c r="AS425593" s="30"/>
      <c r="AT425593" s="30"/>
      <c r="AU425593" s="30"/>
      <c r="AV425593" s="30"/>
    </row>
    <row r="425601" spans="45:48" x14ac:dyDescent="0.2">
      <c r="AS425601" s="30"/>
      <c r="AT425601" s="30"/>
      <c r="AU425601" s="30"/>
      <c r="AV425601" s="30"/>
    </row>
    <row r="425609" spans="45:48" x14ac:dyDescent="0.2">
      <c r="AS425609" s="30"/>
      <c r="AT425609" s="30"/>
      <c r="AU425609" s="30"/>
      <c r="AV425609" s="30"/>
    </row>
    <row r="425617" spans="45:48" x14ac:dyDescent="0.2">
      <c r="AS425617" s="30"/>
      <c r="AT425617" s="30"/>
      <c r="AU425617" s="30"/>
      <c r="AV425617" s="30"/>
    </row>
    <row r="425625" spans="45:48" x14ac:dyDescent="0.2">
      <c r="AS425625" s="30"/>
      <c r="AT425625" s="30"/>
      <c r="AU425625" s="30"/>
      <c r="AV425625" s="30"/>
    </row>
    <row r="425633" spans="45:48" x14ac:dyDescent="0.2">
      <c r="AS425633" s="30"/>
      <c r="AT425633" s="30"/>
      <c r="AU425633" s="30"/>
      <c r="AV425633" s="30"/>
    </row>
    <row r="425641" spans="45:48" x14ac:dyDescent="0.2">
      <c r="AS425641" s="30"/>
      <c r="AT425641" s="30"/>
      <c r="AU425641" s="30"/>
      <c r="AV425641" s="30"/>
    </row>
    <row r="425649" spans="45:48" x14ac:dyDescent="0.2">
      <c r="AS425649" s="30"/>
      <c r="AT425649" s="30"/>
      <c r="AU425649" s="30"/>
      <c r="AV425649" s="30"/>
    </row>
    <row r="425657" spans="45:48" x14ac:dyDescent="0.2">
      <c r="AS425657" s="30"/>
      <c r="AT425657" s="30"/>
      <c r="AU425657" s="30"/>
      <c r="AV425657" s="30"/>
    </row>
    <row r="425665" spans="45:48" x14ac:dyDescent="0.2">
      <c r="AS425665" s="30"/>
      <c r="AT425665" s="30"/>
      <c r="AU425665" s="30"/>
      <c r="AV425665" s="30"/>
    </row>
    <row r="425673" spans="45:48" x14ac:dyDescent="0.2">
      <c r="AS425673" s="30"/>
      <c r="AT425673" s="30"/>
      <c r="AU425673" s="30"/>
      <c r="AV425673" s="30"/>
    </row>
    <row r="425681" spans="45:48" x14ac:dyDescent="0.2">
      <c r="AS425681" s="30"/>
      <c r="AT425681" s="30"/>
      <c r="AU425681" s="30"/>
      <c r="AV425681" s="30"/>
    </row>
    <row r="425689" spans="45:48" x14ac:dyDescent="0.2">
      <c r="AS425689" s="30"/>
      <c r="AT425689" s="30"/>
      <c r="AU425689" s="30"/>
      <c r="AV425689" s="30"/>
    </row>
    <row r="425697" spans="45:48" x14ac:dyDescent="0.2">
      <c r="AS425697" s="30"/>
      <c r="AT425697" s="30"/>
      <c r="AU425697" s="30"/>
      <c r="AV425697" s="30"/>
    </row>
    <row r="425705" spans="45:48" x14ac:dyDescent="0.2">
      <c r="AS425705" s="30"/>
      <c r="AT425705" s="30"/>
      <c r="AU425705" s="30"/>
      <c r="AV425705" s="30"/>
    </row>
    <row r="425713" spans="45:48" x14ac:dyDescent="0.2">
      <c r="AS425713" s="30"/>
      <c r="AT425713" s="30"/>
      <c r="AU425713" s="30"/>
      <c r="AV425713" s="30"/>
    </row>
    <row r="425721" spans="45:48" x14ac:dyDescent="0.2">
      <c r="AS425721" s="30"/>
      <c r="AT425721" s="30"/>
      <c r="AU425721" s="30"/>
      <c r="AV425721" s="30"/>
    </row>
    <row r="425729" spans="45:48" x14ac:dyDescent="0.2">
      <c r="AS425729" s="30"/>
      <c r="AT425729" s="30"/>
      <c r="AU425729" s="30"/>
      <c r="AV425729" s="30"/>
    </row>
    <row r="425737" spans="45:48" x14ac:dyDescent="0.2">
      <c r="AS425737" s="30"/>
      <c r="AT425737" s="30"/>
      <c r="AU425737" s="30"/>
      <c r="AV425737" s="30"/>
    </row>
    <row r="425745" spans="45:48" x14ac:dyDescent="0.2">
      <c r="AS425745" s="30"/>
      <c r="AT425745" s="30"/>
      <c r="AU425745" s="30"/>
      <c r="AV425745" s="30"/>
    </row>
    <row r="425753" spans="45:48" x14ac:dyDescent="0.2">
      <c r="AS425753" s="30"/>
      <c r="AT425753" s="30"/>
      <c r="AU425753" s="30"/>
      <c r="AV425753" s="30"/>
    </row>
    <row r="425761" spans="45:48" x14ac:dyDescent="0.2">
      <c r="AS425761" s="30"/>
      <c r="AT425761" s="30"/>
      <c r="AU425761" s="30"/>
      <c r="AV425761" s="30"/>
    </row>
    <row r="425769" spans="45:48" x14ac:dyDescent="0.2">
      <c r="AS425769" s="30"/>
      <c r="AT425769" s="30"/>
      <c r="AU425769" s="30"/>
      <c r="AV425769" s="30"/>
    </row>
    <row r="425777" spans="45:48" x14ac:dyDescent="0.2">
      <c r="AS425777" s="30"/>
      <c r="AT425777" s="30"/>
      <c r="AU425777" s="30"/>
      <c r="AV425777" s="30"/>
    </row>
    <row r="425785" spans="45:48" x14ac:dyDescent="0.2">
      <c r="AS425785" s="30"/>
      <c r="AT425785" s="30"/>
      <c r="AU425785" s="30"/>
      <c r="AV425785" s="30"/>
    </row>
    <row r="425793" spans="45:48" x14ac:dyDescent="0.2">
      <c r="AS425793" s="30"/>
      <c r="AT425793" s="30"/>
      <c r="AU425793" s="30"/>
      <c r="AV425793" s="30"/>
    </row>
    <row r="425801" spans="45:48" x14ac:dyDescent="0.2">
      <c r="AS425801" s="30"/>
      <c r="AT425801" s="30"/>
      <c r="AU425801" s="30"/>
      <c r="AV425801" s="30"/>
    </row>
    <row r="425809" spans="45:48" x14ac:dyDescent="0.2">
      <c r="AS425809" s="30"/>
      <c r="AT425809" s="30"/>
      <c r="AU425809" s="30"/>
      <c r="AV425809" s="30"/>
    </row>
    <row r="425817" spans="45:48" x14ac:dyDescent="0.2">
      <c r="AS425817" s="30"/>
      <c r="AT425817" s="30"/>
      <c r="AU425817" s="30"/>
      <c r="AV425817" s="30"/>
    </row>
    <row r="425825" spans="45:48" x14ac:dyDescent="0.2">
      <c r="AS425825" s="30"/>
      <c r="AT425825" s="30"/>
      <c r="AU425825" s="30"/>
      <c r="AV425825" s="30"/>
    </row>
    <row r="425833" spans="45:48" x14ac:dyDescent="0.2">
      <c r="AS425833" s="30"/>
      <c r="AT425833" s="30"/>
      <c r="AU425833" s="30"/>
      <c r="AV425833" s="30"/>
    </row>
    <row r="425841" spans="45:48" x14ac:dyDescent="0.2">
      <c r="AS425841" s="30"/>
      <c r="AT425841" s="30"/>
      <c r="AU425841" s="30"/>
      <c r="AV425841" s="30"/>
    </row>
    <row r="425849" spans="45:48" x14ac:dyDescent="0.2">
      <c r="AS425849" s="30"/>
      <c r="AT425849" s="30"/>
      <c r="AU425849" s="30"/>
      <c r="AV425849" s="30"/>
    </row>
    <row r="425857" spans="45:48" x14ac:dyDescent="0.2">
      <c r="AS425857" s="30"/>
      <c r="AT425857" s="30"/>
      <c r="AU425857" s="30"/>
      <c r="AV425857" s="30"/>
    </row>
    <row r="425865" spans="45:48" x14ac:dyDescent="0.2">
      <c r="AS425865" s="30"/>
      <c r="AT425865" s="30"/>
      <c r="AU425865" s="30"/>
      <c r="AV425865" s="30"/>
    </row>
    <row r="425873" spans="45:48" x14ac:dyDescent="0.2">
      <c r="AS425873" s="30"/>
      <c r="AT425873" s="30"/>
      <c r="AU425873" s="30"/>
      <c r="AV425873" s="30"/>
    </row>
    <row r="425881" spans="45:48" x14ac:dyDescent="0.2">
      <c r="AS425881" s="30"/>
      <c r="AT425881" s="30"/>
      <c r="AU425881" s="30"/>
      <c r="AV425881" s="30"/>
    </row>
    <row r="425889" spans="45:48" x14ac:dyDescent="0.2">
      <c r="AS425889" s="30"/>
      <c r="AT425889" s="30"/>
      <c r="AU425889" s="30"/>
      <c r="AV425889" s="30"/>
    </row>
    <row r="425897" spans="45:48" x14ac:dyDescent="0.2">
      <c r="AS425897" s="30"/>
      <c r="AT425897" s="30"/>
      <c r="AU425897" s="30"/>
      <c r="AV425897" s="30"/>
    </row>
    <row r="425905" spans="45:48" x14ac:dyDescent="0.2">
      <c r="AS425905" s="30"/>
      <c r="AT425905" s="30"/>
      <c r="AU425905" s="30"/>
      <c r="AV425905" s="30"/>
    </row>
    <row r="425913" spans="45:48" x14ac:dyDescent="0.2">
      <c r="AS425913" s="30"/>
      <c r="AT425913" s="30"/>
      <c r="AU425913" s="30"/>
      <c r="AV425913" s="30"/>
    </row>
    <row r="425921" spans="45:48" x14ac:dyDescent="0.2">
      <c r="AS425921" s="30"/>
      <c r="AT425921" s="30"/>
      <c r="AU425921" s="30"/>
      <c r="AV425921" s="30"/>
    </row>
    <row r="425929" spans="45:48" x14ac:dyDescent="0.2">
      <c r="AS425929" s="30"/>
      <c r="AT425929" s="30"/>
      <c r="AU425929" s="30"/>
      <c r="AV425929" s="30"/>
    </row>
    <row r="425937" spans="45:48" x14ac:dyDescent="0.2">
      <c r="AS425937" s="30"/>
      <c r="AT425937" s="30"/>
      <c r="AU425937" s="30"/>
      <c r="AV425937" s="30"/>
    </row>
    <row r="425945" spans="45:48" x14ac:dyDescent="0.2">
      <c r="AS425945" s="30"/>
      <c r="AT425945" s="30"/>
      <c r="AU425945" s="30"/>
      <c r="AV425945" s="30"/>
    </row>
    <row r="425953" spans="45:48" x14ac:dyDescent="0.2">
      <c r="AS425953" s="30"/>
      <c r="AT425953" s="30"/>
      <c r="AU425953" s="30"/>
      <c r="AV425953" s="30"/>
    </row>
    <row r="425961" spans="45:48" x14ac:dyDescent="0.2">
      <c r="AS425961" s="30"/>
      <c r="AT425961" s="30"/>
      <c r="AU425961" s="30"/>
      <c r="AV425961" s="30"/>
    </row>
    <row r="425969" spans="45:48" x14ac:dyDescent="0.2">
      <c r="AS425969" s="30"/>
      <c r="AT425969" s="30"/>
      <c r="AU425969" s="30"/>
      <c r="AV425969" s="30"/>
    </row>
    <row r="425977" spans="45:48" x14ac:dyDescent="0.2">
      <c r="AS425977" s="30"/>
      <c r="AT425977" s="30"/>
      <c r="AU425977" s="30"/>
      <c r="AV425977" s="30"/>
    </row>
    <row r="425985" spans="45:48" x14ac:dyDescent="0.2">
      <c r="AS425985" s="30"/>
      <c r="AT425985" s="30"/>
      <c r="AU425985" s="30"/>
      <c r="AV425985" s="30"/>
    </row>
    <row r="425993" spans="45:48" x14ac:dyDescent="0.2">
      <c r="AS425993" s="30"/>
      <c r="AT425993" s="30"/>
      <c r="AU425993" s="30"/>
      <c r="AV425993" s="30"/>
    </row>
    <row r="426001" spans="45:48" x14ac:dyDescent="0.2">
      <c r="AS426001" s="30"/>
      <c r="AT426001" s="30"/>
      <c r="AU426001" s="30"/>
      <c r="AV426001" s="30"/>
    </row>
    <row r="426009" spans="45:48" x14ac:dyDescent="0.2">
      <c r="AS426009" s="30"/>
      <c r="AT426009" s="30"/>
      <c r="AU426009" s="30"/>
      <c r="AV426009" s="30"/>
    </row>
    <row r="426017" spans="45:48" x14ac:dyDescent="0.2">
      <c r="AS426017" s="30"/>
      <c r="AT426017" s="30"/>
      <c r="AU426017" s="30"/>
      <c r="AV426017" s="30"/>
    </row>
    <row r="426025" spans="45:48" x14ac:dyDescent="0.2">
      <c r="AS426025" s="30"/>
      <c r="AT426025" s="30"/>
      <c r="AU426025" s="30"/>
      <c r="AV426025" s="30"/>
    </row>
    <row r="426033" spans="45:48" x14ac:dyDescent="0.2">
      <c r="AS426033" s="30"/>
      <c r="AT426033" s="30"/>
      <c r="AU426033" s="30"/>
      <c r="AV426033" s="30"/>
    </row>
    <row r="426041" spans="45:48" x14ac:dyDescent="0.2">
      <c r="AS426041" s="30"/>
      <c r="AT426041" s="30"/>
      <c r="AU426041" s="30"/>
      <c r="AV426041" s="30"/>
    </row>
    <row r="426049" spans="45:48" x14ac:dyDescent="0.2">
      <c r="AS426049" s="30"/>
      <c r="AT426049" s="30"/>
      <c r="AU426049" s="30"/>
      <c r="AV426049" s="30"/>
    </row>
    <row r="426057" spans="45:48" x14ac:dyDescent="0.2">
      <c r="AS426057" s="30"/>
      <c r="AT426057" s="30"/>
      <c r="AU426057" s="30"/>
      <c r="AV426057" s="30"/>
    </row>
    <row r="426065" spans="45:48" x14ac:dyDescent="0.2">
      <c r="AS426065" s="30"/>
      <c r="AT426065" s="30"/>
      <c r="AU426065" s="30"/>
      <c r="AV426065" s="30"/>
    </row>
    <row r="426073" spans="45:48" x14ac:dyDescent="0.2">
      <c r="AS426073" s="30"/>
      <c r="AT426073" s="30"/>
      <c r="AU426073" s="30"/>
      <c r="AV426073" s="30"/>
    </row>
    <row r="426081" spans="45:48" x14ac:dyDescent="0.2">
      <c r="AS426081" s="30"/>
      <c r="AT426081" s="30"/>
      <c r="AU426081" s="30"/>
      <c r="AV426081" s="30"/>
    </row>
    <row r="426089" spans="45:48" x14ac:dyDescent="0.2">
      <c r="AS426089" s="30"/>
      <c r="AT426089" s="30"/>
      <c r="AU426089" s="30"/>
      <c r="AV426089" s="30"/>
    </row>
    <row r="426097" spans="45:48" x14ac:dyDescent="0.2">
      <c r="AS426097" s="30"/>
      <c r="AT426097" s="30"/>
      <c r="AU426097" s="30"/>
      <c r="AV426097" s="30"/>
    </row>
    <row r="426105" spans="45:48" x14ac:dyDescent="0.2">
      <c r="AS426105" s="30"/>
      <c r="AT426105" s="30"/>
      <c r="AU426105" s="30"/>
      <c r="AV426105" s="30"/>
    </row>
    <row r="426113" spans="45:48" x14ac:dyDescent="0.2">
      <c r="AS426113" s="30"/>
      <c r="AT426113" s="30"/>
      <c r="AU426113" s="30"/>
      <c r="AV426113" s="30"/>
    </row>
    <row r="426121" spans="45:48" x14ac:dyDescent="0.2">
      <c r="AS426121" s="30"/>
      <c r="AT426121" s="30"/>
      <c r="AU426121" s="30"/>
      <c r="AV426121" s="30"/>
    </row>
    <row r="426129" spans="45:48" x14ac:dyDescent="0.2">
      <c r="AS426129" s="30"/>
      <c r="AT426129" s="30"/>
      <c r="AU426129" s="30"/>
      <c r="AV426129" s="30"/>
    </row>
    <row r="426137" spans="45:48" x14ac:dyDescent="0.2">
      <c r="AS426137" s="30"/>
      <c r="AT426137" s="30"/>
      <c r="AU426137" s="30"/>
      <c r="AV426137" s="30"/>
    </row>
    <row r="426145" spans="45:48" x14ac:dyDescent="0.2">
      <c r="AS426145" s="30"/>
      <c r="AT426145" s="30"/>
      <c r="AU426145" s="30"/>
      <c r="AV426145" s="30"/>
    </row>
    <row r="426153" spans="45:48" x14ac:dyDescent="0.2">
      <c r="AS426153" s="30"/>
      <c r="AT426153" s="30"/>
      <c r="AU426153" s="30"/>
      <c r="AV426153" s="30"/>
    </row>
    <row r="426161" spans="45:48" x14ac:dyDescent="0.2">
      <c r="AS426161" s="30"/>
      <c r="AT426161" s="30"/>
      <c r="AU426161" s="30"/>
      <c r="AV426161" s="30"/>
    </row>
    <row r="426169" spans="45:48" x14ac:dyDescent="0.2">
      <c r="AS426169" s="30"/>
      <c r="AT426169" s="30"/>
      <c r="AU426169" s="30"/>
      <c r="AV426169" s="30"/>
    </row>
    <row r="426177" spans="45:48" x14ac:dyDescent="0.2">
      <c r="AS426177" s="30"/>
      <c r="AT426177" s="30"/>
      <c r="AU426177" s="30"/>
      <c r="AV426177" s="30"/>
    </row>
    <row r="426185" spans="45:48" x14ac:dyDescent="0.2">
      <c r="AS426185" s="30"/>
      <c r="AT426185" s="30"/>
      <c r="AU426185" s="30"/>
      <c r="AV426185" s="30"/>
    </row>
    <row r="426193" spans="45:48" x14ac:dyDescent="0.2">
      <c r="AS426193" s="30"/>
      <c r="AT426193" s="30"/>
      <c r="AU426193" s="30"/>
      <c r="AV426193" s="30"/>
    </row>
    <row r="426201" spans="45:48" x14ac:dyDescent="0.2">
      <c r="AS426201" s="30"/>
      <c r="AT426201" s="30"/>
      <c r="AU426201" s="30"/>
      <c r="AV426201" s="30"/>
    </row>
    <row r="426209" spans="45:48" x14ac:dyDescent="0.2">
      <c r="AS426209" s="30"/>
      <c r="AT426209" s="30"/>
      <c r="AU426209" s="30"/>
      <c r="AV426209" s="30"/>
    </row>
    <row r="426217" spans="45:48" x14ac:dyDescent="0.2">
      <c r="AS426217" s="30"/>
      <c r="AT426217" s="30"/>
      <c r="AU426217" s="30"/>
      <c r="AV426217" s="30"/>
    </row>
    <row r="426225" spans="45:48" x14ac:dyDescent="0.2">
      <c r="AS426225" s="30"/>
      <c r="AT426225" s="30"/>
      <c r="AU426225" s="30"/>
      <c r="AV426225" s="30"/>
    </row>
    <row r="426233" spans="45:48" x14ac:dyDescent="0.2">
      <c r="AS426233" s="30"/>
      <c r="AT426233" s="30"/>
      <c r="AU426233" s="30"/>
      <c r="AV426233" s="30"/>
    </row>
    <row r="426241" spans="45:48" x14ac:dyDescent="0.2">
      <c r="AS426241" s="30"/>
      <c r="AT426241" s="30"/>
      <c r="AU426241" s="30"/>
      <c r="AV426241" s="30"/>
    </row>
    <row r="426249" spans="45:48" x14ac:dyDescent="0.2">
      <c r="AS426249" s="30"/>
      <c r="AT426249" s="30"/>
      <c r="AU426249" s="30"/>
      <c r="AV426249" s="30"/>
    </row>
    <row r="426257" spans="45:48" x14ac:dyDescent="0.2">
      <c r="AS426257" s="30"/>
      <c r="AT426257" s="30"/>
      <c r="AU426257" s="30"/>
      <c r="AV426257" s="30"/>
    </row>
    <row r="426265" spans="45:48" x14ac:dyDescent="0.2">
      <c r="AS426265" s="30"/>
      <c r="AT426265" s="30"/>
      <c r="AU426265" s="30"/>
      <c r="AV426265" s="30"/>
    </row>
    <row r="426273" spans="45:48" x14ac:dyDescent="0.2">
      <c r="AS426273" s="30"/>
      <c r="AT426273" s="30"/>
      <c r="AU426273" s="30"/>
      <c r="AV426273" s="30"/>
    </row>
    <row r="426281" spans="45:48" x14ac:dyDescent="0.2">
      <c r="AS426281" s="30"/>
      <c r="AT426281" s="30"/>
      <c r="AU426281" s="30"/>
      <c r="AV426281" s="30"/>
    </row>
    <row r="426289" spans="45:48" x14ac:dyDescent="0.2">
      <c r="AS426289" s="30"/>
      <c r="AT426289" s="30"/>
      <c r="AU426289" s="30"/>
      <c r="AV426289" s="30"/>
    </row>
    <row r="426297" spans="45:48" x14ac:dyDescent="0.2">
      <c r="AS426297" s="30"/>
      <c r="AT426297" s="30"/>
      <c r="AU426297" s="30"/>
      <c r="AV426297" s="30"/>
    </row>
    <row r="426305" spans="45:48" x14ac:dyDescent="0.2">
      <c r="AS426305" s="30"/>
      <c r="AT426305" s="30"/>
      <c r="AU426305" s="30"/>
      <c r="AV426305" s="30"/>
    </row>
    <row r="426313" spans="45:48" x14ac:dyDescent="0.2">
      <c r="AS426313" s="30"/>
      <c r="AT426313" s="30"/>
      <c r="AU426313" s="30"/>
      <c r="AV426313" s="30"/>
    </row>
    <row r="426321" spans="45:48" x14ac:dyDescent="0.2">
      <c r="AS426321" s="30"/>
      <c r="AT426321" s="30"/>
      <c r="AU426321" s="30"/>
      <c r="AV426321" s="30"/>
    </row>
    <row r="426329" spans="45:48" x14ac:dyDescent="0.2">
      <c r="AS426329" s="30"/>
      <c r="AT426329" s="30"/>
      <c r="AU426329" s="30"/>
      <c r="AV426329" s="30"/>
    </row>
    <row r="426337" spans="45:48" x14ac:dyDescent="0.2">
      <c r="AS426337" s="30"/>
      <c r="AT426337" s="30"/>
      <c r="AU426337" s="30"/>
      <c r="AV426337" s="30"/>
    </row>
    <row r="426345" spans="45:48" x14ac:dyDescent="0.2">
      <c r="AS426345" s="30"/>
      <c r="AT426345" s="30"/>
      <c r="AU426345" s="30"/>
      <c r="AV426345" s="30"/>
    </row>
    <row r="426353" spans="45:48" x14ac:dyDescent="0.2">
      <c r="AS426353" s="30"/>
      <c r="AT426353" s="30"/>
      <c r="AU426353" s="30"/>
      <c r="AV426353" s="30"/>
    </row>
    <row r="426361" spans="45:48" x14ac:dyDescent="0.2">
      <c r="AS426361" s="30"/>
      <c r="AT426361" s="30"/>
      <c r="AU426361" s="30"/>
      <c r="AV426361" s="30"/>
    </row>
    <row r="426369" spans="45:48" x14ac:dyDescent="0.2">
      <c r="AS426369" s="30"/>
      <c r="AT426369" s="30"/>
      <c r="AU426369" s="30"/>
      <c r="AV426369" s="30"/>
    </row>
    <row r="426377" spans="45:48" x14ac:dyDescent="0.2">
      <c r="AS426377" s="30"/>
      <c r="AT426377" s="30"/>
      <c r="AU426377" s="30"/>
      <c r="AV426377" s="30"/>
    </row>
    <row r="426385" spans="45:48" x14ac:dyDescent="0.2">
      <c r="AS426385" s="30"/>
      <c r="AT426385" s="30"/>
      <c r="AU426385" s="30"/>
      <c r="AV426385" s="30"/>
    </row>
    <row r="426393" spans="45:48" x14ac:dyDescent="0.2">
      <c r="AS426393" s="30"/>
      <c r="AT426393" s="30"/>
      <c r="AU426393" s="30"/>
      <c r="AV426393" s="30"/>
    </row>
    <row r="426401" spans="45:48" x14ac:dyDescent="0.2">
      <c r="AS426401" s="30"/>
      <c r="AT426401" s="30"/>
      <c r="AU426401" s="30"/>
      <c r="AV426401" s="30"/>
    </row>
    <row r="426409" spans="45:48" x14ac:dyDescent="0.2">
      <c r="AS426409" s="30"/>
      <c r="AT426409" s="30"/>
      <c r="AU426409" s="30"/>
      <c r="AV426409" s="30"/>
    </row>
    <row r="426417" spans="45:48" x14ac:dyDescent="0.2">
      <c r="AS426417" s="30"/>
      <c r="AT426417" s="30"/>
      <c r="AU426417" s="30"/>
      <c r="AV426417" s="30"/>
    </row>
    <row r="426425" spans="45:48" x14ac:dyDescent="0.2">
      <c r="AS426425" s="30"/>
      <c r="AT426425" s="30"/>
      <c r="AU426425" s="30"/>
      <c r="AV426425" s="30"/>
    </row>
    <row r="426433" spans="45:48" x14ac:dyDescent="0.2">
      <c r="AS426433" s="30"/>
      <c r="AT426433" s="30"/>
      <c r="AU426433" s="30"/>
      <c r="AV426433" s="30"/>
    </row>
    <row r="426441" spans="45:48" x14ac:dyDescent="0.2">
      <c r="AS426441" s="30"/>
      <c r="AT426441" s="30"/>
      <c r="AU426441" s="30"/>
      <c r="AV426441" s="30"/>
    </row>
    <row r="426449" spans="45:48" x14ac:dyDescent="0.2">
      <c r="AS426449" s="30"/>
      <c r="AT426449" s="30"/>
      <c r="AU426449" s="30"/>
      <c r="AV426449" s="30"/>
    </row>
    <row r="426457" spans="45:48" x14ac:dyDescent="0.2">
      <c r="AS426457" s="30"/>
      <c r="AT426457" s="30"/>
      <c r="AU426457" s="30"/>
      <c r="AV426457" s="30"/>
    </row>
    <row r="426465" spans="45:48" x14ac:dyDescent="0.2">
      <c r="AS426465" s="30"/>
      <c r="AT426465" s="30"/>
      <c r="AU426465" s="30"/>
      <c r="AV426465" s="30"/>
    </row>
    <row r="426473" spans="45:48" x14ac:dyDescent="0.2">
      <c r="AS426473" s="30"/>
      <c r="AT426473" s="30"/>
      <c r="AU426473" s="30"/>
      <c r="AV426473" s="30"/>
    </row>
    <row r="426481" spans="45:48" x14ac:dyDescent="0.2">
      <c r="AS426481" s="30"/>
      <c r="AT426481" s="30"/>
      <c r="AU426481" s="30"/>
      <c r="AV426481" s="30"/>
    </row>
    <row r="426489" spans="45:48" x14ac:dyDescent="0.2">
      <c r="AS426489" s="30"/>
      <c r="AT426489" s="30"/>
      <c r="AU426489" s="30"/>
      <c r="AV426489" s="30"/>
    </row>
    <row r="426497" spans="45:48" x14ac:dyDescent="0.2">
      <c r="AS426497" s="30"/>
      <c r="AT426497" s="30"/>
      <c r="AU426497" s="30"/>
      <c r="AV426497" s="30"/>
    </row>
    <row r="426505" spans="45:48" x14ac:dyDescent="0.2">
      <c r="AS426505" s="30"/>
      <c r="AT426505" s="30"/>
      <c r="AU426505" s="30"/>
      <c r="AV426505" s="30"/>
    </row>
    <row r="426513" spans="45:48" x14ac:dyDescent="0.2">
      <c r="AS426513" s="30"/>
      <c r="AT426513" s="30"/>
      <c r="AU426513" s="30"/>
      <c r="AV426513" s="30"/>
    </row>
    <row r="426521" spans="45:48" x14ac:dyDescent="0.2">
      <c r="AS426521" s="30"/>
      <c r="AT426521" s="30"/>
      <c r="AU426521" s="30"/>
      <c r="AV426521" s="30"/>
    </row>
    <row r="426529" spans="45:48" x14ac:dyDescent="0.2">
      <c r="AS426529" s="30"/>
      <c r="AT426529" s="30"/>
      <c r="AU426529" s="30"/>
      <c r="AV426529" s="30"/>
    </row>
    <row r="426537" spans="45:48" x14ac:dyDescent="0.2">
      <c r="AS426537" s="30"/>
      <c r="AT426537" s="30"/>
      <c r="AU426537" s="30"/>
      <c r="AV426537" s="30"/>
    </row>
    <row r="426545" spans="45:48" x14ac:dyDescent="0.2">
      <c r="AS426545" s="30"/>
      <c r="AT426545" s="30"/>
      <c r="AU426545" s="30"/>
      <c r="AV426545" s="30"/>
    </row>
    <row r="426553" spans="45:48" x14ac:dyDescent="0.2">
      <c r="AS426553" s="30"/>
      <c r="AT426553" s="30"/>
      <c r="AU426553" s="30"/>
      <c r="AV426553" s="30"/>
    </row>
    <row r="426561" spans="45:48" x14ac:dyDescent="0.2">
      <c r="AS426561" s="30"/>
      <c r="AT426561" s="30"/>
      <c r="AU426561" s="30"/>
      <c r="AV426561" s="30"/>
    </row>
    <row r="426569" spans="45:48" x14ac:dyDescent="0.2">
      <c r="AS426569" s="30"/>
      <c r="AT426569" s="30"/>
      <c r="AU426569" s="30"/>
      <c r="AV426569" s="30"/>
    </row>
    <row r="426577" spans="45:48" x14ac:dyDescent="0.2">
      <c r="AS426577" s="30"/>
      <c r="AT426577" s="30"/>
      <c r="AU426577" s="30"/>
      <c r="AV426577" s="30"/>
    </row>
    <row r="426585" spans="45:48" x14ac:dyDescent="0.2">
      <c r="AS426585" s="30"/>
      <c r="AT426585" s="30"/>
      <c r="AU426585" s="30"/>
      <c r="AV426585" s="30"/>
    </row>
    <row r="426593" spans="45:48" x14ac:dyDescent="0.2">
      <c r="AS426593" s="30"/>
      <c r="AT426593" s="30"/>
      <c r="AU426593" s="30"/>
      <c r="AV426593" s="30"/>
    </row>
    <row r="426601" spans="45:48" x14ac:dyDescent="0.2">
      <c r="AS426601" s="30"/>
      <c r="AT426601" s="30"/>
      <c r="AU426601" s="30"/>
      <c r="AV426601" s="30"/>
    </row>
    <row r="426609" spans="45:48" x14ac:dyDescent="0.2">
      <c r="AS426609" s="30"/>
      <c r="AT426609" s="30"/>
      <c r="AU426609" s="30"/>
      <c r="AV426609" s="30"/>
    </row>
    <row r="426617" spans="45:48" x14ac:dyDescent="0.2">
      <c r="AS426617" s="30"/>
      <c r="AT426617" s="30"/>
      <c r="AU426617" s="30"/>
      <c r="AV426617" s="30"/>
    </row>
    <row r="426625" spans="45:48" x14ac:dyDescent="0.2">
      <c r="AS426625" s="30"/>
      <c r="AT426625" s="30"/>
      <c r="AU426625" s="30"/>
      <c r="AV426625" s="30"/>
    </row>
    <row r="426633" spans="45:48" x14ac:dyDescent="0.2">
      <c r="AS426633" s="30"/>
      <c r="AT426633" s="30"/>
      <c r="AU426633" s="30"/>
      <c r="AV426633" s="30"/>
    </row>
    <row r="426641" spans="45:48" x14ac:dyDescent="0.2">
      <c r="AS426641" s="30"/>
      <c r="AT426641" s="30"/>
      <c r="AU426641" s="30"/>
      <c r="AV426641" s="30"/>
    </row>
    <row r="426649" spans="45:48" x14ac:dyDescent="0.2">
      <c r="AS426649" s="30"/>
      <c r="AT426649" s="30"/>
      <c r="AU426649" s="30"/>
      <c r="AV426649" s="30"/>
    </row>
    <row r="426657" spans="45:48" x14ac:dyDescent="0.2">
      <c r="AS426657" s="30"/>
      <c r="AT426657" s="30"/>
      <c r="AU426657" s="30"/>
      <c r="AV426657" s="30"/>
    </row>
    <row r="426665" spans="45:48" x14ac:dyDescent="0.2">
      <c r="AS426665" s="30"/>
      <c r="AT426665" s="30"/>
      <c r="AU426665" s="30"/>
      <c r="AV426665" s="30"/>
    </row>
    <row r="426673" spans="45:48" x14ac:dyDescent="0.2">
      <c r="AS426673" s="30"/>
      <c r="AT426673" s="30"/>
      <c r="AU426673" s="30"/>
      <c r="AV426673" s="30"/>
    </row>
    <row r="426681" spans="45:48" x14ac:dyDescent="0.2">
      <c r="AS426681" s="30"/>
      <c r="AT426681" s="30"/>
      <c r="AU426681" s="30"/>
      <c r="AV426681" s="30"/>
    </row>
    <row r="426689" spans="45:48" x14ac:dyDescent="0.2">
      <c r="AS426689" s="30"/>
      <c r="AT426689" s="30"/>
      <c r="AU426689" s="30"/>
      <c r="AV426689" s="30"/>
    </row>
    <row r="426697" spans="45:48" x14ac:dyDescent="0.2">
      <c r="AS426697" s="30"/>
      <c r="AT426697" s="30"/>
      <c r="AU426697" s="30"/>
      <c r="AV426697" s="30"/>
    </row>
    <row r="426705" spans="45:48" x14ac:dyDescent="0.2">
      <c r="AS426705" s="30"/>
      <c r="AT426705" s="30"/>
      <c r="AU426705" s="30"/>
      <c r="AV426705" s="30"/>
    </row>
    <row r="426713" spans="45:48" x14ac:dyDescent="0.2">
      <c r="AS426713" s="30"/>
      <c r="AT426713" s="30"/>
      <c r="AU426713" s="30"/>
      <c r="AV426713" s="30"/>
    </row>
    <row r="426721" spans="45:48" x14ac:dyDescent="0.2">
      <c r="AS426721" s="30"/>
      <c r="AT426721" s="30"/>
      <c r="AU426721" s="30"/>
      <c r="AV426721" s="30"/>
    </row>
    <row r="426729" spans="45:48" x14ac:dyDescent="0.2">
      <c r="AS426729" s="30"/>
      <c r="AT426729" s="30"/>
      <c r="AU426729" s="30"/>
      <c r="AV426729" s="30"/>
    </row>
    <row r="426737" spans="45:48" x14ac:dyDescent="0.2">
      <c r="AS426737" s="30"/>
      <c r="AT426737" s="30"/>
      <c r="AU426737" s="30"/>
      <c r="AV426737" s="30"/>
    </row>
    <row r="426745" spans="45:48" x14ac:dyDescent="0.2">
      <c r="AS426745" s="30"/>
      <c r="AT426745" s="30"/>
      <c r="AU426745" s="30"/>
      <c r="AV426745" s="30"/>
    </row>
    <row r="426753" spans="45:48" x14ac:dyDescent="0.2">
      <c r="AS426753" s="30"/>
      <c r="AT426753" s="30"/>
      <c r="AU426753" s="30"/>
      <c r="AV426753" s="30"/>
    </row>
    <row r="426761" spans="45:48" x14ac:dyDescent="0.2">
      <c r="AS426761" s="30"/>
      <c r="AT426761" s="30"/>
      <c r="AU426761" s="30"/>
      <c r="AV426761" s="30"/>
    </row>
    <row r="426769" spans="45:48" x14ac:dyDescent="0.2">
      <c r="AS426769" s="30"/>
      <c r="AT426769" s="30"/>
      <c r="AU426769" s="30"/>
      <c r="AV426769" s="30"/>
    </row>
    <row r="426777" spans="45:48" x14ac:dyDescent="0.2">
      <c r="AS426777" s="30"/>
      <c r="AT426777" s="30"/>
      <c r="AU426777" s="30"/>
      <c r="AV426777" s="30"/>
    </row>
    <row r="426785" spans="45:48" x14ac:dyDescent="0.2">
      <c r="AS426785" s="30"/>
      <c r="AT426785" s="30"/>
      <c r="AU426785" s="30"/>
      <c r="AV426785" s="30"/>
    </row>
    <row r="426793" spans="45:48" x14ac:dyDescent="0.2">
      <c r="AS426793" s="30"/>
      <c r="AT426793" s="30"/>
      <c r="AU426793" s="30"/>
      <c r="AV426793" s="30"/>
    </row>
    <row r="426801" spans="45:48" x14ac:dyDescent="0.2">
      <c r="AS426801" s="30"/>
      <c r="AT426801" s="30"/>
      <c r="AU426801" s="30"/>
      <c r="AV426801" s="30"/>
    </row>
    <row r="426809" spans="45:48" x14ac:dyDescent="0.2">
      <c r="AS426809" s="30"/>
      <c r="AT426809" s="30"/>
      <c r="AU426809" s="30"/>
      <c r="AV426809" s="30"/>
    </row>
    <row r="426817" spans="45:48" x14ac:dyDescent="0.2">
      <c r="AS426817" s="30"/>
      <c r="AT426817" s="30"/>
      <c r="AU426817" s="30"/>
      <c r="AV426817" s="30"/>
    </row>
    <row r="426825" spans="45:48" x14ac:dyDescent="0.2">
      <c r="AS426825" s="30"/>
      <c r="AT426825" s="30"/>
      <c r="AU426825" s="30"/>
      <c r="AV426825" s="30"/>
    </row>
    <row r="426833" spans="45:48" x14ac:dyDescent="0.2">
      <c r="AS426833" s="30"/>
      <c r="AT426833" s="30"/>
      <c r="AU426833" s="30"/>
      <c r="AV426833" s="30"/>
    </row>
    <row r="426841" spans="45:48" x14ac:dyDescent="0.2">
      <c r="AS426841" s="30"/>
      <c r="AT426841" s="30"/>
      <c r="AU426841" s="30"/>
      <c r="AV426841" s="30"/>
    </row>
    <row r="426849" spans="45:48" x14ac:dyDescent="0.2">
      <c r="AS426849" s="30"/>
      <c r="AT426849" s="30"/>
      <c r="AU426849" s="30"/>
      <c r="AV426849" s="30"/>
    </row>
    <row r="426857" spans="45:48" x14ac:dyDescent="0.2">
      <c r="AS426857" s="30"/>
      <c r="AT426857" s="30"/>
      <c r="AU426857" s="30"/>
      <c r="AV426857" s="30"/>
    </row>
    <row r="426865" spans="45:48" x14ac:dyDescent="0.2">
      <c r="AS426865" s="30"/>
      <c r="AT426865" s="30"/>
      <c r="AU426865" s="30"/>
      <c r="AV426865" s="30"/>
    </row>
    <row r="426873" spans="45:48" x14ac:dyDescent="0.2">
      <c r="AS426873" s="30"/>
      <c r="AT426873" s="30"/>
      <c r="AU426873" s="30"/>
      <c r="AV426873" s="30"/>
    </row>
    <row r="426881" spans="45:48" x14ac:dyDescent="0.2">
      <c r="AS426881" s="30"/>
      <c r="AT426881" s="30"/>
      <c r="AU426881" s="30"/>
      <c r="AV426881" s="30"/>
    </row>
    <row r="426889" spans="45:48" x14ac:dyDescent="0.2">
      <c r="AS426889" s="30"/>
      <c r="AT426889" s="30"/>
      <c r="AU426889" s="30"/>
      <c r="AV426889" s="30"/>
    </row>
    <row r="426897" spans="45:48" x14ac:dyDescent="0.2">
      <c r="AS426897" s="30"/>
      <c r="AT426897" s="30"/>
      <c r="AU426897" s="30"/>
      <c r="AV426897" s="30"/>
    </row>
    <row r="426905" spans="45:48" x14ac:dyDescent="0.2">
      <c r="AS426905" s="30"/>
      <c r="AT426905" s="30"/>
      <c r="AU426905" s="30"/>
      <c r="AV426905" s="30"/>
    </row>
    <row r="426913" spans="45:48" x14ac:dyDescent="0.2">
      <c r="AS426913" s="30"/>
      <c r="AT426913" s="30"/>
      <c r="AU426913" s="30"/>
      <c r="AV426913" s="30"/>
    </row>
    <row r="426921" spans="45:48" x14ac:dyDescent="0.2">
      <c r="AS426921" s="30"/>
      <c r="AT426921" s="30"/>
      <c r="AU426921" s="30"/>
      <c r="AV426921" s="30"/>
    </row>
    <row r="426929" spans="45:48" x14ac:dyDescent="0.2">
      <c r="AS426929" s="30"/>
      <c r="AT426929" s="30"/>
      <c r="AU426929" s="30"/>
      <c r="AV426929" s="30"/>
    </row>
    <row r="426937" spans="45:48" x14ac:dyDescent="0.2">
      <c r="AS426937" s="30"/>
      <c r="AT426937" s="30"/>
      <c r="AU426937" s="30"/>
      <c r="AV426937" s="30"/>
    </row>
    <row r="426945" spans="45:48" x14ac:dyDescent="0.2">
      <c r="AS426945" s="30"/>
      <c r="AT426945" s="30"/>
      <c r="AU426945" s="30"/>
      <c r="AV426945" s="30"/>
    </row>
    <row r="426953" spans="45:48" x14ac:dyDescent="0.2">
      <c r="AS426953" s="30"/>
      <c r="AT426953" s="30"/>
      <c r="AU426953" s="30"/>
      <c r="AV426953" s="30"/>
    </row>
    <row r="426961" spans="45:48" x14ac:dyDescent="0.2">
      <c r="AS426961" s="30"/>
      <c r="AT426961" s="30"/>
      <c r="AU426961" s="30"/>
      <c r="AV426961" s="30"/>
    </row>
    <row r="426969" spans="45:48" x14ac:dyDescent="0.2">
      <c r="AS426969" s="30"/>
      <c r="AT426969" s="30"/>
      <c r="AU426969" s="30"/>
      <c r="AV426969" s="30"/>
    </row>
    <row r="426977" spans="45:48" x14ac:dyDescent="0.2">
      <c r="AS426977" s="30"/>
      <c r="AT426977" s="30"/>
      <c r="AU426977" s="30"/>
      <c r="AV426977" s="30"/>
    </row>
    <row r="426985" spans="45:48" x14ac:dyDescent="0.2">
      <c r="AS426985" s="30"/>
      <c r="AT426985" s="30"/>
      <c r="AU426985" s="30"/>
      <c r="AV426985" s="30"/>
    </row>
    <row r="426993" spans="45:48" x14ac:dyDescent="0.2">
      <c r="AS426993" s="30"/>
      <c r="AT426993" s="30"/>
      <c r="AU426993" s="30"/>
      <c r="AV426993" s="30"/>
    </row>
    <row r="427001" spans="45:48" x14ac:dyDescent="0.2">
      <c r="AS427001" s="30"/>
      <c r="AT427001" s="30"/>
      <c r="AU427001" s="30"/>
      <c r="AV427001" s="30"/>
    </row>
    <row r="427009" spans="45:48" x14ac:dyDescent="0.2">
      <c r="AS427009" s="30"/>
      <c r="AT427009" s="30"/>
      <c r="AU427009" s="30"/>
      <c r="AV427009" s="30"/>
    </row>
    <row r="427017" spans="45:48" x14ac:dyDescent="0.2">
      <c r="AS427017" s="30"/>
      <c r="AT427017" s="30"/>
      <c r="AU427017" s="30"/>
      <c r="AV427017" s="30"/>
    </row>
    <row r="427025" spans="45:48" x14ac:dyDescent="0.2">
      <c r="AS427025" s="30"/>
      <c r="AT427025" s="30"/>
      <c r="AU427025" s="30"/>
      <c r="AV427025" s="30"/>
    </row>
    <row r="427033" spans="45:48" x14ac:dyDescent="0.2">
      <c r="AS427033" s="30"/>
      <c r="AT427033" s="30"/>
      <c r="AU427033" s="30"/>
      <c r="AV427033" s="30"/>
    </row>
    <row r="427041" spans="45:48" x14ac:dyDescent="0.2">
      <c r="AS427041" s="30"/>
      <c r="AT427041" s="30"/>
      <c r="AU427041" s="30"/>
      <c r="AV427041" s="30"/>
    </row>
    <row r="427049" spans="45:48" x14ac:dyDescent="0.2">
      <c r="AS427049" s="30"/>
      <c r="AT427049" s="30"/>
      <c r="AU427049" s="30"/>
      <c r="AV427049" s="30"/>
    </row>
    <row r="427057" spans="45:48" x14ac:dyDescent="0.2">
      <c r="AS427057" s="30"/>
      <c r="AT427057" s="30"/>
      <c r="AU427057" s="30"/>
      <c r="AV427057" s="30"/>
    </row>
    <row r="427065" spans="45:48" x14ac:dyDescent="0.2">
      <c r="AS427065" s="30"/>
      <c r="AT427065" s="30"/>
      <c r="AU427065" s="30"/>
      <c r="AV427065" s="30"/>
    </row>
    <row r="427073" spans="45:48" x14ac:dyDescent="0.2">
      <c r="AS427073" s="30"/>
      <c r="AT427073" s="30"/>
      <c r="AU427073" s="30"/>
      <c r="AV427073" s="30"/>
    </row>
    <row r="427081" spans="45:48" x14ac:dyDescent="0.2">
      <c r="AS427081" s="30"/>
      <c r="AT427081" s="30"/>
      <c r="AU427081" s="30"/>
      <c r="AV427081" s="30"/>
    </row>
    <row r="427089" spans="45:48" x14ac:dyDescent="0.2">
      <c r="AS427089" s="30"/>
      <c r="AT427089" s="30"/>
      <c r="AU427089" s="30"/>
      <c r="AV427089" s="30"/>
    </row>
    <row r="427097" spans="45:48" x14ac:dyDescent="0.2">
      <c r="AS427097" s="30"/>
      <c r="AT427097" s="30"/>
      <c r="AU427097" s="30"/>
      <c r="AV427097" s="30"/>
    </row>
    <row r="427105" spans="45:48" x14ac:dyDescent="0.2">
      <c r="AS427105" s="30"/>
      <c r="AT427105" s="30"/>
      <c r="AU427105" s="30"/>
      <c r="AV427105" s="30"/>
    </row>
    <row r="427113" spans="45:48" x14ac:dyDescent="0.2">
      <c r="AS427113" s="30"/>
      <c r="AT427113" s="30"/>
      <c r="AU427113" s="30"/>
      <c r="AV427113" s="30"/>
    </row>
    <row r="427121" spans="45:48" x14ac:dyDescent="0.2">
      <c r="AS427121" s="30"/>
      <c r="AT427121" s="30"/>
      <c r="AU427121" s="30"/>
      <c r="AV427121" s="30"/>
    </row>
    <row r="427129" spans="45:48" x14ac:dyDescent="0.2">
      <c r="AS427129" s="30"/>
      <c r="AT427129" s="30"/>
      <c r="AU427129" s="30"/>
      <c r="AV427129" s="30"/>
    </row>
    <row r="427137" spans="45:48" x14ac:dyDescent="0.2">
      <c r="AS427137" s="30"/>
      <c r="AT427137" s="30"/>
      <c r="AU427137" s="30"/>
      <c r="AV427137" s="30"/>
    </row>
    <row r="427145" spans="45:48" x14ac:dyDescent="0.2">
      <c r="AS427145" s="30"/>
      <c r="AT427145" s="30"/>
      <c r="AU427145" s="30"/>
      <c r="AV427145" s="30"/>
    </row>
    <row r="427153" spans="45:48" x14ac:dyDescent="0.2">
      <c r="AS427153" s="30"/>
      <c r="AT427153" s="30"/>
      <c r="AU427153" s="30"/>
      <c r="AV427153" s="30"/>
    </row>
    <row r="427161" spans="45:48" x14ac:dyDescent="0.2">
      <c r="AS427161" s="30"/>
      <c r="AT427161" s="30"/>
      <c r="AU427161" s="30"/>
      <c r="AV427161" s="30"/>
    </row>
    <row r="427169" spans="45:48" x14ac:dyDescent="0.2">
      <c r="AS427169" s="30"/>
      <c r="AT427169" s="30"/>
      <c r="AU427169" s="30"/>
      <c r="AV427169" s="30"/>
    </row>
    <row r="427177" spans="45:48" x14ac:dyDescent="0.2">
      <c r="AS427177" s="30"/>
      <c r="AT427177" s="30"/>
      <c r="AU427177" s="30"/>
      <c r="AV427177" s="30"/>
    </row>
    <row r="427185" spans="45:48" x14ac:dyDescent="0.2">
      <c r="AS427185" s="30"/>
      <c r="AT427185" s="30"/>
      <c r="AU427185" s="30"/>
      <c r="AV427185" s="30"/>
    </row>
    <row r="427193" spans="45:48" x14ac:dyDescent="0.2">
      <c r="AS427193" s="30"/>
      <c r="AT427193" s="30"/>
      <c r="AU427193" s="30"/>
      <c r="AV427193" s="30"/>
    </row>
    <row r="427201" spans="45:48" x14ac:dyDescent="0.2">
      <c r="AS427201" s="30"/>
      <c r="AT427201" s="30"/>
      <c r="AU427201" s="30"/>
      <c r="AV427201" s="30"/>
    </row>
    <row r="427209" spans="45:48" x14ac:dyDescent="0.2">
      <c r="AS427209" s="30"/>
      <c r="AT427209" s="30"/>
      <c r="AU427209" s="30"/>
      <c r="AV427209" s="30"/>
    </row>
    <row r="427217" spans="45:48" x14ac:dyDescent="0.2">
      <c r="AS427217" s="30"/>
      <c r="AT427217" s="30"/>
      <c r="AU427217" s="30"/>
      <c r="AV427217" s="30"/>
    </row>
    <row r="427225" spans="45:48" x14ac:dyDescent="0.2">
      <c r="AS427225" s="30"/>
      <c r="AT427225" s="30"/>
      <c r="AU427225" s="30"/>
      <c r="AV427225" s="30"/>
    </row>
    <row r="427233" spans="45:48" x14ac:dyDescent="0.2">
      <c r="AS427233" s="30"/>
      <c r="AT427233" s="30"/>
      <c r="AU427233" s="30"/>
      <c r="AV427233" s="30"/>
    </row>
    <row r="427241" spans="45:48" x14ac:dyDescent="0.2">
      <c r="AS427241" s="30"/>
      <c r="AT427241" s="30"/>
      <c r="AU427241" s="30"/>
      <c r="AV427241" s="30"/>
    </row>
    <row r="427249" spans="45:48" x14ac:dyDescent="0.2">
      <c r="AS427249" s="30"/>
      <c r="AT427249" s="30"/>
      <c r="AU427249" s="30"/>
      <c r="AV427249" s="30"/>
    </row>
    <row r="427257" spans="45:48" x14ac:dyDescent="0.2">
      <c r="AS427257" s="30"/>
      <c r="AT427257" s="30"/>
      <c r="AU427257" s="30"/>
      <c r="AV427257" s="30"/>
    </row>
    <row r="427265" spans="45:48" x14ac:dyDescent="0.2">
      <c r="AS427265" s="30"/>
      <c r="AT427265" s="30"/>
      <c r="AU427265" s="30"/>
      <c r="AV427265" s="30"/>
    </row>
    <row r="427273" spans="45:48" x14ac:dyDescent="0.2">
      <c r="AS427273" s="30"/>
      <c r="AT427273" s="30"/>
      <c r="AU427273" s="30"/>
      <c r="AV427273" s="30"/>
    </row>
    <row r="427281" spans="45:48" x14ac:dyDescent="0.2">
      <c r="AS427281" s="30"/>
      <c r="AT427281" s="30"/>
      <c r="AU427281" s="30"/>
      <c r="AV427281" s="30"/>
    </row>
    <row r="427289" spans="45:48" x14ac:dyDescent="0.2">
      <c r="AS427289" s="30"/>
      <c r="AT427289" s="30"/>
      <c r="AU427289" s="30"/>
      <c r="AV427289" s="30"/>
    </row>
    <row r="427297" spans="45:48" x14ac:dyDescent="0.2">
      <c r="AS427297" s="30"/>
      <c r="AT427297" s="30"/>
      <c r="AU427297" s="30"/>
      <c r="AV427297" s="30"/>
    </row>
    <row r="427305" spans="45:48" x14ac:dyDescent="0.2">
      <c r="AS427305" s="30"/>
      <c r="AT427305" s="30"/>
      <c r="AU427305" s="30"/>
      <c r="AV427305" s="30"/>
    </row>
    <row r="427313" spans="45:48" x14ac:dyDescent="0.2">
      <c r="AS427313" s="30"/>
      <c r="AT427313" s="30"/>
      <c r="AU427313" s="30"/>
      <c r="AV427313" s="30"/>
    </row>
    <row r="427321" spans="45:48" x14ac:dyDescent="0.2">
      <c r="AS427321" s="30"/>
      <c r="AT427321" s="30"/>
      <c r="AU427321" s="30"/>
      <c r="AV427321" s="30"/>
    </row>
    <row r="427329" spans="45:48" x14ac:dyDescent="0.2">
      <c r="AS427329" s="30"/>
      <c r="AT427329" s="30"/>
      <c r="AU427329" s="30"/>
      <c r="AV427329" s="30"/>
    </row>
    <row r="427337" spans="45:48" x14ac:dyDescent="0.2">
      <c r="AS427337" s="30"/>
      <c r="AT427337" s="30"/>
      <c r="AU427337" s="30"/>
      <c r="AV427337" s="30"/>
    </row>
    <row r="427345" spans="45:48" x14ac:dyDescent="0.2">
      <c r="AS427345" s="30"/>
      <c r="AT427345" s="30"/>
      <c r="AU427345" s="30"/>
      <c r="AV427345" s="30"/>
    </row>
    <row r="427353" spans="45:48" x14ac:dyDescent="0.2">
      <c r="AS427353" s="30"/>
      <c r="AT427353" s="30"/>
      <c r="AU427353" s="30"/>
      <c r="AV427353" s="30"/>
    </row>
    <row r="427361" spans="45:48" x14ac:dyDescent="0.2">
      <c r="AS427361" s="30"/>
      <c r="AT427361" s="30"/>
      <c r="AU427361" s="30"/>
      <c r="AV427361" s="30"/>
    </row>
    <row r="427369" spans="45:48" x14ac:dyDescent="0.2">
      <c r="AS427369" s="30"/>
      <c r="AT427369" s="30"/>
      <c r="AU427369" s="30"/>
      <c r="AV427369" s="30"/>
    </row>
    <row r="427377" spans="45:48" x14ac:dyDescent="0.2">
      <c r="AS427377" s="30"/>
      <c r="AT427377" s="30"/>
      <c r="AU427377" s="30"/>
      <c r="AV427377" s="30"/>
    </row>
    <row r="427385" spans="45:48" x14ac:dyDescent="0.2">
      <c r="AS427385" s="30"/>
      <c r="AT427385" s="30"/>
      <c r="AU427385" s="30"/>
      <c r="AV427385" s="30"/>
    </row>
    <row r="427393" spans="45:48" x14ac:dyDescent="0.2">
      <c r="AS427393" s="30"/>
      <c r="AT427393" s="30"/>
      <c r="AU427393" s="30"/>
      <c r="AV427393" s="30"/>
    </row>
    <row r="427401" spans="45:48" x14ac:dyDescent="0.2">
      <c r="AS427401" s="30"/>
      <c r="AT427401" s="30"/>
      <c r="AU427401" s="30"/>
      <c r="AV427401" s="30"/>
    </row>
    <row r="427409" spans="45:48" x14ac:dyDescent="0.2">
      <c r="AS427409" s="30"/>
      <c r="AT427409" s="30"/>
      <c r="AU427409" s="30"/>
      <c r="AV427409" s="30"/>
    </row>
    <row r="427417" spans="45:48" x14ac:dyDescent="0.2">
      <c r="AS427417" s="30"/>
      <c r="AT427417" s="30"/>
      <c r="AU427417" s="30"/>
      <c r="AV427417" s="30"/>
    </row>
    <row r="427425" spans="45:48" x14ac:dyDescent="0.2">
      <c r="AS427425" s="30"/>
      <c r="AT427425" s="30"/>
      <c r="AU427425" s="30"/>
      <c r="AV427425" s="30"/>
    </row>
    <row r="427433" spans="45:48" x14ac:dyDescent="0.2">
      <c r="AS427433" s="30"/>
      <c r="AT427433" s="30"/>
      <c r="AU427433" s="30"/>
      <c r="AV427433" s="30"/>
    </row>
    <row r="427441" spans="45:48" x14ac:dyDescent="0.2">
      <c r="AS427441" s="30"/>
      <c r="AT427441" s="30"/>
      <c r="AU427441" s="30"/>
      <c r="AV427441" s="30"/>
    </row>
    <row r="427449" spans="45:48" x14ac:dyDescent="0.2">
      <c r="AS427449" s="30"/>
      <c r="AT427449" s="30"/>
      <c r="AU427449" s="30"/>
      <c r="AV427449" s="30"/>
    </row>
    <row r="427457" spans="45:48" x14ac:dyDescent="0.2">
      <c r="AS427457" s="30"/>
      <c r="AT427457" s="30"/>
      <c r="AU427457" s="30"/>
      <c r="AV427457" s="30"/>
    </row>
    <row r="427465" spans="45:48" x14ac:dyDescent="0.2">
      <c r="AS427465" s="30"/>
      <c r="AT427465" s="30"/>
      <c r="AU427465" s="30"/>
      <c r="AV427465" s="30"/>
    </row>
    <row r="427473" spans="45:48" x14ac:dyDescent="0.2">
      <c r="AS427473" s="30"/>
      <c r="AT427473" s="30"/>
      <c r="AU427473" s="30"/>
      <c r="AV427473" s="30"/>
    </row>
    <row r="427481" spans="45:48" x14ac:dyDescent="0.2">
      <c r="AS427481" s="30"/>
      <c r="AT427481" s="30"/>
      <c r="AU427481" s="30"/>
      <c r="AV427481" s="30"/>
    </row>
    <row r="427489" spans="45:48" x14ac:dyDescent="0.2">
      <c r="AS427489" s="30"/>
      <c r="AT427489" s="30"/>
      <c r="AU427489" s="30"/>
      <c r="AV427489" s="30"/>
    </row>
    <row r="427497" spans="45:48" x14ac:dyDescent="0.2">
      <c r="AS427497" s="30"/>
      <c r="AT427497" s="30"/>
      <c r="AU427497" s="30"/>
      <c r="AV427497" s="30"/>
    </row>
    <row r="427505" spans="45:48" x14ac:dyDescent="0.2">
      <c r="AS427505" s="30"/>
      <c r="AT427505" s="30"/>
      <c r="AU427505" s="30"/>
      <c r="AV427505" s="30"/>
    </row>
    <row r="427513" spans="45:48" x14ac:dyDescent="0.2">
      <c r="AS427513" s="30"/>
      <c r="AT427513" s="30"/>
      <c r="AU427513" s="30"/>
      <c r="AV427513" s="30"/>
    </row>
    <row r="427521" spans="45:48" x14ac:dyDescent="0.2">
      <c r="AS427521" s="30"/>
      <c r="AT427521" s="30"/>
      <c r="AU427521" s="30"/>
      <c r="AV427521" s="30"/>
    </row>
    <row r="427529" spans="45:48" x14ac:dyDescent="0.2">
      <c r="AS427529" s="30"/>
      <c r="AT427529" s="30"/>
      <c r="AU427529" s="30"/>
      <c r="AV427529" s="30"/>
    </row>
    <row r="427537" spans="45:48" x14ac:dyDescent="0.2">
      <c r="AS427537" s="30"/>
      <c r="AT427537" s="30"/>
      <c r="AU427537" s="30"/>
      <c r="AV427537" s="30"/>
    </row>
    <row r="427545" spans="45:48" x14ac:dyDescent="0.2">
      <c r="AS427545" s="30"/>
      <c r="AT427545" s="30"/>
      <c r="AU427545" s="30"/>
      <c r="AV427545" s="30"/>
    </row>
    <row r="427553" spans="45:48" x14ac:dyDescent="0.2">
      <c r="AS427553" s="30"/>
      <c r="AT427553" s="30"/>
      <c r="AU427553" s="30"/>
      <c r="AV427553" s="30"/>
    </row>
    <row r="427561" spans="45:48" x14ac:dyDescent="0.2">
      <c r="AS427561" s="30"/>
      <c r="AT427561" s="30"/>
      <c r="AU427561" s="30"/>
      <c r="AV427561" s="30"/>
    </row>
    <row r="427569" spans="45:48" x14ac:dyDescent="0.2">
      <c r="AS427569" s="30"/>
      <c r="AT427569" s="30"/>
      <c r="AU427569" s="30"/>
      <c r="AV427569" s="30"/>
    </row>
    <row r="427577" spans="45:48" x14ac:dyDescent="0.2">
      <c r="AS427577" s="30"/>
      <c r="AT427577" s="30"/>
      <c r="AU427577" s="30"/>
      <c r="AV427577" s="30"/>
    </row>
    <row r="427585" spans="45:48" x14ac:dyDescent="0.2">
      <c r="AS427585" s="30"/>
      <c r="AT427585" s="30"/>
      <c r="AU427585" s="30"/>
      <c r="AV427585" s="30"/>
    </row>
    <row r="427593" spans="45:48" x14ac:dyDescent="0.2">
      <c r="AS427593" s="30"/>
      <c r="AT427593" s="30"/>
      <c r="AU427593" s="30"/>
      <c r="AV427593" s="30"/>
    </row>
    <row r="427601" spans="45:48" x14ac:dyDescent="0.2">
      <c r="AS427601" s="30"/>
      <c r="AT427601" s="30"/>
      <c r="AU427601" s="30"/>
      <c r="AV427601" s="30"/>
    </row>
    <row r="427609" spans="45:48" x14ac:dyDescent="0.2">
      <c r="AS427609" s="30"/>
      <c r="AT427609" s="30"/>
      <c r="AU427609" s="30"/>
      <c r="AV427609" s="30"/>
    </row>
    <row r="427617" spans="45:48" x14ac:dyDescent="0.2">
      <c r="AS427617" s="30"/>
      <c r="AT427617" s="30"/>
      <c r="AU427617" s="30"/>
      <c r="AV427617" s="30"/>
    </row>
    <row r="427625" spans="45:48" x14ac:dyDescent="0.2">
      <c r="AS427625" s="30"/>
      <c r="AT427625" s="30"/>
      <c r="AU427625" s="30"/>
      <c r="AV427625" s="30"/>
    </row>
    <row r="427633" spans="45:48" x14ac:dyDescent="0.2">
      <c r="AS427633" s="30"/>
      <c r="AT427633" s="30"/>
      <c r="AU427633" s="30"/>
      <c r="AV427633" s="30"/>
    </row>
    <row r="427641" spans="45:48" x14ac:dyDescent="0.2">
      <c r="AS427641" s="30"/>
      <c r="AT427641" s="30"/>
      <c r="AU427641" s="30"/>
      <c r="AV427641" s="30"/>
    </row>
    <row r="427649" spans="45:48" x14ac:dyDescent="0.2">
      <c r="AS427649" s="30"/>
      <c r="AT427649" s="30"/>
      <c r="AU427649" s="30"/>
      <c r="AV427649" s="30"/>
    </row>
    <row r="427657" spans="45:48" x14ac:dyDescent="0.2">
      <c r="AS427657" s="30"/>
      <c r="AT427657" s="30"/>
      <c r="AU427657" s="30"/>
      <c r="AV427657" s="30"/>
    </row>
    <row r="427665" spans="45:48" x14ac:dyDescent="0.2">
      <c r="AS427665" s="30"/>
      <c r="AT427665" s="30"/>
      <c r="AU427665" s="30"/>
      <c r="AV427665" s="30"/>
    </row>
    <row r="427673" spans="45:48" x14ac:dyDescent="0.2">
      <c r="AS427673" s="30"/>
      <c r="AT427673" s="30"/>
      <c r="AU427673" s="30"/>
      <c r="AV427673" s="30"/>
    </row>
    <row r="427681" spans="45:48" x14ac:dyDescent="0.2">
      <c r="AS427681" s="30"/>
      <c r="AT427681" s="30"/>
      <c r="AU427681" s="30"/>
      <c r="AV427681" s="30"/>
    </row>
    <row r="427689" spans="45:48" x14ac:dyDescent="0.2">
      <c r="AS427689" s="30"/>
      <c r="AT427689" s="30"/>
      <c r="AU427689" s="30"/>
      <c r="AV427689" s="30"/>
    </row>
    <row r="427697" spans="45:48" x14ac:dyDescent="0.2">
      <c r="AS427697" s="30"/>
      <c r="AT427697" s="30"/>
      <c r="AU427697" s="30"/>
      <c r="AV427697" s="30"/>
    </row>
    <row r="427705" spans="45:48" x14ac:dyDescent="0.2">
      <c r="AS427705" s="30"/>
      <c r="AT427705" s="30"/>
      <c r="AU427705" s="30"/>
      <c r="AV427705" s="30"/>
    </row>
    <row r="427713" spans="45:48" x14ac:dyDescent="0.2">
      <c r="AS427713" s="30"/>
      <c r="AT427713" s="30"/>
      <c r="AU427713" s="30"/>
      <c r="AV427713" s="30"/>
    </row>
    <row r="427721" spans="45:48" x14ac:dyDescent="0.2">
      <c r="AS427721" s="30"/>
      <c r="AT427721" s="30"/>
      <c r="AU427721" s="30"/>
      <c r="AV427721" s="30"/>
    </row>
    <row r="427729" spans="45:48" x14ac:dyDescent="0.2">
      <c r="AS427729" s="30"/>
      <c r="AT427729" s="30"/>
      <c r="AU427729" s="30"/>
      <c r="AV427729" s="30"/>
    </row>
    <row r="427737" spans="45:48" x14ac:dyDescent="0.2">
      <c r="AS427737" s="30"/>
      <c r="AT427737" s="30"/>
      <c r="AU427737" s="30"/>
      <c r="AV427737" s="30"/>
    </row>
    <row r="427745" spans="45:48" x14ac:dyDescent="0.2">
      <c r="AS427745" s="30"/>
      <c r="AT427745" s="30"/>
      <c r="AU427745" s="30"/>
      <c r="AV427745" s="30"/>
    </row>
    <row r="427753" spans="45:48" x14ac:dyDescent="0.2">
      <c r="AS427753" s="30"/>
      <c r="AT427753" s="30"/>
      <c r="AU427753" s="30"/>
      <c r="AV427753" s="30"/>
    </row>
    <row r="427761" spans="45:48" x14ac:dyDescent="0.2">
      <c r="AS427761" s="30"/>
      <c r="AT427761" s="30"/>
      <c r="AU427761" s="30"/>
      <c r="AV427761" s="30"/>
    </row>
    <row r="427769" spans="45:48" x14ac:dyDescent="0.2">
      <c r="AS427769" s="30"/>
      <c r="AT427769" s="30"/>
      <c r="AU427769" s="30"/>
      <c r="AV427769" s="30"/>
    </row>
    <row r="427777" spans="45:48" x14ac:dyDescent="0.2">
      <c r="AS427777" s="30"/>
      <c r="AT427777" s="30"/>
      <c r="AU427777" s="30"/>
      <c r="AV427777" s="30"/>
    </row>
    <row r="427785" spans="45:48" x14ac:dyDescent="0.2">
      <c r="AS427785" s="30"/>
      <c r="AT427785" s="30"/>
      <c r="AU427785" s="30"/>
      <c r="AV427785" s="30"/>
    </row>
    <row r="427793" spans="45:48" x14ac:dyDescent="0.2">
      <c r="AS427793" s="30"/>
      <c r="AT427793" s="30"/>
      <c r="AU427793" s="30"/>
      <c r="AV427793" s="30"/>
    </row>
    <row r="427801" spans="45:48" x14ac:dyDescent="0.2">
      <c r="AS427801" s="30"/>
      <c r="AT427801" s="30"/>
      <c r="AU427801" s="30"/>
      <c r="AV427801" s="30"/>
    </row>
    <row r="427809" spans="45:48" x14ac:dyDescent="0.2">
      <c r="AS427809" s="30"/>
      <c r="AT427809" s="30"/>
      <c r="AU427809" s="30"/>
      <c r="AV427809" s="30"/>
    </row>
    <row r="427817" spans="45:48" x14ac:dyDescent="0.2">
      <c r="AS427817" s="30"/>
      <c r="AT427817" s="30"/>
      <c r="AU427817" s="30"/>
      <c r="AV427817" s="30"/>
    </row>
    <row r="427825" spans="45:48" x14ac:dyDescent="0.2">
      <c r="AS427825" s="30"/>
      <c r="AT427825" s="30"/>
      <c r="AU427825" s="30"/>
      <c r="AV427825" s="30"/>
    </row>
    <row r="427833" spans="45:48" x14ac:dyDescent="0.2">
      <c r="AS427833" s="30"/>
      <c r="AT427833" s="30"/>
      <c r="AU427833" s="30"/>
      <c r="AV427833" s="30"/>
    </row>
    <row r="427841" spans="45:48" x14ac:dyDescent="0.2">
      <c r="AS427841" s="30"/>
      <c r="AT427841" s="30"/>
      <c r="AU427841" s="30"/>
      <c r="AV427841" s="30"/>
    </row>
    <row r="427849" spans="45:48" x14ac:dyDescent="0.2">
      <c r="AS427849" s="30"/>
      <c r="AT427849" s="30"/>
      <c r="AU427849" s="30"/>
      <c r="AV427849" s="30"/>
    </row>
    <row r="427857" spans="45:48" x14ac:dyDescent="0.2">
      <c r="AS427857" s="30"/>
      <c r="AT427857" s="30"/>
      <c r="AU427857" s="30"/>
      <c r="AV427857" s="30"/>
    </row>
    <row r="427865" spans="45:48" x14ac:dyDescent="0.2">
      <c r="AS427865" s="30"/>
      <c r="AT427865" s="30"/>
      <c r="AU427865" s="30"/>
      <c r="AV427865" s="30"/>
    </row>
    <row r="427873" spans="45:48" x14ac:dyDescent="0.2">
      <c r="AS427873" s="30"/>
      <c r="AT427873" s="30"/>
      <c r="AU427873" s="30"/>
      <c r="AV427873" s="30"/>
    </row>
    <row r="427881" spans="45:48" x14ac:dyDescent="0.2">
      <c r="AS427881" s="30"/>
      <c r="AT427881" s="30"/>
      <c r="AU427881" s="30"/>
      <c r="AV427881" s="30"/>
    </row>
    <row r="427889" spans="45:48" x14ac:dyDescent="0.2">
      <c r="AS427889" s="30"/>
      <c r="AT427889" s="30"/>
      <c r="AU427889" s="30"/>
      <c r="AV427889" s="30"/>
    </row>
    <row r="427897" spans="45:48" x14ac:dyDescent="0.2">
      <c r="AS427897" s="30"/>
      <c r="AT427897" s="30"/>
      <c r="AU427897" s="30"/>
      <c r="AV427897" s="30"/>
    </row>
    <row r="427905" spans="45:48" x14ac:dyDescent="0.2">
      <c r="AS427905" s="30"/>
      <c r="AT427905" s="30"/>
      <c r="AU427905" s="30"/>
      <c r="AV427905" s="30"/>
    </row>
    <row r="427913" spans="45:48" x14ac:dyDescent="0.2">
      <c r="AS427913" s="30"/>
      <c r="AT427913" s="30"/>
      <c r="AU427913" s="30"/>
      <c r="AV427913" s="30"/>
    </row>
    <row r="427921" spans="45:48" x14ac:dyDescent="0.2">
      <c r="AS427921" s="30"/>
      <c r="AT427921" s="30"/>
      <c r="AU427921" s="30"/>
      <c r="AV427921" s="30"/>
    </row>
    <row r="427929" spans="45:48" x14ac:dyDescent="0.2">
      <c r="AS427929" s="30"/>
      <c r="AT427929" s="30"/>
      <c r="AU427929" s="30"/>
      <c r="AV427929" s="30"/>
    </row>
    <row r="427937" spans="45:48" x14ac:dyDescent="0.2">
      <c r="AS427937" s="30"/>
      <c r="AT427937" s="30"/>
      <c r="AU427937" s="30"/>
      <c r="AV427937" s="30"/>
    </row>
    <row r="427945" spans="45:48" x14ac:dyDescent="0.2">
      <c r="AS427945" s="30"/>
      <c r="AT427945" s="30"/>
      <c r="AU427945" s="30"/>
      <c r="AV427945" s="30"/>
    </row>
    <row r="427953" spans="45:48" x14ac:dyDescent="0.2">
      <c r="AS427953" s="30"/>
      <c r="AT427953" s="30"/>
      <c r="AU427953" s="30"/>
      <c r="AV427953" s="30"/>
    </row>
    <row r="427961" spans="45:48" x14ac:dyDescent="0.2">
      <c r="AS427961" s="30"/>
      <c r="AT427961" s="30"/>
      <c r="AU427961" s="30"/>
      <c r="AV427961" s="30"/>
    </row>
    <row r="427969" spans="45:48" x14ac:dyDescent="0.2">
      <c r="AS427969" s="30"/>
      <c r="AT427969" s="30"/>
      <c r="AU427969" s="30"/>
      <c r="AV427969" s="30"/>
    </row>
    <row r="427977" spans="45:48" x14ac:dyDescent="0.2">
      <c r="AS427977" s="30"/>
      <c r="AT427977" s="30"/>
      <c r="AU427977" s="30"/>
      <c r="AV427977" s="30"/>
    </row>
    <row r="427985" spans="45:48" x14ac:dyDescent="0.2">
      <c r="AS427985" s="30"/>
      <c r="AT427985" s="30"/>
      <c r="AU427985" s="30"/>
      <c r="AV427985" s="30"/>
    </row>
    <row r="427993" spans="45:48" x14ac:dyDescent="0.2">
      <c r="AS427993" s="30"/>
      <c r="AT427993" s="30"/>
      <c r="AU427993" s="30"/>
      <c r="AV427993" s="30"/>
    </row>
    <row r="428001" spans="45:48" x14ac:dyDescent="0.2">
      <c r="AS428001" s="30"/>
      <c r="AT428001" s="30"/>
      <c r="AU428001" s="30"/>
      <c r="AV428001" s="30"/>
    </row>
    <row r="428009" spans="45:48" x14ac:dyDescent="0.2">
      <c r="AS428009" s="30"/>
      <c r="AT428009" s="30"/>
      <c r="AU428009" s="30"/>
      <c r="AV428009" s="30"/>
    </row>
    <row r="428017" spans="45:48" x14ac:dyDescent="0.2">
      <c r="AS428017" s="30"/>
      <c r="AT428017" s="30"/>
      <c r="AU428017" s="30"/>
      <c r="AV428017" s="30"/>
    </row>
    <row r="428025" spans="45:48" x14ac:dyDescent="0.2">
      <c r="AS428025" s="30"/>
      <c r="AT428025" s="30"/>
      <c r="AU428025" s="30"/>
      <c r="AV428025" s="30"/>
    </row>
    <row r="428033" spans="45:48" x14ac:dyDescent="0.2">
      <c r="AS428033" s="30"/>
      <c r="AT428033" s="30"/>
      <c r="AU428033" s="30"/>
      <c r="AV428033" s="30"/>
    </row>
    <row r="428041" spans="45:48" x14ac:dyDescent="0.2">
      <c r="AS428041" s="30"/>
      <c r="AT428041" s="30"/>
      <c r="AU428041" s="30"/>
      <c r="AV428041" s="30"/>
    </row>
    <row r="428049" spans="45:48" x14ac:dyDescent="0.2">
      <c r="AS428049" s="30"/>
      <c r="AT428049" s="30"/>
      <c r="AU428049" s="30"/>
      <c r="AV428049" s="30"/>
    </row>
    <row r="428057" spans="45:48" x14ac:dyDescent="0.2">
      <c r="AS428057" s="30"/>
      <c r="AT428057" s="30"/>
      <c r="AU428057" s="30"/>
      <c r="AV428057" s="30"/>
    </row>
    <row r="428065" spans="45:48" x14ac:dyDescent="0.2">
      <c r="AS428065" s="30"/>
      <c r="AT428065" s="30"/>
      <c r="AU428065" s="30"/>
      <c r="AV428065" s="30"/>
    </row>
    <row r="428073" spans="45:48" x14ac:dyDescent="0.2">
      <c r="AS428073" s="30"/>
      <c r="AT428073" s="30"/>
      <c r="AU428073" s="30"/>
      <c r="AV428073" s="30"/>
    </row>
    <row r="428081" spans="45:48" x14ac:dyDescent="0.2">
      <c r="AS428081" s="30"/>
      <c r="AT428081" s="30"/>
      <c r="AU428081" s="30"/>
      <c r="AV428081" s="30"/>
    </row>
    <row r="428089" spans="45:48" x14ac:dyDescent="0.2">
      <c r="AS428089" s="30"/>
      <c r="AT428089" s="30"/>
      <c r="AU428089" s="30"/>
      <c r="AV428089" s="30"/>
    </row>
    <row r="428097" spans="45:48" x14ac:dyDescent="0.2">
      <c r="AS428097" s="30"/>
      <c r="AT428097" s="30"/>
      <c r="AU428097" s="30"/>
      <c r="AV428097" s="30"/>
    </row>
    <row r="428105" spans="45:48" x14ac:dyDescent="0.2">
      <c r="AS428105" s="30"/>
      <c r="AT428105" s="30"/>
      <c r="AU428105" s="30"/>
      <c r="AV428105" s="30"/>
    </row>
    <row r="428113" spans="45:48" x14ac:dyDescent="0.2">
      <c r="AS428113" s="30"/>
      <c r="AT428113" s="30"/>
      <c r="AU428113" s="30"/>
      <c r="AV428113" s="30"/>
    </row>
    <row r="428121" spans="45:48" x14ac:dyDescent="0.2">
      <c r="AS428121" s="30"/>
      <c r="AT428121" s="30"/>
      <c r="AU428121" s="30"/>
      <c r="AV428121" s="30"/>
    </row>
    <row r="428129" spans="45:48" x14ac:dyDescent="0.2">
      <c r="AS428129" s="30"/>
      <c r="AT428129" s="30"/>
      <c r="AU428129" s="30"/>
      <c r="AV428129" s="30"/>
    </row>
    <row r="428137" spans="45:48" x14ac:dyDescent="0.2">
      <c r="AS428137" s="30"/>
      <c r="AT428137" s="30"/>
      <c r="AU428137" s="30"/>
      <c r="AV428137" s="30"/>
    </row>
    <row r="428145" spans="45:48" x14ac:dyDescent="0.2">
      <c r="AS428145" s="30"/>
      <c r="AT428145" s="30"/>
      <c r="AU428145" s="30"/>
      <c r="AV428145" s="30"/>
    </row>
    <row r="428153" spans="45:48" x14ac:dyDescent="0.2">
      <c r="AS428153" s="30"/>
      <c r="AT428153" s="30"/>
      <c r="AU428153" s="30"/>
      <c r="AV428153" s="30"/>
    </row>
    <row r="428161" spans="45:48" x14ac:dyDescent="0.2">
      <c r="AS428161" s="30"/>
      <c r="AT428161" s="30"/>
      <c r="AU428161" s="30"/>
      <c r="AV428161" s="30"/>
    </row>
    <row r="428169" spans="45:48" x14ac:dyDescent="0.2">
      <c r="AS428169" s="30"/>
      <c r="AT428169" s="30"/>
      <c r="AU428169" s="30"/>
      <c r="AV428169" s="30"/>
    </row>
    <row r="428177" spans="45:48" x14ac:dyDescent="0.2">
      <c r="AS428177" s="30"/>
      <c r="AT428177" s="30"/>
      <c r="AU428177" s="30"/>
      <c r="AV428177" s="30"/>
    </row>
    <row r="428185" spans="45:48" x14ac:dyDescent="0.2">
      <c r="AS428185" s="30"/>
      <c r="AT428185" s="30"/>
      <c r="AU428185" s="30"/>
      <c r="AV428185" s="30"/>
    </row>
    <row r="428193" spans="45:48" x14ac:dyDescent="0.2">
      <c r="AS428193" s="30"/>
      <c r="AT428193" s="30"/>
      <c r="AU428193" s="30"/>
      <c r="AV428193" s="30"/>
    </row>
    <row r="428201" spans="45:48" x14ac:dyDescent="0.2">
      <c r="AS428201" s="30"/>
      <c r="AT428201" s="30"/>
      <c r="AU428201" s="30"/>
      <c r="AV428201" s="30"/>
    </row>
    <row r="428209" spans="45:48" x14ac:dyDescent="0.2">
      <c r="AS428209" s="30"/>
      <c r="AT428209" s="30"/>
      <c r="AU428209" s="30"/>
      <c r="AV428209" s="30"/>
    </row>
    <row r="428217" spans="45:48" x14ac:dyDescent="0.2">
      <c r="AS428217" s="30"/>
      <c r="AT428217" s="30"/>
      <c r="AU428217" s="30"/>
      <c r="AV428217" s="30"/>
    </row>
    <row r="428225" spans="45:48" x14ac:dyDescent="0.2">
      <c r="AS428225" s="30"/>
      <c r="AT428225" s="30"/>
      <c r="AU428225" s="30"/>
      <c r="AV428225" s="30"/>
    </row>
    <row r="428233" spans="45:48" x14ac:dyDescent="0.2">
      <c r="AS428233" s="30"/>
      <c r="AT428233" s="30"/>
      <c r="AU428233" s="30"/>
      <c r="AV428233" s="30"/>
    </row>
    <row r="428241" spans="45:48" x14ac:dyDescent="0.2">
      <c r="AS428241" s="30"/>
      <c r="AT428241" s="30"/>
      <c r="AU428241" s="30"/>
      <c r="AV428241" s="30"/>
    </row>
    <row r="428249" spans="45:48" x14ac:dyDescent="0.2">
      <c r="AS428249" s="30"/>
      <c r="AT428249" s="30"/>
      <c r="AU428249" s="30"/>
      <c r="AV428249" s="30"/>
    </row>
    <row r="428257" spans="45:48" x14ac:dyDescent="0.2">
      <c r="AS428257" s="30"/>
      <c r="AT428257" s="30"/>
      <c r="AU428257" s="30"/>
      <c r="AV428257" s="30"/>
    </row>
    <row r="428265" spans="45:48" x14ac:dyDescent="0.2">
      <c r="AS428265" s="30"/>
      <c r="AT428265" s="30"/>
      <c r="AU428265" s="30"/>
      <c r="AV428265" s="30"/>
    </row>
    <row r="428273" spans="45:48" x14ac:dyDescent="0.2">
      <c r="AS428273" s="30"/>
      <c r="AT428273" s="30"/>
      <c r="AU428273" s="30"/>
      <c r="AV428273" s="30"/>
    </row>
    <row r="428281" spans="45:48" x14ac:dyDescent="0.2">
      <c r="AS428281" s="30"/>
      <c r="AT428281" s="30"/>
      <c r="AU428281" s="30"/>
      <c r="AV428281" s="30"/>
    </row>
    <row r="428289" spans="45:48" x14ac:dyDescent="0.2">
      <c r="AS428289" s="30"/>
      <c r="AT428289" s="30"/>
      <c r="AU428289" s="30"/>
      <c r="AV428289" s="30"/>
    </row>
    <row r="428297" spans="45:48" x14ac:dyDescent="0.2">
      <c r="AS428297" s="30"/>
      <c r="AT428297" s="30"/>
      <c r="AU428297" s="30"/>
      <c r="AV428297" s="30"/>
    </row>
    <row r="428305" spans="45:48" x14ac:dyDescent="0.2">
      <c r="AS428305" s="30"/>
      <c r="AT428305" s="30"/>
      <c r="AU428305" s="30"/>
      <c r="AV428305" s="30"/>
    </row>
    <row r="428313" spans="45:48" x14ac:dyDescent="0.2">
      <c r="AS428313" s="30"/>
      <c r="AT428313" s="30"/>
      <c r="AU428313" s="30"/>
      <c r="AV428313" s="30"/>
    </row>
    <row r="428321" spans="45:48" x14ac:dyDescent="0.2">
      <c r="AS428321" s="30"/>
      <c r="AT428321" s="30"/>
      <c r="AU428321" s="30"/>
      <c r="AV428321" s="30"/>
    </row>
    <row r="428329" spans="45:48" x14ac:dyDescent="0.2">
      <c r="AS428329" s="30"/>
      <c r="AT428329" s="30"/>
      <c r="AU428329" s="30"/>
      <c r="AV428329" s="30"/>
    </row>
    <row r="428337" spans="45:48" x14ac:dyDescent="0.2">
      <c r="AS428337" s="30"/>
      <c r="AT428337" s="30"/>
      <c r="AU428337" s="30"/>
      <c r="AV428337" s="30"/>
    </row>
    <row r="428345" spans="45:48" x14ac:dyDescent="0.2">
      <c r="AS428345" s="30"/>
      <c r="AT428345" s="30"/>
      <c r="AU428345" s="30"/>
      <c r="AV428345" s="30"/>
    </row>
    <row r="428353" spans="45:48" x14ac:dyDescent="0.2">
      <c r="AS428353" s="30"/>
      <c r="AT428353" s="30"/>
      <c r="AU428353" s="30"/>
      <c r="AV428353" s="30"/>
    </row>
    <row r="428361" spans="45:48" x14ac:dyDescent="0.2">
      <c r="AS428361" s="30"/>
      <c r="AT428361" s="30"/>
      <c r="AU428361" s="30"/>
      <c r="AV428361" s="30"/>
    </row>
    <row r="428369" spans="45:48" x14ac:dyDescent="0.2">
      <c r="AS428369" s="30"/>
      <c r="AT428369" s="30"/>
      <c r="AU428369" s="30"/>
      <c r="AV428369" s="30"/>
    </row>
    <row r="428377" spans="45:48" x14ac:dyDescent="0.2">
      <c r="AS428377" s="30"/>
      <c r="AT428377" s="30"/>
      <c r="AU428377" s="30"/>
      <c r="AV428377" s="30"/>
    </row>
    <row r="428385" spans="45:48" x14ac:dyDescent="0.2">
      <c r="AS428385" s="30"/>
      <c r="AT428385" s="30"/>
      <c r="AU428385" s="30"/>
      <c r="AV428385" s="30"/>
    </row>
    <row r="428393" spans="45:48" x14ac:dyDescent="0.2">
      <c r="AS428393" s="30"/>
      <c r="AT428393" s="30"/>
      <c r="AU428393" s="30"/>
      <c r="AV428393" s="30"/>
    </row>
    <row r="428401" spans="45:48" x14ac:dyDescent="0.2">
      <c r="AS428401" s="30"/>
      <c r="AT428401" s="30"/>
      <c r="AU428401" s="30"/>
      <c r="AV428401" s="30"/>
    </row>
    <row r="428409" spans="45:48" x14ac:dyDescent="0.2">
      <c r="AS428409" s="30"/>
      <c r="AT428409" s="30"/>
      <c r="AU428409" s="30"/>
      <c r="AV428409" s="30"/>
    </row>
    <row r="428417" spans="45:48" x14ac:dyDescent="0.2">
      <c r="AS428417" s="30"/>
      <c r="AT428417" s="30"/>
      <c r="AU428417" s="30"/>
      <c r="AV428417" s="30"/>
    </row>
    <row r="428425" spans="45:48" x14ac:dyDescent="0.2">
      <c r="AS428425" s="30"/>
      <c r="AT428425" s="30"/>
      <c r="AU428425" s="30"/>
      <c r="AV428425" s="30"/>
    </row>
    <row r="428433" spans="45:48" x14ac:dyDescent="0.2">
      <c r="AS428433" s="30"/>
      <c r="AT428433" s="30"/>
      <c r="AU428433" s="30"/>
      <c r="AV428433" s="30"/>
    </row>
    <row r="428441" spans="45:48" x14ac:dyDescent="0.2">
      <c r="AS428441" s="30"/>
      <c r="AT428441" s="30"/>
      <c r="AU428441" s="30"/>
      <c r="AV428441" s="30"/>
    </row>
    <row r="428449" spans="45:48" x14ac:dyDescent="0.2">
      <c r="AS428449" s="30"/>
      <c r="AT428449" s="30"/>
      <c r="AU428449" s="30"/>
      <c r="AV428449" s="30"/>
    </row>
    <row r="428457" spans="45:48" x14ac:dyDescent="0.2">
      <c r="AS428457" s="30"/>
      <c r="AT428457" s="30"/>
      <c r="AU428457" s="30"/>
      <c r="AV428457" s="30"/>
    </row>
    <row r="428465" spans="45:48" x14ac:dyDescent="0.2">
      <c r="AS428465" s="30"/>
      <c r="AT428465" s="30"/>
      <c r="AU428465" s="30"/>
      <c r="AV428465" s="30"/>
    </row>
    <row r="428473" spans="45:48" x14ac:dyDescent="0.2">
      <c r="AS428473" s="30"/>
      <c r="AT428473" s="30"/>
      <c r="AU428473" s="30"/>
      <c r="AV428473" s="30"/>
    </row>
    <row r="428481" spans="45:48" x14ac:dyDescent="0.2">
      <c r="AS428481" s="30"/>
      <c r="AT428481" s="30"/>
      <c r="AU428481" s="30"/>
      <c r="AV428481" s="30"/>
    </row>
    <row r="428489" spans="45:48" x14ac:dyDescent="0.2">
      <c r="AS428489" s="30"/>
      <c r="AT428489" s="30"/>
      <c r="AU428489" s="30"/>
      <c r="AV428489" s="30"/>
    </row>
    <row r="428497" spans="45:48" x14ac:dyDescent="0.2">
      <c r="AS428497" s="30"/>
      <c r="AT428497" s="30"/>
      <c r="AU428497" s="30"/>
      <c r="AV428497" s="30"/>
    </row>
    <row r="428505" spans="45:48" x14ac:dyDescent="0.2">
      <c r="AS428505" s="30"/>
      <c r="AT428505" s="30"/>
      <c r="AU428505" s="30"/>
      <c r="AV428505" s="30"/>
    </row>
    <row r="428513" spans="45:48" x14ac:dyDescent="0.2">
      <c r="AS428513" s="30"/>
      <c r="AT428513" s="30"/>
      <c r="AU428513" s="30"/>
      <c r="AV428513" s="30"/>
    </row>
    <row r="428521" spans="45:48" x14ac:dyDescent="0.2">
      <c r="AS428521" s="30"/>
      <c r="AT428521" s="30"/>
      <c r="AU428521" s="30"/>
      <c r="AV428521" s="30"/>
    </row>
    <row r="428529" spans="45:48" x14ac:dyDescent="0.2">
      <c r="AS428529" s="30"/>
      <c r="AT428529" s="30"/>
      <c r="AU428529" s="30"/>
      <c r="AV428529" s="30"/>
    </row>
    <row r="428537" spans="45:48" x14ac:dyDescent="0.2">
      <c r="AS428537" s="30"/>
      <c r="AT428537" s="30"/>
      <c r="AU428537" s="30"/>
      <c r="AV428537" s="30"/>
    </row>
    <row r="428545" spans="45:48" x14ac:dyDescent="0.2">
      <c r="AS428545" s="30"/>
      <c r="AT428545" s="30"/>
      <c r="AU428545" s="30"/>
      <c r="AV428545" s="30"/>
    </row>
    <row r="428553" spans="45:48" x14ac:dyDescent="0.2">
      <c r="AS428553" s="30"/>
      <c r="AT428553" s="30"/>
      <c r="AU428553" s="30"/>
      <c r="AV428553" s="30"/>
    </row>
    <row r="428561" spans="45:48" x14ac:dyDescent="0.2">
      <c r="AS428561" s="30"/>
      <c r="AT428561" s="30"/>
      <c r="AU428561" s="30"/>
      <c r="AV428561" s="30"/>
    </row>
    <row r="428569" spans="45:48" x14ac:dyDescent="0.2">
      <c r="AS428569" s="30"/>
      <c r="AT428569" s="30"/>
      <c r="AU428569" s="30"/>
      <c r="AV428569" s="30"/>
    </row>
    <row r="428577" spans="45:48" x14ac:dyDescent="0.2">
      <c r="AS428577" s="30"/>
      <c r="AT428577" s="30"/>
      <c r="AU428577" s="30"/>
      <c r="AV428577" s="30"/>
    </row>
    <row r="428585" spans="45:48" x14ac:dyDescent="0.2">
      <c r="AS428585" s="30"/>
      <c r="AT428585" s="30"/>
      <c r="AU428585" s="30"/>
      <c r="AV428585" s="30"/>
    </row>
    <row r="428593" spans="45:48" x14ac:dyDescent="0.2">
      <c r="AS428593" s="30"/>
      <c r="AT428593" s="30"/>
      <c r="AU428593" s="30"/>
      <c r="AV428593" s="30"/>
    </row>
    <row r="428601" spans="45:48" x14ac:dyDescent="0.2">
      <c r="AS428601" s="30"/>
      <c r="AT428601" s="30"/>
      <c r="AU428601" s="30"/>
      <c r="AV428601" s="30"/>
    </row>
    <row r="428609" spans="45:48" x14ac:dyDescent="0.2">
      <c r="AS428609" s="30"/>
      <c r="AT428609" s="30"/>
      <c r="AU428609" s="30"/>
      <c r="AV428609" s="30"/>
    </row>
    <row r="428617" spans="45:48" x14ac:dyDescent="0.2">
      <c r="AS428617" s="30"/>
      <c r="AT428617" s="30"/>
      <c r="AU428617" s="30"/>
      <c r="AV428617" s="30"/>
    </row>
    <row r="428625" spans="45:48" x14ac:dyDescent="0.2">
      <c r="AS428625" s="30"/>
      <c r="AT428625" s="30"/>
      <c r="AU428625" s="30"/>
      <c r="AV428625" s="30"/>
    </row>
    <row r="428633" spans="45:48" x14ac:dyDescent="0.2">
      <c r="AS428633" s="30"/>
      <c r="AT428633" s="30"/>
      <c r="AU428633" s="30"/>
      <c r="AV428633" s="30"/>
    </row>
    <row r="428641" spans="45:48" x14ac:dyDescent="0.2">
      <c r="AS428641" s="30"/>
      <c r="AT428641" s="30"/>
      <c r="AU428641" s="30"/>
      <c r="AV428641" s="30"/>
    </row>
    <row r="428649" spans="45:48" x14ac:dyDescent="0.2">
      <c r="AS428649" s="30"/>
      <c r="AT428649" s="30"/>
      <c r="AU428649" s="30"/>
      <c r="AV428649" s="30"/>
    </row>
    <row r="428657" spans="45:48" x14ac:dyDescent="0.2">
      <c r="AS428657" s="30"/>
      <c r="AT428657" s="30"/>
      <c r="AU428657" s="30"/>
      <c r="AV428657" s="30"/>
    </row>
    <row r="428665" spans="45:48" x14ac:dyDescent="0.2">
      <c r="AS428665" s="30"/>
      <c r="AT428665" s="30"/>
      <c r="AU428665" s="30"/>
      <c r="AV428665" s="30"/>
    </row>
    <row r="428673" spans="45:48" x14ac:dyDescent="0.2">
      <c r="AS428673" s="30"/>
      <c r="AT428673" s="30"/>
      <c r="AU428673" s="30"/>
      <c r="AV428673" s="30"/>
    </row>
    <row r="428681" spans="45:48" x14ac:dyDescent="0.2">
      <c r="AS428681" s="30"/>
      <c r="AT428681" s="30"/>
      <c r="AU428681" s="30"/>
      <c r="AV428681" s="30"/>
    </row>
    <row r="428689" spans="45:48" x14ac:dyDescent="0.2">
      <c r="AS428689" s="30"/>
      <c r="AT428689" s="30"/>
      <c r="AU428689" s="30"/>
      <c r="AV428689" s="30"/>
    </row>
    <row r="428697" spans="45:48" x14ac:dyDescent="0.2">
      <c r="AS428697" s="30"/>
      <c r="AT428697" s="30"/>
      <c r="AU428697" s="30"/>
      <c r="AV428697" s="30"/>
    </row>
    <row r="428705" spans="45:48" x14ac:dyDescent="0.2">
      <c r="AS428705" s="30"/>
      <c r="AT428705" s="30"/>
      <c r="AU428705" s="30"/>
      <c r="AV428705" s="30"/>
    </row>
    <row r="428713" spans="45:48" x14ac:dyDescent="0.2">
      <c r="AS428713" s="30"/>
      <c r="AT428713" s="30"/>
      <c r="AU428713" s="30"/>
      <c r="AV428713" s="30"/>
    </row>
    <row r="428721" spans="45:48" x14ac:dyDescent="0.2">
      <c r="AS428721" s="30"/>
      <c r="AT428721" s="30"/>
      <c r="AU428721" s="30"/>
      <c r="AV428721" s="30"/>
    </row>
    <row r="428729" spans="45:48" x14ac:dyDescent="0.2">
      <c r="AS428729" s="30"/>
      <c r="AT428729" s="30"/>
      <c r="AU428729" s="30"/>
      <c r="AV428729" s="30"/>
    </row>
    <row r="428737" spans="45:48" x14ac:dyDescent="0.2">
      <c r="AS428737" s="30"/>
      <c r="AT428737" s="30"/>
      <c r="AU428737" s="30"/>
      <c r="AV428737" s="30"/>
    </row>
    <row r="428745" spans="45:48" x14ac:dyDescent="0.2">
      <c r="AS428745" s="30"/>
      <c r="AT428745" s="30"/>
      <c r="AU428745" s="30"/>
      <c r="AV428745" s="30"/>
    </row>
    <row r="428753" spans="45:48" x14ac:dyDescent="0.2">
      <c r="AS428753" s="30"/>
      <c r="AT428753" s="30"/>
      <c r="AU428753" s="30"/>
      <c r="AV428753" s="30"/>
    </row>
    <row r="428761" spans="45:48" x14ac:dyDescent="0.2">
      <c r="AS428761" s="30"/>
      <c r="AT428761" s="30"/>
      <c r="AU428761" s="30"/>
      <c r="AV428761" s="30"/>
    </row>
    <row r="428769" spans="45:48" x14ac:dyDescent="0.2">
      <c r="AS428769" s="30"/>
      <c r="AT428769" s="30"/>
      <c r="AU428769" s="30"/>
      <c r="AV428769" s="30"/>
    </row>
    <row r="428777" spans="45:48" x14ac:dyDescent="0.2">
      <c r="AS428777" s="30"/>
      <c r="AT428777" s="30"/>
      <c r="AU428777" s="30"/>
      <c r="AV428777" s="30"/>
    </row>
    <row r="428785" spans="45:48" x14ac:dyDescent="0.2">
      <c r="AS428785" s="30"/>
      <c r="AT428785" s="30"/>
      <c r="AU428785" s="30"/>
      <c r="AV428785" s="30"/>
    </row>
    <row r="428793" spans="45:48" x14ac:dyDescent="0.2">
      <c r="AS428793" s="30"/>
      <c r="AT428793" s="30"/>
      <c r="AU428793" s="30"/>
      <c r="AV428793" s="30"/>
    </row>
    <row r="428801" spans="45:48" x14ac:dyDescent="0.2">
      <c r="AS428801" s="30"/>
      <c r="AT428801" s="30"/>
      <c r="AU428801" s="30"/>
      <c r="AV428801" s="30"/>
    </row>
    <row r="428809" spans="45:48" x14ac:dyDescent="0.2">
      <c r="AS428809" s="30"/>
      <c r="AT428809" s="30"/>
      <c r="AU428809" s="30"/>
      <c r="AV428809" s="30"/>
    </row>
    <row r="428817" spans="45:48" x14ac:dyDescent="0.2">
      <c r="AS428817" s="30"/>
      <c r="AT428817" s="30"/>
      <c r="AU428817" s="30"/>
      <c r="AV428817" s="30"/>
    </row>
    <row r="428825" spans="45:48" x14ac:dyDescent="0.2">
      <c r="AS428825" s="30"/>
      <c r="AT428825" s="30"/>
      <c r="AU428825" s="30"/>
      <c r="AV428825" s="30"/>
    </row>
    <row r="428833" spans="45:48" x14ac:dyDescent="0.2">
      <c r="AS428833" s="30"/>
      <c r="AT428833" s="30"/>
      <c r="AU428833" s="30"/>
      <c r="AV428833" s="30"/>
    </row>
    <row r="428841" spans="45:48" x14ac:dyDescent="0.2">
      <c r="AS428841" s="30"/>
      <c r="AT428841" s="30"/>
      <c r="AU428841" s="30"/>
      <c r="AV428841" s="30"/>
    </row>
    <row r="428849" spans="45:48" x14ac:dyDescent="0.2">
      <c r="AS428849" s="30"/>
      <c r="AT428849" s="30"/>
      <c r="AU428849" s="30"/>
      <c r="AV428849" s="30"/>
    </row>
    <row r="428857" spans="45:48" x14ac:dyDescent="0.2">
      <c r="AS428857" s="30"/>
      <c r="AT428857" s="30"/>
      <c r="AU428857" s="30"/>
      <c r="AV428857" s="30"/>
    </row>
    <row r="428865" spans="45:48" x14ac:dyDescent="0.2">
      <c r="AS428865" s="30"/>
      <c r="AT428865" s="30"/>
      <c r="AU428865" s="30"/>
      <c r="AV428865" s="30"/>
    </row>
    <row r="428873" spans="45:48" x14ac:dyDescent="0.2">
      <c r="AS428873" s="30"/>
      <c r="AT428873" s="30"/>
      <c r="AU428873" s="30"/>
      <c r="AV428873" s="30"/>
    </row>
    <row r="428881" spans="45:48" x14ac:dyDescent="0.2">
      <c r="AS428881" s="30"/>
      <c r="AT428881" s="30"/>
      <c r="AU428881" s="30"/>
      <c r="AV428881" s="30"/>
    </row>
    <row r="428889" spans="45:48" x14ac:dyDescent="0.2">
      <c r="AS428889" s="30"/>
      <c r="AT428889" s="30"/>
      <c r="AU428889" s="30"/>
      <c r="AV428889" s="30"/>
    </row>
    <row r="428897" spans="45:48" x14ac:dyDescent="0.2">
      <c r="AS428897" s="30"/>
      <c r="AT428897" s="30"/>
      <c r="AU428897" s="30"/>
      <c r="AV428897" s="30"/>
    </row>
    <row r="428905" spans="45:48" x14ac:dyDescent="0.2">
      <c r="AS428905" s="30"/>
      <c r="AT428905" s="30"/>
      <c r="AU428905" s="30"/>
      <c r="AV428905" s="30"/>
    </row>
    <row r="428913" spans="45:48" x14ac:dyDescent="0.2">
      <c r="AS428913" s="30"/>
      <c r="AT428913" s="30"/>
      <c r="AU428913" s="30"/>
      <c r="AV428913" s="30"/>
    </row>
    <row r="428921" spans="45:48" x14ac:dyDescent="0.2">
      <c r="AS428921" s="30"/>
      <c r="AT428921" s="30"/>
      <c r="AU428921" s="30"/>
      <c r="AV428921" s="30"/>
    </row>
    <row r="428929" spans="45:48" x14ac:dyDescent="0.2">
      <c r="AS428929" s="30"/>
      <c r="AT428929" s="30"/>
      <c r="AU428929" s="30"/>
      <c r="AV428929" s="30"/>
    </row>
    <row r="428937" spans="45:48" x14ac:dyDescent="0.2">
      <c r="AS428937" s="30"/>
      <c r="AT428937" s="30"/>
      <c r="AU428937" s="30"/>
      <c r="AV428937" s="30"/>
    </row>
    <row r="428945" spans="45:48" x14ac:dyDescent="0.2">
      <c r="AS428945" s="30"/>
      <c r="AT428945" s="30"/>
      <c r="AU428945" s="30"/>
      <c r="AV428945" s="30"/>
    </row>
    <row r="428953" spans="45:48" x14ac:dyDescent="0.2">
      <c r="AS428953" s="30"/>
      <c r="AT428953" s="30"/>
      <c r="AU428953" s="30"/>
      <c r="AV428953" s="30"/>
    </row>
    <row r="428961" spans="45:48" x14ac:dyDescent="0.2">
      <c r="AS428961" s="30"/>
      <c r="AT428961" s="30"/>
      <c r="AU428961" s="30"/>
      <c r="AV428961" s="30"/>
    </row>
    <row r="428969" spans="45:48" x14ac:dyDescent="0.2">
      <c r="AS428969" s="30"/>
      <c r="AT428969" s="30"/>
      <c r="AU428969" s="30"/>
      <c r="AV428969" s="30"/>
    </row>
    <row r="428977" spans="45:48" x14ac:dyDescent="0.2">
      <c r="AS428977" s="30"/>
      <c r="AT428977" s="30"/>
      <c r="AU428977" s="30"/>
      <c r="AV428977" s="30"/>
    </row>
    <row r="428985" spans="45:48" x14ac:dyDescent="0.2">
      <c r="AS428985" s="30"/>
      <c r="AT428985" s="30"/>
      <c r="AU428985" s="30"/>
      <c r="AV428985" s="30"/>
    </row>
    <row r="428993" spans="45:48" x14ac:dyDescent="0.2">
      <c r="AS428993" s="30"/>
      <c r="AT428993" s="30"/>
      <c r="AU428993" s="30"/>
      <c r="AV428993" s="30"/>
    </row>
    <row r="429001" spans="45:48" x14ac:dyDescent="0.2">
      <c r="AS429001" s="30"/>
      <c r="AT429001" s="30"/>
      <c r="AU429001" s="30"/>
      <c r="AV429001" s="30"/>
    </row>
    <row r="429009" spans="45:48" x14ac:dyDescent="0.2">
      <c r="AS429009" s="30"/>
      <c r="AT429009" s="30"/>
      <c r="AU429009" s="30"/>
      <c r="AV429009" s="30"/>
    </row>
    <row r="429017" spans="45:48" x14ac:dyDescent="0.2">
      <c r="AS429017" s="30"/>
      <c r="AT429017" s="30"/>
      <c r="AU429017" s="30"/>
      <c r="AV429017" s="30"/>
    </row>
    <row r="429025" spans="45:48" x14ac:dyDescent="0.2">
      <c r="AS429025" s="30"/>
      <c r="AT429025" s="30"/>
      <c r="AU429025" s="30"/>
      <c r="AV429025" s="30"/>
    </row>
    <row r="429033" spans="45:48" x14ac:dyDescent="0.2">
      <c r="AS429033" s="30"/>
      <c r="AT429033" s="30"/>
      <c r="AU429033" s="30"/>
      <c r="AV429033" s="30"/>
    </row>
    <row r="429041" spans="45:48" x14ac:dyDescent="0.2">
      <c r="AS429041" s="30"/>
      <c r="AT429041" s="30"/>
      <c r="AU429041" s="30"/>
      <c r="AV429041" s="30"/>
    </row>
    <row r="429049" spans="45:48" x14ac:dyDescent="0.2">
      <c r="AS429049" s="30"/>
      <c r="AT429049" s="30"/>
      <c r="AU429049" s="30"/>
      <c r="AV429049" s="30"/>
    </row>
    <row r="429057" spans="45:48" x14ac:dyDescent="0.2">
      <c r="AS429057" s="30"/>
      <c r="AT429057" s="30"/>
      <c r="AU429057" s="30"/>
      <c r="AV429057" s="30"/>
    </row>
    <row r="429065" spans="45:48" x14ac:dyDescent="0.2">
      <c r="AS429065" s="30"/>
      <c r="AT429065" s="30"/>
      <c r="AU429065" s="30"/>
      <c r="AV429065" s="30"/>
    </row>
    <row r="429073" spans="45:48" x14ac:dyDescent="0.2">
      <c r="AS429073" s="30"/>
      <c r="AT429073" s="30"/>
      <c r="AU429073" s="30"/>
      <c r="AV429073" s="30"/>
    </row>
    <row r="429081" spans="45:48" x14ac:dyDescent="0.2">
      <c r="AS429081" s="30"/>
      <c r="AT429081" s="30"/>
      <c r="AU429081" s="30"/>
      <c r="AV429081" s="30"/>
    </row>
    <row r="429089" spans="45:48" x14ac:dyDescent="0.2">
      <c r="AS429089" s="30"/>
      <c r="AT429089" s="30"/>
      <c r="AU429089" s="30"/>
      <c r="AV429089" s="30"/>
    </row>
    <row r="429097" spans="45:48" x14ac:dyDescent="0.2">
      <c r="AS429097" s="30"/>
      <c r="AT429097" s="30"/>
      <c r="AU429097" s="30"/>
      <c r="AV429097" s="30"/>
    </row>
    <row r="429105" spans="45:48" x14ac:dyDescent="0.2">
      <c r="AS429105" s="30"/>
      <c r="AT429105" s="30"/>
      <c r="AU429105" s="30"/>
      <c r="AV429105" s="30"/>
    </row>
    <row r="429113" spans="45:48" x14ac:dyDescent="0.2">
      <c r="AS429113" s="30"/>
      <c r="AT429113" s="30"/>
      <c r="AU429113" s="30"/>
      <c r="AV429113" s="30"/>
    </row>
    <row r="429121" spans="45:48" x14ac:dyDescent="0.2">
      <c r="AS429121" s="30"/>
      <c r="AT429121" s="30"/>
      <c r="AU429121" s="30"/>
      <c r="AV429121" s="30"/>
    </row>
    <row r="429129" spans="45:48" x14ac:dyDescent="0.2">
      <c r="AS429129" s="30"/>
      <c r="AT429129" s="30"/>
      <c r="AU429129" s="30"/>
      <c r="AV429129" s="30"/>
    </row>
    <row r="429137" spans="45:48" x14ac:dyDescent="0.2">
      <c r="AS429137" s="30"/>
      <c r="AT429137" s="30"/>
      <c r="AU429137" s="30"/>
      <c r="AV429137" s="30"/>
    </row>
    <row r="429145" spans="45:48" x14ac:dyDescent="0.2">
      <c r="AS429145" s="30"/>
      <c r="AT429145" s="30"/>
      <c r="AU429145" s="30"/>
      <c r="AV429145" s="30"/>
    </row>
    <row r="429153" spans="45:48" x14ac:dyDescent="0.2">
      <c r="AS429153" s="30"/>
      <c r="AT429153" s="30"/>
      <c r="AU429153" s="30"/>
      <c r="AV429153" s="30"/>
    </row>
    <row r="429161" spans="45:48" x14ac:dyDescent="0.2">
      <c r="AS429161" s="30"/>
      <c r="AT429161" s="30"/>
      <c r="AU429161" s="30"/>
      <c r="AV429161" s="30"/>
    </row>
    <row r="429169" spans="45:48" x14ac:dyDescent="0.2">
      <c r="AS429169" s="30"/>
      <c r="AT429169" s="30"/>
      <c r="AU429169" s="30"/>
      <c r="AV429169" s="30"/>
    </row>
    <row r="429177" spans="45:48" x14ac:dyDescent="0.2">
      <c r="AS429177" s="30"/>
      <c r="AT429177" s="30"/>
      <c r="AU429177" s="30"/>
      <c r="AV429177" s="30"/>
    </row>
    <row r="429185" spans="45:48" x14ac:dyDescent="0.2">
      <c r="AS429185" s="30"/>
      <c r="AT429185" s="30"/>
      <c r="AU429185" s="30"/>
      <c r="AV429185" s="30"/>
    </row>
    <row r="429193" spans="45:48" x14ac:dyDescent="0.2">
      <c r="AS429193" s="30"/>
      <c r="AT429193" s="30"/>
      <c r="AU429193" s="30"/>
      <c r="AV429193" s="30"/>
    </row>
    <row r="429201" spans="45:48" x14ac:dyDescent="0.2">
      <c r="AS429201" s="30"/>
      <c r="AT429201" s="30"/>
      <c r="AU429201" s="30"/>
      <c r="AV429201" s="30"/>
    </row>
    <row r="429209" spans="45:48" x14ac:dyDescent="0.2">
      <c r="AS429209" s="30"/>
      <c r="AT429209" s="30"/>
      <c r="AU429209" s="30"/>
      <c r="AV429209" s="30"/>
    </row>
    <row r="429217" spans="45:48" x14ac:dyDescent="0.2">
      <c r="AS429217" s="30"/>
      <c r="AT429217" s="30"/>
      <c r="AU429217" s="30"/>
      <c r="AV429217" s="30"/>
    </row>
    <row r="429225" spans="45:48" x14ac:dyDescent="0.2">
      <c r="AS429225" s="30"/>
      <c r="AT429225" s="30"/>
      <c r="AU429225" s="30"/>
      <c r="AV429225" s="30"/>
    </row>
    <row r="429233" spans="45:48" x14ac:dyDescent="0.2">
      <c r="AS429233" s="30"/>
      <c r="AT429233" s="30"/>
      <c r="AU429233" s="30"/>
      <c r="AV429233" s="30"/>
    </row>
    <row r="429241" spans="45:48" x14ac:dyDescent="0.2">
      <c r="AS429241" s="30"/>
      <c r="AT429241" s="30"/>
      <c r="AU429241" s="30"/>
      <c r="AV429241" s="30"/>
    </row>
    <row r="429249" spans="45:48" x14ac:dyDescent="0.2">
      <c r="AS429249" s="30"/>
      <c r="AT429249" s="30"/>
      <c r="AU429249" s="30"/>
      <c r="AV429249" s="30"/>
    </row>
    <row r="429257" spans="45:48" x14ac:dyDescent="0.2">
      <c r="AS429257" s="30"/>
      <c r="AT429257" s="30"/>
      <c r="AU429257" s="30"/>
      <c r="AV429257" s="30"/>
    </row>
    <row r="429265" spans="45:48" x14ac:dyDescent="0.2">
      <c r="AS429265" s="30"/>
      <c r="AT429265" s="30"/>
      <c r="AU429265" s="30"/>
      <c r="AV429265" s="30"/>
    </row>
    <row r="429273" spans="45:48" x14ac:dyDescent="0.2">
      <c r="AS429273" s="30"/>
      <c r="AT429273" s="30"/>
      <c r="AU429273" s="30"/>
      <c r="AV429273" s="30"/>
    </row>
    <row r="429281" spans="45:48" x14ac:dyDescent="0.2">
      <c r="AS429281" s="30"/>
      <c r="AT429281" s="30"/>
      <c r="AU429281" s="30"/>
      <c r="AV429281" s="30"/>
    </row>
    <row r="429289" spans="45:48" x14ac:dyDescent="0.2">
      <c r="AS429289" s="30"/>
      <c r="AT429289" s="30"/>
      <c r="AU429289" s="30"/>
      <c r="AV429289" s="30"/>
    </row>
    <row r="429297" spans="45:48" x14ac:dyDescent="0.2">
      <c r="AS429297" s="30"/>
      <c r="AT429297" s="30"/>
      <c r="AU429297" s="30"/>
      <c r="AV429297" s="30"/>
    </row>
    <row r="429305" spans="45:48" x14ac:dyDescent="0.2">
      <c r="AS429305" s="30"/>
      <c r="AT429305" s="30"/>
      <c r="AU429305" s="30"/>
      <c r="AV429305" s="30"/>
    </row>
    <row r="429313" spans="45:48" x14ac:dyDescent="0.2">
      <c r="AS429313" s="30"/>
      <c r="AT429313" s="30"/>
      <c r="AU429313" s="30"/>
      <c r="AV429313" s="30"/>
    </row>
    <row r="429321" spans="45:48" x14ac:dyDescent="0.2">
      <c r="AS429321" s="30"/>
      <c r="AT429321" s="30"/>
      <c r="AU429321" s="30"/>
      <c r="AV429321" s="30"/>
    </row>
    <row r="429329" spans="45:48" x14ac:dyDescent="0.2">
      <c r="AS429329" s="30"/>
      <c r="AT429329" s="30"/>
      <c r="AU429329" s="30"/>
      <c r="AV429329" s="30"/>
    </row>
    <row r="429337" spans="45:48" x14ac:dyDescent="0.2">
      <c r="AS429337" s="30"/>
      <c r="AT429337" s="30"/>
      <c r="AU429337" s="30"/>
      <c r="AV429337" s="30"/>
    </row>
    <row r="429345" spans="45:48" x14ac:dyDescent="0.2">
      <c r="AS429345" s="30"/>
      <c r="AT429345" s="30"/>
      <c r="AU429345" s="30"/>
      <c r="AV429345" s="30"/>
    </row>
    <row r="429353" spans="45:48" x14ac:dyDescent="0.2">
      <c r="AS429353" s="30"/>
      <c r="AT429353" s="30"/>
      <c r="AU429353" s="30"/>
      <c r="AV429353" s="30"/>
    </row>
    <row r="429361" spans="45:48" x14ac:dyDescent="0.2">
      <c r="AS429361" s="30"/>
      <c r="AT429361" s="30"/>
      <c r="AU429361" s="30"/>
      <c r="AV429361" s="30"/>
    </row>
    <row r="429369" spans="45:48" x14ac:dyDescent="0.2">
      <c r="AS429369" s="30"/>
      <c r="AT429369" s="30"/>
      <c r="AU429369" s="30"/>
      <c r="AV429369" s="30"/>
    </row>
    <row r="429377" spans="45:48" x14ac:dyDescent="0.2">
      <c r="AS429377" s="30"/>
      <c r="AT429377" s="30"/>
      <c r="AU429377" s="30"/>
      <c r="AV429377" s="30"/>
    </row>
    <row r="429385" spans="45:48" x14ac:dyDescent="0.2">
      <c r="AS429385" s="30"/>
      <c r="AT429385" s="30"/>
      <c r="AU429385" s="30"/>
      <c r="AV429385" s="30"/>
    </row>
    <row r="429393" spans="45:48" x14ac:dyDescent="0.2">
      <c r="AS429393" s="30"/>
      <c r="AT429393" s="30"/>
      <c r="AU429393" s="30"/>
      <c r="AV429393" s="30"/>
    </row>
    <row r="429401" spans="45:48" x14ac:dyDescent="0.2">
      <c r="AS429401" s="30"/>
      <c r="AT429401" s="30"/>
      <c r="AU429401" s="30"/>
      <c r="AV429401" s="30"/>
    </row>
    <row r="429409" spans="45:48" x14ac:dyDescent="0.2">
      <c r="AS429409" s="30"/>
      <c r="AT429409" s="30"/>
      <c r="AU429409" s="30"/>
      <c r="AV429409" s="30"/>
    </row>
    <row r="429417" spans="45:48" x14ac:dyDescent="0.2">
      <c r="AS429417" s="30"/>
      <c r="AT429417" s="30"/>
      <c r="AU429417" s="30"/>
      <c r="AV429417" s="30"/>
    </row>
    <row r="429425" spans="45:48" x14ac:dyDescent="0.2">
      <c r="AS429425" s="30"/>
      <c r="AT429425" s="30"/>
      <c r="AU429425" s="30"/>
      <c r="AV429425" s="30"/>
    </row>
    <row r="429433" spans="45:48" x14ac:dyDescent="0.2">
      <c r="AS429433" s="30"/>
      <c r="AT429433" s="30"/>
      <c r="AU429433" s="30"/>
      <c r="AV429433" s="30"/>
    </row>
    <row r="429441" spans="45:48" x14ac:dyDescent="0.2">
      <c r="AS429441" s="30"/>
      <c r="AT429441" s="30"/>
      <c r="AU429441" s="30"/>
      <c r="AV429441" s="30"/>
    </row>
    <row r="429449" spans="45:48" x14ac:dyDescent="0.2">
      <c r="AS429449" s="30"/>
      <c r="AT429449" s="30"/>
      <c r="AU429449" s="30"/>
      <c r="AV429449" s="30"/>
    </row>
    <row r="429457" spans="45:48" x14ac:dyDescent="0.2">
      <c r="AS429457" s="30"/>
      <c r="AT429457" s="30"/>
      <c r="AU429457" s="30"/>
      <c r="AV429457" s="30"/>
    </row>
    <row r="429465" spans="45:48" x14ac:dyDescent="0.2">
      <c r="AS429465" s="30"/>
      <c r="AT429465" s="30"/>
      <c r="AU429465" s="30"/>
      <c r="AV429465" s="30"/>
    </row>
    <row r="429473" spans="45:48" x14ac:dyDescent="0.2">
      <c r="AS429473" s="30"/>
      <c r="AT429473" s="30"/>
      <c r="AU429473" s="30"/>
      <c r="AV429473" s="30"/>
    </row>
    <row r="429481" spans="45:48" x14ac:dyDescent="0.2">
      <c r="AS429481" s="30"/>
      <c r="AT429481" s="30"/>
      <c r="AU429481" s="30"/>
      <c r="AV429481" s="30"/>
    </row>
    <row r="429489" spans="45:48" x14ac:dyDescent="0.2">
      <c r="AS429489" s="30"/>
      <c r="AT429489" s="30"/>
      <c r="AU429489" s="30"/>
      <c r="AV429489" s="30"/>
    </row>
    <row r="429497" spans="45:48" x14ac:dyDescent="0.2">
      <c r="AS429497" s="30"/>
      <c r="AT429497" s="30"/>
      <c r="AU429497" s="30"/>
      <c r="AV429497" s="30"/>
    </row>
    <row r="429505" spans="45:48" x14ac:dyDescent="0.2">
      <c r="AS429505" s="30"/>
      <c r="AT429505" s="30"/>
      <c r="AU429505" s="30"/>
      <c r="AV429505" s="30"/>
    </row>
    <row r="429513" spans="45:48" x14ac:dyDescent="0.2">
      <c r="AS429513" s="30"/>
      <c r="AT429513" s="30"/>
      <c r="AU429513" s="30"/>
      <c r="AV429513" s="30"/>
    </row>
    <row r="429521" spans="45:48" x14ac:dyDescent="0.2">
      <c r="AS429521" s="30"/>
      <c r="AT429521" s="30"/>
      <c r="AU429521" s="30"/>
      <c r="AV429521" s="30"/>
    </row>
    <row r="429529" spans="45:48" x14ac:dyDescent="0.2">
      <c r="AS429529" s="30"/>
      <c r="AT429529" s="30"/>
      <c r="AU429529" s="30"/>
      <c r="AV429529" s="30"/>
    </row>
    <row r="429537" spans="45:48" x14ac:dyDescent="0.2">
      <c r="AS429537" s="30"/>
      <c r="AT429537" s="30"/>
      <c r="AU429537" s="30"/>
      <c r="AV429537" s="30"/>
    </row>
    <row r="429545" spans="45:48" x14ac:dyDescent="0.2">
      <c r="AS429545" s="30"/>
      <c r="AT429545" s="30"/>
      <c r="AU429545" s="30"/>
      <c r="AV429545" s="30"/>
    </row>
    <row r="429553" spans="45:48" x14ac:dyDescent="0.2">
      <c r="AS429553" s="30"/>
      <c r="AT429553" s="30"/>
      <c r="AU429553" s="30"/>
      <c r="AV429553" s="30"/>
    </row>
    <row r="429561" spans="45:48" x14ac:dyDescent="0.2">
      <c r="AS429561" s="30"/>
      <c r="AT429561" s="30"/>
      <c r="AU429561" s="30"/>
      <c r="AV429561" s="30"/>
    </row>
    <row r="429569" spans="45:48" x14ac:dyDescent="0.2">
      <c r="AS429569" s="30"/>
      <c r="AT429569" s="30"/>
      <c r="AU429569" s="30"/>
      <c r="AV429569" s="30"/>
    </row>
    <row r="429577" spans="45:48" x14ac:dyDescent="0.2">
      <c r="AS429577" s="30"/>
      <c r="AT429577" s="30"/>
      <c r="AU429577" s="30"/>
      <c r="AV429577" s="30"/>
    </row>
    <row r="429585" spans="45:48" x14ac:dyDescent="0.2">
      <c r="AS429585" s="30"/>
      <c r="AT429585" s="30"/>
      <c r="AU429585" s="30"/>
      <c r="AV429585" s="30"/>
    </row>
    <row r="429593" spans="45:48" x14ac:dyDescent="0.2">
      <c r="AS429593" s="30"/>
      <c r="AT429593" s="30"/>
      <c r="AU429593" s="30"/>
      <c r="AV429593" s="30"/>
    </row>
    <row r="429601" spans="45:48" x14ac:dyDescent="0.2">
      <c r="AS429601" s="30"/>
      <c r="AT429601" s="30"/>
      <c r="AU429601" s="30"/>
      <c r="AV429601" s="30"/>
    </row>
    <row r="429609" spans="45:48" x14ac:dyDescent="0.2">
      <c r="AS429609" s="30"/>
      <c r="AT429609" s="30"/>
      <c r="AU429609" s="30"/>
      <c r="AV429609" s="30"/>
    </row>
    <row r="429617" spans="45:48" x14ac:dyDescent="0.2">
      <c r="AS429617" s="30"/>
      <c r="AT429617" s="30"/>
      <c r="AU429617" s="30"/>
      <c r="AV429617" s="30"/>
    </row>
    <row r="429625" spans="45:48" x14ac:dyDescent="0.2">
      <c r="AS429625" s="30"/>
      <c r="AT429625" s="30"/>
      <c r="AU429625" s="30"/>
      <c r="AV429625" s="30"/>
    </row>
    <row r="429633" spans="45:48" x14ac:dyDescent="0.2">
      <c r="AS429633" s="30"/>
      <c r="AT429633" s="30"/>
      <c r="AU429633" s="30"/>
      <c r="AV429633" s="30"/>
    </row>
    <row r="429641" spans="45:48" x14ac:dyDescent="0.2">
      <c r="AS429641" s="30"/>
      <c r="AT429641" s="30"/>
      <c r="AU429641" s="30"/>
      <c r="AV429641" s="30"/>
    </row>
    <row r="429649" spans="45:48" x14ac:dyDescent="0.2">
      <c r="AS429649" s="30"/>
      <c r="AT429649" s="30"/>
      <c r="AU429649" s="30"/>
      <c r="AV429649" s="30"/>
    </row>
    <row r="429657" spans="45:48" x14ac:dyDescent="0.2">
      <c r="AS429657" s="30"/>
      <c r="AT429657" s="30"/>
      <c r="AU429657" s="30"/>
      <c r="AV429657" s="30"/>
    </row>
    <row r="429665" spans="45:48" x14ac:dyDescent="0.2">
      <c r="AS429665" s="30"/>
      <c r="AT429665" s="30"/>
      <c r="AU429665" s="30"/>
      <c r="AV429665" s="30"/>
    </row>
    <row r="429673" spans="45:48" x14ac:dyDescent="0.2">
      <c r="AS429673" s="30"/>
      <c r="AT429673" s="30"/>
      <c r="AU429673" s="30"/>
      <c r="AV429673" s="30"/>
    </row>
    <row r="429681" spans="45:48" x14ac:dyDescent="0.2">
      <c r="AS429681" s="30"/>
      <c r="AT429681" s="30"/>
      <c r="AU429681" s="30"/>
      <c r="AV429681" s="30"/>
    </row>
    <row r="429689" spans="45:48" x14ac:dyDescent="0.2">
      <c r="AS429689" s="30"/>
      <c r="AT429689" s="30"/>
      <c r="AU429689" s="30"/>
      <c r="AV429689" s="30"/>
    </row>
    <row r="429697" spans="45:48" x14ac:dyDescent="0.2">
      <c r="AS429697" s="30"/>
      <c r="AT429697" s="30"/>
      <c r="AU429697" s="30"/>
      <c r="AV429697" s="30"/>
    </row>
    <row r="429705" spans="45:48" x14ac:dyDescent="0.2">
      <c r="AS429705" s="30"/>
      <c r="AT429705" s="30"/>
      <c r="AU429705" s="30"/>
      <c r="AV429705" s="30"/>
    </row>
    <row r="429713" spans="45:48" x14ac:dyDescent="0.2">
      <c r="AS429713" s="30"/>
      <c r="AT429713" s="30"/>
      <c r="AU429713" s="30"/>
      <c r="AV429713" s="30"/>
    </row>
    <row r="429721" spans="45:48" x14ac:dyDescent="0.2">
      <c r="AS429721" s="30"/>
      <c r="AT429721" s="30"/>
      <c r="AU429721" s="30"/>
      <c r="AV429721" s="30"/>
    </row>
    <row r="429729" spans="45:48" x14ac:dyDescent="0.2">
      <c r="AS429729" s="30"/>
      <c r="AT429729" s="30"/>
      <c r="AU429729" s="30"/>
      <c r="AV429729" s="30"/>
    </row>
    <row r="429737" spans="45:48" x14ac:dyDescent="0.2">
      <c r="AS429737" s="30"/>
      <c r="AT429737" s="30"/>
      <c r="AU429737" s="30"/>
      <c r="AV429737" s="30"/>
    </row>
    <row r="429745" spans="45:48" x14ac:dyDescent="0.2">
      <c r="AS429745" s="30"/>
      <c r="AT429745" s="30"/>
      <c r="AU429745" s="30"/>
      <c r="AV429745" s="30"/>
    </row>
    <row r="429753" spans="45:48" x14ac:dyDescent="0.2">
      <c r="AS429753" s="30"/>
      <c r="AT429753" s="30"/>
      <c r="AU429753" s="30"/>
      <c r="AV429753" s="30"/>
    </row>
    <row r="429761" spans="45:48" x14ac:dyDescent="0.2">
      <c r="AS429761" s="30"/>
      <c r="AT429761" s="30"/>
      <c r="AU429761" s="30"/>
      <c r="AV429761" s="30"/>
    </row>
    <row r="429769" spans="45:48" x14ac:dyDescent="0.2">
      <c r="AS429769" s="30"/>
      <c r="AT429769" s="30"/>
      <c r="AU429769" s="30"/>
      <c r="AV429769" s="30"/>
    </row>
    <row r="429777" spans="45:48" x14ac:dyDescent="0.2">
      <c r="AS429777" s="30"/>
      <c r="AT429777" s="30"/>
      <c r="AU429777" s="30"/>
      <c r="AV429777" s="30"/>
    </row>
    <row r="429785" spans="45:48" x14ac:dyDescent="0.2">
      <c r="AS429785" s="30"/>
      <c r="AT429785" s="30"/>
      <c r="AU429785" s="30"/>
      <c r="AV429785" s="30"/>
    </row>
    <row r="429793" spans="45:48" x14ac:dyDescent="0.2">
      <c r="AS429793" s="30"/>
      <c r="AT429793" s="30"/>
      <c r="AU429793" s="30"/>
      <c r="AV429793" s="30"/>
    </row>
    <row r="429801" spans="45:48" x14ac:dyDescent="0.2">
      <c r="AS429801" s="30"/>
      <c r="AT429801" s="30"/>
      <c r="AU429801" s="30"/>
      <c r="AV429801" s="30"/>
    </row>
    <row r="429809" spans="45:48" x14ac:dyDescent="0.2">
      <c r="AS429809" s="30"/>
      <c r="AT429809" s="30"/>
      <c r="AU429809" s="30"/>
      <c r="AV429809" s="30"/>
    </row>
    <row r="429817" spans="45:48" x14ac:dyDescent="0.2">
      <c r="AS429817" s="30"/>
      <c r="AT429817" s="30"/>
      <c r="AU429817" s="30"/>
      <c r="AV429817" s="30"/>
    </row>
    <row r="429825" spans="45:48" x14ac:dyDescent="0.2">
      <c r="AS429825" s="30"/>
      <c r="AT429825" s="30"/>
      <c r="AU429825" s="30"/>
      <c r="AV429825" s="30"/>
    </row>
    <row r="429833" spans="45:48" x14ac:dyDescent="0.2">
      <c r="AS429833" s="30"/>
      <c r="AT429833" s="30"/>
      <c r="AU429833" s="30"/>
      <c r="AV429833" s="30"/>
    </row>
    <row r="429841" spans="45:48" x14ac:dyDescent="0.2">
      <c r="AS429841" s="30"/>
      <c r="AT429841" s="30"/>
      <c r="AU429841" s="30"/>
      <c r="AV429841" s="30"/>
    </row>
    <row r="429849" spans="45:48" x14ac:dyDescent="0.2">
      <c r="AS429849" s="30"/>
      <c r="AT429849" s="30"/>
      <c r="AU429849" s="30"/>
      <c r="AV429849" s="30"/>
    </row>
    <row r="429857" spans="45:48" x14ac:dyDescent="0.2">
      <c r="AS429857" s="30"/>
      <c r="AT429857" s="30"/>
      <c r="AU429857" s="30"/>
      <c r="AV429857" s="30"/>
    </row>
    <row r="429865" spans="45:48" x14ac:dyDescent="0.2">
      <c r="AS429865" s="30"/>
      <c r="AT429865" s="30"/>
      <c r="AU429865" s="30"/>
      <c r="AV429865" s="30"/>
    </row>
    <row r="429873" spans="45:48" x14ac:dyDescent="0.2">
      <c r="AS429873" s="30"/>
      <c r="AT429873" s="30"/>
      <c r="AU429873" s="30"/>
      <c r="AV429873" s="30"/>
    </row>
    <row r="429881" spans="45:48" x14ac:dyDescent="0.2">
      <c r="AS429881" s="30"/>
      <c r="AT429881" s="30"/>
      <c r="AU429881" s="30"/>
      <c r="AV429881" s="30"/>
    </row>
    <row r="429889" spans="45:48" x14ac:dyDescent="0.2">
      <c r="AS429889" s="30"/>
      <c r="AT429889" s="30"/>
      <c r="AU429889" s="30"/>
      <c r="AV429889" s="30"/>
    </row>
    <row r="429897" spans="45:48" x14ac:dyDescent="0.2">
      <c r="AS429897" s="30"/>
      <c r="AT429897" s="30"/>
      <c r="AU429897" s="30"/>
      <c r="AV429897" s="30"/>
    </row>
    <row r="429905" spans="45:48" x14ac:dyDescent="0.2">
      <c r="AS429905" s="30"/>
      <c r="AT429905" s="30"/>
      <c r="AU429905" s="30"/>
      <c r="AV429905" s="30"/>
    </row>
    <row r="429913" spans="45:48" x14ac:dyDescent="0.2">
      <c r="AS429913" s="30"/>
      <c r="AT429913" s="30"/>
      <c r="AU429913" s="30"/>
      <c r="AV429913" s="30"/>
    </row>
    <row r="429921" spans="45:48" x14ac:dyDescent="0.2">
      <c r="AS429921" s="30"/>
      <c r="AT429921" s="30"/>
      <c r="AU429921" s="30"/>
      <c r="AV429921" s="30"/>
    </row>
    <row r="429929" spans="45:48" x14ac:dyDescent="0.2">
      <c r="AS429929" s="30"/>
      <c r="AT429929" s="30"/>
      <c r="AU429929" s="30"/>
      <c r="AV429929" s="30"/>
    </row>
    <row r="429937" spans="45:48" x14ac:dyDescent="0.2">
      <c r="AS429937" s="30"/>
      <c r="AT429937" s="30"/>
      <c r="AU429937" s="30"/>
      <c r="AV429937" s="30"/>
    </row>
    <row r="429945" spans="45:48" x14ac:dyDescent="0.2">
      <c r="AS429945" s="30"/>
      <c r="AT429945" s="30"/>
      <c r="AU429945" s="30"/>
      <c r="AV429945" s="30"/>
    </row>
    <row r="429953" spans="45:48" x14ac:dyDescent="0.2">
      <c r="AS429953" s="30"/>
      <c r="AT429953" s="30"/>
      <c r="AU429953" s="30"/>
      <c r="AV429953" s="30"/>
    </row>
    <row r="429961" spans="45:48" x14ac:dyDescent="0.2">
      <c r="AS429961" s="30"/>
      <c r="AT429961" s="30"/>
      <c r="AU429961" s="30"/>
      <c r="AV429961" s="30"/>
    </row>
    <row r="429969" spans="45:48" x14ac:dyDescent="0.2">
      <c r="AS429969" s="30"/>
      <c r="AT429969" s="30"/>
      <c r="AU429969" s="30"/>
      <c r="AV429969" s="30"/>
    </row>
    <row r="429977" spans="45:48" x14ac:dyDescent="0.2">
      <c r="AS429977" s="30"/>
      <c r="AT429977" s="30"/>
      <c r="AU429977" s="30"/>
      <c r="AV429977" s="30"/>
    </row>
    <row r="429985" spans="45:48" x14ac:dyDescent="0.2">
      <c r="AS429985" s="30"/>
      <c r="AT429985" s="30"/>
      <c r="AU429985" s="30"/>
      <c r="AV429985" s="30"/>
    </row>
    <row r="429993" spans="45:48" x14ac:dyDescent="0.2">
      <c r="AS429993" s="30"/>
      <c r="AT429993" s="30"/>
      <c r="AU429993" s="30"/>
      <c r="AV429993" s="30"/>
    </row>
    <row r="430001" spans="45:48" x14ac:dyDescent="0.2">
      <c r="AS430001" s="30"/>
      <c r="AT430001" s="30"/>
      <c r="AU430001" s="30"/>
      <c r="AV430001" s="30"/>
    </row>
    <row r="430009" spans="45:48" x14ac:dyDescent="0.2">
      <c r="AS430009" s="30"/>
      <c r="AT430009" s="30"/>
      <c r="AU430009" s="30"/>
      <c r="AV430009" s="30"/>
    </row>
    <row r="430017" spans="45:48" x14ac:dyDescent="0.2">
      <c r="AS430017" s="30"/>
      <c r="AT430017" s="30"/>
      <c r="AU430017" s="30"/>
      <c r="AV430017" s="30"/>
    </row>
    <row r="430025" spans="45:48" x14ac:dyDescent="0.2">
      <c r="AS430025" s="30"/>
      <c r="AT430025" s="30"/>
      <c r="AU430025" s="30"/>
      <c r="AV430025" s="30"/>
    </row>
    <row r="430033" spans="45:48" x14ac:dyDescent="0.2">
      <c r="AS430033" s="30"/>
      <c r="AT430033" s="30"/>
      <c r="AU430033" s="30"/>
      <c r="AV430033" s="30"/>
    </row>
    <row r="430041" spans="45:48" x14ac:dyDescent="0.2">
      <c r="AS430041" s="30"/>
      <c r="AT430041" s="30"/>
      <c r="AU430041" s="30"/>
      <c r="AV430041" s="30"/>
    </row>
    <row r="430049" spans="45:48" x14ac:dyDescent="0.2">
      <c r="AS430049" s="30"/>
      <c r="AT430049" s="30"/>
      <c r="AU430049" s="30"/>
      <c r="AV430049" s="30"/>
    </row>
    <row r="430057" spans="45:48" x14ac:dyDescent="0.2">
      <c r="AS430057" s="30"/>
      <c r="AT430057" s="30"/>
      <c r="AU430057" s="30"/>
      <c r="AV430057" s="30"/>
    </row>
    <row r="430065" spans="45:48" x14ac:dyDescent="0.2">
      <c r="AS430065" s="30"/>
      <c r="AT430065" s="30"/>
      <c r="AU430065" s="30"/>
      <c r="AV430065" s="30"/>
    </row>
    <row r="430073" spans="45:48" x14ac:dyDescent="0.2">
      <c r="AS430073" s="30"/>
      <c r="AT430073" s="30"/>
      <c r="AU430073" s="30"/>
      <c r="AV430073" s="30"/>
    </row>
    <row r="430081" spans="45:48" x14ac:dyDescent="0.2">
      <c r="AS430081" s="30"/>
      <c r="AT430081" s="30"/>
      <c r="AU430081" s="30"/>
      <c r="AV430081" s="30"/>
    </row>
    <row r="430089" spans="45:48" x14ac:dyDescent="0.2">
      <c r="AS430089" s="30"/>
      <c r="AT430089" s="30"/>
      <c r="AU430089" s="30"/>
      <c r="AV430089" s="30"/>
    </row>
    <row r="430097" spans="45:48" x14ac:dyDescent="0.2">
      <c r="AS430097" s="30"/>
      <c r="AT430097" s="30"/>
      <c r="AU430097" s="30"/>
      <c r="AV430097" s="30"/>
    </row>
    <row r="430105" spans="45:48" x14ac:dyDescent="0.2">
      <c r="AS430105" s="30"/>
      <c r="AT430105" s="30"/>
      <c r="AU430105" s="30"/>
      <c r="AV430105" s="30"/>
    </row>
    <row r="430113" spans="45:48" x14ac:dyDescent="0.2">
      <c r="AS430113" s="30"/>
      <c r="AT430113" s="30"/>
      <c r="AU430113" s="30"/>
      <c r="AV430113" s="30"/>
    </row>
    <row r="430121" spans="45:48" x14ac:dyDescent="0.2">
      <c r="AS430121" s="30"/>
      <c r="AT430121" s="30"/>
      <c r="AU430121" s="30"/>
      <c r="AV430121" s="30"/>
    </row>
    <row r="430129" spans="45:48" x14ac:dyDescent="0.2">
      <c r="AS430129" s="30"/>
      <c r="AT430129" s="30"/>
      <c r="AU430129" s="30"/>
      <c r="AV430129" s="30"/>
    </row>
    <row r="430137" spans="45:48" x14ac:dyDescent="0.2">
      <c r="AS430137" s="30"/>
      <c r="AT430137" s="30"/>
      <c r="AU430137" s="30"/>
      <c r="AV430137" s="30"/>
    </row>
    <row r="430145" spans="45:48" x14ac:dyDescent="0.2">
      <c r="AS430145" s="30"/>
      <c r="AT430145" s="30"/>
      <c r="AU430145" s="30"/>
      <c r="AV430145" s="30"/>
    </row>
    <row r="430153" spans="45:48" x14ac:dyDescent="0.2">
      <c r="AS430153" s="30"/>
      <c r="AT430153" s="30"/>
      <c r="AU430153" s="30"/>
      <c r="AV430153" s="30"/>
    </row>
    <row r="430161" spans="45:48" x14ac:dyDescent="0.2">
      <c r="AS430161" s="30"/>
      <c r="AT430161" s="30"/>
      <c r="AU430161" s="30"/>
      <c r="AV430161" s="30"/>
    </row>
    <row r="430169" spans="45:48" x14ac:dyDescent="0.2">
      <c r="AS430169" s="30"/>
      <c r="AT430169" s="30"/>
      <c r="AU430169" s="30"/>
      <c r="AV430169" s="30"/>
    </row>
    <row r="430177" spans="45:48" x14ac:dyDescent="0.2">
      <c r="AS430177" s="30"/>
      <c r="AT430177" s="30"/>
      <c r="AU430177" s="30"/>
      <c r="AV430177" s="30"/>
    </row>
    <row r="430185" spans="45:48" x14ac:dyDescent="0.2">
      <c r="AS430185" s="30"/>
      <c r="AT430185" s="30"/>
      <c r="AU430185" s="30"/>
      <c r="AV430185" s="30"/>
    </row>
    <row r="430193" spans="45:48" x14ac:dyDescent="0.2">
      <c r="AS430193" s="30"/>
      <c r="AT430193" s="30"/>
      <c r="AU430193" s="30"/>
      <c r="AV430193" s="30"/>
    </row>
    <row r="430201" spans="45:48" x14ac:dyDescent="0.2">
      <c r="AS430201" s="30"/>
      <c r="AT430201" s="30"/>
      <c r="AU430201" s="30"/>
      <c r="AV430201" s="30"/>
    </row>
    <row r="430209" spans="45:48" x14ac:dyDescent="0.2">
      <c r="AS430209" s="30"/>
      <c r="AT430209" s="30"/>
      <c r="AU430209" s="30"/>
      <c r="AV430209" s="30"/>
    </row>
    <row r="430217" spans="45:48" x14ac:dyDescent="0.2">
      <c r="AS430217" s="30"/>
      <c r="AT430217" s="30"/>
      <c r="AU430217" s="30"/>
      <c r="AV430217" s="30"/>
    </row>
    <row r="430225" spans="45:48" x14ac:dyDescent="0.2">
      <c r="AS430225" s="30"/>
      <c r="AT430225" s="30"/>
      <c r="AU430225" s="30"/>
      <c r="AV430225" s="30"/>
    </row>
    <row r="430233" spans="45:48" x14ac:dyDescent="0.2">
      <c r="AS430233" s="30"/>
      <c r="AT430233" s="30"/>
      <c r="AU430233" s="30"/>
      <c r="AV430233" s="30"/>
    </row>
    <row r="430241" spans="45:48" x14ac:dyDescent="0.2">
      <c r="AS430241" s="30"/>
      <c r="AT430241" s="30"/>
      <c r="AU430241" s="30"/>
      <c r="AV430241" s="30"/>
    </row>
    <row r="430249" spans="45:48" x14ac:dyDescent="0.2">
      <c r="AS430249" s="30"/>
      <c r="AT430249" s="30"/>
      <c r="AU430249" s="30"/>
      <c r="AV430249" s="30"/>
    </row>
    <row r="430257" spans="45:48" x14ac:dyDescent="0.2">
      <c r="AS430257" s="30"/>
      <c r="AT430257" s="30"/>
      <c r="AU430257" s="30"/>
      <c r="AV430257" s="30"/>
    </row>
    <row r="430265" spans="45:48" x14ac:dyDescent="0.2">
      <c r="AS430265" s="30"/>
      <c r="AT430265" s="30"/>
      <c r="AU430265" s="30"/>
      <c r="AV430265" s="30"/>
    </row>
    <row r="430273" spans="45:48" x14ac:dyDescent="0.2">
      <c r="AS430273" s="30"/>
      <c r="AT430273" s="30"/>
      <c r="AU430273" s="30"/>
      <c r="AV430273" s="30"/>
    </row>
    <row r="430281" spans="45:48" x14ac:dyDescent="0.2">
      <c r="AS430281" s="30"/>
      <c r="AT430281" s="30"/>
      <c r="AU430281" s="30"/>
      <c r="AV430281" s="30"/>
    </row>
    <row r="430289" spans="45:48" x14ac:dyDescent="0.2">
      <c r="AS430289" s="30"/>
      <c r="AT430289" s="30"/>
      <c r="AU430289" s="30"/>
      <c r="AV430289" s="30"/>
    </row>
    <row r="430297" spans="45:48" x14ac:dyDescent="0.2">
      <c r="AS430297" s="30"/>
      <c r="AT430297" s="30"/>
      <c r="AU430297" s="30"/>
      <c r="AV430297" s="30"/>
    </row>
    <row r="430305" spans="45:48" x14ac:dyDescent="0.2">
      <c r="AS430305" s="30"/>
      <c r="AT430305" s="30"/>
      <c r="AU430305" s="30"/>
      <c r="AV430305" s="30"/>
    </row>
    <row r="430313" spans="45:48" x14ac:dyDescent="0.2">
      <c r="AS430313" s="30"/>
      <c r="AT430313" s="30"/>
      <c r="AU430313" s="30"/>
      <c r="AV430313" s="30"/>
    </row>
    <row r="430321" spans="45:48" x14ac:dyDescent="0.2">
      <c r="AS430321" s="30"/>
      <c r="AT430321" s="30"/>
      <c r="AU430321" s="30"/>
      <c r="AV430321" s="30"/>
    </row>
    <row r="430329" spans="45:48" x14ac:dyDescent="0.2">
      <c r="AS430329" s="30"/>
      <c r="AT430329" s="30"/>
      <c r="AU430329" s="30"/>
      <c r="AV430329" s="30"/>
    </row>
    <row r="430337" spans="45:48" x14ac:dyDescent="0.2">
      <c r="AS430337" s="30"/>
      <c r="AT430337" s="30"/>
      <c r="AU430337" s="30"/>
      <c r="AV430337" s="30"/>
    </row>
    <row r="430345" spans="45:48" x14ac:dyDescent="0.2">
      <c r="AS430345" s="30"/>
      <c r="AT430345" s="30"/>
      <c r="AU430345" s="30"/>
      <c r="AV430345" s="30"/>
    </row>
    <row r="430353" spans="45:48" x14ac:dyDescent="0.2">
      <c r="AS430353" s="30"/>
      <c r="AT430353" s="30"/>
      <c r="AU430353" s="30"/>
      <c r="AV430353" s="30"/>
    </row>
    <row r="430361" spans="45:48" x14ac:dyDescent="0.2">
      <c r="AS430361" s="30"/>
      <c r="AT430361" s="30"/>
      <c r="AU430361" s="30"/>
      <c r="AV430361" s="30"/>
    </row>
    <row r="430369" spans="45:48" x14ac:dyDescent="0.2">
      <c r="AS430369" s="30"/>
      <c r="AT430369" s="30"/>
      <c r="AU430369" s="30"/>
      <c r="AV430369" s="30"/>
    </row>
    <row r="430377" spans="45:48" x14ac:dyDescent="0.2">
      <c r="AS430377" s="30"/>
      <c r="AT430377" s="30"/>
      <c r="AU430377" s="30"/>
      <c r="AV430377" s="30"/>
    </row>
    <row r="430385" spans="45:48" x14ac:dyDescent="0.2">
      <c r="AS430385" s="30"/>
      <c r="AT430385" s="30"/>
      <c r="AU430385" s="30"/>
      <c r="AV430385" s="30"/>
    </row>
    <row r="430393" spans="45:48" x14ac:dyDescent="0.2">
      <c r="AS430393" s="30"/>
      <c r="AT430393" s="30"/>
      <c r="AU430393" s="30"/>
      <c r="AV430393" s="30"/>
    </row>
    <row r="430401" spans="45:48" x14ac:dyDescent="0.2">
      <c r="AS430401" s="30"/>
      <c r="AT430401" s="30"/>
      <c r="AU430401" s="30"/>
      <c r="AV430401" s="30"/>
    </row>
    <row r="430409" spans="45:48" x14ac:dyDescent="0.2">
      <c r="AS430409" s="30"/>
      <c r="AT430409" s="30"/>
      <c r="AU430409" s="30"/>
      <c r="AV430409" s="30"/>
    </row>
    <row r="430417" spans="45:48" x14ac:dyDescent="0.2">
      <c r="AS430417" s="30"/>
      <c r="AT430417" s="30"/>
      <c r="AU430417" s="30"/>
      <c r="AV430417" s="30"/>
    </row>
    <row r="430425" spans="45:48" x14ac:dyDescent="0.2">
      <c r="AS430425" s="30"/>
      <c r="AT430425" s="30"/>
      <c r="AU430425" s="30"/>
      <c r="AV430425" s="30"/>
    </row>
    <row r="430433" spans="45:48" x14ac:dyDescent="0.2">
      <c r="AS430433" s="30"/>
      <c r="AT430433" s="30"/>
      <c r="AU430433" s="30"/>
      <c r="AV430433" s="30"/>
    </row>
    <row r="430441" spans="45:48" x14ac:dyDescent="0.2">
      <c r="AS430441" s="30"/>
      <c r="AT430441" s="30"/>
      <c r="AU430441" s="30"/>
      <c r="AV430441" s="30"/>
    </row>
    <row r="430449" spans="45:48" x14ac:dyDescent="0.2">
      <c r="AS430449" s="30"/>
      <c r="AT430449" s="30"/>
      <c r="AU430449" s="30"/>
      <c r="AV430449" s="30"/>
    </row>
    <row r="430457" spans="45:48" x14ac:dyDescent="0.2">
      <c r="AS430457" s="30"/>
      <c r="AT430457" s="30"/>
      <c r="AU430457" s="30"/>
      <c r="AV430457" s="30"/>
    </row>
    <row r="430465" spans="45:48" x14ac:dyDescent="0.2">
      <c r="AS430465" s="30"/>
      <c r="AT430465" s="30"/>
      <c r="AU430465" s="30"/>
      <c r="AV430465" s="30"/>
    </row>
    <row r="430473" spans="45:48" x14ac:dyDescent="0.2">
      <c r="AS430473" s="30"/>
      <c r="AT430473" s="30"/>
      <c r="AU430473" s="30"/>
      <c r="AV430473" s="30"/>
    </row>
    <row r="430481" spans="45:48" x14ac:dyDescent="0.2">
      <c r="AS430481" s="30"/>
      <c r="AT430481" s="30"/>
      <c r="AU430481" s="30"/>
      <c r="AV430481" s="30"/>
    </row>
    <row r="430489" spans="45:48" x14ac:dyDescent="0.2">
      <c r="AS430489" s="30"/>
      <c r="AT430489" s="30"/>
      <c r="AU430489" s="30"/>
      <c r="AV430489" s="30"/>
    </row>
    <row r="430497" spans="45:48" x14ac:dyDescent="0.2">
      <c r="AS430497" s="30"/>
      <c r="AT430497" s="30"/>
      <c r="AU430497" s="30"/>
      <c r="AV430497" s="30"/>
    </row>
    <row r="430505" spans="45:48" x14ac:dyDescent="0.2">
      <c r="AS430505" s="30"/>
      <c r="AT430505" s="30"/>
      <c r="AU430505" s="30"/>
      <c r="AV430505" s="30"/>
    </row>
    <row r="430513" spans="45:48" x14ac:dyDescent="0.2">
      <c r="AS430513" s="30"/>
      <c r="AT430513" s="30"/>
      <c r="AU430513" s="30"/>
      <c r="AV430513" s="30"/>
    </row>
    <row r="430521" spans="45:48" x14ac:dyDescent="0.2">
      <c r="AS430521" s="30"/>
      <c r="AT430521" s="30"/>
      <c r="AU430521" s="30"/>
      <c r="AV430521" s="30"/>
    </row>
    <row r="430529" spans="45:48" x14ac:dyDescent="0.2">
      <c r="AS430529" s="30"/>
      <c r="AT430529" s="30"/>
      <c r="AU430529" s="30"/>
      <c r="AV430529" s="30"/>
    </row>
    <row r="430537" spans="45:48" x14ac:dyDescent="0.2">
      <c r="AS430537" s="30"/>
      <c r="AT430537" s="30"/>
      <c r="AU430537" s="30"/>
      <c r="AV430537" s="30"/>
    </row>
    <row r="430545" spans="45:48" x14ac:dyDescent="0.2">
      <c r="AS430545" s="30"/>
      <c r="AT430545" s="30"/>
      <c r="AU430545" s="30"/>
      <c r="AV430545" s="30"/>
    </row>
    <row r="430553" spans="45:48" x14ac:dyDescent="0.2">
      <c r="AS430553" s="30"/>
      <c r="AT430553" s="30"/>
      <c r="AU430553" s="30"/>
      <c r="AV430553" s="30"/>
    </row>
    <row r="430561" spans="45:48" x14ac:dyDescent="0.2">
      <c r="AS430561" s="30"/>
      <c r="AT430561" s="30"/>
      <c r="AU430561" s="30"/>
      <c r="AV430561" s="30"/>
    </row>
    <row r="430569" spans="45:48" x14ac:dyDescent="0.2">
      <c r="AS430569" s="30"/>
      <c r="AT430569" s="30"/>
      <c r="AU430569" s="30"/>
      <c r="AV430569" s="30"/>
    </row>
    <row r="430577" spans="45:48" x14ac:dyDescent="0.2">
      <c r="AS430577" s="30"/>
      <c r="AT430577" s="30"/>
      <c r="AU430577" s="30"/>
      <c r="AV430577" s="30"/>
    </row>
    <row r="430585" spans="45:48" x14ac:dyDescent="0.2">
      <c r="AS430585" s="30"/>
      <c r="AT430585" s="30"/>
      <c r="AU430585" s="30"/>
      <c r="AV430585" s="30"/>
    </row>
    <row r="430593" spans="45:48" x14ac:dyDescent="0.2">
      <c r="AS430593" s="30"/>
      <c r="AT430593" s="30"/>
      <c r="AU430593" s="30"/>
      <c r="AV430593" s="30"/>
    </row>
    <row r="430601" spans="45:48" x14ac:dyDescent="0.2">
      <c r="AS430601" s="30"/>
      <c r="AT430601" s="30"/>
      <c r="AU430601" s="30"/>
      <c r="AV430601" s="30"/>
    </row>
    <row r="430609" spans="45:48" x14ac:dyDescent="0.2">
      <c r="AS430609" s="30"/>
      <c r="AT430609" s="30"/>
      <c r="AU430609" s="30"/>
      <c r="AV430609" s="30"/>
    </row>
    <row r="430617" spans="45:48" x14ac:dyDescent="0.2">
      <c r="AS430617" s="30"/>
      <c r="AT430617" s="30"/>
      <c r="AU430617" s="30"/>
      <c r="AV430617" s="30"/>
    </row>
    <row r="430625" spans="45:48" x14ac:dyDescent="0.2">
      <c r="AS430625" s="30"/>
      <c r="AT430625" s="30"/>
      <c r="AU430625" s="30"/>
      <c r="AV430625" s="30"/>
    </row>
    <row r="430633" spans="45:48" x14ac:dyDescent="0.2">
      <c r="AS430633" s="30"/>
      <c r="AT430633" s="30"/>
      <c r="AU430633" s="30"/>
      <c r="AV430633" s="30"/>
    </row>
    <row r="430641" spans="45:48" x14ac:dyDescent="0.2">
      <c r="AS430641" s="30"/>
      <c r="AT430641" s="30"/>
      <c r="AU430641" s="30"/>
      <c r="AV430641" s="30"/>
    </row>
    <row r="430649" spans="45:48" x14ac:dyDescent="0.2">
      <c r="AS430649" s="30"/>
      <c r="AT430649" s="30"/>
      <c r="AU430649" s="30"/>
      <c r="AV430649" s="30"/>
    </row>
    <row r="430657" spans="45:48" x14ac:dyDescent="0.2">
      <c r="AS430657" s="30"/>
      <c r="AT430657" s="30"/>
      <c r="AU430657" s="30"/>
      <c r="AV430657" s="30"/>
    </row>
    <row r="430665" spans="45:48" x14ac:dyDescent="0.2">
      <c r="AS430665" s="30"/>
      <c r="AT430665" s="30"/>
      <c r="AU430665" s="30"/>
      <c r="AV430665" s="30"/>
    </row>
    <row r="430673" spans="45:48" x14ac:dyDescent="0.2">
      <c r="AS430673" s="30"/>
      <c r="AT430673" s="30"/>
      <c r="AU430673" s="30"/>
      <c r="AV430673" s="30"/>
    </row>
    <row r="430681" spans="45:48" x14ac:dyDescent="0.2">
      <c r="AS430681" s="30"/>
      <c r="AT430681" s="30"/>
      <c r="AU430681" s="30"/>
      <c r="AV430681" s="30"/>
    </row>
    <row r="430689" spans="45:48" x14ac:dyDescent="0.2">
      <c r="AS430689" s="30"/>
      <c r="AT430689" s="30"/>
      <c r="AU430689" s="30"/>
      <c r="AV430689" s="30"/>
    </row>
    <row r="430697" spans="45:48" x14ac:dyDescent="0.2">
      <c r="AS430697" s="30"/>
      <c r="AT430697" s="30"/>
      <c r="AU430697" s="30"/>
      <c r="AV430697" s="30"/>
    </row>
    <row r="430705" spans="45:48" x14ac:dyDescent="0.2">
      <c r="AS430705" s="30"/>
      <c r="AT430705" s="30"/>
      <c r="AU430705" s="30"/>
      <c r="AV430705" s="30"/>
    </row>
    <row r="430713" spans="45:48" x14ac:dyDescent="0.2">
      <c r="AS430713" s="30"/>
      <c r="AT430713" s="30"/>
      <c r="AU430713" s="30"/>
      <c r="AV430713" s="30"/>
    </row>
    <row r="430721" spans="45:48" x14ac:dyDescent="0.2">
      <c r="AS430721" s="30"/>
      <c r="AT430721" s="30"/>
      <c r="AU430721" s="30"/>
      <c r="AV430721" s="30"/>
    </row>
    <row r="430729" spans="45:48" x14ac:dyDescent="0.2">
      <c r="AS430729" s="30"/>
      <c r="AT430729" s="30"/>
      <c r="AU430729" s="30"/>
      <c r="AV430729" s="30"/>
    </row>
    <row r="430737" spans="45:48" x14ac:dyDescent="0.2">
      <c r="AS430737" s="30"/>
      <c r="AT430737" s="30"/>
      <c r="AU430737" s="30"/>
      <c r="AV430737" s="30"/>
    </row>
    <row r="430745" spans="45:48" x14ac:dyDescent="0.2">
      <c r="AS430745" s="30"/>
      <c r="AT430745" s="30"/>
      <c r="AU430745" s="30"/>
      <c r="AV430745" s="30"/>
    </row>
    <row r="430753" spans="45:48" x14ac:dyDescent="0.2">
      <c r="AS430753" s="30"/>
      <c r="AT430753" s="30"/>
      <c r="AU430753" s="30"/>
      <c r="AV430753" s="30"/>
    </row>
    <row r="430761" spans="45:48" x14ac:dyDescent="0.2">
      <c r="AS430761" s="30"/>
      <c r="AT430761" s="30"/>
      <c r="AU430761" s="30"/>
      <c r="AV430761" s="30"/>
    </row>
    <row r="430769" spans="45:48" x14ac:dyDescent="0.2">
      <c r="AS430769" s="30"/>
      <c r="AT430769" s="30"/>
      <c r="AU430769" s="30"/>
      <c r="AV430769" s="30"/>
    </row>
    <row r="430777" spans="45:48" x14ac:dyDescent="0.2">
      <c r="AS430777" s="30"/>
      <c r="AT430777" s="30"/>
      <c r="AU430777" s="30"/>
      <c r="AV430777" s="30"/>
    </row>
    <row r="430785" spans="45:48" x14ac:dyDescent="0.2">
      <c r="AS430785" s="30"/>
      <c r="AT430785" s="30"/>
      <c r="AU430785" s="30"/>
      <c r="AV430785" s="30"/>
    </row>
    <row r="430793" spans="45:48" x14ac:dyDescent="0.2">
      <c r="AS430793" s="30"/>
      <c r="AT430793" s="30"/>
      <c r="AU430793" s="30"/>
      <c r="AV430793" s="30"/>
    </row>
    <row r="430801" spans="45:48" x14ac:dyDescent="0.2">
      <c r="AS430801" s="30"/>
      <c r="AT430801" s="30"/>
      <c r="AU430801" s="30"/>
      <c r="AV430801" s="30"/>
    </row>
    <row r="430809" spans="45:48" x14ac:dyDescent="0.2">
      <c r="AS430809" s="30"/>
      <c r="AT430809" s="30"/>
      <c r="AU430809" s="30"/>
      <c r="AV430809" s="30"/>
    </row>
    <row r="430817" spans="45:48" x14ac:dyDescent="0.2">
      <c r="AS430817" s="30"/>
      <c r="AT430817" s="30"/>
      <c r="AU430817" s="30"/>
      <c r="AV430817" s="30"/>
    </row>
    <row r="430825" spans="45:48" x14ac:dyDescent="0.2">
      <c r="AS430825" s="30"/>
      <c r="AT430825" s="30"/>
      <c r="AU430825" s="30"/>
      <c r="AV430825" s="30"/>
    </row>
    <row r="430833" spans="45:48" x14ac:dyDescent="0.2">
      <c r="AS430833" s="30"/>
      <c r="AT430833" s="30"/>
      <c r="AU430833" s="30"/>
      <c r="AV430833" s="30"/>
    </row>
    <row r="430841" spans="45:48" x14ac:dyDescent="0.2">
      <c r="AS430841" s="30"/>
      <c r="AT430841" s="30"/>
      <c r="AU430841" s="30"/>
      <c r="AV430841" s="30"/>
    </row>
    <row r="430849" spans="45:48" x14ac:dyDescent="0.2">
      <c r="AS430849" s="30"/>
      <c r="AT430849" s="30"/>
      <c r="AU430849" s="30"/>
      <c r="AV430849" s="30"/>
    </row>
    <row r="430857" spans="45:48" x14ac:dyDescent="0.2">
      <c r="AS430857" s="30"/>
      <c r="AT430857" s="30"/>
      <c r="AU430857" s="30"/>
      <c r="AV430857" s="30"/>
    </row>
    <row r="430865" spans="45:48" x14ac:dyDescent="0.2">
      <c r="AS430865" s="30"/>
      <c r="AT430865" s="30"/>
      <c r="AU430865" s="30"/>
      <c r="AV430865" s="30"/>
    </row>
    <row r="430873" spans="45:48" x14ac:dyDescent="0.2">
      <c r="AS430873" s="30"/>
      <c r="AT430873" s="30"/>
      <c r="AU430873" s="30"/>
      <c r="AV430873" s="30"/>
    </row>
    <row r="430881" spans="45:48" x14ac:dyDescent="0.2">
      <c r="AS430881" s="30"/>
      <c r="AT430881" s="30"/>
      <c r="AU430881" s="30"/>
      <c r="AV430881" s="30"/>
    </row>
    <row r="430889" spans="45:48" x14ac:dyDescent="0.2">
      <c r="AS430889" s="30"/>
      <c r="AT430889" s="30"/>
      <c r="AU430889" s="30"/>
      <c r="AV430889" s="30"/>
    </row>
    <row r="430897" spans="45:48" x14ac:dyDescent="0.2">
      <c r="AS430897" s="30"/>
      <c r="AT430897" s="30"/>
      <c r="AU430897" s="30"/>
      <c r="AV430897" s="30"/>
    </row>
    <row r="430905" spans="45:48" x14ac:dyDescent="0.2">
      <c r="AS430905" s="30"/>
      <c r="AT430905" s="30"/>
      <c r="AU430905" s="30"/>
      <c r="AV430905" s="30"/>
    </row>
    <row r="430913" spans="45:48" x14ac:dyDescent="0.2">
      <c r="AS430913" s="30"/>
      <c r="AT430913" s="30"/>
      <c r="AU430913" s="30"/>
      <c r="AV430913" s="30"/>
    </row>
    <row r="430921" spans="45:48" x14ac:dyDescent="0.2">
      <c r="AS430921" s="30"/>
      <c r="AT430921" s="30"/>
      <c r="AU430921" s="30"/>
      <c r="AV430921" s="30"/>
    </row>
    <row r="430929" spans="45:48" x14ac:dyDescent="0.2">
      <c r="AS430929" s="30"/>
      <c r="AT430929" s="30"/>
      <c r="AU430929" s="30"/>
      <c r="AV430929" s="30"/>
    </row>
    <row r="430937" spans="45:48" x14ac:dyDescent="0.2">
      <c r="AS430937" s="30"/>
      <c r="AT430937" s="30"/>
      <c r="AU430937" s="30"/>
      <c r="AV430937" s="30"/>
    </row>
    <row r="430945" spans="45:48" x14ac:dyDescent="0.2">
      <c r="AS430945" s="30"/>
      <c r="AT430945" s="30"/>
      <c r="AU430945" s="30"/>
      <c r="AV430945" s="30"/>
    </row>
    <row r="430953" spans="45:48" x14ac:dyDescent="0.2">
      <c r="AS430953" s="30"/>
      <c r="AT430953" s="30"/>
      <c r="AU430953" s="30"/>
      <c r="AV430953" s="30"/>
    </row>
    <row r="430961" spans="45:48" x14ac:dyDescent="0.2">
      <c r="AS430961" s="30"/>
      <c r="AT430961" s="30"/>
      <c r="AU430961" s="30"/>
      <c r="AV430961" s="30"/>
    </row>
    <row r="430969" spans="45:48" x14ac:dyDescent="0.2">
      <c r="AS430969" s="30"/>
      <c r="AT430969" s="30"/>
      <c r="AU430969" s="30"/>
      <c r="AV430969" s="30"/>
    </row>
    <row r="430977" spans="45:48" x14ac:dyDescent="0.2">
      <c r="AS430977" s="30"/>
      <c r="AT430977" s="30"/>
      <c r="AU430977" s="30"/>
      <c r="AV430977" s="30"/>
    </row>
    <row r="430985" spans="45:48" x14ac:dyDescent="0.2">
      <c r="AS430985" s="30"/>
      <c r="AT430985" s="30"/>
      <c r="AU430985" s="30"/>
      <c r="AV430985" s="30"/>
    </row>
    <row r="430993" spans="45:48" x14ac:dyDescent="0.2">
      <c r="AS430993" s="30"/>
      <c r="AT430993" s="30"/>
      <c r="AU430993" s="30"/>
      <c r="AV430993" s="30"/>
    </row>
    <row r="431001" spans="45:48" x14ac:dyDescent="0.2">
      <c r="AS431001" s="30"/>
      <c r="AT431001" s="30"/>
      <c r="AU431001" s="30"/>
      <c r="AV431001" s="30"/>
    </row>
    <row r="431009" spans="45:48" x14ac:dyDescent="0.2">
      <c r="AS431009" s="30"/>
      <c r="AT431009" s="30"/>
      <c r="AU431009" s="30"/>
      <c r="AV431009" s="30"/>
    </row>
    <row r="431017" spans="45:48" x14ac:dyDescent="0.2">
      <c r="AS431017" s="30"/>
      <c r="AT431017" s="30"/>
      <c r="AU431017" s="30"/>
      <c r="AV431017" s="30"/>
    </row>
    <row r="431025" spans="45:48" x14ac:dyDescent="0.2">
      <c r="AS431025" s="30"/>
      <c r="AT431025" s="30"/>
      <c r="AU431025" s="30"/>
      <c r="AV431025" s="30"/>
    </row>
    <row r="431033" spans="45:48" x14ac:dyDescent="0.2">
      <c r="AS431033" s="30"/>
      <c r="AT431033" s="30"/>
      <c r="AU431033" s="30"/>
      <c r="AV431033" s="30"/>
    </row>
    <row r="431041" spans="45:48" x14ac:dyDescent="0.2">
      <c r="AS431041" s="30"/>
      <c r="AT431041" s="30"/>
      <c r="AU431041" s="30"/>
      <c r="AV431041" s="30"/>
    </row>
    <row r="431049" spans="45:48" x14ac:dyDescent="0.2">
      <c r="AS431049" s="30"/>
      <c r="AT431049" s="30"/>
      <c r="AU431049" s="30"/>
      <c r="AV431049" s="30"/>
    </row>
    <row r="431057" spans="45:48" x14ac:dyDescent="0.2">
      <c r="AS431057" s="30"/>
      <c r="AT431057" s="30"/>
      <c r="AU431057" s="30"/>
      <c r="AV431057" s="30"/>
    </row>
    <row r="431065" spans="45:48" x14ac:dyDescent="0.2">
      <c r="AS431065" s="30"/>
      <c r="AT431065" s="30"/>
      <c r="AU431065" s="30"/>
      <c r="AV431065" s="30"/>
    </row>
    <row r="431073" spans="45:48" x14ac:dyDescent="0.2">
      <c r="AS431073" s="30"/>
      <c r="AT431073" s="30"/>
      <c r="AU431073" s="30"/>
      <c r="AV431073" s="30"/>
    </row>
    <row r="431081" spans="45:48" x14ac:dyDescent="0.2">
      <c r="AS431081" s="30"/>
      <c r="AT431081" s="30"/>
      <c r="AU431081" s="30"/>
      <c r="AV431081" s="30"/>
    </row>
    <row r="431089" spans="45:48" x14ac:dyDescent="0.2">
      <c r="AS431089" s="30"/>
      <c r="AT431089" s="30"/>
      <c r="AU431089" s="30"/>
      <c r="AV431089" s="30"/>
    </row>
    <row r="431097" spans="45:48" x14ac:dyDescent="0.2">
      <c r="AS431097" s="30"/>
      <c r="AT431097" s="30"/>
      <c r="AU431097" s="30"/>
      <c r="AV431097" s="30"/>
    </row>
    <row r="431105" spans="45:48" x14ac:dyDescent="0.2">
      <c r="AS431105" s="30"/>
      <c r="AT431105" s="30"/>
      <c r="AU431105" s="30"/>
      <c r="AV431105" s="30"/>
    </row>
    <row r="431113" spans="45:48" x14ac:dyDescent="0.2">
      <c r="AS431113" s="30"/>
      <c r="AT431113" s="30"/>
      <c r="AU431113" s="30"/>
      <c r="AV431113" s="30"/>
    </row>
    <row r="431121" spans="45:48" x14ac:dyDescent="0.2">
      <c r="AS431121" s="30"/>
      <c r="AT431121" s="30"/>
      <c r="AU431121" s="30"/>
      <c r="AV431121" s="30"/>
    </row>
    <row r="431129" spans="45:48" x14ac:dyDescent="0.2">
      <c r="AS431129" s="30"/>
      <c r="AT431129" s="30"/>
      <c r="AU431129" s="30"/>
      <c r="AV431129" s="30"/>
    </row>
    <row r="431137" spans="45:48" x14ac:dyDescent="0.2">
      <c r="AS431137" s="30"/>
      <c r="AT431137" s="30"/>
      <c r="AU431137" s="30"/>
      <c r="AV431137" s="30"/>
    </row>
    <row r="431145" spans="45:48" x14ac:dyDescent="0.2">
      <c r="AS431145" s="30"/>
      <c r="AT431145" s="30"/>
      <c r="AU431145" s="30"/>
      <c r="AV431145" s="30"/>
    </row>
    <row r="431153" spans="45:48" x14ac:dyDescent="0.2">
      <c r="AS431153" s="30"/>
      <c r="AT431153" s="30"/>
      <c r="AU431153" s="30"/>
      <c r="AV431153" s="30"/>
    </row>
    <row r="431161" spans="45:48" x14ac:dyDescent="0.2">
      <c r="AS431161" s="30"/>
      <c r="AT431161" s="30"/>
      <c r="AU431161" s="30"/>
      <c r="AV431161" s="30"/>
    </row>
    <row r="431169" spans="45:48" x14ac:dyDescent="0.2">
      <c r="AS431169" s="30"/>
      <c r="AT431169" s="30"/>
      <c r="AU431169" s="30"/>
      <c r="AV431169" s="30"/>
    </row>
    <row r="431177" spans="45:48" x14ac:dyDescent="0.2">
      <c r="AS431177" s="30"/>
      <c r="AT431177" s="30"/>
      <c r="AU431177" s="30"/>
      <c r="AV431177" s="30"/>
    </row>
    <row r="431185" spans="45:48" x14ac:dyDescent="0.2">
      <c r="AS431185" s="30"/>
      <c r="AT431185" s="30"/>
      <c r="AU431185" s="30"/>
      <c r="AV431185" s="30"/>
    </row>
    <row r="431193" spans="45:48" x14ac:dyDescent="0.2">
      <c r="AS431193" s="30"/>
      <c r="AT431193" s="30"/>
      <c r="AU431193" s="30"/>
      <c r="AV431193" s="30"/>
    </row>
    <row r="431201" spans="45:48" x14ac:dyDescent="0.2">
      <c r="AS431201" s="30"/>
      <c r="AT431201" s="30"/>
      <c r="AU431201" s="30"/>
      <c r="AV431201" s="30"/>
    </row>
    <row r="431209" spans="45:48" x14ac:dyDescent="0.2">
      <c r="AS431209" s="30"/>
      <c r="AT431209" s="30"/>
      <c r="AU431209" s="30"/>
      <c r="AV431209" s="30"/>
    </row>
    <row r="431217" spans="45:48" x14ac:dyDescent="0.2">
      <c r="AS431217" s="30"/>
      <c r="AT431217" s="30"/>
      <c r="AU431217" s="30"/>
      <c r="AV431217" s="30"/>
    </row>
    <row r="431225" spans="45:48" x14ac:dyDescent="0.2">
      <c r="AS431225" s="30"/>
      <c r="AT431225" s="30"/>
      <c r="AU431225" s="30"/>
      <c r="AV431225" s="30"/>
    </row>
    <row r="431233" spans="45:48" x14ac:dyDescent="0.2">
      <c r="AS431233" s="30"/>
      <c r="AT431233" s="30"/>
      <c r="AU431233" s="30"/>
      <c r="AV431233" s="30"/>
    </row>
    <row r="431241" spans="45:48" x14ac:dyDescent="0.2">
      <c r="AS431241" s="30"/>
      <c r="AT431241" s="30"/>
      <c r="AU431241" s="30"/>
      <c r="AV431241" s="30"/>
    </row>
    <row r="431249" spans="45:48" x14ac:dyDescent="0.2">
      <c r="AS431249" s="30"/>
      <c r="AT431249" s="30"/>
      <c r="AU431249" s="30"/>
      <c r="AV431249" s="30"/>
    </row>
    <row r="431257" spans="45:48" x14ac:dyDescent="0.2">
      <c r="AS431257" s="30"/>
      <c r="AT431257" s="30"/>
      <c r="AU431257" s="30"/>
      <c r="AV431257" s="30"/>
    </row>
    <row r="431265" spans="45:48" x14ac:dyDescent="0.2">
      <c r="AS431265" s="30"/>
      <c r="AT431265" s="30"/>
      <c r="AU431265" s="30"/>
      <c r="AV431265" s="30"/>
    </row>
    <row r="431273" spans="45:48" x14ac:dyDescent="0.2">
      <c r="AS431273" s="30"/>
      <c r="AT431273" s="30"/>
      <c r="AU431273" s="30"/>
      <c r="AV431273" s="30"/>
    </row>
    <row r="431281" spans="45:48" x14ac:dyDescent="0.2">
      <c r="AS431281" s="30"/>
      <c r="AT431281" s="30"/>
      <c r="AU431281" s="30"/>
      <c r="AV431281" s="30"/>
    </row>
    <row r="431289" spans="45:48" x14ac:dyDescent="0.2">
      <c r="AS431289" s="30"/>
      <c r="AT431289" s="30"/>
      <c r="AU431289" s="30"/>
      <c r="AV431289" s="30"/>
    </row>
    <row r="431297" spans="45:48" x14ac:dyDescent="0.2">
      <c r="AS431297" s="30"/>
      <c r="AT431297" s="30"/>
      <c r="AU431297" s="30"/>
      <c r="AV431297" s="30"/>
    </row>
    <row r="431305" spans="45:48" x14ac:dyDescent="0.2">
      <c r="AS431305" s="30"/>
      <c r="AT431305" s="30"/>
      <c r="AU431305" s="30"/>
      <c r="AV431305" s="30"/>
    </row>
    <row r="431313" spans="45:48" x14ac:dyDescent="0.2">
      <c r="AS431313" s="30"/>
      <c r="AT431313" s="30"/>
      <c r="AU431313" s="30"/>
      <c r="AV431313" s="30"/>
    </row>
    <row r="431321" spans="45:48" x14ac:dyDescent="0.2">
      <c r="AS431321" s="30"/>
      <c r="AT431321" s="30"/>
      <c r="AU431321" s="30"/>
      <c r="AV431321" s="30"/>
    </row>
    <row r="431329" spans="45:48" x14ac:dyDescent="0.2">
      <c r="AS431329" s="30"/>
      <c r="AT431329" s="30"/>
      <c r="AU431329" s="30"/>
      <c r="AV431329" s="30"/>
    </row>
    <row r="431337" spans="45:48" x14ac:dyDescent="0.2">
      <c r="AS431337" s="30"/>
      <c r="AT431337" s="30"/>
      <c r="AU431337" s="30"/>
      <c r="AV431337" s="30"/>
    </row>
    <row r="431345" spans="45:48" x14ac:dyDescent="0.2">
      <c r="AS431345" s="30"/>
      <c r="AT431345" s="30"/>
      <c r="AU431345" s="30"/>
      <c r="AV431345" s="30"/>
    </row>
    <row r="431353" spans="45:48" x14ac:dyDescent="0.2">
      <c r="AS431353" s="30"/>
      <c r="AT431353" s="30"/>
      <c r="AU431353" s="30"/>
      <c r="AV431353" s="30"/>
    </row>
    <row r="431361" spans="45:48" x14ac:dyDescent="0.2">
      <c r="AS431361" s="30"/>
      <c r="AT431361" s="30"/>
      <c r="AU431361" s="30"/>
      <c r="AV431361" s="30"/>
    </row>
    <row r="431369" spans="45:48" x14ac:dyDescent="0.2">
      <c r="AS431369" s="30"/>
      <c r="AT431369" s="30"/>
      <c r="AU431369" s="30"/>
      <c r="AV431369" s="30"/>
    </row>
    <row r="431377" spans="45:48" x14ac:dyDescent="0.2">
      <c r="AS431377" s="30"/>
      <c r="AT431377" s="30"/>
      <c r="AU431377" s="30"/>
      <c r="AV431377" s="30"/>
    </row>
    <row r="431385" spans="45:48" x14ac:dyDescent="0.2">
      <c r="AS431385" s="30"/>
      <c r="AT431385" s="30"/>
      <c r="AU431385" s="30"/>
      <c r="AV431385" s="30"/>
    </row>
    <row r="431393" spans="45:48" x14ac:dyDescent="0.2">
      <c r="AS431393" s="30"/>
      <c r="AT431393" s="30"/>
      <c r="AU431393" s="30"/>
      <c r="AV431393" s="30"/>
    </row>
    <row r="431401" spans="45:48" x14ac:dyDescent="0.2">
      <c r="AS431401" s="30"/>
      <c r="AT431401" s="30"/>
      <c r="AU431401" s="30"/>
      <c r="AV431401" s="30"/>
    </row>
    <row r="431409" spans="45:48" x14ac:dyDescent="0.2">
      <c r="AS431409" s="30"/>
      <c r="AT431409" s="30"/>
      <c r="AU431409" s="30"/>
      <c r="AV431409" s="30"/>
    </row>
    <row r="431417" spans="45:48" x14ac:dyDescent="0.2">
      <c r="AS431417" s="30"/>
      <c r="AT431417" s="30"/>
      <c r="AU431417" s="30"/>
      <c r="AV431417" s="30"/>
    </row>
    <row r="431425" spans="45:48" x14ac:dyDescent="0.2">
      <c r="AS431425" s="30"/>
      <c r="AT431425" s="30"/>
      <c r="AU431425" s="30"/>
      <c r="AV431425" s="30"/>
    </row>
    <row r="431433" spans="45:48" x14ac:dyDescent="0.2">
      <c r="AS431433" s="30"/>
      <c r="AT431433" s="30"/>
      <c r="AU431433" s="30"/>
      <c r="AV431433" s="30"/>
    </row>
    <row r="431441" spans="45:48" x14ac:dyDescent="0.2">
      <c r="AS431441" s="30"/>
      <c r="AT431441" s="30"/>
      <c r="AU431441" s="30"/>
      <c r="AV431441" s="30"/>
    </row>
    <row r="431449" spans="45:48" x14ac:dyDescent="0.2">
      <c r="AS431449" s="30"/>
      <c r="AT431449" s="30"/>
      <c r="AU431449" s="30"/>
      <c r="AV431449" s="30"/>
    </row>
    <row r="431457" spans="45:48" x14ac:dyDescent="0.2">
      <c r="AS431457" s="30"/>
      <c r="AT431457" s="30"/>
      <c r="AU431457" s="30"/>
      <c r="AV431457" s="30"/>
    </row>
    <row r="431465" spans="45:48" x14ac:dyDescent="0.2">
      <c r="AS431465" s="30"/>
      <c r="AT431465" s="30"/>
      <c r="AU431465" s="30"/>
      <c r="AV431465" s="30"/>
    </row>
    <row r="431473" spans="45:48" x14ac:dyDescent="0.2">
      <c r="AS431473" s="30"/>
      <c r="AT431473" s="30"/>
      <c r="AU431473" s="30"/>
      <c r="AV431473" s="30"/>
    </row>
    <row r="431481" spans="45:48" x14ac:dyDescent="0.2">
      <c r="AS431481" s="30"/>
      <c r="AT431481" s="30"/>
      <c r="AU431481" s="30"/>
      <c r="AV431481" s="30"/>
    </row>
    <row r="431489" spans="45:48" x14ac:dyDescent="0.2">
      <c r="AS431489" s="30"/>
      <c r="AT431489" s="30"/>
      <c r="AU431489" s="30"/>
      <c r="AV431489" s="30"/>
    </row>
    <row r="431497" spans="45:48" x14ac:dyDescent="0.2">
      <c r="AS431497" s="30"/>
      <c r="AT431497" s="30"/>
      <c r="AU431497" s="30"/>
      <c r="AV431497" s="30"/>
    </row>
    <row r="431505" spans="45:48" x14ac:dyDescent="0.2">
      <c r="AS431505" s="30"/>
      <c r="AT431505" s="30"/>
      <c r="AU431505" s="30"/>
      <c r="AV431505" s="30"/>
    </row>
    <row r="431513" spans="45:48" x14ac:dyDescent="0.2">
      <c r="AS431513" s="30"/>
      <c r="AT431513" s="30"/>
      <c r="AU431513" s="30"/>
      <c r="AV431513" s="30"/>
    </row>
    <row r="431521" spans="45:48" x14ac:dyDescent="0.2">
      <c r="AS431521" s="30"/>
      <c r="AT431521" s="30"/>
      <c r="AU431521" s="30"/>
      <c r="AV431521" s="30"/>
    </row>
    <row r="431529" spans="45:48" x14ac:dyDescent="0.2">
      <c r="AS431529" s="30"/>
      <c r="AT431529" s="30"/>
      <c r="AU431529" s="30"/>
      <c r="AV431529" s="30"/>
    </row>
    <row r="431537" spans="45:48" x14ac:dyDescent="0.2">
      <c r="AS431537" s="30"/>
      <c r="AT431537" s="30"/>
      <c r="AU431537" s="30"/>
      <c r="AV431537" s="30"/>
    </row>
    <row r="431545" spans="45:48" x14ac:dyDescent="0.2">
      <c r="AS431545" s="30"/>
      <c r="AT431545" s="30"/>
      <c r="AU431545" s="30"/>
      <c r="AV431545" s="30"/>
    </row>
    <row r="431553" spans="45:48" x14ac:dyDescent="0.2">
      <c r="AS431553" s="30"/>
      <c r="AT431553" s="30"/>
      <c r="AU431553" s="30"/>
      <c r="AV431553" s="30"/>
    </row>
    <row r="431561" spans="45:48" x14ac:dyDescent="0.2">
      <c r="AS431561" s="30"/>
      <c r="AT431561" s="30"/>
      <c r="AU431561" s="30"/>
      <c r="AV431561" s="30"/>
    </row>
    <row r="431569" spans="45:48" x14ac:dyDescent="0.2">
      <c r="AS431569" s="30"/>
      <c r="AT431569" s="30"/>
      <c r="AU431569" s="30"/>
      <c r="AV431569" s="30"/>
    </row>
    <row r="431577" spans="45:48" x14ac:dyDescent="0.2">
      <c r="AS431577" s="30"/>
      <c r="AT431577" s="30"/>
      <c r="AU431577" s="30"/>
      <c r="AV431577" s="30"/>
    </row>
    <row r="431585" spans="45:48" x14ac:dyDescent="0.2">
      <c r="AS431585" s="30"/>
      <c r="AT431585" s="30"/>
      <c r="AU431585" s="30"/>
      <c r="AV431585" s="30"/>
    </row>
    <row r="431593" spans="45:48" x14ac:dyDescent="0.2">
      <c r="AS431593" s="30"/>
      <c r="AT431593" s="30"/>
      <c r="AU431593" s="30"/>
      <c r="AV431593" s="30"/>
    </row>
    <row r="431601" spans="45:48" x14ac:dyDescent="0.2">
      <c r="AS431601" s="30"/>
      <c r="AT431601" s="30"/>
      <c r="AU431601" s="30"/>
      <c r="AV431601" s="30"/>
    </row>
    <row r="431609" spans="45:48" x14ac:dyDescent="0.2">
      <c r="AS431609" s="30"/>
      <c r="AT431609" s="30"/>
      <c r="AU431609" s="30"/>
      <c r="AV431609" s="30"/>
    </row>
    <row r="431617" spans="45:48" x14ac:dyDescent="0.2">
      <c r="AS431617" s="30"/>
      <c r="AT431617" s="30"/>
      <c r="AU431617" s="30"/>
      <c r="AV431617" s="30"/>
    </row>
    <row r="431625" spans="45:48" x14ac:dyDescent="0.2">
      <c r="AS431625" s="30"/>
      <c r="AT431625" s="30"/>
      <c r="AU431625" s="30"/>
      <c r="AV431625" s="30"/>
    </row>
    <row r="431633" spans="45:48" x14ac:dyDescent="0.2">
      <c r="AS431633" s="30"/>
      <c r="AT431633" s="30"/>
      <c r="AU431633" s="30"/>
      <c r="AV431633" s="30"/>
    </row>
    <row r="431641" spans="45:48" x14ac:dyDescent="0.2">
      <c r="AS431641" s="30"/>
      <c r="AT431641" s="30"/>
      <c r="AU431641" s="30"/>
      <c r="AV431641" s="30"/>
    </row>
    <row r="431649" spans="45:48" x14ac:dyDescent="0.2">
      <c r="AS431649" s="30"/>
      <c r="AT431649" s="30"/>
      <c r="AU431649" s="30"/>
      <c r="AV431649" s="30"/>
    </row>
    <row r="431657" spans="45:48" x14ac:dyDescent="0.2">
      <c r="AS431657" s="30"/>
      <c r="AT431657" s="30"/>
      <c r="AU431657" s="30"/>
      <c r="AV431657" s="30"/>
    </row>
    <row r="431665" spans="45:48" x14ac:dyDescent="0.2">
      <c r="AS431665" s="30"/>
      <c r="AT431665" s="30"/>
      <c r="AU431665" s="30"/>
      <c r="AV431665" s="30"/>
    </row>
    <row r="431673" spans="45:48" x14ac:dyDescent="0.2">
      <c r="AS431673" s="30"/>
      <c r="AT431673" s="30"/>
      <c r="AU431673" s="30"/>
      <c r="AV431673" s="30"/>
    </row>
    <row r="431681" spans="45:48" x14ac:dyDescent="0.2">
      <c r="AS431681" s="30"/>
      <c r="AT431681" s="30"/>
      <c r="AU431681" s="30"/>
      <c r="AV431681" s="30"/>
    </row>
    <row r="431689" spans="45:48" x14ac:dyDescent="0.2">
      <c r="AS431689" s="30"/>
      <c r="AT431689" s="30"/>
      <c r="AU431689" s="30"/>
      <c r="AV431689" s="30"/>
    </row>
    <row r="431697" spans="45:48" x14ac:dyDescent="0.2">
      <c r="AS431697" s="30"/>
      <c r="AT431697" s="30"/>
      <c r="AU431697" s="30"/>
      <c r="AV431697" s="30"/>
    </row>
    <row r="431705" spans="45:48" x14ac:dyDescent="0.2">
      <c r="AS431705" s="30"/>
      <c r="AT431705" s="30"/>
      <c r="AU431705" s="30"/>
      <c r="AV431705" s="30"/>
    </row>
    <row r="431713" spans="45:48" x14ac:dyDescent="0.2">
      <c r="AS431713" s="30"/>
      <c r="AT431713" s="30"/>
      <c r="AU431713" s="30"/>
      <c r="AV431713" s="30"/>
    </row>
    <row r="431721" spans="45:48" x14ac:dyDescent="0.2">
      <c r="AS431721" s="30"/>
      <c r="AT431721" s="30"/>
      <c r="AU431721" s="30"/>
      <c r="AV431721" s="30"/>
    </row>
    <row r="431729" spans="45:48" x14ac:dyDescent="0.2">
      <c r="AS431729" s="30"/>
      <c r="AT431729" s="30"/>
      <c r="AU431729" s="30"/>
      <c r="AV431729" s="30"/>
    </row>
    <row r="431737" spans="45:48" x14ac:dyDescent="0.2">
      <c r="AS431737" s="30"/>
      <c r="AT431737" s="30"/>
      <c r="AU431737" s="30"/>
      <c r="AV431737" s="30"/>
    </row>
    <row r="431745" spans="45:48" x14ac:dyDescent="0.2">
      <c r="AS431745" s="30"/>
      <c r="AT431745" s="30"/>
      <c r="AU431745" s="30"/>
      <c r="AV431745" s="30"/>
    </row>
    <row r="431753" spans="45:48" x14ac:dyDescent="0.2">
      <c r="AS431753" s="30"/>
      <c r="AT431753" s="30"/>
      <c r="AU431753" s="30"/>
      <c r="AV431753" s="30"/>
    </row>
    <row r="431761" spans="45:48" x14ac:dyDescent="0.2">
      <c r="AS431761" s="30"/>
      <c r="AT431761" s="30"/>
      <c r="AU431761" s="30"/>
      <c r="AV431761" s="30"/>
    </row>
    <row r="431769" spans="45:48" x14ac:dyDescent="0.2">
      <c r="AS431769" s="30"/>
      <c r="AT431769" s="30"/>
      <c r="AU431769" s="30"/>
      <c r="AV431769" s="30"/>
    </row>
    <row r="431777" spans="45:48" x14ac:dyDescent="0.2">
      <c r="AS431777" s="30"/>
      <c r="AT431777" s="30"/>
      <c r="AU431777" s="30"/>
      <c r="AV431777" s="30"/>
    </row>
    <row r="431785" spans="45:48" x14ac:dyDescent="0.2">
      <c r="AS431785" s="30"/>
      <c r="AT431785" s="30"/>
      <c r="AU431785" s="30"/>
      <c r="AV431785" s="30"/>
    </row>
    <row r="431793" spans="45:48" x14ac:dyDescent="0.2">
      <c r="AS431793" s="30"/>
      <c r="AT431793" s="30"/>
      <c r="AU431793" s="30"/>
      <c r="AV431793" s="30"/>
    </row>
    <row r="431801" spans="45:48" x14ac:dyDescent="0.2">
      <c r="AS431801" s="30"/>
      <c r="AT431801" s="30"/>
      <c r="AU431801" s="30"/>
      <c r="AV431801" s="30"/>
    </row>
    <row r="431809" spans="45:48" x14ac:dyDescent="0.2">
      <c r="AS431809" s="30"/>
      <c r="AT431809" s="30"/>
      <c r="AU431809" s="30"/>
      <c r="AV431809" s="30"/>
    </row>
    <row r="431817" spans="45:48" x14ac:dyDescent="0.2">
      <c r="AS431817" s="30"/>
      <c r="AT431817" s="30"/>
      <c r="AU431817" s="30"/>
      <c r="AV431817" s="30"/>
    </row>
    <row r="431825" spans="45:48" x14ac:dyDescent="0.2">
      <c r="AS431825" s="30"/>
      <c r="AT431825" s="30"/>
      <c r="AU431825" s="30"/>
      <c r="AV431825" s="30"/>
    </row>
    <row r="431833" spans="45:48" x14ac:dyDescent="0.2">
      <c r="AS431833" s="30"/>
      <c r="AT431833" s="30"/>
      <c r="AU431833" s="30"/>
      <c r="AV431833" s="30"/>
    </row>
    <row r="431841" spans="45:48" x14ac:dyDescent="0.2">
      <c r="AS431841" s="30"/>
      <c r="AT431841" s="30"/>
      <c r="AU431841" s="30"/>
      <c r="AV431841" s="30"/>
    </row>
    <row r="431849" spans="45:48" x14ac:dyDescent="0.2">
      <c r="AS431849" s="30"/>
      <c r="AT431849" s="30"/>
      <c r="AU431849" s="30"/>
      <c r="AV431849" s="30"/>
    </row>
    <row r="431857" spans="45:48" x14ac:dyDescent="0.2">
      <c r="AS431857" s="30"/>
      <c r="AT431857" s="30"/>
      <c r="AU431857" s="30"/>
      <c r="AV431857" s="30"/>
    </row>
    <row r="431865" spans="45:48" x14ac:dyDescent="0.2">
      <c r="AS431865" s="30"/>
      <c r="AT431865" s="30"/>
      <c r="AU431865" s="30"/>
      <c r="AV431865" s="30"/>
    </row>
    <row r="431873" spans="45:48" x14ac:dyDescent="0.2">
      <c r="AS431873" s="30"/>
      <c r="AT431873" s="30"/>
      <c r="AU431873" s="30"/>
      <c r="AV431873" s="30"/>
    </row>
    <row r="431881" spans="45:48" x14ac:dyDescent="0.2">
      <c r="AS431881" s="30"/>
      <c r="AT431881" s="30"/>
      <c r="AU431881" s="30"/>
      <c r="AV431881" s="30"/>
    </row>
    <row r="431889" spans="45:48" x14ac:dyDescent="0.2">
      <c r="AS431889" s="30"/>
      <c r="AT431889" s="30"/>
      <c r="AU431889" s="30"/>
      <c r="AV431889" s="30"/>
    </row>
    <row r="431897" spans="45:48" x14ac:dyDescent="0.2">
      <c r="AS431897" s="30"/>
      <c r="AT431897" s="30"/>
      <c r="AU431897" s="30"/>
      <c r="AV431897" s="30"/>
    </row>
    <row r="431905" spans="45:48" x14ac:dyDescent="0.2">
      <c r="AS431905" s="30"/>
      <c r="AT431905" s="30"/>
      <c r="AU431905" s="30"/>
      <c r="AV431905" s="30"/>
    </row>
    <row r="431913" spans="45:48" x14ac:dyDescent="0.2">
      <c r="AS431913" s="30"/>
      <c r="AT431913" s="30"/>
      <c r="AU431913" s="30"/>
      <c r="AV431913" s="30"/>
    </row>
    <row r="431921" spans="45:48" x14ac:dyDescent="0.2">
      <c r="AS431921" s="30"/>
      <c r="AT431921" s="30"/>
      <c r="AU431921" s="30"/>
      <c r="AV431921" s="30"/>
    </row>
    <row r="431929" spans="45:48" x14ac:dyDescent="0.2">
      <c r="AS431929" s="30"/>
      <c r="AT431929" s="30"/>
      <c r="AU431929" s="30"/>
      <c r="AV431929" s="30"/>
    </row>
    <row r="431937" spans="45:48" x14ac:dyDescent="0.2">
      <c r="AS431937" s="30"/>
      <c r="AT431937" s="30"/>
      <c r="AU431937" s="30"/>
      <c r="AV431937" s="30"/>
    </row>
    <row r="431945" spans="45:48" x14ac:dyDescent="0.2">
      <c r="AS431945" s="30"/>
      <c r="AT431945" s="30"/>
      <c r="AU431945" s="30"/>
      <c r="AV431945" s="30"/>
    </row>
    <row r="431953" spans="45:48" x14ac:dyDescent="0.2">
      <c r="AS431953" s="30"/>
      <c r="AT431953" s="30"/>
      <c r="AU431953" s="30"/>
      <c r="AV431953" s="30"/>
    </row>
    <row r="431961" spans="45:48" x14ac:dyDescent="0.2">
      <c r="AS431961" s="30"/>
      <c r="AT431961" s="30"/>
      <c r="AU431961" s="30"/>
      <c r="AV431961" s="30"/>
    </row>
    <row r="431969" spans="45:48" x14ac:dyDescent="0.2">
      <c r="AS431969" s="30"/>
      <c r="AT431969" s="30"/>
      <c r="AU431969" s="30"/>
      <c r="AV431969" s="30"/>
    </row>
    <row r="431977" spans="45:48" x14ac:dyDescent="0.2">
      <c r="AS431977" s="30"/>
      <c r="AT431977" s="30"/>
      <c r="AU431977" s="30"/>
      <c r="AV431977" s="30"/>
    </row>
    <row r="431985" spans="45:48" x14ac:dyDescent="0.2">
      <c r="AS431985" s="30"/>
      <c r="AT431985" s="30"/>
      <c r="AU431985" s="30"/>
      <c r="AV431985" s="30"/>
    </row>
    <row r="431993" spans="45:48" x14ac:dyDescent="0.2">
      <c r="AS431993" s="30"/>
      <c r="AT431993" s="30"/>
      <c r="AU431993" s="30"/>
      <c r="AV431993" s="30"/>
    </row>
    <row r="432001" spans="45:48" x14ac:dyDescent="0.2">
      <c r="AS432001" s="30"/>
      <c r="AT432001" s="30"/>
      <c r="AU432001" s="30"/>
      <c r="AV432001" s="30"/>
    </row>
    <row r="432009" spans="45:48" x14ac:dyDescent="0.2">
      <c r="AS432009" s="30"/>
      <c r="AT432009" s="30"/>
      <c r="AU432009" s="30"/>
      <c r="AV432009" s="30"/>
    </row>
    <row r="432017" spans="45:48" x14ac:dyDescent="0.2">
      <c r="AS432017" s="30"/>
      <c r="AT432017" s="30"/>
      <c r="AU432017" s="30"/>
      <c r="AV432017" s="30"/>
    </row>
    <row r="432025" spans="45:48" x14ac:dyDescent="0.2">
      <c r="AS432025" s="30"/>
      <c r="AT432025" s="30"/>
      <c r="AU432025" s="30"/>
      <c r="AV432025" s="30"/>
    </row>
    <row r="432033" spans="45:48" x14ac:dyDescent="0.2">
      <c r="AS432033" s="30"/>
      <c r="AT432033" s="30"/>
      <c r="AU432033" s="30"/>
      <c r="AV432033" s="30"/>
    </row>
    <row r="432041" spans="45:48" x14ac:dyDescent="0.2">
      <c r="AS432041" s="30"/>
      <c r="AT432041" s="30"/>
      <c r="AU432041" s="30"/>
      <c r="AV432041" s="30"/>
    </row>
    <row r="432049" spans="45:48" x14ac:dyDescent="0.2">
      <c r="AS432049" s="30"/>
      <c r="AT432049" s="30"/>
      <c r="AU432049" s="30"/>
      <c r="AV432049" s="30"/>
    </row>
    <row r="432057" spans="45:48" x14ac:dyDescent="0.2">
      <c r="AS432057" s="30"/>
      <c r="AT432057" s="30"/>
      <c r="AU432057" s="30"/>
      <c r="AV432057" s="30"/>
    </row>
    <row r="432065" spans="45:48" x14ac:dyDescent="0.2">
      <c r="AS432065" s="30"/>
      <c r="AT432065" s="30"/>
      <c r="AU432065" s="30"/>
      <c r="AV432065" s="30"/>
    </row>
    <row r="432073" spans="45:48" x14ac:dyDescent="0.2">
      <c r="AS432073" s="30"/>
      <c r="AT432073" s="30"/>
      <c r="AU432073" s="30"/>
      <c r="AV432073" s="30"/>
    </row>
    <row r="432081" spans="45:48" x14ac:dyDescent="0.2">
      <c r="AS432081" s="30"/>
      <c r="AT432081" s="30"/>
      <c r="AU432081" s="30"/>
      <c r="AV432081" s="30"/>
    </row>
    <row r="432089" spans="45:48" x14ac:dyDescent="0.2">
      <c r="AS432089" s="30"/>
      <c r="AT432089" s="30"/>
      <c r="AU432089" s="30"/>
      <c r="AV432089" s="30"/>
    </row>
    <row r="432097" spans="45:48" x14ac:dyDescent="0.2">
      <c r="AS432097" s="30"/>
      <c r="AT432097" s="30"/>
      <c r="AU432097" s="30"/>
      <c r="AV432097" s="30"/>
    </row>
    <row r="432105" spans="45:48" x14ac:dyDescent="0.2">
      <c r="AS432105" s="30"/>
      <c r="AT432105" s="30"/>
      <c r="AU432105" s="30"/>
      <c r="AV432105" s="30"/>
    </row>
    <row r="432113" spans="45:48" x14ac:dyDescent="0.2">
      <c r="AS432113" s="30"/>
      <c r="AT432113" s="30"/>
      <c r="AU432113" s="30"/>
      <c r="AV432113" s="30"/>
    </row>
    <row r="432121" spans="45:48" x14ac:dyDescent="0.2">
      <c r="AS432121" s="30"/>
      <c r="AT432121" s="30"/>
      <c r="AU432121" s="30"/>
      <c r="AV432121" s="30"/>
    </row>
    <row r="432129" spans="45:48" x14ac:dyDescent="0.2">
      <c r="AS432129" s="30"/>
      <c r="AT432129" s="30"/>
      <c r="AU432129" s="30"/>
      <c r="AV432129" s="30"/>
    </row>
    <row r="432137" spans="45:48" x14ac:dyDescent="0.2">
      <c r="AS432137" s="30"/>
      <c r="AT432137" s="30"/>
      <c r="AU432137" s="30"/>
      <c r="AV432137" s="30"/>
    </row>
    <row r="432145" spans="45:48" x14ac:dyDescent="0.2">
      <c r="AS432145" s="30"/>
      <c r="AT432145" s="30"/>
      <c r="AU432145" s="30"/>
      <c r="AV432145" s="30"/>
    </row>
    <row r="432153" spans="45:48" x14ac:dyDescent="0.2">
      <c r="AS432153" s="30"/>
      <c r="AT432153" s="30"/>
      <c r="AU432153" s="30"/>
      <c r="AV432153" s="30"/>
    </row>
    <row r="432161" spans="45:48" x14ac:dyDescent="0.2">
      <c r="AS432161" s="30"/>
      <c r="AT432161" s="30"/>
      <c r="AU432161" s="30"/>
      <c r="AV432161" s="30"/>
    </row>
    <row r="432169" spans="45:48" x14ac:dyDescent="0.2">
      <c r="AS432169" s="30"/>
      <c r="AT432169" s="30"/>
      <c r="AU432169" s="30"/>
      <c r="AV432169" s="30"/>
    </row>
    <row r="432177" spans="45:48" x14ac:dyDescent="0.2">
      <c r="AS432177" s="30"/>
      <c r="AT432177" s="30"/>
      <c r="AU432177" s="30"/>
      <c r="AV432177" s="30"/>
    </row>
    <row r="432185" spans="45:48" x14ac:dyDescent="0.2">
      <c r="AS432185" s="30"/>
      <c r="AT432185" s="30"/>
      <c r="AU432185" s="30"/>
      <c r="AV432185" s="30"/>
    </row>
    <row r="432193" spans="45:48" x14ac:dyDescent="0.2">
      <c r="AS432193" s="30"/>
      <c r="AT432193" s="30"/>
      <c r="AU432193" s="30"/>
      <c r="AV432193" s="30"/>
    </row>
    <row r="432201" spans="45:48" x14ac:dyDescent="0.2">
      <c r="AS432201" s="30"/>
      <c r="AT432201" s="30"/>
      <c r="AU432201" s="30"/>
      <c r="AV432201" s="30"/>
    </row>
    <row r="432209" spans="45:48" x14ac:dyDescent="0.2">
      <c r="AS432209" s="30"/>
      <c r="AT432209" s="30"/>
      <c r="AU432209" s="30"/>
      <c r="AV432209" s="30"/>
    </row>
    <row r="432217" spans="45:48" x14ac:dyDescent="0.2">
      <c r="AS432217" s="30"/>
      <c r="AT432217" s="30"/>
      <c r="AU432217" s="30"/>
      <c r="AV432217" s="30"/>
    </row>
    <row r="432225" spans="45:48" x14ac:dyDescent="0.2">
      <c r="AS432225" s="30"/>
      <c r="AT432225" s="30"/>
      <c r="AU432225" s="30"/>
      <c r="AV432225" s="30"/>
    </row>
    <row r="432233" spans="45:48" x14ac:dyDescent="0.2">
      <c r="AS432233" s="30"/>
      <c r="AT432233" s="30"/>
      <c r="AU432233" s="30"/>
      <c r="AV432233" s="30"/>
    </row>
    <row r="432241" spans="45:48" x14ac:dyDescent="0.2">
      <c r="AS432241" s="30"/>
      <c r="AT432241" s="30"/>
      <c r="AU432241" s="30"/>
      <c r="AV432241" s="30"/>
    </row>
    <row r="432249" spans="45:48" x14ac:dyDescent="0.2">
      <c r="AS432249" s="30"/>
      <c r="AT432249" s="30"/>
      <c r="AU432249" s="30"/>
      <c r="AV432249" s="30"/>
    </row>
    <row r="432257" spans="45:48" x14ac:dyDescent="0.2">
      <c r="AS432257" s="30"/>
      <c r="AT432257" s="30"/>
      <c r="AU432257" s="30"/>
      <c r="AV432257" s="30"/>
    </row>
    <row r="432265" spans="45:48" x14ac:dyDescent="0.2">
      <c r="AS432265" s="30"/>
      <c r="AT432265" s="30"/>
      <c r="AU432265" s="30"/>
      <c r="AV432265" s="30"/>
    </row>
    <row r="432273" spans="45:48" x14ac:dyDescent="0.2">
      <c r="AS432273" s="30"/>
      <c r="AT432273" s="30"/>
      <c r="AU432273" s="30"/>
      <c r="AV432273" s="30"/>
    </row>
    <row r="432281" spans="45:48" x14ac:dyDescent="0.2">
      <c r="AS432281" s="30"/>
      <c r="AT432281" s="30"/>
      <c r="AU432281" s="30"/>
      <c r="AV432281" s="30"/>
    </row>
    <row r="432289" spans="45:48" x14ac:dyDescent="0.2">
      <c r="AS432289" s="30"/>
      <c r="AT432289" s="30"/>
      <c r="AU432289" s="30"/>
      <c r="AV432289" s="30"/>
    </row>
    <row r="432297" spans="45:48" x14ac:dyDescent="0.2">
      <c r="AS432297" s="30"/>
      <c r="AT432297" s="30"/>
      <c r="AU432297" s="30"/>
      <c r="AV432297" s="30"/>
    </row>
    <row r="432305" spans="45:48" x14ac:dyDescent="0.2">
      <c r="AS432305" s="30"/>
      <c r="AT432305" s="30"/>
      <c r="AU432305" s="30"/>
      <c r="AV432305" s="30"/>
    </row>
    <row r="432313" spans="45:48" x14ac:dyDescent="0.2">
      <c r="AS432313" s="30"/>
      <c r="AT432313" s="30"/>
      <c r="AU432313" s="30"/>
      <c r="AV432313" s="30"/>
    </row>
    <row r="432321" spans="45:48" x14ac:dyDescent="0.2">
      <c r="AS432321" s="30"/>
      <c r="AT432321" s="30"/>
      <c r="AU432321" s="30"/>
      <c r="AV432321" s="30"/>
    </row>
    <row r="432329" spans="45:48" x14ac:dyDescent="0.2">
      <c r="AS432329" s="30"/>
      <c r="AT432329" s="30"/>
      <c r="AU432329" s="30"/>
      <c r="AV432329" s="30"/>
    </row>
    <row r="432337" spans="45:48" x14ac:dyDescent="0.2">
      <c r="AS432337" s="30"/>
      <c r="AT432337" s="30"/>
      <c r="AU432337" s="30"/>
      <c r="AV432337" s="30"/>
    </row>
    <row r="432345" spans="45:48" x14ac:dyDescent="0.2">
      <c r="AS432345" s="30"/>
      <c r="AT432345" s="30"/>
      <c r="AU432345" s="30"/>
      <c r="AV432345" s="30"/>
    </row>
    <row r="432353" spans="45:48" x14ac:dyDescent="0.2">
      <c r="AS432353" s="30"/>
      <c r="AT432353" s="30"/>
      <c r="AU432353" s="30"/>
      <c r="AV432353" s="30"/>
    </row>
    <row r="432361" spans="45:48" x14ac:dyDescent="0.2">
      <c r="AS432361" s="30"/>
      <c r="AT432361" s="30"/>
      <c r="AU432361" s="30"/>
      <c r="AV432361" s="30"/>
    </row>
    <row r="432369" spans="45:48" x14ac:dyDescent="0.2">
      <c r="AS432369" s="30"/>
      <c r="AT432369" s="30"/>
      <c r="AU432369" s="30"/>
      <c r="AV432369" s="30"/>
    </row>
    <row r="432377" spans="45:48" x14ac:dyDescent="0.2">
      <c r="AS432377" s="30"/>
      <c r="AT432377" s="30"/>
      <c r="AU432377" s="30"/>
      <c r="AV432377" s="30"/>
    </row>
    <row r="432385" spans="45:48" x14ac:dyDescent="0.2">
      <c r="AS432385" s="30"/>
      <c r="AT432385" s="30"/>
      <c r="AU432385" s="30"/>
      <c r="AV432385" s="30"/>
    </row>
    <row r="432393" spans="45:48" x14ac:dyDescent="0.2">
      <c r="AS432393" s="30"/>
      <c r="AT432393" s="30"/>
      <c r="AU432393" s="30"/>
      <c r="AV432393" s="30"/>
    </row>
    <row r="432401" spans="45:48" x14ac:dyDescent="0.2">
      <c r="AS432401" s="30"/>
      <c r="AT432401" s="30"/>
      <c r="AU432401" s="30"/>
      <c r="AV432401" s="30"/>
    </row>
    <row r="432409" spans="45:48" x14ac:dyDescent="0.2">
      <c r="AS432409" s="30"/>
      <c r="AT432409" s="30"/>
      <c r="AU432409" s="30"/>
      <c r="AV432409" s="30"/>
    </row>
    <row r="432417" spans="45:48" x14ac:dyDescent="0.2">
      <c r="AS432417" s="30"/>
      <c r="AT432417" s="30"/>
      <c r="AU432417" s="30"/>
      <c r="AV432417" s="30"/>
    </row>
    <row r="432425" spans="45:48" x14ac:dyDescent="0.2">
      <c r="AS432425" s="30"/>
      <c r="AT432425" s="30"/>
      <c r="AU432425" s="30"/>
      <c r="AV432425" s="30"/>
    </row>
    <row r="432433" spans="45:48" x14ac:dyDescent="0.2">
      <c r="AS432433" s="30"/>
      <c r="AT432433" s="30"/>
      <c r="AU432433" s="30"/>
      <c r="AV432433" s="30"/>
    </row>
    <row r="432441" spans="45:48" x14ac:dyDescent="0.2">
      <c r="AS432441" s="30"/>
      <c r="AT432441" s="30"/>
      <c r="AU432441" s="30"/>
      <c r="AV432441" s="30"/>
    </row>
    <row r="432449" spans="45:48" x14ac:dyDescent="0.2">
      <c r="AS432449" s="30"/>
      <c r="AT432449" s="30"/>
      <c r="AU432449" s="30"/>
      <c r="AV432449" s="30"/>
    </row>
    <row r="432457" spans="45:48" x14ac:dyDescent="0.2">
      <c r="AS432457" s="30"/>
      <c r="AT432457" s="30"/>
      <c r="AU432457" s="30"/>
      <c r="AV432457" s="30"/>
    </row>
    <row r="432465" spans="45:48" x14ac:dyDescent="0.2">
      <c r="AS432465" s="30"/>
      <c r="AT432465" s="30"/>
      <c r="AU432465" s="30"/>
      <c r="AV432465" s="30"/>
    </row>
    <row r="432473" spans="45:48" x14ac:dyDescent="0.2">
      <c r="AS432473" s="30"/>
      <c r="AT432473" s="30"/>
      <c r="AU432473" s="30"/>
      <c r="AV432473" s="30"/>
    </row>
    <row r="432481" spans="45:48" x14ac:dyDescent="0.2">
      <c r="AS432481" s="30"/>
      <c r="AT432481" s="30"/>
      <c r="AU432481" s="30"/>
      <c r="AV432481" s="30"/>
    </row>
    <row r="432489" spans="45:48" x14ac:dyDescent="0.2">
      <c r="AS432489" s="30"/>
      <c r="AT432489" s="30"/>
      <c r="AU432489" s="30"/>
      <c r="AV432489" s="30"/>
    </row>
    <row r="432497" spans="45:48" x14ac:dyDescent="0.2">
      <c r="AS432497" s="30"/>
      <c r="AT432497" s="30"/>
      <c r="AU432497" s="30"/>
      <c r="AV432497" s="30"/>
    </row>
    <row r="432505" spans="45:48" x14ac:dyDescent="0.2">
      <c r="AS432505" s="30"/>
      <c r="AT432505" s="30"/>
      <c r="AU432505" s="30"/>
      <c r="AV432505" s="30"/>
    </row>
    <row r="432513" spans="45:48" x14ac:dyDescent="0.2">
      <c r="AS432513" s="30"/>
      <c r="AT432513" s="30"/>
      <c r="AU432513" s="30"/>
      <c r="AV432513" s="30"/>
    </row>
    <row r="432521" spans="45:48" x14ac:dyDescent="0.2">
      <c r="AS432521" s="30"/>
      <c r="AT432521" s="30"/>
      <c r="AU432521" s="30"/>
      <c r="AV432521" s="30"/>
    </row>
    <row r="432529" spans="45:48" x14ac:dyDescent="0.2">
      <c r="AS432529" s="30"/>
      <c r="AT432529" s="30"/>
      <c r="AU432529" s="30"/>
      <c r="AV432529" s="30"/>
    </row>
    <row r="432537" spans="45:48" x14ac:dyDescent="0.2">
      <c r="AS432537" s="30"/>
      <c r="AT432537" s="30"/>
      <c r="AU432537" s="30"/>
      <c r="AV432537" s="30"/>
    </row>
    <row r="432545" spans="45:48" x14ac:dyDescent="0.2">
      <c r="AS432545" s="30"/>
      <c r="AT432545" s="30"/>
      <c r="AU432545" s="30"/>
      <c r="AV432545" s="30"/>
    </row>
    <row r="432553" spans="45:48" x14ac:dyDescent="0.2">
      <c r="AS432553" s="30"/>
      <c r="AT432553" s="30"/>
      <c r="AU432553" s="30"/>
      <c r="AV432553" s="30"/>
    </row>
    <row r="432561" spans="45:48" x14ac:dyDescent="0.2">
      <c r="AS432561" s="30"/>
      <c r="AT432561" s="30"/>
      <c r="AU432561" s="30"/>
      <c r="AV432561" s="30"/>
    </row>
    <row r="432569" spans="45:48" x14ac:dyDescent="0.2">
      <c r="AS432569" s="30"/>
      <c r="AT432569" s="30"/>
      <c r="AU432569" s="30"/>
      <c r="AV432569" s="30"/>
    </row>
    <row r="432577" spans="45:48" x14ac:dyDescent="0.2">
      <c r="AS432577" s="30"/>
      <c r="AT432577" s="30"/>
      <c r="AU432577" s="30"/>
      <c r="AV432577" s="30"/>
    </row>
    <row r="432585" spans="45:48" x14ac:dyDescent="0.2">
      <c r="AS432585" s="30"/>
      <c r="AT432585" s="30"/>
      <c r="AU432585" s="30"/>
      <c r="AV432585" s="30"/>
    </row>
    <row r="432593" spans="45:48" x14ac:dyDescent="0.2">
      <c r="AS432593" s="30"/>
      <c r="AT432593" s="30"/>
      <c r="AU432593" s="30"/>
      <c r="AV432593" s="30"/>
    </row>
    <row r="432601" spans="45:48" x14ac:dyDescent="0.2">
      <c r="AS432601" s="30"/>
      <c r="AT432601" s="30"/>
      <c r="AU432601" s="30"/>
      <c r="AV432601" s="30"/>
    </row>
    <row r="432609" spans="45:48" x14ac:dyDescent="0.2">
      <c r="AS432609" s="30"/>
      <c r="AT432609" s="30"/>
      <c r="AU432609" s="30"/>
      <c r="AV432609" s="30"/>
    </row>
    <row r="432617" spans="45:48" x14ac:dyDescent="0.2">
      <c r="AS432617" s="30"/>
      <c r="AT432617" s="30"/>
      <c r="AU432617" s="30"/>
      <c r="AV432617" s="30"/>
    </row>
    <row r="432625" spans="45:48" x14ac:dyDescent="0.2">
      <c r="AS432625" s="30"/>
      <c r="AT432625" s="30"/>
      <c r="AU432625" s="30"/>
      <c r="AV432625" s="30"/>
    </row>
    <row r="432633" spans="45:48" x14ac:dyDescent="0.2">
      <c r="AS432633" s="30"/>
      <c r="AT432633" s="30"/>
      <c r="AU432633" s="30"/>
      <c r="AV432633" s="30"/>
    </row>
    <row r="432641" spans="45:48" x14ac:dyDescent="0.2">
      <c r="AS432641" s="30"/>
      <c r="AT432641" s="30"/>
      <c r="AU432641" s="30"/>
      <c r="AV432641" s="30"/>
    </row>
    <row r="432649" spans="45:48" x14ac:dyDescent="0.2">
      <c r="AS432649" s="30"/>
      <c r="AT432649" s="30"/>
      <c r="AU432649" s="30"/>
      <c r="AV432649" s="30"/>
    </row>
    <row r="432657" spans="45:48" x14ac:dyDescent="0.2">
      <c r="AS432657" s="30"/>
      <c r="AT432657" s="30"/>
      <c r="AU432657" s="30"/>
      <c r="AV432657" s="30"/>
    </row>
    <row r="432665" spans="45:48" x14ac:dyDescent="0.2">
      <c r="AS432665" s="30"/>
      <c r="AT432665" s="30"/>
      <c r="AU432665" s="30"/>
      <c r="AV432665" s="30"/>
    </row>
    <row r="432673" spans="45:48" x14ac:dyDescent="0.2">
      <c r="AS432673" s="30"/>
      <c r="AT432673" s="30"/>
      <c r="AU432673" s="30"/>
      <c r="AV432673" s="30"/>
    </row>
    <row r="432681" spans="45:48" x14ac:dyDescent="0.2">
      <c r="AS432681" s="30"/>
      <c r="AT432681" s="30"/>
      <c r="AU432681" s="30"/>
      <c r="AV432681" s="30"/>
    </row>
    <row r="432689" spans="45:48" x14ac:dyDescent="0.2">
      <c r="AS432689" s="30"/>
      <c r="AT432689" s="30"/>
      <c r="AU432689" s="30"/>
      <c r="AV432689" s="30"/>
    </row>
    <row r="432697" spans="45:48" x14ac:dyDescent="0.2">
      <c r="AS432697" s="30"/>
      <c r="AT432697" s="30"/>
      <c r="AU432697" s="30"/>
      <c r="AV432697" s="30"/>
    </row>
    <row r="432705" spans="45:48" x14ac:dyDescent="0.2">
      <c r="AS432705" s="30"/>
      <c r="AT432705" s="30"/>
      <c r="AU432705" s="30"/>
      <c r="AV432705" s="30"/>
    </row>
    <row r="432713" spans="45:48" x14ac:dyDescent="0.2">
      <c r="AS432713" s="30"/>
      <c r="AT432713" s="30"/>
      <c r="AU432713" s="30"/>
      <c r="AV432713" s="30"/>
    </row>
    <row r="432721" spans="45:48" x14ac:dyDescent="0.2">
      <c r="AS432721" s="30"/>
      <c r="AT432721" s="30"/>
      <c r="AU432721" s="30"/>
      <c r="AV432721" s="30"/>
    </row>
    <row r="432729" spans="45:48" x14ac:dyDescent="0.2">
      <c r="AS432729" s="30"/>
      <c r="AT432729" s="30"/>
      <c r="AU432729" s="30"/>
      <c r="AV432729" s="30"/>
    </row>
    <row r="432737" spans="45:48" x14ac:dyDescent="0.2">
      <c r="AS432737" s="30"/>
      <c r="AT432737" s="30"/>
      <c r="AU432737" s="30"/>
      <c r="AV432737" s="30"/>
    </row>
    <row r="432745" spans="45:48" x14ac:dyDescent="0.2">
      <c r="AS432745" s="30"/>
      <c r="AT432745" s="30"/>
      <c r="AU432745" s="30"/>
      <c r="AV432745" s="30"/>
    </row>
    <row r="432753" spans="45:48" x14ac:dyDescent="0.2">
      <c r="AS432753" s="30"/>
      <c r="AT432753" s="30"/>
      <c r="AU432753" s="30"/>
      <c r="AV432753" s="30"/>
    </row>
    <row r="432761" spans="45:48" x14ac:dyDescent="0.2">
      <c r="AS432761" s="30"/>
      <c r="AT432761" s="30"/>
      <c r="AU432761" s="30"/>
      <c r="AV432761" s="30"/>
    </row>
    <row r="432769" spans="45:48" x14ac:dyDescent="0.2">
      <c r="AS432769" s="30"/>
      <c r="AT432769" s="30"/>
      <c r="AU432769" s="30"/>
      <c r="AV432769" s="30"/>
    </row>
    <row r="432777" spans="45:48" x14ac:dyDescent="0.2">
      <c r="AS432777" s="30"/>
      <c r="AT432777" s="30"/>
      <c r="AU432777" s="30"/>
      <c r="AV432777" s="30"/>
    </row>
    <row r="432785" spans="45:48" x14ac:dyDescent="0.2">
      <c r="AS432785" s="30"/>
      <c r="AT432785" s="30"/>
      <c r="AU432785" s="30"/>
      <c r="AV432785" s="30"/>
    </row>
    <row r="432793" spans="45:48" x14ac:dyDescent="0.2">
      <c r="AS432793" s="30"/>
      <c r="AT432793" s="30"/>
      <c r="AU432793" s="30"/>
      <c r="AV432793" s="30"/>
    </row>
    <row r="432801" spans="45:48" x14ac:dyDescent="0.2">
      <c r="AS432801" s="30"/>
      <c r="AT432801" s="30"/>
      <c r="AU432801" s="30"/>
      <c r="AV432801" s="30"/>
    </row>
    <row r="432809" spans="45:48" x14ac:dyDescent="0.2">
      <c r="AS432809" s="30"/>
      <c r="AT432809" s="30"/>
      <c r="AU432809" s="30"/>
      <c r="AV432809" s="30"/>
    </row>
    <row r="432817" spans="45:48" x14ac:dyDescent="0.2">
      <c r="AS432817" s="30"/>
      <c r="AT432817" s="30"/>
      <c r="AU432817" s="30"/>
      <c r="AV432817" s="30"/>
    </row>
    <row r="432825" spans="45:48" x14ac:dyDescent="0.2">
      <c r="AS432825" s="30"/>
      <c r="AT432825" s="30"/>
      <c r="AU432825" s="30"/>
      <c r="AV432825" s="30"/>
    </row>
    <row r="432833" spans="45:48" x14ac:dyDescent="0.2">
      <c r="AS432833" s="30"/>
      <c r="AT432833" s="30"/>
      <c r="AU432833" s="30"/>
      <c r="AV432833" s="30"/>
    </row>
    <row r="432841" spans="45:48" x14ac:dyDescent="0.2">
      <c r="AS432841" s="30"/>
      <c r="AT432841" s="30"/>
      <c r="AU432841" s="30"/>
      <c r="AV432841" s="30"/>
    </row>
    <row r="432849" spans="45:48" x14ac:dyDescent="0.2">
      <c r="AS432849" s="30"/>
      <c r="AT432849" s="30"/>
      <c r="AU432849" s="30"/>
      <c r="AV432849" s="30"/>
    </row>
    <row r="432857" spans="45:48" x14ac:dyDescent="0.2">
      <c r="AS432857" s="30"/>
      <c r="AT432857" s="30"/>
      <c r="AU432857" s="30"/>
      <c r="AV432857" s="30"/>
    </row>
    <row r="432865" spans="45:48" x14ac:dyDescent="0.2">
      <c r="AS432865" s="30"/>
      <c r="AT432865" s="30"/>
      <c r="AU432865" s="30"/>
      <c r="AV432865" s="30"/>
    </row>
    <row r="432873" spans="45:48" x14ac:dyDescent="0.2">
      <c r="AS432873" s="30"/>
      <c r="AT432873" s="30"/>
      <c r="AU432873" s="30"/>
      <c r="AV432873" s="30"/>
    </row>
    <row r="432881" spans="45:48" x14ac:dyDescent="0.2">
      <c r="AS432881" s="30"/>
      <c r="AT432881" s="30"/>
      <c r="AU432881" s="30"/>
      <c r="AV432881" s="30"/>
    </row>
    <row r="432889" spans="45:48" x14ac:dyDescent="0.2">
      <c r="AS432889" s="30"/>
      <c r="AT432889" s="30"/>
      <c r="AU432889" s="30"/>
      <c r="AV432889" s="30"/>
    </row>
    <row r="432897" spans="45:48" x14ac:dyDescent="0.2">
      <c r="AS432897" s="30"/>
      <c r="AT432897" s="30"/>
      <c r="AU432897" s="30"/>
      <c r="AV432897" s="30"/>
    </row>
    <row r="432905" spans="45:48" x14ac:dyDescent="0.2">
      <c r="AS432905" s="30"/>
      <c r="AT432905" s="30"/>
      <c r="AU432905" s="30"/>
      <c r="AV432905" s="30"/>
    </row>
    <row r="432913" spans="45:48" x14ac:dyDescent="0.2">
      <c r="AS432913" s="30"/>
      <c r="AT432913" s="30"/>
      <c r="AU432913" s="30"/>
      <c r="AV432913" s="30"/>
    </row>
    <row r="432921" spans="45:48" x14ac:dyDescent="0.2">
      <c r="AS432921" s="30"/>
      <c r="AT432921" s="30"/>
      <c r="AU432921" s="30"/>
      <c r="AV432921" s="30"/>
    </row>
    <row r="432929" spans="45:48" x14ac:dyDescent="0.2">
      <c r="AS432929" s="30"/>
      <c r="AT432929" s="30"/>
      <c r="AU432929" s="30"/>
      <c r="AV432929" s="30"/>
    </row>
    <row r="432937" spans="45:48" x14ac:dyDescent="0.2">
      <c r="AS432937" s="30"/>
      <c r="AT432937" s="30"/>
      <c r="AU432937" s="30"/>
      <c r="AV432937" s="30"/>
    </row>
    <row r="432945" spans="45:48" x14ac:dyDescent="0.2">
      <c r="AS432945" s="30"/>
      <c r="AT432945" s="30"/>
      <c r="AU432945" s="30"/>
      <c r="AV432945" s="30"/>
    </row>
    <row r="432953" spans="45:48" x14ac:dyDescent="0.2">
      <c r="AS432953" s="30"/>
      <c r="AT432953" s="30"/>
      <c r="AU432953" s="30"/>
      <c r="AV432953" s="30"/>
    </row>
    <row r="432961" spans="45:48" x14ac:dyDescent="0.2">
      <c r="AS432961" s="30"/>
      <c r="AT432961" s="30"/>
      <c r="AU432961" s="30"/>
      <c r="AV432961" s="30"/>
    </row>
    <row r="432969" spans="45:48" x14ac:dyDescent="0.2">
      <c r="AS432969" s="30"/>
      <c r="AT432969" s="30"/>
      <c r="AU432969" s="30"/>
      <c r="AV432969" s="30"/>
    </row>
    <row r="432977" spans="45:48" x14ac:dyDescent="0.2">
      <c r="AS432977" s="30"/>
      <c r="AT432977" s="30"/>
      <c r="AU432977" s="30"/>
      <c r="AV432977" s="30"/>
    </row>
    <row r="432985" spans="45:48" x14ac:dyDescent="0.2">
      <c r="AS432985" s="30"/>
      <c r="AT432985" s="30"/>
      <c r="AU432985" s="30"/>
      <c r="AV432985" s="30"/>
    </row>
    <row r="432993" spans="45:48" x14ac:dyDescent="0.2">
      <c r="AS432993" s="30"/>
      <c r="AT432993" s="30"/>
      <c r="AU432993" s="30"/>
      <c r="AV432993" s="30"/>
    </row>
    <row r="433001" spans="45:48" x14ac:dyDescent="0.2">
      <c r="AS433001" s="30"/>
      <c r="AT433001" s="30"/>
      <c r="AU433001" s="30"/>
      <c r="AV433001" s="30"/>
    </row>
    <row r="433009" spans="45:48" x14ac:dyDescent="0.2">
      <c r="AS433009" s="30"/>
      <c r="AT433009" s="30"/>
      <c r="AU433009" s="30"/>
      <c r="AV433009" s="30"/>
    </row>
    <row r="433017" spans="45:48" x14ac:dyDescent="0.2">
      <c r="AS433017" s="30"/>
      <c r="AT433017" s="30"/>
      <c r="AU433017" s="30"/>
      <c r="AV433017" s="30"/>
    </row>
    <row r="433025" spans="45:48" x14ac:dyDescent="0.2">
      <c r="AS433025" s="30"/>
      <c r="AT433025" s="30"/>
      <c r="AU433025" s="30"/>
      <c r="AV433025" s="30"/>
    </row>
    <row r="433033" spans="45:48" x14ac:dyDescent="0.2">
      <c r="AS433033" s="30"/>
      <c r="AT433033" s="30"/>
      <c r="AU433033" s="30"/>
      <c r="AV433033" s="30"/>
    </row>
    <row r="433041" spans="45:48" x14ac:dyDescent="0.2">
      <c r="AS433041" s="30"/>
      <c r="AT433041" s="30"/>
      <c r="AU433041" s="30"/>
      <c r="AV433041" s="30"/>
    </row>
    <row r="433049" spans="45:48" x14ac:dyDescent="0.2">
      <c r="AS433049" s="30"/>
      <c r="AT433049" s="30"/>
      <c r="AU433049" s="30"/>
      <c r="AV433049" s="30"/>
    </row>
    <row r="433057" spans="45:48" x14ac:dyDescent="0.2">
      <c r="AS433057" s="30"/>
      <c r="AT433057" s="30"/>
      <c r="AU433057" s="30"/>
      <c r="AV433057" s="30"/>
    </row>
    <row r="433065" spans="45:48" x14ac:dyDescent="0.2">
      <c r="AS433065" s="30"/>
      <c r="AT433065" s="30"/>
      <c r="AU433065" s="30"/>
      <c r="AV433065" s="30"/>
    </row>
    <row r="433073" spans="45:48" x14ac:dyDescent="0.2">
      <c r="AS433073" s="30"/>
      <c r="AT433073" s="30"/>
      <c r="AU433073" s="30"/>
      <c r="AV433073" s="30"/>
    </row>
    <row r="433081" spans="45:48" x14ac:dyDescent="0.2">
      <c r="AS433081" s="30"/>
      <c r="AT433081" s="30"/>
      <c r="AU433081" s="30"/>
      <c r="AV433081" s="30"/>
    </row>
    <row r="433089" spans="45:48" x14ac:dyDescent="0.2">
      <c r="AS433089" s="30"/>
      <c r="AT433089" s="30"/>
      <c r="AU433089" s="30"/>
      <c r="AV433089" s="30"/>
    </row>
    <row r="433097" spans="45:48" x14ac:dyDescent="0.2">
      <c r="AS433097" s="30"/>
      <c r="AT433097" s="30"/>
      <c r="AU433097" s="30"/>
      <c r="AV433097" s="30"/>
    </row>
    <row r="433105" spans="45:48" x14ac:dyDescent="0.2">
      <c r="AS433105" s="30"/>
      <c r="AT433105" s="30"/>
      <c r="AU433105" s="30"/>
      <c r="AV433105" s="30"/>
    </row>
    <row r="433113" spans="45:48" x14ac:dyDescent="0.2">
      <c r="AS433113" s="30"/>
      <c r="AT433113" s="30"/>
      <c r="AU433113" s="30"/>
      <c r="AV433113" s="30"/>
    </row>
    <row r="433121" spans="45:48" x14ac:dyDescent="0.2">
      <c r="AS433121" s="30"/>
      <c r="AT433121" s="30"/>
      <c r="AU433121" s="30"/>
      <c r="AV433121" s="30"/>
    </row>
    <row r="433129" spans="45:48" x14ac:dyDescent="0.2">
      <c r="AS433129" s="30"/>
      <c r="AT433129" s="30"/>
      <c r="AU433129" s="30"/>
      <c r="AV433129" s="30"/>
    </row>
    <row r="433137" spans="45:48" x14ac:dyDescent="0.2">
      <c r="AS433137" s="30"/>
      <c r="AT433137" s="30"/>
      <c r="AU433137" s="30"/>
      <c r="AV433137" s="30"/>
    </row>
    <row r="433145" spans="45:48" x14ac:dyDescent="0.2">
      <c r="AS433145" s="30"/>
      <c r="AT433145" s="30"/>
      <c r="AU433145" s="30"/>
      <c r="AV433145" s="30"/>
    </row>
    <row r="433153" spans="45:48" x14ac:dyDescent="0.2">
      <c r="AS433153" s="30"/>
      <c r="AT433153" s="30"/>
      <c r="AU433153" s="30"/>
      <c r="AV433153" s="30"/>
    </row>
    <row r="433161" spans="45:48" x14ac:dyDescent="0.2">
      <c r="AS433161" s="30"/>
      <c r="AT433161" s="30"/>
      <c r="AU433161" s="30"/>
      <c r="AV433161" s="30"/>
    </row>
    <row r="433169" spans="45:48" x14ac:dyDescent="0.2">
      <c r="AS433169" s="30"/>
      <c r="AT433169" s="30"/>
      <c r="AU433169" s="30"/>
      <c r="AV433169" s="30"/>
    </row>
    <row r="433177" spans="45:48" x14ac:dyDescent="0.2">
      <c r="AS433177" s="30"/>
      <c r="AT433177" s="30"/>
      <c r="AU433177" s="30"/>
      <c r="AV433177" s="30"/>
    </row>
    <row r="433185" spans="45:48" x14ac:dyDescent="0.2">
      <c r="AS433185" s="30"/>
      <c r="AT433185" s="30"/>
      <c r="AU433185" s="30"/>
      <c r="AV433185" s="30"/>
    </row>
    <row r="433193" spans="45:48" x14ac:dyDescent="0.2">
      <c r="AS433193" s="30"/>
      <c r="AT433193" s="30"/>
      <c r="AU433193" s="30"/>
      <c r="AV433193" s="30"/>
    </row>
    <row r="433201" spans="45:48" x14ac:dyDescent="0.2">
      <c r="AS433201" s="30"/>
      <c r="AT433201" s="30"/>
      <c r="AU433201" s="30"/>
      <c r="AV433201" s="30"/>
    </row>
    <row r="433209" spans="45:48" x14ac:dyDescent="0.2">
      <c r="AS433209" s="30"/>
      <c r="AT433209" s="30"/>
      <c r="AU433209" s="30"/>
      <c r="AV433209" s="30"/>
    </row>
    <row r="433217" spans="45:48" x14ac:dyDescent="0.2">
      <c r="AS433217" s="30"/>
      <c r="AT433217" s="30"/>
      <c r="AU433217" s="30"/>
      <c r="AV433217" s="30"/>
    </row>
    <row r="433225" spans="45:48" x14ac:dyDescent="0.2">
      <c r="AS433225" s="30"/>
      <c r="AT433225" s="30"/>
      <c r="AU433225" s="30"/>
      <c r="AV433225" s="30"/>
    </row>
    <row r="433233" spans="45:48" x14ac:dyDescent="0.2">
      <c r="AS433233" s="30"/>
      <c r="AT433233" s="30"/>
      <c r="AU433233" s="30"/>
      <c r="AV433233" s="30"/>
    </row>
    <row r="433241" spans="45:48" x14ac:dyDescent="0.2">
      <c r="AS433241" s="30"/>
      <c r="AT433241" s="30"/>
      <c r="AU433241" s="30"/>
      <c r="AV433241" s="30"/>
    </row>
    <row r="433249" spans="45:48" x14ac:dyDescent="0.2">
      <c r="AS433249" s="30"/>
      <c r="AT433249" s="30"/>
      <c r="AU433249" s="30"/>
      <c r="AV433249" s="30"/>
    </row>
    <row r="433257" spans="45:48" x14ac:dyDescent="0.2">
      <c r="AS433257" s="30"/>
      <c r="AT433257" s="30"/>
      <c r="AU433257" s="30"/>
      <c r="AV433257" s="30"/>
    </row>
    <row r="433265" spans="45:48" x14ac:dyDescent="0.2">
      <c r="AS433265" s="30"/>
      <c r="AT433265" s="30"/>
      <c r="AU433265" s="30"/>
      <c r="AV433265" s="30"/>
    </row>
    <row r="433273" spans="45:48" x14ac:dyDescent="0.2">
      <c r="AS433273" s="30"/>
      <c r="AT433273" s="30"/>
      <c r="AU433273" s="30"/>
      <c r="AV433273" s="30"/>
    </row>
    <row r="433281" spans="45:48" x14ac:dyDescent="0.2">
      <c r="AS433281" s="30"/>
      <c r="AT433281" s="30"/>
      <c r="AU433281" s="30"/>
      <c r="AV433281" s="30"/>
    </row>
    <row r="433289" spans="45:48" x14ac:dyDescent="0.2">
      <c r="AS433289" s="30"/>
      <c r="AT433289" s="30"/>
      <c r="AU433289" s="30"/>
      <c r="AV433289" s="30"/>
    </row>
    <row r="433297" spans="45:48" x14ac:dyDescent="0.2">
      <c r="AS433297" s="30"/>
      <c r="AT433297" s="30"/>
      <c r="AU433297" s="30"/>
      <c r="AV433297" s="30"/>
    </row>
    <row r="433305" spans="45:48" x14ac:dyDescent="0.2">
      <c r="AS433305" s="30"/>
      <c r="AT433305" s="30"/>
      <c r="AU433305" s="30"/>
      <c r="AV433305" s="30"/>
    </row>
    <row r="433313" spans="45:48" x14ac:dyDescent="0.2">
      <c r="AS433313" s="30"/>
      <c r="AT433313" s="30"/>
      <c r="AU433313" s="30"/>
      <c r="AV433313" s="30"/>
    </row>
    <row r="433321" spans="45:48" x14ac:dyDescent="0.2">
      <c r="AS433321" s="30"/>
      <c r="AT433321" s="30"/>
      <c r="AU433321" s="30"/>
      <c r="AV433321" s="30"/>
    </row>
    <row r="433329" spans="45:48" x14ac:dyDescent="0.2">
      <c r="AS433329" s="30"/>
      <c r="AT433329" s="30"/>
      <c r="AU433329" s="30"/>
      <c r="AV433329" s="30"/>
    </row>
    <row r="433337" spans="45:48" x14ac:dyDescent="0.2">
      <c r="AS433337" s="30"/>
      <c r="AT433337" s="30"/>
      <c r="AU433337" s="30"/>
      <c r="AV433337" s="30"/>
    </row>
    <row r="433345" spans="45:48" x14ac:dyDescent="0.2">
      <c r="AS433345" s="30"/>
      <c r="AT433345" s="30"/>
      <c r="AU433345" s="30"/>
      <c r="AV433345" s="30"/>
    </row>
    <row r="433353" spans="45:48" x14ac:dyDescent="0.2">
      <c r="AS433353" s="30"/>
      <c r="AT433353" s="30"/>
      <c r="AU433353" s="30"/>
      <c r="AV433353" s="30"/>
    </row>
    <row r="433361" spans="45:48" x14ac:dyDescent="0.2">
      <c r="AS433361" s="30"/>
      <c r="AT433361" s="30"/>
      <c r="AU433361" s="30"/>
      <c r="AV433361" s="30"/>
    </row>
    <row r="433369" spans="45:48" x14ac:dyDescent="0.2">
      <c r="AS433369" s="30"/>
      <c r="AT433369" s="30"/>
      <c r="AU433369" s="30"/>
      <c r="AV433369" s="30"/>
    </row>
    <row r="433377" spans="45:48" x14ac:dyDescent="0.2">
      <c r="AS433377" s="30"/>
      <c r="AT433377" s="30"/>
      <c r="AU433377" s="30"/>
      <c r="AV433377" s="30"/>
    </row>
    <row r="433385" spans="45:48" x14ac:dyDescent="0.2">
      <c r="AS433385" s="30"/>
      <c r="AT433385" s="30"/>
      <c r="AU433385" s="30"/>
      <c r="AV433385" s="30"/>
    </row>
    <row r="433393" spans="45:48" x14ac:dyDescent="0.2">
      <c r="AS433393" s="30"/>
      <c r="AT433393" s="30"/>
      <c r="AU433393" s="30"/>
      <c r="AV433393" s="30"/>
    </row>
    <row r="433401" spans="45:48" x14ac:dyDescent="0.2">
      <c r="AS433401" s="30"/>
      <c r="AT433401" s="30"/>
      <c r="AU433401" s="30"/>
      <c r="AV433401" s="30"/>
    </row>
    <row r="433409" spans="45:48" x14ac:dyDescent="0.2">
      <c r="AS433409" s="30"/>
      <c r="AT433409" s="30"/>
      <c r="AU433409" s="30"/>
      <c r="AV433409" s="30"/>
    </row>
    <row r="433417" spans="45:48" x14ac:dyDescent="0.2">
      <c r="AS433417" s="30"/>
      <c r="AT433417" s="30"/>
      <c r="AU433417" s="30"/>
      <c r="AV433417" s="30"/>
    </row>
    <row r="433425" spans="45:48" x14ac:dyDescent="0.2">
      <c r="AS433425" s="30"/>
      <c r="AT433425" s="30"/>
      <c r="AU433425" s="30"/>
      <c r="AV433425" s="30"/>
    </row>
    <row r="433433" spans="45:48" x14ac:dyDescent="0.2">
      <c r="AS433433" s="30"/>
      <c r="AT433433" s="30"/>
      <c r="AU433433" s="30"/>
      <c r="AV433433" s="30"/>
    </row>
    <row r="433441" spans="45:48" x14ac:dyDescent="0.2">
      <c r="AS433441" s="30"/>
      <c r="AT433441" s="30"/>
      <c r="AU433441" s="30"/>
      <c r="AV433441" s="30"/>
    </row>
    <row r="433449" spans="45:48" x14ac:dyDescent="0.2">
      <c r="AS433449" s="30"/>
      <c r="AT433449" s="30"/>
      <c r="AU433449" s="30"/>
      <c r="AV433449" s="30"/>
    </row>
    <row r="433457" spans="45:48" x14ac:dyDescent="0.2">
      <c r="AS433457" s="30"/>
      <c r="AT433457" s="30"/>
      <c r="AU433457" s="30"/>
      <c r="AV433457" s="30"/>
    </row>
    <row r="433465" spans="45:48" x14ac:dyDescent="0.2">
      <c r="AS433465" s="30"/>
      <c r="AT433465" s="30"/>
      <c r="AU433465" s="30"/>
      <c r="AV433465" s="30"/>
    </row>
    <row r="433473" spans="45:48" x14ac:dyDescent="0.2">
      <c r="AS433473" s="30"/>
      <c r="AT433473" s="30"/>
      <c r="AU433473" s="30"/>
      <c r="AV433473" s="30"/>
    </row>
    <row r="433481" spans="45:48" x14ac:dyDescent="0.2">
      <c r="AS433481" s="30"/>
      <c r="AT433481" s="30"/>
      <c r="AU433481" s="30"/>
      <c r="AV433481" s="30"/>
    </row>
    <row r="433489" spans="45:48" x14ac:dyDescent="0.2">
      <c r="AS433489" s="30"/>
      <c r="AT433489" s="30"/>
      <c r="AU433489" s="30"/>
      <c r="AV433489" s="30"/>
    </row>
    <row r="433497" spans="45:48" x14ac:dyDescent="0.2">
      <c r="AS433497" s="30"/>
      <c r="AT433497" s="30"/>
      <c r="AU433497" s="30"/>
      <c r="AV433497" s="30"/>
    </row>
    <row r="433505" spans="45:48" x14ac:dyDescent="0.2">
      <c r="AS433505" s="30"/>
      <c r="AT433505" s="30"/>
      <c r="AU433505" s="30"/>
      <c r="AV433505" s="30"/>
    </row>
    <row r="433513" spans="45:48" x14ac:dyDescent="0.2">
      <c r="AS433513" s="30"/>
      <c r="AT433513" s="30"/>
      <c r="AU433513" s="30"/>
      <c r="AV433513" s="30"/>
    </row>
    <row r="433521" spans="45:48" x14ac:dyDescent="0.2">
      <c r="AS433521" s="30"/>
      <c r="AT433521" s="30"/>
      <c r="AU433521" s="30"/>
      <c r="AV433521" s="30"/>
    </row>
    <row r="433529" spans="45:48" x14ac:dyDescent="0.2">
      <c r="AS433529" s="30"/>
      <c r="AT433529" s="30"/>
      <c r="AU433529" s="30"/>
      <c r="AV433529" s="30"/>
    </row>
    <row r="433537" spans="45:48" x14ac:dyDescent="0.2">
      <c r="AS433537" s="30"/>
      <c r="AT433537" s="30"/>
      <c r="AU433537" s="30"/>
      <c r="AV433537" s="30"/>
    </row>
    <row r="433545" spans="45:48" x14ac:dyDescent="0.2">
      <c r="AS433545" s="30"/>
      <c r="AT433545" s="30"/>
      <c r="AU433545" s="30"/>
      <c r="AV433545" s="30"/>
    </row>
    <row r="433553" spans="45:48" x14ac:dyDescent="0.2">
      <c r="AS433553" s="30"/>
      <c r="AT433553" s="30"/>
      <c r="AU433553" s="30"/>
      <c r="AV433553" s="30"/>
    </row>
    <row r="433561" spans="45:48" x14ac:dyDescent="0.2">
      <c r="AS433561" s="30"/>
      <c r="AT433561" s="30"/>
      <c r="AU433561" s="30"/>
      <c r="AV433561" s="30"/>
    </row>
    <row r="433569" spans="45:48" x14ac:dyDescent="0.2">
      <c r="AS433569" s="30"/>
      <c r="AT433569" s="30"/>
      <c r="AU433569" s="30"/>
      <c r="AV433569" s="30"/>
    </row>
    <row r="433577" spans="45:48" x14ac:dyDescent="0.2">
      <c r="AS433577" s="30"/>
      <c r="AT433577" s="30"/>
      <c r="AU433577" s="30"/>
      <c r="AV433577" s="30"/>
    </row>
    <row r="433585" spans="45:48" x14ac:dyDescent="0.2">
      <c r="AS433585" s="30"/>
      <c r="AT433585" s="30"/>
      <c r="AU433585" s="30"/>
      <c r="AV433585" s="30"/>
    </row>
    <row r="433593" spans="45:48" x14ac:dyDescent="0.2">
      <c r="AS433593" s="30"/>
      <c r="AT433593" s="30"/>
      <c r="AU433593" s="30"/>
      <c r="AV433593" s="30"/>
    </row>
    <row r="433601" spans="45:48" x14ac:dyDescent="0.2">
      <c r="AS433601" s="30"/>
      <c r="AT433601" s="30"/>
      <c r="AU433601" s="30"/>
      <c r="AV433601" s="30"/>
    </row>
    <row r="433609" spans="45:48" x14ac:dyDescent="0.2">
      <c r="AS433609" s="30"/>
      <c r="AT433609" s="30"/>
      <c r="AU433609" s="30"/>
      <c r="AV433609" s="30"/>
    </row>
    <row r="433617" spans="45:48" x14ac:dyDescent="0.2">
      <c r="AS433617" s="30"/>
      <c r="AT433617" s="30"/>
      <c r="AU433617" s="30"/>
      <c r="AV433617" s="30"/>
    </row>
    <row r="433625" spans="45:48" x14ac:dyDescent="0.2">
      <c r="AS433625" s="30"/>
      <c r="AT433625" s="30"/>
      <c r="AU433625" s="30"/>
      <c r="AV433625" s="30"/>
    </row>
    <row r="433633" spans="45:48" x14ac:dyDescent="0.2">
      <c r="AS433633" s="30"/>
      <c r="AT433633" s="30"/>
      <c r="AU433633" s="30"/>
      <c r="AV433633" s="30"/>
    </row>
    <row r="433641" spans="45:48" x14ac:dyDescent="0.2">
      <c r="AS433641" s="30"/>
      <c r="AT433641" s="30"/>
      <c r="AU433641" s="30"/>
      <c r="AV433641" s="30"/>
    </row>
    <row r="433649" spans="45:48" x14ac:dyDescent="0.2">
      <c r="AS433649" s="30"/>
      <c r="AT433649" s="30"/>
      <c r="AU433649" s="30"/>
      <c r="AV433649" s="30"/>
    </row>
    <row r="433657" spans="45:48" x14ac:dyDescent="0.2">
      <c r="AS433657" s="30"/>
      <c r="AT433657" s="30"/>
      <c r="AU433657" s="30"/>
      <c r="AV433657" s="30"/>
    </row>
    <row r="433665" spans="45:48" x14ac:dyDescent="0.2">
      <c r="AS433665" s="30"/>
      <c r="AT433665" s="30"/>
      <c r="AU433665" s="30"/>
      <c r="AV433665" s="30"/>
    </row>
    <row r="433673" spans="45:48" x14ac:dyDescent="0.2">
      <c r="AS433673" s="30"/>
      <c r="AT433673" s="30"/>
      <c r="AU433673" s="30"/>
      <c r="AV433673" s="30"/>
    </row>
    <row r="433681" spans="45:48" x14ac:dyDescent="0.2">
      <c r="AS433681" s="30"/>
      <c r="AT433681" s="30"/>
      <c r="AU433681" s="30"/>
      <c r="AV433681" s="30"/>
    </row>
    <row r="433689" spans="45:48" x14ac:dyDescent="0.2">
      <c r="AS433689" s="30"/>
      <c r="AT433689" s="30"/>
      <c r="AU433689" s="30"/>
      <c r="AV433689" s="30"/>
    </row>
    <row r="433697" spans="45:48" x14ac:dyDescent="0.2">
      <c r="AS433697" s="30"/>
      <c r="AT433697" s="30"/>
      <c r="AU433697" s="30"/>
      <c r="AV433697" s="30"/>
    </row>
    <row r="433705" spans="45:48" x14ac:dyDescent="0.2">
      <c r="AS433705" s="30"/>
      <c r="AT433705" s="30"/>
      <c r="AU433705" s="30"/>
      <c r="AV433705" s="30"/>
    </row>
    <row r="433713" spans="45:48" x14ac:dyDescent="0.2">
      <c r="AS433713" s="30"/>
      <c r="AT433713" s="30"/>
      <c r="AU433713" s="30"/>
      <c r="AV433713" s="30"/>
    </row>
    <row r="433721" spans="45:48" x14ac:dyDescent="0.2">
      <c r="AS433721" s="30"/>
      <c r="AT433721" s="30"/>
      <c r="AU433721" s="30"/>
      <c r="AV433721" s="30"/>
    </row>
    <row r="433729" spans="45:48" x14ac:dyDescent="0.2">
      <c r="AS433729" s="30"/>
      <c r="AT433729" s="30"/>
      <c r="AU433729" s="30"/>
      <c r="AV433729" s="30"/>
    </row>
    <row r="433737" spans="45:48" x14ac:dyDescent="0.2">
      <c r="AS433737" s="30"/>
      <c r="AT433737" s="30"/>
      <c r="AU433737" s="30"/>
      <c r="AV433737" s="30"/>
    </row>
    <row r="433745" spans="45:48" x14ac:dyDescent="0.2">
      <c r="AS433745" s="30"/>
      <c r="AT433745" s="30"/>
      <c r="AU433745" s="30"/>
      <c r="AV433745" s="30"/>
    </row>
    <row r="433753" spans="45:48" x14ac:dyDescent="0.2">
      <c r="AS433753" s="30"/>
      <c r="AT433753" s="30"/>
      <c r="AU433753" s="30"/>
      <c r="AV433753" s="30"/>
    </row>
    <row r="433761" spans="45:48" x14ac:dyDescent="0.2">
      <c r="AS433761" s="30"/>
      <c r="AT433761" s="30"/>
      <c r="AU433761" s="30"/>
      <c r="AV433761" s="30"/>
    </row>
    <row r="433769" spans="45:48" x14ac:dyDescent="0.2">
      <c r="AS433769" s="30"/>
      <c r="AT433769" s="30"/>
      <c r="AU433769" s="30"/>
      <c r="AV433769" s="30"/>
    </row>
    <row r="433777" spans="45:48" x14ac:dyDescent="0.2">
      <c r="AS433777" s="30"/>
      <c r="AT433777" s="30"/>
      <c r="AU433777" s="30"/>
      <c r="AV433777" s="30"/>
    </row>
    <row r="433785" spans="45:48" x14ac:dyDescent="0.2">
      <c r="AS433785" s="30"/>
      <c r="AT433785" s="30"/>
      <c r="AU433785" s="30"/>
      <c r="AV433785" s="30"/>
    </row>
    <row r="433793" spans="45:48" x14ac:dyDescent="0.2">
      <c r="AS433793" s="30"/>
      <c r="AT433793" s="30"/>
      <c r="AU433793" s="30"/>
      <c r="AV433793" s="30"/>
    </row>
    <row r="433801" spans="45:48" x14ac:dyDescent="0.2">
      <c r="AS433801" s="30"/>
      <c r="AT433801" s="30"/>
      <c r="AU433801" s="30"/>
      <c r="AV433801" s="30"/>
    </row>
    <row r="433809" spans="45:48" x14ac:dyDescent="0.2">
      <c r="AS433809" s="30"/>
      <c r="AT433809" s="30"/>
      <c r="AU433809" s="30"/>
      <c r="AV433809" s="30"/>
    </row>
    <row r="433817" spans="45:48" x14ac:dyDescent="0.2">
      <c r="AS433817" s="30"/>
      <c r="AT433817" s="30"/>
      <c r="AU433817" s="30"/>
      <c r="AV433817" s="30"/>
    </row>
    <row r="433825" spans="45:48" x14ac:dyDescent="0.2">
      <c r="AS433825" s="30"/>
      <c r="AT433825" s="30"/>
      <c r="AU433825" s="30"/>
      <c r="AV433825" s="30"/>
    </row>
    <row r="433833" spans="45:48" x14ac:dyDescent="0.2">
      <c r="AS433833" s="30"/>
      <c r="AT433833" s="30"/>
      <c r="AU433833" s="30"/>
      <c r="AV433833" s="30"/>
    </row>
    <row r="433841" spans="45:48" x14ac:dyDescent="0.2">
      <c r="AS433841" s="30"/>
      <c r="AT433841" s="30"/>
      <c r="AU433841" s="30"/>
      <c r="AV433841" s="30"/>
    </row>
    <row r="433849" spans="45:48" x14ac:dyDescent="0.2">
      <c r="AS433849" s="30"/>
      <c r="AT433849" s="30"/>
      <c r="AU433849" s="30"/>
      <c r="AV433849" s="30"/>
    </row>
    <row r="433857" spans="45:48" x14ac:dyDescent="0.2">
      <c r="AS433857" s="30"/>
      <c r="AT433857" s="30"/>
      <c r="AU433857" s="30"/>
      <c r="AV433857" s="30"/>
    </row>
    <row r="433865" spans="45:48" x14ac:dyDescent="0.2">
      <c r="AS433865" s="30"/>
      <c r="AT433865" s="30"/>
      <c r="AU433865" s="30"/>
      <c r="AV433865" s="30"/>
    </row>
    <row r="433873" spans="45:48" x14ac:dyDescent="0.2">
      <c r="AS433873" s="30"/>
      <c r="AT433873" s="30"/>
      <c r="AU433873" s="30"/>
      <c r="AV433873" s="30"/>
    </row>
    <row r="433881" spans="45:48" x14ac:dyDescent="0.2">
      <c r="AS433881" s="30"/>
      <c r="AT433881" s="30"/>
      <c r="AU433881" s="30"/>
      <c r="AV433881" s="30"/>
    </row>
    <row r="433889" spans="45:48" x14ac:dyDescent="0.2">
      <c r="AS433889" s="30"/>
      <c r="AT433889" s="30"/>
      <c r="AU433889" s="30"/>
      <c r="AV433889" s="30"/>
    </row>
    <row r="433897" spans="45:48" x14ac:dyDescent="0.2">
      <c r="AS433897" s="30"/>
      <c r="AT433897" s="30"/>
      <c r="AU433897" s="30"/>
      <c r="AV433897" s="30"/>
    </row>
    <row r="433905" spans="45:48" x14ac:dyDescent="0.2">
      <c r="AS433905" s="30"/>
      <c r="AT433905" s="30"/>
      <c r="AU433905" s="30"/>
      <c r="AV433905" s="30"/>
    </row>
    <row r="433913" spans="45:48" x14ac:dyDescent="0.2">
      <c r="AS433913" s="30"/>
      <c r="AT433913" s="30"/>
      <c r="AU433913" s="30"/>
      <c r="AV433913" s="30"/>
    </row>
    <row r="433921" spans="45:48" x14ac:dyDescent="0.2">
      <c r="AS433921" s="30"/>
      <c r="AT433921" s="30"/>
      <c r="AU433921" s="30"/>
      <c r="AV433921" s="30"/>
    </row>
    <row r="433929" spans="45:48" x14ac:dyDescent="0.2">
      <c r="AS433929" s="30"/>
      <c r="AT433929" s="30"/>
      <c r="AU433929" s="30"/>
      <c r="AV433929" s="30"/>
    </row>
    <row r="433937" spans="45:48" x14ac:dyDescent="0.2">
      <c r="AS433937" s="30"/>
      <c r="AT433937" s="30"/>
      <c r="AU433937" s="30"/>
      <c r="AV433937" s="30"/>
    </row>
    <row r="433945" spans="45:48" x14ac:dyDescent="0.2">
      <c r="AS433945" s="30"/>
      <c r="AT433945" s="30"/>
      <c r="AU433945" s="30"/>
      <c r="AV433945" s="30"/>
    </row>
    <row r="433953" spans="45:48" x14ac:dyDescent="0.2">
      <c r="AS433953" s="30"/>
      <c r="AT433953" s="30"/>
      <c r="AU433953" s="30"/>
      <c r="AV433953" s="30"/>
    </row>
    <row r="433961" spans="45:48" x14ac:dyDescent="0.2">
      <c r="AS433961" s="30"/>
      <c r="AT433961" s="30"/>
      <c r="AU433961" s="30"/>
      <c r="AV433961" s="30"/>
    </row>
    <row r="433969" spans="45:48" x14ac:dyDescent="0.2">
      <c r="AS433969" s="30"/>
      <c r="AT433969" s="30"/>
      <c r="AU433969" s="30"/>
      <c r="AV433969" s="30"/>
    </row>
    <row r="433977" spans="45:48" x14ac:dyDescent="0.2">
      <c r="AS433977" s="30"/>
      <c r="AT433977" s="30"/>
      <c r="AU433977" s="30"/>
      <c r="AV433977" s="30"/>
    </row>
    <row r="433985" spans="45:48" x14ac:dyDescent="0.2">
      <c r="AS433985" s="30"/>
      <c r="AT433985" s="30"/>
      <c r="AU433985" s="30"/>
      <c r="AV433985" s="30"/>
    </row>
    <row r="433993" spans="45:48" x14ac:dyDescent="0.2">
      <c r="AS433993" s="30"/>
      <c r="AT433993" s="30"/>
      <c r="AU433993" s="30"/>
      <c r="AV433993" s="30"/>
    </row>
    <row r="434001" spans="45:48" x14ac:dyDescent="0.2">
      <c r="AS434001" s="30"/>
      <c r="AT434001" s="30"/>
      <c r="AU434001" s="30"/>
      <c r="AV434001" s="30"/>
    </row>
    <row r="434009" spans="45:48" x14ac:dyDescent="0.2">
      <c r="AS434009" s="30"/>
      <c r="AT434009" s="30"/>
      <c r="AU434009" s="30"/>
      <c r="AV434009" s="30"/>
    </row>
    <row r="434017" spans="45:48" x14ac:dyDescent="0.2">
      <c r="AS434017" s="30"/>
      <c r="AT434017" s="30"/>
      <c r="AU434017" s="30"/>
      <c r="AV434017" s="30"/>
    </row>
    <row r="434025" spans="45:48" x14ac:dyDescent="0.2">
      <c r="AS434025" s="30"/>
      <c r="AT434025" s="30"/>
      <c r="AU434025" s="30"/>
      <c r="AV434025" s="30"/>
    </row>
    <row r="434033" spans="45:48" x14ac:dyDescent="0.2">
      <c r="AS434033" s="30"/>
      <c r="AT434033" s="30"/>
      <c r="AU434033" s="30"/>
      <c r="AV434033" s="30"/>
    </row>
    <row r="434041" spans="45:48" x14ac:dyDescent="0.2">
      <c r="AS434041" s="30"/>
      <c r="AT434041" s="30"/>
      <c r="AU434041" s="30"/>
      <c r="AV434041" s="30"/>
    </row>
    <row r="434049" spans="45:48" x14ac:dyDescent="0.2">
      <c r="AS434049" s="30"/>
      <c r="AT434049" s="30"/>
      <c r="AU434049" s="30"/>
      <c r="AV434049" s="30"/>
    </row>
    <row r="434057" spans="45:48" x14ac:dyDescent="0.2">
      <c r="AS434057" s="30"/>
      <c r="AT434057" s="30"/>
      <c r="AU434057" s="30"/>
      <c r="AV434057" s="30"/>
    </row>
    <row r="434065" spans="45:48" x14ac:dyDescent="0.2">
      <c r="AS434065" s="30"/>
      <c r="AT434065" s="30"/>
      <c r="AU434065" s="30"/>
      <c r="AV434065" s="30"/>
    </row>
    <row r="434073" spans="45:48" x14ac:dyDescent="0.2">
      <c r="AS434073" s="30"/>
      <c r="AT434073" s="30"/>
      <c r="AU434073" s="30"/>
      <c r="AV434073" s="30"/>
    </row>
    <row r="434081" spans="45:48" x14ac:dyDescent="0.2">
      <c r="AS434081" s="30"/>
      <c r="AT434081" s="30"/>
      <c r="AU434081" s="30"/>
      <c r="AV434081" s="30"/>
    </row>
    <row r="434089" spans="45:48" x14ac:dyDescent="0.2">
      <c r="AS434089" s="30"/>
      <c r="AT434089" s="30"/>
      <c r="AU434089" s="30"/>
      <c r="AV434089" s="30"/>
    </row>
    <row r="434097" spans="45:48" x14ac:dyDescent="0.2">
      <c r="AS434097" s="30"/>
      <c r="AT434097" s="30"/>
      <c r="AU434097" s="30"/>
      <c r="AV434097" s="30"/>
    </row>
    <row r="434105" spans="45:48" x14ac:dyDescent="0.2">
      <c r="AS434105" s="30"/>
      <c r="AT434105" s="30"/>
      <c r="AU434105" s="30"/>
      <c r="AV434105" s="30"/>
    </row>
    <row r="434113" spans="45:48" x14ac:dyDescent="0.2">
      <c r="AS434113" s="30"/>
      <c r="AT434113" s="30"/>
      <c r="AU434113" s="30"/>
      <c r="AV434113" s="30"/>
    </row>
    <row r="434121" spans="45:48" x14ac:dyDescent="0.2">
      <c r="AS434121" s="30"/>
      <c r="AT434121" s="30"/>
      <c r="AU434121" s="30"/>
      <c r="AV434121" s="30"/>
    </row>
    <row r="434129" spans="45:48" x14ac:dyDescent="0.2">
      <c r="AS434129" s="30"/>
      <c r="AT434129" s="30"/>
      <c r="AU434129" s="30"/>
      <c r="AV434129" s="30"/>
    </row>
    <row r="434137" spans="45:48" x14ac:dyDescent="0.2">
      <c r="AS434137" s="30"/>
      <c r="AT434137" s="30"/>
      <c r="AU434137" s="30"/>
      <c r="AV434137" s="30"/>
    </row>
    <row r="434145" spans="45:48" x14ac:dyDescent="0.2">
      <c r="AS434145" s="30"/>
      <c r="AT434145" s="30"/>
      <c r="AU434145" s="30"/>
      <c r="AV434145" s="30"/>
    </row>
    <row r="434153" spans="45:48" x14ac:dyDescent="0.2">
      <c r="AS434153" s="30"/>
      <c r="AT434153" s="30"/>
      <c r="AU434153" s="30"/>
      <c r="AV434153" s="30"/>
    </row>
    <row r="434161" spans="45:48" x14ac:dyDescent="0.2">
      <c r="AS434161" s="30"/>
      <c r="AT434161" s="30"/>
      <c r="AU434161" s="30"/>
      <c r="AV434161" s="30"/>
    </row>
    <row r="434169" spans="45:48" x14ac:dyDescent="0.2">
      <c r="AS434169" s="30"/>
      <c r="AT434169" s="30"/>
      <c r="AU434169" s="30"/>
      <c r="AV434169" s="30"/>
    </row>
    <row r="434177" spans="45:48" x14ac:dyDescent="0.2">
      <c r="AS434177" s="30"/>
      <c r="AT434177" s="30"/>
      <c r="AU434177" s="30"/>
      <c r="AV434177" s="30"/>
    </row>
    <row r="434185" spans="45:48" x14ac:dyDescent="0.2">
      <c r="AS434185" s="30"/>
      <c r="AT434185" s="30"/>
      <c r="AU434185" s="30"/>
      <c r="AV434185" s="30"/>
    </row>
    <row r="434193" spans="45:48" x14ac:dyDescent="0.2">
      <c r="AS434193" s="30"/>
      <c r="AT434193" s="30"/>
      <c r="AU434193" s="30"/>
      <c r="AV434193" s="30"/>
    </row>
    <row r="434201" spans="45:48" x14ac:dyDescent="0.2">
      <c r="AS434201" s="30"/>
      <c r="AT434201" s="30"/>
      <c r="AU434201" s="30"/>
      <c r="AV434201" s="30"/>
    </row>
    <row r="434209" spans="45:48" x14ac:dyDescent="0.2">
      <c r="AS434209" s="30"/>
      <c r="AT434209" s="30"/>
      <c r="AU434209" s="30"/>
      <c r="AV434209" s="30"/>
    </row>
    <row r="434217" spans="45:48" x14ac:dyDescent="0.2">
      <c r="AS434217" s="30"/>
      <c r="AT434217" s="30"/>
      <c r="AU434217" s="30"/>
      <c r="AV434217" s="30"/>
    </row>
    <row r="434225" spans="45:48" x14ac:dyDescent="0.2">
      <c r="AS434225" s="30"/>
      <c r="AT434225" s="30"/>
      <c r="AU434225" s="30"/>
      <c r="AV434225" s="30"/>
    </row>
    <row r="434233" spans="45:48" x14ac:dyDescent="0.2">
      <c r="AS434233" s="30"/>
      <c r="AT434233" s="30"/>
      <c r="AU434233" s="30"/>
      <c r="AV434233" s="30"/>
    </row>
    <row r="434241" spans="45:48" x14ac:dyDescent="0.2">
      <c r="AS434241" s="30"/>
      <c r="AT434241" s="30"/>
      <c r="AU434241" s="30"/>
      <c r="AV434241" s="30"/>
    </row>
    <row r="434249" spans="45:48" x14ac:dyDescent="0.2">
      <c r="AS434249" s="30"/>
      <c r="AT434249" s="30"/>
      <c r="AU434249" s="30"/>
      <c r="AV434249" s="30"/>
    </row>
    <row r="434257" spans="45:48" x14ac:dyDescent="0.2">
      <c r="AS434257" s="30"/>
      <c r="AT434257" s="30"/>
      <c r="AU434257" s="30"/>
      <c r="AV434257" s="30"/>
    </row>
    <row r="434265" spans="45:48" x14ac:dyDescent="0.2">
      <c r="AS434265" s="30"/>
      <c r="AT434265" s="30"/>
      <c r="AU434265" s="30"/>
      <c r="AV434265" s="30"/>
    </row>
    <row r="434273" spans="45:48" x14ac:dyDescent="0.2">
      <c r="AS434273" s="30"/>
      <c r="AT434273" s="30"/>
      <c r="AU434273" s="30"/>
      <c r="AV434273" s="30"/>
    </row>
    <row r="434281" spans="45:48" x14ac:dyDescent="0.2">
      <c r="AS434281" s="30"/>
      <c r="AT434281" s="30"/>
      <c r="AU434281" s="30"/>
      <c r="AV434281" s="30"/>
    </row>
    <row r="434289" spans="45:48" x14ac:dyDescent="0.2">
      <c r="AS434289" s="30"/>
      <c r="AT434289" s="30"/>
      <c r="AU434289" s="30"/>
      <c r="AV434289" s="30"/>
    </row>
    <row r="434297" spans="45:48" x14ac:dyDescent="0.2">
      <c r="AS434297" s="30"/>
      <c r="AT434297" s="30"/>
      <c r="AU434297" s="30"/>
      <c r="AV434297" s="30"/>
    </row>
    <row r="434305" spans="45:48" x14ac:dyDescent="0.2">
      <c r="AS434305" s="30"/>
      <c r="AT434305" s="30"/>
      <c r="AU434305" s="30"/>
      <c r="AV434305" s="30"/>
    </row>
    <row r="434313" spans="45:48" x14ac:dyDescent="0.2">
      <c r="AS434313" s="30"/>
      <c r="AT434313" s="30"/>
      <c r="AU434313" s="30"/>
      <c r="AV434313" s="30"/>
    </row>
    <row r="434321" spans="45:48" x14ac:dyDescent="0.2">
      <c r="AS434321" s="30"/>
      <c r="AT434321" s="30"/>
      <c r="AU434321" s="30"/>
      <c r="AV434321" s="30"/>
    </row>
    <row r="434329" spans="45:48" x14ac:dyDescent="0.2">
      <c r="AS434329" s="30"/>
      <c r="AT434329" s="30"/>
      <c r="AU434329" s="30"/>
      <c r="AV434329" s="30"/>
    </row>
    <row r="434337" spans="45:48" x14ac:dyDescent="0.2">
      <c r="AS434337" s="30"/>
      <c r="AT434337" s="30"/>
      <c r="AU434337" s="30"/>
      <c r="AV434337" s="30"/>
    </row>
    <row r="434345" spans="45:48" x14ac:dyDescent="0.2">
      <c r="AS434345" s="30"/>
      <c r="AT434345" s="30"/>
      <c r="AU434345" s="30"/>
      <c r="AV434345" s="30"/>
    </row>
    <row r="434353" spans="45:48" x14ac:dyDescent="0.2">
      <c r="AS434353" s="30"/>
      <c r="AT434353" s="30"/>
      <c r="AU434353" s="30"/>
      <c r="AV434353" s="30"/>
    </row>
    <row r="434361" spans="45:48" x14ac:dyDescent="0.2">
      <c r="AS434361" s="30"/>
      <c r="AT434361" s="30"/>
      <c r="AU434361" s="30"/>
      <c r="AV434361" s="30"/>
    </row>
    <row r="434369" spans="45:48" x14ac:dyDescent="0.2">
      <c r="AS434369" s="30"/>
      <c r="AT434369" s="30"/>
      <c r="AU434369" s="30"/>
      <c r="AV434369" s="30"/>
    </row>
    <row r="434377" spans="45:48" x14ac:dyDescent="0.2">
      <c r="AS434377" s="30"/>
      <c r="AT434377" s="30"/>
      <c r="AU434377" s="30"/>
      <c r="AV434377" s="30"/>
    </row>
    <row r="434385" spans="45:48" x14ac:dyDescent="0.2">
      <c r="AS434385" s="30"/>
      <c r="AT434385" s="30"/>
      <c r="AU434385" s="30"/>
      <c r="AV434385" s="30"/>
    </row>
    <row r="434393" spans="45:48" x14ac:dyDescent="0.2">
      <c r="AS434393" s="30"/>
      <c r="AT434393" s="30"/>
      <c r="AU434393" s="30"/>
      <c r="AV434393" s="30"/>
    </row>
    <row r="434401" spans="45:48" x14ac:dyDescent="0.2">
      <c r="AS434401" s="30"/>
      <c r="AT434401" s="30"/>
      <c r="AU434401" s="30"/>
      <c r="AV434401" s="30"/>
    </row>
    <row r="434409" spans="45:48" x14ac:dyDescent="0.2">
      <c r="AS434409" s="30"/>
      <c r="AT434409" s="30"/>
      <c r="AU434409" s="30"/>
      <c r="AV434409" s="30"/>
    </row>
    <row r="434417" spans="45:48" x14ac:dyDescent="0.2">
      <c r="AS434417" s="30"/>
      <c r="AT434417" s="30"/>
      <c r="AU434417" s="30"/>
      <c r="AV434417" s="30"/>
    </row>
    <row r="434425" spans="45:48" x14ac:dyDescent="0.2">
      <c r="AS434425" s="30"/>
      <c r="AT434425" s="30"/>
      <c r="AU434425" s="30"/>
      <c r="AV434425" s="30"/>
    </row>
    <row r="434433" spans="45:48" x14ac:dyDescent="0.2">
      <c r="AS434433" s="30"/>
      <c r="AT434433" s="30"/>
      <c r="AU434433" s="30"/>
      <c r="AV434433" s="30"/>
    </row>
    <row r="434441" spans="45:48" x14ac:dyDescent="0.2">
      <c r="AS434441" s="30"/>
      <c r="AT434441" s="30"/>
      <c r="AU434441" s="30"/>
      <c r="AV434441" s="30"/>
    </row>
    <row r="434449" spans="45:48" x14ac:dyDescent="0.2">
      <c r="AS434449" s="30"/>
      <c r="AT434449" s="30"/>
      <c r="AU434449" s="30"/>
      <c r="AV434449" s="30"/>
    </row>
    <row r="434457" spans="45:48" x14ac:dyDescent="0.2">
      <c r="AS434457" s="30"/>
      <c r="AT434457" s="30"/>
      <c r="AU434457" s="30"/>
      <c r="AV434457" s="30"/>
    </row>
    <row r="434465" spans="45:48" x14ac:dyDescent="0.2">
      <c r="AS434465" s="30"/>
      <c r="AT434465" s="30"/>
      <c r="AU434465" s="30"/>
      <c r="AV434465" s="30"/>
    </row>
    <row r="434473" spans="45:48" x14ac:dyDescent="0.2">
      <c r="AS434473" s="30"/>
      <c r="AT434473" s="30"/>
      <c r="AU434473" s="30"/>
      <c r="AV434473" s="30"/>
    </row>
    <row r="434481" spans="45:48" x14ac:dyDescent="0.2">
      <c r="AS434481" s="30"/>
      <c r="AT434481" s="30"/>
      <c r="AU434481" s="30"/>
      <c r="AV434481" s="30"/>
    </row>
    <row r="434489" spans="45:48" x14ac:dyDescent="0.2">
      <c r="AS434489" s="30"/>
      <c r="AT434489" s="30"/>
      <c r="AU434489" s="30"/>
      <c r="AV434489" s="30"/>
    </row>
    <row r="434497" spans="45:48" x14ac:dyDescent="0.2">
      <c r="AS434497" s="30"/>
      <c r="AT434497" s="30"/>
      <c r="AU434497" s="30"/>
      <c r="AV434497" s="30"/>
    </row>
    <row r="434505" spans="45:48" x14ac:dyDescent="0.2">
      <c r="AS434505" s="30"/>
      <c r="AT434505" s="30"/>
      <c r="AU434505" s="30"/>
      <c r="AV434505" s="30"/>
    </row>
    <row r="434513" spans="45:48" x14ac:dyDescent="0.2">
      <c r="AS434513" s="30"/>
      <c r="AT434513" s="30"/>
      <c r="AU434513" s="30"/>
      <c r="AV434513" s="30"/>
    </row>
    <row r="434521" spans="45:48" x14ac:dyDescent="0.2">
      <c r="AS434521" s="30"/>
      <c r="AT434521" s="30"/>
      <c r="AU434521" s="30"/>
      <c r="AV434521" s="30"/>
    </row>
    <row r="434529" spans="45:48" x14ac:dyDescent="0.2">
      <c r="AS434529" s="30"/>
      <c r="AT434529" s="30"/>
      <c r="AU434529" s="30"/>
      <c r="AV434529" s="30"/>
    </row>
    <row r="434537" spans="45:48" x14ac:dyDescent="0.2">
      <c r="AS434537" s="30"/>
      <c r="AT434537" s="30"/>
      <c r="AU434537" s="30"/>
      <c r="AV434537" s="30"/>
    </row>
    <row r="434545" spans="45:48" x14ac:dyDescent="0.2">
      <c r="AS434545" s="30"/>
      <c r="AT434545" s="30"/>
      <c r="AU434545" s="30"/>
      <c r="AV434545" s="30"/>
    </row>
    <row r="434553" spans="45:48" x14ac:dyDescent="0.2">
      <c r="AS434553" s="30"/>
      <c r="AT434553" s="30"/>
      <c r="AU434553" s="30"/>
      <c r="AV434553" s="30"/>
    </row>
    <row r="434561" spans="45:48" x14ac:dyDescent="0.2">
      <c r="AS434561" s="30"/>
      <c r="AT434561" s="30"/>
      <c r="AU434561" s="30"/>
      <c r="AV434561" s="30"/>
    </row>
    <row r="434569" spans="45:48" x14ac:dyDescent="0.2">
      <c r="AS434569" s="30"/>
      <c r="AT434569" s="30"/>
      <c r="AU434569" s="30"/>
      <c r="AV434569" s="30"/>
    </row>
    <row r="434577" spans="45:48" x14ac:dyDescent="0.2">
      <c r="AS434577" s="30"/>
      <c r="AT434577" s="30"/>
      <c r="AU434577" s="30"/>
      <c r="AV434577" s="30"/>
    </row>
    <row r="434585" spans="45:48" x14ac:dyDescent="0.2">
      <c r="AS434585" s="30"/>
      <c r="AT434585" s="30"/>
      <c r="AU434585" s="30"/>
      <c r="AV434585" s="30"/>
    </row>
    <row r="434593" spans="45:48" x14ac:dyDescent="0.2">
      <c r="AS434593" s="30"/>
      <c r="AT434593" s="30"/>
      <c r="AU434593" s="30"/>
      <c r="AV434593" s="30"/>
    </row>
    <row r="434601" spans="45:48" x14ac:dyDescent="0.2">
      <c r="AS434601" s="30"/>
      <c r="AT434601" s="30"/>
      <c r="AU434601" s="30"/>
      <c r="AV434601" s="30"/>
    </row>
    <row r="434609" spans="45:48" x14ac:dyDescent="0.2">
      <c r="AS434609" s="30"/>
      <c r="AT434609" s="30"/>
      <c r="AU434609" s="30"/>
      <c r="AV434609" s="30"/>
    </row>
    <row r="434617" spans="45:48" x14ac:dyDescent="0.2">
      <c r="AS434617" s="30"/>
      <c r="AT434617" s="30"/>
      <c r="AU434617" s="30"/>
      <c r="AV434617" s="30"/>
    </row>
    <row r="434625" spans="45:48" x14ac:dyDescent="0.2">
      <c r="AS434625" s="30"/>
      <c r="AT434625" s="30"/>
      <c r="AU434625" s="30"/>
      <c r="AV434625" s="30"/>
    </row>
    <row r="434633" spans="45:48" x14ac:dyDescent="0.2">
      <c r="AS434633" s="30"/>
      <c r="AT434633" s="30"/>
      <c r="AU434633" s="30"/>
      <c r="AV434633" s="30"/>
    </row>
    <row r="434641" spans="45:48" x14ac:dyDescent="0.2">
      <c r="AS434641" s="30"/>
      <c r="AT434641" s="30"/>
      <c r="AU434641" s="30"/>
      <c r="AV434641" s="30"/>
    </row>
    <row r="434649" spans="45:48" x14ac:dyDescent="0.2">
      <c r="AS434649" s="30"/>
      <c r="AT434649" s="30"/>
      <c r="AU434649" s="30"/>
      <c r="AV434649" s="30"/>
    </row>
    <row r="434657" spans="45:48" x14ac:dyDescent="0.2">
      <c r="AS434657" s="30"/>
      <c r="AT434657" s="30"/>
      <c r="AU434657" s="30"/>
      <c r="AV434657" s="30"/>
    </row>
    <row r="434665" spans="45:48" x14ac:dyDescent="0.2">
      <c r="AS434665" s="30"/>
      <c r="AT434665" s="30"/>
      <c r="AU434665" s="30"/>
      <c r="AV434665" s="30"/>
    </row>
    <row r="434673" spans="45:48" x14ac:dyDescent="0.2">
      <c r="AS434673" s="30"/>
      <c r="AT434673" s="30"/>
      <c r="AU434673" s="30"/>
      <c r="AV434673" s="30"/>
    </row>
    <row r="434681" spans="45:48" x14ac:dyDescent="0.2">
      <c r="AS434681" s="30"/>
      <c r="AT434681" s="30"/>
      <c r="AU434681" s="30"/>
      <c r="AV434681" s="30"/>
    </row>
    <row r="434689" spans="45:48" x14ac:dyDescent="0.2">
      <c r="AS434689" s="30"/>
      <c r="AT434689" s="30"/>
      <c r="AU434689" s="30"/>
      <c r="AV434689" s="30"/>
    </row>
    <row r="434697" spans="45:48" x14ac:dyDescent="0.2">
      <c r="AS434697" s="30"/>
      <c r="AT434697" s="30"/>
      <c r="AU434697" s="30"/>
      <c r="AV434697" s="30"/>
    </row>
    <row r="434705" spans="45:48" x14ac:dyDescent="0.2">
      <c r="AS434705" s="30"/>
      <c r="AT434705" s="30"/>
      <c r="AU434705" s="30"/>
      <c r="AV434705" s="30"/>
    </row>
    <row r="434713" spans="45:48" x14ac:dyDescent="0.2">
      <c r="AS434713" s="30"/>
      <c r="AT434713" s="30"/>
      <c r="AU434713" s="30"/>
      <c r="AV434713" s="30"/>
    </row>
    <row r="434721" spans="45:48" x14ac:dyDescent="0.2">
      <c r="AS434721" s="30"/>
      <c r="AT434721" s="30"/>
      <c r="AU434721" s="30"/>
      <c r="AV434721" s="30"/>
    </row>
    <row r="434729" spans="45:48" x14ac:dyDescent="0.2">
      <c r="AS434729" s="30"/>
      <c r="AT434729" s="30"/>
      <c r="AU434729" s="30"/>
      <c r="AV434729" s="30"/>
    </row>
    <row r="434737" spans="45:48" x14ac:dyDescent="0.2">
      <c r="AS434737" s="30"/>
      <c r="AT434737" s="30"/>
      <c r="AU434737" s="30"/>
      <c r="AV434737" s="30"/>
    </row>
    <row r="434745" spans="45:48" x14ac:dyDescent="0.2">
      <c r="AS434745" s="30"/>
      <c r="AT434745" s="30"/>
      <c r="AU434745" s="30"/>
      <c r="AV434745" s="30"/>
    </row>
    <row r="434753" spans="45:48" x14ac:dyDescent="0.2">
      <c r="AS434753" s="30"/>
      <c r="AT434753" s="30"/>
      <c r="AU434753" s="30"/>
      <c r="AV434753" s="30"/>
    </row>
    <row r="434761" spans="45:48" x14ac:dyDescent="0.2">
      <c r="AS434761" s="30"/>
      <c r="AT434761" s="30"/>
      <c r="AU434761" s="30"/>
      <c r="AV434761" s="30"/>
    </row>
    <row r="434769" spans="45:48" x14ac:dyDescent="0.2">
      <c r="AS434769" s="30"/>
      <c r="AT434769" s="30"/>
      <c r="AU434769" s="30"/>
      <c r="AV434769" s="30"/>
    </row>
    <row r="434777" spans="45:48" x14ac:dyDescent="0.2">
      <c r="AS434777" s="30"/>
      <c r="AT434777" s="30"/>
      <c r="AU434777" s="30"/>
      <c r="AV434777" s="30"/>
    </row>
    <row r="434785" spans="45:48" x14ac:dyDescent="0.2">
      <c r="AS434785" s="30"/>
      <c r="AT434785" s="30"/>
      <c r="AU434785" s="30"/>
      <c r="AV434785" s="30"/>
    </row>
    <row r="434793" spans="45:48" x14ac:dyDescent="0.2">
      <c r="AS434793" s="30"/>
      <c r="AT434793" s="30"/>
      <c r="AU434793" s="30"/>
      <c r="AV434793" s="30"/>
    </row>
    <row r="434801" spans="45:48" x14ac:dyDescent="0.2">
      <c r="AS434801" s="30"/>
      <c r="AT434801" s="30"/>
      <c r="AU434801" s="30"/>
      <c r="AV434801" s="30"/>
    </row>
    <row r="434809" spans="45:48" x14ac:dyDescent="0.2">
      <c r="AS434809" s="30"/>
      <c r="AT434809" s="30"/>
      <c r="AU434809" s="30"/>
      <c r="AV434809" s="30"/>
    </row>
    <row r="434817" spans="45:48" x14ac:dyDescent="0.2">
      <c r="AS434817" s="30"/>
      <c r="AT434817" s="30"/>
      <c r="AU434817" s="30"/>
      <c r="AV434817" s="30"/>
    </row>
    <row r="434825" spans="45:48" x14ac:dyDescent="0.2">
      <c r="AS434825" s="30"/>
      <c r="AT434825" s="30"/>
      <c r="AU434825" s="30"/>
      <c r="AV434825" s="30"/>
    </row>
    <row r="434833" spans="45:48" x14ac:dyDescent="0.2">
      <c r="AS434833" s="30"/>
      <c r="AT434833" s="30"/>
      <c r="AU434833" s="30"/>
      <c r="AV434833" s="30"/>
    </row>
    <row r="434841" spans="45:48" x14ac:dyDescent="0.2">
      <c r="AS434841" s="30"/>
      <c r="AT434841" s="30"/>
      <c r="AU434841" s="30"/>
      <c r="AV434841" s="30"/>
    </row>
    <row r="434849" spans="45:48" x14ac:dyDescent="0.2">
      <c r="AS434849" s="30"/>
      <c r="AT434849" s="30"/>
      <c r="AU434849" s="30"/>
      <c r="AV434849" s="30"/>
    </row>
    <row r="434857" spans="45:48" x14ac:dyDescent="0.2">
      <c r="AS434857" s="30"/>
      <c r="AT434857" s="30"/>
      <c r="AU434857" s="30"/>
      <c r="AV434857" s="30"/>
    </row>
    <row r="434865" spans="45:48" x14ac:dyDescent="0.2">
      <c r="AS434865" s="30"/>
      <c r="AT434865" s="30"/>
      <c r="AU434865" s="30"/>
      <c r="AV434865" s="30"/>
    </row>
    <row r="434873" spans="45:48" x14ac:dyDescent="0.2">
      <c r="AS434873" s="30"/>
      <c r="AT434873" s="30"/>
      <c r="AU434873" s="30"/>
      <c r="AV434873" s="30"/>
    </row>
    <row r="434881" spans="45:48" x14ac:dyDescent="0.2">
      <c r="AS434881" s="30"/>
      <c r="AT434881" s="30"/>
      <c r="AU434881" s="30"/>
      <c r="AV434881" s="30"/>
    </row>
    <row r="434889" spans="45:48" x14ac:dyDescent="0.2">
      <c r="AS434889" s="30"/>
      <c r="AT434889" s="30"/>
      <c r="AU434889" s="30"/>
      <c r="AV434889" s="30"/>
    </row>
    <row r="434897" spans="45:48" x14ac:dyDescent="0.2">
      <c r="AS434897" s="30"/>
      <c r="AT434897" s="30"/>
      <c r="AU434897" s="30"/>
      <c r="AV434897" s="30"/>
    </row>
    <row r="434905" spans="45:48" x14ac:dyDescent="0.2">
      <c r="AS434905" s="30"/>
      <c r="AT434905" s="30"/>
      <c r="AU434905" s="30"/>
      <c r="AV434905" s="30"/>
    </row>
    <row r="434913" spans="45:48" x14ac:dyDescent="0.2">
      <c r="AS434913" s="30"/>
      <c r="AT434913" s="30"/>
      <c r="AU434913" s="30"/>
      <c r="AV434913" s="30"/>
    </row>
    <row r="434921" spans="45:48" x14ac:dyDescent="0.2">
      <c r="AS434921" s="30"/>
      <c r="AT434921" s="30"/>
      <c r="AU434921" s="30"/>
      <c r="AV434921" s="30"/>
    </row>
    <row r="434929" spans="45:48" x14ac:dyDescent="0.2">
      <c r="AS434929" s="30"/>
      <c r="AT434929" s="30"/>
      <c r="AU434929" s="30"/>
      <c r="AV434929" s="30"/>
    </row>
    <row r="434937" spans="45:48" x14ac:dyDescent="0.2">
      <c r="AS434937" s="30"/>
      <c r="AT434937" s="30"/>
      <c r="AU434937" s="30"/>
      <c r="AV434937" s="30"/>
    </row>
    <row r="434945" spans="45:48" x14ac:dyDescent="0.2">
      <c r="AS434945" s="30"/>
      <c r="AT434945" s="30"/>
      <c r="AU434945" s="30"/>
      <c r="AV434945" s="30"/>
    </row>
    <row r="434953" spans="45:48" x14ac:dyDescent="0.2">
      <c r="AS434953" s="30"/>
      <c r="AT434953" s="30"/>
      <c r="AU434953" s="30"/>
      <c r="AV434953" s="30"/>
    </row>
    <row r="434961" spans="45:48" x14ac:dyDescent="0.2">
      <c r="AS434961" s="30"/>
      <c r="AT434961" s="30"/>
      <c r="AU434961" s="30"/>
      <c r="AV434961" s="30"/>
    </row>
    <row r="434969" spans="45:48" x14ac:dyDescent="0.2">
      <c r="AS434969" s="30"/>
      <c r="AT434969" s="30"/>
      <c r="AU434969" s="30"/>
      <c r="AV434969" s="30"/>
    </row>
    <row r="434977" spans="45:48" x14ac:dyDescent="0.2">
      <c r="AS434977" s="30"/>
      <c r="AT434977" s="30"/>
      <c r="AU434977" s="30"/>
      <c r="AV434977" s="30"/>
    </row>
    <row r="434985" spans="45:48" x14ac:dyDescent="0.2">
      <c r="AS434985" s="30"/>
      <c r="AT434985" s="30"/>
      <c r="AU434985" s="30"/>
      <c r="AV434985" s="30"/>
    </row>
    <row r="434993" spans="45:48" x14ac:dyDescent="0.2">
      <c r="AS434993" s="30"/>
      <c r="AT434993" s="30"/>
      <c r="AU434993" s="30"/>
      <c r="AV434993" s="30"/>
    </row>
    <row r="435001" spans="45:48" x14ac:dyDescent="0.2">
      <c r="AS435001" s="30"/>
      <c r="AT435001" s="30"/>
      <c r="AU435001" s="30"/>
      <c r="AV435001" s="30"/>
    </row>
    <row r="435009" spans="45:48" x14ac:dyDescent="0.2">
      <c r="AS435009" s="30"/>
      <c r="AT435009" s="30"/>
      <c r="AU435009" s="30"/>
      <c r="AV435009" s="30"/>
    </row>
    <row r="435017" spans="45:48" x14ac:dyDescent="0.2">
      <c r="AS435017" s="30"/>
      <c r="AT435017" s="30"/>
      <c r="AU435017" s="30"/>
      <c r="AV435017" s="30"/>
    </row>
    <row r="435025" spans="45:48" x14ac:dyDescent="0.2">
      <c r="AS435025" s="30"/>
      <c r="AT435025" s="30"/>
      <c r="AU435025" s="30"/>
      <c r="AV435025" s="30"/>
    </row>
    <row r="435033" spans="45:48" x14ac:dyDescent="0.2">
      <c r="AS435033" s="30"/>
      <c r="AT435033" s="30"/>
      <c r="AU435033" s="30"/>
      <c r="AV435033" s="30"/>
    </row>
    <row r="435041" spans="45:48" x14ac:dyDescent="0.2">
      <c r="AS435041" s="30"/>
      <c r="AT435041" s="30"/>
      <c r="AU435041" s="30"/>
      <c r="AV435041" s="30"/>
    </row>
    <row r="435049" spans="45:48" x14ac:dyDescent="0.2">
      <c r="AS435049" s="30"/>
      <c r="AT435049" s="30"/>
      <c r="AU435049" s="30"/>
      <c r="AV435049" s="30"/>
    </row>
    <row r="435057" spans="45:48" x14ac:dyDescent="0.2">
      <c r="AS435057" s="30"/>
      <c r="AT435057" s="30"/>
      <c r="AU435057" s="30"/>
      <c r="AV435057" s="30"/>
    </row>
    <row r="435065" spans="45:48" x14ac:dyDescent="0.2">
      <c r="AS435065" s="30"/>
      <c r="AT435065" s="30"/>
      <c r="AU435065" s="30"/>
      <c r="AV435065" s="30"/>
    </row>
    <row r="435073" spans="45:48" x14ac:dyDescent="0.2">
      <c r="AS435073" s="30"/>
      <c r="AT435073" s="30"/>
      <c r="AU435073" s="30"/>
      <c r="AV435073" s="30"/>
    </row>
    <row r="435081" spans="45:48" x14ac:dyDescent="0.2">
      <c r="AS435081" s="30"/>
      <c r="AT435081" s="30"/>
      <c r="AU435081" s="30"/>
      <c r="AV435081" s="30"/>
    </row>
    <row r="435089" spans="45:48" x14ac:dyDescent="0.2">
      <c r="AS435089" s="30"/>
      <c r="AT435089" s="30"/>
      <c r="AU435089" s="30"/>
      <c r="AV435089" s="30"/>
    </row>
    <row r="435097" spans="45:48" x14ac:dyDescent="0.2">
      <c r="AS435097" s="30"/>
      <c r="AT435097" s="30"/>
      <c r="AU435097" s="30"/>
      <c r="AV435097" s="30"/>
    </row>
    <row r="435105" spans="45:48" x14ac:dyDescent="0.2">
      <c r="AS435105" s="30"/>
      <c r="AT435105" s="30"/>
      <c r="AU435105" s="30"/>
      <c r="AV435105" s="30"/>
    </row>
    <row r="435113" spans="45:48" x14ac:dyDescent="0.2">
      <c r="AS435113" s="30"/>
      <c r="AT435113" s="30"/>
      <c r="AU435113" s="30"/>
      <c r="AV435113" s="30"/>
    </row>
    <row r="435121" spans="45:48" x14ac:dyDescent="0.2">
      <c r="AS435121" s="30"/>
      <c r="AT435121" s="30"/>
      <c r="AU435121" s="30"/>
      <c r="AV435121" s="30"/>
    </row>
    <row r="435129" spans="45:48" x14ac:dyDescent="0.2">
      <c r="AS435129" s="30"/>
      <c r="AT435129" s="30"/>
      <c r="AU435129" s="30"/>
      <c r="AV435129" s="30"/>
    </row>
    <row r="435137" spans="45:48" x14ac:dyDescent="0.2">
      <c r="AS435137" s="30"/>
      <c r="AT435137" s="30"/>
      <c r="AU435137" s="30"/>
      <c r="AV435137" s="30"/>
    </row>
    <row r="435145" spans="45:48" x14ac:dyDescent="0.2">
      <c r="AS435145" s="30"/>
      <c r="AT435145" s="30"/>
      <c r="AU435145" s="30"/>
      <c r="AV435145" s="30"/>
    </row>
    <row r="435153" spans="45:48" x14ac:dyDescent="0.2">
      <c r="AS435153" s="30"/>
      <c r="AT435153" s="30"/>
      <c r="AU435153" s="30"/>
      <c r="AV435153" s="30"/>
    </row>
    <row r="435161" spans="45:48" x14ac:dyDescent="0.2">
      <c r="AS435161" s="30"/>
      <c r="AT435161" s="30"/>
      <c r="AU435161" s="30"/>
      <c r="AV435161" s="30"/>
    </row>
    <row r="435169" spans="45:48" x14ac:dyDescent="0.2">
      <c r="AS435169" s="30"/>
      <c r="AT435169" s="30"/>
      <c r="AU435169" s="30"/>
      <c r="AV435169" s="30"/>
    </row>
    <row r="435177" spans="45:48" x14ac:dyDescent="0.2">
      <c r="AS435177" s="30"/>
      <c r="AT435177" s="30"/>
      <c r="AU435177" s="30"/>
      <c r="AV435177" s="30"/>
    </row>
    <row r="435185" spans="45:48" x14ac:dyDescent="0.2">
      <c r="AS435185" s="30"/>
      <c r="AT435185" s="30"/>
      <c r="AU435185" s="30"/>
      <c r="AV435185" s="30"/>
    </row>
    <row r="435193" spans="45:48" x14ac:dyDescent="0.2">
      <c r="AS435193" s="30"/>
      <c r="AT435193" s="30"/>
      <c r="AU435193" s="30"/>
      <c r="AV435193" s="30"/>
    </row>
    <row r="435201" spans="45:48" x14ac:dyDescent="0.2">
      <c r="AS435201" s="30"/>
      <c r="AT435201" s="30"/>
      <c r="AU435201" s="30"/>
      <c r="AV435201" s="30"/>
    </row>
    <row r="435209" spans="45:48" x14ac:dyDescent="0.2">
      <c r="AS435209" s="30"/>
      <c r="AT435209" s="30"/>
      <c r="AU435209" s="30"/>
      <c r="AV435209" s="30"/>
    </row>
    <row r="435217" spans="45:48" x14ac:dyDescent="0.2">
      <c r="AS435217" s="30"/>
      <c r="AT435217" s="30"/>
      <c r="AU435217" s="30"/>
      <c r="AV435217" s="30"/>
    </row>
    <row r="435225" spans="45:48" x14ac:dyDescent="0.2">
      <c r="AS435225" s="30"/>
      <c r="AT435225" s="30"/>
      <c r="AU435225" s="30"/>
      <c r="AV435225" s="30"/>
    </row>
    <row r="435233" spans="45:48" x14ac:dyDescent="0.2">
      <c r="AS435233" s="30"/>
      <c r="AT435233" s="30"/>
      <c r="AU435233" s="30"/>
      <c r="AV435233" s="30"/>
    </row>
    <row r="435241" spans="45:48" x14ac:dyDescent="0.2">
      <c r="AS435241" s="30"/>
      <c r="AT435241" s="30"/>
      <c r="AU435241" s="30"/>
      <c r="AV435241" s="30"/>
    </row>
    <row r="435249" spans="45:48" x14ac:dyDescent="0.2">
      <c r="AS435249" s="30"/>
      <c r="AT435249" s="30"/>
      <c r="AU435249" s="30"/>
      <c r="AV435249" s="30"/>
    </row>
    <row r="435257" spans="45:48" x14ac:dyDescent="0.2">
      <c r="AS435257" s="30"/>
      <c r="AT435257" s="30"/>
      <c r="AU435257" s="30"/>
      <c r="AV435257" s="30"/>
    </row>
    <row r="435265" spans="45:48" x14ac:dyDescent="0.2">
      <c r="AS435265" s="30"/>
      <c r="AT435265" s="30"/>
      <c r="AU435265" s="30"/>
      <c r="AV435265" s="30"/>
    </row>
    <row r="435273" spans="45:48" x14ac:dyDescent="0.2">
      <c r="AS435273" s="30"/>
      <c r="AT435273" s="30"/>
      <c r="AU435273" s="30"/>
      <c r="AV435273" s="30"/>
    </row>
    <row r="435281" spans="45:48" x14ac:dyDescent="0.2">
      <c r="AS435281" s="30"/>
      <c r="AT435281" s="30"/>
      <c r="AU435281" s="30"/>
      <c r="AV435281" s="30"/>
    </row>
    <row r="435289" spans="45:48" x14ac:dyDescent="0.2">
      <c r="AS435289" s="30"/>
      <c r="AT435289" s="30"/>
      <c r="AU435289" s="30"/>
      <c r="AV435289" s="30"/>
    </row>
    <row r="435297" spans="45:48" x14ac:dyDescent="0.2">
      <c r="AS435297" s="30"/>
      <c r="AT435297" s="30"/>
      <c r="AU435297" s="30"/>
      <c r="AV435297" s="30"/>
    </row>
    <row r="435305" spans="45:48" x14ac:dyDescent="0.2">
      <c r="AS435305" s="30"/>
      <c r="AT435305" s="30"/>
      <c r="AU435305" s="30"/>
      <c r="AV435305" s="30"/>
    </row>
    <row r="435313" spans="45:48" x14ac:dyDescent="0.2">
      <c r="AS435313" s="30"/>
      <c r="AT435313" s="30"/>
      <c r="AU435313" s="30"/>
      <c r="AV435313" s="30"/>
    </row>
    <row r="435321" spans="45:48" x14ac:dyDescent="0.2">
      <c r="AS435321" s="30"/>
      <c r="AT435321" s="30"/>
      <c r="AU435321" s="30"/>
      <c r="AV435321" s="30"/>
    </row>
    <row r="435329" spans="45:48" x14ac:dyDescent="0.2">
      <c r="AS435329" s="30"/>
      <c r="AT435329" s="30"/>
      <c r="AU435329" s="30"/>
      <c r="AV435329" s="30"/>
    </row>
    <row r="435337" spans="45:48" x14ac:dyDescent="0.2">
      <c r="AS435337" s="30"/>
      <c r="AT435337" s="30"/>
      <c r="AU435337" s="30"/>
      <c r="AV435337" s="30"/>
    </row>
    <row r="435345" spans="45:48" x14ac:dyDescent="0.2">
      <c r="AS435345" s="30"/>
      <c r="AT435345" s="30"/>
      <c r="AU435345" s="30"/>
      <c r="AV435345" s="30"/>
    </row>
    <row r="435353" spans="45:48" x14ac:dyDescent="0.2">
      <c r="AS435353" s="30"/>
      <c r="AT435353" s="30"/>
      <c r="AU435353" s="30"/>
      <c r="AV435353" s="30"/>
    </row>
    <row r="435361" spans="45:48" x14ac:dyDescent="0.2">
      <c r="AS435361" s="30"/>
      <c r="AT435361" s="30"/>
      <c r="AU435361" s="30"/>
      <c r="AV435361" s="30"/>
    </row>
    <row r="435369" spans="45:48" x14ac:dyDescent="0.2">
      <c r="AS435369" s="30"/>
      <c r="AT435369" s="30"/>
      <c r="AU435369" s="30"/>
      <c r="AV435369" s="30"/>
    </row>
    <row r="435377" spans="45:48" x14ac:dyDescent="0.2">
      <c r="AS435377" s="30"/>
      <c r="AT435377" s="30"/>
      <c r="AU435377" s="30"/>
      <c r="AV435377" s="30"/>
    </row>
    <row r="435385" spans="45:48" x14ac:dyDescent="0.2">
      <c r="AS435385" s="30"/>
      <c r="AT435385" s="30"/>
      <c r="AU435385" s="30"/>
      <c r="AV435385" s="30"/>
    </row>
    <row r="435393" spans="45:48" x14ac:dyDescent="0.2">
      <c r="AS435393" s="30"/>
      <c r="AT435393" s="30"/>
      <c r="AU435393" s="30"/>
      <c r="AV435393" s="30"/>
    </row>
    <row r="435401" spans="45:48" x14ac:dyDescent="0.2">
      <c r="AS435401" s="30"/>
      <c r="AT435401" s="30"/>
      <c r="AU435401" s="30"/>
      <c r="AV435401" s="30"/>
    </row>
    <row r="435409" spans="45:48" x14ac:dyDescent="0.2">
      <c r="AS435409" s="30"/>
      <c r="AT435409" s="30"/>
      <c r="AU435409" s="30"/>
      <c r="AV435409" s="30"/>
    </row>
    <row r="435417" spans="45:48" x14ac:dyDescent="0.2">
      <c r="AS435417" s="30"/>
      <c r="AT435417" s="30"/>
      <c r="AU435417" s="30"/>
      <c r="AV435417" s="30"/>
    </row>
    <row r="435425" spans="45:48" x14ac:dyDescent="0.2">
      <c r="AS435425" s="30"/>
      <c r="AT435425" s="30"/>
      <c r="AU435425" s="30"/>
      <c r="AV435425" s="30"/>
    </row>
    <row r="435433" spans="45:48" x14ac:dyDescent="0.2">
      <c r="AS435433" s="30"/>
      <c r="AT435433" s="30"/>
      <c r="AU435433" s="30"/>
      <c r="AV435433" s="30"/>
    </row>
    <row r="435441" spans="45:48" x14ac:dyDescent="0.2">
      <c r="AS435441" s="30"/>
      <c r="AT435441" s="30"/>
      <c r="AU435441" s="30"/>
      <c r="AV435441" s="30"/>
    </row>
    <row r="435449" spans="45:48" x14ac:dyDescent="0.2">
      <c r="AS435449" s="30"/>
      <c r="AT435449" s="30"/>
      <c r="AU435449" s="30"/>
      <c r="AV435449" s="30"/>
    </row>
    <row r="435457" spans="45:48" x14ac:dyDescent="0.2">
      <c r="AS435457" s="30"/>
      <c r="AT435457" s="30"/>
      <c r="AU435457" s="30"/>
      <c r="AV435457" s="30"/>
    </row>
    <row r="435465" spans="45:48" x14ac:dyDescent="0.2">
      <c r="AS435465" s="30"/>
      <c r="AT435465" s="30"/>
      <c r="AU435465" s="30"/>
      <c r="AV435465" s="30"/>
    </row>
    <row r="435473" spans="45:48" x14ac:dyDescent="0.2">
      <c r="AS435473" s="30"/>
      <c r="AT435473" s="30"/>
      <c r="AU435473" s="30"/>
      <c r="AV435473" s="30"/>
    </row>
    <row r="435481" spans="45:48" x14ac:dyDescent="0.2">
      <c r="AS435481" s="30"/>
      <c r="AT435481" s="30"/>
      <c r="AU435481" s="30"/>
      <c r="AV435481" s="30"/>
    </row>
    <row r="435489" spans="45:48" x14ac:dyDescent="0.2">
      <c r="AS435489" s="30"/>
      <c r="AT435489" s="30"/>
      <c r="AU435489" s="30"/>
      <c r="AV435489" s="30"/>
    </row>
    <row r="435497" spans="45:48" x14ac:dyDescent="0.2">
      <c r="AS435497" s="30"/>
      <c r="AT435497" s="30"/>
      <c r="AU435497" s="30"/>
      <c r="AV435497" s="30"/>
    </row>
    <row r="435505" spans="45:48" x14ac:dyDescent="0.2">
      <c r="AS435505" s="30"/>
      <c r="AT435505" s="30"/>
      <c r="AU435505" s="30"/>
      <c r="AV435505" s="30"/>
    </row>
    <row r="435513" spans="45:48" x14ac:dyDescent="0.2">
      <c r="AS435513" s="30"/>
      <c r="AT435513" s="30"/>
      <c r="AU435513" s="30"/>
      <c r="AV435513" s="30"/>
    </row>
    <row r="435521" spans="45:48" x14ac:dyDescent="0.2">
      <c r="AS435521" s="30"/>
      <c r="AT435521" s="30"/>
      <c r="AU435521" s="30"/>
      <c r="AV435521" s="30"/>
    </row>
    <row r="435529" spans="45:48" x14ac:dyDescent="0.2">
      <c r="AS435529" s="30"/>
      <c r="AT435529" s="30"/>
      <c r="AU435529" s="30"/>
      <c r="AV435529" s="30"/>
    </row>
    <row r="435537" spans="45:48" x14ac:dyDescent="0.2">
      <c r="AS435537" s="30"/>
      <c r="AT435537" s="30"/>
      <c r="AU435537" s="30"/>
      <c r="AV435537" s="30"/>
    </row>
    <row r="435545" spans="45:48" x14ac:dyDescent="0.2">
      <c r="AS435545" s="30"/>
      <c r="AT435545" s="30"/>
      <c r="AU435545" s="30"/>
      <c r="AV435545" s="30"/>
    </row>
    <row r="435553" spans="45:48" x14ac:dyDescent="0.2">
      <c r="AS435553" s="30"/>
      <c r="AT435553" s="30"/>
      <c r="AU435553" s="30"/>
      <c r="AV435553" s="30"/>
    </row>
    <row r="435561" spans="45:48" x14ac:dyDescent="0.2">
      <c r="AS435561" s="30"/>
      <c r="AT435561" s="30"/>
      <c r="AU435561" s="30"/>
      <c r="AV435561" s="30"/>
    </row>
    <row r="435569" spans="45:48" x14ac:dyDescent="0.2">
      <c r="AS435569" s="30"/>
      <c r="AT435569" s="30"/>
      <c r="AU435569" s="30"/>
      <c r="AV435569" s="30"/>
    </row>
    <row r="435577" spans="45:48" x14ac:dyDescent="0.2">
      <c r="AS435577" s="30"/>
      <c r="AT435577" s="30"/>
      <c r="AU435577" s="30"/>
      <c r="AV435577" s="30"/>
    </row>
    <row r="435585" spans="45:48" x14ac:dyDescent="0.2">
      <c r="AS435585" s="30"/>
      <c r="AT435585" s="30"/>
      <c r="AU435585" s="30"/>
      <c r="AV435585" s="30"/>
    </row>
    <row r="435593" spans="45:48" x14ac:dyDescent="0.2">
      <c r="AS435593" s="30"/>
      <c r="AT435593" s="30"/>
      <c r="AU435593" s="30"/>
      <c r="AV435593" s="30"/>
    </row>
    <row r="435601" spans="45:48" x14ac:dyDescent="0.2">
      <c r="AS435601" s="30"/>
      <c r="AT435601" s="30"/>
      <c r="AU435601" s="30"/>
      <c r="AV435601" s="30"/>
    </row>
    <row r="435609" spans="45:48" x14ac:dyDescent="0.2">
      <c r="AS435609" s="30"/>
      <c r="AT435609" s="30"/>
      <c r="AU435609" s="30"/>
      <c r="AV435609" s="30"/>
    </row>
    <row r="435617" spans="45:48" x14ac:dyDescent="0.2">
      <c r="AS435617" s="30"/>
      <c r="AT435617" s="30"/>
      <c r="AU435617" s="30"/>
      <c r="AV435617" s="30"/>
    </row>
    <row r="435625" spans="45:48" x14ac:dyDescent="0.2">
      <c r="AS435625" s="30"/>
      <c r="AT435625" s="30"/>
      <c r="AU435625" s="30"/>
      <c r="AV435625" s="30"/>
    </row>
    <row r="435633" spans="45:48" x14ac:dyDescent="0.2">
      <c r="AS435633" s="30"/>
      <c r="AT435633" s="30"/>
      <c r="AU435633" s="30"/>
      <c r="AV435633" s="30"/>
    </row>
    <row r="435641" spans="45:48" x14ac:dyDescent="0.2">
      <c r="AS435641" s="30"/>
      <c r="AT435641" s="30"/>
      <c r="AU435641" s="30"/>
      <c r="AV435641" s="30"/>
    </row>
    <row r="435649" spans="45:48" x14ac:dyDescent="0.2">
      <c r="AS435649" s="30"/>
      <c r="AT435649" s="30"/>
      <c r="AU435649" s="30"/>
      <c r="AV435649" s="30"/>
    </row>
    <row r="435657" spans="45:48" x14ac:dyDescent="0.2">
      <c r="AS435657" s="30"/>
      <c r="AT435657" s="30"/>
      <c r="AU435657" s="30"/>
      <c r="AV435657" s="30"/>
    </row>
    <row r="435665" spans="45:48" x14ac:dyDescent="0.2">
      <c r="AS435665" s="30"/>
      <c r="AT435665" s="30"/>
      <c r="AU435665" s="30"/>
      <c r="AV435665" s="30"/>
    </row>
    <row r="435673" spans="45:48" x14ac:dyDescent="0.2">
      <c r="AS435673" s="30"/>
      <c r="AT435673" s="30"/>
      <c r="AU435673" s="30"/>
      <c r="AV435673" s="30"/>
    </row>
    <row r="435681" spans="45:48" x14ac:dyDescent="0.2">
      <c r="AS435681" s="30"/>
      <c r="AT435681" s="30"/>
      <c r="AU435681" s="30"/>
      <c r="AV435681" s="30"/>
    </row>
    <row r="435689" spans="45:48" x14ac:dyDescent="0.2">
      <c r="AS435689" s="30"/>
      <c r="AT435689" s="30"/>
      <c r="AU435689" s="30"/>
      <c r="AV435689" s="30"/>
    </row>
    <row r="435697" spans="45:48" x14ac:dyDescent="0.2">
      <c r="AS435697" s="30"/>
      <c r="AT435697" s="30"/>
      <c r="AU435697" s="30"/>
      <c r="AV435697" s="30"/>
    </row>
    <row r="435705" spans="45:48" x14ac:dyDescent="0.2">
      <c r="AS435705" s="30"/>
      <c r="AT435705" s="30"/>
      <c r="AU435705" s="30"/>
      <c r="AV435705" s="30"/>
    </row>
    <row r="435713" spans="45:48" x14ac:dyDescent="0.2">
      <c r="AS435713" s="30"/>
      <c r="AT435713" s="30"/>
      <c r="AU435713" s="30"/>
      <c r="AV435713" s="30"/>
    </row>
    <row r="435721" spans="45:48" x14ac:dyDescent="0.2">
      <c r="AS435721" s="30"/>
      <c r="AT435721" s="30"/>
      <c r="AU435721" s="30"/>
      <c r="AV435721" s="30"/>
    </row>
    <row r="435729" spans="45:48" x14ac:dyDescent="0.2">
      <c r="AS435729" s="30"/>
      <c r="AT435729" s="30"/>
      <c r="AU435729" s="30"/>
      <c r="AV435729" s="30"/>
    </row>
    <row r="435737" spans="45:48" x14ac:dyDescent="0.2">
      <c r="AS435737" s="30"/>
      <c r="AT435737" s="30"/>
      <c r="AU435737" s="30"/>
      <c r="AV435737" s="30"/>
    </row>
    <row r="435745" spans="45:48" x14ac:dyDescent="0.2">
      <c r="AS435745" s="30"/>
      <c r="AT435745" s="30"/>
      <c r="AU435745" s="30"/>
      <c r="AV435745" s="30"/>
    </row>
    <row r="435753" spans="45:48" x14ac:dyDescent="0.2">
      <c r="AS435753" s="30"/>
      <c r="AT435753" s="30"/>
      <c r="AU435753" s="30"/>
      <c r="AV435753" s="30"/>
    </row>
    <row r="435761" spans="45:48" x14ac:dyDescent="0.2">
      <c r="AS435761" s="30"/>
      <c r="AT435761" s="30"/>
      <c r="AU435761" s="30"/>
      <c r="AV435761" s="30"/>
    </row>
    <row r="435769" spans="45:48" x14ac:dyDescent="0.2">
      <c r="AS435769" s="30"/>
      <c r="AT435769" s="30"/>
      <c r="AU435769" s="30"/>
      <c r="AV435769" s="30"/>
    </row>
    <row r="435777" spans="45:48" x14ac:dyDescent="0.2">
      <c r="AS435777" s="30"/>
      <c r="AT435777" s="30"/>
      <c r="AU435777" s="30"/>
      <c r="AV435777" s="30"/>
    </row>
    <row r="435785" spans="45:48" x14ac:dyDescent="0.2">
      <c r="AS435785" s="30"/>
      <c r="AT435785" s="30"/>
      <c r="AU435785" s="30"/>
      <c r="AV435785" s="30"/>
    </row>
    <row r="435793" spans="45:48" x14ac:dyDescent="0.2">
      <c r="AS435793" s="30"/>
      <c r="AT435793" s="30"/>
      <c r="AU435793" s="30"/>
      <c r="AV435793" s="30"/>
    </row>
    <row r="435801" spans="45:48" x14ac:dyDescent="0.2">
      <c r="AS435801" s="30"/>
      <c r="AT435801" s="30"/>
      <c r="AU435801" s="30"/>
      <c r="AV435801" s="30"/>
    </row>
    <row r="435809" spans="45:48" x14ac:dyDescent="0.2">
      <c r="AS435809" s="30"/>
      <c r="AT435809" s="30"/>
      <c r="AU435809" s="30"/>
      <c r="AV435809" s="30"/>
    </row>
    <row r="435817" spans="45:48" x14ac:dyDescent="0.2">
      <c r="AS435817" s="30"/>
      <c r="AT435817" s="30"/>
      <c r="AU435817" s="30"/>
      <c r="AV435817" s="30"/>
    </row>
    <row r="435825" spans="45:48" x14ac:dyDescent="0.2">
      <c r="AS435825" s="30"/>
      <c r="AT435825" s="30"/>
      <c r="AU435825" s="30"/>
      <c r="AV435825" s="30"/>
    </row>
    <row r="435833" spans="45:48" x14ac:dyDescent="0.2">
      <c r="AS435833" s="30"/>
      <c r="AT435833" s="30"/>
      <c r="AU435833" s="30"/>
      <c r="AV435833" s="30"/>
    </row>
    <row r="435841" spans="45:48" x14ac:dyDescent="0.2">
      <c r="AS435841" s="30"/>
      <c r="AT435841" s="30"/>
      <c r="AU435841" s="30"/>
      <c r="AV435841" s="30"/>
    </row>
    <row r="435849" spans="45:48" x14ac:dyDescent="0.2">
      <c r="AS435849" s="30"/>
      <c r="AT435849" s="30"/>
      <c r="AU435849" s="30"/>
      <c r="AV435849" s="30"/>
    </row>
    <row r="435857" spans="45:48" x14ac:dyDescent="0.2">
      <c r="AS435857" s="30"/>
      <c r="AT435857" s="30"/>
      <c r="AU435857" s="30"/>
      <c r="AV435857" s="30"/>
    </row>
    <row r="435865" spans="45:48" x14ac:dyDescent="0.2">
      <c r="AS435865" s="30"/>
      <c r="AT435865" s="30"/>
      <c r="AU435865" s="30"/>
      <c r="AV435865" s="30"/>
    </row>
    <row r="435873" spans="45:48" x14ac:dyDescent="0.2">
      <c r="AS435873" s="30"/>
      <c r="AT435873" s="30"/>
      <c r="AU435873" s="30"/>
      <c r="AV435873" s="30"/>
    </row>
    <row r="435881" spans="45:48" x14ac:dyDescent="0.2">
      <c r="AS435881" s="30"/>
      <c r="AT435881" s="30"/>
      <c r="AU435881" s="30"/>
      <c r="AV435881" s="30"/>
    </row>
    <row r="435889" spans="45:48" x14ac:dyDescent="0.2">
      <c r="AS435889" s="30"/>
      <c r="AT435889" s="30"/>
      <c r="AU435889" s="30"/>
      <c r="AV435889" s="30"/>
    </row>
    <row r="435897" spans="45:48" x14ac:dyDescent="0.2">
      <c r="AS435897" s="30"/>
      <c r="AT435897" s="30"/>
      <c r="AU435897" s="30"/>
      <c r="AV435897" s="30"/>
    </row>
    <row r="435905" spans="45:48" x14ac:dyDescent="0.2">
      <c r="AS435905" s="30"/>
      <c r="AT435905" s="30"/>
      <c r="AU435905" s="30"/>
      <c r="AV435905" s="30"/>
    </row>
    <row r="435913" spans="45:48" x14ac:dyDescent="0.2">
      <c r="AS435913" s="30"/>
      <c r="AT435913" s="30"/>
      <c r="AU435913" s="30"/>
      <c r="AV435913" s="30"/>
    </row>
    <row r="435921" spans="45:48" x14ac:dyDescent="0.2">
      <c r="AS435921" s="30"/>
      <c r="AT435921" s="30"/>
      <c r="AU435921" s="30"/>
      <c r="AV435921" s="30"/>
    </row>
    <row r="435929" spans="45:48" x14ac:dyDescent="0.2">
      <c r="AS435929" s="30"/>
      <c r="AT435929" s="30"/>
      <c r="AU435929" s="30"/>
      <c r="AV435929" s="30"/>
    </row>
    <row r="435937" spans="45:48" x14ac:dyDescent="0.2">
      <c r="AS435937" s="30"/>
      <c r="AT435937" s="30"/>
      <c r="AU435937" s="30"/>
      <c r="AV435937" s="30"/>
    </row>
    <row r="435945" spans="45:48" x14ac:dyDescent="0.2">
      <c r="AS435945" s="30"/>
      <c r="AT435945" s="30"/>
      <c r="AU435945" s="30"/>
      <c r="AV435945" s="30"/>
    </row>
    <row r="435953" spans="45:48" x14ac:dyDescent="0.2">
      <c r="AS435953" s="30"/>
      <c r="AT435953" s="30"/>
      <c r="AU435953" s="30"/>
      <c r="AV435953" s="30"/>
    </row>
    <row r="435961" spans="45:48" x14ac:dyDescent="0.2">
      <c r="AS435961" s="30"/>
      <c r="AT435961" s="30"/>
      <c r="AU435961" s="30"/>
      <c r="AV435961" s="30"/>
    </row>
    <row r="435969" spans="45:48" x14ac:dyDescent="0.2">
      <c r="AS435969" s="30"/>
      <c r="AT435969" s="30"/>
      <c r="AU435969" s="30"/>
      <c r="AV435969" s="30"/>
    </row>
    <row r="435977" spans="45:48" x14ac:dyDescent="0.2">
      <c r="AS435977" s="30"/>
      <c r="AT435977" s="30"/>
      <c r="AU435977" s="30"/>
      <c r="AV435977" s="30"/>
    </row>
    <row r="435985" spans="45:48" x14ac:dyDescent="0.2">
      <c r="AS435985" s="30"/>
      <c r="AT435985" s="30"/>
      <c r="AU435985" s="30"/>
      <c r="AV435985" s="30"/>
    </row>
    <row r="435993" spans="45:48" x14ac:dyDescent="0.2">
      <c r="AS435993" s="30"/>
      <c r="AT435993" s="30"/>
      <c r="AU435993" s="30"/>
      <c r="AV435993" s="30"/>
    </row>
    <row r="436001" spans="45:48" x14ac:dyDescent="0.2">
      <c r="AS436001" s="30"/>
      <c r="AT436001" s="30"/>
      <c r="AU436001" s="30"/>
      <c r="AV436001" s="30"/>
    </row>
    <row r="436009" spans="45:48" x14ac:dyDescent="0.2">
      <c r="AS436009" s="30"/>
      <c r="AT436009" s="30"/>
      <c r="AU436009" s="30"/>
      <c r="AV436009" s="30"/>
    </row>
    <row r="436017" spans="45:48" x14ac:dyDescent="0.2">
      <c r="AS436017" s="30"/>
      <c r="AT436017" s="30"/>
      <c r="AU436017" s="30"/>
      <c r="AV436017" s="30"/>
    </row>
    <row r="436025" spans="45:48" x14ac:dyDescent="0.2">
      <c r="AS436025" s="30"/>
      <c r="AT436025" s="30"/>
      <c r="AU436025" s="30"/>
      <c r="AV436025" s="30"/>
    </row>
    <row r="436033" spans="45:48" x14ac:dyDescent="0.2">
      <c r="AS436033" s="30"/>
      <c r="AT436033" s="30"/>
      <c r="AU436033" s="30"/>
      <c r="AV436033" s="30"/>
    </row>
    <row r="436041" spans="45:48" x14ac:dyDescent="0.2">
      <c r="AS436041" s="30"/>
      <c r="AT436041" s="30"/>
      <c r="AU436041" s="30"/>
      <c r="AV436041" s="30"/>
    </row>
    <row r="436049" spans="45:48" x14ac:dyDescent="0.2">
      <c r="AS436049" s="30"/>
      <c r="AT436049" s="30"/>
      <c r="AU436049" s="30"/>
      <c r="AV436049" s="30"/>
    </row>
    <row r="436057" spans="45:48" x14ac:dyDescent="0.2">
      <c r="AS436057" s="30"/>
      <c r="AT436057" s="30"/>
      <c r="AU436057" s="30"/>
      <c r="AV436057" s="30"/>
    </row>
    <row r="436065" spans="45:48" x14ac:dyDescent="0.2">
      <c r="AS436065" s="30"/>
      <c r="AT436065" s="30"/>
      <c r="AU436065" s="30"/>
      <c r="AV436065" s="30"/>
    </row>
    <row r="436073" spans="45:48" x14ac:dyDescent="0.2">
      <c r="AS436073" s="30"/>
      <c r="AT436073" s="30"/>
      <c r="AU436073" s="30"/>
      <c r="AV436073" s="30"/>
    </row>
    <row r="436081" spans="45:48" x14ac:dyDescent="0.2">
      <c r="AS436081" s="30"/>
      <c r="AT436081" s="30"/>
      <c r="AU436081" s="30"/>
      <c r="AV436081" s="30"/>
    </row>
    <row r="436089" spans="45:48" x14ac:dyDescent="0.2">
      <c r="AS436089" s="30"/>
      <c r="AT436089" s="30"/>
      <c r="AU436089" s="30"/>
      <c r="AV436089" s="30"/>
    </row>
    <row r="436097" spans="45:48" x14ac:dyDescent="0.2">
      <c r="AS436097" s="30"/>
      <c r="AT436097" s="30"/>
      <c r="AU436097" s="30"/>
      <c r="AV436097" s="30"/>
    </row>
    <row r="436105" spans="45:48" x14ac:dyDescent="0.2">
      <c r="AS436105" s="30"/>
      <c r="AT436105" s="30"/>
      <c r="AU436105" s="30"/>
      <c r="AV436105" s="30"/>
    </row>
    <row r="436113" spans="45:48" x14ac:dyDescent="0.2">
      <c r="AS436113" s="30"/>
      <c r="AT436113" s="30"/>
      <c r="AU436113" s="30"/>
      <c r="AV436113" s="30"/>
    </row>
    <row r="436121" spans="45:48" x14ac:dyDescent="0.2">
      <c r="AS436121" s="30"/>
      <c r="AT436121" s="30"/>
      <c r="AU436121" s="30"/>
      <c r="AV436121" s="30"/>
    </row>
    <row r="436129" spans="45:48" x14ac:dyDescent="0.2">
      <c r="AS436129" s="30"/>
      <c r="AT436129" s="30"/>
      <c r="AU436129" s="30"/>
      <c r="AV436129" s="30"/>
    </row>
    <row r="436137" spans="45:48" x14ac:dyDescent="0.2">
      <c r="AS436137" s="30"/>
      <c r="AT436137" s="30"/>
      <c r="AU436137" s="30"/>
      <c r="AV436137" s="30"/>
    </row>
    <row r="436145" spans="45:48" x14ac:dyDescent="0.2">
      <c r="AS436145" s="30"/>
      <c r="AT436145" s="30"/>
      <c r="AU436145" s="30"/>
      <c r="AV436145" s="30"/>
    </row>
    <row r="436153" spans="45:48" x14ac:dyDescent="0.2">
      <c r="AS436153" s="30"/>
      <c r="AT436153" s="30"/>
      <c r="AU436153" s="30"/>
      <c r="AV436153" s="30"/>
    </row>
    <row r="436161" spans="45:48" x14ac:dyDescent="0.2">
      <c r="AS436161" s="30"/>
      <c r="AT436161" s="30"/>
      <c r="AU436161" s="30"/>
      <c r="AV436161" s="30"/>
    </row>
    <row r="436169" spans="45:48" x14ac:dyDescent="0.2">
      <c r="AS436169" s="30"/>
      <c r="AT436169" s="30"/>
      <c r="AU436169" s="30"/>
      <c r="AV436169" s="30"/>
    </row>
    <row r="436177" spans="45:48" x14ac:dyDescent="0.2">
      <c r="AS436177" s="30"/>
      <c r="AT436177" s="30"/>
      <c r="AU436177" s="30"/>
      <c r="AV436177" s="30"/>
    </row>
    <row r="436185" spans="45:48" x14ac:dyDescent="0.2">
      <c r="AS436185" s="30"/>
      <c r="AT436185" s="30"/>
      <c r="AU436185" s="30"/>
      <c r="AV436185" s="30"/>
    </row>
    <row r="436193" spans="45:48" x14ac:dyDescent="0.2">
      <c r="AS436193" s="30"/>
      <c r="AT436193" s="30"/>
      <c r="AU436193" s="30"/>
      <c r="AV436193" s="30"/>
    </row>
    <row r="436201" spans="45:48" x14ac:dyDescent="0.2">
      <c r="AS436201" s="30"/>
      <c r="AT436201" s="30"/>
      <c r="AU436201" s="30"/>
      <c r="AV436201" s="30"/>
    </row>
    <row r="436209" spans="45:48" x14ac:dyDescent="0.2">
      <c r="AS436209" s="30"/>
      <c r="AT436209" s="30"/>
      <c r="AU436209" s="30"/>
      <c r="AV436209" s="30"/>
    </row>
    <row r="436217" spans="45:48" x14ac:dyDescent="0.2">
      <c r="AS436217" s="30"/>
      <c r="AT436217" s="30"/>
      <c r="AU436217" s="30"/>
      <c r="AV436217" s="30"/>
    </row>
    <row r="436225" spans="45:48" x14ac:dyDescent="0.2">
      <c r="AS436225" s="30"/>
      <c r="AT436225" s="30"/>
      <c r="AU436225" s="30"/>
      <c r="AV436225" s="30"/>
    </row>
    <row r="436233" spans="45:48" x14ac:dyDescent="0.2">
      <c r="AS436233" s="30"/>
      <c r="AT436233" s="30"/>
      <c r="AU436233" s="30"/>
      <c r="AV436233" s="30"/>
    </row>
    <row r="436241" spans="45:48" x14ac:dyDescent="0.2">
      <c r="AS436241" s="30"/>
      <c r="AT436241" s="30"/>
      <c r="AU436241" s="30"/>
      <c r="AV436241" s="30"/>
    </row>
    <row r="436249" spans="45:48" x14ac:dyDescent="0.2">
      <c r="AS436249" s="30"/>
      <c r="AT436249" s="30"/>
      <c r="AU436249" s="30"/>
      <c r="AV436249" s="30"/>
    </row>
    <row r="436257" spans="45:48" x14ac:dyDescent="0.2">
      <c r="AS436257" s="30"/>
      <c r="AT436257" s="30"/>
      <c r="AU436257" s="30"/>
      <c r="AV436257" s="30"/>
    </row>
    <row r="436265" spans="45:48" x14ac:dyDescent="0.2">
      <c r="AS436265" s="30"/>
      <c r="AT436265" s="30"/>
      <c r="AU436265" s="30"/>
      <c r="AV436265" s="30"/>
    </row>
    <row r="436273" spans="45:48" x14ac:dyDescent="0.2">
      <c r="AS436273" s="30"/>
      <c r="AT436273" s="30"/>
      <c r="AU436273" s="30"/>
      <c r="AV436273" s="30"/>
    </row>
    <row r="436281" spans="45:48" x14ac:dyDescent="0.2">
      <c r="AS436281" s="30"/>
      <c r="AT436281" s="30"/>
      <c r="AU436281" s="30"/>
      <c r="AV436281" s="30"/>
    </row>
    <row r="436289" spans="45:48" x14ac:dyDescent="0.2">
      <c r="AS436289" s="30"/>
      <c r="AT436289" s="30"/>
      <c r="AU436289" s="30"/>
      <c r="AV436289" s="30"/>
    </row>
    <row r="436297" spans="45:48" x14ac:dyDescent="0.2">
      <c r="AS436297" s="30"/>
      <c r="AT436297" s="30"/>
      <c r="AU436297" s="30"/>
      <c r="AV436297" s="30"/>
    </row>
    <row r="436305" spans="45:48" x14ac:dyDescent="0.2">
      <c r="AS436305" s="30"/>
      <c r="AT436305" s="30"/>
      <c r="AU436305" s="30"/>
      <c r="AV436305" s="30"/>
    </row>
    <row r="436313" spans="45:48" x14ac:dyDescent="0.2">
      <c r="AS436313" s="30"/>
      <c r="AT436313" s="30"/>
      <c r="AU436313" s="30"/>
      <c r="AV436313" s="30"/>
    </row>
    <row r="436321" spans="45:48" x14ac:dyDescent="0.2">
      <c r="AS436321" s="30"/>
      <c r="AT436321" s="30"/>
      <c r="AU436321" s="30"/>
      <c r="AV436321" s="30"/>
    </row>
    <row r="436329" spans="45:48" x14ac:dyDescent="0.2">
      <c r="AS436329" s="30"/>
      <c r="AT436329" s="30"/>
      <c r="AU436329" s="30"/>
      <c r="AV436329" s="30"/>
    </row>
    <row r="436337" spans="45:48" x14ac:dyDescent="0.2">
      <c r="AS436337" s="30"/>
      <c r="AT436337" s="30"/>
      <c r="AU436337" s="30"/>
      <c r="AV436337" s="30"/>
    </row>
    <row r="436345" spans="45:48" x14ac:dyDescent="0.2">
      <c r="AS436345" s="30"/>
      <c r="AT436345" s="30"/>
      <c r="AU436345" s="30"/>
      <c r="AV436345" s="30"/>
    </row>
    <row r="436353" spans="45:48" x14ac:dyDescent="0.2">
      <c r="AS436353" s="30"/>
      <c r="AT436353" s="30"/>
      <c r="AU436353" s="30"/>
      <c r="AV436353" s="30"/>
    </row>
    <row r="436361" spans="45:48" x14ac:dyDescent="0.2">
      <c r="AS436361" s="30"/>
      <c r="AT436361" s="30"/>
      <c r="AU436361" s="30"/>
      <c r="AV436361" s="30"/>
    </row>
    <row r="436369" spans="45:48" x14ac:dyDescent="0.2">
      <c r="AS436369" s="30"/>
      <c r="AT436369" s="30"/>
      <c r="AU436369" s="30"/>
      <c r="AV436369" s="30"/>
    </row>
    <row r="436377" spans="45:48" x14ac:dyDescent="0.2">
      <c r="AS436377" s="30"/>
      <c r="AT436377" s="30"/>
      <c r="AU436377" s="30"/>
      <c r="AV436377" s="30"/>
    </row>
    <row r="436385" spans="45:48" x14ac:dyDescent="0.2">
      <c r="AS436385" s="30"/>
      <c r="AT436385" s="30"/>
      <c r="AU436385" s="30"/>
      <c r="AV436385" s="30"/>
    </row>
    <row r="436393" spans="45:48" x14ac:dyDescent="0.2">
      <c r="AS436393" s="30"/>
      <c r="AT436393" s="30"/>
      <c r="AU436393" s="30"/>
      <c r="AV436393" s="30"/>
    </row>
    <row r="436401" spans="45:48" x14ac:dyDescent="0.2">
      <c r="AS436401" s="30"/>
      <c r="AT436401" s="30"/>
      <c r="AU436401" s="30"/>
      <c r="AV436401" s="30"/>
    </row>
    <row r="436409" spans="45:48" x14ac:dyDescent="0.2">
      <c r="AS436409" s="30"/>
      <c r="AT436409" s="30"/>
      <c r="AU436409" s="30"/>
      <c r="AV436409" s="30"/>
    </row>
    <row r="436417" spans="45:48" x14ac:dyDescent="0.2">
      <c r="AS436417" s="30"/>
      <c r="AT436417" s="30"/>
      <c r="AU436417" s="30"/>
      <c r="AV436417" s="30"/>
    </row>
    <row r="436425" spans="45:48" x14ac:dyDescent="0.2">
      <c r="AS436425" s="30"/>
      <c r="AT436425" s="30"/>
      <c r="AU436425" s="30"/>
      <c r="AV436425" s="30"/>
    </row>
    <row r="436433" spans="45:48" x14ac:dyDescent="0.2">
      <c r="AS436433" s="30"/>
      <c r="AT436433" s="30"/>
      <c r="AU436433" s="30"/>
      <c r="AV436433" s="30"/>
    </row>
    <row r="436441" spans="45:48" x14ac:dyDescent="0.2">
      <c r="AS436441" s="30"/>
      <c r="AT436441" s="30"/>
      <c r="AU436441" s="30"/>
      <c r="AV436441" s="30"/>
    </row>
    <row r="436449" spans="45:48" x14ac:dyDescent="0.2">
      <c r="AS436449" s="30"/>
      <c r="AT436449" s="30"/>
      <c r="AU436449" s="30"/>
      <c r="AV436449" s="30"/>
    </row>
    <row r="436457" spans="45:48" x14ac:dyDescent="0.2">
      <c r="AS436457" s="30"/>
      <c r="AT436457" s="30"/>
      <c r="AU436457" s="30"/>
      <c r="AV436457" s="30"/>
    </row>
    <row r="436465" spans="45:48" x14ac:dyDescent="0.2">
      <c r="AS436465" s="30"/>
      <c r="AT436465" s="30"/>
      <c r="AU436465" s="30"/>
      <c r="AV436465" s="30"/>
    </row>
    <row r="436473" spans="45:48" x14ac:dyDescent="0.2">
      <c r="AS436473" s="30"/>
      <c r="AT436473" s="30"/>
      <c r="AU436473" s="30"/>
      <c r="AV436473" s="30"/>
    </row>
    <row r="436481" spans="45:48" x14ac:dyDescent="0.2">
      <c r="AS436481" s="30"/>
      <c r="AT436481" s="30"/>
      <c r="AU436481" s="30"/>
      <c r="AV436481" s="30"/>
    </row>
    <row r="436489" spans="45:48" x14ac:dyDescent="0.2">
      <c r="AS436489" s="30"/>
      <c r="AT436489" s="30"/>
      <c r="AU436489" s="30"/>
      <c r="AV436489" s="30"/>
    </row>
    <row r="436497" spans="45:48" x14ac:dyDescent="0.2">
      <c r="AS436497" s="30"/>
      <c r="AT436497" s="30"/>
      <c r="AU436497" s="30"/>
      <c r="AV436497" s="30"/>
    </row>
    <row r="436505" spans="45:48" x14ac:dyDescent="0.2">
      <c r="AS436505" s="30"/>
      <c r="AT436505" s="30"/>
      <c r="AU436505" s="30"/>
      <c r="AV436505" s="30"/>
    </row>
    <row r="436513" spans="45:48" x14ac:dyDescent="0.2">
      <c r="AS436513" s="30"/>
      <c r="AT436513" s="30"/>
      <c r="AU436513" s="30"/>
      <c r="AV436513" s="30"/>
    </row>
    <row r="436521" spans="45:48" x14ac:dyDescent="0.2">
      <c r="AS436521" s="30"/>
      <c r="AT436521" s="30"/>
      <c r="AU436521" s="30"/>
      <c r="AV436521" s="30"/>
    </row>
    <row r="436529" spans="45:48" x14ac:dyDescent="0.2">
      <c r="AS436529" s="30"/>
      <c r="AT436529" s="30"/>
      <c r="AU436529" s="30"/>
      <c r="AV436529" s="30"/>
    </row>
    <row r="436537" spans="45:48" x14ac:dyDescent="0.2">
      <c r="AS436537" s="30"/>
      <c r="AT436537" s="30"/>
      <c r="AU436537" s="30"/>
      <c r="AV436537" s="30"/>
    </row>
    <row r="436545" spans="45:48" x14ac:dyDescent="0.2">
      <c r="AS436545" s="30"/>
      <c r="AT436545" s="30"/>
      <c r="AU436545" s="30"/>
      <c r="AV436545" s="30"/>
    </row>
    <row r="436553" spans="45:48" x14ac:dyDescent="0.2">
      <c r="AS436553" s="30"/>
      <c r="AT436553" s="30"/>
      <c r="AU436553" s="30"/>
      <c r="AV436553" s="30"/>
    </row>
    <row r="436561" spans="45:48" x14ac:dyDescent="0.2">
      <c r="AS436561" s="30"/>
      <c r="AT436561" s="30"/>
      <c r="AU436561" s="30"/>
      <c r="AV436561" s="30"/>
    </row>
    <row r="436569" spans="45:48" x14ac:dyDescent="0.2">
      <c r="AS436569" s="30"/>
      <c r="AT436569" s="30"/>
      <c r="AU436569" s="30"/>
      <c r="AV436569" s="30"/>
    </row>
    <row r="436577" spans="45:48" x14ac:dyDescent="0.2">
      <c r="AS436577" s="30"/>
      <c r="AT436577" s="30"/>
      <c r="AU436577" s="30"/>
      <c r="AV436577" s="30"/>
    </row>
    <row r="436585" spans="45:48" x14ac:dyDescent="0.2">
      <c r="AS436585" s="30"/>
      <c r="AT436585" s="30"/>
      <c r="AU436585" s="30"/>
      <c r="AV436585" s="30"/>
    </row>
    <row r="436593" spans="45:48" x14ac:dyDescent="0.2">
      <c r="AS436593" s="30"/>
      <c r="AT436593" s="30"/>
      <c r="AU436593" s="30"/>
      <c r="AV436593" s="30"/>
    </row>
    <row r="436601" spans="45:48" x14ac:dyDescent="0.2">
      <c r="AS436601" s="30"/>
      <c r="AT436601" s="30"/>
      <c r="AU436601" s="30"/>
      <c r="AV436601" s="30"/>
    </row>
    <row r="436609" spans="45:48" x14ac:dyDescent="0.2">
      <c r="AS436609" s="30"/>
      <c r="AT436609" s="30"/>
      <c r="AU436609" s="30"/>
      <c r="AV436609" s="30"/>
    </row>
    <row r="436617" spans="45:48" x14ac:dyDescent="0.2">
      <c r="AS436617" s="30"/>
      <c r="AT436617" s="30"/>
      <c r="AU436617" s="30"/>
      <c r="AV436617" s="30"/>
    </row>
    <row r="436625" spans="45:48" x14ac:dyDescent="0.2">
      <c r="AS436625" s="30"/>
      <c r="AT436625" s="30"/>
      <c r="AU436625" s="30"/>
      <c r="AV436625" s="30"/>
    </row>
    <row r="436633" spans="45:48" x14ac:dyDescent="0.2">
      <c r="AS436633" s="30"/>
      <c r="AT436633" s="30"/>
      <c r="AU436633" s="30"/>
      <c r="AV436633" s="30"/>
    </row>
    <row r="436641" spans="45:48" x14ac:dyDescent="0.2">
      <c r="AS436641" s="30"/>
      <c r="AT436641" s="30"/>
      <c r="AU436641" s="30"/>
      <c r="AV436641" s="30"/>
    </row>
    <row r="436649" spans="45:48" x14ac:dyDescent="0.2">
      <c r="AS436649" s="30"/>
      <c r="AT436649" s="30"/>
      <c r="AU436649" s="30"/>
      <c r="AV436649" s="30"/>
    </row>
    <row r="436657" spans="45:48" x14ac:dyDescent="0.2">
      <c r="AS436657" s="30"/>
      <c r="AT436657" s="30"/>
      <c r="AU436657" s="30"/>
      <c r="AV436657" s="30"/>
    </row>
    <row r="436665" spans="45:48" x14ac:dyDescent="0.2">
      <c r="AS436665" s="30"/>
      <c r="AT436665" s="30"/>
      <c r="AU436665" s="30"/>
      <c r="AV436665" s="30"/>
    </row>
    <row r="436673" spans="45:48" x14ac:dyDescent="0.2">
      <c r="AS436673" s="30"/>
      <c r="AT436673" s="30"/>
      <c r="AU436673" s="30"/>
      <c r="AV436673" s="30"/>
    </row>
    <row r="436681" spans="45:48" x14ac:dyDescent="0.2">
      <c r="AS436681" s="30"/>
      <c r="AT436681" s="30"/>
      <c r="AU436681" s="30"/>
      <c r="AV436681" s="30"/>
    </row>
    <row r="436689" spans="45:48" x14ac:dyDescent="0.2">
      <c r="AS436689" s="30"/>
      <c r="AT436689" s="30"/>
      <c r="AU436689" s="30"/>
      <c r="AV436689" s="30"/>
    </row>
    <row r="436697" spans="45:48" x14ac:dyDescent="0.2">
      <c r="AS436697" s="30"/>
      <c r="AT436697" s="30"/>
      <c r="AU436697" s="30"/>
      <c r="AV436697" s="30"/>
    </row>
    <row r="436705" spans="45:48" x14ac:dyDescent="0.2">
      <c r="AS436705" s="30"/>
      <c r="AT436705" s="30"/>
      <c r="AU436705" s="30"/>
      <c r="AV436705" s="30"/>
    </row>
    <row r="436713" spans="45:48" x14ac:dyDescent="0.2">
      <c r="AS436713" s="30"/>
      <c r="AT436713" s="30"/>
      <c r="AU436713" s="30"/>
      <c r="AV436713" s="30"/>
    </row>
    <row r="436721" spans="45:48" x14ac:dyDescent="0.2">
      <c r="AS436721" s="30"/>
      <c r="AT436721" s="30"/>
      <c r="AU436721" s="30"/>
      <c r="AV436721" s="30"/>
    </row>
    <row r="436729" spans="45:48" x14ac:dyDescent="0.2">
      <c r="AS436729" s="30"/>
      <c r="AT436729" s="30"/>
      <c r="AU436729" s="30"/>
      <c r="AV436729" s="30"/>
    </row>
    <row r="436737" spans="45:48" x14ac:dyDescent="0.2">
      <c r="AS436737" s="30"/>
      <c r="AT436737" s="30"/>
      <c r="AU436737" s="30"/>
      <c r="AV436737" s="30"/>
    </row>
    <row r="436745" spans="45:48" x14ac:dyDescent="0.2">
      <c r="AS436745" s="30"/>
      <c r="AT436745" s="30"/>
      <c r="AU436745" s="30"/>
      <c r="AV436745" s="30"/>
    </row>
    <row r="436753" spans="45:48" x14ac:dyDescent="0.2">
      <c r="AS436753" s="30"/>
      <c r="AT436753" s="30"/>
      <c r="AU436753" s="30"/>
      <c r="AV436753" s="30"/>
    </row>
    <row r="436761" spans="45:48" x14ac:dyDescent="0.2">
      <c r="AS436761" s="30"/>
      <c r="AT436761" s="30"/>
      <c r="AU436761" s="30"/>
      <c r="AV436761" s="30"/>
    </row>
    <row r="436769" spans="45:48" x14ac:dyDescent="0.2">
      <c r="AS436769" s="30"/>
      <c r="AT436769" s="30"/>
      <c r="AU436769" s="30"/>
      <c r="AV436769" s="30"/>
    </row>
    <row r="436777" spans="45:48" x14ac:dyDescent="0.2">
      <c r="AS436777" s="30"/>
      <c r="AT436777" s="30"/>
      <c r="AU436777" s="30"/>
      <c r="AV436777" s="30"/>
    </row>
    <row r="436785" spans="45:48" x14ac:dyDescent="0.2">
      <c r="AS436785" s="30"/>
      <c r="AT436785" s="30"/>
      <c r="AU436785" s="30"/>
      <c r="AV436785" s="30"/>
    </row>
    <row r="436793" spans="45:48" x14ac:dyDescent="0.2">
      <c r="AS436793" s="30"/>
      <c r="AT436793" s="30"/>
      <c r="AU436793" s="30"/>
      <c r="AV436793" s="30"/>
    </row>
    <row r="436801" spans="45:48" x14ac:dyDescent="0.2">
      <c r="AS436801" s="30"/>
      <c r="AT436801" s="30"/>
      <c r="AU436801" s="30"/>
      <c r="AV436801" s="30"/>
    </row>
    <row r="436809" spans="45:48" x14ac:dyDescent="0.2">
      <c r="AS436809" s="30"/>
      <c r="AT436809" s="30"/>
      <c r="AU436809" s="30"/>
      <c r="AV436809" s="30"/>
    </row>
    <row r="436817" spans="45:48" x14ac:dyDescent="0.2">
      <c r="AS436817" s="30"/>
      <c r="AT436817" s="30"/>
      <c r="AU436817" s="30"/>
      <c r="AV436817" s="30"/>
    </row>
    <row r="436825" spans="45:48" x14ac:dyDescent="0.2">
      <c r="AS436825" s="30"/>
      <c r="AT436825" s="30"/>
      <c r="AU436825" s="30"/>
      <c r="AV436825" s="30"/>
    </row>
    <row r="436833" spans="45:48" x14ac:dyDescent="0.2">
      <c r="AS436833" s="30"/>
      <c r="AT436833" s="30"/>
      <c r="AU436833" s="30"/>
      <c r="AV436833" s="30"/>
    </row>
    <row r="436841" spans="45:48" x14ac:dyDescent="0.2">
      <c r="AS436841" s="30"/>
      <c r="AT436841" s="30"/>
      <c r="AU436841" s="30"/>
      <c r="AV436841" s="30"/>
    </row>
    <row r="436849" spans="45:48" x14ac:dyDescent="0.2">
      <c r="AS436849" s="30"/>
      <c r="AT436849" s="30"/>
      <c r="AU436849" s="30"/>
      <c r="AV436849" s="30"/>
    </row>
    <row r="436857" spans="45:48" x14ac:dyDescent="0.2">
      <c r="AS436857" s="30"/>
      <c r="AT436857" s="30"/>
      <c r="AU436857" s="30"/>
      <c r="AV436857" s="30"/>
    </row>
    <row r="436865" spans="45:48" x14ac:dyDescent="0.2">
      <c r="AS436865" s="30"/>
      <c r="AT436865" s="30"/>
      <c r="AU436865" s="30"/>
      <c r="AV436865" s="30"/>
    </row>
    <row r="436873" spans="45:48" x14ac:dyDescent="0.2">
      <c r="AS436873" s="30"/>
      <c r="AT436873" s="30"/>
      <c r="AU436873" s="30"/>
      <c r="AV436873" s="30"/>
    </row>
    <row r="436881" spans="45:48" x14ac:dyDescent="0.2">
      <c r="AS436881" s="30"/>
      <c r="AT436881" s="30"/>
      <c r="AU436881" s="30"/>
      <c r="AV436881" s="30"/>
    </row>
    <row r="436889" spans="45:48" x14ac:dyDescent="0.2">
      <c r="AS436889" s="30"/>
      <c r="AT436889" s="30"/>
      <c r="AU436889" s="30"/>
      <c r="AV436889" s="30"/>
    </row>
    <row r="436897" spans="45:48" x14ac:dyDescent="0.2">
      <c r="AS436897" s="30"/>
      <c r="AT436897" s="30"/>
      <c r="AU436897" s="30"/>
      <c r="AV436897" s="30"/>
    </row>
    <row r="436905" spans="45:48" x14ac:dyDescent="0.2">
      <c r="AS436905" s="30"/>
      <c r="AT436905" s="30"/>
      <c r="AU436905" s="30"/>
      <c r="AV436905" s="30"/>
    </row>
    <row r="436913" spans="45:48" x14ac:dyDescent="0.2">
      <c r="AS436913" s="30"/>
      <c r="AT436913" s="30"/>
      <c r="AU436913" s="30"/>
      <c r="AV436913" s="30"/>
    </row>
    <row r="436921" spans="45:48" x14ac:dyDescent="0.2">
      <c r="AS436921" s="30"/>
      <c r="AT436921" s="30"/>
      <c r="AU436921" s="30"/>
      <c r="AV436921" s="30"/>
    </row>
    <row r="436929" spans="45:48" x14ac:dyDescent="0.2">
      <c r="AS436929" s="30"/>
      <c r="AT436929" s="30"/>
      <c r="AU436929" s="30"/>
      <c r="AV436929" s="30"/>
    </row>
    <row r="436937" spans="45:48" x14ac:dyDescent="0.2">
      <c r="AS436937" s="30"/>
      <c r="AT436937" s="30"/>
      <c r="AU436937" s="30"/>
      <c r="AV436937" s="30"/>
    </row>
    <row r="436945" spans="45:48" x14ac:dyDescent="0.2">
      <c r="AS436945" s="30"/>
      <c r="AT436945" s="30"/>
      <c r="AU436945" s="30"/>
      <c r="AV436945" s="30"/>
    </row>
    <row r="436953" spans="45:48" x14ac:dyDescent="0.2">
      <c r="AS436953" s="30"/>
      <c r="AT436953" s="30"/>
      <c r="AU436953" s="30"/>
      <c r="AV436953" s="30"/>
    </row>
    <row r="436961" spans="45:48" x14ac:dyDescent="0.2">
      <c r="AS436961" s="30"/>
      <c r="AT436961" s="30"/>
      <c r="AU436961" s="30"/>
      <c r="AV436961" s="30"/>
    </row>
    <row r="436969" spans="45:48" x14ac:dyDescent="0.2">
      <c r="AS436969" s="30"/>
      <c r="AT436969" s="30"/>
      <c r="AU436969" s="30"/>
      <c r="AV436969" s="30"/>
    </row>
    <row r="436977" spans="45:48" x14ac:dyDescent="0.2">
      <c r="AS436977" s="30"/>
      <c r="AT436977" s="30"/>
      <c r="AU436977" s="30"/>
      <c r="AV436977" s="30"/>
    </row>
    <row r="436985" spans="45:48" x14ac:dyDescent="0.2">
      <c r="AS436985" s="30"/>
      <c r="AT436985" s="30"/>
      <c r="AU436985" s="30"/>
      <c r="AV436985" s="30"/>
    </row>
    <row r="436993" spans="45:48" x14ac:dyDescent="0.2">
      <c r="AS436993" s="30"/>
      <c r="AT436993" s="30"/>
      <c r="AU436993" s="30"/>
      <c r="AV436993" s="30"/>
    </row>
    <row r="437001" spans="45:48" x14ac:dyDescent="0.2">
      <c r="AS437001" s="30"/>
      <c r="AT437001" s="30"/>
      <c r="AU437001" s="30"/>
      <c r="AV437001" s="30"/>
    </row>
    <row r="437009" spans="45:48" x14ac:dyDescent="0.2">
      <c r="AS437009" s="30"/>
      <c r="AT437009" s="30"/>
      <c r="AU437009" s="30"/>
      <c r="AV437009" s="30"/>
    </row>
    <row r="437017" spans="45:48" x14ac:dyDescent="0.2">
      <c r="AS437017" s="30"/>
      <c r="AT437017" s="30"/>
      <c r="AU437017" s="30"/>
      <c r="AV437017" s="30"/>
    </row>
    <row r="437025" spans="45:48" x14ac:dyDescent="0.2">
      <c r="AS437025" s="30"/>
      <c r="AT437025" s="30"/>
      <c r="AU437025" s="30"/>
      <c r="AV437025" s="30"/>
    </row>
    <row r="437033" spans="45:48" x14ac:dyDescent="0.2">
      <c r="AS437033" s="30"/>
      <c r="AT437033" s="30"/>
      <c r="AU437033" s="30"/>
      <c r="AV437033" s="30"/>
    </row>
    <row r="437041" spans="45:48" x14ac:dyDescent="0.2">
      <c r="AS437041" s="30"/>
      <c r="AT437041" s="30"/>
      <c r="AU437041" s="30"/>
      <c r="AV437041" s="30"/>
    </row>
    <row r="437049" spans="45:48" x14ac:dyDescent="0.2">
      <c r="AS437049" s="30"/>
      <c r="AT437049" s="30"/>
      <c r="AU437049" s="30"/>
      <c r="AV437049" s="30"/>
    </row>
    <row r="437057" spans="45:48" x14ac:dyDescent="0.2">
      <c r="AS437057" s="30"/>
      <c r="AT437057" s="30"/>
      <c r="AU437057" s="30"/>
      <c r="AV437057" s="30"/>
    </row>
    <row r="437065" spans="45:48" x14ac:dyDescent="0.2">
      <c r="AS437065" s="30"/>
      <c r="AT437065" s="30"/>
      <c r="AU437065" s="30"/>
      <c r="AV437065" s="30"/>
    </row>
    <row r="437073" spans="45:48" x14ac:dyDescent="0.2">
      <c r="AS437073" s="30"/>
      <c r="AT437073" s="30"/>
      <c r="AU437073" s="30"/>
      <c r="AV437073" s="30"/>
    </row>
    <row r="437081" spans="45:48" x14ac:dyDescent="0.2">
      <c r="AS437081" s="30"/>
      <c r="AT437081" s="30"/>
      <c r="AU437081" s="30"/>
      <c r="AV437081" s="30"/>
    </row>
    <row r="437089" spans="45:48" x14ac:dyDescent="0.2">
      <c r="AS437089" s="30"/>
      <c r="AT437089" s="30"/>
      <c r="AU437089" s="30"/>
      <c r="AV437089" s="30"/>
    </row>
    <row r="437097" spans="45:48" x14ac:dyDescent="0.2">
      <c r="AS437097" s="30"/>
      <c r="AT437097" s="30"/>
      <c r="AU437097" s="30"/>
      <c r="AV437097" s="30"/>
    </row>
    <row r="437105" spans="45:48" x14ac:dyDescent="0.2">
      <c r="AS437105" s="30"/>
      <c r="AT437105" s="30"/>
      <c r="AU437105" s="30"/>
      <c r="AV437105" s="30"/>
    </row>
    <row r="437113" spans="45:48" x14ac:dyDescent="0.2">
      <c r="AS437113" s="30"/>
      <c r="AT437113" s="30"/>
      <c r="AU437113" s="30"/>
      <c r="AV437113" s="30"/>
    </row>
    <row r="437121" spans="45:48" x14ac:dyDescent="0.2">
      <c r="AS437121" s="30"/>
      <c r="AT437121" s="30"/>
      <c r="AU437121" s="30"/>
      <c r="AV437121" s="30"/>
    </row>
    <row r="437129" spans="45:48" x14ac:dyDescent="0.2">
      <c r="AS437129" s="30"/>
      <c r="AT437129" s="30"/>
      <c r="AU437129" s="30"/>
      <c r="AV437129" s="30"/>
    </row>
    <row r="437137" spans="45:48" x14ac:dyDescent="0.2">
      <c r="AS437137" s="30"/>
      <c r="AT437137" s="30"/>
      <c r="AU437137" s="30"/>
      <c r="AV437137" s="30"/>
    </row>
    <row r="437145" spans="45:48" x14ac:dyDescent="0.2">
      <c r="AS437145" s="30"/>
      <c r="AT437145" s="30"/>
      <c r="AU437145" s="30"/>
      <c r="AV437145" s="30"/>
    </row>
    <row r="437153" spans="45:48" x14ac:dyDescent="0.2">
      <c r="AS437153" s="30"/>
      <c r="AT437153" s="30"/>
      <c r="AU437153" s="30"/>
      <c r="AV437153" s="30"/>
    </row>
    <row r="437161" spans="45:48" x14ac:dyDescent="0.2">
      <c r="AS437161" s="30"/>
      <c r="AT437161" s="30"/>
      <c r="AU437161" s="30"/>
      <c r="AV437161" s="30"/>
    </row>
    <row r="437169" spans="45:48" x14ac:dyDescent="0.2">
      <c r="AS437169" s="30"/>
      <c r="AT437169" s="30"/>
      <c r="AU437169" s="30"/>
      <c r="AV437169" s="30"/>
    </row>
    <row r="437177" spans="45:48" x14ac:dyDescent="0.2">
      <c r="AS437177" s="30"/>
      <c r="AT437177" s="30"/>
      <c r="AU437177" s="30"/>
      <c r="AV437177" s="30"/>
    </row>
    <row r="437185" spans="45:48" x14ac:dyDescent="0.2">
      <c r="AS437185" s="30"/>
      <c r="AT437185" s="30"/>
      <c r="AU437185" s="30"/>
      <c r="AV437185" s="30"/>
    </row>
    <row r="437193" spans="45:48" x14ac:dyDescent="0.2">
      <c r="AS437193" s="30"/>
      <c r="AT437193" s="30"/>
      <c r="AU437193" s="30"/>
      <c r="AV437193" s="30"/>
    </row>
    <row r="437201" spans="45:48" x14ac:dyDescent="0.2">
      <c r="AS437201" s="30"/>
      <c r="AT437201" s="30"/>
      <c r="AU437201" s="30"/>
      <c r="AV437201" s="30"/>
    </row>
    <row r="437209" spans="45:48" x14ac:dyDescent="0.2">
      <c r="AS437209" s="30"/>
      <c r="AT437209" s="30"/>
      <c r="AU437209" s="30"/>
      <c r="AV437209" s="30"/>
    </row>
    <row r="437217" spans="45:48" x14ac:dyDescent="0.2">
      <c r="AS437217" s="30"/>
      <c r="AT437217" s="30"/>
      <c r="AU437217" s="30"/>
      <c r="AV437217" s="30"/>
    </row>
    <row r="437225" spans="45:48" x14ac:dyDescent="0.2">
      <c r="AS437225" s="30"/>
      <c r="AT437225" s="30"/>
      <c r="AU437225" s="30"/>
      <c r="AV437225" s="30"/>
    </row>
    <row r="437233" spans="45:48" x14ac:dyDescent="0.2">
      <c r="AS437233" s="30"/>
      <c r="AT437233" s="30"/>
      <c r="AU437233" s="30"/>
      <c r="AV437233" s="30"/>
    </row>
    <row r="437241" spans="45:48" x14ac:dyDescent="0.2">
      <c r="AS437241" s="30"/>
      <c r="AT437241" s="30"/>
      <c r="AU437241" s="30"/>
      <c r="AV437241" s="30"/>
    </row>
    <row r="437249" spans="45:48" x14ac:dyDescent="0.2">
      <c r="AS437249" s="30"/>
      <c r="AT437249" s="30"/>
      <c r="AU437249" s="30"/>
      <c r="AV437249" s="30"/>
    </row>
    <row r="437257" spans="45:48" x14ac:dyDescent="0.2">
      <c r="AS437257" s="30"/>
      <c r="AT437257" s="30"/>
      <c r="AU437257" s="30"/>
      <c r="AV437257" s="30"/>
    </row>
    <row r="437265" spans="45:48" x14ac:dyDescent="0.2">
      <c r="AS437265" s="30"/>
      <c r="AT437265" s="30"/>
      <c r="AU437265" s="30"/>
      <c r="AV437265" s="30"/>
    </row>
    <row r="437273" spans="45:48" x14ac:dyDescent="0.2">
      <c r="AS437273" s="30"/>
      <c r="AT437273" s="30"/>
      <c r="AU437273" s="30"/>
      <c r="AV437273" s="30"/>
    </row>
    <row r="437281" spans="45:48" x14ac:dyDescent="0.2">
      <c r="AS437281" s="30"/>
      <c r="AT437281" s="30"/>
      <c r="AU437281" s="30"/>
      <c r="AV437281" s="30"/>
    </row>
    <row r="437289" spans="45:48" x14ac:dyDescent="0.2">
      <c r="AS437289" s="30"/>
      <c r="AT437289" s="30"/>
      <c r="AU437289" s="30"/>
      <c r="AV437289" s="30"/>
    </row>
    <row r="437297" spans="45:48" x14ac:dyDescent="0.2">
      <c r="AS437297" s="30"/>
      <c r="AT437297" s="30"/>
      <c r="AU437297" s="30"/>
      <c r="AV437297" s="30"/>
    </row>
    <row r="437305" spans="45:48" x14ac:dyDescent="0.2">
      <c r="AS437305" s="30"/>
      <c r="AT437305" s="30"/>
      <c r="AU437305" s="30"/>
      <c r="AV437305" s="30"/>
    </row>
    <row r="437313" spans="45:48" x14ac:dyDescent="0.2">
      <c r="AS437313" s="30"/>
      <c r="AT437313" s="30"/>
      <c r="AU437313" s="30"/>
      <c r="AV437313" s="30"/>
    </row>
    <row r="437321" spans="45:48" x14ac:dyDescent="0.2">
      <c r="AS437321" s="30"/>
      <c r="AT437321" s="30"/>
      <c r="AU437321" s="30"/>
      <c r="AV437321" s="30"/>
    </row>
    <row r="437329" spans="45:48" x14ac:dyDescent="0.2">
      <c r="AS437329" s="30"/>
      <c r="AT437329" s="30"/>
      <c r="AU437329" s="30"/>
      <c r="AV437329" s="30"/>
    </row>
    <row r="437337" spans="45:48" x14ac:dyDescent="0.2">
      <c r="AS437337" s="30"/>
      <c r="AT437337" s="30"/>
      <c r="AU437337" s="30"/>
      <c r="AV437337" s="30"/>
    </row>
    <row r="437345" spans="45:48" x14ac:dyDescent="0.2">
      <c r="AS437345" s="30"/>
      <c r="AT437345" s="30"/>
      <c r="AU437345" s="30"/>
      <c r="AV437345" s="30"/>
    </row>
    <row r="437353" spans="45:48" x14ac:dyDescent="0.2">
      <c r="AS437353" s="30"/>
      <c r="AT437353" s="30"/>
      <c r="AU437353" s="30"/>
      <c r="AV437353" s="30"/>
    </row>
    <row r="437361" spans="45:48" x14ac:dyDescent="0.2">
      <c r="AS437361" s="30"/>
      <c r="AT437361" s="30"/>
      <c r="AU437361" s="30"/>
      <c r="AV437361" s="30"/>
    </row>
    <row r="437369" spans="45:48" x14ac:dyDescent="0.2">
      <c r="AS437369" s="30"/>
      <c r="AT437369" s="30"/>
      <c r="AU437369" s="30"/>
      <c r="AV437369" s="30"/>
    </row>
    <row r="437377" spans="45:48" x14ac:dyDescent="0.2">
      <c r="AS437377" s="30"/>
      <c r="AT437377" s="30"/>
      <c r="AU437377" s="30"/>
      <c r="AV437377" s="30"/>
    </row>
    <row r="437385" spans="45:48" x14ac:dyDescent="0.2">
      <c r="AS437385" s="30"/>
      <c r="AT437385" s="30"/>
      <c r="AU437385" s="30"/>
      <c r="AV437385" s="30"/>
    </row>
    <row r="437393" spans="45:48" x14ac:dyDescent="0.2">
      <c r="AS437393" s="30"/>
      <c r="AT437393" s="30"/>
      <c r="AU437393" s="30"/>
      <c r="AV437393" s="30"/>
    </row>
    <row r="437401" spans="45:48" x14ac:dyDescent="0.2">
      <c r="AS437401" s="30"/>
      <c r="AT437401" s="30"/>
      <c r="AU437401" s="30"/>
      <c r="AV437401" s="30"/>
    </row>
    <row r="437409" spans="45:48" x14ac:dyDescent="0.2">
      <c r="AS437409" s="30"/>
      <c r="AT437409" s="30"/>
      <c r="AU437409" s="30"/>
      <c r="AV437409" s="30"/>
    </row>
    <row r="437417" spans="45:48" x14ac:dyDescent="0.2">
      <c r="AS437417" s="30"/>
      <c r="AT437417" s="30"/>
      <c r="AU437417" s="30"/>
      <c r="AV437417" s="30"/>
    </row>
    <row r="437425" spans="45:48" x14ac:dyDescent="0.2">
      <c r="AS437425" s="30"/>
      <c r="AT437425" s="30"/>
      <c r="AU437425" s="30"/>
      <c r="AV437425" s="30"/>
    </row>
    <row r="437433" spans="45:48" x14ac:dyDescent="0.2">
      <c r="AS437433" s="30"/>
      <c r="AT437433" s="30"/>
      <c r="AU437433" s="30"/>
      <c r="AV437433" s="30"/>
    </row>
    <row r="437441" spans="45:48" x14ac:dyDescent="0.2">
      <c r="AS437441" s="30"/>
      <c r="AT437441" s="30"/>
      <c r="AU437441" s="30"/>
      <c r="AV437441" s="30"/>
    </row>
    <row r="437449" spans="45:48" x14ac:dyDescent="0.2">
      <c r="AS437449" s="30"/>
      <c r="AT437449" s="30"/>
      <c r="AU437449" s="30"/>
      <c r="AV437449" s="30"/>
    </row>
    <row r="437457" spans="45:48" x14ac:dyDescent="0.2">
      <c r="AS437457" s="30"/>
      <c r="AT437457" s="30"/>
      <c r="AU437457" s="30"/>
      <c r="AV437457" s="30"/>
    </row>
    <row r="437465" spans="45:48" x14ac:dyDescent="0.2">
      <c r="AS437465" s="30"/>
      <c r="AT437465" s="30"/>
      <c r="AU437465" s="30"/>
      <c r="AV437465" s="30"/>
    </row>
    <row r="437473" spans="45:48" x14ac:dyDescent="0.2">
      <c r="AS437473" s="30"/>
      <c r="AT437473" s="30"/>
      <c r="AU437473" s="30"/>
      <c r="AV437473" s="30"/>
    </row>
    <row r="437481" spans="45:48" x14ac:dyDescent="0.2">
      <c r="AS437481" s="30"/>
      <c r="AT437481" s="30"/>
      <c r="AU437481" s="30"/>
      <c r="AV437481" s="30"/>
    </row>
    <row r="437489" spans="45:48" x14ac:dyDescent="0.2">
      <c r="AS437489" s="30"/>
      <c r="AT437489" s="30"/>
      <c r="AU437489" s="30"/>
      <c r="AV437489" s="30"/>
    </row>
    <row r="437497" spans="45:48" x14ac:dyDescent="0.2">
      <c r="AS437497" s="30"/>
      <c r="AT437497" s="30"/>
      <c r="AU437497" s="30"/>
      <c r="AV437497" s="30"/>
    </row>
    <row r="437505" spans="45:48" x14ac:dyDescent="0.2">
      <c r="AS437505" s="30"/>
      <c r="AT437505" s="30"/>
      <c r="AU437505" s="30"/>
      <c r="AV437505" s="30"/>
    </row>
    <row r="437513" spans="45:48" x14ac:dyDescent="0.2">
      <c r="AS437513" s="30"/>
      <c r="AT437513" s="30"/>
      <c r="AU437513" s="30"/>
      <c r="AV437513" s="30"/>
    </row>
    <row r="437521" spans="45:48" x14ac:dyDescent="0.2">
      <c r="AS437521" s="30"/>
      <c r="AT437521" s="30"/>
      <c r="AU437521" s="30"/>
      <c r="AV437521" s="30"/>
    </row>
    <row r="437529" spans="45:48" x14ac:dyDescent="0.2">
      <c r="AS437529" s="30"/>
      <c r="AT437529" s="30"/>
      <c r="AU437529" s="30"/>
      <c r="AV437529" s="30"/>
    </row>
    <row r="437537" spans="45:48" x14ac:dyDescent="0.2">
      <c r="AS437537" s="30"/>
      <c r="AT437537" s="30"/>
      <c r="AU437537" s="30"/>
      <c r="AV437537" s="30"/>
    </row>
    <row r="437545" spans="45:48" x14ac:dyDescent="0.2">
      <c r="AS437545" s="30"/>
      <c r="AT437545" s="30"/>
      <c r="AU437545" s="30"/>
      <c r="AV437545" s="30"/>
    </row>
    <row r="437553" spans="45:48" x14ac:dyDescent="0.2">
      <c r="AS437553" s="30"/>
      <c r="AT437553" s="30"/>
      <c r="AU437553" s="30"/>
      <c r="AV437553" s="30"/>
    </row>
    <row r="437561" spans="45:48" x14ac:dyDescent="0.2">
      <c r="AS437561" s="30"/>
      <c r="AT437561" s="30"/>
      <c r="AU437561" s="30"/>
      <c r="AV437561" s="30"/>
    </row>
    <row r="437569" spans="45:48" x14ac:dyDescent="0.2">
      <c r="AS437569" s="30"/>
      <c r="AT437569" s="30"/>
      <c r="AU437569" s="30"/>
      <c r="AV437569" s="30"/>
    </row>
    <row r="437577" spans="45:48" x14ac:dyDescent="0.2">
      <c r="AS437577" s="30"/>
      <c r="AT437577" s="30"/>
      <c r="AU437577" s="30"/>
      <c r="AV437577" s="30"/>
    </row>
    <row r="437585" spans="45:48" x14ac:dyDescent="0.2">
      <c r="AS437585" s="30"/>
      <c r="AT437585" s="30"/>
      <c r="AU437585" s="30"/>
      <c r="AV437585" s="30"/>
    </row>
    <row r="437593" spans="45:48" x14ac:dyDescent="0.2">
      <c r="AS437593" s="30"/>
      <c r="AT437593" s="30"/>
      <c r="AU437593" s="30"/>
      <c r="AV437593" s="30"/>
    </row>
    <row r="437601" spans="45:48" x14ac:dyDescent="0.2">
      <c r="AS437601" s="30"/>
      <c r="AT437601" s="30"/>
      <c r="AU437601" s="30"/>
      <c r="AV437601" s="30"/>
    </row>
    <row r="437609" spans="45:48" x14ac:dyDescent="0.2">
      <c r="AS437609" s="30"/>
      <c r="AT437609" s="30"/>
      <c r="AU437609" s="30"/>
      <c r="AV437609" s="30"/>
    </row>
    <row r="437617" spans="45:48" x14ac:dyDescent="0.2">
      <c r="AS437617" s="30"/>
      <c r="AT437617" s="30"/>
      <c r="AU437617" s="30"/>
      <c r="AV437617" s="30"/>
    </row>
    <row r="437625" spans="45:48" x14ac:dyDescent="0.2">
      <c r="AS437625" s="30"/>
      <c r="AT437625" s="30"/>
      <c r="AU437625" s="30"/>
      <c r="AV437625" s="30"/>
    </row>
    <row r="437633" spans="45:48" x14ac:dyDescent="0.2">
      <c r="AS437633" s="30"/>
      <c r="AT437633" s="30"/>
      <c r="AU437633" s="30"/>
      <c r="AV437633" s="30"/>
    </row>
    <row r="437641" spans="45:48" x14ac:dyDescent="0.2">
      <c r="AS437641" s="30"/>
      <c r="AT437641" s="30"/>
      <c r="AU437641" s="30"/>
      <c r="AV437641" s="30"/>
    </row>
    <row r="437649" spans="45:48" x14ac:dyDescent="0.2">
      <c r="AS437649" s="30"/>
      <c r="AT437649" s="30"/>
      <c r="AU437649" s="30"/>
      <c r="AV437649" s="30"/>
    </row>
    <row r="437657" spans="45:48" x14ac:dyDescent="0.2">
      <c r="AS437657" s="30"/>
      <c r="AT437657" s="30"/>
      <c r="AU437657" s="30"/>
      <c r="AV437657" s="30"/>
    </row>
    <row r="437665" spans="45:48" x14ac:dyDescent="0.2">
      <c r="AS437665" s="30"/>
      <c r="AT437665" s="30"/>
      <c r="AU437665" s="30"/>
      <c r="AV437665" s="30"/>
    </row>
    <row r="437673" spans="45:48" x14ac:dyDescent="0.2">
      <c r="AS437673" s="30"/>
      <c r="AT437673" s="30"/>
      <c r="AU437673" s="30"/>
      <c r="AV437673" s="30"/>
    </row>
    <row r="437681" spans="45:48" x14ac:dyDescent="0.2">
      <c r="AS437681" s="30"/>
      <c r="AT437681" s="30"/>
      <c r="AU437681" s="30"/>
      <c r="AV437681" s="30"/>
    </row>
    <row r="437689" spans="45:48" x14ac:dyDescent="0.2">
      <c r="AS437689" s="30"/>
      <c r="AT437689" s="30"/>
      <c r="AU437689" s="30"/>
      <c r="AV437689" s="30"/>
    </row>
    <row r="437697" spans="45:48" x14ac:dyDescent="0.2">
      <c r="AS437697" s="30"/>
      <c r="AT437697" s="30"/>
      <c r="AU437697" s="30"/>
      <c r="AV437697" s="30"/>
    </row>
    <row r="437705" spans="45:48" x14ac:dyDescent="0.2">
      <c r="AS437705" s="30"/>
      <c r="AT437705" s="30"/>
      <c r="AU437705" s="30"/>
      <c r="AV437705" s="30"/>
    </row>
    <row r="437713" spans="45:48" x14ac:dyDescent="0.2">
      <c r="AS437713" s="30"/>
      <c r="AT437713" s="30"/>
      <c r="AU437713" s="30"/>
      <c r="AV437713" s="30"/>
    </row>
    <row r="437721" spans="45:48" x14ac:dyDescent="0.2">
      <c r="AS437721" s="30"/>
      <c r="AT437721" s="30"/>
      <c r="AU437721" s="30"/>
      <c r="AV437721" s="30"/>
    </row>
    <row r="437729" spans="45:48" x14ac:dyDescent="0.2">
      <c r="AS437729" s="30"/>
      <c r="AT437729" s="30"/>
      <c r="AU437729" s="30"/>
      <c r="AV437729" s="30"/>
    </row>
    <row r="437737" spans="45:48" x14ac:dyDescent="0.2">
      <c r="AS437737" s="30"/>
      <c r="AT437737" s="30"/>
      <c r="AU437737" s="30"/>
      <c r="AV437737" s="30"/>
    </row>
    <row r="437745" spans="45:48" x14ac:dyDescent="0.2">
      <c r="AS437745" s="30"/>
      <c r="AT437745" s="30"/>
      <c r="AU437745" s="30"/>
      <c r="AV437745" s="30"/>
    </row>
    <row r="437753" spans="45:48" x14ac:dyDescent="0.2">
      <c r="AS437753" s="30"/>
      <c r="AT437753" s="30"/>
      <c r="AU437753" s="30"/>
      <c r="AV437753" s="30"/>
    </row>
    <row r="437761" spans="45:48" x14ac:dyDescent="0.2">
      <c r="AS437761" s="30"/>
      <c r="AT437761" s="30"/>
      <c r="AU437761" s="30"/>
      <c r="AV437761" s="30"/>
    </row>
    <row r="437769" spans="45:48" x14ac:dyDescent="0.2">
      <c r="AS437769" s="30"/>
      <c r="AT437769" s="30"/>
      <c r="AU437769" s="30"/>
      <c r="AV437769" s="30"/>
    </row>
    <row r="437777" spans="45:48" x14ac:dyDescent="0.2">
      <c r="AS437777" s="30"/>
      <c r="AT437777" s="30"/>
      <c r="AU437777" s="30"/>
      <c r="AV437777" s="30"/>
    </row>
    <row r="437785" spans="45:48" x14ac:dyDescent="0.2">
      <c r="AS437785" s="30"/>
      <c r="AT437785" s="30"/>
      <c r="AU437785" s="30"/>
      <c r="AV437785" s="30"/>
    </row>
    <row r="437793" spans="45:48" x14ac:dyDescent="0.2">
      <c r="AS437793" s="30"/>
      <c r="AT437793" s="30"/>
      <c r="AU437793" s="30"/>
      <c r="AV437793" s="30"/>
    </row>
    <row r="437801" spans="45:48" x14ac:dyDescent="0.2">
      <c r="AS437801" s="30"/>
      <c r="AT437801" s="30"/>
      <c r="AU437801" s="30"/>
      <c r="AV437801" s="30"/>
    </row>
    <row r="437809" spans="45:48" x14ac:dyDescent="0.2">
      <c r="AS437809" s="30"/>
      <c r="AT437809" s="30"/>
      <c r="AU437809" s="30"/>
      <c r="AV437809" s="30"/>
    </row>
    <row r="437817" spans="45:48" x14ac:dyDescent="0.2">
      <c r="AS437817" s="30"/>
      <c r="AT437817" s="30"/>
      <c r="AU437817" s="30"/>
      <c r="AV437817" s="30"/>
    </row>
    <row r="437825" spans="45:48" x14ac:dyDescent="0.2">
      <c r="AS437825" s="30"/>
      <c r="AT437825" s="30"/>
      <c r="AU437825" s="30"/>
      <c r="AV437825" s="30"/>
    </row>
    <row r="437833" spans="45:48" x14ac:dyDescent="0.2">
      <c r="AS437833" s="30"/>
      <c r="AT437833" s="30"/>
      <c r="AU437833" s="30"/>
      <c r="AV437833" s="30"/>
    </row>
    <row r="437841" spans="45:48" x14ac:dyDescent="0.2">
      <c r="AS437841" s="30"/>
      <c r="AT437841" s="30"/>
      <c r="AU437841" s="30"/>
      <c r="AV437841" s="30"/>
    </row>
    <row r="437849" spans="45:48" x14ac:dyDescent="0.2">
      <c r="AS437849" s="30"/>
      <c r="AT437849" s="30"/>
      <c r="AU437849" s="30"/>
      <c r="AV437849" s="30"/>
    </row>
    <row r="437857" spans="45:48" x14ac:dyDescent="0.2">
      <c r="AS437857" s="30"/>
      <c r="AT437857" s="30"/>
      <c r="AU437857" s="30"/>
      <c r="AV437857" s="30"/>
    </row>
    <row r="437865" spans="45:48" x14ac:dyDescent="0.2">
      <c r="AS437865" s="30"/>
      <c r="AT437865" s="30"/>
      <c r="AU437865" s="30"/>
      <c r="AV437865" s="30"/>
    </row>
    <row r="437873" spans="45:48" x14ac:dyDescent="0.2">
      <c r="AS437873" s="30"/>
      <c r="AT437873" s="30"/>
      <c r="AU437873" s="30"/>
      <c r="AV437873" s="30"/>
    </row>
    <row r="437881" spans="45:48" x14ac:dyDescent="0.2">
      <c r="AS437881" s="30"/>
      <c r="AT437881" s="30"/>
      <c r="AU437881" s="30"/>
      <c r="AV437881" s="30"/>
    </row>
    <row r="437889" spans="45:48" x14ac:dyDescent="0.2">
      <c r="AS437889" s="30"/>
      <c r="AT437889" s="30"/>
      <c r="AU437889" s="30"/>
      <c r="AV437889" s="30"/>
    </row>
    <row r="437897" spans="45:48" x14ac:dyDescent="0.2">
      <c r="AS437897" s="30"/>
      <c r="AT437897" s="30"/>
      <c r="AU437897" s="30"/>
      <c r="AV437897" s="30"/>
    </row>
    <row r="437905" spans="45:48" x14ac:dyDescent="0.2">
      <c r="AS437905" s="30"/>
      <c r="AT437905" s="30"/>
      <c r="AU437905" s="30"/>
      <c r="AV437905" s="30"/>
    </row>
    <row r="437913" spans="45:48" x14ac:dyDescent="0.2">
      <c r="AS437913" s="30"/>
      <c r="AT437913" s="30"/>
      <c r="AU437913" s="30"/>
      <c r="AV437913" s="30"/>
    </row>
    <row r="437921" spans="45:48" x14ac:dyDescent="0.2">
      <c r="AS437921" s="30"/>
      <c r="AT437921" s="30"/>
      <c r="AU437921" s="30"/>
      <c r="AV437921" s="30"/>
    </row>
    <row r="437929" spans="45:48" x14ac:dyDescent="0.2">
      <c r="AS437929" s="30"/>
      <c r="AT437929" s="30"/>
      <c r="AU437929" s="30"/>
      <c r="AV437929" s="30"/>
    </row>
    <row r="437937" spans="45:48" x14ac:dyDescent="0.2">
      <c r="AS437937" s="30"/>
      <c r="AT437937" s="30"/>
      <c r="AU437937" s="30"/>
      <c r="AV437937" s="30"/>
    </row>
    <row r="437945" spans="45:48" x14ac:dyDescent="0.2">
      <c r="AS437945" s="30"/>
      <c r="AT437945" s="30"/>
      <c r="AU437945" s="30"/>
      <c r="AV437945" s="30"/>
    </row>
    <row r="437953" spans="45:48" x14ac:dyDescent="0.2">
      <c r="AS437953" s="30"/>
      <c r="AT437953" s="30"/>
      <c r="AU437953" s="30"/>
      <c r="AV437953" s="30"/>
    </row>
    <row r="437961" spans="45:48" x14ac:dyDescent="0.2">
      <c r="AS437961" s="30"/>
      <c r="AT437961" s="30"/>
      <c r="AU437961" s="30"/>
      <c r="AV437961" s="30"/>
    </row>
    <row r="437969" spans="45:48" x14ac:dyDescent="0.2">
      <c r="AS437969" s="30"/>
      <c r="AT437969" s="30"/>
      <c r="AU437969" s="30"/>
      <c r="AV437969" s="30"/>
    </row>
    <row r="437977" spans="45:48" x14ac:dyDescent="0.2">
      <c r="AS437977" s="30"/>
      <c r="AT437977" s="30"/>
      <c r="AU437977" s="30"/>
      <c r="AV437977" s="30"/>
    </row>
    <row r="437985" spans="45:48" x14ac:dyDescent="0.2">
      <c r="AS437985" s="30"/>
      <c r="AT437985" s="30"/>
      <c r="AU437985" s="30"/>
      <c r="AV437985" s="30"/>
    </row>
    <row r="437993" spans="45:48" x14ac:dyDescent="0.2">
      <c r="AS437993" s="30"/>
      <c r="AT437993" s="30"/>
      <c r="AU437993" s="30"/>
      <c r="AV437993" s="30"/>
    </row>
    <row r="438001" spans="45:48" x14ac:dyDescent="0.2">
      <c r="AS438001" s="30"/>
      <c r="AT438001" s="30"/>
      <c r="AU438001" s="30"/>
      <c r="AV438001" s="30"/>
    </row>
    <row r="438009" spans="45:48" x14ac:dyDescent="0.2">
      <c r="AS438009" s="30"/>
      <c r="AT438009" s="30"/>
      <c r="AU438009" s="30"/>
      <c r="AV438009" s="30"/>
    </row>
    <row r="438017" spans="45:48" x14ac:dyDescent="0.2">
      <c r="AS438017" s="30"/>
      <c r="AT438017" s="30"/>
      <c r="AU438017" s="30"/>
      <c r="AV438017" s="30"/>
    </row>
    <row r="438025" spans="45:48" x14ac:dyDescent="0.2">
      <c r="AS438025" s="30"/>
      <c r="AT438025" s="30"/>
      <c r="AU438025" s="30"/>
      <c r="AV438025" s="30"/>
    </row>
    <row r="438033" spans="45:48" x14ac:dyDescent="0.2">
      <c r="AS438033" s="30"/>
      <c r="AT438033" s="30"/>
      <c r="AU438033" s="30"/>
      <c r="AV438033" s="30"/>
    </row>
    <row r="438041" spans="45:48" x14ac:dyDescent="0.2">
      <c r="AS438041" s="30"/>
      <c r="AT438041" s="30"/>
      <c r="AU438041" s="30"/>
      <c r="AV438041" s="30"/>
    </row>
    <row r="438049" spans="45:48" x14ac:dyDescent="0.2">
      <c r="AS438049" s="30"/>
      <c r="AT438049" s="30"/>
      <c r="AU438049" s="30"/>
      <c r="AV438049" s="30"/>
    </row>
    <row r="438057" spans="45:48" x14ac:dyDescent="0.2">
      <c r="AS438057" s="30"/>
      <c r="AT438057" s="30"/>
      <c r="AU438057" s="30"/>
      <c r="AV438057" s="30"/>
    </row>
    <row r="438065" spans="45:48" x14ac:dyDescent="0.2">
      <c r="AS438065" s="30"/>
      <c r="AT438065" s="30"/>
      <c r="AU438065" s="30"/>
      <c r="AV438065" s="30"/>
    </row>
    <row r="438073" spans="45:48" x14ac:dyDescent="0.2">
      <c r="AS438073" s="30"/>
      <c r="AT438073" s="30"/>
      <c r="AU438073" s="30"/>
      <c r="AV438073" s="30"/>
    </row>
    <row r="438081" spans="45:48" x14ac:dyDescent="0.2">
      <c r="AS438081" s="30"/>
      <c r="AT438081" s="30"/>
      <c r="AU438081" s="30"/>
      <c r="AV438081" s="30"/>
    </row>
    <row r="438089" spans="45:48" x14ac:dyDescent="0.2">
      <c r="AS438089" s="30"/>
      <c r="AT438089" s="30"/>
      <c r="AU438089" s="30"/>
      <c r="AV438089" s="30"/>
    </row>
    <row r="438097" spans="45:48" x14ac:dyDescent="0.2">
      <c r="AS438097" s="30"/>
      <c r="AT438097" s="30"/>
      <c r="AU438097" s="30"/>
      <c r="AV438097" s="30"/>
    </row>
    <row r="438105" spans="45:48" x14ac:dyDescent="0.2">
      <c r="AS438105" s="30"/>
      <c r="AT438105" s="30"/>
      <c r="AU438105" s="30"/>
      <c r="AV438105" s="30"/>
    </row>
    <row r="438113" spans="45:48" x14ac:dyDescent="0.2">
      <c r="AS438113" s="30"/>
      <c r="AT438113" s="30"/>
      <c r="AU438113" s="30"/>
      <c r="AV438113" s="30"/>
    </row>
    <row r="438121" spans="45:48" x14ac:dyDescent="0.2">
      <c r="AS438121" s="30"/>
      <c r="AT438121" s="30"/>
      <c r="AU438121" s="30"/>
      <c r="AV438121" s="30"/>
    </row>
    <row r="438129" spans="45:48" x14ac:dyDescent="0.2">
      <c r="AS438129" s="30"/>
      <c r="AT438129" s="30"/>
      <c r="AU438129" s="30"/>
      <c r="AV438129" s="30"/>
    </row>
    <row r="438137" spans="45:48" x14ac:dyDescent="0.2">
      <c r="AS438137" s="30"/>
      <c r="AT438137" s="30"/>
      <c r="AU438137" s="30"/>
      <c r="AV438137" s="30"/>
    </row>
    <row r="438145" spans="45:48" x14ac:dyDescent="0.2">
      <c r="AS438145" s="30"/>
      <c r="AT438145" s="30"/>
      <c r="AU438145" s="30"/>
      <c r="AV438145" s="30"/>
    </row>
    <row r="438153" spans="45:48" x14ac:dyDescent="0.2">
      <c r="AS438153" s="30"/>
      <c r="AT438153" s="30"/>
      <c r="AU438153" s="30"/>
      <c r="AV438153" s="30"/>
    </row>
    <row r="438161" spans="45:48" x14ac:dyDescent="0.2">
      <c r="AS438161" s="30"/>
      <c r="AT438161" s="30"/>
      <c r="AU438161" s="30"/>
      <c r="AV438161" s="30"/>
    </row>
    <row r="438169" spans="45:48" x14ac:dyDescent="0.2">
      <c r="AS438169" s="30"/>
      <c r="AT438169" s="30"/>
      <c r="AU438169" s="30"/>
      <c r="AV438169" s="30"/>
    </row>
    <row r="438177" spans="45:48" x14ac:dyDescent="0.2">
      <c r="AS438177" s="30"/>
      <c r="AT438177" s="30"/>
      <c r="AU438177" s="30"/>
      <c r="AV438177" s="30"/>
    </row>
    <row r="438185" spans="45:48" x14ac:dyDescent="0.2">
      <c r="AS438185" s="30"/>
      <c r="AT438185" s="30"/>
      <c r="AU438185" s="30"/>
      <c r="AV438185" s="30"/>
    </row>
    <row r="438193" spans="45:48" x14ac:dyDescent="0.2">
      <c r="AS438193" s="30"/>
      <c r="AT438193" s="30"/>
      <c r="AU438193" s="30"/>
      <c r="AV438193" s="30"/>
    </row>
    <row r="438201" spans="45:48" x14ac:dyDescent="0.2">
      <c r="AS438201" s="30"/>
      <c r="AT438201" s="30"/>
      <c r="AU438201" s="30"/>
      <c r="AV438201" s="30"/>
    </row>
    <row r="438209" spans="45:48" x14ac:dyDescent="0.2">
      <c r="AS438209" s="30"/>
      <c r="AT438209" s="30"/>
      <c r="AU438209" s="30"/>
      <c r="AV438209" s="30"/>
    </row>
    <row r="438217" spans="45:48" x14ac:dyDescent="0.2">
      <c r="AS438217" s="30"/>
      <c r="AT438217" s="30"/>
      <c r="AU438217" s="30"/>
      <c r="AV438217" s="30"/>
    </row>
    <row r="438225" spans="45:48" x14ac:dyDescent="0.2">
      <c r="AS438225" s="30"/>
      <c r="AT438225" s="30"/>
      <c r="AU438225" s="30"/>
      <c r="AV438225" s="30"/>
    </row>
    <row r="438233" spans="45:48" x14ac:dyDescent="0.2">
      <c r="AS438233" s="30"/>
      <c r="AT438233" s="30"/>
      <c r="AU438233" s="30"/>
      <c r="AV438233" s="30"/>
    </row>
    <row r="438241" spans="45:48" x14ac:dyDescent="0.2">
      <c r="AS438241" s="30"/>
      <c r="AT438241" s="30"/>
      <c r="AU438241" s="30"/>
      <c r="AV438241" s="30"/>
    </row>
    <row r="438249" spans="45:48" x14ac:dyDescent="0.2">
      <c r="AS438249" s="30"/>
      <c r="AT438249" s="30"/>
      <c r="AU438249" s="30"/>
      <c r="AV438249" s="30"/>
    </row>
    <row r="438257" spans="45:48" x14ac:dyDescent="0.2">
      <c r="AS438257" s="30"/>
      <c r="AT438257" s="30"/>
      <c r="AU438257" s="30"/>
      <c r="AV438257" s="30"/>
    </row>
    <row r="438265" spans="45:48" x14ac:dyDescent="0.2">
      <c r="AS438265" s="30"/>
      <c r="AT438265" s="30"/>
      <c r="AU438265" s="30"/>
      <c r="AV438265" s="30"/>
    </row>
    <row r="438273" spans="45:48" x14ac:dyDescent="0.2">
      <c r="AS438273" s="30"/>
      <c r="AT438273" s="30"/>
      <c r="AU438273" s="30"/>
      <c r="AV438273" s="30"/>
    </row>
    <row r="438281" spans="45:48" x14ac:dyDescent="0.2">
      <c r="AS438281" s="30"/>
      <c r="AT438281" s="30"/>
      <c r="AU438281" s="30"/>
      <c r="AV438281" s="30"/>
    </row>
    <row r="438289" spans="45:48" x14ac:dyDescent="0.2">
      <c r="AS438289" s="30"/>
      <c r="AT438289" s="30"/>
      <c r="AU438289" s="30"/>
      <c r="AV438289" s="30"/>
    </row>
    <row r="438297" spans="45:48" x14ac:dyDescent="0.2">
      <c r="AS438297" s="30"/>
      <c r="AT438297" s="30"/>
      <c r="AU438297" s="30"/>
      <c r="AV438297" s="30"/>
    </row>
    <row r="438305" spans="45:48" x14ac:dyDescent="0.2">
      <c r="AS438305" s="30"/>
      <c r="AT438305" s="30"/>
      <c r="AU438305" s="30"/>
      <c r="AV438305" s="30"/>
    </row>
    <row r="438313" spans="45:48" x14ac:dyDescent="0.2">
      <c r="AS438313" s="30"/>
      <c r="AT438313" s="30"/>
      <c r="AU438313" s="30"/>
      <c r="AV438313" s="30"/>
    </row>
    <row r="438321" spans="45:48" x14ac:dyDescent="0.2">
      <c r="AS438321" s="30"/>
      <c r="AT438321" s="30"/>
      <c r="AU438321" s="30"/>
      <c r="AV438321" s="30"/>
    </row>
    <row r="438329" spans="45:48" x14ac:dyDescent="0.2">
      <c r="AS438329" s="30"/>
      <c r="AT438329" s="30"/>
      <c r="AU438329" s="30"/>
      <c r="AV438329" s="30"/>
    </row>
    <row r="438337" spans="45:48" x14ac:dyDescent="0.2">
      <c r="AS438337" s="30"/>
      <c r="AT438337" s="30"/>
      <c r="AU438337" s="30"/>
      <c r="AV438337" s="30"/>
    </row>
    <row r="438345" spans="45:48" x14ac:dyDescent="0.2">
      <c r="AS438345" s="30"/>
      <c r="AT438345" s="30"/>
      <c r="AU438345" s="30"/>
      <c r="AV438345" s="30"/>
    </row>
    <row r="438353" spans="45:48" x14ac:dyDescent="0.2">
      <c r="AS438353" s="30"/>
      <c r="AT438353" s="30"/>
      <c r="AU438353" s="30"/>
      <c r="AV438353" s="30"/>
    </row>
    <row r="438361" spans="45:48" x14ac:dyDescent="0.2">
      <c r="AS438361" s="30"/>
      <c r="AT438361" s="30"/>
      <c r="AU438361" s="30"/>
      <c r="AV438361" s="30"/>
    </row>
    <row r="438369" spans="45:48" x14ac:dyDescent="0.2">
      <c r="AS438369" s="30"/>
      <c r="AT438369" s="30"/>
      <c r="AU438369" s="30"/>
      <c r="AV438369" s="30"/>
    </row>
    <row r="438377" spans="45:48" x14ac:dyDescent="0.2">
      <c r="AS438377" s="30"/>
      <c r="AT438377" s="30"/>
      <c r="AU438377" s="30"/>
      <c r="AV438377" s="30"/>
    </row>
    <row r="438385" spans="45:48" x14ac:dyDescent="0.2">
      <c r="AS438385" s="30"/>
      <c r="AT438385" s="30"/>
      <c r="AU438385" s="30"/>
      <c r="AV438385" s="30"/>
    </row>
    <row r="438393" spans="45:48" x14ac:dyDescent="0.2">
      <c r="AS438393" s="30"/>
      <c r="AT438393" s="30"/>
      <c r="AU438393" s="30"/>
      <c r="AV438393" s="30"/>
    </row>
    <row r="438401" spans="45:48" x14ac:dyDescent="0.2">
      <c r="AS438401" s="30"/>
      <c r="AT438401" s="30"/>
      <c r="AU438401" s="30"/>
      <c r="AV438401" s="30"/>
    </row>
    <row r="438409" spans="45:48" x14ac:dyDescent="0.2">
      <c r="AS438409" s="30"/>
      <c r="AT438409" s="30"/>
      <c r="AU438409" s="30"/>
      <c r="AV438409" s="30"/>
    </row>
    <row r="438417" spans="45:48" x14ac:dyDescent="0.2">
      <c r="AS438417" s="30"/>
      <c r="AT438417" s="30"/>
      <c r="AU438417" s="30"/>
      <c r="AV438417" s="30"/>
    </row>
    <row r="438425" spans="45:48" x14ac:dyDescent="0.2">
      <c r="AS438425" s="30"/>
      <c r="AT438425" s="30"/>
      <c r="AU438425" s="30"/>
      <c r="AV438425" s="30"/>
    </row>
    <row r="438433" spans="45:48" x14ac:dyDescent="0.2">
      <c r="AS438433" s="30"/>
      <c r="AT438433" s="30"/>
      <c r="AU438433" s="30"/>
      <c r="AV438433" s="30"/>
    </row>
    <row r="438441" spans="45:48" x14ac:dyDescent="0.2">
      <c r="AS438441" s="30"/>
      <c r="AT438441" s="30"/>
      <c r="AU438441" s="30"/>
      <c r="AV438441" s="30"/>
    </row>
    <row r="438449" spans="45:48" x14ac:dyDescent="0.2">
      <c r="AS438449" s="30"/>
      <c r="AT438449" s="30"/>
      <c r="AU438449" s="30"/>
      <c r="AV438449" s="30"/>
    </row>
    <row r="438457" spans="45:48" x14ac:dyDescent="0.2">
      <c r="AS438457" s="30"/>
      <c r="AT438457" s="30"/>
      <c r="AU438457" s="30"/>
      <c r="AV438457" s="30"/>
    </row>
    <row r="438465" spans="45:48" x14ac:dyDescent="0.2">
      <c r="AS438465" s="30"/>
      <c r="AT438465" s="30"/>
      <c r="AU438465" s="30"/>
      <c r="AV438465" s="30"/>
    </row>
    <row r="438473" spans="45:48" x14ac:dyDescent="0.2">
      <c r="AS438473" s="30"/>
      <c r="AT438473" s="30"/>
      <c r="AU438473" s="30"/>
      <c r="AV438473" s="30"/>
    </row>
    <row r="438481" spans="45:48" x14ac:dyDescent="0.2">
      <c r="AS438481" s="30"/>
      <c r="AT438481" s="30"/>
      <c r="AU438481" s="30"/>
      <c r="AV438481" s="30"/>
    </row>
    <row r="438489" spans="45:48" x14ac:dyDescent="0.2">
      <c r="AS438489" s="30"/>
      <c r="AT438489" s="30"/>
      <c r="AU438489" s="30"/>
      <c r="AV438489" s="30"/>
    </row>
    <row r="438497" spans="45:48" x14ac:dyDescent="0.2">
      <c r="AS438497" s="30"/>
      <c r="AT438497" s="30"/>
      <c r="AU438497" s="30"/>
      <c r="AV438497" s="30"/>
    </row>
    <row r="438505" spans="45:48" x14ac:dyDescent="0.2">
      <c r="AS438505" s="30"/>
      <c r="AT438505" s="30"/>
      <c r="AU438505" s="30"/>
      <c r="AV438505" s="30"/>
    </row>
    <row r="438513" spans="45:48" x14ac:dyDescent="0.2">
      <c r="AS438513" s="30"/>
      <c r="AT438513" s="30"/>
      <c r="AU438513" s="30"/>
      <c r="AV438513" s="30"/>
    </row>
    <row r="438521" spans="45:48" x14ac:dyDescent="0.2">
      <c r="AS438521" s="30"/>
      <c r="AT438521" s="30"/>
      <c r="AU438521" s="30"/>
      <c r="AV438521" s="30"/>
    </row>
    <row r="438529" spans="45:48" x14ac:dyDescent="0.2">
      <c r="AS438529" s="30"/>
      <c r="AT438529" s="30"/>
      <c r="AU438529" s="30"/>
      <c r="AV438529" s="30"/>
    </row>
    <row r="438537" spans="45:48" x14ac:dyDescent="0.2">
      <c r="AS438537" s="30"/>
      <c r="AT438537" s="30"/>
      <c r="AU438537" s="30"/>
      <c r="AV438537" s="30"/>
    </row>
    <row r="438545" spans="45:48" x14ac:dyDescent="0.2">
      <c r="AS438545" s="30"/>
      <c r="AT438545" s="30"/>
      <c r="AU438545" s="30"/>
      <c r="AV438545" s="30"/>
    </row>
    <row r="438553" spans="45:48" x14ac:dyDescent="0.2">
      <c r="AS438553" s="30"/>
      <c r="AT438553" s="30"/>
      <c r="AU438553" s="30"/>
      <c r="AV438553" s="30"/>
    </row>
    <row r="438561" spans="45:48" x14ac:dyDescent="0.2">
      <c r="AS438561" s="30"/>
      <c r="AT438561" s="30"/>
      <c r="AU438561" s="30"/>
      <c r="AV438561" s="30"/>
    </row>
    <row r="438569" spans="45:48" x14ac:dyDescent="0.2">
      <c r="AS438569" s="30"/>
      <c r="AT438569" s="30"/>
      <c r="AU438569" s="30"/>
      <c r="AV438569" s="30"/>
    </row>
    <row r="438577" spans="45:48" x14ac:dyDescent="0.2">
      <c r="AS438577" s="30"/>
      <c r="AT438577" s="30"/>
      <c r="AU438577" s="30"/>
      <c r="AV438577" s="30"/>
    </row>
    <row r="438585" spans="45:48" x14ac:dyDescent="0.2">
      <c r="AS438585" s="30"/>
      <c r="AT438585" s="30"/>
      <c r="AU438585" s="30"/>
      <c r="AV438585" s="30"/>
    </row>
    <row r="438593" spans="45:48" x14ac:dyDescent="0.2">
      <c r="AS438593" s="30"/>
      <c r="AT438593" s="30"/>
      <c r="AU438593" s="30"/>
      <c r="AV438593" s="30"/>
    </row>
    <row r="438601" spans="45:48" x14ac:dyDescent="0.2">
      <c r="AS438601" s="30"/>
      <c r="AT438601" s="30"/>
      <c r="AU438601" s="30"/>
      <c r="AV438601" s="30"/>
    </row>
    <row r="438609" spans="45:48" x14ac:dyDescent="0.2">
      <c r="AS438609" s="30"/>
      <c r="AT438609" s="30"/>
      <c r="AU438609" s="30"/>
      <c r="AV438609" s="30"/>
    </row>
    <row r="438617" spans="45:48" x14ac:dyDescent="0.2">
      <c r="AS438617" s="30"/>
      <c r="AT438617" s="30"/>
      <c r="AU438617" s="30"/>
      <c r="AV438617" s="30"/>
    </row>
    <row r="438625" spans="45:48" x14ac:dyDescent="0.2">
      <c r="AS438625" s="30"/>
      <c r="AT438625" s="30"/>
      <c r="AU438625" s="30"/>
      <c r="AV438625" s="30"/>
    </row>
    <row r="438633" spans="45:48" x14ac:dyDescent="0.2">
      <c r="AS438633" s="30"/>
      <c r="AT438633" s="30"/>
      <c r="AU438633" s="30"/>
      <c r="AV438633" s="30"/>
    </row>
    <row r="438641" spans="45:48" x14ac:dyDescent="0.2">
      <c r="AS438641" s="30"/>
      <c r="AT438641" s="30"/>
      <c r="AU438641" s="30"/>
      <c r="AV438641" s="30"/>
    </row>
    <row r="438649" spans="45:48" x14ac:dyDescent="0.2">
      <c r="AS438649" s="30"/>
      <c r="AT438649" s="30"/>
      <c r="AU438649" s="30"/>
      <c r="AV438649" s="30"/>
    </row>
    <row r="438657" spans="45:48" x14ac:dyDescent="0.2">
      <c r="AS438657" s="30"/>
      <c r="AT438657" s="30"/>
      <c r="AU438657" s="30"/>
      <c r="AV438657" s="30"/>
    </row>
    <row r="438665" spans="45:48" x14ac:dyDescent="0.2">
      <c r="AS438665" s="30"/>
      <c r="AT438665" s="30"/>
      <c r="AU438665" s="30"/>
      <c r="AV438665" s="30"/>
    </row>
    <row r="438673" spans="45:48" x14ac:dyDescent="0.2">
      <c r="AS438673" s="30"/>
      <c r="AT438673" s="30"/>
      <c r="AU438673" s="30"/>
      <c r="AV438673" s="30"/>
    </row>
    <row r="438681" spans="45:48" x14ac:dyDescent="0.2">
      <c r="AS438681" s="30"/>
      <c r="AT438681" s="30"/>
      <c r="AU438681" s="30"/>
      <c r="AV438681" s="30"/>
    </row>
    <row r="438689" spans="45:48" x14ac:dyDescent="0.2">
      <c r="AS438689" s="30"/>
      <c r="AT438689" s="30"/>
      <c r="AU438689" s="30"/>
      <c r="AV438689" s="30"/>
    </row>
    <row r="438697" spans="45:48" x14ac:dyDescent="0.2">
      <c r="AS438697" s="30"/>
      <c r="AT438697" s="30"/>
      <c r="AU438697" s="30"/>
      <c r="AV438697" s="30"/>
    </row>
    <row r="438705" spans="45:48" x14ac:dyDescent="0.2">
      <c r="AS438705" s="30"/>
      <c r="AT438705" s="30"/>
      <c r="AU438705" s="30"/>
      <c r="AV438705" s="30"/>
    </row>
    <row r="438713" spans="45:48" x14ac:dyDescent="0.2">
      <c r="AS438713" s="30"/>
      <c r="AT438713" s="30"/>
      <c r="AU438713" s="30"/>
      <c r="AV438713" s="30"/>
    </row>
    <row r="438721" spans="45:48" x14ac:dyDescent="0.2">
      <c r="AS438721" s="30"/>
      <c r="AT438721" s="30"/>
      <c r="AU438721" s="30"/>
      <c r="AV438721" s="30"/>
    </row>
    <row r="438729" spans="45:48" x14ac:dyDescent="0.2">
      <c r="AS438729" s="30"/>
      <c r="AT438729" s="30"/>
      <c r="AU438729" s="30"/>
      <c r="AV438729" s="30"/>
    </row>
    <row r="438737" spans="45:48" x14ac:dyDescent="0.2">
      <c r="AS438737" s="30"/>
      <c r="AT438737" s="30"/>
      <c r="AU438737" s="30"/>
      <c r="AV438737" s="30"/>
    </row>
    <row r="438745" spans="45:48" x14ac:dyDescent="0.2">
      <c r="AS438745" s="30"/>
      <c r="AT438745" s="30"/>
      <c r="AU438745" s="30"/>
      <c r="AV438745" s="30"/>
    </row>
    <row r="438753" spans="45:48" x14ac:dyDescent="0.2">
      <c r="AS438753" s="30"/>
      <c r="AT438753" s="30"/>
      <c r="AU438753" s="30"/>
      <c r="AV438753" s="30"/>
    </row>
    <row r="438761" spans="45:48" x14ac:dyDescent="0.2">
      <c r="AS438761" s="30"/>
      <c r="AT438761" s="30"/>
      <c r="AU438761" s="30"/>
      <c r="AV438761" s="30"/>
    </row>
    <row r="438769" spans="45:48" x14ac:dyDescent="0.2">
      <c r="AS438769" s="30"/>
      <c r="AT438769" s="30"/>
      <c r="AU438769" s="30"/>
      <c r="AV438769" s="30"/>
    </row>
    <row r="438777" spans="45:48" x14ac:dyDescent="0.2">
      <c r="AS438777" s="30"/>
      <c r="AT438777" s="30"/>
      <c r="AU438777" s="30"/>
      <c r="AV438777" s="30"/>
    </row>
    <row r="438785" spans="45:48" x14ac:dyDescent="0.2">
      <c r="AS438785" s="30"/>
      <c r="AT438785" s="30"/>
      <c r="AU438785" s="30"/>
      <c r="AV438785" s="30"/>
    </row>
    <row r="438793" spans="45:48" x14ac:dyDescent="0.2">
      <c r="AS438793" s="30"/>
      <c r="AT438793" s="30"/>
      <c r="AU438793" s="30"/>
      <c r="AV438793" s="30"/>
    </row>
    <row r="438801" spans="45:48" x14ac:dyDescent="0.2">
      <c r="AS438801" s="30"/>
      <c r="AT438801" s="30"/>
      <c r="AU438801" s="30"/>
      <c r="AV438801" s="30"/>
    </row>
    <row r="438809" spans="45:48" x14ac:dyDescent="0.2">
      <c r="AS438809" s="30"/>
      <c r="AT438809" s="30"/>
      <c r="AU438809" s="30"/>
      <c r="AV438809" s="30"/>
    </row>
    <row r="438817" spans="45:48" x14ac:dyDescent="0.2">
      <c r="AS438817" s="30"/>
      <c r="AT438817" s="30"/>
      <c r="AU438817" s="30"/>
      <c r="AV438817" s="30"/>
    </row>
    <row r="438825" spans="45:48" x14ac:dyDescent="0.2">
      <c r="AS438825" s="30"/>
      <c r="AT438825" s="30"/>
      <c r="AU438825" s="30"/>
      <c r="AV438825" s="30"/>
    </row>
    <row r="438833" spans="45:48" x14ac:dyDescent="0.2">
      <c r="AS438833" s="30"/>
      <c r="AT438833" s="30"/>
      <c r="AU438833" s="30"/>
      <c r="AV438833" s="30"/>
    </row>
    <row r="438841" spans="45:48" x14ac:dyDescent="0.2">
      <c r="AS438841" s="30"/>
      <c r="AT438841" s="30"/>
      <c r="AU438841" s="30"/>
      <c r="AV438841" s="30"/>
    </row>
    <row r="438849" spans="45:48" x14ac:dyDescent="0.2">
      <c r="AS438849" s="30"/>
      <c r="AT438849" s="30"/>
      <c r="AU438849" s="30"/>
      <c r="AV438849" s="30"/>
    </row>
    <row r="438857" spans="45:48" x14ac:dyDescent="0.2">
      <c r="AS438857" s="30"/>
      <c r="AT438857" s="30"/>
      <c r="AU438857" s="30"/>
      <c r="AV438857" s="30"/>
    </row>
    <row r="438865" spans="45:48" x14ac:dyDescent="0.2">
      <c r="AS438865" s="30"/>
      <c r="AT438865" s="30"/>
      <c r="AU438865" s="30"/>
      <c r="AV438865" s="30"/>
    </row>
    <row r="438873" spans="45:48" x14ac:dyDescent="0.2">
      <c r="AS438873" s="30"/>
      <c r="AT438873" s="30"/>
      <c r="AU438873" s="30"/>
      <c r="AV438873" s="30"/>
    </row>
    <row r="438881" spans="45:48" x14ac:dyDescent="0.2">
      <c r="AS438881" s="30"/>
      <c r="AT438881" s="30"/>
      <c r="AU438881" s="30"/>
      <c r="AV438881" s="30"/>
    </row>
    <row r="438889" spans="45:48" x14ac:dyDescent="0.2">
      <c r="AS438889" s="30"/>
      <c r="AT438889" s="30"/>
      <c r="AU438889" s="30"/>
      <c r="AV438889" s="30"/>
    </row>
    <row r="438897" spans="45:48" x14ac:dyDescent="0.2">
      <c r="AS438897" s="30"/>
      <c r="AT438897" s="30"/>
      <c r="AU438897" s="30"/>
      <c r="AV438897" s="30"/>
    </row>
    <row r="438905" spans="45:48" x14ac:dyDescent="0.2">
      <c r="AS438905" s="30"/>
      <c r="AT438905" s="30"/>
      <c r="AU438905" s="30"/>
      <c r="AV438905" s="30"/>
    </row>
    <row r="438913" spans="45:48" x14ac:dyDescent="0.2">
      <c r="AS438913" s="30"/>
      <c r="AT438913" s="30"/>
      <c r="AU438913" s="30"/>
      <c r="AV438913" s="30"/>
    </row>
    <row r="438921" spans="45:48" x14ac:dyDescent="0.2">
      <c r="AS438921" s="30"/>
      <c r="AT438921" s="30"/>
      <c r="AU438921" s="30"/>
      <c r="AV438921" s="30"/>
    </row>
    <row r="438929" spans="45:48" x14ac:dyDescent="0.2">
      <c r="AS438929" s="30"/>
      <c r="AT438929" s="30"/>
      <c r="AU438929" s="30"/>
      <c r="AV438929" s="30"/>
    </row>
    <row r="438937" spans="45:48" x14ac:dyDescent="0.2">
      <c r="AS438937" s="30"/>
      <c r="AT438937" s="30"/>
      <c r="AU438937" s="30"/>
      <c r="AV438937" s="30"/>
    </row>
    <row r="438945" spans="45:48" x14ac:dyDescent="0.2">
      <c r="AS438945" s="30"/>
      <c r="AT438945" s="30"/>
      <c r="AU438945" s="30"/>
      <c r="AV438945" s="30"/>
    </row>
    <row r="438953" spans="45:48" x14ac:dyDescent="0.2">
      <c r="AS438953" s="30"/>
      <c r="AT438953" s="30"/>
      <c r="AU438953" s="30"/>
      <c r="AV438953" s="30"/>
    </row>
    <row r="438961" spans="45:48" x14ac:dyDescent="0.2">
      <c r="AS438961" s="30"/>
      <c r="AT438961" s="30"/>
      <c r="AU438961" s="30"/>
      <c r="AV438961" s="30"/>
    </row>
    <row r="438969" spans="45:48" x14ac:dyDescent="0.2">
      <c r="AS438969" s="30"/>
      <c r="AT438969" s="30"/>
      <c r="AU438969" s="30"/>
      <c r="AV438969" s="30"/>
    </row>
    <row r="438977" spans="45:48" x14ac:dyDescent="0.2">
      <c r="AS438977" s="30"/>
      <c r="AT438977" s="30"/>
      <c r="AU438977" s="30"/>
      <c r="AV438977" s="30"/>
    </row>
    <row r="438985" spans="45:48" x14ac:dyDescent="0.2">
      <c r="AS438985" s="30"/>
      <c r="AT438985" s="30"/>
      <c r="AU438985" s="30"/>
      <c r="AV438985" s="30"/>
    </row>
    <row r="438993" spans="45:48" x14ac:dyDescent="0.2">
      <c r="AS438993" s="30"/>
      <c r="AT438993" s="30"/>
      <c r="AU438993" s="30"/>
      <c r="AV438993" s="30"/>
    </row>
    <row r="439001" spans="45:48" x14ac:dyDescent="0.2">
      <c r="AS439001" s="30"/>
      <c r="AT439001" s="30"/>
      <c r="AU439001" s="30"/>
      <c r="AV439001" s="30"/>
    </row>
    <row r="439009" spans="45:48" x14ac:dyDescent="0.2">
      <c r="AS439009" s="30"/>
      <c r="AT439009" s="30"/>
      <c r="AU439009" s="30"/>
      <c r="AV439009" s="30"/>
    </row>
    <row r="439017" spans="45:48" x14ac:dyDescent="0.2">
      <c r="AS439017" s="30"/>
      <c r="AT439017" s="30"/>
      <c r="AU439017" s="30"/>
      <c r="AV439017" s="30"/>
    </row>
    <row r="439025" spans="45:48" x14ac:dyDescent="0.2">
      <c r="AS439025" s="30"/>
      <c r="AT439025" s="30"/>
      <c r="AU439025" s="30"/>
      <c r="AV439025" s="30"/>
    </row>
    <row r="439033" spans="45:48" x14ac:dyDescent="0.2">
      <c r="AS439033" s="30"/>
      <c r="AT439033" s="30"/>
      <c r="AU439033" s="30"/>
      <c r="AV439033" s="30"/>
    </row>
    <row r="439041" spans="45:48" x14ac:dyDescent="0.2">
      <c r="AS439041" s="30"/>
      <c r="AT439041" s="30"/>
      <c r="AU439041" s="30"/>
      <c r="AV439041" s="30"/>
    </row>
    <row r="439049" spans="45:48" x14ac:dyDescent="0.2">
      <c r="AS439049" s="30"/>
      <c r="AT439049" s="30"/>
      <c r="AU439049" s="30"/>
      <c r="AV439049" s="30"/>
    </row>
    <row r="439057" spans="45:48" x14ac:dyDescent="0.2">
      <c r="AS439057" s="30"/>
      <c r="AT439057" s="30"/>
      <c r="AU439057" s="30"/>
      <c r="AV439057" s="30"/>
    </row>
    <row r="439065" spans="45:48" x14ac:dyDescent="0.2">
      <c r="AS439065" s="30"/>
      <c r="AT439065" s="30"/>
      <c r="AU439065" s="30"/>
      <c r="AV439065" s="30"/>
    </row>
    <row r="439073" spans="45:48" x14ac:dyDescent="0.2">
      <c r="AS439073" s="30"/>
      <c r="AT439073" s="30"/>
      <c r="AU439073" s="30"/>
      <c r="AV439073" s="30"/>
    </row>
    <row r="439081" spans="45:48" x14ac:dyDescent="0.2">
      <c r="AS439081" s="30"/>
      <c r="AT439081" s="30"/>
      <c r="AU439081" s="30"/>
      <c r="AV439081" s="30"/>
    </row>
    <row r="439089" spans="45:48" x14ac:dyDescent="0.2">
      <c r="AS439089" s="30"/>
      <c r="AT439089" s="30"/>
      <c r="AU439089" s="30"/>
      <c r="AV439089" s="30"/>
    </row>
    <row r="439097" spans="45:48" x14ac:dyDescent="0.2">
      <c r="AS439097" s="30"/>
      <c r="AT439097" s="30"/>
      <c r="AU439097" s="30"/>
      <c r="AV439097" s="30"/>
    </row>
    <row r="439105" spans="45:48" x14ac:dyDescent="0.2">
      <c r="AS439105" s="30"/>
      <c r="AT439105" s="30"/>
      <c r="AU439105" s="30"/>
      <c r="AV439105" s="30"/>
    </row>
    <row r="439113" spans="45:48" x14ac:dyDescent="0.2">
      <c r="AS439113" s="30"/>
      <c r="AT439113" s="30"/>
      <c r="AU439113" s="30"/>
      <c r="AV439113" s="30"/>
    </row>
    <row r="439121" spans="45:48" x14ac:dyDescent="0.2">
      <c r="AS439121" s="30"/>
      <c r="AT439121" s="30"/>
      <c r="AU439121" s="30"/>
      <c r="AV439121" s="30"/>
    </row>
    <row r="439129" spans="45:48" x14ac:dyDescent="0.2">
      <c r="AS439129" s="30"/>
      <c r="AT439129" s="30"/>
      <c r="AU439129" s="30"/>
      <c r="AV439129" s="30"/>
    </row>
    <row r="439137" spans="45:48" x14ac:dyDescent="0.2">
      <c r="AS439137" s="30"/>
      <c r="AT439137" s="30"/>
      <c r="AU439137" s="30"/>
      <c r="AV439137" s="30"/>
    </row>
    <row r="439145" spans="45:48" x14ac:dyDescent="0.2">
      <c r="AS439145" s="30"/>
      <c r="AT439145" s="30"/>
      <c r="AU439145" s="30"/>
      <c r="AV439145" s="30"/>
    </row>
    <row r="439153" spans="45:48" x14ac:dyDescent="0.2">
      <c r="AS439153" s="30"/>
      <c r="AT439153" s="30"/>
      <c r="AU439153" s="30"/>
      <c r="AV439153" s="30"/>
    </row>
    <row r="439161" spans="45:48" x14ac:dyDescent="0.2">
      <c r="AS439161" s="30"/>
      <c r="AT439161" s="30"/>
      <c r="AU439161" s="30"/>
      <c r="AV439161" s="30"/>
    </row>
    <row r="439169" spans="45:48" x14ac:dyDescent="0.2">
      <c r="AS439169" s="30"/>
      <c r="AT439169" s="30"/>
      <c r="AU439169" s="30"/>
      <c r="AV439169" s="30"/>
    </row>
    <row r="439177" spans="45:48" x14ac:dyDescent="0.2">
      <c r="AS439177" s="30"/>
      <c r="AT439177" s="30"/>
      <c r="AU439177" s="30"/>
      <c r="AV439177" s="30"/>
    </row>
    <row r="439185" spans="45:48" x14ac:dyDescent="0.2">
      <c r="AS439185" s="30"/>
      <c r="AT439185" s="30"/>
      <c r="AU439185" s="30"/>
      <c r="AV439185" s="30"/>
    </row>
    <row r="439193" spans="45:48" x14ac:dyDescent="0.2">
      <c r="AS439193" s="30"/>
      <c r="AT439193" s="30"/>
      <c r="AU439193" s="30"/>
      <c r="AV439193" s="30"/>
    </row>
    <row r="439201" spans="45:48" x14ac:dyDescent="0.2">
      <c r="AS439201" s="30"/>
      <c r="AT439201" s="30"/>
      <c r="AU439201" s="30"/>
      <c r="AV439201" s="30"/>
    </row>
    <row r="439209" spans="45:48" x14ac:dyDescent="0.2">
      <c r="AS439209" s="30"/>
      <c r="AT439209" s="30"/>
      <c r="AU439209" s="30"/>
      <c r="AV439209" s="30"/>
    </row>
    <row r="439217" spans="45:48" x14ac:dyDescent="0.2">
      <c r="AS439217" s="30"/>
      <c r="AT439217" s="30"/>
      <c r="AU439217" s="30"/>
      <c r="AV439217" s="30"/>
    </row>
    <row r="439225" spans="45:48" x14ac:dyDescent="0.2">
      <c r="AS439225" s="30"/>
      <c r="AT439225" s="30"/>
      <c r="AU439225" s="30"/>
      <c r="AV439225" s="30"/>
    </row>
    <row r="439233" spans="45:48" x14ac:dyDescent="0.2">
      <c r="AS439233" s="30"/>
      <c r="AT439233" s="30"/>
      <c r="AU439233" s="30"/>
      <c r="AV439233" s="30"/>
    </row>
    <row r="439241" spans="45:48" x14ac:dyDescent="0.2">
      <c r="AS439241" s="30"/>
      <c r="AT439241" s="30"/>
      <c r="AU439241" s="30"/>
      <c r="AV439241" s="30"/>
    </row>
    <row r="439249" spans="45:48" x14ac:dyDescent="0.2">
      <c r="AS439249" s="30"/>
      <c r="AT439249" s="30"/>
      <c r="AU439249" s="30"/>
      <c r="AV439249" s="30"/>
    </row>
    <row r="439257" spans="45:48" x14ac:dyDescent="0.2">
      <c r="AS439257" s="30"/>
      <c r="AT439257" s="30"/>
      <c r="AU439257" s="30"/>
      <c r="AV439257" s="30"/>
    </row>
    <row r="439265" spans="45:48" x14ac:dyDescent="0.2">
      <c r="AS439265" s="30"/>
      <c r="AT439265" s="30"/>
      <c r="AU439265" s="30"/>
      <c r="AV439265" s="30"/>
    </row>
    <row r="439273" spans="45:48" x14ac:dyDescent="0.2">
      <c r="AS439273" s="30"/>
      <c r="AT439273" s="30"/>
      <c r="AU439273" s="30"/>
      <c r="AV439273" s="30"/>
    </row>
    <row r="439281" spans="45:48" x14ac:dyDescent="0.2">
      <c r="AS439281" s="30"/>
      <c r="AT439281" s="30"/>
      <c r="AU439281" s="30"/>
      <c r="AV439281" s="30"/>
    </row>
    <row r="439289" spans="45:48" x14ac:dyDescent="0.2">
      <c r="AS439289" s="30"/>
      <c r="AT439289" s="30"/>
      <c r="AU439289" s="30"/>
      <c r="AV439289" s="30"/>
    </row>
    <row r="439297" spans="45:48" x14ac:dyDescent="0.2">
      <c r="AS439297" s="30"/>
      <c r="AT439297" s="30"/>
      <c r="AU439297" s="30"/>
      <c r="AV439297" s="30"/>
    </row>
    <row r="439305" spans="45:48" x14ac:dyDescent="0.2">
      <c r="AS439305" s="30"/>
      <c r="AT439305" s="30"/>
      <c r="AU439305" s="30"/>
      <c r="AV439305" s="30"/>
    </row>
    <row r="439313" spans="45:48" x14ac:dyDescent="0.2">
      <c r="AS439313" s="30"/>
      <c r="AT439313" s="30"/>
      <c r="AU439313" s="30"/>
      <c r="AV439313" s="30"/>
    </row>
    <row r="439321" spans="45:48" x14ac:dyDescent="0.2">
      <c r="AS439321" s="30"/>
      <c r="AT439321" s="30"/>
      <c r="AU439321" s="30"/>
      <c r="AV439321" s="30"/>
    </row>
    <row r="439329" spans="45:48" x14ac:dyDescent="0.2">
      <c r="AS439329" s="30"/>
      <c r="AT439329" s="30"/>
      <c r="AU439329" s="30"/>
      <c r="AV439329" s="30"/>
    </row>
    <row r="439337" spans="45:48" x14ac:dyDescent="0.2">
      <c r="AS439337" s="30"/>
      <c r="AT439337" s="30"/>
      <c r="AU439337" s="30"/>
      <c r="AV439337" s="30"/>
    </row>
    <row r="439345" spans="45:48" x14ac:dyDescent="0.2">
      <c r="AS439345" s="30"/>
      <c r="AT439345" s="30"/>
      <c r="AU439345" s="30"/>
      <c r="AV439345" s="30"/>
    </row>
    <row r="439353" spans="45:48" x14ac:dyDescent="0.2">
      <c r="AS439353" s="30"/>
      <c r="AT439353" s="30"/>
      <c r="AU439353" s="30"/>
      <c r="AV439353" s="30"/>
    </row>
    <row r="439361" spans="45:48" x14ac:dyDescent="0.2">
      <c r="AS439361" s="30"/>
      <c r="AT439361" s="30"/>
      <c r="AU439361" s="30"/>
      <c r="AV439361" s="30"/>
    </row>
    <row r="439369" spans="45:48" x14ac:dyDescent="0.2">
      <c r="AS439369" s="30"/>
      <c r="AT439369" s="30"/>
      <c r="AU439369" s="30"/>
      <c r="AV439369" s="30"/>
    </row>
    <row r="439377" spans="45:48" x14ac:dyDescent="0.2">
      <c r="AS439377" s="30"/>
      <c r="AT439377" s="30"/>
      <c r="AU439377" s="30"/>
      <c r="AV439377" s="30"/>
    </row>
    <row r="439385" spans="45:48" x14ac:dyDescent="0.2">
      <c r="AS439385" s="30"/>
      <c r="AT439385" s="30"/>
      <c r="AU439385" s="30"/>
      <c r="AV439385" s="30"/>
    </row>
    <row r="439393" spans="45:48" x14ac:dyDescent="0.2">
      <c r="AS439393" s="30"/>
      <c r="AT439393" s="30"/>
      <c r="AU439393" s="30"/>
      <c r="AV439393" s="30"/>
    </row>
    <row r="439401" spans="45:48" x14ac:dyDescent="0.2">
      <c r="AS439401" s="30"/>
      <c r="AT439401" s="30"/>
      <c r="AU439401" s="30"/>
      <c r="AV439401" s="30"/>
    </row>
    <row r="439409" spans="45:48" x14ac:dyDescent="0.2">
      <c r="AS439409" s="30"/>
      <c r="AT439409" s="30"/>
      <c r="AU439409" s="30"/>
      <c r="AV439409" s="30"/>
    </row>
    <row r="439417" spans="45:48" x14ac:dyDescent="0.2">
      <c r="AS439417" s="30"/>
      <c r="AT439417" s="30"/>
      <c r="AU439417" s="30"/>
      <c r="AV439417" s="30"/>
    </row>
    <row r="439425" spans="45:48" x14ac:dyDescent="0.2">
      <c r="AS439425" s="30"/>
      <c r="AT439425" s="30"/>
      <c r="AU439425" s="30"/>
      <c r="AV439425" s="30"/>
    </row>
    <row r="439433" spans="45:48" x14ac:dyDescent="0.2">
      <c r="AS439433" s="30"/>
      <c r="AT439433" s="30"/>
      <c r="AU439433" s="30"/>
      <c r="AV439433" s="30"/>
    </row>
    <row r="439441" spans="45:48" x14ac:dyDescent="0.2">
      <c r="AS439441" s="30"/>
      <c r="AT439441" s="30"/>
      <c r="AU439441" s="30"/>
      <c r="AV439441" s="30"/>
    </row>
    <row r="439449" spans="45:48" x14ac:dyDescent="0.2">
      <c r="AS439449" s="30"/>
      <c r="AT439449" s="30"/>
      <c r="AU439449" s="30"/>
      <c r="AV439449" s="30"/>
    </row>
    <row r="439457" spans="45:48" x14ac:dyDescent="0.2">
      <c r="AS439457" s="30"/>
      <c r="AT439457" s="30"/>
      <c r="AU439457" s="30"/>
      <c r="AV439457" s="30"/>
    </row>
    <row r="439465" spans="45:48" x14ac:dyDescent="0.2">
      <c r="AS439465" s="30"/>
      <c r="AT439465" s="30"/>
      <c r="AU439465" s="30"/>
      <c r="AV439465" s="30"/>
    </row>
    <row r="439473" spans="45:48" x14ac:dyDescent="0.2">
      <c r="AS439473" s="30"/>
      <c r="AT439473" s="30"/>
      <c r="AU439473" s="30"/>
      <c r="AV439473" s="30"/>
    </row>
    <row r="439481" spans="45:48" x14ac:dyDescent="0.2">
      <c r="AS439481" s="30"/>
      <c r="AT439481" s="30"/>
      <c r="AU439481" s="30"/>
      <c r="AV439481" s="30"/>
    </row>
    <row r="439489" spans="45:48" x14ac:dyDescent="0.2">
      <c r="AS439489" s="30"/>
      <c r="AT439489" s="30"/>
      <c r="AU439489" s="30"/>
      <c r="AV439489" s="30"/>
    </row>
    <row r="439497" spans="45:48" x14ac:dyDescent="0.2">
      <c r="AS439497" s="30"/>
      <c r="AT439497" s="30"/>
      <c r="AU439497" s="30"/>
      <c r="AV439497" s="30"/>
    </row>
    <row r="439505" spans="45:48" x14ac:dyDescent="0.2">
      <c r="AS439505" s="30"/>
      <c r="AT439505" s="30"/>
      <c r="AU439505" s="30"/>
      <c r="AV439505" s="30"/>
    </row>
    <row r="439513" spans="45:48" x14ac:dyDescent="0.2">
      <c r="AS439513" s="30"/>
      <c r="AT439513" s="30"/>
      <c r="AU439513" s="30"/>
      <c r="AV439513" s="30"/>
    </row>
    <row r="439521" spans="45:48" x14ac:dyDescent="0.2">
      <c r="AS439521" s="30"/>
      <c r="AT439521" s="30"/>
      <c r="AU439521" s="30"/>
      <c r="AV439521" s="30"/>
    </row>
    <row r="439529" spans="45:48" x14ac:dyDescent="0.2">
      <c r="AS439529" s="30"/>
      <c r="AT439529" s="30"/>
      <c r="AU439529" s="30"/>
      <c r="AV439529" s="30"/>
    </row>
    <row r="439537" spans="45:48" x14ac:dyDescent="0.2">
      <c r="AS439537" s="30"/>
      <c r="AT439537" s="30"/>
      <c r="AU439537" s="30"/>
      <c r="AV439537" s="30"/>
    </row>
    <row r="439545" spans="45:48" x14ac:dyDescent="0.2">
      <c r="AS439545" s="30"/>
      <c r="AT439545" s="30"/>
      <c r="AU439545" s="30"/>
      <c r="AV439545" s="30"/>
    </row>
    <row r="439553" spans="45:48" x14ac:dyDescent="0.2">
      <c r="AS439553" s="30"/>
      <c r="AT439553" s="30"/>
      <c r="AU439553" s="30"/>
      <c r="AV439553" s="30"/>
    </row>
    <row r="439561" spans="45:48" x14ac:dyDescent="0.2">
      <c r="AS439561" s="30"/>
      <c r="AT439561" s="30"/>
      <c r="AU439561" s="30"/>
      <c r="AV439561" s="30"/>
    </row>
    <row r="439569" spans="45:48" x14ac:dyDescent="0.2">
      <c r="AS439569" s="30"/>
      <c r="AT439569" s="30"/>
      <c r="AU439569" s="30"/>
      <c r="AV439569" s="30"/>
    </row>
    <row r="439577" spans="45:48" x14ac:dyDescent="0.2">
      <c r="AS439577" s="30"/>
      <c r="AT439577" s="30"/>
      <c r="AU439577" s="30"/>
      <c r="AV439577" s="30"/>
    </row>
    <row r="439585" spans="45:48" x14ac:dyDescent="0.2">
      <c r="AS439585" s="30"/>
      <c r="AT439585" s="30"/>
      <c r="AU439585" s="30"/>
      <c r="AV439585" s="30"/>
    </row>
    <row r="439593" spans="45:48" x14ac:dyDescent="0.2">
      <c r="AS439593" s="30"/>
      <c r="AT439593" s="30"/>
      <c r="AU439593" s="30"/>
      <c r="AV439593" s="30"/>
    </row>
    <row r="439601" spans="45:48" x14ac:dyDescent="0.2">
      <c r="AS439601" s="30"/>
      <c r="AT439601" s="30"/>
      <c r="AU439601" s="30"/>
      <c r="AV439601" s="30"/>
    </row>
    <row r="439609" spans="45:48" x14ac:dyDescent="0.2">
      <c r="AS439609" s="30"/>
      <c r="AT439609" s="30"/>
      <c r="AU439609" s="30"/>
      <c r="AV439609" s="30"/>
    </row>
    <row r="439617" spans="45:48" x14ac:dyDescent="0.2">
      <c r="AS439617" s="30"/>
      <c r="AT439617" s="30"/>
      <c r="AU439617" s="30"/>
      <c r="AV439617" s="30"/>
    </row>
    <row r="439625" spans="45:48" x14ac:dyDescent="0.2">
      <c r="AS439625" s="30"/>
      <c r="AT439625" s="30"/>
      <c r="AU439625" s="30"/>
      <c r="AV439625" s="30"/>
    </row>
    <row r="439633" spans="45:48" x14ac:dyDescent="0.2">
      <c r="AS439633" s="30"/>
      <c r="AT439633" s="30"/>
      <c r="AU439633" s="30"/>
      <c r="AV439633" s="30"/>
    </row>
    <row r="439641" spans="45:48" x14ac:dyDescent="0.2">
      <c r="AS439641" s="30"/>
      <c r="AT439641" s="30"/>
      <c r="AU439641" s="30"/>
      <c r="AV439641" s="30"/>
    </row>
    <row r="439649" spans="45:48" x14ac:dyDescent="0.2">
      <c r="AS439649" s="30"/>
      <c r="AT439649" s="30"/>
      <c r="AU439649" s="30"/>
      <c r="AV439649" s="30"/>
    </row>
    <row r="439657" spans="45:48" x14ac:dyDescent="0.2">
      <c r="AS439657" s="30"/>
      <c r="AT439657" s="30"/>
      <c r="AU439657" s="30"/>
      <c r="AV439657" s="30"/>
    </row>
    <row r="439665" spans="45:48" x14ac:dyDescent="0.2">
      <c r="AS439665" s="30"/>
      <c r="AT439665" s="30"/>
      <c r="AU439665" s="30"/>
      <c r="AV439665" s="30"/>
    </row>
    <row r="439673" spans="45:48" x14ac:dyDescent="0.2">
      <c r="AS439673" s="30"/>
      <c r="AT439673" s="30"/>
      <c r="AU439673" s="30"/>
      <c r="AV439673" s="30"/>
    </row>
    <row r="439681" spans="45:48" x14ac:dyDescent="0.2">
      <c r="AS439681" s="30"/>
      <c r="AT439681" s="30"/>
      <c r="AU439681" s="30"/>
      <c r="AV439681" s="30"/>
    </row>
    <row r="439689" spans="45:48" x14ac:dyDescent="0.2">
      <c r="AS439689" s="30"/>
      <c r="AT439689" s="30"/>
      <c r="AU439689" s="30"/>
      <c r="AV439689" s="30"/>
    </row>
    <row r="439697" spans="45:48" x14ac:dyDescent="0.2">
      <c r="AS439697" s="30"/>
      <c r="AT439697" s="30"/>
      <c r="AU439697" s="30"/>
      <c r="AV439697" s="30"/>
    </row>
    <row r="439705" spans="45:48" x14ac:dyDescent="0.2">
      <c r="AS439705" s="30"/>
      <c r="AT439705" s="30"/>
      <c r="AU439705" s="30"/>
      <c r="AV439705" s="30"/>
    </row>
    <row r="439713" spans="45:48" x14ac:dyDescent="0.2">
      <c r="AS439713" s="30"/>
      <c r="AT439713" s="30"/>
      <c r="AU439713" s="30"/>
      <c r="AV439713" s="30"/>
    </row>
    <row r="439721" spans="45:48" x14ac:dyDescent="0.2">
      <c r="AS439721" s="30"/>
      <c r="AT439721" s="30"/>
      <c r="AU439721" s="30"/>
      <c r="AV439721" s="30"/>
    </row>
    <row r="439729" spans="45:48" x14ac:dyDescent="0.2">
      <c r="AS439729" s="30"/>
      <c r="AT439729" s="30"/>
      <c r="AU439729" s="30"/>
      <c r="AV439729" s="30"/>
    </row>
    <row r="439737" spans="45:48" x14ac:dyDescent="0.2">
      <c r="AS439737" s="30"/>
      <c r="AT439737" s="30"/>
      <c r="AU439737" s="30"/>
      <c r="AV439737" s="30"/>
    </row>
    <row r="439745" spans="45:48" x14ac:dyDescent="0.2">
      <c r="AS439745" s="30"/>
      <c r="AT439745" s="30"/>
      <c r="AU439745" s="30"/>
      <c r="AV439745" s="30"/>
    </row>
    <row r="439753" spans="45:48" x14ac:dyDescent="0.2">
      <c r="AS439753" s="30"/>
      <c r="AT439753" s="30"/>
      <c r="AU439753" s="30"/>
      <c r="AV439753" s="30"/>
    </row>
    <row r="439761" spans="45:48" x14ac:dyDescent="0.2">
      <c r="AS439761" s="30"/>
      <c r="AT439761" s="30"/>
      <c r="AU439761" s="30"/>
      <c r="AV439761" s="30"/>
    </row>
    <row r="439769" spans="45:48" x14ac:dyDescent="0.2">
      <c r="AS439769" s="30"/>
      <c r="AT439769" s="30"/>
      <c r="AU439769" s="30"/>
      <c r="AV439769" s="30"/>
    </row>
    <row r="439777" spans="45:48" x14ac:dyDescent="0.2">
      <c r="AS439777" s="30"/>
      <c r="AT439777" s="30"/>
      <c r="AU439777" s="30"/>
      <c r="AV439777" s="30"/>
    </row>
    <row r="439785" spans="45:48" x14ac:dyDescent="0.2">
      <c r="AS439785" s="30"/>
      <c r="AT439785" s="30"/>
      <c r="AU439785" s="30"/>
      <c r="AV439785" s="30"/>
    </row>
    <row r="439793" spans="45:48" x14ac:dyDescent="0.2">
      <c r="AS439793" s="30"/>
      <c r="AT439793" s="30"/>
      <c r="AU439793" s="30"/>
      <c r="AV439793" s="30"/>
    </row>
    <row r="439801" spans="45:48" x14ac:dyDescent="0.2">
      <c r="AS439801" s="30"/>
      <c r="AT439801" s="30"/>
      <c r="AU439801" s="30"/>
      <c r="AV439801" s="30"/>
    </row>
    <row r="439809" spans="45:48" x14ac:dyDescent="0.2">
      <c r="AS439809" s="30"/>
      <c r="AT439809" s="30"/>
      <c r="AU439809" s="30"/>
      <c r="AV439809" s="30"/>
    </row>
    <row r="439817" spans="45:48" x14ac:dyDescent="0.2">
      <c r="AS439817" s="30"/>
      <c r="AT439817" s="30"/>
      <c r="AU439817" s="30"/>
      <c r="AV439817" s="30"/>
    </row>
    <row r="439825" spans="45:48" x14ac:dyDescent="0.2">
      <c r="AS439825" s="30"/>
      <c r="AT439825" s="30"/>
      <c r="AU439825" s="30"/>
      <c r="AV439825" s="30"/>
    </row>
    <row r="439833" spans="45:48" x14ac:dyDescent="0.2">
      <c r="AS439833" s="30"/>
      <c r="AT439833" s="30"/>
      <c r="AU439833" s="30"/>
      <c r="AV439833" s="30"/>
    </row>
    <row r="439841" spans="45:48" x14ac:dyDescent="0.2">
      <c r="AS439841" s="30"/>
      <c r="AT439841" s="30"/>
      <c r="AU439841" s="30"/>
      <c r="AV439841" s="30"/>
    </row>
    <row r="439849" spans="45:48" x14ac:dyDescent="0.2">
      <c r="AS439849" s="30"/>
      <c r="AT439849" s="30"/>
      <c r="AU439849" s="30"/>
      <c r="AV439849" s="30"/>
    </row>
    <row r="439857" spans="45:48" x14ac:dyDescent="0.2">
      <c r="AS439857" s="30"/>
      <c r="AT439857" s="30"/>
      <c r="AU439857" s="30"/>
      <c r="AV439857" s="30"/>
    </row>
    <row r="439865" spans="45:48" x14ac:dyDescent="0.2">
      <c r="AS439865" s="30"/>
      <c r="AT439865" s="30"/>
      <c r="AU439865" s="30"/>
      <c r="AV439865" s="30"/>
    </row>
    <row r="439873" spans="45:48" x14ac:dyDescent="0.2">
      <c r="AS439873" s="30"/>
      <c r="AT439873" s="30"/>
      <c r="AU439873" s="30"/>
      <c r="AV439873" s="30"/>
    </row>
    <row r="439881" spans="45:48" x14ac:dyDescent="0.2">
      <c r="AS439881" s="30"/>
      <c r="AT439881" s="30"/>
      <c r="AU439881" s="30"/>
      <c r="AV439881" s="30"/>
    </row>
    <row r="439889" spans="45:48" x14ac:dyDescent="0.2">
      <c r="AS439889" s="30"/>
      <c r="AT439889" s="30"/>
      <c r="AU439889" s="30"/>
      <c r="AV439889" s="30"/>
    </row>
    <row r="439897" spans="45:48" x14ac:dyDescent="0.2">
      <c r="AS439897" s="30"/>
      <c r="AT439897" s="30"/>
      <c r="AU439897" s="30"/>
      <c r="AV439897" s="30"/>
    </row>
    <row r="439905" spans="45:48" x14ac:dyDescent="0.2">
      <c r="AS439905" s="30"/>
      <c r="AT439905" s="30"/>
      <c r="AU439905" s="30"/>
      <c r="AV439905" s="30"/>
    </row>
    <row r="439913" spans="45:48" x14ac:dyDescent="0.2">
      <c r="AS439913" s="30"/>
      <c r="AT439913" s="30"/>
      <c r="AU439913" s="30"/>
      <c r="AV439913" s="30"/>
    </row>
    <row r="439921" spans="45:48" x14ac:dyDescent="0.2">
      <c r="AS439921" s="30"/>
      <c r="AT439921" s="30"/>
      <c r="AU439921" s="30"/>
      <c r="AV439921" s="30"/>
    </row>
    <row r="439929" spans="45:48" x14ac:dyDescent="0.2">
      <c r="AS439929" s="30"/>
      <c r="AT439929" s="30"/>
      <c r="AU439929" s="30"/>
      <c r="AV439929" s="30"/>
    </row>
    <row r="439937" spans="45:48" x14ac:dyDescent="0.2">
      <c r="AS439937" s="30"/>
      <c r="AT439937" s="30"/>
      <c r="AU439937" s="30"/>
      <c r="AV439937" s="30"/>
    </row>
    <row r="439945" spans="45:48" x14ac:dyDescent="0.2">
      <c r="AS439945" s="30"/>
      <c r="AT439945" s="30"/>
      <c r="AU439945" s="30"/>
      <c r="AV439945" s="30"/>
    </row>
    <row r="439953" spans="45:48" x14ac:dyDescent="0.2">
      <c r="AS439953" s="30"/>
      <c r="AT439953" s="30"/>
      <c r="AU439953" s="30"/>
      <c r="AV439953" s="30"/>
    </row>
    <row r="439961" spans="45:48" x14ac:dyDescent="0.2">
      <c r="AS439961" s="30"/>
      <c r="AT439961" s="30"/>
      <c r="AU439961" s="30"/>
      <c r="AV439961" s="30"/>
    </row>
    <row r="439969" spans="45:48" x14ac:dyDescent="0.2">
      <c r="AS439969" s="30"/>
      <c r="AT439969" s="30"/>
      <c r="AU439969" s="30"/>
      <c r="AV439969" s="30"/>
    </row>
    <row r="439977" spans="45:48" x14ac:dyDescent="0.2">
      <c r="AS439977" s="30"/>
      <c r="AT439977" s="30"/>
      <c r="AU439977" s="30"/>
      <c r="AV439977" s="30"/>
    </row>
    <row r="439985" spans="45:48" x14ac:dyDescent="0.2">
      <c r="AS439985" s="30"/>
      <c r="AT439985" s="30"/>
      <c r="AU439985" s="30"/>
      <c r="AV439985" s="30"/>
    </row>
    <row r="439993" spans="45:48" x14ac:dyDescent="0.2">
      <c r="AS439993" s="30"/>
      <c r="AT439993" s="30"/>
      <c r="AU439993" s="30"/>
      <c r="AV439993" s="30"/>
    </row>
    <row r="440001" spans="45:48" x14ac:dyDescent="0.2">
      <c r="AS440001" s="30"/>
      <c r="AT440001" s="30"/>
      <c r="AU440001" s="30"/>
      <c r="AV440001" s="30"/>
    </row>
    <row r="440009" spans="45:48" x14ac:dyDescent="0.2">
      <c r="AS440009" s="30"/>
      <c r="AT440009" s="30"/>
      <c r="AU440009" s="30"/>
      <c r="AV440009" s="30"/>
    </row>
    <row r="440017" spans="45:48" x14ac:dyDescent="0.2">
      <c r="AS440017" s="30"/>
      <c r="AT440017" s="30"/>
      <c r="AU440017" s="30"/>
      <c r="AV440017" s="30"/>
    </row>
    <row r="440025" spans="45:48" x14ac:dyDescent="0.2">
      <c r="AS440025" s="30"/>
      <c r="AT440025" s="30"/>
      <c r="AU440025" s="30"/>
      <c r="AV440025" s="30"/>
    </row>
    <row r="440033" spans="45:48" x14ac:dyDescent="0.2">
      <c r="AS440033" s="30"/>
      <c r="AT440033" s="30"/>
      <c r="AU440033" s="30"/>
      <c r="AV440033" s="30"/>
    </row>
    <row r="440041" spans="45:48" x14ac:dyDescent="0.2">
      <c r="AS440041" s="30"/>
      <c r="AT440041" s="30"/>
      <c r="AU440041" s="30"/>
      <c r="AV440041" s="30"/>
    </row>
    <row r="440049" spans="45:48" x14ac:dyDescent="0.2">
      <c r="AS440049" s="30"/>
      <c r="AT440049" s="30"/>
      <c r="AU440049" s="30"/>
      <c r="AV440049" s="30"/>
    </row>
    <row r="440057" spans="45:48" x14ac:dyDescent="0.2">
      <c r="AS440057" s="30"/>
      <c r="AT440057" s="30"/>
      <c r="AU440057" s="30"/>
      <c r="AV440057" s="30"/>
    </row>
    <row r="440065" spans="45:48" x14ac:dyDescent="0.2">
      <c r="AS440065" s="30"/>
      <c r="AT440065" s="30"/>
      <c r="AU440065" s="30"/>
      <c r="AV440065" s="30"/>
    </row>
    <row r="440073" spans="45:48" x14ac:dyDescent="0.2">
      <c r="AS440073" s="30"/>
      <c r="AT440073" s="30"/>
      <c r="AU440073" s="30"/>
      <c r="AV440073" s="30"/>
    </row>
    <row r="440081" spans="45:48" x14ac:dyDescent="0.2">
      <c r="AS440081" s="30"/>
      <c r="AT440081" s="30"/>
      <c r="AU440081" s="30"/>
      <c r="AV440081" s="30"/>
    </row>
    <row r="440089" spans="45:48" x14ac:dyDescent="0.2">
      <c r="AS440089" s="30"/>
      <c r="AT440089" s="30"/>
      <c r="AU440089" s="30"/>
      <c r="AV440089" s="30"/>
    </row>
    <row r="440097" spans="45:48" x14ac:dyDescent="0.2">
      <c r="AS440097" s="30"/>
      <c r="AT440097" s="30"/>
      <c r="AU440097" s="30"/>
      <c r="AV440097" s="30"/>
    </row>
    <row r="440105" spans="45:48" x14ac:dyDescent="0.2">
      <c r="AS440105" s="30"/>
      <c r="AT440105" s="30"/>
      <c r="AU440105" s="30"/>
      <c r="AV440105" s="30"/>
    </row>
    <row r="440113" spans="45:48" x14ac:dyDescent="0.2">
      <c r="AS440113" s="30"/>
      <c r="AT440113" s="30"/>
      <c r="AU440113" s="30"/>
      <c r="AV440113" s="30"/>
    </row>
    <row r="440121" spans="45:48" x14ac:dyDescent="0.2">
      <c r="AS440121" s="30"/>
      <c r="AT440121" s="30"/>
      <c r="AU440121" s="30"/>
      <c r="AV440121" s="30"/>
    </row>
    <row r="440129" spans="45:48" x14ac:dyDescent="0.2">
      <c r="AS440129" s="30"/>
      <c r="AT440129" s="30"/>
      <c r="AU440129" s="30"/>
      <c r="AV440129" s="30"/>
    </row>
    <row r="440137" spans="45:48" x14ac:dyDescent="0.2">
      <c r="AS440137" s="30"/>
      <c r="AT440137" s="30"/>
      <c r="AU440137" s="30"/>
      <c r="AV440137" s="30"/>
    </row>
    <row r="440145" spans="45:48" x14ac:dyDescent="0.2">
      <c r="AS440145" s="30"/>
      <c r="AT440145" s="30"/>
      <c r="AU440145" s="30"/>
      <c r="AV440145" s="30"/>
    </row>
    <row r="440153" spans="45:48" x14ac:dyDescent="0.2">
      <c r="AS440153" s="30"/>
      <c r="AT440153" s="30"/>
      <c r="AU440153" s="30"/>
      <c r="AV440153" s="30"/>
    </row>
    <row r="440161" spans="45:48" x14ac:dyDescent="0.2">
      <c r="AS440161" s="30"/>
      <c r="AT440161" s="30"/>
      <c r="AU440161" s="30"/>
      <c r="AV440161" s="30"/>
    </row>
    <row r="440169" spans="45:48" x14ac:dyDescent="0.2">
      <c r="AS440169" s="30"/>
      <c r="AT440169" s="30"/>
      <c r="AU440169" s="30"/>
      <c r="AV440169" s="30"/>
    </row>
    <row r="440177" spans="45:48" x14ac:dyDescent="0.2">
      <c r="AS440177" s="30"/>
      <c r="AT440177" s="30"/>
      <c r="AU440177" s="30"/>
      <c r="AV440177" s="30"/>
    </row>
    <row r="440185" spans="45:48" x14ac:dyDescent="0.2">
      <c r="AS440185" s="30"/>
      <c r="AT440185" s="30"/>
      <c r="AU440185" s="30"/>
      <c r="AV440185" s="30"/>
    </row>
    <row r="440193" spans="45:48" x14ac:dyDescent="0.2">
      <c r="AS440193" s="30"/>
      <c r="AT440193" s="30"/>
      <c r="AU440193" s="30"/>
      <c r="AV440193" s="30"/>
    </row>
    <row r="440201" spans="45:48" x14ac:dyDescent="0.2">
      <c r="AS440201" s="30"/>
      <c r="AT440201" s="30"/>
      <c r="AU440201" s="30"/>
      <c r="AV440201" s="30"/>
    </row>
    <row r="440209" spans="45:48" x14ac:dyDescent="0.2">
      <c r="AS440209" s="30"/>
      <c r="AT440209" s="30"/>
      <c r="AU440209" s="30"/>
      <c r="AV440209" s="30"/>
    </row>
    <row r="440217" spans="45:48" x14ac:dyDescent="0.2">
      <c r="AS440217" s="30"/>
      <c r="AT440217" s="30"/>
      <c r="AU440217" s="30"/>
      <c r="AV440217" s="30"/>
    </row>
    <row r="440225" spans="45:48" x14ac:dyDescent="0.2">
      <c r="AS440225" s="30"/>
      <c r="AT440225" s="30"/>
      <c r="AU440225" s="30"/>
      <c r="AV440225" s="30"/>
    </row>
    <row r="440233" spans="45:48" x14ac:dyDescent="0.2">
      <c r="AS440233" s="30"/>
      <c r="AT440233" s="30"/>
      <c r="AU440233" s="30"/>
      <c r="AV440233" s="30"/>
    </row>
    <row r="440241" spans="45:48" x14ac:dyDescent="0.2">
      <c r="AS440241" s="30"/>
      <c r="AT440241" s="30"/>
      <c r="AU440241" s="30"/>
      <c r="AV440241" s="30"/>
    </row>
    <row r="440249" spans="45:48" x14ac:dyDescent="0.2">
      <c r="AS440249" s="30"/>
      <c r="AT440249" s="30"/>
      <c r="AU440249" s="30"/>
      <c r="AV440249" s="30"/>
    </row>
    <row r="440257" spans="45:48" x14ac:dyDescent="0.2">
      <c r="AS440257" s="30"/>
      <c r="AT440257" s="30"/>
      <c r="AU440257" s="30"/>
      <c r="AV440257" s="30"/>
    </row>
    <row r="440265" spans="45:48" x14ac:dyDescent="0.2">
      <c r="AS440265" s="30"/>
      <c r="AT440265" s="30"/>
      <c r="AU440265" s="30"/>
      <c r="AV440265" s="30"/>
    </row>
    <row r="440273" spans="45:48" x14ac:dyDescent="0.2">
      <c r="AS440273" s="30"/>
      <c r="AT440273" s="30"/>
      <c r="AU440273" s="30"/>
      <c r="AV440273" s="30"/>
    </row>
    <row r="440281" spans="45:48" x14ac:dyDescent="0.2">
      <c r="AS440281" s="30"/>
      <c r="AT440281" s="30"/>
      <c r="AU440281" s="30"/>
      <c r="AV440281" s="30"/>
    </row>
    <row r="440289" spans="45:48" x14ac:dyDescent="0.2">
      <c r="AS440289" s="30"/>
      <c r="AT440289" s="30"/>
      <c r="AU440289" s="30"/>
      <c r="AV440289" s="30"/>
    </row>
    <row r="440297" spans="45:48" x14ac:dyDescent="0.2">
      <c r="AS440297" s="30"/>
      <c r="AT440297" s="30"/>
      <c r="AU440297" s="30"/>
      <c r="AV440297" s="30"/>
    </row>
    <row r="440305" spans="45:48" x14ac:dyDescent="0.2">
      <c r="AS440305" s="30"/>
      <c r="AT440305" s="30"/>
      <c r="AU440305" s="30"/>
      <c r="AV440305" s="30"/>
    </row>
    <row r="440313" spans="45:48" x14ac:dyDescent="0.2">
      <c r="AS440313" s="30"/>
      <c r="AT440313" s="30"/>
      <c r="AU440313" s="30"/>
      <c r="AV440313" s="30"/>
    </row>
    <row r="440321" spans="45:48" x14ac:dyDescent="0.2">
      <c r="AS440321" s="30"/>
      <c r="AT440321" s="30"/>
      <c r="AU440321" s="30"/>
      <c r="AV440321" s="30"/>
    </row>
    <row r="440329" spans="45:48" x14ac:dyDescent="0.2">
      <c r="AS440329" s="30"/>
      <c r="AT440329" s="30"/>
      <c r="AU440329" s="30"/>
      <c r="AV440329" s="30"/>
    </row>
    <row r="440337" spans="45:48" x14ac:dyDescent="0.2">
      <c r="AS440337" s="30"/>
      <c r="AT440337" s="30"/>
      <c r="AU440337" s="30"/>
      <c r="AV440337" s="30"/>
    </row>
    <row r="440345" spans="45:48" x14ac:dyDescent="0.2">
      <c r="AS440345" s="30"/>
      <c r="AT440345" s="30"/>
      <c r="AU440345" s="30"/>
      <c r="AV440345" s="30"/>
    </row>
    <row r="440353" spans="45:48" x14ac:dyDescent="0.2">
      <c r="AS440353" s="30"/>
      <c r="AT440353" s="30"/>
      <c r="AU440353" s="30"/>
      <c r="AV440353" s="30"/>
    </row>
    <row r="440361" spans="45:48" x14ac:dyDescent="0.2">
      <c r="AS440361" s="30"/>
      <c r="AT440361" s="30"/>
      <c r="AU440361" s="30"/>
      <c r="AV440361" s="30"/>
    </row>
    <row r="440369" spans="45:48" x14ac:dyDescent="0.2">
      <c r="AS440369" s="30"/>
      <c r="AT440369" s="30"/>
      <c r="AU440369" s="30"/>
      <c r="AV440369" s="30"/>
    </row>
    <row r="440377" spans="45:48" x14ac:dyDescent="0.2">
      <c r="AS440377" s="30"/>
      <c r="AT440377" s="30"/>
      <c r="AU440377" s="30"/>
      <c r="AV440377" s="30"/>
    </row>
    <row r="440385" spans="45:48" x14ac:dyDescent="0.2">
      <c r="AS440385" s="30"/>
      <c r="AT440385" s="30"/>
      <c r="AU440385" s="30"/>
      <c r="AV440385" s="30"/>
    </row>
    <row r="440393" spans="45:48" x14ac:dyDescent="0.2">
      <c r="AS440393" s="30"/>
      <c r="AT440393" s="30"/>
      <c r="AU440393" s="30"/>
      <c r="AV440393" s="30"/>
    </row>
    <row r="440401" spans="45:48" x14ac:dyDescent="0.2">
      <c r="AS440401" s="30"/>
      <c r="AT440401" s="30"/>
      <c r="AU440401" s="30"/>
      <c r="AV440401" s="30"/>
    </row>
    <row r="440409" spans="45:48" x14ac:dyDescent="0.2">
      <c r="AS440409" s="30"/>
      <c r="AT440409" s="30"/>
      <c r="AU440409" s="30"/>
      <c r="AV440409" s="30"/>
    </row>
    <row r="440417" spans="45:48" x14ac:dyDescent="0.2">
      <c r="AS440417" s="30"/>
      <c r="AT440417" s="30"/>
      <c r="AU440417" s="30"/>
      <c r="AV440417" s="30"/>
    </row>
    <row r="440425" spans="45:48" x14ac:dyDescent="0.2">
      <c r="AS440425" s="30"/>
      <c r="AT440425" s="30"/>
      <c r="AU440425" s="30"/>
      <c r="AV440425" s="30"/>
    </row>
    <row r="440433" spans="45:48" x14ac:dyDescent="0.2">
      <c r="AS440433" s="30"/>
      <c r="AT440433" s="30"/>
      <c r="AU440433" s="30"/>
      <c r="AV440433" s="30"/>
    </row>
    <row r="440441" spans="45:48" x14ac:dyDescent="0.2">
      <c r="AS440441" s="30"/>
      <c r="AT440441" s="30"/>
      <c r="AU440441" s="30"/>
      <c r="AV440441" s="30"/>
    </row>
    <row r="440449" spans="45:48" x14ac:dyDescent="0.2">
      <c r="AS440449" s="30"/>
      <c r="AT440449" s="30"/>
      <c r="AU440449" s="30"/>
      <c r="AV440449" s="30"/>
    </row>
    <row r="440457" spans="45:48" x14ac:dyDescent="0.2">
      <c r="AS440457" s="30"/>
      <c r="AT440457" s="30"/>
      <c r="AU440457" s="30"/>
      <c r="AV440457" s="30"/>
    </row>
    <row r="440465" spans="45:48" x14ac:dyDescent="0.2">
      <c r="AS440465" s="30"/>
      <c r="AT440465" s="30"/>
      <c r="AU440465" s="30"/>
      <c r="AV440465" s="30"/>
    </row>
    <row r="440473" spans="45:48" x14ac:dyDescent="0.2">
      <c r="AS440473" s="30"/>
      <c r="AT440473" s="30"/>
      <c r="AU440473" s="30"/>
      <c r="AV440473" s="30"/>
    </row>
    <row r="440481" spans="45:48" x14ac:dyDescent="0.2">
      <c r="AS440481" s="30"/>
      <c r="AT440481" s="30"/>
      <c r="AU440481" s="30"/>
      <c r="AV440481" s="30"/>
    </row>
    <row r="440489" spans="45:48" x14ac:dyDescent="0.2">
      <c r="AS440489" s="30"/>
      <c r="AT440489" s="30"/>
      <c r="AU440489" s="30"/>
      <c r="AV440489" s="30"/>
    </row>
    <row r="440497" spans="45:48" x14ac:dyDescent="0.2">
      <c r="AS440497" s="30"/>
      <c r="AT440497" s="30"/>
      <c r="AU440497" s="30"/>
      <c r="AV440497" s="30"/>
    </row>
    <row r="440505" spans="45:48" x14ac:dyDescent="0.2">
      <c r="AS440505" s="30"/>
      <c r="AT440505" s="30"/>
      <c r="AU440505" s="30"/>
      <c r="AV440505" s="30"/>
    </row>
    <row r="440513" spans="45:48" x14ac:dyDescent="0.2">
      <c r="AS440513" s="30"/>
      <c r="AT440513" s="30"/>
      <c r="AU440513" s="30"/>
      <c r="AV440513" s="30"/>
    </row>
    <row r="440521" spans="45:48" x14ac:dyDescent="0.2">
      <c r="AS440521" s="30"/>
      <c r="AT440521" s="30"/>
      <c r="AU440521" s="30"/>
      <c r="AV440521" s="30"/>
    </row>
    <row r="440529" spans="45:48" x14ac:dyDescent="0.2">
      <c r="AS440529" s="30"/>
      <c r="AT440529" s="30"/>
      <c r="AU440529" s="30"/>
      <c r="AV440529" s="30"/>
    </row>
    <row r="440537" spans="45:48" x14ac:dyDescent="0.2">
      <c r="AS440537" s="30"/>
      <c r="AT440537" s="30"/>
      <c r="AU440537" s="30"/>
      <c r="AV440537" s="30"/>
    </row>
    <row r="440545" spans="45:48" x14ac:dyDescent="0.2">
      <c r="AS440545" s="30"/>
      <c r="AT440545" s="30"/>
      <c r="AU440545" s="30"/>
      <c r="AV440545" s="30"/>
    </row>
    <row r="440553" spans="45:48" x14ac:dyDescent="0.2">
      <c r="AS440553" s="30"/>
      <c r="AT440553" s="30"/>
      <c r="AU440553" s="30"/>
      <c r="AV440553" s="30"/>
    </row>
    <row r="440561" spans="45:48" x14ac:dyDescent="0.2">
      <c r="AS440561" s="30"/>
      <c r="AT440561" s="30"/>
      <c r="AU440561" s="30"/>
      <c r="AV440561" s="30"/>
    </row>
    <row r="440569" spans="45:48" x14ac:dyDescent="0.2">
      <c r="AS440569" s="30"/>
      <c r="AT440569" s="30"/>
      <c r="AU440569" s="30"/>
      <c r="AV440569" s="30"/>
    </row>
    <row r="440577" spans="45:48" x14ac:dyDescent="0.2">
      <c r="AS440577" s="30"/>
      <c r="AT440577" s="30"/>
      <c r="AU440577" s="30"/>
      <c r="AV440577" s="30"/>
    </row>
    <row r="440585" spans="45:48" x14ac:dyDescent="0.2">
      <c r="AS440585" s="30"/>
      <c r="AT440585" s="30"/>
      <c r="AU440585" s="30"/>
      <c r="AV440585" s="30"/>
    </row>
    <row r="440593" spans="45:48" x14ac:dyDescent="0.2">
      <c r="AS440593" s="30"/>
      <c r="AT440593" s="30"/>
      <c r="AU440593" s="30"/>
      <c r="AV440593" s="30"/>
    </row>
    <row r="440601" spans="45:48" x14ac:dyDescent="0.2">
      <c r="AS440601" s="30"/>
      <c r="AT440601" s="30"/>
      <c r="AU440601" s="30"/>
      <c r="AV440601" s="30"/>
    </row>
    <row r="440609" spans="45:48" x14ac:dyDescent="0.2">
      <c r="AS440609" s="30"/>
      <c r="AT440609" s="30"/>
      <c r="AU440609" s="30"/>
      <c r="AV440609" s="30"/>
    </row>
    <row r="440617" spans="45:48" x14ac:dyDescent="0.2">
      <c r="AS440617" s="30"/>
      <c r="AT440617" s="30"/>
      <c r="AU440617" s="30"/>
      <c r="AV440617" s="30"/>
    </row>
    <row r="440625" spans="45:48" x14ac:dyDescent="0.2">
      <c r="AS440625" s="30"/>
      <c r="AT440625" s="30"/>
      <c r="AU440625" s="30"/>
      <c r="AV440625" s="30"/>
    </row>
    <row r="440633" spans="45:48" x14ac:dyDescent="0.2">
      <c r="AS440633" s="30"/>
      <c r="AT440633" s="30"/>
      <c r="AU440633" s="30"/>
      <c r="AV440633" s="30"/>
    </row>
    <row r="440641" spans="45:48" x14ac:dyDescent="0.2">
      <c r="AS440641" s="30"/>
      <c r="AT440641" s="30"/>
      <c r="AU440641" s="30"/>
      <c r="AV440641" s="30"/>
    </row>
    <row r="440649" spans="45:48" x14ac:dyDescent="0.2">
      <c r="AS440649" s="30"/>
      <c r="AT440649" s="30"/>
      <c r="AU440649" s="30"/>
      <c r="AV440649" s="30"/>
    </row>
    <row r="440657" spans="45:48" x14ac:dyDescent="0.2">
      <c r="AS440657" s="30"/>
      <c r="AT440657" s="30"/>
      <c r="AU440657" s="30"/>
      <c r="AV440657" s="30"/>
    </row>
    <row r="440665" spans="45:48" x14ac:dyDescent="0.2">
      <c r="AS440665" s="30"/>
      <c r="AT440665" s="30"/>
      <c r="AU440665" s="30"/>
      <c r="AV440665" s="30"/>
    </row>
    <row r="440673" spans="45:48" x14ac:dyDescent="0.2">
      <c r="AS440673" s="30"/>
      <c r="AT440673" s="30"/>
      <c r="AU440673" s="30"/>
      <c r="AV440673" s="30"/>
    </row>
    <row r="440681" spans="45:48" x14ac:dyDescent="0.2">
      <c r="AS440681" s="30"/>
      <c r="AT440681" s="30"/>
      <c r="AU440681" s="30"/>
      <c r="AV440681" s="30"/>
    </row>
    <row r="440689" spans="45:48" x14ac:dyDescent="0.2">
      <c r="AS440689" s="30"/>
      <c r="AT440689" s="30"/>
      <c r="AU440689" s="30"/>
      <c r="AV440689" s="30"/>
    </row>
    <row r="440697" spans="45:48" x14ac:dyDescent="0.2">
      <c r="AS440697" s="30"/>
      <c r="AT440697" s="30"/>
      <c r="AU440697" s="30"/>
      <c r="AV440697" s="30"/>
    </row>
    <row r="440705" spans="45:48" x14ac:dyDescent="0.2">
      <c r="AS440705" s="30"/>
      <c r="AT440705" s="30"/>
      <c r="AU440705" s="30"/>
      <c r="AV440705" s="30"/>
    </row>
    <row r="440713" spans="45:48" x14ac:dyDescent="0.2">
      <c r="AS440713" s="30"/>
      <c r="AT440713" s="30"/>
      <c r="AU440713" s="30"/>
      <c r="AV440713" s="30"/>
    </row>
    <row r="440721" spans="45:48" x14ac:dyDescent="0.2">
      <c r="AS440721" s="30"/>
      <c r="AT440721" s="30"/>
      <c r="AU440721" s="30"/>
      <c r="AV440721" s="30"/>
    </row>
    <row r="440729" spans="45:48" x14ac:dyDescent="0.2">
      <c r="AS440729" s="30"/>
      <c r="AT440729" s="30"/>
      <c r="AU440729" s="30"/>
      <c r="AV440729" s="30"/>
    </row>
    <row r="440737" spans="45:48" x14ac:dyDescent="0.2">
      <c r="AS440737" s="30"/>
      <c r="AT440737" s="30"/>
      <c r="AU440737" s="30"/>
      <c r="AV440737" s="30"/>
    </row>
    <row r="440745" spans="45:48" x14ac:dyDescent="0.2">
      <c r="AS440745" s="30"/>
      <c r="AT440745" s="30"/>
      <c r="AU440745" s="30"/>
      <c r="AV440745" s="30"/>
    </row>
    <row r="440753" spans="45:48" x14ac:dyDescent="0.2">
      <c r="AS440753" s="30"/>
      <c r="AT440753" s="30"/>
      <c r="AU440753" s="30"/>
      <c r="AV440753" s="30"/>
    </row>
    <row r="440761" spans="45:48" x14ac:dyDescent="0.2">
      <c r="AS440761" s="30"/>
      <c r="AT440761" s="30"/>
      <c r="AU440761" s="30"/>
      <c r="AV440761" s="30"/>
    </row>
    <row r="440769" spans="45:48" x14ac:dyDescent="0.2">
      <c r="AS440769" s="30"/>
      <c r="AT440769" s="30"/>
      <c r="AU440769" s="30"/>
      <c r="AV440769" s="30"/>
    </row>
    <row r="440777" spans="45:48" x14ac:dyDescent="0.2">
      <c r="AS440777" s="30"/>
      <c r="AT440777" s="30"/>
      <c r="AU440777" s="30"/>
      <c r="AV440777" s="30"/>
    </row>
    <row r="440785" spans="45:48" x14ac:dyDescent="0.2">
      <c r="AS440785" s="30"/>
      <c r="AT440785" s="30"/>
      <c r="AU440785" s="30"/>
      <c r="AV440785" s="30"/>
    </row>
    <row r="440793" spans="45:48" x14ac:dyDescent="0.2">
      <c r="AS440793" s="30"/>
      <c r="AT440793" s="30"/>
      <c r="AU440793" s="30"/>
      <c r="AV440793" s="30"/>
    </row>
    <row r="440801" spans="45:48" x14ac:dyDescent="0.2">
      <c r="AS440801" s="30"/>
      <c r="AT440801" s="30"/>
      <c r="AU440801" s="30"/>
      <c r="AV440801" s="30"/>
    </row>
    <row r="440809" spans="45:48" x14ac:dyDescent="0.2">
      <c r="AS440809" s="30"/>
      <c r="AT440809" s="30"/>
      <c r="AU440809" s="30"/>
      <c r="AV440809" s="30"/>
    </row>
    <row r="440817" spans="45:48" x14ac:dyDescent="0.2">
      <c r="AS440817" s="30"/>
      <c r="AT440817" s="30"/>
      <c r="AU440817" s="30"/>
      <c r="AV440817" s="30"/>
    </row>
    <row r="440825" spans="45:48" x14ac:dyDescent="0.2">
      <c r="AS440825" s="30"/>
      <c r="AT440825" s="30"/>
      <c r="AU440825" s="30"/>
      <c r="AV440825" s="30"/>
    </row>
    <row r="440833" spans="45:48" x14ac:dyDescent="0.2">
      <c r="AS440833" s="30"/>
      <c r="AT440833" s="30"/>
      <c r="AU440833" s="30"/>
      <c r="AV440833" s="30"/>
    </row>
    <row r="440841" spans="45:48" x14ac:dyDescent="0.2">
      <c r="AS440841" s="30"/>
      <c r="AT440841" s="30"/>
      <c r="AU440841" s="30"/>
      <c r="AV440841" s="30"/>
    </row>
    <row r="440849" spans="45:48" x14ac:dyDescent="0.2">
      <c r="AS440849" s="30"/>
      <c r="AT440849" s="30"/>
      <c r="AU440849" s="30"/>
      <c r="AV440849" s="30"/>
    </row>
    <row r="440857" spans="45:48" x14ac:dyDescent="0.2">
      <c r="AS440857" s="30"/>
      <c r="AT440857" s="30"/>
      <c r="AU440857" s="30"/>
      <c r="AV440857" s="30"/>
    </row>
    <row r="440865" spans="45:48" x14ac:dyDescent="0.2">
      <c r="AS440865" s="30"/>
      <c r="AT440865" s="30"/>
      <c r="AU440865" s="30"/>
      <c r="AV440865" s="30"/>
    </row>
    <row r="440873" spans="45:48" x14ac:dyDescent="0.2">
      <c r="AS440873" s="30"/>
      <c r="AT440873" s="30"/>
      <c r="AU440873" s="30"/>
      <c r="AV440873" s="30"/>
    </row>
    <row r="440881" spans="45:48" x14ac:dyDescent="0.2">
      <c r="AS440881" s="30"/>
      <c r="AT440881" s="30"/>
      <c r="AU440881" s="30"/>
      <c r="AV440881" s="30"/>
    </row>
    <row r="440889" spans="45:48" x14ac:dyDescent="0.2">
      <c r="AS440889" s="30"/>
      <c r="AT440889" s="30"/>
      <c r="AU440889" s="30"/>
      <c r="AV440889" s="30"/>
    </row>
    <row r="440897" spans="45:48" x14ac:dyDescent="0.2">
      <c r="AS440897" s="30"/>
      <c r="AT440897" s="30"/>
      <c r="AU440897" s="30"/>
      <c r="AV440897" s="30"/>
    </row>
    <row r="440905" spans="45:48" x14ac:dyDescent="0.2">
      <c r="AS440905" s="30"/>
      <c r="AT440905" s="30"/>
      <c r="AU440905" s="30"/>
      <c r="AV440905" s="30"/>
    </row>
    <row r="440913" spans="45:48" x14ac:dyDescent="0.2">
      <c r="AS440913" s="30"/>
      <c r="AT440913" s="30"/>
      <c r="AU440913" s="30"/>
      <c r="AV440913" s="30"/>
    </row>
    <row r="440921" spans="45:48" x14ac:dyDescent="0.2">
      <c r="AS440921" s="30"/>
      <c r="AT440921" s="30"/>
      <c r="AU440921" s="30"/>
      <c r="AV440921" s="30"/>
    </row>
    <row r="440929" spans="45:48" x14ac:dyDescent="0.2">
      <c r="AS440929" s="30"/>
      <c r="AT440929" s="30"/>
      <c r="AU440929" s="30"/>
      <c r="AV440929" s="30"/>
    </row>
    <row r="440937" spans="45:48" x14ac:dyDescent="0.2">
      <c r="AS440937" s="30"/>
      <c r="AT440937" s="30"/>
      <c r="AU440937" s="30"/>
      <c r="AV440937" s="30"/>
    </row>
    <row r="440945" spans="45:48" x14ac:dyDescent="0.2">
      <c r="AS440945" s="30"/>
      <c r="AT440945" s="30"/>
      <c r="AU440945" s="30"/>
      <c r="AV440945" s="30"/>
    </row>
    <row r="440953" spans="45:48" x14ac:dyDescent="0.2">
      <c r="AS440953" s="30"/>
      <c r="AT440953" s="30"/>
      <c r="AU440953" s="30"/>
      <c r="AV440953" s="30"/>
    </row>
    <row r="440961" spans="45:48" x14ac:dyDescent="0.2">
      <c r="AS440961" s="30"/>
      <c r="AT440961" s="30"/>
      <c r="AU440961" s="30"/>
      <c r="AV440961" s="30"/>
    </row>
    <row r="440969" spans="45:48" x14ac:dyDescent="0.2">
      <c r="AS440969" s="30"/>
      <c r="AT440969" s="30"/>
      <c r="AU440969" s="30"/>
      <c r="AV440969" s="30"/>
    </row>
    <row r="440977" spans="45:48" x14ac:dyDescent="0.2">
      <c r="AS440977" s="30"/>
      <c r="AT440977" s="30"/>
      <c r="AU440977" s="30"/>
      <c r="AV440977" s="30"/>
    </row>
    <row r="440985" spans="45:48" x14ac:dyDescent="0.2">
      <c r="AS440985" s="30"/>
      <c r="AT440985" s="30"/>
      <c r="AU440985" s="30"/>
      <c r="AV440985" s="30"/>
    </row>
    <row r="440993" spans="45:48" x14ac:dyDescent="0.2">
      <c r="AS440993" s="30"/>
      <c r="AT440993" s="30"/>
      <c r="AU440993" s="30"/>
      <c r="AV440993" s="30"/>
    </row>
    <row r="441001" spans="45:48" x14ac:dyDescent="0.2">
      <c r="AS441001" s="30"/>
      <c r="AT441001" s="30"/>
      <c r="AU441001" s="30"/>
      <c r="AV441001" s="30"/>
    </row>
    <row r="441009" spans="45:48" x14ac:dyDescent="0.2">
      <c r="AS441009" s="30"/>
      <c r="AT441009" s="30"/>
      <c r="AU441009" s="30"/>
      <c r="AV441009" s="30"/>
    </row>
    <row r="441017" spans="45:48" x14ac:dyDescent="0.2">
      <c r="AS441017" s="30"/>
      <c r="AT441017" s="30"/>
      <c r="AU441017" s="30"/>
      <c r="AV441017" s="30"/>
    </row>
    <row r="441025" spans="45:48" x14ac:dyDescent="0.2">
      <c r="AS441025" s="30"/>
      <c r="AT441025" s="30"/>
      <c r="AU441025" s="30"/>
      <c r="AV441025" s="30"/>
    </row>
    <row r="441033" spans="45:48" x14ac:dyDescent="0.2">
      <c r="AS441033" s="30"/>
      <c r="AT441033" s="30"/>
      <c r="AU441033" s="30"/>
      <c r="AV441033" s="30"/>
    </row>
    <row r="441041" spans="45:48" x14ac:dyDescent="0.2">
      <c r="AS441041" s="30"/>
      <c r="AT441041" s="30"/>
      <c r="AU441041" s="30"/>
      <c r="AV441041" s="30"/>
    </row>
    <row r="441049" spans="45:48" x14ac:dyDescent="0.2">
      <c r="AS441049" s="30"/>
      <c r="AT441049" s="30"/>
      <c r="AU441049" s="30"/>
      <c r="AV441049" s="30"/>
    </row>
    <row r="441057" spans="45:48" x14ac:dyDescent="0.2">
      <c r="AS441057" s="30"/>
      <c r="AT441057" s="30"/>
      <c r="AU441057" s="30"/>
      <c r="AV441057" s="30"/>
    </row>
    <row r="441065" spans="45:48" x14ac:dyDescent="0.2">
      <c r="AS441065" s="30"/>
      <c r="AT441065" s="30"/>
      <c r="AU441065" s="30"/>
      <c r="AV441065" s="30"/>
    </row>
    <row r="441073" spans="45:48" x14ac:dyDescent="0.2">
      <c r="AS441073" s="30"/>
      <c r="AT441073" s="30"/>
      <c r="AU441073" s="30"/>
      <c r="AV441073" s="30"/>
    </row>
    <row r="441081" spans="45:48" x14ac:dyDescent="0.2">
      <c r="AS441081" s="30"/>
      <c r="AT441081" s="30"/>
      <c r="AU441081" s="30"/>
      <c r="AV441081" s="30"/>
    </row>
    <row r="441089" spans="45:48" x14ac:dyDescent="0.2">
      <c r="AS441089" s="30"/>
      <c r="AT441089" s="30"/>
      <c r="AU441089" s="30"/>
      <c r="AV441089" s="30"/>
    </row>
    <row r="441097" spans="45:48" x14ac:dyDescent="0.2">
      <c r="AS441097" s="30"/>
      <c r="AT441097" s="30"/>
      <c r="AU441097" s="30"/>
      <c r="AV441097" s="30"/>
    </row>
    <row r="441105" spans="45:48" x14ac:dyDescent="0.2">
      <c r="AS441105" s="30"/>
      <c r="AT441105" s="30"/>
      <c r="AU441105" s="30"/>
      <c r="AV441105" s="30"/>
    </row>
    <row r="441113" spans="45:48" x14ac:dyDescent="0.2">
      <c r="AS441113" s="30"/>
      <c r="AT441113" s="30"/>
      <c r="AU441113" s="30"/>
      <c r="AV441113" s="30"/>
    </row>
    <row r="441121" spans="45:48" x14ac:dyDescent="0.2">
      <c r="AS441121" s="30"/>
      <c r="AT441121" s="30"/>
      <c r="AU441121" s="30"/>
      <c r="AV441121" s="30"/>
    </row>
    <row r="441129" spans="45:48" x14ac:dyDescent="0.2">
      <c r="AS441129" s="30"/>
      <c r="AT441129" s="30"/>
      <c r="AU441129" s="30"/>
      <c r="AV441129" s="30"/>
    </row>
    <row r="441137" spans="45:48" x14ac:dyDescent="0.2">
      <c r="AS441137" s="30"/>
      <c r="AT441137" s="30"/>
      <c r="AU441137" s="30"/>
      <c r="AV441137" s="30"/>
    </row>
    <row r="441145" spans="45:48" x14ac:dyDescent="0.2">
      <c r="AS441145" s="30"/>
      <c r="AT441145" s="30"/>
      <c r="AU441145" s="30"/>
      <c r="AV441145" s="30"/>
    </row>
    <row r="441153" spans="45:48" x14ac:dyDescent="0.2">
      <c r="AS441153" s="30"/>
      <c r="AT441153" s="30"/>
      <c r="AU441153" s="30"/>
      <c r="AV441153" s="30"/>
    </row>
    <row r="441161" spans="45:48" x14ac:dyDescent="0.2">
      <c r="AS441161" s="30"/>
      <c r="AT441161" s="30"/>
      <c r="AU441161" s="30"/>
      <c r="AV441161" s="30"/>
    </row>
    <row r="441169" spans="45:48" x14ac:dyDescent="0.2">
      <c r="AS441169" s="30"/>
      <c r="AT441169" s="30"/>
      <c r="AU441169" s="30"/>
      <c r="AV441169" s="30"/>
    </row>
    <row r="441177" spans="45:48" x14ac:dyDescent="0.2">
      <c r="AS441177" s="30"/>
      <c r="AT441177" s="30"/>
      <c r="AU441177" s="30"/>
      <c r="AV441177" s="30"/>
    </row>
    <row r="441185" spans="45:48" x14ac:dyDescent="0.2">
      <c r="AS441185" s="30"/>
      <c r="AT441185" s="30"/>
      <c r="AU441185" s="30"/>
      <c r="AV441185" s="30"/>
    </row>
    <row r="441193" spans="45:48" x14ac:dyDescent="0.2">
      <c r="AS441193" s="30"/>
      <c r="AT441193" s="30"/>
      <c r="AU441193" s="30"/>
      <c r="AV441193" s="30"/>
    </row>
    <row r="441201" spans="45:48" x14ac:dyDescent="0.2">
      <c r="AS441201" s="30"/>
      <c r="AT441201" s="30"/>
      <c r="AU441201" s="30"/>
      <c r="AV441201" s="30"/>
    </row>
    <row r="441209" spans="45:48" x14ac:dyDescent="0.2">
      <c r="AS441209" s="30"/>
      <c r="AT441209" s="30"/>
      <c r="AU441209" s="30"/>
      <c r="AV441209" s="30"/>
    </row>
    <row r="441217" spans="45:48" x14ac:dyDescent="0.2">
      <c r="AS441217" s="30"/>
      <c r="AT441217" s="30"/>
      <c r="AU441217" s="30"/>
      <c r="AV441217" s="30"/>
    </row>
    <row r="441225" spans="45:48" x14ac:dyDescent="0.2">
      <c r="AS441225" s="30"/>
      <c r="AT441225" s="30"/>
      <c r="AU441225" s="30"/>
      <c r="AV441225" s="30"/>
    </row>
    <row r="441233" spans="45:48" x14ac:dyDescent="0.2">
      <c r="AS441233" s="30"/>
      <c r="AT441233" s="30"/>
      <c r="AU441233" s="30"/>
      <c r="AV441233" s="30"/>
    </row>
    <row r="441241" spans="45:48" x14ac:dyDescent="0.2">
      <c r="AS441241" s="30"/>
      <c r="AT441241" s="30"/>
      <c r="AU441241" s="30"/>
      <c r="AV441241" s="30"/>
    </row>
    <row r="441249" spans="45:48" x14ac:dyDescent="0.2">
      <c r="AS441249" s="30"/>
      <c r="AT441249" s="30"/>
      <c r="AU441249" s="30"/>
      <c r="AV441249" s="30"/>
    </row>
    <row r="441257" spans="45:48" x14ac:dyDescent="0.2">
      <c r="AS441257" s="30"/>
      <c r="AT441257" s="30"/>
      <c r="AU441257" s="30"/>
      <c r="AV441257" s="30"/>
    </row>
    <row r="441265" spans="45:48" x14ac:dyDescent="0.2">
      <c r="AS441265" s="30"/>
      <c r="AT441265" s="30"/>
      <c r="AU441265" s="30"/>
      <c r="AV441265" s="30"/>
    </row>
    <row r="441273" spans="45:48" x14ac:dyDescent="0.2">
      <c r="AS441273" s="30"/>
      <c r="AT441273" s="30"/>
      <c r="AU441273" s="30"/>
      <c r="AV441273" s="30"/>
    </row>
    <row r="441281" spans="45:48" x14ac:dyDescent="0.2">
      <c r="AS441281" s="30"/>
      <c r="AT441281" s="30"/>
      <c r="AU441281" s="30"/>
      <c r="AV441281" s="30"/>
    </row>
    <row r="441289" spans="45:48" x14ac:dyDescent="0.2">
      <c r="AS441289" s="30"/>
      <c r="AT441289" s="30"/>
      <c r="AU441289" s="30"/>
      <c r="AV441289" s="30"/>
    </row>
    <row r="441297" spans="45:48" x14ac:dyDescent="0.2">
      <c r="AS441297" s="30"/>
      <c r="AT441297" s="30"/>
      <c r="AU441297" s="30"/>
      <c r="AV441297" s="30"/>
    </row>
    <row r="441305" spans="45:48" x14ac:dyDescent="0.2">
      <c r="AS441305" s="30"/>
      <c r="AT441305" s="30"/>
      <c r="AU441305" s="30"/>
      <c r="AV441305" s="30"/>
    </row>
    <row r="441313" spans="45:48" x14ac:dyDescent="0.2">
      <c r="AS441313" s="30"/>
      <c r="AT441313" s="30"/>
      <c r="AU441313" s="30"/>
      <c r="AV441313" s="30"/>
    </row>
    <row r="441321" spans="45:48" x14ac:dyDescent="0.2">
      <c r="AS441321" s="30"/>
      <c r="AT441321" s="30"/>
      <c r="AU441321" s="30"/>
      <c r="AV441321" s="30"/>
    </row>
    <row r="441329" spans="45:48" x14ac:dyDescent="0.2">
      <c r="AS441329" s="30"/>
      <c r="AT441329" s="30"/>
      <c r="AU441329" s="30"/>
      <c r="AV441329" s="30"/>
    </row>
    <row r="441337" spans="45:48" x14ac:dyDescent="0.2">
      <c r="AS441337" s="30"/>
      <c r="AT441337" s="30"/>
      <c r="AU441337" s="30"/>
      <c r="AV441337" s="30"/>
    </row>
    <row r="441345" spans="45:48" x14ac:dyDescent="0.2">
      <c r="AS441345" s="30"/>
      <c r="AT441345" s="30"/>
      <c r="AU441345" s="30"/>
      <c r="AV441345" s="30"/>
    </row>
    <row r="441353" spans="45:48" x14ac:dyDescent="0.2">
      <c r="AS441353" s="30"/>
      <c r="AT441353" s="30"/>
      <c r="AU441353" s="30"/>
      <c r="AV441353" s="30"/>
    </row>
    <row r="441361" spans="45:48" x14ac:dyDescent="0.2">
      <c r="AS441361" s="30"/>
      <c r="AT441361" s="30"/>
      <c r="AU441361" s="30"/>
      <c r="AV441361" s="30"/>
    </row>
    <row r="441369" spans="45:48" x14ac:dyDescent="0.2">
      <c r="AS441369" s="30"/>
      <c r="AT441369" s="30"/>
      <c r="AU441369" s="30"/>
      <c r="AV441369" s="30"/>
    </row>
    <row r="441377" spans="45:48" x14ac:dyDescent="0.2">
      <c r="AS441377" s="30"/>
      <c r="AT441377" s="30"/>
      <c r="AU441377" s="30"/>
      <c r="AV441377" s="30"/>
    </row>
    <row r="441385" spans="45:48" x14ac:dyDescent="0.2">
      <c r="AS441385" s="30"/>
      <c r="AT441385" s="30"/>
      <c r="AU441385" s="30"/>
      <c r="AV441385" s="30"/>
    </row>
    <row r="441393" spans="45:48" x14ac:dyDescent="0.2">
      <c r="AS441393" s="30"/>
      <c r="AT441393" s="30"/>
      <c r="AU441393" s="30"/>
      <c r="AV441393" s="30"/>
    </row>
    <row r="441401" spans="45:48" x14ac:dyDescent="0.2">
      <c r="AS441401" s="30"/>
      <c r="AT441401" s="30"/>
      <c r="AU441401" s="30"/>
      <c r="AV441401" s="30"/>
    </row>
    <row r="441409" spans="45:48" x14ac:dyDescent="0.2">
      <c r="AS441409" s="30"/>
      <c r="AT441409" s="30"/>
      <c r="AU441409" s="30"/>
      <c r="AV441409" s="30"/>
    </row>
    <row r="441417" spans="45:48" x14ac:dyDescent="0.2">
      <c r="AS441417" s="30"/>
      <c r="AT441417" s="30"/>
      <c r="AU441417" s="30"/>
      <c r="AV441417" s="30"/>
    </row>
    <row r="441425" spans="45:48" x14ac:dyDescent="0.2">
      <c r="AS441425" s="30"/>
      <c r="AT441425" s="30"/>
      <c r="AU441425" s="30"/>
      <c r="AV441425" s="30"/>
    </row>
    <row r="441433" spans="45:48" x14ac:dyDescent="0.2">
      <c r="AS441433" s="30"/>
      <c r="AT441433" s="30"/>
      <c r="AU441433" s="30"/>
      <c r="AV441433" s="30"/>
    </row>
    <row r="441441" spans="45:48" x14ac:dyDescent="0.2">
      <c r="AS441441" s="30"/>
      <c r="AT441441" s="30"/>
      <c r="AU441441" s="30"/>
      <c r="AV441441" s="30"/>
    </row>
    <row r="441449" spans="45:48" x14ac:dyDescent="0.2">
      <c r="AS441449" s="30"/>
      <c r="AT441449" s="30"/>
      <c r="AU441449" s="30"/>
      <c r="AV441449" s="30"/>
    </row>
    <row r="441457" spans="45:48" x14ac:dyDescent="0.2">
      <c r="AS441457" s="30"/>
      <c r="AT441457" s="30"/>
      <c r="AU441457" s="30"/>
      <c r="AV441457" s="30"/>
    </row>
    <row r="441465" spans="45:48" x14ac:dyDescent="0.2">
      <c r="AS441465" s="30"/>
      <c r="AT441465" s="30"/>
      <c r="AU441465" s="30"/>
      <c r="AV441465" s="30"/>
    </row>
    <row r="441473" spans="45:48" x14ac:dyDescent="0.2">
      <c r="AS441473" s="30"/>
      <c r="AT441473" s="30"/>
      <c r="AU441473" s="30"/>
      <c r="AV441473" s="30"/>
    </row>
    <row r="441481" spans="45:48" x14ac:dyDescent="0.2">
      <c r="AS441481" s="30"/>
      <c r="AT441481" s="30"/>
      <c r="AU441481" s="30"/>
      <c r="AV441481" s="30"/>
    </row>
    <row r="441489" spans="45:48" x14ac:dyDescent="0.2">
      <c r="AS441489" s="30"/>
      <c r="AT441489" s="30"/>
      <c r="AU441489" s="30"/>
      <c r="AV441489" s="30"/>
    </row>
    <row r="441497" spans="45:48" x14ac:dyDescent="0.2">
      <c r="AS441497" s="30"/>
      <c r="AT441497" s="30"/>
      <c r="AU441497" s="30"/>
      <c r="AV441497" s="30"/>
    </row>
    <row r="441505" spans="45:48" x14ac:dyDescent="0.2">
      <c r="AS441505" s="30"/>
      <c r="AT441505" s="30"/>
      <c r="AU441505" s="30"/>
      <c r="AV441505" s="30"/>
    </row>
    <row r="441513" spans="45:48" x14ac:dyDescent="0.2">
      <c r="AS441513" s="30"/>
      <c r="AT441513" s="30"/>
      <c r="AU441513" s="30"/>
      <c r="AV441513" s="30"/>
    </row>
    <row r="441521" spans="45:48" x14ac:dyDescent="0.2">
      <c r="AS441521" s="30"/>
      <c r="AT441521" s="30"/>
      <c r="AU441521" s="30"/>
      <c r="AV441521" s="30"/>
    </row>
    <row r="441529" spans="45:48" x14ac:dyDescent="0.2">
      <c r="AS441529" s="30"/>
      <c r="AT441529" s="30"/>
      <c r="AU441529" s="30"/>
      <c r="AV441529" s="30"/>
    </row>
    <row r="441537" spans="45:48" x14ac:dyDescent="0.2">
      <c r="AS441537" s="30"/>
      <c r="AT441537" s="30"/>
      <c r="AU441537" s="30"/>
      <c r="AV441537" s="30"/>
    </row>
    <row r="441545" spans="45:48" x14ac:dyDescent="0.2">
      <c r="AS441545" s="30"/>
      <c r="AT441545" s="30"/>
      <c r="AU441545" s="30"/>
      <c r="AV441545" s="30"/>
    </row>
    <row r="441553" spans="45:48" x14ac:dyDescent="0.2">
      <c r="AS441553" s="30"/>
      <c r="AT441553" s="30"/>
      <c r="AU441553" s="30"/>
      <c r="AV441553" s="30"/>
    </row>
    <row r="441561" spans="45:48" x14ac:dyDescent="0.2">
      <c r="AS441561" s="30"/>
      <c r="AT441561" s="30"/>
      <c r="AU441561" s="30"/>
      <c r="AV441561" s="30"/>
    </row>
    <row r="441569" spans="45:48" x14ac:dyDescent="0.2">
      <c r="AS441569" s="30"/>
      <c r="AT441569" s="30"/>
      <c r="AU441569" s="30"/>
      <c r="AV441569" s="30"/>
    </row>
    <row r="441577" spans="45:48" x14ac:dyDescent="0.2">
      <c r="AS441577" s="30"/>
      <c r="AT441577" s="30"/>
      <c r="AU441577" s="30"/>
      <c r="AV441577" s="30"/>
    </row>
    <row r="441585" spans="45:48" x14ac:dyDescent="0.2">
      <c r="AS441585" s="30"/>
      <c r="AT441585" s="30"/>
      <c r="AU441585" s="30"/>
      <c r="AV441585" s="30"/>
    </row>
    <row r="441593" spans="45:48" x14ac:dyDescent="0.2">
      <c r="AS441593" s="30"/>
      <c r="AT441593" s="30"/>
      <c r="AU441593" s="30"/>
      <c r="AV441593" s="30"/>
    </row>
    <row r="441601" spans="45:48" x14ac:dyDescent="0.2">
      <c r="AS441601" s="30"/>
      <c r="AT441601" s="30"/>
      <c r="AU441601" s="30"/>
      <c r="AV441601" s="30"/>
    </row>
    <row r="441609" spans="45:48" x14ac:dyDescent="0.2">
      <c r="AS441609" s="30"/>
      <c r="AT441609" s="30"/>
      <c r="AU441609" s="30"/>
      <c r="AV441609" s="30"/>
    </row>
    <row r="441617" spans="45:48" x14ac:dyDescent="0.2">
      <c r="AS441617" s="30"/>
      <c r="AT441617" s="30"/>
      <c r="AU441617" s="30"/>
      <c r="AV441617" s="30"/>
    </row>
    <row r="441625" spans="45:48" x14ac:dyDescent="0.2">
      <c r="AS441625" s="30"/>
      <c r="AT441625" s="30"/>
      <c r="AU441625" s="30"/>
      <c r="AV441625" s="30"/>
    </row>
    <row r="441633" spans="45:48" x14ac:dyDescent="0.2">
      <c r="AS441633" s="30"/>
      <c r="AT441633" s="30"/>
      <c r="AU441633" s="30"/>
      <c r="AV441633" s="30"/>
    </row>
    <row r="441641" spans="45:48" x14ac:dyDescent="0.2">
      <c r="AS441641" s="30"/>
      <c r="AT441641" s="30"/>
      <c r="AU441641" s="30"/>
      <c r="AV441641" s="30"/>
    </row>
    <row r="441649" spans="45:48" x14ac:dyDescent="0.2">
      <c r="AS441649" s="30"/>
      <c r="AT441649" s="30"/>
      <c r="AU441649" s="30"/>
      <c r="AV441649" s="30"/>
    </row>
    <row r="441657" spans="45:48" x14ac:dyDescent="0.2">
      <c r="AS441657" s="30"/>
      <c r="AT441657" s="30"/>
      <c r="AU441657" s="30"/>
      <c r="AV441657" s="30"/>
    </row>
    <row r="441665" spans="45:48" x14ac:dyDescent="0.2">
      <c r="AS441665" s="30"/>
      <c r="AT441665" s="30"/>
      <c r="AU441665" s="30"/>
      <c r="AV441665" s="30"/>
    </row>
    <row r="441673" spans="45:48" x14ac:dyDescent="0.2">
      <c r="AS441673" s="30"/>
      <c r="AT441673" s="30"/>
      <c r="AU441673" s="30"/>
      <c r="AV441673" s="30"/>
    </row>
    <row r="441681" spans="45:48" x14ac:dyDescent="0.2">
      <c r="AS441681" s="30"/>
      <c r="AT441681" s="30"/>
      <c r="AU441681" s="30"/>
      <c r="AV441681" s="30"/>
    </row>
    <row r="441689" spans="45:48" x14ac:dyDescent="0.2">
      <c r="AS441689" s="30"/>
      <c r="AT441689" s="30"/>
      <c r="AU441689" s="30"/>
      <c r="AV441689" s="30"/>
    </row>
    <row r="441697" spans="45:48" x14ac:dyDescent="0.2">
      <c r="AS441697" s="30"/>
      <c r="AT441697" s="30"/>
      <c r="AU441697" s="30"/>
      <c r="AV441697" s="30"/>
    </row>
    <row r="441705" spans="45:48" x14ac:dyDescent="0.2">
      <c r="AS441705" s="30"/>
      <c r="AT441705" s="30"/>
      <c r="AU441705" s="30"/>
      <c r="AV441705" s="30"/>
    </row>
    <row r="441713" spans="45:48" x14ac:dyDescent="0.2">
      <c r="AS441713" s="30"/>
      <c r="AT441713" s="30"/>
      <c r="AU441713" s="30"/>
      <c r="AV441713" s="30"/>
    </row>
    <row r="441721" spans="45:48" x14ac:dyDescent="0.2">
      <c r="AS441721" s="30"/>
      <c r="AT441721" s="30"/>
      <c r="AU441721" s="30"/>
      <c r="AV441721" s="30"/>
    </row>
    <row r="441729" spans="45:48" x14ac:dyDescent="0.2">
      <c r="AS441729" s="30"/>
      <c r="AT441729" s="30"/>
      <c r="AU441729" s="30"/>
      <c r="AV441729" s="30"/>
    </row>
    <row r="441737" spans="45:48" x14ac:dyDescent="0.2">
      <c r="AS441737" s="30"/>
      <c r="AT441737" s="30"/>
      <c r="AU441737" s="30"/>
      <c r="AV441737" s="30"/>
    </row>
    <row r="441745" spans="45:48" x14ac:dyDescent="0.2">
      <c r="AS441745" s="30"/>
      <c r="AT441745" s="30"/>
      <c r="AU441745" s="30"/>
      <c r="AV441745" s="30"/>
    </row>
    <row r="441753" spans="45:48" x14ac:dyDescent="0.2">
      <c r="AS441753" s="30"/>
      <c r="AT441753" s="30"/>
      <c r="AU441753" s="30"/>
      <c r="AV441753" s="30"/>
    </row>
    <row r="441761" spans="45:48" x14ac:dyDescent="0.2">
      <c r="AS441761" s="30"/>
      <c r="AT441761" s="30"/>
      <c r="AU441761" s="30"/>
      <c r="AV441761" s="30"/>
    </row>
    <row r="441769" spans="45:48" x14ac:dyDescent="0.2">
      <c r="AS441769" s="30"/>
      <c r="AT441769" s="30"/>
      <c r="AU441769" s="30"/>
      <c r="AV441769" s="30"/>
    </row>
    <row r="441777" spans="45:48" x14ac:dyDescent="0.2">
      <c r="AS441777" s="30"/>
      <c r="AT441777" s="30"/>
      <c r="AU441777" s="30"/>
      <c r="AV441777" s="30"/>
    </row>
    <row r="441785" spans="45:48" x14ac:dyDescent="0.2">
      <c r="AS441785" s="30"/>
      <c r="AT441785" s="30"/>
      <c r="AU441785" s="30"/>
      <c r="AV441785" s="30"/>
    </row>
    <row r="441793" spans="45:48" x14ac:dyDescent="0.2">
      <c r="AS441793" s="30"/>
      <c r="AT441793" s="30"/>
      <c r="AU441793" s="30"/>
      <c r="AV441793" s="30"/>
    </row>
    <row r="441801" spans="45:48" x14ac:dyDescent="0.2">
      <c r="AS441801" s="30"/>
      <c r="AT441801" s="30"/>
      <c r="AU441801" s="30"/>
      <c r="AV441801" s="30"/>
    </row>
    <row r="441809" spans="45:48" x14ac:dyDescent="0.2">
      <c r="AS441809" s="30"/>
      <c r="AT441809" s="30"/>
      <c r="AU441809" s="30"/>
      <c r="AV441809" s="30"/>
    </row>
    <row r="441817" spans="45:48" x14ac:dyDescent="0.2">
      <c r="AS441817" s="30"/>
      <c r="AT441817" s="30"/>
      <c r="AU441817" s="30"/>
      <c r="AV441817" s="30"/>
    </row>
    <row r="441825" spans="45:48" x14ac:dyDescent="0.2">
      <c r="AS441825" s="30"/>
      <c r="AT441825" s="30"/>
      <c r="AU441825" s="30"/>
      <c r="AV441825" s="30"/>
    </row>
    <row r="441833" spans="45:48" x14ac:dyDescent="0.2">
      <c r="AS441833" s="30"/>
      <c r="AT441833" s="30"/>
      <c r="AU441833" s="30"/>
      <c r="AV441833" s="30"/>
    </row>
    <row r="441841" spans="45:48" x14ac:dyDescent="0.2">
      <c r="AS441841" s="30"/>
      <c r="AT441841" s="30"/>
      <c r="AU441841" s="30"/>
      <c r="AV441841" s="30"/>
    </row>
    <row r="441849" spans="45:48" x14ac:dyDescent="0.2">
      <c r="AS441849" s="30"/>
      <c r="AT441849" s="30"/>
      <c r="AU441849" s="30"/>
      <c r="AV441849" s="30"/>
    </row>
    <row r="441857" spans="45:48" x14ac:dyDescent="0.2">
      <c r="AS441857" s="30"/>
      <c r="AT441857" s="30"/>
      <c r="AU441857" s="30"/>
      <c r="AV441857" s="30"/>
    </row>
    <row r="441865" spans="45:48" x14ac:dyDescent="0.2">
      <c r="AS441865" s="30"/>
      <c r="AT441865" s="30"/>
      <c r="AU441865" s="30"/>
      <c r="AV441865" s="30"/>
    </row>
    <row r="441873" spans="45:48" x14ac:dyDescent="0.2">
      <c r="AS441873" s="30"/>
      <c r="AT441873" s="30"/>
      <c r="AU441873" s="30"/>
      <c r="AV441873" s="30"/>
    </row>
    <row r="441881" spans="45:48" x14ac:dyDescent="0.2">
      <c r="AS441881" s="30"/>
      <c r="AT441881" s="30"/>
      <c r="AU441881" s="30"/>
      <c r="AV441881" s="30"/>
    </row>
    <row r="441889" spans="45:48" x14ac:dyDescent="0.2">
      <c r="AS441889" s="30"/>
      <c r="AT441889" s="30"/>
      <c r="AU441889" s="30"/>
      <c r="AV441889" s="30"/>
    </row>
    <row r="441897" spans="45:48" x14ac:dyDescent="0.2">
      <c r="AS441897" s="30"/>
      <c r="AT441897" s="30"/>
      <c r="AU441897" s="30"/>
      <c r="AV441897" s="30"/>
    </row>
    <row r="441905" spans="45:48" x14ac:dyDescent="0.2">
      <c r="AS441905" s="30"/>
      <c r="AT441905" s="30"/>
      <c r="AU441905" s="30"/>
      <c r="AV441905" s="30"/>
    </row>
    <row r="441913" spans="45:48" x14ac:dyDescent="0.2">
      <c r="AS441913" s="30"/>
      <c r="AT441913" s="30"/>
      <c r="AU441913" s="30"/>
      <c r="AV441913" s="30"/>
    </row>
    <row r="441921" spans="45:48" x14ac:dyDescent="0.2">
      <c r="AS441921" s="30"/>
      <c r="AT441921" s="30"/>
      <c r="AU441921" s="30"/>
      <c r="AV441921" s="30"/>
    </row>
    <row r="441929" spans="45:48" x14ac:dyDescent="0.2">
      <c r="AS441929" s="30"/>
      <c r="AT441929" s="30"/>
      <c r="AU441929" s="30"/>
      <c r="AV441929" s="30"/>
    </row>
    <row r="441937" spans="45:48" x14ac:dyDescent="0.2">
      <c r="AS441937" s="30"/>
      <c r="AT441937" s="30"/>
      <c r="AU441937" s="30"/>
      <c r="AV441937" s="30"/>
    </row>
    <row r="441945" spans="45:48" x14ac:dyDescent="0.2">
      <c r="AS441945" s="30"/>
      <c r="AT441945" s="30"/>
      <c r="AU441945" s="30"/>
      <c r="AV441945" s="30"/>
    </row>
    <row r="441953" spans="45:48" x14ac:dyDescent="0.2">
      <c r="AS441953" s="30"/>
      <c r="AT441953" s="30"/>
      <c r="AU441953" s="30"/>
      <c r="AV441953" s="30"/>
    </row>
    <row r="441961" spans="45:48" x14ac:dyDescent="0.2">
      <c r="AS441961" s="30"/>
      <c r="AT441961" s="30"/>
      <c r="AU441961" s="30"/>
      <c r="AV441961" s="30"/>
    </row>
    <row r="441969" spans="45:48" x14ac:dyDescent="0.2">
      <c r="AS441969" s="30"/>
      <c r="AT441969" s="30"/>
      <c r="AU441969" s="30"/>
      <c r="AV441969" s="30"/>
    </row>
    <row r="441977" spans="45:48" x14ac:dyDescent="0.2">
      <c r="AS441977" s="30"/>
      <c r="AT441977" s="30"/>
      <c r="AU441977" s="30"/>
      <c r="AV441977" s="30"/>
    </row>
    <row r="441985" spans="45:48" x14ac:dyDescent="0.2">
      <c r="AS441985" s="30"/>
      <c r="AT441985" s="30"/>
      <c r="AU441985" s="30"/>
      <c r="AV441985" s="30"/>
    </row>
    <row r="441993" spans="45:48" x14ac:dyDescent="0.2">
      <c r="AS441993" s="30"/>
      <c r="AT441993" s="30"/>
      <c r="AU441993" s="30"/>
      <c r="AV441993" s="30"/>
    </row>
    <row r="442001" spans="45:48" x14ac:dyDescent="0.2">
      <c r="AS442001" s="30"/>
      <c r="AT442001" s="30"/>
      <c r="AU442001" s="30"/>
      <c r="AV442001" s="30"/>
    </row>
    <row r="442009" spans="45:48" x14ac:dyDescent="0.2">
      <c r="AS442009" s="30"/>
      <c r="AT442009" s="30"/>
      <c r="AU442009" s="30"/>
      <c r="AV442009" s="30"/>
    </row>
    <row r="442017" spans="45:48" x14ac:dyDescent="0.2">
      <c r="AS442017" s="30"/>
      <c r="AT442017" s="30"/>
      <c r="AU442017" s="30"/>
      <c r="AV442017" s="30"/>
    </row>
    <row r="442025" spans="45:48" x14ac:dyDescent="0.2">
      <c r="AS442025" s="30"/>
      <c r="AT442025" s="30"/>
      <c r="AU442025" s="30"/>
      <c r="AV442025" s="30"/>
    </row>
    <row r="442033" spans="45:48" x14ac:dyDescent="0.2">
      <c r="AS442033" s="30"/>
      <c r="AT442033" s="30"/>
      <c r="AU442033" s="30"/>
      <c r="AV442033" s="30"/>
    </row>
    <row r="442041" spans="45:48" x14ac:dyDescent="0.2">
      <c r="AS442041" s="30"/>
      <c r="AT442041" s="30"/>
      <c r="AU442041" s="30"/>
      <c r="AV442041" s="30"/>
    </row>
    <row r="442049" spans="45:48" x14ac:dyDescent="0.2">
      <c r="AS442049" s="30"/>
      <c r="AT442049" s="30"/>
      <c r="AU442049" s="30"/>
      <c r="AV442049" s="30"/>
    </row>
    <row r="442057" spans="45:48" x14ac:dyDescent="0.2">
      <c r="AS442057" s="30"/>
      <c r="AT442057" s="30"/>
      <c r="AU442057" s="30"/>
      <c r="AV442057" s="30"/>
    </row>
    <row r="442065" spans="45:48" x14ac:dyDescent="0.2">
      <c r="AS442065" s="30"/>
      <c r="AT442065" s="30"/>
      <c r="AU442065" s="30"/>
      <c r="AV442065" s="30"/>
    </row>
    <row r="442073" spans="45:48" x14ac:dyDescent="0.2">
      <c r="AS442073" s="30"/>
      <c r="AT442073" s="30"/>
      <c r="AU442073" s="30"/>
      <c r="AV442073" s="30"/>
    </row>
    <row r="442081" spans="45:48" x14ac:dyDescent="0.2">
      <c r="AS442081" s="30"/>
      <c r="AT442081" s="30"/>
      <c r="AU442081" s="30"/>
      <c r="AV442081" s="30"/>
    </row>
    <row r="442089" spans="45:48" x14ac:dyDescent="0.2">
      <c r="AS442089" s="30"/>
      <c r="AT442089" s="30"/>
      <c r="AU442089" s="30"/>
      <c r="AV442089" s="30"/>
    </row>
    <row r="442097" spans="45:48" x14ac:dyDescent="0.2">
      <c r="AS442097" s="30"/>
      <c r="AT442097" s="30"/>
      <c r="AU442097" s="30"/>
      <c r="AV442097" s="30"/>
    </row>
    <row r="442105" spans="45:48" x14ac:dyDescent="0.2">
      <c r="AS442105" s="30"/>
      <c r="AT442105" s="30"/>
      <c r="AU442105" s="30"/>
      <c r="AV442105" s="30"/>
    </row>
    <row r="442113" spans="45:48" x14ac:dyDescent="0.2">
      <c r="AS442113" s="30"/>
      <c r="AT442113" s="30"/>
      <c r="AU442113" s="30"/>
      <c r="AV442113" s="30"/>
    </row>
    <row r="442121" spans="45:48" x14ac:dyDescent="0.2">
      <c r="AS442121" s="30"/>
      <c r="AT442121" s="30"/>
      <c r="AU442121" s="30"/>
      <c r="AV442121" s="30"/>
    </row>
    <row r="442129" spans="45:48" x14ac:dyDescent="0.2">
      <c r="AS442129" s="30"/>
      <c r="AT442129" s="30"/>
      <c r="AU442129" s="30"/>
      <c r="AV442129" s="30"/>
    </row>
    <row r="442137" spans="45:48" x14ac:dyDescent="0.2">
      <c r="AS442137" s="30"/>
      <c r="AT442137" s="30"/>
      <c r="AU442137" s="30"/>
      <c r="AV442137" s="30"/>
    </row>
    <row r="442145" spans="45:48" x14ac:dyDescent="0.2">
      <c r="AS442145" s="30"/>
      <c r="AT442145" s="30"/>
      <c r="AU442145" s="30"/>
      <c r="AV442145" s="30"/>
    </row>
    <row r="442153" spans="45:48" x14ac:dyDescent="0.2">
      <c r="AS442153" s="30"/>
      <c r="AT442153" s="30"/>
      <c r="AU442153" s="30"/>
      <c r="AV442153" s="30"/>
    </row>
    <row r="442161" spans="45:48" x14ac:dyDescent="0.2">
      <c r="AS442161" s="30"/>
      <c r="AT442161" s="30"/>
      <c r="AU442161" s="30"/>
      <c r="AV442161" s="30"/>
    </row>
    <row r="442169" spans="45:48" x14ac:dyDescent="0.2">
      <c r="AS442169" s="30"/>
      <c r="AT442169" s="30"/>
      <c r="AU442169" s="30"/>
      <c r="AV442169" s="30"/>
    </row>
    <row r="442177" spans="45:48" x14ac:dyDescent="0.2">
      <c r="AS442177" s="30"/>
      <c r="AT442177" s="30"/>
      <c r="AU442177" s="30"/>
      <c r="AV442177" s="30"/>
    </row>
    <row r="442185" spans="45:48" x14ac:dyDescent="0.2">
      <c r="AS442185" s="30"/>
      <c r="AT442185" s="30"/>
      <c r="AU442185" s="30"/>
      <c r="AV442185" s="30"/>
    </row>
    <row r="442193" spans="45:48" x14ac:dyDescent="0.2">
      <c r="AS442193" s="30"/>
      <c r="AT442193" s="30"/>
      <c r="AU442193" s="30"/>
      <c r="AV442193" s="30"/>
    </row>
    <row r="442201" spans="45:48" x14ac:dyDescent="0.2">
      <c r="AS442201" s="30"/>
      <c r="AT442201" s="30"/>
      <c r="AU442201" s="30"/>
      <c r="AV442201" s="30"/>
    </row>
    <row r="442209" spans="45:48" x14ac:dyDescent="0.2">
      <c r="AS442209" s="30"/>
      <c r="AT442209" s="30"/>
      <c r="AU442209" s="30"/>
      <c r="AV442209" s="30"/>
    </row>
    <row r="442217" spans="45:48" x14ac:dyDescent="0.2">
      <c r="AS442217" s="30"/>
      <c r="AT442217" s="30"/>
      <c r="AU442217" s="30"/>
      <c r="AV442217" s="30"/>
    </row>
    <row r="442225" spans="45:48" x14ac:dyDescent="0.2">
      <c r="AS442225" s="30"/>
      <c r="AT442225" s="30"/>
      <c r="AU442225" s="30"/>
      <c r="AV442225" s="30"/>
    </row>
    <row r="442233" spans="45:48" x14ac:dyDescent="0.2">
      <c r="AS442233" s="30"/>
      <c r="AT442233" s="30"/>
      <c r="AU442233" s="30"/>
      <c r="AV442233" s="30"/>
    </row>
    <row r="442241" spans="45:48" x14ac:dyDescent="0.2">
      <c r="AS442241" s="30"/>
      <c r="AT442241" s="30"/>
      <c r="AU442241" s="30"/>
      <c r="AV442241" s="30"/>
    </row>
    <row r="442249" spans="45:48" x14ac:dyDescent="0.2">
      <c r="AS442249" s="30"/>
      <c r="AT442249" s="30"/>
      <c r="AU442249" s="30"/>
      <c r="AV442249" s="30"/>
    </row>
    <row r="442257" spans="45:48" x14ac:dyDescent="0.2">
      <c r="AS442257" s="30"/>
      <c r="AT442257" s="30"/>
      <c r="AU442257" s="30"/>
      <c r="AV442257" s="30"/>
    </row>
    <row r="442265" spans="45:48" x14ac:dyDescent="0.2">
      <c r="AS442265" s="30"/>
      <c r="AT442265" s="30"/>
      <c r="AU442265" s="30"/>
      <c r="AV442265" s="30"/>
    </row>
    <row r="442273" spans="45:48" x14ac:dyDescent="0.2">
      <c r="AS442273" s="30"/>
      <c r="AT442273" s="30"/>
      <c r="AU442273" s="30"/>
      <c r="AV442273" s="30"/>
    </row>
    <row r="442281" spans="45:48" x14ac:dyDescent="0.2">
      <c r="AS442281" s="30"/>
      <c r="AT442281" s="30"/>
      <c r="AU442281" s="30"/>
      <c r="AV442281" s="30"/>
    </row>
    <row r="442289" spans="45:48" x14ac:dyDescent="0.2">
      <c r="AS442289" s="30"/>
      <c r="AT442289" s="30"/>
      <c r="AU442289" s="30"/>
      <c r="AV442289" s="30"/>
    </row>
    <row r="442297" spans="45:48" x14ac:dyDescent="0.2">
      <c r="AS442297" s="30"/>
      <c r="AT442297" s="30"/>
      <c r="AU442297" s="30"/>
      <c r="AV442297" s="30"/>
    </row>
    <row r="442305" spans="45:48" x14ac:dyDescent="0.2">
      <c r="AS442305" s="30"/>
      <c r="AT442305" s="30"/>
      <c r="AU442305" s="30"/>
      <c r="AV442305" s="30"/>
    </row>
    <row r="442313" spans="45:48" x14ac:dyDescent="0.2">
      <c r="AS442313" s="30"/>
      <c r="AT442313" s="30"/>
      <c r="AU442313" s="30"/>
      <c r="AV442313" s="30"/>
    </row>
    <row r="442321" spans="45:48" x14ac:dyDescent="0.2">
      <c r="AS442321" s="30"/>
      <c r="AT442321" s="30"/>
      <c r="AU442321" s="30"/>
      <c r="AV442321" s="30"/>
    </row>
    <row r="442329" spans="45:48" x14ac:dyDescent="0.2">
      <c r="AS442329" s="30"/>
      <c r="AT442329" s="30"/>
      <c r="AU442329" s="30"/>
      <c r="AV442329" s="30"/>
    </row>
    <row r="442337" spans="45:48" x14ac:dyDescent="0.2">
      <c r="AS442337" s="30"/>
      <c r="AT442337" s="30"/>
      <c r="AU442337" s="30"/>
      <c r="AV442337" s="30"/>
    </row>
    <row r="442345" spans="45:48" x14ac:dyDescent="0.2">
      <c r="AS442345" s="30"/>
      <c r="AT442345" s="30"/>
      <c r="AU442345" s="30"/>
      <c r="AV442345" s="30"/>
    </row>
    <row r="442353" spans="45:48" x14ac:dyDescent="0.2">
      <c r="AS442353" s="30"/>
      <c r="AT442353" s="30"/>
      <c r="AU442353" s="30"/>
      <c r="AV442353" s="30"/>
    </row>
    <row r="442361" spans="45:48" x14ac:dyDescent="0.2">
      <c r="AS442361" s="30"/>
      <c r="AT442361" s="30"/>
      <c r="AU442361" s="30"/>
      <c r="AV442361" s="30"/>
    </row>
    <row r="442369" spans="45:48" x14ac:dyDescent="0.2">
      <c r="AS442369" s="30"/>
      <c r="AT442369" s="30"/>
      <c r="AU442369" s="30"/>
      <c r="AV442369" s="30"/>
    </row>
    <row r="442377" spans="45:48" x14ac:dyDescent="0.2">
      <c r="AS442377" s="30"/>
      <c r="AT442377" s="30"/>
      <c r="AU442377" s="30"/>
      <c r="AV442377" s="30"/>
    </row>
    <row r="442385" spans="45:48" x14ac:dyDescent="0.2">
      <c r="AS442385" s="30"/>
      <c r="AT442385" s="30"/>
      <c r="AU442385" s="30"/>
      <c r="AV442385" s="30"/>
    </row>
    <row r="442393" spans="45:48" x14ac:dyDescent="0.2">
      <c r="AS442393" s="30"/>
      <c r="AT442393" s="30"/>
      <c r="AU442393" s="30"/>
      <c r="AV442393" s="30"/>
    </row>
    <row r="442401" spans="45:48" x14ac:dyDescent="0.2">
      <c r="AS442401" s="30"/>
      <c r="AT442401" s="30"/>
      <c r="AU442401" s="30"/>
      <c r="AV442401" s="30"/>
    </row>
    <row r="442409" spans="45:48" x14ac:dyDescent="0.2">
      <c r="AS442409" s="30"/>
      <c r="AT442409" s="30"/>
      <c r="AU442409" s="30"/>
      <c r="AV442409" s="30"/>
    </row>
    <row r="442417" spans="45:48" x14ac:dyDescent="0.2">
      <c r="AS442417" s="30"/>
      <c r="AT442417" s="30"/>
      <c r="AU442417" s="30"/>
      <c r="AV442417" s="30"/>
    </row>
    <row r="442425" spans="45:48" x14ac:dyDescent="0.2">
      <c r="AS442425" s="30"/>
      <c r="AT442425" s="30"/>
      <c r="AU442425" s="30"/>
      <c r="AV442425" s="30"/>
    </row>
    <row r="442433" spans="45:48" x14ac:dyDescent="0.2">
      <c r="AS442433" s="30"/>
      <c r="AT442433" s="30"/>
      <c r="AU442433" s="30"/>
      <c r="AV442433" s="30"/>
    </row>
    <row r="442441" spans="45:48" x14ac:dyDescent="0.2">
      <c r="AS442441" s="30"/>
      <c r="AT442441" s="30"/>
      <c r="AU442441" s="30"/>
      <c r="AV442441" s="30"/>
    </row>
    <row r="442449" spans="45:48" x14ac:dyDescent="0.2">
      <c r="AS442449" s="30"/>
      <c r="AT442449" s="30"/>
      <c r="AU442449" s="30"/>
      <c r="AV442449" s="30"/>
    </row>
    <row r="442457" spans="45:48" x14ac:dyDescent="0.2">
      <c r="AS442457" s="30"/>
      <c r="AT442457" s="30"/>
      <c r="AU442457" s="30"/>
      <c r="AV442457" s="30"/>
    </row>
    <row r="442465" spans="45:48" x14ac:dyDescent="0.2">
      <c r="AS442465" s="30"/>
      <c r="AT442465" s="30"/>
      <c r="AU442465" s="30"/>
      <c r="AV442465" s="30"/>
    </row>
    <row r="442473" spans="45:48" x14ac:dyDescent="0.2">
      <c r="AS442473" s="30"/>
      <c r="AT442473" s="30"/>
      <c r="AU442473" s="30"/>
      <c r="AV442473" s="30"/>
    </row>
    <row r="442481" spans="45:48" x14ac:dyDescent="0.2">
      <c r="AS442481" s="30"/>
      <c r="AT442481" s="30"/>
      <c r="AU442481" s="30"/>
      <c r="AV442481" s="30"/>
    </row>
    <row r="442489" spans="45:48" x14ac:dyDescent="0.2">
      <c r="AS442489" s="30"/>
      <c r="AT442489" s="30"/>
      <c r="AU442489" s="30"/>
      <c r="AV442489" s="30"/>
    </row>
    <row r="442497" spans="45:48" x14ac:dyDescent="0.2">
      <c r="AS442497" s="30"/>
      <c r="AT442497" s="30"/>
      <c r="AU442497" s="30"/>
      <c r="AV442497" s="30"/>
    </row>
    <row r="442505" spans="45:48" x14ac:dyDescent="0.2">
      <c r="AS442505" s="30"/>
      <c r="AT442505" s="30"/>
      <c r="AU442505" s="30"/>
      <c r="AV442505" s="30"/>
    </row>
    <row r="442513" spans="45:48" x14ac:dyDescent="0.2">
      <c r="AS442513" s="30"/>
      <c r="AT442513" s="30"/>
      <c r="AU442513" s="30"/>
      <c r="AV442513" s="30"/>
    </row>
    <row r="442521" spans="45:48" x14ac:dyDescent="0.2">
      <c r="AS442521" s="30"/>
      <c r="AT442521" s="30"/>
      <c r="AU442521" s="30"/>
      <c r="AV442521" s="30"/>
    </row>
    <row r="442529" spans="45:48" x14ac:dyDescent="0.2">
      <c r="AS442529" s="30"/>
      <c r="AT442529" s="30"/>
      <c r="AU442529" s="30"/>
      <c r="AV442529" s="30"/>
    </row>
    <row r="442537" spans="45:48" x14ac:dyDescent="0.2">
      <c r="AS442537" s="30"/>
      <c r="AT442537" s="30"/>
      <c r="AU442537" s="30"/>
      <c r="AV442537" s="30"/>
    </row>
    <row r="442545" spans="45:48" x14ac:dyDescent="0.2">
      <c r="AS442545" s="30"/>
      <c r="AT442545" s="30"/>
      <c r="AU442545" s="30"/>
      <c r="AV442545" s="30"/>
    </row>
    <row r="442553" spans="45:48" x14ac:dyDescent="0.2">
      <c r="AS442553" s="30"/>
      <c r="AT442553" s="30"/>
      <c r="AU442553" s="30"/>
      <c r="AV442553" s="30"/>
    </row>
    <row r="442561" spans="45:48" x14ac:dyDescent="0.2">
      <c r="AS442561" s="30"/>
      <c r="AT442561" s="30"/>
      <c r="AU442561" s="30"/>
      <c r="AV442561" s="30"/>
    </row>
    <row r="442569" spans="45:48" x14ac:dyDescent="0.2">
      <c r="AS442569" s="30"/>
      <c r="AT442569" s="30"/>
      <c r="AU442569" s="30"/>
      <c r="AV442569" s="30"/>
    </row>
    <row r="442577" spans="45:48" x14ac:dyDescent="0.2">
      <c r="AS442577" s="30"/>
      <c r="AT442577" s="30"/>
      <c r="AU442577" s="30"/>
      <c r="AV442577" s="30"/>
    </row>
    <row r="442585" spans="45:48" x14ac:dyDescent="0.2">
      <c r="AS442585" s="30"/>
      <c r="AT442585" s="30"/>
      <c r="AU442585" s="30"/>
      <c r="AV442585" s="30"/>
    </row>
    <row r="442593" spans="45:48" x14ac:dyDescent="0.2">
      <c r="AS442593" s="30"/>
      <c r="AT442593" s="30"/>
      <c r="AU442593" s="30"/>
      <c r="AV442593" s="30"/>
    </row>
    <row r="442601" spans="45:48" x14ac:dyDescent="0.2">
      <c r="AS442601" s="30"/>
      <c r="AT442601" s="30"/>
      <c r="AU442601" s="30"/>
      <c r="AV442601" s="30"/>
    </row>
    <row r="442609" spans="45:48" x14ac:dyDescent="0.2">
      <c r="AS442609" s="30"/>
      <c r="AT442609" s="30"/>
      <c r="AU442609" s="30"/>
      <c r="AV442609" s="30"/>
    </row>
    <row r="442617" spans="45:48" x14ac:dyDescent="0.2">
      <c r="AS442617" s="30"/>
      <c r="AT442617" s="30"/>
      <c r="AU442617" s="30"/>
      <c r="AV442617" s="30"/>
    </row>
    <row r="442625" spans="45:48" x14ac:dyDescent="0.2">
      <c r="AS442625" s="30"/>
      <c r="AT442625" s="30"/>
      <c r="AU442625" s="30"/>
      <c r="AV442625" s="30"/>
    </row>
    <row r="442633" spans="45:48" x14ac:dyDescent="0.2">
      <c r="AS442633" s="30"/>
      <c r="AT442633" s="30"/>
      <c r="AU442633" s="30"/>
      <c r="AV442633" s="30"/>
    </row>
    <row r="442641" spans="45:48" x14ac:dyDescent="0.2">
      <c r="AS442641" s="30"/>
      <c r="AT442641" s="30"/>
      <c r="AU442641" s="30"/>
      <c r="AV442641" s="30"/>
    </row>
    <row r="442649" spans="45:48" x14ac:dyDescent="0.2">
      <c r="AS442649" s="30"/>
      <c r="AT442649" s="30"/>
      <c r="AU442649" s="30"/>
      <c r="AV442649" s="30"/>
    </row>
    <row r="442657" spans="45:48" x14ac:dyDescent="0.2">
      <c r="AS442657" s="30"/>
      <c r="AT442657" s="30"/>
      <c r="AU442657" s="30"/>
      <c r="AV442657" s="30"/>
    </row>
    <row r="442665" spans="45:48" x14ac:dyDescent="0.2">
      <c r="AS442665" s="30"/>
      <c r="AT442665" s="30"/>
      <c r="AU442665" s="30"/>
      <c r="AV442665" s="30"/>
    </row>
    <row r="442673" spans="45:48" x14ac:dyDescent="0.2">
      <c r="AS442673" s="30"/>
      <c r="AT442673" s="30"/>
      <c r="AU442673" s="30"/>
      <c r="AV442673" s="30"/>
    </row>
    <row r="442681" spans="45:48" x14ac:dyDescent="0.2">
      <c r="AS442681" s="30"/>
      <c r="AT442681" s="30"/>
      <c r="AU442681" s="30"/>
      <c r="AV442681" s="30"/>
    </row>
    <row r="442689" spans="45:48" x14ac:dyDescent="0.2">
      <c r="AS442689" s="30"/>
      <c r="AT442689" s="30"/>
      <c r="AU442689" s="30"/>
      <c r="AV442689" s="30"/>
    </row>
    <row r="442697" spans="45:48" x14ac:dyDescent="0.2">
      <c r="AS442697" s="30"/>
      <c r="AT442697" s="30"/>
      <c r="AU442697" s="30"/>
      <c r="AV442697" s="30"/>
    </row>
    <row r="442705" spans="45:48" x14ac:dyDescent="0.2">
      <c r="AS442705" s="30"/>
      <c r="AT442705" s="30"/>
      <c r="AU442705" s="30"/>
      <c r="AV442705" s="30"/>
    </row>
    <row r="442713" spans="45:48" x14ac:dyDescent="0.2">
      <c r="AS442713" s="30"/>
      <c r="AT442713" s="30"/>
      <c r="AU442713" s="30"/>
      <c r="AV442713" s="30"/>
    </row>
    <row r="442721" spans="45:48" x14ac:dyDescent="0.2">
      <c r="AS442721" s="30"/>
      <c r="AT442721" s="30"/>
      <c r="AU442721" s="30"/>
      <c r="AV442721" s="30"/>
    </row>
    <row r="442729" spans="45:48" x14ac:dyDescent="0.2">
      <c r="AS442729" s="30"/>
      <c r="AT442729" s="30"/>
      <c r="AU442729" s="30"/>
      <c r="AV442729" s="30"/>
    </row>
    <row r="442737" spans="45:48" x14ac:dyDescent="0.2">
      <c r="AS442737" s="30"/>
      <c r="AT442737" s="30"/>
      <c r="AU442737" s="30"/>
      <c r="AV442737" s="30"/>
    </row>
    <row r="442745" spans="45:48" x14ac:dyDescent="0.2">
      <c r="AS442745" s="30"/>
      <c r="AT442745" s="30"/>
      <c r="AU442745" s="30"/>
      <c r="AV442745" s="30"/>
    </row>
    <row r="442753" spans="45:48" x14ac:dyDescent="0.2">
      <c r="AS442753" s="30"/>
      <c r="AT442753" s="30"/>
      <c r="AU442753" s="30"/>
      <c r="AV442753" s="30"/>
    </row>
    <row r="442761" spans="45:48" x14ac:dyDescent="0.2">
      <c r="AS442761" s="30"/>
      <c r="AT442761" s="30"/>
      <c r="AU442761" s="30"/>
      <c r="AV442761" s="30"/>
    </row>
    <row r="442769" spans="45:48" x14ac:dyDescent="0.2">
      <c r="AS442769" s="30"/>
      <c r="AT442769" s="30"/>
      <c r="AU442769" s="30"/>
      <c r="AV442769" s="30"/>
    </row>
    <row r="442777" spans="45:48" x14ac:dyDescent="0.2">
      <c r="AS442777" s="30"/>
      <c r="AT442777" s="30"/>
      <c r="AU442777" s="30"/>
      <c r="AV442777" s="30"/>
    </row>
    <row r="442785" spans="45:48" x14ac:dyDescent="0.2">
      <c r="AS442785" s="30"/>
      <c r="AT442785" s="30"/>
      <c r="AU442785" s="30"/>
      <c r="AV442785" s="30"/>
    </row>
    <row r="442793" spans="45:48" x14ac:dyDescent="0.2">
      <c r="AS442793" s="30"/>
      <c r="AT442793" s="30"/>
      <c r="AU442793" s="30"/>
      <c r="AV442793" s="30"/>
    </row>
    <row r="442801" spans="45:48" x14ac:dyDescent="0.2">
      <c r="AS442801" s="30"/>
      <c r="AT442801" s="30"/>
      <c r="AU442801" s="30"/>
      <c r="AV442801" s="30"/>
    </row>
    <row r="442809" spans="45:48" x14ac:dyDescent="0.2">
      <c r="AS442809" s="30"/>
      <c r="AT442809" s="30"/>
      <c r="AU442809" s="30"/>
      <c r="AV442809" s="30"/>
    </row>
    <row r="442817" spans="45:48" x14ac:dyDescent="0.2">
      <c r="AS442817" s="30"/>
      <c r="AT442817" s="30"/>
      <c r="AU442817" s="30"/>
      <c r="AV442817" s="30"/>
    </row>
    <row r="442825" spans="45:48" x14ac:dyDescent="0.2">
      <c r="AS442825" s="30"/>
      <c r="AT442825" s="30"/>
      <c r="AU442825" s="30"/>
      <c r="AV442825" s="30"/>
    </row>
    <row r="442833" spans="45:48" x14ac:dyDescent="0.2">
      <c r="AS442833" s="30"/>
      <c r="AT442833" s="30"/>
      <c r="AU442833" s="30"/>
      <c r="AV442833" s="30"/>
    </row>
    <row r="442841" spans="45:48" x14ac:dyDescent="0.2">
      <c r="AS442841" s="30"/>
      <c r="AT442841" s="30"/>
      <c r="AU442841" s="30"/>
      <c r="AV442841" s="30"/>
    </row>
    <row r="442849" spans="45:48" x14ac:dyDescent="0.2">
      <c r="AS442849" s="30"/>
      <c r="AT442849" s="30"/>
      <c r="AU442849" s="30"/>
      <c r="AV442849" s="30"/>
    </row>
    <row r="442857" spans="45:48" x14ac:dyDescent="0.2">
      <c r="AS442857" s="30"/>
      <c r="AT442857" s="30"/>
      <c r="AU442857" s="30"/>
      <c r="AV442857" s="30"/>
    </row>
    <row r="442865" spans="45:48" x14ac:dyDescent="0.2">
      <c r="AS442865" s="30"/>
      <c r="AT442865" s="30"/>
      <c r="AU442865" s="30"/>
      <c r="AV442865" s="30"/>
    </row>
    <row r="442873" spans="45:48" x14ac:dyDescent="0.2">
      <c r="AS442873" s="30"/>
      <c r="AT442873" s="30"/>
      <c r="AU442873" s="30"/>
      <c r="AV442873" s="30"/>
    </row>
    <row r="442881" spans="45:48" x14ac:dyDescent="0.2">
      <c r="AS442881" s="30"/>
      <c r="AT442881" s="30"/>
      <c r="AU442881" s="30"/>
      <c r="AV442881" s="30"/>
    </row>
    <row r="442889" spans="45:48" x14ac:dyDescent="0.2">
      <c r="AS442889" s="30"/>
      <c r="AT442889" s="30"/>
      <c r="AU442889" s="30"/>
      <c r="AV442889" s="30"/>
    </row>
    <row r="442897" spans="45:48" x14ac:dyDescent="0.2">
      <c r="AS442897" s="30"/>
      <c r="AT442897" s="30"/>
      <c r="AU442897" s="30"/>
      <c r="AV442897" s="30"/>
    </row>
    <row r="442905" spans="45:48" x14ac:dyDescent="0.2">
      <c r="AS442905" s="30"/>
      <c r="AT442905" s="30"/>
      <c r="AU442905" s="30"/>
      <c r="AV442905" s="30"/>
    </row>
    <row r="442913" spans="45:48" x14ac:dyDescent="0.2">
      <c r="AS442913" s="30"/>
      <c r="AT442913" s="30"/>
      <c r="AU442913" s="30"/>
      <c r="AV442913" s="30"/>
    </row>
    <row r="442921" spans="45:48" x14ac:dyDescent="0.2">
      <c r="AS442921" s="30"/>
      <c r="AT442921" s="30"/>
      <c r="AU442921" s="30"/>
      <c r="AV442921" s="30"/>
    </row>
    <row r="442929" spans="45:48" x14ac:dyDescent="0.2">
      <c r="AS442929" s="30"/>
      <c r="AT442929" s="30"/>
      <c r="AU442929" s="30"/>
      <c r="AV442929" s="30"/>
    </row>
    <row r="442937" spans="45:48" x14ac:dyDescent="0.2">
      <c r="AS442937" s="30"/>
      <c r="AT442937" s="30"/>
      <c r="AU442937" s="30"/>
      <c r="AV442937" s="30"/>
    </row>
    <row r="442945" spans="45:48" x14ac:dyDescent="0.2">
      <c r="AS442945" s="30"/>
      <c r="AT442945" s="30"/>
      <c r="AU442945" s="30"/>
      <c r="AV442945" s="30"/>
    </row>
    <row r="442953" spans="45:48" x14ac:dyDescent="0.2">
      <c r="AS442953" s="30"/>
      <c r="AT442953" s="30"/>
      <c r="AU442953" s="30"/>
      <c r="AV442953" s="30"/>
    </row>
    <row r="442961" spans="45:48" x14ac:dyDescent="0.2">
      <c r="AS442961" s="30"/>
      <c r="AT442961" s="30"/>
      <c r="AU442961" s="30"/>
      <c r="AV442961" s="30"/>
    </row>
    <row r="442969" spans="45:48" x14ac:dyDescent="0.2">
      <c r="AS442969" s="30"/>
      <c r="AT442969" s="30"/>
      <c r="AU442969" s="30"/>
      <c r="AV442969" s="30"/>
    </row>
    <row r="442977" spans="45:48" x14ac:dyDescent="0.2">
      <c r="AS442977" s="30"/>
      <c r="AT442977" s="30"/>
      <c r="AU442977" s="30"/>
      <c r="AV442977" s="30"/>
    </row>
    <row r="442985" spans="45:48" x14ac:dyDescent="0.2">
      <c r="AS442985" s="30"/>
      <c r="AT442985" s="30"/>
      <c r="AU442985" s="30"/>
      <c r="AV442985" s="30"/>
    </row>
    <row r="442993" spans="45:48" x14ac:dyDescent="0.2">
      <c r="AS442993" s="30"/>
      <c r="AT442993" s="30"/>
      <c r="AU442993" s="30"/>
      <c r="AV442993" s="30"/>
    </row>
    <row r="443001" spans="45:48" x14ac:dyDescent="0.2">
      <c r="AS443001" s="30"/>
      <c r="AT443001" s="30"/>
      <c r="AU443001" s="30"/>
      <c r="AV443001" s="30"/>
    </row>
    <row r="443009" spans="45:48" x14ac:dyDescent="0.2">
      <c r="AS443009" s="30"/>
      <c r="AT443009" s="30"/>
      <c r="AU443009" s="30"/>
      <c r="AV443009" s="30"/>
    </row>
    <row r="443017" spans="45:48" x14ac:dyDescent="0.2">
      <c r="AS443017" s="30"/>
      <c r="AT443017" s="30"/>
      <c r="AU443017" s="30"/>
      <c r="AV443017" s="30"/>
    </row>
    <row r="443025" spans="45:48" x14ac:dyDescent="0.2">
      <c r="AS443025" s="30"/>
      <c r="AT443025" s="30"/>
      <c r="AU443025" s="30"/>
      <c r="AV443025" s="30"/>
    </row>
    <row r="443033" spans="45:48" x14ac:dyDescent="0.2">
      <c r="AS443033" s="30"/>
      <c r="AT443033" s="30"/>
      <c r="AU443033" s="30"/>
      <c r="AV443033" s="30"/>
    </row>
    <row r="443041" spans="45:48" x14ac:dyDescent="0.2">
      <c r="AS443041" s="30"/>
      <c r="AT443041" s="30"/>
      <c r="AU443041" s="30"/>
      <c r="AV443041" s="30"/>
    </row>
    <row r="443049" spans="45:48" x14ac:dyDescent="0.2">
      <c r="AS443049" s="30"/>
      <c r="AT443049" s="30"/>
      <c r="AU443049" s="30"/>
      <c r="AV443049" s="30"/>
    </row>
    <row r="443057" spans="45:48" x14ac:dyDescent="0.2">
      <c r="AS443057" s="30"/>
      <c r="AT443057" s="30"/>
      <c r="AU443057" s="30"/>
      <c r="AV443057" s="30"/>
    </row>
    <row r="443065" spans="45:48" x14ac:dyDescent="0.2">
      <c r="AS443065" s="30"/>
      <c r="AT443065" s="30"/>
      <c r="AU443065" s="30"/>
      <c r="AV443065" s="30"/>
    </row>
    <row r="443073" spans="45:48" x14ac:dyDescent="0.2">
      <c r="AS443073" s="30"/>
      <c r="AT443073" s="30"/>
      <c r="AU443073" s="30"/>
      <c r="AV443073" s="30"/>
    </row>
    <row r="443081" spans="45:48" x14ac:dyDescent="0.2">
      <c r="AS443081" s="30"/>
      <c r="AT443081" s="30"/>
      <c r="AU443081" s="30"/>
      <c r="AV443081" s="30"/>
    </row>
    <row r="443089" spans="45:48" x14ac:dyDescent="0.2">
      <c r="AS443089" s="30"/>
      <c r="AT443089" s="30"/>
      <c r="AU443089" s="30"/>
      <c r="AV443089" s="30"/>
    </row>
    <row r="443097" spans="45:48" x14ac:dyDescent="0.2">
      <c r="AS443097" s="30"/>
      <c r="AT443097" s="30"/>
      <c r="AU443097" s="30"/>
      <c r="AV443097" s="30"/>
    </row>
    <row r="443105" spans="45:48" x14ac:dyDescent="0.2">
      <c r="AS443105" s="30"/>
      <c r="AT443105" s="30"/>
      <c r="AU443105" s="30"/>
      <c r="AV443105" s="30"/>
    </row>
    <row r="443113" spans="45:48" x14ac:dyDescent="0.2">
      <c r="AS443113" s="30"/>
      <c r="AT443113" s="30"/>
      <c r="AU443113" s="30"/>
      <c r="AV443113" s="30"/>
    </row>
    <row r="443121" spans="45:48" x14ac:dyDescent="0.2">
      <c r="AS443121" s="30"/>
      <c r="AT443121" s="30"/>
      <c r="AU443121" s="30"/>
      <c r="AV443121" s="30"/>
    </row>
    <row r="443129" spans="45:48" x14ac:dyDescent="0.2">
      <c r="AS443129" s="30"/>
      <c r="AT443129" s="30"/>
      <c r="AU443129" s="30"/>
      <c r="AV443129" s="30"/>
    </row>
    <row r="443137" spans="45:48" x14ac:dyDescent="0.2">
      <c r="AS443137" s="30"/>
      <c r="AT443137" s="30"/>
      <c r="AU443137" s="30"/>
      <c r="AV443137" s="30"/>
    </row>
    <row r="443145" spans="45:48" x14ac:dyDescent="0.2">
      <c r="AS443145" s="30"/>
      <c r="AT443145" s="30"/>
      <c r="AU443145" s="30"/>
      <c r="AV443145" s="30"/>
    </row>
    <row r="443153" spans="45:48" x14ac:dyDescent="0.2">
      <c r="AS443153" s="30"/>
      <c r="AT443153" s="30"/>
      <c r="AU443153" s="30"/>
      <c r="AV443153" s="30"/>
    </row>
    <row r="443161" spans="45:48" x14ac:dyDescent="0.2">
      <c r="AS443161" s="30"/>
      <c r="AT443161" s="30"/>
      <c r="AU443161" s="30"/>
      <c r="AV443161" s="30"/>
    </row>
    <row r="443169" spans="45:48" x14ac:dyDescent="0.2">
      <c r="AS443169" s="30"/>
      <c r="AT443169" s="30"/>
      <c r="AU443169" s="30"/>
      <c r="AV443169" s="30"/>
    </row>
    <row r="443177" spans="45:48" x14ac:dyDescent="0.2">
      <c r="AS443177" s="30"/>
      <c r="AT443177" s="30"/>
      <c r="AU443177" s="30"/>
      <c r="AV443177" s="30"/>
    </row>
    <row r="443185" spans="45:48" x14ac:dyDescent="0.2">
      <c r="AS443185" s="30"/>
      <c r="AT443185" s="30"/>
      <c r="AU443185" s="30"/>
      <c r="AV443185" s="30"/>
    </row>
    <row r="443193" spans="45:48" x14ac:dyDescent="0.2">
      <c r="AS443193" s="30"/>
      <c r="AT443193" s="30"/>
      <c r="AU443193" s="30"/>
      <c r="AV443193" s="30"/>
    </row>
    <row r="443201" spans="45:48" x14ac:dyDescent="0.2">
      <c r="AS443201" s="30"/>
      <c r="AT443201" s="30"/>
      <c r="AU443201" s="30"/>
      <c r="AV443201" s="30"/>
    </row>
    <row r="443209" spans="45:48" x14ac:dyDescent="0.2">
      <c r="AS443209" s="30"/>
      <c r="AT443209" s="30"/>
      <c r="AU443209" s="30"/>
      <c r="AV443209" s="30"/>
    </row>
    <row r="443217" spans="45:48" x14ac:dyDescent="0.2">
      <c r="AS443217" s="30"/>
      <c r="AT443217" s="30"/>
      <c r="AU443217" s="30"/>
      <c r="AV443217" s="30"/>
    </row>
    <row r="443225" spans="45:48" x14ac:dyDescent="0.2">
      <c r="AS443225" s="30"/>
      <c r="AT443225" s="30"/>
      <c r="AU443225" s="30"/>
      <c r="AV443225" s="30"/>
    </row>
    <row r="443233" spans="45:48" x14ac:dyDescent="0.2">
      <c r="AS443233" s="30"/>
      <c r="AT443233" s="30"/>
      <c r="AU443233" s="30"/>
      <c r="AV443233" s="30"/>
    </row>
    <row r="443241" spans="45:48" x14ac:dyDescent="0.2">
      <c r="AS443241" s="30"/>
      <c r="AT443241" s="30"/>
      <c r="AU443241" s="30"/>
      <c r="AV443241" s="30"/>
    </row>
    <row r="443249" spans="45:48" x14ac:dyDescent="0.2">
      <c r="AS443249" s="30"/>
      <c r="AT443249" s="30"/>
      <c r="AU443249" s="30"/>
      <c r="AV443249" s="30"/>
    </row>
    <row r="443257" spans="45:48" x14ac:dyDescent="0.2">
      <c r="AS443257" s="30"/>
      <c r="AT443257" s="30"/>
      <c r="AU443257" s="30"/>
      <c r="AV443257" s="30"/>
    </row>
    <row r="443265" spans="45:48" x14ac:dyDescent="0.2">
      <c r="AS443265" s="30"/>
      <c r="AT443265" s="30"/>
      <c r="AU443265" s="30"/>
      <c r="AV443265" s="30"/>
    </row>
    <row r="443273" spans="45:48" x14ac:dyDescent="0.2">
      <c r="AS443273" s="30"/>
      <c r="AT443273" s="30"/>
      <c r="AU443273" s="30"/>
      <c r="AV443273" s="30"/>
    </row>
    <row r="443281" spans="45:48" x14ac:dyDescent="0.2">
      <c r="AS443281" s="30"/>
      <c r="AT443281" s="30"/>
      <c r="AU443281" s="30"/>
      <c r="AV443281" s="30"/>
    </row>
    <row r="443289" spans="45:48" x14ac:dyDescent="0.2">
      <c r="AS443289" s="30"/>
      <c r="AT443289" s="30"/>
      <c r="AU443289" s="30"/>
      <c r="AV443289" s="30"/>
    </row>
    <row r="443297" spans="45:48" x14ac:dyDescent="0.2">
      <c r="AS443297" s="30"/>
      <c r="AT443297" s="30"/>
      <c r="AU443297" s="30"/>
      <c r="AV443297" s="30"/>
    </row>
    <row r="443305" spans="45:48" x14ac:dyDescent="0.2">
      <c r="AS443305" s="30"/>
      <c r="AT443305" s="30"/>
      <c r="AU443305" s="30"/>
      <c r="AV443305" s="30"/>
    </row>
    <row r="443313" spans="45:48" x14ac:dyDescent="0.2">
      <c r="AS443313" s="30"/>
      <c r="AT443313" s="30"/>
      <c r="AU443313" s="30"/>
      <c r="AV443313" s="30"/>
    </row>
    <row r="443321" spans="45:48" x14ac:dyDescent="0.2">
      <c r="AS443321" s="30"/>
      <c r="AT443321" s="30"/>
      <c r="AU443321" s="30"/>
      <c r="AV443321" s="30"/>
    </row>
    <row r="443329" spans="45:48" x14ac:dyDescent="0.2">
      <c r="AS443329" s="30"/>
      <c r="AT443329" s="30"/>
      <c r="AU443329" s="30"/>
      <c r="AV443329" s="30"/>
    </row>
    <row r="443337" spans="45:48" x14ac:dyDescent="0.2">
      <c r="AS443337" s="30"/>
      <c r="AT443337" s="30"/>
      <c r="AU443337" s="30"/>
      <c r="AV443337" s="30"/>
    </row>
    <row r="443345" spans="45:48" x14ac:dyDescent="0.2">
      <c r="AS443345" s="30"/>
      <c r="AT443345" s="30"/>
      <c r="AU443345" s="30"/>
      <c r="AV443345" s="30"/>
    </row>
    <row r="443353" spans="45:48" x14ac:dyDescent="0.2">
      <c r="AS443353" s="30"/>
      <c r="AT443353" s="30"/>
      <c r="AU443353" s="30"/>
      <c r="AV443353" s="30"/>
    </row>
    <row r="443361" spans="45:48" x14ac:dyDescent="0.2">
      <c r="AS443361" s="30"/>
      <c r="AT443361" s="30"/>
      <c r="AU443361" s="30"/>
      <c r="AV443361" s="30"/>
    </row>
    <row r="443369" spans="45:48" x14ac:dyDescent="0.2">
      <c r="AS443369" s="30"/>
      <c r="AT443369" s="30"/>
      <c r="AU443369" s="30"/>
      <c r="AV443369" s="30"/>
    </row>
    <row r="443377" spans="45:48" x14ac:dyDescent="0.2">
      <c r="AS443377" s="30"/>
      <c r="AT443377" s="30"/>
      <c r="AU443377" s="30"/>
      <c r="AV443377" s="30"/>
    </row>
    <row r="443385" spans="45:48" x14ac:dyDescent="0.2">
      <c r="AS443385" s="30"/>
      <c r="AT443385" s="30"/>
      <c r="AU443385" s="30"/>
      <c r="AV443385" s="30"/>
    </row>
    <row r="443393" spans="45:48" x14ac:dyDescent="0.2">
      <c r="AS443393" s="30"/>
      <c r="AT443393" s="30"/>
      <c r="AU443393" s="30"/>
      <c r="AV443393" s="30"/>
    </row>
    <row r="443401" spans="45:48" x14ac:dyDescent="0.2">
      <c r="AS443401" s="30"/>
      <c r="AT443401" s="30"/>
      <c r="AU443401" s="30"/>
      <c r="AV443401" s="30"/>
    </row>
    <row r="443409" spans="45:48" x14ac:dyDescent="0.2">
      <c r="AS443409" s="30"/>
      <c r="AT443409" s="30"/>
      <c r="AU443409" s="30"/>
      <c r="AV443409" s="30"/>
    </row>
    <row r="443417" spans="45:48" x14ac:dyDescent="0.2">
      <c r="AS443417" s="30"/>
      <c r="AT443417" s="30"/>
      <c r="AU443417" s="30"/>
      <c r="AV443417" s="30"/>
    </row>
    <row r="443425" spans="45:48" x14ac:dyDescent="0.2">
      <c r="AS443425" s="30"/>
      <c r="AT443425" s="30"/>
      <c r="AU443425" s="30"/>
      <c r="AV443425" s="30"/>
    </row>
    <row r="443433" spans="45:48" x14ac:dyDescent="0.2">
      <c r="AS443433" s="30"/>
      <c r="AT443433" s="30"/>
      <c r="AU443433" s="30"/>
      <c r="AV443433" s="30"/>
    </row>
    <row r="443441" spans="45:48" x14ac:dyDescent="0.2">
      <c r="AS443441" s="30"/>
      <c r="AT443441" s="30"/>
      <c r="AU443441" s="30"/>
      <c r="AV443441" s="30"/>
    </row>
    <row r="443449" spans="45:48" x14ac:dyDescent="0.2">
      <c r="AS443449" s="30"/>
      <c r="AT443449" s="30"/>
      <c r="AU443449" s="30"/>
      <c r="AV443449" s="30"/>
    </row>
    <row r="443457" spans="45:48" x14ac:dyDescent="0.2">
      <c r="AS443457" s="30"/>
      <c r="AT443457" s="30"/>
      <c r="AU443457" s="30"/>
      <c r="AV443457" s="30"/>
    </row>
    <row r="443465" spans="45:48" x14ac:dyDescent="0.2">
      <c r="AS443465" s="30"/>
      <c r="AT443465" s="30"/>
      <c r="AU443465" s="30"/>
      <c r="AV443465" s="30"/>
    </row>
    <row r="443473" spans="45:48" x14ac:dyDescent="0.2">
      <c r="AS443473" s="30"/>
      <c r="AT443473" s="30"/>
      <c r="AU443473" s="30"/>
      <c r="AV443473" s="30"/>
    </row>
    <row r="443481" spans="45:48" x14ac:dyDescent="0.2">
      <c r="AS443481" s="30"/>
      <c r="AT443481" s="30"/>
      <c r="AU443481" s="30"/>
      <c r="AV443481" s="30"/>
    </row>
    <row r="443489" spans="45:48" x14ac:dyDescent="0.2">
      <c r="AS443489" s="30"/>
      <c r="AT443489" s="30"/>
      <c r="AU443489" s="30"/>
      <c r="AV443489" s="30"/>
    </row>
    <row r="443497" spans="45:48" x14ac:dyDescent="0.2">
      <c r="AS443497" s="30"/>
      <c r="AT443497" s="30"/>
      <c r="AU443497" s="30"/>
      <c r="AV443497" s="30"/>
    </row>
    <row r="443505" spans="45:48" x14ac:dyDescent="0.2">
      <c r="AS443505" s="30"/>
      <c r="AT443505" s="30"/>
      <c r="AU443505" s="30"/>
      <c r="AV443505" s="30"/>
    </row>
    <row r="443513" spans="45:48" x14ac:dyDescent="0.2">
      <c r="AS443513" s="30"/>
      <c r="AT443513" s="30"/>
      <c r="AU443513" s="30"/>
      <c r="AV443513" s="30"/>
    </row>
    <row r="443521" spans="45:48" x14ac:dyDescent="0.2">
      <c r="AS443521" s="30"/>
      <c r="AT443521" s="30"/>
      <c r="AU443521" s="30"/>
      <c r="AV443521" s="30"/>
    </row>
    <row r="443529" spans="45:48" x14ac:dyDescent="0.2">
      <c r="AS443529" s="30"/>
      <c r="AT443529" s="30"/>
      <c r="AU443529" s="30"/>
      <c r="AV443529" s="30"/>
    </row>
    <row r="443537" spans="45:48" x14ac:dyDescent="0.2">
      <c r="AS443537" s="30"/>
      <c r="AT443537" s="30"/>
      <c r="AU443537" s="30"/>
      <c r="AV443537" s="30"/>
    </row>
    <row r="443545" spans="45:48" x14ac:dyDescent="0.2">
      <c r="AS443545" s="30"/>
      <c r="AT443545" s="30"/>
      <c r="AU443545" s="30"/>
      <c r="AV443545" s="30"/>
    </row>
    <row r="443553" spans="45:48" x14ac:dyDescent="0.2">
      <c r="AS443553" s="30"/>
      <c r="AT443553" s="30"/>
      <c r="AU443553" s="30"/>
      <c r="AV443553" s="30"/>
    </row>
    <row r="443561" spans="45:48" x14ac:dyDescent="0.2">
      <c r="AS443561" s="30"/>
      <c r="AT443561" s="30"/>
      <c r="AU443561" s="30"/>
      <c r="AV443561" s="30"/>
    </row>
    <row r="443569" spans="45:48" x14ac:dyDescent="0.2">
      <c r="AS443569" s="30"/>
      <c r="AT443569" s="30"/>
      <c r="AU443569" s="30"/>
      <c r="AV443569" s="30"/>
    </row>
    <row r="443577" spans="45:48" x14ac:dyDescent="0.2">
      <c r="AS443577" s="30"/>
      <c r="AT443577" s="30"/>
      <c r="AU443577" s="30"/>
      <c r="AV443577" s="30"/>
    </row>
    <row r="443585" spans="45:48" x14ac:dyDescent="0.2">
      <c r="AS443585" s="30"/>
      <c r="AT443585" s="30"/>
      <c r="AU443585" s="30"/>
      <c r="AV443585" s="30"/>
    </row>
    <row r="443593" spans="45:48" x14ac:dyDescent="0.2">
      <c r="AS443593" s="30"/>
      <c r="AT443593" s="30"/>
      <c r="AU443593" s="30"/>
      <c r="AV443593" s="30"/>
    </row>
    <row r="443601" spans="45:48" x14ac:dyDescent="0.2">
      <c r="AS443601" s="30"/>
      <c r="AT443601" s="30"/>
      <c r="AU443601" s="30"/>
      <c r="AV443601" s="30"/>
    </row>
    <row r="443609" spans="45:48" x14ac:dyDescent="0.2">
      <c r="AS443609" s="30"/>
      <c r="AT443609" s="30"/>
      <c r="AU443609" s="30"/>
      <c r="AV443609" s="30"/>
    </row>
    <row r="443617" spans="45:48" x14ac:dyDescent="0.2">
      <c r="AS443617" s="30"/>
      <c r="AT443617" s="30"/>
      <c r="AU443617" s="30"/>
      <c r="AV443617" s="30"/>
    </row>
    <row r="443625" spans="45:48" x14ac:dyDescent="0.2">
      <c r="AS443625" s="30"/>
      <c r="AT443625" s="30"/>
      <c r="AU443625" s="30"/>
      <c r="AV443625" s="30"/>
    </row>
    <row r="443633" spans="45:48" x14ac:dyDescent="0.2">
      <c r="AS443633" s="30"/>
      <c r="AT443633" s="30"/>
      <c r="AU443633" s="30"/>
      <c r="AV443633" s="30"/>
    </row>
    <row r="443641" spans="45:48" x14ac:dyDescent="0.2">
      <c r="AS443641" s="30"/>
      <c r="AT443641" s="30"/>
      <c r="AU443641" s="30"/>
      <c r="AV443641" s="30"/>
    </row>
    <row r="443649" spans="45:48" x14ac:dyDescent="0.2">
      <c r="AS443649" s="30"/>
      <c r="AT443649" s="30"/>
      <c r="AU443649" s="30"/>
      <c r="AV443649" s="30"/>
    </row>
    <row r="443657" spans="45:48" x14ac:dyDescent="0.2">
      <c r="AS443657" s="30"/>
      <c r="AT443657" s="30"/>
      <c r="AU443657" s="30"/>
      <c r="AV443657" s="30"/>
    </row>
    <row r="443665" spans="45:48" x14ac:dyDescent="0.2">
      <c r="AS443665" s="30"/>
      <c r="AT443665" s="30"/>
      <c r="AU443665" s="30"/>
      <c r="AV443665" s="30"/>
    </row>
    <row r="443673" spans="45:48" x14ac:dyDescent="0.2">
      <c r="AS443673" s="30"/>
      <c r="AT443673" s="30"/>
      <c r="AU443673" s="30"/>
      <c r="AV443673" s="30"/>
    </row>
    <row r="443681" spans="45:48" x14ac:dyDescent="0.2">
      <c r="AS443681" s="30"/>
      <c r="AT443681" s="30"/>
      <c r="AU443681" s="30"/>
      <c r="AV443681" s="30"/>
    </row>
    <row r="443689" spans="45:48" x14ac:dyDescent="0.2">
      <c r="AS443689" s="30"/>
      <c r="AT443689" s="30"/>
      <c r="AU443689" s="30"/>
      <c r="AV443689" s="30"/>
    </row>
    <row r="443697" spans="45:48" x14ac:dyDescent="0.2">
      <c r="AS443697" s="30"/>
      <c r="AT443697" s="30"/>
      <c r="AU443697" s="30"/>
      <c r="AV443697" s="30"/>
    </row>
    <row r="443705" spans="45:48" x14ac:dyDescent="0.2">
      <c r="AS443705" s="30"/>
      <c r="AT443705" s="30"/>
      <c r="AU443705" s="30"/>
      <c r="AV443705" s="30"/>
    </row>
    <row r="443713" spans="45:48" x14ac:dyDescent="0.2">
      <c r="AS443713" s="30"/>
      <c r="AT443713" s="30"/>
      <c r="AU443713" s="30"/>
      <c r="AV443713" s="30"/>
    </row>
    <row r="443721" spans="45:48" x14ac:dyDescent="0.2">
      <c r="AS443721" s="30"/>
      <c r="AT443721" s="30"/>
      <c r="AU443721" s="30"/>
      <c r="AV443721" s="30"/>
    </row>
    <row r="443729" spans="45:48" x14ac:dyDescent="0.2">
      <c r="AS443729" s="30"/>
      <c r="AT443729" s="30"/>
      <c r="AU443729" s="30"/>
      <c r="AV443729" s="30"/>
    </row>
    <row r="443737" spans="45:48" x14ac:dyDescent="0.2">
      <c r="AS443737" s="30"/>
      <c r="AT443737" s="30"/>
      <c r="AU443737" s="30"/>
      <c r="AV443737" s="30"/>
    </row>
    <row r="443745" spans="45:48" x14ac:dyDescent="0.2">
      <c r="AS443745" s="30"/>
      <c r="AT443745" s="30"/>
      <c r="AU443745" s="30"/>
      <c r="AV443745" s="30"/>
    </row>
    <row r="443753" spans="45:48" x14ac:dyDescent="0.2">
      <c r="AS443753" s="30"/>
      <c r="AT443753" s="30"/>
      <c r="AU443753" s="30"/>
      <c r="AV443753" s="30"/>
    </row>
    <row r="443761" spans="45:48" x14ac:dyDescent="0.2">
      <c r="AS443761" s="30"/>
      <c r="AT443761" s="30"/>
      <c r="AU443761" s="30"/>
      <c r="AV443761" s="30"/>
    </row>
    <row r="443769" spans="45:48" x14ac:dyDescent="0.2">
      <c r="AS443769" s="30"/>
      <c r="AT443769" s="30"/>
      <c r="AU443769" s="30"/>
      <c r="AV443769" s="30"/>
    </row>
    <row r="443777" spans="45:48" x14ac:dyDescent="0.2">
      <c r="AS443777" s="30"/>
      <c r="AT443777" s="30"/>
      <c r="AU443777" s="30"/>
      <c r="AV443777" s="30"/>
    </row>
    <row r="443785" spans="45:48" x14ac:dyDescent="0.2">
      <c r="AS443785" s="30"/>
      <c r="AT443785" s="30"/>
      <c r="AU443785" s="30"/>
      <c r="AV443785" s="30"/>
    </row>
    <row r="443793" spans="45:48" x14ac:dyDescent="0.2">
      <c r="AS443793" s="30"/>
      <c r="AT443793" s="30"/>
      <c r="AU443793" s="30"/>
      <c r="AV443793" s="30"/>
    </row>
    <row r="443801" spans="45:48" x14ac:dyDescent="0.2">
      <c r="AS443801" s="30"/>
      <c r="AT443801" s="30"/>
      <c r="AU443801" s="30"/>
      <c r="AV443801" s="30"/>
    </row>
    <row r="443809" spans="45:48" x14ac:dyDescent="0.2">
      <c r="AS443809" s="30"/>
      <c r="AT443809" s="30"/>
      <c r="AU443809" s="30"/>
      <c r="AV443809" s="30"/>
    </row>
    <row r="443817" spans="45:48" x14ac:dyDescent="0.2">
      <c r="AS443817" s="30"/>
      <c r="AT443817" s="30"/>
      <c r="AU443817" s="30"/>
      <c r="AV443817" s="30"/>
    </row>
    <row r="443825" spans="45:48" x14ac:dyDescent="0.2">
      <c r="AS443825" s="30"/>
      <c r="AT443825" s="30"/>
      <c r="AU443825" s="30"/>
      <c r="AV443825" s="30"/>
    </row>
    <row r="443833" spans="45:48" x14ac:dyDescent="0.2">
      <c r="AS443833" s="30"/>
      <c r="AT443833" s="30"/>
      <c r="AU443833" s="30"/>
      <c r="AV443833" s="30"/>
    </row>
    <row r="443841" spans="45:48" x14ac:dyDescent="0.2">
      <c r="AS443841" s="30"/>
      <c r="AT443841" s="30"/>
      <c r="AU443841" s="30"/>
      <c r="AV443841" s="30"/>
    </row>
    <row r="443849" spans="45:48" x14ac:dyDescent="0.2">
      <c r="AS443849" s="30"/>
      <c r="AT443849" s="30"/>
      <c r="AU443849" s="30"/>
      <c r="AV443849" s="30"/>
    </row>
    <row r="443857" spans="45:48" x14ac:dyDescent="0.2">
      <c r="AS443857" s="30"/>
      <c r="AT443857" s="30"/>
      <c r="AU443857" s="30"/>
      <c r="AV443857" s="30"/>
    </row>
    <row r="443865" spans="45:48" x14ac:dyDescent="0.2">
      <c r="AS443865" s="30"/>
      <c r="AT443865" s="30"/>
      <c r="AU443865" s="30"/>
      <c r="AV443865" s="30"/>
    </row>
    <row r="443873" spans="45:48" x14ac:dyDescent="0.2">
      <c r="AS443873" s="30"/>
      <c r="AT443873" s="30"/>
      <c r="AU443873" s="30"/>
      <c r="AV443873" s="30"/>
    </row>
    <row r="443881" spans="45:48" x14ac:dyDescent="0.2">
      <c r="AS443881" s="30"/>
      <c r="AT443881" s="30"/>
      <c r="AU443881" s="30"/>
      <c r="AV443881" s="30"/>
    </row>
    <row r="443889" spans="45:48" x14ac:dyDescent="0.2">
      <c r="AS443889" s="30"/>
      <c r="AT443889" s="30"/>
      <c r="AU443889" s="30"/>
      <c r="AV443889" s="30"/>
    </row>
    <row r="443897" spans="45:48" x14ac:dyDescent="0.2">
      <c r="AS443897" s="30"/>
      <c r="AT443897" s="30"/>
      <c r="AU443897" s="30"/>
      <c r="AV443897" s="30"/>
    </row>
    <row r="443905" spans="45:48" x14ac:dyDescent="0.2">
      <c r="AS443905" s="30"/>
      <c r="AT443905" s="30"/>
      <c r="AU443905" s="30"/>
      <c r="AV443905" s="30"/>
    </row>
    <row r="443913" spans="45:48" x14ac:dyDescent="0.2">
      <c r="AS443913" s="30"/>
      <c r="AT443913" s="30"/>
      <c r="AU443913" s="30"/>
      <c r="AV443913" s="30"/>
    </row>
    <row r="443921" spans="45:48" x14ac:dyDescent="0.2">
      <c r="AS443921" s="30"/>
      <c r="AT443921" s="30"/>
      <c r="AU443921" s="30"/>
      <c r="AV443921" s="30"/>
    </row>
    <row r="443929" spans="45:48" x14ac:dyDescent="0.2">
      <c r="AS443929" s="30"/>
      <c r="AT443929" s="30"/>
      <c r="AU443929" s="30"/>
      <c r="AV443929" s="30"/>
    </row>
    <row r="443937" spans="45:48" x14ac:dyDescent="0.2">
      <c r="AS443937" s="30"/>
      <c r="AT443937" s="30"/>
      <c r="AU443937" s="30"/>
      <c r="AV443937" s="30"/>
    </row>
    <row r="443945" spans="45:48" x14ac:dyDescent="0.2">
      <c r="AS443945" s="30"/>
      <c r="AT443945" s="30"/>
      <c r="AU443945" s="30"/>
      <c r="AV443945" s="30"/>
    </row>
    <row r="443953" spans="45:48" x14ac:dyDescent="0.2">
      <c r="AS443953" s="30"/>
      <c r="AT443953" s="30"/>
      <c r="AU443953" s="30"/>
      <c r="AV443953" s="30"/>
    </row>
    <row r="443961" spans="45:48" x14ac:dyDescent="0.2">
      <c r="AS443961" s="30"/>
      <c r="AT443961" s="30"/>
      <c r="AU443961" s="30"/>
      <c r="AV443961" s="30"/>
    </row>
    <row r="443969" spans="45:48" x14ac:dyDescent="0.2">
      <c r="AS443969" s="30"/>
      <c r="AT443969" s="30"/>
      <c r="AU443969" s="30"/>
      <c r="AV443969" s="30"/>
    </row>
    <row r="443977" spans="45:48" x14ac:dyDescent="0.2">
      <c r="AS443977" s="30"/>
      <c r="AT443977" s="30"/>
      <c r="AU443977" s="30"/>
      <c r="AV443977" s="30"/>
    </row>
    <row r="443985" spans="45:48" x14ac:dyDescent="0.2">
      <c r="AS443985" s="30"/>
      <c r="AT443985" s="30"/>
      <c r="AU443985" s="30"/>
      <c r="AV443985" s="30"/>
    </row>
    <row r="443993" spans="45:48" x14ac:dyDescent="0.2">
      <c r="AS443993" s="30"/>
      <c r="AT443993" s="30"/>
      <c r="AU443993" s="30"/>
      <c r="AV443993" s="30"/>
    </row>
    <row r="444001" spans="45:48" x14ac:dyDescent="0.2">
      <c r="AS444001" s="30"/>
      <c r="AT444001" s="30"/>
      <c r="AU444001" s="30"/>
      <c r="AV444001" s="30"/>
    </row>
    <row r="444009" spans="45:48" x14ac:dyDescent="0.2">
      <c r="AS444009" s="30"/>
      <c r="AT444009" s="30"/>
      <c r="AU444009" s="30"/>
      <c r="AV444009" s="30"/>
    </row>
    <row r="444017" spans="45:48" x14ac:dyDescent="0.2">
      <c r="AS444017" s="30"/>
      <c r="AT444017" s="30"/>
      <c r="AU444017" s="30"/>
      <c r="AV444017" s="30"/>
    </row>
    <row r="444025" spans="45:48" x14ac:dyDescent="0.2">
      <c r="AS444025" s="30"/>
      <c r="AT444025" s="30"/>
      <c r="AU444025" s="30"/>
      <c r="AV444025" s="30"/>
    </row>
    <row r="444033" spans="45:48" x14ac:dyDescent="0.2">
      <c r="AS444033" s="30"/>
      <c r="AT444033" s="30"/>
      <c r="AU444033" s="30"/>
      <c r="AV444033" s="30"/>
    </row>
    <row r="444041" spans="45:48" x14ac:dyDescent="0.2">
      <c r="AS444041" s="30"/>
      <c r="AT444041" s="30"/>
      <c r="AU444041" s="30"/>
      <c r="AV444041" s="30"/>
    </row>
    <row r="444049" spans="45:48" x14ac:dyDescent="0.2">
      <c r="AS444049" s="30"/>
      <c r="AT444049" s="30"/>
      <c r="AU444049" s="30"/>
      <c r="AV444049" s="30"/>
    </row>
    <row r="444057" spans="45:48" x14ac:dyDescent="0.2">
      <c r="AS444057" s="30"/>
      <c r="AT444057" s="30"/>
      <c r="AU444057" s="30"/>
      <c r="AV444057" s="30"/>
    </row>
    <row r="444065" spans="45:48" x14ac:dyDescent="0.2">
      <c r="AS444065" s="30"/>
      <c r="AT444065" s="30"/>
      <c r="AU444065" s="30"/>
      <c r="AV444065" s="30"/>
    </row>
    <row r="444073" spans="45:48" x14ac:dyDescent="0.2">
      <c r="AS444073" s="30"/>
      <c r="AT444073" s="30"/>
      <c r="AU444073" s="30"/>
      <c r="AV444073" s="30"/>
    </row>
    <row r="444081" spans="45:48" x14ac:dyDescent="0.2">
      <c r="AS444081" s="30"/>
      <c r="AT444081" s="30"/>
      <c r="AU444081" s="30"/>
      <c r="AV444081" s="30"/>
    </row>
    <row r="444089" spans="45:48" x14ac:dyDescent="0.2">
      <c r="AS444089" s="30"/>
      <c r="AT444089" s="30"/>
      <c r="AU444089" s="30"/>
      <c r="AV444089" s="30"/>
    </row>
    <row r="444097" spans="45:48" x14ac:dyDescent="0.2">
      <c r="AS444097" s="30"/>
      <c r="AT444097" s="30"/>
      <c r="AU444097" s="30"/>
      <c r="AV444097" s="30"/>
    </row>
    <row r="444105" spans="45:48" x14ac:dyDescent="0.2">
      <c r="AS444105" s="30"/>
      <c r="AT444105" s="30"/>
      <c r="AU444105" s="30"/>
      <c r="AV444105" s="30"/>
    </row>
    <row r="444113" spans="45:48" x14ac:dyDescent="0.2">
      <c r="AS444113" s="30"/>
      <c r="AT444113" s="30"/>
      <c r="AU444113" s="30"/>
      <c r="AV444113" s="30"/>
    </row>
    <row r="444121" spans="45:48" x14ac:dyDescent="0.2">
      <c r="AS444121" s="30"/>
      <c r="AT444121" s="30"/>
      <c r="AU444121" s="30"/>
      <c r="AV444121" s="30"/>
    </row>
    <row r="444129" spans="45:48" x14ac:dyDescent="0.2">
      <c r="AS444129" s="30"/>
      <c r="AT444129" s="30"/>
      <c r="AU444129" s="30"/>
      <c r="AV444129" s="30"/>
    </row>
    <row r="444137" spans="45:48" x14ac:dyDescent="0.2">
      <c r="AS444137" s="30"/>
      <c r="AT444137" s="30"/>
      <c r="AU444137" s="30"/>
      <c r="AV444137" s="30"/>
    </row>
    <row r="444145" spans="45:48" x14ac:dyDescent="0.2">
      <c r="AS444145" s="30"/>
      <c r="AT444145" s="30"/>
      <c r="AU444145" s="30"/>
      <c r="AV444145" s="30"/>
    </row>
    <row r="444153" spans="45:48" x14ac:dyDescent="0.2">
      <c r="AS444153" s="30"/>
      <c r="AT444153" s="30"/>
      <c r="AU444153" s="30"/>
      <c r="AV444153" s="30"/>
    </row>
    <row r="444161" spans="45:48" x14ac:dyDescent="0.2">
      <c r="AS444161" s="30"/>
      <c r="AT444161" s="30"/>
      <c r="AU444161" s="30"/>
      <c r="AV444161" s="30"/>
    </row>
    <row r="444169" spans="45:48" x14ac:dyDescent="0.2">
      <c r="AS444169" s="30"/>
      <c r="AT444169" s="30"/>
      <c r="AU444169" s="30"/>
      <c r="AV444169" s="30"/>
    </row>
    <row r="444177" spans="45:48" x14ac:dyDescent="0.2">
      <c r="AS444177" s="30"/>
      <c r="AT444177" s="30"/>
      <c r="AU444177" s="30"/>
      <c r="AV444177" s="30"/>
    </row>
    <row r="444185" spans="45:48" x14ac:dyDescent="0.2">
      <c r="AS444185" s="30"/>
      <c r="AT444185" s="30"/>
      <c r="AU444185" s="30"/>
      <c r="AV444185" s="30"/>
    </row>
    <row r="444193" spans="45:48" x14ac:dyDescent="0.2">
      <c r="AS444193" s="30"/>
      <c r="AT444193" s="30"/>
      <c r="AU444193" s="30"/>
      <c r="AV444193" s="30"/>
    </row>
    <row r="444201" spans="45:48" x14ac:dyDescent="0.2">
      <c r="AS444201" s="30"/>
      <c r="AT444201" s="30"/>
      <c r="AU444201" s="30"/>
      <c r="AV444201" s="30"/>
    </row>
    <row r="444209" spans="45:48" x14ac:dyDescent="0.2">
      <c r="AS444209" s="30"/>
      <c r="AT444209" s="30"/>
      <c r="AU444209" s="30"/>
      <c r="AV444209" s="30"/>
    </row>
    <row r="444217" spans="45:48" x14ac:dyDescent="0.2">
      <c r="AS444217" s="30"/>
      <c r="AT444217" s="30"/>
      <c r="AU444217" s="30"/>
      <c r="AV444217" s="30"/>
    </row>
    <row r="444225" spans="45:48" x14ac:dyDescent="0.2">
      <c r="AS444225" s="30"/>
      <c r="AT444225" s="30"/>
      <c r="AU444225" s="30"/>
      <c r="AV444225" s="30"/>
    </row>
    <row r="444233" spans="45:48" x14ac:dyDescent="0.2">
      <c r="AS444233" s="30"/>
      <c r="AT444233" s="30"/>
      <c r="AU444233" s="30"/>
      <c r="AV444233" s="30"/>
    </row>
    <row r="444241" spans="45:48" x14ac:dyDescent="0.2">
      <c r="AS444241" s="30"/>
      <c r="AT444241" s="30"/>
      <c r="AU444241" s="30"/>
      <c r="AV444241" s="30"/>
    </row>
    <row r="444249" spans="45:48" x14ac:dyDescent="0.2">
      <c r="AS444249" s="30"/>
      <c r="AT444249" s="30"/>
      <c r="AU444249" s="30"/>
      <c r="AV444249" s="30"/>
    </row>
    <row r="444257" spans="45:48" x14ac:dyDescent="0.2">
      <c r="AS444257" s="30"/>
      <c r="AT444257" s="30"/>
      <c r="AU444257" s="30"/>
      <c r="AV444257" s="30"/>
    </row>
    <row r="444265" spans="45:48" x14ac:dyDescent="0.2">
      <c r="AS444265" s="30"/>
      <c r="AT444265" s="30"/>
      <c r="AU444265" s="30"/>
      <c r="AV444265" s="30"/>
    </row>
    <row r="444273" spans="45:48" x14ac:dyDescent="0.2">
      <c r="AS444273" s="30"/>
      <c r="AT444273" s="30"/>
      <c r="AU444273" s="30"/>
      <c r="AV444273" s="30"/>
    </row>
    <row r="444281" spans="45:48" x14ac:dyDescent="0.2">
      <c r="AS444281" s="30"/>
      <c r="AT444281" s="30"/>
      <c r="AU444281" s="30"/>
      <c r="AV444281" s="30"/>
    </row>
    <row r="444289" spans="45:48" x14ac:dyDescent="0.2">
      <c r="AS444289" s="30"/>
      <c r="AT444289" s="30"/>
      <c r="AU444289" s="30"/>
      <c r="AV444289" s="30"/>
    </row>
    <row r="444297" spans="45:48" x14ac:dyDescent="0.2">
      <c r="AS444297" s="30"/>
      <c r="AT444297" s="30"/>
      <c r="AU444297" s="30"/>
      <c r="AV444297" s="30"/>
    </row>
    <row r="444305" spans="45:48" x14ac:dyDescent="0.2">
      <c r="AS444305" s="30"/>
      <c r="AT444305" s="30"/>
      <c r="AU444305" s="30"/>
      <c r="AV444305" s="30"/>
    </row>
    <row r="444313" spans="45:48" x14ac:dyDescent="0.2">
      <c r="AS444313" s="30"/>
      <c r="AT444313" s="30"/>
      <c r="AU444313" s="30"/>
      <c r="AV444313" s="30"/>
    </row>
    <row r="444321" spans="45:48" x14ac:dyDescent="0.2">
      <c r="AS444321" s="30"/>
      <c r="AT444321" s="30"/>
      <c r="AU444321" s="30"/>
      <c r="AV444321" s="30"/>
    </row>
    <row r="444329" spans="45:48" x14ac:dyDescent="0.2">
      <c r="AS444329" s="30"/>
      <c r="AT444329" s="30"/>
      <c r="AU444329" s="30"/>
      <c r="AV444329" s="30"/>
    </row>
    <row r="444337" spans="45:48" x14ac:dyDescent="0.2">
      <c r="AS444337" s="30"/>
      <c r="AT444337" s="30"/>
      <c r="AU444337" s="30"/>
      <c r="AV444337" s="30"/>
    </row>
    <row r="444345" spans="45:48" x14ac:dyDescent="0.2">
      <c r="AS444345" s="30"/>
      <c r="AT444345" s="30"/>
      <c r="AU444345" s="30"/>
      <c r="AV444345" s="30"/>
    </row>
    <row r="444353" spans="45:48" x14ac:dyDescent="0.2">
      <c r="AS444353" s="30"/>
      <c r="AT444353" s="30"/>
      <c r="AU444353" s="30"/>
      <c r="AV444353" s="30"/>
    </row>
    <row r="444361" spans="45:48" x14ac:dyDescent="0.2">
      <c r="AS444361" s="30"/>
      <c r="AT444361" s="30"/>
      <c r="AU444361" s="30"/>
      <c r="AV444361" s="30"/>
    </row>
    <row r="444369" spans="45:48" x14ac:dyDescent="0.2">
      <c r="AS444369" s="30"/>
      <c r="AT444369" s="30"/>
      <c r="AU444369" s="30"/>
      <c r="AV444369" s="30"/>
    </row>
    <row r="444377" spans="45:48" x14ac:dyDescent="0.2">
      <c r="AS444377" s="30"/>
      <c r="AT444377" s="30"/>
      <c r="AU444377" s="30"/>
      <c r="AV444377" s="30"/>
    </row>
    <row r="444385" spans="45:48" x14ac:dyDescent="0.2">
      <c r="AS444385" s="30"/>
      <c r="AT444385" s="30"/>
      <c r="AU444385" s="30"/>
      <c r="AV444385" s="30"/>
    </row>
    <row r="444393" spans="45:48" x14ac:dyDescent="0.2">
      <c r="AS444393" s="30"/>
      <c r="AT444393" s="30"/>
      <c r="AU444393" s="30"/>
      <c r="AV444393" s="30"/>
    </row>
    <row r="444401" spans="45:48" x14ac:dyDescent="0.2">
      <c r="AS444401" s="30"/>
      <c r="AT444401" s="30"/>
      <c r="AU444401" s="30"/>
      <c r="AV444401" s="30"/>
    </row>
    <row r="444409" spans="45:48" x14ac:dyDescent="0.2">
      <c r="AS444409" s="30"/>
      <c r="AT444409" s="30"/>
      <c r="AU444409" s="30"/>
      <c r="AV444409" s="30"/>
    </row>
    <row r="444417" spans="45:48" x14ac:dyDescent="0.2">
      <c r="AS444417" s="30"/>
      <c r="AT444417" s="30"/>
      <c r="AU444417" s="30"/>
      <c r="AV444417" s="30"/>
    </row>
    <row r="444425" spans="45:48" x14ac:dyDescent="0.2">
      <c r="AS444425" s="30"/>
      <c r="AT444425" s="30"/>
      <c r="AU444425" s="30"/>
      <c r="AV444425" s="30"/>
    </row>
    <row r="444433" spans="45:48" x14ac:dyDescent="0.2">
      <c r="AS444433" s="30"/>
      <c r="AT444433" s="30"/>
      <c r="AU444433" s="30"/>
      <c r="AV444433" s="30"/>
    </row>
    <row r="444441" spans="45:48" x14ac:dyDescent="0.2">
      <c r="AS444441" s="30"/>
      <c r="AT444441" s="30"/>
      <c r="AU444441" s="30"/>
      <c r="AV444441" s="30"/>
    </row>
    <row r="444449" spans="45:48" x14ac:dyDescent="0.2">
      <c r="AS444449" s="30"/>
      <c r="AT444449" s="30"/>
      <c r="AU444449" s="30"/>
      <c r="AV444449" s="30"/>
    </row>
    <row r="444457" spans="45:48" x14ac:dyDescent="0.2">
      <c r="AS444457" s="30"/>
      <c r="AT444457" s="30"/>
      <c r="AU444457" s="30"/>
      <c r="AV444457" s="30"/>
    </row>
    <row r="444465" spans="45:48" x14ac:dyDescent="0.2">
      <c r="AS444465" s="30"/>
      <c r="AT444465" s="30"/>
      <c r="AU444465" s="30"/>
      <c r="AV444465" s="30"/>
    </row>
    <row r="444473" spans="45:48" x14ac:dyDescent="0.2">
      <c r="AS444473" s="30"/>
      <c r="AT444473" s="30"/>
      <c r="AU444473" s="30"/>
      <c r="AV444473" s="30"/>
    </row>
    <row r="444481" spans="45:48" x14ac:dyDescent="0.2">
      <c r="AS444481" s="30"/>
      <c r="AT444481" s="30"/>
      <c r="AU444481" s="30"/>
      <c r="AV444481" s="30"/>
    </row>
    <row r="444489" spans="45:48" x14ac:dyDescent="0.2">
      <c r="AS444489" s="30"/>
      <c r="AT444489" s="30"/>
      <c r="AU444489" s="30"/>
      <c r="AV444489" s="30"/>
    </row>
    <row r="444497" spans="45:48" x14ac:dyDescent="0.2">
      <c r="AS444497" s="30"/>
      <c r="AT444497" s="30"/>
      <c r="AU444497" s="30"/>
      <c r="AV444497" s="30"/>
    </row>
    <row r="444505" spans="45:48" x14ac:dyDescent="0.2">
      <c r="AS444505" s="30"/>
      <c r="AT444505" s="30"/>
      <c r="AU444505" s="30"/>
      <c r="AV444505" s="30"/>
    </row>
    <row r="444513" spans="45:48" x14ac:dyDescent="0.2">
      <c r="AS444513" s="30"/>
      <c r="AT444513" s="30"/>
      <c r="AU444513" s="30"/>
      <c r="AV444513" s="30"/>
    </row>
    <row r="444521" spans="45:48" x14ac:dyDescent="0.2">
      <c r="AS444521" s="30"/>
      <c r="AT444521" s="30"/>
      <c r="AU444521" s="30"/>
      <c r="AV444521" s="30"/>
    </row>
    <row r="444529" spans="45:48" x14ac:dyDescent="0.2">
      <c r="AS444529" s="30"/>
      <c r="AT444529" s="30"/>
      <c r="AU444529" s="30"/>
      <c r="AV444529" s="30"/>
    </row>
    <row r="444537" spans="45:48" x14ac:dyDescent="0.2">
      <c r="AS444537" s="30"/>
      <c r="AT444537" s="30"/>
      <c r="AU444537" s="30"/>
      <c r="AV444537" s="30"/>
    </row>
    <row r="444545" spans="45:48" x14ac:dyDescent="0.2">
      <c r="AS444545" s="30"/>
      <c r="AT444545" s="30"/>
      <c r="AU444545" s="30"/>
      <c r="AV444545" s="30"/>
    </row>
    <row r="444553" spans="45:48" x14ac:dyDescent="0.2">
      <c r="AS444553" s="30"/>
      <c r="AT444553" s="30"/>
      <c r="AU444553" s="30"/>
      <c r="AV444553" s="30"/>
    </row>
    <row r="444561" spans="45:48" x14ac:dyDescent="0.2">
      <c r="AS444561" s="30"/>
      <c r="AT444561" s="30"/>
      <c r="AU444561" s="30"/>
      <c r="AV444561" s="30"/>
    </row>
    <row r="444569" spans="45:48" x14ac:dyDescent="0.2">
      <c r="AS444569" s="30"/>
      <c r="AT444569" s="30"/>
      <c r="AU444569" s="30"/>
      <c r="AV444569" s="30"/>
    </row>
    <row r="444577" spans="45:48" x14ac:dyDescent="0.2">
      <c r="AS444577" s="30"/>
      <c r="AT444577" s="30"/>
      <c r="AU444577" s="30"/>
      <c r="AV444577" s="30"/>
    </row>
    <row r="444585" spans="45:48" x14ac:dyDescent="0.2">
      <c r="AS444585" s="30"/>
      <c r="AT444585" s="30"/>
      <c r="AU444585" s="30"/>
      <c r="AV444585" s="30"/>
    </row>
    <row r="444593" spans="45:48" x14ac:dyDescent="0.2">
      <c r="AS444593" s="30"/>
      <c r="AT444593" s="30"/>
      <c r="AU444593" s="30"/>
      <c r="AV444593" s="30"/>
    </row>
    <row r="444601" spans="45:48" x14ac:dyDescent="0.2">
      <c r="AS444601" s="30"/>
      <c r="AT444601" s="30"/>
      <c r="AU444601" s="30"/>
      <c r="AV444601" s="30"/>
    </row>
    <row r="444609" spans="45:48" x14ac:dyDescent="0.2">
      <c r="AS444609" s="30"/>
      <c r="AT444609" s="30"/>
      <c r="AU444609" s="30"/>
      <c r="AV444609" s="30"/>
    </row>
    <row r="444617" spans="45:48" x14ac:dyDescent="0.2">
      <c r="AS444617" s="30"/>
      <c r="AT444617" s="30"/>
      <c r="AU444617" s="30"/>
      <c r="AV444617" s="30"/>
    </row>
    <row r="444625" spans="45:48" x14ac:dyDescent="0.2">
      <c r="AS444625" s="30"/>
      <c r="AT444625" s="30"/>
      <c r="AU444625" s="30"/>
      <c r="AV444625" s="30"/>
    </row>
    <row r="444633" spans="45:48" x14ac:dyDescent="0.2">
      <c r="AS444633" s="30"/>
      <c r="AT444633" s="30"/>
      <c r="AU444633" s="30"/>
      <c r="AV444633" s="30"/>
    </row>
    <row r="444641" spans="45:48" x14ac:dyDescent="0.2">
      <c r="AS444641" s="30"/>
      <c r="AT444641" s="30"/>
      <c r="AU444641" s="30"/>
      <c r="AV444641" s="30"/>
    </row>
    <row r="444649" spans="45:48" x14ac:dyDescent="0.2">
      <c r="AS444649" s="30"/>
      <c r="AT444649" s="30"/>
      <c r="AU444649" s="30"/>
      <c r="AV444649" s="30"/>
    </row>
    <row r="444657" spans="45:48" x14ac:dyDescent="0.2">
      <c r="AS444657" s="30"/>
      <c r="AT444657" s="30"/>
      <c r="AU444657" s="30"/>
      <c r="AV444657" s="30"/>
    </row>
    <row r="444665" spans="45:48" x14ac:dyDescent="0.2">
      <c r="AS444665" s="30"/>
      <c r="AT444665" s="30"/>
      <c r="AU444665" s="30"/>
      <c r="AV444665" s="30"/>
    </row>
    <row r="444673" spans="45:48" x14ac:dyDescent="0.2">
      <c r="AS444673" s="30"/>
      <c r="AT444673" s="30"/>
      <c r="AU444673" s="30"/>
      <c r="AV444673" s="30"/>
    </row>
    <row r="444681" spans="45:48" x14ac:dyDescent="0.2">
      <c r="AS444681" s="30"/>
      <c r="AT444681" s="30"/>
      <c r="AU444681" s="30"/>
      <c r="AV444681" s="30"/>
    </row>
    <row r="444689" spans="45:48" x14ac:dyDescent="0.2">
      <c r="AS444689" s="30"/>
      <c r="AT444689" s="30"/>
      <c r="AU444689" s="30"/>
      <c r="AV444689" s="30"/>
    </row>
    <row r="444697" spans="45:48" x14ac:dyDescent="0.2">
      <c r="AS444697" s="30"/>
      <c r="AT444697" s="30"/>
      <c r="AU444697" s="30"/>
      <c r="AV444697" s="30"/>
    </row>
    <row r="444705" spans="45:48" x14ac:dyDescent="0.2">
      <c r="AS444705" s="30"/>
      <c r="AT444705" s="30"/>
      <c r="AU444705" s="30"/>
      <c r="AV444705" s="30"/>
    </row>
    <row r="444713" spans="45:48" x14ac:dyDescent="0.2">
      <c r="AS444713" s="30"/>
      <c r="AT444713" s="30"/>
      <c r="AU444713" s="30"/>
      <c r="AV444713" s="30"/>
    </row>
    <row r="444721" spans="45:48" x14ac:dyDescent="0.2">
      <c r="AS444721" s="30"/>
      <c r="AT444721" s="30"/>
      <c r="AU444721" s="30"/>
      <c r="AV444721" s="30"/>
    </row>
    <row r="444729" spans="45:48" x14ac:dyDescent="0.2">
      <c r="AS444729" s="30"/>
      <c r="AT444729" s="30"/>
      <c r="AU444729" s="30"/>
      <c r="AV444729" s="30"/>
    </row>
    <row r="444737" spans="45:48" x14ac:dyDescent="0.2">
      <c r="AS444737" s="30"/>
      <c r="AT444737" s="30"/>
      <c r="AU444737" s="30"/>
      <c r="AV444737" s="30"/>
    </row>
    <row r="444745" spans="45:48" x14ac:dyDescent="0.2">
      <c r="AS444745" s="30"/>
      <c r="AT444745" s="30"/>
      <c r="AU444745" s="30"/>
      <c r="AV444745" s="30"/>
    </row>
    <row r="444753" spans="45:48" x14ac:dyDescent="0.2">
      <c r="AS444753" s="30"/>
      <c r="AT444753" s="30"/>
      <c r="AU444753" s="30"/>
      <c r="AV444753" s="30"/>
    </row>
    <row r="444761" spans="45:48" x14ac:dyDescent="0.2">
      <c r="AS444761" s="30"/>
      <c r="AT444761" s="30"/>
      <c r="AU444761" s="30"/>
      <c r="AV444761" s="30"/>
    </row>
    <row r="444769" spans="45:48" x14ac:dyDescent="0.2">
      <c r="AS444769" s="30"/>
      <c r="AT444769" s="30"/>
      <c r="AU444769" s="30"/>
      <c r="AV444769" s="30"/>
    </row>
    <row r="444777" spans="45:48" x14ac:dyDescent="0.2">
      <c r="AS444777" s="30"/>
      <c r="AT444777" s="30"/>
      <c r="AU444777" s="30"/>
      <c r="AV444777" s="30"/>
    </row>
    <row r="444785" spans="45:48" x14ac:dyDescent="0.2">
      <c r="AS444785" s="30"/>
      <c r="AT444785" s="30"/>
      <c r="AU444785" s="30"/>
      <c r="AV444785" s="30"/>
    </row>
    <row r="444793" spans="45:48" x14ac:dyDescent="0.2">
      <c r="AS444793" s="30"/>
      <c r="AT444793" s="30"/>
      <c r="AU444793" s="30"/>
      <c r="AV444793" s="30"/>
    </row>
    <row r="444801" spans="45:48" x14ac:dyDescent="0.2">
      <c r="AS444801" s="30"/>
      <c r="AT444801" s="30"/>
      <c r="AU444801" s="30"/>
      <c r="AV444801" s="30"/>
    </row>
    <row r="444809" spans="45:48" x14ac:dyDescent="0.2">
      <c r="AS444809" s="30"/>
      <c r="AT444809" s="30"/>
      <c r="AU444809" s="30"/>
      <c r="AV444809" s="30"/>
    </row>
    <row r="444817" spans="45:48" x14ac:dyDescent="0.2">
      <c r="AS444817" s="30"/>
      <c r="AT444817" s="30"/>
      <c r="AU444817" s="30"/>
      <c r="AV444817" s="30"/>
    </row>
    <row r="444825" spans="45:48" x14ac:dyDescent="0.2">
      <c r="AS444825" s="30"/>
      <c r="AT444825" s="30"/>
      <c r="AU444825" s="30"/>
      <c r="AV444825" s="30"/>
    </row>
    <row r="444833" spans="45:48" x14ac:dyDescent="0.2">
      <c r="AS444833" s="30"/>
      <c r="AT444833" s="30"/>
      <c r="AU444833" s="30"/>
      <c r="AV444833" s="30"/>
    </row>
    <row r="444841" spans="45:48" x14ac:dyDescent="0.2">
      <c r="AS444841" s="30"/>
      <c r="AT444841" s="30"/>
      <c r="AU444841" s="30"/>
      <c r="AV444841" s="30"/>
    </row>
    <row r="444849" spans="45:48" x14ac:dyDescent="0.2">
      <c r="AS444849" s="30"/>
      <c r="AT444849" s="30"/>
      <c r="AU444849" s="30"/>
      <c r="AV444849" s="30"/>
    </row>
    <row r="444857" spans="45:48" x14ac:dyDescent="0.2">
      <c r="AS444857" s="30"/>
      <c r="AT444857" s="30"/>
      <c r="AU444857" s="30"/>
      <c r="AV444857" s="30"/>
    </row>
    <row r="444865" spans="45:48" x14ac:dyDescent="0.2">
      <c r="AS444865" s="30"/>
      <c r="AT444865" s="30"/>
      <c r="AU444865" s="30"/>
      <c r="AV444865" s="30"/>
    </row>
    <row r="444873" spans="45:48" x14ac:dyDescent="0.2">
      <c r="AS444873" s="30"/>
      <c r="AT444873" s="30"/>
      <c r="AU444873" s="30"/>
      <c r="AV444873" s="30"/>
    </row>
    <row r="444881" spans="45:48" x14ac:dyDescent="0.2">
      <c r="AS444881" s="30"/>
      <c r="AT444881" s="30"/>
      <c r="AU444881" s="30"/>
      <c r="AV444881" s="30"/>
    </row>
    <row r="444889" spans="45:48" x14ac:dyDescent="0.2">
      <c r="AS444889" s="30"/>
      <c r="AT444889" s="30"/>
      <c r="AU444889" s="30"/>
      <c r="AV444889" s="30"/>
    </row>
    <row r="444897" spans="45:48" x14ac:dyDescent="0.2">
      <c r="AS444897" s="30"/>
      <c r="AT444897" s="30"/>
      <c r="AU444897" s="30"/>
      <c r="AV444897" s="30"/>
    </row>
    <row r="444905" spans="45:48" x14ac:dyDescent="0.2">
      <c r="AS444905" s="30"/>
      <c r="AT444905" s="30"/>
      <c r="AU444905" s="30"/>
      <c r="AV444905" s="30"/>
    </row>
    <row r="444913" spans="45:48" x14ac:dyDescent="0.2">
      <c r="AS444913" s="30"/>
      <c r="AT444913" s="30"/>
      <c r="AU444913" s="30"/>
      <c r="AV444913" s="30"/>
    </row>
    <row r="444921" spans="45:48" x14ac:dyDescent="0.2">
      <c r="AS444921" s="30"/>
      <c r="AT444921" s="30"/>
      <c r="AU444921" s="30"/>
      <c r="AV444921" s="30"/>
    </row>
    <row r="444929" spans="45:48" x14ac:dyDescent="0.2">
      <c r="AS444929" s="30"/>
      <c r="AT444929" s="30"/>
      <c r="AU444929" s="30"/>
      <c r="AV444929" s="30"/>
    </row>
    <row r="444937" spans="45:48" x14ac:dyDescent="0.2">
      <c r="AS444937" s="30"/>
      <c r="AT444937" s="30"/>
      <c r="AU444937" s="30"/>
      <c r="AV444937" s="30"/>
    </row>
    <row r="444945" spans="45:48" x14ac:dyDescent="0.2">
      <c r="AS444945" s="30"/>
      <c r="AT444945" s="30"/>
      <c r="AU444945" s="30"/>
      <c r="AV444945" s="30"/>
    </row>
    <row r="444953" spans="45:48" x14ac:dyDescent="0.2">
      <c r="AS444953" s="30"/>
      <c r="AT444953" s="30"/>
      <c r="AU444953" s="30"/>
      <c r="AV444953" s="30"/>
    </row>
    <row r="444961" spans="45:48" x14ac:dyDescent="0.2">
      <c r="AS444961" s="30"/>
      <c r="AT444961" s="30"/>
      <c r="AU444961" s="30"/>
      <c r="AV444961" s="30"/>
    </row>
    <row r="444969" spans="45:48" x14ac:dyDescent="0.2">
      <c r="AS444969" s="30"/>
      <c r="AT444969" s="30"/>
      <c r="AU444969" s="30"/>
      <c r="AV444969" s="30"/>
    </row>
    <row r="444977" spans="45:48" x14ac:dyDescent="0.2">
      <c r="AS444977" s="30"/>
      <c r="AT444977" s="30"/>
      <c r="AU444977" s="30"/>
      <c r="AV444977" s="30"/>
    </row>
    <row r="444985" spans="45:48" x14ac:dyDescent="0.2">
      <c r="AS444985" s="30"/>
      <c r="AT444985" s="30"/>
      <c r="AU444985" s="30"/>
      <c r="AV444985" s="30"/>
    </row>
    <row r="444993" spans="45:48" x14ac:dyDescent="0.2">
      <c r="AS444993" s="30"/>
      <c r="AT444993" s="30"/>
      <c r="AU444993" s="30"/>
      <c r="AV444993" s="30"/>
    </row>
    <row r="445001" spans="45:48" x14ac:dyDescent="0.2">
      <c r="AS445001" s="30"/>
      <c r="AT445001" s="30"/>
      <c r="AU445001" s="30"/>
      <c r="AV445001" s="30"/>
    </row>
    <row r="445009" spans="45:48" x14ac:dyDescent="0.2">
      <c r="AS445009" s="30"/>
      <c r="AT445009" s="30"/>
      <c r="AU445009" s="30"/>
      <c r="AV445009" s="30"/>
    </row>
    <row r="445017" spans="45:48" x14ac:dyDescent="0.2">
      <c r="AS445017" s="30"/>
      <c r="AT445017" s="30"/>
      <c r="AU445017" s="30"/>
      <c r="AV445017" s="30"/>
    </row>
    <row r="445025" spans="45:48" x14ac:dyDescent="0.2">
      <c r="AS445025" s="30"/>
      <c r="AT445025" s="30"/>
      <c r="AU445025" s="30"/>
      <c r="AV445025" s="30"/>
    </row>
    <row r="445033" spans="45:48" x14ac:dyDescent="0.2">
      <c r="AS445033" s="30"/>
      <c r="AT445033" s="30"/>
      <c r="AU445033" s="30"/>
      <c r="AV445033" s="30"/>
    </row>
    <row r="445041" spans="45:48" x14ac:dyDescent="0.2">
      <c r="AS445041" s="30"/>
      <c r="AT445041" s="30"/>
      <c r="AU445041" s="30"/>
      <c r="AV445041" s="30"/>
    </row>
    <row r="445049" spans="45:48" x14ac:dyDescent="0.2">
      <c r="AS445049" s="30"/>
      <c r="AT445049" s="30"/>
      <c r="AU445049" s="30"/>
      <c r="AV445049" s="30"/>
    </row>
    <row r="445057" spans="45:48" x14ac:dyDescent="0.2">
      <c r="AS445057" s="30"/>
      <c r="AT445057" s="30"/>
      <c r="AU445057" s="30"/>
      <c r="AV445057" s="30"/>
    </row>
    <row r="445065" spans="45:48" x14ac:dyDescent="0.2">
      <c r="AS445065" s="30"/>
      <c r="AT445065" s="30"/>
      <c r="AU445065" s="30"/>
      <c r="AV445065" s="30"/>
    </row>
    <row r="445073" spans="45:48" x14ac:dyDescent="0.2">
      <c r="AS445073" s="30"/>
      <c r="AT445073" s="30"/>
      <c r="AU445073" s="30"/>
      <c r="AV445073" s="30"/>
    </row>
    <row r="445081" spans="45:48" x14ac:dyDescent="0.2">
      <c r="AS445081" s="30"/>
      <c r="AT445081" s="30"/>
      <c r="AU445081" s="30"/>
      <c r="AV445081" s="30"/>
    </row>
    <row r="445089" spans="45:48" x14ac:dyDescent="0.2">
      <c r="AS445089" s="30"/>
      <c r="AT445089" s="30"/>
      <c r="AU445089" s="30"/>
      <c r="AV445089" s="30"/>
    </row>
    <row r="445097" spans="45:48" x14ac:dyDescent="0.2">
      <c r="AS445097" s="30"/>
      <c r="AT445097" s="30"/>
      <c r="AU445097" s="30"/>
      <c r="AV445097" s="30"/>
    </row>
    <row r="445105" spans="45:48" x14ac:dyDescent="0.2">
      <c r="AS445105" s="30"/>
      <c r="AT445105" s="30"/>
      <c r="AU445105" s="30"/>
      <c r="AV445105" s="30"/>
    </row>
    <row r="445113" spans="45:48" x14ac:dyDescent="0.2">
      <c r="AS445113" s="30"/>
      <c r="AT445113" s="30"/>
      <c r="AU445113" s="30"/>
      <c r="AV445113" s="30"/>
    </row>
    <row r="445121" spans="45:48" x14ac:dyDescent="0.2">
      <c r="AS445121" s="30"/>
      <c r="AT445121" s="30"/>
      <c r="AU445121" s="30"/>
      <c r="AV445121" s="30"/>
    </row>
    <row r="445129" spans="45:48" x14ac:dyDescent="0.2">
      <c r="AS445129" s="30"/>
      <c r="AT445129" s="30"/>
      <c r="AU445129" s="30"/>
      <c r="AV445129" s="30"/>
    </row>
    <row r="445137" spans="45:48" x14ac:dyDescent="0.2">
      <c r="AS445137" s="30"/>
      <c r="AT445137" s="30"/>
      <c r="AU445137" s="30"/>
      <c r="AV445137" s="30"/>
    </row>
    <row r="445145" spans="45:48" x14ac:dyDescent="0.2">
      <c r="AS445145" s="30"/>
      <c r="AT445145" s="30"/>
      <c r="AU445145" s="30"/>
      <c r="AV445145" s="30"/>
    </row>
    <row r="445153" spans="45:48" x14ac:dyDescent="0.2">
      <c r="AS445153" s="30"/>
      <c r="AT445153" s="30"/>
      <c r="AU445153" s="30"/>
      <c r="AV445153" s="30"/>
    </row>
    <row r="445161" spans="45:48" x14ac:dyDescent="0.2">
      <c r="AS445161" s="30"/>
      <c r="AT445161" s="30"/>
      <c r="AU445161" s="30"/>
      <c r="AV445161" s="30"/>
    </row>
    <row r="445169" spans="45:48" x14ac:dyDescent="0.2">
      <c r="AS445169" s="30"/>
      <c r="AT445169" s="30"/>
      <c r="AU445169" s="30"/>
      <c r="AV445169" s="30"/>
    </row>
    <row r="445177" spans="45:48" x14ac:dyDescent="0.2">
      <c r="AS445177" s="30"/>
      <c r="AT445177" s="30"/>
      <c r="AU445177" s="30"/>
      <c r="AV445177" s="30"/>
    </row>
    <row r="445185" spans="45:48" x14ac:dyDescent="0.2">
      <c r="AS445185" s="30"/>
      <c r="AT445185" s="30"/>
      <c r="AU445185" s="30"/>
      <c r="AV445185" s="30"/>
    </row>
    <row r="445193" spans="45:48" x14ac:dyDescent="0.2">
      <c r="AS445193" s="30"/>
      <c r="AT445193" s="30"/>
      <c r="AU445193" s="30"/>
      <c r="AV445193" s="30"/>
    </row>
    <row r="445201" spans="45:48" x14ac:dyDescent="0.2">
      <c r="AS445201" s="30"/>
      <c r="AT445201" s="30"/>
      <c r="AU445201" s="30"/>
      <c r="AV445201" s="30"/>
    </row>
    <row r="445209" spans="45:48" x14ac:dyDescent="0.2">
      <c r="AS445209" s="30"/>
      <c r="AT445209" s="30"/>
      <c r="AU445209" s="30"/>
      <c r="AV445209" s="30"/>
    </row>
    <row r="445217" spans="45:48" x14ac:dyDescent="0.2">
      <c r="AS445217" s="30"/>
      <c r="AT445217" s="30"/>
      <c r="AU445217" s="30"/>
      <c r="AV445217" s="30"/>
    </row>
    <row r="445225" spans="45:48" x14ac:dyDescent="0.2">
      <c r="AS445225" s="30"/>
      <c r="AT445225" s="30"/>
      <c r="AU445225" s="30"/>
      <c r="AV445225" s="30"/>
    </row>
    <row r="445233" spans="45:48" x14ac:dyDescent="0.2">
      <c r="AS445233" s="30"/>
      <c r="AT445233" s="30"/>
      <c r="AU445233" s="30"/>
      <c r="AV445233" s="30"/>
    </row>
    <row r="445241" spans="45:48" x14ac:dyDescent="0.2">
      <c r="AS445241" s="30"/>
      <c r="AT445241" s="30"/>
      <c r="AU445241" s="30"/>
      <c r="AV445241" s="30"/>
    </row>
    <row r="445249" spans="45:48" x14ac:dyDescent="0.2">
      <c r="AS445249" s="30"/>
      <c r="AT445249" s="30"/>
      <c r="AU445249" s="30"/>
      <c r="AV445249" s="30"/>
    </row>
    <row r="445257" spans="45:48" x14ac:dyDescent="0.2">
      <c r="AS445257" s="30"/>
      <c r="AT445257" s="30"/>
      <c r="AU445257" s="30"/>
      <c r="AV445257" s="30"/>
    </row>
    <row r="445265" spans="45:48" x14ac:dyDescent="0.2">
      <c r="AS445265" s="30"/>
      <c r="AT445265" s="30"/>
      <c r="AU445265" s="30"/>
      <c r="AV445265" s="30"/>
    </row>
    <row r="445273" spans="45:48" x14ac:dyDescent="0.2">
      <c r="AS445273" s="30"/>
      <c r="AT445273" s="30"/>
      <c r="AU445273" s="30"/>
      <c r="AV445273" s="30"/>
    </row>
    <row r="445281" spans="45:48" x14ac:dyDescent="0.2">
      <c r="AS445281" s="30"/>
      <c r="AT445281" s="30"/>
      <c r="AU445281" s="30"/>
      <c r="AV445281" s="30"/>
    </row>
    <row r="445289" spans="45:48" x14ac:dyDescent="0.2">
      <c r="AS445289" s="30"/>
      <c r="AT445289" s="30"/>
      <c r="AU445289" s="30"/>
      <c r="AV445289" s="30"/>
    </row>
    <row r="445297" spans="45:48" x14ac:dyDescent="0.2">
      <c r="AS445297" s="30"/>
      <c r="AT445297" s="30"/>
      <c r="AU445297" s="30"/>
      <c r="AV445297" s="30"/>
    </row>
    <row r="445305" spans="45:48" x14ac:dyDescent="0.2">
      <c r="AS445305" s="30"/>
      <c r="AT445305" s="30"/>
      <c r="AU445305" s="30"/>
      <c r="AV445305" s="30"/>
    </row>
    <row r="445313" spans="45:48" x14ac:dyDescent="0.2">
      <c r="AS445313" s="30"/>
      <c r="AT445313" s="30"/>
      <c r="AU445313" s="30"/>
      <c r="AV445313" s="30"/>
    </row>
    <row r="445321" spans="45:48" x14ac:dyDescent="0.2">
      <c r="AS445321" s="30"/>
      <c r="AT445321" s="30"/>
      <c r="AU445321" s="30"/>
      <c r="AV445321" s="30"/>
    </row>
    <row r="445329" spans="45:48" x14ac:dyDescent="0.2">
      <c r="AS445329" s="30"/>
      <c r="AT445329" s="30"/>
      <c r="AU445329" s="30"/>
      <c r="AV445329" s="30"/>
    </row>
    <row r="445337" spans="45:48" x14ac:dyDescent="0.2">
      <c r="AS445337" s="30"/>
      <c r="AT445337" s="30"/>
      <c r="AU445337" s="30"/>
      <c r="AV445337" s="30"/>
    </row>
    <row r="445345" spans="45:48" x14ac:dyDescent="0.2">
      <c r="AS445345" s="30"/>
      <c r="AT445345" s="30"/>
      <c r="AU445345" s="30"/>
      <c r="AV445345" s="30"/>
    </row>
    <row r="445353" spans="45:48" x14ac:dyDescent="0.2">
      <c r="AS445353" s="30"/>
      <c r="AT445353" s="30"/>
      <c r="AU445353" s="30"/>
      <c r="AV445353" s="30"/>
    </row>
    <row r="445361" spans="45:48" x14ac:dyDescent="0.2">
      <c r="AS445361" s="30"/>
      <c r="AT445361" s="30"/>
      <c r="AU445361" s="30"/>
      <c r="AV445361" s="30"/>
    </row>
    <row r="445369" spans="45:48" x14ac:dyDescent="0.2">
      <c r="AS445369" s="30"/>
      <c r="AT445369" s="30"/>
      <c r="AU445369" s="30"/>
      <c r="AV445369" s="30"/>
    </row>
    <row r="445377" spans="45:48" x14ac:dyDescent="0.2">
      <c r="AS445377" s="30"/>
      <c r="AT445377" s="30"/>
      <c r="AU445377" s="30"/>
      <c r="AV445377" s="30"/>
    </row>
    <row r="445385" spans="45:48" x14ac:dyDescent="0.2">
      <c r="AS445385" s="30"/>
      <c r="AT445385" s="30"/>
      <c r="AU445385" s="30"/>
      <c r="AV445385" s="30"/>
    </row>
    <row r="445393" spans="45:48" x14ac:dyDescent="0.2">
      <c r="AS445393" s="30"/>
      <c r="AT445393" s="30"/>
      <c r="AU445393" s="30"/>
      <c r="AV445393" s="30"/>
    </row>
    <row r="445401" spans="45:48" x14ac:dyDescent="0.2">
      <c r="AS445401" s="30"/>
      <c r="AT445401" s="30"/>
      <c r="AU445401" s="30"/>
      <c r="AV445401" s="30"/>
    </row>
    <row r="445409" spans="45:48" x14ac:dyDescent="0.2">
      <c r="AS445409" s="30"/>
      <c r="AT445409" s="30"/>
      <c r="AU445409" s="30"/>
      <c r="AV445409" s="30"/>
    </row>
    <row r="445417" spans="45:48" x14ac:dyDescent="0.2">
      <c r="AS445417" s="30"/>
      <c r="AT445417" s="30"/>
      <c r="AU445417" s="30"/>
      <c r="AV445417" s="30"/>
    </row>
    <row r="445425" spans="45:48" x14ac:dyDescent="0.2">
      <c r="AS445425" s="30"/>
      <c r="AT445425" s="30"/>
      <c r="AU445425" s="30"/>
      <c r="AV445425" s="30"/>
    </row>
    <row r="445433" spans="45:48" x14ac:dyDescent="0.2">
      <c r="AS445433" s="30"/>
      <c r="AT445433" s="30"/>
      <c r="AU445433" s="30"/>
      <c r="AV445433" s="30"/>
    </row>
    <row r="445441" spans="45:48" x14ac:dyDescent="0.2">
      <c r="AS445441" s="30"/>
      <c r="AT445441" s="30"/>
      <c r="AU445441" s="30"/>
      <c r="AV445441" s="30"/>
    </row>
    <row r="445449" spans="45:48" x14ac:dyDescent="0.2">
      <c r="AS445449" s="30"/>
      <c r="AT445449" s="30"/>
      <c r="AU445449" s="30"/>
      <c r="AV445449" s="30"/>
    </row>
    <row r="445457" spans="45:48" x14ac:dyDescent="0.2">
      <c r="AS445457" s="30"/>
      <c r="AT445457" s="30"/>
      <c r="AU445457" s="30"/>
      <c r="AV445457" s="30"/>
    </row>
    <row r="445465" spans="45:48" x14ac:dyDescent="0.2">
      <c r="AS445465" s="30"/>
      <c r="AT445465" s="30"/>
      <c r="AU445465" s="30"/>
      <c r="AV445465" s="30"/>
    </row>
    <row r="445473" spans="45:48" x14ac:dyDescent="0.2">
      <c r="AS445473" s="30"/>
      <c r="AT445473" s="30"/>
      <c r="AU445473" s="30"/>
      <c r="AV445473" s="30"/>
    </row>
    <row r="445481" spans="45:48" x14ac:dyDescent="0.2">
      <c r="AS445481" s="30"/>
      <c r="AT445481" s="30"/>
      <c r="AU445481" s="30"/>
      <c r="AV445481" s="30"/>
    </row>
    <row r="445489" spans="45:48" x14ac:dyDescent="0.2">
      <c r="AS445489" s="30"/>
      <c r="AT445489" s="30"/>
      <c r="AU445489" s="30"/>
      <c r="AV445489" s="30"/>
    </row>
    <row r="445497" spans="45:48" x14ac:dyDescent="0.2">
      <c r="AS445497" s="30"/>
      <c r="AT445497" s="30"/>
      <c r="AU445497" s="30"/>
      <c r="AV445497" s="30"/>
    </row>
    <row r="445505" spans="45:48" x14ac:dyDescent="0.2">
      <c r="AS445505" s="30"/>
      <c r="AT445505" s="30"/>
      <c r="AU445505" s="30"/>
      <c r="AV445505" s="30"/>
    </row>
    <row r="445513" spans="45:48" x14ac:dyDescent="0.2">
      <c r="AS445513" s="30"/>
      <c r="AT445513" s="30"/>
      <c r="AU445513" s="30"/>
      <c r="AV445513" s="30"/>
    </row>
    <row r="445521" spans="45:48" x14ac:dyDescent="0.2">
      <c r="AS445521" s="30"/>
      <c r="AT445521" s="30"/>
      <c r="AU445521" s="30"/>
      <c r="AV445521" s="30"/>
    </row>
    <row r="445529" spans="45:48" x14ac:dyDescent="0.2">
      <c r="AS445529" s="30"/>
      <c r="AT445529" s="30"/>
      <c r="AU445529" s="30"/>
      <c r="AV445529" s="30"/>
    </row>
    <row r="445537" spans="45:48" x14ac:dyDescent="0.2">
      <c r="AS445537" s="30"/>
      <c r="AT445537" s="30"/>
      <c r="AU445537" s="30"/>
      <c r="AV445537" s="30"/>
    </row>
    <row r="445545" spans="45:48" x14ac:dyDescent="0.2">
      <c r="AS445545" s="30"/>
      <c r="AT445545" s="30"/>
      <c r="AU445545" s="30"/>
      <c r="AV445545" s="30"/>
    </row>
    <row r="445553" spans="45:48" x14ac:dyDescent="0.2">
      <c r="AS445553" s="30"/>
      <c r="AT445553" s="30"/>
      <c r="AU445553" s="30"/>
      <c r="AV445553" s="30"/>
    </row>
    <row r="445561" spans="45:48" x14ac:dyDescent="0.2">
      <c r="AS445561" s="30"/>
      <c r="AT445561" s="30"/>
      <c r="AU445561" s="30"/>
      <c r="AV445561" s="30"/>
    </row>
    <row r="445569" spans="45:48" x14ac:dyDescent="0.2">
      <c r="AS445569" s="30"/>
      <c r="AT445569" s="30"/>
      <c r="AU445569" s="30"/>
      <c r="AV445569" s="30"/>
    </row>
    <row r="445577" spans="45:48" x14ac:dyDescent="0.2">
      <c r="AS445577" s="30"/>
      <c r="AT445577" s="30"/>
      <c r="AU445577" s="30"/>
      <c r="AV445577" s="30"/>
    </row>
    <row r="445585" spans="45:48" x14ac:dyDescent="0.2">
      <c r="AS445585" s="30"/>
      <c r="AT445585" s="30"/>
      <c r="AU445585" s="30"/>
      <c r="AV445585" s="30"/>
    </row>
    <row r="445593" spans="45:48" x14ac:dyDescent="0.2">
      <c r="AS445593" s="30"/>
      <c r="AT445593" s="30"/>
      <c r="AU445593" s="30"/>
      <c r="AV445593" s="30"/>
    </row>
    <row r="445601" spans="45:48" x14ac:dyDescent="0.2">
      <c r="AS445601" s="30"/>
      <c r="AT445601" s="30"/>
      <c r="AU445601" s="30"/>
      <c r="AV445601" s="30"/>
    </row>
    <row r="445609" spans="45:48" x14ac:dyDescent="0.2">
      <c r="AS445609" s="30"/>
      <c r="AT445609" s="30"/>
      <c r="AU445609" s="30"/>
      <c r="AV445609" s="30"/>
    </row>
    <row r="445617" spans="45:48" x14ac:dyDescent="0.2">
      <c r="AS445617" s="30"/>
      <c r="AT445617" s="30"/>
      <c r="AU445617" s="30"/>
      <c r="AV445617" s="30"/>
    </row>
    <row r="445625" spans="45:48" x14ac:dyDescent="0.2">
      <c r="AS445625" s="30"/>
      <c r="AT445625" s="30"/>
      <c r="AU445625" s="30"/>
      <c r="AV445625" s="30"/>
    </row>
    <row r="445633" spans="45:48" x14ac:dyDescent="0.2">
      <c r="AS445633" s="30"/>
      <c r="AT445633" s="30"/>
      <c r="AU445633" s="30"/>
      <c r="AV445633" s="30"/>
    </row>
    <row r="445641" spans="45:48" x14ac:dyDescent="0.2">
      <c r="AS445641" s="30"/>
      <c r="AT445641" s="30"/>
      <c r="AU445641" s="30"/>
      <c r="AV445641" s="30"/>
    </row>
    <row r="445649" spans="45:48" x14ac:dyDescent="0.2">
      <c r="AS445649" s="30"/>
      <c r="AT445649" s="30"/>
      <c r="AU445649" s="30"/>
      <c r="AV445649" s="30"/>
    </row>
    <row r="445657" spans="45:48" x14ac:dyDescent="0.2">
      <c r="AS445657" s="30"/>
      <c r="AT445657" s="30"/>
      <c r="AU445657" s="30"/>
      <c r="AV445657" s="30"/>
    </row>
    <row r="445665" spans="45:48" x14ac:dyDescent="0.2">
      <c r="AS445665" s="30"/>
      <c r="AT445665" s="30"/>
      <c r="AU445665" s="30"/>
      <c r="AV445665" s="30"/>
    </row>
    <row r="445673" spans="45:48" x14ac:dyDescent="0.2">
      <c r="AS445673" s="30"/>
      <c r="AT445673" s="30"/>
      <c r="AU445673" s="30"/>
      <c r="AV445673" s="30"/>
    </row>
    <row r="445681" spans="45:48" x14ac:dyDescent="0.2">
      <c r="AS445681" s="30"/>
      <c r="AT445681" s="30"/>
      <c r="AU445681" s="30"/>
      <c r="AV445681" s="30"/>
    </row>
    <row r="445689" spans="45:48" x14ac:dyDescent="0.2">
      <c r="AS445689" s="30"/>
      <c r="AT445689" s="30"/>
      <c r="AU445689" s="30"/>
      <c r="AV445689" s="30"/>
    </row>
    <row r="445697" spans="45:48" x14ac:dyDescent="0.2">
      <c r="AS445697" s="30"/>
      <c r="AT445697" s="30"/>
      <c r="AU445697" s="30"/>
      <c r="AV445697" s="30"/>
    </row>
    <row r="445705" spans="45:48" x14ac:dyDescent="0.2">
      <c r="AS445705" s="30"/>
      <c r="AT445705" s="30"/>
      <c r="AU445705" s="30"/>
      <c r="AV445705" s="30"/>
    </row>
    <row r="445713" spans="45:48" x14ac:dyDescent="0.2">
      <c r="AS445713" s="30"/>
      <c r="AT445713" s="30"/>
      <c r="AU445713" s="30"/>
      <c r="AV445713" s="30"/>
    </row>
    <row r="445721" spans="45:48" x14ac:dyDescent="0.2">
      <c r="AS445721" s="30"/>
      <c r="AT445721" s="30"/>
      <c r="AU445721" s="30"/>
      <c r="AV445721" s="30"/>
    </row>
    <row r="445729" spans="45:48" x14ac:dyDescent="0.2">
      <c r="AS445729" s="30"/>
      <c r="AT445729" s="30"/>
      <c r="AU445729" s="30"/>
      <c r="AV445729" s="30"/>
    </row>
    <row r="445737" spans="45:48" x14ac:dyDescent="0.2">
      <c r="AS445737" s="30"/>
      <c r="AT445737" s="30"/>
      <c r="AU445737" s="30"/>
      <c r="AV445737" s="30"/>
    </row>
    <row r="445745" spans="45:48" x14ac:dyDescent="0.2">
      <c r="AS445745" s="30"/>
      <c r="AT445745" s="30"/>
      <c r="AU445745" s="30"/>
      <c r="AV445745" s="30"/>
    </row>
    <row r="445753" spans="45:48" x14ac:dyDescent="0.2">
      <c r="AS445753" s="30"/>
      <c r="AT445753" s="30"/>
      <c r="AU445753" s="30"/>
      <c r="AV445753" s="30"/>
    </row>
    <row r="445761" spans="45:48" x14ac:dyDescent="0.2">
      <c r="AS445761" s="30"/>
      <c r="AT445761" s="30"/>
      <c r="AU445761" s="30"/>
      <c r="AV445761" s="30"/>
    </row>
    <row r="445769" spans="45:48" x14ac:dyDescent="0.2">
      <c r="AS445769" s="30"/>
      <c r="AT445769" s="30"/>
      <c r="AU445769" s="30"/>
      <c r="AV445769" s="30"/>
    </row>
    <row r="445777" spans="45:48" x14ac:dyDescent="0.2">
      <c r="AS445777" s="30"/>
      <c r="AT445777" s="30"/>
      <c r="AU445777" s="30"/>
      <c r="AV445777" s="30"/>
    </row>
    <row r="445785" spans="45:48" x14ac:dyDescent="0.2">
      <c r="AS445785" s="30"/>
      <c r="AT445785" s="30"/>
      <c r="AU445785" s="30"/>
      <c r="AV445785" s="30"/>
    </row>
    <row r="445793" spans="45:48" x14ac:dyDescent="0.2">
      <c r="AS445793" s="30"/>
      <c r="AT445793" s="30"/>
      <c r="AU445793" s="30"/>
      <c r="AV445793" s="30"/>
    </row>
    <row r="445801" spans="45:48" x14ac:dyDescent="0.2">
      <c r="AS445801" s="30"/>
      <c r="AT445801" s="30"/>
      <c r="AU445801" s="30"/>
      <c r="AV445801" s="30"/>
    </row>
    <row r="445809" spans="45:48" x14ac:dyDescent="0.2">
      <c r="AS445809" s="30"/>
      <c r="AT445809" s="30"/>
      <c r="AU445809" s="30"/>
      <c r="AV445809" s="30"/>
    </row>
    <row r="445817" spans="45:48" x14ac:dyDescent="0.2">
      <c r="AS445817" s="30"/>
      <c r="AT445817" s="30"/>
      <c r="AU445817" s="30"/>
      <c r="AV445817" s="30"/>
    </row>
    <row r="445825" spans="45:48" x14ac:dyDescent="0.2">
      <c r="AS445825" s="30"/>
      <c r="AT445825" s="30"/>
      <c r="AU445825" s="30"/>
      <c r="AV445825" s="30"/>
    </row>
    <row r="445833" spans="45:48" x14ac:dyDescent="0.2">
      <c r="AS445833" s="30"/>
      <c r="AT445833" s="30"/>
      <c r="AU445833" s="30"/>
      <c r="AV445833" s="30"/>
    </row>
    <row r="445841" spans="45:48" x14ac:dyDescent="0.2">
      <c r="AS445841" s="30"/>
      <c r="AT445841" s="30"/>
      <c r="AU445841" s="30"/>
      <c r="AV445841" s="30"/>
    </row>
    <row r="445849" spans="45:48" x14ac:dyDescent="0.2">
      <c r="AS445849" s="30"/>
      <c r="AT445849" s="30"/>
      <c r="AU445849" s="30"/>
      <c r="AV445849" s="30"/>
    </row>
    <row r="445857" spans="45:48" x14ac:dyDescent="0.2">
      <c r="AS445857" s="30"/>
      <c r="AT445857" s="30"/>
      <c r="AU445857" s="30"/>
      <c r="AV445857" s="30"/>
    </row>
    <row r="445865" spans="45:48" x14ac:dyDescent="0.2">
      <c r="AS445865" s="30"/>
      <c r="AT445865" s="30"/>
      <c r="AU445865" s="30"/>
      <c r="AV445865" s="30"/>
    </row>
    <row r="445873" spans="45:48" x14ac:dyDescent="0.2">
      <c r="AS445873" s="30"/>
      <c r="AT445873" s="30"/>
      <c r="AU445873" s="30"/>
      <c r="AV445873" s="30"/>
    </row>
    <row r="445881" spans="45:48" x14ac:dyDescent="0.2">
      <c r="AS445881" s="30"/>
      <c r="AT445881" s="30"/>
      <c r="AU445881" s="30"/>
      <c r="AV445881" s="30"/>
    </row>
    <row r="445889" spans="45:48" x14ac:dyDescent="0.2">
      <c r="AS445889" s="30"/>
      <c r="AT445889" s="30"/>
      <c r="AU445889" s="30"/>
      <c r="AV445889" s="30"/>
    </row>
    <row r="445897" spans="45:48" x14ac:dyDescent="0.2">
      <c r="AS445897" s="30"/>
      <c r="AT445897" s="30"/>
      <c r="AU445897" s="30"/>
      <c r="AV445897" s="30"/>
    </row>
    <row r="445905" spans="45:48" x14ac:dyDescent="0.2">
      <c r="AS445905" s="30"/>
      <c r="AT445905" s="30"/>
      <c r="AU445905" s="30"/>
      <c r="AV445905" s="30"/>
    </row>
    <row r="445913" spans="45:48" x14ac:dyDescent="0.2">
      <c r="AS445913" s="30"/>
      <c r="AT445913" s="30"/>
      <c r="AU445913" s="30"/>
      <c r="AV445913" s="30"/>
    </row>
    <row r="445921" spans="45:48" x14ac:dyDescent="0.2">
      <c r="AS445921" s="30"/>
      <c r="AT445921" s="30"/>
      <c r="AU445921" s="30"/>
      <c r="AV445921" s="30"/>
    </row>
    <row r="445929" spans="45:48" x14ac:dyDescent="0.2">
      <c r="AS445929" s="30"/>
      <c r="AT445929" s="30"/>
      <c r="AU445929" s="30"/>
      <c r="AV445929" s="30"/>
    </row>
    <row r="445937" spans="45:48" x14ac:dyDescent="0.2">
      <c r="AS445937" s="30"/>
      <c r="AT445937" s="30"/>
      <c r="AU445937" s="30"/>
      <c r="AV445937" s="30"/>
    </row>
    <row r="445945" spans="45:48" x14ac:dyDescent="0.2">
      <c r="AS445945" s="30"/>
      <c r="AT445945" s="30"/>
      <c r="AU445945" s="30"/>
      <c r="AV445945" s="30"/>
    </row>
    <row r="445953" spans="45:48" x14ac:dyDescent="0.2">
      <c r="AS445953" s="30"/>
      <c r="AT445953" s="30"/>
      <c r="AU445953" s="30"/>
      <c r="AV445953" s="30"/>
    </row>
    <row r="445961" spans="45:48" x14ac:dyDescent="0.2">
      <c r="AS445961" s="30"/>
      <c r="AT445961" s="30"/>
      <c r="AU445961" s="30"/>
      <c r="AV445961" s="30"/>
    </row>
    <row r="445969" spans="45:48" x14ac:dyDescent="0.2">
      <c r="AS445969" s="30"/>
      <c r="AT445969" s="30"/>
      <c r="AU445969" s="30"/>
      <c r="AV445969" s="30"/>
    </row>
    <row r="445977" spans="45:48" x14ac:dyDescent="0.2">
      <c r="AS445977" s="30"/>
      <c r="AT445977" s="30"/>
      <c r="AU445977" s="30"/>
      <c r="AV445977" s="30"/>
    </row>
    <row r="445985" spans="45:48" x14ac:dyDescent="0.2">
      <c r="AS445985" s="30"/>
      <c r="AT445985" s="30"/>
      <c r="AU445985" s="30"/>
      <c r="AV445985" s="30"/>
    </row>
    <row r="445993" spans="45:48" x14ac:dyDescent="0.2">
      <c r="AS445993" s="30"/>
      <c r="AT445993" s="30"/>
      <c r="AU445993" s="30"/>
      <c r="AV445993" s="30"/>
    </row>
    <row r="446001" spans="45:48" x14ac:dyDescent="0.2">
      <c r="AS446001" s="30"/>
      <c r="AT446001" s="30"/>
      <c r="AU446001" s="30"/>
      <c r="AV446001" s="30"/>
    </row>
    <row r="446009" spans="45:48" x14ac:dyDescent="0.2">
      <c r="AS446009" s="30"/>
      <c r="AT446009" s="30"/>
      <c r="AU446009" s="30"/>
      <c r="AV446009" s="30"/>
    </row>
    <row r="446017" spans="45:48" x14ac:dyDescent="0.2">
      <c r="AS446017" s="30"/>
      <c r="AT446017" s="30"/>
      <c r="AU446017" s="30"/>
      <c r="AV446017" s="30"/>
    </row>
    <row r="446025" spans="45:48" x14ac:dyDescent="0.2">
      <c r="AS446025" s="30"/>
      <c r="AT446025" s="30"/>
      <c r="AU446025" s="30"/>
      <c r="AV446025" s="30"/>
    </row>
    <row r="446033" spans="45:48" x14ac:dyDescent="0.2">
      <c r="AS446033" s="30"/>
      <c r="AT446033" s="30"/>
      <c r="AU446033" s="30"/>
      <c r="AV446033" s="30"/>
    </row>
    <row r="446041" spans="45:48" x14ac:dyDescent="0.2">
      <c r="AS446041" s="30"/>
      <c r="AT446041" s="30"/>
      <c r="AU446041" s="30"/>
      <c r="AV446041" s="30"/>
    </row>
    <row r="446049" spans="45:48" x14ac:dyDescent="0.2">
      <c r="AS446049" s="30"/>
      <c r="AT446049" s="30"/>
      <c r="AU446049" s="30"/>
      <c r="AV446049" s="30"/>
    </row>
    <row r="446057" spans="45:48" x14ac:dyDescent="0.2">
      <c r="AS446057" s="30"/>
      <c r="AT446057" s="30"/>
      <c r="AU446057" s="30"/>
      <c r="AV446057" s="30"/>
    </row>
    <row r="446065" spans="45:48" x14ac:dyDescent="0.2">
      <c r="AS446065" s="30"/>
      <c r="AT446065" s="30"/>
      <c r="AU446065" s="30"/>
      <c r="AV446065" s="30"/>
    </row>
    <row r="446073" spans="45:48" x14ac:dyDescent="0.2">
      <c r="AS446073" s="30"/>
      <c r="AT446073" s="30"/>
      <c r="AU446073" s="30"/>
      <c r="AV446073" s="30"/>
    </row>
    <row r="446081" spans="45:48" x14ac:dyDescent="0.2">
      <c r="AS446081" s="30"/>
      <c r="AT446081" s="30"/>
      <c r="AU446081" s="30"/>
      <c r="AV446081" s="30"/>
    </row>
    <row r="446089" spans="45:48" x14ac:dyDescent="0.2">
      <c r="AS446089" s="30"/>
      <c r="AT446089" s="30"/>
      <c r="AU446089" s="30"/>
      <c r="AV446089" s="30"/>
    </row>
    <row r="446097" spans="45:48" x14ac:dyDescent="0.2">
      <c r="AS446097" s="30"/>
      <c r="AT446097" s="30"/>
      <c r="AU446097" s="30"/>
      <c r="AV446097" s="30"/>
    </row>
    <row r="446105" spans="45:48" x14ac:dyDescent="0.2">
      <c r="AS446105" s="30"/>
      <c r="AT446105" s="30"/>
      <c r="AU446105" s="30"/>
      <c r="AV446105" s="30"/>
    </row>
    <row r="446113" spans="45:48" x14ac:dyDescent="0.2">
      <c r="AS446113" s="30"/>
      <c r="AT446113" s="30"/>
      <c r="AU446113" s="30"/>
      <c r="AV446113" s="30"/>
    </row>
    <row r="446121" spans="45:48" x14ac:dyDescent="0.2">
      <c r="AS446121" s="30"/>
      <c r="AT446121" s="30"/>
      <c r="AU446121" s="30"/>
      <c r="AV446121" s="30"/>
    </row>
    <row r="446129" spans="45:48" x14ac:dyDescent="0.2">
      <c r="AS446129" s="30"/>
      <c r="AT446129" s="30"/>
      <c r="AU446129" s="30"/>
      <c r="AV446129" s="30"/>
    </row>
    <row r="446137" spans="45:48" x14ac:dyDescent="0.2">
      <c r="AS446137" s="30"/>
      <c r="AT446137" s="30"/>
      <c r="AU446137" s="30"/>
      <c r="AV446137" s="30"/>
    </row>
    <row r="446145" spans="45:48" x14ac:dyDescent="0.2">
      <c r="AS446145" s="30"/>
      <c r="AT446145" s="30"/>
      <c r="AU446145" s="30"/>
      <c r="AV446145" s="30"/>
    </row>
    <row r="446153" spans="45:48" x14ac:dyDescent="0.2">
      <c r="AS446153" s="30"/>
      <c r="AT446153" s="30"/>
      <c r="AU446153" s="30"/>
      <c r="AV446153" s="30"/>
    </row>
    <row r="446161" spans="45:48" x14ac:dyDescent="0.2">
      <c r="AS446161" s="30"/>
      <c r="AT446161" s="30"/>
      <c r="AU446161" s="30"/>
      <c r="AV446161" s="30"/>
    </row>
    <row r="446169" spans="45:48" x14ac:dyDescent="0.2">
      <c r="AS446169" s="30"/>
      <c r="AT446169" s="30"/>
      <c r="AU446169" s="30"/>
      <c r="AV446169" s="30"/>
    </row>
    <row r="446177" spans="45:48" x14ac:dyDescent="0.2">
      <c r="AS446177" s="30"/>
      <c r="AT446177" s="30"/>
      <c r="AU446177" s="30"/>
      <c r="AV446177" s="30"/>
    </row>
    <row r="446185" spans="45:48" x14ac:dyDescent="0.2">
      <c r="AS446185" s="30"/>
      <c r="AT446185" s="30"/>
      <c r="AU446185" s="30"/>
      <c r="AV446185" s="30"/>
    </row>
    <row r="446193" spans="45:48" x14ac:dyDescent="0.2">
      <c r="AS446193" s="30"/>
      <c r="AT446193" s="30"/>
      <c r="AU446193" s="30"/>
      <c r="AV446193" s="30"/>
    </row>
    <row r="446201" spans="45:48" x14ac:dyDescent="0.2">
      <c r="AS446201" s="30"/>
      <c r="AT446201" s="30"/>
      <c r="AU446201" s="30"/>
      <c r="AV446201" s="30"/>
    </row>
    <row r="446209" spans="45:48" x14ac:dyDescent="0.2">
      <c r="AS446209" s="30"/>
      <c r="AT446209" s="30"/>
      <c r="AU446209" s="30"/>
      <c r="AV446209" s="30"/>
    </row>
    <row r="446217" spans="45:48" x14ac:dyDescent="0.2">
      <c r="AS446217" s="30"/>
      <c r="AT446217" s="30"/>
      <c r="AU446217" s="30"/>
      <c r="AV446217" s="30"/>
    </row>
    <row r="446225" spans="45:48" x14ac:dyDescent="0.2">
      <c r="AS446225" s="30"/>
      <c r="AT446225" s="30"/>
      <c r="AU446225" s="30"/>
      <c r="AV446225" s="30"/>
    </row>
    <row r="446233" spans="45:48" x14ac:dyDescent="0.2">
      <c r="AS446233" s="30"/>
      <c r="AT446233" s="30"/>
      <c r="AU446233" s="30"/>
      <c r="AV446233" s="30"/>
    </row>
    <row r="446241" spans="45:48" x14ac:dyDescent="0.2">
      <c r="AS446241" s="30"/>
      <c r="AT446241" s="30"/>
      <c r="AU446241" s="30"/>
      <c r="AV446241" s="30"/>
    </row>
    <row r="446249" spans="45:48" x14ac:dyDescent="0.2">
      <c r="AS446249" s="30"/>
      <c r="AT446249" s="30"/>
      <c r="AU446249" s="30"/>
      <c r="AV446249" s="30"/>
    </row>
    <row r="446257" spans="45:48" x14ac:dyDescent="0.2">
      <c r="AS446257" s="30"/>
      <c r="AT446257" s="30"/>
      <c r="AU446257" s="30"/>
      <c r="AV446257" s="30"/>
    </row>
    <row r="446265" spans="45:48" x14ac:dyDescent="0.2">
      <c r="AS446265" s="30"/>
      <c r="AT446265" s="30"/>
      <c r="AU446265" s="30"/>
      <c r="AV446265" s="30"/>
    </row>
    <row r="446273" spans="45:48" x14ac:dyDescent="0.2">
      <c r="AS446273" s="30"/>
      <c r="AT446273" s="30"/>
      <c r="AU446273" s="30"/>
      <c r="AV446273" s="30"/>
    </row>
    <row r="446281" spans="45:48" x14ac:dyDescent="0.2">
      <c r="AS446281" s="30"/>
      <c r="AT446281" s="30"/>
      <c r="AU446281" s="30"/>
      <c r="AV446281" s="30"/>
    </row>
    <row r="446289" spans="45:48" x14ac:dyDescent="0.2">
      <c r="AS446289" s="30"/>
      <c r="AT446289" s="30"/>
      <c r="AU446289" s="30"/>
      <c r="AV446289" s="30"/>
    </row>
    <row r="446297" spans="45:48" x14ac:dyDescent="0.2">
      <c r="AS446297" s="30"/>
      <c r="AT446297" s="30"/>
      <c r="AU446297" s="30"/>
      <c r="AV446297" s="30"/>
    </row>
    <row r="446305" spans="45:48" x14ac:dyDescent="0.2">
      <c r="AS446305" s="30"/>
      <c r="AT446305" s="30"/>
      <c r="AU446305" s="30"/>
      <c r="AV446305" s="30"/>
    </row>
    <row r="446313" spans="45:48" x14ac:dyDescent="0.2">
      <c r="AS446313" s="30"/>
      <c r="AT446313" s="30"/>
      <c r="AU446313" s="30"/>
      <c r="AV446313" s="30"/>
    </row>
    <row r="446321" spans="45:48" x14ac:dyDescent="0.2">
      <c r="AS446321" s="30"/>
      <c r="AT446321" s="30"/>
      <c r="AU446321" s="30"/>
      <c r="AV446321" s="30"/>
    </row>
    <row r="446329" spans="45:48" x14ac:dyDescent="0.2">
      <c r="AS446329" s="30"/>
      <c r="AT446329" s="30"/>
      <c r="AU446329" s="30"/>
      <c r="AV446329" s="30"/>
    </row>
    <row r="446337" spans="45:48" x14ac:dyDescent="0.2">
      <c r="AS446337" s="30"/>
      <c r="AT446337" s="30"/>
      <c r="AU446337" s="30"/>
      <c r="AV446337" s="30"/>
    </row>
    <row r="446345" spans="45:48" x14ac:dyDescent="0.2">
      <c r="AS446345" s="30"/>
      <c r="AT446345" s="30"/>
      <c r="AU446345" s="30"/>
      <c r="AV446345" s="30"/>
    </row>
    <row r="446353" spans="45:48" x14ac:dyDescent="0.2">
      <c r="AS446353" s="30"/>
      <c r="AT446353" s="30"/>
      <c r="AU446353" s="30"/>
      <c r="AV446353" s="30"/>
    </row>
    <row r="446361" spans="45:48" x14ac:dyDescent="0.2">
      <c r="AS446361" s="30"/>
      <c r="AT446361" s="30"/>
      <c r="AU446361" s="30"/>
      <c r="AV446361" s="30"/>
    </row>
    <row r="446369" spans="45:48" x14ac:dyDescent="0.2">
      <c r="AS446369" s="30"/>
      <c r="AT446369" s="30"/>
      <c r="AU446369" s="30"/>
      <c r="AV446369" s="30"/>
    </row>
    <row r="446377" spans="45:48" x14ac:dyDescent="0.2">
      <c r="AS446377" s="30"/>
      <c r="AT446377" s="30"/>
      <c r="AU446377" s="30"/>
      <c r="AV446377" s="30"/>
    </row>
    <row r="446385" spans="45:48" x14ac:dyDescent="0.2">
      <c r="AS446385" s="30"/>
      <c r="AT446385" s="30"/>
      <c r="AU446385" s="30"/>
      <c r="AV446385" s="30"/>
    </row>
    <row r="446393" spans="45:48" x14ac:dyDescent="0.2">
      <c r="AS446393" s="30"/>
      <c r="AT446393" s="30"/>
      <c r="AU446393" s="30"/>
      <c r="AV446393" s="30"/>
    </row>
    <row r="446401" spans="45:48" x14ac:dyDescent="0.2">
      <c r="AS446401" s="30"/>
      <c r="AT446401" s="30"/>
      <c r="AU446401" s="30"/>
      <c r="AV446401" s="30"/>
    </row>
    <row r="446409" spans="45:48" x14ac:dyDescent="0.2">
      <c r="AS446409" s="30"/>
      <c r="AT446409" s="30"/>
      <c r="AU446409" s="30"/>
      <c r="AV446409" s="30"/>
    </row>
    <row r="446417" spans="45:48" x14ac:dyDescent="0.2">
      <c r="AS446417" s="30"/>
      <c r="AT446417" s="30"/>
      <c r="AU446417" s="30"/>
      <c r="AV446417" s="30"/>
    </row>
    <row r="446425" spans="45:48" x14ac:dyDescent="0.2">
      <c r="AS446425" s="30"/>
      <c r="AT446425" s="30"/>
      <c r="AU446425" s="30"/>
      <c r="AV446425" s="30"/>
    </row>
    <row r="446433" spans="45:48" x14ac:dyDescent="0.2">
      <c r="AS446433" s="30"/>
      <c r="AT446433" s="30"/>
      <c r="AU446433" s="30"/>
      <c r="AV446433" s="30"/>
    </row>
    <row r="446441" spans="45:48" x14ac:dyDescent="0.2">
      <c r="AS446441" s="30"/>
      <c r="AT446441" s="30"/>
      <c r="AU446441" s="30"/>
      <c r="AV446441" s="30"/>
    </row>
    <row r="446449" spans="45:48" x14ac:dyDescent="0.2">
      <c r="AS446449" s="30"/>
      <c r="AT446449" s="30"/>
      <c r="AU446449" s="30"/>
      <c r="AV446449" s="30"/>
    </row>
    <row r="446457" spans="45:48" x14ac:dyDescent="0.2">
      <c r="AS446457" s="30"/>
      <c r="AT446457" s="30"/>
      <c r="AU446457" s="30"/>
      <c r="AV446457" s="30"/>
    </row>
    <row r="446465" spans="45:48" x14ac:dyDescent="0.2">
      <c r="AS446465" s="30"/>
      <c r="AT446465" s="30"/>
      <c r="AU446465" s="30"/>
      <c r="AV446465" s="30"/>
    </row>
    <row r="446473" spans="45:48" x14ac:dyDescent="0.2">
      <c r="AS446473" s="30"/>
      <c r="AT446473" s="30"/>
      <c r="AU446473" s="30"/>
      <c r="AV446473" s="30"/>
    </row>
    <row r="446481" spans="45:48" x14ac:dyDescent="0.2">
      <c r="AS446481" s="30"/>
      <c r="AT446481" s="30"/>
      <c r="AU446481" s="30"/>
      <c r="AV446481" s="30"/>
    </row>
    <row r="446489" spans="45:48" x14ac:dyDescent="0.2">
      <c r="AS446489" s="30"/>
      <c r="AT446489" s="30"/>
      <c r="AU446489" s="30"/>
      <c r="AV446489" s="30"/>
    </row>
    <row r="446497" spans="45:48" x14ac:dyDescent="0.2">
      <c r="AS446497" s="30"/>
      <c r="AT446497" s="30"/>
      <c r="AU446497" s="30"/>
      <c r="AV446497" s="30"/>
    </row>
    <row r="446505" spans="45:48" x14ac:dyDescent="0.2">
      <c r="AS446505" s="30"/>
      <c r="AT446505" s="30"/>
      <c r="AU446505" s="30"/>
      <c r="AV446505" s="30"/>
    </row>
    <row r="446513" spans="45:48" x14ac:dyDescent="0.2">
      <c r="AS446513" s="30"/>
      <c r="AT446513" s="30"/>
      <c r="AU446513" s="30"/>
      <c r="AV446513" s="30"/>
    </row>
    <row r="446521" spans="45:48" x14ac:dyDescent="0.2">
      <c r="AS446521" s="30"/>
      <c r="AT446521" s="30"/>
      <c r="AU446521" s="30"/>
      <c r="AV446521" s="30"/>
    </row>
    <row r="446529" spans="45:48" x14ac:dyDescent="0.2">
      <c r="AS446529" s="30"/>
      <c r="AT446529" s="30"/>
      <c r="AU446529" s="30"/>
      <c r="AV446529" s="30"/>
    </row>
    <row r="446537" spans="45:48" x14ac:dyDescent="0.2">
      <c r="AS446537" s="30"/>
      <c r="AT446537" s="30"/>
      <c r="AU446537" s="30"/>
      <c r="AV446537" s="30"/>
    </row>
    <row r="446545" spans="45:48" x14ac:dyDescent="0.2">
      <c r="AS446545" s="30"/>
      <c r="AT446545" s="30"/>
      <c r="AU446545" s="30"/>
      <c r="AV446545" s="30"/>
    </row>
    <row r="446553" spans="45:48" x14ac:dyDescent="0.2">
      <c r="AS446553" s="30"/>
      <c r="AT446553" s="30"/>
      <c r="AU446553" s="30"/>
      <c r="AV446553" s="30"/>
    </row>
    <row r="446561" spans="45:48" x14ac:dyDescent="0.2">
      <c r="AS446561" s="30"/>
      <c r="AT446561" s="30"/>
      <c r="AU446561" s="30"/>
      <c r="AV446561" s="30"/>
    </row>
    <row r="446569" spans="45:48" x14ac:dyDescent="0.2">
      <c r="AS446569" s="30"/>
      <c r="AT446569" s="30"/>
      <c r="AU446569" s="30"/>
      <c r="AV446569" s="30"/>
    </row>
    <row r="446577" spans="45:48" x14ac:dyDescent="0.2">
      <c r="AS446577" s="30"/>
      <c r="AT446577" s="30"/>
      <c r="AU446577" s="30"/>
      <c r="AV446577" s="30"/>
    </row>
    <row r="446585" spans="45:48" x14ac:dyDescent="0.2">
      <c r="AS446585" s="30"/>
      <c r="AT446585" s="30"/>
      <c r="AU446585" s="30"/>
      <c r="AV446585" s="30"/>
    </row>
    <row r="446593" spans="45:48" x14ac:dyDescent="0.2">
      <c r="AS446593" s="30"/>
      <c r="AT446593" s="30"/>
      <c r="AU446593" s="30"/>
      <c r="AV446593" s="30"/>
    </row>
    <row r="446601" spans="45:48" x14ac:dyDescent="0.2">
      <c r="AS446601" s="30"/>
      <c r="AT446601" s="30"/>
      <c r="AU446601" s="30"/>
      <c r="AV446601" s="30"/>
    </row>
    <row r="446609" spans="45:48" x14ac:dyDescent="0.2">
      <c r="AS446609" s="30"/>
      <c r="AT446609" s="30"/>
      <c r="AU446609" s="30"/>
      <c r="AV446609" s="30"/>
    </row>
    <row r="446617" spans="45:48" x14ac:dyDescent="0.2">
      <c r="AS446617" s="30"/>
      <c r="AT446617" s="30"/>
      <c r="AU446617" s="30"/>
      <c r="AV446617" s="30"/>
    </row>
    <row r="446625" spans="45:48" x14ac:dyDescent="0.2">
      <c r="AS446625" s="30"/>
      <c r="AT446625" s="30"/>
      <c r="AU446625" s="30"/>
      <c r="AV446625" s="30"/>
    </row>
    <row r="446633" spans="45:48" x14ac:dyDescent="0.2">
      <c r="AS446633" s="30"/>
      <c r="AT446633" s="30"/>
      <c r="AU446633" s="30"/>
      <c r="AV446633" s="30"/>
    </row>
    <row r="446641" spans="45:48" x14ac:dyDescent="0.2">
      <c r="AS446641" s="30"/>
      <c r="AT446641" s="30"/>
      <c r="AU446641" s="30"/>
      <c r="AV446641" s="30"/>
    </row>
    <row r="446649" spans="45:48" x14ac:dyDescent="0.2">
      <c r="AS446649" s="30"/>
      <c r="AT446649" s="30"/>
      <c r="AU446649" s="30"/>
      <c r="AV446649" s="30"/>
    </row>
    <row r="446657" spans="45:48" x14ac:dyDescent="0.2">
      <c r="AS446657" s="30"/>
      <c r="AT446657" s="30"/>
      <c r="AU446657" s="30"/>
      <c r="AV446657" s="30"/>
    </row>
    <row r="446665" spans="45:48" x14ac:dyDescent="0.2">
      <c r="AS446665" s="30"/>
      <c r="AT446665" s="30"/>
      <c r="AU446665" s="30"/>
      <c r="AV446665" s="30"/>
    </row>
    <row r="446673" spans="45:48" x14ac:dyDescent="0.2">
      <c r="AS446673" s="30"/>
      <c r="AT446673" s="30"/>
      <c r="AU446673" s="30"/>
      <c r="AV446673" s="30"/>
    </row>
    <row r="446681" spans="45:48" x14ac:dyDescent="0.2">
      <c r="AS446681" s="30"/>
      <c r="AT446681" s="30"/>
      <c r="AU446681" s="30"/>
      <c r="AV446681" s="30"/>
    </row>
    <row r="446689" spans="45:48" x14ac:dyDescent="0.2">
      <c r="AS446689" s="30"/>
      <c r="AT446689" s="30"/>
      <c r="AU446689" s="30"/>
      <c r="AV446689" s="30"/>
    </row>
    <row r="446697" spans="45:48" x14ac:dyDescent="0.2">
      <c r="AS446697" s="30"/>
      <c r="AT446697" s="30"/>
      <c r="AU446697" s="30"/>
      <c r="AV446697" s="30"/>
    </row>
    <row r="446705" spans="45:48" x14ac:dyDescent="0.2">
      <c r="AS446705" s="30"/>
      <c r="AT446705" s="30"/>
      <c r="AU446705" s="30"/>
      <c r="AV446705" s="30"/>
    </row>
    <row r="446713" spans="45:48" x14ac:dyDescent="0.2">
      <c r="AS446713" s="30"/>
      <c r="AT446713" s="30"/>
      <c r="AU446713" s="30"/>
      <c r="AV446713" s="30"/>
    </row>
    <row r="446721" spans="45:48" x14ac:dyDescent="0.2">
      <c r="AS446721" s="30"/>
      <c r="AT446721" s="30"/>
      <c r="AU446721" s="30"/>
      <c r="AV446721" s="30"/>
    </row>
    <row r="446729" spans="45:48" x14ac:dyDescent="0.2">
      <c r="AS446729" s="30"/>
      <c r="AT446729" s="30"/>
      <c r="AU446729" s="30"/>
      <c r="AV446729" s="30"/>
    </row>
    <row r="446737" spans="45:48" x14ac:dyDescent="0.2">
      <c r="AS446737" s="30"/>
      <c r="AT446737" s="30"/>
      <c r="AU446737" s="30"/>
      <c r="AV446737" s="30"/>
    </row>
    <row r="446745" spans="45:48" x14ac:dyDescent="0.2">
      <c r="AS446745" s="30"/>
      <c r="AT446745" s="30"/>
      <c r="AU446745" s="30"/>
      <c r="AV446745" s="30"/>
    </row>
    <row r="446753" spans="45:48" x14ac:dyDescent="0.2">
      <c r="AS446753" s="30"/>
      <c r="AT446753" s="30"/>
      <c r="AU446753" s="30"/>
      <c r="AV446753" s="30"/>
    </row>
    <row r="446761" spans="45:48" x14ac:dyDescent="0.2">
      <c r="AS446761" s="30"/>
      <c r="AT446761" s="30"/>
      <c r="AU446761" s="30"/>
      <c r="AV446761" s="30"/>
    </row>
    <row r="446769" spans="45:48" x14ac:dyDescent="0.2">
      <c r="AS446769" s="30"/>
      <c r="AT446769" s="30"/>
      <c r="AU446769" s="30"/>
      <c r="AV446769" s="30"/>
    </row>
    <row r="446777" spans="45:48" x14ac:dyDescent="0.2">
      <c r="AS446777" s="30"/>
      <c r="AT446777" s="30"/>
      <c r="AU446777" s="30"/>
      <c r="AV446777" s="30"/>
    </row>
    <row r="446785" spans="45:48" x14ac:dyDescent="0.2">
      <c r="AS446785" s="30"/>
      <c r="AT446785" s="30"/>
      <c r="AU446785" s="30"/>
      <c r="AV446785" s="30"/>
    </row>
    <row r="446793" spans="45:48" x14ac:dyDescent="0.2">
      <c r="AS446793" s="30"/>
      <c r="AT446793" s="30"/>
      <c r="AU446793" s="30"/>
      <c r="AV446793" s="30"/>
    </row>
    <row r="446801" spans="45:48" x14ac:dyDescent="0.2">
      <c r="AS446801" s="30"/>
      <c r="AT446801" s="30"/>
      <c r="AU446801" s="30"/>
      <c r="AV446801" s="30"/>
    </row>
    <row r="446809" spans="45:48" x14ac:dyDescent="0.2">
      <c r="AS446809" s="30"/>
      <c r="AT446809" s="30"/>
      <c r="AU446809" s="30"/>
      <c r="AV446809" s="30"/>
    </row>
    <row r="446817" spans="45:48" x14ac:dyDescent="0.2">
      <c r="AS446817" s="30"/>
      <c r="AT446817" s="30"/>
      <c r="AU446817" s="30"/>
      <c r="AV446817" s="30"/>
    </row>
    <row r="446825" spans="45:48" x14ac:dyDescent="0.2">
      <c r="AS446825" s="30"/>
      <c r="AT446825" s="30"/>
      <c r="AU446825" s="30"/>
      <c r="AV446825" s="30"/>
    </row>
    <row r="446833" spans="45:48" x14ac:dyDescent="0.2">
      <c r="AS446833" s="30"/>
      <c r="AT446833" s="30"/>
      <c r="AU446833" s="30"/>
      <c r="AV446833" s="30"/>
    </row>
    <row r="446841" spans="45:48" x14ac:dyDescent="0.2">
      <c r="AS446841" s="30"/>
      <c r="AT446841" s="30"/>
      <c r="AU446841" s="30"/>
      <c r="AV446841" s="30"/>
    </row>
    <row r="446849" spans="45:48" x14ac:dyDescent="0.2">
      <c r="AS446849" s="30"/>
      <c r="AT446849" s="30"/>
      <c r="AU446849" s="30"/>
      <c r="AV446849" s="30"/>
    </row>
    <row r="446857" spans="45:48" x14ac:dyDescent="0.2">
      <c r="AS446857" s="30"/>
      <c r="AT446857" s="30"/>
      <c r="AU446857" s="30"/>
      <c r="AV446857" s="30"/>
    </row>
    <row r="446865" spans="45:48" x14ac:dyDescent="0.2">
      <c r="AS446865" s="30"/>
      <c r="AT446865" s="30"/>
      <c r="AU446865" s="30"/>
      <c r="AV446865" s="30"/>
    </row>
    <row r="446873" spans="45:48" x14ac:dyDescent="0.2">
      <c r="AS446873" s="30"/>
      <c r="AT446873" s="30"/>
      <c r="AU446873" s="30"/>
      <c r="AV446873" s="30"/>
    </row>
    <row r="446881" spans="45:48" x14ac:dyDescent="0.2">
      <c r="AS446881" s="30"/>
      <c r="AT446881" s="30"/>
      <c r="AU446881" s="30"/>
      <c r="AV446881" s="30"/>
    </row>
    <row r="446889" spans="45:48" x14ac:dyDescent="0.2">
      <c r="AS446889" s="30"/>
      <c r="AT446889" s="30"/>
      <c r="AU446889" s="30"/>
      <c r="AV446889" s="30"/>
    </row>
    <row r="446897" spans="45:48" x14ac:dyDescent="0.2">
      <c r="AS446897" s="30"/>
      <c r="AT446897" s="30"/>
      <c r="AU446897" s="30"/>
      <c r="AV446897" s="30"/>
    </row>
    <row r="446905" spans="45:48" x14ac:dyDescent="0.2">
      <c r="AS446905" s="30"/>
      <c r="AT446905" s="30"/>
      <c r="AU446905" s="30"/>
      <c r="AV446905" s="30"/>
    </row>
    <row r="446913" spans="45:48" x14ac:dyDescent="0.2">
      <c r="AS446913" s="30"/>
      <c r="AT446913" s="30"/>
      <c r="AU446913" s="30"/>
      <c r="AV446913" s="30"/>
    </row>
    <row r="446921" spans="45:48" x14ac:dyDescent="0.2">
      <c r="AS446921" s="30"/>
      <c r="AT446921" s="30"/>
      <c r="AU446921" s="30"/>
      <c r="AV446921" s="30"/>
    </row>
    <row r="446929" spans="45:48" x14ac:dyDescent="0.2">
      <c r="AS446929" s="30"/>
      <c r="AT446929" s="30"/>
      <c r="AU446929" s="30"/>
      <c r="AV446929" s="30"/>
    </row>
    <row r="446937" spans="45:48" x14ac:dyDescent="0.2">
      <c r="AS446937" s="30"/>
      <c r="AT446937" s="30"/>
      <c r="AU446937" s="30"/>
      <c r="AV446937" s="30"/>
    </row>
    <row r="446945" spans="45:48" x14ac:dyDescent="0.2">
      <c r="AS446945" s="30"/>
      <c r="AT446945" s="30"/>
      <c r="AU446945" s="30"/>
      <c r="AV446945" s="30"/>
    </row>
    <row r="446953" spans="45:48" x14ac:dyDescent="0.2">
      <c r="AS446953" s="30"/>
      <c r="AT446953" s="30"/>
      <c r="AU446953" s="30"/>
      <c r="AV446953" s="30"/>
    </row>
    <row r="446961" spans="45:48" x14ac:dyDescent="0.2">
      <c r="AS446961" s="30"/>
      <c r="AT446961" s="30"/>
      <c r="AU446961" s="30"/>
      <c r="AV446961" s="30"/>
    </row>
    <row r="446969" spans="45:48" x14ac:dyDescent="0.2">
      <c r="AS446969" s="30"/>
      <c r="AT446969" s="30"/>
      <c r="AU446969" s="30"/>
      <c r="AV446969" s="30"/>
    </row>
    <row r="446977" spans="45:48" x14ac:dyDescent="0.2">
      <c r="AS446977" s="30"/>
      <c r="AT446977" s="30"/>
      <c r="AU446977" s="30"/>
      <c r="AV446977" s="30"/>
    </row>
    <row r="446985" spans="45:48" x14ac:dyDescent="0.2">
      <c r="AS446985" s="30"/>
      <c r="AT446985" s="30"/>
      <c r="AU446985" s="30"/>
      <c r="AV446985" s="30"/>
    </row>
    <row r="446993" spans="45:48" x14ac:dyDescent="0.2">
      <c r="AS446993" s="30"/>
      <c r="AT446993" s="30"/>
      <c r="AU446993" s="30"/>
      <c r="AV446993" s="30"/>
    </row>
    <row r="447001" spans="45:48" x14ac:dyDescent="0.2">
      <c r="AS447001" s="30"/>
      <c r="AT447001" s="30"/>
      <c r="AU447001" s="30"/>
      <c r="AV447001" s="30"/>
    </row>
    <row r="447009" spans="45:48" x14ac:dyDescent="0.2">
      <c r="AS447009" s="30"/>
      <c r="AT447009" s="30"/>
      <c r="AU447009" s="30"/>
      <c r="AV447009" s="30"/>
    </row>
    <row r="447017" spans="45:48" x14ac:dyDescent="0.2">
      <c r="AS447017" s="30"/>
      <c r="AT447017" s="30"/>
      <c r="AU447017" s="30"/>
      <c r="AV447017" s="30"/>
    </row>
    <row r="447025" spans="45:48" x14ac:dyDescent="0.2">
      <c r="AS447025" s="30"/>
      <c r="AT447025" s="30"/>
      <c r="AU447025" s="30"/>
      <c r="AV447025" s="30"/>
    </row>
    <row r="447033" spans="45:48" x14ac:dyDescent="0.2">
      <c r="AS447033" s="30"/>
      <c r="AT447033" s="30"/>
      <c r="AU447033" s="30"/>
      <c r="AV447033" s="30"/>
    </row>
    <row r="447041" spans="45:48" x14ac:dyDescent="0.2">
      <c r="AS447041" s="30"/>
      <c r="AT447041" s="30"/>
      <c r="AU447041" s="30"/>
      <c r="AV447041" s="30"/>
    </row>
    <row r="447049" spans="45:48" x14ac:dyDescent="0.2">
      <c r="AS447049" s="30"/>
      <c r="AT447049" s="30"/>
      <c r="AU447049" s="30"/>
      <c r="AV447049" s="30"/>
    </row>
    <row r="447057" spans="45:48" x14ac:dyDescent="0.2">
      <c r="AS447057" s="30"/>
      <c r="AT447057" s="30"/>
      <c r="AU447057" s="30"/>
      <c r="AV447057" s="30"/>
    </row>
    <row r="447065" spans="45:48" x14ac:dyDescent="0.2">
      <c r="AS447065" s="30"/>
      <c r="AT447065" s="30"/>
      <c r="AU447065" s="30"/>
      <c r="AV447065" s="30"/>
    </row>
    <row r="447073" spans="45:48" x14ac:dyDescent="0.2">
      <c r="AS447073" s="30"/>
      <c r="AT447073" s="30"/>
      <c r="AU447073" s="30"/>
      <c r="AV447073" s="30"/>
    </row>
    <row r="447081" spans="45:48" x14ac:dyDescent="0.2">
      <c r="AS447081" s="30"/>
      <c r="AT447081" s="30"/>
      <c r="AU447081" s="30"/>
      <c r="AV447081" s="30"/>
    </row>
    <row r="447089" spans="45:48" x14ac:dyDescent="0.2">
      <c r="AS447089" s="30"/>
      <c r="AT447089" s="30"/>
      <c r="AU447089" s="30"/>
      <c r="AV447089" s="30"/>
    </row>
    <row r="447097" spans="45:48" x14ac:dyDescent="0.2">
      <c r="AS447097" s="30"/>
      <c r="AT447097" s="30"/>
      <c r="AU447097" s="30"/>
      <c r="AV447097" s="30"/>
    </row>
    <row r="447105" spans="45:48" x14ac:dyDescent="0.2">
      <c r="AS447105" s="30"/>
      <c r="AT447105" s="30"/>
      <c r="AU447105" s="30"/>
      <c r="AV447105" s="30"/>
    </row>
    <row r="447113" spans="45:48" x14ac:dyDescent="0.2">
      <c r="AS447113" s="30"/>
      <c r="AT447113" s="30"/>
      <c r="AU447113" s="30"/>
      <c r="AV447113" s="30"/>
    </row>
    <row r="447121" spans="45:48" x14ac:dyDescent="0.2">
      <c r="AS447121" s="30"/>
      <c r="AT447121" s="30"/>
      <c r="AU447121" s="30"/>
      <c r="AV447121" s="30"/>
    </row>
    <row r="447129" spans="45:48" x14ac:dyDescent="0.2">
      <c r="AS447129" s="30"/>
      <c r="AT447129" s="30"/>
      <c r="AU447129" s="30"/>
      <c r="AV447129" s="30"/>
    </row>
    <row r="447137" spans="45:48" x14ac:dyDescent="0.2">
      <c r="AS447137" s="30"/>
      <c r="AT447137" s="30"/>
      <c r="AU447137" s="30"/>
      <c r="AV447137" s="30"/>
    </row>
    <row r="447145" spans="45:48" x14ac:dyDescent="0.2">
      <c r="AS447145" s="30"/>
      <c r="AT447145" s="30"/>
      <c r="AU447145" s="30"/>
      <c r="AV447145" s="30"/>
    </row>
    <row r="447153" spans="45:48" x14ac:dyDescent="0.2">
      <c r="AS447153" s="30"/>
      <c r="AT447153" s="30"/>
      <c r="AU447153" s="30"/>
      <c r="AV447153" s="30"/>
    </row>
    <row r="447161" spans="45:48" x14ac:dyDescent="0.2">
      <c r="AS447161" s="30"/>
      <c r="AT447161" s="30"/>
      <c r="AU447161" s="30"/>
      <c r="AV447161" s="30"/>
    </row>
    <row r="447169" spans="45:48" x14ac:dyDescent="0.2">
      <c r="AS447169" s="30"/>
      <c r="AT447169" s="30"/>
      <c r="AU447169" s="30"/>
      <c r="AV447169" s="30"/>
    </row>
    <row r="447177" spans="45:48" x14ac:dyDescent="0.2">
      <c r="AS447177" s="30"/>
      <c r="AT447177" s="30"/>
      <c r="AU447177" s="30"/>
      <c r="AV447177" s="30"/>
    </row>
    <row r="447185" spans="45:48" x14ac:dyDescent="0.2">
      <c r="AS447185" s="30"/>
      <c r="AT447185" s="30"/>
      <c r="AU447185" s="30"/>
      <c r="AV447185" s="30"/>
    </row>
    <row r="447193" spans="45:48" x14ac:dyDescent="0.2">
      <c r="AS447193" s="30"/>
      <c r="AT447193" s="30"/>
      <c r="AU447193" s="30"/>
      <c r="AV447193" s="30"/>
    </row>
    <row r="447201" spans="45:48" x14ac:dyDescent="0.2">
      <c r="AS447201" s="30"/>
      <c r="AT447201" s="30"/>
      <c r="AU447201" s="30"/>
      <c r="AV447201" s="30"/>
    </row>
    <row r="447209" spans="45:48" x14ac:dyDescent="0.2">
      <c r="AS447209" s="30"/>
      <c r="AT447209" s="30"/>
      <c r="AU447209" s="30"/>
      <c r="AV447209" s="30"/>
    </row>
    <row r="447217" spans="45:48" x14ac:dyDescent="0.2">
      <c r="AS447217" s="30"/>
      <c r="AT447217" s="30"/>
      <c r="AU447217" s="30"/>
      <c r="AV447217" s="30"/>
    </row>
    <row r="447225" spans="45:48" x14ac:dyDescent="0.2">
      <c r="AS447225" s="30"/>
      <c r="AT447225" s="30"/>
      <c r="AU447225" s="30"/>
      <c r="AV447225" s="30"/>
    </row>
    <row r="447233" spans="45:48" x14ac:dyDescent="0.2">
      <c r="AS447233" s="30"/>
      <c r="AT447233" s="30"/>
      <c r="AU447233" s="30"/>
      <c r="AV447233" s="30"/>
    </row>
    <row r="447241" spans="45:48" x14ac:dyDescent="0.2">
      <c r="AS447241" s="30"/>
      <c r="AT447241" s="30"/>
      <c r="AU447241" s="30"/>
      <c r="AV447241" s="30"/>
    </row>
    <row r="447249" spans="45:48" x14ac:dyDescent="0.2">
      <c r="AS447249" s="30"/>
      <c r="AT447249" s="30"/>
      <c r="AU447249" s="30"/>
      <c r="AV447249" s="30"/>
    </row>
    <row r="447257" spans="45:48" x14ac:dyDescent="0.2">
      <c r="AS447257" s="30"/>
      <c r="AT447257" s="30"/>
      <c r="AU447257" s="30"/>
      <c r="AV447257" s="30"/>
    </row>
    <row r="447265" spans="45:48" x14ac:dyDescent="0.2">
      <c r="AS447265" s="30"/>
      <c r="AT447265" s="30"/>
      <c r="AU447265" s="30"/>
      <c r="AV447265" s="30"/>
    </row>
    <row r="447273" spans="45:48" x14ac:dyDescent="0.2">
      <c r="AS447273" s="30"/>
      <c r="AT447273" s="30"/>
      <c r="AU447273" s="30"/>
      <c r="AV447273" s="30"/>
    </row>
    <row r="447281" spans="45:48" x14ac:dyDescent="0.2">
      <c r="AS447281" s="30"/>
      <c r="AT447281" s="30"/>
      <c r="AU447281" s="30"/>
      <c r="AV447281" s="30"/>
    </row>
    <row r="447289" spans="45:48" x14ac:dyDescent="0.2">
      <c r="AS447289" s="30"/>
      <c r="AT447289" s="30"/>
      <c r="AU447289" s="30"/>
      <c r="AV447289" s="30"/>
    </row>
    <row r="447297" spans="45:48" x14ac:dyDescent="0.2">
      <c r="AS447297" s="30"/>
      <c r="AT447297" s="30"/>
      <c r="AU447297" s="30"/>
      <c r="AV447297" s="30"/>
    </row>
    <row r="447305" spans="45:48" x14ac:dyDescent="0.2">
      <c r="AS447305" s="30"/>
      <c r="AT447305" s="30"/>
      <c r="AU447305" s="30"/>
      <c r="AV447305" s="30"/>
    </row>
    <row r="447313" spans="45:48" x14ac:dyDescent="0.2">
      <c r="AS447313" s="30"/>
      <c r="AT447313" s="30"/>
      <c r="AU447313" s="30"/>
      <c r="AV447313" s="30"/>
    </row>
    <row r="447321" spans="45:48" x14ac:dyDescent="0.2">
      <c r="AS447321" s="30"/>
      <c r="AT447321" s="30"/>
      <c r="AU447321" s="30"/>
      <c r="AV447321" s="30"/>
    </row>
    <row r="447329" spans="45:48" x14ac:dyDescent="0.2">
      <c r="AS447329" s="30"/>
      <c r="AT447329" s="30"/>
      <c r="AU447329" s="30"/>
      <c r="AV447329" s="30"/>
    </row>
    <row r="447337" spans="45:48" x14ac:dyDescent="0.2">
      <c r="AS447337" s="30"/>
      <c r="AT447337" s="30"/>
      <c r="AU447337" s="30"/>
      <c r="AV447337" s="30"/>
    </row>
    <row r="447345" spans="45:48" x14ac:dyDescent="0.2">
      <c r="AS447345" s="30"/>
      <c r="AT447345" s="30"/>
      <c r="AU447345" s="30"/>
      <c r="AV447345" s="30"/>
    </row>
    <row r="447353" spans="45:48" x14ac:dyDescent="0.2">
      <c r="AS447353" s="30"/>
      <c r="AT447353" s="30"/>
      <c r="AU447353" s="30"/>
      <c r="AV447353" s="30"/>
    </row>
    <row r="447361" spans="45:48" x14ac:dyDescent="0.2">
      <c r="AS447361" s="30"/>
      <c r="AT447361" s="30"/>
      <c r="AU447361" s="30"/>
      <c r="AV447361" s="30"/>
    </row>
    <row r="447369" spans="45:48" x14ac:dyDescent="0.2">
      <c r="AS447369" s="30"/>
      <c r="AT447369" s="30"/>
      <c r="AU447369" s="30"/>
      <c r="AV447369" s="30"/>
    </row>
    <row r="447377" spans="45:48" x14ac:dyDescent="0.2">
      <c r="AS447377" s="30"/>
      <c r="AT447377" s="30"/>
      <c r="AU447377" s="30"/>
      <c r="AV447377" s="30"/>
    </row>
    <row r="447385" spans="45:48" x14ac:dyDescent="0.2">
      <c r="AS447385" s="30"/>
      <c r="AT447385" s="30"/>
      <c r="AU447385" s="30"/>
      <c r="AV447385" s="30"/>
    </row>
    <row r="447393" spans="45:48" x14ac:dyDescent="0.2">
      <c r="AS447393" s="30"/>
      <c r="AT447393" s="30"/>
      <c r="AU447393" s="30"/>
      <c r="AV447393" s="30"/>
    </row>
    <row r="447401" spans="45:48" x14ac:dyDescent="0.2">
      <c r="AS447401" s="30"/>
      <c r="AT447401" s="30"/>
      <c r="AU447401" s="30"/>
      <c r="AV447401" s="30"/>
    </row>
    <row r="447409" spans="45:48" x14ac:dyDescent="0.2">
      <c r="AS447409" s="30"/>
      <c r="AT447409" s="30"/>
      <c r="AU447409" s="30"/>
      <c r="AV447409" s="30"/>
    </row>
    <row r="447417" spans="45:48" x14ac:dyDescent="0.2">
      <c r="AS447417" s="30"/>
      <c r="AT447417" s="30"/>
      <c r="AU447417" s="30"/>
      <c r="AV447417" s="30"/>
    </row>
    <row r="447425" spans="45:48" x14ac:dyDescent="0.2">
      <c r="AS447425" s="30"/>
      <c r="AT447425" s="30"/>
      <c r="AU447425" s="30"/>
      <c r="AV447425" s="30"/>
    </row>
    <row r="447433" spans="45:48" x14ac:dyDescent="0.2">
      <c r="AS447433" s="30"/>
      <c r="AT447433" s="30"/>
      <c r="AU447433" s="30"/>
      <c r="AV447433" s="30"/>
    </row>
    <row r="447441" spans="45:48" x14ac:dyDescent="0.2">
      <c r="AS447441" s="30"/>
      <c r="AT447441" s="30"/>
      <c r="AU447441" s="30"/>
      <c r="AV447441" s="30"/>
    </row>
    <row r="447449" spans="45:48" x14ac:dyDescent="0.2">
      <c r="AS447449" s="30"/>
      <c r="AT447449" s="30"/>
      <c r="AU447449" s="30"/>
      <c r="AV447449" s="30"/>
    </row>
    <row r="447457" spans="45:48" x14ac:dyDescent="0.2">
      <c r="AS447457" s="30"/>
      <c r="AT447457" s="30"/>
      <c r="AU447457" s="30"/>
      <c r="AV447457" s="30"/>
    </row>
    <row r="447465" spans="45:48" x14ac:dyDescent="0.2">
      <c r="AS447465" s="30"/>
      <c r="AT447465" s="30"/>
      <c r="AU447465" s="30"/>
      <c r="AV447465" s="30"/>
    </row>
    <row r="447473" spans="45:48" x14ac:dyDescent="0.2">
      <c r="AS447473" s="30"/>
      <c r="AT447473" s="30"/>
      <c r="AU447473" s="30"/>
      <c r="AV447473" s="30"/>
    </row>
    <row r="447481" spans="45:48" x14ac:dyDescent="0.2">
      <c r="AS447481" s="30"/>
      <c r="AT447481" s="30"/>
      <c r="AU447481" s="30"/>
      <c r="AV447481" s="30"/>
    </row>
    <row r="447489" spans="45:48" x14ac:dyDescent="0.2">
      <c r="AS447489" s="30"/>
      <c r="AT447489" s="30"/>
      <c r="AU447489" s="30"/>
      <c r="AV447489" s="30"/>
    </row>
    <row r="447497" spans="45:48" x14ac:dyDescent="0.2">
      <c r="AS447497" s="30"/>
      <c r="AT447497" s="30"/>
      <c r="AU447497" s="30"/>
      <c r="AV447497" s="30"/>
    </row>
    <row r="447505" spans="45:48" x14ac:dyDescent="0.2">
      <c r="AS447505" s="30"/>
      <c r="AT447505" s="30"/>
      <c r="AU447505" s="30"/>
      <c r="AV447505" s="30"/>
    </row>
    <row r="447513" spans="45:48" x14ac:dyDescent="0.2">
      <c r="AS447513" s="30"/>
      <c r="AT447513" s="30"/>
      <c r="AU447513" s="30"/>
      <c r="AV447513" s="30"/>
    </row>
    <row r="447521" spans="45:48" x14ac:dyDescent="0.2">
      <c r="AS447521" s="30"/>
      <c r="AT447521" s="30"/>
      <c r="AU447521" s="30"/>
      <c r="AV447521" s="30"/>
    </row>
    <row r="447529" spans="45:48" x14ac:dyDescent="0.2">
      <c r="AS447529" s="30"/>
      <c r="AT447529" s="30"/>
      <c r="AU447529" s="30"/>
      <c r="AV447529" s="30"/>
    </row>
    <row r="447537" spans="45:48" x14ac:dyDescent="0.2">
      <c r="AS447537" s="30"/>
      <c r="AT447537" s="30"/>
      <c r="AU447537" s="30"/>
      <c r="AV447537" s="30"/>
    </row>
    <row r="447545" spans="45:48" x14ac:dyDescent="0.2">
      <c r="AS447545" s="30"/>
      <c r="AT447545" s="30"/>
      <c r="AU447545" s="30"/>
      <c r="AV447545" s="30"/>
    </row>
    <row r="447553" spans="45:48" x14ac:dyDescent="0.2">
      <c r="AS447553" s="30"/>
      <c r="AT447553" s="30"/>
      <c r="AU447553" s="30"/>
      <c r="AV447553" s="30"/>
    </row>
    <row r="447561" spans="45:48" x14ac:dyDescent="0.2">
      <c r="AS447561" s="30"/>
      <c r="AT447561" s="30"/>
      <c r="AU447561" s="30"/>
      <c r="AV447561" s="30"/>
    </row>
    <row r="447569" spans="45:48" x14ac:dyDescent="0.2">
      <c r="AS447569" s="30"/>
      <c r="AT447569" s="30"/>
      <c r="AU447569" s="30"/>
      <c r="AV447569" s="30"/>
    </row>
    <row r="447577" spans="45:48" x14ac:dyDescent="0.2">
      <c r="AS447577" s="30"/>
      <c r="AT447577" s="30"/>
      <c r="AU447577" s="30"/>
      <c r="AV447577" s="30"/>
    </row>
    <row r="447585" spans="45:48" x14ac:dyDescent="0.2">
      <c r="AS447585" s="30"/>
      <c r="AT447585" s="30"/>
      <c r="AU447585" s="30"/>
      <c r="AV447585" s="30"/>
    </row>
    <row r="447593" spans="45:48" x14ac:dyDescent="0.2">
      <c r="AS447593" s="30"/>
      <c r="AT447593" s="30"/>
      <c r="AU447593" s="30"/>
      <c r="AV447593" s="30"/>
    </row>
    <row r="447601" spans="45:48" x14ac:dyDescent="0.2">
      <c r="AS447601" s="30"/>
      <c r="AT447601" s="30"/>
      <c r="AU447601" s="30"/>
      <c r="AV447601" s="30"/>
    </row>
    <row r="447609" spans="45:48" x14ac:dyDescent="0.2">
      <c r="AS447609" s="30"/>
      <c r="AT447609" s="30"/>
      <c r="AU447609" s="30"/>
      <c r="AV447609" s="30"/>
    </row>
    <row r="447617" spans="45:48" x14ac:dyDescent="0.2">
      <c r="AS447617" s="30"/>
      <c r="AT447617" s="30"/>
      <c r="AU447617" s="30"/>
      <c r="AV447617" s="30"/>
    </row>
    <row r="447625" spans="45:48" x14ac:dyDescent="0.2">
      <c r="AS447625" s="30"/>
      <c r="AT447625" s="30"/>
      <c r="AU447625" s="30"/>
      <c r="AV447625" s="30"/>
    </row>
    <row r="447633" spans="45:48" x14ac:dyDescent="0.2">
      <c r="AS447633" s="30"/>
      <c r="AT447633" s="30"/>
      <c r="AU447633" s="30"/>
      <c r="AV447633" s="30"/>
    </row>
    <row r="447641" spans="45:48" x14ac:dyDescent="0.2">
      <c r="AS447641" s="30"/>
      <c r="AT447641" s="30"/>
      <c r="AU447641" s="30"/>
      <c r="AV447641" s="30"/>
    </row>
    <row r="447649" spans="45:48" x14ac:dyDescent="0.2">
      <c r="AS447649" s="30"/>
      <c r="AT447649" s="30"/>
      <c r="AU447649" s="30"/>
      <c r="AV447649" s="30"/>
    </row>
    <row r="447657" spans="45:48" x14ac:dyDescent="0.2">
      <c r="AS447657" s="30"/>
      <c r="AT447657" s="30"/>
      <c r="AU447657" s="30"/>
      <c r="AV447657" s="30"/>
    </row>
    <row r="447665" spans="45:48" x14ac:dyDescent="0.2">
      <c r="AS447665" s="30"/>
      <c r="AT447665" s="30"/>
      <c r="AU447665" s="30"/>
      <c r="AV447665" s="30"/>
    </row>
    <row r="447673" spans="45:48" x14ac:dyDescent="0.2">
      <c r="AS447673" s="30"/>
      <c r="AT447673" s="30"/>
      <c r="AU447673" s="30"/>
      <c r="AV447673" s="30"/>
    </row>
    <row r="447681" spans="45:48" x14ac:dyDescent="0.2">
      <c r="AS447681" s="30"/>
      <c r="AT447681" s="30"/>
      <c r="AU447681" s="30"/>
      <c r="AV447681" s="30"/>
    </row>
    <row r="447689" spans="45:48" x14ac:dyDescent="0.2">
      <c r="AS447689" s="30"/>
      <c r="AT447689" s="30"/>
      <c r="AU447689" s="30"/>
      <c r="AV447689" s="30"/>
    </row>
    <row r="447697" spans="45:48" x14ac:dyDescent="0.2">
      <c r="AS447697" s="30"/>
      <c r="AT447697" s="30"/>
      <c r="AU447697" s="30"/>
      <c r="AV447697" s="30"/>
    </row>
    <row r="447705" spans="45:48" x14ac:dyDescent="0.2">
      <c r="AS447705" s="30"/>
      <c r="AT447705" s="30"/>
      <c r="AU447705" s="30"/>
      <c r="AV447705" s="30"/>
    </row>
    <row r="447713" spans="45:48" x14ac:dyDescent="0.2">
      <c r="AS447713" s="30"/>
      <c r="AT447713" s="30"/>
      <c r="AU447713" s="30"/>
      <c r="AV447713" s="30"/>
    </row>
    <row r="447721" spans="45:48" x14ac:dyDescent="0.2">
      <c r="AS447721" s="30"/>
      <c r="AT447721" s="30"/>
      <c r="AU447721" s="30"/>
      <c r="AV447721" s="30"/>
    </row>
    <row r="447729" spans="45:48" x14ac:dyDescent="0.2">
      <c r="AS447729" s="30"/>
      <c r="AT447729" s="30"/>
      <c r="AU447729" s="30"/>
      <c r="AV447729" s="30"/>
    </row>
    <row r="447737" spans="45:48" x14ac:dyDescent="0.2">
      <c r="AS447737" s="30"/>
      <c r="AT447737" s="30"/>
      <c r="AU447737" s="30"/>
      <c r="AV447737" s="30"/>
    </row>
    <row r="447745" spans="45:48" x14ac:dyDescent="0.2">
      <c r="AS447745" s="30"/>
      <c r="AT447745" s="30"/>
      <c r="AU447745" s="30"/>
      <c r="AV447745" s="30"/>
    </row>
    <row r="447753" spans="45:48" x14ac:dyDescent="0.2">
      <c r="AS447753" s="30"/>
      <c r="AT447753" s="30"/>
      <c r="AU447753" s="30"/>
      <c r="AV447753" s="30"/>
    </row>
    <row r="447761" spans="45:48" x14ac:dyDescent="0.2">
      <c r="AS447761" s="30"/>
      <c r="AT447761" s="30"/>
      <c r="AU447761" s="30"/>
      <c r="AV447761" s="30"/>
    </row>
    <row r="447769" spans="45:48" x14ac:dyDescent="0.2">
      <c r="AS447769" s="30"/>
      <c r="AT447769" s="30"/>
      <c r="AU447769" s="30"/>
      <c r="AV447769" s="30"/>
    </row>
    <row r="447777" spans="45:48" x14ac:dyDescent="0.2">
      <c r="AS447777" s="30"/>
      <c r="AT447777" s="30"/>
      <c r="AU447777" s="30"/>
      <c r="AV447777" s="30"/>
    </row>
    <row r="447785" spans="45:48" x14ac:dyDescent="0.2">
      <c r="AS447785" s="30"/>
      <c r="AT447785" s="30"/>
      <c r="AU447785" s="30"/>
      <c r="AV447785" s="30"/>
    </row>
    <row r="447793" spans="45:48" x14ac:dyDescent="0.2">
      <c r="AS447793" s="30"/>
      <c r="AT447793" s="30"/>
      <c r="AU447793" s="30"/>
      <c r="AV447793" s="30"/>
    </row>
    <row r="447801" spans="45:48" x14ac:dyDescent="0.2">
      <c r="AS447801" s="30"/>
      <c r="AT447801" s="30"/>
      <c r="AU447801" s="30"/>
      <c r="AV447801" s="30"/>
    </row>
    <row r="447809" spans="45:48" x14ac:dyDescent="0.2">
      <c r="AS447809" s="30"/>
      <c r="AT447809" s="30"/>
      <c r="AU447809" s="30"/>
      <c r="AV447809" s="30"/>
    </row>
    <row r="447817" spans="45:48" x14ac:dyDescent="0.2">
      <c r="AS447817" s="30"/>
      <c r="AT447817" s="30"/>
      <c r="AU447817" s="30"/>
      <c r="AV447817" s="30"/>
    </row>
    <row r="447825" spans="45:48" x14ac:dyDescent="0.2">
      <c r="AS447825" s="30"/>
      <c r="AT447825" s="30"/>
      <c r="AU447825" s="30"/>
      <c r="AV447825" s="30"/>
    </row>
    <row r="447833" spans="45:48" x14ac:dyDescent="0.2">
      <c r="AS447833" s="30"/>
      <c r="AT447833" s="30"/>
      <c r="AU447833" s="30"/>
      <c r="AV447833" s="30"/>
    </row>
    <row r="447841" spans="45:48" x14ac:dyDescent="0.2">
      <c r="AS447841" s="30"/>
      <c r="AT447841" s="30"/>
      <c r="AU447841" s="30"/>
      <c r="AV447841" s="30"/>
    </row>
    <row r="447849" spans="45:48" x14ac:dyDescent="0.2">
      <c r="AS447849" s="30"/>
      <c r="AT447849" s="30"/>
      <c r="AU447849" s="30"/>
      <c r="AV447849" s="30"/>
    </row>
    <row r="447857" spans="45:48" x14ac:dyDescent="0.2">
      <c r="AS447857" s="30"/>
      <c r="AT447857" s="30"/>
      <c r="AU447857" s="30"/>
      <c r="AV447857" s="30"/>
    </row>
    <row r="447865" spans="45:48" x14ac:dyDescent="0.2">
      <c r="AS447865" s="30"/>
      <c r="AT447865" s="30"/>
      <c r="AU447865" s="30"/>
      <c r="AV447865" s="30"/>
    </row>
    <row r="447873" spans="45:48" x14ac:dyDescent="0.2">
      <c r="AS447873" s="30"/>
      <c r="AT447873" s="30"/>
      <c r="AU447873" s="30"/>
      <c r="AV447873" s="30"/>
    </row>
    <row r="447881" spans="45:48" x14ac:dyDescent="0.2">
      <c r="AS447881" s="30"/>
      <c r="AT447881" s="30"/>
      <c r="AU447881" s="30"/>
      <c r="AV447881" s="30"/>
    </row>
    <row r="447889" spans="45:48" x14ac:dyDescent="0.2">
      <c r="AS447889" s="30"/>
      <c r="AT447889" s="30"/>
      <c r="AU447889" s="30"/>
      <c r="AV447889" s="30"/>
    </row>
    <row r="447897" spans="45:48" x14ac:dyDescent="0.2">
      <c r="AS447897" s="30"/>
      <c r="AT447897" s="30"/>
      <c r="AU447897" s="30"/>
      <c r="AV447897" s="30"/>
    </row>
    <row r="447905" spans="45:48" x14ac:dyDescent="0.2">
      <c r="AS447905" s="30"/>
      <c r="AT447905" s="30"/>
      <c r="AU447905" s="30"/>
      <c r="AV447905" s="30"/>
    </row>
    <row r="447913" spans="45:48" x14ac:dyDescent="0.2">
      <c r="AS447913" s="30"/>
      <c r="AT447913" s="30"/>
      <c r="AU447913" s="30"/>
      <c r="AV447913" s="30"/>
    </row>
    <row r="447921" spans="45:48" x14ac:dyDescent="0.2">
      <c r="AS447921" s="30"/>
      <c r="AT447921" s="30"/>
      <c r="AU447921" s="30"/>
      <c r="AV447921" s="30"/>
    </row>
    <row r="447929" spans="45:48" x14ac:dyDescent="0.2">
      <c r="AS447929" s="30"/>
      <c r="AT447929" s="30"/>
      <c r="AU447929" s="30"/>
      <c r="AV447929" s="30"/>
    </row>
    <row r="447937" spans="45:48" x14ac:dyDescent="0.2">
      <c r="AS447937" s="30"/>
      <c r="AT447937" s="30"/>
      <c r="AU447937" s="30"/>
      <c r="AV447937" s="30"/>
    </row>
    <row r="447945" spans="45:48" x14ac:dyDescent="0.2">
      <c r="AS447945" s="30"/>
      <c r="AT447945" s="30"/>
      <c r="AU447945" s="30"/>
      <c r="AV447945" s="30"/>
    </row>
    <row r="447953" spans="45:48" x14ac:dyDescent="0.2">
      <c r="AS447953" s="30"/>
      <c r="AT447953" s="30"/>
      <c r="AU447953" s="30"/>
      <c r="AV447953" s="30"/>
    </row>
    <row r="447961" spans="45:48" x14ac:dyDescent="0.2">
      <c r="AS447961" s="30"/>
      <c r="AT447961" s="30"/>
      <c r="AU447961" s="30"/>
      <c r="AV447961" s="30"/>
    </row>
    <row r="447969" spans="45:48" x14ac:dyDescent="0.2">
      <c r="AS447969" s="30"/>
      <c r="AT447969" s="30"/>
      <c r="AU447969" s="30"/>
      <c r="AV447969" s="30"/>
    </row>
    <row r="447977" spans="45:48" x14ac:dyDescent="0.2">
      <c r="AS447977" s="30"/>
      <c r="AT447977" s="30"/>
      <c r="AU447977" s="30"/>
      <c r="AV447977" s="30"/>
    </row>
    <row r="447985" spans="45:48" x14ac:dyDescent="0.2">
      <c r="AS447985" s="30"/>
      <c r="AT447985" s="30"/>
      <c r="AU447985" s="30"/>
      <c r="AV447985" s="30"/>
    </row>
    <row r="447993" spans="45:48" x14ac:dyDescent="0.2">
      <c r="AS447993" s="30"/>
      <c r="AT447993" s="30"/>
      <c r="AU447993" s="30"/>
      <c r="AV447993" s="30"/>
    </row>
    <row r="448001" spans="45:48" x14ac:dyDescent="0.2">
      <c r="AS448001" s="30"/>
      <c r="AT448001" s="30"/>
      <c r="AU448001" s="30"/>
      <c r="AV448001" s="30"/>
    </row>
    <row r="448009" spans="45:48" x14ac:dyDescent="0.2">
      <c r="AS448009" s="30"/>
      <c r="AT448009" s="30"/>
      <c r="AU448009" s="30"/>
      <c r="AV448009" s="30"/>
    </row>
    <row r="448017" spans="45:48" x14ac:dyDescent="0.2">
      <c r="AS448017" s="30"/>
      <c r="AT448017" s="30"/>
      <c r="AU448017" s="30"/>
      <c r="AV448017" s="30"/>
    </row>
    <row r="448025" spans="45:48" x14ac:dyDescent="0.2">
      <c r="AS448025" s="30"/>
      <c r="AT448025" s="30"/>
      <c r="AU448025" s="30"/>
      <c r="AV448025" s="30"/>
    </row>
    <row r="448033" spans="45:48" x14ac:dyDescent="0.2">
      <c r="AS448033" s="30"/>
      <c r="AT448033" s="30"/>
      <c r="AU448033" s="30"/>
      <c r="AV448033" s="30"/>
    </row>
    <row r="448041" spans="45:48" x14ac:dyDescent="0.2">
      <c r="AS448041" s="30"/>
      <c r="AT448041" s="30"/>
      <c r="AU448041" s="30"/>
      <c r="AV448041" s="30"/>
    </row>
    <row r="448049" spans="45:48" x14ac:dyDescent="0.2">
      <c r="AS448049" s="30"/>
      <c r="AT448049" s="30"/>
      <c r="AU448049" s="30"/>
      <c r="AV448049" s="30"/>
    </row>
    <row r="448057" spans="45:48" x14ac:dyDescent="0.2">
      <c r="AS448057" s="30"/>
      <c r="AT448057" s="30"/>
      <c r="AU448057" s="30"/>
      <c r="AV448057" s="30"/>
    </row>
    <row r="448065" spans="45:48" x14ac:dyDescent="0.2">
      <c r="AS448065" s="30"/>
      <c r="AT448065" s="30"/>
      <c r="AU448065" s="30"/>
      <c r="AV448065" s="30"/>
    </row>
    <row r="448073" spans="45:48" x14ac:dyDescent="0.2">
      <c r="AS448073" s="30"/>
      <c r="AT448073" s="30"/>
      <c r="AU448073" s="30"/>
      <c r="AV448073" s="30"/>
    </row>
    <row r="448081" spans="45:48" x14ac:dyDescent="0.2">
      <c r="AS448081" s="30"/>
      <c r="AT448081" s="30"/>
      <c r="AU448081" s="30"/>
      <c r="AV448081" s="30"/>
    </row>
    <row r="448089" spans="45:48" x14ac:dyDescent="0.2">
      <c r="AS448089" s="30"/>
      <c r="AT448089" s="30"/>
      <c r="AU448089" s="30"/>
      <c r="AV448089" s="30"/>
    </row>
    <row r="448097" spans="45:48" x14ac:dyDescent="0.2">
      <c r="AS448097" s="30"/>
      <c r="AT448097" s="30"/>
      <c r="AU448097" s="30"/>
      <c r="AV448097" s="30"/>
    </row>
    <row r="448105" spans="45:48" x14ac:dyDescent="0.2">
      <c r="AS448105" s="30"/>
      <c r="AT448105" s="30"/>
      <c r="AU448105" s="30"/>
      <c r="AV448105" s="30"/>
    </row>
    <row r="448113" spans="45:48" x14ac:dyDescent="0.2">
      <c r="AS448113" s="30"/>
      <c r="AT448113" s="30"/>
      <c r="AU448113" s="30"/>
      <c r="AV448113" s="30"/>
    </row>
    <row r="448121" spans="45:48" x14ac:dyDescent="0.2">
      <c r="AS448121" s="30"/>
      <c r="AT448121" s="30"/>
      <c r="AU448121" s="30"/>
      <c r="AV448121" s="30"/>
    </row>
    <row r="448129" spans="45:48" x14ac:dyDescent="0.2">
      <c r="AS448129" s="30"/>
      <c r="AT448129" s="30"/>
      <c r="AU448129" s="30"/>
      <c r="AV448129" s="30"/>
    </row>
    <row r="448137" spans="45:48" x14ac:dyDescent="0.2">
      <c r="AS448137" s="30"/>
      <c r="AT448137" s="30"/>
      <c r="AU448137" s="30"/>
      <c r="AV448137" s="30"/>
    </row>
    <row r="448145" spans="45:48" x14ac:dyDescent="0.2">
      <c r="AS448145" s="30"/>
      <c r="AT448145" s="30"/>
      <c r="AU448145" s="30"/>
      <c r="AV448145" s="30"/>
    </row>
    <row r="448153" spans="45:48" x14ac:dyDescent="0.2">
      <c r="AS448153" s="30"/>
      <c r="AT448153" s="30"/>
      <c r="AU448153" s="30"/>
      <c r="AV448153" s="30"/>
    </row>
    <row r="448161" spans="45:48" x14ac:dyDescent="0.2">
      <c r="AS448161" s="30"/>
      <c r="AT448161" s="30"/>
      <c r="AU448161" s="30"/>
      <c r="AV448161" s="30"/>
    </row>
    <row r="448169" spans="45:48" x14ac:dyDescent="0.2">
      <c r="AS448169" s="30"/>
      <c r="AT448169" s="30"/>
      <c r="AU448169" s="30"/>
      <c r="AV448169" s="30"/>
    </row>
    <row r="448177" spans="45:48" x14ac:dyDescent="0.2">
      <c r="AS448177" s="30"/>
      <c r="AT448177" s="30"/>
      <c r="AU448177" s="30"/>
      <c r="AV448177" s="30"/>
    </row>
    <row r="448185" spans="45:48" x14ac:dyDescent="0.2">
      <c r="AS448185" s="30"/>
      <c r="AT448185" s="30"/>
      <c r="AU448185" s="30"/>
      <c r="AV448185" s="30"/>
    </row>
    <row r="448193" spans="45:48" x14ac:dyDescent="0.2">
      <c r="AS448193" s="30"/>
      <c r="AT448193" s="30"/>
      <c r="AU448193" s="30"/>
      <c r="AV448193" s="30"/>
    </row>
    <row r="448201" spans="45:48" x14ac:dyDescent="0.2">
      <c r="AS448201" s="30"/>
      <c r="AT448201" s="30"/>
      <c r="AU448201" s="30"/>
      <c r="AV448201" s="30"/>
    </row>
    <row r="448209" spans="45:48" x14ac:dyDescent="0.2">
      <c r="AS448209" s="30"/>
      <c r="AT448209" s="30"/>
      <c r="AU448209" s="30"/>
      <c r="AV448209" s="30"/>
    </row>
    <row r="448217" spans="45:48" x14ac:dyDescent="0.2">
      <c r="AS448217" s="30"/>
      <c r="AT448217" s="30"/>
      <c r="AU448217" s="30"/>
      <c r="AV448217" s="30"/>
    </row>
    <row r="448225" spans="45:48" x14ac:dyDescent="0.2">
      <c r="AS448225" s="30"/>
      <c r="AT448225" s="30"/>
      <c r="AU448225" s="30"/>
      <c r="AV448225" s="30"/>
    </row>
    <row r="448233" spans="45:48" x14ac:dyDescent="0.2">
      <c r="AS448233" s="30"/>
      <c r="AT448233" s="30"/>
      <c r="AU448233" s="30"/>
      <c r="AV448233" s="30"/>
    </row>
    <row r="448241" spans="45:48" x14ac:dyDescent="0.2">
      <c r="AS448241" s="30"/>
      <c r="AT448241" s="30"/>
      <c r="AU448241" s="30"/>
      <c r="AV448241" s="30"/>
    </row>
    <row r="448249" spans="45:48" x14ac:dyDescent="0.2">
      <c r="AS448249" s="30"/>
      <c r="AT448249" s="30"/>
      <c r="AU448249" s="30"/>
      <c r="AV448249" s="30"/>
    </row>
    <row r="448257" spans="45:48" x14ac:dyDescent="0.2">
      <c r="AS448257" s="30"/>
      <c r="AT448257" s="30"/>
      <c r="AU448257" s="30"/>
      <c r="AV448257" s="30"/>
    </row>
    <row r="448265" spans="45:48" x14ac:dyDescent="0.2">
      <c r="AS448265" s="30"/>
      <c r="AT448265" s="30"/>
      <c r="AU448265" s="30"/>
      <c r="AV448265" s="30"/>
    </row>
    <row r="448273" spans="45:48" x14ac:dyDescent="0.2">
      <c r="AS448273" s="30"/>
      <c r="AT448273" s="30"/>
      <c r="AU448273" s="30"/>
      <c r="AV448273" s="30"/>
    </row>
    <row r="448281" spans="45:48" x14ac:dyDescent="0.2">
      <c r="AS448281" s="30"/>
      <c r="AT448281" s="30"/>
      <c r="AU448281" s="30"/>
      <c r="AV448281" s="30"/>
    </row>
    <row r="448289" spans="45:48" x14ac:dyDescent="0.2">
      <c r="AS448289" s="30"/>
      <c r="AT448289" s="30"/>
      <c r="AU448289" s="30"/>
      <c r="AV448289" s="30"/>
    </row>
    <row r="448297" spans="45:48" x14ac:dyDescent="0.2">
      <c r="AS448297" s="30"/>
      <c r="AT448297" s="30"/>
      <c r="AU448297" s="30"/>
      <c r="AV448297" s="30"/>
    </row>
    <row r="448305" spans="45:48" x14ac:dyDescent="0.2">
      <c r="AS448305" s="30"/>
      <c r="AT448305" s="30"/>
      <c r="AU448305" s="30"/>
      <c r="AV448305" s="30"/>
    </row>
    <row r="448313" spans="45:48" x14ac:dyDescent="0.2">
      <c r="AS448313" s="30"/>
      <c r="AT448313" s="30"/>
      <c r="AU448313" s="30"/>
      <c r="AV448313" s="30"/>
    </row>
    <row r="448321" spans="45:48" x14ac:dyDescent="0.2">
      <c r="AS448321" s="30"/>
      <c r="AT448321" s="30"/>
      <c r="AU448321" s="30"/>
      <c r="AV448321" s="30"/>
    </row>
    <row r="448329" spans="45:48" x14ac:dyDescent="0.2">
      <c r="AS448329" s="30"/>
      <c r="AT448329" s="30"/>
      <c r="AU448329" s="30"/>
      <c r="AV448329" s="30"/>
    </row>
    <row r="448337" spans="45:48" x14ac:dyDescent="0.2">
      <c r="AS448337" s="30"/>
      <c r="AT448337" s="30"/>
      <c r="AU448337" s="30"/>
      <c r="AV448337" s="30"/>
    </row>
    <row r="448345" spans="45:48" x14ac:dyDescent="0.2">
      <c r="AS448345" s="30"/>
      <c r="AT448345" s="30"/>
      <c r="AU448345" s="30"/>
      <c r="AV448345" s="30"/>
    </row>
    <row r="448353" spans="45:48" x14ac:dyDescent="0.2">
      <c r="AS448353" s="30"/>
      <c r="AT448353" s="30"/>
      <c r="AU448353" s="30"/>
      <c r="AV448353" s="30"/>
    </row>
    <row r="448361" spans="45:48" x14ac:dyDescent="0.2">
      <c r="AS448361" s="30"/>
      <c r="AT448361" s="30"/>
      <c r="AU448361" s="30"/>
      <c r="AV448361" s="30"/>
    </row>
    <row r="448369" spans="45:48" x14ac:dyDescent="0.2">
      <c r="AS448369" s="30"/>
      <c r="AT448369" s="30"/>
      <c r="AU448369" s="30"/>
      <c r="AV448369" s="30"/>
    </row>
    <row r="448377" spans="45:48" x14ac:dyDescent="0.2">
      <c r="AS448377" s="30"/>
      <c r="AT448377" s="30"/>
      <c r="AU448377" s="30"/>
      <c r="AV448377" s="30"/>
    </row>
    <row r="448385" spans="45:48" x14ac:dyDescent="0.2">
      <c r="AS448385" s="30"/>
      <c r="AT448385" s="30"/>
      <c r="AU448385" s="30"/>
      <c r="AV448385" s="30"/>
    </row>
    <row r="448393" spans="45:48" x14ac:dyDescent="0.2">
      <c r="AS448393" s="30"/>
      <c r="AT448393" s="30"/>
      <c r="AU448393" s="30"/>
      <c r="AV448393" s="30"/>
    </row>
    <row r="448401" spans="45:48" x14ac:dyDescent="0.2">
      <c r="AS448401" s="30"/>
      <c r="AT448401" s="30"/>
      <c r="AU448401" s="30"/>
      <c r="AV448401" s="30"/>
    </row>
    <row r="448409" spans="45:48" x14ac:dyDescent="0.2">
      <c r="AS448409" s="30"/>
      <c r="AT448409" s="30"/>
      <c r="AU448409" s="30"/>
      <c r="AV448409" s="30"/>
    </row>
    <row r="448417" spans="45:48" x14ac:dyDescent="0.2">
      <c r="AS448417" s="30"/>
      <c r="AT448417" s="30"/>
      <c r="AU448417" s="30"/>
      <c r="AV448417" s="30"/>
    </row>
    <row r="448425" spans="45:48" x14ac:dyDescent="0.2">
      <c r="AS448425" s="30"/>
      <c r="AT448425" s="30"/>
      <c r="AU448425" s="30"/>
      <c r="AV448425" s="30"/>
    </row>
    <row r="448433" spans="45:48" x14ac:dyDescent="0.2">
      <c r="AS448433" s="30"/>
      <c r="AT448433" s="30"/>
      <c r="AU448433" s="30"/>
      <c r="AV448433" s="30"/>
    </row>
    <row r="448441" spans="45:48" x14ac:dyDescent="0.2">
      <c r="AS448441" s="30"/>
      <c r="AT448441" s="30"/>
      <c r="AU448441" s="30"/>
      <c r="AV448441" s="30"/>
    </row>
    <row r="448449" spans="45:48" x14ac:dyDescent="0.2">
      <c r="AS448449" s="30"/>
      <c r="AT448449" s="30"/>
      <c r="AU448449" s="30"/>
      <c r="AV448449" s="30"/>
    </row>
    <row r="448457" spans="45:48" x14ac:dyDescent="0.2">
      <c r="AS448457" s="30"/>
      <c r="AT448457" s="30"/>
      <c r="AU448457" s="30"/>
      <c r="AV448457" s="30"/>
    </row>
    <row r="448465" spans="45:48" x14ac:dyDescent="0.2">
      <c r="AS448465" s="30"/>
      <c r="AT448465" s="30"/>
      <c r="AU448465" s="30"/>
      <c r="AV448465" s="30"/>
    </row>
    <row r="448473" spans="45:48" x14ac:dyDescent="0.2">
      <c r="AS448473" s="30"/>
      <c r="AT448473" s="30"/>
      <c r="AU448473" s="30"/>
      <c r="AV448473" s="30"/>
    </row>
    <row r="448481" spans="45:48" x14ac:dyDescent="0.2">
      <c r="AS448481" s="30"/>
      <c r="AT448481" s="30"/>
      <c r="AU448481" s="30"/>
      <c r="AV448481" s="30"/>
    </row>
    <row r="448489" spans="45:48" x14ac:dyDescent="0.2">
      <c r="AS448489" s="30"/>
      <c r="AT448489" s="30"/>
      <c r="AU448489" s="30"/>
      <c r="AV448489" s="30"/>
    </row>
    <row r="448497" spans="45:48" x14ac:dyDescent="0.2">
      <c r="AS448497" s="30"/>
      <c r="AT448497" s="30"/>
      <c r="AU448497" s="30"/>
      <c r="AV448497" s="30"/>
    </row>
    <row r="448505" spans="45:48" x14ac:dyDescent="0.2">
      <c r="AS448505" s="30"/>
      <c r="AT448505" s="30"/>
      <c r="AU448505" s="30"/>
      <c r="AV448505" s="30"/>
    </row>
    <row r="448513" spans="45:48" x14ac:dyDescent="0.2">
      <c r="AS448513" s="30"/>
      <c r="AT448513" s="30"/>
      <c r="AU448513" s="30"/>
      <c r="AV448513" s="30"/>
    </row>
    <row r="448521" spans="45:48" x14ac:dyDescent="0.2">
      <c r="AS448521" s="30"/>
      <c r="AT448521" s="30"/>
      <c r="AU448521" s="30"/>
      <c r="AV448521" s="30"/>
    </row>
    <row r="448529" spans="45:48" x14ac:dyDescent="0.2">
      <c r="AS448529" s="30"/>
      <c r="AT448529" s="30"/>
      <c r="AU448529" s="30"/>
      <c r="AV448529" s="30"/>
    </row>
    <row r="448537" spans="45:48" x14ac:dyDescent="0.2">
      <c r="AS448537" s="30"/>
      <c r="AT448537" s="30"/>
      <c r="AU448537" s="30"/>
      <c r="AV448537" s="30"/>
    </row>
    <row r="448545" spans="45:48" x14ac:dyDescent="0.2">
      <c r="AS448545" s="30"/>
      <c r="AT448545" s="30"/>
      <c r="AU448545" s="30"/>
      <c r="AV448545" s="30"/>
    </row>
    <row r="448553" spans="45:48" x14ac:dyDescent="0.2">
      <c r="AS448553" s="30"/>
      <c r="AT448553" s="30"/>
      <c r="AU448553" s="30"/>
      <c r="AV448553" s="30"/>
    </row>
    <row r="448561" spans="45:48" x14ac:dyDescent="0.2">
      <c r="AS448561" s="30"/>
      <c r="AT448561" s="30"/>
      <c r="AU448561" s="30"/>
      <c r="AV448561" s="30"/>
    </row>
    <row r="448569" spans="45:48" x14ac:dyDescent="0.2">
      <c r="AS448569" s="30"/>
      <c r="AT448569" s="30"/>
      <c r="AU448569" s="30"/>
      <c r="AV448569" s="30"/>
    </row>
    <row r="448577" spans="45:48" x14ac:dyDescent="0.2">
      <c r="AS448577" s="30"/>
      <c r="AT448577" s="30"/>
      <c r="AU448577" s="30"/>
      <c r="AV448577" s="30"/>
    </row>
    <row r="448585" spans="45:48" x14ac:dyDescent="0.2">
      <c r="AS448585" s="30"/>
      <c r="AT448585" s="30"/>
      <c r="AU448585" s="30"/>
      <c r="AV448585" s="30"/>
    </row>
    <row r="448593" spans="45:48" x14ac:dyDescent="0.2">
      <c r="AS448593" s="30"/>
      <c r="AT448593" s="30"/>
      <c r="AU448593" s="30"/>
      <c r="AV448593" s="30"/>
    </row>
    <row r="448601" spans="45:48" x14ac:dyDescent="0.2">
      <c r="AS448601" s="30"/>
      <c r="AT448601" s="30"/>
      <c r="AU448601" s="30"/>
      <c r="AV448601" s="30"/>
    </row>
    <row r="448609" spans="45:48" x14ac:dyDescent="0.2">
      <c r="AS448609" s="30"/>
      <c r="AT448609" s="30"/>
      <c r="AU448609" s="30"/>
      <c r="AV448609" s="30"/>
    </row>
    <row r="448617" spans="45:48" x14ac:dyDescent="0.2">
      <c r="AS448617" s="30"/>
      <c r="AT448617" s="30"/>
      <c r="AU448617" s="30"/>
      <c r="AV448617" s="30"/>
    </row>
    <row r="448625" spans="45:48" x14ac:dyDescent="0.2">
      <c r="AS448625" s="30"/>
      <c r="AT448625" s="30"/>
      <c r="AU448625" s="30"/>
      <c r="AV448625" s="30"/>
    </row>
    <row r="448633" spans="45:48" x14ac:dyDescent="0.2">
      <c r="AS448633" s="30"/>
      <c r="AT448633" s="30"/>
      <c r="AU448633" s="30"/>
      <c r="AV448633" s="30"/>
    </row>
    <row r="448641" spans="45:48" x14ac:dyDescent="0.2">
      <c r="AS448641" s="30"/>
      <c r="AT448641" s="30"/>
      <c r="AU448641" s="30"/>
      <c r="AV448641" s="30"/>
    </row>
    <row r="448649" spans="45:48" x14ac:dyDescent="0.2">
      <c r="AS448649" s="30"/>
      <c r="AT448649" s="30"/>
      <c r="AU448649" s="30"/>
      <c r="AV448649" s="30"/>
    </row>
    <row r="448657" spans="45:48" x14ac:dyDescent="0.2">
      <c r="AS448657" s="30"/>
      <c r="AT448657" s="30"/>
      <c r="AU448657" s="30"/>
      <c r="AV448657" s="30"/>
    </row>
    <row r="448665" spans="45:48" x14ac:dyDescent="0.2">
      <c r="AS448665" s="30"/>
      <c r="AT448665" s="30"/>
      <c r="AU448665" s="30"/>
      <c r="AV448665" s="30"/>
    </row>
    <row r="448673" spans="45:48" x14ac:dyDescent="0.2">
      <c r="AS448673" s="30"/>
      <c r="AT448673" s="30"/>
      <c r="AU448673" s="30"/>
      <c r="AV448673" s="30"/>
    </row>
    <row r="448681" spans="45:48" x14ac:dyDescent="0.2">
      <c r="AS448681" s="30"/>
      <c r="AT448681" s="30"/>
      <c r="AU448681" s="30"/>
      <c r="AV448681" s="30"/>
    </row>
    <row r="448689" spans="45:48" x14ac:dyDescent="0.2">
      <c r="AS448689" s="30"/>
      <c r="AT448689" s="30"/>
      <c r="AU448689" s="30"/>
      <c r="AV448689" s="30"/>
    </row>
    <row r="448697" spans="45:48" x14ac:dyDescent="0.2">
      <c r="AS448697" s="30"/>
      <c r="AT448697" s="30"/>
      <c r="AU448697" s="30"/>
      <c r="AV448697" s="30"/>
    </row>
    <row r="448705" spans="45:48" x14ac:dyDescent="0.2">
      <c r="AS448705" s="30"/>
      <c r="AT448705" s="30"/>
      <c r="AU448705" s="30"/>
      <c r="AV448705" s="30"/>
    </row>
    <row r="448713" spans="45:48" x14ac:dyDescent="0.2">
      <c r="AS448713" s="30"/>
      <c r="AT448713" s="30"/>
      <c r="AU448713" s="30"/>
      <c r="AV448713" s="30"/>
    </row>
    <row r="448721" spans="45:48" x14ac:dyDescent="0.2">
      <c r="AS448721" s="30"/>
      <c r="AT448721" s="30"/>
      <c r="AU448721" s="30"/>
      <c r="AV448721" s="30"/>
    </row>
    <row r="448729" spans="45:48" x14ac:dyDescent="0.2">
      <c r="AS448729" s="30"/>
      <c r="AT448729" s="30"/>
      <c r="AU448729" s="30"/>
      <c r="AV448729" s="30"/>
    </row>
    <row r="448737" spans="45:48" x14ac:dyDescent="0.2">
      <c r="AS448737" s="30"/>
      <c r="AT448737" s="30"/>
      <c r="AU448737" s="30"/>
      <c r="AV448737" s="30"/>
    </row>
    <row r="448745" spans="45:48" x14ac:dyDescent="0.2">
      <c r="AS448745" s="30"/>
      <c r="AT448745" s="30"/>
      <c r="AU448745" s="30"/>
      <c r="AV448745" s="30"/>
    </row>
    <row r="448753" spans="45:48" x14ac:dyDescent="0.2">
      <c r="AS448753" s="30"/>
      <c r="AT448753" s="30"/>
      <c r="AU448753" s="30"/>
      <c r="AV448753" s="30"/>
    </row>
    <row r="448761" spans="45:48" x14ac:dyDescent="0.2">
      <c r="AS448761" s="30"/>
      <c r="AT448761" s="30"/>
      <c r="AU448761" s="30"/>
      <c r="AV448761" s="30"/>
    </row>
    <row r="448769" spans="45:48" x14ac:dyDescent="0.2">
      <c r="AS448769" s="30"/>
      <c r="AT448769" s="30"/>
      <c r="AU448769" s="30"/>
      <c r="AV448769" s="30"/>
    </row>
    <row r="448777" spans="45:48" x14ac:dyDescent="0.2">
      <c r="AS448777" s="30"/>
      <c r="AT448777" s="30"/>
      <c r="AU448777" s="30"/>
      <c r="AV448777" s="30"/>
    </row>
    <row r="448785" spans="45:48" x14ac:dyDescent="0.2">
      <c r="AS448785" s="30"/>
      <c r="AT448785" s="30"/>
      <c r="AU448785" s="30"/>
      <c r="AV448785" s="30"/>
    </row>
    <row r="448793" spans="45:48" x14ac:dyDescent="0.2">
      <c r="AS448793" s="30"/>
      <c r="AT448793" s="30"/>
      <c r="AU448793" s="30"/>
      <c r="AV448793" s="30"/>
    </row>
    <row r="448801" spans="45:48" x14ac:dyDescent="0.2">
      <c r="AS448801" s="30"/>
      <c r="AT448801" s="30"/>
      <c r="AU448801" s="30"/>
      <c r="AV448801" s="30"/>
    </row>
    <row r="448809" spans="45:48" x14ac:dyDescent="0.2">
      <c r="AS448809" s="30"/>
      <c r="AT448809" s="30"/>
      <c r="AU448809" s="30"/>
      <c r="AV448809" s="30"/>
    </row>
    <row r="448817" spans="45:48" x14ac:dyDescent="0.2">
      <c r="AS448817" s="30"/>
      <c r="AT448817" s="30"/>
      <c r="AU448817" s="30"/>
      <c r="AV448817" s="30"/>
    </row>
    <row r="448825" spans="45:48" x14ac:dyDescent="0.2">
      <c r="AS448825" s="30"/>
      <c r="AT448825" s="30"/>
      <c r="AU448825" s="30"/>
      <c r="AV448825" s="30"/>
    </row>
    <row r="448833" spans="45:48" x14ac:dyDescent="0.2">
      <c r="AS448833" s="30"/>
      <c r="AT448833" s="30"/>
      <c r="AU448833" s="30"/>
      <c r="AV448833" s="30"/>
    </row>
    <row r="448841" spans="45:48" x14ac:dyDescent="0.2">
      <c r="AS448841" s="30"/>
      <c r="AT448841" s="30"/>
      <c r="AU448841" s="30"/>
      <c r="AV448841" s="30"/>
    </row>
    <row r="448849" spans="45:48" x14ac:dyDescent="0.2">
      <c r="AS448849" s="30"/>
      <c r="AT448849" s="30"/>
      <c r="AU448849" s="30"/>
      <c r="AV448849" s="30"/>
    </row>
    <row r="448857" spans="45:48" x14ac:dyDescent="0.2">
      <c r="AS448857" s="30"/>
      <c r="AT448857" s="30"/>
      <c r="AU448857" s="30"/>
      <c r="AV448857" s="30"/>
    </row>
    <row r="448865" spans="45:48" x14ac:dyDescent="0.2">
      <c r="AS448865" s="30"/>
      <c r="AT448865" s="30"/>
      <c r="AU448865" s="30"/>
      <c r="AV448865" s="30"/>
    </row>
    <row r="448873" spans="45:48" x14ac:dyDescent="0.2">
      <c r="AS448873" s="30"/>
      <c r="AT448873" s="30"/>
      <c r="AU448873" s="30"/>
      <c r="AV448873" s="30"/>
    </row>
    <row r="448881" spans="45:48" x14ac:dyDescent="0.2">
      <c r="AS448881" s="30"/>
      <c r="AT448881" s="30"/>
      <c r="AU448881" s="30"/>
      <c r="AV448881" s="30"/>
    </row>
    <row r="448889" spans="45:48" x14ac:dyDescent="0.2">
      <c r="AS448889" s="30"/>
      <c r="AT448889" s="30"/>
      <c r="AU448889" s="30"/>
      <c r="AV448889" s="30"/>
    </row>
    <row r="448897" spans="45:48" x14ac:dyDescent="0.2">
      <c r="AS448897" s="30"/>
      <c r="AT448897" s="30"/>
      <c r="AU448897" s="30"/>
      <c r="AV448897" s="30"/>
    </row>
    <row r="448905" spans="45:48" x14ac:dyDescent="0.2">
      <c r="AS448905" s="30"/>
      <c r="AT448905" s="30"/>
      <c r="AU448905" s="30"/>
      <c r="AV448905" s="30"/>
    </row>
    <row r="448913" spans="45:48" x14ac:dyDescent="0.2">
      <c r="AS448913" s="30"/>
      <c r="AT448913" s="30"/>
      <c r="AU448913" s="30"/>
      <c r="AV448913" s="30"/>
    </row>
    <row r="448921" spans="45:48" x14ac:dyDescent="0.2">
      <c r="AS448921" s="30"/>
      <c r="AT448921" s="30"/>
      <c r="AU448921" s="30"/>
      <c r="AV448921" s="30"/>
    </row>
    <row r="448929" spans="45:48" x14ac:dyDescent="0.2">
      <c r="AS448929" s="30"/>
      <c r="AT448929" s="30"/>
      <c r="AU448929" s="30"/>
      <c r="AV448929" s="30"/>
    </row>
    <row r="448937" spans="45:48" x14ac:dyDescent="0.2">
      <c r="AS448937" s="30"/>
      <c r="AT448937" s="30"/>
      <c r="AU448937" s="30"/>
      <c r="AV448937" s="30"/>
    </row>
    <row r="448945" spans="45:48" x14ac:dyDescent="0.2">
      <c r="AS448945" s="30"/>
      <c r="AT448945" s="30"/>
      <c r="AU448945" s="30"/>
      <c r="AV448945" s="30"/>
    </row>
    <row r="448953" spans="45:48" x14ac:dyDescent="0.2">
      <c r="AS448953" s="30"/>
      <c r="AT448953" s="30"/>
      <c r="AU448953" s="30"/>
      <c r="AV448953" s="30"/>
    </row>
    <row r="448961" spans="45:48" x14ac:dyDescent="0.2">
      <c r="AS448961" s="30"/>
      <c r="AT448961" s="30"/>
      <c r="AU448961" s="30"/>
      <c r="AV448961" s="30"/>
    </row>
    <row r="448969" spans="45:48" x14ac:dyDescent="0.2">
      <c r="AS448969" s="30"/>
      <c r="AT448969" s="30"/>
      <c r="AU448969" s="30"/>
      <c r="AV448969" s="30"/>
    </row>
    <row r="448977" spans="45:48" x14ac:dyDescent="0.2">
      <c r="AS448977" s="30"/>
      <c r="AT448977" s="30"/>
      <c r="AU448977" s="30"/>
      <c r="AV448977" s="30"/>
    </row>
    <row r="448985" spans="45:48" x14ac:dyDescent="0.2">
      <c r="AS448985" s="30"/>
      <c r="AT448985" s="30"/>
      <c r="AU448985" s="30"/>
      <c r="AV448985" s="30"/>
    </row>
    <row r="448993" spans="45:48" x14ac:dyDescent="0.2">
      <c r="AS448993" s="30"/>
      <c r="AT448993" s="30"/>
      <c r="AU448993" s="30"/>
      <c r="AV448993" s="30"/>
    </row>
    <row r="449001" spans="45:48" x14ac:dyDescent="0.2">
      <c r="AS449001" s="30"/>
      <c r="AT449001" s="30"/>
      <c r="AU449001" s="30"/>
      <c r="AV449001" s="30"/>
    </row>
    <row r="449009" spans="45:48" x14ac:dyDescent="0.2">
      <c r="AS449009" s="30"/>
      <c r="AT449009" s="30"/>
      <c r="AU449009" s="30"/>
      <c r="AV449009" s="30"/>
    </row>
    <row r="449017" spans="45:48" x14ac:dyDescent="0.2">
      <c r="AS449017" s="30"/>
      <c r="AT449017" s="30"/>
      <c r="AU449017" s="30"/>
      <c r="AV449017" s="30"/>
    </row>
    <row r="449025" spans="45:48" x14ac:dyDescent="0.2">
      <c r="AS449025" s="30"/>
      <c r="AT449025" s="30"/>
      <c r="AU449025" s="30"/>
      <c r="AV449025" s="30"/>
    </row>
    <row r="449033" spans="45:48" x14ac:dyDescent="0.2">
      <c r="AS449033" s="30"/>
      <c r="AT449033" s="30"/>
      <c r="AU449033" s="30"/>
      <c r="AV449033" s="30"/>
    </row>
    <row r="449041" spans="45:48" x14ac:dyDescent="0.2">
      <c r="AS449041" s="30"/>
      <c r="AT449041" s="30"/>
      <c r="AU449041" s="30"/>
      <c r="AV449041" s="30"/>
    </row>
    <row r="449049" spans="45:48" x14ac:dyDescent="0.2">
      <c r="AS449049" s="30"/>
      <c r="AT449049" s="30"/>
      <c r="AU449049" s="30"/>
      <c r="AV449049" s="30"/>
    </row>
    <row r="449057" spans="45:48" x14ac:dyDescent="0.2">
      <c r="AS449057" s="30"/>
      <c r="AT449057" s="30"/>
      <c r="AU449057" s="30"/>
      <c r="AV449057" s="30"/>
    </row>
    <row r="449065" spans="45:48" x14ac:dyDescent="0.2">
      <c r="AS449065" s="30"/>
      <c r="AT449065" s="30"/>
      <c r="AU449065" s="30"/>
      <c r="AV449065" s="30"/>
    </row>
    <row r="449073" spans="45:48" x14ac:dyDescent="0.2">
      <c r="AS449073" s="30"/>
      <c r="AT449073" s="30"/>
      <c r="AU449073" s="30"/>
      <c r="AV449073" s="30"/>
    </row>
    <row r="449081" spans="45:48" x14ac:dyDescent="0.2">
      <c r="AS449081" s="30"/>
      <c r="AT449081" s="30"/>
      <c r="AU449081" s="30"/>
      <c r="AV449081" s="30"/>
    </row>
    <row r="449089" spans="45:48" x14ac:dyDescent="0.2">
      <c r="AS449089" s="30"/>
      <c r="AT449089" s="30"/>
      <c r="AU449089" s="30"/>
      <c r="AV449089" s="30"/>
    </row>
    <row r="449097" spans="45:48" x14ac:dyDescent="0.2">
      <c r="AS449097" s="30"/>
      <c r="AT449097" s="30"/>
      <c r="AU449097" s="30"/>
      <c r="AV449097" s="30"/>
    </row>
    <row r="449105" spans="45:48" x14ac:dyDescent="0.2">
      <c r="AS449105" s="30"/>
      <c r="AT449105" s="30"/>
      <c r="AU449105" s="30"/>
      <c r="AV449105" s="30"/>
    </row>
    <row r="449113" spans="45:48" x14ac:dyDescent="0.2">
      <c r="AS449113" s="30"/>
      <c r="AT449113" s="30"/>
      <c r="AU449113" s="30"/>
      <c r="AV449113" s="30"/>
    </row>
    <row r="449121" spans="45:48" x14ac:dyDescent="0.2">
      <c r="AS449121" s="30"/>
      <c r="AT449121" s="30"/>
      <c r="AU449121" s="30"/>
      <c r="AV449121" s="30"/>
    </row>
    <row r="449129" spans="45:48" x14ac:dyDescent="0.2">
      <c r="AS449129" s="30"/>
      <c r="AT449129" s="30"/>
      <c r="AU449129" s="30"/>
      <c r="AV449129" s="30"/>
    </row>
    <row r="449137" spans="45:48" x14ac:dyDescent="0.2">
      <c r="AS449137" s="30"/>
      <c r="AT449137" s="30"/>
      <c r="AU449137" s="30"/>
      <c r="AV449137" s="30"/>
    </row>
    <row r="449145" spans="45:48" x14ac:dyDescent="0.2">
      <c r="AS449145" s="30"/>
      <c r="AT449145" s="30"/>
      <c r="AU449145" s="30"/>
      <c r="AV449145" s="30"/>
    </row>
    <row r="449153" spans="45:48" x14ac:dyDescent="0.2">
      <c r="AS449153" s="30"/>
      <c r="AT449153" s="30"/>
      <c r="AU449153" s="30"/>
      <c r="AV449153" s="30"/>
    </row>
    <row r="449161" spans="45:48" x14ac:dyDescent="0.2">
      <c r="AS449161" s="30"/>
      <c r="AT449161" s="30"/>
      <c r="AU449161" s="30"/>
      <c r="AV449161" s="30"/>
    </row>
    <row r="449169" spans="45:48" x14ac:dyDescent="0.2">
      <c r="AS449169" s="30"/>
      <c r="AT449169" s="30"/>
      <c r="AU449169" s="30"/>
      <c r="AV449169" s="30"/>
    </row>
    <row r="449177" spans="45:48" x14ac:dyDescent="0.2">
      <c r="AS449177" s="30"/>
      <c r="AT449177" s="30"/>
      <c r="AU449177" s="30"/>
      <c r="AV449177" s="30"/>
    </row>
    <row r="449185" spans="45:48" x14ac:dyDescent="0.2">
      <c r="AS449185" s="30"/>
      <c r="AT449185" s="30"/>
      <c r="AU449185" s="30"/>
      <c r="AV449185" s="30"/>
    </row>
    <row r="449193" spans="45:48" x14ac:dyDescent="0.2">
      <c r="AS449193" s="30"/>
      <c r="AT449193" s="30"/>
      <c r="AU449193" s="30"/>
      <c r="AV449193" s="30"/>
    </row>
    <row r="449201" spans="45:48" x14ac:dyDescent="0.2">
      <c r="AS449201" s="30"/>
      <c r="AT449201" s="30"/>
      <c r="AU449201" s="30"/>
      <c r="AV449201" s="30"/>
    </row>
    <row r="449209" spans="45:48" x14ac:dyDescent="0.2">
      <c r="AS449209" s="30"/>
      <c r="AT449209" s="30"/>
      <c r="AU449209" s="30"/>
      <c r="AV449209" s="30"/>
    </row>
    <row r="449217" spans="45:48" x14ac:dyDescent="0.2">
      <c r="AS449217" s="30"/>
      <c r="AT449217" s="30"/>
      <c r="AU449217" s="30"/>
      <c r="AV449217" s="30"/>
    </row>
    <row r="449225" spans="45:48" x14ac:dyDescent="0.2">
      <c r="AS449225" s="30"/>
      <c r="AT449225" s="30"/>
      <c r="AU449225" s="30"/>
      <c r="AV449225" s="30"/>
    </row>
    <row r="449233" spans="45:48" x14ac:dyDescent="0.2">
      <c r="AS449233" s="30"/>
      <c r="AT449233" s="30"/>
      <c r="AU449233" s="30"/>
      <c r="AV449233" s="30"/>
    </row>
    <row r="449241" spans="45:48" x14ac:dyDescent="0.2">
      <c r="AS449241" s="30"/>
      <c r="AT449241" s="30"/>
      <c r="AU449241" s="30"/>
      <c r="AV449241" s="30"/>
    </row>
    <row r="449249" spans="45:48" x14ac:dyDescent="0.2">
      <c r="AS449249" s="30"/>
      <c r="AT449249" s="30"/>
      <c r="AU449249" s="30"/>
      <c r="AV449249" s="30"/>
    </row>
    <row r="449257" spans="45:48" x14ac:dyDescent="0.2">
      <c r="AS449257" s="30"/>
      <c r="AT449257" s="30"/>
      <c r="AU449257" s="30"/>
      <c r="AV449257" s="30"/>
    </row>
    <row r="449265" spans="45:48" x14ac:dyDescent="0.2">
      <c r="AS449265" s="30"/>
      <c r="AT449265" s="30"/>
      <c r="AU449265" s="30"/>
      <c r="AV449265" s="30"/>
    </row>
    <row r="449273" spans="45:48" x14ac:dyDescent="0.2">
      <c r="AS449273" s="30"/>
      <c r="AT449273" s="30"/>
      <c r="AU449273" s="30"/>
      <c r="AV449273" s="30"/>
    </row>
    <row r="449281" spans="45:48" x14ac:dyDescent="0.2">
      <c r="AS449281" s="30"/>
      <c r="AT449281" s="30"/>
      <c r="AU449281" s="30"/>
      <c r="AV449281" s="30"/>
    </row>
    <row r="449289" spans="45:48" x14ac:dyDescent="0.2">
      <c r="AS449289" s="30"/>
      <c r="AT449289" s="30"/>
      <c r="AU449289" s="30"/>
      <c r="AV449289" s="30"/>
    </row>
    <row r="449297" spans="45:48" x14ac:dyDescent="0.2">
      <c r="AS449297" s="30"/>
      <c r="AT449297" s="30"/>
      <c r="AU449297" s="30"/>
      <c r="AV449297" s="30"/>
    </row>
    <row r="449305" spans="45:48" x14ac:dyDescent="0.2">
      <c r="AS449305" s="30"/>
      <c r="AT449305" s="30"/>
      <c r="AU449305" s="30"/>
      <c r="AV449305" s="30"/>
    </row>
    <row r="449313" spans="45:48" x14ac:dyDescent="0.2">
      <c r="AS449313" s="30"/>
      <c r="AT449313" s="30"/>
      <c r="AU449313" s="30"/>
      <c r="AV449313" s="30"/>
    </row>
    <row r="449321" spans="45:48" x14ac:dyDescent="0.2">
      <c r="AS449321" s="30"/>
      <c r="AT449321" s="30"/>
      <c r="AU449321" s="30"/>
      <c r="AV449321" s="30"/>
    </row>
    <row r="449329" spans="45:48" x14ac:dyDescent="0.2">
      <c r="AS449329" s="30"/>
      <c r="AT449329" s="30"/>
      <c r="AU449329" s="30"/>
      <c r="AV449329" s="30"/>
    </row>
    <row r="449337" spans="45:48" x14ac:dyDescent="0.2">
      <c r="AS449337" s="30"/>
      <c r="AT449337" s="30"/>
      <c r="AU449337" s="30"/>
      <c r="AV449337" s="30"/>
    </row>
    <row r="449345" spans="45:48" x14ac:dyDescent="0.2">
      <c r="AS449345" s="30"/>
      <c r="AT449345" s="30"/>
      <c r="AU449345" s="30"/>
      <c r="AV449345" s="30"/>
    </row>
    <row r="449353" spans="45:48" x14ac:dyDescent="0.2">
      <c r="AS449353" s="30"/>
      <c r="AT449353" s="30"/>
      <c r="AU449353" s="30"/>
      <c r="AV449353" s="30"/>
    </row>
    <row r="449361" spans="45:48" x14ac:dyDescent="0.2">
      <c r="AS449361" s="30"/>
      <c r="AT449361" s="30"/>
      <c r="AU449361" s="30"/>
      <c r="AV449361" s="30"/>
    </row>
    <row r="449369" spans="45:48" x14ac:dyDescent="0.2">
      <c r="AS449369" s="30"/>
      <c r="AT449369" s="30"/>
      <c r="AU449369" s="30"/>
      <c r="AV449369" s="30"/>
    </row>
    <row r="449377" spans="45:48" x14ac:dyDescent="0.2">
      <c r="AS449377" s="30"/>
      <c r="AT449377" s="30"/>
      <c r="AU449377" s="30"/>
      <c r="AV449377" s="30"/>
    </row>
    <row r="449385" spans="45:48" x14ac:dyDescent="0.2">
      <c r="AS449385" s="30"/>
      <c r="AT449385" s="30"/>
      <c r="AU449385" s="30"/>
      <c r="AV449385" s="30"/>
    </row>
    <row r="449393" spans="45:48" x14ac:dyDescent="0.2">
      <c r="AS449393" s="30"/>
      <c r="AT449393" s="30"/>
      <c r="AU449393" s="30"/>
      <c r="AV449393" s="30"/>
    </row>
    <row r="449401" spans="45:48" x14ac:dyDescent="0.2">
      <c r="AS449401" s="30"/>
      <c r="AT449401" s="30"/>
      <c r="AU449401" s="30"/>
      <c r="AV449401" s="30"/>
    </row>
    <row r="449409" spans="45:48" x14ac:dyDescent="0.2">
      <c r="AS449409" s="30"/>
      <c r="AT449409" s="30"/>
      <c r="AU449409" s="30"/>
      <c r="AV449409" s="30"/>
    </row>
    <row r="449417" spans="45:48" x14ac:dyDescent="0.2">
      <c r="AS449417" s="30"/>
      <c r="AT449417" s="30"/>
      <c r="AU449417" s="30"/>
      <c r="AV449417" s="30"/>
    </row>
    <row r="449425" spans="45:48" x14ac:dyDescent="0.2">
      <c r="AS449425" s="30"/>
      <c r="AT449425" s="30"/>
      <c r="AU449425" s="30"/>
      <c r="AV449425" s="30"/>
    </row>
    <row r="449433" spans="45:48" x14ac:dyDescent="0.2">
      <c r="AS449433" s="30"/>
      <c r="AT449433" s="30"/>
      <c r="AU449433" s="30"/>
      <c r="AV449433" s="30"/>
    </row>
    <row r="449441" spans="45:48" x14ac:dyDescent="0.2">
      <c r="AS449441" s="30"/>
      <c r="AT449441" s="30"/>
      <c r="AU449441" s="30"/>
      <c r="AV449441" s="30"/>
    </row>
    <row r="449449" spans="45:48" x14ac:dyDescent="0.2">
      <c r="AS449449" s="30"/>
      <c r="AT449449" s="30"/>
      <c r="AU449449" s="30"/>
      <c r="AV449449" s="30"/>
    </row>
    <row r="449457" spans="45:48" x14ac:dyDescent="0.2">
      <c r="AS449457" s="30"/>
      <c r="AT449457" s="30"/>
      <c r="AU449457" s="30"/>
      <c r="AV449457" s="30"/>
    </row>
    <row r="449465" spans="45:48" x14ac:dyDescent="0.2">
      <c r="AS449465" s="30"/>
      <c r="AT449465" s="30"/>
      <c r="AU449465" s="30"/>
      <c r="AV449465" s="30"/>
    </row>
    <row r="449473" spans="45:48" x14ac:dyDescent="0.2">
      <c r="AS449473" s="30"/>
      <c r="AT449473" s="30"/>
      <c r="AU449473" s="30"/>
      <c r="AV449473" s="30"/>
    </row>
    <row r="449481" spans="45:48" x14ac:dyDescent="0.2">
      <c r="AS449481" s="30"/>
      <c r="AT449481" s="30"/>
      <c r="AU449481" s="30"/>
      <c r="AV449481" s="30"/>
    </row>
    <row r="449489" spans="45:48" x14ac:dyDescent="0.2">
      <c r="AS449489" s="30"/>
      <c r="AT449489" s="30"/>
      <c r="AU449489" s="30"/>
      <c r="AV449489" s="30"/>
    </row>
    <row r="449497" spans="45:48" x14ac:dyDescent="0.2">
      <c r="AS449497" s="30"/>
      <c r="AT449497" s="30"/>
      <c r="AU449497" s="30"/>
      <c r="AV449497" s="30"/>
    </row>
    <row r="449505" spans="45:48" x14ac:dyDescent="0.2">
      <c r="AS449505" s="30"/>
      <c r="AT449505" s="30"/>
      <c r="AU449505" s="30"/>
      <c r="AV449505" s="30"/>
    </row>
    <row r="449513" spans="45:48" x14ac:dyDescent="0.2">
      <c r="AS449513" s="30"/>
      <c r="AT449513" s="30"/>
      <c r="AU449513" s="30"/>
      <c r="AV449513" s="30"/>
    </row>
    <row r="449521" spans="45:48" x14ac:dyDescent="0.2">
      <c r="AS449521" s="30"/>
      <c r="AT449521" s="30"/>
      <c r="AU449521" s="30"/>
      <c r="AV449521" s="30"/>
    </row>
    <row r="449529" spans="45:48" x14ac:dyDescent="0.2">
      <c r="AS449529" s="30"/>
      <c r="AT449529" s="30"/>
      <c r="AU449529" s="30"/>
      <c r="AV449529" s="30"/>
    </row>
    <row r="449537" spans="45:48" x14ac:dyDescent="0.2">
      <c r="AS449537" s="30"/>
      <c r="AT449537" s="30"/>
      <c r="AU449537" s="30"/>
      <c r="AV449537" s="30"/>
    </row>
    <row r="449545" spans="45:48" x14ac:dyDescent="0.2">
      <c r="AS449545" s="30"/>
      <c r="AT449545" s="30"/>
      <c r="AU449545" s="30"/>
      <c r="AV449545" s="30"/>
    </row>
    <row r="449553" spans="45:48" x14ac:dyDescent="0.2">
      <c r="AS449553" s="30"/>
      <c r="AT449553" s="30"/>
      <c r="AU449553" s="30"/>
      <c r="AV449553" s="30"/>
    </row>
    <row r="449561" spans="45:48" x14ac:dyDescent="0.2">
      <c r="AS449561" s="30"/>
      <c r="AT449561" s="30"/>
      <c r="AU449561" s="30"/>
      <c r="AV449561" s="30"/>
    </row>
    <row r="449569" spans="45:48" x14ac:dyDescent="0.2">
      <c r="AS449569" s="30"/>
      <c r="AT449569" s="30"/>
      <c r="AU449569" s="30"/>
      <c r="AV449569" s="30"/>
    </row>
    <row r="449577" spans="45:48" x14ac:dyDescent="0.2">
      <c r="AS449577" s="30"/>
      <c r="AT449577" s="30"/>
      <c r="AU449577" s="30"/>
      <c r="AV449577" s="30"/>
    </row>
    <row r="449585" spans="45:48" x14ac:dyDescent="0.2">
      <c r="AS449585" s="30"/>
      <c r="AT449585" s="30"/>
      <c r="AU449585" s="30"/>
      <c r="AV449585" s="30"/>
    </row>
    <row r="449593" spans="45:48" x14ac:dyDescent="0.2">
      <c r="AS449593" s="30"/>
      <c r="AT449593" s="30"/>
      <c r="AU449593" s="30"/>
      <c r="AV449593" s="30"/>
    </row>
    <row r="449601" spans="45:48" x14ac:dyDescent="0.2">
      <c r="AS449601" s="30"/>
      <c r="AT449601" s="30"/>
      <c r="AU449601" s="30"/>
      <c r="AV449601" s="30"/>
    </row>
    <row r="449609" spans="45:48" x14ac:dyDescent="0.2">
      <c r="AS449609" s="30"/>
      <c r="AT449609" s="30"/>
      <c r="AU449609" s="30"/>
      <c r="AV449609" s="30"/>
    </row>
    <row r="449617" spans="45:48" x14ac:dyDescent="0.2">
      <c r="AS449617" s="30"/>
      <c r="AT449617" s="30"/>
      <c r="AU449617" s="30"/>
      <c r="AV449617" s="30"/>
    </row>
    <row r="449625" spans="45:48" x14ac:dyDescent="0.2">
      <c r="AS449625" s="30"/>
      <c r="AT449625" s="30"/>
      <c r="AU449625" s="30"/>
      <c r="AV449625" s="30"/>
    </row>
    <row r="449633" spans="45:48" x14ac:dyDescent="0.2">
      <c r="AS449633" s="30"/>
      <c r="AT449633" s="30"/>
      <c r="AU449633" s="30"/>
      <c r="AV449633" s="30"/>
    </row>
    <row r="449641" spans="45:48" x14ac:dyDescent="0.2">
      <c r="AS449641" s="30"/>
      <c r="AT449641" s="30"/>
      <c r="AU449641" s="30"/>
      <c r="AV449641" s="30"/>
    </row>
    <row r="449649" spans="45:48" x14ac:dyDescent="0.2">
      <c r="AS449649" s="30"/>
      <c r="AT449649" s="30"/>
      <c r="AU449649" s="30"/>
      <c r="AV449649" s="30"/>
    </row>
    <row r="449657" spans="45:48" x14ac:dyDescent="0.2">
      <c r="AS449657" s="30"/>
      <c r="AT449657" s="30"/>
      <c r="AU449657" s="30"/>
      <c r="AV449657" s="30"/>
    </row>
    <row r="449665" spans="45:48" x14ac:dyDescent="0.2">
      <c r="AS449665" s="30"/>
      <c r="AT449665" s="30"/>
      <c r="AU449665" s="30"/>
      <c r="AV449665" s="30"/>
    </row>
    <row r="449673" spans="45:48" x14ac:dyDescent="0.2">
      <c r="AS449673" s="30"/>
      <c r="AT449673" s="30"/>
      <c r="AU449673" s="30"/>
      <c r="AV449673" s="30"/>
    </row>
    <row r="449681" spans="45:48" x14ac:dyDescent="0.2">
      <c r="AS449681" s="30"/>
      <c r="AT449681" s="30"/>
      <c r="AU449681" s="30"/>
      <c r="AV449681" s="30"/>
    </row>
    <row r="449689" spans="45:48" x14ac:dyDescent="0.2">
      <c r="AS449689" s="30"/>
      <c r="AT449689" s="30"/>
      <c r="AU449689" s="30"/>
      <c r="AV449689" s="30"/>
    </row>
    <row r="449697" spans="45:48" x14ac:dyDescent="0.2">
      <c r="AS449697" s="30"/>
      <c r="AT449697" s="30"/>
      <c r="AU449697" s="30"/>
      <c r="AV449697" s="30"/>
    </row>
    <row r="449705" spans="45:48" x14ac:dyDescent="0.2">
      <c r="AS449705" s="30"/>
      <c r="AT449705" s="30"/>
      <c r="AU449705" s="30"/>
      <c r="AV449705" s="30"/>
    </row>
    <row r="449713" spans="45:48" x14ac:dyDescent="0.2">
      <c r="AS449713" s="30"/>
      <c r="AT449713" s="30"/>
      <c r="AU449713" s="30"/>
      <c r="AV449713" s="30"/>
    </row>
    <row r="449721" spans="45:48" x14ac:dyDescent="0.2">
      <c r="AS449721" s="30"/>
      <c r="AT449721" s="30"/>
      <c r="AU449721" s="30"/>
      <c r="AV449721" s="30"/>
    </row>
    <row r="449729" spans="45:48" x14ac:dyDescent="0.2">
      <c r="AS449729" s="30"/>
      <c r="AT449729" s="30"/>
      <c r="AU449729" s="30"/>
      <c r="AV449729" s="30"/>
    </row>
    <row r="449737" spans="45:48" x14ac:dyDescent="0.2">
      <c r="AS449737" s="30"/>
      <c r="AT449737" s="30"/>
      <c r="AU449737" s="30"/>
      <c r="AV449737" s="30"/>
    </row>
    <row r="449745" spans="45:48" x14ac:dyDescent="0.2">
      <c r="AS449745" s="30"/>
      <c r="AT449745" s="30"/>
      <c r="AU449745" s="30"/>
      <c r="AV449745" s="30"/>
    </row>
    <row r="449753" spans="45:48" x14ac:dyDescent="0.2">
      <c r="AS449753" s="30"/>
      <c r="AT449753" s="30"/>
      <c r="AU449753" s="30"/>
      <c r="AV449753" s="30"/>
    </row>
    <row r="449761" spans="45:48" x14ac:dyDescent="0.2">
      <c r="AS449761" s="30"/>
      <c r="AT449761" s="30"/>
      <c r="AU449761" s="30"/>
      <c r="AV449761" s="30"/>
    </row>
    <row r="449769" spans="45:48" x14ac:dyDescent="0.2">
      <c r="AS449769" s="30"/>
      <c r="AT449769" s="30"/>
      <c r="AU449769" s="30"/>
      <c r="AV449769" s="30"/>
    </row>
    <row r="449777" spans="45:48" x14ac:dyDescent="0.2">
      <c r="AS449777" s="30"/>
      <c r="AT449777" s="30"/>
      <c r="AU449777" s="30"/>
      <c r="AV449777" s="30"/>
    </row>
    <row r="449785" spans="45:48" x14ac:dyDescent="0.2">
      <c r="AS449785" s="30"/>
      <c r="AT449785" s="30"/>
      <c r="AU449785" s="30"/>
      <c r="AV449785" s="30"/>
    </row>
    <row r="449793" spans="45:48" x14ac:dyDescent="0.2">
      <c r="AS449793" s="30"/>
      <c r="AT449793" s="30"/>
      <c r="AU449793" s="30"/>
      <c r="AV449793" s="30"/>
    </row>
    <row r="449801" spans="45:48" x14ac:dyDescent="0.2">
      <c r="AS449801" s="30"/>
      <c r="AT449801" s="30"/>
      <c r="AU449801" s="30"/>
      <c r="AV449801" s="30"/>
    </row>
    <row r="449809" spans="45:48" x14ac:dyDescent="0.2">
      <c r="AS449809" s="30"/>
      <c r="AT449809" s="30"/>
      <c r="AU449809" s="30"/>
      <c r="AV449809" s="30"/>
    </row>
    <row r="449817" spans="45:48" x14ac:dyDescent="0.2">
      <c r="AS449817" s="30"/>
      <c r="AT449817" s="30"/>
      <c r="AU449817" s="30"/>
      <c r="AV449817" s="30"/>
    </row>
    <row r="449825" spans="45:48" x14ac:dyDescent="0.2">
      <c r="AS449825" s="30"/>
      <c r="AT449825" s="30"/>
      <c r="AU449825" s="30"/>
      <c r="AV449825" s="30"/>
    </row>
    <row r="449833" spans="45:48" x14ac:dyDescent="0.2">
      <c r="AS449833" s="30"/>
      <c r="AT449833" s="30"/>
      <c r="AU449833" s="30"/>
      <c r="AV449833" s="30"/>
    </row>
    <row r="449841" spans="45:48" x14ac:dyDescent="0.2">
      <c r="AS449841" s="30"/>
      <c r="AT449841" s="30"/>
      <c r="AU449841" s="30"/>
      <c r="AV449841" s="30"/>
    </row>
    <row r="449849" spans="45:48" x14ac:dyDescent="0.2">
      <c r="AS449849" s="30"/>
      <c r="AT449849" s="30"/>
      <c r="AU449849" s="30"/>
      <c r="AV449849" s="30"/>
    </row>
    <row r="449857" spans="45:48" x14ac:dyDescent="0.2">
      <c r="AS449857" s="30"/>
      <c r="AT449857" s="30"/>
      <c r="AU449857" s="30"/>
      <c r="AV449857" s="30"/>
    </row>
    <row r="449865" spans="45:48" x14ac:dyDescent="0.2">
      <c r="AS449865" s="30"/>
      <c r="AT449865" s="30"/>
      <c r="AU449865" s="30"/>
      <c r="AV449865" s="30"/>
    </row>
    <row r="449873" spans="45:48" x14ac:dyDescent="0.2">
      <c r="AS449873" s="30"/>
      <c r="AT449873" s="30"/>
      <c r="AU449873" s="30"/>
      <c r="AV449873" s="30"/>
    </row>
    <row r="449881" spans="45:48" x14ac:dyDescent="0.2">
      <c r="AS449881" s="30"/>
      <c r="AT449881" s="30"/>
      <c r="AU449881" s="30"/>
      <c r="AV449881" s="30"/>
    </row>
    <row r="449889" spans="45:48" x14ac:dyDescent="0.2">
      <c r="AS449889" s="30"/>
      <c r="AT449889" s="30"/>
      <c r="AU449889" s="30"/>
      <c r="AV449889" s="30"/>
    </row>
    <row r="449897" spans="45:48" x14ac:dyDescent="0.2">
      <c r="AS449897" s="30"/>
      <c r="AT449897" s="30"/>
      <c r="AU449897" s="30"/>
      <c r="AV449897" s="30"/>
    </row>
    <row r="449905" spans="45:48" x14ac:dyDescent="0.2">
      <c r="AS449905" s="30"/>
      <c r="AT449905" s="30"/>
      <c r="AU449905" s="30"/>
      <c r="AV449905" s="30"/>
    </row>
    <row r="449913" spans="45:48" x14ac:dyDescent="0.2">
      <c r="AS449913" s="30"/>
      <c r="AT449913" s="30"/>
      <c r="AU449913" s="30"/>
      <c r="AV449913" s="30"/>
    </row>
    <row r="449921" spans="45:48" x14ac:dyDescent="0.2">
      <c r="AS449921" s="30"/>
      <c r="AT449921" s="30"/>
      <c r="AU449921" s="30"/>
      <c r="AV449921" s="30"/>
    </row>
    <row r="449929" spans="45:48" x14ac:dyDescent="0.2">
      <c r="AS449929" s="30"/>
      <c r="AT449929" s="30"/>
      <c r="AU449929" s="30"/>
      <c r="AV449929" s="30"/>
    </row>
    <row r="449937" spans="45:48" x14ac:dyDescent="0.2">
      <c r="AS449937" s="30"/>
      <c r="AT449937" s="30"/>
      <c r="AU449937" s="30"/>
      <c r="AV449937" s="30"/>
    </row>
    <row r="449945" spans="45:48" x14ac:dyDescent="0.2">
      <c r="AS449945" s="30"/>
      <c r="AT449945" s="30"/>
      <c r="AU449945" s="30"/>
      <c r="AV449945" s="30"/>
    </row>
    <row r="449953" spans="45:48" x14ac:dyDescent="0.2">
      <c r="AS449953" s="30"/>
      <c r="AT449953" s="30"/>
      <c r="AU449953" s="30"/>
      <c r="AV449953" s="30"/>
    </row>
    <row r="449961" spans="45:48" x14ac:dyDescent="0.2">
      <c r="AS449961" s="30"/>
      <c r="AT449961" s="30"/>
      <c r="AU449961" s="30"/>
      <c r="AV449961" s="30"/>
    </row>
    <row r="449969" spans="45:48" x14ac:dyDescent="0.2">
      <c r="AS449969" s="30"/>
      <c r="AT449969" s="30"/>
      <c r="AU449969" s="30"/>
      <c r="AV449969" s="30"/>
    </row>
    <row r="449977" spans="45:48" x14ac:dyDescent="0.2">
      <c r="AS449977" s="30"/>
      <c r="AT449977" s="30"/>
      <c r="AU449977" s="30"/>
      <c r="AV449977" s="30"/>
    </row>
    <row r="449985" spans="45:48" x14ac:dyDescent="0.2">
      <c r="AS449985" s="30"/>
      <c r="AT449985" s="30"/>
      <c r="AU449985" s="30"/>
      <c r="AV449985" s="30"/>
    </row>
    <row r="449993" spans="45:48" x14ac:dyDescent="0.2">
      <c r="AS449993" s="30"/>
      <c r="AT449993" s="30"/>
      <c r="AU449993" s="30"/>
      <c r="AV449993" s="30"/>
    </row>
    <row r="450001" spans="45:48" x14ac:dyDescent="0.2">
      <c r="AS450001" s="30"/>
      <c r="AT450001" s="30"/>
      <c r="AU450001" s="30"/>
      <c r="AV450001" s="30"/>
    </row>
    <row r="450009" spans="45:48" x14ac:dyDescent="0.2">
      <c r="AS450009" s="30"/>
      <c r="AT450009" s="30"/>
      <c r="AU450009" s="30"/>
      <c r="AV450009" s="30"/>
    </row>
    <row r="450017" spans="45:48" x14ac:dyDescent="0.2">
      <c r="AS450017" s="30"/>
      <c r="AT450017" s="30"/>
      <c r="AU450017" s="30"/>
      <c r="AV450017" s="30"/>
    </row>
    <row r="450025" spans="45:48" x14ac:dyDescent="0.2">
      <c r="AS450025" s="30"/>
      <c r="AT450025" s="30"/>
      <c r="AU450025" s="30"/>
      <c r="AV450025" s="30"/>
    </row>
    <row r="450033" spans="45:48" x14ac:dyDescent="0.2">
      <c r="AS450033" s="30"/>
      <c r="AT450033" s="30"/>
      <c r="AU450033" s="30"/>
      <c r="AV450033" s="30"/>
    </row>
    <row r="450041" spans="45:48" x14ac:dyDescent="0.2">
      <c r="AS450041" s="30"/>
      <c r="AT450041" s="30"/>
      <c r="AU450041" s="30"/>
      <c r="AV450041" s="30"/>
    </row>
    <row r="450049" spans="45:48" x14ac:dyDescent="0.2">
      <c r="AS450049" s="30"/>
      <c r="AT450049" s="30"/>
      <c r="AU450049" s="30"/>
      <c r="AV450049" s="30"/>
    </row>
    <row r="450057" spans="45:48" x14ac:dyDescent="0.2">
      <c r="AS450057" s="30"/>
      <c r="AT450057" s="30"/>
      <c r="AU450057" s="30"/>
      <c r="AV450057" s="30"/>
    </row>
    <row r="450065" spans="45:48" x14ac:dyDescent="0.2">
      <c r="AS450065" s="30"/>
      <c r="AT450065" s="30"/>
      <c r="AU450065" s="30"/>
      <c r="AV450065" s="30"/>
    </row>
    <row r="450073" spans="45:48" x14ac:dyDescent="0.2">
      <c r="AS450073" s="30"/>
      <c r="AT450073" s="30"/>
      <c r="AU450073" s="30"/>
      <c r="AV450073" s="30"/>
    </row>
    <row r="450081" spans="45:48" x14ac:dyDescent="0.2">
      <c r="AS450081" s="30"/>
      <c r="AT450081" s="30"/>
      <c r="AU450081" s="30"/>
      <c r="AV450081" s="30"/>
    </row>
    <row r="450089" spans="45:48" x14ac:dyDescent="0.2">
      <c r="AS450089" s="30"/>
      <c r="AT450089" s="30"/>
      <c r="AU450089" s="30"/>
      <c r="AV450089" s="30"/>
    </row>
    <row r="450097" spans="45:48" x14ac:dyDescent="0.2">
      <c r="AS450097" s="30"/>
      <c r="AT450097" s="30"/>
      <c r="AU450097" s="30"/>
      <c r="AV450097" s="30"/>
    </row>
    <row r="450105" spans="45:48" x14ac:dyDescent="0.2">
      <c r="AS450105" s="30"/>
      <c r="AT450105" s="30"/>
      <c r="AU450105" s="30"/>
      <c r="AV450105" s="30"/>
    </row>
    <row r="450113" spans="45:48" x14ac:dyDescent="0.2">
      <c r="AS450113" s="30"/>
      <c r="AT450113" s="30"/>
      <c r="AU450113" s="30"/>
      <c r="AV450113" s="30"/>
    </row>
    <row r="450121" spans="45:48" x14ac:dyDescent="0.2">
      <c r="AS450121" s="30"/>
      <c r="AT450121" s="30"/>
      <c r="AU450121" s="30"/>
      <c r="AV450121" s="30"/>
    </row>
    <row r="450129" spans="45:48" x14ac:dyDescent="0.2">
      <c r="AS450129" s="30"/>
      <c r="AT450129" s="30"/>
      <c r="AU450129" s="30"/>
      <c r="AV450129" s="30"/>
    </row>
    <row r="450137" spans="45:48" x14ac:dyDescent="0.2">
      <c r="AS450137" s="30"/>
      <c r="AT450137" s="30"/>
      <c r="AU450137" s="30"/>
      <c r="AV450137" s="30"/>
    </row>
    <row r="450145" spans="45:48" x14ac:dyDescent="0.2">
      <c r="AS450145" s="30"/>
      <c r="AT450145" s="30"/>
      <c r="AU450145" s="30"/>
      <c r="AV450145" s="30"/>
    </row>
    <row r="450153" spans="45:48" x14ac:dyDescent="0.2">
      <c r="AS450153" s="30"/>
      <c r="AT450153" s="30"/>
      <c r="AU450153" s="30"/>
      <c r="AV450153" s="30"/>
    </row>
    <row r="450161" spans="45:48" x14ac:dyDescent="0.2">
      <c r="AS450161" s="30"/>
      <c r="AT450161" s="30"/>
      <c r="AU450161" s="30"/>
      <c r="AV450161" s="30"/>
    </row>
    <row r="450169" spans="45:48" x14ac:dyDescent="0.2">
      <c r="AS450169" s="30"/>
      <c r="AT450169" s="30"/>
      <c r="AU450169" s="30"/>
      <c r="AV450169" s="30"/>
    </row>
    <row r="450177" spans="45:48" x14ac:dyDescent="0.2">
      <c r="AS450177" s="30"/>
      <c r="AT450177" s="30"/>
      <c r="AU450177" s="30"/>
      <c r="AV450177" s="30"/>
    </row>
    <row r="450185" spans="45:48" x14ac:dyDescent="0.2">
      <c r="AS450185" s="30"/>
      <c r="AT450185" s="30"/>
      <c r="AU450185" s="30"/>
      <c r="AV450185" s="30"/>
    </row>
    <row r="450193" spans="45:48" x14ac:dyDescent="0.2">
      <c r="AS450193" s="30"/>
      <c r="AT450193" s="30"/>
      <c r="AU450193" s="30"/>
      <c r="AV450193" s="30"/>
    </row>
    <row r="450201" spans="45:48" x14ac:dyDescent="0.2">
      <c r="AS450201" s="30"/>
      <c r="AT450201" s="30"/>
      <c r="AU450201" s="30"/>
      <c r="AV450201" s="30"/>
    </row>
    <row r="450209" spans="45:48" x14ac:dyDescent="0.2">
      <c r="AS450209" s="30"/>
      <c r="AT450209" s="30"/>
      <c r="AU450209" s="30"/>
      <c r="AV450209" s="30"/>
    </row>
    <row r="450217" spans="45:48" x14ac:dyDescent="0.2">
      <c r="AS450217" s="30"/>
      <c r="AT450217" s="30"/>
      <c r="AU450217" s="30"/>
      <c r="AV450217" s="30"/>
    </row>
    <row r="450225" spans="45:48" x14ac:dyDescent="0.2">
      <c r="AS450225" s="30"/>
      <c r="AT450225" s="30"/>
      <c r="AU450225" s="30"/>
      <c r="AV450225" s="30"/>
    </row>
    <row r="450233" spans="45:48" x14ac:dyDescent="0.2">
      <c r="AS450233" s="30"/>
      <c r="AT450233" s="30"/>
      <c r="AU450233" s="30"/>
      <c r="AV450233" s="30"/>
    </row>
    <row r="450241" spans="45:48" x14ac:dyDescent="0.2">
      <c r="AS450241" s="30"/>
      <c r="AT450241" s="30"/>
      <c r="AU450241" s="30"/>
      <c r="AV450241" s="30"/>
    </row>
    <row r="450249" spans="45:48" x14ac:dyDescent="0.2">
      <c r="AS450249" s="30"/>
      <c r="AT450249" s="30"/>
      <c r="AU450249" s="30"/>
      <c r="AV450249" s="30"/>
    </row>
    <row r="450257" spans="45:48" x14ac:dyDescent="0.2">
      <c r="AS450257" s="30"/>
      <c r="AT450257" s="30"/>
      <c r="AU450257" s="30"/>
      <c r="AV450257" s="30"/>
    </row>
    <row r="450265" spans="45:48" x14ac:dyDescent="0.2">
      <c r="AS450265" s="30"/>
      <c r="AT450265" s="30"/>
      <c r="AU450265" s="30"/>
      <c r="AV450265" s="30"/>
    </row>
    <row r="450273" spans="45:48" x14ac:dyDescent="0.2">
      <c r="AS450273" s="30"/>
      <c r="AT450273" s="30"/>
      <c r="AU450273" s="30"/>
      <c r="AV450273" s="30"/>
    </row>
    <row r="450281" spans="45:48" x14ac:dyDescent="0.2">
      <c r="AS450281" s="30"/>
      <c r="AT450281" s="30"/>
      <c r="AU450281" s="30"/>
      <c r="AV450281" s="30"/>
    </row>
    <row r="450289" spans="45:48" x14ac:dyDescent="0.2">
      <c r="AS450289" s="30"/>
      <c r="AT450289" s="30"/>
      <c r="AU450289" s="30"/>
      <c r="AV450289" s="30"/>
    </row>
    <row r="450297" spans="45:48" x14ac:dyDescent="0.2">
      <c r="AS450297" s="30"/>
      <c r="AT450297" s="30"/>
      <c r="AU450297" s="30"/>
      <c r="AV450297" s="30"/>
    </row>
    <row r="450305" spans="45:48" x14ac:dyDescent="0.2">
      <c r="AS450305" s="30"/>
      <c r="AT450305" s="30"/>
      <c r="AU450305" s="30"/>
      <c r="AV450305" s="30"/>
    </row>
    <row r="450313" spans="45:48" x14ac:dyDescent="0.2">
      <c r="AS450313" s="30"/>
      <c r="AT450313" s="30"/>
      <c r="AU450313" s="30"/>
      <c r="AV450313" s="30"/>
    </row>
    <row r="450321" spans="45:48" x14ac:dyDescent="0.2">
      <c r="AS450321" s="30"/>
      <c r="AT450321" s="30"/>
      <c r="AU450321" s="30"/>
      <c r="AV450321" s="30"/>
    </row>
    <row r="450329" spans="45:48" x14ac:dyDescent="0.2">
      <c r="AS450329" s="30"/>
      <c r="AT450329" s="30"/>
      <c r="AU450329" s="30"/>
      <c r="AV450329" s="30"/>
    </row>
    <row r="450337" spans="45:48" x14ac:dyDescent="0.2">
      <c r="AS450337" s="30"/>
      <c r="AT450337" s="30"/>
      <c r="AU450337" s="30"/>
      <c r="AV450337" s="30"/>
    </row>
    <row r="450345" spans="45:48" x14ac:dyDescent="0.2">
      <c r="AS450345" s="30"/>
      <c r="AT450345" s="30"/>
      <c r="AU450345" s="30"/>
      <c r="AV450345" s="30"/>
    </row>
    <row r="450353" spans="45:48" x14ac:dyDescent="0.2">
      <c r="AS450353" s="30"/>
      <c r="AT450353" s="30"/>
      <c r="AU450353" s="30"/>
      <c r="AV450353" s="30"/>
    </row>
    <row r="450361" spans="45:48" x14ac:dyDescent="0.2">
      <c r="AS450361" s="30"/>
      <c r="AT450361" s="30"/>
      <c r="AU450361" s="30"/>
      <c r="AV450361" s="30"/>
    </row>
    <row r="450369" spans="45:48" x14ac:dyDescent="0.2">
      <c r="AS450369" s="30"/>
      <c r="AT450369" s="30"/>
      <c r="AU450369" s="30"/>
      <c r="AV450369" s="30"/>
    </row>
    <row r="450377" spans="45:48" x14ac:dyDescent="0.2">
      <c r="AS450377" s="30"/>
      <c r="AT450377" s="30"/>
      <c r="AU450377" s="30"/>
      <c r="AV450377" s="30"/>
    </row>
    <row r="450385" spans="45:48" x14ac:dyDescent="0.2">
      <c r="AS450385" s="30"/>
      <c r="AT450385" s="30"/>
      <c r="AU450385" s="30"/>
      <c r="AV450385" s="30"/>
    </row>
    <row r="450393" spans="45:48" x14ac:dyDescent="0.2">
      <c r="AS450393" s="30"/>
      <c r="AT450393" s="30"/>
      <c r="AU450393" s="30"/>
      <c r="AV450393" s="30"/>
    </row>
    <row r="450401" spans="45:48" x14ac:dyDescent="0.2">
      <c r="AS450401" s="30"/>
      <c r="AT450401" s="30"/>
      <c r="AU450401" s="30"/>
      <c r="AV450401" s="30"/>
    </row>
    <row r="450409" spans="45:48" x14ac:dyDescent="0.2">
      <c r="AS450409" s="30"/>
      <c r="AT450409" s="30"/>
      <c r="AU450409" s="30"/>
      <c r="AV450409" s="30"/>
    </row>
    <row r="450417" spans="45:48" x14ac:dyDescent="0.2">
      <c r="AS450417" s="30"/>
      <c r="AT450417" s="30"/>
      <c r="AU450417" s="30"/>
      <c r="AV450417" s="30"/>
    </row>
    <row r="450425" spans="45:48" x14ac:dyDescent="0.2">
      <c r="AS450425" s="30"/>
      <c r="AT450425" s="30"/>
      <c r="AU450425" s="30"/>
      <c r="AV450425" s="30"/>
    </row>
    <row r="450433" spans="45:48" x14ac:dyDescent="0.2">
      <c r="AS450433" s="30"/>
      <c r="AT450433" s="30"/>
      <c r="AU450433" s="30"/>
      <c r="AV450433" s="30"/>
    </row>
    <row r="450441" spans="45:48" x14ac:dyDescent="0.2">
      <c r="AS450441" s="30"/>
      <c r="AT450441" s="30"/>
      <c r="AU450441" s="30"/>
      <c r="AV450441" s="30"/>
    </row>
    <row r="450449" spans="45:48" x14ac:dyDescent="0.2">
      <c r="AS450449" s="30"/>
      <c r="AT450449" s="30"/>
      <c r="AU450449" s="30"/>
      <c r="AV450449" s="30"/>
    </row>
    <row r="450457" spans="45:48" x14ac:dyDescent="0.2">
      <c r="AS450457" s="30"/>
      <c r="AT450457" s="30"/>
      <c r="AU450457" s="30"/>
      <c r="AV450457" s="30"/>
    </row>
    <row r="450465" spans="45:48" x14ac:dyDescent="0.2">
      <c r="AS450465" s="30"/>
      <c r="AT450465" s="30"/>
      <c r="AU450465" s="30"/>
      <c r="AV450465" s="30"/>
    </row>
    <row r="450473" spans="45:48" x14ac:dyDescent="0.2">
      <c r="AS450473" s="30"/>
      <c r="AT450473" s="30"/>
      <c r="AU450473" s="30"/>
      <c r="AV450473" s="30"/>
    </row>
    <row r="450481" spans="45:48" x14ac:dyDescent="0.2">
      <c r="AS450481" s="30"/>
      <c r="AT450481" s="30"/>
      <c r="AU450481" s="30"/>
      <c r="AV450481" s="30"/>
    </row>
    <row r="450489" spans="45:48" x14ac:dyDescent="0.2">
      <c r="AS450489" s="30"/>
      <c r="AT450489" s="30"/>
      <c r="AU450489" s="30"/>
      <c r="AV450489" s="30"/>
    </row>
    <row r="450497" spans="45:48" x14ac:dyDescent="0.2">
      <c r="AS450497" s="30"/>
      <c r="AT450497" s="30"/>
      <c r="AU450497" s="30"/>
      <c r="AV450497" s="30"/>
    </row>
    <row r="450505" spans="45:48" x14ac:dyDescent="0.2">
      <c r="AS450505" s="30"/>
      <c r="AT450505" s="30"/>
      <c r="AU450505" s="30"/>
      <c r="AV450505" s="30"/>
    </row>
    <row r="450513" spans="45:48" x14ac:dyDescent="0.2">
      <c r="AS450513" s="30"/>
      <c r="AT450513" s="30"/>
      <c r="AU450513" s="30"/>
      <c r="AV450513" s="30"/>
    </row>
    <row r="450521" spans="45:48" x14ac:dyDescent="0.2">
      <c r="AS450521" s="30"/>
      <c r="AT450521" s="30"/>
      <c r="AU450521" s="30"/>
      <c r="AV450521" s="30"/>
    </row>
    <row r="450529" spans="45:48" x14ac:dyDescent="0.2">
      <c r="AS450529" s="30"/>
      <c r="AT450529" s="30"/>
      <c r="AU450529" s="30"/>
      <c r="AV450529" s="30"/>
    </row>
    <row r="450537" spans="45:48" x14ac:dyDescent="0.2">
      <c r="AS450537" s="30"/>
      <c r="AT450537" s="30"/>
      <c r="AU450537" s="30"/>
      <c r="AV450537" s="30"/>
    </row>
    <row r="450545" spans="45:48" x14ac:dyDescent="0.2">
      <c r="AS450545" s="30"/>
      <c r="AT450545" s="30"/>
      <c r="AU450545" s="30"/>
      <c r="AV450545" s="30"/>
    </row>
    <row r="450553" spans="45:48" x14ac:dyDescent="0.2">
      <c r="AS450553" s="30"/>
      <c r="AT450553" s="30"/>
      <c r="AU450553" s="30"/>
      <c r="AV450553" s="30"/>
    </row>
    <row r="450561" spans="45:48" x14ac:dyDescent="0.2">
      <c r="AS450561" s="30"/>
      <c r="AT450561" s="30"/>
      <c r="AU450561" s="30"/>
      <c r="AV450561" s="30"/>
    </row>
    <row r="450569" spans="45:48" x14ac:dyDescent="0.2">
      <c r="AS450569" s="30"/>
      <c r="AT450569" s="30"/>
      <c r="AU450569" s="30"/>
      <c r="AV450569" s="30"/>
    </row>
    <row r="450577" spans="45:48" x14ac:dyDescent="0.2">
      <c r="AS450577" s="30"/>
      <c r="AT450577" s="30"/>
      <c r="AU450577" s="30"/>
      <c r="AV450577" s="30"/>
    </row>
    <row r="450585" spans="45:48" x14ac:dyDescent="0.2">
      <c r="AS450585" s="30"/>
      <c r="AT450585" s="30"/>
      <c r="AU450585" s="30"/>
      <c r="AV450585" s="30"/>
    </row>
    <row r="450593" spans="45:48" x14ac:dyDescent="0.2">
      <c r="AS450593" s="30"/>
      <c r="AT450593" s="30"/>
      <c r="AU450593" s="30"/>
      <c r="AV450593" s="30"/>
    </row>
    <row r="450601" spans="45:48" x14ac:dyDescent="0.2">
      <c r="AS450601" s="30"/>
      <c r="AT450601" s="30"/>
      <c r="AU450601" s="30"/>
      <c r="AV450601" s="30"/>
    </row>
    <row r="450609" spans="45:48" x14ac:dyDescent="0.2">
      <c r="AS450609" s="30"/>
      <c r="AT450609" s="30"/>
      <c r="AU450609" s="30"/>
      <c r="AV450609" s="30"/>
    </row>
    <row r="450617" spans="45:48" x14ac:dyDescent="0.2">
      <c r="AS450617" s="30"/>
      <c r="AT450617" s="30"/>
      <c r="AU450617" s="30"/>
      <c r="AV450617" s="30"/>
    </row>
    <row r="450625" spans="45:48" x14ac:dyDescent="0.2">
      <c r="AS450625" s="30"/>
      <c r="AT450625" s="30"/>
      <c r="AU450625" s="30"/>
      <c r="AV450625" s="30"/>
    </row>
    <row r="450633" spans="45:48" x14ac:dyDescent="0.2">
      <c r="AS450633" s="30"/>
      <c r="AT450633" s="30"/>
      <c r="AU450633" s="30"/>
      <c r="AV450633" s="30"/>
    </row>
    <row r="450641" spans="45:48" x14ac:dyDescent="0.2">
      <c r="AS450641" s="30"/>
      <c r="AT450641" s="30"/>
      <c r="AU450641" s="30"/>
      <c r="AV450641" s="30"/>
    </row>
    <row r="450649" spans="45:48" x14ac:dyDescent="0.2">
      <c r="AS450649" s="30"/>
      <c r="AT450649" s="30"/>
      <c r="AU450649" s="30"/>
      <c r="AV450649" s="30"/>
    </row>
    <row r="450657" spans="45:48" x14ac:dyDescent="0.2">
      <c r="AS450657" s="30"/>
      <c r="AT450657" s="30"/>
      <c r="AU450657" s="30"/>
      <c r="AV450657" s="30"/>
    </row>
    <row r="450665" spans="45:48" x14ac:dyDescent="0.2">
      <c r="AS450665" s="30"/>
      <c r="AT450665" s="30"/>
      <c r="AU450665" s="30"/>
      <c r="AV450665" s="30"/>
    </row>
    <row r="450673" spans="45:48" x14ac:dyDescent="0.2">
      <c r="AS450673" s="30"/>
      <c r="AT450673" s="30"/>
      <c r="AU450673" s="30"/>
      <c r="AV450673" s="30"/>
    </row>
    <row r="450681" spans="45:48" x14ac:dyDescent="0.2">
      <c r="AS450681" s="30"/>
      <c r="AT450681" s="30"/>
      <c r="AU450681" s="30"/>
      <c r="AV450681" s="30"/>
    </row>
    <row r="450689" spans="45:48" x14ac:dyDescent="0.2">
      <c r="AS450689" s="30"/>
      <c r="AT450689" s="30"/>
      <c r="AU450689" s="30"/>
      <c r="AV450689" s="30"/>
    </row>
    <row r="450697" spans="45:48" x14ac:dyDescent="0.2">
      <c r="AS450697" s="30"/>
      <c r="AT450697" s="30"/>
      <c r="AU450697" s="30"/>
      <c r="AV450697" s="30"/>
    </row>
    <row r="450705" spans="45:48" x14ac:dyDescent="0.2">
      <c r="AS450705" s="30"/>
      <c r="AT450705" s="30"/>
      <c r="AU450705" s="30"/>
      <c r="AV450705" s="30"/>
    </row>
    <row r="450713" spans="45:48" x14ac:dyDescent="0.2">
      <c r="AS450713" s="30"/>
      <c r="AT450713" s="30"/>
      <c r="AU450713" s="30"/>
      <c r="AV450713" s="30"/>
    </row>
    <row r="450721" spans="45:48" x14ac:dyDescent="0.2">
      <c r="AS450721" s="30"/>
      <c r="AT450721" s="30"/>
      <c r="AU450721" s="30"/>
      <c r="AV450721" s="30"/>
    </row>
    <row r="450729" spans="45:48" x14ac:dyDescent="0.2">
      <c r="AS450729" s="30"/>
      <c r="AT450729" s="30"/>
      <c r="AU450729" s="30"/>
      <c r="AV450729" s="30"/>
    </row>
    <row r="450737" spans="45:48" x14ac:dyDescent="0.2">
      <c r="AS450737" s="30"/>
      <c r="AT450737" s="30"/>
      <c r="AU450737" s="30"/>
      <c r="AV450737" s="30"/>
    </row>
    <row r="450745" spans="45:48" x14ac:dyDescent="0.2">
      <c r="AS450745" s="30"/>
      <c r="AT450745" s="30"/>
      <c r="AU450745" s="30"/>
      <c r="AV450745" s="30"/>
    </row>
    <row r="450753" spans="45:48" x14ac:dyDescent="0.2">
      <c r="AS450753" s="30"/>
      <c r="AT450753" s="30"/>
      <c r="AU450753" s="30"/>
      <c r="AV450753" s="30"/>
    </row>
    <row r="450761" spans="45:48" x14ac:dyDescent="0.2">
      <c r="AS450761" s="30"/>
      <c r="AT450761" s="30"/>
      <c r="AU450761" s="30"/>
      <c r="AV450761" s="30"/>
    </row>
    <row r="450769" spans="45:48" x14ac:dyDescent="0.2">
      <c r="AS450769" s="30"/>
      <c r="AT450769" s="30"/>
      <c r="AU450769" s="30"/>
      <c r="AV450769" s="30"/>
    </row>
    <row r="450777" spans="45:48" x14ac:dyDescent="0.2">
      <c r="AS450777" s="30"/>
      <c r="AT450777" s="30"/>
      <c r="AU450777" s="30"/>
      <c r="AV450777" s="30"/>
    </row>
    <row r="450785" spans="45:48" x14ac:dyDescent="0.2">
      <c r="AS450785" s="30"/>
      <c r="AT450785" s="30"/>
      <c r="AU450785" s="30"/>
      <c r="AV450785" s="30"/>
    </row>
    <row r="450793" spans="45:48" x14ac:dyDescent="0.2">
      <c r="AS450793" s="30"/>
      <c r="AT450793" s="30"/>
      <c r="AU450793" s="30"/>
      <c r="AV450793" s="30"/>
    </row>
    <row r="450801" spans="45:48" x14ac:dyDescent="0.2">
      <c r="AS450801" s="30"/>
      <c r="AT450801" s="30"/>
      <c r="AU450801" s="30"/>
      <c r="AV450801" s="30"/>
    </row>
    <row r="450809" spans="45:48" x14ac:dyDescent="0.2">
      <c r="AS450809" s="30"/>
      <c r="AT450809" s="30"/>
      <c r="AU450809" s="30"/>
      <c r="AV450809" s="30"/>
    </row>
    <row r="450817" spans="45:48" x14ac:dyDescent="0.2">
      <c r="AS450817" s="30"/>
      <c r="AT450817" s="30"/>
      <c r="AU450817" s="30"/>
      <c r="AV450817" s="30"/>
    </row>
    <row r="450825" spans="45:48" x14ac:dyDescent="0.2">
      <c r="AS450825" s="30"/>
      <c r="AT450825" s="30"/>
      <c r="AU450825" s="30"/>
      <c r="AV450825" s="30"/>
    </row>
    <row r="450833" spans="45:48" x14ac:dyDescent="0.2">
      <c r="AS450833" s="30"/>
      <c r="AT450833" s="30"/>
      <c r="AU450833" s="30"/>
      <c r="AV450833" s="30"/>
    </row>
    <row r="450841" spans="45:48" x14ac:dyDescent="0.2">
      <c r="AS450841" s="30"/>
      <c r="AT450841" s="30"/>
      <c r="AU450841" s="30"/>
      <c r="AV450841" s="30"/>
    </row>
    <row r="450849" spans="45:48" x14ac:dyDescent="0.2">
      <c r="AS450849" s="30"/>
      <c r="AT450849" s="30"/>
      <c r="AU450849" s="30"/>
      <c r="AV450849" s="30"/>
    </row>
    <row r="450857" spans="45:48" x14ac:dyDescent="0.2">
      <c r="AS450857" s="30"/>
      <c r="AT450857" s="30"/>
      <c r="AU450857" s="30"/>
      <c r="AV450857" s="30"/>
    </row>
    <row r="450865" spans="45:48" x14ac:dyDescent="0.2">
      <c r="AS450865" s="30"/>
      <c r="AT450865" s="30"/>
      <c r="AU450865" s="30"/>
      <c r="AV450865" s="30"/>
    </row>
    <row r="450873" spans="45:48" x14ac:dyDescent="0.2">
      <c r="AS450873" s="30"/>
      <c r="AT450873" s="30"/>
      <c r="AU450873" s="30"/>
      <c r="AV450873" s="30"/>
    </row>
    <row r="450881" spans="45:48" x14ac:dyDescent="0.2">
      <c r="AS450881" s="30"/>
      <c r="AT450881" s="30"/>
      <c r="AU450881" s="30"/>
      <c r="AV450881" s="30"/>
    </row>
    <row r="450889" spans="45:48" x14ac:dyDescent="0.2">
      <c r="AS450889" s="30"/>
      <c r="AT450889" s="30"/>
      <c r="AU450889" s="30"/>
      <c r="AV450889" s="30"/>
    </row>
    <row r="450897" spans="45:48" x14ac:dyDescent="0.2">
      <c r="AS450897" s="30"/>
      <c r="AT450897" s="30"/>
      <c r="AU450897" s="30"/>
      <c r="AV450897" s="30"/>
    </row>
    <row r="450905" spans="45:48" x14ac:dyDescent="0.2">
      <c r="AS450905" s="30"/>
      <c r="AT450905" s="30"/>
      <c r="AU450905" s="30"/>
      <c r="AV450905" s="30"/>
    </row>
    <row r="450913" spans="45:48" x14ac:dyDescent="0.2">
      <c r="AS450913" s="30"/>
      <c r="AT450913" s="30"/>
      <c r="AU450913" s="30"/>
      <c r="AV450913" s="30"/>
    </row>
    <row r="450921" spans="45:48" x14ac:dyDescent="0.2">
      <c r="AS450921" s="30"/>
      <c r="AT450921" s="30"/>
      <c r="AU450921" s="30"/>
      <c r="AV450921" s="30"/>
    </row>
    <row r="450929" spans="45:48" x14ac:dyDescent="0.2">
      <c r="AS450929" s="30"/>
      <c r="AT450929" s="30"/>
      <c r="AU450929" s="30"/>
      <c r="AV450929" s="30"/>
    </row>
    <row r="450937" spans="45:48" x14ac:dyDescent="0.2">
      <c r="AS450937" s="30"/>
      <c r="AT450937" s="30"/>
      <c r="AU450937" s="30"/>
      <c r="AV450937" s="30"/>
    </row>
    <row r="450945" spans="45:48" x14ac:dyDescent="0.2">
      <c r="AS450945" s="30"/>
      <c r="AT450945" s="30"/>
      <c r="AU450945" s="30"/>
      <c r="AV450945" s="30"/>
    </row>
    <row r="450953" spans="45:48" x14ac:dyDescent="0.2">
      <c r="AS450953" s="30"/>
      <c r="AT450953" s="30"/>
      <c r="AU450953" s="30"/>
      <c r="AV450953" s="30"/>
    </row>
    <row r="450961" spans="45:48" x14ac:dyDescent="0.2">
      <c r="AS450961" s="30"/>
      <c r="AT450961" s="30"/>
      <c r="AU450961" s="30"/>
      <c r="AV450961" s="30"/>
    </row>
    <row r="450969" spans="45:48" x14ac:dyDescent="0.2">
      <c r="AS450969" s="30"/>
      <c r="AT450969" s="30"/>
      <c r="AU450969" s="30"/>
      <c r="AV450969" s="30"/>
    </row>
    <row r="450977" spans="45:48" x14ac:dyDescent="0.2">
      <c r="AS450977" s="30"/>
      <c r="AT450977" s="30"/>
      <c r="AU450977" s="30"/>
      <c r="AV450977" s="30"/>
    </row>
    <row r="450985" spans="45:48" x14ac:dyDescent="0.2">
      <c r="AS450985" s="30"/>
      <c r="AT450985" s="30"/>
      <c r="AU450985" s="30"/>
      <c r="AV450985" s="30"/>
    </row>
    <row r="450993" spans="45:48" x14ac:dyDescent="0.2">
      <c r="AS450993" s="30"/>
      <c r="AT450993" s="30"/>
      <c r="AU450993" s="30"/>
      <c r="AV450993" s="30"/>
    </row>
    <row r="451001" spans="45:48" x14ac:dyDescent="0.2">
      <c r="AS451001" s="30"/>
      <c r="AT451001" s="30"/>
      <c r="AU451001" s="30"/>
      <c r="AV451001" s="30"/>
    </row>
    <row r="451009" spans="45:48" x14ac:dyDescent="0.2">
      <c r="AS451009" s="30"/>
      <c r="AT451009" s="30"/>
      <c r="AU451009" s="30"/>
      <c r="AV451009" s="30"/>
    </row>
    <row r="451017" spans="45:48" x14ac:dyDescent="0.2">
      <c r="AS451017" s="30"/>
      <c r="AT451017" s="30"/>
      <c r="AU451017" s="30"/>
      <c r="AV451017" s="30"/>
    </row>
    <row r="451025" spans="45:48" x14ac:dyDescent="0.2">
      <c r="AS451025" s="30"/>
      <c r="AT451025" s="30"/>
      <c r="AU451025" s="30"/>
      <c r="AV451025" s="30"/>
    </row>
    <row r="451033" spans="45:48" x14ac:dyDescent="0.2">
      <c r="AS451033" s="30"/>
      <c r="AT451033" s="30"/>
      <c r="AU451033" s="30"/>
      <c r="AV451033" s="30"/>
    </row>
    <row r="451041" spans="45:48" x14ac:dyDescent="0.2">
      <c r="AS451041" s="30"/>
      <c r="AT451041" s="30"/>
      <c r="AU451041" s="30"/>
      <c r="AV451041" s="30"/>
    </row>
    <row r="451049" spans="45:48" x14ac:dyDescent="0.2">
      <c r="AS451049" s="30"/>
      <c r="AT451049" s="30"/>
      <c r="AU451049" s="30"/>
      <c r="AV451049" s="30"/>
    </row>
    <row r="451057" spans="45:48" x14ac:dyDescent="0.2">
      <c r="AS451057" s="30"/>
      <c r="AT451057" s="30"/>
      <c r="AU451057" s="30"/>
      <c r="AV451057" s="30"/>
    </row>
    <row r="451065" spans="45:48" x14ac:dyDescent="0.2">
      <c r="AS451065" s="30"/>
      <c r="AT451065" s="30"/>
      <c r="AU451065" s="30"/>
      <c r="AV451065" s="30"/>
    </row>
    <row r="451073" spans="45:48" x14ac:dyDescent="0.2">
      <c r="AS451073" s="30"/>
      <c r="AT451073" s="30"/>
      <c r="AU451073" s="30"/>
      <c r="AV451073" s="30"/>
    </row>
    <row r="451081" spans="45:48" x14ac:dyDescent="0.2">
      <c r="AS451081" s="30"/>
      <c r="AT451081" s="30"/>
      <c r="AU451081" s="30"/>
      <c r="AV451081" s="30"/>
    </row>
    <row r="451089" spans="45:48" x14ac:dyDescent="0.2">
      <c r="AS451089" s="30"/>
      <c r="AT451089" s="30"/>
      <c r="AU451089" s="30"/>
      <c r="AV451089" s="30"/>
    </row>
    <row r="451097" spans="45:48" x14ac:dyDescent="0.2">
      <c r="AS451097" s="30"/>
      <c r="AT451097" s="30"/>
      <c r="AU451097" s="30"/>
      <c r="AV451097" s="30"/>
    </row>
    <row r="451105" spans="45:48" x14ac:dyDescent="0.2">
      <c r="AS451105" s="30"/>
      <c r="AT451105" s="30"/>
      <c r="AU451105" s="30"/>
      <c r="AV451105" s="30"/>
    </row>
    <row r="451113" spans="45:48" x14ac:dyDescent="0.2">
      <c r="AS451113" s="30"/>
      <c r="AT451113" s="30"/>
      <c r="AU451113" s="30"/>
      <c r="AV451113" s="30"/>
    </row>
    <row r="451121" spans="45:48" x14ac:dyDescent="0.2">
      <c r="AS451121" s="30"/>
      <c r="AT451121" s="30"/>
      <c r="AU451121" s="30"/>
      <c r="AV451121" s="30"/>
    </row>
    <row r="451129" spans="45:48" x14ac:dyDescent="0.2">
      <c r="AS451129" s="30"/>
      <c r="AT451129" s="30"/>
      <c r="AU451129" s="30"/>
      <c r="AV451129" s="30"/>
    </row>
    <row r="451137" spans="45:48" x14ac:dyDescent="0.2">
      <c r="AS451137" s="30"/>
      <c r="AT451137" s="30"/>
      <c r="AU451137" s="30"/>
      <c r="AV451137" s="30"/>
    </row>
    <row r="451145" spans="45:48" x14ac:dyDescent="0.2">
      <c r="AS451145" s="30"/>
      <c r="AT451145" s="30"/>
      <c r="AU451145" s="30"/>
      <c r="AV451145" s="30"/>
    </row>
    <row r="451153" spans="45:48" x14ac:dyDescent="0.2">
      <c r="AS451153" s="30"/>
      <c r="AT451153" s="30"/>
      <c r="AU451153" s="30"/>
      <c r="AV451153" s="30"/>
    </row>
    <row r="451161" spans="45:48" x14ac:dyDescent="0.2">
      <c r="AS451161" s="30"/>
      <c r="AT451161" s="30"/>
      <c r="AU451161" s="30"/>
      <c r="AV451161" s="30"/>
    </row>
    <row r="451169" spans="45:48" x14ac:dyDescent="0.2">
      <c r="AS451169" s="30"/>
      <c r="AT451169" s="30"/>
      <c r="AU451169" s="30"/>
      <c r="AV451169" s="30"/>
    </row>
    <row r="451177" spans="45:48" x14ac:dyDescent="0.2">
      <c r="AS451177" s="30"/>
      <c r="AT451177" s="30"/>
      <c r="AU451177" s="30"/>
      <c r="AV451177" s="30"/>
    </row>
    <row r="451185" spans="45:48" x14ac:dyDescent="0.2">
      <c r="AS451185" s="30"/>
      <c r="AT451185" s="30"/>
      <c r="AU451185" s="30"/>
      <c r="AV451185" s="30"/>
    </row>
    <row r="451193" spans="45:48" x14ac:dyDescent="0.2">
      <c r="AS451193" s="30"/>
      <c r="AT451193" s="30"/>
      <c r="AU451193" s="30"/>
      <c r="AV451193" s="30"/>
    </row>
    <row r="451201" spans="45:48" x14ac:dyDescent="0.2">
      <c r="AS451201" s="30"/>
      <c r="AT451201" s="30"/>
      <c r="AU451201" s="30"/>
      <c r="AV451201" s="30"/>
    </row>
    <row r="451209" spans="45:48" x14ac:dyDescent="0.2">
      <c r="AS451209" s="30"/>
      <c r="AT451209" s="30"/>
      <c r="AU451209" s="30"/>
      <c r="AV451209" s="30"/>
    </row>
    <row r="451217" spans="45:48" x14ac:dyDescent="0.2">
      <c r="AS451217" s="30"/>
      <c r="AT451217" s="30"/>
      <c r="AU451217" s="30"/>
      <c r="AV451217" s="30"/>
    </row>
    <row r="451225" spans="45:48" x14ac:dyDescent="0.2">
      <c r="AS451225" s="30"/>
      <c r="AT451225" s="30"/>
      <c r="AU451225" s="30"/>
      <c r="AV451225" s="30"/>
    </row>
    <row r="451233" spans="45:48" x14ac:dyDescent="0.2">
      <c r="AS451233" s="30"/>
      <c r="AT451233" s="30"/>
      <c r="AU451233" s="30"/>
      <c r="AV451233" s="30"/>
    </row>
    <row r="451241" spans="45:48" x14ac:dyDescent="0.2">
      <c r="AS451241" s="30"/>
      <c r="AT451241" s="30"/>
      <c r="AU451241" s="30"/>
      <c r="AV451241" s="30"/>
    </row>
    <row r="451249" spans="45:48" x14ac:dyDescent="0.2">
      <c r="AS451249" s="30"/>
      <c r="AT451249" s="30"/>
      <c r="AU451249" s="30"/>
      <c r="AV451249" s="30"/>
    </row>
    <row r="451257" spans="45:48" x14ac:dyDescent="0.2">
      <c r="AS451257" s="30"/>
      <c r="AT451257" s="30"/>
      <c r="AU451257" s="30"/>
      <c r="AV451257" s="30"/>
    </row>
    <row r="451265" spans="45:48" x14ac:dyDescent="0.2">
      <c r="AS451265" s="30"/>
      <c r="AT451265" s="30"/>
      <c r="AU451265" s="30"/>
      <c r="AV451265" s="30"/>
    </row>
    <row r="451273" spans="45:48" x14ac:dyDescent="0.2">
      <c r="AS451273" s="30"/>
      <c r="AT451273" s="30"/>
      <c r="AU451273" s="30"/>
      <c r="AV451273" s="30"/>
    </row>
    <row r="451281" spans="45:48" x14ac:dyDescent="0.2">
      <c r="AS451281" s="30"/>
      <c r="AT451281" s="30"/>
      <c r="AU451281" s="30"/>
      <c r="AV451281" s="30"/>
    </row>
    <row r="451289" spans="45:48" x14ac:dyDescent="0.2">
      <c r="AS451289" s="30"/>
      <c r="AT451289" s="30"/>
      <c r="AU451289" s="30"/>
      <c r="AV451289" s="30"/>
    </row>
    <row r="451297" spans="45:48" x14ac:dyDescent="0.2">
      <c r="AS451297" s="30"/>
      <c r="AT451297" s="30"/>
      <c r="AU451297" s="30"/>
      <c r="AV451297" s="30"/>
    </row>
    <row r="451305" spans="45:48" x14ac:dyDescent="0.2">
      <c r="AS451305" s="30"/>
      <c r="AT451305" s="30"/>
      <c r="AU451305" s="30"/>
      <c r="AV451305" s="30"/>
    </row>
    <row r="451313" spans="45:48" x14ac:dyDescent="0.2">
      <c r="AS451313" s="30"/>
      <c r="AT451313" s="30"/>
      <c r="AU451313" s="30"/>
      <c r="AV451313" s="30"/>
    </row>
    <row r="451321" spans="45:48" x14ac:dyDescent="0.2">
      <c r="AS451321" s="30"/>
      <c r="AT451321" s="30"/>
      <c r="AU451321" s="30"/>
      <c r="AV451321" s="30"/>
    </row>
    <row r="451329" spans="45:48" x14ac:dyDescent="0.2">
      <c r="AS451329" s="30"/>
      <c r="AT451329" s="30"/>
      <c r="AU451329" s="30"/>
      <c r="AV451329" s="30"/>
    </row>
    <row r="451337" spans="45:48" x14ac:dyDescent="0.2">
      <c r="AS451337" s="30"/>
      <c r="AT451337" s="30"/>
      <c r="AU451337" s="30"/>
      <c r="AV451337" s="30"/>
    </row>
    <row r="451345" spans="45:48" x14ac:dyDescent="0.2">
      <c r="AS451345" s="30"/>
      <c r="AT451345" s="30"/>
      <c r="AU451345" s="30"/>
      <c r="AV451345" s="30"/>
    </row>
    <row r="451353" spans="45:48" x14ac:dyDescent="0.2">
      <c r="AS451353" s="30"/>
      <c r="AT451353" s="30"/>
      <c r="AU451353" s="30"/>
      <c r="AV451353" s="30"/>
    </row>
    <row r="451361" spans="45:48" x14ac:dyDescent="0.2">
      <c r="AS451361" s="30"/>
      <c r="AT451361" s="30"/>
      <c r="AU451361" s="30"/>
      <c r="AV451361" s="30"/>
    </row>
    <row r="451369" spans="45:48" x14ac:dyDescent="0.2">
      <c r="AS451369" s="30"/>
      <c r="AT451369" s="30"/>
      <c r="AU451369" s="30"/>
      <c r="AV451369" s="30"/>
    </row>
    <row r="451377" spans="45:48" x14ac:dyDescent="0.2">
      <c r="AS451377" s="30"/>
      <c r="AT451377" s="30"/>
      <c r="AU451377" s="30"/>
      <c r="AV451377" s="30"/>
    </row>
    <row r="451385" spans="45:48" x14ac:dyDescent="0.2">
      <c r="AS451385" s="30"/>
      <c r="AT451385" s="30"/>
      <c r="AU451385" s="30"/>
      <c r="AV451385" s="30"/>
    </row>
    <row r="451393" spans="45:48" x14ac:dyDescent="0.2">
      <c r="AS451393" s="30"/>
      <c r="AT451393" s="30"/>
      <c r="AU451393" s="30"/>
      <c r="AV451393" s="30"/>
    </row>
    <row r="451401" spans="45:48" x14ac:dyDescent="0.2">
      <c r="AS451401" s="30"/>
      <c r="AT451401" s="30"/>
      <c r="AU451401" s="30"/>
      <c r="AV451401" s="30"/>
    </row>
    <row r="451409" spans="45:48" x14ac:dyDescent="0.2">
      <c r="AS451409" s="30"/>
      <c r="AT451409" s="30"/>
      <c r="AU451409" s="30"/>
      <c r="AV451409" s="30"/>
    </row>
    <row r="451417" spans="45:48" x14ac:dyDescent="0.2">
      <c r="AS451417" s="30"/>
      <c r="AT451417" s="30"/>
      <c r="AU451417" s="30"/>
      <c r="AV451417" s="30"/>
    </row>
    <row r="451425" spans="45:48" x14ac:dyDescent="0.2">
      <c r="AS451425" s="30"/>
      <c r="AT451425" s="30"/>
      <c r="AU451425" s="30"/>
      <c r="AV451425" s="30"/>
    </row>
    <row r="451433" spans="45:48" x14ac:dyDescent="0.2">
      <c r="AS451433" s="30"/>
      <c r="AT451433" s="30"/>
      <c r="AU451433" s="30"/>
      <c r="AV451433" s="30"/>
    </row>
    <row r="451441" spans="45:48" x14ac:dyDescent="0.2">
      <c r="AS451441" s="30"/>
      <c r="AT451441" s="30"/>
      <c r="AU451441" s="30"/>
      <c r="AV451441" s="30"/>
    </row>
    <row r="451449" spans="45:48" x14ac:dyDescent="0.2">
      <c r="AS451449" s="30"/>
      <c r="AT451449" s="30"/>
      <c r="AU451449" s="30"/>
      <c r="AV451449" s="30"/>
    </row>
    <row r="451457" spans="45:48" x14ac:dyDescent="0.2">
      <c r="AS451457" s="30"/>
      <c r="AT451457" s="30"/>
      <c r="AU451457" s="30"/>
      <c r="AV451457" s="30"/>
    </row>
    <row r="451465" spans="45:48" x14ac:dyDescent="0.2">
      <c r="AS451465" s="30"/>
      <c r="AT451465" s="30"/>
      <c r="AU451465" s="30"/>
      <c r="AV451465" s="30"/>
    </row>
    <row r="451473" spans="45:48" x14ac:dyDescent="0.2">
      <c r="AS451473" s="30"/>
      <c r="AT451473" s="30"/>
      <c r="AU451473" s="30"/>
      <c r="AV451473" s="30"/>
    </row>
    <row r="451481" spans="45:48" x14ac:dyDescent="0.2">
      <c r="AS451481" s="30"/>
      <c r="AT451481" s="30"/>
      <c r="AU451481" s="30"/>
      <c r="AV451481" s="30"/>
    </row>
    <row r="451489" spans="45:48" x14ac:dyDescent="0.2">
      <c r="AS451489" s="30"/>
      <c r="AT451489" s="30"/>
      <c r="AU451489" s="30"/>
      <c r="AV451489" s="30"/>
    </row>
    <row r="451497" spans="45:48" x14ac:dyDescent="0.2">
      <c r="AS451497" s="30"/>
      <c r="AT451497" s="30"/>
      <c r="AU451497" s="30"/>
      <c r="AV451497" s="30"/>
    </row>
    <row r="451505" spans="45:48" x14ac:dyDescent="0.2">
      <c r="AS451505" s="30"/>
      <c r="AT451505" s="30"/>
      <c r="AU451505" s="30"/>
      <c r="AV451505" s="30"/>
    </row>
    <row r="451513" spans="45:48" x14ac:dyDescent="0.2">
      <c r="AS451513" s="30"/>
      <c r="AT451513" s="30"/>
      <c r="AU451513" s="30"/>
      <c r="AV451513" s="30"/>
    </row>
    <row r="451521" spans="45:48" x14ac:dyDescent="0.2">
      <c r="AS451521" s="30"/>
      <c r="AT451521" s="30"/>
      <c r="AU451521" s="30"/>
      <c r="AV451521" s="30"/>
    </row>
    <row r="451529" spans="45:48" x14ac:dyDescent="0.2">
      <c r="AS451529" s="30"/>
      <c r="AT451529" s="30"/>
      <c r="AU451529" s="30"/>
      <c r="AV451529" s="30"/>
    </row>
    <row r="451537" spans="45:48" x14ac:dyDescent="0.2">
      <c r="AS451537" s="30"/>
      <c r="AT451537" s="30"/>
      <c r="AU451537" s="30"/>
      <c r="AV451537" s="30"/>
    </row>
    <row r="451545" spans="45:48" x14ac:dyDescent="0.2">
      <c r="AS451545" s="30"/>
      <c r="AT451545" s="30"/>
      <c r="AU451545" s="30"/>
      <c r="AV451545" s="30"/>
    </row>
    <row r="451553" spans="45:48" x14ac:dyDescent="0.2">
      <c r="AS451553" s="30"/>
      <c r="AT451553" s="30"/>
      <c r="AU451553" s="30"/>
      <c r="AV451553" s="30"/>
    </row>
    <row r="451561" spans="45:48" x14ac:dyDescent="0.2">
      <c r="AS451561" s="30"/>
      <c r="AT451561" s="30"/>
      <c r="AU451561" s="30"/>
      <c r="AV451561" s="30"/>
    </row>
    <row r="451569" spans="45:48" x14ac:dyDescent="0.2">
      <c r="AS451569" s="30"/>
      <c r="AT451569" s="30"/>
      <c r="AU451569" s="30"/>
      <c r="AV451569" s="30"/>
    </row>
    <row r="451577" spans="45:48" x14ac:dyDescent="0.2">
      <c r="AS451577" s="30"/>
      <c r="AT451577" s="30"/>
      <c r="AU451577" s="30"/>
      <c r="AV451577" s="30"/>
    </row>
    <row r="451585" spans="45:48" x14ac:dyDescent="0.2">
      <c r="AS451585" s="30"/>
      <c r="AT451585" s="30"/>
      <c r="AU451585" s="30"/>
      <c r="AV451585" s="30"/>
    </row>
    <row r="451593" spans="45:48" x14ac:dyDescent="0.2">
      <c r="AS451593" s="30"/>
      <c r="AT451593" s="30"/>
      <c r="AU451593" s="30"/>
      <c r="AV451593" s="30"/>
    </row>
    <row r="451601" spans="45:48" x14ac:dyDescent="0.2">
      <c r="AS451601" s="30"/>
      <c r="AT451601" s="30"/>
      <c r="AU451601" s="30"/>
      <c r="AV451601" s="30"/>
    </row>
    <row r="451609" spans="45:48" x14ac:dyDescent="0.2">
      <c r="AS451609" s="30"/>
      <c r="AT451609" s="30"/>
      <c r="AU451609" s="30"/>
      <c r="AV451609" s="30"/>
    </row>
    <row r="451617" spans="45:48" x14ac:dyDescent="0.2">
      <c r="AS451617" s="30"/>
      <c r="AT451617" s="30"/>
      <c r="AU451617" s="30"/>
      <c r="AV451617" s="30"/>
    </row>
    <row r="451625" spans="45:48" x14ac:dyDescent="0.2">
      <c r="AS451625" s="30"/>
      <c r="AT451625" s="30"/>
      <c r="AU451625" s="30"/>
      <c r="AV451625" s="30"/>
    </row>
    <row r="451633" spans="45:48" x14ac:dyDescent="0.2">
      <c r="AS451633" s="30"/>
      <c r="AT451633" s="30"/>
      <c r="AU451633" s="30"/>
      <c r="AV451633" s="30"/>
    </row>
    <row r="451641" spans="45:48" x14ac:dyDescent="0.2">
      <c r="AS451641" s="30"/>
      <c r="AT451641" s="30"/>
      <c r="AU451641" s="30"/>
      <c r="AV451641" s="30"/>
    </row>
    <row r="451649" spans="45:48" x14ac:dyDescent="0.2">
      <c r="AS451649" s="30"/>
      <c r="AT451649" s="30"/>
      <c r="AU451649" s="30"/>
      <c r="AV451649" s="30"/>
    </row>
    <row r="451657" spans="45:48" x14ac:dyDescent="0.2">
      <c r="AS451657" s="30"/>
      <c r="AT451657" s="30"/>
      <c r="AU451657" s="30"/>
      <c r="AV451657" s="30"/>
    </row>
    <row r="451665" spans="45:48" x14ac:dyDescent="0.2">
      <c r="AS451665" s="30"/>
      <c r="AT451665" s="30"/>
      <c r="AU451665" s="30"/>
      <c r="AV451665" s="30"/>
    </row>
    <row r="451673" spans="45:48" x14ac:dyDescent="0.2">
      <c r="AS451673" s="30"/>
      <c r="AT451673" s="30"/>
      <c r="AU451673" s="30"/>
      <c r="AV451673" s="30"/>
    </row>
    <row r="451681" spans="45:48" x14ac:dyDescent="0.2">
      <c r="AS451681" s="30"/>
      <c r="AT451681" s="30"/>
      <c r="AU451681" s="30"/>
      <c r="AV451681" s="30"/>
    </row>
    <row r="451689" spans="45:48" x14ac:dyDescent="0.2">
      <c r="AS451689" s="30"/>
      <c r="AT451689" s="30"/>
      <c r="AU451689" s="30"/>
      <c r="AV451689" s="30"/>
    </row>
    <row r="451697" spans="45:48" x14ac:dyDescent="0.2">
      <c r="AS451697" s="30"/>
      <c r="AT451697" s="30"/>
      <c r="AU451697" s="30"/>
      <c r="AV451697" s="30"/>
    </row>
    <row r="451705" spans="45:48" x14ac:dyDescent="0.2">
      <c r="AS451705" s="30"/>
      <c r="AT451705" s="30"/>
      <c r="AU451705" s="30"/>
      <c r="AV451705" s="30"/>
    </row>
    <row r="451713" spans="45:48" x14ac:dyDescent="0.2">
      <c r="AS451713" s="30"/>
      <c r="AT451713" s="30"/>
      <c r="AU451713" s="30"/>
      <c r="AV451713" s="30"/>
    </row>
    <row r="451721" spans="45:48" x14ac:dyDescent="0.2">
      <c r="AS451721" s="30"/>
      <c r="AT451721" s="30"/>
      <c r="AU451721" s="30"/>
      <c r="AV451721" s="30"/>
    </row>
    <row r="451729" spans="45:48" x14ac:dyDescent="0.2">
      <c r="AS451729" s="30"/>
      <c r="AT451729" s="30"/>
      <c r="AU451729" s="30"/>
      <c r="AV451729" s="30"/>
    </row>
    <row r="451737" spans="45:48" x14ac:dyDescent="0.2">
      <c r="AS451737" s="30"/>
      <c r="AT451737" s="30"/>
      <c r="AU451737" s="30"/>
      <c r="AV451737" s="30"/>
    </row>
    <row r="451745" spans="45:48" x14ac:dyDescent="0.2">
      <c r="AS451745" s="30"/>
      <c r="AT451745" s="30"/>
      <c r="AU451745" s="30"/>
      <c r="AV451745" s="30"/>
    </row>
    <row r="451753" spans="45:48" x14ac:dyDescent="0.2">
      <c r="AS451753" s="30"/>
      <c r="AT451753" s="30"/>
      <c r="AU451753" s="30"/>
      <c r="AV451753" s="30"/>
    </row>
    <row r="451761" spans="45:48" x14ac:dyDescent="0.2">
      <c r="AS451761" s="30"/>
      <c r="AT451761" s="30"/>
      <c r="AU451761" s="30"/>
      <c r="AV451761" s="30"/>
    </row>
    <row r="451769" spans="45:48" x14ac:dyDescent="0.2">
      <c r="AS451769" s="30"/>
      <c r="AT451769" s="30"/>
      <c r="AU451769" s="30"/>
      <c r="AV451769" s="30"/>
    </row>
    <row r="451777" spans="45:48" x14ac:dyDescent="0.2">
      <c r="AS451777" s="30"/>
      <c r="AT451777" s="30"/>
      <c r="AU451777" s="30"/>
      <c r="AV451777" s="30"/>
    </row>
    <row r="451785" spans="45:48" x14ac:dyDescent="0.2">
      <c r="AS451785" s="30"/>
      <c r="AT451785" s="30"/>
      <c r="AU451785" s="30"/>
      <c r="AV451785" s="30"/>
    </row>
    <row r="451793" spans="45:48" x14ac:dyDescent="0.2">
      <c r="AS451793" s="30"/>
      <c r="AT451793" s="30"/>
      <c r="AU451793" s="30"/>
      <c r="AV451793" s="30"/>
    </row>
    <row r="451801" spans="45:48" x14ac:dyDescent="0.2">
      <c r="AS451801" s="30"/>
      <c r="AT451801" s="30"/>
      <c r="AU451801" s="30"/>
      <c r="AV451801" s="30"/>
    </row>
    <row r="451809" spans="45:48" x14ac:dyDescent="0.2">
      <c r="AS451809" s="30"/>
      <c r="AT451809" s="30"/>
      <c r="AU451809" s="30"/>
      <c r="AV451809" s="30"/>
    </row>
    <row r="451817" spans="45:48" x14ac:dyDescent="0.2">
      <c r="AS451817" s="30"/>
      <c r="AT451817" s="30"/>
      <c r="AU451817" s="30"/>
      <c r="AV451817" s="30"/>
    </row>
    <row r="451825" spans="45:48" x14ac:dyDescent="0.2">
      <c r="AS451825" s="30"/>
      <c r="AT451825" s="30"/>
      <c r="AU451825" s="30"/>
      <c r="AV451825" s="30"/>
    </row>
    <row r="451833" spans="45:48" x14ac:dyDescent="0.2">
      <c r="AS451833" s="30"/>
      <c r="AT451833" s="30"/>
      <c r="AU451833" s="30"/>
      <c r="AV451833" s="30"/>
    </row>
    <row r="451841" spans="45:48" x14ac:dyDescent="0.2">
      <c r="AS451841" s="30"/>
      <c r="AT451841" s="30"/>
      <c r="AU451841" s="30"/>
      <c r="AV451841" s="30"/>
    </row>
    <row r="451849" spans="45:48" x14ac:dyDescent="0.2">
      <c r="AS451849" s="30"/>
      <c r="AT451849" s="30"/>
      <c r="AU451849" s="30"/>
      <c r="AV451849" s="30"/>
    </row>
    <row r="451857" spans="45:48" x14ac:dyDescent="0.2">
      <c r="AS451857" s="30"/>
      <c r="AT451857" s="30"/>
      <c r="AU451857" s="30"/>
      <c r="AV451857" s="30"/>
    </row>
    <row r="451865" spans="45:48" x14ac:dyDescent="0.2">
      <c r="AS451865" s="30"/>
      <c r="AT451865" s="30"/>
      <c r="AU451865" s="30"/>
      <c r="AV451865" s="30"/>
    </row>
    <row r="451873" spans="45:48" x14ac:dyDescent="0.2">
      <c r="AS451873" s="30"/>
      <c r="AT451873" s="30"/>
      <c r="AU451873" s="30"/>
      <c r="AV451873" s="30"/>
    </row>
    <row r="451881" spans="45:48" x14ac:dyDescent="0.2">
      <c r="AS451881" s="30"/>
      <c r="AT451881" s="30"/>
      <c r="AU451881" s="30"/>
      <c r="AV451881" s="30"/>
    </row>
    <row r="451889" spans="45:48" x14ac:dyDescent="0.2">
      <c r="AS451889" s="30"/>
      <c r="AT451889" s="30"/>
      <c r="AU451889" s="30"/>
      <c r="AV451889" s="30"/>
    </row>
    <row r="451897" spans="45:48" x14ac:dyDescent="0.2">
      <c r="AS451897" s="30"/>
      <c r="AT451897" s="30"/>
      <c r="AU451897" s="30"/>
      <c r="AV451897" s="30"/>
    </row>
    <row r="451905" spans="45:48" x14ac:dyDescent="0.2">
      <c r="AS451905" s="30"/>
      <c r="AT451905" s="30"/>
      <c r="AU451905" s="30"/>
      <c r="AV451905" s="30"/>
    </row>
    <row r="451913" spans="45:48" x14ac:dyDescent="0.2">
      <c r="AS451913" s="30"/>
      <c r="AT451913" s="30"/>
      <c r="AU451913" s="30"/>
      <c r="AV451913" s="30"/>
    </row>
    <row r="451921" spans="45:48" x14ac:dyDescent="0.2">
      <c r="AS451921" s="30"/>
      <c r="AT451921" s="30"/>
      <c r="AU451921" s="30"/>
      <c r="AV451921" s="30"/>
    </row>
    <row r="451929" spans="45:48" x14ac:dyDescent="0.2">
      <c r="AS451929" s="30"/>
      <c r="AT451929" s="30"/>
      <c r="AU451929" s="30"/>
      <c r="AV451929" s="30"/>
    </row>
    <row r="451937" spans="45:48" x14ac:dyDescent="0.2">
      <c r="AS451937" s="30"/>
      <c r="AT451937" s="30"/>
      <c r="AU451937" s="30"/>
      <c r="AV451937" s="30"/>
    </row>
    <row r="451945" spans="45:48" x14ac:dyDescent="0.2">
      <c r="AS451945" s="30"/>
      <c r="AT451945" s="30"/>
      <c r="AU451945" s="30"/>
      <c r="AV451945" s="30"/>
    </row>
    <row r="451953" spans="45:48" x14ac:dyDescent="0.2">
      <c r="AS451953" s="30"/>
      <c r="AT451953" s="30"/>
      <c r="AU451953" s="30"/>
      <c r="AV451953" s="30"/>
    </row>
    <row r="451961" spans="45:48" x14ac:dyDescent="0.2">
      <c r="AS451961" s="30"/>
      <c r="AT451961" s="30"/>
      <c r="AU451961" s="30"/>
      <c r="AV451961" s="30"/>
    </row>
    <row r="451969" spans="45:48" x14ac:dyDescent="0.2">
      <c r="AS451969" s="30"/>
      <c r="AT451969" s="30"/>
      <c r="AU451969" s="30"/>
      <c r="AV451969" s="30"/>
    </row>
    <row r="451977" spans="45:48" x14ac:dyDescent="0.2">
      <c r="AS451977" s="30"/>
      <c r="AT451977" s="30"/>
      <c r="AU451977" s="30"/>
      <c r="AV451977" s="30"/>
    </row>
    <row r="451985" spans="45:48" x14ac:dyDescent="0.2">
      <c r="AS451985" s="30"/>
      <c r="AT451985" s="30"/>
      <c r="AU451985" s="30"/>
      <c r="AV451985" s="30"/>
    </row>
    <row r="451993" spans="45:48" x14ac:dyDescent="0.2">
      <c r="AS451993" s="30"/>
      <c r="AT451993" s="30"/>
      <c r="AU451993" s="30"/>
      <c r="AV451993" s="30"/>
    </row>
    <row r="452001" spans="45:48" x14ac:dyDescent="0.2">
      <c r="AS452001" s="30"/>
      <c r="AT452001" s="30"/>
      <c r="AU452001" s="30"/>
      <c r="AV452001" s="30"/>
    </row>
    <row r="452009" spans="45:48" x14ac:dyDescent="0.2">
      <c r="AS452009" s="30"/>
      <c r="AT452009" s="30"/>
      <c r="AU452009" s="30"/>
      <c r="AV452009" s="30"/>
    </row>
    <row r="452017" spans="45:48" x14ac:dyDescent="0.2">
      <c r="AS452017" s="30"/>
      <c r="AT452017" s="30"/>
      <c r="AU452017" s="30"/>
      <c r="AV452017" s="30"/>
    </row>
    <row r="452025" spans="45:48" x14ac:dyDescent="0.2">
      <c r="AS452025" s="30"/>
      <c r="AT452025" s="30"/>
      <c r="AU452025" s="30"/>
      <c r="AV452025" s="30"/>
    </row>
    <row r="452033" spans="45:48" x14ac:dyDescent="0.2">
      <c r="AS452033" s="30"/>
      <c r="AT452033" s="30"/>
      <c r="AU452033" s="30"/>
      <c r="AV452033" s="30"/>
    </row>
    <row r="452041" spans="45:48" x14ac:dyDescent="0.2">
      <c r="AS452041" s="30"/>
      <c r="AT452041" s="30"/>
      <c r="AU452041" s="30"/>
      <c r="AV452041" s="30"/>
    </row>
    <row r="452049" spans="45:48" x14ac:dyDescent="0.2">
      <c r="AS452049" s="30"/>
      <c r="AT452049" s="30"/>
      <c r="AU452049" s="30"/>
      <c r="AV452049" s="30"/>
    </row>
    <row r="452057" spans="45:48" x14ac:dyDescent="0.2">
      <c r="AS452057" s="30"/>
      <c r="AT452057" s="30"/>
      <c r="AU452057" s="30"/>
      <c r="AV452057" s="30"/>
    </row>
    <row r="452065" spans="45:48" x14ac:dyDescent="0.2">
      <c r="AS452065" s="30"/>
      <c r="AT452065" s="30"/>
      <c r="AU452065" s="30"/>
      <c r="AV452065" s="30"/>
    </row>
    <row r="452073" spans="45:48" x14ac:dyDescent="0.2">
      <c r="AS452073" s="30"/>
      <c r="AT452073" s="30"/>
      <c r="AU452073" s="30"/>
      <c r="AV452073" s="30"/>
    </row>
    <row r="452081" spans="45:48" x14ac:dyDescent="0.2">
      <c r="AS452081" s="30"/>
      <c r="AT452081" s="30"/>
      <c r="AU452081" s="30"/>
      <c r="AV452081" s="30"/>
    </row>
    <row r="452089" spans="45:48" x14ac:dyDescent="0.2">
      <c r="AS452089" s="30"/>
      <c r="AT452089" s="30"/>
      <c r="AU452089" s="30"/>
      <c r="AV452089" s="30"/>
    </row>
    <row r="452097" spans="45:48" x14ac:dyDescent="0.2">
      <c r="AS452097" s="30"/>
      <c r="AT452097" s="30"/>
      <c r="AU452097" s="30"/>
      <c r="AV452097" s="30"/>
    </row>
    <row r="452105" spans="45:48" x14ac:dyDescent="0.2">
      <c r="AS452105" s="30"/>
      <c r="AT452105" s="30"/>
      <c r="AU452105" s="30"/>
      <c r="AV452105" s="30"/>
    </row>
    <row r="452113" spans="45:48" x14ac:dyDescent="0.2">
      <c r="AS452113" s="30"/>
      <c r="AT452113" s="30"/>
      <c r="AU452113" s="30"/>
      <c r="AV452113" s="30"/>
    </row>
    <row r="452121" spans="45:48" x14ac:dyDescent="0.2">
      <c r="AS452121" s="30"/>
      <c r="AT452121" s="30"/>
      <c r="AU452121" s="30"/>
      <c r="AV452121" s="30"/>
    </row>
    <row r="452129" spans="45:48" x14ac:dyDescent="0.2">
      <c r="AS452129" s="30"/>
      <c r="AT452129" s="30"/>
      <c r="AU452129" s="30"/>
      <c r="AV452129" s="30"/>
    </row>
    <row r="452137" spans="45:48" x14ac:dyDescent="0.2">
      <c r="AS452137" s="30"/>
      <c r="AT452137" s="30"/>
      <c r="AU452137" s="30"/>
      <c r="AV452137" s="30"/>
    </row>
    <row r="452145" spans="45:48" x14ac:dyDescent="0.2">
      <c r="AS452145" s="30"/>
      <c r="AT452145" s="30"/>
      <c r="AU452145" s="30"/>
      <c r="AV452145" s="30"/>
    </row>
    <row r="452153" spans="45:48" x14ac:dyDescent="0.2">
      <c r="AS452153" s="30"/>
      <c r="AT452153" s="30"/>
      <c r="AU452153" s="30"/>
      <c r="AV452153" s="30"/>
    </row>
    <row r="452161" spans="45:48" x14ac:dyDescent="0.2">
      <c r="AS452161" s="30"/>
      <c r="AT452161" s="30"/>
      <c r="AU452161" s="30"/>
      <c r="AV452161" s="30"/>
    </row>
    <row r="452169" spans="45:48" x14ac:dyDescent="0.2">
      <c r="AS452169" s="30"/>
      <c r="AT452169" s="30"/>
      <c r="AU452169" s="30"/>
      <c r="AV452169" s="30"/>
    </row>
    <row r="452177" spans="45:48" x14ac:dyDescent="0.2">
      <c r="AS452177" s="30"/>
      <c r="AT452177" s="30"/>
      <c r="AU452177" s="30"/>
      <c r="AV452177" s="30"/>
    </row>
    <row r="452185" spans="45:48" x14ac:dyDescent="0.2">
      <c r="AS452185" s="30"/>
      <c r="AT452185" s="30"/>
      <c r="AU452185" s="30"/>
      <c r="AV452185" s="30"/>
    </row>
    <row r="452193" spans="45:48" x14ac:dyDescent="0.2">
      <c r="AS452193" s="30"/>
      <c r="AT452193" s="30"/>
      <c r="AU452193" s="30"/>
      <c r="AV452193" s="30"/>
    </row>
    <row r="452201" spans="45:48" x14ac:dyDescent="0.2">
      <c r="AS452201" s="30"/>
      <c r="AT452201" s="30"/>
      <c r="AU452201" s="30"/>
      <c r="AV452201" s="30"/>
    </row>
    <row r="452209" spans="45:48" x14ac:dyDescent="0.2">
      <c r="AS452209" s="30"/>
      <c r="AT452209" s="30"/>
      <c r="AU452209" s="30"/>
      <c r="AV452209" s="30"/>
    </row>
    <row r="452217" spans="45:48" x14ac:dyDescent="0.2">
      <c r="AS452217" s="30"/>
      <c r="AT452217" s="30"/>
      <c r="AU452217" s="30"/>
      <c r="AV452217" s="30"/>
    </row>
    <row r="452225" spans="45:48" x14ac:dyDescent="0.2">
      <c r="AS452225" s="30"/>
      <c r="AT452225" s="30"/>
      <c r="AU452225" s="30"/>
      <c r="AV452225" s="30"/>
    </row>
    <row r="452233" spans="45:48" x14ac:dyDescent="0.2">
      <c r="AS452233" s="30"/>
      <c r="AT452233" s="30"/>
      <c r="AU452233" s="30"/>
      <c r="AV452233" s="30"/>
    </row>
    <row r="452241" spans="45:48" x14ac:dyDescent="0.2">
      <c r="AS452241" s="30"/>
      <c r="AT452241" s="30"/>
      <c r="AU452241" s="30"/>
      <c r="AV452241" s="30"/>
    </row>
    <row r="452249" spans="45:48" x14ac:dyDescent="0.2">
      <c r="AS452249" s="30"/>
      <c r="AT452249" s="30"/>
      <c r="AU452249" s="30"/>
      <c r="AV452249" s="30"/>
    </row>
    <row r="452257" spans="45:48" x14ac:dyDescent="0.2">
      <c r="AS452257" s="30"/>
      <c r="AT452257" s="30"/>
      <c r="AU452257" s="30"/>
      <c r="AV452257" s="30"/>
    </row>
    <row r="452265" spans="45:48" x14ac:dyDescent="0.2">
      <c r="AS452265" s="30"/>
      <c r="AT452265" s="30"/>
      <c r="AU452265" s="30"/>
      <c r="AV452265" s="30"/>
    </row>
    <row r="452273" spans="45:48" x14ac:dyDescent="0.2">
      <c r="AS452273" s="30"/>
      <c r="AT452273" s="30"/>
      <c r="AU452273" s="30"/>
      <c r="AV452273" s="30"/>
    </row>
    <row r="452281" spans="45:48" x14ac:dyDescent="0.2">
      <c r="AS452281" s="30"/>
      <c r="AT452281" s="30"/>
      <c r="AU452281" s="30"/>
      <c r="AV452281" s="30"/>
    </row>
    <row r="452289" spans="45:48" x14ac:dyDescent="0.2">
      <c r="AS452289" s="30"/>
      <c r="AT452289" s="30"/>
      <c r="AU452289" s="30"/>
      <c r="AV452289" s="30"/>
    </row>
    <row r="452297" spans="45:48" x14ac:dyDescent="0.2">
      <c r="AS452297" s="30"/>
      <c r="AT452297" s="30"/>
      <c r="AU452297" s="30"/>
      <c r="AV452297" s="30"/>
    </row>
    <row r="452305" spans="45:48" x14ac:dyDescent="0.2">
      <c r="AS452305" s="30"/>
      <c r="AT452305" s="30"/>
      <c r="AU452305" s="30"/>
      <c r="AV452305" s="30"/>
    </row>
    <row r="452313" spans="45:48" x14ac:dyDescent="0.2">
      <c r="AS452313" s="30"/>
      <c r="AT452313" s="30"/>
      <c r="AU452313" s="30"/>
      <c r="AV452313" s="30"/>
    </row>
    <row r="452321" spans="45:48" x14ac:dyDescent="0.2">
      <c r="AS452321" s="30"/>
      <c r="AT452321" s="30"/>
      <c r="AU452321" s="30"/>
      <c r="AV452321" s="30"/>
    </row>
    <row r="452329" spans="45:48" x14ac:dyDescent="0.2">
      <c r="AS452329" s="30"/>
      <c r="AT452329" s="30"/>
      <c r="AU452329" s="30"/>
      <c r="AV452329" s="30"/>
    </row>
    <row r="452337" spans="45:48" x14ac:dyDescent="0.2">
      <c r="AS452337" s="30"/>
      <c r="AT452337" s="30"/>
      <c r="AU452337" s="30"/>
      <c r="AV452337" s="30"/>
    </row>
    <row r="452345" spans="45:48" x14ac:dyDescent="0.2">
      <c r="AS452345" s="30"/>
      <c r="AT452345" s="30"/>
      <c r="AU452345" s="30"/>
      <c r="AV452345" s="30"/>
    </row>
    <row r="452353" spans="45:48" x14ac:dyDescent="0.2">
      <c r="AS452353" s="30"/>
      <c r="AT452353" s="30"/>
      <c r="AU452353" s="30"/>
      <c r="AV452353" s="30"/>
    </row>
    <row r="452361" spans="45:48" x14ac:dyDescent="0.2">
      <c r="AS452361" s="30"/>
      <c r="AT452361" s="30"/>
      <c r="AU452361" s="30"/>
      <c r="AV452361" s="30"/>
    </row>
    <row r="452369" spans="45:48" x14ac:dyDescent="0.2">
      <c r="AS452369" s="30"/>
      <c r="AT452369" s="30"/>
      <c r="AU452369" s="30"/>
      <c r="AV452369" s="30"/>
    </row>
    <row r="452377" spans="45:48" x14ac:dyDescent="0.2">
      <c r="AS452377" s="30"/>
      <c r="AT452377" s="30"/>
      <c r="AU452377" s="30"/>
      <c r="AV452377" s="30"/>
    </row>
    <row r="452385" spans="45:48" x14ac:dyDescent="0.2">
      <c r="AS452385" s="30"/>
      <c r="AT452385" s="30"/>
      <c r="AU452385" s="30"/>
      <c r="AV452385" s="30"/>
    </row>
    <row r="452393" spans="45:48" x14ac:dyDescent="0.2">
      <c r="AS452393" s="30"/>
      <c r="AT452393" s="30"/>
      <c r="AU452393" s="30"/>
      <c r="AV452393" s="30"/>
    </row>
    <row r="452401" spans="45:48" x14ac:dyDescent="0.2">
      <c r="AS452401" s="30"/>
      <c r="AT452401" s="30"/>
      <c r="AU452401" s="30"/>
      <c r="AV452401" s="30"/>
    </row>
    <row r="452409" spans="45:48" x14ac:dyDescent="0.2">
      <c r="AS452409" s="30"/>
      <c r="AT452409" s="30"/>
      <c r="AU452409" s="30"/>
      <c r="AV452409" s="30"/>
    </row>
    <row r="452417" spans="45:48" x14ac:dyDescent="0.2">
      <c r="AS452417" s="30"/>
      <c r="AT452417" s="30"/>
      <c r="AU452417" s="30"/>
      <c r="AV452417" s="30"/>
    </row>
    <row r="452425" spans="45:48" x14ac:dyDescent="0.2">
      <c r="AS452425" s="30"/>
      <c r="AT452425" s="30"/>
      <c r="AU452425" s="30"/>
      <c r="AV452425" s="30"/>
    </row>
    <row r="452433" spans="45:48" x14ac:dyDescent="0.2">
      <c r="AS452433" s="30"/>
      <c r="AT452433" s="30"/>
      <c r="AU452433" s="30"/>
      <c r="AV452433" s="30"/>
    </row>
    <row r="452441" spans="45:48" x14ac:dyDescent="0.2">
      <c r="AS452441" s="30"/>
      <c r="AT452441" s="30"/>
      <c r="AU452441" s="30"/>
      <c r="AV452441" s="30"/>
    </row>
    <row r="452449" spans="45:48" x14ac:dyDescent="0.2">
      <c r="AS452449" s="30"/>
      <c r="AT452449" s="30"/>
      <c r="AU452449" s="30"/>
      <c r="AV452449" s="30"/>
    </row>
    <row r="452457" spans="45:48" x14ac:dyDescent="0.2">
      <c r="AS452457" s="30"/>
      <c r="AT452457" s="30"/>
      <c r="AU452457" s="30"/>
      <c r="AV452457" s="30"/>
    </row>
    <row r="452465" spans="45:48" x14ac:dyDescent="0.2">
      <c r="AS452465" s="30"/>
      <c r="AT452465" s="30"/>
      <c r="AU452465" s="30"/>
      <c r="AV452465" s="30"/>
    </row>
    <row r="452473" spans="45:48" x14ac:dyDescent="0.2">
      <c r="AS452473" s="30"/>
      <c r="AT452473" s="30"/>
      <c r="AU452473" s="30"/>
      <c r="AV452473" s="30"/>
    </row>
    <row r="452481" spans="45:48" x14ac:dyDescent="0.2">
      <c r="AS452481" s="30"/>
      <c r="AT452481" s="30"/>
      <c r="AU452481" s="30"/>
      <c r="AV452481" s="30"/>
    </row>
    <row r="452489" spans="45:48" x14ac:dyDescent="0.2">
      <c r="AS452489" s="30"/>
      <c r="AT452489" s="30"/>
      <c r="AU452489" s="30"/>
      <c r="AV452489" s="30"/>
    </row>
    <row r="452497" spans="45:48" x14ac:dyDescent="0.2">
      <c r="AS452497" s="30"/>
      <c r="AT452497" s="30"/>
      <c r="AU452497" s="30"/>
      <c r="AV452497" s="30"/>
    </row>
    <row r="452505" spans="45:48" x14ac:dyDescent="0.2">
      <c r="AS452505" s="30"/>
      <c r="AT452505" s="30"/>
      <c r="AU452505" s="30"/>
      <c r="AV452505" s="30"/>
    </row>
    <row r="452513" spans="45:48" x14ac:dyDescent="0.2">
      <c r="AS452513" s="30"/>
      <c r="AT452513" s="30"/>
      <c r="AU452513" s="30"/>
      <c r="AV452513" s="30"/>
    </row>
    <row r="452521" spans="45:48" x14ac:dyDescent="0.2">
      <c r="AS452521" s="30"/>
      <c r="AT452521" s="30"/>
      <c r="AU452521" s="30"/>
      <c r="AV452521" s="30"/>
    </row>
    <row r="452529" spans="45:48" x14ac:dyDescent="0.2">
      <c r="AS452529" s="30"/>
      <c r="AT452529" s="30"/>
      <c r="AU452529" s="30"/>
      <c r="AV452529" s="30"/>
    </row>
    <row r="452537" spans="45:48" x14ac:dyDescent="0.2">
      <c r="AS452537" s="30"/>
      <c r="AT452537" s="30"/>
      <c r="AU452537" s="30"/>
      <c r="AV452537" s="30"/>
    </row>
    <row r="452545" spans="45:48" x14ac:dyDescent="0.2">
      <c r="AS452545" s="30"/>
      <c r="AT452545" s="30"/>
      <c r="AU452545" s="30"/>
      <c r="AV452545" s="30"/>
    </row>
    <row r="452553" spans="45:48" x14ac:dyDescent="0.2">
      <c r="AS452553" s="30"/>
      <c r="AT452553" s="30"/>
      <c r="AU452553" s="30"/>
      <c r="AV452553" s="30"/>
    </row>
    <row r="452561" spans="45:48" x14ac:dyDescent="0.2">
      <c r="AS452561" s="30"/>
      <c r="AT452561" s="30"/>
      <c r="AU452561" s="30"/>
      <c r="AV452561" s="30"/>
    </row>
    <row r="452569" spans="45:48" x14ac:dyDescent="0.2">
      <c r="AS452569" s="30"/>
      <c r="AT452569" s="30"/>
      <c r="AU452569" s="30"/>
      <c r="AV452569" s="30"/>
    </row>
    <row r="452577" spans="45:48" x14ac:dyDescent="0.2">
      <c r="AS452577" s="30"/>
      <c r="AT452577" s="30"/>
      <c r="AU452577" s="30"/>
      <c r="AV452577" s="30"/>
    </row>
    <row r="452585" spans="45:48" x14ac:dyDescent="0.2">
      <c r="AS452585" s="30"/>
      <c r="AT452585" s="30"/>
      <c r="AU452585" s="30"/>
      <c r="AV452585" s="30"/>
    </row>
    <row r="452593" spans="45:48" x14ac:dyDescent="0.2">
      <c r="AS452593" s="30"/>
      <c r="AT452593" s="30"/>
      <c r="AU452593" s="30"/>
      <c r="AV452593" s="30"/>
    </row>
    <row r="452601" spans="45:48" x14ac:dyDescent="0.2">
      <c r="AS452601" s="30"/>
      <c r="AT452601" s="30"/>
      <c r="AU452601" s="30"/>
      <c r="AV452601" s="30"/>
    </row>
    <row r="452609" spans="45:48" x14ac:dyDescent="0.2">
      <c r="AS452609" s="30"/>
      <c r="AT452609" s="30"/>
      <c r="AU452609" s="30"/>
      <c r="AV452609" s="30"/>
    </row>
    <row r="452617" spans="45:48" x14ac:dyDescent="0.2">
      <c r="AS452617" s="30"/>
      <c r="AT452617" s="30"/>
      <c r="AU452617" s="30"/>
      <c r="AV452617" s="30"/>
    </row>
    <row r="452625" spans="45:48" x14ac:dyDescent="0.2">
      <c r="AS452625" s="30"/>
      <c r="AT452625" s="30"/>
      <c r="AU452625" s="30"/>
      <c r="AV452625" s="30"/>
    </row>
    <row r="452633" spans="45:48" x14ac:dyDescent="0.2">
      <c r="AS452633" s="30"/>
      <c r="AT452633" s="30"/>
      <c r="AU452633" s="30"/>
      <c r="AV452633" s="30"/>
    </row>
    <row r="452641" spans="45:48" x14ac:dyDescent="0.2">
      <c r="AS452641" s="30"/>
      <c r="AT452641" s="30"/>
      <c r="AU452641" s="30"/>
      <c r="AV452641" s="30"/>
    </row>
    <row r="452649" spans="45:48" x14ac:dyDescent="0.2">
      <c r="AS452649" s="30"/>
      <c r="AT452649" s="30"/>
      <c r="AU452649" s="30"/>
      <c r="AV452649" s="30"/>
    </row>
    <row r="452657" spans="45:48" x14ac:dyDescent="0.2">
      <c r="AS452657" s="30"/>
      <c r="AT452657" s="30"/>
      <c r="AU452657" s="30"/>
      <c r="AV452657" s="30"/>
    </row>
    <row r="452665" spans="45:48" x14ac:dyDescent="0.2">
      <c r="AS452665" s="30"/>
      <c r="AT452665" s="30"/>
      <c r="AU452665" s="30"/>
      <c r="AV452665" s="30"/>
    </row>
    <row r="452673" spans="45:48" x14ac:dyDescent="0.2">
      <c r="AS452673" s="30"/>
      <c r="AT452673" s="30"/>
      <c r="AU452673" s="30"/>
      <c r="AV452673" s="30"/>
    </row>
    <row r="452681" spans="45:48" x14ac:dyDescent="0.2">
      <c r="AS452681" s="30"/>
      <c r="AT452681" s="30"/>
      <c r="AU452681" s="30"/>
      <c r="AV452681" s="30"/>
    </row>
    <row r="452689" spans="45:48" x14ac:dyDescent="0.2">
      <c r="AS452689" s="30"/>
      <c r="AT452689" s="30"/>
      <c r="AU452689" s="30"/>
      <c r="AV452689" s="30"/>
    </row>
    <row r="452697" spans="45:48" x14ac:dyDescent="0.2">
      <c r="AS452697" s="30"/>
      <c r="AT452697" s="30"/>
      <c r="AU452697" s="30"/>
      <c r="AV452697" s="30"/>
    </row>
    <row r="452705" spans="45:48" x14ac:dyDescent="0.2">
      <c r="AS452705" s="30"/>
      <c r="AT452705" s="30"/>
      <c r="AU452705" s="30"/>
      <c r="AV452705" s="30"/>
    </row>
    <row r="452713" spans="45:48" x14ac:dyDescent="0.2">
      <c r="AS452713" s="30"/>
      <c r="AT452713" s="30"/>
      <c r="AU452713" s="30"/>
      <c r="AV452713" s="30"/>
    </row>
    <row r="452721" spans="45:48" x14ac:dyDescent="0.2">
      <c r="AS452721" s="30"/>
      <c r="AT452721" s="30"/>
      <c r="AU452721" s="30"/>
      <c r="AV452721" s="30"/>
    </row>
    <row r="452729" spans="45:48" x14ac:dyDescent="0.2">
      <c r="AS452729" s="30"/>
      <c r="AT452729" s="30"/>
      <c r="AU452729" s="30"/>
      <c r="AV452729" s="30"/>
    </row>
    <row r="452737" spans="45:48" x14ac:dyDescent="0.2">
      <c r="AS452737" s="30"/>
      <c r="AT452737" s="30"/>
      <c r="AU452737" s="30"/>
      <c r="AV452737" s="30"/>
    </row>
    <row r="452745" spans="45:48" x14ac:dyDescent="0.2">
      <c r="AS452745" s="30"/>
      <c r="AT452745" s="30"/>
      <c r="AU452745" s="30"/>
      <c r="AV452745" s="30"/>
    </row>
    <row r="452753" spans="45:48" x14ac:dyDescent="0.2">
      <c r="AS452753" s="30"/>
      <c r="AT452753" s="30"/>
      <c r="AU452753" s="30"/>
      <c r="AV452753" s="30"/>
    </row>
    <row r="452761" spans="45:48" x14ac:dyDescent="0.2">
      <c r="AS452761" s="30"/>
      <c r="AT452761" s="30"/>
      <c r="AU452761" s="30"/>
      <c r="AV452761" s="30"/>
    </row>
    <row r="452769" spans="45:48" x14ac:dyDescent="0.2">
      <c r="AS452769" s="30"/>
      <c r="AT452769" s="30"/>
      <c r="AU452769" s="30"/>
      <c r="AV452769" s="30"/>
    </row>
    <row r="452777" spans="45:48" x14ac:dyDescent="0.2">
      <c r="AS452777" s="30"/>
      <c r="AT452777" s="30"/>
      <c r="AU452777" s="30"/>
      <c r="AV452777" s="30"/>
    </row>
    <row r="452785" spans="45:48" x14ac:dyDescent="0.2">
      <c r="AS452785" s="30"/>
      <c r="AT452785" s="30"/>
      <c r="AU452785" s="30"/>
      <c r="AV452785" s="30"/>
    </row>
    <row r="452793" spans="45:48" x14ac:dyDescent="0.2">
      <c r="AS452793" s="30"/>
      <c r="AT452793" s="30"/>
      <c r="AU452793" s="30"/>
      <c r="AV452793" s="30"/>
    </row>
    <row r="452801" spans="45:48" x14ac:dyDescent="0.2">
      <c r="AS452801" s="30"/>
      <c r="AT452801" s="30"/>
      <c r="AU452801" s="30"/>
      <c r="AV452801" s="30"/>
    </row>
    <row r="452809" spans="45:48" x14ac:dyDescent="0.2">
      <c r="AS452809" s="30"/>
      <c r="AT452809" s="30"/>
      <c r="AU452809" s="30"/>
      <c r="AV452809" s="30"/>
    </row>
    <row r="452817" spans="45:48" x14ac:dyDescent="0.2">
      <c r="AS452817" s="30"/>
      <c r="AT452817" s="30"/>
      <c r="AU452817" s="30"/>
      <c r="AV452817" s="30"/>
    </row>
    <row r="452825" spans="45:48" x14ac:dyDescent="0.2">
      <c r="AS452825" s="30"/>
      <c r="AT452825" s="30"/>
      <c r="AU452825" s="30"/>
      <c r="AV452825" s="30"/>
    </row>
    <row r="452833" spans="45:48" x14ac:dyDescent="0.2">
      <c r="AS452833" s="30"/>
      <c r="AT452833" s="30"/>
      <c r="AU452833" s="30"/>
      <c r="AV452833" s="30"/>
    </row>
    <row r="452841" spans="45:48" x14ac:dyDescent="0.2">
      <c r="AS452841" s="30"/>
      <c r="AT452841" s="30"/>
      <c r="AU452841" s="30"/>
      <c r="AV452841" s="30"/>
    </row>
    <row r="452849" spans="45:48" x14ac:dyDescent="0.2">
      <c r="AS452849" s="30"/>
      <c r="AT452849" s="30"/>
      <c r="AU452849" s="30"/>
      <c r="AV452849" s="30"/>
    </row>
    <row r="452857" spans="45:48" x14ac:dyDescent="0.2">
      <c r="AS452857" s="30"/>
      <c r="AT452857" s="30"/>
      <c r="AU452857" s="30"/>
      <c r="AV452857" s="30"/>
    </row>
    <row r="452865" spans="45:48" x14ac:dyDescent="0.2">
      <c r="AS452865" s="30"/>
      <c r="AT452865" s="30"/>
      <c r="AU452865" s="30"/>
      <c r="AV452865" s="30"/>
    </row>
    <row r="452873" spans="45:48" x14ac:dyDescent="0.2">
      <c r="AS452873" s="30"/>
      <c r="AT452873" s="30"/>
      <c r="AU452873" s="30"/>
      <c r="AV452873" s="30"/>
    </row>
    <row r="452881" spans="45:48" x14ac:dyDescent="0.2">
      <c r="AS452881" s="30"/>
      <c r="AT452881" s="30"/>
      <c r="AU452881" s="30"/>
      <c r="AV452881" s="30"/>
    </row>
    <row r="452889" spans="45:48" x14ac:dyDescent="0.2">
      <c r="AS452889" s="30"/>
      <c r="AT452889" s="30"/>
      <c r="AU452889" s="30"/>
      <c r="AV452889" s="30"/>
    </row>
    <row r="452897" spans="45:48" x14ac:dyDescent="0.2">
      <c r="AS452897" s="30"/>
      <c r="AT452897" s="30"/>
      <c r="AU452897" s="30"/>
      <c r="AV452897" s="30"/>
    </row>
    <row r="452905" spans="45:48" x14ac:dyDescent="0.2">
      <c r="AS452905" s="30"/>
      <c r="AT452905" s="30"/>
      <c r="AU452905" s="30"/>
      <c r="AV452905" s="30"/>
    </row>
    <row r="452913" spans="45:48" x14ac:dyDescent="0.2">
      <c r="AS452913" s="30"/>
      <c r="AT452913" s="30"/>
      <c r="AU452913" s="30"/>
      <c r="AV452913" s="30"/>
    </row>
    <row r="452921" spans="45:48" x14ac:dyDescent="0.2">
      <c r="AS452921" s="30"/>
      <c r="AT452921" s="30"/>
      <c r="AU452921" s="30"/>
      <c r="AV452921" s="30"/>
    </row>
    <row r="452929" spans="45:48" x14ac:dyDescent="0.2">
      <c r="AS452929" s="30"/>
      <c r="AT452929" s="30"/>
      <c r="AU452929" s="30"/>
      <c r="AV452929" s="30"/>
    </row>
    <row r="452937" spans="45:48" x14ac:dyDescent="0.2">
      <c r="AS452937" s="30"/>
      <c r="AT452937" s="30"/>
      <c r="AU452937" s="30"/>
      <c r="AV452937" s="30"/>
    </row>
    <row r="452945" spans="45:48" x14ac:dyDescent="0.2">
      <c r="AS452945" s="30"/>
      <c r="AT452945" s="30"/>
      <c r="AU452945" s="30"/>
      <c r="AV452945" s="30"/>
    </row>
    <row r="452953" spans="45:48" x14ac:dyDescent="0.2">
      <c r="AS452953" s="30"/>
      <c r="AT452953" s="30"/>
      <c r="AU452953" s="30"/>
      <c r="AV452953" s="30"/>
    </row>
    <row r="452961" spans="45:48" x14ac:dyDescent="0.2">
      <c r="AS452961" s="30"/>
      <c r="AT452961" s="30"/>
      <c r="AU452961" s="30"/>
      <c r="AV452961" s="30"/>
    </row>
    <row r="452969" spans="45:48" x14ac:dyDescent="0.2">
      <c r="AS452969" s="30"/>
      <c r="AT452969" s="30"/>
      <c r="AU452969" s="30"/>
      <c r="AV452969" s="30"/>
    </row>
    <row r="452977" spans="45:48" x14ac:dyDescent="0.2">
      <c r="AS452977" s="30"/>
      <c r="AT452977" s="30"/>
      <c r="AU452977" s="30"/>
      <c r="AV452977" s="30"/>
    </row>
    <row r="452985" spans="45:48" x14ac:dyDescent="0.2">
      <c r="AS452985" s="30"/>
      <c r="AT452985" s="30"/>
      <c r="AU452985" s="30"/>
      <c r="AV452985" s="30"/>
    </row>
    <row r="452993" spans="45:48" x14ac:dyDescent="0.2">
      <c r="AS452993" s="30"/>
      <c r="AT452993" s="30"/>
      <c r="AU452993" s="30"/>
      <c r="AV452993" s="30"/>
    </row>
    <row r="453001" spans="45:48" x14ac:dyDescent="0.2">
      <c r="AS453001" s="30"/>
      <c r="AT453001" s="30"/>
      <c r="AU453001" s="30"/>
      <c r="AV453001" s="30"/>
    </row>
    <row r="453009" spans="45:48" x14ac:dyDescent="0.2">
      <c r="AS453009" s="30"/>
      <c r="AT453009" s="30"/>
      <c r="AU453009" s="30"/>
      <c r="AV453009" s="30"/>
    </row>
    <row r="453017" spans="45:48" x14ac:dyDescent="0.2">
      <c r="AS453017" s="30"/>
      <c r="AT453017" s="30"/>
      <c r="AU453017" s="30"/>
      <c r="AV453017" s="30"/>
    </row>
    <row r="453025" spans="45:48" x14ac:dyDescent="0.2">
      <c r="AS453025" s="30"/>
      <c r="AT453025" s="30"/>
      <c r="AU453025" s="30"/>
      <c r="AV453025" s="30"/>
    </row>
    <row r="453033" spans="45:48" x14ac:dyDescent="0.2">
      <c r="AS453033" s="30"/>
      <c r="AT453033" s="30"/>
      <c r="AU453033" s="30"/>
      <c r="AV453033" s="30"/>
    </row>
    <row r="453041" spans="45:48" x14ac:dyDescent="0.2">
      <c r="AS453041" s="30"/>
      <c r="AT453041" s="30"/>
      <c r="AU453041" s="30"/>
      <c r="AV453041" s="30"/>
    </row>
    <row r="453049" spans="45:48" x14ac:dyDescent="0.2">
      <c r="AS453049" s="30"/>
      <c r="AT453049" s="30"/>
      <c r="AU453049" s="30"/>
      <c r="AV453049" s="30"/>
    </row>
    <row r="453057" spans="45:48" x14ac:dyDescent="0.2">
      <c r="AS453057" s="30"/>
      <c r="AT453057" s="30"/>
      <c r="AU453057" s="30"/>
      <c r="AV453057" s="30"/>
    </row>
    <row r="453065" spans="45:48" x14ac:dyDescent="0.2">
      <c r="AS453065" s="30"/>
      <c r="AT453065" s="30"/>
      <c r="AU453065" s="30"/>
      <c r="AV453065" s="30"/>
    </row>
    <row r="453073" spans="45:48" x14ac:dyDescent="0.2">
      <c r="AS453073" s="30"/>
      <c r="AT453073" s="30"/>
      <c r="AU453073" s="30"/>
      <c r="AV453073" s="30"/>
    </row>
    <row r="453081" spans="45:48" x14ac:dyDescent="0.2">
      <c r="AS453081" s="30"/>
      <c r="AT453081" s="30"/>
      <c r="AU453081" s="30"/>
      <c r="AV453081" s="30"/>
    </row>
    <row r="453089" spans="45:48" x14ac:dyDescent="0.2">
      <c r="AS453089" s="30"/>
      <c r="AT453089" s="30"/>
      <c r="AU453089" s="30"/>
      <c r="AV453089" s="30"/>
    </row>
    <row r="453097" spans="45:48" x14ac:dyDescent="0.2">
      <c r="AS453097" s="30"/>
      <c r="AT453097" s="30"/>
      <c r="AU453097" s="30"/>
      <c r="AV453097" s="30"/>
    </row>
    <row r="453105" spans="45:48" x14ac:dyDescent="0.2">
      <c r="AS453105" s="30"/>
      <c r="AT453105" s="30"/>
      <c r="AU453105" s="30"/>
      <c r="AV453105" s="30"/>
    </row>
    <row r="453113" spans="45:48" x14ac:dyDescent="0.2">
      <c r="AS453113" s="30"/>
      <c r="AT453113" s="30"/>
      <c r="AU453113" s="30"/>
      <c r="AV453113" s="30"/>
    </row>
    <row r="453121" spans="45:48" x14ac:dyDescent="0.2">
      <c r="AS453121" s="30"/>
      <c r="AT453121" s="30"/>
      <c r="AU453121" s="30"/>
      <c r="AV453121" s="30"/>
    </row>
    <row r="453129" spans="45:48" x14ac:dyDescent="0.2">
      <c r="AS453129" s="30"/>
      <c r="AT453129" s="30"/>
      <c r="AU453129" s="30"/>
      <c r="AV453129" s="30"/>
    </row>
    <row r="453137" spans="45:48" x14ac:dyDescent="0.2">
      <c r="AS453137" s="30"/>
      <c r="AT453137" s="30"/>
      <c r="AU453137" s="30"/>
      <c r="AV453137" s="30"/>
    </row>
    <row r="453145" spans="45:48" x14ac:dyDescent="0.2">
      <c r="AS453145" s="30"/>
      <c r="AT453145" s="30"/>
      <c r="AU453145" s="30"/>
      <c r="AV453145" s="30"/>
    </row>
    <row r="453153" spans="45:48" x14ac:dyDescent="0.2">
      <c r="AS453153" s="30"/>
      <c r="AT453153" s="30"/>
      <c r="AU453153" s="30"/>
      <c r="AV453153" s="30"/>
    </row>
    <row r="453161" spans="45:48" x14ac:dyDescent="0.2">
      <c r="AS453161" s="30"/>
      <c r="AT453161" s="30"/>
      <c r="AU453161" s="30"/>
      <c r="AV453161" s="30"/>
    </row>
    <row r="453169" spans="45:48" x14ac:dyDescent="0.2">
      <c r="AS453169" s="30"/>
      <c r="AT453169" s="30"/>
      <c r="AU453169" s="30"/>
      <c r="AV453169" s="30"/>
    </row>
    <row r="453177" spans="45:48" x14ac:dyDescent="0.2">
      <c r="AS453177" s="30"/>
      <c r="AT453177" s="30"/>
      <c r="AU453177" s="30"/>
      <c r="AV453177" s="30"/>
    </row>
    <row r="453185" spans="45:48" x14ac:dyDescent="0.2">
      <c r="AS453185" s="30"/>
      <c r="AT453185" s="30"/>
      <c r="AU453185" s="30"/>
      <c r="AV453185" s="30"/>
    </row>
    <row r="453193" spans="45:48" x14ac:dyDescent="0.2">
      <c r="AS453193" s="30"/>
      <c r="AT453193" s="30"/>
      <c r="AU453193" s="30"/>
      <c r="AV453193" s="30"/>
    </row>
    <row r="453201" spans="45:48" x14ac:dyDescent="0.2">
      <c r="AS453201" s="30"/>
      <c r="AT453201" s="30"/>
      <c r="AU453201" s="30"/>
      <c r="AV453201" s="30"/>
    </row>
    <row r="453209" spans="45:48" x14ac:dyDescent="0.2">
      <c r="AS453209" s="30"/>
      <c r="AT453209" s="30"/>
      <c r="AU453209" s="30"/>
      <c r="AV453209" s="30"/>
    </row>
    <row r="453217" spans="45:48" x14ac:dyDescent="0.2">
      <c r="AS453217" s="30"/>
      <c r="AT453217" s="30"/>
      <c r="AU453217" s="30"/>
      <c r="AV453217" s="30"/>
    </row>
    <row r="453225" spans="45:48" x14ac:dyDescent="0.2">
      <c r="AS453225" s="30"/>
      <c r="AT453225" s="30"/>
      <c r="AU453225" s="30"/>
      <c r="AV453225" s="30"/>
    </row>
    <row r="453233" spans="45:48" x14ac:dyDescent="0.2">
      <c r="AS453233" s="30"/>
      <c r="AT453233" s="30"/>
      <c r="AU453233" s="30"/>
      <c r="AV453233" s="30"/>
    </row>
    <row r="453241" spans="45:48" x14ac:dyDescent="0.2">
      <c r="AS453241" s="30"/>
      <c r="AT453241" s="30"/>
      <c r="AU453241" s="30"/>
      <c r="AV453241" s="30"/>
    </row>
    <row r="453249" spans="45:48" x14ac:dyDescent="0.2">
      <c r="AS453249" s="30"/>
      <c r="AT453249" s="30"/>
      <c r="AU453249" s="30"/>
      <c r="AV453249" s="30"/>
    </row>
    <row r="453257" spans="45:48" x14ac:dyDescent="0.2">
      <c r="AS453257" s="30"/>
      <c r="AT453257" s="30"/>
      <c r="AU453257" s="30"/>
      <c r="AV453257" s="30"/>
    </row>
    <row r="453265" spans="45:48" x14ac:dyDescent="0.2">
      <c r="AS453265" s="30"/>
      <c r="AT453265" s="30"/>
      <c r="AU453265" s="30"/>
      <c r="AV453265" s="30"/>
    </row>
    <row r="453273" spans="45:48" x14ac:dyDescent="0.2">
      <c r="AS453273" s="30"/>
      <c r="AT453273" s="30"/>
      <c r="AU453273" s="30"/>
      <c r="AV453273" s="30"/>
    </row>
    <row r="453281" spans="45:48" x14ac:dyDescent="0.2">
      <c r="AS453281" s="30"/>
      <c r="AT453281" s="30"/>
      <c r="AU453281" s="30"/>
      <c r="AV453281" s="30"/>
    </row>
    <row r="453289" spans="45:48" x14ac:dyDescent="0.2">
      <c r="AS453289" s="30"/>
      <c r="AT453289" s="30"/>
      <c r="AU453289" s="30"/>
      <c r="AV453289" s="30"/>
    </row>
    <row r="453297" spans="45:48" x14ac:dyDescent="0.2">
      <c r="AS453297" s="30"/>
      <c r="AT453297" s="30"/>
      <c r="AU453297" s="30"/>
      <c r="AV453297" s="30"/>
    </row>
    <row r="453305" spans="45:48" x14ac:dyDescent="0.2">
      <c r="AS453305" s="30"/>
      <c r="AT453305" s="30"/>
      <c r="AU453305" s="30"/>
      <c r="AV453305" s="30"/>
    </row>
    <row r="453313" spans="45:48" x14ac:dyDescent="0.2">
      <c r="AS453313" s="30"/>
      <c r="AT453313" s="30"/>
      <c r="AU453313" s="30"/>
      <c r="AV453313" s="30"/>
    </row>
    <row r="453321" spans="45:48" x14ac:dyDescent="0.2">
      <c r="AS453321" s="30"/>
      <c r="AT453321" s="30"/>
      <c r="AU453321" s="30"/>
      <c r="AV453321" s="30"/>
    </row>
    <row r="453329" spans="45:48" x14ac:dyDescent="0.2">
      <c r="AS453329" s="30"/>
      <c r="AT453329" s="30"/>
      <c r="AU453329" s="30"/>
      <c r="AV453329" s="30"/>
    </row>
    <row r="453337" spans="45:48" x14ac:dyDescent="0.2">
      <c r="AS453337" s="30"/>
      <c r="AT453337" s="30"/>
      <c r="AU453337" s="30"/>
      <c r="AV453337" s="30"/>
    </row>
    <row r="453345" spans="45:48" x14ac:dyDescent="0.2">
      <c r="AS453345" s="30"/>
      <c r="AT453345" s="30"/>
      <c r="AU453345" s="30"/>
      <c r="AV453345" s="30"/>
    </row>
    <row r="453353" spans="45:48" x14ac:dyDescent="0.2">
      <c r="AS453353" s="30"/>
      <c r="AT453353" s="30"/>
      <c r="AU453353" s="30"/>
      <c r="AV453353" s="30"/>
    </row>
    <row r="453361" spans="45:48" x14ac:dyDescent="0.2">
      <c r="AS453361" s="30"/>
      <c r="AT453361" s="30"/>
      <c r="AU453361" s="30"/>
      <c r="AV453361" s="30"/>
    </row>
    <row r="453369" spans="45:48" x14ac:dyDescent="0.2">
      <c r="AS453369" s="30"/>
      <c r="AT453369" s="30"/>
      <c r="AU453369" s="30"/>
      <c r="AV453369" s="30"/>
    </row>
    <row r="453377" spans="45:48" x14ac:dyDescent="0.2">
      <c r="AS453377" s="30"/>
      <c r="AT453377" s="30"/>
      <c r="AU453377" s="30"/>
      <c r="AV453377" s="30"/>
    </row>
    <row r="453385" spans="45:48" x14ac:dyDescent="0.2">
      <c r="AS453385" s="30"/>
      <c r="AT453385" s="30"/>
      <c r="AU453385" s="30"/>
      <c r="AV453385" s="30"/>
    </row>
    <row r="453393" spans="45:48" x14ac:dyDescent="0.2">
      <c r="AS453393" s="30"/>
      <c r="AT453393" s="30"/>
      <c r="AU453393" s="30"/>
      <c r="AV453393" s="30"/>
    </row>
    <row r="453401" spans="45:48" x14ac:dyDescent="0.2">
      <c r="AS453401" s="30"/>
      <c r="AT453401" s="30"/>
      <c r="AU453401" s="30"/>
      <c r="AV453401" s="30"/>
    </row>
    <row r="453409" spans="45:48" x14ac:dyDescent="0.2">
      <c r="AS453409" s="30"/>
      <c r="AT453409" s="30"/>
      <c r="AU453409" s="30"/>
      <c r="AV453409" s="30"/>
    </row>
    <row r="453417" spans="45:48" x14ac:dyDescent="0.2">
      <c r="AS453417" s="30"/>
      <c r="AT453417" s="30"/>
      <c r="AU453417" s="30"/>
      <c r="AV453417" s="30"/>
    </row>
    <row r="453425" spans="45:48" x14ac:dyDescent="0.2">
      <c r="AS453425" s="30"/>
      <c r="AT453425" s="30"/>
      <c r="AU453425" s="30"/>
      <c r="AV453425" s="30"/>
    </row>
    <row r="453433" spans="45:48" x14ac:dyDescent="0.2">
      <c r="AS453433" s="30"/>
      <c r="AT453433" s="30"/>
      <c r="AU453433" s="30"/>
      <c r="AV453433" s="30"/>
    </row>
    <row r="453441" spans="45:48" x14ac:dyDescent="0.2">
      <c r="AS453441" s="30"/>
      <c r="AT453441" s="30"/>
      <c r="AU453441" s="30"/>
      <c r="AV453441" s="30"/>
    </row>
    <row r="453449" spans="45:48" x14ac:dyDescent="0.2">
      <c r="AS453449" s="30"/>
      <c r="AT453449" s="30"/>
      <c r="AU453449" s="30"/>
      <c r="AV453449" s="30"/>
    </row>
    <row r="453457" spans="45:48" x14ac:dyDescent="0.2">
      <c r="AS453457" s="30"/>
      <c r="AT453457" s="30"/>
      <c r="AU453457" s="30"/>
      <c r="AV453457" s="30"/>
    </row>
    <row r="453465" spans="45:48" x14ac:dyDescent="0.2">
      <c r="AS453465" s="30"/>
      <c r="AT453465" s="30"/>
      <c r="AU453465" s="30"/>
      <c r="AV453465" s="30"/>
    </row>
    <row r="453473" spans="45:48" x14ac:dyDescent="0.2">
      <c r="AS453473" s="30"/>
      <c r="AT453473" s="30"/>
      <c r="AU453473" s="30"/>
      <c r="AV453473" s="30"/>
    </row>
    <row r="453481" spans="45:48" x14ac:dyDescent="0.2">
      <c r="AS453481" s="30"/>
      <c r="AT453481" s="30"/>
      <c r="AU453481" s="30"/>
      <c r="AV453481" s="30"/>
    </row>
    <row r="453489" spans="45:48" x14ac:dyDescent="0.2">
      <c r="AS453489" s="30"/>
      <c r="AT453489" s="30"/>
      <c r="AU453489" s="30"/>
      <c r="AV453489" s="30"/>
    </row>
    <row r="453497" spans="45:48" x14ac:dyDescent="0.2">
      <c r="AS453497" s="30"/>
      <c r="AT453497" s="30"/>
      <c r="AU453497" s="30"/>
      <c r="AV453497" s="30"/>
    </row>
    <row r="453505" spans="45:48" x14ac:dyDescent="0.2">
      <c r="AS453505" s="30"/>
      <c r="AT453505" s="30"/>
      <c r="AU453505" s="30"/>
      <c r="AV453505" s="30"/>
    </row>
    <row r="453513" spans="45:48" x14ac:dyDescent="0.2">
      <c r="AS453513" s="30"/>
      <c r="AT453513" s="30"/>
      <c r="AU453513" s="30"/>
      <c r="AV453513" s="30"/>
    </row>
    <row r="453521" spans="45:48" x14ac:dyDescent="0.2">
      <c r="AS453521" s="30"/>
      <c r="AT453521" s="30"/>
      <c r="AU453521" s="30"/>
      <c r="AV453521" s="30"/>
    </row>
    <row r="453529" spans="45:48" x14ac:dyDescent="0.2">
      <c r="AS453529" s="30"/>
      <c r="AT453529" s="30"/>
      <c r="AU453529" s="30"/>
      <c r="AV453529" s="30"/>
    </row>
    <row r="453537" spans="45:48" x14ac:dyDescent="0.2">
      <c r="AS453537" s="30"/>
      <c r="AT453537" s="30"/>
      <c r="AU453537" s="30"/>
      <c r="AV453537" s="30"/>
    </row>
    <row r="453545" spans="45:48" x14ac:dyDescent="0.2">
      <c r="AS453545" s="30"/>
      <c r="AT453545" s="30"/>
      <c r="AU453545" s="30"/>
      <c r="AV453545" s="30"/>
    </row>
    <row r="453553" spans="45:48" x14ac:dyDescent="0.2">
      <c r="AS453553" s="30"/>
      <c r="AT453553" s="30"/>
      <c r="AU453553" s="30"/>
      <c r="AV453553" s="30"/>
    </row>
    <row r="453561" spans="45:48" x14ac:dyDescent="0.2">
      <c r="AS453561" s="30"/>
      <c r="AT453561" s="30"/>
      <c r="AU453561" s="30"/>
      <c r="AV453561" s="30"/>
    </row>
    <row r="453569" spans="45:48" x14ac:dyDescent="0.2">
      <c r="AS453569" s="30"/>
      <c r="AT453569" s="30"/>
      <c r="AU453569" s="30"/>
      <c r="AV453569" s="30"/>
    </row>
    <row r="453577" spans="45:48" x14ac:dyDescent="0.2">
      <c r="AS453577" s="30"/>
      <c r="AT453577" s="30"/>
      <c r="AU453577" s="30"/>
      <c r="AV453577" s="30"/>
    </row>
    <row r="453585" spans="45:48" x14ac:dyDescent="0.2">
      <c r="AS453585" s="30"/>
      <c r="AT453585" s="30"/>
      <c r="AU453585" s="30"/>
      <c r="AV453585" s="30"/>
    </row>
    <row r="453593" spans="45:48" x14ac:dyDescent="0.2">
      <c r="AS453593" s="30"/>
      <c r="AT453593" s="30"/>
      <c r="AU453593" s="30"/>
      <c r="AV453593" s="30"/>
    </row>
    <row r="453601" spans="45:48" x14ac:dyDescent="0.2">
      <c r="AS453601" s="30"/>
      <c r="AT453601" s="30"/>
      <c r="AU453601" s="30"/>
      <c r="AV453601" s="30"/>
    </row>
    <row r="453609" spans="45:48" x14ac:dyDescent="0.2">
      <c r="AS453609" s="30"/>
      <c r="AT453609" s="30"/>
      <c r="AU453609" s="30"/>
      <c r="AV453609" s="30"/>
    </row>
    <row r="453617" spans="45:48" x14ac:dyDescent="0.2">
      <c r="AS453617" s="30"/>
      <c r="AT453617" s="30"/>
      <c r="AU453617" s="30"/>
      <c r="AV453617" s="30"/>
    </row>
    <row r="453625" spans="45:48" x14ac:dyDescent="0.2">
      <c r="AS453625" s="30"/>
      <c r="AT453625" s="30"/>
      <c r="AU453625" s="30"/>
      <c r="AV453625" s="30"/>
    </row>
    <row r="453633" spans="45:48" x14ac:dyDescent="0.2">
      <c r="AS453633" s="30"/>
      <c r="AT453633" s="30"/>
      <c r="AU453633" s="30"/>
      <c r="AV453633" s="30"/>
    </row>
    <row r="453641" spans="45:48" x14ac:dyDescent="0.2">
      <c r="AS453641" s="30"/>
      <c r="AT453641" s="30"/>
      <c r="AU453641" s="30"/>
      <c r="AV453641" s="30"/>
    </row>
    <row r="453649" spans="45:48" x14ac:dyDescent="0.2">
      <c r="AS453649" s="30"/>
      <c r="AT453649" s="30"/>
      <c r="AU453649" s="30"/>
      <c r="AV453649" s="30"/>
    </row>
    <row r="453657" spans="45:48" x14ac:dyDescent="0.2">
      <c r="AS453657" s="30"/>
      <c r="AT453657" s="30"/>
      <c r="AU453657" s="30"/>
      <c r="AV453657" s="30"/>
    </row>
    <row r="453665" spans="45:48" x14ac:dyDescent="0.2">
      <c r="AS453665" s="30"/>
      <c r="AT453665" s="30"/>
      <c r="AU453665" s="30"/>
      <c r="AV453665" s="30"/>
    </row>
    <row r="453673" spans="45:48" x14ac:dyDescent="0.2">
      <c r="AS453673" s="30"/>
      <c r="AT453673" s="30"/>
      <c r="AU453673" s="30"/>
      <c r="AV453673" s="30"/>
    </row>
    <row r="453681" spans="45:48" x14ac:dyDescent="0.2">
      <c r="AS453681" s="30"/>
      <c r="AT453681" s="30"/>
      <c r="AU453681" s="30"/>
      <c r="AV453681" s="30"/>
    </row>
    <row r="453689" spans="45:48" x14ac:dyDescent="0.2">
      <c r="AS453689" s="30"/>
      <c r="AT453689" s="30"/>
      <c r="AU453689" s="30"/>
      <c r="AV453689" s="30"/>
    </row>
    <row r="453697" spans="45:48" x14ac:dyDescent="0.2">
      <c r="AS453697" s="30"/>
      <c r="AT453697" s="30"/>
      <c r="AU453697" s="30"/>
      <c r="AV453697" s="30"/>
    </row>
    <row r="453705" spans="45:48" x14ac:dyDescent="0.2">
      <c r="AS453705" s="30"/>
      <c r="AT453705" s="30"/>
      <c r="AU453705" s="30"/>
      <c r="AV453705" s="30"/>
    </row>
    <row r="453713" spans="45:48" x14ac:dyDescent="0.2">
      <c r="AS453713" s="30"/>
      <c r="AT453713" s="30"/>
      <c r="AU453713" s="30"/>
      <c r="AV453713" s="30"/>
    </row>
    <row r="453721" spans="45:48" x14ac:dyDescent="0.2">
      <c r="AS453721" s="30"/>
      <c r="AT453721" s="30"/>
      <c r="AU453721" s="30"/>
      <c r="AV453721" s="30"/>
    </row>
    <row r="453729" spans="45:48" x14ac:dyDescent="0.2">
      <c r="AS453729" s="30"/>
      <c r="AT453729" s="30"/>
      <c r="AU453729" s="30"/>
      <c r="AV453729" s="30"/>
    </row>
    <row r="453737" spans="45:48" x14ac:dyDescent="0.2">
      <c r="AS453737" s="30"/>
      <c r="AT453737" s="30"/>
      <c r="AU453737" s="30"/>
      <c r="AV453737" s="30"/>
    </row>
    <row r="453745" spans="45:48" x14ac:dyDescent="0.2">
      <c r="AS453745" s="30"/>
      <c r="AT453745" s="30"/>
      <c r="AU453745" s="30"/>
      <c r="AV453745" s="30"/>
    </row>
    <row r="453753" spans="45:48" x14ac:dyDescent="0.2">
      <c r="AS453753" s="30"/>
      <c r="AT453753" s="30"/>
      <c r="AU453753" s="30"/>
      <c r="AV453753" s="30"/>
    </row>
    <row r="453761" spans="45:48" x14ac:dyDescent="0.2">
      <c r="AS453761" s="30"/>
      <c r="AT453761" s="30"/>
      <c r="AU453761" s="30"/>
      <c r="AV453761" s="30"/>
    </row>
    <row r="453769" spans="45:48" x14ac:dyDescent="0.2">
      <c r="AS453769" s="30"/>
      <c r="AT453769" s="30"/>
      <c r="AU453769" s="30"/>
      <c r="AV453769" s="30"/>
    </row>
    <row r="453777" spans="45:48" x14ac:dyDescent="0.2">
      <c r="AS453777" s="30"/>
      <c r="AT453777" s="30"/>
      <c r="AU453777" s="30"/>
      <c r="AV453777" s="30"/>
    </row>
    <row r="453785" spans="45:48" x14ac:dyDescent="0.2">
      <c r="AS453785" s="30"/>
      <c r="AT453785" s="30"/>
      <c r="AU453785" s="30"/>
      <c r="AV453785" s="30"/>
    </row>
    <row r="453793" spans="45:48" x14ac:dyDescent="0.2">
      <c r="AS453793" s="30"/>
      <c r="AT453793" s="30"/>
      <c r="AU453793" s="30"/>
      <c r="AV453793" s="30"/>
    </row>
    <row r="453801" spans="45:48" x14ac:dyDescent="0.2">
      <c r="AS453801" s="30"/>
      <c r="AT453801" s="30"/>
      <c r="AU453801" s="30"/>
      <c r="AV453801" s="30"/>
    </row>
    <row r="453809" spans="45:48" x14ac:dyDescent="0.2">
      <c r="AS453809" s="30"/>
      <c r="AT453809" s="30"/>
      <c r="AU453809" s="30"/>
      <c r="AV453809" s="30"/>
    </row>
    <row r="453817" spans="45:48" x14ac:dyDescent="0.2">
      <c r="AS453817" s="30"/>
      <c r="AT453817" s="30"/>
      <c r="AU453817" s="30"/>
      <c r="AV453817" s="30"/>
    </row>
    <row r="453825" spans="45:48" x14ac:dyDescent="0.2">
      <c r="AS453825" s="30"/>
      <c r="AT453825" s="30"/>
      <c r="AU453825" s="30"/>
      <c r="AV453825" s="30"/>
    </row>
    <row r="453833" spans="45:48" x14ac:dyDescent="0.2">
      <c r="AS453833" s="30"/>
      <c r="AT453833" s="30"/>
      <c r="AU453833" s="30"/>
      <c r="AV453833" s="30"/>
    </row>
    <row r="453841" spans="45:48" x14ac:dyDescent="0.2">
      <c r="AS453841" s="30"/>
      <c r="AT453841" s="30"/>
      <c r="AU453841" s="30"/>
      <c r="AV453841" s="30"/>
    </row>
    <row r="453849" spans="45:48" x14ac:dyDescent="0.2">
      <c r="AS453849" s="30"/>
      <c r="AT453849" s="30"/>
      <c r="AU453849" s="30"/>
      <c r="AV453849" s="30"/>
    </row>
    <row r="453857" spans="45:48" x14ac:dyDescent="0.2">
      <c r="AS453857" s="30"/>
      <c r="AT453857" s="30"/>
      <c r="AU453857" s="30"/>
      <c r="AV453857" s="30"/>
    </row>
    <row r="453865" spans="45:48" x14ac:dyDescent="0.2">
      <c r="AS453865" s="30"/>
      <c r="AT453865" s="30"/>
      <c r="AU453865" s="30"/>
      <c r="AV453865" s="30"/>
    </row>
    <row r="453873" spans="45:48" x14ac:dyDescent="0.2">
      <c r="AS453873" s="30"/>
      <c r="AT453873" s="30"/>
      <c r="AU453873" s="30"/>
      <c r="AV453873" s="30"/>
    </row>
    <row r="453881" spans="45:48" x14ac:dyDescent="0.2">
      <c r="AS453881" s="30"/>
      <c r="AT453881" s="30"/>
      <c r="AU453881" s="30"/>
      <c r="AV453881" s="30"/>
    </row>
    <row r="453889" spans="45:48" x14ac:dyDescent="0.2">
      <c r="AS453889" s="30"/>
      <c r="AT453889" s="30"/>
      <c r="AU453889" s="30"/>
      <c r="AV453889" s="30"/>
    </row>
    <row r="453897" spans="45:48" x14ac:dyDescent="0.2">
      <c r="AS453897" s="30"/>
      <c r="AT453897" s="30"/>
      <c r="AU453897" s="30"/>
      <c r="AV453897" s="30"/>
    </row>
    <row r="453905" spans="45:48" x14ac:dyDescent="0.2">
      <c r="AS453905" s="30"/>
      <c r="AT453905" s="30"/>
      <c r="AU453905" s="30"/>
      <c r="AV453905" s="30"/>
    </row>
    <row r="453913" spans="45:48" x14ac:dyDescent="0.2">
      <c r="AS453913" s="30"/>
      <c r="AT453913" s="30"/>
      <c r="AU453913" s="30"/>
      <c r="AV453913" s="30"/>
    </row>
    <row r="453921" spans="45:48" x14ac:dyDescent="0.2">
      <c r="AS453921" s="30"/>
      <c r="AT453921" s="30"/>
      <c r="AU453921" s="30"/>
      <c r="AV453921" s="30"/>
    </row>
    <row r="453929" spans="45:48" x14ac:dyDescent="0.2">
      <c r="AS453929" s="30"/>
      <c r="AT453929" s="30"/>
      <c r="AU453929" s="30"/>
      <c r="AV453929" s="30"/>
    </row>
    <row r="453937" spans="45:48" x14ac:dyDescent="0.2">
      <c r="AS453937" s="30"/>
      <c r="AT453937" s="30"/>
      <c r="AU453937" s="30"/>
      <c r="AV453937" s="30"/>
    </row>
    <row r="453945" spans="45:48" x14ac:dyDescent="0.2">
      <c r="AS453945" s="30"/>
      <c r="AT453945" s="30"/>
      <c r="AU453945" s="30"/>
      <c r="AV453945" s="30"/>
    </row>
    <row r="453953" spans="45:48" x14ac:dyDescent="0.2">
      <c r="AS453953" s="30"/>
      <c r="AT453953" s="30"/>
      <c r="AU453953" s="30"/>
      <c r="AV453953" s="30"/>
    </row>
    <row r="453961" spans="45:48" x14ac:dyDescent="0.2">
      <c r="AS453961" s="30"/>
      <c r="AT453961" s="30"/>
      <c r="AU453961" s="30"/>
      <c r="AV453961" s="30"/>
    </row>
    <row r="453969" spans="45:48" x14ac:dyDescent="0.2">
      <c r="AS453969" s="30"/>
      <c r="AT453969" s="30"/>
      <c r="AU453969" s="30"/>
      <c r="AV453969" s="30"/>
    </row>
    <row r="453977" spans="45:48" x14ac:dyDescent="0.2">
      <c r="AS453977" s="30"/>
      <c r="AT453977" s="30"/>
      <c r="AU453977" s="30"/>
      <c r="AV453977" s="30"/>
    </row>
    <row r="453985" spans="45:48" x14ac:dyDescent="0.2">
      <c r="AS453985" s="30"/>
      <c r="AT453985" s="30"/>
      <c r="AU453985" s="30"/>
      <c r="AV453985" s="30"/>
    </row>
    <row r="453993" spans="45:48" x14ac:dyDescent="0.2">
      <c r="AS453993" s="30"/>
      <c r="AT453993" s="30"/>
      <c r="AU453993" s="30"/>
      <c r="AV453993" s="30"/>
    </row>
    <row r="454001" spans="45:48" x14ac:dyDescent="0.2">
      <c r="AS454001" s="30"/>
      <c r="AT454001" s="30"/>
      <c r="AU454001" s="30"/>
      <c r="AV454001" s="30"/>
    </row>
    <row r="454009" spans="45:48" x14ac:dyDescent="0.2">
      <c r="AS454009" s="30"/>
      <c r="AT454009" s="30"/>
      <c r="AU454009" s="30"/>
      <c r="AV454009" s="30"/>
    </row>
    <row r="454017" spans="45:48" x14ac:dyDescent="0.2">
      <c r="AS454017" s="30"/>
      <c r="AT454017" s="30"/>
      <c r="AU454017" s="30"/>
      <c r="AV454017" s="30"/>
    </row>
    <row r="454025" spans="45:48" x14ac:dyDescent="0.2">
      <c r="AS454025" s="30"/>
      <c r="AT454025" s="30"/>
      <c r="AU454025" s="30"/>
      <c r="AV454025" s="30"/>
    </row>
    <row r="454033" spans="45:48" x14ac:dyDescent="0.2">
      <c r="AS454033" s="30"/>
      <c r="AT454033" s="30"/>
      <c r="AU454033" s="30"/>
      <c r="AV454033" s="30"/>
    </row>
    <row r="454041" spans="45:48" x14ac:dyDescent="0.2">
      <c r="AS454041" s="30"/>
      <c r="AT454041" s="30"/>
      <c r="AU454041" s="30"/>
      <c r="AV454041" s="30"/>
    </row>
    <row r="454049" spans="45:48" x14ac:dyDescent="0.2">
      <c r="AS454049" s="30"/>
      <c r="AT454049" s="30"/>
      <c r="AU454049" s="30"/>
      <c r="AV454049" s="30"/>
    </row>
    <row r="454057" spans="45:48" x14ac:dyDescent="0.2">
      <c r="AS454057" s="30"/>
      <c r="AT454057" s="30"/>
      <c r="AU454057" s="30"/>
      <c r="AV454057" s="30"/>
    </row>
    <row r="454065" spans="45:48" x14ac:dyDescent="0.2">
      <c r="AS454065" s="30"/>
      <c r="AT454065" s="30"/>
      <c r="AU454065" s="30"/>
      <c r="AV454065" s="30"/>
    </row>
    <row r="454073" spans="45:48" x14ac:dyDescent="0.2">
      <c r="AS454073" s="30"/>
      <c r="AT454073" s="30"/>
      <c r="AU454073" s="30"/>
      <c r="AV454073" s="30"/>
    </row>
    <row r="454081" spans="45:48" x14ac:dyDescent="0.2">
      <c r="AS454081" s="30"/>
      <c r="AT454081" s="30"/>
      <c r="AU454081" s="30"/>
      <c r="AV454081" s="30"/>
    </row>
    <row r="454089" spans="45:48" x14ac:dyDescent="0.2">
      <c r="AS454089" s="30"/>
      <c r="AT454089" s="30"/>
      <c r="AU454089" s="30"/>
      <c r="AV454089" s="30"/>
    </row>
    <row r="454097" spans="45:48" x14ac:dyDescent="0.2">
      <c r="AS454097" s="30"/>
      <c r="AT454097" s="30"/>
      <c r="AU454097" s="30"/>
      <c r="AV454097" s="30"/>
    </row>
    <row r="454105" spans="45:48" x14ac:dyDescent="0.2">
      <c r="AS454105" s="30"/>
      <c r="AT454105" s="30"/>
      <c r="AU454105" s="30"/>
      <c r="AV454105" s="30"/>
    </row>
    <row r="454113" spans="45:48" x14ac:dyDescent="0.2">
      <c r="AS454113" s="30"/>
      <c r="AT454113" s="30"/>
      <c r="AU454113" s="30"/>
      <c r="AV454113" s="30"/>
    </row>
    <row r="454121" spans="45:48" x14ac:dyDescent="0.2">
      <c r="AS454121" s="30"/>
      <c r="AT454121" s="30"/>
      <c r="AU454121" s="30"/>
      <c r="AV454121" s="30"/>
    </row>
    <row r="454129" spans="45:48" x14ac:dyDescent="0.2">
      <c r="AS454129" s="30"/>
      <c r="AT454129" s="30"/>
      <c r="AU454129" s="30"/>
      <c r="AV454129" s="30"/>
    </row>
    <row r="454137" spans="45:48" x14ac:dyDescent="0.2">
      <c r="AS454137" s="30"/>
      <c r="AT454137" s="30"/>
      <c r="AU454137" s="30"/>
      <c r="AV454137" s="30"/>
    </row>
    <row r="454145" spans="45:48" x14ac:dyDescent="0.2">
      <c r="AS454145" s="30"/>
      <c r="AT454145" s="30"/>
      <c r="AU454145" s="30"/>
      <c r="AV454145" s="30"/>
    </row>
    <row r="454153" spans="45:48" x14ac:dyDescent="0.2">
      <c r="AS454153" s="30"/>
      <c r="AT454153" s="30"/>
      <c r="AU454153" s="30"/>
      <c r="AV454153" s="30"/>
    </row>
    <row r="454161" spans="45:48" x14ac:dyDescent="0.2">
      <c r="AS454161" s="30"/>
      <c r="AT454161" s="30"/>
      <c r="AU454161" s="30"/>
      <c r="AV454161" s="30"/>
    </row>
    <row r="454169" spans="45:48" x14ac:dyDescent="0.2">
      <c r="AS454169" s="30"/>
      <c r="AT454169" s="30"/>
      <c r="AU454169" s="30"/>
      <c r="AV454169" s="30"/>
    </row>
    <row r="454177" spans="45:48" x14ac:dyDescent="0.2">
      <c r="AS454177" s="30"/>
      <c r="AT454177" s="30"/>
      <c r="AU454177" s="30"/>
      <c r="AV454177" s="30"/>
    </row>
    <row r="454185" spans="45:48" x14ac:dyDescent="0.2">
      <c r="AS454185" s="30"/>
      <c r="AT454185" s="30"/>
      <c r="AU454185" s="30"/>
      <c r="AV454185" s="30"/>
    </row>
    <row r="454193" spans="45:48" x14ac:dyDescent="0.2">
      <c r="AS454193" s="30"/>
      <c r="AT454193" s="30"/>
      <c r="AU454193" s="30"/>
      <c r="AV454193" s="30"/>
    </row>
    <row r="454201" spans="45:48" x14ac:dyDescent="0.2">
      <c r="AS454201" s="30"/>
      <c r="AT454201" s="30"/>
      <c r="AU454201" s="30"/>
      <c r="AV454201" s="30"/>
    </row>
    <row r="454209" spans="45:48" x14ac:dyDescent="0.2">
      <c r="AS454209" s="30"/>
      <c r="AT454209" s="30"/>
      <c r="AU454209" s="30"/>
      <c r="AV454209" s="30"/>
    </row>
    <row r="454217" spans="45:48" x14ac:dyDescent="0.2">
      <c r="AS454217" s="30"/>
      <c r="AT454217" s="30"/>
      <c r="AU454217" s="30"/>
      <c r="AV454217" s="30"/>
    </row>
    <row r="454225" spans="45:48" x14ac:dyDescent="0.2">
      <c r="AS454225" s="30"/>
      <c r="AT454225" s="30"/>
      <c r="AU454225" s="30"/>
      <c r="AV454225" s="30"/>
    </row>
    <row r="454233" spans="45:48" x14ac:dyDescent="0.2">
      <c r="AS454233" s="30"/>
      <c r="AT454233" s="30"/>
      <c r="AU454233" s="30"/>
      <c r="AV454233" s="30"/>
    </row>
    <row r="454241" spans="45:48" x14ac:dyDescent="0.2">
      <c r="AS454241" s="30"/>
      <c r="AT454241" s="30"/>
      <c r="AU454241" s="30"/>
      <c r="AV454241" s="30"/>
    </row>
    <row r="454249" spans="45:48" x14ac:dyDescent="0.2">
      <c r="AS454249" s="30"/>
      <c r="AT454249" s="30"/>
      <c r="AU454249" s="30"/>
      <c r="AV454249" s="30"/>
    </row>
    <row r="454257" spans="45:48" x14ac:dyDescent="0.2">
      <c r="AS454257" s="30"/>
      <c r="AT454257" s="30"/>
      <c r="AU454257" s="30"/>
      <c r="AV454257" s="30"/>
    </row>
    <row r="454265" spans="45:48" x14ac:dyDescent="0.2">
      <c r="AS454265" s="30"/>
      <c r="AT454265" s="30"/>
      <c r="AU454265" s="30"/>
      <c r="AV454265" s="30"/>
    </row>
    <row r="454273" spans="45:48" x14ac:dyDescent="0.2">
      <c r="AS454273" s="30"/>
      <c r="AT454273" s="30"/>
      <c r="AU454273" s="30"/>
      <c r="AV454273" s="30"/>
    </row>
    <row r="454281" spans="45:48" x14ac:dyDescent="0.2">
      <c r="AS454281" s="30"/>
      <c r="AT454281" s="30"/>
      <c r="AU454281" s="30"/>
      <c r="AV454281" s="30"/>
    </row>
    <row r="454289" spans="45:48" x14ac:dyDescent="0.2">
      <c r="AS454289" s="30"/>
      <c r="AT454289" s="30"/>
      <c r="AU454289" s="30"/>
      <c r="AV454289" s="30"/>
    </row>
    <row r="454297" spans="45:48" x14ac:dyDescent="0.2">
      <c r="AS454297" s="30"/>
      <c r="AT454297" s="30"/>
      <c r="AU454297" s="30"/>
      <c r="AV454297" s="30"/>
    </row>
    <row r="454305" spans="45:48" x14ac:dyDescent="0.2">
      <c r="AS454305" s="30"/>
      <c r="AT454305" s="30"/>
      <c r="AU454305" s="30"/>
      <c r="AV454305" s="30"/>
    </row>
    <row r="454313" spans="45:48" x14ac:dyDescent="0.2">
      <c r="AS454313" s="30"/>
      <c r="AT454313" s="30"/>
      <c r="AU454313" s="30"/>
      <c r="AV454313" s="30"/>
    </row>
    <row r="454321" spans="45:48" x14ac:dyDescent="0.2">
      <c r="AS454321" s="30"/>
      <c r="AT454321" s="30"/>
      <c r="AU454321" s="30"/>
      <c r="AV454321" s="30"/>
    </row>
    <row r="454329" spans="45:48" x14ac:dyDescent="0.2">
      <c r="AS454329" s="30"/>
      <c r="AT454329" s="30"/>
      <c r="AU454329" s="30"/>
      <c r="AV454329" s="30"/>
    </row>
    <row r="454337" spans="45:48" x14ac:dyDescent="0.2">
      <c r="AS454337" s="30"/>
      <c r="AT454337" s="30"/>
      <c r="AU454337" s="30"/>
      <c r="AV454337" s="30"/>
    </row>
    <row r="454345" spans="45:48" x14ac:dyDescent="0.2">
      <c r="AS454345" s="30"/>
      <c r="AT454345" s="30"/>
      <c r="AU454345" s="30"/>
      <c r="AV454345" s="30"/>
    </row>
    <row r="454353" spans="45:48" x14ac:dyDescent="0.2">
      <c r="AS454353" s="30"/>
      <c r="AT454353" s="30"/>
      <c r="AU454353" s="30"/>
      <c r="AV454353" s="30"/>
    </row>
    <row r="454361" spans="45:48" x14ac:dyDescent="0.2">
      <c r="AS454361" s="30"/>
      <c r="AT454361" s="30"/>
      <c r="AU454361" s="30"/>
      <c r="AV454361" s="30"/>
    </row>
    <row r="454369" spans="45:48" x14ac:dyDescent="0.2">
      <c r="AS454369" s="30"/>
      <c r="AT454369" s="30"/>
      <c r="AU454369" s="30"/>
      <c r="AV454369" s="30"/>
    </row>
    <row r="454377" spans="45:48" x14ac:dyDescent="0.2">
      <c r="AS454377" s="30"/>
      <c r="AT454377" s="30"/>
      <c r="AU454377" s="30"/>
      <c r="AV454377" s="30"/>
    </row>
    <row r="454385" spans="45:48" x14ac:dyDescent="0.2">
      <c r="AS454385" s="30"/>
      <c r="AT454385" s="30"/>
      <c r="AU454385" s="30"/>
      <c r="AV454385" s="30"/>
    </row>
    <row r="454393" spans="45:48" x14ac:dyDescent="0.2">
      <c r="AS454393" s="30"/>
      <c r="AT454393" s="30"/>
      <c r="AU454393" s="30"/>
      <c r="AV454393" s="30"/>
    </row>
    <row r="454401" spans="45:48" x14ac:dyDescent="0.2">
      <c r="AS454401" s="30"/>
      <c r="AT454401" s="30"/>
      <c r="AU454401" s="30"/>
      <c r="AV454401" s="30"/>
    </row>
    <row r="454409" spans="45:48" x14ac:dyDescent="0.2">
      <c r="AS454409" s="30"/>
      <c r="AT454409" s="30"/>
      <c r="AU454409" s="30"/>
      <c r="AV454409" s="30"/>
    </row>
    <row r="454417" spans="45:48" x14ac:dyDescent="0.2">
      <c r="AS454417" s="30"/>
      <c r="AT454417" s="30"/>
      <c r="AU454417" s="30"/>
      <c r="AV454417" s="30"/>
    </row>
    <row r="454425" spans="45:48" x14ac:dyDescent="0.2">
      <c r="AS454425" s="30"/>
      <c r="AT454425" s="30"/>
      <c r="AU454425" s="30"/>
      <c r="AV454425" s="30"/>
    </row>
    <row r="454433" spans="45:48" x14ac:dyDescent="0.2">
      <c r="AS454433" s="30"/>
      <c r="AT454433" s="30"/>
      <c r="AU454433" s="30"/>
      <c r="AV454433" s="30"/>
    </row>
    <row r="454441" spans="45:48" x14ac:dyDescent="0.2">
      <c r="AS454441" s="30"/>
      <c r="AT454441" s="30"/>
      <c r="AU454441" s="30"/>
      <c r="AV454441" s="30"/>
    </row>
    <row r="454449" spans="45:48" x14ac:dyDescent="0.2">
      <c r="AS454449" s="30"/>
      <c r="AT454449" s="30"/>
      <c r="AU454449" s="30"/>
      <c r="AV454449" s="30"/>
    </row>
    <row r="454457" spans="45:48" x14ac:dyDescent="0.2">
      <c r="AS454457" s="30"/>
      <c r="AT454457" s="30"/>
      <c r="AU454457" s="30"/>
      <c r="AV454457" s="30"/>
    </row>
    <row r="454465" spans="45:48" x14ac:dyDescent="0.2">
      <c r="AS454465" s="30"/>
      <c r="AT454465" s="30"/>
      <c r="AU454465" s="30"/>
      <c r="AV454465" s="30"/>
    </row>
    <row r="454473" spans="45:48" x14ac:dyDescent="0.2">
      <c r="AS454473" s="30"/>
      <c r="AT454473" s="30"/>
      <c r="AU454473" s="30"/>
      <c r="AV454473" s="30"/>
    </row>
    <row r="454481" spans="45:48" x14ac:dyDescent="0.2">
      <c r="AS454481" s="30"/>
      <c r="AT454481" s="30"/>
      <c r="AU454481" s="30"/>
      <c r="AV454481" s="30"/>
    </row>
    <row r="454489" spans="45:48" x14ac:dyDescent="0.2">
      <c r="AS454489" s="30"/>
      <c r="AT454489" s="30"/>
      <c r="AU454489" s="30"/>
      <c r="AV454489" s="30"/>
    </row>
    <row r="454497" spans="45:48" x14ac:dyDescent="0.2">
      <c r="AS454497" s="30"/>
      <c r="AT454497" s="30"/>
      <c r="AU454497" s="30"/>
      <c r="AV454497" s="30"/>
    </row>
    <row r="454505" spans="45:48" x14ac:dyDescent="0.2">
      <c r="AS454505" s="30"/>
      <c r="AT454505" s="30"/>
      <c r="AU454505" s="30"/>
      <c r="AV454505" s="30"/>
    </row>
    <row r="454513" spans="45:48" x14ac:dyDescent="0.2">
      <c r="AS454513" s="30"/>
      <c r="AT454513" s="30"/>
      <c r="AU454513" s="30"/>
      <c r="AV454513" s="30"/>
    </row>
    <row r="454521" spans="45:48" x14ac:dyDescent="0.2">
      <c r="AS454521" s="30"/>
      <c r="AT454521" s="30"/>
      <c r="AU454521" s="30"/>
      <c r="AV454521" s="30"/>
    </row>
    <row r="454529" spans="45:48" x14ac:dyDescent="0.2">
      <c r="AS454529" s="30"/>
      <c r="AT454529" s="30"/>
      <c r="AU454529" s="30"/>
      <c r="AV454529" s="30"/>
    </row>
    <row r="454537" spans="45:48" x14ac:dyDescent="0.2">
      <c r="AS454537" s="30"/>
      <c r="AT454537" s="30"/>
      <c r="AU454537" s="30"/>
      <c r="AV454537" s="30"/>
    </row>
    <row r="454545" spans="45:48" x14ac:dyDescent="0.2">
      <c r="AS454545" s="30"/>
      <c r="AT454545" s="30"/>
      <c r="AU454545" s="30"/>
      <c r="AV454545" s="30"/>
    </row>
    <row r="454553" spans="45:48" x14ac:dyDescent="0.2">
      <c r="AS454553" s="30"/>
      <c r="AT454553" s="30"/>
      <c r="AU454553" s="30"/>
      <c r="AV454553" s="30"/>
    </row>
    <row r="454561" spans="45:48" x14ac:dyDescent="0.2">
      <c r="AS454561" s="30"/>
      <c r="AT454561" s="30"/>
      <c r="AU454561" s="30"/>
      <c r="AV454561" s="30"/>
    </row>
    <row r="454569" spans="45:48" x14ac:dyDescent="0.2">
      <c r="AS454569" s="30"/>
      <c r="AT454569" s="30"/>
      <c r="AU454569" s="30"/>
      <c r="AV454569" s="30"/>
    </row>
    <row r="454577" spans="45:48" x14ac:dyDescent="0.2">
      <c r="AS454577" s="30"/>
      <c r="AT454577" s="30"/>
      <c r="AU454577" s="30"/>
      <c r="AV454577" s="30"/>
    </row>
    <row r="454585" spans="45:48" x14ac:dyDescent="0.2">
      <c r="AS454585" s="30"/>
      <c r="AT454585" s="30"/>
      <c r="AU454585" s="30"/>
      <c r="AV454585" s="30"/>
    </row>
    <row r="454593" spans="45:48" x14ac:dyDescent="0.2">
      <c r="AS454593" s="30"/>
      <c r="AT454593" s="30"/>
      <c r="AU454593" s="30"/>
      <c r="AV454593" s="30"/>
    </row>
    <row r="454601" spans="45:48" x14ac:dyDescent="0.2">
      <c r="AS454601" s="30"/>
      <c r="AT454601" s="30"/>
      <c r="AU454601" s="30"/>
      <c r="AV454601" s="30"/>
    </row>
    <row r="454609" spans="45:48" x14ac:dyDescent="0.2">
      <c r="AS454609" s="30"/>
      <c r="AT454609" s="30"/>
      <c r="AU454609" s="30"/>
      <c r="AV454609" s="30"/>
    </row>
    <row r="454617" spans="45:48" x14ac:dyDescent="0.2">
      <c r="AS454617" s="30"/>
      <c r="AT454617" s="30"/>
      <c r="AU454617" s="30"/>
      <c r="AV454617" s="30"/>
    </row>
    <row r="454625" spans="45:48" x14ac:dyDescent="0.2">
      <c r="AS454625" s="30"/>
      <c r="AT454625" s="30"/>
      <c r="AU454625" s="30"/>
      <c r="AV454625" s="30"/>
    </row>
    <row r="454633" spans="45:48" x14ac:dyDescent="0.2">
      <c r="AS454633" s="30"/>
      <c r="AT454633" s="30"/>
      <c r="AU454633" s="30"/>
      <c r="AV454633" s="30"/>
    </row>
    <row r="454641" spans="45:48" x14ac:dyDescent="0.2">
      <c r="AS454641" s="30"/>
      <c r="AT454641" s="30"/>
      <c r="AU454641" s="30"/>
      <c r="AV454641" s="30"/>
    </row>
    <row r="454649" spans="45:48" x14ac:dyDescent="0.2">
      <c r="AS454649" s="30"/>
      <c r="AT454649" s="30"/>
      <c r="AU454649" s="30"/>
      <c r="AV454649" s="30"/>
    </row>
    <row r="454657" spans="45:48" x14ac:dyDescent="0.2">
      <c r="AS454657" s="30"/>
      <c r="AT454657" s="30"/>
      <c r="AU454657" s="30"/>
      <c r="AV454657" s="30"/>
    </row>
    <row r="454665" spans="45:48" x14ac:dyDescent="0.2">
      <c r="AS454665" s="30"/>
      <c r="AT454665" s="30"/>
      <c r="AU454665" s="30"/>
      <c r="AV454665" s="30"/>
    </row>
    <row r="454673" spans="45:48" x14ac:dyDescent="0.2">
      <c r="AS454673" s="30"/>
      <c r="AT454673" s="30"/>
      <c r="AU454673" s="30"/>
      <c r="AV454673" s="30"/>
    </row>
    <row r="454681" spans="45:48" x14ac:dyDescent="0.2">
      <c r="AS454681" s="30"/>
      <c r="AT454681" s="30"/>
      <c r="AU454681" s="30"/>
      <c r="AV454681" s="30"/>
    </row>
    <row r="454689" spans="45:48" x14ac:dyDescent="0.2">
      <c r="AS454689" s="30"/>
      <c r="AT454689" s="30"/>
      <c r="AU454689" s="30"/>
      <c r="AV454689" s="30"/>
    </row>
    <row r="454697" spans="45:48" x14ac:dyDescent="0.2">
      <c r="AS454697" s="30"/>
      <c r="AT454697" s="30"/>
      <c r="AU454697" s="30"/>
      <c r="AV454697" s="30"/>
    </row>
    <row r="454705" spans="45:48" x14ac:dyDescent="0.2">
      <c r="AS454705" s="30"/>
      <c r="AT454705" s="30"/>
      <c r="AU454705" s="30"/>
      <c r="AV454705" s="30"/>
    </row>
    <row r="454713" spans="45:48" x14ac:dyDescent="0.2">
      <c r="AS454713" s="30"/>
      <c r="AT454713" s="30"/>
      <c r="AU454713" s="30"/>
      <c r="AV454713" s="30"/>
    </row>
    <row r="454721" spans="45:48" x14ac:dyDescent="0.2">
      <c r="AS454721" s="30"/>
      <c r="AT454721" s="30"/>
      <c r="AU454721" s="30"/>
      <c r="AV454721" s="30"/>
    </row>
    <row r="454729" spans="45:48" x14ac:dyDescent="0.2">
      <c r="AS454729" s="30"/>
      <c r="AT454729" s="30"/>
      <c r="AU454729" s="30"/>
      <c r="AV454729" s="30"/>
    </row>
    <row r="454737" spans="45:48" x14ac:dyDescent="0.2">
      <c r="AS454737" s="30"/>
      <c r="AT454737" s="30"/>
      <c r="AU454737" s="30"/>
      <c r="AV454737" s="30"/>
    </row>
    <row r="454745" spans="45:48" x14ac:dyDescent="0.2">
      <c r="AS454745" s="30"/>
      <c r="AT454745" s="30"/>
      <c r="AU454745" s="30"/>
      <c r="AV454745" s="30"/>
    </row>
    <row r="454753" spans="45:48" x14ac:dyDescent="0.2">
      <c r="AS454753" s="30"/>
      <c r="AT454753" s="30"/>
      <c r="AU454753" s="30"/>
      <c r="AV454753" s="30"/>
    </row>
    <row r="454761" spans="45:48" x14ac:dyDescent="0.2">
      <c r="AS454761" s="30"/>
      <c r="AT454761" s="30"/>
      <c r="AU454761" s="30"/>
      <c r="AV454761" s="30"/>
    </row>
    <row r="454769" spans="45:48" x14ac:dyDescent="0.2">
      <c r="AS454769" s="30"/>
      <c r="AT454769" s="30"/>
      <c r="AU454769" s="30"/>
      <c r="AV454769" s="30"/>
    </row>
    <row r="454777" spans="45:48" x14ac:dyDescent="0.2">
      <c r="AS454777" s="30"/>
      <c r="AT454777" s="30"/>
      <c r="AU454777" s="30"/>
      <c r="AV454777" s="30"/>
    </row>
    <row r="454785" spans="45:48" x14ac:dyDescent="0.2">
      <c r="AS454785" s="30"/>
      <c r="AT454785" s="30"/>
      <c r="AU454785" s="30"/>
      <c r="AV454785" s="30"/>
    </row>
    <row r="454793" spans="45:48" x14ac:dyDescent="0.2">
      <c r="AS454793" s="30"/>
      <c r="AT454793" s="30"/>
      <c r="AU454793" s="30"/>
      <c r="AV454793" s="30"/>
    </row>
    <row r="454801" spans="45:48" x14ac:dyDescent="0.2">
      <c r="AS454801" s="30"/>
      <c r="AT454801" s="30"/>
      <c r="AU454801" s="30"/>
      <c r="AV454801" s="30"/>
    </row>
    <row r="454809" spans="45:48" x14ac:dyDescent="0.2">
      <c r="AS454809" s="30"/>
      <c r="AT454809" s="30"/>
      <c r="AU454809" s="30"/>
      <c r="AV454809" s="30"/>
    </row>
    <row r="454817" spans="45:48" x14ac:dyDescent="0.2">
      <c r="AS454817" s="30"/>
      <c r="AT454817" s="30"/>
      <c r="AU454817" s="30"/>
      <c r="AV454817" s="30"/>
    </row>
    <row r="454825" spans="45:48" x14ac:dyDescent="0.2">
      <c r="AS454825" s="30"/>
      <c r="AT454825" s="30"/>
      <c r="AU454825" s="30"/>
      <c r="AV454825" s="30"/>
    </row>
    <row r="454833" spans="45:48" x14ac:dyDescent="0.2">
      <c r="AS454833" s="30"/>
      <c r="AT454833" s="30"/>
      <c r="AU454833" s="30"/>
      <c r="AV454833" s="30"/>
    </row>
    <row r="454841" spans="45:48" x14ac:dyDescent="0.2">
      <c r="AS454841" s="30"/>
      <c r="AT454841" s="30"/>
      <c r="AU454841" s="30"/>
      <c r="AV454841" s="30"/>
    </row>
    <row r="454849" spans="45:48" x14ac:dyDescent="0.2">
      <c r="AS454849" s="30"/>
      <c r="AT454849" s="30"/>
      <c r="AU454849" s="30"/>
      <c r="AV454849" s="30"/>
    </row>
    <row r="454857" spans="45:48" x14ac:dyDescent="0.2">
      <c r="AS454857" s="30"/>
      <c r="AT454857" s="30"/>
      <c r="AU454857" s="30"/>
      <c r="AV454857" s="30"/>
    </row>
    <row r="454865" spans="45:48" x14ac:dyDescent="0.2">
      <c r="AS454865" s="30"/>
      <c r="AT454865" s="30"/>
      <c r="AU454865" s="30"/>
      <c r="AV454865" s="30"/>
    </row>
    <row r="454873" spans="45:48" x14ac:dyDescent="0.2">
      <c r="AS454873" s="30"/>
      <c r="AT454873" s="30"/>
      <c r="AU454873" s="30"/>
      <c r="AV454873" s="30"/>
    </row>
    <row r="454881" spans="45:48" x14ac:dyDescent="0.2">
      <c r="AS454881" s="30"/>
      <c r="AT454881" s="30"/>
      <c r="AU454881" s="30"/>
      <c r="AV454881" s="30"/>
    </row>
    <row r="454889" spans="45:48" x14ac:dyDescent="0.2">
      <c r="AS454889" s="30"/>
      <c r="AT454889" s="30"/>
      <c r="AU454889" s="30"/>
      <c r="AV454889" s="30"/>
    </row>
    <row r="454897" spans="45:48" x14ac:dyDescent="0.2">
      <c r="AS454897" s="30"/>
      <c r="AT454897" s="30"/>
      <c r="AU454897" s="30"/>
      <c r="AV454897" s="30"/>
    </row>
    <row r="454905" spans="45:48" x14ac:dyDescent="0.2">
      <c r="AS454905" s="30"/>
      <c r="AT454905" s="30"/>
      <c r="AU454905" s="30"/>
      <c r="AV454905" s="30"/>
    </row>
    <row r="454913" spans="45:48" x14ac:dyDescent="0.2">
      <c r="AS454913" s="30"/>
      <c r="AT454913" s="30"/>
      <c r="AU454913" s="30"/>
      <c r="AV454913" s="30"/>
    </row>
    <row r="454921" spans="45:48" x14ac:dyDescent="0.2">
      <c r="AS454921" s="30"/>
      <c r="AT454921" s="30"/>
      <c r="AU454921" s="30"/>
      <c r="AV454921" s="30"/>
    </row>
    <row r="454929" spans="45:48" x14ac:dyDescent="0.2">
      <c r="AS454929" s="30"/>
      <c r="AT454929" s="30"/>
      <c r="AU454929" s="30"/>
      <c r="AV454929" s="30"/>
    </row>
    <row r="454937" spans="45:48" x14ac:dyDescent="0.2">
      <c r="AS454937" s="30"/>
      <c r="AT454937" s="30"/>
      <c r="AU454937" s="30"/>
      <c r="AV454937" s="30"/>
    </row>
    <row r="454945" spans="45:48" x14ac:dyDescent="0.2">
      <c r="AS454945" s="30"/>
      <c r="AT454945" s="30"/>
      <c r="AU454945" s="30"/>
      <c r="AV454945" s="30"/>
    </row>
    <row r="454953" spans="45:48" x14ac:dyDescent="0.2">
      <c r="AS454953" s="30"/>
      <c r="AT454953" s="30"/>
      <c r="AU454953" s="30"/>
      <c r="AV454953" s="30"/>
    </row>
    <row r="454961" spans="45:48" x14ac:dyDescent="0.2">
      <c r="AS454961" s="30"/>
      <c r="AT454961" s="30"/>
      <c r="AU454961" s="30"/>
      <c r="AV454961" s="30"/>
    </row>
    <row r="454969" spans="45:48" x14ac:dyDescent="0.2">
      <c r="AS454969" s="30"/>
      <c r="AT454969" s="30"/>
      <c r="AU454969" s="30"/>
      <c r="AV454969" s="30"/>
    </row>
    <row r="454977" spans="45:48" x14ac:dyDescent="0.2">
      <c r="AS454977" s="30"/>
      <c r="AT454977" s="30"/>
      <c r="AU454977" s="30"/>
      <c r="AV454977" s="30"/>
    </row>
    <row r="454985" spans="45:48" x14ac:dyDescent="0.2">
      <c r="AS454985" s="30"/>
      <c r="AT454985" s="30"/>
      <c r="AU454985" s="30"/>
      <c r="AV454985" s="30"/>
    </row>
    <row r="454993" spans="45:48" x14ac:dyDescent="0.2">
      <c r="AS454993" s="30"/>
      <c r="AT454993" s="30"/>
      <c r="AU454993" s="30"/>
      <c r="AV454993" s="30"/>
    </row>
    <row r="455001" spans="45:48" x14ac:dyDescent="0.2">
      <c r="AS455001" s="30"/>
      <c r="AT455001" s="30"/>
      <c r="AU455001" s="30"/>
      <c r="AV455001" s="30"/>
    </row>
    <row r="455009" spans="45:48" x14ac:dyDescent="0.2">
      <c r="AS455009" s="30"/>
      <c r="AT455009" s="30"/>
      <c r="AU455009" s="30"/>
      <c r="AV455009" s="30"/>
    </row>
    <row r="455017" spans="45:48" x14ac:dyDescent="0.2">
      <c r="AS455017" s="30"/>
      <c r="AT455017" s="30"/>
      <c r="AU455017" s="30"/>
      <c r="AV455017" s="30"/>
    </row>
    <row r="455025" spans="45:48" x14ac:dyDescent="0.2">
      <c r="AS455025" s="30"/>
      <c r="AT455025" s="30"/>
      <c r="AU455025" s="30"/>
      <c r="AV455025" s="30"/>
    </row>
    <row r="455033" spans="45:48" x14ac:dyDescent="0.2">
      <c r="AS455033" s="30"/>
      <c r="AT455033" s="30"/>
      <c r="AU455033" s="30"/>
      <c r="AV455033" s="30"/>
    </row>
    <row r="455041" spans="45:48" x14ac:dyDescent="0.2">
      <c r="AS455041" s="30"/>
      <c r="AT455041" s="30"/>
      <c r="AU455041" s="30"/>
      <c r="AV455041" s="30"/>
    </row>
    <row r="455049" spans="45:48" x14ac:dyDescent="0.2">
      <c r="AS455049" s="30"/>
      <c r="AT455049" s="30"/>
      <c r="AU455049" s="30"/>
      <c r="AV455049" s="30"/>
    </row>
    <row r="455057" spans="45:48" x14ac:dyDescent="0.2">
      <c r="AS455057" s="30"/>
      <c r="AT455057" s="30"/>
      <c r="AU455057" s="30"/>
      <c r="AV455057" s="30"/>
    </row>
    <row r="455065" spans="45:48" x14ac:dyDescent="0.2">
      <c r="AS455065" s="30"/>
      <c r="AT455065" s="30"/>
      <c r="AU455065" s="30"/>
      <c r="AV455065" s="30"/>
    </row>
    <row r="455073" spans="45:48" x14ac:dyDescent="0.2">
      <c r="AS455073" s="30"/>
      <c r="AT455073" s="30"/>
      <c r="AU455073" s="30"/>
      <c r="AV455073" s="30"/>
    </row>
    <row r="455081" spans="45:48" x14ac:dyDescent="0.2">
      <c r="AS455081" s="30"/>
      <c r="AT455081" s="30"/>
      <c r="AU455081" s="30"/>
      <c r="AV455081" s="30"/>
    </row>
    <row r="455089" spans="45:48" x14ac:dyDescent="0.2">
      <c r="AS455089" s="30"/>
      <c r="AT455089" s="30"/>
      <c r="AU455089" s="30"/>
      <c r="AV455089" s="30"/>
    </row>
    <row r="455097" spans="45:48" x14ac:dyDescent="0.2">
      <c r="AS455097" s="30"/>
      <c r="AT455097" s="30"/>
      <c r="AU455097" s="30"/>
      <c r="AV455097" s="30"/>
    </row>
    <row r="455105" spans="45:48" x14ac:dyDescent="0.2">
      <c r="AS455105" s="30"/>
      <c r="AT455105" s="30"/>
      <c r="AU455105" s="30"/>
      <c r="AV455105" s="30"/>
    </row>
    <row r="455113" spans="45:48" x14ac:dyDescent="0.2">
      <c r="AS455113" s="30"/>
      <c r="AT455113" s="30"/>
      <c r="AU455113" s="30"/>
      <c r="AV455113" s="30"/>
    </row>
    <row r="455121" spans="45:48" x14ac:dyDescent="0.2">
      <c r="AS455121" s="30"/>
      <c r="AT455121" s="30"/>
      <c r="AU455121" s="30"/>
      <c r="AV455121" s="30"/>
    </row>
    <row r="455129" spans="45:48" x14ac:dyDescent="0.2">
      <c r="AS455129" s="30"/>
      <c r="AT455129" s="30"/>
      <c r="AU455129" s="30"/>
      <c r="AV455129" s="30"/>
    </row>
    <row r="455137" spans="45:48" x14ac:dyDescent="0.2">
      <c r="AS455137" s="30"/>
      <c r="AT455137" s="30"/>
      <c r="AU455137" s="30"/>
      <c r="AV455137" s="30"/>
    </row>
    <row r="455145" spans="45:48" x14ac:dyDescent="0.2">
      <c r="AS455145" s="30"/>
      <c r="AT455145" s="30"/>
      <c r="AU455145" s="30"/>
      <c r="AV455145" s="30"/>
    </row>
    <row r="455153" spans="45:48" x14ac:dyDescent="0.2">
      <c r="AS455153" s="30"/>
      <c r="AT455153" s="30"/>
      <c r="AU455153" s="30"/>
      <c r="AV455153" s="30"/>
    </row>
    <row r="455161" spans="45:48" x14ac:dyDescent="0.2">
      <c r="AS455161" s="30"/>
      <c r="AT455161" s="30"/>
      <c r="AU455161" s="30"/>
      <c r="AV455161" s="30"/>
    </row>
    <row r="455169" spans="45:48" x14ac:dyDescent="0.2">
      <c r="AS455169" s="30"/>
      <c r="AT455169" s="30"/>
      <c r="AU455169" s="30"/>
      <c r="AV455169" s="30"/>
    </row>
    <row r="455177" spans="45:48" x14ac:dyDescent="0.2">
      <c r="AS455177" s="30"/>
      <c r="AT455177" s="30"/>
      <c r="AU455177" s="30"/>
      <c r="AV455177" s="30"/>
    </row>
    <row r="455185" spans="45:48" x14ac:dyDescent="0.2">
      <c r="AS455185" s="30"/>
      <c r="AT455185" s="30"/>
      <c r="AU455185" s="30"/>
      <c r="AV455185" s="30"/>
    </row>
    <row r="455193" spans="45:48" x14ac:dyDescent="0.2">
      <c r="AS455193" s="30"/>
      <c r="AT455193" s="30"/>
      <c r="AU455193" s="30"/>
      <c r="AV455193" s="30"/>
    </row>
    <row r="455201" spans="45:48" x14ac:dyDescent="0.2">
      <c r="AS455201" s="30"/>
      <c r="AT455201" s="30"/>
      <c r="AU455201" s="30"/>
      <c r="AV455201" s="30"/>
    </row>
    <row r="455209" spans="45:48" x14ac:dyDescent="0.2">
      <c r="AS455209" s="30"/>
      <c r="AT455209" s="30"/>
      <c r="AU455209" s="30"/>
      <c r="AV455209" s="30"/>
    </row>
    <row r="455217" spans="45:48" x14ac:dyDescent="0.2">
      <c r="AS455217" s="30"/>
      <c r="AT455217" s="30"/>
      <c r="AU455217" s="30"/>
      <c r="AV455217" s="30"/>
    </row>
    <row r="455225" spans="45:48" x14ac:dyDescent="0.2">
      <c r="AS455225" s="30"/>
      <c r="AT455225" s="30"/>
      <c r="AU455225" s="30"/>
      <c r="AV455225" s="30"/>
    </row>
    <row r="455233" spans="45:48" x14ac:dyDescent="0.2">
      <c r="AS455233" s="30"/>
      <c r="AT455233" s="30"/>
      <c r="AU455233" s="30"/>
      <c r="AV455233" s="30"/>
    </row>
    <row r="455241" spans="45:48" x14ac:dyDescent="0.2">
      <c r="AS455241" s="30"/>
      <c r="AT455241" s="30"/>
      <c r="AU455241" s="30"/>
      <c r="AV455241" s="30"/>
    </row>
    <row r="455249" spans="45:48" x14ac:dyDescent="0.2">
      <c r="AS455249" s="30"/>
      <c r="AT455249" s="30"/>
      <c r="AU455249" s="30"/>
      <c r="AV455249" s="30"/>
    </row>
    <row r="455257" spans="45:48" x14ac:dyDescent="0.2">
      <c r="AS455257" s="30"/>
      <c r="AT455257" s="30"/>
      <c r="AU455257" s="30"/>
      <c r="AV455257" s="30"/>
    </row>
    <row r="455265" spans="45:48" x14ac:dyDescent="0.2">
      <c r="AS455265" s="30"/>
      <c r="AT455265" s="30"/>
      <c r="AU455265" s="30"/>
      <c r="AV455265" s="30"/>
    </row>
    <row r="455273" spans="45:48" x14ac:dyDescent="0.2">
      <c r="AS455273" s="30"/>
      <c r="AT455273" s="30"/>
      <c r="AU455273" s="30"/>
      <c r="AV455273" s="30"/>
    </row>
    <row r="455281" spans="45:48" x14ac:dyDescent="0.2">
      <c r="AS455281" s="30"/>
      <c r="AT455281" s="30"/>
      <c r="AU455281" s="30"/>
      <c r="AV455281" s="30"/>
    </row>
    <row r="455289" spans="45:48" x14ac:dyDescent="0.2">
      <c r="AS455289" s="30"/>
      <c r="AT455289" s="30"/>
      <c r="AU455289" s="30"/>
      <c r="AV455289" s="30"/>
    </row>
    <row r="455297" spans="45:48" x14ac:dyDescent="0.2">
      <c r="AS455297" s="30"/>
      <c r="AT455297" s="30"/>
      <c r="AU455297" s="30"/>
      <c r="AV455297" s="30"/>
    </row>
    <row r="455305" spans="45:48" x14ac:dyDescent="0.2">
      <c r="AS455305" s="30"/>
      <c r="AT455305" s="30"/>
      <c r="AU455305" s="30"/>
      <c r="AV455305" s="30"/>
    </row>
    <row r="455313" spans="45:48" x14ac:dyDescent="0.2">
      <c r="AS455313" s="30"/>
      <c r="AT455313" s="30"/>
      <c r="AU455313" s="30"/>
      <c r="AV455313" s="30"/>
    </row>
    <row r="455321" spans="45:48" x14ac:dyDescent="0.2">
      <c r="AS455321" s="30"/>
      <c r="AT455321" s="30"/>
      <c r="AU455321" s="30"/>
      <c r="AV455321" s="30"/>
    </row>
    <row r="455329" spans="45:48" x14ac:dyDescent="0.2">
      <c r="AS455329" s="30"/>
      <c r="AT455329" s="30"/>
      <c r="AU455329" s="30"/>
      <c r="AV455329" s="30"/>
    </row>
    <row r="455337" spans="45:48" x14ac:dyDescent="0.2">
      <c r="AS455337" s="30"/>
      <c r="AT455337" s="30"/>
      <c r="AU455337" s="30"/>
      <c r="AV455337" s="30"/>
    </row>
    <row r="455345" spans="45:48" x14ac:dyDescent="0.2">
      <c r="AS455345" s="30"/>
      <c r="AT455345" s="30"/>
      <c r="AU455345" s="30"/>
      <c r="AV455345" s="30"/>
    </row>
    <row r="455353" spans="45:48" x14ac:dyDescent="0.2">
      <c r="AS455353" s="30"/>
      <c r="AT455353" s="30"/>
      <c r="AU455353" s="30"/>
      <c r="AV455353" s="30"/>
    </row>
    <row r="455361" spans="45:48" x14ac:dyDescent="0.2">
      <c r="AS455361" s="30"/>
      <c r="AT455361" s="30"/>
      <c r="AU455361" s="30"/>
      <c r="AV455361" s="30"/>
    </row>
    <row r="455369" spans="45:48" x14ac:dyDescent="0.2">
      <c r="AS455369" s="30"/>
      <c r="AT455369" s="30"/>
      <c r="AU455369" s="30"/>
      <c r="AV455369" s="30"/>
    </row>
    <row r="455377" spans="45:48" x14ac:dyDescent="0.2">
      <c r="AS455377" s="30"/>
      <c r="AT455377" s="30"/>
      <c r="AU455377" s="30"/>
      <c r="AV455377" s="30"/>
    </row>
    <row r="455385" spans="45:48" x14ac:dyDescent="0.2">
      <c r="AS455385" s="30"/>
      <c r="AT455385" s="30"/>
      <c r="AU455385" s="30"/>
      <c r="AV455385" s="30"/>
    </row>
    <row r="455393" spans="45:48" x14ac:dyDescent="0.2">
      <c r="AS455393" s="30"/>
      <c r="AT455393" s="30"/>
      <c r="AU455393" s="30"/>
      <c r="AV455393" s="30"/>
    </row>
    <row r="455401" spans="45:48" x14ac:dyDescent="0.2">
      <c r="AS455401" s="30"/>
      <c r="AT455401" s="30"/>
      <c r="AU455401" s="30"/>
      <c r="AV455401" s="30"/>
    </row>
    <row r="455409" spans="45:48" x14ac:dyDescent="0.2">
      <c r="AS455409" s="30"/>
      <c r="AT455409" s="30"/>
      <c r="AU455409" s="30"/>
      <c r="AV455409" s="30"/>
    </row>
    <row r="455417" spans="45:48" x14ac:dyDescent="0.2">
      <c r="AS455417" s="30"/>
      <c r="AT455417" s="30"/>
      <c r="AU455417" s="30"/>
      <c r="AV455417" s="30"/>
    </row>
    <row r="455425" spans="45:48" x14ac:dyDescent="0.2">
      <c r="AS455425" s="30"/>
      <c r="AT455425" s="30"/>
      <c r="AU455425" s="30"/>
      <c r="AV455425" s="30"/>
    </row>
    <row r="455433" spans="45:48" x14ac:dyDescent="0.2">
      <c r="AS455433" s="30"/>
      <c r="AT455433" s="30"/>
      <c r="AU455433" s="30"/>
      <c r="AV455433" s="30"/>
    </row>
    <row r="455441" spans="45:48" x14ac:dyDescent="0.2">
      <c r="AS455441" s="30"/>
      <c r="AT455441" s="30"/>
      <c r="AU455441" s="30"/>
      <c r="AV455441" s="30"/>
    </row>
    <row r="455449" spans="45:48" x14ac:dyDescent="0.2">
      <c r="AS455449" s="30"/>
      <c r="AT455449" s="30"/>
      <c r="AU455449" s="30"/>
      <c r="AV455449" s="30"/>
    </row>
    <row r="455457" spans="45:48" x14ac:dyDescent="0.2">
      <c r="AS455457" s="30"/>
      <c r="AT455457" s="30"/>
      <c r="AU455457" s="30"/>
      <c r="AV455457" s="30"/>
    </row>
    <row r="455465" spans="45:48" x14ac:dyDescent="0.2">
      <c r="AS455465" s="30"/>
      <c r="AT455465" s="30"/>
      <c r="AU455465" s="30"/>
      <c r="AV455465" s="30"/>
    </row>
    <row r="455473" spans="45:48" x14ac:dyDescent="0.2">
      <c r="AS455473" s="30"/>
      <c r="AT455473" s="30"/>
      <c r="AU455473" s="30"/>
      <c r="AV455473" s="30"/>
    </row>
    <row r="455481" spans="45:48" x14ac:dyDescent="0.2">
      <c r="AS455481" s="30"/>
      <c r="AT455481" s="30"/>
      <c r="AU455481" s="30"/>
      <c r="AV455481" s="30"/>
    </row>
    <row r="455489" spans="45:48" x14ac:dyDescent="0.2">
      <c r="AS455489" s="30"/>
      <c r="AT455489" s="30"/>
      <c r="AU455489" s="30"/>
      <c r="AV455489" s="30"/>
    </row>
    <row r="455497" spans="45:48" x14ac:dyDescent="0.2">
      <c r="AS455497" s="30"/>
      <c r="AT455497" s="30"/>
      <c r="AU455497" s="30"/>
      <c r="AV455497" s="30"/>
    </row>
    <row r="455505" spans="45:48" x14ac:dyDescent="0.2">
      <c r="AS455505" s="30"/>
      <c r="AT455505" s="30"/>
      <c r="AU455505" s="30"/>
      <c r="AV455505" s="30"/>
    </row>
    <row r="455513" spans="45:48" x14ac:dyDescent="0.2">
      <c r="AS455513" s="30"/>
      <c r="AT455513" s="30"/>
      <c r="AU455513" s="30"/>
      <c r="AV455513" s="30"/>
    </row>
    <row r="455521" spans="45:48" x14ac:dyDescent="0.2">
      <c r="AS455521" s="30"/>
      <c r="AT455521" s="30"/>
      <c r="AU455521" s="30"/>
      <c r="AV455521" s="30"/>
    </row>
    <row r="455529" spans="45:48" x14ac:dyDescent="0.2">
      <c r="AS455529" s="30"/>
      <c r="AT455529" s="30"/>
      <c r="AU455529" s="30"/>
      <c r="AV455529" s="30"/>
    </row>
    <row r="455537" spans="45:48" x14ac:dyDescent="0.2">
      <c r="AS455537" s="30"/>
      <c r="AT455537" s="30"/>
      <c r="AU455537" s="30"/>
      <c r="AV455537" s="30"/>
    </row>
    <row r="455545" spans="45:48" x14ac:dyDescent="0.2">
      <c r="AS455545" s="30"/>
      <c r="AT455545" s="30"/>
      <c r="AU455545" s="30"/>
      <c r="AV455545" s="30"/>
    </row>
    <row r="455553" spans="45:48" x14ac:dyDescent="0.2">
      <c r="AS455553" s="30"/>
      <c r="AT455553" s="30"/>
      <c r="AU455553" s="30"/>
      <c r="AV455553" s="30"/>
    </row>
    <row r="455561" spans="45:48" x14ac:dyDescent="0.2">
      <c r="AS455561" s="30"/>
      <c r="AT455561" s="30"/>
      <c r="AU455561" s="30"/>
      <c r="AV455561" s="30"/>
    </row>
    <row r="455569" spans="45:48" x14ac:dyDescent="0.2">
      <c r="AS455569" s="30"/>
      <c r="AT455569" s="30"/>
      <c r="AU455569" s="30"/>
      <c r="AV455569" s="30"/>
    </row>
    <row r="455577" spans="45:48" x14ac:dyDescent="0.2">
      <c r="AS455577" s="30"/>
      <c r="AT455577" s="30"/>
      <c r="AU455577" s="30"/>
      <c r="AV455577" s="30"/>
    </row>
    <row r="455585" spans="45:48" x14ac:dyDescent="0.2">
      <c r="AS455585" s="30"/>
      <c r="AT455585" s="30"/>
      <c r="AU455585" s="30"/>
      <c r="AV455585" s="30"/>
    </row>
    <row r="455593" spans="45:48" x14ac:dyDescent="0.2">
      <c r="AS455593" s="30"/>
      <c r="AT455593" s="30"/>
      <c r="AU455593" s="30"/>
      <c r="AV455593" s="30"/>
    </row>
    <row r="455601" spans="45:48" x14ac:dyDescent="0.2">
      <c r="AS455601" s="30"/>
      <c r="AT455601" s="30"/>
      <c r="AU455601" s="30"/>
      <c r="AV455601" s="30"/>
    </row>
    <row r="455609" spans="45:48" x14ac:dyDescent="0.2">
      <c r="AS455609" s="30"/>
      <c r="AT455609" s="30"/>
      <c r="AU455609" s="30"/>
      <c r="AV455609" s="30"/>
    </row>
    <row r="455617" spans="45:48" x14ac:dyDescent="0.2">
      <c r="AS455617" s="30"/>
      <c r="AT455617" s="30"/>
      <c r="AU455617" s="30"/>
      <c r="AV455617" s="30"/>
    </row>
    <row r="455625" spans="45:48" x14ac:dyDescent="0.2">
      <c r="AS455625" s="30"/>
      <c r="AT455625" s="30"/>
      <c r="AU455625" s="30"/>
      <c r="AV455625" s="30"/>
    </row>
    <row r="455633" spans="45:48" x14ac:dyDescent="0.2">
      <c r="AS455633" s="30"/>
      <c r="AT455633" s="30"/>
      <c r="AU455633" s="30"/>
      <c r="AV455633" s="30"/>
    </row>
    <row r="455641" spans="45:48" x14ac:dyDescent="0.2">
      <c r="AS455641" s="30"/>
      <c r="AT455641" s="30"/>
      <c r="AU455641" s="30"/>
      <c r="AV455641" s="30"/>
    </row>
    <row r="455649" spans="45:48" x14ac:dyDescent="0.2">
      <c r="AS455649" s="30"/>
      <c r="AT455649" s="30"/>
      <c r="AU455649" s="30"/>
      <c r="AV455649" s="30"/>
    </row>
    <row r="455657" spans="45:48" x14ac:dyDescent="0.2">
      <c r="AS455657" s="30"/>
      <c r="AT455657" s="30"/>
      <c r="AU455657" s="30"/>
      <c r="AV455657" s="30"/>
    </row>
    <row r="455665" spans="45:48" x14ac:dyDescent="0.2">
      <c r="AS455665" s="30"/>
      <c r="AT455665" s="30"/>
      <c r="AU455665" s="30"/>
      <c r="AV455665" s="30"/>
    </row>
    <row r="455673" spans="45:48" x14ac:dyDescent="0.2">
      <c r="AS455673" s="30"/>
      <c r="AT455673" s="30"/>
      <c r="AU455673" s="30"/>
      <c r="AV455673" s="30"/>
    </row>
    <row r="455681" spans="45:48" x14ac:dyDescent="0.2">
      <c r="AS455681" s="30"/>
      <c r="AT455681" s="30"/>
      <c r="AU455681" s="30"/>
      <c r="AV455681" s="30"/>
    </row>
    <row r="455689" spans="45:48" x14ac:dyDescent="0.2">
      <c r="AS455689" s="30"/>
      <c r="AT455689" s="30"/>
      <c r="AU455689" s="30"/>
      <c r="AV455689" s="30"/>
    </row>
    <row r="455697" spans="45:48" x14ac:dyDescent="0.2">
      <c r="AS455697" s="30"/>
      <c r="AT455697" s="30"/>
      <c r="AU455697" s="30"/>
      <c r="AV455697" s="30"/>
    </row>
    <row r="455705" spans="45:48" x14ac:dyDescent="0.2">
      <c r="AS455705" s="30"/>
      <c r="AT455705" s="30"/>
      <c r="AU455705" s="30"/>
      <c r="AV455705" s="30"/>
    </row>
    <row r="455713" spans="45:48" x14ac:dyDescent="0.2">
      <c r="AS455713" s="30"/>
      <c r="AT455713" s="30"/>
      <c r="AU455713" s="30"/>
      <c r="AV455713" s="30"/>
    </row>
    <row r="455721" spans="45:48" x14ac:dyDescent="0.2">
      <c r="AS455721" s="30"/>
      <c r="AT455721" s="30"/>
      <c r="AU455721" s="30"/>
      <c r="AV455721" s="30"/>
    </row>
    <row r="455729" spans="45:48" x14ac:dyDescent="0.2">
      <c r="AS455729" s="30"/>
      <c r="AT455729" s="30"/>
      <c r="AU455729" s="30"/>
      <c r="AV455729" s="30"/>
    </row>
    <row r="455737" spans="45:48" x14ac:dyDescent="0.2">
      <c r="AS455737" s="30"/>
      <c r="AT455737" s="30"/>
      <c r="AU455737" s="30"/>
      <c r="AV455737" s="30"/>
    </row>
    <row r="455745" spans="45:48" x14ac:dyDescent="0.2">
      <c r="AS455745" s="30"/>
      <c r="AT455745" s="30"/>
      <c r="AU455745" s="30"/>
      <c r="AV455745" s="30"/>
    </row>
    <row r="455753" spans="45:48" x14ac:dyDescent="0.2">
      <c r="AS455753" s="30"/>
      <c r="AT455753" s="30"/>
      <c r="AU455753" s="30"/>
      <c r="AV455753" s="30"/>
    </row>
    <row r="455761" spans="45:48" x14ac:dyDescent="0.2">
      <c r="AS455761" s="30"/>
      <c r="AT455761" s="30"/>
      <c r="AU455761" s="30"/>
      <c r="AV455761" s="30"/>
    </row>
    <row r="455769" spans="45:48" x14ac:dyDescent="0.2">
      <c r="AS455769" s="30"/>
      <c r="AT455769" s="30"/>
      <c r="AU455769" s="30"/>
      <c r="AV455769" s="30"/>
    </row>
    <row r="455777" spans="45:48" x14ac:dyDescent="0.2">
      <c r="AS455777" s="30"/>
      <c r="AT455777" s="30"/>
      <c r="AU455777" s="30"/>
      <c r="AV455777" s="30"/>
    </row>
    <row r="455785" spans="45:48" x14ac:dyDescent="0.2">
      <c r="AS455785" s="30"/>
      <c r="AT455785" s="30"/>
      <c r="AU455785" s="30"/>
      <c r="AV455785" s="30"/>
    </row>
    <row r="455793" spans="45:48" x14ac:dyDescent="0.2">
      <c r="AS455793" s="30"/>
      <c r="AT455793" s="30"/>
      <c r="AU455793" s="30"/>
      <c r="AV455793" s="30"/>
    </row>
    <row r="455801" spans="45:48" x14ac:dyDescent="0.2">
      <c r="AS455801" s="30"/>
      <c r="AT455801" s="30"/>
      <c r="AU455801" s="30"/>
      <c r="AV455801" s="30"/>
    </row>
    <row r="455809" spans="45:48" x14ac:dyDescent="0.2">
      <c r="AS455809" s="30"/>
      <c r="AT455809" s="30"/>
      <c r="AU455809" s="30"/>
      <c r="AV455809" s="30"/>
    </row>
    <row r="455817" spans="45:48" x14ac:dyDescent="0.2">
      <c r="AS455817" s="30"/>
      <c r="AT455817" s="30"/>
      <c r="AU455817" s="30"/>
      <c r="AV455817" s="30"/>
    </row>
    <row r="455825" spans="45:48" x14ac:dyDescent="0.2">
      <c r="AS455825" s="30"/>
      <c r="AT455825" s="30"/>
      <c r="AU455825" s="30"/>
      <c r="AV455825" s="30"/>
    </row>
    <row r="455833" spans="45:48" x14ac:dyDescent="0.2">
      <c r="AS455833" s="30"/>
      <c r="AT455833" s="30"/>
      <c r="AU455833" s="30"/>
      <c r="AV455833" s="30"/>
    </row>
    <row r="455841" spans="45:48" x14ac:dyDescent="0.2">
      <c r="AS455841" s="30"/>
      <c r="AT455841" s="30"/>
      <c r="AU455841" s="30"/>
      <c r="AV455841" s="30"/>
    </row>
    <row r="455849" spans="45:48" x14ac:dyDescent="0.2">
      <c r="AS455849" s="30"/>
      <c r="AT455849" s="30"/>
      <c r="AU455849" s="30"/>
      <c r="AV455849" s="30"/>
    </row>
    <row r="455857" spans="45:48" x14ac:dyDescent="0.2">
      <c r="AS455857" s="30"/>
      <c r="AT455857" s="30"/>
      <c r="AU455857" s="30"/>
      <c r="AV455857" s="30"/>
    </row>
    <row r="455865" spans="45:48" x14ac:dyDescent="0.2">
      <c r="AS455865" s="30"/>
      <c r="AT455865" s="30"/>
      <c r="AU455865" s="30"/>
      <c r="AV455865" s="30"/>
    </row>
    <row r="455873" spans="45:48" x14ac:dyDescent="0.2">
      <c r="AS455873" s="30"/>
      <c r="AT455873" s="30"/>
      <c r="AU455873" s="30"/>
      <c r="AV455873" s="30"/>
    </row>
    <row r="455881" spans="45:48" x14ac:dyDescent="0.2">
      <c r="AS455881" s="30"/>
      <c r="AT455881" s="30"/>
      <c r="AU455881" s="30"/>
      <c r="AV455881" s="30"/>
    </row>
    <row r="455889" spans="45:48" x14ac:dyDescent="0.2">
      <c r="AS455889" s="30"/>
      <c r="AT455889" s="30"/>
      <c r="AU455889" s="30"/>
      <c r="AV455889" s="30"/>
    </row>
    <row r="455897" spans="45:48" x14ac:dyDescent="0.2">
      <c r="AS455897" s="30"/>
      <c r="AT455897" s="30"/>
      <c r="AU455897" s="30"/>
      <c r="AV455897" s="30"/>
    </row>
    <row r="455905" spans="45:48" x14ac:dyDescent="0.2">
      <c r="AS455905" s="30"/>
      <c r="AT455905" s="30"/>
      <c r="AU455905" s="30"/>
      <c r="AV455905" s="30"/>
    </row>
    <row r="455913" spans="45:48" x14ac:dyDescent="0.2">
      <c r="AS455913" s="30"/>
      <c r="AT455913" s="30"/>
      <c r="AU455913" s="30"/>
      <c r="AV455913" s="30"/>
    </row>
    <row r="455921" spans="45:48" x14ac:dyDescent="0.2">
      <c r="AS455921" s="30"/>
      <c r="AT455921" s="30"/>
      <c r="AU455921" s="30"/>
      <c r="AV455921" s="30"/>
    </row>
    <row r="455929" spans="45:48" x14ac:dyDescent="0.2">
      <c r="AS455929" s="30"/>
      <c r="AT455929" s="30"/>
      <c r="AU455929" s="30"/>
      <c r="AV455929" s="30"/>
    </row>
    <row r="455937" spans="45:48" x14ac:dyDescent="0.2">
      <c r="AS455937" s="30"/>
      <c r="AT455937" s="30"/>
      <c r="AU455937" s="30"/>
      <c r="AV455937" s="30"/>
    </row>
    <row r="455945" spans="45:48" x14ac:dyDescent="0.2">
      <c r="AS455945" s="30"/>
      <c r="AT455945" s="30"/>
      <c r="AU455945" s="30"/>
      <c r="AV455945" s="30"/>
    </row>
    <row r="455953" spans="45:48" x14ac:dyDescent="0.2">
      <c r="AS455953" s="30"/>
      <c r="AT455953" s="30"/>
      <c r="AU455953" s="30"/>
      <c r="AV455953" s="30"/>
    </row>
    <row r="455961" spans="45:48" x14ac:dyDescent="0.2">
      <c r="AS455961" s="30"/>
      <c r="AT455961" s="30"/>
      <c r="AU455961" s="30"/>
      <c r="AV455961" s="30"/>
    </row>
    <row r="455969" spans="45:48" x14ac:dyDescent="0.2">
      <c r="AS455969" s="30"/>
      <c r="AT455969" s="30"/>
      <c r="AU455969" s="30"/>
      <c r="AV455969" s="30"/>
    </row>
    <row r="455977" spans="45:48" x14ac:dyDescent="0.2">
      <c r="AS455977" s="30"/>
      <c r="AT455977" s="30"/>
      <c r="AU455977" s="30"/>
      <c r="AV455977" s="30"/>
    </row>
    <row r="455985" spans="45:48" x14ac:dyDescent="0.2">
      <c r="AS455985" s="30"/>
      <c r="AT455985" s="30"/>
      <c r="AU455985" s="30"/>
      <c r="AV455985" s="30"/>
    </row>
    <row r="455993" spans="45:48" x14ac:dyDescent="0.2">
      <c r="AS455993" s="30"/>
      <c r="AT455993" s="30"/>
      <c r="AU455993" s="30"/>
      <c r="AV455993" s="30"/>
    </row>
    <row r="456001" spans="45:48" x14ac:dyDescent="0.2">
      <c r="AS456001" s="30"/>
      <c r="AT456001" s="30"/>
      <c r="AU456001" s="30"/>
      <c r="AV456001" s="30"/>
    </row>
    <row r="456009" spans="45:48" x14ac:dyDescent="0.2">
      <c r="AS456009" s="30"/>
      <c r="AT456009" s="30"/>
      <c r="AU456009" s="30"/>
      <c r="AV456009" s="30"/>
    </row>
    <row r="456017" spans="45:48" x14ac:dyDescent="0.2">
      <c r="AS456017" s="30"/>
      <c r="AT456017" s="30"/>
      <c r="AU456017" s="30"/>
      <c r="AV456017" s="30"/>
    </row>
    <row r="456025" spans="45:48" x14ac:dyDescent="0.2">
      <c r="AS456025" s="30"/>
      <c r="AT456025" s="30"/>
      <c r="AU456025" s="30"/>
      <c r="AV456025" s="30"/>
    </row>
    <row r="456033" spans="45:48" x14ac:dyDescent="0.2">
      <c r="AS456033" s="30"/>
      <c r="AT456033" s="30"/>
      <c r="AU456033" s="30"/>
      <c r="AV456033" s="30"/>
    </row>
    <row r="456041" spans="45:48" x14ac:dyDescent="0.2">
      <c r="AS456041" s="30"/>
      <c r="AT456041" s="30"/>
      <c r="AU456041" s="30"/>
      <c r="AV456041" s="30"/>
    </row>
    <row r="456049" spans="45:48" x14ac:dyDescent="0.2">
      <c r="AS456049" s="30"/>
      <c r="AT456049" s="30"/>
      <c r="AU456049" s="30"/>
      <c r="AV456049" s="30"/>
    </row>
    <row r="456057" spans="45:48" x14ac:dyDescent="0.2">
      <c r="AS456057" s="30"/>
      <c r="AT456057" s="30"/>
      <c r="AU456057" s="30"/>
      <c r="AV456057" s="30"/>
    </row>
    <row r="456065" spans="45:48" x14ac:dyDescent="0.2">
      <c r="AS456065" s="30"/>
      <c r="AT456065" s="30"/>
      <c r="AU456065" s="30"/>
      <c r="AV456065" s="30"/>
    </row>
    <row r="456073" spans="45:48" x14ac:dyDescent="0.2">
      <c r="AS456073" s="30"/>
      <c r="AT456073" s="30"/>
      <c r="AU456073" s="30"/>
      <c r="AV456073" s="30"/>
    </row>
    <row r="456081" spans="45:48" x14ac:dyDescent="0.2">
      <c r="AS456081" s="30"/>
      <c r="AT456081" s="30"/>
      <c r="AU456081" s="30"/>
      <c r="AV456081" s="30"/>
    </row>
    <row r="456089" spans="45:48" x14ac:dyDescent="0.2">
      <c r="AS456089" s="30"/>
      <c r="AT456089" s="30"/>
      <c r="AU456089" s="30"/>
      <c r="AV456089" s="30"/>
    </row>
    <row r="456097" spans="45:48" x14ac:dyDescent="0.2">
      <c r="AS456097" s="30"/>
      <c r="AT456097" s="30"/>
      <c r="AU456097" s="30"/>
      <c r="AV456097" s="30"/>
    </row>
    <row r="456105" spans="45:48" x14ac:dyDescent="0.2">
      <c r="AS456105" s="30"/>
      <c r="AT456105" s="30"/>
      <c r="AU456105" s="30"/>
      <c r="AV456105" s="30"/>
    </row>
    <row r="456113" spans="45:48" x14ac:dyDescent="0.2">
      <c r="AS456113" s="30"/>
      <c r="AT456113" s="30"/>
      <c r="AU456113" s="30"/>
      <c r="AV456113" s="30"/>
    </row>
    <row r="456121" spans="45:48" x14ac:dyDescent="0.2">
      <c r="AS456121" s="30"/>
      <c r="AT456121" s="30"/>
      <c r="AU456121" s="30"/>
      <c r="AV456121" s="30"/>
    </row>
    <row r="456129" spans="45:48" x14ac:dyDescent="0.2">
      <c r="AS456129" s="30"/>
      <c r="AT456129" s="30"/>
      <c r="AU456129" s="30"/>
      <c r="AV456129" s="30"/>
    </row>
    <row r="456137" spans="45:48" x14ac:dyDescent="0.2">
      <c r="AS456137" s="30"/>
      <c r="AT456137" s="30"/>
      <c r="AU456137" s="30"/>
      <c r="AV456137" s="30"/>
    </row>
    <row r="456145" spans="45:48" x14ac:dyDescent="0.2">
      <c r="AS456145" s="30"/>
      <c r="AT456145" s="30"/>
      <c r="AU456145" s="30"/>
      <c r="AV456145" s="30"/>
    </row>
    <row r="456153" spans="45:48" x14ac:dyDescent="0.2">
      <c r="AS456153" s="30"/>
      <c r="AT456153" s="30"/>
      <c r="AU456153" s="30"/>
      <c r="AV456153" s="30"/>
    </row>
    <row r="456161" spans="45:48" x14ac:dyDescent="0.2">
      <c r="AS456161" s="30"/>
      <c r="AT456161" s="30"/>
      <c r="AU456161" s="30"/>
      <c r="AV456161" s="30"/>
    </row>
    <row r="456169" spans="45:48" x14ac:dyDescent="0.2">
      <c r="AS456169" s="30"/>
      <c r="AT456169" s="30"/>
      <c r="AU456169" s="30"/>
      <c r="AV456169" s="30"/>
    </row>
    <row r="456177" spans="45:48" x14ac:dyDescent="0.2">
      <c r="AS456177" s="30"/>
      <c r="AT456177" s="30"/>
      <c r="AU456177" s="30"/>
      <c r="AV456177" s="30"/>
    </row>
    <row r="456185" spans="45:48" x14ac:dyDescent="0.2">
      <c r="AS456185" s="30"/>
      <c r="AT456185" s="30"/>
      <c r="AU456185" s="30"/>
      <c r="AV456185" s="30"/>
    </row>
    <row r="456193" spans="45:48" x14ac:dyDescent="0.2">
      <c r="AS456193" s="30"/>
      <c r="AT456193" s="30"/>
      <c r="AU456193" s="30"/>
      <c r="AV456193" s="30"/>
    </row>
    <row r="456201" spans="45:48" x14ac:dyDescent="0.2">
      <c r="AS456201" s="30"/>
      <c r="AT456201" s="30"/>
      <c r="AU456201" s="30"/>
      <c r="AV456201" s="30"/>
    </row>
    <row r="456209" spans="45:48" x14ac:dyDescent="0.2">
      <c r="AS456209" s="30"/>
      <c r="AT456209" s="30"/>
      <c r="AU456209" s="30"/>
      <c r="AV456209" s="30"/>
    </row>
    <row r="456217" spans="45:48" x14ac:dyDescent="0.2">
      <c r="AS456217" s="30"/>
      <c r="AT456217" s="30"/>
      <c r="AU456217" s="30"/>
      <c r="AV456217" s="30"/>
    </row>
    <row r="456225" spans="45:48" x14ac:dyDescent="0.2">
      <c r="AS456225" s="30"/>
      <c r="AT456225" s="30"/>
      <c r="AU456225" s="30"/>
      <c r="AV456225" s="30"/>
    </row>
    <row r="456233" spans="45:48" x14ac:dyDescent="0.2">
      <c r="AS456233" s="30"/>
      <c r="AT456233" s="30"/>
      <c r="AU456233" s="30"/>
      <c r="AV456233" s="30"/>
    </row>
    <row r="456241" spans="45:48" x14ac:dyDescent="0.2">
      <c r="AS456241" s="30"/>
      <c r="AT456241" s="30"/>
      <c r="AU456241" s="30"/>
      <c r="AV456241" s="30"/>
    </row>
    <row r="456249" spans="45:48" x14ac:dyDescent="0.2">
      <c r="AS456249" s="30"/>
      <c r="AT456249" s="30"/>
      <c r="AU456249" s="30"/>
      <c r="AV456249" s="30"/>
    </row>
    <row r="456257" spans="45:48" x14ac:dyDescent="0.2">
      <c r="AS456257" s="30"/>
      <c r="AT456257" s="30"/>
      <c r="AU456257" s="30"/>
      <c r="AV456257" s="30"/>
    </row>
    <row r="456265" spans="45:48" x14ac:dyDescent="0.2">
      <c r="AS456265" s="30"/>
      <c r="AT456265" s="30"/>
      <c r="AU456265" s="30"/>
      <c r="AV456265" s="30"/>
    </row>
    <row r="456273" spans="45:48" x14ac:dyDescent="0.2">
      <c r="AS456273" s="30"/>
      <c r="AT456273" s="30"/>
      <c r="AU456273" s="30"/>
      <c r="AV456273" s="30"/>
    </row>
    <row r="456281" spans="45:48" x14ac:dyDescent="0.2">
      <c r="AS456281" s="30"/>
      <c r="AT456281" s="30"/>
      <c r="AU456281" s="30"/>
      <c r="AV456281" s="30"/>
    </row>
    <row r="456289" spans="45:48" x14ac:dyDescent="0.2">
      <c r="AS456289" s="30"/>
      <c r="AT456289" s="30"/>
      <c r="AU456289" s="30"/>
      <c r="AV456289" s="30"/>
    </row>
    <row r="456297" spans="45:48" x14ac:dyDescent="0.2">
      <c r="AS456297" s="30"/>
      <c r="AT456297" s="30"/>
      <c r="AU456297" s="30"/>
      <c r="AV456297" s="30"/>
    </row>
    <row r="456305" spans="45:48" x14ac:dyDescent="0.2">
      <c r="AS456305" s="30"/>
      <c r="AT456305" s="30"/>
      <c r="AU456305" s="30"/>
      <c r="AV456305" s="30"/>
    </row>
    <row r="456313" spans="45:48" x14ac:dyDescent="0.2">
      <c r="AS456313" s="30"/>
      <c r="AT456313" s="30"/>
      <c r="AU456313" s="30"/>
      <c r="AV456313" s="30"/>
    </row>
    <row r="456321" spans="45:48" x14ac:dyDescent="0.2">
      <c r="AS456321" s="30"/>
      <c r="AT456321" s="30"/>
      <c r="AU456321" s="30"/>
      <c r="AV456321" s="30"/>
    </row>
    <row r="456329" spans="45:48" x14ac:dyDescent="0.2">
      <c r="AS456329" s="30"/>
      <c r="AT456329" s="30"/>
      <c r="AU456329" s="30"/>
      <c r="AV456329" s="30"/>
    </row>
    <row r="456337" spans="45:48" x14ac:dyDescent="0.2">
      <c r="AS456337" s="30"/>
      <c r="AT456337" s="30"/>
      <c r="AU456337" s="30"/>
      <c r="AV456337" s="30"/>
    </row>
    <row r="456345" spans="45:48" x14ac:dyDescent="0.2">
      <c r="AS456345" s="30"/>
      <c r="AT456345" s="30"/>
      <c r="AU456345" s="30"/>
      <c r="AV456345" s="30"/>
    </row>
    <row r="456353" spans="45:48" x14ac:dyDescent="0.2">
      <c r="AS456353" s="30"/>
      <c r="AT456353" s="30"/>
      <c r="AU456353" s="30"/>
      <c r="AV456353" s="30"/>
    </row>
    <row r="456361" spans="45:48" x14ac:dyDescent="0.2">
      <c r="AS456361" s="30"/>
      <c r="AT456361" s="30"/>
      <c r="AU456361" s="30"/>
      <c r="AV456361" s="30"/>
    </row>
    <row r="456369" spans="45:48" x14ac:dyDescent="0.2">
      <c r="AS456369" s="30"/>
      <c r="AT456369" s="30"/>
      <c r="AU456369" s="30"/>
      <c r="AV456369" s="30"/>
    </row>
    <row r="456377" spans="45:48" x14ac:dyDescent="0.2">
      <c r="AS456377" s="30"/>
      <c r="AT456377" s="30"/>
      <c r="AU456377" s="30"/>
      <c r="AV456377" s="30"/>
    </row>
    <row r="456385" spans="45:48" x14ac:dyDescent="0.2">
      <c r="AS456385" s="30"/>
      <c r="AT456385" s="30"/>
      <c r="AU456385" s="30"/>
      <c r="AV456385" s="30"/>
    </row>
    <row r="456393" spans="45:48" x14ac:dyDescent="0.2">
      <c r="AS456393" s="30"/>
      <c r="AT456393" s="30"/>
      <c r="AU456393" s="30"/>
      <c r="AV456393" s="30"/>
    </row>
    <row r="456401" spans="45:48" x14ac:dyDescent="0.2">
      <c r="AS456401" s="30"/>
      <c r="AT456401" s="30"/>
      <c r="AU456401" s="30"/>
      <c r="AV456401" s="30"/>
    </row>
    <row r="456409" spans="45:48" x14ac:dyDescent="0.2">
      <c r="AS456409" s="30"/>
      <c r="AT456409" s="30"/>
      <c r="AU456409" s="30"/>
      <c r="AV456409" s="30"/>
    </row>
    <row r="456417" spans="45:48" x14ac:dyDescent="0.2">
      <c r="AS456417" s="30"/>
      <c r="AT456417" s="30"/>
      <c r="AU456417" s="30"/>
      <c r="AV456417" s="30"/>
    </row>
    <row r="456425" spans="45:48" x14ac:dyDescent="0.2">
      <c r="AS456425" s="30"/>
      <c r="AT456425" s="30"/>
      <c r="AU456425" s="30"/>
      <c r="AV456425" s="30"/>
    </row>
    <row r="456433" spans="45:48" x14ac:dyDescent="0.2">
      <c r="AS456433" s="30"/>
      <c r="AT456433" s="30"/>
      <c r="AU456433" s="30"/>
      <c r="AV456433" s="30"/>
    </row>
    <row r="456441" spans="45:48" x14ac:dyDescent="0.2">
      <c r="AS456441" s="30"/>
      <c r="AT456441" s="30"/>
      <c r="AU456441" s="30"/>
      <c r="AV456441" s="30"/>
    </row>
    <row r="456449" spans="45:48" x14ac:dyDescent="0.2">
      <c r="AS456449" s="30"/>
      <c r="AT456449" s="30"/>
      <c r="AU456449" s="30"/>
      <c r="AV456449" s="30"/>
    </row>
    <row r="456457" spans="45:48" x14ac:dyDescent="0.2">
      <c r="AS456457" s="30"/>
      <c r="AT456457" s="30"/>
      <c r="AU456457" s="30"/>
      <c r="AV456457" s="30"/>
    </row>
    <row r="456465" spans="45:48" x14ac:dyDescent="0.2">
      <c r="AS456465" s="30"/>
      <c r="AT456465" s="30"/>
      <c r="AU456465" s="30"/>
      <c r="AV456465" s="30"/>
    </row>
    <row r="456473" spans="45:48" x14ac:dyDescent="0.2">
      <c r="AS456473" s="30"/>
      <c r="AT456473" s="30"/>
      <c r="AU456473" s="30"/>
      <c r="AV456473" s="30"/>
    </row>
    <row r="456481" spans="45:48" x14ac:dyDescent="0.2">
      <c r="AS456481" s="30"/>
      <c r="AT456481" s="30"/>
      <c r="AU456481" s="30"/>
      <c r="AV456481" s="30"/>
    </row>
    <row r="456489" spans="45:48" x14ac:dyDescent="0.2">
      <c r="AS456489" s="30"/>
      <c r="AT456489" s="30"/>
      <c r="AU456489" s="30"/>
      <c r="AV456489" s="30"/>
    </row>
    <row r="456497" spans="45:48" x14ac:dyDescent="0.2">
      <c r="AS456497" s="30"/>
      <c r="AT456497" s="30"/>
      <c r="AU456497" s="30"/>
      <c r="AV456497" s="30"/>
    </row>
    <row r="456505" spans="45:48" x14ac:dyDescent="0.2">
      <c r="AS456505" s="30"/>
      <c r="AT456505" s="30"/>
      <c r="AU456505" s="30"/>
      <c r="AV456505" s="30"/>
    </row>
    <row r="456513" spans="45:48" x14ac:dyDescent="0.2">
      <c r="AS456513" s="30"/>
      <c r="AT456513" s="30"/>
      <c r="AU456513" s="30"/>
      <c r="AV456513" s="30"/>
    </row>
    <row r="456521" spans="45:48" x14ac:dyDescent="0.2">
      <c r="AS456521" s="30"/>
      <c r="AT456521" s="30"/>
      <c r="AU456521" s="30"/>
      <c r="AV456521" s="30"/>
    </row>
    <row r="456529" spans="45:48" x14ac:dyDescent="0.2">
      <c r="AS456529" s="30"/>
      <c r="AT456529" s="30"/>
      <c r="AU456529" s="30"/>
      <c r="AV456529" s="30"/>
    </row>
    <row r="456537" spans="45:48" x14ac:dyDescent="0.2">
      <c r="AS456537" s="30"/>
      <c r="AT456537" s="30"/>
      <c r="AU456537" s="30"/>
      <c r="AV456537" s="30"/>
    </row>
    <row r="456545" spans="45:48" x14ac:dyDescent="0.2">
      <c r="AS456545" s="30"/>
      <c r="AT456545" s="30"/>
      <c r="AU456545" s="30"/>
      <c r="AV456545" s="30"/>
    </row>
    <row r="456553" spans="45:48" x14ac:dyDescent="0.2">
      <c r="AS456553" s="30"/>
      <c r="AT456553" s="30"/>
      <c r="AU456553" s="30"/>
      <c r="AV456553" s="30"/>
    </row>
    <row r="456561" spans="45:48" x14ac:dyDescent="0.2">
      <c r="AS456561" s="30"/>
      <c r="AT456561" s="30"/>
      <c r="AU456561" s="30"/>
      <c r="AV456561" s="30"/>
    </row>
    <row r="456569" spans="45:48" x14ac:dyDescent="0.2">
      <c r="AS456569" s="30"/>
      <c r="AT456569" s="30"/>
      <c r="AU456569" s="30"/>
      <c r="AV456569" s="30"/>
    </row>
    <row r="456577" spans="45:48" x14ac:dyDescent="0.2">
      <c r="AS456577" s="30"/>
      <c r="AT456577" s="30"/>
      <c r="AU456577" s="30"/>
      <c r="AV456577" s="30"/>
    </row>
    <row r="456585" spans="45:48" x14ac:dyDescent="0.2">
      <c r="AS456585" s="30"/>
      <c r="AT456585" s="30"/>
      <c r="AU456585" s="30"/>
      <c r="AV456585" s="30"/>
    </row>
    <row r="456593" spans="45:48" x14ac:dyDescent="0.2">
      <c r="AS456593" s="30"/>
      <c r="AT456593" s="30"/>
      <c r="AU456593" s="30"/>
      <c r="AV456593" s="30"/>
    </row>
    <row r="456601" spans="45:48" x14ac:dyDescent="0.2">
      <c r="AS456601" s="30"/>
      <c r="AT456601" s="30"/>
      <c r="AU456601" s="30"/>
      <c r="AV456601" s="30"/>
    </row>
    <row r="456609" spans="45:48" x14ac:dyDescent="0.2">
      <c r="AS456609" s="30"/>
      <c r="AT456609" s="30"/>
      <c r="AU456609" s="30"/>
      <c r="AV456609" s="30"/>
    </row>
    <row r="456617" spans="45:48" x14ac:dyDescent="0.2">
      <c r="AS456617" s="30"/>
      <c r="AT456617" s="30"/>
      <c r="AU456617" s="30"/>
      <c r="AV456617" s="30"/>
    </row>
    <row r="456625" spans="45:48" x14ac:dyDescent="0.2">
      <c r="AS456625" s="30"/>
      <c r="AT456625" s="30"/>
      <c r="AU456625" s="30"/>
      <c r="AV456625" s="30"/>
    </row>
    <row r="456633" spans="45:48" x14ac:dyDescent="0.2">
      <c r="AS456633" s="30"/>
      <c r="AT456633" s="30"/>
      <c r="AU456633" s="30"/>
      <c r="AV456633" s="30"/>
    </row>
    <row r="456641" spans="45:48" x14ac:dyDescent="0.2">
      <c r="AS456641" s="30"/>
      <c r="AT456641" s="30"/>
      <c r="AU456641" s="30"/>
      <c r="AV456641" s="30"/>
    </row>
    <row r="456649" spans="45:48" x14ac:dyDescent="0.2">
      <c r="AS456649" s="30"/>
      <c r="AT456649" s="30"/>
      <c r="AU456649" s="30"/>
      <c r="AV456649" s="30"/>
    </row>
    <row r="456657" spans="45:48" x14ac:dyDescent="0.2">
      <c r="AS456657" s="30"/>
      <c r="AT456657" s="30"/>
      <c r="AU456657" s="30"/>
      <c r="AV456657" s="30"/>
    </row>
    <row r="456665" spans="45:48" x14ac:dyDescent="0.2">
      <c r="AS456665" s="30"/>
      <c r="AT456665" s="30"/>
      <c r="AU456665" s="30"/>
      <c r="AV456665" s="30"/>
    </row>
    <row r="456673" spans="45:48" x14ac:dyDescent="0.2">
      <c r="AS456673" s="30"/>
      <c r="AT456673" s="30"/>
      <c r="AU456673" s="30"/>
      <c r="AV456673" s="30"/>
    </row>
    <row r="456681" spans="45:48" x14ac:dyDescent="0.2">
      <c r="AS456681" s="30"/>
      <c r="AT456681" s="30"/>
      <c r="AU456681" s="30"/>
      <c r="AV456681" s="30"/>
    </row>
    <row r="456689" spans="45:48" x14ac:dyDescent="0.2">
      <c r="AS456689" s="30"/>
      <c r="AT456689" s="30"/>
      <c r="AU456689" s="30"/>
      <c r="AV456689" s="30"/>
    </row>
    <row r="456697" spans="45:48" x14ac:dyDescent="0.2">
      <c r="AS456697" s="30"/>
      <c r="AT456697" s="30"/>
      <c r="AU456697" s="30"/>
      <c r="AV456697" s="30"/>
    </row>
    <row r="456705" spans="45:48" x14ac:dyDescent="0.2">
      <c r="AS456705" s="30"/>
      <c r="AT456705" s="30"/>
      <c r="AU456705" s="30"/>
      <c r="AV456705" s="30"/>
    </row>
    <row r="456713" spans="45:48" x14ac:dyDescent="0.2">
      <c r="AS456713" s="30"/>
      <c r="AT456713" s="30"/>
      <c r="AU456713" s="30"/>
      <c r="AV456713" s="30"/>
    </row>
    <row r="456721" spans="45:48" x14ac:dyDescent="0.2">
      <c r="AS456721" s="30"/>
      <c r="AT456721" s="30"/>
      <c r="AU456721" s="30"/>
      <c r="AV456721" s="30"/>
    </row>
    <row r="456729" spans="45:48" x14ac:dyDescent="0.2">
      <c r="AS456729" s="30"/>
      <c r="AT456729" s="30"/>
      <c r="AU456729" s="30"/>
      <c r="AV456729" s="30"/>
    </row>
    <row r="456737" spans="45:48" x14ac:dyDescent="0.2">
      <c r="AS456737" s="30"/>
      <c r="AT456737" s="30"/>
      <c r="AU456737" s="30"/>
      <c r="AV456737" s="30"/>
    </row>
    <row r="456745" spans="45:48" x14ac:dyDescent="0.2">
      <c r="AS456745" s="30"/>
      <c r="AT456745" s="30"/>
      <c r="AU456745" s="30"/>
      <c r="AV456745" s="30"/>
    </row>
    <row r="456753" spans="45:48" x14ac:dyDescent="0.2">
      <c r="AS456753" s="30"/>
      <c r="AT456753" s="30"/>
      <c r="AU456753" s="30"/>
      <c r="AV456753" s="30"/>
    </row>
    <row r="456761" spans="45:48" x14ac:dyDescent="0.2">
      <c r="AS456761" s="30"/>
      <c r="AT456761" s="30"/>
      <c r="AU456761" s="30"/>
      <c r="AV456761" s="30"/>
    </row>
    <row r="456769" spans="45:48" x14ac:dyDescent="0.2">
      <c r="AS456769" s="30"/>
      <c r="AT456769" s="30"/>
      <c r="AU456769" s="30"/>
      <c r="AV456769" s="30"/>
    </row>
    <row r="456777" spans="45:48" x14ac:dyDescent="0.2">
      <c r="AS456777" s="30"/>
      <c r="AT456777" s="30"/>
      <c r="AU456777" s="30"/>
      <c r="AV456777" s="30"/>
    </row>
    <row r="456785" spans="45:48" x14ac:dyDescent="0.2">
      <c r="AS456785" s="30"/>
      <c r="AT456785" s="30"/>
      <c r="AU456785" s="30"/>
      <c r="AV456785" s="30"/>
    </row>
    <row r="456793" spans="45:48" x14ac:dyDescent="0.2">
      <c r="AS456793" s="30"/>
      <c r="AT456793" s="30"/>
      <c r="AU456793" s="30"/>
      <c r="AV456793" s="30"/>
    </row>
    <row r="456801" spans="45:48" x14ac:dyDescent="0.2">
      <c r="AS456801" s="30"/>
      <c r="AT456801" s="30"/>
      <c r="AU456801" s="30"/>
      <c r="AV456801" s="30"/>
    </row>
    <row r="456809" spans="45:48" x14ac:dyDescent="0.2">
      <c r="AS456809" s="30"/>
      <c r="AT456809" s="30"/>
      <c r="AU456809" s="30"/>
      <c r="AV456809" s="30"/>
    </row>
    <row r="456817" spans="45:48" x14ac:dyDescent="0.2">
      <c r="AS456817" s="30"/>
      <c r="AT456817" s="30"/>
      <c r="AU456817" s="30"/>
      <c r="AV456817" s="30"/>
    </row>
    <row r="456825" spans="45:48" x14ac:dyDescent="0.2">
      <c r="AS456825" s="30"/>
      <c r="AT456825" s="30"/>
      <c r="AU456825" s="30"/>
      <c r="AV456825" s="30"/>
    </row>
    <row r="456833" spans="45:48" x14ac:dyDescent="0.2">
      <c r="AS456833" s="30"/>
      <c r="AT456833" s="30"/>
      <c r="AU456833" s="30"/>
      <c r="AV456833" s="30"/>
    </row>
    <row r="456841" spans="45:48" x14ac:dyDescent="0.2">
      <c r="AS456841" s="30"/>
      <c r="AT456841" s="30"/>
      <c r="AU456841" s="30"/>
      <c r="AV456841" s="30"/>
    </row>
    <row r="456849" spans="45:48" x14ac:dyDescent="0.2">
      <c r="AS456849" s="30"/>
      <c r="AT456849" s="30"/>
      <c r="AU456849" s="30"/>
      <c r="AV456849" s="30"/>
    </row>
    <row r="456857" spans="45:48" x14ac:dyDescent="0.2">
      <c r="AS456857" s="30"/>
      <c r="AT456857" s="30"/>
      <c r="AU456857" s="30"/>
      <c r="AV456857" s="30"/>
    </row>
    <row r="456865" spans="45:48" x14ac:dyDescent="0.2">
      <c r="AS456865" s="30"/>
      <c r="AT456865" s="30"/>
      <c r="AU456865" s="30"/>
      <c r="AV456865" s="30"/>
    </row>
    <row r="456873" spans="45:48" x14ac:dyDescent="0.2">
      <c r="AS456873" s="30"/>
      <c r="AT456873" s="30"/>
      <c r="AU456873" s="30"/>
      <c r="AV456873" s="30"/>
    </row>
    <row r="456881" spans="45:48" x14ac:dyDescent="0.2">
      <c r="AS456881" s="30"/>
      <c r="AT456881" s="30"/>
      <c r="AU456881" s="30"/>
      <c r="AV456881" s="30"/>
    </row>
    <row r="456889" spans="45:48" x14ac:dyDescent="0.2">
      <c r="AS456889" s="30"/>
      <c r="AT456889" s="30"/>
      <c r="AU456889" s="30"/>
      <c r="AV456889" s="30"/>
    </row>
    <row r="456897" spans="45:48" x14ac:dyDescent="0.2">
      <c r="AS456897" s="30"/>
      <c r="AT456897" s="30"/>
      <c r="AU456897" s="30"/>
      <c r="AV456897" s="30"/>
    </row>
    <row r="456905" spans="45:48" x14ac:dyDescent="0.2">
      <c r="AS456905" s="30"/>
      <c r="AT456905" s="30"/>
      <c r="AU456905" s="30"/>
      <c r="AV456905" s="30"/>
    </row>
    <row r="456913" spans="45:48" x14ac:dyDescent="0.2">
      <c r="AS456913" s="30"/>
      <c r="AT456913" s="30"/>
      <c r="AU456913" s="30"/>
      <c r="AV456913" s="30"/>
    </row>
    <row r="456921" spans="45:48" x14ac:dyDescent="0.2">
      <c r="AS456921" s="30"/>
      <c r="AT456921" s="30"/>
      <c r="AU456921" s="30"/>
      <c r="AV456921" s="30"/>
    </row>
    <row r="456929" spans="45:48" x14ac:dyDescent="0.2">
      <c r="AS456929" s="30"/>
      <c r="AT456929" s="30"/>
      <c r="AU456929" s="30"/>
      <c r="AV456929" s="30"/>
    </row>
    <row r="456937" spans="45:48" x14ac:dyDescent="0.2">
      <c r="AS456937" s="30"/>
      <c r="AT456937" s="30"/>
      <c r="AU456937" s="30"/>
      <c r="AV456937" s="30"/>
    </row>
    <row r="456945" spans="45:48" x14ac:dyDescent="0.2">
      <c r="AS456945" s="30"/>
      <c r="AT456945" s="30"/>
      <c r="AU456945" s="30"/>
      <c r="AV456945" s="30"/>
    </row>
    <row r="456953" spans="45:48" x14ac:dyDescent="0.2">
      <c r="AS456953" s="30"/>
      <c r="AT456953" s="30"/>
      <c r="AU456953" s="30"/>
      <c r="AV456953" s="30"/>
    </row>
    <row r="456961" spans="45:48" x14ac:dyDescent="0.2">
      <c r="AS456961" s="30"/>
      <c r="AT456961" s="30"/>
      <c r="AU456961" s="30"/>
      <c r="AV456961" s="30"/>
    </row>
    <row r="456969" spans="45:48" x14ac:dyDescent="0.2">
      <c r="AS456969" s="30"/>
      <c r="AT456969" s="30"/>
      <c r="AU456969" s="30"/>
      <c r="AV456969" s="30"/>
    </row>
    <row r="456977" spans="45:48" x14ac:dyDescent="0.2">
      <c r="AS456977" s="30"/>
      <c r="AT456977" s="30"/>
      <c r="AU456977" s="30"/>
      <c r="AV456977" s="30"/>
    </row>
    <row r="456985" spans="45:48" x14ac:dyDescent="0.2">
      <c r="AS456985" s="30"/>
      <c r="AT456985" s="30"/>
      <c r="AU456985" s="30"/>
      <c r="AV456985" s="30"/>
    </row>
    <row r="456993" spans="45:48" x14ac:dyDescent="0.2">
      <c r="AS456993" s="30"/>
      <c r="AT456993" s="30"/>
      <c r="AU456993" s="30"/>
      <c r="AV456993" s="30"/>
    </row>
    <row r="457001" spans="45:48" x14ac:dyDescent="0.2">
      <c r="AS457001" s="30"/>
      <c r="AT457001" s="30"/>
      <c r="AU457001" s="30"/>
      <c r="AV457001" s="30"/>
    </row>
    <row r="457009" spans="45:48" x14ac:dyDescent="0.2">
      <c r="AS457009" s="30"/>
      <c r="AT457009" s="30"/>
      <c r="AU457009" s="30"/>
      <c r="AV457009" s="30"/>
    </row>
    <row r="457017" spans="45:48" x14ac:dyDescent="0.2">
      <c r="AS457017" s="30"/>
      <c r="AT457017" s="30"/>
      <c r="AU457017" s="30"/>
      <c r="AV457017" s="30"/>
    </row>
    <row r="457025" spans="45:48" x14ac:dyDescent="0.2">
      <c r="AS457025" s="30"/>
      <c r="AT457025" s="30"/>
      <c r="AU457025" s="30"/>
      <c r="AV457025" s="30"/>
    </row>
    <row r="457033" spans="45:48" x14ac:dyDescent="0.2">
      <c r="AS457033" s="30"/>
      <c r="AT457033" s="30"/>
      <c r="AU457033" s="30"/>
      <c r="AV457033" s="30"/>
    </row>
    <row r="457041" spans="45:48" x14ac:dyDescent="0.2">
      <c r="AS457041" s="30"/>
      <c r="AT457041" s="30"/>
      <c r="AU457041" s="30"/>
      <c r="AV457041" s="30"/>
    </row>
    <row r="457049" spans="45:48" x14ac:dyDescent="0.2">
      <c r="AS457049" s="30"/>
      <c r="AT457049" s="30"/>
      <c r="AU457049" s="30"/>
      <c r="AV457049" s="30"/>
    </row>
    <row r="457057" spans="45:48" x14ac:dyDescent="0.2">
      <c r="AS457057" s="30"/>
      <c r="AT457057" s="30"/>
      <c r="AU457057" s="30"/>
      <c r="AV457057" s="30"/>
    </row>
    <row r="457065" spans="45:48" x14ac:dyDescent="0.2">
      <c r="AS457065" s="30"/>
      <c r="AT457065" s="30"/>
      <c r="AU457065" s="30"/>
      <c r="AV457065" s="30"/>
    </row>
    <row r="457073" spans="45:48" x14ac:dyDescent="0.2">
      <c r="AS457073" s="30"/>
      <c r="AT457073" s="30"/>
      <c r="AU457073" s="30"/>
      <c r="AV457073" s="30"/>
    </row>
    <row r="457081" spans="45:48" x14ac:dyDescent="0.2">
      <c r="AS457081" s="30"/>
      <c r="AT457081" s="30"/>
      <c r="AU457081" s="30"/>
      <c r="AV457081" s="30"/>
    </row>
    <row r="457089" spans="45:48" x14ac:dyDescent="0.2">
      <c r="AS457089" s="30"/>
      <c r="AT457089" s="30"/>
      <c r="AU457089" s="30"/>
      <c r="AV457089" s="30"/>
    </row>
    <row r="457097" spans="45:48" x14ac:dyDescent="0.2">
      <c r="AS457097" s="30"/>
      <c r="AT457097" s="30"/>
      <c r="AU457097" s="30"/>
      <c r="AV457097" s="30"/>
    </row>
    <row r="457105" spans="45:48" x14ac:dyDescent="0.2">
      <c r="AS457105" s="30"/>
      <c r="AT457105" s="30"/>
      <c r="AU457105" s="30"/>
      <c r="AV457105" s="30"/>
    </row>
    <row r="457113" spans="45:48" x14ac:dyDescent="0.2">
      <c r="AS457113" s="30"/>
      <c r="AT457113" s="30"/>
      <c r="AU457113" s="30"/>
      <c r="AV457113" s="30"/>
    </row>
    <row r="457121" spans="45:48" x14ac:dyDescent="0.2">
      <c r="AS457121" s="30"/>
      <c r="AT457121" s="30"/>
      <c r="AU457121" s="30"/>
      <c r="AV457121" s="30"/>
    </row>
    <row r="457129" spans="45:48" x14ac:dyDescent="0.2">
      <c r="AS457129" s="30"/>
      <c r="AT457129" s="30"/>
      <c r="AU457129" s="30"/>
      <c r="AV457129" s="30"/>
    </row>
    <row r="457137" spans="45:48" x14ac:dyDescent="0.2">
      <c r="AS457137" s="30"/>
      <c r="AT457137" s="30"/>
      <c r="AU457137" s="30"/>
      <c r="AV457137" s="30"/>
    </row>
    <row r="457145" spans="45:48" x14ac:dyDescent="0.2">
      <c r="AS457145" s="30"/>
      <c r="AT457145" s="30"/>
      <c r="AU457145" s="30"/>
      <c r="AV457145" s="30"/>
    </row>
    <row r="457153" spans="45:48" x14ac:dyDescent="0.2">
      <c r="AS457153" s="30"/>
      <c r="AT457153" s="30"/>
      <c r="AU457153" s="30"/>
      <c r="AV457153" s="30"/>
    </row>
    <row r="457161" spans="45:48" x14ac:dyDescent="0.2">
      <c r="AS457161" s="30"/>
      <c r="AT457161" s="30"/>
      <c r="AU457161" s="30"/>
      <c r="AV457161" s="30"/>
    </row>
    <row r="457169" spans="45:48" x14ac:dyDescent="0.2">
      <c r="AS457169" s="30"/>
      <c r="AT457169" s="30"/>
      <c r="AU457169" s="30"/>
      <c r="AV457169" s="30"/>
    </row>
    <row r="457177" spans="45:48" x14ac:dyDescent="0.2">
      <c r="AS457177" s="30"/>
      <c r="AT457177" s="30"/>
      <c r="AU457177" s="30"/>
      <c r="AV457177" s="30"/>
    </row>
    <row r="457185" spans="45:48" x14ac:dyDescent="0.2">
      <c r="AS457185" s="30"/>
      <c r="AT457185" s="30"/>
      <c r="AU457185" s="30"/>
      <c r="AV457185" s="30"/>
    </row>
    <row r="457193" spans="45:48" x14ac:dyDescent="0.2">
      <c r="AS457193" s="30"/>
      <c r="AT457193" s="30"/>
      <c r="AU457193" s="30"/>
      <c r="AV457193" s="30"/>
    </row>
    <row r="457201" spans="45:48" x14ac:dyDescent="0.2">
      <c r="AS457201" s="30"/>
      <c r="AT457201" s="30"/>
      <c r="AU457201" s="30"/>
      <c r="AV457201" s="30"/>
    </row>
    <row r="457209" spans="45:48" x14ac:dyDescent="0.2">
      <c r="AS457209" s="30"/>
      <c r="AT457209" s="30"/>
      <c r="AU457209" s="30"/>
      <c r="AV457209" s="30"/>
    </row>
    <row r="457217" spans="45:48" x14ac:dyDescent="0.2">
      <c r="AS457217" s="30"/>
      <c r="AT457217" s="30"/>
      <c r="AU457217" s="30"/>
      <c r="AV457217" s="30"/>
    </row>
    <row r="457225" spans="45:48" x14ac:dyDescent="0.2">
      <c r="AS457225" s="30"/>
      <c r="AT457225" s="30"/>
      <c r="AU457225" s="30"/>
      <c r="AV457225" s="30"/>
    </row>
    <row r="457233" spans="45:48" x14ac:dyDescent="0.2">
      <c r="AS457233" s="30"/>
      <c r="AT457233" s="30"/>
      <c r="AU457233" s="30"/>
      <c r="AV457233" s="30"/>
    </row>
    <row r="457241" spans="45:48" x14ac:dyDescent="0.2">
      <c r="AS457241" s="30"/>
      <c r="AT457241" s="30"/>
      <c r="AU457241" s="30"/>
      <c r="AV457241" s="30"/>
    </row>
    <row r="457249" spans="45:48" x14ac:dyDescent="0.2">
      <c r="AS457249" s="30"/>
      <c r="AT457249" s="30"/>
      <c r="AU457249" s="30"/>
      <c r="AV457249" s="30"/>
    </row>
    <row r="457257" spans="45:48" x14ac:dyDescent="0.2">
      <c r="AS457257" s="30"/>
      <c r="AT457257" s="30"/>
      <c r="AU457257" s="30"/>
      <c r="AV457257" s="30"/>
    </row>
    <row r="457265" spans="45:48" x14ac:dyDescent="0.2">
      <c r="AS457265" s="30"/>
      <c r="AT457265" s="30"/>
      <c r="AU457265" s="30"/>
      <c r="AV457265" s="30"/>
    </row>
    <row r="457273" spans="45:48" x14ac:dyDescent="0.2">
      <c r="AS457273" s="30"/>
      <c r="AT457273" s="30"/>
      <c r="AU457273" s="30"/>
      <c r="AV457273" s="30"/>
    </row>
    <row r="457281" spans="45:48" x14ac:dyDescent="0.2">
      <c r="AS457281" s="30"/>
      <c r="AT457281" s="30"/>
      <c r="AU457281" s="30"/>
      <c r="AV457281" s="30"/>
    </row>
    <row r="457289" spans="45:48" x14ac:dyDescent="0.2">
      <c r="AS457289" s="30"/>
      <c r="AT457289" s="30"/>
      <c r="AU457289" s="30"/>
      <c r="AV457289" s="30"/>
    </row>
    <row r="457297" spans="45:48" x14ac:dyDescent="0.2">
      <c r="AS457297" s="30"/>
      <c r="AT457297" s="30"/>
      <c r="AU457297" s="30"/>
      <c r="AV457297" s="30"/>
    </row>
    <row r="457305" spans="45:48" x14ac:dyDescent="0.2">
      <c r="AS457305" s="30"/>
      <c r="AT457305" s="30"/>
      <c r="AU457305" s="30"/>
      <c r="AV457305" s="30"/>
    </row>
    <row r="457313" spans="45:48" x14ac:dyDescent="0.2">
      <c r="AS457313" s="30"/>
      <c r="AT457313" s="30"/>
      <c r="AU457313" s="30"/>
      <c r="AV457313" s="30"/>
    </row>
    <row r="457321" spans="45:48" x14ac:dyDescent="0.2">
      <c r="AS457321" s="30"/>
      <c r="AT457321" s="30"/>
      <c r="AU457321" s="30"/>
      <c r="AV457321" s="30"/>
    </row>
    <row r="457329" spans="45:48" x14ac:dyDescent="0.2">
      <c r="AS457329" s="30"/>
      <c r="AT457329" s="30"/>
      <c r="AU457329" s="30"/>
      <c r="AV457329" s="30"/>
    </row>
    <row r="457337" spans="45:48" x14ac:dyDescent="0.2">
      <c r="AS457337" s="30"/>
      <c r="AT457337" s="30"/>
      <c r="AU457337" s="30"/>
      <c r="AV457337" s="30"/>
    </row>
    <row r="457345" spans="45:48" x14ac:dyDescent="0.2">
      <c r="AS457345" s="30"/>
      <c r="AT457345" s="30"/>
      <c r="AU457345" s="30"/>
      <c r="AV457345" s="30"/>
    </row>
    <row r="457353" spans="45:48" x14ac:dyDescent="0.2">
      <c r="AS457353" s="30"/>
      <c r="AT457353" s="30"/>
      <c r="AU457353" s="30"/>
      <c r="AV457353" s="30"/>
    </row>
    <row r="457361" spans="45:48" x14ac:dyDescent="0.2">
      <c r="AS457361" s="30"/>
      <c r="AT457361" s="30"/>
      <c r="AU457361" s="30"/>
      <c r="AV457361" s="30"/>
    </row>
    <row r="457369" spans="45:48" x14ac:dyDescent="0.2">
      <c r="AS457369" s="30"/>
      <c r="AT457369" s="30"/>
      <c r="AU457369" s="30"/>
      <c r="AV457369" s="30"/>
    </row>
    <row r="457377" spans="45:48" x14ac:dyDescent="0.2">
      <c r="AS457377" s="30"/>
      <c r="AT457377" s="30"/>
      <c r="AU457377" s="30"/>
      <c r="AV457377" s="30"/>
    </row>
    <row r="457385" spans="45:48" x14ac:dyDescent="0.2">
      <c r="AS457385" s="30"/>
      <c r="AT457385" s="30"/>
      <c r="AU457385" s="30"/>
      <c r="AV457385" s="30"/>
    </row>
    <row r="457393" spans="45:48" x14ac:dyDescent="0.2">
      <c r="AS457393" s="30"/>
      <c r="AT457393" s="30"/>
      <c r="AU457393" s="30"/>
      <c r="AV457393" s="30"/>
    </row>
    <row r="457401" spans="45:48" x14ac:dyDescent="0.2">
      <c r="AS457401" s="30"/>
      <c r="AT457401" s="30"/>
      <c r="AU457401" s="30"/>
      <c r="AV457401" s="30"/>
    </row>
    <row r="457409" spans="45:48" x14ac:dyDescent="0.2">
      <c r="AS457409" s="30"/>
      <c r="AT457409" s="30"/>
      <c r="AU457409" s="30"/>
      <c r="AV457409" s="30"/>
    </row>
    <row r="457417" spans="45:48" x14ac:dyDescent="0.2">
      <c r="AS457417" s="30"/>
      <c r="AT457417" s="30"/>
      <c r="AU457417" s="30"/>
      <c r="AV457417" s="30"/>
    </row>
    <row r="457425" spans="45:48" x14ac:dyDescent="0.2">
      <c r="AS457425" s="30"/>
      <c r="AT457425" s="30"/>
      <c r="AU457425" s="30"/>
      <c r="AV457425" s="30"/>
    </row>
    <row r="457433" spans="45:48" x14ac:dyDescent="0.2">
      <c r="AS457433" s="30"/>
      <c r="AT457433" s="30"/>
      <c r="AU457433" s="30"/>
      <c r="AV457433" s="30"/>
    </row>
    <row r="457441" spans="45:48" x14ac:dyDescent="0.2">
      <c r="AS457441" s="30"/>
      <c r="AT457441" s="30"/>
      <c r="AU457441" s="30"/>
      <c r="AV457441" s="30"/>
    </row>
    <row r="457449" spans="45:48" x14ac:dyDescent="0.2">
      <c r="AS457449" s="30"/>
      <c r="AT457449" s="30"/>
      <c r="AU457449" s="30"/>
      <c r="AV457449" s="30"/>
    </row>
    <row r="457457" spans="45:48" x14ac:dyDescent="0.2">
      <c r="AS457457" s="30"/>
      <c r="AT457457" s="30"/>
      <c r="AU457457" s="30"/>
      <c r="AV457457" s="30"/>
    </row>
    <row r="457465" spans="45:48" x14ac:dyDescent="0.2">
      <c r="AS457465" s="30"/>
      <c r="AT457465" s="30"/>
      <c r="AU457465" s="30"/>
      <c r="AV457465" s="30"/>
    </row>
    <row r="457473" spans="45:48" x14ac:dyDescent="0.2">
      <c r="AS457473" s="30"/>
      <c r="AT457473" s="30"/>
      <c r="AU457473" s="30"/>
      <c r="AV457473" s="30"/>
    </row>
    <row r="457481" spans="45:48" x14ac:dyDescent="0.2">
      <c r="AS457481" s="30"/>
      <c r="AT457481" s="30"/>
      <c r="AU457481" s="30"/>
      <c r="AV457481" s="30"/>
    </row>
    <row r="457489" spans="45:48" x14ac:dyDescent="0.2">
      <c r="AS457489" s="30"/>
      <c r="AT457489" s="30"/>
      <c r="AU457489" s="30"/>
      <c r="AV457489" s="30"/>
    </row>
    <row r="457497" spans="45:48" x14ac:dyDescent="0.2">
      <c r="AS457497" s="30"/>
      <c r="AT457497" s="30"/>
      <c r="AU457497" s="30"/>
      <c r="AV457497" s="30"/>
    </row>
    <row r="457505" spans="45:48" x14ac:dyDescent="0.2">
      <c r="AS457505" s="30"/>
      <c r="AT457505" s="30"/>
      <c r="AU457505" s="30"/>
      <c r="AV457505" s="30"/>
    </row>
    <row r="457513" spans="45:48" x14ac:dyDescent="0.2">
      <c r="AS457513" s="30"/>
      <c r="AT457513" s="30"/>
      <c r="AU457513" s="30"/>
      <c r="AV457513" s="30"/>
    </row>
    <row r="457521" spans="45:48" x14ac:dyDescent="0.2">
      <c r="AS457521" s="30"/>
      <c r="AT457521" s="30"/>
      <c r="AU457521" s="30"/>
      <c r="AV457521" s="30"/>
    </row>
    <row r="457529" spans="45:48" x14ac:dyDescent="0.2">
      <c r="AS457529" s="30"/>
      <c r="AT457529" s="30"/>
      <c r="AU457529" s="30"/>
      <c r="AV457529" s="30"/>
    </row>
    <row r="457537" spans="45:48" x14ac:dyDescent="0.2">
      <c r="AS457537" s="30"/>
      <c r="AT457537" s="30"/>
      <c r="AU457537" s="30"/>
      <c r="AV457537" s="30"/>
    </row>
    <row r="457545" spans="45:48" x14ac:dyDescent="0.2">
      <c r="AS457545" s="30"/>
      <c r="AT457545" s="30"/>
      <c r="AU457545" s="30"/>
      <c r="AV457545" s="30"/>
    </row>
    <row r="457553" spans="45:48" x14ac:dyDescent="0.2">
      <c r="AS457553" s="30"/>
      <c r="AT457553" s="30"/>
      <c r="AU457553" s="30"/>
      <c r="AV457553" s="30"/>
    </row>
    <row r="457561" spans="45:48" x14ac:dyDescent="0.2">
      <c r="AS457561" s="30"/>
      <c r="AT457561" s="30"/>
      <c r="AU457561" s="30"/>
      <c r="AV457561" s="30"/>
    </row>
    <row r="457569" spans="45:48" x14ac:dyDescent="0.2">
      <c r="AS457569" s="30"/>
      <c r="AT457569" s="30"/>
      <c r="AU457569" s="30"/>
      <c r="AV457569" s="30"/>
    </row>
    <row r="457577" spans="45:48" x14ac:dyDescent="0.2">
      <c r="AS457577" s="30"/>
      <c r="AT457577" s="30"/>
      <c r="AU457577" s="30"/>
      <c r="AV457577" s="30"/>
    </row>
    <row r="457585" spans="45:48" x14ac:dyDescent="0.2">
      <c r="AS457585" s="30"/>
      <c r="AT457585" s="30"/>
      <c r="AU457585" s="30"/>
      <c r="AV457585" s="30"/>
    </row>
    <row r="457593" spans="45:48" x14ac:dyDescent="0.2">
      <c r="AS457593" s="30"/>
      <c r="AT457593" s="30"/>
      <c r="AU457593" s="30"/>
      <c r="AV457593" s="30"/>
    </row>
    <row r="457601" spans="45:48" x14ac:dyDescent="0.2">
      <c r="AS457601" s="30"/>
      <c r="AT457601" s="30"/>
      <c r="AU457601" s="30"/>
      <c r="AV457601" s="30"/>
    </row>
    <row r="457609" spans="45:48" x14ac:dyDescent="0.2">
      <c r="AS457609" s="30"/>
      <c r="AT457609" s="30"/>
      <c r="AU457609" s="30"/>
      <c r="AV457609" s="30"/>
    </row>
    <row r="457617" spans="45:48" x14ac:dyDescent="0.2">
      <c r="AS457617" s="30"/>
      <c r="AT457617" s="30"/>
      <c r="AU457617" s="30"/>
      <c r="AV457617" s="30"/>
    </row>
    <row r="457625" spans="45:48" x14ac:dyDescent="0.2">
      <c r="AS457625" s="30"/>
      <c r="AT457625" s="30"/>
      <c r="AU457625" s="30"/>
      <c r="AV457625" s="30"/>
    </row>
    <row r="457633" spans="45:48" x14ac:dyDescent="0.2">
      <c r="AS457633" s="30"/>
      <c r="AT457633" s="30"/>
      <c r="AU457633" s="30"/>
      <c r="AV457633" s="30"/>
    </row>
    <row r="457641" spans="45:48" x14ac:dyDescent="0.2">
      <c r="AS457641" s="30"/>
      <c r="AT457641" s="30"/>
      <c r="AU457641" s="30"/>
      <c r="AV457641" s="30"/>
    </row>
    <row r="457649" spans="45:48" x14ac:dyDescent="0.2">
      <c r="AS457649" s="30"/>
      <c r="AT457649" s="30"/>
      <c r="AU457649" s="30"/>
      <c r="AV457649" s="30"/>
    </row>
    <row r="457657" spans="45:48" x14ac:dyDescent="0.2">
      <c r="AS457657" s="30"/>
      <c r="AT457657" s="30"/>
      <c r="AU457657" s="30"/>
      <c r="AV457657" s="30"/>
    </row>
    <row r="457665" spans="45:48" x14ac:dyDescent="0.2">
      <c r="AS457665" s="30"/>
      <c r="AT457665" s="30"/>
      <c r="AU457665" s="30"/>
      <c r="AV457665" s="30"/>
    </row>
    <row r="457673" spans="45:48" x14ac:dyDescent="0.2">
      <c r="AS457673" s="30"/>
      <c r="AT457673" s="30"/>
      <c r="AU457673" s="30"/>
      <c r="AV457673" s="30"/>
    </row>
    <row r="457681" spans="45:48" x14ac:dyDescent="0.2">
      <c r="AS457681" s="30"/>
      <c r="AT457681" s="30"/>
      <c r="AU457681" s="30"/>
      <c r="AV457681" s="30"/>
    </row>
    <row r="457689" spans="45:48" x14ac:dyDescent="0.2">
      <c r="AS457689" s="30"/>
      <c r="AT457689" s="30"/>
      <c r="AU457689" s="30"/>
      <c r="AV457689" s="30"/>
    </row>
    <row r="457697" spans="45:48" x14ac:dyDescent="0.2">
      <c r="AS457697" s="30"/>
      <c r="AT457697" s="30"/>
      <c r="AU457697" s="30"/>
      <c r="AV457697" s="30"/>
    </row>
    <row r="457705" spans="45:48" x14ac:dyDescent="0.2">
      <c r="AS457705" s="30"/>
      <c r="AT457705" s="30"/>
      <c r="AU457705" s="30"/>
      <c r="AV457705" s="30"/>
    </row>
    <row r="457713" spans="45:48" x14ac:dyDescent="0.2">
      <c r="AS457713" s="30"/>
      <c r="AT457713" s="30"/>
      <c r="AU457713" s="30"/>
      <c r="AV457713" s="30"/>
    </row>
    <row r="457721" spans="45:48" x14ac:dyDescent="0.2">
      <c r="AS457721" s="30"/>
      <c r="AT457721" s="30"/>
      <c r="AU457721" s="30"/>
      <c r="AV457721" s="30"/>
    </row>
    <row r="457729" spans="45:48" x14ac:dyDescent="0.2">
      <c r="AS457729" s="30"/>
      <c r="AT457729" s="30"/>
      <c r="AU457729" s="30"/>
      <c r="AV457729" s="30"/>
    </row>
    <row r="457737" spans="45:48" x14ac:dyDescent="0.2">
      <c r="AS457737" s="30"/>
      <c r="AT457737" s="30"/>
      <c r="AU457737" s="30"/>
      <c r="AV457737" s="30"/>
    </row>
    <row r="457745" spans="45:48" x14ac:dyDescent="0.2">
      <c r="AS457745" s="30"/>
      <c r="AT457745" s="30"/>
      <c r="AU457745" s="30"/>
      <c r="AV457745" s="30"/>
    </row>
    <row r="457753" spans="45:48" x14ac:dyDescent="0.2">
      <c r="AS457753" s="30"/>
      <c r="AT457753" s="30"/>
      <c r="AU457753" s="30"/>
      <c r="AV457753" s="30"/>
    </row>
    <row r="457761" spans="45:48" x14ac:dyDescent="0.2">
      <c r="AS457761" s="30"/>
      <c r="AT457761" s="30"/>
      <c r="AU457761" s="30"/>
      <c r="AV457761" s="30"/>
    </row>
    <row r="457769" spans="45:48" x14ac:dyDescent="0.2">
      <c r="AS457769" s="30"/>
      <c r="AT457769" s="30"/>
      <c r="AU457769" s="30"/>
      <c r="AV457769" s="30"/>
    </row>
    <row r="457777" spans="45:48" x14ac:dyDescent="0.2">
      <c r="AS457777" s="30"/>
      <c r="AT457777" s="30"/>
      <c r="AU457777" s="30"/>
      <c r="AV457777" s="30"/>
    </row>
    <row r="457785" spans="45:48" x14ac:dyDescent="0.2">
      <c r="AS457785" s="30"/>
      <c r="AT457785" s="30"/>
      <c r="AU457785" s="30"/>
      <c r="AV457785" s="30"/>
    </row>
    <row r="457793" spans="45:48" x14ac:dyDescent="0.2">
      <c r="AS457793" s="30"/>
      <c r="AT457793" s="30"/>
      <c r="AU457793" s="30"/>
      <c r="AV457793" s="30"/>
    </row>
    <row r="457801" spans="45:48" x14ac:dyDescent="0.2">
      <c r="AS457801" s="30"/>
      <c r="AT457801" s="30"/>
      <c r="AU457801" s="30"/>
      <c r="AV457801" s="30"/>
    </row>
    <row r="457809" spans="45:48" x14ac:dyDescent="0.2">
      <c r="AS457809" s="30"/>
      <c r="AT457809" s="30"/>
      <c r="AU457809" s="30"/>
      <c r="AV457809" s="30"/>
    </row>
    <row r="457817" spans="45:48" x14ac:dyDescent="0.2">
      <c r="AS457817" s="30"/>
      <c r="AT457817" s="30"/>
      <c r="AU457817" s="30"/>
      <c r="AV457817" s="30"/>
    </row>
    <row r="457825" spans="45:48" x14ac:dyDescent="0.2">
      <c r="AS457825" s="30"/>
      <c r="AT457825" s="30"/>
      <c r="AU457825" s="30"/>
      <c r="AV457825" s="30"/>
    </row>
    <row r="457833" spans="45:48" x14ac:dyDescent="0.2">
      <c r="AS457833" s="30"/>
      <c r="AT457833" s="30"/>
      <c r="AU457833" s="30"/>
      <c r="AV457833" s="30"/>
    </row>
    <row r="457841" spans="45:48" x14ac:dyDescent="0.2">
      <c r="AS457841" s="30"/>
      <c r="AT457841" s="30"/>
      <c r="AU457841" s="30"/>
      <c r="AV457841" s="30"/>
    </row>
    <row r="457849" spans="45:48" x14ac:dyDescent="0.2">
      <c r="AS457849" s="30"/>
      <c r="AT457849" s="30"/>
      <c r="AU457849" s="30"/>
      <c r="AV457849" s="30"/>
    </row>
    <row r="457857" spans="45:48" x14ac:dyDescent="0.2">
      <c r="AS457857" s="30"/>
      <c r="AT457857" s="30"/>
      <c r="AU457857" s="30"/>
      <c r="AV457857" s="30"/>
    </row>
    <row r="457865" spans="45:48" x14ac:dyDescent="0.2">
      <c r="AS457865" s="30"/>
      <c r="AT457865" s="30"/>
      <c r="AU457865" s="30"/>
      <c r="AV457865" s="30"/>
    </row>
    <row r="457873" spans="45:48" x14ac:dyDescent="0.2">
      <c r="AS457873" s="30"/>
      <c r="AT457873" s="30"/>
      <c r="AU457873" s="30"/>
      <c r="AV457873" s="30"/>
    </row>
    <row r="457881" spans="45:48" x14ac:dyDescent="0.2">
      <c r="AS457881" s="30"/>
      <c r="AT457881" s="30"/>
      <c r="AU457881" s="30"/>
      <c r="AV457881" s="30"/>
    </row>
    <row r="457889" spans="45:48" x14ac:dyDescent="0.2">
      <c r="AS457889" s="30"/>
      <c r="AT457889" s="30"/>
      <c r="AU457889" s="30"/>
      <c r="AV457889" s="30"/>
    </row>
    <row r="457897" spans="45:48" x14ac:dyDescent="0.2">
      <c r="AS457897" s="30"/>
      <c r="AT457897" s="30"/>
      <c r="AU457897" s="30"/>
      <c r="AV457897" s="30"/>
    </row>
    <row r="457905" spans="45:48" x14ac:dyDescent="0.2">
      <c r="AS457905" s="30"/>
      <c r="AT457905" s="30"/>
      <c r="AU457905" s="30"/>
      <c r="AV457905" s="30"/>
    </row>
    <row r="457913" spans="45:48" x14ac:dyDescent="0.2">
      <c r="AS457913" s="30"/>
      <c r="AT457913" s="30"/>
      <c r="AU457913" s="30"/>
      <c r="AV457913" s="30"/>
    </row>
    <row r="457921" spans="45:48" x14ac:dyDescent="0.2">
      <c r="AS457921" s="30"/>
      <c r="AT457921" s="30"/>
      <c r="AU457921" s="30"/>
      <c r="AV457921" s="30"/>
    </row>
    <row r="457929" spans="45:48" x14ac:dyDescent="0.2">
      <c r="AS457929" s="30"/>
      <c r="AT457929" s="30"/>
      <c r="AU457929" s="30"/>
      <c r="AV457929" s="30"/>
    </row>
    <row r="457937" spans="45:48" x14ac:dyDescent="0.2">
      <c r="AS457937" s="30"/>
      <c r="AT457937" s="30"/>
      <c r="AU457937" s="30"/>
      <c r="AV457937" s="30"/>
    </row>
    <row r="457945" spans="45:48" x14ac:dyDescent="0.2">
      <c r="AS457945" s="30"/>
      <c r="AT457945" s="30"/>
      <c r="AU457945" s="30"/>
      <c r="AV457945" s="30"/>
    </row>
    <row r="457953" spans="45:48" x14ac:dyDescent="0.2">
      <c r="AS457953" s="30"/>
      <c r="AT457953" s="30"/>
      <c r="AU457953" s="30"/>
      <c r="AV457953" s="30"/>
    </row>
    <row r="457961" spans="45:48" x14ac:dyDescent="0.2">
      <c r="AS457961" s="30"/>
      <c r="AT457961" s="30"/>
      <c r="AU457961" s="30"/>
      <c r="AV457961" s="30"/>
    </row>
    <row r="457969" spans="45:48" x14ac:dyDescent="0.2">
      <c r="AS457969" s="30"/>
      <c r="AT457969" s="30"/>
      <c r="AU457969" s="30"/>
      <c r="AV457969" s="30"/>
    </row>
    <row r="457977" spans="45:48" x14ac:dyDescent="0.2">
      <c r="AS457977" s="30"/>
      <c r="AT457977" s="30"/>
      <c r="AU457977" s="30"/>
      <c r="AV457977" s="30"/>
    </row>
    <row r="457985" spans="45:48" x14ac:dyDescent="0.2">
      <c r="AS457985" s="30"/>
      <c r="AT457985" s="30"/>
      <c r="AU457985" s="30"/>
      <c r="AV457985" s="30"/>
    </row>
    <row r="457993" spans="45:48" x14ac:dyDescent="0.2">
      <c r="AS457993" s="30"/>
      <c r="AT457993" s="30"/>
      <c r="AU457993" s="30"/>
      <c r="AV457993" s="30"/>
    </row>
    <row r="458001" spans="45:48" x14ac:dyDescent="0.2">
      <c r="AS458001" s="30"/>
      <c r="AT458001" s="30"/>
      <c r="AU458001" s="30"/>
      <c r="AV458001" s="30"/>
    </row>
    <row r="458009" spans="45:48" x14ac:dyDescent="0.2">
      <c r="AS458009" s="30"/>
      <c r="AT458009" s="30"/>
      <c r="AU458009" s="30"/>
      <c r="AV458009" s="30"/>
    </row>
    <row r="458017" spans="45:48" x14ac:dyDescent="0.2">
      <c r="AS458017" s="30"/>
      <c r="AT458017" s="30"/>
      <c r="AU458017" s="30"/>
      <c r="AV458017" s="30"/>
    </row>
    <row r="458025" spans="45:48" x14ac:dyDescent="0.2">
      <c r="AS458025" s="30"/>
      <c r="AT458025" s="30"/>
      <c r="AU458025" s="30"/>
      <c r="AV458025" s="30"/>
    </row>
    <row r="458033" spans="45:48" x14ac:dyDescent="0.2">
      <c r="AS458033" s="30"/>
      <c r="AT458033" s="30"/>
      <c r="AU458033" s="30"/>
      <c r="AV458033" s="30"/>
    </row>
    <row r="458041" spans="45:48" x14ac:dyDescent="0.2">
      <c r="AS458041" s="30"/>
      <c r="AT458041" s="30"/>
      <c r="AU458041" s="30"/>
      <c r="AV458041" s="30"/>
    </row>
    <row r="458049" spans="45:48" x14ac:dyDescent="0.2">
      <c r="AS458049" s="30"/>
      <c r="AT458049" s="30"/>
      <c r="AU458049" s="30"/>
      <c r="AV458049" s="30"/>
    </row>
    <row r="458057" spans="45:48" x14ac:dyDescent="0.2">
      <c r="AS458057" s="30"/>
      <c r="AT458057" s="30"/>
      <c r="AU458057" s="30"/>
      <c r="AV458057" s="30"/>
    </row>
    <row r="458065" spans="45:48" x14ac:dyDescent="0.2">
      <c r="AS458065" s="30"/>
      <c r="AT458065" s="30"/>
      <c r="AU458065" s="30"/>
      <c r="AV458065" s="30"/>
    </row>
    <row r="458073" spans="45:48" x14ac:dyDescent="0.2">
      <c r="AS458073" s="30"/>
      <c r="AT458073" s="30"/>
      <c r="AU458073" s="30"/>
      <c r="AV458073" s="30"/>
    </row>
    <row r="458081" spans="45:48" x14ac:dyDescent="0.2">
      <c r="AS458081" s="30"/>
      <c r="AT458081" s="30"/>
      <c r="AU458081" s="30"/>
      <c r="AV458081" s="30"/>
    </row>
    <row r="458089" spans="45:48" x14ac:dyDescent="0.2">
      <c r="AS458089" s="30"/>
      <c r="AT458089" s="30"/>
      <c r="AU458089" s="30"/>
      <c r="AV458089" s="30"/>
    </row>
    <row r="458097" spans="45:48" x14ac:dyDescent="0.2">
      <c r="AS458097" s="30"/>
      <c r="AT458097" s="30"/>
      <c r="AU458097" s="30"/>
      <c r="AV458097" s="30"/>
    </row>
    <row r="458105" spans="45:48" x14ac:dyDescent="0.2">
      <c r="AS458105" s="30"/>
      <c r="AT458105" s="30"/>
      <c r="AU458105" s="30"/>
      <c r="AV458105" s="30"/>
    </row>
    <row r="458113" spans="45:48" x14ac:dyDescent="0.2">
      <c r="AS458113" s="30"/>
      <c r="AT458113" s="30"/>
      <c r="AU458113" s="30"/>
      <c r="AV458113" s="30"/>
    </row>
    <row r="458121" spans="45:48" x14ac:dyDescent="0.2">
      <c r="AS458121" s="30"/>
      <c r="AT458121" s="30"/>
      <c r="AU458121" s="30"/>
      <c r="AV458121" s="30"/>
    </row>
    <row r="458129" spans="45:48" x14ac:dyDescent="0.2">
      <c r="AS458129" s="30"/>
      <c r="AT458129" s="30"/>
      <c r="AU458129" s="30"/>
      <c r="AV458129" s="30"/>
    </row>
    <row r="458137" spans="45:48" x14ac:dyDescent="0.2">
      <c r="AS458137" s="30"/>
      <c r="AT458137" s="30"/>
      <c r="AU458137" s="30"/>
      <c r="AV458137" s="30"/>
    </row>
    <row r="458145" spans="45:48" x14ac:dyDescent="0.2">
      <c r="AS458145" s="30"/>
      <c r="AT458145" s="30"/>
      <c r="AU458145" s="30"/>
      <c r="AV458145" s="30"/>
    </row>
    <row r="458153" spans="45:48" x14ac:dyDescent="0.2">
      <c r="AS458153" s="30"/>
      <c r="AT458153" s="30"/>
      <c r="AU458153" s="30"/>
      <c r="AV458153" s="30"/>
    </row>
    <row r="458161" spans="45:48" x14ac:dyDescent="0.2">
      <c r="AS458161" s="30"/>
      <c r="AT458161" s="30"/>
      <c r="AU458161" s="30"/>
      <c r="AV458161" s="30"/>
    </row>
    <row r="458169" spans="45:48" x14ac:dyDescent="0.2">
      <c r="AS458169" s="30"/>
      <c r="AT458169" s="30"/>
      <c r="AU458169" s="30"/>
      <c r="AV458169" s="30"/>
    </row>
    <row r="458177" spans="45:48" x14ac:dyDescent="0.2">
      <c r="AS458177" s="30"/>
      <c r="AT458177" s="30"/>
      <c r="AU458177" s="30"/>
      <c r="AV458177" s="30"/>
    </row>
    <row r="458185" spans="45:48" x14ac:dyDescent="0.2">
      <c r="AS458185" s="30"/>
      <c r="AT458185" s="30"/>
      <c r="AU458185" s="30"/>
      <c r="AV458185" s="30"/>
    </row>
    <row r="458193" spans="45:48" x14ac:dyDescent="0.2">
      <c r="AS458193" s="30"/>
      <c r="AT458193" s="30"/>
      <c r="AU458193" s="30"/>
      <c r="AV458193" s="30"/>
    </row>
    <row r="458201" spans="45:48" x14ac:dyDescent="0.2">
      <c r="AS458201" s="30"/>
      <c r="AT458201" s="30"/>
      <c r="AU458201" s="30"/>
      <c r="AV458201" s="30"/>
    </row>
    <row r="458209" spans="45:48" x14ac:dyDescent="0.2">
      <c r="AS458209" s="30"/>
      <c r="AT458209" s="30"/>
      <c r="AU458209" s="30"/>
      <c r="AV458209" s="30"/>
    </row>
    <row r="458217" spans="45:48" x14ac:dyDescent="0.2">
      <c r="AS458217" s="30"/>
      <c r="AT458217" s="30"/>
      <c r="AU458217" s="30"/>
      <c r="AV458217" s="30"/>
    </row>
    <row r="458225" spans="45:48" x14ac:dyDescent="0.2">
      <c r="AS458225" s="30"/>
      <c r="AT458225" s="30"/>
      <c r="AU458225" s="30"/>
      <c r="AV458225" s="30"/>
    </row>
    <row r="458233" spans="45:48" x14ac:dyDescent="0.2">
      <c r="AS458233" s="30"/>
      <c r="AT458233" s="30"/>
      <c r="AU458233" s="30"/>
      <c r="AV458233" s="30"/>
    </row>
    <row r="458241" spans="45:48" x14ac:dyDescent="0.2">
      <c r="AS458241" s="30"/>
      <c r="AT458241" s="30"/>
      <c r="AU458241" s="30"/>
      <c r="AV458241" s="30"/>
    </row>
    <row r="458249" spans="45:48" x14ac:dyDescent="0.2">
      <c r="AS458249" s="30"/>
      <c r="AT458249" s="30"/>
      <c r="AU458249" s="30"/>
      <c r="AV458249" s="30"/>
    </row>
    <row r="458257" spans="45:48" x14ac:dyDescent="0.2">
      <c r="AS458257" s="30"/>
      <c r="AT458257" s="30"/>
      <c r="AU458257" s="30"/>
      <c r="AV458257" s="30"/>
    </row>
    <row r="458265" spans="45:48" x14ac:dyDescent="0.2">
      <c r="AS458265" s="30"/>
      <c r="AT458265" s="30"/>
      <c r="AU458265" s="30"/>
      <c r="AV458265" s="30"/>
    </row>
    <row r="458273" spans="45:48" x14ac:dyDescent="0.2">
      <c r="AS458273" s="30"/>
      <c r="AT458273" s="30"/>
      <c r="AU458273" s="30"/>
      <c r="AV458273" s="30"/>
    </row>
    <row r="458281" spans="45:48" x14ac:dyDescent="0.2">
      <c r="AS458281" s="30"/>
      <c r="AT458281" s="30"/>
      <c r="AU458281" s="30"/>
      <c r="AV458281" s="30"/>
    </row>
    <row r="458289" spans="45:48" x14ac:dyDescent="0.2">
      <c r="AS458289" s="30"/>
      <c r="AT458289" s="30"/>
      <c r="AU458289" s="30"/>
      <c r="AV458289" s="30"/>
    </row>
    <row r="458297" spans="45:48" x14ac:dyDescent="0.2">
      <c r="AS458297" s="30"/>
      <c r="AT458297" s="30"/>
      <c r="AU458297" s="30"/>
      <c r="AV458297" s="30"/>
    </row>
    <row r="458305" spans="45:48" x14ac:dyDescent="0.2">
      <c r="AS458305" s="30"/>
      <c r="AT458305" s="30"/>
      <c r="AU458305" s="30"/>
      <c r="AV458305" s="30"/>
    </row>
    <row r="458313" spans="45:48" x14ac:dyDescent="0.2">
      <c r="AS458313" s="30"/>
      <c r="AT458313" s="30"/>
      <c r="AU458313" s="30"/>
      <c r="AV458313" s="30"/>
    </row>
    <row r="458321" spans="45:48" x14ac:dyDescent="0.2">
      <c r="AS458321" s="30"/>
      <c r="AT458321" s="30"/>
      <c r="AU458321" s="30"/>
      <c r="AV458321" s="30"/>
    </row>
    <row r="458329" spans="45:48" x14ac:dyDescent="0.2">
      <c r="AS458329" s="30"/>
      <c r="AT458329" s="30"/>
      <c r="AU458329" s="30"/>
      <c r="AV458329" s="30"/>
    </row>
    <row r="458337" spans="45:48" x14ac:dyDescent="0.2">
      <c r="AS458337" s="30"/>
      <c r="AT458337" s="30"/>
      <c r="AU458337" s="30"/>
      <c r="AV458337" s="30"/>
    </row>
    <row r="458345" spans="45:48" x14ac:dyDescent="0.2">
      <c r="AS458345" s="30"/>
      <c r="AT458345" s="30"/>
      <c r="AU458345" s="30"/>
      <c r="AV458345" s="30"/>
    </row>
    <row r="458353" spans="45:48" x14ac:dyDescent="0.2">
      <c r="AS458353" s="30"/>
      <c r="AT458353" s="30"/>
      <c r="AU458353" s="30"/>
      <c r="AV458353" s="30"/>
    </row>
    <row r="458361" spans="45:48" x14ac:dyDescent="0.2">
      <c r="AS458361" s="30"/>
      <c r="AT458361" s="30"/>
      <c r="AU458361" s="30"/>
      <c r="AV458361" s="30"/>
    </row>
    <row r="458369" spans="45:48" x14ac:dyDescent="0.2">
      <c r="AS458369" s="30"/>
      <c r="AT458369" s="30"/>
      <c r="AU458369" s="30"/>
      <c r="AV458369" s="30"/>
    </row>
    <row r="458377" spans="45:48" x14ac:dyDescent="0.2">
      <c r="AS458377" s="30"/>
      <c r="AT458377" s="30"/>
      <c r="AU458377" s="30"/>
      <c r="AV458377" s="30"/>
    </row>
    <row r="458385" spans="45:48" x14ac:dyDescent="0.2">
      <c r="AS458385" s="30"/>
      <c r="AT458385" s="30"/>
      <c r="AU458385" s="30"/>
      <c r="AV458385" s="30"/>
    </row>
    <row r="458393" spans="45:48" x14ac:dyDescent="0.2">
      <c r="AS458393" s="30"/>
      <c r="AT458393" s="30"/>
      <c r="AU458393" s="30"/>
      <c r="AV458393" s="30"/>
    </row>
    <row r="458401" spans="45:48" x14ac:dyDescent="0.2">
      <c r="AS458401" s="30"/>
      <c r="AT458401" s="30"/>
      <c r="AU458401" s="30"/>
      <c r="AV458401" s="30"/>
    </row>
    <row r="458409" spans="45:48" x14ac:dyDescent="0.2">
      <c r="AS458409" s="30"/>
      <c r="AT458409" s="30"/>
      <c r="AU458409" s="30"/>
      <c r="AV458409" s="30"/>
    </row>
    <row r="458417" spans="45:48" x14ac:dyDescent="0.2">
      <c r="AS458417" s="30"/>
      <c r="AT458417" s="30"/>
      <c r="AU458417" s="30"/>
      <c r="AV458417" s="30"/>
    </row>
    <row r="458425" spans="45:48" x14ac:dyDescent="0.2">
      <c r="AS458425" s="30"/>
      <c r="AT458425" s="30"/>
      <c r="AU458425" s="30"/>
      <c r="AV458425" s="30"/>
    </row>
    <row r="458433" spans="45:48" x14ac:dyDescent="0.2">
      <c r="AS458433" s="30"/>
      <c r="AT458433" s="30"/>
      <c r="AU458433" s="30"/>
      <c r="AV458433" s="30"/>
    </row>
    <row r="458441" spans="45:48" x14ac:dyDescent="0.2">
      <c r="AS458441" s="30"/>
      <c r="AT458441" s="30"/>
      <c r="AU458441" s="30"/>
      <c r="AV458441" s="30"/>
    </row>
    <row r="458449" spans="45:48" x14ac:dyDescent="0.2">
      <c r="AS458449" s="30"/>
      <c r="AT458449" s="30"/>
      <c r="AU458449" s="30"/>
      <c r="AV458449" s="30"/>
    </row>
    <row r="458457" spans="45:48" x14ac:dyDescent="0.2">
      <c r="AS458457" s="30"/>
      <c r="AT458457" s="30"/>
      <c r="AU458457" s="30"/>
      <c r="AV458457" s="30"/>
    </row>
    <row r="458465" spans="45:48" x14ac:dyDescent="0.2">
      <c r="AS458465" s="30"/>
      <c r="AT458465" s="30"/>
      <c r="AU458465" s="30"/>
      <c r="AV458465" s="30"/>
    </row>
    <row r="458473" spans="45:48" x14ac:dyDescent="0.2">
      <c r="AS458473" s="30"/>
      <c r="AT458473" s="30"/>
      <c r="AU458473" s="30"/>
      <c r="AV458473" s="30"/>
    </row>
    <row r="458481" spans="45:48" x14ac:dyDescent="0.2">
      <c r="AS458481" s="30"/>
      <c r="AT458481" s="30"/>
      <c r="AU458481" s="30"/>
      <c r="AV458481" s="30"/>
    </row>
    <row r="458489" spans="45:48" x14ac:dyDescent="0.2">
      <c r="AS458489" s="30"/>
      <c r="AT458489" s="30"/>
      <c r="AU458489" s="30"/>
      <c r="AV458489" s="30"/>
    </row>
    <row r="458497" spans="45:48" x14ac:dyDescent="0.2">
      <c r="AS458497" s="30"/>
      <c r="AT458497" s="30"/>
      <c r="AU458497" s="30"/>
      <c r="AV458497" s="30"/>
    </row>
    <row r="458505" spans="45:48" x14ac:dyDescent="0.2">
      <c r="AS458505" s="30"/>
      <c r="AT458505" s="30"/>
      <c r="AU458505" s="30"/>
      <c r="AV458505" s="30"/>
    </row>
    <row r="458513" spans="45:48" x14ac:dyDescent="0.2">
      <c r="AS458513" s="30"/>
      <c r="AT458513" s="30"/>
      <c r="AU458513" s="30"/>
      <c r="AV458513" s="30"/>
    </row>
    <row r="458521" spans="45:48" x14ac:dyDescent="0.2">
      <c r="AS458521" s="30"/>
      <c r="AT458521" s="30"/>
      <c r="AU458521" s="30"/>
      <c r="AV458521" s="30"/>
    </row>
    <row r="458529" spans="45:48" x14ac:dyDescent="0.2">
      <c r="AS458529" s="30"/>
      <c r="AT458529" s="30"/>
      <c r="AU458529" s="30"/>
      <c r="AV458529" s="30"/>
    </row>
    <row r="458537" spans="45:48" x14ac:dyDescent="0.2">
      <c r="AS458537" s="30"/>
      <c r="AT458537" s="30"/>
      <c r="AU458537" s="30"/>
      <c r="AV458537" s="30"/>
    </row>
    <row r="458545" spans="45:48" x14ac:dyDescent="0.2">
      <c r="AS458545" s="30"/>
      <c r="AT458545" s="30"/>
      <c r="AU458545" s="30"/>
      <c r="AV458545" s="30"/>
    </row>
    <row r="458553" spans="45:48" x14ac:dyDescent="0.2">
      <c r="AS458553" s="30"/>
      <c r="AT458553" s="30"/>
      <c r="AU458553" s="30"/>
      <c r="AV458553" s="30"/>
    </row>
    <row r="458561" spans="45:48" x14ac:dyDescent="0.2">
      <c r="AS458561" s="30"/>
      <c r="AT458561" s="30"/>
      <c r="AU458561" s="30"/>
      <c r="AV458561" s="30"/>
    </row>
    <row r="458569" spans="45:48" x14ac:dyDescent="0.2">
      <c r="AS458569" s="30"/>
      <c r="AT458569" s="30"/>
      <c r="AU458569" s="30"/>
      <c r="AV458569" s="30"/>
    </row>
    <row r="458577" spans="45:48" x14ac:dyDescent="0.2">
      <c r="AS458577" s="30"/>
      <c r="AT458577" s="30"/>
      <c r="AU458577" s="30"/>
      <c r="AV458577" s="30"/>
    </row>
    <row r="458585" spans="45:48" x14ac:dyDescent="0.2">
      <c r="AS458585" s="30"/>
      <c r="AT458585" s="30"/>
      <c r="AU458585" s="30"/>
      <c r="AV458585" s="30"/>
    </row>
    <row r="458593" spans="45:48" x14ac:dyDescent="0.2">
      <c r="AS458593" s="30"/>
      <c r="AT458593" s="30"/>
      <c r="AU458593" s="30"/>
      <c r="AV458593" s="30"/>
    </row>
    <row r="458601" spans="45:48" x14ac:dyDescent="0.2">
      <c r="AS458601" s="30"/>
      <c r="AT458601" s="30"/>
      <c r="AU458601" s="30"/>
      <c r="AV458601" s="30"/>
    </row>
    <row r="458609" spans="45:48" x14ac:dyDescent="0.2">
      <c r="AS458609" s="30"/>
      <c r="AT458609" s="30"/>
      <c r="AU458609" s="30"/>
      <c r="AV458609" s="30"/>
    </row>
    <row r="458617" spans="45:48" x14ac:dyDescent="0.2">
      <c r="AS458617" s="30"/>
      <c r="AT458617" s="30"/>
      <c r="AU458617" s="30"/>
      <c r="AV458617" s="30"/>
    </row>
    <row r="458625" spans="45:48" x14ac:dyDescent="0.2">
      <c r="AS458625" s="30"/>
      <c r="AT458625" s="30"/>
      <c r="AU458625" s="30"/>
      <c r="AV458625" s="30"/>
    </row>
    <row r="458633" spans="45:48" x14ac:dyDescent="0.2">
      <c r="AS458633" s="30"/>
      <c r="AT458633" s="30"/>
      <c r="AU458633" s="30"/>
      <c r="AV458633" s="30"/>
    </row>
    <row r="458641" spans="45:48" x14ac:dyDescent="0.2">
      <c r="AS458641" s="30"/>
      <c r="AT458641" s="30"/>
      <c r="AU458641" s="30"/>
      <c r="AV458641" s="30"/>
    </row>
    <row r="458649" spans="45:48" x14ac:dyDescent="0.2">
      <c r="AS458649" s="30"/>
      <c r="AT458649" s="30"/>
      <c r="AU458649" s="30"/>
      <c r="AV458649" s="30"/>
    </row>
    <row r="458657" spans="45:48" x14ac:dyDescent="0.2">
      <c r="AS458657" s="30"/>
      <c r="AT458657" s="30"/>
      <c r="AU458657" s="30"/>
      <c r="AV458657" s="30"/>
    </row>
    <row r="458665" spans="45:48" x14ac:dyDescent="0.2">
      <c r="AS458665" s="30"/>
      <c r="AT458665" s="30"/>
      <c r="AU458665" s="30"/>
      <c r="AV458665" s="30"/>
    </row>
    <row r="458673" spans="45:48" x14ac:dyDescent="0.2">
      <c r="AS458673" s="30"/>
      <c r="AT458673" s="30"/>
      <c r="AU458673" s="30"/>
      <c r="AV458673" s="30"/>
    </row>
    <row r="458681" spans="45:48" x14ac:dyDescent="0.2">
      <c r="AS458681" s="30"/>
      <c r="AT458681" s="30"/>
      <c r="AU458681" s="30"/>
      <c r="AV458681" s="30"/>
    </row>
    <row r="458689" spans="45:48" x14ac:dyDescent="0.2">
      <c r="AS458689" s="30"/>
      <c r="AT458689" s="30"/>
      <c r="AU458689" s="30"/>
      <c r="AV458689" s="30"/>
    </row>
    <row r="458697" spans="45:48" x14ac:dyDescent="0.2">
      <c r="AS458697" s="30"/>
      <c r="AT458697" s="30"/>
      <c r="AU458697" s="30"/>
      <c r="AV458697" s="30"/>
    </row>
    <row r="458705" spans="45:48" x14ac:dyDescent="0.2">
      <c r="AS458705" s="30"/>
      <c r="AT458705" s="30"/>
      <c r="AU458705" s="30"/>
      <c r="AV458705" s="30"/>
    </row>
    <row r="458713" spans="45:48" x14ac:dyDescent="0.2">
      <c r="AS458713" s="30"/>
      <c r="AT458713" s="30"/>
      <c r="AU458713" s="30"/>
      <c r="AV458713" s="30"/>
    </row>
    <row r="458721" spans="45:48" x14ac:dyDescent="0.2">
      <c r="AS458721" s="30"/>
      <c r="AT458721" s="30"/>
      <c r="AU458721" s="30"/>
      <c r="AV458721" s="30"/>
    </row>
    <row r="458729" spans="45:48" x14ac:dyDescent="0.2">
      <c r="AS458729" s="30"/>
      <c r="AT458729" s="30"/>
      <c r="AU458729" s="30"/>
      <c r="AV458729" s="30"/>
    </row>
    <row r="458737" spans="45:48" x14ac:dyDescent="0.2">
      <c r="AS458737" s="30"/>
      <c r="AT458737" s="30"/>
      <c r="AU458737" s="30"/>
      <c r="AV458737" s="30"/>
    </row>
    <row r="458745" spans="45:48" x14ac:dyDescent="0.2">
      <c r="AS458745" s="30"/>
      <c r="AT458745" s="30"/>
      <c r="AU458745" s="30"/>
      <c r="AV458745" s="30"/>
    </row>
    <row r="458753" spans="45:48" x14ac:dyDescent="0.2">
      <c r="AS458753" s="30"/>
      <c r="AT458753" s="30"/>
      <c r="AU458753" s="30"/>
      <c r="AV458753" s="30"/>
    </row>
    <row r="458761" spans="45:48" x14ac:dyDescent="0.2">
      <c r="AS458761" s="30"/>
      <c r="AT458761" s="30"/>
      <c r="AU458761" s="30"/>
      <c r="AV458761" s="30"/>
    </row>
    <row r="458769" spans="45:48" x14ac:dyDescent="0.2">
      <c r="AS458769" s="30"/>
      <c r="AT458769" s="30"/>
      <c r="AU458769" s="30"/>
      <c r="AV458769" s="30"/>
    </row>
    <row r="458777" spans="45:48" x14ac:dyDescent="0.2">
      <c r="AS458777" s="30"/>
      <c r="AT458777" s="30"/>
      <c r="AU458777" s="30"/>
      <c r="AV458777" s="30"/>
    </row>
    <row r="458785" spans="45:48" x14ac:dyDescent="0.2">
      <c r="AS458785" s="30"/>
      <c r="AT458785" s="30"/>
      <c r="AU458785" s="30"/>
      <c r="AV458785" s="30"/>
    </row>
    <row r="458793" spans="45:48" x14ac:dyDescent="0.2">
      <c r="AS458793" s="30"/>
      <c r="AT458793" s="30"/>
      <c r="AU458793" s="30"/>
      <c r="AV458793" s="30"/>
    </row>
    <row r="458801" spans="45:48" x14ac:dyDescent="0.2">
      <c r="AS458801" s="30"/>
      <c r="AT458801" s="30"/>
      <c r="AU458801" s="30"/>
      <c r="AV458801" s="30"/>
    </row>
    <row r="458809" spans="45:48" x14ac:dyDescent="0.2">
      <c r="AS458809" s="30"/>
      <c r="AT458809" s="30"/>
      <c r="AU458809" s="30"/>
      <c r="AV458809" s="30"/>
    </row>
    <row r="458817" spans="45:48" x14ac:dyDescent="0.2">
      <c r="AS458817" s="30"/>
      <c r="AT458817" s="30"/>
      <c r="AU458817" s="30"/>
      <c r="AV458817" s="30"/>
    </row>
    <row r="458825" spans="45:48" x14ac:dyDescent="0.2">
      <c r="AS458825" s="30"/>
      <c r="AT458825" s="30"/>
      <c r="AU458825" s="30"/>
      <c r="AV458825" s="30"/>
    </row>
    <row r="458833" spans="45:48" x14ac:dyDescent="0.2">
      <c r="AS458833" s="30"/>
      <c r="AT458833" s="30"/>
      <c r="AU458833" s="30"/>
      <c r="AV458833" s="30"/>
    </row>
    <row r="458841" spans="45:48" x14ac:dyDescent="0.2">
      <c r="AS458841" s="30"/>
      <c r="AT458841" s="30"/>
      <c r="AU458841" s="30"/>
      <c r="AV458841" s="30"/>
    </row>
    <row r="458849" spans="45:48" x14ac:dyDescent="0.2">
      <c r="AS458849" s="30"/>
      <c r="AT458849" s="30"/>
      <c r="AU458849" s="30"/>
      <c r="AV458849" s="30"/>
    </row>
    <row r="458857" spans="45:48" x14ac:dyDescent="0.2">
      <c r="AS458857" s="30"/>
      <c r="AT458857" s="30"/>
      <c r="AU458857" s="30"/>
      <c r="AV458857" s="30"/>
    </row>
    <row r="458865" spans="45:48" x14ac:dyDescent="0.2">
      <c r="AS458865" s="30"/>
      <c r="AT458865" s="30"/>
      <c r="AU458865" s="30"/>
      <c r="AV458865" s="30"/>
    </row>
    <row r="458873" spans="45:48" x14ac:dyDescent="0.2">
      <c r="AS458873" s="30"/>
      <c r="AT458873" s="30"/>
      <c r="AU458873" s="30"/>
      <c r="AV458873" s="30"/>
    </row>
    <row r="458881" spans="45:48" x14ac:dyDescent="0.2">
      <c r="AS458881" s="30"/>
      <c r="AT458881" s="30"/>
      <c r="AU458881" s="30"/>
      <c r="AV458881" s="30"/>
    </row>
    <row r="458889" spans="45:48" x14ac:dyDescent="0.2">
      <c r="AS458889" s="30"/>
      <c r="AT458889" s="30"/>
      <c r="AU458889" s="30"/>
      <c r="AV458889" s="30"/>
    </row>
    <row r="458897" spans="45:48" x14ac:dyDescent="0.2">
      <c r="AS458897" s="30"/>
      <c r="AT458897" s="30"/>
      <c r="AU458897" s="30"/>
      <c r="AV458897" s="30"/>
    </row>
    <row r="458905" spans="45:48" x14ac:dyDescent="0.2">
      <c r="AS458905" s="30"/>
      <c r="AT458905" s="30"/>
      <c r="AU458905" s="30"/>
      <c r="AV458905" s="30"/>
    </row>
    <row r="458913" spans="45:48" x14ac:dyDescent="0.2">
      <c r="AS458913" s="30"/>
      <c r="AT458913" s="30"/>
      <c r="AU458913" s="30"/>
      <c r="AV458913" s="30"/>
    </row>
    <row r="458921" spans="45:48" x14ac:dyDescent="0.2">
      <c r="AS458921" s="30"/>
      <c r="AT458921" s="30"/>
      <c r="AU458921" s="30"/>
      <c r="AV458921" s="30"/>
    </row>
    <row r="458929" spans="45:48" x14ac:dyDescent="0.2">
      <c r="AS458929" s="30"/>
      <c r="AT458929" s="30"/>
      <c r="AU458929" s="30"/>
      <c r="AV458929" s="30"/>
    </row>
    <row r="458937" spans="45:48" x14ac:dyDescent="0.2">
      <c r="AS458937" s="30"/>
      <c r="AT458937" s="30"/>
      <c r="AU458937" s="30"/>
      <c r="AV458937" s="30"/>
    </row>
    <row r="458945" spans="45:48" x14ac:dyDescent="0.2">
      <c r="AS458945" s="30"/>
      <c r="AT458945" s="30"/>
      <c r="AU458945" s="30"/>
      <c r="AV458945" s="30"/>
    </row>
    <row r="458953" spans="45:48" x14ac:dyDescent="0.2">
      <c r="AS458953" s="30"/>
      <c r="AT458953" s="30"/>
      <c r="AU458953" s="30"/>
      <c r="AV458953" s="30"/>
    </row>
    <row r="458961" spans="45:48" x14ac:dyDescent="0.2">
      <c r="AS458961" s="30"/>
      <c r="AT458961" s="30"/>
      <c r="AU458961" s="30"/>
      <c r="AV458961" s="30"/>
    </row>
    <row r="458969" spans="45:48" x14ac:dyDescent="0.2">
      <c r="AS458969" s="30"/>
      <c r="AT458969" s="30"/>
      <c r="AU458969" s="30"/>
      <c r="AV458969" s="30"/>
    </row>
    <row r="458977" spans="45:48" x14ac:dyDescent="0.2">
      <c r="AS458977" s="30"/>
      <c r="AT458977" s="30"/>
      <c r="AU458977" s="30"/>
      <c r="AV458977" s="30"/>
    </row>
    <row r="458985" spans="45:48" x14ac:dyDescent="0.2">
      <c r="AS458985" s="30"/>
      <c r="AT458985" s="30"/>
      <c r="AU458985" s="30"/>
      <c r="AV458985" s="30"/>
    </row>
    <row r="458993" spans="45:48" x14ac:dyDescent="0.2">
      <c r="AS458993" s="30"/>
      <c r="AT458993" s="30"/>
      <c r="AU458993" s="30"/>
      <c r="AV458993" s="30"/>
    </row>
    <row r="459001" spans="45:48" x14ac:dyDescent="0.2">
      <c r="AS459001" s="30"/>
      <c r="AT459001" s="30"/>
      <c r="AU459001" s="30"/>
      <c r="AV459001" s="30"/>
    </row>
    <row r="459009" spans="45:48" x14ac:dyDescent="0.2">
      <c r="AS459009" s="30"/>
      <c r="AT459009" s="30"/>
      <c r="AU459009" s="30"/>
      <c r="AV459009" s="30"/>
    </row>
    <row r="459017" spans="45:48" x14ac:dyDescent="0.2">
      <c r="AS459017" s="30"/>
      <c r="AT459017" s="30"/>
      <c r="AU459017" s="30"/>
      <c r="AV459017" s="30"/>
    </row>
    <row r="459025" spans="45:48" x14ac:dyDescent="0.2">
      <c r="AS459025" s="30"/>
      <c r="AT459025" s="30"/>
      <c r="AU459025" s="30"/>
      <c r="AV459025" s="30"/>
    </row>
    <row r="459033" spans="45:48" x14ac:dyDescent="0.2">
      <c r="AS459033" s="30"/>
      <c r="AT459033" s="30"/>
      <c r="AU459033" s="30"/>
      <c r="AV459033" s="30"/>
    </row>
    <row r="459041" spans="45:48" x14ac:dyDescent="0.2">
      <c r="AS459041" s="30"/>
      <c r="AT459041" s="30"/>
      <c r="AU459041" s="30"/>
      <c r="AV459041" s="30"/>
    </row>
    <row r="459049" spans="45:48" x14ac:dyDescent="0.2">
      <c r="AS459049" s="30"/>
      <c r="AT459049" s="30"/>
      <c r="AU459049" s="30"/>
      <c r="AV459049" s="30"/>
    </row>
    <row r="459057" spans="45:48" x14ac:dyDescent="0.2">
      <c r="AS459057" s="30"/>
      <c r="AT459057" s="30"/>
      <c r="AU459057" s="30"/>
      <c r="AV459057" s="30"/>
    </row>
    <row r="459065" spans="45:48" x14ac:dyDescent="0.2">
      <c r="AS459065" s="30"/>
      <c r="AT459065" s="30"/>
      <c r="AU459065" s="30"/>
      <c r="AV459065" s="30"/>
    </row>
    <row r="459073" spans="45:48" x14ac:dyDescent="0.2">
      <c r="AS459073" s="30"/>
      <c r="AT459073" s="30"/>
      <c r="AU459073" s="30"/>
      <c r="AV459073" s="30"/>
    </row>
    <row r="459081" spans="45:48" x14ac:dyDescent="0.2">
      <c r="AS459081" s="30"/>
      <c r="AT459081" s="30"/>
      <c r="AU459081" s="30"/>
      <c r="AV459081" s="30"/>
    </row>
    <row r="459089" spans="45:48" x14ac:dyDescent="0.2">
      <c r="AS459089" s="30"/>
      <c r="AT459089" s="30"/>
      <c r="AU459089" s="30"/>
      <c r="AV459089" s="30"/>
    </row>
    <row r="459097" spans="45:48" x14ac:dyDescent="0.2">
      <c r="AS459097" s="30"/>
      <c r="AT459097" s="30"/>
      <c r="AU459097" s="30"/>
      <c r="AV459097" s="30"/>
    </row>
    <row r="459105" spans="45:48" x14ac:dyDescent="0.2">
      <c r="AS459105" s="30"/>
      <c r="AT459105" s="30"/>
      <c r="AU459105" s="30"/>
      <c r="AV459105" s="30"/>
    </row>
    <row r="459113" spans="45:48" x14ac:dyDescent="0.2">
      <c r="AS459113" s="30"/>
      <c r="AT459113" s="30"/>
      <c r="AU459113" s="30"/>
      <c r="AV459113" s="30"/>
    </row>
    <row r="459121" spans="45:48" x14ac:dyDescent="0.2">
      <c r="AS459121" s="30"/>
      <c r="AT459121" s="30"/>
      <c r="AU459121" s="30"/>
      <c r="AV459121" s="30"/>
    </row>
    <row r="459129" spans="45:48" x14ac:dyDescent="0.2">
      <c r="AS459129" s="30"/>
      <c r="AT459129" s="30"/>
      <c r="AU459129" s="30"/>
      <c r="AV459129" s="30"/>
    </row>
    <row r="459137" spans="45:48" x14ac:dyDescent="0.2">
      <c r="AS459137" s="30"/>
      <c r="AT459137" s="30"/>
      <c r="AU459137" s="30"/>
      <c r="AV459137" s="30"/>
    </row>
    <row r="459145" spans="45:48" x14ac:dyDescent="0.2">
      <c r="AS459145" s="30"/>
      <c r="AT459145" s="30"/>
      <c r="AU459145" s="30"/>
      <c r="AV459145" s="30"/>
    </row>
    <row r="459153" spans="45:48" x14ac:dyDescent="0.2">
      <c r="AS459153" s="30"/>
      <c r="AT459153" s="30"/>
      <c r="AU459153" s="30"/>
      <c r="AV459153" s="30"/>
    </row>
    <row r="459161" spans="45:48" x14ac:dyDescent="0.2">
      <c r="AS459161" s="30"/>
      <c r="AT459161" s="30"/>
      <c r="AU459161" s="30"/>
      <c r="AV459161" s="30"/>
    </row>
    <row r="459169" spans="45:48" x14ac:dyDescent="0.2">
      <c r="AS459169" s="30"/>
      <c r="AT459169" s="30"/>
      <c r="AU459169" s="30"/>
      <c r="AV459169" s="30"/>
    </row>
    <row r="459177" spans="45:48" x14ac:dyDescent="0.2">
      <c r="AS459177" s="30"/>
      <c r="AT459177" s="30"/>
      <c r="AU459177" s="30"/>
      <c r="AV459177" s="30"/>
    </row>
    <row r="459185" spans="45:48" x14ac:dyDescent="0.2">
      <c r="AS459185" s="30"/>
      <c r="AT459185" s="30"/>
      <c r="AU459185" s="30"/>
      <c r="AV459185" s="30"/>
    </row>
    <row r="459193" spans="45:48" x14ac:dyDescent="0.2">
      <c r="AS459193" s="30"/>
      <c r="AT459193" s="30"/>
      <c r="AU459193" s="30"/>
      <c r="AV459193" s="30"/>
    </row>
    <row r="459201" spans="45:48" x14ac:dyDescent="0.2">
      <c r="AS459201" s="30"/>
      <c r="AT459201" s="30"/>
      <c r="AU459201" s="30"/>
      <c r="AV459201" s="30"/>
    </row>
    <row r="459209" spans="45:48" x14ac:dyDescent="0.2">
      <c r="AS459209" s="30"/>
      <c r="AT459209" s="30"/>
      <c r="AU459209" s="30"/>
      <c r="AV459209" s="30"/>
    </row>
    <row r="459217" spans="45:48" x14ac:dyDescent="0.2">
      <c r="AS459217" s="30"/>
      <c r="AT459217" s="30"/>
      <c r="AU459217" s="30"/>
      <c r="AV459217" s="30"/>
    </row>
    <row r="459225" spans="45:48" x14ac:dyDescent="0.2">
      <c r="AS459225" s="30"/>
      <c r="AT459225" s="30"/>
      <c r="AU459225" s="30"/>
      <c r="AV459225" s="30"/>
    </row>
    <row r="459233" spans="45:48" x14ac:dyDescent="0.2">
      <c r="AS459233" s="30"/>
      <c r="AT459233" s="30"/>
      <c r="AU459233" s="30"/>
      <c r="AV459233" s="30"/>
    </row>
    <row r="459241" spans="45:48" x14ac:dyDescent="0.2">
      <c r="AS459241" s="30"/>
      <c r="AT459241" s="30"/>
      <c r="AU459241" s="30"/>
      <c r="AV459241" s="30"/>
    </row>
    <row r="459249" spans="45:48" x14ac:dyDescent="0.2">
      <c r="AS459249" s="30"/>
      <c r="AT459249" s="30"/>
      <c r="AU459249" s="30"/>
      <c r="AV459249" s="30"/>
    </row>
    <row r="459257" spans="45:48" x14ac:dyDescent="0.2">
      <c r="AS459257" s="30"/>
      <c r="AT459257" s="30"/>
      <c r="AU459257" s="30"/>
      <c r="AV459257" s="30"/>
    </row>
    <row r="459265" spans="45:48" x14ac:dyDescent="0.2">
      <c r="AS459265" s="30"/>
      <c r="AT459265" s="30"/>
      <c r="AU459265" s="30"/>
      <c r="AV459265" s="30"/>
    </row>
    <row r="459273" spans="45:48" x14ac:dyDescent="0.2">
      <c r="AS459273" s="30"/>
      <c r="AT459273" s="30"/>
      <c r="AU459273" s="30"/>
      <c r="AV459273" s="30"/>
    </row>
    <row r="459281" spans="45:48" x14ac:dyDescent="0.2">
      <c r="AS459281" s="30"/>
      <c r="AT459281" s="30"/>
      <c r="AU459281" s="30"/>
      <c r="AV459281" s="30"/>
    </row>
    <row r="459289" spans="45:48" x14ac:dyDescent="0.2">
      <c r="AS459289" s="30"/>
      <c r="AT459289" s="30"/>
      <c r="AU459289" s="30"/>
      <c r="AV459289" s="30"/>
    </row>
    <row r="459297" spans="45:48" x14ac:dyDescent="0.2">
      <c r="AS459297" s="30"/>
      <c r="AT459297" s="30"/>
      <c r="AU459297" s="30"/>
      <c r="AV459297" s="30"/>
    </row>
    <row r="459305" spans="45:48" x14ac:dyDescent="0.2">
      <c r="AS459305" s="30"/>
      <c r="AT459305" s="30"/>
      <c r="AU459305" s="30"/>
      <c r="AV459305" s="30"/>
    </row>
    <row r="459313" spans="45:48" x14ac:dyDescent="0.2">
      <c r="AS459313" s="30"/>
      <c r="AT459313" s="30"/>
      <c r="AU459313" s="30"/>
      <c r="AV459313" s="30"/>
    </row>
    <row r="459321" spans="45:48" x14ac:dyDescent="0.2">
      <c r="AS459321" s="30"/>
      <c r="AT459321" s="30"/>
      <c r="AU459321" s="30"/>
      <c r="AV459321" s="30"/>
    </row>
    <row r="459329" spans="45:48" x14ac:dyDescent="0.2">
      <c r="AS459329" s="30"/>
      <c r="AT459329" s="30"/>
      <c r="AU459329" s="30"/>
      <c r="AV459329" s="30"/>
    </row>
    <row r="459337" spans="45:48" x14ac:dyDescent="0.2">
      <c r="AS459337" s="30"/>
      <c r="AT459337" s="30"/>
      <c r="AU459337" s="30"/>
      <c r="AV459337" s="30"/>
    </row>
    <row r="459345" spans="45:48" x14ac:dyDescent="0.2">
      <c r="AS459345" s="30"/>
      <c r="AT459345" s="30"/>
      <c r="AU459345" s="30"/>
      <c r="AV459345" s="30"/>
    </row>
    <row r="459353" spans="45:48" x14ac:dyDescent="0.2">
      <c r="AS459353" s="30"/>
      <c r="AT459353" s="30"/>
      <c r="AU459353" s="30"/>
      <c r="AV459353" s="30"/>
    </row>
    <row r="459361" spans="45:48" x14ac:dyDescent="0.2">
      <c r="AS459361" s="30"/>
      <c r="AT459361" s="30"/>
      <c r="AU459361" s="30"/>
      <c r="AV459361" s="30"/>
    </row>
    <row r="459369" spans="45:48" x14ac:dyDescent="0.2">
      <c r="AS459369" s="30"/>
      <c r="AT459369" s="30"/>
      <c r="AU459369" s="30"/>
      <c r="AV459369" s="30"/>
    </row>
    <row r="459377" spans="45:48" x14ac:dyDescent="0.2">
      <c r="AS459377" s="30"/>
      <c r="AT459377" s="30"/>
      <c r="AU459377" s="30"/>
      <c r="AV459377" s="30"/>
    </row>
    <row r="459385" spans="45:48" x14ac:dyDescent="0.2">
      <c r="AS459385" s="30"/>
      <c r="AT459385" s="30"/>
      <c r="AU459385" s="30"/>
      <c r="AV459385" s="30"/>
    </row>
    <row r="459393" spans="45:48" x14ac:dyDescent="0.2">
      <c r="AS459393" s="30"/>
      <c r="AT459393" s="30"/>
      <c r="AU459393" s="30"/>
      <c r="AV459393" s="30"/>
    </row>
    <row r="459401" spans="45:48" x14ac:dyDescent="0.2">
      <c r="AS459401" s="30"/>
      <c r="AT459401" s="30"/>
      <c r="AU459401" s="30"/>
      <c r="AV459401" s="30"/>
    </row>
    <row r="459409" spans="45:48" x14ac:dyDescent="0.2">
      <c r="AS459409" s="30"/>
      <c r="AT459409" s="30"/>
      <c r="AU459409" s="30"/>
      <c r="AV459409" s="30"/>
    </row>
    <row r="459417" spans="45:48" x14ac:dyDescent="0.2">
      <c r="AS459417" s="30"/>
      <c r="AT459417" s="30"/>
      <c r="AU459417" s="30"/>
      <c r="AV459417" s="30"/>
    </row>
    <row r="459425" spans="45:48" x14ac:dyDescent="0.2">
      <c r="AS459425" s="30"/>
      <c r="AT459425" s="30"/>
      <c r="AU459425" s="30"/>
      <c r="AV459425" s="30"/>
    </row>
    <row r="459433" spans="45:48" x14ac:dyDescent="0.2">
      <c r="AS459433" s="30"/>
      <c r="AT459433" s="30"/>
      <c r="AU459433" s="30"/>
      <c r="AV459433" s="30"/>
    </row>
    <row r="459441" spans="45:48" x14ac:dyDescent="0.2">
      <c r="AS459441" s="30"/>
      <c r="AT459441" s="30"/>
      <c r="AU459441" s="30"/>
      <c r="AV459441" s="30"/>
    </row>
    <row r="459449" spans="45:48" x14ac:dyDescent="0.2">
      <c r="AS459449" s="30"/>
      <c r="AT459449" s="30"/>
      <c r="AU459449" s="30"/>
      <c r="AV459449" s="30"/>
    </row>
    <row r="459457" spans="45:48" x14ac:dyDescent="0.2">
      <c r="AS459457" s="30"/>
      <c r="AT459457" s="30"/>
      <c r="AU459457" s="30"/>
      <c r="AV459457" s="30"/>
    </row>
    <row r="459465" spans="45:48" x14ac:dyDescent="0.2">
      <c r="AS459465" s="30"/>
      <c r="AT459465" s="30"/>
      <c r="AU459465" s="30"/>
      <c r="AV459465" s="30"/>
    </row>
    <row r="459473" spans="45:48" x14ac:dyDescent="0.2">
      <c r="AS459473" s="30"/>
      <c r="AT459473" s="30"/>
      <c r="AU459473" s="30"/>
      <c r="AV459473" s="30"/>
    </row>
    <row r="459481" spans="45:48" x14ac:dyDescent="0.2">
      <c r="AS459481" s="30"/>
      <c r="AT459481" s="30"/>
      <c r="AU459481" s="30"/>
      <c r="AV459481" s="30"/>
    </row>
    <row r="459489" spans="45:48" x14ac:dyDescent="0.2">
      <c r="AS459489" s="30"/>
      <c r="AT459489" s="30"/>
      <c r="AU459489" s="30"/>
      <c r="AV459489" s="30"/>
    </row>
    <row r="459497" spans="45:48" x14ac:dyDescent="0.2">
      <c r="AS459497" s="30"/>
      <c r="AT459497" s="30"/>
      <c r="AU459497" s="30"/>
      <c r="AV459497" s="30"/>
    </row>
    <row r="459505" spans="45:48" x14ac:dyDescent="0.2">
      <c r="AS459505" s="30"/>
      <c r="AT459505" s="30"/>
      <c r="AU459505" s="30"/>
      <c r="AV459505" s="30"/>
    </row>
    <row r="459513" spans="45:48" x14ac:dyDescent="0.2">
      <c r="AS459513" s="30"/>
      <c r="AT459513" s="30"/>
      <c r="AU459513" s="30"/>
      <c r="AV459513" s="30"/>
    </row>
    <row r="459521" spans="45:48" x14ac:dyDescent="0.2">
      <c r="AS459521" s="30"/>
      <c r="AT459521" s="30"/>
      <c r="AU459521" s="30"/>
      <c r="AV459521" s="30"/>
    </row>
    <row r="459529" spans="45:48" x14ac:dyDescent="0.2">
      <c r="AS459529" s="30"/>
      <c r="AT459529" s="30"/>
      <c r="AU459529" s="30"/>
      <c r="AV459529" s="30"/>
    </row>
    <row r="459537" spans="45:48" x14ac:dyDescent="0.2">
      <c r="AS459537" s="30"/>
      <c r="AT459537" s="30"/>
      <c r="AU459537" s="30"/>
      <c r="AV459537" s="30"/>
    </row>
    <row r="459545" spans="45:48" x14ac:dyDescent="0.2">
      <c r="AS459545" s="30"/>
      <c r="AT459545" s="30"/>
      <c r="AU459545" s="30"/>
      <c r="AV459545" s="30"/>
    </row>
    <row r="459553" spans="45:48" x14ac:dyDescent="0.2">
      <c r="AS459553" s="30"/>
      <c r="AT459553" s="30"/>
      <c r="AU459553" s="30"/>
      <c r="AV459553" s="30"/>
    </row>
    <row r="459561" spans="45:48" x14ac:dyDescent="0.2">
      <c r="AS459561" s="30"/>
      <c r="AT459561" s="30"/>
      <c r="AU459561" s="30"/>
      <c r="AV459561" s="30"/>
    </row>
    <row r="459569" spans="45:48" x14ac:dyDescent="0.2">
      <c r="AS459569" s="30"/>
      <c r="AT459569" s="30"/>
      <c r="AU459569" s="30"/>
      <c r="AV459569" s="30"/>
    </row>
    <row r="459577" spans="45:48" x14ac:dyDescent="0.2">
      <c r="AS459577" s="30"/>
      <c r="AT459577" s="30"/>
      <c r="AU459577" s="30"/>
      <c r="AV459577" s="30"/>
    </row>
    <row r="459585" spans="45:48" x14ac:dyDescent="0.2">
      <c r="AS459585" s="30"/>
      <c r="AT459585" s="30"/>
      <c r="AU459585" s="30"/>
      <c r="AV459585" s="30"/>
    </row>
    <row r="459593" spans="45:48" x14ac:dyDescent="0.2">
      <c r="AS459593" s="30"/>
      <c r="AT459593" s="30"/>
      <c r="AU459593" s="30"/>
      <c r="AV459593" s="30"/>
    </row>
    <row r="459601" spans="45:48" x14ac:dyDescent="0.2">
      <c r="AS459601" s="30"/>
      <c r="AT459601" s="30"/>
      <c r="AU459601" s="30"/>
      <c r="AV459601" s="30"/>
    </row>
    <row r="459609" spans="45:48" x14ac:dyDescent="0.2">
      <c r="AS459609" s="30"/>
      <c r="AT459609" s="30"/>
      <c r="AU459609" s="30"/>
      <c r="AV459609" s="30"/>
    </row>
    <row r="459617" spans="45:48" x14ac:dyDescent="0.2">
      <c r="AS459617" s="30"/>
      <c r="AT459617" s="30"/>
      <c r="AU459617" s="30"/>
      <c r="AV459617" s="30"/>
    </row>
    <row r="459625" spans="45:48" x14ac:dyDescent="0.2">
      <c r="AS459625" s="30"/>
      <c r="AT459625" s="30"/>
      <c r="AU459625" s="30"/>
      <c r="AV459625" s="30"/>
    </row>
    <row r="459633" spans="45:48" x14ac:dyDescent="0.2">
      <c r="AS459633" s="30"/>
      <c r="AT459633" s="30"/>
      <c r="AU459633" s="30"/>
      <c r="AV459633" s="30"/>
    </row>
    <row r="459641" spans="45:48" x14ac:dyDescent="0.2">
      <c r="AS459641" s="30"/>
      <c r="AT459641" s="30"/>
      <c r="AU459641" s="30"/>
      <c r="AV459641" s="30"/>
    </row>
    <row r="459649" spans="45:48" x14ac:dyDescent="0.2">
      <c r="AS459649" s="30"/>
      <c r="AT459649" s="30"/>
      <c r="AU459649" s="30"/>
      <c r="AV459649" s="30"/>
    </row>
    <row r="459657" spans="45:48" x14ac:dyDescent="0.2">
      <c r="AS459657" s="30"/>
      <c r="AT459657" s="30"/>
      <c r="AU459657" s="30"/>
      <c r="AV459657" s="30"/>
    </row>
    <row r="459665" spans="45:48" x14ac:dyDescent="0.2">
      <c r="AS459665" s="30"/>
      <c r="AT459665" s="30"/>
      <c r="AU459665" s="30"/>
      <c r="AV459665" s="30"/>
    </row>
    <row r="459673" spans="45:48" x14ac:dyDescent="0.2">
      <c r="AS459673" s="30"/>
      <c r="AT459673" s="30"/>
      <c r="AU459673" s="30"/>
      <c r="AV459673" s="30"/>
    </row>
    <row r="459681" spans="45:48" x14ac:dyDescent="0.2">
      <c r="AS459681" s="30"/>
      <c r="AT459681" s="30"/>
      <c r="AU459681" s="30"/>
      <c r="AV459681" s="30"/>
    </row>
    <row r="459689" spans="45:48" x14ac:dyDescent="0.2">
      <c r="AS459689" s="30"/>
      <c r="AT459689" s="30"/>
      <c r="AU459689" s="30"/>
      <c r="AV459689" s="30"/>
    </row>
    <row r="459697" spans="45:48" x14ac:dyDescent="0.2">
      <c r="AS459697" s="30"/>
      <c r="AT459697" s="30"/>
      <c r="AU459697" s="30"/>
      <c r="AV459697" s="30"/>
    </row>
    <row r="459705" spans="45:48" x14ac:dyDescent="0.2">
      <c r="AS459705" s="30"/>
      <c r="AT459705" s="30"/>
      <c r="AU459705" s="30"/>
      <c r="AV459705" s="30"/>
    </row>
    <row r="459713" spans="45:48" x14ac:dyDescent="0.2">
      <c r="AS459713" s="30"/>
      <c r="AT459713" s="30"/>
      <c r="AU459713" s="30"/>
      <c r="AV459713" s="30"/>
    </row>
    <row r="459721" spans="45:48" x14ac:dyDescent="0.2">
      <c r="AS459721" s="30"/>
      <c r="AT459721" s="30"/>
      <c r="AU459721" s="30"/>
      <c r="AV459721" s="30"/>
    </row>
    <row r="459729" spans="45:48" x14ac:dyDescent="0.2">
      <c r="AS459729" s="30"/>
      <c r="AT459729" s="30"/>
      <c r="AU459729" s="30"/>
      <c r="AV459729" s="30"/>
    </row>
    <row r="459737" spans="45:48" x14ac:dyDescent="0.2">
      <c r="AS459737" s="30"/>
      <c r="AT459737" s="30"/>
      <c r="AU459737" s="30"/>
      <c r="AV459737" s="30"/>
    </row>
    <row r="459745" spans="45:48" x14ac:dyDescent="0.2">
      <c r="AS459745" s="30"/>
      <c r="AT459745" s="30"/>
      <c r="AU459745" s="30"/>
      <c r="AV459745" s="30"/>
    </row>
    <row r="459753" spans="45:48" x14ac:dyDescent="0.2">
      <c r="AS459753" s="30"/>
      <c r="AT459753" s="30"/>
      <c r="AU459753" s="30"/>
      <c r="AV459753" s="30"/>
    </row>
    <row r="459761" spans="45:48" x14ac:dyDescent="0.2">
      <c r="AS459761" s="30"/>
      <c r="AT459761" s="30"/>
      <c r="AU459761" s="30"/>
      <c r="AV459761" s="30"/>
    </row>
    <row r="459769" spans="45:48" x14ac:dyDescent="0.2">
      <c r="AS459769" s="30"/>
      <c r="AT459769" s="30"/>
      <c r="AU459769" s="30"/>
      <c r="AV459769" s="30"/>
    </row>
    <row r="459777" spans="45:48" x14ac:dyDescent="0.2">
      <c r="AS459777" s="30"/>
      <c r="AT459777" s="30"/>
      <c r="AU459777" s="30"/>
      <c r="AV459777" s="30"/>
    </row>
    <row r="459785" spans="45:48" x14ac:dyDescent="0.2">
      <c r="AS459785" s="30"/>
      <c r="AT459785" s="30"/>
      <c r="AU459785" s="30"/>
      <c r="AV459785" s="30"/>
    </row>
    <row r="459793" spans="45:48" x14ac:dyDescent="0.2">
      <c r="AS459793" s="30"/>
      <c r="AT459793" s="30"/>
      <c r="AU459793" s="30"/>
      <c r="AV459793" s="30"/>
    </row>
    <row r="459801" spans="45:48" x14ac:dyDescent="0.2">
      <c r="AS459801" s="30"/>
      <c r="AT459801" s="30"/>
      <c r="AU459801" s="30"/>
      <c r="AV459801" s="30"/>
    </row>
    <row r="459809" spans="45:48" x14ac:dyDescent="0.2">
      <c r="AS459809" s="30"/>
      <c r="AT459809" s="30"/>
      <c r="AU459809" s="30"/>
      <c r="AV459809" s="30"/>
    </row>
    <row r="459817" spans="45:48" x14ac:dyDescent="0.2">
      <c r="AS459817" s="30"/>
      <c r="AT459817" s="30"/>
      <c r="AU459817" s="30"/>
      <c r="AV459817" s="30"/>
    </row>
    <row r="459825" spans="45:48" x14ac:dyDescent="0.2">
      <c r="AS459825" s="30"/>
      <c r="AT459825" s="30"/>
      <c r="AU459825" s="30"/>
      <c r="AV459825" s="30"/>
    </row>
    <row r="459833" spans="45:48" x14ac:dyDescent="0.2">
      <c r="AS459833" s="30"/>
      <c r="AT459833" s="30"/>
      <c r="AU459833" s="30"/>
      <c r="AV459833" s="30"/>
    </row>
    <row r="459841" spans="45:48" x14ac:dyDescent="0.2">
      <c r="AS459841" s="30"/>
      <c r="AT459841" s="30"/>
      <c r="AU459841" s="30"/>
      <c r="AV459841" s="30"/>
    </row>
    <row r="459849" spans="45:48" x14ac:dyDescent="0.2">
      <c r="AS459849" s="30"/>
      <c r="AT459849" s="30"/>
      <c r="AU459849" s="30"/>
      <c r="AV459849" s="30"/>
    </row>
    <row r="459857" spans="45:48" x14ac:dyDescent="0.2">
      <c r="AS459857" s="30"/>
      <c r="AT459857" s="30"/>
      <c r="AU459857" s="30"/>
      <c r="AV459857" s="30"/>
    </row>
    <row r="459865" spans="45:48" x14ac:dyDescent="0.2">
      <c r="AS459865" s="30"/>
      <c r="AT459865" s="30"/>
      <c r="AU459865" s="30"/>
      <c r="AV459865" s="30"/>
    </row>
    <row r="459873" spans="45:48" x14ac:dyDescent="0.2">
      <c r="AS459873" s="30"/>
      <c r="AT459873" s="30"/>
      <c r="AU459873" s="30"/>
      <c r="AV459873" s="30"/>
    </row>
    <row r="459881" spans="45:48" x14ac:dyDescent="0.2">
      <c r="AS459881" s="30"/>
      <c r="AT459881" s="30"/>
      <c r="AU459881" s="30"/>
      <c r="AV459881" s="30"/>
    </row>
    <row r="459889" spans="45:48" x14ac:dyDescent="0.2">
      <c r="AS459889" s="30"/>
      <c r="AT459889" s="30"/>
      <c r="AU459889" s="30"/>
      <c r="AV459889" s="30"/>
    </row>
    <row r="459897" spans="45:48" x14ac:dyDescent="0.2">
      <c r="AS459897" s="30"/>
      <c r="AT459897" s="30"/>
      <c r="AU459897" s="30"/>
      <c r="AV459897" s="30"/>
    </row>
    <row r="459905" spans="45:48" x14ac:dyDescent="0.2">
      <c r="AS459905" s="30"/>
      <c r="AT459905" s="30"/>
      <c r="AU459905" s="30"/>
      <c r="AV459905" s="30"/>
    </row>
    <row r="459913" spans="45:48" x14ac:dyDescent="0.2">
      <c r="AS459913" s="30"/>
      <c r="AT459913" s="30"/>
      <c r="AU459913" s="30"/>
      <c r="AV459913" s="30"/>
    </row>
    <row r="459921" spans="45:48" x14ac:dyDescent="0.2">
      <c r="AS459921" s="30"/>
      <c r="AT459921" s="30"/>
      <c r="AU459921" s="30"/>
      <c r="AV459921" s="30"/>
    </row>
    <row r="459929" spans="45:48" x14ac:dyDescent="0.2">
      <c r="AS459929" s="30"/>
      <c r="AT459929" s="30"/>
      <c r="AU459929" s="30"/>
      <c r="AV459929" s="30"/>
    </row>
    <row r="459937" spans="45:48" x14ac:dyDescent="0.2">
      <c r="AS459937" s="30"/>
      <c r="AT459937" s="30"/>
      <c r="AU459937" s="30"/>
      <c r="AV459937" s="30"/>
    </row>
    <row r="459945" spans="45:48" x14ac:dyDescent="0.2">
      <c r="AS459945" s="30"/>
      <c r="AT459945" s="30"/>
      <c r="AU459945" s="30"/>
      <c r="AV459945" s="30"/>
    </row>
    <row r="459953" spans="45:48" x14ac:dyDescent="0.2">
      <c r="AS459953" s="30"/>
      <c r="AT459953" s="30"/>
      <c r="AU459953" s="30"/>
      <c r="AV459953" s="30"/>
    </row>
    <row r="459961" spans="45:48" x14ac:dyDescent="0.2">
      <c r="AS459961" s="30"/>
      <c r="AT459961" s="30"/>
      <c r="AU459961" s="30"/>
      <c r="AV459961" s="30"/>
    </row>
    <row r="459969" spans="45:48" x14ac:dyDescent="0.2">
      <c r="AS459969" s="30"/>
      <c r="AT459969" s="30"/>
      <c r="AU459969" s="30"/>
      <c r="AV459969" s="30"/>
    </row>
    <row r="459977" spans="45:48" x14ac:dyDescent="0.2">
      <c r="AS459977" s="30"/>
      <c r="AT459977" s="30"/>
      <c r="AU459977" s="30"/>
      <c r="AV459977" s="30"/>
    </row>
    <row r="459985" spans="45:48" x14ac:dyDescent="0.2">
      <c r="AS459985" s="30"/>
      <c r="AT459985" s="30"/>
      <c r="AU459985" s="30"/>
      <c r="AV459985" s="30"/>
    </row>
    <row r="459993" spans="45:48" x14ac:dyDescent="0.2">
      <c r="AS459993" s="30"/>
      <c r="AT459993" s="30"/>
      <c r="AU459993" s="30"/>
      <c r="AV459993" s="30"/>
    </row>
    <row r="460001" spans="45:48" x14ac:dyDescent="0.2">
      <c r="AS460001" s="30"/>
      <c r="AT460001" s="30"/>
      <c r="AU460001" s="30"/>
      <c r="AV460001" s="30"/>
    </row>
    <row r="460009" spans="45:48" x14ac:dyDescent="0.2">
      <c r="AS460009" s="30"/>
      <c r="AT460009" s="30"/>
      <c r="AU460009" s="30"/>
      <c r="AV460009" s="30"/>
    </row>
    <row r="460017" spans="45:48" x14ac:dyDescent="0.2">
      <c r="AS460017" s="30"/>
      <c r="AT460017" s="30"/>
      <c r="AU460017" s="30"/>
      <c r="AV460017" s="30"/>
    </row>
    <row r="460025" spans="45:48" x14ac:dyDescent="0.2">
      <c r="AS460025" s="30"/>
      <c r="AT460025" s="30"/>
      <c r="AU460025" s="30"/>
      <c r="AV460025" s="30"/>
    </row>
    <row r="460033" spans="45:48" x14ac:dyDescent="0.2">
      <c r="AS460033" s="30"/>
      <c r="AT460033" s="30"/>
      <c r="AU460033" s="30"/>
      <c r="AV460033" s="30"/>
    </row>
    <row r="460041" spans="45:48" x14ac:dyDescent="0.2">
      <c r="AS460041" s="30"/>
      <c r="AT460041" s="30"/>
      <c r="AU460041" s="30"/>
      <c r="AV460041" s="30"/>
    </row>
    <row r="460049" spans="45:48" x14ac:dyDescent="0.2">
      <c r="AS460049" s="30"/>
      <c r="AT460049" s="30"/>
      <c r="AU460049" s="30"/>
      <c r="AV460049" s="30"/>
    </row>
    <row r="460057" spans="45:48" x14ac:dyDescent="0.2">
      <c r="AS460057" s="30"/>
      <c r="AT460057" s="30"/>
      <c r="AU460057" s="30"/>
      <c r="AV460057" s="30"/>
    </row>
    <row r="460065" spans="45:48" x14ac:dyDescent="0.2">
      <c r="AS460065" s="30"/>
      <c r="AT460065" s="30"/>
      <c r="AU460065" s="30"/>
      <c r="AV460065" s="30"/>
    </row>
    <row r="460073" spans="45:48" x14ac:dyDescent="0.2">
      <c r="AS460073" s="30"/>
      <c r="AT460073" s="30"/>
      <c r="AU460073" s="30"/>
      <c r="AV460073" s="30"/>
    </row>
    <row r="460081" spans="45:48" x14ac:dyDescent="0.2">
      <c r="AS460081" s="30"/>
      <c r="AT460081" s="30"/>
      <c r="AU460081" s="30"/>
      <c r="AV460081" s="30"/>
    </row>
    <row r="460089" spans="45:48" x14ac:dyDescent="0.2">
      <c r="AS460089" s="30"/>
      <c r="AT460089" s="30"/>
      <c r="AU460089" s="30"/>
      <c r="AV460089" s="30"/>
    </row>
    <row r="460097" spans="45:48" x14ac:dyDescent="0.2">
      <c r="AS460097" s="30"/>
      <c r="AT460097" s="30"/>
      <c r="AU460097" s="30"/>
      <c r="AV460097" s="30"/>
    </row>
    <row r="460105" spans="45:48" x14ac:dyDescent="0.2">
      <c r="AS460105" s="30"/>
      <c r="AT460105" s="30"/>
      <c r="AU460105" s="30"/>
      <c r="AV460105" s="30"/>
    </row>
    <row r="460113" spans="45:48" x14ac:dyDescent="0.2">
      <c r="AS460113" s="30"/>
      <c r="AT460113" s="30"/>
      <c r="AU460113" s="30"/>
      <c r="AV460113" s="30"/>
    </row>
    <row r="460121" spans="45:48" x14ac:dyDescent="0.2">
      <c r="AS460121" s="30"/>
      <c r="AT460121" s="30"/>
      <c r="AU460121" s="30"/>
      <c r="AV460121" s="30"/>
    </row>
    <row r="460129" spans="45:48" x14ac:dyDescent="0.2">
      <c r="AS460129" s="30"/>
      <c r="AT460129" s="30"/>
      <c r="AU460129" s="30"/>
      <c r="AV460129" s="30"/>
    </row>
    <row r="460137" spans="45:48" x14ac:dyDescent="0.2">
      <c r="AS460137" s="30"/>
      <c r="AT460137" s="30"/>
      <c r="AU460137" s="30"/>
      <c r="AV460137" s="30"/>
    </row>
    <row r="460145" spans="45:48" x14ac:dyDescent="0.2">
      <c r="AS460145" s="30"/>
      <c r="AT460145" s="30"/>
      <c r="AU460145" s="30"/>
      <c r="AV460145" s="30"/>
    </row>
    <row r="460153" spans="45:48" x14ac:dyDescent="0.2">
      <c r="AS460153" s="30"/>
      <c r="AT460153" s="30"/>
      <c r="AU460153" s="30"/>
      <c r="AV460153" s="30"/>
    </row>
    <row r="460161" spans="45:48" x14ac:dyDescent="0.2">
      <c r="AS460161" s="30"/>
      <c r="AT460161" s="30"/>
      <c r="AU460161" s="30"/>
      <c r="AV460161" s="30"/>
    </row>
    <row r="460169" spans="45:48" x14ac:dyDescent="0.2">
      <c r="AS460169" s="30"/>
      <c r="AT460169" s="30"/>
      <c r="AU460169" s="30"/>
      <c r="AV460169" s="30"/>
    </row>
    <row r="460177" spans="45:48" x14ac:dyDescent="0.2">
      <c r="AS460177" s="30"/>
      <c r="AT460177" s="30"/>
      <c r="AU460177" s="30"/>
      <c r="AV460177" s="30"/>
    </row>
    <row r="460185" spans="45:48" x14ac:dyDescent="0.2">
      <c r="AS460185" s="30"/>
      <c r="AT460185" s="30"/>
      <c r="AU460185" s="30"/>
      <c r="AV460185" s="30"/>
    </row>
    <row r="460193" spans="45:48" x14ac:dyDescent="0.2">
      <c r="AS460193" s="30"/>
      <c r="AT460193" s="30"/>
      <c r="AU460193" s="30"/>
      <c r="AV460193" s="30"/>
    </row>
    <row r="460201" spans="45:48" x14ac:dyDescent="0.2">
      <c r="AS460201" s="30"/>
      <c r="AT460201" s="30"/>
      <c r="AU460201" s="30"/>
      <c r="AV460201" s="30"/>
    </row>
    <row r="460209" spans="45:48" x14ac:dyDescent="0.2">
      <c r="AS460209" s="30"/>
      <c r="AT460209" s="30"/>
      <c r="AU460209" s="30"/>
      <c r="AV460209" s="30"/>
    </row>
    <row r="460217" spans="45:48" x14ac:dyDescent="0.2">
      <c r="AS460217" s="30"/>
      <c r="AT460217" s="30"/>
      <c r="AU460217" s="30"/>
      <c r="AV460217" s="30"/>
    </row>
    <row r="460225" spans="45:48" x14ac:dyDescent="0.2">
      <c r="AS460225" s="30"/>
      <c r="AT460225" s="30"/>
      <c r="AU460225" s="30"/>
      <c r="AV460225" s="30"/>
    </row>
    <row r="460233" spans="45:48" x14ac:dyDescent="0.2">
      <c r="AS460233" s="30"/>
      <c r="AT460233" s="30"/>
      <c r="AU460233" s="30"/>
      <c r="AV460233" s="30"/>
    </row>
    <row r="460241" spans="45:48" x14ac:dyDescent="0.2">
      <c r="AS460241" s="30"/>
      <c r="AT460241" s="30"/>
      <c r="AU460241" s="30"/>
      <c r="AV460241" s="30"/>
    </row>
    <row r="460249" spans="45:48" x14ac:dyDescent="0.2">
      <c r="AS460249" s="30"/>
      <c r="AT460249" s="30"/>
      <c r="AU460249" s="30"/>
      <c r="AV460249" s="30"/>
    </row>
    <row r="460257" spans="45:48" x14ac:dyDescent="0.2">
      <c r="AS460257" s="30"/>
      <c r="AT460257" s="30"/>
      <c r="AU460257" s="30"/>
      <c r="AV460257" s="30"/>
    </row>
    <row r="460265" spans="45:48" x14ac:dyDescent="0.2">
      <c r="AS460265" s="30"/>
      <c r="AT460265" s="30"/>
      <c r="AU460265" s="30"/>
      <c r="AV460265" s="30"/>
    </row>
    <row r="460273" spans="45:48" x14ac:dyDescent="0.2">
      <c r="AS460273" s="30"/>
      <c r="AT460273" s="30"/>
      <c r="AU460273" s="30"/>
      <c r="AV460273" s="30"/>
    </row>
    <row r="460281" spans="45:48" x14ac:dyDescent="0.2">
      <c r="AS460281" s="30"/>
      <c r="AT460281" s="30"/>
      <c r="AU460281" s="30"/>
      <c r="AV460281" s="30"/>
    </row>
    <row r="460289" spans="45:48" x14ac:dyDescent="0.2">
      <c r="AS460289" s="30"/>
      <c r="AT460289" s="30"/>
      <c r="AU460289" s="30"/>
      <c r="AV460289" s="30"/>
    </row>
    <row r="460297" spans="45:48" x14ac:dyDescent="0.2">
      <c r="AS460297" s="30"/>
      <c r="AT460297" s="30"/>
      <c r="AU460297" s="30"/>
      <c r="AV460297" s="30"/>
    </row>
    <row r="460305" spans="45:48" x14ac:dyDescent="0.2">
      <c r="AS460305" s="30"/>
      <c r="AT460305" s="30"/>
      <c r="AU460305" s="30"/>
      <c r="AV460305" s="30"/>
    </row>
    <row r="460313" spans="45:48" x14ac:dyDescent="0.2">
      <c r="AS460313" s="30"/>
      <c r="AT460313" s="30"/>
      <c r="AU460313" s="30"/>
      <c r="AV460313" s="30"/>
    </row>
    <row r="460321" spans="45:48" x14ac:dyDescent="0.2">
      <c r="AS460321" s="30"/>
      <c r="AT460321" s="30"/>
      <c r="AU460321" s="30"/>
      <c r="AV460321" s="30"/>
    </row>
    <row r="460329" spans="45:48" x14ac:dyDescent="0.2">
      <c r="AS460329" s="30"/>
      <c r="AT460329" s="30"/>
      <c r="AU460329" s="30"/>
      <c r="AV460329" s="30"/>
    </row>
    <row r="460337" spans="45:48" x14ac:dyDescent="0.2">
      <c r="AS460337" s="30"/>
      <c r="AT460337" s="30"/>
      <c r="AU460337" s="30"/>
      <c r="AV460337" s="30"/>
    </row>
    <row r="460345" spans="45:48" x14ac:dyDescent="0.2">
      <c r="AS460345" s="30"/>
      <c r="AT460345" s="30"/>
      <c r="AU460345" s="30"/>
      <c r="AV460345" s="30"/>
    </row>
    <row r="460353" spans="45:48" x14ac:dyDescent="0.2">
      <c r="AS460353" s="30"/>
      <c r="AT460353" s="30"/>
      <c r="AU460353" s="30"/>
      <c r="AV460353" s="30"/>
    </row>
    <row r="460361" spans="45:48" x14ac:dyDescent="0.2">
      <c r="AS460361" s="30"/>
      <c r="AT460361" s="30"/>
      <c r="AU460361" s="30"/>
      <c r="AV460361" s="30"/>
    </row>
    <row r="460369" spans="45:48" x14ac:dyDescent="0.2">
      <c r="AS460369" s="30"/>
      <c r="AT460369" s="30"/>
      <c r="AU460369" s="30"/>
      <c r="AV460369" s="30"/>
    </row>
    <row r="460377" spans="45:48" x14ac:dyDescent="0.2">
      <c r="AS460377" s="30"/>
      <c r="AT460377" s="30"/>
      <c r="AU460377" s="30"/>
      <c r="AV460377" s="30"/>
    </row>
    <row r="460385" spans="45:48" x14ac:dyDescent="0.2">
      <c r="AS460385" s="30"/>
      <c r="AT460385" s="30"/>
      <c r="AU460385" s="30"/>
      <c r="AV460385" s="30"/>
    </row>
    <row r="460393" spans="45:48" x14ac:dyDescent="0.2">
      <c r="AS460393" s="30"/>
      <c r="AT460393" s="30"/>
      <c r="AU460393" s="30"/>
      <c r="AV460393" s="30"/>
    </row>
    <row r="460401" spans="45:48" x14ac:dyDescent="0.2">
      <c r="AS460401" s="30"/>
      <c r="AT460401" s="30"/>
      <c r="AU460401" s="30"/>
      <c r="AV460401" s="30"/>
    </row>
    <row r="460409" spans="45:48" x14ac:dyDescent="0.2">
      <c r="AS460409" s="30"/>
      <c r="AT460409" s="30"/>
      <c r="AU460409" s="30"/>
      <c r="AV460409" s="30"/>
    </row>
    <row r="460417" spans="45:48" x14ac:dyDescent="0.2">
      <c r="AS460417" s="30"/>
      <c r="AT460417" s="30"/>
      <c r="AU460417" s="30"/>
      <c r="AV460417" s="30"/>
    </row>
    <row r="460425" spans="45:48" x14ac:dyDescent="0.2">
      <c r="AS460425" s="30"/>
      <c r="AT460425" s="30"/>
      <c r="AU460425" s="30"/>
      <c r="AV460425" s="30"/>
    </row>
    <row r="460433" spans="45:48" x14ac:dyDescent="0.2">
      <c r="AS460433" s="30"/>
      <c r="AT460433" s="30"/>
      <c r="AU460433" s="30"/>
      <c r="AV460433" s="30"/>
    </row>
    <row r="460441" spans="45:48" x14ac:dyDescent="0.2">
      <c r="AS460441" s="30"/>
      <c r="AT460441" s="30"/>
      <c r="AU460441" s="30"/>
      <c r="AV460441" s="30"/>
    </row>
    <row r="460449" spans="45:48" x14ac:dyDescent="0.2">
      <c r="AS460449" s="30"/>
      <c r="AT460449" s="30"/>
      <c r="AU460449" s="30"/>
      <c r="AV460449" s="30"/>
    </row>
    <row r="460457" spans="45:48" x14ac:dyDescent="0.2">
      <c r="AS460457" s="30"/>
      <c r="AT460457" s="30"/>
      <c r="AU460457" s="30"/>
      <c r="AV460457" s="30"/>
    </row>
    <row r="460465" spans="45:48" x14ac:dyDescent="0.2">
      <c r="AS460465" s="30"/>
      <c r="AT460465" s="30"/>
      <c r="AU460465" s="30"/>
      <c r="AV460465" s="30"/>
    </row>
    <row r="460473" spans="45:48" x14ac:dyDescent="0.2">
      <c r="AS460473" s="30"/>
      <c r="AT460473" s="30"/>
      <c r="AU460473" s="30"/>
      <c r="AV460473" s="30"/>
    </row>
    <row r="460481" spans="45:48" x14ac:dyDescent="0.2">
      <c r="AS460481" s="30"/>
      <c r="AT460481" s="30"/>
      <c r="AU460481" s="30"/>
      <c r="AV460481" s="30"/>
    </row>
    <row r="460489" spans="45:48" x14ac:dyDescent="0.2">
      <c r="AS460489" s="30"/>
      <c r="AT460489" s="30"/>
      <c r="AU460489" s="30"/>
      <c r="AV460489" s="30"/>
    </row>
    <row r="460497" spans="45:48" x14ac:dyDescent="0.2">
      <c r="AS460497" s="30"/>
      <c r="AT460497" s="30"/>
      <c r="AU460497" s="30"/>
      <c r="AV460497" s="30"/>
    </row>
    <row r="460505" spans="45:48" x14ac:dyDescent="0.2">
      <c r="AS460505" s="30"/>
      <c r="AT460505" s="30"/>
      <c r="AU460505" s="30"/>
      <c r="AV460505" s="30"/>
    </row>
    <row r="460513" spans="45:48" x14ac:dyDescent="0.2">
      <c r="AS460513" s="30"/>
      <c r="AT460513" s="30"/>
      <c r="AU460513" s="30"/>
      <c r="AV460513" s="30"/>
    </row>
    <row r="460521" spans="45:48" x14ac:dyDescent="0.2">
      <c r="AS460521" s="30"/>
      <c r="AT460521" s="30"/>
      <c r="AU460521" s="30"/>
      <c r="AV460521" s="30"/>
    </row>
    <row r="460529" spans="45:48" x14ac:dyDescent="0.2">
      <c r="AS460529" s="30"/>
      <c r="AT460529" s="30"/>
      <c r="AU460529" s="30"/>
      <c r="AV460529" s="30"/>
    </row>
    <row r="460537" spans="45:48" x14ac:dyDescent="0.2">
      <c r="AS460537" s="30"/>
      <c r="AT460537" s="30"/>
      <c r="AU460537" s="30"/>
      <c r="AV460537" s="30"/>
    </row>
    <row r="460545" spans="45:48" x14ac:dyDescent="0.2">
      <c r="AS460545" s="30"/>
      <c r="AT460545" s="30"/>
      <c r="AU460545" s="30"/>
      <c r="AV460545" s="30"/>
    </row>
    <row r="460553" spans="45:48" x14ac:dyDescent="0.2">
      <c r="AS460553" s="30"/>
      <c r="AT460553" s="30"/>
      <c r="AU460553" s="30"/>
      <c r="AV460553" s="30"/>
    </row>
    <row r="460561" spans="45:48" x14ac:dyDescent="0.2">
      <c r="AS460561" s="30"/>
      <c r="AT460561" s="30"/>
      <c r="AU460561" s="30"/>
      <c r="AV460561" s="30"/>
    </row>
    <row r="460569" spans="45:48" x14ac:dyDescent="0.2">
      <c r="AS460569" s="30"/>
      <c r="AT460569" s="30"/>
      <c r="AU460569" s="30"/>
      <c r="AV460569" s="30"/>
    </row>
    <row r="460577" spans="45:48" x14ac:dyDescent="0.2">
      <c r="AS460577" s="30"/>
      <c r="AT460577" s="30"/>
      <c r="AU460577" s="30"/>
      <c r="AV460577" s="30"/>
    </row>
    <row r="460585" spans="45:48" x14ac:dyDescent="0.2">
      <c r="AS460585" s="30"/>
      <c r="AT460585" s="30"/>
      <c r="AU460585" s="30"/>
      <c r="AV460585" s="30"/>
    </row>
    <row r="460593" spans="45:48" x14ac:dyDescent="0.2">
      <c r="AS460593" s="30"/>
      <c r="AT460593" s="30"/>
      <c r="AU460593" s="30"/>
      <c r="AV460593" s="30"/>
    </row>
    <row r="460601" spans="45:48" x14ac:dyDescent="0.2">
      <c r="AS460601" s="30"/>
      <c r="AT460601" s="30"/>
      <c r="AU460601" s="30"/>
      <c r="AV460601" s="30"/>
    </row>
    <row r="460609" spans="45:48" x14ac:dyDescent="0.2">
      <c r="AS460609" s="30"/>
      <c r="AT460609" s="30"/>
      <c r="AU460609" s="30"/>
      <c r="AV460609" s="30"/>
    </row>
    <row r="460617" spans="45:48" x14ac:dyDescent="0.2">
      <c r="AS460617" s="30"/>
      <c r="AT460617" s="30"/>
      <c r="AU460617" s="30"/>
      <c r="AV460617" s="30"/>
    </row>
    <row r="460625" spans="45:48" x14ac:dyDescent="0.2">
      <c r="AS460625" s="30"/>
      <c r="AT460625" s="30"/>
      <c r="AU460625" s="30"/>
      <c r="AV460625" s="30"/>
    </row>
    <row r="460633" spans="45:48" x14ac:dyDescent="0.2">
      <c r="AS460633" s="30"/>
      <c r="AT460633" s="30"/>
      <c r="AU460633" s="30"/>
      <c r="AV460633" s="30"/>
    </row>
    <row r="460641" spans="45:48" x14ac:dyDescent="0.2">
      <c r="AS460641" s="30"/>
      <c r="AT460641" s="30"/>
      <c r="AU460641" s="30"/>
      <c r="AV460641" s="30"/>
    </row>
    <row r="460649" spans="45:48" x14ac:dyDescent="0.2">
      <c r="AS460649" s="30"/>
      <c r="AT460649" s="30"/>
      <c r="AU460649" s="30"/>
      <c r="AV460649" s="30"/>
    </row>
    <row r="460657" spans="45:48" x14ac:dyDescent="0.2">
      <c r="AS460657" s="30"/>
      <c r="AT460657" s="30"/>
      <c r="AU460657" s="30"/>
      <c r="AV460657" s="30"/>
    </row>
    <row r="460665" spans="45:48" x14ac:dyDescent="0.2">
      <c r="AS460665" s="30"/>
      <c r="AT460665" s="30"/>
      <c r="AU460665" s="30"/>
      <c r="AV460665" s="30"/>
    </row>
    <row r="460673" spans="45:48" x14ac:dyDescent="0.2">
      <c r="AS460673" s="30"/>
      <c r="AT460673" s="30"/>
      <c r="AU460673" s="30"/>
      <c r="AV460673" s="30"/>
    </row>
    <row r="460681" spans="45:48" x14ac:dyDescent="0.2">
      <c r="AS460681" s="30"/>
      <c r="AT460681" s="30"/>
      <c r="AU460681" s="30"/>
      <c r="AV460681" s="30"/>
    </row>
    <row r="460689" spans="45:48" x14ac:dyDescent="0.2">
      <c r="AS460689" s="30"/>
      <c r="AT460689" s="30"/>
      <c r="AU460689" s="30"/>
      <c r="AV460689" s="30"/>
    </row>
    <row r="460697" spans="45:48" x14ac:dyDescent="0.2">
      <c r="AS460697" s="30"/>
      <c r="AT460697" s="30"/>
      <c r="AU460697" s="30"/>
      <c r="AV460697" s="30"/>
    </row>
    <row r="460705" spans="45:48" x14ac:dyDescent="0.2">
      <c r="AS460705" s="30"/>
      <c r="AT460705" s="30"/>
      <c r="AU460705" s="30"/>
      <c r="AV460705" s="30"/>
    </row>
    <row r="460713" spans="45:48" x14ac:dyDescent="0.2">
      <c r="AS460713" s="30"/>
      <c r="AT460713" s="30"/>
      <c r="AU460713" s="30"/>
      <c r="AV460713" s="30"/>
    </row>
    <row r="460721" spans="45:48" x14ac:dyDescent="0.2">
      <c r="AS460721" s="30"/>
      <c r="AT460721" s="30"/>
      <c r="AU460721" s="30"/>
      <c r="AV460721" s="30"/>
    </row>
    <row r="460729" spans="45:48" x14ac:dyDescent="0.2">
      <c r="AS460729" s="30"/>
      <c r="AT460729" s="30"/>
      <c r="AU460729" s="30"/>
      <c r="AV460729" s="30"/>
    </row>
    <row r="460737" spans="45:48" x14ac:dyDescent="0.2">
      <c r="AS460737" s="30"/>
      <c r="AT460737" s="30"/>
      <c r="AU460737" s="30"/>
      <c r="AV460737" s="30"/>
    </row>
    <row r="460745" spans="45:48" x14ac:dyDescent="0.2">
      <c r="AS460745" s="30"/>
      <c r="AT460745" s="30"/>
      <c r="AU460745" s="30"/>
      <c r="AV460745" s="30"/>
    </row>
    <row r="460753" spans="45:48" x14ac:dyDescent="0.2">
      <c r="AS460753" s="30"/>
      <c r="AT460753" s="30"/>
      <c r="AU460753" s="30"/>
      <c r="AV460753" s="30"/>
    </row>
    <row r="460761" spans="45:48" x14ac:dyDescent="0.2">
      <c r="AS460761" s="30"/>
      <c r="AT460761" s="30"/>
      <c r="AU460761" s="30"/>
      <c r="AV460761" s="30"/>
    </row>
    <row r="460769" spans="45:48" x14ac:dyDescent="0.2">
      <c r="AS460769" s="30"/>
      <c r="AT460769" s="30"/>
      <c r="AU460769" s="30"/>
      <c r="AV460769" s="30"/>
    </row>
    <row r="460777" spans="45:48" x14ac:dyDescent="0.2">
      <c r="AS460777" s="30"/>
      <c r="AT460777" s="30"/>
      <c r="AU460777" s="30"/>
      <c r="AV460777" s="30"/>
    </row>
    <row r="460785" spans="45:48" x14ac:dyDescent="0.2">
      <c r="AS460785" s="30"/>
      <c r="AT460785" s="30"/>
      <c r="AU460785" s="30"/>
      <c r="AV460785" s="30"/>
    </row>
    <row r="460793" spans="45:48" x14ac:dyDescent="0.2">
      <c r="AS460793" s="30"/>
      <c r="AT460793" s="30"/>
      <c r="AU460793" s="30"/>
      <c r="AV460793" s="30"/>
    </row>
    <row r="460801" spans="45:48" x14ac:dyDescent="0.2">
      <c r="AS460801" s="30"/>
      <c r="AT460801" s="30"/>
      <c r="AU460801" s="30"/>
      <c r="AV460801" s="30"/>
    </row>
    <row r="460809" spans="45:48" x14ac:dyDescent="0.2">
      <c r="AS460809" s="30"/>
      <c r="AT460809" s="30"/>
      <c r="AU460809" s="30"/>
      <c r="AV460809" s="30"/>
    </row>
    <row r="460817" spans="45:48" x14ac:dyDescent="0.2">
      <c r="AS460817" s="30"/>
      <c r="AT460817" s="30"/>
      <c r="AU460817" s="30"/>
      <c r="AV460817" s="30"/>
    </row>
    <row r="460825" spans="45:48" x14ac:dyDescent="0.2">
      <c r="AS460825" s="30"/>
      <c r="AT460825" s="30"/>
      <c r="AU460825" s="30"/>
      <c r="AV460825" s="30"/>
    </row>
    <row r="460833" spans="45:48" x14ac:dyDescent="0.2">
      <c r="AS460833" s="30"/>
      <c r="AT460833" s="30"/>
      <c r="AU460833" s="30"/>
      <c r="AV460833" s="30"/>
    </row>
    <row r="460841" spans="45:48" x14ac:dyDescent="0.2">
      <c r="AS460841" s="30"/>
      <c r="AT460841" s="30"/>
      <c r="AU460841" s="30"/>
      <c r="AV460841" s="30"/>
    </row>
    <row r="460849" spans="45:48" x14ac:dyDescent="0.2">
      <c r="AS460849" s="30"/>
      <c r="AT460849" s="30"/>
      <c r="AU460849" s="30"/>
      <c r="AV460849" s="30"/>
    </row>
    <row r="460857" spans="45:48" x14ac:dyDescent="0.2">
      <c r="AS460857" s="30"/>
      <c r="AT460857" s="30"/>
      <c r="AU460857" s="30"/>
      <c r="AV460857" s="30"/>
    </row>
    <row r="460865" spans="45:48" x14ac:dyDescent="0.2">
      <c r="AS460865" s="30"/>
      <c r="AT460865" s="30"/>
      <c r="AU460865" s="30"/>
      <c r="AV460865" s="30"/>
    </row>
    <row r="460873" spans="45:48" x14ac:dyDescent="0.2">
      <c r="AS460873" s="30"/>
      <c r="AT460873" s="30"/>
      <c r="AU460873" s="30"/>
      <c r="AV460873" s="30"/>
    </row>
    <row r="460881" spans="45:48" x14ac:dyDescent="0.2">
      <c r="AS460881" s="30"/>
      <c r="AT460881" s="30"/>
      <c r="AU460881" s="30"/>
      <c r="AV460881" s="30"/>
    </row>
    <row r="460889" spans="45:48" x14ac:dyDescent="0.2">
      <c r="AS460889" s="30"/>
      <c r="AT460889" s="30"/>
      <c r="AU460889" s="30"/>
      <c r="AV460889" s="30"/>
    </row>
    <row r="460897" spans="45:48" x14ac:dyDescent="0.2">
      <c r="AS460897" s="30"/>
      <c r="AT460897" s="30"/>
      <c r="AU460897" s="30"/>
      <c r="AV460897" s="30"/>
    </row>
    <row r="460905" spans="45:48" x14ac:dyDescent="0.2">
      <c r="AS460905" s="30"/>
      <c r="AT460905" s="30"/>
      <c r="AU460905" s="30"/>
      <c r="AV460905" s="30"/>
    </row>
    <row r="460913" spans="45:48" x14ac:dyDescent="0.2">
      <c r="AS460913" s="30"/>
      <c r="AT460913" s="30"/>
      <c r="AU460913" s="30"/>
      <c r="AV460913" s="30"/>
    </row>
    <row r="460921" spans="45:48" x14ac:dyDescent="0.2">
      <c r="AS460921" s="30"/>
      <c r="AT460921" s="30"/>
      <c r="AU460921" s="30"/>
      <c r="AV460921" s="30"/>
    </row>
    <row r="460929" spans="45:48" x14ac:dyDescent="0.2">
      <c r="AS460929" s="30"/>
      <c r="AT460929" s="30"/>
      <c r="AU460929" s="30"/>
      <c r="AV460929" s="30"/>
    </row>
    <row r="460937" spans="45:48" x14ac:dyDescent="0.2">
      <c r="AS460937" s="30"/>
      <c r="AT460937" s="30"/>
      <c r="AU460937" s="30"/>
      <c r="AV460937" s="30"/>
    </row>
    <row r="460945" spans="45:48" x14ac:dyDescent="0.2">
      <c r="AS460945" s="30"/>
      <c r="AT460945" s="30"/>
      <c r="AU460945" s="30"/>
      <c r="AV460945" s="30"/>
    </row>
    <row r="460953" spans="45:48" x14ac:dyDescent="0.2">
      <c r="AS460953" s="30"/>
      <c r="AT460953" s="30"/>
      <c r="AU460953" s="30"/>
      <c r="AV460953" s="30"/>
    </row>
    <row r="460961" spans="45:48" x14ac:dyDescent="0.2">
      <c r="AS460961" s="30"/>
      <c r="AT460961" s="30"/>
      <c r="AU460961" s="30"/>
      <c r="AV460961" s="30"/>
    </row>
    <row r="460969" spans="45:48" x14ac:dyDescent="0.2">
      <c r="AS460969" s="30"/>
      <c r="AT460969" s="30"/>
      <c r="AU460969" s="30"/>
      <c r="AV460969" s="30"/>
    </row>
    <row r="460977" spans="45:48" x14ac:dyDescent="0.2">
      <c r="AS460977" s="30"/>
      <c r="AT460977" s="30"/>
      <c r="AU460977" s="30"/>
      <c r="AV460977" s="30"/>
    </row>
    <row r="460985" spans="45:48" x14ac:dyDescent="0.2">
      <c r="AS460985" s="30"/>
      <c r="AT460985" s="30"/>
      <c r="AU460985" s="30"/>
      <c r="AV460985" s="30"/>
    </row>
    <row r="460993" spans="45:48" x14ac:dyDescent="0.2">
      <c r="AS460993" s="30"/>
      <c r="AT460993" s="30"/>
      <c r="AU460993" s="30"/>
      <c r="AV460993" s="30"/>
    </row>
    <row r="461001" spans="45:48" x14ac:dyDescent="0.2">
      <c r="AS461001" s="30"/>
      <c r="AT461001" s="30"/>
      <c r="AU461001" s="30"/>
      <c r="AV461001" s="30"/>
    </row>
    <row r="461009" spans="45:48" x14ac:dyDescent="0.2">
      <c r="AS461009" s="30"/>
      <c r="AT461009" s="30"/>
      <c r="AU461009" s="30"/>
      <c r="AV461009" s="30"/>
    </row>
    <row r="461017" spans="45:48" x14ac:dyDescent="0.2">
      <c r="AS461017" s="30"/>
      <c r="AT461017" s="30"/>
      <c r="AU461017" s="30"/>
      <c r="AV461017" s="30"/>
    </row>
    <row r="461025" spans="45:48" x14ac:dyDescent="0.2">
      <c r="AS461025" s="30"/>
      <c r="AT461025" s="30"/>
      <c r="AU461025" s="30"/>
      <c r="AV461025" s="30"/>
    </row>
    <row r="461033" spans="45:48" x14ac:dyDescent="0.2">
      <c r="AS461033" s="30"/>
      <c r="AT461033" s="30"/>
      <c r="AU461033" s="30"/>
      <c r="AV461033" s="30"/>
    </row>
    <row r="461041" spans="45:48" x14ac:dyDescent="0.2">
      <c r="AS461041" s="30"/>
      <c r="AT461041" s="30"/>
      <c r="AU461041" s="30"/>
      <c r="AV461041" s="30"/>
    </row>
    <row r="461049" spans="45:48" x14ac:dyDescent="0.2">
      <c r="AS461049" s="30"/>
      <c r="AT461049" s="30"/>
      <c r="AU461049" s="30"/>
      <c r="AV461049" s="30"/>
    </row>
    <row r="461057" spans="45:48" x14ac:dyDescent="0.2">
      <c r="AS461057" s="30"/>
      <c r="AT461057" s="30"/>
      <c r="AU461057" s="30"/>
      <c r="AV461057" s="30"/>
    </row>
    <row r="461065" spans="45:48" x14ac:dyDescent="0.2">
      <c r="AS461065" s="30"/>
      <c r="AT461065" s="30"/>
      <c r="AU461065" s="30"/>
      <c r="AV461065" s="30"/>
    </row>
    <row r="461073" spans="45:48" x14ac:dyDescent="0.2">
      <c r="AS461073" s="30"/>
      <c r="AT461073" s="30"/>
      <c r="AU461073" s="30"/>
      <c r="AV461073" s="30"/>
    </row>
    <row r="461081" spans="45:48" x14ac:dyDescent="0.2">
      <c r="AS461081" s="30"/>
      <c r="AT461081" s="30"/>
      <c r="AU461081" s="30"/>
      <c r="AV461081" s="30"/>
    </row>
    <row r="461089" spans="45:48" x14ac:dyDescent="0.2">
      <c r="AS461089" s="30"/>
      <c r="AT461089" s="30"/>
      <c r="AU461089" s="30"/>
      <c r="AV461089" s="30"/>
    </row>
    <row r="461097" spans="45:48" x14ac:dyDescent="0.2">
      <c r="AS461097" s="30"/>
      <c r="AT461097" s="30"/>
      <c r="AU461097" s="30"/>
      <c r="AV461097" s="30"/>
    </row>
    <row r="461105" spans="45:48" x14ac:dyDescent="0.2">
      <c r="AS461105" s="30"/>
      <c r="AT461105" s="30"/>
      <c r="AU461105" s="30"/>
      <c r="AV461105" s="30"/>
    </row>
    <row r="461113" spans="45:48" x14ac:dyDescent="0.2">
      <c r="AS461113" s="30"/>
      <c r="AT461113" s="30"/>
      <c r="AU461113" s="30"/>
      <c r="AV461113" s="30"/>
    </row>
    <row r="461121" spans="45:48" x14ac:dyDescent="0.2">
      <c r="AS461121" s="30"/>
      <c r="AT461121" s="30"/>
      <c r="AU461121" s="30"/>
      <c r="AV461121" s="30"/>
    </row>
    <row r="461129" spans="45:48" x14ac:dyDescent="0.2">
      <c r="AS461129" s="30"/>
      <c r="AT461129" s="30"/>
      <c r="AU461129" s="30"/>
      <c r="AV461129" s="30"/>
    </row>
    <row r="461137" spans="45:48" x14ac:dyDescent="0.2">
      <c r="AS461137" s="30"/>
      <c r="AT461137" s="30"/>
      <c r="AU461137" s="30"/>
      <c r="AV461137" s="30"/>
    </row>
    <row r="461145" spans="45:48" x14ac:dyDescent="0.2">
      <c r="AS461145" s="30"/>
      <c r="AT461145" s="30"/>
      <c r="AU461145" s="30"/>
      <c r="AV461145" s="30"/>
    </row>
    <row r="461153" spans="45:48" x14ac:dyDescent="0.2">
      <c r="AS461153" s="30"/>
      <c r="AT461153" s="30"/>
      <c r="AU461153" s="30"/>
      <c r="AV461153" s="30"/>
    </row>
    <row r="461161" spans="45:48" x14ac:dyDescent="0.2">
      <c r="AS461161" s="30"/>
      <c r="AT461161" s="30"/>
      <c r="AU461161" s="30"/>
      <c r="AV461161" s="30"/>
    </row>
    <row r="461169" spans="45:48" x14ac:dyDescent="0.2">
      <c r="AS461169" s="30"/>
      <c r="AT461169" s="30"/>
      <c r="AU461169" s="30"/>
      <c r="AV461169" s="30"/>
    </row>
    <row r="461177" spans="45:48" x14ac:dyDescent="0.2">
      <c r="AS461177" s="30"/>
      <c r="AT461177" s="30"/>
      <c r="AU461177" s="30"/>
      <c r="AV461177" s="30"/>
    </row>
    <row r="461185" spans="45:48" x14ac:dyDescent="0.2">
      <c r="AS461185" s="30"/>
      <c r="AT461185" s="30"/>
      <c r="AU461185" s="30"/>
      <c r="AV461185" s="30"/>
    </row>
    <row r="461193" spans="45:48" x14ac:dyDescent="0.2">
      <c r="AS461193" s="30"/>
      <c r="AT461193" s="30"/>
      <c r="AU461193" s="30"/>
      <c r="AV461193" s="30"/>
    </row>
    <row r="461201" spans="45:48" x14ac:dyDescent="0.2">
      <c r="AS461201" s="30"/>
      <c r="AT461201" s="30"/>
      <c r="AU461201" s="30"/>
      <c r="AV461201" s="30"/>
    </row>
    <row r="461209" spans="45:48" x14ac:dyDescent="0.2">
      <c r="AS461209" s="30"/>
      <c r="AT461209" s="30"/>
      <c r="AU461209" s="30"/>
      <c r="AV461209" s="30"/>
    </row>
    <row r="461217" spans="45:48" x14ac:dyDescent="0.2">
      <c r="AS461217" s="30"/>
      <c r="AT461217" s="30"/>
      <c r="AU461217" s="30"/>
      <c r="AV461217" s="30"/>
    </row>
    <row r="461225" spans="45:48" x14ac:dyDescent="0.2">
      <c r="AS461225" s="30"/>
      <c r="AT461225" s="30"/>
      <c r="AU461225" s="30"/>
      <c r="AV461225" s="30"/>
    </row>
    <row r="461233" spans="45:48" x14ac:dyDescent="0.2">
      <c r="AS461233" s="30"/>
      <c r="AT461233" s="30"/>
      <c r="AU461233" s="30"/>
      <c r="AV461233" s="30"/>
    </row>
    <row r="461241" spans="45:48" x14ac:dyDescent="0.2">
      <c r="AS461241" s="30"/>
      <c r="AT461241" s="30"/>
      <c r="AU461241" s="30"/>
      <c r="AV461241" s="30"/>
    </row>
    <row r="461249" spans="45:48" x14ac:dyDescent="0.2">
      <c r="AS461249" s="30"/>
      <c r="AT461249" s="30"/>
      <c r="AU461249" s="30"/>
      <c r="AV461249" s="30"/>
    </row>
    <row r="461257" spans="45:48" x14ac:dyDescent="0.2">
      <c r="AS461257" s="30"/>
      <c r="AT461257" s="30"/>
      <c r="AU461257" s="30"/>
      <c r="AV461257" s="30"/>
    </row>
    <row r="461265" spans="45:48" x14ac:dyDescent="0.2">
      <c r="AS461265" s="30"/>
      <c r="AT461265" s="30"/>
      <c r="AU461265" s="30"/>
      <c r="AV461265" s="30"/>
    </row>
    <row r="461273" spans="45:48" x14ac:dyDescent="0.2">
      <c r="AS461273" s="30"/>
      <c r="AT461273" s="30"/>
      <c r="AU461273" s="30"/>
      <c r="AV461273" s="30"/>
    </row>
    <row r="461281" spans="45:48" x14ac:dyDescent="0.2">
      <c r="AS461281" s="30"/>
      <c r="AT461281" s="30"/>
      <c r="AU461281" s="30"/>
      <c r="AV461281" s="30"/>
    </row>
    <row r="461289" spans="45:48" x14ac:dyDescent="0.2">
      <c r="AS461289" s="30"/>
      <c r="AT461289" s="30"/>
      <c r="AU461289" s="30"/>
      <c r="AV461289" s="30"/>
    </row>
    <row r="461297" spans="45:48" x14ac:dyDescent="0.2">
      <c r="AS461297" s="30"/>
      <c r="AT461297" s="30"/>
      <c r="AU461297" s="30"/>
      <c r="AV461297" s="30"/>
    </row>
    <row r="461305" spans="45:48" x14ac:dyDescent="0.2">
      <c r="AS461305" s="30"/>
      <c r="AT461305" s="30"/>
      <c r="AU461305" s="30"/>
      <c r="AV461305" s="30"/>
    </row>
    <row r="461313" spans="45:48" x14ac:dyDescent="0.2">
      <c r="AS461313" s="30"/>
      <c r="AT461313" s="30"/>
      <c r="AU461313" s="30"/>
      <c r="AV461313" s="30"/>
    </row>
    <row r="461321" spans="45:48" x14ac:dyDescent="0.2">
      <c r="AS461321" s="30"/>
      <c r="AT461321" s="30"/>
      <c r="AU461321" s="30"/>
      <c r="AV461321" s="30"/>
    </row>
    <row r="461329" spans="45:48" x14ac:dyDescent="0.2">
      <c r="AS461329" s="30"/>
      <c r="AT461329" s="30"/>
      <c r="AU461329" s="30"/>
      <c r="AV461329" s="30"/>
    </row>
    <row r="461337" spans="45:48" x14ac:dyDescent="0.2">
      <c r="AS461337" s="30"/>
      <c r="AT461337" s="30"/>
      <c r="AU461337" s="30"/>
      <c r="AV461337" s="30"/>
    </row>
    <row r="461345" spans="45:48" x14ac:dyDescent="0.2">
      <c r="AS461345" s="30"/>
      <c r="AT461345" s="30"/>
      <c r="AU461345" s="30"/>
      <c r="AV461345" s="30"/>
    </row>
    <row r="461353" spans="45:48" x14ac:dyDescent="0.2">
      <c r="AS461353" s="30"/>
      <c r="AT461353" s="30"/>
      <c r="AU461353" s="30"/>
      <c r="AV461353" s="30"/>
    </row>
    <row r="461361" spans="45:48" x14ac:dyDescent="0.2">
      <c r="AS461361" s="30"/>
      <c r="AT461361" s="30"/>
      <c r="AU461361" s="30"/>
      <c r="AV461361" s="30"/>
    </row>
    <row r="461369" spans="45:48" x14ac:dyDescent="0.2">
      <c r="AS461369" s="30"/>
      <c r="AT461369" s="30"/>
      <c r="AU461369" s="30"/>
      <c r="AV461369" s="30"/>
    </row>
    <row r="461377" spans="45:48" x14ac:dyDescent="0.2">
      <c r="AS461377" s="30"/>
      <c r="AT461377" s="30"/>
      <c r="AU461377" s="30"/>
      <c r="AV461377" s="30"/>
    </row>
    <row r="461385" spans="45:48" x14ac:dyDescent="0.2">
      <c r="AS461385" s="30"/>
      <c r="AT461385" s="30"/>
      <c r="AU461385" s="30"/>
      <c r="AV461385" s="30"/>
    </row>
    <row r="461393" spans="45:48" x14ac:dyDescent="0.2">
      <c r="AS461393" s="30"/>
      <c r="AT461393" s="30"/>
      <c r="AU461393" s="30"/>
      <c r="AV461393" s="30"/>
    </row>
    <row r="461401" spans="45:48" x14ac:dyDescent="0.2">
      <c r="AS461401" s="30"/>
      <c r="AT461401" s="30"/>
      <c r="AU461401" s="30"/>
      <c r="AV461401" s="30"/>
    </row>
    <row r="461409" spans="45:48" x14ac:dyDescent="0.2">
      <c r="AS461409" s="30"/>
      <c r="AT461409" s="30"/>
      <c r="AU461409" s="30"/>
      <c r="AV461409" s="30"/>
    </row>
    <row r="461417" spans="45:48" x14ac:dyDescent="0.2">
      <c r="AS461417" s="30"/>
      <c r="AT461417" s="30"/>
      <c r="AU461417" s="30"/>
      <c r="AV461417" s="30"/>
    </row>
    <row r="461425" spans="45:48" x14ac:dyDescent="0.2">
      <c r="AS461425" s="30"/>
      <c r="AT461425" s="30"/>
      <c r="AU461425" s="30"/>
      <c r="AV461425" s="30"/>
    </row>
    <row r="461433" spans="45:48" x14ac:dyDescent="0.2">
      <c r="AS461433" s="30"/>
      <c r="AT461433" s="30"/>
      <c r="AU461433" s="30"/>
      <c r="AV461433" s="30"/>
    </row>
    <row r="461441" spans="45:48" x14ac:dyDescent="0.2">
      <c r="AS461441" s="30"/>
      <c r="AT461441" s="30"/>
      <c r="AU461441" s="30"/>
      <c r="AV461441" s="30"/>
    </row>
    <row r="461449" spans="45:48" x14ac:dyDescent="0.2">
      <c r="AS461449" s="30"/>
      <c r="AT461449" s="30"/>
      <c r="AU461449" s="30"/>
      <c r="AV461449" s="30"/>
    </row>
    <row r="461457" spans="45:48" x14ac:dyDescent="0.2">
      <c r="AS461457" s="30"/>
      <c r="AT461457" s="30"/>
      <c r="AU461457" s="30"/>
      <c r="AV461457" s="30"/>
    </row>
    <row r="461465" spans="45:48" x14ac:dyDescent="0.2">
      <c r="AS461465" s="30"/>
      <c r="AT461465" s="30"/>
      <c r="AU461465" s="30"/>
      <c r="AV461465" s="30"/>
    </row>
    <row r="461473" spans="45:48" x14ac:dyDescent="0.2">
      <c r="AS461473" s="30"/>
      <c r="AT461473" s="30"/>
      <c r="AU461473" s="30"/>
      <c r="AV461473" s="30"/>
    </row>
    <row r="461481" spans="45:48" x14ac:dyDescent="0.2">
      <c r="AS461481" s="30"/>
      <c r="AT461481" s="30"/>
      <c r="AU461481" s="30"/>
      <c r="AV461481" s="30"/>
    </row>
    <row r="461489" spans="45:48" x14ac:dyDescent="0.2">
      <c r="AS461489" s="30"/>
      <c r="AT461489" s="30"/>
      <c r="AU461489" s="30"/>
      <c r="AV461489" s="30"/>
    </row>
    <row r="461497" spans="45:48" x14ac:dyDescent="0.2">
      <c r="AS461497" s="30"/>
      <c r="AT461497" s="30"/>
      <c r="AU461497" s="30"/>
      <c r="AV461497" s="30"/>
    </row>
    <row r="461505" spans="45:48" x14ac:dyDescent="0.2">
      <c r="AS461505" s="30"/>
      <c r="AT461505" s="30"/>
      <c r="AU461505" s="30"/>
      <c r="AV461505" s="30"/>
    </row>
    <row r="461513" spans="45:48" x14ac:dyDescent="0.2">
      <c r="AS461513" s="30"/>
      <c r="AT461513" s="30"/>
      <c r="AU461513" s="30"/>
      <c r="AV461513" s="30"/>
    </row>
    <row r="461521" spans="45:48" x14ac:dyDescent="0.2">
      <c r="AS461521" s="30"/>
      <c r="AT461521" s="30"/>
      <c r="AU461521" s="30"/>
      <c r="AV461521" s="30"/>
    </row>
    <row r="461529" spans="45:48" x14ac:dyDescent="0.2">
      <c r="AS461529" s="30"/>
      <c r="AT461529" s="30"/>
      <c r="AU461529" s="30"/>
      <c r="AV461529" s="30"/>
    </row>
    <row r="461537" spans="45:48" x14ac:dyDescent="0.2">
      <c r="AS461537" s="30"/>
      <c r="AT461537" s="30"/>
      <c r="AU461537" s="30"/>
      <c r="AV461537" s="30"/>
    </row>
    <row r="461545" spans="45:48" x14ac:dyDescent="0.2">
      <c r="AS461545" s="30"/>
      <c r="AT461545" s="30"/>
      <c r="AU461545" s="30"/>
      <c r="AV461545" s="30"/>
    </row>
    <row r="461553" spans="45:48" x14ac:dyDescent="0.2">
      <c r="AS461553" s="30"/>
      <c r="AT461553" s="30"/>
      <c r="AU461553" s="30"/>
      <c r="AV461553" s="30"/>
    </row>
    <row r="461561" spans="45:48" x14ac:dyDescent="0.2">
      <c r="AS461561" s="30"/>
      <c r="AT461561" s="30"/>
      <c r="AU461561" s="30"/>
      <c r="AV461561" s="30"/>
    </row>
    <row r="461569" spans="45:48" x14ac:dyDescent="0.2">
      <c r="AS461569" s="30"/>
      <c r="AT461569" s="30"/>
      <c r="AU461569" s="30"/>
      <c r="AV461569" s="30"/>
    </row>
    <row r="461577" spans="45:48" x14ac:dyDescent="0.2">
      <c r="AS461577" s="30"/>
      <c r="AT461577" s="30"/>
      <c r="AU461577" s="30"/>
      <c r="AV461577" s="30"/>
    </row>
    <row r="461585" spans="45:48" x14ac:dyDescent="0.2">
      <c r="AS461585" s="30"/>
      <c r="AT461585" s="30"/>
      <c r="AU461585" s="30"/>
      <c r="AV461585" s="30"/>
    </row>
    <row r="461593" spans="45:48" x14ac:dyDescent="0.2">
      <c r="AS461593" s="30"/>
      <c r="AT461593" s="30"/>
      <c r="AU461593" s="30"/>
      <c r="AV461593" s="30"/>
    </row>
    <row r="461601" spans="45:48" x14ac:dyDescent="0.2">
      <c r="AS461601" s="30"/>
      <c r="AT461601" s="30"/>
      <c r="AU461601" s="30"/>
      <c r="AV461601" s="30"/>
    </row>
    <row r="461609" spans="45:48" x14ac:dyDescent="0.2">
      <c r="AS461609" s="30"/>
      <c r="AT461609" s="30"/>
      <c r="AU461609" s="30"/>
      <c r="AV461609" s="30"/>
    </row>
    <row r="461617" spans="45:48" x14ac:dyDescent="0.2">
      <c r="AS461617" s="30"/>
      <c r="AT461617" s="30"/>
      <c r="AU461617" s="30"/>
      <c r="AV461617" s="30"/>
    </row>
    <row r="461625" spans="45:48" x14ac:dyDescent="0.2">
      <c r="AS461625" s="30"/>
      <c r="AT461625" s="30"/>
      <c r="AU461625" s="30"/>
      <c r="AV461625" s="30"/>
    </row>
    <row r="461633" spans="45:48" x14ac:dyDescent="0.2">
      <c r="AS461633" s="30"/>
      <c r="AT461633" s="30"/>
      <c r="AU461633" s="30"/>
      <c r="AV461633" s="30"/>
    </row>
    <row r="461641" spans="45:48" x14ac:dyDescent="0.2">
      <c r="AS461641" s="30"/>
      <c r="AT461641" s="30"/>
      <c r="AU461641" s="30"/>
      <c r="AV461641" s="30"/>
    </row>
    <row r="461649" spans="45:48" x14ac:dyDescent="0.2">
      <c r="AS461649" s="30"/>
      <c r="AT461649" s="30"/>
      <c r="AU461649" s="30"/>
      <c r="AV461649" s="30"/>
    </row>
    <row r="461657" spans="45:48" x14ac:dyDescent="0.2">
      <c r="AS461657" s="30"/>
      <c r="AT461657" s="30"/>
      <c r="AU461657" s="30"/>
      <c r="AV461657" s="30"/>
    </row>
    <row r="461665" spans="45:48" x14ac:dyDescent="0.2">
      <c r="AS461665" s="30"/>
      <c r="AT461665" s="30"/>
      <c r="AU461665" s="30"/>
      <c r="AV461665" s="30"/>
    </row>
    <row r="461673" spans="45:48" x14ac:dyDescent="0.2">
      <c r="AS461673" s="30"/>
      <c r="AT461673" s="30"/>
      <c r="AU461673" s="30"/>
      <c r="AV461673" s="30"/>
    </row>
    <row r="461681" spans="45:48" x14ac:dyDescent="0.2">
      <c r="AS461681" s="30"/>
      <c r="AT461681" s="30"/>
      <c r="AU461681" s="30"/>
      <c r="AV461681" s="30"/>
    </row>
    <row r="461689" spans="45:48" x14ac:dyDescent="0.2">
      <c r="AS461689" s="30"/>
      <c r="AT461689" s="30"/>
      <c r="AU461689" s="30"/>
      <c r="AV461689" s="30"/>
    </row>
    <row r="461697" spans="45:48" x14ac:dyDescent="0.2">
      <c r="AS461697" s="30"/>
      <c r="AT461697" s="30"/>
      <c r="AU461697" s="30"/>
      <c r="AV461697" s="30"/>
    </row>
    <row r="461705" spans="45:48" x14ac:dyDescent="0.2">
      <c r="AS461705" s="30"/>
      <c r="AT461705" s="30"/>
      <c r="AU461705" s="30"/>
      <c r="AV461705" s="30"/>
    </row>
    <row r="461713" spans="45:48" x14ac:dyDescent="0.2">
      <c r="AS461713" s="30"/>
      <c r="AT461713" s="30"/>
      <c r="AU461713" s="30"/>
      <c r="AV461713" s="30"/>
    </row>
    <row r="461721" spans="45:48" x14ac:dyDescent="0.2">
      <c r="AS461721" s="30"/>
      <c r="AT461721" s="30"/>
      <c r="AU461721" s="30"/>
      <c r="AV461721" s="30"/>
    </row>
    <row r="461729" spans="45:48" x14ac:dyDescent="0.2">
      <c r="AS461729" s="30"/>
      <c r="AT461729" s="30"/>
      <c r="AU461729" s="30"/>
      <c r="AV461729" s="30"/>
    </row>
    <row r="461737" spans="45:48" x14ac:dyDescent="0.2">
      <c r="AS461737" s="30"/>
      <c r="AT461737" s="30"/>
      <c r="AU461737" s="30"/>
      <c r="AV461737" s="30"/>
    </row>
    <row r="461745" spans="45:48" x14ac:dyDescent="0.2">
      <c r="AS461745" s="30"/>
      <c r="AT461745" s="30"/>
      <c r="AU461745" s="30"/>
      <c r="AV461745" s="30"/>
    </row>
    <row r="461753" spans="45:48" x14ac:dyDescent="0.2">
      <c r="AS461753" s="30"/>
      <c r="AT461753" s="30"/>
      <c r="AU461753" s="30"/>
      <c r="AV461753" s="30"/>
    </row>
    <row r="461761" spans="45:48" x14ac:dyDescent="0.2">
      <c r="AS461761" s="30"/>
      <c r="AT461761" s="30"/>
      <c r="AU461761" s="30"/>
      <c r="AV461761" s="30"/>
    </row>
    <row r="461769" spans="45:48" x14ac:dyDescent="0.2">
      <c r="AS461769" s="30"/>
      <c r="AT461769" s="30"/>
      <c r="AU461769" s="30"/>
      <c r="AV461769" s="30"/>
    </row>
    <row r="461777" spans="45:48" x14ac:dyDescent="0.2">
      <c r="AS461777" s="30"/>
      <c r="AT461777" s="30"/>
      <c r="AU461777" s="30"/>
      <c r="AV461777" s="30"/>
    </row>
    <row r="461785" spans="45:48" x14ac:dyDescent="0.2">
      <c r="AS461785" s="30"/>
      <c r="AT461785" s="30"/>
      <c r="AU461785" s="30"/>
      <c r="AV461785" s="30"/>
    </row>
    <row r="461793" spans="45:48" x14ac:dyDescent="0.2">
      <c r="AS461793" s="30"/>
      <c r="AT461793" s="30"/>
      <c r="AU461793" s="30"/>
      <c r="AV461793" s="30"/>
    </row>
    <row r="461801" spans="45:48" x14ac:dyDescent="0.2">
      <c r="AS461801" s="30"/>
      <c r="AT461801" s="30"/>
      <c r="AU461801" s="30"/>
      <c r="AV461801" s="30"/>
    </row>
    <row r="461809" spans="45:48" x14ac:dyDescent="0.2">
      <c r="AS461809" s="30"/>
      <c r="AT461809" s="30"/>
      <c r="AU461809" s="30"/>
      <c r="AV461809" s="30"/>
    </row>
    <row r="461817" spans="45:48" x14ac:dyDescent="0.2">
      <c r="AS461817" s="30"/>
      <c r="AT461817" s="30"/>
      <c r="AU461817" s="30"/>
      <c r="AV461817" s="30"/>
    </row>
    <row r="461825" spans="45:48" x14ac:dyDescent="0.2">
      <c r="AS461825" s="30"/>
      <c r="AT461825" s="30"/>
      <c r="AU461825" s="30"/>
      <c r="AV461825" s="30"/>
    </row>
    <row r="461833" spans="45:48" x14ac:dyDescent="0.2">
      <c r="AS461833" s="30"/>
      <c r="AT461833" s="30"/>
      <c r="AU461833" s="30"/>
      <c r="AV461833" s="30"/>
    </row>
    <row r="461841" spans="45:48" x14ac:dyDescent="0.2">
      <c r="AS461841" s="30"/>
      <c r="AT461841" s="30"/>
      <c r="AU461841" s="30"/>
      <c r="AV461841" s="30"/>
    </row>
    <row r="461849" spans="45:48" x14ac:dyDescent="0.2">
      <c r="AS461849" s="30"/>
      <c r="AT461849" s="30"/>
      <c r="AU461849" s="30"/>
      <c r="AV461849" s="30"/>
    </row>
    <row r="461857" spans="45:48" x14ac:dyDescent="0.2">
      <c r="AS461857" s="30"/>
      <c r="AT461857" s="30"/>
      <c r="AU461857" s="30"/>
      <c r="AV461857" s="30"/>
    </row>
    <row r="461865" spans="45:48" x14ac:dyDescent="0.2">
      <c r="AS461865" s="30"/>
      <c r="AT461865" s="30"/>
      <c r="AU461865" s="30"/>
      <c r="AV461865" s="30"/>
    </row>
    <row r="461873" spans="45:48" x14ac:dyDescent="0.2">
      <c r="AS461873" s="30"/>
      <c r="AT461873" s="30"/>
      <c r="AU461873" s="30"/>
      <c r="AV461873" s="30"/>
    </row>
    <row r="461881" spans="45:48" x14ac:dyDescent="0.2">
      <c r="AS461881" s="30"/>
      <c r="AT461881" s="30"/>
      <c r="AU461881" s="30"/>
      <c r="AV461881" s="30"/>
    </row>
    <row r="461889" spans="45:48" x14ac:dyDescent="0.2">
      <c r="AS461889" s="30"/>
      <c r="AT461889" s="30"/>
      <c r="AU461889" s="30"/>
      <c r="AV461889" s="30"/>
    </row>
    <row r="461897" spans="45:48" x14ac:dyDescent="0.2">
      <c r="AS461897" s="30"/>
      <c r="AT461897" s="30"/>
      <c r="AU461897" s="30"/>
      <c r="AV461897" s="30"/>
    </row>
    <row r="461905" spans="45:48" x14ac:dyDescent="0.2">
      <c r="AS461905" s="30"/>
      <c r="AT461905" s="30"/>
      <c r="AU461905" s="30"/>
      <c r="AV461905" s="30"/>
    </row>
    <row r="461913" spans="45:48" x14ac:dyDescent="0.2">
      <c r="AS461913" s="30"/>
      <c r="AT461913" s="30"/>
      <c r="AU461913" s="30"/>
      <c r="AV461913" s="30"/>
    </row>
    <row r="461921" spans="45:48" x14ac:dyDescent="0.2">
      <c r="AS461921" s="30"/>
      <c r="AT461921" s="30"/>
      <c r="AU461921" s="30"/>
      <c r="AV461921" s="30"/>
    </row>
    <row r="461929" spans="45:48" x14ac:dyDescent="0.2">
      <c r="AS461929" s="30"/>
      <c r="AT461929" s="30"/>
      <c r="AU461929" s="30"/>
      <c r="AV461929" s="30"/>
    </row>
    <row r="461937" spans="45:48" x14ac:dyDescent="0.2">
      <c r="AS461937" s="30"/>
      <c r="AT461937" s="30"/>
      <c r="AU461937" s="30"/>
      <c r="AV461937" s="30"/>
    </row>
    <row r="461945" spans="45:48" x14ac:dyDescent="0.2">
      <c r="AS461945" s="30"/>
      <c r="AT461945" s="30"/>
      <c r="AU461945" s="30"/>
      <c r="AV461945" s="30"/>
    </row>
    <row r="461953" spans="45:48" x14ac:dyDescent="0.2">
      <c r="AS461953" s="30"/>
      <c r="AT461953" s="30"/>
      <c r="AU461953" s="30"/>
      <c r="AV461953" s="30"/>
    </row>
    <row r="461961" spans="45:48" x14ac:dyDescent="0.2">
      <c r="AS461961" s="30"/>
      <c r="AT461961" s="30"/>
      <c r="AU461961" s="30"/>
      <c r="AV461961" s="30"/>
    </row>
    <row r="461969" spans="45:48" x14ac:dyDescent="0.2">
      <c r="AS461969" s="30"/>
      <c r="AT461969" s="30"/>
      <c r="AU461969" s="30"/>
      <c r="AV461969" s="30"/>
    </row>
    <row r="461977" spans="45:48" x14ac:dyDescent="0.2">
      <c r="AS461977" s="30"/>
      <c r="AT461977" s="30"/>
      <c r="AU461977" s="30"/>
      <c r="AV461977" s="30"/>
    </row>
    <row r="461985" spans="45:48" x14ac:dyDescent="0.2">
      <c r="AS461985" s="30"/>
      <c r="AT461985" s="30"/>
      <c r="AU461985" s="30"/>
      <c r="AV461985" s="30"/>
    </row>
    <row r="461993" spans="45:48" x14ac:dyDescent="0.2">
      <c r="AS461993" s="30"/>
      <c r="AT461993" s="30"/>
      <c r="AU461993" s="30"/>
      <c r="AV461993" s="30"/>
    </row>
    <row r="462001" spans="45:48" x14ac:dyDescent="0.2">
      <c r="AS462001" s="30"/>
      <c r="AT462001" s="30"/>
      <c r="AU462001" s="30"/>
      <c r="AV462001" s="30"/>
    </row>
    <row r="462009" spans="45:48" x14ac:dyDescent="0.2">
      <c r="AS462009" s="30"/>
      <c r="AT462009" s="30"/>
      <c r="AU462009" s="30"/>
      <c r="AV462009" s="30"/>
    </row>
    <row r="462017" spans="45:48" x14ac:dyDescent="0.2">
      <c r="AS462017" s="30"/>
      <c r="AT462017" s="30"/>
      <c r="AU462017" s="30"/>
      <c r="AV462017" s="30"/>
    </row>
    <row r="462025" spans="45:48" x14ac:dyDescent="0.2">
      <c r="AS462025" s="30"/>
      <c r="AT462025" s="30"/>
      <c r="AU462025" s="30"/>
      <c r="AV462025" s="30"/>
    </row>
    <row r="462033" spans="45:48" x14ac:dyDescent="0.2">
      <c r="AS462033" s="30"/>
      <c r="AT462033" s="30"/>
      <c r="AU462033" s="30"/>
      <c r="AV462033" s="30"/>
    </row>
    <row r="462041" spans="45:48" x14ac:dyDescent="0.2">
      <c r="AS462041" s="30"/>
      <c r="AT462041" s="30"/>
      <c r="AU462041" s="30"/>
      <c r="AV462041" s="30"/>
    </row>
    <row r="462049" spans="45:48" x14ac:dyDescent="0.2">
      <c r="AS462049" s="30"/>
      <c r="AT462049" s="30"/>
      <c r="AU462049" s="30"/>
      <c r="AV462049" s="30"/>
    </row>
    <row r="462057" spans="45:48" x14ac:dyDescent="0.2">
      <c r="AS462057" s="30"/>
      <c r="AT462057" s="30"/>
      <c r="AU462057" s="30"/>
      <c r="AV462057" s="30"/>
    </row>
    <row r="462065" spans="45:48" x14ac:dyDescent="0.2">
      <c r="AS462065" s="30"/>
      <c r="AT462065" s="30"/>
      <c r="AU462065" s="30"/>
      <c r="AV462065" s="30"/>
    </row>
    <row r="462073" spans="45:48" x14ac:dyDescent="0.2">
      <c r="AS462073" s="30"/>
      <c r="AT462073" s="30"/>
      <c r="AU462073" s="30"/>
      <c r="AV462073" s="30"/>
    </row>
    <row r="462081" spans="45:48" x14ac:dyDescent="0.2">
      <c r="AS462081" s="30"/>
      <c r="AT462081" s="30"/>
      <c r="AU462081" s="30"/>
      <c r="AV462081" s="30"/>
    </row>
    <row r="462089" spans="45:48" x14ac:dyDescent="0.2">
      <c r="AS462089" s="30"/>
      <c r="AT462089" s="30"/>
      <c r="AU462089" s="30"/>
      <c r="AV462089" s="30"/>
    </row>
    <row r="462097" spans="45:48" x14ac:dyDescent="0.2">
      <c r="AS462097" s="30"/>
      <c r="AT462097" s="30"/>
      <c r="AU462097" s="30"/>
      <c r="AV462097" s="30"/>
    </row>
    <row r="462105" spans="45:48" x14ac:dyDescent="0.2">
      <c r="AS462105" s="30"/>
      <c r="AT462105" s="30"/>
      <c r="AU462105" s="30"/>
      <c r="AV462105" s="30"/>
    </row>
    <row r="462113" spans="45:48" x14ac:dyDescent="0.2">
      <c r="AS462113" s="30"/>
      <c r="AT462113" s="30"/>
      <c r="AU462113" s="30"/>
      <c r="AV462113" s="30"/>
    </row>
    <row r="462121" spans="45:48" x14ac:dyDescent="0.2">
      <c r="AS462121" s="30"/>
      <c r="AT462121" s="30"/>
      <c r="AU462121" s="30"/>
      <c r="AV462121" s="30"/>
    </row>
    <row r="462129" spans="45:48" x14ac:dyDescent="0.2">
      <c r="AS462129" s="30"/>
      <c r="AT462129" s="30"/>
      <c r="AU462129" s="30"/>
      <c r="AV462129" s="30"/>
    </row>
    <row r="462137" spans="45:48" x14ac:dyDescent="0.2">
      <c r="AS462137" s="30"/>
      <c r="AT462137" s="30"/>
      <c r="AU462137" s="30"/>
      <c r="AV462137" s="30"/>
    </row>
    <row r="462145" spans="45:48" x14ac:dyDescent="0.2">
      <c r="AS462145" s="30"/>
      <c r="AT462145" s="30"/>
      <c r="AU462145" s="30"/>
      <c r="AV462145" s="30"/>
    </row>
    <row r="462153" spans="45:48" x14ac:dyDescent="0.2">
      <c r="AS462153" s="30"/>
      <c r="AT462153" s="30"/>
      <c r="AU462153" s="30"/>
      <c r="AV462153" s="30"/>
    </row>
    <row r="462161" spans="45:48" x14ac:dyDescent="0.2">
      <c r="AS462161" s="30"/>
      <c r="AT462161" s="30"/>
      <c r="AU462161" s="30"/>
      <c r="AV462161" s="30"/>
    </row>
    <row r="462169" spans="45:48" x14ac:dyDescent="0.2">
      <c r="AS462169" s="30"/>
      <c r="AT462169" s="30"/>
      <c r="AU462169" s="30"/>
      <c r="AV462169" s="30"/>
    </row>
    <row r="462177" spans="45:48" x14ac:dyDescent="0.2">
      <c r="AS462177" s="30"/>
      <c r="AT462177" s="30"/>
      <c r="AU462177" s="30"/>
      <c r="AV462177" s="30"/>
    </row>
    <row r="462185" spans="45:48" x14ac:dyDescent="0.2">
      <c r="AS462185" s="30"/>
      <c r="AT462185" s="30"/>
      <c r="AU462185" s="30"/>
      <c r="AV462185" s="30"/>
    </row>
    <row r="462193" spans="45:48" x14ac:dyDescent="0.2">
      <c r="AS462193" s="30"/>
      <c r="AT462193" s="30"/>
      <c r="AU462193" s="30"/>
      <c r="AV462193" s="30"/>
    </row>
    <row r="462201" spans="45:48" x14ac:dyDescent="0.2">
      <c r="AS462201" s="30"/>
      <c r="AT462201" s="30"/>
      <c r="AU462201" s="30"/>
      <c r="AV462201" s="30"/>
    </row>
    <row r="462209" spans="45:48" x14ac:dyDescent="0.2">
      <c r="AS462209" s="30"/>
      <c r="AT462209" s="30"/>
      <c r="AU462209" s="30"/>
      <c r="AV462209" s="30"/>
    </row>
    <row r="462217" spans="45:48" x14ac:dyDescent="0.2">
      <c r="AS462217" s="30"/>
      <c r="AT462217" s="30"/>
      <c r="AU462217" s="30"/>
      <c r="AV462217" s="30"/>
    </row>
    <row r="462225" spans="45:48" x14ac:dyDescent="0.2">
      <c r="AS462225" s="30"/>
      <c r="AT462225" s="30"/>
      <c r="AU462225" s="30"/>
      <c r="AV462225" s="30"/>
    </row>
    <row r="462233" spans="45:48" x14ac:dyDescent="0.2">
      <c r="AS462233" s="30"/>
      <c r="AT462233" s="30"/>
      <c r="AU462233" s="30"/>
      <c r="AV462233" s="30"/>
    </row>
    <row r="462241" spans="45:48" x14ac:dyDescent="0.2">
      <c r="AS462241" s="30"/>
      <c r="AT462241" s="30"/>
      <c r="AU462241" s="30"/>
      <c r="AV462241" s="30"/>
    </row>
    <row r="462249" spans="45:48" x14ac:dyDescent="0.2">
      <c r="AS462249" s="30"/>
      <c r="AT462249" s="30"/>
      <c r="AU462249" s="30"/>
      <c r="AV462249" s="30"/>
    </row>
    <row r="462257" spans="45:48" x14ac:dyDescent="0.2">
      <c r="AS462257" s="30"/>
      <c r="AT462257" s="30"/>
      <c r="AU462257" s="30"/>
      <c r="AV462257" s="30"/>
    </row>
    <row r="462265" spans="45:48" x14ac:dyDescent="0.2">
      <c r="AS462265" s="30"/>
      <c r="AT462265" s="30"/>
      <c r="AU462265" s="30"/>
      <c r="AV462265" s="30"/>
    </row>
    <row r="462273" spans="45:48" x14ac:dyDescent="0.2">
      <c r="AS462273" s="30"/>
      <c r="AT462273" s="30"/>
      <c r="AU462273" s="30"/>
      <c r="AV462273" s="30"/>
    </row>
    <row r="462281" spans="45:48" x14ac:dyDescent="0.2">
      <c r="AS462281" s="30"/>
      <c r="AT462281" s="30"/>
      <c r="AU462281" s="30"/>
      <c r="AV462281" s="30"/>
    </row>
    <row r="462289" spans="45:48" x14ac:dyDescent="0.2">
      <c r="AS462289" s="30"/>
      <c r="AT462289" s="30"/>
      <c r="AU462289" s="30"/>
      <c r="AV462289" s="30"/>
    </row>
    <row r="462297" spans="45:48" x14ac:dyDescent="0.2">
      <c r="AS462297" s="30"/>
      <c r="AT462297" s="30"/>
      <c r="AU462297" s="30"/>
      <c r="AV462297" s="30"/>
    </row>
    <row r="462305" spans="45:48" x14ac:dyDescent="0.2">
      <c r="AS462305" s="30"/>
      <c r="AT462305" s="30"/>
      <c r="AU462305" s="30"/>
      <c r="AV462305" s="30"/>
    </row>
    <row r="462313" spans="45:48" x14ac:dyDescent="0.2">
      <c r="AS462313" s="30"/>
      <c r="AT462313" s="30"/>
      <c r="AU462313" s="30"/>
      <c r="AV462313" s="30"/>
    </row>
    <row r="462321" spans="45:48" x14ac:dyDescent="0.2">
      <c r="AS462321" s="30"/>
      <c r="AT462321" s="30"/>
      <c r="AU462321" s="30"/>
      <c r="AV462321" s="30"/>
    </row>
    <row r="462329" spans="45:48" x14ac:dyDescent="0.2">
      <c r="AS462329" s="30"/>
      <c r="AT462329" s="30"/>
      <c r="AU462329" s="30"/>
      <c r="AV462329" s="30"/>
    </row>
    <row r="462337" spans="45:48" x14ac:dyDescent="0.2">
      <c r="AS462337" s="30"/>
      <c r="AT462337" s="30"/>
      <c r="AU462337" s="30"/>
      <c r="AV462337" s="30"/>
    </row>
    <row r="462345" spans="45:48" x14ac:dyDescent="0.2">
      <c r="AS462345" s="30"/>
      <c r="AT462345" s="30"/>
      <c r="AU462345" s="30"/>
      <c r="AV462345" s="30"/>
    </row>
    <row r="462353" spans="45:48" x14ac:dyDescent="0.2">
      <c r="AS462353" s="30"/>
      <c r="AT462353" s="30"/>
      <c r="AU462353" s="30"/>
      <c r="AV462353" s="30"/>
    </row>
    <row r="462361" spans="45:48" x14ac:dyDescent="0.2">
      <c r="AS462361" s="30"/>
      <c r="AT462361" s="30"/>
      <c r="AU462361" s="30"/>
      <c r="AV462361" s="30"/>
    </row>
    <row r="462369" spans="45:48" x14ac:dyDescent="0.2">
      <c r="AS462369" s="30"/>
      <c r="AT462369" s="30"/>
      <c r="AU462369" s="30"/>
      <c r="AV462369" s="30"/>
    </row>
    <row r="462377" spans="45:48" x14ac:dyDescent="0.2">
      <c r="AS462377" s="30"/>
      <c r="AT462377" s="30"/>
      <c r="AU462377" s="30"/>
      <c r="AV462377" s="30"/>
    </row>
    <row r="462385" spans="45:48" x14ac:dyDescent="0.2">
      <c r="AS462385" s="30"/>
      <c r="AT462385" s="30"/>
      <c r="AU462385" s="30"/>
      <c r="AV462385" s="30"/>
    </row>
    <row r="462393" spans="45:48" x14ac:dyDescent="0.2">
      <c r="AS462393" s="30"/>
      <c r="AT462393" s="30"/>
      <c r="AU462393" s="30"/>
      <c r="AV462393" s="30"/>
    </row>
    <row r="462401" spans="45:48" x14ac:dyDescent="0.2">
      <c r="AS462401" s="30"/>
      <c r="AT462401" s="30"/>
      <c r="AU462401" s="30"/>
      <c r="AV462401" s="30"/>
    </row>
    <row r="462409" spans="45:48" x14ac:dyDescent="0.2">
      <c r="AS462409" s="30"/>
      <c r="AT462409" s="30"/>
      <c r="AU462409" s="30"/>
      <c r="AV462409" s="30"/>
    </row>
    <row r="462417" spans="45:48" x14ac:dyDescent="0.2">
      <c r="AS462417" s="30"/>
      <c r="AT462417" s="30"/>
      <c r="AU462417" s="30"/>
      <c r="AV462417" s="30"/>
    </row>
    <row r="462425" spans="45:48" x14ac:dyDescent="0.2">
      <c r="AS462425" s="30"/>
      <c r="AT462425" s="30"/>
      <c r="AU462425" s="30"/>
      <c r="AV462425" s="30"/>
    </row>
    <row r="462433" spans="45:48" x14ac:dyDescent="0.2">
      <c r="AS462433" s="30"/>
      <c r="AT462433" s="30"/>
      <c r="AU462433" s="30"/>
      <c r="AV462433" s="30"/>
    </row>
    <row r="462441" spans="45:48" x14ac:dyDescent="0.2">
      <c r="AS462441" s="30"/>
      <c r="AT462441" s="30"/>
      <c r="AU462441" s="30"/>
      <c r="AV462441" s="30"/>
    </row>
    <row r="462449" spans="45:48" x14ac:dyDescent="0.2">
      <c r="AS462449" s="30"/>
      <c r="AT462449" s="30"/>
      <c r="AU462449" s="30"/>
      <c r="AV462449" s="30"/>
    </row>
    <row r="462457" spans="45:48" x14ac:dyDescent="0.2">
      <c r="AS462457" s="30"/>
      <c r="AT462457" s="30"/>
      <c r="AU462457" s="30"/>
      <c r="AV462457" s="30"/>
    </row>
    <row r="462465" spans="45:48" x14ac:dyDescent="0.2">
      <c r="AS462465" s="30"/>
      <c r="AT462465" s="30"/>
      <c r="AU462465" s="30"/>
      <c r="AV462465" s="30"/>
    </row>
    <row r="462473" spans="45:48" x14ac:dyDescent="0.2">
      <c r="AS462473" s="30"/>
      <c r="AT462473" s="30"/>
      <c r="AU462473" s="30"/>
      <c r="AV462473" s="30"/>
    </row>
    <row r="462481" spans="45:48" x14ac:dyDescent="0.2">
      <c r="AS462481" s="30"/>
      <c r="AT462481" s="30"/>
      <c r="AU462481" s="30"/>
      <c r="AV462481" s="30"/>
    </row>
    <row r="462489" spans="45:48" x14ac:dyDescent="0.2">
      <c r="AS462489" s="30"/>
      <c r="AT462489" s="30"/>
      <c r="AU462489" s="30"/>
      <c r="AV462489" s="30"/>
    </row>
    <row r="462497" spans="45:48" x14ac:dyDescent="0.2">
      <c r="AS462497" s="30"/>
      <c r="AT462497" s="30"/>
      <c r="AU462497" s="30"/>
      <c r="AV462497" s="30"/>
    </row>
    <row r="462505" spans="45:48" x14ac:dyDescent="0.2">
      <c r="AS462505" s="30"/>
      <c r="AT462505" s="30"/>
      <c r="AU462505" s="30"/>
      <c r="AV462505" s="30"/>
    </row>
    <row r="462513" spans="45:48" x14ac:dyDescent="0.2">
      <c r="AS462513" s="30"/>
      <c r="AT462513" s="30"/>
      <c r="AU462513" s="30"/>
      <c r="AV462513" s="30"/>
    </row>
    <row r="462521" spans="45:48" x14ac:dyDescent="0.2">
      <c r="AS462521" s="30"/>
      <c r="AT462521" s="30"/>
      <c r="AU462521" s="30"/>
      <c r="AV462521" s="30"/>
    </row>
    <row r="462529" spans="45:48" x14ac:dyDescent="0.2">
      <c r="AS462529" s="30"/>
      <c r="AT462529" s="30"/>
      <c r="AU462529" s="30"/>
      <c r="AV462529" s="30"/>
    </row>
    <row r="462537" spans="45:48" x14ac:dyDescent="0.2">
      <c r="AS462537" s="30"/>
      <c r="AT462537" s="30"/>
      <c r="AU462537" s="30"/>
      <c r="AV462537" s="30"/>
    </row>
    <row r="462545" spans="45:48" x14ac:dyDescent="0.2">
      <c r="AS462545" s="30"/>
      <c r="AT462545" s="30"/>
      <c r="AU462545" s="30"/>
      <c r="AV462545" s="30"/>
    </row>
    <row r="462553" spans="45:48" x14ac:dyDescent="0.2">
      <c r="AS462553" s="30"/>
      <c r="AT462553" s="30"/>
      <c r="AU462553" s="30"/>
      <c r="AV462553" s="30"/>
    </row>
    <row r="462561" spans="45:48" x14ac:dyDescent="0.2">
      <c r="AS462561" s="30"/>
      <c r="AT462561" s="30"/>
      <c r="AU462561" s="30"/>
      <c r="AV462561" s="30"/>
    </row>
    <row r="462569" spans="45:48" x14ac:dyDescent="0.2">
      <c r="AS462569" s="30"/>
      <c r="AT462569" s="30"/>
      <c r="AU462569" s="30"/>
      <c r="AV462569" s="30"/>
    </row>
    <row r="462577" spans="45:48" x14ac:dyDescent="0.2">
      <c r="AS462577" s="30"/>
      <c r="AT462577" s="30"/>
      <c r="AU462577" s="30"/>
      <c r="AV462577" s="30"/>
    </row>
    <row r="462585" spans="45:48" x14ac:dyDescent="0.2">
      <c r="AS462585" s="30"/>
      <c r="AT462585" s="30"/>
      <c r="AU462585" s="30"/>
      <c r="AV462585" s="30"/>
    </row>
    <row r="462593" spans="45:48" x14ac:dyDescent="0.2">
      <c r="AS462593" s="30"/>
      <c r="AT462593" s="30"/>
      <c r="AU462593" s="30"/>
      <c r="AV462593" s="30"/>
    </row>
    <row r="462601" spans="45:48" x14ac:dyDescent="0.2">
      <c r="AS462601" s="30"/>
      <c r="AT462601" s="30"/>
      <c r="AU462601" s="30"/>
      <c r="AV462601" s="30"/>
    </row>
    <row r="462609" spans="45:48" x14ac:dyDescent="0.2">
      <c r="AS462609" s="30"/>
      <c r="AT462609" s="30"/>
      <c r="AU462609" s="30"/>
      <c r="AV462609" s="30"/>
    </row>
    <row r="462617" spans="45:48" x14ac:dyDescent="0.2">
      <c r="AS462617" s="30"/>
      <c r="AT462617" s="30"/>
      <c r="AU462617" s="30"/>
      <c r="AV462617" s="30"/>
    </row>
    <row r="462625" spans="45:48" x14ac:dyDescent="0.2">
      <c r="AS462625" s="30"/>
      <c r="AT462625" s="30"/>
      <c r="AU462625" s="30"/>
      <c r="AV462625" s="30"/>
    </row>
    <row r="462633" spans="45:48" x14ac:dyDescent="0.2">
      <c r="AS462633" s="30"/>
      <c r="AT462633" s="30"/>
      <c r="AU462633" s="30"/>
      <c r="AV462633" s="30"/>
    </row>
    <row r="462641" spans="45:48" x14ac:dyDescent="0.2">
      <c r="AS462641" s="30"/>
      <c r="AT462641" s="30"/>
      <c r="AU462641" s="30"/>
      <c r="AV462641" s="30"/>
    </row>
    <row r="462649" spans="45:48" x14ac:dyDescent="0.2">
      <c r="AS462649" s="30"/>
      <c r="AT462649" s="30"/>
      <c r="AU462649" s="30"/>
      <c r="AV462649" s="30"/>
    </row>
    <row r="462657" spans="45:48" x14ac:dyDescent="0.2">
      <c r="AS462657" s="30"/>
      <c r="AT462657" s="30"/>
      <c r="AU462657" s="30"/>
      <c r="AV462657" s="30"/>
    </row>
    <row r="462665" spans="45:48" x14ac:dyDescent="0.2">
      <c r="AS462665" s="30"/>
      <c r="AT462665" s="30"/>
      <c r="AU462665" s="30"/>
      <c r="AV462665" s="30"/>
    </row>
    <row r="462673" spans="45:48" x14ac:dyDescent="0.2">
      <c r="AS462673" s="30"/>
      <c r="AT462673" s="30"/>
      <c r="AU462673" s="30"/>
      <c r="AV462673" s="30"/>
    </row>
    <row r="462681" spans="45:48" x14ac:dyDescent="0.2">
      <c r="AS462681" s="30"/>
      <c r="AT462681" s="30"/>
      <c r="AU462681" s="30"/>
      <c r="AV462681" s="30"/>
    </row>
    <row r="462689" spans="45:48" x14ac:dyDescent="0.2">
      <c r="AS462689" s="30"/>
      <c r="AT462689" s="30"/>
      <c r="AU462689" s="30"/>
      <c r="AV462689" s="30"/>
    </row>
    <row r="462697" spans="45:48" x14ac:dyDescent="0.2">
      <c r="AS462697" s="30"/>
      <c r="AT462697" s="30"/>
      <c r="AU462697" s="30"/>
      <c r="AV462697" s="30"/>
    </row>
    <row r="462705" spans="45:48" x14ac:dyDescent="0.2">
      <c r="AS462705" s="30"/>
      <c r="AT462705" s="30"/>
      <c r="AU462705" s="30"/>
      <c r="AV462705" s="30"/>
    </row>
    <row r="462713" spans="45:48" x14ac:dyDescent="0.2">
      <c r="AS462713" s="30"/>
      <c r="AT462713" s="30"/>
      <c r="AU462713" s="30"/>
      <c r="AV462713" s="30"/>
    </row>
    <row r="462721" spans="45:48" x14ac:dyDescent="0.2">
      <c r="AS462721" s="30"/>
      <c r="AT462721" s="30"/>
      <c r="AU462721" s="30"/>
      <c r="AV462721" s="30"/>
    </row>
    <row r="462729" spans="45:48" x14ac:dyDescent="0.2">
      <c r="AS462729" s="30"/>
      <c r="AT462729" s="30"/>
      <c r="AU462729" s="30"/>
      <c r="AV462729" s="30"/>
    </row>
    <row r="462737" spans="45:48" x14ac:dyDescent="0.2">
      <c r="AS462737" s="30"/>
      <c r="AT462737" s="30"/>
      <c r="AU462737" s="30"/>
      <c r="AV462737" s="30"/>
    </row>
    <row r="462745" spans="45:48" x14ac:dyDescent="0.2">
      <c r="AS462745" s="30"/>
      <c r="AT462745" s="30"/>
      <c r="AU462745" s="30"/>
      <c r="AV462745" s="30"/>
    </row>
    <row r="462753" spans="45:48" x14ac:dyDescent="0.2">
      <c r="AS462753" s="30"/>
      <c r="AT462753" s="30"/>
      <c r="AU462753" s="30"/>
      <c r="AV462753" s="30"/>
    </row>
    <row r="462761" spans="45:48" x14ac:dyDescent="0.2">
      <c r="AS462761" s="30"/>
      <c r="AT462761" s="30"/>
      <c r="AU462761" s="30"/>
      <c r="AV462761" s="30"/>
    </row>
    <row r="462769" spans="45:48" x14ac:dyDescent="0.2">
      <c r="AS462769" s="30"/>
      <c r="AT462769" s="30"/>
      <c r="AU462769" s="30"/>
      <c r="AV462769" s="30"/>
    </row>
    <row r="462777" spans="45:48" x14ac:dyDescent="0.2">
      <c r="AS462777" s="30"/>
      <c r="AT462777" s="30"/>
      <c r="AU462777" s="30"/>
      <c r="AV462777" s="30"/>
    </row>
    <row r="462785" spans="45:48" x14ac:dyDescent="0.2">
      <c r="AS462785" s="30"/>
      <c r="AT462785" s="30"/>
      <c r="AU462785" s="30"/>
      <c r="AV462785" s="30"/>
    </row>
    <row r="462793" spans="45:48" x14ac:dyDescent="0.2">
      <c r="AS462793" s="30"/>
      <c r="AT462793" s="30"/>
      <c r="AU462793" s="30"/>
      <c r="AV462793" s="30"/>
    </row>
    <row r="462801" spans="45:48" x14ac:dyDescent="0.2">
      <c r="AS462801" s="30"/>
      <c r="AT462801" s="30"/>
      <c r="AU462801" s="30"/>
      <c r="AV462801" s="30"/>
    </row>
    <row r="462809" spans="45:48" x14ac:dyDescent="0.2">
      <c r="AS462809" s="30"/>
      <c r="AT462809" s="30"/>
      <c r="AU462809" s="30"/>
      <c r="AV462809" s="30"/>
    </row>
    <row r="462817" spans="45:48" x14ac:dyDescent="0.2">
      <c r="AS462817" s="30"/>
      <c r="AT462817" s="30"/>
      <c r="AU462817" s="30"/>
      <c r="AV462817" s="30"/>
    </row>
    <row r="462825" spans="45:48" x14ac:dyDescent="0.2">
      <c r="AS462825" s="30"/>
      <c r="AT462825" s="30"/>
      <c r="AU462825" s="30"/>
      <c r="AV462825" s="30"/>
    </row>
    <row r="462833" spans="45:48" x14ac:dyDescent="0.2">
      <c r="AS462833" s="30"/>
      <c r="AT462833" s="30"/>
      <c r="AU462833" s="30"/>
      <c r="AV462833" s="30"/>
    </row>
    <row r="462841" spans="45:48" x14ac:dyDescent="0.2">
      <c r="AS462841" s="30"/>
      <c r="AT462841" s="30"/>
      <c r="AU462841" s="30"/>
      <c r="AV462841" s="30"/>
    </row>
    <row r="462849" spans="45:48" x14ac:dyDescent="0.2">
      <c r="AS462849" s="30"/>
      <c r="AT462849" s="30"/>
      <c r="AU462849" s="30"/>
      <c r="AV462849" s="30"/>
    </row>
    <row r="462857" spans="45:48" x14ac:dyDescent="0.2">
      <c r="AS462857" s="30"/>
      <c r="AT462857" s="30"/>
      <c r="AU462857" s="30"/>
      <c r="AV462857" s="30"/>
    </row>
    <row r="462865" spans="45:48" x14ac:dyDescent="0.2">
      <c r="AS462865" s="30"/>
      <c r="AT462865" s="30"/>
      <c r="AU462865" s="30"/>
      <c r="AV462865" s="30"/>
    </row>
    <row r="462873" spans="45:48" x14ac:dyDescent="0.2">
      <c r="AS462873" s="30"/>
      <c r="AT462873" s="30"/>
      <c r="AU462873" s="30"/>
      <c r="AV462873" s="30"/>
    </row>
    <row r="462881" spans="45:48" x14ac:dyDescent="0.2">
      <c r="AS462881" s="30"/>
      <c r="AT462881" s="30"/>
      <c r="AU462881" s="30"/>
      <c r="AV462881" s="30"/>
    </row>
    <row r="462889" spans="45:48" x14ac:dyDescent="0.2">
      <c r="AS462889" s="30"/>
      <c r="AT462889" s="30"/>
      <c r="AU462889" s="30"/>
      <c r="AV462889" s="30"/>
    </row>
    <row r="462897" spans="45:48" x14ac:dyDescent="0.2">
      <c r="AS462897" s="30"/>
      <c r="AT462897" s="30"/>
      <c r="AU462897" s="30"/>
      <c r="AV462897" s="30"/>
    </row>
    <row r="462905" spans="45:48" x14ac:dyDescent="0.2">
      <c r="AS462905" s="30"/>
      <c r="AT462905" s="30"/>
      <c r="AU462905" s="30"/>
      <c r="AV462905" s="30"/>
    </row>
    <row r="462913" spans="45:48" x14ac:dyDescent="0.2">
      <c r="AS462913" s="30"/>
      <c r="AT462913" s="30"/>
      <c r="AU462913" s="30"/>
      <c r="AV462913" s="30"/>
    </row>
    <row r="462921" spans="45:48" x14ac:dyDescent="0.2">
      <c r="AS462921" s="30"/>
      <c r="AT462921" s="30"/>
      <c r="AU462921" s="30"/>
      <c r="AV462921" s="30"/>
    </row>
    <row r="462929" spans="45:48" x14ac:dyDescent="0.2">
      <c r="AS462929" s="30"/>
      <c r="AT462929" s="30"/>
      <c r="AU462929" s="30"/>
      <c r="AV462929" s="30"/>
    </row>
    <row r="462937" spans="45:48" x14ac:dyDescent="0.2">
      <c r="AS462937" s="30"/>
      <c r="AT462937" s="30"/>
      <c r="AU462937" s="30"/>
      <c r="AV462937" s="30"/>
    </row>
    <row r="462945" spans="45:48" x14ac:dyDescent="0.2">
      <c r="AS462945" s="30"/>
      <c r="AT462945" s="30"/>
      <c r="AU462945" s="30"/>
      <c r="AV462945" s="30"/>
    </row>
    <row r="462953" spans="45:48" x14ac:dyDescent="0.2">
      <c r="AS462953" s="30"/>
      <c r="AT462953" s="30"/>
      <c r="AU462953" s="30"/>
      <c r="AV462953" s="30"/>
    </row>
    <row r="462961" spans="45:48" x14ac:dyDescent="0.2">
      <c r="AS462961" s="30"/>
      <c r="AT462961" s="30"/>
      <c r="AU462961" s="30"/>
      <c r="AV462961" s="30"/>
    </row>
    <row r="462969" spans="45:48" x14ac:dyDescent="0.2">
      <c r="AS462969" s="30"/>
      <c r="AT462969" s="30"/>
      <c r="AU462969" s="30"/>
      <c r="AV462969" s="30"/>
    </row>
    <row r="462977" spans="45:48" x14ac:dyDescent="0.2">
      <c r="AS462977" s="30"/>
      <c r="AT462977" s="30"/>
      <c r="AU462977" s="30"/>
      <c r="AV462977" s="30"/>
    </row>
    <row r="462985" spans="45:48" x14ac:dyDescent="0.2">
      <c r="AS462985" s="30"/>
      <c r="AT462985" s="30"/>
      <c r="AU462985" s="30"/>
      <c r="AV462985" s="30"/>
    </row>
    <row r="462993" spans="45:48" x14ac:dyDescent="0.2">
      <c r="AS462993" s="30"/>
      <c r="AT462993" s="30"/>
      <c r="AU462993" s="30"/>
      <c r="AV462993" s="30"/>
    </row>
    <row r="463001" spans="45:48" x14ac:dyDescent="0.2">
      <c r="AS463001" s="30"/>
      <c r="AT463001" s="30"/>
      <c r="AU463001" s="30"/>
      <c r="AV463001" s="30"/>
    </row>
    <row r="463009" spans="45:48" x14ac:dyDescent="0.2">
      <c r="AS463009" s="30"/>
      <c r="AT463009" s="30"/>
      <c r="AU463009" s="30"/>
      <c r="AV463009" s="30"/>
    </row>
    <row r="463017" spans="45:48" x14ac:dyDescent="0.2">
      <c r="AS463017" s="30"/>
      <c r="AT463017" s="30"/>
      <c r="AU463017" s="30"/>
      <c r="AV463017" s="30"/>
    </row>
    <row r="463025" spans="45:48" x14ac:dyDescent="0.2">
      <c r="AS463025" s="30"/>
      <c r="AT463025" s="30"/>
      <c r="AU463025" s="30"/>
      <c r="AV463025" s="30"/>
    </row>
    <row r="463033" spans="45:48" x14ac:dyDescent="0.2">
      <c r="AS463033" s="30"/>
      <c r="AT463033" s="30"/>
      <c r="AU463033" s="30"/>
      <c r="AV463033" s="30"/>
    </row>
    <row r="463041" spans="45:48" x14ac:dyDescent="0.2">
      <c r="AS463041" s="30"/>
      <c r="AT463041" s="30"/>
      <c r="AU463041" s="30"/>
      <c r="AV463041" s="30"/>
    </row>
    <row r="463049" spans="45:48" x14ac:dyDescent="0.2">
      <c r="AS463049" s="30"/>
      <c r="AT463049" s="30"/>
      <c r="AU463049" s="30"/>
      <c r="AV463049" s="30"/>
    </row>
    <row r="463057" spans="45:48" x14ac:dyDescent="0.2">
      <c r="AS463057" s="30"/>
      <c r="AT463057" s="30"/>
      <c r="AU463057" s="30"/>
      <c r="AV463057" s="30"/>
    </row>
    <row r="463065" spans="45:48" x14ac:dyDescent="0.2">
      <c r="AS463065" s="30"/>
      <c r="AT463065" s="30"/>
      <c r="AU463065" s="30"/>
      <c r="AV463065" s="30"/>
    </row>
    <row r="463073" spans="45:48" x14ac:dyDescent="0.2">
      <c r="AS463073" s="30"/>
      <c r="AT463073" s="30"/>
      <c r="AU463073" s="30"/>
      <c r="AV463073" s="30"/>
    </row>
    <row r="463081" spans="45:48" x14ac:dyDescent="0.2">
      <c r="AS463081" s="30"/>
      <c r="AT463081" s="30"/>
      <c r="AU463081" s="30"/>
      <c r="AV463081" s="30"/>
    </row>
    <row r="463089" spans="45:48" x14ac:dyDescent="0.2">
      <c r="AS463089" s="30"/>
      <c r="AT463089" s="30"/>
      <c r="AU463089" s="30"/>
      <c r="AV463089" s="30"/>
    </row>
    <row r="463097" spans="45:48" x14ac:dyDescent="0.2">
      <c r="AS463097" s="30"/>
      <c r="AT463097" s="30"/>
      <c r="AU463097" s="30"/>
      <c r="AV463097" s="30"/>
    </row>
    <row r="463105" spans="45:48" x14ac:dyDescent="0.2">
      <c r="AS463105" s="30"/>
      <c r="AT463105" s="30"/>
      <c r="AU463105" s="30"/>
      <c r="AV463105" s="30"/>
    </row>
    <row r="463113" spans="45:48" x14ac:dyDescent="0.2">
      <c r="AS463113" s="30"/>
      <c r="AT463113" s="30"/>
      <c r="AU463113" s="30"/>
      <c r="AV463113" s="30"/>
    </row>
    <row r="463121" spans="45:48" x14ac:dyDescent="0.2">
      <c r="AS463121" s="30"/>
      <c r="AT463121" s="30"/>
      <c r="AU463121" s="30"/>
      <c r="AV463121" s="30"/>
    </row>
    <row r="463129" spans="45:48" x14ac:dyDescent="0.2">
      <c r="AS463129" s="30"/>
      <c r="AT463129" s="30"/>
      <c r="AU463129" s="30"/>
      <c r="AV463129" s="30"/>
    </row>
    <row r="463137" spans="45:48" x14ac:dyDescent="0.2">
      <c r="AS463137" s="30"/>
      <c r="AT463137" s="30"/>
      <c r="AU463137" s="30"/>
      <c r="AV463137" s="30"/>
    </row>
    <row r="463145" spans="45:48" x14ac:dyDescent="0.2">
      <c r="AS463145" s="30"/>
      <c r="AT463145" s="30"/>
      <c r="AU463145" s="30"/>
      <c r="AV463145" s="30"/>
    </row>
    <row r="463153" spans="45:48" x14ac:dyDescent="0.2">
      <c r="AS463153" s="30"/>
      <c r="AT463153" s="30"/>
      <c r="AU463153" s="30"/>
      <c r="AV463153" s="30"/>
    </row>
    <row r="463161" spans="45:48" x14ac:dyDescent="0.2">
      <c r="AS463161" s="30"/>
      <c r="AT463161" s="30"/>
      <c r="AU463161" s="30"/>
      <c r="AV463161" s="30"/>
    </row>
    <row r="463169" spans="45:48" x14ac:dyDescent="0.2">
      <c r="AS463169" s="30"/>
      <c r="AT463169" s="30"/>
      <c r="AU463169" s="30"/>
      <c r="AV463169" s="30"/>
    </row>
    <row r="463177" spans="45:48" x14ac:dyDescent="0.2">
      <c r="AS463177" s="30"/>
      <c r="AT463177" s="30"/>
      <c r="AU463177" s="30"/>
      <c r="AV463177" s="30"/>
    </row>
    <row r="463185" spans="45:48" x14ac:dyDescent="0.2">
      <c r="AS463185" s="30"/>
      <c r="AT463185" s="30"/>
      <c r="AU463185" s="30"/>
      <c r="AV463185" s="30"/>
    </row>
    <row r="463193" spans="45:48" x14ac:dyDescent="0.2">
      <c r="AS463193" s="30"/>
      <c r="AT463193" s="30"/>
      <c r="AU463193" s="30"/>
      <c r="AV463193" s="30"/>
    </row>
    <row r="463201" spans="45:48" x14ac:dyDescent="0.2">
      <c r="AS463201" s="30"/>
      <c r="AT463201" s="30"/>
      <c r="AU463201" s="30"/>
      <c r="AV463201" s="30"/>
    </row>
    <row r="463209" spans="45:48" x14ac:dyDescent="0.2">
      <c r="AS463209" s="30"/>
      <c r="AT463209" s="30"/>
      <c r="AU463209" s="30"/>
      <c r="AV463209" s="30"/>
    </row>
    <row r="463217" spans="45:48" x14ac:dyDescent="0.2">
      <c r="AS463217" s="30"/>
      <c r="AT463217" s="30"/>
      <c r="AU463217" s="30"/>
      <c r="AV463217" s="30"/>
    </row>
    <row r="463225" spans="45:48" x14ac:dyDescent="0.2">
      <c r="AS463225" s="30"/>
      <c r="AT463225" s="30"/>
      <c r="AU463225" s="30"/>
      <c r="AV463225" s="30"/>
    </row>
    <row r="463233" spans="45:48" x14ac:dyDescent="0.2">
      <c r="AS463233" s="30"/>
      <c r="AT463233" s="30"/>
      <c r="AU463233" s="30"/>
      <c r="AV463233" s="30"/>
    </row>
    <row r="463241" spans="45:48" x14ac:dyDescent="0.2">
      <c r="AS463241" s="30"/>
      <c r="AT463241" s="30"/>
      <c r="AU463241" s="30"/>
      <c r="AV463241" s="30"/>
    </row>
    <row r="463249" spans="45:48" x14ac:dyDescent="0.2">
      <c r="AS463249" s="30"/>
      <c r="AT463249" s="30"/>
      <c r="AU463249" s="30"/>
      <c r="AV463249" s="30"/>
    </row>
    <row r="463257" spans="45:48" x14ac:dyDescent="0.2">
      <c r="AS463257" s="30"/>
      <c r="AT463257" s="30"/>
      <c r="AU463257" s="30"/>
      <c r="AV463257" s="30"/>
    </row>
    <row r="463265" spans="45:48" x14ac:dyDescent="0.2">
      <c r="AS463265" s="30"/>
      <c r="AT463265" s="30"/>
      <c r="AU463265" s="30"/>
      <c r="AV463265" s="30"/>
    </row>
    <row r="463273" spans="45:48" x14ac:dyDescent="0.2">
      <c r="AS463273" s="30"/>
      <c r="AT463273" s="30"/>
      <c r="AU463273" s="30"/>
      <c r="AV463273" s="30"/>
    </row>
    <row r="463281" spans="45:48" x14ac:dyDescent="0.2">
      <c r="AS463281" s="30"/>
      <c r="AT463281" s="30"/>
      <c r="AU463281" s="30"/>
      <c r="AV463281" s="30"/>
    </row>
    <row r="463289" spans="45:48" x14ac:dyDescent="0.2">
      <c r="AS463289" s="30"/>
      <c r="AT463289" s="30"/>
      <c r="AU463289" s="30"/>
      <c r="AV463289" s="30"/>
    </row>
    <row r="463297" spans="45:48" x14ac:dyDescent="0.2">
      <c r="AS463297" s="30"/>
      <c r="AT463297" s="30"/>
      <c r="AU463297" s="30"/>
      <c r="AV463297" s="30"/>
    </row>
    <row r="463305" spans="45:48" x14ac:dyDescent="0.2">
      <c r="AS463305" s="30"/>
      <c r="AT463305" s="30"/>
      <c r="AU463305" s="30"/>
      <c r="AV463305" s="30"/>
    </row>
    <row r="463313" spans="45:48" x14ac:dyDescent="0.2">
      <c r="AS463313" s="30"/>
      <c r="AT463313" s="30"/>
      <c r="AU463313" s="30"/>
      <c r="AV463313" s="30"/>
    </row>
    <row r="463321" spans="45:48" x14ac:dyDescent="0.2">
      <c r="AS463321" s="30"/>
      <c r="AT463321" s="30"/>
      <c r="AU463321" s="30"/>
      <c r="AV463321" s="30"/>
    </row>
    <row r="463329" spans="45:48" x14ac:dyDescent="0.2">
      <c r="AS463329" s="30"/>
      <c r="AT463329" s="30"/>
      <c r="AU463329" s="30"/>
      <c r="AV463329" s="30"/>
    </row>
    <row r="463337" spans="45:48" x14ac:dyDescent="0.2">
      <c r="AS463337" s="30"/>
      <c r="AT463337" s="30"/>
      <c r="AU463337" s="30"/>
      <c r="AV463337" s="30"/>
    </row>
    <row r="463345" spans="45:48" x14ac:dyDescent="0.2">
      <c r="AS463345" s="30"/>
      <c r="AT463345" s="30"/>
      <c r="AU463345" s="30"/>
      <c r="AV463345" s="30"/>
    </row>
    <row r="463353" spans="45:48" x14ac:dyDescent="0.2">
      <c r="AS463353" s="30"/>
      <c r="AT463353" s="30"/>
      <c r="AU463353" s="30"/>
      <c r="AV463353" s="30"/>
    </row>
    <row r="463361" spans="45:48" x14ac:dyDescent="0.2">
      <c r="AS463361" s="30"/>
      <c r="AT463361" s="30"/>
      <c r="AU463361" s="30"/>
      <c r="AV463361" s="30"/>
    </row>
    <row r="463369" spans="45:48" x14ac:dyDescent="0.2">
      <c r="AS463369" s="30"/>
      <c r="AT463369" s="30"/>
      <c r="AU463369" s="30"/>
      <c r="AV463369" s="30"/>
    </row>
    <row r="463377" spans="45:48" x14ac:dyDescent="0.2">
      <c r="AS463377" s="30"/>
      <c r="AT463377" s="30"/>
      <c r="AU463377" s="30"/>
      <c r="AV463377" s="30"/>
    </row>
    <row r="463385" spans="45:48" x14ac:dyDescent="0.2">
      <c r="AS463385" s="30"/>
      <c r="AT463385" s="30"/>
      <c r="AU463385" s="30"/>
      <c r="AV463385" s="30"/>
    </row>
    <row r="463393" spans="45:48" x14ac:dyDescent="0.2">
      <c r="AS463393" s="30"/>
      <c r="AT463393" s="30"/>
      <c r="AU463393" s="30"/>
      <c r="AV463393" s="30"/>
    </row>
    <row r="463401" spans="45:48" x14ac:dyDescent="0.2">
      <c r="AS463401" s="30"/>
      <c r="AT463401" s="30"/>
      <c r="AU463401" s="30"/>
      <c r="AV463401" s="30"/>
    </row>
    <row r="463409" spans="45:48" x14ac:dyDescent="0.2">
      <c r="AS463409" s="30"/>
      <c r="AT463409" s="30"/>
      <c r="AU463409" s="30"/>
      <c r="AV463409" s="30"/>
    </row>
    <row r="463417" spans="45:48" x14ac:dyDescent="0.2">
      <c r="AS463417" s="30"/>
      <c r="AT463417" s="30"/>
      <c r="AU463417" s="30"/>
      <c r="AV463417" s="30"/>
    </row>
    <row r="463425" spans="45:48" x14ac:dyDescent="0.2">
      <c r="AS463425" s="30"/>
      <c r="AT463425" s="30"/>
      <c r="AU463425" s="30"/>
      <c r="AV463425" s="30"/>
    </row>
    <row r="463433" spans="45:48" x14ac:dyDescent="0.2">
      <c r="AS463433" s="30"/>
      <c r="AT463433" s="30"/>
      <c r="AU463433" s="30"/>
      <c r="AV463433" s="30"/>
    </row>
    <row r="463441" spans="45:48" x14ac:dyDescent="0.2">
      <c r="AS463441" s="30"/>
      <c r="AT463441" s="30"/>
      <c r="AU463441" s="30"/>
      <c r="AV463441" s="30"/>
    </row>
    <row r="463449" spans="45:48" x14ac:dyDescent="0.2">
      <c r="AS463449" s="30"/>
      <c r="AT463449" s="30"/>
      <c r="AU463449" s="30"/>
      <c r="AV463449" s="30"/>
    </row>
    <row r="463457" spans="45:48" x14ac:dyDescent="0.2">
      <c r="AS463457" s="30"/>
      <c r="AT463457" s="30"/>
      <c r="AU463457" s="30"/>
      <c r="AV463457" s="30"/>
    </row>
    <row r="463465" spans="45:48" x14ac:dyDescent="0.2">
      <c r="AS463465" s="30"/>
      <c r="AT463465" s="30"/>
      <c r="AU463465" s="30"/>
      <c r="AV463465" s="30"/>
    </row>
    <row r="463473" spans="45:48" x14ac:dyDescent="0.2">
      <c r="AS463473" s="30"/>
      <c r="AT463473" s="30"/>
      <c r="AU463473" s="30"/>
      <c r="AV463473" s="30"/>
    </row>
    <row r="463481" spans="45:48" x14ac:dyDescent="0.2">
      <c r="AS463481" s="30"/>
      <c r="AT463481" s="30"/>
      <c r="AU463481" s="30"/>
      <c r="AV463481" s="30"/>
    </row>
    <row r="463489" spans="45:48" x14ac:dyDescent="0.2">
      <c r="AS463489" s="30"/>
      <c r="AT463489" s="30"/>
      <c r="AU463489" s="30"/>
      <c r="AV463489" s="30"/>
    </row>
    <row r="463497" spans="45:48" x14ac:dyDescent="0.2">
      <c r="AS463497" s="30"/>
      <c r="AT463497" s="30"/>
      <c r="AU463497" s="30"/>
      <c r="AV463497" s="30"/>
    </row>
    <row r="463505" spans="45:48" x14ac:dyDescent="0.2">
      <c r="AS463505" s="30"/>
      <c r="AT463505" s="30"/>
      <c r="AU463505" s="30"/>
      <c r="AV463505" s="30"/>
    </row>
    <row r="463513" spans="45:48" x14ac:dyDescent="0.2">
      <c r="AS463513" s="30"/>
      <c r="AT463513" s="30"/>
      <c r="AU463513" s="30"/>
      <c r="AV463513" s="30"/>
    </row>
    <row r="463521" spans="45:48" x14ac:dyDescent="0.2">
      <c r="AS463521" s="30"/>
      <c r="AT463521" s="30"/>
      <c r="AU463521" s="30"/>
      <c r="AV463521" s="30"/>
    </row>
    <row r="463529" spans="45:48" x14ac:dyDescent="0.2">
      <c r="AS463529" s="30"/>
      <c r="AT463529" s="30"/>
      <c r="AU463529" s="30"/>
      <c r="AV463529" s="30"/>
    </row>
    <row r="463537" spans="45:48" x14ac:dyDescent="0.2">
      <c r="AS463537" s="30"/>
      <c r="AT463537" s="30"/>
      <c r="AU463537" s="30"/>
      <c r="AV463537" s="30"/>
    </row>
    <row r="463545" spans="45:48" x14ac:dyDescent="0.2">
      <c r="AS463545" s="30"/>
      <c r="AT463545" s="30"/>
      <c r="AU463545" s="30"/>
      <c r="AV463545" s="30"/>
    </row>
    <row r="463553" spans="45:48" x14ac:dyDescent="0.2">
      <c r="AS463553" s="30"/>
      <c r="AT463553" s="30"/>
      <c r="AU463553" s="30"/>
      <c r="AV463553" s="30"/>
    </row>
    <row r="463561" spans="45:48" x14ac:dyDescent="0.2">
      <c r="AS463561" s="30"/>
      <c r="AT463561" s="30"/>
      <c r="AU463561" s="30"/>
      <c r="AV463561" s="30"/>
    </row>
    <row r="463569" spans="45:48" x14ac:dyDescent="0.2">
      <c r="AS463569" s="30"/>
      <c r="AT463569" s="30"/>
      <c r="AU463569" s="30"/>
      <c r="AV463569" s="30"/>
    </row>
    <row r="463577" spans="45:48" x14ac:dyDescent="0.2">
      <c r="AS463577" s="30"/>
      <c r="AT463577" s="30"/>
      <c r="AU463577" s="30"/>
      <c r="AV463577" s="30"/>
    </row>
    <row r="463585" spans="45:48" x14ac:dyDescent="0.2">
      <c r="AS463585" s="30"/>
      <c r="AT463585" s="30"/>
      <c r="AU463585" s="30"/>
      <c r="AV463585" s="30"/>
    </row>
    <row r="463593" spans="45:48" x14ac:dyDescent="0.2">
      <c r="AS463593" s="30"/>
      <c r="AT463593" s="30"/>
      <c r="AU463593" s="30"/>
      <c r="AV463593" s="30"/>
    </row>
    <row r="463601" spans="45:48" x14ac:dyDescent="0.2">
      <c r="AS463601" s="30"/>
      <c r="AT463601" s="30"/>
      <c r="AU463601" s="30"/>
      <c r="AV463601" s="30"/>
    </row>
    <row r="463609" spans="45:48" x14ac:dyDescent="0.2">
      <c r="AS463609" s="30"/>
      <c r="AT463609" s="30"/>
      <c r="AU463609" s="30"/>
      <c r="AV463609" s="30"/>
    </row>
    <row r="463617" spans="45:48" x14ac:dyDescent="0.2">
      <c r="AS463617" s="30"/>
      <c r="AT463617" s="30"/>
      <c r="AU463617" s="30"/>
      <c r="AV463617" s="30"/>
    </row>
    <row r="463625" spans="45:48" x14ac:dyDescent="0.2">
      <c r="AS463625" s="30"/>
      <c r="AT463625" s="30"/>
      <c r="AU463625" s="30"/>
      <c r="AV463625" s="30"/>
    </row>
    <row r="463633" spans="45:48" x14ac:dyDescent="0.2">
      <c r="AS463633" s="30"/>
      <c r="AT463633" s="30"/>
      <c r="AU463633" s="30"/>
      <c r="AV463633" s="30"/>
    </row>
    <row r="463641" spans="45:48" x14ac:dyDescent="0.2">
      <c r="AS463641" s="30"/>
      <c r="AT463641" s="30"/>
      <c r="AU463641" s="30"/>
      <c r="AV463641" s="30"/>
    </row>
    <row r="463649" spans="45:48" x14ac:dyDescent="0.2">
      <c r="AS463649" s="30"/>
      <c r="AT463649" s="30"/>
      <c r="AU463649" s="30"/>
      <c r="AV463649" s="30"/>
    </row>
    <row r="463657" spans="45:48" x14ac:dyDescent="0.2">
      <c r="AS463657" s="30"/>
      <c r="AT463657" s="30"/>
      <c r="AU463657" s="30"/>
      <c r="AV463657" s="30"/>
    </row>
    <row r="463665" spans="45:48" x14ac:dyDescent="0.2">
      <c r="AS463665" s="30"/>
      <c r="AT463665" s="30"/>
      <c r="AU463665" s="30"/>
      <c r="AV463665" s="30"/>
    </row>
    <row r="463673" spans="45:48" x14ac:dyDescent="0.2">
      <c r="AS463673" s="30"/>
      <c r="AT463673" s="30"/>
      <c r="AU463673" s="30"/>
      <c r="AV463673" s="30"/>
    </row>
    <row r="463681" spans="45:48" x14ac:dyDescent="0.2">
      <c r="AS463681" s="30"/>
      <c r="AT463681" s="30"/>
      <c r="AU463681" s="30"/>
      <c r="AV463681" s="30"/>
    </row>
    <row r="463689" spans="45:48" x14ac:dyDescent="0.2">
      <c r="AS463689" s="30"/>
      <c r="AT463689" s="30"/>
      <c r="AU463689" s="30"/>
      <c r="AV463689" s="30"/>
    </row>
    <row r="463697" spans="45:48" x14ac:dyDescent="0.2">
      <c r="AS463697" s="30"/>
      <c r="AT463697" s="30"/>
      <c r="AU463697" s="30"/>
      <c r="AV463697" s="30"/>
    </row>
    <row r="463705" spans="45:48" x14ac:dyDescent="0.2">
      <c r="AS463705" s="30"/>
      <c r="AT463705" s="30"/>
      <c r="AU463705" s="30"/>
      <c r="AV463705" s="30"/>
    </row>
    <row r="463713" spans="45:48" x14ac:dyDescent="0.2">
      <c r="AS463713" s="30"/>
      <c r="AT463713" s="30"/>
      <c r="AU463713" s="30"/>
      <c r="AV463713" s="30"/>
    </row>
    <row r="463721" spans="45:48" x14ac:dyDescent="0.2">
      <c r="AS463721" s="30"/>
      <c r="AT463721" s="30"/>
      <c r="AU463721" s="30"/>
      <c r="AV463721" s="30"/>
    </row>
    <row r="463729" spans="45:48" x14ac:dyDescent="0.2">
      <c r="AS463729" s="30"/>
      <c r="AT463729" s="30"/>
      <c r="AU463729" s="30"/>
      <c r="AV463729" s="30"/>
    </row>
    <row r="463737" spans="45:48" x14ac:dyDescent="0.2">
      <c r="AS463737" s="30"/>
      <c r="AT463737" s="30"/>
      <c r="AU463737" s="30"/>
      <c r="AV463737" s="30"/>
    </row>
    <row r="463745" spans="45:48" x14ac:dyDescent="0.2">
      <c r="AS463745" s="30"/>
      <c r="AT463745" s="30"/>
      <c r="AU463745" s="30"/>
      <c r="AV463745" s="30"/>
    </row>
    <row r="463753" spans="45:48" x14ac:dyDescent="0.2">
      <c r="AS463753" s="30"/>
      <c r="AT463753" s="30"/>
      <c r="AU463753" s="30"/>
      <c r="AV463753" s="30"/>
    </row>
    <row r="463761" spans="45:48" x14ac:dyDescent="0.2">
      <c r="AS463761" s="30"/>
      <c r="AT463761" s="30"/>
      <c r="AU463761" s="30"/>
      <c r="AV463761" s="30"/>
    </row>
    <row r="463769" spans="45:48" x14ac:dyDescent="0.2">
      <c r="AS463769" s="30"/>
      <c r="AT463769" s="30"/>
      <c r="AU463769" s="30"/>
      <c r="AV463769" s="30"/>
    </row>
    <row r="463777" spans="45:48" x14ac:dyDescent="0.2">
      <c r="AS463777" s="30"/>
      <c r="AT463777" s="30"/>
      <c r="AU463777" s="30"/>
      <c r="AV463777" s="30"/>
    </row>
    <row r="463785" spans="45:48" x14ac:dyDescent="0.2">
      <c r="AS463785" s="30"/>
      <c r="AT463785" s="30"/>
      <c r="AU463785" s="30"/>
      <c r="AV463785" s="30"/>
    </row>
    <row r="463793" spans="45:48" x14ac:dyDescent="0.2">
      <c r="AS463793" s="30"/>
      <c r="AT463793" s="30"/>
      <c r="AU463793" s="30"/>
      <c r="AV463793" s="30"/>
    </row>
    <row r="463801" spans="45:48" x14ac:dyDescent="0.2">
      <c r="AS463801" s="30"/>
      <c r="AT463801" s="30"/>
      <c r="AU463801" s="30"/>
      <c r="AV463801" s="30"/>
    </row>
    <row r="463809" spans="45:48" x14ac:dyDescent="0.2">
      <c r="AS463809" s="30"/>
      <c r="AT463809" s="30"/>
      <c r="AU463809" s="30"/>
      <c r="AV463809" s="30"/>
    </row>
    <row r="463817" spans="45:48" x14ac:dyDescent="0.2">
      <c r="AS463817" s="30"/>
      <c r="AT463817" s="30"/>
      <c r="AU463817" s="30"/>
      <c r="AV463817" s="30"/>
    </row>
    <row r="463825" spans="45:48" x14ac:dyDescent="0.2">
      <c r="AS463825" s="30"/>
      <c r="AT463825" s="30"/>
      <c r="AU463825" s="30"/>
      <c r="AV463825" s="30"/>
    </row>
    <row r="463833" spans="45:48" x14ac:dyDescent="0.2">
      <c r="AS463833" s="30"/>
      <c r="AT463833" s="30"/>
      <c r="AU463833" s="30"/>
      <c r="AV463833" s="30"/>
    </row>
    <row r="463841" spans="45:48" x14ac:dyDescent="0.2">
      <c r="AS463841" s="30"/>
      <c r="AT463841" s="30"/>
      <c r="AU463841" s="30"/>
      <c r="AV463841" s="30"/>
    </row>
    <row r="463849" spans="45:48" x14ac:dyDescent="0.2">
      <c r="AS463849" s="30"/>
      <c r="AT463849" s="30"/>
      <c r="AU463849" s="30"/>
      <c r="AV463849" s="30"/>
    </row>
    <row r="463857" spans="45:48" x14ac:dyDescent="0.2">
      <c r="AS463857" s="30"/>
      <c r="AT463857" s="30"/>
      <c r="AU463857" s="30"/>
      <c r="AV463857" s="30"/>
    </row>
    <row r="463865" spans="45:48" x14ac:dyDescent="0.2">
      <c r="AS463865" s="30"/>
      <c r="AT463865" s="30"/>
      <c r="AU463865" s="30"/>
      <c r="AV463865" s="30"/>
    </row>
    <row r="463873" spans="45:48" x14ac:dyDescent="0.2">
      <c r="AS463873" s="30"/>
      <c r="AT463873" s="30"/>
      <c r="AU463873" s="30"/>
      <c r="AV463873" s="30"/>
    </row>
    <row r="463881" spans="45:48" x14ac:dyDescent="0.2">
      <c r="AS463881" s="30"/>
      <c r="AT463881" s="30"/>
      <c r="AU463881" s="30"/>
      <c r="AV463881" s="30"/>
    </row>
    <row r="463889" spans="45:48" x14ac:dyDescent="0.2">
      <c r="AS463889" s="30"/>
      <c r="AT463889" s="30"/>
      <c r="AU463889" s="30"/>
      <c r="AV463889" s="30"/>
    </row>
    <row r="463897" spans="45:48" x14ac:dyDescent="0.2">
      <c r="AS463897" s="30"/>
      <c r="AT463897" s="30"/>
      <c r="AU463897" s="30"/>
      <c r="AV463897" s="30"/>
    </row>
    <row r="463905" spans="45:48" x14ac:dyDescent="0.2">
      <c r="AS463905" s="30"/>
      <c r="AT463905" s="30"/>
      <c r="AU463905" s="30"/>
      <c r="AV463905" s="30"/>
    </row>
    <row r="463913" spans="45:48" x14ac:dyDescent="0.2">
      <c r="AS463913" s="30"/>
      <c r="AT463913" s="30"/>
      <c r="AU463913" s="30"/>
      <c r="AV463913" s="30"/>
    </row>
    <row r="463921" spans="45:48" x14ac:dyDescent="0.2">
      <c r="AS463921" s="30"/>
      <c r="AT463921" s="30"/>
      <c r="AU463921" s="30"/>
      <c r="AV463921" s="30"/>
    </row>
    <row r="463929" spans="45:48" x14ac:dyDescent="0.2">
      <c r="AS463929" s="30"/>
      <c r="AT463929" s="30"/>
      <c r="AU463929" s="30"/>
      <c r="AV463929" s="30"/>
    </row>
    <row r="463937" spans="45:48" x14ac:dyDescent="0.2">
      <c r="AS463937" s="30"/>
      <c r="AT463937" s="30"/>
      <c r="AU463937" s="30"/>
      <c r="AV463937" s="30"/>
    </row>
    <row r="463945" spans="45:48" x14ac:dyDescent="0.2">
      <c r="AS463945" s="30"/>
      <c r="AT463945" s="30"/>
      <c r="AU463945" s="30"/>
      <c r="AV463945" s="30"/>
    </row>
    <row r="463953" spans="45:48" x14ac:dyDescent="0.2">
      <c r="AS463953" s="30"/>
      <c r="AT463953" s="30"/>
      <c r="AU463953" s="30"/>
      <c r="AV463953" s="30"/>
    </row>
    <row r="463961" spans="45:48" x14ac:dyDescent="0.2">
      <c r="AS463961" s="30"/>
      <c r="AT463961" s="30"/>
      <c r="AU463961" s="30"/>
      <c r="AV463961" s="30"/>
    </row>
    <row r="463969" spans="45:48" x14ac:dyDescent="0.2">
      <c r="AS463969" s="30"/>
      <c r="AT463969" s="30"/>
      <c r="AU463969" s="30"/>
      <c r="AV463969" s="30"/>
    </row>
    <row r="463977" spans="45:48" x14ac:dyDescent="0.2">
      <c r="AS463977" s="30"/>
      <c r="AT463977" s="30"/>
      <c r="AU463977" s="30"/>
      <c r="AV463977" s="30"/>
    </row>
    <row r="463985" spans="45:48" x14ac:dyDescent="0.2">
      <c r="AS463985" s="30"/>
      <c r="AT463985" s="30"/>
      <c r="AU463985" s="30"/>
      <c r="AV463985" s="30"/>
    </row>
    <row r="463993" spans="45:48" x14ac:dyDescent="0.2">
      <c r="AS463993" s="30"/>
      <c r="AT463993" s="30"/>
      <c r="AU463993" s="30"/>
      <c r="AV463993" s="30"/>
    </row>
    <row r="464001" spans="45:48" x14ac:dyDescent="0.2">
      <c r="AS464001" s="30"/>
      <c r="AT464001" s="30"/>
      <c r="AU464001" s="30"/>
      <c r="AV464001" s="30"/>
    </row>
    <row r="464009" spans="45:48" x14ac:dyDescent="0.2">
      <c r="AS464009" s="30"/>
      <c r="AT464009" s="30"/>
      <c r="AU464009" s="30"/>
      <c r="AV464009" s="30"/>
    </row>
    <row r="464017" spans="45:48" x14ac:dyDescent="0.2">
      <c r="AS464017" s="30"/>
      <c r="AT464017" s="30"/>
      <c r="AU464017" s="30"/>
      <c r="AV464017" s="30"/>
    </row>
    <row r="464025" spans="45:48" x14ac:dyDescent="0.2">
      <c r="AS464025" s="30"/>
      <c r="AT464025" s="30"/>
      <c r="AU464025" s="30"/>
      <c r="AV464025" s="30"/>
    </row>
    <row r="464033" spans="45:48" x14ac:dyDescent="0.2">
      <c r="AS464033" s="30"/>
      <c r="AT464033" s="30"/>
      <c r="AU464033" s="30"/>
      <c r="AV464033" s="30"/>
    </row>
    <row r="464041" spans="45:48" x14ac:dyDescent="0.2">
      <c r="AS464041" s="30"/>
      <c r="AT464041" s="30"/>
      <c r="AU464041" s="30"/>
      <c r="AV464041" s="30"/>
    </row>
    <row r="464049" spans="45:48" x14ac:dyDescent="0.2">
      <c r="AS464049" s="30"/>
      <c r="AT464049" s="30"/>
      <c r="AU464049" s="30"/>
      <c r="AV464049" s="30"/>
    </row>
    <row r="464057" spans="45:48" x14ac:dyDescent="0.2">
      <c r="AS464057" s="30"/>
      <c r="AT464057" s="30"/>
      <c r="AU464057" s="30"/>
      <c r="AV464057" s="30"/>
    </row>
    <row r="464065" spans="45:48" x14ac:dyDescent="0.2">
      <c r="AS464065" s="30"/>
      <c r="AT464065" s="30"/>
      <c r="AU464065" s="30"/>
      <c r="AV464065" s="30"/>
    </row>
    <row r="464073" spans="45:48" x14ac:dyDescent="0.2">
      <c r="AS464073" s="30"/>
      <c r="AT464073" s="30"/>
      <c r="AU464073" s="30"/>
      <c r="AV464073" s="30"/>
    </row>
    <row r="464081" spans="45:48" x14ac:dyDescent="0.2">
      <c r="AS464081" s="30"/>
      <c r="AT464081" s="30"/>
      <c r="AU464081" s="30"/>
      <c r="AV464081" s="30"/>
    </row>
    <row r="464089" spans="45:48" x14ac:dyDescent="0.2">
      <c r="AS464089" s="30"/>
      <c r="AT464089" s="30"/>
      <c r="AU464089" s="30"/>
      <c r="AV464089" s="30"/>
    </row>
    <row r="464097" spans="45:48" x14ac:dyDescent="0.2">
      <c r="AS464097" s="30"/>
      <c r="AT464097" s="30"/>
      <c r="AU464097" s="30"/>
      <c r="AV464097" s="30"/>
    </row>
    <row r="464105" spans="45:48" x14ac:dyDescent="0.2">
      <c r="AS464105" s="30"/>
      <c r="AT464105" s="30"/>
      <c r="AU464105" s="30"/>
      <c r="AV464105" s="30"/>
    </row>
    <row r="464113" spans="45:48" x14ac:dyDescent="0.2">
      <c r="AS464113" s="30"/>
      <c r="AT464113" s="30"/>
      <c r="AU464113" s="30"/>
      <c r="AV464113" s="30"/>
    </row>
    <row r="464121" spans="45:48" x14ac:dyDescent="0.2">
      <c r="AS464121" s="30"/>
      <c r="AT464121" s="30"/>
      <c r="AU464121" s="30"/>
      <c r="AV464121" s="30"/>
    </row>
    <row r="464129" spans="45:48" x14ac:dyDescent="0.2">
      <c r="AS464129" s="30"/>
      <c r="AT464129" s="30"/>
      <c r="AU464129" s="30"/>
      <c r="AV464129" s="30"/>
    </row>
    <row r="464137" spans="45:48" x14ac:dyDescent="0.2">
      <c r="AS464137" s="30"/>
      <c r="AT464137" s="30"/>
      <c r="AU464137" s="30"/>
      <c r="AV464137" s="30"/>
    </row>
    <row r="464145" spans="45:48" x14ac:dyDescent="0.2">
      <c r="AS464145" s="30"/>
      <c r="AT464145" s="30"/>
      <c r="AU464145" s="30"/>
      <c r="AV464145" s="30"/>
    </row>
    <row r="464153" spans="45:48" x14ac:dyDescent="0.2">
      <c r="AS464153" s="30"/>
      <c r="AT464153" s="30"/>
      <c r="AU464153" s="30"/>
      <c r="AV464153" s="30"/>
    </row>
    <row r="464161" spans="45:48" x14ac:dyDescent="0.2">
      <c r="AS464161" s="30"/>
      <c r="AT464161" s="30"/>
      <c r="AU464161" s="30"/>
      <c r="AV464161" s="30"/>
    </row>
    <row r="464169" spans="45:48" x14ac:dyDescent="0.2">
      <c r="AS464169" s="30"/>
      <c r="AT464169" s="30"/>
      <c r="AU464169" s="30"/>
      <c r="AV464169" s="30"/>
    </row>
    <row r="464177" spans="45:48" x14ac:dyDescent="0.2">
      <c r="AS464177" s="30"/>
      <c r="AT464177" s="30"/>
      <c r="AU464177" s="30"/>
      <c r="AV464177" s="30"/>
    </row>
    <row r="464185" spans="45:48" x14ac:dyDescent="0.2">
      <c r="AS464185" s="30"/>
      <c r="AT464185" s="30"/>
      <c r="AU464185" s="30"/>
      <c r="AV464185" s="30"/>
    </row>
    <row r="464193" spans="45:48" x14ac:dyDescent="0.2">
      <c r="AS464193" s="30"/>
      <c r="AT464193" s="30"/>
      <c r="AU464193" s="30"/>
      <c r="AV464193" s="30"/>
    </row>
    <row r="464201" spans="45:48" x14ac:dyDescent="0.2">
      <c r="AS464201" s="30"/>
      <c r="AT464201" s="30"/>
      <c r="AU464201" s="30"/>
      <c r="AV464201" s="30"/>
    </row>
    <row r="464209" spans="45:48" x14ac:dyDescent="0.2">
      <c r="AS464209" s="30"/>
      <c r="AT464209" s="30"/>
      <c r="AU464209" s="30"/>
      <c r="AV464209" s="30"/>
    </row>
    <row r="464217" spans="45:48" x14ac:dyDescent="0.2">
      <c r="AS464217" s="30"/>
      <c r="AT464217" s="30"/>
      <c r="AU464217" s="30"/>
      <c r="AV464217" s="30"/>
    </row>
    <row r="464225" spans="45:48" x14ac:dyDescent="0.2">
      <c r="AS464225" s="30"/>
      <c r="AT464225" s="30"/>
      <c r="AU464225" s="30"/>
      <c r="AV464225" s="30"/>
    </row>
    <row r="464233" spans="45:48" x14ac:dyDescent="0.2">
      <c r="AS464233" s="30"/>
      <c r="AT464233" s="30"/>
      <c r="AU464233" s="30"/>
      <c r="AV464233" s="30"/>
    </row>
    <row r="464241" spans="45:48" x14ac:dyDescent="0.2">
      <c r="AS464241" s="30"/>
      <c r="AT464241" s="30"/>
      <c r="AU464241" s="30"/>
      <c r="AV464241" s="30"/>
    </row>
    <row r="464249" spans="45:48" x14ac:dyDescent="0.2">
      <c r="AS464249" s="30"/>
      <c r="AT464249" s="30"/>
      <c r="AU464249" s="30"/>
      <c r="AV464249" s="30"/>
    </row>
    <row r="464257" spans="45:48" x14ac:dyDescent="0.2">
      <c r="AS464257" s="30"/>
      <c r="AT464257" s="30"/>
      <c r="AU464257" s="30"/>
      <c r="AV464257" s="30"/>
    </row>
    <row r="464265" spans="45:48" x14ac:dyDescent="0.2">
      <c r="AS464265" s="30"/>
      <c r="AT464265" s="30"/>
      <c r="AU464265" s="30"/>
      <c r="AV464265" s="30"/>
    </row>
    <row r="464273" spans="45:48" x14ac:dyDescent="0.2">
      <c r="AS464273" s="30"/>
      <c r="AT464273" s="30"/>
      <c r="AU464273" s="30"/>
      <c r="AV464273" s="30"/>
    </row>
    <row r="464281" spans="45:48" x14ac:dyDescent="0.2">
      <c r="AS464281" s="30"/>
      <c r="AT464281" s="30"/>
      <c r="AU464281" s="30"/>
      <c r="AV464281" s="30"/>
    </row>
    <row r="464289" spans="45:48" x14ac:dyDescent="0.2">
      <c r="AS464289" s="30"/>
      <c r="AT464289" s="30"/>
      <c r="AU464289" s="30"/>
      <c r="AV464289" s="30"/>
    </row>
    <row r="464297" spans="45:48" x14ac:dyDescent="0.2">
      <c r="AS464297" s="30"/>
      <c r="AT464297" s="30"/>
      <c r="AU464297" s="30"/>
      <c r="AV464297" s="30"/>
    </row>
    <row r="464305" spans="45:48" x14ac:dyDescent="0.2">
      <c r="AS464305" s="30"/>
      <c r="AT464305" s="30"/>
      <c r="AU464305" s="30"/>
      <c r="AV464305" s="30"/>
    </row>
    <row r="464313" spans="45:48" x14ac:dyDescent="0.2">
      <c r="AS464313" s="30"/>
      <c r="AT464313" s="30"/>
      <c r="AU464313" s="30"/>
      <c r="AV464313" s="30"/>
    </row>
    <row r="464321" spans="45:48" x14ac:dyDescent="0.2">
      <c r="AS464321" s="30"/>
      <c r="AT464321" s="30"/>
      <c r="AU464321" s="30"/>
      <c r="AV464321" s="30"/>
    </row>
    <row r="464329" spans="45:48" x14ac:dyDescent="0.2">
      <c r="AS464329" s="30"/>
      <c r="AT464329" s="30"/>
      <c r="AU464329" s="30"/>
      <c r="AV464329" s="30"/>
    </row>
    <row r="464337" spans="45:48" x14ac:dyDescent="0.2">
      <c r="AS464337" s="30"/>
      <c r="AT464337" s="30"/>
      <c r="AU464337" s="30"/>
      <c r="AV464337" s="30"/>
    </row>
    <row r="464345" spans="45:48" x14ac:dyDescent="0.2">
      <c r="AS464345" s="30"/>
      <c r="AT464345" s="30"/>
      <c r="AU464345" s="30"/>
      <c r="AV464345" s="30"/>
    </row>
    <row r="464353" spans="45:48" x14ac:dyDescent="0.2">
      <c r="AS464353" s="30"/>
      <c r="AT464353" s="30"/>
      <c r="AU464353" s="30"/>
      <c r="AV464353" s="30"/>
    </row>
    <row r="464361" spans="45:48" x14ac:dyDescent="0.2">
      <c r="AS464361" s="30"/>
      <c r="AT464361" s="30"/>
      <c r="AU464361" s="30"/>
      <c r="AV464361" s="30"/>
    </row>
    <row r="464369" spans="45:48" x14ac:dyDescent="0.2">
      <c r="AS464369" s="30"/>
      <c r="AT464369" s="30"/>
      <c r="AU464369" s="30"/>
      <c r="AV464369" s="30"/>
    </row>
    <row r="464377" spans="45:48" x14ac:dyDescent="0.2">
      <c r="AS464377" s="30"/>
      <c r="AT464377" s="30"/>
      <c r="AU464377" s="30"/>
      <c r="AV464377" s="30"/>
    </row>
    <row r="464385" spans="45:48" x14ac:dyDescent="0.2">
      <c r="AS464385" s="30"/>
      <c r="AT464385" s="30"/>
      <c r="AU464385" s="30"/>
      <c r="AV464385" s="30"/>
    </row>
    <row r="464393" spans="45:48" x14ac:dyDescent="0.2">
      <c r="AS464393" s="30"/>
      <c r="AT464393" s="30"/>
      <c r="AU464393" s="30"/>
      <c r="AV464393" s="30"/>
    </row>
    <row r="464401" spans="45:48" x14ac:dyDescent="0.2">
      <c r="AS464401" s="30"/>
      <c r="AT464401" s="30"/>
      <c r="AU464401" s="30"/>
      <c r="AV464401" s="30"/>
    </row>
    <row r="464409" spans="45:48" x14ac:dyDescent="0.2">
      <c r="AS464409" s="30"/>
      <c r="AT464409" s="30"/>
      <c r="AU464409" s="30"/>
      <c r="AV464409" s="30"/>
    </row>
    <row r="464417" spans="45:48" x14ac:dyDescent="0.2">
      <c r="AS464417" s="30"/>
      <c r="AT464417" s="30"/>
      <c r="AU464417" s="30"/>
      <c r="AV464417" s="30"/>
    </row>
    <row r="464425" spans="45:48" x14ac:dyDescent="0.2">
      <c r="AS464425" s="30"/>
      <c r="AT464425" s="30"/>
      <c r="AU464425" s="30"/>
      <c r="AV464425" s="30"/>
    </row>
    <row r="464433" spans="45:48" x14ac:dyDescent="0.2">
      <c r="AS464433" s="30"/>
      <c r="AT464433" s="30"/>
      <c r="AU464433" s="30"/>
      <c r="AV464433" s="30"/>
    </row>
    <row r="464441" spans="45:48" x14ac:dyDescent="0.2">
      <c r="AS464441" s="30"/>
      <c r="AT464441" s="30"/>
      <c r="AU464441" s="30"/>
      <c r="AV464441" s="30"/>
    </row>
    <row r="464449" spans="45:48" x14ac:dyDescent="0.2">
      <c r="AS464449" s="30"/>
      <c r="AT464449" s="30"/>
      <c r="AU464449" s="30"/>
      <c r="AV464449" s="30"/>
    </row>
    <row r="464457" spans="45:48" x14ac:dyDescent="0.2">
      <c r="AS464457" s="30"/>
      <c r="AT464457" s="30"/>
      <c r="AU464457" s="30"/>
      <c r="AV464457" s="30"/>
    </row>
    <row r="464465" spans="45:48" x14ac:dyDescent="0.2">
      <c r="AS464465" s="30"/>
      <c r="AT464465" s="30"/>
      <c r="AU464465" s="30"/>
      <c r="AV464465" s="30"/>
    </row>
    <row r="464473" spans="45:48" x14ac:dyDescent="0.2">
      <c r="AS464473" s="30"/>
      <c r="AT464473" s="30"/>
      <c r="AU464473" s="30"/>
      <c r="AV464473" s="30"/>
    </row>
    <row r="464481" spans="45:48" x14ac:dyDescent="0.2">
      <c r="AS464481" s="30"/>
      <c r="AT464481" s="30"/>
      <c r="AU464481" s="30"/>
      <c r="AV464481" s="30"/>
    </row>
    <row r="464489" spans="45:48" x14ac:dyDescent="0.2">
      <c r="AS464489" s="30"/>
      <c r="AT464489" s="30"/>
      <c r="AU464489" s="30"/>
      <c r="AV464489" s="30"/>
    </row>
    <row r="464497" spans="45:48" x14ac:dyDescent="0.2">
      <c r="AS464497" s="30"/>
      <c r="AT464497" s="30"/>
      <c r="AU464497" s="30"/>
      <c r="AV464497" s="30"/>
    </row>
    <row r="464505" spans="45:48" x14ac:dyDescent="0.2">
      <c r="AS464505" s="30"/>
      <c r="AT464505" s="30"/>
      <c r="AU464505" s="30"/>
      <c r="AV464505" s="30"/>
    </row>
    <row r="464513" spans="45:48" x14ac:dyDescent="0.2">
      <c r="AS464513" s="30"/>
      <c r="AT464513" s="30"/>
      <c r="AU464513" s="30"/>
      <c r="AV464513" s="30"/>
    </row>
    <row r="464521" spans="45:48" x14ac:dyDescent="0.2">
      <c r="AS464521" s="30"/>
      <c r="AT464521" s="30"/>
      <c r="AU464521" s="30"/>
      <c r="AV464521" s="30"/>
    </row>
    <row r="464529" spans="45:48" x14ac:dyDescent="0.2">
      <c r="AS464529" s="30"/>
      <c r="AT464529" s="30"/>
      <c r="AU464529" s="30"/>
      <c r="AV464529" s="30"/>
    </row>
    <row r="464537" spans="45:48" x14ac:dyDescent="0.2">
      <c r="AS464537" s="30"/>
      <c r="AT464537" s="30"/>
      <c r="AU464537" s="30"/>
      <c r="AV464537" s="30"/>
    </row>
    <row r="464545" spans="45:48" x14ac:dyDescent="0.2">
      <c r="AS464545" s="30"/>
      <c r="AT464545" s="30"/>
      <c r="AU464545" s="30"/>
      <c r="AV464545" s="30"/>
    </row>
    <row r="464553" spans="45:48" x14ac:dyDescent="0.2">
      <c r="AS464553" s="30"/>
      <c r="AT464553" s="30"/>
      <c r="AU464553" s="30"/>
      <c r="AV464553" s="30"/>
    </row>
    <row r="464561" spans="45:48" x14ac:dyDescent="0.2">
      <c r="AS464561" s="30"/>
      <c r="AT464561" s="30"/>
      <c r="AU464561" s="30"/>
      <c r="AV464561" s="30"/>
    </row>
    <row r="464569" spans="45:48" x14ac:dyDescent="0.2">
      <c r="AS464569" s="30"/>
      <c r="AT464569" s="30"/>
      <c r="AU464569" s="30"/>
      <c r="AV464569" s="30"/>
    </row>
    <row r="464577" spans="45:48" x14ac:dyDescent="0.2">
      <c r="AS464577" s="30"/>
      <c r="AT464577" s="30"/>
      <c r="AU464577" s="30"/>
      <c r="AV464577" s="30"/>
    </row>
    <row r="464585" spans="45:48" x14ac:dyDescent="0.2">
      <c r="AS464585" s="30"/>
      <c r="AT464585" s="30"/>
      <c r="AU464585" s="30"/>
      <c r="AV464585" s="30"/>
    </row>
    <row r="464593" spans="45:48" x14ac:dyDescent="0.2">
      <c r="AS464593" s="30"/>
      <c r="AT464593" s="30"/>
      <c r="AU464593" s="30"/>
      <c r="AV464593" s="30"/>
    </row>
    <row r="464601" spans="45:48" x14ac:dyDescent="0.2">
      <c r="AS464601" s="30"/>
      <c r="AT464601" s="30"/>
      <c r="AU464601" s="30"/>
      <c r="AV464601" s="30"/>
    </row>
    <row r="464609" spans="45:48" x14ac:dyDescent="0.2">
      <c r="AS464609" s="30"/>
      <c r="AT464609" s="30"/>
      <c r="AU464609" s="30"/>
      <c r="AV464609" s="30"/>
    </row>
    <row r="464617" spans="45:48" x14ac:dyDescent="0.2">
      <c r="AS464617" s="30"/>
      <c r="AT464617" s="30"/>
      <c r="AU464617" s="30"/>
      <c r="AV464617" s="30"/>
    </row>
    <row r="464625" spans="45:48" x14ac:dyDescent="0.2">
      <c r="AS464625" s="30"/>
      <c r="AT464625" s="30"/>
      <c r="AU464625" s="30"/>
      <c r="AV464625" s="30"/>
    </row>
    <row r="464633" spans="45:48" x14ac:dyDescent="0.2">
      <c r="AS464633" s="30"/>
      <c r="AT464633" s="30"/>
      <c r="AU464633" s="30"/>
      <c r="AV464633" s="30"/>
    </row>
    <row r="464641" spans="45:48" x14ac:dyDescent="0.2">
      <c r="AS464641" s="30"/>
      <c r="AT464641" s="30"/>
      <c r="AU464641" s="30"/>
      <c r="AV464641" s="30"/>
    </row>
    <row r="464649" spans="45:48" x14ac:dyDescent="0.2">
      <c r="AS464649" s="30"/>
      <c r="AT464649" s="30"/>
      <c r="AU464649" s="30"/>
      <c r="AV464649" s="30"/>
    </row>
    <row r="464657" spans="45:48" x14ac:dyDescent="0.2">
      <c r="AS464657" s="30"/>
      <c r="AT464657" s="30"/>
      <c r="AU464657" s="30"/>
      <c r="AV464657" s="30"/>
    </row>
    <row r="464665" spans="45:48" x14ac:dyDescent="0.2">
      <c r="AS464665" s="30"/>
      <c r="AT464665" s="30"/>
      <c r="AU464665" s="30"/>
      <c r="AV464665" s="30"/>
    </row>
    <row r="464673" spans="45:48" x14ac:dyDescent="0.2">
      <c r="AS464673" s="30"/>
      <c r="AT464673" s="30"/>
      <c r="AU464673" s="30"/>
      <c r="AV464673" s="30"/>
    </row>
    <row r="464681" spans="45:48" x14ac:dyDescent="0.2">
      <c r="AS464681" s="30"/>
      <c r="AT464681" s="30"/>
      <c r="AU464681" s="30"/>
      <c r="AV464681" s="30"/>
    </row>
    <row r="464689" spans="45:48" x14ac:dyDescent="0.2">
      <c r="AS464689" s="30"/>
      <c r="AT464689" s="30"/>
      <c r="AU464689" s="30"/>
      <c r="AV464689" s="30"/>
    </row>
    <row r="464697" spans="45:48" x14ac:dyDescent="0.2">
      <c r="AS464697" s="30"/>
      <c r="AT464697" s="30"/>
      <c r="AU464697" s="30"/>
      <c r="AV464697" s="30"/>
    </row>
    <row r="464705" spans="45:48" x14ac:dyDescent="0.2">
      <c r="AS464705" s="30"/>
      <c r="AT464705" s="30"/>
      <c r="AU464705" s="30"/>
      <c r="AV464705" s="30"/>
    </row>
    <row r="464713" spans="45:48" x14ac:dyDescent="0.2">
      <c r="AS464713" s="30"/>
      <c r="AT464713" s="30"/>
      <c r="AU464713" s="30"/>
      <c r="AV464713" s="30"/>
    </row>
    <row r="464721" spans="45:48" x14ac:dyDescent="0.2">
      <c r="AS464721" s="30"/>
      <c r="AT464721" s="30"/>
      <c r="AU464721" s="30"/>
      <c r="AV464721" s="30"/>
    </row>
    <row r="464729" spans="45:48" x14ac:dyDescent="0.2">
      <c r="AS464729" s="30"/>
      <c r="AT464729" s="30"/>
      <c r="AU464729" s="30"/>
      <c r="AV464729" s="30"/>
    </row>
    <row r="464737" spans="45:48" x14ac:dyDescent="0.2">
      <c r="AS464737" s="30"/>
      <c r="AT464737" s="30"/>
      <c r="AU464737" s="30"/>
      <c r="AV464737" s="30"/>
    </row>
    <row r="464745" spans="45:48" x14ac:dyDescent="0.2">
      <c r="AS464745" s="30"/>
      <c r="AT464745" s="30"/>
      <c r="AU464745" s="30"/>
      <c r="AV464745" s="30"/>
    </row>
    <row r="464753" spans="45:48" x14ac:dyDescent="0.2">
      <c r="AS464753" s="30"/>
      <c r="AT464753" s="30"/>
      <c r="AU464753" s="30"/>
      <c r="AV464753" s="30"/>
    </row>
    <row r="464761" spans="45:48" x14ac:dyDescent="0.2">
      <c r="AS464761" s="30"/>
      <c r="AT464761" s="30"/>
      <c r="AU464761" s="30"/>
      <c r="AV464761" s="30"/>
    </row>
    <row r="464769" spans="45:48" x14ac:dyDescent="0.2">
      <c r="AS464769" s="30"/>
      <c r="AT464769" s="30"/>
      <c r="AU464769" s="30"/>
      <c r="AV464769" s="30"/>
    </row>
    <row r="464777" spans="45:48" x14ac:dyDescent="0.2">
      <c r="AS464777" s="30"/>
      <c r="AT464777" s="30"/>
      <c r="AU464777" s="30"/>
      <c r="AV464777" s="30"/>
    </row>
    <row r="464785" spans="45:48" x14ac:dyDescent="0.2">
      <c r="AS464785" s="30"/>
      <c r="AT464785" s="30"/>
      <c r="AU464785" s="30"/>
      <c r="AV464785" s="30"/>
    </row>
    <row r="464793" spans="45:48" x14ac:dyDescent="0.2">
      <c r="AS464793" s="30"/>
      <c r="AT464793" s="30"/>
      <c r="AU464793" s="30"/>
      <c r="AV464793" s="30"/>
    </row>
    <row r="464801" spans="45:48" x14ac:dyDescent="0.2">
      <c r="AS464801" s="30"/>
      <c r="AT464801" s="30"/>
      <c r="AU464801" s="30"/>
      <c r="AV464801" s="30"/>
    </row>
    <row r="464809" spans="45:48" x14ac:dyDescent="0.2">
      <c r="AS464809" s="30"/>
      <c r="AT464809" s="30"/>
      <c r="AU464809" s="30"/>
      <c r="AV464809" s="30"/>
    </row>
    <row r="464817" spans="45:48" x14ac:dyDescent="0.2">
      <c r="AS464817" s="30"/>
      <c r="AT464817" s="30"/>
      <c r="AU464817" s="30"/>
      <c r="AV464817" s="30"/>
    </row>
    <row r="464825" spans="45:48" x14ac:dyDescent="0.2">
      <c r="AS464825" s="30"/>
      <c r="AT464825" s="30"/>
      <c r="AU464825" s="30"/>
      <c r="AV464825" s="30"/>
    </row>
    <row r="464833" spans="45:48" x14ac:dyDescent="0.2">
      <c r="AS464833" s="30"/>
      <c r="AT464833" s="30"/>
      <c r="AU464833" s="30"/>
      <c r="AV464833" s="30"/>
    </row>
    <row r="464841" spans="45:48" x14ac:dyDescent="0.2">
      <c r="AS464841" s="30"/>
      <c r="AT464841" s="30"/>
      <c r="AU464841" s="30"/>
      <c r="AV464841" s="30"/>
    </row>
    <row r="464849" spans="45:48" x14ac:dyDescent="0.2">
      <c r="AS464849" s="30"/>
      <c r="AT464849" s="30"/>
      <c r="AU464849" s="30"/>
      <c r="AV464849" s="30"/>
    </row>
    <row r="464857" spans="45:48" x14ac:dyDescent="0.2">
      <c r="AS464857" s="30"/>
      <c r="AT464857" s="30"/>
      <c r="AU464857" s="30"/>
      <c r="AV464857" s="30"/>
    </row>
    <row r="464865" spans="45:48" x14ac:dyDescent="0.2">
      <c r="AS464865" s="30"/>
      <c r="AT464865" s="30"/>
      <c r="AU464865" s="30"/>
      <c r="AV464865" s="30"/>
    </row>
    <row r="464873" spans="45:48" x14ac:dyDescent="0.2">
      <c r="AS464873" s="30"/>
      <c r="AT464873" s="30"/>
      <c r="AU464873" s="30"/>
      <c r="AV464873" s="30"/>
    </row>
    <row r="464881" spans="45:48" x14ac:dyDescent="0.2">
      <c r="AS464881" s="30"/>
      <c r="AT464881" s="30"/>
      <c r="AU464881" s="30"/>
      <c r="AV464881" s="30"/>
    </row>
    <row r="464889" spans="45:48" x14ac:dyDescent="0.2">
      <c r="AS464889" s="30"/>
      <c r="AT464889" s="30"/>
      <c r="AU464889" s="30"/>
      <c r="AV464889" s="30"/>
    </row>
    <row r="464897" spans="45:48" x14ac:dyDescent="0.2">
      <c r="AS464897" s="30"/>
      <c r="AT464897" s="30"/>
      <c r="AU464897" s="30"/>
      <c r="AV464897" s="30"/>
    </row>
    <row r="464905" spans="45:48" x14ac:dyDescent="0.2">
      <c r="AS464905" s="30"/>
      <c r="AT464905" s="30"/>
      <c r="AU464905" s="30"/>
      <c r="AV464905" s="30"/>
    </row>
    <row r="464913" spans="45:48" x14ac:dyDescent="0.2">
      <c r="AS464913" s="30"/>
      <c r="AT464913" s="30"/>
      <c r="AU464913" s="30"/>
      <c r="AV464913" s="30"/>
    </row>
    <row r="464921" spans="45:48" x14ac:dyDescent="0.2">
      <c r="AS464921" s="30"/>
      <c r="AT464921" s="30"/>
      <c r="AU464921" s="30"/>
      <c r="AV464921" s="30"/>
    </row>
    <row r="464929" spans="45:48" x14ac:dyDescent="0.2">
      <c r="AS464929" s="30"/>
      <c r="AT464929" s="30"/>
      <c r="AU464929" s="30"/>
      <c r="AV464929" s="30"/>
    </row>
    <row r="464937" spans="45:48" x14ac:dyDescent="0.2">
      <c r="AS464937" s="30"/>
      <c r="AT464937" s="30"/>
      <c r="AU464937" s="30"/>
      <c r="AV464937" s="30"/>
    </row>
    <row r="464945" spans="45:48" x14ac:dyDescent="0.2">
      <c r="AS464945" s="30"/>
      <c r="AT464945" s="30"/>
      <c r="AU464945" s="30"/>
      <c r="AV464945" s="30"/>
    </row>
    <row r="464953" spans="45:48" x14ac:dyDescent="0.2">
      <c r="AS464953" s="30"/>
      <c r="AT464953" s="30"/>
      <c r="AU464953" s="30"/>
      <c r="AV464953" s="30"/>
    </row>
    <row r="464961" spans="45:48" x14ac:dyDescent="0.2">
      <c r="AS464961" s="30"/>
      <c r="AT464961" s="30"/>
      <c r="AU464961" s="30"/>
      <c r="AV464961" s="30"/>
    </row>
    <row r="464969" spans="45:48" x14ac:dyDescent="0.2">
      <c r="AS464969" s="30"/>
      <c r="AT464969" s="30"/>
      <c r="AU464969" s="30"/>
      <c r="AV464969" s="30"/>
    </row>
    <row r="464977" spans="45:48" x14ac:dyDescent="0.2">
      <c r="AS464977" s="30"/>
      <c r="AT464977" s="30"/>
      <c r="AU464977" s="30"/>
      <c r="AV464977" s="30"/>
    </row>
    <row r="464985" spans="45:48" x14ac:dyDescent="0.2">
      <c r="AS464985" s="30"/>
      <c r="AT464985" s="30"/>
      <c r="AU464985" s="30"/>
      <c r="AV464985" s="30"/>
    </row>
    <row r="464993" spans="45:48" x14ac:dyDescent="0.2">
      <c r="AS464993" s="30"/>
      <c r="AT464993" s="30"/>
      <c r="AU464993" s="30"/>
      <c r="AV464993" s="30"/>
    </row>
    <row r="465001" spans="45:48" x14ac:dyDescent="0.2">
      <c r="AS465001" s="30"/>
      <c r="AT465001" s="30"/>
      <c r="AU465001" s="30"/>
      <c r="AV465001" s="30"/>
    </row>
    <row r="465009" spans="45:48" x14ac:dyDescent="0.2">
      <c r="AS465009" s="30"/>
      <c r="AT465009" s="30"/>
      <c r="AU465009" s="30"/>
      <c r="AV465009" s="30"/>
    </row>
    <row r="465017" spans="45:48" x14ac:dyDescent="0.2">
      <c r="AS465017" s="30"/>
      <c r="AT465017" s="30"/>
      <c r="AU465017" s="30"/>
      <c r="AV465017" s="30"/>
    </row>
    <row r="465025" spans="45:48" x14ac:dyDescent="0.2">
      <c r="AS465025" s="30"/>
      <c r="AT465025" s="30"/>
      <c r="AU465025" s="30"/>
      <c r="AV465025" s="30"/>
    </row>
    <row r="465033" spans="45:48" x14ac:dyDescent="0.2">
      <c r="AS465033" s="30"/>
      <c r="AT465033" s="30"/>
      <c r="AU465033" s="30"/>
      <c r="AV465033" s="30"/>
    </row>
    <row r="465041" spans="45:48" x14ac:dyDescent="0.2">
      <c r="AS465041" s="30"/>
      <c r="AT465041" s="30"/>
      <c r="AU465041" s="30"/>
      <c r="AV465041" s="30"/>
    </row>
    <row r="465049" spans="45:48" x14ac:dyDescent="0.2">
      <c r="AS465049" s="30"/>
      <c r="AT465049" s="30"/>
      <c r="AU465049" s="30"/>
      <c r="AV465049" s="30"/>
    </row>
    <row r="465057" spans="45:48" x14ac:dyDescent="0.2">
      <c r="AS465057" s="30"/>
      <c r="AT465057" s="30"/>
      <c r="AU465057" s="30"/>
      <c r="AV465057" s="30"/>
    </row>
    <row r="465065" spans="45:48" x14ac:dyDescent="0.2">
      <c r="AS465065" s="30"/>
      <c r="AT465065" s="30"/>
      <c r="AU465065" s="30"/>
      <c r="AV465065" s="30"/>
    </row>
    <row r="465073" spans="45:48" x14ac:dyDescent="0.2">
      <c r="AS465073" s="30"/>
      <c r="AT465073" s="30"/>
      <c r="AU465073" s="30"/>
      <c r="AV465073" s="30"/>
    </row>
    <row r="465081" spans="45:48" x14ac:dyDescent="0.2">
      <c r="AS465081" s="30"/>
      <c r="AT465081" s="30"/>
      <c r="AU465081" s="30"/>
      <c r="AV465081" s="30"/>
    </row>
    <row r="465089" spans="45:48" x14ac:dyDescent="0.2">
      <c r="AS465089" s="30"/>
      <c r="AT465089" s="30"/>
      <c r="AU465089" s="30"/>
      <c r="AV465089" s="30"/>
    </row>
    <row r="465097" spans="45:48" x14ac:dyDescent="0.2">
      <c r="AS465097" s="30"/>
      <c r="AT465097" s="30"/>
      <c r="AU465097" s="30"/>
      <c r="AV465097" s="30"/>
    </row>
    <row r="465105" spans="45:48" x14ac:dyDescent="0.2">
      <c r="AS465105" s="30"/>
      <c r="AT465105" s="30"/>
      <c r="AU465105" s="30"/>
      <c r="AV465105" s="30"/>
    </row>
    <row r="465113" spans="45:48" x14ac:dyDescent="0.2">
      <c r="AS465113" s="30"/>
      <c r="AT465113" s="30"/>
      <c r="AU465113" s="30"/>
      <c r="AV465113" s="30"/>
    </row>
    <row r="465121" spans="45:48" x14ac:dyDescent="0.2">
      <c r="AS465121" s="30"/>
      <c r="AT465121" s="30"/>
      <c r="AU465121" s="30"/>
      <c r="AV465121" s="30"/>
    </row>
    <row r="465129" spans="45:48" x14ac:dyDescent="0.2">
      <c r="AS465129" s="30"/>
      <c r="AT465129" s="30"/>
      <c r="AU465129" s="30"/>
      <c r="AV465129" s="30"/>
    </row>
    <row r="465137" spans="45:48" x14ac:dyDescent="0.2">
      <c r="AS465137" s="30"/>
      <c r="AT465137" s="30"/>
      <c r="AU465137" s="30"/>
      <c r="AV465137" s="30"/>
    </row>
    <row r="465145" spans="45:48" x14ac:dyDescent="0.2">
      <c r="AS465145" s="30"/>
      <c r="AT465145" s="30"/>
      <c r="AU465145" s="30"/>
      <c r="AV465145" s="30"/>
    </row>
    <row r="465153" spans="45:48" x14ac:dyDescent="0.2">
      <c r="AS465153" s="30"/>
      <c r="AT465153" s="30"/>
      <c r="AU465153" s="30"/>
      <c r="AV465153" s="30"/>
    </row>
    <row r="465161" spans="45:48" x14ac:dyDescent="0.2">
      <c r="AS465161" s="30"/>
      <c r="AT465161" s="30"/>
      <c r="AU465161" s="30"/>
      <c r="AV465161" s="30"/>
    </row>
    <row r="465169" spans="45:48" x14ac:dyDescent="0.2">
      <c r="AS465169" s="30"/>
      <c r="AT465169" s="30"/>
      <c r="AU465169" s="30"/>
      <c r="AV465169" s="30"/>
    </row>
    <row r="465177" spans="45:48" x14ac:dyDescent="0.2">
      <c r="AS465177" s="30"/>
      <c r="AT465177" s="30"/>
      <c r="AU465177" s="30"/>
      <c r="AV465177" s="30"/>
    </row>
    <row r="465185" spans="45:48" x14ac:dyDescent="0.2">
      <c r="AS465185" s="30"/>
      <c r="AT465185" s="30"/>
      <c r="AU465185" s="30"/>
      <c r="AV465185" s="30"/>
    </row>
    <row r="465193" spans="45:48" x14ac:dyDescent="0.2">
      <c r="AS465193" s="30"/>
      <c r="AT465193" s="30"/>
      <c r="AU465193" s="30"/>
      <c r="AV465193" s="30"/>
    </row>
    <row r="465201" spans="45:48" x14ac:dyDescent="0.2">
      <c r="AS465201" s="30"/>
      <c r="AT465201" s="30"/>
      <c r="AU465201" s="30"/>
      <c r="AV465201" s="30"/>
    </row>
    <row r="465209" spans="45:48" x14ac:dyDescent="0.2">
      <c r="AS465209" s="30"/>
      <c r="AT465209" s="30"/>
      <c r="AU465209" s="30"/>
      <c r="AV465209" s="30"/>
    </row>
    <row r="465217" spans="45:48" x14ac:dyDescent="0.2">
      <c r="AS465217" s="30"/>
      <c r="AT465217" s="30"/>
      <c r="AU465217" s="30"/>
      <c r="AV465217" s="30"/>
    </row>
    <row r="465225" spans="45:48" x14ac:dyDescent="0.2">
      <c r="AS465225" s="30"/>
      <c r="AT465225" s="30"/>
      <c r="AU465225" s="30"/>
      <c r="AV465225" s="30"/>
    </row>
    <row r="465233" spans="45:48" x14ac:dyDescent="0.2">
      <c r="AS465233" s="30"/>
      <c r="AT465233" s="30"/>
      <c r="AU465233" s="30"/>
      <c r="AV465233" s="30"/>
    </row>
    <row r="465241" spans="45:48" x14ac:dyDescent="0.2">
      <c r="AS465241" s="30"/>
      <c r="AT465241" s="30"/>
      <c r="AU465241" s="30"/>
      <c r="AV465241" s="30"/>
    </row>
    <row r="465249" spans="45:48" x14ac:dyDescent="0.2">
      <c r="AS465249" s="30"/>
      <c r="AT465249" s="30"/>
      <c r="AU465249" s="30"/>
      <c r="AV465249" s="30"/>
    </row>
    <row r="465257" spans="45:48" x14ac:dyDescent="0.2">
      <c r="AS465257" s="30"/>
      <c r="AT465257" s="30"/>
      <c r="AU465257" s="30"/>
      <c r="AV465257" s="30"/>
    </row>
    <row r="465265" spans="45:48" x14ac:dyDescent="0.2">
      <c r="AS465265" s="30"/>
      <c r="AT465265" s="30"/>
      <c r="AU465265" s="30"/>
      <c r="AV465265" s="30"/>
    </row>
    <row r="465273" spans="45:48" x14ac:dyDescent="0.2">
      <c r="AS465273" s="30"/>
      <c r="AT465273" s="30"/>
      <c r="AU465273" s="30"/>
      <c r="AV465273" s="30"/>
    </row>
    <row r="465281" spans="45:48" x14ac:dyDescent="0.2">
      <c r="AS465281" s="30"/>
      <c r="AT465281" s="30"/>
      <c r="AU465281" s="30"/>
      <c r="AV465281" s="30"/>
    </row>
    <row r="465289" spans="45:48" x14ac:dyDescent="0.2">
      <c r="AS465289" s="30"/>
      <c r="AT465289" s="30"/>
      <c r="AU465289" s="30"/>
      <c r="AV465289" s="30"/>
    </row>
    <row r="465297" spans="45:48" x14ac:dyDescent="0.2">
      <c r="AS465297" s="30"/>
      <c r="AT465297" s="30"/>
      <c r="AU465297" s="30"/>
      <c r="AV465297" s="30"/>
    </row>
    <row r="465305" spans="45:48" x14ac:dyDescent="0.2">
      <c r="AS465305" s="30"/>
      <c r="AT465305" s="30"/>
      <c r="AU465305" s="30"/>
      <c r="AV465305" s="30"/>
    </row>
    <row r="465313" spans="45:48" x14ac:dyDescent="0.2">
      <c r="AS465313" s="30"/>
      <c r="AT465313" s="30"/>
      <c r="AU465313" s="30"/>
      <c r="AV465313" s="30"/>
    </row>
    <row r="465321" spans="45:48" x14ac:dyDescent="0.2">
      <c r="AS465321" s="30"/>
      <c r="AT465321" s="30"/>
      <c r="AU465321" s="30"/>
      <c r="AV465321" s="30"/>
    </row>
    <row r="465329" spans="45:48" x14ac:dyDescent="0.2">
      <c r="AS465329" s="30"/>
      <c r="AT465329" s="30"/>
      <c r="AU465329" s="30"/>
      <c r="AV465329" s="30"/>
    </row>
    <row r="465337" spans="45:48" x14ac:dyDescent="0.2">
      <c r="AS465337" s="30"/>
      <c r="AT465337" s="30"/>
      <c r="AU465337" s="30"/>
      <c r="AV465337" s="30"/>
    </row>
    <row r="465345" spans="45:48" x14ac:dyDescent="0.2">
      <c r="AS465345" s="30"/>
      <c r="AT465345" s="30"/>
      <c r="AU465345" s="30"/>
      <c r="AV465345" s="30"/>
    </row>
    <row r="465353" spans="45:48" x14ac:dyDescent="0.2">
      <c r="AS465353" s="30"/>
      <c r="AT465353" s="30"/>
      <c r="AU465353" s="30"/>
      <c r="AV465353" s="30"/>
    </row>
    <row r="465361" spans="45:48" x14ac:dyDescent="0.2">
      <c r="AS465361" s="30"/>
      <c r="AT465361" s="30"/>
      <c r="AU465361" s="30"/>
      <c r="AV465361" s="30"/>
    </row>
    <row r="465369" spans="45:48" x14ac:dyDescent="0.2">
      <c r="AS465369" s="30"/>
      <c r="AT465369" s="30"/>
      <c r="AU465369" s="30"/>
      <c r="AV465369" s="30"/>
    </row>
    <row r="465377" spans="45:48" x14ac:dyDescent="0.2">
      <c r="AS465377" s="30"/>
      <c r="AT465377" s="30"/>
      <c r="AU465377" s="30"/>
      <c r="AV465377" s="30"/>
    </row>
    <row r="465385" spans="45:48" x14ac:dyDescent="0.2">
      <c r="AS465385" s="30"/>
      <c r="AT465385" s="30"/>
      <c r="AU465385" s="30"/>
      <c r="AV465385" s="30"/>
    </row>
    <row r="465393" spans="45:48" x14ac:dyDescent="0.2">
      <c r="AS465393" s="30"/>
      <c r="AT465393" s="30"/>
      <c r="AU465393" s="30"/>
      <c r="AV465393" s="30"/>
    </row>
    <row r="465401" spans="45:48" x14ac:dyDescent="0.2">
      <c r="AS465401" s="30"/>
      <c r="AT465401" s="30"/>
      <c r="AU465401" s="30"/>
      <c r="AV465401" s="30"/>
    </row>
    <row r="465409" spans="45:48" x14ac:dyDescent="0.2">
      <c r="AS465409" s="30"/>
      <c r="AT465409" s="30"/>
      <c r="AU465409" s="30"/>
      <c r="AV465409" s="30"/>
    </row>
    <row r="465417" spans="45:48" x14ac:dyDescent="0.2">
      <c r="AS465417" s="30"/>
      <c r="AT465417" s="30"/>
      <c r="AU465417" s="30"/>
      <c r="AV465417" s="30"/>
    </row>
    <row r="465425" spans="45:48" x14ac:dyDescent="0.2">
      <c r="AS465425" s="30"/>
      <c r="AT465425" s="30"/>
      <c r="AU465425" s="30"/>
      <c r="AV465425" s="30"/>
    </row>
    <row r="465433" spans="45:48" x14ac:dyDescent="0.2">
      <c r="AS465433" s="30"/>
      <c r="AT465433" s="30"/>
      <c r="AU465433" s="30"/>
      <c r="AV465433" s="30"/>
    </row>
    <row r="465441" spans="45:48" x14ac:dyDescent="0.2">
      <c r="AS465441" s="30"/>
      <c r="AT465441" s="30"/>
      <c r="AU465441" s="30"/>
      <c r="AV465441" s="30"/>
    </row>
    <row r="465449" spans="45:48" x14ac:dyDescent="0.2">
      <c r="AS465449" s="30"/>
      <c r="AT465449" s="30"/>
      <c r="AU465449" s="30"/>
      <c r="AV465449" s="30"/>
    </row>
    <row r="465457" spans="45:48" x14ac:dyDescent="0.2">
      <c r="AS465457" s="30"/>
      <c r="AT465457" s="30"/>
      <c r="AU465457" s="30"/>
      <c r="AV465457" s="30"/>
    </row>
    <row r="465465" spans="45:48" x14ac:dyDescent="0.2">
      <c r="AS465465" s="30"/>
      <c r="AT465465" s="30"/>
      <c r="AU465465" s="30"/>
      <c r="AV465465" s="30"/>
    </row>
    <row r="465473" spans="45:48" x14ac:dyDescent="0.2">
      <c r="AS465473" s="30"/>
      <c r="AT465473" s="30"/>
      <c r="AU465473" s="30"/>
      <c r="AV465473" s="30"/>
    </row>
    <row r="465481" spans="45:48" x14ac:dyDescent="0.2">
      <c r="AS465481" s="30"/>
      <c r="AT465481" s="30"/>
      <c r="AU465481" s="30"/>
      <c r="AV465481" s="30"/>
    </row>
    <row r="465489" spans="45:48" x14ac:dyDescent="0.2">
      <c r="AS465489" s="30"/>
      <c r="AT465489" s="30"/>
      <c r="AU465489" s="30"/>
      <c r="AV465489" s="30"/>
    </row>
    <row r="465497" spans="45:48" x14ac:dyDescent="0.2">
      <c r="AS465497" s="30"/>
      <c r="AT465497" s="30"/>
      <c r="AU465497" s="30"/>
      <c r="AV465497" s="30"/>
    </row>
    <row r="465505" spans="45:48" x14ac:dyDescent="0.2">
      <c r="AS465505" s="30"/>
      <c r="AT465505" s="30"/>
      <c r="AU465505" s="30"/>
      <c r="AV465505" s="30"/>
    </row>
    <row r="465513" spans="45:48" x14ac:dyDescent="0.2">
      <c r="AS465513" s="30"/>
      <c r="AT465513" s="30"/>
      <c r="AU465513" s="30"/>
      <c r="AV465513" s="30"/>
    </row>
    <row r="465521" spans="45:48" x14ac:dyDescent="0.2">
      <c r="AS465521" s="30"/>
      <c r="AT465521" s="30"/>
      <c r="AU465521" s="30"/>
      <c r="AV465521" s="30"/>
    </row>
    <row r="465529" spans="45:48" x14ac:dyDescent="0.2">
      <c r="AS465529" s="30"/>
      <c r="AT465529" s="30"/>
      <c r="AU465529" s="30"/>
      <c r="AV465529" s="30"/>
    </row>
    <row r="465537" spans="45:48" x14ac:dyDescent="0.2">
      <c r="AS465537" s="30"/>
      <c r="AT465537" s="30"/>
      <c r="AU465537" s="30"/>
      <c r="AV465537" s="30"/>
    </row>
    <row r="465545" spans="45:48" x14ac:dyDescent="0.2">
      <c r="AS465545" s="30"/>
      <c r="AT465545" s="30"/>
      <c r="AU465545" s="30"/>
      <c r="AV465545" s="30"/>
    </row>
    <row r="465553" spans="45:48" x14ac:dyDescent="0.2">
      <c r="AS465553" s="30"/>
      <c r="AT465553" s="30"/>
      <c r="AU465553" s="30"/>
      <c r="AV465553" s="30"/>
    </row>
    <row r="465561" spans="45:48" x14ac:dyDescent="0.2">
      <c r="AS465561" s="30"/>
      <c r="AT465561" s="30"/>
      <c r="AU465561" s="30"/>
      <c r="AV465561" s="30"/>
    </row>
    <row r="465569" spans="45:48" x14ac:dyDescent="0.2">
      <c r="AS465569" s="30"/>
      <c r="AT465569" s="30"/>
      <c r="AU465569" s="30"/>
      <c r="AV465569" s="30"/>
    </row>
    <row r="465577" spans="45:48" x14ac:dyDescent="0.2">
      <c r="AS465577" s="30"/>
      <c r="AT465577" s="30"/>
      <c r="AU465577" s="30"/>
      <c r="AV465577" s="30"/>
    </row>
    <row r="465585" spans="45:48" x14ac:dyDescent="0.2">
      <c r="AS465585" s="30"/>
      <c r="AT465585" s="30"/>
      <c r="AU465585" s="30"/>
      <c r="AV465585" s="30"/>
    </row>
    <row r="465593" spans="45:48" x14ac:dyDescent="0.2">
      <c r="AS465593" s="30"/>
      <c r="AT465593" s="30"/>
      <c r="AU465593" s="30"/>
      <c r="AV465593" s="30"/>
    </row>
    <row r="465601" spans="45:48" x14ac:dyDescent="0.2">
      <c r="AS465601" s="30"/>
      <c r="AT465601" s="30"/>
      <c r="AU465601" s="30"/>
      <c r="AV465601" s="30"/>
    </row>
    <row r="465609" spans="45:48" x14ac:dyDescent="0.2">
      <c r="AS465609" s="30"/>
      <c r="AT465609" s="30"/>
      <c r="AU465609" s="30"/>
      <c r="AV465609" s="30"/>
    </row>
    <row r="465617" spans="45:48" x14ac:dyDescent="0.2">
      <c r="AS465617" s="30"/>
      <c r="AT465617" s="30"/>
      <c r="AU465617" s="30"/>
      <c r="AV465617" s="30"/>
    </row>
    <row r="465625" spans="45:48" x14ac:dyDescent="0.2">
      <c r="AS465625" s="30"/>
      <c r="AT465625" s="30"/>
      <c r="AU465625" s="30"/>
      <c r="AV465625" s="30"/>
    </row>
    <row r="465633" spans="45:48" x14ac:dyDescent="0.2">
      <c r="AS465633" s="30"/>
      <c r="AT465633" s="30"/>
      <c r="AU465633" s="30"/>
      <c r="AV465633" s="30"/>
    </row>
    <row r="465641" spans="45:48" x14ac:dyDescent="0.2">
      <c r="AS465641" s="30"/>
      <c r="AT465641" s="30"/>
      <c r="AU465641" s="30"/>
      <c r="AV465641" s="30"/>
    </row>
    <row r="465649" spans="45:48" x14ac:dyDescent="0.2">
      <c r="AS465649" s="30"/>
      <c r="AT465649" s="30"/>
      <c r="AU465649" s="30"/>
      <c r="AV465649" s="30"/>
    </row>
    <row r="465657" spans="45:48" x14ac:dyDescent="0.2">
      <c r="AS465657" s="30"/>
      <c r="AT465657" s="30"/>
      <c r="AU465657" s="30"/>
      <c r="AV465657" s="30"/>
    </row>
    <row r="465665" spans="45:48" x14ac:dyDescent="0.2">
      <c r="AS465665" s="30"/>
      <c r="AT465665" s="30"/>
      <c r="AU465665" s="30"/>
      <c r="AV465665" s="30"/>
    </row>
    <row r="465673" spans="45:48" x14ac:dyDescent="0.2">
      <c r="AS465673" s="30"/>
      <c r="AT465673" s="30"/>
      <c r="AU465673" s="30"/>
      <c r="AV465673" s="30"/>
    </row>
    <row r="465681" spans="45:48" x14ac:dyDescent="0.2">
      <c r="AS465681" s="30"/>
      <c r="AT465681" s="30"/>
      <c r="AU465681" s="30"/>
      <c r="AV465681" s="30"/>
    </row>
    <row r="465689" spans="45:48" x14ac:dyDescent="0.2">
      <c r="AS465689" s="30"/>
      <c r="AT465689" s="30"/>
      <c r="AU465689" s="30"/>
      <c r="AV465689" s="30"/>
    </row>
    <row r="465697" spans="45:48" x14ac:dyDescent="0.2">
      <c r="AS465697" s="30"/>
      <c r="AT465697" s="30"/>
      <c r="AU465697" s="30"/>
      <c r="AV465697" s="30"/>
    </row>
    <row r="465705" spans="45:48" x14ac:dyDescent="0.2">
      <c r="AS465705" s="30"/>
      <c r="AT465705" s="30"/>
      <c r="AU465705" s="30"/>
      <c r="AV465705" s="30"/>
    </row>
    <row r="465713" spans="45:48" x14ac:dyDescent="0.2">
      <c r="AS465713" s="30"/>
      <c r="AT465713" s="30"/>
      <c r="AU465713" s="30"/>
      <c r="AV465713" s="30"/>
    </row>
    <row r="465721" spans="45:48" x14ac:dyDescent="0.2">
      <c r="AS465721" s="30"/>
      <c r="AT465721" s="30"/>
      <c r="AU465721" s="30"/>
      <c r="AV465721" s="30"/>
    </row>
    <row r="465729" spans="45:48" x14ac:dyDescent="0.2">
      <c r="AS465729" s="30"/>
      <c r="AT465729" s="30"/>
      <c r="AU465729" s="30"/>
      <c r="AV465729" s="30"/>
    </row>
    <row r="465737" spans="45:48" x14ac:dyDescent="0.2">
      <c r="AS465737" s="30"/>
      <c r="AT465737" s="30"/>
      <c r="AU465737" s="30"/>
      <c r="AV465737" s="30"/>
    </row>
    <row r="465745" spans="45:48" x14ac:dyDescent="0.2">
      <c r="AS465745" s="30"/>
      <c r="AT465745" s="30"/>
      <c r="AU465745" s="30"/>
      <c r="AV465745" s="30"/>
    </row>
    <row r="465753" spans="45:48" x14ac:dyDescent="0.2">
      <c r="AS465753" s="30"/>
      <c r="AT465753" s="30"/>
      <c r="AU465753" s="30"/>
      <c r="AV465753" s="30"/>
    </row>
    <row r="465761" spans="45:48" x14ac:dyDescent="0.2">
      <c r="AS465761" s="30"/>
      <c r="AT465761" s="30"/>
      <c r="AU465761" s="30"/>
      <c r="AV465761" s="30"/>
    </row>
    <row r="465769" spans="45:48" x14ac:dyDescent="0.2">
      <c r="AS465769" s="30"/>
      <c r="AT465769" s="30"/>
      <c r="AU465769" s="30"/>
      <c r="AV465769" s="30"/>
    </row>
    <row r="465777" spans="45:48" x14ac:dyDescent="0.2">
      <c r="AS465777" s="30"/>
      <c r="AT465777" s="30"/>
      <c r="AU465777" s="30"/>
      <c r="AV465777" s="30"/>
    </row>
    <row r="465785" spans="45:48" x14ac:dyDescent="0.2">
      <c r="AS465785" s="30"/>
      <c r="AT465785" s="30"/>
      <c r="AU465785" s="30"/>
      <c r="AV465785" s="30"/>
    </row>
    <row r="465793" spans="45:48" x14ac:dyDescent="0.2">
      <c r="AS465793" s="30"/>
      <c r="AT465793" s="30"/>
      <c r="AU465793" s="30"/>
      <c r="AV465793" s="30"/>
    </row>
    <row r="465801" spans="45:48" x14ac:dyDescent="0.2">
      <c r="AS465801" s="30"/>
      <c r="AT465801" s="30"/>
      <c r="AU465801" s="30"/>
      <c r="AV465801" s="30"/>
    </row>
    <row r="465809" spans="45:48" x14ac:dyDescent="0.2">
      <c r="AS465809" s="30"/>
      <c r="AT465809" s="30"/>
      <c r="AU465809" s="30"/>
      <c r="AV465809" s="30"/>
    </row>
    <row r="465817" spans="45:48" x14ac:dyDescent="0.2">
      <c r="AS465817" s="30"/>
      <c r="AT465817" s="30"/>
      <c r="AU465817" s="30"/>
      <c r="AV465817" s="30"/>
    </row>
    <row r="465825" spans="45:48" x14ac:dyDescent="0.2">
      <c r="AS465825" s="30"/>
      <c r="AT465825" s="30"/>
      <c r="AU465825" s="30"/>
      <c r="AV465825" s="30"/>
    </row>
    <row r="465833" spans="45:48" x14ac:dyDescent="0.2">
      <c r="AS465833" s="30"/>
      <c r="AT465833" s="30"/>
      <c r="AU465833" s="30"/>
      <c r="AV465833" s="30"/>
    </row>
    <row r="465841" spans="45:48" x14ac:dyDescent="0.2">
      <c r="AS465841" s="30"/>
      <c r="AT465841" s="30"/>
      <c r="AU465841" s="30"/>
      <c r="AV465841" s="30"/>
    </row>
    <row r="465849" spans="45:48" x14ac:dyDescent="0.2">
      <c r="AS465849" s="30"/>
      <c r="AT465849" s="30"/>
      <c r="AU465849" s="30"/>
      <c r="AV465849" s="30"/>
    </row>
    <row r="465857" spans="45:48" x14ac:dyDescent="0.2">
      <c r="AS465857" s="30"/>
      <c r="AT465857" s="30"/>
      <c r="AU465857" s="30"/>
      <c r="AV465857" s="30"/>
    </row>
    <row r="465865" spans="45:48" x14ac:dyDescent="0.2">
      <c r="AS465865" s="30"/>
      <c r="AT465865" s="30"/>
      <c r="AU465865" s="30"/>
      <c r="AV465865" s="30"/>
    </row>
    <row r="465873" spans="45:48" x14ac:dyDescent="0.2">
      <c r="AS465873" s="30"/>
      <c r="AT465873" s="30"/>
      <c r="AU465873" s="30"/>
      <c r="AV465873" s="30"/>
    </row>
    <row r="465881" spans="45:48" x14ac:dyDescent="0.2">
      <c r="AS465881" s="30"/>
      <c r="AT465881" s="30"/>
      <c r="AU465881" s="30"/>
      <c r="AV465881" s="30"/>
    </row>
    <row r="465889" spans="45:48" x14ac:dyDescent="0.2">
      <c r="AS465889" s="30"/>
      <c r="AT465889" s="30"/>
      <c r="AU465889" s="30"/>
      <c r="AV465889" s="30"/>
    </row>
    <row r="465897" spans="45:48" x14ac:dyDescent="0.2">
      <c r="AS465897" s="30"/>
      <c r="AT465897" s="30"/>
      <c r="AU465897" s="30"/>
      <c r="AV465897" s="30"/>
    </row>
    <row r="465905" spans="45:48" x14ac:dyDescent="0.2">
      <c r="AS465905" s="30"/>
      <c r="AT465905" s="30"/>
      <c r="AU465905" s="30"/>
      <c r="AV465905" s="30"/>
    </row>
    <row r="465913" spans="45:48" x14ac:dyDescent="0.2">
      <c r="AS465913" s="30"/>
      <c r="AT465913" s="30"/>
      <c r="AU465913" s="30"/>
      <c r="AV465913" s="30"/>
    </row>
    <row r="465921" spans="45:48" x14ac:dyDescent="0.2">
      <c r="AS465921" s="30"/>
      <c r="AT465921" s="30"/>
      <c r="AU465921" s="30"/>
      <c r="AV465921" s="30"/>
    </row>
    <row r="465929" spans="45:48" x14ac:dyDescent="0.2">
      <c r="AS465929" s="30"/>
      <c r="AT465929" s="30"/>
      <c r="AU465929" s="30"/>
      <c r="AV465929" s="30"/>
    </row>
    <row r="465937" spans="45:48" x14ac:dyDescent="0.2">
      <c r="AS465937" s="30"/>
      <c r="AT465937" s="30"/>
      <c r="AU465937" s="30"/>
      <c r="AV465937" s="30"/>
    </row>
    <row r="465945" spans="45:48" x14ac:dyDescent="0.2">
      <c r="AS465945" s="30"/>
      <c r="AT465945" s="30"/>
      <c r="AU465945" s="30"/>
      <c r="AV465945" s="30"/>
    </row>
    <row r="465953" spans="45:48" x14ac:dyDescent="0.2">
      <c r="AS465953" s="30"/>
      <c r="AT465953" s="30"/>
      <c r="AU465953" s="30"/>
      <c r="AV465953" s="30"/>
    </row>
    <row r="465961" spans="45:48" x14ac:dyDescent="0.2">
      <c r="AS465961" s="30"/>
      <c r="AT465961" s="30"/>
      <c r="AU465961" s="30"/>
      <c r="AV465961" s="30"/>
    </row>
    <row r="465969" spans="45:48" x14ac:dyDescent="0.2">
      <c r="AS465969" s="30"/>
      <c r="AT465969" s="30"/>
      <c r="AU465969" s="30"/>
      <c r="AV465969" s="30"/>
    </row>
    <row r="465977" spans="45:48" x14ac:dyDescent="0.2">
      <c r="AS465977" s="30"/>
      <c r="AT465977" s="30"/>
      <c r="AU465977" s="30"/>
      <c r="AV465977" s="30"/>
    </row>
    <row r="465985" spans="45:48" x14ac:dyDescent="0.2">
      <c r="AS465985" s="30"/>
      <c r="AT465985" s="30"/>
      <c r="AU465985" s="30"/>
      <c r="AV465985" s="30"/>
    </row>
    <row r="465993" spans="45:48" x14ac:dyDescent="0.2">
      <c r="AS465993" s="30"/>
      <c r="AT465993" s="30"/>
      <c r="AU465993" s="30"/>
      <c r="AV465993" s="30"/>
    </row>
    <row r="466001" spans="45:48" x14ac:dyDescent="0.2">
      <c r="AS466001" s="30"/>
      <c r="AT466001" s="30"/>
      <c r="AU466001" s="30"/>
      <c r="AV466001" s="30"/>
    </row>
    <row r="466009" spans="45:48" x14ac:dyDescent="0.2">
      <c r="AS466009" s="30"/>
      <c r="AT466009" s="30"/>
      <c r="AU466009" s="30"/>
      <c r="AV466009" s="30"/>
    </row>
    <row r="466017" spans="45:48" x14ac:dyDescent="0.2">
      <c r="AS466017" s="30"/>
      <c r="AT466017" s="30"/>
      <c r="AU466017" s="30"/>
      <c r="AV466017" s="30"/>
    </row>
    <row r="466025" spans="45:48" x14ac:dyDescent="0.2">
      <c r="AS466025" s="30"/>
      <c r="AT466025" s="30"/>
      <c r="AU466025" s="30"/>
      <c r="AV466025" s="30"/>
    </row>
    <row r="466033" spans="45:48" x14ac:dyDescent="0.2">
      <c r="AS466033" s="30"/>
      <c r="AT466033" s="30"/>
      <c r="AU466033" s="30"/>
      <c r="AV466033" s="30"/>
    </row>
    <row r="466041" spans="45:48" x14ac:dyDescent="0.2">
      <c r="AS466041" s="30"/>
      <c r="AT466041" s="30"/>
      <c r="AU466041" s="30"/>
      <c r="AV466041" s="30"/>
    </row>
    <row r="466049" spans="45:48" x14ac:dyDescent="0.2">
      <c r="AS466049" s="30"/>
      <c r="AT466049" s="30"/>
      <c r="AU466049" s="30"/>
      <c r="AV466049" s="30"/>
    </row>
    <row r="466057" spans="45:48" x14ac:dyDescent="0.2">
      <c r="AS466057" s="30"/>
      <c r="AT466057" s="30"/>
      <c r="AU466057" s="30"/>
      <c r="AV466057" s="30"/>
    </row>
    <row r="466065" spans="45:48" x14ac:dyDescent="0.2">
      <c r="AS466065" s="30"/>
      <c r="AT466065" s="30"/>
      <c r="AU466065" s="30"/>
      <c r="AV466065" s="30"/>
    </row>
    <row r="466073" spans="45:48" x14ac:dyDescent="0.2">
      <c r="AS466073" s="30"/>
      <c r="AT466073" s="30"/>
      <c r="AU466073" s="30"/>
      <c r="AV466073" s="30"/>
    </row>
    <row r="466081" spans="45:48" x14ac:dyDescent="0.2">
      <c r="AS466081" s="30"/>
      <c r="AT466081" s="30"/>
      <c r="AU466081" s="30"/>
      <c r="AV466081" s="30"/>
    </row>
    <row r="466089" spans="45:48" x14ac:dyDescent="0.2">
      <c r="AS466089" s="30"/>
      <c r="AT466089" s="30"/>
      <c r="AU466089" s="30"/>
      <c r="AV466089" s="30"/>
    </row>
    <row r="466097" spans="45:48" x14ac:dyDescent="0.2">
      <c r="AS466097" s="30"/>
      <c r="AT466097" s="30"/>
      <c r="AU466097" s="30"/>
      <c r="AV466097" s="30"/>
    </row>
    <row r="466105" spans="45:48" x14ac:dyDescent="0.2">
      <c r="AS466105" s="30"/>
      <c r="AT466105" s="30"/>
      <c r="AU466105" s="30"/>
      <c r="AV466105" s="30"/>
    </row>
    <row r="466113" spans="45:48" x14ac:dyDescent="0.2">
      <c r="AS466113" s="30"/>
      <c r="AT466113" s="30"/>
      <c r="AU466113" s="30"/>
      <c r="AV466113" s="30"/>
    </row>
    <row r="466121" spans="45:48" x14ac:dyDescent="0.2">
      <c r="AS466121" s="30"/>
      <c r="AT466121" s="30"/>
      <c r="AU466121" s="30"/>
      <c r="AV466121" s="30"/>
    </row>
    <row r="466129" spans="45:48" x14ac:dyDescent="0.2">
      <c r="AS466129" s="30"/>
      <c r="AT466129" s="30"/>
      <c r="AU466129" s="30"/>
      <c r="AV466129" s="30"/>
    </row>
    <row r="466137" spans="45:48" x14ac:dyDescent="0.2">
      <c r="AS466137" s="30"/>
      <c r="AT466137" s="30"/>
      <c r="AU466137" s="30"/>
      <c r="AV466137" s="30"/>
    </row>
    <row r="466145" spans="45:48" x14ac:dyDescent="0.2">
      <c r="AS466145" s="30"/>
      <c r="AT466145" s="30"/>
      <c r="AU466145" s="30"/>
      <c r="AV466145" s="30"/>
    </row>
    <row r="466153" spans="45:48" x14ac:dyDescent="0.2">
      <c r="AS466153" s="30"/>
      <c r="AT466153" s="30"/>
      <c r="AU466153" s="30"/>
      <c r="AV466153" s="30"/>
    </row>
    <row r="466161" spans="45:48" x14ac:dyDescent="0.2">
      <c r="AS466161" s="30"/>
      <c r="AT466161" s="30"/>
      <c r="AU466161" s="30"/>
      <c r="AV466161" s="30"/>
    </row>
    <row r="466169" spans="45:48" x14ac:dyDescent="0.2">
      <c r="AS466169" s="30"/>
      <c r="AT466169" s="30"/>
      <c r="AU466169" s="30"/>
      <c r="AV466169" s="30"/>
    </row>
    <row r="466177" spans="45:48" x14ac:dyDescent="0.2">
      <c r="AS466177" s="30"/>
      <c r="AT466177" s="30"/>
      <c r="AU466177" s="30"/>
      <c r="AV466177" s="30"/>
    </row>
    <row r="466185" spans="45:48" x14ac:dyDescent="0.2">
      <c r="AS466185" s="30"/>
      <c r="AT466185" s="30"/>
      <c r="AU466185" s="30"/>
      <c r="AV466185" s="30"/>
    </row>
    <row r="466193" spans="45:48" x14ac:dyDescent="0.2">
      <c r="AS466193" s="30"/>
      <c r="AT466193" s="30"/>
      <c r="AU466193" s="30"/>
      <c r="AV466193" s="30"/>
    </row>
    <row r="466201" spans="45:48" x14ac:dyDescent="0.2">
      <c r="AS466201" s="30"/>
      <c r="AT466201" s="30"/>
      <c r="AU466201" s="30"/>
      <c r="AV466201" s="30"/>
    </row>
    <row r="466209" spans="45:48" x14ac:dyDescent="0.2">
      <c r="AS466209" s="30"/>
      <c r="AT466209" s="30"/>
      <c r="AU466209" s="30"/>
      <c r="AV466209" s="30"/>
    </row>
    <row r="466217" spans="45:48" x14ac:dyDescent="0.2">
      <c r="AS466217" s="30"/>
      <c r="AT466217" s="30"/>
      <c r="AU466217" s="30"/>
      <c r="AV466217" s="30"/>
    </row>
    <row r="466225" spans="45:48" x14ac:dyDescent="0.2">
      <c r="AS466225" s="30"/>
      <c r="AT466225" s="30"/>
      <c r="AU466225" s="30"/>
      <c r="AV466225" s="30"/>
    </row>
    <row r="466233" spans="45:48" x14ac:dyDescent="0.2">
      <c r="AS466233" s="30"/>
      <c r="AT466233" s="30"/>
      <c r="AU466233" s="30"/>
      <c r="AV466233" s="30"/>
    </row>
    <row r="466241" spans="45:48" x14ac:dyDescent="0.2">
      <c r="AS466241" s="30"/>
      <c r="AT466241" s="30"/>
      <c r="AU466241" s="30"/>
      <c r="AV466241" s="30"/>
    </row>
    <row r="466249" spans="45:48" x14ac:dyDescent="0.2">
      <c r="AS466249" s="30"/>
      <c r="AT466249" s="30"/>
      <c r="AU466249" s="30"/>
      <c r="AV466249" s="30"/>
    </row>
    <row r="466257" spans="45:48" x14ac:dyDescent="0.2">
      <c r="AS466257" s="30"/>
      <c r="AT466257" s="30"/>
      <c r="AU466257" s="30"/>
      <c r="AV466257" s="30"/>
    </row>
    <row r="466265" spans="45:48" x14ac:dyDescent="0.2">
      <c r="AS466265" s="30"/>
      <c r="AT466265" s="30"/>
      <c r="AU466265" s="30"/>
      <c r="AV466265" s="30"/>
    </row>
    <row r="466273" spans="45:48" x14ac:dyDescent="0.2">
      <c r="AS466273" s="30"/>
      <c r="AT466273" s="30"/>
      <c r="AU466273" s="30"/>
      <c r="AV466273" s="30"/>
    </row>
    <row r="466281" spans="45:48" x14ac:dyDescent="0.2">
      <c r="AS466281" s="30"/>
      <c r="AT466281" s="30"/>
      <c r="AU466281" s="30"/>
      <c r="AV466281" s="30"/>
    </row>
    <row r="466289" spans="45:48" x14ac:dyDescent="0.2">
      <c r="AS466289" s="30"/>
      <c r="AT466289" s="30"/>
      <c r="AU466289" s="30"/>
      <c r="AV466289" s="30"/>
    </row>
    <row r="466297" spans="45:48" x14ac:dyDescent="0.2">
      <c r="AS466297" s="30"/>
      <c r="AT466297" s="30"/>
      <c r="AU466297" s="30"/>
      <c r="AV466297" s="30"/>
    </row>
    <row r="466305" spans="45:48" x14ac:dyDescent="0.2">
      <c r="AS466305" s="30"/>
      <c r="AT466305" s="30"/>
      <c r="AU466305" s="30"/>
      <c r="AV466305" s="30"/>
    </row>
    <row r="466313" spans="45:48" x14ac:dyDescent="0.2">
      <c r="AS466313" s="30"/>
      <c r="AT466313" s="30"/>
      <c r="AU466313" s="30"/>
      <c r="AV466313" s="30"/>
    </row>
    <row r="466321" spans="45:48" x14ac:dyDescent="0.2">
      <c r="AS466321" s="30"/>
      <c r="AT466321" s="30"/>
      <c r="AU466321" s="30"/>
      <c r="AV466321" s="30"/>
    </row>
    <row r="466329" spans="45:48" x14ac:dyDescent="0.2">
      <c r="AS466329" s="30"/>
      <c r="AT466329" s="30"/>
      <c r="AU466329" s="30"/>
      <c r="AV466329" s="30"/>
    </row>
    <row r="466337" spans="45:48" x14ac:dyDescent="0.2">
      <c r="AS466337" s="30"/>
      <c r="AT466337" s="30"/>
      <c r="AU466337" s="30"/>
      <c r="AV466337" s="30"/>
    </row>
    <row r="466345" spans="45:48" x14ac:dyDescent="0.2">
      <c r="AS466345" s="30"/>
      <c r="AT466345" s="30"/>
      <c r="AU466345" s="30"/>
      <c r="AV466345" s="30"/>
    </row>
    <row r="466353" spans="45:48" x14ac:dyDescent="0.2">
      <c r="AS466353" s="30"/>
      <c r="AT466353" s="30"/>
      <c r="AU466353" s="30"/>
      <c r="AV466353" s="30"/>
    </row>
    <row r="466361" spans="45:48" x14ac:dyDescent="0.2">
      <c r="AS466361" s="30"/>
      <c r="AT466361" s="30"/>
      <c r="AU466361" s="30"/>
      <c r="AV466361" s="30"/>
    </row>
    <row r="466369" spans="45:48" x14ac:dyDescent="0.2">
      <c r="AS466369" s="30"/>
      <c r="AT466369" s="30"/>
      <c r="AU466369" s="30"/>
      <c r="AV466369" s="30"/>
    </row>
    <row r="466377" spans="45:48" x14ac:dyDescent="0.2">
      <c r="AS466377" s="30"/>
      <c r="AT466377" s="30"/>
      <c r="AU466377" s="30"/>
      <c r="AV466377" s="30"/>
    </row>
    <row r="466385" spans="45:48" x14ac:dyDescent="0.2">
      <c r="AS466385" s="30"/>
      <c r="AT466385" s="30"/>
      <c r="AU466385" s="30"/>
      <c r="AV466385" s="30"/>
    </row>
    <row r="466393" spans="45:48" x14ac:dyDescent="0.2">
      <c r="AS466393" s="30"/>
      <c r="AT466393" s="30"/>
      <c r="AU466393" s="30"/>
      <c r="AV466393" s="30"/>
    </row>
    <row r="466401" spans="45:48" x14ac:dyDescent="0.2">
      <c r="AS466401" s="30"/>
      <c r="AT466401" s="30"/>
      <c r="AU466401" s="30"/>
      <c r="AV466401" s="30"/>
    </row>
    <row r="466409" spans="45:48" x14ac:dyDescent="0.2">
      <c r="AS466409" s="30"/>
      <c r="AT466409" s="30"/>
      <c r="AU466409" s="30"/>
      <c r="AV466409" s="30"/>
    </row>
    <row r="466417" spans="45:48" x14ac:dyDescent="0.2">
      <c r="AS466417" s="30"/>
      <c r="AT466417" s="30"/>
      <c r="AU466417" s="30"/>
      <c r="AV466417" s="30"/>
    </row>
    <row r="466425" spans="45:48" x14ac:dyDescent="0.2">
      <c r="AS466425" s="30"/>
      <c r="AT466425" s="30"/>
      <c r="AU466425" s="30"/>
      <c r="AV466425" s="30"/>
    </row>
    <row r="466433" spans="45:48" x14ac:dyDescent="0.2">
      <c r="AS466433" s="30"/>
      <c r="AT466433" s="30"/>
      <c r="AU466433" s="30"/>
      <c r="AV466433" s="30"/>
    </row>
    <row r="466441" spans="45:48" x14ac:dyDescent="0.2">
      <c r="AS466441" s="30"/>
      <c r="AT466441" s="30"/>
      <c r="AU466441" s="30"/>
      <c r="AV466441" s="30"/>
    </row>
    <row r="466449" spans="45:48" x14ac:dyDescent="0.2">
      <c r="AS466449" s="30"/>
      <c r="AT466449" s="30"/>
      <c r="AU466449" s="30"/>
      <c r="AV466449" s="30"/>
    </row>
    <row r="466457" spans="45:48" x14ac:dyDescent="0.2">
      <c r="AS466457" s="30"/>
      <c r="AT466457" s="30"/>
      <c r="AU466457" s="30"/>
      <c r="AV466457" s="30"/>
    </row>
    <row r="466465" spans="45:48" x14ac:dyDescent="0.2">
      <c r="AS466465" s="30"/>
      <c r="AT466465" s="30"/>
      <c r="AU466465" s="30"/>
      <c r="AV466465" s="30"/>
    </row>
    <row r="466473" spans="45:48" x14ac:dyDescent="0.2">
      <c r="AS466473" s="30"/>
      <c r="AT466473" s="30"/>
      <c r="AU466473" s="30"/>
      <c r="AV466473" s="30"/>
    </row>
    <row r="466481" spans="45:48" x14ac:dyDescent="0.2">
      <c r="AS466481" s="30"/>
      <c r="AT466481" s="30"/>
      <c r="AU466481" s="30"/>
      <c r="AV466481" s="30"/>
    </row>
    <row r="466489" spans="45:48" x14ac:dyDescent="0.2">
      <c r="AS466489" s="30"/>
      <c r="AT466489" s="30"/>
      <c r="AU466489" s="30"/>
      <c r="AV466489" s="30"/>
    </row>
    <row r="466497" spans="45:48" x14ac:dyDescent="0.2">
      <c r="AS466497" s="30"/>
      <c r="AT466497" s="30"/>
      <c r="AU466497" s="30"/>
      <c r="AV466497" s="30"/>
    </row>
    <row r="466505" spans="45:48" x14ac:dyDescent="0.2">
      <c r="AS466505" s="30"/>
      <c r="AT466505" s="30"/>
      <c r="AU466505" s="30"/>
      <c r="AV466505" s="30"/>
    </row>
    <row r="466513" spans="45:48" x14ac:dyDescent="0.2">
      <c r="AS466513" s="30"/>
      <c r="AT466513" s="30"/>
      <c r="AU466513" s="30"/>
      <c r="AV466513" s="30"/>
    </row>
    <row r="466521" spans="45:48" x14ac:dyDescent="0.2">
      <c r="AS466521" s="30"/>
      <c r="AT466521" s="30"/>
      <c r="AU466521" s="30"/>
      <c r="AV466521" s="30"/>
    </row>
    <row r="466529" spans="45:48" x14ac:dyDescent="0.2">
      <c r="AS466529" s="30"/>
      <c r="AT466529" s="30"/>
      <c r="AU466529" s="30"/>
      <c r="AV466529" s="30"/>
    </row>
    <row r="466537" spans="45:48" x14ac:dyDescent="0.2">
      <c r="AS466537" s="30"/>
      <c r="AT466537" s="30"/>
      <c r="AU466537" s="30"/>
      <c r="AV466537" s="30"/>
    </row>
    <row r="466545" spans="45:48" x14ac:dyDescent="0.2">
      <c r="AS466545" s="30"/>
      <c r="AT466545" s="30"/>
      <c r="AU466545" s="30"/>
      <c r="AV466545" s="30"/>
    </row>
    <row r="466553" spans="45:48" x14ac:dyDescent="0.2">
      <c r="AS466553" s="30"/>
      <c r="AT466553" s="30"/>
      <c r="AU466553" s="30"/>
      <c r="AV466553" s="30"/>
    </row>
    <row r="466561" spans="45:48" x14ac:dyDescent="0.2">
      <c r="AS466561" s="30"/>
      <c r="AT466561" s="30"/>
      <c r="AU466561" s="30"/>
      <c r="AV466561" s="30"/>
    </row>
    <row r="466569" spans="45:48" x14ac:dyDescent="0.2">
      <c r="AS466569" s="30"/>
      <c r="AT466569" s="30"/>
      <c r="AU466569" s="30"/>
      <c r="AV466569" s="30"/>
    </row>
    <row r="466577" spans="45:48" x14ac:dyDescent="0.2">
      <c r="AS466577" s="30"/>
      <c r="AT466577" s="30"/>
      <c r="AU466577" s="30"/>
      <c r="AV466577" s="30"/>
    </row>
    <row r="466585" spans="45:48" x14ac:dyDescent="0.2">
      <c r="AS466585" s="30"/>
      <c r="AT466585" s="30"/>
      <c r="AU466585" s="30"/>
      <c r="AV466585" s="30"/>
    </row>
    <row r="466593" spans="45:48" x14ac:dyDescent="0.2">
      <c r="AS466593" s="30"/>
      <c r="AT466593" s="30"/>
      <c r="AU466593" s="30"/>
      <c r="AV466593" s="30"/>
    </row>
    <row r="466601" spans="45:48" x14ac:dyDescent="0.2">
      <c r="AS466601" s="30"/>
      <c r="AT466601" s="30"/>
      <c r="AU466601" s="30"/>
      <c r="AV466601" s="30"/>
    </row>
    <row r="466609" spans="45:48" x14ac:dyDescent="0.2">
      <c r="AS466609" s="30"/>
      <c r="AT466609" s="30"/>
      <c r="AU466609" s="30"/>
      <c r="AV466609" s="30"/>
    </row>
    <row r="466617" spans="45:48" x14ac:dyDescent="0.2">
      <c r="AS466617" s="30"/>
      <c r="AT466617" s="30"/>
      <c r="AU466617" s="30"/>
      <c r="AV466617" s="30"/>
    </row>
    <row r="466625" spans="45:48" x14ac:dyDescent="0.2">
      <c r="AS466625" s="30"/>
      <c r="AT466625" s="30"/>
      <c r="AU466625" s="30"/>
      <c r="AV466625" s="30"/>
    </row>
    <row r="466633" spans="45:48" x14ac:dyDescent="0.2">
      <c r="AS466633" s="30"/>
      <c r="AT466633" s="30"/>
      <c r="AU466633" s="30"/>
      <c r="AV466633" s="30"/>
    </row>
    <row r="466641" spans="45:48" x14ac:dyDescent="0.2">
      <c r="AS466641" s="30"/>
      <c r="AT466641" s="30"/>
      <c r="AU466641" s="30"/>
      <c r="AV466641" s="30"/>
    </row>
    <row r="466649" spans="45:48" x14ac:dyDescent="0.2">
      <c r="AS466649" s="30"/>
      <c r="AT466649" s="30"/>
      <c r="AU466649" s="30"/>
      <c r="AV466649" s="30"/>
    </row>
    <row r="466657" spans="45:48" x14ac:dyDescent="0.2">
      <c r="AS466657" s="30"/>
      <c r="AT466657" s="30"/>
      <c r="AU466657" s="30"/>
      <c r="AV466657" s="30"/>
    </row>
    <row r="466665" spans="45:48" x14ac:dyDescent="0.2">
      <c r="AS466665" s="30"/>
      <c r="AT466665" s="30"/>
      <c r="AU466665" s="30"/>
      <c r="AV466665" s="30"/>
    </row>
    <row r="466673" spans="45:48" x14ac:dyDescent="0.2">
      <c r="AS466673" s="30"/>
      <c r="AT466673" s="30"/>
      <c r="AU466673" s="30"/>
      <c r="AV466673" s="30"/>
    </row>
    <row r="466681" spans="45:48" x14ac:dyDescent="0.2">
      <c r="AS466681" s="30"/>
      <c r="AT466681" s="30"/>
      <c r="AU466681" s="30"/>
      <c r="AV466681" s="30"/>
    </row>
    <row r="466689" spans="45:48" x14ac:dyDescent="0.2">
      <c r="AS466689" s="30"/>
      <c r="AT466689" s="30"/>
      <c r="AU466689" s="30"/>
      <c r="AV466689" s="30"/>
    </row>
    <row r="466697" spans="45:48" x14ac:dyDescent="0.2">
      <c r="AS466697" s="30"/>
      <c r="AT466697" s="30"/>
      <c r="AU466697" s="30"/>
      <c r="AV466697" s="30"/>
    </row>
    <row r="466705" spans="45:48" x14ac:dyDescent="0.2">
      <c r="AS466705" s="30"/>
      <c r="AT466705" s="30"/>
      <c r="AU466705" s="30"/>
      <c r="AV466705" s="30"/>
    </row>
    <row r="466713" spans="45:48" x14ac:dyDescent="0.2">
      <c r="AS466713" s="30"/>
      <c r="AT466713" s="30"/>
      <c r="AU466713" s="30"/>
      <c r="AV466713" s="30"/>
    </row>
    <row r="466721" spans="45:48" x14ac:dyDescent="0.2">
      <c r="AS466721" s="30"/>
      <c r="AT466721" s="30"/>
      <c r="AU466721" s="30"/>
      <c r="AV466721" s="30"/>
    </row>
    <row r="466729" spans="45:48" x14ac:dyDescent="0.2">
      <c r="AS466729" s="30"/>
      <c r="AT466729" s="30"/>
      <c r="AU466729" s="30"/>
      <c r="AV466729" s="30"/>
    </row>
    <row r="466737" spans="45:48" x14ac:dyDescent="0.2">
      <c r="AS466737" s="30"/>
      <c r="AT466737" s="30"/>
      <c r="AU466737" s="30"/>
      <c r="AV466737" s="30"/>
    </row>
    <row r="466745" spans="45:48" x14ac:dyDescent="0.2">
      <c r="AS466745" s="30"/>
      <c r="AT466745" s="30"/>
      <c r="AU466745" s="30"/>
      <c r="AV466745" s="30"/>
    </row>
    <row r="466753" spans="45:48" x14ac:dyDescent="0.2">
      <c r="AS466753" s="30"/>
      <c r="AT466753" s="30"/>
      <c r="AU466753" s="30"/>
      <c r="AV466753" s="30"/>
    </row>
    <row r="466761" spans="45:48" x14ac:dyDescent="0.2">
      <c r="AS466761" s="30"/>
      <c r="AT466761" s="30"/>
      <c r="AU466761" s="30"/>
      <c r="AV466761" s="30"/>
    </row>
    <row r="466769" spans="45:48" x14ac:dyDescent="0.2">
      <c r="AS466769" s="30"/>
      <c r="AT466769" s="30"/>
      <c r="AU466769" s="30"/>
      <c r="AV466769" s="30"/>
    </row>
    <row r="466777" spans="45:48" x14ac:dyDescent="0.2">
      <c r="AS466777" s="30"/>
      <c r="AT466777" s="30"/>
      <c r="AU466777" s="30"/>
      <c r="AV466777" s="30"/>
    </row>
    <row r="466785" spans="45:48" x14ac:dyDescent="0.2">
      <c r="AS466785" s="30"/>
      <c r="AT466785" s="30"/>
      <c r="AU466785" s="30"/>
      <c r="AV466785" s="30"/>
    </row>
    <row r="466793" spans="45:48" x14ac:dyDescent="0.2">
      <c r="AS466793" s="30"/>
      <c r="AT466793" s="30"/>
      <c r="AU466793" s="30"/>
      <c r="AV466793" s="30"/>
    </row>
    <row r="466801" spans="45:48" x14ac:dyDescent="0.2">
      <c r="AS466801" s="30"/>
      <c r="AT466801" s="30"/>
      <c r="AU466801" s="30"/>
      <c r="AV466801" s="30"/>
    </row>
    <row r="466809" spans="45:48" x14ac:dyDescent="0.2">
      <c r="AS466809" s="30"/>
      <c r="AT466809" s="30"/>
      <c r="AU466809" s="30"/>
      <c r="AV466809" s="30"/>
    </row>
    <row r="466817" spans="45:48" x14ac:dyDescent="0.2">
      <c r="AS466817" s="30"/>
      <c r="AT466817" s="30"/>
      <c r="AU466817" s="30"/>
      <c r="AV466817" s="30"/>
    </row>
    <row r="466825" spans="45:48" x14ac:dyDescent="0.2">
      <c r="AS466825" s="30"/>
      <c r="AT466825" s="30"/>
      <c r="AU466825" s="30"/>
      <c r="AV466825" s="30"/>
    </row>
    <row r="466833" spans="45:48" x14ac:dyDescent="0.2">
      <c r="AS466833" s="30"/>
      <c r="AT466833" s="30"/>
      <c r="AU466833" s="30"/>
      <c r="AV466833" s="30"/>
    </row>
    <row r="466841" spans="45:48" x14ac:dyDescent="0.2">
      <c r="AS466841" s="30"/>
      <c r="AT466841" s="30"/>
      <c r="AU466841" s="30"/>
      <c r="AV466841" s="30"/>
    </row>
    <row r="466849" spans="45:48" x14ac:dyDescent="0.2">
      <c r="AS466849" s="30"/>
      <c r="AT466849" s="30"/>
      <c r="AU466849" s="30"/>
      <c r="AV466849" s="30"/>
    </row>
    <row r="466857" spans="45:48" x14ac:dyDescent="0.2">
      <c r="AS466857" s="30"/>
      <c r="AT466857" s="30"/>
      <c r="AU466857" s="30"/>
      <c r="AV466857" s="30"/>
    </row>
    <row r="466865" spans="45:48" x14ac:dyDescent="0.2">
      <c r="AS466865" s="30"/>
      <c r="AT466865" s="30"/>
      <c r="AU466865" s="30"/>
      <c r="AV466865" s="30"/>
    </row>
    <row r="466873" spans="45:48" x14ac:dyDescent="0.2">
      <c r="AS466873" s="30"/>
      <c r="AT466873" s="30"/>
      <c r="AU466873" s="30"/>
      <c r="AV466873" s="30"/>
    </row>
    <row r="466881" spans="45:48" x14ac:dyDescent="0.2">
      <c r="AS466881" s="30"/>
      <c r="AT466881" s="30"/>
      <c r="AU466881" s="30"/>
      <c r="AV466881" s="30"/>
    </row>
    <row r="466889" spans="45:48" x14ac:dyDescent="0.2">
      <c r="AS466889" s="30"/>
      <c r="AT466889" s="30"/>
      <c r="AU466889" s="30"/>
      <c r="AV466889" s="30"/>
    </row>
    <row r="466897" spans="45:48" x14ac:dyDescent="0.2">
      <c r="AS466897" s="30"/>
      <c r="AT466897" s="30"/>
      <c r="AU466897" s="30"/>
      <c r="AV466897" s="30"/>
    </row>
    <row r="466905" spans="45:48" x14ac:dyDescent="0.2">
      <c r="AS466905" s="30"/>
      <c r="AT466905" s="30"/>
      <c r="AU466905" s="30"/>
      <c r="AV466905" s="30"/>
    </row>
    <row r="466913" spans="45:48" x14ac:dyDescent="0.2">
      <c r="AS466913" s="30"/>
      <c r="AT466913" s="30"/>
      <c r="AU466913" s="30"/>
      <c r="AV466913" s="30"/>
    </row>
    <row r="466921" spans="45:48" x14ac:dyDescent="0.2">
      <c r="AS466921" s="30"/>
      <c r="AT466921" s="30"/>
      <c r="AU466921" s="30"/>
      <c r="AV466921" s="30"/>
    </row>
    <row r="466929" spans="45:48" x14ac:dyDescent="0.2">
      <c r="AS466929" s="30"/>
      <c r="AT466929" s="30"/>
      <c r="AU466929" s="30"/>
      <c r="AV466929" s="30"/>
    </row>
    <row r="466937" spans="45:48" x14ac:dyDescent="0.2">
      <c r="AS466937" s="30"/>
      <c r="AT466937" s="30"/>
      <c r="AU466937" s="30"/>
      <c r="AV466937" s="30"/>
    </row>
    <row r="466945" spans="45:48" x14ac:dyDescent="0.2">
      <c r="AS466945" s="30"/>
      <c r="AT466945" s="30"/>
      <c r="AU466945" s="30"/>
      <c r="AV466945" s="30"/>
    </row>
    <row r="466953" spans="45:48" x14ac:dyDescent="0.2">
      <c r="AS466953" s="30"/>
      <c r="AT466953" s="30"/>
      <c r="AU466953" s="30"/>
      <c r="AV466953" s="30"/>
    </row>
    <row r="466961" spans="45:48" x14ac:dyDescent="0.2">
      <c r="AS466961" s="30"/>
      <c r="AT466961" s="30"/>
      <c r="AU466961" s="30"/>
      <c r="AV466961" s="30"/>
    </row>
    <row r="466969" spans="45:48" x14ac:dyDescent="0.2">
      <c r="AS466969" s="30"/>
      <c r="AT466969" s="30"/>
      <c r="AU466969" s="30"/>
      <c r="AV466969" s="30"/>
    </row>
    <row r="466977" spans="45:48" x14ac:dyDescent="0.2">
      <c r="AS466977" s="30"/>
      <c r="AT466977" s="30"/>
      <c r="AU466977" s="30"/>
      <c r="AV466977" s="30"/>
    </row>
    <row r="466985" spans="45:48" x14ac:dyDescent="0.2">
      <c r="AS466985" s="30"/>
      <c r="AT466985" s="30"/>
      <c r="AU466985" s="30"/>
      <c r="AV466985" s="30"/>
    </row>
    <row r="466993" spans="45:48" x14ac:dyDescent="0.2">
      <c r="AS466993" s="30"/>
      <c r="AT466993" s="30"/>
      <c r="AU466993" s="30"/>
      <c r="AV466993" s="30"/>
    </row>
    <row r="467001" spans="45:48" x14ac:dyDescent="0.2">
      <c r="AS467001" s="30"/>
      <c r="AT467001" s="30"/>
      <c r="AU467001" s="30"/>
      <c r="AV467001" s="30"/>
    </row>
    <row r="467009" spans="45:48" x14ac:dyDescent="0.2">
      <c r="AS467009" s="30"/>
      <c r="AT467009" s="30"/>
      <c r="AU467009" s="30"/>
      <c r="AV467009" s="30"/>
    </row>
    <row r="467017" spans="45:48" x14ac:dyDescent="0.2">
      <c r="AS467017" s="30"/>
      <c r="AT467017" s="30"/>
      <c r="AU467017" s="30"/>
      <c r="AV467017" s="30"/>
    </row>
    <row r="467025" spans="45:48" x14ac:dyDescent="0.2">
      <c r="AS467025" s="30"/>
      <c r="AT467025" s="30"/>
      <c r="AU467025" s="30"/>
      <c r="AV467025" s="30"/>
    </row>
    <row r="467033" spans="45:48" x14ac:dyDescent="0.2">
      <c r="AS467033" s="30"/>
      <c r="AT467033" s="30"/>
      <c r="AU467033" s="30"/>
      <c r="AV467033" s="30"/>
    </row>
    <row r="467041" spans="45:48" x14ac:dyDescent="0.2">
      <c r="AS467041" s="30"/>
      <c r="AT467041" s="30"/>
      <c r="AU467041" s="30"/>
      <c r="AV467041" s="30"/>
    </row>
    <row r="467049" spans="45:48" x14ac:dyDescent="0.2">
      <c r="AS467049" s="30"/>
      <c r="AT467049" s="30"/>
      <c r="AU467049" s="30"/>
      <c r="AV467049" s="30"/>
    </row>
    <row r="467057" spans="45:48" x14ac:dyDescent="0.2">
      <c r="AS467057" s="30"/>
      <c r="AT467057" s="30"/>
      <c r="AU467057" s="30"/>
      <c r="AV467057" s="30"/>
    </row>
    <row r="467065" spans="45:48" x14ac:dyDescent="0.2">
      <c r="AS467065" s="30"/>
      <c r="AT467065" s="30"/>
      <c r="AU467065" s="30"/>
      <c r="AV467065" s="30"/>
    </row>
    <row r="467073" spans="45:48" x14ac:dyDescent="0.2">
      <c r="AS467073" s="30"/>
      <c r="AT467073" s="30"/>
      <c r="AU467073" s="30"/>
      <c r="AV467073" s="30"/>
    </row>
    <row r="467081" spans="45:48" x14ac:dyDescent="0.2">
      <c r="AS467081" s="30"/>
      <c r="AT467081" s="30"/>
      <c r="AU467081" s="30"/>
      <c r="AV467081" s="30"/>
    </row>
    <row r="467089" spans="45:48" x14ac:dyDescent="0.2">
      <c r="AS467089" s="30"/>
      <c r="AT467089" s="30"/>
      <c r="AU467089" s="30"/>
      <c r="AV467089" s="30"/>
    </row>
    <row r="467097" spans="45:48" x14ac:dyDescent="0.2">
      <c r="AS467097" s="30"/>
      <c r="AT467097" s="30"/>
      <c r="AU467097" s="30"/>
      <c r="AV467097" s="30"/>
    </row>
    <row r="467105" spans="45:48" x14ac:dyDescent="0.2">
      <c r="AS467105" s="30"/>
      <c r="AT467105" s="30"/>
      <c r="AU467105" s="30"/>
      <c r="AV467105" s="30"/>
    </row>
    <row r="467113" spans="45:48" x14ac:dyDescent="0.2">
      <c r="AS467113" s="30"/>
      <c r="AT467113" s="30"/>
      <c r="AU467113" s="30"/>
      <c r="AV467113" s="30"/>
    </row>
    <row r="467121" spans="45:48" x14ac:dyDescent="0.2">
      <c r="AS467121" s="30"/>
      <c r="AT467121" s="30"/>
      <c r="AU467121" s="30"/>
      <c r="AV467121" s="30"/>
    </row>
    <row r="467129" spans="45:48" x14ac:dyDescent="0.2">
      <c r="AS467129" s="30"/>
      <c r="AT467129" s="30"/>
      <c r="AU467129" s="30"/>
      <c r="AV467129" s="30"/>
    </row>
    <row r="467137" spans="45:48" x14ac:dyDescent="0.2">
      <c r="AS467137" s="30"/>
      <c r="AT467137" s="30"/>
      <c r="AU467137" s="30"/>
      <c r="AV467137" s="30"/>
    </row>
    <row r="467145" spans="45:48" x14ac:dyDescent="0.2">
      <c r="AS467145" s="30"/>
      <c r="AT467145" s="30"/>
      <c r="AU467145" s="30"/>
      <c r="AV467145" s="30"/>
    </row>
    <row r="467153" spans="45:48" x14ac:dyDescent="0.2">
      <c r="AS467153" s="30"/>
      <c r="AT467153" s="30"/>
      <c r="AU467153" s="30"/>
      <c r="AV467153" s="30"/>
    </row>
    <row r="467161" spans="45:48" x14ac:dyDescent="0.2">
      <c r="AS467161" s="30"/>
      <c r="AT467161" s="30"/>
      <c r="AU467161" s="30"/>
      <c r="AV467161" s="30"/>
    </row>
    <row r="467169" spans="45:48" x14ac:dyDescent="0.2">
      <c r="AS467169" s="30"/>
      <c r="AT467169" s="30"/>
      <c r="AU467169" s="30"/>
      <c r="AV467169" s="30"/>
    </row>
    <row r="467177" spans="45:48" x14ac:dyDescent="0.2">
      <c r="AS467177" s="30"/>
      <c r="AT467177" s="30"/>
      <c r="AU467177" s="30"/>
      <c r="AV467177" s="30"/>
    </row>
    <row r="467185" spans="45:48" x14ac:dyDescent="0.2">
      <c r="AS467185" s="30"/>
      <c r="AT467185" s="30"/>
      <c r="AU467185" s="30"/>
      <c r="AV467185" s="30"/>
    </row>
    <row r="467193" spans="45:48" x14ac:dyDescent="0.2">
      <c r="AS467193" s="30"/>
      <c r="AT467193" s="30"/>
      <c r="AU467193" s="30"/>
      <c r="AV467193" s="30"/>
    </row>
    <row r="467201" spans="45:48" x14ac:dyDescent="0.2">
      <c r="AS467201" s="30"/>
      <c r="AT467201" s="30"/>
      <c r="AU467201" s="30"/>
      <c r="AV467201" s="30"/>
    </row>
    <row r="467209" spans="45:48" x14ac:dyDescent="0.2">
      <c r="AS467209" s="30"/>
      <c r="AT467209" s="30"/>
      <c r="AU467209" s="30"/>
      <c r="AV467209" s="30"/>
    </row>
    <row r="467217" spans="45:48" x14ac:dyDescent="0.2">
      <c r="AS467217" s="30"/>
      <c r="AT467217" s="30"/>
      <c r="AU467217" s="30"/>
      <c r="AV467217" s="30"/>
    </row>
    <row r="467225" spans="45:48" x14ac:dyDescent="0.2">
      <c r="AS467225" s="30"/>
      <c r="AT467225" s="30"/>
      <c r="AU467225" s="30"/>
      <c r="AV467225" s="30"/>
    </row>
    <row r="467233" spans="45:48" x14ac:dyDescent="0.2">
      <c r="AS467233" s="30"/>
      <c r="AT467233" s="30"/>
      <c r="AU467233" s="30"/>
      <c r="AV467233" s="30"/>
    </row>
    <row r="467241" spans="45:48" x14ac:dyDescent="0.2">
      <c r="AS467241" s="30"/>
      <c r="AT467241" s="30"/>
      <c r="AU467241" s="30"/>
      <c r="AV467241" s="30"/>
    </row>
    <row r="467249" spans="45:48" x14ac:dyDescent="0.2">
      <c r="AS467249" s="30"/>
      <c r="AT467249" s="30"/>
      <c r="AU467249" s="30"/>
      <c r="AV467249" s="30"/>
    </row>
    <row r="467257" spans="45:48" x14ac:dyDescent="0.2">
      <c r="AS467257" s="30"/>
      <c r="AT467257" s="30"/>
      <c r="AU467257" s="30"/>
      <c r="AV467257" s="30"/>
    </row>
    <row r="467265" spans="45:48" x14ac:dyDescent="0.2">
      <c r="AS467265" s="30"/>
      <c r="AT467265" s="30"/>
      <c r="AU467265" s="30"/>
      <c r="AV467265" s="30"/>
    </row>
    <row r="467273" spans="45:48" x14ac:dyDescent="0.2">
      <c r="AS467273" s="30"/>
      <c r="AT467273" s="30"/>
      <c r="AU467273" s="30"/>
      <c r="AV467273" s="30"/>
    </row>
    <row r="467281" spans="45:48" x14ac:dyDescent="0.2">
      <c r="AS467281" s="30"/>
      <c r="AT467281" s="30"/>
      <c r="AU467281" s="30"/>
      <c r="AV467281" s="30"/>
    </row>
    <row r="467289" spans="45:48" x14ac:dyDescent="0.2">
      <c r="AS467289" s="30"/>
      <c r="AT467289" s="30"/>
      <c r="AU467289" s="30"/>
      <c r="AV467289" s="30"/>
    </row>
    <row r="467297" spans="45:48" x14ac:dyDescent="0.2">
      <c r="AS467297" s="30"/>
      <c r="AT467297" s="30"/>
      <c r="AU467297" s="30"/>
      <c r="AV467297" s="30"/>
    </row>
    <row r="467305" spans="45:48" x14ac:dyDescent="0.2">
      <c r="AS467305" s="30"/>
      <c r="AT467305" s="30"/>
      <c r="AU467305" s="30"/>
      <c r="AV467305" s="30"/>
    </row>
    <row r="467313" spans="45:48" x14ac:dyDescent="0.2">
      <c r="AS467313" s="30"/>
      <c r="AT467313" s="30"/>
      <c r="AU467313" s="30"/>
      <c r="AV467313" s="30"/>
    </row>
    <row r="467321" spans="45:48" x14ac:dyDescent="0.2">
      <c r="AS467321" s="30"/>
      <c r="AT467321" s="30"/>
      <c r="AU467321" s="30"/>
      <c r="AV467321" s="30"/>
    </row>
    <row r="467329" spans="45:48" x14ac:dyDescent="0.2">
      <c r="AS467329" s="30"/>
      <c r="AT467329" s="30"/>
      <c r="AU467329" s="30"/>
      <c r="AV467329" s="30"/>
    </row>
    <row r="467337" spans="45:48" x14ac:dyDescent="0.2">
      <c r="AS467337" s="30"/>
      <c r="AT467337" s="30"/>
      <c r="AU467337" s="30"/>
      <c r="AV467337" s="30"/>
    </row>
    <row r="467345" spans="45:48" x14ac:dyDescent="0.2">
      <c r="AS467345" s="30"/>
      <c r="AT467345" s="30"/>
      <c r="AU467345" s="30"/>
      <c r="AV467345" s="30"/>
    </row>
    <row r="467353" spans="45:48" x14ac:dyDescent="0.2">
      <c r="AS467353" s="30"/>
      <c r="AT467353" s="30"/>
      <c r="AU467353" s="30"/>
      <c r="AV467353" s="30"/>
    </row>
    <row r="467361" spans="45:48" x14ac:dyDescent="0.2">
      <c r="AS467361" s="30"/>
      <c r="AT467361" s="30"/>
      <c r="AU467361" s="30"/>
      <c r="AV467361" s="30"/>
    </row>
    <row r="467369" spans="45:48" x14ac:dyDescent="0.2">
      <c r="AS467369" s="30"/>
      <c r="AT467369" s="30"/>
      <c r="AU467369" s="30"/>
      <c r="AV467369" s="30"/>
    </row>
    <row r="467377" spans="45:48" x14ac:dyDescent="0.2">
      <c r="AS467377" s="30"/>
      <c r="AT467377" s="30"/>
      <c r="AU467377" s="30"/>
      <c r="AV467377" s="30"/>
    </row>
    <row r="467385" spans="45:48" x14ac:dyDescent="0.2">
      <c r="AS467385" s="30"/>
      <c r="AT467385" s="30"/>
      <c r="AU467385" s="30"/>
      <c r="AV467385" s="30"/>
    </row>
    <row r="467393" spans="45:48" x14ac:dyDescent="0.2">
      <c r="AS467393" s="30"/>
      <c r="AT467393" s="30"/>
      <c r="AU467393" s="30"/>
      <c r="AV467393" s="30"/>
    </row>
    <row r="467401" spans="45:48" x14ac:dyDescent="0.2">
      <c r="AS467401" s="30"/>
      <c r="AT467401" s="30"/>
      <c r="AU467401" s="30"/>
      <c r="AV467401" s="30"/>
    </row>
    <row r="467409" spans="45:48" x14ac:dyDescent="0.2">
      <c r="AS467409" s="30"/>
      <c r="AT467409" s="30"/>
      <c r="AU467409" s="30"/>
      <c r="AV467409" s="30"/>
    </row>
    <row r="467417" spans="45:48" x14ac:dyDescent="0.2">
      <c r="AS467417" s="30"/>
      <c r="AT467417" s="30"/>
      <c r="AU467417" s="30"/>
      <c r="AV467417" s="30"/>
    </row>
    <row r="467425" spans="45:48" x14ac:dyDescent="0.2">
      <c r="AS467425" s="30"/>
      <c r="AT467425" s="30"/>
      <c r="AU467425" s="30"/>
      <c r="AV467425" s="30"/>
    </row>
    <row r="467433" spans="45:48" x14ac:dyDescent="0.2">
      <c r="AS467433" s="30"/>
      <c r="AT467433" s="30"/>
      <c r="AU467433" s="30"/>
      <c r="AV467433" s="30"/>
    </row>
    <row r="467441" spans="45:48" x14ac:dyDescent="0.2">
      <c r="AS467441" s="30"/>
      <c r="AT467441" s="30"/>
      <c r="AU467441" s="30"/>
      <c r="AV467441" s="30"/>
    </row>
    <row r="467449" spans="45:48" x14ac:dyDescent="0.2">
      <c r="AS467449" s="30"/>
      <c r="AT467449" s="30"/>
      <c r="AU467449" s="30"/>
      <c r="AV467449" s="30"/>
    </row>
    <row r="467457" spans="45:48" x14ac:dyDescent="0.2">
      <c r="AS467457" s="30"/>
      <c r="AT467457" s="30"/>
      <c r="AU467457" s="30"/>
      <c r="AV467457" s="30"/>
    </row>
    <row r="467465" spans="45:48" x14ac:dyDescent="0.2">
      <c r="AS467465" s="30"/>
      <c r="AT467465" s="30"/>
      <c r="AU467465" s="30"/>
      <c r="AV467465" s="30"/>
    </row>
    <row r="467473" spans="45:48" x14ac:dyDescent="0.2">
      <c r="AS467473" s="30"/>
      <c r="AT467473" s="30"/>
      <c r="AU467473" s="30"/>
      <c r="AV467473" s="30"/>
    </row>
    <row r="467481" spans="45:48" x14ac:dyDescent="0.2">
      <c r="AS467481" s="30"/>
      <c r="AT467481" s="30"/>
      <c r="AU467481" s="30"/>
      <c r="AV467481" s="30"/>
    </row>
    <row r="467489" spans="45:48" x14ac:dyDescent="0.2">
      <c r="AS467489" s="30"/>
      <c r="AT467489" s="30"/>
      <c r="AU467489" s="30"/>
      <c r="AV467489" s="30"/>
    </row>
    <row r="467497" spans="45:48" x14ac:dyDescent="0.2">
      <c r="AS467497" s="30"/>
      <c r="AT467497" s="30"/>
      <c r="AU467497" s="30"/>
      <c r="AV467497" s="30"/>
    </row>
    <row r="467505" spans="45:48" x14ac:dyDescent="0.2">
      <c r="AS467505" s="30"/>
      <c r="AT467505" s="30"/>
      <c r="AU467505" s="30"/>
      <c r="AV467505" s="30"/>
    </row>
    <row r="467513" spans="45:48" x14ac:dyDescent="0.2">
      <c r="AS467513" s="30"/>
      <c r="AT467513" s="30"/>
      <c r="AU467513" s="30"/>
      <c r="AV467513" s="30"/>
    </row>
    <row r="467521" spans="45:48" x14ac:dyDescent="0.2">
      <c r="AS467521" s="30"/>
      <c r="AT467521" s="30"/>
      <c r="AU467521" s="30"/>
      <c r="AV467521" s="30"/>
    </row>
    <row r="467529" spans="45:48" x14ac:dyDescent="0.2">
      <c r="AS467529" s="30"/>
      <c r="AT467529" s="30"/>
      <c r="AU467529" s="30"/>
      <c r="AV467529" s="30"/>
    </row>
    <row r="467537" spans="45:48" x14ac:dyDescent="0.2">
      <c r="AS467537" s="30"/>
      <c r="AT467537" s="30"/>
      <c r="AU467537" s="30"/>
      <c r="AV467537" s="30"/>
    </row>
    <row r="467545" spans="45:48" x14ac:dyDescent="0.2">
      <c r="AS467545" s="30"/>
      <c r="AT467545" s="30"/>
      <c r="AU467545" s="30"/>
      <c r="AV467545" s="30"/>
    </row>
    <row r="467553" spans="45:48" x14ac:dyDescent="0.2">
      <c r="AS467553" s="30"/>
      <c r="AT467553" s="30"/>
      <c r="AU467553" s="30"/>
      <c r="AV467553" s="30"/>
    </row>
    <row r="467561" spans="45:48" x14ac:dyDescent="0.2">
      <c r="AS467561" s="30"/>
      <c r="AT467561" s="30"/>
      <c r="AU467561" s="30"/>
      <c r="AV467561" s="30"/>
    </row>
    <row r="467569" spans="45:48" x14ac:dyDescent="0.2">
      <c r="AS467569" s="30"/>
      <c r="AT467569" s="30"/>
      <c r="AU467569" s="30"/>
      <c r="AV467569" s="30"/>
    </row>
    <row r="467577" spans="45:48" x14ac:dyDescent="0.2">
      <c r="AS467577" s="30"/>
      <c r="AT467577" s="30"/>
      <c r="AU467577" s="30"/>
      <c r="AV467577" s="30"/>
    </row>
    <row r="467585" spans="45:48" x14ac:dyDescent="0.2">
      <c r="AS467585" s="30"/>
      <c r="AT467585" s="30"/>
      <c r="AU467585" s="30"/>
      <c r="AV467585" s="30"/>
    </row>
    <row r="467593" spans="45:48" x14ac:dyDescent="0.2">
      <c r="AS467593" s="30"/>
      <c r="AT467593" s="30"/>
      <c r="AU467593" s="30"/>
      <c r="AV467593" s="30"/>
    </row>
    <row r="467601" spans="45:48" x14ac:dyDescent="0.2">
      <c r="AS467601" s="30"/>
      <c r="AT467601" s="30"/>
      <c r="AU467601" s="30"/>
      <c r="AV467601" s="30"/>
    </row>
    <row r="467609" spans="45:48" x14ac:dyDescent="0.2">
      <c r="AS467609" s="30"/>
      <c r="AT467609" s="30"/>
      <c r="AU467609" s="30"/>
      <c r="AV467609" s="30"/>
    </row>
    <row r="467617" spans="45:48" x14ac:dyDescent="0.2">
      <c r="AS467617" s="30"/>
      <c r="AT467617" s="30"/>
      <c r="AU467617" s="30"/>
      <c r="AV467617" s="30"/>
    </row>
    <row r="467625" spans="45:48" x14ac:dyDescent="0.2">
      <c r="AS467625" s="30"/>
      <c r="AT467625" s="30"/>
      <c r="AU467625" s="30"/>
      <c r="AV467625" s="30"/>
    </row>
    <row r="467633" spans="45:48" x14ac:dyDescent="0.2">
      <c r="AS467633" s="30"/>
      <c r="AT467633" s="30"/>
      <c r="AU467633" s="30"/>
      <c r="AV467633" s="30"/>
    </row>
    <row r="467641" spans="45:48" x14ac:dyDescent="0.2">
      <c r="AS467641" s="30"/>
      <c r="AT467641" s="30"/>
      <c r="AU467641" s="30"/>
      <c r="AV467641" s="30"/>
    </row>
    <row r="467649" spans="45:48" x14ac:dyDescent="0.2">
      <c r="AS467649" s="30"/>
      <c r="AT467649" s="30"/>
      <c r="AU467649" s="30"/>
      <c r="AV467649" s="30"/>
    </row>
    <row r="467657" spans="45:48" x14ac:dyDescent="0.2">
      <c r="AS467657" s="30"/>
      <c r="AT467657" s="30"/>
      <c r="AU467657" s="30"/>
      <c r="AV467657" s="30"/>
    </row>
    <row r="467665" spans="45:48" x14ac:dyDescent="0.2">
      <c r="AS467665" s="30"/>
      <c r="AT467665" s="30"/>
      <c r="AU467665" s="30"/>
      <c r="AV467665" s="30"/>
    </row>
    <row r="467673" spans="45:48" x14ac:dyDescent="0.2">
      <c r="AS467673" s="30"/>
      <c r="AT467673" s="30"/>
      <c r="AU467673" s="30"/>
      <c r="AV467673" s="30"/>
    </row>
    <row r="467681" spans="45:48" x14ac:dyDescent="0.2">
      <c r="AS467681" s="30"/>
      <c r="AT467681" s="30"/>
      <c r="AU467681" s="30"/>
      <c r="AV467681" s="30"/>
    </row>
    <row r="467689" spans="45:48" x14ac:dyDescent="0.2">
      <c r="AS467689" s="30"/>
      <c r="AT467689" s="30"/>
      <c r="AU467689" s="30"/>
      <c r="AV467689" s="30"/>
    </row>
    <row r="467697" spans="45:48" x14ac:dyDescent="0.2">
      <c r="AS467697" s="30"/>
      <c r="AT467697" s="30"/>
      <c r="AU467697" s="30"/>
      <c r="AV467697" s="30"/>
    </row>
    <row r="467705" spans="45:48" x14ac:dyDescent="0.2">
      <c r="AS467705" s="30"/>
      <c r="AT467705" s="30"/>
      <c r="AU467705" s="30"/>
      <c r="AV467705" s="30"/>
    </row>
    <row r="467713" spans="45:48" x14ac:dyDescent="0.2">
      <c r="AS467713" s="30"/>
      <c r="AT467713" s="30"/>
      <c r="AU467713" s="30"/>
      <c r="AV467713" s="30"/>
    </row>
    <row r="467721" spans="45:48" x14ac:dyDescent="0.2">
      <c r="AS467721" s="30"/>
      <c r="AT467721" s="30"/>
      <c r="AU467721" s="30"/>
      <c r="AV467721" s="30"/>
    </row>
    <row r="467729" spans="45:48" x14ac:dyDescent="0.2">
      <c r="AS467729" s="30"/>
      <c r="AT467729" s="30"/>
      <c r="AU467729" s="30"/>
      <c r="AV467729" s="30"/>
    </row>
    <row r="467737" spans="45:48" x14ac:dyDescent="0.2">
      <c r="AS467737" s="30"/>
      <c r="AT467737" s="30"/>
      <c r="AU467737" s="30"/>
      <c r="AV467737" s="30"/>
    </row>
    <row r="467745" spans="45:48" x14ac:dyDescent="0.2">
      <c r="AS467745" s="30"/>
      <c r="AT467745" s="30"/>
      <c r="AU467745" s="30"/>
      <c r="AV467745" s="30"/>
    </row>
    <row r="467753" spans="45:48" x14ac:dyDescent="0.2">
      <c r="AS467753" s="30"/>
      <c r="AT467753" s="30"/>
      <c r="AU467753" s="30"/>
      <c r="AV467753" s="30"/>
    </row>
    <row r="467761" spans="45:48" x14ac:dyDescent="0.2">
      <c r="AS467761" s="30"/>
      <c r="AT467761" s="30"/>
      <c r="AU467761" s="30"/>
      <c r="AV467761" s="30"/>
    </row>
    <row r="467769" spans="45:48" x14ac:dyDescent="0.2">
      <c r="AS467769" s="30"/>
      <c r="AT467769" s="30"/>
      <c r="AU467769" s="30"/>
      <c r="AV467769" s="30"/>
    </row>
    <row r="467777" spans="45:48" x14ac:dyDescent="0.2">
      <c r="AS467777" s="30"/>
      <c r="AT467777" s="30"/>
      <c r="AU467777" s="30"/>
      <c r="AV467777" s="30"/>
    </row>
    <row r="467785" spans="45:48" x14ac:dyDescent="0.2">
      <c r="AS467785" s="30"/>
      <c r="AT467785" s="30"/>
      <c r="AU467785" s="30"/>
      <c r="AV467785" s="30"/>
    </row>
    <row r="467793" spans="45:48" x14ac:dyDescent="0.2">
      <c r="AS467793" s="30"/>
      <c r="AT467793" s="30"/>
      <c r="AU467793" s="30"/>
      <c r="AV467793" s="30"/>
    </row>
    <row r="467801" spans="45:48" x14ac:dyDescent="0.2">
      <c r="AS467801" s="30"/>
      <c r="AT467801" s="30"/>
      <c r="AU467801" s="30"/>
      <c r="AV467801" s="30"/>
    </row>
    <row r="467809" spans="45:48" x14ac:dyDescent="0.2">
      <c r="AS467809" s="30"/>
      <c r="AT467809" s="30"/>
      <c r="AU467809" s="30"/>
      <c r="AV467809" s="30"/>
    </row>
    <row r="467817" spans="45:48" x14ac:dyDescent="0.2">
      <c r="AS467817" s="30"/>
      <c r="AT467817" s="30"/>
      <c r="AU467817" s="30"/>
      <c r="AV467817" s="30"/>
    </row>
    <row r="467825" spans="45:48" x14ac:dyDescent="0.2">
      <c r="AS467825" s="30"/>
      <c r="AT467825" s="30"/>
      <c r="AU467825" s="30"/>
      <c r="AV467825" s="30"/>
    </row>
    <row r="467833" spans="45:48" x14ac:dyDescent="0.2">
      <c r="AS467833" s="30"/>
      <c r="AT467833" s="30"/>
      <c r="AU467833" s="30"/>
      <c r="AV467833" s="30"/>
    </row>
    <row r="467841" spans="45:48" x14ac:dyDescent="0.2">
      <c r="AS467841" s="30"/>
      <c r="AT467841" s="30"/>
      <c r="AU467841" s="30"/>
      <c r="AV467841" s="30"/>
    </row>
    <row r="467849" spans="45:48" x14ac:dyDescent="0.2">
      <c r="AS467849" s="30"/>
      <c r="AT467849" s="30"/>
      <c r="AU467849" s="30"/>
      <c r="AV467849" s="30"/>
    </row>
    <row r="467857" spans="45:48" x14ac:dyDescent="0.2">
      <c r="AS467857" s="30"/>
      <c r="AT467857" s="30"/>
      <c r="AU467857" s="30"/>
      <c r="AV467857" s="30"/>
    </row>
    <row r="467865" spans="45:48" x14ac:dyDescent="0.2">
      <c r="AS467865" s="30"/>
      <c r="AT467865" s="30"/>
      <c r="AU467865" s="30"/>
      <c r="AV467865" s="30"/>
    </row>
    <row r="467873" spans="45:48" x14ac:dyDescent="0.2">
      <c r="AS467873" s="30"/>
      <c r="AT467873" s="30"/>
      <c r="AU467873" s="30"/>
      <c r="AV467873" s="30"/>
    </row>
    <row r="467881" spans="45:48" x14ac:dyDescent="0.2">
      <c r="AS467881" s="30"/>
      <c r="AT467881" s="30"/>
      <c r="AU467881" s="30"/>
      <c r="AV467881" s="30"/>
    </row>
    <row r="467889" spans="45:48" x14ac:dyDescent="0.2">
      <c r="AS467889" s="30"/>
      <c r="AT467889" s="30"/>
      <c r="AU467889" s="30"/>
      <c r="AV467889" s="30"/>
    </row>
    <row r="467897" spans="45:48" x14ac:dyDescent="0.2">
      <c r="AS467897" s="30"/>
      <c r="AT467897" s="30"/>
      <c r="AU467897" s="30"/>
      <c r="AV467897" s="30"/>
    </row>
    <row r="467905" spans="45:48" x14ac:dyDescent="0.2">
      <c r="AS467905" s="30"/>
      <c r="AT467905" s="30"/>
      <c r="AU467905" s="30"/>
      <c r="AV467905" s="30"/>
    </row>
    <row r="467913" spans="45:48" x14ac:dyDescent="0.2">
      <c r="AS467913" s="30"/>
      <c r="AT467913" s="30"/>
      <c r="AU467913" s="30"/>
      <c r="AV467913" s="30"/>
    </row>
    <row r="467921" spans="45:48" x14ac:dyDescent="0.2">
      <c r="AS467921" s="30"/>
      <c r="AT467921" s="30"/>
      <c r="AU467921" s="30"/>
      <c r="AV467921" s="30"/>
    </row>
    <row r="467929" spans="45:48" x14ac:dyDescent="0.2">
      <c r="AS467929" s="30"/>
      <c r="AT467929" s="30"/>
      <c r="AU467929" s="30"/>
      <c r="AV467929" s="30"/>
    </row>
    <row r="467937" spans="45:48" x14ac:dyDescent="0.2">
      <c r="AS467937" s="30"/>
      <c r="AT467937" s="30"/>
      <c r="AU467937" s="30"/>
      <c r="AV467937" s="30"/>
    </row>
    <row r="467945" spans="45:48" x14ac:dyDescent="0.2">
      <c r="AS467945" s="30"/>
      <c r="AT467945" s="30"/>
      <c r="AU467945" s="30"/>
      <c r="AV467945" s="30"/>
    </row>
    <row r="467953" spans="45:48" x14ac:dyDescent="0.2">
      <c r="AS467953" s="30"/>
      <c r="AT467953" s="30"/>
      <c r="AU467953" s="30"/>
      <c r="AV467953" s="30"/>
    </row>
    <row r="467961" spans="45:48" x14ac:dyDescent="0.2">
      <c r="AS467961" s="30"/>
      <c r="AT467961" s="30"/>
      <c r="AU467961" s="30"/>
      <c r="AV467961" s="30"/>
    </row>
    <row r="467969" spans="45:48" x14ac:dyDescent="0.2">
      <c r="AS467969" s="30"/>
      <c r="AT467969" s="30"/>
      <c r="AU467969" s="30"/>
      <c r="AV467969" s="30"/>
    </row>
    <row r="467977" spans="45:48" x14ac:dyDescent="0.2">
      <c r="AS467977" s="30"/>
      <c r="AT467977" s="30"/>
      <c r="AU467977" s="30"/>
      <c r="AV467977" s="30"/>
    </row>
    <row r="467985" spans="45:48" x14ac:dyDescent="0.2">
      <c r="AS467985" s="30"/>
      <c r="AT467985" s="30"/>
      <c r="AU467985" s="30"/>
      <c r="AV467985" s="30"/>
    </row>
    <row r="467993" spans="45:48" x14ac:dyDescent="0.2">
      <c r="AS467993" s="30"/>
      <c r="AT467993" s="30"/>
      <c r="AU467993" s="30"/>
      <c r="AV467993" s="30"/>
    </row>
    <row r="468001" spans="45:48" x14ac:dyDescent="0.2">
      <c r="AS468001" s="30"/>
      <c r="AT468001" s="30"/>
      <c r="AU468001" s="30"/>
      <c r="AV468001" s="30"/>
    </row>
    <row r="468009" spans="45:48" x14ac:dyDescent="0.2">
      <c r="AS468009" s="30"/>
      <c r="AT468009" s="30"/>
      <c r="AU468009" s="30"/>
      <c r="AV468009" s="30"/>
    </row>
    <row r="468017" spans="45:48" x14ac:dyDescent="0.2">
      <c r="AS468017" s="30"/>
      <c r="AT468017" s="30"/>
      <c r="AU468017" s="30"/>
      <c r="AV468017" s="30"/>
    </row>
    <row r="468025" spans="45:48" x14ac:dyDescent="0.2">
      <c r="AS468025" s="30"/>
      <c r="AT468025" s="30"/>
      <c r="AU468025" s="30"/>
      <c r="AV468025" s="30"/>
    </row>
    <row r="468033" spans="45:48" x14ac:dyDescent="0.2">
      <c r="AS468033" s="30"/>
      <c r="AT468033" s="30"/>
      <c r="AU468033" s="30"/>
      <c r="AV468033" s="30"/>
    </row>
    <row r="468041" spans="45:48" x14ac:dyDescent="0.2">
      <c r="AS468041" s="30"/>
      <c r="AT468041" s="30"/>
      <c r="AU468041" s="30"/>
      <c r="AV468041" s="30"/>
    </row>
    <row r="468049" spans="45:48" x14ac:dyDescent="0.2">
      <c r="AS468049" s="30"/>
      <c r="AT468049" s="30"/>
      <c r="AU468049" s="30"/>
      <c r="AV468049" s="30"/>
    </row>
    <row r="468057" spans="45:48" x14ac:dyDescent="0.2">
      <c r="AS468057" s="30"/>
      <c r="AT468057" s="30"/>
      <c r="AU468057" s="30"/>
      <c r="AV468057" s="30"/>
    </row>
    <row r="468065" spans="45:48" x14ac:dyDescent="0.2">
      <c r="AS468065" s="30"/>
      <c r="AT468065" s="30"/>
      <c r="AU468065" s="30"/>
      <c r="AV468065" s="30"/>
    </row>
    <row r="468073" spans="45:48" x14ac:dyDescent="0.2">
      <c r="AS468073" s="30"/>
      <c r="AT468073" s="30"/>
      <c r="AU468073" s="30"/>
      <c r="AV468073" s="30"/>
    </row>
    <row r="468081" spans="45:48" x14ac:dyDescent="0.2">
      <c r="AS468081" s="30"/>
      <c r="AT468081" s="30"/>
      <c r="AU468081" s="30"/>
      <c r="AV468081" s="30"/>
    </row>
    <row r="468089" spans="45:48" x14ac:dyDescent="0.2">
      <c r="AS468089" s="30"/>
      <c r="AT468089" s="30"/>
      <c r="AU468089" s="30"/>
      <c r="AV468089" s="30"/>
    </row>
    <row r="468097" spans="45:48" x14ac:dyDescent="0.2">
      <c r="AS468097" s="30"/>
      <c r="AT468097" s="30"/>
      <c r="AU468097" s="30"/>
      <c r="AV468097" s="30"/>
    </row>
    <row r="468105" spans="45:48" x14ac:dyDescent="0.2">
      <c r="AS468105" s="30"/>
      <c r="AT468105" s="30"/>
      <c r="AU468105" s="30"/>
      <c r="AV468105" s="30"/>
    </row>
    <row r="468113" spans="45:48" x14ac:dyDescent="0.2">
      <c r="AS468113" s="30"/>
      <c r="AT468113" s="30"/>
      <c r="AU468113" s="30"/>
      <c r="AV468113" s="30"/>
    </row>
    <row r="468121" spans="45:48" x14ac:dyDescent="0.2">
      <c r="AS468121" s="30"/>
      <c r="AT468121" s="30"/>
      <c r="AU468121" s="30"/>
      <c r="AV468121" s="30"/>
    </row>
    <row r="468129" spans="45:48" x14ac:dyDescent="0.2">
      <c r="AS468129" s="30"/>
      <c r="AT468129" s="30"/>
      <c r="AU468129" s="30"/>
      <c r="AV468129" s="30"/>
    </row>
    <row r="468137" spans="45:48" x14ac:dyDescent="0.2">
      <c r="AS468137" s="30"/>
      <c r="AT468137" s="30"/>
      <c r="AU468137" s="30"/>
      <c r="AV468137" s="30"/>
    </row>
    <row r="468145" spans="45:48" x14ac:dyDescent="0.2">
      <c r="AS468145" s="30"/>
      <c r="AT468145" s="30"/>
      <c r="AU468145" s="30"/>
      <c r="AV468145" s="30"/>
    </row>
    <row r="468153" spans="45:48" x14ac:dyDescent="0.2">
      <c r="AS468153" s="30"/>
      <c r="AT468153" s="30"/>
      <c r="AU468153" s="30"/>
      <c r="AV468153" s="30"/>
    </row>
    <row r="468161" spans="45:48" x14ac:dyDescent="0.2">
      <c r="AS468161" s="30"/>
      <c r="AT468161" s="30"/>
      <c r="AU468161" s="30"/>
      <c r="AV468161" s="30"/>
    </row>
    <row r="468169" spans="45:48" x14ac:dyDescent="0.2">
      <c r="AS468169" s="30"/>
      <c r="AT468169" s="30"/>
      <c r="AU468169" s="30"/>
      <c r="AV468169" s="30"/>
    </row>
    <row r="468177" spans="45:48" x14ac:dyDescent="0.2">
      <c r="AS468177" s="30"/>
      <c r="AT468177" s="30"/>
      <c r="AU468177" s="30"/>
      <c r="AV468177" s="30"/>
    </row>
    <row r="468185" spans="45:48" x14ac:dyDescent="0.2">
      <c r="AS468185" s="30"/>
      <c r="AT468185" s="30"/>
      <c r="AU468185" s="30"/>
      <c r="AV468185" s="30"/>
    </row>
    <row r="468193" spans="45:48" x14ac:dyDescent="0.2">
      <c r="AS468193" s="30"/>
      <c r="AT468193" s="30"/>
      <c r="AU468193" s="30"/>
      <c r="AV468193" s="30"/>
    </row>
    <row r="468201" spans="45:48" x14ac:dyDescent="0.2">
      <c r="AS468201" s="30"/>
      <c r="AT468201" s="30"/>
      <c r="AU468201" s="30"/>
      <c r="AV468201" s="30"/>
    </row>
    <row r="468209" spans="45:48" x14ac:dyDescent="0.2">
      <c r="AS468209" s="30"/>
      <c r="AT468209" s="30"/>
      <c r="AU468209" s="30"/>
      <c r="AV468209" s="30"/>
    </row>
    <row r="468217" spans="45:48" x14ac:dyDescent="0.2">
      <c r="AS468217" s="30"/>
      <c r="AT468217" s="30"/>
      <c r="AU468217" s="30"/>
      <c r="AV468217" s="30"/>
    </row>
    <row r="468225" spans="45:48" x14ac:dyDescent="0.2">
      <c r="AS468225" s="30"/>
      <c r="AT468225" s="30"/>
      <c r="AU468225" s="30"/>
      <c r="AV468225" s="30"/>
    </row>
    <row r="468233" spans="45:48" x14ac:dyDescent="0.2">
      <c r="AS468233" s="30"/>
      <c r="AT468233" s="30"/>
      <c r="AU468233" s="30"/>
      <c r="AV468233" s="30"/>
    </row>
    <row r="468241" spans="45:48" x14ac:dyDescent="0.2">
      <c r="AS468241" s="30"/>
      <c r="AT468241" s="30"/>
      <c r="AU468241" s="30"/>
      <c r="AV468241" s="30"/>
    </row>
    <row r="468249" spans="45:48" x14ac:dyDescent="0.2">
      <c r="AS468249" s="30"/>
      <c r="AT468249" s="30"/>
      <c r="AU468249" s="30"/>
      <c r="AV468249" s="30"/>
    </row>
    <row r="468257" spans="45:48" x14ac:dyDescent="0.2">
      <c r="AS468257" s="30"/>
      <c r="AT468257" s="30"/>
      <c r="AU468257" s="30"/>
      <c r="AV468257" s="30"/>
    </row>
    <row r="468265" spans="45:48" x14ac:dyDescent="0.2">
      <c r="AS468265" s="30"/>
      <c r="AT468265" s="30"/>
      <c r="AU468265" s="30"/>
      <c r="AV468265" s="30"/>
    </row>
    <row r="468273" spans="45:48" x14ac:dyDescent="0.2">
      <c r="AS468273" s="30"/>
      <c r="AT468273" s="30"/>
      <c r="AU468273" s="30"/>
      <c r="AV468273" s="30"/>
    </row>
    <row r="468281" spans="45:48" x14ac:dyDescent="0.2">
      <c r="AS468281" s="30"/>
      <c r="AT468281" s="30"/>
      <c r="AU468281" s="30"/>
      <c r="AV468281" s="30"/>
    </row>
    <row r="468289" spans="45:48" x14ac:dyDescent="0.2">
      <c r="AS468289" s="30"/>
      <c r="AT468289" s="30"/>
      <c r="AU468289" s="30"/>
      <c r="AV468289" s="30"/>
    </row>
    <row r="468297" spans="45:48" x14ac:dyDescent="0.2">
      <c r="AS468297" s="30"/>
      <c r="AT468297" s="30"/>
      <c r="AU468297" s="30"/>
      <c r="AV468297" s="30"/>
    </row>
    <row r="468305" spans="45:48" x14ac:dyDescent="0.2">
      <c r="AS468305" s="30"/>
      <c r="AT468305" s="30"/>
      <c r="AU468305" s="30"/>
      <c r="AV468305" s="30"/>
    </row>
    <row r="468313" spans="45:48" x14ac:dyDescent="0.2">
      <c r="AS468313" s="30"/>
      <c r="AT468313" s="30"/>
      <c r="AU468313" s="30"/>
      <c r="AV468313" s="30"/>
    </row>
    <row r="468321" spans="45:48" x14ac:dyDescent="0.2">
      <c r="AS468321" s="30"/>
      <c r="AT468321" s="30"/>
      <c r="AU468321" s="30"/>
      <c r="AV468321" s="30"/>
    </row>
    <row r="468329" spans="45:48" x14ac:dyDescent="0.2">
      <c r="AS468329" s="30"/>
      <c r="AT468329" s="30"/>
      <c r="AU468329" s="30"/>
      <c r="AV468329" s="30"/>
    </row>
    <row r="468337" spans="45:48" x14ac:dyDescent="0.2">
      <c r="AS468337" s="30"/>
      <c r="AT468337" s="30"/>
      <c r="AU468337" s="30"/>
      <c r="AV468337" s="30"/>
    </row>
    <row r="468345" spans="45:48" x14ac:dyDescent="0.2">
      <c r="AS468345" s="30"/>
      <c r="AT468345" s="30"/>
      <c r="AU468345" s="30"/>
      <c r="AV468345" s="30"/>
    </row>
    <row r="468353" spans="45:48" x14ac:dyDescent="0.2">
      <c r="AS468353" s="30"/>
      <c r="AT468353" s="30"/>
      <c r="AU468353" s="30"/>
      <c r="AV468353" s="30"/>
    </row>
    <row r="468361" spans="45:48" x14ac:dyDescent="0.2">
      <c r="AS468361" s="30"/>
      <c r="AT468361" s="30"/>
      <c r="AU468361" s="30"/>
      <c r="AV468361" s="30"/>
    </row>
    <row r="468369" spans="45:48" x14ac:dyDescent="0.2">
      <c r="AS468369" s="30"/>
      <c r="AT468369" s="30"/>
      <c r="AU468369" s="30"/>
      <c r="AV468369" s="30"/>
    </row>
    <row r="468377" spans="45:48" x14ac:dyDescent="0.2">
      <c r="AS468377" s="30"/>
      <c r="AT468377" s="30"/>
      <c r="AU468377" s="30"/>
      <c r="AV468377" s="30"/>
    </row>
    <row r="468385" spans="45:48" x14ac:dyDescent="0.2">
      <c r="AS468385" s="30"/>
      <c r="AT468385" s="30"/>
      <c r="AU468385" s="30"/>
      <c r="AV468385" s="30"/>
    </row>
    <row r="468393" spans="45:48" x14ac:dyDescent="0.2">
      <c r="AS468393" s="30"/>
      <c r="AT468393" s="30"/>
      <c r="AU468393" s="30"/>
      <c r="AV468393" s="30"/>
    </row>
    <row r="468401" spans="45:48" x14ac:dyDescent="0.2">
      <c r="AS468401" s="30"/>
      <c r="AT468401" s="30"/>
      <c r="AU468401" s="30"/>
      <c r="AV468401" s="30"/>
    </row>
    <row r="468409" spans="45:48" x14ac:dyDescent="0.2">
      <c r="AS468409" s="30"/>
      <c r="AT468409" s="30"/>
      <c r="AU468409" s="30"/>
      <c r="AV468409" s="30"/>
    </row>
    <row r="468417" spans="45:48" x14ac:dyDescent="0.2">
      <c r="AS468417" s="30"/>
      <c r="AT468417" s="30"/>
      <c r="AU468417" s="30"/>
      <c r="AV468417" s="30"/>
    </row>
    <row r="468425" spans="45:48" x14ac:dyDescent="0.2">
      <c r="AS468425" s="30"/>
      <c r="AT468425" s="30"/>
      <c r="AU468425" s="30"/>
      <c r="AV468425" s="30"/>
    </row>
    <row r="468433" spans="45:48" x14ac:dyDescent="0.2">
      <c r="AS468433" s="30"/>
      <c r="AT468433" s="30"/>
      <c r="AU468433" s="30"/>
      <c r="AV468433" s="30"/>
    </row>
    <row r="468441" spans="45:48" x14ac:dyDescent="0.2">
      <c r="AS468441" s="30"/>
      <c r="AT468441" s="30"/>
      <c r="AU468441" s="30"/>
      <c r="AV468441" s="30"/>
    </row>
    <row r="468449" spans="45:48" x14ac:dyDescent="0.2">
      <c r="AS468449" s="30"/>
      <c r="AT468449" s="30"/>
      <c r="AU468449" s="30"/>
      <c r="AV468449" s="30"/>
    </row>
    <row r="468457" spans="45:48" x14ac:dyDescent="0.2">
      <c r="AS468457" s="30"/>
      <c r="AT468457" s="30"/>
      <c r="AU468457" s="30"/>
      <c r="AV468457" s="30"/>
    </row>
    <row r="468465" spans="45:48" x14ac:dyDescent="0.2">
      <c r="AS468465" s="30"/>
      <c r="AT468465" s="30"/>
      <c r="AU468465" s="30"/>
      <c r="AV468465" s="30"/>
    </row>
    <row r="468473" spans="45:48" x14ac:dyDescent="0.2">
      <c r="AS468473" s="30"/>
      <c r="AT468473" s="30"/>
      <c r="AU468473" s="30"/>
      <c r="AV468473" s="30"/>
    </row>
    <row r="468481" spans="45:48" x14ac:dyDescent="0.2">
      <c r="AS468481" s="30"/>
      <c r="AT468481" s="30"/>
      <c r="AU468481" s="30"/>
      <c r="AV468481" s="30"/>
    </row>
    <row r="468489" spans="45:48" x14ac:dyDescent="0.2">
      <c r="AS468489" s="30"/>
      <c r="AT468489" s="30"/>
      <c r="AU468489" s="30"/>
      <c r="AV468489" s="30"/>
    </row>
    <row r="468497" spans="45:48" x14ac:dyDescent="0.2">
      <c r="AS468497" s="30"/>
      <c r="AT468497" s="30"/>
      <c r="AU468497" s="30"/>
      <c r="AV468497" s="30"/>
    </row>
    <row r="468505" spans="45:48" x14ac:dyDescent="0.2">
      <c r="AS468505" s="30"/>
      <c r="AT468505" s="30"/>
      <c r="AU468505" s="30"/>
      <c r="AV468505" s="30"/>
    </row>
    <row r="468513" spans="45:48" x14ac:dyDescent="0.2">
      <c r="AS468513" s="30"/>
      <c r="AT468513" s="30"/>
      <c r="AU468513" s="30"/>
      <c r="AV468513" s="30"/>
    </row>
    <row r="468521" spans="45:48" x14ac:dyDescent="0.2">
      <c r="AS468521" s="30"/>
      <c r="AT468521" s="30"/>
      <c r="AU468521" s="30"/>
      <c r="AV468521" s="30"/>
    </row>
    <row r="468529" spans="45:48" x14ac:dyDescent="0.2">
      <c r="AS468529" s="30"/>
      <c r="AT468529" s="30"/>
      <c r="AU468529" s="30"/>
      <c r="AV468529" s="30"/>
    </row>
    <row r="468537" spans="45:48" x14ac:dyDescent="0.2">
      <c r="AS468537" s="30"/>
      <c r="AT468537" s="30"/>
      <c r="AU468537" s="30"/>
      <c r="AV468537" s="30"/>
    </row>
    <row r="468545" spans="45:48" x14ac:dyDescent="0.2">
      <c r="AS468545" s="30"/>
      <c r="AT468545" s="30"/>
      <c r="AU468545" s="30"/>
      <c r="AV468545" s="30"/>
    </row>
    <row r="468553" spans="45:48" x14ac:dyDescent="0.2">
      <c r="AS468553" s="30"/>
      <c r="AT468553" s="30"/>
      <c r="AU468553" s="30"/>
      <c r="AV468553" s="30"/>
    </row>
    <row r="468561" spans="45:48" x14ac:dyDescent="0.2">
      <c r="AS468561" s="30"/>
      <c r="AT468561" s="30"/>
      <c r="AU468561" s="30"/>
      <c r="AV468561" s="30"/>
    </row>
    <row r="468569" spans="45:48" x14ac:dyDescent="0.2">
      <c r="AS468569" s="30"/>
      <c r="AT468569" s="30"/>
      <c r="AU468569" s="30"/>
      <c r="AV468569" s="30"/>
    </row>
    <row r="468577" spans="45:48" x14ac:dyDescent="0.2">
      <c r="AS468577" s="30"/>
      <c r="AT468577" s="30"/>
      <c r="AU468577" s="30"/>
      <c r="AV468577" s="30"/>
    </row>
    <row r="468585" spans="45:48" x14ac:dyDescent="0.2">
      <c r="AS468585" s="30"/>
      <c r="AT468585" s="30"/>
      <c r="AU468585" s="30"/>
      <c r="AV468585" s="30"/>
    </row>
    <row r="468593" spans="45:48" x14ac:dyDescent="0.2">
      <c r="AS468593" s="30"/>
      <c r="AT468593" s="30"/>
      <c r="AU468593" s="30"/>
      <c r="AV468593" s="30"/>
    </row>
    <row r="468601" spans="45:48" x14ac:dyDescent="0.2">
      <c r="AS468601" s="30"/>
      <c r="AT468601" s="30"/>
      <c r="AU468601" s="30"/>
      <c r="AV468601" s="30"/>
    </row>
    <row r="468609" spans="45:48" x14ac:dyDescent="0.2">
      <c r="AS468609" s="30"/>
      <c r="AT468609" s="30"/>
      <c r="AU468609" s="30"/>
      <c r="AV468609" s="30"/>
    </row>
    <row r="468617" spans="45:48" x14ac:dyDescent="0.2">
      <c r="AS468617" s="30"/>
      <c r="AT468617" s="30"/>
      <c r="AU468617" s="30"/>
      <c r="AV468617" s="30"/>
    </row>
    <row r="468625" spans="45:48" x14ac:dyDescent="0.2">
      <c r="AS468625" s="30"/>
      <c r="AT468625" s="30"/>
      <c r="AU468625" s="30"/>
      <c r="AV468625" s="30"/>
    </row>
    <row r="468633" spans="45:48" x14ac:dyDescent="0.2">
      <c r="AS468633" s="30"/>
      <c r="AT468633" s="30"/>
      <c r="AU468633" s="30"/>
      <c r="AV468633" s="30"/>
    </row>
    <row r="468641" spans="45:48" x14ac:dyDescent="0.2">
      <c r="AS468641" s="30"/>
      <c r="AT468641" s="30"/>
      <c r="AU468641" s="30"/>
      <c r="AV468641" s="30"/>
    </row>
    <row r="468649" spans="45:48" x14ac:dyDescent="0.2">
      <c r="AS468649" s="30"/>
      <c r="AT468649" s="30"/>
      <c r="AU468649" s="30"/>
      <c r="AV468649" s="30"/>
    </row>
    <row r="468657" spans="45:48" x14ac:dyDescent="0.2">
      <c r="AS468657" s="30"/>
      <c r="AT468657" s="30"/>
      <c r="AU468657" s="30"/>
      <c r="AV468657" s="30"/>
    </row>
    <row r="468665" spans="45:48" x14ac:dyDescent="0.2">
      <c r="AS468665" s="30"/>
      <c r="AT468665" s="30"/>
      <c r="AU468665" s="30"/>
      <c r="AV468665" s="30"/>
    </row>
    <row r="468673" spans="45:48" x14ac:dyDescent="0.2">
      <c r="AS468673" s="30"/>
      <c r="AT468673" s="30"/>
      <c r="AU468673" s="30"/>
      <c r="AV468673" s="30"/>
    </row>
    <row r="468681" spans="45:48" x14ac:dyDescent="0.2">
      <c r="AS468681" s="30"/>
      <c r="AT468681" s="30"/>
      <c r="AU468681" s="30"/>
      <c r="AV468681" s="30"/>
    </row>
    <row r="468689" spans="45:48" x14ac:dyDescent="0.2">
      <c r="AS468689" s="30"/>
      <c r="AT468689" s="30"/>
      <c r="AU468689" s="30"/>
      <c r="AV468689" s="30"/>
    </row>
    <row r="468697" spans="45:48" x14ac:dyDescent="0.2">
      <c r="AS468697" s="30"/>
      <c r="AT468697" s="30"/>
      <c r="AU468697" s="30"/>
      <c r="AV468697" s="30"/>
    </row>
    <row r="468705" spans="45:48" x14ac:dyDescent="0.2">
      <c r="AS468705" s="30"/>
      <c r="AT468705" s="30"/>
      <c r="AU468705" s="30"/>
      <c r="AV468705" s="30"/>
    </row>
    <row r="468713" spans="45:48" x14ac:dyDescent="0.2">
      <c r="AS468713" s="30"/>
      <c r="AT468713" s="30"/>
      <c r="AU468713" s="30"/>
      <c r="AV468713" s="30"/>
    </row>
    <row r="468721" spans="45:48" x14ac:dyDescent="0.2">
      <c r="AS468721" s="30"/>
      <c r="AT468721" s="30"/>
      <c r="AU468721" s="30"/>
      <c r="AV468721" s="30"/>
    </row>
    <row r="468729" spans="45:48" x14ac:dyDescent="0.2">
      <c r="AS468729" s="30"/>
      <c r="AT468729" s="30"/>
      <c r="AU468729" s="30"/>
      <c r="AV468729" s="30"/>
    </row>
    <row r="468737" spans="45:48" x14ac:dyDescent="0.2">
      <c r="AS468737" s="30"/>
      <c r="AT468737" s="30"/>
      <c r="AU468737" s="30"/>
      <c r="AV468737" s="30"/>
    </row>
    <row r="468745" spans="45:48" x14ac:dyDescent="0.2">
      <c r="AS468745" s="30"/>
      <c r="AT468745" s="30"/>
      <c r="AU468745" s="30"/>
      <c r="AV468745" s="30"/>
    </row>
    <row r="468753" spans="45:48" x14ac:dyDescent="0.2">
      <c r="AS468753" s="30"/>
      <c r="AT468753" s="30"/>
      <c r="AU468753" s="30"/>
      <c r="AV468753" s="30"/>
    </row>
    <row r="468761" spans="45:48" x14ac:dyDescent="0.2">
      <c r="AS468761" s="30"/>
      <c r="AT468761" s="30"/>
      <c r="AU468761" s="30"/>
      <c r="AV468761" s="30"/>
    </row>
    <row r="468769" spans="45:48" x14ac:dyDescent="0.2">
      <c r="AS468769" s="30"/>
      <c r="AT468769" s="30"/>
      <c r="AU468769" s="30"/>
      <c r="AV468769" s="30"/>
    </row>
    <row r="468777" spans="45:48" x14ac:dyDescent="0.2">
      <c r="AS468777" s="30"/>
      <c r="AT468777" s="30"/>
      <c r="AU468777" s="30"/>
      <c r="AV468777" s="30"/>
    </row>
    <row r="468785" spans="45:48" x14ac:dyDescent="0.2">
      <c r="AS468785" s="30"/>
      <c r="AT468785" s="30"/>
      <c r="AU468785" s="30"/>
      <c r="AV468785" s="30"/>
    </row>
    <row r="468793" spans="45:48" x14ac:dyDescent="0.2">
      <c r="AS468793" s="30"/>
      <c r="AT468793" s="30"/>
      <c r="AU468793" s="30"/>
      <c r="AV468793" s="30"/>
    </row>
    <row r="468801" spans="45:48" x14ac:dyDescent="0.2">
      <c r="AS468801" s="30"/>
      <c r="AT468801" s="30"/>
      <c r="AU468801" s="30"/>
      <c r="AV468801" s="30"/>
    </row>
    <row r="468809" spans="45:48" x14ac:dyDescent="0.2">
      <c r="AS468809" s="30"/>
      <c r="AT468809" s="30"/>
      <c r="AU468809" s="30"/>
      <c r="AV468809" s="30"/>
    </row>
    <row r="468817" spans="45:48" x14ac:dyDescent="0.2">
      <c r="AS468817" s="30"/>
      <c r="AT468817" s="30"/>
      <c r="AU468817" s="30"/>
      <c r="AV468817" s="30"/>
    </row>
    <row r="468825" spans="45:48" x14ac:dyDescent="0.2">
      <c r="AS468825" s="30"/>
      <c r="AT468825" s="30"/>
      <c r="AU468825" s="30"/>
      <c r="AV468825" s="30"/>
    </row>
    <row r="468833" spans="45:48" x14ac:dyDescent="0.2">
      <c r="AS468833" s="30"/>
      <c r="AT468833" s="30"/>
      <c r="AU468833" s="30"/>
      <c r="AV468833" s="30"/>
    </row>
    <row r="468841" spans="45:48" x14ac:dyDescent="0.2">
      <c r="AS468841" s="30"/>
      <c r="AT468841" s="30"/>
      <c r="AU468841" s="30"/>
      <c r="AV468841" s="30"/>
    </row>
    <row r="468849" spans="45:48" x14ac:dyDescent="0.2">
      <c r="AS468849" s="30"/>
      <c r="AT468849" s="30"/>
      <c r="AU468849" s="30"/>
      <c r="AV468849" s="30"/>
    </row>
    <row r="468857" spans="45:48" x14ac:dyDescent="0.2">
      <c r="AS468857" s="30"/>
      <c r="AT468857" s="30"/>
      <c r="AU468857" s="30"/>
      <c r="AV468857" s="30"/>
    </row>
    <row r="468865" spans="45:48" x14ac:dyDescent="0.2">
      <c r="AS468865" s="30"/>
      <c r="AT468865" s="30"/>
      <c r="AU468865" s="30"/>
      <c r="AV468865" s="30"/>
    </row>
    <row r="468873" spans="45:48" x14ac:dyDescent="0.2">
      <c r="AS468873" s="30"/>
      <c r="AT468873" s="30"/>
      <c r="AU468873" s="30"/>
      <c r="AV468873" s="30"/>
    </row>
    <row r="468881" spans="45:48" x14ac:dyDescent="0.2">
      <c r="AS468881" s="30"/>
      <c r="AT468881" s="30"/>
      <c r="AU468881" s="30"/>
      <c r="AV468881" s="30"/>
    </row>
    <row r="468889" spans="45:48" x14ac:dyDescent="0.2">
      <c r="AS468889" s="30"/>
      <c r="AT468889" s="30"/>
      <c r="AU468889" s="30"/>
      <c r="AV468889" s="30"/>
    </row>
    <row r="468897" spans="45:48" x14ac:dyDescent="0.2">
      <c r="AS468897" s="30"/>
      <c r="AT468897" s="30"/>
      <c r="AU468897" s="30"/>
      <c r="AV468897" s="30"/>
    </row>
    <row r="468905" spans="45:48" x14ac:dyDescent="0.2">
      <c r="AS468905" s="30"/>
      <c r="AT468905" s="30"/>
      <c r="AU468905" s="30"/>
      <c r="AV468905" s="30"/>
    </row>
    <row r="468913" spans="45:48" x14ac:dyDescent="0.2">
      <c r="AS468913" s="30"/>
      <c r="AT468913" s="30"/>
      <c r="AU468913" s="30"/>
      <c r="AV468913" s="30"/>
    </row>
    <row r="468921" spans="45:48" x14ac:dyDescent="0.2">
      <c r="AS468921" s="30"/>
      <c r="AT468921" s="30"/>
      <c r="AU468921" s="30"/>
      <c r="AV468921" s="30"/>
    </row>
    <row r="468929" spans="45:48" x14ac:dyDescent="0.2">
      <c r="AS468929" s="30"/>
      <c r="AT468929" s="30"/>
      <c r="AU468929" s="30"/>
      <c r="AV468929" s="30"/>
    </row>
    <row r="468937" spans="45:48" x14ac:dyDescent="0.2">
      <c r="AS468937" s="30"/>
      <c r="AT468937" s="30"/>
      <c r="AU468937" s="30"/>
      <c r="AV468937" s="30"/>
    </row>
    <row r="468945" spans="45:48" x14ac:dyDescent="0.2">
      <c r="AS468945" s="30"/>
      <c r="AT468945" s="30"/>
      <c r="AU468945" s="30"/>
      <c r="AV468945" s="30"/>
    </row>
    <row r="468953" spans="45:48" x14ac:dyDescent="0.2">
      <c r="AS468953" s="30"/>
      <c r="AT468953" s="30"/>
      <c r="AU468953" s="30"/>
      <c r="AV468953" s="30"/>
    </row>
    <row r="468961" spans="45:48" x14ac:dyDescent="0.2">
      <c r="AS468961" s="30"/>
      <c r="AT468961" s="30"/>
      <c r="AU468961" s="30"/>
      <c r="AV468961" s="30"/>
    </row>
    <row r="468969" spans="45:48" x14ac:dyDescent="0.2">
      <c r="AS468969" s="30"/>
      <c r="AT468969" s="30"/>
      <c r="AU468969" s="30"/>
      <c r="AV468969" s="30"/>
    </row>
    <row r="468977" spans="45:48" x14ac:dyDescent="0.2">
      <c r="AS468977" s="30"/>
      <c r="AT468977" s="30"/>
      <c r="AU468977" s="30"/>
      <c r="AV468977" s="30"/>
    </row>
    <row r="468985" spans="45:48" x14ac:dyDescent="0.2">
      <c r="AS468985" s="30"/>
      <c r="AT468985" s="30"/>
      <c r="AU468985" s="30"/>
      <c r="AV468985" s="30"/>
    </row>
    <row r="468993" spans="45:48" x14ac:dyDescent="0.2">
      <c r="AS468993" s="30"/>
      <c r="AT468993" s="30"/>
      <c r="AU468993" s="30"/>
      <c r="AV468993" s="30"/>
    </row>
    <row r="469001" spans="45:48" x14ac:dyDescent="0.2">
      <c r="AS469001" s="30"/>
      <c r="AT469001" s="30"/>
      <c r="AU469001" s="30"/>
      <c r="AV469001" s="30"/>
    </row>
    <row r="469009" spans="45:48" x14ac:dyDescent="0.2">
      <c r="AS469009" s="30"/>
      <c r="AT469009" s="30"/>
      <c r="AU469009" s="30"/>
      <c r="AV469009" s="30"/>
    </row>
    <row r="469017" spans="45:48" x14ac:dyDescent="0.2">
      <c r="AS469017" s="30"/>
      <c r="AT469017" s="30"/>
      <c r="AU469017" s="30"/>
      <c r="AV469017" s="30"/>
    </row>
    <row r="469025" spans="45:48" x14ac:dyDescent="0.2">
      <c r="AS469025" s="30"/>
      <c r="AT469025" s="30"/>
      <c r="AU469025" s="30"/>
      <c r="AV469025" s="30"/>
    </row>
    <row r="469033" spans="45:48" x14ac:dyDescent="0.2">
      <c r="AS469033" s="30"/>
      <c r="AT469033" s="30"/>
      <c r="AU469033" s="30"/>
      <c r="AV469033" s="30"/>
    </row>
    <row r="469041" spans="45:48" x14ac:dyDescent="0.2">
      <c r="AS469041" s="30"/>
      <c r="AT469041" s="30"/>
      <c r="AU469041" s="30"/>
      <c r="AV469041" s="30"/>
    </row>
    <row r="469049" spans="45:48" x14ac:dyDescent="0.2">
      <c r="AS469049" s="30"/>
      <c r="AT469049" s="30"/>
      <c r="AU469049" s="30"/>
      <c r="AV469049" s="30"/>
    </row>
    <row r="469057" spans="45:48" x14ac:dyDescent="0.2">
      <c r="AS469057" s="30"/>
      <c r="AT469057" s="30"/>
      <c r="AU469057" s="30"/>
      <c r="AV469057" s="30"/>
    </row>
    <row r="469065" spans="45:48" x14ac:dyDescent="0.2">
      <c r="AS469065" s="30"/>
      <c r="AT469065" s="30"/>
      <c r="AU469065" s="30"/>
      <c r="AV469065" s="30"/>
    </row>
    <row r="469073" spans="45:48" x14ac:dyDescent="0.2">
      <c r="AS469073" s="30"/>
      <c r="AT469073" s="30"/>
      <c r="AU469073" s="30"/>
      <c r="AV469073" s="30"/>
    </row>
    <row r="469081" spans="45:48" x14ac:dyDescent="0.2">
      <c r="AS469081" s="30"/>
      <c r="AT469081" s="30"/>
      <c r="AU469081" s="30"/>
      <c r="AV469081" s="30"/>
    </row>
    <row r="469089" spans="45:48" x14ac:dyDescent="0.2">
      <c r="AS469089" s="30"/>
      <c r="AT469089" s="30"/>
      <c r="AU469089" s="30"/>
      <c r="AV469089" s="30"/>
    </row>
    <row r="469097" spans="45:48" x14ac:dyDescent="0.2">
      <c r="AS469097" s="30"/>
      <c r="AT469097" s="30"/>
      <c r="AU469097" s="30"/>
      <c r="AV469097" s="30"/>
    </row>
    <row r="469105" spans="45:48" x14ac:dyDescent="0.2">
      <c r="AS469105" s="30"/>
      <c r="AT469105" s="30"/>
      <c r="AU469105" s="30"/>
      <c r="AV469105" s="30"/>
    </row>
    <row r="469113" spans="45:48" x14ac:dyDescent="0.2">
      <c r="AS469113" s="30"/>
      <c r="AT469113" s="30"/>
      <c r="AU469113" s="30"/>
      <c r="AV469113" s="30"/>
    </row>
    <row r="469121" spans="45:48" x14ac:dyDescent="0.2">
      <c r="AS469121" s="30"/>
      <c r="AT469121" s="30"/>
      <c r="AU469121" s="30"/>
      <c r="AV469121" s="30"/>
    </row>
    <row r="469129" spans="45:48" x14ac:dyDescent="0.2">
      <c r="AS469129" s="30"/>
      <c r="AT469129" s="30"/>
      <c r="AU469129" s="30"/>
      <c r="AV469129" s="30"/>
    </row>
    <row r="469137" spans="45:48" x14ac:dyDescent="0.2">
      <c r="AS469137" s="30"/>
      <c r="AT469137" s="30"/>
      <c r="AU469137" s="30"/>
      <c r="AV469137" s="30"/>
    </row>
    <row r="469145" spans="45:48" x14ac:dyDescent="0.2">
      <c r="AS469145" s="30"/>
      <c r="AT469145" s="30"/>
      <c r="AU469145" s="30"/>
      <c r="AV469145" s="30"/>
    </row>
    <row r="469153" spans="45:48" x14ac:dyDescent="0.2">
      <c r="AS469153" s="30"/>
      <c r="AT469153" s="30"/>
      <c r="AU469153" s="30"/>
      <c r="AV469153" s="30"/>
    </row>
    <row r="469161" spans="45:48" x14ac:dyDescent="0.2">
      <c r="AS469161" s="30"/>
      <c r="AT469161" s="30"/>
      <c r="AU469161" s="30"/>
      <c r="AV469161" s="30"/>
    </row>
    <row r="469169" spans="45:48" x14ac:dyDescent="0.2">
      <c r="AS469169" s="30"/>
      <c r="AT469169" s="30"/>
      <c r="AU469169" s="30"/>
      <c r="AV469169" s="30"/>
    </row>
    <row r="469177" spans="45:48" x14ac:dyDescent="0.2">
      <c r="AS469177" s="30"/>
      <c r="AT469177" s="30"/>
      <c r="AU469177" s="30"/>
      <c r="AV469177" s="30"/>
    </row>
    <row r="469185" spans="45:48" x14ac:dyDescent="0.2">
      <c r="AS469185" s="30"/>
      <c r="AT469185" s="30"/>
      <c r="AU469185" s="30"/>
      <c r="AV469185" s="30"/>
    </row>
    <row r="469193" spans="45:48" x14ac:dyDescent="0.2">
      <c r="AS469193" s="30"/>
      <c r="AT469193" s="30"/>
      <c r="AU469193" s="30"/>
      <c r="AV469193" s="30"/>
    </row>
    <row r="469201" spans="45:48" x14ac:dyDescent="0.2">
      <c r="AS469201" s="30"/>
      <c r="AT469201" s="30"/>
      <c r="AU469201" s="30"/>
      <c r="AV469201" s="30"/>
    </row>
    <row r="469209" spans="45:48" x14ac:dyDescent="0.2">
      <c r="AS469209" s="30"/>
      <c r="AT469209" s="30"/>
      <c r="AU469209" s="30"/>
      <c r="AV469209" s="30"/>
    </row>
    <row r="469217" spans="45:48" x14ac:dyDescent="0.2">
      <c r="AS469217" s="30"/>
      <c r="AT469217" s="30"/>
      <c r="AU469217" s="30"/>
      <c r="AV469217" s="30"/>
    </row>
    <row r="469225" spans="45:48" x14ac:dyDescent="0.2">
      <c r="AS469225" s="30"/>
      <c r="AT469225" s="30"/>
      <c r="AU469225" s="30"/>
      <c r="AV469225" s="30"/>
    </row>
    <row r="469233" spans="45:48" x14ac:dyDescent="0.2">
      <c r="AS469233" s="30"/>
      <c r="AT469233" s="30"/>
      <c r="AU469233" s="30"/>
      <c r="AV469233" s="30"/>
    </row>
    <row r="469241" spans="45:48" x14ac:dyDescent="0.2">
      <c r="AS469241" s="30"/>
      <c r="AT469241" s="30"/>
      <c r="AU469241" s="30"/>
      <c r="AV469241" s="30"/>
    </row>
    <row r="469249" spans="45:48" x14ac:dyDescent="0.2">
      <c r="AS469249" s="30"/>
      <c r="AT469249" s="30"/>
      <c r="AU469249" s="30"/>
      <c r="AV469249" s="30"/>
    </row>
    <row r="469257" spans="45:48" x14ac:dyDescent="0.2">
      <c r="AS469257" s="30"/>
      <c r="AT469257" s="30"/>
      <c r="AU469257" s="30"/>
      <c r="AV469257" s="30"/>
    </row>
    <row r="469265" spans="45:48" x14ac:dyDescent="0.2">
      <c r="AS469265" s="30"/>
      <c r="AT469265" s="30"/>
      <c r="AU469265" s="30"/>
      <c r="AV469265" s="30"/>
    </row>
    <row r="469273" spans="45:48" x14ac:dyDescent="0.2">
      <c r="AS469273" s="30"/>
      <c r="AT469273" s="30"/>
      <c r="AU469273" s="30"/>
      <c r="AV469273" s="30"/>
    </row>
    <row r="469281" spans="45:48" x14ac:dyDescent="0.2">
      <c r="AS469281" s="30"/>
      <c r="AT469281" s="30"/>
      <c r="AU469281" s="30"/>
      <c r="AV469281" s="30"/>
    </row>
    <row r="469289" spans="45:48" x14ac:dyDescent="0.2">
      <c r="AS469289" s="30"/>
      <c r="AT469289" s="30"/>
      <c r="AU469289" s="30"/>
      <c r="AV469289" s="30"/>
    </row>
    <row r="469297" spans="45:48" x14ac:dyDescent="0.2">
      <c r="AS469297" s="30"/>
      <c r="AT469297" s="30"/>
      <c r="AU469297" s="30"/>
      <c r="AV469297" s="30"/>
    </row>
    <row r="469305" spans="45:48" x14ac:dyDescent="0.2">
      <c r="AS469305" s="30"/>
      <c r="AT469305" s="30"/>
      <c r="AU469305" s="30"/>
      <c r="AV469305" s="30"/>
    </row>
    <row r="469313" spans="45:48" x14ac:dyDescent="0.2">
      <c r="AS469313" s="30"/>
      <c r="AT469313" s="30"/>
      <c r="AU469313" s="30"/>
      <c r="AV469313" s="30"/>
    </row>
    <row r="469321" spans="45:48" x14ac:dyDescent="0.2">
      <c r="AS469321" s="30"/>
      <c r="AT469321" s="30"/>
      <c r="AU469321" s="30"/>
      <c r="AV469321" s="30"/>
    </row>
    <row r="469329" spans="45:48" x14ac:dyDescent="0.2">
      <c r="AS469329" s="30"/>
      <c r="AT469329" s="30"/>
      <c r="AU469329" s="30"/>
      <c r="AV469329" s="30"/>
    </row>
    <row r="469337" spans="45:48" x14ac:dyDescent="0.2">
      <c r="AS469337" s="30"/>
      <c r="AT469337" s="30"/>
      <c r="AU469337" s="30"/>
      <c r="AV469337" s="30"/>
    </row>
    <row r="469345" spans="45:48" x14ac:dyDescent="0.2">
      <c r="AS469345" s="30"/>
      <c r="AT469345" s="30"/>
      <c r="AU469345" s="30"/>
      <c r="AV469345" s="30"/>
    </row>
    <row r="469353" spans="45:48" x14ac:dyDescent="0.2">
      <c r="AS469353" s="30"/>
      <c r="AT469353" s="30"/>
      <c r="AU469353" s="30"/>
      <c r="AV469353" s="30"/>
    </row>
    <row r="469361" spans="45:48" x14ac:dyDescent="0.2">
      <c r="AS469361" s="30"/>
      <c r="AT469361" s="30"/>
      <c r="AU469361" s="30"/>
      <c r="AV469361" s="30"/>
    </row>
    <row r="469369" spans="45:48" x14ac:dyDescent="0.2">
      <c r="AS469369" s="30"/>
      <c r="AT469369" s="30"/>
      <c r="AU469369" s="30"/>
      <c r="AV469369" s="30"/>
    </row>
    <row r="469377" spans="45:48" x14ac:dyDescent="0.2">
      <c r="AS469377" s="30"/>
      <c r="AT469377" s="30"/>
      <c r="AU469377" s="30"/>
      <c r="AV469377" s="30"/>
    </row>
    <row r="469385" spans="45:48" x14ac:dyDescent="0.2">
      <c r="AS469385" s="30"/>
      <c r="AT469385" s="30"/>
      <c r="AU469385" s="30"/>
      <c r="AV469385" s="30"/>
    </row>
    <row r="469393" spans="45:48" x14ac:dyDescent="0.2">
      <c r="AS469393" s="30"/>
      <c r="AT469393" s="30"/>
      <c r="AU469393" s="30"/>
      <c r="AV469393" s="30"/>
    </row>
    <row r="469401" spans="45:48" x14ac:dyDescent="0.2">
      <c r="AS469401" s="30"/>
      <c r="AT469401" s="30"/>
      <c r="AU469401" s="30"/>
      <c r="AV469401" s="30"/>
    </row>
    <row r="469409" spans="45:48" x14ac:dyDescent="0.2">
      <c r="AS469409" s="30"/>
      <c r="AT469409" s="30"/>
      <c r="AU469409" s="30"/>
      <c r="AV469409" s="30"/>
    </row>
    <row r="469417" spans="45:48" x14ac:dyDescent="0.2">
      <c r="AS469417" s="30"/>
      <c r="AT469417" s="30"/>
      <c r="AU469417" s="30"/>
      <c r="AV469417" s="30"/>
    </row>
    <row r="469425" spans="45:48" x14ac:dyDescent="0.2">
      <c r="AS469425" s="30"/>
      <c r="AT469425" s="30"/>
      <c r="AU469425" s="30"/>
      <c r="AV469425" s="30"/>
    </row>
    <row r="469433" spans="45:48" x14ac:dyDescent="0.2">
      <c r="AS469433" s="30"/>
      <c r="AT469433" s="30"/>
      <c r="AU469433" s="30"/>
      <c r="AV469433" s="30"/>
    </row>
    <row r="469441" spans="45:48" x14ac:dyDescent="0.2">
      <c r="AS469441" s="30"/>
      <c r="AT469441" s="30"/>
      <c r="AU469441" s="30"/>
      <c r="AV469441" s="30"/>
    </row>
    <row r="469449" spans="45:48" x14ac:dyDescent="0.2">
      <c r="AS469449" s="30"/>
      <c r="AT469449" s="30"/>
      <c r="AU469449" s="30"/>
      <c r="AV469449" s="30"/>
    </row>
    <row r="469457" spans="45:48" x14ac:dyDescent="0.2">
      <c r="AS469457" s="30"/>
      <c r="AT469457" s="30"/>
      <c r="AU469457" s="30"/>
      <c r="AV469457" s="30"/>
    </row>
    <row r="469465" spans="45:48" x14ac:dyDescent="0.2">
      <c r="AS469465" s="30"/>
      <c r="AT469465" s="30"/>
      <c r="AU469465" s="30"/>
      <c r="AV469465" s="30"/>
    </row>
    <row r="469473" spans="45:48" x14ac:dyDescent="0.2">
      <c r="AS469473" s="30"/>
      <c r="AT469473" s="30"/>
      <c r="AU469473" s="30"/>
      <c r="AV469473" s="30"/>
    </row>
    <row r="469481" spans="45:48" x14ac:dyDescent="0.2">
      <c r="AS469481" s="30"/>
      <c r="AT469481" s="30"/>
      <c r="AU469481" s="30"/>
      <c r="AV469481" s="30"/>
    </row>
    <row r="469489" spans="45:48" x14ac:dyDescent="0.2">
      <c r="AS469489" s="30"/>
      <c r="AT469489" s="30"/>
      <c r="AU469489" s="30"/>
      <c r="AV469489" s="30"/>
    </row>
    <row r="469497" spans="45:48" x14ac:dyDescent="0.2">
      <c r="AS469497" s="30"/>
      <c r="AT469497" s="30"/>
      <c r="AU469497" s="30"/>
      <c r="AV469497" s="30"/>
    </row>
    <row r="469505" spans="45:48" x14ac:dyDescent="0.2">
      <c r="AS469505" s="30"/>
      <c r="AT469505" s="30"/>
      <c r="AU469505" s="30"/>
      <c r="AV469505" s="30"/>
    </row>
    <row r="469513" spans="45:48" x14ac:dyDescent="0.2">
      <c r="AS469513" s="30"/>
      <c r="AT469513" s="30"/>
      <c r="AU469513" s="30"/>
      <c r="AV469513" s="30"/>
    </row>
    <row r="469521" spans="45:48" x14ac:dyDescent="0.2">
      <c r="AS469521" s="30"/>
      <c r="AT469521" s="30"/>
      <c r="AU469521" s="30"/>
      <c r="AV469521" s="30"/>
    </row>
    <row r="469529" spans="45:48" x14ac:dyDescent="0.2">
      <c r="AS469529" s="30"/>
      <c r="AT469529" s="30"/>
      <c r="AU469529" s="30"/>
      <c r="AV469529" s="30"/>
    </row>
    <row r="469537" spans="45:48" x14ac:dyDescent="0.2">
      <c r="AS469537" s="30"/>
      <c r="AT469537" s="30"/>
      <c r="AU469537" s="30"/>
      <c r="AV469537" s="30"/>
    </row>
    <row r="469545" spans="45:48" x14ac:dyDescent="0.2">
      <c r="AS469545" s="30"/>
      <c r="AT469545" s="30"/>
      <c r="AU469545" s="30"/>
      <c r="AV469545" s="30"/>
    </row>
    <row r="469553" spans="45:48" x14ac:dyDescent="0.2">
      <c r="AS469553" s="30"/>
      <c r="AT469553" s="30"/>
      <c r="AU469553" s="30"/>
      <c r="AV469553" s="30"/>
    </row>
    <row r="469561" spans="45:48" x14ac:dyDescent="0.2">
      <c r="AS469561" s="30"/>
      <c r="AT469561" s="30"/>
      <c r="AU469561" s="30"/>
      <c r="AV469561" s="30"/>
    </row>
    <row r="469569" spans="45:48" x14ac:dyDescent="0.2">
      <c r="AS469569" s="30"/>
      <c r="AT469569" s="30"/>
      <c r="AU469569" s="30"/>
      <c r="AV469569" s="30"/>
    </row>
    <row r="469577" spans="45:48" x14ac:dyDescent="0.2">
      <c r="AS469577" s="30"/>
      <c r="AT469577" s="30"/>
      <c r="AU469577" s="30"/>
      <c r="AV469577" s="30"/>
    </row>
    <row r="469585" spans="45:48" x14ac:dyDescent="0.2">
      <c r="AS469585" s="30"/>
      <c r="AT469585" s="30"/>
      <c r="AU469585" s="30"/>
      <c r="AV469585" s="30"/>
    </row>
    <row r="469593" spans="45:48" x14ac:dyDescent="0.2">
      <c r="AS469593" s="30"/>
      <c r="AT469593" s="30"/>
      <c r="AU469593" s="30"/>
      <c r="AV469593" s="30"/>
    </row>
    <row r="469601" spans="45:48" x14ac:dyDescent="0.2">
      <c r="AS469601" s="30"/>
      <c r="AT469601" s="30"/>
      <c r="AU469601" s="30"/>
      <c r="AV469601" s="30"/>
    </row>
    <row r="469609" spans="45:48" x14ac:dyDescent="0.2">
      <c r="AS469609" s="30"/>
      <c r="AT469609" s="30"/>
      <c r="AU469609" s="30"/>
      <c r="AV469609" s="30"/>
    </row>
    <row r="469617" spans="45:48" x14ac:dyDescent="0.2">
      <c r="AS469617" s="30"/>
      <c r="AT469617" s="30"/>
      <c r="AU469617" s="30"/>
      <c r="AV469617" s="30"/>
    </row>
    <row r="469625" spans="45:48" x14ac:dyDescent="0.2">
      <c r="AS469625" s="30"/>
      <c r="AT469625" s="30"/>
      <c r="AU469625" s="30"/>
      <c r="AV469625" s="30"/>
    </row>
    <row r="469633" spans="45:48" x14ac:dyDescent="0.2">
      <c r="AS469633" s="30"/>
      <c r="AT469633" s="30"/>
      <c r="AU469633" s="30"/>
      <c r="AV469633" s="30"/>
    </row>
    <row r="469641" spans="45:48" x14ac:dyDescent="0.2">
      <c r="AS469641" s="30"/>
      <c r="AT469641" s="30"/>
      <c r="AU469641" s="30"/>
      <c r="AV469641" s="30"/>
    </row>
    <row r="469649" spans="45:48" x14ac:dyDescent="0.2">
      <c r="AS469649" s="30"/>
      <c r="AT469649" s="30"/>
      <c r="AU469649" s="30"/>
      <c r="AV469649" s="30"/>
    </row>
    <row r="469657" spans="45:48" x14ac:dyDescent="0.2">
      <c r="AS469657" s="30"/>
      <c r="AT469657" s="30"/>
      <c r="AU469657" s="30"/>
      <c r="AV469657" s="30"/>
    </row>
    <row r="469665" spans="45:48" x14ac:dyDescent="0.2">
      <c r="AS469665" s="30"/>
      <c r="AT469665" s="30"/>
      <c r="AU469665" s="30"/>
      <c r="AV469665" s="30"/>
    </row>
    <row r="469673" spans="45:48" x14ac:dyDescent="0.2">
      <c r="AS469673" s="30"/>
      <c r="AT469673" s="30"/>
      <c r="AU469673" s="30"/>
      <c r="AV469673" s="30"/>
    </row>
    <row r="469681" spans="45:48" x14ac:dyDescent="0.2">
      <c r="AS469681" s="30"/>
      <c r="AT469681" s="30"/>
      <c r="AU469681" s="30"/>
      <c r="AV469681" s="30"/>
    </row>
    <row r="469689" spans="45:48" x14ac:dyDescent="0.2">
      <c r="AS469689" s="30"/>
      <c r="AT469689" s="30"/>
      <c r="AU469689" s="30"/>
      <c r="AV469689" s="30"/>
    </row>
    <row r="469697" spans="45:48" x14ac:dyDescent="0.2">
      <c r="AS469697" s="30"/>
      <c r="AT469697" s="30"/>
      <c r="AU469697" s="30"/>
      <c r="AV469697" s="30"/>
    </row>
    <row r="469705" spans="45:48" x14ac:dyDescent="0.2">
      <c r="AS469705" s="30"/>
      <c r="AT469705" s="30"/>
      <c r="AU469705" s="30"/>
      <c r="AV469705" s="30"/>
    </row>
    <row r="469713" spans="45:48" x14ac:dyDescent="0.2">
      <c r="AS469713" s="30"/>
      <c r="AT469713" s="30"/>
      <c r="AU469713" s="30"/>
      <c r="AV469713" s="30"/>
    </row>
    <row r="469721" spans="45:48" x14ac:dyDescent="0.2">
      <c r="AS469721" s="30"/>
      <c r="AT469721" s="30"/>
      <c r="AU469721" s="30"/>
      <c r="AV469721" s="30"/>
    </row>
    <row r="469729" spans="45:48" x14ac:dyDescent="0.2">
      <c r="AS469729" s="30"/>
      <c r="AT469729" s="30"/>
      <c r="AU469729" s="30"/>
      <c r="AV469729" s="30"/>
    </row>
    <row r="469737" spans="45:48" x14ac:dyDescent="0.2">
      <c r="AS469737" s="30"/>
      <c r="AT469737" s="30"/>
      <c r="AU469737" s="30"/>
      <c r="AV469737" s="30"/>
    </row>
    <row r="469745" spans="45:48" x14ac:dyDescent="0.2">
      <c r="AS469745" s="30"/>
      <c r="AT469745" s="30"/>
      <c r="AU469745" s="30"/>
      <c r="AV469745" s="30"/>
    </row>
    <row r="469753" spans="45:48" x14ac:dyDescent="0.2">
      <c r="AS469753" s="30"/>
      <c r="AT469753" s="30"/>
      <c r="AU469753" s="30"/>
      <c r="AV469753" s="30"/>
    </row>
    <row r="469761" spans="45:48" x14ac:dyDescent="0.2">
      <c r="AS469761" s="30"/>
      <c r="AT469761" s="30"/>
      <c r="AU469761" s="30"/>
      <c r="AV469761" s="30"/>
    </row>
    <row r="469769" spans="45:48" x14ac:dyDescent="0.2">
      <c r="AS469769" s="30"/>
      <c r="AT469769" s="30"/>
      <c r="AU469769" s="30"/>
      <c r="AV469769" s="30"/>
    </row>
    <row r="469777" spans="45:48" x14ac:dyDescent="0.2">
      <c r="AS469777" s="30"/>
      <c r="AT469777" s="30"/>
      <c r="AU469777" s="30"/>
      <c r="AV469777" s="30"/>
    </row>
    <row r="469785" spans="45:48" x14ac:dyDescent="0.2">
      <c r="AS469785" s="30"/>
      <c r="AT469785" s="30"/>
      <c r="AU469785" s="30"/>
      <c r="AV469785" s="30"/>
    </row>
    <row r="469793" spans="45:48" x14ac:dyDescent="0.2">
      <c r="AS469793" s="30"/>
      <c r="AT469793" s="30"/>
      <c r="AU469793" s="30"/>
      <c r="AV469793" s="30"/>
    </row>
    <row r="469801" spans="45:48" x14ac:dyDescent="0.2">
      <c r="AS469801" s="30"/>
      <c r="AT469801" s="30"/>
      <c r="AU469801" s="30"/>
      <c r="AV469801" s="30"/>
    </row>
    <row r="469809" spans="45:48" x14ac:dyDescent="0.2">
      <c r="AS469809" s="30"/>
      <c r="AT469809" s="30"/>
      <c r="AU469809" s="30"/>
      <c r="AV469809" s="30"/>
    </row>
    <row r="469817" spans="45:48" x14ac:dyDescent="0.2">
      <c r="AS469817" s="30"/>
      <c r="AT469817" s="30"/>
      <c r="AU469817" s="30"/>
      <c r="AV469817" s="30"/>
    </row>
    <row r="469825" spans="45:48" x14ac:dyDescent="0.2">
      <c r="AS469825" s="30"/>
      <c r="AT469825" s="30"/>
      <c r="AU469825" s="30"/>
      <c r="AV469825" s="30"/>
    </row>
    <row r="469833" spans="45:48" x14ac:dyDescent="0.2">
      <c r="AS469833" s="30"/>
      <c r="AT469833" s="30"/>
      <c r="AU469833" s="30"/>
      <c r="AV469833" s="30"/>
    </row>
    <row r="469841" spans="45:48" x14ac:dyDescent="0.2">
      <c r="AS469841" s="30"/>
      <c r="AT469841" s="30"/>
      <c r="AU469841" s="30"/>
      <c r="AV469841" s="30"/>
    </row>
    <row r="469849" spans="45:48" x14ac:dyDescent="0.2">
      <c r="AS469849" s="30"/>
      <c r="AT469849" s="30"/>
      <c r="AU469849" s="30"/>
      <c r="AV469849" s="30"/>
    </row>
    <row r="469857" spans="45:48" x14ac:dyDescent="0.2">
      <c r="AS469857" s="30"/>
      <c r="AT469857" s="30"/>
      <c r="AU469857" s="30"/>
      <c r="AV469857" s="30"/>
    </row>
    <row r="469865" spans="45:48" x14ac:dyDescent="0.2">
      <c r="AS469865" s="30"/>
      <c r="AT469865" s="30"/>
      <c r="AU469865" s="30"/>
      <c r="AV469865" s="30"/>
    </row>
    <row r="469873" spans="45:48" x14ac:dyDescent="0.2">
      <c r="AS469873" s="30"/>
      <c r="AT469873" s="30"/>
      <c r="AU469873" s="30"/>
      <c r="AV469873" s="30"/>
    </row>
    <row r="469881" spans="45:48" x14ac:dyDescent="0.2">
      <c r="AS469881" s="30"/>
      <c r="AT469881" s="30"/>
      <c r="AU469881" s="30"/>
      <c r="AV469881" s="30"/>
    </row>
    <row r="469889" spans="45:48" x14ac:dyDescent="0.2">
      <c r="AS469889" s="30"/>
      <c r="AT469889" s="30"/>
      <c r="AU469889" s="30"/>
      <c r="AV469889" s="30"/>
    </row>
    <row r="469897" spans="45:48" x14ac:dyDescent="0.2">
      <c r="AS469897" s="30"/>
      <c r="AT469897" s="30"/>
      <c r="AU469897" s="30"/>
      <c r="AV469897" s="30"/>
    </row>
    <row r="469905" spans="45:48" x14ac:dyDescent="0.2">
      <c r="AS469905" s="30"/>
      <c r="AT469905" s="30"/>
      <c r="AU469905" s="30"/>
      <c r="AV469905" s="30"/>
    </row>
    <row r="469913" spans="45:48" x14ac:dyDescent="0.2">
      <c r="AS469913" s="30"/>
      <c r="AT469913" s="30"/>
      <c r="AU469913" s="30"/>
      <c r="AV469913" s="30"/>
    </row>
    <row r="469921" spans="45:48" x14ac:dyDescent="0.2">
      <c r="AS469921" s="30"/>
      <c r="AT469921" s="30"/>
      <c r="AU469921" s="30"/>
      <c r="AV469921" s="30"/>
    </row>
    <row r="469929" spans="45:48" x14ac:dyDescent="0.2">
      <c r="AS469929" s="30"/>
      <c r="AT469929" s="30"/>
      <c r="AU469929" s="30"/>
      <c r="AV469929" s="30"/>
    </row>
    <row r="469937" spans="45:48" x14ac:dyDescent="0.2">
      <c r="AS469937" s="30"/>
      <c r="AT469937" s="30"/>
      <c r="AU469937" s="30"/>
      <c r="AV469937" s="30"/>
    </row>
    <row r="469945" spans="45:48" x14ac:dyDescent="0.2">
      <c r="AS469945" s="30"/>
      <c r="AT469945" s="30"/>
      <c r="AU469945" s="30"/>
      <c r="AV469945" s="30"/>
    </row>
    <row r="469953" spans="45:48" x14ac:dyDescent="0.2">
      <c r="AS469953" s="30"/>
      <c r="AT469953" s="30"/>
      <c r="AU469953" s="30"/>
      <c r="AV469953" s="30"/>
    </row>
    <row r="469961" spans="45:48" x14ac:dyDescent="0.2">
      <c r="AS469961" s="30"/>
      <c r="AT469961" s="30"/>
      <c r="AU469961" s="30"/>
      <c r="AV469961" s="30"/>
    </row>
    <row r="469969" spans="45:48" x14ac:dyDescent="0.2">
      <c r="AS469969" s="30"/>
      <c r="AT469969" s="30"/>
      <c r="AU469969" s="30"/>
      <c r="AV469969" s="30"/>
    </row>
    <row r="469977" spans="45:48" x14ac:dyDescent="0.2">
      <c r="AS469977" s="30"/>
      <c r="AT469977" s="30"/>
      <c r="AU469977" s="30"/>
      <c r="AV469977" s="30"/>
    </row>
    <row r="469985" spans="45:48" x14ac:dyDescent="0.2">
      <c r="AS469985" s="30"/>
      <c r="AT469985" s="30"/>
      <c r="AU469985" s="30"/>
      <c r="AV469985" s="30"/>
    </row>
    <row r="469993" spans="45:48" x14ac:dyDescent="0.2">
      <c r="AS469993" s="30"/>
      <c r="AT469993" s="30"/>
      <c r="AU469993" s="30"/>
      <c r="AV469993" s="30"/>
    </row>
    <row r="470001" spans="45:48" x14ac:dyDescent="0.2">
      <c r="AS470001" s="30"/>
      <c r="AT470001" s="30"/>
      <c r="AU470001" s="30"/>
      <c r="AV470001" s="30"/>
    </row>
    <row r="470009" spans="45:48" x14ac:dyDescent="0.2">
      <c r="AS470009" s="30"/>
      <c r="AT470009" s="30"/>
      <c r="AU470009" s="30"/>
      <c r="AV470009" s="30"/>
    </row>
    <row r="470017" spans="45:48" x14ac:dyDescent="0.2">
      <c r="AS470017" s="30"/>
      <c r="AT470017" s="30"/>
      <c r="AU470017" s="30"/>
      <c r="AV470017" s="30"/>
    </row>
    <row r="470025" spans="45:48" x14ac:dyDescent="0.2">
      <c r="AS470025" s="30"/>
      <c r="AT470025" s="30"/>
      <c r="AU470025" s="30"/>
      <c r="AV470025" s="30"/>
    </row>
    <row r="470033" spans="45:48" x14ac:dyDescent="0.2">
      <c r="AS470033" s="30"/>
      <c r="AT470033" s="30"/>
      <c r="AU470033" s="30"/>
      <c r="AV470033" s="30"/>
    </row>
    <row r="470041" spans="45:48" x14ac:dyDescent="0.2">
      <c r="AS470041" s="30"/>
      <c r="AT470041" s="30"/>
      <c r="AU470041" s="30"/>
      <c r="AV470041" s="30"/>
    </row>
    <row r="470049" spans="45:48" x14ac:dyDescent="0.2">
      <c r="AS470049" s="30"/>
      <c r="AT470049" s="30"/>
      <c r="AU470049" s="30"/>
      <c r="AV470049" s="30"/>
    </row>
    <row r="470057" spans="45:48" x14ac:dyDescent="0.2">
      <c r="AS470057" s="30"/>
      <c r="AT470057" s="30"/>
      <c r="AU470057" s="30"/>
      <c r="AV470057" s="30"/>
    </row>
    <row r="470065" spans="45:48" x14ac:dyDescent="0.2">
      <c r="AS470065" s="30"/>
      <c r="AT470065" s="30"/>
      <c r="AU470065" s="30"/>
      <c r="AV470065" s="30"/>
    </row>
    <row r="470073" spans="45:48" x14ac:dyDescent="0.2">
      <c r="AS470073" s="30"/>
      <c r="AT470073" s="30"/>
      <c r="AU470073" s="30"/>
      <c r="AV470073" s="30"/>
    </row>
    <row r="470081" spans="45:48" x14ac:dyDescent="0.2">
      <c r="AS470081" s="30"/>
      <c r="AT470081" s="30"/>
      <c r="AU470081" s="30"/>
      <c r="AV470081" s="30"/>
    </row>
    <row r="470089" spans="45:48" x14ac:dyDescent="0.2">
      <c r="AS470089" s="30"/>
      <c r="AT470089" s="30"/>
      <c r="AU470089" s="30"/>
      <c r="AV470089" s="30"/>
    </row>
    <row r="470097" spans="45:48" x14ac:dyDescent="0.2">
      <c r="AS470097" s="30"/>
      <c r="AT470097" s="30"/>
      <c r="AU470097" s="30"/>
      <c r="AV470097" s="30"/>
    </row>
    <row r="470105" spans="45:48" x14ac:dyDescent="0.2">
      <c r="AS470105" s="30"/>
      <c r="AT470105" s="30"/>
      <c r="AU470105" s="30"/>
      <c r="AV470105" s="30"/>
    </row>
    <row r="470113" spans="45:48" x14ac:dyDescent="0.2">
      <c r="AS470113" s="30"/>
      <c r="AT470113" s="30"/>
      <c r="AU470113" s="30"/>
      <c r="AV470113" s="30"/>
    </row>
    <row r="470121" spans="45:48" x14ac:dyDescent="0.2">
      <c r="AS470121" s="30"/>
      <c r="AT470121" s="30"/>
      <c r="AU470121" s="30"/>
      <c r="AV470121" s="30"/>
    </row>
    <row r="470129" spans="45:48" x14ac:dyDescent="0.2">
      <c r="AS470129" s="30"/>
      <c r="AT470129" s="30"/>
      <c r="AU470129" s="30"/>
      <c r="AV470129" s="30"/>
    </row>
    <row r="470137" spans="45:48" x14ac:dyDescent="0.2">
      <c r="AS470137" s="30"/>
      <c r="AT470137" s="30"/>
      <c r="AU470137" s="30"/>
      <c r="AV470137" s="30"/>
    </row>
    <row r="470145" spans="45:48" x14ac:dyDescent="0.2">
      <c r="AS470145" s="30"/>
      <c r="AT470145" s="30"/>
      <c r="AU470145" s="30"/>
      <c r="AV470145" s="30"/>
    </row>
    <row r="470153" spans="45:48" x14ac:dyDescent="0.2">
      <c r="AS470153" s="30"/>
      <c r="AT470153" s="30"/>
      <c r="AU470153" s="30"/>
      <c r="AV470153" s="30"/>
    </row>
    <row r="470161" spans="45:48" x14ac:dyDescent="0.2">
      <c r="AS470161" s="30"/>
      <c r="AT470161" s="30"/>
      <c r="AU470161" s="30"/>
      <c r="AV470161" s="30"/>
    </row>
    <row r="470169" spans="45:48" x14ac:dyDescent="0.2">
      <c r="AS470169" s="30"/>
      <c r="AT470169" s="30"/>
      <c r="AU470169" s="30"/>
      <c r="AV470169" s="30"/>
    </row>
    <row r="470177" spans="45:48" x14ac:dyDescent="0.2">
      <c r="AS470177" s="30"/>
      <c r="AT470177" s="30"/>
      <c r="AU470177" s="30"/>
      <c r="AV470177" s="30"/>
    </row>
    <row r="470185" spans="45:48" x14ac:dyDescent="0.2">
      <c r="AS470185" s="30"/>
      <c r="AT470185" s="30"/>
      <c r="AU470185" s="30"/>
      <c r="AV470185" s="30"/>
    </row>
    <row r="470193" spans="45:48" x14ac:dyDescent="0.2">
      <c r="AS470193" s="30"/>
      <c r="AT470193" s="30"/>
      <c r="AU470193" s="30"/>
      <c r="AV470193" s="30"/>
    </row>
    <row r="470201" spans="45:48" x14ac:dyDescent="0.2">
      <c r="AS470201" s="30"/>
      <c r="AT470201" s="30"/>
      <c r="AU470201" s="30"/>
      <c r="AV470201" s="30"/>
    </row>
    <row r="470209" spans="45:48" x14ac:dyDescent="0.2">
      <c r="AS470209" s="30"/>
      <c r="AT470209" s="30"/>
      <c r="AU470209" s="30"/>
      <c r="AV470209" s="30"/>
    </row>
    <row r="470217" spans="45:48" x14ac:dyDescent="0.2">
      <c r="AS470217" s="30"/>
      <c r="AT470217" s="30"/>
      <c r="AU470217" s="30"/>
      <c r="AV470217" s="30"/>
    </row>
    <row r="470225" spans="45:48" x14ac:dyDescent="0.2">
      <c r="AS470225" s="30"/>
      <c r="AT470225" s="30"/>
      <c r="AU470225" s="30"/>
      <c r="AV470225" s="30"/>
    </row>
    <row r="470233" spans="45:48" x14ac:dyDescent="0.2">
      <c r="AS470233" s="30"/>
      <c r="AT470233" s="30"/>
      <c r="AU470233" s="30"/>
      <c r="AV470233" s="30"/>
    </row>
    <row r="470241" spans="45:48" x14ac:dyDescent="0.2">
      <c r="AS470241" s="30"/>
      <c r="AT470241" s="30"/>
      <c r="AU470241" s="30"/>
      <c r="AV470241" s="30"/>
    </row>
    <row r="470249" spans="45:48" x14ac:dyDescent="0.2">
      <c r="AS470249" s="30"/>
      <c r="AT470249" s="30"/>
      <c r="AU470249" s="30"/>
      <c r="AV470249" s="30"/>
    </row>
    <row r="470257" spans="45:48" x14ac:dyDescent="0.2">
      <c r="AS470257" s="30"/>
      <c r="AT470257" s="30"/>
      <c r="AU470257" s="30"/>
      <c r="AV470257" s="30"/>
    </row>
    <row r="470265" spans="45:48" x14ac:dyDescent="0.2">
      <c r="AS470265" s="30"/>
      <c r="AT470265" s="30"/>
      <c r="AU470265" s="30"/>
      <c r="AV470265" s="30"/>
    </row>
    <row r="470273" spans="45:48" x14ac:dyDescent="0.2">
      <c r="AS470273" s="30"/>
      <c r="AT470273" s="30"/>
      <c r="AU470273" s="30"/>
      <c r="AV470273" s="30"/>
    </row>
    <row r="470281" spans="45:48" x14ac:dyDescent="0.2">
      <c r="AS470281" s="30"/>
      <c r="AT470281" s="30"/>
      <c r="AU470281" s="30"/>
      <c r="AV470281" s="30"/>
    </row>
    <row r="470289" spans="45:48" x14ac:dyDescent="0.2">
      <c r="AS470289" s="30"/>
      <c r="AT470289" s="30"/>
      <c r="AU470289" s="30"/>
      <c r="AV470289" s="30"/>
    </row>
    <row r="470297" spans="45:48" x14ac:dyDescent="0.2">
      <c r="AS470297" s="30"/>
      <c r="AT470297" s="30"/>
      <c r="AU470297" s="30"/>
      <c r="AV470297" s="30"/>
    </row>
    <row r="470305" spans="45:48" x14ac:dyDescent="0.2">
      <c r="AS470305" s="30"/>
      <c r="AT470305" s="30"/>
      <c r="AU470305" s="30"/>
      <c r="AV470305" s="30"/>
    </row>
    <row r="470313" spans="45:48" x14ac:dyDescent="0.2">
      <c r="AS470313" s="30"/>
      <c r="AT470313" s="30"/>
      <c r="AU470313" s="30"/>
      <c r="AV470313" s="30"/>
    </row>
    <row r="470321" spans="45:48" x14ac:dyDescent="0.2">
      <c r="AS470321" s="30"/>
      <c r="AT470321" s="30"/>
      <c r="AU470321" s="30"/>
      <c r="AV470321" s="30"/>
    </row>
    <row r="470329" spans="45:48" x14ac:dyDescent="0.2">
      <c r="AS470329" s="30"/>
      <c r="AT470329" s="30"/>
      <c r="AU470329" s="30"/>
      <c r="AV470329" s="30"/>
    </row>
    <row r="470337" spans="45:48" x14ac:dyDescent="0.2">
      <c r="AS470337" s="30"/>
      <c r="AT470337" s="30"/>
      <c r="AU470337" s="30"/>
      <c r="AV470337" s="30"/>
    </row>
    <row r="470345" spans="45:48" x14ac:dyDescent="0.2">
      <c r="AS470345" s="30"/>
      <c r="AT470345" s="30"/>
      <c r="AU470345" s="30"/>
      <c r="AV470345" s="30"/>
    </row>
    <row r="470353" spans="45:48" x14ac:dyDescent="0.2">
      <c r="AS470353" s="30"/>
      <c r="AT470353" s="30"/>
      <c r="AU470353" s="30"/>
      <c r="AV470353" s="30"/>
    </row>
    <row r="470361" spans="45:48" x14ac:dyDescent="0.2">
      <c r="AS470361" s="30"/>
      <c r="AT470361" s="30"/>
      <c r="AU470361" s="30"/>
      <c r="AV470361" s="30"/>
    </row>
    <row r="470369" spans="45:48" x14ac:dyDescent="0.2">
      <c r="AS470369" s="30"/>
      <c r="AT470369" s="30"/>
      <c r="AU470369" s="30"/>
      <c r="AV470369" s="30"/>
    </row>
    <row r="470377" spans="45:48" x14ac:dyDescent="0.2">
      <c r="AS470377" s="30"/>
      <c r="AT470377" s="30"/>
      <c r="AU470377" s="30"/>
      <c r="AV470377" s="30"/>
    </row>
    <row r="470385" spans="45:48" x14ac:dyDescent="0.2">
      <c r="AS470385" s="30"/>
      <c r="AT470385" s="30"/>
      <c r="AU470385" s="30"/>
      <c r="AV470385" s="30"/>
    </row>
    <row r="470393" spans="45:48" x14ac:dyDescent="0.2">
      <c r="AS470393" s="30"/>
      <c r="AT470393" s="30"/>
      <c r="AU470393" s="30"/>
      <c r="AV470393" s="30"/>
    </row>
    <row r="470401" spans="45:48" x14ac:dyDescent="0.2">
      <c r="AS470401" s="30"/>
      <c r="AT470401" s="30"/>
      <c r="AU470401" s="30"/>
      <c r="AV470401" s="30"/>
    </row>
    <row r="470409" spans="45:48" x14ac:dyDescent="0.2">
      <c r="AS470409" s="30"/>
      <c r="AT470409" s="30"/>
      <c r="AU470409" s="30"/>
      <c r="AV470409" s="30"/>
    </row>
    <row r="470417" spans="45:48" x14ac:dyDescent="0.2">
      <c r="AS470417" s="30"/>
      <c r="AT470417" s="30"/>
      <c r="AU470417" s="30"/>
      <c r="AV470417" s="30"/>
    </row>
    <row r="470425" spans="45:48" x14ac:dyDescent="0.2">
      <c r="AS470425" s="30"/>
      <c r="AT470425" s="30"/>
      <c r="AU470425" s="30"/>
      <c r="AV470425" s="30"/>
    </row>
    <row r="470433" spans="45:48" x14ac:dyDescent="0.2">
      <c r="AS470433" s="30"/>
      <c r="AT470433" s="30"/>
      <c r="AU470433" s="30"/>
      <c r="AV470433" s="30"/>
    </row>
    <row r="470441" spans="45:48" x14ac:dyDescent="0.2">
      <c r="AS470441" s="30"/>
      <c r="AT470441" s="30"/>
      <c r="AU470441" s="30"/>
      <c r="AV470441" s="30"/>
    </row>
    <row r="470449" spans="45:48" x14ac:dyDescent="0.2">
      <c r="AS470449" s="30"/>
      <c r="AT470449" s="30"/>
      <c r="AU470449" s="30"/>
      <c r="AV470449" s="30"/>
    </row>
    <row r="470457" spans="45:48" x14ac:dyDescent="0.2">
      <c r="AS470457" s="30"/>
      <c r="AT470457" s="30"/>
      <c r="AU470457" s="30"/>
      <c r="AV470457" s="30"/>
    </row>
    <row r="470465" spans="45:48" x14ac:dyDescent="0.2">
      <c r="AS470465" s="30"/>
      <c r="AT470465" s="30"/>
      <c r="AU470465" s="30"/>
      <c r="AV470465" s="30"/>
    </row>
    <row r="470473" spans="45:48" x14ac:dyDescent="0.2">
      <c r="AS470473" s="30"/>
      <c r="AT470473" s="30"/>
      <c r="AU470473" s="30"/>
      <c r="AV470473" s="30"/>
    </row>
    <row r="470481" spans="45:48" x14ac:dyDescent="0.2">
      <c r="AS470481" s="30"/>
      <c r="AT470481" s="30"/>
      <c r="AU470481" s="30"/>
      <c r="AV470481" s="30"/>
    </row>
    <row r="470489" spans="45:48" x14ac:dyDescent="0.2">
      <c r="AS470489" s="30"/>
      <c r="AT470489" s="30"/>
      <c r="AU470489" s="30"/>
      <c r="AV470489" s="30"/>
    </row>
    <row r="470497" spans="45:48" x14ac:dyDescent="0.2">
      <c r="AS470497" s="30"/>
      <c r="AT470497" s="30"/>
      <c r="AU470497" s="30"/>
      <c r="AV470497" s="30"/>
    </row>
    <row r="470505" spans="45:48" x14ac:dyDescent="0.2">
      <c r="AS470505" s="30"/>
      <c r="AT470505" s="30"/>
      <c r="AU470505" s="30"/>
      <c r="AV470505" s="30"/>
    </row>
    <row r="470513" spans="45:48" x14ac:dyDescent="0.2">
      <c r="AS470513" s="30"/>
      <c r="AT470513" s="30"/>
      <c r="AU470513" s="30"/>
      <c r="AV470513" s="30"/>
    </row>
    <row r="470521" spans="45:48" x14ac:dyDescent="0.2">
      <c r="AS470521" s="30"/>
      <c r="AT470521" s="30"/>
      <c r="AU470521" s="30"/>
      <c r="AV470521" s="30"/>
    </row>
    <row r="470529" spans="45:48" x14ac:dyDescent="0.2">
      <c r="AS470529" s="30"/>
      <c r="AT470529" s="30"/>
      <c r="AU470529" s="30"/>
      <c r="AV470529" s="30"/>
    </row>
    <row r="470537" spans="45:48" x14ac:dyDescent="0.2">
      <c r="AS470537" s="30"/>
      <c r="AT470537" s="30"/>
      <c r="AU470537" s="30"/>
      <c r="AV470537" s="30"/>
    </row>
    <row r="470545" spans="45:48" x14ac:dyDescent="0.2">
      <c r="AS470545" s="30"/>
      <c r="AT470545" s="30"/>
      <c r="AU470545" s="30"/>
      <c r="AV470545" s="30"/>
    </row>
    <row r="470553" spans="45:48" x14ac:dyDescent="0.2">
      <c r="AS470553" s="30"/>
      <c r="AT470553" s="30"/>
      <c r="AU470553" s="30"/>
      <c r="AV470553" s="30"/>
    </row>
    <row r="470561" spans="45:48" x14ac:dyDescent="0.2">
      <c r="AS470561" s="30"/>
      <c r="AT470561" s="30"/>
      <c r="AU470561" s="30"/>
      <c r="AV470561" s="30"/>
    </row>
    <row r="470569" spans="45:48" x14ac:dyDescent="0.2">
      <c r="AS470569" s="30"/>
      <c r="AT470569" s="30"/>
      <c r="AU470569" s="30"/>
      <c r="AV470569" s="30"/>
    </row>
    <row r="470577" spans="45:48" x14ac:dyDescent="0.2">
      <c r="AS470577" s="30"/>
      <c r="AT470577" s="30"/>
      <c r="AU470577" s="30"/>
      <c r="AV470577" s="30"/>
    </row>
    <row r="470585" spans="45:48" x14ac:dyDescent="0.2">
      <c r="AS470585" s="30"/>
      <c r="AT470585" s="30"/>
      <c r="AU470585" s="30"/>
      <c r="AV470585" s="30"/>
    </row>
    <row r="470593" spans="45:48" x14ac:dyDescent="0.2">
      <c r="AS470593" s="30"/>
      <c r="AT470593" s="30"/>
      <c r="AU470593" s="30"/>
      <c r="AV470593" s="30"/>
    </row>
    <row r="470601" spans="45:48" x14ac:dyDescent="0.2">
      <c r="AS470601" s="30"/>
      <c r="AT470601" s="30"/>
      <c r="AU470601" s="30"/>
      <c r="AV470601" s="30"/>
    </row>
    <row r="470609" spans="45:48" x14ac:dyDescent="0.2">
      <c r="AS470609" s="30"/>
      <c r="AT470609" s="30"/>
      <c r="AU470609" s="30"/>
      <c r="AV470609" s="30"/>
    </row>
    <row r="470617" spans="45:48" x14ac:dyDescent="0.2">
      <c r="AS470617" s="30"/>
      <c r="AT470617" s="30"/>
      <c r="AU470617" s="30"/>
      <c r="AV470617" s="30"/>
    </row>
    <row r="470625" spans="45:48" x14ac:dyDescent="0.2">
      <c r="AS470625" s="30"/>
      <c r="AT470625" s="30"/>
      <c r="AU470625" s="30"/>
      <c r="AV470625" s="30"/>
    </row>
    <row r="470633" spans="45:48" x14ac:dyDescent="0.2">
      <c r="AS470633" s="30"/>
      <c r="AT470633" s="30"/>
      <c r="AU470633" s="30"/>
      <c r="AV470633" s="30"/>
    </row>
    <row r="470641" spans="45:48" x14ac:dyDescent="0.2">
      <c r="AS470641" s="30"/>
      <c r="AT470641" s="30"/>
      <c r="AU470641" s="30"/>
      <c r="AV470641" s="30"/>
    </row>
    <row r="470649" spans="45:48" x14ac:dyDescent="0.2">
      <c r="AS470649" s="30"/>
      <c r="AT470649" s="30"/>
      <c r="AU470649" s="30"/>
      <c r="AV470649" s="30"/>
    </row>
    <row r="470657" spans="45:48" x14ac:dyDescent="0.2">
      <c r="AS470657" s="30"/>
      <c r="AT470657" s="30"/>
      <c r="AU470657" s="30"/>
      <c r="AV470657" s="30"/>
    </row>
    <row r="470665" spans="45:48" x14ac:dyDescent="0.2">
      <c r="AS470665" s="30"/>
      <c r="AT470665" s="30"/>
      <c r="AU470665" s="30"/>
      <c r="AV470665" s="30"/>
    </row>
    <row r="470673" spans="45:48" x14ac:dyDescent="0.2">
      <c r="AS470673" s="30"/>
      <c r="AT470673" s="30"/>
      <c r="AU470673" s="30"/>
      <c r="AV470673" s="30"/>
    </row>
    <row r="470681" spans="45:48" x14ac:dyDescent="0.2">
      <c r="AS470681" s="30"/>
      <c r="AT470681" s="30"/>
      <c r="AU470681" s="30"/>
      <c r="AV470681" s="30"/>
    </row>
    <row r="470689" spans="45:48" x14ac:dyDescent="0.2">
      <c r="AS470689" s="30"/>
      <c r="AT470689" s="30"/>
      <c r="AU470689" s="30"/>
      <c r="AV470689" s="30"/>
    </row>
    <row r="470697" spans="45:48" x14ac:dyDescent="0.2">
      <c r="AS470697" s="30"/>
      <c r="AT470697" s="30"/>
      <c r="AU470697" s="30"/>
      <c r="AV470697" s="30"/>
    </row>
    <row r="470705" spans="45:48" x14ac:dyDescent="0.2">
      <c r="AS470705" s="30"/>
      <c r="AT470705" s="30"/>
      <c r="AU470705" s="30"/>
      <c r="AV470705" s="30"/>
    </row>
    <row r="470713" spans="45:48" x14ac:dyDescent="0.2">
      <c r="AS470713" s="30"/>
      <c r="AT470713" s="30"/>
      <c r="AU470713" s="30"/>
      <c r="AV470713" s="30"/>
    </row>
    <row r="470721" spans="45:48" x14ac:dyDescent="0.2">
      <c r="AS470721" s="30"/>
      <c r="AT470721" s="30"/>
      <c r="AU470721" s="30"/>
      <c r="AV470721" s="30"/>
    </row>
    <row r="470729" spans="45:48" x14ac:dyDescent="0.2">
      <c r="AS470729" s="30"/>
      <c r="AT470729" s="30"/>
      <c r="AU470729" s="30"/>
      <c r="AV470729" s="30"/>
    </row>
    <row r="470737" spans="45:48" x14ac:dyDescent="0.2">
      <c r="AS470737" s="30"/>
      <c r="AT470737" s="30"/>
      <c r="AU470737" s="30"/>
      <c r="AV470737" s="30"/>
    </row>
    <row r="470745" spans="45:48" x14ac:dyDescent="0.2">
      <c r="AS470745" s="30"/>
      <c r="AT470745" s="30"/>
      <c r="AU470745" s="30"/>
      <c r="AV470745" s="30"/>
    </row>
    <row r="470753" spans="45:48" x14ac:dyDescent="0.2">
      <c r="AS470753" s="30"/>
      <c r="AT470753" s="30"/>
      <c r="AU470753" s="30"/>
      <c r="AV470753" s="30"/>
    </row>
    <row r="470761" spans="45:48" x14ac:dyDescent="0.2">
      <c r="AS470761" s="30"/>
      <c r="AT470761" s="30"/>
      <c r="AU470761" s="30"/>
      <c r="AV470761" s="30"/>
    </row>
    <row r="470769" spans="45:48" x14ac:dyDescent="0.2">
      <c r="AS470769" s="30"/>
      <c r="AT470769" s="30"/>
      <c r="AU470769" s="30"/>
      <c r="AV470769" s="30"/>
    </row>
    <row r="470777" spans="45:48" x14ac:dyDescent="0.2">
      <c r="AS470777" s="30"/>
      <c r="AT470777" s="30"/>
      <c r="AU470777" s="30"/>
      <c r="AV470777" s="30"/>
    </row>
    <row r="470785" spans="45:48" x14ac:dyDescent="0.2">
      <c r="AS470785" s="30"/>
      <c r="AT470785" s="30"/>
      <c r="AU470785" s="30"/>
      <c r="AV470785" s="30"/>
    </row>
    <row r="470793" spans="45:48" x14ac:dyDescent="0.2">
      <c r="AS470793" s="30"/>
      <c r="AT470793" s="30"/>
      <c r="AU470793" s="30"/>
      <c r="AV470793" s="30"/>
    </row>
    <row r="470801" spans="45:48" x14ac:dyDescent="0.2">
      <c r="AS470801" s="30"/>
      <c r="AT470801" s="30"/>
      <c r="AU470801" s="30"/>
      <c r="AV470801" s="30"/>
    </row>
    <row r="470809" spans="45:48" x14ac:dyDescent="0.2">
      <c r="AS470809" s="30"/>
      <c r="AT470809" s="30"/>
      <c r="AU470809" s="30"/>
      <c r="AV470809" s="30"/>
    </row>
    <row r="470817" spans="45:48" x14ac:dyDescent="0.2">
      <c r="AS470817" s="30"/>
      <c r="AT470817" s="30"/>
      <c r="AU470817" s="30"/>
      <c r="AV470817" s="30"/>
    </row>
    <row r="470825" spans="45:48" x14ac:dyDescent="0.2">
      <c r="AS470825" s="30"/>
      <c r="AT470825" s="30"/>
      <c r="AU470825" s="30"/>
      <c r="AV470825" s="30"/>
    </row>
    <row r="470833" spans="45:48" x14ac:dyDescent="0.2">
      <c r="AS470833" s="30"/>
      <c r="AT470833" s="30"/>
      <c r="AU470833" s="30"/>
      <c r="AV470833" s="30"/>
    </row>
    <row r="470841" spans="45:48" x14ac:dyDescent="0.2">
      <c r="AS470841" s="30"/>
      <c r="AT470841" s="30"/>
      <c r="AU470841" s="30"/>
      <c r="AV470841" s="30"/>
    </row>
    <row r="470849" spans="45:48" x14ac:dyDescent="0.2">
      <c r="AS470849" s="30"/>
      <c r="AT470849" s="30"/>
      <c r="AU470849" s="30"/>
      <c r="AV470849" s="30"/>
    </row>
    <row r="470857" spans="45:48" x14ac:dyDescent="0.2">
      <c r="AS470857" s="30"/>
      <c r="AT470857" s="30"/>
      <c r="AU470857" s="30"/>
      <c r="AV470857" s="30"/>
    </row>
    <row r="470865" spans="45:48" x14ac:dyDescent="0.2">
      <c r="AS470865" s="30"/>
      <c r="AT470865" s="30"/>
      <c r="AU470865" s="30"/>
      <c r="AV470865" s="30"/>
    </row>
    <row r="470873" spans="45:48" x14ac:dyDescent="0.2">
      <c r="AS470873" s="30"/>
      <c r="AT470873" s="30"/>
      <c r="AU470873" s="30"/>
      <c r="AV470873" s="30"/>
    </row>
    <row r="470881" spans="45:48" x14ac:dyDescent="0.2">
      <c r="AS470881" s="30"/>
      <c r="AT470881" s="30"/>
      <c r="AU470881" s="30"/>
      <c r="AV470881" s="30"/>
    </row>
    <row r="470889" spans="45:48" x14ac:dyDescent="0.2">
      <c r="AS470889" s="30"/>
      <c r="AT470889" s="30"/>
      <c r="AU470889" s="30"/>
      <c r="AV470889" s="30"/>
    </row>
    <row r="470897" spans="45:48" x14ac:dyDescent="0.2">
      <c r="AS470897" s="30"/>
      <c r="AT470897" s="30"/>
      <c r="AU470897" s="30"/>
      <c r="AV470897" s="30"/>
    </row>
    <row r="470905" spans="45:48" x14ac:dyDescent="0.2">
      <c r="AS470905" s="30"/>
      <c r="AT470905" s="30"/>
      <c r="AU470905" s="30"/>
      <c r="AV470905" s="30"/>
    </row>
    <row r="470913" spans="45:48" x14ac:dyDescent="0.2">
      <c r="AS470913" s="30"/>
      <c r="AT470913" s="30"/>
      <c r="AU470913" s="30"/>
      <c r="AV470913" s="30"/>
    </row>
    <row r="470921" spans="45:48" x14ac:dyDescent="0.2">
      <c r="AS470921" s="30"/>
      <c r="AT470921" s="30"/>
      <c r="AU470921" s="30"/>
      <c r="AV470921" s="30"/>
    </row>
    <row r="470929" spans="45:48" x14ac:dyDescent="0.2">
      <c r="AS470929" s="30"/>
      <c r="AT470929" s="30"/>
      <c r="AU470929" s="30"/>
      <c r="AV470929" s="30"/>
    </row>
    <row r="470937" spans="45:48" x14ac:dyDescent="0.2">
      <c r="AS470937" s="30"/>
      <c r="AT470937" s="30"/>
      <c r="AU470937" s="30"/>
      <c r="AV470937" s="30"/>
    </row>
    <row r="470945" spans="45:48" x14ac:dyDescent="0.2">
      <c r="AS470945" s="30"/>
      <c r="AT470945" s="30"/>
      <c r="AU470945" s="30"/>
      <c r="AV470945" s="30"/>
    </row>
    <row r="470953" spans="45:48" x14ac:dyDescent="0.2">
      <c r="AS470953" s="30"/>
      <c r="AT470953" s="30"/>
      <c r="AU470953" s="30"/>
      <c r="AV470953" s="30"/>
    </row>
    <row r="470961" spans="45:48" x14ac:dyDescent="0.2">
      <c r="AS470961" s="30"/>
      <c r="AT470961" s="30"/>
      <c r="AU470961" s="30"/>
      <c r="AV470961" s="30"/>
    </row>
    <row r="470969" spans="45:48" x14ac:dyDescent="0.2">
      <c r="AS470969" s="30"/>
      <c r="AT470969" s="30"/>
      <c r="AU470969" s="30"/>
      <c r="AV470969" s="30"/>
    </row>
    <row r="470977" spans="45:48" x14ac:dyDescent="0.2">
      <c r="AS470977" s="30"/>
      <c r="AT470977" s="30"/>
      <c r="AU470977" s="30"/>
      <c r="AV470977" s="30"/>
    </row>
    <row r="470985" spans="45:48" x14ac:dyDescent="0.2">
      <c r="AS470985" s="30"/>
      <c r="AT470985" s="30"/>
      <c r="AU470985" s="30"/>
      <c r="AV470985" s="30"/>
    </row>
    <row r="470993" spans="45:48" x14ac:dyDescent="0.2">
      <c r="AS470993" s="30"/>
      <c r="AT470993" s="30"/>
      <c r="AU470993" s="30"/>
      <c r="AV470993" s="30"/>
    </row>
    <row r="471001" spans="45:48" x14ac:dyDescent="0.2">
      <c r="AS471001" s="30"/>
      <c r="AT471001" s="30"/>
      <c r="AU471001" s="30"/>
      <c r="AV471001" s="30"/>
    </row>
    <row r="471009" spans="45:48" x14ac:dyDescent="0.2">
      <c r="AS471009" s="30"/>
      <c r="AT471009" s="30"/>
      <c r="AU471009" s="30"/>
      <c r="AV471009" s="30"/>
    </row>
    <row r="471017" spans="45:48" x14ac:dyDescent="0.2">
      <c r="AS471017" s="30"/>
      <c r="AT471017" s="30"/>
      <c r="AU471017" s="30"/>
      <c r="AV471017" s="30"/>
    </row>
    <row r="471025" spans="45:48" x14ac:dyDescent="0.2">
      <c r="AS471025" s="30"/>
      <c r="AT471025" s="30"/>
      <c r="AU471025" s="30"/>
      <c r="AV471025" s="30"/>
    </row>
    <row r="471033" spans="45:48" x14ac:dyDescent="0.2">
      <c r="AS471033" s="30"/>
      <c r="AT471033" s="30"/>
      <c r="AU471033" s="30"/>
      <c r="AV471033" s="30"/>
    </row>
    <row r="471041" spans="45:48" x14ac:dyDescent="0.2">
      <c r="AS471041" s="30"/>
      <c r="AT471041" s="30"/>
      <c r="AU471041" s="30"/>
      <c r="AV471041" s="30"/>
    </row>
    <row r="471049" spans="45:48" x14ac:dyDescent="0.2">
      <c r="AS471049" s="30"/>
      <c r="AT471049" s="30"/>
      <c r="AU471049" s="30"/>
      <c r="AV471049" s="30"/>
    </row>
    <row r="471057" spans="45:48" x14ac:dyDescent="0.2">
      <c r="AS471057" s="30"/>
      <c r="AT471057" s="30"/>
      <c r="AU471057" s="30"/>
      <c r="AV471057" s="30"/>
    </row>
    <row r="471065" spans="45:48" x14ac:dyDescent="0.2">
      <c r="AS471065" s="30"/>
      <c r="AT471065" s="30"/>
      <c r="AU471065" s="30"/>
      <c r="AV471065" s="30"/>
    </row>
    <row r="471073" spans="45:48" x14ac:dyDescent="0.2">
      <c r="AS471073" s="30"/>
      <c r="AT471073" s="30"/>
      <c r="AU471073" s="30"/>
      <c r="AV471073" s="30"/>
    </row>
    <row r="471081" spans="45:48" x14ac:dyDescent="0.2">
      <c r="AS471081" s="30"/>
      <c r="AT471081" s="30"/>
      <c r="AU471081" s="30"/>
      <c r="AV471081" s="30"/>
    </row>
    <row r="471089" spans="45:48" x14ac:dyDescent="0.2">
      <c r="AS471089" s="30"/>
      <c r="AT471089" s="30"/>
      <c r="AU471089" s="30"/>
      <c r="AV471089" s="30"/>
    </row>
    <row r="471097" spans="45:48" x14ac:dyDescent="0.2">
      <c r="AS471097" s="30"/>
      <c r="AT471097" s="30"/>
      <c r="AU471097" s="30"/>
      <c r="AV471097" s="30"/>
    </row>
    <row r="471105" spans="45:48" x14ac:dyDescent="0.2">
      <c r="AS471105" s="30"/>
      <c r="AT471105" s="30"/>
      <c r="AU471105" s="30"/>
      <c r="AV471105" s="30"/>
    </row>
    <row r="471113" spans="45:48" x14ac:dyDescent="0.2">
      <c r="AS471113" s="30"/>
      <c r="AT471113" s="30"/>
      <c r="AU471113" s="30"/>
      <c r="AV471113" s="30"/>
    </row>
    <row r="471121" spans="45:48" x14ac:dyDescent="0.2">
      <c r="AS471121" s="30"/>
      <c r="AT471121" s="30"/>
      <c r="AU471121" s="30"/>
      <c r="AV471121" s="30"/>
    </row>
    <row r="471129" spans="45:48" x14ac:dyDescent="0.2">
      <c r="AS471129" s="30"/>
      <c r="AT471129" s="30"/>
      <c r="AU471129" s="30"/>
      <c r="AV471129" s="30"/>
    </row>
    <row r="471137" spans="45:48" x14ac:dyDescent="0.2">
      <c r="AS471137" s="30"/>
      <c r="AT471137" s="30"/>
      <c r="AU471137" s="30"/>
      <c r="AV471137" s="30"/>
    </row>
    <row r="471145" spans="45:48" x14ac:dyDescent="0.2">
      <c r="AS471145" s="30"/>
      <c r="AT471145" s="30"/>
      <c r="AU471145" s="30"/>
      <c r="AV471145" s="30"/>
    </row>
    <row r="471153" spans="45:48" x14ac:dyDescent="0.2">
      <c r="AS471153" s="30"/>
      <c r="AT471153" s="30"/>
      <c r="AU471153" s="30"/>
      <c r="AV471153" s="30"/>
    </row>
    <row r="471161" spans="45:48" x14ac:dyDescent="0.2">
      <c r="AS471161" s="30"/>
      <c r="AT471161" s="30"/>
      <c r="AU471161" s="30"/>
      <c r="AV471161" s="30"/>
    </row>
    <row r="471169" spans="45:48" x14ac:dyDescent="0.2">
      <c r="AS471169" s="30"/>
      <c r="AT471169" s="30"/>
      <c r="AU471169" s="30"/>
      <c r="AV471169" s="30"/>
    </row>
    <row r="471177" spans="45:48" x14ac:dyDescent="0.2">
      <c r="AS471177" s="30"/>
      <c r="AT471177" s="30"/>
      <c r="AU471177" s="30"/>
      <c r="AV471177" s="30"/>
    </row>
    <row r="471185" spans="45:48" x14ac:dyDescent="0.2">
      <c r="AS471185" s="30"/>
      <c r="AT471185" s="30"/>
      <c r="AU471185" s="30"/>
      <c r="AV471185" s="30"/>
    </row>
    <row r="471193" spans="45:48" x14ac:dyDescent="0.2">
      <c r="AS471193" s="30"/>
      <c r="AT471193" s="30"/>
      <c r="AU471193" s="30"/>
      <c r="AV471193" s="30"/>
    </row>
    <row r="471201" spans="45:48" x14ac:dyDescent="0.2">
      <c r="AS471201" s="30"/>
      <c r="AT471201" s="30"/>
      <c r="AU471201" s="30"/>
      <c r="AV471201" s="30"/>
    </row>
    <row r="471209" spans="45:48" x14ac:dyDescent="0.2">
      <c r="AS471209" s="30"/>
      <c r="AT471209" s="30"/>
      <c r="AU471209" s="30"/>
      <c r="AV471209" s="30"/>
    </row>
    <row r="471217" spans="45:48" x14ac:dyDescent="0.2">
      <c r="AS471217" s="30"/>
      <c r="AT471217" s="30"/>
      <c r="AU471217" s="30"/>
      <c r="AV471217" s="30"/>
    </row>
    <row r="471225" spans="45:48" x14ac:dyDescent="0.2">
      <c r="AS471225" s="30"/>
      <c r="AT471225" s="30"/>
      <c r="AU471225" s="30"/>
      <c r="AV471225" s="30"/>
    </row>
    <row r="471233" spans="45:48" x14ac:dyDescent="0.2">
      <c r="AS471233" s="30"/>
      <c r="AT471233" s="30"/>
      <c r="AU471233" s="30"/>
      <c r="AV471233" s="30"/>
    </row>
    <row r="471241" spans="45:48" x14ac:dyDescent="0.2">
      <c r="AS471241" s="30"/>
      <c r="AT471241" s="30"/>
      <c r="AU471241" s="30"/>
      <c r="AV471241" s="30"/>
    </row>
    <row r="471249" spans="45:48" x14ac:dyDescent="0.2">
      <c r="AS471249" s="30"/>
      <c r="AT471249" s="30"/>
      <c r="AU471249" s="30"/>
      <c r="AV471249" s="30"/>
    </row>
    <row r="471257" spans="45:48" x14ac:dyDescent="0.2">
      <c r="AS471257" s="30"/>
      <c r="AT471257" s="30"/>
      <c r="AU471257" s="30"/>
      <c r="AV471257" s="30"/>
    </row>
    <row r="471265" spans="45:48" x14ac:dyDescent="0.2">
      <c r="AS471265" s="30"/>
      <c r="AT471265" s="30"/>
      <c r="AU471265" s="30"/>
      <c r="AV471265" s="30"/>
    </row>
    <row r="471273" spans="45:48" x14ac:dyDescent="0.2">
      <c r="AS471273" s="30"/>
      <c r="AT471273" s="30"/>
      <c r="AU471273" s="30"/>
      <c r="AV471273" s="30"/>
    </row>
    <row r="471281" spans="45:48" x14ac:dyDescent="0.2">
      <c r="AS471281" s="30"/>
      <c r="AT471281" s="30"/>
      <c r="AU471281" s="30"/>
      <c r="AV471281" s="30"/>
    </row>
    <row r="471289" spans="45:48" x14ac:dyDescent="0.2">
      <c r="AS471289" s="30"/>
      <c r="AT471289" s="30"/>
      <c r="AU471289" s="30"/>
      <c r="AV471289" s="30"/>
    </row>
    <row r="471297" spans="45:48" x14ac:dyDescent="0.2">
      <c r="AS471297" s="30"/>
      <c r="AT471297" s="30"/>
      <c r="AU471297" s="30"/>
      <c r="AV471297" s="30"/>
    </row>
    <row r="471305" spans="45:48" x14ac:dyDescent="0.2">
      <c r="AS471305" s="30"/>
      <c r="AT471305" s="30"/>
      <c r="AU471305" s="30"/>
      <c r="AV471305" s="30"/>
    </row>
    <row r="471313" spans="45:48" x14ac:dyDescent="0.2">
      <c r="AS471313" s="30"/>
      <c r="AT471313" s="30"/>
      <c r="AU471313" s="30"/>
      <c r="AV471313" s="30"/>
    </row>
    <row r="471321" spans="45:48" x14ac:dyDescent="0.2">
      <c r="AS471321" s="30"/>
      <c r="AT471321" s="30"/>
      <c r="AU471321" s="30"/>
      <c r="AV471321" s="30"/>
    </row>
    <row r="471329" spans="45:48" x14ac:dyDescent="0.2">
      <c r="AS471329" s="30"/>
      <c r="AT471329" s="30"/>
      <c r="AU471329" s="30"/>
      <c r="AV471329" s="30"/>
    </row>
    <row r="471337" spans="45:48" x14ac:dyDescent="0.2">
      <c r="AS471337" s="30"/>
      <c r="AT471337" s="30"/>
      <c r="AU471337" s="30"/>
      <c r="AV471337" s="30"/>
    </row>
    <row r="471345" spans="45:48" x14ac:dyDescent="0.2">
      <c r="AS471345" s="30"/>
      <c r="AT471345" s="30"/>
      <c r="AU471345" s="30"/>
      <c r="AV471345" s="30"/>
    </row>
    <row r="471353" spans="45:48" x14ac:dyDescent="0.2">
      <c r="AS471353" s="30"/>
      <c r="AT471353" s="30"/>
      <c r="AU471353" s="30"/>
      <c r="AV471353" s="30"/>
    </row>
    <row r="471361" spans="45:48" x14ac:dyDescent="0.2">
      <c r="AS471361" s="30"/>
      <c r="AT471361" s="30"/>
      <c r="AU471361" s="30"/>
      <c r="AV471361" s="30"/>
    </row>
    <row r="471369" spans="45:48" x14ac:dyDescent="0.2">
      <c r="AS471369" s="30"/>
      <c r="AT471369" s="30"/>
      <c r="AU471369" s="30"/>
      <c r="AV471369" s="30"/>
    </row>
    <row r="471377" spans="45:48" x14ac:dyDescent="0.2">
      <c r="AS471377" s="30"/>
      <c r="AT471377" s="30"/>
      <c r="AU471377" s="30"/>
      <c r="AV471377" s="30"/>
    </row>
    <row r="471385" spans="45:48" x14ac:dyDescent="0.2">
      <c r="AS471385" s="30"/>
      <c r="AT471385" s="30"/>
      <c r="AU471385" s="30"/>
      <c r="AV471385" s="30"/>
    </row>
    <row r="471393" spans="45:48" x14ac:dyDescent="0.2">
      <c r="AS471393" s="30"/>
      <c r="AT471393" s="30"/>
      <c r="AU471393" s="30"/>
      <c r="AV471393" s="30"/>
    </row>
    <row r="471401" spans="45:48" x14ac:dyDescent="0.2">
      <c r="AS471401" s="30"/>
      <c r="AT471401" s="30"/>
      <c r="AU471401" s="30"/>
      <c r="AV471401" s="30"/>
    </row>
    <row r="471409" spans="45:48" x14ac:dyDescent="0.2">
      <c r="AS471409" s="30"/>
      <c r="AT471409" s="30"/>
      <c r="AU471409" s="30"/>
      <c r="AV471409" s="30"/>
    </row>
    <row r="471417" spans="45:48" x14ac:dyDescent="0.2">
      <c r="AS471417" s="30"/>
      <c r="AT471417" s="30"/>
      <c r="AU471417" s="30"/>
      <c r="AV471417" s="30"/>
    </row>
    <row r="471425" spans="45:48" x14ac:dyDescent="0.2">
      <c r="AS471425" s="30"/>
      <c r="AT471425" s="30"/>
      <c r="AU471425" s="30"/>
      <c r="AV471425" s="30"/>
    </row>
    <row r="471433" spans="45:48" x14ac:dyDescent="0.2">
      <c r="AS471433" s="30"/>
      <c r="AT471433" s="30"/>
      <c r="AU471433" s="30"/>
      <c r="AV471433" s="30"/>
    </row>
    <row r="471441" spans="45:48" x14ac:dyDescent="0.2">
      <c r="AS471441" s="30"/>
      <c r="AT471441" s="30"/>
      <c r="AU471441" s="30"/>
      <c r="AV471441" s="30"/>
    </row>
    <row r="471449" spans="45:48" x14ac:dyDescent="0.2">
      <c r="AS471449" s="30"/>
      <c r="AT471449" s="30"/>
      <c r="AU471449" s="30"/>
      <c r="AV471449" s="30"/>
    </row>
    <row r="471457" spans="45:48" x14ac:dyDescent="0.2">
      <c r="AS471457" s="30"/>
      <c r="AT471457" s="30"/>
      <c r="AU471457" s="30"/>
      <c r="AV471457" s="30"/>
    </row>
    <row r="471465" spans="45:48" x14ac:dyDescent="0.2">
      <c r="AS471465" s="30"/>
      <c r="AT471465" s="30"/>
      <c r="AU471465" s="30"/>
      <c r="AV471465" s="30"/>
    </row>
    <row r="471473" spans="45:48" x14ac:dyDescent="0.2">
      <c r="AS471473" s="30"/>
      <c r="AT471473" s="30"/>
      <c r="AU471473" s="30"/>
      <c r="AV471473" s="30"/>
    </row>
    <row r="471481" spans="45:48" x14ac:dyDescent="0.2">
      <c r="AS471481" s="30"/>
      <c r="AT471481" s="30"/>
      <c r="AU471481" s="30"/>
      <c r="AV471481" s="30"/>
    </row>
    <row r="471489" spans="45:48" x14ac:dyDescent="0.2">
      <c r="AS471489" s="30"/>
      <c r="AT471489" s="30"/>
      <c r="AU471489" s="30"/>
      <c r="AV471489" s="30"/>
    </row>
    <row r="471497" spans="45:48" x14ac:dyDescent="0.2">
      <c r="AS471497" s="30"/>
      <c r="AT471497" s="30"/>
      <c r="AU471497" s="30"/>
      <c r="AV471497" s="30"/>
    </row>
    <row r="471505" spans="45:48" x14ac:dyDescent="0.2">
      <c r="AS471505" s="30"/>
      <c r="AT471505" s="30"/>
      <c r="AU471505" s="30"/>
      <c r="AV471505" s="30"/>
    </row>
    <row r="471513" spans="45:48" x14ac:dyDescent="0.2">
      <c r="AS471513" s="30"/>
      <c r="AT471513" s="30"/>
      <c r="AU471513" s="30"/>
      <c r="AV471513" s="30"/>
    </row>
    <row r="471521" spans="45:48" x14ac:dyDescent="0.2">
      <c r="AS471521" s="30"/>
      <c r="AT471521" s="30"/>
      <c r="AU471521" s="30"/>
      <c r="AV471521" s="30"/>
    </row>
    <row r="471529" spans="45:48" x14ac:dyDescent="0.2">
      <c r="AS471529" s="30"/>
      <c r="AT471529" s="30"/>
      <c r="AU471529" s="30"/>
      <c r="AV471529" s="30"/>
    </row>
    <row r="471537" spans="45:48" x14ac:dyDescent="0.2">
      <c r="AS471537" s="30"/>
      <c r="AT471537" s="30"/>
      <c r="AU471537" s="30"/>
      <c r="AV471537" s="30"/>
    </row>
    <row r="471545" spans="45:48" x14ac:dyDescent="0.2">
      <c r="AS471545" s="30"/>
      <c r="AT471545" s="30"/>
      <c r="AU471545" s="30"/>
      <c r="AV471545" s="30"/>
    </row>
    <row r="471553" spans="45:48" x14ac:dyDescent="0.2">
      <c r="AS471553" s="30"/>
      <c r="AT471553" s="30"/>
      <c r="AU471553" s="30"/>
      <c r="AV471553" s="30"/>
    </row>
    <row r="471561" spans="45:48" x14ac:dyDescent="0.2">
      <c r="AS471561" s="30"/>
      <c r="AT471561" s="30"/>
      <c r="AU471561" s="30"/>
      <c r="AV471561" s="30"/>
    </row>
    <row r="471569" spans="45:48" x14ac:dyDescent="0.2">
      <c r="AS471569" s="30"/>
      <c r="AT471569" s="30"/>
      <c r="AU471569" s="30"/>
      <c r="AV471569" s="30"/>
    </row>
    <row r="471577" spans="45:48" x14ac:dyDescent="0.2">
      <c r="AS471577" s="30"/>
      <c r="AT471577" s="30"/>
      <c r="AU471577" s="30"/>
      <c r="AV471577" s="30"/>
    </row>
    <row r="471585" spans="45:48" x14ac:dyDescent="0.2">
      <c r="AS471585" s="30"/>
      <c r="AT471585" s="30"/>
      <c r="AU471585" s="30"/>
      <c r="AV471585" s="30"/>
    </row>
    <row r="471593" spans="45:48" x14ac:dyDescent="0.2">
      <c r="AS471593" s="30"/>
      <c r="AT471593" s="30"/>
      <c r="AU471593" s="30"/>
      <c r="AV471593" s="30"/>
    </row>
    <row r="471601" spans="45:48" x14ac:dyDescent="0.2">
      <c r="AS471601" s="30"/>
      <c r="AT471601" s="30"/>
      <c r="AU471601" s="30"/>
      <c r="AV471601" s="30"/>
    </row>
    <row r="471609" spans="45:48" x14ac:dyDescent="0.2">
      <c r="AS471609" s="30"/>
      <c r="AT471609" s="30"/>
      <c r="AU471609" s="30"/>
      <c r="AV471609" s="30"/>
    </row>
    <row r="471617" spans="45:48" x14ac:dyDescent="0.2">
      <c r="AS471617" s="30"/>
      <c r="AT471617" s="30"/>
      <c r="AU471617" s="30"/>
      <c r="AV471617" s="30"/>
    </row>
    <row r="471625" spans="45:48" x14ac:dyDescent="0.2">
      <c r="AS471625" s="30"/>
      <c r="AT471625" s="30"/>
      <c r="AU471625" s="30"/>
      <c r="AV471625" s="30"/>
    </row>
    <row r="471633" spans="45:48" x14ac:dyDescent="0.2">
      <c r="AS471633" s="30"/>
      <c r="AT471633" s="30"/>
      <c r="AU471633" s="30"/>
      <c r="AV471633" s="30"/>
    </row>
    <row r="471641" spans="45:48" x14ac:dyDescent="0.2">
      <c r="AS471641" s="30"/>
      <c r="AT471641" s="30"/>
      <c r="AU471641" s="30"/>
      <c r="AV471641" s="30"/>
    </row>
    <row r="471649" spans="45:48" x14ac:dyDescent="0.2">
      <c r="AS471649" s="30"/>
      <c r="AT471649" s="30"/>
      <c r="AU471649" s="30"/>
      <c r="AV471649" s="30"/>
    </row>
    <row r="471657" spans="45:48" x14ac:dyDescent="0.2">
      <c r="AS471657" s="30"/>
      <c r="AT471657" s="30"/>
      <c r="AU471657" s="30"/>
      <c r="AV471657" s="30"/>
    </row>
    <row r="471665" spans="45:48" x14ac:dyDescent="0.2">
      <c r="AS471665" s="30"/>
      <c r="AT471665" s="30"/>
      <c r="AU471665" s="30"/>
      <c r="AV471665" s="30"/>
    </row>
    <row r="471673" spans="45:48" x14ac:dyDescent="0.2">
      <c r="AS471673" s="30"/>
      <c r="AT471673" s="30"/>
      <c r="AU471673" s="30"/>
      <c r="AV471673" s="30"/>
    </row>
    <row r="471681" spans="45:48" x14ac:dyDescent="0.2">
      <c r="AS471681" s="30"/>
      <c r="AT471681" s="30"/>
      <c r="AU471681" s="30"/>
      <c r="AV471681" s="30"/>
    </row>
    <row r="471689" spans="45:48" x14ac:dyDescent="0.2">
      <c r="AS471689" s="30"/>
      <c r="AT471689" s="30"/>
      <c r="AU471689" s="30"/>
      <c r="AV471689" s="30"/>
    </row>
    <row r="471697" spans="45:48" x14ac:dyDescent="0.2">
      <c r="AS471697" s="30"/>
      <c r="AT471697" s="30"/>
      <c r="AU471697" s="30"/>
      <c r="AV471697" s="30"/>
    </row>
    <row r="471705" spans="45:48" x14ac:dyDescent="0.2">
      <c r="AS471705" s="30"/>
      <c r="AT471705" s="30"/>
      <c r="AU471705" s="30"/>
      <c r="AV471705" s="30"/>
    </row>
    <row r="471713" spans="45:48" x14ac:dyDescent="0.2">
      <c r="AS471713" s="30"/>
      <c r="AT471713" s="30"/>
      <c r="AU471713" s="30"/>
      <c r="AV471713" s="30"/>
    </row>
    <row r="471721" spans="45:48" x14ac:dyDescent="0.2">
      <c r="AS471721" s="30"/>
      <c r="AT471721" s="30"/>
      <c r="AU471721" s="30"/>
      <c r="AV471721" s="30"/>
    </row>
    <row r="471729" spans="45:48" x14ac:dyDescent="0.2">
      <c r="AS471729" s="30"/>
      <c r="AT471729" s="30"/>
      <c r="AU471729" s="30"/>
      <c r="AV471729" s="30"/>
    </row>
    <row r="471737" spans="45:48" x14ac:dyDescent="0.2">
      <c r="AS471737" s="30"/>
      <c r="AT471737" s="30"/>
      <c r="AU471737" s="30"/>
      <c r="AV471737" s="30"/>
    </row>
    <row r="471745" spans="45:48" x14ac:dyDescent="0.2">
      <c r="AS471745" s="30"/>
      <c r="AT471745" s="30"/>
      <c r="AU471745" s="30"/>
      <c r="AV471745" s="30"/>
    </row>
    <row r="471753" spans="45:48" x14ac:dyDescent="0.2">
      <c r="AS471753" s="30"/>
      <c r="AT471753" s="30"/>
      <c r="AU471753" s="30"/>
      <c r="AV471753" s="30"/>
    </row>
    <row r="471761" spans="45:48" x14ac:dyDescent="0.2">
      <c r="AS471761" s="30"/>
      <c r="AT471761" s="30"/>
      <c r="AU471761" s="30"/>
      <c r="AV471761" s="30"/>
    </row>
    <row r="471769" spans="45:48" x14ac:dyDescent="0.2">
      <c r="AS471769" s="30"/>
      <c r="AT471769" s="30"/>
      <c r="AU471769" s="30"/>
      <c r="AV471769" s="30"/>
    </row>
    <row r="471777" spans="45:48" x14ac:dyDescent="0.2">
      <c r="AS471777" s="30"/>
      <c r="AT471777" s="30"/>
      <c r="AU471777" s="30"/>
      <c r="AV471777" s="30"/>
    </row>
    <row r="471785" spans="45:48" x14ac:dyDescent="0.2">
      <c r="AS471785" s="30"/>
      <c r="AT471785" s="30"/>
      <c r="AU471785" s="30"/>
      <c r="AV471785" s="30"/>
    </row>
    <row r="471793" spans="45:48" x14ac:dyDescent="0.2">
      <c r="AS471793" s="30"/>
      <c r="AT471793" s="30"/>
      <c r="AU471793" s="30"/>
      <c r="AV471793" s="30"/>
    </row>
    <row r="471801" spans="45:48" x14ac:dyDescent="0.2">
      <c r="AS471801" s="30"/>
      <c r="AT471801" s="30"/>
      <c r="AU471801" s="30"/>
      <c r="AV471801" s="30"/>
    </row>
    <row r="471809" spans="45:48" x14ac:dyDescent="0.2">
      <c r="AS471809" s="30"/>
      <c r="AT471809" s="30"/>
      <c r="AU471809" s="30"/>
      <c r="AV471809" s="30"/>
    </row>
    <row r="471817" spans="45:48" x14ac:dyDescent="0.2">
      <c r="AS471817" s="30"/>
      <c r="AT471817" s="30"/>
      <c r="AU471817" s="30"/>
      <c r="AV471817" s="30"/>
    </row>
    <row r="471825" spans="45:48" x14ac:dyDescent="0.2">
      <c r="AS471825" s="30"/>
      <c r="AT471825" s="30"/>
      <c r="AU471825" s="30"/>
      <c r="AV471825" s="30"/>
    </row>
    <row r="471833" spans="45:48" x14ac:dyDescent="0.2">
      <c r="AS471833" s="30"/>
      <c r="AT471833" s="30"/>
      <c r="AU471833" s="30"/>
      <c r="AV471833" s="30"/>
    </row>
    <row r="471841" spans="45:48" x14ac:dyDescent="0.2">
      <c r="AS471841" s="30"/>
      <c r="AT471841" s="30"/>
      <c r="AU471841" s="30"/>
      <c r="AV471841" s="30"/>
    </row>
    <row r="471849" spans="45:48" x14ac:dyDescent="0.2">
      <c r="AS471849" s="30"/>
      <c r="AT471849" s="30"/>
      <c r="AU471849" s="30"/>
      <c r="AV471849" s="30"/>
    </row>
    <row r="471857" spans="45:48" x14ac:dyDescent="0.2">
      <c r="AS471857" s="30"/>
      <c r="AT471857" s="30"/>
      <c r="AU471857" s="30"/>
      <c r="AV471857" s="30"/>
    </row>
    <row r="471865" spans="45:48" x14ac:dyDescent="0.2">
      <c r="AS471865" s="30"/>
      <c r="AT471865" s="30"/>
      <c r="AU471865" s="30"/>
      <c r="AV471865" s="30"/>
    </row>
    <row r="471873" spans="45:48" x14ac:dyDescent="0.2">
      <c r="AS471873" s="30"/>
      <c r="AT471873" s="30"/>
      <c r="AU471873" s="30"/>
      <c r="AV471873" s="30"/>
    </row>
    <row r="471881" spans="45:48" x14ac:dyDescent="0.2">
      <c r="AS471881" s="30"/>
      <c r="AT471881" s="30"/>
      <c r="AU471881" s="30"/>
      <c r="AV471881" s="30"/>
    </row>
    <row r="471889" spans="45:48" x14ac:dyDescent="0.2">
      <c r="AS471889" s="30"/>
      <c r="AT471889" s="30"/>
      <c r="AU471889" s="30"/>
      <c r="AV471889" s="30"/>
    </row>
    <row r="471897" spans="45:48" x14ac:dyDescent="0.2">
      <c r="AS471897" s="30"/>
      <c r="AT471897" s="30"/>
      <c r="AU471897" s="30"/>
      <c r="AV471897" s="30"/>
    </row>
    <row r="471905" spans="45:48" x14ac:dyDescent="0.2">
      <c r="AS471905" s="30"/>
      <c r="AT471905" s="30"/>
      <c r="AU471905" s="30"/>
      <c r="AV471905" s="30"/>
    </row>
    <row r="471913" spans="45:48" x14ac:dyDescent="0.2">
      <c r="AS471913" s="30"/>
      <c r="AT471913" s="30"/>
      <c r="AU471913" s="30"/>
      <c r="AV471913" s="30"/>
    </row>
    <row r="471921" spans="45:48" x14ac:dyDescent="0.2">
      <c r="AS471921" s="30"/>
      <c r="AT471921" s="30"/>
      <c r="AU471921" s="30"/>
      <c r="AV471921" s="30"/>
    </row>
    <row r="471929" spans="45:48" x14ac:dyDescent="0.2">
      <c r="AS471929" s="30"/>
      <c r="AT471929" s="30"/>
      <c r="AU471929" s="30"/>
      <c r="AV471929" s="30"/>
    </row>
    <row r="471937" spans="45:48" x14ac:dyDescent="0.2">
      <c r="AS471937" s="30"/>
      <c r="AT471937" s="30"/>
      <c r="AU471937" s="30"/>
      <c r="AV471937" s="30"/>
    </row>
    <row r="471945" spans="45:48" x14ac:dyDescent="0.2">
      <c r="AS471945" s="30"/>
      <c r="AT471945" s="30"/>
      <c r="AU471945" s="30"/>
      <c r="AV471945" s="30"/>
    </row>
    <row r="471953" spans="45:48" x14ac:dyDescent="0.2">
      <c r="AS471953" s="30"/>
      <c r="AT471953" s="30"/>
      <c r="AU471953" s="30"/>
      <c r="AV471953" s="30"/>
    </row>
    <row r="471961" spans="45:48" x14ac:dyDescent="0.2">
      <c r="AS471961" s="30"/>
      <c r="AT471961" s="30"/>
      <c r="AU471961" s="30"/>
      <c r="AV471961" s="30"/>
    </row>
    <row r="471969" spans="45:48" x14ac:dyDescent="0.2">
      <c r="AS471969" s="30"/>
      <c r="AT471969" s="30"/>
      <c r="AU471969" s="30"/>
      <c r="AV471969" s="30"/>
    </row>
    <row r="471977" spans="45:48" x14ac:dyDescent="0.2">
      <c r="AS471977" s="30"/>
      <c r="AT471977" s="30"/>
      <c r="AU471977" s="30"/>
      <c r="AV471977" s="30"/>
    </row>
    <row r="471985" spans="45:48" x14ac:dyDescent="0.2">
      <c r="AS471985" s="30"/>
      <c r="AT471985" s="30"/>
      <c r="AU471985" s="30"/>
      <c r="AV471985" s="30"/>
    </row>
    <row r="471993" spans="45:48" x14ac:dyDescent="0.2">
      <c r="AS471993" s="30"/>
      <c r="AT471993" s="30"/>
      <c r="AU471993" s="30"/>
      <c r="AV471993" s="30"/>
    </row>
    <row r="472001" spans="45:48" x14ac:dyDescent="0.2">
      <c r="AS472001" s="30"/>
      <c r="AT472001" s="30"/>
      <c r="AU472001" s="30"/>
      <c r="AV472001" s="30"/>
    </row>
    <row r="472009" spans="45:48" x14ac:dyDescent="0.2">
      <c r="AS472009" s="30"/>
      <c r="AT472009" s="30"/>
      <c r="AU472009" s="30"/>
      <c r="AV472009" s="30"/>
    </row>
    <row r="472017" spans="45:48" x14ac:dyDescent="0.2">
      <c r="AS472017" s="30"/>
      <c r="AT472017" s="30"/>
      <c r="AU472017" s="30"/>
      <c r="AV472017" s="30"/>
    </row>
    <row r="472025" spans="45:48" x14ac:dyDescent="0.2">
      <c r="AS472025" s="30"/>
      <c r="AT472025" s="30"/>
      <c r="AU472025" s="30"/>
      <c r="AV472025" s="30"/>
    </row>
    <row r="472033" spans="45:48" x14ac:dyDescent="0.2">
      <c r="AS472033" s="30"/>
      <c r="AT472033" s="30"/>
      <c r="AU472033" s="30"/>
      <c r="AV472033" s="30"/>
    </row>
    <row r="472041" spans="45:48" x14ac:dyDescent="0.2">
      <c r="AS472041" s="30"/>
      <c r="AT472041" s="30"/>
      <c r="AU472041" s="30"/>
      <c r="AV472041" s="30"/>
    </row>
    <row r="472049" spans="45:48" x14ac:dyDescent="0.2">
      <c r="AS472049" s="30"/>
      <c r="AT472049" s="30"/>
      <c r="AU472049" s="30"/>
      <c r="AV472049" s="30"/>
    </row>
    <row r="472057" spans="45:48" x14ac:dyDescent="0.2">
      <c r="AS472057" s="30"/>
      <c r="AT472057" s="30"/>
      <c r="AU472057" s="30"/>
      <c r="AV472057" s="30"/>
    </row>
    <row r="472065" spans="45:48" x14ac:dyDescent="0.2">
      <c r="AS472065" s="30"/>
      <c r="AT472065" s="30"/>
      <c r="AU472065" s="30"/>
      <c r="AV472065" s="30"/>
    </row>
    <row r="472073" spans="45:48" x14ac:dyDescent="0.2">
      <c r="AS472073" s="30"/>
      <c r="AT472073" s="30"/>
      <c r="AU472073" s="30"/>
      <c r="AV472073" s="30"/>
    </row>
    <row r="472081" spans="45:48" x14ac:dyDescent="0.2">
      <c r="AS472081" s="30"/>
      <c r="AT472081" s="30"/>
      <c r="AU472081" s="30"/>
      <c r="AV472081" s="30"/>
    </row>
    <row r="472089" spans="45:48" x14ac:dyDescent="0.2">
      <c r="AS472089" s="30"/>
      <c r="AT472089" s="30"/>
      <c r="AU472089" s="30"/>
      <c r="AV472089" s="30"/>
    </row>
    <row r="472097" spans="45:48" x14ac:dyDescent="0.2">
      <c r="AS472097" s="30"/>
      <c r="AT472097" s="30"/>
      <c r="AU472097" s="30"/>
      <c r="AV472097" s="30"/>
    </row>
    <row r="472105" spans="45:48" x14ac:dyDescent="0.2">
      <c r="AS472105" s="30"/>
      <c r="AT472105" s="30"/>
      <c r="AU472105" s="30"/>
      <c r="AV472105" s="30"/>
    </row>
    <row r="472113" spans="45:48" x14ac:dyDescent="0.2">
      <c r="AS472113" s="30"/>
      <c r="AT472113" s="30"/>
      <c r="AU472113" s="30"/>
      <c r="AV472113" s="30"/>
    </row>
    <row r="472121" spans="45:48" x14ac:dyDescent="0.2">
      <c r="AS472121" s="30"/>
      <c r="AT472121" s="30"/>
      <c r="AU472121" s="30"/>
      <c r="AV472121" s="30"/>
    </row>
    <row r="472129" spans="45:48" x14ac:dyDescent="0.2">
      <c r="AS472129" s="30"/>
      <c r="AT472129" s="30"/>
      <c r="AU472129" s="30"/>
      <c r="AV472129" s="30"/>
    </row>
    <row r="472137" spans="45:48" x14ac:dyDescent="0.2">
      <c r="AS472137" s="30"/>
      <c r="AT472137" s="30"/>
      <c r="AU472137" s="30"/>
      <c r="AV472137" s="30"/>
    </row>
    <row r="472145" spans="45:48" x14ac:dyDescent="0.2">
      <c r="AS472145" s="30"/>
      <c r="AT472145" s="30"/>
      <c r="AU472145" s="30"/>
      <c r="AV472145" s="30"/>
    </row>
    <row r="472153" spans="45:48" x14ac:dyDescent="0.2">
      <c r="AS472153" s="30"/>
      <c r="AT472153" s="30"/>
      <c r="AU472153" s="30"/>
      <c r="AV472153" s="30"/>
    </row>
    <row r="472161" spans="45:48" x14ac:dyDescent="0.2">
      <c r="AS472161" s="30"/>
      <c r="AT472161" s="30"/>
      <c r="AU472161" s="30"/>
      <c r="AV472161" s="30"/>
    </row>
    <row r="472169" spans="45:48" x14ac:dyDescent="0.2">
      <c r="AS472169" s="30"/>
      <c r="AT472169" s="30"/>
      <c r="AU472169" s="30"/>
      <c r="AV472169" s="30"/>
    </row>
    <row r="472177" spans="45:48" x14ac:dyDescent="0.2">
      <c r="AS472177" s="30"/>
      <c r="AT472177" s="30"/>
      <c r="AU472177" s="30"/>
      <c r="AV472177" s="30"/>
    </row>
    <row r="472185" spans="45:48" x14ac:dyDescent="0.2">
      <c r="AS472185" s="30"/>
      <c r="AT472185" s="30"/>
      <c r="AU472185" s="30"/>
      <c r="AV472185" s="30"/>
    </row>
    <row r="472193" spans="45:48" x14ac:dyDescent="0.2">
      <c r="AS472193" s="30"/>
      <c r="AT472193" s="30"/>
      <c r="AU472193" s="30"/>
      <c r="AV472193" s="30"/>
    </row>
    <row r="472201" spans="45:48" x14ac:dyDescent="0.2">
      <c r="AS472201" s="30"/>
      <c r="AT472201" s="30"/>
      <c r="AU472201" s="30"/>
      <c r="AV472201" s="30"/>
    </row>
    <row r="472209" spans="45:48" x14ac:dyDescent="0.2">
      <c r="AS472209" s="30"/>
      <c r="AT472209" s="30"/>
      <c r="AU472209" s="30"/>
      <c r="AV472209" s="30"/>
    </row>
    <row r="472217" spans="45:48" x14ac:dyDescent="0.2">
      <c r="AS472217" s="30"/>
      <c r="AT472217" s="30"/>
      <c r="AU472217" s="30"/>
      <c r="AV472217" s="30"/>
    </row>
    <row r="472225" spans="45:48" x14ac:dyDescent="0.2">
      <c r="AS472225" s="30"/>
      <c r="AT472225" s="30"/>
      <c r="AU472225" s="30"/>
      <c r="AV472225" s="30"/>
    </row>
    <row r="472233" spans="45:48" x14ac:dyDescent="0.2">
      <c r="AS472233" s="30"/>
      <c r="AT472233" s="30"/>
      <c r="AU472233" s="30"/>
      <c r="AV472233" s="30"/>
    </row>
    <row r="472241" spans="45:48" x14ac:dyDescent="0.2">
      <c r="AS472241" s="30"/>
      <c r="AT472241" s="30"/>
      <c r="AU472241" s="30"/>
      <c r="AV472241" s="30"/>
    </row>
    <row r="472249" spans="45:48" x14ac:dyDescent="0.2">
      <c r="AS472249" s="30"/>
      <c r="AT472249" s="30"/>
      <c r="AU472249" s="30"/>
      <c r="AV472249" s="30"/>
    </row>
    <row r="472257" spans="45:48" x14ac:dyDescent="0.2">
      <c r="AS472257" s="30"/>
      <c r="AT472257" s="30"/>
      <c r="AU472257" s="30"/>
      <c r="AV472257" s="30"/>
    </row>
    <row r="472265" spans="45:48" x14ac:dyDescent="0.2">
      <c r="AS472265" s="30"/>
      <c r="AT472265" s="30"/>
      <c r="AU472265" s="30"/>
      <c r="AV472265" s="30"/>
    </row>
    <row r="472273" spans="45:48" x14ac:dyDescent="0.2">
      <c r="AS472273" s="30"/>
      <c r="AT472273" s="30"/>
      <c r="AU472273" s="30"/>
      <c r="AV472273" s="30"/>
    </row>
    <row r="472281" spans="45:48" x14ac:dyDescent="0.2">
      <c r="AS472281" s="30"/>
      <c r="AT472281" s="30"/>
      <c r="AU472281" s="30"/>
      <c r="AV472281" s="30"/>
    </row>
    <row r="472289" spans="45:48" x14ac:dyDescent="0.2">
      <c r="AS472289" s="30"/>
      <c r="AT472289" s="30"/>
      <c r="AU472289" s="30"/>
      <c r="AV472289" s="30"/>
    </row>
    <row r="472297" spans="45:48" x14ac:dyDescent="0.2">
      <c r="AS472297" s="30"/>
      <c r="AT472297" s="30"/>
      <c r="AU472297" s="30"/>
      <c r="AV472297" s="30"/>
    </row>
    <row r="472305" spans="45:48" x14ac:dyDescent="0.2">
      <c r="AS472305" s="30"/>
      <c r="AT472305" s="30"/>
      <c r="AU472305" s="30"/>
      <c r="AV472305" s="30"/>
    </row>
    <row r="472313" spans="45:48" x14ac:dyDescent="0.2">
      <c r="AS472313" s="30"/>
      <c r="AT472313" s="30"/>
      <c r="AU472313" s="30"/>
      <c r="AV472313" s="30"/>
    </row>
    <row r="472321" spans="45:48" x14ac:dyDescent="0.2">
      <c r="AS472321" s="30"/>
      <c r="AT472321" s="30"/>
      <c r="AU472321" s="30"/>
      <c r="AV472321" s="30"/>
    </row>
    <row r="472329" spans="45:48" x14ac:dyDescent="0.2">
      <c r="AS472329" s="30"/>
      <c r="AT472329" s="30"/>
      <c r="AU472329" s="30"/>
      <c r="AV472329" s="30"/>
    </row>
    <row r="472337" spans="45:48" x14ac:dyDescent="0.2">
      <c r="AS472337" s="30"/>
      <c r="AT472337" s="30"/>
      <c r="AU472337" s="30"/>
      <c r="AV472337" s="30"/>
    </row>
    <row r="472345" spans="45:48" x14ac:dyDescent="0.2">
      <c r="AS472345" s="30"/>
      <c r="AT472345" s="30"/>
      <c r="AU472345" s="30"/>
      <c r="AV472345" s="30"/>
    </row>
    <row r="472353" spans="45:48" x14ac:dyDescent="0.2">
      <c r="AS472353" s="30"/>
      <c r="AT472353" s="30"/>
      <c r="AU472353" s="30"/>
      <c r="AV472353" s="30"/>
    </row>
    <row r="472361" spans="45:48" x14ac:dyDescent="0.2">
      <c r="AS472361" s="30"/>
      <c r="AT472361" s="30"/>
      <c r="AU472361" s="30"/>
      <c r="AV472361" s="30"/>
    </row>
    <row r="472369" spans="45:48" x14ac:dyDescent="0.2">
      <c r="AS472369" s="30"/>
      <c r="AT472369" s="30"/>
      <c r="AU472369" s="30"/>
      <c r="AV472369" s="30"/>
    </row>
    <row r="472377" spans="45:48" x14ac:dyDescent="0.2">
      <c r="AS472377" s="30"/>
      <c r="AT472377" s="30"/>
      <c r="AU472377" s="30"/>
      <c r="AV472377" s="30"/>
    </row>
    <row r="472385" spans="45:48" x14ac:dyDescent="0.2">
      <c r="AS472385" s="30"/>
      <c r="AT472385" s="30"/>
      <c r="AU472385" s="30"/>
      <c r="AV472385" s="30"/>
    </row>
    <row r="472393" spans="45:48" x14ac:dyDescent="0.2">
      <c r="AS472393" s="30"/>
      <c r="AT472393" s="30"/>
      <c r="AU472393" s="30"/>
      <c r="AV472393" s="30"/>
    </row>
    <row r="472401" spans="45:48" x14ac:dyDescent="0.2">
      <c r="AS472401" s="30"/>
      <c r="AT472401" s="30"/>
      <c r="AU472401" s="30"/>
      <c r="AV472401" s="30"/>
    </row>
    <row r="472409" spans="45:48" x14ac:dyDescent="0.2">
      <c r="AS472409" s="30"/>
      <c r="AT472409" s="30"/>
      <c r="AU472409" s="30"/>
      <c r="AV472409" s="30"/>
    </row>
    <row r="472417" spans="45:48" x14ac:dyDescent="0.2">
      <c r="AS472417" s="30"/>
      <c r="AT472417" s="30"/>
      <c r="AU472417" s="30"/>
      <c r="AV472417" s="30"/>
    </row>
    <row r="472425" spans="45:48" x14ac:dyDescent="0.2">
      <c r="AS472425" s="30"/>
      <c r="AT472425" s="30"/>
      <c r="AU472425" s="30"/>
      <c r="AV472425" s="30"/>
    </row>
    <row r="472433" spans="45:48" x14ac:dyDescent="0.2">
      <c r="AS472433" s="30"/>
      <c r="AT472433" s="30"/>
      <c r="AU472433" s="30"/>
      <c r="AV472433" s="30"/>
    </row>
    <row r="472441" spans="45:48" x14ac:dyDescent="0.2">
      <c r="AS472441" s="30"/>
      <c r="AT472441" s="30"/>
      <c r="AU472441" s="30"/>
      <c r="AV472441" s="30"/>
    </row>
    <row r="472449" spans="45:48" x14ac:dyDescent="0.2">
      <c r="AS472449" s="30"/>
      <c r="AT472449" s="30"/>
      <c r="AU472449" s="30"/>
      <c r="AV472449" s="30"/>
    </row>
    <row r="472457" spans="45:48" x14ac:dyDescent="0.2">
      <c r="AS472457" s="30"/>
      <c r="AT472457" s="30"/>
      <c r="AU472457" s="30"/>
      <c r="AV472457" s="30"/>
    </row>
    <row r="472465" spans="45:48" x14ac:dyDescent="0.2">
      <c r="AS472465" s="30"/>
      <c r="AT472465" s="30"/>
      <c r="AU472465" s="30"/>
      <c r="AV472465" s="30"/>
    </row>
    <row r="472473" spans="45:48" x14ac:dyDescent="0.2">
      <c r="AS472473" s="30"/>
      <c r="AT472473" s="30"/>
      <c r="AU472473" s="30"/>
      <c r="AV472473" s="30"/>
    </row>
    <row r="472481" spans="45:48" x14ac:dyDescent="0.2">
      <c r="AS472481" s="30"/>
      <c r="AT472481" s="30"/>
      <c r="AU472481" s="30"/>
      <c r="AV472481" s="30"/>
    </row>
    <row r="472489" spans="45:48" x14ac:dyDescent="0.2">
      <c r="AS472489" s="30"/>
      <c r="AT472489" s="30"/>
      <c r="AU472489" s="30"/>
      <c r="AV472489" s="30"/>
    </row>
    <row r="472497" spans="45:48" x14ac:dyDescent="0.2">
      <c r="AS472497" s="30"/>
      <c r="AT472497" s="30"/>
      <c r="AU472497" s="30"/>
      <c r="AV472497" s="30"/>
    </row>
    <row r="472505" spans="45:48" x14ac:dyDescent="0.2">
      <c r="AS472505" s="30"/>
      <c r="AT472505" s="30"/>
      <c r="AU472505" s="30"/>
      <c r="AV472505" s="30"/>
    </row>
    <row r="472513" spans="45:48" x14ac:dyDescent="0.2">
      <c r="AS472513" s="30"/>
      <c r="AT472513" s="30"/>
      <c r="AU472513" s="30"/>
      <c r="AV472513" s="30"/>
    </row>
    <row r="472521" spans="45:48" x14ac:dyDescent="0.2">
      <c r="AS472521" s="30"/>
      <c r="AT472521" s="30"/>
      <c r="AU472521" s="30"/>
      <c r="AV472521" s="30"/>
    </row>
    <row r="472529" spans="45:48" x14ac:dyDescent="0.2">
      <c r="AS472529" s="30"/>
      <c r="AT472529" s="30"/>
      <c r="AU472529" s="30"/>
      <c r="AV472529" s="30"/>
    </row>
    <row r="472537" spans="45:48" x14ac:dyDescent="0.2">
      <c r="AS472537" s="30"/>
      <c r="AT472537" s="30"/>
      <c r="AU472537" s="30"/>
      <c r="AV472537" s="30"/>
    </row>
    <row r="472545" spans="45:48" x14ac:dyDescent="0.2">
      <c r="AS472545" s="30"/>
      <c r="AT472545" s="30"/>
      <c r="AU472545" s="30"/>
      <c r="AV472545" s="30"/>
    </row>
    <row r="472553" spans="45:48" x14ac:dyDescent="0.2">
      <c r="AS472553" s="30"/>
      <c r="AT472553" s="30"/>
      <c r="AU472553" s="30"/>
      <c r="AV472553" s="30"/>
    </row>
    <row r="472561" spans="45:48" x14ac:dyDescent="0.2">
      <c r="AS472561" s="30"/>
      <c r="AT472561" s="30"/>
      <c r="AU472561" s="30"/>
      <c r="AV472561" s="30"/>
    </row>
    <row r="472569" spans="45:48" x14ac:dyDescent="0.2">
      <c r="AS472569" s="30"/>
      <c r="AT472569" s="30"/>
      <c r="AU472569" s="30"/>
      <c r="AV472569" s="30"/>
    </row>
    <row r="472577" spans="45:48" x14ac:dyDescent="0.2">
      <c r="AS472577" s="30"/>
      <c r="AT472577" s="30"/>
      <c r="AU472577" s="30"/>
      <c r="AV472577" s="30"/>
    </row>
    <row r="472585" spans="45:48" x14ac:dyDescent="0.2">
      <c r="AS472585" s="30"/>
      <c r="AT472585" s="30"/>
      <c r="AU472585" s="30"/>
      <c r="AV472585" s="30"/>
    </row>
    <row r="472593" spans="45:48" x14ac:dyDescent="0.2">
      <c r="AS472593" s="30"/>
      <c r="AT472593" s="30"/>
      <c r="AU472593" s="30"/>
      <c r="AV472593" s="30"/>
    </row>
    <row r="472601" spans="45:48" x14ac:dyDescent="0.2">
      <c r="AS472601" s="30"/>
      <c r="AT472601" s="30"/>
      <c r="AU472601" s="30"/>
      <c r="AV472601" s="30"/>
    </row>
    <row r="472609" spans="45:48" x14ac:dyDescent="0.2">
      <c r="AS472609" s="30"/>
      <c r="AT472609" s="30"/>
      <c r="AU472609" s="30"/>
      <c r="AV472609" s="30"/>
    </row>
    <row r="472617" spans="45:48" x14ac:dyDescent="0.2">
      <c r="AS472617" s="30"/>
      <c r="AT472617" s="30"/>
      <c r="AU472617" s="30"/>
      <c r="AV472617" s="30"/>
    </row>
    <row r="472625" spans="45:48" x14ac:dyDescent="0.2">
      <c r="AS472625" s="30"/>
      <c r="AT472625" s="30"/>
      <c r="AU472625" s="30"/>
      <c r="AV472625" s="30"/>
    </row>
    <row r="472633" spans="45:48" x14ac:dyDescent="0.2">
      <c r="AS472633" s="30"/>
      <c r="AT472633" s="30"/>
      <c r="AU472633" s="30"/>
      <c r="AV472633" s="30"/>
    </row>
    <row r="472641" spans="45:48" x14ac:dyDescent="0.2">
      <c r="AS472641" s="30"/>
      <c r="AT472641" s="30"/>
      <c r="AU472641" s="30"/>
      <c r="AV472641" s="30"/>
    </row>
    <row r="472649" spans="45:48" x14ac:dyDescent="0.2">
      <c r="AS472649" s="30"/>
      <c r="AT472649" s="30"/>
      <c r="AU472649" s="30"/>
      <c r="AV472649" s="30"/>
    </row>
    <row r="472657" spans="45:48" x14ac:dyDescent="0.2">
      <c r="AS472657" s="30"/>
      <c r="AT472657" s="30"/>
      <c r="AU472657" s="30"/>
      <c r="AV472657" s="30"/>
    </row>
    <row r="472665" spans="45:48" x14ac:dyDescent="0.2">
      <c r="AS472665" s="30"/>
      <c r="AT472665" s="30"/>
      <c r="AU472665" s="30"/>
      <c r="AV472665" s="30"/>
    </row>
    <row r="472673" spans="45:48" x14ac:dyDescent="0.2">
      <c r="AS472673" s="30"/>
      <c r="AT472673" s="30"/>
      <c r="AU472673" s="30"/>
      <c r="AV472673" s="30"/>
    </row>
    <row r="472681" spans="45:48" x14ac:dyDescent="0.2">
      <c r="AS472681" s="30"/>
      <c r="AT472681" s="30"/>
      <c r="AU472681" s="30"/>
      <c r="AV472681" s="30"/>
    </row>
    <row r="472689" spans="45:48" x14ac:dyDescent="0.2">
      <c r="AS472689" s="30"/>
      <c r="AT472689" s="30"/>
      <c r="AU472689" s="30"/>
      <c r="AV472689" s="30"/>
    </row>
    <row r="472697" spans="45:48" x14ac:dyDescent="0.2">
      <c r="AS472697" s="30"/>
      <c r="AT472697" s="30"/>
      <c r="AU472697" s="30"/>
      <c r="AV472697" s="30"/>
    </row>
    <row r="472705" spans="45:48" x14ac:dyDescent="0.2">
      <c r="AS472705" s="30"/>
      <c r="AT472705" s="30"/>
      <c r="AU472705" s="30"/>
      <c r="AV472705" s="30"/>
    </row>
    <row r="472713" spans="45:48" x14ac:dyDescent="0.2">
      <c r="AS472713" s="30"/>
      <c r="AT472713" s="30"/>
      <c r="AU472713" s="30"/>
      <c r="AV472713" s="30"/>
    </row>
    <row r="472721" spans="45:48" x14ac:dyDescent="0.2">
      <c r="AS472721" s="30"/>
      <c r="AT472721" s="30"/>
      <c r="AU472721" s="30"/>
      <c r="AV472721" s="30"/>
    </row>
    <row r="472729" spans="45:48" x14ac:dyDescent="0.2">
      <c r="AS472729" s="30"/>
      <c r="AT472729" s="30"/>
      <c r="AU472729" s="30"/>
      <c r="AV472729" s="30"/>
    </row>
    <row r="472737" spans="45:48" x14ac:dyDescent="0.2">
      <c r="AS472737" s="30"/>
      <c r="AT472737" s="30"/>
      <c r="AU472737" s="30"/>
      <c r="AV472737" s="30"/>
    </row>
    <row r="472745" spans="45:48" x14ac:dyDescent="0.2">
      <c r="AS472745" s="30"/>
      <c r="AT472745" s="30"/>
      <c r="AU472745" s="30"/>
      <c r="AV472745" s="30"/>
    </row>
    <row r="472753" spans="45:48" x14ac:dyDescent="0.2">
      <c r="AS472753" s="30"/>
      <c r="AT472753" s="30"/>
      <c r="AU472753" s="30"/>
      <c r="AV472753" s="30"/>
    </row>
    <row r="472761" spans="45:48" x14ac:dyDescent="0.2">
      <c r="AS472761" s="30"/>
      <c r="AT472761" s="30"/>
      <c r="AU472761" s="30"/>
      <c r="AV472761" s="30"/>
    </row>
    <row r="472769" spans="45:48" x14ac:dyDescent="0.2">
      <c r="AS472769" s="30"/>
      <c r="AT472769" s="30"/>
      <c r="AU472769" s="30"/>
      <c r="AV472769" s="30"/>
    </row>
    <row r="472777" spans="45:48" x14ac:dyDescent="0.2">
      <c r="AS472777" s="30"/>
      <c r="AT472777" s="30"/>
      <c r="AU472777" s="30"/>
      <c r="AV472777" s="30"/>
    </row>
    <row r="472785" spans="45:48" x14ac:dyDescent="0.2">
      <c r="AS472785" s="30"/>
      <c r="AT472785" s="30"/>
      <c r="AU472785" s="30"/>
      <c r="AV472785" s="30"/>
    </row>
    <row r="472793" spans="45:48" x14ac:dyDescent="0.2">
      <c r="AS472793" s="30"/>
      <c r="AT472793" s="30"/>
      <c r="AU472793" s="30"/>
      <c r="AV472793" s="30"/>
    </row>
    <row r="472801" spans="45:48" x14ac:dyDescent="0.2">
      <c r="AS472801" s="30"/>
      <c r="AT472801" s="30"/>
      <c r="AU472801" s="30"/>
      <c r="AV472801" s="30"/>
    </row>
    <row r="472809" spans="45:48" x14ac:dyDescent="0.2">
      <c r="AS472809" s="30"/>
      <c r="AT472809" s="30"/>
      <c r="AU472809" s="30"/>
      <c r="AV472809" s="30"/>
    </row>
    <row r="472817" spans="45:48" x14ac:dyDescent="0.2">
      <c r="AS472817" s="30"/>
      <c r="AT472817" s="30"/>
      <c r="AU472817" s="30"/>
      <c r="AV472817" s="30"/>
    </row>
    <row r="472825" spans="45:48" x14ac:dyDescent="0.2">
      <c r="AS472825" s="30"/>
      <c r="AT472825" s="30"/>
      <c r="AU472825" s="30"/>
      <c r="AV472825" s="30"/>
    </row>
    <row r="472833" spans="45:48" x14ac:dyDescent="0.2">
      <c r="AS472833" s="30"/>
      <c r="AT472833" s="30"/>
      <c r="AU472833" s="30"/>
      <c r="AV472833" s="30"/>
    </row>
    <row r="472841" spans="45:48" x14ac:dyDescent="0.2">
      <c r="AS472841" s="30"/>
      <c r="AT472841" s="30"/>
      <c r="AU472841" s="30"/>
      <c r="AV472841" s="30"/>
    </row>
    <row r="472849" spans="45:48" x14ac:dyDescent="0.2">
      <c r="AS472849" s="30"/>
      <c r="AT472849" s="30"/>
      <c r="AU472849" s="30"/>
      <c r="AV472849" s="30"/>
    </row>
    <row r="472857" spans="45:48" x14ac:dyDescent="0.2">
      <c r="AS472857" s="30"/>
      <c r="AT472857" s="30"/>
      <c r="AU472857" s="30"/>
      <c r="AV472857" s="30"/>
    </row>
    <row r="472865" spans="45:48" x14ac:dyDescent="0.2">
      <c r="AS472865" s="30"/>
      <c r="AT472865" s="30"/>
      <c r="AU472865" s="30"/>
      <c r="AV472865" s="30"/>
    </row>
    <row r="472873" spans="45:48" x14ac:dyDescent="0.2">
      <c r="AS472873" s="30"/>
      <c r="AT472873" s="30"/>
      <c r="AU472873" s="30"/>
      <c r="AV472873" s="30"/>
    </row>
    <row r="472881" spans="45:48" x14ac:dyDescent="0.2">
      <c r="AS472881" s="30"/>
      <c r="AT472881" s="30"/>
      <c r="AU472881" s="30"/>
      <c r="AV472881" s="30"/>
    </row>
    <row r="472889" spans="45:48" x14ac:dyDescent="0.2">
      <c r="AS472889" s="30"/>
      <c r="AT472889" s="30"/>
      <c r="AU472889" s="30"/>
      <c r="AV472889" s="30"/>
    </row>
    <row r="472897" spans="45:48" x14ac:dyDescent="0.2">
      <c r="AS472897" s="30"/>
      <c r="AT472897" s="30"/>
      <c r="AU472897" s="30"/>
      <c r="AV472897" s="30"/>
    </row>
    <row r="472905" spans="45:48" x14ac:dyDescent="0.2">
      <c r="AS472905" s="30"/>
      <c r="AT472905" s="30"/>
      <c r="AU472905" s="30"/>
      <c r="AV472905" s="30"/>
    </row>
    <row r="472913" spans="45:48" x14ac:dyDescent="0.2">
      <c r="AS472913" s="30"/>
      <c r="AT472913" s="30"/>
      <c r="AU472913" s="30"/>
      <c r="AV472913" s="30"/>
    </row>
    <row r="472921" spans="45:48" x14ac:dyDescent="0.2">
      <c r="AS472921" s="30"/>
      <c r="AT472921" s="30"/>
      <c r="AU472921" s="30"/>
      <c r="AV472921" s="30"/>
    </row>
    <row r="472929" spans="45:48" x14ac:dyDescent="0.2">
      <c r="AS472929" s="30"/>
      <c r="AT472929" s="30"/>
      <c r="AU472929" s="30"/>
      <c r="AV472929" s="30"/>
    </row>
    <row r="472937" spans="45:48" x14ac:dyDescent="0.2">
      <c r="AS472937" s="30"/>
      <c r="AT472937" s="30"/>
      <c r="AU472937" s="30"/>
      <c r="AV472937" s="30"/>
    </row>
    <row r="472945" spans="45:48" x14ac:dyDescent="0.2">
      <c r="AS472945" s="30"/>
      <c r="AT472945" s="30"/>
      <c r="AU472945" s="30"/>
      <c r="AV472945" s="30"/>
    </row>
    <row r="472953" spans="45:48" x14ac:dyDescent="0.2">
      <c r="AS472953" s="30"/>
      <c r="AT472953" s="30"/>
      <c r="AU472953" s="30"/>
      <c r="AV472953" s="30"/>
    </row>
    <row r="472961" spans="45:48" x14ac:dyDescent="0.2">
      <c r="AS472961" s="30"/>
      <c r="AT472961" s="30"/>
      <c r="AU472961" s="30"/>
      <c r="AV472961" s="30"/>
    </row>
    <row r="472969" spans="45:48" x14ac:dyDescent="0.2">
      <c r="AS472969" s="30"/>
      <c r="AT472969" s="30"/>
      <c r="AU472969" s="30"/>
      <c r="AV472969" s="30"/>
    </row>
    <row r="472977" spans="45:48" x14ac:dyDescent="0.2">
      <c r="AS472977" s="30"/>
      <c r="AT472977" s="30"/>
      <c r="AU472977" s="30"/>
      <c r="AV472977" s="30"/>
    </row>
    <row r="472985" spans="45:48" x14ac:dyDescent="0.2">
      <c r="AS472985" s="30"/>
      <c r="AT472985" s="30"/>
      <c r="AU472985" s="30"/>
      <c r="AV472985" s="30"/>
    </row>
    <row r="472993" spans="45:48" x14ac:dyDescent="0.2">
      <c r="AS472993" s="30"/>
      <c r="AT472993" s="30"/>
      <c r="AU472993" s="30"/>
      <c r="AV472993" s="30"/>
    </row>
    <row r="473001" spans="45:48" x14ac:dyDescent="0.2">
      <c r="AS473001" s="30"/>
      <c r="AT473001" s="30"/>
      <c r="AU473001" s="30"/>
      <c r="AV473001" s="30"/>
    </row>
    <row r="473009" spans="45:48" x14ac:dyDescent="0.2">
      <c r="AS473009" s="30"/>
      <c r="AT473009" s="30"/>
      <c r="AU473009" s="30"/>
      <c r="AV473009" s="30"/>
    </row>
    <row r="473017" spans="45:48" x14ac:dyDescent="0.2">
      <c r="AS473017" s="30"/>
      <c r="AT473017" s="30"/>
      <c r="AU473017" s="30"/>
      <c r="AV473017" s="30"/>
    </row>
    <row r="473025" spans="45:48" x14ac:dyDescent="0.2">
      <c r="AS473025" s="30"/>
      <c r="AT473025" s="30"/>
      <c r="AU473025" s="30"/>
      <c r="AV473025" s="30"/>
    </row>
    <row r="473033" spans="45:48" x14ac:dyDescent="0.2">
      <c r="AS473033" s="30"/>
      <c r="AT473033" s="30"/>
      <c r="AU473033" s="30"/>
      <c r="AV473033" s="30"/>
    </row>
    <row r="473041" spans="45:48" x14ac:dyDescent="0.2">
      <c r="AS473041" s="30"/>
      <c r="AT473041" s="30"/>
      <c r="AU473041" s="30"/>
      <c r="AV473041" s="30"/>
    </row>
    <row r="473049" spans="45:48" x14ac:dyDescent="0.2">
      <c r="AS473049" s="30"/>
      <c r="AT473049" s="30"/>
      <c r="AU473049" s="30"/>
      <c r="AV473049" s="30"/>
    </row>
    <row r="473057" spans="45:48" x14ac:dyDescent="0.2">
      <c r="AS473057" s="30"/>
      <c r="AT473057" s="30"/>
      <c r="AU473057" s="30"/>
      <c r="AV473057" s="30"/>
    </row>
    <row r="473065" spans="45:48" x14ac:dyDescent="0.2">
      <c r="AS473065" s="30"/>
      <c r="AT473065" s="30"/>
      <c r="AU473065" s="30"/>
      <c r="AV473065" s="30"/>
    </row>
    <row r="473073" spans="45:48" x14ac:dyDescent="0.2">
      <c r="AS473073" s="30"/>
      <c r="AT473073" s="30"/>
      <c r="AU473073" s="30"/>
      <c r="AV473073" s="30"/>
    </row>
    <row r="473081" spans="45:48" x14ac:dyDescent="0.2">
      <c r="AS473081" s="30"/>
      <c r="AT473081" s="30"/>
      <c r="AU473081" s="30"/>
      <c r="AV473081" s="30"/>
    </row>
    <row r="473089" spans="45:48" x14ac:dyDescent="0.2">
      <c r="AS473089" s="30"/>
      <c r="AT473089" s="30"/>
      <c r="AU473089" s="30"/>
      <c r="AV473089" s="30"/>
    </row>
    <row r="473097" spans="45:48" x14ac:dyDescent="0.2">
      <c r="AS473097" s="30"/>
      <c r="AT473097" s="30"/>
      <c r="AU473097" s="30"/>
      <c r="AV473097" s="30"/>
    </row>
    <row r="473105" spans="45:48" x14ac:dyDescent="0.2">
      <c r="AS473105" s="30"/>
      <c r="AT473105" s="30"/>
      <c r="AU473105" s="30"/>
      <c r="AV473105" s="30"/>
    </row>
    <row r="473113" spans="45:48" x14ac:dyDescent="0.2">
      <c r="AS473113" s="30"/>
      <c r="AT473113" s="30"/>
      <c r="AU473113" s="30"/>
      <c r="AV473113" s="30"/>
    </row>
    <row r="473121" spans="45:48" x14ac:dyDescent="0.2">
      <c r="AS473121" s="30"/>
      <c r="AT473121" s="30"/>
      <c r="AU473121" s="30"/>
      <c r="AV473121" s="30"/>
    </row>
    <row r="473129" spans="45:48" x14ac:dyDescent="0.2">
      <c r="AS473129" s="30"/>
      <c r="AT473129" s="30"/>
      <c r="AU473129" s="30"/>
      <c r="AV473129" s="30"/>
    </row>
    <row r="473137" spans="45:48" x14ac:dyDescent="0.2">
      <c r="AS473137" s="30"/>
      <c r="AT473137" s="30"/>
      <c r="AU473137" s="30"/>
      <c r="AV473137" s="30"/>
    </row>
    <row r="473145" spans="45:48" x14ac:dyDescent="0.2">
      <c r="AS473145" s="30"/>
      <c r="AT473145" s="30"/>
      <c r="AU473145" s="30"/>
      <c r="AV473145" s="30"/>
    </row>
    <row r="473153" spans="45:48" x14ac:dyDescent="0.2">
      <c r="AS473153" s="30"/>
      <c r="AT473153" s="30"/>
      <c r="AU473153" s="30"/>
      <c r="AV473153" s="30"/>
    </row>
    <row r="473161" spans="45:48" x14ac:dyDescent="0.2">
      <c r="AS473161" s="30"/>
      <c r="AT473161" s="30"/>
      <c r="AU473161" s="30"/>
      <c r="AV473161" s="30"/>
    </row>
    <row r="473169" spans="45:48" x14ac:dyDescent="0.2">
      <c r="AS473169" s="30"/>
      <c r="AT473169" s="30"/>
      <c r="AU473169" s="30"/>
      <c r="AV473169" s="30"/>
    </row>
    <row r="473177" spans="45:48" x14ac:dyDescent="0.2">
      <c r="AS473177" s="30"/>
      <c r="AT473177" s="30"/>
      <c r="AU473177" s="30"/>
      <c r="AV473177" s="30"/>
    </row>
    <row r="473185" spans="45:48" x14ac:dyDescent="0.2">
      <c r="AS473185" s="30"/>
      <c r="AT473185" s="30"/>
      <c r="AU473185" s="30"/>
      <c r="AV473185" s="30"/>
    </row>
    <row r="473193" spans="45:48" x14ac:dyDescent="0.2">
      <c r="AS473193" s="30"/>
      <c r="AT473193" s="30"/>
      <c r="AU473193" s="30"/>
      <c r="AV473193" s="30"/>
    </row>
    <row r="473201" spans="45:48" x14ac:dyDescent="0.2">
      <c r="AS473201" s="30"/>
      <c r="AT473201" s="30"/>
      <c r="AU473201" s="30"/>
      <c r="AV473201" s="30"/>
    </row>
    <row r="473209" spans="45:48" x14ac:dyDescent="0.2">
      <c r="AS473209" s="30"/>
      <c r="AT473209" s="30"/>
      <c r="AU473209" s="30"/>
      <c r="AV473209" s="30"/>
    </row>
    <row r="473217" spans="45:48" x14ac:dyDescent="0.2">
      <c r="AS473217" s="30"/>
      <c r="AT473217" s="30"/>
      <c r="AU473217" s="30"/>
      <c r="AV473217" s="30"/>
    </row>
    <row r="473225" spans="45:48" x14ac:dyDescent="0.2">
      <c r="AS473225" s="30"/>
      <c r="AT473225" s="30"/>
      <c r="AU473225" s="30"/>
      <c r="AV473225" s="30"/>
    </row>
    <row r="473233" spans="45:48" x14ac:dyDescent="0.2">
      <c r="AS473233" s="30"/>
      <c r="AT473233" s="30"/>
      <c r="AU473233" s="30"/>
      <c r="AV473233" s="30"/>
    </row>
    <row r="473241" spans="45:48" x14ac:dyDescent="0.2">
      <c r="AS473241" s="30"/>
      <c r="AT473241" s="30"/>
      <c r="AU473241" s="30"/>
      <c r="AV473241" s="30"/>
    </row>
    <row r="473249" spans="45:48" x14ac:dyDescent="0.2">
      <c r="AS473249" s="30"/>
      <c r="AT473249" s="30"/>
      <c r="AU473249" s="30"/>
      <c r="AV473249" s="30"/>
    </row>
    <row r="473257" spans="45:48" x14ac:dyDescent="0.2">
      <c r="AS473257" s="30"/>
      <c r="AT473257" s="30"/>
      <c r="AU473257" s="30"/>
      <c r="AV473257" s="30"/>
    </row>
    <row r="473265" spans="45:48" x14ac:dyDescent="0.2">
      <c r="AS473265" s="30"/>
      <c r="AT473265" s="30"/>
      <c r="AU473265" s="30"/>
      <c r="AV473265" s="30"/>
    </row>
    <row r="473273" spans="45:48" x14ac:dyDescent="0.2">
      <c r="AS473273" s="30"/>
      <c r="AT473273" s="30"/>
      <c r="AU473273" s="30"/>
      <c r="AV473273" s="30"/>
    </row>
    <row r="473281" spans="45:48" x14ac:dyDescent="0.2">
      <c r="AS473281" s="30"/>
      <c r="AT473281" s="30"/>
      <c r="AU473281" s="30"/>
      <c r="AV473281" s="30"/>
    </row>
    <row r="473289" spans="45:48" x14ac:dyDescent="0.2">
      <c r="AS473289" s="30"/>
      <c r="AT473289" s="30"/>
      <c r="AU473289" s="30"/>
      <c r="AV473289" s="30"/>
    </row>
    <row r="473297" spans="45:48" x14ac:dyDescent="0.2">
      <c r="AS473297" s="30"/>
      <c r="AT473297" s="30"/>
      <c r="AU473297" s="30"/>
      <c r="AV473297" s="30"/>
    </row>
    <row r="473305" spans="45:48" x14ac:dyDescent="0.2">
      <c r="AS473305" s="30"/>
      <c r="AT473305" s="30"/>
      <c r="AU473305" s="30"/>
      <c r="AV473305" s="30"/>
    </row>
    <row r="473313" spans="45:48" x14ac:dyDescent="0.2">
      <c r="AS473313" s="30"/>
      <c r="AT473313" s="30"/>
      <c r="AU473313" s="30"/>
      <c r="AV473313" s="30"/>
    </row>
    <row r="473321" spans="45:48" x14ac:dyDescent="0.2">
      <c r="AS473321" s="30"/>
      <c r="AT473321" s="30"/>
      <c r="AU473321" s="30"/>
      <c r="AV473321" s="30"/>
    </row>
    <row r="473329" spans="45:48" x14ac:dyDescent="0.2">
      <c r="AS473329" s="30"/>
      <c r="AT473329" s="30"/>
      <c r="AU473329" s="30"/>
      <c r="AV473329" s="30"/>
    </row>
    <row r="473337" spans="45:48" x14ac:dyDescent="0.2">
      <c r="AS473337" s="30"/>
      <c r="AT473337" s="30"/>
      <c r="AU473337" s="30"/>
      <c r="AV473337" s="30"/>
    </row>
    <row r="473345" spans="45:48" x14ac:dyDescent="0.2">
      <c r="AS473345" s="30"/>
      <c r="AT473345" s="30"/>
      <c r="AU473345" s="30"/>
      <c r="AV473345" s="30"/>
    </row>
    <row r="473353" spans="45:48" x14ac:dyDescent="0.2">
      <c r="AS473353" s="30"/>
      <c r="AT473353" s="30"/>
      <c r="AU473353" s="30"/>
      <c r="AV473353" s="30"/>
    </row>
    <row r="473361" spans="45:48" x14ac:dyDescent="0.2">
      <c r="AS473361" s="30"/>
      <c r="AT473361" s="30"/>
      <c r="AU473361" s="30"/>
      <c r="AV473361" s="30"/>
    </row>
    <row r="473369" spans="45:48" x14ac:dyDescent="0.2">
      <c r="AS473369" s="30"/>
      <c r="AT473369" s="30"/>
      <c r="AU473369" s="30"/>
      <c r="AV473369" s="30"/>
    </row>
    <row r="473377" spans="45:48" x14ac:dyDescent="0.2">
      <c r="AS473377" s="30"/>
      <c r="AT473377" s="30"/>
      <c r="AU473377" s="30"/>
      <c r="AV473377" s="30"/>
    </row>
    <row r="473385" spans="45:48" x14ac:dyDescent="0.2">
      <c r="AS473385" s="30"/>
      <c r="AT473385" s="30"/>
      <c r="AU473385" s="30"/>
      <c r="AV473385" s="30"/>
    </row>
    <row r="473393" spans="45:48" x14ac:dyDescent="0.2">
      <c r="AS473393" s="30"/>
      <c r="AT473393" s="30"/>
      <c r="AU473393" s="30"/>
      <c r="AV473393" s="30"/>
    </row>
    <row r="473401" spans="45:48" x14ac:dyDescent="0.2">
      <c r="AS473401" s="30"/>
      <c r="AT473401" s="30"/>
      <c r="AU473401" s="30"/>
      <c r="AV473401" s="30"/>
    </row>
    <row r="473409" spans="45:48" x14ac:dyDescent="0.2">
      <c r="AS473409" s="30"/>
      <c r="AT473409" s="30"/>
      <c r="AU473409" s="30"/>
      <c r="AV473409" s="30"/>
    </row>
    <row r="473417" spans="45:48" x14ac:dyDescent="0.2">
      <c r="AS473417" s="30"/>
      <c r="AT473417" s="30"/>
      <c r="AU473417" s="30"/>
      <c r="AV473417" s="30"/>
    </row>
    <row r="473425" spans="45:48" x14ac:dyDescent="0.2">
      <c r="AS473425" s="30"/>
      <c r="AT473425" s="30"/>
      <c r="AU473425" s="30"/>
      <c r="AV473425" s="30"/>
    </row>
    <row r="473433" spans="45:48" x14ac:dyDescent="0.2">
      <c r="AS473433" s="30"/>
      <c r="AT473433" s="30"/>
      <c r="AU473433" s="30"/>
      <c r="AV473433" s="30"/>
    </row>
    <row r="473441" spans="45:48" x14ac:dyDescent="0.2">
      <c r="AS473441" s="30"/>
      <c r="AT473441" s="30"/>
      <c r="AU473441" s="30"/>
      <c r="AV473441" s="30"/>
    </row>
    <row r="473449" spans="45:48" x14ac:dyDescent="0.2">
      <c r="AS473449" s="30"/>
      <c r="AT473449" s="30"/>
      <c r="AU473449" s="30"/>
      <c r="AV473449" s="30"/>
    </row>
    <row r="473457" spans="45:48" x14ac:dyDescent="0.2">
      <c r="AS473457" s="30"/>
      <c r="AT473457" s="30"/>
      <c r="AU473457" s="30"/>
      <c r="AV473457" s="30"/>
    </row>
    <row r="473465" spans="45:48" x14ac:dyDescent="0.2">
      <c r="AS473465" s="30"/>
      <c r="AT473465" s="30"/>
      <c r="AU473465" s="30"/>
      <c r="AV473465" s="30"/>
    </row>
    <row r="473473" spans="45:48" x14ac:dyDescent="0.2">
      <c r="AS473473" s="30"/>
      <c r="AT473473" s="30"/>
      <c r="AU473473" s="30"/>
      <c r="AV473473" s="30"/>
    </row>
    <row r="473481" spans="45:48" x14ac:dyDescent="0.2">
      <c r="AS473481" s="30"/>
      <c r="AT473481" s="30"/>
      <c r="AU473481" s="30"/>
      <c r="AV473481" s="30"/>
    </row>
    <row r="473489" spans="45:48" x14ac:dyDescent="0.2">
      <c r="AS473489" s="30"/>
      <c r="AT473489" s="30"/>
      <c r="AU473489" s="30"/>
      <c r="AV473489" s="30"/>
    </row>
    <row r="473497" spans="45:48" x14ac:dyDescent="0.2">
      <c r="AS473497" s="30"/>
      <c r="AT473497" s="30"/>
      <c r="AU473497" s="30"/>
      <c r="AV473497" s="30"/>
    </row>
    <row r="473505" spans="45:48" x14ac:dyDescent="0.2">
      <c r="AS473505" s="30"/>
      <c r="AT473505" s="30"/>
      <c r="AU473505" s="30"/>
      <c r="AV473505" s="30"/>
    </row>
    <row r="473513" spans="45:48" x14ac:dyDescent="0.2">
      <c r="AS473513" s="30"/>
      <c r="AT473513" s="30"/>
      <c r="AU473513" s="30"/>
      <c r="AV473513" s="30"/>
    </row>
    <row r="473521" spans="45:48" x14ac:dyDescent="0.2">
      <c r="AS473521" s="30"/>
      <c r="AT473521" s="30"/>
      <c r="AU473521" s="30"/>
      <c r="AV473521" s="30"/>
    </row>
    <row r="473529" spans="45:48" x14ac:dyDescent="0.2">
      <c r="AS473529" s="30"/>
      <c r="AT473529" s="30"/>
      <c r="AU473529" s="30"/>
      <c r="AV473529" s="30"/>
    </row>
    <row r="473537" spans="45:48" x14ac:dyDescent="0.2">
      <c r="AS473537" s="30"/>
      <c r="AT473537" s="30"/>
      <c r="AU473537" s="30"/>
      <c r="AV473537" s="30"/>
    </row>
    <row r="473545" spans="45:48" x14ac:dyDescent="0.2">
      <c r="AS473545" s="30"/>
      <c r="AT473545" s="30"/>
      <c r="AU473545" s="30"/>
      <c r="AV473545" s="30"/>
    </row>
    <row r="473553" spans="45:48" x14ac:dyDescent="0.2">
      <c r="AS473553" s="30"/>
      <c r="AT473553" s="30"/>
      <c r="AU473553" s="30"/>
      <c r="AV473553" s="30"/>
    </row>
    <row r="473561" spans="45:48" x14ac:dyDescent="0.2">
      <c r="AS473561" s="30"/>
      <c r="AT473561" s="30"/>
      <c r="AU473561" s="30"/>
      <c r="AV473561" s="30"/>
    </row>
    <row r="473569" spans="45:48" x14ac:dyDescent="0.2">
      <c r="AS473569" s="30"/>
      <c r="AT473569" s="30"/>
      <c r="AU473569" s="30"/>
      <c r="AV473569" s="30"/>
    </row>
    <row r="473577" spans="45:48" x14ac:dyDescent="0.2">
      <c r="AS473577" s="30"/>
      <c r="AT473577" s="30"/>
      <c r="AU473577" s="30"/>
      <c r="AV473577" s="30"/>
    </row>
    <row r="473585" spans="45:48" x14ac:dyDescent="0.2">
      <c r="AS473585" s="30"/>
      <c r="AT473585" s="30"/>
      <c r="AU473585" s="30"/>
      <c r="AV473585" s="30"/>
    </row>
    <row r="473593" spans="45:48" x14ac:dyDescent="0.2">
      <c r="AS473593" s="30"/>
      <c r="AT473593" s="30"/>
      <c r="AU473593" s="30"/>
      <c r="AV473593" s="30"/>
    </row>
    <row r="473601" spans="45:48" x14ac:dyDescent="0.2">
      <c r="AS473601" s="30"/>
      <c r="AT473601" s="30"/>
      <c r="AU473601" s="30"/>
      <c r="AV473601" s="30"/>
    </row>
    <row r="473609" spans="45:48" x14ac:dyDescent="0.2">
      <c r="AS473609" s="30"/>
      <c r="AT473609" s="30"/>
      <c r="AU473609" s="30"/>
      <c r="AV473609" s="30"/>
    </row>
    <row r="473617" spans="45:48" x14ac:dyDescent="0.2">
      <c r="AS473617" s="30"/>
      <c r="AT473617" s="30"/>
      <c r="AU473617" s="30"/>
      <c r="AV473617" s="30"/>
    </row>
    <row r="473625" spans="45:48" x14ac:dyDescent="0.2">
      <c r="AS473625" s="30"/>
      <c r="AT473625" s="30"/>
      <c r="AU473625" s="30"/>
      <c r="AV473625" s="30"/>
    </row>
    <row r="473633" spans="45:48" x14ac:dyDescent="0.2">
      <c r="AS473633" s="30"/>
      <c r="AT473633" s="30"/>
      <c r="AU473633" s="30"/>
      <c r="AV473633" s="30"/>
    </row>
    <row r="473641" spans="45:48" x14ac:dyDescent="0.2">
      <c r="AS473641" s="30"/>
      <c r="AT473641" s="30"/>
      <c r="AU473641" s="30"/>
      <c r="AV473641" s="30"/>
    </row>
    <row r="473649" spans="45:48" x14ac:dyDescent="0.2">
      <c r="AS473649" s="30"/>
      <c r="AT473649" s="30"/>
      <c r="AU473649" s="30"/>
      <c r="AV473649" s="30"/>
    </row>
    <row r="473657" spans="45:48" x14ac:dyDescent="0.2">
      <c r="AS473657" s="30"/>
      <c r="AT473657" s="30"/>
      <c r="AU473657" s="30"/>
      <c r="AV473657" s="30"/>
    </row>
    <row r="473665" spans="45:48" x14ac:dyDescent="0.2">
      <c r="AS473665" s="30"/>
      <c r="AT473665" s="30"/>
      <c r="AU473665" s="30"/>
      <c r="AV473665" s="30"/>
    </row>
    <row r="473673" spans="45:48" x14ac:dyDescent="0.2">
      <c r="AS473673" s="30"/>
      <c r="AT473673" s="30"/>
      <c r="AU473673" s="30"/>
      <c r="AV473673" s="30"/>
    </row>
    <row r="473681" spans="45:48" x14ac:dyDescent="0.2">
      <c r="AS473681" s="30"/>
      <c r="AT473681" s="30"/>
      <c r="AU473681" s="30"/>
      <c r="AV473681" s="30"/>
    </row>
    <row r="473689" spans="45:48" x14ac:dyDescent="0.2">
      <c r="AS473689" s="30"/>
      <c r="AT473689" s="30"/>
      <c r="AU473689" s="30"/>
      <c r="AV473689" s="30"/>
    </row>
    <row r="473697" spans="45:48" x14ac:dyDescent="0.2">
      <c r="AS473697" s="30"/>
      <c r="AT473697" s="30"/>
      <c r="AU473697" s="30"/>
      <c r="AV473697" s="30"/>
    </row>
    <row r="473705" spans="45:48" x14ac:dyDescent="0.2">
      <c r="AS473705" s="30"/>
      <c r="AT473705" s="30"/>
      <c r="AU473705" s="30"/>
      <c r="AV473705" s="30"/>
    </row>
    <row r="473713" spans="45:48" x14ac:dyDescent="0.2">
      <c r="AS473713" s="30"/>
      <c r="AT473713" s="30"/>
      <c r="AU473713" s="30"/>
      <c r="AV473713" s="30"/>
    </row>
    <row r="473721" spans="45:48" x14ac:dyDescent="0.2">
      <c r="AS473721" s="30"/>
      <c r="AT473721" s="30"/>
      <c r="AU473721" s="30"/>
      <c r="AV473721" s="30"/>
    </row>
    <row r="473729" spans="45:48" x14ac:dyDescent="0.2">
      <c r="AS473729" s="30"/>
      <c r="AT473729" s="30"/>
      <c r="AU473729" s="30"/>
      <c r="AV473729" s="30"/>
    </row>
    <row r="473737" spans="45:48" x14ac:dyDescent="0.2">
      <c r="AS473737" s="30"/>
      <c r="AT473737" s="30"/>
      <c r="AU473737" s="30"/>
      <c r="AV473737" s="30"/>
    </row>
    <row r="473745" spans="45:48" x14ac:dyDescent="0.2">
      <c r="AS473745" s="30"/>
      <c r="AT473745" s="30"/>
      <c r="AU473745" s="30"/>
      <c r="AV473745" s="30"/>
    </row>
    <row r="473753" spans="45:48" x14ac:dyDescent="0.2">
      <c r="AS473753" s="30"/>
      <c r="AT473753" s="30"/>
      <c r="AU473753" s="30"/>
      <c r="AV473753" s="30"/>
    </row>
    <row r="473761" spans="45:48" x14ac:dyDescent="0.2">
      <c r="AS473761" s="30"/>
      <c r="AT473761" s="30"/>
      <c r="AU473761" s="30"/>
      <c r="AV473761" s="30"/>
    </row>
    <row r="473769" spans="45:48" x14ac:dyDescent="0.2">
      <c r="AS473769" s="30"/>
      <c r="AT473769" s="30"/>
      <c r="AU473769" s="30"/>
      <c r="AV473769" s="30"/>
    </row>
    <row r="473777" spans="45:48" x14ac:dyDescent="0.2">
      <c r="AS473777" s="30"/>
      <c r="AT473777" s="30"/>
      <c r="AU473777" s="30"/>
      <c r="AV473777" s="30"/>
    </row>
    <row r="473785" spans="45:48" x14ac:dyDescent="0.2">
      <c r="AS473785" s="30"/>
      <c r="AT473785" s="30"/>
      <c r="AU473785" s="30"/>
      <c r="AV473785" s="30"/>
    </row>
    <row r="473793" spans="45:48" x14ac:dyDescent="0.2">
      <c r="AS473793" s="30"/>
      <c r="AT473793" s="30"/>
      <c r="AU473793" s="30"/>
      <c r="AV473793" s="30"/>
    </row>
    <row r="473801" spans="45:48" x14ac:dyDescent="0.2">
      <c r="AS473801" s="30"/>
      <c r="AT473801" s="30"/>
      <c r="AU473801" s="30"/>
      <c r="AV473801" s="30"/>
    </row>
    <row r="473809" spans="45:48" x14ac:dyDescent="0.2">
      <c r="AS473809" s="30"/>
      <c r="AT473809" s="30"/>
      <c r="AU473809" s="30"/>
      <c r="AV473809" s="30"/>
    </row>
    <row r="473817" spans="45:48" x14ac:dyDescent="0.2">
      <c r="AS473817" s="30"/>
      <c r="AT473817" s="30"/>
      <c r="AU473817" s="30"/>
      <c r="AV473817" s="30"/>
    </row>
    <row r="473825" spans="45:48" x14ac:dyDescent="0.2">
      <c r="AS473825" s="30"/>
      <c r="AT473825" s="30"/>
      <c r="AU473825" s="30"/>
      <c r="AV473825" s="30"/>
    </row>
    <row r="473833" spans="45:48" x14ac:dyDescent="0.2">
      <c r="AS473833" s="30"/>
      <c r="AT473833" s="30"/>
      <c r="AU473833" s="30"/>
      <c r="AV473833" s="30"/>
    </row>
    <row r="473841" spans="45:48" x14ac:dyDescent="0.2">
      <c r="AS473841" s="30"/>
      <c r="AT473841" s="30"/>
      <c r="AU473841" s="30"/>
      <c r="AV473841" s="30"/>
    </row>
    <row r="473849" spans="45:48" x14ac:dyDescent="0.2">
      <c r="AS473849" s="30"/>
      <c r="AT473849" s="30"/>
      <c r="AU473849" s="30"/>
      <c r="AV473849" s="30"/>
    </row>
    <row r="473857" spans="45:48" x14ac:dyDescent="0.2">
      <c r="AS473857" s="30"/>
      <c r="AT473857" s="30"/>
      <c r="AU473857" s="30"/>
      <c r="AV473857" s="30"/>
    </row>
    <row r="473865" spans="45:48" x14ac:dyDescent="0.2">
      <c r="AS473865" s="30"/>
      <c r="AT473865" s="30"/>
      <c r="AU473865" s="30"/>
      <c r="AV473865" s="30"/>
    </row>
    <row r="473873" spans="45:48" x14ac:dyDescent="0.2">
      <c r="AS473873" s="30"/>
      <c r="AT473873" s="30"/>
      <c r="AU473873" s="30"/>
      <c r="AV473873" s="30"/>
    </row>
    <row r="473881" spans="45:48" x14ac:dyDescent="0.2">
      <c r="AS473881" s="30"/>
      <c r="AT473881" s="30"/>
      <c r="AU473881" s="30"/>
      <c r="AV473881" s="30"/>
    </row>
    <row r="473889" spans="45:48" x14ac:dyDescent="0.2">
      <c r="AS473889" s="30"/>
      <c r="AT473889" s="30"/>
      <c r="AU473889" s="30"/>
      <c r="AV473889" s="30"/>
    </row>
    <row r="473897" spans="45:48" x14ac:dyDescent="0.2">
      <c r="AS473897" s="30"/>
      <c r="AT473897" s="30"/>
      <c r="AU473897" s="30"/>
      <c r="AV473897" s="30"/>
    </row>
    <row r="473905" spans="45:48" x14ac:dyDescent="0.2">
      <c r="AS473905" s="30"/>
      <c r="AT473905" s="30"/>
      <c r="AU473905" s="30"/>
      <c r="AV473905" s="30"/>
    </row>
    <row r="473913" spans="45:48" x14ac:dyDescent="0.2">
      <c r="AS473913" s="30"/>
      <c r="AT473913" s="30"/>
      <c r="AU473913" s="30"/>
      <c r="AV473913" s="30"/>
    </row>
    <row r="473921" spans="45:48" x14ac:dyDescent="0.2">
      <c r="AS473921" s="30"/>
      <c r="AT473921" s="30"/>
      <c r="AU473921" s="30"/>
      <c r="AV473921" s="30"/>
    </row>
    <row r="473929" spans="45:48" x14ac:dyDescent="0.2">
      <c r="AS473929" s="30"/>
      <c r="AT473929" s="30"/>
      <c r="AU473929" s="30"/>
      <c r="AV473929" s="30"/>
    </row>
    <row r="473937" spans="45:48" x14ac:dyDescent="0.2">
      <c r="AS473937" s="30"/>
      <c r="AT473937" s="30"/>
      <c r="AU473937" s="30"/>
      <c r="AV473937" s="30"/>
    </row>
    <row r="473945" spans="45:48" x14ac:dyDescent="0.2">
      <c r="AS473945" s="30"/>
      <c r="AT473945" s="30"/>
      <c r="AU473945" s="30"/>
      <c r="AV473945" s="30"/>
    </row>
    <row r="473953" spans="45:48" x14ac:dyDescent="0.2">
      <c r="AS473953" s="30"/>
      <c r="AT473953" s="30"/>
      <c r="AU473953" s="30"/>
      <c r="AV473953" s="30"/>
    </row>
    <row r="473961" spans="45:48" x14ac:dyDescent="0.2">
      <c r="AS473961" s="30"/>
      <c r="AT473961" s="30"/>
      <c r="AU473961" s="30"/>
      <c r="AV473961" s="30"/>
    </row>
    <row r="473969" spans="45:48" x14ac:dyDescent="0.2">
      <c r="AS473969" s="30"/>
      <c r="AT473969" s="30"/>
      <c r="AU473969" s="30"/>
      <c r="AV473969" s="30"/>
    </row>
    <row r="473977" spans="45:48" x14ac:dyDescent="0.2">
      <c r="AS473977" s="30"/>
      <c r="AT473977" s="30"/>
      <c r="AU473977" s="30"/>
      <c r="AV473977" s="30"/>
    </row>
    <row r="473985" spans="45:48" x14ac:dyDescent="0.2">
      <c r="AS473985" s="30"/>
      <c r="AT473985" s="30"/>
      <c r="AU473985" s="30"/>
      <c r="AV473985" s="30"/>
    </row>
    <row r="473993" spans="45:48" x14ac:dyDescent="0.2">
      <c r="AS473993" s="30"/>
      <c r="AT473993" s="30"/>
      <c r="AU473993" s="30"/>
      <c r="AV473993" s="30"/>
    </row>
    <row r="474001" spans="45:48" x14ac:dyDescent="0.2">
      <c r="AS474001" s="30"/>
      <c r="AT474001" s="30"/>
      <c r="AU474001" s="30"/>
      <c r="AV474001" s="30"/>
    </row>
    <row r="474009" spans="45:48" x14ac:dyDescent="0.2">
      <c r="AS474009" s="30"/>
      <c r="AT474009" s="30"/>
      <c r="AU474009" s="30"/>
      <c r="AV474009" s="30"/>
    </row>
    <row r="474017" spans="45:48" x14ac:dyDescent="0.2">
      <c r="AS474017" s="30"/>
      <c r="AT474017" s="30"/>
      <c r="AU474017" s="30"/>
      <c r="AV474017" s="30"/>
    </row>
    <row r="474025" spans="45:48" x14ac:dyDescent="0.2">
      <c r="AS474025" s="30"/>
      <c r="AT474025" s="30"/>
      <c r="AU474025" s="30"/>
      <c r="AV474025" s="30"/>
    </row>
    <row r="474033" spans="45:48" x14ac:dyDescent="0.2">
      <c r="AS474033" s="30"/>
      <c r="AT474033" s="30"/>
      <c r="AU474033" s="30"/>
      <c r="AV474033" s="30"/>
    </row>
    <row r="474041" spans="45:48" x14ac:dyDescent="0.2">
      <c r="AS474041" s="30"/>
      <c r="AT474041" s="30"/>
      <c r="AU474041" s="30"/>
      <c r="AV474041" s="30"/>
    </row>
    <row r="474049" spans="45:48" x14ac:dyDescent="0.2">
      <c r="AS474049" s="30"/>
      <c r="AT474049" s="30"/>
      <c r="AU474049" s="30"/>
      <c r="AV474049" s="30"/>
    </row>
    <row r="474057" spans="45:48" x14ac:dyDescent="0.2">
      <c r="AS474057" s="30"/>
      <c r="AT474057" s="30"/>
      <c r="AU474057" s="30"/>
      <c r="AV474057" s="30"/>
    </row>
    <row r="474065" spans="45:48" x14ac:dyDescent="0.2">
      <c r="AS474065" s="30"/>
      <c r="AT474065" s="30"/>
      <c r="AU474065" s="30"/>
      <c r="AV474065" s="30"/>
    </row>
    <row r="474073" spans="45:48" x14ac:dyDescent="0.2">
      <c r="AS474073" s="30"/>
      <c r="AT474073" s="30"/>
      <c r="AU474073" s="30"/>
      <c r="AV474073" s="30"/>
    </row>
    <row r="474081" spans="45:48" x14ac:dyDescent="0.2">
      <c r="AS474081" s="30"/>
      <c r="AT474081" s="30"/>
      <c r="AU474081" s="30"/>
      <c r="AV474081" s="30"/>
    </row>
    <row r="474089" spans="45:48" x14ac:dyDescent="0.2">
      <c r="AS474089" s="30"/>
      <c r="AT474089" s="30"/>
      <c r="AU474089" s="30"/>
      <c r="AV474089" s="30"/>
    </row>
    <row r="474097" spans="45:48" x14ac:dyDescent="0.2">
      <c r="AS474097" s="30"/>
      <c r="AT474097" s="30"/>
      <c r="AU474097" s="30"/>
      <c r="AV474097" s="30"/>
    </row>
    <row r="474105" spans="45:48" x14ac:dyDescent="0.2">
      <c r="AS474105" s="30"/>
      <c r="AT474105" s="30"/>
      <c r="AU474105" s="30"/>
      <c r="AV474105" s="30"/>
    </row>
    <row r="474113" spans="45:48" x14ac:dyDescent="0.2">
      <c r="AS474113" s="30"/>
      <c r="AT474113" s="30"/>
      <c r="AU474113" s="30"/>
      <c r="AV474113" s="30"/>
    </row>
    <row r="474121" spans="45:48" x14ac:dyDescent="0.2">
      <c r="AS474121" s="30"/>
      <c r="AT474121" s="30"/>
      <c r="AU474121" s="30"/>
      <c r="AV474121" s="30"/>
    </row>
    <row r="474129" spans="45:48" x14ac:dyDescent="0.2">
      <c r="AS474129" s="30"/>
      <c r="AT474129" s="30"/>
      <c r="AU474129" s="30"/>
      <c r="AV474129" s="30"/>
    </row>
    <row r="474137" spans="45:48" x14ac:dyDescent="0.2">
      <c r="AS474137" s="30"/>
      <c r="AT474137" s="30"/>
      <c r="AU474137" s="30"/>
      <c r="AV474137" s="30"/>
    </row>
    <row r="474145" spans="45:48" x14ac:dyDescent="0.2">
      <c r="AS474145" s="30"/>
      <c r="AT474145" s="30"/>
      <c r="AU474145" s="30"/>
      <c r="AV474145" s="30"/>
    </row>
    <row r="474153" spans="45:48" x14ac:dyDescent="0.2">
      <c r="AS474153" s="30"/>
      <c r="AT474153" s="30"/>
      <c r="AU474153" s="30"/>
      <c r="AV474153" s="30"/>
    </row>
    <row r="474161" spans="45:48" x14ac:dyDescent="0.2">
      <c r="AS474161" s="30"/>
      <c r="AT474161" s="30"/>
      <c r="AU474161" s="30"/>
      <c r="AV474161" s="30"/>
    </row>
    <row r="474169" spans="45:48" x14ac:dyDescent="0.2">
      <c r="AS474169" s="30"/>
      <c r="AT474169" s="30"/>
      <c r="AU474169" s="30"/>
      <c r="AV474169" s="30"/>
    </row>
    <row r="474177" spans="45:48" x14ac:dyDescent="0.2">
      <c r="AS474177" s="30"/>
      <c r="AT474177" s="30"/>
      <c r="AU474177" s="30"/>
      <c r="AV474177" s="30"/>
    </row>
    <row r="474185" spans="45:48" x14ac:dyDescent="0.2">
      <c r="AS474185" s="30"/>
      <c r="AT474185" s="30"/>
      <c r="AU474185" s="30"/>
      <c r="AV474185" s="30"/>
    </row>
    <row r="474193" spans="45:48" x14ac:dyDescent="0.2">
      <c r="AS474193" s="30"/>
      <c r="AT474193" s="30"/>
      <c r="AU474193" s="30"/>
      <c r="AV474193" s="30"/>
    </row>
    <row r="474201" spans="45:48" x14ac:dyDescent="0.2">
      <c r="AS474201" s="30"/>
      <c r="AT474201" s="30"/>
      <c r="AU474201" s="30"/>
      <c r="AV474201" s="30"/>
    </row>
    <row r="474209" spans="45:48" x14ac:dyDescent="0.2">
      <c r="AS474209" s="30"/>
      <c r="AT474209" s="30"/>
      <c r="AU474209" s="30"/>
      <c r="AV474209" s="30"/>
    </row>
    <row r="474217" spans="45:48" x14ac:dyDescent="0.2">
      <c r="AS474217" s="30"/>
      <c r="AT474217" s="30"/>
      <c r="AU474217" s="30"/>
      <c r="AV474217" s="30"/>
    </row>
    <row r="474225" spans="45:48" x14ac:dyDescent="0.2">
      <c r="AS474225" s="30"/>
      <c r="AT474225" s="30"/>
      <c r="AU474225" s="30"/>
      <c r="AV474225" s="30"/>
    </row>
    <row r="474233" spans="45:48" x14ac:dyDescent="0.2">
      <c r="AS474233" s="30"/>
      <c r="AT474233" s="30"/>
      <c r="AU474233" s="30"/>
      <c r="AV474233" s="30"/>
    </row>
    <row r="474241" spans="45:48" x14ac:dyDescent="0.2">
      <c r="AS474241" s="30"/>
      <c r="AT474241" s="30"/>
      <c r="AU474241" s="30"/>
      <c r="AV474241" s="30"/>
    </row>
    <row r="474249" spans="45:48" x14ac:dyDescent="0.2">
      <c r="AS474249" s="30"/>
      <c r="AT474249" s="30"/>
      <c r="AU474249" s="30"/>
      <c r="AV474249" s="30"/>
    </row>
    <row r="474257" spans="45:48" x14ac:dyDescent="0.2">
      <c r="AS474257" s="30"/>
      <c r="AT474257" s="30"/>
      <c r="AU474257" s="30"/>
      <c r="AV474257" s="30"/>
    </row>
    <row r="474265" spans="45:48" x14ac:dyDescent="0.2">
      <c r="AS474265" s="30"/>
      <c r="AT474265" s="30"/>
      <c r="AU474265" s="30"/>
      <c r="AV474265" s="30"/>
    </row>
    <row r="474273" spans="45:48" x14ac:dyDescent="0.2">
      <c r="AS474273" s="30"/>
      <c r="AT474273" s="30"/>
      <c r="AU474273" s="30"/>
      <c r="AV474273" s="30"/>
    </row>
    <row r="474281" spans="45:48" x14ac:dyDescent="0.2">
      <c r="AS474281" s="30"/>
      <c r="AT474281" s="30"/>
      <c r="AU474281" s="30"/>
      <c r="AV474281" s="30"/>
    </row>
    <row r="474289" spans="45:48" x14ac:dyDescent="0.2">
      <c r="AS474289" s="30"/>
      <c r="AT474289" s="30"/>
      <c r="AU474289" s="30"/>
      <c r="AV474289" s="30"/>
    </row>
    <row r="474297" spans="45:48" x14ac:dyDescent="0.2">
      <c r="AS474297" s="30"/>
      <c r="AT474297" s="30"/>
      <c r="AU474297" s="30"/>
      <c r="AV474297" s="30"/>
    </row>
    <row r="474305" spans="45:48" x14ac:dyDescent="0.2">
      <c r="AS474305" s="30"/>
      <c r="AT474305" s="30"/>
      <c r="AU474305" s="30"/>
      <c r="AV474305" s="30"/>
    </row>
    <row r="474313" spans="45:48" x14ac:dyDescent="0.2">
      <c r="AS474313" s="30"/>
      <c r="AT474313" s="30"/>
      <c r="AU474313" s="30"/>
      <c r="AV474313" s="30"/>
    </row>
    <row r="474321" spans="45:48" x14ac:dyDescent="0.2">
      <c r="AS474321" s="30"/>
      <c r="AT474321" s="30"/>
      <c r="AU474321" s="30"/>
      <c r="AV474321" s="30"/>
    </row>
    <row r="474329" spans="45:48" x14ac:dyDescent="0.2">
      <c r="AS474329" s="30"/>
      <c r="AT474329" s="30"/>
      <c r="AU474329" s="30"/>
      <c r="AV474329" s="30"/>
    </row>
    <row r="474337" spans="45:48" x14ac:dyDescent="0.2">
      <c r="AS474337" s="30"/>
      <c r="AT474337" s="30"/>
      <c r="AU474337" s="30"/>
      <c r="AV474337" s="30"/>
    </row>
    <row r="474345" spans="45:48" x14ac:dyDescent="0.2">
      <c r="AS474345" s="30"/>
      <c r="AT474345" s="30"/>
      <c r="AU474345" s="30"/>
      <c r="AV474345" s="30"/>
    </row>
    <row r="474353" spans="45:48" x14ac:dyDescent="0.2">
      <c r="AS474353" s="30"/>
      <c r="AT474353" s="30"/>
      <c r="AU474353" s="30"/>
      <c r="AV474353" s="30"/>
    </row>
    <row r="474361" spans="45:48" x14ac:dyDescent="0.2">
      <c r="AS474361" s="30"/>
      <c r="AT474361" s="30"/>
      <c r="AU474361" s="30"/>
      <c r="AV474361" s="30"/>
    </row>
    <row r="474369" spans="45:48" x14ac:dyDescent="0.2">
      <c r="AS474369" s="30"/>
      <c r="AT474369" s="30"/>
      <c r="AU474369" s="30"/>
      <c r="AV474369" s="30"/>
    </row>
    <row r="474377" spans="45:48" x14ac:dyDescent="0.2">
      <c r="AS474377" s="30"/>
      <c r="AT474377" s="30"/>
      <c r="AU474377" s="30"/>
      <c r="AV474377" s="30"/>
    </row>
    <row r="474385" spans="45:48" x14ac:dyDescent="0.2">
      <c r="AS474385" s="30"/>
      <c r="AT474385" s="30"/>
      <c r="AU474385" s="30"/>
      <c r="AV474385" s="30"/>
    </row>
    <row r="474393" spans="45:48" x14ac:dyDescent="0.2">
      <c r="AS474393" s="30"/>
      <c r="AT474393" s="30"/>
      <c r="AU474393" s="30"/>
      <c r="AV474393" s="30"/>
    </row>
    <row r="474401" spans="45:48" x14ac:dyDescent="0.2">
      <c r="AS474401" s="30"/>
      <c r="AT474401" s="30"/>
      <c r="AU474401" s="30"/>
      <c r="AV474401" s="30"/>
    </row>
    <row r="474409" spans="45:48" x14ac:dyDescent="0.2">
      <c r="AS474409" s="30"/>
      <c r="AT474409" s="30"/>
      <c r="AU474409" s="30"/>
      <c r="AV474409" s="30"/>
    </row>
    <row r="474417" spans="45:48" x14ac:dyDescent="0.2">
      <c r="AS474417" s="30"/>
      <c r="AT474417" s="30"/>
      <c r="AU474417" s="30"/>
      <c r="AV474417" s="30"/>
    </row>
    <row r="474425" spans="45:48" x14ac:dyDescent="0.2">
      <c r="AS474425" s="30"/>
      <c r="AT474425" s="30"/>
      <c r="AU474425" s="30"/>
      <c r="AV474425" s="30"/>
    </row>
    <row r="474433" spans="45:48" x14ac:dyDescent="0.2">
      <c r="AS474433" s="30"/>
      <c r="AT474433" s="30"/>
      <c r="AU474433" s="30"/>
      <c r="AV474433" s="30"/>
    </row>
    <row r="474441" spans="45:48" x14ac:dyDescent="0.2">
      <c r="AS474441" s="30"/>
      <c r="AT474441" s="30"/>
      <c r="AU474441" s="30"/>
      <c r="AV474441" s="30"/>
    </row>
    <row r="474449" spans="45:48" x14ac:dyDescent="0.2">
      <c r="AS474449" s="30"/>
      <c r="AT474449" s="30"/>
      <c r="AU474449" s="30"/>
      <c r="AV474449" s="30"/>
    </row>
    <row r="474457" spans="45:48" x14ac:dyDescent="0.2">
      <c r="AS474457" s="30"/>
      <c r="AT474457" s="30"/>
      <c r="AU474457" s="30"/>
      <c r="AV474457" s="30"/>
    </row>
    <row r="474465" spans="45:48" x14ac:dyDescent="0.2">
      <c r="AS474465" s="30"/>
      <c r="AT474465" s="30"/>
      <c r="AU474465" s="30"/>
      <c r="AV474465" s="30"/>
    </row>
    <row r="474473" spans="45:48" x14ac:dyDescent="0.2">
      <c r="AS474473" s="30"/>
      <c r="AT474473" s="30"/>
      <c r="AU474473" s="30"/>
      <c r="AV474473" s="30"/>
    </row>
    <row r="474481" spans="45:48" x14ac:dyDescent="0.2">
      <c r="AS474481" s="30"/>
      <c r="AT474481" s="30"/>
      <c r="AU474481" s="30"/>
      <c r="AV474481" s="30"/>
    </row>
    <row r="474489" spans="45:48" x14ac:dyDescent="0.2">
      <c r="AS474489" s="30"/>
      <c r="AT474489" s="30"/>
      <c r="AU474489" s="30"/>
      <c r="AV474489" s="30"/>
    </row>
    <row r="474497" spans="45:48" x14ac:dyDescent="0.2">
      <c r="AS474497" s="30"/>
      <c r="AT474497" s="30"/>
      <c r="AU474497" s="30"/>
      <c r="AV474497" s="30"/>
    </row>
    <row r="474505" spans="45:48" x14ac:dyDescent="0.2">
      <c r="AS474505" s="30"/>
      <c r="AT474505" s="30"/>
      <c r="AU474505" s="30"/>
      <c r="AV474505" s="30"/>
    </row>
    <row r="474513" spans="45:48" x14ac:dyDescent="0.2">
      <c r="AS474513" s="30"/>
      <c r="AT474513" s="30"/>
      <c r="AU474513" s="30"/>
      <c r="AV474513" s="30"/>
    </row>
    <row r="474521" spans="45:48" x14ac:dyDescent="0.2">
      <c r="AS474521" s="30"/>
      <c r="AT474521" s="30"/>
      <c r="AU474521" s="30"/>
      <c r="AV474521" s="30"/>
    </row>
    <row r="474529" spans="45:48" x14ac:dyDescent="0.2">
      <c r="AS474529" s="30"/>
      <c r="AT474529" s="30"/>
      <c r="AU474529" s="30"/>
      <c r="AV474529" s="30"/>
    </row>
    <row r="474537" spans="45:48" x14ac:dyDescent="0.2">
      <c r="AS474537" s="30"/>
      <c r="AT474537" s="30"/>
      <c r="AU474537" s="30"/>
      <c r="AV474537" s="30"/>
    </row>
    <row r="474545" spans="45:48" x14ac:dyDescent="0.2">
      <c r="AS474545" s="30"/>
      <c r="AT474545" s="30"/>
      <c r="AU474545" s="30"/>
      <c r="AV474545" s="30"/>
    </row>
    <row r="474553" spans="45:48" x14ac:dyDescent="0.2">
      <c r="AS474553" s="30"/>
      <c r="AT474553" s="30"/>
      <c r="AU474553" s="30"/>
      <c r="AV474553" s="30"/>
    </row>
    <row r="474561" spans="45:48" x14ac:dyDescent="0.2">
      <c r="AS474561" s="30"/>
      <c r="AT474561" s="30"/>
      <c r="AU474561" s="30"/>
      <c r="AV474561" s="30"/>
    </row>
    <row r="474569" spans="45:48" x14ac:dyDescent="0.2">
      <c r="AS474569" s="30"/>
      <c r="AT474569" s="30"/>
      <c r="AU474569" s="30"/>
      <c r="AV474569" s="30"/>
    </row>
    <row r="474577" spans="45:48" x14ac:dyDescent="0.2">
      <c r="AS474577" s="30"/>
      <c r="AT474577" s="30"/>
      <c r="AU474577" s="30"/>
      <c r="AV474577" s="30"/>
    </row>
    <row r="474585" spans="45:48" x14ac:dyDescent="0.2">
      <c r="AS474585" s="30"/>
      <c r="AT474585" s="30"/>
      <c r="AU474585" s="30"/>
      <c r="AV474585" s="30"/>
    </row>
    <row r="474593" spans="45:48" x14ac:dyDescent="0.2">
      <c r="AS474593" s="30"/>
      <c r="AT474593" s="30"/>
      <c r="AU474593" s="30"/>
      <c r="AV474593" s="30"/>
    </row>
    <row r="474601" spans="45:48" x14ac:dyDescent="0.2">
      <c r="AS474601" s="30"/>
      <c r="AT474601" s="30"/>
      <c r="AU474601" s="30"/>
      <c r="AV474601" s="30"/>
    </row>
    <row r="474609" spans="45:48" x14ac:dyDescent="0.2">
      <c r="AS474609" s="30"/>
      <c r="AT474609" s="30"/>
      <c r="AU474609" s="30"/>
      <c r="AV474609" s="30"/>
    </row>
    <row r="474617" spans="45:48" x14ac:dyDescent="0.2">
      <c r="AS474617" s="30"/>
      <c r="AT474617" s="30"/>
      <c r="AU474617" s="30"/>
      <c r="AV474617" s="30"/>
    </row>
    <row r="474625" spans="45:48" x14ac:dyDescent="0.2">
      <c r="AS474625" s="30"/>
      <c r="AT474625" s="30"/>
      <c r="AU474625" s="30"/>
      <c r="AV474625" s="30"/>
    </row>
    <row r="474633" spans="45:48" x14ac:dyDescent="0.2">
      <c r="AS474633" s="30"/>
      <c r="AT474633" s="30"/>
      <c r="AU474633" s="30"/>
      <c r="AV474633" s="30"/>
    </row>
    <row r="474641" spans="45:48" x14ac:dyDescent="0.2">
      <c r="AS474641" s="30"/>
      <c r="AT474641" s="30"/>
      <c r="AU474641" s="30"/>
      <c r="AV474641" s="30"/>
    </row>
    <row r="474649" spans="45:48" x14ac:dyDescent="0.2">
      <c r="AS474649" s="30"/>
      <c r="AT474649" s="30"/>
      <c r="AU474649" s="30"/>
      <c r="AV474649" s="30"/>
    </row>
    <row r="474657" spans="45:48" x14ac:dyDescent="0.2">
      <c r="AS474657" s="30"/>
      <c r="AT474657" s="30"/>
      <c r="AU474657" s="30"/>
      <c r="AV474657" s="30"/>
    </row>
    <row r="474665" spans="45:48" x14ac:dyDescent="0.2">
      <c r="AS474665" s="30"/>
      <c r="AT474665" s="30"/>
      <c r="AU474665" s="30"/>
      <c r="AV474665" s="30"/>
    </row>
    <row r="474673" spans="45:48" x14ac:dyDescent="0.2">
      <c r="AS474673" s="30"/>
      <c r="AT474673" s="30"/>
      <c r="AU474673" s="30"/>
      <c r="AV474673" s="30"/>
    </row>
    <row r="474681" spans="45:48" x14ac:dyDescent="0.2">
      <c r="AS474681" s="30"/>
      <c r="AT474681" s="30"/>
      <c r="AU474681" s="30"/>
      <c r="AV474681" s="30"/>
    </row>
    <row r="474689" spans="45:48" x14ac:dyDescent="0.2">
      <c r="AS474689" s="30"/>
      <c r="AT474689" s="30"/>
      <c r="AU474689" s="30"/>
      <c r="AV474689" s="30"/>
    </row>
    <row r="474697" spans="45:48" x14ac:dyDescent="0.2">
      <c r="AS474697" s="30"/>
      <c r="AT474697" s="30"/>
      <c r="AU474697" s="30"/>
      <c r="AV474697" s="30"/>
    </row>
    <row r="474705" spans="45:48" x14ac:dyDescent="0.2">
      <c r="AS474705" s="30"/>
      <c r="AT474705" s="30"/>
      <c r="AU474705" s="30"/>
      <c r="AV474705" s="30"/>
    </row>
    <row r="474713" spans="45:48" x14ac:dyDescent="0.2">
      <c r="AS474713" s="30"/>
      <c r="AT474713" s="30"/>
      <c r="AU474713" s="30"/>
      <c r="AV474713" s="30"/>
    </row>
    <row r="474721" spans="45:48" x14ac:dyDescent="0.2">
      <c r="AS474721" s="30"/>
      <c r="AT474721" s="30"/>
      <c r="AU474721" s="30"/>
      <c r="AV474721" s="30"/>
    </row>
    <row r="474729" spans="45:48" x14ac:dyDescent="0.2">
      <c r="AS474729" s="30"/>
      <c r="AT474729" s="30"/>
      <c r="AU474729" s="30"/>
      <c r="AV474729" s="30"/>
    </row>
    <row r="474737" spans="45:48" x14ac:dyDescent="0.2">
      <c r="AS474737" s="30"/>
      <c r="AT474737" s="30"/>
      <c r="AU474737" s="30"/>
      <c r="AV474737" s="30"/>
    </row>
    <row r="474745" spans="45:48" x14ac:dyDescent="0.2">
      <c r="AS474745" s="30"/>
      <c r="AT474745" s="30"/>
      <c r="AU474745" s="30"/>
      <c r="AV474745" s="30"/>
    </row>
    <row r="474753" spans="45:48" x14ac:dyDescent="0.2">
      <c r="AS474753" s="30"/>
      <c r="AT474753" s="30"/>
      <c r="AU474753" s="30"/>
      <c r="AV474753" s="30"/>
    </row>
    <row r="474761" spans="45:48" x14ac:dyDescent="0.2">
      <c r="AS474761" s="30"/>
      <c r="AT474761" s="30"/>
      <c r="AU474761" s="30"/>
      <c r="AV474761" s="30"/>
    </row>
    <row r="474769" spans="45:48" x14ac:dyDescent="0.2">
      <c r="AS474769" s="30"/>
      <c r="AT474769" s="30"/>
      <c r="AU474769" s="30"/>
      <c r="AV474769" s="30"/>
    </row>
    <row r="474777" spans="45:48" x14ac:dyDescent="0.2">
      <c r="AS474777" s="30"/>
      <c r="AT474777" s="30"/>
      <c r="AU474777" s="30"/>
      <c r="AV474777" s="30"/>
    </row>
    <row r="474785" spans="45:48" x14ac:dyDescent="0.2">
      <c r="AS474785" s="30"/>
      <c r="AT474785" s="30"/>
      <c r="AU474785" s="30"/>
      <c r="AV474785" s="30"/>
    </row>
    <row r="474793" spans="45:48" x14ac:dyDescent="0.2">
      <c r="AS474793" s="30"/>
      <c r="AT474793" s="30"/>
      <c r="AU474793" s="30"/>
      <c r="AV474793" s="30"/>
    </row>
    <row r="474801" spans="45:48" x14ac:dyDescent="0.2">
      <c r="AS474801" s="30"/>
      <c r="AT474801" s="30"/>
      <c r="AU474801" s="30"/>
      <c r="AV474801" s="30"/>
    </row>
    <row r="474809" spans="45:48" x14ac:dyDescent="0.2">
      <c r="AS474809" s="30"/>
      <c r="AT474809" s="30"/>
      <c r="AU474809" s="30"/>
      <c r="AV474809" s="30"/>
    </row>
    <row r="474817" spans="45:48" x14ac:dyDescent="0.2">
      <c r="AS474817" s="30"/>
      <c r="AT474817" s="30"/>
      <c r="AU474817" s="30"/>
      <c r="AV474817" s="30"/>
    </row>
    <row r="474825" spans="45:48" x14ac:dyDescent="0.2">
      <c r="AS474825" s="30"/>
      <c r="AT474825" s="30"/>
      <c r="AU474825" s="30"/>
      <c r="AV474825" s="30"/>
    </row>
    <row r="474833" spans="45:48" x14ac:dyDescent="0.2">
      <c r="AS474833" s="30"/>
      <c r="AT474833" s="30"/>
      <c r="AU474833" s="30"/>
      <c r="AV474833" s="30"/>
    </row>
    <row r="474841" spans="45:48" x14ac:dyDescent="0.2">
      <c r="AS474841" s="30"/>
      <c r="AT474841" s="30"/>
      <c r="AU474841" s="30"/>
      <c r="AV474841" s="30"/>
    </row>
    <row r="474849" spans="45:48" x14ac:dyDescent="0.2">
      <c r="AS474849" s="30"/>
      <c r="AT474849" s="30"/>
      <c r="AU474849" s="30"/>
      <c r="AV474849" s="30"/>
    </row>
    <row r="474857" spans="45:48" x14ac:dyDescent="0.2">
      <c r="AS474857" s="30"/>
      <c r="AT474857" s="30"/>
      <c r="AU474857" s="30"/>
      <c r="AV474857" s="30"/>
    </row>
    <row r="474865" spans="45:48" x14ac:dyDescent="0.2">
      <c r="AS474865" s="30"/>
      <c r="AT474865" s="30"/>
      <c r="AU474865" s="30"/>
      <c r="AV474865" s="30"/>
    </row>
    <row r="474873" spans="45:48" x14ac:dyDescent="0.2">
      <c r="AS474873" s="30"/>
      <c r="AT474873" s="30"/>
      <c r="AU474873" s="30"/>
      <c r="AV474873" s="30"/>
    </row>
    <row r="474881" spans="45:48" x14ac:dyDescent="0.2">
      <c r="AS474881" s="30"/>
      <c r="AT474881" s="30"/>
      <c r="AU474881" s="30"/>
      <c r="AV474881" s="30"/>
    </row>
    <row r="474889" spans="45:48" x14ac:dyDescent="0.2">
      <c r="AS474889" s="30"/>
      <c r="AT474889" s="30"/>
      <c r="AU474889" s="30"/>
      <c r="AV474889" s="30"/>
    </row>
    <row r="474897" spans="45:48" x14ac:dyDescent="0.2">
      <c r="AS474897" s="30"/>
      <c r="AT474897" s="30"/>
      <c r="AU474897" s="30"/>
      <c r="AV474897" s="30"/>
    </row>
    <row r="474905" spans="45:48" x14ac:dyDescent="0.2">
      <c r="AS474905" s="30"/>
      <c r="AT474905" s="30"/>
      <c r="AU474905" s="30"/>
      <c r="AV474905" s="30"/>
    </row>
    <row r="474913" spans="45:48" x14ac:dyDescent="0.2">
      <c r="AS474913" s="30"/>
      <c r="AT474913" s="30"/>
      <c r="AU474913" s="30"/>
      <c r="AV474913" s="30"/>
    </row>
    <row r="474921" spans="45:48" x14ac:dyDescent="0.2">
      <c r="AS474921" s="30"/>
      <c r="AT474921" s="30"/>
      <c r="AU474921" s="30"/>
      <c r="AV474921" s="30"/>
    </row>
    <row r="474929" spans="45:48" x14ac:dyDescent="0.2">
      <c r="AS474929" s="30"/>
      <c r="AT474929" s="30"/>
      <c r="AU474929" s="30"/>
      <c r="AV474929" s="30"/>
    </row>
    <row r="474937" spans="45:48" x14ac:dyDescent="0.2">
      <c r="AS474937" s="30"/>
      <c r="AT474937" s="30"/>
      <c r="AU474937" s="30"/>
      <c r="AV474937" s="30"/>
    </row>
    <row r="474945" spans="45:48" x14ac:dyDescent="0.2">
      <c r="AS474945" s="30"/>
      <c r="AT474945" s="30"/>
      <c r="AU474945" s="30"/>
      <c r="AV474945" s="30"/>
    </row>
    <row r="474953" spans="45:48" x14ac:dyDescent="0.2">
      <c r="AS474953" s="30"/>
      <c r="AT474953" s="30"/>
      <c r="AU474953" s="30"/>
      <c r="AV474953" s="30"/>
    </row>
    <row r="474961" spans="45:48" x14ac:dyDescent="0.2">
      <c r="AS474961" s="30"/>
      <c r="AT474961" s="30"/>
      <c r="AU474961" s="30"/>
      <c r="AV474961" s="30"/>
    </row>
    <row r="474969" spans="45:48" x14ac:dyDescent="0.2">
      <c r="AS474969" s="30"/>
      <c r="AT474969" s="30"/>
      <c r="AU474969" s="30"/>
      <c r="AV474969" s="30"/>
    </row>
    <row r="474977" spans="45:48" x14ac:dyDescent="0.2">
      <c r="AS474977" s="30"/>
      <c r="AT474977" s="30"/>
      <c r="AU474977" s="30"/>
      <c r="AV474977" s="30"/>
    </row>
    <row r="474985" spans="45:48" x14ac:dyDescent="0.2">
      <c r="AS474985" s="30"/>
      <c r="AT474985" s="30"/>
      <c r="AU474985" s="30"/>
      <c r="AV474985" s="30"/>
    </row>
    <row r="474993" spans="45:48" x14ac:dyDescent="0.2">
      <c r="AS474993" s="30"/>
      <c r="AT474993" s="30"/>
      <c r="AU474993" s="30"/>
      <c r="AV474993" s="30"/>
    </row>
    <row r="475001" spans="45:48" x14ac:dyDescent="0.2">
      <c r="AS475001" s="30"/>
      <c r="AT475001" s="30"/>
      <c r="AU475001" s="30"/>
      <c r="AV475001" s="30"/>
    </row>
    <row r="475009" spans="45:48" x14ac:dyDescent="0.2">
      <c r="AS475009" s="30"/>
      <c r="AT475009" s="30"/>
      <c r="AU475009" s="30"/>
      <c r="AV475009" s="30"/>
    </row>
    <row r="475017" spans="45:48" x14ac:dyDescent="0.2">
      <c r="AS475017" s="30"/>
      <c r="AT475017" s="30"/>
      <c r="AU475017" s="30"/>
      <c r="AV475017" s="30"/>
    </row>
    <row r="475025" spans="45:48" x14ac:dyDescent="0.2">
      <c r="AS475025" s="30"/>
      <c r="AT475025" s="30"/>
      <c r="AU475025" s="30"/>
      <c r="AV475025" s="30"/>
    </row>
    <row r="475033" spans="45:48" x14ac:dyDescent="0.2">
      <c r="AS475033" s="30"/>
      <c r="AT475033" s="30"/>
      <c r="AU475033" s="30"/>
      <c r="AV475033" s="30"/>
    </row>
    <row r="475041" spans="45:48" x14ac:dyDescent="0.2">
      <c r="AS475041" s="30"/>
      <c r="AT475041" s="30"/>
      <c r="AU475041" s="30"/>
      <c r="AV475041" s="30"/>
    </row>
    <row r="475049" spans="45:48" x14ac:dyDescent="0.2">
      <c r="AS475049" s="30"/>
      <c r="AT475049" s="30"/>
      <c r="AU475049" s="30"/>
      <c r="AV475049" s="30"/>
    </row>
    <row r="475057" spans="45:48" x14ac:dyDescent="0.2">
      <c r="AS475057" s="30"/>
      <c r="AT475057" s="30"/>
      <c r="AU475057" s="30"/>
      <c r="AV475057" s="30"/>
    </row>
    <row r="475065" spans="45:48" x14ac:dyDescent="0.2">
      <c r="AS475065" s="30"/>
      <c r="AT475065" s="30"/>
      <c r="AU475065" s="30"/>
      <c r="AV475065" s="30"/>
    </row>
    <row r="475073" spans="45:48" x14ac:dyDescent="0.2">
      <c r="AS475073" s="30"/>
      <c r="AT475073" s="30"/>
      <c r="AU475073" s="30"/>
      <c r="AV475073" s="30"/>
    </row>
    <row r="475081" spans="45:48" x14ac:dyDescent="0.2">
      <c r="AS475081" s="30"/>
      <c r="AT475081" s="30"/>
      <c r="AU475081" s="30"/>
      <c r="AV475081" s="30"/>
    </row>
    <row r="475089" spans="45:48" x14ac:dyDescent="0.2">
      <c r="AS475089" s="30"/>
      <c r="AT475089" s="30"/>
      <c r="AU475089" s="30"/>
      <c r="AV475089" s="30"/>
    </row>
    <row r="475097" spans="45:48" x14ac:dyDescent="0.2">
      <c r="AS475097" s="30"/>
      <c r="AT475097" s="30"/>
      <c r="AU475097" s="30"/>
      <c r="AV475097" s="30"/>
    </row>
    <row r="475105" spans="45:48" x14ac:dyDescent="0.2">
      <c r="AS475105" s="30"/>
      <c r="AT475105" s="30"/>
      <c r="AU475105" s="30"/>
      <c r="AV475105" s="30"/>
    </row>
    <row r="475113" spans="45:48" x14ac:dyDescent="0.2">
      <c r="AS475113" s="30"/>
      <c r="AT475113" s="30"/>
      <c r="AU475113" s="30"/>
      <c r="AV475113" s="30"/>
    </row>
    <row r="475121" spans="45:48" x14ac:dyDescent="0.2">
      <c r="AS475121" s="30"/>
      <c r="AT475121" s="30"/>
      <c r="AU475121" s="30"/>
      <c r="AV475121" s="30"/>
    </row>
    <row r="475129" spans="45:48" x14ac:dyDescent="0.2">
      <c r="AS475129" s="30"/>
      <c r="AT475129" s="30"/>
      <c r="AU475129" s="30"/>
      <c r="AV475129" s="30"/>
    </row>
    <row r="475137" spans="45:48" x14ac:dyDescent="0.2">
      <c r="AS475137" s="30"/>
      <c r="AT475137" s="30"/>
      <c r="AU475137" s="30"/>
      <c r="AV475137" s="30"/>
    </row>
    <row r="475145" spans="45:48" x14ac:dyDescent="0.2">
      <c r="AS475145" s="30"/>
      <c r="AT475145" s="30"/>
      <c r="AU475145" s="30"/>
      <c r="AV475145" s="30"/>
    </row>
    <row r="475153" spans="45:48" x14ac:dyDescent="0.2">
      <c r="AS475153" s="30"/>
      <c r="AT475153" s="30"/>
      <c r="AU475153" s="30"/>
      <c r="AV475153" s="30"/>
    </row>
    <row r="475161" spans="45:48" x14ac:dyDescent="0.2">
      <c r="AS475161" s="30"/>
      <c r="AT475161" s="30"/>
      <c r="AU475161" s="30"/>
      <c r="AV475161" s="30"/>
    </row>
    <row r="475169" spans="45:48" x14ac:dyDescent="0.2">
      <c r="AS475169" s="30"/>
      <c r="AT475169" s="30"/>
      <c r="AU475169" s="30"/>
      <c r="AV475169" s="30"/>
    </row>
    <row r="475177" spans="45:48" x14ac:dyDescent="0.2">
      <c r="AS475177" s="30"/>
      <c r="AT475177" s="30"/>
      <c r="AU475177" s="30"/>
      <c r="AV475177" s="30"/>
    </row>
    <row r="475185" spans="45:48" x14ac:dyDescent="0.2">
      <c r="AS475185" s="30"/>
      <c r="AT475185" s="30"/>
      <c r="AU475185" s="30"/>
      <c r="AV475185" s="30"/>
    </row>
    <row r="475193" spans="45:48" x14ac:dyDescent="0.2">
      <c r="AS475193" s="30"/>
      <c r="AT475193" s="30"/>
      <c r="AU475193" s="30"/>
      <c r="AV475193" s="30"/>
    </row>
    <row r="475201" spans="45:48" x14ac:dyDescent="0.2">
      <c r="AS475201" s="30"/>
      <c r="AT475201" s="30"/>
      <c r="AU475201" s="30"/>
      <c r="AV475201" s="30"/>
    </row>
    <row r="475209" spans="45:48" x14ac:dyDescent="0.2">
      <c r="AS475209" s="30"/>
      <c r="AT475209" s="30"/>
      <c r="AU475209" s="30"/>
      <c r="AV475209" s="30"/>
    </row>
    <row r="475217" spans="45:48" x14ac:dyDescent="0.2">
      <c r="AS475217" s="30"/>
      <c r="AT475217" s="30"/>
      <c r="AU475217" s="30"/>
      <c r="AV475217" s="30"/>
    </row>
    <row r="475225" spans="45:48" x14ac:dyDescent="0.2">
      <c r="AS475225" s="30"/>
      <c r="AT475225" s="30"/>
      <c r="AU475225" s="30"/>
      <c r="AV475225" s="30"/>
    </row>
    <row r="475233" spans="45:48" x14ac:dyDescent="0.2">
      <c r="AS475233" s="30"/>
      <c r="AT475233" s="30"/>
      <c r="AU475233" s="30"/>
      <c r="AV475233" s="30"/>
    </row>
    <row r="475241" spans="45:48" x14ac:dyDescent="0.2">
      <c r="AS475241" s="30"/>
      <c r="AT475241" s="30"/>
      <c r="AU475241" s="30"/>
      <c r="AV475241" s="30"/>
    </row>
    <row r="475249" spans="45:48" x14ac:dyDescent="0.2">
      <c r="AS475249" s="30"/>
      <c r="AT475249" s="30"/>
      <c r="AU475249" s="30"/>
      <c r="AV475249" s="30"/>
    </row>
    <row r="475257" spans="45:48" x14ac:dyDescent="0.2">
      <c r="AS475257" s="30"/>
      <c r="AT475257" s="30"/>
      <c r="AU475257" s="30"/>
      <c r="AV475257" s="30"/>
    </row>
    <row r="475265" spans="45:48" x14ac:dyDescent="0.2">
      <c r="AS475265" s="30"/>
      <c r="AT475265" s="30"/>
      <c r="AU475265" s="30"/>
      <c r="AV475265" s="30"/>
    </row>
    <row r="475273" spans="45:48" x14ac:dyDescent="0.2">
      <c r="AS475273" s="30"/>
      <c r="AT475273" s="30"/>
      <c r="AU475273" s="30"/>
      <c r="AV475273" s="30"/>
    </row>
    <row r="475281" spans="45:48" x14ac:dyDescent="0.2">
      <c r="AS475281" s="30"/>
      <c r="AT475281" s="30"/>
      <c r="AU475281" s="30"/>
      <c r="AV475281" s="30"/>
    </row>
    <row r="475289" spans="45:48" x14ac:dyDescent="0.2">
      <c r="AS475289" s="30"/>
      <c r="AT475289" s="30"/>
      <c r="AU475289" s="30"/>
      <c r="AV475289" s="30"/>
    </row>
    <row r="475297" spans="45:48" x14ac:dyDescent="0.2">
      <c r="AS475297" s="30"/>
      <c r="AT475297" s="30"/>
      <c r="AU475297" s="30"/>
      <c r="AV475297" s="30"/>
    </row>
    <row r="475305" spans="45:48" x14ac:dyDescent="0.2">
      <c r="AS475305" s="30"/>
      <c r="AT475305" s="30"/>
      <c r="AU475305" s="30"/>
      <c r="AV475305" s="30"/>
    </row>
    <row r="475313" spans="45:48" x14ac:dyDescent="0.2">
      <c r="AS475313" s="30"/>
      <c r="AT475313" s="30"/>
      <c r="AU475313" s="30"/>
      <c r="AV475313" s="30"/>
    </row>
    <row r="475321" spans="45:48" x14ac:dyDescent="0.2">
      <c r="AS475321" s="30"/>
      <c r="AT475321" s="30"/>
      <c r="AU475321" s="30"/>
      <c r="AV475321" s="30"/>
    </row>
    <row r="475329" spans="45:48" x14ac:dyDescent="0.2">
      <c r="AS475329" s="30"/>
      <c r="AT475329" s="30"/>
      <c r="AU475329" s="30"/>
      <c r="AV475329" s="30"/>
    </row>
    <row r="475337" spans="45:48" x14ac:dyDescent="0.2">
      <c r="AS475337" s="30"/>
      <c r="AT475337" s="30"/>
      <c r="AU475337" s="30"/>
      <c r="AV475337" s="30"/>
    </row>
    <row r="475345" spans="45:48" x14ac:dyDescent="0.2">
      <c r="AS475345" s="30"/>
      <c r="AT475345" s="30"/>
      <c r="AU475345" s="30"/>
      <c r="AV475345" s="30"/>
    </row>
    <row r="475353" spans="45:48" x14ac:dyDescent="0.2">
      <c r="AS475353" s="30"/>
      <c r="AT475353" s="30"/>
      <c r="AU475353" s="30"/>
      <c r="AV475353" s="30"/>
    </row>
    <row r="475361" spans="45:48" x14ac:dyDescent="0.2">
      <c r="AS475361" s="30"/>
      <c r="AT475361" s="30"/>
      <c r="AU475361" s="30"/>
      <c r="AV475361" s="30"/>
    </row>
    <row r="475369" spans="45:48" x14ac:dyDescent="0.2">
      <c r="AS475369" s="30"/>
      <c r="AT475369" s="30"/>
      <c r="AU475369" s="30"/>
      <c r="AV475369" s="30"/>
    </row>
    <row r="475377" spans="45:48" x14ac:dyDescent="0.2">
      <c r="AS475377" s="30"/>
      <c r="AT475377" s="30"/>
      <c r="AU475377" s="30"/>
      <c r="AV475377" s="30"/>
    </row>
    <row r="475385" spans="45:48" x14ac:dyDescent="0.2">
      <c r="AS475385" s="30"/>
      <c r="AT475385" s="30"/>
      <c r="AU475385" s="30"/>
      <c r="AV475385" s="30"/>
    </row>
    <row r="475393" spans="45:48" x14ac:dyDescent="0.2">
      <c r="AS475393" s="30"/>
      <c r="AT475393" s="30"/>
      <c r="AU475393" s="30"/>
      <c r="AV475393" s="30"/>
    </row>
    <row r="475401" spans="45:48" x14ac:dyDescent="0.2">
      <c r="AS475401" s="30"/>
      <c r="AT475401" s="30"/>
      <c r="AU475401" s="30"/>
      <c r="AV475401" s="30"/>
    </row>
    <row r="475409" spans="45:48" x14ac:dyDescent="0.2">
      <c r="AS475409" s="30"/>
      <c r="AT475409" s="30"/>
      <c r="AU475409" s="30"/>
      <c r="AV475409" s="30"/>
    </row>
    <row r="475417" spans="45:48" x14ac:dyDescent="0.2">
      <c r="AS475417" s="30"/>
      <c r="AT475417" s="30"/>
      <c r="AU475417" s="30"/>
      <c r="AV475417" s="30"/>
    </row>
    <row r="475425" spans="45:48" x14ac:dyDescent="0.2">
      <c r="AS475425" s="30"/>
      <c r="AT475425" s="30"/>
      <c r="AU475425" s="30"/>
      <c r="AV475425" s="30"/>
    </row>
    <row r="475433" spans="45:48" x14ac:dyDescent="0.2">
      <c r="AS475433" s="30"/>
      <c r="AT475433" s="30"/>
      <c r="AU475433" s="30"/>
      <c r="AV475433" s="30"/>
    </row>
    <row r="475441" spans="45:48" x14ac:dyDescent="0.2">
      <c r="AS475441" s="30"/>
      <c r="AT475441" s="30"/>
      <c r="AU475441" s="30"/>
      <c r="AV475441" s="30"/>
    </row>
    <row r="475449" spans="45:48" x14ac:dyDescent="0.2">
      <c r="AS475449" s="30"/>
      <c r="AT475449" s="30"/>
      <c r="AU475449" s="30"/>
      <c r="AV475449" s="30"/>
    </row>
    <row r="475457" spans="45:48" x14ac:dyDescent="0.2">
      <c r="AS475457" s="30"/>
      <c r="AT475457" s="30"/>
      <c r="AU475457" s="30"/>
      <c r="AV475457" s="30"/>
    </row>
    <row r="475465" spans="45:48" x14ac:dyDescent="0.2">
      <c r="AS475465" s="30"/>
      <c r="AT475465" s="30"/>
      <c r="AU475465" s="30"/>
      <c r="AV475465" s="30"/>
    </row>
    <row r="475473" spans="45:48" x14ac:dyDescent="0.2">
      <c r="AS475473" s="30"/>
      <c r="AT475473" s="30"/>
      <c r="AU475473" s="30"/>
      <c r="AV475473" s="30"/>
    </row>
    <row r="475481" spans="45:48" x14ac:dyDescent="0.2">
      <c r="AS475481" s="30"/>
      <c r="AT475481" s="30"/>
      <c r="AU475481" s="30"/>
      <c r="AV475481" s="30"/>
    </row>
    <row r="475489" spans="45:48" x14ac:dyDescent="0.2">
      <c r="AS475489" s="30"/>
      <c r="AT475489" s="30"/>
      <c r="AU475489" s="30"/>
      <c r="AV475489" s="30"/>
    </row>
    <row r="475497" spans="45:48" x14ac:dyDescent="0.2">
      <c r="AS475497" s="30"/>
      <c r="AT475497" s="30"/>
      <c r="AU475497" s="30"/>
      <c r="AV475497" s="30"/>
    </row>
    <row r="475505" spans="45:48" x14ac:dyDescent="0.2">
      <c r="AS475505" s="30"/>
      <c r="AT475505" s="30"/>
      <c r="AU475505" s="30"/>
      <c r="AV475505" s="30"/>
    </row>
    <row r="475513" spans="45:48" x14ac:dyDescent="0.2">
      <c r="AS475513" s="30"/>
      <c r="AT475513" s="30"/>
      <c r="AU475513" s="30"/>
      <c r="AV475513" s="30"/>
    </row>
    <row r="475521" spans="45:48" x14ac:dyDescent="0.2">
      <c r="AS475521" s="30"/>
      <c r="AT475521" s="30"/>
      <c r="AU475521" s="30"/>
      <c r="AV475521" s="30"/>
    </row>
    <row r="475529" spans="45:48" x14ac:dyDescent="0.2">
      <c r="AS475529" s="30"/>
      <c r="AT475529" s="30"/>
      <c r="AU475529" s="30"/>
      <c r="AV475529" s="30"/>
    </row>
    <row r="475537" spans="45:48" x14ac:dyDescent="0.2">
      <c r="AS475537" s="30"/>
      <c r="AT475537" s="30"/>
      <c r="AU475537" s="30"/>
      <c r="AV475537" s="30"/>
    </row>
    <row r="475545" spans="45:48" x14ac:dyDescent="0.2">
      <c r="AS475545" s="30"/>
      <c r="AT475545" s="30"/>
      <c r="AU475545" s="30"/>
      <c r="AV475545" s="30"/>
    </row>
    <row r="475553" spans="45:48" x14ac:dyDescent="0.2">
      <c r="AS475553" s="30"/>
      <c r="AT475553" s="30"/>
      <c r="AU475553" s="30"/>
      <c r="AV475553" s="30"/>
    </row>
    <row r="475561" spans="45:48" x14ac:dyDescent="0.2">
      <c r="AS475561" s="30"/>
      <c r="AT475561" s="30"/>
      <c r="AU475561" s="30"/>
      <c r="AV475561" s="30"/>
    </row>
    <row r="475569" spans="45:48" x14ac:dyDescent="0.2">
      <c r="AS475569" s="30"/>
      <c r="AT475569" s="30"/>
      <c r="AU475569" s="30"/>
      <c r="AV475569" s="30"/>
    </row>
    <row r="475577" spans="45:48" x14ac:dyDescent="0.2">
      <c r="AS475577" s="30"/>
      <c r="AT475577" s="30"/>
      <c r="AU475577" s="30"/>
      <c r="AV475577" s="30"/>
    </row>
    <row r="475585" spans="45:48" x14ac:dyDescent="0.2">
      <c r="AS475585" s="30"/>
      <c r="AT475585" s="30"/>
      <c r="AU475585" s="30"/>
      <c r="AV475585" s="30"/>
    </row>
    <row r="475593" spans="45:48" x14ac:dyDescent="0.2">
      <c r="AS475593" s="30"/>
      <c r="AT475593" s="30"/>
      <c r="AU475593" s="30"/>
      <c r="AV475593" s="30"/>
    </row>
    <row r="475601" spans="45:48" x14ac:dyDescent="0.2">
      <c r="AS475601" s="30"/>
      <c r="AT475601" s="30"/>
      <c r="AU475601" s="30"/>
      <c r="AV475601" s="30"/>
    </row>
    <row r="475609" spans="45:48" x14ac:dyDescent="0.2">
      <c r="AS475609" s="30"/>
      <c r="AT475609" s="30"/>
      <c r="AU475609" s="30"/>
      <c r="AV475609" s="30"/>
    </row>
    <row r="475617" spans="45:48" x14ac:dyDescent="0.2">
      <c r="AS475617" s="30"/>
      <c r="AT475617" s="30"/>
      <c r="AU475617" s="30"/>
      <c r="AV475617" s="30"/>
    </row>
    <row r="475625" spans="45:48" x14ac:dyDescent="0.2">
      <c r="AS475625" s="30"/>
      <c r="AT475625" s="30"/>
      <c r="AU475625" s="30"/>
      <c r="AV475625" s="30"/>
    </row>
    <row r="475633" spans="45:48" x14ac:dyDescent="0.2">
      <c r="AS475633" s="30"/>
      <c r="AT475633" s="30"/>
      <c r="AU475633" s="30"/>
      <c r="AV475633" s="30"/>
    </row>
    <row r="475641" spans="45:48" x14ac:dyDescent="0.2">
      <c r="AS475641" s="30"/>
      <c r="AT475641" s="30"/>
      <c r="AU475641" s="30"/>
      <c r="AV475641" s="30"/>
    </row>
    <row r="475649" spans="45:48" x14ac:dyDescent="0.2">
      <c r="AS475649" s="30"/>
      <c r="AT475649" s="30"/>
      <c r="AU475649" s="30"/>
      <c r="AV475649" s="30"/>
    </row>
    <row r="475657" spans="45:48" x14ac:dyDescent="0.2">
      <c r="AS475657" s="30"/>
      <c r="AT475657" s="30"/>
      <c r="AU475657" s="30"/>
      <c r="AV475657" s="30"/>
    </row>
    <row r="475665" spans="45:48" x14ac:dyDescent="0.2">
      <c r="AS475665" s="30"/>
      <c r="AT475665" s="30"/>
      <c r="AU475665" s="30"/>
      <c r="AV475665" s="30"/>
    </row>
    <row r="475673" spans="45:48" x14ac:dyDescent="0.2">
      <c r="AS475673" s="30"/>
      <c r="AT475673" s="30"/>
      <c r="AU475673" s="30"/>
      <c r="AV475673" s="30"/>
    </row>
    <row r="475681" spans="45:48" x14ac:dyDescent="0.2">
      <c r="AS475681" s="30"/>
      <c r="AT475681" s="30"/>
      <c r="AU475681" s="30"/>
      <c r="AV475681" s="30"/>
    </row>
    <row r="475689" spans="45:48" x14ac:dyDescent="0.2">
      <c r="AS475689" s="30"/>
      <c r="AT475689" s="30"/>
      <c r="AU475689" s="30"/>
      <c r="AV475689" s="30"/>
    </row>
    <row r="475697" spans="45:48" x14ac:dyDescent="0.2">
      <c r="AS475697" s="30"/>
      <c r="AT475697" s="30"/>
      <c r="AU475697" s="30"/>
      <c r="AV475697" s="30"/>
    </row>
    <row r="475705" spans="45:48" x14ac:dyDescent="0.2">
      <c r="AS475705" s="30"/>
      <c r="AT475705" s="30"/>
      <c r="AU475705" s="30"/>
      <c r="AV475705" s="30"/>
    </row>
    <row r="475713" spans="45:48" x14ac:dyDescent="0.2">
      <c r="AS475713" s="30"/>
      <c r="AT475713" s="30"/>
      <c r="AU475713" s="30"/>
      <c r="AV475713" s="30"/>
    </row>
    <row r="475721" spans="45:48" x14ac:dyDescent="0.2">
      <c r="AS475721" s="30"/>
      <c r="AT475721" s="30"/>
      <c r="AU475721" s="30"/>
      <c r="AV475721" s="30"/>
    </row>
    <row r="475729" spans="45:48" x14ac:dyDescent="0.2">
      <c r="AS475729" s="30"/>
      <c r="AT475729" s="30"/>
      <c r="AU475729" s="30"/>
      <c r="AV475729" s="30"/>
    </row>
    <row r="475737" spans="45:48" x14ac:dyDescent="0.2">
      <c r="AS475737" s="30"/>
      <c r="AT475737" s="30"/>
      <c r="AU475737" s="30"/>
      <c r="AV475737" s="30"/>
    </row>
    <row r="475745" spans="45:48" x14ac:dyDescent="0.2">
      <c r="AS475745" s="30"/>
      <c r="AT475745" s="30"/>
      <c r="AU475745" s="30"/>
      <c r="AV475745" s="30"/>
    </row>
    <row r="475753" spans="45:48" x14ac:dyDescent="0.2">
      <c r="AS475753" s="30"/>
      <c r="AT475753" s="30"/>
      <c r="AU475753" s="30"/>
      <c r="AV475753" s="30"/>
    </row>
    <row r="475761" spans="45:48" x14ac:dyDescent="0.2">
      <c r="AS475761" s="30"/>
      <c r="AT475761" s="30"/>
      <c r="AU475761" s="30"/>
      <c r="AV475761" s="30"/>
    </row>
    <row r="475769" spans="45:48" x14ac:dyDescent="0.2">
      <c r="AS475769" s="30"/>
      <c r="AT475769" s="30"/>
      <c r="AU475769" s="30"/>
      <c r="AV475769" s="30"/>
    </row>
    <row r="475777" spans="45:48" x14ac:dyDescent="0.2">
      <c r="AS475777" s="30"/>
      <c r="AT475777" s="30"/>
      <c r="AU475777" s="30"/>
      <c r="AV475777" s="30"/>
    </row>
    <row r="475785" spans="45:48" x14ac:dyDescent="0.2">
      <c r="AS475785" s="30"/>
      <c r="AT475785" s="30"/>
      <c r="AU475785" s="30"/>
      <c r="AV475785" s="30"/>
    </row>
    <row r="475793" spans="45:48" x14ac:dyDescent="0.2">
      <c r="AS475793" s="30"/>
      <c r="AT475793" s="30"/>
      <c r="AU475793" s="30"/>
      <c r="AV475793" s="30"/>
    </row>
    <row r="475801" spans="45:48" x14ac:dyDescent="0.2">
      <c r="AS475801" s="30"/>
      <c r="AT475801" s="30"/>
      <c r="AU475801" s="30"/>
      <c r="AV475801" s="30"/>
    </row>
    <row r="475809" spans="45:48" x14ac:dyDescent="0.2">
      <c r="AS475809" s="30"/>
      <c r="AT475809" s="30"/>
      <c r="AU475809" s="30"/>
      <c r="AV475809" s="30"/>
    </row>
    <row r="475817" spans="45:48" x14ac:dyDescent="0.2">
      <c r="AS475817" s="30"/>
      <c r="AT475817" s="30"/>
      <c r="AU475817" s="30"/>
      <c r="AV475817" s="30"/>
    </row>
    <row r="475825" spans="45:48" x14ac:dyDescent="0.2">
      <c r="AS475825" s="30"/>
      <c r="AT475825" s="30"/>
      <c r="AU475825" s="30"/>
      <c r="AV475825" s="30"/>
    </row>
    <row r="475833" spans="45:48" x14ac:dyDescent="0.2">
      <c r="AS475833" s="30"/>
      <c r="AT475833" s="30"/>
      <c r="AU475833" s="30"/>
      <c r="AV475833" s="30"/>
    </row>
    <row r="475841" spans="45:48" x14ac:dyDescent="0.2">
      <c r="AS475841" s="30"/>
      <c r="AT475841" s="30"/>
      <c r="AU475841" s="30"/>
      <c r="AV475841" s="30"/>
    </row>
    <row r="475849" spans="45:48" x14ac:dyDescent="0.2">
      <c r="AS475849" s="30"/>
      <c r="AT475849" s="30"/>
      <c r="AU475849" s="30"/>
      <c r="AV475849" s="30"/>
    </row>
    <row r="475857" spans="45:48" x14ac:dyDescent="0.2">
      <c r="AS475857" s="30"/>
      <c r="AT475857" s="30"/>
      <c r="AU475857" s="30"/>
      <c r="AV475857" s="30"/>
    </row>
    <row r="475865" spans="45:48" x14ac:dyDescent="0.2">
      <c r="AS475865" s="30"/>
      <c r="AT475865" s="30"/>
      <c r="AU475865" s="30"/>
      <c r="AV475865" s="30"/>
    </row>
    <row r="475873" spans="45:48" x14ac:dyDescent="0.2">
      <c r="AS475873" s="30"/>
      <c r="AT475873" s="30"/>
      <c r="AU475873" s="30"/>
      <c r="AV475873" s="30"/>
    </row>
    <row r="475881" spans="45:48" x14ac:dyDescent="0.2">
      <c r="AS475881" s="30"/>
      <c r="AT475881" s="30"/>
      <c r="AU475881" s="30"/>
      <c r="AV475881" s="30"/>
    </row>
    <row r="475889" spans="45:48" x14ac:dyDescent="0.2">
      <c r="AS475889" s="30"/>
      <c r="AT475889" s="30"/>
      <c r="AU475889" s="30"/>
      <c r="AV475889" s="30"/>
    </row>
    <row r="475897" spans="45:48" x14ac:dyDescent="0.2">
      <c r="AS475897" s="30"/>
      <c r="AT475897" s="30"/>
      <c r="AU475897" s="30"/>
      <c r="AV475897" s="30"/>
    </row>
    <row r="475905" spans="45:48" x14ac:dyDescent="0.2">
      <c r="AS475905" s="30"/>
      <c r="AT475905" s="30"/>
      <c r="AU475905" s="30"/>
      <c r="AV475905" s="30"/>
    </row>
    <row r="475913" spans="45:48" x14ac:dyDescent="0.2">
      <c r="AS475913" s="30"/>
      <c r="AT475913" s="30"/>
      <c r="AU475913" s="30"/>
      <c r="AV475913" s="30"/>
    </row>
    <row r="475921" spans="45:48" x14ac:dyDescent="0.2">
      <c r="AS475921" s="30"/>
      <c r="AT475921" s="30"/>
      <c r="AU475921" s="30"/>
      <c r="AV475921" s="30"/>
    </row>
    <row r="475929" spans="45:48" x14ac:dyDescent="0.2">
      <c r="AS475929" s="30"/>
      <c r="AT475929" s="30"/>
      <c r="AU475929" s="30"/>
      <c r="AV475929" s="30"/>
    </row>
    <row r="475937" spans="45:48" x14ac:dyDescent="0.2">
      <c r="AS475937" s="30"/>
      <c r="AT475937" s="30"/>
      <c r="AU475937" s="30"/>
      <c r="AV475937" s="30"/>
    </row>
    <row r="475945" spans="45:48" x14ac:dyDescent="0.2">
      <c r="AS475945" s="30"/>
      <c r="AT475945" s="30"/>
      <c r="AU475945" s="30"/>
      <c r="AV475945" s="30"/>
    </row>
    <row r="475953" spans="45:48" x14ac:dyDescent="0.2">
      <c r="AS475953" s="30"/>
      <c r="AT475953" s="30"/>
      <c r="AU475953" s="30"/>
      <c r="AV475953" s="30"/>
    </row>
    <row r="475961" spans="45:48" x14ac:dyDescent="0.2">
      <c r="AS475961" s="30"/>
      <c r="AT475961" s="30"/>
      <c r="AU475961" s="30"/>
      <c r="AV475961" s="30"/>
    </row>
    <row r="475969" spans="45:48" x14ac:dyDescent="0.2">
      <c r="AS475969" s="30"/>
      <c r="AT475969" s="30"/>
      <c r="AU475969" s="30"/>
      <c r="AV475969" s="30"/>
    </row>
    <row r="475977" spans="45:48" x14ac:dyDescent="0.2">
      <c r="AS475977" s="30"/>
      <c r="AT475977" s="30"/>
      <c r="AU475977" s="30"/>
      <c r="AV475977" s="30"/>
    </row>
    <row r="475985" spans="45:48" x14ac:dyDescent="0.2">
      <c r="AS475985" s="30"/>
      <c r="AT475985" s="30"/>
      <c r="AU475985" s="30"/>
      <c r="AV475985" s="30"/>
    </row>
    <row r="475993" spans="45:48" x14ac:dyDescent="0.2">
      <c r="AS475993" s="30"/>
      <c r="AT475993" s="30"/>
      <c r="AU475993" s="30"/>
      <c r="AV475993" s="30"/>
    </row>
    <row r="476001" spans="45:48" x14ac:dyDescent="0.2">
      <c r="AS476001" s="30"/>
      <c r="AT476001" s="30"/>
      <c r="AU476001" s="30"/>
      <c r="AV476001" s="30"/>
    </row>
    <row r="476009" spans="45:48" x14ac:dyDescent="0.2">
      <c r="AS476009" s="30"/>
      <c r="AT476009" s="30"/>
      <c r="AU476009" s="30"/>
      <c r="AV476009" s="30"/>
    </row>
    <row r="476017" spans="45:48" x14ac:dyDescent="0.2">
      <c r="AS476017" s="30"/>
      <c r="AT476017" s="30"/>
      <c r="AU476017" s="30"/>
      <c r="AV476017" s="30"/>
    </row>
    <row r="476025" spans="45:48" x14ac:dyDescent="0.2">
      <c r="AS476025" s="30"/>
      <c r="AT476025" s="30"/>
      <c r="AU476025" s="30"/>
      <c r="AV476025" s="30"/>
    </row>
    <row r="476033" spans="45:48" x14ac:dyDescent="0.2">
      <c r="AS476033" s="30"/>
      <c r="AT476033" s="30"/>
      <c r="AU476033" s="30"/>
      <c r="AV476033" s="30"/>
    </row>
    <row r="476041" spans="45:48" x14ac:dyDescent="0.2">
      <c r="AS476041" s="30"/>
      <c r="AT476041" s="30"/>
      <c r="AU476041" s="30"/>
      <c r="AV476041" s="30"/>
    </row>
    <row r="476049" spans="45:48" x14ac:dyDescent="0.2">
      <c r="AS476049" s="30"/>
      <c r="AT476049" s="30"/>
      <c r="AU476049" s="30"/>
      <c r="AV476049" s="30"/>
    </row>
    <row r="476057" spans="45:48" x14ac:dyDescent="0.2">
      <c r="AS476057" s="30"/>
      <c r="AT476057" s="30"/>
      <c r="AU476057" s="30"/>
      <c r="AV476057" s="30"/>
    </row>
    <row r="476065" spans="45:48" x14ac:dyDescent="0.2">
      <c r="AS476065" s="30"/>
      <c r="AT476065" s="30"/>
      <c r="AU476065" s="30"/>
      <c r="AV476065" s="30"/>
    </row>
    <row r="476073" spans="45:48" x14ac:dyDescent="0.2">
      <c r="AS476073" s="30"/>
      <c r="AT476073" s="30"/>
      <c r="AU476073" s="30"/>
      <c r="AV476073" s="30"/>
    </row>
    <row r="476081" spans="45:48" x14ac:dyDescent="0.2">
      <c r="AS476081" s="30"/>
      <c r="AT476081" s="30"/>
      <c r="AU476081" s="30"/>
      <c r="AV476081" s="30"/>
    </row>
    <row r="476089" spans="45:48" x14ac:dyDescent="0.2">
      <c r="AS476089" s="30"/>
      <c r="AT476089" s="30"/>
      <c r="AU476089" s="30"/>
      <c r="AV476089" s="30"/>
    </row>
    <row r="476097" spans="45:48" x14ac:dyDescent="0.2">
      <c r="AS476097" s="30"/>
      <c r="AT476097" s="30"/>
      <c r="AU476097" s="30"/>
      <c r="AV476097" s="30"/>
    </row>
    <row r="476105" spans="45:48" x14ac:dyDescent="0.2">
      <c r="AS476105" s="30"/>
      <c r="AT476105" s="30"/>
      <c r="AU476105" s="30"/>
      <c r="AV476105" s="30"/>
    </row>
    <row r="476113" spans="45:48" x14ac:dyDescent="0.2">
      <c r="AS476113" s="30"/>
      <c r="AT476113" s="30"/>
      <c r="AU476113" s="30"/>
      <c r="AV476113" s="30"/>
    </row>
    <row r="476121" spans="45:48" x14ac:dyDescent="0.2">
      <c r="AS476121" s="30"/>
      <c r="AT476121" s="30"/>
      <c r="AU476121" s="30"/>
      <c r="AV476121" s="30"/>
    </row>
    <row r="476129" spans="45:48" x14ac:dyDescent="0.2">
      <c r="AS476129" s="30"/>
      <c r="AT476129" s="30"/>
      <c r="AU476129" s="30"/>
      <c r="AV476129" s="30"/>
    </row>
    <row r="476137" spans="45:48" x14ac:dyDescent="0.2">
      <c r="AS476137" s="30"/>
      <c r="AT476137" s="30"/>
      <c r="AU476137" s="30"/>
      <c r="AV476137" s="30"/>
    </row>
    <row r="476145" spans="45:48" x14ac:dyDescent="0.2">
      <c r="AS476145" s="30"/>
      <c r="AT476145" s="30"/>
      <c r="AU476145" s="30"/>
      <c r="AV476145" s="30"/>
    </row>
    <row r="476153" spans="45:48" x14ac:dyDescent="0.2">
      <c r="AS476153" s="30"/>
      <c r="AT476153" s="30"/>
      <c r="AU476153" s="30"/>
      <c r="AV476153" s="30"/>
    </row>
    <row r="476161" spans="45:48" x14ac:dyDescent="0.2">
      <c r="AS476161" s="30"/>
      <c r="AT476161" s="30"/>
      <c r="AU476161" s="30"/>
      <c r="AV476161" s="30"/>
    </row>
    <row r="476169" spans="45:48" x14ac:dyDescent="0.2">
      <c r="AS476169" s="30"/>
      <c r="AT476169" s="30"/>
      <c r="AU476169" s="30"/>
      <c r="AV476169" s="30"/>
    </row>
    <row r="476177" spans="45:48" x14ac:dyDescent="0.2">
      <c r="AS476177" s="30"/>
      <c r="AT476177" s="30"/>
      <c r="AU476177" s="30"/>
      <c r="AV476177" s="30"/>
    </row>
    <row r="476185" spans="45:48" x14ac:dyDescent="0.2">
      <c r="AS476185" s="30"/>
      <c r="AT476185" s="30"/>
      <c r="AU476185" s="30"/>
      <c r="AV476185" s="30"/>
    </row>
    <row r="476193" spans="45:48" x14ac:dyDescent="0.2">
      <c r="AS476193" s="30"/>
      <c r="AT476193" s="30"/>
      <c r="AU476193" s="30"/>
      <c r="AV476193" s="30"/>
    </row>
    <row r="476201" spans="45:48" x14ac:dyDescent="0.2">
      <c r="AS476201" s="30"/>
      <c r="AT476201" s="30"/>
      <c r="AU476201" s="30"/>
      <c r="AV476201" s="30"/>
    </row>
    <row r="476209" spans="45:48" x14ac:dyDescent="0.2">
      <c r="AS476209" s="30"/>
      <c r="AT476209" s="30"/>
      <c r="AU476209" s="30"/>
      <c r="AV476209" s="30"/>
    </row>
    <row r="476217" spans="45:48" x14ac:dyDescent="0.2">
      <c r="AS476217" s="30"/>
      <c r="AT476217" s="30"/>
      <c r="AU476217" s="30"/>
      <c r="AV476217" s="30"/>
    </row>
    <row r="476225" spans="45:48" x14ac:dyDescent="0.2">
      <c r="AS476225" s="30"/>
      <c r="AT476225" s="30"/>
      <c r="AU476225" s="30"/>
      <c r="AV476225" s="30"/>
    </row>
    <row r="476233" spans="45:48" x14ac:dyDescent="0.2">
      <c r="AS476233" s="30"/>
      <c r="AT476233" s="30"/>
      <c r="AU476233" s="30"/>
      <c r="AV476233" s="30"/>
    </row>
    <row r="476241" spans="45:48" x14ac:dyDescent="0.2">
      <c r="AS476241" s="30"/>
      <c r="AT476241" s="30"/>
      <c r="AU476241" s="30"/>
      <c r="AV476241" s="30"/>
    </row>
    <row r="476249" spans="45:48" x14ac:dyDescent="0.2">
      <c r="AS476249" s="30"/>
      <c r="AT476249" s="30"/>
      <c r="AU476249" s="30"/>
      <c r="AV476249" s="30"/>
    </row>
    <row r="476257" spans="45:48" x14ac:dyDescent="0.2">
      <c r="AS476257" s="30"/>
      <c r="AT476257" s="30"/>
      <c r="AU476257" s="30"/>
      <c r="AV476257" s="30"/>
    </row>
    <row r="476265" spans="45:48" x14ac:dyDescent="0.2">
      <c r="AS476265" s="30"/>
      <c r="AT476265" s="30"/>
      <c r="AU476265" s="30"/>
      <c r="AV476265" s="30"/>
    </row>
    <row r="476273" spans="45:48" x14ac:dyDescent="0.2">
      <c r="AS476273" s="30"/>
      <c r="AT476273" s="30"/>
      <c r="AU476273" s="30"/>
      <c r="AV476273" s="30"/>
    </row>
    <row r="476281" spans="45:48" x14ac:dyDescent="0.2">
      <c r="AS476281" s="30"/>
      <c r="AT476281" s="30"/>
      <c r="AU476281" s="30"/>
      <c r="AV476281" s="30"/>
    </row>
    <row r="476289" spans="45:48" x14ac:dyDescent="0.2">
      <c r="AS476289" s="30"/>
      <c r="AT476289" s="30"/>
      <c r="AU476289" s="30"/>
      <c r="AV476289" s="30"/>
    </row>
    <row r="476297" spans="45:48" x14ac:dyDescent="0.2">
      <c r="AS476297" s="30"/>
      <c r="AT476297" s="30"/>
      <c r="AU476297" s="30"/>
      <c r="AV476297" s="30"/>
    </row>
    <row r="476305" spans="45:48" x14ac:dyDescent="0.2">
      <c r="AS476305" s="30"/>
      <c r="AT476305" s="30"/>
      <c r="AU476305" s="30"/>
      <c r="AV476305" s="30"/>
    </row>
    <row r="476313" spans="45:48" x14ac:dyDescent="0.2">
      <c r="AS476313" s="30"/>
      <c r="AT476313" s="30"/>
      <c r="AU476313" s="30"/>
      <c r="AV476313" s="30"/>
    </row>
    <row r="476321" spans="45:48" x14ac:dyDescent="0.2">
      <c r="AS476321" s="30"/>
      <c r="AT476321" s="30"/>
      <c r="AU476321" s="30"/>
      <c r="AV476321" s="30"/>
    </row>
    <row r="476329" spans="45:48" x14ac:dyDescent="0.2">
      <c r="AS476329" s="30"/>
      <c r="AT476329" s="30"/>
      <c r="AU476329" s="30"/>
      <c r="AV476329" s="30"/>
    </row>
    <row r="476337" spans="45:48" x14ac:dyDescent="0.2">
      <c r="AS476337" s="30"/>
      <c r="AT476337" s="30"/>
      <c r="AU476337" s="30"/>
      <c r="AV476337" s="30"/>
    </row>
    <row r="476345" spans="45:48" x14ac:dyDescent="0.2">
      <c r="AS476345" s="30"/>
      <c r="AT476345" s="30"/>
      <c r="AU476345" s="30"/>
      <c r="AV476345" s="30"/>
    </row>
    <row r="476353" spans="45:48" x14ac:dyDescent="0.2">
      <c r="AS476353" s="30"/>
      <c r="AT476353" s="30"/>
      <c r="AU476353" s="30"/>
      <c r="AV476353" s="30"/>
    </row>
    <row r="476361" spans="45:48" x14ac:dyDescent="0.2">
      <c r="AS476361" s="30"/>
      <c r="AT476361" s="30"/>
      <c r="AU476361" s="30"/>
      <c r="AV476361" s="30"/>
    </row>
    <row r="476369" spans="45:48" x14ac:dyDescent="0.2">
      <c r="AS476369" s="30"/>
      <c r="AT476369" s="30"/>
      <c r="AU476369" s="30"/>
      <c r="AV476369" s="30"/>
    </row>
    <row r="476377" spans="45:48" x14ac:dyDescent="0.2">
      <c r="AS476377" s="30"/>
      <c r="AT476377" s="30"/>
      <c r="AU476377" s="30"/>
      <c r="AV476377" s="30"/>
    </row>
    <row r="476385" spans="45:48" x14ac:dyDescent="0.2">
      <c r="AS476385" s="30"/>
      <c r="AT476385" s="30"/>
      <c r="AU476385" s="30"/>
      <c r="AV476385" s="30"/>
    </row>
    <row r="476393" spans="45:48" x14ac:dyDescent="0.2">
      <c r="AS476393" s="30"/>
      <c r="AT476393" s="30"/>
      <c r="AU476393" s="30"/>
      <c r="AV476393" s="30"/>
    </row>
    <row r="476401" spans="45:48" x14ac:dyDescent="0.2">
      <c r="AS476401" s="30"/>
      <c r="AT476401" s="30"/>
      <c r="AU476401" s="30"/>
      <c r="AV476401" s="30"/>
    </row>
    <row r="476409" spans="45:48" x14ac:dyDescent="0.2">
      <c r="AS476409" s="30"/>
      <c r="AT476409" s="30"/>
      <c r="AU476409" s="30"/>
      <c r="AV476409" s="30"/>
    </row>
    <row r="476417" spans="45:48" x14ac:dyDescent="0.2">
      <c r="AS476417" s="30"/>
      <c r="AT476417" s="30"/>
      <c r="AU476417" s="30"/>
      <c r="AV476417" s="30"/>
    </row>
    <row r="476425" spans="45:48" x14ac:dyDescent="0.2">
      <c r="AS476425" s="30"/>
      <c r="AT476425" s="30"/>
      <c r="AU476425" s="30"/>
      <c r="AV476425" s="30"/>
    </row>
    <row r="476433" spans="45:48" x14ac:dyDescent="0.2">
      <c r="AS476433" s="30"/>
      <c r="AT476433" s="30"/>
      <c r="AU476433" s="30"/>
      <c r="AV476433" s="30"/>
    </row>
    <row r="476441" spans="45:48" x14ac:dyDescent="0.2">
      <c r="AS476441" s="30"/>
      <c r="AT476441" s="30"/>
      <c r="AU476441" s="30"/>
      <c r="AV476441" s="30"/>
    </row>
    <row r="476449" spans="45:48" x14ac:dyDescent="0.2">
      <c r="AS476449" s="30"/>
      <c r="AT476449" s="30"/>
      <c r="AU476449" s="30"/>
      <c r="AV476449" s="30"/>
    </row>
    <row r="476457" spans="45:48" x14ac:dyDescent="0.2">
      <c r="AS476457" s="30"/>
      <c r="AT476457" s="30"/>
      <c r="AU476457" s="30"/>
      <c r="AV476457" s="30"/>
    </row>
    <row r="476465" spans="45:48" x14ac:dyDescent="0.2">
      <c r="AS476465" s="30"/>
      <c r="AT476465" s="30"/>
      <c r="AU476465" s="30"/>
      <c r="AV476465" s="30"/>
    </row>
    <row r="476473" spans="45:48" x14ac:dyDescent="0.2">
      <c r="AS476473" s="30"/>
      <c r="AT476473" s="30"/>
      <c r="AU476473" s="30"/>
      <c r="AV476473" s="30"/>
    </row>
    <row r="476481" spans="45:48" x14ac:dyDescent="0.2">
      <c r="AS476481" s="30"/>
      <c r="AT476481" s="30"/>
      <c r="AU476481" s="30"/>
      <c r="AV476481" s="30"/>
    </row>
    <row r="476489" spans="45:48" x14ac:dyDescent="0.2">
      <c r="AS476489" s="30"/>
      <c r="AT476489" s="30"/>
      <c r="AU476489" s="30"/>
      <c r="AV476489" s="30"/>
    </row>
    <row r="476497" spans="45:48" x14ac:dyDescent="0.2">
      <c r="AS476497" s="30"/>
      <c r="AT476497" s="30"/>
      <c r="AU476497" s="30"/>
      <c r="AV476497" s="30"/>
    </row>
    <row r="476505" spans="45:48" x14ac:dyDescent="0.2">
      <c r="AS476505" s="30"/>
      <c r="AT476505" s="30"/>
      <c r="AU476505" s="30"/>
      <c r="AV476505" s="30"/>
    </row>
    <row r="476513" spans="45:48" x14ac:dyDescent="0.2">
      <c r="AS476513" s="30"/>
      <c r="AT476513" s="30"/>
      <c r="AU476513" s="30"/>
      <c r="AV476513" s="30"/>
    </row>
    <row r="476521" spans="45:48" x14ac:dyDescent="0.2">
      <c r="AS476521" s="30"/>
      <c r="AT476521" s="30"/>
      <c r="AU476521" s="30"/>
      <c r="AV476521" s="30"/>
    </row>
    <row r="476529" spans="45:48" x14ac:dyDescent="0.2">
      <c r="AS476529" s="30"/>
      <c r="AT476529" s="30"/>
      <c r="AU476529" s="30"/>
      <c r="AV476529" s="30"/>
    </row>
    <row r="476537" spans="45:48" x14ac:dyDescent="0.2">
      <c r="AS476537" s="30"/>
      <c r="AT476537" s="30"/>
      <c r="AU476537" s="30"/>
      <c r="AV476537" s="30"/>
    </row>
    <row r="476545" spans="45:48" x14ac:dyDescent="0.2">
      <c r="AS476545" s="30"/>
      <c r="AT476545" s="30"/>
      <c r="AU476545" s="30"/>
      <c r="AV476545" s="30"/>
    </row>
    <row r="476553" spans="45:48" x14ac:dyDescent="0.2">
      <c r="AS476553" s="30"/>
      <c r="AT476553" s="30"/>
      <c r="AU476553" s="30"/>
      <c r="AV476553" s="30"/>
    </row>
    <row r="476561" spans="45:48" x14ac:dyDescent="0.2">
      <c r="AS476561" s="30"/>
      <c r="AT476561" s="30"/>
      <c r="AU476561" s="30"/>
      <c r="AV476561" s="30"/>
    </row>
    <row r="476569" spans="45:48" x14ac:dyDescent="0.2">
      <c r="AS476569" s="30"/>
      <c r="AT476569" s="30"/>
      <c r="AU476569" s="30"/>
      <c r="AV476569" s="30"/>
    </row>
    <row r="476577" spans="45:48" x14ac:dyDescent="0.2">
      <c r="AS476577" s="30"/>
      <c r="AT476577" s="30"/>
      <c r="AU476577" s="30"/>
      <c r="AV476577" s="30"/>
    </row>
    <row r="476585" spans="45:48" x14ac:dyDescent="0.2">
      <c r="AS476585" s="30"/>
      <c r="AT476585" s="30"/>
      <c r="AU476585" s="30"/>
      <c r="AV476585" s="30"/>
    </row>
    <row r="476593" spans="45:48" x14ac:dyDescent="0.2">
      <c r="AS476593" s="30"/>
      <c r="AT476593" s="30"/>
      <c r="AU476593" s="30"/>
      <c r="AV476593" s="30"/>
    </row>
    <row r="476601" spans="45:48" x14ac:dyDescent="0.2">
      <c r="AS476601" s="30"/>
      <c r="AT476601" s="30"/>
      <c r="AU476601" s="30"/>
      <c r="AV476601" s="30"/>
    </row>
    <row r="476609" spans="45:48" x14ac:dyDescent="0.2">
      <c r="AS476609" s="30"/>
      <c r="AT476609" s="30"/>
      <c r="AU476609" s="30"/>
      <c r="AV476609" s="30"/>
    </row>
    <row r="476617" spans="45:48" x14ac:dyDescent="0.2">
      <c r="AS476617" s="30"/>
      <c r="AT476617" s="30"/>
      <c r="AU476617" s="30"/>
      <c r="AV476617" s="30"/>
    </row>
    <row r="476625" spans="45:48" x14ac:dyDescent="0.2">
      <c r="AS476625" s="30"/>
      <c r="AT476625" s="30"/>
      <c r="AU476625" s="30"/>
      <c r="AV476625" s="30"/>
    </row>
    <row r="476633" spans="45:48" x14ac:dyDescent="0.2">
      <c r="AS476633" s="30"/>
      <c r="AT476633" s="30"/>
      <c r="AU476633" s="30"/>
      <c r="AV476633" s="30"/>
    </row>
    <row r="476641" spans="45:48" x14ac:dyDescent="0.2">
      <c r="AS476641" s="30"/>
      <c r="AT476641" s="30"/>
      <c r="AU476641" s="30"/>
      <c r="AV476641" s="30"/>
    </row>
    <row r="476649" spans="45:48" x14ac:dyDescent="0.2">
      <c r="AS476649" s="30"/>
      <c r="AT476649" s="30"/>
      <c r="AU476649" s="30"/>
      <c r="AV476649" s="30"/>
    </row>
    <row r="476657" spans="45:48" x14ac:dyDescent="0.2">
      <c r="AS476657" s="30"/>
      <c r="AT476657" s="30"/>
      <c r="AU476657" s="30"/>
      <c r="AV476657" s="30"/>
    </row>
    <row r="476665" spans="45:48" x14ac:dyDescent="0.2">
      <c r="AS476665" s="30"/>
      <c r="AT476665" s="30"/>
      <c r="AU476665" s="30"/>
      <c r="AV476665" s="30"/>
    </row>
    <row r="476673" spans="45:48" x14ac:dyDescent="0.2">
      <c r="AS476673" s="30"/>
      <c r="AT476673" s="30"/>
      <c r="AU476673" s="30"/>
      <c r="AV476673" s="30"/>
    </row>
    <row r="476681" spans="45:48" x14ac:dyDescent="0.2">
      <c r="AS476681" s="30"/>
      <c r="AT476681" s="30"/>
      <c r="AU476681" s="30"/>
      <c r="AV476681" s="30"/>
    </row>
    <row r="476689" spans="45:48" x14ac:dyDescent="0.2">
      <c r="AS476689" s="30"/>
      <c r="AT476689" s="30"/>
      <c r="AU476689" s="30"/>
      <c r="AV476689" s="30"/>
    </row>
    <row r="476697" spans="45:48" x14ac:dyDescent="0.2">
      <c r="AS476697" s="30"/>
      <c r="AT476697" s="30"/>
      <c r="AU476697" s="30"/>
      <c r="AV476697" s="30"/>
    </row>
    <row r="476705" spans="45:48" x14ac:dyDescent="0.2">
      <c r="AS476705" s="30"/>
      <c r="AT476705" s="30"/>
      <c r="AU476705" s="30"/>
      <c r="AV476705" s="30"/>
    </row>
    <row r="476713" spans="45:48" x14ac:dyDescent="0.2">
      <c r="AS476713" s="30"/>
      <c r="AT476713" s="30"/>
      <c r="AU476713" s="30"/>
      <c r="AV476713" s="30"/>
    </row>
    <row r="476721" spans="45:48" x14ac:dyDescent="0.2">
      <c r="AS476721" s="30"/>
      <c r="AT476721" s="30"/>
      <c r="AU476721" s="30"/>
      <c r="AV476721" s="30"/>
    </row>
    <row r="476729" spans="45:48" x14ac:dyDescent="0.2">
      <c r="AS476729" s="30"/>
      <c r="AT476729" s="30"/>
      <c r="AU476729" s="30"/>
      <c r="AV476729" s="30"/>
    </row>
    <row r="476737" spans="45:48" x14ac:dyDescent="0.2">
      <c r="AS476737" s="30"/>
      <c r="AT476737" s="30"/>
      <c r="AU476737" s="30"/>
      <c r="AV476737" s="30"/>
    </row>
    <row r="476745" spans="45:48" x14ac:dyDescent="0.2">
      <c r="AS476745" s="30"/>
      <c r="AT476745" s="30"/>
      <c r="AU476745" s="30"/>
      <c r="AV476745" s="30"/>
    </row>
    <row r="476753" spans="45:48" x14ac:dyDescent="0.2">
      <c r="AS476753" s="30"/>
      <c r="AT476753" s="30"/>
      <c r="AU476753" s="30"/>
      <c r="AV476753" s="30"/>
    </row>
    <row r="476761" spans="45:48" x14ac:dyDescent="0.2">
      <c r="AS476761" s="30"/>
      <c r="AT476761" s="30"/>
      <c r="AU476761" s="30"/>
      <c r="AV476761" s="30"/>
    </row>
    <row r="476769" spans="45:48" x14ac:dyDescent="0.2">
      <c r="AS476769" s="30"/>
      <c r="AT476769" s="30"/>
      <c r="AU476769" s="30"/>
      <c r="AV476769" s="30"/>
    </row>
    <row r="476777" spans="45:48" x14ac:dyDescent="0.2">
      <c r="AS476777" s="30"/>
      <c r="AT476777" s="30"/>
      <c r="AU476777" s="30"/>
      <c r="AV476777" s="30"/>
    </row>
    <row r="476785" spans="45:48" x14ac:dyDescent="0.2">
      <c r="AS476785" s="30"/>
      <c r="AT476785" s="30"/>
      <c r="AU476785" s="30"/>
      <c r="AV476785" s="30"/>
    </row>
    <row r="476793" spans="45:48" x14ac:dyDescent="0.2">
      <c r="AS476793" s="30"/>
      <c r="AT476793" s="30"/>
      <c r="AU476793" s="30"/>
      <c r="AV476793" s="30"/>
    </row>
    <row r="476801" spans="45:48" x14ac:dyDescent="0.2">
      <c r="AS476801" s="30"/>
      <c r="AT476801" s="30"/>
      <c r="AU476801" s="30"/>
      <c r="AV476801" s="30"/>
    </row>
    <row r="476809" spans="45:48" x14ac:dyDescent="0.2">
      <c r="AS476809" s="30"/>
      <c r="AT476809" s="30"/>
      <c r="AU476809" s="30"/>
      <c r="AV476809" s="30"/>
    </row>
    <row r="476817" spans="45:48" x14ac:dyDescent="0.2">
      <c r="AS476817" s="30"/>
      <c r="AT476817" s="30"/>
      <c r="AU476817" s="30"/>
      <c r="AV476817" s="30"/>
    </row>
    <row r="476825" spans="45:48" x14ac:dyDescent="0.2">
      <c r="AS476825" s="30"/>
      <c r="AT476825" s="30"/>
      <c r="AU476825" s="30"/>
      <c r="AV476825" s="30"/>
    </row>
    <row r="476833" spans="45:48" x14ac:dyDescent="0.2">
      <c r="AS476833" s="30"/>
      <c r="AT476833" s="30"/>
      <c r="AU476833" s="30"/>
      <c r="AV476833" s="30"/>
    </row>
    <row r="476841" spans="45:48" x14ac:dyDescent="0.2">
      <c r="AS476841" s="30"/>
      <c r="AT476841" s="30"/>
      <c r="AU476841" s="30"/>
      <c r="AV476841" s="30"/>
    </row>
    <row r="476849" spans="45:48" x14ac:dyDescent="0.2">
      <c r="AS476849" s="30"/>
      <c r="AT476849" s="30"/>
      <c r="AU476849" s="30"/>
      <c r="AV476849" s="30"/>
    </row>
    <row r="476857" spans="45:48" x14ac:dyDescent="0.2">
      <c r="AS476857" s="30"/>
      <c r="AT476857" s="30"/>
      <c r="AU476857" s="30"/>
      <c r="AV476857" s="30"/>
    </row>
    <row r="476865" spans="45:48" x14ac:dyDescent="0.2">
      <c r="AS476865" s="30"/>
      <c r="AT476865" s="30"/>
      <c r="AU476865" s="30"/>
      <c r="AV476865" s="30"/>
    </row>
    <row r="476873" spans="45:48" x14ac:dyDescent="0.2">
      <c r="AS476873" s="30"/>
      <c r="AT476873" s="30"/>
      <c r="AU476873" s="30"/>
      <c r="AV476873" s="30"/>
    </row>
    <row r="476881" spans="45:48" x14ac:dyDescent="0.2">
      <c r="AS476881" s="30"/>
      <c r="AT476881" s="30"/>
      <c r="AU476881" s="30"/>
      <c r="AV476881" s="30"/>
    </row>
    <row r="476889" spans="45:48" x14ac:dyDescent="0.2">
      <c r="AS476889" s="30"/>
      <c r="AT476889" s="30"/>
      <c r="AU476889" s="30"/>
      <c r="AV476889" s="30"/>
    </row>
    <row r="476897" spans="45:48" x14ac:dyDescent="0.2">
      <c r="AS476897" s="30"/>
      <c r="AT476897" s="30"/>
      <c r="AU476897" s="30"/>
      <c r="AV476897" s="30"/>
    </row>
    <row r="476905" spans="45:48" x14ac:dyDescent="0.2">
      <c r="AS476905" s="30"/>
      <c r="AT476905" s="30"/>
      <c r="AU476905" s="30"/>
      <c r="AV476905" s="30"/>
    </row>
    <row r="476913" spans="45:48" x14ac:dyDescent="0.2">
      <c r="AS476913" s="30"/>
      <c r="AT476913" s="30"/>
      <c r="AU476913" s="30"/>
      <c r="AV476913" s="30"/>
    </row>
    <row r="476921" spans="45:48" x14ac:dyDescent="0.2">
      <c r="AS476921" s="30"/>
      <c r="AT476921" s="30"/>
      <c r="AU476921" s="30"/>
      <c r="AV476921" s="30"/>
    </row>
    <row r="476929" spans="45:48" x14ac:dyDescent="0.2">
      <c r="AS476929" s="30"/>
      <c r="AT476929" s="30"/>
      <c r="AU476929" s="30"/>
      <c r="AV476929" s="30"/>
    </row>
    <row r="476937" spans="45:48" x14ac:dyDescent="0.2">
      <c r="AS476937" s="30"/>
      <c r="AT476937" s="30"/>
      <c r="AU476937" s="30"/>
      <c r="AV476937" s="30"/>
    </row>
    <row r="476945" spans="45:48" x14ac:dyDescent="0.2">
      <c r="AS476945" s="30"/>
      <c r="AT476945" s="30"/>
      <c r="AU476945" s="30"/>
      <c r="AV476945" s="30"/>
    </row>
    <row r="476953" spans="45:48" x14ac:dyDescent="0.2">
      <c r="AS476953" s="30"/>
      <c r="AT476953" s="30"/>
      <c r="AU476953" s="30"/>
      <c r="AV476953" s="30"/>
    </row>
    <row r="476961" spans="45:48" x14ac:dyDescent="0.2">
      <c r="AS476961" s="30"/>
      <c r="AT476961" s="30"/>
      <c r="AU476961" s="30"/>
      <c r="AV476961" s="30"/>
    </row>
    <row r="476969" spans="45:48" x14ac:dyDescent="0.2">
      <c r="AS476969" s="30"/>
      <c r="AT476969" s="30"/>
      <c r="AU476969" s="30"/>
      <c r="AV476969" s="30"/>
    </row>
    <row r="476977" spans="45:48" x14ac:dyDescent="0.2">
      <c r="AS476977" s="30"/>
      <c r="AT476977" s="30"/>
      <c r="AU476977" s="30"/>
      <c r="AV476977" s="30"/>
    </row>
    <row r="476985" spans="45:48" x14ac:dyDescent="0.2">
      <c r="AS476985" s="30"/>
      <c r="AT476985" s="30"/>
      <c r="AU476985" s="30"/>
      <c r="AV476985" s="30"/>
    </row>
    <row r="476993" spans="45:48" x14ac:dyDescent="0.2">
      <c r="AS476993" s="30"/>
      <c r="AT476993" s="30"/>
      <c r="AU476993" s="30"/>
      <c r="AV476993" s="30"/>
    </row>
    <row r="477001" spans="45:48" x14ac:dyDescent="0.2">
      <c r="AS477001" s="30"/>
      <c r="AT477001" s="30"/>
      <c r="AU477001" s="30"/>
      <c r="AV477001" s="30"/>
    </row>
    <row r="477009" spans="45:48" x14ac:dyDescent="0.2">
      <c r="AS477009" s="30"/>
      <c r="AT477009" s="30"/>
      <c r="AU477009" s="30"/>
      <c r="AV477009" s="30"/>
    </row>
    <row r="477017" spans="45:48" x14ac:dyDescent="0.2">
      <c r="AS477017" s="30"/>
      <c r="AT477017" s="30"/>
      <c r="AU477017" s="30"/>
      <c r="AV477017" s="30"/>
    </row>
    <row r="477025" spans="45:48" x14ac:dyDescent="0.2">
      <c r="AS477025" s="30"/>
      <c r="AT477025" s="30"/>
      <c r="AU477025" s="30"/>
      <c r="AV477025" s="30"/>
    </row>
    <row r="477033" spans="45:48" x14ac:dyDescent="0.2">
      <c r="AS477033" s="30"/>
      <c r="AT477033" s="30"/>
      <c r="AU477033" s="30"/>
      <c r="AV477033" s="30"/>
    </row>
    <row r="477041" spans="45:48" x14ac:dyDescent="0.2">
      <c r="AS477041" s="30"/>
      <c r="AT477041" s="30"/>
      <c r="AU477041" s="30"/>
      <c r="AV477041" s="30"/>
    </row>
    <row r="477049" spans="45:48" x14ac:dyDescent="0.2">
      <c r="AS477049" s="30"/>
      <c r="AT477049" s="30"/>
      <c r="AU477049" s="30"/>
      <c r="AV477049" s="30"/>
    </row>
    <row r="477057" spans="45:48" x14ac:dyDescent="0.2">
      <c r="AS477057" s="30"/>
      <c r="AT477057" s="30"/>
      <c r="AU477057" s="30"/>
      <c r="AV477057" s="30"/>
    </row>
    <row r="477065" spans="45:48" x14ac:dyDescent="0.2">
      <c r="AS477065" s="30"/>
      <c r="AT477065" s="30"/>
      <c r="AU477065" s="30"/>
      <c r="AV477065" s="30"/>
    </row>
    <row r="477073" spans="45:48" x14ac:dyDescent="0.2">
      <c r="AS477073" s="30"/>
      <c r="AT477073" s="30"/>
      <c r="AU477073" s="30"/>
      <c r="AV477073" s="30"/>
    </row>
    <row r="477081" spans="45:48" x14ac:dyDescent="0.2">
      <c r="AS477081" s="30"/>
      <c r="AT477081" s="30"/>
      <c r="AU477081" s="30"/>
      <c r="AV477081" s="30"/>
    </row>
    <row r="477089" spans="45:48" x14ac:dyDescent="0.2">
      <c r="AS477089" s="30"/>
      <c r="AT477089" s="30"/>
      <c r="AU477089" s="30"/>
      <c r="AV477089" s="30"/>
    </row>
    <row r="477097" spans="45:48" x14ac:dyDescent="0.2">
      <c r="AS477097" s="30"/>
      <c r="AT477097" s="30"/>
      <c r="AU477097" s="30"/>
      <c r="AV477097" s="30"/>
    </row>
    <row r="477105" spans="45:48" x14ac:dyDescent="0.2">
      <c r="AS477105" s="30"/>
      <c r="AT477105" s="30"/>
      <c r="AU477105" s="30"/>
      <c r="AV477105" s="30"/>
    </row>
    <row r="477113" spans="45:48" x14ac:dyDescent="0.2">
      <c r="AS477113" s="30"/>
      <c r="AT477113" s="30"/>
      <c r="AU477113" s="30"/>
      <c r="AV477113" s="30"/>
    </row>
    <row r="477121" spans="45:48" x14ac:dyDescent="0.2">
      <c r="AS477121" s="30"/>
      <c r="AT477121" s="30"/>
      <c r="AU477121" s="30"/>
      <c r="AV477121" s="30"/>
    </row>
    <row r="477129" spans="45:48" x14ac:dyDescent="0.2">
      <c r="AS477129" s="30"/>
      <c r="AT477129" s="30"/>
      <c r="AU477129" s="30"/>
      <c r="AV477129" s="30"/>
    </row>
    <row r="477137" spans="45:48" x14ac:dyDescent="0.2">
      <c r="AS477137" s="30"/>
      <c r="AT477137" s="30"/>
      <c r="AU477137" s="30"/>
      <c r="AV477137" s="30"/>
    </row>
    <row r="477145" spans="45:48" x14ac:dyDescent="0.2">
      <c r="AS477145" s="30"/>
      <c r="AT477145" s="30"/>
      <c r="AU477145" s="30"/>
      <c r="AV477145" s="30"/>
    </row>
    <row r="477153" spans="45:48" x14ac:dyDescent="0.2">
      <c r="AS477153" s="30"/>
      <c r="AT477153" s="30"/>
      <c r="AU477153" s="30"/>
      <c r="AV477153" s="30"/>
    </row>
    <row r="477161" spans="45:48" x14ac:dyDescent="0.2">
      <c r="AS477161" s="30"/>
      <c r="AT477161" s="30"/>
      <c r="AU477161" s="30"/>
      <c r="AV477161" s="30"/>
    </row>
    <row r="477169" spans="45:48" x14ac:dyDescent="0.2">
      <c r="AS477169" s="30"/>
      <c r="AT477169" s="30"/>
      <c r="AU477169" s="30"/>
      <c r="AV477169" s="30"/>
    </row>
    <row r="477177" spans="45:48" x14ac:dyDescent="0.2">
      <c r="AS477177" s="30"/>
      <c r="AT477177" s="30"/>
      <c r="AU477177" s="30"/>
      <c r="AV477177" s="30"/>
    </row>
    <row r="477185" spans="45:48" x14ac:dyDescent="0.2">
      <c r="AS477185" s="30"/>
      <c r="AT477185" s="30"/>
      <c r="AU477185" s="30"/>
      <c r="AV477185" s="30"/>
    </row>
    <row r="477193" spans="45:48" x14ac:dyDescent="0.2">
      <c r="AS477193" s="30"/>
      <c r="AT477193" s="30"/>
      <c r="AU477193" s="30"/>
      <c r="AV477193" s="30"/>
    </row>
    <row r="477201" spans="45:48" x14ac:dyDescent="0.2">
      <c r="AS477201" s="30"/>
      <c r="AT477201" s="30"/>
      <c r="AU477201" s="30"/>
      <c r="AV477201" s="30"/>
    </row>
    <row r="477209" spans="45:48" x14ac:dyDescent="0.2">
      <c r="AS477209" s="30"/>
      <c r="AT477209" s="30"/>
      <c r="AU477209" s="30"/>
      <c r="AV477209" s="30"/>
    </row>
    <row r="477217" spans="45:48" x14ac:dyDescent="0.2">
      <c r="AS477217" s="30"/>
      <c r="AT477217" s="30"/>
      <c r="AU477217" s="30"/>
      <c r="AV477217" s="30"/>
    </row>
    <row r="477225" spans="45:48" x14ac:dyDescent="0.2">
      <c r="AS477225" s="30"/>
      <c r="AT477225" s="30"/>
      <c r="AU477225" s="30"/>
      <c r="AV477225" s="30"/>
    </row>
    <row r="477233" spans="45:48" x14ac:dyDescent="0.2">
      <c r="AS477233" s="30"/>
      <c r="AT477233" s="30"/>
      <c r="AU477233" s="30"/>
      <c r="AV477233" s="30"/>
    </row>
    <row r="477241" spans="45:48" x14ac:dyDescent="0.2">
      <c r="AS477241" s="30"/>
      <c r="AT477241" s="30"/>
      <c r="AU477241" s="30"/>
      <c r="AV477241" s="30"/>
    </row>
    <row r="477249" spans="45:48" x14ac:dyDescent="0.2">
      <c r="AS477249" s="30"/>
      <c r="AT477249" s="30"/>
      <c r="AU477249" s="30"/>
      <c r="AV477249" s="30"/>
    </row>
    <row r="477257" spans="45:48" x14ac:dyDescent="0.2">
      <c r="AS477257" s="30"/>
      <c r="AT477257" s="30"/>
      <c r="AU477257" s="30"/>
      <c r="AV477257" s="30"/>
    </row>
    <row r="477265" spans="45:48" x14ac:dyDescent="0.2">
      <c r="AS477265" s="30"/>
      <c r="AT477265" s="30"/>
      <c r="AU477265" s="30"/>
      <c r="AV477265" s="30"/>
    </row>
    <row r="477273" spans="45:48" x14ac:dyDescent="0.2">
      <c r="AS477273" s="30"/>
      <c r="AT477273" s="30"/>
      <c r="AU477273" s="30"/>
      <c r="AV477273" s="30"/>
    </row>
    <row r="477281" spans="45:48" x14ac:dyDescent="0.2">
      <c r="AS477281" s="30"/>
      <c r="AT477281" s="30"/>
      <c r="AU477281" s="30"/>
      <c r="AV477281" s="30"/>
    </row>
    <row r="477289" spans="45:48" x14ac:dyDescent="0.2">
      <c r="AS477289" s="30"/>
      <c r="AT477289" s="30"/>
      <c r="AU477289" s="30"/>
      <c r="AV477289" s="30"/>
    </row>
    <row r="477297" spans="45:48" x14ac:dyDescent="0.2">
      <c r="AS477297" s="30"/>
      <c r="AT477297" s="30"/>
      <c r="AU477297" s="30"/>
      <c r="AV477297" s="30"/>
    </row>
    <row r="477305" spans="45:48" x14ac:dyDescent="0.2">
      <c r="AS477305" s="30"/>
      <c r="AT477305" s="30"/>
      <c r="AU477305" s="30"/>
      <c r="AV477305" s="30"/>
    </row>
    <row r="477313" spans="45:48" x14ac:dyDescent="0.2">
      <c r="AS477313" s="30"/>
      <c r="AT477313" s="30"/>
      <c r="AU477313" s="30"/>
      <c r="AV477313" s="30"/>
    </row>
    <row r="477321" spans="45:48" x14ac:dyDescent="0.2">
      <c r="AS477321" s="30"/>
      <c r="AT477321" s="30"/>
      <c r="AU477321" s="30"/>
      <c r="AV477321" s="30"/>
    </row>
    <row r="477329" spans="45:48" x14ac:dyDescent="0.2">
      <c r="AS477329" s="30"/>
      <c r="AT477329" s="30"/>
      <c r="AU477329" s="30"/>
      <c r="AV477329" s="30"/>
    </row>
    <row r="477337" spans="45:48" x14ac:dyDescent="0.2">
      <c r="AS477337" s="30"/>
      <c r="AT477337" s="30"/>
      <c r="AU477337" s="30"/>
      <c r="AV477337" s="30"/>
    </row>
    <row r="477345" spans="45:48" x14ac:dyDescent="0.2">
      <c r="AS477345" s="30"/>
      <c r="AT477345" s="30"/>
      <c r="AU477345" s="30"/>
      <c r="AV477345" s="30"/>
    </row>
    <row r="477353" spans="45:48" x14ac:dyDescent="0.2">
      <c r="AS477353" s="30"/>
      <c r="AT477353" s="30"/>
      <c r="AU477353" s="30"/>
      <c r="AV477353" s="30"/>
    </row>
    <row r="477361" spans="45:48" x14ac:dyDescent="0.2">
      <c r="AS477361" s="30"/>
      <c r="AT477361" s="30"/>
      <c r="AU477361" s="30"/>
      <c r="AV477361" s="30"/>
    </row>
    <row r="477369" spans="45:48" x14ac:dyDescent="0.2">
      <c r="AS477369" s="30"/>
      <c r="AT477369" s="30"/>
      <c r="AU477369" s="30"/>
      <c r="AV477369" s="30"/>
    </row>
    <row r="477377" spans="45:48" x14ac:dyDescent="0.2">
      <c r="AS477377" s="30"/>
      <c r="AT477377" s="30"/>
      <c r="AU477377" s="30"/>
      <c r="AV477377" s="30"/>
    </row>
    <row r="477385" spans="45:48" x14ac:dyDescent="0.2">
      <c r="AS477385" s="30"/>
      <c r="AT477385" s="30"/>
      <c r="AU477385" s="30"/>
      <c r="AV477385" s="30"/>
    </row>
    <row r="477393" spans="45:48" x14ac:dyDescent="0.2">
      <c r="AS477393" s="30"/>
      <c r="AT477393" s="30"/>
      <c r="AU477393" s="30"/>
      <c r="AV477393" s="30"/>
    </row>
    <row r="477401" spans="45:48" x14ac:dyDescent="0.2">
      <c r="AS477401" s="30"/>
      <c r="AT477401" s="30"/>
      <c r="AU477401" s="30"/>
      <c r="AV477401" s="30"/>
    </row>
    <row r="477409" spans="45:48" x14ac:dyDescent="0.2">
      <c r="AS477409" s="30"/>
      <c r="AT477409" s="30"/>
      <c r="AU477409" s="30"/>
      <c r="AV477409" s="30"/>
    </row>
    <row r="477417" spans="45:48" x14ac:dyDescent="0.2">
      <c r="AS477417" s="30"/>
      <c r="AT477417" s="30"/>
      <c r="AU477417" s="30"/>
      <c r="AV477417" s="30"/>
    </row>
    <row r="477425" spans="45:48" x14ac:dyDescent="0.2">
      <c r="AS477425" s="30"/>
      <c r="AT477425" s="30"/>
      <c r="AU477425" s="30"/>
      <c r="AV477425" s="30"/>
    </row>
    <row r="477433" spans="45:48" x14ac:dyDescent="0.2">
      <c r="AS477433" s="30"/>
      <c r="AT477433" s="30"/>
      <c r="AU477433" s="30"/>
      <c r="AV477433" s="30"/>
    </row>
    <row r="477441" spans="45:48" x14ac:dyDescent="0.2">
      <c r="AS477441" s="30"/>
      <c r="AT477441" s="30"/>
      <c r="AU477441" s="30"/>
      <c r="AV477441" s="30"/>
    </row>
    <row r="477449" spans="45:48" x14ac:dyDescent="0.2">
      <c r="AS477449" s="30"/>
      <c r="AT477449" s="30"/>
      <c r="AU477449" s="30"/>
      <c r="AV477449" s="30"/>
    </row>
    <row r="477457" spans="45:48" x14ac:dyDescent="0.2">
      <c r="AS477457" s="30"/>
      <c r="AT477457" s="30"/>
      <c r="AU477457" s="30"/>
      <c r="AV477457" s="30"/>
    </row>
    <row r="477465" spans="45:48" x14ac:dyDescent="0.2">
      <c r="AS477465" s="30"/>
      <c r="AT477465" s="30"/>
      <c r="AU477465" s="30"/>
      <c r="AV477465" s="30"/>
    </row>
    <row r="477473" spans="45:48" x14ac:dyDescent="0.2">
      <c r="AS477473" s="30"/>
      <c r="AT477473" s="30"/>
      <c r="AU477473" s="30"/>
      <c r="AV477473" s="30"/>
    </row>
    <row r="477481" spans="45:48" x14ac:dyDescent="0.2">
      <c r="AS477481" s="30"/>
      <c r="AT477481" s="30"/>
      <c r="AU477481" s="30"/>
      <c r="AV477481" s="30"/>
    </row>
    <row r="477489" spans="45:48" x14ac:dyDescent="0.2">
      <c r="AS477489" s="30"/>
      <c r="AT477489" s="30"/>
      <c r="AU477489" s="30"/>
      <c r="AV477489" s="30"/>
    </row>
    <row r="477497" spans="45:48" x14ac:dyDescent="0.2">
      <c r="AS477497" s="30"/>
      <c r="AT477497" s="30"/>
      <c r="AU477497" s="30"/>
      <c r="AV477497" s="30"/>
    </row>
    <row r="477505" spans="45:48" x14ac:dyDescent="0.2">
      <c r="AS477505" s="30"/>
      <c r="AT477505" s="30"/>
      <c r="AU477505" s="30"/>
      <c r="AV477505" s="30"/>
    </row>
    <row r="477513" spans="45:48" x14ac:dyDescent="0.2">
      <c r="AS477513" s="30"/>
      <c r="AT477513" s="30"/>
      <c r="AU477513" s="30"/>
      <c r="AV477513" s="30"/>
    </row>
    <row r="477521" spans="45:48" x14ac:dyDescent="0.2">
      <c r="AS477521" s="30"/>
      <c r="AT477521" s="30"/>
      <c r="AU477521" s="30"/>
      <c r="AV477521" s="30"/>
    </row>
    <row r="477529" spans="45:48" x14ac:dyDescent="0.2">
      <c r="AS477529" s="30"/>
      <c r="AT477529" s="30"/>
      <c r="AU477529" s="30"/>
      <c r="AV477529" s="30"/>
    </row>
    <row r="477537" spans="45:48" x14ac:dyDescent="0.2">
      <c r="AS477537" s="30"/>
      <c r="AT477537" s="30"/>
      <c r="AU477537" s="30"/>
      <c r="AV477537" s="30"/>
    </row>
    <row r="477545" spans="45:48" x14ac:dyDescent="0.2">
      <c r="AS477545" s="30"/>
      <c r="AT477545" s="30"/>
      <c r="AU477545" s="30"/>
      <c r="AV477545" s="30"/>
    </row>
    <row r="477553" spans="45:48" x14ac:dyDescent="0.2">
      <c r="AS477553" s="30"/>
      <c r="AT477553" s="30"/>
      <c r="AU477553" s="30"/>
      <c r="AV477553" s="30"/>
    </row>
    <row r="477561" spans="45:48" x14ac:dyDescent="0.2">
      <c r="AS477561" s="30"/>
      <c r="AT477561" s="30"/>
      <c r="AU477561" s="30"/>
      <c r="AV477561" s="30"/>
    </row>
    <row r="477569" spans="45:48" x14ac:dyDescent="0.2">
      <c r="AS477569" s="30"/>
      <c r="AT477569" s="30"/>
      <c r="AU477569" s="30"/>
      <c r="AV477569" s="30"/>
    </row>
    <row r="477577" spans="45:48" x14ac:dyDescent="0.2">
      <c r="AS477577" s="30"/>
      <c r="AT477577" s="30"/>
      <c r="AU477577" s="30"/>
      <c r="AV477577" s="30"/>
    </row>
    <row r="477585" spans="45:48" x14ac:dyDescent="0.2">
      <c r="AS477585" s="30"/>
      <c r="AT477585" s="30"/>
      <c r="AU477585" s="30"/>
      <c r="AV477585" s="30"/>
    </row>
    <row r="477593" spans="45:48" x14ac:dyDescent="0.2">
      <c r="AS477593" s="30"/>
      <c r="AT477593" s="30"/>
      <c r="AU477593" s="30"/>
      <c r="AV477593" s="30"/>
    </row>
    <row r="477601" spans="45:48" x14ac:dyDescent="0.2">
      <c r="AS477601" s="30"/>
      <c r="AT477601" s="30"/>
      <c r="AU477601" s="30"/>
      <c r="AV477601" s="30"/>
    </row>
    <row r="477609" spans="45:48" x14ac:dyDescent="0.2">
      <c r="AS477609" s="30"/>
      <c r="AT477609" s="30"/>
      <c r="AU477609" s="30"/>
      <c r="AV477609" s="30"/>
    </row>
    <row r="477617" spans="45:48" x14ac:dyDescent="0.2">
      <c r="AS477617" s="30"/>
      <c r="AT477617" s="30"/>
      <c r="AU477617" s="30"/>
      <c r="AV477617" s="30"/>
    </row>
    <row r="477625" spans="45:48" x14ac:dyDescent="0.2">
      <c r="AS477625" s="30"/>
      <c r="AT477625" s="30"/>
      <c r="AU477625" s="30"/>
      <c r="AV477625" s="30"/>
    </row>
    <row r="477633" spans="45:48" x14ac:dyDescent="0.2">
      <c r="AS477633" s="30"/>
      <c r="AT477633" s="30"/>
      <c r="AU477633" s="30"/>
      <c r="AV477633" s="30"/>
    </row>
    <row r="477641" spans="45:48" x14ac:dyDescent="0.2">
      <c r="AS477641" s="30"/>
      <c r="AT477641" s="30"/>
      <c r="AU477641" s="30"/>
      <c r="AV477641" s="30"/>
    </row>
    <row r="477649" spans="45:48" x14ac:dyDescent="0.2">
      <c r="AS477649" s="30"/>
      <c r="AT477649" s="30"/>
      <c r="AU477649" s="30"/>
      <c r="AV477649" s="30"/>
    </row>
    <row r="477657" spans="45:48" x14ac:dyDescent="0.2">
      <c r="AS477657" s="30"/>
      <c r="AT477657" s="30"/>
      <c r="AU477657" s="30"/>
      <c r="AV477657" s="30"/>
    </row>
    <row r="477665" spans="45:48" x14ac:dyDescent="0.2">
      <c r="AS477665" s="30"/>
      <c r="AT477665" s="30"/>
      <c r="AU477665" s="30"/>
      <c r="AV477665" s="30"/>
    </row>
    <row r="477673" spans="45:48" x14ac:dyDescent="0.2">
      <c r="AS477673" s="30"/>
      <c r="AT477673" s="30"/>
      <c r="AU477673" s="30"/>
      <c r="AV477673" s="30"/>
    </row>
    <row r="477681" spans="45:48" x14ac:dyDescent="0.2">
      <c r="AS477681" s="30"/>
      <c r="AT477681" s="30"/>
      <c r="AU477681" s="30"/>
      <c r="AV477681" s="30"/>
    </row>
    <row r="477689" spans="45:48" x14ac:dyDescent="0.2">
      <c r="AS477689" s="30"/>
      <c r="AT477689" s="30"/>
      <c r="AU477689" s="30"/>
      <c r="AV477689" s="30"/>
    </row>
    <row r="477697" spans="45:48" x14ac:dyDescent="0.2">
      <c r="AS477697" s="30"/>
      <c r="AT477697" s="30"/>
      <c r="AU477697" s="30"/>
      <c r="AV477697" s="30"/>
    </row>
    <row r="477705" spans="45:48" x14ac:dyDescent="0.2">
      <c r="AS477705" s="30"/>
      <c r="AT477705" s="30"/>
      <c r="AU477705" s="30"/>
      <c r="AV477705" s="30"/>
    </row>
    <row r="477713" spans="45:48" x14ac:dyDescent="0.2">
      <c r="AS477713" s="30"/>
      <c r="AT477713" s="30"/>
      <c r="AU477713" s="30"/>
      <c r="AV477713" s="30"/>
    </row>
    <row r="477721" spans="45:48" x14ac:dyDescent="0.2">
      <c r="AS477721" s="30"/>
      <c r="AT477721" s="30"/>
      <c r="AU477721" s="30"/>
      <c r="AV477721" s="30"/>
    </row>
    <row r="477729" spans="45:48" x14ac:dyDescent="0.2">
      <c r="AS477729" s="30"/>
      <c r="AT477729" s="30"/>
      <c r="AU477729" s="30"/>
      <c r="AV477729" s="30"/>
    </row>
    <row r="477737" spans="45:48" x14ac:dyDescent="0.2">
      <c r="AS477737" s="30"/>
      <c r="AT477737" s="30"/>
      <c r="AU477737" s="30"/>
      <c r="AV477737" s="30"/>
    </row>
    <row r="477745" spans="45:48" x14ac:dyDescent="0.2">
      <c r="AS477745" s="30"/>
      <c r="AT477745" s="30"/>
      <c r="AU477745" s="30"/>
      <c r="AV477745" s="30"/>
    </row>
    <row r="477753" spans="45:48" x14ac:dyDescent="0.2">
      <c r="AS477753" s="30"/>
      <c r="AT477753" s="30"/>
      <c r="AU477753" s="30"/>
      <c r="AV477753" s="30"/>
    </row>
    <row r="477761" spans="45:48" x14ac:dyDescent="0.2">
      <c r="AS477761" s="30"/>
      <c r="AT477761" s="30"/>
      <c r="AU477761" s="30"/>
      <c r="AV477761" s="30"/>
    </row>
    <row r="477769" spans="45:48" x14ac:dyDescent="0.2">
      <c r="AS477769" s="30"/>
      <c r="AT477769" s="30"/>
      <c r="AU477769" s="30"/>
      <c r="AV477769" s="30"/>
    </row>
    <row r="477777" spans="45:48" x14ac:dyDescent="0.2">
      <c r="AS477777" s="30"/>
      <c r="AT477777" s="30"/>
      <c r="AU477777" s="30"/>
      <c r="AV477777" s="30"/>
    </row>
    <row r="477785" spans="45:48" x14ac:dyDescent="0.2">
      <c r="AS477785" s="30"/>
      <c r="AT477785" s="30"/>
      <c r="AU477785" s="30"/>
      <c r="AV477785" s="30"/>
    </row>
    <row r="477793" spans="45:48" x14ac:dyDescent="0.2">
      <c r="AS477793" s="30"/>
      <c r="AT477793" s="30"/>
      <c r="AU477793" s="30"/>
      <c r="AV477793" s="30"/>
    </row>
    <row r="477801" spans="45:48" x14ac:dyDescent="0.2">
      <c r="AS477801" s="30"/>
      <c r="AT477801" s="30"/>
      <c r="AU477801" s="30"/>
      <c r="AV477801" s="30"/>
    </row>
    <row r="477809" spans="45:48" x14ac:dyDescent="0.2">
      <c r="AS477809" s="30"/>
      <c r="AT477809" s="30"/>
      <c r="AU477809" s="30"/>
      <c r="AV477809" s="30"/>
    </row>
    <row r="477817" spans="45:48" x14ac:dyDescent="0.2">
      <c r="AS477817" s="30"/>
      <c r="AT477817" s="30"/>
      <c r="AU477817" s="30"/>
      <c r="AV477817" s="30"/>
    </row>
    <row r="477825" spans="45:48" x14ac:dyDescent="0.2">
      <c r="AS477825" s="30"/>
      <c r="AT477825" s="30"/>
      <c r="AU477825" s="30"/>
      <c r="AV477825" s="30"/>
    </row>
    <row r="477833" spans="45:48" x14ac:dyDescent="0.2">
      <c r="AS477833" s="30"/>
      <c r="AT477833" s="30"/>
      <c r="AU477833" s="30"/>
      <c r="AV477833" s="30"/>
    </row>
    <row r="477841" spans="45:48" x14ac:dyDescent="0.2">
      <c r="AS477841" s="30"/>
      <c r="AT477841" s="30"/>
      <c r="AU477841" s="30"/>
      <c r="AV477841" s="30"/>
    </row>
    <row r="477849" spans="45:48" x14ac:dyDescent="0.2">
      <c r="AS477849" s="30"/>
      <c r="AT477849" s="30"/>
      <c r="AU477849" s="30"/>
      <c r="AV477849" s="30"/>
    </row>
    <row r="477857" spans="45:48" x14ac:dyDescent="0.2">
      <c r="AS477857" s="30"/>
      <c r="AT477857" s="30"/>
      <c r="AU477857" s="30"/>
      <c r="AV477857" s="30"/>
    </row>
    <row r="477865" spans="45:48" x14ac:dyDescent="0.2">
      <c r="AS477865" s="30"/>
      <c r="AT477865" s="30"/>
      <c r="AU477865" s="30"/>
      <c r="AV477865" s="30"/>
    </row>
    <row r="477873" spans="45:48" x14ac:dyDescent="0.2">
      <c r="AS477873" s="30"/>
      <c r="AT477873" s="30"/>
      <c r="AU477873" s="30"/>
      <c r="AV477873" s="30"/>
    </row>
    <row r="477881" spans="45:48" x14ac:dyDescent="0.2">
      <c r="AS477881" s="30"/>
      <c r="AT477881" s="30"/>
      <c r="AU477881" s="30"/>
      <c r="AV477881" s="30"/>
    </row>
    <row r="477889" spans="45:48" x14ac:dyDescent="0.2">
      <c r="AS477889" s="30"/>
      <c r="AT477889" s="30"/>
      <c r="AU477889" s="30"/>
      <c r="AV477889" s="30"/>
    </row>
    <row r="477897" spans="45:48" x14ac:dyDescent="0.2">
      <c r="AS477897" s="30"/>
      <c r="AT477897" s="30"/>
      <c r="AU477897" s="30"/>
      <c r="AV477897" s="30"/>
    </row>
    <row r="477905" spans="45:48" x14ac:dyDescent="0.2">
      <c r="AS477905" s="30"/>
      <c r="AT477905" s="30"/>
      <c r="AU477905" s="30"/>
      <c r="AV477905" s="30"/>
    </row>
    <row r="477913" spans="45:48" x14ac:dyDescent="0.2">
      <c r="AS477913" s="30"/>
      <c r="AT477913" s="30"/>
      <c r="AU477913" s="30"/>
      <c r="AV477913" s="30"/>
    </row>
    <row r="477921" spans="45:48" x14ac:dyDescent="0.2">
      <c r="AS477921" s="30"/>
      <c r="AT477921" s="30"/>
      <c r="AU477921" s="30"/>
      <c r="AV477921" s="30"/>
    </row>
    <row r="477929" spans="45:48" x14ac:dyDescent="0.2">
      <c r="AS477929" s="30"/>
      <c r="AT477929" s="30"/>
      <c r="AU477929" s="30"/>
      <c r="AV477929" s="30"/>
    </row>
    <row r="477937" spans="45:48" x14ac:dyDescent="0.2">
      <c r="AS477937" s="30"/>
      <c r="AT477937" s="30"/>
      <c r="AU477937" s="30"/>
      <c r="AV477937" s="30"/>
    </row>
    <row r="477945" spans="45:48" x14ac:dyDescent="0.2">
      <c r="AS477945" s="30"/>
      <c r="AT477945" s="30"/>
      <c r="AU477945" s="30"/>
      <c r="AV477945" s="30"/>
    </row>
    <row r="477953" spans="45:48" x14ac:dyDescent="0.2">
      <c r="AS477953" s="30"/>
      <c r="AT477953" s="30"/>
      <c r="AU477953" s="30"/>
      <c r="AV477953" s="30"/>
    </row>
    <row r="477961" spans="45:48" x14ac:dyDescent="0.2">
      <c r="AS477961" s="30"/>
      <c r="AT477961" s="30"/>
      <c r="AU477961" s="30"/>
      <c r="AV477961" s="30"/>
    </row>
    <row r="477969" spans="45:48" x14ac:dyDescent="0.2">
      <c r="AS477969" s="30"/>
      <c r="AT477969" s="30"/>
      <c r="AU477969" s="30"/>
      <c r="AV477969" s="30"/>
    </row>
    <row r="477977" spans="45:48" x14ac:dyDescent="0.2">
      <c r="AS477977" s="30"/>
      <c r="AT477977" s="30"/>
      <c r="AU477977" s="30"/>
      <c r="AV477977" s="30"/>
    </row>
    <row r="477985" spans="45:48" x14ac:dyDescent="0.2">
      <c r="AS477985" s="30"/>
      <c r="AT477985" s="30"/>
      <c r="AU477985" s="30"/>
      <c r="AV477985" s="30"/>
    </row>
    <row r="477993" spans="45:48" x14ac:dyDescent="0.2">
      <c r="AS477993" s="30"/>
      <c r="AT477993" s="30"/>
      <c r="AU477993" s="30"/>
      <c r="AV477993" s="30"/>
    </row>
    <row r="478001" spans="45:48" x14ac:dyDescent="0.2">
      <c r="AS478001" s="30"/>
      <c r="AT478001" s="30"/>
      <c r="AU478001" s="30"/>
      <c r="AV478001" s="30"/>
    </row>
    <row r="478009" spans="45:48" x14ac:dyDescent="0.2">
      <c r="AS478009" s="30"/>
      <c r="AT478009" s="30"/>
      <c r="AU478009" s="30"/>
      <c r="AV478009" s="30"/>
    </row>
    <row r="478017" spans="45:48" x14ac:dyDescent="0.2">
      <c r="AS478017" s="30"/>
      <c r="AT478017" s="30"/>
      <c r="AU478017" s="30"/>
      <c r="AV478017" s="30"/>
    </row>
    <row r="478025" spans="45:48" x14ac:dyDescent="0.2">
      <c r="AS478025" s="30"/>
      <c r="AT478025" s="30"/>
      <c r="AU478025" s="30"/>
      <c r="AV478025" s="30"/>
    </row>
    <row r="478033" spans="45:48" x14ac:dyDescent="0.2">
      <c r="AS478033" s="30"/>
      <c r="AT478033" s="30"/>
      <c r="AU478033" s="30"/>
      <c r="AV478033" s="30"/>
    </row>
    <row r="478041" spans="45:48" x14ac:dyDescent="0.2">
      <c r="AS478041" s="30"/>
      <c r="AT478041" s="30"/>
      <c r="AU478041" s="30"/>
      <c r="AV478041" s="30"/>
    </row>
    <row r="478049" spans="45:48" x14ac:dyDescent="0.2">
      <c r="AS478049" s="30"/>
      <c r="AT478049" s="30"/>
      <c r="AU478049" s="30"/>
      <c r="AV478049" s="30"/>
    </row>
    <row r="478057" spans="45:48" x14ac:dyDescent="0.2">
      <c r="AS478057" s="30"/>
      <c r="AT478057" s="30"/>
      <c r="AU478057" s="30"/>
      <c r="AV478057" s="30"/>
    </row>
    <row r="478065" spans="45:48" x14ac:dyDescent="0.2">
      <c r="AS478065" s="30"/>
      <c r="AT478065" s="30"/>
      <c r="AU478065" s="30"/>
      <c r="AV478065" s="30"/>
    </row>
    <row r="478073" spans="45:48" x14ac:dyDescent="0.2">
      <c r="AS478073" s="30"/>
      <c r="AT478073" s="30"/>
      <c r="AU478073" s="30"/>
      <c r="AV478073" s="30"/>
    </row>
    <row r="478081" spans="45:48" x14ac:dyDescent="0.2">
      <c r="AS478081" s="30"/>
      <c r="AT478081" s="30"/>
      <c r="AU478081" s="30"/>
      <c r="AV478081" s="30"/>
    </row>
    <row r="478089" spans="45:48" x14ac:dyDescent="0.2">
      <c r="AS478089" s="30"/>
      <c r="AT478089" s="30"/>
      <c r="AU478089" s="30"/>
      <c r="AV478089" s="30"/>
    </row>
    <row r="478097" spans="45:48" x14ac:dyDescent="0.2">
      <c r="AS478097" s="30"/>
      <c r="AT478097" s="30"/>
      <c r="AU478097" s="30"/>
      <c r="AV478097" s="30"/>
    </row>
    <row r="478105" spans="45:48" x14ac:dyDescent="0.2">
      <c r="AS478105" s="30"/>
      <c r="AT478105" s="30"/>
      <c r="AU478105" s="30"/>
      <c r="AV478105" s="30"/>
    </row>
    <row r="478113" spans="45:48" x14ac:dyDescent="0.2">
      <c r="AS478113" s="30"/>
      <c r="AT478113" s="30"/>
      <c r="AU478113" s="30"/>
      <c r="AV478113" s="30"/>
    </row>
    <row r="478121" spans="45:48" x14ac:dyDescent="0.2">
      <c r="AS478121" s="30"/>
      <c r="AT478121" s="30"/>
      <c r="AU478121" s="30"/>
      <c r="AV478121" s="30"/>
    </row>
    <row r="478129" spans="45:48" x14ac:dyDescent="0.2">
      <c r="AS478129" s="30"/>
      <c r="AT478129" s="30"/>
      <c r="AU478129" s="30"/>
      <c r="AV478129" s="30"/>
    </row>
    <row r="478137" spans="45:48" x14ac:dyDescent="0.2">
      <c r="AS478137" s="30"/>
      <c r="AT478137" s="30"/>
      <c r="AU478137" s="30"/>
      <c r="AV478137" s="30"/>
    </row>
    <row r="478145" spans="45:48" x14ac:dyDescent="0.2">
      <c r="AS478145" s="30"/>
      <c r="AT478145" s="30"/>
      <c r="AU478145" s="30"/>
      <c r="AV478145" s="30"/>
    </row>
    <row r="478153" spans="45:48" x14ac:dyDescent="0.2">
      <c r="AS478153" s="30"/>
      <c r="AT478153" s="30"/>
      <c r="AU478153" s="30"/>
      <c r="AV478153" s="30"/>
    </row>
    <row r="478161" spans="45:48" x14ac:dyDescent="0.2">
      <c r="AS478161" s="30"/>
      <c r="AT478161" s="30"/>
      <c r="AU478161" s="30"/>
      <c r="AV478161" s="30"/>
    </row>
    <row r="478169" spans="45:48" x14ac:dyDescent="0.2">
      <c r="AS478169" s="30"/>
      <c r="AT478169" s="30"/>
      <c r="AU478169" s="30"/>
      <c r="AV478169" s="30"/>
    </row>
    <row r="478177" spans="45:48" x14ac:dyDescent="0.2">
      <c r="AS478177" s="30"/>
      <c r="AT478177" s="30"/>
      <c r="AU478177" s="30"/>
      <c r="AV478177" s="30"/>
    </row>
    <row r="478185" spans="45:48" x14ac:dyDescent="0.2">
      <c r="AS478185" s="30"/>
      <c r="AT478185" s="30"/>
      <c r="AU478185" s="30"/>
      <c r="AV478185" s="30"/>
    </row>
    <row r="478193" spans="45:48" x14ac:dyDescent="0.2">
      <c r="AS478193" s="30"/>
      <c r="AT478193" s="30"/>
      <c r="AU478193" s="30"/>
      <c r="AV478193" s="30"/>
    </row>
    <row r="478201" spans="45:48" x14ac:dyDescent="0.2">
      <c r="AS478201" s="30"/>
      <c r="AT478201" s="30"/>
      <c r="AU478201" s="30"/>
      <c r="AV478201" s="30"/>
    </row>
    <row r="478209" spans="45:48" x14ac:dyDescent="0.2">
      <c r="AS478209" s="30"/>
      <c r="AT478209" s="30"/>
      <c r="AU478209" s="30"/>
      <c r="AV478209" s="30"/>
    </row>
    <row r="478217" spans="45:48" x14ac:dyDescent="0.2">
      <c r="AS478217" s="30"/>
      <c r="AT478217" s="30"/>
      <c r="AU478217" s="30"/>
      <c r="AV478217" s="30"/>
    </row>
    <row r="478225" spans="45:48" x14ac:dyDescent="0.2">
      <c r="AS478225" s="30"/>
      <c r="AT478225" s="30"/>
      <c r="AU478225" s="30"/>
      <c r="AV478225" s="30"/>
    </row>
    <row r="478233" spans="45:48" x14ac:dyDescent="0.2">
      <c r="AS478233" s="30"/>
      <c r="AT478233" s="30"/>
      <c r="AU478233" s="30"/>
      <c r="AV478233" s="30"/>
    </row>
    <row r="478241" spans="45:48" x14ac:dyDescent="0.2">
      <c r="AS478241" s="30"/>
      <c r="AT478241" s="30"/>
      <c r="AU478241" s="30"/>
      <c r="AV478241" s="30"/>
    </row>
    <row r="478249" spans="45:48" x14ac:dyDescent="0.2">
      <c r="AS478249" s="30"/>
      <c r="AT478249" s="30"/>
      <c r="AU478249" s="30"/>
      <c r="AV478249" s="30"/>
    </row>
    <row r="478257" spans="45:48" x14ac:dyDescent="0.2">
      <c r="AS478257" s="30"/>
      <c r="AT478257" s="30"/>
      <c r="AU478257" s="30"/>
      <c r="AV478257" s="30"/>
    </row>
    <row r="478265" spans="45:48" x14ac:dyDescent="0.2">
      <c r="AS478265" s="30"/>
      <c r="AT478265" s="30"/>
      <c r="AU478265" s="30"/>
      <c r="AV478265" s="30"/>
    </row>
    <row r="478273" spans="45:48" x14ac:dyDescent="0.2">
      <c r="AS478273" s="30"/>
      <c r="AT478273" s="30"/>
      <c r="AU478273" s="30"/>
      <c r="AV478273" s="30"/>
    </row>
    <row r="478281" spans="45:48" x14ac:dyDescent="0.2">
      <c r="AS478281" s="30"/>
      <c r="AT478281" s="30"/>
      <c r="AU478281" s="30"/>
      <c r="AV478281" s="30"/>
    </row>
    <row r="478289" spans="45:48" x14ac:dyDescent="0.2">
      <c r="AS478289" s="30"/>
      <c r="AT478289" s="30"/>
      <c r="AU478289" s="30"/>
      <c r="AV478289" s="30"/>
    </row>
    <row r="478297" spans="45:48" x14ac:dyDescent="0.2">
      <c r="AS478297" s="30"/>
      <c r="AT478297" s="30"/>
      <c r="AU478297" s="30"/>
      <c r="AV478297" s="30"/>
    </row>
    <row r="478305" spans="45:48" x14ac:dyDescent="0.2">
      <c r="AS478305" s="30"/>
      <c r="AT478305" s="30"/>
      <c r="AU478305" s="30"/>
      <c r="AV478305" s="30"/>
    </row>
    <row r="478313" spans="45:48" x14ac:dyDescent="0.2">
      <c r="AS478313" s="30"/>
      <c r="AT478313" s="30"/>
      <c r="AU478313" s="30"/>
      <c r="AV478313" s="30"/>
    </row>
    <row r="478321" spans="45:48" x14ac:dyDescent="0.2">
      <c r="AS478321" s="30"/>
      <c r="AT478321" s="30"/>
      <c r="AU478321" s="30"/>
      <c r="AV478321" s="30"/>
    </row>
    <row r="478329" spans="45:48" x14ac:dyDescent="0.2">
      <c r="AS478329" s="30"/>
      <c r="AT478329" s="30"/>
      <c r="AU478329" s="30"/>
      <c r="AV478329" s="30"/>
    </row>
    <row r="478337" spans="45:48" x14ac:dyDescent="0.2">
      <c r="AS478337" s="30"/>
      <c r="AT478337" s="30"/>
      <c r="AU478337" s="30"/>
      <c r="AV478337" s="30"/>
    </row>
    <row r="478345" spans="45:48" x14ac:dyDescent="0.2">
      <c r="AS478345" s="30"/>
      <c r="AT478345" s="30"/>
      <c r="AU478345" s="30"/>
      <c r="AV478345" s="30"/>
    </row>
    <row r="478353" spans="45:48" x14ac:dyDescent="0.2">
      <c r="AS478353" s="30"/>
      <c r="AT478353" s="30"/>
      <c r="AU478353" s="30"/>
      <c r="AV478353" s="30"/>
    </row>
    <row r="478361" spans="45:48" x14ac:dyDescent="0.2">
      <c r="AS478361" s="30"/>
      <c r="AT478361" s="30"/>
      <c r="AU478361" s="30"/>
      <c r="AV478361" s="30"/>
    </row>
    <row r="478369" spans="45:48" x14ac:dyDescent="0.2">
      <c r="AS478369" s="30"/>
      <c r="AT478369" s="30"/>
      <c r="AU478369" s="30"/>
      <c r="AV478369" s="30"/>
    </row>
    <row r="478377" spans="45:48" x14ac:dyDescent="0.2">
      <c r="AS478377" s="30"/>
      <c r="AT478377" s="30"/>
      <c r="AU478377" s="30"/>
      <c r="AV478377" s="30"/>
    </row>
    <row r="478385" spans="45:48" x14ac:dyDescent="0.2">
      <c r="AS478385" s="30"/>
      <c r="AT478385" s="30"/>
      <c r="AU478385" s="30"/>
      <c r="AV478385" s="30"/>
    </row>
    <row r="478393" spans="45:48" x14ac:dyDescent="0.2">
      <c r="AS478393" s="30"/>
      <c r="AT478393" s="30"/>
      <c r="AU478393" s="30"/>
      <c r="AV478393" s="30"/>
    </row>
    <row r="478401" spans="45:48" x14ac:dyDescent="0.2">
      <c r="AS478401" s="30"/>
      <c r="AT478401" s="30"/>
      <c r="AU478401" s="30"/>
      <c r="AV478401" s="30"/>
    </row>
    <row r="478409" spans="45:48" x14ac:dyDescent="0.2">
      <c r="AS478409" s="30"/>
      <c r="AT478409" s="30"/>
      <c r="AU478409" s="30"/>
      <c r="AV478409" s="30"/>
    </row>
    <row r="478417" spans="45:48" x14ac:dyDescent="0.2">
      <c r="AS478417" s="30"/>
      <c r="AT478417" s="30"/>
      <c r="AU478417" s="30"/>
      <c r="AV478417" s="30"/>
    </row>
    <row r="478425" spans="45:48" x14ac:dyDescent="0.2">
      <c r="AS478425" s="30"/>
      <c r="AT478425" s="30"/>
      <c r="AU478425" s="30"/>
      <c r="AV478425" s="30"/>
    </row>
    <row r="478433" spans="45:48" x14ac:dyDescent="0.2">
      <c r="AS478433" s="30"/>
      <c r="AT478433" s="30"/>
      <c r="AU478433" s="30"/>
      <c r="AV478433" s="30"/>
    </row>
    <row r="478441" spans="45:48" x14ac:dyDescent="0.2">
      <c r="AS478441" s="30"/>
      <c r="AT478441" s="30"/>
      <c r="AU478441" s="30"/>
      <c r="AV478441" s="30"/>
    </row>
    <row r="478449" spans="45:48" x14ac:dyDescent="0.2">
      <c r="AS478449" s="30"/>
      <c r="AT478449" s="30"/>
      <c r="AU478449" s="30"/>
      <c r="AV478449" s="30"/>
    </row>
    <row r="478457" spans="45:48" x14ac:dyDescent="0.2">
      <c r="AS478457" s="30"/>
      <c r="AT478457" s="30"/>
      <c r="AU478457" s="30"/>
      <c r="AV478457" s="30"/>
    </row>
    <row r="478465" spans="45:48" x14ac:dyDescent="0.2">
      <c r="AS478465" s="30"/>
      <c r="AT478465" s="30"/>
      <c r="AU478465" s="30"/>
      <c r="AV478465" s="30"/>
    </row>
    <row r="478473" spans="45:48" x14ac:dyDescent="0.2">
      <c r="AS478473" s="30"/>
      <c r="AT478473" s="30"/>
      <c r="AU478473" s="30"/>
      <c r="AV478473" s="30"/>
    </row>
    <row r="478481" spans="45:48" x14ac:dyDescent="0.2">
      <c r="AS478481" s="30"/>
      <c r="AT478481" s="30"/>
      <c r="AU478481" s="30"/>
      <c r="AV478481" s="30"/>
    </row>
    <row r="478489" spans="45:48" x14ac:dyDescent="0.2">
      <c r="AS478489" s="30"/>
      <c r="AT478489" s="30"/>
      <c r="AU478489" s="30"/>
      <c r="AV478489" s="30"/>
    </row>
    <row r="478497" spans="45:48" x14ac:dyDescent="0.2">
      <c r="AS478497" s="30"/>
      <c r="AT478497" s="30"/>
      <c r="AU478497" s="30"/>
      <c r="AV478497" s="30"/>
    </row>
    <row r="478505" spans="45:48" x14ac:dyDescent="0.2">
      <c r="AS478505" s="30"/>
      <c r="AT478505" s="30"/>
      <c r="AU478505" s="30"/>
      <c r="AV478505" s="30"/>
    </row>
    <row r="478513" spans="45:48" x14ac:dyDescent="0.2">
      <c r="AS478513" s="30"/>
      <c r="AT478513" s="30"/>
      <c r="AU478513" s="30"/>
      <c r="AV478513" s="30"/>
    </row>
    <row r="478521" spans="45:48" x14ac:dyDescent="0.2">
      <c r="AS478521" s="30"/>
      <c r="AT478521" s="30"/>
      <c r="AU478521" s="30"/>
      <c r="AV478521" s="30"/>
    </row>
    <row r="478529" spans="45:48" x14ac:dyDescent="0.2">
      <c r="AS478529" s="30"/>
      <c r="AT478529" s="30"/>
      <c r="AU478529" s="30"/>
      <c r="AV478529" s="30"/>
    </row>
    <row r="478537" spans="45:48" x14ac:dyDescent="0.2">
      <c r="AS478537" s="30"/>
      <c r="AT478537" s="30"/>
      <c r="AU478537" s="30"/>
      <c r="AV478537" s="30"/>
    </row>
    <row r="478545" spans="45:48" x14ac:dyDescent="0.2">
      <c r="AS478545" s="30"/>
      <c r="AT478545" s="30"/>
      <c r="AU478545" s="30"/>
      <c r="AV478545" s="30"/>
    </row>
    <row r="478553" spans="45:48" x14ac:dyDescent="0.2">
      <c r="AS478553" s="30"/>
      <c r="AT478553" s="30"/>
      <c r="AU478553" s="30"/>
      <c r="AV478553" s="30"/>
    </row>
    <row r="478561" spans="45:48" x14ac:dyDescent="0.2">
      <c r="AS478561" s="30"/>
      <c r="AT478561" s="30"/>
      <c r="AU478561" s="30"/>
      <c r="AV478561" s="30"/>
    </row>
    <row r="478569" spans="45:48" x14ac:dyDescent="0.2">
      <c r="AS478569" s="30"/>
      <c r="AT478569" s="30"/>
      <c r="AU478569" s="30"/>
      <c r="AV478569" s="30"/>
    </row>
    <row r="478577" spans="45:48" x14ac:dyDescent="0.2">
      <c r="AS478577" s="30"/>
      <c r="AT478577" s="30"/>
      <c r="AU478577" s="30"/>
      <c r="AV478577" s="30"/>
    </row>
    <row r="478585" spans="45:48" x14ac:dyDescent="0.2">
      <c r="AS478585" s="30"/>
      <c r="AT478585" s="30"/>
      <c r="AU478585" s="30"/>
      <c r="AV478585" s="30"/>
    </row>
    <row r="478593" spans="45:48" x14ac:dyDescent="0.2">
      <c r="AS478593" s="30"/>
      <c r="AT478593" s="30"/>
      <c r="AU478593" s="30"/>
      <c r="AV478593" s="30"/>
    </row>
    <row r="478601" spans="45:48" x14ac:dyDescent="0.2">
      <c r="AS478601" s="30"/>
      <c r="AT478601" s="30"/>
      <c r="AU478601" s="30"/>
      <c r="AV478601" s="30"/>
    </row>
    <row r="478609" spans="45:48" x14ac:dyDescent="0.2">
      <c r="AS478609" s="30"/>
      <c r="AT478609" s="30"/>
      <c r="AU478609" s="30"/>
      <c r="AV478609" s="30"/>
    </row>
    <row r="478617" spans="45:48" x14ac:dyDescent="0.2">
      <c r="AS478617" s="30"/>
      <c r="AT478617" s="30"/>
      <c r="AU478617" s="30"/>
      <c r="AV478617" s="30"/>
    </row>
    <row r="478625" spans="45:48" x14ac:dyDescent="0.2">
      <c r="AS478625" s="30"/>
      <c r="AT478625" s="30"/>
      <c r="AU478625" s="30"/>
      <c r="AV478625" s="30"/>
    </row>
    <row r="478633" spans="45:48" x14ac:dyDescent="0.2">
      <c r="AS478633" s="30"/>
      <c r="AT478633" s="30"/>
      <c r="AU478633" s="30"/>
      <c r="AV478633" s="30"/>
    </row>
    <row r="478641" spans="45:48" x14ac:dyDescent="0.2">
      <c r="AS478641" s="30"/>
      <c r="AT478641" s="30"/>
      <c r="AU478641" s="30"/>
      <c r="AV478641" s="30"/>
    </row>
    <row r="478649" spans="45:48" x14ac:dyDescent="0.2">
      <c r="AS478649" s="30"/>
      <c r="AT478649" s="30"/>
      <c r="AU478649" s="30"/>
      <c r="AV478649" s="30"/>
    </row>
    <row r="478657" spans="45:48" x14ac:dyDescent="0.2">
      <c r="AS478657" s="30"/>
      <c r="AT478657" s="30"/>
      <c r="AU478657" s="30"/>
      <c r="AV478657" s="30"/>
    </row>
    <row r="478665" spans="45:48" x14ac:dyDescent="0.2">
      <c r="AS478665" s="30"/>
      <c r="AT478665" s="30"/>
      <c r="AU478665" s="30"/>
      <c r="AV478665" s="30"/>
    </row>
    <row r="478673" spans="45:48" x14ac:dyDescent="0.2">
      <c r="AS478673" s="30"/>
      <c r="AT478673" s="30"/>
      <c r="AU478673" s="30"/>
      <c r="AV478673" s="30"/>
    </row>
    <row r="478681" spans="45:48" x14ac:dyDescent="0.2">
      <c r="AS478681" s="30"/>
      <c r="AT478681" s="30"/>
      <c r="AU478681" s="30"/>
      <c r="AV478681" s="30"/>
    </row>
    <row r="478689" spans="45:48" x14ac:dyDescent="0.2">
      <c r="AS478689" s="30"/>
      <c r="AT478689" s="30"/>
      <c r="AU478689" s="30"/>
      <c r="AV478689" s="30"/>
    </row>
    <row r="478697" spans="45:48" x14ac:dyDescent="0.2">
      <c r="AS478697" s="30"/>
      <c r="AT478697" s="30"/>
      <c r="AU478697" s="30"/>
      <c r="AV478697" s="30"/>
    </row>
    <row r="478705" spans="45:48" x14ac:dyDescent="0.2">
      <c r="AS478705" s="30"/>
      <c r="AT478705" s="30"/>
      <c r="AU478705" s="30"/>
      <c r="AV478705" s="30"/>
    </row>
    <row r="478713" spans="45:48" x14ac:dyDescent="0.2">
      <c r="AS478713" s="30"/>
      <c r="AT478713" s="30"/>
      <c r="AU478713" s="30"/>
      <c r="AV478713" s="30"/>
    </row>
    <row r="478721" spans="45:48" x14ac:dyDescent="0.2">
      <c r="AS478721" s="30"/>
      <c r="AT478721" s="30"/>
      <c r="AU478721" s="30"/>
      <c r="AV478721" s="30"/>
    </row>
    <row r="478729" spans="45:48" x14ac:dyDescent="0.2">
      <c r="AS478729" s="30"/>
      <c r="AT478729" s="30"/>
      <c r="AU478729" s="30"/>
      <c r="AV478729" s="30"/>
    </row>
    <row r="478737" spans="45:48" x14ac:dyDescent="0.2">
      <c r="AS478737" s="30"/>
      <c r="AT478737" s="30"/>
      <c r="AU478737" s="30"/>
      <c r="AV478737" s="30"/>
    </row>
    <row r="478745" spans="45:48" x14ac:dyDescent="0.2">
      <c r="AS478745" s="30"/>
      <c r="AT478745" s="30"/>
      <c r="AU478745" s="30"/>
      <c r="AV478745" s="30"/>
    </row>
    <row r="478753" spans="45:48" x14ac:dyDescent="0.2">
      <c r="AS478753" s="30"/>
      <c r="AT478753" s="30"/>
      <c r="AU478753" s="30"/>
      <c r="AV478753" s="30"/>
    </row>
    <row r="478761" spans="45:48" x14ac:dyDescent="0.2">
      <c r="AS478761" s="30"/>
      <c r="AT478761" s="30"/>
      <c r="AU478761" s="30"/>
      <c r="AV478761" s="30"/>
    </row>
    <row r="478769" spans="45:48" x14ac:dyDescent="0.2">
      <c r="AS478769" s="30"/>
      <c r="AT478769" s="30"/>
      <c r="AU478769" s="30"/>
      <c r="AV478769" s="30"/>
    </row>
    <row r="478777" spans="45:48" x14ac:dyDescent="0.2">
      <c r="AS478777" s="30"/>
      <c r="AT478777" s="30"/>
      <c r="AU478777" s="30"/>
      <c r="AV478777" s="30"/>
    </row>
    <row r="478785" spans="45:48" x14ac:dyDescent="0.2">
      <c r="AS478785" s="30"/>
      <c r="AT478785" s="30"/>
      <c r="AU478785" s="30"/>
      <c r="AV478785" s="30"/>
    </row>
    <row r="478793" spans="45:48" x14ac:dyDescent="0.2">
      <c r="AS478793" s="30"/>
      <c r="AT478793" s="30"/>
      <c r="AU478793" s="30"/>
      <c r="AV478793" s="30"/>
    </row>
    <row r="478801" spans="45:48" x14ac:dyDescent="0.2">
      <c r="AS478801" s="30"/>
      <c r="AT478801" s="30"/>
      <c r="AU478801" s="30"/>
      <c r="AV478801" s="30"/>
    </row>
    <row r="478809" spans="45:48" x14ac:dyDescent="0.2">
      <c r="AS478809" s="30"/>
      <c r="AT478809" s="30"/>
      <c r="AU478809" s="30"/>
      <c r="AV478809" s="30"/>
    </row>
    <row r="478817" spans="45:48" x14ac:dyDescent="0.2">
      <c r="AS478817" s="30"/>
      <c r="AT478817" s="30"/>
      <c r="AU478817" s="30"/>
      <c r="AV478817" s="30"/>
    </row>
    <row r="478825" spans="45:48" x14ac:dyDescent="0.2">
      <c r="AS478825" s="30"/>
      <c r="AT478825" s="30"/>
      <c r="AU478825" s="30"/>
      <c r="AV478825" s="30"/>
    </row>
    <row r="478833" spans="45:48" x14ac:dyDescent="0.2">
      <c r="AS478833" s="30"/>
      <c r="AT478833" s="30"/>
      <c r="AU478833" s="30"/>
      <c r="AV478833" s="30"/>
    </row>
    <row r="478841" spans="45:48" x14ac:dyDescent="0.2">
      <c r="AS478841" s="30"/>
      <c r="AT478841" s="30"/>
      <c r="AU478841" s="30"/>
      <c r="AV478841" s="30"/>
    </row>
    <row r="478849" spans="45:48" x14ac:dyDescent="0.2">
      <c r="AS478849" s="30"/>
      <c r="AT478849" s="30"/>
      <c r="AU478849" s="30"/>
      <c r="AV478849" s="30"/>
    </row>
    <row r="478857" spans="45:48" x14ac:dyDescent="0.2">
      <c r="AS478857" s="30"/>
      <c r="AT478857" s="30"/>
      <c r="AU478857" s="30"/>
      <c r="AV478857" s="30"/>
    </row>
    <row r="478865" spans="45:48" x14ac:dyDescent="0.2">
      <c r="AS478865" s="30"/>
      <c r="AT478865" s="30"/>
      <c r="AU478865" s="30"/>
      <c r="AV478865" s="30"/>
    </row>
    <row r="478873" spans="45:48" x14ac:dyDescent="0.2">
      <c r="AS478873" s="30"/>
      <c r="AT478873" s="30"/>
      <c r="AU478873" s="30"/>
      <c r="AV478873" s="30"/>
    </row>
    <row r="478881" spans="45:48" x14ac:dyDescent="0.2">
      <c r="AS478881" s="30"/>
      <c r="AT478881" s="30"/>
      <c r="AU478881" s="30"/>
      <c r="AV478881" s="30"/>
    </row>
    <row r="478889" spans="45:48" x14ac:dyDescent="0.2">
      <c r="AS478889" s="30"/>
      <c r="AT478889" s="30"/>
      <c r="AU478889" s="30"/>
      <c r="AV478889" s="30"/>
    </row>
    <row r="478897" spans="45:48" x14ac:dyDescent="0.2">
      <c r="AS478897" s="30"/>
      <c r="AT478897" s="30"/>
      <c r="AU478897" s="30"/>
      <c r="AV478897" s="30"/>
    </row>
    <row r="478905" spans="45:48" x14ac:dyDescent="0.2">
      <c r="AS478905" s="30"/>
      <c r="AT478905" s="30"/>
      <c r="AU478905" s="30"/>
      <c r="AV478905" s="30"/>
    </row>
    <row r="478913" spans="45:48" x14ac:dyDescent="0.2">
      <c r="AS478913" s="30"/>
      <c r="AT478913" s="30"/>
      <c r="AU478913" s="30"/>
      <c r="AV478913" s="30"/>
    </row>
    <row r="478921" spans="45:48" x14ac:dyDescent="0.2">
      <c r="AS478921" s="30"/>
      <c r="AT478921" s="30"/>
      <c r="AU478921" s="30"/>
      <c r="AV478921" s="30"/>
    </row>
    <row r="478929" spans="45:48" x14ac:dyDescent="0.2">
      <c r="AS478929" s="30"/>
      <c r="AT478929" s="30"/>
      <c r="AU478929" s="30"/>
      <c r="AV478929" s="30"/>
    </row>
    <row r="478937" spans="45:48" x14ac:dyDescent="0.2">
      <c r="AS478937" s="30"/>
      <c r="AT478937" s="30"/>
      <c r="AU478937" s="30"/>
      <c r="AV478937" s="30"/>
    </row>
    <row r="478945" spans="45:48" x14ac:dyDescent="0.2">
      <c r="AS478945" s="30"/>
      <c r="AT478945" s="30"/>
      <c r="AU478945" s="30"/>
      <c r="AV478945" s="30"/>
    </row>
    <row r="478953" spans="45:48" x14ac:dyDescent="0.2">
      <c r="AS478953" s="30"/>
      <c r="AT478953" s="30"/>
      <c r="AU478953" s="30"/>
      <c r="AV478953" s="30"/>
    </row>
    <row r="478961" spans="45:48" x14ac:dyDescent="0.2">
      <c r="AS478961" s="30"/>
      <c r="AT478961" s="30"/>
      <c r="AU478961" s="30"/>
      <c r="AV478961" s="30"/>
    </row>
    <row r="478969" spans="45:48" x14ac:dyDescent="0.2">
      <c r="AS478969" s="30"/>
      <c r="AT478969" s="30"/>
      <c r="AU478969" s="30"/>
      <c r="AV478969" s="30"/>
    </row>
    <row r="478977" spans="45:48" x14ac:dyDescent="0.2">
      <c r="AS478977" s="30"/>
      <c r="AT478977" s="30"/>
      <c r="AU478977" s="30"/>
      <c r="AV478977" s="30"/>
    </row>
    <row r="478985" spans="45:48" x14ac:dyDescent="0.2">
      <c r="AS478985" s="30"/>
      <c r="AT478985" s="30"/>
      <c r="AU478985" s="30"/>
      <c r="AV478985" s="30"/>
    </row>
    <row r="478993" spans="45:48" x14ac:dyDescent="0.2">
      <c r="AS478993" s="30"/>
      <c r="AT478993" s="30"/>
      <c r="AU478993" s="30"/>
      <c r="AV478993" s="30"/>
    </row>
    <row r="479001" spans="45:48" x14ac:dyDescent="0.2">
      <c r="AS479001" s="30"/>
      <c r="AT479001" s="30"/>
      <c r="AU479001" s="30"/>
      <c r="AV479001" s="30"/>
    </row>
    <row r="479009" spans="45:48" x14ac:dyDescent="0.2">
      <c r="AS479009" s="30"/>
      <c r="AT479009" s="30"/>
      <c r="AU479009" s="30"/>
      <c r="AV479009" s="30"/>
    </row>
    <row r="479017" spans="45:48" x14ac:dyDescent="0.2">
      <c r="AS479017" s="30"/>
      <c r="AT479017" s="30"/>
      <c r="AU479017" s="30"/>
      <c r="AV479017" s="30"/>
    </row>
    <row r="479025" spans="45:48" x14ac:dyDescent="0.2">
      <c r="AS479025" s="30"/>
      <c r="AT479025" s="30"/>
      <c r="AU479025" s="30"/>
      <c r="AV479025" s="30"/>
    </row>
    <row r="479033" spans="45:48" x14ac:dyDescent="0.2">
      <c r="AS479033" s="30"/>
      <c r="AT479033" s="30"/>
      <c r="AU479033" s="30"/>
      <c r="AV479033" s="30"/>
    </row>
    <row r="479041" spans="45:48" x14ac:dyDescent="0.2">
      <c r="AS479041" s="30"/>
      <c r="AT479041" s="30"/>
      <c r="AU479041" s="30"/>
      <c r="AV479041" s="30"/>
    </row>
    <row r="479049" spans="45:48" x14ac:dyDescent="0.2">
      <c r="AS479049" s="30"/>
      <c r="AT479049" s="30"/>
      <c r="AU479049" s="30"/>
      <c r="AV479049" s="30"/>
    </row>
    <row r="479057" spans="45:48" x14ac:dyDescent="0.2">
      <c r="AS479057" s="30"/>
      <c r="AT479057" s="30"/>
      <c r="AU479057" s="30"/>
      <c r="AV479057" s="30"/>
    </row>
    <row r="479065" spans="45:48" x14ac:dyDescent="0.2">
      <c r="AS479065" s="30"/>
      <c r="AT479065" s="30"/>
      <c r="AU479065" s="30"/>
      <c r="AV479065" s="30"/>
    </row>
    <row r="479073" spans="45:48" x14ac:dyDescent="0.2">
      <c r="AS479073" s="30"/>
      <c r="AT479073" s="30"/>
      <c r="AU479073" s="30"/>
      <c r="AV479073" s="30"/>
    </row>
    <row r="479081" spans="45:48" x14ac:dyDescent="0.2">
      <c r="AS479081" s="30"/>
      <c r="AT479081" s="30"/>
      <c r="AU479081" s="30"/>
      <c r="AV479081" s="30"/>
    </row>
    <row r="479089" spans="45:48" x14ac:dyDescent="0.2">
      <c r="AS479089" s="30"/>
      <c r="AT479089" s="30"/>
      <c r="AU479089" s="30"/>
      <c r="AV479089" s="30"/>
    </row>
    <row r="479097" spans="45:48" x14ac:dyDescent="0.2">
      <c r="AS479097" s="30"/>
      <c r="AT479097" s="30"/>
      <c r="AU479097" s="30"/>
      <c r="AV479097" s="30"/>
    </row>
    <row r="479105" spans="45:48" x14ac:dyDescent="0.2">
      <c r="AS479105" s="30"/>
      <c r="AT479105" s="30"/>
      <c r="AU479105" s="30"/>
      <c r="AV479105" s="30"/>
    </row>
    <row r="479113" spans="45:48" x14ac:dyDescent="0.2">
      <c r="AS479113" s="30"/>
      <c r="AT479113" s="30"/>
      <c r="AU479113" s="30"/>
      <c r="AV479113" s="30"/>
    </row>
    <row r="479121" spans="45:48" x14ac:dyDescent="0.2">
      <c r="AS479121" s="30"/>
      <c r="AT479121" s="30"/>
      <c r="AU479121" s="30"/>
      <c r="AV479121" s="30"/>
    </row>
    <row r="479129" spans="45:48" x14ac:dyDescent="0.2">
      <c r="AS479129" s="30"/>
      <c r="AT479129" s="30"/>
      <c r="AU479129" s="30"/>
      <c r="AV479129" s="30"/>
    </row>
    <row r="479137" spans="45:48" x14ac:dyDescent="0.2">
      <c r="AS479137" s="30"/>
      <c r="AT479137" s="30"/>
      <c r="AU479137" s="30"/>
      <c r="AV479137" s="30"/>
    </row>
    <row r="479145" spans="45:48" x14ac:dyDescent="0.2">
      <c r="AS479145" s="30"/>
      <c r="AT479145" s="30"/>
      <c r="AU479145" s="30"/>
      <c r="AV479145" s="30"/>
    </row>
    <row r="479153" spans="45:48" x14ac:dyDescent="0.2">
      <c r="AS479153" s="30"/>
      <c r="AT479153" s="30"/>
      <c r="AU479153" s="30"/>
      <c r="AV479153" s="30"/>
    </row>
    <row r="479161" spans="45:48" x14ac:dyDescent="0.2">
      <c r="AS479161" s="30"/>
      <c r="AT479161" s="30"/>
      <c r="AU479161" s="30"/>
      <c r="AV479161" s="30"/>
    </row>
    <row r="479169" spans="45:48" x14ac:dyDescent="0.2">
      <c r="AS479169" s="30"/>
      <c r="AT479169" s="30"/>
      <c r="AU479169" s="30"/>
      <c r="AV479169" s="30"/>
    </row>
    <row r="479177" spans="45:48" x14ac:dyDescent="0.2">
      <c r="AS479177" s="30"/>
      <c r="AT479177" s="30"/>
      <c r="AU479177" s="30"/>
      <c r="AV479177" s="30"/>
    </row>
    <row r="479185" spans="45:48" x14ac:dyDescent="0.2">
      <c r="AS479185" s="30"/>
      <c r="AT479185" s="30"/>
      <c r="AU479185" s="30"/>
      <c r="AV479185" s="30"/>
    </row>
    <row r="479193" spans="45:48" x14ac:dyDescent="0.2">
      <c r="AS479193" s="30"/>
      <c r="AT479193" s="30"/>
      <c r="AU479193" s="30"/>
      <c r="AV479193" s="30"/>
    </row>
    <row r="479201" spans="45:48" x14ac:dyDescent="0.2">
      <c r="AS479201" s="30"/>
      <c r="AT479201" s="30"/>
      <c r="AU479201" s="30"/>
      <c r="AV479201" s="30"/>
    </row>
    <row r="479209" spans="45:48" x14ac:dyDescent="0.2">
      <c r="AS479209" s="30"/>
      <c r="AT479209" s="30"/>
      <c r="AU479209" s="30"/>
      <c r="AV479209" s="30"/>
    </row>
    <row r="479217" spans="45:48" x14ac:dyDescent="0.2">
      <c r="AS479217" s="30"/>
      <c r="AT479217" s="30"/>
      <c r="AU479217" s="30"/>
      <c r="AV479217" s="30"/>
    </row>
    <row r="479225" spans="45:48" x14ac:dyDescent="0.2">
      <c r="AS479225" s="30"/>
      <c r="AT479225" s="30"/>
      <c r="AU479225" s="30"/>
      <c r="AV479225" s="30"/>
    </row>
    <row r="479233" spans="45:48" x14ac:dyDescent="0.2">
      <c r="AS479233" s="30"/>
      <c r="AT479233" s="30"/>
      <c r="AU479233" s="30"/>
      <c r="AV479233" s="30"/>
    </row>
    <row r="479241" spans="45:48" x14ac:dyDescent="0.2">
      <c r="AS479241" s="30"/>
      <c r="AT479241" s="30"/>
      <c r="AU479241" s="30"/>
      <c r="AV479241" s="30"/>
    </row>
    <row r="479249" spans="45:48" x14ac:dyDescent="0.2">
      <c r="AS479249" s="30"/>
      <c r="AT479249" s="30"/>
      <c r="AU479249" s="30"/>
      <c r="AV479249" s="30"/>
    </row>
    <row r="479257" spans="45:48" x14ac:dyDescent="0.2">
      <c r="AS479257" s="30"/>
      <c r="AT479257" s="30"/>
      <c r="AU479257" s="30"/>
      <c r="AV479257" s="30"/>
    </row>
    <row r="479265" spans="45:48" x14ac:dyDescent="0.2">
      <c r="AS479265" s="30"/>
      <c r="AT479265" s="30"/>
      <c r="AU479265" s="30"/>
      <c r="AV479265" s="30"/>
    </row>
    <row r="479273" spans="45:48" x14ac:dyDescent="0.2">
      <c r="AS479273" s="30"/>
      <c r="AT479273" s="30"/>
      <c r="AU479273" s="30"/>
      <c r="AV479273" s="30"/>
    </row>
    <row r="479281" spans="45:48" x14ac:dyDescent="0.2">
      <c r="AS479281" s="30"/>
      <c r="AT479281" s="30"/>
      <c r="AU479281" s="30"/>
      <c r="AV479281" s="30"/>
    </row>
    <row r="479289" spans="45:48" x14ac:dyDescent="0.2">
      <c r="AS479289" s="30"/>
      <c r="AT479289" s="30"/>
      <c r="AU479289" s="30"/>
      <c r="AV479289" s="30"/>
    </row>
    <row r="479297" spans="45:48" x14ac:dyDescent="0.2">
      <c r="AS479297" s="30"/>
      <c r="AT479297" s="30"/>
      <c r="AU479297" s="30"/>
      <c r="AV479297" s="30"/>
    </row>
    <row r="479305" spans="45:48" x14ac:dyDescent="0.2">
      <c r="AS479305" s="30"/>
      <c r="AT479305" s="30"/>
      <c r="AU479305" s="30"/>
      <c r="AV479305" s="30"/>
    </row>
    <row r="479313" spans="45:48" x14ac:dyDescent="0.2">
      <c r="AS479313" s="30"/>
      <c r="AT479313" s="30"/>
      <c r="AU479313" s="30"/>
      <c r="AV479313" s="30"/>
    </row>
    <row r="479321" spans="45:48" x14ac:dyDescent="0.2">
      <c r="AS479321" s="30"/>
      <c r="AT479321" s="30"/>
      <c r="AU479321" s="30"/>
      <c r="AV479321" s="30"/>
    </row>
    <row r="479329" spans="45:48" x14ac:dyDescent="0.2">
      <c r="AS479329" s="30"/>
      <c r="AT479329" s="30"/>
      <c r="AU479329" s="30"/>
      <c r="AV479329" s="30"/>
    </row>
    <row r="479337" spans="45:48" x14ac:dyDescent="0.2">
      <c r="AS479337" s="30"/>
      <c r="AT479337" s="30"/>
      <c r="AU479337" s="30"/>
      <c r="AV479337" s="30"/>
    </row>
    <row r="479345" spans="45:48" x14ac:dyDescent="0.2">
      <c r="AS479345" s="30"/>
      <c r="AT479345" s="30"/>
      <c r="AU479345" s="30"/>
      <c r="AV479345" s="30"/>
    </row>
    <row r="479353" spans="45:48" x14ac:dyDescent="0.2">
      <c r="AS479353" s="30"/>
      <c r="AT479353" s="30"/>
      <c r="AU479353" s="30"/>
      <c r="AV479353" s="30"/>
    </row>
    <row r="479361" spans="45:48" x14ac:dyDescent="0.2">
      <c r="AS479361" s="30"/>
      <c r="AT479361" s="30"/>
      <c r="AU479361" s="30"/>
      <c r="AV479361" s="30"/>
    </row>
    <row r="479369" spans="45:48" x14ac:dyDescent="0.2">
      <c r="AS479369" s="30"/>
      <c r="AT479369" s="30"/>
      <c r="AU479369" s="30"/>
      <c r="AV479369" s="30"/>
    </row>
    <row r="479377" spans="45:48" x14ac:dyDescent="0.2">
      <c r="AS479377" s="30"/>
      <c r="AT479377" s="30"/>
      <c r="AU479377" s="30"/>
      <c r="AV479377" s="30"/>
    </row>
    <row r="479385" spans="45:48" x14ac:dyDescent="0.2">
      <c r="AS479385" s="30"/>
      <c r="AT479385" s="30"/>
      <c r="AU479385" s="30"/>
      <c r="AV479385" s="30"/>
    </row>
    <row r="479393" spans="45:48" x14ac:dyDescent="0.2">
      <c r="AS479393" s="30"/>
      <c r="AT479393" s="30"/>
      <c r="AU479393" s="30"/>
      <c r="AV479393" s="30"/>
    </row>
    <row r="479401" spans="45:48" x14ac:dyDescent="0.2">
      <c r="AS479401" s="30"/>
      <c r="AT479401" s="30"/>
      <c r="AU479401" s="30"/>
      <c r="AV479401" s="30"/>
    </row>
    <row r="479409" spans="45:48" x14ac:dyDescent="0.2">
      <c r="AS479409" s="30"/>
      <c r="AT479409" s="30"/>
      <c r="AU479409" s="30"/>
      <c r="AV479409" s="30"/>
    </row>
    <row r="479417" spans="45:48" x14ac:dyDescent="0.2">
      <c r="AS479417" s="30"/>
      <c r="AT479417" s="30"/>
      <c r="AU479417" s="30"/>
      <c r="AV479417" s="30"/>
    </row>
    <row r="479425" spans="45:48" x14ac:dyDescent="0.2">
      <c r="AS479425" s="30"/>
      <c r="AT479425" s="30"/>
      <c r="AU479425" s="30"/>
      <c r="AV479425" s="30"/>
    </row>
    <row r="479433" spans="45:48" x14ac:dyDescent="0.2">
      <c r="AS479433" s="30"/>
      <c r="AT479433" s="30"/>
      <c r="AU479433" s="30"/>
      <c r="AV479433" s="30"/>
    </row>
    <row r="479441" spans="45:48" x14ac:dyDescent="0.2">
      <c r="AS479441" s="30"/>
      <c r="AT479441" s="30"/>
      <c r="AU479441" s="30"/>
      <c r="AV479441" s="30"/>
    </row>
    <row r="479449" spans="45:48" x14ac:dyDescent="0.2">
      <c r="AS479449" s="30"/>
      <c r="AT479449" s="30"/>
      <c r="AU479449" s="30"/>
      <c r="AV479449" s="30"/>
    </row>
    <row r="479457" spans="45:48" x14ac:dyDescent="0.2">
      <c r="AS479457" s="30"/>
      <c r="AT479457" s="30"/>
      <c r="AU479457" s="30"/>
      <c r="AV479457" s="30"/>
    </row>
    <row r="479465" spans="45:48" x14ac:dyDescent="0.2">
      <c r="AS479465" s="30"/>
      <c r="AT479465" s="30"/>
      <c r="AU479465" s="30"/>
      <c r="AV479465" s="30"/>
    </row>
    <row r="479473" spans="45:48" x14ac:dyDescent="0.2">
      <c r="AS479473" s="30"/>
      <c r="AT479473" s="30"/>
      <c r="AU479473" s="30"/>
      <c r="AV479473" s="30"/>
    </row>
    <row r="479481" spans="45:48" x14ac:dyDescent="0.2">
      <c r="AS479481" s="30"/>
      <c r="AT479481" s="30"/>
      <c r="AU479481" s="30"/>
      <c r="AV479481" s="30"/>
    </row>
    <row r="479489" spans="45:48" x14ac:dyDescent="0.2">
      <c r="AS479489" s="30"/>
      <c r="AT479489" s="30"/>
      <c r="AU479489" s="30"/>
      <c r="AV479489" s="30"/>
    </row>
    <row r="479497" spans="45:48" x14ac:dyDescent="0.2">
      <c r="AS479497" s="30"/>
      <c r="AT479497" s="30"/>
      <c r="AU479497" s="30"/>
      <c r="AV479497" s="30"/>
    </row>
    <row r="479505" spans="45:48" x14ac:dyDescent="0.2">
      <c r="AS479505" s="30"/>
      <c r="AT479505" s="30"/>
      <c r="AU479505" s="30"/>
      <c r="AV479505" s="30"/>
    </row>
    <row r="479513" spans="45:48" x14ac:dyDescent="0.2">
      <c r="AS479513" s="30"/>
      <c r="AT479513" s="30"/>
      <c r="AU479513" s="30"/>
      <c r="AV479513" s="30"/>
    </row>
    <row r="479521" spans="45:48" x14ac:dyDescent="0.2">
      <c r="AS479521" s="30"/>
      <c r="AT479521" s="30"/>
      <c r="AU479521" s="30"/>
      <c r="AV479521" s="30"/>
    </row>
    <row r="479529" spans="45:48" x14ac:dyDescent="0.2">
      <c r="AS479529" s="30"/>
      <c r="AT479529" s="30"/>
      <c r="AU479529" s="30"/>
      <c r="AV479529" s="30"/>
    </row>
    <row r="479537" spans="45:48" x14ac:dyDescent="0.2">
      <c r="AS479537" s="30"/>
      <c r="AT479537" s="30"/>
      <c r="AU479537" s="30"/>
      <c r="AV479537" s="30"/>
    </row>
    <row r="479545" spans="45:48" x14ac:dyDescent="0.2">
      <c r="AS479545" s="30"/>
      <c r="AT479545" s="30"/>
      <c r="AU479545" s="30"/>
      <c r="AV479545" s="30"/>
    </row>
    <row r="479553" spans="45:48" x14ac:dyDescent="0.2">
      <c r="AS479553" s="30"/>
      <c r="AT479553" s="30"/>
      <c r="AU479553" s="30"/>
      <c r="AV479553" s="30"/>
    </row>
    <row r="479561" spans="45:48" x14ac:dyDescent="0.2">
      <c r="AS479561" s="30"/>
      <c r="AT479561" s="30"/>
      <c r="AU479561" s="30"/>
      <c r="AV479561" s="30"/>
    </row>
    <row r="479569" spans="45:48" x14ac:dyDescent="0.2">
      <c r="AS479569" s="30"/>
      <c r="AT479569" s="30"/>
      <c r="AU479569" s="30"/>
      <c r="AV479569" s="30"/>
    </row>
    <row r="479577" spans="45:48" x14ac:dyDescent="0.2">
      <c r="AS479577" s="30"/>
      <c r="AT479577" s="30"/>
      <c r="AU479577" s="30"/>
      <c r="AV479577" s="30"/>
    </row>
    <row r="479585" spans="45:48" x14ac:dyDescent="0.2">
      <c r="AS479585" s="30"/>
      <c r="AT479585" s="30"/>
      <c r="AU479585" s="30"/>
      <c r="AV479585" s="30"/>
    </row>
    <row r="479593" spans="45:48" x14ac:dyDescent="0.2">
      <c r="AS479593" s="30"/>
      <c r="AT479593" s="30"/>
      <c r="AU479593" s="30"/>
      <c r="AV479593" s="30"/>
    </row>
    <row r="479601" spans="45:48" x14ac:dyDescent="0.2">
      <c r="AS479601" s="30"/>
      <c r="AT479601" s="30"/>
      <c r="AU479601" s="30"/>
      <c r="AV479601" s="30"/>
    </row>
    <row r="479609" spans="45:48" x14ac:dyDescent="0.2">
      <c r="AS479609" s="30"/>
      <c r="AT479609" s="30"/>
      <c r="AU479609" s="30"/>
      <c r="AV479609" s="30"/>
    </row>
    <row r="479617" spans="45:48" x14ac:dyDescent="0.2">
      <c r="AS479617" s="30"/>
      <c r="AT479617" s="30"/>
      <c r="AU479617" s="30"/>
      <c r="AV479617" s="30"/>
    </row>
    <row r="479625" spans="45:48" x14ac:dyDescent="0.2">
      <c r="AS479625" s="30"/>
      <c r="AT479625" s="30"/>
      <c r="AU479625" s="30"/>
      <c r="AV479625" s="30"/>
    </row>
    <row r="479633" spans="45:48" x14ac:dyDescent="0.2">
      <c r="AS479633" s="30"/>
      <c r="AT479633" s="30"/>
      <c r="AU479633" s="30"/>
      <c r="AV479633" s="30"/>
    </row>
    <row r="479641" spans="45:48" x14ac:dyDescent="0.2">
      <c r="AS479641" s="30"/>
      <c r="AT479641" s="30"/>
      <c r="AU479641" s="30"/>
      <c r="AV479641" s="30"/>
    </row>
    <row r="479649" spans="45:48" x14ac:dyDescent="0.2">
      <c r="AS479649" s="30"/>
      <c r="AT479649" s="30"/>
      <c r="AU479649" s="30"/>
      <c r="AV479649" s="30"/>
    </row>
    <row r="479657" spans="45:48" x14ac:dyDescent="0.2">
      <c r="AS479657" s="30"/>
      <c r="AT479657" s="30"/>
      <c r="AU479657" s="30"/>
      <c r="AV479657" s="30"/>
    </row>
    <row r="479665" spans="45:48" x14ac:dyDescent="0.2">
      <c r="AS479665" s="30"/>
      <c r="AT479665" s="30"/>
      <c r="AU479665" s="30"/>
      <c r="AV479665" s="30"/>
    </row>
    <row r="479673" spans="45:48" x14ac:dyDescent="0.2">
      <c r="AS479673" s="30"/>
      <c r="AT479673" s="30"/>
      <c r="AU479673" s="30"/>
      <c r="AV479673" s="30"/>
    </row>
    <row r="479681" spans="45:48" x14ac:dyDescent="0.2">
      <c r="AS479681" s="30"/>
      <c r="AT479681" s="30"/>
      <c r="AU479681" s="30"/>
      <c r="AV479681" s="30"/>
    </row>
    <row r="479689" spans="45:48" x14ac:dyDescent="0.2">
      <c r="AS479689" s="30"/>
      <c r="AT479689" s="30"/>
      <c r="AU479689" s="30"/>
      <c r="AV479689" s="30"/>
    </row>
    <row r="479697" spans="45:48" x14ac:dyDescent="0.2">
      <c r="AS479697" s="30"/>
      <c r="AT479697" s="30"/>
      <c r="AU479697" s="30"/>
      <c r="AV479697" s="30"/>
    </row>
    <row r="479705" spans="45:48" x14ac:dyDescent="0.2">
      <c r="AS479705" s="30"/>
      <c r="AT479705" s="30"/>
      <c r="AU479705" s="30"/>
      <c r="AV479705" s="30"/>
    </row>
    <row r="479713" spans="45:48" x14ac:dyDescent="0.2">
      <c r="AS479713" s="30"/>
      <c r="AT479713" s="30"/>
      <c r="AU479713" s="30"/>
      <c r="AV479713" s="30"/>
    </row>
    <row r="479721" spans="45:48" x14ac:dyDescent="0.2">
      <c r="AS479721" s="30"/>
      <c r="AT479721" s="30"/>
      <c r="AU479721" s="30"/>
      <c r="AV479721" s="30"/>
    </row>
    <row r="479729" spans="45:48" x14ac:dyDescent="0.2">
      <c r="AS479729" s="30"/>
      <c r="AT479729" s="30"/>
      <c r="AU479729" s="30"/>
      <c r="AV479729" s="30"/>
    </row>
    <row r="479737" spans="45:48" x14ac:dyDescent="0.2">
      <c r="AS479737" s="30"/>
      <c r="AT479737" s="30"/>
      <c r="AU479737" s="30"/>
      <c r="AV479737" s="30"/>
    </row>
    <row r="479745" spans="45:48" x14ac:dyDescent="0.2">
      <c r="AS479745" s="30"/>
      <c r="AT479745" s="30"/>
      <c r="AU479745" s="30"/>
      <c r="AV479745" s="30"/>
    </row>
    <row r="479753" spans="45:48" x14ac:dyDescent="0.2">
      <c r="AS479753" s="30"/>
      <c r="AT479753" s="30"/>
      <c r="AU479753" s="30"/>
      <c r="AV479753" s="30"/>
    </row>
    <row r="479761" spans="45:48" x14ac:dyDescent="0.2">
      <c r="AS479761" s="30"/>
      <c r="AT479761" s="30"/>
      <c r="AU479761" s="30"/>
      <c r="AV479761" s="30"/>
    </row>
    <row r="479769" spans="45:48" x14ac:dyDescent="0.2">
      <c r="AS479769" s="30"/>
      <c r="AT479769" s="30"/>
      <c r="AU479769" s="30"/>
      <c r="AV479769" s="30"/>
    </row>
    <row r="479777" spans="45:48" x14ac:dyDescent="0.2">
      <c r="AS479777" s="30"/>
      <c r="AT479777" s="30"/>
      <c r="AU479777" s="30"/>
      <c r="AV479777" s="30"/>
    </row>
    <row r="479785" spans="45:48" x14ac:dyDescent="0.2">
      <c r="AS479785" s="30"/>
      <c r="AT479785" s="30"/>
      <c r="AU479785" s="30"/>
      <c r="AV479785" s="30"/>
    </row>
    <row r="479793" spans="45:48" x14ac:dyDescent="0.2">
      <c r="AS479793" s="30"/>
      <c r="AT479793" s="30"/>
      <c r="AU479793" s="30"/>
      <c r="AV479793" s="30"/>
    </row>
    <row r="479801" spans="45:48" x14ac:dyDescent="0.2">
      <c r="AS479801" s="30"/>
      <c r="AT479801" s="30"/>
      <c r="AU479801" s="30"/>
      <c r="AV479801" s="30"/>
    </row>
    <row r="479809" spans="45:48" x14ac:dyDescent="0.2">
      <c r="AS479809" s="30"/>
      <c r="AT479809" s="30"/>
      <c r="AU479809" s="30"/>
      <c r="AV479809" s="30"/>
    </row>
    <row r="479817" spans="45:48" x14ac:dyDescent="0.2">
      <c r="AS479817" s="30"/>
      <c r="AT479817" s="30"/>
      <c r="AU479817" s="30"/>
      <c r="AV479817" s="30"/>
    </row>
    <row r="479825" spans="45:48" x14ac:dyDescent="0.2">
      <c r="AS479825" s="30"/>
      <c r="AT479825" s="30"/>
      <c r="AU479825" s="30"/>
      <c r="AV479825" s="30"/>
    </row>
    <row r="479833" spans="45:48" x14ac:dyDescent="0.2">
      <c r="AS479833" s="30"/>
      <c r="AT479833" s="30"/>
      <c r="AU479833" s="30"/>
      <c r="AV479833" s="30"/>
    </row>
    <row r="479841" spans="45:48" x14ac:dyDescent="0.2">
      <c r="AS479841" s="30"/>
      <c r="AT479841" s="30"/>
      <c r="AU479841" s="30"/>
      <c r="AV479841" s="30"/>
    </row>
    <row r="479849" spans="45:48" x14ac:dyDescent="0.2">
      <c r="AS479849" s="30"/>
      <c r="AT479849" s="30"/>
      <c r="AU479849" s="30"/>
      <c r="AV479849" s="30"/>
    </row>
    <row r="479857" spans="45:48" x14ac:dyDescent="0.2">
      <c r="AS479857" s="30"/>
      <c r="AT479857" s="30"/>
      <c r="AU479857" s="30"/>
      <c r="AV479857" s="30"/>
    </row>
    <row r="479865" spans="45:48" x14ac:dyDescent="0.2">
      <c r="AS479865" s="30"/>
      <c r="AT479865" s="30"/>
      <c r="AU479865" s="30"/>
      <c r="AV479865" s="30"/>
    </row>
    <row r="479873" spans="45:48" x14ac:dyDescent="0.2">
      <c r="AS479873" s="30"/>
      <c r="AT479873" s="30"/>
      <c r="AU479873" s="30"/>
      <c r="AV479873" s="30"/>
    </row>
    <row r="479881" spans="45:48" x14ac:dyDescent="0.2">
      <c r="AS479881" s="30"/>
      <c r="AT479881" s="30"/>
      <c r="AU479881" s="30"/>
      <c r="AV479881" s="30"/>
    </row>
    <row r="479889" spans="45:48" x14ac:dyDescent="0.2">
      <c r="AS479889" s="30"/>
      <c r="AT479889" s="30"/>
      <c r="AU479889" s="30"/>
      <c r="AV479889" s="30"/>
    </row>
    <row r="479897" spans="45:48" x14ac:dyDescent="0.2">
      <c r="AS479897" s="30"/>
      <c r="AT479897" s="30"/>
      <c r="AU479897" s="30"/>
      <c r="AV479897" s="30"/>
    </row>
    <row r="479905" spans="45:48" x14ac:dyDescent="0.2">
      <c r="AS479905" s="30"/>
      <c r="AT479905" s="30"/>
      <c r="AU479905" s="30"/>
      <c r="AV479905" s="30"/>
    </row>
    <row r="479913" spans="45:48" x14ac:dyDescent="0.2">
      <c r="AS479913" s="30"/>
      <c r="AT479913" s="30"/>
      <c r="AU479913" s="30"/>
      <c r="AV479913" s="30"/>
    </row>
    <row r="479921" spans="45:48" x14ac:dyDescent="0.2">
      <c r="AS479921" s="30"/>
      <c r="AT479921" s="30"/>
      <c r="AU479921" s="30"/>
      <c r="AV479921" s="30"/>
    </row>
    <row r="479929" spans="45:48" x14ac:dyDescent="0.2">
      <c r="AS479929" s="30"/>
      <c r="AT479929" s="30"/>
      <c r="AU479929" s="30"/>
      <c r="AV479929" s="30"/>
    </row>
    <row r="479937" spans="45:48" x14ac:dyDescent="0.2">
      <c r="AS479937" s="30"/>
      <c r="AT479937" s="30"/>
      <c r="AU479937" s="30"/>
      <c r="AV479937" s="30"/>
    </row>
    <row r="479945" spans="45:48" x14ac:dyDescent="0.2">
      <c r="AS479945" s="30"/>
      <c r="AT479945" s="30"/>
      <c r="AU479945" s="30"/>
      <c r="AV479945" s="30"/>
    </row>
    <row r="479953" spans="45:48" x14ac:dyDescent="0.2">
      <c r="AS479953" s="30"/>
      <c r="AT479953" s="30"/>
      <c r="AU479953" s="30"/>
      <c r="AV479953" s="30"/>
    </row>
    <row r="479961" spans="45:48" x14ac:dyDescent="0.2">
      <c r="AS479961" s="30"/>
      <c r="AT479961" s="30"/>
      <c r="AU479961" s="30"/>
      <c r="AV479961" s="30"/>
    </row>
    <row r="479969" spans="45:48" x14ac:dyDescent="0.2">
      <c r="AS479969" s="30"/>
      <c r="AT479969" s="30"/>
      <c r="AU479969" s="30"/>
      <c r="AV479969" s="30"/>
    </row>
    <row r="479977" spans="45:48" x14ac:dyDescent="0.2">
      <c r="AS479977" s="30"/>
      <c r="AT479977" s="30"/>
      <c r="AU479977" s="30"/>
      <c r="AV479977" s="30"/>
    </row>
    <row r="479985" spans="45:48" x14ac:dyDescent="0.2">
      <c r="AS479985" s="30"/>
      <c r="AT479985" s="30"/>
      <c r="AU479985" s="30"/>
      <c r="AV479985" s="30"/>
    </row>
    <row r="479993" spans="45:48" x14ac:dyDescent="0.2">
      <c r="AS479993" s="30"/>
      <c r="AT479993" s="30"/>
      <c r="AU479993" s="30"/>
      <c r="AV479993" s="30"/>
    </row>
    <row r="480001" spans="45:48" x14ac:dyDescent="0.2">
      <c r="AS480001" s="30"/>
      <c r="AT480001" s="30"/>
      <c r="AU480001" s="30"/>
      <c r="AV480001" s="30"/>
    </row>
    <row r="480009" spans="45:48" x14ac:dyDescent="0.2">
      <c r="AS480009" s="30"/>
      <c r="AT480009" s="30"/>
      <c r="AU480009" s="30"/>
      <c r="AV480009" s="30"/>
    </row>
    <row r="480017" spans="45:48" x14ac:dyDescent="0.2">
      <c r="AS480017" s="30"/>
      <c r="AT480017" s="30"/>
      <c r="AU480017" s="30"/>
      <c r="AV480017" s="30"/>
    </row>
    <row r="480025" spans="45:48" x14ac:dyDescent="0.2">
      <c r="AS480025" s="30"/>
      <c r="AT480025" s="30"/>
      <c r="AU480025" s="30"/>
      <c r="AV480025" s="30"/>
    </row>
    <row r="480033" spans="45:48" x14ac:dyDescent="0.2">
      <c r="AS480033" s="30"/>
      <c r="AT480033" s="30"/>
      <c r="AU480033" s="30"/>
      <c r="AV480033" s="30"/>
    </row>
    <row r="480041" spans="45:48" x14ac:dyDescent="0.2">
      <c r="AS480041" s="30"/>
      <c r="AT480041" s="30"/>
      <c r="AU480041" s="30"/>
      <c r="AV480041" s="30"/>
    </row>
    <row r="480049" spans="45:48" x14ac:dyDescent="0.2">
      <c r="AS480049" s="30"/>
      <c r="AT480049" s="30"/>
      <c r="AU480049" s="30"/>
      <c r="AV480049" s="30"/>
    </row>
    <row r="480057" spans="45:48" x14ac:dyDescent="0.2">
      <c r="AS480057" s="30"/>
      <c r="AT480057" s="30"/>
      <c r="AU480057" s="30"/>
      <c r="AV480057" s="30"/>
    </row>
    <row r="480065" spans="45:48" x14ac:dyDescent="0.2">
      <c r="AS480065" s="30"/>
      <c r="AT480065" s="30"/>
      <c r="AU480065" s="30"/>
      <c r="AV480065" s="30"/>
    </row>
    <row r="480073" spans="45:48" x14ac:dyDescent="0.2">
      <c r="AS480073" s="30"/>
      <c r="AT480073" s="30"/>
      <c r="AU480073" s="30"/>
      <c r="AV480073" s="30"/>
    </row>
    <row r="480081" spans="45:48" x14ac:dyDescent="0.2">
      <c r="AS480081" s="30"/>
      <c r="AT480081" s="30"/>
      <c r="AU480081" s="30"/>
      <c r="AV480081" s="30"/>
    </row>
    <row r="480089" spans="45:48" x14ac:dyDescent="0.2">
      <c r="AS480089" s="30"/>
      <c r="AT480089" s="30"/>
      <c r="AU480089" s="30"/>
      <c r="AV480089" s="30"/>
    </row>
    <row r="480097" spans="45:48" x14ac:dyDescent="0.2">
      <c r="AS480097" s="30"/>
      <c r="AT480097" s="30"/>
      <c r="AU480097" s="30"/>
      <c r="AV480097" s="30"/>
    </row>
    <row r="480105" spans="45:48" x14ac:dyDescent="0.2">
      <c r="AS480105" s="30"/>
      <c r="AT480105" s="30"/>
      <c r="AU480105" s="30"/>
      <c r="AV480105" s="30"/>
    </row>
    <row r="480113" spans="45:48" x14ac:dyDescent="0.2">
      <c r="AS480113" s="30"/>
      <c r="AT480113" s="30"/>
      <c r="AU480113" s="30"/>
      <c r="AV480113" s="30"/>
    </row>
    <row r="480121" spans="45:48" x14ac:dyDescent="0.2">
      <c r="AS480121" s="30"/>
      <c r="AT480121" s="30"/>
      <c r="AU480121" s="30"/>
      <c r="AV480121" s="30"/>
    </row>
    <row r="480129" spans="45:48" x14ac:dyDescent="0.2">
      <c r="AS480129" s="30"/>
      <c r="AT480129" s="30"/>
      <c r="AU480129" s="30"/>
      <c r="AV480129" s="30"/>
    </row>
    <row r="480137" spans="45:48" x14ac:dyDescent="0.2">
      <c r="AS480137" s="30"/>
      <c r="AT480137" s="30"/>
      <c r="AU480137" s="30"/>
      <c r="AV480137" s="30"/>
    </row>
    <row r="480145" spans="45:48" x14ac:dyDescent="0.2">
      <c r="AS480145" s="30"/>
      <c r="AT480145" s="30"/>
      <c r="AU480145" s="30"/>
      <c r="AV480145" s="30"/>
    </row>
    <row r="480153" spans="45:48" x14ac:dyDescent="0.2">
      <c r="AS480153" s="30"/>
      <c r="AT480153" s="30"/>
      <c r="AU480153" s="30"/>
      <c r="AV480153" s="30"/>
    </row>
    <row r="480161" spans="45:48" x14ac:dyDescent="0.2">
      <c r="AS480161" s="30"/>
      <c r="AT480161" s="30"/>
      <c r="AU480161" s="30"/>
      <c r="AV480161" s="30"/>
    </row>
    <row r="480169" spans="45:48" x14ac:dyDescent="0.2">
      <c r="AS480169" s="30"/>
      <c r="AT480169" s="30"/>
      <c r="AU480169" s="30"/>
      <c r="AV480169" s="30"/>
    </row>
    <row r="480177" spans="45:48" x14ac:dyDescent="0.2">
      <c r="AS480177" s="30"/>
      <c r="AT480177" s="30"/>
      <c r="AU480177" s="30"/>
      <c r="AV480177" s="30"/>
    </row>
    <row r="480185" spans="45:48" x14ac:dyDescent="0.2">
      <c r="AS480185" s="30"/>
      <c r="AT480185" s="30"/>
      <c r="AU480185" s="30"/>
      <c r="AV480185" s="30"/>
    </row>
    <row r="480193" spans="45:48" x14ac:dyDescent="0.2">
      <c r="AS480193" s="30"/>
      <c r="AT480193" s="30"/>
      <c r="AU480193" s="30"/>
      <c r="AV480193" s="30"/>
    </row>
    <row r="480201" spans="45:48" x14ac:dyDescent="0.2">
      <c r="AS480201" s="30"/>
      <c r="AT480201" s="30"/>
      <c r="AU480201" s="30"/>
      <c r="AV480201" s="30"/>
    </row>
    <row r="480209" spans="45:48" x14ac:dyDescent="0.2">
      <c r="AS480209" s="30"/>
      <c r="AT480209" s="30"/>
      <c r="AU480209" s="30"/>
      <c r="AV480209" s="30"/>
    </row>
    <row r="480217" spans="45:48" x14ac:dyDescent="0.2">
      <c r="AS480217" s="30"/>
      <c r="AT480217" s="30"/>
      <c r="AU480217" s="30"/>
      <c r="AV480217" s="30"/>
    </row>
    <row r="480225" spans="45:48" x14ac:dyDescent="0.2">
      <c r="AS480225" s="30"/>
      <c r="AT480225" s="30"/>
      <c r="AU480225" s="30"/>
      <c r="AV480225" s="30"/>
    </row>
    <row r="480233" spans="45:48" x14ac:dyDescent="0.2">
      <c r="AS480233" s="30"/>
      <c r="AT480233" s="30"/>
      <c r="AU480233" s="30"/>
      <c r="AV480233" s="30"/>
    </row>
    <row r="480241" spans="45:48" x14ac:dyDescent="0.2">
      <c r="AS480241" s="30"/>
      <c r="AT480241" s="30"/>
      <c r="AU480241" s="30"/>
      <c r="AV480241" s="30"/>
    </row>
    <row r="480249" spans="45:48" x14ac:dyDescent="0.2">
      <c r="AS480249" s="30"/>
      <c r="AT480249" s="30"/>
      <c r="AU480249" s="30"/>
      <c r="AV480249" s="30"/>
    </row>
    <row r="480257" spans="45:48" x14ac:dyDescent="0.2">
      <c r="AS480257" s="30"/>
      <c r="AT480257" s="30"/>
      <c r="AU480257" s="30"/>
      <c r="AV480257" s="30"/>
    </row>
    <row r="480265" spans="45:48" x14ac:dyDescent="0.2">
      <c r="AS480265" s="30"/>
      <c r="AT480265" s="30"/>
      <c r="AU480265" s="30"/>
      <c r="AV480265" s="30"/>
    </row>
    <row r="480273" spans="45:48" x14ac:dyDescent="0.2">
      <c r="AS480273" s="30"/>
      <c r="AT480273" s="30"/>
      <c r="AU480273" s="30"/>
      <c r="AV480273" s="30"/>
    </row>
    <row r="480281" spans="45:48" x14ac:dyDescent="0.2">
      <c r="AS480281" s="30"/>
      <c r="AT480281" s="30"/>
      <c r="AU480281" s="30"/>
      <c r="AV480281" s="30"/>
    </row>
    <row r="480289" spans="45:48" x14ac:dyDescent="0.2">
      <c r="AS480289" s="30"/>
      <c r="AT480289" s="30"/>
      <c r="AU480289" s="30"/>
      <c r="AV480289" s="30"/>
    </row>
    <row r="480297" spans="45:48" x14ac:dyDescent="0.2">
      <c r="AS480297" s="30"/>
      <c r="AT480297" s="30"/>
      <c r="AU480297" s="30"/>
      <c r="AV480297" s="30"/>
    </row>
    <row r="480305" spans="45:48" x14ac:dyDescent="0.2">
      <c r="AS480305" s="30"/>
      <c r="AT480305" s="30"/>
      <c r="AU480305" s="30"/>
      <c r="AV480305" s="30"/>
    </row>
    <row r="480313" spans="45:48" x14ac:dyDescent="0.2">
      <c r="AS480313" s="30"/>
      <c r="AT480313" s="30"/>
      <c r="AU480313" s="30"/>
      <c r="AV480313" s="30"/>
    </row>
    <row r="480321" spans="45:48" x14ac:dyDescent="0.2">
      <c r="AS480321" s="30"/>
      <c r="AT480321" s="30"/>
      <c r="AU480321" s="30"/>
      <c r="AV480321" s="30"/>
    </row>
    <row r="480329" spans="45:48" x14ac:dyDescent="0.2">
      <c r="AS480329" s="30"/>
      <c r="AT480329" s="30"/>
      <c r="AU480329" s="30"/>
      <c r="AV480329" s="30"/>
    </row>
    <row r="480337" spans="45:48" x14ac:dyDescent="0.2">
      <c r="AS480337" s="30"/>
      <c r="AT480337" s="30"/>
      <c r="AU480337" s="30"/>
      <c r="AV480337" s="30"/>
    </row>
    <row r="480345" spans="45:48" x14ac:dyDescent="0.2">
      <c r="AS480345" s="30"/>
      <c r="AT480345" s="30"/>
      <c r="AU480345" s="30"/>
      <c r="AV480345" s="30"/>
    </row>
    <row r="480353" spans="45:48" x14ac:dyDescent="0.2">
      <c r="AS480353" s="30"/>
      <c r="AT480353" s="30"/>
      <c r="AU480353" s="30"/>
      <c r="AV480353" s="30"/>
    </row>
    <row r="480361" spans="45:48" x14ac:dyDescent="0.2">
      <c r="AS480361" s="30"/>
      <c r="AT480361" s="30"/>
      <c r="AU480361" s="30"/>
      <c r="AV480361" s="30"/>
    </row>
    <row r="480369" spans="45:48" x14ac:dyDescent="0.2">
      <c r="AS480369" s="30"/>
      <c r="AT480369" s="30"/>
      <c r="AU480369" s="30"/>
      <c r="AV480369" s="30"/>
    </row>
    <row r="480377" spans="45:48" x14ac:dyDescent="0.2">
      <c r="AS480377" s="30"/>
      <c r="AT480377" s="30"/>
      <c r="AU480377" s="30"/>
      <c r="AV480377" s="30"/>
    </row>
    <row r="480385" spans="45:48" x14ac:dyDescent="0.2">
      <c r="AS480385" s="30"/>
      <c r="AT480385" s="30"/>
      <c r="AU480385" s="30"/>
      <c r="AV480385" s="30"/>
    </row>
    <row r="480393" spans="45:48" x14ac:dyDescent="0.2">
      <c r="AS480393" s="30"/>
      <c r="AT480393" s="30"/>
      <c r="AU480393" s="30"/>
      <c r="AV480393" s="30"/>
    </row>
    <row r="480401" spans="45:48" x14ac:dyDescent="0.2">
      <c r="AS480401" s="30"/>
      <c r="AT480401" s="30"/>
      <c r="AU480401" s="30"/>
      <c r="AV480401" s="30"/>
    </row>
    <row r="480409" spans="45:48" x14ac:dyDescent="0.2">
      <c r="AS480409" s="30"/>
      <c r="AT480409" s="30"/>
      <c r="AU480409" s="30"/>
      <c r="AV480409" s="30"/>
    </row>
    <row r="480417" spans="45:48" x14ac:dyDescent="0.2">
      <c r="AS480417" s="30"/>
      <c r="AT480417" s="30"/>
      <c r="AU480417" s="30"/>
      <c r="AV480417" s="30"/>
    </row>
    <row r="480425" spans="45:48" x14ac:dyDescent="0.2">
      <c r="AS480425" s="30"/>
      <c r="AT480425" s="30"/>
      <c r="AU480425" s="30"/>
      <c r="AV480425" s="30"/>
    </row>
    <row r="480433" spans="45:48" x14ac:dyDescent="0.2">
      <c r="AS480433" s="30"/>
      <c r="AT480433" s="30"/>
      <c r="AU480433" s="30"/>
      <c r="AV480433" s="30"/>
    </row>
    <row r="480441" spans="45:48" x14ac:dyDescent="0.2">
      <c r="AS480441" s="30"/>
      <c r="AT480441" s="30"/>
      <c r="AU480441" s="30"/>
      <c r="AV480441" s="30"/>
    </row>
    <row r="480449" spans="45:48" x14ac:dyDescent="0.2">
      <c r="AS480449" s="30"/>
      <c r="AT480449" s="30"/>
      <c r="AU480449" s="30"/>
      <c r="AV480449" s="30"/>
    </row>
    <row r="480457" spans="45:48" x14ac:dyDescent="0.2">
      <c r="AS480457" s="30"/>
      <c r="AT480457" s="30"/>
      <c r="AU480457" s="30"/>
      <c r="AV480457" s="30"/>
    </row>
    <row r="480465" spans="45:48" x14ac:dyDescent="0.2">
      <c r="AS480465" s="30"/>
      <c r="AT480465" s="30"/>
      <c r="AU480465" s="30"/>
      <c r="AV480465" s="30"/>
    </row>
    <row r="480473" spans="45:48" x14ac:dyDescent="0.2">
      <c r="AS480473" s="30"/>
      <c r="AT480473" s="30"/>
      <c r="AU480473" s="30"/>
      <c r="AV480473" s="30"/>
    </row>
    <row r="480481" spans="45:48" x14ac:dyDescent="0.2">
      <c r="AS480481" s="30"/>
      <c r="AT480481" s="30"/>
      <c r="AU480481" s="30"/>
      <c r="AV480481" s="30"/>
    </row>
    <row r="480489" spans="45:48" x14ac:dyDescent="0.2">
      <c r="AS480489" s="30"/>
      <c r="AT480489" s="30"/>
      <c r="AU480489" s="30"/>
      <c r="AV480489" s="30"/>
    </row>
    <row r="480497" spans="45:48" x14ac:dyDescent="0.2">
      <c r="AS480497" s="30"/>
      <c r="AT480497" s="30"/>
      <c r="AU480497" s="30"/>
      <c r="AV480497" s="30"/>
    </row>
    <row r="480505" spans="45:48" x14ac:dyDescent="0.2">
      <c r="AS480505" s="30"/>
      <c r="AT480505" s="30"/>
      <c r="AU480505" s="30"/>
      <c r="AV480505" s="30"/>
    </row>
    <row r="480513" spans="45:48" x14ac:dyDescent="0.2">
      <c r="AS480513" s="30"/>
      <c r="AT480513" s="30"/>
      <c r="AU480513" s="30"/>
      <c r="AV480513" s="30"/>
    </row>
    <row r="480521" spans="45:48" x14ac:dyDescent="0.2">
      <c r="AS480521" s="30"/>
      <c r="AT480521" s="30"/>
      <c r="AU480521" s="30"/>
      <c r="AV480521" s="30"/>
    </row>
    <row r="480529" spans="45:48" x14ac:dyDescent="0.2">
      <c r="AS480529" s="30"/>
      <c r="AT480529" s="30"/>
      <c r="AU480529" s="30"/>
      <c r="AV480529" s="30"/>
    </row>
    <row r="480537" spans="45:48" x14ac:dyDescent="0.2">
      <c r="AS480537" s="30"/>
      <c r="AT480537" s="30"/>
      <c r="AU480537" s="30"/>
      <c r="AV480537" s="30"/>
    </row>
    <row r="480545" spans="45:48" x14ac:dyDescent="0.2">
      <c r="AS480545" s="30"/>
      <c r="AT480545" s="30"/>
      <c r="AU480545" s="30"/>
      <c r="AV480545" s="30"/>
    </row>
    <row r="480553" spans="45:48" x14ac:dyDescent="0.2">
      <c r="AS480553" s="30"/>
      <c r="AT480553" s="30"/>
      <c r="AU480553" s="30"/>
      <c r="AV480553" s="30"/>
    </row>
    <row r="480561" spans="45:48" x14ac:dyDescent="0.2">
      <c r="AS480561" s="30"/>
      <c r="AT480561" s="30"/>
      <c r="AU480561" s="30"/>
      <c r="AV480561" s="30"/>
    </row>
    <row r="480569" spans="45:48" x14ac:dyDescent="0.2">
      <c r="AS480569" s="30"/>
      <c r="AT480569" s="30"/>
      <c r="AU480569" s="30"/>
      <c r="AV480569" s="30"/>
    </row>
    <row r="480577" spans="45:48" x14ac:dyDescent="0.2">
      <c r="AS480577" s="30"/>
      <c r="AT480577" s="30"/>
      <c r="AU480577" s="30"/>
      <c r="AV480577" s="30"/>
    </row>
    <row r="480585" spans="45:48" x14ac:dyDescent="0.2">
      <c r="AS480585" s="30"/>
      <c r="AT480585" s="30"/>
      <c r="AU480585" s="30"/>
      <c r="AV480585" s="30"/>
    </row>
    <row r="480593" spans="45:48" x14ac:dyDescent="0.2">
      <c r="AS480593" s="30"/>
      <c r="AT480593" s="30"/>
      <c r="AU480593" s="30"/>
      <c r="AV480593" s="30"/>
    </row>
    <row r="480601" spans="45:48" x14ac:dyDescent="0.2">
      <c r="AS480601" s="30"/>
      <c r="AT480601" s="30"/>
      <c r="AU480601" s="30"/>
      <c r="AV480601" s="30"/>
    </row>
    <row r="480609" spans="45:48" x14ac:dyDescent="0.2">
      <c r="AS480609" s="30"/>
      <c r="AT480609" s="30"/>
      <c r="AU480609" s="30"/>
      <c r="AV480609" s="30"/>
    </row>
    <row r="480617" spans="45:48" x14ac:dyDescent="0.2">
      <c r="AS480617" s="30"/>
      <c r="AT480617" s="30"/>
      <c r="AU480617" s="30"/>
      <c r="AV480617" s="30"/>
    </row>
    <row r="480625" spans="45:48" x14ac:dyDescent="0.2">
      <c r="AS480625" s="30"/>
      <c r="AT480625" s="30"/>
      <c r="AU480625" s="30"/>
      <c r="AV480625" s="30"/>
    </row>
    <row r="480633" spans="45:48" x14ac:dyDescent="0.2">
      <c r="AS480633" s="30"/>
      <c r="AT480633" s="30"/>
      <c r="AU480633" s="30"/>
      <c r="AV480633" s="30"/>
    </row>
    <row r="480641" spans="45:48" x14ac:dyDescent="0.2">
      <c r="AS480641" s="30"/>
      <c r="AT480641" s="30"/>
      <c r="AU480641" s="30"/>
      <c r="AV480641" s="30"/>
    </row>
    <row r="480649" spans="45:48" x14ac:dyDescent="0.2">
      <c r="AS480649" s="30"/>
      <c r="AT480649" s="30"/>
      <c r="AU480649" s="30"/>
      <c r="AV480649" s="30"/>
    </row>
    <row r="480657" spans="45:48" x14ac:dyDescent="0.2">
      <c r="AS480657" s="30"/>
      <c r="AT480657" s="30"/>
      <c r="AU480657" s="30"/>
      <c r="AV480657" s="30"/>
    </row>
    <row r="480665" spans="45:48" x14ac:dyDescent="0.2">
      <c r="AS480665" s="30"/>
      <c r="AT480665" s="30"/>
      <c r="AU480665" s="30"/>
      <c r="AV480665" s="30"/>
    </row>
    <row r="480673" spans="45:48" x14ac:dyDescent="0.2">
      <c r="AS480673" s="30"/>
      <c r="AT480673" s="30"/>
      <c r="AU480673" s="30"/>
      <c r="AV480673" s="30"/>
    </row>
    <row r="480681" spans="45:48" x14ac:dyDescent="0.2">
      <c r="AS480681" s="30"/>
      <c r="AT480681" s="30"/>
      <c r="AU480681" s="30"/>
      <c r="AV480681" s="30"/>
    </row>
    <row r="480689" spans="45:48" x14ac:dyDescent="0.2">
      <c r="AS480689" s="30"/>
      <c r="AT480689" s="30"/>
      <c r="AU480689" s="30"/>
      <c r="AV480689" s="30"/>
    </row>
    <row r="480697" spans="45:48" x14ac:dyDescent="0.2">
      <c r="AS480697" s="30"/>
      <c r="AT480697" s="30"/>
      <c r="AU480697" s="30"/>
      <c r="AV480697" s="30"/>
    </row>
    <row r="480705" spans="45:48" x14ac:dyDescent="0.2">
      <c r="AS480705" s="30"/>
      <c r="AT480705" s="30"/>
      <c r="AU480705" s="30"/>
      <c r="AV480705" s="30"/>
    </row>
    <row r="480713" spans="45:48" x14ac:dyDescent="0.2">
      <c r="AS480713" s="30"/>
      <c r="AT480713" s="30"/>
      <c r="AU480713" s="30"/>
      <c r="AV480713" s="30"/>
    </row>
    <row r="480721" spans="45:48" x14ac:dyDescent="0.2">
      <c r="AS480721" s="30"/>
      <c r="AT480721" s="30"/>
      <c r="AU480721" s="30"/>
      <c r="AV480721" s="30"/>
    </row>
    <row r="480729" spans="45:48" x14ac:dyDescent="0.2">
      <c r="AS480729" s="30"/>
      <c r="AT480729" s="30"/>
      <c r="AU480729" s="30"/>
      <c r="AV480729" s="30"/>
    </row>
    <row r="480737" spans="45:48" x14ac:dyDescent="0.2">
      <c r="AS480737" s="30"/>
      <c r="AT480737" s="30"/>
      <c r="AU480737" s="30"/>
      <c r="AV480737" s="30"/>
    </row>
    <row r="480745" spans="45:48" x14ac:dyDescent="0.2">
      <c r="AS480745" s="30"/>
      <c r="AT480745" s="30"/>
      <c r="AU480745" s="30"/>
      <c r="AV480745" s="30"/>
    </row>
    <row r="480753" spans="45:48" x14ac:dyDescent="0.2">
      <c r="AS480753" s="30"/>
      <c r="AT480753" s="30"/>
      <c r="AU480753" s="30"/>
      <c r="AV480753" s="30"/>
    </row>
    <row r="480761" spans="45:48" x14ac:dyDescent="0.2">
      <c r="AS480761" s="30"/>
      <c r="AT480761" s="30"/>
      <c r="AU480761" s="30"/>
      <c r="AV480761" s="30"/>
    </row>
    <row r="480769" spans="45:48" x14ac:dyDescent="0.2">
      <c r="AS480769" s="30"/>
      <c r="AT480769" s="30"/>
      <c r="AU480769" s="30"/>
      <c r="AV480769" s="30"/>
    </row>
    <row r="480777" spans="45:48" x14ac:dyDescent="0.2">
      <c r="AS480777" s="30"/>
      <c r="AT480777" s="30"/>
      <c r="AU480777" s="30"/>
      <c r="AV480777" s="30"/>
    </row>
    <row r="480785" spans="45:48" x14ac:dyDescent="0.2">
      <c r="AS480785" s="30"/>
      <c r="AT480785" s="30"/>
      <c r="AU480785" s="30"/>
      <c r="AV480785" s="30"/>
    </row>
    <row r="480793" spans="45:48" x14ac:dyDescent="0.2">
      <c r="AS480793" s="30"/>
      <c r="AT480793" s="30"/>
      <c r="AU480793" s="30"/>
      <c r="AV480793" s="30"/>
    </row>
    <row r="480801" spans="45:48" x14ac:dyDescent="0.2">
      <c r="AS480801" s="30"/>
      <c r="AT480801" s="30"/>
      <c r="AU480801" s="30"/>
      <c r="AV480801" s="30"/>
    </row>
    <row r="480809" spans="45:48" x14ac:dyDescent="0.2">
      <c r="AS480809" s="30"/>
      <c r="AT480809" s="30"/>
      <c r="AU480809" s="30"/>
      <c r="AV480809" s="30"/>
    </row>
    <row r="480817" spans="45:48" x14ac:dyDescent="0.2">
      <c r="AS480817" s="30"/>
      <c r="AT480817" s="30"/>
      <c r="AU480817" s="30"/>
      <c r="AV480817" s="30"/>
    </row>
    <row r="480825" spans="45:48" x14ac:dyDescent="0.2">
      <c r="AS480825" s="30"/>
      <c r="AT480825" s="30"/>
      <c r="AU480825" s="30"/>
      <c r="AV480825" s="30"/>
    </row>
    <row r="480833" spans="45:48" x14ac:dyDescent="0.2">
      <c r="AS480833" s="30"/>
      <c r="AT480833" s="30"/>
      <c r="AU480833" s="30"/>
      <c r="AV480833" s="30"/>
    </row>
    <row r="480841" spans="45:48" x14ac:dyDescent="0.2">
      <c r="AS480841" s="30"/>
      <c r="AT480841" s="30"/>
      <c r="AU480841" s="30"/>
      <c r="AV480841" s="30"/>
    </row>
    <row r="480849" spans="45:48" x14ac:dyDescent="0.2">
      <c r="AS480849" s="30"/>
      <c r="AT480849" s="30"/>
      <c r="AU480849" s="30"/>
      <c r="AV480849" s="30"/>
    </row>
    <row r="480857" spans="45:48" x14ac:dyDescent="0.2">
      <c r="AS480857" s="30"/>
      <c r="AT480857" s="30"/>
      <c r="AU480857" s="30"/>
      <c r="AV480857" s="30"/>
    </row>
    <row r="480865" spans="45:48" x14ac:dyDescent="0.2">
      <c r="AS480865" s="30"/>
      <c r="AT480865" s="30"/>
      <c r="AU480865" s="30"/>
      <c r="AV480865" s="30"/>
    </row>
    <row r="480873" spans="45:48" x14ac:dyDescent="0.2">
      <c r="AS480873" s="30"/>
      <c r="AT480873" s="30"/>
      <c r="AU480873" s="30"/>
      <c r="AV480873" s="30"/>
    </row>
    <row r="480881" spans="45:48" x14ac:dyDescent="0.2">
      <c r="AS480881" s="30"/>
      <c r="AT480881" s="30"/>
      <c r="AU480881" s="30"/>
      <c r="AV480881" s="30"/>
    </row>
    <row r="480889" spans="45:48" x14ac:dyDescent="0.2">
      <c r="AS480889" s="30"/>
      <c r="AT480889" s="30"/>
      <c r="AU480889" s="30"/>
      <c r="AV480889" s="30"/>
    </row>
    <row r="480897" spans="45:48" x14ac:dyDescent="0.2">
      <c r="AS480897" s="30"/>
      <c r="AT480897" s="30"/>
      <c r="AU480897" s="30"/>
      <c r="AV480897" s="30"/>
    </row>
    <row r="480905" spans="45:48" x14ac:dyDescent="0.2">
      <c r="AS480905" s="30"/>
      <c r="AT480905" s="30"/>
      <c r="AU480905" s="30"/>
      <c r="AV480905" s="30"/>
    </row>
    <row r="480913" spans="45:48" x14ac:dyDescent="0.2">
      <c r="AS480913" s="30"/>
      <c r="AT480913" s="30"/>
      <c r="AU480913" s="30"/>
      <c r="AV480913" s="30"/>
    </row>
    <row r="480921" spans="45:48" x14ac:dyDescent="0.2">
      <c r="AS480921" s="30"/>
      <c r="AT480921" s="30"/>
      <c r="AU480921" s="30"/>
      <c r="AV480921" s="30"/>
    </row>
    <row r="480929" spans="45:48" x14ac:dyDescent="0.2">
      <c r="AS480929" s="30"/>
      <c r="AT480929" s="30"/>
      <c r="AU480929" s="30"/>
      <c r="AV480929" s="30"/>
    </row>
    <row r="480937" spans="45:48" x14ac:dyDescent="0.2">
      <c r="AS480937" s="30"/>
      <c r="AT480937" s="30"/>
      <c r="AU480937" s="30"/>
      <c r="AV480937" s="30"/>
    </row>
    <row r="480945" spans="45:48" x14ac:dyDescent="0.2">
      <c r="AS480945" s="30"/>
      <c r="AT480945" s="30"/>
      <c r="AU480945" s="30"/>
      <c r="AV480945" s="30"/>
    </row>
    <row r="480953" spans="45:48" x14ac:dyDescent="0.2">
      <c r="AS480953" s="30"/>
      <c r="AT480953" s="30"/>
      <c r="AU480953" s="30"/>
      <c r="AV480953" s="30"/>
    </row>
    <row r="480961" spans="45:48" x14ac:dyDescent="0.2">
      <c r="AS480961" s="30"/>
      <c r="AT480961" s="30"/>
      <c r="AU480961" s="30"/>
      <c r="AV480961" s="30"/>
    </row>
    <row r="480969" spans="45:48" x14ac:dyDescent="0.2">
      <c r="AS480969" s="30"/>
      <c r="AT480969" s="30"/>
      <c r="AU480969" s="30"/>
      <c r="AV480969" s="30"/>
    </row>
    <row r="480977" spans="45:48" x14ac:dyDescent="0.2">
      <c r="AS480977" s="30"/>
      <c r="AT480977" s="30"/>
      <c r="AU480977" s="30"/>
      <c r="AV480977" s="30"/>
    </row>
    <row r="480985" spans="45:48" x14ac:dyDescent="0.2">
      <c r="AS480985" s="30"/>
      <c r="AT480985" s="30"/>
      <c r="AU480985" s="30"/>
      <c r="AV480985" s="30"/>
    </row>
    <row r="480993" spans="45:48" x14ac:dyDescent="0.2">
      <c r="AS480993" s="30"/>
      <c r="AT480993" s="30"/>
      <c r="AU480993" s="30"/>
      <c r="AV480993" s="30"/>
    </row>
    <row r="481001" spans="45:48" x14ac:dyDescent="0.2">
      <c r="AS481001" s="30"/>
      <c r="AT481001" s="30"/>
      <c r="AU481001" s="30"/>
      <c r="AV481001" s="30"/>
    </row>
    <row r="481009" spans="45:48" x14ac:dyDescent="0.2">
      <c r="AS481009" s="30"/>
      <c r="AT481009" s="30"/>
      <c r="AU481009" s="30"/>
      <c r="AV481009" s="30"/>
    </row>
    <row r="481017" spans="45:48" x14ac:dyDescent="0.2">
      <c r="AS481017" s="30"/>
      <c r="AT481017" s="30"/>
      <c r="AU481017" s="30"/>
      <c r="AV481017" s="30"/>
    </row>
    <row r="481025" spans="45:48" x14ac:dyDescent="0.2">
      <c r="AS481025" s="30"/>
      <c r="AT481025" s="30"/>
      <c r="AU481025" s="30"/>
      <c r="AV481025" s="30"/>
    </row>
    <row r="481033" spans="45:48" x14ac:dyDescent="0.2">
      <c r="AS481033" s="30"/>
      <c r="AT481033" s="30"/>
      <c r="AU481033" s="30"/>
      <c r="AV481033" s="30"/>
    </row>
    <row r="481041" spans="45:48" x14ac:dyDescent="0.2">
      <c r="AS481041" s="30"/>
      <c r="AT481041" s="30"/>
      <c r="AU481041" s="30"/>
      <c r="AV481041" s="30"/>
    </row>
    <row r="481049" spans="45:48" x14ac:dyDescent="0.2">
      <c r="AS481049" s="30"/>
      <c r="AT481049" s="30"/>
      <c r="AU481049" s="30"/>
      <c r="AV481049" s="30"/>
    </row>
    <row r="481057" spans="45:48" x14ac:dyDescent="0.2">
      <c r="AS481057" s="30"/>
      <c r="AT481057" s="30"/>
      <c r="AU481057" s="30"/>
      <c r="AV481057" s="30"/>
    </row>
    <row r="481065" spans="45:48" x14ac:dyDescent="0.2">
      <c r="AS481065" s="30"/>
      <c r="AT481065" s="30"/>
      <c r="AU481065" s="30"/>
      <c r="AV481065" s="30"/>
    </row>
    <row r="481073" spans="45:48" x14ac:dyDescent="0.2">
      <c r="AS481073" s="30"/>
      <c r="AT481073" s="30"/>
      <c r="AU481073" s="30"/>
      <c r="AV481073" s="30"/>
    </row>
    <row r="481081" spans="45:48" x14ac:dyDescent="0.2">
      <c r="AS481081" s="30"/>
      <c r="AT481081" s="30"/>
      <c r="AU481081" s="30"/>
      <c r="AV481081" s="30"/>
    </row>
    <row r="481089" spans="45:48" x14ac:dyDescent="0.2">
      <c r="AS481089" s="30"/>
      <c r="AT481089" s="30"/>
      <c r="AU481089" s="30"/>
      <c r="AV481089" s="30"/>
    </row>
    <row r="481097" spans="45:48" x14ac:dyDescent="0.2">
      <c r="AS481097" s="30"/>
      <c r="AT481097" s="30"/>
      <c r="AU481097" s="30"/>
      <c r="AV481097" s="30"/>
    </row>
    <row r="481105" spans="45:48" x14ac:dyDescent="0.2">
      <c r="AS481105" s="30"/>
      <c r="AT481105" s="30"/>
      <c r="AU481105" s="30"/>
      <c r="AV481105" s="30"/>
    </row>
    <row r="481113" spans="45:48" x14ac:dyDescent="0.2">
      <c r="AS481113" s="30"/>
      <c r="AT481113" s="30"/>
      <c r="AU481113" s="30"/>
      <c r="AV481113" s="30"/>
    </row>
    <row r="481121" spans="45:48" x14ac:dyDescent="0.2">
      <c r="AS481121" s="30"/>
      <c r="AT481121" s="30"/>
      <c r="AU481121" s="30"/>
      <c r="AV481121" s="30"/>
    </row>
    <row r="481129" spans="45:48" x14ac:dyDescent="0.2">
      <c r="AS481129" s="30"/>
      <c r="AT481129" s="30"/>
      <c r="AU481129" s="30"/>
      <c r="AV481129" s="30"/>
    </row>
    <row r="481137" spans="45:48" x14ac:dyDescent="0.2">
      <c r="AS481137" s="30"/>
      <c r="AT481137" s="30"/>
      <c r="AU481137" s="30"/>
      <c r="AV481137" s="30"/>
    </row>
    <row r="481145" spans="45:48" x14ac:dyDescent="0.2">
      <c r="AS481145" s="30"/>
      <c r="AT481145" s="30"/>
      <c r="AU481145" s="30"/>
      <c r="AV481145" s="30"/>
    </row>
    <row r="481153" spans="45:48" x14ac:dyDescent="0.2">
      <c r="AS481153" s="30"/>
      <c r="AT481153" s="30"/>
      <c r="AU481153" s="30"/>
      <c r="AV481153" s="30"/>
    </row>
    <row r="481161" spans="45:48" x14ac:dyDescent="0.2">
      <c r="AS481161" s="30"/>
      <c r="AT481161" s="30"/>
      <c r="AU481161" s="30"/>
      <c r="AV481161" s="30"/>
    </row>
    <row r="481169" spans="45:48" x14ac:dyDescent="0.2">
      <c r="AS481169" s="30"/>
      <c r="AT481169" s="30"/>
      <c r="AU481169" s="30"/>
      <c r="AV481169" s="30"/>
    </row>
    <row r="481177" spans="45:48" x14ac:dyDescent="0.2">
      <c r="AS481177" s="30"/>
      <c r="AT481177" s="30"/>
      <c r="AU481177" s="30"/>
      <c r="AV481177" s="30"/>
    </row>
    <row r="481185" spans="45:48" x14ac:dyDescent="0.2">
      <c r="AS481185" s="30"/>
      <c r="AT481185" s="30"/>
      <c r="AU481185" s="30"/>
      <c r="AV481185" s="30"/>
    </row>
    <row r="481193" spans="45:48" x14ac:dyDescent="0.2">
      <c r="AS481193" s="30"/>
      <c r="AT481193" s="30"/>
      <c r="AU481193" s="30"/>
      <c r="AV481193" s="30"/>
    </row>
    <row r="481201" spans="45:48" x14ac:dyDescent="0.2">
      <c r="AS481201" s="30"/>
      <c r="AT481201" s="30"/>
      <c r="AU481201" s="30"/>
      <c r="AV481201" s="30"/>
    </row>
    <row r="481209" spans="45:48" x14ac:dyDescent="0.2">
      <c r="AS481209" s="30"/>
      <c r="AT481209" s="30"/>
      <c r="AU481209" s="30"/>
      <c r="AV481209" s="30"/>
    </row>
    <row r="481217" spans="45:48" x14ac:dyDescent="0.2">
      <c r="AS481217" s="30"/>
      <c r="AT481217" s="30"/>
      <c r="AU481217" s="30"/>
      <c r="AV481217" s="30"/>
    </row>
    <row r="481225" spans="45:48" x14ac:dyDescent="0.2">
      <c r="AS481225" s="30"/>
      <c r="AT481225" s="30"/>
      <c r="AU481225" s="30"/>
      <c r="AV481225" s="30"/>
    </row>
    <row r="481233" spans="45:48" x14ac:dyDescent="0.2">
      <c r="AS481233" s="30"/>
      <c r="AT481233" s="30"/>
      <c r="AU481233" s="30"/>
      <c r="AV481233" s="30"/>
    </row>
    <row r="481241" spans="45:48" x14ac:dyDescent="0.2">
      <c r="AS481241" s="30"/>
      <c r="AT481241" s="30"/>
      <c r="AU481241" s="30"/>
      <c r="AV481241" s="30"/>
    </row>
    <row r="481249" spans="45:48" x14ac:dyDescent="0.2">
      <c r="AS481249" s="30"/>
      <c r="AT481249" s="30"/>
      <c r="AU481249" s="30"/>
      <c r="AV481249" s="30"/>
    </row>
    <row r="481257" spans="45:48" x14ac:dyDescent="0.2">
      <c r="AS481257" s="30"/>
      <c r="AT481257" s="30"/>
      <c r="AU481257" s="30"/>
      <c r="AV481257" s="30"/>
    </row>
    <row r="481265" spans="45:48" x14ac:dyDescent="0.2">
      <c r="AS481265" s="30"/>
      <c r="AT481265" s="30"/>
      <c r="AU481265" s="30"/>
      <c r="AV481265" s="30"/>
    </row>
    <row r="481273" spans="45:48" x14ac:dyDescent="0.2">
      <c r="AS481273" s="30"/>
      <c r="AT481273" s="30"/>
      <c r="AU481273" s="30"/>
      <c r="AV481273" s="30"/>
    </row>
    <row r="481281" spans="45:48" x14ac:dyDescent="0.2">
      <c r="AS481281" s="30"/>
      <c r="AT481281" s="30"/>
      <c r="AU481281" s="30"/>
      <c r="AV481281" s="30"/>
    </row>
    <row r="481289" spans="45:48" x14ac:dyDescent="0.2">
      <c r="AS481289" s="30"/>
      <c r="AT481289" s="30"/>
      <c r="AU481289" s="30"/>
      <c r="AV481289" s="30"/>
    </row>
    <row r="481297" spans="45:48" x14ac:dyDescent="0.2">
      <c r="AS481297" s="30"/>
      <c r="AT481297" s="30"/>
      <c r="AU481297" s="30"/>
      <c r="AV481297" s="30"/>
    </row>
    <row r="481305" spans="45:48" x14ac:dyDescent="0.2">
      <c r="AS481305" s="30"/>
      <c r="AT481305" s="30"/>
      <c r="AU481305" s="30"/>
      <c r="AV481305" s="30"/>
    </row>
    <row r="481313" spans="45:48" x14ac:dyDescent="0.2">
      <c r="AS481313" s="30"/>
      <c r="AT481313" s="30"/>
      <c r="AU481313" s="30"/>
      <c r="AV481313" s="30"/>
    </row>
    <row r="481321" spans="45:48" x14ac:dyDescent="0.2">
      <c r="AS481321" s="30"/>
      <c r="AT481321" s="30"/>
      <c r="AU481321" s="30"/>
      <c r="AV481321" s="30"/>
    </row>
    <row r="481329" spans="45:48" x14ac:dyDescent="0.2">
      <c r="AS481329" s="30"/>
      <c r="AT481329" s="30"/>
      <c r="AU481329" s="30"/>
      <c r="AV481329" s="30"/>
    </row>
    <row r="481337" spans="45:48" x14ac:dyDescent="0.2">
      <c r="AS481337" s="30"/>
      <c r="AT481337" s="30"/>
      <c r="AU481337" s="30"/>
      <c r="AV481337" s="30"/>
    </row>
    <row r="481345" spans="45:48" x14ac:dyDescent="0.2">
      <c r="AS481345" s="30"/>
      <c r="AT481345" s="30"/>
      <c r="AU481345" s="30"/>
      <c r="AV481345" s="30"/>
    </row>
    <row r="481353" spans="45:48" x14ac:dyDescent="0.2">
      <c r="AS481353" s="30"/>
      <c r="AT481353" s="30"/>
      <c r="AU481353" s="30"/>
      <c r="AV481353" s="30"/>
    </row>
    <row r="481361" spans="45:48" x14ac:dyDescent="0.2">
      <c r="AS481361" s="30"/>
      <c r="AT481361" s="30"/>
      <c r="AU481361" s="30"/>
      <c r="AV481361" s="30"/>
    </row>
    <row r="481369" spans="45:48" x14ac:dyDescent="0.2">
      <c r="AS481369" s="30"/>
      <c r="AT481369" s="30"/>
      <c r="AU481369" s="30"/>
      <c r="AV481369" s="30"/>
    </row>
    <row r="481377" spans="45:48" x14ac:dyDescent="0.2">
      <c r="AS481377" s="30"/>
      <c r="AT481377" s="30"/>
      <c r="AU481377" s="30"/>
      <c r="AV481377" s="30"/>
    </row>
    <row r="481385" spans="45:48" x14ac:dyDescent="0.2">
      <c r="AS481385" s="30"/>
      <c r="AT481385" s="30"/>
      <c r="AU481385" s="30"/>
      <c r="AV481385" s="30"/>
    </row>
    <row r="481393" spans="45:48" x14ac:dyDescent="0.2">
      <c r="AS481393" s="30"/>
      <c r="AT481393" s="30"/>
      <c r="AU481393" s="30"/>
      <c r="AV481393" s="30"/>
    </row>
    <row r="481401" spans="45:48" x14ac:dyDescent="0.2">
      <c r="AS481401" s="30"/>
      <c r="AT481401" s="30"/>
      <c r="AU481401" s="30"/>
      <c r="AV481401" s="30"/>
    </row>
    <row r="481409" spans="45:48" x14ac:dyDescent="0.2">
      <c r="AS481409" s="30"/>
      <c r="AT481409" s="30"/>
      <c r="AU481409" s="30"/>
      <c r="AV481409" s="30"/>
    </row>
    <row r="481417" spans="45:48" x14ac:dyDescent="0.2">
      <c r="AS481417" s="30"/>
      <c r="AT481417" s="30"/>
      <c r="AU481417" s="30"/>
      <c r="AV481417" s="30"/>
    </row>
    <row r="481425" spans="45:48" x14ac:dyDescent="0.2">
      <c r="AS481425" s="30"/>
      <c r="AT481425" s="30"/>
      <c r="AU481425" s="30"/>
      <c r="AV481425" s="30"/>
    </row>
    <row r="481433" spans="45:48" x14ac:dyDescent="0.2">
      <c r="AS481433" s="30"/>
      <c r="AT481433" s="30"/>
      <c r="AU481433" s="30"/>
      <c r="AV481433" s="30"/>
    </row>
    <row r="481441" spans="45:48" x14ac:dyDescent="0.2">
      <c r="AS481441" s="30"/>
      <c r="AT481441" s="30"/>
      <c r="AU481441" s="30"/>
      <c r="AV481441" s="30"/>
    </row>
    <row r="481449" spans="45:48" x14ac:dyDescent="0.2">
      <c r="AS481449" s="30"/>
      <c r="AT481449" s="30"/>
      <c r="AU481449" s="30"/>
      <c r="AV481449" s="30"/>
    </row>
    <row r="481457" spans="45:48" x14ac:dyDescent="0.2">
      <c r="AS481457" s="30"/>
      <c r="AT481457" s="30"/>
      <c r="AU481457" s="30"/>
      <c r="AV481457" s="30"/>
    </row>
    <row r="481465" spans="45:48" x14ac:dyDescent="0.2">
      <c r="AS481465" s="30"/>
      <c r="AT481465" s="30"/>
      <c r="AU481465" s="30"/>
      <c r="AV481465" s="30"/>
    </row>
    <row r="481473" spans="45:48" x14ac:dyDescent="0.2">
      <c r="AS481473" s="30"/>
      <c r="AT481473" s="30"/>
      <c r="AU481473" s="30"/>
      <c r="AV481473" s="30"/>
    </row>
    <row r="481481" spans="45:48" x14ac:dyDescent="0.2">
      <c r="AS481481" s="30"/>
      <c r="AT481481" s="30"/>
      <c r="AU481481" s="30"/>
      <c r="AV481481" s="30"/>
    </row>
    <row r="481489" spans="45:48" x14ac:dyDescent="0.2">
      <c r="AS481489" s="30"/>
      <c r="AT481489" s="30"/>
      <c r="AU481489" s="30"/>
      <c r="AV481489" s="30"/>
    </row>
    <row r="481497" spans="45:48" x14ac:dyDescent="0.2">
      <c r="AS481497" s="30"/>
      <c r="AT481497" s="30"/>
      <c r="AU481497" s="30"/>
      <c r="AV481497" s="30"/>
    </row>
    <row r="481505" spans="45:48" x14ac:dyDescent="0.2">
      <c r="AS481505" s="30"/>
      <c r="AT481505" s="30"/>
      <c r="AU481505" s="30"/>
      <c r="AV481505" s="30"/>
    </row>
    <row r="481513" spans="45:48" x14ac:dyDescent="0.2">
      <c r="AS481513" s="30"/>
      <c r="AT481513" s="30"/>
      <c r="AU481513" s="30"/>
      <c r="AV481513" s="30"/>
    </row>
    <row r="481521" spans="45:48" x14ac:dyDescent="0.2">
      <c r="AS481521" s="30"/>
      <c r="AT481521" s="30"/>
      <c r="AU481521" s="30"/>
      <c r="AV481521" s="30"/>
    </row>
    <row r="481529" spans="45:48" x14ac:dyDescent="0.2">
      <c r="AS481529" s="30"/>
      <c r="AT481529" s="30"/>
      <c r="AU481529" s="30"/>
      <c r="AV481529" s="30"/>
    </row>
    <row r="481537" spans="45:48" x14ac:dyDescent="0.2">
      <c r="AS481537" s="30"/>
      <c r="AT481537" s="30"/>
      <c r="AU481537" s="30"/>
      <c r="AV481537" s="30"/>
    </row>
    <row r="481545" spans="45:48" x14ac:dyDescent="0.2">
      <c r="AS481545" s="30"/>
      <c r="AT481545" s="30"/>
      <c r="AU481545" s="30"/>
      <c r="AV481545" s="30"/>
    </row>
    <row r="481553" spans="45:48" x14ac:dyDescent="0.2">
      <c r="AS481553" s="30"/>
      <c r="AT481553" s="30"/>
      <c r="AU481553" s="30"/>
      <c r="AV481553" s="30"/>
    </row>
    <row r="481561" spans="45:48" x14ac:dyDescent="0.2">
      <c r="AS481561" s="30"/>
      <c r="AT481561" s="30"/>
      <c r="AU481561" s="30"/>
      <c r="AV481561" s="30"/>
    </row>
    <row r="481569" spans="45:48" x14ac:dyDescent="0.2">
      <c r="AS481569" s="30"/>
      <c r="AT481569" s="30"/>
      <c r="AU481569" s="30"/>
      <c r="AV481569" s="30"/>
    </row>
    <row r="481577" spans="45:48" x14ac:dyDescent="0.2">
      <c r="AS481577" s="30"/>
      <c r="AT481577" s="30"/>
      <c r="AU481577" s="30"/>
      <c r="AV481577" s="30"/>
    </row>
    <row r="481585" spans="45:48" x14ac:dyDescent="0.2">
      <c r="AS481585" s="30"/>
      <c r="AT481585" s="30"/>
      <c r="AU481585" s="30"/>
      <c r="AV481585" s="30"/>
    </row>
    <row r="481593" spans="45:48" x14ac:dyDescent="0.2">
      <c r="AS481593" s="30"/>
      <c r="AT481593" s="30"/>
      <c r="AU481593" s="30"/>
      <c r="AV481593" s="30"/>
    </row>
    <row r="481601" spans="45:48" x14ac:dyDescent="0.2">
      <c r="AS481601" s="30"/>
      <c r="AT481601" s="30"/>
      <c r="AU481601" s="30"/>
      <c r="AV481601" s="30"/>
    </row>
    <row r="481609" spans="45:48" x14ac:dyDescent="0.2">
      <c r="AS481609" s="30"/>
      <c r="AT481609" s="30"/>
      <c r="AU481609" s="30"/>
      <c r="AV481609" s="30"/>
    </row>
    <row r="481617" spans="45:48" x14ac:dyDescent="0.2">
      <c r="AS481617" s="30"/>
      <c r="AT481617" s="30"/>
      <c r="AU481617" s="30"/>
      <c r="AV481617" s="30"/>
    </row>
    <row r="481625" spans="45:48" x14ac:dyDescent="0.2">
      <c r="AS481625" s="30"/>
      <c r="AT481625" s="30"/>
      <c r="AU481625" s="30"/>
      <c r="AV481625" s="30"/>
    </row>
    <row r="481633" spans="45:48" x14ac:dyDescent="0.2">
      <c r="AS481633" s="30"/>
      <c r="AT481633" s="30"/>
      <c r="AU481633" s="30"/>
      <c r="AV481633" s="30"/>
    </row>
    <row r="481641" spans="45:48" x14ac:dyDescent="0.2">
      <c r="AS481641" s="30"/>
      <c r="AT481641" s="30"/>
      <c r="AU481641" s="30"/>
      <c r="AV481641" s="30"/>
    </row>
    <row r="481649" spans="45:48" x14ac:dyDescent="0.2">
      <c r="AS481649" s="30"/>
      <c r="AT481649" s="30"/>
      <c r="AU481649" s="30"/>
      <c r="AV481649" s="30"/>
    </row>
    <row r="481657" spans="45:48" x14ac:dyDescent="0.2">
      <c r="AS481657" s="30"/>
      <c r="AT481657" s="30"/>
      <c r="AU481657" s="30"/>
      <c r="AV481657" s="30"/>
    </row>
    <row r="481665" spans="45:48" x14ac:dyDescent="0.2">
      <c r="AS481665" s="30"/>
      <c r="AT481665" s="30"/>
      <c r="AU481665" s="30"/>
      <c r="AV481665" s="30"/>
    </row>
    <row r="481673" spans="45:48" x14ac:dyDescent="0.2">
      <c r="AS481673" s="30"/>
      <c r="AT481673" s="30"/>
      <c r="AU481673" s="30"/>
      <c r="AV481673" s="30"/>
    </row>
    <row r="481681" spans="45:48" x14ac:dyDescent="0.2">
      <c r="AS481681" s="30"/>
      <c r="AT481681" s="30"/>
      <c r="AU481681" s="30"/>
      <c r="AV481681" s="30"/>
    </row>
    <row r="481689" spans="45:48" x14ac:dyDescent="0.2">
      <c r="AS481689" s="30"/>
      <c r="AT481689" s="30"/>
      <c r="AU481689" s="30"/>
      <c r="AV481689" s="30"/>
    </row>
    <row r="481697" spans="45:48" x14ac:dyDescent="0.2">
      <c r="AS481697" s="30"/>
      <c r="AT481697" s="30"/>
      <c r="AU481697" s="30"/>
      <c r="AV481697" s="30"/>
    </row>
    <row r="481705" spans="45:48" x14ac:dyDescent="0.2">
      <c r="AS481705" s="30"/>
      <c r="AT481705" s="30"/>
      <c r="AU481705" s="30"/>
      <c r="AV481705" s="30"/>
    </row>
    <row r="481713" spans="45:48" x14ac:dyDescent="0.2">
      <c r="AS481713" s="30"/>
      <c r="AT481713" s="30"/>
      <c r="AU481713" s="30"/>
      <c r="AV481713" s="30"/>
    </row>
    <row r="481721" spans="45:48" x14ac:dyDescent="0.2">
      <c r="AS481721" s="30"/>
      <c r="AT481721" s="30"/>
      <c r="AU481721" s="30"/>
      <c r="AV481721" s="30"/>
    </row>
    <row r="481729" spans="45:48" x14ac:dyDescent="0.2">
      <c r="AS481729" s="30"/>
      <c r="AT481729" s="30"/>
      <c r="AU481729" s="30"/>
      <c r="AV481729" s="30"/>
    </row>
    <row r="481737" spans="45:48" x14ac:dyDescent="0.2">
      <c r="AS481737" s="30"/>
      <c r="AT481737" s="30"/>
      <c r="AU481737" s="30"/>
      <c r="AV481737" s="30"/>
    </row>
    <row r="481745" spans="45:48" x14ac:dyDescent="0.2">
      <c r="AS481745" s="30"/>
      <c r="AT481745" s="30"/>
      <c r="AU481745" s="30"/>
      <c r="AV481745" s="30"/>
    </row>
    <row r="481753" spans="45:48" x14ac:dyDescent="0.2">
      <c r="AS481753" s="30"/>
      <c r="AT481753" s="30"/>
      <c r="AU481753" s="30"/>
      <c r="AV481753" s="30"/>
    </row>
    <row r="481761" spans="45:48" x14ac:dyDescent="0.2">
      <c r="AS481761" s="30"/>
      <c r="AT481761" s="30"/>
      <c r="AU481761" s="30"/>
      <c r="AV481761" s="30"/>
    </row>
    <row r="481769" spans="45:48" x14ac:dyDescent="0.2">
      <c r="AS481769" s="30"/>
      <c r="AT481769" s="30"/>
      <c r="AU481769" s="30"/>
      <c r="AV481769" s="30"/>
    </row>
    <row r="481777" spans="45:48" x14ac:dyDescent="0.2">
      <c r="AS481777" s="30"/>
      <c r="AT481777" s="30"/>
      <c r="AU481777" s="30"/>
      <c r="AV481777" s="30"/>
    </row>
    <row r="481785" spans="45:48" x14ac:dyDescent="0.2">
      <c r="AS481785" s="30"/>
      <c r="AT481785" s="30"/>
      <c r="AU481785" s="30"/>
      <c r="AV481785" s="30"/>
    </row>
    <row r="481793" spans="45:48" x14ac:dyDescent="0.2">
      <c r="AS481793" s="30"/>
      <c r="AT481793" s="30"/>
      <c r="AU481793" s="30"/>
      <c r="AV481793" s="30"/>
    </row>
    <row r="481801" spans="45:48" x14ac:dyDescent="0.2">
      <c r="AS481801" s="30"/>
      <c r="AT481801" s="30"/>
      <c r="AU481801" s="30"/>
      <c r="AV481801" s="30"/>
    </row>
    <row r="481809" spans="45:48" x14ac:dyDescent="0.2">
      <c r="AS481809" s="30"/>
      <c r="AT481809" s="30"/>
      <c r="AU481809" s="30"/>
      <c r="AV481809" s="30"/>
    </row>
    <row r="481817" spans="45:48" x14ac:dyDescent="0.2">
      <c r="AS481817" s="30"/>
      <c r="AT481817" s="30"/>
      <c r="AU481817" s="30"/>
      <c r="AV481817" s="30"/>
    </row>
    <row r="481825" spans="45:48" x14ac:dyDescent="0.2">
      <c r="AS481825" s="30"/>
      <c r="AT481825" s="30"/>
      <c r="AU481825" s="30"/>
      <c r="AV481825" s="30"/>
    </row>
    <row r="481833" spans="45:48" x14ac:dyDescent="0.2">
      <c r="AS481833" s="30"/>
      <c r="AT481833" s="30"/>
      <c r="AU481833" s="30"/>
      <c r="AV481833" s="30"/>
    </row>
    <row r="481841" spans="45:48" x14ac:dyDescent="0.2">
      <c r="AS481841" s="30"/>
      <c r="AT481841" s="30"/>
      <c r="AU481841" s="30"/>
      <c r="AV481841" s="30"/>
    </row>
    <row r="481849" spans="45:48" x14ac:dyDescent="0.2">
      <c r="AS481849" s="30"/>
      <c r="AT481849" s="30"/>
      <c r="AU481849" s="30"/>
      <c r="AV481849" s="30"/>
    </row>
    <row r="481857" spans="45:48" x14ac:dyDescent="0.2">
      <c r="AS481857" s="30"/>
      <c r="AT481857" s="30"/>
      <c r="AU481857" s="30"/>
      <c r="AV481857" s="30"/>
    </row>
    <row r="481865" spans="45:48" x14ac:dyDescent="0.2">
      <c r="AS481865" s="30"/>
      <c r="AT481865" s="30"/>
      <c r="AU481865" s="30"/>
      <c r="AV481865" s="30"/>
    </row>
    <row r="481873" spans="45:48" x14ac:dyDescent="0.2">
      <c r="AS481873" s="30"/>
      <c r="AT481873" s="30"/>
      <c r="AU481873" s="30"/>
      <c r="AV481873" s="30"/>
    </row>
    <row r="481881" spans="45:48" x14ac:dyDescent="0.2">
      <c r="AS481881" s="30"/>
      <c r="AT481881" s="30"/>
      <c r="AU481881" s="30"/>
      <c r="AV481881" s="30"/>
    </row>
    <row r="481889" spans="45:48" x14ac:dyDescent="0.2">
      <c r="AS481889" s="30"/>
      <c r="AT481889" s="30"/>
      <c r="AU481889" s="30"/>
      <c r="AV481889" s="30"/>
    </row>
    <row r="481897" spans="45:48" x14ac:dyDescent="0.2">
      <c r="AS481897" s="30"/>
      <c r="AT481897" s="30"/>
      <c r="AU481897" s="30"/>
      <c r="AV481897" s="30"/>
    </row>
    <row r="481905" spans="45:48" x14ac:dyDescent="0.2">
      <c r="AS481905" s="30"/>
      <c r="AT481905" s="30"/>
      <c r="AU481905" s="30"/>
      <c r="AV481905" s="30"/>
    </row>
    <row r="481913" spans="45:48" x14ac:dyDescent="0.2">
      <c r="AS481913" s="30"/>
      <c r="AT481913" s="30"/>
      <c r="AU481913" s="30"/>
      <c r="AV481913" s="30"/>
    </row>
    <row r="481921" spans="45:48" x14ac:dyDescent="0.2">
      <c r="AS481921" s="30"/>
      <c r="AT481921" s="30"/>
      <c r="AU481921" s="30"/>
      <c r="AV481921" s="30"/>
    </row>
    <row r="481929" spans="45:48" x14ac:dyDescent="0.2">
      <c r="AS481929" s="30"/>
      <c r="AT481929" s="30"/>
      <c r="AU481929" s="30"/>
      <c r="AV481929" s="30"/>
    </row>
    <row r="481937" spans="45:48" x14ac:dyDescent="0.2">
      <c r="AS481937" s="30"/>
      <c r="AT481937" s="30"/>
      <c r="AU481937" s="30"/>
      <c r="AV481937" s="30"/>
    </row>
    <row r="481945" spans="45:48" x14ac:dyDescent="0.2">
      <c r="AS481945" s="30"/>
      <c r="AT481945" s="30"/>
      <c r="AU481945" s="30"/>
      <c r="AV481945" s="30"/>
    </row>
    <row r="481953" spans="45:48" x14ac:dyDescent="0.2">
      <c r="AS481953" s="30"/>
      <c r="AT481953" s="30"/>
      <c r="AU481953" s="30"/>
      <c r="AV481953" s="30"/>
    </row>
    <row r="481961" spans="45:48" x14ac:dyDescent="0.2">
      <c r="AS481961" s="30"/>
      <c r="AT481961" s="30"/>
      <c r="AU481961" s="30"/>
      <c r="AV481961" s="30"/>
    </row>
    <row r="481969" spans="45:48" x14ac:dyDescent="0.2">
      <c r="AS481969" s="30"/>
      <c r="AT481969" s="30"/>
      <c r="AU481969" s="30"/>
      <c r="AV481969" s="30"/>
    </row>
    <row r="481977" spans="45:48" x14ac:dyDescent="0.2">
      <c r="AS481977" s="30"/>
      <c r="AT481977" s="30"/>
      <c r="AU481977" s="30"/>
      <c r="AV481977" s="30"/>
    </row>
    <row r="481985" spans="45:48" x14ac:dyDescent="0.2">
      <c r="AS481985" s="30"/>
      <c r="AT481985" s="30"/>
      <c r="AU481985" s="30"/>
      <c r="AV481985" s="30"/>
    </row>
    <row r="481993" spans="45:48" x14ac:dyDescent="0.2">
      <c r="AS481993" s="30"/>
      <c r="AT481993" s="30"/>
      <c r="AU481993" s="30"/>
      <c r="AV481993" s="30"/>
    </row>
    <row r="482001" spans="45:48" x14ac:dyDescent="0.2">
      <c r="AS482001" s="30"/>
      <c r="AT482001" s="30"/>
      <c r="AU482001" s="30"/>
      <c r="AV482001" s="30"/>
    </row>
    <row r="482009" spans="45:48" x14ac:dyDescent="0.2">
      <c r="AS482009" s="30"/>
      <c r="AT482009" s="30"/>
      <c r="AU482009" s="30"/>
      <c r="AV482009" s="30"/>
    </row>
    <row r="482017" spans="45:48" x14ac:dyDescent="0.2">
      <c r="AS482017" s="30"/>
      <c r="AT482017" s="30"/>
      <c r="AU482017" s="30"/>
      <c r="AV482017" s="30"/>
    </row>
    <row r="482025" spans="45:48" x14ac:dyDescent="0.2">
      <c r="AS482025" s="30"/>
      <c r="AT482025" s="30"/>
      <c r="AU482025" s="30"/>
      <c r="AV482025" s="30"/>
    </row>
    <row r="482033" spans="45:48" x14ac:dyDescent="0.2">
      <c r="AS482033" s="30"/>
      <c r="AT482033" s="30"/>
      <c r="AU482033" s="30"/>
      <c r="AV482033" s="30"/>
    </row>
    <row r="482041" spans="45:48" x14ac:dyDescent="0.2">
      <c r="AS482041" s="30"/>
      <c r="AT482041" s="30"/>
      <c r="AU482041" s="30"/>
      <c r="AV482041" s="30"/>
    </row>
    <row r="482049" spans="45:48" x14ac:dyDescent="0.2">
      <c r="AS482049" s="30"/>
      <c r="AT482049" s="30"/>
      <c r="AU482049" s="30"/>
      <c r="AV482049" s="30"/>
    </row>
    <row r="482057" spans="45:48" x14ac:dyDescent="0.2">
      <c r="AS482057" s="30"/>
      <c r="AT482057" s="30"/>
      <c r="AU482057" s="30"/>
      <c r="AV482057" s="30"/>
    </row>
    <row r="482065" spans="45:48" x14ac:dyDescent="0.2">
      <c r="AS482065" s="30"/>
      <c r="AT482065" s="30"/>
      <c r="AU482065" s="30"/>
      <c r="AV482065" s="30"/>
    </row>
    <row r="482073" spans="45:48" x14ac:dyDescent="0.2">
      <c r="AS482073" s="30"/>
      <c r="AT482073" s="30"/>
      <c r="AU482073" s="30"/>
      <c r="AV482073" s="30"/>
    </row>
    <row r="482081" spans="45:48" x14ac:dyDescent="0.2">
      <c r="AS482081" s="30"/>
      <c r="AT482081" s="30"/>
      <c r="AU482081" s="30"/>
      <c r="AV482081" s="30"/>
    </row>
    <row r="482089" spans="45:48" x14ac:dyDescent="0.2">
      <c r="AS482089" s="30"/>
      <c r="AT482089" s="30"/>
      <c r="AU482089" s="30"/>
      <c r="AV482089" s="30"/>
    </row>
    <row r="482097" spans="45:48" x14ac:dyDescent="0.2">
      <c r="AS482097" s="30"/>
      <c r="AT482097" s="30"/>
      <c r="AU482097" s="30"/>
      <c r="AV482097" s="30"/>
    </row>
    <row r="482105" spans="45:48" x14ac:dyDescent="0.2">
      <c r="AS482105" s="30"/>
      <c r="AT482105" s="30"/>
      <c r="AU482105" s="30"/>
      <c r="AV482105" s="30"/>
    </row>
    <row r="482113" spans="45:48" x14ac:dyDescent="0.2">
      <c r="AS482113" s="30"/>
      <c r="AT482113" s="30"/>
      <c r="AU482113" s="30"/>
      <c r="AV482113" s="30"/>
    </row>
    <row r="482121" spans="45:48" x14ac:dyDescent="0.2">
      <c r="AS482121" s="30"/>
      <c r="AT482121" s="30"/>
      <c r="AU482121" s="30"/>
      <c r="AV482121" s="30"/>
    </row>
    <row r="482129" spans="45:48" x14ac:dyDescent="0.2">
      <c r="AS482129" s="30"/>
      <c r="AT482129" s="30"/>
      <c r="AU482129" s="30"/>
      <c r="AV482129" s="30"/>
    </row>
    <row r="482137" spans="45:48" x14ac:dyDescent="0.2">
      <c r="AS482137" s="30"/>
      <c r="AT482137" s="30"/>
      <c r="AU482137" s="30"/>
      <c r="AV482137" s="30"/>
    </row>
    <row r="482145" spans="45:48" x14ac:dyDescent="0.2">
      <c r="AS482145" s="30"/>
      <c r="AT482145" s="30"/>
      <c r="AU482145" s="30"/>
      <c r="AV482145" s="30"/>
    </row>
    <row r="482153" spans="45:48" x14ac:dyDescent="0.2">
      <c r="AS482153" s="30"/>
      <c r="AT482153" s="30"/>
      <c r="AU482153" s="30"/>
      <c r="AV482153" s="30"/>
    </row>
    <row r="482161" spans="45:48" x14ac:dyDescent="0.2">
      <c r="AS482161" s="30"/>
      <c r="AT482161" s="30"/>
      <c r="AU482161" s="30"/>
      <c r="AV482161" s="30"/>
    </row>
    <row r="482169" spans="45:48" x14ac:dyDescent="0.2">
      <c r="AS482169" s="30"/>
      <c r="AT482169" s="30"/>
      <c r="AU482169" s="30"/>
      <c r="AV482169" s="30"/>
    </row>
    <row r="482177" spans="45:48" x14ac:dyDescent="0.2">
      <c r="AS482177" s="30"/>
      <c r="AT482177" s="30"/>
      <c r="AU482177" s="30"/>
      <c r="AV482177" s="30"/>
    </row>
    <row r="482185" spans="45:48" x14ac:dyDescent="0.2">
      <c r="AS482185" s="30"/>
      <c r="AT482185" s="30"/>
      <c r="AU482185" s="30"/>
      <c r="AV482185" s="30"/>
    </row>
    <row r="482193" spans="45:48" x14ac:dyDescent="0.2">
      <c r="AS482193" s="30"/>
      <c r="AT482193" s="30"/>
      <c r="AU482193" s="30"/>
      <c r="AV482193" s="30"/>
    </row>
    <row r="482201" spans="45:48" x14ac:dyDescent="0.2">
      <c r="AS482201" s="30"/>
      <c r="AT482201" s="30"/>
      <c r="AU482201" s="30"/>
      <c r="AV482201" s="30"/>
    </row>
    <row r="482209" spans="45:48" x14ac:dyDescent="0.2">
      <c r="AS482209" s="30"/>
      <c r="AT482209" s="30"/>
      <c r="AU482209" s="30"/>
      <c r="AV482209" s="30"/>
    </row>
    <row r="482217" spans="45:48" x14ac:dyDescent="0.2">
      <c r="AS482217" s="30"/>
      <c r="AT482217" s="30"/>
      <c r="AU482217" s="30"/>
      <c r="AV482217" s="30"/>
    </row>
    <row r="482225" spans="45:48" x14ac:dyDescent="0.2">
      <c r="AS482225" s="30"/>
      <c r="AT482225" s="30"/>
      <c r="AU482225" s="30"/>
      <c r="AV482225" s="30"/>
    </row>
    <row r="482233" spans="45:48" x14ac:dyDescent="0.2">
      <c r="AS482233" s="30"/>
      <c r="AT482233" s="30"/>
      <c r="AU482233" s="30"/>
      <c r="AV482233" s="30"/>
    </row>
    <row r="482241" spans="45:48" x14ac:dyDescent="0.2">
      <c r="AS482241" s="30"/>
      <c r="AT482241" s="30"/>
      <c r="AU482241" s="30"/>
      <c r="AV482241" s="30"/>
    </row>
    <row r="482249" spans="45:48" x14ac:dyDescent="0.2">
      <c r="AS482249" s="30"/>
      <c r="AT482249" s="30"/>
      <c r="AU482249" s="30"/>
      <c r="AV482249" s="30"/>
    </row>
    <row r="482257" spans="45:48" x14ac:dyDescent="0.2">
      <c r="AS482257" s="30"/>
      <c r="AT482257" s="30"/>
      <c r="AU482257" s="30"/>
      <c r="AV482257" s="30"/>
    </row>
    <row r="482265" spans="45:48" x14ac:dyDescent="0.2">
      <c r="AS482265" s="30"/>
      <c r="AT482265" s="30"/>
      <c r="AU482265" s="30"/>
      <c r="AV482265" s="30"/>
    </row>
    <row r="482273" spans="45:48" x14ac:dyDescent="0.2">
      <c r="AS482273" s="30"/>
      <c r="AT482273" s="30"/>
      <c r="AU482273" s="30"/>
      <c r="AV482273" s="30"/>
    </row>
    <row r="482281" spans="45:48" x14ac:dyDescent="0.2">
      <c r="AS482281" s="30"/>
      <c r="AT482281" s="30"/>
      <c r="AU482281" s="30"/>
      <c r="AV482281" s="30"/>
    </row>
    <row r="482289" spans="45:48" x14ac:dyDescent="0.2">
      <c r="AS482289" s="30"/>
      <c r="AT482289" s="30"/>
      <c r="AU482289" s="30"/>
      <c r="AV482289" s="30"/>
    </row>
    <row r="482297" spans="45:48" x14ac:dyDescent="0.2">
      <c r="AS482297" s="30"/>
      <c r="AT482297" s="30"/>
      <c r="AU482297" s="30"/>
      <c r="AV482297" s="30"/>
    </row>
    <row r="482305" spans="45:48" x14ac:dyDescent="0.2">
      <c r="AS482305" s="30"/>
      <c r="AT482305" s="30"/>
      <c r="AU482305" s="30"/>
      <c r="AV482305" s="30"/>
    </row>
    <row r="482313" spans="45:48" x14ac:dyDescent="0.2">
      <c r="AS482313" s="30"/>
      <c r="AT482313" s="30"/>
      <c r="AU482313" s="30"/>
      <c r="AV482313" s="30"/>
    </row>
    <row r="482321" spans="45:48" x14ac:dyDescent="0.2">
      <c r="AS482321" s="30"/>
      <c r="AT482321" s="30"/>
      <c r="AU482321" s="30"/>
      <c r="AV482321" s="30"/>
    </row>
    <row r="482329" spans="45:48" x14ac:dyDescent="0.2">
      <c r="AS482329" s="30"/>
      <c r="AT482329" s="30"/>
      <c r="AU482329" s="30"/>
      <c r="AV482329" s="30"/>
    </row>
    <row r="482337" spans="45:48" x14ac:dyDescent="0.2">
      <c r="AS482337" s="30"/>
      <c r="AT482337" s="30"/>
      <c r="AU482337" s="30"/>
      <c r="AV482337" s="30"/>
    </row>
    <row r="482345" spans="45:48" x14ac:dyDescent="0.2">
      <c r="AS482345" s="30"/>
      <c r="AT482345" s="30"/>
      <c r="AU482345" s="30"/>
      <c r="AV482345" s="30"/>
    </row>
    <row r="482353" spans="45:48" x14ac:dyDescent="0.2">
      <c r="AS482353" s="30"/>
      <c r="AT482353" s="30"/>
      <c r="AU482353" s="30"/>
      <c r="AV482353" s="30"/>
    </row>
    <row r="482361" spans="45:48" x14ac:dyDescent="0.2">
      <c r="AS482361" s="30"/>
      <c r="AT482361" s="30"/>
      <c r="AU482361" s="30"/>
      <c r="AV482361" s="30"/>
    </row>
    <row r="482369" spans="45:48" x14ac:dyDescent="0.2">
      <c r="AS482369" s="30"/>
      <c r="AT482369" s="30"/>
      <c r="AU482369" s="30"/>
      <c r="AV482369" s="30"/>
    </row>
    <row r="482377" spans="45:48" x14ac:dyDescent="0.2">
      <c r="AS482377" s="30"/>
      <c r="AT482377" s="30"/>
      <c r="AU482377" s="30"/>
      <c r="AV482377" s="30"/>
    </row>
    <row r="482385" spans="45:48" x14ac:dyDescent="0.2">
      <c r="AS482385" s="30"/>
      <c r="AT482385" s="30"/>
      <c r="AU482385" s="30"/>
      <c r="AV482385" s="30"/>
    </row>
    <row r="482393" spans="45:48" x14ac:dyDescent="0.2">
      <c r="AS482393" s="30"/>
      <c r="AT482393" s="30"/>
      <c r="AU482393" s="30"/>
      <c r="AV482393" s="30"/>
    </row>
    <row r="482401" spans="45:48" x14ac:dyDescent="0.2">
      <c r="AS482401" s="30"/>
      <c r="AT482401" s="30"/>
      <c r="AU482401" s="30"/>
      <c r="AV482401" s="30"/>
    </row>
    <row r="482409" spans="45:48" x14ac:dyDescent="0.2">
      <c r="AS482409" s="30"/>
      <c r="AT482409" s="30"/>
      <c r="AU482409" s="30"/>
      <c r="AV482409" s="30"/>
    </row>
    <row r="482417" spans="45:48" x14ac:dyDescent="0.2">
      <c r="AS482417" s="30"/>
      <c r="AT482417" s="30"/>
      <c r="AU482417" s="30"/>
      <c r="AV482417" s="30"/>
    </row>
    <row r="482425" spans="45:48" x14ac:dyDescent="0.2">
      <c r="AS482425" s="30"/>
      <c r="AT482425" s="30"/>
      <c r="AU482425" s="30"/>
      <c r="AV482425" s="30"/>
    </row>
    <row r="482433" spans="45:48" x14ac:dyDescent="0.2">
      <c r="AS482433" s="30"/>
      <c r="AT482433" s="30"/>
      <c r="AU482433" s="30"/>
      <c r="AV482433" s="30"/>
    </row>
    <row r="482441" spans="45:48" x14ac:dyDescent="0.2">
      <c r="AS482441" s="30"/>
      <c r="AT482441" s="30"/>
      <c r="AU482441" s="30"/>
      <c r="AV482441" s="30"/>
    </row>
    <row r="482449" spans="45:48" x14ac:dyDescent="0.2">
      <c r="AS482449" s="30"/>
      <c r="AT482449" s="30"/>
      <c r="AU482449" s="30"/>
      <c r="AV482449" s="30"/>
    </row>
    <row r="482457" spans="45:48" x14ac:dyDescent="0.2">
      <c r="AS482457" s="30"/>
      <c r="AT482457" s="30"/>
      <c r="AU482457" s="30"/>
      <c r="AV482457" s="30"/>
    </row>
    <row r="482465" spans="45:48" x14ac:dyDescent="0.2">
      <c r="AS482465" s="30"/>
      <c r="AT482465" s="30"/>
      <c r="AU482465" s="30"/>
      <c r="AV482465" s="30"/>
    </row>
    <row r="482473" spans="45:48" x14ac:dyDescent="0.2">
      <c r="AS482473" s="30"/>
      <c r="AT482473" s="30"/>
      <c r="AU482473" s="30"/>
      <c r="AV482473" s="30"/>
    </row>
    <row r="482481" spans="45:48" x14ac:dyDescent="0.2">
      <c r="AS482481" s="30"/>
      <c r="AT482481" s="30"/>
      <c r="AU482481" s="30"/>
      <c r="AV482481" s="30"/>
    </row>
    <row r="482489" spans="45:48" x14ac:dyDescent="0.2">
      <c r="AS482489" s="30"/>
      <c r="AT482489" s="30"/>
      <c r="AU482489" s="30"/>
      <c r="AV482489" s="30"/>
    </row>
    <row r="482497" spans="45:48" x14ac:dyDescent="0.2">
      <c r="AS482497" s="30"/>
      <c r="AT482497" s="30"/>
      <c r="AU482497" s="30"/>
      <c r="AV482497" s="30"/>
    </row>
    <row r="482505" spans="45:48" x14ac:dyDescent="0.2">
      <c r="AS482505" s="30"/>
      <c r="AT482505" s="30"/>
      <c r="AU482505" s="30"/>
      <c r="AV482505" s="30"/>
    </row>
    <row r="482513" spans="45:48" x14ac:dyDescent="0.2">
      <c r="AS482513" s="30"/>
      <c r="AT482513" s="30"/>
      <c r="AU482513" s="30"/>
      <c r="AV482513" s="30"/>
    </row>
    <row r="482521" spans="45:48" x14ac:dyDescent="0.2">
      <c r="AS482521" s="30"/>
      <c r="AT482521" s="30"/>
      <c r="AU482521" s="30"/>
      <c r="AV482521" s="30"/>
    </row>
    <row r="482529" spans="45:48" x14ac:dyDescent="0.2">
      <c r="AS482529" s="30"/>
      <c r="AT482529" s="30"/>
      <c r="AU482529" s="30"/>
      <c r="AV482529" s="30"/>
    </row>
    <row r="482537" spans="45:48" x14ac:dyDescent="0.2">
      <c r="AS482537" s="30"/>
      <c r="AT482537" s="30"/>
      <c r="AU482537" s="30"/>
      <c r="AV482537" s="30"/>
    </row>
    <row r="482545" spans="45:48" x14ac:dyDescent="0.2">
      <c r="AS482545" s="30"/>
      <c r="AT482545" s="30"/>
      <c r="AU482545" s="30"/>
      <c r="AV482545" s="30"/>
    </row>
    <row r="482553" spans="45:48" x14ac:dyDescent="0.2">
      <c r="AS482553" s="30"/>
      <c r="AT482553" s="30"/>
      <c r="AU482553" s="30"/>
      <c r="AV482553" s="30"/>
    </row>
    <row r="482561" spans="45:48" x14ac:dyDescent="0.2">
      <c r="AS482561" s="30"/>
      <c r="AT482561" s="30"/>
      <c r="AU482561" s="30"/>
      <c r="AV482561" s="30"/>
    </row>
    <row r="482569" spans="45:48" x14ac:dyDescent="0.2">
      <c r="AS482569" s="30"/>
      <c r="AT482569" s="30"/>
      <c r="AU482569" s="30"/>
      <c r="AV482569" s="30"/>
    </row>
    <row r="482577" spans="45:48" x14ac:dyDescent="0.2">
      <c r="AS482577" s="30"/>
      <c r="AT482577" s="30"/>
      <c r="AU482577" s="30"/>
      <c r="AV482577" s="30"/>
    </row>
    <row r="482585" spans="45:48" x14ac:dyDescent="0.2">
      <c r="AS482585" s="30"/>
      <c r="AT482585" s="30"/>
      <c r="AU482585" s="30"/>
      <c r="AV482585" s="30"/>
    </row>
    <row r="482593" spans="45:48" x14ac:dyDescent="0.2">
      <c r="AS482593" s="30"/>
      <c r="AT482593" s="30"/>
      <c r="AU482593" s="30"/>
      <c r="AV482593" s="30"/>
    </row>
    <row r="482601" spans="45:48" x14ac:dyDescent="0.2">
      <c r="AS482601" s="30"/>
      <c r="AT482601" s="30"/>
      <c r="AU482601" s="30"/>
      <c r="AV482601" s="30"/>
    </row>
    <row r="482609" spans="45:48" x14ac:dyDescent="0.2">
      <c r="AS482609" s="30"/>
      <c r="AT482609" s="30"/>
      <c r="AU482609" s="30"/>
      <c r="AV482609" s="30"/>
    </row>
    <row r="482617" spans="45:48" x14ac:dyDescent="0.2">
      <c r="AS482617" s="30"/>
      <c r="AT482617" s="30"/>
      <c r="AU482617" s="30"/>
      <c r="AV482617" s="30"/>
    </row>
    <row r="482625" spans="45:48" x14ac:dyDescent="0.2">
      <c r="AS482625" s="30"/>
      <c r="AT482625" s="30"/>
      <c r="AU482625" s="30"/>
      <c r="AV482625" s="30"/>
    </row>
    <row r="482633" spans="45:48" x14ac:dyDescent="0.2">
      <c r="AS482633" s="30"/>
      <c r="AT482633" s="30"/>
      <c r="AU482633" s="30"/>
      <c r="AV482633" s="30"/>
    </row>
    <row r="482641" spans="45:48" x14ac:dyDescent="0.2">
      <c r="AS482641" s="30"/>
      <c r="AT482641" s="30"/>
      <c r="AU482641" s="30"/>
      <c r="AV482641" s="30"/>
    </row>
    <row r="482649" spans="45:48" x14ac:dyDescent="0.2">
      <c r="AS482649" s="30"/>
      <c r="AT482649" s="30"/>
      <c r="AU482649" s="30"/>
      <c r="AV482649" s="30"/>
    </row>
    <row r="482657" spans="45:48" x14ac:dyDescent="0.2">
      <c r="AS482657" s="30"/>
      <c r="AT482657" s="30"/>
      <c r="AU482657" s="30"/>
      <c r="AV482657" s="30"/>
    </row>
    <row r="482665" spans="45:48" x14ac:dyDescent="0.2">
      <c r="AS482665" s="30"/>
      <c r="AT482665" s="30"/>
      <c r="AU482665" s="30"/>
      <c r="AV482665" s="30"/>
    </row>
    <row r="482673" spans="45:48" x14ac:dyDescent="0.2">
      <c r="AS482673" s="30"/>
      <c r="AT482673" s="30"/>
      <c r="AU482673" s="30"/>
      <c r="AV482673" s="30"/>
    </row>
    <row r="482681" spans="45:48" x14ac:dyDescent="0.2">
      <c r="AS482681" s="30"/>
      <c r="AT482681" s="30"/>
      <c r="AU482681" s="30"/>
      <c r="AV482681" s="30"/>
    </row>
    <row r="482689" spans="45:48" x14ac:dyDescent="0.2">
      <c r="AS482689" s="30"/>
      <c r="AT482689" s="30"/>
      <c r="AU482689" s="30"/>
      <c r="AV482689" s="30"/>
    </row>
    <row r="482697" spans="45:48" x14ac:dyDescent="0.2">
      <c r="AS482697" s="30"/>
      <c r="AT482697" s="30"/>
      <c r="AU482697" s="30"/>
      <c r="AV482697" s="30"/>
    </row>
    <row r="482705" spans="45:48" x14ac:dyDescent="0.2">
      <c r="AS482705" s="30"/>
      <c r="AT482705" s="30"/>
      <c r="AU482705" s="30"/>
      <c r="AV482705" s="30"/>
    </row>
    <row r="482713" spans="45:48" x14ac:dyDescent="0.2">
      <c r="AS482713" s="30"/>
      <c r="AT482713" s="30"/>
      <c r="AU482713" s="30"/>
      <c r="AV482713" s="30"/>
    </row>
    <row r="482721" spans="45:48" x14ac:dyDescent="0.2">
      <c r="AS482721" s="30"/>
      <c r="AT482721" s="30"/>
      <c r="AU482721" s="30"/>
      <c r="AV482721" s="30"/>
    </row>
    <row r="482729" spans="45:48" x14ac:dyDescent="0.2">
      <c r="AS482729" s="30"/>
      <c r="AT482729" s="30"/>
      <c r="AU482729" s="30"/>
      <c r="AV482729" s="30"/>
    </row>
    <row r="482737" spans="45:48" x14ac:dyDescent="0.2">
      <c r="AS482737" s="30"/>
      <c r="AT482737" s="30"/>
      <c r="AU482737" s="30"/>
      <c r="AV482737" s="30"/>
    </row>
    <row r="482745" spans="45:48" x14ac:dyDescent="0.2">
      <c r="AS482745" s="30"/>
      <c r="AT482745" s="30"/>
      <c r="AU482745" s="30"/>
      <c r="AV482745" s="30"/>
    </row>
    <row r="482753" spans="45:48" x14ac:dyDescent="0.2">
      <c r="AS482753" s="30"/>
      <c r="AT482753" s="30"/>
      <c r="AU482753" s="30"/>
      <c r="AV482753" s="30"/>
    </row>
    <row r="482761" spans="45:48" x14ac:dyDescent="0.2">
      <c r="AS482761" s="30"/>
      <c r="AT482761" s="30"/>
      <c r="AU482761" s="30"/>
      <c r="AV482761" s="30"/>
    </row>
    <row r="482769" spans="45:48" x14ac:dyDescent="0.2">
      <c r="AS482769" s="30"/>
      <c r="AT482769" s="30"/>
      <c r="AU482769" s="30"/>
      <c r="AV482769" s="30"/>
    </row>
    <row r="482777" spans="45:48" x14ac:dyDescent="0.2">
      <c r="AS482777" s="30"/>
      <c r="AT482777" s="30"/>
      <c r="AU482777" s="30"/>
      <c r="AV482777" s="30"/>
    </row>
    <row r="482785" spans="45:48" x14ac:dyDescent="0.2">
      <c r="AS482785" s="30"/>
      <c r="AT482785" s="30"/>
      <c r="AU482785" s="30"/>
      <c r="AV482785" s="30"/>
    </row>
    <row r="482793" spans="45:48" x14ac:dyDescent="0.2">
      <c r="AS482793" s="30"/>
      <c r="AT482793" s="30"/>
      <c r="AU482793" s="30"/>
      <c r="AV482793" s="30"/>
    </row>
    <row r="482801" spans="45:48" x14ac:dyDescent="0.2">
      <c r="AS482801" s="30"/>
      <c r="AT482801" s="30"/>
      <c r="AU482801" s="30"/>
      <c r="AV482801" s="30"/>
    </row>
    <row r="482809" spans="45:48" x14ac:dyDescent="0.2">
      <c r="AS482809" s="30"/>
      <c r="AT482809" s="30"/>
      <c r="AU482809" s="30"/>
      <c r="AV482809" s="30"/>
    </row>
    <row r="482817" spans="45:48" x14ac:dyDescent="0.2">
      <c r="AS482817" s="30"/>
      <c r="AT482817" s="30"/>
      <c r="AU482817" s="30"/>
      <c r="AV482817" s="30"/>
    </row>
    <row r="482825" spans="45:48" x14ac:dyDescent="0.2">
      <c r="AS482825" s="30"/>
      <c r="AT482825" s="30"/>
      <c r="AU482825" s="30"/>
      <c r="AV482825" s="30"/>
    </row>
    <row r="482833" spans="45:48" x14ac:dyDescent="0.2">
      <c r="AS482833" s="30"/>
      <c r="AT482833" s="30"/>
      <c r="AU482833" s="30"/>
      <c r="AV482833" s="30"/>
    </row>
    <row r="482841" spans="45:48" x14ac:dyDescent="0.2">
      <c r="AS482841" s="30"/>
      <c r="AT482841" s="30"/>
      <c r="AU482841" s="30"/>
      <c r="AV482841" s="30"/>
    </row>
    <row r="482849" spans="45:48" x14ac:dyDescent="0.2">
      <c r="AS482849" s="30"/>
      <c r="AT482849" s="30"/>
      <c r="AU482849" s="30"/>
      <c r="AV482849" s="30"/>
    </row>
    <row r="482857" spans="45:48" x14ac:dyDescent="0.2">
      <c r="AS482857" s="30"/>
      <c r="AT482857" s="30"/>
      <c r="AU482857" s="30"/>
      <c r="AV482857" s="30"/>
    </row>
    <row r="482865" spans="45:48" x14ac:dyDescent="0.2">
      <c r="AS482865" s="30"/>
      <c r="AT482865" s="30"/>
      <c r="AU482865" s="30"/>
      <c r="AV482865" s="30"/>
    </row>
    <row r="482873" spans="45:48" x14ac:dyDescent="0.2">
      <c r="AS482873" s="30"/>
      <c r="AT482873" s="30"/>
      <c r="AU482873" s="30"/>
      <c r="AV482873" s="30"/>
    </row>
    <row r="482881" spans="45:48" x14ac:dyDescent="0.2">
      <c r="AS482881" s="30"/>
      <c r="AT482881" s="30"/>
      <c r="AU482881" s="30"/>
      <c r="AV482881" s="30"/>
    </row>
    <row r="482889" spans="45:48" x14ac:dyDescent="0.2">
      <c r="AS482889" s="30"/>
      <c r="AT482889" s="30"/>
      <c r="AU482889" s="30"/>
      <c r="AV482889" s="30"/>
    </row>
    <row r="482897" spans="45:48" x14ac:dyDescent="0.2">
      <c r="AS482897" s="30"/>
      <c r="AT482897" s="30"/>
      <c r="AU482897" s="30"/>
      <c r="AV482897" s="30"/>
    </row>
    <row r="482905" spans="45:48" x14ac:dyDescent="0.2">
      <c r="AS482905" s="30"/>
      <c r="AT482905" s="30"/>
      <c r="AU482905" s="30"/>
      <c r="AV482905" s="30"/>
    </row>
    <row r="482913" spans="45:48" x14ac:dyDescent="0.2">
      <c r="AS482913" s="30"/>
      <c r="AT482913" s="30"/>
      <c r="AU482913" s="30"/>
      <c r="AV482913" s="30"/>
    </row>
    <row r="482921" spans="45:48" x14ac:dyDescent="0.2">
      <c r="AS482921" s="30"/>
      <c r="AT482921" s="30"/>
      <c r="AU482921" s="30"/>
      <c r="AV482921" s="30"/>
    </row>
    <row r="482929" spans="45:48" x14ac:dyDescent="0.2">
      <c r="AS482929" s="30"/>
      <c r="AT482929" s="30"/>
      <c r="AU482929" s="30"/>
      <c r="AV482929" s="30"/>
    </row>
    <row r="482937" spans="45:48" x14ac:dyDescent="0.2">
      <c r="AS482937" s="30"/>
      <c r="AT482937" s="30"/>
      <c r="AU482937" s="30"/>
      <c r="AV482937" s="30"/>
    </row>
    <row r="482945" spans="45:48" x14ac:dyDescent="0.2">
      <c r="AS482945" s="30"/>
      <c r="AT482945" s="30"/>
      <c r="AU482945" s="30"/>
      <c r="AV482945" s="30"/>
    </row>
    <row r="482953" spans="45:48" x14ac:dyDescent="0.2">
      <c r="AS482953" s="30"/>
      <c r="AT482953" s="30"/>
      <c r="AU482953" s="30"/>
      <c r="AV482953" s="30"/>
    </row>
    <row r="482961" spans="45:48" x14ac:dyDescent="0.2">
      <c r="AS482961" s="30"/>
      <c r="AT482961" s="30"/>
      <c r="AU482961" s="30"/>
      <c r="AV482961" s="30"/>
    </row>
    <row r="482969" spans="45:48" x14ac:dyDescent="0.2">
      <c r="AS482969" s="30"/>
      <c r="AT482969" s="30"/>
      <c r="AU482969" s="30"/>
      <c r="AV482969" s="30"/>
    </row>
    <row r="482977" spans="45:48" x14ac:dyDescent="0.2">
      <c r="AS482977" s="30"/>
      <c r="AT482977" s="30"/>
      <c r="AU482977" s="30"/>
      <c r="AV482977" s="30"/>
    </row>
    <row r="482985" spans="45:48" x14ac:dyDescent="0.2">
      <c r="AS482985" s="30"/>
      <c r="AT482985" s="30"/>
      <c r="AU482985" s="30"/>
      <c r="AV482985" s="30"/>
    </row>
    <row r="482993" spans="45:48" x14ac:dyDescent="0.2">
      <c r="AS482993" s="30"/>
      <c r="AT482993" s="30"/>
      <c r="AU482993" s="30"/>
      <c r="AV482993" s="30"/>
    </row>
    <row r="483001" spans="45:48" x14ac:dyDescent="0.2">
      <c r="AS483001" s="30"/>
      <c r="AT483001" s="30"/>
      <c r="AU483001" s="30"/>
      <c r="AV483001" s="30"/>
    </row>
    <row r="483009" spans="45:48" x14ac:dyDescent="0.2">
      <c r="AS483009" s="30"/>
      <c r="AT483009" s="30"/>
      <c r="AU483009" s="30"/>
      <c r="AV483009" s="30"/>
    </row>
    <row r="483017" spans="45:48" x14ac:dyDescent="0.2">
      <c r="AS483017" s="30"/>
      <c r="AT483017" s="30"/>
      <c r="AU483017" s="30"/>
      <c r="AV483017" s="30"/>
    </row>
    <row r="483025" spans="45:48" x14ac:dyDescent="0.2">
      <c r="AS483025" s="30"/>
      <c r="AT483025" s="30"/>
      <c r="AU483025" s="30"/>
      <c r="AV483025" s="30"/>
    </row>
    <row r="483033" spans="45:48" x14ac:dyDescent="0.2">
      <c r="AS483033" s="30"/>
      <c r="AT483033" s="30"/>
      <c r="AU483033" s="30"/>
      <c r="AV483033" s="30"/>
    </row>
    <row r="483041" spans="45:48" x14ac:dyDescent="0.2">
      <c r="AS483041" s="30"/>
      <c r="AT483041" s="30"/>
      <c r="AU483041" s="30"/>
      <c r="AV483041" s="30"/>
    </row>
    <row r="483049" spans="45:48" x14ac:dyDescent="0.2">
      <c r="AS483049" s="30"/>
      <c r="AT483049" s="30"/>
      <c r="AU483049" s="30"/>
      <c r="AV483049" s="30"/>
    </row>
    <row r="483057" spans="45:48" x14ac:dyDescent="0.2">
      <c r="AS483057" s="30"/>
      <c r="AT483057" s="30"/>
      <c r="AU483057" s="30"/>
      <c r="AV483057" s="30"/>
    </row>
    <row r="483065" spans="45:48" x14ac:dyDescent="0.2">
      <c r="AS483065" s="30"/>
      <c r="AT483065" s="30"/>
      <c r="AU483065" s="30"/>
      <c r="AV483065" s="30"/>
    </row>
    <row r="483073" spans="45:48" x14ac:dyDescent="0.2">
      <c r="AS483073" s="30"/>
      <c r="AT483073" s="30"/>
      <c r="AU483073" s="30"/>
      <c r="AV483073" s="30"/>
    </row>
    <row r="483081" spans="45:48" x14ac:dyDescent="0.2">
      <c r="AS483081" s="30"/>
      <c r="AT483081" s="30"/>
      <c r="AU483081" s="30"/>
      <c r="AV483081" s="30"/>
    </row>
    <row r="483089" spans="45:48" x14ac:dyDescent="0.2">
      <c r="AS483089" s="30"/>
      <c r="AT483089" s="30"/>
      <c r="AU483089" s="30"/>
      <c r="AV483089" s="30"/>
    </row>
    <row r="483097" spans="45:48" x14ac:dyDescent="0.2">
      <c r="AS483097" s="30"/>
      <c r="AT483097" s="30"/>
      <c r="AU483097" s="30"/>
      <c r="AV483097" s="30"/>
    </row>
    <row r="483105" spans="45:48" x14ac:dyDescent="0.2">
      <c r="AS483105" s="30"/>
      <c r="AT483105" s="30"/>
      <c r="AU483105" s="30"/>
      <c r="AV483105" s="30"/>
    </row>
    <row r="483113" spans="45:48" x14ac:dyDescent="0.2">
      <c r="AS483113" s="30"/>
      <c r="AT483113" s="30"/>
      <c r="AU483113" s="30"/>
      <c r="AV483113" s="30"/>
    </row>
    <row r="483121" spans="45:48" x14ac:dyDescent="0.2">
      <c r="AS483121" s="30"/>
      <c r="AT483121" s="30"/>
      <c r="AU483121" s="30"/>
      <c r="AV483121" s="30"/>
    </row>
    <row r="483129" spans="45:48" x14ac:dyDescent="0.2">
      <c r="AS483129" s="30"/>
      <c r="AT483129" s="30"/>
      <c r="AU483129" s="30"/>
      <c r="AV483129" s="30"/>
    </row>
    <row r="483137" spans="45:48" x14ac:dyDescent="0.2">
      <c r="AS483137" s="30"/>
      <c r="AT483137" s="30"/>
      <c r="AU483137" s="30"/>
      <c r="AV483137" s="30"/>
    </row>
    <row r="483145" spans="45:48" x14ac:dyDescent="0.2">
      <c r="AS483145" s="30"/>
      <c r="AT483145" s="30"/>
      <c r="AU483145" s="30"/>
      <c r="AV483145" s="30"/>
    </row>
    <row r="483153" spans="45:48" x14ac:dyDescent="0.2">
      <c r="AS483153" s="30"/>
      <c r="AT483153" s="30"/>
      <c r="AU483153" s="30"/>
      <c r="AV483153" s="30"/>
    </row>
    <row r="483161" spans="45:48" x14ac:dyDescent="0.2">
      <c r="AS483161" s="30"/>
      <c r="AT483161" s="30"/>
      <c r="AU483161" s="30"/>
      <c r="AV483161" s="30"/>
    </row>
    <row r="483169" spans="45:48" x14ac:dyDescent="0.2">
      <c r="AS483169" s="30"/>
      <c r="AT483169" s="30"/>
      <c r="AU483169" s="30"/>
      <c r="AV483169" s="30"/>
    </row>
    <row r="483177" spans="45:48" x14ac:dyDescent="0.2">
      <c r="AS483177" s="30"/>
      <c r="AT483177" s="30"/>
      <c r="AU483177" s="30"/>
      <c r="AV483177" s="30"/>
    </row>
    <row r="483185" spans="45:48" x14ac:dyDescent="0.2">
      <c r="AS483185" s="30"/>
      <c r="AT483185" s="30"/>
      <c r="AU483185" s="30"/>
      <c r="AV483185" s="30"/>
    </row>
    <row r="483193" spans="45:48" x14ac:dyDescent="0.2">
      <c r="AS483193" s="30"/>
      <c r="AT483193" s="30"/>
      <c r="AU483193" s="30"/>
      <c r="AV483193" s="30"/>
    </row>
    <row r="483201" spans="45:48" x14ac:dyDescent="0.2">
      <c r="AS483201" s="30"/>
      <c r="AT483201" s="30"/>
      <c r="AU483201" s="30"/>
      <c r="AV483201" s="30"/>
    </row>
    <row r="483209" spans="45:48" x14ac:dyDescent="0.2">
      <c r="AS483209" s="30"/>
      <c r="AT483209" s="30"/>
      <c r="AU483209" s="30"/>
      <c r="AV483209" s="30"/>
    </row>
    <row r="483217" spans="45:48" x14ac:dyDescent="0.2">
      <c r="AS483217" s="30"/>
      <c r="AT483217" s="30"/>
      <c r="AU483217" s="30"/>
      <c r="AV483217" s="30"/>
    </row>
    <row r="483225" spans="45:48" x14ac:dyDescent="0.2">
      <c r="AS483225" s="30"/>
      <c r="AT483225" s="30"/>
      <c r="AU483225" s="30"/>
      <c r="AV483225" s="30"/>
    </row>
    <row r="483233" spans="45:48" x14ac:dyDescent="0.2">
      <c r="AS483233" s="30"/>
      <c r="AT483233" s="30"/>
      <c r="AU483233" s="30"/>
      <c r="AV483233" s="30"/>
    </row>
    <row r="483241" spans="45:48" x14ac:dyDescent="0.2">
      <c r="AS483241" s="30"/>
      <c r="AT483241" s="30"/>
      <c r="AU483241" s="30"/>
      <c r="AV483241" s="30"/>
    </row>
    <row r="483249" spans="45:48" x14ac:dyDescent="0.2">
      <c r="AS483249" s="30"/>
      <c r="AT483249" s="30"/>
      <c r="AU483249" s="30"/>
      <c r="AV483249" s="30"/>
    </row>
    <row r="483257" spans="45:48" x14ac:dyDescent="0.2">
      <c r="AS483257" s="30"/>
      <c r="AT483257" s="30"/>
      <c r="AU483257" s="30"/>
      <c r="AV483257" s="30"/>
    </row>
    <row r="483265" spans="45:48" x14ac:dyDescent="0.2">
      <c r="AS483265" s="30"/>
      <c r="AT483265" s="30"/>
      <c r="AU483265" s="30"/>
      <c r="AV483265" s="30"/>
    </row>
    <row r="483273" spans="45:48" x14ac:dyDescent="0.2">
      <c r="AS483273" s="30"/>
      <c r="AT483273" s="30"/>
      <c r="AU483273" s="30"/>
      <c r="AV483273" s="30"/>
    </row>
    <row r="483281" spans="45:48" x14ac:dyDescent="0.2">
      <c r="AS483281" s="30"/>
      <c r="AT483281" s="30"/>
      <c r="AU483281" s="30"/>
      <c r="AV483281" s="30"/>
    </row>
    <row r="483289" spans="45:48" x14ac:dyDescent="0.2">
      <c r="AS483289" s="30"/>
      <c r="AT483289" s="30"/>
      <c r="AU483289" s="30"/>
      <c r="AV483289" s="30"/>
    </row>
    <row r="483297" spans="45:48" x14ac:dyDescent="0.2">
      <c r="AS483297" s="30"/>
      <c r="AT483297" s="30"/>
      <c r="AU483297" s="30"/>
      <c r="AV483297" s="30"/>
    </row>
    <row r="483305" spans="45:48" x14ac:dyDescent="0.2">
      <c r="AS483305" s="30"/>
      <c r="AT483305" s="30"/>
      <c r="AU483305" s="30"/>
      <c r="AV483305" s="30"/>
    </row>
    <row r="483313" spans="45:48" x14ac:dyDescent="0.2">
      <c r="AS483313" s="30"/>
      <c r="AT483313" s="30"/>
      <c r="AU483313" s="30"/>
      <c r="AV483313" s="30"/>
    </row>
    <row r="483321" spans="45:48" x14ac:dyDescent="0.2">
      <c r="AS483321" s="30"/>
      <c r="AT483321" s="30"/>
      <c r="AU483321" s="30"/>
      <c r="AV483321" s="30"/>
    </row>
    <row r="483329" spans="45:48" x14ac:dyDescent="0.2">
      <c r="AS483329" s="30"/>
      <c r="AT483329" s="30"/>
      <c r="AU483329" s="30"/>
      <c r="AV483329" s="30"/>
    </row>
    <row r="483337" spans="45:48" x14ac:dyDescent="0.2">
      <c r="AS483337" s="30"/>
      <c r="AT483337" s="30"/>
      <c r="AU483337" s="30"/>
      <c r="AV483337" s="30"/>
    </row>
    <row r="483345" spans="45:48" x14ac:dyDescent="0.2">
      <c r="AS483345" s="30"/>
      <c r="AT483345" s="30"/>
      <c r="AU483345" s="30"/>
      <c r="AV483345" s="30"/>
    </row>
    <row r="483353" spans="45:48" x14ac:dyDescent="0.2">
      <c r="AS483353" s="30"/>
      <c r="AT483353" s="30"/>
      <c r="AU483353" s="30"/>
      <c r="AV483353" s="30"/>
    </row>
    <row r="483361" spans="45:48" x14ac:dyDescent="0.2">
      <c r="AS483361" s="30"/>
      <c r="AT483361" s="30"/>
      <c r="AU483361" s="30"/>
      <c r="AV483361" s="30"/>
    </row>
    <row r="483369" spans="45:48" x14ac:dyDescent="0.2">
      <c r="AS483369" s="30"/>
      <c r="AT483369" s="30"/>
      <c r="AU483369" s="30"/>
      <c r="AV483369" s="30"/>
    </row>
    <row r="483377" spans="45:48" x14ac:dyDescent="0.2">
      <c r="AS483377" s="30"/>
      <c r="AT483377" s="30"/>
      <c r="AU483377" s="30"/>
      <c r="AV483377" s="30"/>
    </row>
    <row r="483385" spans="45:48" x14ac:dyDescent="0.2">
      <c r="AS483385" s="30"/>
      <c r="AT483385" s="30"/>
      <c r="AU483385" s="30"/>
      <c r="AV483385" s="30"/>
    </row>
    <row r="483393" spans="45:48" x14ac:dyDescent="0.2">
      <c r="AS483393" s="30"/>
      <c r="AT483393" s="30"/>
      <c r="AU483393" s="30"/>
      <c r="AV483393" s="30"/>
    </row>
    <row r="483401" spans="45:48" x14ac:dyDescent="0.2">
      <c r="AS483401" s="30"/>
      <c r="AT483401" s="30"/>
      <c r="AU483401" s="30"/>
      <c r="AV483401" s="30"/>
    </row>
    <row r="483409" spans="45:48" x14ac:dyDescent="0.2">
      <c r="AS483409" s="30"/>
      <c r="AT483409" s="30"/>
      <c r="AU483409" s="30"/>
      <c r="AV483409" s="30"/>
    </row>
    <row r="483417" spans="45:48" x14ac:dyDescent="0.2">
      <c r="AS483417" s="30"/>
      <c r="AT483417" s="30"/>
      <c r="AU483417" s="30"/>
      <c r="AV483417" s="30"/>
    </row>
    <row r="483425" spans="45:48" x14ac:dyDescent="0.2">
      <c r="AS483425" s="30"/>
      <c r="AT483425" s="30"/>
      <c r="AU483425" s="30"/>
      <c r="AV483425" s="30"/>
    </row>
    <row r="483433" spans="45:48" x14ac:dyDescent="0.2">
      <c r="AS483433" s="30"/>
      <c r="AT483433" s="30"/>
      <c r="AU483433" s="30"/>
      <c r="AV483433" s="30"/>
    </row>
    <row r="483441" spans="45:48" x14ac:dyDescent="0.2">
      <c r="AS483441" s="30"/>
      <c r="AT483441" s="30"/>
      <c r="AU483441" s="30"/>
      <c r="AV483441" s="30"/>
    </row>
    <row r="483449" spans="45:48" x14ac:dyDescent="0.2">
      <c r="AS483449" s="30"/>
      <c r="AT483449" s="30"/>
      <c r="AU483449" s="30"/>
      <c r="AV483449" s="30"/>
    </row>
    <row r="483457" spans="45:48" x14ac:dyDescent="0.2">
      <c r="AS483457" s="30"/>
      <c r="AT483457" s="30"/>
      <c r="AU483457" s="30"/>
      <c r="AV483457" s="30"/>
    </row>
    <row r="483465" spans="45:48" x14ac:dyDescent="0.2">
      <c r="AS483465" s="30"/>
      <c r="AT483465" s="30"/>
      <c r="AU483465" s="30"/>
      <c r="AV483465" s="30"/>
    </row>
    <row r="483473" spans="45:48" x14ac:dyDescent="0.2">
      <c r="AS483473" s="30"/>
      <c r="AT483473" s="30"/>
      <c r="AU483473" s="30"/>
      <c r="AV483473" s="30"/>
    </row>
    <row r="483481" spans="45:48" x14ac:dyDescent="0.2">
      <c r="AS483481" s="30"/>
      <c r="AT483481" s="30"/>
      <c r="AU483481" s="30"/>
      <c r="AV483481" s="30"/>
    </row>
    <row r="483489" spans="45:48" x14ac:dyDescent="0.2">
      <c r="AS483489" s="30"/>
      <c r="AT483489" s="30"/>
      <c r="AU483489" s="30"/>
      <c r="AV483489" s="30"/>
    </row>
    <row r="483497" spans="45:48" x14ac:dyDescent="0.2">
      <c r="AS483497" s="30"/>
      <c r="AT483497" s="30"/>
      <c r="AU483497" s="30"/>
      <c r="AV483497" s="30"/>
    </row>
    <row r="483505" spans="45:48" x14ac:dyDescent="0.2">
      <c r="AS483505" s="30"/>
      <c r="AT483505" s="30"/>
      <c r="AU483505" s="30"/>
      <c r="AV483505" s="30"/>
    </row>
    <row r="483513" spans="45:48" x14ac:dyDescent="0.2">
      <c r="AS483513" s="30"/>
      <c r="AT483513" s="30"/>
      <c r="AU483513" s="30"/>
      <c r="AV483513" s="30"/>
    </row>
    <row r="483521" spans="45:48" x14ac:dyDescent="0.2">
      <c r="AS483521" s="30"/>
      <c r="AT483521" s="30"/>
      <c r="AU483521" s="30"/>
      <c r="AV483521" s="30"/>
    </row>
    <row r="483529" spans="45:48" x14ac:dyDescent="0.2">
      <c r="AS483529" s="30"/>
      <c r="AT483529" s="30"/>
      <c r="AU483529" s="30"/>
      <c r="AV483529" s="30"/>
    </row>
    <row r="483537" spans="45:48" x14ac:dyDescent="0.2">
      <c r="AS483537" s="30"/>
      <c r="AT483537" s="30"/>
      <c r="AU483537" s="30"/>
      <c r="AV483537" s="30"/>
    </row>
    <row r="483545" spans="45:48" x14ac:dyDescent="0.2">
      <c r="AS483545" s="30"/>
      <c r="AT483545" s="30"/>
      <c r="AU483545" s="30"/>
      <c r="AV483545" s="30"/>
    </row>
    <row r="483553" spans="45:48" x14ac:dyDescent="0.2">
      <c r="AS483553" s="30"/>
      <c r="AT483553" s="30"/>
      <c r="AU483553" s="30"/>
      <c r="AV483553" s="30"/>
    </row>
    <row r="483561" spans="45:48" x14ac:dyDescent="0.2">
      <c r="AS483561" s="30"/>
      <c r="AT483561" s="30"/>
      <c r="AU483561" s="30"/>
      <c r="AV483561" s="30"/>
    </row>
    <row r="483569" spans="45:48" x14ac:dyDescent="0.2">
      <c r="AS483569" s="30"/>
      <c r="AT483569" s="30"/>
      <c r="AU483569" s="30"/>
      <c r="AV483569" s="30"/>
    </row>
    <row r="483577" spans="45:48" x14ac:dyDescent="0.2">
      <c r="AS483577" s="30"/>
      <c r="AT483577" s="30"/>
      <c r="AU483577" s="30"/>
      <c r="AV483577" s="30"/>
    </row>
    <row r="483585" spans="45:48" x14ac:dyDescent="0.2">
      <c r="AS483585" s="30"/>
      <c r="AT483585" s="30"/>
      <c r="AU483585" s="30"/>
      <c r="AV483585" s="30"/>
    </row>
    <row r="483593" spans="45:48" x14ac:dyDescent="0.2">
      <c r="AS483593" s="30"/>
      <c r="AT483593" s="30"/>
      <c r="AU483593" s="30"/>
      <c r="AV483593" s="30"/>
    </row>
    <row r="483601" spans="45:48" x14ac:dyDescent="0.2">
      <c r="AS483601" s="30"/>
      <c r="AT483601" s="30"/>
      <c r="AU483601" s="30"/>
      <c r="AV483601" s="30"/>
    </row>
    <row r="483609" spans="45:48" x14ac:dyDescent="0.2">
      <c r="AS483609" s="30"/>
      <c r="AT483609" s="30"/>
      <c r="AU483609" s="30"/>
      <c r="AV483609" s="30"/>
    </row>
    <row r="483617" spans="45:48" x14ac:dyDescent="0.2">
      <c r="AS483617" s="30"/>
      <c r="AT483617" s="30"/>
      <c r="AU483617" s="30"/>
      <c r="AV483617" s="30"/>
    </row>
    <row r="483625" spans="45:48" x14ac:dyDescent="0.2">
      <c r="AS483625" s="30"/>
      <c r="AT483625" s="30"/>
      <c r="AU483625" s="30"/>
      <c r="AV483625" s="30"/>
    </row>
    <row r="483633" spans="45:48" x14ac:dyDescent="0.2">
      <c r="AS483633" s="30"/>
      <c r="AT483633" s="30"/>
      <c r="AU483633" s="30"/>
      <c r="AV483633" s="30"/>
    </row>
    <row r="483641" spans="45:48" x14ac:dyDescent="0.2">
      <c r="AS483641" s="30"/>
      <c r="AT483641" s="30"/>
      <c r="AU483641" s="30"/>
      <c r="AV483641" s="30"/>
    </row>
    <row r="483649" spans="45:48" x14ac:dyDescent="0.2">
      <c r="AS483649" s="30"/>
      <c r="AT483649" s="30"/>
      <c r="AU483649" s="30"/>
      <c r="AV483649" s="30"/>
    </row>
    <row r="483657" spans="45:48" x14ac:dyDescent="0.2">
      <c r="AS483657" s="30"/>
      <c r="AT483657" s="30"/>
      <c r="AU483657" s="30"/>
      <c r="AV483657" s="30"/>
    </row>
    <row r="483665" spans="45:48" x14ac:dyDescent="0.2">
      <c r="AS483665" s="30"/>
      <c r="AT483665" s="30"/>
      <c r="AU483665" s="30"/>
      <c r="AV483665" s="30"/>
    </row>
    <row r="483673" spans="45:48" x14ac:dyDescent="0.2">
      <c r="AS483673" s="30"/>
      <c r="AT483673" s="30"/>
      <c r="AU483673" s="30"/>
      <c r="AV483673" s="30"/>
    </row>
    <row r="483681" spans="45:48" x14ac:dyDescent="0.2">
      <c r="AS483681" s="30"/>
      <c r="AT483681" s="30"/>
      <c r="AU483681" s="30"/>
      <c r="AV483681" s="30"/>
    </row>
    <row r="483689" spans="45:48" x14ac:dyDescent="0.2">
      <c r="AS483689" s="30"/>
      <c r="AT483689" s="30"/>
      <c r="AU483689" s="30"/>
      <c r="AV483689" s="30"/>
    </row>
    <row r="483697" spans="45:48" x14ac:dyDescent="0.2">
      <c r="AS483697" s="30"/>
      <c r="AT483697" s="30"/>
      <c r="AU483697" s="30"/>
      <c r="AV483697" s="30"/>
    </row>
    <row r="483705" spans="45:48" x14ac:dyDescent="0.2">
      <c r="AS483705" s="30"/>
      <c r="AT483705" s="30"/>
      <c r="AU483705" s="30"/>
      <c r="AV483705" s="30"/>
    </row>
    <row r="483713" spans="45:48" x14ac:dyDescent="0.2">
      <c r="AS483713" s="30"/>
      <c r="AT483713" s="30"/>
      <c r="AU483713" s="30"/>
      <c r="AV483713" s="30"/>
    </row>
    <row r="483721" spans="45:48" x14ac:dyDescent="0.2">
      <c r="AS483721" s="30"/>
      <c r="AT483721" s="30"/>
      <c r="AU483721" s="30"/>
      <c r="AV483721" s="30"/>
    </row>
    <row r="483729" spans="45:48" x14ac:dyDescent="0.2">
      <c r="AS483729" s="30"/>
      <c r="AT483729" s="30"/>
      <c r="AU483729" s="30"/>
      <c r="AV483729" s="30"/>
    </row>
    <row r="483737" spans="45:48" x14ac:dyDescent="0.2">
      <c r="AS483737" s="30"/>
      <c r="AT483737" s="30"/>
      <c r="AU483737" s="30"/>
      <c r="AV483737" s="30"/>
    </row>
    <row r="483745" spans="45:48" x14ac:dyDescent="0.2">
      <c r="AS483745" s="30"/>
      <c r="AT483745" s="30"/>
      <c r="AU483745" s="30"/>
      <c r="AV483745" s="30"/>
    </row>
    <row r="483753" spans="45:48" x14ac:dyDescent="0.2">
      <c r="AS483753" s="30"/>
      <c r="AT483753" s="30"/>
      <c r="AU483753" s="30"/>
      <c r="AV483753" s="30"/>
    </row>
    <row r="483761" spans="45:48" x14ac:dyDescent="0.2">
      <c r="AS483761" s="30"/>
      <c r="AT483761" s="30"/>
      <c r="AU483761" s="30"/>
      <c r="AV483761" s="30"/>
    </row>
    <row r="483769" spans="45:48" x14ac:dyDescent="0.2">
      <c r="AS483769" s="30"/>
      <c r="AT483769" s="30"/>
      <c r="AU483769" s="30"/>
      <c r="AV483769" s="30"/>
    </row>
    <row r="483777" spans="45:48" x14ac:dyDescent="0.2">
      <c r="AS483777" s="30"/>
      <c r="AT483777" s="30"/>
      <c r="AU483777" s="30"/>
      <c r="AV483777" s="30"/>
    </row>
    <row r="483785" spans="45:48" x14ac:dyDescent="0.2">
      <c r="AS483785" s="30"/>
      <c r="AT483785" s="30"/>
      <c r="AU483785" s="30"/>
      <c r="AV483785" s="30"/>
    </row>
    <row r="483793" spans="45:48" x14ac:dyDescent="0.2">
      <c r="AS483793" s="30"/>
      <c r="AT483793" s="30"/>
      <c r="AU483793" s="30"/>
      <c r="AV483793" s="30"/>
    </row>
    <row r="483801" spans="45:48" x14ac:dyDescent="0.2">
      <c r="AS483801" s="30"/>
      <c r="AT483801" s="30"/>
      <c r="AU483801" s="30"/>
      <c r="AV483801" s="30"/>
    </row>
    <row r="483809" spans="45:48" x14ac:dyDescent="0.2">
      <c r="AS483809" s="30"/>
      <c r="AT483809" s="30"/>
      <c r="AU483809" s="30"/>
      <c r="AV483809" s="30"/>
    </row>
    <row r="483817" spans="45:48" x14ac:dyDescent="0.2">
      <c r="AS483817" s="30"/>
      <c r="AT483817" s="30"/>
      <c r="AU483817" s="30"/>
      <c r="AV483817" s="30"/>
    </row>
    <row r="483825" spans="45:48" x14ac:dyDescent="0.2">
      <c r="AS483825" s="30"/>
      <c r="AT483825" s="30"/>
      <c r="AU483825" s="30"/>
      <c r="AV483825" s="30"/>
    </row>
    <row r="483833" spans="45:48" x14ac:dyDescent="0.2">
      <c r="AS483833" s="30"/>
      <c r="AT483833" s="30"/>
      <c r="AU483833" s="30"/>
      <c r="AV483833" s="30"/>
    </row>
    <row r="483841" spans="45:48" x14ac:dyDescent="0.2">
      <c r="AS483841" s="30"/>
      <c r="AT483841" s="30"/>
      <c r="AU483841" s="30"/>
      <c r="AV483841" s="30"/>
    </row>
    <row r="483849" spans="45:48" x14ac:dyDescent="0.2">
      <c r="AS483849" s="30"/>
      <c r="AT483849" s="30"/>
      <c r="AU483849" s="30"/>
      <c r="AV483849" s="30"/>
    </row>
    <row r="483857" spans="45:48" x14ac:dyDescent="0.2">
      <c r="AS483857" s="30"/>
      <c r="AT483857" s="30"/>
      <c r="AU483857" s="30"/>
      <c r="AV483857" s="30"/>
    </row>
    <row r="483865" spans="45:48" x14ac:dyDescent="0.2">
      <c r="AS483865" s="30"/>
      <c r="AT483865" s="30"/>
      <c r="AU483865" s="30"/>
      <c r="AV483865" s="30"/>
    </row>
    <row r="483873" spans="45:48" x14ac:dyDescent="0.2">
      <c r="AS483873" s="30"/>
      <c r="AT483873" s="30"/>
      <c r="AU483873" s="30"/>
      <c r="AV483873" s="30"/>
    </row>
    <row r="483881" spans="45:48" x14ac:dyDescent="0.2">
      <c r="AS483881" s="30"/>
      <c r="AT483881" s="30"/>
      <c r="AU483881" s="30"/>
      <c r="AV483881" s="30"/>
    </row>
    <row r="483889" spans="45:48" x14ac:dyDescent="0.2">
      <c r="AS483889" s="30"/>
      <c r="AT483889" s="30"/>
      <c r="AU483889" s="30"/>
      <c r="AV483889" s="30"/>
    </row>
    <row r="483897" spans="45:48" x14ac:dyDescent="0.2">
      <c r="AS483897" s="30"/>
      <c r="AT483897" s="30"/>
      <c r="AU483897" s="30"/>
      <c r="AV483897" s="30"/>
    </row>
    <row r="483905" spans="45:48" x14ac:dyDescent="0.2">
      <c r="AS483905" s="30"/>
      <c r="AT483905" s="30"/>
      <c r="AU483905" s="30"/>
      <c r="AV483905" s="30"/>
    </row>
    <row r="483913" spans="45:48" x14ac:dyDescent="0.2">
      <c r="AS483913" s="30"/>
      <c r="AT483913" s="30"/>
      <c r="AU483913" s="30"/>
      <c r="AV483913" s="30"/>
    </row>
    <row r="483921" spans="45:48" x14ac:dyDescent="0.2">
      <c r="AS483921" s="30"/>
      <c r="AT483921" s="30"/>
      <c r="AU483921" s="30"/>
      <c r="AV483921" s="30"/>
    </row>
    <row r="483929" spans="45:48" x14ac:dyDescent="0.2">
      <c r="AS483929" s="30"/>
      <c r="AT483929" s="30"/>
      <c r="AU483929" s="30"/>
      <c r="AV483929" s="30"/>
    </row>
    <row r="483937" spans="45:48" x14ac:dyDescent="0.2">
      <c r="AS483937" s="30"/>
      <c r="AT483937" s="30"/>
      <c r="AU483937" s="30"/>
      <c r="AV483937" s="30"/>
    </row>
    <row r="483945" spans="45:48" x14ac:dyDescent="0.2">
      <c r="AS483945" s="30"/>
      <c r="AT483945" s="30"/>
      <c r="AU483945" s="30"/>
      <c r="AV483945" s="30"/>
    </row>
    <row r="483953" spans="45:48" x14ac:dyDescent="0.2">
      <c r="AS483953" s="30"/>
      <c r="AT483953" s="30"/>
      <c r="AU483953" s="30"/>
      <c r="AV483953" s="30"/>
    </row>
    <row r="483961" spans="45:48" x14ac:dyDescent="0.2">
      <c r="AS483961" s="30"/>
      <c r="AT483961" s="30"/>
      <c r="AU483961" s="30"/>
      <c r="AV483961" s="30"/>
    </row>
    <row r="483969" spans="45:48" x14ac:dyDescent="0.2">
      <c r="AS483969" s="30"/>
      <c r="AT483969" s="30"/>
      <c r="AU483969" s="30"/>
      <c r="AV483969" s="30"/>
    </row>
    <row r="483977" spans="45:48" x14ac:dyDescent="0.2">
      <c r="AS483977" s="30"/>
      <c r="AT483977" s="30"/>
      <c r="AU483977" s="30"/>
      <c r="AV483977" s="30"/>
    </row>
    <row r="483985" spans="45:48" x14ac:dyDescent="0.2">
      <c r="AS483985" s="30"/>
      <c r="AT483985" s="30"/>
      <c r="AU483985" s="30"/>
      <c r="AV483985" s="30"/>
    </row>
    <row r="483993" spans="45:48" x14ac:dyDescent="0.2">
      <c r="AS483993" s="30"/>
      <c r="AT483993" s="30"/>
      <c r="AU483993" s="30"/>
      <c r="AV483993" s="30"/>
    </row>
    <row r="484001" spans="45:48" x14ac:dyDescent="0.2">
      <c r="AS484001" s="30"/>
      <c r="AT484001" s="30"/>
      <c r="AU484001" s="30"/>
      <c r="AV484001" s="30"/>
    </row>
    <row r="484009" spans="45:48" x14ac:dyDescent="0.2">
      <c r="AS484009" s="30"/>
      <c r="AT484009" s="30"/>
      <c r="AU484009" s="30"/>
      <c r="AV484009" s="30"/>
    </row>
    <row r="484017" spans="45:48" x14ac:dyDescent="0.2">
      <c r="AS484017" s="30"/>
      <c r="AT484017" s="30"/>
      <c r="AU484017" s="30"/>
      <c r="AV484017" s="30"/>
    </row>
    <row r="484025" spans="45:48" x14ac:dyDescent="0.2">
      <c r="AS484025" s="30"/>
      <c r="AT484025" s="30"/>
      <c r="AU484025" s="30"/>
      <c r="AV484025" s="30"/>
    </row>
    <row r="484033" spans="45:48" x14ac:dyDescent="0.2">
      <c r="AS484033" s="30"/>
      <c r="AT484033" s="30"/>
      <c r="AU484033" s="30"/>
      <c r="AV484033" s="30"/>
    </row>
    <row r="484041" spans="45:48" x14ac:dyDescent="0.2">
      <c r="AS484041" s="30"/>
      <c r="AT484041" s="30"/>
      <c r="AU484041" s="30"/>
      <c r="AV484041" s="30"/>
    </row>
    <row r="484049" spans="45:48" x14ac:dyDescent="0.2">
      <c r="AS484049" s="30"/>
      <c r="AT484049" s="30"/>
      <c r="AU484049" s="30"/>
      <c r="AV484049" s="30"/>
    </row>
    <row r="484057" spans="45:48" x14ac:dyDescent="0.2">
      <c r="AS484057" s="30"/>
      <c r="AT484057" s="30"/>
      <c r="AU484057" s="30"/>
      <c r="AV484057" s="30"/>
    </row>
    <row r="484065" spans="45:48" x14ac:dyDescent="0.2">
      <c r="AS484065" s="30"/>
      <c r="AT484065" s="30"/>
      <c r="AU484065" s="30"/>
      <c r="AV484065" s="30"/>
    </row>
    <row r="484073" spans="45:48" x14ac:dyDescent="0.2">
      <c r="AS484073" s="30"/>
      <c r="AT484073" s="30"/>
      <c r="AU484073" s="30"/>
      <c r="AV484073" s="30"/>
    </row>
    <row r="484081" spans="45:48" x14ac:dyDescent="0.2">
      <c r="AS484081" s="30"/>
      <c r="AT484081" s="30"/>
      <c r="AU484081" s="30"/>
      <c r="AV484081" s="30"/>
    </row>
    <row r="484089" spans="45:48" x14ac:dyDescent="0.2">
      <c r="AS484089" s="30"/>
      <c r="AT484089" s="30"/>
      <c r="AU484089" s="30"/>
      <c r="AV484089" s="30"/>
    </row>
    <row r="484097" spans="45:48" x14ac:dyDescent="0.2">
      <c r="AS484097" s="30"/>
      <c r="AT484097" s="30"/>
      <c r="AU484097" s="30"/>
      <c r="AV484097" s="30"/>
    </row>
    <row r="484105" spans="45:48" x14ac:dyDescent="0.2">
      <c r="AS484105" s="30"/>
      <c r="AT484105" s="30"/>
      <c r="AU484105" s="30"/>
      <c r="AV484105" s="30"/>
    </row>
    <row r="484113" spans="45:48" x14ac:dyDescent="0.2">
      <c r="AS484113" s="30"/>
      <c r="AT484113" s="30"/>
      <c r="AU484113" s="30"/>
      <c r="AV484113" s="30"/>
    </row>
    <row r="484121" spans="45:48" x14ac:dyDescent="0.2">
      <c r="AS484121" s="30"/>
      <c r="AT484121" s="30"/>
      <c r="AU484121" s="30"/>
      <c r="AV484121" s="30"/>
    </row>
    <row r="484129" spans="45:48" x14ac:dyDescent="0.2">
      <c r="AS484129" s="30"/>
      <c r="AT484129" s="30"/>
      <c r="AU484129" s="30"/>
      <c r="AV484129" s="30"/>
    </row>
    <row r="484137" spans="45:48" x14ac:dyDescent="0.2">
      <c r="AS484137" s="30"/>
      <c r="AT484137" s="30"/>
      <c r="AU484137" s="30"/>
      <c r="AV484137" s="30"/>
    </row>
    <row r="484145" spans="45:48" x14ac:dyDescent="0.2">
      <c r="AS484145" s="30"/>
      <c r="AT484145" s="30"/>
      <c r="AU484145" s="30"/>
      <c r="AV484145" s="30"/>
    </row>
    <row r="484153" spans="45:48" x14ac:dyDescent="0.2">
      <c r="AS484153" s="30"/>
      <c r="AT484153" s="30"/>
      <c r="AU484153" s="30"/>
      <c r="AV484153" s="30"/>
    </row>
    <row r="484161" spans="45:48" x14ac:dyDescent="0.2">
      <c r="AS484161" s="30"/>
      <c r="AT484161" s="30"/>
      <c r="AU484161" s="30"/>
      <c r="AV484161" s="30"/>
    </row>
    <row r="484169" spans="45:48" x14ac:dyDescent="0.2">
      <c r="AS484169" s="30"/>
      <c r="AT484169" s="30"/>
      <c r="AU484169" s="30"/>
      <c r="AV484169" s="30"/>
    </row>
    <row r="484177" spans="45:48" x14ac:dyDescent="0.2">
      <c r="AS484177" s="30"/>
      <c r="AT484177" s="30"/>
      <c r="AU484177" s="30"/>
      <c r="AV484177" s="30"/>
    </row>
    <row r="484185" spans="45:48" x14ac:dyDescent="0.2">
      <c r="AS484185" s="30"/>
      <c r="AT484185" s="30"/>
      <c r="AU484185" s="30"/>
      <c r="AV484185" s="30"/>
    </row>
    <row r="484193" spans="45:48" x14ac:dyDescent="0.2">
      <c r="AS484193" s="30"/>
      <c r="AT484193" s="30"/>
      <c r="AU484193" s="30"/>
      <c r="AV484193" s="30"/>
    </row>
    <row r="484201" spans="45:48" x14ac:dyDescent="0.2">
      <c r="AS484201" s="30"/>
      <c r="AT484201" s="30"/>
      <c r="AU484201" s="30"/>
      <c r="AV484201" s="30"/>
    </row>
    <row r="484209" spans="45:48" x14ac:dyDescent="0.2">
      <c r="AS484209" s="30"/>
      <c r="AT484209" s="30"/>
      <c r="AU484209" s="30"/>
      <c r="AV484209" s="30"/>
    </row>
    <row r="484217" spans="45:48" x14ac:dyDescent="0.2">
      <c r="AS484217" s="30"/>
      <c r="AT484217" s="30"/>
      <c r="AU484217" s="30"/>
      <c r="AV484217" s="30"/>
    </row>
    <row r="484225" spans="45:48" x14ac:dyDescent="0.2">
      <c r="AS484225" s="30"/>
      <c r="AT484225" s="30"/>
      <c r="AU484225" s="30"/>
      <c r="AV484225" s="30"/>
    </row>
    <row r="484233" spans="45:48" x14ac:dyDescent="0.2">
      <c r="AS484233" s="30"/>
      <c r="AT484233" s="30"/>
      <c r="AU484233" s="30"/>
      <c r="AV484233" s="30"/>
    </row>
    <row r="484241" spans="45:48" x14ac:dyDescent="0.2">
      <c r="AS484241" s="30"/>
      <c r="AT484241" s="30"/>
      <c r="AU484241" s="30"/>
      <c r="AV484241" s="30"/>
    </row>
    <row r="484249" spans="45:48" x14ac:dyDescent="0.2">
      <c r="AS484249" s="30"/>
      <c r="AT484249" s="30"/>
      <c r="AU484249" s="30"/>
      <c r="AV484249" s="30"/>
    </row>
    <row r="484257" spans="45:48" x14ac:dyDescent="0.2">
      <c r="AS484257" s="30"/>
      <c r="AT484257" s="30"/>
      <c r="AU484257" s="30"/>
      <c r="AV484257" s="30"/>
    </row>
    <row r="484265" spans="45:48" x14ac:dyDescent="0.2">
      <c r="AS484265" s="30"/>
      <c r="AT484265" s="30"/>
      <c r="AU484265" s="30"/>
      <c r="AV484265" s="30"/>
    </row>
    <row r="484273" spans="45:48" x14ac:dyDescent="0.2">
      <c r="AS484273" s="30"/>
      <c r="AT484273" s="30"/>
      <c r="AU484273" s="30"/>
      <c r="AV484273" s="30"/>
    </row>
    <row r="484281" spans="45:48" x14ac:dyDescent="0.2">
      <c r="AS484281" s="30"/>
      <c r="AT484281" s="30"/>
      <c r="AU484281" s="30"/>
      <c r="AV484281" s="30"/>
    </row>
    <row r="484289" spans="45:48" x14ac:dyDescent="0.2">
      <c r="AS484289" s="30"/>
      <c r="AT484289" s="30"/>
      <c r="AU484289" s="30"/>
      <c r="AV484289" s="30"/>
    </row>
    <row r="484297" spans="45:48" x14ac:dyDescent="0.2">
      <c r="AS484297" s="30"/>
      <c r="AT484297" s="30"/>
      <c r="AU484297" s="30"/>
      <c r="AV484297" s="30"/>
    </row>
    <row r="484305" spans="45:48" x14ac:dyDescent="0.2">
      <c r="AS484305" s="30"/>
      <c r="AT484305" s="30"/>
      <c r="AU484305" s="30"/>
      <c r="AV484305" s="30"/>
    </row>
    <row r="484313" spans="45:48" x14ac:dyDescent="0.2">
      <c r="AS484313" s="30"/>
      <c r="AT484313" s="30"/>
      <c r="AU484313" s="30"/>
      <c r="AV484313" s="30"/>
    </row>
    <row r="484321" spans="45:48" x14ac:dyDescent="0.2">
      <c r="AS484321" s="30"/>
      <c r="AT484321" s="30"/>
      <c r="AU484321" s="30"/>
      <c r="AV484321" s="30"/>
    </row>
    <row r="484329" spans="45:48" x14ac:dyDescent="0.2">
      <c r="AS484329" s="30"/>
      <c r="AT484329" s="30"/>
      <c r="AU484329" s="30"/>
      <c r="AV484329" s="30"/>
    </row>
    <row r="484337" spans="45:48" x14ac:dyDescent="0.2">
      <c r="AS484337" s="30"/>
      <c r="AT484337" s="30"/>
      <c r="AU484337" s="30"/>
      <c r="AV484337" s="30"/>
    </row>
    <row r="484345" spans="45:48" x14ac:dyDescent="0.2">
      <c r="AS484345" s="30"/>
      <c r="AT484345" s="30"/>
      <c r="AU484345" s="30"/>
      <c r="AV484345" s="30"/>
    </row>
    <row r="484353" spans="45:48" x14ac:dyDescent="0.2">
      <c r="AS484353" s="30"/>
      <c r="AT484353" s="30"/>
      <c r="AU484353" s="30"/>
      <c r="AV484353" s="30"/>
    </row>
    <row r="484361" spans="45:48" x14ac:dyDescent="0.2">
      <c r="AS484361" s="30"/>
      <c r="AT484361" s="30"/>
      <c r="AU484361" s="30"/>
      <c r="AV484361" s="30"/>
    </row>
    <row r="484369" spans="45:48" x14ac:dyDescent="0.2">
      <c r="AS484369" s="30"/>
      <c r="AT484369" s="30"/>
      <c r="AU484369" s="30"/>
      <c r="AV484369" s="30"/>
    </row>
    <row r="484377" spans="45:48" x14ac:dyDescent="0.2">
      <c r="AS484377" s="30"/>
      <c r="AT484377" s="30"/>
      <c r="AU484377" s="30"/>
      <c r="AV484377" s="30"/>
    </row>
    <row r="484385" spans="45:48" x14ac:dyDescent="0.2">
      <c r="AS484385" s="30"/>
      <c r="AT484385" s="30"/>
      <c r="AU484385" s="30"/>
      <c r="AV484385" s="30"/>
    </row>
    <row r="484393" spans="45:48" x14ac:dyDescent="0.2">
      <c r="AS484393" s="30"/>
      <c r="AT484393" s="30"/>
      <c r="AU484393" s="30"/>
      <c r="AV484393" s="30"/>
    </row>
    <row r="484401" spans="45:48" x14ac:dyDescent="0.2">
      <c r="AS484401" s="30"/>
      <c r="AT484401" s="30"/>
      <c r="AU484401" s="30"/>
      <c r="AV484401" s="30"/>
    </row>
    <row r="484409" spans="45:48" x14ac:dyDescent="0.2">
      <c r="AS484409" s="30"/>
      <c r="AT484409" s="30"/>
      <c r="AU484409" s="30"/>
      <c r="AV484409" s="30"/>
    </row>
    <row r="484417" spans="45:48" x14ac:dyDescent="0.2">
      <c r="AS484417" s="30"/>
      <c r="AT484417" s="30"/>
      <c r="AU484417" s="30"/>
      <c r="AV484417" s="30"/>
    </row>
    <row r="484425" spans="45:48" x14ac:dyDescent="0.2">
      <c r="AS484425" s="30"/>
      <c r="AT484425" s="30"/>
      <c r="AU484425" s="30"/>
      <c r="AV484425" s="30"/>
    </row>
    <row r="484433" spans="45:48" x14ac:dyDescent="0.2">
      <c r="AS484433" s="30"/>
      <c r="AT484433" s="30"/>
      <c r="AU484433" s="30"/>
      <c r="AV484433" s="30"/>
    </row>
    <row r="484441" spans="45:48" x14ac:dyDescent="0.2">
      <c r="AS484441" s="30"/>
      <c r="AT484441" s="30"/>
      <c r="AU484441" s="30"/>
      <c r="AV484441" s="30"/>
    </row>
    <row r="484449" spans="45:48" x14ac:dyDescent="0.2">
      <c r="AS484449" s="30"/>
      <c r="AT484449" s="30"/>
      <c r="AU484449" s="30"/>
      <c r="AV484449" s="30"/>
    </row>
    <row r="484457" spans="45:48" x14ac:dyDescent="0.2">
      <c r="AS484457" s="30"/>
      <c r="AT484457" s="30"/>
      <c r="AU484457" s="30"/>
      <c r="AV484457" s="30"/>
    </row>
    <row r="484465" spans="45:48" x14ac:dyDescent="0.2">
      <c r="AS484465" s="30"/>
      <c r="AT484465" s="30"/>
      <c r="AU484465" s="30"/>
      <c r="AV484465" s="30"/>
    </row>
    <row r="484473" spans="45:48" x14ac:dyDescent="0.2">
      <c r="AS484473" s="30"/>
      <c r="AT484473" s="30"/>
      <c r="AU484473" s="30"/>
      <c r="AV484473" s="30"/>
    </row>
    <row r="484481" spans="45:48" x14ac:dyDescent="0.2">
      <c r="AS484481" s="30"/>
      <c r="AT484481" s="30"/>
      <c r="AU484481" s="30"/>
      <c r="AV484481" s="30"/>
    </row>
    <row r="484489" spans="45:48" x14ac:dyDescent="0.2">
      <c r="AS484489" s="30"/>
      <c r="AT484489" s="30"/>
      <c r="AU484489" s="30"/>
      <c r="AV484489" s="30"/>
    </row>
    <row r="484497" spans="45:48" x14ac:dyDescent="0.2">
      <c r="AS484497" s="30"/>
      <c r="AT484497" s="30"/>
      <c r="AU484497" s="30"/>
      <c r="AV484497" s="30"/>
    </row>
    <row r="484505" spans="45:48" x14ac:dyDescent="0.2">
      <c r="AS484505" s="30"/>
      <c r="AT484505" s="30"/>
      <c r="AU484505" s="30"/>
      <c r="AV484505" s="30"/>
    </row>
    <row r="484513" spans="45:48" x14ac:dyDescent="0.2">
      <c r="AS484513" s="30"/>
      <c r="AT484513" s="30"/>
      <c r="AU484513" s="30"/>
      <c r="AV484513" s="30"/>
    </row>
    <row r="484521" spans="45:48" x14ac:dyDescent="0.2">
      <c r="AS484521" s="30"/>
      <c r="AT484521" s="30"/>
      <c r="AU484521" s="30"/>
      <c r="AV484521" s="30"/>
    </row>
    <row r="484529" spans="45:48" x14ac:dyDescent="0.2">
      <c r="AS484529" s="30"/>
      <c r="AT484529" s="30"/>
      <c r="AU484529" s="30"/>
      <c r="AV484529" s="30"/>
    </row>
    <row r="484537" spans="45:48" x14ac:dyDescent="0.2">
      <c r="AS484537" s="30"/>
      <c r="AT484537" s="30"/>
      <c r="AU484537" s="30"/>
      <c r="AV484537" s="30"/>
    </row>
    <row r="484545" spans="45:48" x14ac:dyDescent="0.2">
      <c r="AS484545" s="30"/>
      <c r="AT484545" s="30"/>
      <c r="AU484545" s="30"/>
      <c r="AV484545" s="30"/>
    </row>
    <row r="484553" spans="45:48" x14ac:dyDescent="0.2">
      <c r="AS484553" s="30"/>
      <c r="AT484553" s="30"/>
      <c r="AU484553" s="30"/>
      <c r="AV484553" s="30"/>
    </row>
    <row r="484561" spans="45:48" x14ac:dyDescent="0.2">
      <c r="AS484561" s="30"/>
      <c r="AT484561" s="30"/>
      <c r="AU484561" s="30"/>
      <c r="AV484561" s="30"/>
    </row>
    <row r="484569" spans="45:48" x14ac:dyDescent="0.2">
      <c r="AS484569" s="30"/>
      <c r="AT484569" s="30"/>
      <c r="AU484569" s="30"/>
      <c r="AV484569" s="30"/>
    </row>
    <row r="484577" spans="45:48" x14ac:dyDescent="0.2">
      <c r="AS484577" s="30"/>
      <c r="AT484577" s="30"/>
      <c r="AU484577" s="30"/>
      <c r="AV484577" s="30"/>
    </row>
    <row r="484585" spans="45:48" x14ac:dyDescent="0.2">
      <c r="AS484585" s="30"/>
      <c r="AT484585" s="30"/>
      <c r="AU484585" s="30"/>
      <c r="AV484585" s="30"/>
    </row>
    <row r="484593" spans="45:48" x14ac:dyDescent="0.2">
      <c r="AS484593" s="30"/>
      <c r="AT484593" s="30"/>
      <c r="AU484593" s="30"/>
      <c r="AV484593" s="30"/>
    </row>
    <row r="484601" spans="45:48" x14ac:dyDescent="0.2">
      <c r="AS484601" s="30"/>
      <c r="AT484601" s="30"/>
      <c r="AU484601" s="30"/>
      <c r="AV484601" s="30"/>
    </row>
    <row r="484609" spans="45:48" x14ac:dyDescent="0.2">
      <c r="AS484609" s="30"/>
      <c r="AT484609" s="30"/>
      <c r="AU484609" s="30"/>
      <c r="AV484609" s="30"/>
    </row>
    <row r="484617" spans="45:48" x14ac:dyDescent="0.2">
      <c r="AS484617" s="30"/>
      <c r="AT484617" s="30"/>
      <c r="AU484617" s="30"/>
      <c r="AV484617" s="30"/>
    </row>
    <row r="484625" spans="45:48" x14ac:dyDescent="0.2">
      <c r="AS484625" s="30"/>
      <c r="AT484625" s="30"/>
      <c r="AU484625" s="30"/>
      <c r="AV484625" s="30"/>
    </row>
    <row r="484633" spans="45:48" x14ac:dyDescent="0.2">
      <c r="AS484633" s="30"/>
      <c r="AT484633" s="30"/>
      <c r="AU484633" s="30"/>
      <c r="AV484633" s="30"/>
    </row>
    <row r="484641" spans="45:48" x14ac:dyDescent="0.2">
      <c r="AS484641" s="30"/>
      <c r="AT484641" s="30"/>
      <c r="AU484641" s="30"/>
      <c r="AV484641" s="30"/>
    </row>
    <row r="484649" spans="45:48" x14ac:dyDescent="0.2">
      <c r="AS484649" s="30"/>
      <c r="AT484649" s="30"/>
      <c r="AU484649" s="30"/>
      <c r="AV484649" s="30"/>
    </row>
    <row r="484657" spans="45:48" x14ac:dyDescent="0.2">
      <c r="AS484657" s="30"/>
      <c r="AT484657" s="30"/>
      <c r="AU484657" s="30"/>
      <c r="AV484657" s="30"/>
    </row>
    <row r="484665" spans="45:48" x14ac:dyDescent="0.2">
      <c r="AS484665" s="30"/>
      <c r="AT484665" s="30"/>
      <c r="AU484665" s="30"/>
      <c r="AV484665" s="30"/>
    </row>
    <row r="484673" spans="45:48" x14ac:dyDescent="0.2">
      <c r="AS484673" s="30"/>
      <c r="AT484673" s="30"/>
      <c r="AU484673" s="30"/>
      <c r="AV484673" s="30"/>
    </row>
    <row r="484681" spans="45:48" x14ac:dyDescent="0.2">
      <c r="AS484681" s="30"/>
      <c r="AT484681" s="30"/>
      <c r="AU484681" s="30"/>
      <c r="AV484681" s="30"/>
    </row>
    <row r="484689" spans="45:48" x14ac:dyDescent="0.2">
      <c r="AS484689" s="30"/>
      <c r="AT484689" s="30"/>
      <c r="AU484689" s="30"/>
      <c r="AV484689" s="30"/>
    </row>
    <row r="484697" spans="45:48" x14ac:dyDescent="0.2">
      <c r="AS484697" s="30"/>
      <c r="AT484697" s="30"/>
      <c r="AU484697" s="30"/>
      <c r="AV484697" s="30"/>
    </row>
    <row r="484705" spans="45:48" x14ac:dyDescent="0.2">
      <c r="AS484705" s="30"/>
      <c r="AT484705" s="30"/>
      <c r="AU484705" s="30"/>
      <c r="AV484705" s="30"/>
    </row>
    <row r="484713" spans="45:48" x14ac:dyDescent="0.2">
      <c r="AS484713" s="30"/>
      <c r="AT484713" s="30"/>
      <c r="AU484713" s="30"/>
      <c r="AV484713" s="30"/>
    </row>
    <row r="484721" spans="45:48" x14ac:dyDescent="0.2">
      <c r="AS484721" s="30"/>
      <c r="AT484721" s="30"/>
      <c r="AU484721" s="30"/>
      <c r="AV484721" s="30"/>
    </row>
    <row r="484729" spans="45:48" x14ac:dyDescent="0.2">
      <c r="AS484729" s="30"/>
      <c r="AT484729" s="30"/>
      <c r="AU484729" s="30"/>
      <c r="AV484729" s="30"/>
    </row>
    <row r="484737" spans="45:48" x14ac:dyDescent="0.2">
      <c r="AS484737" s="30"/>
      <c r="AT484737" s="30"/>
      <c r="AU484737" s="30"/>
      <c r="AV484737" s="30"/>
    </row>
    <row r="484745" spans="45:48" x14ac:dyDescent="0.2">
      <c r="AS484745" s="30"/>
      <c r="AT484745" s="30"/>
      <c r="AU484745" s="30"/>
      <c r="AV484745" s="30"/>
    </row>
    <row r="484753" spans="45:48" x14ac:dyDescent="0.2">
      <c r="AS484753" s="30"/>
      <c r="AT484753" s="30"/>
      <c r="AU484753" s="30"/>
      <c r="AV484753" s="30"/>
    </row>
    <row r="484761" spans="45:48" x14ac:dyDescent="0.2">
      <c r="AS484761" s="30"/>
      <c r="AT484761" s="30"/>
      <c r="AU484761" s="30"/>
      <c r="AV484761" s="30"/>
    </row>
    <row r="484769" spans="45:48" x14ac:dyDescent="0.2">
      <c r="AS484769" s="30"/>
      <c r="AT484769" s="30"/>
      <c r="AU484769" s="30"/>
      <c r="AV484769" s="30"/>
    </row>
    <row r="484777" spans="45:48" x14ac:dyDescent="0.2">
      <c r="AS484777" s="30"/>
      <c r="AT484777" s="30"/>
      <c r="AU484777" s="30"/>
      <c r="AV484777" s="30"/>
    </row>
    <row r="484785" spans="45:48" x14ac:dyDescent="0.2">
      <c r="AS484785" s="30"/>
      <c r="AT484785" s="30"/>
      <c r="AU484785" s="30"/>
      <c r="AV484785" s="30"/>
    </row>
    <row r="484793" spans="45:48" x14ac:dyDescent="0.2">
      <c r="AS484793" s="30"/>
      <c r="AT484793" s="30"/>
      <c r="AU484793" s="30"/>
      <c r="AV484793" s="30"/>
    </row>
    <row r="484801" spans="45:48" x14ac:dyDescent="0.2">
      <c r="AS484801" s="30"/>
      <c r="AT484801" s="30"/>
      <c r="AU484801" s="30"/>
      <c r="AV484801" s="30"/>
    </row>
    <row r="484809" spans="45:48" x14ac:dyDescent="0.2">
      <c r="AS484809" s="30"/>
      <c r="AT484809" s="30"/>
      <c r="AU484809" s="30"/>
      <c r="AV484809" s="30"/>
    </row>
    <row r="484817" spans="45:48" x14ac:dyDescent="0.2">
      <c r="AS484817" s="30"/>
      <c r="AT484817" s="30"/>
      <c r="AU484817" s="30"/>
      <c r="AV484817" s="30"/>
    </row>
    <row r="484825" spans="45:48" x14ac:dyDescent="0.2">
      <c r="AS484825" s="30"/>
      <c r="AT484825" s="30"/>
      <c r="AU484825" s="30"/>
      <c r="AV484825" s="30"/>
    </row>
    <row r="484833" spans="45:48" x14ac:dyDescent="0.2">
      <c r="AS484833" s="30"/>
      <c r="AT484833" s="30"/>
      <c r="AU484833" s="30"/>
      <c r="AV484833" s="30"/>
    </row>
    <row r="484841" spans="45:48" x14ac:dyDescent="0.2">
      <c r="AS484841" s="30"/>
      <c r="AT484841" s="30"/>
      <c r="AU484841" s="30"/>
      <c r="AV484841" s="30"/>
    </row>
    <row r="484849" spans="45:48" x14ac:dyDescent="0.2">
      <c r="AS484849" s="30"/>
      <c r="AT484849" s="30"/>
      <c r="AU484849" s="30"/>
      <c r="AV484849" s="30"/>
    </row>
    <row r="484857" spans="45:48" x14ac:dyDescent="0.2">
      <c r="AS484857" s="30"/>
      <c r="AT484857" s="30"/>
      <c r="AU484857" s="30"/>
      <c r="AV484857" s="30"/>
    </row>
    <row r="484865" spans="45:48" x14ac:dyDescent="0.2">
      <c r="AS484865" s="30"/>
      <c r="AT484865" s="30"/>
      <c r="AU484865" s="30"/>
      <c r="AV484865" s="30"/>
    </row>
    <row r="484873" spans="45:48" x14ac:dyDescent="0.2">
      <c r="AS484873" s="30"/>
      <c r="AT484873" s="30"/>
      <c r="AU484873" s="30"/>
      <c r="AV484873" s="30"/>
    </row>
    <row r="484881" spans="45:48" x14ac:dyDescent="0.2">
      <c r="AS484881" s="30"/>
      <c r="AT484881" s="30"/>
      <c r="AU484881" s="30"/>
      <c r="AV484881" s="30"/>
    </row>
    <row r="484889" spans="45:48" x14ac:dyDescent="0.2">
      <c r="AS484889" s="30"/>
      <c r="AT484889" s="30"/>
      <c r="AU484889" s="30"/>
      <c r="AV484889" s="30"/>
    </row>
    <row r="484897" spans="45:48" x14ac:dyDescent="0.2">
      <c r="AS484897" s="30"/>
      <c r="AT484897" s="30"/>
      <c r="AU484897" s="30"/>
      <c r="AV484897" s="30"/>
    </row>
    <row r="484905" spans="45:48" x14ac:dyDescent="0.2">
      <c r="AS484905" s="30"/>
      <c r="AT484905" s="30"/>
      <c r="AU484905" s="30"/>
      <c r="AV484905" s="30"/>
    </row>
    <row r="484913" spans="45:48" x14ac:dyDescent="0.2">
      <c r="AS484913" s="30"/>
      <c r="AT484913" s="30"/>
      <c r="AU484913" s="30"/>
      <c r="AV484913" s="30"/>
    </row>
    <row r="484921" spans="45:48" x14ac:dyDescent="0.2">
      <c r="AS484921" s="30"/>
      <c r="AT484921" s="30"/>
      <c r="AU484921" s="30"/>
      <c r="AV484921" s="30"/>
    </row>
    <row r="484929" spans="45:48" x14ac:dyDescent="0.2">
      <c r="AS484929" s="30"/>
      <c r="AT484929" s="30"/>
      <c r="AU484929" s="30"/>
      <c r="AV484929" s="30"/>
    </row>
    <row r="484937" spans="45:48" x14ac:dyDescent="0.2">
      <c r="AS484937" s="30"/>
      <c r="AT484937" s="30"/>
      <c r="AU484937" s="30"/>
      <c r="AV484937" s="30"/>
    </row>
    <row r="484945" spans="45:48" x14ac:dyDescent="0.2">
      <c r="AS484945" s="30"/>
      <c r="AT484945" s="30"/>
      <c r="AU484945" s="30"/>
      <c r="AV484945" s="30"/>
    </row>
    <row r="484953" spans="45:48" x14ac:dyDescent="0.2">
      <c r="AS484953" s="30"/>
      <c r="AT484953" s="30"/>
      <c r="AU484953" s="30"/>
      <c r="AV484953" s="30"/>
    </row>
    <row r="484961" spans="45:48" x14ac:dyDescent="0.2">
      <c r="AS484961" s="30"/>
      <c r="AT484961" s="30"/>
      <c r="AU484961" s="30"/>
      <c r="AV484961" s="30"/>
    </row>
    <row r="484969" spans="45:48" x14ac:dyDescent="0.2">
      <c r="AS484969" s="30"/>
      <c r="AT484969" s="30"/>
      <c r="AU484969" s="30"/>
      <c r="AV484969" s="30"/>
    </row>
    <row r="484977" spans="45:48" x14ac:dyDescent="0.2">
      <c r="AS484977" s="30"/>
      <c r="AT484977" s="30"/>
      <c r="AU484977" s="30"/>
      <c r="AV484977" s="30"/>
    </row>
    <row r="484985" spans="45:48" x14ac:dyDescent="0.2">
      <c r="AS484985" s="30"/>
      <c r="AT484985" s="30"/>
      <c r="AU484985" s="30"/>
      <c r="AV484985" s="30"/>
    </row>
    <row r="484993" spans="45:48" x14ac:dyDescent="0.2">
      <c r="AS484993" s="30"/>
      <c r="AT484993" s="30"/>
      <c r="AU484993" s="30"/>
      <c r="AV484993" s="30"/>
    </row>
    <row r="485001" spans="45:48" x14ac:dyDescent="0.2">
      <c r="AS485001" s="30"/>
      <c r="AT485001" s="30"/>
      <c r="AU485001" s="30"/>
      <c r="AV485001" s="30"/>
    </row>
    <row r="485009" spans="45:48" x14ac:dyDescent="0.2">
      <c r="AS485009" s="30"/>
      <c r="AT485009" s="30"/>
      <c r="AU485009" s="30"/>
      <c r="AV485009" s="30"/>
    </row>
    <row r="485017" spans="45:48" x14ac:dyDescent="0.2">
      <c r="AS485017" s="30"/>
      <c r="AT485017" s="30"/>
      <c r="AU485017" s="30"/>
      <c r="AV485017" s="30"/>
    </row>
    <row r="485025" spans="45:48" x14ac:dyDescent="0.2">
      <c r="AS485025" s="30"/>
      <c r="AT485025" s="30"/>
      <c r="AU485025" s="30"/>
      <c r="AV485025" s="30"/>
    </row>
    <row r="485033" spans="45:48" x14ac:dyDescent="0.2">
      <c r="AS485033" s="30"/>
      <c r="AT485033" s="30"/>
      <c r="AU485033" s="30"/>
      <c r="AV485033" s="30"/>
    </row>
    <row r="485041" spans="45:48" x14ac:dyDescent="0.2">
      <c r="AS485041" s="30"/>
      <c r="AT485041" s="30"/>
      <c r="AU485041" s="30"/>
      <c r="AV485041" s="30"/>
    </row>
    <row r="485049" spans="45:48" x14ac:dyDescent="0.2">
      <c r="AS485049" s="30"/>
      <c r="AT485049" s="30"/>
      <c r="AU485049" s="30"/>
      <c r="AV485049" s="30"/>
    </row>
    <row r="485057" spans="45:48" x14ac:dyDescent="0.2">
      <c r="AS485057" s="30"/>
      <c r="AT485057" s="30"/>
      <c r="AU485057" s="30"/>
      <c r="AV485057" s="30"/>
    </row>
    <row r="485065" spans="45:48" x14ac:dyDescent="0.2">
      <c r="AS485065" s="30"/>
      <c r="AT485065" s="30"/>
      <c r="AU485065" s="30"/>
      <c r="AV485065" s="30"/>
    </row>
    <row r="485073" spans="45:48" x14ac:dyDescent="0.2">
      <c r="AS485073" s="30"/>
      <c r="AT485073" s="30"/>
      <c r="AU485073" s="30"/>
      <c r="AV485073" s="30"/>
    </row>
    <row r="485081" spans="45:48" x14ac:dyDescent="0.2">
      <c r="AS485081" s="30"/>
      <c r="AT485081" s="30"/>
      <c r="AU485081" s="30"/>
      <c r="AV485081" s="30"/>
    </row>
    <row r="485089" spans="45:48" x14ac:dyDescent="0.2">
      <c r="AS485089" s="30"/>
      <c r="AT485089" s="30"/>
      <c r="AU485089" s="30"/>
      <c r="AV485089" s="30"/>
    </row>
    <row r="485097" spans="45:48" x14ac:dyDescent="0.2">
      <c r="AS485097" s="30"/>
      <c r="AT485097" s="30"/>
      <c r="AU485097" s="30"/>
      <c r="AV485097" s="30"/>
    </row>
    <row r="485105" spans="45:48" x14ac:dyDescent="0.2">
      <c r="AS485105" s="30"/>
      <c r="AT485105" s="30"/>
      <c r="AU485105" s="30"/>
      <c r="AV485105" s="30"/>
    </row>
    <row r="485113" spans="45:48" x14ac:dyDescent="0.2">
      <c r="AS485113" s="30"/>
      <c r="AT485113" s="30"/>
      <c r="AU485113" s="30"/>
      <c r="AV485113" s="30"/>
    </row>
    <row r="485121" spans="45:48" x14ac:dyDescent="0.2">
      <c r="AS485121" s="30"/>
      <c r="AT485121" s="30"/>
      <c r="AU485121" s="30"/>
      <c r="AV485121" s="30"/>
    </row>
    <row r="485129" spans="45:48" x14ac:dyDescent="0.2">
      <c r="AS485129" s="30"/>
      <c r="AT485129" s="30"/>
      <c r="AU485129" s="30"/>
      <c r="AV485129" s="30"/>
    </row>
    <row r="485137" spans="45:48" x14ac:dyDescent="0.2">
      <c r="AS485137" s="30"/>
      <c r="AT485137" s="30"/>
      <c r="AU485137" s="30"/>
      <c r="AV485137" s="30"/>
    </row>
    <row r="485145" spans="45:48" x14ac:dyDescent="0.2">
      <c r="AS485145" s="30"/>
      <c r="AT485145" s="30"/>
      <c r="AU485145" s="30"/>
      <c r="AV485145" s="30"/>
    </row>
    <row r="485153" spans="45:48" x14ac:dyDescent="0.2">
      <c r="AS485153" s="30"/>
      <c r="AT485153" s="30"/>
      <c r="AU485153" s="30"/>
      <c r="AV485153" s="30"/>
    </row>
    <row r="485161" spans="45:48" x14ac:dyDescent="0.2">
      <c r="AS485161" s="30"/>
      <c r="AT485161" s="30"/>
      <c r="AU485161" s="30"/>
      <c r="AV485161" s="30"/>
    </row>
    <row r="485169" spans="45:48" x14ac:dyDescent="0.2">
      <c r="AS485169" s="30"/>
      <c r="AT485169" s="30"/>
      <c r="AU485169" s="30"/>
      <c r="AV485169" s="30"/>
    </row>
    <row r="485177" spans="45:48" x14ac:dyDescent="0.2">
      <c r="AS485177" s="30"/>
      <c r="AT485177" s="30"/>
      <c r="AU485177" s="30"/>
      <c r="AV485177" s="30"/>
    </row>
    <row r="485185" spans="45:48" x14ac:dyDescent="0.2">
      <c r="AS485185" s="30"/>
      <c r="AT485185" s="30"/>
      <c r="AU485185" s="30"/>
      <c r="AV485185" s="30"/>
    </row>
    <row r="485193" spans="45:48" x14ac:dyDescent="0.2">
      <c r="AS485193" s="30"/>
      <c r="AT485193" s="30"/>
      <c r="AU485193" s="30"/>
      <c r="AV485193" s="30"/>
    </row>
    <row r="485201" spans="45:48" x14ac:dyDescent="0.2">
      <c r="AS485201" s="30"/>
      <c r="AT485201" s="30"/>
      <c r="AU485201" s="30"/>
      <c r="AV485201" s="30"/>
    </row>
    <row r="485209" spans="45:48" x14ac:dyDescent="0.2">
      <c r="AS485209" s="30"/>
      <c r="AT485209" s="30"/>
      <c r="AU485209" s="30"/>
      <c r="AV485209" s="30"/>
    </row>
    <row r="485217" spans="45:48" x14ac:dyDescent="0.2">
      <c r="AS485217" s="30"/>
      <c r="AT485217" s="30"/>
      <c r="AU485217" s="30"/>
      <c r="AV485217" s="30"/>
    </row>
    <row r="485225" spans="45:48" x14ac:dyDescent="0.2">
      <c r="AS485225" s="30"/>
      <c r="AT485225" s="30"/>
      <c r="AU485225" s="30"/>
      <c r="AV485225" s="30"/>
    </row>
    <row r="485233" spans="45:48" x14ac:dyDescent="0.2">
      <c r="AS485233" s="30"/>
      <c r="AT485233" s="30"/>
      <c r="AU485233" s="30"/>
      <c r="AV485233" s="30"/>
    </row>
    <row r="485241" spans="45:48" x14ac:dyDescent="0.2">
      <c r="AS485241" s="30"/>
      <c r="AT485241" s="30"/>
      <c r="AU485241" s="30"/>
      <c r="AV485241" s="30"/>
    </row>
    <row r="485249" spans="45:48" x14ac:dyDescent="0.2">
      <c r="AS485249" s="30"/>
      <c r="AT485249" s="30"/>
      <c r="AU485249" s="30"/>
      <c r="AV485249" s="30"/>
    </row>
    <row r="485257" spans="45:48" x14ac:dyDescent="0.2">
      <c r="AS485257" s="30"/>
      <c r="AT485257" s="30"/>
      <c r="AU485257" s="30"/>
      <c r="AV485257" s="30"/>
    </row>
    <row r="485265" spans="45:48" x14ac:dyDescent="0.2">
      <c r="AS485265" s="30"/>
      <c r="AT485265" s="30"/>
      <c r="AU485265" s="30"/>
      <c r="AV485265" s="30"/>
    </row>
    <row r="485273" spans="45:48" x14ac:dyDescent="0.2">
      <c r="AS485273" s="30"/>
      <c r="AT485273" s="30"/>
      <c r="AU485273" s="30"/>
      <c r="AV485273" s="30"/>
    </row>
    <row r="485281" spans="45:48" x14ac:dyDescent="0.2">
      <c r="AS485281" s="30"/>
      <c r="AT485281" s="30"/>
      <c r="AU485281" s="30"/>
      <c r="AV485281" s="30"/>
    </row>
    <row r="485289" spans="45:48" x14ac:dyDescent="0.2">
      <c r="AS485289" s="30"/>
      <c r="AT485289" s="30"/>
      <c r="AU485289" s="30"/>
      <c r="AV485289" s="30"/>
    </row>
    <row r="485297" spans="45:48" x14ac:dyDescent="0.2">
      <c r="AS485297" s="30"/>
      <c r="AT485297" s="30"/>
      <c r="AU485297" s="30"/>
      <c r="AV485297" s="30"/>
    </row>
    <row r="485305" spans="45:48" x14ac:dyDescent="0.2">
      <c r="AS485305" s="30"/>
      <c r="AT485305" s="30"/>
      <c r="AU485305" s="30"/>
      <c r="AV485305" s="30"/>
    </row>
    <row r="485313" spans="45:48" x14ac:dyDescent="0.2">
      <c r="AS485313" s="30"/>
      <c r="AT485313" s="30"/>
      <c r="AU485313" s="30"/>
      <c r="AV485313" s="30"/>
    </row>
    <row r="485321" spans="45:48" x14ac:dyDescent="0.2">
      <c r="AS485321" s="30"/>
      <c r="AT485321" s="30"/>
      <c r="AU485321" s="30"/>
      <c r="AV485321" s="30"/>
    </row>
    <row r="485329" spans="45:48" x14ac:dyDescent="0.2">
      <c r="AS485329" s="30"/>
      <c r="AT485329" s="30"/>
      <c r="AU485329" s="30"/>
      <c r="AV485329" s="30"/>
    </row>
    <row r="485337" spans="45:48" x14ac:dyDescent="0.2">
      <c r="AS485337" s="30"/>
      <c r="AT485337" s="30"/>
      <c r="AU485337" s="30"/>
      <c r="AV485337" s="30"/>
    </row>
    <row r="485345" spans="45:48" x14ac:dyDescent="0.2">
      <c r="AS485345" s="30"/>
      <c r="AT485345" s="30"/>
      <c r="AU485345" s="30"/>
      <c r="AV485345" s="30"/>
    </row>
    <row r="485353" spans="45:48" x14ac:dyDescent="0.2">
      <c r="AS485353" s="30"/>
      <c r="AT485353" s="30"/>
      <c r="AU485353" s="30"/>
      <c r="AV485353" s="30"/>
    </row>
    <row r="485361" spans="45:48" x14ac:dyDescent="0.2">
      <c r="AS485361" s="30"/>
      <c r="AT485361" s="30"/>
      <c r="AU485361" s="30"/>
      <c r="AV485361" s="30"/>
    </row>
    <row r="485369" spans="45:48" x14ac:dyDescent="0.2">
      <c r="AS485369" s="30"/>
      <c r="AT485369" s="30"/>
      <c r="AU485369" s="30"/>
      <c r="AV485369" s="30"/>
    </row>
    <row r="485377" spans="45:48" x14ac:dyDescent="0.2">
      <c r="AS485377" s="30"/>
      <c r="AT485377" s="30"/>
      <c r="AU485377" s="30"/>
      <c r="AV485377" s="30"/>
    </row>
    <row r="485385" spans="45:48" x14ac:dyDescent="0.2">
      <c r="AS485385" s="30"/>
      <c r="AT485385" s="30"/>
      <c r="AU485385" s="30"/>
      <c r="AV485385" s="30"/>
    </row>
    <row r="485393" spans="45:48" x14ac:dyDescent="0.2">
      <c r="AS485393" s="30"/>
      <c r="AT485393" s="30"/>
      <c r="AU485393" s="30"/>
      <c r="AV485393" s="30"/>
    </row>
    <row r="485401" spans="45:48" x14ac:dyDescent="0.2">
      <c r="AS485401" s="30"/>
      <c r="AT485401" s="30"/>
      <c r="AU485401" s="30"/>
      <c r="AV485401" s="30"/>
    </row>
    <row r="485409" spans="45:48" x14ac:dyDescent="0.2">
      <c r="AS485409" s="30"/>
      <c r="AT485409" s="30"/>
      <c r="AU485409" s="30"/>
      <c r="AV485409" s="30"/>
    </row>
    <row r="485417" spans="45:48" x14ac:dyDescent="0.2">
      <c r="AS485417" s="30"/>
      <c r="AT485417" s="30"/>
      <c r="AU485417" s="30"/>
      <c r="AV485417" s="30"/>
    </row>
    <row r="485425" spans="45:48" x14ac:dyDescent="0.2">
      <c r="AS485425" s="30"/>
      <c r="AT485425" s="30"/>
      <c r="AU485425" s="30"/>
      <c r="AV485425" s="30"/>
    </row>
    <row r="485433" spans="45:48" x14ac:dyDescent="0.2">
      <c r="AS485433" s="30"/>
      <c r="AT485433" s="30"/>
      <c r="AU485433" s="30"/>
      <c r="AV485433" s="30"/>
    </row>
    <row r="485441" spans="45:48" x14ac:dyDescent="0.2">
      <c r="AS485441" s="30"/>
      <c r="AT485441" s="30"/>
      <c r="AU485441" s="30"/>
      <c r="AV485441" s="30"/>
    </row>
    <row r="485449" spans="45:48" x14ac:dyDescent="0.2">
      <c r="AS485449" s="30"/>
      <c r="AT485449" s="30"/>
      <c r="AU485449" s="30"/>
      <c r="AV485449" s="30"/>
    </row>
    <row r="485457" spans="45:48" x14ac:dyDescent="0.2">
      <c r="AS485457" s="30"/>
      <c r="AT485457" s="30"/>
      <c r="AU485457" s="30"/>
      <c r="AV485457" s="30"/>
    </row>
    <row r="485465" spans="45:48" x14ac:dyDescent="0.2">
      <c r="AS485465" s="30"/>
      <c r="AT485465" s="30"/>
      <c r="AU485465" s="30"/>
      <c r="AV485465" s="30"/>
    </row>
    <row r="485473" spans="45:48" x14ac:dyDescent="0.2">
      <c r="AS485473" s="30"/>
      <c r="AT485473" s="30"/>
      <c r="AU485473" s="30"/>
      <c r="AV485473" s="30"/>
    </row>
    <row r="485481" spans="45:48" x14ac:dyDescent="0.2">
      <c r="AS485481" s="30"/>
      <c r="AT485481" s="30"/>
      <c r="AU485481" s="30"/>
      <c r="AV485481" s="30"/>
    </row>
    <row r="485489" spans="45:48" x14ac:dyDescent="0.2">
      <c r="AS485489" s="30"/>
      <c r="AT485489" s="30"/>
      <c r="AU485489" s="30"/>
      <c r="AV485489" s="30"/>
    </row>
    <row r="485497" spans="45:48" x14ac:dyDescent="0.2">
      <c r="AS485497" s="30"/>
      <c r="AT485497" s="30"/>
      <c r="AU485497" s="30"/>
      <c r="AV485497" s="30"/>
    </row>
    <row r="485505" spans="45:48" x14ac:dyDescent="0.2">
      <c r="AS485505" s="30"/>
      <c r="AT485505" s="30"/>
      <c r="AU485505" s="30"/>
      <c r="AV485505" s="30"/>
    </row>
    <row r="485513" spans="45:48" x14ac:dyDescent="0.2">
      <c r="AS485513" s="30"/>
      <c r="AT485513" s="30"/>
      <c r="AU485513" s="30"/>
      <c r="AV485513" s="30"/>
    </row>
    <row r="485521" spans="45:48" x14ac:dyDescent="0.2">
      <c r="AS485521" s="30"/>
      <c r="AT485521" s="30"/>
      <c r="AU485521" s="30"/>
      <c r="AV485521" s="30"/>
    </row>
    <row r="485529" spans="45:48" x14ac:dyDescent="0.2">
      <c r="AS485529" s="30"/>
      <c r="AT485529" s="30"/>
      <c r="AU485529" s="30"/>
      <c r="AV485529" s="30"/>
    </row>
    <row r="485537" spans="45:48" x14ac:dyDescent="0.2">
      <c r="AS485537" s="30"/>
      <c r="AT485537" s="30"/>
      <c r="AU485537" s="30"/>
      <c r="AV485537" s="30"/>
    </row>
    <row r="485545" spans="45:48" x14ac:dyDescent="0.2">
      <c r="AS485545" s="30"/>
      <c r="AT485545" s="30"/>
      <c r="AU485545" s="30"/>
      <c r="AV485545" s="30"/>
    </row>
    <row r="485553" spans="45:48" x14ac:dyDescent="0.2">
      <c r="AS485553" s="30"/>
      <c r="AT485553" s="30"/>
      <c r="AU485553" s="30"/>
      <c r="AV485553" s="30"/>
    </row>
    <row r="485561" spans="45:48" x14ac:dyDescent="0.2">
      <c r="AS485561" s="30"/>
      <c r="AT485561" s="30"/>
      <c r="AU485561" s="30"/>
      <c r="AV485561" s="30"/>
    </row>
    <row r="485569" spans="45:48" x14ac:dyDescent="0.2">
      <c r="AS485569" s="30"/>
      <c r="AT485569" s="30"/>
      <c r="AU485569" s="30"/>
      <c r="AV485569" s="30"/>
    </row>
    <row r="485577" spans="45:48" x14ac:dyDescent="0.2">
      <c r="AS485577" s="30"/>
      <c r="AT485577" s="30"/>
      <c r="AU485577" s="30"/>
      <c r="AV485577" s="30"/>
    </row>
    <row r="485585" spans="45:48" x14ac:dyDescent="0.2">
      <c r="AS485585" s="30"/>
      <c r="AT485585" s="30"/>
      <c r="AU485585" s="30"/>
      <c r="AV485585" s="30"/>
    </row>
    <row r="485593" spans="45:48" x14ac:dyDescent="0.2">
      <c r="AS485593" s="30"/>
      <c r="AT485593" s="30"/>
      <c r="AU485593" s="30"/>
      <c r="AV485593" s="30"/>
    </row>
    <row r="485601" spans="45:48" x14ac:dyDescent="0.2">
      <c r="AS485601" s="30"/>
      <c r="AT485601" s="30"/>
      <c r="AU485601" s="30"/>
      <c r="AV485601" s="30"/>
    </row>
    <row r="485609" spans="45:48" x14ac:dyDescent="0.2">
      <c r="AS485609" s="30"/>
      <c r="AT485609" s="30"/>
      <c r="AU485609" s="30"/>
      <c r="AV485609" s="30"/>
    </row>
    <row r="485617" spans="45:48" x14ac:dyDescent="0.2">
      <c r="AS485617" s="30"/>
      <c r="AT485617" s="30"/>
      <c r="AU485617" s="30"/>
      <c r="AV485617" s="30"/>
    </row>
    <row r="485625" spans="45:48" x14ac:dyDescent="0.2">
      <c r="AS485625" s="30"/>
      <c r="AT485625" s="30"/>
      <c r="AU485625" s="30"/>
      <c r="AV485625" s="30"/>
    </row>
    <row r="485633" spans="45:48" x14ac:dyDescent="0.2">
      <c r="AS485633" s="30"/>
      <c r="AT485633" s="30"/>
      <c r="AU485633" s="30"/>
      <c r="AV485633" s="30"/>
    </row>
    <row r="485641" spans="45:48" x14ac:dyDescent="0.2">
      <c r="AS485641" s="30"/>
      <c r="AT485641" s="30"/>
      <c r="AU485641" s="30"/>
      <c r="AV485641" s="30"/>
    </row>
    <row r="485649" spans="45:48" x14ac:dyDescent="0.2">
      <c r="AS485649" s="30"/>
      <c r="AT485649" s="30"/>
      <c r="AU485649" s="30"/>
      <c r="AV485649" s="30"/>
    </row>
    <row r="485657" spans="45:48" x14ac:dyDescent="0.2">
      <c r="AS485657" s="30"/>
      <c r="AT485657" s="30"/>
      <c r="AU485657" s="30"/>
      <c r="AV485657" s="30"/>
    </row>
    <row r="485665" spans="45:48" x14ac:dyDescent="0.2">
      <c r="AS485665" s="30"/>
      <c r="AT485665" s="30"/>
      <c r="AU485665" s="30"/>
      <c r="AV485665" s="30"/>
    </row>
    <row r="485673" spans="45:48" x14ac:dyDescent="0.2">
      <c r="AS485673" s="30"/>
      <c r="AT485673" s="30"/>
      <c r="AU485673" s="30"/>
      <c r="AV485673" s="30"/>
    </row>
    <row r="485681" spans="45:48" x14ac:dyDescent="0.2">
      <c r="AS485681" s="30"/>
      <c r="AT485681" s="30"/>
      <c r="AU485681" s="30"/>
      <c r="AV485681" s="30"/>
    </row>
    <row r="485689" spans="45:48" x14ac:dyDescent="0.2">
      <c r="AS485689" s="30"/>
      <c r="AT485689" s="30"/>
      <c r="AU485689" s="30"/>
      <c r="AV485689" s="30"/>
    </row>
    <row r="485697" spans="45:48" x14ac:dyDescent="0.2">
      <c r="AS485697" s="30"/>
      <c r="AT485697" s="30"/>
      <c r="AU485697" s="30"/>
      <c r="AV485697" s="30"/>
    </row>
    <row r="485705" spans="45:48" x14ac:dyDescent="0.2">
      <c r="AS485705" s="30"/>
      <c r="AT485705" s="30"/>
      <c r="AU485705" s="30"/>
      <c r="AV485705" s="30"/>
    </row>
    <row r="485713" spans="45:48" x14ac:dyDescent="0.2">
      <c r="AS485713" s="30"/>
      <c r="AT485713" s="30"/>
      <c r="AU485713" s="30"/>
      <c r="AV485713" s="30"/>
    </row>
    <row r="485721" spans="45:48" x14ac:dyDescent="0.2">
      <c r="AS485721" s="30"/>
      <c r="AT485721" s="30"/>
      <c r="AU485721" s="30"/>
      <c r="AV485721" s="30"/>
    </row>
    <row r="485729" spans="45:48" x14ac:dyDescent="0.2">
      <c r="AS485729" s="30"/>
      <c r="AT485729" s="30"/>
      <c r="AU485729" s="30"/>
      <c r="AV485729" s="30"/>
    </row>
    <row r="485737" spans="45:48" x14ac:dyDescent="0.2">
      <c r="AS485737" s="30"/>
      <c r="AT485737" s="30"/>
      <c r="AU485737" s="30"/>
      <c r="AV485737" s="30"/>
    </row>
    <row r="485745" spans="45:48" x14ac:dyDescent="0.2">
      <c r="AS485745" s="30"/>
      <c r="AT485745" s="30"/>
      <c r="AU485745" s="30"/>
      <c r="AV485745" s="30"/>
    </row>
    <row r="485753" spans="45:48" x14ac:dyDescent="0.2">
      <c r="AS485753" s="30"/>
      <c r="AT485753" s="30"/>
      <c r="AU485753" s="30"/>
      <c r="AV485753" s="30"/>
    </row>
    <row r="485761" spans="45:48" x14ac:dyDescent="0.2">
      <c r="AS485761" s="30"/>
      <c r="AT485761" s="30"/>
      <c r="AU485761" s="30"/>
      <c r="AV485761" s="30"/>
    </row>
    <row r="485769" spans="45:48" x14ac:dyDescent="0.2">
      <c r="AS485769" s="30"/>
      <c r="AT485769" s="30"/>
      <c r="AU485769" s="30"/>
      <c r="AV485769" s="30"/>
    </row>
    <row r="485777" spans="45:48" x14ac:dyDescent="0.2">
      <c r="AS485777" s="30"/>
      <c r="AT485777" s="30"/>
      <c r="AU485777" s="30"/>
      <c r="AV485777" s="30"/>
    </row>
    <row r="485785" spans="45:48" x14ac:dyDescent="0.2">
      <c r="AS485785" s="30"/>
      <c r="AT485785" s="30"/>
      <c r="AU485785" s="30"/>
      <c r="AV485785" s="30"/>
    </row>
    <row r="485793" spans="45:48" x14ac:dyDescent="0.2">
      <c r="AS485793" s="30"/>
      <c r="AT485793" s="30"/>
      <c r="AU485793" s="30"/>
      <c r="AV485793" s="30"/>
    </row>
    <row r="485801" spans="45:48" x14ac:dyDescent="0.2">
      <c r="AS485801" s="30"/>
      <c r="AT485801" s="30"/>
      <c r="AU485801" s="30"/>
      <c r="AV485801" s="30"/>
    </row>
    <row r="485809" spans="45:48" x14ac:dyDescent="0.2">
      <c r="AS485809" s="30"/>
      <c r="AT485809" s="30"/>
      <c r="AU485809" s="30"/>
      <c r="AV485809" s="30"/>
    </row>
    <row r="485817" spans="45:48" x14ac:dyDescent="0.2">
      <c r="AS485817" s="30"/>
      <c r="AT485817" s="30"/>
      <c r="AU485817" s="30"/>
      <c r="AV485817" s="30"/>
    </row>
    <row r="485825" spans="45:48" x14ac:dyDescent="0.2">
      <c r="AS485825" s="30"/>
      <c r="AT485825" s="30"/>
      <c r="AU485825" s="30"/>
      <c r="AV485825" s="30"/>
    </row>
    <row r="485833" spans="45:48" x14ac:dyDescent="0.2">
      <c r="AS485833" s="30"/>
      <c r="AT485833" s="30"/>
      <c r="AU485833" s="30"/>
      <c r="AV485833" s="30"/>
    </row>
    <row r="485841" spans="45:48" x14ac:dyDescent="0.2">
      <c r="AS485841" s="30"/>
      <c r="AT485841" s="30"/>
      <c r="AU485841" s="30"/>
      <c r="AV485841" s="30"/>
    </row>
    <row r="485849" spans="45:48" x14ac:dyDescent="0.2">
      <c r="AS485849" s="30"/>
      <c r="AT485849" s="30"/>
      <c r="AU485849" s="30"/>
      <c r="AV485849" s="30"/>
    </row>
    <row r="485857" spans="45:48" x14ac:dyDescent="0.2">
      <c r="AS485857" s="30"/>
      <c r="AT485857" s="30"/>
      <c r="AU485857" s="30"/>
      <c r="AV485857" s="30"/>
    </row>
    <row r="485865" spans="45:48" x14ac:dyDescent="0.2">
      <c r="AS485865" s="30"/>
      <c r="AT485865" s="30"/>
      <c r="AU485865" s="30"/>
      <c r="AV485865" s="30"/>
    </row>
    <row r="485873" spans="45:48" x14ac:dyDescent="0.2">
      <c r="AS485873" s="30"/>
      <c r="AT485873" s="30"/>
      <c r="AU485873" s="30"/>
      <c r="AV485873" s="30"/>
    </row>
    <row r="485881" spans="45:48" x14ac:dyDescent="0.2">
      <c r="AS485881" s="30"/>
      <c r="AT485881" s="30"/>
      <c r="AU485881" s="30"/>
      <c r="AV485881" s="30"/>
    </row>
    <row r="485889" spans="45:48" x14ac:dyDescent="0.2">
      <c r="AS485889" s="30"/>
      <c r="AT485889" s="30"/>
      <c r="AU485889" s="30"/>
      <c r="AV485889" s="30"/>
    </row>
    <row r="485897" spans="45:48" x14ac:dyDescent="0.2">
      <c r="AS485897" s="30"/>
      <c r="AT485897" s="30"/>
      <c r="AU485897" s="30"/>
      <c r="AV485897" s="30"/>
    </row>
    <row r="485905" spans="45:48" x14ac:dyDescent="0.2">
      <c r="AS485905" s="30"/>
      <c r="AT485905" s="30"/>
      <c r="AU485905" s="30"/>
      <c r="AV485905" s="30"/>
    </row>
    <row r="485913" spans="45:48" x14ac:dyDescent="0.2">
      <c r="AS485913" s="30"/>
      <c r="AT485913" s="30"/>
      <c r="AU485913" s="30"/>
      <c r="AV485913" s="30"/>
    </row>
    <row r="485921" spans="45:48" x14ac:dyDescent="0.2">
      <c r="AS485921" s="30"/>
      <c r="AT485921" s="30"/>
      <c r="AU485921" s="30"/>
      <c r="AV485921" s="30"/>
    </row>
    <row r="485929" spans="45:48" x14ac:dyDescent="0.2">
      <c r="AS485929" s="30"/>
      <c r="AT485929" s="30"/>
      <c r="AU485929" s="30"/>
      <c r="AV485929" s="30"/>
    </row>
    <row r="485937" spans="45:48" x14ac:dyDescent="0.2">
      <c r="AS485937" s="30"/>
      <c r="AT485937" s="30"/>
      <c r="AU485937" s="30"/>
      <c r="AV485937" s="30"/>
    </row>
    <row r="485945" spans="45:48" x14ac:dyDescent="0.2">
      <c r="AS485945" s="30"/>
      <c r="AT485945" s="30"/>
      <c r="AU485945" s="30"/>
      <c r="AV485945" s="30"/>
    </row>
    <row r="485953" spans="45:48" x14ac:dyDescent="0.2">
      <c r="AS485953" s="30"/>
      <c r="AT485953" s="30"/>
      <c r="AU485953" s="30"/>
      <c r="AV485953" s="30"/>
    </row>
    <row r="485961" spans="45:48" x14ac:dyDescent="0.2">
      <c r="AS485961" s="30"/>
      <c r="AT485961" s="30"/>
      <c r="AU485961" s="30"/>
      <c r="AV485961" s="30"/>
    </row>
    <row r="485969" spans="45:48" x14ac:dyDescent="0.2">
      <c r="AS485969" s="30"/>
      <c r="AT485969" s="30"/>
      <c r="AU485969" s="30"/>
      <c r="AV485969" s="30"/>
    </row>
    <row r="485977" spans="45:48" x14ac:dyDescent="0.2">
      <c r="AS485977" s="30"/>
      <c r="AT485977" s="30"/>
      <c r="AU485977" s="30"/>
      <c r="AV485977" s="30"/>
    </row>
    <row r="485985" spans="45:48" x14ac:dyDescent="0.2">
      <c r="AS485985" s="30"/>
      <c r="AT485985" s="30"/>
      <c r="AU485985" s="30"/>
      <c r="AV485985" s="30"/>
    </row>
    <row r="485993" spans="45:48" x14ac:dyDescent="0.2">
      <c r="AS485993" s="30"/>
      <c r="AT485993" s="30"/>
      <c r="AU485993" s="30"/>
      <c r="AV485993" s="30"/>
    </row>
    <row r="486001" spans="45:48" x14ac:dyDescent="0.2">
      <c r="AS486001" s="30"/>
      <c r="AT486001" s="30"/>
      <c r="AU486001" s="30"/>
      <c r="AV486001" s="30"/>
    </row>
    <row r="486009" spans="45:48" x14ac:dyDescent="0.2">
      <c r="AS486009" s="30"/>
      <c r="AT486009" s="30"/>
      <c r="AU486009" s="30"/>
      <c r="AV486009" s="30"/>
    </row>
    <row r="486017" spans="45:48" x14ac:dyDescent="0.2">
      <c r="AS486017" s="30"/>
      <c r="AT486017" s="30"/>
      <c r="AU486017" s="30"/>
      <c r="AV486017" s="30"/>
    </row>
    <row r="486025" spans="45:48" x14ac:dyDescent="0.2">
      <c r="AS486025" s="30"/>
      <c r="AT486025" s="30"/>
      <c r="AU486025" s="30"/>
      <c r="AV486025" s="30"/>
    </row>
    <row r="486033" spans="45:48" x14ac:dyDescent="0.2">
      <c r="AS486033" s="30"/>
      <c r="AT486033" s="30"/>
      <c r="AU486033" s="30"/>
      <c r="AV486033" s="30"/>
    </row>
    <row r="486041" spans="45:48" x14ac:dyDescent="0.2">
      <c r="AS486041" s="30"/>
      <c r="AT486041" s="30"/>
      <c r="AU486041" s="30"/>
      <c r="AV486041" s="30"/>
    </row>
    <row r="486049" spans="45:48" x14ac:dyDescent="0.2">
      <c r="AS486049" s="30"/>
      <c r="AT486049" s="30"/>
      <c r="AU486049" s="30"/>
      <c r="AV486049" s="30"/>
    </row>
    <row r="486057" spans="45:48" x14ac:dyDescent="0.2">
      <c r="AS486057" s="30"/>
      <c r="AT486057" s="30"/>
      <c r="AU486057" s="30"/>
      <c r="AV486057" s="30"/>
    </row>
    <row r="486065" spans="45:48" x14ac:dyDescent="0.2">
      <c r="AS486065" s="30"/>
      <c r="AT486065" s="30"/>
      <c r="AU486065" s="30"/>
      <c r="AV486065" s="30"/>
    </row>
    <row r="486073" spans="45:48" x14ac:dyDescent="0.2">
      <c r="AS486073" s="30"/>
      <c r="AT486073" s="30"/>
      <c r="AU486073" s="30"/>
      <c r="AV486073" s="30"/>
    </row>
    <row r="486081" spans="45:48" x14ac:dyDescent="0.2">
      <c r="AS486081" s="30"/>
      <c r="AT486081" s="30"/>
      <c r="AU486081" s="30"/>
      <c r="AV486081" s="30"/>
    </row>
    <row r="486089" spans="45:48" x14ac:dyDescent="0.2">
      <c r="AS486089" s="30"/>
      <c r="AT486089" s="30"/>
      <c r="AU486089" s="30"/>
      <c r="AV486089" s="30"/>
    </row>
    <row r="486097" spans="45:48" x14ac:dyDescent="0.2">
      <c r="AS486097" s="30"/>
      <c r="AT486097" s="30"/>
      <c r="AU486097" s="30"/>
      <c r="AV486097" s="30"/>
    </row>
    <row r="486105" spans="45:48" x14ac:dyDescent="0.2">
      <c r="AS486105" s="30"/>
      <c r="AT486105" s="30"/>
      <c r="AU486105" s="30"/>
      <c r="AV486105" s="30"/>
    </row>
    <row r="486113" spans="45:48" x14ac:dyDescent="0.2">
      <c r="AS486113" s="30"/>
      <c r="AT486113" s="30"/>
      <c r="AU486113" s="30"/>
      <c r="AV486113" s="30"/>
    </row>
    <row r="486121" spans="45:48" x14ac:dyDescent="0.2">
      <c r="AS486121" s="30"/>
      <c r="AT486121" s="30"/>
      <c r="AU486121" s="30"/>
      <c r="AV486121" s="30"/>
    </row>
    <row r="486129" spans="45:48" x14ac:dyDescent="0.2">
      <c r="AS486129" s="30"/>
      <c r="AT486129" s="30"/>
      <c r="AU486129" s="30"/>
      <c r="AV486129" s="30"/>
    </row>
    <row r="486137" spans="45:48" x14ac:dyDescent="0.2">
      <c r="AS486137" s="30"/>
      <c r="AT486137" s="30"/>
      <c r="AU486137" s="30"/>
      <c r="AV486137" s="30"/>
    </row>
    <row r="486145" spans="45:48" x14ac:dyDescent="0.2">
      <c r="AS486145" s="30"/>
      <c r="AT486145" s="30"/>
      <c r="AU486145" s="30"/>
      <c r="AV486145" s="30"/>
    </row>
    <row r="486153" spans="45:48" x14ac:dyDescent="0.2">
      <c r="AS486153" s="30"/>
      <c r="AT486153" s="30"/>
      <c r="AU486153" s="30"/>
      <c r="AV486153" s="30"/>
    </row>
    <row r="486161" spans="45:48" x14ac:dyDescent="0.2">
      <c r="AS486161" s="30"/>
      <c r="AT486161" s="30"/>
      <c r="AU486161" s="30"/>
      <c r="AV486161" s="30"/>
    </row>
    <row r="486169" spans="45:48" x14ac:dyDescent="0.2">
      <c r="AS486169" s="30"/>
      <c r="AT486169" s="30"/>
      <c r="AU486169" s="30"/>
      <c r="AV486169" s="30"/>
    </row>
    <row r="486177" spans="45:48" x14ac:dyDescent="0.2">
      <c r="AS486177" s="30"/>
      <c r="AT486177" s="30"/>
      <c r="AU486177" s="30"/>
      <c r="AV486177" s="30"/>
    </row>
    <row r="486185" spans="45:48" x14ac:dyDescent="0.2">
      <c r="AS486185" s="30"/>
      <c r="AT486185" s="30"/>
      <c r="AU486185" s="30"/>
      <c r="AV486185" s="30"/>
    </row>
    <row r="486193" spans="45:48" x14ac:dyDescent="0.2">
      <c r="AS486193" s="30"/>
      <c r="AT486193" s="30"/>
      <c r="AU486193" s="30"/>
      <c r="AV486193" s="30"/>
    </row>
    <row r="486201" spans="45:48" x14ac:dyDescent="0.2">
      <c r="AS486201" s="30"/>
      <c r="AT486201" s="30"/>
      <c r="AU486201" s="30"/>
      <c r="AV486201" s="30"/>
    </row>
    <row r="486209" spans="45:48" x14ac:dyDescent="0.2">
      <c r="AS486209" s="30"/>
      <c r="AT486209" s="30"/>
      <c r="AU486209" s="30"/>
      <c r="AV486209" s="30"/>
    </row>
    <row r="486217" spans="45:48" x14ac:dyDescent="0.2">
      <c r="AS486217" s="30"/>
      <c r="AT486217" s="30"/>
      <c r="AU486217" s="30"/>
      <c r="AV486217" s="30"/>
    </row>
    <row r="486225" spans="45:48" x14ac:dyDescent="0.2">
      <c r="AS486225" s="30"/>
      <c r="AT486225" s="30"/>
      <c r="AU486225" s="30"/>
      <c r="AV486225" s="30"/>
    </row>
    <row r="486233" spans="45:48" x14ac:dyDescent="0.2">
      <c r="AS486233" s="30"/>
      <c r="AT486233" s="30"/>
      <c r="AU486233" s="30"/>
      <c r="AV486233" s="30"/>
    </row>
    <row r="486241" spans="45:48" x14ac:dyDescent="0.2">
      <c r="AS486241" s="30"/>
      <c r="AT486241" s="30"/>
      <c r="AU486241" s="30"/>
      <c r="AV486241" s="30"/>
    </row>
    <row r="486249" spans="45:48" x14ac:dyDescent="0.2">
      <c r="AS486249" s="30"/>
      <c r="AT486249" s="30"/>
      <c r="AU486249" s="30"/>
      <c r="AV486249" s="30"/>
    </row>
    <row r="486257" spans="45:48" x14ac:dyDescent="0.2">
      <c r="AS486257" s="30"/>
      <c r="AT486257" s="30"/>
      <c r="AU486257" s="30"/>
      <c r="AV486257" s="30"/>
    </row>
    <row r="486265" spans="45:48" x14ac:dyDescent="0.2">
      <c r="AS486265" s="30"/>
      <c r="AT486265" s="30"/>
      <c r="AU486265" s="30"/>
      <c r="AV486265" s="30"/>
    </row>
    <row r="486273" spans="45:48" x14ac:dyDescent="0.2">
      <c r="AS486273" s="30"/>
      <c r="AT486273" s="30"/>
      <c r="AU486273" s="30"/>
      <c r="AV486273" s="30"/>
    </row>
    <row r="486281" spans="45:48" x14ac:dyDescent="0.2">
      <c r="AS486281" s="30"/>
      <c r="AT486281" s="30"/>
      <c r="AU486281" s="30"/>
      <c r="AV486281" s="30"/>
    </row>
    <row r="486289" spans="45:48" x14ac:dyDescent="0.2">
      <c r="AS486289" s="30"/>
      <c r="AT486289" s="30"/>
      <c r="AU486289" s="30"/>
      <c r="AV486289" s="30"/>
    </row>
    <row r="486297" spans="45:48" x14ac:dyDescent="0.2">
      <c r="AS486297" s="30"/>
      <c r="AT486297" s="30"/>
      <c r="AU486297" s="30"/>
      <c r="AV486297" s="30"/>
    </row>
    <row r="486305" spans="45:48" x14ac:dyDescent="0.2">
      <c r="AS486305" s="30"/>
      <c r="AT486305" s="30"/>
      <c r="AU486305" s="30"/>
      <c r="AV486305" s="30"/>
    </row>
    <row r="486313" spans="45:48" x14ac:dyDescent="0.2">
      <c r="AS486313" s="30"/>
      <c r="AT486313" s="30"/>
      <c r="AU486313" s="30"/>
      <c r="AV486313" s="30"/>
    </row>
    <row r="486321" spans="45:48" x14ac:dyDescent="0.2">
      <c r="AS486321" s="30"/>
      <c r="AT486321" s="30"/>
      <c r="AU486321" s="30"/>
      <c r="AV486321" s="30"/>
    </row>
    <row r="486329" spans="45:48" x14ac:dyDescent="0.2">
      <c r="AS486329" s="30"/>
      <c r="AT486329" s="30"/>
      <c r="AU486329" s="30"/>
      <c r="AV486329" s="30"/>
    </row>
    <row r="486337" spans="45:48" x14ac:dyDescent="0.2">
      <c r="AS486337" s="30"/>
      <c r="AT486337" s="30"/>
      <c r="AU486337" s="30"/>
      <c r="AV486337" s="30"/>
    </row>
    <row r="486345" spans="45:48" x14ac:dyDescent="0.2">
      <c r="AS486345" s="30"/>
      <c r="AT486345" s="30"/>
      <c r="AU486345" s="30"/>
      <c r="AV486345" s="30"/>
    </row>
    <row r="486353" spans="45:48" x14ac:dyDescent="0.2">
      <c r="AS486353" s="30"/>
      <c r="AT486353" s="30"/>
      <c r="AU486353" s="30"/>
      <c r="AV486353" s="30"/>
    </row>
    <row r="486361" spans="45:48" x14ac:dyDescent="0.2">
      <c r="AS486361" s="30"/>
      <c r="AT486361" s="30"/>
      <c r="AU486361" s="30"/>
      <c r="AV486361" s="30"/>
    </row>
    <row r="486369" spans="45:48" x14ac:dyDescent="0.2">
      <c r="AS486369" s="30"/>
      <c r="AT486369" s="30"/>
      <c r="AU486369" s="30"/>
      <c r="AV486369" s="30"/>
    </row>
    <row r="486377" spans="45:48" x14ac:dyDescent="0.2">
      <c r="AS486377" s="30"/>
      <c r="AT486377" s="30"/>
      <c r="AU486377" s="30"/>
      <c r="AV486377" s="30"/>
    </row>
    <row r="486385" spans="45:48" x14ac:dyDescent="0.2">
      <c r="AS486385" s="30"/>
      <c r="AT486385" s="30"/>
      <c r="AU486385" s="30"/>
      <c r="AV486385" s="30"/>
    </row>
    <row r="486393" spans="45:48" x14ac:dyDescent="0.2">
      <c r="AS486393" s="30"/>
      <c r="AT486393" s="30"/>
      <c r="AU486393" s="30"/>
      <c r="AV486393" s="30"/>
    </row>
    <row r="486401" spans="45:48" x14ac:dyDescent="0.2">
      <c r="AS486401" s="30"/>
      <c r="AT486401" s="30"/>
      <c r="AU486401" s="30"/>
      <c r="AV486401" s="30"/>
    </row>
    <row r="486409" spans="45:48" x14ac:dyDescent="0.2">
      <c r="AS486409" s="30"/>
      <c r="AT486409" s="30"/>
      <c r="AU486409" s="30"/>
      <c r="AV486409" s="30"/>
    </row>
    <row r="486417" spans="45:48" x14ac:dyDescent="0.2">
      <c r="AS486417" s="30"/>
      <c r="AT486417" s="30"/>
      <c r="AU486417" s="30"/>
      <c r="AV486417" s="30"/>
    </row>
    <row r="486425" spans="45:48" x14ac:dyDescent="0.2">
      <c r="AS486425" s="30"/>
      <c r="AT486425" s="30"/>
      <c r="AU486425" s="30"/>
      <c r="AV486425" s="30"/>
    </row>
    <row r="486433" spans="45:48" x14ac:dyDescent="0.2">
      <c r="AS486433" s="30"/>
      <c r="AT486433" s="30"/>
      <c r="AU486433" s="30"/>
      <c r="AV486433" s="30"/>
    </row>
    <row r="486441" spans="45:48" x14ac:dyDescent="0.2">
      <c r="AS486441" s="30"/>
      <c r="AT486441" s="30"/>
      <c r="AU486441" s="30"/>
      <c r="AV486441" s="30"/>
    </row>
    <row r="486449" spans="45:48" x14ac:dyDescent="0.2">
      <c r="AS486449" s="30"/>
      <c r="AT486449" s="30"/>
      <c r="AU486449" s="30"/>
      <c r="AV486449" s="30"/>
    </row>
    <row r="486457" spans="45:48" x14ac:dyDescent="0.2">
      <c r="AS486457" s="30"/>
      <c r="AT486457" s="30"/>
      <c r="AU486457" s="30"/>
      <c r="AV486457" s="30"/>
    </row>
    <row r="486465" spans="45:48" x14ac:dyDescent="0.2">
      <c r="AS486465" s="30"/>
      <c r="AT486465" s="30"/>
      <c r="AU486465" s="30"/>
      <c r="AV486465" s="30"/>
    </row>
    <row r="486473" spans="45:48" x14ac:dyDescent="0.2">
      <c r="AS486473" s="30"/>
      <c r="AT486473" s="30"/>
      <c r="AU486473" s="30"/>
      <c r="AV486473" s="30"/>
    </row>
    <row r="486481" spans="45:48" x14ac:dyDescent="0.2">
      <c r="AS486481" s="30"/>
      <c r="AT486481" s="30"/>
      <c r="AU486481" s="30"/>
      <c r="AV486481" s="30"/>
    </row>
    <row r="486489" spans="45:48" x14ac:dyDescent="0.2">
      <c r="AS486489" s="30"/>
      <c r="AT486489" s="30"/>
      <c r="AU486489" s="30"/>
      <c r="AV486489" s="30"/>
    </row>
    <row r="486497" spans="45:48" x14ac:dyDescent="0.2">
      <c r="AS486497" s="30"/>
      <c r="AT486497" s="30"/>
      <c r="AU486497" s="30"/>
      <c r="AV486497" s="30"/>
    </row>
    <row r="486505" spans="45:48" x14ac:dyDescent="0.2">
      <c r="AS486505" s="30"/>
      <c r="AT486505" s="30"/>
      <c r="AU486505" s="30"/>
      <c r="AV486505" s="30"/>
    </row>
    <row r="486513" spans="45:48" x14ac:dyDescent="0.2">
      <c r="AS486513" s="30"/>
      <c r="AT486513" s="30"/>
      <c r="AU486513" s="30"/>
      <c r="AV486513" s="30"/>
    </row>
    <row r="486521" spans="45:48" x14ac:dyDescent="0.2">
      <c r="AS486521" s="30"/>
      <c r="AT486521" s="30"/>
      <c r="AU486521" s="30"/>
      <c r="AV486521" s="30"/>
    </row>
    <row r="486529" spans="45:48" x14ac:dyDescent="0.2">
      <c r="AS486529" s="30"/>
      <c r="AT486529" s="30"/>
      <c r="AU486529" s="30"/>
      <c r="AV486529" s="30"/>
    </row>
    <row r="486537" spans="45:48" x14ac:dyDescent="0.2">
      <c r="AS486537" s="30"/>
      <c r="AT486537" s="30"/>
      <c r="AU486537" s="30"/>
      <c r="AV486537" s="30"/>
    </row>
    <row r="486545" spans="45:48" x14ac:dyDescent="0.2">
      <c r="AS486545" s="30"/>
      <c r="AT486545" s="30"/>
      <c r="AU486545" s="30"/>
      <c r="AV486545" s="30"/>
    </row>
    <row r="486553" spans="45:48" x14ac:dyDescent="0.2">
      <c r="AS486553" s="30"/>
      <c r="AT486553" s="30"/>
      <c r="AU486553" s="30"/>
      <c r="AV486553" s="30"/>
    </row>
    <row r="486561" spans="45:48" x14ac:dyDescent="0.2">
      <c r="AS486561" s="30"/>
      <c r="AT486561" s="30"/>
      <c r="AU486561" s="30"/>
      <c r="AV486561" s="30"/>
    </row>
    <row r="486569" spans="45:48" x14ac:dyDescent="0.2">
      <c r="AS486569" s="30"/>
      <c r="AT486569" s="30"/>
      <c r="AU486569" s="30"/>
      <c r="AV486569" s="30"/>
    </row>
    <row r="486577" spans="45:48" x14ac:dyDescent="0.2">
      <c r="AS486577" s="30"/>
      <c r="AT486577" s="30"/>
      <c r="AU486577" s="30"/>
      <c r="AV486577" s="30"/>
    </row>
    <row r="486585" spans="45:48" x14ac:dyDescent="0.2">
      <c r="AS486585" s="30"/>
      <c r="AT486585" s="30"/>
      <c r="AU486585" s="30"/>
      <c r="AV486585" s="30"/>
    </row>
    <row r="486593" spans="45:48" x14ac:dyDescent="0.2">
      <c r="AS486593" s="30"/>
      <c r="AT486593" s="30"/>
      <c r="AU486593" s="30"/>
      <c r="AV486593" s="30"/>
    </row>
    <row r="486601" spans="45:48" x14ac:dyDescent="0.2">
      <c r="AS486601" s="30"/>
      <c r="AT486601" s="30"/>
      <c r="AU486601" s="30"/>
      <c r="AV486601" s="30"/>
    </row>
    <row r="486609" spans="45:48" x14ac:dyDescent="0.2">
      <c r="AS486609" s="30"/>
      <c r="AT486609" s="30"/>
      <c r="AU486609" s="30"/>
      <c r="AV486609" s="30"/>
    </row>
    <row r="486617" spans="45:48" x14ac:dyDescent="0.2">
      <c r="AS486617" s="30"/>
      <c r="AT486617" s="30"/>
      <c r="AU486617" s="30"/>
      <c r="AV486617" s="30"/>
    </row>
    <row r="486625" spans="45:48" x14ac:dyDescent="0.2">
      <c r="AS486625" s="30"/>
      <c r="AT486625" s="30"/>
      <c r="AU486625" s="30"/>
      <c r="AV486625" s="30"/>
    </row>
    <row r="486633" spans="45:48" x14ac:dyDescent="0.2">
      <c r="AS486633" s="30"/>
      <c r="AT486633" s="30"/>
      <c r="AU486633" s="30"/>
      <c r="AV486633" s="30"/>
    </row>
    <row r="486641" spans="45:48" x14ac:dyDescent="0.2">
      <c r="AS486641" s="30"/>
      <c r="AT486641" s="30"/>
      <c r="AU486641" s="30"/>
      <c r="AV486641" s="30"/>
    </row>
    <row r="486649" spans="45:48" x14ac:dyDescent="0.2">
      <c r="AS486649" s="30"/>
      <c r="AT486649" s="30"/>
      <c r="AU486649" s="30"/>
      <c r="AV486649" s="30"/>
    </row>
    <row r="486657" spans="45:48" x14ac:dyDescent="0.2">
      <c r="AS486657" s="30"/>
      <c r="AT486657" s="30"/>
      <c r="AU486657" s="30"/>
      <c r="AV486657" s="30"/>
    </row>
    <row r="486665" spans="45:48" x14ac:dyDescent="0.2">
      <c r="AS486665" s="30"/>
      <c r="AT486665" s="30"/>
      <c r="AU486665" s="30"/>
      <c r="AV486665" s="30"/>
    </row>
    <row r="486673" spans="45:48" x14ac:dyDescent="0.2">
      <c r="AS486673" s="30"/>
      <c r="AT486673" s="30"/>
      <c r="AU486673" s="30"/>
      <c r="AV486673" s="30"/>
    </row>
    <row r="486681" spans="45:48" x14ac:dyDescent="0.2">
      <c r="AS486681" s="30"/>
      <c r="AT486681" s="30"/>
      <c r="AU486681" s="30"/>
      <c r="AV486681" s="30"/>
    </row>
    <row r="486689" spans="45:48" x14ac:dyDescent="0.2">
      <c r="AS486689" s="30"/>
      <c r="AT486689" s="30"/>
      <c r="AU486689" s="30"/>
      <c r="AV486689" s="30"/>
    </row>
    <row r="486697" spans="45:48" x14ac:dyDescent="0.2">
      <c r="AS486697" s="30"/>
      <c r="AT486697" s="30"/>
      <c r="AU486697" s="30"/>
      <c r="AV486697" s="30"/>
    </row>
    <row r="486705" spans="45:48" x14ac:dyDescent="0.2">
      <c r="AS486705" s="30"/>
      <c r="AT486705" s="30"/>
      <c r="AU486705" s="30"/>
      <c r="AV486705" s="30"/>
    </row>
    <row r="486713" spans="45:48" x14ac:dyDescent="0.2">
      <c r="AS486713" s="30"/>
      <c r="AT486713" s="30"/>
      <c r="AU486713" s="30"/>
      <c r="AV486713" s="30"/>
    </row>
    <row r="486721" spans="45:48" x14ac:dyDescent="0.2">
      <c r="AS486721" s="30"/>
      <c r="AT486721" s="30"/>
      <c r="AU486721" s="30"/>
      <c r="AV486721" s="30"/>
    </row>
    <row r="486729" spans="45:48" x14ac:dyDescent="0.2">
      <c r="AS486729" s="30"/>
      <c r="AT486729" s="30"/>
      <c r="AU486729" s="30"/>
      <c r="AV486729" s="30"/>
    </row>
    <row r="486737" spans="45:48" x14ac:dyDescent="0.2">
      <c r="AS486737" s="30"/>
      <c r="AT486737" s="30"/>
      <c r="AU486737" s="30"/>
      <c r="AV486737" s="30"/>
    </row>
    <row r="486745" spans="45:48" x14ac:dyDescent="0.2">
      <c r="AS486745" s="30"/>
      <c r="AT486745" s="30"/>
      <c r="AU486745" s="30"/>
      <c r="AV486745" s="30"/>
    </row>
    <row r="486753" spans="45:48" x14ac:dyDescent="0.2">
      <c r="AS486753" s="30"/>
      <c r="AT486753" s="30"/>
      <c r="AU486753" s="30"/>
      <c r="AV486753" s="30"/>
    </row>
    <row r="486761" spans="45:48" x14ac:dyDescent="0.2">
      <c r="AS486761" s="30"/>
      <c r="AT486761" s="30"/>
      <c r="AU486761" s="30"/>
      <c r="AV486761" s="30"/>
    </row>
    <row r="486769" spans="45:48" x14ac:dyDescent="0.2">
      <c r="AS486769" s="30"/>
      <c r="AT486769" s="30"/>
      <c r="AU486769" s="30"/>
      <c r="AV486769" s="30"/>
    </row>
    <row r="486777" spans="45:48" x14ac:dyDescent="0.2">
      <c r="AS486777" s="30"/>
      <c r="AT486777" s="30"/>
      <c r="AU486777" s="30"/>
      <c r="AV486777" s="30"/>
    </row>
    <row r="486785" spans="45:48" x14ac:dyDescent="0.2">
      <c r="AS486785" s="30"/>
      <c r="AT486785" s="30"/>
      <c r="AU486785" s="30"/>
      <c r="AV486785" s="30"/>
    </row>
    <row r="486793" spans="45:48" x14ac:dyDescent="0.2">
      <c r="AS486793" s="30"/>
      <c r="AT486793" s="30"/>
      <c r="AU486793" s="30"/>
      <c r="AV486793" s="30"/>
    </row>
    <row r="486801" spans="45:48" x14ac:dyDescent="0.2">
      <c r="AS486801" s="30"/>
      <c r="AT486801" s="30"/>
      <c r="AU486801" s="30"/>
      <c r="AV486801" s="30"/>
    </row>
    <row r="486809" spans="45:48" x14ac:dyDescent="0.2">
      <c r="AS486809" s="30"/>
      <c r="AT486809" s="30"/>
      <c r="AU486809" s="30"/>
      <c r="AV486809" s="30"/>
    </row>
    <row r="486817" spans="45:48" x14ac:dyDescent="0.2">
      <c r="AS486817" s="30"/>
      <c r="AT486817" s="30"/>
      <c r="AU486817" s="30"/>
      <c r="AV486817" s="30"/>
    </row>
    <row r="486825" spans="45:48" x14ac:dyDescent="0.2">
      <c r="AS486825" s="30"/>
      <c r="AT486825" s="30"/>
      <c r="AU486825" s="30"/>
      <c r="AV486825" s="30"/>
    </row>
    <row r="486833" spans="45:48" x14ac:dyDescent="0.2">
      <c r="AS486833" s="30"/>
      <c r="AT486833" s="30"/>
      <c r="AU486833" s="30"/>
      <c r="AV486833" s="30"/>
    </row>
    <row r="486841" spans="45:48" x14ac:dyDescent="0.2">
      <c r="AS486841" s="30"/>
      <c r="AT486841" s="30"/>
      <c r="AU486841" s="30"/>
      <c r="AV486841" s="30"/>
    </row>
    <row r="486849" spans="45:48" x14ac:dyDescent="0.2">
      <c r="AS486849" s="30"/>
      <c r="AT486849" s="30"/>
      <c r="AU486849" s="30"/>
      <c r="AV486849" s="30"/>
    </row>
    <row r="486857" spans="45:48" x14ac:dyDescent="0.2">
      <c r="AS486857" s="30"/>
      <c r="AT486857" s="30"/>
      <c r="AU486857" s="30"/>
      <c r="AV486857" s="30"/>
    </row>
    <row r="486865" spans="45:48" x14ac:dyDescent="0.2">
      <c r="AS486865" s="30"/>
      <c r="AT486865" s="30"/>
      <c r="AU486865" s="30"/>
      <c r="AV486865" s="30"/>
    </row>
    <row r="486873" spans="45:48" x14ac:dyDescent="0.2">
      <c r="AS486873" s="30"/>
      <c r="AT486873" s="30"/>
      <c r="AU486873" s="30"/>
      <c r="AV486873" s="30"/>
    </row>
    <row r="486881" spans="45:48" x14ac:dyDescent="0.2">
      <c r="AS486881" s="30"/>
      <c r="AT486881" s="30"/>
      <c r="AU486881" s="30"/>
      <c r="AV486881" s="30"/>
    </row>
    <row r="486889" spans="45:48" x14ac:dyDescent="0.2">
      <c r="AS486889" s="30"/>
      <c r="AT486889" s="30"/>
      <c r="AU486889" s="30"/>
      <c r="AV486889" s="30"/>
    </row>
    <row r="486897" spans="45:48" x14ac:dyDescent="0.2">
      <c r="AS486897" s="30"/>
      <c r="AT486897" s="30"/>
      <c r="AU486897" s="30"/>
      <c r="AV486897" s="30"/>
    </row>
    <row r="486905" spans="45:48" x14ac:dyDescent="0.2">
      <c r="AS486905" s="30"/>
      <c r="AT486905" s="30"/>
      <c r="AU486905" s="30"/>
      <c r="AV486905" s="30"/>
    </row>
    <row r="486913" spans="45:48" x14ac:dyDescent="0.2">
      <c r="AS486913" s="30"/>
      <c r="AT486913" s="30"/>
      <c r="AU486913" s="30"/>
      <c r="AV486913" s="30"/>
    </row>
    <row r="486921" spans="45:48" x14ac:dyDescent="0.2">
      <c r="AS486921" s="30"/>
      <c r="AT486921" s="30"/>
      <c r="AU486921" s="30"/>
      <c r="AV486921" s="30"/>
    </row>
    <row r="486929" spans="45:48" x14ac:dyDescent="0.2">
      <c r="AS486929" s="30"/>
      <c r="AT486929" s="30"/>
      <c r="AU486929" s="30"/>
      <c r="AV486929" s="30"/>
    </row>
    <row r="486937" spans="45:48" x14ac:dyDescent="0.2">
      <c r="AS486937" s="30"/>
      <c r="AT486937" s="30"/>
      <c r="AU486937" s="30"/>
      <c r="AV486937" s="30"/>
    </row>
    <row r="486945" spans="45:48" x14ac:dyDescent="0.2">
      <c r="AS486945" s="30"/>
      <c r="AT486945" s="30"/>
      <c r="AU486945" s="30"/>
      <c r="AV486945" s="30"/>
    </row>
    <row r="486953" spans="45:48" x14ac:dyDescent="0.2">
      <c r="AS486953" s="30"/>
      <c r="AT486953" s="30"/>
      <c r="AU486953" s="30"/>
      <c r="AV486953" s="30"/>
    </row>
    <row r="486961" spans="45:48" x14ac:dyDescent="0.2">
      <c r="AS486961" s="30"/>
      <c r="AT486961" s="30"/>
      <c r="AU486961" s="30"/>
      <c r="AV486961" s="30"/>
    </row>
    <row r="486969" spans="45:48" x14ac:dyDescent="0.2">
      <c r="AS486969" s="30"/>
      <c r="AT486969" s="30"/>
      <c r="AU486969" s="30"/>
      <c r="AV486969" s="30"/>
    </row>
    <row r="486977" spans="45:48" x14ac:dyDescent="0.2">
      <c r="AS486977" s="30"/>
      <c r="AT486977" s="30"/>
      <c r="AU486977" s="30"/>
      <c r="AV486977" s="30"/>
    </row>
    <row r="486985" spans="45:48" x14ac:dyDescent="0.2">
      <c r="AS486985" s="30"/>
      <c r="AT486985" s="30"/>
      <c r="AU486985" s="30"/>
      <c r="AV486985" s="30"/>
    </row>
    <row r="486993" spans="45:48" x14ac:dyDescent="0.2">
      <c r="AS486993" s="30"/>
      <c r="AT486993" s="30"/>
      <c r="AU486993" s="30"/>
      <c r="AV486993" s="30"/>
    </row>
    <row r="487001" spans="45:48" x14ac:dyDescent="0.2">
      <c r="AS487001" s="30"/>
      <c r="AT487001" s="30"/>
      <c r="AU487001" s="30"/>
      <c r="AV487001" s="30"/>
    </row>
    <row r="487009" spans="45:48" x14ac:dyDescent="0.2">
      <c r="AS487009" s="30"/>
      <c r="AT487009" s="30"/>
      <c r="AU487009" s="30"/>
      <c r="AV487009" s="30"/>
    </row>
    <row r="487017" spans="45:48" x14ac:dyDescent="0.2">
      <c r="AS487017" s="30"/>
      <c r="AT487017" s="30"/>
      <c r="AU487017" s="30"/>
      <c r="AV487017" s="30"/>
    </row>
    <row r="487025" spans="45:48" x14ac:dyDescent="0.2">
      <c r="AS487025" s="30"/>
      <c r="AT487025" s="30"/>
      <c r="AU487025" s="30"/>
      <c r="AV487025" s="30"/>
    </row>
    <row r="487033" spans="45:48" x14ac:dyDescent="0.2">
      <c r="AS487033" s="30"/>
      <c r="AT487033" s="30"/>
      <c r="AU487033" s="30"/>
      <c r="AV487033" s="30"/>
    </row>
    <row r="487041" spans="45:48" x14ac:dyDescent="0.2">
      <c r="AS487041" s="30"/>
      <c r="AT487041" s="30"/>
      <c r="AU487041" s="30"/>
      <c r="AV487041" s="30"/>
    </row>
    <row r="487049" spans="45:48" x14ac:dyDescent="0.2">
      <c r="AS487049" s="30"/>
      <c r="AT487049" s="30"/>
      <c r="AU487049" s="30"/>
      <c r="AV487049" s="30"/>
    </row>
    <row r="487057" spans="45:48" x14ac:dyDescent="0.2">
      <c r="AS487057" s="30"/>
      <c r="AT487057" s="30"/>
      <c r="AU487057" s="30"/>
      <c r="AV487057" s="30"/>
    </row>
    <row r="487065" spans="45:48" x14ac:dyDescent="0.2">
      <c r="AS487065" s="30"/>
      <c r="AT487065" s="30"/>
      <c r="AU487065" s="30"/>
      <c r="AV487065" s="30"/>
    </row>
    <row r="487073" spans="45:48" x14ac:dyDescent="0.2">
      <c r="AS487073" s="30"/>
      <c r="AT487073" s="30"/>
      <c r="AU487073" s="30"/>
      <c r="AV487073" s="30"/>
    </row>
    <row r="487081" spans="45:48" x14ac:dyDescent="0.2">
      <c r="AS487081" s="30"/>
      <c r="AT487081" s="30"/>
      <c r="AU487081" s="30"/>
      <c r="AV487081" s="30"/>
    </row>
    <row r="487089" spans="45:48" x14ac:dyDescent="0.2">
      <c r="AS487089" s="30"/>
      <c r="AT487089" s="30"/>
      <c r="AU487089" s="30"/>
      <c r="AV487089" s="30"/>
    </row>
    <row r="487097" spans="45:48" x14ac:dyDescent="0.2">
      <c r="AS487097" s="30"/>
      <c r="AT487097" s="30"/>
      <c r="AU487097" s="30"/>
      <c r="AV487097" s="30"/>
    </row>
    <row r="487105" spans="45:48" x14ac:dyDescent="0.2">
      <c r="AS487105" s="30"/>
      <c r="AT487105" s="30"/>
      <c r="AU487105" s="30"/>
      <c r="AV487105" s="30"/>
    </row>
    <row r="487113" spans="45:48" x14ac:dyDescent="0.2">
      <c r="AS487113" s="30"/>
      <c r="AT487113" s="30"/>
      <c r="AU487113" s="30"/>
      <c r="AV487113" s="30"/>
    </row>
    <row r="487121" spans="45:48" x14ac:dyDescent="0.2">
      <c r="AS487121" s="30"/>
      <c r="AT487121" s="30"/>
      <c r="AU487121" s="30"/>
      <c r="AV487121" s="30"/>
    </row>
    <row r="487129" spans="45:48" x14ac:dyDescent="0.2">
      <c r="AS487129" s="30"/>
      <c r="AT487129" s="30"/>
      <c r="AU487129" s="30"/>
      <c r="AV487129" s="30"/>
    </row>
    <row r="487137" spans="45:48" x14ac:dyDescent="0.2">
      <c r="AS487137" s="30"/>
      <c r="AT487137" s="30"/>
      <c r="AU487137" s="30"/>
      <c r="AV487137" s="30"/>
    </row>
    <row r="487145" spans="45:48" x14ac:dyDescent="0.2">
      <c r="AS487145" s="30"/>
      <c r="AT487145" s="30"/>
      <c r="AU487145" s="30"/>
      <c r="AV487145" s="30"/>
    </row>
    <row r="487153" spans="45:48" x14ac:dyDescent="0.2">
      <c r="AS487153" s="30"/>
      <c r="AT487153" s="30"/>
      <c r="AU487153" s="30"/>
      <c r="AV487153" s="30"/>
    </row>
    <row r="487161" spans="45:48" x14ac:dyDescent="0.2">
      <c r="AS487161" s="30"/>
      <c r="AT487161" s="30"/>
      <c r="AU487161" s="30"/>
      <c r="AV487161" s="30"/>
    </row>
    <row r="487169" spans="45:48" x14ac:dyDescent="0.2">
      <c r="AS487169" s="30"/>
      <c r="AT487169" s="30"/>
      <c r="AU487169" s="30"/>
      <c r="AV487169" s="30"/>
    </row>
    <row r="487177" spans="45:48" x14ac:dyDescent="0.2">
      <c r="AS487177" s="30"/>
      <c r="AT487177" s="30"/>
      <c r="AU487177" s="30"/>
      <c r="AV487177" s="30"/>
    </row>
    <row r="487185" spans="45:48" x14ac:dyDescent="0.2">
      <c r="AS487185" s="30"/>
      <c r="AT487185" s="30"/>
      <c r="AU487185" s="30"/>
      <c r="AV487185" s="30"/>
    </row>
    <row r="487193" spans="45:48" x14ac:dyDescent="0.2">
      <c r="AS487193" s="30"/>
      <c r="AT487193" s="30"/>
      <c r="AU487193" s="30"/>
      <c r="AV487193" s="30"/>
    </row>
    <row r="487201" spans="45:48" x14ac:dyDescent="0.2">
      <c r="AS487201" s="30"/>
      <c r="AT487201" s="30"/>
      <c r="AU487201" s="30"/>
      <c r="AV487201" s="30"/>
    </row>
    <row r="487209" spans="45:48" x14ac:dyDescent="0.2">
      <c r="AS487209" s="30"/>
      <c r="AT487209" s="30"/>
      <c r="AU487209" s="30"/>
      <c r="AV487209" s="30"/>
    </row>
    <row r="487217" spans="45:48" x14ac:dyDescent="0.2">
      <c r="AS487217" s="30"/>
      <c r="AT487217" s="30"/>
      <c r="AU487217" s="30"/>
      <c r="AV487217" s="30"/>
    </row>
    <row r="487225" spans="45:48" x14ac:dyDescent="0.2">
      <c r="AS487225" s="30"/>
      <c r="AT487225" s="30"/>
      <c r="AU487225" s="30"/>
      <c r="AV487225" s="30"/>
    </row>
    <row r="487233" spans="45:48" x14ac:dyDescent="0.2">
      <c r="AS487233" s="30"/>
      <c r="AT487233" s="30"/>
      <c r="AU487233" s="30"/>
      <c r="AV487233" s="30"/>
    </row>
    <row r="487241" spans="45:48" x14ac:dyDescent="0.2">
      <c r="AS487241" s="30"/>
      <c r="AT487241" s="30"/>
      <c r="AU487241" s="30"/>
      <c r="AV487241" s="30"/>
    </row>
    <row r="487249" spans="45:48" x14ac:dyDescent="0.2">
      <c r="AS487249" s="30"/>
      <c r="AT487249" s="30"/>
      <c r="AU487249" s="30"/>
      <c r="AV487249" s="30"/>
    </row>
    <row r="487257" spans="45:48" x14ac:dyDescent="0.2">
      <c r="AS487257" s="30"/>
      <c r="AT487257" s="30"/>
      <c r="AU487257" s="30"/>
      <c r="AV487257" s="30"/>
    </row>
    <row r="487265" spans="45:48" x14ac:dyDescent="0.2">
      <c r="AS487265" s="30"/>
      <c r="AT487265" s="30"/>
      <c r="AU487265" s="30"/>
      <c r="AV487265" s="30"/>
    </row>
    <row r="487273" spans="45:48" x14ac:dyDescent="0.2">
      <c r="AS487273" s="30"/>
      <c r="AT487273" s="30"/>
      <c r="AU487273" s="30"/>
      <c r="AV487273" s="30"/>
    </row>
    <row r="487281" spans="45:48" x14ac:dyDescent="0.2">
      <c r="AS487281" s="30"/>
      <c r="AT487281" s="30"/>
      <c r="AU487281" s="30"/>
      <c r="AV487281" s="30"/>
    </row>
    <row r="487289" spans="45:48" x14ac:dyDescent="0.2">
      <c r="AS487289" s="30"/>
      <c r="AT487289" s="30"/>
      <c r="AU487289" s="30"/>
      <c r="AV487289" s="30"/>
    </row>
    <row r="487297" spans="45:48" x14ac:dyDescent="0.2">
      <c r="AS487297" s="30"/>
      <c r="AT487297" s="30"/>
      <c r="AU487297" s="30"/>
      <c r="AV487297" s="30"/>
    </row>
    <row r="487305" spans="45:48" x14ac:dyDescent="0.2">
      <c r="AS487305" s="30"/>
      <c r="AT487305" s="30"/>
      <c r="AU487305" s="30"/>
      <c r="AV487305" s="30"/>
    </row>
    <row r="487313" spans="45:48" x14ac:dyDescent="0.2">
      <c r="AS487313" s="30"/>
      <c r="AT487313" s="30"/>
      <c r="AU487313" s="30"/>
      <c r="AV487313" s="30"/>
    </row>
    <row r="487321" spans="45:48" x14ac:dyDescent="0.2">
      <c r="AS487321" s="30"/>
      <c r="AT487321" s="30"/>
      <c r="AU487321" s="30"/>
      <c r="AV487321" s="30"/>
    </row>
    <row r="487329" spans="45:48" x14ac:dyDescent="0.2">
      <c r="AS487329" s="30"/>
      <c r="AT487329" s="30"/>
      <c r="AU487329" s="30"/>
      <c r="AV487329" s="30"/>
    </row>
    <row r="487337" spans="45:48" x14ac:dyDescent="0.2">
      <c r="AS487337" s="30"/>
      <c r="AT487337" s="30"/>
      <c r="AU487337" s="30"/>
      <c r="AV487337" s="30"/>
    </row>
    <row r="487345" spans="45:48" x14ac:dyDescent="0.2">
      <c r="AS487345" s="30"/>
      <c r="AT487345" s="30"/>
      <c r="AU487345" s="30"/>
      <c r="AV487345" s="30"/>
    </row>
    <row r="487353" spans="45:48" x14ac:dyDescent="0.2">
      <c r="AS487353" s="30"/>
      <c r="AT487353" s="30"/>
      <c r="AU487353" s="30"/>
      <c r="AV487353" s="30"/>
    </row>
    <row r="487361" spans="45:48" x14ac:dyDescent="0.2">
      <c r="AS487361" s="30"/>
      <c r="AT487361" s="30"/>
      <c r="AU487361" s="30"/>
      <c r="AV487361" s="30"/>
    </row>
    <row r="487369" spans="45:48" x14ac:dyDescent="0.2">
      <c r="AS487369" s="30"/>
      <c r="AT487369" s="30"/>
      <c r="AU487369" s="30"/>
      <c r="AV487369" s="30"/>
    </row>
    <row r="487377" spans="45:48" x14ac:dyDescent="0.2">
      <c r="AS487377" s="30"/>
      <c r="AT487377" s="30"/>
      <c r="AU487377" s="30"/>
      <c r="AV487377" s="30"/>
    </row>
    <row r="487385" spans="45:48" x14ac:dyDescent="0.2">
      <c r="AS487385" s="30"/>
      <c r="AT487385" s="30"/>
      <c r="AU487385" s="30"/>
      <c r="AV487385" s="30"/>
    </row>
    <row r="487393" spans="45:48" x14ac:dyDescent="0.2">
      <c r="AS487393" s="30"/>
      <c r="AT487393" s="30"/>
      <c r="AU487393" s="30"/>
      <c r="AV487393" s="30"/>
    </row>
    <row r="487401" spans="45:48" x14ac:dyDescent="0.2">
      <c r="AS487401" s="30"/>
      <c r="AT487401" s="30"/>
      <c r="AU487401" s="30"/>
      <c r="AV487401" s="30"/>
    </row>
    <row r="487409" spans="45:48" x14ac:dyDescent="0.2">
      <c r="AS487409" s="30"/>
      <c r="AT487409" s="30"/>
      <c r="AU487409" s="30"/>
      <c r="AV487409" s="30"/>
    </row>
    <row r="487417" spans="45:48" x14ac:dyDescent="0.2">
      <c r="AS487417" s="30"/>
      <c r="AT487417" s="30"/>
      <c r="AU487417" s="30"/>
      <c r="AV487417" s="30"/>
    </row>
    <row r="487425" spans="45:48" x14ac:dyDescent="0.2">
      <c r="AS487425" s="30"/>
      <c r="AT487425" s="30"/>
      <c r="AU487425" s="30"/>
      <c r="AV487425" s="30"/>
    </row>
    <row r="487433" spans="45:48" x14ac:dyDescent="0.2">
      <c r="AS487433" s="30"/>
      <c r="AT487433" s="30"/>
      <c r="AU487433" s="30"/>
      <c r="AV487433" s="30"/>
    </row>
    <row r="487441" spans="45:48" x14ac:dyDescent="0.2">
      <c r="AS487441" s="30"/>
      <c r="AT487441" s="30"/>
      <c r="AU487441" s="30"/>
      <c r="AV487441" s="30"/>
    </row>
    <row r="487449" spans="45:48" x14ac:dyDescent="0.2">
      <c r="AS487449" s="30"/>
      <c r="AT487449" s="30"/>
      <c r="AU487449" s="30"/>
      <c r="AV487449" s="30"/>
    </row>
    <row r="487457" spans="45:48" x14ac:dyDescent="0.2">
      <c r="AS487457" s="30"/>
      <c r="AT487457" s="30"/>
      <c r="AU487457" s="30"/>
      <c r="AV487457" s="30"/>
    </row>
    <row r="487465" spans="45:48" x14ac:dyDescent="0.2">
      <c r="AS487465" s="30"/>
      <c r="AT487465" s="30"/>
      <c r="AU487465" s="30"/>
      <c r="AV487465" s="30"/>
    </row>
    <row r="487473" spans="45:48" x14ac:dyDescent="0.2">
      <c r="AS487473" s="30"/>
      <c r="AT487473" s="30"/>
      <c r="AU487473" s="30"/>
      <c r="AV487473" s="30"/>
    </row>
    <row r="487481" spans="45:48" x14ac:dyDescent="0.2">
      <c r="AS487481" s="30"/>
      <c r="AT487481" s="30"/>
      <c r="AU487481" s="30"/>
      <c r="AV487481" s="30"/>
    </row>
    <row r="487489" spans="45:48" x14ac:dyDescent="0.2">
      <c r="AS487489" s="30"/>
      <c r="AT487489" s="30"/>
      <c r="AU487489" s="30"/>
      <c r="AV487489" s="30"/>
    </row>
    <row r="487497" spans="45:48" x14ac:dyDescent="0.2">
      <c r="AS487497" s="30"/>
      <c r="AT487497" s="30"/>
      <c r="AU487497" s="30"/>
      <c r="AV487497" s="30"/>
    </row>
    <row r="487505" spans="45:48" x14ac:dyDescent="0.2">
      <c r="AS487505" s="30"/>
      <c r="AT487505" s="30"/>
      <c r="AU487505" s="30"/>
      <c r="AV487505" s="30"/>
    </row>
    <row r="487513" spans="45:48" x14ac:dyDescent="0.2">
      <c r="AS487513" s="30"/>
      <c r="AT487513" s="30"/>
      <c r="AU487513" s="30"/>
      <c r="AV487513" s="30"/>
    </row>
    <row r="487521" spans="45:48" x14ac:dyDescent="0.2">
      <c r="AS487521" s="30"/>
      <c r="AT487521" s="30"/>
      <c r="AU487521" s="30"/>
      <c r="AV487521" s="30"/>
    </row>
    <row r="487529" spans="45:48" x14ac:dyDescent="0.2">
      <c r="AS487529" s="30"/>
      <c r="AT487529" s="30"/>
      <c r="AU487529" s="30"/>
      <c r="AV487529" s="30"/>
    </row>
    <row r="487537" spans="45:48" x14ac:dyDescent="0.2">
      <c r="AS487537" s="30"/>
      <c r="AT487537" s="30"/>
      <c r="AU487537" s="30"/>
      <c r="AV487537" s="30"/>
    </row>
    <row r="487545" spans="45:48" x14ac:dyDescent="0.2">
      <c r="AS487545" s="30"/>
      <c r="AT487545" s="30"/>
      <c r="AU487545" s="30"/>
      <c r="AV487545" s="30"/>
    </row>
    <row r="487553" spans="45:48" x14ac:dyDescent="0.2">
      <c r="AS487553" s="30"/>
      <c r="AT487553" s="30"/>
      <c r="AU487553" s="30"/>
      <c r="AV487553" s="30"/>
    </row>
    <row r="487561" spans="45:48" x14ac:dyDescent="0.2">
      <c r="AS487561" s="30"/>
      <c r="AT487561" s="30"/>
      <c r="AU487561" s="30"/>
      <c r="AV487561" s="30"/>
    </row>
    <row r="487569" spans="45:48" x14ac:dyDescent="0.2">
      <c r="AS487569" s="30"/>
      <c r="AT487569" s="30"/>
      <c r="AU487569" s="30"/>
      <c r="AV487569" s="30"/>
    </row>
    <row r="487577" spans="45:48" x14ac:dyDescent="0.2">
      <c r="AS487577" s="30"/>
      <c r="AT487577" s="30"/>
      <c r="AU487577" s="30"/>
      <c r="AV487577" s="30"/>
    </row>
    <row r="487585" spans="45:48" x14ac:dyDescent="0.2">
      <c r="AS487585" s="30"/>
      <c r="AT487585" s="30"/>
      <c r="AU487585" s="30"/>
      <c r="AV487585" s="30"/>
    </row>
    <row r="487593" spans="45:48" x14ac:dyDescent="0.2">
      <c r="AS487593" s="30"/>
      <c r="AT487593" s="30"/>
      <c r="AU487593" s="30"/>
      <c r="AV487593" s="30"/>
    </row>
    <row r="487601" spans="45:48" x14ac:dyDescent="0.2">
      <c r="AS487601" s="30"/>
      <c r="AT487601" s="30"/>
      <c r="AU487601" s="30"/>
      <c r="AV487601" s="30"/>
    </row>
    <row r="487609" spans="45:48" x14ac:dyDescent="0.2">
      <c r="AS487609" s="30"/>
      <c r="AT487609" s="30"/>
      <c r="AU487609" s="30"/>
      <c r="AV487609" s="30"/>
    </row>
    <row r="487617" spans="45:48" x14ac:dyDescent="0.2">
      <c r="AS487617" s="30"/>
      <c r="AT487617" s="30"/>
      <c r="AU487617" s="30"/>
      <c r="AV487617" s="30"/>
    </row>
    <row r="487625" spans="45:48" x14ac:dyDescent="0.2">
      <c r="AS487625" s="30"/>
      <c r="AT487625" s="30"/>
      <c r="AU487625" s="30"/>
      <c r="AV487625" s="30"/>
    </row>
    <row r="487633" spans="45:48" x14ac:dyDescent="0.2">
      <c r="AS487633" s="30"/>
      <c r="AT487633" s="30"/>
      <c r="AU487633" s="30"/>
      <c r="AV487633" s="30"/>
    </row>
    <row r="487641" spans="45:48" x14ac:dyDescent="0.2">
      <c r="AS487641" s="30"/>
      <c r="AT487641" s="30"/>
      <c r="AU487641" s="30"/>
      <c r="AV487641" s="30"/>
    </row>
    <row r="487649" spans="45:48" x14ac:dyDescent="0.2">
      <c r="AS487649" s="30"/>
      <c r="AT487649" s="30"/>
      <c r="AU487649" s="30"/>
      <c r="AV487649" s="30"/>
    </row>
    <row r="487657" spans="45:48" x14ac:dyDescent="0.2">
      <c r="AS487657" s="30"/>
      <c r="AT487657" s="30"/>
      <c r="AU487657" s="30"/>
      <c r="AV487657" s="30"/>
    </row>
    <row r="487665" spans="45:48" x14ac:dyDescent="0.2">
      <c r="AS487665" s="30"/>
      <c r="AT487665" s="30"/>
      <c r="AU487665" s="30"/>
      <c r="AV487665" s="30"/>
    </row>
    <row r="487673" spans="45:48" x14ac:dyDescent="0.2">
      <c r="AS487673" s="30"/>
      <c r="AT487673" s="30"/>
      <c r="AU487673" s="30"/>
      <c r="AV487673" s="30"/>
    </row>
    <row r="487681" spans="45:48" x14ac:dyDescent="0.2">
      <c r="AS487681" s="30"/>
      <c r="AT487681" s="30"/>
      <c r="AU487681" s="30"/>
      <c r="AV487681" s="30"/>
    </row>
    <row r="487689" spans="45:48" x14ac:dyDescent="0.2">
      <c r="AS487689" s="30"/>
      <c r="AT487689" s="30"/>
      <c r="AU487689" s="30"/>
      <c r="AV487689" s="30"/>
    </row>
    <row r="487697" spans="45:48" x14ac:dyDescent="0.2">
      <c r="AS487697" s="30"/>
      <c r="AT487697" s="30"/>
      <c r="AU487697" s="30"/>
      <c r="AV487697" s="30"/>
    </row>
    <row r="487705" spans="45:48" x14ac:dyDescent="0.2">
      <c r="AS487705" s="30"/>
      <c r="AT487705" s="30"/>
      <c r="AU487705" s="30"/>
      <c r="AV487705" s="30"/>
    </row>
    <row r="487713" spans="45:48" x14ac:dyDescent="0.2">
      <c r="AS487713" s="30"/>
      <c r="AT487713" s="30"/>
      <c r="AU487713" s="30"/>
      <c r="AV487713" s="30"/>
    </row>
    <row r="487721" spans="45:48" x14ac:dyDescent="0.2">
      <c r="AS487721" s="30"/>
      <c r="AT487721" s="30"/>
      <c r="AU487721" s="30"/>
      <c r="AV487721" s="30"/>
    </row>
    <row r="487729" spans="45:48" x14ac:dyDescent="0.2">
      <c r="AS487729" s="30"/>
      <c r="AT487729" s="30"/>
      <c r="AU487729" s="30"/>
      <c r="AV487729" s="30"/>
    </row>
    <row r="487737" spans="45:48" x14ac:dyDescent="0.2">
      <c r="AS487737" s="30"/>
      <c r="AT487737" s="30"/>
      <c r="AU487737" s="30"/>
      <c r="AV487737" s="30"/>
    </row>
    <row r="487745" spans="45:48" x14ac:dyDescent="0.2">
      <c r="AS487745" s="30"/>
      <c r="AT487745" s="30"/>
      <c r="AU487745" s="30"/>
      <c r="AV487745" s="30"/>
    </row>
    <row r="487753" spans="45:48" x14ac:dyDescent="0.2">
      <c r="AS487753" s="30"/>
      <c r="AT487753" s="30"/>
      <c r="AU487753" s="30"/>
      <c r="AV487753" s="30"/>
    </row>
    <row r="487761" spans="45:48" x14ac:dyDescent="0.2">
      <c r="AS487761" s="30"/>
      <c r="AT487761" s="30"/>
      <c r="AU487761" s="30"/>
      <c r="AV487761" s="30"/>
    </row>
    <row r="487769" spans="45:48" x14ac:dyDescent="0.2">
      <c r="AS487769" s="30"/>
      <c r="AT487769" s="30"/>
      <c r="AU487769" s="30"/>
      <c r="AV487769" s="30"/>
    </row>
    <row r="487777" spans="45:48" x14ac:dyDescent="0.2">
      <c r="AS487777" s="30"/>
      <c r="AT487777" s="30"/>
      <c r="AU487777" s="30"/>
      <c r="AV487777" s="30"/>
    </row>
    <row r="487785" spans="45:48" x14ac:dyDescent="0.2">
      <c r="AS487785" s="30"/>
      <c r="AT487785" s="30"/>
      <c r="AU487785" s="30"/>
      <c r="AV487785" s="30"/>
    </row>
    <row r="487793" spans="45:48" x14ac:dyDescent="0.2">
      <c r="AS487793" s="30"/>
      <c r="AT487793" s="30"/>
      <c r="AU487793" s="30"/>
      <c r="AV487793" s="30"/>
    </row>
    <row r="487801" spans="45:48" x14ac:dyDescent="0.2">
      <c r="AS487801" s="30"/>
      <c r="AT487801" s="30"/>
      <c r="AU487801" s="30"/>
      <c r="AV487801" s="30"/>
    </row>
    <row r="487809" spans="45:48" x14ac:dyDescent="0.2">
      <c r="AS487809" s="30"/>
      <c r="AT487809" s="30"/>
      <c r="AU487809" s="30"/>
      <c r="AV487809" s="30"/>
    </row>
    <row r="487817" spans="45:48" x14ac:dyDescent="0.2">
      <c r="AS487817" s="30"/>
      <c r="AT487817" s="30"/>
      <c r="AU487817" s="30"/>
      <c r="AV487817" s="30"/>
    </row>
    <row r="487825" spans="45:48" x14ac:dyDescent="0.2">
      <c r="AS487825" s="30"/>
      <c r="AT487825" s="30"/>
      <c r="AU487825" s="30"/>
      <c r="AV487825" s="30"/>
    </row>
    <row r="487833" spans="45:48" x14ac:dyDescent="0.2">
      <c r="AS487833" s="30"/>
      <c r="AT487833" s="30"/>
      <c r="AU487833" s="30"/>
      <c r="AV487833" s="30"/>
    </row>
    <row r="487841" spans="45:48" x14ac:dyDescent="0.2">
      <c r="AS487841" s="30"/>
      <c r="AT487841" s="30"/>
      <c r="AU487841" s="30"/>
      <c r="AV487841" s="30"/>
    </row>
    <row r="487849" spans="45:48" x14ac:dyDescent="0.2">
      <c r="AS487849" s="30"/>
      <c r="AT487849" s="30"/>
      <c r="AU487849" s="30"/>
      <c r="AV487849" s="30"/>
    </row>
    <row r="487857" spans="45:48" x14ac:dyDescent="0.2">
      <c r="AS487857" s="30"/>
      <c r="AT487857" s="30"/>
      <c r="AU487857" s="30"/>
      <c r="AV487857" s="30"/>
    </row>
    <row r="487865" spans="45:48" x14ac:dyDescent="0.2">
      <c r="AS487865" s="30"/>
      <c r="AT487865" s="30"/>
      <c r="AU487865" s="30"/>
      <c r="AV487865" s="30"/>
    </row>
    <row r="487873" spans="45:48" x14ac:dyDescent="0.2">
      <c r="AS487873" s="30"/>
      <c r="AT487873" s="30"/>
      <c r="AU487873" s="30"/>
      <c r="AV487873" s="30"/>
    </row>
    <row r="487881" spans="45:48" x14ac:dyDescent="0.2">
      <c r="AS487881" s="30"/>
      <c r="AT487881" s="30"/>
      <c r="AU487881" s="30"/>
      <c r="AV487881" s="30"/>
    </row>
    <row r="487889" spans="45:48" x14ac:dyDescent="0.2">
      <c r="AS487889" s="30"/>
      <c r="AT487889" s="30"/>
      <c r="AU487889" s="30"/>
      <c r="AV487889" s="30"/>
    </row>
    <row r="487897" spans="45:48" x14ac:dyDescent="0.2">
      <c r="AS487897" s="30"/>
      <c r="AT487897" s="30"/>
      <c r="AU487897" s="30"/>
      <c r="AV487897" s="30"/>
    </row>
    <row r="487905" spans="45:48" x14ac:dyDescent="0.2">
      <c r="AS487905" s="30"/>
      <c r="AT487905" s="30"/>
      <c r="AU487905" s="30"/>
      <c r="AV487905" s="30"/>
    </row>
    <row r="487913" spans="45:48" x14ac:dyDescent="0.2">
      <c r="AS487913" s="30"/>
      <c r="AT487913" s="30"/>
      <c r="AU487913" s="30"/>
      <c r="AV487913" s="30"/>
    </row>
    <row r="487921" spans="45:48" x14ac:dyDescent="0.2">
      <c r="AS487921" s="30"/>
      <c r="AT487921" s="30"/>
      <c r="AU487921" s="30"/>
      <c r="AV487921" s="30"/>
    </row>
    <row r="487929" spans="45:48" x14ac:dyDescent="0.2">
      <c r="AS487929" s="30"/>
      <c r="AT487929" s="30"/>
      <c r="AU487929" s="30"/>
      <c r="AV487929" s="30"/>
    </row>
    <row r="487937" spans="45:48" x14ac:dyDescent="0.2">
      <c r="AS487937" s="30"/>
      <c r="AT487937" s="30"/>
      <c r="AU487937" s="30"/>
      <c r="AV487937" s="30"/>
    </row>
    <row r="487945" spans="45:48" x14ac:dyDescent="0.2">
      <c r="AS487945" s="30"/>
      <c r="AT487945" s="30"/>
      <c r="AU487945" s="30"/>
      <c r="AV487945" s="30"/>
    </row>
    <row r="487953" spans="45:48" x14ac:dyDescent="0.2">
      <c r="AS487953" s="30"/>
      <c r="AT487953" s="30"/>
      <c r="AU487953" s="30"/>
      <c r="AV487953" s="30"/>
    </row>
    <row r="487961" spans="45:48" x14ac:dyDescent="0.2">
      <c r="AS487961" s="30"/>
      <c r="AT487961" s="30"/>
      <c r="AU487961" s="30"/>
      <c r="AV487961" s="30"/>
    </row>
    <row r="487969" spans="45:48" x14ac:dyDescent="0.2">
      <c r="AS487969" s="30"/>
      <c r="AT487969" s="30"/>
      <c r="AU487969" s="30"/>
      <c r="AV487969" s="30"/>
    </row>
    <row r="487977" spans="45:48" x14ac:dyDescent="0.2">
      <c r="AS487977" s="30"/>
      <c r="AT487977" s="30"/>
      <c r="AU487977" s="30"/>
      <c r="AV487977" s="30"/>
    </row>
    <row r="487985" spans="45:48" x14ac:dyDescent="0.2">
      <c r="AS487985" s="30"/>
      <c r="AT487985" s="30"/>
      <c r="AU487985" s="30"/>
      <c r="AV487985" s="30"/>
    </row>
    <row r="487993" spans="45:48" x14ac:dyDescent="0.2">
      <c r="AS487993" s="30"/>
      <c r="AT487993" s="30"/>
      <c r="AU487993" s="30"/>
      <c r="AV487993" s="30"/>
    </row>
    <row r="488001" spans="45:48" x14ac:dyDescent="0.2">
      <c r="AS488001" s="30"/>
      <c r="AT488001" s="30"/>
      <c r="AU488001" s="30"/>
      <c r="AV488001" s="30"/>
    </row>
    <row r="488009" spans="45:48" x14ac:dyDescent="0.2">
      <c r="AS488009" s="30"/>
      <c r="AT488009" s="30"/>
      <c r="AU488009" s="30"/>
      <c r="AV488009" s="30"/>
    </row>
    <row r="488017" spans="45:48" x14ac:dyDescent="0.2">
      <c r="AS488017" s="30"/>
      <c r="AT488017" s="30"/>
      <c r="AU488017" s="30"/>
      <c r="AV488017" s="30"/>
    </row>
    <row r="488025" spans="45:48" x14ac:dyDescent="0.2">
      <c r="AS488025" s="30"/>
      <c r="AT488025" s="30"/>
      <c r="AU488025" s="30"/>
      <c r="AV488025" s="30"/>
    </row>
    <row r="488033" spans="45:48" x14ac:dyDescent="0.2">
      <c r="AS488033" s="30"/>
      <c r="AT488033" s="30"/>
      <c r="AU488033" s="30"/>
      <c r="AV488033" s="30"/>
    </row>
    <row r="488041" spans="45:48" x14ac:dyDescent="0.2">
      <c r="AS488041" s="30"/>
      <c r="AT488041" s="30"/>
      <c r="AU488041" s="30"/>
      <c r="AV488041" s="30"/>
    </row>
    <row r="488049" spans="45:48" x14ac:dyDescent="0.2">
      <c r="AS488049" s="30"/>
      <c r="AT488049" s="30"/>
      <c r="AU488049" s="30"/>
      <c r="AV488049" s="30"/>
    </row>
    <row r="488057" spans="45:48" x14ac:dyDescent="0.2">
      <c r="AS488057" s="30"/>
      <c r="AT488057" s="30"/>
      <c r="AU488057" s="30"/>
      <c r="AV488057" s="30"/>
    </row>
    <row r="488065" spans="45:48" x14ac:dyDescent="0.2">
      <c r="AS488065" s="30"/>
      <c r="AT488065" s="30"/>
      <c r="AU488065" s="30"/>
      <c r="AV488065" s="30"/>
    </row>
    <row r="488073" spans="45:48" x14ac:dyDescent="0.2">
      <c r="AS488073" s="30"/>
      <c r="AT488073" s="30"/>
      <c r="AU488073" s="30"/>
      <c r="AV488073" s="30"/>
    </row>
    <row r="488081" spans="45:48" x14ac:dyDescent="0.2">
      <c r="AS488081" s="30"/>
      <c r="AT488081" s="30"/>
      <c r="AU488081" s="30"/>
      <c r="AV488081" s="30"/>
    </row>
    <row r="488089" spans="45:48" x14ac:dyDescent="0.2">
      <c r="AS488089" s="30"/>
      <c r="AT488089" s="30"/>
      <c r="AU488089" s="30"/>
      <c r="AV488089" s="30"/>
    </row>
    <row r="488097" spans="45:48" x14ac:dyDescent="0.2">
      <c r="AS488097" s="30"/>
      <c r="AT488097" s="30"/>
      <c r="AU488097" s="30"/>
      <c r="AV488097" s="30"/>
    </row>
    <row r="488105" spans="45:48" x14ac:dyDescent="0.2">
      <c r="AS488105" s="30"/>
      <c r="AT488105" s="30"/>
      <c r="AU488105" s="30"/>
      <c r="AV488105" s="30"/>
    </row>
    <row r="488113" spans="45:48" x14ac:dyDescent="0.2">
      <c r="AS488113" s="30"/>
      <c r="AT488113" s="30"/>
      <c r="AU488113" s="30"/>
      <c r="AV488113" s="30"/>
    </row>
    <row r="488121" spans="45:48" x14ac:dyDescent="0.2">
      <c r="AS488121" s="30"/>
      <c r="AT488121" s="30"/>
      <c r="AU488121" s="30"/>
      <c r="AV488121" s="30"/>
    </row>
    <row r="488129" spans="45:48" x14ac:dyDescent="0.2">
      <c r="AS488129" s="30"/>
      <c r="AT488129" s="30"/>
      <c r="AU488129" s="30"/>
      <c r="AV488129" s="30"/>
    </row>
    <row r="488137" spans="45:48" x14ac:dyDescent="0.2">
      <c r="AS488137" s="30"/>
      <c r="AT488137" s="30"/>
      <c r="AU488137" s="30"/>
      <c r="AV488137" s="30"/>
    </row>
    <row r="488145" spans="45:48" x14ac:dyDescent="0.2">
      <c r="AS488145" s="30"/>
      <c r="AT488145" s="30"/>
      <c r="AU488145" s="30"/>
      <c r="AV488145" s="30"/>
    </row>
    <row r="488153" spans="45:48" x14ac:dyDescent="0.2">
      <c r="AS488153" s="30"/>
      <c r="AT488153" s="30"/>
      <c r="AU488153" s="30"/>
      <c r="AV488153" s="30"/>
    </row>
    <row r="488161" spans="45:48" x14ac:dyDescent="0.2">
      <c r="AS488161" s="30"/>
      <c r="AT488161" s="30"/>
      <c r="AU488161" s="30"/>
      <c r="AV488161" s="30"/>
    </row>
    <row r="488169" spans="45:48" x14ac:dyDescent="0.2">
      <c r="AS488169" s="30"/>
      <c r="AT488169" s="30"/>
      <c r="AU488169" s="30"/>
      <c r="AV488169" s="30"/>
    </row>
    <row r="488177" spans="45:48" x14ac:dyDescent="0.2">
      <c r="AS488177" s="30"/>
      <c r="AT488177" s="30"/>
      <c r="AU488177" s="30"/>
      <c r="AV488177" s="30"/>
    </row>
    <row r="488185" spans="45:48" x14ac:dyDescent="0.2">
      <c r="AS488185" s="30"/>
      <c r="AT488185" s="30"/>
      <c r="AU488185" s="30"/>
      <c r="AV488185" s="30"/>
    </row>
    <row r="488193" spans="45:48" x14ac:dyDescent="0.2">
      <c r="AS488193" s="30"/>
      <c r="AT488193" s="30"/>
      <c r="AU488193" s="30"/>
      <c r="AV488193" s="30"/>
    </row>
    <row r="488201" spans="45:48" x14ac:dyDescent="0.2">
      <c r="AS488201" s="30"/>
      <c r="AT488201" s="30"/>
      <c r="AU488201" s="30"/>
      <c r="AV488201" s="30"/>
    </row>
    <row r="488209" spans="45:48" x14ac:dyDescent="0.2">
      <c r="AS488209" s="30"/>
      <c r="AT488209" s="30"/>
      <c r="AU488209" s="30"/>
      <c r="AV488209" s="30"/>
    </row>
    <row r="488217" spans="45:48" x14ac:dyDescent="0.2">
      <c r="AS488217" s="30"/>
      <c r="AT488217" s="30"/>
      <c r="AU488217" s="30"/>
      <c r="AV488217" s="30"/>
    </row>
    <row r="488225" spans="45:48" x14ac:dyDescent="0.2">
      <c r="AS488225" s="30"/>
      <c r="AT488225" s="30"/>
      <c r="AU488225" s="30"/>
      <c r="AV488225" s="30"/>
    </row>
    <row r="488233" spans="45:48" x14ac:dyDescent="0.2">
      <c r="AS488233" s="30"/>
      <c r="AT488233" s="30"/>
      <c r="AU488233" s="30"/>
      <c r="AV488233" s="30"/>
    </row>
    <row r="488241" spans="45:48" x14ac:dyDescent="0.2">
      <c r="AS488241" s="30"/>
      <c r="AT488241" s="30"/>
      <c r="AU488241" s="30"/>
      <c r="AV488241" s="30"/>
    </row>
    <row r="488249" spans="45:48" x14ac:dyDescent="0.2">
      <c r="AS488249" s="30"/>
      <c r="AT488249" s="30"/>
      <c r="AU488249" s="30"/>
      <c r="AV488249" s="30"/>
    </row>
    <row r="488257" spans="45:48" x14ac:dyDescent="0.2">
      <c r="AS488257" s="30"/>
      <c r="AT488257" s="30"/>
      <c r="AU488257" s="30"/>
      <c r="AV488257" s="30"/>
    </row>
    <row r="488265" spans="45:48" x14ac:dyDescent="0.2">
      <c r="AS488265" s="30"/>
      <c r="AT488265" s="30"/>
      <c r="AU488265" s="30"/>
      <c r="AV488265" s="30"/>
    </row>
    <row r="488273" spans="45:48" x14ac:dyDescent="0.2">
      <c r="AS488273" s="30"/>
      <c r="AT488273" s="30"/>
      <c r="AU488273" s="30"/>
      <c r="AV488273" s="30"/>
    </row>
    <row r="488281" spans="45:48" x14ac:dyDescent="0.2">
      <c r="AS488281" s="30"/>
      <c r="AT488281" s="30"/>
      <c r="AU488281" s="30"/>
      <c r="AV488281" s="30"/>
    </row>
    <row r="488289" spans="45:48" x14ac:dyDescent="0.2">
      <c r="AS488289" s="30"/>
      <c r="AT488289" s="30"/>
      <c r="AU488289" s="30"/>
      <c r="AV488289" s="30"/>
    </row>
    <row r="488297" spans="45:48" x14ac:dyDescent="0.2">
      <c r="AS488297" s="30"/>
      <c r="AT488297" s="30"/>
      <c r="AU488297" s="30"/>
      <c r="AV488297" s="30"/>
    </row>
    <row r="488305" spans="45:48" x14ac:dyDescent="0.2">
      <c r="AS488305" s="30"/>
      <c r="AT488305" s="30"/>
      <c r="AU488305" s="30"/>
      <c r="AV488305" s="30"/>
    </row>
    <row r="488313" spans="45:48" x14ac:dyDescent="0.2">
      <c r="AS488313" s="30"/>
      <c r="AT488313" s="30"/>
      <c r="AU488313" s="30"/>
      <c r="AV488313" s="30"/>
    </row>
    <row r="488321" spans="45:48" x14ac:dyDescent="0.2">
      <c r="AS488321" s="30"/>
      <c r="AT488321" s="30"/>
      <c r="AU488321" s="30"/>
      <c r="AV488321" s="30"/>
    </row>
    <row r="488329" spans="45:48" x14ac:dyDescent="0.2">
      <c r="AS488329" s="30"/>
      <c r="AT488329" s="30"/>
      <c r="AU488329" s="30"/>
      <c r="AV488329" s="30"/>
    </row>
    <row r="488337" spans="45:48" x14ac:dyDescent="0.2">
      <c r="AS488337" s="30"/>
      <c r="AT488337" s="30"/>
      <c r="AU488337" s="30"/>
      <c r="AV488337" s="30"/>
    </row>
    <row r="488345" spans="45:48" x14ac:dyDescent="0.2">
      <c r="AS488345" s="30"/>
      <c r="AT488345" s="30"/>
      <c r="AU488345" s="30"/>
      <c r="AV488345" s="30"/>
    </row>
    <row r="488353" spans="45:48" x14ac:dyDescent="0.2">
      <c r="AS488353" s="30"/>
      <c r="AT488353" s="30"/>
      <c r="AU488353" s="30"/>
      <c r="AV488353" s="30"/>
    </row>
    <row r="488361" spans="45:48" x14ac:dyDescent="0.2">
      <c r="AS488361" s="30"/>
      <c r="AT488361" s="30"/>
      <c r="AU488361" s="30"/>
      <c r="AV488361" s="30"/>
    </row>
    <row r="488369" spans="45:48" x14ac:dyDescent="0.2">
      <c r="AS488369" s="30"/>
      <c r="AT488369" s="30"/>
      <c r="AU488369" s="30"/>
      <c r="AV488369" s="30"/>
    </row>
    <row r="488377" spans="45:48" x14ac:dyDescent="0.2">
      <c r="AS488377" s="30"/>
      <c r="AT488377" s="30"/>
      <c r="AU488377" s="30"/>
      <c r="AV488377" s="30"/>
    </row>
    <row r="488385" spans="45:48" x14ac:dyDescent="0.2">
      <c r="AS488385" s="30"/>
      <c r="AT488385" s="30"/>
      <c r="AU488385" s="30"/>
      <c r="AV488385" s="30"/>
    </row>
    <row r="488393" spans="45:48" x14ac:dyDescent="0.2">
      <c r="AS488393" s="30"/>
      <c r="AT488393" s="30"/>
      <c r="AU488393" s="30"/>
      <c r="AV488393" s="30"/>
    </row>
    <row r="488401" spans="45:48" x14ac:dyDescent="0.2">
      <c r="AS488401" s="30"/>
      <c r="AT488401" s="30"/>
      <c r="AU488401" s="30"/>
      <c r="AV488401" s="30"/>
    </row>
    <row r="488409" spans="45:48" x14ac:dyDescent="0.2">
      <c r="AS488409" s="30"/>
      <c r="AT488409" s="30"/>
      <c r="AU488409" s="30"/>
      <c r="AV488409" s="30"/>
    </row>
    <row r="488417" spans="45:48" x14ac:dyDescent="0.2">
      <c r="AS488417" s="30"/>
      <c r="AT488417" s="30"/>
      <c r="AU488417" s="30"/>
      <c r="AV488417" s="30"/>
    </row>
    <row r="488425" spans="45:48" x14ac:dyDescent="0.2">
      <c r="AS488425" s="30"/>
      <c r="AT488425" s="30"/>
      <c r="AU488425" s="30"/>
      <c r="AV488425" s="30"/>
    </row>
    <row r="488433" spans="45:48" x14ac:dyDescent="0.2">
      <c r="AS488433" s="30"/>
      <c r="AT488433" s="30"/>
      <c r="AU488433" s="30"/>
      <c r="AV488433" s="30"/>
    </row>
    <row r="488441" spans="45:48" x14ac:dyDescent="0.2">
      <c r="AS488441" s="30"/>
      <c r="AT488441" s="30"/>
      <c r="AU488441" s="30"/>
      <c r="AV488441" s="30"/>
    </row>
    <row r="488449" spans="45:48" x14ac:dyDescent="0.2">
      <c r="AS488449" s="30"/>
      <c r="AT488449" s="30"/>
      <c r="AU488449" s="30"/>
      <c r="AV488449" s="30"/>
    </row>
    <row r="488457" spans="45:48" x14ac:dyDescent="0.2">
      <c r="AS488457" s="30"/>
      <c r="AT488457" s="30"/>
      <c r="AU488457" s="30"/>
      <c r="AV488457" s="30"/>
    </row>
    <row r="488465" spans="45:48" x14ac:dyDescent="0.2">
      <c r="AS488465" s="30"/>
      <c r="AT488465" s="30"/>
      <c r="AU488465" s="30"/>
      <c r="AV488465" s="30"/>
    </row>
    <row r="488473" spans="45:48" x14ac:dyDescent="0.2">
      <c r="AS488473" s="30"/>
      <c r="AT488473" s="30"/>
      <c r="AU488473" s="30"/>
      <c r="AV488473" s="30"/>
    </row>
    <row r="488481" spans="45:48" x14ac:dyDescent="0.2">
      <c r="AS488481" s="30"/>
      <c r="AT488481" s="30"/>
      <c r="AU488481" s="30"/>
      <c r="AV488481" s="30"/>
    </row>
    <row r="488489" spans="45:48" x14ac:dyDescent="0.2">
      <c r="AS488489" s="30"/>
      <c r="AT488489" s="30"/>
      <c r="AU488489" s="30"/>
      <c r="AV488489" s="30"/>
    </row>
    <row r="488497" spans="45:48" x14ac:dyDescent="0.2">
      <c r="AS488497" s="30"/>
      <c r="AT488497" s="30"/>
      <c r="AU488497" s="30"/>
      <c r="AV488497" s="30"/>
    </row>
    <row r="488505" spans="45:48" x14ac:dyDescent="0.2">
      <c r="AS488505" s="30"/>
      <c r="AT488505" s="30"/>
      <c r="AU488505" s="30"/>
      <c r="AV488505" s="30"/>
    </row>
    <row r="488513" spans="45:48" x14ac:dyDescent="0.2">
      <c r="AS488513" s="30"/>
      <c r="AT488513" s="30"/>
      <c r="AU488513" s="30"/>
      <c r="AV488513" s="30"/>
    </row>
    <row r="488521" spans="45:48" x14ac:dyDescent="0.2">
      <c r="AS488521" s="30"/>
      <c r="AT488521" s="30"/>
      <c r="AU488521" s="30"/>
      <c r="AV488521" s="30"/>
    </row>
    <row r="488529" spans="45:48" x14ac:dyDescent="0.2">
      <c r="AS488529" s="30"/>
      <c r="AT488529" s="30"/>
      <c r="AU488529" s="30"/>
      <c r="AV488529" s="30"/>
    </row>
    <row r="488537" spans="45:48" x14ac:dyDescent="0.2">
      <c r="AS488537" s="30"/>
      <c r="AT488537" s="30"/>
      <c r="AU488537" s="30"/>
      <c r="AV488537" s="30"/>
    </row>
    <row r="488545" spans="45:48" x14ac:dyDescent="0.2">
      <c r="AS488545" s="30"/>
      <c r="AT488545" s="30"/>
      <c r="AU488545" s="30"/>
      <c r="AV488545" s="30"/>
    </row>
    <row r="488553" spans="45:48" x14ac:dyDescent="0.2">
      <c r="AS488553" s="30"/>
      <c r="AT488553" s="30"/>
      <c r="AU488553" s="30"/>
      <c r="AV488553" s="30"/>
    </row>
    <row r="488561" spans="45:48" x14ac:dyDescent="0.2">
      <c r="AS488561" s="30"/>
      <c r="AT488561" s="30"/>
      <c r="AU488561" s="30"/>
      <c r="AV488561" s="30"/>
    </row>
    <row r="488569" spans="45:48" x14ac:dyDescent="0.2">
      <c r="AS488569" s="30"/>
      <c r="AT488569" s="30"/>
      <c r="AU488569" s="30"/>
      <c r="AV488569" s="30"/>
    </row>
    <row r="488577" spans="45:48" x14ac:dyDescent="0.2">
      <c r="AS488577" s="30"/>
      <c r="AT488577" s="30"/>
      <c r="AU488577" s="30"/>
      <c r="AV488577" s="30"/>
    </row>
    <row r="488585" spans="45:48" x14ac:dyDescent="0.2">
      <c r="AS488585" s="30"/>
      <c r="AT488585" s="30"/>
      <c r="AU488585" s="30"/>
      <c r="AV488585" s="30"/>
    </row>
    <row r="488593" spans="45:48" x14ac:dyDescent="0.2">
      <c r="AS488593" s="30"/>
      <c r="AT488593" s="30"/>
      <c r="AU488593" s="30"/>
      <c r="AV488593" s="30"/>
    </row>
    <row r="488601" spans="45:48" x14ac:dyDescent="0.2">
      <c r="AS488601" s="30"/>
      <c r="AT488601" s="30"/>
      <c r="AU488601" s="30"/>
      <c r="AV488601" s="30"/>
    </row>
    <row r="488609" spans="45:48" x14ac:dyDescent="0.2">
      <c r="AS488609" s="30"/>
      <c r="AT488609" s="30"/>
      <c r="AU488609" s="30"/>
      <c r="AV488609" s="30"/>
    </row>
    <row r="488617" spans="45:48" x14ac:dyDescent="0.2">
      <c r="AS488617" s="30"/>
      <c r="AT488617" s="30"/>
      <c r="AU488617" s="30"/>
      <c r="AV488617" s="30"/>
    </row>
    <row r="488625" spans="45:48" x14ac:dyDescent="0.2">
      <c r="AS488625" s="30"/>
      <c r="AT488625" s="30"/>
      <c r="AU488625" s="30"/>
      <c r="AV488625" s="30"/>
    </row>
    <row r="488633" spans="45:48" x14ac:dyDescent="0.2">
      <c r="AS488633" s="30"/>
      <c r="AT488633" s="30"/>
      <c r="AU488633" s="30"/>
      <c r="AV488633" s="30"/>
    </row>
    <row r="488641" spans="45:48" x14ac:dyDescent="0.2">
      <c r="AS488641" s="30"/>
      <c r="AT488641" s="30"/>
      <c r="AU488641" s="30"/>
      <c r="AV488641" s="30"/>
    </row>
    <row r="488649" spans="45:48" x14ac:dyDescent="0.2">
      <c r="AS488649" s="30"/>
      <c r="AT488649" s="30"/>
      <c r="AU488649" s="30"/>
      <c r="AV488649" s="30"/>
    </row>
    <row r="488657" spans="45:48" x14ac:dyDescent="0.2">
      <c r="AS488657" s="30"/>
      <c r="AT488657" s="30"/>
      <c r="AU488657" s="30"/>
      <c r="AV488657" s="30"/>
    </row>
    <row r="488665" spans="45:48" x14ac:dyDescent="0.2">
      <c r="AS488665" s="30"/>
      <c r="AT488665" s="30"/>
      <c r="AU488665" s="30"/>
      <c r="AV488665" s="30"/>
    </row>
    <row r="488673" spans="45:48" x14ac:dyDescent="0.2">
      <c r="AS488673" s="30"/>
      <c r="AT488673" s="30"/>
      <c r="AU488673" s="30"/>
      <c r="AV488673" s="30"/>
    </row>
    <row r="488681" spans="45:48" x14ac:dyDescent="0.2">
      <c r="AS488681" s="30"/>
      <c r="AT488681" s="30"/>
      <c r="AU488681" s="30"/>
      <c r="AV488681" s="30"/>
    </row>
    <row r="488689" spans="45:48" x14ac:dyDescent="0.2">
      <c r="AS488689" s="30"/>
      <c r="AT488689" s="30"/>
      <c r="AU488689" s="30"/>
      <c r="AV488689" s="30"/>
    </row>
    <row r="488697" spans="45:48" x14ac:dyDescent="0.2">
      <c r="AS488697" s="30"/>
      <c r="AT488697" s="30"/>
      <c r="AU488697" s="30"/>
      <c r="AV488697" s="30"/>
    </row>
    <row r="488705" spans="45:48" x14ac:dyDescent="0.2">
      <c r="AS488705" s="30"/>
      <c r="AT488705" s="30"/>
      <c r="AU488705" s="30"/>
      <c r="AV488705" s="30"/>
    </row>
    <row r="488713" spans="45:48" x14ac:dyDescent="0.2">
      <c r="AS488713" s="30"/>
      <c r="AT488713" s="30"/>
      <c r="AU488713" s="30"/>
      <c r="AV488713" s="30"/>
    </row>
    <row r="488721" spans="45:48" x14ac:dyDescent="0.2">
      <c r="AS488721" s="30"/>
      <c r="AT488721" s="30"/>
      <c r="AU488721" s="30"/>
      <c r="AV488721" s="30"/>
    </row>
    <row r="488729" spans="45:48" x14ac:dyDescent="0.2">
      <c r="AS488729" s="30"/>
      <c r="AT488729" s="30"/>
      <c r="AU488729" s="30"/>
      <c r="AV488729" s="30"/>
    </row>
    <row r="488737" spans="45:48" x14ac:dyDescent="0.2">
      <c r="AS488737" s="30"/>
      <c r="AT488737" s="30"/>
      <c r="AU488737" s="30"/>
      <c r="AV488737" s="30"/>
    </row>
    <row r="488745" spans="45:48" x14ac:dyDescent="0.2">
      <c r="AS488745" s="30"/>
      <c r="AT488745" s="30"/>
      <c r="AU488745" s="30"/>
      <c r="AV488745" s="30"/>
    </row>
    <row r="488753" spans="45:48" x14ac:dyDescent="0.2">
      <c r="AS488753" s="30"/>
      <c r="AT488753" s="30"/>
      <c r="AU488753" s="30"/>
      <c r="AV488753" s="30"/>
    </row>
    <row r="488761" spans="45:48" x14ac:dyDescent="0.2">
      <c r="AS488761" s="30"/>
      <c r="AT488761" s="30"/>
      <c r="AU488761" s="30"/>
      <c r="AV488761" s="30"/>
    </row>
    <row r="488769" spans="45:48" x14ac:dyDescent="0.2">
      <c r="AS488769" s="30"/>
      <c r="AT488769" s="30"/>
      <c r="AU488769" s="30"/>
      <c r="AV488769" s="30"/>
    </row>
    <row r="488777" spans="45:48" x14ac:dyDescent="0.2">
      <c r="AS488777" s="30"/>
      <c r="AT488777" s="30"/>
      <c r="AU488777" s="30"/>
      <c r="AV488777" s="30"/>
    </row>
    <row r="488785" spans="45:48" x14ac:dyDescent="0.2">
      <c r="AS488785" s="30"/>
      <c r="AT488785" s="30"/>
      <c r="AU488785" s="30"/>
      <c r="AV488785" s="30"/>
    </row>
    <row r="488793" spans="45:48" x14ac:dyDescent="0.2">
      <c r="AS488793" s="30"/>
      <c r="AT488793" s="30"/>
      <c r="AU488793" s="30"/>
      <c r="AV488793" s="30"/>
    </row>
    <row r="488801" spans="45:48" x14ac:dyDescent="0.2">
      <c r="AS488801" s="30"/>
      <c r="AT488801" s="30"/>
      <c r="AU488801" s="30"/>
      <c r="AV488801" s="30"/>
    </row>
    <row r="488809" spans="45:48" x14ac:dyDescent="0.2">
      <c r="AS488809" s="30"/>
      <c r="AT488809" s="30"/>
      <c r="AU488809" s="30"/>
      <c r="AV488809" s="30"/>
    </row>
    <row r="488817" spans="45:48" x14ac:dyDescent="0.2">
      <c r="AS488817" s="30"/>
      <c r="AT488817" s="30"/>
      <c r="AU488817" s="30"/>
      <c r="AV488817" s="30"/>
    </row>
    <row r="488825" spans="45:48" x14ac:dyDescent="0.2">
      <c r="AS488825" s="30"/>
      <c r="AT488825" s="30"/>
      <c r="AU488825" s="30"/>
      <c r="AV488825" s="30"/>
    </row>
    <row r="488833" spans="45:48" x14ac:dyDescent="0.2">
      <c r="AS488833" s="30"/>
      <c r="AT488833" s="30"/>
      <c r="AU488833" s="30"/>
      <c r="AV488833" s="30"/>
    </row>
    <row r="488841" spans="45:48" x14ac:dyDescent="0.2">
      <c r="AS488841" s="30"/>
      <c r="AT488841" s="30"/>
      <c r="AU488841" s="30"/>
      <c r="AV488841" s="30"/>
    </row>
    <row r="488849" spans="45:48" x14ac:dyDescent="0.2">
      <c r="AS488849" s="30"/>
      <c r="AT488849" s="30"/>
      <c r="AU488849" s="30"/>
      <c r="AV488849" s="30"/>
    </row>
    <row r="488857" spans="45:48" x14ac:dyDescent="0.2">
      <c r="AS488857" s="30"/>
      <c r="AT488857" s="30"/>
      <c r="AU488857" s="30"/>
      <c r="AV488857" s="30"/>
    </row>
    <row r="488865" spans="45:48" x14ac:dyDescent="0.2">
      <c r="AS488865" s="30"/>
      <c r="AT488865" s="30"/>
      <c r="AU488865" s="30"/>
      <c r="AV488865" s="30"/>
    </row>
    <row r="488873" spans="45:48" x14ac:dyDescent="0.2">
      <c r="AS488873" s="30"/>
      <c r="AT488873" s="30"/>
      <c r="AU488873" s="30"/>
      <c r="AV488873" s="30"/>
    </row>
    <row r="488881" spans="45:48" x14ac:dyDescent="0.2">
      <c r="AS488881" s="30"/>
      <c r="AT488881" s="30"/>
      <c r="AU488881" s="30"/>
      <c r="AV488881" s="30"/>
    </row>
    <row r="488889" spans="45:48" x14ac:dyDescent="0.2">
      <c r="AS488889" s="30"/>
      <c r="AT488889" s="30"/>
      <c r="AU488889" s="30"/>
      <c r="AV488889" s="30"/>
    </row>
    <row r="488897" spans="45:48" x14ac:dyDescent="0.2">
      <c r="AS488897" s="30"/>
      <c r="AT488897" s="30"/>
      <c r="AU488897" s="30"/>
      <c r="AV488897" s="30"/>
    </row>
    <row r="488905" spans="45:48" x14ac:dyDescent="0.2">
      <c r="AS488905" s="30"/>
      <c r="AT488905" s="30"/>
      <c r="AU488905" s="30"/>
      <c r="AV488905" s="30"/>
    </row>
    <row r="488913" spans="45:48" x14ac:dyDescent="0.2">
      <c r="AS488913" s="30"/>
      <c r="AT488913" s="30"/>
      <c r="AU488913" s="30"/>
      <c r="AV488913" s="30"/>
    </row>
    <row r="488921" spans="45:48" x14ac:dyDescent="0.2">
      <c r="AS488921" s="30"/>
      <c r="AT488921" s="30"/>
      <c r="AU488921" s="30"/>
      <c r="AV488921" s="30"/>
    </row>
    <row r="488929" spans="45:48" x14ac:dyDescent="0.2">
      <c r="AS488929" s="30"/>
      <c r="AT488929" s="30"/>
      <c r="AU488929" s="30"/>
      <c r="AV488929" s="30"/>
    </row>
    <row r="488937" spans="45:48" x14ac:dyDescent="0.2">
      <c r="AS488937" s="30"/>
      <c r="AT488937" s="30"/>
      <c r="AU488937" s="30"/>
      <c r="AV488937" s="30"/>
    </row>
    <row r="488945" spans="45:48" x14ac:dyDescent="0.2">
      <c r="AS488945" s="30"/>
      <c r="AT488945" s="30"/>
      <c r="AU488945" s="30"/>
      <c r="AV488945" s="30"/>
    </row>
    <row r="488953" spans="45:48" x14ac:dyDescent="0.2">
      <c r="AS488953" s="30"/>
      <c r="AT488953" s="30"/>
      <c r="AU488953" s="30"/>
      <c r="AV488953" s="30"/>
    </row>
    <row r="488961" spans="45:48" x14ac:dyDescent="0.2">
      <c r="AS488961" s="30"/>
      <c r="AT488961" s="30"/>
      <c r="AU488961" s="30"/>
      <c r="AV488961" s="30"/>
    </row>
    <row r="488969" spans="45:48" x14ac:dyDescent="0.2">
      <c r="AS488969" s="30"/>
      <c r="AT488969" s="30"/>
      <c r="AU488969" s="30"/>
      <c r="AV488969" s="30"/>
    </row>
    <row r="488977" spans="45:48" x14ac:dyDescent="0.2">
      <c r="AS488977" s="30"/>
      <c r="AT488977" s="30"/>
      <c r="AU488977" s="30"/>
      <c r="AV488977" s="30"/>
    </row>
    <row r="488985" spans="45:48" x14ac:dyDescent="0.2">
      <c r="AS488985" s="30"/>
      <c r="AT488985" s="30"/>
      <c r="AU488985" s="30"/>
      <c r="AV488985" s="30"/>
    </row>
    <row r="488993" spans="45:48" x14ac:dyDescent="0.2">
      <c r="AS488993" s="30"/>
      <c r="AT488993" s="30"/>
      <c r="AU488993" s="30"/>
      <c r="AV488993" s="30"/>
    </row>
    <row r="489001" spans="45:48" x14ac:dyDescent="0.2">
      <c r="AS489001" s="30"/>
      <c r="AT489001" s="30"/>
      <c r="AU489001" s="30"/>
      <c r="AV489001" s="30"/>
    </row>
    <row r="489009" spans="45:48" x14ac:dyDescent="0.2">
      <c r="AS489009" s="30"/>
      <c r="AT489009" s="30"/>
      <c r="AU489009" s="30"/>
      <c r="AV489009" s="30"/>
    </row>
    <row r="489017" spans="45:48" x14ac:dyDescent="0.2">
      <c r="AS489017" s="30"/>
      <c r="AT489017" s="30"/>
      <c r="AU489017" s="30"/>
      <c r="AV489017" s="30"/>
    </row>
    <row r="489025" spans="45:48" x14ac:dyDescent="0.2">
      <c r="AS489025" s="30"/>
      <c r="AT489025" s="30"/>
      <c r="AU489025" s="30"/>
      <c r="AV489025" s="30"/>
    </row>
    <row r="489033" spans="45:48" x14ac:dyDescent="0.2">
      <c r="AS489033" s="30"/>
      <c r="AT489033" s="30"/>
      <c r="AU489033" s="30"/>
      <c r="AV489033" s="30"/>
    </row>
    <row r="489041" spans="45:48" x14ac:dyDescent="0.2">
      <c r="AS489041" s="30"/>
      <c r="AT489041" s="30"/>
      <c r="AU489041" s="30"/>
      <c r="AV489041" s="30"/>
    </row>
    <row r="489049" spans="45:48" x14ac:dyDescent="0.2">
      <c r="AS489049" s="30"/>
      <c r="AT489049" s="30"/>
      <c r="AU489049" s="30"/>
      <c r="AV489049" s="30"/>
    </row>
    <row r="489057" spans="45:48" x14ac:dyDescent="0.2">
      <c r="AS489057" s="30"/>
      <c r="AT489057" s="30"/>
      <c r="AU489057" s="30"/>
      <c r="AV489057" s="30"/>
    </row>
    <row r="489065" spans="45:48" x14ac:dyDescent="0.2">
      <c r="AS489065" s="30"/>
      <c r="AT489065" s="30"/>
      <c r="AU489065" s="30"/>
      <c r="AV489065" s="30"/>
    </row>
    <row r="489073" spans="45:48" x14ac:dyDescent="0.2">
      <c r="AS489073" s="30"/>
      <c r="AT489073" s="30"/>
      <c r="AU489073" s="30"/>
      <c r="AV489073" s="30"/>
    </row>
    <row r="489081" spans="45:48" x14ac:dyDescent="0.2">
      <c r="AS489081" s="30"/>
      <c r="AT489081" s="30"/>
      <c r="AU489081" s="30"/>
      <c r="AV489081" s="30"/>
    </row>
    <row r="489089" spans="45:48" x14ac:dyDescent="0.2">
      <c r="AS489089" s="30"/>
      <c r="AT489089" s="30"/>
      <c r="AU489089" s="30"/>
      <c r="AV489089" s="30"/>
    </row>
    <row r="489097" spans="45:48" x14ac:dyDescent="0.2">
      <c r="AS489097" s="30"/>
      <c r="AT489097" s="30"/>
      <c r="AU489097" s="30"/>
      <c r="AV489097" s="30"/>
    </row>
    <row r="489105" spans="45:48" x14ac:dyDescent="0.2">
      <c r="AS489105" s="30"/>
      <c r="AT489105" s="30"/>
      <c r="AU489105" s="30"/>
      <c r="AV489105" s="30"/>
    </row>
    <row r="489113" spans="45:48" x14ac:dyDescent="0.2">
      <c r="AS489113" s="30"/>
      <c r="AT489113" s="30"/>
      <c r="AU489113" s="30"/>
      <c r="AV489113" s="30"/>
    </row>
    <row r="489121" spans="45:48" x14ac:dyDescent="0.2">
      <c r="AS489121" s="30"/>
      <c r="AT489121" s="30"/>
      <c r="AU489121" s="30"/>
      <c r="AV489121" s="30"/>
    </row>
    <row r="489129" spans="45:48" x14ac:dyDescent="0.2">
      <c r="AS489129" s="30"/>
      <c r="AT489129" s="30"/>
      <c r="AU489129" s="30"/>
      <c r="AV489129" s="30"/>
    </row>
    <row r="489137" spans="45:48" x14ac:dyDescent="0.2">
      <c r="AS489137" s="30"/>
      <c r="AT489137" s="30"/>
      <c r="AU489137" s="30"/>
      <c r="AV489137" s="30"/>
    </row>
    <row r="489145" spans="45:48" x14ac:dyDescent="0.2">
      <c r="AS489145" s="30"/>
      <c r="AT489145" s="30"/>
      <c r="AU489145" s="30"/>
      <c r="AV489145" s="30"/>
    </row>
    <row r="489153" spans="45:48" x14ac:dyDescent="0.2">
      <c r="AS489153" s="30"/>
      <c r="AT489153" s="30"/>
      <c r="AU489153" s="30"/>
      <c r="AV489153" s="30"/>
    </row>
    <row r="489161" spans="45:48" x14ac:dyDescent="0.2">
      <c r="AS489161" s="30"/>
      <c r="AT489161" s="30"/>
      <c r="AU489161" s="30"/>
      <c r="AV489161" s="30"/>
    </row>
    <row r="489169" spans="45:48" x14ac:dyDescent="0.2">
      <c r="AS489169" s="30"/>
      <c r="AT489169" s="30"/>
      <c r="AU489169" s="30"/>
      <c r="AV489169" s="30"/>
    </row>
    <row r="489177" spans="45:48" x14ac:dyDescent="0.2">
      <c r="AS489177" s="30"/>
      <c r="AT489177" s="30"/>
      <c r="AU489177" s="30"/>
      <c r="AV489177" s="30"/>
    </row>
    <row r="489185" spans="45:48" x14ac:dyDescent="0.2">
      <c r="AS489185" s="30"/>
      <c r="AT489185" s="30"/>
      <c r="AU489185" s="30"/>
      <c r="AV489185" s="30"/>
    </row>
    <row r="489193" spans="45:48" x14ac:dyDescent="0.2">
      <c r="AS489193" s="30"/>
      <c r="AT489193" s="30"/>
      <c r="AU489193" s="30"/>
      <c r="AV489193" s="30"/>
    </row>
    <row r="489201" spans="45:48" x14ac:dyDescent="0.2">
      <c r="AS489201" s="30"/>
      <c r="AT489201" s="30"/>
      <c r="AU489201" s="30"/>
      <c r="AV489201" s="30"/>
    </row>
    <row r="489209" spans="45:48" x14ac:dyDescent="0.2">
      <c r="AS489209" s="30"/>
      <c r="AT489209" s="30"/>
      <c r="AU489209" s="30"/>
      <c r="AV489209" s="30"/>
    </row>
    <row r="489217" spans="45:48" x14ac:dyDescent="0.2">
      <c r="AS489217" s="30"/>
      <c r="AT489217" s="30"/>
      <c r="AU489217" s="30"/>
      <c r="AV489217" s="30"/>
    </row>
    <row r="489225" spans="45:48" x14ac:dyDescent="0.2">
      <c r="AS489225" s="30"/>
      <c r="AT489225" s="30"/>
      <c r="AU489225" s="30"/>
      <c r="AV489225" s="30"/>
    </row>
    <row r="489233" spans="45:48" x14ac:dyDescent="0.2">
      <c r="AS489233" s="30"/>
      <c r="AT489233" s="30"/>
      <c r="AU489233" s="30"/>
      <c r="AV489233" s="30"/>
    </row>
    <row r="489241" spans="45:48" x14ac:dyDescent="0.2">
      <c r="AS489241" s="30"/>
      <c r="AT489241" s="30"/>
      <c r="AU489241" s="30"/>
      <c r="AV489241" s="30"/>
    </row>
    <row r="489249" spans="45:48" x14ac:dyDescent="0.2">
      <c r="AS489249" s="30"/>
      <c r="AT489249" s="30"/>
      <c r="AU489249" s="30"/>
      <c r="AV489249" s="30"/>
    </row>
    <row r="489257" spans="45:48" x14ac:dyDescent="0.2">
      <c r="AS489257" s="30"/>
      <c r="AT489257" s="30"/>
      <c r="AU489257" s="30"/>
      <c r="AV489257" s="30"/>
    </row>
    <row r="489265" spans="45:48" x14ac:dyDescent="0.2">
      <c r="AS489265" s="30"/>
      <c r="AT489265" s="30"/>
      <c r="AU489265" s="30"/>
      <c r="AV489265" s="30"/>
    </row>
    <row r="489273" spans="45:48" x14ac:dyDescent="0.2">
      <c r="AS489273" s="30"/>
      <c r="AT489273" s="30"/>
      <c r="AU489273" s="30"/>
      <c r="AV489273" s="30"/>
    </row>
    <row r="489281" spans="45:48" x14ac:dyDescent="0.2">
      <c r="AS489281" s="30"/>
      <c r="AT489281" s="30"/>
      <c r="AU489281" s="30"/>
      <c r="AV489281" s="30"/>
    </row>
    <row r="489289" spans="45:48" x14ac:dyDescent="0.2">
      <c r="AS489289" s="30"/>
      <c r="AT489289" s="30"/>
      <c r="AU489289" s="30"/>
      <c r="AV489289" s="30"/>
    </row>
    <row r="489297" spans="45:48" x14ac:dyDescent="0.2">
      <c r="AS489297" s="30"/>
      <c r="AT489297" s="30"/>
      <c r="AU489297" s="30"/>
      <c r="AV489297" s="30"/>
    </row>
    <row r="489305" spans="45:48" x14ac:dyDescent="0.2">
      <c r="AS489305" s="30"/>
      <c r="AT489305" s="30"/>
      <c r="AU489305" s="30"/>
      <c r="AV489305" s="30"/>
    </row>
    <row r="489313" spans="45:48" x14ac:dyDescent="0.2">
      <c r="AS489313" s="30"/>
      <c r="AT489313" s="30"/>
      <c r="AU489313" s="30"/>
      <c r="AV489313" s="30"/>
    </row>
    <row r="489321" spans="45:48" x14ac:dyDescent="0.2">
      <c r="AS489321" s="30"/>
      <c r="AT489321" s="30"/>
      <c r="AU489321" s="30"/>
      <c r="AV489321" s="30"/>
    </row>
    <row r="489329" spans="45:48" x14ac:dyDescent="0.2">
      <c r="AS489329" s="30"/>
      <c r="AT489329" s="30"/>
      <c r="AU489329" s="30"/>
      <c r="AV489329" s="30"/>
    </row>
    <row r="489337" spans="45:48" x14ac:dyDescent="0.2">
      <c r="AS489337" s="30"/>
      <c r="AT489337" s="30"/>
      <c r="AU489337" s="30"/>
      <c r="AV489337" s="30"/>
    </row>
    <row r="489345" spans="45:48" x14ac:dyDescent="0.2">
      <c r="AS489345" s="30"/>
      <c r="AT489345" s="30"/>
      <c r="AU489345" s="30"/>
      <c r="AV489345" s="30"/>
    </row>
    <row r="489353" spans="45:48" x14ac:dyDescent="0.2">
      <c r="AS489353" s="30"/>
      <c r="AT489353" s="30"/>
      <c r="AU489353" s="30"/>
      <c r="AV489353" s="30"/>
    </row>
    <row r="489361" spans="45:48" x14ac:dyDescent="0.2">
      <c r="AS489361" s="30"/>
      <c r="AT489361" s="30"/>
      <c r="AU489361" s="30"/>
      <c r="AV489361" s="30"/>
    </row>
    <row r="489369" spans="45:48" x14ac:dyDescent="0.2">
      <c r="AS489369" s="30"/>
      <c r="AT489369" s="30"/>
      <c r="AU489369" s="30"/>
      <c r="AV489369" s="30"/>
    </row>
    <row r="489377" spans="45:48" x14ac:dyDescent="0.2">
      <c r="AS489377" s="30"/>
      <c r="AT489377" s="30"/>
      <c r="AU489377" s="30"/>
      <c r="AV489377" s="30"/>
    </row>
    <row r="489385" spans="45:48" x14ac:dyDescent="0.2">
      <c r="AS489385" s="30"/>
      <c r="AT489385" s="30"/>
      <c r="AU489385" s="30"/>
      <c r="AV489385" s="30"/>
    </row>
    <row r="489393" spans="45:48" x14ac:dyDescent="0.2">
      <c r="AS489393" s="30"/>
      <c r="AT489393" s="30"/>
      <c r="AU489393" s="30"/>
      <c r="AV489393" s="30"/>
    </row>
    <row r="489401" spans="45:48" x14ac:dyDescent="0.2">
      <c r="AS489401" s="30"/>
      <c r="AT489401" s="30"/>
      <c r="AU489401" s="30"/>
      <c r="AV489401" s="30"/>
    </row>
    <row r="489409" spans="45:48" x14ac:dyDescent="0.2">
      <c r="AS489409" s="30"/>
      <c r="AT489409" s="30"/>
      <c r="AU489409" s="30"/>
      <c r="AV489409" s="30"/>
    </row>
    <row r="489417" spans="45:48" x14ac:dyDescent="0.2">
      <c r="AS489417" s="30"/>
      <c r="AT489417" s="30"/>
      <c r="AU489417" s="30"/>
      <c r="AV489417" s="30"/>
    </row>
    <row r="489425" spans="45:48" x14ac:dyDescent="0.2">
      <c r="AS489425" s="30"/>
      <c r="AT489425" s="30"/>
      <c r="AU489425" s="30"/>
      <c r="AV489425" s="30"/>
    </row>
    <row r="489433" spans="45:48" x14ac:dyDescent="0.2">
      <c r="AS489433" s="30"/>
      <c r="AT489433" s="30"/>
      <c r="AU489433" s="30"/>
      <c r="AV489433" s="30"/>
    </row>
    <row r="489441" spans="45:48" x14ac:dyDescent="0.2">
      <c r="AS489441" s="30"/>
      <c r="AT489441" s="30"/>
      <c r="AU489441" s="30"/>
      <c r="AV489441" s="30"/>
    </row>
    <row r="489449" spans="45:48" x14ac:dyDescent="0.2">
      <c r="AS489449" s="30"/>
      <c r="AT489449" s="30"/>
      <c r="AU489449" s="30"/>
      <c r="AV489449" s="30"/>
    </row>
    <row r="489457" spans="45:48" x14ac:dyDescent="0.2">
      <c r="AS489457" s="30"/>
      <c r="AT489457" s="30"/>
      <c r="AU489457" s="30"/>
      <c r="AV489457" s="30"/>
    </row>
    <row r="489465" spans="45:48" x14ac:dyDescent="0.2">
      <c r="AS489465" s="30"/>
      <c r="AT489465" s="30"/>
      <c r="AU489465" s="30"/>
      <c r="AV489465" s="30"/>
    </row>
    <row r="489473" spans="45:48" x14ac:dyDescent="0.2">
      <c r="AS489473" s="30"/>
      <c r="AT489473" s="30"/>
      <c r="AU489473" s="30"/>
      <c r="AV489473" s="30"/>
    </row>
    <row r="489481" spans="45:48" x14ac:dyDescent="0.2">
      <c r="AS489481" s="30"/>
      <c r="AT489481" s="30"/>
      <c r="AU489481" s="30"/>
      <c r="AV489481" s="30"/>
    </row>
    <row r="489489" spans="45:48" x14ac:dyDescent="0.2">
      <c r="AS489489" s="30"/>
      <c r="AT489489" s="30"/>
      <c r="AU489489" s="30"/>
      <c r="AV489489" s="30"/>
    </row>
    <row r="489497" spans="45:48" x14ac:dyDescent="0.2">
      <c r="AS489497" s="30"/>
      <c r="AT489497" s="30"/>
      <c r="AU489497" s="30"/>
      <c r="AV489497" s="30"/>
    </row>
    <row r="489505" spans="45:48" x14ac:dyDescent="0.2">
      <c r="AS489505" s="30"/>
      <c r="AT489505" s="30"/>
      <c r="AU489505" s="30"/>
      <c r="AV489505" s="30"/>
    </row>
    <row r="489513" spans="45:48" x14ac:dyDescent="0.2">
      <c r="AS489513" s="30"/>
      <c r="AT489513" s="30"/>
      <c r="AU489513" s="30"/>
      <c r="AV489513" s="30"/>
    </row>
    <row r="489521" spans="45:48" x14ac:dyDescent="0.2">
      <c r="AS489521" s="30"/>
      <c r="AT489521" s="30"/>
      <c r="AU489521" s="30"/>
      <c r="AV489521" s="30"/>
    </row>
    <row r="489529" spans="45:48" x14ac:dyDescent="0.2">
      <c r="AS489529" s="30"/>
      <c r="AT489529" s="30"/>
      <c r="AU489529" s="30"/>
      <c r="AV489529" s="30"/>
    </row>
    <row r="489537" spans="45:48" x14ac:dyDescent="0.2">
      <c r="AS489537" s="30"/>
      <c r="AT489537" s="30"/>
      <c r="AU489537" s="30"/>
      <c r="AV489537" s="30"/>
    </row>
    <row r="489545" spans="45:48" x14ac:dyDescent="0.2">
      <c r="AS489545" s="30"/>
      <c r="AT489545" s="30"/>
      <c r="AU489545" s="30"/>
      <c r="AV489545" s="30"/>
    </row>
    <row r="489553" spans="45:48" x14ac:dyDescent="0.2">
      <c r="AS489553" s="30"/>
      <c r="AT489553" s="30"/>
      <c r="AU489553" s="30"/>
      <c r="AV489553" s="30"/>
    </row>
    <row r="489561" spans="45:48" x14ac:dyDescent="0.2">
      <c r="AS489561" s="30"/>
      <c r="AT489561" s="30"/>
      <c r="AU489561" s="30"/>
      <c r="AV489561" s="30"/>
    </row>
    <row r="489569" spans="45:48" x14ac:dyDescent="0.2">
      <c r="AS489569" s="30"/>
      <c r="AT489569" s="30"/>
      <c r="AU489569" s="30"/>
      <c r="AV489569" s="30"/>
    </row>
    <row r="489577" spans="45:48" x14ac:dyDescent="0.2">
      <c r="AS489577" s="30"/>
      <c r="AT489577" s="30"/>
      <c r="AU489577" s="30"/>
      <c r="AV489577" s="30"/>
    </row>
    <row r="489585" spans="45:48" x14ac:dyDescent="0.2">
      <c r="AS489585" s="30"/>
      <c r="AT489585" s="30"/>
      <c r="AU489585" s="30"/>
      <c r="AV489585" s="30"/>
    </row>
    <row r="489593" spans="45:48" x14ac:dyDescent="0.2">
      <c r="AS489593" s="30"/>
      <c r="AT489593" s="30"/>
      <c r="AU489593" s="30"/>
      <c r="AV489593" s="30"/>
    </row>
    <row r="489601" spans="45:48" x14ac:dyDescent="0.2">
      <c r="AS489601" s="30"/>
      <c r="AT489601" s="30"/>
      <c r="AU489601" s="30"/>
      <c r="AV489601" s="30"/>
    </row>
    <row r="489609" spans="45:48" x14ac:dyDescent="0.2">
      <c r="AS489609" s="30"/>
      <c r="AT489609" s="30"/>
      <c r="AU489609" s="30"/>
      <c r="AV489609" s="30"/>
    </row>
    <row r="489617" spans="45:48" x14ac:dyDescent="0.2">
      <c r="AS489617" s="30"/>
      <c r="AT489617" s="30"/>
      <c r="AU489617" s="30"/>
      <c r="AV489617" s="30"/>
    </row>
    <row r="489625" spans="45:48" x14ac:dyDescent="0.2">
      <c r="AS489625" s="30"/>
      <c r="AT489625" s="30"/>
      <c r="AU489625" s="30"/>
      <c r="AV489625" s="30"/>
    </row>
    <row r="489633" spans="45:48" x14ac:dyDescent="0.2">
      <c r="AS489633" s="30"/>
      <c r="AT489633" s="30"/>
      <c r="AU489633" s="30"/>
      <c r="AV489633" s="30"/>
    </row>
    <row r="489641" spans="45:48" x14ac:dyDescent="0.2">
      <c r="AS489641" s="30"/>
      <c r="AT489641" s="30"/>
      <c r="AU489641" s="30"/>
      <c r="AV489641" s="30"/>
    </row>
    <row r="489649" spans="45:48" x14ac:dyDescent="0.2">
      <c r="AS489649" s="30"/>
      <c r="AT489649" s="30"/>
      <c r="AU489649" s="30"/>
      <c r="AV489649" s="30"/>
    </row>
    <row r="489657" spans="45:48" x14ac:dyDescent="0.2">
      <c r="AS489657" s="30"/>
      <c r="AT489657" s="30"/>
      <c r="AU489657" s="30"/>
      <c r="AV489657" s="30"/>
    </row>
    <row r="489665" spans="45:48" x14ac:dyDescent="0.2">
      <c r="AS489665" s="30"/>
      <c r="AT489665" s="30"/>
      <c r="AU489665" s="30"/>
      <c r="AV489665" s="30"/>
    </row>
    <row r="489673" spans="45:48" x14ac:dyDescent="0.2">
      <c r="AS489673" s="30"/>
      <c r="AT489673" s="30"/>
      <c r="AU489673" s="30"/>
      <c r="AV489673" s="30"/>
    </row>
    <row r="489681" spans="45:48" x14ac:dyDescent="0.2">
      <c r="AS489681" s="30"/>
      <c r="AT489681" s="30"/>
      <c r="AU489681" s="30"/>
      <c r="AV489681" s="30"/>
    </row>
    <row r="489689" spans="45:48" x14ac:dyDescent="0.2">
      <c r="AS489689" s="30"/>
      <c r="AT489689" s="30"/>
      <c r="AU489689" s="30"/>
      <c r="AV489689" s="30"/>
    </row>
    <row r="489697" spans="45:48" x14ac:dyDescent="0.2">
      <c r="AS489697" s="30"/>
      <c r="AT489697" s="30"/>
      <c r="AU489697" s="30"/>
      <c r="AV489697" s="30"/>
    </row>
    <row r="489705" spans="45:48" x14ac:dyDescent="0.2">
      <c r="AS489705" s="30"/>
      <c r="AT489705" s="30"/>
      <c r="AU489705" s="30"/>
      <c r="AV489705" s="30"/>
    </row>
    <row r="489713" spans="45:48" x14ac:dyDescent="0.2">
      <c r="AS489713" s="30"/>
      <c r="AT489713" s="30"/>
      <c r="AU489713" s="30"/>
      <c r="AV489713" s="30"/>
    </row>
    <row r="489721" spans="45:48" x14ac:dyDescent="0.2">
      <c r="AS489721" s="30"/>
      <c r="AT489721" s="30"/>
      <c r="AU489721" s="30"/>
      <c r="AV489721" s="30"/>
    </row>
    <row r="489729" spans="45:48" x14ac:dyDescent="0.2">
      <c r="AS489729" s="30"/>
      <c r="AT489729" s="30"/>
      <c r="AU489729" s="30"/>
      <c r="AV489729" s="30"/>
    </row>
    <row r="489737" spans="45:48" x14ac:dyDescent="0.2">
      <c r="AS489737" s="30"/>
      <c r="AT489737" s="30"/>
      <c r="AU489737" s="30"/>
      <c r="AV489737" s="30"/>
    </row>
    <row r="489745" spans="45:48" x14ac:dyDescent="0.2">
      <c r="AS489745" s="30"/>
      <c r="AT489745" s="30"/>
      <c r="AU489745" s="30"/>
      <c r="AV489745" s="30"/>
    </row>
    <row r="489753" spans="45:48" x14ac:dyDescent="0.2">
      <c r="AS489753" s="30"/>
      <c r="AT489753" s="30"/>
      <c r="AU489753" s="30"/>
      <c r="AV489753" s="30"/>
    </row>
    <row r="489761" spans="45:48" x14ac:dyDescent="0.2">
      <c r="AS489761" s="30"/>
      <c r="AT489761" s="30"/>
      <c r="AU489761" s="30"/>
      <c r="AV489761" s="30"/>
    </row>
    <row r="489769" spans="45:48" x14ac:dyDescent="0.2">
      <c r="AS489769" s="30"/>
      <c r="AT489769" s="30"/>
      <c r="AU489769" s="30"/>
      <c r="AV489769" s="30"/>
    </row>
    <row r="489777" spans="45:48" x14ac:dyDescent="0.2">
      <c r="AS489777" s="30"/>
      <c r="AT489777" s="30"/>
      <c r="AU489777" s="30"/>
      <c r="AV489777" s="30"/>
    </row>
    <row r="489785" spans="45:48" x14ac:dyDescent="0.2">
      <c r="AS489785" s="30"/>
      <c r="AT489785" s="30"/>
      <c r="AU489785" s="30"/>
      <c r="AV489785" s="30"/>
    </row>
    <row r="489793" spans="45:48" x14ac:dyDescent="0.2">
      <c r="AS489793" s="30"/>
      <c r="AT489793" s="30"/>
      <c r="AU489793" s="30"/>
      <c r="AV489793" s="30"/>
    </row>
    <row r="489801" spans="45:48" x14ac:dyDescent="0.2">
      <c r="AS489801" s="30"/>
      <c r="AT489801" s="30"/>
      <c r="AU489801" s="30"/>
      <c r="AV489801" s="30"/>
    </row>
    <row r="489809" spans="45:48" x14ac:dyDescent="0.2">
      <c r="AS489809" s="30"/>
      <c r="AT489809" s="30"/>
      <c r="AU489809" s="30"/>
      <c r="AV489809" s="30"/>
    </row>
    <row r="489817" spans="45:48" x14ac:dyDescent="0.2">
      <c r="AS489817" s="30"/>
      <c r="AT489817" s="30"/>
      <c r="AU489817" s="30"/>
      <c r="AV489817" s="30"/>
    </row>
    <row r="489825" spans="45:48" x14ac:dyDescent="0.2">
      <c r="AS489825" s="30"/>
      <c r="AT489825" s="30"/>
      <c r="AU489825" s="30"/>
      <c r="AV489825" s="30"/>
    </row>
    <row r="489833" spans="45:48" x14ac:dyDescent="0.2">
      <c r="AS489833" s="30"/>
      <c r="AT489833" s="30"/>
      <c r="AU489833" s="30"/>
      <c r="AV489833" s="30"/>
    </row>
    <row r="489841" spans="45:48" x14ac:dyDescent="0.2">
      <c r="AS489841" s="30"/>
      <c r="AT489841" s="30"/>
      <c r="AU489841" s="30"/>
      <c r="AV489841" s="30"/>
    </row>
    <row r="489849" spans="45:48" x14ac:dyDescent="0.2">
      <c r="AS489849" s="30"/>
      <c r="AT489849" s="30"/>
      <c r="AU489849" s="30"/>
      <c r="AV489849" s="30"/>
    </row>
    <row r="489857" spans="45:48" x14ac:dyDescent="0.2">
      <c r="AS489857" s="30"/>
      <c r="AT489857" s="30"/>
      <c r="AU489857" s="30"/>
      <c r="AV489857" s="30"/>
    </row>
    <row r="489865" spans="45:48" x14ac:dyDescent="0.2">
      <c r="AS489865" s="30"/>
      <c r="AT489865" s="30"/>
      <c r="AU489865" s="30"/>
      <c r="AV489865" s="30"/>
    </row>
    <row r="489873" spans="45:48" x14ac:dyDescent="0.2">
      <c r="AS489873" s="30"/>
      <c r="AT489873" s="30"/>
      <c r="AU489873" s="30"/>
      <c r="AV489873" s="30"/>
    </row>
    <row r="489881" spans="45:48" x14ac:dyDescent="0.2">
      <c r="AS489881" s="30"/>
      <c r="AT489881" s="30"/>
      <c r="AU489881" s="30"/>
      <c r="AV489881" s="30"/>
    </row>
    <row r="489889" spans="45:48" x14ac:dyDescent="0.2">
      <c r="AS489889" s="30"/>
      <c r="AT489889" s="30"/>
      <c r="AU489889" s="30"/>
      <c r="AV489889" s="30"/>
    </row>
    <row r="489897" spans="45:48" x14ac:dyDescent="0.2">
      <c r="AS489897" s="30"/>
      <c r="AT489897" s="30"/>
      <c r="AU489897" s="30"/>
      <c r="AV489897" s="30"/>
    </row>
    <row r="489905" spans="45:48" x14ac:dyDescent="0.2">
      <c r="AS489905" s="30"/>
      <c r="AT489905" s="30"/>
      <c r="AU489905" s="30"/>
      <c r="AV489905" s="30"/>
    </row>
    <row r="489913" spans="45:48" x14ac:dyDescent="0.2">
      <c r="AS489913" s="30"/>
      <c r="AT489913" s="30"/>
      <c r="AU489913" s="30"/>
      <c r="AV489913" s="30"/>
    </row>
    <row r="489921" spans="45:48" x14ac:dyDescent="0.2">
      <c r="AS489921" s="30"/>
      <c r="AT489921" s="30"/>
      <c r="AU489921" s="30"/>
      <c r="AV489921" s="30"/>
    </row>
    <row r="489929" spans="45:48" x14ac:dyDescent="0.2">
      <c r="AS489929" s="30"/>
      <c r="AT489929" s="30"/>
      <c r="AU489929" s="30"/>
      <c r="AV489929" s="30"/>
    </row>
    <row r="489937" spans="45:48" x14ac:dyDescent="0.2">
      <c r="AS489937" s="30"/>
      <c r="AT489937" s="30"/>
      <c r="AU489937" s="30"/>
      <c r="AV489937" s="30"/>
    </row>
    <row r="489945" spans="45:48" x14ac:dyDescent="0.2">
      <c r="AS489945" s="30"/>
      <c r="AT489945" s="30"/>
      <c r="AU489945" s="30"/>
      <c r="AV489945" s="30"/>
    </row>
    <row r="489953" spans="45:48" x14ac:dyDescent="0.2">
      <c r="AS489953" s="30"/>
      <c r="AT489953" s="30"/>
      <c r="AU489953" s="30"/>
      <c r="AV489953" s="30"/>
    </row>
    <row r="489961" spans="45:48" x14ac:dyDescent="0.2">
      <c r="AS489961" s="30"/>
      <c r="AT489961" s="30"/>
      <c r="AU489961" s="30"/>
      <c r="AV489961" s="30"/>
    </row>
    <row r="489969" spans="45:48" x14ac:dyDescent="0.2">
      <c r="AS489969" s="30"/>
      <c r="AT489969" s="30"/>
      <c r="AU489969" s="30"/>
      <c r="AV489969" s="30"/>
    </row>
    <row r="489977" spans="45:48" x14ac:dyDescent="0.2">
      <c r="AS489977" s="30"/>
      <c r="AT489977" s="30"/>
      <c r="AU489977" s="30"/>
      <c r="AV489977" s="30"/>
    </row>
    <row r="489985" spans="45:48" x14ac:dyDescent="0.2">
      <c r="AS489985" s="30"/>
      <c r="AT489985" s="30"/>
      <c r="AU489985" s="30"/>
      <c r="AV489985" s="30"/>
    </row>
    <row r="489993" spans="45:48" x14ac:dyDescent="0.2">
      <c r="AS489993" s="30"/>
      <c r="AT489993" s="30"/>
      <c r="AU489993" s="30"/>
      <c r="AV489993" s="30"/>
    </row>
    <row r="490001" spans="45:48" x14ac:dyDescent="0.2">
      <c r="AS490001" s="30"/>
      <c r="AT490001" s="30"/>
      <c r="AU490001" s="30"/>
      <c r="AV490001" s="30"/>
    </row>
    <row r="490009" spans="45:48" x14ac:dyDescent="0.2">
      <c r="AS490009" s="30"/>
      <c r="AT490009" s="30"/>
      <c r="AU490009" s="30"/>
      <c r="AV490009" s="30"/>
    </row>
    <row r="490017" spans="45:48" x14ac:dyDescent="0.2">
      <c r="AS490017" s="30"/>
      <c r="AT490017" s="30"/>
      <c r="AU490017" s="30"/>
      <c r="AV490017" s="30"/>
    </row>
    <row r="490025" spans="45:48" x14ac:dyDescent="0.2">
      <c r="AS490025" s="30"/>
      <c r="AT490025" s="30"/>
      <c r="AU490025" s="30"/>
      <c r="AV490025" s="30"/>
    </row>
    <row r="490033" spans="45:48" x14ac:dyDescent="0.2">
      <c r="AS490033" s="30"/>
      <c r="AT490033" s="30"/>
      <c r="AU490033" s="30"/>
      <c r="AV490033" s="30"/>
    </row>
    <row r="490041" spans="45:48" x14ac:dyDescent="0.2">
      <c r="AS490041" s="30"/>
      <c r="AT490041" s="30"/>
      <c r="AU490041" s="30"/>
      <c r="AV490041" s="30"/>
    </row>
    <row r="490049" spans="45:48" x14ac:dyDescent="0.2">
      <c r="AS490049" s="30"/>
      <c r="AT490049" s="30"/>
      <c r="AU490049" s="30"/>
      <c r="AV490049" s="30"/>
    </row>
    <row r="490057" spans="45:48" x14ac:dyDescent="0.2">
      <c r="AS490057" s="30"/>
      <c r="AT490057" s="30"/>
      <c r="AU490057" s="30"/>
      <c r="AV490057" s="30"/>
    </row>
    <row r="490065" spans="45:48" x14ac:dyDescent="0.2">
      <c r="AS490065" s="30"/>
      <c r="AT490065" s="30"/>
      <c r="AU490065" s="30"/>
      <c r="AV490065" s="30"/>
    </row>
    <row r="490073" spans="45:48" x14ac:dyDescent="0.2">
      <c r="AS490073" s="30"/>
      <c r="AT490073" s="30"/>
      <c r="AU490073" s="30"/>
      <c r="AV490073" s="30"/>
    </row>
    <row r="490081" spans="45:48" x14ac:dyDescent="0.2">
      <c r="AS490081" s="30"/>
      <c r="AT490081" s="30"/>
      <c r="AU490081" s="30"/>
      <c r="AV490081" s="30"/>
    </row>
    <row r="490089" spans="45:48" x14ac:dyDescent="0.2">
      <c r="AS490089" s="30"/>
      <c r="AT490089" s="30"/>
      <c r="AU490089" s="30"/>
      <c r="AV490089" s="30"/>
    </row>
    <row r="490097" spans="45:48" x14ac:dyDescent="0.2">
      <c r="AS490097" s="30"/>
      <c r="AT490097" s="30"/>
      <c r="AU490097" s="30"/>
      <c r="AV490097" s="30"/>
    </row>
    <row r="490105" spans="45:48" x14ac:dyDescent="0.2">
      <c r="AS490105" s="30"/>
      <c r="AT490105" s="30"/>
      <c r="AU490105" s="30"/>
      <c r="AV490105" s="30"/>
    </row>
    <row r="490113" spans="45:48" x14ac:dyDescent="0.2">
      <c r="AS490113" s="30"/>
      <c r="AT490113" s="30"/>
      <c r="AU490113" s="30"/>
      <c r="AV490113" s="30"/>
    </row>
    <row r="490121" spans="45:48" x14ac:dyDescent="0.2">
      <c r="AS490121" s="30"/>
      <c r="AT490121" s="30"/>
      <c r="AU490121" s="30"/>
      <c r="AV490121" s="30"/>
    </row>
    <row r="490129" spans="45:48" x14ac:dyDescent="0.2">
      <c r="AS490129" s="30"/>
      <c r="AT490129" s="30"/>
      <c r="AU490129" s="30"/>
      <c r="AV490129" s="30"/>
    </row>
    <row r="490137" spans="45:48" x14ac:dyDescent="0.2">
      <c r="AS490137" s="30"/>
      <c r="AT490137" s="30"/>
      <c r="AU490137" s="30"/>
      <c r="AV490137" s="30"/>
    </row>
    <row r="490145" spans="45:48" x14ac:dyDescent="0.2">
      <c r="AS490145" s="30"/>
      <c r="AT490145" s="30"/>
      <c r="AU490145" s="30"/>
      <c r="AV490145" s="30"/>
    </row>
    <row r="490153" spans="45:48" x14ac:dyDescent="0.2">
      <c r="AS490153" s="30"/>
      <c r="AT490153" s="30"/>
      <c r="AU490153" s="30"/>
      <c r="AV490153" s="30"/>
    </row>
    <row r="490161" spans="45:48" x14ac:dyDescent="0.2">
      <c r="AS490161" s="30"/>
      <c r="AT490161" s="30"/>
      <c r="AU490161" s="30"/>
      <c r="AV490161" s="30"/>
    </row>
    <row r="490169" spans="45:48" x14ac:dyDescent="0.2">
      <c r="AS490169" s="30"/>
      <c r="AT490169" s="30"/>
      <c r="AU490169" s="30"/>
      <c r="AV490169" s="30"/>
    </row>
    <row r="490177" spans="45:48" x14ac:dyDescent="0.2">
      <c r="AS490177" s="30"/>
      <c r="AT490177" s="30"/>
      <c r="AU490177" s="30"/>
      <c r="AV490177" s="30"/>
    </row>
    <row r="490185" spans="45:48" x14ac:dyDescent="0.2">
      <c r="AS490185" s="30"/>
      <c r="AT490185" s="30"/>
      <c r="AU490185" s="30"/>
      <c r="AV490185" s="30"/>
    </row>
    <row r="490193" spans="45:48" x14ac:dyDescent="0.2">
      <c r="AS490193" s="30"/>
      <c r="AT490193" s="30"/>
      <c r="AU490193" s="30"/>
      <c r="AV490193" s="30"/>
    </row>
    <row r="490201" spans="45:48" x14ac:dyDescent="0.2">
      <c r="AS490201" s="30"/>
      <c r="AT490201" s="30"/>
      <c r="AU490201" s="30"/>
      <c r="AV490201" s="30"/>
    </row>
    <row r="490209" spans="45:48" x14ac:dyDescent="0.2">
      <c r="AS490209" s="30"/>
      <c r="AT490209" s="30"/>
      <c r="AU490209" s="30"/>
      <c r="AV490209" s="30"/>
    </row>
    <row r="490217" spans="45:48" x14ac:dyDescent="0.2">
      <c r="AS490217" s="30"/>
      <c r="AT490217" s="30"/>
      <c r="AU490217" s="30"/>
      <c r="AV490217" s="30"/>
    </row>
    <row r="490225" spans="45:48" x14ac:dyDescent="0.2">
      <c r="AS490225" s="30"/>
      <c r="AT490225" s="30"/>
      <c r="AU490225" s="30"/>
      <c r="AV490225" s="30"/>
    </row>
    <row r="490233" spans="45:48" x14ac:dyDescent="0.2">
      <c r="AS490233" s="30"/>
      <c r="AT490233" s="30"/>
      <c r="AU490233" s="30"/>
      <c r="AV490233" s="30"/>
    </row>
    <row r="490241" spans="45:48" x14ac:dyDescent="0.2">
      <c r="AS490241" s="30"/>
      <c r="AT490241" s="30"/>
      <c r="AU490241" s="30"/>
      <c r="AV490241" s="30"/>
    </row>
    <row r="490249" spans="45:48" x14ac:dyDescent="0.2">
      <c r="AS490249" s="30"/>
      <c r="AT490249" s="30"/>
      <c r="AU490249" s="30"/>
      <c r="AV490249" s="30"/>
    </row>
    <row r="490257" spans="45:48" x14ac:dyDescent="0.2">
      <c r="AS490257" s="30"/>
      <c r="AT490257" s="30"/>
      <c r="AU490257" s="30"/>
      <c r="AV490257" s="30"/>
    </row>
    <row r="490265" spans="45:48" x14ac:dyDescent="0.2">
      <c r="AS490265" s="30"/>
      <c r="AT490265" s="30"/>
      <c r="AU490265" s="30"/>
      <c r="AV490265" s="30"/>
    </row>
    <row r="490273" spans="45:48" x14ac:dyDescent="0.2">
      <c r="AS490273" s="30"/>
      <c r="AT490273" s="30"/>
      <c r="AU490273" s="30"/>
      <c r="AV490273" s="30"/>
    </row>
    <row r="490281" spans="45:48" x14ac:dyDescent="0.2">
      <c r="AS490281" s="30"/>
      <c r="AT490281" s="30"/>
      <c r="AU490281" s="30"/>
      <c r="AV490281" s="30"/>
    </row>
    <row r="490289" spans="45:48" x14ac:dyDescent="0.2">
      <c r="AS490289" s="30"/>
      <c r="AT490289" s="30"/>
      <c r="AU490289" s="30"/>
      <c r="AV490289" s="30"/>
    </row>
    <row r="490297" spans="45:48" x14ac:dyDescent="0.2">
      <c r="AS490297" s="30"/>
      <c r="AT490297" s="30"/>
      <c r="AU490297" s="30"/>
      <c r="AV490297" s="30"/>
    </row>
    <row r="490305" spans="45:48" x14ac:dyDescent="0.2">
      <c r="AS490305" s="30"/>
      <c r="AT490305" s="30"/>
      <c r="AU490305" s="30"/>
      <c r="AV490305" s="30"/>
    </row>
    <row r="490313" spans="45:48" x14ac:dyDescent="0.2">
      <c r="AS490313" s="30"/>
      <c r="AT490313" s="30"/>
      <c r="AU490313" s="30"/>
      <c r="AV490313" s="30"/>
    </row>
    <row r="490321" spans="45:48" x14ac:dyDescent="0.2">
      <c r="AS490321" s="30"/>
      <c r="AT490321" s="30"/>
      <c r="AU490321" s="30"/>
      <c r="AV490321" s="30"/>
    </row>
    <row r="490329" spans="45:48" x14ac:dyDescent="0.2">
      <c r="AS490329" s="30"/>
      <c r="AT490329" s="30"/>
      <c r="AU490329" s="30"/>
      <c r="AV490329" s="30"/>
    </row>
    <row r="490337" spans="45:48" x14ac:dyDescent="0.2">
      <c r="AS490337" s="30"/>
      <c r="AT490337" s="30"/>
      <c r="AU490337" s="30"/>
      <c r="AV490337" s="30"/>
    </row>
    <row r="490345" spans="45:48" x14ac:dyDescent="0.2">
      <c r="AS490345" s="30"/>
      <c r="AT490345" s="30"/>
      <c r="AU490345" s="30"/>
      <c r="AV490345" s="30"/>
    </row>
    <row r="490353" spans="45:48" x14ac:dyDescent="0.2">
      <c r="AS490353" s="30"/>
      <c r="AT490353" s="30"/>
      <c r="AU490353" s="30"/>
      <c r="AV490353" s="30"/>
    </row>
    <row r="490361" spans="45:48" x14ac:dyDescent="0.2">
      <c r="AS490361" s="30"/>
      <c r="AT490361" s="30"/>
      <c r="AU490361" s="30"/>
      <c r="AV490361" s="30"/>
    </row>
    <row r="490369" spans="45:48" x14ac:dyDescent="0.2">
      <c r="AS490369" s="30"/>
      <c r="AT490369" s="30"/>
      <c r="AU490369" s="30"/>
      <c r="AV490369" s="30"/>
    </row>
    <row r="490377" spans="45:48" x14ac:dyDescent="0.2">
      <c r="AS490377" s="30"/>
      <c r="AT490377" s="30"/>
      <c r="AU490377" s="30"/>
      <c r="AV490377" s="30"/>
    </row>
    <row r="490385" spans="45:48" x14ac:dyDescent="0.2">
      <c r="AS490385" s="30"/>
      <c r="AT490385" s="30"/>
      <c r="AU490385" s="30"/>
      <c r="AV490385" s="30"/>
    </row>
    <row r="490393" spans="45:48" x14ac:dyDescent="0.2">
      <c r="AS490393" s="30"/>
      <c r="AT490393" s="30"/>
      <c r="AU490393" s="30"/>
      <c r="AV490393" s="30"/>
    </row>
    <row r="490401" spans="45:48" x14ac:dyDescent="0.2">
      <c r="AS490401" s="30"/>
      <c r="AT490401" s="30"/>
      <c r="AU490401" s="30"/>
      <c r="AV490401" s="30"/>
    </row>
    <row r="490409" spans="45:48" x14ac:dyDescent="0.2">
      <c r="AS490409" s="30"/>
      <c r="AT490409" s="30"/>
      <c r="AU490409" s="30"/>
      <c r="AV490409" s="30"/>
    </row>
    <row r="490417" spans="45:48" x14ac:dyDescent="0.2">
      <c r="AS490417" s="30"/>
      <c r="AT490417" s="30"/>
      <c r="AU490417" s="30"/>
      <c r="AV490417" s="30"/>
    </row>
    <row r="490425" spans="45:48" x14ac:dyDescent="0.2">
      <c r="AS490425" s="30"/>
      <c r="AT490425" s="30"/>
      <c r="AU490425" s="30"/>
      <c r="AV490425" s="30"/>
    </row>
    <row r="490433" spans="45:48" x14ac:dyDescent="0.2">
      <c r="AS490433" s="30"/>
      <c r="AT490433" s="30"/>
      <c r="AU490433" s="30"/>
      <c r="AV490433" s="30"/>
    </row>
    <row r="490441" spans="45:48" x14ac:dyDescent="0.2">
      <c r="AS490441" s="30"/>
      <c r="AT490441" s="30"/>
      <c r="AU490441" s="30"/>
      <c r="AV490441" s="30"/>
    </row>
    <row r="490449" spans="45:48" x14ac:dyDescent="0.2">
      <c r="AS490449" s="30"/>
      <c r="AT490449" s="30"/>
      <c r="AU490449" s="30"/>
      <c r="AV490449" s="30"/>
    </row>
    <row r="490457" spans="45:48" x14ac:dyDescent="0.2">
      <c r="AS490457" s="30"/>
      <c r="AT490457" s="30"/>
      <c r="AU490457" s="30"/>
      <c r="AV490457" s="30"/>
    </row>
    <row r="490465" spans="45:48" x14ac:dyDescent="0.2">
      <c r="AS490465" s="30"/>
      <c r="AT490465" s="30"/>
      <c r="AU490465" s="30"/>
      <c r="AV490465" s="30"/>
    </row>
    <row r="490473" spans="45:48" x14ac:dyDescent="0.2">
      <c r="AS490473" s="30"/>
      <c r="AT490473" s="30"/>
      <c r="AU490473" s="30"/>
      <c r="AV490473" s="30"/>
    </row>
    <row r="490481" spans="45:48" x14ac:dyDescent="0.2">
      <c r="AS490481" s="30"/>
      <c r="AT490481" s="30"/>
      <c r="AU490481" s="30"/>
      <c r="AV490481" s="30"/>
    </row>
    <row r="490489" spans="45:48" x14ac:dyDescent="0.2">
      <c r="AS490489" s="30"/>
      <c r="AT490489" s="30"/>
      <c r="AU490489" s="30"/>
      <c r="AV490489" s="30"/>
    </row>
    <row r="490497" spans="45:48" x14ac:dyDescent="0.2">
      <c r="AS490497" s="30"/>
      <c r="AT490497" s="30"/>
      <c r="AU490497" s="30"/>
      <c r="AV490497" s="30"/>
    </row>
    <row r="490505" spans="45:48" x14ac:dyDescent="0.2">
      <c r="AS490505" s="30"/>
      <c r="AT490505" s="30"/>
      <c r="AU490505" s="30"/>
      <c r="AV490505" s="30"/>
    </row>
    <row r="490513" spans="45:48" x14ac:dyDescent="0.2">
      <c r="AS490513" s="30"/>
      <c r="AT490513" s="30"/>
      <c r="AU490513" s="30"/>
      <c r="AV490513" s="30"/>
    </row>
    <row r="490521" spans="45:48" x14ac:dyDescent="0.2">
      <c r="AS490521" s="30"/>
      <c r="AT490521" s="30"/>
      <c r="AU490521" s="30"/>
      <c r="AV490521" s="30"/>
    </row>
    <row r="490529" spans="45:48" x14ac:dyDescent="0.2">
      <c r="AS490529" s="30"/>
      <c r="AT490529" s="30"/>
      <c r="AU490529" s="30"/>
      <c r="AV490529" s="30"/>
    </row>
    <row r="490537" spans="45:48" x14ac:dyDescent="0.2">
      <c r="AS490537" s="30"/>
      <c r="AT490537" s="30"/>
      <c r="AU490537" s="30"/>
      <c r="AV490537" s="30"/>
    </row>
    <row r="490545" spans="45:48" x14ac:dyDescent="0.2">
      <c r="AS490545" s="30"/>
      <c r="AT490545" s="30"/>
      <c r="AU490545" s="30"/>
      <c r="AV490545" s="30"/>
    </row>
    <row r="490553" spans="45:48" x14ac:dyDescent="0.2">
      <c r="AS490553" s="30"/>
      <c r="AT490553" s="30"/>
      <c r="AU490553" s="30"/>
      <c r="AV490553" s="30"/>
    </row>
    <row r="490561" spans="45:48" x14ac:dyDescent="0.2">
      <c r="AS490561" s="30"/>
      <c r="AT490561" s="30"/>
      <c r="AU490561" s="30"/>
      <c r="AV490561" s="30"/>
    </row>
    <row r="490569" spans="45:48" x14ac:dyDescent="0.2">
      <c r="AS490569" s="30"/>
      <c r="AT490569" s="30"/>
      <c r="AU490569" s="30"/>
      <c r="AV490569" s="30"/>
    </row>
    <row r="490577" spans="45:48" x14ac:dyDescent="0.2">
      <c r="AS490577" s="30"/>
      <c r="AT490577" s="30"/>
      <c r="AU490577" s="30"/>
      <c r="AV490577" s="30"/>
    </row>
    <row r="490585" spans="45:48" x14ac:dyDescent="0.2">
      <c r="AS490585" s="30"/>
      <c r="AT490585" s="30"/>
      <c r="AU490585" s="30"/>
      <c r="AV490585" s="30"/>
    </row>
    <row r="490593" spans="45:48" x14ac:dyDescent="0.2">
      <c r="AS490593" s="30"/>
      <c r="AT490593" s="30"/>
      <c r="AU490593" s="30"/>
      <c r="AV490593" s="30"/>
    </row>
    <row r="490601" spans="45:48" x14ac:dyDescent="0.2">
      <c r="AS490601" s="30"/>
      <c r="AT490601" s="30"/>
      <c r="AU490601" s="30"/>
      <c r="AV490601" s="30"/>
    </row>
    <row r="490609" spans="45:48" x14ac:dyDescent="0.2">
      <c r="AS490609" s="30"/>
      <c r="AT490609" s="30"/>
      <c r="AU490609" s="30"/>
      <c r="AV490609" s="30"/>
    </row>
    <row r="490617" spans="45:48" x14ac:dyDescent="0.2">
      <c r="AS490617" s="30"/>
      <c r="AT490617" s="30"/>
      <c r="AU490617" s="30"/>
      <c r="AV490617" s="30"/>
    </row>
    <row r="490625" spans="45:48" x14ac:dyDescent="0.2">
      <c r="AS490625" s="30"/>
      <c r="AT490625" s="30"/>
      <c r="AU490625" s="30"/>
      <c r="AV490625" s="30"/>
    </row>
    <row r="490633" spans="45:48" x14ac:dyDescent="0.2">
      <c r="AS490633" s="30"/>
      <c r="AT490633" s="30"/>
      <c r="AU490633" s="30"/>
      <c r="AV490633" s="30"/>
    </row>
    <row r="490641" spans="45:48" x14ac:dyDescent="0.2">
      <c r="AS490641" s="30"/>
      <c r="AT490641" s="30"/>
      <c r="AU490641" s="30"/>
      <c r="AV490641" s="30"/>
    </row>
    <row r="490649" spans="45:48" x14ac:dyDescent="0.2">
      <c r="AS490649" s="30"/>
      <c r="AT490649" s="30"/>
      <c r="AU490649" s="30"/>
      <c r="AV490649" s="30"/>
    </row>
    <row r="490657" spans="45:48" x14ac:dyDescent="0.2">
      <c r="AS490657" s="30"/>
      <c r="AT490657" s="30"/>
      <c r="AU490657" s="30"/>
      <c r="AV490657" s="30"/>
    </row>
    <row r="490665" spans="45:48" x14ac:dyDescent="0.2">
      <c r="AS490665" s="30"/>
      <c r="AT490665" s="30"/>
      <c r="AU490665" s="30"/>
      <c r="AV490665" s="30"/>
    </row>
    <row r="490673" spans="45:48" x14ac:dyDescent="0.2">
      <c r="AS490673" s="30"/>
      <c r="AT490673" s="30"/>
      <c r="AU490673" s="30"/>
      <c r="AV490673" s="30"/>
    </row>
    <row r="490681" spans="45:48" x14ac:dyDescent="0.2">
      <c r="AS490681" s="30"/>
      <c r="AT490681" s="30"/>
      <c r="AU490681" s="30"/>
      <c r="AV490681" s="30"/>
    </row>
    <row r="490689" spans="45:48" x14ac:dyDescent="0.2">
      <c r="AS490689" s="30"/>
      <c r="AT490689" s="30"/>
      <c r="AU490689" s="30"/>
      <c r="AV490689" s="30"/>
    </row>
    <row r="490697" spans="45:48" x14ac:dyDescent="0.2">
      <c r="AS490697" s="30"/>
      <c r="AT490697" s="30"/>
      <c r="AU490697" s="30"/>
      <c r="AV490697" s="30"/>
    </row>
    <row r="490705" spans="45:48" x14ac:dyDescent="0.2">
      <c r="AS490705" s="30"/>
      <c r="AT490705" s="30"/>
      <c r="AU490705" s="30"/>
      <c r="AV490705" s="30"/>
    </row>
    <row r="490713" spans="45:48" x14ac:dyDescent="0.2">
      <c r="AS490713" s="30"/>
      <c r="AT490713" s="30"/>
      <c r="AU490713" s="30"/>
      <c r="AV490713" s="30"/>
    </row>
    <row r="490721" spans="45:48" x14ac:dyDescent="0.2">
      <c r="AS490721" s="30"/>
      <c r="AT490721" s="30"/>
      <c r="AU490721" s="30"/>
      <c r="AV490721" s="30"/>
    </row>
    <row r="490729" spans="45:48" x14ac:dyDescent="0.2">
      <c r="AS490729" s="30"/>
      <c r="AT490729" s="30"/>
      <c r="AU490729" s="30"/>
      <c r="AV490729" s="30"/>
    </row>
    <row r="490737" spans="45:48" x14ac:dyDescent="0.2">
      <c r="AS490737" s="30"/>
      <c r="AT490737" s="30"/>
      <c r="AU490737" s="30"/>
      <c r="AV490737" s="30"/>
    </row>
    <row r="490745" spans="45:48" x14ac:dyDescent="0.2">
      <c r="AS490745" s="30"/>
      <c r="AT490745" s="30"/>
      <c r="AU490745" s="30"/>
      <c r="AV490745" s="30"/>
    </row>
    <row r="490753" spans="45:48" x14ac:dyDescent="0.2">
      <c r="AS490753" s="30"/>
      <c r="AT490753" s="30"/>
      <c r="AU490753" s="30"/>
      <c r="AV490753" s="30"/>
    </row>
    <row r="490761" spans="45:48" x14ac:dyDescent="0.2">
      <c r="AS490761" s="30"/>
      <c r="AT490761" s="30"/>
      <c r="AU490761" s="30"/>
      <c r="AV490761" s="30"/>
    </row>
    <row r="490769" spans="45:48" x14ac:dyDescent="0.2">
      <c r="AS490769" s="30"/>
      <c r="AT490769" s="30"/>
      <c r="AU490769" s="30"/>
      <c r="AV490769" s="30"/>
    </row>
    <row r="490777" spans="45:48" x14ac:dyDescent="0.2">
      <c r="AS490777" s="30"/>
      <c r="AT490777" s="30"/>
      <c r="AU490777" s="30"/>
      <c r="AV490777" s="30"/>
    </row>
    <row r="490785" spans="45:48" x14ac:dyDescent="0.2">
      <c r="AS490785" s="30"/>
      <c r="AT490785" s="30"/>
      <c r="AU490785" s="30"/>
      <c r="AV490785" s="30"/>
    </row>
    <row r="490793" spans="45:48" x14ac:dyDescent="0.2">
      <c r="AS490793" s="30"/>
      <c r="AT490793" s="30"/>
      <c r="AU490793" s="30"/>
      <c r="AV490793" s="30"/>
    </row>
    <row r="490801" spans="45:48" x14ac:dyDescent="0.2">
      <c r="AS490801" s="30"/>
      <c r="AT490801" s="30"/>
      <c r="AU490801" s="30"/>
      <c r="AV490801" s="30"/>
    </row>
    <row r="490809" spans="45:48" x14ac:dyDescent="0.2">
      <c r="AS490809" s="30"/>
      <c r="AT490809" s="30"/>
      <c r="AU490809" s="30"/>
      <c r="AV490809" s="30"/>
    </row>
    <row r="490817" spans="45:48" x14ac:dyDescent="0.2">
      <c r="AS490817" s="30"/>
      <c r="AT490817" s="30"/>
      <c r="AU490817" s="30"/>
      <c r="AV490817" s="30"/>
    </row>
    <row r="490825" spans="45:48" x14ac:dyDescent="0.2">
      <c r="AS490825" s="30"/>
      <c r="AT490825" s="30"/>
      <c r="AU490825" s="30"/>
      <c r="AV490825" s="30"/>
    </row>
    <row r="490833" spans="45:48" x14ac:dyDescent="0.2">
      <c r="AS490833" s="30"/>
      <c r="AT490833" s="30"/>
      <c r="AU490833" s="30"/>
      <c r="AV490833" s="30"/>
    </row>
    <row r="490841" spans="45:48" x14ac:dyDescent="0.2">
      <c r="AS490841" s="30"/>
      <c r="AT490841" s="30"/>
      <c r="AU490841" s="30"/>
      <c r="AV490841" s="30"/>
    </row>
    <row r="490849" spans="45:48" x14ac:dyDescent="0.2">
      <c r="AS490849" s="30"/>
      <c r="AT490849" s="30"/>
      <c r="AU490849" s="30"/>
      <c r="AV490849" s="30"/>
    </row>
    <row r="490857" spans="45:48" x14ac:dyDescent="0.2">
      <c r="AS490857" s="30"/>
      <c r="AT490857" s="30"/>
      <c r="AU490857" s="30"/>
      <c r="AV490857" s="30"/>
    </row>
    <row r="490865" spans="45:48" x14ac:dyDescent="0.2">
      <c r="AS490865" s="30"/>
      <c r="AT490865" s="30"/>
      <c r="AU490865" s="30"/>
      <c r="AV490865" s="30"/>
    </row>
    <row r="490873" spans="45:48" x14ac:dyDescent="0.2">
      <c r="AS490873" s="30"/>
      <c r="AT490873" s="30"/>
      <c r="AU490873" s="30"/>
      <c r="AV490873" s="30"/>
    </row>
    <row r="490881" spans="45:48" x14ac:dyDescent="0.2">
      <c r="AS490881" s="30"/>
      <c r="AT490881" s="30"/>
      <c r="AU490881" s="30"/>
      <c r="AV490881" s="30"/>
    </row>
    <row r="490889" spans="45:48" x14ac:dyDescent="0.2">
      <c r="AS490889" s="30"/>
      <c r="AT490889" s="30"/>
      <c r="AU490889" s="30"/>
      <c r="AV490889" s="30"/>
    </row>
    <row r="490897" spans="45:48" x14ac:dyDescent="0.2">
      <c r="AS490897" s="30"/>
      <c r="AT490897" s="30"/>
      <c r="AU490897" s="30"/>
      <c r="AV490897" s="30"/>
    </row>
    <row r="490905" spans="45:48" x14ac:dyDescent="0.2">
      <c r="AS490905" s="30"/>
      <c r="AT490905" s="30"/>
      <c r="AU490905" s="30"/>
      <c r="AV490905" s="30"/>
    </row>
    <row r="490913" spans="45:48" x14ac:dyDescent="0.2">
      <c r="AS490913" s="30"/>
      <c r="AT490913" s="30"/>
      <c r="AU490913" s="30"/>
      <c r="AV490913" s="30"/>
    </row>
    <row r="490921" spans="45:48" x14ac:dyDescent="0.2">
      <c r="AS490921" s="30"/>
      <c r="AT490921" s="30"/>
      <c r="AU490921" s="30"/>
      <c r="AV490921" s="30"/>
    </row>
    <row r="490929" spans="45:48" x14ac:dyDescent="0.2">
      <c r="AS490929" s="30"/>
      <c r="AT490929" s="30"/>
      <c r="AU490929" s="30"/>
      <c r="AV490929" s="30"/>
    </row>
    <row r="490937" spans="45:48" x14ac:dyDescent="0.2">
      <c r="AS490937" s="30"/>
      <c r="AT490937" s="30"/>
      <c r="AU490937" s="30"/>
      <c r="AV490937" s="30"/>
    </row>
    <row r="490945" spans="45:48" x14ac:dyDescent="0.2">
      <c r="AS490945" s="30"/>
      <c r="AT490945" s="30"/>
      <c r="AU490945" s="30"/>
      <c r="AV490945" s="30"/>
    </row>
    <row r="490953" spans="45:48" x14ac:dyDescent="0.2">
      <c r="AS490953" s="30"/>
      <c r="AT490953" s="30"/>
      <c r="AU490953" s="30"/>
      <c r="AV490953" s="30"/>
    </row>
    <row r="490961" spans="45:48" x14ac:dyDescent="0.2">
      <c r="AS490961" s="30"/>
      <c r="AT490961" s="30"/>
      <c r="AU490961" s="30"/>
      <c r="AV490961" s="30"/>
    </row>
    <row r="490969" spans="45:48" x14ac:dyDescent="0.2">
      <c r="AS490969" s="30"/>
      <c r="AT490969" s="30"/>
      <c r="AU490969" s="30"/>
      <c r="AV490969" s="30"/>
    </row>
    <row r="490977" spans="45:48" x14ac:dyDescent="0.2">
      <c r="AS490977" s="30"/>
      <c r="AT490977" s="30"/>
      <c r="AU490977" s="30"/>
      <c r="AV490977" s="30"/>
    </row>
    <row r="490985" spans="45:48" x14ac:dyDescent="0.2">
      <c r="AS490985" s="30"/>
      <c r="AT490985" s="30"/>
      <c r="AU490985" s="30"/>
      <c r="AV490985" s="30"/>
    </row>
    <row r="490993" spans="45:48" x14ac:dyDescent="0.2">
      <c r="AS490993" s="30"/>
      <c r="AT490993" s="30"/>
      <c r="AU490993" s="30"/>
      <c r="AV490993" s="30"/>
    </row>
    <row r="491001" spans="45:48" x14ac:dyDescent="0.2">
      <c r="AS491001" s="30"/>
      <c r="AT491001" s="30"/>
      <c r="AU491001" s="30"/>
      <c r="AV491001" s="30"/>
    </row>
    <row r="491009" spans="45:48" x14ac:dyDescent="0.2">
      <c r="AS491009" s="30"/>
      <c r="AT491009" s="30"/>
      <c r="AU491009" s="30"/>
      <c r="AV491009" s="30"/>
    </row>
    <row r="491017" spans="45:48" x14ac:dyDescent="0.2">
      <c r="AS491017" s="30"/>
      <c r="AT491017" s="30"/>
      <c r="AU491017" s="30"/>
      <c r="AV491017" s="30"/>
    </row>
    <row r="491025" spans="45:48" x14ac:dyDescent="0.2">
      <c r="AS491025" s="30"/>
      <c r="AT491025" s="30"/>
      <c r="AU491025" s="30"/>
      <c r="AV491025" s="30"/>
    </row>
    <row r="491033" spans="45:48" x14ac:dyDescent="0.2">
      <c r="AS491033" s="30"/>
      <c r="AT491033" s="30"/>
      <c r="AU491033" s="30"/>
      <c r="AV491033" s="30"/>
    </row>
    <row r="491041" spans="45:48" x14ac:dyDescent="0.2">
      <c r="AS491041" s="30"/>
      <c r="AT491041" s="30"/>
      <c r="AU491041" s="30"/>
      <c r="AV491041" s="30"/>
    </row>
    <row r="491049" spans="45:48" x14ac:dyDescent="0.2">
      <c r="AS491049" s="30"/>
      <c r="AT491049" s="30"/>
      <c r="AU491049" s="30"/>
      <c r="AV491049" s="30"/>
    </row>
    <row r="491057" spans="45:48" x14ac:dyDescent="0.2">
      <c r="AS491057" s="30"/>
      <c r="AT491057" s="30"/>
      <c r="AU491057" s="30"/>
      <c r="AV491057" s="30"/>
    </row>
    <row r="491065" spans="45:48" x14ac:dyDescent="0.2">
      <c r="AS491065" s="30"/>
      <c r="AT491065" s="30"/>
      <c r="AU491065" s="30"/>
      <c r="AV491065" s="30"/>
    </row>
    <row r="491073" spans="45:48" x14ac:dyDescent="0.2">
      <c r="AS491073" s="30"/>
      <c r="AT491073" s="30"/>
      <c r="AU491073" s="30"/>
      <c r="AV491073" s="30"/>
    </row>
    <row r="491081" spans="45:48" x14ac:dyDescent="0.2">
      <c r="AS491081" s="30"/>
      <c r="AT491081" s="30"/>
      <c r="AU491081" s="30"/>
      <c r="AV491081" s="30"/>
    </row>
    <row r="491089" spans="45:48" x14ac:dyDescent="0.2">
      <c r="AS491089" s="30"/>
      <c r="AT491089" s="30"/>
      <c r="AU491089" s="30"/>
      <c r="AV491089" s="30"/>
    </row>
    <row r="491097" spans="45:48" x14ac:dyDescent="0.2">
      <c r="AS491097" s="30"/>
      <c r="AT491097" s="30"/>
      <c r="AU491097" s="30"/>
      <c r="AV491097" s="30"/>
    </row>
    <row r="491105" spans="45:48" x14ac:dyDescent="0.2">
      <c r="AS491105" s="30"/>
      <c r="AT491105" s="30"/>
      <c r="AU491105" s="30"/>
      <c r="AV491105" s="30"/>
    </row>
    <row r="491113" spans="45:48" x14ac:dyDescent="0.2">
      <c r="AS491113" s="30"/>
      <c r="AT491113" s="30"/>
      <c r="AU491113" s="30"/>
      <c r="AV491113" s="30"/>
    </row>
    <row r="491121" spans="45:48" x14ac:dyDescent="0.2">
      <c r="AS491121" s="30"/>
      <c r="AT491121" s="30"/>
      <c r="AU491121" s="30"/>
      <c r="AV491121" s="30"/>
    </row>
    <row r="491129" spans="45:48" x14ac:dyDescent="0.2">
      <c r="AS491129" s="30"/>
      <c r="AT491129" s="30"/>
      <c r="AU491129" s="30"/>
      <c r="AV491129" s="30"/>
    </row>
    <row r="491137" spans="45:48" x14ac:dyDescent="0.2">
      <c r="AS491137" s="30"/>
      <c r="AT491137" s="30"/>
      <c r="AU491137" s="30"/>
      <c r="AV491137" s="30"/>
    </row>
    <row r="491145" spans="45:48" x14ac:dyDescent="0.2">
      <c r="AS491145" s="30"/>
      <c r="AT491145" s="30"/>
      <c r="AU491145" s="30"/>
      <c r="AV491145" s="30"/>
    </row>
    <row r="491153" spans="45:48" x14ac:dyDescent="0.2">
      <c r="AS491153" s="30"/>
      <c r="AT491153" s="30"/>
      <c r="AU491153" s="30"/>
      <c r="AV491153" s="30"/>
    </row>
    <row r="491161" spans="45:48" x14ac:dyDescent="0.2">
      <c r="AS491161" s="30"/>
      <c r="AT491161" s="30"/>
      <c r="AU491161" s="30"/>
      <c r="AV491161" s="30"/>
    </row>
    <row r="491169" spans="45:48" x14ac:dyDescent="0.2">
      <c r="AS491169" s="30"/>
      <c r="AT491169" s="30"/>
      <c r="AU491169" s="30"/>
      <c r="AV491169" s="30"/>
    </row>
    <row r="491177" spans="45:48" x14ac:dyDescent="0.2">
      <c r="AS491177" s="30"/>
      <c r="AT491177" s="30"/>
      <c r="AU491177" s="30"/>
      <c r="AV491177" s="30"/>
    </row>
    <row r="491185" spans="45:48" x14ac:dyDescent="0.2">
      <c r="AS491185" s="30"/>
      <c r="AT491185" s="30"/>
      <c r="AU491185" s="30"/>
      <c r="AV491185" s="30"/>
    </row>
    <row r="491193" spans="45:48" x14ac:dyDescent="0.2">
      <c r="AS491193" s="30"/>
      <c r="AT491193" s="30"/>
      <c r="AU491193" s="30"/>
      <c r="AV491193" s="30"/>
    </row>
    <row r="491201" spans="45:48" x14ac:dyDescent="0.2">
      <c r="AS491201" s="30"/>
      <c r="AT491201" s="30"/>
      <c r="AU491201" s="30"/>
      <c r="AV491201" s="30"/>
    </row>
    <row r="491209" spans="45:48" x14ac:dyDescent="0.2">
      <c r="AS491209" s="30"/>
      <c r="AT491209" s="30"/>
      <c r="AU491209" s="30"/>
      <c r="AV491209" s="30"/>
    </row>
    <row r="491217" spans="45:48" x14ac:dyDescent="0.2">
      <c r="AS491217" s="30"/>
      <c r="AT491217" s="30"/>
      <c r="AU491217" s="30"/>
      <c r="AV491217" s="30"/>
    </row>
    <row r="491225" spans="45:48" x14ac:dyDescent="0.2">
      <c r="AS491225" s="30"/>
      <c r="AT491225" s="30"/>
      <c r="AU491225" s="30"/>
      <c r="AV491225" s="30"/>
    </row>
    <row r="491233" spans="45:48" x14ac:dyDescent="0.2">
      <c r="AS491233" s="30"/>
      <c r="AT491233" s="30"/>
      <c r="AU491233" s="30"/>
      <c r="AV491233" s="30"/>
    </row>
    <row r="491241" spans="45:48" x14ac:dyDescent="0.2">
      <c r="AS491241" s="30"/>
      <c r="AT491241" s="30"/>
      <c r="AU491241" s="30"/>
      <c r="AV491241" s="30"/>
    </row>
    <row r="491249" spans="45:48" x14ac:dyDescent="0.2">
      <c r="AS491249" s="30"/>
      <c r="AT491249" s="30"/>
      <c r="AU491249" s="30"/>
      <c r="AV491249" s="30"/>
    </row>
    <row r="491257" spans="45:48" x14ac:dyDescent="0.2">
      <c r="AS491257" s="30"/>
      <c r="AT491257" s="30"/>
      <c r="AU491257" s="30"/>
      <c r="AV491257" s="30"/>
    </row>
    <row r="491265" spans="45:48" x14ac:dyDescent="0.2">
      <c r="AS491265" s="30"/>
      <c r="AT491265" s="30"/>
      <c r="AU491265" s="30"/>
      <c r="AV491265" s="30"/>
    </row>
    <row r="491273" spans="45:48" x14ac:dyDescent="0.2">
      <c r="AS491273" s="30"/>
      <c r="AT491273" s="30"/>
      <c r="AU491273" s="30"/>
      <c r="AV491273" s="30"/>
    </row>
    <row r="491281" spans="45:48" x14ac:dyDescent="0.2">
      <c r="AS491281" s="30"/>
      <c r="AT491281" s="30"/>
      <c r="AU491281" s="30"/>
      <c r="AV491281" s="30"/>
    </row>
    <row r="491289" spans="45:48" x14ac:dyDescent="0.2">
      <c r="AS491289" s="30"/>
      <c r="AT491289" s="30"/>
      <c r="AU491289" s="30"/>
      <c r="AV491289" s="30"/>
    </row>
    <row r="491297" spans="45:48" x14ac:dyDescent="0.2">
      <c r="AS491297" s="30"/>
      <c r="AT491297" s="30"/>
      <c r="AU491297" s="30"/>
      <c r="AV491297" s="30"/>
    </row>
    <row r="491305" spans="45:48" x14ac:dyDescent="0.2">
      <c r="AS491305" s="30"/>
      <c r="AT491305" s="30"/>
      <c r="AU491305" s="30"/>
      <c r="AV491305" s="30"/>
    </row>
    <row r="491313" spans="45:48" x14ac:dyDescent="0.2">
      <c r="AS491313" s="30"/>
      <c r="AT491313" s="30"/>
      <c r="AU491313" s="30"/>
      <c r="AV491313" s="30"/>
    </row>
    <row r="491321" spans="45:48" x14ac:dyDescent="0.2">
      <c r="AS491321" s="30"/>
      <c r="AT491321" s="30"/>
      <c r="AU491321" s="30"/>
      <c r="AV491321" s="30"/>
    </row>
    <row r="491329" spans="45:48" x14ac:dyDescent="0.2">
      <c r="AS491329" s="30"/>
      <c r="AT491329" s="30"/>
      <c r="AU491329" s="30"/>
      <c r="AV491329" s="30"/>
    </row>
    <row r="491337" spans="45:48" x14ac:dyDescent="0.2">
      <c r="AS491337" s="30"/>
      <c r="AT491337" s="30"/>
      <c r="AU491337" s="30"/>
      <c r="AV491337" s="30"/>
    </row>
    <row r="491345" spans="45:48" x14ac:dyDescent="0.2">
      <c r="AS491345" s="30"/>
      <c r="AT491345" s="30"/>
      <c r="AU491345" s="30"/>
      <c r="AV491345" s="30"/>
    </row>
    <row r="491353" spans="45:48" x14ac:dyDescent="0.2">
      <c r="AS491353" s="30"/>
      <c r="AT491353" s="30"/>
      <c r="AU491353" s="30"/>
      <c r="AV491353" s="30"/>
    </row>
    <row r="491361" spans="45:48" x14ac:dyDescent="0.2">
      <c r="AS491361" s="30"/>
      <c r="AT491361" s="30"/>
      <c r="AU491361" s="30"/>
      <c r="AV491361" s="30"/>
    </row>
    <row r="491369" spans="45:48" x14ac:dyDescent="0.2">
      <c r="AS491369" s="30"/>
      <c r="AT491369" s="30"/>
      <c r="AU491369" s="30"/>
      <c r="AV491369" s="30"/>
    </row>
    <row r="491377" spans="45:48" x14ac:dyDescent="0.2">
      <c r="AS491377" s="30"/>
      <c r="AT491377" s="30"/>
      <c r="AU491377" s="30"/>
      <c r="AV491377" s="30"/>
    </row>
    <row r="491385" spans="45:48" x14ac:dyDescent="0.2">
      <c r="AS491385" s="30"/>
      <c r="AT491385" s="30"/>
      <c r="AU491385" s="30"/>
      <c r="AV491385" s="30"/>
    </row>
    <row r="491393" spans="45:48" x14ac:dyDescent="0.2">
      <c r="AS491393" s="30"/>
      <c r="AT491393" s="30"/>
      <c r="AU491393" s="30"/>
      <c r="AV491393" s="30"/>
    </row>
    <row r="491401" spans="45:48" x14ac:dyDescent="0.2">
      <c r="AS491401" s="30"/>
      <c r="AT491401" s="30"/>
      <c r="AU491401" s="30"/>
      <c r="AV491401" s="30"/>
    </row>
    <row r="491409" spans="45:48" x14ac:dyDescent="0.2">
      <c r="AS491409" s="30"/>
      <c r="AT491409" s="30"/>
      <c r="AU491409" s="30"/>
      <c r="AV491409" s="30"/>
    </row>
    <row r="491417" spans="45:48" x14ac:dyDescent="0.2">
      <c r="AS491417" s="30"/>
      <c r="AT491417" s="30"/>
      <c r="AU491417" s="30"/>
      <c r="AV491417" s="30"/>
    </row>
    <row r="491425" spans="45:48" x14ac:dyDescent="0.2">
      <c r="AS491425" s="30"/>
      <c r="AT491425" s="30"/>
      <c r="AU491425" s="30"/>
      <c r="AV491425" s="30"/>
    </row>
    <row r="491433" spans="45:48" x14ac:dyDescent="0.2">
      <c r="AS491433" s="30"/>
      <c r="AT491433" s="30"/>
      <c r="AU491433" s="30"/>
      <c r="AV491433" s="30"/>
    </row>
    <row r="491441" spans="45:48" x14ac:dyDescent="0.2">
      <c r="AS491441" s="30"/>
      <c r="AT491441" s="30"/>
      <c r="AU491441" s="30"/>
      <c r="AV491441" s="30"/>
    </row>
    <row r="491449" spans="45:48" x14ac:dyDescent="0.2">
      <c r="AS491449" s="30"/>
      <c r="AT491449" s="30"/>
      <c r="AU491449" s="30"/>
      <c r="AV491449" s="30"/>
    </row>
    <row r="491457" spans="45:48" x14ac:dyDescent="0.2">
      <c r="AS491457" s="30"/>
      <c r="AT491457" s="30"/>
      <c r="AU491457" s="30"/>
      <c r="AV491457" s="30"/>
    </row>
    <row r="491465" spans="45:48" x14ac:dyDescent="0.2">
      <c r="AS491465" s="30"/>
      <c r="AT491465" s="30"/>
      <c r="AU491465" s="30"/>
      <c r="AV491465" s="30"/>
    </row>
    <row r="491473" spans="45:48" x14ac:dyDescent="0.2">
      <c r="AS491473" s="30"/>
      <c r="AT491473" s="30"/>
      <c r="AU491473" s="30"/>
      <c r="AV491473" s="30"/>
    </row>
    <row r="491481" spans="45:48" x14ac:dyDescent="0.2">
      <c r="AS491481" s="30"/>
      <c r="AT491481" s="30"/>
      <c r="AU491481" s="30"/>
      <c r="AV491481" s="30"/>
    </row>
    <row r="491489" spans="45:48" x14ac:dyDescent="0.2">
      <c r="AS491489" s="30"/>
      <c r="AT491489" s="30"/>
      <c r="AU491489" s="30"/>
      <c r="AV491489" s="30"/>
    </row>
    <row r="491497" spans="45:48" x14ac:dyDescent="0.2">
      <c r="AS491497" s="30"/>
      <c r="AT491497" s="30"/>
      <c r="AU491497" s="30"/>
      <c r="AV491497" s="30"/>
    </row>
    <row r="491505" spans="45:48" x14ac:dyDescent="0.2">
      <c r="AS491505" s="30"/>
      <c r="AT491505" s="30"/>
      <c r="AU491505" s="30"/>
      <c r="AV491505" s="30"/>
    </row>
    <row r="491513" spans="45:48" x14ac:dyDescent="0.2">
      <c r="AS491513" s="30"/>
      <c r="AT491513" s="30"/>
      <c r="AU491513" s="30"/>
      <c r="AV491513" s="30"/>
    </row>
    <row r="491521" spans="45:48" x14ac:dyDescent="0.2">
      <c r="AS491521" s="30"/>
      <c r="AT491521" s="30"/>
      <c r="AU491521" s="30"/>
      <c r="AV491521" s="30"/>
    </row>
    <row r="491529" spans="45:48" x14ac:dyDescent="0.2">
      <c r="AS491529" s="30"/>
      <c r="AT491529" s="30"/>
      <c r="AU491529" s="30"/>
      <c r="AV491529" s="30"/>
    </row>
    <row r="491537" spans="45:48" x14ac:dyDescent="0.2">
      <c r="AS491537" s="30"/>
      <c r="AT491537" s="30"/>
      <c r="AU491537" s="30"/>
      <c r="AV491537" s="30"/>
    </row>
    <row r="491545" spans="45:48" x14ac:dyDescent="0.2">
      <c r="AS491545" s="30"/>
      <c r="AT491545" s="30"/>
      <c r="AU491545" s="30"/>
      <c r="AV491545" s="30"/>
    </row>
    <row r="491553" spans="45:48" x14ac:dyDescent="0.2">
      <c r="AS491553" s="30"/>
      <c r="AT491553" s="30"/>
      <c r="AU491553" s="30"/>
      <c r="AV491553" s="30"/>
    </row>
    <row r="491561" spans="45:48" x14ac:dyDescent="0.2">
      <c r="AS491561" s="30"/>
      <c r="AT491561" s="30"/>
      <c r="AU491561" s="30"/>
      <c r="AV491561" s="30"/>
    </row>
    <row r="491569" spans="45:48" x14ac:dyDescent="0.2">
      <c r="AS491569" s="30"/>
      <c r="AT491569" s="30"/>
      <c r="AU491569" s="30"/>
      <c r="AV491569" s="30"/>
    </row>
    <row r="491577" spans="45:48" x14ac:dyDescent="0.2">
      <c r="AS491577" s="30"/>
      <c r="AT491577" s="30"/>
      <c r="AU491577" s="30"/>
      <c r="AV491577" s="30"/>
    </row>
    <row r="491585" spans="45:48" x14ac:dyDescent="0.2">
      <c r="AS491585" s="30"/>
      <c r="AT491585" s="30"/>
      <c r="AU491585" s="30"/>
      <c r="AV491585" s="30"/>
    </row>
    <row r="491593" spans="45:48" x14ac:dyDescent="0.2">
      <c r="AS491593" s="30"/>
      <c r="AT491593" s="30"/>
      <c r="AU491593" s="30"/>
      <c r="AV491593" s="30"/>
    </row>
    <row r="491601" spans="45:48" x14ac:dyDescent="0.2">
      <c r="AS491601" s="30"/>
      <c r="AT491601" s="30"/>
      <c r="AU491601" s="30"/>
      <c r="AV491601" s="30"/>
    </row>
    <row r="491609" spans="45:48" x14ac:dyDescent="0.2">
      <c r="AS491609" s="30"/>
      <c r="AT491609" s="30"/>
      <c r="AU491609" s="30"/>
      <c r="AV491609" s="30"/>
    </row>
    <row r="491617" spans="45:48" x14ac:dyDescent="0.2">
      <c r="AS491617" s="30"/>
      <c r="AT491617" s="30"/>
      <c r="AU491617" s="30"/>
      <c r="AV491617" s="30"/>
    </row>
    <row r="491625" spans="45:48" x14ac:dyDescent="0.2">
      <c r="AS491625" s="30"/>
      <c r="AT491625" s="30"/>
      <c r="AU491625" s="30"/>
      <c r="AV491625" s="30"/>
    </row>
    <row r="491633" spans="45:48" x14ac:dyDescent="0.2">
      <c r="AS491633" s="30"/>
      <c r="AT491633" s="30"/>
      <c r="AU491633" s="30"/>
      <c r="AV491633" s="30"/>
    </row>
    <row r="491641" spans="45:48" x14ac:dyDescent="0.2">
      <c r="AS491641" s="30"/>
      <c r="AT491641" s="30"/>
      <c r="AU491641" s="30"/>
      <c r="AV491641" s="30"/>
    </row>
    <row r="491649" spans="45:48" x14ac:dyDescent="0.2">
      <c r="AS491649" s="30"/>
      <c r="AT491649" s="30"/>
      <c r="AU491649" s="30"/>
      <c r="AV491649" s="30"/>
    </row>
    <row r="491657" spans="45:48" x14ac:dyDescent="0.2">
      <c r="AS491657" s="30"/>
      <c r="AT491657" s="30"/>
      <c r="AU491657" s="30"/>
      <c r="AV491657" s="30"/>
    </row>
    <row r="491665" spans="45:48" x14ac:dyDescent="0.2">
      <c r="AS491665" s="30"/>
      <c r="AT491665" s="30"/>
      <c r="AU491665" s="30"/>
      <c r="AV491665" s="30"/>
    </row>
    <row r="491673" spans="45:48" x14ac:dyDescent="0.2">
      <c r="AS491673" s="30"/>
      <c r="AT491673" s="30"/>
      <c r="AU491673" s="30"/>
      <c r="AV491673" s="30"/>
    </row>
    <row r="491681" spans="45:48" x14ac:dyDescent="0.2">
      <c r="AS491681" s="30"/>
      <c r="AT491681" s="30"/>
      <c r="AU491681" s="30"/>
      <c r="AV491681" s="30"/>
    </row>
    <row r="491689" spans="45:48" x14ac:dyDescent="0.2">
      <c r="AS491689" s="30"/>
      <c r="AT491689" s="30"/>
      <c r="AU491689" s="30"/>
      <c r="AV491689" s="30"/>
    </row>
    <row r="491697" spans="45:48" x14ac:dyDescent="0.2">
      <c r="AS491697" s="30"/>
      <c r="AT491697" s="30"/>
      <c r="AU491697" s="30"/>
      <c r="AV491697" s="30"/>
    </row>
    <row r="491705" spans="45:48" x14ac:dyDescent="0.2">
      <c r="AS491705" s="30"/>
      <c r="AT491705" s="30"/>
      <c r="AU491705" s="30"/>
      <c r="AV491705" s="30"/>
    </row>
    <row r="491713" spans="45:48" x14ac:dyDescent="0.2">
      <c r="AS491713" s="30"/>
      <c r="AT491713" s="30"/>
      <c r="AU491713" s="30"/>
      <c r="AV491713" s="30"/>
    </row>
    <row r="491721" spans="45:48" x14ac:dyDescent="0.2">
      <c r="AS491721" s="30"/>
      <c r="AT491721" s="30"/>
      <c r="AU491721" s="30"/>
      <c r="AV491721" s="30"/>
    </row>
    <row r="491729" spans="45:48" x14ac:dyDescent="0.2">
      <c r="AS491729" s="30"/>
      <c r="AT491729" s="30"/>
      <c r="AU491729" s="30"/>
      <c r="AV491729" s="30"/>
    </row>
    <row r="491737" spans="45:48" x14ac:dyDescent="0.2">
      <c r="AS491737" s="30"/>
      <c r="AT491737" s="30"/>
      <c r="AU491737" s="30"/>
      <c r="AV491737" s="30"/>
    </row>
    <row r="491745" spans="45:48" x14ac:dyDescent="0.2">
      <c r="AS491745" s="30"/>
      <c r="AT491745" s="30"/>
      <c r="AU491745" s="30"/>
      <c r="AV491745" s="30"/>
    </row>
    <row r="491753" spans="45:48" x14ac:dyDescent="0.2">
      <c r="AS491753" s="30"/>
      <c r="AT491753" s="30"/>
      <c r="AU491753" s="30"/>
      <c r="AV491753" s="30"/>
    </row>
    <row r="491761" spans="45:48" x14ac:dyDescent="0.2">
      <c r="AS491761" s="30"/>
      <c r="AT491761" s="30"/>
      <c r="AU491761" s="30"/>
      <c r="AV491761" s="30"/>
    </row>
    <row r="491769" spans="45:48" x14ac:dyDescent="0.2">
      <c r="AS491769" s="30"/>
      <c r="AT491769" s="30"/>
      <c r="AU491769" s="30"/>
      <c r="AV491769" s="30"/>
    </row>
    <row r="491777" spans="45:48" x14ac:dyDescent="0.2">
      <c r="AS491777" s="30"/>
      <c r="AT491777" s="30"/>
      <c r="AU491777" s="30"/>
      <c r="AV491777" s="30"/>
    </row>
    <row r="491785" spans="45:48" x14ac:dyDescent="0.2">
      <c r="AS491785" s="30"/>
      <c r="AT491785" s="30"/>
      <c r="AU491785" s="30"/>
      <c r="AV491785" s="30"/>
    </row>
    <row r="491793" spans="45:48" x14ac:dyDescent="0.2">
      <c r="AS491793" s="30"/>
      <c r="AT491793" s="30"/>
      <c r="AU491793" s="30"/>
      <c r="AV491793" s="30"/>
    </row>
    <row r="491801" spans="45:48" x14ac:dyDescent="0.2">
      <c r="AS491801" s="30"/>
      <c r="AT491801" s="30"/>
      <c r="AU491801" s="30"/>
      <c r="AV491801" s="30"/>
    </row>
    <row r="491809" spans="45:48" x14ac:dyDescent="0.2">
      <c r="AS491809" s="30"/>
      <c r="AT491809" s="30"/>
      <c r="AU491809" s="30"/>
      <c r="AV491809" s="30"/>
    </row>
    <row r="491817" spans="45:48" x14ac:dyDescent="0.2">
      <c r="AS491817" s="30"/>
      <c r="AT491817" s="30"/>
      <c r="AU491817" s="30"/>
      <c r="AV491817" s="30"/>
    </row>
    <row r="491825" spans="45:48" x14ac:dyDescent="0.2">
      <c r="AS491825" s="30"/>
      <c r="AT491825" s="30"/>
      <c r="AU491825" s="30"/>
      <c r="AV491825" s="30"/>
    </row>
    <row r="491833" spans="45:48" x14ac:dyDescent="0.2">
      <c r="AS491833" s="30"/>
      <c r="AT491833" s="30"/>
      <c r="AU491833" s="30"/>
      <c r="AV491833" s="30"/>
    </row>
    <row r="491841" spans="45:48" x14ac:dyDescent="0.2">
      <c r="AS491841" s="30"/>
      <c r="AT491841" s="30"/>
      <c r="AU491841" s="30"/>
      <c r="AV491841" s="30"/>
    </row>
    <row r="491849" spans="45:48" x14ac:dyDescent="0.2">
      <c r="AS491849" s="30"/>
      <c r="AT491849" s="30"/>
      <c r="AU491849" s="30"/>
      <c r="AV491849" s="30"/>
    </row>
    <row r="491857" spans="45:48" x14ac:dyDescent="0.2">
      <c r="AS491857" s="30"/>
      <c r="AT491857" s="30"/>
      <c r="AU491857" s="30"/>
      <c r="AV491857" s="30"/>
    </row>
    <row r="491865" spans="45:48" x14ac:dyDescent="0.2">
      <c r="AS491865" s="30"/>
      <c r="AT491865" s="30"/>
      <c r="AU491865" s="30"/>
      <c r="AV491865" s="30"/>
    </row>
    <row r="491873" spans="45:48" x14ac:dyDescent="0.2">
      <c r="AS491873" s="30"/>
      <c r="AT491873" s="30"/>
      <c r="AU491873" s="30"/>
      <c r="AV491873" s="30"/>
    </row>
    <row r="491881" spans="45:48" x14ac:dyDescent="0.2">
      <c r="AS491881" s="30"/>
      <c r="AT491881" s="30"/>
      <c r="AU491881" s="30"/>
      <c r="AV491881" s="30"/>
    </row>
    <row r="491889" spans="45:48" x14ac:dyDescent="0.2">
      <c r="AS491889" s="30"/>
      <c r="AT491889" s="30"/>
      <c r="AU491889" s="30"/>
      <c r="AV491889" s="30"/>
    </row>
    <row r="491897" spans="45:48" x14ac:dyDescent="0.2">
      <c r="AS491897" s="30"/>
      <c r="AT491897" s="30"/>
      <c r="AU491897" s="30"/>
      <c r="AV491897" s="30"/>
    </row>
    <row r="491905" spans="45:48" x14ac:dyDescent="0.2">
      <c r="AS491905" s="30"/>
      <c r="AT491905" s="30"/>
      <c r="AU491905" s="30"/>
      <c r="AV491905" s="30"/>
    </row>
    <row r="491913" spans="45:48" x14ac:dyDescent="0.2">
      <c r="AS491913" s="30"/>
      <c r="AT491913" s="30"/>
      <c r="AU491913" s="30"/>
      <c r="AV491913" s="30"/>
    </row>
    <row r="491921" spans="45:48" x14ac:dyDescent="0.2">
      <c r="AS491921" s="30"/>
      <c r="AT491921" s="30"/>
      <c r="AU491921" s="30"/>
      <c r="AV491921" s="30"/>
    </row>
    <row r="491929" spans="45:48" x14ac:dyDescent="0.2">
      <c r="AS491929" s="30"/>
      <c r="AT491929" s="30"/>
      <c r="AU491929" s="30"/>
      <c r="AV491929" s="30"/>
    </row>
    <row r="491937" spans="45:48" x14ac:dyDescent="0.2">
      <c r="AS491937" s="30"/>
      <c r="AT491937" s="30"/>
      <c r="AU491937" s="30"/>
      <c r="AV491937" s="30"/>
    </row>
    <row r="491945" spans="45:48" x14ac:dyDescent="0.2">
      <c r="AS491945" s="30"/>
      <c r="AT491945" s="30"/>
      <c r="AU491945" s="30"/>
      <c r="AV491945" s="30"/>
    </row>
    <row r="491953" spans="45:48" x14ac:dyDescent="0.2">
      <c r="AS491953" s="30"/>
      <c r="AT491953" s="30"/>
      <c r="AU491953" s="30"/>
      <c r="AV491953" s="30"/>
    </row>
    <row r="491961" spans="45:48" x14ac:dyDescent="0.2">
      <c r="AS491961" s="30"/>
      <c r="AT491961" s="30"/>
      <c r="AU491961" s="30"/>
      <c r="AV491961" s="30"/>
    </row>
    <row r="491969" spans="45:48" x14ac:dyDescent="0.2">
      <c r="AS491969" s="30"/>
      <c r="AT491969" s="30"/>
      <c r="AU491969" s="30"/>
      <c r="AV491969" s="30"/>
    </row>
    <row r="491977" spans="45:48" x14ac:dyDescent="0.2">
      <c r="AS491977" s="30"/>
      <c r="AT491977" s="30"/>
      <c r="AU491977" s="30"/>
      <c r="AV491977" s="30"/>
    </row>
    <row r="491985" spans="45:48" x14ac:dyDescent="0.2">
      <c r="AS491985" s="30"/>
      <c r="AT491985" s="30"/>
      <c r="AU491985" s="30"/>
      <c r="AV491985" s="30"/>
    </row>
    <row r="491993" spans="45:48" x14ac:dyDescent="0.2">
      <c r="AS491993" s="30"/>
      <c r="AT491993" s="30"/>
      <c r="AU491993" s="30"/>
      <c r="AV491993" s="30"/>
    </row>
    <row r="492001" spans="45:48" x14ac:dyDescent="0.2">
      <c r="AS492001" s="30"/>
      <c r="AT492001" s="30"/>
      <c r="AU492001" s="30"/>
      <c r="AV492001" s="30"/>
    </row>
    <row r="492009" spans="45:48" x14ac:dyDescent="0.2">
      <c r="AS492009" s="30"/>
      <c r="AT492009" s="30"/>
      <c r="AU492009" s="30"/>
      <c r="AV492009" s="30"/>
    </row>
    <row r="492017" spans="45:48" x14ac:dyDescent="0.2">
      <c r="AS492017" s="30"/>
      <c r="AT492017" s="30"/>
      <c r="AU492017" s="30"/>
      <c r="AV492017" s="30"/>
    </row>
    <row r="492025" spans="45:48" x14ac:dyDescent="0.2">
      <c r="AS492025" s="30"/>
      <c r="AT492025" s="30"/>
      <c r="AU492025" s="30"/>
      <c r="AV492025" s="30"/>
    </row>
    <row r="492033" spans="45:48" x14ac:dyDescent="0.2">
      <c r="AS492033" s="30"/>
      <c r="AT492033" s="30"/>
      <c r="AU492033" s="30"/>
      <c r="AV492033" s="30"/>
    </row>
    <row r="492041" spans="45:48" x14ac:dyDescent="0.2">
      <c r="AS492041" s="30"/>
      <c r="AT492041" s="30"/>
      <c r="AU492041" s="30"/>
      <c r="AV492041" s="30"/>
    </row>
    <row r="492049" spans="45:48" x14ac:dyDescent="0.2">
      <c r="AS492049" s="30"/>
      <c r="AT492049" s="30"/>
      <c r="AU492049" s="30"/>
      <c r="AV492049" s="30"/>
    </row>
    <row r="492057" spans="45:48" x14ac:dyDescent="0.2">
      <c r="AS492057" s="30"/>
      <c r="AT492057" s="30"/>
      <c r="AU492057" s="30"/>
      <c r="AV492057" s="30"/>
    </row>
    <row r="492065" spans="45:48" x14ac:dyDescent="0.2">
      <c r="AS492065" s="30"/>
      <c r="AT492065" s="30"/>
      <c r="AU492065" s="30"/>
      <c r="AV492065" s="30"/>
    </row>
    <row r="492073" spans="45:48" x14ac:dyDescent="0.2">
      <c r="AS492073" s="30"/>
      <c r="AT492073" s="30"/>
      <c r="AU492073" s="30"/>
      <c r="AV492073" s="30"/>
    </row>
    <row r="492081" spans="45:48" x14ac:dyDescent="0.2">
      <c r="AS492081" s="30"/>
      <c r="AT492081" s="30"/>
      <c r="AU492081" s="30"/>
      <c r="AV492081" s="30"/>
    </row>
    <row r="492089" spans="45:48" x14ac:dyDescent="0.2">
      <c r="AS492089" s="30"/>
      <c r="AT492089" s="30"/>
      <c r="AU492089" s="30"/>
      <c r="AV492089" s="30"/>
    </row>
    <row r="492097" spans="45:48" x14ac:dyDescent="0.2">
      <c r="AS492097" s="30"/>
      <c r="AT492097" s="30"/>
      <c r="AU492097" s="30"/>
      <c r="AV492097" s="30"/>
    </row>
    <row r="492105" spans="45:48" x14ac:dyDescent="0.2">
      <c r="AS492105" s="30"/>
      <c r="AT492105" s="30"/>
      <c r="AU492105" s="30"/>
      <c r="AV492105" s="30"/>
    </row>
    <row r="492113" spans="45:48" x14ac:dyDescent="0.2">
      <c r="AS492113" s="30"/>
      <c r="AT492113" s="30"/>
      <c r="AU492113" s="30"/>
      <c r="AV492113" s="30"/>
    </row>
    <row r="492121" spans="45:48" x14ac:dyDescent="0.2">
      <c r="AS492121" s="30"/>
      <c r="AT492121" s="30"/>
      <c r="AU492121" s="30"/>
      <c r="AV492121" s="30"/>
    </row>
    <row r="492129" spans="45:48" x14ac:dyDescent="0.2">
      <c r="AS492129" s="30"/>
      <c r="AT492129" s="30"/>
      <c r="AU492129" s="30"/>
      <c r="AV492129" s="30"/>
    </row>
    <row r="492137" spans="45:48" x14ac:dyDescent="0.2">
      <c r="AS492137" s="30"/>
      <c r="AT492137" s="30"/>
      <c r="AU492137" s="30"/>
      <c r="AV492137" s="30"/>
    </row>
    <row r="492145" spans="45:48" x14ac:dyDescent="0.2">
      <c r="AS492145" s="30"/>
      <c r="AT492145" s="30"/>
      <c r="AU492145" s="30"/>
      <c r="AV492145" s="30"/>
    </row>
    <row r="492153" spans="45:48" x14ac:dyDescent="0.2">
      <c r="AS492153" s="30"/>
      <c r="AT492153" s="30"/>
      <c r="AU492153" s="30"/>
      <c r="AV492153" s="30"/>
    </row>
    <row r="492161" spans="45:48" x14ac:dyDescent="0.2">
      <c r="AS492161" s="30"/>
      <c r="AT492161" s="30"/>
      <c r="AU492161" s="30"/>
      <c r="AV492161" s="30"/>
    </row>
    <row r="492169" spans="45:48" x14ac:dyDescent="0.2">
      <c r="AS492169" s="30"/>
      <c r="AT492169" s="30"/>
      <c r="AU492169" s="30"/>
      <c r="AV492169" s="30"/>
    </row>
    <row r="492177" spans="45:48" x14ac:dyDescent="0.2">
      <c r="AS492177" s="30"/>
      <c r="AT492177" s="30"/>
      <c r="AU492177" s="30"/>
      <c r="AV492177" s="30"/>
    </row>
    <row r="492185" spans="45:48" x14ac:dyDescent="0.2">
      <c r="AS492185" s="30"/>
      <c r="AT492185" s="30"/>
      <c r="AU492185" s="30"/>
      <c r="AV492185" s="30"/>
    </row>
    <row r="492193" spans="45:48" x14ac:dyDescent="0.2">
      <c r="AS492193" s="30"/>
      <c r="AT492193" s="30"/>
      <c r="AU492193" s="30"/>
      <c r="AV492193" s="30"/>
    </row>
    <row r="492201" spans="45:48" x14ac:dyDescent="0.2">
      <c r="AS492201" s="30"/>
      <c r="AT492201" s="30"/>
      <c r="AU492201" s="30"/>
      <c r="AV492201" s="30"/>
    </row>
    <row r="492209" spans="45:48" x14ac:dyDescent="0.2">
      <c r="AS492209" s="30"/>
      <c r="AT492209" s="30"/>
      <c r="AU492209" s="30"/>
      <c r="AV492209" s="30"/>
    </row>
    <row r="492217" spans="45:48" x14ac:dyDescent="0.2">
      <c r="AS492217" s="30"/>
      <c r="AT492217" s="30"/>
      <c r="AU492217" s="30"/>
      <c r="AV492217" s="30"/>
    </row>
    <row r="492225" spans="45:48" x14ac:dyDescent="0.2">
      <c r="AS492225" s="30"/>
      <c r="AT492225" s="30"/>
      <c r="AU492225" s="30"/>
      <c r="AV492225" s="30"/>
    </row>
    <row r="492233" spans="45:48" x14ac:dyDescent="0.2">
      <c r="AS492233" s="30"/>
      <c r="AT492233" s="30"/>
      <c r="AU492233" s="30"/>
      <c r="AV492233" s="30"/>
    </row>
    <row r="492241" spans="45:48" x14ac:dyDescent="0.2">
      <c r="AS492241" s="30"/>
      <c r="AT492241" s="30"/>
      <c r="AU492241" s="30"/>
      <c r="AV492241" s="30"/>
    </row>
    <row r="492249" spans="45:48" x14ac:dyDescent="0.2">
      <c r="AS492249" s="30"/>
      <c r="AT492249" s="30"/>
      <c r="AU492249" s="30"/>
      <c r="AV492249" s="30"/>
    </row>
    <row r="492257" spans="45:48" x14ac:dyDescent="0.2">
      <c r="AS492257" s="30"/>
      <c r="AT492257" s="30"/>
      <c r="AU492257" s="30"/>
      <c r="AV492257" s="30"/>
    </row>
    <row r="492265" spans="45:48" x14ac:dyDescent="0.2">
      <c r="AS492265" s="30"/>
      <c r="AT492265" s="30"/>
      <c r="AU492265" s="30"/>
      <c r="AV492265" s="30"/>
    </row>
    <row r="492273" spans="45:48" x14ac:dyDescent="0.2">
      <c r="AS492273" s="30"/>
      <c r="AT492273" s="30"/>
      <c r="AU492273" s="30"/>
      <c r="AV492273" s="30"/>
    </row>
    <row r="492281" spans="45:48" x14ac:dyDescent="0.2">
      <c r="AS492281" s="30"/>
      <c r="AT492281" s="30"/>
      <c r="AU492281" s="30"/>
      <c r="AV492281" s="30"/>
    </row>
    <row r="492289" spans="45:48" x14ac:dyDescent="0.2">
      <c r="AS492289" s="30"/>
      <c r="AT492289" s="30"/>
      <c r="AU492289" s="30"/>
      <c r="AV492289" s="30"/>
    </row>
    <row r="492297" spans="45:48" x14ac:dyDescent="0.2">
      <c r="AS492297" s="30"/>
      <c r="AT492297" s="30"/>
      <c r="AU492297" s="30"/>
      <c r="AV492297" s="30"/>
    </row>
    <row r="492305" spans="45:48" x14ac:dyDescent="0.2">
      <c r="AS492305" s="30"/>
      <c r="AT492305" s="30"/>
      <c r="AU492305" s="30"/>
      <c r="AV492305" s="30"/>
    </row>
    <row r="492313" spans="45:48" x14ac:dyDescent="0.2">
      <c r="AS492313" s="30"/>
      <c r="AT492313" s="30"/>
      <c r="AU492313" s="30"/>
      <c r="AV492313" s="30"/>
    </row>
    <row r="492321" spans="45:48" x14ac:dyDescent="0.2">
      <c r="AS492321" s="30"/>
      <c r="AT492321" s="30"/>
      <c r="AU492321" s="30"/>
      <c r="AV492321" s="30"/>
    </row>
    <row r="492329" spans="45:48" x14ac:dyDescent="0.2">
      <c r="AS492329" s="30"/>
      <c r="AT492329" s="30"/>
      <c r="AU492329" s="30"/>
      <c r="AV492329" s="30"/>
    </row>
    <row r="492337" spans="45:48" x14ac:dyDescent="0.2">
      <c r="AS492337" s="30"/>
      <c r="AT492337" s="30"/>
      <c r="AU492337" s="30"/>
      <c r="AV492337" s="30"/>
    </row>
    <row r="492345" spans="45:48" x14ac:dyDescent="0.2">
      <c r="AS492345" s="30"/>
      <c r="AT492345" s="30"/>
      <c r="AU492345" s="30"/>
      <c r="AV492345" s="30"/>
    </row>
    <row r="492353" spans="45:48" x14ac:dyDescent="0.2">
      <c r="AS492353" s="30"/>
      <c r="AT492353" s="30"/>
      <c r="AU492353" s="30"/>
      <c r="AV492353" s="30"/>
    </row>
    <row r="492361" spans="45:48" x14ac:dyDescent="0.2">
      <c r="AS492361" s="30"/>
      <c r="AT492361" s="30"/>
      <c r="AU492361" s="30"/>
      <c r="AV492361" s="30"/>
    </row>
    <row r="492369" spans="45:48" x14ac:dyDescent="0.2">
      <c r="AS492369" s="30"/>
      <c r="AT492369" s="30"/>
      <c r="AU492369" s="30"/>
      <c r="AV492369" s="30"/>
    </row>
    <row r="492377" spans="45:48" x14ac:dyDescent="0.2">
      <c r="AS492377" s="30"/>
      <c r="AT492377" s="30"/>
      <c r="AU492377" s="30"/>
      <c r="AV492377" s="30"/>
    </row>
    <row r="492385" spans="45:48" x14ac:dyDescent="0.2">
      <c r="AS492385" s="30"/>
      <c r="AT492385" s="30"/>
      <c r="AU492385" s="30"/>
      <c r="AV492385" s="30"/>
    </row>
    <row r="492393" spans="45:48" x14ac:dyDescent="0.2">
      <c r="AS492393" s="30"/>
      <c r="AT492393" s="30"/>
      <c r="AU492393" s="30"/>
      <c r="AV492393" s="30"/>
    </row>
    <row r="492401" spans="45:48" x14ac:dyDescent="0.2">
      <c r="AS492401" s="30"/>
      <c r="AT492401" s="30"/>
      <c r="AU492401" s="30"/>
      <c r="AV492401" s="30"/>
    </row>
    <row r="492409" spans="45:48" x14ac:dyDescent="0.2">
      <c r="AS492409" s="30"/>
      <c r="AT492409" s="30"/>
      <c r="AU492409" s="30"/>
      <c r="AV492409" s="30"/>
    </row>
    <row r="492417" spans="45:48" x14ac:dyDescent="0.2">
      <c r="AS492417" s="30"/>
      <c r="AT492417" s="30"/>
      <c r="AU492417" s="30"/>
      <c r="AV492417" s="30"/>
    </row>
    <row r="492425" spans="45:48" x14ac:dyDescent="0.2">
      <c r="AS492425" s="30"/>
      <c r="AT492425" s="30"/>
      <c r="AU492425" s="30"/>
      <c r="AV492425" s="30"/>
    </row>
    <row r="492433" spans="45:48" x14ac:dyDescent="0.2">
      <c r="AS492433" s="30"/>
      <c r="AT492433" s="30"/>
      <c r="AU492433" s="30"/>
      <c r="AV492433" s="30"/>
    </row>
    <row r="492441" spans="45:48" x14ac:dyDescent="0.2">
      <c r="AS492441" s="30"/>
      <c r="AT492441" s="30"/>
      <c r="AU492441" s="30"/>
      <c r="AV492441" s="30"/>
    </row>
    <row r="492449" spans="45:48" x14ac:dyDescent="0.2">
      <c r="AS492449" s="30"/>
      <c r="AT492449" s="30"/>
      <c r="AU492449" s="30"/>
      <c r="AV492449" s="30"/>
    </row>
    <row r="492457" spans="45:48" x14ac:dyDescent="0.2">
      <c r="AS492457" s="30"/>
      <c r="AT492457" s="30"/>
      <c r="AU492457" s="30"/>
      <c r="AV492457" s="30"/>
    </row>
    <row r="492465" spans="45:48" x14ac:dyDescent="0.2">
      <c r="AS492465" s="30"/>
      <c r="AT492465" s="30"/>
      <c r="AU492465" s="30"/>
      <c r="AV492465" s="30"/>
    </row>
    <row r="492473" spans="45:48" x14ac:dyDescent="0.2">
      <c r="AS492473" s="30"/>
      <c r="AT492473" s="30"/>
      <c r="AU492473" s="30"/>
      <c r="AV492473" s="30"/>
    </row>
    <row r="492481" spans="45:48" x14ac:dyDescent="0.2">
      <c r="AS492481" s="30"/>
      <c r="AT492481" s="30"/>
      <c r="AU492481" s="30"/>
      <c r="AV492481" s="30"/>
    </row>
    <row r="492489" spans="45:48" x14ac:dyDescent="0.2">
      <c r="AS492489" s="30"/>
      <c r="AT492489" s="30"/>
      <c r="AU492489" s="30"/>
      <c r="AV492489" s="30"/>
    </row>
    <row r="492497" spans="45:48" x14ac:dyDescent="0.2">
      <c r="AS492497" s="30"/>
      <c r="AT492497" s="30"/>
      <c r="AU492497" s="30"/>
      <c r="AV492497" s="30"/>
    </row>
    <row r="492505" spans="45:48" x14ac:dyDescent="0.2">
      <c r="AS492505" s="30"/>
      <c r="AT492505" s="30"/>
      <c r="AU492505" s="30"/>
      <c r="AV492505" s="30"/>
    </row>
    <row r="492513" spans="45:48" x14ac:dyDescent="0.2">
      <c r="AS492513" s="30"/>
      <c r="AT492513" s="30"/>
      <c r="AU492513" s="30"/>
      <c r="AV492513" s="30"/>
    </row>
    <row r="492521" spans="45:48" x14ac:dyDescent="0.2">
      <c r="AS492521" s="30"/>
      <c r="AT492521" s="30"/>
      <c r="AU492521" s="30"/>
      <c r="AV492521" s="30"/>
    </row>
    <row r="492529" spans="45:48" x14ac:dyDescent="0.2">
      <c r="AS492529" s="30"/>
      <c r="AT492529" s="30"/>
      <c r="AU492529" s="30"/>
      <c r="AV492529" s="30"/>
    </row>
    <row r="492537" spans="45:48" x14ac:dyDescent="0.2">
      <c r="AS492537" s="30"/>
      <c r="AT492537" s="30"/>
      <c r="AU492537" s="30"/>
      <c r="AV492537" s="30"/>
    </row>
    <row r="492545" spans="45:48" x14ac:dyDescent="0.2">
      <c r="AS492545" s="30"/>
      <c r="AT492545" s="30"/>
      <c r="AU492545" s="30"/>
      <c r="AV492545" s="30"/>
    </row>
    <row r="492553" spans="45:48" x14ac:dyDescent="0.2">
      <c r="AS492553" s="30"/>
      <c r="AT492553" s="30"/>
      <c r="AU492553" s="30"/>
      <c r="AV492553" s="30"/>
    </row>
    <row r="492561" spans="45:48" x14ac:dyDescent="0.2">
      <c r="AS492561" s="30"/>
      <c r="AT492561" s="30"/>
      <c r="AU492561" s="30"/>
      <c r="AV492561" s="30"/>
    </row>
    <row r="492569" spans="45:48" x14ac:dyDescent="0.2">
      <c r="AS492569" s="30"/>
      <c r="AT492569" s="30"/>
      <c r="AU492569" s="30"/>
      <c r="AV492569" s="30"/>
    </row>
    <row r="492577" spans="45:48" x14ac:dyDescent="0.2">
      <c r="AS492577" s="30"/>
      <c r="AT492577" s="30"/>
      <c r="AU492577" s="30"/>
      <c r="AV492577" s="30"/>
    </row>
    <row r="492585" spans="45:48" x14ac:dyDescent="0.2">
      <c r="AS492585" s="30"/>
      <c r="AT492585" s="30"/>
      <c r="AU492585" s="30"/>
      <c r="AV492585" s="30"/>
    </row>
    <row r="492593" spans="45:48" x14ac:dyDescent="0.2">
      <c r="AS492593" s="30"/>
      <c r="AT492593" s="30"/>
      <c r="AU492593" s="30"/>
      <c r="AV492593" s="30"/>
    </row>
    <row r="492601" spans="45:48" x14ac:dyDescent="0.2">
      <c r="AS492601" s="30"/>
      <c r="AT492601" s="30"/>
      <c r="AU492601" s="30"/>
      <c r="AV492601" s="30"/>
    </row>
    <row r="492609" spans="45:48" x14ac:dyDescent="0.2">
      <c r="AS492609" s="30"/>
      <c r="AT492609" s="30"/>
      <c r="AU492609" s="30"/>
      <c r="AV492609" s="30"/>
    </row>
    <row r="492617" spans="45:48" x14ac:dyDescent="0.2">
      <c r="AS492617" s="30"/>
      <c r="AT492617" s="30"/>
      <c r="AU492617" s="30"/>
      <c r="AV492617" s="30"/>
    </row>
    <row r="492625" spans="45:48" x14ac:dyDescent="0.2">
      <c r="AS492625" s="30"/>
      <c r="AT492625" s="30"/>
      <c r="AU492625" s="30"/>
      <c r="AV492625" s="30"/>
    </row>
    <row r="492633" spans="45:48" x14ac:dyDescent="0.2">
      <c r="AS492633" s="30"/>
      <c r="AT492633" s="30"/>
      <c r="AU492633" s="30"/>
      <c r="AV492633" s="30"/>
    </row>
    <row r="492641" spans="45:48" x14ac:dyDescent="0.2">
      <c r="AS492641" s="30"/>
      <c r="AT492641" s="30"/>
      <c r="AU492641" s="30"/>
      <c r="AV492641" s="30"/>
    </row>
    <row r="492649" spans="45:48" x14ac:dyDescent="0.2">
      <c r="AS492649" s="30"/>
      <c r="AT492649" s="30"/>
      <c r="AU492649" s="30"/>
      <c r="AV492649" s="30"/>
    </row>
    <row r="492657" spans="45:48" x14ac:dyDescent="0.2">
      <c r="AS492657" s="30"/>
      <c r="AT492657" s="30"/>
      <c r="AU492657" s="30"/>
      <c r="AV492657" s="30"/>
    </row>
    <row r="492665" spans="45:48" x14ac:dyDescent="0.2">
      <c r="AS492665" s="30"/>
      <c r="AT492665" s="30"/>
      <c r="AU492665" s="30"/>
      <c r="AV492665" s="30"/>
    </row>
    <row r="492673" spans="45:48" x14ac:dyDescent="0.2">
      <c r="AS492673" s="30"/>
      <c r="AT492673" s="30"/>
      <c r="AU492673" s="30"/>
      <c r="AV492673" s="30"/>
    </row>
    <row r="492681" spans="45:48" x14ac:dyDescent="0.2">
      <c r="AS492681" s="30"/>
      <c r="AT492681" s="30"/>
      <c r="AU492681" s="30"/>
      <c r="AV492681" s="30"/>
    </row>
    <row r="492689" spans="45:48" x14ac:dyDescent="0.2">
      <c r="AS492689" s="30"/>
      <c r="AT492689" s="30"/>
      <c r="AU492689" s="30"/>
      <c r="AV492689" s="30"/>
    </row>
    <row r="492697" spans="45:48" x14ac:dyDescent="0.2">
      <c r="AS492697" s="30"/>
      <c r="AT492697" s="30"/>
      <c r="AU492697" s="30"/>
      <c r="AV492697" s="30"/>
    </row>
    <row r="492705" spans="45:48" x14ac:dyDescent="0.2">
      <c r="AS492705" s="30"/>
      <c r="AT492705" s="30"/>
      <c r="AU492705" s="30"/>
      <c r="AV492705" s="30"/>
    </row>
    <row r="492713" spans="45:48" x14ac:dyDescent="0.2">
      <c r="AS492713" s="30"/>
      <c r="AT492713" s="30"/>
      <c r="AU492713" s="30"/>
      <c r="AV492713" s="30"/>
    </row>
    <row r="492721" spans="45:48" x14ac:dyDescent="0.2">
      <c r="AS492721" s="30"/>
      <c r="AT492721" s="30"/>
      <c r="AU492721" s="30"/>
      <c r="AV492721" s="30"/>
    </row>
    <row r="492729" spans="45:48" x14ac:dyDescent="0.2">
      <c r="AS492729" s="30"/>
      <c r="AT492729" s="30"/>
      <c r="AU492729" s="30"/>
      <c r="AV492729" s="30"/>
    </row>
    <row r="492737" spans="45:48" x14ac:dyDescent="0.2">
      <c r="AS492737" s="30"/>
      <c r="AT492737" s="30"/>
      <c r="AU492737" s="30"/>
      <c r="AV492737" s="30"/>
    </row>
    <row r="492745" spans="45:48" x14ac:dyDescent="0.2">
      <c r="AS492745" s="30"/>
      <c r="AT492745" s="30"/>
      <c r="AU492745" s="30"/>
      <c r="AV492745" s="30"/>
    </row>
    <row r="492753" spans="45:48" x14ac:dyDescent="0.2">
      <c r="AS492753" s="30"/>
      <c r="AT492753" s="30"/>
      <c r="AU492753" s="30"/>
      <c r="AV492753" s="30"/>
    </row>
    <row r="492761" spans="45:48" x14ac:dyDescent="0.2">
      <c r="AS492761" s="30"/>
      <c r="AT492761" s="30"/>
      <c r="AU492761" s="30"/>
      <c r="AV492761" s="30"/>
    </row>
    <row r="492769" spans="45:48" x14ac:dyDescent="0.2">
      <c r="AS492769" s="30"/>
      <c r="AT492769" s="30"/>
      <c r="AU492769" s="30"/>
      <c r="AV492769" s="30"/>
    </row>
    <row r="492777" spans="45:48" x14ac:dyDescent="0.2">
      <c r="AS492777" s="30"/>
      <c r="AT492777" s="30"/>
      <c r="AU492777" s="30"/>
      <c r="AV492777" s="30"/>
    </row>
    <row r="492785" spans="45:48" x14ac:dyDescent="0.2">
      <c r="AS492785" s="30"/>
      <c r="AT492785" s="30"/>
      <c r="AU492785" s="30"/>
      <c r="AV492785" s="30"/>
    </row>
    <row r="492793" spans="45:48" x14ac:dyDescent="0.2">
      <c r="AS492793" s="30"/>
      <c r="AT492793" s="30"/>
      <c r="AU492793" s="30"/>
      <c r="AV492793" s="30"/>
    </row>
    <row r="492801" spans="45:48" x14ac:dyDescent="0.2">
      <c r="AS492801" s="30"/>
      <c r="AT492801" s="30"/>
      <c r="AU492801" s="30"/>
      <c r="AV492801" s="30"/>
    </row>
    <row r="492809" spans="45:48" x14ac:dyDescent="0.2">
      <c r="AS492809" s="30"/>
      <c r="AT492809" s="30"/>
      <c r="AU492809" s="30"/>
      <c r="AV492809" s="30"/>
    </row>
    <row r="492817" spans="45:48" x14ac:dyDescent="0.2">
      <c r="AS492817" s="30"/>
      <c r="AT492817" s="30"/>
      <c r="AU492817" s="30"/>
      <c r="AV492817" s="30"/>
    </row>
    <row r="492825" spans="45:48" x14ac:dyDescent="0.2">
      <c r="AS492825" s="30"/>
      <c r="AT492825" s="30"/>
      <c r="AU492825" s="30"/>
      <c r="AV492825" s="30"/>
    </row>
    <row r="492833" spans="45:48" x14ac:dyDescent="0.2">
      <c r="AS492833" s="30"/>
      <c r="AT492833" s="30"/>
      <c r="AU492833" s="30"/>
      <c r="AV492833" s="30"/>
    </row>
    <row r="492841" spans="45:48" x14ac:dyDescent="0.2">
      <c r="AS492841" s="30"/>
      <c r="AT492841" s="30"/>
      <c r="AU492841" s="30"/>
      <c r="AV492841" s="30"/>
    </row>
    <row r="492849" spans="45:48" x14ac:dyDescent="0.2">
      <c r="AS492849" s="30"/>
      <c r="AT492849" s="30"/>
      <c r="AU492849" s="30"/>
      <c r="AV492849" s="30"/>
    </row>
    <row r="492857" spans="45:48" x14ac:dyDescent="0.2">
      <c r="AS492857" s="30"/>
      <c r="AT492857" s="30"/>
      <c r="AU492857" s="30"/>
      <c r="AV492857" s="30"/>
    </row>
    <row r="492865" spans="45:48" x14ac:dyDescent="0.2">
      <c r="AS492865" s="30"/>
      <c r="AT492865" s="30"/>
      <c r="AU492865" s="30"/>
      <c r="AV492865" s="30"/>
    </row>
    <row r="492873" spans="45:48" x14ac:dyDescent="0.2">
      <c r="AS492873" s="30"/>
      <c r="AT492873" s="30"/>
      <c r="AU492873" s="30"/>
      <c r="AV492873" s="30"/>
    </row>
    <row r="492881" spans="45:48" x14ac:dyDescent="0.2">
      <c r="AS492881" s="30"/>
      <c r="AT492881" s="30"/>
      <c r="AU492881" s="30"/>
      <c r="AV492881" s="30"/>
    </row>
    <row r="492889" spans="45:48" x14ac:dyDescent="0.2">
      <c r="AS492889" s="30"/>
      <c r="AT492889" s="30"/>
      <c r="AU492889" s="30"/>
      <c r="AV492889" s="30"/>
    </row>
    <row r="492897" spans="45:48" x14ac:dyDescent="0.2">
      <c r="AS492897" s="30"/>
      <c r="AT492897" s="30"/>
      <c r="AU492897" s="30"/>
      <c r="AV492897" s="30"/>
    </row>
    <row r="492905" spans="45:48" x14ac:dyDescent="0.2">
      <c r="AS492905" s="30"/>
      <c r="AT492905" s="30"/>
      <c r="AU492905" s="30"/>
      <c r="AV492905" s="30"/>
    </row>
    <row r="492913" spans="45:48" x14ac:dyDescent="0.2">
      <c r="AS492913" s="30"/>
      <c r="AT492913" s="30"/>
      <c r="AU492913" s="30"/>
      <c r="AV492913" s="30"/>
    </row>
    <row r="492921" spans="45:48" x14ac:dyDescent="0.2">
      <c r="AS492921" s="30"/>
      <c r="AT492921" s="30"/>
      <c r="AU492921" s="30"/>
      <c r="AV492921" s="30"/>
    </row>
    <row r="492929" spans="45:48" x14ac:dyDescent="0.2">
      <c r="AS492929" s="30"/>
      <c r="AT492929" s="30"/>
      <c r="AU492929" s="30"/>
      <c r="AV492929" s="30"/>
    </row>
    <row r="492937" spans="45:48" x14ac:dyDescent="0.2">
      <c r="AS492937" s="30"/>
      <c r="AT492937" s="30"/>
      <c r="AU492937" s="30"/>
      <c r="AV492937" s="30"/>
    </row>
    <row r="492945" spans="45:48" x14ac:dyDescent="0.2">
      <c r="AS492945" s="30"/>
      <c r="AT492945" s="30"/>
      <c r="AU492945" s="30"/>
      <c r="AV492945" s="30"/>
    </row>
    <row r="492953" spans="45:48" x14ac:dyDescent="0.2">
      <c r="AS492953" s="30"/>
      <c r="AT492953" s="30"/>
      <c r="AU492953" s="30"/>
      <c r="AV492953" s="30"/>
    </row>
    <row r="492961" spans="45:48" x14ac:dyDescent="0.2">
      <c r="AS492961" s="30"/>
      <c r="AT492961" s="30"/>
      <c r="AU492961" s="30"/>
      <c r="AV492961" s="30"/>
    </row>
    <row r="492969" spans="45:48" x14ac:dyDescent="0.2">
      <c r="AS492969" s="30"/>
      <c r="AT492969" s="30"/>
      <c r="AU492969" s="30"/>
      <c r="AV492969" s="30"/>
    </row>
    <row r="492977" spans="45:48" x14ac:dyDescent="0.2">
      <c r="AS492977" s="30"/>
      <c r="AT492977" s="30"/>
      <c r="AU492977" s="30"/>
      <c r="AV492977" s="30"/>
    </row>
    <row r="492985" spans="45:48" x14ac:dyDescent="0.2">
      <c r="AS492985" s="30"/>
      <c r="AT492985" s="30"/>
      <c r="AU492985" s="30"/>
      <c r="AV492985" s="30"/>
    </row>
    <row r="492993" spans="45:48" x14ac:dyDescent="0.2">
      <c r="AS492993" s="30"/>
      <c r="AT492993" s="30"/>
      <c r="AU492993" s="30"/>
      <c r="AV492993" s="30"/>
    </row>
    <row r="493001" spans="45:48" x14ac:dyDescent="0.2">
      <c r="AS493001" s="30"/>
      <c r="AT493001" s="30"/>
      <c r="AU493001" s="30"/>
      <c r="AV493001" s="30"/>
    </row>
    <row r="493009" spans="45:48" x14ac:dyDescent="0.2">
      <c r="AS493009" s="30"/>
      <c r="AT493009" s="30"/>
      <c r="AU493009" s="30"/>
      <c r="AV493009" s="30"/>
    </row>
    <row r="493017" spans="45:48" x14ac:dyDescent="0.2">
      <c r="AS493017" s="30"/>
      <c r="AT493017" s="30"/>
      <c r="AU493017" s="30"/>
      <c r="AV493017" s="30"/>
    </row>
    <row r="493025" spans="45:48" x14ac:dyDescent="0.2">
      <c r="AS493025" s="30"/>
      <c r="AT493025" s="30"/>
      <c r="AU493025" s="30"/>
      <c r="AV493025" s="30"/>
    </row>
    <row r="493033" spans="45:48" x14ac:dyDescent="0.2">
      <c r="AS493033" s="30"/>
      <c r="AT493033" s="30"/>
      <c r="AU493033" s="30"/>
      <c r="AV493033" s="30"/>
    </row>
    <row r="493041" spans="45:48" x14ac:dyDescent="0.2">
      <c r="AS493041" s="30"/>
      <c r="AT493041" s="30"/>
      <c r="AU493041" s="30"/>
      <c r="AV493041" s="30"/>
    </row>
    <row r="493049" spans="45:48" x14ac:dyDescent="0.2">
      <c r="AS493049" s="30"/>
      <c r="AT493049" s="30"/>
      <c r="AU493049" s="30"/>
      <c r="AV493049" s="30"/>
    </row>
    <row r="493057" spans="45:48" x14ac:dyDescent="0.2">
      <c r="AS493057" s="30"/>
      <c r="AT493057" s="30"/>
      <c r="AU493057" s="30"/>
      <c r="AV493057" s="30"/>
    </row>
    <row r="493065" spans="45:48" x14ac:dyDescent="0.2">
      <c r="AS493065" s="30"/>
      <c r="AT493065" s="30"/>
      <c r="AU493065" s="30"/>
      <c r="AV493065" s="30"/>
    </row>
    <row r="493073" spans="45:48" x14ac:dyDescent="0.2">
      <c r="AS493073" s="30"/>
      <c r="AT493073" s="30"/>
      <c r="AU493073" s="30"/>
      <c r="AV493073" s="30"/>
    </row>
    <row r="493081" spans="45:48" x14ac:dyDescent="0.2">
      <c r="AS493081" s="30"/>
      <c r="AT493081" s="30"/>
      <c r="AU493081" s="30"/>
      <c r="AV493081" s="30"/>
    </row>
    <row r="493089" spans="45:48" x14ac:dyDescent="0.2">
      <c r="AS493089" s="30"/>
      <c r="AT493089" s="30"/>
      <c r="AU493089" s="30"/>
      <c r="AV493089" s="30"/>
    </row>
    <row r="493097" spans="45:48" x14ac:dyDescent="0.2">
      <c r="AS493097" s="30"/>
      <c r="AT493097" s="30"/>
      <c r="AU493097" s="30"/>
      <c r="AV493097" s="30"/>
    </row>
    <row r="493105" spans="45:48" x14ac:dyDescent="0.2">
      <c r="AS493105" s="30"/>
      <c r="AT493105" s="30"/>
      <c r="AU493105" s="30"/>
      <c r="AV493105" s="30"/>
    </row>
    <row r="493113" spans="45:48" x14ac:dyDescent="0.2">
      <c r="AS493113" s="30"/>
      <c r="AT493113" s="30"/>
      <c r="AU493113" s="30"/>
      <c r="AV493113" s="30"/>
    </row>
    <row r="493121" spans="45:48" x14ac:dyDescent="0.2">
      <c r="AS493121" s="30"/>
      <c r="AT493121" s="30"/>
      <c r="AU493121" s="30"/>
      <c r="AV493121" s="30"/>
    </row>
    <row r="493129" spans="45:48" x14ac:dyDescent="0.2">
      <c r="AS493129" s="30"/>
      <c r="AT493129" s="30"/>
      <c r="AU493129" s="30"/>
      <c r="AV493129" s="30"/>
    </row>
    <row r="493137" spans="45:48" x14ac:dyDescent="0.2">
      <c r="AS493137" s="30"/>
      <c r="AT493137" s="30"/>
      <c r="AU493137" s="30"/>
      <c r="AV493137" s="30"/>
    </row>
    <row r="493145" spans="45:48" x14ac:dyDescent="0.2">
      <c r="AS493145" s="30"/>
      <c r="AT493145" s="30"/>
      <c r="AU493145" s="30"/>
      <c r="AV493145" s="30"/>
    </row>
    <row r="493153" spans="45:48" x14ac:dyDescent="0.2">
      <c r="AS493153" s="30"/>
      <c r="AT493153" s="30"/>
      <c r="AU493153" s="30"/>
      <c r="AV493153" s="30"/>
    </row>
    <row r="493161" spans="45:48" x14ac:dyDescent="0.2">
      <c r="AS493161" s="30"/>
      <c r="AT493161" s="30"/>
      <c r="AU493161" s="30"/>
      <c r="AV493161" s="30"/>
    </row>
    <row r="493169" spans="45:48" x14ac:dyDescent="0.2">
      <c r="AS493169" s="30"/>
      <c r="AT493169" s="30"/>
      <c r="AU493169" s="30"/>
      <c r="AV493169" s="30"/>
    </row>
    <row r="493177" spans="45:48" x14ac:dyDescent="0.2">
      <c r="AS493177" s="30"/>
      <c r="AT493177" s="30"/>
      <c r="AU493177" s="30"/>
      <c r="AV493177" s="30"/>
    </row>
    <row r="493185" spans="45:48" x14ac:dyDescent="0.2">
      <c r="AS493185" s="30"/>
      <c r="AT493185" s="30"/>
      <c r="AU493185" s="30"/>
      <c r="AV493185" s="30"/>
    </row>
    <row r="493193" spans="45:48" x14ac:dyDescent="0.2">
      <c r="AS493193" s="30"/>
      <c r="AT493193" s="30"/>
      <c r="AU493193" s="30"/>
      <c r="AV493193" s="30"/>
    </row>
    <row r="493201" spans="45:48" x14ac:dyDescent="0.2">
      <c r="AS493201" s="30"/>
      <c r="AT493201" s="30"/>
      <c r="AU493201" s="30"/>
      <c r="AV493201" s="30"/>
    </row>
    <row r="493209" spans="45:48" x14ac:dyDescent="0.2">
      <c r="AS493209" s="30"/>
      <c r="AT493209" s="30"/>
      <c r="AU493209" s="30"/>
      <c r="AV493209" s="30"/>
    </row>
    <row r="493217" spans="45:48" x14ac:dyDescent="0.2">
      <c r="AS493217" s="30"/>
      <c r="AT493217" s="30"/>
      <c r="AU493217" s="30"/>
      <c r="AV493217" s="30"/>
    </row>
    <row r="493225" spans="45:48" x14ac:dyDescent="0.2">
      <c r="AS493225" s="30"/>
      <c r="AT493225" s="30"/>
      <c r="AU493225" s="30"/>
      <c r="AV493225" s="30"/>
    </row>
    <row r="493233" spans="45:48" x14ac:dyDescent="0.2">
      <c r="AS493233" s="30"/>
      <c r="AT493233" s="30"/>
      <c r="AU493233" s="30"/>
      <c r="AV493233" s="30"/>
    </row>
    <row r="493241" spans="45:48" x14ac:dyDescent="0.2">
      <c r="AS493241" s="30"/>
      <c r="AT493241" s="30"/>
      <c r="AU493241" s="30"/>
      <c r="AV493241" s="30"/>
    </row>
    <row r="493249" spans="45:48" x14ac:dyDescent="0.2">
      <c r="AS493249" s="30"/>
      <c r="AT493249" s="30"/>
      <c r="AU493249" s="30"/>
      <c r="AV493249" s="30"/>
    </row>
    <row r="493257" spans="45:48" x14ac:dyDescent="0.2">
      <c r="AS493257" s="30"/>
      <c r="AT493257" s="30"/>
      <c r="AU493257" s="30"/>
      <c r="AV493257" s="30"/>
    </row>
    <row r="493265" spans="45:48" x14ac:dyDescent="0.2">
      <c r="AS493265" s="30"/>
      <c r="AT493265" s="30"/>
      <c r="AU493265" s="30"/>
      <c r="AV493265" s="30"/>
    </row>
    <row r="493273" spans="45:48" x14ac:dyDescent="0.2">
      <c r="AS493273" s="30"/>
      <c r="AT493273" s="30"/>
      <c r="AU493273" s="30"/>
      <c r="AV493273" s="30"/>
    </row>
    <row r="493281" spans="45:48" x14ac:dyDescent="0.2">
      <c r="AS493281" s="30"/>
      <c r="AT493281" s="30"/>
      <c r="AU493281" s="30"/>
      <c r="AV493281" s="30"/>
    </row>
    <row r="493289" spans="45:48" x14ac:dyDescent="0.2">
      <c r="AS493289" s="30"/>
      <c r="AT493289" s="30"/>
      <c r="AU493289" s="30"/>
      <c r="AV493289" s="30"/>
    </row>
    <row r="493297" spans="45:48" x14ac:dyDescent="0.2">
      <c r="AS493297" s="30"/>
      <c r="AT493297" s="30"/>
      <c r="AU493297" s="30"/>
      <c r="AV493297" s="30"/>
    </row>
    <row r="493305" spans="45:48" x14ac:dyDescent="0.2">
      <c r="AS493305" s="30"/>
      <c r="AT493305" s="30"/>
      <c r="AU493305" s="30"/>
      <c r="AV493305" s="30"/>
    </row>
    <row r="493313" spans="45:48" x14ac:dyDescent="0.2">
      <c r="AS493313" s="30"/>
      <c r="AT493313" s="30"/>
      <c r="AU493313" s="30"/>
      <c r="AV493313" s="30"/>
    </row>
    <row r="493321" spans="45:48" x14ac:dyDescent="0.2">
      <c r="AS493321" s="30"/>
      <c r="AT493321" s="30"/>
      <c r="AU493321" s="30"/>
      <c r="AV493321" s="30"/>
    </row>
    <row r="493329" spans="45:48" x14ac:dyDescent="0.2">
      <c r="AS493329" s="30"/>
      <c r="AT493329" s="30"/>
      <c r="AU493329" s="30"/>
      <c r="AV493329" s="30"/>
    </row>
    <row r="493337" spans="45:48" x14ac:dyDescent="0.2">
      <c r="AS493337" s="30"/>
      <c r="AT493337" s="30"/>
      <c r="AU493337" s="30"/>
      <c r="AV493337" s="30"/>
    </row>
    <row r="493345" spans="45:48" x14ac:dyDescent="0.2">
      <c r="AS493345" s="30"/>
      <c r="AT493345" s="30"/>
      <c r="AU493345" s="30"/>
      <c r="AV493345" s="30"/>
    </row>
    <row r="493353" spans="45:48" x14ac:dyDescent="0.2">
      <c r="AS493353" s="30"/>
      <c r="AT493353" s="30"/>
      <c r="AU493353" s="30"/>
      <c r="AV493353" s="30"/>
    </row>
    <row r="493361" spans="45:48" x14ac:dyDescent="0.2">
      <c r="AS493361" s="30"/>
      <c r="AT493361" s="30"/>
      <c r="AU493361" s="30"/>
      <c r="AV493361" s="30"/>
    </row>
    <row r="493369" spans="45:48" x14ac:dyDescent="0.2">
      <c r="AS493369" s="30"/>
      <c r="AT493369" s="30"/>
      <c r="AU493369" s="30"/>
      <c r="AV493369" s="30"/>
    </row>
    <row r="493377" spans="45:48" x14ac:dyDescent="0.2">
      <c r="AS493377" s="30"/>
      <c r="AT493377" s="30"/>
      <c r="AU493377" s="30"/>
      <c r="AV493377" s="30"/>
    </row>
    <row r="493385" spans="45:48" x14ac:dyDescent="0.2">
      <c r="AS493385" s="30"/>
      <c r="AT493385" s="30"/>
      <c r="AU493385" s="30"/>
      <c r="AV493385" s="30"/>
    </row>
    <row r="493393" spans="45:48" x14ac:dyDescent="0.2">
      <c r="AS493393" s="30"/>
      <c r="AT493393" s="30"/>
      <c r="AU493393" s="30"/>
      <c r="AV493393" s="30"/>
    </row>
    <row r="493401" spans="45:48" x14ac:dyDescent="0.2">
      <c r="AS493401" s="30"/>
      <c r="AT493401" s="30"/>
      <c r="AU493401" s="30"/>
      <c r="AV493401" s="30"/>
    </row>
    <row r="493409" spans="45:48" x14ac:dyDescent="0.2">
      <c r="AS493409" s="30"/>
      <c r="AT493409" s="30"/>
      <c r="AU493409" s="30"/>
      <c r="AV493409" s="30"/>
    </row>
    <row r="493417" spans="45:48" x14ac:dyDescent="0.2">
      <c r="AS493417" s="30"/>
      <c r="AT493417" s="30"/>
      <c r="AU493417" s="30"/>
      <c r="AV493417" s="30"/>
    </row>
    <row r="493425" spans="45:48" x14ac:dyDescent="0.2">
      <c r="AS493425" s="30"/>
      <c r="AT493425" s="30"/>
      <c r="AU493425" s="30"/>
      <c r="AV493425" s="30"/>
    </row>
    <row r="493433" spans="45:48" x14ac:dyDescent="0.2">
      <c r="AS493433" s="30"/>
      <c r="AT493433" s="30"/>
      <c r="AU493433" s="30"/>
      <c r="AV493433" s="30"/>
    </row>
    <row r="493441" spans="45:48" x14ac:dyDescent="0.2">
      <c r="AS493441" s="30"/>
      <c r="AT493441" s="30"/>
      <c r="AU493441" s="30"/>
      <c r="AV493441" s="30"/>
    </row>
    <row r="493449" spans="45:48" x14ac:dyDescent="0.2">
      <c r="AS493449" s="30"/>
      <c r="AT493449" s="30"/>
      <c r="AU493449" s="30"/>
      <c r="AV493449" s="30"/>
    </row>
    <row r="493457" spans="45:48" x14ac:dyDescent="0.2">
      <c r="AS493457" s="30"/>
      <c r="AT493457" s="30"/>
      <c r="AU493457" s="30"/>
      <c r="AV493457" s="30"/>
    </row>
    <row r="493465" spans="45:48" x14ac:dyDescent="0.2">
      <c r="AS493465" s="30"/>
      <c r="AT493465" s="30"/>
      <c r="AU493465" s="30"/>
      <c r="AV493465" s="30"/>
    </row>
    <row r="493473" spans="45:48" x14ac:dyDescent="0.2">
      <c r="AS493473" s="30"/>
      <c r="AT493473" s="30"/>
      <c r="AU493473" s="30"/>
      <c r="AV493473" s="30"/>
    </row>
    <row r="493481" spans="45:48" x14ac:dyDescent="0.2">
      <c r="AS493481" s="30"/>
      <c r="AT493481" s="30"/>
      <c r="AU493481" s="30"/>
      <c r="AV493481" s="30"/>
    </row>
    <row r="493489" spans="45:48" x14ac:dyDescent="0.2">
      <c r="AS493489" s="30"/>
      <c r="AT493489" s="30"/>
      <c r="AU493489" s="30"/>
      <c r="AV493489" s="30"/>
    </row>
    <row r="493497" spans="45:48" x14ac:dyDescent="0.2">
      <c r="AS493497" s="30"/>
      <c r="AT493497" s="30"/>
      <c r="AU493497" s="30"/>
      <c r="AV493497" s="30"/>
    </row>
    <row r="493505" spans="45:48" x14ac:dyDescent="0.2">
      <c r="AS493505" s="30"/>
      <c r="AT493505" s="30"/>
      <c r="AU493505" s="30"/>
      <c r="AV493505" s="30"/>
    </row>
    <row r="493513" spans="45:48" x14ac:dyDescent="0.2">
      <c r="AS493513" s="30"/>
      <c r="AT493513" s="30"/>
      <c r="AU493513" s="30"/>
      <c r="AV493513" s="30"/>
    </row>
    <row r="493521" spans="45:48" x14ac:dyDescent="0.2">
      <c r="AS493521" s="30"/>
      <c r="AT493521" s="30"/>
      <c r="AU493521" s="30"/>
      <c r="AV493521" s="30"/>
    </row>
    <row r="493529" spans="45:48" x14ac:dyDescent="0.2">
      <c r="AS493529" s="30"/>
      <c r="AT493529" s="30"/>
      <c r="AU493529" s="30"/>
      <c r="AV493529" s="30"/>
    </row>
    <row r="493537" spans="45:48" x14ac:dyDescent="0.2">
      <c r="AS493537" s="30"/>
      <c r="AT493537" s="30"/>
      <c r="AU493537" s="30"/>
      <c r="AV493537" s="30"/>
    </row>
    <row r="493545" spans="45:48" x14ac:dyDescent="0.2">
      <c r="AS493545" s="30"/>
      <c r="AT493545" s="30"/>
      <c r="AU493545" s="30"/>
      <c r="AV493545" s="30"/>
    </row>
    <row r="493553" spans="45:48" x14ac:dyDescent="0.2">
      <c r="AS493553" s="30"/>
      <c r="AT493553" s="30"/>
      <c r="AU493553" s="30"/>
      <c r="AV493553" s="30"/>
    </row>
    <row r="493561" spans="45:48" x14ac:dyDescent="0.2">
      <c r="AS493561" s="30"/>
      <c r="AT493561" s="30"/>
      <c r="AU493561" s="30"/>
      <c r="AV493561" s="30"/>
    </row>
    <row r="493569" spans="45:48" x14ac:dyDescent="0.2">
      <c r="AS493569" s="30"/>
      <c r="AT493569" s="30"/>
      <c r="AU493569" s="30"/>
      <c r="AV493569" s="30"/>
    </row>
    <row r="493577" spans="45:48" x14ac:dyDescent="0.2">
      <c r="AS493577" s="30"/>
      <c r="AT493577" s="30"/>
      <c r="AU493577" s="30"/>
      <c r="AV493577" s="30"/>
    </row>
    <row r="493585" spans="45:48" x14ac:dyDescent="0.2">
      <c r="AS493585" s="30"/>
      <c r="AT493585" s="30"/>
      <c r="AU493585" s="30"/>
      <c r="AV493585" s="30"/>
    </row>
    <row r="493593" spans="45:48" x14ac:dyDescent="0.2">
      <c r="AS493593" s="30"/>
      <c r="AT493593" s="30"/>
      <c r="AU493593" s="30"/>
      <c r="AV493593" s="30"/>
    </row>
    <row r="493601" spans="45:48" x14ac:dyDescent="0.2">
      <c r="AS493601" s="30"/>
      <c r="AT493601" s="30"/>
      <c r="AU493601" s="30"/>
      <c r="AV493601" s="30"/>
    </row>
    <row r="493609" spans="45:48" x14ac:dyDescent="0.2">
      <c r="AS493609" s="30"/>
      <c r="AT493609" s="30"/>
      <c r="AU493609" s="30"/>
      <c r="AV493609" s="30"/>
    </row>
    <row r="493617" spans="45:48" x14ac:dyDescent="0.2">
      <c r="AS493617" s="30"/>
      <c r="AT493617" s="30"/>
      <c r="AU493617" s="30"/>
      <c r="AV493617" s="30"/>
    </row>
    <row r="493625" spans="45:48" x14ac:dyDescent="0.2">
      <c r="AS493625" s="30"/>
      <c r="AT493625" s="30"/>
      <c r="AU493625" s="30"/>
      <c r="AV493625" s="30"/>
    </row>
    <row r="493633" spans="45:48" x14ac:dyDescent="0.2">
      <c r="AS493633" s="30"/>
      <c r="AT493633" s="30"/>
      <c r="AU493633" s="30"/>
      <c r="AV493633" s="30"/>
    </row>
    <row r="493641" spans="45:48" x14ac:dyDescent="0.2">
      <c r="AS493641" s="30"/>
      <c r="AT493641" s="30"/>
      <c r="AU493641" s="30"/>
      <c r="AV493641" s="30"/>
    </row>
    <row r="493649" spans="45:48" x14ac:dyDescent="0.2">
      <c r="AS493649" s="30"/>
      <c r="AT493649" s="30"/>
      <c r="AU493649" s="30"/>
      <c r="AV493649" s="30"/>
    </row>
    <row r="493657" spans="45:48" x14ac:dyDescent="0.2">
      <c r="AS493657" s="30"/>
      <c r="AT493657" s="30"/>
      <c r="AU493657" s="30"/>
      <c r="AV493657" s="30"/>
    </row>
    <row r="493665" spans="45:48" x14ac:dyDescent="0.2">
      <c r="AS493665" s="30"/>
      <c r="AT493665" s="30"/>
      <c r="AU493665" s="30"/>
      <c r="AV493665" s="30"/>
    </row>
    <row r="493673" spans="45:48" x14ac:dyDescent="0.2">
      <c r="AS493673" s="30"/>
      <c r="AT493673" s="30"/>
      <c r="AU493673" s="30"/>
      <c r="AV493673" s="30"/>
    </row>
    <row r="493681" spans="45:48" x14ac:dyDescent="0.2">
      <c r="AS493681" s="30"/>
      <c r="AT493681" s="30"/>
      <c r="AU493681" s="30"/>
      <c r="AV493681" s="30"/>
    </row>
    <row r="493689" spans="45:48" x14ac:dyDescent="0.2">
      <c r="AS493689" s="30"/>
      <c r="AT493689" s="30"/>
      <c r="AU493689" s="30"/>
      <c r="AV493689" s="30"/>
    </row>
    <row r="493697" spans="45:48" x14ac:dyDescent="0.2">
      <c r="AS493697" s="30"/>
      <c r="AT493697" s="30"/>
      <c r="AU493697" s="30"/>
      <c r="AV493697" s="30"/>
    </row>
    <row r="493705" spans="45:48" x14ac:dyDescent="0.2">
      <c r="AS493705" s="30"/>
      <c r="AT493705" s="30"/>
      <c r="AU493705" s="30"/>
      <c r="AV493705" s="30"/>
    </row>
    <row r="493713" spans="45:48" x14ac:dyDescent="0.2">
      <c r="AS493713" s="30"/>
      <c r="AT493713" s="30"/>
      <c r="AU493713" s="30"/>
      <c r="AV493713" s="30"/>
    </row>
    <row r="493721" spans="45:48" x14ac:dyDescent="0.2">
      <c r="AS493721" s="30"/>
      <c r="AT493721" s="30"/>
      <c r="AU493721" s="30"/>
      <c r="AV493721" s="30"/>
    </row>
    <row r="493729" spans="45:48" x14ac:dyDescent="0.2">
      <c r="AS493729" s="30"/>
      <c r="AT493729" s="30"/>
      <c r="AU493729" s="30"/>
      <c r="AV493729" s="30"/>
    </row>
    <row r="493737" spans="45:48" x14ac:dyDescent="0.2">
      <c r="AS493737" s="30"/>
      <c r="AT493737" s="30"/>
      <c r="AU493737" s="30"/>
      <c r="AV493737" s="30"/>
    </row>
    <row r="493745" spans="45:48" x14ac:dyDescent="0.2">
      <c r="AS493745" s="30"/>
      <c r="AT493745" s="30"/>
      <c r="AU493745" s="30"/>
      <c r="AV493745" s="30"/>
    </row>
    <row r="493753" spans="45:48" x14ac:dyDescent="0.2">
      <c r="AS493753" s="30"/>
      <c r="AT493753" s="30"/>
      <c r="AU493753" s="30"/>
      <c r="AV493753" s="30"/>
    </row>
    <row r="493761" spans="45:48" x14ac:dyDescent="0.2">
      <c r="AS493761" s="30"/>
      <c r="AT493761" s="30"/>
      <c r="AU493761" s="30"/>
      <c r="AV493761" s="30"/>
    </row>
    <row r="493769" spans="45:48" x14ac:dyDescent="0.2">
      <c r="AS493769" s="30"/>
      <c r="AT493769" s="30"/>
      <c r="AU493769" s="30"/>
      <c r="AV493769" s="30"/>
    </row>
    <row r="493777" spans="45:48" x14ac:dyDescent="0.2">
      <c r="AS493777" s="30"/>
      <c r="AT493777" s="30"/>
      <c r="AU493777" s="30"/>
      <c r="AV493777" s="30"/>
    </row>
    <row r="493785" spans="45:48" x14ac:dyDescent="0.2">
      <c r="AS493785" s="30"/>
      <c r="AT493785" s="30"/>
      <c r="AU493785" s="30"/>
      <c r="AV493785" s="30"/>
    </row>
    <row r="493793" spans="45:48" x14ac:dyDescent="0.2">
      <c r="AS493793" s="30"/>
      <c r="AT493793" s="30"/>
      <c r="AU493793" s="30"/>
      <c r="AV493793" s="30"/>
    </row>
    <row r="493801" spans="45:48" x14ac:dyDescent="0.2">
      <c r="AS493801" s="30"/>
      <c r="AT493801" s="30"/>
      <c r="AU493801" s="30"/>
      <c r="AV493801" s="30"/>
    </row>
    <row r="493809" spans="45:48" x14ac:dyDescent="0.2">
      <c r="AS493809" s="30"/>
      <c r="AT493809" s="30"/>
      <c r="AU493809" s="30"/>
      <c r="AV493809" s="30"/>
    </row>
    <row r="493817" spans="45:48" x14ac:dyDescent="0.2">
      <c r="AS493817" s="30"/>
      <c r="AT493817" s="30"/>
      <c r="AU493817" s="30"/>
      <c r="AV493817" s="30"/>
    </row>
    <row r="493825" spans="45:48" x14ac:dyDescent="0.2">
      <c r="AS493825" s="30"/>
      <c r="AT493825" s="30"/>
      <c r="AU493825" s="30"/>
      <c r="AV493825" s="30"/>
    </row>
    <row r="493833" spans="45:48" x14ac:dyDescent="0.2">
      <c r="AS493833" s="30"/>
      <c r="AT493833" s="30"/>
      <c r="AU493833" s="30"/>
      <c r="AV493833" s="30"/>
    </row>
    <row r="493841" spans="45:48" x14ac:dyDescent="0.2">
      <c r="AS493841" s="30"/>
      <c r="AT493841" s="30"/>
      <c r="AU493841" s="30"/>
      <c r="AV493841" s="30"/>
    </row>
    <row r="493849" spans="45:48" x14ac:dyDescent="0.2">
      <c r="AS493849" s="30"/>
      <c r="AT493849" s="30"/>
      <c r="AU493849" s="30"/>
      <c r="AV493849" s="30"/>
    </row>
    <row r="493857" spans="45:48" x14ac:dyDescent="0.2">
      <c r="AS493857" s="30"/>
      <c r="AT493857" s="30"/>
      <c r="AU493857" s="30"/>
      <c r="AV493857" s="30"/>
    </row>
    <row r="493865" spans="45:48" x14ac:dyDescent="0.2">
      <c r="AS493865" s="30"/>
      <c r="AT493865" s="30"/>
      <c r="AU493865" s="30"/>
      <c r="AV493865" s="30"/>
    </row>
    <row r="493873" spans="45:48" x14ac:dyDescent="0.2">
      <c r="AS493873" s="30"/>
      <c r="AT493873" s="30"/>
      <c r="AU493873" s="30"/>
      <c r="AV493873" s="30"/>
    </row>
    <row r="493881" spans="45:48" x14ac:dyDescent="0.2">
      <c r="AS493881" s="30"/>
      <c r="AT493881" s="30"/>
      <c r="AU493881" s="30"/>
      <c r="AV493881" s="30"/>
    </row>
    <row r="493889" spans="45:48" x14ac:dyDescent="0.2">
      <c r="AS493889" s="30"/>
      <c r="AT493889" s="30"/>
      <c r="AU493889" s="30"/>
      <c r="AV493889" s="30"/>
    </row>
    <row r="493897" spans="45:48" x14ac:dyDescent="0.2">
      <c r="AS493897" s="30"/>
      <c r="AT493897" s="30"/>
      <c r="AU493897" s="30"/>
      <c r="AV493897" s="30"/>
    </row>
    <row r="493905" spans="45:48" x14ac:dyDescent="0.2">
      <c r="AS493905" s="30"/>
      <c r="AT493905" s="30"/>
      <c r="AU493905" s="30"/>
      <c r="AV493905" s="30"/>
    </row>
    <row r="493913" spans="45:48" x14ac:dyDescent="0.2">
      <c r="AS493913" s="30"/>
      <c r="AT493913" s="30"/>
      <c r="AU493913" s="30"/>
      <c r="AV493913" s="30"/>
    </row>
    <row r="493921" spans="45:48" x14ac:dyDescent="0.2">
      <c r="AS493921" s="30"/>
      <c r="AT493921" s="30"/>
      <c r="AU493921" s="30"/>
      <c r="AV493921" s="30"/>
    </row>
    <row r="493929" spans="45:48" x14ac:dyDescent="0.2">
      <c r="AS493929" s="30"/>
      <c r="AT493929" s="30"/>
      <c r="AU493929" s="30"/>
      <c r="AV493929" s="30"/>
    </row>
    <row r="493937" spans="45:48" x14ac:dyDescent="0.2">
      <c r="AS493937" s="30"/>
      <c r="AT493937" s="30"/>
      <c r="AU493937" s="30"/>
      <c r="AV493937" s="30"/>
    </row>
    <row r="493945" spans="45:48" x14ac:dyDescent="0.2">
      <c r="AS493945" s="30"/>
      <c r="AT493945" s="30"/>
      <c r="AU493945" s="30"/>
      <c r="AV493945" s="30"/>
    </row>
    <row r="493953" spans="45:48" x14ac:dyDescent="0.2">
      <c r="AS493953" s="30"/>
      <c r="AT493953" s="30"/>
      <c r="AU493953" s="30"/>
      <c r="AV493953" s="30"/>
    </row>
    <row r="493961" spans="45:48" x14ac:dyDescent="0.2">
      <c r="AS493961" s="30"/>
      <c r="AT493961" s="30"/>
      <c r="AU493961" s="30"/>
      <c r="AV493961" s="30"/>
    </row>
    <row r="493969" spans="45:48" x14ac:dyDescent="0.2">
      <c r="AS493969" s="30"/>
      <c r="AT493969" s="30"/>
      <c r="AU493969" s="30"/>
      <c r="AV493969" s="30"/>
    </row>
    <row r="493977" spans="45:48" x14ac:dyDescent="0.2">
      <c r="AS493977" s="30"/>
      <c r="AT493977" s="30"/>
      <c r="AU493977" s="30"/>
      <c r="AV493977" s="30"/>
    </row>
    <row r="493985" spans="45:48" x14ac:dyDescent="0.2">
      <c r="AS493985" s="30"/>
      <c r="AT493985" s="30"/>
      <c r="AU493985" s="30"/>
      <c r="AV493985" s="30"/>
    </row>
    <row r="493993" spans="45:48" x14ac:dyDescent="0.2">
      <c r="AS493993" s="30"/>
      <c r="AT493993" s="30"/>
      <c r="AU493993" s="30"/>
      <c r="AV493993" s="30"/>
    </row>
    <row r="494001" spans="45:48" x14ac:dyDescent="0.2">
      <c r="AS494001" s="30"/>
      <c r="AT494001" s="30"/>
      <c r="AU494001" s="30"/>
      <c r="AV494001" s="30"/>
    </row>
    <row r="494009" spans="45:48" x14ac:dyDescent="0.2">
      <c r="AS494009" s="30"/>
      <c r="AT494009" s="30"/>
      <c r="AU494009" s="30"/>
      <c r="AV494009" s="30"/>
    </row>
    <row r="494017" spans="45:48" x14ac:dyDescent="0.2">
      <c r="AS494017" s="30"/>
      <c r="AT494017" s="30"/>
      <c r="AU494017" s="30"/>
      <c r="AV494017" s="30"/>
    </row>
    <row r="494025" spans="45:48" x14ac:dyDescent="0.2">
      <c r="AS494025" s="30"/>
      <c r="AT494025" s="30"/>
      <c r="AU494025" s="30"/>
      <c r="AV494025" s="30"/>
    </row>
    <row r="494033" spans="45:48" x14ac:dyDescent="0.2">
      <c r="AS494033" s="30"/>
      <c r="AT494033" s="30"/>
      <c r="AU494033" s="30"/>
      <c r="AV494033" s="30"/>
    </row>
    <row r="494041" spans="45:48" x14ac:dyDescent="0.2">
      <c r="AS494041" s="30"/>
      <c r="AT494041" s="30"/>
      <c r="AU494041" s="30"/>
      <c r="AV494041" s="30"/>
    </row>
    <row r="494049" spans="45:48" x14ac:dyDescent="0.2">
      <c r="AS494049" s="30"/>
      <c r="AT494049" s="30"/>
      <c r="AU494049" s="30"/>
      <c r="AV494049" s="30"/>
    </row>
    <row r="494057" spans="45:48" x14ac:dyDescent="0.2">
      <c r="AS494057" s="30"/>
      <c r="AT494057" s="30"/>
      <c r="AU494057" s="30"/>
      <c r="AV494057" s="30"/>
    </row>
    <row r="494065" spans="45:48" x14ac:dyDescent="0.2">
      <c r="AS494065" s="30"/>
      <c r="AT494065" s="30"/>
      <c r="AU494065" s="30"/>
      <c r="AV494065" s="30"/>
    </row>
    <row r="494073" spans="45:48" x14ac:dyDescent="0.2">
      <c r="AS494073" s="30"/>
      <c r="AT494073" s="30"/>
      <c r="AU494073" s="30"/>
      <c r="AV494073" s="30"/>
    </row>
    <row r="494081" spans="45:48" x14ac:dyDescent="0.2">
      <c r="AS494081" s="30"/>
      <c r="AT494081" s="30"/>
      <c r="AU494081" s="30"/>
      <c r="AV494081" s="30"/>
    </row>
    <row r="494089" spans="45:48" x14ac:dyDescent="0.2">
      <c r="AS494089" s="30"/>
      <c r="AT494089" s="30"/>
      <c r="AU494089" s="30"/>
      <c r="AV494089" s="30"/>
    </row>
    <row r="494097" spans="45:48" x14ac:dyDescent="0.2">
      <c r="AS494097" s="30"/>
      <c r="AT494097" s="30"/>
      <c r="AU494097" s="30"/>
      <c r="AV494097" s="30"/>
    </row>
    <row r="494105" spans="45:48" x14ac:dyDescent="0.2">
      <c r="AS494105" s="30"/>
      <c r="AT494105" s="30"/>
      <c r="AU494105" s="30"/>
      <c r="AV494105" s="30"/>
    </row>
    <row r="494113" spans="45:48" x14ac:dyDescent="0.2">
      <c r="AS494113" s="30"/>
      <c r="AT494113" s="30"/>
      <c r="AU494113" s="30"/>
      <c r="AV494113" s="30"/>
    </row>
    <row r="494121" spans="45:48" x14ac:dyDescent="0.2">
      <c r="AS494121" s="30"/>
      <c r="AT494121" s="30"/>
      <c r="AU494121" s="30"/>
      <c r="AV494121" s="30"/>
    </row>
    <row r="494129" spans="45:48" x14ac:dyDescent="0.2">
      <c r="AS494129" s="30"/>
      <c r="AT494129" s="30"/>
      <c r="AU494129" s="30"/>
      <c r="AV494129" s="30"/>
    </row>
    <row r="494137" spans="45:48" x14ac:dyDescent="0.2">
      <c r="AS494137" s="30"/>
      <c r="AT494137" s="30"/>
      <c r="AU494137" s="30"/>
      <c r="AV494137" s="30"/>
    </row>
    <row r="494145" spans="45:48" x14ac:dyDescent="0.2">
      <c r="AS494145" s="30"/>
      <c r="AT494145" s="30"/>
      <c r="AU494145" s="30"/>
      <c r="AV494145" s="30"/>
    </row>
    <row r="494153" spans="45:48" x14ac:dyDescent="0.2">
      <c r="AS494153" s="30"/>
      <c r="AT494153" s="30"/>
      <c r="AU494153" s="30"/>
      <c r="AV494153" s="30"/>
    </row>
    <row r="494161" spans="45:48" x14ac:dyDescent="0.2">
      <c r="AS494161" s="30"/>
      <c r="AT494161" s="30"/>
      <c r="AU494161" s="30"/>
      <c r="AV494161" s="30"/>
    </row>
    <row r="494169" spans="45:48" x14ac:dyDescent="0.2">
      <c r="AS494169" s="30"/>
      <c r="AT494169" s="30"/>
      <c r="AU494169" s="30"/>
      <c r="AV494169" s="30"/>
    </row>
    <row r="494177" spans="45:48" x14ac:dyDescent="0.2">
      <c r="AS494177" s="30"/>
      <c r="AT494177" s="30"/>
      <c r="AU494177" s="30"/>
      <c r="AV494177" s="30"/>
    </row>
    <row r="494185" spans="45:48" x14ac:dyDescent="0.2">
      <c r="AS494185" s="30"/>
      <c r="AT494185" s="30"/>
      <c r="AU494185" s="30"/>
      <c r="AV494185" s="30"/>
    </row>
    <row r="494193" spans="45:48" x14ac:dyDescent="0.2">
      <c r="AS494193" s="30"/>
      <c r="AT494193" s="30"/>
      <c r="AU494193" s="30"/>
      <c r="AV494193" s="30"/>
    </row>
    <row r="494201" spans="45:48" x14ac:dyDescent="0.2">
      <c r="AS494201" s="30"/>
      <c r="AT494201" s="30"/>
      <c r="AU494201" s="30"/>
      <c r="AV494201" s="30"/>
    </row>
    <row r="494209" spans="45:48" x14ac:dyDescent="0.2">
      <c r="AS494209" s="30"/>
      <c r="AT494209" s="30"/>
      <c r="AU494209" s="30"/>
      <c r="AV494209" s="30"/>
    </row>
    <row r="494217" spans="45:48" x14ac:dyDescent="0.2">
      <c r="AS494217" s="30"/>
      <c r="AT494217" s="30"/>
      <c r="AU494217" s="30"/>
      <c r="AV494217" s="30"/>
    </row>
    <row r="494225" spans="45:48" x14ac:dyDescent="0.2">
      <c r="AS494225" s="30"/>
      <c r="AT494225" s="30"/>
      <c r="AU494225" s="30"/>
      <c r="AV494225" s="30"/>
    </row>
    <row r="494233" spans="45:48" x14ac:dyDescent="0.2">
      <c r="AS494233" s="30"/>
      <c r="AT494233" s="30"/>
      <c r="AU494233" s="30"/>
      <c r="AV494233" s="30"/>
    </row>
    <row r="494241" spans="45:48" x14ac:dyDescent="0.2">
      <c r="AS494241" s="30"/>
      <c r="AT494241" s="30"/>
      <c r="AU494241" s="30"/>
      <c r="AV494241" s="30"/>
    </row>
    <row r="494249" spans="45:48" x14ac:dyDescent="0.2">
      <c r="AS494249" s="30"/>
      <c r="AT494249" s="30"/>
      <c r="AU494249" s="30"/>
      <c r="AV494249" s="30"/>
    </row>
    <row r="494257" spans="45:48" x14ac:dyDescent="0.2">
      <c r="AS494257" s="30"/>
      <c r="AT494257" s="30"/>
      <c r="AU494257" s="30"/>
      <c r="AV494257" s="30"/>
    </row>
    <row r="494265" spans="45:48" x14ac:dyDescent="0.2">
      <c r="AS494265" s="30"/>
      <c r="AT494265" s="30"/>
      <c r="AU494265" s="30"/>
      <c r="AV494265" s="30"/>
    </row>
    <row r="494273" spans="45:48" x14ac:dyDescent="0.2">
      <c r="AS494273" s="30"/>
      <c r="AT494273" s="30"/>
      <c r="AU494273" s="30"/>
      <c r="AV494273" s="30"/>
    </row>
    <row r="494281" spans="45:48" x14ac:dyDescent="0.2">
      <c r="AS494281" s="30"/>
      <c r="AT494281" s="30"/>
      <c r="AU494281" s="30"/>
      <c r="AV494281" s="30"/>
    </row>
    <row r="494289" spans="45:48" x14ac:dyDescent="0.2">
      <c r="AS494289" s="30"/>
      <c r="AT494289" s="30"/>
      <c r="AU494289" s="30"/>
      <c r="AV494289" s="30"/>
    </row>
    <row r="494297" spans="45:48" x14ac:dyDescent="0.2">
      <c r="AS494297" s="30"/>
      <c r="AT494297" s="30"/>
      <c r="AU494297" s="30"/>
      <c r="AV494297" s="30"/>
    </row>
    <row r="494305" spans="45:48" x14ac:dyDescent="0.2">
      <c r="AS494305" s="30"/>
      <c r="AT494305" s="30"/>
      <c r="AU494305" s="30"/>
      <c r="AV494305" s="30"/>
    </row>
    <row r="494313" spans="45:48" x14ac:dyDescent="0.2">
      <c r="AS494313" s="30"/>
      <c r="AT494313" s="30"/>
      <c r="AU494313" s="30"/>
      <c r="AV494313" s="30"/>
    </row>
    <row r="494321" spans="45:48" x14ac:dyDescent="0.2">
      <c r="AS494321" s="30"/>
      <c r="AT494321" s="30"/>
      <c r="AU494321" s="30"/>
      <c r="AV494321" s="30"/>
    </row>
    <row r="494329" spans="45:48" x14ac:dyDescent="0.2">
      <c r="AS494329" s="30"/>
      <c r="AT494329" s="30"/>
      <c r="AU494329" s="30"/>
      <c r="AV494329" s="30"/>
    </row>
    <row r="494337" spans="45:48" x14ac:dyDescent="0.2">
      <c r="AS494337" s="30"/>
      <c r="AT494337" s="30"/>
      <c r="AU494337" s="30"/>
      <c r="AV494337" s="30"/>
    </row>
    <row r="494345" spans="45:48" x14ac:dyDescent="0.2">
      <c r="AS494345" s="30"/>
      <c r="AT494345" s="30"/>
      <c r="AU494345" s="30"/>
      <c r="AV494345" s="30"/>
    </row>
    <row r="494353" spans="45:48" x14ac:dyDescent="0.2">
      <c r="AS494353" s="30"/>
      <c r="AT494353" s="30"/>
      <c r="AU494353" s="30"/>
      <c r="AV494353" s="30"/>
    </row>
    <row r="494361" spans="45:48" x14ac:dyDescent="0.2">
      <c r="AS494361" s="30"/>
      <c r="AT494361" s="30"/>
      <c r="AU494361" s="30"/>
      <c r="AV494361" s="30"/>
    </row>
    <row r="494369" spans="45:48" x14ac:dyDescent="0.2">
      <c r="AS494369" s="30"/>
      <c r="AT494369" s="30"/>
      <c r="AU494369" s="30"/>
      <c r="AV494369" s="30"/>
    </row>
    <row r="494377" spans="45:48" x14ac:dyDescent="0.2">
      <c r="AS494377" s="30"/>
      <c r="AT494377" s="30"/>
      <c r="AU494377" s="30"/>
      <c r="AV494377" s="30"/>
    </row>
    <row r="494385" spans="45:48" x14ac:dyDescent="0.2">
      <c r="AS494385" s="30"/>
      <c r="AT494385" s="30"/>
      <c r="AU494385" s="30"/>
      <c r="AV494385" s="30"/>
    </row>
    <row r="494393" spans="45:48" x14ac:dyDescent="0.2">
      <c r="AS494393" s="30"/>
      <c r="AT494393" s="30"/>
      <c r="AU494393" s="30"/>
      <c r="AV494393" s="30"/>
    </row>
    <row r="494401" spans="45:48" x14ac:dyDescent="0.2">
      <c r="AS494401" s="30"/>
      <c r="AT494401" s="30"/>
      <c r="AU494401" s="30"/>
      <c r="AV494401" s="30"/>
    </row>
    <row r="494409" spans="45:48" x14ac:dyDescent="0.2">
      <c r="AS494409" s="30"/>
      <c r="AT494409" s="30"/>
      <c r="AU494409" s="30"/>
      <c r="AV494409" s="30"/>
    </row>
    <row r="494417" spans="45:48" x14ac:dyDescent="0.2">
      <c r="AS494417" s="30"/>
      <c r="AT494417" s="30"/>
      <c r="AU494417" s="30"/>
      <c r="AV494417" s="30"/>
    </row>
    <row r="494425" spans="45:48" x14ac:dyDescent="0.2">
      <c r="AS494425" s="30"/>
      <c r="AT494425" s="30"/>
      <c r="AU494425" s="30"/>
      <c r="AV494425" s="30"/>
    </row>
    <row r="494433" spans="45:48" x14ac:dyDescent="0.2">
      <c r="AS494433" s="30"/>
      <c r="AT494433" s="30"/>
      <c r="AU494433" s="30"/>
      <c r="AV494433" s="30"/>
    </row>
    <row r="494441" spans="45:48" x14ac:dyDescent="0.2">
      <c r="AS494441" s="30"/>
      <c r="AT494441" s="30"/>
      <c r="AU494441" s="30"/>
      <c r="AV494441" s="30"/>
    </row>
    <row r="494449" spans="45:48" x14ac:dyDescent="0.2">
      <c r="AS494449" s="30"/>
      <c r="AT494449" s="30"/>
      <c r="AU494449" s="30"/>
      <c r="AV494449" s="30"/>
    </row>
    <row r="494457" spans="45:48" x14ac:dyDescent="0.2">
      <c r="AS494457" s="30"/>
      <c r="AT494457" s="30"/>
      <c r="AU494457" s="30"/>
      <c r="AV494457" s="30"/>
    </row>
    <row r="494465" spans="45:48" x14ac:dyDescent="0.2">
      <c r="AS494465" s="30"/>
      <c r="AT494465" s="30"/>
      <c r="AU494465" s="30"/>
      <c r="AV494465" s="30"/>
    </row>
    <row r="494473" spans="45:48" x14ac:dyDescent="0.2">
      <c r="AS494473" s="30"/>
      <c r="AT494473" s="30"/>
      <c r="AU494473" s="30"/>
      <c r="AV494473" s="30"/>
    </row>
    <row r="494481" spans="45:48" x14ac:dyDescent="0.2">
      <c r="AS494481" s="30"/>
      <c r="AT494481" s="30"/>
      <c r="AU494481" s="30"/>
      <c r="AV494481" s="30"/>
    </row>
    <row r="494489" spans="45:48" x14ac:dyDescent="0.2">
      <c r="AS494489" s="30"/>
      <c r="AT494489" s="30"/>
      <c r="AU494489" s="30"/>
      <c r="AV494489" s="30"/>
    </row>
    <row r="494497" spans="45:48" x14ac:dyDescent="0.2">
      <c r="AS494497" s="30"/>
      <c r="AT494497" s="30"/>
      <c r="AU494497" s="30"/>
      <c r="AV494497" s="30"/>
    </row>
    <row r="494505" spans="45:48" x14ac:dyDescent="0.2">
      <c r="AS494505" s="30"/>
      <c r="AT494505" s="30"/>
      <c r="AU494505" s="30"/>
      <c r="AV494505" s="30"/>
    </row>
    <row r="494513" spans="45:48" x14ac:dyDescent="0.2">
      <c r="AS494513" s="30"/>
      <c r="AT494513" s="30"/>
      <c r="AU494513" s="30"/>
      <c r="AV494513" s="30"/>
    </row>
    <row r="494521" spans="45:48" x14ac:dyDescent="0.2">
      <c r="AS494521" s="30"/>
      <c r="AT494521" s="30"/>
      <c r="AU494521" s="30"/>
      <c r="AV494521" s="30"/>
    </row>
    <row r="494529" spans="45:48" x14ac:dyDescent="0.2">
      <c r="AS494529" s="30"/>
      <c r="AT494529" s="30"/>
      <c r="AU494529" s="30"/>
      <c r="AV494529" s="30"/>
    </row>
    <row r="494537" spans="45:48" x14ac:dyDescent="0.2">
      <c r="AS494537" s="30"/>
      <c r="AT494537" s="30"/>
      <c r="AU494537" s="30"/>
      <c r="AV494537" s="30"/>
    </row>
    <row r="494545" spans="45:48" x14ac:dyDescent="0.2">
      <c r="AS494545" s="30"/>
      <c r="AT494545" s="30"/>
      <c r="AU494545" s="30"/>
      <c r="AV494545" s="30"/>
    </row>
    <row r="494553" spans="45:48" x14ac:dyDescent="0.2">
      <c r="AS494553" s="30"/>
      <c r="AT494553" s="30"/>
      <c r="AU494553" s="30"/>
      <c r="AV494553" s="30"/>
    </row>
    <row r="494561" spans="45:48" x14ac:dyDescent="0.2">
      <c r="AS494561" s="30"/>
      <c r="AT494561" s="30"/>
      <c r="AU494561" s="30"/>
      <c r="AV494561" s="30"/>
    </row>
    <row r="494569" spans="45:48" x14ac:dyDescent="0.2">
      <c r="AS494569" s="30"/>
      <c r="AT494569" s="30"/>
      <c r="AU494569" s="30"/>
      <c r="AV494569" s="30"/>
    </row>
    <row r="494577" spans="45:48" x14ac:dyDescent="0.2">
      <c r="AS494577" s="30"/>
      <c r="AT494577" s="30"/>
      <c r="AU494577" s="30"/>
      <c r="AV494577" s="30"/>
    </row>
    <row r="494585" spans="45:48" x14ac:dyDescent="0.2">
      <c r="AS494585" s="30"/>
      <c r="AT494585" s="30"/>
      <c r="AU494585" s="30"/>
      <c r="AV494585" s="30"/>
    </row>
    <row r="494593" spans="45:48" x14ac:dyDescent="0.2">
      <c r="AS494593" s="30"/>
      <c r="AT494593" s="30"/>
      <c r="AU494593" s="30"/>
      <c r="AV494593" s="30"/>
    </row>
    <row r="494601" spans="45:48" x14ac:dyDescent="0.2">
      <c r="AS494601" s="30"/>
      <c r="AT494601" s="30"/>
      <c r="AU494601" s="30"/>
      <c r="AV494601" s="30"/>
    </row>
    <row r="494609" spans="45:48" x14ac:dyDescent="0.2">
      <c r="AS494609" s="30"/>
      <c r="AT494609" s="30"/>
      <c r="AU494609" s="30"/>
      <c r="AV494609" s="30"/>
    </row>
    <row r="494617" spans="45:48" x14ac:dyDescent="0.2">
      <c r="AS494617" s="30"/>
      <c r="AT494617" s="30"/>
      <c r="AU494617" s="30"/>
      <c r="AV494617" s="30"/>
    </row>
    <row r="494625" spans="45:48" x14ac:dyDescent="0.2">
      <c r="AS494625" s="30"/>
      <c r="AT494625" s="30"/>
      <c r="AU494625" s="30"/>
      <c r="AV494625" s="30"/>
    </row>
    <row r="494633" spans="45:48" x14ac:dyDescent="0.2">
      <c r="AS494633" s="30"/>
      <c r="AT494633" s="30"/>
      <c r="AU494633" s="30"/>
      <c r="AV494633" s="30"/>
    </row>
    <row r="494641" spans="45:48" x14ac:dyDescent="0.2">
      <c r="AS494641" s="30"/>
      <c r="AT494641" s="30"/>
      <c r="AU494641" s="30"/>
      <c r="AV494641" s="30"/>
    </row>
    <row r="494649" spans="45:48" x14ac:dyDescent="0.2">
      <c r="AS494649" s="30"/>
      <c r="AT494649" s="30"/>
      <c r="AU494649" s="30"/>
      <c r="AV494649" s="30"/>
    </row>
    <row r="494657" spans="45:48" x14ac:dyDescent="0.2">
      <c r="AS494657" s="30"/>
      <c r="AT494657" s="30"/>
      <c r="AU494657" s="30"/>
      <c r="AV494657" s="30"/>
    </row>
    <row r="494665" spans="45:48" x14ac:dyDescent="0.2">
      <c r="AS494665" s="30"/>
      <c r="AT494665" s="30"/>
      <c r="AU494665" s="30"/>
      <c r="AV494665" s="30"/>
    </row>
    <row r="494673" spans="45:48" x14ac:dyDescent="0.2">
      <c r="AS494673" s="30"/>
      <c r="AT494673" s="30"/>
      <c r="AU494673" s="30"/>
      <c r="AV494673" s="30"/>
    </row>
    <row r="494681" spans="45:48" x14ac:dyDescent="0.2">
      <c r="AS494681" s="30"/>
      <c r="AT494681" s="30"/>
      <c r="AU494681" s="30"/>
      <c r="AV494681" s="30"/>
    </row>
    <row r="494689" spans="45:48" x14ac:dyDescent="0.2">
      <c r="AS494689" s="30"/>
      <c r="AT494689" s="30"/>
      <c r="AU494689" s="30"/>
      <c r="AV494689" s="30"/>
    </row>
    <row r="494697" spans="45:48" x14ac:dyDescent="0.2">
      <c r="AS494697" s="30"/>
      <c r="AT494697" s="30"/>
      <c r="AU494697" s="30"/>
      <c r="AV494697" s="30"/>
    </row>
    <row r="494705" spans="45:48" x14ac:dyDescent="0.2">
      <c r="AS494705" s="30"/>
      <c r="AT494705" s="30"/>
      <c r="AU494705" s="30"/>
      <c r="AV494705" s="30"/>
    </row>
    <row r="494713" spans="45:48" x14ac:dyDescent="0.2">
      <c r="AS494713" s="30"/>
      <c r="AT494713" s="30"/>
      <c r="AU494713" s="30"/>
      <c r="AV494713" s="30"/>
    </row>
    <row r="494721" spans="45:48" x14ac:dyDescent="0.2">
      <c r="AS494721" s="30"/>
      <c r="AT494721" s="30"/>
      <c r="AU494721" s="30"/>
      <c r="AV494721" s="30"/>
    </row>
    <row r="494729" spans="45:48" x14ac:dyDescent="0.2">
      <c r="AS494729" s="30"/>
      <c r="AT494729" s="30"/>
      <c r="AU494729" s="30"/>
      <c r="AV494729" s="30"/>
    </row>
    <row r="494737" spans="45:48" x14ac:dyDescent="0.2">
      <c r="AS494737" s="30"/>
      <c r="AT494737" s="30"/>
      <c r="AU494737" s="30"/>
      <c r="AV494737" s="30"/>
    </row>
    <row r="494745" spans="45:48" x14ac:dyDescent="0.2">
      <c r="AS494745" s="30"/>
      <c r="AT494745" s="30"/>
      <c r="AU494745" s="30"/>
      <c r="AV494745" s="30"/>
    </row>
    <row r="494753" spans="45:48" x14ac:dyDescent="0.2">
      <c r="AS494753" s="30"/>
      <c r="AT494753" s="30"/>
      <c r="AU494753" s="30"/>
      <c r="AV494753" s="30"/>
    </row>
    <row r="494761" spans="45:48" x14ac:dyDescent="0.2">
      <c r="AS494761" s="30"/>
      <c r="AT494761" s="30"/>
      <c r="AU494761" s="30"/>
      <c r="AV494761" s="30"/>
    </row>
    <row r="494769" spans="45:48" x14ac:dyDescent="0.2">
      <c r="AS494769" s="30"/>
      <c r="AT494769" s="30"/>
      <c r="AU494769" s="30"/>
      <c r="AV494769" s="30"/>
    </row>
    <row r="494777" spans="45:48" x14ac:dyDescent="0.2">
      <c r="AS494777" s="30"/>
      <c r="AT494777" s="30"/>
      <c r="AU494777" s="30"/>
      <c r="AV494777" s="30"/>
    </row>
    <row r="494785" spans="45:48" x14ac:dyDescent="0.2">
      <c r="AS494785" s="30"/>
      <c r="AT494785" s="30"/>
      <c r="AU494785" s="30"/>
      <c r="AV494785" s="30"/>
    </row>
    <row r="494793" spans="45:48" x14ac:dyDescent="0.2">
      <c r="AS494793" s="30"/>
      <c r="AT494793" s="30"/>
      <c r="AU494793" s="30"/>
      <c r="AV494793" s="30"/>
    </row>
    <row r="494801" spans="45:48" x14ac:dyDescent="0.2">
      <c r="AS494801" s="30"/>
      <c r="AT494801" s="30"/>
      <c r="AU494801" s="30"/>
      <c r="AV494801" s="30"/>
    </row>
    <row r="494809" spans="45:48" x14ac:dyDescent="0.2">
      <c r="AS494809" s="30"/>
      <c r="AT494809" s="30"/>
      <c r="AU494809" s="30"/>
      <c r="AV494809" s="30"/>
    </row>
    <row r="494817" spans="45:48" x14ac:dyDescent="0.2">
      <c r="AS494817" s="30"/>
      <c r="AT494817" s="30"/>
      <c r="AU494817" s="30"/>
      <c r="AV494817" s="30"/>
    </row>
    <row r="494825" spans="45:48" x14ac:dyDescent="0.2">
      <c r="AS494825" s="30"/>
      <c r="AT494825" s="30"/>
      <c r="AU494825" s="30"/>
      <c r="AV494825" s="30"/>
    </row>
    <row r="494833" spans="45:48" x14ac:dyDescent="0.2">
      <c r="AS494833" s="30"/>
      <c r="AT494833" s="30"/>
      <c r="AU494833" s="30"/>
      <c r="AV494833" s="30"/>
    </row>
    <row r="494841" spans="45:48" x14ac:dyDescent="0.2">
      <c r="AS494841" s="30"/>
      <c r="AT494841" s="30"/>
      <c r="AU494841" s="30"/>
      <c r="AV494841" s="30"/>
    </row>
    <row r="494849" spans="45:48" x14ac:dyDescent="0.2">
      <c r="AS494849" s="30"/>
      <c r="AT494849" s="30"/>
      <c r="AU494849" s="30"/>
      <c r="AV494849" s="30"/>
    </row>
    <row r="494857" spans="45:48" x14ac:dyDescent="0.2">
      <c r="AS494857" s="30"/>
      <c r="AT494857" s="30"/>
      <c r="AU494857" s="30"/>
      <c r="AV494857" s="30"/>
    </row>
    <row r="494865" spans="45:48" x14ac:dyDescent="0.2">
      <c r="AS494865" s="30"/>
      <c r="AT494865" s="30"/>
      <c r="AU494865" s="30"/>
      <c r="AV494865" s="30"/>
    </row>
    <row r="494873" spans="45:48" x14ac:dyDescent="0.2">
      <c r="AS494873" s="30"/>
      <c r="AT494873" s="30"/>
      <c r="AU494873" s="30"/>
      <c r="AV494873" s="30"/>
    </row>
    <row r="494881" spans="45:48" x14ac:dyDescent="0.2">
      <c r="AS494881" s="30"/>
      <c r="AT494881" s="30"/>
      <c r="AU494881" s="30"/>
      <c r="AV494881" s="30"/>
    </row>
    <row r="494889" spans="45:48" x14ac:dyDescent="0.2">
      <c r="AS494889" s="30"/>
      <c r="AT494889" s="30"/>
      <c r="AU494889" s="30"/>
      <c r="AV494889" s="30"/>
    </row>
    <row r="494897" spans="45:48" x14ac:dyDescent="0.2">
      <c r="AS494897" s="30"/>
      <c r="AT494897" s="30"/>
      <c r="AU494897" s="30"/>
      <c r="AV494897" s="30"/>
    </row>
    <row r="494905" spans="45:48" x14ac:dyDescent="0.2">
      <c r="AS494905" s="30"/>
      <c r="AT494905" s="30"/>
      <c r="AU494905" s="30"/>
      <c r="AV494905" s="30"/>
    </row>
    <row r="494913" spans="45:48" x14ac:dyDescent="0.2">
      <c r="AS494913" s="30"/>
      <c r="AT494913" s="30"/>
      <c r="AU494913" s="30"/>
      <c r="AV494913" s="30"/>
    </row>
    <row r="494921" spans="45:48" x14ac:dyDescent="0.2">
      <c r="AS494921" s="30"/>
      <c r="AT494921" s="30"/>
      <c r="AU494921" s="30"/>
      <c r="AV494921" s="30"/>
    </row>
    <row r="494929" spans="45:48" x14ac:dyDescent="0.2">
      <c r="AS494929" s="30"/>
      <c r="AT494929" s="30"/>
      <c r="AU494929" s="30"/>
      <c r="AV494929" s="30"/>
    </row>
    <row r="494937" spans="45:48" x14ac:dyDescent="0.2">
      <c r="AS494937" s="30"/>
      <c r="AT494937" s="30"/>
      <c r="AU494937" s="30"/>
      <c r="AV494937" s="30"/>
    </row>
    <row r="494945" spans="45:48" x14ac:dyDescent="0.2">
      <c r="AS494945" s="30"/>
      <c r="AT494945" s="30"/>
      <c r="AU494945" s="30"/>
      <c r="AV494945" s="30"/>
    </row>
    <row r="494953" spans="45:48" x14ac:dyDescent="0.2">
      <c r="AS494953" s="30"/>
      <c r="AT494953" s="30"/>
      <c r="AU494953" s="30"/>
      <c r="AV494953" s="30"/>
    </row>
    <row r="494961" spans="45:48" x14ac:dyDescent="0.2">
      <c r="AS494961" s="30"/>
      <c r="AT494961" s="30"/>
      <c r="AU494961" s="30"/>
      <c r="AV494961" s="30"/>
    </row>
    <row r="494969" spans="45:48" x14ac:dyDescent="0.2">
      <c r="AS494969" s="30"/>
      <c r="AT494969" s="30"/>
      <c r="AU494969" s="30"/>
      <c r="AV494969" s="30"/>
    </row>
    <row r="494977" spans="45:48" x14ac:dyDescent="0.2">
      <c r="AS494977" s="30"/>
      <c r="AT494977" s="30"/>
      <c r="AU494977" s="30"/>
      <c r="AV494977" s="30"/>
    </row>
    <row r="494985" spans="45:48" x14ac:dyDescent="0.2">
      <c r="AS494985" s="30"/>
      <c r="AT494985" s="30"/>
      <c r="AU494985" s="30"/>
      <c r="AV494985" s="30"/>
    </row>
    <row r="494993" spans="45:48" x14ac:dyDescent="0.2">
      <c r="AS494993" s="30"/>
      <c r="AT494993" s="30"/>
      <c r="AU494993" s="30"/>
      <c r="AV494993" s="30"/>
    </row>
    <row r="495001" spans="45:48" x14ac:dyDescent="0.2">
      <c r="AS495001" s="30"/>
      <c r="AT495001" s="30"/>
      <c r="AU495001" s="30"/>
      <c r="AV495001" s="30"/>
    </row>
    <row r="495009" spans="45:48" x14ac:dyDescent="0.2">
      <c r="AS495009" s="30"/>
      <c r="AT495009" s="30"/>
      <c r="AU495009" s="30"/>
      <c r="AV495009" s="30"/>
    </row>
    <row r="495017" spans="45:48" x14ac:dyDescent="0.2">
      <c r="AS495017" s="30"/>
      <c r="AT495017" s="30"/>
      <c r="AU495017" s="30"/>
      <c r="AV495017" s="30"/>
    </row>
    <row r="495025" spans="45:48" x14ac:dyDescent="0.2">
      <c r="AS495025" s="30"/>
      <c r="AT495025" s="30"/>
      <c r="AU495025" s="30"/>
      <c r="AV495025" s="30"/>
    </row>
    <row r="495033" spans="45:48" x14ac:dyDescent="0.2">
      <c r="AS495033" s="30"/>
      <c r="AT495033" s="30"/>
      <c r="AU495033" s="30"/>
      <c r="AV495033" s="30"/>
    </row>
    <row r="495041" spans="45:48" x14ac:dyDescent="0.2">
      <c r="AS495041" s="30"/>
      <c r="AT495041" s="30"/>
      <c r="AU495041" s="30"/>
      <c r="AV495041" s="30"/>
    </row>
    <row r="495049" spans="45:48" x14ac:dyDescent="0.2">
      <c r="AS495049" s="30"/>
      <c r="AT495049" s="30"/>
      <c r="AU495049" s="30"/>
      <c r="AV495049" s="30"/>
    </row>
    <row r="495057" spans="45:48" x14ac:dyDescent="0.2">
      <c r="AS495057" s="30"/>
      <c r="AT495057" s="30"/>
      <c r="AU495057" s="30"/>
      <c r="AV495057" s="30"/>
    </row>
    <row r="495065" spans="45:48" x14ac:dyDescent="0.2">
      <c r="AS495065" s="30"/>
      <c r="AT495065" s="30"/>
      <c r="AU495065" s="30"/>
      <c r="AV495065" s="30"/>
    </row>
    <row r="495073" spans="45:48" x14ac:dyDescent="0.2">
      <c r="AS495073" s="30"/>
      <c r="AT495073" s="30"/>
      <c r="AU495073" s="30"/>
      <c r="AV495073" s="30"/>
    </row>
    <row r="495081" spans="45:48" x14ac:dyDescent="0.2">
      <c r="AS495081" s="30"/>
      <c r="AT495081" s="30"/>
      <c r="AU495081" s="30"/>
      <c r="AV495081" s="30"/>
    </row>
    <row r="495089" spans="45:48" x14ac:dyDescent="0.2">
      <c r="AS495089" s="30"/>
      <c r="AT495089" s="30"/>
      <c r="AU495089" s="30"/>
      <c r="AV495089" s="30"/>
    </row>
    <row r="495097" spans="45:48" x14ac:dyDescent="0.2">
      <c r="AS495097" s="30"/>
      <c r="AT495097" s="30"/>
      <c r="AU495097" s="30"/>
      <c r="AV495097" s="30"/>
    </row>
    <row r="495105" spans="45:48" x14ac:dyDescent="0.2">
      <c r="AS495105" s="30"/>
      <c r="AT495105" s="30"/>
      <c r="AU495105" s="30"/>
      <c r="AV495105" s="30"/>
    </row>
    <row r="495113" spans="45:48" x14ac:dyDescent="0.2">
      <c r="AS495113" s="30"/>
      <c r="AT495113" s="30"/>
      <c r="AU495113" s="30"/>
      <c r="AV495113" s="30"/>
    </row>
    <row r="495121" spans="45:48" x14ac:dyDescent="0.2">
      <c r="AS495121" s="30"/>
      <c r="AT495121" s="30"/>
      <c r="AU495121" s="30"/>
      <c r="AV495121" s="30"/>
    </row>
    <row r="495129" spans="45:48" x14ac:dyDescent="0.2">
      <c r="AS495129" s="30"/>
      <c r="AT495129" s="30"/>
      <c r="AU495129" s="30"/>
      <c r="AV495129" s="30"/>
    </row>
    <row r="495137" spans="45:48" x14ac:dyDescent="0.2">
      <c r="AS495137" s="30"/>
      <c r="AT495137" s="30"/>
      <c r="AU495137" s="30"/>
      <c r="AV495137" s="30"/>
    </row>
    <row r="495145" spans="45:48" x14ac:dyDescent="0.2">
      <c r="AS495145" s="30"/>
      <c r="AT495145" s="30"/>
      <c r="AU495145" s="30"/>
      <c r="AV495145" s="30"/>
    </row>
    <row r="495153" spans="45:48" x14ac:dyDescent="0.2">
      <c r="AS495153" s="30"/>
      <c r="AT495153" s="30"/>
      <c r="AU495153" s="30"/>
      <c r="AV495153" s="30"/>
    </row>
    <row r="495161" spans="45:48" x14ac:dyDescent="0.2">
      <c r="AS495161" s="30"/>
      <c r="AT495161" s="30"/>
      <c r="AU495161" s="30"/>
      <c r="AV495161" s="30"/>
    </row>
    <row r="495169" spans="45:48" x14ac:dyDescent="0.2">
      <c r="AS495169" s="30"/>
      <c r="AT495169" s="30"/>
      <c r="AU495169" s="30"/>
      <c r="AV495169" s="30"/>
    </row>
    <row r="495177" spans="45:48" x14ac:dyDescent="0.2">
      <c r="AS495177" s="30"/>
      <c r="AT495177" s="30"/>
      <c r="AU495177" s="30"/>
      <c r="AV495177" s="30"/>
    </row>
    <row r="495185" spans="45:48" x14ac:dyDescent="0.2">
      <c r="AS495185" s="30"/>
      <c r="AT495185" s="30"/>
      <c r="AU495185" s="30"/>
      <c r="AV495185" s="30"/>
    </row>
    <row r="495193" spans="45:48" x14ac:dyDescent="0.2">
      <c r="AS495193" s="30"/>
      <c r="AT495193" s="30"/>
      <c r="AU495193" s="30"/>
      <c r="AV495193" s="30"/>
    </row>
    <row r="495201" spans="45:48" x14ac:dyDescent="0.2">
      <c r="AS495201" s="30"/>
      <c r="AT495201" s="30"/>
      <c r="AU495201" s="30"/>
      <c r="AV495201" s="30"/>
    </row>
    <row r="495209" spans="45:48" x14ac:dyDescent="0.2">
      <c r="AS495209" s="30"/>
      <c r="AT495209" s="30"/>
      <c r="AU495209" s="30"/>
      <c r="AV495209" s="30"/>
    </row>
    <row r="495217" spans="45:48" x14ac:dyDescent="0.2">
      <c r="AS495217" s="30"/>
      <c r="AT495217" s="30"/>
      <c r="AU495217" s="30"/>
      <c r="AV495217" s="30"/>
    </row>
    <row r="495225" spans="45:48" x14ac:dyDescent="0.2">
      <c r="AS495225" s="30"/>
      <c r="AT495225" s="30"/>
      <c r="AU495225" s="30"/>
      <c r="AV495225" s="30"/>
    </row>
    <row r="495233" spans="45:48" x14ac:dyDescent="0.2">
      <c r="AS495233" s="30"/>
      <c r="AT495233" s="30"/>
      <c r="AU495233" s="30"/>
      <c r="AV495233" s="30"/>
    </row>
    <row r="495241" spans="45:48" x14ac:dyDescent="0.2">
      <c r="AS495241" s="30"/>
      <c r="AT495241" s="30"/>
      <c r="AU495241" s="30"/>
      <c r="AV495241" s="30"/>
    </row>
    <row r="495249" spans="45:48" x14ac:dyDescent="0.2">
      <c r="AS495249" s="30"/>
      <c r="AT495249" s="30"/>
      <c r="AU495249" s="30"/>
      <c r="AV495249" s="30"/>
    </row>
    <row r="495257" spans="45:48" x14ac:dyDescent="0.2">
      <c r="AS495257" s="30"/>
      <c r="AT495257" s="30"/>
      <c r="AU495257" s="30"/>
      <c r="AV495257" s="30"/>
    </row>
    <row r="495265" spans="45:48" x14ac:dyDescent="0.2">
      <c r="AS495265" s="30"/>
      <c r="AT495265" s="30"/>
      <c r="AU495265" s="30"/>
      <c r="AV495265" s="30"/>
    </row>
    <row r="495273" spans="45:48" x14ac:dyDescent="0.2">
      <c r="AS495273" s="30"/>
      <c r="AT495273" s="30"/>
      <c r="AU495273" s="30"/>
      <c r="AV495273" s="30"/>
    </row>
    <row r="495281" spans="45:48" x14ac:dyDescent="0.2">
      <c r="AS495281" s="30"/>
      <c r="AT495281" s="30"/>
      <c r="AU495281" s="30"/>
      <c r="AV495281" s="30"/>
    </row>
    <row r="495289" spans="45:48" x14ac:dyDescent="0.2">
      <c r="AS495289" s="30"/>
      <c r="AT495289" s="30"/>
      <c r="AU495289" s="30"/>
      <c r="AV495289" s="30"/>
    </row>
    <row r="495297" spans="45:48" x14ac:dyDescent="0.2">
      <c r="AS495297" s="30"/>
      <c r="AT495297" s="30"/>
      <c r="AU495297" s="30"/>
      <c r="AV495297" s="30"/>
    </row>
    <row r="495305" spans="45:48" x14ac:dyDescent="0.2">
      <c r="AS495305" s="30"/>
      <c r="AT495305" s="30"/>
      <c r="AU495305" s="30"/>
      <c r="AV495305" s="30"/>
    </row>
    <row r="495313" spans="45:48" x14ac:dyDescent="0.2">
      <c r="AS495313" s="30"/>
      <c r="AT495313" s="30"/>
      <c r="AU495313" s="30"/>
      <c r="AV495313" s="30"/>
    </row>
    <row r="495321" spans="45:48" x14ac:dyDescent="0.2">
      <c r="AS495321" s="30"/>
      <c r="AT495321" s="30"/>
      <c r="AU495321" s="30"/>
      <c r="AV495321" s="30"/>
    </row>
    <row r="495329" spans="45:48" x14ac:dyDescent="0.2">
      <c r="AS495329" s="30"/>
      <c r="AT495329" s="30"/>
      <c r="AU495329" s="30"/>
      <c r="AV495329" s="30"/>
    </row>
    <row r="495337" spans="45:48" x14ac:dyDescent="0.2">
      <c r="AS495337" s="30"/>
      <c r="AT495337" s="30"/>
      <c r="AU495337" s="30"/>
      <c r="AV495337" s="30"/>
    </row>
    <row r="495345" spans="45:48" x14ac:dyDescent="0.2">
      <c r="AS495345" s="30"/>
      <c r="AT495345" s="30"/>
      <c r="AU495345" s="30"/>
      <c r="AV495345" s="30"/>
    </row>
    <row r="495353" spans="45:48" x14ac:dyDescent="0.2">
      <c r="AS495353" s="30"/>
      <c r="AT495353" s="30"/>
      <c r="AU495353" s="30"/>
      <c r="AV495353" s="30"/>
    </row>
    <row r="495361" spans="45:48" x14ac:dyDescent="0.2">
      <c r="AS495361" s="30"/>
      <c r="AT495361" s="30"/>
      <c r="AU495361" s="30"/>
      <c r="AV495361" s="30"/>
    </row>
    <row r="495369" spans="45:48" x14ac:dyDescent="0.2">
      <c r="AS495369" s="30"/>
      <c r="AT495369" s="30"/>
      <c r="AU495369" s="30"/>
      <c r="AV495369" s="30"/>
    </row>
    <row r="495377" spans="45:48" x14ac:dyDescent="0.2">
      <c r="AS495377" s="30"/>
      <c r="AT495377" s="30"/>
      <c r="AU495377" s="30"/>
      <c r="AV495377" s="30"/>
    </row>
    <row r="495385" spans="45:48" x14ac:dyDescent="0.2">
      <c r="AS495385" s="30"/>
      <c r="AT495385" s="30"/>
      <c r="AU495385" s="30"/>
      <c r="AV495385" s="30"/>
    </row>
    <row r="495393" spans="45:48" x14ac:dyDescent="0.2">
      <c r="AS495393" s="30"/>
      <c r="AT495393" s="30"/>
      <c r="AU495393" s="30"/>
      <c r="AV495393" s="30"/>
    </row>
    <row r="495401" spans="45:48" x14ac:dyDescent="0.2">
      <c r="AS495401" s="30"/>
      <c r="AT495401" s="30"/>
      <c r="AU495401" s="30"/>
      <c r="AV495401" s="30"/>
    </row>
    <row r="495409" spans="45:48" x14ac:dyDescent="0.2">
      <c r="AS495409" s="30"/>
      <c r="AT495409" s="30"/>
      <c r="AU495409" s="30"/>
      <c r="AV495409" s="30"/>
    </row>
    <row r="495417" spans="45:48" x14ac:dyDescent="0.2">
      <c r="AS495417" s="30"/>
      <c r="AT495417" s="30"/>
      <c r="AU495417" s="30"/>
      <c r="AV495417" s="30"/>
    </row>
    <row r="495425" spans="45:48" x14ac:dyDescent="0.2">
      <c r="AS495425" s="30"/>
      <c r="AT495425" s="30"/>
      <c r="AU495425" s="30"/>
      <c r="AV495425" s="30"/>
    </row>
    <row r="495433" spans="45:48" x14ac:dyDescent="0.2">
      <c r="AS495433" s="30"/>
      <c r="AT495433" s="30"/>
      <c r="AU495433" s="30"/>
      <c r="AV495433" s="30"/>
    </row>
    <row r="495441" spans="45:48" x14ac:dyDescent="0.2">
      <c r="AS495441" s="30"/>
      <c r="AT495441" s="30"/>
      <c r="AU495441" s="30"/>
      <c r="AV495441" s="30"/>
    </row>
    <row r="495449" spans="45:48" x14ac:dyDescent="0.2">
      <c r="AS495449" s="30"/>
      <c r="AT495449" s="30"/>
      <c r="AU495449" s="30"/>
      <c r="AV495449" s="30"/>
    </row>
    <row r="495457" spans="45:48" x14ac:dyDescent="0.2">
      <c r="AS495457" s="30"/>
      <c r="AT495457" s="30"/>
      <c r="AU495457" s="30"/>
      <c r="AV495457" s="30"/>
    </row>
    <row r="495465" spans="45:48" x14ac:dyDescent="0.2">
      <c r="AS495465" s="30"/>
      <c r="AT495465" s="30"/>
      <c r="AU495465" s="30"/>
      <c r="AV495465" s="30"/>
    </row>
    <row r="495473" spans="45:48" x14ac:dyDescent="0.2">
      <c r="AS495473" s="30"/>
      <c r="AT495473" s="30"/>
      <c r="AU495473" s="30"/>
      <c r="AV495473" s="30"/>
    </row>
    <row r="495481" spans="45:48" x14ac:dyDescent="0.2">
      <c r="AS495481" s="30"/>
      <c r="AT495481" s="30"/>
      <c r="AU495481" s="30"/>
      <c r="AV495481" s="30"/>
    </row>
    <row r="495489" spans="45:48" x14ac:dyDescent="0.2">
      <c r="AS495489" s="30"/>
      <c r="AT495489" s="30"/>
      <c r="AU495489" s="30"/>
      <c r="AV495489" s="30"/>
    </row>
    <row r="495497" spans="45:48" x14ac:dyDescent="0.2">
      <c r="AS495497" s="30"/>
      <c r="AT495497" s="30"/>
      <c r="AU495497" s="30"/>
      <c r="AV495497" s="30"/>
    </row>
    <row r="495505" spans="45:48" x14ac:dyDescent="0.2">
      <c r="AS495505" s="30"/>
      <c r="AT495505" s="30"/>
      <c r="AU495505" s="30"/>
      <c r="AV495505" s="30"/>
    </row>
    <row r="495513" spans="45:48" x14ac:dyDescent="0.2">
      <c r="AS495513" s="30"/>
      <c r="AT495513" s="30"/>
      <c r="AU495513" s="30"/>
      <c r="AV495513" s="30"/>
    </row>
    <row r="495521" spans="45:48" x14ac:dyDescent="0.2">
      <c r="AS495521" s="30"/>
      <c r="AT495521" s="30"/>
      <c r="AU495521" s="30"/>
      <c r="AV495521" s="30"/>
    </row>
    <row r="495529" spans="45:48" x14ac:dyDescent="0.2">
      <c r="AS495529" s="30"/>
      <c r="AT495529" s="30"/>
      <c r="AU495529" s="30"/>
      <c r="AV495529" s="30"/>
    </row>
    <row r="495537" spans="45:48" x14ac:dyDescent="0.2">
      <c r="AS495537" s="30"/>
      <c r="AT495537" s="30"/>
      <c r="AU495537" s="30"/>
      <c r="AV495537" s="30"/>
    </row>
    <row r="495545" spans="45:48" x14ac:dyDescent="0.2">
      <c r="AS495545" s="30"/>
      <c r="AT495545" s="30"/>
      <c r="AU495545" s="30"/>
      <c r="AV495545" s="30"/>
    </row>
    <row r="495553" spans="45:48" x14ac:dyDescent="0.2">
      <c r="AS495553" s="30"/>
      <c r="AT495553" s="30"/>
      <c r="AU495553" s="30"/>
      <c r="AV495553" s="30"/>
    </row>
    <row r="495561" spans="45:48" x14ac:dyDescent="0.2">
      <c r="AS495561" s="30"/>
      <c r="AT495561" s="30"/>
      <c r="AU495561" s="30"/>
      <c r="AV495561" s="30"/>
    </row>
    <row r="495569" spans="45:48" x14ac:dyDescent="0.2">
      <c r="AS495569" s="30"/>
      <c r="AT495569" s="30"/>
      <c r="AU495569" s="30"/>
      <c r="AV495569" s="30"/>
    </row>
    <row r="495577" spans="45:48" x14ac:dyDescent="0.2">
      <c r="AS495577" s="30"/>
      <c r="AT495577" s="30"/>
      <c r="AU495577" s="30"/>
      <c r="AV495577" s="30"/>
    </row>
    <row r="495585" spans="45:48" x14ac:dyDescent="0.2">
      <c r="AS495585" s="30"/>
      <c r="AT495585" s="30"/>
      <c r="AU495585" s="30"/>
      <c r="AV495585" s="30"/>
    </row>
    <row r="495593" spans="45:48" x14ac:dyDescent="0.2">
      <c r="AS495593" s="30"/>
      <c r="AT495593" s="30"/>
      <c r="AU495593" s="30"/>
      <c r="AV495593" s="30"/>
    </row>
    <row r="495601" spans="45:48" x14ac:dyDescent="0.2">
      <c r="AS495601" s="30"/>
      <c r="AT495601" s="30"/>
      <c r="AU495601" s="30"/>
      <c r="AV495601" s="30"/>
    </row>
    <row r="495609" spans="45:48" x14ac:dyDescent="0.2">
      <c r="AS495609" s="30"/>
      <c r="AT495609" s="30"/>
      <c r="AU495609" s="30"/>
      <c r="AV495609" s="30"/>
    </row>
    <row r="495617" spans="45:48" x14ac:dyDescent="0.2">
      <c r="AS495617" s="30"/>
      <c r="AT495617" s="30"/>
      <c r="AU495617" s="30"/>
      <c r="AV495617" s="30"/>
    </row>
    <row r="495625" spans="45:48" x14ac:dyDescent="0.2">
      <c r="AS495625" s="30"/>
      <c r="AT495625" s="30"/>
      <c r="AU495625" s="30"/>
      <c r="AV495625" s="30"/>
    </row>
    <row r="495633" spans="45:48" x14ac:dyDescent="0.2">
      <c r="AS495633" s="30"/>
      <c r="AT495633" s="30"/>
      <c r="AU495633" s="30"/>
      <c r="AV495633" s="30"/>
    </row>
    <row r="495641" spans="45:48" x14ac:dyDescent="0.2">
      <c r="AS495641" s="30"/>
      <c r="AT495641" s="30"/>
      <c r="AU495641" s="30"/>
      <c r="AV495641" s="30"/>
    </row>
    <row r="495649" spans="45:48" x14ac:dyDescent="0.2">
      <c r="AS495649" s="30"/>
      <c r="AT495649" s="30"/>
      <c r="AU495649" s="30"/>
      <c r="AV495649" s="30"/>
    </row>
    <row r="495657" spans="45:48" x14ac:dyDescent="0.2">
      <c r="AS495657" s="30"/>
      <c r="AT495657" s="30"/>
      <c r="AU495657" s="30"/>
      <c r="AV495657" s="30"/>
    </row>
    <row r="495665" spans="45:48" x14ac:dyDescent="0.2">
      <c r="AS495665" s="30"/>
      <c r="AT495665" s="30"/>
      <c r="AU495665" s="30"/>
      <c r="AV495665" s="30"/>
    </row>
    <row r="495673" spans="45:48" x14ac:dyDescent="0.2">
      <c r="AS495673" s="30"/>
      <c r="AT495673" s="30"/>
      <c r="AU495673" s="30"/>
      <c r="AV495673" s="30"/>
    </row>
    <row r="495681" spans="45:48" x14ac:dyDescent="0.2">
      <c r="AS495681" s="30"/>
      <c r="AT495681" s="30"/>
      <c r="AU495681" s="30"/>
      <c r="AV495681" s="30"/>
    </row>
    <row r="495689" spans="45:48" x14ac:dyDescent="0.2">
      <c r="AS495689" s="30"/>
      <c r="AT495689" s="30"/>
      <c r="AU495689" s="30"/>
      <c r="AV495689" s="30"/>
    </row>
    <row r="495697" spans="45:48" x14ac:dyDescent="0.2">
      <c r="AS495697" s="30"/>
      <c r="AT495697" s="30"/>
      <c r="AU495697" s="30"/>
      <c r="AV495697" s="30"/>
    </row>
    <row r="495705" spans="45:48" x14ac:dyDescent="0.2">
      <c r="AS495705" s="30"/>
      <c r="AT495705" s="30"/>
      <c r="AU495705" s="30"/>
      <c r="AV495705" s="30"/>
    </row>
    <row r="495713" spans="45:48" x14ac:dyDescent="0.2">
      <c r="AS495713" s="30"/>
      <c r="AT495713" s="30"/>
      <c r="AU495713" s="30"/>
      <c r="AV495713" s="30"/>
    </row>
    <row r="495721" spans="45:48" x14ac:dyDescent="0.2">
      <c r="AS495721" s="30"/>
      <c r="AT495721" s="30"/>
      <c r="AU495721" s="30"/>
      <c r="AV495721" s="30"/>
    </row>
    <row r="495729" spans="45:48" x14ac:dyDescent="0.2">
      <c r="AS495729" s="30"/>
      <c r="AT495729" s="30"/>
      <c r="AU495729" s="30"/>
      <c r="AV495729" s="30"/>
    </row>
    <row r="495737" spans="45:48" x14ac:dyDescent="0.2">
      <c r="AS495737" s="30"/>
      <c r="AT495737" s="30"/>
      <c r="AU495737" s="30"/>
      <c r="AV495737" s="30"/>
    </row>
    <row r="495745" spans="45:48" x14ac:dyDescent="0.2">
      <c r="AS495745" s="30"/>
      <c r="AT495745" s="30"/>
      <c r="AU495745" s="30"/>
      <c r="AV495745" s="30"/>
    </row>
    <row r="495753" spans="45:48" x14ac:dyDescent="0.2">
      <c r="AS495753" s="30"/>
      <c r="AT495753" s="30"/>
      <c r="AU495753" s="30"/>
      <c r="AV495753" s="30"/>
    </row>
    <row r="495761" spans="45:48" x14ac:dyDescent="0.2">
      <c r="AS495761" s="30"/>
      <c r="AT495761" s="30"/>
      <c r="AU495761" s="30"/>
      <c r="AV495761" s="30"/>
    </row>
    <row r="495769" spans="45:48" x14ac:dyDescent="0.2">
      <c r="AS495769" s="30"/>
      <c r="AT495769" s="30"/>
      <c r="AU495769" s="30"/>
      <c r="AV495769" s="30"/>
    </row>
    <row r="495777" spans="45:48" x14ac:dyDescent="0.2">
      <c r="AS495777" s="30"/>
      <c r="AT495777" s="30"/>
      <c r="AU495777" s="30"/>
      <c r="AV495777" s="30"/>
    </row>
    <row r="495785" spans="45:48" x14ac:dyDescent="0.2">
      <c r="AS495785" s="30"/>
      <c r="AT495785" s="30"/>
      <c r="AU495785" s="30"/>
      <c r="AV495785" s="30"/>
    </row>
    <row r="495793" spans="45:48" x14ac:dyDescent="0.2">
      <c r="AS495793" s="30"/>
      <c r="AT495793" s="30"/>
      <c r="AU495793" s="30"/>
      <c r="AV495793" s="30"/>
    </row>
    <row r="495801" spans="45:48" x14ac:dyDescent="0.2">
      <c r="AS495801" s="30"/>
      <c r="AT495801" s="30"/>
      <c r="AU495801" s="30"/>
      <c r="AV495801" s="30"/>
    </row>
    <row r="495809" spans="45:48" x14ac:dyDescent="0.2">
      <c r="AS495809" s="30"/>
      <c r="AT495809" s="30"/>
      <c r="AU495809" s="30"/>
      <c r="AV495809" s="30"/>
    </row>
    <row r="495817" spans="45:48" x14ac:dyDescent="0.2">
      <c r="AS495817" s="30"/>
      <c r="AT495817" s="30"/>
      <c r="AU495817" s="30"/>
      <c r="AV495817" s="30"/>
    </row>
    <row r="495825" spans="45:48" x14ac:dyDescent="0.2">
      <c r="AS495825" s="30"/>
      <c r="AT495825" s="30"/>
      <c r="AU495825" s="30"/>
      <c r="AV495825" s="30"/>
    </row>
    <row r="495833" spans="45:48" x14ac:dyDescent="0.2">
      <c r="AS495833" s="30"/>
      <c r="AT495833" s="30"/>
      <c r="AU495833" s="30"/>
      <c r="AV495833" s="30"/>
    </row>
    <row r="495841" spans="45:48" x14ac:dyDescent="0.2">
      <c r="AS495841" s="30"/>
      <c r="AT495841" s="30"/>
      <c r="AU495841" s="30"/>
      <c r="AV495841" s="30"/>
    </row>
    <row r="495849" spans="45:48" x14ac:dyDescent="0.2">
      <c r="AS495849" s="30"/>
      <c r="AT495849" s="30"/>
      <c r="AU495849" s="30"/>
      <c r="AV495849" s="30"/>
    </row>
    <row r="495857" spans="45:48" x14ac:dyDescent="0.2">
      <c r="AS495857" s="30"/>
      <c r="AT495857" s="30"/>
      <c r="AU495857" s="30"/>
      <c r="AV495857" s="30"/>
    </row>
    <row r="495865" spans="45:48" x14ac:dyDescent="0.2">
      <c r="AS495865" s="30"/>
      <c r="AT495865" s="30"/>
      <c r="AU495865" s="30"/>
      <c r="AV495865" s="30"/>
    </row>
    <row r="495873" spans="45:48" x14ac:dyDescent="0.2">
      <c r="AS495873" s="30"/>
      <c r="AT495873" s="30"/>
      <c r="AU495873" s="30"/>
      <c r="AV495873" s="30"/>
    </row>
    <row r="495881" spans="45:48" x14ac:dyDescent="0.2">
      <c r="AS495881" s="30"/>
      <c r="AT495881" s="30"/>
      <c r="AU495881" s="30"/>
      <c r="AV495881" s="30"/>
    </row>
    <row r="495889" spans="45:48" x14ac:dyDescent="0.2">
      <c r="AS495889" s="30"/>
      <c r="AT495889" s="30"/>
      <c r="AU495889" s="30"/>
      <c r="AV495889" s="30"/>
    </row>
    <row r="495897" spans="45:48" x14ac:dyDescent="0.2">
      <c r="AS495897" s="30"/>
      <c r="AT495897" s="30"/>
      <c r="AU495897" s="30"/>
      <c r="AV495897" s="30"/>
    </row>
    <row r="495905" spans="45:48" x14ac:dyDescent="0.2">
      <c r="AS495905" s="30"/>
      <c r="AT495905" s="30"/>
      <c r="AU495905" s="30"/>
      <c r="AV495905" s="30"/>
    </row>
    <row r="495913" spans="45:48" x14ac:dyDescent="0.2">
      <c r="AS495913" s="30"/>
      <c r="AT495913" s="30"/>
      <c r="AU495913" s="30"/>
      <c r="AV495913" s="30"/>
    </row>
    <row r="495921" spans="45:48" x14ac:dyDescent="0.2">
      <c r="AS495921" s="30"/>
      <c r="AT495921" s="30"/>
      <c r="AU495921" s="30"/>
      <c r="AV495921" s="30"/>
    </row>
    <row r="495929" spans="45:48" x14ac:dyDescent="0.2">
      <c r="AS495929" s="30"/>
      <c r="AT495929" s="30"/>
      <c r="AU495929" s="30"/>
      <c r="AV495929" s="30"/>
    </row>
    <row r="495937" spans="45:48" x14ac:dyDescent="0.2">
      <c r="AS495937" s="30"/>
      <c r="AT495937" s="30"/>
      <c r="AU495937" s="30"/>
      <c r="AV495937" s="30"/>
    </row>
    <row r="495945" spans="45:48" x14ac:dyDescent="0.2">
      <c r="AS495945" s="30"/>
      <c r="AT495945" s="30"/>
      <c r="AU495945" s="30"/>
      <c r="AV495945" s="30"/>
    </row>
    <row r="495953" spans="45:48" x14ac:dyDescent="0.2">
      <c r="AS495953" s="30"/>
      <c r="AT495953" s="30"/>
      <c r="AU495953" s="30"/>
      <c r="AV495953" s="30"/>
    </row>
    <row r="495961" spans="45:48" x14ac:dyDescent="0.2">
      <c r="AS495961" s="30"/>
      <c r="AT495961" s="30"/>
      <c r="AU495961" s="30"/>
      <c r="AV495961" s="30"/>
    </row>
    <row r="495969" spans="45:48" x14ac:dyDescent="0.2">
      <c r="AS495969" s="30"/>
      <c r="AT495969" s="30"/>
      <c r="AU495969" s="30"/>
      <c r="AV495969" s="30"/>
    </row>
    <row r="495977" spans="45:48" x14ac:dyDescent="0.2">
      <c r="AS495977" s="30"/>
      <c r="AT495977" s="30"/>
      <c r="AU495977" s="30"/>
      <c r="AV495977" s="30"/>
    </row>
    <row r="495985" spans="45:48" x14ac:dyDescent="0.2">
      <c r="AS495985" s="30"/>
      <c r="AT495985" s="30"/>
      <c r="AU495985" s="30"/>
      <c r="AV495985" s="30"/>
    </row>
    <row r="495993" spans="45:48" x14ac:dyDescent="0.2">
      <c r="AS495993" s="30"/>
      <c r="AT495993" s="30"/>
      <c r="AU495993" s="30"/>
      <c r="AV495993" s="30"/>
    </row>
    <row r="496001" spans="45:48" x14ac:dyDescent="0.2">
      <c r="AS496001" s="30"/>
      <c r="AT496001" s="30"/>
      <c r="AU496001" s="30"/>
      <c r="AV496001" s="30"/>
    </row>
    <row r="496009" spans="45:48" x14ac:dyDescent="0.2">
      <c r="AS496009" s="30"/>
      <c r="AT496009" s="30"/>
      <c r="AU496009" s="30"/>
      <c r="AV496009" s="30"/>
    </row>
    <row r="496017" spans="45:48" x14ac:dyDescent="0.2">
      <c r="AS496017" s="30"/>
      <c r="AT496017" s="30"/>
      <c r="AU496017" s="30"/>
      <c r="AV496017" s="30"/>
    </row>
    <row r="496025" spans="45:48" x14ac:dyDescent="0.2">
      <c r="AS496025" s="30"/>
      <c r="AT496025" s="30"/>
      <c r="AU496025" s="30"/>
      <c r="AV496025" s="30"/>
    </row>
    <row r="496033" spans="45:48" x14ac:dyDescent="0.2">
      <c r="AS496033" s="30"/>
      <c r="AT496033" s="30"/>
      <c r="AU496033" s="30"/>
      <c r="AV496033" s="30"/>
    </row>
    <row r="496041" spans="45:48" x14ac:dyDescent="0.2">
      <c r="AS496041" s="30"/>
      <c r="AT496041" s="30"/>
      <c r="AU496041" s="30"/>
      <c r="AV496041" s="30"/>
    </row>
    <row r="496049" spans="45:48" x14ac:dyDescent="0.2">
      <c r="AS496049" s="30"/>
      <c r="AT496049" s="30"/>
      <c r="AU496049" s="30"/>
      <c r="AV496049" s="30"/>
    </row>
    <row r="496057" spans="45:48" x14ac:dyDescent="0.2">
      <c r="AS496057" s="30"/>
      <c r="AT496057" s="30"/>
      <c r="AU496057" s="30"/>
      <c r="AV496057" s="30"/>
    </row>
    <row r="496065" spans="45:48" x14ac:dyDescent="0.2">
      <c r="AS496065" s="30"/>
      <c r="AT496065" s="30"/>
      <c r="AU496065" s="30"/>
      <c r="AV496065" s="30"/>
    </row>
    <row r="496073" spans="45:48" x14ac:dyDescent="0.2">
      <c r="AS496073" s="30"/>
      <c r="AT496073" s="30"/>
      <c r="AU496073" s="30"/>
      <c r="AV496073" s="30"/>
    </row>
    <row r="496081" spans="45:48" x14ac:dyDescent="0.2">
      <c r="AS496081" s="30"/>
      <c r="AT496081" s="30"/>
      <c r="AU496081" s="30"/>
      <c r="AV496081" s="30"/>
    </row>
    <row r="496089" spans="45:48" x14ac:dyDescent="0.2">
      <c r="AS496089" s="30"/>
      <c r="AT496089" s="30"/>
      <c r="AU496089" s="30"/>
      <c r="AV496089" s="30"/>
    </row>
    <row r="496097" spans="45:48" x14ac:dyDescent="0.2">
      <c r="AS496097" s="30"/>
      <c r="AT496097" s="30"/>
      <c r="AU496097" s="30"/>
      <c r="AV496097" s="30"/>
    </row>
    <row r="496105" spans="45:48" x14ac:dyDescent="0.2">
      <c r="AS496105" s="30"/>
      <c r="AT496105" s="30"/>
      <c r="AU496105" s="30"/>
      <c r="AV496105" s="30"/>
    </row>
    <row r="496113" spans="45:48" x14ac:dyDescent="0.2">
      <c r="AS496113" s="30"/>
      <c r="AT496113" s="30"/>
      <c r="AU496113" s="30"/>
      <c r="AV496113" s="30"/>
    </row>
    <row r="496121" spans="45:48" x14ac:dyDescent="0.2">
      <c r="AS496121" s="30"/>
      <c r="AT496121" s="30"/>
      <c r="AU496121" s="30"/>
      <c r="AV496121" s="30"/>
    </row>
    <row r="496129" spans="45:48" x14ac:dyDescent="0.2">
      <c r="AS496129" s="30"/>
      <c r="AT496129" s="30"/>
      <c r="AU496129" s="30"/>
      <c r="AV496129" s="30"/>
    </row>
    <row r="496137" spans="45:48" x14ac:dyDescent="0.2">
      <c r="AS496137" s="30"/>
      <c r="AT496137" s="30"/>
      <c r="AU496137" s="30"/>
      <c r="AV496137" s="30"/>
    </row>
    <row r="496145" spans="45:48" x14ac:dyDescent="0.2">
      <c r="AS496145" s="30"/>
      <c r="AT496145" s="30"/>
      <c r="AU496145" s="30"/>
      <c r="AV496145" s="30"/>
    </row>
    <row r="496153" spans="45:48" x14ac:dyDescent="0.2">
      <c r="AS496153" s="30"/>
      <c r="AT496153" s="30"/>
      <c r="AU496153" s="30"/>
      <c r="AV496153" s="30"/>
    </row>
    <row r="496161" spans="45:48" x14ac:dyDescent="0.2">
      <c r="AS496161" s="30"/>
      <c r="AT496161" s="30"/>
      <c r="AU496161" s="30"/>
      <c r="AV496161" s="30"/>
    </row>
    <row r="496169" spans="45:48" x14ac:dyDescent="0.2">
      <c r="AS496169" s="30"/>
      <c r="AT496169" s="30"/>
      <c r="AU496169" s="30"/>
      <c r="AV496169" s="30"/>
    </row>
    <row r="496177" spans="45:48" x14ac:dyDescent="0.2">
      <c r="AS496177" s="30"/>
      <c r="AT496177" s="30"/>
      <c r="AU496177" s="30"/>
      <c r="AV496177" s="30"/>
    </row>
    <row r="496185" spans="45:48" x14ac:dyDescent="0.2">
      <c r="AS496185" s="30"/>
      <c r="AT496185" s="30"/>
      <c r="AU496185" s="30"/>
      <c r="AV496185" s="30"/>
    </row>
    <row r="496193" spans="45:48" x14ac:dyDescent="0.2">
      <c r="AS496193" s="30"/>
      <c r="AT496193" s="30"/>
      <c r="AU496193" s="30"/>
      <c r="AV496193" s="30"/>
    </row>
    <row r="496201" spans="45:48" x14ac:dyDescent="0.2">
      <c r="AS496201" s="30"/>
      <c r="AT496201" s="30"/>
      <c r="AU496201" s="30"/>
      <c r="AV496201" s="30"/>
    </row>
    <row r="496209" spans="45:48" x14ac:dyDescent="0.2">
      <c r="AS496209" s="30"/>
      <c r="AT496209" s="30"/>
      <c r="AU496209" s="30"/>
      <c r="AV496209" s="30"/>
    </row>
    <row r="496217" spans="45:48" x14ac:dyDescent="0.2">
      <c r="AS496217" s="30"/>
      <c r="AT496217" s="30"/>
      <c r="AU496217" s="30"/>
      <c r="AV496217" s="30"/>
    </row>
    <row r="496225" spans="45:48" x14ac:dyDescent="0.2">
      <c r="AS496225" s="30"/>
      <c r="AT496225" s="30"/>
      <c r="AU496225" s="30"/>
      <c r="AV496225" s="30"/>
    </row>
    <row r="496233" spans="45:48" x14ac:dyDescent="0.2">
      <c r="AS496233" s="30"/>
      <c r="AT496233" s="30"/>
      <c r="AU496233" s="30"/>
      <c r="AV496233" s="30"/>
    </row>
    <row r="496241" spans="45:48" x14ac:dyDescent="0.2">
      <c r="AS496241" s="30"/>
      <c r="AT496241" s="30"/>
      <c r="AU496241" s="30"/>
      <c r="AV496241" s="30"/>
    </row>
    <row r="496249" spans="45:48" x14ac:dyDescent="0.2">
      <c r="AS496249" s="30"/>
      <c r="AT496249" s="30"/>
      <c r="AU496249" s="30"/>
      <c r="AV496249" s="30"/>
    </row>
    <row r="496257" spans="45:48" x14ac:dyDescent="0.2">
      <c r="AS496257" s="30"/>
      <c r="AT496257" s="30"/>
      <c r="AU496257" s="30"/>
      <c r="AV496257" s="30"/>
    </row>
    <row r="496265" spans="45:48" x14ac:dyDescent="0.2">
      <c r="AS496265" s="30"/>
      <c r="AT496265" s="30"/>
      <c r="AU496265" s="30"/>
      <c r="AV496265" s="30"/>
    </row>
    <row r="496273" spans="45:48" x14ac:dyDescent="0.2">
      <c r="AS496273" s="30"/>
      <c r="AT496273" s="30"/>
      <c r="AU496273" s="30"/>
      <c r="AV496273" s="30"/>
    </row>
    <row r="496281" spans="45:48" x14ac:dyDescent="0.2">
      <c r="AS496281" s="30"/>
      <c r="AT496281" s="30"/>
      <c r="AU496281" s="30"/>
      <c r="AV496281" s="30"/>
    </row>
    <row r="496289" spans="45:48" x14ac:dyDescent="0.2">
      <c r="AS496289" s="30"/>
      <c r="AT496289" s="30"/>
      <c r="AU496289" s="30"/>
      <c r="AV496289" s="30"/>
    </row>
    <row r="496297" spans="45:48" x14ac:dyDescent="0.2">
      <c r="AS496297" s="30"/>
      <c r="AT496297" s="30"/>
      <c r="AU496297" s="30"/>
      <c r="AV496297" s="30"/>
    </row>
    <row r="496305" spans="45:48" x14ac:dyDescent="0.2">
      <c r="AS496305" s="30"/>
      <c r="AT496305" s="30"/>
      <c r="AU496305" s="30"/>
      <c r="AV496305" s="30"/>
    </row>
    <row r="496313" spans="45:48" x14ac:dyDescent="0.2">
      <c r="AS496313" s="30"/>
      <c r="AT496313" s="30"/>
      <c r="AU496313" s="30"/>
      <c r="AV496313" s="30"/>
    </row>
    <row r="496321" spans="45:48" x14ac:dyDescent="0.2">
      <c r="AS496321" s="30"/>
      <c r="AT496321" s="30"/>
      <c r="AU496321" s="30"/>
      <c r="AV496321" s="30"/>
    </row>
    <row r="496329" spans="45:48" x14ac:dyDescent="0.2">
      <c r="AS496329" s="30"/>
      <c r="AT496329" s="30"/>
      <c r="AU496329" s="30"/>
      <c r="AV496329" s="30"/>
    </row>
    <row r="496337" spans="45:48" x14ac:dyDescent="0.2">
      <c r="AS496337" s="30"/>
      <c r="AT496337" s="30"/>
      <c r="AU496337" s="30"/>
      <c r="AV496337" s="30"/>
    </row>
    <row r="496345" spans="45:48" x14ac:dyDescent="0.2">
      <c r="AS496345" s="30"/>
      <c r="AT496345" s="30"/>
      <c r="AU496345" s="30"/>
      <c r="AV496345" s="30"/>
    </row>
    <row r="496353" spans="45:48" x14ac:dyDescent="0.2">
      <c r="AS496353" s="30"/>
      <c r="AT496353" s="30"/>
      <c r="AU496353" s="30"/>
      <c r="AV496353" s="30"/>
    </row>
    <row r="496361" spans="45:48" x14ac:dyDescent="0.2">
      <c r="AS496361" s="30"/>
      <c r="AT496361" s="30"/>
      <c r="AU496361" s="30"/>
      <c r="AV496361" s="30"/>
    </row>
    <row r="496369" spans="45:48" x14ac:dyDescent="0.2">
      <c r="AS496369" s="30"/>
      <c r="AT496369" s="30"/>
      <c r="AU496369" s="30"/>
      <c r="AV496369" s="30"/>
    </row>
    <row r="496377" spans="45:48" x14ac:dyDescent="0.2">
      <c r="AS496377" s="30"/>
      <c r="AT496377" s="30"/>
      <c r="AU496377" s="30"/>
      <c r="AV496377" s="30"/>
    </row>
    <row r="496385" spans="45:48" x14ac:dyDescent="0.2">
      <c r="AS496385" s="30"/>
      <c r="AT496385" s="30"/>
      <c r="AU496385" s="30"/>
      <c r="AV496385" s="30"/>
    </row>
    <row r="496393" spans="45:48" x14ac:dyDescent="0.2">
      <c r="AS496393" s="30"/>
      <c r="AT496393" s="30"/>
      <c r="AU496393" s="30"/>
      <c r="AV496393" s="30"/>
    </row>
    <row r="496401" spans="45:48" x14ac:dyDescent="0.2">
      <c r="AS496401" s="30"/>
      <c r="AT496401" s="30"/>
      <c r="AU496401" s="30"/>
      <c r="AV496401" s="30"/>
    </row>
    <row r="496409" spans="45:48" x14ac:dyDescent="0.2">
      <c r="AS496409" s="30"/>
      <c r="AT496409" s="30"/>
      <c r="AU496409" s="30"/>
      <c r="AV496409" s="30"/>
    </row>
    <row r="496417" spans="45:48" x14ac:dyDescent="0.2">
      <c r="AS496417" s="30"/>
      <c r="AT496417" s="30"/>
      <c r="AU496417" s="30"/>
      <c r="AV496417" s="30"/>
    </row>
    <row r="496425" spans="45:48" x14ac:dyDescent="0.2">
      <c r="AS496425" s="30"/>
      <c r="AT496425" s="30"/>
      <c r="AU496425" s="30"/>
      <c r="AV496425" s="30"/>
    </row>
    <row r="496433" spans="45:48" x14ac:dyDescent="0.2">
      <c r="AS496433" s="30"/>
      <c r="AT496433" s="30"/>
      <c r="AU496433" s="30"/>
      <c r="AV496433" s="30"/>
    </row>
    <row r="496441" spans="45:48" x14ac:dyDescent="0.2">
      <c r="AS496441" s="30"/>
      <c r="AT496441" s="30"/>
      <c r="AU496441" s="30"/>
      <c r="AV496441" s="30"/>
    </row>
    <row r="496449" spans="45:48" x14ac:dyDescent="0.2">
      <c r="AS496449" s="30"/>
      <c r="AT496449" s="30"/>
      <c r="AU496449" s="30"/>
      <c r="AV496449" s="30"/>
    </row>
    <row r="496457" spans="45:48" x14ac:dyDescent="0.2">
      <c r="AS496457" s="30"/>
      <c r="AT496457" s="30"/>
      <c r="AU496457" s="30"/>
      <c r="AV496457" s="30"/>
    </row>
    <row r="496465" spans="45:48" x14ac:dyDescent="0.2">
      <c r="AS496465" s="30"/>
      <c r="AT496465" s="30"/>
      <c r="AU496465" s="30"/>
      <c r="AV496465" s="30"/>
    </row>
    <row r="496473" spans="45:48" x14ac:dyDescent="0.2">
      <c r="AS496473" s="30"/>
      <c r="AT496473" s="30"/>
      <c r="AU496473" s="30"/>
      <c r="AV496473" s="30"/>
    </row>
    <row r="496481" spans="45:48" x14ac:dyDescent="0.2">
      <c r="AS496481" s="30"/>
      <c r="AT496481" s="30"/>
      <c r="AU496481" s="30"/>
      <c r="AV496481" s="30"/>
    </row>
    <row r="496489" spans="45:48" x14ac:dyDescent="0.2">
      <c r="AS496489" s="30"/>
      <c r="AT496489" s="30"/>
      <c r="AU496489" s="30"/>
      <c r="AV496489" s="30"/>
    </row>
    <row r="496497" spans="45:48" x14ac:dyDescent="0.2">
      <c r="AS496497" s="30"/>
      <c r="AT496497" s="30"/>
      <c r="AU496497" s="30"/>
      <c r="AV496497" s="30"/>
    </row>
    <row r="496505" spans="45:48" x14ac:dyDescent="0.2">
      <c r="AS496505" s="30"/>
      <c r="AT496505" s="30"/>
      <c r="AU496505" s="30"/>
      <c r="AV496505" s="30"/>
    </row>
    <row r="496513" spans="45:48" x14ac:dyDescent="0.2">
      <c r="AS496513" s="30"/>
      <c r="AT496513" s="30"/>
      <c r="AU496513" s="30"/>
      <c r="AV496513" s="30"/>
    </row>
    <row r="496521" spans="45:48" x14ac:dyDescent="0.2">
      <c r="AS496521" s="30"/>
      <c r="AT496521" s="30"/>
      <c r="AU496521" s="30"/>
      <c r="AV496521" s="30"/>
    </row>
    <row r="496529" spans="45:48" x14ac:dyDescent="0.2">
      <c r="AS496529" s="30"/>
      <c r="AT496529" s="30"/>
      <c r="AU496529" s="30"/>
      <c r="AV496529" s="30"/>
    </row>
    <row r="496537" spans="45:48" x14ac:dyDescent="0.2">
      <c r="AS496537" s="30"/>
      <c r="AT496537" s="30"/>
      <c r="AU496537" s="30"/>
      <c r="AV496537" s="30"/>
    </row>
    <row r="496545" spans="45:48" x14ac:dyDescent="0.2">
      <c r="AS496545" s="30"/>
      <c r="AT496545" s="30"/>
      <c r="AU496545" s="30"/>
      <c r="AV496545" s="30"/>
    </row>
    <row r="496553" spans="45:48" x14ac:dyDescent="0.2">
      <c r="AS496553" s="30"/>
      <c r="AT496553" s="30"/>
      <c r="AU496553" s="30"/>
      <c r="AV496553" s="30"/>
    </row>
    <row r="496561" spans="45:48" x14ac:dyDescent="0.2">
      <c r="AS496561" s="30"/>
      <c r="AT496561" s="30"/>
      <c r="AU496561" s="30"/>
      <c r="AV496561" s="30"/>
    </row>
    <row r="496569" spans="45:48" x14ac:dyDescent="0.2">
      <c r="AS496569" s="30"/>
      <c r="AT496569" s="30"/>
      <c r="AU496569" s="30"/>
      <c r="AV496569" s="30"/>
    </row>
    <row r="496577" spans="45:48" x14ac:dyDescent="0.2">
      <c r="AS496577" s="30"/>
      <c r="AT496577" s="30"/>
      <c r="AU496577" s="30"/>
      <c r="AV496577" s="30"/>
    </row>
    <row r="496585" spans="45:48" x14ac:dyDescent="0.2">
      <c r="AS496585" s="30"/>
      <c r="AT496585" s="30"/>
      <c r="AU496585" s="30"/>
      <c r="AV496585" s="30"/>
    </row>
    <row r="496593" spans="45:48" x14ac:dyDescent="0.2">
      <c r="AS496593" s="30"/>
      <c r="AT496593" s="30"/>
      <c r="AU496593" s="30"/>
      <c r="AV496593" s="30"/>
    </row>
    <row r="496601" spans="45:48" x14ac:dyDescent="0.2">
      <c r="AS496601" s="30"/>
      <c r="AT496601" s="30"/>
      <c r="AU496601" s="30"/>
      <c r="AV496601" s="30"/>
    </row>
    <row r="496609" spans="45:48" x14ac:dyDescent="0.2">
      <c r="AS496609" s="30"/>
      <c r="AT496609" s="30"/>
      <c r="AU496609" s="30"/>
      <c r="AV496609" s="30"/>
    </row>
    <row r="496617" spans="45:48" x14ac:dyDescent="0.2">
      <c r="AS496617" s="30"/>
      <c r="AT496617" s="30"/>
      <c r="AU496617" s="30"/>
      <c r="AV496617" s="30"/>
    </row>
    <row r="496625" spans="45:48" x14ac:dyDescent="0.2">
      <c r="AS496625" s="30"/>
      <c r="AT496625" s="30"/>
      <c r="AU496625" s="30"/>
      <c r="AV496625" s="30"/>
    </row>
    <row r="496633" spans="45:48" x14ac:dyDescent="0.2">
      <c r="AS496633" s="30"/>
      <c r="AT496633" s="30"/>
      <c r="AU496633" s="30"/>
      <c r="AV496633" s="30"/>
    </row>
    <row r="496641" spans="45:48" x14ac:dyDescent="0.2">
      <c r="AS496641" s="30"/>
      <c r="AT496641" s="30"/>
      <c r="AU496641" s="30"/>
      <c r="AV496641" s="30"/>
    </row>
    <row r="496649" spans="45:48" x14ac:dyDescent="0.2">
      <c r="AS496649" s="30"/>
      <c r="AT496649" s="30"/>
      <c r="AU496649" s="30"/>
      <c r="AV496649" s="30"/>
    </row>
    <row r="496657" spans="45:48" x14ac:dyDescent="0.2">
      <c r="AS496657" s="30"/>
      <c r="AT496657" s="30"/>
      <c r="AU496657" s="30"/>
      <c r="AV496657" s="30"/>
    </row>
    <row r="496665" spans="45:48" x14ac:dyDescent="0.2">
      <c r="AS496665" s="30"/>
      <c r="AT496665" s="30"/>
      <c r="AU496665" s="30"/>
      <c r="AV496665" s="30"/>
    </row>
    <row r="496673" spans="45:48" x14ac:dyDescent="0.2">
      <c r="AS496673" s="30"/>
      <c r="AT496673" s="30"/>
      <c r="AU496673" s="30"/>
      <c r="AV496673" s="30"/>
    </row>
    <row r="496681" spans="45:48" x14ac:dyDescent="0.2">
      <c r="AS496681" s="30"/>
      <c r="AT496681" s="30"/>
      <c r="AU496681" s="30"/>
      <c r="AV496681" s="30"/>
    </row>
    <row r="496689" spans="45:48" x14ac:dyDescent="0.2">
      <c r="AS496689" s="30"/>
      <c r="AT496689" s="30"/>
      <c r="AU496689" s="30"/>
      <c r="AV496689" s="30"/>
    </row>
    <row r="496697" spans="45:48" x14ac:dyDescent="0.2">
      <c r="AS496697" s="30"/>
      <c r="AT496697" s="30"/>
      <c r="AU496697" s="30"/>
      <c r="AV496697" s="30"/>
    </row>
    <row r="496705" spans="45:48" x14ac:dyDescent="0.2">
      <c r="AS496705" s="30"/>
      <c r="AT496705" s="30"/>
      <c r="AU496705" s="30"/>
      <c r="AV496705" s="30"/>
    </row>
    <row r="496713" spans="45:48" x14ac:dyDescent="0.2">
      <c r="AS496713" s="30"/>
      <c r="AT496713" s="30"/>
      <c r="AU496713" s="30"/>
      <c r="AV496713" s="30"/>
    </row>
    <row r="496721" spans="45:48" x14ac:dyDescent="0.2">
      <c r="AS496721" s="30"/>
      <c r="AT496721" s="30"/>
      <c r="AU496721" s="30"/>
      <c r="AV496721" s="30"/>
    </row>
    <row r="496729" spans="45:48" x14ac:dyDescent="0.2">
      <c r="AS496729" s="30"/>
      <c r="AT496729" s="30"/>
      <c r="AU496729" s="30"/>
      <c r="AV496729" s="30"/>
    </row>
    <row r="496737" spans="45:48" x14ac:dyDescent="0.2">
      <c r="AS496737" s="30"/>
      <c r="AT496737" s="30"/>
      <c r="AU496737" s="30"/>
      <c r="AV496737" s="30"/>
    </row>
    <row r="496745" spans="45:48" x14ac:dyDescent="0.2">
      <c r="AS496745" s="30"/>
      <c r="AT496745" s="30"/>
      <c r="AU496745" s="30"/>
      <c r="AV496745" s="30"/>
    </row>
    <row r="496753" spans="45:48" x14ac:dyDescent="0.2">
      <c r="AS496753" s="30"/>
      <c r="AT496753" s="30"/>
      <c r="AU496753" s="30"/>
      <c r="AV496753" s="30"/>
    </row>
    <row r="496761" spans="45:48" x14ac:dyDescent="0.2">
      <c r="AS496761" s="30"/>
      <c r="AT496761" s="30"/>
      <c r="AU496761" s="30"/>
      <c r="AV496761" s="30"/>
    </row>
    <row r="496769" spans="45:48" x14ac:dyDescent="0.2">
      <c r="AS496769" s="30"/>
      <c r="AT496769" s="30"/>
      <c r="AU496769" s="30"/>
      <c r="AV496769" s="30"/>
    </row>
    <row r="496777" spans="45:48" x14ac:dyDescent="0.2">
      <c r="AS496777" s="30"/>
      <c r="AT496777" s="30"/>
      <c r="AU496777" s="30"/>
      <c r="AV496777" s="30"/>
    </row>
    <row r="496785" spans="45:48" x14ac:dyDescent="0.2">
      <c r="AS496785" s="30"/>
      <c r="AT496785" s="30"/>
      <c r="AU496785" s="30"/>
      <c r="AV496785" s="30"/>
    </row>
    <row r="496793" spans="45:48" x14ac:dyDescent="0.2">
      <c r="AS496793" s="30"/>
      <c r="AT496793" s="30"/>
      <c r="AU496793" s="30"/>
      <c r="AV496793" s="30"/>
    </row>
    <row r="496801" spans="45:48" x14ac:dyDescent="0.2">
      <c r="AS496801" s="30"/>
      <c r="AT496801" s="30"/>
      <c r="AU496801" s="30"/>
      <c r="AV496801" s="30"/>
    </row>
    <row r="496809" spans="45:48" x14ac:dyDescent="0.2">
      <c r="AS496809" s="30"/>
      <c r="AT496809" s="30"/>
      <c r="AU496809" s="30"/>
      <c r="AV496809" s="30"/>
    </row>
    <row r="496817" spans="45:48" x14ac:dyDescent="0.2">
      <c r="AS496817" s="30"/>
      <c r="AT496817" s="30"/>
      <c r="AU496817" s="30"/>
      <c r="AV496817" s="30"/>
    </row>
    <row r="496825" spans="45:48" x14ac:dyDescent="0.2">
      <c r="AS496825" s="30"/>
      <c r="AT496825" s="30"/>
      <c r="AU496825" s="30"/>
      <c r="AV496825" s="30"/>
    </row>
    <row r="496833" spans="45:48" x14ac:dyDescent="0.2">
      <c r="AS496833" s="30"/>
      <c r="AT496833" s="30"/>
      <c r="AU496833" s="30"/>
      <c r="AV496833" s="30"/>
    </row>
    <row r="496841" spans="45:48" x14ac:dyDescent="0.2">
      <c r="AS496841" s="30"/>
      <c r="AT496841" s="30"/>
      <c r="AU496841" s="30"/>
      <c r="AV496841" s="30"/>
    </row>
    <row r="496849" spans="45:48" x14ac:dyDescent="0.2">
      <c r="AS496849" s="30"/>
      <c r="AT496849" s="30"/>
      <c r="AU496849" s="30"/>
      <c r="AV496849" s="30"/>
    </row>
    <row r="496857" spans="45:48" x14ac:dyDescent="0.2">
      <c r="AS496857" s="30"/>
      <c r="AT496857" s="30"/>
      <c r="AU496857" s="30"/>
      <c r="AV496857" s="30"/>
    </row>
    <row r="496865" spans="45:48" x14ac:dyDescent="0.2">
      <c r="AS496865" s="30"/>
      <c r="AT496865" s="30"/>
      <c r="AU496865" s="30"/>
      <c r="AV496865" s="30"/>
    </row>
    <row r="496873" spans="45:48" x14ac:dyDescent="0.2">
      <c r="AS496873" s="30"/>
      <c r="AT496873" s="30"/>
      <c r="AU496873" s="30"/>
      <c r="AV496873" s="30"/>
    </row>
    <row r="496881" spans="45:48" x14ac:dyDescent="0.2">
      <c r="AS496881" s="30"/>
      <c r="AT496881" s="30"/>
      <c r="AU496881" s="30"/>
      <c r="AV496881" s="30"/>
    </row>
    <row r="496889" spans="45:48" x14ac:dyDescent="0.2">
      <c r="AS496889" s="30"/>
      <c r="AT496889" s="30"/>
      <c r="AU496889" s="30"/>
      <c r="AV496889" s="30"/>
    </row>
    <row r="496897" spans="45:48" x14ac:dyDescent="0.2">
      <c r="AS496897" s="30"/>
      <c r="AT496897" s="30"/>
      <c r="AU496897" s="30"/>
      <c r="AV496897" s="30"/>
    </row>
    <row r="496905" spans="45:48" x14ac:dyDescent="0.2">
      <c r="AS496905" s="30"/>
      <c r="AT496905" s="30"/>
      <c r="AU496905" s="30"/>
      <c r="AV496905" s="30"/>
    </row>
    <row r="496913" spans="45:48" x14ac:dyDescent="0.2">
      <c r="AS496913" s="30"/>
      <c r="AT496913" s="30"/>
      <c r="AU496913" s="30"/>
      <c r="AV496913" s="30"/>
    </row>
    <row r="496921" spans="45:48" x14ac:dyDescent="0.2">
      <c r="AS496921" s="30"/>
      <c r="AT496921" s="30"/>
      <c r="AU496921" s="30"/>
      <c r="AV496921" s="30"/>
    </row>
    <row r="496929" spans="45:48" x14ac:dyDescent="0.2">
      <c r="AS496929" s="30"/>
      <c r="AT496929" s="30"/>
      <c r="AU496929" s="30"/>
      <c r="AV496929" s="30"/>
    </row>
    <row r="496937" spans="45:48" x14ac:dyDescent="0.2">
      <c r="AS496937" s="30"/>
      <c r="AT496937" s="30"/>
      <c r="AU496937" s="30"/>
      <c r="AV496937" s="30"/>
    </row>
    <row r="496945" spans="45:48" x14ac:dyDescent="0.2">
      <c r="AS496945" s="30"/>
      <c r="AT496945" s="30"/>
      <c r="AU496945" s="30"/>
      <c r="AV496945" s="30"/>
    </row>
    <row r="496953" spans="45:48" x14ac:dyDescent="0.2">
      <c r="AS496953" s="30"/>
      <c r="AT496953" s="30"/>
      <c r="AU496953" s="30"/>
      <c r="AV496953" s="30"/>
    </row>
    <row r="496961" spans="45:48" x14ac:dyDescent="0.2">
      <c r="AS496961" s="30"/>
      <c r="AT496961" s="30"/>
      <c r="AU496961" s="30"/>
      <c r="AV496961" s="30"/>
    </row>
    <row r="496969" spans="45:48" x14ac:dyDescent="0.2">
      <c r="AS496969" s="30"/>
      <c r="AT496969" s="30"/>
      <c r="AU496969" s="30"/>
      <c r="AV496969" s="30"/>
    </row>
    <row r="496977" spans="45:48" x14ac:dyDescent="0.2">
      <c r="AS496977" s="30"/>
      <c r="AT496977" s="30"/>
      <c r="AU496977" s="30"/>
      <c r="AV496977" s="30"/>
    </row>
    <row r="496985" spans="45:48" x14ac:dyDescent="0.2">
      <c r="AS496985" s="30"/>
      <c r="AT496985" s="30"/>
      <c r="AU496985" s="30"/>
      <c r="AV496985" s="30"/>
    </row>
    <row r="496993" spans="45:48" x14ac:dyDescent="0.2">
      <c r="AS496993" s="30"/>
      <c r="AT496993" s="30"/>
      <c r="AU496993" s="30"/>
      <c r="AV496993" s="30"/>
    </row>
    <row r="497001" spans="45:48" x14ac:dyDescent="0.2">
      <c r="AS497001" s="30"/>
      <c r="AT497001" s="30"/>
      <c r="AU497001" s="30"/>
      <c r="AV497001" s="30"/>
    </row>
    <row r="497009" spans="45:48" x14ac:dyDescent="0.2">
      <c r="AS497009" s="30"/>
      <c r="AT497009" s="30"/>
      <c r="AU497009" s="30"/>
      <c r="AV497009" s="30"/>
    </row>
    <row r="497017" spans="45:48" x14ac:dyDescent="0.2">
      <c r="AS497017" s="30"/>
      <c r="AT497017" s="30"/>
      <c r="AU497017" s="30"/>
      <c r="AV497017" s="30"/>
    </row>
    <row r="497025" spans="45:48" x14ac:dyDescent="0.2">
      <c r="AS497025" s="30"/>
      <c r="AT497025" s="30"/>
      <c r="AU497025" s="30"/>
      <c r="AV497025" s="30"/>
    </row>
    <row r="497033" spans="45:48" x14ac:dyDescent="0.2">
      <c r="AS497033" s="30"/>
      <c r="AT497033" s="30"/>
      <c r="AU497033" s="30"/>
      <c r="AV497033" s="30"/>
    </row>
    <row r="497041" spans="45:48" x14ac:dyDescent="0.2">
      <c r="AS497041" s="30"/>
      <c r="AT497041" s="30"/>
      <c r="AU497041" s="30"/>
      <c r="AV497041" s="30"/>
    </row>
    <row r="497049" spans="45:48" x14ac:dyDescent="0.2">
      <c r="AS497049" s="30"/>
      <c r="AT497049" s="30"/>
      <c r="AU497049" s="30"/>
      <c r="AV497049" s="30"/>
    </row>
    <row r="497057" spans="45:48" x14ac:dyDescent="0.2">
      <c r="AS497057" s="30"/>
      <c r="AT497057" s="30"/>
      <c r="AU497057" s="30"/>
      <c r="AV497057" s="30"/>
    </row>
    <row r="497065" spans="45:48" x14ac:dyDescent="0.2">
      <c r="AS497065" s="30"/>
      <c r="AT497065" s="30"/>
      <c r="AU497065" s="30"/>
      <c r="AV497065" s="30"/>
    </row>
    <row r="497073" spans="45:48" x14ac:dyDescent="0.2">
      <c r="AS497073" s="30"/>
      <c r="AT497073" s="30"/>
      <c r="AU497073" s="30"/>
      <c r="AV497073" s="30"/>
    </row>
    <row r="497081" spans="45:48" x14ac:dyDescent="0.2">
      <c r="AS497081" s="30"/>
      <c r="AT497081" s="30"/>
      <c r="AU497081" s="30"/>
      <c r="AV497081" s="30"/>
    </row>
    <row r="497089" spans="45:48" x14ac:dyDescent="0.2">
      <c r="AS497089" s="30"/>
      <c r="AT497089" s="30"/>
      <c r="AU497089" s="30"/>
      <c r="AV497089" s="30"/>
    </row>
    <row r="497097" spans="45:48" x14ac:dyDescent="0.2">
      <c r="AS497097" s="30"/>
      <c r="AT497097" s="30"/>
      <c r="AU497097" s="30"/>
      <c r="AV497097" s="30"/>
    </row>
    <row r="497105" spans="45:48" x14ac:dyDescent="0.2">
      <c r="AS497105" s="30"/>
      <c r="AT497105" s="30"/>
      <c r="AU497105" s="30"/>
      <c r="AV497105" s="30"/>
    </row>
    <row r="497113" spans="45:48" x14ac:dyDescent="0.2">
      <c r="AS497113" s="30"/>
      <c r="AT497113" s="30"/>
      <c r="AU497113" s="30"/>
      <c r="AV497113" s="30"/>
    </row>
    <row r="497121" spans="45:48" x14ac:dyDescent="0.2">
      <c r="AS497121" s="30"/>
      <c r="AT497121" s="30"/>
      <c r="AU497121" s="30"/>
      <c r="AV497121" s="30"/>
    </row>
    <row r="497129" spans="45:48" x14ac:dyDescent="0.2">
      <c r="AS497129" s="30"/>
      <c r="AT497129" s="30"/>
      <c r="AU497129" s="30"/>
      <c r="AV497129" s="30"/>
    </row>
    <row r="497137" spans="45:48" x14ac:dyDescent="0.2">
      <c r="AS497137" s="30"/>
      <c r="AT497137" s="30"/>
      <c r="AU497137" s="30"/>
      <c r="AV497137" s="30"/>
    </row>
    <row r="497145" spans="45:48" x14ac:dyDescent="0.2">
      <c r="AS497145" s="30"/>
      <c r="AT497145" s="30"/>
      <c r="AU497145" s="30"/>
      <c r="AV497145" s="30"/>
    </row>
    <row r="497153" spans="45:48" x14ac:dyDescent="0.2">
      <c r="AS497153" s="30"/>
      <c r="AT497153" s="30"/>
      <c r="AU497153" s="30"/>
      <c r="AV497153" s="30"/>
    </row>
    <row r="497161" spans="45:48" x14ac:dyDescent="0.2">
      <c r="AS497161" s="30"/>
      <c r="AT497161" s="30"/>
      <c r="AU497161" s="30"/>
      <c r="AV497161" s="30"/>
    </row>
    <row r="497169" spans="45:48" x14ac:dyDescent="0.2">
      <c r="AS497169" s="30"/>
      <c r="AT497169" s="30"/>
      <c r="AU497169" s="30"/>
      <c r="AV497169" s="30"/>
    </row>
    <row r="497177" spans="45:48" x14ac:dyDescent="0.2">
      <c r="AS497177" s="30"/>
      <c r="AT497177" s="30"/>
      <c r="AU497177" s="30"/>
      <c r="AV497177" s="30"/>
    </row>
    <row r="497185" spans="45:48" x14ac:dyDescent="0.2">
      <c r="AS497185" s="30"/>
      <c r="AT497185" s="30"/>
      <c r="AU497185" s="30"/>
      <c r="AV497185" s="30"/>
    </row>
    <row r="497193" spans="45:48" x14ac:dyDescent="0.2">
      <c r="AS497193" s="30"/>
      <c r="AT497193" s="30"/>
      <c r="AU497193" s="30"/>
      <c r="AV497193" s="30"/>
    </row>
    <row r="497201" spans="45:48" x14ac:dyDescent="0.2">
      <c r="AS497201" s="30"/>
      <c r="AT497201" s="30"/>
      <c r="AU497201" s="30"/>
      <c r="AV497201" s="30"/>
    </row>
    <row r="497209" spans="45:48" x14ac:dyDescent="0.2">
      <c r="AS497209" s="30"/>
      <c r="AT497209" s="30"/>
      <c r="AU497209" s="30"/>
      <c r="AV497209" s="30"/>
    </row>
    <row r="497217" spans="45:48" x14ac:dyDescent="0.2">
      <c r="AS497217" s="30"/>
      <c r="AT497217" s="30"/>
      <c r="AU497217" s="30"/>
      <c r="AV497217" s="30"/>
    </row>
    <row r="497225" spans="45:48" x14ac:dyDescent="0.2">
      <c r="AS497225" s="30"/>
      <c r="AT497225" s="30"/>
      <c r="AU497225" s="30"/>
      <c r="AV497225" s="30"/>
    </row>
    <row r="497233" spans="45:48" x14ac:dyDescent="0.2">
      <c r="AS497233" s="30"/>
      <c r="AT497233" s="30"/>
      <c r="AU497233" s="30"/>
      <c r="AV497233" s="30"/>
    </row>
    <row r="497241" spans="45:48" x14ac:dyDescent="0.2">
      <c r="AS497241" s="30"/>
      <c r="AT497241" s="30"/>
      <c r="AU497241" s="30"/>
      <c r="AV497241" s="30"/>
    </row>
    <row r="497249" spans="45:48" x14ac:dyDescent="0.2">
      <c r="AS497249" s="30"/>
      <c r="AT497249" s="30"/>
      <c r="AU497249" s="30"/>
      <c r="AV497249" s="30"/>
    </row>
    <row r="497257" spans="45:48" x14ac:dyDescent="0.2">
      <c r="AS497257" s="30"/>
      <c r="AT497257" s="30"/>
      <c r="AU497257" s="30"/>
      <c r="AV497257" s="30"/>
    </row>
    <row r="497265" spans="45:48" x14ac:dyDescent="0.2">
      <c r="AS497265" s="30"/>
      <c r="AT497265" s="30"/>
      <c r="AU497265" s="30"/>
      <c r="AV497265" s="30"/>
    </row>
    <row r="497273" spans="45:48" x14ac:dyDescent="0.2">
      <c r="AS497273" s="30"/>
      <c r="AT497273" s="30"/>
      <c r="AU497273" s="30"/>
      <c r="AV497273" s="30"/>
    </row>
    <row r="497281" spans="45:48" x14ac:dyDescent="0.2">
      <c r="AS497281" s="30"/>
      <c r="AT497281" s="30"/>
      <c r="AU497281" s="30"/>
      <c r="AV497281" s="30"/>
    </row>
    <row r="497289" spans="45:48" x14ac:dyDescent="0.2">
      <c r="AS497289" s="30"/>
      <c r="AT497289" s="30"/>
      <c r="AU497289" s="30"/>
      <c r="AV497289" s="30"/>
    </row>
    <row r="497297" spans="45:48" x14ac:dyDescent="0.2">
      <c r="AS497297" s="30"/>
      <c r="AT497297" s="30"/>
      <c r="AU497297" s="30"/>
      <c r="AV497297" s="30"/>
    </row>
    <row r="497305" spans="45:48" x14ac:dyDescent="0.2">
      <c r="AS497305" s="30"/>
      <c r="AT497305" s="30"/>
      <c r="AU497305" s="30"/>
      <c r="AV497305" s="30"/>
    </row>
    <row r="497313" spans="45:48" x14ac:dyDescent="0.2">
      <c r="AS497313" s="30"/>
      <c r="AT497313" s="30"/>
      <c r="AU497313" s="30"/>
      <c r="AV497313" s="30"/>
    </row>
    <row r="497321" spans="45:48" x14ac:dyDescent="0.2">
      <c r="AS497321" s="30"/>
      <c r="AT497321" s="30"/>
      <c r="AU497321" s="30"/>
      <c r="AV497321" s="30"/>
    </row>
    <row r="497329" spans="45:48" x14ac:dyDescent="0.2">
      <c r="AS497329" s="30"/>
      <c r="AT497329" s="30"/>
      <c r="AU497329" s="30"/>
      <c r="AV497329" s="30"/>
    </row>
    <row r="497337" spans="45:48" x14ac:dyDescent="0.2">
      <c r="AS497337" s="30"/>
      <c r="AT497337" s="30"/>
      <c r="AU497337" s="30"/>
      <c r="AV497337" s="30"/>
    </row>
    <row r="497345" spans="45:48" x14ac:dyDescent="0.2">
      <c r="AS497345" s="30"/>
      <c r="AT497345" s="30"/>
      <c r="AU497345" s="30"/>
      <c r="AV497345" s="30"/>
    </row>
    <row r="497353" spans="45:48" x14ac:dyDescent="0.2">
      <c r="AS497353" s="30"/>
      <c r="AT497353" s="30"/>
      <c r="AU497353" s="30"/>
      <c r="AV497353" s="30"/>
    </row>
    <row r="497361" spans="45:48" x14ac:dyDescent="0.2">
      <c r="AS497361" s="30"/>
      <c r="AT497361" s="30"/>
      <c r="AU497361" s="30"/>
      <c r="AV497361" s="30"/>
    </row>
    <row r="497369" spans="45:48" x14ac:dyDescent="0.2">
      <c r="AS497369" s="30"/>
      <c r="AT497369" s="30"/>
      <c r="AU497369" s="30"/>
      <c r="AV497369" s="30"/>
    </row>
    <row r="497377" spans="45:48" x14ac:dyDescent="0.2">
      <c r="AS497377" s="30"/>
      <c r="AT497377" s="30"/>
      <c r="AU497377" s="30"/>
      <c r="AV497377" s="30"/>
    </row>
    <row r="497385" spans="45:48" x14ac:dyDescent="0.2">
      <c r="AS497385" s="30"/>
      <c r="AT497385" s="30"/>
      <c r="AU497385" s="30"/>
      <c r="AV497385" s="30"/>
    </row>
    <row r="497393" spans="45:48" x14ac:dyDescent="0.2">
      <c r="AS497393" s="30"/>
      <c r="AT497393" s="30"/>
      <c r="AU497393" s="30"/>
      <c r="AV497393" s="30"/>
    </row>
    <row r="497401" spans="45:48" x14ac:dyDescent="0.2">
      <c r="AS497401" s="30"/>
      <c r="AT497401" s="30"/>
      <c r="AU497401" s="30"/>
      <c r="AV497401" s="30"/>
    </row>
    <row r="497409" spans="45:48" x14ac:dyDescent="0.2">
      <c r="AS497409" s="30"/>
      <c r="AT497409" s="30"/>
      <c r="AU497409" s="30"/>
      <c r="AV497409" s="30"/>
    </row>
    <row r="497417" spans="45:48" x14ac:dyDescent="0.2">
      <c r="AS497417" s="30"/>
      <c r="AT497417" s="30"/>
      <c r="AU497417" s="30"/>
      <c r="AV497417" s="30"/>
    </row>
    <row r="497425" spans="45:48" x14ac:dyDescent="0.2">
      <c r="AS497425" s="30"/>
      <c r="AT497425" s="30"/>
      <c r="AU497425" s="30"/>
      <c r="AV497425" s="30"/>
    </row>
    <row r="497433" spans="45:48" x14ac:dyDescent="0.2">
      <c r="AS497433" s="30"/>
      <c r="AT497433" s="30"/>
      <c r="AU497433" s="30"/>
      <c r="AV497433" s="30"/>
    </row>
    <row r="497441" spans="45:48" x14ac:dyDescent="0.2">
      <c r="AS497441" s="30"/>
      <c r="AT497441" s="30"/>
      <c r="AU497441" s="30"/>
      <c r="AV497441" s="30"/>
    </row>
    <row r="497449" spans="45:48" x14ac:dyDescent="0.2">
      <c r="AS497449" s="30"/>
      <c r="AT497449" s="30"/>
      <c r="AU497449" s="30"/>
      <c r="AV497449" s="30"/>
    </row>
    <row r="497457" spans="45:48" x14ac:dyDescent="0.2">
      <c r="AS497457" s="30"/>
      <c r="AT497457" s="30"/>
      <c r="AU497457" s="30"/>
      <c r="AV497457" s="30"/>
    </row>
    <row r="497465" spans="45:48" x14ac:dyDescent="0.2">
      <c r="AS497465" s="30"/>
      <c r="AT497465" s="30"/>
      <c r="AU497465" s="30"/>
      <c r="AV497465" s="30"/>
    </row>
    <row r="497473" spans="45:48" x14ac:dyDescent="0.2">
      <c r="AS497473" s="30"/>
      <c r="AT497473" s="30"/>
      <c r="AU497473" s="30"/>
      <c r="AV497473" s="30"/>
    </row>
    <row r="497481" spans="45:48" x14ac:dyDescent="0.2">
      <c r="AS497481" s="30"/>
      <c r="AT497481" s="30"/>
      <c r="AU497481" s="30"/>
      <c r="AV497481" s="30"/>
    </row>
    <row r="497489" spans="45:48" x14ac:dyDescent="0.2">
      <c r="AS497489" s="30"/>
      <c r="AT497489" s="30"/>
      <c r="AU497489" s="30"/>
      <c r="AV497489" s="30"/>
    </row>
    <row r="497497" spans="45:48" x14ac:dyDescent="0.2">
      <c r="AS497497" s="30"/>
      <c r="AT497497" s="30"/>
      <c r="AU497497" s="30"/>
      <c r="AV497497" s="30"/>
    </row>
    <row r="497505" spans="45:48" x14ac:dyDescent="0.2">
      <c r="AS497505" s="30"/>
      <c r="AT497505" s="30"/>
      <c r="AU497505" s="30"/>
      <c r="AV497505" s="30"/>
    </row>
    <row r="497513" spans="45:48" x14ac:dyDescent="0.2">
      <c r="AS497513" s="30"/>
      <c r="AT497513" s="30"/>
      <c r="AU497513" s="30"/>
      <c r="AV497513" s="30"/>
    </row>
    <row r="497521" spans="45:48" x14ac:dyDescent="0.2">
      <c r="AS497521" s="30"/>
      <c r="AT497521" s="30"/>
      <c r="AU497521" s="30"/>
      <c r="AV497521" s="30"/>
    </row>
    <row r="497529" spans="45:48" x14ac:dyDescent="0.2">
      <c r="AS497529" s="30"/>
      <c r="AT497529" s="30"/>
      <c r="AU497529" s="30"/>
      <c r="AV497529" s="30"/>
    </row>
    <row r="497537" spans="45:48" x14ac:dyDescent="0.2">
      <c r="AS497537" s="30"/>
      <c r="AT497537" s="30"/>
      <c r="AU497537" s="30"/>
      <c r="AV497537" s="30"/>
    </row>
    <row r="497545" spans="45:48" x14ac:dyDescent="0.2">
      <c r="AS497545" s="30"/>
      <c r="AT497545" s="30"/>
      <c r="AU497545" s="30"/>
      <c r="AV497545" s="30"/>
    </row>
    <row r="497553" spans="45:48" x14ac:dyDescent="0.2">
      <c r="AS497553" s="30"/>
      <c r="AT497553" s="30"/>
      <c r="AU497553" s="30"/>
      <c r="AV497553" s="30"/>
    </row>
    <row r="497561" spans="45:48" x14ac:dyDescent="0.2">
      <c r="AS497561" s="30"/>
      <c r="AT497561" s="30"/>
      <c r="AU497561" s="30"/>
      <c r="AV497561" s="30"/>
    </row>
    <row r="497569" spans="45:48" x14ac:dyDescent="0.2">
      <c r="AS497569" s="30"/>
      <c r="AT497569" s="30"/>
      <c r="AU497569" s="30"/>
      <c r="AV497569" s="30"/>
    </row>
    <row r="497577" spans="45:48" x14ac:dyDescent="0.2">
      <c r="AS497577" s="30"/>
      <c r="AT497577" s="30"/>
      <c r="AU497577" s="30"/>
      <c r="AV497577" s="30"/>
    </row>
    <row r="497585" spans="45:48" x14ac:dyDescent="0.2">
      <c r="AS497585" s="30"/>
      <c r="AT497585" s="30"/>
      <c r="AU497585" s="30"/>
      <c r="AV497585" s="30"/>
    </row>
    <row r="497593" spans="45:48" x14ac:dyDescent="0.2">
      <c r="AS497593" s="30"/>
      <c r="AT497593" s="30"/>
      <c r="AU497593" s="30"/>
      <c r="AV497593" s="30"/>
    </row>
    <row r="497601" spans="45:48" x14ac:dyDescent="0.2">
      <c r="AS497601" s="30"/>
      <c r="AT497601" s="30"/>
      <c r="AU497601" s="30"/>
      <c r="AV497601" s="30"/>
    </row>
    <row r="497609" spans="45:48" x14ac:dyDescent="0.2">
      <c r="AS497609" s="30"/>
      <c r="AT497609" s="30"/>
      <c r="AU497609" s="30"/>
      <c r="AV497609" s="30"/>
    </row>
    <row r="497617" spans="45:48" x14ac:dyDescent="0.2">
      <c r="AS497617" s="30"/>
      <c r="AT497617" s="30"/>
      <c r="AU497617" s="30"/>
      <c r="AV497617" s="30"/>
    </row>
    <row r="497625" spans="45:48" x14ac:dyDescent="0.2">
      <c r="AS497625" s="30"/>
      <c r="AT497625" s="30"/>
      <c r="AU497625" s="30"/>
      <c r="AV497625" s="30"/>
    </row>
    <row r="497633" spans="45:48" x14ac:dyDescent="0.2">
      <c r="AS497633" s="30"/>
      <c r="AT497633" s="30"/>
      <c r="AU497633" s="30"/>
      <c r="AV497633" s="30"/>
    </row>
    <row r="497641" spans="45:48" x14ac:dyDescent="0.2">
      <c r="AS497641" s="30"/>
      <c r="AT497641" s="30"/>
      <c r="AU497641" s="30"/>
      <c r="AV497641" s="30"/>
    </row>
    <row r="497649" spans="45:48" x14ac:dyDescent="0.2">
      <c r="AS497649" s="30"/>
      <c r="AT497649" s="30"/>
      <c r="AU497649" s="30"/>
      <c r="AV497649" s="30"/>
    </row>
    <row r="497657" spans="45:48" x14ac:dyDescent="0.2">
      <c r="AS497657" s="30"/>
      <c r="AT497657" s="30"/>
      <c r="AU497657" s="30"/>
      <c r="AV497657" s="30"/>
    </row>
    <row r="497665" spans="45:48" x14ac:dyDescent="0.2">
      <c r="AS497665" s="30"/>
      <c r="AT497665" s="30"/>
      <c r="AU497665" s="30"/>
      <c r="AV497665" s="30"/>
    </row>
    <row r="497673" spans="45:48" x14ac:dyDescent="0.2">
      <c r="AS497673" s="30"/>
      <c r="AT497673" s="30"/>
      <c r="AU497673" s="30"/>
      <c r="AV497673" s="30"/>
    </row>
    <row r="497681" spans="45:48" x14ac:dyDescent="0.2">
      <c r="AS497681" s="30"/>
      <c r="AT497681" s="30"/>
      <c r="AU497681" s="30"/>
      <c r="AV497681" s="30"/>
    </row>
    <row r="497689" spans="45:48" x14ac:dyDescent="0.2">
      <c r="AS497689" s="30"/>
      <c r="AT497689" s="30"/>
      <c r="AU497689" s="30"/>
      <c r="AV497689" s="30"/>
    </row>
    <row r="497697" spans="45:48" x14ac:dyDescent="0.2">
      <c r="AS497697" s="30"/>
      <c r="AT497697" s="30"/>
      <c r="AU497697" s="30"/>
      <c r="AV497697" s="30"/>
    </row>
    <row r="497705" spans="45:48" x14ac:dyDescent="0.2">
      <c r="AS497705" s="30"/>
      <c r="AT497705" s="30"/>
      <c r="AU497705" s="30"/>
      <c r="AV497705" s="30"/>
    </row>
    <row r="497713" spans="45:48" x14ac:dyDescent="0.2">
      <c r="AS497713" s="30"/>
      <c r="AT497713" s="30"/>
      <c r="AU497713" s="30"/>
      <c r="AV497713" s="30"/>
    </row>
    <row r="497721" spans="45:48" x14ac:dyDescent="0.2">
      <c r="AS497721" s="30"/>
      <c r="AT497721" s="30"/>
      <c r="AU497721" s="30"/>
      <c r="AV497721" s="30"/>
    </row>
    <row r="497729" spans="45:48" x14ac:dyDescent="0.2">
      <c r="AS497729" s="30"/>
      <c r="AT497729" s="30"/>
      <c r="AU497729" s="30"/>
      <c r="AV497729" s="30"/>
    </row>
    <row r="497737" spans="45:48" x14ac:dyDescent="0.2">
      <c r="AS497737" s="30"/>
      <c r="AT497737" s="30"/>
      <c r="AU497737" s="30"/>
      <c r="AV497737" s="30"/>
    </row>
    <row r="497745" spans="45:48" x14ac:dyDescent="0.2">
      <c r="AS497745" s="30"/>
      <c r="AT497745" s="30"/>
      <c r="AU497745" s="30"/>
      <c r="AV497745" s="30"/>
    </row>
    <row r="497753" spans="45:48" x14ac:dyDescent="0.2">
      <c r="AS497753" s="30"/>
      <c r="AT497753" s="30"/>
      <c r="AU497753" s="30"/>
      <c r="AV497753" s="30"/>
    </row>
    <row r="497761" spans="45:48" x14ac:dyDescent="0.2">
      <c r="AS497761" s="30"/>
      <c r="AT497761" s="30"/>
      <c r="AU497761" s="30"/>
      <c r="AV497761" s="30"/>
    </row>
    <row r="497769" spans="45:48" x14ac:dyDescent="0.2">
      <c r="AS497769" s="30"/>
      <c r="AT497769" s="30"/>
      <c r="AU497769" s="30"/>
      <c r="AV497769" s="30"/>
    </row>
    <row r="497777" spans="45:48" x14ac:dyDescent="0.2">
      <c r="AS497777" s="30"/>
      <c r="AT497777" s="30"/>
      <c r="AU497777" s="30"/>
      <c r="AV497777" s="30"/>
    </row>
    <row r="497785" spans="45:48" x14ac:dyDescent="0.2">
      <c r="AS497785" s="30"/>
      <c r="AT497785" s="30"/>
      <c r="AU497785" s="30"/>
      <c r="AV497785" s="30"/>
    </row>
    <row r="497793" spans="45:48" x14ac:dyDescent="0.2">
      <c r="AS497793" s="30"/>
      <c r="AT497793" s="30"/>
      <c r="AU497793" s="30"/>
      <c r="AV497793" s="30"/>
    </row>
    <row r="497801" spans="45:48" x14ac:dyDescent="0.2">
      <c r="AS497801" s="30"/>
      <c r="AT497801" s="30"/>
      <c r="AU497801" s="30"/>
      <c r="AV497801" s="30"/>
    </row>
    <row r="497809" spans="45:48" x14ac:dyDescent="0.2">
      <c r="AS497809" s="30"/>
      <c r="AT497809" s="30"/>
      <c r="AU497809" s="30"/>
      <c r="AV497809" s="30"/>
    </row>
    <row r="497817" spans="45:48" x14ac:dyDescent="0.2">
      <c r="AS497817" s="30"/>
      <c r="AT497817" s="30"/>
      <c r="AU497817" s="30"/>
      <c r="AV497817" s="30"/>
    </row>
    <row r="497825" spans="45:48" x14ac:dyDescent="0.2">
      <c r="AS497825" s="30"/>
      <c r="AT497825" s="30"/>
      <c r="AU497825" s="30"/>
      <c r="AV497825" s="30"/>
    </row>
    <row r="497833" spans="45:48" x14ac:dyDescent="0.2">
      <c r="AS497833" s="30"/>
      <c r="AT497833" s="30"/>
      <c r="AU497833" s="30"/>
      <c r="AV497833" s="30"/>
    </row>
    <row r="497841" spans="45:48" x14ac:dyDescent="0.2">
      <c r="AS497841" s="30"/>
      <c r="AT497841" s="30"/>
      <c r="AU497841" s="30"/>
      <c r="AV497841" s="30"/>
    </row>
    <row r="497849" spans="45:48" x14ac:dyDescent="0.2">
      <c r="AS497849" s="30"/>
      <c r="AT497849" s="30"/>
      <c r="AU497849" s="30"/>
      <c r="AV497849" s="30"/>
    </row>
    <row r="497857" spans="45:48" x14ac:dyDescent="0.2">
      <c r="AS497857" s="30"/>
      <c r="AT497857" s="30"/>
      <c r="AU497857" s="30"/>
      <c r="AV497857" s="30"/>
    </row>
    <row r="497865" spans="45:48" x14ac:dyDescent="0.2">
      <c r="AS497865" s="30"/>
      <c r="AT497865" s="30"/>
      <c r="AU497865" s="30"/>
      <c r="AV497865" s="30"/>
    </row>
    <row r="497873" spans="45:48" x14ac:dyDescent="0.2">
      <c r="AS497873" s="30"/>
      <c r="AT497873" s="30"/>
      <c r="AU497873" s="30"/>
      <c r="AV497873" s="30"/>
    </row>
    <row r="497881" spans="45:48" x14ac:dyDescent="0.2">
      <c r="AS497881" s="30"/>
      <c r="AT497881" s="30"/>
      <c r="AU497881" s="30"/>
      <c r="AV497881" s="30"/>
    </row>
    <row r="497889" spans="45:48" x14ac:dyDescent="0.2">
      <c r="AS497889" s="30"/>
      <c r="AT497889" s="30"/>
      <c r="AU497889" s="30"/>
      <c r="AV497889" s="30"/>
    </row>
    <row r="497897" spans="45:48" x14ac:dyDescent="0.2">
      <c r="AS497897" s="30"/>
      <c r="AT497897" s="30"/>
      <c r="AU497897" s="30"/>
      <c r="AV497897" s="30"/>
    </row>
    <row r="497905" spans="45:48" x14ac:dyDescent="0.2">
      <c r="AS497905" s="30"/>
      <c r="AT497905" s="30"/>
      <c r="AU497905" s="30"/>
      <c r="AV497905" s="30"/>
    </row>
    <row r="497913" spans="45:48" x14ac:dyDescent="0.2">
      <c r="AS497913" s="30"/>
      <c r="AT497913" s="30"/>
      <c r="AU497913" s="30"/>
      <c r="AV497913" s="30"/>
    </row>
    <row r="497921" spans="45:48" x14ac:dyDescent="0.2">
      <c r="AS497921" s="30"/>
      <c r="AT497921" s="30"/>
      <c r="AU497921" s="30"/>
      <c r="AV497921" s="30"/>
    </row>
    <row r="497929" spans="45:48" x14ac:dyDescent="0.2">
      <c r="AS497929" s="30"/>
      <c r="AT497929" s="30"/>
      <c r="AU497929" s="30"/>
      <c r="AV497929" s="30"/>
    </row>
    <row r="497937" spans="45:48" x14ac:dyDescent="0.2">
      <c r="AS497937" s="30"/>
      <c r="AT497937" s="30"/>
      <c r="AU497937" s="30"/>
      <c r="AV497937" s="30"/>
    </row>
    <row r="497945" spans="45:48" x14ac:dyDescent="0.2">
      <c r="AS497945" s="30"/>
      <c r="AT497945" s="30"/>
      <c r="AU497945" s="30"/>
      <c r="AV497945" s="30"/>
    </row>
    <row r="497953" spans="45:48" x14ac:dyDescent="0.2">
      <c r="AS497953" s="30"/>
      <c r="AT497953" s="30"/>
      <c r="AU497953" s="30"/>
      <c r="AV497953" s="30"/>
    </row>
    <row r="497961" spans="45:48" x14ac:dyDescent="0.2">
      <c r="AS497961" s="30"/>
      <c r="AT497961" s="30"/>
      <c r="AU497961" s="30"/>
      <c r="AV497961" s="30"/>
    </row>
    <row r="497969" spans="45:48" x14ac:dyDescent="0.2">
      <c r="AS497969" s="30"/>
      <c r="AT497969" s="30"/>
      <c r="AU497969" s="30"/>
      <c r="AV497969" s="30"/>
    </row>
    <row r="497977" spans="45:48" x14ac:dyDescent="0.2">
      <c r="AS497977" s="30"/>
      <c r="AT497977" s="30"/>
      <c r="AU497977" s="30"/>
      <c r="AV497977" s="30"/>
    </row>
    <row r="497985" spans="45:48" x14ac:dyDescent="0.2">
      <c r="AS497985" s="30"/>
      <c r="AT497985" s="30"/>
      <c r="AU497985" s="30"/>
      <c r="AV497985" s="30"/>
    </row>
    <row r="497993" spans="45:48" x14ac:dyDescent="0.2">
      <c r="AS497993" s="30"/>
      <c r="AT497993" s="30"/>
      <c r="AU497993" s="30"/>
      <c r="AV497993" s="30"/>
    </row>
    <row r="498001" spans="45:48" x14ac:dyDescent="0.2">
      <c r="AS498001" s="30"/>
      <c r="AT498001" s="30"/>
      <c r="AU498001" s="30"/>
      <c r="AV498001" s="30"/>
    </row>
    <row r="498009" spans="45:48" x14ac:dyDescent="0.2">
      <c r="AS498009" s="30"/>
      <c r="AT498009" s="30"/>
      <c r="AU498009" s="30"/>
      <c r="AV498009" s="30"/>
    </row>
    <row r="498017" spans="45:48" x14ac:dyDescent="0.2">
      <c r="AS498017" s="30"/>
      <c r="AT498017" s="30"/>
      <c r="AU498017" s="30"/>
      <c r="AV498017" s="30"/>
    </row>
    <row r="498025" spans="45:48" x14ac:dyDescent="0.2">
      <c r="AS498025" s="30"/>
      <c r="AT498025" s="30"/>
      <c r="AU498025" s="30"/>
      <c r="AV498025" s="30"/>
    </row>
    <row r="498033" spans="45:48" x14ac:dyDescent="0.2">
      <c r="AS498033" s="30"/>
      <c r="AT498033" s="30"/>
      <c r="AU498033" s="30"/>
      <c r="AV498033" s="30"/>
    </row>
    <row r="498041" spans="45:48" x14ac:dyDescent="0.2">
      <c r="AS498041" s="30"/>
      <c r="AT498041" s="30"/>
      <c r="AU498041" s="30"/>
      <c r="AV498041" s="30"/>
    </row>
    <row r="498049" spans="45:48" x14ac:dyDescent="0.2">
      <c r="AS498049" s="30"/>
      <c r="AT498049" s="30"/>
      <c r="AU498049" s="30"/>
      <c r="AV498049" s="30"/>
    </row>
    <row r="498057" spans="45:48" x14ac:dyDescent="0.2">
      <c r="AS498057" s="30"/>
      <c r="AT498057" s="30"/>
      <c r="AU498057" s="30"/>
      <c r="AV498057" s="30"/>
    </row>
    <row r="498065" spans="45:48" x14ac:dyDescent="0.2">
      <c r="AS498065" s="30"/>
      <c r="AT498065" s="30"/>
      <c r="AU498065" s="30"/>
      <c r="AV498065" s="30"/>
    </row>
    <row r="498073" spans="45:48" x14ac:dyDescent="0.2">
      <c r="AS498073" s="30"/>
      <c r="AT498073" s="30"/>
      <c r="AU498073" s="30"/>
      <c r="AV498073" s="30"/>
    </row>
    <row r="498081" spans="45:48" x14ac:dyDescent="0.2">
      <c r="AS498081" s="30"/>
      <c r="AT498081" s="30"/>
      <c r="AU498081" s="30"/>
      <c r="AV498081" s="30"/>
    </row>
    <row r="498089" spans="45:48" x14ac:dyDescent="0.2">
      <c r="AS498089" s="30"/>
      <c r="AT498089" s="30"/>
      <c r="AU498089" s="30"/>
      <c r="AV498089" s="30"/>
    </row>
    <row r="498097" spans="45:48" x14ac:dyDescent="0.2">
      <c r="AS498097" s="30"/>
      <c r="AT498097" s="30"/>
      <c r="AU498097" s="30"/>
      <c r="AV498097" s="30"/>
    </row>
    <row r="498105" spans="45:48" x14ac:dyDescent="0.2">
      <c r="AS498105" s="30"/>
      <c r="AT498105" s="30"/>
      <c r="AU498105" s="30"/>
      <c r="AV498105" s="30"/>
    </row>
    <row r="498113" spans="45:48" x14ac:dyDescent="0.2">
      <c r="AS498113" s="30"/>
      <c r="AT498113" s="30"/>
      <c r="AU498113" s="30"/>
      <c r="AV498113" s="30"/>
    </row>
    <row r="498121" spans="45:48" x14ac:dyDescent="0.2">
      <c r="AS498121" s="30"/>
      <c r="AT498121" s="30"/>
      <c r="AU498121" s="30"/>
      <c r="AV498121" s="30"/>
    </row>
    <row r="498129" spans="45:48" x14ac:dyDescent="0.2">
      <c r="AS498129" s="30"/>
      <c r="AT498129" s="30"/>
      <c r="AU498129" s="30"/>
      <c r="AV498129" s="30"/>
    </row>
    <row r="498137" spans="45:48" x14ac:dyDescent="0.2">
      <c r="AS498137" s="30"/>
      <c r="AT498137" s="30"/>
      <c r="AU498137" s="30"/>
      <c r="AV498137" s="30"/>
    </row>
    <row r="498145" spans="45:48" x14ac:dyDescent="0.2">
      <c r="AS498145" s="30"/>
      <c r="AT498145" s="30"/>
      <c r="AU498145" s="30"/>
      <c r="AV498145" s="30"/>
    </row>
    <row r="498153" spans="45:48" x14ac:dyDescent="0.2">
      <c r="AS498153" s="30"/>
      <c r="AT498153" s="30"/>
      <c r="AU498153" s="30"/>
      <c r="AV498153" s="30"/>
    </row>
    <row r="498161" spans="45:48" x14ac:dyDescent="0.2">
      <c r="AS498161" s="30"/>
      <c r="AT498161" s="30"/>
      <c r="AU498161" s="30"/>
      <c r="AV498161" s="30"/>
    </row>
    <row r="498169" spans="45:48" x14ac:dyDescent="0.2">
      <c r="AS498169" s="30"/>
      <c r="AT498169" s="30"/>
      <c r="AU498169" s="30"/>
      <c r="AV498169" s="30"/>
    </row>
    <row r="498177" spans="45:48" x14ac:dyDescent="0.2">
      <c r="AS498177" s="30"/>
      <c r="AT498177" s="30"/>
      <c r="AU498177" s="30"/>
      <c r="AV498177" s="30"/>
    </row>
    <row r="498185" spans="45:48" x14ac:dyDescent="0.2">
      <c r="AS498185" s="30"/>
      <c r="AT498185" s="30"/>
      <c r="AU498185" s="30"/>
      <c r="AV498185" s="30"/>
    </row>
    <row r="498193" spans="45:48" x14ac:dyDescent="0.2">
      <c r="AS498193" s="30"/>
      <c r="AT498193" s="30"/>
      <c r="AU498193" s="30"/>
      <c r="AV498193" s="30"/>
    </row>
    <row r="498201" spans="45:48" x14ac:dyDescent="0.2">
      <c r="AS498201" s="30"/>
      <c r="AT498201" s="30"/>
      <c r="AU498201" s="30"/>
      <c r="AV498201" s="30"/>
    </row>
    <row r="498209" spans="45:48" x14ac:dyDescent="0.2">
      <c r="AS498209" s="30"/>
      <c r="AT498209" s="30"/>
      <c r="AU498209" s="30"/>
      <c r="AV498209" s="30"/>
    </row>
    <row r="498217" spans="45:48" x14ac:dyDescent="0.2">
      <c r="AS498217" s="30"/>
      <c r="AT498217" s="30"/>
      <c r="AU498217" s="30"/>
      <c r="AV498217" s="30"/>
    </row>
    <row r="498225" spans="45:48" x14ac:dyDescent="0.2">
      <c r="AS498225" s="30"/>
      <c r="AT498225" s="30"/>
      <c r="AU498225" s="30"/>
      <c r="AV498225" s="30"/>
    </row>
    <row r="498233" spans="45:48" x14ac:dyDescent="0.2">
      <c r="AS498233" s="30"/>
      <c r="AT498233" s="30"/>
      <c r="AU498233" s="30"/>
      <c r="AV498233" s="30"/>
    </row>
    <row r="498241" spans="45:48" x14ac:dyDescent="0.2">
      <c r="AS498241" s="30"/>
      <c r="AT498241" s="30"/>
      <c r="AU498241" s="30"/>
      <c r="AV498241" s="30"/>
    </row>
    <row r="498249" spans="45:48" x14ac:dyDescent="0.2">
      <c r="AS498249" s="30"/>
      <c r="AT498249" s="30"/>
      <c r="AU498249" s="30"/>
      <c r="AV498249" s="30"/>
    </row>
    <row r="498257" spans="45:48" x14ac:dyDescent="0.2">
      <c r="AS498257" s="30"/>
      <c r="AT498257" s="30"/>
      <c r="AU498257" s="30"/>
      <c r="AV498257" s="30"/>
    </row>
    <row r="498265" spans="45:48" x14ac:dyDescent="0.2">
      <c r="AS498265" s="30"/>
      <c r="AT498265" s="30"/>
      <c r="AU498265" s="30"/>
      <c r="AV498265" s="30"/>
    </row>
    <row r="498273" spans="45:48" x14ac:dyDescent="0.2">
      <c r="AS498273" s="30"/>
      <c r="AT498273" s="30"/>
      <c r="AU498273" s="30"/>
      <c r="AV498273" s="30"/>
    </row>
    <row r="498281" spans="45:48" x14ac:dyDescent="0.2">
      <c r="AS498281" s="30"/>
      <c r="AT498281" s="30"/>
      <c r="AU498281" s="30"/>
      <c r="AV498281" s="30"/>
    </row>
    <row r="498289" spans="45:48" x14ac:dyDescent="0.2">
      <c r="AS498289" s="30"/>
      <c r="AT498289" s="30"/>
      <c r="AU498289" s="30"/>
      <c r="AV498289" s="30"/>
    </row>
    <row r="498297" spans="45:48" x14ac:dyDescent="0.2">
      <c r="AS498297" s="30"/>
      <c r="AT498297" s="30"/>
      <c r="AU498297" s="30"/>
      <c r="AV498297" s="30"/>
    </row>
    <row r="498305" spans="45:48" x14ac:dyDescent="0.2">
      <c r="AS498305" s="30"/>
      <c r="AT498305" s="30"/>
      <c r="AU498305" s="30"/>
      <c r="AV498305" s="30"/>
    </row>
    <row r="498313" spans="45:48" x14ac:dyDescent="0.2">
      <c r="AS498313" s="30"/>
      <c r="AT498313" s="30"/>
      <c r="AU498313" s="30"/>
      <c r="AV498313" s="30"/>
    </row>
    <row r="498321" spans="45:48" x14ac:dyDescent="0.2">
      <c r="AS498321" s="30"/>
      <c r="AT498321" s="30"/>
      <c r="AU498321" s="30"/>
      <c r="AV498321" s="30"/>
    </row>
    <row r="498329" spans="45:48" x14ac:dyDescent="0.2">
      <c r="AS498329" s="30"/>
      <c r="AT498329" s="30"/>
      <c r="AU498329" s="30"/>
      <c r="AV498329" s="30"/>
    </row>
    <row r="498337" spans="45:48" x14ac:dyDescent="0.2">
      <c r="AS498337" s="30"/>
      <c r="AT498337" s="30"/>
      <c r="AU498337" s="30"/>
      <c r="AV498337" s="30"/>
    </row>
    <row r="498345" spans="45:48" x14ac:dyDescent="0.2">
      <c r="AS498345" s="30"/>
      <c r="AT498345" s="30"/>
      <c r="AU498345" s="30"/>
      <c r="AV498345" s="30"/>
    </row>
    <row r="498353" spans="45:48" x14ac:dyDescent="0.2">
      <c r="AS498353" s="30"/>
      <c r="AT498353" s="30"/>
      <c r="AU498353" s="30"/>
      <c r="AV498353" s="30"/>
    </row>
    <row r="498361" spans="45:48" x14ac:dyDescent="0.2">
      <c r="AS498361" s="30"/>
      <c r="AT498361" s="30"/>
      <c r="AU498361" s="30"/>
      <c r="AV498361" s="30"/>
    </row>
    <row r="498369" spans="45:48" x14ac:dyDescent="0.2">
      <c r="AS498369" s="30"/>
      <c r="AT498369" s="30"/>
      <c r="AU498369" s="30"/>
      <c r="AV498369" s="30"/>
    </row>
    <row r="498377" spans="45:48" x14ac:dyDescent="0.2">
      <c r="AS498377" s="30"/>
      <c r="AT498377" s="30"/>
      <c r="AU498377" s="30"/>
      <c r="AV498377" s="30"/>
    </row>
    <row r="498385" spans="45:48" x14ac:dyDescent="0.2">
      <c r="AS498385" s="30"/>
      <c r="AT498385" s="30"/>
      <c r="AU498385" s="30"/>
      <c r="AV498385" s="30"/>
    </row>
    <row r="498393" spans="45:48" x14ac:dyDescent="0.2">
      <c r="AS498393" s="30"/>
      <c r="AT498393" s="30"/>
      <c r="AU498393" s="30"/>
      <c r="AV498393" s="30"/>
    </row>
    <row r="498401" spans="45:48" x14ac:dyDescent="0.2">
      <c r="AS498401" s="30"/>
      <c r="AT498401" s="30"/>
      <c r="AU498401" s="30"/>
      <c r="AV498401" s="30"/>
    </row>
    <row r="498409" spans="45:48" x14ac:dyDescent="0.2">
      <c r="AS498409" s="30"/>
      <c r="AT498409" s="30"/>
      <c r="AU498409" s="30"/>
      <c r="AV498409" s="30"/>
    </row>
    <row r="498417" spans="45:48" x14ac:dyDescent="0.2">
      <c r="AS498417" s="30"/>
      <c r="AT498417" s="30"/>
      <c r="AU498417" s="30"/>
      <c r="AV498417" s="30"/>
    </row>
    <row r="498425" spans="45:48" x14ac:dyDescent="0.2">
      <c r="AS498425" s="30"/>
      <c r="AT498425" s="30"/>
      <c r="AU498425" s="30"/>
      <c r="AV498425" s="30"/>
    </row>
    <row r="498433" spans="45:48" x14ac:dyDescent="0.2">
      <c r="AS498433" s="30"/>
      <c r="AT498433" s="30"/>
      <c r="AU498433" s="30"/>
      <c r="AV498433" s="30"/>
    </row>
    <row r="498441" spans="45:48" x14ac:dyDescent="0.2">
      <c r="AS498441" s="30"/>
      <c r="AT498441" s="30"/>
      <c r="AU498441" s="30"/>
      <c r="AV498441" s="30"/>
    </row>
    <row r="498449" spans="45:48" x14ac:dyDescent="0.2">
      <c r="AS498449" s="30"/>
      <c r="AT498449" s="30"/>
      <c r="AU498449" s="30"/>
      <c r="AV498449" s="30"/>
    </row>
    <row r="498457" spans="45:48" x14ac:dyDescent="0.2">
      <c r="AS498457" s="30"/>
      <c r="AT498457" s="30"/>
      <c r="AU498457" s="30"/>
      <c r="AV498457" s="30"/>
    </row>
    <row r="498465" spans="45:48" x14ac:dyDescent="0.2">
      <c r="AS498465" s="30"/>
      <c r="AT498465" s="30"/>
      <c r="AU498465" s="30"/>
      <c r="AV498465" s="30"/>
    </row>
    <row r="498473" spans="45:48" x14ac:dyDescent="0.2">
      <c r="AS498473" s="30"/>
      <c r="AT498473" s="30"/>
      <c r="AU498473" s="30"/>
      <c r="AV498473" s="30"/>
    </row>
    <row r="498481" spans="45:48" x14ac:dyDescent="0.2">
      <c r="AS498481" s="30"/>
      <c r="AT498481" s="30"/>
      <c r="AU498481" s="30"/>
      <c r="AV498481" s="30"/>
    </row>
    <row r="498489" spans="45:48" x14ac:dyDescent="0.2">
      <c r="AS498489" s="30"/>
      <c r="AT498489" s="30"/>
      <c r="AU498489" s="30"/>
      <c r="AV498489" s="30"/>
    </row>
    <row r="498497" spans="45:48" x14ac:dyDescent="0.2">
      <c r="AS498497" s="30"/>
      <c r="AT498497" s="30"/>
      <c r="AU498497" s="30"/>
      <c r="AV498497" s="30"/>
    </row>
    <row r="498505" spans="45:48" x14ac:dyDescent="0.2">
      <c r="AS498505" s="30"/>
      <c r="AT498505" s="30"/>
      <c r="AU498505" s="30"/>
      <c r="AV498505" s="30"/>
    </row>
    <row r="498513" spans="45:48" x14ac:dyDescent="0.2">
      <c r="AS498513" s="30"/>
      <c r="AT498513" s="30"/>
      <c r="AU498513" s="30"/>
      <c r="AV498513" s="30"/>
    </row>
    <row r="498521" spans="45:48" x14ac:dyDescent="0.2">
      <c r="AS498521" s="30"/>
      <c r="AT498521" s="30"/>
      <c r="AU498521" s="30"/>
      <c r="AV498521" s="30"/>
    </row>
    <row r="498529" spans="45:48" x14ac:dyDescent="0.2">
      <c r="AS498529" s="30"/>
      <c r="AT498529" s="30"/>
      <c r="AU498529" s="30"/>
      <c r="AV498529" s="30"/>
    </row>
    <row r="498537" spans="45:48" x14ac:dyDescent="0.2">
      <c r="AS498537" s="30"/>
      <c r="AT498537" s="30"/>
      <c r="AU498537" s="30"/>
      <c r="AV498537" s="30"/>
    </row>
    <row r="498545" spans="45:48" x14ac:dyDescent="0.2">
      <c r="AS498545" s="30"/>
      <c r="AT498545" s="30"/>
      <c r="AU498545" s="30"/>
      <c r="AV498545" s="30"/>
    </row>
    <row r="498553" spans="45:48" x14ac:dyDescent="0.2">
      <c r="AS498553" s="30"/>
      <c r="AT498553" s="30"/>
      <c r="AU498553" s="30"/>
      <c r="AV498553" s="30"/>
    </row>
    <row r="498561" spans="45:48" x14ac:dyDescent="0.2">
      <c r="AS498561" s="30"/>
      <c r="AT498561" s="30"/>
      <c r="AU498561" s="30"/>
      <c r="AV498561" s="30"/>
    </row>
    <row r="498569" spans="45:48" x14ac:dyDescent="0.2">
      <c r="AS498569" s="30"/>
      <c r="AT498569" s="30"/>
      <c r="AU498569" s="30"/>
      <c r="AV498569" s="30"/>
    </row>
    <row r="498577" spans="45:48" x14ac:dyDescent="0.2">
      <c r="AS498577" s="30"/>
      <c r="AT498577" s="30"/>
      <c r="AU498577" s="30"/>
      <c r="AV498577" s="30"/>
    </row>
    <row r="498585" spans="45:48" x14ac:dyDescent="0.2">
      <c r="AS498585" s="30"/>
      <c r="AT498585" s="30"/>
      <c r="AU498585" s="30"/>
      <c r="AV498585" s="30"/>
    </row>
    <row r="498593" spans="45:48" x14ac:dyDescent="0.2">
      <c r="AS498593" s="30"/>
      <c r="AT498593" s="30"/>
      <c r="AU498593" s="30"/>
      <c r="AV498593" s="30"/>
    </row>
    <row r="498601" spans="45:48" x14ac:dyDescent="0.2">
      <c r="AS498601" s="30"/>
      <c r="AT498601" s="30"/>
      <c r="AU498601" s="30"/>
      <c r="AV498601" s="30"/>
    </row>
    <row r="498609" spans="45:48" x14ac:dyDescent="0.2">
      <c r="AS498609" s="30"/>
      <c r="AT498609" s="30"/>
      <c r="AU498609" s="30"/>
      <c r="AV498609" s="30"/>
    </row>
    <row r="498617" spans="45:48" x14ac:dyDescent="0.2">
      <c r="AS498617" s="30"/>
      <c r="AT498617" s="30"/>
      <c r="AU498617" s="30"/>
      <c r="AV498617" s="30"/>
    </row>
    <row r="498625" spans="45:48" x14ac:dyDescent="0.2">
      <c r="AS498625" s="30"/>
      <c r="AT498625" s="30"/>
      <c r="AU498625" s="30"/>
      <c r="AV498625" s="30"/>
    </row>
    <row r="498633" spans="45:48" x14ac:dyDescent="0.2">
      <c r="AS498633" s="30"/>
      <c r="AT498633" s="30"/>
      <c r="AU498633" s="30"/>
      <c r="AV498633" s="30"/>
    </row>
    <row r="498641" spans="45:48" x14ac:dyDescent="0.2">
      <c r="AS498641" s="30"/>
      <c r="AT498641" s="30"/>
      <c r="AU498641" s="30"/>
      <c r="AV498641" s="30"/>
    </row>
    <row r="498649" spans="45:48" x14ac:dyDescent="0.2">
      <c r="AS498649" s="30"/>
      <c r="AT498649" s="30"/>
      <c r="AU498649" s="30"/>
      <c r="AV498649" s="30"/>
    </row>
    <row r="498657" spans="45:48" x14ac:dyDescent="0.2">
      <c r="AS498657" s="30"/>
      <c r="AT498657" s="30"/>
      <c r="AU498657" s="30"/>
      <c r="AV498657" s="30"/>
    </row>
    <row r="498665" spans="45:48" x14ac:dyDescent="0.2">
      <c r="AS498665" s="30"/>
      <c r="AT498665" s="30"/>
      <c r="AU498665" s="30"/>
      <c r="AV498665" s="30"/>
    </row>
    <row r="498673" spans="45:48" x14ac:dyDescent="0.2">
      <c r="AS498673" s="30"/>
      <c r="AT498673" s="30"/>
      <c r="AU498673" s="30"/>
      <c r="AV498673" s="30"/>
    </row>
    <row r="498681" spans="45:48" x14ac:dyDescent="0.2">
      <c r="AS498681" s="30"/>
      <c r="AT498681" s="30"/>
      <c r="AU498681" s="30"/>
      <c r="AV498681" s="30"/>
    </row>
    <row r="498689" spans="45:48" x14ac:dyDescent="0.2">
      <c r="AS498689" s="30"/>
      <c r="AT498689" s="30"/>
      <c r="AU498689" s="30"/>
      <c r="AV498689" s="30"/>
    </row>
    <row r="498697" spans="45:48" x14ac:dyDescent="0.2">
      <c r="AS498697" s="30"/>
      <c r="AT498697" s="30"/>
      <c r="AU498697" s="30"/>
      <c r="AV498697" s="30"/>
    </row>
    <row r="498705" spans="45:48" x14ac:dyDescent="0.2">
      <c r="AS498705" s="30"/>
      <c r="AT498705" s="30"/>
      <c r="AU498705" s="30"/>
      <c r="AV498705" s="30"/>
    </row>
    <row r="498713" spans="45:48" x14ac:dyDescent="0.2">
      <c r="AS498713" s="30"/>
      <c r="AT498713" s="30"/>
      <c r="AU498713" s="30"/>
      <c r="AV498713" s="30"/>
    </row>
    <row r="498721" spans="45:48" x14ac:dyDescent="0.2">
      <c r="AS498721" s="30"/>
      <c r="AT498721" s="30"/>
      <c r="AU498721" s="30"/>
      <c r="AV498721" s="30"/>
    </row>
    <row r="498729" spans="45:48" x14ac:dyDescent="0.2">
      <c r="AS498729" s="30"/>
      <c r="AT498729" s="30"/>
      <c r="AU498729" s="30"/>
      <c r="AV498729" s="30"/>
    </row>
    <row r="498737" spans="45:48" x14ac:dyDescent="0.2">
      <c r="AS498737" s="30"/>
      <c r="AT498737" s="30"/>
      <c r="AU498737" s="30"/>
      <c r="AV498737" s="30"/>
    </row>
    <row r="498745" spans="45:48" x14ac:dyDescent="0.2">
      <c r="AS498745" s="30"/>
      <c r="AT498745" s="30"/>
      <c r="AU498745" s="30"/>
      <c r="AV498745" s="30"/>
    </row>
    <row r="498753" spans="45:48" x14ac:dyDescent="0.2">
      <c r="AS498753" s="30"/>
      <c r="AT498753" s="30"/>
      <c r="AU498753" s="30"/>
      <c r="AV498753" s="30"/>
    </row>
    <row r="498761" spans="45:48" x14ac:dyDescent="0.2">
      <c r="AS498761" s="30"/>
      <c r="AT498761" s="30"/>
      <c r="AU498761" s="30"/>
      <c r="AV498761" s="30"/>
    </row>
    <row r="498769" spans="45:48" x14ac:dyDescent="0.2">
      <c r="AS498769" s="30"/>
      <c r="AT498769" s="30"/>
      <c r="AU498769" s="30"/>
      <c r="AV498769" s="30"/>
    </row>
    <row r="498777" spans="45:48" x14ac:dyDescent="0.2">
      <c r="AS498777" s="30"/>
      <c r="AT498777" s="30"/>
      <c r="AU498777" s="30"/>
      <c r="AV498777" s="30"/>
    </row>
    <row r="498785" spans="45:48" x14ac:dyDescent="0.2">
      <c r="AS498785" s="30"/>
      <c r="AT498785" s="30"/>
      <c r="AU498785" s="30"/>
      <c r="AV498785" s="30"/>
    </row>
    <row r="498793" spans="45:48" x14ac:dyDescent="0.2">
      <c r="AS498793" s="30"/>
      <c r="AT498793" s="30"/>
      <c r="AU498793" s="30"/>
      <c r="AV498793" s="30"/>
    </row>
    <row r="498801" spans="45:48" x14ac:dyDescent="0.2">
      <c r="AS498801" s="30"/>
      <c r="AT498801" s="30"/>
      <c r="AU498801" s="30"/>
      <c r="AV498801" s="30"/>
    </row>
    <row r="498809" spans="45:48" x14ac:dyDescent="0.2">
      <c r="AS498809" s="30"/>
      <c r="AT498809" s="30"/>
      <c r="AU498809" s="30"/>
      <c r="AV498809" s="30"/>
    </row>
    <row r="498817" spans="45:48" x14ac:dyDescent="0.2">
      <c r="AS498817" s="30"/>
      <c r="AT498817" s="30"/>
      <c r="AU498817" s="30"/>
      <c r="AV498817" s="30"/>
    </row>
    <row r="498825" spans="45:48" x14ac:dyDescent="0.2">
      <c r="AS498825" s="30"/>
      <c r="AT498825" s="30"/>
      <c r="AU498825" s="30"/>
      <c r="AV498825" s="30"/>
    </row>
    <row r="498833" spans="45:48" x14ac:dyDescent="0.2">
      <c r="AS498833" s="30"/>
      <c r="AT498833" s="30"/>
      <c r="AU498833" s="30"/>
      <c r="AV498833" s="30"/>
    </row>
    <row r="498841" spans="45:48" x14ac:dyDescent="0.2">
      <c r="AS498841" s="30"/>
      <c r="AT498841" s="30"/>
      <c r="AU498841" s="30"/>
      <c r="AV498841" s="30"/>
    </row>
    <row r="498849" spans="45:48" x14ac:dyDescent="0.2">
      <c r="AS498849" s="30"/>
      <c r="AT498849" s="30"/>
      <c r="AU498849" s="30"/>
      <c r="AV498849" s="30"/>
    </row>
    <row r="498857" spans="45:48" x14ac:dyDescent="0.2">
      <c r="AS498857" s="30"/>
      <c r="AT498857" s="30"/>
      <c r="AU498857" s="30"/>
      <c r="AV498857" s="30"/>
    </row>
    <row r="498865" spans="45:48" x14ac:dyDescent="0.2">
      <c r="AS498865" s="30"/>
      <c r="AT498865" s="30"/>
      <c r="AU498865" s="30"/>
      <c r="AV498865" s="30"/>
    </row>
    <row r="498873" spans="45:48" x14ac:dyDescent="0.2">
      <c r="AS498873" s="30"/>
      <c r="AT498873" s="30"/>
      <c r="AU498873" s="30"/>
      <c r="AV498873" s="30"/>
    </row>
    <row r="498881" spans="45:48" x14ac:dyDescent="0.2">
      <c r="AS498881" s="30"/>
      <c r="AT498881" s="30"/>
      <c r="AU498881" s="30"/>
      <c r="AV498881" s="30"/>
    </row>
    <row r="498889" spans="45:48" x14ac:dyDescent="0.2">
      <c r="AS498889" s="30"/>
      <c r="AT498889" s="30"/>
      <c r="AU498889" s="30"/>
      <c r="AV498889" s="30"/>
    </row>
    <row r="498897" spans="45:48" x14ac:dyDescent="0.2">
      <c r="AS498897" s="30"/>
      <c r="AT498897" s="30"/>
      <c r="AU498897" s="30"/>
      <c r="AV498897" s="30"/>
    </row>
    <row r="498905" spans="45:48" x14ac:dyDescent="0.2">
      <c r="AS498905" s="30"/>
      <c r="AT498905" s="30"/>
      <c r="AU498905" s="30"/>
      <c r="AV498905" s="30"/>
    </row>
    <row r="498913" spans="45:48" x14ac:dyDescent="0.2">
      <c r="AS498913" s="30"/>
      <c r="AT498913" s="30"/>
      <c r="AU498913" s="30"/>
      <c r="AV498913" s="30"/>
    </row>
    <row r="498921" spans="45:48" x14ac:dyDescent="0.2">
      <c r="AS498921" s="30"/>
      <c r="AT498921" s="30"/>
      <c r="AU498921" s="30"/>
      <c r="AV498921" s="30"/>
    </row>
    <row r="498929" spans="45:48" x14ac:dyDescent="0.2">
      <c r="AS498929" s="30"/>
      <c r="AT498929" s="30"/>
      <c r="AU498929" s="30"/>
      <c r="AV498929" s="30"/>
    </row>
    <row r="498937" spans="45:48" x14ac:dyDescent="0.2">
      <c r="AS498937" s="30"/>
      <c r="AT498937" s="30"/>
      <c r="AU498937" s="30"/>
      <c r="AV498937" s="30"/>
    </row>
    <row r="498945" spans="45:48" x14ac:dyDescent="0.2">
      <c r="AS498945" s="30"/>
      <c r="AT498945" s="30"/>
      <c r="AU498945" s="30"/>
      <c r="AV498945" s="30"/>
    </row>
    <row r="498953" spans="45:48" x14ac:dyDescent="0.2">
      <c r="AS498953" s="30"/>
      <c r="AT498953" s="30"/>
      <c r="AU498953" s="30"/>
      <c r="AV498953" s="30"/>
    </row>
    <row r="498961" spans="45:48" x14ac:dyDescent="0.2">
      <c r="AS498961" s="30"/>
      <c r="AT498961" s="30"/>
      <c r="AU498961" s="30"/>
      <c r="AV498961" s="30"/>
    </row>
    <row r="498969" spans="45:48" x14ac:dyDescent="0.2">
      <c r="AS498969" s="30"/>
      <c r="AT498969" s="30"/>
      <c r="AU498969" s="30"/>
      <c r="AV498969" s="30"/>
    </row>
    <row r="498977" spans="45:48" x14ac:dyDescent="0.2">
      <c r="AS498977" s="30"/>
      <c r="AT498977" s="30"/>
      <c r="AU498977" s="30"/>
      <c r="AV498977" s="30"/>
    </row>
    <row r="498985" spans="45:48" x14ac:dyDescent="0.2">
      <c r="AS498985" s="30"/>
      <c r="AT498985" s="30"/>
      <c r="AU498985" s="30"/>
      <c r="AV498985" s="30"/>
    </row>
    <row r="498993" spans="45:48" x14ac:dyDescent="0.2">
      <c r="AS498993" s="30"/>
      <c r="AT498993" s="30"/>
      <c r="AU498993" s="30"/>
      <c r="AV498993" s="30"/>
    </row>
    <row r="499001" spans="45:48" x14ac:dyDescent="0.2">
      <c r="AS499001" s="30"/>
      <c r="AT499001" s="30"/>
      <c r="AU499001" s="30"/>
      <c r="AV499001" s="30"/>
    </row>
    <row r="499009" spans="45:48" x14ac:dyDescent="0.2">
      <c r="AS499009" s="30"/>
      <c r="AT499009" s="30"/>
      <c r="AU499009" s="30"/>
      <c r="AV499009" s="30"/>
    </row>
    <row r="499017" spans="45:48" x14ac:dyDescent="0.2">
      <c r="AS499017" s="30"/>
      <c r="AT499017" s="30"/>
      <c r="AU499017" s="30"/>
      <c r="AV499017" s="30"/>
    </row>
    <row r="499025" spans="45:48" x14ac:dyDescent="0.2">
      <c r="AS499025" s="30"/>
      <c r="AT499025" s="30"/>
      <c r="AU499025" s="30"/>
      <c r="AV499025" s="30"/>
    </row>
    <row r="499033" spans="45:48" x14ac:dyDescent="0.2">
      <c r="AS499033" s="30"/>
      <c r="AT499033" s="30"/>
      <c r="AU499033" s="30"/>
      <c r="AV499033" s="30"/>
    </row>
    <row r="499041" spans="45:48" x14ac:dyDescent="0.2">
      <c r="AS499041" s="30"/>
      <c r="AT499041" s="30"/>
      <c r="AU499041" s="30"/>
      <c r="AV499041" s="30"/>
    </row>
    <row r="499049" spans="45:48" x14ac:dyDescent="0.2">
      <c r="AS499049" s="30"/>
      <c r="AT499049" s="30"/>
      <c r="AU499049" s="30"/>
      <c r="AV499049" s="30"/>
    </row>
    <row r="499057" spans="45:48" x14ac:dyDescent="0.2">
      <c r="AS499057" s="30"/>
      <c r="AT499057" s="30"/>
      <c r="AU499057" s="30"/>
      <c r="AV499057" s="30"/>
    </row>
    <row r="499065" spans="45:48" x14ac:dyDescent="0.2">
      <c r="AS499065" s="30"/>
      <c r="AT499065" s="30"/>
      <c r="AU499065" s="30"/>
      <c r="AV499065" s="30"/>
    </row>
    <row r="499073" spans="45:48" x14ac:dyDescent="0.2">
      <c r="AS499073" s="30"/>
      <c r="AT499073" s="30"/>
      <c r="AU499073" s="30"/>
      <c r="AV499073" s="30"/>
    </row>
    <row r="499081" spans="45:48" x14ac:dyDescent="0.2">
      <c r="AS499081" s="30"/>
      <c r="AT499081" s="30"/>
      <c r="AU499081" s="30"/>
      <c r="AV499081" s="30"/>
    </row>
    <row r="499089" spans="45:48" x14ac:dyDescent="0.2">
      <c r="AS499089" s="30"/>
      <c r="AT499089" s="30"/>
      <c r="AU499089" s="30"/>
      <c r="AV499089" s="30"/>
    </row>
    <row r="499097" spans="45:48" x14ac:dyDescent="0.2">
      <c r="AS499097" s="30"/>
      <c r="AT499097" s="30"/>
      <c r="AU499097" s="30"/>
      <c r="AV499097" s="30"/>
    </row>
    <row r="499105" spans="45:48" x14ac:dyDescent="0.2">
      <c r="AS499105" s="30"/>
      <c r="AT499105" s="30"/>
      <c r="AU499105" s="30"/>
      <c r="AV499105" s="30"/>
    </row>
    <row r="499113" spans="45:48" x14ac:dyDescent="0.2">
      <c r="AS499113" s="30"/>
      <c r="AT499113" s="30"/>
      <c r="AU499113" s="30"/>
      <c r="AV499113" s="30"/>
    </row>
    <row r="499121" spans="45:48" x14ac:dyDescent="0.2">
      <c r="AS499121" s="30"/>
      <c r="AT499121" s="30"/>
      <c r="AU499121" s="30"/>
      <c r="AV499121" s="30"/>
    </row>
    <row r="499129" spans="45:48" x14ac:dyDescent="0.2">
      <c r="AS499129" s="30"/>
      <c r="AT499129" s="30"/>
      <c r="AU499129" s="30"/>
      <c r="AV499129" s="30"/>
    </row>
    <row r="499137" spans="45:48" x14ac:dyDescent="0.2">
      <c r="AS499137" s="30"/>
      <c r="AT499137" s="30"/>
      <c r="AU499137" s="30"/>
      <c r="AV499137" s="30"/>
    </row>
    <row r="499145" spans="45:48" x14ac:dyDescent="0.2">
      <c r="AS499145" s="30"/>
      <c r="AT499145" s="30"/>
      <c r="AU499145" s="30"/>
      <c r="AV499145" s="30"/>
    </row>
    <row r="499153" spans="45:48" x14ac:dyDescent="0.2">
      <c r="AS499153" s="30"/>
      <c r="AT499153" s="30"/>
      <c r="AU499153" s="30"/>
      <c r="AV499153" s="30"/>
    </row>
    <row r="499161" spans="45:48" x14ac:dyDescent="0.2">
      <c r="AS499161" s="30"/>
      <c r="AT499161" s="30"/>
      <c r="AU499161" s="30"/>
      <c r="AV499161" s="30"/>
    </row>
    <row r="499169" spans="45:48" x14ac:dyDescent="0.2">
      <c r="AS499169" s="30"/>
      <c r="AT499169" s="30"/>
      <c r="AU499169" s="30"/>
      <c r="AV499169" s="30"/>
    </row>
    <row r="499177" spans="45:48" x14ac:dyDescent="0.2">
      <c r="AS499177" s="30"/>
      <c r="AT499177" s="30"/>
      <c r="AU499177" s="30"/>
      <c r="AV499177" s="30"/>
    </row>
    <row r="499185" spans="45:48" x14ac:dyDescent="0.2">
      <c r="AS499185" s="30"/>
      <c r="AT499185" s="30"/>
      <c r="AU499185" s="30"/>
      <c r="AV499185" s="30"/>
    </row>
    <row r="499193" spans="45:48" x14ac:dyDescent="0.2">
      <c r="AS499193" s="30"/>
      <c r="AT499193" s="30"/>
      <c r="AU499193" s="30"/>
      <c r="AV499193" s="30"/>
    </row>
    <row r="499201" spans="45:48" x14ac:dyDescent="0.2">
      <c r="AS499201" s="30"/>
      <c r="AT499201" s="30"/>
      <c r="AU499201" s="30"/>
      <c r="AV499201" s="30"/>
    </row>
    <row r="499209" spans="45:48" x14ac:dyDescent="0.2">
      <c r="AS499209" s="30"/>
      <c r="AT499209" s="30"/>
      <c r="AU499209" s="30"/>
      <c r="AV499209" s="30"/>
    </row>
    <row r="499217" spans="45:48" x14ac:dyDescent="0.2">
      <c r="AS499217" s="30"/>
      <c r="AT499217" s="30"/>
      <c r="AU499217" s="30"/>
      <c r="AV499217" s="30"/>
    </row>
    <row r="499225" spans="45:48" x14ac:dyDescent="0.2">
      <c r="AS499225" s="30"/>
      <c r="AT499225" s="30"/>
      <c r="AU499225" s="30"/>
      <c r="AV499225" s="30"/>
    </row>
    <row r="499233" spans="45:48" x14ac:dyDescent="0.2">
      <c r="AS499233" s="30"/>
      <c r="AT499233" s="30"/>
      <c r="AU499233" s="30"/>
      <c r="AV499233" s="30"/>
    </row>
    <row r="499241" spans="45:48" x14ac:dyDescent="0.2">
      <c r="AS499241" s="30"/>
      <c r="AT499241" s="30"/>
      <c r="AU499241" s="30"/>
      <c r="AV499241" s="30"/>
    </row>
    <row r="499249" spans="45:48" x14ac:dyDescent="0.2">
      <c r="AS499249" s="30"/>
      <c r="AT499249" s="30"/>
      <c r="AU499249" s="30"/>
      <c r="AV499249" s="30"/>
    </row>
    <row r="499257" spans="45:48" x14ac:dyDescent="0.2">
      <c r="AS499257" s="30"/>
      <c r="AT499257" s="30"/>
      <c r="AU499257" s="30"/>
      <c r="AV499257" s="30"/>
    </row>
    <row r="499265" spans="45:48" x14ac:dyDescent="0.2">
      <c r="AS499265" s="30"/>
      <c r="AT499265" s="30"/>
      <c r="AU499265" s="30"/>
      <c r="AV499265" s="30"/>
    </row>
    <row r="499273" spans="45:48" x14ac:dyDescent="0.2">
      <c r="AS499273" s="30"/>
      <c r="AT499273" s="30"/>
      <c r="AU499273" s="30"/>
      <c r="AV499273" s="30"/>
    </row>
    <row r="499281" spans="45:48" x14ac:dyDescent="0.2">
      <c r="AS499281" s="30"/>
      <c r="AT499281" s="30"/>
      <c r="AU499281" s="30"/>
      <c r="AV499281" s="30"/>
    </row>
    <row r="499289" spans="45:48" x14ac:dyDescent="0.2">
      <c r="AS499289" s="30"/>
      <c r="AT499289" s="30"/>
      <c r="AU499289" s="30"/>
      <c r="AV499289" s="30"/>
    </row>
    <row r="499297" spans="45:48" x14ac:dyDescent="0.2">
      <c r="AS499297" s="30"/>
      <c r="AT499297" s="30"/>
      <c r="AU499297" s="30"/>
      <c r="AV499297" s="30"/>
    </row>
    <row r="499305" spans="45:48" x14ac:dyDescent="0.2">
      <c r="AS499305" s="30"/>
      <c r="AT499305" s="30"/>
      <c r="AU499305" s="30"/>
      <c r="AV499305" s="30"/>
    </row>
    <row r="499313" spans="45:48" x14ac:dyDescent="0.2">
      <c r="AS499313" s="30"/>
      <c r="AT499313" s="30"/>
      <c r="AU499313" s="30"/>
      <c r="AV499313" s="30"/>
    </row>
    <row r="499321" spans="45:48" x14ac:dyDescent="0.2">
      <c r="AS499321" s="30"/>
      <c r="AT499321" s="30"/>
      <c r="AU499321" s="30"/>
      <c r="AV499321" s="30"/>
    </row>
    <row r="499329" spans="45:48" x14ac:dyDescent="0.2">
      <c r="AS499329" s="30"/>
      <c r="AT499329" s="30"/>
      <c r="AU499329" s="30"/>
      <c r="AV499329" s="30"/>
    </row>
    <row r="499337" spans="45:48" x14ac:dyDescent="0.2">
      <c r="AS499337" s="30"/>
      <c r="AT499337" s="30"/>
      <c r="AU499337" s="30"/>
      <c r="AV499337" s="30"/>
    </row>
    <row r="499345" spans="45:48" x14ac:dyDescent="0.2">
      <c r="AS499345" s="30"/>
      <c r="AT499345" s="30"/>
      <c r="AU499345" s="30"/>
      <c r="AV499345" s="30"/>
    </row>
    <row r="499353" spans="45:48" x14ac:dyDescent="0.2">
      <c r="AS499353" s="30"/>
      <c r="AT499353" s="30"/>
      <c r="AU499353" s="30"/>
      <c r="AV499353" s="30"/>
    </row>
    <row r="499361" spans="45:48" x14ac:dyDescent="0.2">
      <c r="AS499361" s="30"/>
      <c r="AT499361" s="30"/>
      <c r="AU499361" s="30"/>
      <c r="AV499361" s="30"/>
    </row>
    <row r="499369" spans="45:48" x14ac:dyDescent="0.2">
      <c r="AS499369" s="30"/>
      <c r="AT499369" s="30"/>
      <c r="AU499369" s="30"/>
      <c r="AV499369" s="30"/>
    </row>
    <row r="499377" spans="45:48" x14ac:dyDescent="0.2">
      <c r="AS499377" s="30"/>
      <c r="AT499377" s="30"/>
      <c r="AU499377" s="30"/>
      <c r="AV499377" s="30"/>
    </row>
    <row r="499385" spans="45:48" x14ac:dyDescent="0.2">
      <c r="AS499385" s="30"/>
      <c r="AT499385" s="30"/>
      <c r="AU499385" s="30"/>
      <c r="AV499385" s="30"/>
    </row>
    <row r="499393" spans="45:48" x14ac:dyDescent="0.2">
      <c r="AS499393" s="30"/>
      <c r="AT499393" s="30"/>
      <c r="AU499393" s="30"/>
      <c r="AV499393" s="30"/>
    </row>
    <row r="499401" spans="45:48" x14ac:dyDescent="0.2">
      <c r="AS499401" s="30"/>
      <c r="AT499401" s="30"/>
      <c r="AU499401" s="30"/>
      <c r="AV499401" s="30"/>
    </row>
    <row r="499409" spans="45:48" x14ac:dyDescent="0.2">
      <c r="AS499409" s="30"/>
      <c r="AT499409" s="30"/>
      <c r="AU499409" s="30"/>
      <c r="AV499409" s="30"/>
    </row>
    <row r="499417" spans="45:48" x14ac:dyDescent="0.2">
      <c r="AS499417" s="30"/>
      <c r="AT499417" s="30"/>
      <c r="AU499417" s="30"/>
      <c r="AV499417" s="30"/>
    </row>
    <row r="499425" spans="45:48" x14ac:dyDescent="0.2">
      <c r="AS499425" s="30"/>
      <c r="AT499425" s="30"/>
      <c r="AU499425" s="30"/>
      <c r="AV499425" s="30"/>
    </row>
    <row r="499433" spans="45:48" x14ac:dyDescent="0.2">
      <c r="AS499433" s="30"/>
      <c r="AT499433" s="30"/>
      <c r="AU499433" s="30"/>
      <c r="AV499433" s="30"/>
    </row>
    <row r="499441" spans="45:48" x14ac:dyDescent="0.2">
      <c r="AS499441" s="30"/>
      <c r="AT499441" s="30"/>
      <c r="AU499441" s="30"/>
      <c r="AV499441" s="30"/>
    </row>
    <row r="499449" spans="45:48" x14ac:dyDescent="0.2">
      <c r="AS499449" s="30"/>
      <c r="AT499449" s="30"/>
      <c r="AU499449" s="30"/>
      <c r="AV499449" s="30"/>
    </row>
    <row r="499457" spans="45:48" x14ac:dyDescent="0.2">
      <c r="AS499457" s="30"/>
      <c r="AT499457" s="30"/>
      <c r="AU499457" s="30"/>
      <c r="AV499457" s="30"/>
    </row>
    <row r="499465" spans="45:48" x14ac:dyDescent="0.2">
      <c r="AS499465" s="30"/>
      <c r="AT499465" s="30"/>
      <c r="AU499465" s="30"/>
      <c r="AV499465" s="30"/>
    </row>
    <row r="499473" spans="45:48" x14ac:dyDescent="0.2">
      <c r="AS499473" s="30"/>
      <c r="AT499473" s="30"/>
      <c r="AU499473" s="30"/>
      <c r="AV499473" s="30"/>
    </row>
    <row r="499481" spans="45:48" x14ac:dyDescent="0.2">
      <c r="AS499481" s="30"/>
      <c r="AT499481" s="30"/>
      <c r="AU499481" s="30"/>
      <c r="AV499481" s="30"/>
    </row>
    <row r="499489" spans="45:48" x14ac:dyDescent="0.2">
      <c r="AS499489" s="30"/>
      <c r="AT499489" s="30"/>
      <c r="AU499489" s="30"/>
      <c r="AV499489" s="30"/>
    </row>
    <row r="499497" spans="45:48" x14ac:dyDescent="0.2">
      <c r="AS499497" s="30"/>
      <c r="AT499497" s="30"/>
      <c r="AU499497" s="30"/>
      <c r="AV499497" s="30"/>
    </row>
    <row r="499505" spans="45:48" x14ac:dyDescent="0.2">
      <c r="AS499505" s="30"/>
      <c r="AT499505" s="30"/>
      <c r="AU499505" s="30"/>
      <c r="AV499505" s="30"/>
    </row>
    <row r="499513" spans="45:48" x14ac:dyDescent="0.2">
      <c r="AS499513" s="30"/>
      <c r="AT499513" s="30"/>
      <c r="AU499513" s="30"/>
      <c r="AV499513" s="30"/>
    </row>
    <row r="499521" spans="45:48" x14ac:dyDescent="0.2">
      <c r="AS499521" s="30"/>
      <c r="AT499521" s="30"/>
      <c r="AU499521" s="30"/>
      <c r="AV499521" s="30"/>
    </row>
    <row r="499529" spans="45:48" x14ac:dyDescent="0.2">
      <c r="AS499529" s="30"/>
      <c r="AT499529" s="30"/>
      <c r="AU499529" s="30"/>
      <c r="AV499529" s="30"/>
    </row>
    <row r="499537" spans="45:48" x14ac:dyDescent="0.2">
      <c r="AS499537" s="30"/>
      <c r="AT499537" s="30"/>
      <c r="AU499537" s="30"/>
      <c r="AV499537" s="30"/>
    </row>
    <row r="499545" spans="45:48" x14ac:dyDescent="0.2">
      <c r="AS499545" s="30"/>
      <c r="AT499545" s="30"/>
      <c r="AU499545" s="30"/>
      <c r="AV499545" s="30"/>
    </row>
    <row r="499553" spans="45:48" x14ac:dyDescent="0.2">
      <c r="AS499553" s="30"/>
      <c r="AT499553" s="30"/>
      <c r="AU499553" s="30"/>
      <c r="AV499553" s="30"/>
    </row>
    <row r="499561" spans="45:48" x14ac:dyDescent="0.2">
      <c r="AS499561" s="30"/>
      <c r="AT499561" s="30"/>
      <c r="AU499561" s="30"/>
      <c r="AV499561" s="30"/>
    </row>
    <row r="499569" spans="45:48" x14ac:dyDescent="0.2">
      <c r="AS499569" s="30"/>
      <c r="AT499569" s="30"/>
      <c r="AU499569" s="30"/>
      <c r="AV499569" s="30"/>
    </row>
    <row r="499577" spans="45:48" x14ac:dyDescent="0.2">
      <c r="AS499577" s="30"/>
      <c r="AT499577" s="30"/>
      <c r="AU499577" s="30"/>
      <c r="AV499577" s="30"/>
    </row>
    <row r="499585" spans="45:48" x14ac:dyDescent="0.2">
      <c r="AS499585" s="30"/>
      <c r="AT499585" s="30"/>
      <c r="AU499585" s="30"/>
      <c r="AV499585" s="30"/>
    </row>
    <row r="499593" spans="45:48" x14ac:dyDescent="0.2">
      <c r="AS499593" s="30"/>
      <c r="AT499593" s="30"/>
      <c r="AU499593" s="30"/>
      <c r="AV499593" s="30"/>
    </row>
    <row r="499601" spans="45:48" x14ac:dyDescent="0.2">
      <c r="AS499601" s="30"/>
      <c r="AT499601" s="30"/>
      <c r="AU499601" s="30"/>
      <c r="AV499601" s="30"/>
    </row>
    <row r="499609" spans="45:48" x14ac:dyDescent="0.2">
      <c r="AS499609" s="30"/>
      <c r="AT499609" s="30"/>
      <c r="AU499609" s="30"/>
      <c r="AV499609" s="30"/>
    </row>
    <row r="499617" spans="45:48" x14ac:dyDescent="0.2">
      <c r="AS499617" s="30"/>
      <c r="AT499617" s="30"/>
      <c r="AU499617" s="30"/>
      <c r="AV499617" s="30"/>
    </row>
    <row r="499625" spans="45:48" x14ac:dyDescent="0.2">
      <c r="AS499625" s="30"/>
      <c r="AT499625" s="30"/>
      <c r="AU499625" s="30"/>
      <c r="AV499625" s="30"/>
    </row>
    <row r="499633" spans="45:48" x14ac:dyDescent="0.2">
      <c r="AS499633" s="30"/>
      <c r="AT499633" s="30"/>
      <c r="AU499633" s="30"/>
      <c r="AV499633" s="30"/>
    </row>
    <row r="499641" spans="45:48" x14ac:dyDescent="0.2">
      <c r="AS499641" s="30"/>
      <c r="AT499641" s="30"/>
      <c r="AU499641" s="30"/>
      <c r="AV499641" s="30"/>
    </row>
    <row r="499649" spans="45:48" x14ac:dyDescent="0.2">
      <c r="AS499649" s="30"/>
      <c r="AT499649" s="30"/>
      <c r="AU499649" s="30"/>
      <c r="AV499649" s="30"/>
    </row>
    <row r="499657" spans="45:48" x14ac:dyDescent="0.2">
      <c r="AS499657" s="30"/>
      <c r="AT499657" s="30"/>
      <c r="AU499657" s="30"/>
      <c r="AV499657" s="30"/>
    </row>
    <row r="499665" spans="45:48" x14ac:dyDescent="0.2">
      <c r="AS499665" s="30"/>
      <c r="AT499665" s="30"/>
      <c r="AU499665" s="30"/>
      <c r="AV499665" s="30"/>
    </row>
    <row r="499673" spans="45:48" x14ac:dyDescent="0.2">
      <c r="AS499673" s="30"/>
      <c r="AT499673" s="30"/>
      <c r="AU499673" s="30"/>
      <c r="AV499673" s="30"/>
    </row>
    <row r="499681" spans="45:48" x14ac:dyDescent="0.2">
      <c r="AS499681" s="30"/>
      <c r="AT499681" s="30"/>
      <c r="AU499681" s="30"/>
      <c r="AV499681" s="30"/>
    </row>
    <row r="499689" spans="45:48" x14ac:dyDescent="0.2">
      <c r="AS499689" s="30"/>
      <c r="AT499689" s="30"/>
      <c r="AU499689" s="30"/>
      <c r="AV499689" s="30"/>
    </row>
    <row r="499697" spans="45:48" x14ac:dyDescent="0.2">
      <c r="AS499697" s="30"/>
      <c r="AT499697" s="30"/>
      <c r="AU499697" s="30"/>
      <c r="AV499697" s="30"/>
    </row>
    <row r="499705" spans="45:48" x14ac:dyDescent="0.2">
      <c r="AS499705" s="30"/>
      <c r="AT499705" s="30"/>
      <c r="AU499705" s="30"/>
      <c r="AV499705" s="30"/>
    </row>
    <row r="499713" spans="45:48" x14ac:dyDescent="0.2">
      <c r="AS499713" s="30"/>
      <c r="AT499713" s="30"/>
      <c r="AU499713" s="30"/>
      <c r="AV499713" s="30"/>
    </row>
    <row r="499721" spans="45:48" x14ac:dyDescent="0.2">
      <c r="AS499721" s="30"/>
      <c r="AT499721" s="30"/>
      <c r="AU499721" s="30"/>
      <c r="AV499721" s="30"/>
    </row>
    <row r="499729" spans="45:48" x14ac:dyDescent="0.2">
      <c r="AS499729" s="30"/>
      <c r="AT499729" s="30"/>
      <c r="AU499729" s="30"/>
      <c r="AV499729" s="30"/>
    </row>
    <row r="499737" spans="45:48" x14ac:dyDescent="0.2">
      <c r="AS499737" s="30"/>
      <c r="AT499737" s="30"/>
      <c r="AU499737" s="30"/>
      <c r="AV499737" s="30"/>
    </row>
    <row r="499745" spans="45:48" x14ac:dyDescent="0.2">
      <c r="AS499745" s="30"/>
      <c r="AT499745" s="30"/>
      <c r="AU499745" s="30"/>
      <c r="AV499745" s="30"/>
    </row>
    <row r="499753" spans="45:48" x14ac:dyDescent="0.2">
      <c r="AS499753" s="30"/>
      <c r="AT499753" s="30"/>
      <c r="AU499753" s="30"/>
      <c r="AV499753" s="30"/>
    </row>
    <row r="499761" spans="45:48" x14ac:dyDescent="0.2">
      <c r="AS499761" s="30"/>
      <c r="AT499761" s="30"/>
      <c r="AU499761" s="30"/>
      <c r="AV499761" s="30"/>
    </row>
    <row r="499769" spans="45:48" x14ac:dyDescent="0.2">
      <c r="AS499769" s="30"/>
      <c r="AT499769" s="30"/>
      <c r="AU499769" s="30"/>
      <c r="AV499769" s="30"/>
    </row>
    <row r="499777" spans="45:48" x14ac:dyDescent="0.2">
      <c r="AS499777" s="30"/>
      <c r="AT499777" s="30"/>
      <c r="AU499777" s="30"/>
      <c r="AV499777" s="30"/>
    </row>
    <row r="499785" spans="45:48" x14ac:dyDescent="0.2">
      <c r="AS499785" s="30"/>
      <c r="AT499785" s="30"/>
      <c r="AU499785" s="30"/>
      <c r="AV499785" s="30"/>
    </row>
    <row r="499793" spans="45:48" x14ac:dyDescent="0.2">
      <c r="AS499793" s="30"/>
      <c r="AT499793" s="30"/>
      <c r="AU499793" s="30"/>
      <c r="AV499793" s="30"/>
    </row>
    <row r="499801" spans="45:48" x14ac:dyDescent="0.2">
      <c r="AS499801" s="30"/>
      <c r="AT499801" s="30"/>
      <c r="AU499801" s="30"/>
      <c r="AV499801" s="30"/>
    </row>
    <row r="499809" spans="45:48" x14ac:dyDescent="0.2">
      <c r="AS499809" s="30"/>
      <c r="AT499809" s="30"/>
      <c r="AU499809" s="30"/>
      <c r="AV499809" s="30"/>
    </row>
    <row r="499817" spans="45:48" x14ac:dyDescent="0.2">
      <c r="AS499817" s="30"/>
      <c r="AT499817" s="30"/>
      <c r="AU499817" s="30"/>
      <c r="AV499817" s="30"/>
    </row>
    <row r="499825" spans="45:48" x14ac:dyDescent="0.2">
      <c r="AS499825" s="30"/>
      <c r="AT499825" s="30"/>
      <c r="AU499825" s="30"/>
      <c r="AV499825" s="30"/>
    </row>
    <row r="499833" spans="45:48" x14ac:dyDescent="0.2">
      <c r="AS499833" s="30"/>
      <c r="AT499833" s="30"/>
      <c r="AU499833" s="30"/>
      <c r="AV499833" s="30"/>
    </row>
    <row r="499841" spans="45:48" x14ac:dyDescent="0.2">
      <c r="AS499841" s="30"/>
      <c r="AT499841" s="30"/>
      <c r="AU499841" s="30"/>
      <c r="AV499841" s="30"/>
    </row>
    <row r="499849" spans="45:48" x14ac:dyDescent="0.2">
      <c r="AS499849" s="30"/>
      <c r="AT499849" s="30"/>
      <c r="AU499849" s="30"/>
      <c r="AV499849" s="30"/>
    </row>
    <row r="499857" spans="45:48" x14ac:dyDescent="0.2">
      <c r="AS499857" s="30"/>
      <c r="AT499857" s="30"/>
      <c r="AU499857" s="30"/>
      <c r="AV499857" s="30"/>
    </row>
    <row r="499865" spans="45:48" x14ac:dyDescent="0.2">
      <c r="AS499865" s="30"/>
      <c r="AT499865" s="30"/>
      <c r="AU499865" s="30"/>
      <c r="AV499865" s="30"/>
    </row>
    <row r="499873" spans="45:48" x14ac:dyDescent="0.2">
      <c r="AS499873" s="30"/>
      <c r="AT499873" s="30"/>
      <c r="AU499873" s="30"/>
      <c r="AV499873" s="30"/>
    </row>
    <row r="499881" spans="45:48" x14ac:dyDescent="0.2">
      <c r="AS499881" s="30"/>
      <c r="AT499881" s="30"/>
      <c r="AU499881" s="30"/>
      <c r="AV499881" s="30"/>
    </row>
    <row r="499889" spans="45:48" x14ac:dyDescent="0.2">
      <c r="AS499889" s="30"/>
      <c r="AT499889" s="30"/>
      <c r="AU499889" s="30"/>
      <c r="AV499889" s="30"/>
    </row>
    <row r="499897" spans="45:48" x14ac:dyDescent="0.2">
      <c r="AS499897" s="30"/>
      <c r="AT499897" s="30"/>
      <c r="AU499897" s="30"/>
      <c r="AV499897" s="30"/>
    </row>
    <row r="499905" spans="45:48" x14ac:dyDescent="0.2">
      <c r="AS499905" s="30"/>
      <c r="AT499905" s="30"/>
      <c r="AU499905" s="30"/>
      <c r="AV499905" s="30"/>
    </row>
    <row r="499913" spans="45:48" x14ac:dyDescent="0.2">
      <c r="AS499913" s="30"/>
      <c r="AT499913" s="30"/>
      <c r="AU499913" s="30"/>
      <c r="AV499913" s="30"/>
    </row>
    <row r="499921" spans="45:48" x14ac:dyDescent="0.2">
      <c r="AS499921" s="30"/>
      <c r="AT499921" s="30"/>
      <c r="AU499921" s="30"/>
      <c r="AV499921" s="30"/>
    </row>
    <row r="499929" spans="45:48" x14ac:dyDescent="0.2">
      <c r="AS499929" s="30"/>
      <c r="AT499929" s="30"/>
      <c r="AU499929" s="30"/>
      <c r="AV499929" s="30"/>
    </row>
    <row r="499937" spans="45:48" x14ac:dyDescent="0.2">
      <c r="AS499937" s="30"/>
      <c r="AT499937" s="30"/>
      <c r="AU499937" s="30"/>
      <c r="AV499937" s="30"/>
    </row>
    <row r="499945" spans="45:48" x14ac:dyDescent="0.2">
      <c r="AS499945" s="30"/>
      <c r="AT499945" s="30"/>
      <c r="AU499945" s="30"/>
      <c r="AV499945" s="30"/>
    </row>
    <row r="499953" spans="45:48" x14ac:dyDescent="0.2">
      <c r="AS499953" s="30"/>
      <c r="AT499953" s="30"/>
      <c r="AU499953" s="30"/>
      <c r="AV499953" s="30"/>
    </row>
    <row r="499961" spans="45:48" x14ac:dyDescent="0.2">
      <c r="AS499961" s="30"/>
      <c r="AT499961" s="30"/>
      <c r="AU499961" s="30"/>
      <c r="AV499961" s="30"/>
    </row>
    <row r="499969" spans="45:48" x14ac:dyDescent="0.2">
      <c r="AS499969" s="30"/>
      <c r="AT499969" s="30"/>
      <c r="AU499969" s="30"/>
      <c r="AV499969" s="30"/>
    </row>
    <row r="499977" spans="45:48" x14ac:dyDescent="0.2">
      <c r="AS499977" s="30"/>
      <c r="AT499977" s="30"/>
      <c r="AU499977" s="30"/>
      <c r="AV499977" s="30"/>
    </row>
    <row r="499985" spans="45:48" x14ac:dyDescent="0.2">
      <c r="AS499985" s="30"/>
      <c r="AT499985" s="30"/>
      <c r="AU499985" s="30"/>
      <c r="AV499985" s="30"/>
    </row>
    <row r="499993" spans="45:48" x14ac:dyDescent="0.2">
      <c r="AS499993" s="30"/>
      <c r="AT499993" s="30"/>
      <c r="AU499993" s="30"/>
      <c r="AV499993" s="30"/>
    </row>
    <row r="500001" spans="45:48" x14ac:dyDescent="0.2">
      <c r="AS500001" s="30"/>
      <c r="AT500001" s="30"/>
      <c r="AU500001" s="30"/>
      <c r="AV500001" s="30"/>
    </row>
    <row r="500009" spans="45:48" x14ac:dyDescent="0.2">
      <c r="AS500009" s="30"/>
      <c r="AT500009" s="30"/>
      <c r="AU500009" s="30"/>
      <c r="AV500009" s="30"/>
    </row>
    <row r="500017" spans="45:48" x14ac:dyDescent="0.2">
      <c r="AS500017" s="30"/>
      <c r="AT500017" s="30"/>
      <c r="AU500017" s="30"/>
      <c r="AV500017" s="30"/>
    </row>
    <row r="500025" spans="45:48" x14ac:dyDescent="0.2">
      <c r="AS500025" s="30"/>
      <c r="AT500025" s="30"/>
      <c r="AU500025" s="30"/>
      <c r="AV500025" s="30"/>
    </row>
    <row r="500033" spans="45:48" x14ac:dyDescent="0.2">
      <c r="AS500033" s="30"/>
      <c r="AT500033" s="30"/>
      <c r="AU500033" s="30"/>
      <c r="AV500033" s="30"/>
    </row>
    <row r="500041" spans="45:48" x14ac:dyDescent="0.2">
      <c r="AS500041" s="30"/>
      <c r="AT500041" s="30"/>
      <c r="AU500041" s="30"/>
      <c r="AV500041" s="30"/>
    </row>
    <row r="500049" spans="45:48" x14ac:dyDescent="0.2">
      <c r="AS500049" s="30"/>
      <c r="AT500049" s="30"/>
      <c r="AU500049" s="30"/>
      <c r="AV500049" s="30"/>
    </row>
    <row r="500057" spans="45:48" x14ac:dyDescent="0.2">
      <c r="AS500057" s="30"/>
      <c r="AT500057" s="30"/>
      <c r="AU500057" s="30"/>
      <c r="AV500057" s="30"/>
    </row>
    <row r="500065" spans="45:48" x14ac:dyDescent="0.2">
      <c r="AS500065" s="30"/>
      <c r="AT500065" s="30"/>
      <c r="AU500065" s="30"/>
      <c r="AV500065" s="30"/>
    </row>
    <row r="500073" spans="45:48" x14ac:dyDescent="0.2">
      <c r="AS500073" s="30"/>
      <c r="AT500073" s="30"/>
      <c r="AU500073" s="30"/>
      <c r="AV500073" s="30"/>
    </row>
    <row r="500081" spans="45:48" x14ac:dyDescent="0.2">
      <c r="AS500081" s="30"/>
      <c r="AT500081" s="30"/>
      <c r="AU500081" s="30"/>
      <c r="AV500081" s="30"/>
    </row>
    <row r="500089" spans="45:48" x14ac:dyDescent="0.2">
      <c r="AS500089" s="30"/>
      <c r="AT500089" s="30"/>
      <c r="AU500089" s="30"/>
      <c r="AV500089" s="30"/>
    </row>
    <row r="500097" spans="45:48" x14ac:dyDescent="0.2">
      <c r="AS500097" s="30"/>
      <c r="AT500097" s="30"/>
      <c r="AU500097" s="30"/>
      <c r="AV500097" s="30"/>
    </row>
    <row r="500105" spans="45:48" x14ac:dyDescent="0.2">
      <c r="AS500105" s="30"/>
      <c r="AT500105" s="30"/>
      <c r="AU500105" s="30"/>
      <c r="AV500105" s="30"/>
    </row>
    <row r="500113" spans="45:48" x14ac:dyDescent="0.2">
      <c r="AS500113" s="30"/>
      <c r="AT500113" s="30"/>
      <c r="AU500113" s="30"/>
      <c r="AV500113" s="30"/>
    </row>
    <row r="500121" spans="45:48" x14ac:dyDescent="0.2">
      <c r="AS500121" s="30"/>
      <c r="AT500121" s="30"/>
      <c r="AU500121" s="30"/>
      <c r="AV500121" s="30"/>
    </row>
    <row r="500129" spans="45:48" x14ac:dyDescent="0.2">
      <c r="AS500129" s="30"/>
      <c r="AT500129" s="30"/>
      <c r="AU500129" s="30"/>
      <c r="AV500129" s="30"/>
    </row>
    <row r="500137" spans="45:48" x14ac:dyDescent="0.2">
      <c r="AS500137" s="30"/>
      <c r="AT500137" s="30"/>
      <c r="AU500137" s="30"/>
      <c r="AV500137" s="30"/>
    </row>
    <row r="500145" spans="45:48" x14ac:dyDescent="0.2">
      <c r="AS500145" s="30"/>
      <c r="AT500145" s="30"/>
      <c r="AU500145" s="30"/>
      <c r="AV500145" s="30"/>
    </row>
    <row r="500153" spans="45:48" x14ac:dyDescent="0.2">
      <c r="AS500153" s="30"/>
      <c r="AT500153" s="30"/>
      <c r="AU500153" s="30"/>
      <c r="AV500153" s="30"/>
    </row>
    <row r="500161" spans="45:48" x14ac:dyDescent="0.2">
      <c r="AS500161" s="30"/>
      <c r="AT500161" s="30"/>
      <c r="AU500161" s="30"/>
      <c r="AV500161" s="30"/>
    </row>
    <row r="500169" spans="45:48" x14ac:dyDescent="0.2">
      <c r="AS500169" s="30"/>
      <c r="AT500169" s="30"/>
      <c r="AU500169" s="30"/>
      <c r="AV500169" s="30"/>
    </row>
    <row r="500177" spans="45:48" x14ac:dyDescent="0.2">
      <c r="AS500177" s="30"/>
      <c r="AT500177" s="30"/>
      <c r="AU500177" s="30"/>
      <c r="AV500177" s="30"/>
    </row>
    <row r="500185" spans="45:48" x14ac:dyDescent="0.2">
      <c r="AS500185" s="30"/>
      <c r="AT500185" s="30"/>
      <c r="AU500185" s="30"/>
      <c r="AV500185" s="30"/>
    </row>
    <row r="500193" spans="45:48" x14ac:dyDescent="0.2">
      <c r="AS500193" s="30"/>
      <c r="AT500193" s="30"/>
      <c r="AU500193" s="30"/>
      <c r="AV500193" s="30"/>
    </row>
    <row r="500201" spans="45:48" x14ac:dyDescent="0.2">
      <c r="AS500201" s="30"/>
      <c r="AT500201" s="30"/>
      <c r="AU500201" s="30"/>
      <c r="AV500201" s="30"/>
    </row>
    <row r="500209" spans="45:48" x14ac:dyDescent="0.2">
      <c r="AS500209" s="30"/>
      <c r="AT500209" s="30"/>
      <c r="AU500209" s="30"/>
      <c r="AV500209" s="30"/>
    </row>
    <row r="500217" spans="45:48" x14ac:dyDescent="0.2">
      <c r="AS500217" s="30"/>
      <c r="AT500217" s="30"/>
      <c r="AU500217" s="30"/>
      <c r="AV500217" s="30"/>
    </row>
    <row r="500225" spans="45:48" x14ac:dyDescent="0.2">
      <c r="AS500225" s="30"/>
      <c r="AT500225" s="30"/>
      <c r="AU500225" s="30"/>
      <c r="AV500225" s="30"/>
    </row>
    <row r="500233" spans="45:48" x14ac:dyDescent="0.2">
      <c r="AS500233" s="30"/>
      <c r="AT500233" s="30"/>
      <c r="AU500233" s="30"/>
      <c r="AV500233" s="30"/>
    </row>
    <row r="500241" spans="45:48" x14ac:dyDescent="0.2">
      <c r="AS500241" s="30"/>
      <c r="AT500241" s="30"/>
      <c r="AU500241" s="30"/>
      <c r="AV500241" s="30"/>
    </row>
    <row r="500249" spans="45:48" x14ac:dyDescent="0.2">
      <c r="AS500249" s="30"/>
      <c r="AT500249" s="30"/>
      <c r="AU500249" s="30"/>
      <c r="AV500249" s="30"/>
    </row>
    <row r="500257" spans="45:48" x14ac:dyDescent="0.2">
      <c r="AS500257" s="30"/>
      <c r="AT500257" s="30"/>
      <c r="AU500257" s="30"/>
      <c r="AV500257" s="30"/>
    </row>
    <row r="500265" spans="45:48" x14ac:dyDescent="0.2">
      <c r="AS500265" s="30"/>
      <c r="AT500265" s="30"/>
      <c r="AU500265" s="30"/>
      <c r="AV500265" s="30"/>
    </row>
    <row r="500273" spans="45:48" x14ac:dyDescent="0.2">
      <c r="AS500273" s="30"/>
      <c r="AT500273" s="30"/>
      <c r="AU500273" s="30"/>
      <c r="AV500273" s="30"/>
    </row>
    <row r="500281" spans="45:48" x14ac:dyDescent="0.2">
      <c r="AS500281" s="30"/>
      <c r="AT500281" s="30"/>
      <c r="AU500281" s="30"/>
      <c r="AV500281" s="30"/>
    </row>
    <row r="500289" spans="45:48" x14ac:dyDescent="0.2">
      <c r="AS500289" s="30"/>
      <c r="AT500289" s="30"/>
      <c r="AU500289" s="30"/>
      <c r="AV500289" s="30"/>
    </row>
    <row r="500297" spans="45:48" x14ac:dyDescent="0.2">
      <c r="AS500297" s="30"/>
      <c r="AT500297" s="30"/>
      <c r="AU500297" s="30"/>
      <c r="AV500297" s="30"/>
    </row>
    <row r="500305" spans="45:48" x14ac:dyDescent="0.2">
      <c r="AS500305" s="30"/>
      <c r="AT500305" s="30"/>
      <c r="AU500305" s="30"/>
      <c r="AV500305" s="30"/>
    </row>
    <row r="500313" spans="45:48" x14ac:dyDescent="0.2">
      <c r="AS500313" s="30"/>
      <c r="AT500313" s="30"/>
      <c r="AU500313" s="30"/>
      <c r="AV500313" s="30"/>
    </row>
    <row r="500321" spans="45:48" x14ac:dyDescent="0.2">
      <c r="AS500321" s="30"/>
      <c r="AT500321" s="30"/>
      <c r="AU500321" s="30"/>
      <c r="AV500321" s="30"/>
    </row>
    <row r="500329" spans="45:48" x14ac:dyDescent="0.2">
      <c r="AS500329" s="30"/>
      <c r="AT500329" s="30"/>
      <c r="AU500329" s="30"/>
      <c r="AV500329" s="30"/>
    </row>
    <row r="500337" spans="45:48" x14ac:dyDescent="0.2">
      <c r="AS500337" s="30"/>
      <c r="AT500337" s="30"/>
      <c r="AU500337" s="30"/>
      <c r="AV500337" s="30"/>
    </row>
    <row r="500345" spans="45:48" x14ac:dyDescent="0.2">
      <c r="AS500345" s="30"/>
      <c r="AT500345" s="30"/>
      <c r="AU500345" s="30"/>
      <c r="AV500345" s="30"/>
    </row>
    <row r="500353" spans="45:48" x14ac:dyDescent="0.2">
      <c r="AS500353" s="30"/>
      <c r="AT500353" s="30"/>
      <c r="AU500353" s="30"/>
      <c r="AV500353" s="30"/>
    </row>
    <row r="500361" spans="45:48" x14ac:dyDescent="0.2">
      <c r="AS500361" s="30"/>
      <c r="AT500361" s="30"/>
      <c r="AU500361" s="30"/>
      <c r="AV500361" s="30"/>
    </row>
    <row r="500369" spans="45:48" x14ac:dyDescent="0.2">
      <c r="AS500369" s="30"/>
      <c r="AT500369" s="30"/>
      <c r="AU500369" s="30"/>
      <c r="AV500369" s="30"/>
    </row>
    <row r="500377" spans="45:48" x14ac:dyDescent="0.2">
      <c r="AS500377" s="30"/>
      <c r="AT500377" s="30"/>
      <c r="AU500377" s="30"/>
      <c r="AV500377" s="30"/>
    </row>
    <row r="500385" spans="45:48" x14ac:dyDescent="0.2">
      <c r="AS500385" s="30"/>
      <c r="AT500385" s="30"/>
      <c r="AU500385" s="30"/>
      <c r="AV500385" s="30"/>
    </row>
    <row r="500393" spans="45:48" x14ac:dyDescent="0.2">
      <c r="AS500393" s="30"/>
      <c r="AT500393" s="30"/>
      <c r="AU500393" s="30"/>
      <c r="AV500393" s="30"/>
    </row>
    <row r="500401" spans="45:48" x14ac:dyDescent="0.2">
      <c r="AS500401" s="30"/>
      <c r="AT500401" s="30"/>
      <c r="AU500401" s="30"/>
      <c r="AV500401" s="30"/>
    </row>
    <row r="500409" spans="45:48" x14ac:dyDescent="0.2">
      <c r="AS500409" s="30"/>
      <c r="AT500409" s="30"/>
      <c r="AU500409" s="30"/>
      <c r="AV500409" s="30"/>
    </row>
    <row r="500417" spans="45:48" x14ac:dyDescent="0.2">
      <c r="AS500417" s="30"/>
      <c r="AT500417" s="30"/>
      <c r="AU500417" s="30"/>
      <c r="AV500417" s="30"/>
    </row>
    <row r="500425" spans="45:48" x14ac:dyDescent="0.2">
      <c r="AS500425" s="30"/>
      <c r="AT500425" s="30"/>
      <c r="AU500425" s="30"/>
      <c r="AV500425" s="30"/>
    </row>
    <row r="500433" spans="45:48" x14ac:dyDescent="0.2">
      <c r="AS500433" s="30"/>
      <c r="AT500433" s="30"/>
      <c r="AU500433" s="30"/>
      <c r="AV500433" s="30"/>
    </row>
    <row r="500441" spans="45:48" x14ac:dyDescent="0.2">
      <c r="AS500441" s="30"/>
      <c r="AT500441" s="30"/>
      <c r="AU500441" s="30"/>
      <c r="AV500441" s="30"/>
    </row>
    <row r="500449" spans="45:48" x14ac:dyDescent="0.2">
      <c r="AS500449" s="30"/>
      <c r="AT500449" s="30"/>
      <c r="AU500449" s="30"/>
      <c r="AV500449" s="30"/>
    </row>
    <row r="500457" spans="45:48" x14ac:dyDescent="0.2">
      <c r="AS500457" s="30"/>
      <c r="AT500457" s="30"/>
      <c r="AU500457" s="30"/>
      <c r="AV500457" s="30"/>
    </row>
    <row r="500465" spans="45:48" x14ac:dyDescent="0.2">
      <c r="AS500465" s="30"/>
      <c r="AT500465" s="30"/>
      <c r="AU500465" s="30"/>
      <c r="AV500465" s="30"/>
    </row>
    <row r="500473" spans="45:48" x14ac:dyDescent="0.2">
      <c r="AS500473" s="30"/>
      <c r="AT500473" s="30"/>
      <c r="AU500473" s="30"/>
      <c r="AV500473" s="30"/>
    </row>
    <row r="500481" spans="45:48" x14ac:dyDescent="0.2">
      <c r="AS500481" s="30"/>
      <c r="AT500481" s="30"/>
      <c r="AU500481" s="30"/>
      <c r="AV500481" s="30"/>
    </row>
    <row r="500489" spans="45:48" x14ac:dyDescent="0.2">
      <c r="AS500489" s="30"/>
      <c r="AT500489" s="30"/>
      <c r="AU500489" s="30"/>
      <c r="AV500489" s="30"/>
    </row>
    <row r="500497" spans="45:48" x14ac:dyDescent="0.2">
      <c r="AS500497" s="30"/>
      <c r="AT500497" s="30"/>
      <c r="AU500497" s="30"/>
      <c r="AV500497" s="30"/>
    </row>
    <row r="500505" spans="45:48" x14ac:dyDescent="0.2">
      <c r="AS500505" s="30"/>
      <c r="AT500505" s="30"/>
      <c r="AU500505" s="30"/>
      <c r="AV500505" s="30"/>
    </row>
    <row r="500513" spans="45:48" x14ac:dyDescent="0.2">
      <c r="AS500513" s="30"/>
      <c r="AT500513" s="30"/>
      <c r="AU500513" s="30"/>
      <c r="AV500513" s="30"/>
    </row>
    <row r="500521" spans="45:48" x14ac:dyDescent="0.2">
      <c r="AS500521" s="30"/>
      <c r="AT500521" s="30"/>
      <c r="AU500521" s="30"/>
      <c r="AV500521" s="30"/>
    </row>
    <row r="500529" spans="45:48" x14ac:dyDescent="0.2">
      <c r="AS500529" s="30"/>
      <c r="AT500529" s="30"/>
      <c r="AU500529" s="30"/>
      <c r="AV500529" s="30"/>
    </row>
    <row r="500537" spans="45:48" x14ac:dyDescent="0.2">
      <c r="AS500537" s="30"/>
      <c r="AT500537" s="30"/>
      <c r="AU500537" s="30"/>
      <c r="AV500537" s="30"/>
    </row>
    <row r="500545" spans="45:48" x14ac:dyDescent="0.2">
      <c r="AS500545" s="30"/>
      <c r="AT500545" s="30"/>
      <c r="AU500545" s="30"/>
      <c r="AV500545" s="30"/>
    </row>
    <row r="500553" spans="45:48" x14ac:dyDescent="0.2">
      <c r="AS500553" s="30"/>
      <c r="AT500553" s="30"/>
      <c r="AU500553" s="30"/>
      <c r="AV500553" s="30"/>
    </row>
    <row r="500561" spans="45:48" x14ac:dyDescent="0.2">
      <c r="AS500561" s="30"/>
      <c r="AT500561" s="30"/>
      <c r="AU500561" s="30"/>
      <c r="AV500561" s="30"/>
    </row>
    <row r="500569" spans="45:48" x14ac:dyDescent="0.2">
      <c r="AS500569" s="30"/>
      <c r="AT500569" s="30"/>
      <c r="AU500569" s="30"/>
      <c r="AV500569" s="30"/>
    </row>
    <row r="500577" spans="45:48" x14ac:dyDescent="0.2">
      <c r="AS500577" s="30"/>
      <c r="AT500577" s="30"/>
      <c r="AU500577" s="30"/>
      <c r="AV500577" s="30"/>
    </row>
    <row r="500585" spans="45:48" x14ac:dyDescent="0.2">
      <c r="AS500585" s="30"/>
      <c r="AT500585" s="30"/>
      <c r="AU500585" s="30"/>
      <c r="AV500585" s="30"/>
    </row>
    <row r="500593" spans="45:48" x14ac:dyDescent="0.2">
      <c r="AS500593" s="30"/>
      <c r="AT500593" s="30"/>
      <c r="AU500593" s="30"/>
      <c r="AV500593" s="30"/>
    </row>
    <row r="500601" spans="45:48" x14ac:dyDescent="0.2">
      <c r="AS500601" s="30"/>
      <c r="AT500601" s="30"/>
      <c r="AU500601" s="30"/>
      <c r="AV500601" s="30"/>
    </row>
    <row r="500609" spans="45:48" x14ac:dyDescent="0.2">
      <c r="AS500609" s="30"/>
      <c r="AT500609" s="30"/>
      <c r="AU500609" s="30"/>
      <c r="AV500609" s="30"/>
    </row>
    <row r="500617" spans="45:48" x14ac:dyDescent="0.2">
      <c r="AS500617" s="30"/>
      <c r="AT500617" s="30"/>
      <c r="AU500617" s="30"/>
      <c r="AV500617" s="30"/>
    </row>
    <row r="500625" spans="45:48" x14ac:dyDescent="0.2">
      <c r="AS500625" s="30"/>
      <c r="AT500625" s="30"/>
      <c r="AU500625" s="30"/>
      <c r="AV500625" s="30"/>
    </row>
    <row r="500633" spans="45:48" x14ac:dyDescent="0.2">
      <c r="AS500633" s="30"/>
      <c r="AT500633" s="30"/>
      <c r="AU500633" s="30"/>
      <c r="AV500633" s="30"/>
    </row>
    <row r="500641" spans="45:48" x14ac:dyDescent="0.2">
      <c r="AS500641" s="30"/>
      <c r="AT500641" s="30"/>
      <c r="AU500641" s="30"/>
      <c r="AV500641" s="30"/>
    </row>
    <row r="500649" spans="45:48" x14ac:dyDescent="0.2">
      <c r="AS500649" s="30"/>
      <c r="AT500649" s="30"/>
      <c r="AU500649" s="30"/>
      <c r="AV500649" s="30"/>
    </row>
    <row r="500657" spans="45:48" x14ac:dyDescent="0.2">
      <c r="AS500657" s="30"/>
      <c r="AT500657" s="30"/>
      <c r="AU500657" s="30"/>
      <c r="AV500657" s="30"/>
    </row>
    <row r="500665" spans="45:48" x14ac:dyDescent="0.2">
      <c r="AS500665" s="30"/>
      <c r="AT500665" s="30"/>
      <c r="AU500665" s="30"/>
      <c r="AV500665" s="30"/>
    </row>
    <row r="500673" spans="45:48" x14ac:dyDescent="0.2">
      <c r="AS500673" s="30"/>
      <c r="AT500673" s="30"/>
      <c r="AU500673" s="30"/>
      <c r="AV500673" s="30"/>
    </row>
    <row r="500681" spans="45:48" x14ac:dyDescent="0.2">
      <c r="AS500681" s="30"/>
      <c r="AT500681" s="30"/>
      <c r="AU500681" s="30"/>
      <c r="AV500681" s="30"/>
    </row>
    <row r="500689" spans="45:48" x14ac:dyDescent="0.2">
      <c r="AS500689" s="30"/>
      <c r="AT500689" s="30"/>
      <c r="AU500689" s="30"/>
      <c r="AV500689" s="30"/>
    </row>
    <row r="500697" spans="45:48" x14ac:dyDescent="0.2">
      <c r="AS500697" s="30"/>
      <c r="AT500697" s="30"/>
      <c r="AU500697" s="30"/>
      <c r="AV500697" s="30"/>
    </row>
    <row r="500705" spans="45:48" x14ac:dyDescent="0.2">
      <c r="AS500705" s="30"/>
      <c r="AT500705" s="30"/>
      <c r="AU500705" s="30"/>
      <c r="AV500705" s="30"/>
    </row>
    <row r="500713" spans="45:48" x14ac:dyDescent="0.2">
      <c r="AS500713" s="30"/>
      <c r="AT500713" s="30"/>
      <c r="AU500713" s="30"/>
      <c r="AV500713" s="30"/>
    </row>
    <row r="500721" spans="45:48" x14ac:dyDescent="0.2">
      <c r="AS500721" s="30"/>
      <c r="AT500721" s="30"/>
      <c r="AU500721" s="30"/>
      <c r="AV500721" s="30"/>
    </row>
    <row r="500729" spans="45:48" x14ac:dyDescent="0.2">
      <c r="AS500729" s="30"/>
      <c r="AT500729" s="30"/>
      <c r="AU500729" s="30"/>
      <c r="AV500729" s="30"/>
    </row>
    <row r="500737" spans="45:48" x14ac:dyDescent="0.2">
      <c r="AS500737" s="30"/>
      <c r="AT500737" s="30"/>
      <c r="AU500737" s="30"/>
      <c r="AV500737" s="30"/>
    </row>
    <row r="500745" spans="45:48" x14ac:dyDescent="0.2">
      <c r="AS500745" s="30"/>
      <c r="AT500745" s="30"/>
      <c r="AU500745" s="30"/>
      <c r="AV500745" s="30"/>
    </row>
    <row r="500753" spans="45:48" x14ac:dyDescent="0.2">
      <c r="AS500753" s="30"/>
      <c r="AT500753" s="30"/>
      <c r="AU500753" s="30"/>
      <c r="AV500753" s="30"/>
    </row>
    <row r="500761" spans="45:48" x14ac:dyDescent="0.2">
      <c r="AS500761" s="30"/>
      <c r="AT500761" s="30"/>
      <c r="AU500761" s="30"/>
      <c r="AV500761" s="30"/>
    </row>
    <row r="500769" spans="45:48" x14ac:dyDescent="0.2">
      <c r="AS500769" s="30"/>
      <c r="AT500769" s="30"/>
      <c r="AU500769" s="30"/>
      <c r="AV500769" s="30"/>
    </row>
    <row r="500777" spans="45:48" x14ac:dyDescent="0.2">
      <c r="AS500777" s="30"/>
      <c r="AT500777" s="30"/>
      <c r="AU500777" s="30"/>
      <c r="AV500777" s="30"/>
    </row>
    <row r="500785" spans="45:48" x14ac:dyDescent="0.2">
      <c r="AS500785" s="30"/>
      <c r="AT500785" s="30"/>
      <c r="AU500785" s="30"/>
      <c r="AV500785" s="30"/>
    </row>
    <row r="500793" spans="45:48" x14ac:dyDescent="0.2">
      <c r="AS500793" s="30"/>
      <c r="AT500793" s="30"/>
      <c r="AU500793" s="30"/>
      <c r="AV500793" s="30"/>
    </row>
    <row r="500801" spans="45:48" x14ac:dyDescent="0.2">
      <c r="AS500801" s="30"/>
      <c r="AT500801" s="30"/>
      <c r="AU500801" s="30"/>
      <c r="AV500801" s="30"/>
    </row>
    <row r="500809" spans="45:48" x14ac:dyDescent="0.2">
      <c r="AS500809" s="30"/>
      <c r="AT500809" s="30"/>
      <c r="AU500809" s="30"/>
      <c r="AV500809" s="30"/>
    </row>
    <row r="500817" spans="45:48" x14ac:dyDescent="0.2">
      <c r="AS500817" s="30"/>
      <c r="AT500817" s="30"/>
      <c r="AU500817" s="30"/>
      <c r="AV500817" s="30"/>
    </row>
    <row r="500825" spans="45:48" x14ac:dyDescent="0.2">
      <c r="AS500825" s="30"/>
      <c r="AT500825" s="30"/>
      <c r="AU500825" s="30"/>
      <c r="AV500825" s="30"/>
    </row>
    <row r="500833" spans="45:48" x14ac:dyDescent="0.2">
      <c r="AS500833" s="30"/>
      <c r="AT500833" s="30"/>
      <c r="AU500833" s="30"/>
      <c r="AV500833" s="30"/>
    </row>
    <row r="500841" spans="45:48" x14ac:dyDescent="0.2">
      <c r="AS500841" s="30"/>
      <c r="AT500841" s="30"/>
      <c r="AU500841" s="30"/>
      <c r="AV500841" s="30"/>
    </row>
    <row r="500849" spans="45:48" x14ac:dyDescent="0.2">
      <c r="AS500849" s="30"/>
      <c r="AT500849" s="30"/>
      <c r="AU500849" s="30"/>
      <c r="AV500849" s="30"/>
    </row>
    <row r="500857" spans="45:48" x14ac:dyDescent="0.2">
      <c r="AS500857" s="30"/>
      <c r="AT500857" s="30"/>
      <c r="AU500857" s="30"/>
      <c r="AV500857" s="30"/>
    </row>
    <row r="500865" spans="45:48" x14ac:dyDescent="0.2">
      <c r="AS500865" s="30"/>
      <c r="AT500865" s="30"/>
      <c r="AU500865" s="30"/>
      <c r="AV500865" s="30"/>
    </row>
    <row r="500873" spans="45:48" x14ac:dyDescent="0.2">
      <c r="AS500873" s="30"/>
      <c r="AT500873" s="30"/>
      <c r="AU500873" s="30"/>
      <c r="AV500873" s="30"/>
    </row>
    <row r="500881" spans="45:48" x14ac:dyDescent="0.2">
      <c r="AS500881" s="30"/>
      <c r="AT500881" s="30"/>
      <c r="AU500881" s="30"/>
      <c r="AV500881" s="30"/>
    </row>
    <row r="500889" spans="45:48" x14ac:dyDescent="0.2">
      <c r="AS500889" s="30"/>
      <c r="AT500889" s="30"/>
      <c r="AU500889" s="30"/>
      <c r="AV500889" s="30"/>
    </row>
    <row r="500897" spans="45:48" x14ac:dyDescent="0.2">
      <c r="AS500897" s="30"/>
      <c r="AT500897" s="30"/>
      <c r="AU500897" s="30"/>
      <c r="AV500897" s="30"/>
    </row>
    <row r="500905" spans="45:48" x14ac:dyDescent="0.2">
      <c r="AS500905" s="30"/>
      <c r="AT500905" s="30"/>
      <c r="AU500905" s="30"/>
      <c r="AV500905" s="30"/>
    </row>
    <row r="500913" spans="45:48" x14ac:dyDescent="0.2">
      <c r="AS500913" s="30"/>
      <c r="AT500913" s="30"/>
      <c r="AU500913" s="30"/>
      <c r="AV500913" s="30"/>
    </row>
    <row r="500921" spans="45:48" x14ac:dyDescent="0.2">
      <c r="AS500921" s="30"/>
      <c r="AT500921" s="30"/>
      <c r="AU500921" s="30"/>
      <c r="AV500921" s="30"/>
    </row>
    <row r="500929" spans="45:48" x14ac:dyDescent="0.2">
      <c r="AS500929" s="30"/>
      <c r="AT500929" s="30"/>
      <c r="AU500929" s="30"/>
      <c r="AV500929" s="30"/>
    </row>
    <row r="500937" spans="45:48" x14ac:dyDescent="0.2">
      <c r="AS500937" s="30"/>
      <c r="AT500937" s="30"/>
      <c r="AU500937" s="30"/>
      <c r="AV500937" s="30"/>
    </row>
    <row r="500945" spans="45:48" x14ac:dyDescent="0.2">
      <c r="AS500945" s="30"/>
      <c r="AT500945" s="30"/>
      <c r="AU500945" s="30"/>
      <c r="AV500945" s="30"/>
    </row>
    <row r="500953" spans="45:48" x14ac:dyDescent="0.2">
      <c r="AS500953" s="30"/>
      <c r="AT500953" s="30"/>
      <c r="AU500953" s="30"/>
      <c r="AV500953" s="30"/>
    </row>
    <row r="500961" spans="45:48" x14ac:dyDescent="0.2">
      <c r="AS500961" s="30"/>
      <c r="AT500961" s="30"/>
      <c r="AU500961" s="30"/>
      <c r="AV500961" s="30"/>
    </row>
    <row r="500969" spans="45:48" x14ac:dyDescent="0.2">
      <c r="AS500969" s="30"/>
      <c r="AT500969" s="30"/>
      <c r="AU500969" s="30"/>
      <c r="AV500969" s="30"/>
    </row>
    <row r="500977" spans="45:48" x14ac:dyDescent="0.2">
      <c r="AS500977" s="30"/>
      <c r="AT500977" s="30"/>
      <c r="AU500977" s="30"/>
      <c r="AV500977" s="30"/>
    </row>
    <row r="500985" spans="45:48" x14ac:dyDescent="0.2">
      <c r="AS500985" s="30"/>
      <c r="AT500985" s="30"/>
      <c r="AU500985" s="30"/>
      <c r="AV500985" s="30"/>
    </row>
    <row r="500993" spans="45:48" x14ac:dyDescent="0.2">
      <c r="AS500993" s="30"/>
      <c r="AT500993" s="30"/>
      <c r="AU500993" s="30"/>
      <c r="AV500993" s="30"/>
    </row>
    <row r="501001" spans="45:48" x14ac:dyDescent="0.2">
      <c r="AS501001" s="30"/>
      <c r="AT501001" s="30"/>
      <c r="AU501001" s="30"/>
      <c r="AV501001" s="30"/>
    </row>
    <row r="501009" spans="45:48" x14ac:dyDescent="0.2">
      <c r="AS501009" s="30"/>
      <c r="AT501009" s="30"/>
      <c r="AU501009" s="30"/>
      <c r="AV501009" s="30"/>
    </row>
    <row r="501017" spans="45:48" x14ac:dyDescent="0.2">
      <c r="AS501017" s="30"/>
      <c r="AT501017" s="30"/>
      <c r="AU501017" s="30"/>
      <c r="AV501017" s="30"/>
    </row>
    <row r="501025" spans="45:48" x14ac:dyDescent="0.2">
      <c r="AS501025" s="30"/>
      <c r="AT501025" s="30"/>
      <c r="AU501025" s="30"/>
      <c r="AV501025" s="30"/>
    </row>
    <row r="501033" spans="45:48" x14ac:dyDescent="0.2">
      <c r="AS501033" s="30"/>
      <c r="AT501033" s="30"/>
      <c r="AU501033" s="30"/>
      <c r="AV501033" s="30"/>
    </row>
    <row r="501041" spans="45:48" x14ac:dyDescent="0.2">
      <c r="AS501041" s="30"/>
      <c r="AT501041" s="30"/>
      <c r="AU501041" s="30"/>
      <c r="AV501041" s="30"/>
    </row>
    <row r="501049" spans="45:48" x14ac:dyDescent="0.2">
      <c r="AS501049" s="30"/>
      <c r="AT501049" s="30"/>
      <c r="AU501049" s="30"/>
      <c r="AV501049" s="30"/>
    </row>
    <row r="501057" spans="45:48" x14ac:dyDescent="0.2">
      <c r="AS501057" s="30"/>
      <c r="AT501057" s="30"/>
      <c r="AU501057" s="30"/>
      <c r="AV501057" s="30"/>
    </row>
    <row r="501065" spans="45:48" x14ac:dyDescent="0.2">
      <c r="AS501065" s="30"/>
      <c r="AT501065" s="30"/>
      <c r="AU501065" s="30"/>
      <c r="AV501065" s="30"/>
    </row>
    <row r="501073" spans="45:48" x14ac:dyDescent="0.2">
      <c r="AS501073" s="30"/>
      <c r="AT501073" s="30"/>
      <c r="AU501073" s="30"/>
      <c r="AV501073" s="30"/>
    </row>
    <row r="501081" spans="45:48" x14ac:dyDescent="0.2">
      <c r="AS501081" s="30"/>
      <c r="AT501081" s="30"/>
      <c r="AU501081" s="30"/>
      <c r="AV501081" s="30"/>
    </row>
    <row r="501089" spans="45:48" x14ac:dyDescent="0.2">
      <c r="AS501089" s="30"/>
      <c r="AT501089" s="30"/>
      <c r="AU501089" s="30"/>
      <c r="AV501089" s="30"/>
    </row>
    <row r="501097" spans="45:48" x14ac:dyDescent="0.2">
      <c r="AS501097" s="30"/>
      <c r="AT501097" s="30"/>
      <c r="AU501097" s="30"/>
      <c r="AV501097" s="30"/>
    </row>
    <row r="501105" spans="45:48" x14ac:dyDescent="0.2">
      <c r="AS501105" s="30"/>
      <c r="AT501105" s="30"/>
      <c r="AU501105" s="30"/>
      <c r="AV501105" s="30"/>
    </row>
    <row r="501113" spans="45:48" x14ac:dyDescent="0.2">
      <c r="AS501113" s="30"/>
      <c r="AT501113" s="30"/>
      <c r="AU501113" s="30"/>
      <c r="AV501113" s="30"/>
    </row>
    <row r="501121" spans="45:48" x14ac:dyDescent="0.2">
      <c r="AS501121" s="30"/>
      <c r="AT501121" s="30"/>
      <c r="AU501121" s="30"/>
      <c r="AV501121" s="30"/>
    </row>
    <row r="501129" spans="45:48" x14ac:dyDescent="0.2">
      <c r="AS501129" s="30"/>
      <c r="AT501129" s="30"/>
      <c r="AU501129" s="30"/>
      <c r="AV501129" s="30"/>
    </row>
    <row r="501137" spans="45:48" x14ac:dyDescent="0.2">
      <c r="AS501137" s="30"/>
      <c r="AT501137" s="30"/>
      <c r="AU501137" s="30"/>
      <c r="AV501137" s="30"/>
    </row>
    <row r="501145" spans="45:48" x14ac:dyDescent="0.2">
      <c r="AS501145" s="30"/>
      <c r="AT501145" s="30"/>
      <c r="AU501145" s="30"/>
      <c r="AV501145" s="30"/>
    </row>
    <row r="501153" spans="45:48" x14ac:dyDescent="0.2">
      <c r="AS501153" s="30"/>
      <c r="AT501153" s="30"/>
      <c r="AU501153" s="30"/>
      <c r="AV501153" s="30"/>
    </row>
    <row r="501161" spans="45:48" x14ac:dyDescent="0.2">
      <c r="AS501161" s="30"/>
      <c r="AT501161" s="30"/>
      <c r="AU501161" s="30"/>
      <c r="AV501161" s="30"/>
    </row>
    <row r="501169" spans="45:48" x14ac:dyDescent="0.2">
      <c r="AS501169" s="30"/>
      <c r="AT501169" s="30"/>
      <c r="AU501169" s="30"/>
      <c r="AV501169" s="30"/>
    </row>
    <row r="501177" spans="45:48" x14ac:dyDescent="0.2">
      <c r="AS501177" s="30"/>
      <c r="AT501177" s="30"/>
      <c r="AU501177" s="30"/>
      <c r="AV501177" s="30"/>
    </row>
    <row r="501185" spans="45:48" x14ac:dyDescent="0.2">
      <c r="AS501185" s="30"/>
      <c r="AT501185" s="30"/>
      <c r="AU501185" s="30"/>
      <c r="AV501185" s="30"/>
    </row>
    <row r="501193" spans="45:48" x14ac:dyDescent="0.2">
      <c r="AS501193" s="30"/>
      <c r="AT501193" s="30"/>
      <c r="AU501193" s="30"/>
      <c r="AV501193" s="30"/>
    </row>
    <row r="501201" spans="45:48" x14ac:dyDescent="0.2">
      <c r="AS501201" s="30"/>
      <c r="AT501201" s="30"/>
      <c r="AU501201" s="30"/>
      <c r="AV501201" s="30"/>
    </row>
    <row r="501209" spans="45:48" x14ac:dyDescent="0.2">
      <c r="AS501209" s="30"/>
      <c r="AT501209" s="30"/>
      <c r="AU501209" s="30"/>
      <c r="AV501209" s="30"/>
    </row>
    <row r="501217" spans="45:48" x14ac:dyDescent="0.2">
      <c r="AS501217" s="30"/>
      <c r="AT501217" s="30"/>
      <c r="AU501217" s="30"/>
      <c r="AV501217" s="30"/>
    </row>
    <row r="501225" spans="45:48" x14ac:dyDescent="0.2">
      <c r="AS501225" s="30"/>
      <c r="AT501225" s="30"/>
      <c r="AU501225" s="30"/>
      <c r="AV501225" s="30"/>
    </row>
    <row r="501233" spans="45:48" x14ac:dyDescent="0.2">
      <c r="AS501233" s="30"/>
      <c r="AT501233" s="30"/>
      <c r="AU501233" s="30"/>
      <c r="AV501233" s="30"/>
    </row>
    <row r="501241" spans="45:48" x14ac:dyDescent="0.2">
      <c r="AS501241" s="30"/>
      <c r="AT501241" s="30"/>
      <c r="AU501241" s="30"/>
      <c r="AV501241" s="30"/>
    </row>
    <row r="501249" spans="45:48" x14ac:dyDescent="0.2">
      <c r="AS501249" s="30"/>
      <c r="AT501249" s="30"/>
      <c r="AU501249" s="30"/>
      <c r="AV501249" s="30"/>
    </row>
    <row r="501257" spans="45:48" x14ac:dyDescent="0.2">
      <c r="AS501257" s="30"/>
      <c r="AT501257" s="30"/>
      <c r="AU501257" s="30"/>
      <c r="AV501257" s="30"/>
    </row>
    <row r="501265" spans="45:48" x14ac:dyDescent="0.2">
      <c r="AS501265" s="30"/>
      <c r="AT501265" s="30"/>
      <c r="AU501265" s="30"/>
      <c r="AV501265" s="30"/>
    </row>
    <row r="501273" spans="45:48" x14ac:dyDescent="0.2">
      <c r="AS501273" s="30"/>
      <c r="AT501273" s="30"/>
      <c r="AU501273" s="30"/>
      <c r="AV501273" s="30"/>
    </row>
    <row r="501281" spans="45:48" x14ac:dyDescent="0.2">
      <c r="AS501281" s="30"/>
      <c r="AT501281" s="30"/>
      <c r="AU501281" s="30"/>
      <c r="AV501281" s="30"/>
    </row>
    <row r="501289" spans="45:48" x14ac:dyDescent="0.2">
      <c r="AS501289" s="30"/>
      <c r="AT501289" s="30"/>
      <c r="AU501289" s="30"/>
      <c r="AV501289" s="30"/>
    </row>
    <row r="501297" spans="45:48" x14ac:dyDescent="0.2">
      <c r="AS501297" s="30"/>
      <c r="AT501297" s="30"/>
      <c r="AU501297" s="30"/>
      <c r="AV501297" s="30"/>
    </row>
    <row r="501305" spans="45:48" x14ac:dyDescent="0.2">
      <c r="AS501305" s="30"/>
      <c r="AT501305" s="30"/>
      <c r="AU501305" s="30"/>
      <c r="AV501305" s="30"/>
    </row>
    <row r="501313" spans="45:48" x14ac:dyDescent="0.2">
      <c r="AS501313" s="30"/>
      <c r="AT501313" s="30"/>
      <c r="AU501313" s="30"/>
      <c r="AV501313" s="30"/>
    </row>
    <row r="501321" spans="45:48" x14ac:dyDescent="0.2">
      <c r="AS501321" s="30"/>
      <c r="AT501321" s="30"/>
      <c r="AU501321" s="30"/>
      <c r="AV501321" s="30"/>
    </row>
    <row r="501329" spans="45:48" x14ac:dyDescent="0.2">
      <c r="AS501329" s="30"/>
      <c r="AT501329" s="30"/>
      <c r="AU501329" s="30"/>
      <c r="AV501329" s="30"/>
    </row>
    <row r="501337" spans="45:48" x14ac:dyDescent="0.2">
      <c r="AS501337" s="30"/>
      <c r="AT501337" s="30"/>
      <c r="AU501337" s="30"/>
      <c r="AV501337" s="30"/>
    </row>
    <row r="501345" spans="45:48" x14ac:dyDescent="0.2">
      <c r="AS501345" s="30"/>
      <c r="AT501345" s="30"/>
      <c r="AU501345" s="30"/>
      <c r="AV501345" s="30"/>
    </row>
    <row r="501353" spans="45:48" x14ac:dyDescent="0.2">
      <c r="AS501353" s="30"/>
      <c r="AT501353" s="30"/>
      <c r="AU501353" s="30"/>
      <c r="AV501353" s="30"/>
    </row>
    <row r="501361" spans="45:48" x14ac:dyDescent="0.2">
      <c r="AS501361" s="30"/>
      <c r="AT501361" s="30"/>
      <c r="AU501361" s="30"/>
      <c r="AV501361" s="30"/>
    </row>
    <row r="501369" spans="45:48" x14ac:dyDescent="0.2">
      <c r="AS501369" s="30"/>
      <c r="AT501369" s="30"/>
      <c r="AU501369" s="30"/>
      <c r="AV501369" s="30"/>
    </row>
    <row r="501377" spans="45:48" x14ac:dyDescent="0.2">
      <c r="AS501377" s="30"/>
      <c r="AT501377" s="30"/>
      <c r="AU501377" s="30"/>
      <c r="AV501377" s="30"/>
    </row>
    <row r="501385" spans="45:48" x14ac:dyDescent="0.2">
      <c r="AS501385" s="30"/>
      <c r="AT501385" s="30"/>
      <c r="AU501385" s="30"/>
      <c r="AV501385" s="30"/>
    </row>
    <row r="501393" spans="45:48" x14ac:dyDescent="0.2">
      <c r="AS501393" s="30"/>
      <c r="AT501393" s="30"/>
      <c r="AU501393" s="30"/>
      <c r="AV501393" s="30"/>
    </row>
    <row r="501401" spans="45:48" x14ac:dyDescent="0.2">
      <c r="AS501401" s="30"/>
      <c r="AT501401" s="30"/>
      <c r="AU501401" s="30"/>
      <c r="AV501401" s="30"/>
    </row>
    <row r="501409" spans="45:48" x14ac:dyDescent="0.2">
      <c r="AS501409" s="30"/>
      <c r="AT501409" s="30"/>
      <c r="AU501409" s="30"/>
      <c r="AV501409" s="30"/>
    </row>
    <row r="501417" spans="45:48" x14ac:dyDescent="0.2">
      <c r="AS501417" s="30"/>
      <c r="AT501417" s="30"/>
      <c r="AU501417" s="30"/>
      <c r="AV501417" s="30"/>
    </row>
    <row r="501425" spans="45:48" x14ac:dyDescent="0.2">
      <c r="AS501425" s="30"/>
      <c r="AT501425" s="30"/>
      <c r="AU501425" s="30"/>
      <c r="AV501425" s="30"/>
    </row>
    <row r="501433" spans="45:48" x14ac:dyDescent="0.2">
      <c r="AS501433" s="30"/>
      <c r="AT501433" s="30"/>
      <c r="AU501433" s="30"/>
      <c r="AV501433" s="30"/>
    </row>
    <row r="501441" spans="45:48" x14ac:dyDescent="0.2">
      <c r="AS501441" s="30"/>
      <c r="AT501441" s="30"/>
      <c r="AU501441" s="30"/>
      <c r="AV501441" s="30"/>
    </row>
    <row r="501449" spans="45:48" x14ac:dyDescent="0.2">
      <c r="AS501449" s="30"/>
      <c r="AT501449" s="30"/>
      <c r="AU501449" s="30"/>
      <c r="AV501449" s="30"/>
    </row>
    <row r="501457" spans="45:48" x14ac:dyDescent="0.2">
      <c r="AS501457" s="30"/>
      <c r="AT501457" s="30"/>
      <c r="AU501457" s="30"/>
      <c r="AV501457" s="30"/>
    </row>
    <row r="501465" spans="45:48" x14ac:dyDescent="0.2">
      <c r="AS501465" s="30"/>
      <c r="AT501465" s="30"/>
      <c r="AU501465" s="30"/>
      <c r="AV501465" s="30"/>
    </row>
    <row r="501473" spans="45:48" x14ac:dyDescent="0.2">
      <c r="AS501473" s="30"/>
      <c r="AT501473" s="30"/>
      <c r="AU501473" s="30"/>
      <c r="AV501473" s="30"/>
    </row>
    <row r="501481" spans="45:48" x14ac:dyDescent="0.2">
      <c r="AS501481" s="30"/>
      <c r="AT501481" s="30"/>
      <c r="AU501481" s="30"/>
      <c r="AV501481" s="30"/>
    </row>
    <row r="501489" spans="45:48" x14ac:dyDescent="0.2">
      <c r="AS501489" s="30"/>
      <c r="AT501489" s="30"/>
      <c r="AU501489" s="30"/>
      <c r="AV501489" s="30"/>
    </row>
    <row r="501497" spans="45:48" x14ac:dyDescent="0.2">
      <c r="AS501497" s="30"/>
      <c r="AT501497" s="30"/>
      <c r="AU501497" s="30"/>
      <c r="AV501497" s="30"/>
    </row>
    <row r="501505" spans="45:48" x14ac:dyDescent="0.2">
      <c r="AS501505" s="30"/>
      <c r="AT501505" s="30"/>
      <c r="AU501505" s="30"/>
      <c r="AV501505" s="30"/>
    </row>
    <row r="501513" spans="45:48" x14ac:dyDescent="0.2">
      <c r="AS501513" s="30"/>
      <c r="AT501513" s="30"/>
      <c r="AU501513" s="30"/>
      <c r="AV501513" s="30"/>
    </row>
    <row r="501521" spans="45:48" x14ac:dyDescent="0.2">
      <c r="AS501521" s="30"/>
      <c r="AT501521" s="30"/>
      <c r="AU501521" s="30"/>
      <c r="AV501521" s="30"/>
    </row>
    <row r="501529" spans="45:48" x14ac:dyDescent="0.2">
      <c r="AS501529" s="30"/>
      <c r="AT501529" s="30"/>
      <c r="AU501529" s="30"/>
      <c r="AV501529" s="30"/>
    </row>
    <row r="501537" spans="45:48" x14ac:dyDescent="0.2">
      <c r="AS501537" s="30"/>
      <c r="AT501537" s="30"/>
      <c r="AU501537" s="30"/>
      <c r="AV501537" s="30"/>
    </row>
    <row r="501545" spans="45:48" x14ac:dyDescent="0.2">
      <c r="AS501545" s="30"/>
      <c r="AT501545" s="30"/>
      <c r="AU501545" s="30"/>
      <c r="AV501545" s="30"/>
    </row>
    <row r="501553" spans="45:48" x14ac:dyDescent="0.2">
      <c r="AS501553" s="30"/>
      <c r="AT501553" s="30"/>
      <c r="AU501553" s="30"/>
      <c r="AV501553" s="30"/>
    </row>
    <row r="501561" spans="45:48" x14ac:dyDescent="0.2">
      <c r="AS501561" s="30"/>
      <c r="AT501561" s="30"/>
      <c r="AU501561" s="30"/>
      <c r="AV501561" s="30"/>
    </row>
    <row r="501569" spans="45:48" x14ac:dyDescent="0.2">
      <c r="AS501569" s="30"/>
      <c r="AT501569" s="30"/>
      <c r="AU501569" s="30"/>
      <c r="AV501569" s="30"/>
    </row>
    <row r="501577" spans="45:48" x14ac:dyDescent="0.2">
      <c r="AS501577" s="30"/>
      <c r="AT501577" s="30"/>
      <c r="AU501577" s="30"/>
      <c r="AV501577" s="30"/>
    </row>
    <row r="501585" spans="45:48" x14ac:dyDescent="0.2">
      <c r="AS501585" s="30"/>
      <c r="AT501585" s="30"/>
      <c r="AU501585" s="30"/>
      <c r="AV501585" s="30"/>
    </row>
    <row r="501593" spans="45:48" x14ac:dyDescent="0.2">
      <c r="AS501593" s="30"/>
      <c r="AT501593" s="30"/>
      <c r="AU501593" s="30"/>
      <c r="AV501593" s="30"/>
    </row>
    <row r="501601" spans="45:48" x14ac:dyDescent="0.2">
      <c r="AS501601" s="30"/>
      <c r="AT501601" s="30"/>
      <c r="AU501601" s="30"/>
      <c r="AV501601" s="30"/>
    </row>
    <row r="501609" spans="45:48" x14ac:dyDescent="0.2">
      <c r="AS501609" s="30"/>
      <c r="AT501609" s="30"/>
      <c r="AU501609" s="30"/>
      <c r="AV501609" s="30"/>
    </row>
    <row r="501617" spans="45:48" x14ac:dyDescent="0.2">
      <c r="AS501617" s="30"/>
      <c r="AT501617" s="30"/>
      <c r="AU501617" s="30"/>
      <c r="AV501617" s="30"/>
    </row>
    <row r="501625" spans="45:48" x14ac:dyDescent="0.2">
      <c r="AS501625" s="30"/>
      <c r="AT501625" s="30"/>
      <c r="AU501625" s="30"/>
      <c r="AV501625" s="30"/>
    </row>
    <row r="501633" spans="45:48" x14ac:dyDescent="0.2">
      <c r="AS501633" s="30"/>
      <c r="AT501633" s="30"/>
      <c r="AU501633" s="30"/>
      <c r="AV501633" s="30"/>
    </row>
    <row r="501641" spans="45:48" x14ac:dyDescent="0.2">
      <c r="AS501641" s="30"/>
      <c r="AT501641" s="30"/>
      <c r="AU501641" s="30"/>
      <c r="AV501641" s="30"/>
    </row>
    <row r="501649" spans="45:48" x14ac:dyDescent="0.2">
      <c r="AS501649" s="30"/>
      <c r="AT501649" s="30"/>
      <c r="AU501649" s="30"/>
      <c r="AV501649" s="30"/>
    </row>
    <row r="501657" spans="45:48" x14ac:dyDescent="0.2">
      <c r="AS501657" s="30"/>
      <c r="AT501657" s="30"/>
      <c r="AU501657" s="30"/>
      <c r="AV501657" s="30"/>
    </row>
    <row r="501665" spans="45:48" x14ac:dyDescent="0.2">
      <c r="AS501665" s="30"/>
      <c r="AT501665" s="30"/>
      <c r="AU501665" s="30"/>
      <c r="AV501665" s="30"/>
    </row>
    <row r="501673" spans="45:48" x14ac:dyDescent="0.2">
      <c r="AS501673" s="30"/>
      <c r="AT501673" s="30"/>
      <c r="AU501673" s="30"/>
      <c r="AV501673" s="30"/>
    </row>
    <row r="501681" spans="45:48" x14ac:dyDescent="0.2">
      <c r="AS501681" s="30"/>
      <c r="AT501681" s="30"/>
      <c r="AU501681" s="30"/>
      <c r="AV501681" s="30"/>
    </row>
    <row r="501689" spans="45:48" x14ac:dyDescent="0.2">
      <c r="AS501689" s="30"/>
      <c r="AT501689" s="30"/>
      <c r="AU501689" s="30"/>
      <c r="AV501689" s="30"/>
    </row>
    <row r="501697" spans="45:48" x14ac:dyDescent="0.2">
      <c r="AS501697" s="30"/>
      <c r="AT501697" s="30"/>
      <c r="AU501697" s="30"/>
      <c r="AV501697" s="30"/>
    </row>
    <row r="501705" spans="45:48" x14ac:dyDescent="0.2">
      <c r="AS501705" s="30"/>
      <c r="AT501705" s="30"/>
      <c r="AU501705" s="30"/>
      <c r="AV501705" s="30"/>
    </row>
    <row r="501713" spans="45:48" x14ac:dyDescent="0.2">
      <c r="AS501713" s="30"/>
      <c r="AT501713" s="30"/>
      <c r="AU501713" s="30"/>
      <c r="AV501713" s="30"/>
    </row>
    <row r="501721" spans="45:48" x14ac:dyDescent="0.2">
      <c r="AS501721" s="30"/>
      <c r="AT501721" s="30"/>
      <c r="AU501721" s="30"/>
      <c r="AV501721" s="30"/>
    </row>
    <row r="501729" spans="45:48" x14ac:dyDescent="0.2">
      <c r="AS501729" s="30"/>
      <c r="AT501729" s="30"/>
      <c r="AU501729" s="30"/>
      <c r="AV501729" s="30"/>
    </row>
    <row r="501737" spans="45:48" x14ac:dyDescent="0.2">
      <c r="AS501737" s="30"/>
      <c r="AT501737" s="30"/>
      <c r="AU501737" s="30"/>
      <c r="AV501737" s="30"/>
    </row>
    <row r="501745" spans="45:48" x14ac:dyDescent="0.2">
      <c r="AS501745" s="30"/>
      <c r="AT501745" s="30"/>
      <c r="AU501745" s="30"/>
      <c r="AV501745" s="30"/>
    </row>
    <row r="501753" spans="45:48" x14ac:dyDescent="0.2">
      <c r="AS501753" s="30"/>
      <c r="AT501753" s="30"/>
      <c r="AU501753" s="30"/>
      <c r="AV501753" s="30"/>
    </row>
    <row r="501761" spans="45:48" x14ac:dyDescent="0.2">
      <c r="AS501761" s="30"/>
      <c r="AT501761" s="30"/>
      <c r="AU501761" s="30"/>
      <c r="AV501761" s="30"/>
    </row>
    <row r="501769" spans="45:48" x14ac:dyDescent="0.2">
      <c r="AS501769" s="30"/>
      <c r="AT501769" s="30"/>
      <c r="AU501769" s="30"/>
      <c r="AV501769" s="30"/>
    </row>
    <row r="501777" spans="45:48" x14ac:dyDescent="0.2">
      <c r="AS501777" s="30"/>
      <c r="AT501777" s="30"/>
      <c r="AU501777" s="30"/>
      <c r="AV501777" s="30"/>
    </row>
    <row r="501785" spans="45:48" x14ac:dyDescent="0.2">
      <c r="AS501785" s="30"/>
      <c r="AT501785" s="30"/>
      <c r="AU501785" s="30"/>
      <c r="AV501785" s="30"/>
    </row>
    <row r="501793" spans="45:48" x14ac:dyDescent="0.2">
      <c r="AS501793" s="30"/>
      <c r="AT501793" s="30"/>
      <c r="AU501793" s="30"/>
      <c r="AV501793" s="30"/>
    </row>
    <row r="501801" spans="45:48" x14ac:dyDescent="0.2">
      <c r="AS501801" s="30"/>
      <c r="AT501801" s="30"/>
      <c r="AU501801" s="30"/>
      <c r="AV501801" s="30"/>
    </row>
    <row r="501809" spans="45:48" x14ac:dyDescent="0.2">
      <c r="AS501809" s="30"/>
      <c r="AT501809" s="30"/>
      <c r="AU501809" s="30"/>
      <c r="AV501809" s="30"/>
    </row>
    <row r="501817" spans="45:48" x14ac:dyDescent="0.2">
      <c r="AS501817" s="30"/>
      <c r="AT501817" s="30"/>
      <c r="AU501817" s="30"/>
      <c r="AV501817" s="30"/>
    </row>
    <row r="501825" spans="45:48" x14ac:dyDescent="0.2">
      <c r="AS501825" s="30"/>
      <c r="AT501825" s="30"/>
      <c r="AU501825" s="30"/>
      <c r="AV501825" s="30"/>
    </row>
    <row r="501833" spans="45:48" x14ac:dyDescent="0.2">
      <c r="AS501833" s="30"/>
      <c r="AT501833" s="30"/>
      <c r="AU501833" s="30"/>
      <c r="AV501833" s="30"/>
    </row>
    <row r="501841" spans="45:48" x14ac:dyDescent="0.2">
      <c r="AS501841" s="30"/>
      <c r="AT501841" s="30"/>
      <c r="AU501841" s="30"/>
      <c r="AV501841" s="30"/>
    </row>
    <row r="501849" spans="45:48" x14ac:dyDescent="0.2">
      <c r="AS501849" s="30"/>
      <c r="AT501849" s="30"/>
      <c r="AU501849" s="30"/>
      <c r="AV501849" s="30"/>
    </row>
    <row r="501857" spans="45:48" x14ac:dyDescent="0.2">
      <c r="AS501857" s="30"/>
      <c r="AT501857" s="30"/>
      <c r="AU501857" s="30"/>
      <c r="AV501857" s="30"/>
    </row>
    <row r="501865" spans="45:48" x14ac:dyDescent="0.2">
      <c r="AS501865" s="30"/>
      <c r="AT501865" s="30"/>
      <c r="AU501865" s="30"/>
      <c r="AV501865" s="30"/>
    </row>
    <row r="501873" spans="45:48" x14ac:dyDescent="0.2">
      <c r="AS501873" s="30"/>
      <c r="AT501873" s="30"/>
      <c r="AU501873" s="30"/>
      <c r="AV501873" s="30"/>
    </row>
    <row r="501881" spans="45:48" x14ac:dyDescent="0.2">
      <c r="AS501881" s="30"/>
      <c r="AT501881" s="30"/>
      <c r="AU501881" s="30"/>
      <c r="AV501881" s="30"/>
    </row>
    <row r="501889" spans="45:48" x14ac:dyDescent="0.2">
      <c r="AS501889" s="30"/>
      <c r="AT501889" s="30"/>
      <c r="AU501889" s="30"/>
      <c r="AV501889" s="30"/>
    </row>
    <row r="501897" spans="45:48" x14ac:dyDescent="0.2">
      <c r="AS501897" s="30"/>
      <c r="AT501897" s="30"/>
      <c r="AU501897" s="30"/>
      <c r="AV501897" s="30"/>
    </row>
    <row r="501905" spans="45:48" x14ac:dyDescent="0.2">
      <c r="AS501905" s="30"/>
      <c r="AT501905" s="30"/>
      <c r="AU501905" s="30"/>
      <c r="AV501905" s="30"/>
    </row>
    <row r="501913" spans="45:48" x14ac:dyDescent="0.2">
      <c r="AS501913" s="30"/>
      <c r="AT501913" s="30"/>
      <c r="AU501913" s="30"/>
      <c r="AV501913" s="30"/>
    </row>
    <row r="501921" spans="45:48" x14ac:dyDescent="0.2">
      <c r="AS501921" s="30"/>
      <c r="AT501921" s="30"/>
      <c r="AU501921" s="30"/>
      <c r="AV501921" s="30"/>
    </row>
    <row r="501929" spans="45:48" x14ac:dyDescent="0.2">
      <c r="AS501929" s="30"/>
      <c r="AT501929" s="30"/>
      <c r="AU501929" s="30"/>
      <c r="AV501929" s="30"/>
    </row>
    <row r="501937" spans="45:48" x14ac:dyDescent="0.2">
      <c r="AS501937" s="30"/>
      <c r="AT501937" s="30"/>
      <c r="AU501937" s="30"/>
      <c r="AV501937" s="30"/>
    </row>
    <row r="501945" spans="45:48" x14ac:dyDescent="0.2">
      <c r="AS501945" s="30"/>
      <c r="AT501945" s="30"/>
      <c r="AU501945" s="30"/>
      <c r="AV501945" s="30"/>
    </row>
    <row r="501953" spans="45:48" x14ac:dyDescent="0.2">
      <c r="AS501953" s="30"/>
      <c r="AT501953" s="30"/>
      <c r="AU501953" s="30"/>
      <c r="AV501953" s="30"/>
    </row>
    <row r="501961" spans="45:48" x14ac:dyDescent="0.2">
      <c r="AS501961" s="30"/>
      <c r="AT501961" s="30"/>
      <c r="AU501961" s="30"/>
      <c r="AV501961" s="30"/>
    </row>
    <row r="501969" spans="45:48" x14ac:dyDescent="0.2">
      <c r="AS501969" s="30"/>
      <c r="AT501969" s="30"/>
      <c r="AU501969" s="30"/>
      <c r="AV501969" s="30"/>
    </row>
    <row r="501977" spans="45:48" x14ac:dyDescent="0.2">
      <c r="AS501977" s="30"/>
      <c r="AT501977" s="30"/>
      <c r="AU501977" s="30"/>
      <c r="AV501977" s="30"/>
    </row>
    <row r="501985" spans="45:48" x14ac:dyDescent="0.2">
      <c r="AS501985" s="30"/>
      <c r="AT501985" s="30"/>
      <c r="AU501985" s="30"/>
      <c r="AV501985" s="30"/>
    </row>
    <row r="501993" spans="45:48" x14ac:dyDescent="0.2">
      <c r="AS501993" s="30"/>
      <c r="AT501993" s="30"/>
      <c r="AU501993" s="30"/>
      <c r="AV501993" s="30"/>
    </row>
    <row r="502001" spans="45:48" x14ac:dyDescent="0.2">
      <c r="AS502001" s="30"/>
      <c r="AT502001" s="30"/>
      <c r="AU502001" s="30"/>
      <c r="AV502001" s="30"/>
    </row>
    <row r="502009" spans="45:48" x14ac:dyDescent="0.2">
      <c r="AS502009" s="30"/>
      <c r="AT502009" s="30"/>
      <c r="AU502009" s="30"/>
      <c r="AV502009" s="30"/>
    </row>
    <row r="502017" spans="45:48" x14ac:dyDescent="0.2">
      <c r="AS502017" s="30"/>
      <c r="AT502017" s="30"/>
      <c r="AU502017" s="30"/>
      <c r="AV502017" s="30"/>
    </row>
    <row r="502025" spans="45:48" x14ac:dyDescent="0.2">
      <c r="AS502025" s="30"/>
      <c r="AT502025" s="30"/>
      <c r="AU502025" s="30"/>
      <c r="AV502025" s="30"/>
    </row>
    <row r="502033" spans="45:48" x14ac:dyDescent="0.2">
      <c r="AS502033" s="30"/>
      <c r="AT502033" s="30"/>
      <c r="AU502033" s="30"/>
      <c r="AV502033" s="30"/>
    </row>
    <row r="502041" spans="45:48" x14ac:dyDescent="0.2">
      <c r="AS502041" s="30"/>
      <c r="AT502041" s="30"/>
      <c r="AU502041" s="30"/>
      <c r="AV502041" s="30"/>
    </row>
    <row r="502049" spans="45:48" x14ac:dyDescent="0.2">
      <c r="AS502049" s="30"/>
      <c r="AT502049" s="30"/>
      <c r="AU502049" s="30"/>
      <c r="AV502049" s="30"/>
    </row>
    <row r="502057" spans="45:48" x14ac:dyDescent="0.2">
      <c r="AS502057" s="30"/>
      <c r="AT502057" s="30"/>
      <c r="AU502057" s="30"/>
      <c r="AV502057" s="30"/>
    </row>
    <row r="502065" spans="45:48" x14ac:dyDescent="0.2">
      <c r="AS502065" s="30"/>
      <c r="AT502065" s="30"/>
      <c r="AU502065" s="30"/>
      <c r="AV502065" s="30"/>
    </row>
    <row r="502073" spans="45:48" x14ac:dyDescent="0.2">
      <c r="AS502073" s="30"/>
      <c r="AT502073" s="30"/>
      <c r="AU502073" s="30"/>
      <c r="AV502073" s="30"/>
    </row>
    <row r="502081" spans="45:48" x14ac:dyDescent="0.2">
      <c r="AS502081" s="30"/>
      <c r="AT502081" s="30"/>
      <c r="AU502081" s="30"/>
      <c r="AV502081" s="30"/>
    </row>
    <row r="502089" spans="45:48" x14ac:dyDescent="0.2">
      <c r="AS502089" s="30"/>
      <c r="AT502089" s="30"/>
      <c r="AU502089" s="30"/>
      <c r="AV502089" s="30"/>
    </row>
    <row r="502097" spans="45:48" x14ac:dyDescent="0.2">
      <c r="AS502097" s="30"/>
      <c r="AT502097" s="30"/>
      <c r="AU502097" s="30"/>
      <c r="AV502097" s="30"/>
    </row>
    <row r="502105" spans="45:48" x14ac:dyDescent="0.2">
      <c r="AS502105" s="30"/>
      <c r="AT502105" s="30"/>
      <c r="AU502105" s="30"/>
      <c r="AV502105" s="30"/>
    </row>
    <row r="502113" spans="45:48" x14ac:dyDescent="0.2">
      <c r="AS502113" s="30"/>
      <c r="AT502113" s="30"/>
      <c r="AU502113" s="30"/>
      <c r="AV502113" s="30"/>
    </row>
    <row r="502121" spans="45:48" x14ac:dyDescent="0.2">
      <c r="AS502121" s="30"/>
      <c r="AT502121" s="30"/>
      <c r="AU502121" s="30"/>
      <c r="AV502121" s="30"/>
    </row>
    <row r="502129" spans="45:48" x14ac:dyDescent="0.2">
      <c r="AS502129" s="30"/>
      <c r="AT502129" s="30"/>
      <c r="AU502129" s="30"/>
      <c r="AV502129" s="30"/>
    </row>
    <row r="502137" spans="45:48" x14ac:dyDescent="0.2">
      <c r="AS502137" s="30"/>
      <c r="AT502137" s="30"/>
      <c r="AU502137" s="30"/>
      <c r="AV502137" s="30"/>
    </row>
    <row r="502145" spans="45:48" x14ac:dyDescent="0.2">
      <c r="AS502145" s="30"/>
      <c r="AT502145" s="30"/>
      <c r="AU502145" s="30"/>
      <c r="AV502145" s="30"/>
    </row>
    <row r="502153" spans="45:48" x14ac:dyDescent="0.2">
      <c r="AS502153" s="30"/>
      <c r="AT502153" s="30"/>
      <c r="AU502153" s="30"/>
      <c r="AV502153" s="30"/>
    </row>
    <row r="502161" spans="45:48" x14ac:dyDescent="0.2">
      <c r="AS502161" s="30"/>
      <c r="AT502161" s="30"/>
      <c r="AU502161" s="30"/>
      <c r="AV502161" s="30"/>
    </row>
    <row r="502169" spans="45:48" x14ac:dyDescent="0.2">
      <c r="AS502169" s="30"/>
      <c r="AT502169" s="30"/>
      <c r="AU502169" s="30"/>
      <c r="AV502169" s="30"/>
    </row>
    <row r="502177" spans="45:48" x14ac:dyDescent="0.2">
      <c r="AS502177" s="30"/>
      <c r="AT502177" s="30"/>
      <c r="AU502177" s="30"/>
      <c r="AV502177" s="30"/>
    </row>
    <row r="502185" spans="45:48" x14ac:dyDescent="0.2">
      <c r="AS502185" s="30"/>
      <c r="AT502185" s="30"/>
      <c r="AU502185" s="30"/>
      <c r="AV502185" s="30"/>
    </row>
    <row r="502193" spans="45:48" x14ac:dyDescent="0.2">
      <c r="AS502193" s="30"/>
      <c r="AT502193" s="30"/>
      <c r="AU502193" s="30"/>
      <c r="AV502193" s="30"/>
    </row>
    <row r="502201" spans="45:48" x14ac:dyDescent="0.2">
      <c r="AS502201" s="30"/>
      <c r="AT502201" s="30"/>
      <c r="AU502201" s="30"/>
      <c r="AV502201" s="30"/>
    </row>
    <row r="502209" spans="45:48" x14ac:dyDescent="0.2">
      <c r="AS502209" s="30"/>
      <c r="AT502209" s="30"/>
      <c r="AU502209" s="30"/>
      <c r="AV502209" s="30"/>
    </row>
    <row r="502217" spans="45:48" x14ac:dyDescent="0.2">
      <c r="AS502217" s="30"/>
      <c r="AT502217" s="30"/>
      <c r="AU502217" s="30"/>
      <c r="AV502217" s="30"/>
    </row>
    <row r="502225" spans="45:48" x14ac:dyDescent="0.2">
      <c r="AS502225" s="30"/>
      <c r="AT502225" s="30"/>
      <c r="AU502225" s="30"/>
      <c r="AV502225" s="30"/>
    </row>
    <row r="502233" spans="45:48" x14ac:dyDescent="0.2">
      <c r="AS502233" s="30"/>
      <c r="AT502233" s="30"/>
      <c r="AU502233" s="30"/>
      <c r="AV502233" s="30"/>
    </row>
    <row r="502241" spans="45:48" x14ac:dyDescent="0.2">
      <c r="AS502241" s="30"/>
      <c r="AT502241" s="30"/>
      <c r="AU502241" s="30"/>
      <c r="AV502241" s="30"/>
    </row>
    <row r="502249" spans="45:48" x14ac:dyDescent="0.2">
      <c r="AS502249" s="30"/>
      <c r="AT502249" s="30"/>
      <c r="AU502249" s="30"/>
      <c r="AV502249" s="30"/>
    </row>
    <row r="502257" spans="45:48" x14ac:dyDescent="0.2">
      <c r="AS502257" s="30"/>
      <c r="AT502257" s="30"/>
      <c r="AU502257" s="30"/>
      <c r="AV502257" s="30"/>
    </row>
    <row r="502265" spans="45:48" x14ac:dyDescent="0.2">
      <c r="AS502265" s="30"/>
      <c r="AT502265" s="30"/>
      <c r="AU502265" s="30"/>
      <c r="AV502265" s="30"/>
    </row>
    <row r="502273" spans="45:48" x14ac:dyDescent="0.2">
      <c r="AS502273" s="30"/>
      <c r="AT502273" s="30"/>
      <c r="AU502273" s="30"/>
      <c r="AV502273" s="30"/>
    </row>
    <row r="502281" spans="45:48" x14ac:dyDescent="0.2">
      <c r="AS502281" s="30"/>
      <c r="AT502281" s="30"/>
      <c r="AU502281" s="30"/>
      <c r="AV502281" s="30"/>
    </row>
    <row r="502289" spans="45:48" x14ac:dyDescent="0.2">
      <c r="AS502289" s="30"/>
      <c r="AT502289" s="30"/>
      <c r="AU502289" s="30"/>
      <c r="AV502289" s="30"/>
    </row>
    <row r="502297" spans="45:48" x14ac:dyDescent="0.2">
      <c r="AS502297" s="30"/>
      <c r="AT502297" s="30"/>
      <c r="AU502297" s="30"/>
      <c r="AV502297" s="30"/>
    </row>
    <row r="502305" spans="45:48" x14ac:dyDescent="0.2">
      <c r="AS502305" s="30"/>
      <c r="AT502305" s="30"/>
      <c r="AU502305" s="30"/>
      <c r="AV502305" s="30"/>
    </row>
    <row r="502313" spans="45:48" x14ac:dyDescent="0.2">
      <c r="AS502313" s="30"/>
      <c r="AT502313" s="30"/>
      <c r="AU502313" s="30"/>
      <c r="AV502313" s="30"/>
    </row>
    <row r="502321" spans="45:48" x14ac:dyDescent="0.2">
      <c r="AS502321" s="30"/>
      <c r="AT502321" s="30"/>
      <c r="AU502321" s="30"/>
      <c r="AV502321" s="30"/>
    </row>
    <row r="502329" spans="45:48" x14ac:dyDescent="0.2">
      <c r="AS502329" s="30"/>
      <c r="AT502329" s="30"/>
      <c r="AU502329" s="30"/>
      <c r="AV502329" s="30"/>
    </row>
    <row r="502337" spans="45:48" x14ac:dyDescent="0.2">
      <c r="AS502337" s="30"/>
      <c r="AT502337" s="30"/>
      <c r="AU502337" s="30"/>
      <c r="AV502337" s="30"/>
    </row>
    <row r="502345" spans="45:48" x14ac:dyDescent="0.2">
      <c r="AS502345" s="30"/>
      <c r="AT502345" s="30"/>
      <c r="AU502345" s="30"/>
      <c r="AV502345" s="30"/>
    </row>
    <row r="502353" spans="45:48" x14ac:dyDescent="0.2">
      <c r="AS502353" s="30"/>
      <c r="AT502353" s="30"/>
      <c r="AU502353" s="30"/>
      <c r="AV502353" s="30"/>
    </row>
    <row r="502361" spans="45:48" x14ac:dyDescent="0.2">
      <c r="AS502361" s="30"/>
      <c r="AT502361" s="30"/>
      <c r="AU502361" s="30"/>
      <c r="AV502361" s="30"/>
    </row>
    <row r="502369" spans="45:48" x14ac:dyDescent="0.2">
      <c r="AS502369" s="30"/>
      <c r="AT502369" s="30"/>
      <c r="AU502369" s="30"/>
      <c r="AV502369" s="30"/>
    </row>
    <row r="502377" spans="45:48" x14ac:dyDescent="0.2">
      <c r="AS502377" s="30"/>
      <c r="AT502377" s="30"/>
      <c r="AU502377" s="30"/>
      <c r="AV502377" s="30"/>
    </row>
    <row r="502385" spans="45:48" x14ac:dyDescent="0.2">
      <c r="AS502385" s="30"/>
      <c r="AT502385" s="30"/>
      <c r="AU502385" s="30"/>
      <c r="AV502385" s="30"/>
    </row>
    <row r="502393" spans="45:48" x14ac:dyDescent="0.2">
      <c r="AS502393" s="30"/>
      <c r="AT502393" s="30"/>
      <c r="AU502393" s="30"/>
      <c r="AV502393" s="30"/>
    </row>
    <row r="502401" spans="45:48" x14ac:dyDescent="0.2">
      <c r="AS502401" s="30"/>
      <c r="AT502401" s="30"/>
      <c r="AU502401" s="30"/>
      <c r="AV502401" s="30"/>
    </row>
    <row r="502409" spans="45:48" x14ac:dyDescent="0.2">
      <c r="AS502409" s="30"/>
      <c r="AT502409" s="30"/>
      <c r="AU502409" s="30"/>
      <c r="AV502409" s="30"/>
    </row>
    <row r="502417" spans="45:48" x14ac:dyDescent="0.2">
      <c r="AS502417" s="30"/>
      <c r="AT502417" s="30"/>
      <c r="AU502417" s="30"/>
      <c r="AV502417" s="30"/>
    </row>
    <row r="502425" spans="45:48" x14ac:dyDescent="0.2">
      <c r="AS502425" s="30"/>
      <c r="AT502425" s="30"/>
      <c r="AU502425" s="30"/>
      <c r="AV502425" s="30"/>
    </row>
    <row r="502433" spans="45:48" x14ac:dyDescent="0.2">
      <c r="AS502433" s="30"/>
      <c r="AT502433" s="30"/>
      <c r="AU502433" s="30"/>
      <c r="AV502433" s="30"/>
    </row>
    <row r="502441" spans="45:48" x14ac:dyDescent="0.2">
      <c r="AS502441" s="30"/>
      <c r="AT502441" s="30"/>
      <c r="AU502441" s="30"/>
      <c r="AV502441" s="30"/>
    </row>
    <row r="502449" spans="45:48" x14ac:dyDescent="0.2">
      <c r="AS502449" s="30"/>
      <c r="AT502449" s="30"/>
      <c r="AU502449" s="30"/>
      <c r="AV502449" s="30"/>
    </row>
    <row r="502457" spans="45:48" x14ac:dyDescent="0.2">
      <c r="AS502457" s="30"/>
      <c r="AT502457" s="30"/>
      <c r="AU502457" s="30"/>
      <c r="AV502457" s="30"/>
    </row>
    <row r="502465" spans="45:48" x14ac:dyDescent="0.2">
      <c r="AS502465" s="30"/>
      <c r="AT502465" s="30"/>
      <c r="AU502465" s="30"/>
      <c r="AV502465" s="30"/>
    </row>
    <row r="502473" spans="45:48" x14ac:dyDescent="0.2">
      <c r="AS502473" s="30"/>
      <c r="AT502473" s="30"/>
      <c r="AU502473" s="30"/>
      <c r="AV502473" s="30"/>
    </row>
    <row r="502481" spans="45:48" x14ac:dyDescent="0.2">
      <c r="AS502481" s="30"/>
      <c r="AT502481" s="30"/>
      <c r="AU502481" s="30"/>
      <c r="AV502481" s="30"/>
    </row>
    <row r="502489" spans="45:48" x14ac:dyDescent="0.2">
      <c r="AS502489" s="30"/>
      <c r="AT502489" s="30"/>
      <c r="AU502489" s="30"/>
      <c r="AV502489" s="30"/>
    </row>
    <row r="502497" spans="45:48" x14ac:dyDescent="0.2">
      <c r="AS502497" s="30"/>
      <c r="AT502497" s="30"/>
      <c r="AU502497" s="30"/>
      <c r="AV502497" s="30"/>
    </row>
    <row r="502505" spans="45:48" x14ac:dyDescent="0.2">
      <c r="AS502505" s="30"/>
      <c r="AT502505" s="30"/>
      <c r="AU502505" s="30"/>
      <c r="AV502505" s="30"/>
    </row>
    <row r="502513" spans="45:48" x14ac:dyDescent="0.2">
      <c r="AS502513" s="30"/>
      <c r="AT502513" s="30"/>
      <c r="AU502513" s="30"/>
      <c r="AV502513" s="30"/>
    </row>
    <row r="502521" spans="45:48" x14ac:dyDescent="0.2">
      <c r="AS502521" s="30"/>
      <c r="AT502521" s="30"/>
      <c r="AU502521" s="30"/>
      <c r="AV502521" s="30"/>
    </row>
    <row r="502529" spans="45:48" x14ac:dyDescent="0.2">
      <c r="AS502529" s="30"/>
      <c r="AT502529" s="30"/>
      <c r="AU502529" s="30"/>
      <c r="AV502529" s="30"/>
    </row>
    <row r="502537" spans="45:48" x14ac:dyDescent="0.2">
      <c r="AS502537" s="30"/>
      <c r="AT502537" s="30"/>
      <c r="AU502537" s="30"/>
      <c r="AV502537" s="30"/>
    </row>
    <row r="502545" spans="45:48" x14ac:dyDescent="0.2">
      <c r="AS502545" s="30"/>
      <c r="AT502545" s="30"/>
      <c r="AU502545" s="30"/>
      <c r="AV502545" s="30"/>
    </row>
    <row r="502553" spans="45:48" x14ac:dyDescent="0.2">
      <c r="AS502553" s="30"/>
      <c r="AT502553" s="30"/>
      <c r="AU502553" s="30"/>
      <c r="AV502553" s="30"/>
    </row>
    <row r="502561" spans="45:48" x14ac:dyDescent="0.2">
      <c r="AS502561" s="30"/>
      <c r="AT502561" s="30"/>
      <c r="AU502561" s="30"/>
      <c r="AV502561" s="30"/>
    </row>
    <row r="502569" spans="45:48" x14ac:dyDescent="0.2">
      <c r="AS502569" s="30"/>
      <c r="AT502569" s="30"/>
      <c r="AU502569" s="30"/>
      <c r="AV502569" s="30"/>
    </row>
    <row r="502577" spans="45:48" x14ac:dyDescent="0.2">
      <c r="AS502577" s="30"/>
      <c r="AT502577" s="30"/>
      <c r="AU502577" s="30"/>
      <c r="AV502577" s="30"/>
    </row>
    <row r="502585" spans="45:48" x14ac:dyDescent="0.2">
      <c r="AS502585" s="30"/>
      <c r="AT502585" s="30"/>
      <c r="AU502585" s="30"/>
      <c r="AV502585" s="30"/>
    </row>
    <row r="502593" spans="45:48" x14ac:dyDescent="0.2">
      <c r="AS502593" s="30"/>
      <c r="AT502593" s="30"/>
      <c r="AU502593" s="30"/>
      <c r="AV502593" s="30"/>
    </row>
    <row r="502601" spans="45:48" x14ac:dyDescent="0.2">
      <c r="AS502601" s="30"/>
      <c r="AT502601" s="30"/>
      <c r="AU502601" s="30"/>
      <c r="AV502601" s="30"/>
    </row>
    <row r="502609" spans="45:48" x14ac:dyDescent="0.2">
      <c r="AS502609" s="30"/>
      <c r="AT502609" s="30"/>
      <c r="AU502609" s="30"/>
      <c r="AV502609" s="30"/>
    </row>
    <row r="502617" spans="45:48" x14ac:dyDescent="0.2">
      <c r="AS502617" s="30"/>
      <c r="AT502617" s="30"/>
      <c r="AU502617" s="30"/>
      <c r="AV502617" s="30"/>
    </row>
    <row r="502625" spans="45:48" x14ac:dyDescent="0.2">
      <c r="AS502625" s="30"/>
      <c r="AT502625" s="30"/>
      <c r="AU502625" s="30"/>
      <c r="AV502625" s="30"/>
    </row>
    <row r="502633" spans="45:48" x14ac:dyDescent="0.2">
      <c r="AS502633" s="30"/>
      <c r="AT502633" s="30"/>
      <c r="AU502633" s="30"/>
      <c r="AV502633" s="30"/>
    </row>
    <row r="502641" spans="45:48" x14ac:dyDescent="0.2">
      <c r="AS502641" s="30"/>
      <c r="AT502641" s="30"/>
      <c r="AU502641" s="30"/>
      <c r="AV502641" s="30"/>
    </row>
    <row r="502649" spans="45:48" x14ac:dyDescent="0.2">
      <c r="AS502649" s="30"/>
      <c r="AT502649" s="30"/>
      <c r="AU502649" s="30"/>
      <c r="AV502649" s="30"/>
    </row>
    <row r="502657" spans="45:48" x14ac:dyDescent="0.2">
      <c r="AS502657" s="30"/>
      <c r="AT502657" s="30"/>
      <c r="AU502657" s="30"/>
      <c r="AV502657" s="30"/>
    </row>
    <row r="502665" spans="45:48" x14ac:dyDescent="0.2">
      <c r="AS502665" s="30"/>
      <c r="AT502665" s="30"/>
      <c r="AU502665" s="30"/>
      <c r="AV502665" s="30"/>
    </row>
    <row r="502673" spans="45:48" x14ac:dyDescent="0.2">
      <c r="AS502673" s="30"/>
      <c r="AT502673" s="30"/>
      <c r="AU502673" s="30"/>
      <c r="AV502673" s="30"/>
    </row>
    <row r="502681" spans="45:48" x14ac:dyDescent="0.2">
      <c r="AS502681" s="30"/>
      <c r="AT502681" s="30"/>
      <c r="AU502681" s="30"/>
      <c r="AV502681" s="30"/>
    </row>
    <row r="502689" spans="45:48" x14ac:dyDescent="0.2">
      <c r="AS502689" s="30"/>
      <c r="AT502689" s="30"/>
      <c r="AU502689" s="30"/>
      <c r="AV502689" s="30"/>
    </row>
    <row r="502697" spans="45:48" x14ac:dyDescent="0.2">
      <c r="AS502697" s="30"/>
      <c r="AT502697" s="30"/>
      <c r="AU502697" s="30"/>
      <c r="AV502697" s="30"/>
    </row>
    <row r="502705" spans="45:48" x14ac:dyDescent="0.2">
      <c r="AS502705" s="30"/>
      <c r="AT502705" s="30"/>
      <c r="AU502705" s="30"/>
      <c r="AV502705" s="30"/>
    </row>
    <row r="502713" spans="45:48" x14ac:dyDescent="0.2">
      <c r="AS502713" s="30"/>
      <c r="AT502713" s="30"/>
      <c r="AU502713" s="30"/>
      <c r="AV502713" s="30"/>
    </row>
    <row r="502721" spans="45:48" x14ac:dyDescent="0.2">
      <c r="AS502721" s="30"/>
      <c r="AT502721" s="30"/>
      <c r="AU502721" s="30"/>
      <c r="AV502721" s="30"/>
    </row>
    <row r="502729" spans="45:48" x14ac:dyDescent="0.2">
      <c r="AS502729" s="30"/>
      <c r="AT502729" s="30"/>
      <c r="AU502729" s="30"/>
      <c r="AV502729" s="30"/>
    </row>
    <row r="502737" spans="45:48" x14ac:dyDescent="0.2">
      <c r="AS502737" s="30"/>
      <c r="AT502737" s="30"/>
      <c r="AU502737" s="30"/>
      <c r="AV502737" s="30"/>
    </row>
    <row r="502745" spans="45:48" x14ac:dyDescent="0.2">
      <c r="AS502745" s="30"/>
      <c r="AT502745" s="30"/>
      <c r="AU502745" s="30"/>
      <c r="AV502745" s="30"/>
    </row>
    <row r="502753" spans="45:48" x14ac:dyDescent="0.2">
      <c r="AS502753" s="30"/>
      <c r="AT502753" s="30"/>
      <c r="AU502753" s="30"/>
      <c r="AV502753" s="30"/>
    </row>
    <row r="502761" spans="45:48" x14ac:dyDescent="0.2">
      <c r="AS502761" s="30"/>
      <c r="AT502761" s="30"/>
      <c r="AU502761" s="30"/>
      <c r="AV502761" s="30"/>
    </row>
    <row r="502769" spans="45:48" x14ac:dyDescent="0.2">
      <c r="AS502769" s="30"/>
      <c r="AT502769" s="30"/>
      <c r="AU502769" s="30"/>
      <c r="AV502769" s="30"/>
    </row>
    <row r="502777" spans="45:48" x14ac:dyDescent="0.2">
      <c r="AS502777" s="30"/>
      <c r="AT502777" s="30"/>
      <c r="AU502777" s="30"/>
      <c r="AV502777" s="30"/>
    </row>
    <row r="502785" spans="45:48" x14ac:dyDescent="0.2">
      <c r="AS502785" s="30"/>
      <c r="AT502785" s="30"/>
      <c r="AU502785" s="30"/>
      <c r="AV502785" s="30"/>
    </row>
    <row r="502793" spans="45:48" x14ac:dyDescent="0.2">
      <c r="AS502793" s="30"/>
      <c r="AT502793" s="30"/>
      <c r="AU502793" s="30"/>
      <c r="AV502793" s="30"/>
    </row>
    <row r="502801" spans="45:48" x14ac:dyDescent="0.2">
      <c r="AS502801" s="30"/>
      <c r="AT502801" s="30"/>
      <c r="AU502801" s="30"/>
      <c r="AV502801" s="30"/>
    </row>
    <row r="502809" spans="45:48" x14ac:dyDescent="0.2">
      <c r="AS502809" s="30"/>
      <c r="AT502809" s="30"/>
      <c r="AU502809" s="30"/>
      <c r="AV502809" s="30"/>
    </row>
    <row r="502817" spans="45:48" x14ac:dyDescent="0.2">
      <c r="AS502817" s="30"/>
      <c r="AT502817" s="30"/>
      <c r="AU502817" s="30"/>
      <c r="AV502817" s="30"/>
    </row>
    <row r="502825" spans="45:48" x14ac:dyDescent="0.2">
      <c r="AS502825" s="30"/>
      <c r="AT502825" s="30"/>
      <c r="AU502825" s="30"/>
      <c r="AV502825" s="30"/>
    </row>
    <row r="502833" spans="45:48" x14ac:dyDescent="0.2">
      <c r="AS502833" s="30"/>
      <c r="AT502833" s="30"/>
      <c r="AU502833" s="30"/>
      <c r="AV502833" s="30"/>
    </row>
    <row r="502841" spans="45:48" x14ac:dyDescent="0.2">
      <c r="AS502841" s="30"/>
      <c r="AT502841" s="30"/>
      <c r="AU502841" s="30"/>
      <c r="AV502841" s="30"/>
    </row>
    <row r="502849" spans="45:48" x14ac:dyDescent="0.2">
      <c r="AS502849" s="30"/>
      <c r="AT502849" s="30"/>
      <c r="AU502849" s="30"/>
      <c r="AV502849" s="30"/>
    </row>
    <row r="502857" spans="45:48" x14ac:dyDescent="0.2">
      <c r="AS502857" s="30"/>
      <c r="AT502857" s="30"/>
      <c r="AU502857" s="30"/>
      <c r="AV502857" s="30"/>
    </row>
    <row r="502865" spans="45:48" x14ac:dyDescent="0.2">
      <c r="AS502865" s="30"/>
      <c r="AT502865" s="30"/>
      <c r="AU502865" s="30"/>
      <c r="AV502865" s="30"/>
    </row>
    <row r="502873" spans="45:48" x14ac:dyDescent="0.2">
      <c r="AS502873" s="30"/>
      <c r="AT502873" s="30"/>
      <c r="AU502873" s="30"/>
      <c r="AV502873" s="30"/>
    </row>
    <row r="502881" spans="45:48" x14ac:dyDescent="0.2">
      <c r="AS502881" s="30"/>
      <c r="AT502881" s="30"/>
      <c r="AU502881" s="30"/>
      <c r="AV502881" s="30"/>
    </row>
    <row r="502889" spans="45:48" x14ac:dyDescent="0.2">
      <c r="AS502889" s="30"/>
      <c r="AT502889" s="30"/>
      <c r="AU502889" s="30"/>
      <c r="AV502889" s="30"/>
    </row>
    <row r="502897" spans="45:48" x14ac:dyDescent="0.2">
      <c r="AS502897" s="30"/>
      <c r="AT502897" s="30"/>
      <c r="AU502897" s="30"/>
      <c r="AV502897" s="30"/>
    </row>
    <row r="502905" spans="45:48" x14ac:dyDescent="0.2">
      <c r="AS502905" s="30"/>
      <c r="AT502905" s="30"/>
      <c r="AU502905" s="30"/>
      <c r="AV502905" s="30"/>
    </row>
    <row r="502913" spans="45:48" x14ac:dyDescent="0.2">
      <c r="AS502913" s="30"/>
      <c r="AT502913" s="30"/>
      <c r="AU502913" s="30"/>
      <c r="AV502913" s="30"/>
    </row>
    <row r="502921" spans="45:48" x14ac:dyDescent="0.2">
      <c r="AS502921" s="30"/>
      <c r="AT502921" s="30"/>
      <c r="AU502921" s="30"/>
      <c r="AV502921" s="30"/>
    </row>
    <row r="502929" spans="45:48" x14ac:dyDescent="0.2">
      <c r="AS502929" s="30"/>
      <c r="AT502929" s="30"/>
      <c r="AU502929" s="30"/>
      <c r="AV502929" s="30"/>
    </row>
    <row r="502937" spans="45:48" x14ac:dyDescent="0.2">
      <c r="AS502937" s="30"/>
      <c r="AT502937" s="30"/>
      <c r="AU502937" s="30"/>
      <c r="AV502937" s="30"/>
    </row>
    <row r="502945" spans="45:48" x14ac:dyDescent="0.2">
      <c r="AS502945" s="30"/>
      <c r="AT502945" s="30"/>
      <c r="AU502945" s="30"/>
      <c r="AV502945" s="30"/>
    </row>
    <row r="502953" spans="45:48" x14ac:dyDescent="0.2">
      <c r="AS502953" s="30"/>
      <c r="AT502953" s="30"/>
      <c r="AU502953" s="30"/>
      <c r="AV502953" s="30"/>
    </row>
    <row r="502961" spans="45:48" x14ac:dyDescent="0.2">
      <c r="AS502961" s="30"/>
      <c r="AT502961" s="30"/>
      <c r="AU502961" s="30"/>
      <c r="AV502961" s="30"/>
    </row>
    <row r="502969" spans="45:48" x14ac:dyDescent="0.2">
      <c r="AS502969" s="30"/>
      <c r="AT502969" s="30"/>
      <c r="AU502969" s="30"/>
      <c r="AV502969" s="30"/>
    </row>
    <row r="502977" spans="45:48" x14ac:dyDescent="0.2">
      <c r="AS502977" s="30"/>
      <c r="AT502977" s="30"/>
      <c r="AU502977" s="30"/>
      <c r="AV502977" s="30"/>
    </row>
    <row r="502985" spans="45:48" x14ac:dyDescent="0.2">
      <c r="AS502985" s="30"/>
      <c r="AT502985" s="30"/>
      <c r="AU502985" s="30"/>
      <c r="AV502985" s="30"/>
    </row>
    <row r="502993" spans="45:48" x14ac:dyDescent="0.2">
      <c r="AS502993" s="30"/>
      <c r="AT502993" s="30"/>
      <c r="AU502993" s="30"/>
      <c r="AV502993" s="30"/>
    </row>
    <row r="503001" spans="45:48" x14ac:dyDescent="0.2">
      <c r="AS503001" s="30"/>
      <c r="AT503001" s="30"/>
      <c r="AU503001" s="30"/>
      <c r="AV503001" s="30"/>
    </row>
    <row r="503009" spans="45:48" x14ac:dyDescent="0.2">
      <c r="AS503009" s="30"/>
      <c r="AT503009" s="30"/>
      <c r="AU503009" s="30"/>
      <c r="AV503009" s="30"/>
    </row>
    <row r="503017" spans="45:48" x14ac:dyDescent="0.2">
      <c r="AS503017" s="30"/>
      <c r="AT503017" s="30"/>
      <c r="AU503017" s="30"/>
      <c r="AV503017" s="30"/>
    </row>
    <row r="503025" spans="45:48" x14ac:dyDescent="0.2">
      <c r="AS503025" s="30"/>
      <c r="AT503025" s="30"/>
      <c r="AU503025" s="30"/>
      <c r="AV503025" s="30"/>
    </row>
    <row r="503033" spans="45:48" x14ac:dyDescent="0.2">
      <c r="AS503033" s="30"/>
      <c r="AT503033" s="30"/>
      <c r="AU503033" s="30"/>
      <c r="AV503033" s="30"/>
    </row>
    <row r="503041" spans="45:48" x14ac:dyDescent="0.2">
      <c r="AS503041" s="30"/>
      <c r="AT503041" s="30"/>
      <c r="AU503041" s="30"/>
      <c r="AV503041" s="30"/>
    </row>
    <row r="503049" spans="45:48" x14ac:dyDescent="0.2">
      <c r="AS503049" s="30"/>
      <c r="AT503049" s="30"/>
      <c r="AU503049" s="30"/>
      <c r="AV503049" s="30"/>
    </row>
    <row r="503057" spans="45:48" x14ac:dyDescent="0.2">
      <c r="AS503057" s="30"/>
      <c r="AT503057" s="30"/>
      <c r="AU503057" s="30"/>
      <c r="AV503057" s="30"/>
    </row>
    <row r="503065" spans="45:48" x14ac:dyDescent="0.2">
      <c r="AS503065" s="30"/>
      <c r="AT503065" s="30"/>
      <c r="AU503065" s="30"/>
      <c r="AV503065" s="30"/>
    </row>
    <row r="503073" spans="45:48" x14ac:dyDescent="0.2">
      <c r="AS503073" s="30"/>
      <c r="AT503073" s="30"/>
      <c r="AU503073" s="30"/>
      <c r="AV503073" s="30"/>
    </row>
    <row r="503081" spans="45:48" x14ac:dyDescent="0.2">
      <c r="AS503081" s="30"/>
      <c r="AT503081" s="30"/>
      <c r="AU503081" s="30"/>
      <c r="AV503081" s="30"/>
    </row>
    <row r="503089" spans="45:48" x14ac:dyDescent="0.2">
      <c r="AS503089" s="30"/>
      <c r="AT503089" s="30"/>
      <c r="AU503089" s="30"/>
      <c r="AV503089" s="30"/>
    </row>
    <row r="503097" spans="45:48" x14ac:dyDescent="0.2">
      <c r="AS503097" s="30"/>
      <c r="AT503097" s="30"/>
      <c r="AU503097" s="30"/>
      <c r="AV503097" s="30"/>
    </row>
    <row r="503105" spans="45:48" x14ac:dyDescent="0.2">
      <c r="AS503105" s="30"/>
      <c r="AT503105" s="30"/>
      <c r="AU503105" s="30"/>
      <c r="AV503105" s="30"/>
    </row>
    <row r="503113" spans="45:48" x14ac:dyDescent="0.2">
      <c r="AS503113" s="30"/>
      <c r="AT503113" s="30"/>
      <c r="AU503113" s="30"/>
      <c r="AV503113" s="30"/>
    </row>
    <row r="503121" spans="45:48" x14ac:dyDescent="0.2">
      <c r="AS503121" s="30"/>
      <c r="AT503121" s="30"/>
      <c r="AU503121" s="30"/>
      <c r="AV503121" s="30"/>
    </row>
    <row r="503129" spans="45:48" x14ac:dyDescent="0.2">
      <c r="AS503129" s="30"/>
      <c r="AT503129" s="30"/>
      <c r="AU503129" s="30"/>
      <c r="AV503129" s="30"/>
    </row>
    <row r="503137" spans="45:48" x14ac:dyDescent="0.2">
      <c r="AS503137" s="30"/>
      <c r="AT503137" s="30"/>
      <c r="AU503137" s="30"/>
      <c r="AV503137" s="30"/>
    </row>
    <row r="503145" spans="45:48" x14ac:dyDescent="0.2">
      <c r="AS503145" s="30"/>
      <c r="AT503145" s="30"/>
      <c r="AU503145" s="30"/>
      <c r="AV503145" s="30"/>
    </row>
    <row r="503153" spans="45:48" x14ac:dyDescent="0.2">
      <c r="AS503153" s="30"/>
      <c r="AT503153" s="30"/>
      <c r="AU503153" s="30"/>
      <c r="AV503153" s="30"/>
    </row>
    <row r="503161" spans="45:48" x14ac:dyDescent="0.2">
      <c r="AS503161" s="30"/>
      <c r="AT503161" s="30"/>
      <c r="AU503161" s="30"/>
      <c r="AV503161" s="30"/>
    </row>
    <row r="503169" spans="45:48" x14ac:dyDescent="0.2">
      <c r="AS503169" s="30"/>
      <c r="AT503169" s="30"/>
      <c r="AU503169" s="30"/>
      <c r="AV503169" s="30"/>
    </row>
    <row r="503177" spans="45:48" x14ac:dyDescent="0.2">
      <c r="AS503177" s="30"/>
      <c r="AT503177" s="30"/>
      <c r="AU503177" s="30"/>
      <c r="AV503177" s="30"/>
    </row>
    <row r="503185" spans="45:48" x14ac:dyDescent="0.2">
      <c r="AS503185" s="30"/>
      <c r="AT503185" s="30"/>
      <c r="AU503185" s="30"/>
      <c r="AV503185" s="30"/>
    </row>
    <row r="503193" spans="45:48" x14ac:dyDescent="0.2">
      <c r="AS503193" s="30"/>
      <c r="AT503193" s="30"/>
      <c r="AU503193" s="30"/>
      <c r="AV503193" s="30"/>
    </row>
    <row r="503201" spans="45:48" x14ac:dyDescent="0.2">
      <c r="AS503201" s="30"/>
      <c r="AT503201" s="30"/>
      <c r="AU503201" s="30"/>
      <c r="AV503201" s="30"/>
    </row>
    <row r="503209" spans="45:48" x14ac:dyDescent="0.2">
      <c r="AS503209" s="30"/>
      <c r="AT503209" s="30"/>
      <c r="AU503209" s="30"/>
      <c r="AV503209" s="30"/>
    </row>
    <row r="503217" spans="45:48" x14ac:dyDescent="0.2">
      <c r="AS503217" s="30"/>
      <c r="AT503217" s="30"/>
      <c r="AU503217" s="30"/>
      <c r="AV503217" s="30"/>
    </row>
    <row r="503225" spans="45:48" x14ac:dyDescent="0.2">
      <c r="AS503225" s="30"/>
      <c r="AT503225" s="30"/>
      <c r="AU503225" s="30"/>
      <c r="AV503225" s="30"/>
    </row>
    <row r="503233" spans="45:48" x14ac:dyDescent="0.2">
      <c r="AS503233" s="30"/>
      <c r="AT503233" s="30"/>
      <c r="AU503233" s="30"/>
      <c r="AV503233" s="30"/>
    </row>
    <row r="503241" spans="45:48" x14ac:dyDescent="0.2">
      <c r="AS503241" s="30"/>
      <c r="AT503241" s="30"/>
      <c r="AU503241" s="30"/>
      <c r="AV503241" s="30"/>
    </row>
    <row r="503249" spans="45:48" x14ac:dyDescent="0.2">
      <c r="AS503249" s="30"/>
      <c r="AT503249" s="30"/>
      <c r="AU503249" s="30"/>
      <c r="AV503249" s="30"/>
    </row>
    <row r="503257" spans="45:48" x14ac:dyDescent="0.2">
      <c r="AS503257" s="30"/>
      <c r="AT503257" s="30"/>
      <c r="AU503257" s="30"/>
      <c r="AV503257" s="30"/>
    </row>
    <row r="503265" spans="45:48" x14ac:dyDescent="0.2">
      <c r="AS503265" s="30"/>
      <c r="AT503265" s="30"/>
      <c r="AU503265" s="30"/>
      <c r="AV503265" s="30"/>
    </row>
    <row r="503273" spans="45:48" x14ac:dyDescent="0.2">
      <c r="AS503273" s="30"/>
      <c r="AT503273" s="30"/>
      <c r="AU503273" s="30"/>
      <c r="AV503273" s="30"/>
    </row>
    <row r="503281" spans="45:48" x14ac:dyDescent="0.2">
      <c r="AS503281" s="30"/>
      <c r="AT503281" s="30"/>
      <c r="AU503281" s="30"/>
      <c r="AV503281" s="30"/>
    </row>
    <row r="503289" spans="45:48" x14ac:dyDescent="0.2">
      <c r="AS503289" s="30"/>
      <c r="AT503289" s="30"/>
      <c r="AU503289" s="30"/>
      <c r="AV503289" s="30"/>
    </row>
    <row r="503297" spans="45:48" x14ac:dyDescent="0.2">
      <c r="AS503297" s="30"/>
      <c r="AT503297" s="30"/>
      <c r="AU503297" s="30"/>
      <c r="AV503297" s="30"/>
    </row>
    <row r="503305" spans="45:48" x14ac:dyDescent="0.2">
      <c r="AS503305" s="30"/>
      <c r="AT503305" s="30"/>
      <c r="AU503305" s="30"/>
      <c r="AV503305" s="30"/>
    </row>
    <row r="503313" spans="45:48" x14ac:dyDescent="0.2">
      <c r="AS503313" s="30"/>
      <c r="AT503313" s="30"/>
      <c r="AU503313" s="30"/>
      <c r="AV503313" s="30"/>
    </row>
    <row r="503321" spans="45:48" x14ac:dyDescent="0.2">
      <c r="AS503321" s="30"/>
      <c r="AT503321" s="30"/>
      <c r="AU503321" s="30"/>
      <c r="AV503321" s="30"/>
    </row>
    <row r="503329" spans="45:48" x14ac:dyDescent="0.2">
      <c r="AS503329" s="30"/>
      <c r="AT503329" s="30"/>
      <c r="AU503329" s="30"/>
      <c r="AV503329" s="30"/>
    </row>
    <row r="503337" spans="45:48" x14ac:dyDescent="0.2">
      <c r="AS503337" s="30"/>
      <c r="AT503337" s="30"/>
      <c r="AU503337" s="30"/>
      <c r="AV503337" s="30"/>
    </row>
    <row r="503345" spans="45:48" x14ac:dyDescent="0.2">
      <c r="AS503345" s="30"/>
      <c r="AT503345" s="30"/>
      <c r="AU503345" s="30"/>
      <c r="AV503345" s="30"/>
    </row>
    <row r="503353" spans="45:48" x14ac:dyDescent="0.2">
      <c r="AS503353" s="30"/>
      <c r="AT503353" s="30"/>
      <c r="AU503353" s="30"/>
      <c r="AV503353" s="30"/>
    </row>
    <row r="503361" spans="45:48" x14ac:dyDescent="0.2">
      <c r="AS503361" s="30"/>
      <c r="AT503361" s="30"/>
      <c r="AU503361" s="30"/>
      <c r="AV503361" s="30"/>
    </row>
    <row r="503369" spans="45:48" x14ac:dyDescent="0.2">
      <c r="AS503369" s="30"/>
      <c r="AT503369" s="30"/>
      <c r="AU503369" s="30"/>
      <c r="AV503369" s="30"/>
    </row>
    <row r="503377" spans="45:48" x14ac:dyDescent="0.2">
      <c r="AS503377" s="30"/>
      <c r="AT503377" s="30"/>
      <c r="AU503377" s="30"/>
      <c r="AV503377" s="30"/>
    </row>
    <row r="503385" spans="45:48" x14ac:dyDescent="0.2">
      <c r="AS503385" s="30"/>
      <c r="AT503385" s="30"/>
      <c r="AU503385" s="30"/>
      <c r="AV503385" s="30"/>
    </row>
    <row r="503393" spans="45:48" x14ac:dyDescent="0.2">
      <c r="AS503393" s="30"/>
      <c r="AT503393" s="30"/>
      <c r="AU503393" s="30"/>
      <c r="AV503393" s="30"/>
    </row>
    <row r="503401" spans="45:48" x14ac:dyDescent="0.2">
      <c r="AS503401" s="30"/>
      <c r="AT503401" s="30"/>
      <c r="AU503401" s="30"/>
      <c r="AV503401" s="30"/>
    </row>
    <row r="503409" spans="45:48" x14ac:dyDescent="0.2">
      <c r="AS503409" s="30"/>
      <c r="AT503409" s="30"/>
      <c r="AU503409" s="30"/>
      <c r="AV503409" s="30"/>
    </row>
    <row r="503417" spans="45:48" x14ac:dyDescent="0.2">
      <c r="AS503417" s="30"/>
      <c r="AT503417" s="30"/>
      <c r="AU503417" s="30"/>
      <c r="AV503417" s="30"/>
    </row>
    <row r="503425" spans="45:48" x14ac:dyDescent="0.2">
      <c r="AS503425" s="30"/>
      <c r="AT503425" s="30"/>
      <c r="AU503425" s="30"/>
      <c r="AV503425" s="30"/>
    </row>
    <row r="503433" spans="45:48" x14ac:dyDescent="0.2">
      <c r="AS503433" s="30"/>
      <c r="AT503433" s="30"/>
      <c r="AU503433" s="30"/>
      <c r="AV503433" s="30"/>
    </row>
    <row r="503441" spans="45:48" x14ac:dyDescent="0.2">
      <c r="AS503441" s="30"/>
      <c r="AT503441" s="30"/>
      <c r="AU503441" s="30"/>
      <c r="AV503441" s="30"/>
    </row>
    <row r="503449" spans="45:48" x14ac:dyDescent="0.2">
      <c r="AS503449" s="30"/>
      <c r="AT503449" s="30"/>
      <c r="AU503449" s="30"/>
      <c r="AV503449" s="30"/>
    </row>
    <row r="503457" spans="45:48" x14ac:dyDescent="0.2">
      <c r="AS503457" s="30"/>
      <c r="AT503457" s="30"/>
      <c r="AU503457" s="30"/>
      <c r="AV503457" s="30"/>
    </row>
    <row r="503465" spans="45:48" x14ac:dyDescent="0.2">
      <c r="AS503465" s="30"/>
      <c r="AT503465" s="30"/>
      <c r="AU503465" s="30"/>
      <c r="AV503465" s="30"/>
    </row>
    <row r="503473" spans="45:48" x14ac:dyDescent="0.2">
      <c r="AS503473" s="30"/>
      <c r="AT503473" s="30"/>
      <c r="AU503473" s="30"/>
      <c r="AV503473" s="30"/>
    </row>
    <row r="503481" spans="45:48" x14ac:dyDescent="0.2">
      <c r="AS503481" s="30"/>
      <c r="AT503481" s="30"/>
      <c r="AU503481" s="30"/>
      <c r="AV503481" s="30"/>
    </row>
    <row r="503489" spans="45:48" x14ac:dyDescent="0.2">
      <c r="AS503489" s="30"/>
      <c r="AT503489" s="30"/>
      <c r="AU503489" s="30"/>
      <c r="AV503489" s="30"/>
    </row>
    <row r="503497" spans="45:48" x14ac:dyDescent="0.2">
      <c r="AS503497" s="30"/>
      <c r="AT503497" s="30"/>
      <c r="AU503497" s="30"/>
      <c r="AV503497" s="30"/>
    </row>
    <row r="503505" spans="45:48" x14ac:dyDescent="0.2">
      <c r="AS503505" s="30"/>
      <c r="AT503505" s="30"/>
      <c r="AU503505" s="30"/>
      <c r="AV503505" s="30"/>
    </row>
    <row r="503513" spans="45:48" x14ac:dyDescent="0.2">
      <c r="AS503513" s="30"/>
      <c r="AT503513" s="30"/>
      <c r="AU503513" s="30"/>
      <c r="AV503513" s="30"/>
    </row>
    <row r="503521" spans="45:48" x14ac:dyDescent="0.2">
      <c r="AS503521" s="30"/>
      <c r="AT503521" s="30"/>
      <c r="AU503521" s="30"/>
      <c r="AV503521" s="30"/>
    </row>
    <row r="503529" spans="45:48" x14ac:dyDescent="0.2">
      <c r="AS503529" s="30"/>
      <c r="AT503529" s="30"/>
      <c r="AU503529" s="30"/>
      <c r="AV503529" s="30"/>
    </row>
    <row r="503537" spans="45:48" x14ac:dyDescent="0.2">
      <c r="AS503537" s="30"/>
      <c r="AT503537" s="30"/>
      <c r="AU503537" s="30"/>
      <c r="AV503537" s="30"/>
    </row>
    <row r="503545" spans="45:48" x14ac:dyDescent="0.2">
      <c r="AS503545" s="30"/>
      <c r="AT503545" s="30"/>
      <c r="AU503545" s="30"/>
      <c r="AV503545" s="30"/>
    </row>
    <row r="503553" spans="45:48" x14ac:dyDescent="0.2">
      <c r="AS503553" s="30"/>
      <c r="AT503553" s="30"/>
      <c r="AU503553" s="30"/>
      <c r="AV503553" s="30"/>
    </row>
    <row r="503561" spans="45:48" x14ac:dyDescent="0.2">
      <c r="AS503561" s="30"/>
      <c r="AT503561" s="30"/>
      <c r="AU503561" s="30"/>
      <c r="AV503561" s="30"/>
    </row>
    <row r="503569" spans="45:48" x14ac:dyDescent="0.2">
      <c r="AS503569" s="30"/>
      <c r="AT503569" s="30"/>
      <c r="AU503569" s="30"/>
      <c r="AV503569" s="30"/>
    </row>
    <row r="503577" spans="45:48" x14ac:dyDescent="0.2">
      <c r="AS503577" s="30"/>
      <c r="AT503577" s="30"/>
      <c r="AU503577" s="30"/>
      <c r="AV503577" s="30"/>
    </row>
    <row r="503585" spans="45:48" x14ac:dyDescent="0.2">
      <c r="AS503585" s="30"/>
      <c r="AT503585" s="30"/>
      <c r="AU503585" s="30"/>
      <c r="AV503585" s="30"/>
    </row>
    <row r="503593" spans="45:48" x14ac:dyDescent="0.2">
      <c r="AS503593" s="30"/>
      <c r="AT503593" s="30"/>
      <c r="AU503593" s="30"/>
      <c r="AV503593" s="30"/>
    </row>
    <row r="503601" spans="45:48" x14ac:dyDescent="0.2">
      <c r="AS503601" s="30"/>
      <c r="AT503601" s="30"/>
      <c r="AU503601" s="30"/>
      <c r="AV503601" s="30"/>
    </row>
    <row r="503609" spans="45:48" x14ac:dyDescent="0.2">
      <c r="AS503609" s="30"/>
      <c r="AT503609" s="30"/>
      <c r="AU503609" s="30"/>
      <c r="AV503609" s="30"/>
    </row>
    <row r="503617" spans="45:48" x14ac:dyDescent="0.2">
      <c r="AS503617" s="30"/>
      <c r="AT503617" s="30"/>
      <c r="AU503617" s="30"/>
      <c r="AV503617" s="30"/>
    </row>
    <row r="503625" spans="45:48" x14ac:dyDescent="0.2">
      <c r="AS503625" s="30"/>
      <c r="AT503625" s="30"/>
      <c r="AU503625" s="30"/>
      <c r="AV503625" s="30"/>
    </row>
    <row r="503633" spans="45:48" x14ac:dyDescent="0.2">
      <c r="AS503633" s="30"/>
      <c r="AT503633" s="30"/>
      <c r="AU503633" s="30"/>
      <c r="AV503633" s="30"/>
    </row>
    <row r="503641" spans="45:48" x14ac:dyDescent="0.2">
      <c r="AS503641" s="30"/>
      <c r="AT503641" s="30"/>
      <c r="AU503641" s="30"/>
      <c r="AV503641" s="30"/>
    </row>
    <row r="503649" spans="45:48" x14ac:dyDescent="0.2">
      <c r="AS503649" s="30"/>
      <c r="AT503649" s="30"/>
      <c r="AU503649" s="30"/>
      <c r="AV503649" s="30"/>
    </row>
    <row r="503657" spans="45:48" x14ac:dyDescent="0.2">
      <c r="AS503657" s="30"/>
      <c r="AT503657" s="30"/>
      <c r="AU503657" s="30"/>
      <c r="AV503657" s="30"/>
    </row>
    <row r="503665" spans="45:48" x14ac:dyDescent="0.2">
      <c r="AS503665" s="30"/>
      <c r="AT503665" s="30"/>
      <c r="AU503665" s="30"/>
      <c r="AV503665" s="30"/>
    </row>
    <row r="503673" spans="45:48" x14ac:dyDescent="0.2">
      <c r="AS503673" s="30"/>
      <c r="AT503673" s="30"/>
      <c r="AU503673" s="30"/>
      <c r="AV503673" s="30"/>
    </row>
    <row r="503681" spans="45:48" x14ac:dyDescent="0.2">
      <c r="AS503681" s="30"/>
      <c r="AT503681" s="30"/>
      <c r="AU503681" s="30"/>
      <c r="AV503681" s="30"/>
    </row>
    <row r="503689" spans="45:48" x14ac:dyDescent="0.2">
      <c r="AS503689" s="30"/>
      <c r="AT503689" s="30"/>
      <c r="AU503689" s="30"/>
      <c r="AV503689" s="30"/>
    </row>
    <row r="503697" spans="45:48" x14ac:dyDescent="0.2">
      <c r="AS503697" s="30"/>
      <c r="AT503697" s="30"/>
      <c r="AU503697" s="30"/>
      <c r="AV503697" s="30"/>
    </row>
    <row r="503705" spans="45:48" x14ac:dyDescent="0.2">
      <c r="AS503705" s="30"/>
      <c r="AT503705" s="30"/>
      <c r="AU503705" s="30"/>
      <c r="AV503705" s="30"/>
    </row>
    <row r="503713" spans="45:48" x14ac:dyDescent="0.2">
      <c r="AS503713" s="30"/>
      <c r="AT503713" s="30"/>
      <c r="AU503713" s="30"/>
      <c r="AV503713" s="30"/>
    </row>
    <row r="503721" spans="45:48" x14ac:dyDescent="0.2">
      <c r="AS503721" s="30"/>
      <c r="AT503721" s="30"/>
      <c r="AU503721" s="30"/>
      <c r="AV503721" s="30"/>
    </row>
    <row r="503729" spans="45:48" x14ac:dyDescent="0.2">
      <c r="AS503729" s="30"/>
      <c r="AT503729" s="30"/>
      <c r="AU503729" s="30"/>
      <c r="AV503729" s="30"/>
    </row>
    <row r="503737" spans="45:48" x14ac:dyDescent="0.2">
      <c r="AS503737" s="30"/>
      <c r="AT503737" s="30"/>
      <c r="AU503737" s="30"/>
      <c r="AV503737" s="30"/>
    </row>
    <row r="503745" spans="45:48" x14ac:dyDescent="0.2">
      <c r="AS503745" s="30"/>
      <c r="AT503745" s="30"/>
      <c r="AU503745" s="30"/>
      <c r="AV503745" s="30"/>
    </row>
    <row r="503753" spans="45:48" x14ac:dyDescent="0.2">
      <c r="AS503753" s="30"/>
      <c r="AT503753" s="30"/>
      <c r="AU503753" s="30"/>
      <c r="AV503753" s="30"/>
    </row>
    <row r="503761" spans="45:48" x14ac:dyDescent="0.2">
      <c r="AS503761" s="30"/>
      <c r="AT503761" s="30"/>
      <c r="AU503761" s="30"/>
      <c r="AV503761" s="30"/>
    </row>
    <row r="503769" spans="45:48" x14ac:dyDescent="0.2">
      <c r="AS503769" s="30"/>
      <c r="AT503769" s="30"/>
      <c r="AU503769" s="30"/>
      <c r="AV503769" s="30"/>
    </row>
    <row r="503777" spans="45:48" x14ac:dyDescent="0.2">
      <c r="AS503777" s="30"/>
      <c r="AT503777" s="30"/>
      <c r="AU503777" s="30"/>
      <c r="AV503777" s="30"/>
    </row>
    <row r="503785" spans="45:48" x14ac:dyDescent="0.2">
      <c r="AS503785" s="30"/>
      <c r="AT503785" s="30"/>
      <c r="AU503785" s="30"/>
      <c r="AV503785" s="30"/>
    </row>
    <row r="503793" spans="45:48" x14ac:dyDescent="0.2">
      <c r="AS503793" s="30"/>
      <c r="AT503793" s="30"/>
      <c r="AU503793" s="30"/>
      <c r="AV503793" s="30"/>
    </row>
    <row r="503801" spans="45:48" x14ac:dyDescent="0.2">
      <c r="AS503801" s="30"/>
      <c r="AT503801" s="30"/>
      <c r="AU503801" s="30"/>
      <c r="AV503801" s="30"/>
    </row>
    <row r="503809" spans="45:48" x14ac:dyDescent="0.2">
      <c r="AS503809" s="30"/>
      <c r="AT503809" s="30"/>
      <c r="AU503809" s="30"/>
      <c r="AV503809" s="30"/>
    </row>
    <row r="503817" spans="45:48" x14ac:dyDescent="0.2">
      <c r="AS503817" s="30"/>
      <c r="AT503817" s="30"/>
      <c r="AU503817" s="30"/>
      <c r="AV503817" s="30"/>
    </row>
    <row r="503825" spans="45:48" x14ac:dyDescent="0.2">
      <c r="AS503825" s="30"/>
      <c r="AT503825" s="30"/>
      <c r="AU503825" s="30"/>
      <c r="AV503825" s="30"/>
    </row>
    <row r="503833" spans="45:48" x14ac:dyDescent="0.2">
      <c r="AS503833" s="30"/>
      <c r="AT503833" s="30"/>
      <c r="AU503833" s="30"/>
      <c r="AV503833" s="30"/>
    </row>
    <row r="503841" spans="45:48" x14ac:dyDescent="0.2">
      <c r="AS503841" s="30"/>
      <c r="AT503841" s="30"/>
      <c r="AU503841" s="30"/>
      <c r="AV503841" s="30"/>
    </row>
    <row r="503849" spans="45:48" x14ac:dyDescent="0.2">
      <c r="AS503849" s="30"/>
      <c r="AT503849" s="30"/>
      <c r="AU503849" s="30"/>
      <c r="AV503849" s="30"/>
    </row>
    <row r="503857" spans="45:48" x14ac:dyDescent="0.2">
      <c r="AS503857" s="30"/>
      <c r="AT503857" s="30"/>
      <c r="AU503857" s="30"/>
      <c r="AV503857" s="30"/>
    </row>
    <row r="503865" spans="45:48" x14ac:dyDescent="0.2">
      <c r="AS503865" s="30"/>
      <c r="AT503865" s="30"/>
      <c r="AU503865" s="30"/>
      <c r="AV503865" s="30"/>
    </row>
    <row r="503873" spans="45:48" x14ac:dyDescent="0.2">
      <c r="AS503873" s="30"/>
      <c r="AT503873" s="30"/>
      <c r="AU503873" s="30"/>
      <c r="AV503873" s="30"/>
    </row>
    <row r="503881" spans="45:48" x14ac:dyDescent="0.2">
      <c r="AS503881" s="30"/>
      <c r="AT503881" s="30"/>
      <c r="AU503881" s="30"/>
      <c r="AV503881" s="30"/>
    </row>
    <row r="503889" spans="45:48" x14ac:dyDescent="0.2">
      <c r="AS503889" s="30"/>
      <c r="AT503889" s="30"/>
      <c r="AU503889" s="30"/>
      <c r="AV503889" s="30"/>
    </row>
    <row r="503897" spans="45:48" x14ac:dyDescent="0.2">
      <c r="AS503897" s="30"/>
      <c r="AT503897" s="30"/>
      <c r="AU503897" s="30"/>
      <c r="AV503897" s="30"/>
    </row>
    <row r="503905" spans="45:48" x14ac:dyDescent="0.2">
      <c r="AS503905" s="30"/>
      <c r="AT503905" s="30"/>
      <c r="AU503905" s="30"/>
      <c r="AV503905" s="30"/>
    </row>
    <row r="503913" spans="45:48" x14ac:dyDescent="0.2">
      <c r="AS503913" s="30"/>
      <c r="AT503913" s="30"/>
      <c r="AU503913" s="30"/>
      <c r="AV503913" s="30"/>
    </row>
    <row r="503921" spans="45:48" x14ac:dyDescent="0.2">
      <c r="AS503921" s="30"/>
      <c r="AT503921" s="30"/>
      <c r="AU503921" s="30"/>
      <c r="AV503921" s="30"/>
    </row>
    <row r="503929" spans="45:48" x14ac:dyDescent="0.2">
      <c r="AS503929" s="30"/>
      <c r="AT503929" s="30"/>
      <c r="AU503929" s="30"/>
      <c r="AV503929" s="30"/>
    </row>
    <row r="503937" spans="45:48" x14ac:dyDescent="0.2">
      <c r="AS503937" s="30"/>
      <c r="AT503937" s="30"/>
      <c r="AU503937" s="30"/>
      <c r="AV503937" s="30"/>
    </row>
    <row r="503945" spans="45:48" x14ac:dyDescent="0.2">
      <c r="AS503945" s="30"/>
      <c r="AT503945" s="30"/>
      <c r="AU503945" s="30"/>
      <c r="AV503945" s="30"/>
    </row>
    <row r="503953" spans="45:48" x14ac:dyDescent="0.2">
      <c r="AS503953" s="30"/>
      <c r="AT503953" s="30"/>
      <c r="AU503953" s="30"/>
      <c r="AV503953" s="30"/>
    </row>
    <row r="503961" spans="45:48" x14ac:dyDescent="0.2">
      <c r="AS503961" s="30"/>
      <c r="AT503961" s="30"/>
      <c r="AU503961" s="30"/>
      <c r="AV503961" s="30"/>
    </row>
    <row r="503969" spans="45:48" x14ac:dyDescent="0.2">
      <c r="AS503969" s="30"/>
      <c r="AT503969" s="30"/>
      <c r="AU503969" s="30"/>
      <c r="AV503969" s="30"/>
    </row>
    <row r="503977" spans="45:48" x14ac:dyDescent="0.2">
      <c r="AS503977" s="30"/>
      <c r="AT503977" s="30"/>
      <c r="AU503977" s="30"/>
      <c r="AV503977" s="30"/>
    </row>
    <row r="503985" spans="45:48" x14ac:dyDescent="0.2">
      <c r="AS503985" s="30"/>
      <c r="AT503985" s="30"/>
      <c r="AU503985" s="30"/>
      <c r="AV503985" s="30"/>
    </row>
    <row r="503993" spans="45:48" x14ac:dyDescent="0.2">
      <c r="AS503993" s="30"/>
      <c r="AT503993" s="30"/>
      <c r="AU503993" s="30"/>
      <c r="AV503993" s="30"/>
    </row>
    <row r="504001" spans="45:48" x14ac:dyDescent="0.2">
      <c r="AS504001" s="30"/>
      <c r="AT504001" s="30"/>
      <c r="AU504001" s="30"/>
      <c r="AV504001" s="30"/>
    </row>
    <row r="504009" spans="45:48" x14ac:dyDescent="0.2">
      <c r="AS504009" s="30"/>
      <c r="AT504009" s="30"/>
      <c r="AU504009" s="30"/>
      <c r="AV504009" s="30"/>
    </row>
    <row r="504017" spans="45:48" x14ac:dyDescent="0.2">
      <c r="AS504017" s="30"/>
      <c r="AT504017" s="30"/>
      <c r="AU504017" s="30"/>
      <c r="AV504017" s="30"/>
    </row>
    <row r="504025" spans="45:48" x14ac:dyDescent="0.2">
      <c r="AS504025" s="30"/>
      <c r="AT504025" s="30"/>
      <c r="AU504025" s="30"/>
      <c r="AV504025" s="30"/>
    </row>
    <row r="504033" spans="45:48" x14ac:dyDescent="0.2">
      <c r="AS504033" s="30"/>
      <c r="AT504033" s="30"/>
      <c r="AU504033" s="30"/>
      <c r="AV504033" s="30"/>
    </row>
    <row r="504041" spans="45:48" x14ac:dyDescent="0.2">
      <c r="AS504041" s="30"/>
      <c r="AT504041" s="30"/>
      <c r="AU504041" s="30"/>
      <c r="AV504041" s="30"/>
    </row>
    <row r="504049" spans="45:48" x14ac:dyDescent="0.2">
      <c r="AS504049" s="30"/>
      <c r="AT504049" s="30"/>
      <c r="AU504049" s="30"/>
      <c r="AV504049" s="30"/>
    </row>
    <row r="504057" spans="45:48" x14ac:dyDescent="0.2">
      <c r="AS504057" s="30"/>
      <c r="AT504057" s="30"/>
      <c r="AU504057" s="30"/>
      <c r="AV504057" s="30"/>
    </row>
    <row r="504065" spans="45:48" x14ac:dyDescent="0.2">
      <c r="AS504065" s="30"/>
      <c r="AT504065" s="30"/>
      <c r="AU504065" s="30"/>
      <c r="AV504065" s="30"/>
    </row>
    <row r="504073" spans="45:48" x14ac:dyDescent="0.2">
      <c r="AS504073" s="30"/>
      <c r="AT504073" s="30"/>
      <c r="AU504073" s="30"/>
      <c r="AV504073" s="30"/>
    </row>
    <row r="504081" spans="45:48" x14ac:dyDescent="0.2">
      <c r="AS504081" s="30"/>
      <c r="AT504081" s="30"/>
      <c r="AU504081" s="30"/>
      <c r="AV504081" s="30"/>
    </row>
    <row r="504089" spans="45:48" x14ac:dyDescent="0.2">
      <c r="AS504089" s="30"/>
      <c r="AT504089" s="30"/>
      <c r="AU504089" s="30"/>
      <c r="AV504089" s="30"/>
    </row>
    <row r="504097" spans="45:48" x14ac:dyDescent="0.2">
      <c r="AS504097" s="30"/>
      <c r="AT504097" s="30"/>
      <c r="AU504097" s="30"/>
      <c r="AV504097" s="30"/>
    </row>
    <row r="504105" spans="45:48" x14ac:dyDescent="0.2">
      <c r="AS504105" s="30"/>
      <c r="AT504105" s="30"/>
      <c r="AU504105" s="30"/>
      <c r="AV504105" s="30"/>
    </row>
    <row r="504113" spans="45:48" x14ac:dyDescent="0.2">
      <c r="AS504113" s="30"/>
      <c r="AT504113" s="30"/>
      <c r="AU504113" s="30"/>
      <c r="AV504113" s="30"/>
    </row>
    <row r="504121" spans="45:48" x14ac:dyDescent="0.2">
      <c r="AS504121" s="30"/>
      <c r="AT504121" s="30"/>
      <c r="AU504121" s="30"/>
      <c r="AV504121" s="30"/>
    </row>
    <row r="504129" spans="45:48" x14ac:dyDescent="0.2">
      <c r="AS504129" s="30"/>
      <c r="AT504129" s="30"/>
      <c r="AU504129" s="30"/>
      <c r="AV504129" s="30"/>
    </row>
    <row r="504137" spans="45:48" x14ac:dyDescent="0.2">
      <c r="AS504137" s="30"/>
      <c r="AT504137" s="30"/>
      <c r="AU504137" s="30"/>
      <c r="AV504137" s="30"/>
    </row>
    <row r="504145" spans="45:48" x14ac:dyDescent="0.2">
      <c r="AS504145" s="30"/>
      <c r="AT504145" s="30"/>
      <c r="AU504145" s="30"/>
      <c r="AV504145" s="30"/>
    </row>
    <row r="504153" spans="45:48" x14ac:dyDescent="0.2">
      <c r="AS504153" s="30"/>
      <c r="AT504153" s="30"/>
      <c r="AU504153" s="30"/>
      <c r="AV504153" s="30"/>
    </row>
    <row r="504161" spans="45:48" x14ac:dyDescent="0.2">
      <c r="AS504161" s="30"/>
      <c r="AT504161" s="30"/>
      <c r="AU504161" s="30"/>
      <c r="AV504161" s="30"/>
    </row>
    <row r="504169" spans="45:48" x14ac:dyDescent="0.2">
      <c r="AS504169" s="30"/>
      <c r="AT504169" s="30"/>
      <c r="AU504169" s="30"/>
      <c r="AV504169" s="30"/>
    </row>
    <row r="504177" spans="45:48" x14ac:dyDescent="0.2">
      <c r="AS504177" s="30"/>
      <c r="AT504177" s="30"/>
      <c r="AU504177" s="30"/>
      <c r="AV504177" s="30"/>
    </row>
    <row r="504185" spans="45:48" x14ac:dyDescent="0.2">
      <c r="AS504185" s="30"/>
      <c r="AT504185" s="30"/>
      <c r="AU504185" s="30"/>
      <c r="AV504185" s="30"/>
    </row>
    <row r="504193" spans="45:48" x14ac:dyDescent="0.2">
      <c r="AS504193" s="30"/>
      <c r="AT504193" s="30"/>
      <c r="AU504193" s="30"/>
      <c r="AV504193" s="30"/>
    </row>
    <row r="504201" spans="45:48" x14ac:dyDescent="0.2">
      <c r="AS504201" s="30"/>
      <c r="AT504201" s="30"/>
      <c r="AU504201" s="30"/>
      <c r="AV504201" s="30"/>
    </row>
    <row r="504209" spans="45:48" x14ac:dyDescent="0.2">
      <c r="AS504209" s="30"/>
      <c r="AT504209" s="30"/>
      <c r="AU504209" s="30"/>
      <c r="AV504209" s="30"/>
    </row>
    <row r="504217" spans="45:48" x14ac:dyDescent="0.2">
      <c r="AS504217" s="30"/>
      <c r="AT504217" s="30"/>
      <c r="AU504217" s="30"/>
      <c r="AV504217" s="30"/>
    </row>
    <row r="504225" spans="45:48" x14ac:dyDescent="0.2">
      <c r="AS504225" s="30"/>
      <c r="AT504225" s="30"/>
      <c r="AU504225" s="30"/>
      <c r="AV504225" s="30"/>
    </row>
    <row r="504233" spans="45:48" x14ac:dyDescent="0.2">
      <c r="AS504233" s="30"/>
      <c r="AT504233" s="30"/>
      <c r="AU504233" s="30"/>
      <c r="AV504233" s="30"/>
    </row>
    <row r="504241" spans="45:48" x14ac:dyDescent="0.2">
      <c r="AS504241" s="30"/>
      <c r="AT504241" s="30"/>
      <c r="AU504241" s="30"/>
      <c r="AV504241" s="30"/>
    </row>
    <row r="504249" spans="45:48" x14ac:dyDescent="0.2">
      <c r="AS504249" s="30"/>
      <c r="AT504249" s="30"/>
      <c r="AU504249" s="30"/>
      <c r="AV504249" s="30"/>
    </row>
    <row r="504257" spans="45:48" x14ac:dyDescent="0.2">
      <c r="AS504257" s="30"/>
      <c r="AT504257" s="30"/>
      <c r="AU504257" s="30"/>
      <c r="AV504257" s="30"/>
    </row>
    <row r="504265" spans="45:48" x14ac:dyDescent="0.2">
      <c r="AS504265" s="30"/>
      <c r="AT504265" s="30"/>
      <c r="AU504265" s="30"/>
      <c r="AV504265" s="30"/>
    </row>
    <row r="504273" spans="45:48" x14ac:dyDescent="0.2">
      <c r="AS504273" s="30"/>
      <c r="AT504273" s="30"/>
      <c r="AU504273" s="30"/>
      <c r="AV504273" s="30"/>
    </row>
    <row r="504281" spans="45:48" x14ac:dyDescent="0.2">
      <c r="AS504281" s="30"/>
      <c r="AT504281" s="30"/>
      <c r="AU504281" s="30"/>
      <c r="AV504281" s="30"/>
    </row>
    <row r="504289" spans="45:48" x14ac:dyDescent="0.2">
      <c r="AS504289" s="30"/>
      <c r="AT504289" s="30"/>
      <c r="AU504289" s="30"/>
      <c r="AV504289" s="30"/>
    </row>
    <row r="504297" spans="45:48" x14ac:dyDescent="0.2">
      <c r="AS504297" s="30"/>
      <c r="AT504297" s="30"/>
      <c r="AU504297" s="30"/>
      <c r="AV504297" s="30"/>
    </row>
    <row r="504305" spans="45:48" x14ac:dyDescent="0.2">
      <c r="AS504305" s="30"/>
      <c r="AT504305" s="30"/>
      <c r="AU504305" s="30"/>
      <c r="AV504305" s="30"/>
    </row>
    <row r="504313" spans="45:48" x14ac:dyDescent="0.2">
      <c r="AS504313" s="30"/>
      <c r="AT504313" s="30"/>
      <c r="AU504313" s="30"/>
      <c r="AV504313" s="30"/>
    </row>
    <row r="504321" spans="45:48" x14ac:dyDescent="0.2">
      <c r="AS504321" s="30"/>
      <c r="AT504321" s="30"/>
      <c r="AU504321" s="30"/>
      <c r="AV504321" s="30"/>
    </row>
    <row r="504329" spans="45:48" x14ac:dyDescent="0.2">
      <c r="AS504329" s="30"/>
      <c r="AT504329" s="30"/>
      <c r="AU504329" s="30"/>
      <c r="AV504329" s="30"/>
    </row>
    <row r="504337" spans="45:48" x14ac:dyDescent="0.2">
      <c r="AS504337" s="30"/>
      <c r="AT504337" s="30"/>
      <c r="AU504337" s="30"/>
      <c r="AV504337" s="30"/>
    </row>
    <row r="504345" spans="45:48" x14ac:dyDescent="0.2">
      <c r="AS504345" s="30"/>
      <c r="AT504345" s="30"/>
      <c r="AU504345" s="30"/>
      <c r="AV504345" s="30"/>
    </row>
    <row r="504353" spans="45:48" x14ac:dyDescent="0.2">
      <c r="AS504353" s="30"/>
      <c r="AT504353" s="30"/>
      <c r="AU504353" s="30"/>
      <c r="AV504353" s="30"/>
    </row>
    <row r="504361" spans="45:48" x14ac:dyDescent="0.2">
      <c r="AS504361" s="30"/>
      <c r="AT504361" s="30"/>
      <c r="AU504361" s="30"/>
      <c r="AV504361" s="30"/>
    </row>
    <row r="504369" spans="45:48" x14ac:dyDescent="0.2">
      <c r="AS504369" s="30"/>
      <c r="AT504369" s="30"/>
      <c r="AU504369" s="30"/>
      <c r="AV504369" s="30"/>
    </row>
    <row r="504377" spans="45:48" x14ac:dyDescent="0.2">
      <c r="AS504377" s="30"/>
      <c r="AT504377" s="30"/>
      <c r="AU504377" s="30"/>
      <c r="AV504377" s="30"/>
    </row>
    <row r="504385" spans="45:48" x14ac:dyDescent="0.2">
      <c r="AS504385" s="30"/>
      <c r="AT504385" s="30"/>
      <c r="AU504385" s="30"/>
      <c r="AV504385" s="30"/>
    </row>
    <row r="504393" spans="45:48" x14ac:dyDescent="0.2">
      <c r="AS504393" s="30"/>
      <c r="AT504393" s="30"/>
      <c r="AU504393" s="30"/>
      <c r="AV504393" s="30"/>
    </row>
    <row r="504401" spans="45:48" x14ac:dyDescent="0.2">
      <c r="AS504401" s="30"/>
      <c r="AT504401" s="30"/>
      <c r="AU504401" s="30"/>
      <c r="AV504401" s="30"/>
    </row>
    <row r="504409" spans="45:48" x14ac:dyDescent="0.2">
      <c r="AS504409" s="30"/>
      <c r="AT504409" s="30"/>
      <c r="AU504409" s="30"/>
      <c r="AV504409" s="30"/>
    </row>
    <row r="504417" spans="45:48" x14ac:dyDescent="0.2">
      <c r="AS504417" s="30"/>
      <c r="AT504417" s="30"/>
      <c r="AU504417" s="30"/>
      <c r="AV504417" s="30"/>
    </row>
    <row r="504425" spans="45:48" x14ac:dyDescent="0.2">
      <c r="AS504425" s="30"/>
      <c r="AT504425" s="30"/>
      <c r="AU504425" s="30"/>
      <c r="AV504425" s="30"/>
    </row>
    <row r="504433" spans="45:48" x14ac:dyDescent="0.2">
      <c r="AS504433" s="30"/>
      <c r="AT504433" s="30"/>
      <c r="AU504433" s="30"/>
      <c r="AV504433" s="30"/>
    </row>
    <row r="504441" spans="45:48" x14ac:dyDescent="0.2">
      <c r="AS504441" s="30"/>
      <c r="AT504441" s="30"/>
      <c r="AU504441" s="30"/>
      <c r="AV504441" s="30"/>
    </row>
    <row r="504449" spans="45:48" x14ac:dyDescent="0.2">
      <c r="AS504449" s="30"/>
      <c r="AT504449" s="30"/>
      <c r="AU504449" s="30"/>
      <c r="AV504449" s="30"/>
    </row>
    <row r="504457" spans="45:48" x14ac:dyDescent="0.2">
      <c r="AS504457" s="30"/>
      <c r="AT504457" s="30"/>
      <c r="AU504457" s="30"/>
      <c r="AV504457" s="30"/>
    </row>
    <row r="504465" spans="45:48" x14ac:dyDescent="0.2">
      <c r="AS504465" s="30"/>
      <c r="AT504465" s="30"/>
      <c r="AU504465" s="30"/>
      <c r="AV504465" s="30"/>
    </row>
    <row r="504473" spans="45:48" x14ac:dyDescent="0.2">
      <c r="AS504473" s="30"/>
      <c r="AT504473" s="30"/>
      <c r="AU504473" s="30"/>
      <c r="AV504473" s="30"/>
    </row>
    <row r="504481" spans="45:48" x14ac:dyDescent="0.2">
      <c r="AS504481" s="30"/>
      <c r="AT504481" s="30"/>
      <c r="AU504481" s="30"/>
      <c r="AV504481" s="30"/>
    </row>
    <row r="504489" spans="45:48" x14ac:dyDescent="0.2">
      <c r="AS504489" s="30"/>
      <c r="AT504489" s="30"/>
      <c r="AU504489" s="30"/>
      <c r="AV504489" s="30"/>
    </row>
    <row r="504497" spans="45:48" x14ac:dyDescent="0.2">
      <c r="AS504497" s="30"/>
      <c r="AT504497" s="30"/>
      <c r="AU504497" s="30"/>
      <c r="AV504497" s="30"/>
    </row>
    <row r="504505" spans="45:48" x14ac:dyDescent="0.2">
      <c r="AS504505" s="30"/>
      <c r="AT504505" s="30"/>
      <c r="AU504505" s="30"/>
      <c r="AV504505" s="30"/>
    </row>
    <row r="504513" spans="45:48" x14ac:dyDescent="0.2">
      <c r="AS504513" s="30"/>
      <c r="AT504513" s="30"/>
      <c r="AU504513" s="30"/>
      <c r="AV504513" s="30"/>
    </row>
    <row r="504521" spans="45:48" x14ac:dyDescent="0.2">
      <c r="AS504521" s="30"/>
      <c r="AT504521" s="30"/>
      <c r="AU504521" s="30"/>
      <c r="AV504521" s="30"/>
    </row>
    <row r="504529" spans="45:48" x14ac:dyDescent="0.2">
      <c r="AS504529" s="30"/>
      <c r="AT504529" s="30"/>
      <c r="AU504529" s="30"/>
      <c r="AV504529" s="30"/>
    </row>
    <row r="504537" spans="45:48" x14ac:dyDescent="0.2">
      <c r="AS504537" s="30"/>
      <c r="AT504537" s="30"/>
      <c r="AU504537" s="30"/>
      <c r="AV504537" s="30"/>
    </row>
    <row r="504545" spans="45:48" x14ac:dyDescent="0.2">
      <c r="AS504545" s="30"/>
      <c r="AT504545" s="30"/>
      <c r="AU504545" s="30"/>
      <c r="AV504545" s="30"/>
    </row>
    <row r="504553" spans="45:48" x14ac:dyDescent="0.2">
      <c r="AS504553" s="30"/>
      <c r="AT504553" s="30"/>
      <c r="AU504553" s="30"/>
      <c r="AV504553" s="30"/>
    </row>
    <row r="504561" spans="45:48" x14ac:dyDescent="0.2">
      <c r="AS504561" s="30"/>
      <c r="AT504561" s="30"/>
      <c r="AU504561" s="30"/>
      <c r="AV504561" s="30"/>
    </row>
    <row r="504569" spans="45:48" x14ac:dyDescent="0.2">
      <c r="AS504569" s="30"/>
      <c r="AT504569" s="30"/>
      <c r="AU504569" s="30"/>
      <c r="AV504569" s="30"/>
    </row>
    <row r="504577" spans="45:48" x14ac:dyDescent="0.2">
      <c r="AS504577" s="30"/>
      <c r="AT504577" s="30"/>
      <c r="AU504577" s="30"/>
      <c r="AV504577" s="30"/>
    </row>
    <row r="504585" spans="45:48" x14ac:dyDescent="0.2">
      <c r="AS504585" s="30"/>
      <c r="AT504585" s="30"/>
      <c r="AU504585" s="30"/>
      <c r="AV504585" s="30"/>
    </row>
    <row r="504593" spans="45:48" x14ac:dyDescent="0.2">
      <c r="AS504593" s="30"/>
      <c r="AT504593" s="30"/>
      <c r="AU504593" s="30"/>
      <c r="AV504593" s="30"/>
    </row>
    <row r="504601" spans="45:48" x14ac:dyDescent="0.2">
      <c r="AS504601" s="30"/>
      <c r="AT504601" s="30"/>
      <c r="AU504601" s="30"/>
      <c r="AV504601" s="30"/>
    </row>
    <row r="504609" spans="45:48" x14ac:dyDescent="0.2">
      <c r="AS504609" s="30"/>
      <c r="AT504609" s="30"/>
      <c r="AU504609" s="30"/>
      <c r="AV504609" s="30"/>
    </row>
    <row r="504617" spans="45:48" x14ac:dyDescent="0.2">
      <c r="AS504617" s="30"/>
      <c r="AT504617" s="30"/>
      <c r="AU504617" s="30"/>
      <c r="AV504617" s="30"/>
    </row>
    <row r="504625" spans="45:48" x14ac:dyDescent="0.2">
      <c r="AS504625" s="30"/>
      <c r="AT504625" s="30"/>
      <c r="AU504625" s="30"/>
      <c r="AV504625" s="30"/>
    </row>
    <row r="504633" spans="45:48" x14ac:dyDescent="0.2">
      <c r="AS504633" s="30"/>
      <c r="AT504633" s="30"/>
      <c r="AU504633" s="30"/>
      <c r="AV504633" s="30"/>
    </row>
    <row r="504641" spans="45:48" x14ac:dyDescent="0.2">
      <c r="AS504641" s="30"/>
      <c r="AT504641" s="30"/>
      <c r="AU504641" s="30"/>
      <c r="AV504641" s="30"/>
    </row>
    <row r="504649" spans="45:48" x14ac:dyDescent="0.2">
      <c r="AS504649" s="30"/>
      <c r="AT504649" s="30"/>
      <c r="AU504649" s="30"/>
      <c r="AV504649" s="30"/>
    </row>
    <row r="504657" spans="45:48" x14ac:dyDescent="0.2">
      <c r="AS504657" s="30"/>
      <c r="AT504657" s="30"/>
      <c r="AU504657" s="30"/>
      <c r="AV504657" s="30"/>
    </row>
    <row r="504665" spans="45:48" x14ac:dyDescent="0.2">
      <c r="AS504665" s="30"/>
      <c r="AT504665" s="30"/>
      <c r="AU504665" s="30"/>
      <c r="AV504665" s="30"/>
    </row>
    <row r="504673" spans="45:48" x14ac:dyDescent="0.2">
      <c r="AS504673" s="30"/>
      <c r="AT504673" s="30"/>
      <c r="AU504673" s="30"/>
      <c r="AV504673" s="30"/>
    </row>
    <row r="504681" spans="45:48" x14ac:dyDescent="0.2">
      <c r="AS504681" s="30"/>
      <c r="AT504681" s="30"/>
      <c r="AU504681" s="30"/>
      <c r="AV504681" s="30"/>
    </row>
    <row r="504689" spans="45:48" x14ac:dyDescent="0.2">
      <c r="AS504689" s="30"/>
      <c r="AT504689" s="30"/>
      <c r="AU504689" s="30"/>
      <c r="AV504689" s="30"/>
    </row>
    <row r="504697" spans="45:48" x14ac:dyDescent="0.2">
      <c r="AS504697" s="30"/>
      <c r="AT504697" s="30"/>
      <c r="AU504697" s="30"/>
      <c r="AV504697" s="30"/>
    </row>
    <row r="504705" spans="45:48" x14ac:dyDescent="0.2">
      <c r="AS504705" s="30"/>
      <c r="AT504705" s="30"/>
      <c r="AU504705" s="30"/>
      <c r="AV504705" s="30"/>
    </row>
    <row r="504713" spans="45:48" x14ac:dyDescent="0.2">
      <c r="AS504713" s="30"/>
      <c r="AT504713" s="30"/>
      <c r="AU504713" s="30"/>
      <c r="AV504713" s="30"/>
    </row>
    <row r="504721" spans="45:48" x14ac:dyDescent="0.2">
      <c r="AS504721" s="30"/>
      <c r="AT504721" s="30"/>
      <c r="AU504721" s="30"/>
      <c r="AV504721" s="30"/>
    </row>
    <row r="504729" spans="45:48" x14ac:dyDescent="0.2">
      <c r="AS504729" s="30"/>
      <c r="AT504729" s="30"/>
      <c r="AU504729" s="30"/>
      <c r="AV504729" s="30"/>
    </row>
    <row r="504737" spans="45:48" x14ac:dyDescent="0.2">
      <c r="AS504737" s="30"/>
      <c r="AT504737" s="30"/>
      <c r="AU504737" s="30"/>
      <c r="AV504737" s="30"/>
    </row>
    <row r="504745" spans="45:48" x14ac:dyDescent="0.2">
      <c r="AS504745" s="30"/>
      <c r="AT504745" s="30"/>
      <c r="AU504745" s="30"/>
      <c r="AV504745" s="30"/>
    </row>
    <row r="504753" spans="45:48" x14ac:dyDescent="0.2">
      <c r="AS504753" s="30"/>
      <c r="AT504753" s="30"/>
      <c r="AU504753" s="30"/>
      <c r="AV504753" s="30"/>
    </row>
    <row r="504761" spans="45:48" x14ac:dyDescent="0.2">
      <c r="AS504761" s="30"/>
      <c r="AT504761" s="30"/>
      <c r="AU504761" s="30"/>
      <c r="AV504761" s="30"/>
    </row>
    <row r="504769" spans="45:48" x14ac:dyDescent="0.2">
      <c r="AS504769" s="30"/>
      <c r="AT504769" s="30"/>
      <c r="AU504769" s="30"/>
      <c r="AV504769" s="30"/>
    </row>
    <row r="504777" spans="45:48" x14ac:dyDescent="0.2">
      <c r="AS504777" s="30"/>
      <c r="AT504777" s="30"/>
      <c r="AU504777" s="30"/>
      <c r="AV504777" s="30"/>
    </row>
    <row r="504785" spans="45:48" x14ac:dyDescent="0.2">
      <c r="AS504785" s="30"/>
      <c r="AT504785" s="30"/>
      <c r="AU504785" s="30"/>
      <c r="AV504785" s="30"/>
    </row>
    <row r="504793" spans="45:48" x14ac:dyDescent="0.2">
      <c r="AS504793" s="30"/>
      <c r="AT504793" s="30"/>
      <c r="AU504793" s="30"/>
      <c r="AV504793" s="30"/>
    </row>
    <row r="504801" spans="45:48" x14ac:dyDescent="0.2">
      <c r="AS504801" s="30"/>
      <c r="AT504801" s="30"/>
      <c r="AU504801" s="30"/>
      <c r="AV504801" s="30"/>
    </row>
    <row r="504809" spans="45:48" x14ac:dyDescent="0.2">
      <c r="AS504809" s="30"/>
      <c r="AT504809" s="30"/>
      <c r="AU504809" s="30"/>
      <c r="AV504809" s="30"/>
    </row>
    <row r="504817" spans="45:48" x14ac:dyDescent="0.2">
      <c r="AS504817" s="30"/>
      <c r="AT504817" s="30"/>
      <c r="AU504817" s="30"/>
      <c r="AV504817" s="30"/>
    </row>
    <row r="504825" spans="45:48" x14ac:dyDescent="0.2">
      <c r="AS504825" s="30"/>
      <c r="AT504825" s="30"/>
      <c r="AU504825" s="30"/>
      <c r="AV504825" s="30"/>
    </row>
    <row r="504833" spans="45:48" x14ac:dyDescent="0.2">
      <c r="AS504833" s="30"/>
      <c r="AT504833" s="30"/>
      <c r="AU504833" s="30"/>
      <c r="AV504833" s="30"/>
    </row>
    <row r="504841" spans="45:48" x14ac:dyDescent="0.2">
      <c r="AS504841" s="30"/>
      <c r="AT504841" s="30"/>
      <c r="AU504841" s="30"/>
      <c r="AV504841" s="30"/>
    </row>
    <row r="504849" spans="45:48" x14ac:dyDescent="0.2">
      <c r="AS504849" s="30"/>
      <c r="AT504849" s="30"/>
      <c r="AU504849" s="30"/>
      <c r="AV504849" s="30"/>
    </row>
    <row r="504857" spans="45:48" x14ac:dyDescent="0.2">
      <c r="AS504857" s="30"/>
      <c r="AT504857" s="30"/>
      <c r="AU504857" s="30"/>
      <c r="AV504857" s="30"/>
    </row>
    <row r="504865" spans="45:48" x14ac:dyDescent="0.2">
      <c r="AS504865" s="30"/>
      <c r="AT504865" s="30"/>
      <c r="AU504865" s="30"/>
      <c r="AV504865" s="30"/>
    </row>
    <row r="504873" spans="45:48" x14ac:dyDescent="0.2">
      <c r="AS504873" s="30"/>
      <c r="AT504873" s="30"/>
      <c r="AU504873" s="30"/>
      <c r="AV504873" s="30"/>
    </row>
    <row r="504881" spans="45:48" x14ac:dyDescent="0.2">
      <c r="AS504881" s="30"/>
      <c r="AT504881" s="30"/>
      <c r="AU504881" s="30"/>
      <c r="AV504881" s="30"/>
    </row>
    <row r="504889" spans="45:48" x14ac:dyDescent="0.2">
      <c r="AS504889" s="30"/>
      <c r="AT504889" s="30"/>
      <c r="AU504889" s="30"/>
      <c r="AV504889" s="30"/>
    </row>
    <row r="504897" spans="45:48" x14ac:dyDescent="0.2">
      <c r="AS504897" s="30"/>
      <c r="AT504897" s="30"/>
      <c r="AU504897" s="30"/>
      <c r="AV504897" s="30"/>
    </row>
    <row r="504905" spans="45:48" x14ac:dyDescent="0.2">
      <c r="AS504905" s="30"/>
      <c r="AT504905" s="30"/>
      <c r="AU504905" s="30"/>
      <c r="AV504905" s="30"/>
    </row>
    <row r="504913" spans="45:48" x14ac:dyDescent="0.2">
      <c r="AS504913" s="30"/>
      <c r="AT504913" s="30"/>
      <c r="AU504913" s="30"/>
      <c r="AV504913" s="30"/>
    </row>
    <row r="504921" spans="45:48" x14ac:dyDescent="0.2">
      <c r="AS504921" s="30"/>
      <c r="AT504921" s="30"/>
      <c r="AU504921" s="30"/>
      <c r="AV504921" s="30"/>
    </row>
    <row r="504929" spans="45:48" x14ac:dyDescent="0.2">
      <c r="AS504929" s="30"/>
      <c r="AT504929" s="30"/>
      <c r="AU504929" s="30"/>
      <c r="AV504929" s="30"/>
    </row>
    <row r="504937" spans="45:48" x14ac:dyDescent="0.2">
      <c r="AS504937" s="30"/>
      <c r="AT504937" s="30"/>
      <c r="AU504937" s="30"/>
      <c r="AV504937" s="30"/>
    </row>
    <row r="504945" spans="45:48" x14ac:dyDescent="0.2">
      <c r="AS504945" s="30"/>
      <c r="AT504945" s="30"/>
      <c r="AU504945" s="30"/>
      <c r="AV504945" s="30"/>
    </row>
    <row r="504953" spans="45:48" x14ac:dyDescent="0.2">
      <c r="AS504953" s="30"/>
      <c r="AT504953" s="30"/>
      <c r="AU504953" s="30"/>
      <c r="AV504953" s="30"/>
    </row>
    <row r="504961" spans="45:48" x14ac:dyDescent="0.2">
      <c r="AS504961" s="30"/>
      <c r="AT504961" s="30"/>
      <c r="AU504961" s="30"/>
      <c r="AV504961" s="30"/>
    </row>
    <row r="504969" spans="45:48" x14ac:dyDescent="0.2">
      <c r="AS504969" s="30"/>
      <c r="AT504969" s="30"/>
      <c r="AU504969" s="30"/>
      <c r="AV504969" s="30"/>
    </row>
    <row r="504977" spans="45:48" x14ac:dyDescent="0.2">
      <c r="AS504977" s="30"/>
      <c r="AT504977" s="30"/>
      <c r="AU504977" s="30"/>
      <c r="AV504977" s="30"/>
    </row>
    <row r="504985" spans="45:48" x14ac:dyDescent="0.2">
      <c r="AS504985" s="30"/>
      <c r="AT504985" s="30"/>
      <c r="AU504985" s="30"/>
      <c r="AV504985" s="30"/>
    </row>
    <row r="504993" spans="45:48" x14ac:dyDescent="0.2">
      <c r="AS504993" s="30"/>
      <c r="AT504993" s="30"/>
      <c r="AU504993" s="30"/>
      <c r="AV504993" s="30"/>
    </row>
    <row r="505001" spans="45:48" x14ac:dyDescent="0.2">
      <c r="AS505001" s="30"/>
      <c r="AT505001" s="30"/>
      <c r="AU505001" s="30"/>
      <c r="AV505001" s="30"/>
    </row>
    <row r="505009" spans="45:48" x14ac:dyDescent="0.2">
      <c r="AS505009" s="30"/>
      <c r="AT505009" s="30"/>
      <c r="AU505009" s="30"/>
      <c r="AV505009" s="30"/>
    </row>
    <row r="505017" spans="45:48" x14ac:dyDescent="0.2">
      <c r="AS505017" s="30"/>
      <c r="AT505017" s="30"/>
      <c r="AU505017" s="30"/>
      <c r="AV505017" s="30"/>
    </row>
    <row r="505025" spans="45:48" x14ac:dyDescent="0.2">
      <c r="AS505025" s="30"/>
      <c r="AT505025" s="30"/>
      <c r="AU505025" s="30"/>
      <c r="AV505025" s="30"/>
    </row>
    <row r="505033" spans="45:48" x14ac:dyDescent="0.2">
      <c r="AS505033" s="30"/>
      <c r="AT505033" s="30"/>
      <c r="AU505033" s="30"/>
      <c r="AV505033" s="30"/>
    </row>
    <row r="505041" spans="45:48" x14ac:dyDescent="0.2">
      <c r="AS505041" s="30"/>
      <c r="AT505041" s="30"/>
      <c r="AU505041" s="30"/>
      <c r="AV505041" s="30"/>
    </row>
    <row r="505049" spans="45:48" x14ac:dyDescent="0.2">
      <c r="AS505049" s="30"/>
      <c r="AT505049" s="30"/>
      <c r="AU505049" s="30"/>
      <c r="AV505049" s="30"/>
    </row>
    <row r="505057" spans="45:48" x14ac:dyDescent="0.2">
      <c r="AS505057" s="30"/>
      <c r="AT505057" s="30"/>
      <c r="AU505057" s="30"/>
      <c r="AV505057" s="30"/>
    </row>
    <row r="505065" spans="45:48" x14ac:dyDescent="0.2">
      <c r="AS505065" s="30"/>
      <c r="AT505065" s="30"/>
      <c r="AU505065" s="30"/>
      <c r="AV505065" s="30"/>
    </row>
    <row r="505073" spans="45:48" x14ac:dyDescent="0.2">
      <c r="AS505073" s="30"/>
      <c r="AT505073" s="30"/>
      <c r="AU505073" s="30"/>
      <c r="AV505073" s="30"/>
    </row>
    <row r="505081" spans="45:48" x14ac:dyDescent="0.2">
      <c r="AS505081" s="30"/>
      <c r="AT505081" s="30"/>
      <c r="AU505081" s="30"/>
      <c r="AV505081" s="30"/>
    </row>
    <row r="505089" spans="45:48" x14ac:dyDescent="0.2">
      <c r="AS505089" s="30"/>
      <c r="AT505089" s="30"/>
      <c r="AU505089" s="30"/>
      <c r="AV505089" s="30"/>
    </row>
    <row r="505097" spans="45:48" x14ac:dyDescent="0.2">
      <c r="AS505097" s="30"/>
      <c r="AT505097" s="30"/>
      <c r="AU505097" s="30"/>
      <c r="AV505097" s="30"/>
    </row>
    <row r="505105" spans="45:48" x14ac:dyDescent="0.2">
      <c r="AS505105" s="30"/>
      <c r="AT505105" s="30"/>
      <c r="AU505105" s="30"/>
      <c r="AV505105" s="30"/>
    </row>
    <row r="505113" spans="45:48" x14ac:dyDescent="0.2">
      <c r="AS505113" s="30"/>
      <c r="AT505113" s="30"/>
      <c r="AU505113" s="30"/>
      <c r="AV505113" s="30"/>
    </row>
    <row r="505121" spans="45:48" x14ac:dyDescent="0.2">
      <c r="AS505121" s="30"/>
      <c r="AT505121" s="30"/>
      <c r="AU505121" s="30"/>
      <c r="AV505121" s="30"/>
    </row>
    <row r="505129" spans="45:48" x14ac:dyDescent="0.2">
      <c r="AS505129" s="30"/>
      <c r="AT505129" s="30"/>
      <c r="AU505129" s="30"/>
      <c r="AV505129" s="30"/>
    </row>
    <row r="505137" spans="45:48" x14ac:dyDescent="0.2">
      <c r="AS505137" s="30"/>
      <c r="AT505137" s="30"/>
      <c r="AU505137" s="30"/>
      <c r="AV505137" s="30"/>
    </row>
    <row r="505145" spans="45:48" x14ac:dyDescent="0.2">
      <c r="AS505145" s="30"/>
      <c r="AT505145" s="30"/>
      <c r="AU505145" s="30"/>
      <c r="AV505145" s="30"/>
    </row>
    <row r="505153" spans="45:48" x14ac:dyDescent="0.2">
      <c r="AS505153" s="30"/>
      <c r="AT505153" s="30"/>
      <c r="AU505153" s="30"/>
      <c r="AV505153" s="30"/>
    </row>
    <row r="505161" spans="45:48" x14ac:dyDescent="0.2">
      <c r="AS505161" s="30"/>
      <c r="AT505161" s="30"/>
      <c r="AU505161" s="30"/>
      <c r="AV505161" s="30"/>
    </row>
    <row r="505169" spans="45:48" x14ac:dyDescent="0.2">
      <c r="AS505169" s="30"/>
      <c r="AT505169" s="30"/>
      <c r="AU505169" s="30"/>
      <c r="AV505169" s="30"/>
    </row>
    <row r="505177" spans="45:48" x14ac:dyDescent="0.2">
      <c r="AS505177" s="30"/>
      <c r="AT505177" s="30"/>
      <c r="AU505177" s="30"/>
      <c r="AV505177" s="30"/>
    </row>
    <row r="505185" spans="45:48" x14ac:dyDescent="0.2">
      <c r="AS505185" s="30"/>
      <c r="AT505185" s="30"/>
      <c r="AU505185" s="30"/>
      <c r="AV505185" s="30"/>
    </row>
    <row r="505193" spans="45:48" x14ac:dyDescent="0.2">
      <c r="AS505193" s="30"/>
      <c r="AT505193" s="30"/>
      <c r="AU505193" s="30"/>
      <c r="AV505193" s="30"/>
    </row>
    <row r="505201" spans="45:48" x14ac:dyDescent="0.2">
      <c r="AS505201" s="30"/>
      <c r="AT505201" s="30"/>
      <c r="AU505201" s="30"/>
      <c r="AV505201" s="30"/>
    </row>
    <row r="505209" spans="45:48" x14ac:dyDescent="0.2">
      <c r="AS505209" s="30"/>
      <c r="AT505209" s="30"/>
      <c r="AU505209" s="30"/>
      <c r="AV505209" s="30"/>
    </row>
    <row r="505217" spans="45:48" x14ac:dyDescent="0.2">
      <c r="AS505217" s="30"/>
      <c r="AT505217" s="30"/>
      <c r="AU505217" s="30"/>
      <c r="AV505217" s="30"/>
    </row>
    <row r="505225" spans="45:48" x14ac:dyDescent="0.2">
      <c r="AS505225" s="30"/>
      <c r="AT505225" s="30"/>
      <c r="AU505225" s="30"/>
      <c r="AV505225" s="30"/>
    </row>
    <row r="505233" spans="45:48" x14ac:dyDescent="0.2">
      <c r="AS505233" s="30"/>
      <c r="AT505233" s="30"/>
      <c r="AU505233" s="30"/>
      <c r="AV505233" s="30"/>
    </row>
    <row r="505241" spans="45:48" x14ac:dyDescent="0.2">
      <c r="AS505241" s="30"/>
      <c r="AT505241" s="30"/>
      <c r="AU505241" s="30"/>
      <c r="AV505241" s="30"/>
    </row>
    <row r="505249" spans="45:48" x14ac:dyDescent="0.2">
      <c r="AS505249" s="30"/>
      <c r="AT505249" s="30"/>
      <c r="AU505249" s="30"/>
      <c r="AV505249" s="30"/>
    </row>
    <row r="505257" spans="45:48" x14ac:dyDescent="0.2">
      <c r="AS505257" s="30"/>
      <c r="AT505257" s="30"/>
      <c r="AU505257" s="30"/>
      <c r="AV505257" s="30"/>
    </row>
    <row r="505265" spans="45:48" x14ac:dyDescent="0.2">
      <c r="AS505265" s="30"/>
      <c r="AT505265" s="30"/>
      <c r="AU505265" s="30"/>
      <c r="AV505265" s="30"/>
    </row>
    <row r="505273" spans="45:48" x14ac:dyDescent="0.2">
      <c r="AS505273" s="30"/>
      <c r="AT505273" s="30"/>
      <c r="AU505273" s="30"/>
      <c r="AV505273" s="30"/>
    </row>
    <row r="505281" spans="45:48" x14ac:dyDescent="0.2">
      <c r="AS505281" s="30"/>
      <c r="AT505281" s="30"/>
      <c r="AU505281" s="30"/>
      <c r="AV505281" s="30"/>
    </row>
    <row r="505289" spans="45:48" x14ac:dyDescent="0.2">
      <c r="AS505289" s="30"/>
      <c r="AT505289" s="30"/>
      <c r="AU505289" s="30"/>
      <c r="AV505289" s="30"/>
    </row>
    <row r="505297" spans="45:48" x14ac:dyDescent="0.2">
      <c r="AS505297" s="30"/>
      <c r="AT505297" s="30"/>
      <c r="AU505297" s="30"/>
      <c r="AV505297" s="30"/>
    </row>
    <row r="505305" spans="45:48" x14ac:dyDescent="0.2">
      <c r="AS505305" s="30"/>
      <c r="AT505305" s="30"/>
      <c r="AU505305" s="30"/>
      <c r="AV505305" s="30"/>
    </row>
    <row r="505313" spans="45:48" x14ac:dyDescent="0.2">
      <c r="AS505313" s="30"/>
      <c r="AT505313" s="30"/>
      <c r="AU505313" s="30"/>
      <c r="AV505313" s="30"/>
    </row>
    <row r="505321" spans="45:48" x14ac:dyDescent="0.2">
      <c r="AS505321" s="30"/>
      <c r="AT505321" s="30"/>
      <c r="AU505321" s="30"/>
      <c r="AV505321" s="30"/>
    </row>
    <row r="505329" spans="45:48" x14ac:dyDescent="0.2">
      <c r="AS505329" s="30"/>
      <c r="AT505329" s="30"/>
      <c r="AU505329" s="30"/>
      <c r="AV505329" s="30"/>
    </row>
    <row r="505337" spans="45:48" x14ac:dyDescent="0.2">
      <c r="AS505337" s="30"/>
      <c r="AT505337" s="30"/>
      <c r="AU505337" s="30"/>
      <c r="AV505337" s="30"/>
    </row>
    <row r="505345" spans="45:48" x14ac:dyDescent="0.2">
      <c r="AS505345" s="30"/>
      <c r="AT505345" s="30"/>
      <c r="AU505345" s="30"/>
      <c r="AV505345" s="30"/>
    </row>
    <row r="505353" spans="45:48" x14ac:dyDescent="0.2">
      <c r="AS505353" s="30"/>
      <c r="AT505353" s="30"/>
      <c r="AU505353" s="30"/>
      <c r="AV505353" s="30"/>
    </row>
    <row r="505361" spans="45:48" x14ac:dyDescent="0.2">
      <c r="AS505361" s="30"/>
      <c r="AT505361" s="30"/>
      <c r="AU505361" s="30"/>
      <c r="AV505361" s="30"/>
    </row>
    <row r="505369" spans="45:48" x14ac:dyDescent="0.2">
      <c r="AS505369" s="30"/>
      <c r="AT505369" s="30"/>
      <c r="AU505369" s="30"/>
      <c r="AV505369" s="30"/>
    </row>
    <row r="505377" spans="45:48" x14ac:dyDescent="0.2">
      <c r="AS505377" s="30"/>
      <c r="AT505377" s="30"/>
      <c r="AU505377" s="30"/>
      <c r="AV505377" s="30"/>
    </row>
    <row r="505385" spans="45:48" x14ac:dyDescent="0.2">
      <c r="AS505385" s="30"/>
      <c r="AT505385" s="30"/>
      <c r="AU505385" s="30"/>
      <c r="AV505385" s="30"/>
    </row>
    <row r="505393" spans="45:48" x14ac:dyDescent="0.2">
      <c r="AS505393" s="30"/>
      <c r="AT505393" s="30"/>
      <c r="AU505393" s="30"/>
      <c r="AV505393" s="30"/>
    </row>
    <row r="505401" spans="45:48" x14ac:dyDescent="0.2">
      <c r="AS505401" s="30"/>
      <c r="AT505401" s="30"/>
      <c r="AU505401" s="30"/>
      <c r="AV505401" s="30"/>
    </row>
    <row r="505409" spans="45:48" x14ac:dyDescent="0.2">
      <c r="AS505409" s="30"/>
      <c r="AT505409" s="30"/>
      <c r="AU505409" s="30"/>
      <c r="AV505409" s="30"/>
    </row>
    <row r="505417" spans="45:48" x14ac:dyDescent="0.2">
      <c r="AS505417" s="30"/>
      <c r="AT505417" s="30"/>
      <c r="AU505417" s="30"/>
      <c r="AV505417" s="30"/>
    </row>
    <row r="505425" spans="45:48" x14ac:dyDescent="0.2">
      <c r="AS505425" s="30"/>
      <c r="AT505425" s="30"/>
      <c r="AU505425" s="30"/>
      <c r="AV505425" s="30"/>
    </row>
    <row r="505433" spans="45:48" x14ac:dyDescent="0.2">
      <c r="AS505433" s="30"/>
      <c r="AT505433" s="30"/>
      <c r="AU505433" s="30"/>
      <c r="AV505433" s="30"/>
    </row>
    <row r="505441" spans="45:48" x14ac:dyDescent="0.2">
      <c r="AS505441" s="30"/>
      <c r="AT505441" s="30"/>
      <c r="AU505441" s="30"/>
      <c r="AV505441" s="30"/>
    </row>
    <row r="505449" spans="45:48" x14ac:dyDescent="0.2">
      <c r="AS505449" s="30"/>
      <c r="AT505449" s="30"/>
      <c r="AU505449" s="30"/>
      <c r="AV505449" s="30"/>
    </row>
    <row r="505457" spans="45:48" x14ac:dyDescent="0.2">
      <c r="AS505457" s="30"/>
      <c r="AT505457" s="30"/>
      <c r="AU505457" s="30"/>
      <c r="AV505457" s="30"/>
    </row>
    <row r="505465" spans="45:48" x14ac:dyDescent="0.2">
      <c r="AS505465" s="30"/>
      <c r="AT505465" s="30"/>
      <c r="AU505465" s="30"/>
      <c r="AV505465" s="30"/>
    </row>
    <row r="505473" spans="45:48" x14ac:dyDescent="0.2">
      <c r="AS505473" s="30"/>
      <c r="AT505473" s="30"/>
      <c r="AU505473" s="30"/>
      <c r="AV505473" s="30"/>
    </row>
    <row r="505481" spans="45:48" x14ac:dyDescent="0.2">
      <c r="AS505481" s="30"/>
      <c r="AT505481" s="30"/>
      <c r="AU505481" s="30"/>
      <c r="AV505481" s="30"/>
    </row>
    <row r="505489" spans="45:48" x14ac:dyDescent="0.2">
      <c r="AS505489" s="30"/>
      <c r="AT505489" s="30"/>
      <c r="AU505489" s="30"/>
      <c r="AV505489" s="30"/>
    </row>
    <row r="505497" spans="45:48" x14ac:dyDescent="0.2">
      <c r="AS505497" s="30"/>
      <c r="AT505497" s="30"/>
      <c r="AU505497" s="30"/>
      <c r="AV505497" s="30"/>
    </row>
    <row r="505505" spans="45:48" x14ac:dyDescent="0.2">
      <c r="AS505505" s="30"/>
      <c r="AT505505" s="30"/>
      <c r="AU505505" s="30"/>
      <c r="AV505505" s="30"/>
    </row>
    <row r="505513" spans="45:48" x14ac:dyDescent="0.2">
      <c r="AS505513" s="30"/>
      <c r="AT505513" s="30"/>
      <c r="AU505513" s="30"/>
      <c r="AV505513" s="30"/>
    </row>
    <row r="505521" spans="45:48" x14ac:dyDescent="0.2">
      <c r="AS505521" s="30"/>
      <c r="AT505521" s="30"/>
      <c r="AU505521" s="30"/>
      <c r="AV505521" s="30"/>
    </row>
    <row r="505529" spans="45:48" x14ac:dyDescent="0.2">
      <c r="AS505529" s="30"/>
      <c r="AT505529" s="30"/>
      <c r="AU505529" s="30"/>
      <c r="AV505529" s="30"/>
    </row>
    <row r="505537" spans="45:48" x14ac:dyDescent="0.2">
      <c r="AS505537" s="30"/>
      <c r="AT505537" s="30"/>
      <c r="AU505537" s="30"/>
      <c r="AV505537" s="30"/>
    </row>
    <row r="505545" spans="45:48" x14ac:dyDescent="0.2">
      <c r="AS505545" s="30"/>
      <c r="AT505545" s="30"/>
      <c r="AU505545" s="30"/>
      <c r="AV505545" s="30"/>
    </row>
    <row r="505553" spans="45:48" x14ac:dyDescent="0.2">
      <c r="AS505553" s="30"/>
      <c r="AT505553" s="30"/>
      <c r="AU505553" s="30"/>
      <c r="AV505553" s="30"/>
    </row>
    <row r="505561" spans="45:48" x14ac:dyDescent="0.2">
      <c r="AS505561" s="30"/>
      <c r="AT505561" s="30"/>
      <c r="AU505561" s="30"/>
      <c r="AV505561" s="30"/>
    </row>
    <row r="505569" spans="45:48" x14ac:dyDescent="0.2">
      <c r="AS505569" s="30"/>
      <c r="AT505569" s="30"/>
      <c r="AU505569" s="30"/>
      <c r="AV505569" s="30"/>
    </row>
    <row r="505577" spans="45:48" x14ac:dyDescent="0.2">
      <c r="AS505577" s="30"/>
      <c r="AT505577" s="30"/>
      <c r="AU505577" s="30"/>
      <c r="AV505577" s="30"/>
    </row>
    <row r="505585" spans="45:48" x14ac:dyDescent="0.2">
      <c r="AS505585" s="30"/>
      <c r="AT505585" s="30"/>
      <c r="AU505585" s="30"/>
      <c r="AV505585" s="30"/>
    </row>
    <row r="505593" spans="45:48" x14ac:dyDescent="0.2">
      <c r="AS505593" s="30"/>
      <c r="AT505593" s="30"/>
      <c r="AU505593" s="30"/>
      <c r="AV505593" s="30"/>
    </row>
    <row r="505601" spans="45:48" x14ac:dyDescent="0.2">
      <c r="AS505601" s="30"/>
      <c r="AT505601" s="30"/>
      <c r="AU505601" s="30"/>
      <c r="AV505601" s="30"/>
    </row>
    <row r="505609" spans="45:48" x14ac:dyDescent="0.2">
      <c r="AS505609" s="30"/>
      <c r="AT505609" s="30"/>
      <c r="AU505609" s="30"/>
      <c r="AV505609" s="30"/>
    </row>
    <row r="505617" spans="45:48" x14ac:dyDescent="0.2">
      <c r="AS505617" s="30"/>
      <c r="AT505617" s="30"/>
      <c r="AU505617" s="30"/>
      <c r="AV505617" s="30"/>
    </row>
    <row r="505625" spans="45:48" x14ac:dyDescent="0.2">
      <c r="AS505625" s="30"/>
      <c r="AT505625" s="30"/>
      <c r="AU505625" s="30"/>
      <c r="AV505625" s="30"/>
    </row>
    <row r="505633" spans="45:48" x14ac:dyDescent="0.2">
      <c r="AS505633" s="30"/>
      <c r="AT505633" s="30"/>
      <c r="AU505633" s="30"/>
      <c r="AV505633" s="30"/>
    </row>
    <row r="505641" spans="45:48" x14ac:dyDescent="0.2">
      <c r="AS505641" s="30"/>
      <c r="AT505641" s="30"/>
      <c r="AU505641" s="30"/>
      <c r="AV505641" s="30"/>
    </row>
    <row r="505649" spans="45:48" x14ac:dyDescent="0.2">
      <c r="AS505649" s="30"/>
      <c r="AT505649" s="30"/>
      <c r="AU505649" s="30"/>
      <c r="AV505649" s="30"/>
    </row>
    <row r="505657" spans="45:48" x14ac:dyDescent="0.2">
      <c r="AS505657" s="30"/>
      <c r="AT505657" s="30"/>
      <c r="AU505657" s="30"/>
      <c r="AV505657" s="30"/>
    </row>
    <row r="505665" spans="45:48" x14ac:dyDescent="0.2">
      <c r="AS505665" s="30"/>
      <c r="AT505665" s="30"/>
      <c r="AU505665" s="30"/>
      <c r="AV505665" s="30"/>
    </row>
    <row r="505673" spans="45:48" x14ac:dyDescent="0.2">
      <c r="AS505673" s="30"/>
      <c r="AT505673" s="30"/>
      <c r="AU505673" s="30"/>
      <c r="AV505673" s="30"/>
    </row>
    <row r="505681" spans="45:48" x14ac:dyDescent="0.2">
      <c r="AS505681" s="30"/>
      <c r="AT505681" s="30"/>
      <c r="AU505681" s="30"/>
      <c r="AV505681" s="30"/>
    </row>
    <row r="505689" spans="45:48" x14ac:dyDescent="0.2">
      <c r="AS505689" s="30"/>
      <c r="AT505689" s="30"/>
      <c r="AU505689" s="30"/>
      <c r="AV505689" s="30"/>
    </row>
    <row r="505697" spans="45:48" x14ac:dyDescent="0.2">
      <c r="AS505697" s="30"/>
      <c r="AT505697" s="30"/>
      <c r="AU505697" s="30"/>
      <c r="AV505697" s="30"/>
    </row>
    <row r="505705" spans="45:48" x14ac:dyDescent="0.2">
      <c r="AS505705" s="30"/>
      <c r="AT505705" s="30"/>
      <c r="AU505705" s="30"/>
      <c r="AV505705" s="30"/>
    </row>
    <row r="505713" spans="45:48" x14ac:dyDescent="0.2">
      <c r="AS505713" s="30"/>
      <c r="AT505713" s="30"/>
      <c r="AU505713" s="30"/>
      <c r="AV505713" s="30"/>
    </row>
    <row r="505721" spans="45:48" x14ac:dyDescent="0.2">
      <c r="AS505721" s="30"/>
      <c r="AT505721" s="30"/>
      <c r="AU505721" s="30"/>
      <c r="AV505721" s="30"/>
    </row>
    <row r="505729" spans="45:48" x14ac:dyDescent="0.2">
      <c r="AS505729" s="30"/>
      <c r="AT505729" s="30"/>
      <c r="AU505729" s="30"/>
      <c r="AV505729" s="30"/>
    </row>
    <row r="505737" spans="45:48" x14ac:dyDescent="0.2">
      <c r="AS505737" s="30"/>
      <c r="AT505737" s="30"/>
      <c r="AU505737" s="30"/>
      <c r="AV505737" s="30"/>
    </row>
    <row r="505745" spans="45:48" x14ac:dyDescent="0.2">
      <c r="AS505745" s="30"/>
      <c r="AT505745" s="30"/>
      <c r="AU505745" s="30"/>
      <c r="AV505745" s="30"/>
    </row>
    <row r="505753" spans="45:48" x14ac:dyDescent="0.2">
      <c r="AS505753" s="30"/>
      <c r="AT505753" s="30"/>
      <c r="AU505753" s="30"/>
      <c r="AV505753" s="30"/>
    </row>
    <row r="505761" spans="45:48" x14ac:dyDescent="0.2">
      <c r="AS505761" s="30"/>
      <c r="AT505761" s="30"/>
      <c r="AU505761" s="30"/>
      <c r="AV505761" s="30"/>
    </row>
    <row r="505769" spans="45:48" x14ac:dyDescent="0.2">
      <c r="AS505769" s="30"/>
      <c r="AT505769" s="30"/>
      <c r="AU505769" s="30"/>
      <c r="AV505769" s="30"/>
    </row>
    <row r="505777" spans="45:48" x14ac:dyDescent="0.2">
      <c r="AS505777" s="30"/>
      <c r="AT505777" s="30"/>
      <c r="AU505777" s="30"/>
      <c r="AV505777" s="30"/>
    </row>
    <row r="505785" spans="45:48" x14ac:dyDescent="0.2">
      <c r="AS505785" s="30"/>
      <c r="AT505785" s="30"/>
      <c r="AU505785" s="30"/>
      <c r="AV505785" s="30"/>
    </row>
    <row r="505793" spans="45:48" x14ac:dyDescent="0.2">
      <c r="AS505793" s="30"/>
      <c r="AT505793" s="30"/>
      <c r="AU505793" s="30"/>
      <c r="AV505793" s="30"/>
    </row>
    <row r="505801" spans="45:48" x14ac:dyDescent="0.2">
      <c r="AS505801" s="30"/>
      <c r="AT505801" s="30"/>
      <c r="AU505801" s="30"/>
      <c r="AV505801" s="30"/>
    </row>
    <row r="505809" spans="45:48" x14ac:dyDescent="0.2">
      <c r="AS505809" s="30"/>
      <c r="AT505809" s="30"/>
      <c r="AU505809" s="30"/>
      <c r="AV505809" s="30"/>
    </row>
    <row r="505817" spans="45:48" x14ac:dyDescent="0.2">
      <c r="AS505817" s="30"/>
      <c r="AT505817" s="30"/>
      <c r="AU505817" s="30"/>
      <c r="AV505817" s="30"/>
    </row>
    <row r="505825" spans="45:48" x14ac:dyDescent="0.2">
      <c r="AS505825" s="30"/>
      <c r="AT505825" s="30"/>
      <c r="AU505825" s="30"/>
      <c r="AV505825" s="30"/>
    </row>
    <row r="505833" spans="45:48" x14ac:dyDescent="0.2">
      <c r="AS505833" s="30"/>
      <c r="AT505833" s="30"/>
      <c r="AU505833" s="30"/>
      <c r="AV505833" s="30"/>
    </row>
    <row r="505841" spans="45:48" x14ac:dyDescent="0.2">
      <c r="AS505841" s="30"/>
      <c r="AT505841" s="30"/>
      <c r="AU505841" s="30"/>
      <c r="AV505841" s="30"/>
    </row>
    <row r="505849" spans="45:48" x14ac:dyDescent="0.2">
      <c r="AS505849" s="30"/>
      <c r="AT505849" s="30"/>
      <c r="AU505849" s="30"/>
      <c r="AV505849" s="30"/>
    </row>
    <row r="505857" spans="45:48" x14ac:dyDescent="0.2">
      <c r="AS505857" s="30"/>
      <c r="AT505857" s="30"/>
      <c r="AU505857" s="30"/>
      <c r="AV505857" s="30"/>
    </row>
    <row r="505865" spans="45:48" x14ac:dyDescent="0.2">
      <c r="AS505865" s="30"/>
      <c r="AT505865" s="30"/>
      <c r="AU505865" s="30"/>
      <c r="AV505865" s="30"/>
    </row>
    <row r="505873" spans="45:48" x14ac:dyDescent="0.2">
      <c r="AS505873" s="30"/>
      <c r="AT505873" s="30"/>
      <c r="AU505873" s="30"/>
      <c r="AV505873" s="30"/>
    </row>
    <row r="505881" spans="45:48" x14ac:dyDescent="0.2">
      <c r="AS505881" s="30"/>
      <c r="AT505881" s="30"/>
      <c r="AU505881" s="30"/>
      <c r="AV505881" s="30"/>
    </row>
    <row r="505889" spans="45:48" x14ac:dyDescent="0.2">
      <c r="AS505889" s="30"/>
      <c r="AT505889" s="30"/>
      <c r="AU505889" s="30"/>
      <c r="AV505889" s="30"/>
    </row>
    <row r="505897" spans="45:48" x14ac:dyDescent="0.2">
      <c r="AS505897" s="30"/>
      <c r="AT505897" s="30"/>
      <c r="AU505897" s="30"/>
      <c r="AV505897" s="30"/>
    </row>
    <row r="505905" spans="45:48" x14ac:dyDescent="0.2">
      <c r="AS505905" s="30"/>
      <c r="AT505905" s="30"/>
      <c r="AU505905" s="30"/>
      <c r="AV505905" s="30"/>
    </row>
    <row r="505913" spans="45:48" x14ac:dyDescent="0.2">
      <c r="AS505913" s="30"/>
      <c r="AT505913" s="30"/>
      <c r="AU505913" s="30"/>
      <c r="AV505913" s="30"/>
    </row>
    <row r="505921" spans="45:48" x14ac:dyDescent="0.2">
      <c r="AS505921" s="30"/>
      <c r="AT505921" s="30"/>
      <c r="AU505921" s="30"/>
      <c r="AV505921" s="30"/>
    </row>
    <row r="505929" spans="45:48" x14ac:dyDescent="0.2">
      <c r="AS505929" s="30"/>
      <c r="AT505929" s="30"/>
      <c r="AU505929" s="30"/>
      <c r="AV505929" s="30"/>
    </row>
    <row r="505937" spans="45:48" x14ac:dyDescent="0.2">
      <c r="AS505937" s="30"/>
      <c r="AT505937" s="30"/>
      <c r="AU505937" s="30"/>
      <c r="AV505937" s="30"/>
    </row>
    <row r="505945" spans="45:48" x14ac:dyDescent="0.2">
      <c r="AS505945" s="30"/>
      <c r="AT505945" s="30"/>
      <c r="AU505945" s="30"/>
      <c r="AV505945" s="30"/>
    </row>
    <row r="505953" spans="45:48" x14ac:dyDescent="0.2">
      <c r="AS505953" s="30"/>
      <c r="AT505953" s="30"/>
      <c r="AU505953" s="30"/>
      <c r="AV505953" s="30"/>
    </row>
    <row r="505961" spans="45:48" x14ac:dyDescent="0.2">
      <c r="AS505961" s="30"/>
      <c r="AT505961" s="30"/>
      <c r="AU505961" s="30"/>
      <c r="AV505961" s="30"/>
    </row>
    <row r="505969" spans="45:48" x14ac:dyDescent="0.2">
      <c r="AS505969" s="30"/>
      <c r="AT505969" s="30"/>
      <c r="AU505969" s="30"/>
      <c r="AV505969" s="30"/>
    </row>
    <row r="505977" spans="45:48" x14ac:dyDescent="0.2">
      <c r="AS505977" s="30"/>
      <c r="AT505977" s="30"/>
      <c r="AU505977" s="30"/>
      <c r="AV505977" s="30"/>
    </row>
    <row r="505985" spans="45:48" x14ac:dyDescent="0.2">
      <c r="AS505985" s="30"/>
      <c r="AT505985" s="30"/>
      <c r="AU505985" s="30"/>
      <c r="AV505985" s="30"/>
    </row>
    <row r="505993" spans="45:48" x14ac:dyDescent="0.2">
      <c r="AS505993" s="30"/>
      <c r="AT505993" s="30"/>
      <c r="AU505993" s="30"/>
      <c r="AV505993" s="30"/>
    </row>
    <row r="506001" spans="45:48" x14ac:dyDescent="0.2">
      <c r="AS506001" s="30"/>
      <c r="AT506001" s="30"/>
      <c r="AU506001" s="30"/>
      <c r="AV506001" s="30"/>
    </row>
    <row r="506009" spans="45:48" x14ac:dyDescent="0.2">
      <c r="AS506009" s="30"/>
      <c r="AT506009" s="30"/>
      <c r="AU506009" s="30"/>
      <c r="AV506009" s="30"/>
    </row>
    <row r="506017" spans="45:48" x14ac:dyDescent="0.2">
      <c r="AS506017" s="30"/>
      <c r="AT506017" s="30"/>
      <c r="AU506017" s="30"/>
      <c r="AV506017" s="30"/>
    </row>
    <row r="506025" spans="45:48" x14ac:dyDescent="0.2">
      <c r="AS506025" s="30"/>
      <c r="AT506025" s="30"/>
      <c r="AU506025" s="30"/>
      <c r="AV506025" s="30"/>
    </row>
    <row r="506033" spans="45:48" x14ac:dyDescent="0.2">
      <c r="AS506033" s="30"/>
      <c r="AT506033" s="30"/>
      <c r="AU506033" s="30"/>
      <c r="AV506033" s="30"/>
    </row>
    <row r="506041" spans="45:48" x14ac:dyDescent="0.2">
      <c r="AS506041" s="30"/>
      <c r="AT506041" s="30"/>
      <c r="AU506041" s="30"/>
      <c r="AV506041" s="30"/>
    </row>
    <row r="506049" spans="45:48" x14ac:dyDescent="0.2">
      <c r="AS506049" s="30"/>
      <c r="AT506049" s="30"/>
      <c r="AU506049" s="30"/>
      <c r="AV506049" s="30"/>
    </row>
    <row r="506057" spans="45:48" x14ac:dyDescent="0.2">
      <c r="AS506057" s="30"/>
      <c r="AT506057" s="30"/>
      <c r="AU506057" s="30"/>
      <c r="AV506057" s="30"/>
    </row>
    <row r="506065" spans="45:48" x14ac:dyDescent="0.2">
      <c r="AS506065" s="30"/>
      <c r="AT506065" s="30"/>
      <c r="AU506065" s="30"/>
      <c r="AV506065" s="30"/>
    </row>
    <row r="506073" spans="45:48" x14ac:dyDescent="0.2">
      <c r="AS506073" s="30"/>
      <c r="AT506073" s="30"/>
      <c r="AU506073" s="30"/>
      <c r="AV506073" s="30"/>
    </row>
    <row r="506081" spans="45:48" x14ac:dyDescent="0.2">
      <c r="AS506081" s="30"/>
      <c r="AT506081" s="30"/>
      <c r="AU506081" s="30"/>
      <c r="AV506081" s="30"/>
    </row>
    <row r="506089" spans="45:48" x14ac:dyDescent="0.2">
      <c r="AS506089" s="30"/>
      <c r="AT506089" s="30"/>
      <c r="AU506089" s="30"/>
      <c r="AV506089" s="30"/>
    </row>
    <row r="506097" spans="45:48" x14ac:dyDescent="0.2">
      <c r="AS506097" s="30"/>
      <c r="AT506097" s="30"/>
      <c r="AU506097" s="30"/>
      <c r="AV506097" s="30"/>
    </row>
    <row r="506105" spans="45:48" x14ac:dyDescent="0.2">
      <c r="AS506105" s="30"/>
      <c r="AT506105" s="30"/>
      <c r="AU506105" s="30"/>
      <c r="AV506105" s="30"/>
    </row>
    <row r="506113" spans="45:48" x14ac:dyDescent="0.2">
      <c r="AS506113" s="30"/>
      <c r="AT506113" s="30"/>
      <c r="AU506113" s="30"/>
      <c r="AV506113" s="30"/>
    </row>
    <row r="506121" spans="45:48" x14ac:dyDescent="0.2">
      <c r="AS506121" s="30"/>
      <c r="AT506121" s="30"/>
      <c r="AU506121" s="30"/>
      <c r="AV506121" s="30"/>
    </row>
    <row r="506129" spans="45:48" x14ac:dyDescent="0.2">
      <c r="AS506129" s="30"/>
      <c r="AT506129" s="30"/>
      <c r="AU506129" s="30"/>
      <c r="AV506129" s="30"/>
    </row>
    <row r="506137" spans="45:48" x14ac:dyDescent="0.2">
      <c r="AS506137" s="30"/>
      <c r="AT506137" s="30"/>
      <c r="AU506137" s="30"/>
      <c r="AV506137" s="30"/>
    </row>
    <row r="506145" spans="45:48" x14ac:dyDescent="0.2">
      <c r="AS506145" s="30"/>
      <c r="AT506145" s="30"/>
      <c r="AU506145" s="30"/>
      <c r="AV506145" s="30"/>
    </row>
    <row r="506153" spans="45:48" x14ac:dyDescent="0.2">
      <c r="AS506153" s="30"/>
      <c r="AT506153" s="30"/>
      <c r="AU506153" s="30"/>
      <c r="AV506153" s="30"/>
    </row>
    <row r="506161" spans="45:48" x14ac:dyDescent="0.2">
      <c r="AS506161" s="30"/>
      <c r="AT506161" s="30"/>
      <c r="AU506161" s="30"/>
      <c r="AV506161" s="30"/>
    </row>
    <row r="506169" spans="45:48" x14ac:dyDescent="0.2">
      <c r="AS506169" s="30"/>
      <c r="AT506169" s="30"/>
      <c r="AU506169" s="30"/>
      <c r="AV506169" s="30"/>
    </row>
    <row r="506177" spans="45:48" x14ac:dyDescent="0.2">
      <c r="AS506177" s="30"/>
      <c r="AT506177" s="30"/>
      <c r="AU506177" s="30"/>
      <c r="AV506177" s="30"/>
    </row>
    <row r="506185" spans="45:48" x14ac:dyDescent="0.2">
      <c r="AS506185" s="30"/>
      <c r="AT506185" s="30"/>
      <c r="AU506185" s="30"/>
      <c r="AV506185" s="30"/>
    </row>
    <row r="506193" spans="45:48" x14ac:dyDescent="0.2">
      <c r="AS506193" s="30"/>
      <c r="AT506193" s="30"/>
      <c r="AU506193" s="30"/>
      <c r="AV506193" s="30"/>
    </row>
    <row r="506201" spans="45:48" x14ac:dyDescent="0.2">
      <c r="AS506201" s="30"/>
      <c r="AT506201" s="30"/>
      <c r="AU506201" s="30"/>
      <c r="AV506201" s="30"/>
    </row>
    <row r="506209" spans="45:48" x14ac:dyDescent="0.2">
      <c r="AS506209" s="30"/>
      <c r="AT506209" s="30"/>
      <c r="AU506209" s="30"/>
      <c r="AV506209" s="30"/>
    </row>
    <row r="506217" spans="45:48" x14ac:dyDescent="0.2">
      <c r="AS506217" s="30"/>
      <c r="AT506217" s="30"/>
      <c r="AU506217" s="30"/>
      <c r="AV506217" s="30"/>
    </row>
    <row r="506225" spans="45:48" x14ac:dyDescent="0.2">
      <c r="AS506225" s="30"/>
      <c r="AT506225" s="30"/>
      <c r="AU506225" s="30"/>
      <c r="AV506225" s="30"/>
    </row>
    <row r="506233" spans="45:48" x14ac:dyDescent="0.2">
      <c r="AS506233" s="30"/>
      <c r="AT506233" s="30"/>
      <c r="AU506233" s="30"/>
      <c r="AV506233" s="30"/>
    </row>
    <row r="506241" spans="45:48" x14ac:dyDescent="0.2">
      <c r="AS506241" s="30"/>
      <c r="AT506241" s="30"/>
      <c r="AU506241" s="30"/>
      <c r="AV506241" s="30"/>
    </row>
    <row r="506249" spans="45:48" x14ac:dyDescent="0.2">
      <c r="AS506249" s="30"/>
      <c r="AT506249" s="30"/>
      <c r="AU506249" s="30"/>
      <c r="AV506249" s="30"/>
    </row>
    <row r="506257" spans="45:48" x14ac:dyDescent="0.2">
      <c r="AS506257" s="30"/>
      <c r="AT506257" s="30"/>
      <c r="AU506257" s="30"/>
      <c r="AV506257" s="30"/>
    </row>
    <row r="506265" spans="45:48" x14ac:dyDescent="0.2">
      <c r="AS506265" s="30"/>
      <c r="AT506265" s="30"/>
      <c r="AU506265" s="30"/>
      <c r="AV506265" s="30"/>
    </row>
    <row r="506273" spans="45:48" x14ac:dyDescent="0.2">
      <c r="AS506273" s="30"/>
      <c r="AT506273" s="30"/>
      <c r="AU506273" s="30"/>
      <c r="AV506273" s="30"/>
    </row>
    <row r="506281" spans="45:48" x14ac:dyDescent="0.2">
      <c r="AS506281" s="30"/>
      <c r="AT506281" s="30"/>
      <c r="AU506281" s="30"/>
      <c r="AV506281" s="30"/>
    </row>
    <row r="506289" spans="45:48" x14ac:dyDescent="0.2">
      <c r="AS506289" s="30"/>
      <c r="AT506289" s="30"/>
      <c r="AU506289" s="30"/>
      <c r="AV506289" s="30"/>
    </row>
    <row r="506297" spans="45:48" x14ac:dyDescent="0.2">
      <c r="AS506297" s="30"/>
      <c r="AT506297" s="30"/>
      <c r="AU506297" s="30"/>
      <c r="AV506297" s="30"/>
    </row>
    <row r="506305" spans="45:48" x14ac:dyDescent="0.2">
      <c r="AS506305" s="30"/>
      <c r="AT506305" s="30"/>
      <c r="AU506305" s="30"/>
      <c r="AV506305" s="30"/>
    </row>
    <row r="506313" spans="45:48" x14ac:dyDescent="0.2">
      <c r="AS506313" s="30"/>
      <c r="AT506313" s="30"/>
      <c r="AU506313" s="30"/>
      <c r="AV506313" s="30"/>
    </row>
    <row r="506321" spans="45:48" x14ac:dyDescent="0.2">
      <c r="AS506321" s="30"/>
      <c r="AT506321" s="30"/>
      <c r="AU506321" s="30"/>
      <c r="AV506321" s="30"/>
    </row>
    <row r="506329" spans="45:48" x14ac:dyDescent="0.2">
      <c r="AS506329" s="30"/>
      <c r="AT506329" s="30"/>
      <c r="AU506329" s="30"/>
      <c r="AV506329" s="30"/>
    </row>
    <row r="506337" spans="45:48" x14ac:dyDescent="0.2">
      <c r="AS506337" s="30"/>
      <c r="AT506337" s="30"/>
      <c r="AU506337" s="30"/>
      <c r="AV506337" s="30"/>
    </row>
    <row r="506345" spans="45:48" x14ac:dyDescent="0.2">
      <c r="AS506345" s="30"/>
      <c r="AT506345" s="30"/>
      <c r="AU506345" s="30"/>
      <c r="AV506345" s="30"/>
    </row>
    <row r="506353" spans="45:48" x14ac:dyDescent="0.2">
      <c r="AS506353" s="30"/>
      <c r="AT506353" s="30"/>
      <c r="AU506353" s="30"/>
      <c r="AV506353" s="30"/>
    </row>
    <row r="506361" spans="45:48" x14ac:dyDescent="0.2">
      <c r="AS506361" s="30"/>
      <c r="AT506361" s="30"/>
      <c r="AU506361" s="30"/>
      <c r="AV506361" s="30"/>
    </row>
    <row r="506369" spans="45:48" x14ac:dyDescent="0.2">
      <c r="AS506369" s="30"/>
      <c r="AT506369" s="30"/>
      <c r="AU506369" s="30"/>
      <c r="AV506369" s="30"/>
    </row>
    <row r="506377" spans="45:48" x14ac:dyDescent="0.2">
      <c r="AS506377" s="30"/>
      <c r="AT506377" s="30"/>
      <c r="AU506377" s="30"/>
      <c r="AV506377" s="30"/>
    </row>
    <row r="506385" spans="45:48" x14ac:dyDescent="0.2">
      <c r="AS506385" s="30"/>
      <c r="AT506385" s="30"/>
      <c r="AU506385" s="30"/>
      <c r="AV506385" s="30"/>
    </row>
    <row r="506393" spans="45:48" x14ac:dyDescent="0.2">
      <c r="AS506393" s="30"/>
      <c r="AT506393" s="30"/>
      <c r="AU506393" s="30"/>
      <c r="AV506393" s="30"/>
    </row>
    <row r="506401" spans="45:48" x14ac:dyDescent="0.2">
      <c r="AS506401" s="30"/>
      <c r="AT506401" s="30"/>
      <c r="AU506401" s="30"/>
      <c r="AV506401" s="30"/>
    </row>
    <row r="506409" spans="45:48" x14ac:dyDescent="0.2">
      <c r="AS506409" s="30"/>
      <c r="AT506409" s="30"/>
      <c r="AU506409" s="30"/>
      <c r="AV506409" s="30"/>
    </row>
    <row r="506417" spans="45:48" x14ac:dyDescent="0.2">
      <c r="AS506417" s="30"/>
      <c r="AT506417" s="30"/>
      <c r="AU506417" s="30"/>
      <c r="AV506417" s="30"/>
    </row>
    <row r="506425" spans="45:48" x14ac:dyDescent="0.2">
      <c r="AS506425" s="30"/>
      <c r="AT506425" s="30"/>
      <c r="AU506425" s="30"/>
      <c r="AV506425" s="30"/>
    </row>
    <row r="506433" spans="45:48" x14ac:dyDescent="0.2">
      <c r="AS506433" s="30"/>
      <c r="AT506433" s="30"/>
      <c r="AU506433" s="30"/>
      <c r="AV506433" s="30"/>
    </row>
    <row r="506441" spans="45:48" x14ac:dyDescent="0.2">
      <c r="AS506441" s="30"/>
      <c r="AT506441" s="30"/>
      <c r="AU506441" s="30"/>
      <c r="AV506441" s="30"/>
    </row>
    <row r="506449" spans="45:48" x14ac:dyDescent="0.2">
      <c r="AS506449" s="30"/>
      <c r="AT506449" s="30"/>
      <c r="AU506449" s="30"/>
      <c r="AV506449" s="30"/>
    </row>
    <row r="506457" spans="45:48" x14ac:dyDescent="0.2">
      <c r="AS506457" s="30"/>
      <c r="AT506457" s="30"/>
      <c r="AU506457" s="30"/>
      <c r="AV506457" s="30"/>
    </row>
    <row r="506465" spans="45:48" x14ac:dyDescent="0.2">
      <c r="AS506465" s="30"/>
      <c r="AT506465" s="30"/>
      <c r="AU506465" s="30"/>
      <c r="AV506465" s="30"/>
    </row>
    <row r="506473" spans="45:48" x14ac:dyDescent="0.2">
      <c r="AS506473" s="30"/>
      <c r="AT506473" s="30"/>
      <c r="AU506473" s="30"/>
      <c r="AV506473" s="30"/>
    </row>
    <row r="506481" spans="45:48" x14ac:dyDescent="0.2">
      <c r="AS506481" s="30"/>
      <c r="AT506481" s="30"/>
      <c r="AU506481" s="30"/>
      <c r="AV506481" s="30"/>
    </row>
    <row r="506489" spans="45:48" x14ac:dyDescent="0.2">
      <c r="AS506489" s="30"/>
      <c r="AT506489" s="30"/>
      <c r="AU506489" s="30"/>
      <c r="AV506489" s="30"/>
    </row>
    <row r="506497" spans="45:48" x14ac:dyDescent="0.2">
      <c r="AS506497" s="30"/>
      <c r="AT506497" s="30"/>
      <c r="AU506497" s="30"/>
      <c r="AV506497" s="30"/>
    </row>
    <row r="506505" spans="45:48" x14ac:dyDescent="0.2">
      <c r="AS506505" s="30"/>
      <c r="AT506505" s="30"/>
      <c r="AU506505" s="30"/>
      <c r="AV506505" s="30"/>
    </row>
    <row r="506513" spans="45:48" x14ac:dyDescent="0.2">
      <c r="AS506513" s="30"/>
      <c r="AT506513" s="30"/>
      <c r="AU506513" s="30"/>
      <c r="AV506513" s="30"/>
    </row>
    <row r="506521" spans="45:48" x14ac:dyDescent="0.2">
      <c r="AS506521" s="30"/>
      <c r="AT506521" s="30"/>
      <c r="AU506521" s="30"/>
      <c r="AV506521" s="30"/>
    </row>
    <row r="506529" spans="45:48" x14ac:dyDescent="0.2">
      <c r="AS506529" s="30"/>
      <c r="AT506529" s="30"/>
      <c r="AU506529" s="30"/>
      <c r="AV506529" s="30"/>
    </row>
    <row r="506537" spans="45:48" x14ac:dyDescent="0.2">
      <c r="AS506537" s="30"/>
      <c r="AT506537" s="30"/>
      <c r="AU506537" s="30"/>
      <c r="AV506537" s="30"/>
    </row>
    <row r="506545" spans="45:48" x14ac:dyDescent="0.2">
      <c r="AS506545" s="30"/>
      <c r="AT506545" s="30"/>
      <c r="AU506545" s="30"/>
      <c r="AV506545" s="30"/>
    </row>
    <row r="506553" spans="45:48" x14ac:dyDescent="0.2">
      <c r="AS506553" s="30"/>
      <c r="AT506553" s="30"/>
      <c r="AU506553" s="30"/>
      <c r="AV506553" s="30"/>
    </row>
    <row r="506561" spans="45:48" x14ac:dyDescent="0.2">
      <c r="AS506561" s="30"/>
      <c r="AT506561" s="30"/>
      <c r="AU506561" s="30"/>
      <c r="AV506561" s="30"/>
    </row>
    <row r="506569" spans="45:48" x14ac:dyDescent="0.2">
      <c r="AS506569" s="30"/>
      <c r="AT506569" s="30"/>
      <c r="AU506569" s="30"/>
      <c r="AV506569" s="30"/>
    </row>
    <row r="506577" spans="45:48" x14ac:dyDescent="0.2">
      <c r="AS506577" s="30"/>
      <c r="AT506577" s="30"/>
      <c r="AU506577" s="30"/>
      <c r="AV506577" s="30"/>
    </row>
    <row r="506585" spans="45:48" x14ac:dyDescent="0.2">
      <c r="AS506585" s="30"/>
      <c r="AT506585" s="30"/>
      <c r="AU506585" s="30"/>
      <c r="AV506585" s="30"/>
    </row>
    <row r="506593" spans="45:48" x14ac:dyDescent="0.2">
      <c r="AS506593" s="30"/>
      <c r="AT506593" s="30"/>
      <c r="AU506593" s="30"/>
      <c r="AV506593" s="30"/>
    </row>
    <row r="506601" spans="45:48" x14ac:dyDescent="0.2">
      <c r="AS506601" s="30"/>
      <c r="AT506601" s="30"/>
      <c r="AU506601" s="30"/>
      <c r="AV506601" s="30"/>
    </row>
    <row r="506609" spans="45:48" x14ac:dyDescent="0.2">
      <c r="AS506609" s="30"/>
      <c r="AT506609" s="30"/>
      <c r="AU506609" s="30"/>
      <c r="AV506609" s="30"/>
    </row>
    <row r="506617" spans="45:48" x14ac:dyDescent="0.2">
      <c r="AS506617" s="30"/>
      <c r="AT506617" s="30"/>
      <c r="AU506617" s="30"/>
      <c r="AV506617" s="30"/>
    </row>
    <row r="506625" spans="45:48" x14ac:dyDescent="0.2">
      <c r="AS506625" s="30"/>
      <c r="AT506625" s="30"/>
      <c r="AU506625" s="30"/>
      <c r="AV506625" s="30"/>
    </row>
    <row r="506633" spans="45:48" x14ac:dyDescent="0.2">
      <c r="AS506633" s="30"/>
      <c r="AT506633" s="30"/>
      <c r="AU506633" s="30"/>
      <c r="AV506633" s="30"/>
    </row>
    <row r="506641" spans="45:48" x14ac:dyDescent="0.2">
      <c r="AS506641" s="30"/>
      <c r="AT506641" s="30"/>
      <c r="AU506641" s="30"/>
      <c r="AV506641" s="30"/>
    </row>
    <row r="506649" spans="45:48" x14ac:dyDescent="0.2">
      <c r="AS506649" s="30"/>
      <c r="AT506649" s="30"/>
      <c r="AU506649" s="30"/>
      <c r="AV506649" s="30"/>
    </row>
    <row r="506657" spans="45:48" x14ac:dyDescent="0.2">
      <c r="AS506657" s="30"/>
      <c r="AT506657" s="30"/>
      <c r="AU506657" s="30"/>
      <c r="AV506657" s="30"/>
    </row>
    <row r="506665" spans="45:48" x14ac:dyDescent="0.2">
      <c r="AS506665" s="30"/>
      <c r="AT506665" s="30"/>
      <c r="AU506665" s="30"/>
      <c r="AV506665" s="30"/>
    </row>
    <row r="506673" spans="45:48" x14ac:dyDescent="0.2">
      <c r="AS506673" s="30"/>
      <c r="AT506673" s="30"/>
      <c r="AU506673" s="30"/>
      <c r="AV506673" s="30"/>
    </row>
    <row r="506681" spans="45:48" x14ac:dyDescent="0.2">
      <c r="AS506681" s="30"/>
      <c r="AT506681" s="30"/>
      <c r="AU506681" s="30"/>
      <c r="AV506681" s="30"/>
    </row>
    <row r="506689" spans="45:48" x14ac:dyDescent="0.2">
      <c r="AS506689" s="30"/>
      <c r="AT506689" s="30"/>
      <c r="AU506689" s="30"/>
      <c r="AV506689" s="30"/>
    </row>
    <row r="506697" spans="45:48" x14ac:dyDescent="0.2">
      <c r="AS506697" s="30"/>
      <c r="AT506697" s="30"/>
      <c r="AU506697" s="30"/>
      <c r="AV506697" s="30"/>
    </row>
    <row r="506705" spans="45:48" x14ac:dyDescent="0.2">
      <c r="AS506705" s="30"/>
      <c r="AT506705" s="30"/>
      <c r="AU506705" s="30"/>
      <c r="AV506705" s="30"/>
    </row>
    <row r="506713" spans="45:48" x14ac:dyDescent="0.2">
      <c r="AS506713" s="30"/>
      <c r="AT506713" s="30"/>
      <c r="AU506713" s="30"/>
      <c r="AV506713" s="30"/>
    </row>
    <row r="506721" spans="45:48" x14ac:dyDescent="0.2">
      <c r="AS506721" s="30"/>
      <c r="AT506721" s="30"/>
      <c r="AU506721" s="30"/>
      <c r="AV506721" s="30"/>
    </row>
    <row r="506729" spans="45:48" x14ac:dyDescent="0.2">
      <c r="AS506729" s="30"/>
      <c r="AT506729" s="30"/>
      <c r="AU506729" s="30"/>
      <c r="AV506729" s="30"/>
    </row>
    <row r="506737" spans="45:48" x14ac:dyDescent="0.2">
      <c r="AS506737" s="30"/>
      <c r="AT506737" s="30"/>
      <c r="AU506737" s="30"/>
      <c r="AV506737" s="30"/>
    </row>
    <row r="506745" spans="45:48" x14ac:dyDescent="0.2">
      <c r="AS506745" s="30"/>
      <c r="AT506745" s="30"/>
      <c r="AU506745" s="30"/>
      <c r="AV506745" s="30"/>
    </row>
    <row r="506753" spans="45:48" x14ac:dyDescent="0.2">
      <c r="AS506753" s="30"/>
      <c r="AT506753" s="30"/>
      <c r="AU506753" s="30"/>
      <c r="AV506753" s="30"/>
    </row>
    <row r="506761" spans="45:48" x14ac:dyDescent="0.2">
      <c r="AS506761" s="30"/>
      <c r="AT506761" s="30"/>
      <c r="AU506761" s="30"/>
      <c r="AV506761" s="30"/>
    </row>
    <row r="506769" spans="45:48" x14ac:dyDescent="0.2">
      <c r="AS506769" s="30"/>
      <c r="AT506769" s="30"/>
      <c r="AU506769" s="30"/>
      <c r="AV506769" s="30"/>
    </row>
    <row r="506777" spans="45:48" x14ac:dyDescent="0.2">
      <c r="AS506777" s="30"/>
      <c r="AT506777" s="30"/>
      <c r="AU506777" s="30"/>
      <c r="AV506777" s="30"/>
    </row>
    <row r="506785" spans="45:48" x14ac:dyDescent="0.2">
      <c r="AS506785" s="30"/>
      <c r="AT506785" s="30"/>
      <c r="AU506785" s="30"/>
      <c r="AV506785" s="30"/>
    </row>
    <row r="506793" spans="45:48" x14ac:dyDescent="0.2">
      <c r="AS506793" s="30"/>
      <c r="AT506793" s="30"/>
      <c r="AU506793" s="30"/>
      <c r="AV506793" s="30"/>
    </row>
    <row r="506801" spans="45:48" x14ac:dyDescent="0.2">
      <c r="AS506801" s="30"/>
      <c r="AT506801" s="30"/>
      <c r="AU506801" s="30"/>
      <c r="AV506801" s="30"/>
    </row>
    <row r="506809" spans="45:48" x14ac:dyDescent="0.2">
      <c r="AS506809" s="30"/>
      <c r="AT506809" s="30"/>
      <c r="AU506809" s="30"/>
      <c r="AV506809" s="30"/>
    </row>
    <row r="506817" spans="45:48" x14ac:dyDescent="0.2">
      <c r="AS506817" s="30"/>
      <c r="AT506817" s="30"/>
      <c r="AU506817" s="30"/>
      <c r="AV506817" s="30"/>
    </row>
    <row r="506825" spans="45:48" x14ac:dyDescent="0.2">
      <c r="AS506825" s="30"/>
      <c r="AT506825" s="30"/>
      <c r="AU506825" s="30"/>
      <c r="AV506825" s="30"/>
    </row>
    <row r="506833" spans="45:48" x14ac:dyDescent="0.2">
      <c r="AS506833" s="30"/>
      <c r="AT506833" s="30"/>
      <c r="AU506833" s="30"/>
      <c r="AV506833" s="30"/>
    </row>
    <row r="506841" spans="45:48" x14ac:dyDescent="0.2">
      <c r="AS506841" s="30"/>
      <c r="AT506841" s="30"/>
      <c r="AU506841" s="30"/>
      <c r="AV506841" s="30"/>
    </row>
    <row r="506849" spans="45:48" x14ac:dyDescent="0.2">
      <c r="AS506849" s="30"/>
      <c r="AT506849" s="30"/>
      <c r="AU506849" s="30"/>
      <c r="AV506849" s="30"/>
    </row>
    <row r="506857" spans="45:48" x14ac:dyDescent="0.2">
      <c r="AS506857" s="30"/>
      <c r="AT506857" s="30"/>
      <c r="AU506857" s="30"/>
      <c r="AV506857" s="30"/>
    </row>
    <row r="506865" spans="45:48" x14ac:dyDescent="0.2">
      <c r="AS506865" s="30"/>
      <c r="AT506865" s="30"/>
      <c r="AU506865" s="30"/>
      <c r="AV506865" s="30"/>
    </row>
    <row r="506873" spans="45:48" x14ac:dyDescent="0.2">
      <c r="AS506873" s="30"/>
      <c r="AT506873" s="30"/>
      <c r="AU506873" s="30"/>
      <c r="AV506873" s="30"/>
    </row>
    <row r="506881" spans="45:48" x14ac:dyDescent="0.2">
      <c r="AS506881" s="30"/>
      <c r="AT506881" s="30"/>
      <c r="AU506881" s="30"/>
      <c r="AV506881" s="30"/>
    </row>
    <row r="506889" spans="45:48" x14ac:dyDescent="0.2">
      <c r="AS506889" s="30"/>
      <c r="AT506889" s="30"/>
      <c r="AU506889" s="30"/>
      <c r="AV506889" s="30"/>
    </row>
    <row r="506897" spans="45:48" x14ac:dyDescent="0.2">
      <c r="AS506897" s="30"/>
      <c r="AT506897" s="30"/>
      <c r="AU506897" s="30"/>
      <c r="AV506897" s="30"/>
    </row>
    <row r="506905" spans="45:48" x14ac:dyDescent="0.2">
      <c r="AS506905" s="30"/>
      <c r="AT506905" s="30"/>
      <c r="AU506905" s="30"/>
      <c r="AV506905" s="30"/>
    </row>
    <row r="506913" spans="45:48" x14ac:dyDescent="0.2">
      <c r="AS506913" s="30"/>
      <c r="AT506913" s="30"/>
      <c r="AU506913" s="30"/>
      <c r="AV506913" s="30"/>
    </row>
    <row r="506921" spans="45:48" x14ac:dyDescent="0.2">
      <c r="AS506921" s="30"/>
      <c r="AT506921" s="30"/>
      <c r="AU506921" s="30"/>
      <c r="AV506921" s="30"/>
    </row>
    <row r="506929" spans="45:48" x14ac:dyDescent="0.2">
      <c r="AS506929" s="30"/>
      <c r="AT506929" s="30"/>
      <c r="AU506929" s="30"/>
      <c r="AV506929" s="30"/>
    </row>
    <row r="506937" spans="45:48" x14ac:dyDescent="0.2">
      <c r="AS506937" s="30"/>
      <c r="AT506937" s="30"/>
      <c r="AU506937" s="30"/>
      <c r="AV506937" s="30"/>
    </row>
    <row r="506945" spans="45:48" x14ac:dyDescent="0.2">
      <c r="AS506945" s="30"/>
      <c r="AT506945" s="30"/>
      <c r="AU506945" s="30"/>
      <c r="AV506945" s="30"/>
    </row>
    <row r="506953" spans="45:48" x14ac:dyDescent="0.2">
      <c r="AS506953" s="30"/>
      <c r="AT506953" s="30"/>
      <c r="AU506953" s="30"/>
      <c r="AV506953" s="30"/>
    </row>
    <row r="506961" spans="45:48" x14ac:dyDescent="0.2">
      <c r="AS506961" s="30"/>
      <c r="AT506961" s="30"/>
      <c r="AU506961" s="30"/>
      <c r="AV506961" s="30"/>
    </row>
    <row r="506969" spans="45:48" x14ac:dyDescent="0.2">
      <c r="AS506969" s="30"/>
      <c r="AT506969" s="30"/>
      <c r="AU506969" s="30"/>
      <c r="AV506969" s="30"/>
    </row>
    <row r="506977" spans="45:48" x14ac:dyDescent="0.2">
      <c r="AS506977" s="30"/>
      <c r="AT506977" s="30"/>
      <c r="AU506977" s="30"/>
      <c r="AV506977" s="30"/>
    </row>
    <row r="506985" spans="45:48" x14ac:dyDescent="0.2">
      <c r="AS506985" s="30"/>
      <c r="AT506985" s="30"/>
      <c r="AU506985" s="30"/>
      <c r="AV506985" s="30"/>
    </row>
    <row r="506993" spans="45:48" x14ac:dyDescent="0.2">
      <c r="AS506993" s="30"/>
      <c r="AT506993" s="30"/>
      <c r="AU506993" s="30"/>
      <c r="AV506993" s="30"/>
    </row>
    <row r="507001" spans="45:48" x14ac:dyDescent="0.2">
      <c r="AS507001" s="30"/>
      <c r="AT507001" s="30"/>
      <c r="AU507001" s="30"/>
      <c r="AV507001" s="30"/>
    </row>
    <row r="507009" spans="45:48" x14ac:dyDescent="0.2">
      <c r="AS507009" s="30"/>
      <c r="AT507009" s="30"/>
      <c r="AU507009" s="30"/>
      <c r="AV507009" s="30"/>
    </row>
    <row r="507017" spans="45:48" x14ac:dyDescent="0.2">
      <c r="AS507017" s="30"/>
      <c r="AT507017" s="30"/>
      <c r="AU507017" s="30"/>
      <c r="AV507017" s="30"/>
    </row>
    <row r="507025" spans="45:48" x14ac:dyDescent="0.2">
      <c r="AS507025" s="30"/>
      <c r="AT507025" s="30"/>
      <c r="AU507025" s="30"/>
      <c r="AV507025" s="30"/>
    </row>
    <row r="507033" spans="45:48" x14ac:dyDescent="0.2">
      <c r="AS507033" s="30"/>
      <c r="AT507033" s="30"/>
      <c r="AU507033" s="30"/>
      <c r="AV507033" s="30"/>
    </row>
    <row r="507041" spans="45:48" x14ac:dyDescent="0.2">
      <c r="AS507041" s="30"/>
      <c r="AT507041" s="30"/>
      <c r="AU507041" s="30"/>
      <c r="AV507041" s="30"/>
    </row>
    <row r="507049" spans="45:48" x14ac:dyDescent="0.2">
      <c r="AS507049" s="30"/>
      <c r="AT507049" s="30"/>
      <c r="AU507049" s="30"/>
      <c r="AV507049" s="30"/>
    </row>
    <row r="507057" spans="45:48" x14ac:dyDescent="0.2">
      <c r="AS507057" s="30"/>
      <c r="AT507057" s="30"/>
      <c r="AU507057" s="30"/>
      <c r="AV507057" s="30"/>
    </row>
    <row r="507065" spans="45:48" x14ac:dyDescent="0.2">
      <c r="AS507065" s="30"/>
      <c r="AT507065" s="30"/>
      <c r="AU507065" s="30"/>
      <c r="AV507065" s="30"/>
    </row>
    <row r="507073" spans="45:48" x14ac:dyDescent="0.2">
      <c r="AS507073" s="30"/>
      <c r="AT507073" s="30"/>
      <c r="AU507073" s="30"/>
      <c r="AV507073" s="30"/>
    </row>
    <row r="507081" spans="45:48" x14ac:dyDescent="0.2">
      <c r="AS507081" s="30"/>
      <c r="AT507081" s="30"/>
      <c r="AU507081" s="30"/>
      <c r="AV507081" s="30"/>
    </row>
    <row r="507089" spans="45:48" x14ac:dyDescent="0.2">
      <c r="AS507089" s="30"/>
      <c r="AT507089" s="30"/>
      <c r="AU507089" s="30"/>
      <c r="AV507089" s="30"/>
    </row>
    <row r="507097" spans="45:48" x14ac:dyDescent="0.2">
      <c r="AS507097" s="30"/>
      <c r="AT507097" s="30"/>
      <c r="AU507097" s="30"/>
      <c r="AV507097" s="30"/>
    </row>
    <row r="507105" spans="45:48" x14ac:dyDescent="0.2">
      <c r="AS507105" s="30"/>
      <c r="AT507105" s="30"/>
      <c r="AU507105" s="30"/>
      <c r="AV507105" s="30"/>
    </row>
    <row r="507113" spans="45:48" x14ac:dyDescent="0.2">
      <c r="AS507113" s="30"/>
      <c r="AT507113" s="30"/>
      <c r="AU507113" s="30"/>
      <c r="AV507113" s="30"/>
    </row>
    <row r="507121" spans="45:48" x14ac:dyDescent="0.2">
      <c r="AS507121" s="30"/>
      <c r="AT507121" s="30"/>
      <c r="AU507121" s="30"/>
      <c r="AV507121" s="30"/>
    </row>
    <row r="507129" spans="45:48" x14ac:dyDescent="0.2">
      <c r="AS507129" s="30"/>
      <c r="AT507129" s="30"/>
      <c r="AU507129" s="30"/>
      <c r="AV507129" s="30"/>
    </row>
    <row r="507137" spans="45:48" x14ac:dyDescent="0.2">
      <c r="AS507137" s="30"/>
      <c r="AT507137" s="30"/>
      <c r="AU507137" s="30"/>
      <c r="AV507137" s="30"/>
    </row>
    <row r="507145" spans="45:48" x14ac:dyDescent="0.2">
      <c r="AS507145" s="30"/>
      <c r="AT507145" s="30"/>
      <c r="AU507145" s="30"/>
      <c r="AV507145" s="30"/>
    </row>
    <row r="507153" spans="45:48" x14ac:dyDescent="0.2">
      <c r="AS507153" s="30"/>
      <c r="AT507153" s="30"/>
      <c r="AU507153" s="30"/>
      <c r="AV507153" s="30"/>
    </row>
    <row r="507161" spans="45:48" x14ac:dyDescent="0.2">
      <c r="AS507161" s="30"/>
      <c r="AT507161" s="30"/>
      <c r="AU507161" s="30"/>
      <c r="AV507161" s="30"/>
    </row>
    <row r="507169" spans="45:48" x14ac:dyDescent="0.2">
      <c r="AS507169" s="30"/>
      <c r="AT507169" s="30"/>
      <c r="AU507169" s="30"/>
      <c r="AV507169" s="30"/>
    </row>
    <row r="507177" spans="45:48" x14ac:dyDescent="0.2">
      <c r="AS507177" s="30"/>
      <c r="AT507177" s="30"/>
      <c r="AU507177" s="30"/>
      <c r="AV507177" s="30"/>
    </row>
    <row r="507185" spans="45:48" x14ac:dyDescent="0.2">
      <c r="AS507185" s="30"/>
      <c r="AT507185" s="30"/>
      <c r="AU507185" s="30"/>
      <c r="AV507185" s="30"/>
    </row>
    <row r="507193" spans="45:48" x14ac:dyDescent="0.2">
      <c r="AS507193" s="30"/>
      <c r="AT507193" s="30"/>
      <c r="AU507193" s="30"/>
      <c r="AV507193" s="30"/>
    </row>
    <row r="507201" spans="45:48" x14ac:dyDescent="0.2">
      <c r="AS507201" s="30"/>
      <c r="AT507201" s="30"/>
      <c r="AU507201" s="30"/>
      <c r="AV507201" s="30"/>
    </row>
    <row r="507209" spans="45:48" x14ac:dyDescent="0.2">
      <c r="AS507209" s="30"/>
      <c r="AT507209" s="30"/>
      <c r="AU507209" s="30"/>
      <c r="AV507209" s="30"/>
    </row>
    <row r="507217" spans="45:48" x14ac:dyDescent="0.2">
      <c r="AS507217" s="30"/>
      <c r="AT507217" s="30"/>
      <c r="AU507217" s="30"/>
      <c r="AV507217" s="30"/>
    </row>
    <row r="507225" spans="45:48" x14ac:dyDescent="0.2">
      <c r="AS507225" s="30"/>
      <c r="AT507225" s="30"/>
      <c r="AU507225" s="30"/>
      <c r="AV507225" s="30"/>
    </row>
    <row r="507233" spans="45:48" x14ac:dyDescent="0.2">
      <c r="AS507233" s="30"/>
      <c r="AT507233" s="30"/>
      <c r="AU507233" s="30"/>
      <c r="AV507233" s="30"/>
    </row>
    <row r="507241" spans="45:48" x14ac:dyDescent="0.2">
      <c r="AS507241" s="30"/>
      <c r="AT507241" s="30"/>
      <c r="AU507241" s="30"/>
      <c r="AV507241" s="30"/>
    </row>
    <row r="507249" spans="45:48" x14ac:dyDescent="0.2">
      <c r="AS507249" s="30"/>
      <c r="AT507249" s="30"/>
      <c r="AU507249" s="30"/>
      <c r="AV507249" s="30"/>
    </row>
    <row r="507257" spans="45:48" x14ac:dyDescent="0.2">
      <c r="AS507257" s="30"/>
      <c r="AT507257" s="30"/>
      <c r="AU507257" s="30"/>
      <c r="AV507257" s="30"/>
    </row>
    <row r="507265" spans="45:48" x14ac:dyDescent="0.2">
      <c r="AS507265" s="30"/>
      <c r="AT507265" s="30"/>
      <c r="AU507265" s="30"/>
      <c r="AV507265" s="30"/>
    </row>
    <row r="507273" spans="45:48" x14ac:dyDescent="0.2">
      <c r="AS507273" s="30"/>
      <c r="AT507273" s="30"/>
      <c r="AU507273" s="30"/>
      <c r="AV507273" s="30"/>
    </row>
    <row r="507281" spans="45:48" x14ac:dyDescent="0.2">
      <c r="AS507281" s="30"/>
      <c r="AT507281" s="30"/>
      <c r="AU507281" s="30"/>
      <c r="AV507281" s="30"/>
    </row>
    <row r="507289" spans="45:48" x14ac:dyDescent="0.2">
      <c r="AS507289" s="30"/>
      <c r="AT507289" s="30"/>
      <c r="AU507289" s="30"/>
      <c r="AV507289" s="30"/>
    </row>
    <row r="507297" spans="45:48" x14ac:dyDescent="0.2">
      <c r="AS507297" s="30"/>
      <c r="AT507297" s="30"/>
      <c r="AU507297" s="30"/>
      <c r="AV507297" s="30"/>
    </row>
    <row r="507305" spans="45:48" x14ac:dyDescent="0.2">
      <c r="AS507305" s="30"/>
      <c r="AT507305" s="30"/>
      <c r="AU507305" s="30"/>
      <c r="AV507305" s="30"/>
    </row>
    <row r="507313" spans="45:48" x14ac:dyDescent="0.2">
      <c r="AS507313" s="30"/>
      <c r="AT507313" s="30"/>
      <c r="AU507313" s="30"/>
      <c r="AV507313" s="30"/>
    </row>
    <row r="507321" spans="45:48" x14ac:dyDescent="0.2">
      <c r="AS507321" s="30"/>
      <c r="AT507321" s="30"/>
      <c r="AU507321" s="30"/>
      <c r="AV507321" s="30"/>
    </row>
    <row r="507329" spans="45:48" x14ac:dyDescent="0.2">
      <c r="AS507329" s="30"/>
      <c r="AT507329" s="30"/>
      <c r="AU507329" s="30"/>
      <c r="AV507329" s="30"/>
    </row>
    <row r="507337" spans="45:48" x14ac:dyDescent="0.2">
      <c r="AS507337" s="30"/>
      <c r="AT507337" s="30"/>
      <c r="AU507337" s="30"/>
      <c r="AV507337" s="30"/>
    </row>
    <row r="507345" spans="45:48" x14ac:dyDescent="0.2">
      <c r="AS507345" s="30"/>
      <c r="AT507345" s="30"/>
      <c r="AU507345" s="30"/>
      <c r="AV507345" s="30"/>
    </row>
    <row r="507353" spans="45:48" x14ac:dyDescent="0.2">
      <c r="AS507353" s="30"/>
      <c r="AT507353" s="30"/>
      <c r="AU507353" s="30"/>
      <c r="AV507353" s="30"/>
    </row>
    <row r="507361" spans="45:48" x14ac:dyDescent="0.2">
      <c r="AS507361" s="30"/>
      <c r="AT507361" s="30"/>
      <c r="AU507361" s="30"/>
      <c r="AV507361" s="30"/>
    </row>
    <row r="507369" spans="45:48" x14ac:dyDescent="0.2">
      <c r="AS507369" s="30"/>
      <c r="AT507369" s="30"/>
      <c r="AU507369" s="30"/>
      <c r="AV507369" s="30"/>
    </row>
    <row r="507377" spans="45:48" x14ac:dyDescent="0.2">
      <c r="AS507377" s="30"/>
      <c r="AT507377" s="30"/>
      <c r="AU507377" s="30"/>
      <c r="AV507377" s="30"/>
    </row>
    <row r="507385" spans="45:48" x14ac:dyDescent="0.2">
      <c r="AS507385" s="30"/>
      <c r="AT507385" s="30"/>
      <c r="AU507385" s="30"/>
      <c r="AV507385" s="30"/>
    </row>
    <row r="507393" spans="45:48" x14ac:dyDescent="0.2">
      <c r="AS507393" s="30"/>
      <c r="AT507393" s="30"/>
      <c r="AU507393" s="30"/>
      <c r="AV507393" s="30"/>
    </row>
    <row r="507401" spans="45:48" x14ac:dyDescent="0.2">
      <c r="AS507401" s="30"/>
      <c r="AT507401" s="30"/>
      <c r="AU507401" s="30"/>
      <c r="AV507401" s="30"/>
    </row>
    <row r="507409" spans="45:48" x14ac:dyDescent="0.2">
      <c r="AS507409" s="30"/>
      <c r="AT507409" s="30"/>
      <c r="AU507409" s="30"/>
      <c r="AV507409" s="30"/>
    </row>
    <row r="507417" spans="45:48" x14ac:dyDescent="0.2">
      <c r="AS507417" s="30"/>
      <c r="AT507417" s="30"/>
      <c r="AU507417" s="30"/>
      <c r="AV507417" s="30"/>
    </row>
    <row r="507425" spans="45:48" x14ac:dyDescent="0.2">
      <c r="AS507425" s="30"/>
      <c r="AT507425" s="30"/>
      <c r="AU507425" s="30"/>
      <c r="AV507425" s="30"/>
    </row>
    <row r="507433" spans="45:48" x14ac:dyDescent="0.2">
      <c r="AS507433" s="30"/>
      <c r="AT507433" s="30"/>
      <c r="AU507433" s="30"/>
      <c r="AV507433" s="30"/>
    </row>
    <row r="507441" spans="45:48" x14ac:dyDescent="0.2">
      <c r="AS507441" s="30"/>
      <c r="AT507441" s="30"/>
      <c r="AU507441" s="30"/>
      <c r="AV507441" s="30"/>
    </row>
    <row r="507449" spans="45:48" x14ac:dyDescent="0.2">
      <c r="AS507449" s="30"/>
      <c r="AT507449" s="30"/>
      <c r="AU507449" s="30"/>
      <c r="AV507449" s="30"/>
    </row>
    <row r="507457" spans="45:48" x14ac:dyDescent="0.2">
      <c r="AS507457" s="30"/>
      <c r="AT507457" s="30"/>
      <c r="AU507457" s="30"/>
      <c r="AV507457" s="30"/>
    </row>
    <row r="507465" spans="45:48" x14ac:dyDescent="0.2">
      <c r="AS507465" s="30"/>
      <c r="AT507465" s="30"/>
      <c r="AU507465" s="30"/>
      <c r="AV507465" s="30"/>
    </row>
    <row r="507473" spans="45:48" x14ac:dyDescent="0.2">
      <c r="AS507473" s="30"/>
      <c r="AT507473" s="30"/>
      <c r="AU507473" s="30"/>
      <c r="AV507473" s="30"/>
    </row>
    <row r="507481" spans="45:48" x14ac:dyDescent="0.2">
      <c r="AS507481" s="30"/>
      <c r="AT507481" s="30"/>
      <c r="AU507481" s="30"/>
      <c r="AV507481" s="30"/>
    </row>
    <row r="507489" spans="45:48" x14ac:dyDescent="0.2">
      <c r="AS507489" s="30"/>
      <c r="AT507489" s="30"/>
      <c r="AU507489" s="30"/>
      <c r="AV507489" s="30"/>
    </row>
    <row r="507497" spans="45:48" x14ac:dyDescent="0.2">
      <c r="AS507497" s="30"/>
      <c r="AT507497" s="30"/>
      <c r="AU507497" s="30"/>
      <c r="AV507497" s="30"/>
    </row>
    <row r="507505" spans="45:48" x14ac:dyDescent="0.2">
      <c r="AS507505" s="30"/>
      <c r="AT507505" s="30"/>
      <c r="AU507505" s="30"/>
      <c r="AV507505" s="30"/>
    </row>
    <row r="507513" spans="45:48" x14ac:dyDescent="0.2">
      <c r="AS507513" s="30"/>
      <c r="AT507513" s="30"/>
      <c r="AU507513" s="30"/>
      <c r="AV507513" s="30"/>
    </row>
    <row r="507521" spans="45:48" x14ac:dyDescent="0.2">
      <c r="AS507521" s="30"/>
      <c r="AT507521" s="30"/>
      <c r="AU507521" s="30"/>
      <c r="AV507521" s="30"/>
    </row>
    <row r="507529" spans="45:48" x14ac:dyDescent="0.2">
      <c r="AS507529" s="30"/>
      <c r="AT507529" s="30"/>
      <c r="AU507529" s="30"/>
      <c r="AV507529" s="30"/>
    </row>
    <row r="507537" spans="45:48" x14ac:dyDescent="0.2">
      <c r="AS507537" s="30"/>
      <c r="AT507537" s="30"/>
      <c r="AU507537" s="30"/>
      <c r="AV507537" s="30"/>
    </row>
    <row r="507545" spans="45:48" x14ac:dyDescent="0.2">
      <c r="AS507545" s="30"/>
      <c r="AT507545" s="30"/>
      <c r="AU507545" s="30"/>
      <c r="AV507545" s="30"/>
    </row>
    <row r="507553" spans="45:48" x14ac:dyDescent="0.2">
      <c r="AS507553" s="30"/>
      <c r="AT507553" s="30"/>
      <c r="AU507553" s="30"/>
      <c r="AV507553" s="30"/>
    </row>
    <row r="507561" spans="45:48" x14ac:dyDescent="0.2">
      <c r="AS507561" s="30"/>
      <c r="AT507561" s="30"/>
      <c r="AU507561" s="30"/>
      <c r="AV507561" s="30"/>
    </row>
    <row r="507569" spans="45:48" x14ac:dyDescent="0.2">
      <c r="AS507569" s="30"/>
      <c r="AT507569" s="30"/>
      <c r="AU507569" s="30"/>
      <c r="AV507569" s="30"/>
    </row>
    <row r="507577" spans="45:48" x14ac:dyDescent="0.2">
      <c r="AS507577" s="30"/>
      <c r="AT507577" s="30"/>
      <c r="AU507577" s="30"/>
      <c r="AV507577" s="30"/>
    </row>
    <row r="507585" spans="45:48" x14ac:dyDescent="0.2">
      <c r="AS507585" s="30"/>
      <c r="AT507585" s="30"/>
      <c r="AU507585" s="30"/>
      <c r="AV507585" s="30"/>
    </row>
    <row r="507593" spans="45:48" x14ac:dyDescent="0.2">
      <c r="AS507593" s="30"/>
      <c r="AT507593" s="30"/>
      <c r="AU507593" s="30"/>
      <c r="AV507593" s="30"/>
    </row>
    <row r="507601" spans="45:48" x14ac:dyDescent="0.2">
      <c r="AS507601" s="30"/>
      <c r="AT507601" s="30"/>
      <c r="AU507601" s="30"/>
      <c r="AV507601" s="30"/>
    </row>
    <row r="507609" spans="45:48" x14ac:dyDescent="0.2">
      <c r="AS507609" s="30"/>
      <c r="AT507609" s="30"/>
      <c r="AU507609" s="30"/>
      <c r="AV507609" s="30"/>
    </row>
    <row r="507617" spans="45:48" x14ac:dyDescent="0.2">
      <c r="AS507617" s="30"/>
      <c r="AT507617" s="30"/>
      <c r="AU507617" s="30"/>
      <c r="AV507617" s="30"/>
    </row>
    <row r="507625" spans="45:48" x14ac:dyDescent="0.2">
      <c r="AS507625" s="30"/>
      <c r="AT507625" s="30"/>
      <c r="AU507625" s="30"/>
      <c r="AV507625" s="30"/>
    </row>
    <row r="507633" spans="45:48" x14ac:dyDescent="0.2">
      <c r="AS507633" s="30"/>
      <c r="AT507633" s="30"/>
      <c r="AU507633" s="30"/>
      <c r="AV507633" s="30"/>
    </row>
    <row r="507641" spans="45:48" x14ac:dyDescent="0.2">
      <c r="AS507641" s="30"/>
      <c r="AT507641" s="30"/>
      <c r="AU507641" s="30"/>
      <c r="AV507641" s="30"/>
    </row>
    <row r="507649" spans="45:48" x14ac:dyDescent="0.2">
      <c r="AS507649" s="30"/>
      <c r="AT507649" s="30"/>
      <c r="AU507649" s="30"/>
      <c r="AV507649" s="30"/>
    </row>
    <row r="507657" spans="45:48" x14ac:dyDescent="0.2">
      <c r="AS507657" s="30"/>
      <c r="AT507657" s="30"/>
      <c r="AU507657" s="30"/>
      <c r="AV507657" s="30"/>
    </row>
    <row r="507665" spans="45:48" x14ac:dyDescent="0.2">
      <c r="AS507665" s="30"/>
      <c r="AT507665" s="30"/>
      <c r="AU507665" s="30"/>
      <c r="AV507665" s="30"/>
    </row>
    <row r="507673" spans="45:48" x14ac:dyDescent="0.2">
      <c r="AS507673" s="30"/>
      <c r="AT507673" s="30"/>
      <c r="AU507673" s="30"/>
      <c r="AV507673" s="30"/>
    </row>
    <row r="507681" spans="45:48" x14ac:dyDescent="0.2">
      <c r="AS507681" s="30"/>
      <c r="AT507681" s="30"/>
      <c r="AU507681" s="30"/>
      <c r="AV507681" s="30"/>
    </row>
    <row r="507689" spans="45:48" x14ac:dyDescent="0.2">
      <c r="AS507689" s="30"/>
      <c r="AT507689" s="30"/>
      <c r="AU507689" s="30"/>
      <c r="AV507689" s="30"/>
    </row>
    <row r="507697" spans="45:48" x14ac:dyDescent="0.2">
      <c r="AS507697" s="30"/>
      <c r="AT507697" s="30"/>
      <c r="AU507697" s="30"/>
      <c r="AV507697" s="30"/>
    </row>
    <row r="507705" spans="45:48" x14ac:dyDescent="0.2">
      <c r="AS507705" s="30"/>
      <c r="AT507705" s="30"/>
      <c r="AU507705" s="30"/>
      <c r="AV507705" s="30"/>
    </row>
    <row r="507713" spans="45:48" x14ac:dyDescent="0.2">
      <c r="AS507713" s="30"/>
      <c r="AT507713" s="30"/>
      <c r="AU507713" s="30"/>
      <c r="AV507713" s="30"/>
    </row>
    <row r="507721" spans="45:48" x14ac:dyDescent="0.2">
      <c r="AS507721" s="30"/>
      <c r="AT507721" s="30"/>
      <c r="AU507721" s="30"/>
      <c r="AV507721" s="30"/>
    </row>
    <row r="507729" spans="45:48" x14ac:dyDescent="0.2">
      <c r="AS507729" s="30"/>
      <c r="AT507729" s="30"/>
      <c r="AU507729" s="30"/>
      <c r="AV507729" s="30"/>
    </row>
    <row r="507737" spans="45:48" x14ac:dyDescent="0.2">
      <c r="AS507737" s="30"/>
      <c r="AT507737" s="30"/>
      <c r="AU507737" s="30"/>
      <c r="AV507737" s="30"/>
    </row>
    <row r="507745" spans="45:48" x14ac:dyDescent="0.2">
      <c r="AS507745" s="30"/>
      <c r="AT507745" s="30"/>
      <c r="AU507745" s="30"/>
      <c r="AV507745" s="30"/>
    </row>
    <row r="507753" spans="45:48" x14ac:dyDescent="0.2">
      <c r="AS507753" s="30"/>
      <c r="AT507753" s="30"/>
      <c r="AU507753" s="30"/>
      <c r="AV507753" s="30"/>
    </row>
    <row r="507761" spans="45:48" x14ac:dyDescent="0.2">
      <c r="AS507761" s="30"/>
      <c r="AT507761" s="30"/>
      <c r="AU507761" s="30"/>
      <c r="AV507761" s="30"/>
    </row>
    <row r="507769" spans="45:48" x14ac:dyDescent="0.2">
      <c r="AS507769" s="30"/>
      <c r="AT507769" s="30"/>
      <c r="AU507769" s="30"/>
      <c r="AV507769" s="30"/>
    </row>
    <row r="507777" spans="45:48" x14ac:dyDescent="0.2">
      <c r="AS507777" s="30"/>
      <c r="AT507777" s="30"/>
      <c r="AU507777" s="30"/>
      <c r="AV507777" s="30"/>
    </row>
    <row r="507785" spans="45:48" x14ac:dyDescent="0.2">
      <c r="AS507785" s="30"/>
      <c r="AT507785" s="30"/>
      <c r="AU507785" s="30"/>
      <c r="AV507785" s="30"/>
    </row>
    <row r="507793" spans="45:48" x14ac:dyDescent="0.2">
      <c r="AS507793" s="30"/>
      <c r="AT507793" s="30"/>
      <c r="AU507793" s="30"/>
      <c r="AV507793" s="30"/>
    </row>
    <row r="507801" spans="45:48" x14ac:dyDescent="0.2">
      <c r="AS507801" s="30"/>
      <c r="AT507801" s="30"/>
      <c r="AU507801" s="30"/>
      <c r="AV507801" s="30"/>
    </row>
    <row r="507809" spans="45:48" x14ac:dyDescent="0.2">
      <c r="AS507809" s="30"/>
      <c r="AT507809" s="30"/>
      <c r="AU507809" s="30"/>
      <c r="AV507809" s="30"/>
    </row>
    <row r="507817" spans="45:48" x14ac:dyDescent="0.2">
      <c r="AS507817" s="30"/>
      <c r="AT507817" s="30"/>
      <c r="AU507817" s="30"/>
      <c r="AV507817" s="30"/>
    </row>
    <row r="507825" spans="45:48" x14ac:dyDescent="0.2">
      <c r="AS507825" s="30"/>
      <c r="AT507825" s="30"/>
      <c r="AU507825" s="30"/>
      <c r="AV507825" s="30"/>
    </row>
    <row r="507833" spans="45:48" x14ac:dyDescent="0.2">
      <c r="AS507833" s="30"/>
      <c r="AT507833" s="30"/>
      <c r="AU507833" s="30"/>
      <c r="AV507833" s="30"/>
    </row>
    <row r="507841" spans="45:48" x14ac:dyDescent="0.2">
      <c r="AS507841" s="30"/>
      <c r="AT507841" s="30"/>
      <c r="AU507841" s="30"/>
      <c r="AV507841" s="30"/>
    </row>
    <row r="507849" spans="45:48" x14ac:dyDescent="0.2">
      <c r="AS507849" s="30"/>
      <c r="AT507849" s="30"/>
      <c r="AU507849" s="30"/>
      <c r="AV507849" s="30"/>
    </row>
    <row r="507857" spans="45:48" x14ac:dyDescent="0.2">
      <c r="AS507857" s="30"/>
      <c r="AT507857" s="30"/>
      <c r="AU507857" s="30"/>
      <c r="AV507857" s="30"/>
    </row>
    <row r="507865" spans="45:48" x14ac:dyDescent="0.2">
      <c r="AS507865" s="30"/>
      <c r="AT507865" s="30"/>
      <c r="AU507865" s="30"/>
      <c r="AV507865" s="30"/>
    </row>
    <row r="507873" spans="45:48" x14ac:dyDescent="0.2">
      <c r="AS507873" s="30"/>
      <c r="AT507873" s="30"/>
      <c r="AU507873" s="30"/>
      <c r="AV507873" s="30"/>
    </row>
    <row r="507881" spans="45:48" x14ac:dyDescent="0.2">
      <c r="AS507881" s="30"/>
      <c r="AT507881" s="30"/>
      <c r="AU507881" s="30"/>
      <c r="AV507881" s="30"/>
    </row>
    <row r="507889" spans="45:48" x14ac:dyDescent="0.2">
      <c r="AS507889" s="30"/>
      <c r="AT507889" s="30"/>
      <c r="AU507889" s="30"/>
      <c r="AV507889" s="30"/>
    </row>
    <row r="507897" spans="45:48" x14ac:dyDescent="0.2">
      <c r="AS507897" s="30"/>
      <c r="AT507897" s="30"/>
      <c r="AU507897" s="30"/>
      <c r="AV507897" s="30"/>
    </row>
    <row r="507905" spans="45:48" x14ac:dyDescent="0.2">
      <c r="AS507905" s="30"/>
      <c r="AT507905" s="30"/>
      <c r="AU507905" s="30"/>
      <c r="AV507905" s="30"/>
    </row>
    <row r="507913" spans="45:48" x14ac:dyDescent="0.2">
      <c r="AS507913" s="30"/>
      <c r="AT507913" s="30"/>
      <c r="AU507913" s="30"/>
      <c r="AV507913" s="30"/>
    </row>
    <row r="507921" spans="45:48" x14ac:dyDescent="0.2">
      <c r="AS507921" s="30"/>
      <c r="AT507921" s="30"/>
      <c r="AU507921" s="30"/>
      <c r="AV507921" s="30"/>
    </row>
    <row r="507929" spans="45:48" x14ac:dyDescent="0.2">
      <c r="AS507929" s="30"/>
      <c r="AT507929" s="30"/>
      <c r="AU507929" s="30"/>
      <c r="AV507929" s="30"/>
    </row>
    <row r="507937" spans="45:48" x14ac:dyDescent="0.2">
      <c r="AS507937" s="30"/>
      <c r="AT507937" s="30"/>
      <c r="AU507937" s="30"/>
      <c r="AV507937" s="30"/>
    </row>
    <row r="507945" spans="45:48" x14ac:dyDescent="0.2">
      <c r="AS507945" s="30"/>
      <c r="AT507945" s="30"/>
      <c r="AU507945" s="30"/>
      <c r="AV507945" s="30"/>
    </row>
    <row r="507953" spans="45:48" x14ac:dyDescent="0.2">
      <c r="AS507953" s="30"/>
      <c r="AT507953" s="30"/>
      <c r="AU507953" s="30"/>
      <c r="AV507953" s="30"/>
    </row>
    <row r="507961" spans="45:48" x14ac:dyDescent="0.2">
      <c r="AS507961" s="30"/>
      <c r="AT507961" s="30"/>
      <c r="AU507961" s="30"/>
      <c r="AV507961" s="30"/>
    </row>
    <row r="507969" spans="45:48" x14ac:dyDescent="0.2">
      <c r="AS507969" s="30"/>
      <c r="AT507969" s="30"/>
      <c r="AU507969" s="30"/>
      <c r="AV507969" s="30"/>
    </row>
    <row r="507977" spans="45:48" x14ac:dyDescent="0.2">
      <c r="AS507977" s="30"/>
      <c r="AT507977" s="30"/>
      <c r="AU507977" s="30"/>
      <c r="AV507977" s="30"/>
    </row>
    <row r="507985" spans="45:48" x14ac:dyDescent="0.2">
      <c r="AS507985" s="30"/>
      <c r="AT507985" s="30"/>
      <c r="AU507985" s="30"/>
      <c r="AV507985" s="30"/>
    </row>
    <row r="507993" spans="45:48" x14ac:dyDescent="0.2">
      <c r="AS507993" s="30"/>
      <c r="AT507993" s="30"/>
      <c r="AU507993" s="30"/>
      <c r="AV507993" s="30"/>
    </row>
    <row r="508001" spans="45:48" x14ac:dyDescent="0.2">
      <c r="AS508001" s="30"/>
      <c r="AT508001" s="30"/>
      <c r="AU508001" s="30"/>
      <c r="AV508001" s="30"/>
    </row>
    <row r="508009" spans="45:48" x14ac:dyDescent="0.2">
      <c r="AS508009" s="30"/>
      <c r="AT508009" s="30"/>
      <c r="AU508009" s="30"/>
      <c r="AV508009" s="30"/>
    </row>
    <row r="508017" spans="45:48" x14ac:dyDescent="0.2">
      <c r="AS508017" s="30"/>
      <c r="AT508017" s="30"/>
      <c r="AU508017" s="30"/>
      <c r="AV508017" s="30"/>
    </row>
    <row r="508025" spans="45:48" x14ac:dyDescent="0.2">
      <c r="AS508025" s="30"/>
      <c r="AT508025" s="30"/>
      <c r="AU508025" s="30"/>
      <c r="AV508025" s="30"/>
    </row>
    <row r="508033" spans="45:48" x14ac:dyDescent="0.2">
      <c r="AS508033" s="30"/>
      <c r="AT508033" s="30"/>
      <c r="AU508033" s="30"/>
      <c r="AV508033" s="30"/>
    </row>
    <row r="508041" spans="45:48" x14ac:dyDescent="0.2">
      <c r="AS508041" s="30"/>
      <c r="AT508041" s="30"/>
      <c r="AU508041" s="30"/>
      <c r="AV508041" s="30"/>
    </row>
    <row r="508049" spans="45:48" x14ac:dyDescent="0.2">
      <c r="AS508049" s="30"/>
      <c r="AT508049" s="30"/>
      <c r="AU508049" s="30"/>
      <c r="AV508049" s="30"/>
    </row>
    <row r="508057" spans="45:48" x14ac:dyDescent="0.2">
      <c r="AS508057" s="30"/>
      <c r="AT508057" s="30"/>
      <c r="AU508057" s="30"/>
      <c r="AV508057" s="30"/>
    </row>
    <row r="508065" spans="45:48" x14ac:dyDescent="0.2">
      <c r="AS508065" s="30"/>
      <c r="AT508065" s="30"/>
      <c r="AU508065" s="30"/>
      <c r="AV508065" s="30"/>
    </row>
    <row r="508073" spans="45:48" x14ac:dyDescent="0.2">
      <c r="AS508073" s="30"/>
      <c r="AT508073" s="30"/>
      <c r="AU508073" s="30"/>
      <c r="AV508073" s="30"/>
    </row>
    <row r="508081" spans="45:48" x14ac:dyDescent="0.2">
      <c r="AS508081" s="30"/>
      <c r="AT508081" s="30"/>
      <c r="AU508081" s="30"/>
      <c r="AV508081" s="30"/>
    </row>
    <row r="508089" spans="45:48" x14ac:dyDescent="0.2">
      <c r="AS508089" s="30"/>
      <c r="AT508089" s="30"/>
      <c r="AU508089" s="30"/>
      <c r="AV508089" s="30"/>
    </row>
    <row r="508097" spans="45:48" x14ac:dyDescent="0.2">
      <c r="AS508097" s="30"/>
      <c r="AT508097" s="30"/>
      <c r="AU508097" s="30"/>
      <c r="AV508097" s="30"/>
    </row>
    <row r="508105" spans="45:48" x14ac:dyDescent="0.2">
      <c r="AS508105" s="30"/>
      <c r="AT508105" s="30"/>
      <c r="AU508105" s="30"/>
      <c r="AV508105" s="30"/>
    </row>
    <row r="508113" spans="45:48" x14ac:dyDescent="0.2">
      <c r="AS508113" s="30"/>
      <c r="AT508113" s="30"/>
      <c r="AU508113" s="30"/>
      <c r="AV508113" s="30"/>
    </row>
    <row r="508121" spans="45:48" x14ac:dyDescent="0.2">
      <c r="AS508121" s="30"/>
      <c r="AT508121" s="30"/>
      <c r="AU508121" s="30"/>
      <c r="AV508121" s="30"/>
    </row>
    <row r="508129" spans="45:48" x14ac:dyDescent="0.2">
      <c r="AS508129" s="30"/>
      <c r="AT508129" s="30"/>
      <c r="AU508129" s="30"/>
      <c r="AV508129" s="30"/>
    </row>
    <row r="508137" spans="45:48" x14ac:dyDescent="0.2">
      <c r="AS508137" s="30"/>
      <c r="AT508137" s="30"/>
      <c r="AU508137" s="30"/>
      <c r="AV508137" s="30"/>
    </row>
    <row r="508145" spans="45:48" x14ac:dyDescent="0.2">
      <c r="AS508145" s="30"/>
      <c r="AT508145" s="30"/>
      <c r="AU508145" s="30"/>
      <c r="AV508145" s="30"/>
    </row>
    <row r="508153" spans="45:48" x14ac:dyDescent="0.2">
      <c r="AS508153" s="30"/>
      <c r="AT508153" s="30"/>
      <c r="AU508153" s="30"/>
      <c r="AV508153" s="30"/>
    </row>
    <row r="508161" spans="45:48" x14ac:dyDescent="0.2">
      <c r="AS508161" s="30"/>
      <c r="AT508161" s="30"/>
      <c r="AU508161" s="30"/>
      <c r="AV508161" s="30"/>
    </row>
    <row r="508169" spans="45:48" x14ac:dyDescent="0.2">
      <c r="AS508169" s="30"/>
      <c r="AT508169" s="30"/>
      <c r="AU508169" s="30"/>
      <c r="AV508169" s="30"/>
    </row>
    <row r="508177" spans="45:48" x14ac:dyDescent="0.2">
      <c r="AS508177" s="30"/>
      <c r="AT508177" s="30"/>
      <c r="AU508177" s="30"/>
      <c r="AV508177" s="30"/>
    </row>
    <row r="508185" spans="45:48" x14ac:dyDescent="0.2">
      <c r="AS508185" s="30"/>
      <c r="AT508185" s="30"/>
      <c r="AU508185" s="30"/>
      <c r="AV508185" s="30"/>
    </row>
    <row r="508193" spans="45:48" x14ac:dyDescent="0.2">
      <c r="AS508193" s="30"/>
      <c r="AT508193" s="30"/>
      <c r="AU508193" s="30"/>
      <c r="AV508193" s="30"/>
    </row>
    <row r="508201" spans="45:48" x14ac:dyDescent="0.2">
      <c r="AS508201" s="30"/>
      <c r="AT508201" s="30"/>
      <c r="AU508201" s="30"/>
      <c r="AV508201" s="30"/>
    </row>
    <row r="508209" spans="45:48" x14ac:dyDescent="0.2">
      <c r="AS508209" s="30"/>
      <c r="AT508209" s="30"/>
      <c r="AU508209" s="30"/>
      <c r="AV508209" s="30"/>
    </row>
    <row r="508217" spans="45:48" x14ac:dyDescent="0.2">
      <c r="AS508217" s="30"/>
      <c r="AT508217" s="30"/>
      <c r="AU508217" s="30"/>
      <c r="AV508217" s="30"/>
    </row>
    <row r="508225" spans="45:48" x14ac:dyDescent="0.2">
      <c r="AS508225" s="30"/>
      <c r="AT508225" s="30"/>
      <c r="AU508225" s="30"/>
      <c r="AV508225" s="30"/>
    </row>
    <row r="508233" spans="45:48" x14ac:dyDescent="0.2">
      <c r="AS508233" s="30"/>
      <c r="AT508233" s="30"/>
      <c r="AU508233" s="30"/>
      <c r="AV508233" s="30"/>
    </row>
    <row r="508241" spans="45:48" x14ac:dyDescent="0.2">
      <c r="AS508241" s="30"/>
      <c r="AT508241" s="30"/>
      <c r="AU508241" s="30"/>
      <c r="AV508241" s="30"/>
    </row>
    <row r="508249" spans="45:48" x14ac:dyDescent="0.2">
      <c r="AS508249" s="30"/>
      <c r="AT508249" s="30"/>
      <c r="AU508249" s="30"/>
      <c r="AV508249" s="30"/>
    </row>
    <row r="508257" spans="45:48" x14ac:dyDescent="0.2">
      <c r="AS508257" s="30"/>
      <c r="AT508257" s="30"/>
      <c r="AU508257" s="30"/>
      <c r="AV508257" s="30"/>
    </row>
    <row r="508265" spans="45:48" x14ac:dyDescent="0.2">
      <c r="AS508265" s="30"/>
      <c r="AT508265" s="30"/>
      <c r="AU508265" s="30"/>
      <c r="AV508265" s="30"/>
    </row>
    <row r="508273" spans="45:48" x14ac:dyDescent="0.2">
      <c r="AS508273" s="30"/>
      <c r="AT508273" s="30"/>
      <c r="AU508273" s="30"/>
      <c r="AV508273" s="30"/>
    </row>
    <row r="508281" spans="45:48" x14ac:dyDescent="0.2">
      <c r="AS508281" s="30"/>
      <c r="AT508281" s="30"/>
      <c r="AU508281" s="30"/>
      <c r="AV508281" s="30"/>
    </row>
    <row r="508289" spans="45:48" x14ac:dyDescent="0.2">
      <c r="AS508289" s="30"/>
      <c r="AT508289" s="30"/>
      <c r="AU508289" s="30"/>
      <c r="AV508289" s="30"/>
    </row>
    <row r="508297" spans="45:48" x14ac:dyDescent="0.2">
      <c r="AS508297" s="30"/>
      <c r="AT508297" s="30"/>
      <c r="AU508297" s="30"/>
      <c r="AV508297" s="30"/>
    </row>
    <row r="508305" spans="45:48" x14ac:dyDescent="0.2">
      <c r="AS508305" s="30"/>
      <c r="AT508305" s="30"/>
      <c r="AU508305" s="30"/>
      <c r="AV508305" s="30"/>
    </row>
    <row r="508313" spans="45:48" x14ac:dyDescent="0.2">
      <c r="AS508313" s="30"/>
      <c r="AT508313" s="30"/>
      <c r="AU508313" s="30"/>
      <c r="AV508313" s="30"/>
    </row>
    <row r="508321" spans="45:48" x14ac:dyDescent="0.2">
      <c r="AS508321" s="30"/>
      <c r="AT508321" s="30"/>
      <c r="AU508321" s="30"/>
      <c r="AV508321" s="30"/>
    </row>
    <row r="508329" spans="45:48" x14ac:dyDescent="0.2">
      <c r="AS508329" s="30"/>
      <c r="AT508329" s="30"/>
      <c r="AU508329" s="30"/>
      <c r="AV508329" s="30"/>
    </row>
    <row r="508337" spans="45:48" x14ac:dyDescent="0.2">
      <c r="AS508337" s="30"/>
      <c r="AT508337" s="30"/>
      <c r="AU508337" s="30"/>
      <c r="AV508337" s="30"/>
    </row>
    <row r="508345" spans="45:48" x14ac:dyDescent="0.2">
      <c r="AS508345" s="30"/>
      <c r="AT508345" s="30"/>
      <c r="AU508345" s="30"/>
      <c r="AV508345" s="30"/>
    </row>
    <row r="508353" spans="45:48" x14ac:dyDescent="0.2">
      <c r="AS508353" s="30"/>
      <c r="AT508353" s="30"/>
      <c r="AU508353" s="30"/>
      <c r="AV508353" s="30"/>
    </row>
    <row r="508361" spans="45:48" x14ac:dyDescent="0.2">
      <c r="AS508361" s="30"/>
      <c r="AT508361" s="30"/>
      <c r="AU508361" s="30"/>
      <c r="AV508361" s="30"/>
    </row>
    <row r="508369" spans="45:48" x14ac:dyDescent="0.2">
      <c r="AS508369" s="30"/>
      <c r="AT508369" s="30"/>
      <c r="AU508369" s="30"/>
      <c r="AV508369" s="30"/>
    </row>
    <row r="508377" spans="45:48" x14ac:dyDescent="0.2">
      <c r="AS508377" s="30"/>
      <c r="AT508377" s="30"/>
      <c r="AU508377" s="30"/>
      <c r="AV508377" s="30"/>
    </row>
    <row r="508385" spans="45:48" x14ac:dyDescent="0.2">
      <c r="AS508385" s="30"/>
      <c r="AT508385" s="30"/>
      <c r="AU508385" s="30"/>
      <c r="AV508385" s="30"/>
    </row>
    <row r="508393" spans="45:48" x14ac:dyDescent="0.2">
      <c r="AS508393" s="30"/>
      <c r="AT508393" s="30"/>
      <c r="AU508393" s="30"/>
      <c r="AV508393" s="30"/>
    </row>
    <row r="508401" spans="45:48" x14ac:dyDescent="0.2">
      <c r="AS508401" s="30"/>
      <c r="AT508401" s="30"/>
      <c r="AU508401" s="30"/>
      <c r="AV508401" s="30"/>
    </row>
    <row r="508409" spans="45:48" x14ac:dyDescent="0.2">
      <c r="AS508409" s="30"/>
      <c r="AT508409" s="30"/>
      <c r="AU508409" s="30"/>
      <c r="AV508409" s="30"/>
    </row>
    <row r="508417" spans="45:48" x14ac:dyDescent="0.2">
      <c r="AS508417" s="30"/>
      <c r="AT508417" s="30"/>
      <c r="AU508417" s="30"/>
      <c r="AV508417" s="30"/>
    </row>
    <row r="508425" spans="45:48" x14ac:dyDescent="0.2">
      <c r="AS508425" s="30"/>
      <c r="AT508425" s="30"/>
      <c r="AU508425" s="30"/>
      <c r="AV508425" s="30"/>
    </row>
    <row r="508433" spans="45:48" x14ac:dyDescent="0.2">
      <c r="AS508433" s="30"/>
      <c r="AT508433" s="30"/>
      <c r="AU508433" s="30"/>
      <c r="AV508433" s="30"/>
    </row>
    <row r="508441" spans="45:48" x14ac:dyDescent="0.2">
      <c r="AS508441" s="30"/>
      <c r="AT508441" s="30"/>
      <c r="AU508441" s="30"/>
      <c r="AV508441" s="30"/>
    </row>
    <row r="508449" spans="45:48" x14ac:dyDescent="0.2">
      <c r="AS508449" s="30"/>
      <c r="AT508449" s="30"/>
      <c r="AU508449" s="30"/>
      <c r="AV508449" s="30"/>
    </row>
    <row r="508457" spans="45:48" x14ac:dyDescent="0.2">
      <c r="AS508457" s="30"/>
      <c r="AT508457" s="30"/>
      <c r="AU508457" s="30"/>
      <c r="AV508457" s="30"/>
    </row>
    <row r="508465" spans="45:48" x14ac:dyDescent="0.2">
      <c r="AS508465" s="30"/>
      <c r="AT508465" s="30"/>
      <c r="AU508465" s="30"/>
      <c r="AV508465" s="30"/>
    </row>
    <row r="508473" spans="45:48" x14ac:dyDescent="0.2">
      <c r="AS508473" s="30"/>
      <c r="AT508473" s="30"/>
      <c r="AU508473" s="30"/>
      <c r="AV508473" s="30"/>
    </row>
    <row r="508481" spans="45:48" x14ac:dyDescent="0.2">
      <c r="AS508481" s="30"/>
      <c r="AT508481" s="30"/>
      <c r="AU508481" s="30"/>
      <c r="AV508481" s="30"/>
    </row>
    <row r="508489" spans="45:48" x14ac:dyDescent="0.2">
      <c r="AS508489" s="30"/>
      <c r="AT508489" s="30"/>
      <c r="AU508489" s="30"/>
      <c r="AV508489" s="30"/>
    </row>
    <row r="508497" spans="45:48" x14ac:dyDescent="0.2">
      <c r="AS508497" s="30"/>
      <c r="AT508497" s="30"/>
      <c r="AU508497" s="30"/>
      <c r="AV508497" s="30"/>
    </row>
    <row r="508505" spans="45:48" x14ac:dyDescent="0.2">
      <c r="AS508505" s="30"/>
      <c r="AT508505" s="30"/>
      <c r="AU508505" s="30"/>
      <c r="AV508505" s="30"/>
    </row>
    <row r="508513" spans="45:48" x14ac:dyDescent="0.2">
      <c r="AS508513" s="30"/>
      <c r="AT508513" s="30"/>
      <c r="AU508513" s="30"/>
      <c r="AV508513" s="30"/>
    </row>
    <row r="508521" spans="45:48" x14ac:dyDescent="0.2">
      <c r="AS508521" s="30"/>
      <c r="AT508521" s="30"/>
      <c r="AU508521" s="30"/>
      <c r="AV508521" s="30"/>
    </row>
    <row r="508529" spans="45:48" x14ac:dyDescent="0.2">
      <c r="AS508529" s="30"/>
      <c r="AT508529" s="30"/>
      <c r="AU508529" s="30"/>
      <c r="AV508529" s="30"/>
    </row>
    <row r="508537" spans="45:48" x14ac:dyDescent="0.2">
      <c r="AS508537" s="30"/>
      <c r="AT508537" s="30"/>
      <c r="AU508537" s="30"/>
      <c r="AV508537" s="30"/>
    </row>
    <row r="508545" spans="45:48" x14ac:dyDescent="0.2">
      <c r="AS508545" s="30"/>
      <c r="AT508545" s="30"/>
      <c r="AU508545" s="30"/>
      <c r="AV508545" s="30"/>
    </row>
    <row r="508553" spans="45:48" x14ac:dyDescent="0.2">
      <c r="AS508553" s="30"/>
      <c r="AT508553" s="30"/>
      <c r="AU508553" s="30"/>
      <c r="AV508553" s="30"/>
    </row>
    <row r="508561" spans="45:48" x14ac:dyDescent="0.2">
      <c r="AS508561" s="30"/>
      <c r="AT508561" s="30"/>
      <c r="AU508561" s="30"/>
      <c r="AV508561" s="30"/>
    </row>
    <row r="508569" spans="45:48" x14ac:dyDescent="0.2">
      <c r="AS508569" s="30"/>
      <c r="AT508569" s="30"/>
      <c r="AU508569" s="30"/>
      <c r="AV508569" s="30"/>
    </row>
    <row r="508577" spans="45:48" x14ac:dyDescent="0.2">
      <c r="AS508577" s="30"/>
      <c r="AT508577" s="30"/>
      <c r="AU508577" s="30"/>
      <c r="AV508577" s="30"/>
    </row>
    <row r="508585" spans="45:48" x14ac:dyDescent="0.2">
      <c r="AS508585" s="30"/>
      <c r="AT508585" s="30"/>
      <c r="AU508585" s="30"/>
      <c r="AV508585" s="30"/>
    </row>
    <row r="508593" spans="45:48" x14ac:dyDescent="0.2">
      <c r="AS508593" s="30"/>
      <c r="AT508593" s="30"/>
      <c r="AU508593" s="30"/>
      <c r="AV508593" s="30"/>
    </row>
    <row r="508601" spans="45:48" x14ac:dyDescent="0.2">
      <c r="AS508601" s="30"/>
      <c r="AT508601" s="30"/>
      <c r="AU508601" s="30"/>
      <c r="AV508601" s="30"/>
    </row>
    <row r="508609" spans="45:48" x14ac:dyDescent="0.2">
      <c r="AS508609" s="30"/>
      <c r="AT508609" s="30"/>
      <c r="AU508609" s="30"/>
      <c r="AV508609" s="30"/>
    </row>
    <row r="508617" spans="45:48" x14ac:dyDescent="0.2">
      <c r="AS508617" s="30"/>
      <c r="AT508617" s="30"/>
      <c r="AU508617" s="30"/>
      <c r="AV508617" s="30"/>
    </row>
    <row r="508625" spans="45:48" x14ac:dyDescent="0.2">
      <c r="AS508625" s="30"/>
      <c r="AT508625" s="30"/>
      <c r="AU508625" s="30"/>
      <c r="AV508625" s="30"/>
    </row>
    <row r="508633" spans="45:48" x14ac:dyDescent="0.2">
      <c r="AS508633" s="30"/>
      <c r="AT508633" s="30"/>
      <c r="AU508633" s="30"/>
      <c r="AV508633" s="30"/>
    </row>
    <row r="508641" spans="45:48" x14ac:dyDescent="0.2">
      <c r="AS508641" s="30"/>
      <c r="AT508641" s="30"/>
      <c r="AU508641" s="30"/>
      <c r="AV508641" s="30"/>
    </row>
    <row r="508649" spans="45:48" x14ac:dyDescent="0.2">
      <c r="AS508649" s="30"/>
      <c r="AT508649" s="30"/>
      <c r="AU508649" s="30"/>
      <c r="AV508649" s="30"/>
    </row>
    <row r="508657" spans="45:48" x14ac:dyDescent="0.2">
      <c r="AS508657" s="30"/>
      <c r="AT508657" s="30"/>
      <c r="AU508657" s="30"/>
      <c r="AV508657" s="30"/>
    </row>
    <row r="508665" spans="45:48" x14ac:dyDescent="0.2">
      <c r="AS508665" s="30"/>
      <c r="AT508665" s="30"/>
      <c r="AU508665" s="30"/>
      <c r="AV508665" s="30"/>
    </row>
    <row r="508673" spans="45:48" x14ac:dyDescent="0.2">
      <c r="AS508673" s="30"/>
      <c r="AT508673" s="30"/>
      <c r="AU508673" s="30"/>
      <c r="AV508673" s="30"/>
    </row>
    <row r="508681" spans="45:48" x14ac:dyDescent="0.2">
      <c r="AS508681" s="30"/>
      <c r="AT508681" s="30"/>
      <c r="AU508681" s="30"/>
      <c r="AV508681" s="30"/>
    </row>
    <row r="508689" spans="45:48" x14ac:dyDescent="0.2">
      <c r="AS508689" s="30"/>
      <c r="AT508689" s="30"/>
      <c r="AU508689" s="30"/>
      <c r="AV508689" s="30"/>
    </row>
    <row r="508697" spans="45:48" x14ac:dyDescent="0.2">
      <c r="AS508697" s="30"/>
      <c r="AT508697" s="30"/>
      <c r="AU508697" s="30"/>
      <c r="AV508697" s="30"/>
    </row>
    <row r="508705" spans="45:48" x14ac:dyDescent="0.2">
      <c r="AS508705" s="30"/>
      <c r="AT508705" s="30"/>
      <c r="AU508705" s="30"/>
      <c r="AV508705" s="30"/>
    </row>
    <row r="508713" spans="45:48" x14ac:dyDescent="0.2">
      <c r="AS508713" s="30"/>
      <c r="AT508713" s="30"/>
      <c r="AU508713" s="30"/>
      <c r="AV508713" s="30"/>
    </row>
    <row r="508721" spans="45:48" x14ac:dyDescent="0.2">
      <c r="AS508721" s="30"/>
      <c r="AT508721" s="30"/>
      <c r="AU508721" s="30"/>
      <c r="AV508721" s="30"/>
    </row>
    <row r="508729" spans="45:48" x14ac:dyDescent="0.2">
      <c r="AS508729" s="30"/>
      <c r="AT508729" s="30"/>
      <c r="AU508729" s="30"/>
      <c r="AV508729" s="30"/>
    </row>
    <row r="508737" spans="45:48" x14ac:dyDescent="0.2">
      <c r="AS508737" s="30"/>
      <c r="AT508737" s="30"/>
      <c r="AU508737" s="30"/>
      <c r="AV508737" s="30"/>
    </row>
    <row r="508745" spans="45:48" x14ac:dyDescent="0.2">
      <c r="AS508745" s="30"/>
      <c r="AT508745" s="30"/>
      <c r="AU508745" s="30"/>
      <c r="AV508745" s="30"/>
    </row>
    <row r="508753" spans="45:48" x14ac:dyDescent="0.2">
      <c r="AS508753" s="30"/>
      <c r="AT508753" s="30"/>
      <c r="AU508753" s="30"/>
      <c r="AV508753" s="30"/>
    </row>
    <row r="508761" spans="45:48" x14ac:dyDescent="0.2">
      <c r="AS508761" s="30"/>
      <c r="AT508761" s="30"/>
      <c r="AU508761" s="30"/>
      <c r="AV508761" s="30"/>
    </row>
    <row r="508769" spans="45:48" x14ac:dyDescent="0.2">
      <c r="AS508769" s="30"/>
      <c r="AT508769" s="30"/>
      <c r="AU508769" s="30"/>
      <c r="AV508769" s="30"/>
    </row>
    <row r="508777" spans="45:48" x14ac:dyDescent="0.2">
      <c r="AS508777" s="30"/>
      <c r="AT508777" s="30"/>
      <c r="AU508777" s="30"/>
      <c r="AV508777" s="30"/>
    </row>
    <row r="508785" spans="45:48" x14ac:dyDescent="0.2">
      <c r="AS508785" s="30"/>
      <c r="AT508785" s="30"/>
      <c r="AU508785" s="30"/>
      <c r="AV508785" s="30"/>
    </row>
    <row r="508793" spans="45:48" x14ac:dyDescent="0.2">
      <c r="AS508793" s="30"/>
      <c r="AT508793" s="30"/>
      <c r="AU508793" s="30"/>
      <c r="AV508793" s="30"/>
    </row>
    <row r="508801" spans="45:48" x14ac:dyDescent="0.2">
      <c r="AS508801" s="30"/>
      <c r="AT508801" s="30"/>
      <c r="AU508801" s="30"/>
      <c r="AV508801" s="30"/>
    </row>
    <row r="508809" spans="45:48" x14ac:dyDescent="0.2">
      <c r="AS508809" s="30"/>
      <c r="AT508809" s="30"/>
      <c r="AU508809" s="30"/>
      <c r="AV508809" s="30"/>
    </row>
    <row r="508817" spans="45:48" x14ac:dyDescent="0.2">
      <c r="AS508817" s="30"/>
      <c r="AT508817" s="30"/>
      <c r="AU508817" s="30"/>
      <c r="AV508817" s="30"/>
    </row>
    <row r="508825" spans="45:48" x14ac:dyDescent="0.2">
      <c r="AS508825" s="30"/>
      <c r="AT508825" s="30"/>
      <c r="AU508825" s="30"/>
      <c r="AV508825" s="30"/>
    </row>
    <row r="508833" spans="45:48" x14ac:dyDescent="0.2">
      <c r="AS508833" s="30"/>
      <c r="AT508833" s="30"/>
      <c r="AU508833" s="30"/>
      <c r="AV508833" s="30"/>
    </row>
    <row r="508841" spans="45:48" x14ac:dyDescent="0.2">
      <c r="AS508841" s="30"/>
      <c r="AT508841" s="30"/>
      <c r="AU508841" s="30"/>
      <c r="AV508841" s="30"/>
    </row>
    <row r="508849" spans="45:48" x14ac:dyDescent="0.2">
      <c r="AS508849" s="30"/>
      <c r="AT508849" s="30"/>
      <c r="AU508849" s="30"/>
      <c r="AV508849" s="30"/>
    </row>
    <row r="508857" spans="45:48" x14ac:dyDescent="0.2">
      <c r="AS508857" s="30"/>
      <c r="AT508857" s="30"/>
      <c r="AU508857" s="30"/>
      <c r="AV508857" s="30"/>
    </row>
    <row r="508865" spans="45:48" x14ac:dyDescent="0.2">
      <c r="AS508865" s="30"/>
      <c r="AT508865" s="30"/>
      <c r="AU508865" s="30"/>
      <c r="AV508865" s="30"/>
    </row>
    <row r="508873" spans="45:48" x14ac:dyDescent="0.2">
      <c r="AS508873" s="30"/>
      <c r="AT508873" s="30"/>
      <c r="AU508873" s="30"/>
      <c r="AV508873" s="30"/>
    </row>
    <row r="508881" spans="45:48" x14ac:dyDescent="0.2">
      <c r="AS508881" s="30"/>
      <c r="AT508881" s="30"/>
      <c r="AU508881" s="30"/>
      <c r="AV508881" s="30"/>
    </row>
    <row r="508889" spans="45:48" x14ac:dyDescent="0.2">
      <c r="AS508889" s="30"/>
      <c r="AT508889" s="30"/>
      <c r="AU508889" s="30"/>
      <c r="AV508889" s="30"/>
    </row>
    <row r="508897" spans="45:48" x14ac:dyDescent="0.2">
      <c r="AS508897" s="30"/>
      <c r="AT508897" s="30"/>
      <c r="AU508897" s="30"/>
      <c r="AV508897" s="30"/>
    </row>
    <row r="508905" spans="45:48" x14ac:dyDescent="0.2">
      <c r="AS508905" s="30"/>
      <c r="AT508905" s="30"/>
      <c r="AU508905" s="30"/>
      <c r="AV508905" s="30"/>
    </row>
    <row r="508913" spans="45:48" x14ac:dyDescent="0.2">
      <c r="AS508913" s="30"/>
      <c r="AT508913" s="30"/>
      <c r="AU508913" s="30"/>
      <c r="AV508913" s="30"/>
    </row>
    <row r="508921" spans="45:48" x14ac:dyDescent="0.2">
      <c r="AS508921" s="30"/>
      <c r="AT508921" s="30"/>
      <c r="AU508921" s="30"/>
      <c r="AV508921" s="30"/>
    </row>
    <row r="508929" spans="45:48" x14ac:dyDescent="0.2">
      <c r="AS508929" s="30"/>
      <c r="AT508929" s="30"/>
      <c r="AU508929" s="30"/>
      <c r="AV508929" s="30"/>
    </row>
    <row r="508937" spans="45:48" x14ac:dyDescent="0.2">
      <c r="AS508937" s="30"/>
      <c r="AT508937" s="30"/>
      <c r="AU508937" s="30"/>
      <c r="AV508937" s="30"/>
    </row>
    <row r="508945" spans="45:48" x14ac:dyDescent="0.2">
      <c r="AS508945" s="30"/>
      <c r="AT508945" s="30"/>
      <c r="AU508945" s="30"/>
      <c r="AV508945" s="30"/>
    </row>
    <row r="508953" spans="45:48" x14ac:dyDescent="0.2">
      <c r="AS508953" s="30"/>
      <c r="AT508953" s="30"/>
      <c r="AU508953" s="30"/>
      <c r="AV508953" s="30"/>
    </row>
    <row r="508961" spans="45:48" x14ac:dyDescent="0.2">
      <c r="AS508961" s="30"/>
      <c r="AT508961" s="30"/>
      <c r="AU508961" s="30"/>
      <c r="AV508961" s="30"/>
    </row>
    <row r="508969" spans="45:48" x14ac:dyDescent="0.2">
      <c r="AS508969" s="30"/>
      <c r="AT508969" s="30"/>
      <c r="AU508969" s="30"/>
      <c r="AV508969" s="30"/>
    </row>
    <row r="508977" spans="45:48" x14ac:dyDescent="0.2">
      <c r="AS508977" s="30"/>
      <c r="AT508977" s="30"/>
      <c r="AU508977" s="30"/>
      <c r="AV508977" s="30"/>
    </row>
    <row r="508985" spans="45:48" x14ac:dyDescent="0.2">
      <c r="AS508985" s="30"/>
      <c r="AT508985" s="30"/>
      <c r="AU508985" s="30"/>
      <c r="AV508985" s="30"/>
    </row>
    <row r="508993" spans="45:48" x14ac:dyDescent="0.2">
      <c r="AS508993" s="30"/>
      <c r="AT508993" s="30"/>
      <c r="AU508993" s="30"/>
      <c r="AV508993" s="30"/>
    </row>
    <row r="509001" spans="45:48" x14ac:dyDescent="0.2">
      <c r="AS509001" s="30"/>
      <c r="AT509001" s="30"/>
      <c r="AU509001" s="30"/>
      <c r="AV509001" s="30"/>
    </row>
    <row r="509009" spans="45:48" x14ac:dyDescent="0.2">
      <c r="AS509009" s="30"/>
      <c r="AT509009" s="30"/>
      <c r="AU509009" s="30"/>
      <c r="AV509009" s="30"/>
    </row>
    <row r="509017" spans="45:48" x14ac:dyDescent="0.2">
      <c r="AS509017" s="30"/>
      <c r="AT509017" s="30"/>
      <c r="AU509017" s="30"/>
      <c r="AV509017" s="30"/>
    </row>
    <row r="509025" spans="45:48" x14ac:dyDescent="0.2">
      <c r="AS509025" s="30"/>
      <c r="AT509025" s="30"/>
      <c r="AU509025" s="30"/>
      <c r="AV509025" s="30"/>
    </row>
    <row r="509033" spans="45:48" x14ac:dyDescent="0.2">
      <c r="AS509033" s="30"/>
      <c r="AT509033" s="30"/>
      <c r="AU509033" s="30"/>
      <c r="AV509033" s="30"/>
    </row>
    <row r="509041" spans="45:48" x14ac:dyDescent="0.2">
      <c r="AS509041" s="30"/>
      <c r="AT509041" s="30"/>
      <c r="AU509041" s="30"/>
      <c r="AV509041" s="30"/>
    </row>
    <row r="509049" spans="45:48" x14ac:dyDescent="0.2">
      <c r="AS509049" s="30"/>
      <c r="AT509049" s="30"/>
      <c r="AU509049" s="30"/>
      <c r="AV509049" s="30"/>
    </row>
    <row r="509057" spans="45:48" x14ac:dyDescent="0.2">
      <c r="AS509057" s="30"/>
      <c r="AT509057" s="30"/>
      <c r="AU509057" s="30"/>
      <c r="AV509057" s="30"/>
    </row>
    <row r="509065" spans="45:48" x14ac:dyDescent="0.2">
      <c r="AS509065" s="30"/>
      <c r="AT509065" s="30"/>
      <c r="AU509065" s="30"/>
      <c r="AV509065" s="30"/>
    </row>
    <row r="509073" spans="45:48" x14ac:dyDescent="0.2">
      <c r="AS509073" s="30"/>
      <c r="AT509073" s="30"/>
      <c r="AU509073" s="30"/>
      <c r="AV509073" s="30"/>
    </row>
    <row r="509081" spans="45:48" x14ac:dyDescent="0.2">
      <c r="AS509081" s="30"/>
      <c r="AT509081" s="30"/>
      <c r="AU509081" s="30"/>
      <c r="AV509081" s="30"/>
    </row>
    <row r="509089" spans="45:48" x14ac:dyDescent="0.2">
      <c r="AS509089" s="30"/>
      <c r="AT509089" s="30"/>
      <c r="AU509089" s="30"/>
      <c r="AV509089" s="30"/>
    </row>
    <row r="509097" spans="45:48" x14ac:dyDescent="0.2">
      <c r="AS509097" s="30"/>
      <c r="AT509097" s="30"/>
      <c r="AU509097" s="30"/>
      <c r="AV509097" s="30"/>
    </row>
    <row r="509105" spans="45:48" x14ac:dyDescent="0.2">
      <c r="AS509105" s="30"/>
      <c r="AT509105" s="30"/>
      <c r="AU509105" s="30"/>
      <c r="AV509105" s="30"/>
    </row>
    <row r="509113" spans="45:48" x14ac:dyDescent="0.2">
      <c r="AS509113" s="30"/>
      <c r="AT509113" s="30"/>
      <c r="AU509113" s="30"/>
      <c r="AV509113" s="30"/>
    </row>
    <row r="509121" spans="45:48" x14ac:dyDescent="0.2">
      <c r="AS509121" s="30"/>
      <c r="AT509121" s="30"/>
      <c r="AU509121" s="30"/>
      <c r="AV509121" s="30"/>
    </row>
    <row r="509129" spans="45:48" x14ac:dyDescent="0.2">
      <c r="AS509129" s="30"/>
      <c r="AT509129" s="30"/>
      <c r="AU509129" s="30"/>
      <c r="AV509129" s="30"/>
    </row>
    <row r="509137" spans="45:48" x14ac:dyDescent="0.2">
      <c r="AS509137" s="30"/>
      <c r="AT509137" s="30"/>
      <c r="AU509137" s="30"/>
      <c r="AV509137" s="30"/>
    </row>
    <row r="509145" spans="45:48" x14ac:dyDescent="0.2">
      <c r="AS509145" s="30"/>
      <c r="AT509145" s="30"/>
      <c r="AU509145" s="30"/>
      <c r="AV509145" s="30"/>
    </row>
    <row r="509153" spans="45:48" x14ac:dyDescent="0.2">
      <c r="AS509153" s="30"/>
      <c r="AT509153" s="30"/>
      <c r="AU509153" s="30"/>
      <c r="AV509153" s="30"/>
    </row>
    <row r="509161" spans="45:48" x14ac:dyDescent="0.2">
      <c r="AS509161" s="30"/>
      <c r="AT509161" s="30"/>
      <c r="AU509161" s="30"/>
      <c r="AV509161" s="30"/>
    </row>
    <row r="509169" spans="45:48" x14ac:dyDescent="0.2">
      <c r="AS509169" s="30"/>
      <c r="AT509169" s="30"/>
      <c r="AU509169" s="30"/>
      <c r="AV509169" s="30"/>
    </row>
    <row r="509177" spans="45:48" x14ac:dyDescent="0.2">
      <c r="AS509177" s="30"/>
      <c r="AT509177" s="30"/>
      <c r="AU509177" s="30"/>
      <c r="AV509177" s="30"/>
    </row>
    <row r="509185" spans="45:48" x14ac:dyDescent="0.2">
      <c r="AS509185" s="30"/>
      <c r="AT509185" s="30"/>
      <c r="AU509185" s="30"/>
      <c r="AV509185" s="30"/>
    </row>
    <row r="509193" spans="45:48" x14ac:dyDescent="0.2">
      <c r="AS509193" s="30"/>
      <c r="AT509193" s="30"/>
      <c r="AU509193" s="30"/>
      <c r="AV509193" s="30"/>
    </row>
    <row r="509201" spans="45:48" x14ac:dyDescent="0.2">
      <c r="AS509201" s="30"/>
      <c r="AT509201" s="30"/>
      <c r="AU509201" s="30"/>
      <c r="AV509201" s="30"/>
    </row>
    <row r="509209" spans="45:48" x14ac:dyDescent="0.2">
      <c r="AS509209" s="30"/>
      <c r="AT509209" s="30"/>
      <c r="AU509209" s="30"/>
      <c r="AV509209" s="30"/>
    </row>
    <row r="509217" spans="45:48" x14ac:dyDescent="0.2">
      <c r="AS509217" s="30"/>
      <c r="AT509217" s="30"/>
      <c r="AU509217" s="30"/>
      <c r="AV509217" s="30"/>
    </row>
    <row r="509225" spans="45:48" x14ac:dyDescent="0.2">
      <c r="AS509225" s="30"/>
      <c r="AT509225" s="30"/>
      <c r="AU509225" s="30"/>
      <c r="AV509225" s="30"/>
    </row>
    <row r="509233" spans="45:48" x14ac:dyDescent="0.2">
      <c r="AS509233" s="30"/>
      <c r="AT509233" s="30"/>
      <c r="AU509233" s="30"/>
      <c r="AV509233" s="30"/>
    </row>
    <row r="509241" spans="45:48" x14ac:dyDescent="0.2">
      <c r="AS509241" s="30"/>
      <c r="AT509241" s="30"/>
      <c r="AU509241" s="30"/>
      <c r="AV509241" s="30"/>
    </row>
    <row r="509249" spans="45:48" x14ac:dyDescent="0.2">
      <c r="AS509249" s="30"/>
      <c r="AT509249" s="30"/>
      <c r="AU509249" s="30"/>
      <c r="AV509249" s="30"/>
    </row>
    <row r="509257" spans="45:48" x14ac:dyDescent="0.2">
      <c r="AS509257" s="30"/>
      <c r="AT509257" s="30"/>
      <c r="AU509257" s="30"/>
      <c r="AV509257" s="30"/>
    </row>
    <row r="509265" spans="45:48" x14ac:dyDescent="0.2">
      <c r="AS509265" s="30"/>
      <c r="AT509265" s="30"/>
      <c r="AU509265" s="30"/>
      <c r="AV509265" s="30"/>
    </row>
    <row r="509273" spans="45:48" x14ac:dyDescent="0.2">
      <c r="AS509273" s="30"/>
      <c r="AT509273" s="30"/>
      <c r="AU509273" s="30"/>
      <c r="AV509273" s="30"/>
    </row>
    <row r="509281" spans="45:48" x14ac:dyDescent="0.2">
      <c r="AS509281" s="30"/>
      <c r="AT509281" s="30"/>
      <c r="AU509281" s="30"/>
      <c r="AV509281" s="30"/>
    </row>
    <row r="509289" spans="45:48" x14ac:dyDescent="0.2">
      <c r="AS509289" s="30"/>
      <c r="AT509289" s="30"/>
      <c r="AU509289" s="30"/>
      <c r="AV509289" s="30"/>
    </row>
    <row r="509297" spans="45:48" x14ac:dyDescent="0.2">
      <c r="AS509297" s="30"/>
      <c r="AT509297" s="30"/>
      <c r="AU509297" s="30"/>
      <c r="AV509297" s="30"/>
    </row>
    <row r="509305" spans="45:48" x14ac:dyDescent="0.2">
      <c r="AS509305" s="30"/>
      <c r="AT509305" s="30"/>
      <c r="AU509305" s="30"/>
      <c r="AV509305" s="30"/>
    </row>
    <row r="509313" spans="45:48" x14ac:dyDescent="0.2">
      <c r="AS509313" s="30"/>
      <c r="AT509313" s="30"/>
      <c r="AU509313" s="30"/>
      <c r="AV509313" s="30"/>
    </row>
    <row r="509321" spans="45:48" x14ac:dyDescent="0.2">
      <c r="AS509321" s="30"/>
      <c r="AT509321" s="30"/>
      <c r="AU509321" s="30"/>
      <c r="AV509321" s="30"/>
    </row>
    <row r="509329" spans="45:48" x14ac:dyDescent="0.2">
      <c r="AS509329" s="30"/>
      <c r="AT509329" s="30"/>
      <c r="AU509329" s="30"/>
      <c r="AV509329" s="30"/>
    </row>
    <row r="509337" spans="45:48" x14ac:dyDescent="0.2">
      <c r="AS509337" s="30"/>
      <c r="AT509337" s="30"/>
      <c r="AU509337" s="30"/>
      <c r="AV509337" s="30"/>
    </row>
    <row r="509345" spans="45:48" x14ac:dyDescent="0.2">
      <c r="AS509345" s="30"/>
      <c r="AT509345" s="30"/>
      <c r="AU509345" s="30"/>
      <c r="AV509345" s="30"/>
    </row>
    <row r="509353" spans="45:48" x14ac:dyDescent="0.2">
      <c r="AS509353" s="30"/>
      <c r="AT509353" s="30"/>
      <c r="AU509353" s="30"/>
      <c r="AV509353" s="30"/>
    </row>
    <row r="509361" spans="45:48" x14ac:dyDescent="0.2">
      <c r="AS509361" s="30"/>
      <c r="AT509361" s="30"/>
      <c r="AU509361" s="30"/>
      <c r="AV509361" s="30"/>
    </row>
    <row r="509369" spans="45:48" x14ac:dyDescent="0.2">
      <c r="AS509369" s="30"/>
      <c r="AT509369" s="30"/>
      <c r="AU509369" s="30"/>
      <c r="AV509369" s="30"/>
    </row>
    <row r="509377" spans="45:48" x14ac:dyDescent="0.2">
      <c r="AS509377" s="30"/>
      <c r="AT509377" s="30"/>
      <c r="AU509377" s="30"/>
      <c r="AV509377" s="30"/>
    </row>
    <row r="509385" spans="45:48" x14ac:dyDescent="0.2">
      <c r="AS509385" s="30"/>
      <c r="AT509385" s="30"/>
      <c r="AU509385" s="30"/>
      <c r="AV509385" s="30"/>
    </row>
    <row r="509393" spans="45:48" x14ac:dyDescent="0.2">
      <c r="AS509393" s="30"/>
      <c r="AT509393" s="30"/>
      <c r="AU509393" s="30"/>
      <c r="AV509393" s="30"/>
    </row>
    <row r="509401" spans="45:48" x14ac:dyDescent="0.2">
      <c r="AS509401" s="30"/>
      <c r="AT509401" s="30"/>
      <c r="AU509401" s="30"/>
      <c r="AV509401" s="30"/>
    </row>
    <row r="509409" spans="45:48" x14ac:dyDescent="0.2">
      <c r="AS509409" s="30"/>
      <c r="AT509409" s="30"/>
      <c r="AU509409" s="30"/>
      <c r="AV509409" s="30"/>
    </row>
    <row r="509417" spans="45:48" x14ac:dyDescent="0.2">
      <c r="AS509417" s="30"/>
      <c r="AT509417" s="30"/>
      <c r="AU509417" s="30"/>
      <c r="AV509417" s="30"/>
    </row>
    <row r="509425" spans="45:48" x14ac:dyDescent="0.2">
      <c r="AS509425" s="30"/>
      <c r="AT509425" s="30"/>
      <c r="AU509425" s="30"/>
      <c r="AV509425" s="30"/>
    </row>
    <row r="509433" spans="45:48" x14ac:dyDescent="0.2">
      <c r="AS509433" s="30"/>
      <c r="AT509433" s="30"/>
      <c r="AU509433" s="30"/>
      <c r="AV509433" s="30"/>
    </row>
    <row r="509441" spans="45:48" x14ac:dyDescent="0.2">
      <c r="AS509441" s="30"/>
      <c r="AT509441" s="30"/>
      <c r="AU509441" s="30"/>
      <c r="AV509441" s="30"/>
    </row>
    <row r="509449" spans="45:48" x14ac:dyDescent="0.2">
      <c r="AS509449" s="30"/>
      <c r="AT509449" s="30"/>
      <c r="AU509449" s="30"/>
      <c r="AV509449" s="30"/>
    </row>
    <row r="509457" spans="45:48" x14ac:dyDescent="0.2">
      <c r="AS509457" s="30"/>
      <c r="AT509457" s="30"/>
      <c r="AU509457" s="30"/>
      <c r="AV509457" s="30"/>
    </row>
    <row r="509465" spans="45:48" x14ac:dyDescent="0.2">
      <c r="AS509465" s="30"/>
      <c r="AT509465" s="30"/>
      <c r="AU509465" s="30"/>
      <c r="AV509465" s="30"/>
    </row>
    <row r="509473" spans="45:48" x14ac:dyDescent="0.2">
      <c r="AS509473" s="30"/>
      <c r="AT509473" s="30"/>
      <c r="AU509473" s="30"/>
      <c r="AV509473" s="30"/>
    </row>
    <row r="509481" spans="45:48" x14ac:dyDescent="0.2">
      <c r="AS509481" s="30"/>
      <c r="AT509481" s="30"/>
      <c r="AU509481" s="30"/>
      <c r="AV509481" s="30"/>
    </row>
    <row r="509489" spans="45:48" x14ac:dyDescent="0.2">
      <c r="AS509489" s="30"/>
      <c r="AT509489" s="30"/>
      <c r="AU509489" s="30"/>
      <c r="AV509489" s="30"/>
    </row>
    <row r="509497" spans="45:48" x14ac:dyDescent="0.2">
      <c r="AS509497" s="30"/>
      <c r="AT509497" s="30"/>
      <c r="AU509497" s="30"/>
      <c r="AV509497" s="30"/>
    </row>
    <row r="509505" spans="45:48" x14ac:dyDescent="0.2">
      <c r="AS509505" s="30"/>
      <c r="AT509505" s="30"/>
      <c r="AU509505" s="30"/>
      <c r="AV509505" s="30"/>
    </row>
    <row r="509513" spans="45:48" x14ac:dyDescent="0.2">
      <c r="AS509513" s="30"/>
      <c r="AT509513" s="30"/>
      <c r="AU509513" s="30"/>
      <c r="AV509513" s="30"/>
    </row>
    <row r="509521" spans="45:48" x14ac:dyDescent="0.2">
      <c r="AS509521" s="30"/>
      <c r="AT509521" s="30"/>
      <c r="AU509521" s="30"/>
      <c r="AV509521" s="30"/>
    </row>
    <row r="509529" spans="45:48" x14ac:dyDescent="0.2">
      <c r="AS509529" s="30"/>
      <c r="AT509529" s="30"/>
      <c r="AU509529" s="30"/>
      <c r="AV509529" s="30"/>
    </row>
    <row r="509537" spans="45:48" x14ac:dyDescent="0.2">
      <c r="AS509537" s="30"/>
      <c r="AT509537" s="30"/>
      <c r="AU509537" s="30"/>
      <c r="AV509537" s="30"/>
    </row>
    <row r="509545" spans="45:48" x14ac:dyDescent="0.2">
      <c r="AS509545" s="30"/>
      <c r="AT509545" s="30"/>
      <c r="AU509545" s="30"/>
      <c r="AV509545" s="30"/>
    </row>
    <row r="509553" spans="45:48" x14ac:dyDescent="0.2">
      <c r="AS509553" s="30"/>
      <c r="AT509553" s="30"/>
      <c r="AU509553" s="30"/>
      <c r="AV509553" s="30"/>
    </row>
    <row r="509561" spans="45:48" x14ac:dyDescent="0.2">
      <c r="AS509561" s="30"/>
      <c r="AT509561" s="30"/>
      <c r="AU509561" s="30"/>
      <c r="AV509561" s="30"/>
    </row>
    <row r="509569" spans="45:48" x14ac:dyDescent="0.2">
      <c r="AS509569" s="30"/>
      <c r="AT509569" s="30"/>
      <c r="AU509569" s="30"/>
      <c r="AV509569" s="30"/>
    </row>
    <row r="509577" spans="45:48" x14ac:dyDescent="0.2">
      <c r="AS509577" s="30"/>
      <c r="AT509577" s="30"/>
      <c r="AU509577" s="30"/>
      <c r="AV509577" s="30"/>
    </row>
    <row r="509585" spans="45:48" x14ac:dyDescent="0.2">
      <c r="AS509585" s="30"/>
      <c r="AT509585" s="30"/>
      <c r="AU509585" s="30"/>
      <c r="AV509585" s="30"/>
    </row>
    <row r="509593" spans="45:48" x14ac:dyDescent="0.2">
      <c r="AS509593" s="30"/>
      <c r="AT509593" s="30"/>
      <c r="AU509593" s="30"/>
      <c r="AV509593" s="30"/>
    </row>
    <row r="509601" spans="45:48" x14ac:dyDescent="0.2">
      <c r="AS509601" s="30"/>
      <c r="AT509601" s="30"/>
      <c r="AU509601" s="30"/>
      <c r="AV509601" s="30"/>
    </row>
    <row r="509609" spans="45:48" x14ac:dyDescent="0.2">
      <c r="AS509609" s="30"/>
      <c r="AT509609" s="30"/>
      <c r="AU509609" s="30"/>
      <c r="AV509609" s="30"/>
    </row>
    <row r="509617" spans="45:48" x14ac:dyDescent="0.2">
      <c r="AS509617" s="30"/>
      <c r="AT509617" s="30"/>
      <c r="AU509617" s="30"/>
      <c r="AV509617" s="30"/>
    </row>
    <row r="509625" spans="45:48" x14ac:dyDescent="0.2">
      <c r="AS509625" s="30"/>
      <c r="AT509625" s="30"/>
      <c r="AU509625" s="30"/>
      <c r="AV509625" s="30"/>
    </row>
    <row r="509633" spans="45:48" x14ac:dyDescent="0.2">
      <c r="AS509633" s="30"/>
      <c r="AT509633" s="30"/>
      <c r="AU509633" s="30"/>
      <c r="AV509633" s="30"/>
    </row>
    <row r="509641" spans="45:48" x14ac:dyDescent="0.2">
      <c r="AS509641" s="30"/>
      <c r="AT509641" s="30"/>
      <c r="AU509641" s="30"/>
      <c r="AV509641" s="30"/>
    </row>
    <row r="509649" spans="45:48" x14ac:dyDescent="0.2">
      <c r="AS509649" s="30"/>
      <c r="AT509649" s="30"/>
      <c r="AU509649" s="30"/>
      <c r="AV509649" s="30"/>
    </row>
    <row r="509657" spans="45:48" x14ac:dyDescent="0.2">
      <c r="AS509657" s="30"/>
      <c r="AT509657" s="30"/>
      <c r="AU509657" s="30"/>
      <c r="AV509657" s="30"/>
    </row>
    <row r="509665" spans="45:48" x14ac:dyDescent="0.2">
      <c r="AS509665" s="30"/>
      <c r="AT509665" s="30"/>
      <c r="AU509665" s="30"/>
      <c r="AV509665" s="30"/>
    </row>
    <row r="509673" spans="45:48" x14ac:dyDescent="0.2">
      <c r="AS509673" s="30"/>
      <c r="AT509673" s="30"/>
      <c r="AU509673" s="30"/>
      <c r="AV509673" s="30"/>
    </row>
    <row r="509681" spans="45:48" x14ac:dyDescent="0.2">
      <c r="AS509681" s="30"/>
      <c r="AT509681" s="30"/>
      <c r="AU509681" s="30"/>
      <c r="AV509681" s="30"/>
    </row>
    <row r="509689" spans="45:48" x14ac:dyDescent="0.2">
      <c r="AS509689" s="30"/>
      <c r="AT509689" s="30"/>
      <c r="AU509689" s="30"/>
      <c r="AV509689" s="30"/>
    </row>
    <row r="509697" spans="45:48" x14ac:dyDescent="0.2">
      <c r="AS509697" s="30"/>
      <c r="AT509697" s="30"/>
      <c r="AU509697" s="30"/>
      <c r="AV509697" s="30"/>
    </row>
    <row r="509705" spans="45:48" x14ac:dyDescent="0.2">
      <c r="AS509705" s="30"/>
      <c r="AT509705" s="30"/>
      <c r="AU509705" s="30"/>
      <c r="AV509705" s="30"/>
    </row>
    <row r="509713" spans="45:48" x14ac:dyDescent="0.2">
      <c r="AS509713" s="30"/>
      <c r="AT509713" s="30"/>
      <c r="AU509713" s="30"/>
      <c r="AV509713" s="30"/>
    </row>
    <row r="509721" spans="45:48" x14ac:dyDescent="0.2">
      <c r="AS509721" s="30"/>
      <c r="AT509721" s="30"/>
      <c r="AU509721" s="30"/>
      <c r="AV509721" s="30"/>
    </row>
    <row r="509729" spans="45:48" x14ac:dyDescent="0.2">
      <c r="AS509729" s="30"/>
      <c r="AT509729" s="30"/>
      <c r="AU509729" s="30"/>
      <c r="AV509729" s="30"/>
    </row>
    <row r="509737" spans="45:48" x14ac:dyDescent="0.2">
      <c r="AS509737" s="30"/>
      <c r="AT509737" s="30"/>
      <c r="AU509737" s="30"/>
      <c r="AV509737" s="30"/>
    </row>
    <row r="509745" spans="45:48" x14ac:dyDescent="0.2">
      <c r="AS509745" s="30"/>
      <c r="AT509745" s="30"/>
      <c r="AU509745" s="30"/>
      <c r="AV509745" s="30"/>
    </row>
    <row r="509753" spans="45:48" x14ac:dyDescent="0.2">
      <c r="AS509753" s="30"/>
      <c r="AT509753" s="30"/>
      <c r="AU509753" s="30"/>
      <c r="AV509753" s="30"/>
    </row>
    <row r="509761" spans="45:48" x14ac:dyDescent="0.2">
      <c r="AS509761" s="30"/>
      <c r="AT509761" s="30"/>
      <c r="AU509761" s="30"/>
      <c r="AV509761" s="30"/>
    </row>
    <row r="509769" spans="45:48" x14ac:dyDescent="0.2">
      <c r="AS509769" s="30"/>
      <c r="AT509769" s="30"/>
      <c r="AU509769" s="30"/>
      <c r="AV509769" s="30"/>
    </row>
    <row r="509777" spans="45:48" x14ac:dyDescent="0.2">
      <c r="AS509777" s="30"/>
      <c r="AT509777" s="30"/>
      <c r="AU509777" s="30"/>
      <c r="AV509777" s="30"/>
    </row>
    <row r="509785" spans="45:48" x14ac:dyDescent="0.2">
      <c r="AS509785" s="30"/>
      <c r="AT509785" s="30"/>
      <c r="AU509785" s="30"/>
      <c r="AV509785" s="30"/>
    </row>
    <row r="509793" spans="45:48" x14ac:dyDescent="0.2">
      <c r="AS509793" s="30"/>
      <c r="AT509793" s="30"/>
      <c r="AU509793" s="30"/>
      <c r="AV509793" s="30"/>
    </row>
    <row r="509801" spans="45:48" x14ac:dyDescent="0.2">
      <c r="AS509801" s="30"/>
      <c r="AT509801" s="30"/>
      <c r="AU509801" s="30"/>
      <c r="AV509801" s="30"/>
    </row>
    <row r="509809" spans="45:48" x14ac:dyDescent="0.2">
      <c r="AS509809" s="30"/>
      <c r="AT509809" s="30"/>
      <c r="AU509809" s="30"/>
      <c r="AV509809" s="30"/>
    </row>
    <row r="509817" spans="45:48" x14ac:dyDescent="0.2">
      <c r="AS509817" s="30"/>
      <c r="AT509817" s="30"/>
      <c r="AU509817" s="30"/>
      <c r="AV509817" s="30"/>
    </row>
    <row r="509825" spans="45:48" x14ac:dyDescent="0.2">
      <c r="AS509825" s="30"/>
      <c r="AT509825" s="30"/>
      <c r="AU509825" s="30"/>
      <c r="AV509825" s="30"/>
    </row>
    <row r="509833" spans="45:48" x14ac:dyDescent="0.2">
      <c r="AS509833" s="30"/>
      <c r="AT509833" s="30"/>
      <c r="AU509833" s="30"/>
      <c r="AV509833" s="30"/>
    </row>
    <row r="509841" spans="45:48" x14ac:dyDescent="0.2">
      <c r="AS509841" s="30"/>
      <c r="AT509841" s="30"/>
      <c r="AU509841" s="30"/>
      <c r="AV509841" s="30"/>
    </row>
    <row r="509849" spans="45:48" x14ac:dyDescent="0.2">
      <c r="AS509849" s="30"/>
      <c r="AT509849" s="30"/>
      <c r="AU509849" s="30"/>
      <c r="AV509849" s="30"/>
    </row>
    <row r="509857" spans="45:48" x14ac:dyDescent="0.2">
      <c r="AS509857" s="30"/>
      <c r="AT509857" s="30"/>
      <c r="AU509857" s="30"/>
      <c r="AV509857" s="30"/>
    </row>
    <row r="509865" spans="45:48" x14ac:dyDescent="0.2">
      <c r="AS509865" s="30"/>
      <c r="AT509865" s="30"/>
      <c r="AU509865" s="30"/>
      <c r="AV509865" s="30"/>
    </row>
    <row r="509873" spans="45:48" x14ac:dyDescent="0.2">
      <c r="AS509873" s="30"/>
      <c r="AT509873" s="30"/>
      <c r="AU509873" s="30"/>
      <c r="AV509873" s="30"/>
    </row>
    <row r="509881" spans="45:48" x14ac:dyDescent="0.2">
      <c r="AS509881" s="30"/>
      <c r="AT509881" s="30"/>
      <c r="AU509881" s="30"/>
      <c r="AV509881" s="30"/>
    </row>
    <row r="509889" spans="45:48" x14ac:dyDescent="0.2">
      <c r="AS509889" s="30"/>
      <c r="AT509889" s="30"/>
      <c r="AU509889" s="30"/>
      <c r="AV509889" s="30"/>
    </row>
    <row r="509897" spans="45:48" x14ac:dyDescent="0.2">
      <c r="AS509897" s="30"/>
      <c r="AT509897" s="30"/>
      <c r="AU509897" s="30"/>
      <c r="AV509897" s="30"/>
    </row>
    <row r="509905" spans="45:48" x14ac:dyDescent="0.2">
      <c r="AS509905" s="30"/>
      <c r="AT509905" s="30"/>
      <c r="AU509905" s="30"/>
      <c r="AV509905" s="30"/>
    </row>
    <row r="509913" spans="45:48" x14ac:dyDescent="0.2">
      <c r="AS509913" s="30"/>
      <c r="AT509913" s="30"/>
      <c r="AU509913" s="30"/>
      <c r="AV509913" s="30"/>
    </row>
    <row r="509921" spans="45:48" x14ac:dyDescent="0.2">
      <c r="AS509921" s="30"/>
      <c r="AT509921" s="30"/>
      <c r="AU509921" s="30"/>
      <c r="AV509921" s="30"/>
    </row>
    <row r="509929" spans="45:48" x14ac:dyDescent="0.2">
      <c r="AS509929" s="30"/>
      <c r="AT509929" s="30"/>
      <c r="AU509929" s="30"/>
      <c r="AV509929" s="30"/>
    </row>
    <row r="509937" spans="45:48" x14ac:dyDescent="0.2">
      <c r="AS509937" s="30"/>
      <c r="AT509937" s="30"/>
      <c r="AU509937" s="30"/>
      <c r="AV509937" s="30"/>
    </row>
    <row r="509945" spans="45:48" x14ac:dyDescent="0.2">
      <c r="AS509945" s="30"/>
      <c r="AT509945" s="30"/>
      <c r="AU509945" s="30"/>
      <c r="AV509945" s="30"/>
    </row>
    <row r="509953" spans="45:48" x14ac:dyDescent="0.2">
      <c r="AS509953" s="30"/>
      <c r="AT509953" s="30"/>
      <c r="AU509953" s="30"/>
      <c r="AV509953" s="30"/>
    </row>
    <row r="509961" spans="45:48" x14ac:dyDescent="0.2">
      <c r="AS509961" s="30"/>
      <c r="AT509961" s="30"/>
      <c r="AU509961" s="30"/>
      <c r="AV509961" s="30"/>
    </row>
    <row r="509969" spans="45:48" x14ac:dyDescent="0.2">
      <c r="AS509969" s="30"/>
      <c r="AT509969" s="30"/>
      <c r="AU509969" s="30"/>
      <c r="AV509969" s="30"/>
    </row>
    <row r="509977" spans="45:48" x14ac:dyDescent="0.2">
      <c r="AS509977" s="30"/>
      <c r="AT509977" s="30"/>
      <c r="AU509977" s="30"/>
      <c r="AV509977" s="30"/>
    </row>
    <row r="509985" spans="45:48" x14ac:dyDescent="0.2">
      <c r="AS509985" s="30"/>
      <c r="AT509985" s="30"/>
      <c r="AU509985" s="30"/>
      <c r="AV509985" s="30"/>
    </row>
    <row r="509993" spans="45:48" x14ac:dyDescent="0.2">
      <c r="AS509993" s="30"/>
      <c r="AT509993" s="30"/>
      <c r="AU509993" s="30"/>
      <c r="AV509993" s="30"/>
    </row>
    <row r="510001" spans="45:48" x14ac:dyDescent="0.2">
      <c r="AS510001" s="30"/>
      <c r="AT510001" s="30"/>
      <c r="AU510001" s="30"/>
      <c r="AV510001" s="30"/>
    </row>
    <row r="510009" spans="45:48" x14ac:dyDescent="0.2">
      <c r="AS510009" s="30"/>
      <c r="AT510009" s="30"/>
      <c r="AU510009" s="30"/>
      <c r="AV510009" s="30"/>
    </row>
    <row r="510017" spans="45:48" x14ac:dyDescent="0.2">
      <c r="AS510017" s="30"/>
      <c r="AT510017" s="30"/>
      <c r="AU510017" s="30"/>
      <c r="AV510017" s="30"/>
    </row>
    <row r="510025" spans="45:48" x14ac:dyDescent="0.2">
      <c r="AS510025" s="30"/>
      <c r="AT510025" s="30"/>
      <c r="AU510025" s="30"/>
      <c r="AV510025" s="30"/>
    </row>
    <row r="510033" spans="45:48" x14ac:dyDescent="0.2">
      <c r="AS510033" s="30"/>
      <c r="AT510033" s="30"/>
      <c r="AU510033" s="30"/>
      <c r="AV510033" s="30"/>
    </row>
    <row r="510041" spans="45:48" x14ac:dyDescent="0.2">
      <c r="AS510041" s="30"/>
      <c r="AT510041" s="30"/>
      <c r="AU510041" s="30"/>
      <c r="AV510041" s="30"/>
    </row>
    <row r="510049" spans="45:48" x14ac:dyDescent="0.2">
      <c r="AS510049" s="30"/>
      <c r="AT510049" s="30"/>
      <c r="AU510049" s="30"/>
      <c r="AV510049" s="30"/>
    </row>
    <row r="510057" spans="45:48" x14ac:dyDescent="0.2">
      <c r="AS510057" s="30"/>
      <c r="AT510057" s="30"/>
      <c r="AU510057" s="30"/>
      <c r="AV510057" s="30"/>
    </row>
    <row r="510065" spans="45:48" x14ac:dyDescent="0.2">
      <c r="AS510065" s="30"/>
      <c r="AT510065" s="30"/>
      <c r="AU510065" s="30"/>
      <c r="AV510065" s="30"/>
    </row>
    <row r="510073" spans="45:48" x14ac:dyDescent="0.2">
      <c r="AS510073" s="30"/>
      <c r="AT510073" s="30"/>
      <c r="AU510073" s="30"/>
      <c r="AV510073" s="30"/>
    </row>
    <row r="510081" spans="45:48" x14ac:dyDescent="0.2">
      <c r="AS510081" s="30"/>
      <c r="AT510081" s="30"/>
      <c r="AU510081" s="30"/>
      <c r="AV510081" s="30"/>
    </row>
    <row r="510089" spans="45:48" x14ac:dyDescent="0.2">
      <c r="AS510089" s="30"/>
      <c r="AT510089" s="30"/>
      <c r="AU510089" s="30"/>
      <c r="AV510089" s="30"/>
    </row>
    <row r="510097" spans="45:48" x14ac:dyDescent="0.2">
      <c r="AS510097" s="30"/>
      <c r="AT510097" s="30"/>
      <c r="AU510097" s="30"/>
      <c r="AV510097" s="30"/>
    </row>
    <row r="510105" spans="45:48" x14ac:dyDescent="0.2">
      <c r="AS510105" s="30"/>
      <c r="AT510105" s="30"/>
      <c r="AU510105" s="30"/>
      <c r="AV510105" s="30"/>
    </row>
    <row r="510113" spans="45:48" x14ac:dyDescent="0.2">
      <c r="AS510113" s="30"/>
      <c r="AT510113" s="30"/>
      <c r="AU510113" s="30"/>
      <c r="AV510113" s="30"/>
    </row>
    <row r="510121" spans="45:48" x14ac:dyDescent="0.2">
      <c r="AS510121" s="30"/>
      <c r="AT510121" s="30"/>
      <c r="AU510121" s="30"/>
      <c r="AV510121" s="30"/>
    </row>
    <row r="510129" spans="45:48" x14ac:dyDescent="0.2">
      <c r="AS510129" s="30"/>
      <c r="AT510129" s="30"/>
      <c r="AU510129" s="30"/>
      <c r="AV510129" s="30"/>
    </row>
    <row r="510137" spans="45:48" x14ac:dyDescent="0.2">
      <c r="AS510137" s="30"/>
      <c r="AT510137" s="30"/>
      <c r="AU510137" s="30"/>
      <c r="AV510137" s="30"/>
    </row>
    <row r="510145" spans="45:48" x14ac:dyDescent="0.2">
      <c r="AS510145" s="30"/>
      <c r="AT510145" s="30"/>
      <c r="AU510145" s="30"/>
      <c r="AV510145" s="30"/>
    </row>
    <row r="510153" spans="45:48" x14ac:dyDescent="0.2">
      <c r="AS510153" s="30"/>
      <c r="AT510153" s="30"/>
      <c r="AU510153" s="30"/>
      <c r="AV510153" s="30"/>
    </row>
    <row r="510161" spans="45:48" x14ac:dyDescent="0.2">
      <c r="AS510161" s="30"/>
      <c r="AT510161" s="30"/>
      <c r="AU510161" s="30"/>
      <c r="AV510161" s="30"/>
    </row>
    <row r="510169" spans="45:48" x14ac:dyDescent="0.2">
      <c r="AS510169" s="30"/>
      <c r="AT510169" s="30"/>
      <c r="AU510169" s="30"/>
      <c r="AV510169" s="30"/>
    </row>
    <row r="510177" spans="45:48" x14ac:dyDescent="0.2">
      <c r="AS510177" s="30"/>
      <c r="AT510177" s="30"/>
      <c r="AU510177" s="30"/>
      <c r="AV510177" s="30"/>
    </row>
    <row r="510185" spans="45:48" x14ac:dyDescent="0.2">
      <c r="AS510185" s="30"/>
      <c r="AT510185" s="30"/>
      <c r="AU510185" s="30"/>
      <c r="AV510185" s="30"/>
    </row>
    <row r="510193" spans="45:48" x14ac:dyDescent="0.2">
      <c r="AS510193" s="30"/>
      <c r="AT510193" s="30"/>
      <c r="AU510193" s="30"/>
      <c r="AV510193" s="30"/>
    </row>
    <row r="510201" spans="45:48" x14ac:dyDescent="0.2">
      <c r="AS510201" s="30"/>
      <c r="AT510201" s="30"/>
      <c r="AU510201" s="30"/>
      <c r="AV510201" s="30"/>
    </row>
    <row r="510209" spans="45:48" x14ac:dyDescent="0.2">
      <c r="AS510209" s="30"/>
      <c r="AT510209" s="30"/>
      <c r="AU510209" s="30"/>
      <c r="AV510209" s="30"/>
    </row>
    <row r="510217" spans="45:48" x14ac:dyDescent="0.2">
      <c r="AS510217" s="30"/>
      <c r="AT510217" s="30"/>
      <c r="AU510217" s="30"/>
      <c r="AV510217" s="30"/>
    </row>
    <row r="510225" spans="45:48" x14ac:dyDescent="0.2">
      <c r="AS510225" s="30"/>
      <c r="AT510225" s="30"/>
      <c r="AU510225" s="30"/>
      <c r="AV510225" s="30"/>
    </row>
    <row r="510233" spans="45:48" x14ac:dyDescent="0.2">
      <c r="AS510233" s="30"/>
      <c r="AT510233" s="30"/>
      <c r="AU510233" s="30"/>
      <c r="AV510233" s="30"/>
    </row>
    <row r="510241" spans="45:48" x14ac:dyDescent="0.2">
      <c r="AS510241" s="30"/>
      <c r="AT510241" s="30"/>
      <c r="AU510241" s="30"/>
      <c r="AV510241" s="30"/>
    </row>
    <row r="510249" spans="45:48" x14ac:dyDescent="0.2">
      <c r="AS510249" s="30"/>
      <c r="AT510249" s="30"/>
      <c r="AU510249" s="30"/>
      <c r="AV510249" s="30"/>
    </row>
    <row r="510257" spans="45:48" x14ac:dyDescent="0.2">
      <c r="AS510257" s="30"/>
      <c r="AT510257" s="30"/>
      <c r="AU510257" s="30"/>
      <c r="AV510257" s="30"/>
    </row>
    <row r="510265" spans="45:48" x14ac:dyDescent="0.2">
      <c r="AS510265" s="30"/>
      <c r="AT510265" s="30"/>
      <c r="AU510265" s="30"/>
      <c r="AV510265" s="30"/>
    </row>
    <row r="510273" spans="45:48" x14ac:dyDescent="0.2">
      <c r="AS510273" s="30"/>
      <c r="AT510273" s="30"/>
      <c r="AU510273" s="30"/>
      <c r="AV510273" s="30"/>
    </row>
    <row r="510281" spans="45:48" x14ac:dyDescent="0.2">
      <c r="AS510281" s="30"/>
      <c r="AT510281" s="30"/>
      <c r="AU510281" s="30"/>
      <c r="AV510281" s="30"/>
    </row>
    <row r="510289" spans="45:48" x14ac:dyDescent="0.2">
      <c r="AS510289" s="30"/>
      <c r="AT510289" s="30"/>
      <c r="AU510289" s="30"/>
      <c r="AV510289" s="30"/>
    </row>
    <row r="510297" spans="45:48" x14ac:dyDescent="0.2">
      <c r="AS510297" s="30"/>
      <c r="AT510297" s="30"/>
      <c r="AU510297" s="30"/>
      <c r="AV510297" s="30"/>
    </row>
    <row r="510305" spans="45:48" x14ac:dyDescent="0.2">
      <c r="AS510305" s="30"/>
      <c r="AT510305" s="30"/>
      <c r="AU510305" s="30"/>
      <c r="AV510305" s="30"/>
    </row>
    <row r="510313" spans="45:48" x14ac:dyDescent="0.2">
      <c r="AS510313" s="30"/>
      <c r="AT510313" s="30"/>
      <c r="AU510313" s="30"/>
      <c r="AV510313" s="30"/>
    </row>
    <row r="510321" spans="45:48" x14ac:dyDescent="0.2">
      <c r="AS510321" s="30"/>
      <c r="AT510321" s="30"/>
      <c r="AU510321" s="30"/>
      <c r="AV510321" s="30"/>
    </row>
    <row r="510329" spans="45:48" x14ac:dyDescent="0.2">
      <c r="AS510329" s="30"/>
      <c r="AT510329" s="30"/>
      <c r="AU510329" s="30"/>
      <c r="AV510329" s="30"/>
    </row>
    <row r="510337" spans="45:48" x14ac:dyDescent="0.2">
      <c r="AS510337" s="30"/>
      <c r="AT510337" s="30"/>
      <c r="AU510337" s="30"/>
      <c r="AV510337" s="30"/>
    </row>
    <row r="510345" spans="45:48" x14ac:dyDescent="0.2">
      <c r="AS510345" s="30"/>
      <c r="AT510345" s="30"/>
      <c r="AU510345" s="30"/>
      <c r="AV510345" s="30"/>
    </row>
    <row r="510353" spans="45:48" x14ac:dyDescent="0.2">
      <c r="AS510353" s="30"/>
      <c r="AT510353" s="30"/>
      <c r="AU510353" s="30"/>
      <c r="AV510353" s="30"/>
    </row>
    <row r="510361" spans="45:48" x14ac:dyDescent="0.2">
      <c r="AS510361" s="30"/>
      <c r="AT510361" s="30"/>
      <c r="AU510361" s="30"/>
      <c r="AV510361" s="30"/>
    </row>
    <row r="510369" spans="45:48" x14ac:dyDescent="0.2">
      <c r="AS510369" s="30"/>
      <c r="AT510369" s="30"/>
      <c r="AU510369" s="30"/>
      <c r="AV510369" s="30"/>
    </row>
    <row r="510377" spans="45:48" x14ac:dyDescent="0.2">
      <c r="AS510377" s="30"/>
      <c r="AT510377" s="30"/>
      <c r="AU510377" s="30"/>
      <c r="AV510377" s="30"/>
    </row>
    <row r="510385" spans="45:48" x14ac:dyDescent="0.2">
      <c r="AS510385" s="30"/>
      <c r="AT510385" s="30"/>
      <c r="AU510385" s="30"/>
      <c r="AV510385" s="30"/>
    </row>
    <row r="510393" spans="45:48" x14ac:dyDescent="0.2">
      <c r="AS510393" s="30"/>
      <c r="AT510393" s="30"/>
      <c r="AU510393" s="30"/>
      <c r="AV510393" s="30"/>
    </row>
    <row r="510401" spans="45:48" x14ac:dyDescent="0.2">
      <c r="AS510401" s="30"/>
      <c r="AT510401" s="30"/>
      <c r="AU510401" s="30"/>
      <c r="AV510401" s="30"/>
    </row>
    <row r="510409" spans="45:48" x14ac:dyDescent="0.2">
      <c r="AS510409" s="30"/>
      <c r="AT510409" s="30"/>
      <c r="AU510409" s="30"/>
      <c r="AV510409" s="30"/>
    </row>
    <row r="510417" spans="45:48" x14ac:dyDescent="0.2">
      <c r="AS510417" s="30"/>
      <c r="AT510417" s="30"/>
      <c r="AU510417" s="30"/>
      <c r="AV510417" s="30"/>
    </row>
    <row r="510425" spans="45:48" x14ac:dyDescent="0.2">
      <c r="AS510425" s="30"/>
      <c r="AT510425" s="30"/>
      <c r="AU510425" s="30"/>
      <c r="AV510425" s="30"/>
    </row>
    <row r="510433" spans="45:48" x14ac:dyDescent="0.2">
      <c r="AS510433" s="30"/>
      <c r="AT510433" s="30"/>
      <c r="AU510433" s="30"/>
      <c r="AV510433" s="30"/>
    </row>
    <row r="510441" spans="45:48" x14ac:dyDescent="0.2">
      <c r="AS510441" s="30"/>
      <c r="AT510441" s="30"/>
      <c r="AU510441" s="30"/>
      <c r="AV510441" s="30"/>
    </row>
    <row r="510449" spans="45:48" x14ac:dyDescent="0.2">
      <c r="AS510449" s="30"/>
      <c r="AT510449" s="30"/>
      <c r="AU510449" s="30"/>
      <c r="AV510449" s="30"/>
    </row>
    <row r="510457" spans="45:48" x14ac:dyDescent="0.2">
      <c r="AS510457" s="30"/>
      <c r="AT510457" s="30"/>
      <c r="AU510457" s="30"/>
      <c r="AV510457" s="30"/>
    </row>
    <row r="510465" spans="45:48" x14ac:dyDescent="0.2">
      <c r="AS510465" s="30"/>
      <c r="AT510465" s="30"/>
      <c r="AU510465" s="30"/>
      <c r="AV510465" s="30"/>
    </row>
    <row r="510473" spans="45:48" x14ac:dyDescent="0.2">
      <c r="AS510473" s="30"/>
      <c r="AT510473" s="30"/>
      <c r="AU510473" s="30"/>
      <c r="AV510473" s="30"/>
    </row>
    <row r="510481" spans="45:48" x14ac:dyDescent="0.2">
      <c r="AS510481" s="30"/>
      <c r="AT510481" s="30"/>
      <c r="AU510481" s="30"/>
      <c r="AV510481" s="30"/>
    </row>
    <row r="510489" spans="45:48" x14ac:dyDescent="0.2">
      <c r="AS510489" s="30"/>
      <c r="AT510489" s="30"/>
      <c r="AU510489" s="30"/>
      <c r="AV510489" s="30"/>
    </row>
    <row r="510497" spans="45:48" x14ac:dyDescent="0.2">
      <c r="AS510497" s="30"/>
      <c r="AT510497" s="30"/>
      <c r="AU510497" s="30"/>
      <c r="AV510497" s="30"/>
    </row>
    <row r="510505" spans="45:48" x14ac:dyDescent="0.2">
      <c r="AS510505" s="30"/>
      <c r="AT510505" s="30"/>
      <c r="AU510505" s="30"/>
      <c r="AV510505" s="30"/>
    </row>
    <row r="510513" spans="45:48" x14ac:dyDescent="0.2">
      <c r="AS510513" s="30"/>
      <c r="AT510513" s="30"/>
      <c r="AU510513" s="30"/>
      <c r="AV510513" s="30"/>
    </row>
    <row r="510521" spans="45:48" x14ac:dyDescent="0.2">
      <c r="AS510521" s="30"/>
      <c r="AT510521" s="30"/>
      <c r="AU510521" s="30"/>
      <c r="AV510521" s="30"/>
    </row>
    <row r="510529" spans="45:48" x14ac:dyDescent="0.2">
      <c r="AS510529" s="30"/>
      <c r="AT510529" s="30"/>
      <c r="AU510529" s="30"/>
      <c r="AV510529" s="30"/>
    </row>
    <row r="510537" spans="45:48" x14ac:dyDescent="0.2">
      <c r="AS510537" s="30"/>
      <c r="AT510537" s="30"/>
      <c r="AU510537" s="30"/>
      <c r="AV510537" s="30"/>
    </row>
    <row r="510545" spans="45:48" x14ac:dyDescent="0.2">
      <c r="AS510545" s="30"/>
      <c r="AT510545" s="30"/>
      <c r="AU510545" s="30"/>
      <c r="AV510545" s="30"/>
    </row>
    <row r="510553" spans="45:48" x14ac:dyDescent="0.2">
      <c r="AS510553" s="30"/>
      <c r="AT510553" s="30"/>
      <c r="AU510553" s="30"/>
      <c r="AV510553" s="30"/>
    </row>
    <row r="510561" spans="45:48" x14ac:dyDescent="0.2">
      <c r="AS510561" s="30"/>
      <c r="AT510561" s="30"/>
      <c r="AU510561" s="30"/>
      <c r="AV510561" s="30"/>
    </row>
    <row r="510569" spans="45:48" x14ac:dyDescent="0.2">
      <c r="AS510569" s="30"/>
      <c r="AT510569" s="30"/>
      <c r="AU510569" s="30"/>
      <c r="AV510569" s="30"/>
    </row>
    <row r="510577" spans="45:48" x14ac:dyDescent="0.2">
      <c r="AS510577" s="30"/>
      <c r="AT510577" s="30"/>
      <c r="AU510577" s="30"/>
      <c r="AV510577" s="30"/>
    </row>
    <row r="510585" spans="45:48" x14ac:dyDescent="0.2">
      <c r="AS510585" s="30"/>
      <c r="AT510585" s="30"/>
      <c r="AU510585" s="30"/>
      <c r="AV510585" s="30"/>
    </row>
    <row r="510593" spans="45:48" x14ac:dyDescent="0.2">
      <c r="AS510593" s="30"/>
      <c r="AT510593" s="30"/>
      <c r="AU510593" s="30"/>
      <c r="AV510593" s="30"/>
    </row>
    <row r="510601" spans="45:48" x14ac:dyDescent="0.2">
      <c r="AS510601" s="30"/>
      <c r="AT510601" s="30"/>
      <c r="AU510601" s="30"/>
      <c r="AV510601" s="30"/>
    </row>
    <row r="510609" spans="45:48" x14ac:dyDescent="0.2">
      <c r="AS510609" s="30"/>
      <c r="AT510609" s="30"/>
      <c r="AU510609" s="30"/>
      <c r="AV510609" s="30"/>
    </row>
    <row r="510617" spans="45:48" x14ac:dyDescent="0.2">
      <c r="AS510617" s="30"/>
      <c r="AT510617" s="30"/>
      <c r="AU510617" s="30"/>
      <c r="AV510617" s="30"/>
    </row>
    <row r="510625" spans="45:48" x14ac:dyDescent="0.2">
      <c r="AS510625" s="30"/>
      <c r="AT510625" s="30"/>
      <c r="AU510625" s="30"/>
      <c r="AV510625" s="30"/>
    </row>
    <row r="510633" spans="45:48" x14ac:dyDescent="0.2">
      <c r="AS510633" s="30"/>
      <c r="AT510633" s="30"/>
      <c r="AU510633" s="30"/>
      <c r="AV510633" s="30"/>
    </row>
    <row r="510641" spans="45:48" x14ac:dyDescent="0.2">
      <c r="AS510641" s="30"/>
      <c r="AT510641" s="30"/>
      <c r="AU510641" s="30"/>
      <c r="AV510641" s="30"/>
    </row>
    <row r="510649" spans="45:48" x14ac:dyDescent="0.2">
      <c r="AS510649" s="30"/>
      <c r="AT510649" s="30"/>
      <c r="AU510649" s="30"/>
      <c r="AV510649" s="30"/>
    </row>
    <row r="510657" spans="45:48" x14ac:dyDescent="0.2">
      <c r="AS510657" s="30"/>
      <c r="AT510657" s="30"/>
      <c r="AU510657" s="30"/>
      <c r="AV510657" s="30"/>
    </row>
    <row r="510665" spans="45:48" x14ac:dyDescent="0.2">
      <c r="AS510665" s="30"/>
      <c r="AT510665" s="30"/>
      <c r="AU510665" s="30"/>
      <c r="AV510665" s="30"/>
    </row>
    <row r="510673" spans="45:48" x14ac:dyDescent="0.2">
      <c r="AS510673" s="30"/>
      <c r="AT510673" s="30"/>
      <c r="AU510673" s="30"/>
      <c r="AV510673" s="30"/>
    </row>
    <row r="510681" spans="45:48" x14ac:dyDescent="0.2">
      <c r="AS510681" s="30"/>
      <c r="AT510681" s="30"/>
      <c r="AU510681" s="30"/>
      <c r="AV510681" s="30"/>
    </row>
    <row r="510689" spans="45:48" x14ac:dyDescent="0.2">
      <c r="AS510689" s="30"/>
      <c r="AT510689" s="30"/>
      <c r="AU510689" s="30"/>
      <c r="AV510689" s="30"/>
    </row>
    <row r="510697" spans="45:48" x14ac:dyDescent="0.2">
      <c r="AS510697" s="30"/>
      <c r="AT510697" s="30"/>
      <c r="AU510697" s="30"/>
      <c r="AV510697" s="30"/>
    </row>
    <row r="510705" spans="45:48" x14ac:dyDescent="0.2">
      <c r="AS510705" s="30"/>
      <c r="AT510705" s="30"/>
      <c r="AU510705" s="30"/>
      <c r="AV510705" s="30"/>
    </row>
    <row r="510713" spans="45:48" x14ac:dyDescent="0.2">
      <c r="AS510713" s="30"/>
      <c r="AT510713" s="30"/>
      <c r="AU510713" s="30"/>
      <c r="AV510713" s="30"/>
    </row>
    <row r="510721" spans="45:48" x14ac:dyDescent="0.2">
      <c r="AS510721" s="30"/>
      <c r="AT510721" s="30"/>
      <c r="AU510721" s="30"/>
      <c r="AV510721" s="30"/>
    </row>
    <row r="510729" spans="45:48" x14ac:dyDescent="0.2">
      <c r="AS510729" s="30"/>
      <c r="AT510729" s="30"/>
      <c r="AU510729" s="30"/>
      <c r="AV510729" s="30"/>
    </row>
    <row r="510737" spans="45:48" x14ac:dyDescent="0.2">
      <c r="AS510737" s="30"/>
      <c r="AT510737" s="30"/>
      <c r="AU510737" s="30"/>
      <c r="AV510737" s="30"/>
    </row>
    <row r="510745" spans="45:48" x14ac:dyDescent="0.2">
      <c r="AS510745" s="30"/>
      <c r="AT510745" s="30"/>
      <c r="AU510745" s="30"/>
      <c r="AV510745" s="30"/>
    </row>
    <row r="510753" spans="45:48" x14ac:dyDescent="0.2">
      <c r="AS510753" s="30"/>
      <c r="AT510753" s="30"/>
      <c r="AU510753" s="30"/>
      <c r="AV510753" s="30"/>
    </row>
    <row r="510761" spans="45:48" x14ac:dyDescent="0.2">
      <c r="AS510761" s="30"/>
      <c r="AT510761" s="30"/>
      <c r="AU510761" s="30"/>
      <c r="AV510761" s="30"/>
    </row>
    <row r="510769" spans="45:48" x14ac:dyDescent="0.2">
      <c r="AS510769" s="30"/>
      <c r="AT510769" s="30"/>
      <c r="AU510769" s="30"/>
      <c r="AV510769" s="30"/>
    </row>
    <row r="510777" spans="45:48" x14ac:dyDescent="0.2">
      <c r="AS510777" s="30"/>
      <c r="AT510777" s="30"/>
      <c r="AU510777" s="30"/>
      <c r="AV510777" s="30"/>
    </row>
    <row r="510785" spans="45:48" x14ac:dyDescent="0.2">
      <c r="AS510785" s="30"/>
      <c r="AT510785" s="30"/>
      <c r="AU510785" s="30"/>
      <c r="AV510785" s="30"/>
    </row>
    <row r="510793" spans="45:48" x14ac:dyDescent="0.2">
      <c r="AS510793" s="30"/>
      <c r="AT510793" s="30"/>
      <c r="AU510793" s="30"/>
      <c r="AV510793" s="30"/>
    </row>
    <row r="510801" spans="45:48" x14ac:dyDescent="0.2">
      <c r="AS510801" s="30"/>
      <c r="AT510801" s="30"/>
      <c r="AU510801" s="30"/>
      <c r="AV510801" s="30"/>
    </row>
    <row r="510809" spans="45:48" x14ac:dyDescent="0.2">
      <c r="AS510809" s="30"/>
      <c r="AT510809" s="30"/>
      <c r="AU510809" s="30"/>
      <c r="AV510809" s="30"/>
    </row>
    <row r="510817" spans="45:48" x14ac:dyDescent="0.2">
      <c r="AS510817" s="30"/>
      <c r="AT510817" s="30"/>
      <c r="AU510817" s="30"/>
      <c r="AV510817" s="30"/>
    </row>
    <row r="510825" spans="45:48" x14ac:dyDescent="0.2">
      <c r="AS510825" s="30"/>
      <c r="AT510825" s="30"/>
      <c r="AU510825" s="30"/>
      <c r="AV510825" s="30"/>
    </row>
    <row r="510833" spans="45:48" x14ac:dyDescent="0.2">
      <c r="AS510833" s="30"/>
      <c r="AT510833" s="30"/>
      <c r="AU510833" s="30"/>
      <c r="AV510833" s="30"/>
    </row>
    <row r="510841" spans="45:48" x14ac:dyDescent="0.2">
      <c r="AS510841" s="30"/>
      <c r="AT510841" s="30"/>
      <c r="AU510841" s="30"/>
      <c r="AV510841" s="30"/>
    </row>
    <row r="510849" spans="45:48" x14ac:dyDescent="0.2">
      <c r="AS510849" s="30"/>
      <c r="AT510849" s="30"/>
      <c r="AU510849" s="30"/>
      <c r="AV510849" s="30"/>
    </row>
    <row r="510857" spans="45:48" x14ac:dyDescent="0.2">
      <c r="AS510857" s="30"/>
      <c r="AT510857" s="30"/>
      <c r="AU510857" s="30"/>
      <c r="AV510857" s="30"/>
    </row>
    <row r="510865" spans="45:48" x14ac:dyDescent="0.2">
      <c r="AS510865" s="30"/>
      <c r="AT510865" s="30"/>
      <c r="AU510865" s="30"/>
      <c r="AV510865" s="30"/>
    </row>
    <row r="510873" spans="45:48" x14ac:dyDescent="0.2">
      <c r="AS510873" s="30"/>
      <c r="AT510873" s="30"/>
      <c r="AU510873" s="30"/>
      <c r="AV510873" s="30"/>
    </row>
    <row r="510881" spans="45:48" x14ac:dyDescent="0.2">
      <c r="AS510881" s="30"/>
      <c r="AT510881" s="30"/>
      <c r="AU510881" s="30"/>
      <c r="AV510881" s="30"/>
    </row>
    <row r="510889" spans="45:48" x14ac:dyDescent="0.2">
      <c r="AS510889" s="30"/>
      <c r="AT510889" s="30"/>
      <c r="AU510889" s="30"/>
      <c r="AV510889" s="30"/>
    </row>
    <row r="510897" spans="45:48" x14ac:dyDescent="0.2">
      <c r="AS510897" s="30"/>
      <c r="AT510897" s="30"/>
      <c r="AU510897" s="30"/>
      <c r="AV510897" s="30"/>
    </row>
    <row r="510905" spans="45:48" x14ac:dyDescent="0.2">
      <c r="AS510905" s="30"/>
      <c r="AT510905" s="30"/>
      <c r="AU510905" s="30"/>
      <c r="AV510905" s="30"/>
    </row>
    <row r="510913" spans="45:48" x14ac:dyDescent="0.2">
      <c r="AS510913" s="30"/>
      <c r="AT510913" s="30"/>
      <c r="AU510913" s="30"/>
      <c r="AV510913" s="30"/>
    </row>
    <row r="510921" spans="45:48" x14ac:dyDescent="0.2">
      <c r="AS510921" s="30"/>
      <c r="AT510921" s="30"/>
      <c r="AU510921" s="30"/>
      <c r="AV510921" s="30"/>
    </row>
    <row r="510929" spans="45:48" x14ac:dyDescent="0.2">
      <c r="AS510929" s="30"/>
      <c r="AT510929" s="30"/>
      <c r="AU510929" s="30"/>
      <c r="AV510929" s="30"/>
    </row>
    <row r="510937" spans="45:48" x14ac:dyDescent="0.2">
      <c r="AS510937" s="30"/>
      <c r="AT510937" s="30"/>
      <c r="AU510937" s="30"/>
      <c r="AV510937" s="30"/>
    </row>
    <row r="510945" spans="45:48" x14ac:dyDescent="0.2">
      <c r="AS510945" s="30"/>
      <c r="AT510945" s="30"/>
      <c r="AU510945" s="30"/>
      <c r="AV510945" s="30"/>
    </row>
    <row r="510953" spans="45:48" x14ac:dyDescent="0.2">
      <c r="AS510953" s="30"/>
      <c r="AT510953" s="30"/>
      <c r="AU510953" s="30"/>
      <c r="AV510953" s="30"/>
    </row>
    <row r="510961" spans="45:48" x14ac:dyDescent="0.2">
      <c r="AS510961" s="30"/>
      <c r="AT510961" s="30"/>
      <c r="AU510961" s="30"/>
      <c r="AV510961" s="30"/>
    </row>
    <row r="510969" spans="45:48" x14ac:dyDescent="0.2">
      <c r="AS510969" s="30"/>
      <c r="AT510969" s="30"/>
      <c r="AU510969" s="30"/>
      <c r="AV510969" s="30"/>
    </row>
    <row r="510977" spans="45:48" x14ac:dyDescent="0.2">
      <c r="AS510977" s="30"/>
      <c r="AT510977" s="30"/>
      <c r="AU510977" s="30"/>
      <c r="AV510977" s="30"/>
    </row>
    <row r="510985" spans="45:48" x14ac:dyDescent="0.2">
      <c r="AS510985" s="30"/>
      <c r="AT510985" s="30"/>
      <c r="AU510985" s="30"/>
      <c r="AV510985" s="30"/>
    </row>
    <row r="510993" spans="45:48" x14ac:dyDescent="0.2">
      <c r="AS510993" s="30"/>
      <c r="AT510993" s="30"/>
      <c r="AU510993" s="30"/>
      <c r="AV510993" s="30"/>
    </row>
    <row r="511001" spans="45:48" x14ac:dyDescent="0.2">
      <c r="AS511001" s="30"/>
      <c r="AT511001" s="30"/>
      <c r="AU511001" s="30"/>
      <c r="AV511001" s="30"/>
    </row>
    <row r="511009" spans="45:48" x14ac:dyDescent="0.2">
      <c r="AS511009" s="30"/>
      <c r="AT511009" s="30"/>
      <c r="AU511009" s="30"/>
      <c r="AV511009" s="30"/>
    </row>
    <row r="511017" spans="45:48" x14ac:dyDescent="0.2">
      <c r="AS511017" s="30"/>
      <c r="AT511017" s="30"/>
      <c r="AU511017" s="30"/>
      <c r="AV511017" s="30"/>
    </row>
    <row r="511025" spans="45:48" x14ac:dyDescent="0.2">
      <c r="AS511025" s="30"/>
      <c r="AT511025" s="30"/>
      <c r="AU511025" s="30"/>
      <c r="AV511025" s="30"/>
    </row>
    <row r="511033" spans="45:48" x14ac:dyDescent="0.2">
      <c r="AS511033" s="30"/>
      <c r="AT511033" s="30"/>
      <c r="AU511033" s="30"/>
      <c r="AV511033" s="30"/>
    </row>
    <row r="511041" spans="45:48" x14ac:dyDescent="0.2">
      <c r="AS511041" s="30"/>
      <c r="AT511041" s="30"/>
      <c r="AU511041" s="30"/>
      <c r="AV511041" s="30"/>
    </row>
    <row r="511049" spans="45:48" x14ac:dyDescent="0.2">
      <c r="AS511049" s="30"/>
      <c r="AT511049" s="30"/>
      <c r="AU511049" s="30"/>
      <c r="AV511049" s="30"/>
    </row>
    <row r="511057" spans="45:48" x14ac:dyDescent="0.2">
      <c r="AS511057" s="30"/>
      <c r="AT511057" s="30"/>
      <c r="AU511057" s="30"/>
      <c r="AV511057" s="30"/>
    </row>
    <row r="511065" spans="45:48" x14ac:dyDescent="0.2">
      <c r="AS511065" s="30"/>
      <c r="AT511065" s="30"/>
      <c r="AU511065" s="30"/>
      <c r="AV511065" s="30"/>
    </row>
    <row r="511073" spans="45:48" x14ac:dyDescent="0.2">
      <c r="AS511073" s="30"/>
      <c r="AT511073" s="30"/>
      <c r="AU511073" s="30"/>
      <c r="AV511073" s="30"/>
    </row>
    <row r="511081" spans="45:48" x14ac:dyDescent="0.2">
      <c r="AS511081" s="30"/>
      <c r="AT511081" s="30"/>
      <c r="AU511081" s="30"/>
      <c r="AV511081" s="30"/>
    </row>
    <row r="511089" spans="45:48" x14ac:dyDescent="0.2">
      <c r="AS511089" s="30"/>
      <c r="AT511089" s="30"/>
      <c r="AU511089" s="30"/>
      <c r="AV511089" s="30"/>
    </row>
    <row r="511097" spans="45:48" x14ac:dyDescent="0.2">
      <c r="AS511097" s="30"/>
      <c r="AT511097" s="30"/>
      <c r="AU511097" s="30"/>
      <c r="AV511097" s="30"/>
    </row>
    <row r="511105" spans="45:48" x14ac:dyDescent="0.2">
      <c r="AS511105" s="30"/>
      <c r="AT511105" s="30"/>
      <c r="AU511105" s="30"/>
      <c r="AV511105" s="30"/>
    </row>
    <row r="511113" spans="45:48" x14ac:dyDescent="0.2">
      <c r="AS511113" s="30"/>
      <c r="AT511113" s="30"/>
      <c r="AU511113" s="30"/>
      <c r="AV511113" s="30"/>
    </row>
    <row r="511121" spans="45:48" x14ac:dyDescent="0.2">
      <c r="AS511121" s="30"/>
      <c r="AT511121" s="30"/>
      <c r="AU511121" s="30"/>
      <c r="AV511121" s="30"/>
    </row>
    <row r="511129" spans="45:48" x14ac:dyDescent="0.2">
      <c r="AS511129" s="30"/>
      <c r="AT511129" s="30"/>
      <c r="AU511129" s="30"/>
      <c r="AV511129" s="30"/>
    </row>
    <row r="511137" spans="45:48" x14ac:dyDescent="0.2">
      <c r="AS511137" s="30"/>
      <c r="AT511137" s="30"/>
      <c r="AU511137" s="30"/>
      <c r="AV511137" s="30"/>
    </row>
    <row r="511145" spans="45:48" x14ac:dyDescent="0.2">
      <c r="AS511145" s="30"/>
      <c r="AT511145" s="30"/>
      <c r="AU511145" s="30"/>
      <c r="AV511145" s="30"/>
    </row>
    <row r="511153" spans="45:48" x14ac:dyDescent="0.2">
      <c r="AS511153" s="30"/>
      <c r="AT511153" s="30"/>
      <c r="AU511153" s="30"/>
      <c r="AV511153" s="30"/>
    </row>
    <row r="511161" spans="45:48" x14ac:dyDescent="0.2">
      <c r="AS511161" s="30"/>
      <c r="AT511161" s="30"/>
      <c r="AU511161" s="30"/>
      <c r="AV511161" s="30"/>
    </row>
    <row r="511169" spans="45:48" x14ac:dyDescent="0.2">
      <c r="AS511169" s="30"/>
      <c r="AT511169" s="30"/>
      <c r="AU511169" s="30"/>
      <c r="AV511169" s="30"/>
    </row>
    <row r="511177" spans="45:48" x14ac:dyDescent="0.2">
      <c r="AS511177" s="30"/>
      <c r="AT511177" s="30"/>
      <c r="AU511177" s="30"/>
      <c r="AV511177" s="30"/>
    </row>
    <row r="511185" spans="45:48" x14ac:dyDescent="0.2">
      <c r="AS511185" s="30"/>
      <c r="AT511185" s="30"/>
      <c r="AU511185" s="30"/>
      <c r="AV511185" s="30"/>
    </row>
    <row r="511193" spans="45:48" x14ac:dyDescent="0.2">
      <c r="AS511193" s="30"/>
      <c r="AT511193" s="30"/>
      <c r="AU511193" s="30"/>
      <c r="AV511193" s="30"/>
    </row>
    <row r="511201" spans="45:48" x14ac:dyDescent="0.2">
      <c r="AS511201" s="30"/>
      <c r="AT511201" s="30"/>
      <c r="AU511201" s="30"/>
      <c r="AV511201" s="30"/>
    </row>
    <row r="511209" spans="45:48" x14ac:dyDescent="0.2">
      <c r="AS511209" s="30"/>
      <c r="AT511209" s="30"/>
      <c r="AU511209" s="30"/>
      <c r="AV511209" s="30"/>
    </row>
    <row r="511217" spans="45:48" x14ac:dyDescent="0.2">
      <c r="AS511217" s="30"/>
      <c r="AT511217" s="30"/>
      <c r="AU511217" s="30"/>
      <c r="AV511217" s="30"/>
    </row>
    <row r="511225" spans="45:48" x14ac:dyDescent="0.2">
      <c r="AS511225" s="30"/>
      <c r="AT511225" s="30"/>
      <c r="AU511225" s="30"/>
      <c r="AV511225" s="30"/>
    </row>
    <row r="511233" spans="45:48" x14ac:dyDescent="0.2">
      <c r="AS511233" s="30"/>
      <c r="AT511233" s="30"/>
      <c r="AU511233" s="30"/>
      <c r="AV511233" s="30"/>
    </row>
    <row r="511241" spans="45:48" x14ac:dyDescent="0.2">
      <c r="AS511241" s="30"/>
      <c r="AT511241" s="30"/>
      <c r="AU511241" s="30"/>
      <c r="AV511241" s="30"/>
    </row>
    <row r="511249" spans="45:48" x14ac:dyDescent="0.2">
      <c r="AS511249" s="30"/>
      <c r="AT511249" s="30"/>
      <c r="AU511249" s="30"/>
      <c r="AV511249" s="30"/>
    </row>
    <row r="511257" spans="45:48" x14ac:dyDescent="0.2">
      <c r="AS511257" s="30"/>
      <c r="AT511257" s="30"/>
      <c r="AU511257" s="30"/>
      <c r="AV511257" s="30"/>
    </row>
    <row r="511265" spans="45:48" x14ac:dyDescent="0.2">
      <c r="AS511265" s="30"/>
      <c r="AT511265" s="30"/>
      <c r="AU511265" s="30"/>
      <c r="AV511265" s="30"/>
    </row>
    <row r="511273" spans="45:48" x14ac:dyDescent="0.2">
      <c r="AS511273" s="30"/>
      <c r="AT511273" s="30"/>
      <c r="AU511273" s="30"/>
      <c r="AV511273" s="30"/>
    </row>
    <row r="511281" spans="45:48" x14ac:dyDescent="0.2">
      <c r="AS511281" s="30"/>
      <c r="AT511281" s="30"/>
      <c r="AU511281" s="30"/>
      <c r="AV511281" s="30"/>
    </row>
    <row r="511289" spans="45:48" x14ac:dyDescent="0.2">
      <c r="AS511289" s="30"/>
      <c r="AT511289" s="30"/>
      <c r="AU511289" s="30"/>
      <c r="AV511289" s="30"/>
    </row>
    <row r="511297" spans="45:48" x14ac:dyDescent="0.2">
      <c r="AS511297" s="30"/>
      <c r="AT511297" s="30"/>
      <c r="AU511297" s="30"/>
      <c r="AV511297" s="30"/>
    </row>
    <row r="511305" spans="45:48" x14ac:dyDescent="0.2">
      <c r="AS511305" s="30"/>
      <c r="AT511305" s="30"/>
      <c r="AU511305" s="30"/>
      <c r="AV511305" s="30"/>
    </row>
    <row r="511313" spans="45:48" x14ac:dyDescent="0.2">
      <c r="AS511313" s="30"/>
      <c r="AT511313" s="30"/>
      <c r="AU511313" s="30"/>
      <c r="AV511313" s="30"/>
    </row>
    <row r="511321" spans="45:48" x14ac:dyDescent="0.2">
      <c r="AS511321" s="30"/>
      <c r="AT511321" s="30"/>
      <c r="AU511321" s="30"/>
      <c r="AV511321" s="30"/>
    </row>
    <row r="511329" spans="45:48" x14ac:dyDescent="0.2">
      <c r="AS511329" s="30"/>
      <c r="AT511329" s="30"/>
      <c r="AU511329" s="30"/>
      <c r="AV511329" s="30"/>
    </row>
    <row r="511337" spans="45:48" x14ac:dyDescent="0.2">
      <c r="AS511337" s="30"/>
      <c r="AT511337" s="30"/>
      <c r="AU511337" s="30"/>
      <c r="AV511337" s="30"/>
    </row>
    <row r="511345" spans="45:48" x14ac:dyDescent="0.2">
      <c r="AS511345" s="30"/>
      <c r="AT511345" s="30"/>
      <c r="AU511345" s="30"/>
      <c r="AV511345" s="30"/>
    </row>
    <row r="511353" spans="45:48" x14ac:dyDescent="0.2">
      <c r="AS511353" s="30"/>
      <c r="AT511353" s="30"/>
      <c r="AU511353" s="30"/>
      <c r="AV511353" s="30"/>
    </row>
    <row r="511361" spans="45:48" x14ac:dyDescent="0.2">
      <c r="AS511361" s="30"/>
      <c r="AT511361" s="30"/>
      <c r="AU511361" s="30"/>
      <c r="AV511361" s="30"/>
    </row>
    <row r="511369" spans="45:48" x14ac:dyDescent="0.2">
      <c r="AS511369" s="30"/>
      <c r="AT511369" s="30"/>
      <c r="AU511369" s="30"/>
      <c r="AV511369" s="30"/>
    </row>
    <row r="511377" spans="45:48" x14ac:dyDescent="0.2">
      <c r="AS511377" s="30"/>
      <c r="AT511377" s="30"/>
      <c r="AU511377" s="30"/>
      <c r="AV511377" s="30"/>
    </row>
    <row r="511385" spans="45:48" x14ac:dyDescent="0.2">
      <c r="AS511385" s="30"/>
      <c r="AT511385" s="30"/>
      <c r="AU511385" s="30"/>
      <c r="AV511385" s="30"/>
    </row>
    <row r="511393" spans="45:48" x14ac:dyDescent="0.2">
      <c r="AS511393" s="30"/>
      <c r="AT511393" s="30"/>
      <c r="AU511393" s="30"/>
      <c r="AV511393" s="30"/>
    </row>
    <row r="511401" spans="45:48" x14ac:dyDescent="0.2">
      <c r="AS511401" s="30"/>
      <c r="AT511401" s="30"/>
      <c r="AU511401" s="30"/>
      <c r="AV511401" s="30"/>
    </row>
    <row r="511409" spans="45:48" x14ac:dyDescent="0.2">
      <c r="AS511409" s="30"/>
      <c r="AT511409" s="30"/>
      <c r="AU511409" s="30"/>
      <c r="AV511409" s="30"/>
    </row>
    <row r="511417" spans="45:48" x14ac:dyDescent="0.2">
      <c r="AS511417" s="30"/>
      <c r="AT511417" s="30"/>
      <c r="AU511417" s="30"/>
      <c r="AV511417" s="30"/>
    </row>
    <row r="511425" spans="45:48" x14ac:dyDescent="0.2">
      <c r="AS511425" s="30"/>
      <c r="AT511425" s="30"/>
      <c r="AU511425" s="30"/>
      <c r="AV511425" s="30"/>
    </row>
    <row r="511433" spans="45:48" x14ac:dyDescent="0.2">
      <c r="AS511433" s="30"/>
      <c r="AT511433" s="30"/>
      <c r="AU511433" s="30"/>
      <c r="AV511433" s="30"/>
    </row>
    <row r="511441" spans="45:48" x14ac:dyDescent="0.2">
      <c r="AS511441" s="30"/>
      <c r="AT511441" s="30"/>
      <c r="AU511441" s="30"/>
      <c r="AV511441" s="30"/>
    </row>
    <row r="511449" spans="45:48" x14ac:dyDescent="0.2">
      <c r="AS511449" s="30"/>
      <c r="AT511449" s="30"/>
      <c r="AU511449" s="30"/>
      <c r="AV511449" s="30"/>
    </row>
    <row r="511457" spans="45:48" x14ac:dyDescent="0.2">
      <c r="AS511457" s="30"/>
      <c r="AT511457" s="30"/>
      <c r="AU511457" s="30"/>
      <c r="AV511457" s="30"/>
    </row>
    <row r="511465" spans="45:48" x14ac:dyDescent="0.2">
      <c r="AS511465" s="30"/>
      <c r="AT511465" s="30"/>
      <c r="AU511465" s="30"/>
      <c r="AV511465" s="30"/>
    </row>
    <row r="511473" spans="45:48" x14ac:dyDescent="0.2">
      <c r="AS511473" s="30"/>
      <c r="AT511473" s="30"/>
      <c r="AU511473" s="30"/>
      <c r="AV511473" s="30"/>
    </row>
    <row r="511481" spans="45:48" x14ac:dyDescent="0.2">
      <c r="AS511481" s="30"/>
      <c r="AT511481" s="30"/>
      <c r="AU511481" s="30"/>
      <c r="AV511481" s="30"/>
    </row>
    <row r="511489" spans="45:48" x14ac:dyDescent="0.2">
      <c r="AS511489" s="30"/>
      <c r="AT511489" s="30"/>
      <c r="AU511489" s="30"/>
      <c r="AV511489" s="30"/>
    </row>
    <row r="511497" spans="45:48" x14ac:dyDescent="0.2">
      <c r="AS511497" s="30"/>
      <c r="AT511497" s="30"/>
      <c r="AU511497" s="30"/>
      <c r="AV511497" s="30"/>
    </row>
    <row r="511505" spans="45:48" x14ac:dyDescent="0.2">
      <c r="AS511505" s="30"/>
      <c r="AT511505" s="30"/>
      <c r="AU511505" s="30"/>
      <c r="AV511505" s="30"/>
    </row>
    <row r="511513" spans="45:48" x14ac:dyDescent="0.2">
      <c r="AS511513" s="30"/>
      <c r="AT511513" s="30"/>
      <c r="AU511513" s="30"/>
      <c r="AV511513" s="30"/>
    </row>
    <row r="511521" spans="45:48" x14ac:dyDescent="0.2">
      <c r="AS511521" s="30"/>
      <c r="AT511521" s="30"/>
      <c r="AU511521" s="30"/>
      <c r="AV511521" s="30"/>
    </row>
    <row r="511529" spans="45:48" x14ac:dyDescent="0.2">
      <c r="AS511529" s="30"/>
      <c r="AT511529" s="30"/>
      <c r="AU511529" s="30"/>
      <c r="AV511529" s="30"/>
    </row>
    <row r="511537" spans="45:48" x14ac:dyDescent="0.2">
      <c r="AS511537" s="30"/>
      <c r="AT511537" s="30"/>
      <c r="AU511537" s="30"/>
      <c r="AV511537" s="30"/>
    </row>
    <row r="511545" spans="45:48" x14ac:dyDescent="0.2">
      <c r="AS511545" s="30"/>
      <c r="AT511545" s="30"/>
      <c r="AU511545" s="30"/>
      <c r="AV511545" s="30"/>
    </row>
    <row r="511553" spans="45:48" x14ac:dyDescent="0.2">
      <c r="AS511553" s="30"/>
      <c r="AT511553" s="30"/>
      <c r="AU511553" s="30"/>
      <c r="AV511553" s="30"/>
    </row>
    <row r="511561" spans="45:48" x14ac:dyDescent="0.2">
      <c r="AS511561" s="30"/>
      <c r="AT511561" s="30"/>
      <c r="AU511561" s="30"/>
      <c r="AV511561" s="30"/>
    </row>
    <row r="511569" spans="45:48" x14ac:dyDescent="0.2">
      <c r="AS511569" s="30"/>
      <c r="AT511569" s="30"/>
      <c r="AU511569" s="30"/>
      <c r="AV511569" s="30"/>
    </row>
    <row r="511577" spans="45:48" x14ac:dyDescent="0.2">
      <c r="AS511577" s="30"/>
      <c r="AT511577" s="30"/>
      <c r="AU511577" s="30"/>
      <c r="AV511577" s="30"/>
    </row>
    <row r="511585" spans="45:48" x14ac:dyDescent="0.2">
      <c r="AS511585" s="30"/>
      <c r="AT511585" s="30"/>
      <c r="AU511585" s="30"/>
      <c r="AV511585" s="30"/>
    </row>
    <row r="511593" spans="45:48" x14ac:dyDescent="0.2">
      <c r="AS511593" s="30"/>
      <c r="AT511593" s="30"/>
      <c r="AU511593" s="30"/>
      <c r="AV511593" s="30"/>
    </row>
    <row r="511601" spans="45:48" x14ac:dyDescent="0.2">
      <c r="AS511601" s="30"/>
      <c r="AT511601" s="30"/>
      <c r="AU511601" s="30"/>
      <c r="AV511601" s="30"/>
    </row>
    <row r="511609" spans="45:48" x14ac:dyDescent="0.2">
      <c r="AS511609" s="30"/>
      <c r="AT511609" s="30"/>
      <c r="AU511609" s="30"/>
      <c r="AV511609" s="30"/>
    </row>
    <row r="511617" spans="45:48" x14ac:dyDescent="0.2">
      <c r="AS511617" s="30"/>
      <c r="AT511617" s="30"/>
      <c r="AU511617" s="30"/>
      <c r="AV511617" s="30"/>
    </row>
    <row r="511625" spans="45:48" x14ac:dyDescent="0.2">
      <c r="AS511625" s="30"/>
      <c r="AT511625" s="30"/>
      <c r="AU511625" s="30"/>
      <c r="AV511625" s="30"/>
    </row>
    <row r="511633" spans="45:48" x14ac:dyDescent="0.2">
      <c r="AS511633" s="30"/>
      <c r="AT511633" s="30"/>
      <c r="AU511633" s="30"/>
      <c r="AV511633" s="30"/>
    </row>
    <row r="511641" spans="45:48" x14ac:dyDescent="0.2">
      <c r="AS511641" s="30"/>
      <c r="AT511641" s="30"/>
      <c r="AU511641" s="30"/>
      <c r="AV511641" s="30"/>
    </row>
    <row r="511649" spans="45:48" x14ac:dyDescent="0.2">
      <c r="AS511649" s="30"/>
      <c r="AT511649" s="30"/>
      <c r="AU511649" s="30"/>
      <c r="AV511649" s="30"/>
    </row>
    <row r="511657" spans="45:48" x14ac:dyDescent="0.2">
      <c r="AS511657" s="30"/>
      <c r="AT511657" s="30"/>
      <c r="AU511657" s="30"/>
      <c r="AV511657" s="30"/>
    </row>
    <row r="511665" spans="45:48" x14ac:dyDescent="0.2">
      <c r="AS511665" s="30"/>
      <c r="AT511665" s="30"/>
      <c r="AU511665" s="30"/>
      <c r="AV511665" s="30"/>
    </row>
    <row r="511673" spans="45:48" x14ac:dyDescent="0.2">
      <c r="AS511673" s="30"/>
      <c r="AT511673" s="30"/>
      <c r="AU511673" s="30"/>
      <c r="AV511673" s="30"/>
    </row>
    <row r="511681" spans="45:48" x14ac:dyDescent="0.2">
      <c r="AS511681" s="30"/>
      <c r="AT511681" s="30"/>
      <c r="AU511681" s="30"/>
      <c r="AV511681" s="30"/>
    </row>
    <row r="511689" spans="45:48" x14ac:dyDescent="0.2">
      <c r="AS511689" s="30"/>
      <c r="AT511689" s="30"/>
      <c r="AU511689" s="30"/>
      <c r="AV511689" s="30"/>
    </row>
    <row r="511697" spans="45:48" x14ac:dyDescent="0.2">
      <c r="AS511697" s="30"/>
      <c r="AT511697" s="30"/>
      <c r="AU511697" s="30"/>
      <c r="AV511697" s="30"/>
    </row>
    <row r="511705" spans="45:48" x14ac:dyDescent="0.2">
      <c r="AS511705" s="30"/>
      <c r="AT511705" s="30"/>
      <c r="AU511705" s="30"/>
      <c r="AV511705" s="30"/>
    </row>
    <row r="511713" spans="45:48" x14ac:dyDescent="0.2">
      <c r="AS511713" s="30"/>
      <c r="AT511713" s="30"/>
      <c r="AU511713" s="30"/>
      <c r="AV511713" s="30"/>
    </row>
    <row r="511721" spans="45:48" x14ac:dyDescent="0.2">
      <c r="AS511721" s="30"/>
      <c r="AT511721" s="30"/>
      <c r="AU511721" s="30"/>
      <c r="AV511721" s="30"/>
    </row>
    <row r="511729" spans="45:48" x14ac:dyDescent="0.2">
      <c r="AS511729" s="30"/>
      <c r="AT511729" s="30"/>
      <c r="AU511729" s="30"/>
      <c r="AV511729" s="30"/>
    </row>
    <row r="511737" spans="45:48" x14ac:dyDescent="0.2">
      <c r="AS511737" s="30"/>
      <c r="AT511737" s="30"/>
      <c r="AU511737" s="30"/>
      <c r="AV511737" s="30"/>
    </row>
    <row r="511745" spans="45:48" x14ac:dyDescent="0.2">
      <c r="AS511745" s="30"/>
      <c r="AT511745" s="30"/>
      <c r="AU511745" s="30"/>
      <c r="AV511745" s="30"/>
    </row>
    <row r="511753" spans="45:48" x14ac:dyDescent="0.2">
      <c r="AS511753" s="30"/>
      <c r="AT511753" s="30"/>
      <c r="AU511753" s="30"/>
      <c r="AV511753" s="30"/>
    </row>
    <row r="511761" spans="45:48" x14ac:dyDescent="0.2">
      <c r="AS511761" s="30"/>
      <c r="AT511761" s="30"/>
      <c r="AU511761" s="30"/>
      <c r="AV511761" s="30"/>
    </row>
    <row r="511769" spans="45:48" x14ac:dyDescent="0.2">
      <c r="AS511769" s="30"/>
      <c r="AT511769" s="30"/>
      <c r="AU511769" s="30"/>
      <c r="AV511769" s="30"/>
    </row>
    <row r="511777" spans="45:48" x14ac:dyDescent="0.2">
      <c r="AS511777" s="30"/>
      <c r="AT511777" s="30"/>
      <c r="AU511777" s="30"/>
      <c r="AV511777" s="30"/>
    </row>
    <row r="511785" spans="45:48" x14ac:dyDescent="0.2">
      <c r="AS511785" s="30"/>
      <c r="AT511785" s="30"/>
      <c r="AU511785" s="30"/>
      <c r="AV511785" s="30"/>
    </row>
    <row r="511793" spans="45:48" x14ac:dyDescent="0.2">
      <c r="AS511793" s="30"/>
      <c r="AT511793" s="30"/>
      <c r="AU511793" s="30"/>
      <c r="AV511793" s="30"/>
    </row>
    <row r="511801" spans="45:48" x14ac:dyDescent="0.2">
      <c r="AS511801" s="30"/>
      <c r="AT511801" s="30"/>
      <c r="AU511801" s="30"/>
      <c r="AV511801" s="30"/>
    </row>
    <row r="511809" spans="45:48" x14ac:dyDescent="0.2">
      <c r="AS511809" s="30"/>
      <c r="AT511809" s="30"/>
      <c r="AU511809" s="30"/>
      <c r="AV511809" s="30"/>
    </row>
    <row r="511817" spans="45:48" x14ac:dyDescent="0.2">
      <c r="AS511817" s="30"/>
      <c r="AT511817" s="30"/>
      <c r="AU511817" s="30"/>
      <c r="AV511817" s="30"/>
    </row>
    <row r="511825" spans="45:48" x14ac:dyDescent="0.2">
      <c r="AS511825" s="30"/>
      <c r="AT511825" s="30"/>
      <c r="AU511825" s="30"/>
      <c r="AV511825" s="30"/>
    </row>
    <row r="511833" spans="45:48" x14ac:dyDescent="0.2">
      <c r="AS511833" s="30"/>
      <c r="AT511833" s="30"/>
      <c r="AU511833" s="30"/>
      <c r="AV511833" s="30"/>
    </row>
    <row r="511841" spans="45:48" x14ac:dyDescent="0.2">
      <c r="AS511841" s="30"/>
      <c r="AT511841" s="30"/>
      <c r="AU511841" s="30"/>
      <c r="AV511841" s="30"/>
    </row>
    <row r="511849" spans="45:48" x14ac:dyDescent="0.2">
      <c r="AS511849" s="30"/>
      <c r="AT511849" s="30"/>
      <c r="AU511849" s="30"/>
      <c r="AV511849" s="30"/>
    </row>
    <row r="511857" spans="45:48" x14ac:dyDescent="0.2">
      <c r="AS511857" s="30"/>
      <c r="AT511857" s="30"/>
      <c r="AU511857" s="30"/>
      <c r="AV511857" s="30"/>
    </row>
    <row r="511865" spans="45:48" x14ac:dyDescent="0.2">
      <c r="AS511865" s="30"/>
      <c r="AT511865" s="30"/>
      <c r="AU511865" s="30"/>
      <c r="AV511865" s="30"/>
    </row>
    <row r="511873" spans="45:48" x14ac:dyDescent="0.2">
      <c r="AS511873" s="30"/>
      <c r="AT511873" s="30"/>
      <c r="AU511873" s="30"/>
      <c r="AV511873" s="30"/>
    </row>
    <row r="511881" spans="45:48" x14ac:dyDescent="0.2">
      <c r="AS511881" s="30"/>
      <c r="AT511881" s="30"/>
      <c r="AU511881" s="30"/>
      <c r="AV511881" s="30"/>
    </row>
    <row r="511889" spans="45:48" x14ac:dyDescent="0.2">
      <c r="AS511889" s="30"/>
      <c r="AT511889" s="30"/>
      <c r="AU511889" s="30"/>
      <c r="AV511889" s="30"/>
    </row>
    <row r="511897" spans="45:48" x14ac:dyDescent="0.2">
      <c r="AS511897" s="30"/>
      <c r="AT511897" s="30"/>
      <c r="AU511897" s="30"/>
      <c r="AV511897" s="30"/>
    </row>
    <row r="511905" spans="45:48" x14ac:dyDescent="0.2">
      <c r="AS511905" s="30"/>
      <c r="AT511905" s="30"/>
      <c r="AU511905" s="30"/>
      <c r="AV511905" s="30"/>
    </row>
    <row r="511913" spans="45:48" x14ac:dyDescent="0.2">
      <c r="AS511913" s="30"/>
      <c r="AT511913" s="30"/>
      <c r="AU511913" s="30"/>
      <c r="AV511913" s="30"/>
    </row>
    <row r="511921" spans="45:48" x14ac:dyDescent="0.2">
      <c r="AS511921" s="30"/>
      <c r="AT511921" s="30"/>
      <c r="AU511921" s="30"/>
      <c r="AV511921" s="30"/>
    </row>
    <row r="511929" spans="45:48" x14ac:dyDescent="0.2">
      <c r="AS511929" s="30"/>
      <c r="AT511929" s="30"/>
      <c r="AU511929" s="30"/>
      <c r="AV511929" s="30"/>
    </row>
    <row r="511937" spans="45:48" x14ac:dyDescent="0.2">
      <c r="AS511937" s="30"/>
      <c r="AT511937" s="30"/>
      <c r="AU511937" s="30"/>
      <c r="AV511937" s="30"/>
    </row>
    <row r="511945" spans="45:48" x14ac:dyDescent="0.2">
      <c r="AS511945" s="30"/>
      <c r="AT511945" s="30"/>
      <c r="AU511945" s="30"/>
      <c r="AV511945" s="30"/>
    </row>
    <row r="511953" spans="45:48" x14ac:dyDescent="0.2">
      <c r="AS511953" s="30"/>
      <c r="AT511953" s="30"/>
      <c r="AU511953" s="30"/>
      <c r="AV511953" s="30"/>
    </row>
    <row r="511961" spans="45:48" x14ac:dyDescent="0.2">
      <c r="AS511961" s="30"/>
      <c r="AT511961" s="30"/>
      <c r="AU511961" s="30"/>
      <c r="AV511961" s="30"/>
    </row>
    <row r="511969" spans="45:48" x14ac:dyDescent="0.2">
      <c r="AS511969" s="30"/>
      <c r="AT511969" s="30"/>
      <c r="AU511969" s="30"/>
      <c r="AV511969" s="30"/>
    </row>
    <row r="511977" spans="45:48" x14ac:dyDescent="0.2">
      <c r="AS511977" s="30"/>
      <c r="AT511977" s="30"/>
      <c r="AU511977" s="30"/>
      <c r="AV511977" s="30"/>
    </row>
    <row r="511985" spans="45:48" x14ac:dyDescent="0.2">
      <c r="AS511985" s="30"/>
      <c r="AT511985" s="30"/>
      <c r="AU511985" s="30"/>
      <c r="AV511985" s="30"/>
    </row>
    <row r="511993" spans="45:48" x14ac:dyDescent="0.2">
      <c r="AS511993" s="30"/>
      <c r="AT511993" s="30"/>
      <c r="AU511993" s="30"/>
      <c r="AV511993" s="30"/>
    </row>
    <row r="512001" spans="45:48" x14ac:dyDescent="0.2">
      <c r="AS512001" s="30"/>
      <c r="AT512001" s="30"/>
      <c r="AU512001" s="30"/>
      <c r="AV512001" s="30"/>
    </row>
    <row r="512009" spans="45:48" x14ac:dyDescent="0.2">
      <c r="AS512009" s="30"/>
      <c r="AT512009" s="30"/>
      <c r="AU512009" s="30"/>
      <c r="AV512009" s="30"/>
    </row>
    <row r="512017" spans="45:48" x14ac:dyDescent="0.2">
      <c r="AS512017" s="30"/>
      <c r="AT512017" s="30"/>
      <c r="AU512017" s="30"/>
      <c r="AV512017" s="30"/>
    </row>
    <row r="512025" spans="45:48" x14ac:dyDescent="0.2">
      <c r="AS512025" s="30"/>
      <c r="AT512025" s="30"/>
      <c r="AU512025" s="30"/>
      <c r="AV512025" s="30"/>
    </row>
    <row r="512033" spans="45:48" x14ac:dyDescent="0.2">
      <c r="AS512033" s="30"/>
      <c r="AT512033" s="30"/>
      <c r="AU512033" s="30"/>
      <c r="AV512033" s="30"/>
    </row>
    <row r="512041" spans="45:48" x14ac:dyDescent="0.2">
      <c r="AS512041" s="30"/>
      <c r="AT512041" s="30"/>
      <c r="AU512041" s="30"/>
      <c r="AV512041" s="30"/>
    </row>
    <row r="512049" spans="45:48" x14ac:dyDescent="0.2">
      <c r="AS512049" s="30"/>
      <c r="AT512049" s="30"/>
      <c r="AU512049" s="30"/>
      <c r="AV512049" s="30"/>
    </row>
    <row r="512057" spans="45:48" x14ac:dyDescent="0.2">
      <c r="AS512057" s="30"/>
      <c r="AT512057" s="30"/>
      <c r="AU512057" s="30"/>
      <c r="AV512057" s="30"/>
    </row>
    <row r="512065" spans="45:48" x14ac:dyDescent="0.2">
      <c r="AS512065" s="30"/>
      <c r="AT512065" s="30"/>
      <c r="AU512065" s="30"/>
      <c r="AV512065" s="30"/>
    </row>
    <row r="512073" spans="45:48" x14ac:dyDescent="0.2">
      <c r="AS512073" s="30"/>
      <c r="AT512073" s="30"/>
      <c r="AU512073" s="30"/>
      <c r="AV512073" s="30"/>
    </row>
    <row r="512081" spans="45:48" x14ac:dyDescent="0.2">
      <c r="AS512081" s="30"/>
      <c r="AT512081" s="30"/>
      <c r="AU512081" s="30"/>
      <c r="AV512081" s="30"/>
    </row>
    <row r="512089" spans="45:48" x14ac:dyDescent="0.2">
      <c r="AS512089" s="30"/>
      <c r="AT512089" s="30"/>
      <c r="AU512089" s="30"/>
      <c r="AV512089" s="30"/>
    </row>
    <row r="512097" spans="45:48" x14ac:dyDescent="0.2">
      <c r="AS512097" s="30"/>
      <c r="AT512097" s="30"/>
      <c r="AU512097" s="30"/>
      <c r="AV512097" s="30"/>
    </row>
    <row r="512105" spans="45:48" x14ac:dyDescent="0.2">
      <c r="AS512105" s="30"/>
      <c r="AT512105" s="30"/>
      <c r="AU512105" s="30"/>
      <c r="AV512105" s="30"/>
    </row>
    <row r="512113" spans="45:48" x14ac:dyDescent="0.2">
      <c r="AS512113" s="30"/>
      <c r="AT512113" s="30"/>
      <c r="AU512113" s="30"/>
      <c r="AV512113" s="30"/>
    </row>
    <row r="512121" spans="45:48" x14ac:dyDescent="0.2">
      <c r="AS512121" s="30"/>
      <c r="AT512121" s="30"/>
      <c r="AU512121" s="30"/>
      <c r="AV512121" s="30"/>
    </row>
    <row r="512129" spans="45:48" x14ac:dyDescent="0.2">
      <c r="AS512129" s="30"/>
      <c r="AT512129" s="30"/>
      <c r="AU512129" s="30"/>
      <c r="AV512129" s="30"/>
    </row>
    <row r="512137" spans="45:48" x14ac:dyDescent="0.2">
      <c r="AS512137" s="30"/>
      <c r="AT512137" s="30"/>
      <c r="AU512137" s="30"/>
      <c r="AV512137" s="30"/>
    </row>
    <row r="512145" spans="45:48" x14ac:dyDescent="0.2">
      <c r="AS512145" s="30"/>
      <c r="AT512145" s="30"/>
      <c r="AU512145" s="30"/>
      <c r="AV512145" s="30"/>
    </row>
    <row r="512153" spans="45:48" x14ac:dyDescent="0.2">
      <c r="AS512153" s="30"/>
      <c r="AT512153" s="30"/>
      <c r="AU512153" s="30"/>
      <c r="AV512153" s="30"/>
    </row>
    <row r="512161" spans="45:48" x14ac:dyDescent="0.2">
      <c r="AS512161" s="30"/>
      <c r="AT512161" s="30"/>
      <c r="AU512161" s="30"/>
      <c r="AV512161" s="30"/>
    </row>
    <row r="512169" spans="45:48" x14ac:dyDescent="0.2">
      <c r="AS512169" s="30"/>
      <c r="AT512169" s="30"/>
      <c r="AU512169" s="30"/>
      <c r="AV512169" s="30"/>
    </row>
    <row r="512177" spans="45:48" x14ac:dyDescent="0.2">
      <c r="AS512177" s="30"/>
      <c r="AT512177" s="30"/>
      <c r="AU512177" s="30"/>
      <c r="AV512177" s="30"/>
    </row>
    <row r="512185" spans="45:48" x14ac:dyDescent="0.2">
      <c r="AS512185" s="30"/>
      <c r="AT512185" s="30"/>
      <c r="AU512185" s="30"/>
      <c r="AV512185" s="30"/>
    </row>
    <row r="512193" spans="45:48" x14ac:dyDescent="0.2">
      <c r="AS512193" s="30"/>
      <c r="AT512193" s="30"/>
      <c r="AU512193" s="30"/>
      <c r="AV512193" s="30"/>
    </row>
    <row r="512201" spans="45:48" x14ac:dyDescent="0.2">
      <c r="AS512201" s="30"/>
      <c r="AT512201" s="30"/>
      <c r="AU512201" s="30"/>
      <c r="AV512201" s="30"/>
    </row>
    <row r="512209" spans="45:48" x14ac:dyDescent="0.2">
      <c r="AS512209" s="30"/>
      <c r="AT512209" s="30"/>
      <c r="AU512209" s="30"/>
      <c r="AV512209" s="30"/>
    </row>
    <row r="512217" spans="45:48" x14ac:dyDescent="0.2">
      <c r="AS512217" s="30"/>
      <c r="AT512217" s="30"/>
      <c r="AU512217" s="30"/>
      <c r="AV512217" s="30"/>
    </row>
    <row r="512225" spans="45:48" x14ac:dyDescent="0.2">
      <c r="AS512225" s="30"/>
      <c r="AT512225" s="30"/>
      <c r="AU512225" s="30"/>
      <c r="AV512225" s="30"/>
    </row>
    <row r="512233" spans="45:48" x14ac:dyDescent="0.2">
      <c r="AS512233" s="30"/>
      <c r="AT512233" s="30"/>
      <c r="AU512233" s="30"/>
      <c r="AV512233" s="30"/>
    </row>
    <row r="512241" spans="45:48" x14ac:dyDescent="0.2">
      <c r="AS512241" s="30"/>
      <c r="AT512241" s="30"/>
      <c r="AU512241" s="30"/>
      <c r="AV512241" s="30"/>
    </row>
    <row r="512249" spans="45:48" x14ac:dyDescent="0.2">
      <c r="AS512249" s="30"/>
      <c r="AT512249" s="30"/>
      <c r="AU512249" s="30"/>
      <c r="AV512249" s="30"/>
    </row>
    <row r="512257" spans="45:48" x14ac:dyDescent="0.2">
      <c r="AS512257" s="30"/>
      <c r="AT512257" s="30"/>
      <c r="AU512257" s="30"/>
      <c r="AV512257" s="30"/>
    </row>
    <row r="512265" spans="45:48" x14ac:dyDescent="0.2">
      <c r="AS512265" s="30"/>
      <c r="AT512265" s="30"/>
      <c r="AU512265" s="30"/>
      <c r="AV512265" s="30"/>
    </row>
    <row r="512273" spans="45:48" x14ac:dyDescent="0.2">
      <c r="AS512273" s="30"/>
      <c r="AT512273" s="30"/>
      <c r="AU512273" s="30"/>
      <c r="AV512273" s="30"/>
    </row>
    <row r="512281" spans="45:48" x14ac:dyDescent="0.2">
      <c r="AS512281" s="30"/>
      <c r="AT512281" s="30"/>
      <c r="AU512281" s="30"/>
      <c r="AV512281" s="30"/>
    </row>
    <row r="512289" spans="45:48" x14ac:dyDescent="0.2">
      <c r="AS512289" s="30"/>
      <c r="AT512289" s="30"/>
      <c r="AU512289" s="30"/>
      <c r="AV512289" s="30"/>
    </row>
    <row r="512297" spans="45:48" x14ac:dyDescent="0.2">
      <c r="AS512297" s="30"/>
      <c r="AT512297" s="30"/>
      <c r="AU512297" s="30"/>
      <c r="AV512297" s="30"/>
    </row>
    <row r="512305" spans="45:48" x14ac:dyDescent="0.2">
      <c r="AS512305" s="30"/>
      <c r="AT512305" s="30"/>
      <c r="AU512305" s="30"/>
      <c r="AV512305" s="30"/>
    </row>
    <row r="512313" spans="45:48" x14ac:dyDescent="0.2">
      <c r="AS512313" s="30"/>
      <c r="AT512313" s="30"/>
      <c r="AU512313" s="30"/>
      <c r="AV512313" s="30"/>
    </row>
    <row r="512321" spans="45:48" x14ac:dyDescent="0.2">
      <c r="AS512321" s="30"/>
      <c r="AT512321" s="30"/>
      <c r="AU512321" s="30"/>
      <c r="AV512321" s="30"/>
    </row>
    <row r="512329" spans="45:48" x14ac:dyDescent="0.2">
      <c r="AS512329" s="30"/>
      <c r="AT512329" s="30"/>
      <c r="AU512329" s="30"/>
      <c r="AV512329" s="30"/>
    </row>
    <row r="512337" spans="45:48" x14ac:dyDescent="0.2">
      <c r="AS512337" s="30"/>
      <c r="AT512337" s="30"/>
      <c r="AU512337" s="30"/>
      <c r="AV512337" s="30"/>
    </row>
    <row r="512345" spans="45:48" x14ac:dyDescent="0.2">
      <c r="AS512345" s="30"/>
      <c r="AT512345" s="30"/>
      <c r="AU512345" s="30"/>
      <c r="AV512345" s="30"/>
    </row>
    <row r="512353" spans="45:48" x14ac:dyDescent="0.2">
      <c r="AS512353" s="30"/>
      <c r="AT512353" s="30"/>
      <c r="AU512353" s="30"/>
      <c r="AV512353" s="30"/>
    </row>
    <row r="512361" spans="45:48" x14ac:dyDescent="0.2">
      <c r="AS512361" s="30"/>
      <c r="AT512361" s="30"/>
      <c r="AU512361" s="30"/>
      <c r="AV512361" s="30"/>
    </row>
    <row r="512369" spans="45:48" x14ac:dyDescent="0.2">
      <c r="AS512369" s="30"/>
      <c r="AT512369" s="30"/>
      <c r="AU512369" s="30"/>
      <c r="AV512369" s="30"/>
    </row>
    <row r="512377" spans="45:48" x14ac:dyDescent="0.2">
      <c r="AS512377" s="30"/>
      <c r="AT512377" s="30"/>
      <c r="AU512377" s="30"/>
      <c r="AV512377" s="30"/>
    </row>
    <row r="512385" spans="45:48" x14ac:dyDescent="0.2">
      <c r="AS512385" s="30"/>
      <c r="AT512385" s="30"/>
      <c r="AU512385" s="30"/>
      <c r="AV512385" s="30"/>
    </row>
    <row r="512393" spans="45:48" x14ac:dyDescent="0.2">
      <c r="AS512393" s="30"/>
      <c r="AT512393" s="30"/>
      <c r="AU512393" s="30"/>
      <c r="AV512393" s="30"/>
    </row>
    <row r="512401" spans="45:48" x14ac:dyDescent="0.2">
      <c r="AS512401" s="30"/>
      <c r="AT512401" s="30"/>
      <c r="AU512401" s="30"/>
      <c r="AV512401" s="30"/>
    </row>
    <row r="512409" spans="45:48" x14ac:dyDescent="0.2">
      <c r="AS512409" s="30"/>
      <c r="AT512409" s="30"/>
      <c r="AU512409" s="30"/>
      <c r="AV512409" s="30"/>
    </row>
    <row r="512417" spans="45:48" x14ac:dyDescent="0.2">
      <c r="AS512417" s="30"/>
      <c r="AT512417" s="30"/>
      <c r="AU512417" s="30"/>
      <c r="AV512417" s="30"/>
    </row>
    <row r="512425" spans="45:48" x14ac:dyDescent="0.2">
      <c r="AS512425" s="30"/>
      <c r="AT512425" s="30"/>
      <c r="AU512425" s="30"/>
      <c r="AV512425" s="30"/>
    </row>
    <row r="512433" spans="45:48" x14ac:dyDescent="0.2">
      <c r="AS512433" s="30"/>
      <c r="AT512433" s="30"/>
      <c r="AU512433" s="30"/>
      <c r="AV512433" s="30"/>
    </row>
    <row r="512441" spans="45:48" x14ac:dyDescent="0.2">
      <c r="AS512441" s="30"/>
      <c r="AT512441" s="30"/>
      <c r="AU512441" s="30"/>
      <c r="AV512441" s="30"/>
    </row>
    <row r="512449" spans="45:48" x14ac:dyDescent="0.2">
      <c r="AS512449" s="30"/>
      <c r="AT512449" s="30"/>
      <c r="AU512449" s="30"/>
      <c r="AV512449" s="30"/>
    </row>
    <row r="512457" spans="45:48" x14ac:dyDescent="0.2">
      <c r="AS512457" s="30"/>
      <c r="AT512457" s="30"/>
      <c r="AU512457" s="30"/>
      <c r="AV512457" s="30"/>
    </row>
    <row r="512465" spans="45:48" x14ac:dyDescent="0.2">
      <c r="AS512465" s="30"/>
      <c r="AT512465" s="30"/>
      <c r="AU512465" s="30"/>
      <c r="AV512465" s="30"/>
    </row>
    <row r="512473" spans="45:48" x14ac:dyDescent="0.2">
      <c r="AS512473" s="30"/>
      <c r="AT512473" s="30"/>
      <c r="AU512473" s="30"/>
      <c r="AV512473" s="30"/>
    </row>
    <row r="512481" spans="45:48" x14ac:dyDescent="0.2">
      <c r="AS512481" s="30"/>
      <c r="AT512481" s="30"/>
      <c r="AU512481" s="30"/>
      <c r="AV512481" s="30"/>
    </row>
    <row r="512489" spans="45:48" x14ac:dyDescent="0.2">
      <c r="AS512489" s="30"/>
      <c r="AT512489" s="30"/>
      <c r="AU512489" s="30"/>
      <c r="AV512489" s="30"/>
    </row>
    <row r="512497" spans="45:48" x14ac:dyDescent="0.2">
      <c r="AS512497" s="30"/>
      <c r="AT512497" s="30"/>
      <c r="AU512497" s="30"/>
      <c r="AV512497" s="30"/>
    </row>
    <row r="512505" spans="45:48" x14ac:dyDescent="0.2">
      <c r="AS512505" s="30"/>
      <c r="AT512505" s="30"/>
      <c r="AU512505" s="30"/>
      <c r="AV512505" s="30"/>
    </row>
    <row r="512513" spans="45:48" x14ac:dyDescent="0.2">
      <c r="AS512513" s="30"/>
      <c r="AT512513" s="30"/>
      <c r="AU512513" s="30"/>
      <c r="AV512513" s="30"/>
    </row>
    <row r="512521" spans="45:48" x14ac:dyDescent="0.2">
      <c r="AS512521" s="30"/>
      <c r="AT512521" s="30"/>
      <c r="AU512521" s="30"/>
      <c r="AV512521" s="30"/>
    </row>
    <row r="512529" spans="45:48" x14ac:dyDescent="0.2">
      <c r="AS512529" s="30"/>
      <c r="AT512529" s="30"/>
      <c r="AU512529" s="30"/>
      <c r="AV512529" s="30"/>
    </row>
    <row r="512537" spans="45:48" x14ac:dyDescent="0.2">
      <c r="AS512537" s="30"/>
      <c r="AT512537" s="30"/>
      <c r="AU512537" s="30"/>
      <c r="AV512537" s="30"/>
    </row>
    <row r="512545" spans="45:48" x14ac:dyDescent="0.2">
      <c r="AS512545" s="30"/>
      <c r="AT512545" s="30"/>
      <c r="AU512545" s="30"/>
      <c r="AV512545" s="30"/>
    </row>
    <row r="512553" spans="45:48" x14ac:dyDescent="0.2">
      <c r="AS512553" s="30"/>
      <c r="AT512553" s="30"/>
      <c r="AU512553" s="30"/>
      <c r="AV512553" s="30"/>
    </row>
    <row r="512561" spans="45:48" x14ac:dyDescent="0.2">
      <c r="AS512561" s="30"/>
      <c r="AT512561" s="30"/>
      <c r="AU512561" s="30"/>
      <c r="AV512561" s="30"/>
    </row>
    <row r="512569" spans="45:48" x14ac:dyDescent="0.2">
      <c r="AS512569" s="30"/>
      <c r="AT512569" s="30"/>
      <c r="AU512569" s="30"/>
      <c r="AV512569" s="30"/>
    </row>
    <row r="512577" spans="45:48" x14ac:dyDescent="0.2">
      <c r="AS512577" s="30"/>
      <c r="AT512577" s="30"/>
      <c r="AU512577" s="30"/>
      <c r="AV512577" s="30"/>
    </row>
    <row r="512585" spans="45:48" x14ac:dyDescent="0.2">
      <c r="AS512585" s="30"/>
      <c r="AT512585" s="30"/>
      <c r="AU512585" s="30"/>
      <c r="AV512585" s="30"/>
    </row>
    <row r="512593" spans="45:48" x14ac:dyDescent="0.2">
      <c r="AS512593" s="30"/>
      <c r="AT512593" s="30"/>
      <c r="AU512593" s="30"/>
      <c r="AV512593" s="30"/>
    </row>
    <row r="512601" spans="45:48" x14ac:dyDescent="0.2">
      <c r="AS512601" s="30"/>
      <c r="AT512601" s="30"/>
      <c r="AU512601" s="30"/>
      <c r="AV512601" s="30"/>
    </row>
    <row r="512609" spans="45:48" x14ac:dyDescent="0.2">
      <c r="AS512609" s="30"/>
      <c r="AT512609" s="30"/>
      <c r="AU512609" s="30"/>
      <c r="AV512609" s="30"/>
    </row>
    <row r="512617" spans="45:48" x14ac:dyDescent="0.2">
      <c r="AS512617" s="30"/>
      <c r="AT512617" s="30"/>
      <c r="AU512617" s="30"/>
      <c r="AV512617" s="30"/>
    </row>
    <row r="512625" spans="45:48" x14ac:dyDescent="0.2">
      <c r="AS512625" s="30"/>
      <c r="AT512625" s="30"/>
      <c r="AU512625" s="30"/>
      <c r="AV512625" s="30"/>
    </row>
    <row r="512633" spans="45:48" x14ac:dyDescent="0.2">
      <c r="AS512633" s="30"/>
      <c r="AT512633" s="30"/>
      <c r="AU512633" s="30"/>
      <c r="AV512633" s="30"/>
    </row>
    <row r="512641" spans="45:48" x14ac:dyDescent="0.2">
      <c r="AS512641" s="30"/>
      <c r="AT512641" s="30"/>
      <c r="AU512641" s="30"/>
      <c r="AV512641" s="30"/>
    </row>
    <row r="512649" spans="45:48" x14ac:dyDescent="0.2">
      <c r="AS512649" s="30"/>
      <c r="AT512649" s="30"/>
      <c r="AU512649" s="30"/>
      <c r="AV512649" s="30"/>
    </row>
    <row r="512657" spans="45:48" x14ac:dyDescent="0.2">
      <c r="AS512657" s="30"/>
      <c r="AT512657" s="30"/>
      <c r="AU512657" s="30"/>
      <c r="AV512657" s="30"/>
    </row>
    <row r="512665" spans="45:48" x14ac:dyDescent="0.2">
      <c r="AS512665" s="30"/>
      <c r="AT512665" s="30"/>
      <c r="AU512665" s="30"/>
      <c r="AV512665" s="30"/>
    </row>
    <row r="512673" spans="45:48" x14ac:dyDescent="0.2">
      <c r="AS512673" s="30"/>
      <c r="AT512673" s="30"/>
      <c r="AU512673" s="30"/>
      <c r="AV512673" s="30"/>
    </row>
    <row r="512681" spans="45:48" x14ac:dyDescent="0.2">
      <c r="AS512681" s="30"/>
      <c r="AT512681" s="30"/>
      <c r="AU512681" s="30"/>
      <c r="AV512681" s="30"/>
    </row>
    <row r="512689" spans="45:48" x14ac:dyDescent="0.2">
      <c r="AS512689" s="30"/>
      <c r="AT512689" s="30"/>
      <c r="AU512689" s="30"/>
      <c r="AV512689" s="30"/>
    </row>
    <row r="512697" spans="45:48" x14ac:dyDescent="0.2">
      <c r="AS512697" s="30"/>
      <c r="AT512697" s="30"/>
      <c r="AU512697" s="30"/>
      <c r="AV512697" s="30"/>
    </row>
    <row r="512705" spans="45:48" x14ac:dyDescent="0.2">
      <c r="AS512705" s="30"/>
      <c r="AT512705" s="30"/>
      <c r="AU512705" s="30"/>
      <c r="AV512705" s="30"/>
    </row>
    <row r="512713" spans="45:48" x14ac:dyDescent="0.2">
      <c r="AS512713" s="30"/>
      <c r="AT512713" s="30"/>
      <c r="AU512713" s="30"/>
      <c r="AV512713" s="30"/>
    </row>
    <row r="512721" spans="45:48" x14ac:dyDescent="0.2">
      <c r="AS512721" s="30"/>
      <c r="AT512721" s="30"/>
      <c r="AU512721" s="30"/>
      <c r="AV512721" s="30"/>
    </row>
    <row r="512729" spans="45:48" x14ac:dyDescent="0.2">
      <c r="AS512729" s="30"/>
      <c r="AT512729" s="30"/>
      <c r="AU512729" s="30"/>
      <c r="AV512729" s="30"/>
    </row>
    <row r="512737" spans="45:48" x14ac:dyDescent="0.2">
      <c r="AS512737" s="30"/>
      <c r="AT512737" s="30"/>
      <c r="AU512737" s="30"/>
      <c r="AV512737" s="30"/>
    </row>
    <row r="512745" spans="45:48" x14ac:dyDescent="0.2">
      <c r="AS512745" s="30"/>
      <c r="AT512745" s="30"/>
      <c r="AU512745" s="30"/>
      <c r="AV512745" s="30"/>
    </row>
    <row r="512753" spans="45:48" x14ac:dyDescent="0.2">
      <c r="AS512753" s="30"/>
      <c r="AT512753" s="30"/>
      <c r="AU512753" s="30"/>
      <c r="AV512753" s="30"/>
    </row>
    <row r="512761" spans="45:48" x14ac:dyDescent="0.2">
      <c r="AS512761" s="30"/>
      <c r="AT512761" s="30"/>
      <c r="AU512761" s="30"/>
      <c r="AV512761" s="30"/>
    </row>
    <row r="512769" spans="45:48" x14ac:dyDescent="0.2">
      <c r="AS512769" s="30"/>
      <c r="AT512769" s="30"/>
      <c r="AU512769" s="30"/>
      <c r="AV512769" s="30"/>
    </row>
    <row r="512777" spans="45:48" x14ac:dyDescent="0.2">
      <c r="AS512777" s="30"/>
      <c r="AT512777" s="30"/>
      <c r="AU512777" s="30"/>
      <c r="AV512777" s="30"/>
    </row>
    <row r="512785" spans="45:48" x14ac:dyDescent="0.2">
      <c r="AS512785" s="30"/>
      <c r="AT512785" s="30"/>
      <c r="AU512785" s="30"/>
      <c r="AV512785" s="30"/>
    </row>
    <row r="512793" spans="45:48" x14ac:dyDescent="0.2">
      <c r="AS512793" s="30"/>
      <c r="AT512793" s="30"/>
      <c r="AU512793" s="30"/>
      <c r="AV512793" s="30"/>
    </row>
    <row r="512801" spans="45:48" x14ac:dyDescent="0.2">
      <c r="AS512801" s="30"/>
      <c r="AT512801" s="30"/>
      <c r="AU512801" s="30"/>
      <c r="AV512801" s="30"/>
    </row>
    <row r="512809" spans="45:48" x14ac:dyDescent="0.2">
      <c r="AS512809" s="30"/>
      <c r="AT512809" s="30"/>
      <c r="AU512809" s="30"/>
      <c r="AV512809" s="30"/>
    </row>
    <row r="512817" spans="45:48" x14ac:dyDescent="0.2">
      <c r="AS512817" s="30"/>
      <c r="AT512817" s="30"/>
      <c r="AU512817" s="30"/>
      <c r="AV512817" s="30"/>
    </row>
    <row r="512825" spans="45:48" x14ac:dyDescent="0.2">
      <c r="AS512825" s="30"/>
      <c r="AT512825" s="30"/>
      <c r="AU512825" s="30"/>
      <c r="AV512825" s="30"/>
    </row>
    <row r="512833" spans="45:48" x14ac:dyDescent="0.2">
      <c r="AS512833" s="30"/>
      <c r="AT512833" s="30"/>
      <c r="AU512833" s="30"/>
      <c r="AV512833" s="30"/>
    </row>
    <row r="512841" spans="45:48" x14ac:dyDescent="0.2">
      <c r="AS512841" s="30"/>
      <c r="AT512841" s="30"/>
      <c r="AU512841" s="30"/>
      <c r="AV512841" s="30"/>
    </row>
    <row r="512849" spans="45:48" x14ac:dyDescent="0.2">
      <c r="AS512849" s="30"/>
      <c r="AT512849" s="30"/>
      <c r="AU512849" s="30"/>
      <c r="AV512849" s="30"/>
    </row>
    <row r="512857" spans="45:48" x14ac:dyDescent="0.2">
      <c r="AS512857" s="30"/>
      <c r="AT512857" s="30"/>
      <c r="AU512857" s="30"/>
      <c r="AV512857" s="30"/>
    </row>
    <row r="512865" spans="45:48" x14ac:dyDescent="0.2">
      <c r="AS512865" s="30"/>
      <c r="AT512865" s="30"/>
      <c r="AU512865" s="30"/>
      <c r="AV512865" s="30"/>
    </row>
    <row r="512873" spans="45:48" x14ac:dyDescent="0.2">
      <c r="AS512873" s="30"/>
      <c r="AT512873" s="30"/>
      <c r="AU512873" s="30"/>
      <c r="AV512873" s="30"/>
    </row>
    <row r="512881" spans="45:48" x14ac:dyDescent="0.2">
      <c r="AS512881" s="30"/>
      <c r="AT512881" s="30"/>
      <c r="AU512881" s="30"/>
      <c r="AV512881" s="30"/>
    </row>
    <row r="512889" spans="45:48" x14ac:dyDescent="0.2">
      <c r="AS512889" s="30"/>
      <c r="AT512889" s="30"/>
      <c r="AU512889" s="30"/>
      <c r="AV512889" s="30"/>
    </row>
    <row r="512897" spans="45:48" x14ac:dyDescent="0.2">
      <c r="AS512897" s="30"/>
      <c r="AT512897" s="30"/>
      <c r="AU512897" s="30"/>
      <c r="AV512897" s="30"/>
    </row>
    <row r="512905" spans="45:48" x14ac:dyDescent="0.2">
      <c r="AS512905" s="30"/>
      <c r="AT512905" s="30"/>
      <c r="AU512905" s="30"/>
      <c r="AV512905" s="30"/>
    </row>
    <row r="512913" spans="45:48" x14ac:dyDescent="0.2">
      <c r="AS512913" s="30"/>
      <c r="AT512913" s="30"/>
      <c r="AU512913" s="30"/>
      <c r="AV512913" s="30"/>
    </row>
    <row r="512921" spans="45:48" x14ac:dyDescent="0.2">
      <c r="AS512921" s="30"/>
      <c r="AT512921" s="30"/>
      <c r="AU512921" s="30"/>
      <c r="AV512921" s="30"/>
    </row>
    <row r="512929" spans="45:48" x14ac:dyDescent="0.2">
      <c r="AS512929" s="30"/>
      <c r="AT512929" s="30"/>
      <c r="AU512929" s="30"/>
      <c r="AV512929" s="30"/>
    </row>
    <row r="512937" spans="45:48" x14ac:dyDescent="0.2">
      <c r="AS512937" s="30"/>
      <c r="AT512937" s="30"/>
      <c r="AU512937" s="30"/>
      <c r="AV512937" s="30"/>
    </row>
    <row r="512945" spans="45:48" x14ac:dyDescent="0.2">
      <c r="AS512945" s="30"/>
      <c r="AT512945" s="30"/>
      <c r="AU512945" s="30"/>
      <c r="AV512945" s="30"/>
    </row>
    <row r="512953" spans="45:48" x14ac:dyDescent="0.2">
      <c r="AS512953" s="30"/>
      <c r="AT512953" s="30"/>
      <c r="AU512953" s="30"/>
      <c r="AV512953" s="30"/>
    </row>
    <row r="512961" spans="45:48" x14ac:dyDescent="0.2">
      <c r="AS512961" s="30"/>
      <c r="AT512961" s="30"/>
      <c r="AU512961" s="30"/>
      <c r="AV512961" s="30"/>
    </row>
    <row r="512969" spans="45:48" x14ac:dyDescent="0.2">
      <c r="AS512969" s="30"/>
      <c r="AT512969" s="30"/>
      <c r="AU512969" s="30"/>
      <c r="AV512969" s="30"/>
    </row>
    <row r="512977" spans="45:48" x14ac:dyDescent="0.2">
      <c r="AS512977" s="30"/>
      <c r="AT512977" s="30"/>
      <c r="AU512977" s="30"/>
      <c r="AV512977" s="30"/>
    </row>
    <row r="512985" spans="45:48" x14ac:dyDescent="0.2">
      <c r="AS512985" s="30"/>
      <c r="AT512985" s="30"/>
      <c r="AU512985" s="30"/>
      <c r="AV512985" s="30"/>
    </row>
    <row r="512993" spans="45:48" x14ac:dyDescent="0.2">
      <c r="AS512993" s="30"/>
      <c r="AT512993" s="30"/>
      <c r="AU512993" s="30"/>
      <c r="AV512993" s="30"/>
    </row>
    <row r="513001" spans="45:48" x14ac:dyDescent="0.2">
      <c r="AS513001" s="30"/>
      <c r="AT513001" s="30"/>
      <c r="AU513001" s="30"/>
      <c r="AV513001" s="30"/>
    </row>
    <row r="513009" spans="45:48" x14ac:dyDescent="0.2">
      <c r="AS513009" s="30"/>
      <c r="AT513009" s="30"/>
      <c r="AU513009" s="30"/>
      <c r="AV513009" s="30"/>
    </row>
    <row r="513017" spans="45:48" x14ac:dyDescent="0.2">
      <c r="AS513017" s="30"/>
      <c r="AT513017" s="30"/>
      <c r="AU513017" s="30"/>
      <c r="AV513017" s="30"/>
    </row>
    <row r="513025" spans="45:48" x14ac:dyDescent="0.2">
      <c r="AS513025" s="30"/>
      <c r="AT513025" s="30"/>
      <c r="AU513025" s="30"/>
      <c r="AV513025" s="30"/>
    </row>
    <row r="513033" spans="45:48" x14ac:dyDescent="0.2">
      <c r="AS513033" s="30"/>
      <c r="AT513033" s="30"/>
      <c r="AU513033" s="30"/>
      <c r="AV513033" s="30"/>
    </row>
    <row r="513041" spans="45:48" x14ac:dyDescent="0.2">
      <c r="AS513041" s="30"/>
      <c r="AT513041" s="30"/>
      <c r="AU513041" s="30"/>
      <c r="AV513041" s="30"/>
    </row>
    <row r="513049" spans="45:48" x14ac:dyDescent="0.2">
      <c r="AS513049" s="30"/>
      <c r="AT513049" s="30"/>
      <c r="AU513049" s="30"/>
      <c r="AV513049" s="30"/>
    </row>
    <row r="513057" spans="45:48" x14ac:dyDescent="0.2">
      <c r="AS513057" s="30"/>
      <c r="AT513057" s="30"/>
      <c r="AU513057" s="30"/>
      <c r="AV513057" s="30"/>
    </row>
    <row r="513065" spans="45:48" x14ac:dyDescent="0.2">
      <c r="AS513065" s="30"/>
      <c r="AT513065" s="30"/>
      <c r="AU513065" s="30"/>
      <c r="AV513065" s="30"/>
    </row>
    <row r="513073" spans="45:48" x14ac:dyDescent="0.2">
      <c r="AS513073" s="30"/>
      <c r="AT513073" s="30"/>
      <c r="AU513073" s="30"/>
      <c r="AV513073" s="30"/>
    </row>
    <row r="513081" spans="45:48" x14ac:dyDescent="0.2">
      <c r="AS513081" s="30"/>
      <c r="AT513081" s="30"/>
      <c r="AU513081" s="30"/>
      <c r="AV513081" s="30"/>
    </row>
    <row r="513089" spans="45:48" x14ac:dyDescent="0.2">
      <c r="AS513089" s="30"/>
      <c r="AT513089" s="30"/>
      <c r="AU513089" s="30"/>
      <c r="AV513089" s="30"/>
    </row>
    <row r="513097" spans="45:48" x14ac:dyDescent="0.2">
      <c r="AS513097" s="30"/>
      <c r="AT513097" s="30"/>
      <c r="AU513097" s="30"/>
      <c r="AV513097" s="30"/>
    </row>
    <row r="513105" spans="45:48" x14ac:dyDescent="0.2">
      <c r="AS513105" s="30"/>
      <c r="AT513105" s="30"/>
      <c r="AU513105" s="30"/>
      <c r="AV513105" s="30"/>
    </row>
    <row r="513113" spans="45:48" x14ac:dyDescent="0.2">
      <c r="AS513113" s="30"/>
      <c r="AT513113" s="30"/>
      <c r="AU513113" s="30"/>
      <c r="AV513113" s="30"/>
    </row>
    <row r="513121" spans="45:48" x14ac:dyDescent="0.2">
      <c r="AS513121" s="30"/>
      <c r="AT513121" s="30"/>
      <c r="AU513121" s="30"/>
      <c r="AV513121" s="30"/>
    </row>
    <row r="513129" spans="45:48" x14ac:dyDescent="0.2">
      <c r="AS513129" s="30"/>
      <c r="AT513129" s="30"/>
      <c r="AU513129" s="30"/>
      <c r="AV513129" s="30"/>
    </row>
    <row r="513137" spans="45:48" x14ac:dyDescent="0.2">
      <c r="AS513137" s="30"/>
      <c r="AT513137" s="30"/>
      <c r="AU513137" s="30"/>
      <c r="AV513137" s="30"/>
    </row>
    <row r="513145" spans="45:48" x14ac:dyDescent="0.2">
      <c r="AS513145" s="30"/>
      <c r="AT513145" s="30"/>
      <c r="AU513145" s="30"/>
      <c r="AV513145" s="30"/>
    </row>
    <row r="513153" spans="45:48" x14ac:dyDescent="0.2">
      <c r="AS513153" s="30"/>
      <c r="AT513153" s="30"/>
      <c r="AU513153" s="30"/>
      <c r="AV513153" s="30"/>
    </row>
    <row r="513161" spans="45:48" x14ac:dyDescent="0.2">
      <c r="AS513161" s="30"/>
      <c r="AT513161" s="30"/>
      <c r="AU513161" s="30"/>
      <c r="AV513161" s="30"/>
    </row>
    <row r="513169" spans="45:48" x14ac:dyDescent="0.2">
      <c r="AS513169" s="30"/>
      <c r="AT513169" s="30"/>
      <c r="AU513169" s="30"/>
      <c r="AV513169" s="30"/>
    </row>
    <row r="513177" spans="45:48" x14ac:dyDescent="0.2">
      <c r="AS513177" s="30"/>
      <c r="AT513177" s="30"/>
      <c r="AU513177" s="30"/>
      <c r="AV513177" s="30"/>
    </row>
    <row r="513185" spans="45:48" x14ac:dyDescent="0.2">
      <c r="AS513185" s="30"/>
      <c r="AT513185" s="30"/>
      <c r="AU513185" s="30"/>
      <c r="AV513185" s="30"/>
    </row>
    <row r="513193" spans="45:48" x14ac:dyDescent="0.2">
      <c r="AS513193" s="30"/>
      <c r="AT513193" s="30"/>
      <c r="AU513193" s="30"/>
      <c r="AV513193" s="30"/>
    </row>
    <row r="513201" spans="45:48" x14ac:dyDescent="0.2">
      <c r="AS513201" s="30"/>
      <c r="AT513201" s="30"/>
      <c r="AU513201" s="30"/>
      <c r="AV513201" s="30"/>
    </row>
    <row r="513209" spans="45:48" x14ac:dyDescent="0.2">
      <c r="AS513209" s="30"/>
      <c r="AT513209" s="30"/>
      <c r="AU513209" s="30"/>
      <c r="AV513209" s="30"/>
    </row>
    <row r="513217" spans="45:48" x14ac:dyDescent="0.2">
      <c r="AS513217" s="30"/>
      <c r="AT513217" s="30"/>
      <c r="AU513217" s="30"/>
      <c r="AV513217" s="30"/>
    </row>
    <row r="513225" spans="45:48" x14ac:dyDescent="0.2">
      <c r="AS513225" s="30"/>
      <c r="AT513225" s="30"/>
      <c r="AU513225" s="30"/>
      <c r="AV513225" s="30"/>
    </row>
    <row r="513233" spans="45:48" x14ac:dyDescent="0.2">
      <c r="AS513233" s="30"/>
      <c r="AT513233" s="30"/>
      <c r="AU513233" s="30"/>
      <c r="AV513233" s="30"/>
    </row>
    <row r="513241" spans="45:48" x14ac:dyDescent="0.2">
      <c r="AS513241" s="30"/>
      <c r="AT513241" s="30"/>
      <c r="AU513241" s="30"/>
      <c r="AV513241" s="30"/>
    </row>
    <row r="513249" spans="45:48" x14ac:dyDescent="0.2">
      <c r="AS513249" s="30"/>
      <c r="AT513249" s="30"/>
      <c r="AU513249" s="30"/>
      <c r="AV513249" s="30"/>
    </row>
    <row r="513257" spans="45:48" x14ac:dyDescent="0.2">
      <c r="AS513257" s="30"/>
      <c r="AT513257" s="30"/>
      <c r="AU513257" s="30"/>
      <c r="AV513257" s="30"/>
    </row>
    <row r="513265" spans="45:48" x14ac:dyDescent="0.2">
      <c r="AS513265" s="30"/>
      <c r="AT513265" s="30"/>
      <c r="AU513265" s="30"/>
      <c r="AV513265" s="30"/>
    </row>
    <row r="513273" spans="45:48" x14ac:dyDescent="0.2">
      <c r="AS513273" s="30"/>
      <c r="AT513273" s="30"/>
      <c r="AU513273" s="30"/>
      <c r="AV513273" s="30"/>
    </row>
    <row r="513281" spans="45:48" x14ac:dyDescent="0.2">
      <c r="AS513281" s="30"/>
      <c r="AT513281" s="30"/>
      <c r="AU513281" s="30"/>
      <c r="AV513281" s="30"/>
    </row>
    <row r="513289" spans="45:48" x14ac:dyDescent="0.2">
      <c r="AS513289" s="30"/>
      <c r="AT513289" s="30"/>
      <c r="AU513289" s="30"/>
      <c r="AV513289" s="30"/>
    </row>
    <row r="513297" spans="45:48" x14ac:dyDescent="0.2">
      <c r="AS513297" s="30"/>
      <c r="AT513297" s="30"/>
      <c r="AU513297" s="30"/>
      <c r="AV513297" s="30"/>
    </row>
    <row r="513305" spans="45:48" x14ac:dyDescent="0.2">
      <c r="AS513305" s="30"/>
      <c r="AT513305" s="30"/>
      <c r="AU513305" s="30"/>
      <c r="AV513305" s="30"/>
    </row>
    <row r="513313" spans="45:48" x14ac:dyDescent="0.2">
      <c r="AS513313" s="30"/>
      <c r="AT513313" s="30"/>
      <c r="AU513313" s="30"/>
      <c r="AV513313" s="30"/>
    </row>
    <row r="513321" spans="45:48" x14ac:dyDescent="0.2">
      <c r="AS513321" s="30"/>
      <c r="AT513321" s="30"/>
      <c r="AU513321" s="30"/>
      <c r="AV513321" s="30"/>
    </row>
    <row r="513329" spans="45:48" x14ac:dyDescent="0.2">
      <c r="AS513329" s="30"/>
      <c r="AT513329" s="30"/>
      <c r="AU513329" s="30"/>
      <c r="AV513329" s="30"/>
    </row>
    <row r="513337" spans="45:48" x14ac:dyDescent="0.2">
      <c r="AS513337" s="30"/>
      <c r="AT513337" s="30"/>
      <c r="AU513337" s="30"/>
      <c r="AV513337" s="30"/>
    </row>
    <row r="513345" spans="45:48" x14ac:dyDescent="0.2">
      <c r="AS513345" s="30"/>
      <c r="AT513345" s="30"/>
      <c r="AU513345" s="30"/>
      <c r="AV513345" s="30"/>
    </row>
    <row r="513353" spans="45:48" x14ac:dyDescent="0.2">
      <c r="AS513353" s="30"/>
      <c r="AT513353" s="30"/>
      <c r="AU513353" s="30"/>
      <c r="AV513353" s="30"/>
    </row>
    <row r="513361" spans="45:48" x14ac:dyDescent="0.2">
      <c r="AS513361" s="30"/>
      <c r="AT513361" s="30"/>
      <c r="AU513361" s="30"/>
      <c r="AV513361" s="30"/>
    </row>
    <row r="513369" spans="45:48" x14ac:dyDescent="0.2">
      <c r="AS513369" s="30"/>
      <c r="AT513369" s="30"/>
      <c r="AU513369" s="30"/>
      <c r="AV513369" s="30"/>
    </row>
    <row r="513377" spans="45:48" x14ac:dyDescent="0.2">
      <c r="AS513377" s="30"/>
      <c r="AT513377" s="30"/>
      <c r="AU513377" s="30"/>
      <c r="AV513377" s="30"/>
    </row>
    <row r="513385" spans="45:48" x14ac:dyDescent="0.2">
      <c r="AS513385" s="30"/>
      <c r="AT513385" s="30"/>
      <c r="AU513385" s="30"/>
      <c r="AV513385" s="30"/>
    </row>
    <row r="513393" spans="45:48" x14ac:dyDescent="0.2">
      <c r="AS513393" s="30"/>
      <c r="AT513393" s="30"/>
      <c r="AU513393" s="30"/>
      <c r="AV513393" s="30"/>
    </row>
    <row r="513401" spans="45:48" x14ac:dyDescent="0.2">
      <c r="AS513401" s="30"/>
      <c r="AT513401" s="30"/>
      <c r="AU513401" s="30"/>
      <c r="AV513401" s="30"/>
    </row>
    <row r="513409" spans="45:48" x14ac:dyDescent="0.2">
      <c r="AS513409" s="30"/>
      <c r="AT513409" s="30"/>
      <c r="AU513409" s="30"/>
      <c r="AV513409" s="30"/>
    </row>
    <row r="513417" spans="45:48" x14ac:dyDescent="0.2">
      <c r="AS513417" s="30"/>
      <c r="AT513417" s="30"/>
      <c r="AU513417" s="30"/>
      <c r="AV513417" s="30"/>
    </row>
    <row r="513425" spans="45:48" x14ac:dyDescent="0.2">
      <c r="AS513425" s="30"/>
      <c r="AT513425" s="30"/>
      <c r="AU513425" s="30"/>
      <c r="AV513425" s="30"/>
    </row>
    <row r="513433" spans="45:48" x14ac:dyDescent="0.2">
      <c r="AS513433" s="30"/>
      <c r="AT513433" s="30"/>
      <c r="AU513433" s="30"/>
      <c r="AV513433" s="30"/>
    </row>
    <row r="513441" spans="45:48" x14ac:dyDescent="0.2">
      <c r="AS513441" s="30"/>
      <c r="AT513441" s="30"/>
      <c r="AU513441" s="30"/>
      <c r="AV513441" s="30"/>
    </row>
    <row r="513449" spans="45:48" x14ac:dyDescent="0.2">
      <c r="AS513449" s="30"/>
      <c r="AT513449" s="30"/>
      <c r="AU513449" s="30"/>
      <c r="AV513449" s="30"/>
    </row>
    <row r="513457" spans="45:48" x14ac:dyDescent="0.2">
      <c r="AS513457" s="30"/>
      <c r="AT513457" s="30"/>
      <c r="AU513457" s="30"/>
      <c r="AV513457" s="30"/>
    </row>
    <row r="513465" spans="45:48" x14ac:dyDescent="0.2">
      <c r="AS513465" s="30"/>
      <c r="AT513465" s="30"/>
      <c r="AU513465" s="30"/>
      <c r="AV513465" s="30"/>
    </row>
    <row r="513473" spans="45:48" x14ac:dyDescent="0.2">
      <c r="AS513473" s="30"/>
      <c r="AT513473" s="30"/>
      <c r="AU513473" s="30"/>
      <c r="AV513473" s="30"/>
    </row>
    <row r="513481" spans="45:48" x14ac:dyDescent="0.2">
      <c r="AS513481" s="30"/>
      <c r="AT513481" s="30"/>
      <c r="AU513481" s="30"/>
      <c r="AV513481" s="30"/>
    </row>
    <row r="513489" spans="45:48" x14ac:dyDescent="0.2">
      <c r="AS513489" s="30"/>
      <c r="AT513489" s="30"/>
      <c r="AU513489" s="30"/>
      <c r="AV513489" s="30"/>
    </row>
    <row r="513497" spans="45:48" x14ac:dyDescent="0.2">
      <c r="AS513497" s="30"/>
      <c r="AT513497" s="30"/>
      <c r="AU513497" s="30"/>
      <c r="AV513497" s="30"/>
    </row>
    <row r="513505" spans="45:48" x14ac:dyDescent="0.2">
      <c r="AS513505" s="30"/>
      <c r="AT513505" s="30"/>
      <c r="AU513505" s="30"/>
      <c r="AV513505" s="30"/>
    </row>
    <row r="513513" spans="45:48" x14ac:dyDescent="0.2">
      <c r="AS513513" s="30"/>
      <c r="AT513513" s="30"/>
      <c r="AU513513" s="30"/>
      <c r="AV513513" s="30"/>
    </row>
    <row r="513521" spans="45:48" x14ac:dyDescent="0.2">
      <c r="AS513521" s="30"/>
      <c r="AT513521" s="30"/>
      <c r="AU513521" s="30"/>
      <c r="AV513521" s="30"/>
    </row>
    <row r="513529" spans="45:48" x14ac:dyDescent="0.2">
      <c r="AS513529" s="30"/>
      <c r="AT513529" s="30"/>
      <c r="AU513529" s="30"/>
      <c r="AV513529" s="30"/>
    </row>
    <row r="513537" spans="45:48" x14ac:dyDescent="0.2">
      <c r="AS513537" s="30"/>
      <c r="AT513537" s="30"/>
      <c r="AU513537" s="30"/>
      <c r="AV513537" s="30"/>
    </row>
    <row r="513545" spans="45:48" x14ac:dyDescent="0.2">
      <c r="AS513545" s="30"/>
      <c r="AT513545" s="30"/>
      <c r="AU513545" s="30"/>
      <c r="AV513545" s="30"/>
    </row>
    <row r="513553" spans="45:48" x14ac:dyDescent="0.2">
      <c r="AS513553" s="30"/>
      <c r="AT513553" s="30"/>
      <c r="AU513553" s="30"/>
      <c r="AV513553" s="30"/>
    </row>
    <row r="513561" spans="45:48" x14ac:dyDescent="0.2">
      <c r="AS513561" s="30"/>
      <c r="AT513561" s="30"/>
      <c r="AU513561" s="30"/>
      <c r="AV513561" s="30"/>
    </row>
    <row r="513569" spans="45:48" x14ac:dyDescent="0.2">
      <c r="AS513569" s="30"/>
      <c r="AT513569" s="30"/>
      <c r="AU513569" s="30"/>
      <c r="AV513569" s="30"/>
    </row>
    <row r="513577" spans="45:48" x14ac:dyDescent="0.2">
      <c r="AS513577" s="30"/>
      <c r="AT513577" s="30"/>
      <c r="AU513577" s="30"/>
      <c r="AV513577" s="30"/>
    </row>
    <row r="513585" spans="45:48" x14ac:dyDescent="0.2">
      <c r="AS513585" s="30"/>
      <c r="AT513585" s="30"/>
      <c r="AU513585" s="30"/>
      <c r="AV513585" s="30"/>
    </row>
    <row r="513593" spans="45:48" x14ac:dyDescent="0.2">
      <c r="AS513593" s="30"/>
      <c r="AT513593" s="30"/>
      <c r="AU513593" s="30"/>
      <c r="AV513593" s="30"/>
    </row>
    <row r="513601" spans="45:48" x14ac:dyDescent="0.2">
      <c r="AS513601" s="30"/>
      <c r="AT513601" s="30"/>
      <c r="AU513601" s="30"/>
      <c r="AV513601" s="30"/>
    </row>
    <row r="513609" spans="45:48" x14ac:dyDescent="0.2">
      <c r="AS513609" s="30"/>
      <c r="AT513609" s="30"/>
      <c r="AU513609" s="30"/>
      <c r="AV513609" s="30"/>
    </row>
    <row r="513617" spans="45:48" x14ac:dyDescent="0.2">
      <c r="AS513617" s="30"/>
      <c r="AT513617" s="30"/>
      <c r="AU513617" s="30"/>
      <c r="AV513617" s="30"/>
    </row>
    <row r="513625" spans="45:48" x14ac:dyDescent="0.2">
      <c r="AS513625" s="30"/>
      <c r="AT513625" s="30"/>
      <c r="AU513625" s="30"/>
      <c r="AV513625" s="30"/>
    </row>
    <row r="513633" spans="45:48" x14ac:dyDescent="0.2">
      <c r="AS513633" s="30"/>
      <c r="AT513633" s="30"/>
      <c r="AU513633" s="30"/>
      <c r="AV513633" s="30"/>
    </row>
    <row r="513641" spans="45:48" x14ac:dyDescent="0.2">
      <c r="AS513641" s="30"/>
      <c r="AT513641" s="30"/>
      <c r="AU513641" s="30"/>
      <c r="AV513641" s="30"/>
    </row>
    <row r="513649" spans="45:48" x14ac:dyDescent="0.2">
      <c r="AS513649" s="30"/>
      <c r="AT513649" s="30"/>
      <c r="AU513649" s="30"/>
      <c r="AV513649" s="30"/>
    </row>
    <row r="513657" spans="45:48" x14ac:dyDescent="0.2">
      <c r="AS513657" s="30"/>
      <c r="AT513657" s="30"/>
      <c r="AU513657" s="30"/>
      <c r="AV513657" s="30"/>
    </row>
    <row r="513665" spans="45:48" x14ac:dyDescent="0.2">
      <c r="AS513665" s="30"/>
      <c r="AT513665" s="30"/>
      <c r="AU513665" s="30"/>
      <c r="AV513665" s="30"/>
    </row>
    <row r="513673" spans="45:48" x14ac:dyDescent="0.2">
      <c r="AS513673" s="30"/>
      <c r="AT513673" s="30"/>
      <c r="AU513673" s="30"/>
      <c r="AV513673" s="30"/>
    </row>
    <row r="513681" spans="45:48" x14ac:dyDescent="0.2">
      <c r="AS513681" s="30"/>
      <c r="AT513681" s="30"/>
      <c r="AU513681" s="30"/>
      <c r="AV513681" s="30"/>
    </row>
    <row r="513689" spans="45:48" x14ac:dyDescent="0.2">
      <c r="AS513689" s="30"/>
      <c r="AT513689" s="30"/>
      <c r="AU513689" s="30"/>
      <c r="AV513689" s="30"/>
    </row>
    <row r="513697" spans="45:48" x14ac:dyDescent="0.2">
      <c r="AS513697" s="30"/>
      <c r="AT513697" s="30"/>
      <c r="AU513697" s="30"/>
      <c r="AV513697" s="30"/>
    </row>
    <row r="513705" spans="45:48" x14ac:dyDescent="0.2">
      <c r="AS513705" s="30"/>
      <c r="AT513705" s="30"/>
      <c r="AU513705" s="30"/>
      <c r="AV513705" s="30"/>
    </row>
    <row r="513713" spans="45:48" x14ac:dyDescent="0.2">
      <c r="AS513713" s="30"/>
      <c r="AT513713" s="30"/>
      <c r="AU513713" s="30"/>
      <c r="AV513713" s="30"/>
    </row>
    <row r="513721" spans="45:48" x14ac:dyDescent="0.2">
      <c r="AS513721" s="30"/>
      <c r="AT513721" s="30"/>
      <c r="AU513721" s="30"/>
      <c r="AV513721" s="30"/>
    </row>
    <row r="513729" spans="45:48" x14ac:dyDescent="0.2">
      <c r="AS513729" s="30"/>
      <c r="AT513729" s="30"/>
      <c r="AU513729" s="30"/>
      <c r="AV513729" s="30"/>
    </row>
    <row r="513737" spans="45:48" x14ac:dyDescent="0.2">
      <c r="AS513737" s="30"/>
      <c r="AT513737" s="30"/>
      <c r="AU513737" s="30"/>
      <c r="AV513737" s="30"/>
    </row>
    <row r="513745" spans="45:48" x14ac:dyDescent="0.2">
      <c r="AS513745" s="30"/>
      <c r="AT513745" s="30"/>
      <c r="AU513745" s="30"/>
      <c r="AV513745" s="30"/>
    </row>
    <row r="513753" spans="45:48" x14ac:dyDescent="0.2">
      <c r="AS513753" s="30"/>
      <c r="AT513753" s="30"/>
      <c r="AU513753" s="30"/>
      <c r="AV513753" s="30"/>
    </row>
    <row r="513761" spans="45:48" x14ac:dyDescent="0.2">
      <c r="AS513761" s="30"/>
      <c r="AT513761" s="30"/>
      <c r="AU513761" s="30"/>
      <c r="AV513761" s="30"/>
    </row>
    <row r="513769" spans="45:48" x14ac:dyDescent="0.2">
      <c r="AS513769" s="30"/>
      <c r="AT513769" s="30"/>
      <c r="AU513769" s="30"/>
      <c r="AV513769" s="30"/>
    </row>
    <row r="513777" spans="45:48" x14ac:dyDescent="0.2">
      <c r="AS513777" s="30"/>
      <c r="AT513777" s="30"/>
      <c r="AU513777" s="30"/>
      <c r="AV513777" s="30"/>
    </row>
    <row r="513785" spans="45:48" x14ac:dyDescent="0.2">
      <c r="AS513785" s="30"/>
      <c r="AT513785" s="30"/>
      <c r="AU513785" s="30"/>
      <c r="AV513785" s="30"/>
    </row>
    <row r="513793" spans="45:48" x14ac:dyDescent="0.2">
      <c r="AS513793" s="30"/>
      <c r="AT513793" s="30"/>
      <c r="AU513793" s="30"/>
      <c r="AV513793" s="30"/>
    </row>
    <row r="513801" spans="45:48" x14ac:dyDescent="0.2">
      <c r="AS513801" s="30"/>
      <c r="AT513801" s="30"/>
      <c r="AU513801" s="30"/>
      <c r="AV513801" s="30"/>
    </row>
    <row r="513809" spans="45:48" x14ac:dyDescent="0.2">
      <c r="AS513809" s="30"/>
      <c r="AT513809" s="30"/>
      <c r="AU513809" s="30"/>
      <c r="AV513809" s="30"/>
    </row>
    <row r="513817" spans="45:48" x14ac:dyDescent="0.2">
      <c r="AS513817" s="30"/>
      <c r="AT513817" s="30"/>
      <c r="AU513817" s="30"/>
      <c r="AV513817" s="30"/>
    </row>
    <row r="513825" spans="45:48" x14ac:dyDescent="0.2">
      <c r="AS513825" s="30"/>
      <c r="AT513825" s="30"/>
      <c r="AU513825" s="30"/>
      <c r="AV513825" s="30"/>
    </row>
    <row r="513833" spans="45:48" x14ac:dyDescent="0.2">
      <c r="AS513833" s="30"/>
      <c r="AT513833" s="30"/>
      <c r="AU513833" s="30"/>
      <c r="AV513833" s="30"/>
    </row>
    <row r="513841" spans="45:48" x14ac:dyDescent="0.2">
      <c r="AS513841" s="30"/>
      <c r="AT513841" s="30"/>
      <c r="AU513841" s="30"/>
      <c r="AV513841" s="30"/>
    </row>
    <row r="513849" spans="45:48" x14ac:dyDescent="0.2">
      <c r="AS513849" s="30"/>
      <c r="AT513849" s="30"/>
      <c r="AU513849" s="30"/>
      <c r="AV513849" s="30"/>
    </row>
    <row r="513857" spans="45:48" x14ac:dyDescent="0.2">
      <c r="AS513857" s="30"/>
      <c r="AT513857" s="30"/>
      <c r="AU513857" s="30"/>
      <c r="AV513857" s="30"/>
    </row>
    <row r="513865" spans="45:48" x14ac:dyDescent="0.2">
      <c r="AS513865" s="30"/>
      <c r="AT513865" s="30"/>
      <c r="AU513865" s="30"/>
      <c r="AV513865" s="30"/>
    </row>
    <row r="513873" spans="45:48" x14ac:dyDescent="0.2">
      <c r="AS513873" s="30"/>
      <c r="AT513873" s="30"/>
      <c r="AU513873" s="30"/>
      <c r="AV513873" s="30"/>
    </row>
    <row r="513881" spans="45:48" x14ac:dyDescent="0.2">
      <c r="AS513881" s="30"/>
      <c r="AT513881" s="30"/>
      <c r="AU513881" s="30"/>
      <c r="AV513881" s="30"/>
    </row>
    <row r="513889" spans="45:48" x14ac:dyDescent="0.2">
      <c r="AS513889" s="30"/>
      <c r="AT513889" s="30"/>
      <c r="AU513889" s="30"/>
      <c r="AV513889" s="30"/>
    </row>
    <row r="513897" spans="45:48" x14ac:dyDescent="0.2">
      <c r="AS513897" s="30"/>
      <c r="AT513897" s="30"/>
      <c r="AU513897" s="30"/>
      <c r="AV513897" s="30"/>
    </row>
    <row r="513905" spans="45:48" x14ac:dyDescent="0.2">
      <c r="AS513905" s="30"/>
      <c r="AT513905" s="30"/>
      <c r="AU513905" s="30"/>
      <c r="AV513905" s="30"/>
    </row>
    <row r="513913" spans="45:48" x14ac:dyDescent="0.2">
      <c r="AS513913" s="30"/>
      <c r="AT513913" s="30"/>
      <c r="AU513913" s="30"/>
      <c r="AV513913" s="30"/>
    </row>
    <row r="513921" spans="45:48" x14ac:dyDescent="0.2">
      <c r="AS513921" s="30"/>
      <c r="AT513921" s="30"/>
      <c r="AU513921" s="30"/>
      <c r="AV513921" s="30"/>
    </row>
    <row r="513929" spans="45:48" x14ac:dyDescent="0.2">
      <c r="AS513929" s="30"/>
      <c r="AT513929" s="30"/>
      <c r="AU513929" s="30"/>
      <c r="AV513929" s="30"/>
    </row>
    <row r="513937" spans="45:48" x14ac:dyDescent="0.2">
      <c r="AS513937" s="30"/>
      <c r="AT513937" s="30"/>
      <c r="AU513937" s="30"/>
      <c r="AV513937" s="30"/>
    </row>
    <row r="513945" spans="45:48" x14ac:dyDescent="0.2">
      <c r="AS513945" s="30"/>
      <c r="AT513945" s="30"/>
      <c r="AU513945" s="30"/>
      <c r="AV513945" s="30"/>
    </row>
    <row r="513953" spans="45:48" x14ac:dyDescent="0.2">
      <c r="AS513953" s="30"/>
      <c r="AT513953" s="30"/>
      <c r="AU513953" s="30"/>
      <c r="AV513953" s="30"/>
    </row>
    <row r="513961" spans="45:48" x14ac:dyDescent="0.2">
      <c r="AS513961" s="30"/>
      <c r="AT513961" s="30"/>
      <c r="AU513961" s="30"/>
      <c r="AV513961" s="30"/>
    </row>
    <row r="513969" spans="45:48" x14ac:dyDescent="0.2">
      <c r="AS513969" s="30"/>
      <c r="AT513969" s="30"/>
      <c r="AU513969" s="30"/>
      <c r="AV513969" s="30"/>
    </row>
    <row r="513977" spans="45:48" x14ac:dyDescent="0.2">
      <c r="AS513977" s="30"/>
      <c r="AT513977" s="30"/>
      <c r="AU513977" s="30"/>
      <c r="AV513977" s="30"/>
    </row>
    <row r="513985" spans="45:48" x14ac:dyDescent="0.2">
      <c r="AS513985" s="30"/>
      <c r="AT513985" s="30"/>
      <c r="AU513985" s="30"/>
      <c r="AV513985" s="30"/>
    </row>
    <row r="513993" spans="45:48" x14ac:dyDescent="0.2">
      <c r="AS513993" s="30"/>
      <c r="AT513993" s="30"/>
      <c r="AU513993" s="30"/>
      <c r="AV513993" s="30"/>
    </row>
    <row r="514001" spans="45:48" x14ac:dyDescent="0.2">
      <c r="AS514001" s="30"/>
      <c r="AT514001" s="30"/>
      <c r="AU514001" s="30"/>
      <c r="AV514001" s="30"/>
    </row>
    <row r="514009" spans="45:48" x14ac:dyDescent="0.2">
      <c r="AS514009" s="30"/>
      <c r="AT514009" s="30"/>
      <c r="AU514009" s="30"/>
      <c r="AV514009" s="30"/>
    </row>
    <row r="514017" spans="45:48" x14ac:dyDescent="0.2">
      <c r="AS514017" s="30"/>
      <c r="AT514017" s="30"/>
      <c r="AU514017" s="30"/>
      <c r="AV514017" s="30"/>
    </row>
    <row r="514025" spans="45:48" x14ac:dyDescent="0.2">
      <c r="AS514025" s="30"/>
      <c r="AT514025" s="30"/>
      <c r="AU514025" s="30"/>
      <c r="AV514025" s="30"/>
    </row>
    <row r="514033" spans="45:48" x14ac:dyDescent="0.2">
      <c r="AS514033" s="30"/>
      <c r="AT514033" s="30"/>
      <c r="AU514033" s="30"/>
      <c r="AV514033" s="30"/>
    </row>
    <row r="514041" spans="45:48" x14ac:dyDescent="0.2">
      <c r="AS514041" s="30"/>
      <c r="AT514041" s="30"/>
      <c r="AU514041" s="30"/>
      <c r="AV514041" s="30"/>
    </row>
    <row r="514049" spans="45:48" x14ac:dyDescent="0.2">
      <c r="AS514049" s="30"/>
      <c r="AT514049" s="30"/>
      <c r="AU514049" s="30"/>
      <c r="AV514049" s="30"/>
    </row>
    <row r="514057" spans="45:48" x14ac:dyDescent="0.2">
      <c r="AS514057" s="30"/>
      <c r="AT514057" s="30"/>
      <c r="AU514057" s="30"/>
      <c r="AV514057" s="30"/>
    </row>
    <row r="514065" spans="45:48" x14ac:dyDescent="0.2">
      <c r="AS514065" s="30"/>
      <c r="AT514065" s="30"/>
      <c r="AU514065" s="30"/>
      <c r="AV514065" s="30"/>
    </row>
    <row r="514073" spans="45:48" x14ac:dyDescent="0.2">
      <c r="AS514073" s="30"/>
      <c r="AT514073" s="30"/>
      <c r="AU514073" s="30"/>
      <c r="AV514073" s="30"/>
    </row>
    <row r="514081" spans="45:48" x14ac:dyDescent="0.2">
      <c r="AS514081" s="30"/>
      <c r="AT514081" s="30"/>
      <c r="AU514081" s="30"/>
      <c r="AV514081" s="30"/>
    </row>
    <row r="514089" spans="45:48" x14ac:dyDescent="0.2">
      <c r="AS514089" s="30"/>
      <c r="AT514089" s="30"/>
      <c r="AU514089" s="30"/>
      <c r="AV514089" s="30"/>
    </row>
    <row r="514097" spans="45:48" x14ac:dyDescent="0.2">
      <c r="AS514097" s="30"/>
      <c r="AT514097" s="30"/>
      <c r="AU514097" s="30"/>
      <c r="AV514097" s="30"/>
    </row>
    <row r="514105" spans="45:48" x14ac:dyDescent="0.2">
      <c r="AS514105" s="30"/>
      <c r="AT514105" s="30"/>
      <c r="AU514105" s="30"/>
      <c r="AV514105" s="30"/>
    </row>
    <row r="514113" spans="45:48" x14ac:dyDescent="0.2">
      <c r="AS514113" s="30"/>
      <c r="AT514113" s="30"/>
      <c r="AU514113" s="30"/>
      <c r="AV514113" s="30"/>
    </row>
    <row r="514121" spans="45:48" x14ac:dyDescent="0.2">
      <c r="AS514121" s="30"/>
      <c r="AT514121" s="30"/>
      <c r="AU514121" s="30"/>
      <c r="AV514121" s="30"/>
    </row>
    <row r="514129" spans="45:48" x14ac:dyDescent="0.2">
      <c r="AS514129" s="30"/>
      <c r="AT514129" s="30"/>
      <c r="AU514129" s="30"/>
      <c r="AV514129" s="30"/>
    </row>
    <row r="514137" spans="45:48" x14ac:dyDescent="0.2">
      <c r="AS514137" s="30"/>
      <c r="AT514137" s="30"/>
      <c r="AU514137" s="30"/>
      <c r="AV514137" s="30"/>
    </row>
    <row r="514145" spans="45:48" x14ac:dyDescent="0.2">
      <c r="AS514145" s="30"/>
      <c r="AT514145" s="30"/>
      <c r="AU514145" s="30"/>
      <c r="AV514145" s="30"/>
    </row>
    <row r="514153" spans="45:48" x14ac:dyDescent="0.2">
      <c r="AS514153" s="30"/>
      <c r="AT514153" s="30"/>
      <c r="AU514153" s="30"/>
      <c r="AV514153" s="30"/>
    </row>
    <row r="514161" spans="45:48" x14ac:dyDescent="0.2">
      <c r="AS514161" s="30"/>
      <c r="AT514161" s="30"/>
      <c r="AU514161" s="30"/>
      <c r="AV514161" s="30"/>
    </row>
    <row r="514169" spans="45:48" x14ac:dyDescent="0.2">
      <c r="AS514169" s="30"/>
      <c r="AT514169" s="30"/>
      <c r="AU514169" s="30"/>
      <c r="AV514169" s="30"/>
    </row>
    <row r="514177" spans="45:48" x14ac:dyDescent="0.2">
      <c r="AS514177" s="30"/>
      <c r="AT514177" s="30"/>
      <c r="AU514177" s="30"/>
      <c r="AV514177" s="30"/>
    </row>
    <row r="514185" spans="45:48" x14ac:dyDescent="0.2">
      <c r="AS514185" s="30"/>
      <c r="AT514185" s="30"/>
      <c r="AU514185" s="30"/>
      <c r="AV514185" s="30"/>
    </row>
    <row r="514193" spans="45:48" x14ac:dyDescent="0.2">
      <c r="AS514193" s="30"/>
      <c r="AT514193" s="30"/>
      <c r="AU514193" s="30"/>
      <c r="AV514193" s="30"/>
    </row>
    <row r="514201" spans="45:48" x14ac:dyDescent="0.2">
      <c r="AS514201" s="30"/>
      <c r="AT514201" s="30"/>
      <c r="AU514201" s="30"/>
      <c r="AV514201" s="30"/>
    </row>
    <row r="514209" spans="45:48" x14ac:dyDescent="0.2">
      <c r="AS514209" s="30"/>
      <c r="AT514209" s="30"/>
      <c r="AU514209" s="30"/>
      <c r="AV514209" s="30"/>
    </row>
    <row r="514217" spans="45:48" x14ac:dyDescent="0.2">
      <c r="AS514217" s="30"/>
      <c r="AT514217" s="30"/>
      <c r="AU514217" s="30"/>
      <c r="AV514217" s="30"/>
    </row>
    <row r="514225" spans="45:48" x14ac:dyDescent="0.2">
      <c r="AS514225" s="30"/>
      <c r="AT514225" s="30"/>
      <c r="AU514225" s="30"/>
      <c r="AV514225" s="30"/>
    </row>
    <row r="514233" spans="45:48" x14ac:dyDescent="0.2">
      <c r="AS514233" s="30"/>
      <c r="AT514233" s="30"/>
      <c r="AU514233" s="30"/>
      <c r="AV514233" s="30"/>
    </row>
    <row r="514241" spans="45:48" x14ac:dyDescent="0.2">
      <c r="AS514241" s="30"/>
      <c r="AT514241" s="30"/>
      <c r="AU514241" s="30"/>
      <c r="AV514241" s="30"/>
    </row>
    <row r="514249" spans="45:48" x14ac:dyDescent="0.2">
      <c r="AS514249" s="30"/>
      <c r="AT514249" s="30"/>
      <c r="AU514249" s="30"/>
      <c r="AV514249" s="30"/>
    </row>
    <row r="514257" spans="45:48" x14ac:dyDescent="0.2">
      <c r="AS514257" s="30"/>
      <c r="AT514257" s="30"/>
      <c r="AU514257" s="30"/>
      <c r="AV514257" s="30"/>
    </row>
    <row r="514265" spans="45:48" x14ac:dyDescent="0.2">
      <c r="AS514265" s="30"/>
      <c r="AT514265" s="30"/>
      <c r="AU514265" s="30"/>
      <c r="AV514265" s="30"/>
    </row>
    <row r="514273" spans="45:48" x14ac:dyDescent="0.2">
      <c r="AS514273" s="30"/>
      <c r="AT514273" s="30"/>
      <c r="AU514273" s="30"/>
      <c r="AV514273" s="30"/>
    </row>
    <row r="514281" spans="45:48" x14ac:dyDescent="0.2">
      <c r="AS514281" s="30"/>
      <c r="AT514281" s="30"/>
      <c r="AU514281" s="30"/>
      <c r="AV514281" s="30"/>
    </row>
    <row r="514289" spans="45:48" x14ac:dyDescent="0.2">
      <c r="AS514289" s="30"/>
      <c r="AT514289" s="30"/>
      <c r="AU514289" s="30"/>
      <c r="AV514289" s="30"/>
    </row>
    <row r="514297" spans="45:48" x14ac:dyDescent="0.2">
      <c r="AS514297" s="30"/>
      <c r="AT514297" s="30"/>
      <c r="AU514297" s="30"/>
      <c r="AV514297" s="30"/>
    </row>
    <row r="514305" spans="45:48" x14ac:dyDescent="0.2">
      <c r="AS514305" s="30"/>
      <c r="AT514305" s="30"/>
      <c r="AU514305" s="30"/>
      <c r="AV514305" s="30"/>
    </row>
    <row r="514313" spans="45:48" x14ac:dyDescent="0.2">
      <c r="AS514313" s="30"/>
      <c r="AT514313" s="30"/>
      <c r="AU514313" s="30"/>
      <c r="AV514313" s="30"/>
    </row>
    <row r="514321" spans="45:48" x14ac:dyDescent="0.2">
      <c r="AS514321" s="30"/>
      <c r="AT514321" s="30"/>
      <c r="AU514321" s="30"/>
      <c r="AV514321" s="30"/>
    </row>
    <row r="514329" spans="45:48" x14ac:dyDescent="0.2">
      <c r="AS514329" s="30"/>
      <c r="AT514329" s="30"/>
      <c r="AU514329" s="30"/>
      <c r="AV514329" s="30"/>
    </row>
    <row r="514337" spans="45:48" x14ac:dyDescent="0.2">
      <c r="AS514337" s="30"/>
      <c r="AT514337" s="30"/>
      <c r="AU514337" s="30"/>
      <c r="AV514337" s="30"/>
    </row>
    <row r="514345" spans="45:48" x14ac:dyDescent="0.2">
      <c r="AS514345" s="30"/>
      <c r="AT514345" s="30"/>
      <c r="AU514345" s="30"/>
      <c r="AV514345" s="30"/>
    </row>
    <row r="514353" spans="45:48" x14ac:dyDescent="0.2">
      <c r="AS514353" s="30"/>
      <c r="AT514353" s="30"/>
      <c r="AU514353" s="30"/>
      <c r="AV514353" s="30"/>
    </row>
    <row r="514361" spans="45:48" x14ac:dyDescent="0.2">
      <c r="AS514361" s="30"/>
      <c r="AT514361" s="30"/>
      <c r="AU514361" s="30"/>
      <c r="AV514361" s="30"/>
    </row>
    <row r="514369" spans="45:48" x14ac:dyDescent="0.2">
      <c r="AS514369" s="30"/>
      <c r="AT514369" s="30"/>
      <c r="AU514369" s="30"/>
      <c r="AV514369" s="30"/>
    </row>
    <row r="514377" spans="45:48" x14ac:dyDescent="0.2">
      <c r="AS514377" s="30"/>
      <c r="AT514377" s="30"/>
      <c r="AU514377" s="30"/>
      <c r="AV514377" s="30"/>
    </row>
    <row r="514385" spans="45:48" x14ac:dyDescent="0.2">
      <c r="AS514385" s="30"/>
      <c r="AT514385" s="30"/>
      <c r="AU514385" s="30"/>
      <c r="AV514385" s="30"/>
    </row>
    <row r="514393" spans="45:48" x14ac:dyDescent="0.2">
      <c r="AS514393" s="30"/>
      <c r="AT514393" s="30"/>
      <c r="AU514393" s="30"/>
      <c r="AV514393" s="30"/>
    </row>
    <row r="514401" spans="45:48" x14ac:dyDescent="0.2">
      <c r="AS514401" s="30"/>
      <c r="AT514401" s="30"/>
      <c r="AU514401" s="30"/>
      <c r="AV514401" s="30"/>
    </row>
    <row r="514409" spans="45:48" x14ac:dyDescent="0.2">
      <c r="AS514409" s="30"/>
      <c r="AT514409" s="30"/>
      <c r="AU514409" s="30"/>
      <c r="AV514409" s="30"/>
    </row>
    <row r="514417" spans="45:48" x14ac:dyDescent="0.2">
      <c r="AS514417" s="30"/>
      <c r="AT514417" s="30"/>
      <c r="AU514417" s="30"/>
      <c r="AV514417" s="30"/>
    </row>
    <row r="514425" spans="45:48" x14ac:dyDescent="0.2">
      <c r="AS514425" s="30"/>
      <c r="AT514425" s="30"/>
      <c r="AU514425" s="30"/>
      <c r="AV514425" s="30"/>
    </row>
    <row r="514433" spans="45:48" x14ac:dyDescent="0.2">
      <c r="AS514433" s="30"/>
      <c r="AT514433" s="30"/>
      <c r="AU514433" s="30"/>
      <c r="AV514433" s="30"/>
    </row>
    <row r="514441" spans="45:48" x14ac:dyDescent="0.2">
      <c r="AS514441" s="30"/>
      <c r="AT514441" s="30"/>
      <c r="AU514441" s="30"/>
      <c r="AV514441" s="30"/>
    </row>
    <row r="514449" spans="45:48" x14ac:dyDescent="0.2">
      <c r="AS514449" s="30"/>
      <c r="AT514449" s="30"/>
      <c r="AU514449" s="30"/>
      <c r="AV514449" s="30"/>
    </row>
    <row r="514457" spans="45:48" x14ac:dyDescent="0.2">
      <c r="AS514457" s="30"/>
      <c r="AT514457" s="30"/>
      <c r="AU514457" s="30"/>
      <c r="AV514457" s="30"/>
    </row>
    <row r="514465" spans="45:48" x14ac:dyDescent="0.2">
      <c r="AS514465" s="30"/>
      <c r="AT514465" s="30"/>
      <c r="AU514465" s="30"/>
      <c r="AV514465" s="30"/>
    </row>
    <row r="514473" spans="45:48" x14ac:dyDescent="0.2">
      <c r="AS514473" s="30"/>
      <c r="AT514473" s="30"/>
      <c r="AU514473" s="30"/>
      <c r="AV514473" s="30"/>
    </row>
    <row r="514481" spans="45:48" x14ac:dyDescent="0.2">
      <c r="AS514481" s="30"/>
      <c r="AT514481" s="30"/>
      <c r="AU514481" s="30"/>
      <c r="AV514481" s="30"/>
    </row>
    <row r="514489" spans="45:48" x14ac:dyDescent="0.2">
      <c r="AS514489" s="30"/>
      <c r="AT514489" s="30"/>
      <c r="AU514489" s="30"/>
      <c r="AV514489" s="30"/>
    </row>
    <row r="514497" spans="45:48" x14ac:dyDescent="0.2">
      <c r="AS514497" s="30"/>
      <c r="AT514497" s="30"/>
      <c r="AU514497" s="30"/>
      <c r="AV514497" s="30"/>
    </row>
    <row r="514505" spans="45:48" x14ac:dyDescent="0.2">
      <c r="AS514505" s="30"/>
      <c r="AT514505" s="30"/>
      <c r="AU514505" s="30"/>
      <c r="AV514505" s="30"/>
    </row>
    <row r="514513" spans="45:48" x14ac:dyDescent="0.2">
      <c r="AS514513" s="30"/>
      <c r="AT514513" s="30"/>
      <c r="AU514513" s="30"/>
      <c r="AV514513" s="30"/>
    </row>
    <row r="514521" spans="45:48" x14ac:dyDescent="0.2">
      <c r="AS514521" s="30"/>
      <c r="AT514521" s="30"/>
      <c r="AU514521" s="30"/>
      <c r="AV514521" s="30"/>
    </row>
    <row r="514529" spans="45:48" x14ac:dyDescent="0.2">
      <c r="AS514529" s="30"/>
      <c r="AT514529" s="30"/>
      <c r="AU514529" s="30"/>
      <c r="AV514529" s="30"/>
    </row>
    <row r="514537" spans="45:48" x14ac:dyDescent="0.2">
      <c r="AS514537" s="30"/>
      <c r="AT514537" s="30"/>
      <c r="AU514537" s="30"/>
      <c r="AV514537" s="30"/>
    </row>
    <row r="514545" spans="45:48" x14ac:dyDescent="0.2">
      <c r="AS514545" s="30"/>
      <c r="AT514545" s="30"/>
      <c r="AU514545" s="30"/>
      <c r="AV514545" s="30"/>
    </row>
    <row r="514553" spans="45:48" x14ac:dyDescent="0.2">
      <c r="AS514553" s="30"/>
      <c r="AT514553" s="30"/>
      <c r="AU514553" s="30"/>
      <c r="AV514553" s="30"/>
    </row>
    <row r="514561" spans="45:48" x14ac:dyDescent="0.2">
      <c r="AS514561" s="30"/>
      <c r="AT514561" s="30"/>
      <c r="AU514561" s="30"/>
      <c r="AV514561" s="30"/>
    </row>
    <row r="514569" spans="45:48" x14ac:dyDescent="0.2">
      <c r="AS514569" s="30"/>
      <c r="AT514569" s="30"/>
      <c r="AU514569" s="30"/>
      <c r="AV514569" s="30"/>
    </row>
    <row r="514577" spans="45:48" x14ac:dyDescent="0.2">
      <c r="AS514577" s="30"/>
      <c r="AT514577" s="30"/>
      <c r="AU514577" s="30"/>
      <c r="AV514577" s="30"/>
    </row>
    <row r="514585" spans="45:48" x14ac:dyDescent="0.2">
      <c r="AS514585" s="30"/>
      <c r="AT514585" s="30"/>
      <c r="AU514585" s="30"/>
      <c r="AV514585" s="30"/>
    </row>
    <row r="514593" spans="45:48" x14ac:dyDescent="0.2">
      <c r="AS514593" s="30"/>
      <c r="AT514593" s="30"/>
      <c r="AU514593" s="30"/>
      <c r="AV514593" s="30"/>
    </row>
    <row r="514601" spans="45:48" x14ac:dyDescent="0.2">
      <c r="AS514601" s="30"/>
      <c r="AT514601" s="30"/>
      <c r="AU514601" s="30"/>
      <c r="AV514601" s="30"/>
    </row>
    <row r="514609" spans="45:48" x14ac:dyDescent="0.2">
      <c r="AS514609" s="30"/>
      <c r="AT514609" s="30"/>
      <c r="AU514609" s="30"/>
      <c r="AV514609" s="30"/>
    </row>
    <row r="514617" spans="45:48" x14ac:dyDescent="0.2">
      <c r="AS514617" s="30"/>
      <c r="AT514617" s="30"/>
      <c r="AU514617" s="30"/>
      <c r="AV514617" s="30"/>
    </row>
    <row r="514625" spans="45:48" x14ac:dyDescent="0.2">
      <c r="AS514625" s="30"/>
      <c r="AT514625" s="30"/>
      <c r="AU514625" s="30"/>
      <c r="AV514625" s="30"/>
    </row>
    <row r="514633" spans="45:48" x14ac:dyDescent="0.2">
      <c r="AS514633" s="30"/>
      <c r="AT514633" s="30"/>
      <c r="AU514633" s="30"/>
      <c r="AV514633" s="30"/>
    </row>
    <row r="514641" spans="45:48" x14ac:dyDescent="0.2">
      <c r="AS514641" s="30"/>
      <c r="AT514641" s="30"/>
      <c r="AU514641" s="30"/>
      <c r="AV514641" s="30"/>
    </row>
    <row r="514649" spans="45:48" x14ac:dyDescent="0.2">
      <c r="AS514649" s="30"/>
      <c r="AT514649" s="30"/>
      <c r="AU514649" s="30"/>
      <c r="AV514649" s="30"/>
    </row>
    <row r="514657" spans="45:48" x14ac:dyDescent="0.2">
      <c r="AS514657" s="30"/>
      <c r="AT514657" s="30"/>
      <c r="AU514657" s="30"/>
      <c r="AV514657" s="30"/>
    </row>
    <row r="514665" spans="45:48" x14ac:dyDescent="0.2">
      <c r="AS514665" s="30"/>
      <c r="AT514665" s="30"/>
      <c r="AU514665" s="30"/>
      <c r="AV514665" s="30"/>
    </row>
    <row r="514673" spans="45:48" x14ac:dyDescent="0.2">
      <c r="AS514673" s="30"/>
      <c r="AT514673" s="30"/>
      <c r="AU514673" s="30"/>
      <c r="AV514673" s="30"/>
    </row>
    <row r="514681" spans="45:48" x14ac:dyDescent="0.2">
      <c r="AS514681" s="30"/>
      <c r="AT514681" s="30"/>
      <c r="AU514681" s="30"/>
      <c r="AV514681" s="30"/>
    </row>
    <row r="514689" spans="45:48" x14ac:dyDescent="0.2">
      <c r="AS514689" s="30"/>
      <c r="AT514689" s="30"/>
      <c r="AU514689" s="30"/>
      <c r="AV514689" s="30"/>
    </row>
    <row r="514697" spans="45:48" x14ac:dyDescent="0.2">
      <c r="AS514697" s="30"/>
      <c r="AT514697" s="30"/>
      <c r="AU514697" s="30"/>
      <c r="AV514697" s="30"/>
    </row>
    <row r="514705" spans="45:48" x14ac:dyDescent="0.2">
      <c r="AS514705" s="30"/>
      <c r="AT514705" s="30"/>
      <c r="AU514705" s="30"/>
      <c r="AV514705" s="30"/>
    </row>
    <row r="514713" spans="45:48" x14ac:dyDescent="0.2">
      <c r="AS514713" s="30"/>
      <c r="AT514713" s="30"/>
      <c r="AU514713" s="30"/>
      <c r="AV514713" s="30"/>
    </row>
    <row r="514721" spans="45:48" x14ac:dyDescent="0.2">
      <c r="AS514721" s="30"/>
      <c r="AT514721" s="30"/>
      <c r="AU514721" s="30"/>
      <c r="AV514721" s="30"/>
    </row>
    <row r="514729" spans="45:48" x14ac:dyDescent="0.2">
      <c r="AS514729" s="30"/>
      <c r="AT514729" s="30"/>
      <c r="AU514729" s="30"/>
      <c r="AV514729" s="30"/>
    </row>
    <row r="514737" spans="45:48" x14ac:dyDescent="0.2">
      <c r="AS514737" s="30"/>
      <c r="AT514737" s="30"/>
      <c r="AU514737" s="30"/>
      <c r="AV514737" s="30"/>
    </row>
    <row r="514745" spans="45:48" x14ac:dyDescent="0.2">
      <c r="AS514745" s="30"/>
      <c r="AT514745" s="30"/>
      <c r="AU514745" s="30"/>
      <c r="AV514745" s="30"/>
    </row>
    <row r="514753" spans="45:48" x14ac:dyDescent="0.2">
      <c r="AS514753" s="30"/>
      <c r="AT514753" s="30"/>
      <c r="AU514753" s="30"/>
      <c r="AV514753" s="30"/>
    </row>
    <row r="514761" spans="45:48" x14ac:dyDescent="0.2">
      <c r="AS514761" s="30"/>
      <c r="AT514761" s="30"/>
      <c r="AU514761" s="30"/>
      <c r="AV514761" s="30"/>
    </row>
    <row r="514769" spans="45:48" x14ac:dyDescent="0.2">
      <c r="AS514769" s="30"/>
      <c r="AT514769" s="30"/>
      <c r="AU514769" s="30"/>
      <c r="AV514769" s="30"/>
    </row>
    <row r="514777" spans="45:48" x14ac:dyDescent="0.2">
      <c r="AS514777" s="30"/>
      <c r="AT514777" s="30"/>
      <c r="AU514777" s="30"/>
      <c r="AV514777" s="30"/>
    </row>
    <row r="514785" spans="45:48" x14ac:dyDescent="0.2">
      <c r="AS514785" s="30"/>
      <c r="AT514785" s="30"/>
      <c r="AU514785" s="30"/>
      <c r="AV514785" s="30"/>
    </row>
    <row r="514793" spans="45:48" x14ac:dyDescent="0.2">
      <c r="AS514793" s="30"/>
      <c r="AT514793" s="30"/>
      <c r="AU514793" s="30"/>
      <c r="AV514793" s="30"/>
    </row>
    <row r="514801" spans="45:48" x14ac:dyDescent="0.2">
      <c r="AS514801" s="30"/>
      <c r="AT514801" s="30"/>
      <c r="AU514801" s="30"/>
      <c r="AV514801" s="30"/>
    </row>
    <row r="514809" spans="45:48" x14ac:dyDescent="0.2">
      <c r="AS514809" s="30"/>
      <c r="AT514809" s="30"/>
      <c r="AU514809" s="30"/>
      <c r="AV514809" s="30"/>
    </row>
    <row r="514817" spans="45:48" x14ac:dyDescent="0.2">
      <c r="AS514817" s="30"/>
      <c r="AT514817" s="30"/>
      <c r="AU514817" s="30"/>
      <c r="AV514817" s="30"/>
    </row>
    <row r="514825" spans="45:48" x14ac:dyDescent="0.2">
      <c r="AS514825" s="30"/>
      <c r="AT514825" s="30"/>
      <c r="AU514825" s="30"/>
      <c r="AV514825" s="30"/>
    </row>
    <row r="514833" spans="45:48" x14ac:dyDescent="0.2">
      <c r="AS514833" s="30"/>
      <c r="AT514833" s="30"/>
      <c r="AU514833" s="30"/>
      <c r="AV514833" s="30"/>
    </row>
    <row r="514841" spans="45:48" x14ac:dyDescent="0.2">
      <c r="AS514841" s="30"/>
      <c r="AT514841" s="30"/>
      <c r="AU514841" s="30"/>
      <c r="AV514841" s="30"/>
    </row>
    <row r="514849" spans="45:48" x14ac:dyDescent="0.2">
      <c r="AS514849" s="30"/>
      <c r="AT514849" s="30"/>
      <c r="AU514849" s="30"/>
      <c r="AV514849" s="30"/>
    </row>
    <row r="514857" spans="45:48" x14ac:dyDescent="0.2">
      <c r="AS514857" s="30"/>
      <c r="AT514857" s="30"/>
      <c r="AU514857" s="30"/>
      <c r="AV514857" s="30"/>
    </row>
    <row r="514865" spans="45:48" x14ac:dyDescent="0.2">
      <c r="AS514865" s="30"/>
      <c r="AT514865" s="30"/>
      <c r="AU514865" s="30"/>
      <c r="AV514865" s="30"/>
    </row>
    <row r="514873" spans="45:48" x14ac:dyDescent="0.2">
      <c r="AS514873" s="30"/>
      <c r="AT514873" s="30"/>
      <c r="AU514873" s="30"/>
      <c r="AV514873" s="30"/>
    </row>
    <row r="514881" spans="45:48" x14ac:dyDescent="0.2">
      <c r="AS514881" s="30"/>
      <c r="AT514881" s="30"/>
      <c r="AU514881" s="30"/>
      <c r="AV514881" s="30"/>
    </row>
    <row r="514889" spans="45:48" x14ac:dyDescent="0.2">
      <c r="AS514889" s="30"/>
      <c r="AT514889" s="30"/>
      <c r="AU514889" s="30"/>
      <c r="AV514889" s="30"/>
    </row>
    <row r="514897" spans="45:48" x14ac:dyDescent="0.2">
      <c r="AS514897" s="30"/>
      <c r="AT514897" s="30"/>
      <c r="AU514897" s="30"/>
      <c r="AV514897" s="30"/>
    </row>
    <row r="514905" spans="45:48" x14ac:dyDescent="0.2">
      <c r="AS514905" s="30"/>
      <c r="AT514905" s="30"/>
      <c r="AU514905" s="30"/>
      <c r="AV514905" s="30"/>
    </row>
    <row r="514913" spans="45:48" x14ac:dyDescent="0.2">
      <c r="AS514913" s="30"/>
      <c r="AT514913" s="30"/>
      <c r="AU514913" s="30"/>
      <c r="AV514913" s="30"/>
    </row>
    <row r="514921" spans="45:48" x14ac:dyDescent="0.2">
      <c r="AS514921" s="30"/>
      <c r="AT514921" s="30"/>
      <c r="AU514921" s="30"/>
      <c r="AV514921" s="30"/>
    </row>
    <row r="514929" spans="45:48" x14ac:dyDescent="0.2">
      <c r="AS514929" s="30"/>
      <c r="AT514929" s="30"/>
      <c r="AU514929" s="30"/>
      <c r="AV514929" s="30"/>
    </row>
    <row r="514937" spans="45:48" x14ac:dyDescent="0.2">
      <c r="AS514937" s="30"/>
      <c r="AT514937" s="30"/>
      <c r="AU514937" s="30"/>
      <c r="AV514937" s="30"/>
    </row>
    <row r="514945" spans="45:48" x14ac:dyDescent="0.2">
      <c r="AS514945" s="30"/>
      <c r="AT514945" s="30"/>
      <c r="AU514945" s="30"/>
      <c r="AV514945" s="30"/>
    </row>
    <row r="514953" spans="45:48" x14ac:dyDescent="0.2">
      <c r="AS514953" s="30"/>
      <c r="AT514953" s="30"/>
      <c r="AU514953" s="30"/>
      <c r="AV514953" s="30"/>
    </row>
    <row r="514961" spans="45:48" x14ac:dyDescent="0.2">
      <c r="AS514961" s="30"/>
      <c r="AT514961" s="30"/>
      <c r="AU514961" s="30"/>
      <c r="AV514961" s="30"/>
    </row>
    <row r="514969" spans="45:48" x14ac:dyDescent="0.2">
      <c r="AS514969" s="30"/>
      <c r="AT514969" s="30"/>
      <c r="AU514969" s="30"/>
      <c r="AV514969" s="30"/>
    </row>
    <row r="514977" spans="45:48" x14ac:dyDescent="0.2">
      <c r="AS514977" s="30"/>
      <c r="AT514977" s="30"/>
      <c r="AU514977" s="30"/>
      <c r="AV514977" s="30"/>
    </row>
    <row r="514985" spans="45:48" x14ac:dyDescent="0.2">
      <c r="AS514985" s="30"/>
      <c r="AT514985" s="30"/>
      <c r="AU514985" s="30"/>
      <c r="AV514985" s="30"/>
    </row>
    <row r="514993" spans="45:48" x14ac:dyDescent="0.2">
      <c r="AS514993" s="30"/>
      <c r="AT514993" s="30"/>
      <c r="AU514993" s="30"/>
      <c r="AV514993" s="30"/>
    </row>
    <row r="515001" spans="45:48" x14ac:dyDescent="0.2">
      <c r="AS515001" s="30"/>
      <c r="AT515001" s="30"/>
      <c r="AU515001" s="30"/>
      <c r="AV515001" s="30"/>
    </row>
    <row r="515009" spans="45:48" x14ac:dyDescent="0.2">
      <c r="AS515009" s="30"/>
      <c r="AT515009" s="30"/>
      <c r="AU515009" s="30"/>
      <c r="AV515009" s="30"/>
    </row>
    <row r="515017" spans="45:48" x14ac:dyDescent="0.2">
      <c r="AS515017" s="30"/>
      <c r="AT515017" s="30"/>
      <c r="AU515017" s="30"/>
      <c r="AV515017" s="30"/>
    </row>
    <row r="515025" spans="45:48" x14ac:dyDescent="0.2">
      <c r="AS515025" s="30"/>
      <c r="AT515025" s="30"/>
      <c r="AU515025" s="30"/>
      <c r="AV515025" s="30"/>
    </row>
    <row r="515033" spans="45:48" x14ac:dyDescent="0.2">
      <c r="AS515033" s="30"/>
      <c r="AT515033" s="30"/>
      <c r="AU515033" s="30"/>
      <c r="AV515033" s="30"/>
    </row>
    <row r="515041" spans="45:48" x14ac:dyDescent="0.2">
      <c r="AS515041" s="30"/>
      <c r="AT515041" s="30"/>
      <c r="AU515041" s="30"/>
      <c r="AV515041" s="30"/>
    </row>
    <row r="515049" spans="45:48" x14ac:dyDescent="0.2">
      <c r="AS515049" s="30"/>
      <c r="AT515049" s="30"/>
      <c r="AU515049" s="30"/>
      <c r="AV515049" s="30"/>
    </row>
    <row r="515057" spans="45:48" x14ac:dyDescent="0.2">
      <c r="AS515057" s="30"/>
      <c r="AT515057" s="30"/>
      <c r="AU515057" s="30"/>
      <c r="AV515057" s="30"/>
    </row>
    <row r="515065" spans="45:48" x14ac:dyDescent="0.2">
      <c r="AS515065" s="30"/>
      <c r="AT515065" s="30"/>
      <c r="AU515065" s="30"/>
      <c r="AV515065" s="30"/>
    </row>
    <row r="515073" spans="45:48" x14ac:dyDescent="0.2">
      <c r="AS515073" s="30"/>
      <c r="AT515073" s="30"/>
      <c r="AU515073" s="30"/>
      <c r="AV515073" s="30"/>
    </row>
    <row r="515081" spans="45:48" x14ac:dyDescent="0.2">
      <c r="AS515081" s="30"/>
      <c r="AT515081" s="30"/>
      <c r="AU515081" s="30"/>
      <c r="AV515081" s="30"/>
    </row>
    <row r="515089" spans="45:48" x14ac:dyDescent="0.2">
      <c r="AS515089" s="30"/>
      <c r="AT515089" s="30"/>
      <c r="AU515089" s="30"/>
      <c r="AV515089" s="30"/>
    </row>
    <row r="515097" spans="45:48" x14ac:dyDescent="0.2">
      <c r="AS515097" s="30"/>
      <c r="AT515097" s="30"/>
      <c r="AU515097" s="30"/>
      <c r="AV515097" s="30"/>
    </row>
    <row r="515105" spans="45:48" x14ac:dyDescent="0.2">
      <c r="AS515105" s="30"/>
      <c r="AT515105" s="30"/>
      <c r="AU515105" s="30"/>
      <c r="AV515105" s="30"/>
    </row>
    <row r="515113" spans="45:48" x14ac:dyDescent="0.2">
      <c r="AS515113" s="30"/>
      <c r="AT515113" s="30"/>
      <c r="AU515113" s="30"/>
      <c r="AV515113" s="30"/>
    </row>
    <row r="515121" spans="45:48" x14ac:dyDescent="0.2">
      <c r="AS515121" s="30"/>
      <c r="AT515121" s="30"/>
      <c r="AU515121" s="30"/>
      <c r="AV515121" s="30"/>
    </row>
    <row r="515129" spans="45:48" x14ac:dyDescent="0.2">
      <c r="AS515129" s="30"/>
      <c r="AT515129" s="30"/>
      <c r="AU515129" s="30"/>
      <c r="AV515129" s="30"/>
    </row>
    <row r="515137" spans="45:48" x14ac:dyDescent="0.2">
      <c r="AS515137" s="30"/>
      <c r="AT515137" s="30"/>
      <c r="AU515137" s="30"/>
      <c r="AV515137" s="30"/>
    </row>
    <row r="515145" spans="45:48" x14ac:dyDescent="0.2">
      <c r="AS515145" s="30"/>
      <c r="AT515145" s="30"/>
      <c r="AU515145" s="30"/>
      <c r="AV515145" s="30"/>
    </row>
    <row r="515153" spans="45:48" x14ac:dyDescent="0.2">
      <c r="AS515153" s="30"/>
      <c r="AT515153" s="30"/>
      <c r="AU515153" s="30"/>
      <c r="AV515153" s="30"/>
    </row>
    <row r="515161" spans="45:48" x14ac:dyDescent="0.2">
      <c r="AS515161" s="30"/>
      <c r="AT515161" s="30"/>
      <c r="AU515161" s="30"/>
      <c r="AV515161" s="30"/>
    </row>
    <row r="515169" spans="45:48" x14ac:dyDescent="0.2">
      <c r="AS515169" s="30"/>
      <c r="AT515169" s="30"/>
      <c r="AU515169" s="30"/>
      <c r="AV515169" s="30"/>
    </row>
    <row r="515177" spans="45:48" x14ac:dyDescent="0.2">
      <c r="AS515177" s="30"/>
      <c r="AT515177" s="30"/>
      <c r="AU515177" s="30"/>
      <c r="AV515177" s="30"/>
    </row>
    <row r="515185" spans="45:48" x14ac:dyDescent="0.2">
      <c r="AS515185" s="30"/>
      <c r="AT515185" s="30"/>
      <c r="AU515185" s="30"/>
      <c r="AV515185" s="30"/>
    </row>
    <row r="515193" spans="45:48" x14ac:dyDescent="0.2">
      <c r="AS515193" s="30"/>
      <c r="AT515193" s="30"/>
      <c r="AU515193" s="30"/>
      <c r="AV515193" s="30"/>
    </row>
    <row r="515201" spans="45:48" x14ac:dyDescent="0.2">
      <c r="AS515201" s="30"/>
      <c r="AT515201" s="30"/>
      <c r="AU515201" s="30"/>
      <c r="AV515201" s="30"/>
    </row>
    <row r="515209" spans="45:48" x14ac:dyDescent="0.2">
      <c r="AS515209" s="30"/>
      <c r="AT515209" s="30"/>
      <c r="AU515209" s="30"/>
      <c r="AV515209" s="30"/>
    </row>
    <row r="515217" spans="45:48" x14ac:dyDescent="0.2">
      <c r="AS515217" s="30"/>
      <c r="AT515217" s="30"/>
      <c r="AU515217" s="30"/>
      <c r="AV515217" s="30"/>
    </row>
    <row r="515225" spans="45:48" x14ac:dyDescent="0.2">
      <c r="AS515225" s="30"/>
      <c r="AT515225" s="30"/>
      <c r="AU515225" s="30"/>
      <c r="AV515225" s="30"/>
    </row>
    <row r="515233" spans="45:48" x14ac:dyDescent="0.2">
      <c r="AS515233" s="30"/>
      <c r="AT515233" s="30"/>
      <c r="AU515233" s="30"/>
      <c r="AV515233" s="30"/>
    </row>
    <row r="515241" spans="45:48" x14ac:dyDescent="0.2">
      <c r="AS515241" s="30"/>
      <c r="AT515241" s="30"/>
      <c r="AU515241" s="30"/>
      <c r="AV515241" s="30"/>
    </row>
    <row r="515249" spans="45:48" x14ac:dyDescent="0.2">
      <c r="AS515249" s="30"/>
      <c r="AT515249" s="30"/>
      <c r="AU515249" s="30"/>
      <c r="AV515249" s="30"/>
    </row>
    <row r="515257" spans="45:48" x14ac:dyDescent="0.2">
      <c r="AS515257" s="30"/>
      <c r="AT515257" s="30"/>
      <c r="AU515257" s="30"/>
      <c r="AV515257" s="30"/>
    </row>
    <row r="515265" spans="45:48" x14ac:dyDescent="0.2">
      <c r="AS515265" s="30"/>
      <c r="AT515265" s="30"/>
      <c r="AU515265" s="30"/>
      <c r="AV515265" s="30"/>
    </row>
    <row r="515273" spans="45:48" x14ac:dyDescent="0.2">
      <c r="AS515273" s="30"/>
      <c r="AT515273" s="30"/>
      <c r="AU515273" s="30"/>
      <c r="AV515273" s="30"/>
    </row>
    <row r="515281" spans="45:48" x14ac:dyDescent="0.2">
      <c r="AS515281" s="30"/>
      <c r="AT515281" s="30"/>
      <c r="AU515281" s="30"/>
      <c r="AV515281" s="30"/>
    </row>
    <row r="515289" spans="45:48" x14ac:dyDescent="0.2">
      <c r="AS515289" s="30"/>
      <c r="AT515289" s="30"/>
      <c r="AU515289" s="30"/>
      <c r="AV515289" s="30"/>
    </row>
    <row r="515297" spans="45:48" x14ac:dyDescent="0.2">
      <c r="AS515297" s="30"/>
      <c r="AT515297" s="30"/>
      <c r="AU515297" s="30"/>
      <c r="AV515297" s="30"/>
    </row>
    <row r="515305" spans="45:48" x14ac:dyDescent="0.2">
      <c r="AS515305" s="30"/>
      <c r="AT515305" s="30"/>
      <c r="AU515305" s="30"/>
      <c r="AV515305" s="30"/>
    </row>
    <row r="515313" spans="45:48" x14ac:dyDescent="0.2">
      <c r="AS515313" s="30"/>
      <c r="AT515313" s="30"/>
      <c r="AU515313" s="30"/>
      <c r="AV515313" s="30"/>
    </row>
    <row r="515321" spans="45:48" x14ac:dyDescent="0.2">
      <c r="AS515321" s="30"/>
      <c r="AT515321" s="30"/>
      <c r="AU515321" s="30"/>
      <c r="AV515321" s="30"/>
    </row>
    <row r="515329" spans="45:48" x14ac:dyDescent="0.2">
      <c r="AS515329" s="30"/>
      <c r="AT515329" s="30"/>
      <c r="AU515329" s="30"/>
      <c r="AV515329" s="30"/>
    </row>
    <row r="515337" spans="45:48" x14ac:dyDescent="0.2">
      <c r="AS515337" s="30"/>
      <c r="AT515337" s="30"/>
      <c r="AU515337" s="30"/>
      <c r="AV515337" s="30"/>
    </row>
    <row r="515345" spans="45:48" x14ac:dyDescent="0.2">
      <c r="AS515345" s="30"/>
      <c r="AT515345" s="30"/>
      <c r="AU515345" s="30"/>
      <c r="AV515345" s="30"/>
    </row>
    <row r="515353" spans="45:48" x14ac:dyDescent="0.2">
      <c r="AS515353" s="30"/>
      <c r="AT515353" s="30"/>
      <c r="AU515353" s="30"/>
      <c r="AV515353" s="30"/>
    </row>
    <row r="515361" spans="45:48" x14ac:dyDescent="0.2">
      <c r="AS515361" s="30"/>
      <c r="AT515361" s="30"/>
      <c r="AU515361" s="30"/>
      <c r="AV515361" s="30"/>
    </row>
    <row r="515369" spans="45:48" x14ac:dyDescent="0.2">
      <c r="AS515369" s="30"/>
      <c r="AT515369" s="30"/>
      <c r="AU515369" s="30"/>
      <c r="AV515369" s="30"/>
    </row>
    <row r="515377" spans="45:48" x14ac:dyDescent="0.2">
      <c r="AS515377" s="30"/>
      <c r="AT515377" s="30"/>
      <c r="AU515377" s="30"/>
      <c r="AV515377" s="30"/>
    </row>
    <row r="515385" spans="45:48" x14ac:dyDescent="0.2">
      <c r="AS515385" s="30"/>
      <c r="AT515385" s="30"/>
      <c r="AU515385" s="30"/>
      <c r="AV515385" s="30"/>
    </row>
    <row r="515393" spans="45:48" x14ac:dyDescent="0.2">
      <c r="AS515393" s="30"/>
      <c r="AT515393" s="30"/>
      <c r="AU515393" s="30"/>
      <c r="AV515393" s="30"/>
    </row>
    <row r="515401" spans="45:48" x14ac:dyDescent="0.2">
      <c r="AS515401" s="30"/>
      <c r="AT515401" s="30"/>
      <c r="AU515401" s="30"/>
      <c r="AV515401" s="30"/>
    </row>
    <row r="515409" spans="45:48" x14ac:dyDescent="0.2">
      <c r="AS515409" s="30"/>
      <c r="AT515409" s="30"/>
      <c r="AU515409" s="30"/>
      <c r="AV515409" s="30"/>
    </row>
    <row r="515417" spans="45:48" x14ac:dyDescent="0.2">
      <c r="AS515417" s="30"/>
      <c r="AT515417" s="30"/>
      <c r="AU515417" s="30"/>
      <c r="AV515417" s="30"/>
    </row>
    <row r="515425" spans="45:48" x14ac:dyDescent="0.2">
      <c r="AS515425" s="30"/>
      <c r="AT515425" s="30"/>
      <c r="AU515425" s="30"/>
      <c r="AV515425" s="30"/>
    </row>
    <row r="515433" spans="45:48" x14ac:dyDescent="0.2">
      <c r="AS515433" s="30"/>
      <c r="AT515433" s="30"/>
      <c r="AU515433" s="30"/>
      <c r="AV515433" s="30"/>
    </row>
    <row r="515441" spans="45:48" x14ac:dyDescent="0.2">
      <c r="AS515441" s="30"/>
      <c r="AT515441" s="30"/>
      <c r="AU515441" s="30"/>
      <c r="AV515441" s="30"/>
    </row>
    <row r="515449" spans="45:48" x14ac:dyDescent="0.2">
      <c r="AS515449" s="30"/>
      <c r="AT515449" s="30"/>
      <c r="AU515449" s="30"/>
      <c r="AV515449" s="30"/>
    </row>
    <row r="515457" spans="45:48" x14ac:dyDescent="0.2">
      <c r="AS515457" s="30"/>
      <c r="AT515457" s="30"/>
      <c r="AU515457" s="30"/>
      <c r="AV515457" s="30"/>
    </row>
    <row r="515465" spans="45:48" x14ac:dyDescent="0.2">
      <c r="AS515465" s="30"/>
      <c r="AT515465" s="30"/>
      <c r="AU515465" s="30"/>
      <c r="AV515465" s="30"/>
    </row>
    <row r="515473" spans="45:48" x14ac:dyDescent="0.2">
      <c r="AS515473" s="30"/>
      <c r="AT515473" s="30"/>
      <c r="AU515473" s="30"/>
      <c r="AV515473" s="30"/>
    </row>
    <row r="515481" spans="45:48" x14ac:dyDescent="0.2">
      <c r="AS515481" s="30"/>
      <c r="AT515481" s="30"/>
      <c r="AU515481" s="30"/>
      <c r="AV515481" s="30"/>
    </row>
    <row r="515489" spans="45:48" x14ac:dyDescent="0.2">
      <c r="AS515489" s="30"/>
      <c r="AT515489" s="30"/>
      <c r="AU515489" s="30"/>
      <c r="AV515489" s="30"/>
    </row>
    <row r="515497" spans="45:48" x14ac:dyDescent="0.2">
      <c r="AS515497" s="30"/>
      <c r="AT515497" s="30"/>
      <c r="AU515497" s="30"/>
      <c r="AV515497" s="30"/>
    </row>
    <row r="515505" spans="45:48" x14ac:dyDescent="0.2">
      <c r="AS515505" s="30"/>
      <c r="AT515505" s="30"/>
      <c r="AU515505" s="30"/>
      <c r="AV515505" s="30"/>
    </row>
    <row r="515513" spans="45:48" x14ac:dyDescent="0.2">
      <c r="AS515513" s="30"/>
      <c r="AT515513" s="30"/>
      <c r="AU515513" s="30"/>
      <c r="AV515513" s="30"/>
    </row>
    <row r="515521" spans="45:48" x14ac:dyDescent="0.2">
      <c r="AS515521" s="30"/>
      <c r="AT515521" s="30"/>
      <c r="AU515521" s="30"/>
      <c r="AV515521" s="30"/>
    </row>
    <row r="515529" spans="45:48" x14ac:dyDescent="0.2">
      <c r="AS515529" s="30"/>
      <c r="AT515529" s="30"/>
      <c r="AU515529" s="30"/>
      <c r="AV515529" s="30"/>
    </row>
    <row r="515537" spans="45:48" x14ac:dyDescent="0.2">
      <c r="AS515537" s="30"/>
      <c r="AT515537" s="30"/>
      <c r="AU515537" s="30"/>
      <c r="AV515537" s="30"/>
    </row>
    <row r="515545" spans="45:48" x14ac:dyDescent="0.2">
      <c r="AS515545" s="30"/>
      <c r="AT515545" s="30"/>
      <c r="AU515545" s="30"/>
      <c r="AV515545" s="30"/>
    </row>
    <row r="515553" spans="45:48" x14ac:dyDescent="0.2">
      <c r="AS515553" s="30"/>
      <c r="AT515553" s="30"/>
      <c r="AU515553" s="30"/>
      <c r="AV515553" s="30"/>
    </row>
    <row r="515561" spans="45:48" x14ac:dyDescent="0.2">
      <c r="AS515561" s="30"/>
      <c r="AT515561" s="30"/>
      <c r="AU515561" s="30"/>
      <c r="AV515561" s="30"/>
    </row>
    <row r="515569" spans="45:48" x14ac:dyDescent="0.2">
      <c r="AS515569" s="30"/>
      <c r="AT515569" s="30"/>
      <c r="AU515569" s="30"/>
      <c r="AV515569" s="30"/>
    </row>
    <row r="515577" spans="45:48" x14ac:dyDescent="0.2">
      <c r="AS515577" s="30"/>
      <c r="AT515577" s="30"/>
      <c r="AU515577" s="30"/>
      <c r="AV515577" s="30"/>
    </row>
    <row r="515585" spans="45:48" x14ac:dyDescent="0.2">
      <c r="AS515585" s="30"/>
      <c r="AT515585" s="30"/>
      <c r="AU515585" s="30"/>
      <c r="AV515585" s="30"/>
    </row>
    <row r="515593" spans="45:48" x14ac:dyDescent="0.2">
      <c r="AS515593" s="30"/>
      <c r="AT515593" s="30"/>
      <c r="AU515593" s="30"/>
      <c r="AV515593" s="30"/>
    </row>
    <row r="515601" spans="45:48" x14ac:dyDescent="0.2">
      <c r="AS515601" s="30"/>
      <c r="AT515601" s="30"/>
      <c r="AU515601" s="30"/>
      <c r="AV515601" s="30"/>
    </row>
    <row r="515609" spans="45:48" x14ac:dyDescent="0.2">
      <c r="AS515609" s="30"/>
      <c r="AT515609" s="30"/>
      <c r="AU515609" s="30"/>
      <c r="AV515609" s="30"/>
    </row>
    <row r="515617" spans="45:48" x14ac:dyDescent="0.2">
      <c r="AS515617" s="30"/>
      <c r="AT515617" s="30"/>
      <c r="AU515617" s="30"/>
      <c r="AV515617" s="30"/>
    </row>
    <row r="515625" spans="45:48" x14ac:dyDescent="0.2">
      <c r="AS515625" s="30"/>
      <c r="AT515625" s="30"/>
      <c r="AU515625" s="30"/>
      <c r="AV515625" s="30"/>
    </row>
    <row r="515633" spans="45:48" x14ac:dyDescent="0.2">
      <c r="AS515633" s="30"/>
      <c r="AT515633" s="30"/>
      <c r="AU515633" s="30"/>
      <c r="AV515633" s="30"/>
    </row>
    <row r="515641" spans="45:48" x14ac:dyDescent="0.2">
      <c r="AS515641" s="30"/>
      <c r="AT515641" s="30"/>
      <c r="AU515641" s="30"/>
      <c r="AV515641" s="30"/>
    </row>
    <row r="515649" spans="45:48" x14ac:dyDescent="0.2">
      <c r="AS515649" s="30"/>
      <c r="AT515649" s="30"/>
      <c r="AU515649" s="30"/>
      <c r="AV515649" s="30"/>
    </row>
    <row r="515657" spans="45:48" x14ac:dyDescent="0.2">
      <c r="AS515657" s="30"/>
      <c r="AT515657" s="30"/>
      <c r="AU515657" s="30"/>
      <c r="AV515657" s="30"/>
    </row>
    <row r="515665" spans="45:48" x14ac:dyDescent="0.2">
      <c r="AS515665" s="30"/>
      <c r="AT515665" s="30"/>
      <c r="AU515665" s="30"/>
      <c r="AV515665" s="30"/>
    </row>
    <row r="515673" spans="45:48" x14ac:dyDescent="0.2">
      <c r="AS515673" s="30"/>
      <c r="AT515673" s="30"/>
      <c r="AU515673" s="30"/>
      <c r="AV515673" s="30"/>
    </row>
    <row r="515681" spans="45:48" x14ac:dyDescent="0.2">
      <c r="AS515681" s="30"/>
      <c r="AT515681" s="30"/>
      <c r="AU515681" s="30"/>
      <c r="AV515681" s="30"/>
    </row>
    <row r="515689" spans="45:48" x14ac:dyDescent="0.2">
      <c r="AS515689" s="30"/>
      <c r="AT515689" s="30"/>
      <c r="AU515689" s="30"/>
      <c r="AV515689" s="30"/>
    </row>
    <row r="515697" spans="45:48" x14ac:dyDescent="0.2">
      <c r="AS515697" s="30"/>
      <c r="AT515697" s="30"/>
      <c r="AU515697" s="30"/>
      <c r="AV515697" s="30"/>
    </row>
    <row r="515705" spans="45:48" x14ac:dyDescent="0.2">
      <c r="AS515705" s="30"/>
      <c r="AT515705" s="30"/>
      <c r="AU515705" s="30"/>
      <c r="AV515705" s="30"/>
    </row>
    <row r="515713" spans="45:48" x14ac:dyDescent="0.2">
      <c r="AS515713" s="30"/>
      <c r="AT515713" s="30"/>
      <c r="AU515713" s="30"/>
      <c r="AV515713" s="30"/>
    </row>
    <row r="515721" spans="45:48" x14ac:dyDescent="0.2">
      <c r="AS515721" s="30"/>
      <c r="AT515721" s="30"/>
      <c r="AU515721" s="30"/>
      <c r="AV515721" s="30"/>
    </row>
    <row r="515729" spans="45:48" x14ac:dyDescent="0.2">
      <c r="AS515729" s="30"/>
      <c r="AT515729" s="30"/>
      <c r="AU515729" s="30"/>
      <c r="AV515729" s="30"/>
    </row>
    <row r="515737" spans="45:48" x14ac:dyDescent="0.2">
      <c r="AS515737" s="30"/>
      <c r="AT515737" s="30"/>
      <c r="AU515737" s="30"/>
      <c r="AV515737" s="30"/>
    </row>
    <row r="515745" spans="45:48" x14ac:dyDescent="0.2">
      <c r="AS515745" s="30"/>
      <c r="AT515745" s="30"/>
      <c r="AU515745" s="30"/>
      <c r="AV515745" s="30"/>
    </row>
    <row r="515753" spans="45:48" x14ac:dyDescent="0.2">
      <c r="AS515753" s="30"/>
      <c r="AT515753" s="30"/>
      <c r="AU515753" s="30"/>
      <c r="AV515753" s="30"/>
    </row>
    <row r="515761" spans="45:48" x14ac:dyDescent="0.2">
      <c r="AS515761" s="30"/>
      <c r="AT515761" s="30"/>
      <c r="AU515761" s="30"/>
      <c r="AV515761" s="30"/>
    </row>
    <row r="515769" spans="45:48" x14ac:dyDescent="0.2">
      <c r="AS515769" s="30"/>
      <c r="AT515769" s="30"/>
      <c r="AU515769" s="30"/>
      <c r="AV515769" s="30"/>
    </row>
    <row r="515777" spans="45:48" x14ac:dyDescent="0.2">
      <c r="AS515777" s="30"/>
      <c r="AT515777" s="30"/>
      <c r="AU515777" s="30"/>
      <c r="AV515777" s="30"/>
    </row>
    <row r="515785" spans="45:48" x14ac:dyDescent="0.2">
      <c r="AS515785" s="30"/>
      <c r="AT515785" s="30"/>
      <c r="AU515785" s="30"/>
      <c r="AV515785" s="30"/>
    </row>
    <row r="515793" spans="45:48" x14ac:dyDescent="0.2">
      <c r="AS515793" s="30"/>
      <c r="AT515793" s="30"/>
      <c r="AU515793" s="30"/>
      <c r="AV515793" s="30"/>
    </row>
    <row r="515801" spans="45:48" x14ac:dyDescent="0.2">
      <c r="AS515801" s="30"/>
      <c r="AT515801" s="30"/>
      <c r="AU515801" s="30"/>
      <c r="AV515801" s="30"/>
    </row>
    <row r="515809" spans="45:48" x14ac:dyDescent="0.2">
      <c r="AS515809" s="30"/>
      <c r="AT515809" s="30"/>
      <c r="AU515809" s="30"/>
      <c r="AV515809" s="30"/>
    </row>
    <row r="515817" spans="45:48" x14ac:dyDescent="0.2">
      <c r="AS515817" s="30"/>
      <c r="AT515817" s="30"/>
      <c r="AU515817" s="30"/>
      <c r="AV515817" s="30"/>
    </row>
    <row r="515825" spans="45:48" x14ac:dyDescent="0.2">
      <c r="AS515825" s="30"/>
      <c r="AT515825" s="30"/>
      <c r="AU515825" s="30"/>
      <c r="AV515825" s="30"/>
    </row>
    <row r="515833" spans="45:48" x14ac:dyDescent="0.2">
      <c r="AS515833" s="30"/>
      <c r="AT515833" s="30"/>
      <c r="AU515833" s="30"/>
      <c r="AV515833" s="30"/>
    </row>
    <row r="515841" spans="45:48" x14ac:dyDescent="0.2">
      <c r="AS515841" s="30"/>
      <c r="AT515841" s="30"/>
      <c r="AU515841" s="30"/>
      <c r="AV515841" s="30"/>
    </row>
    <row r="515849" spans="45:48" x14ac:dyDescent="0.2">
      <c r="AS515849" s="30"/>
      <c r="AT515849" s="30"/>
      <c r="AU515849" s="30"/>
      <c r="AV515849" s="30"/>
    </row>
    <row r="515857" spans="45:48" x14ac:dyDescent="0.2">
      <c r="AS515857" s="30"/>
      <c r="AT515857" s="30"/>
      <c r="AU515857" s="30"/>
      <c r="AV515857" s="30"/>
    </row>
    <row r="515865" spans="45:48" x14ac:dyDescent="0.2">
      <c r="AS515865" s="30"/>
      <c r="AT515865" s="30"/>
      <c r="AU515865" s="30"/>
      <c r="AV515865" s="30"/>
    </row>
    <row r="515873" spans="45:48" x14ac:dyDescent="0.2">
      <c r="AS515873" s="30"/>
      <c r="AT515873" s="30"/>
      <c r="AU515873" s="30"/>
      <c r="AV515873" s="30"/>
    </row>
    <row r="515881" spans="45:48" x14ac:dyDescent="0.2">
      <c r="AS515881" s="30"/>
      <c r="AT515881" s="30"/>
      <c r="AU515881" s="30"/>
      <c r="AV515881" s="30"/>
    </row>
    <row r="515889" spans="45:48" x14ac:dyDescent="0.2">
      <c r="AS515889" s="30"/>
      <c r="AT515889" s="30"/>
      <c r="AU515889" s="30"/>
      <c r="AV515889" s="30"/>
    </row>
    <row r="515897" spans="45:48" x14ac:dyDescent="0.2">
      <c r="AS515897" s="30"/>
      <c r="AT515897" s="30"/>
      <c r="AU515897" s="30"/>
      <c r="AV515897" s="30"/>
    </row>
    <row r="515905" spans="45:48" x14ac:dyDescent="0.2">
      <c r="AS515905" s="30"/>
      <c r="AT515905" s="30"/>
      <c r="AU515905" s="30"/>
      <c r="AV515905" s="30"/>
    </row>
    <row r="515913" spans="45:48" x14ac:dyDescent="0.2">
      <c r="AS515913" s="30"/>
      <c r="AT515913" s="30"/>
      <c r="AU515913" s="30"/>
      <c r="AV515913" s="30"/>
    </row>
    <row r="515921" spans="45:48" x14ac:dyDescent="0.2">
      <c r="AS515921" s="30"/>
      <c r="AT515921" s="30"/>
      <c r="AU515921" s="30"/>
      <c r="AV515921" s="30"/>
    </row>
    <row r="515929" spans="45:48" x14ac:dyDescent="0.2">
      <c r="AS515929" s="30"/>
      <c r="AT515929" s="30"/>
      <c r="AU515929" s="30"/>
      <c r="AV515929" s="30"/>
    </row>
    <row r="515937" spans="45:48" x14ac:dyDescent="0.2">
      <c r="AS515937" s="30"/>
      <c r="AT515937" s="30"/>
      <c r="AU515937" s="30"/>
      <c r="AV515937" s="30"/>
    </row>
    <row r="515945" spans="45:48" x14ac:dyDescent="0.2">
      <c r="AS515945" s="30"/>
      <c r="AT515945" s="30"/>
      <c r="AU515945" s="30"/>
      <c r="AV515945" s="30"/>
    </row>
    <row r="515953" spans="45:48" x14ac:dyDescent="0.2">
      <c r="AS515953" s="30"/>
      <c r="AT515953" s="30"/>
      <c r="AU515953" s="30"/>
      <c r="AV515953" s="30"/>
    </row>
    <row r="515961" spans="45:48" x14ac:dyDescent="0.2">
      <c r="AS515961" s="30"/>
      <c r="AT515961" s="30"/>
      <c r="AU515961" s="30"/>
      <c r="AV515961" s="30"/>
    </row>
    <row r="515969" spans="45:48" x14ac:dyDescent="0.2">
      <c r="AS515969" s="30"/>
      <c r="AT515969" s="30"/>
      <c r="AU515969" s="30"/>
      <c r="AV515969" s="30"/>
    </row>
    <row r="515977" spans="45:48" x14ac:dyDescent="0.2">
      <c r="AS515977" s="30"/>
      <c r="AT515977" s="30"/>
      <c r="AU515977" s="30"/>
      <c r="AV515977" s="30"/>
    </row>
    <row r="515985" spans="45:48" x14ac:dyDescent="0.2">
      <c r="AS515985" s="30"/>
      <c r="AT515985" s="30"/>
      <c r="AU515985" s="30"/>
      <c r="AV515985" s="30"/>
    </row>
    <row r="515993" spans="45:48" x14ac:dyDescent="0.2">
      <c r="AS515993" s="30"/>
      <c r="AT515993" s="30"/>
      <c r="AU515993" s="30"/>
      <c r="AV515993" s="30"/>
    </row>
    <row r="516001" spans="45:48" x14ac:dyDescent="0.2">
      <c r="AS516001" s="30"/>
      <c r="AT516001" s="30"/>
      <c r="AU516001" s="30"/>
      <c r="AV516001" s="30"/>
    </row>
    <row r="516009" spans="45:48" x14ac:dyDescent="0.2">
      <c r="AS516009" s="30"/>
      <c r="AT516009" s="30"/>
      <c r="AU516009" s="30"/>
      <c r="AV516009" s="30"/>
    </row>
    <row r="516017" spans="45:48" x14ac:dyDescent="0.2">
      <c r="AS516017" s="30"/>
      <c r="AT516017" s="30"/>
      <c r="AU516017" s="30"/>
      <c r="AV516017" s="30"/>
    </row>
    <row r="516025" spans="45:48" x14ac:dyDescent="0.2">
      <c r="AS516025" s="30"/>
      <c r="AT516025" s="30"/>
      <c r="AU516025" s="30"/>
      <c r="AV516025" s="30"/>
    </row>
    <row r="516033" spans="45:48" x14ac:dyDescent="0.2">
      <c r="AS516033" s="30"/>
      <c r="AT516033" s="30"/>
      <c r="AU516033" s="30"/>
      <c r="AV516033" s="30"/>
    </row>
    <row r="516041" spans="45:48" x14ac:dyDescent="0.2">
      <c r="AS516041" s="30"/>
      <c r="AT516041" s="30"/>
      <c r="AU516041" s="30"/>
      <c r="AV516041" s="30"/>
    </row>
    <row r="516049" spans="45:48" x14ac:dyDescent="0.2">
      <c r="AS516049" s="30"/>
      <c r="AT516049" s="30"/>
      <c r="AU516049" s="30"/>
      <c r="AV516049" s="30"/>
    </row>
    <row r="516057" spans="45:48" x14ac:dyDescent="0.2">
      <c r="AS516057" s="30"/>
      <c r="AT516057" s="30"/>
      <c r="AU516057" s="30"/>
      <c r="AV516057" s="30"/>
    </row>
    <row r="516065" spans="45:48" x14ac:dyDescent="0.2">
      <c r="AS516065" s="30"/>
      <c r="AT516065" s="30"/>
      <c r="AU516065" s="30"/>
      <c r="AV516065" s="30"/>
    </row>
    <row r="516073" spans="45:48" x14ac:dyDescent="0.2">
      <c r="AS516073" s="30"/>
      <c r="AT516073" s="30"/>
      <c r="AU516073" s="30"/>
      <c r="AV516073" s="30"/>
    </row>
    <row r="516081" spans="45:48" x14ac:dyDescent="0.2">
      <c r="AS516081" s="30"/>
      <c r="AT516081" s="30"/>
      <c r="AU516081" s="30"/>
      <c r="AV516081" s="30"/>
    </row>
    <row r="516089" spans="45:48" x14ac:dyDescent="0.2">
      <c r="AS516089" s="30"/>
      <c r="AT516089" s="30"/>
      <c r="AU516089" s="30"/>
      <c r="AV516089" s="30"/>
    </row>
    <row r="516097" spans="45:48" x14ac:dyDescent="0.2">
      <c r="AS516097" s="30"/>
      <c r="AT516097" s="30"/>
      <c r="AU516097" s="30"/>
      <c r="AV516097" s="30"/>
    </row>
    <row r="516105" spans="45:48" x14ac:dyDescent="0.2">
      <c r="AS516105" s="30"/>
      <c r="AT516105" s="30"/>
      <c r="AU516105" s="30"/>
      <c r="AV516105" s="30"/>
    </row>
    <row r="516113" spans="45:48" x14ac:dyDescent="0.2">
      <c r="AS516113" s="30"/>
      <c r="AT516113" s="30"/>
      <c r="AU516113" s="30"/>
      <c r="AV516113" s="30"/>
    </row>
    <row r="516121" spans="45:48" x14ac:dyDescent="0.2">
      <c r="AS516121" s="30"/>
      <c r="AT516121" s="30"/>
      <c r="AU516121" s="30"/>
      <c r="AV516121" s="30"/>
    </row>
    <row r="516129" spans="45:48" x14ac:dyDescent="0.2">
      <c r="AS516129" s="30"/>
      <c r="AT516129" s="30"/>
      <c r="AU516129" s="30"/>
      <c r="AV516129" s="30"/>
    </row>
    <row r="516137" spans="45:48" x14ac:dyDescent="0.2">
      <c r="AS516137" s="30"/>
      <c r="AT516137" s="30"/>
      <c r="AU516137" s="30"/>
      <c r="AV516137" s="30"/>
    </row>
    <row r="516145" spans="45:48" x14ac:dyDescent="0.2">
      <c r="AS516145" s="30"/>
      <c r="AT516145" s="30"/>
      <c r="AU516145" s="30"/>
      <c r="AV516145" s="30"/>
    </row>
    <row r="516153" spans="45:48" x14ac:dyDescent="0.2">
      <c r="AS516153" s="30"/>
      <c r="AT516153" s="30"/>
      <c r="AU516153" s="30"/>
      <c r="AV516153" s="30"/>
    </row>
    <row r="516161" spans="45:48" x14ac:dyDescent="0.2">
      <c r="AS516161" s="30"/>
      <c r="AT516161" s="30"/>
      <c r="AU516161" s="30"/>
      <c r="AV516161" s="30"/>
    </row>
    <row r="516169" spans="45:48" x14ac:dyDescent="0.2">
      <c r="AS516169" s="30"/>
      <c r="AT516169" s="30"/>
      <c r="AU516169" s="30"/>
      <c r="AV516169" s="30"/>
    </row>
    <row r="516177" spans="45:48" x14ac:dyDescent="0.2">
      <c r="AS516177" s="30"/>
      <c r="AT516177" s="30"/>
      <c r="AU516177" s="30"/>
      <c r="AV516177" s="30"/>
    </row>
    <row r="516185" spans="45:48" x14ac:dyDescent="0.2">
      <c r="AS516185" s="30"/>
      <c r="AT516185" s="30"/>
      <c r="AU516185" s="30"/>
      <c r="AV516185" s="30"/>
    </row>
    <row r="516193" spans="45:48" x14ac:dyDescent="0.2">
      <c r="AS516193" s="30"/>
      <c r="AT516193" s="30"/>
      <c r="AU516193" s="30"/>
      <c r="AV516193" s="30"/>
    </row>
    <row r="516201" spans="45:48" x14ac:dyDescent="0.2">
      <c r="AS516201" s="30"/>
      <c r="AT516201" s="30"/>
      <c r="AU516201" s="30"/>
      <c r="AV516201" s="30"/>
    </row>
    <row r="516209" spans="45:48" x14ac:dyDescent="0.2">
      <c r="AS516209" s="30"/>
      <c r="AT516209" s="30"/>
      <c r="AU516209" s="30"/>
      <c r="AV516209" s="30"/>
    </row>
    <row r="516217" spans="45:48" x14ac:dyDescent="0.2">
      <c r="AS516217" s="30"/>
      <c r="AT516217" s="30"/>
      <c r="AU516217" s="30"/>
      <c r="AV516217" s="30"/>
    </row>
    <row r="516225" spans="45:48" x14ac:dyDescent="0.2">
      <c r="AS516225" s="30"/>
      <c r="AT516225" s="30"/>
      <c r="AU516225" s="30"/>
      <c r="AV516225" s="30"/>
    </row>
    <row r="516233" spans="45:48" x14ac:dyDescent="0.2">
      <c r="AS516233" s="30"/>
      <c r="AT516233" s="30"/>
      <c r="AU516233" s="30"/>
      <c r="AV516233" s="30"/>
    </row>
    <row r="516241" spans="45:48" x14ac:dyDescent="0.2">
      <c r="AS516241" s="30"/>
      <c r="AT516241" s="30"/>
      <c r="AU516241" s="30"/>
      <c r="AV516241" s="30"/>
    </row>
    <row r="516249" spans="45:48" x14ac:dyDescent="0.2">
      <c r="AS516249" s="30"/>
      <c r="AT516249" s="30"/>
      <c r="AU516249" s="30"/>
      <c r="AV516249" s="30"/>
    </row>
    <row r="516257" spans="45:48" x14ac:dyDescent="0.2">
      <c r="AS516257" s="30"/>
      <c r="AT516257" s="30"/>
      <c r="AU516257" s="30"/>
      <c r="AV516257" s="30"/>
    </row>
    <row r="516265" spans="45:48" x14ac:dyDescent="0.2">
      <c r="AS516265" s="30"/>
      <c r="AT516265" s="30"/>
      <c r="AU516265" s="30"/>
      <c r="AV516265" s="30"/>
    </row>
    <row r="516273" spans="45:48" x14ac:dyDescent="0.2">
      <c r="AS516273" s="30"/>
      <c r="AT516273" s="30"/>
      <c r="AU516273" s="30"/>
      <c r="AV516273" s="30"/>
    </row>
    <row r="516281" spans="45:48" x14ac:dyDescent="0.2">
      <c r="AS516281" s="30"/>
      <c r="AT516281" s="30"/>
      <c r="AU516281" s="30"/>
      <c r="AV516281" s="30"/>
    </row>
    <row r="516289" spans="45:48" x14ac:dyDescent="0.2">
      <c r="AS516289" s="30"/>
      <c r="AT516289" s="30"/>
      <c r="AU516289" s="30"/>
      <c r="AV516289" s="30"/>
    </row>
    <row r="516297" spans="45:48" x14ac:dyDescent="0.2">
      <c r="AS516297" s="30"/>
      <c r="AT516297" s="30"/>
      <c r="AU516297" s="30"/>
      <c r="AV516297" s="30"/>
    </row>
    <row r="516305" spans="45:48" x14ac:dyDescent="0.2">
      <c r="AS516305" s="30"/>
      <c r="AT516305" s="30"/>
      <c r="AU516305" s="30"/>
      <c r="AV516305" s="30"/>
    </row>
    <row r="516313" spans="45:48" x14ac:dyDescent="0.2">
      <c r="AS516313" s="30"/>
      <c r="AT516313" s="30"/>
      <c r="AU516313" s="30"/>
      <c r="AV516313" s="30"/>
    </row>
    <row r="516321" spans="45:48" x14ac:dyDescent="0.2">
      <c r="AS516321" s="30"/>
      <c r="AT516321" s="30"/>
      <c r="AU516321" s="30"/>
      <c r="AV516321" s="30"/>
    </row>
    <row r="516329" spans="45:48" x14ac:dyDescent="0.2">
      <c r="AS516329" s="30"/>
      <c r="AT516329" s="30"/>
      <c r="AU516329" s="30"/>
      <c r="AV516329" s="30"/>
    </row>
    <row r="516337" spans="45:48" x14ac:dyDescent="0.2">
      <c r="AS516337" s="30"/>
      <c r="AT516337" s="30"/>
      <c r="AU516337" s="30"/>
      <c r="AV516337" s="30"/>
    </row>
    <row r="516345" spans="45:48" x14ac:dyDescent="0.2">
      <c r="AS516345" s="30"/>
      <c r="AT516345" s="30"/>
      <c r="AU516345" s="30"/>
      <c r="AV516345" s="30"/>
    </row>
    <row r="516353" spans="45:48" x14ac:dyDescent="0.2">
      <c r="AS516353" s="30"/>
      <c r="AT516353" s="30"/>
      <c r="AU516353" s="30"/>
      <c r="AV516353" s="30"/>
    </row>
    <row r="516361" spans="45:48" x14ac:dyDescent="0.2">
      <c r="AS516361" s="30"/>
      <c r="AT516361" s="30"/>
      <c r="AU516361" s="30"/>
      <c r="AV516361" s="30"/>
    </row>
    <row r="516369" spans="45:48" x14ac:dyDescent="0.2">
      <c r="AS516369" s="30"/>
      <c r="AT516369" s="30"/>
      <c r="AU516369" s="30"/>
      <c r="AV516369" s="30"/>
    </row>
    <row r="516377" spans="45:48" x14ac:dyDescent="0.2">
      <c r="AS516377" s="30"/>
      <c r="AT516377" s="30"/>
      <c r="AU516377" s="30"/>
      <c r="AV516377" s="30"/>
    </row>
    <row r="516385" spans="45:48" x14ac:dyDescent="0.2">
      <c r="AS516385" s="30"/>
      <c r="AT516385" s="30"/>
      <c r="AU516385" s="30"/>
      <c r="AV516385" s="30"/>
    </row>
    <row r="516393" spans="45:48" x14ac:dyDescent="0.2">
      <c r="AS516393" s="30"/>
      <c r="AT516393" s="30"/>
      <c r="AU516393" s="30"/>
      <c r="AV516393" s="30"/>
    </row>
    <row r="516401" spans="45:48" x14ac:dyDescent="0.2">
      <c r="AS516401" s="30"/>
      <c r="AT516401" s="30"/>
      <c r="AU516401" s="30"/>
      <c r="AV516401" s="30"/>
    </row>
    <row r="516409" spans="45:48" x14ac:dyDescent="0.2">
      <c r="AS516409" s="30"/>
      <c r="AT516409" s="30"/>
      <c r="AU516409" s="30"/>
      <c r="AV516409" s="30"/>
    </row>
    <row r="516417" spans="45:48" x14ac:dyDescent="0.2">
      <c r="AS516417" s="30"/>
      <c r="AT516417" s="30"/>
      <c r="AU516417" s="30"/>
      <c r="AV516417" s="30"/>
    </row>
    <row r="516425" spans="45:48" x14ac:dyDescent="0.2">
      <c r="AS516425" s="30"/>
      <c r="AT516425" s="30"/>
      <c r="AU516425" s="30"/>
      <c r="AV516425" s="30"/>
    </row>
    <row r="516433" spans="45:48" x14ac:dyDescent="0.2">
      <c r="AS516433" s="30"/>
      <c r="AT516433" s="30"/>
      <c r="AU516433" s="30"/>
      <c r="AV516433" s="30"/>
    </row>
    <row r="516441" spans="45:48" x14ac:dyDescent="0.2">
      <c r="AS516441" s="30"/>
      <c r="AT516441" s="30"/>
      <c r="AU516441" s="30"/>
      <c r="AV516441" s="30"/>
    </row>
    <row r="516449" spans="45:48" x14ac:dyDescent="0.2">
      <c r="AS516449" s="30"/>
      <c r="AT516449" s="30"/>
      <c r="AU516449" s="30"/>
      <c r="AV516449" s="30"/>
    </row>
    <row r="516457" spans="45:48" x14ac:dyDescent="0.2">
      <c r="AS516457" s="30"/>
      <c r="AT516457" s="30"/>
      <c r="AU516457" s="30"/>
      <c r="AV516457" s="30"/>
    </row>
    <row r="516465" spans="45:48" x14ac:dyDescent="0.2">
      <c r="AS516465" s="30"/>
      <c r="AT516465" s="30"/>
      <c r="AU516465" s="30"/>
      <c r="AV516465" s="30"/>
    </row>
    <row r="516473" spans="45:48" x14ac:dyDescent="0.2">
      <c r="AS516473" s="30"/>
      <c r="AT516473" s="30"/>
      <c r="AU516473" s="30"/>
      <c r="AV516473" s="30"/>
    </row>
    <row r="516481" spans="45:48" x14ac:dyDescent="0.2">
      <c r="AS516481" s="30"/>
      <c r="AT516481" s="30"/>
      <c r="AU516481" s="30"/>
      <c r="AV516481" s="30"/>
    </row>
    <row r="516489" spans="45:48" x14ac:dyDescent="0.2">
      <c r="AS516489" s="30"/>
      <c r="AT516489" s="30"/>
      <c r="AU516489" s="30"/>
      <c r="AV516489" s="30"/>
    </row>
    <row r="516497" spans="45:48" x14ac:dyDescent="0.2">
      <c r="AS516497" s="30"/>
      <c r="AT516497" s="30"/>
      <c r="AU516497" s="30"/>
      <c r="AV516497" s="30"/>
    </row>
    <row r="516505" spans="45:48" x14ac:dyDescent="0.2">
      <c r="AS516505" s="30"/>
      <c r="AT516505" s="30"/>
      <c r="AU516505" s="30"/>
      <c r="AV516505" s="30"/>
    </row>
    <row r="516513" spans="45:48" x14ac:dyDescent="0.2">
      <c r="AS516513" s="30"/>
      <c r="AT516513" s="30"/>
      <c r="AU516513" s="30"/>
      <c r="AV516513" s="30"/>
    </row>
    <row r="516521" spans="45:48" x14ac:dyDescent="0.2">
      <c r="AS516521" s="30"/>
      <c r="AT516521" s="30"/>
      <c r="AU516521" s="30"/>
      <c r="AV516521" s="30"/>
    </row>
    <row r="516529" spans="45:48" x14ac:dyDescent="0.2">
      <c r="AS516529" s="30"/>
      <c r="AT516529" s="30"/>
      <c r="AU516529" s="30"/>
      <c r="AV516529" s="30"/>
    </row>
    <row r="516537" spans="45:48" x14ac:dyDescent="0.2">
      <c r="AS516537" s="30"/>
      <c r="AT516537" s="30"/>
      <c r="AU516537" s="30"/>
      <c r="AV516537" s="30"/>
    </row>
    <row r="516545" spans="45:48" x14ac:dyDescent="0.2">
      <c r="AS516545" s="30"/>
      <c r="AT516545" s="30"/>
      <c r="AU516545" s="30"/>
      <c r="AV516545" s="30"/>
    </row>
    <row r="516553" spans="45:48" x14ac:dyDescent="0.2">
      <c r="AS516553" s="30"/>
      <c r="AT516553" s="30"/>
      <c r="AU516553" s="30"/>
      <c r="AV516553" s="30"/>
    </row>
    <row r="516561" spans="45:48" x14ac:dyDescent="0.2">
      <c r="AS516561" s="30"/>
      <c r="AT516561" s="30"/>
      <c r="AU516561" s="30"/>
      <c r="AV516561" s="30"/>
    </row>
    <row r="516569" spans="45:48" x14ac:dyDescent="0.2">
      <c r="AS516569" s="30"/>
      <c r="AT516569" s="30"/>
      <c r="AU516569" s="30"/>
      <c r="AV516569" s="30"/>
    </row>
    <row r="516577" spans="45:48" x14ac:dyDescent="0.2">
      <c r="AS516577" s="30"/>
      <c r="AT516577" s="30"/>
      <c r="AU516577" s="30"/>
      <c r="AV516577" s="30"/>
    </row>
    <row r="516585" spans="45:48" x14ac:dyDescent="0.2">
      <c r="AS516585" s="30"/>
      <c r="AT516585" s="30"/>
      <c r="AU516585" s="30"/>
      <c r="AV516585" s="30"/>
    </row>
    <row r="516593" spans="45:48" x14ac:dyDescent="0.2">
      <c r="AS516593" s="30"/>
      <c r="AT516593" s="30"/>
      <c r="AU516593" s="30"/>
      <c r="AV516593" s="30"/>
    </row>
    <row r="516601" spans="45:48" x14ac:dyDescent="0.2">
      <c r="AS516601" s="30"/>
      <c r="AT516601" s="30"/>
      <c r="AU516601" s="30"/>
      <c r="AV516601" s="30"/>
    </row>
    <row r="516609" spans="45:48" x14ac:dyDescent="0.2">
      <c r="AS516609" s="30"/>
      <c r="AT516609" s="30"/>
      <c r="AU516609" s="30"/>
      <c r="AV516609" s="30"/>
    </row>
    <row r="516617" spans="45:48" x14ac:dyDescent="0.2">
      <c r="AS516617" s="30"/>
      <c r="AT516617" s="30"/>
      <c r="AU516617" s="30"/>
      <c r="AV516617" s="30"/>
    </row>
    <row r="516625" spans="45:48" x14ac:dyDescent="0.2">
      <c r="AS516625" s="30"/>
      <c r="AT516625" s="30"/>
      <c r="AU516625" s="30"/>
      <c r="AV516625" s="30"/>
    </row>
    <row r="516633" spans="45:48" x14ac:dyDescent="0.2">
      <c r="AS516633" s="30"/>
      <c r="AT516633" s="30"/>
      <c r="AU516633" s="30"/>
      <c r="AV516633" s="30"/>
    </row>
    <row r="516641" spans="45:48" x14ac:dyDescent="0.2">
      <c r="AS516641" s="30"/>
      <c r="AT516641" s="30"/>
      <c r="AU516641" s="30"/>
      <c r="AV516641" s="30"/>
    </row>
    <row r="516649" spans="45:48" x14ac:dyDescent="0.2">
      <c r="AS516649" s="30"/>
      <c r="AT516649" s="30"/>
      <c r="AU516649" s="30"/>
      <c r="AV516649" s="30"/>
    </row>
    <row r="516657" spans="45:48" x14ac:dyDescent="0.2">
      <c r="AS516657" s="30"/>
      <c r="AT516657" s="30"/>
      <c r="AU516657" s="30"/>
      <c r="AV516657" s="30"/>
    </row>
    <row r="516665" spans="45:48" x14ac:dyDescent="0.2">
      <c r="AS516665" s="30"/>
      <c r="AT516665" s="30"/>
      <c r="AU516665" s="30"/>
      <c r="AV516665" s="30"/>
    </row>
    <row r="516673" spans="45:48" x14ac:dyDescent="0.2">
      <c r="AS516673" s="30"/>
      <c r="AT516673" s="30"/>
      <c r="AU516673" s="30"/>
      <c r="AV516673" s="30"/>
    </row>
    <row r="516681" spans="45:48" x14ac:dyDescent="0.2">
      <c r="AS516681" s="30"/>
      <c r="AT516681" s="30"/>
      <c r="AU516681" s="30"/>
      <c r="AV516681" s="30"/>
    </row>
    <row r="516689" spans="45:48" x14ac:dyDescent="0.2">
      <c r="AS516689" s="30"/>
      <c r="AT516689" s="30"/>
      <c r="AU516689" s="30"/>
      <c r="AV516689" s="30"/>
    </row>
    <row r="516697" spans="45:48" x14ac:dyDescent="0.2">
      <c r="AS516697" s="30"/>
      <c r="AT516697" s="30"/>
      <c r="AU516697" s="30"/>
      <c r="AV516697" s="30"/>
    </row>
    <row r="516705" spans="45:48" x14ac:dyDescent="0.2">
      <c r="AS516705" s="30"/>
      <c r="AT516705" s="30"/>
      <c r="AU516705" s="30"/>
      <c r="AV516705" s="30"/>
    </row>
    <row r="516713" spans="45:48" x14ac:dyDescent="0.2">
      <c r="AS516713" s="30"/>
      <c r="AT516713" s="30"/>
      <c r="AU516713" s="30"/>
      <c r="AV516713" s="30"/>
    </row>
    <row r="516721" spans="45:48" x14ac:dyDescent="0.2">
      <c r="AS516721" s="30"/>
      <c r="AT516721" s="30"/>
      <c r="AU516721" s="30"/>
      <c r="AV516721" s="30"/>
    </row>
    <row r="516729" spans="45:48" x14ac:dyDescent="0.2">
      <c r="AS516729" s="30"/>
      <c r="AT516729" s="30"/>
      <c r="AU516729" s="30"/>
      <c r="AV516729" s="30"/>
    </row>
    <row r="516737" spans="45:48" x14ac:dyDescent="0.2">
      <c r="AS516737" s="30"/>
      <c r="AT516737" s="30"/>
      <c r="AU516737" s="30"/>
      <c r="AV516737" s="30"/>
    </row>
    <row r="516745" spans="45:48" x14ac:dyDescent="0.2">
      <c r="AS516745" s="30"/>
      <c r="AT516745" s="30"/>
      <c r="AU516745" s="30"/>
      <c r="AV516745" s="30"/>
    </row>
    <row r="516753" spans="45:48" x14ac:dyDescent="0.2">
      <c r="AS516753" s="30"/>
      <c r="AT516753" s="30"/>
      <c r="AU516753" s="30"/>
      <c r="AV516753" s="30"/>
    </row>
    <row r="516761" spans="45:48" x14ac:dyDescent="0.2">
      <c r="AS516761" s="30"/>
      <c r="AT516761" s="30"/>
      <c r="AU516761" s="30"/>
      <c r="AV516761" s="30"/>
    </row>
    <row r="516769" spans="45:48" x14ac:dyDescent="0.2">
      <c r="AS516769" s="30"/>
      <c r="AT516769" s="30"/>
      <c r="AU516769" s="30"/>
      <c r="AV516769" s="30"/>
    </row>
    <row r="516777" spans="45:48" x14ac:dyDescent="0.2">
      <c r="AS516777" s="30"/>
      <c r="AT516777" s="30"/>
      <c r="AU516777" s="30"/>
      <c r="AV516777" s="30"/>
    </row>
    <row r="516785" spans="45:48" x14ac:dyDescent="0.2">
      <c r="AS516785" s="30"/>
      <c r="AT516785" s="30"/>
      <c r="AU516785" s="30"/>
      <c r="AV516785" s="30"/>
    </row>
    <row r="516793" spans="45:48" x14ac:dyDescent="0.2">
      <c r="AS516793" s="30"/>
      <c r="AT516793" s="30"/>
      <c r="AU516793" s="30"/>
      <c r="AV516793" s="30"/>
    </row>
    <row r="516801" spans="45:48" x14ac:dyDescent="0.2">
      <c r="AS516801" s="30"/>
      <c r="AT516801" s="30"/>
      <c r="AU516801" s="30"/>
      <c r="AV516801" s="30"/>
    </row>
    <row r="516809" spans="45:48" x14ac:dyDescent="0.2">
      <c r="AS516809" s="30"/>
      <c r="AT516809" s="30"/>
      <c r="AU516809" s="30"/>
      <c r="AV516809" s="30"/>
    </row>
    <row r="516817" spans="45:48" x14ac:dyDescent="0.2">
      <c r="AS516817" s="30"/>
      <c r="AT516817" s="30"/>
      <c r="AU516817" s="30"/>
      <c r="AV516817" s="30"/>
    </row>
    <row r="516825" spans="45:48" x14ac:dyDescent="0.2">
      <c r="AS516825" s="30"/>
      <c r="AT516825" s="30"/>
      <c r="AU516825" s="30"/>
      <c r="AV516825" s="30"/>
    </row>
    <row r="516833" spans="45:48" x14ac:dyDescent="0.2">
      <c r="AS516833" s="30"/>
      <c r="AT516833" s="30"/>
      <c r="AU516833" s="30"/>
      <c r="AV516833" s="30"/>
    </row>
    <row r="516841" spans="45:48" x14ac:dyDescent="0.2">
      <c r="AS516841" s="30"/>
      <c r="AT516841" s="30"/>
      <c r="AU516841" s="30"/>
      <c r="AV516841" s="30"/>
    </row>
    <row r="516849" spans="45:48" x14ac:dyDescent="0.2">
      <c r="AS516849" s="30"/>
      <c r="AT516849" s="30"/>
      <c r="AU516849" s="30"/>
      <c r="AV516849" s="30"/>
    </row>
    <row r="516857" spans="45:48" x14ac:dyDescent="0.2">
      <c r="AS516857" s="30"/>
      <c r="AT516857" s="30"/>
      <c r="AU516857" s="30"/>
      <c r="AV516857" s="30"/>
    </row>
    <row r="516865" spans="45:48" x14ac:dyDescent="0.2">
      <c r="AS516865" s="30"/>
      <c r="AT516865" s="30"/>
      <c r="AU516865" s="30"/>
      <c r="AV516865" s="30"/>
    </row>
    <row r="516873" spans="45:48" x14ac:dyDescent="0.2">
      <c r="AS516873" s="30"/>
      <c r="AT516873" s="30"/>
      <c r="AU516873" s="30"/>
      <c r="AV516873" s="30"/>
    </row>
    <row r="516881" spans="45:48" x14ac:dyDescent="0.2">
      <c r="AS516881" s="30"/>
      <c r="AT516881" s="30"/>
      <c r="AU516881" s="30"/>
      <c r="AV516881" s="30"/>
    </row>
    <row r="516889" spans="45:48" x14ac:dyDescent="0.2">
      <c r="AS516889" s="30"/>
      <c r="AT516889" s="30"/>
      <c r="AU516889" s="30"/>
      <c r="AV516889" s="30"/>
    </row>
    <row r="516897" spans="45:48" x14ac:dyDescent="0.2">
      <c r="AS516897" s="30"/>
      <c r="AT516897" s="30"/>
      <c r="AU516897" s="30"/>
      <c r="AV516897" s="30"/>
    </row>
    <row r="516905" spans="45:48" x14ac:dyDescent="0.2">
      <c r="AS516905" s="30"/>
      <c r="AT516905" s="30"/>
      <c r="AU516905" s="30"/>
      <c r="AV516905" s="30"/>
    </row>
    <row r="516913" spans="45:48" x14ac:dyDescent="0.2">
      <c r="AS516913" s="30"/>
      <c r="AT516913" s="30"/>
      <c r="AU516913" s="30"/>
      <c r="AV516913" s="30"/>
    </row>
    <row r="516921" spans="45:48" x14ac:dyDescent="0.2">
      <c r="AS516921" s="30"/>
      <c r="AT516921" s="30"/>
      <c r="AU516921" s="30"/>
      <c r="AV516921" s="30"/>
    </row>
    <row r="516929" spans="45:48" x14ac:dyDescent="0.2">
      <c r="AS516929" s="30"/>
      <c r="AT516929" s="30"/>
      <c r="AU516929" s="30"/>
      <c r="AV516929" s="30"/>
    </row>
    <row r="516937" spans="45:48" x14ac:dyDescent="0.2">
      <c r="AS516937" s="30"/>
      <c r="AT516937" s="30"/>
      <c r="AU516937" s="30"/>
      <c r="AV516937" s="30"/>
    </row>
    <row r="516945" spans="45:48" x14ac:dyDescent="0.2">
      <c r="AS516945" s="30"/>
      <c r="AT516945" s="30"/>
      <c r="AU516945" s="30"/>
      <c r="AV516945" s="30"/>
    </row>
    <row r="516953" spans="45:48" x14ac:dyDescent="0.2">
      <c r="AS516953" s="30"/>
      <c r="AT516953" s="30"/>
      <c r="AU516953" s="30"/>
      <c r="AV516953" s="30"/>
    </row>
    <row r="516961" spans="45:48" x14ac:dyDescent="0.2">
      <c r="AS516961" s="30"/>
      <c r="AT516961" s="30"/>
      <c r="AU516961" s="30"/>
      <c r="AV516961" s="30"/>
    </row>
    <row r="516969" spans="45:48" x14ac:dyDescent="0.2">
      <c r="AS516969" s="30"/>
      <c r="AT516969" s="30"/>
      <c r="AU516969" s="30"/>
      <c r="AV516969" s="30"/>
    </row>
    <row r="516977" spans="45:48" x14ac:dyDescent="0.2">
      <c r="AS516977" s="30"/>
      <c r="AT516977" s="30"/>
      <c r="AU516977" s="30"/>
      <c r="AV516977" s="30"/>
    </row>
    <row r="516985" spans="45:48" x14ac:dyDescent="0.2">
      <c r="AS516985" s="30"/>
      <c r="AT516985" s="30"/>
      <c r="AU516985" s="30"/>
      <c r="AV516985" s="30"/>
    </row>
    <row r="516993" spans="45:48" x14ac:dyDescent="0.2">
      <c r="AS516993" s="30"/>
      <c r="AT516993" s="30"/>
      <c r="AU516993" s="30"/>
      <c r="AV516993" s="30"/>
    </row>
    <row r="517001" spans="45:48" x14ac:dyDescent="0.2">
      <c r="AS517001" s="30"/>
      <c r="AT517001" s="30"/>
      <c r="AU517001" s="30"/>
      <c r="AV517001" s="30"/>
    </row>
    <row r="517009" spans="45:48" x14ac:dyDescent="0.2">
      <c r="AS517009" s="30"/>
      <c r="AT517009" s="30"/>
      <c r="AU517009" s="30"/>
      <c r="AV517009" s="30"/>
    </row>
    <row r="517017" spans="45:48" x14ac:dyDescent="0.2">
      <c r="AS517017" s="30"/>
      <c r="AT517017" s="30"/>
      <c r="AU517017" s="30"/>
      <c r="AV517017" s="30"/>
    </row>
    <row r="517025" spans="45:48" x14ac:dyDescent="0.2">
      <c r="AS517025" s="30"/>
      <c r="AT517025" s="30"/>
      <c r="AU517025" s="30"/>
      <c r="AV517025" s="30"/>
    </row>
    <row r="517033" spans="45:48" x14ac:dyDescent="0.2">
      <c r="AS517033" s="30"/>
      <c r="AT517033" s="30"/>
      <c r="AU517033" s="30"/>
      <c r="AV517033" s="30"/>
    </row>
    <row r="517041" spans="45:48" x14ac:dyDescent="0.2">
      <c r="AS517041" s="30"/>
      <c r="AT517041" s="30"/>
      <c r="AU517041" s="30"/>
      <c r="AV517041" s="30"/>
    </row>
    <row r="517049" spans="45:48" x14ac:dyDescent="0.2">
      <c r="AS517049" s="30"/>
      <c r="AT517049" s="30"/>
      <c r="AU517049" s="30"/>
      <c r="AV517049" s="30"/>
    </row>
    <row r="517057" spans="45:48" x14ac:dyDescent="0.2">
      <c r="AS517057" s="30"/>
      <c r="AT517057" s="30"/>
      <c r="AU517057" s="30"/>
      <c r="AV517057" s="30"/>
    </row>
    <row r="517065" spans="45:48" x14ac:dyDescent="0.2">
      <c r="AS517065" s="30"/>
      <c r="AT517065" s="30"/>
      <c r="AU517065" s="30"/>
      <c r="AV517065" s="30"/>
    </row>
    <row r="517073" spans="45:48" x14ac:dyDescent="0.2">
      <c r="AS517073" s="30"/>
      <c r="AT517073" s="30"/>
      <c r="AU517073" s="30"/>
      <c r="AV517073" s="30"/>
    </row>
    <row r="517081" spans="45:48" x14ac:dyDescent="0.2">
      <c r="AS517081" s="30"/>
      <c r="AT517081" s="30"/>
      <c r="AU517081" s="30"/>
      <c r="AV517081" s="30"/>
    </row>
    <row r="517089" spans="45:48" x14ac:dyDescent="0.2">
      <c r="AS517089" s="30"/>
      <c r="AT517089" s="30"/>
      <c r="AU517089" s="30"/>
      <c r="AV517089" s="30"/>
    </row>
    <row r="517097" spans="45:48" x14ac:dyDescent="0.2">
      <c r="AS517097" s="30"/>
      <c r="AT517097" s="30"/>
      <c r="AU517097" s="30"/>
      <c r="AV517097" s="30"/>
    </row>
    <row r="517105" spans="45:48" x14ac:dyDescent="0.2">
      <c r="AS517105" s="30"/>
      <c r="AT517105" s="30"/>
      <c r="AU517105" s="30"/>
      <c r="AV517105" s="30"/>
    </row>
    <row r="517113" spans="45:48" x14ac:dyDescent="0.2">
      <c r="AS517113" s="30"/>
      <c r="AT517113" s="30"/>
      <c r="AU517113" s="30"/>
      <c r="AV517113" s="30"/>
    </row>
    <row r="517121" spans="45:48" x14ac:dyDescent="0.2">
      <c r="AS517121" s="30"/>
      <c r="AT517121" s="30"/>
      <c r="AU517121" s="30"/>
      <c r="AV517121" s="30"/>
    </row>
    <row r="517129" spans="45:48" x14ac:dyDescent="0.2">
      <c r="AS517129" s="30"/>
      <c r="AT517129" s="30"/>
      <c r="AU517129" s="30"/>
      <c r="AV517129" s="30"/>
    </row>
    <row r="517137" spans="45:48" x14ac:dyDescent="0.2">
      <c r="AS517137" s="30"/>
      <c r="AT517137" s="30"/>
      <c r="AU517137" s="30"/>
      <c r="AV517137" s="30"/>
    </row>
    <row r="517145" spans="45:48" x14ac:dyDescent="0.2">
      <c r="AS517145" s="30"/>
      <c r="AT517145" s="30"/>
      <c r="AU517145" s="30"/>
      <c r="AV517145" s="30"/>
    </row>
    <row r="517153" spans="45:48" x14ac:dyDescent="0.2">
      <c r="AS517153" s="30"/>
      <c r="AT517153" s="30"/>
      <c r="AU517153" s="30"/>
      <c r="AV517153" s="30"/>
    </row>
    <row r="517161" spans="45:48" x14ac:dyDescent="0.2">
      <c r="AS517161" s="30"/>
      <c r="AT517161" s="30"/>
      <c r="AU517161" s="30"/>
      <c r="AV517161" s="30"/>
    </row>
    <row r="517169" spans="45:48" x14ac:dyDescent="0.2">
      <c r="AS517169" s="30"/>
      <c r="AT517169" s="30"/>
      <c r="AU517169" s="30"/>
      <c r="AV517169" s="30"/>
    </row>
    <row r="517177" spans="45:48" x14ac:dyDescent="0.2">
      <c r="AS517177" s="30"/>
      <c r="AT517177" s="30"/>
      <c r="AU517177" s="30"/>
      <c r="AV517177" s="30"/>
    </row>
    <row r="517185" spans="45:48" x14ac:dyDescent="0.2">
      <c r="AS517185" s="30"/>
      <c r="AT517185" s="30"/>
      <c r="AU517185" s="30"/>
      <c r="AV517185" s="30"/>
    </row>
    <row r="517193" spans="45:48" x14ac:dyDescent="0.2">
      <c r="AS517193" s="30"/>
      <c r="AT517193" s="30"/>
      <c r="AU517193" s="30"/>
      <c r="AV517193" s="30"/>
    </row>
    <row r="517201" spans="45:48" x14ac:dyDescent="0.2">
      <c r="AS517201" s="30"/>
      <c r="AT517201" s="30"/>
      <c r="AU517201" s="30"/>
      <c r="AV517201" s="30"/>
    </row>
    <row r="517209" spans="45:48" x14ac:dyDescent="0.2">
      <c r="AS517209" s="30"/>
      <c r="AT517209" s="30"/>
      <c r="AU517209" s="30"/>
      <c r="AV517209" s="30"/>
    </row>
    <row r="517217" spans="45:48" x14ac:dyDescent="0.2">
      <c r="AS517217" s="30"/>
      <c r="AT517217" s="30"/>
      <c r="AU517217" s="30"/>
      <c r="AV517217" s="30"/>
    </row>
    <row r="517225" spans="45:48" x14ac:dyDescent="0.2">
      <c r="AS517225" s="30"/>
      <c r="AT517225" s="30"/>
      <c r="AU517225" s="30"/>
      <c r="AV517225" s="30"/>
    </row>
    <row r="517233" spans="45:48" x14ac:dyDescent="0.2">
      <c r="AS517233" s="30"/>
      <c r="AT517233" s="30"/>
      <c r="AU517233" s="30"/>
      <c r="AV517233" s="30"/>
    </row>
    <row r="517241" spans="45:48" x14ac:dyDescent="0.2">
      <c r="AS517241" s="30"/>
      <c r="AT517241" s="30"/>
      <c r="AU517241" s="30"/>
      <c r="AV517241" s="30"/>
    </row>
    <row r="517249" spans="45:48" x14ac:dyDescent="0.2">
      <c r="AS517249" s="30"/>
      <c r="AT517249" s="30"/>
      <c r="AU517249" s="30"/>
      <c r="AV517249" s="30"/>
    </row>
    <row r="517257" spans="45:48" x14ac:dyDescent="0.2">
      <c r="AS517257" s="30"/>
      <c r="AT517257" s="30"/>
      <c r="AU517257" s="30"/>
      <c r="AV517257" s="30"/>
    </row>
    <row r="517265" spans="45:48" x14ac:dyDescent="0.2">
      <c r="AS517265" s="30"/>
      <c r="AT517265" s="30"/>
      <c r="AU517265" s="30"/>
      <c r="AV517265" s="30"/>
    </row>
    <row r="517273" spans="45:48" x14ac:dyDescent="0.2">
      <c r="AS517273" s="30"/>
      <c r="AT517273" s="30"/>
      <c r="AU517273" s="30"/>
      <c r="AV517273" s="30"/>
    </row>
    <row r="517281" spans="45:48" x14ac:dyDescent="0.2">
      <c r="AS517281" s="30"/>
      <c r="AT517281" s="30"/>
      <c r="AU517281" s="30"/>
      <c r="AV517281" s="30"/>
    </row>
    <row r="517289" spans="45:48" x14ac:dyDescent="0.2">
      <c r="AS517289" s="30"/>
      <c r="AT517289" s="30"/>
      <c r="AU517289" s="30"/>
      <c r="AV517289" s="30"/>
    </row>
    <row r="517297" spans="45:48" x14ac:dyDescent="0.2">
      <c r="AS517297" s="30"/>
      <c r="AT517297" s="30"/>
      <c r="AU517297" s="30"/>
      <c r="AV517297" s="30"/>
    </row>
    <row r="517305" spans="45:48" x14ac:dyDescent="0.2">
      <c r="AS517305" s="30"/>
      <c r="AT517305" s="30"/>
      <c r="AU517305" s="30"/>
      <c r="AV517305" s="30"/>
    </row>
    <row r="517313" spans="45:48" x14ac:dyDescent="0.2">
      <c r="AS517313" s="30"/>
      <c r="AT517313" s="30"/>
      <c r="AU517313" s="30"/>
      <c r="AV517313" s="30"/>
    </row>
    <row r="517321" spans="45:48" x14ac:dyDescent="0.2">
      <c r="AS517321" s="30"/>
      <c r="AT517321" s="30"/>
      <c r="AU517321" s="30"/>
      <c r="AV517321" s="30"/>
    </row>
    <row r="517329" spans="45:48" x14ac:dyDescent="0.2">
      <c r="AS517329" s="30"/>
      <c r="AT517329" s="30"/>
      <c r="AU517329" s="30"/>
      <c r="AV517329" s="30"/>
    </row>
    <row r="517337" spans="45:48" x14ac:dyDescent="0.2">
      <c r="AS517337" s="30"/>
      <c r="AT517337" s="30"/>
      <c r="AU517337" s="30"/>
      <c r="AV517337" s="30"/>
    </row>
    <row r="517345" spans="45:48" x14ac:dyDescent="0.2">
      <c r="AS517345" s="30"/>
      <c r="AT517345" s="30"/>
      <c r="AU517345" s="30"/>
      <c r="AV517345" s="30"/>
    </row>
    <row r="517353" spans="45:48" x14ac:dyDescent="0.2">
      <c r="AS517353" s="30"/>
      <c r="AT517353" s="30"/>
      <c r="AU517353" s="30"/>
      <c r="AV517353" s="30"/>
    </row>
    <row r="517361" spans="45:48" x14ac:dyDescent="0.2">
      <c r="AS517361" s="30"/>
      <c r="AT517361" s="30"/>
      <c r="AU517361" s="30"/>
      <c r="AV517361" s="30"/>
    </row>
    <row r="517369" spans="45:48" x14ac:dyDescent="0.2">
      <c r="AS517369" s="30"/>
      <c r="AT517369" s="30"/>
      <c r="AU517369" s="30"/>
      <c r="AV517369" s="30"/>
    </row>
    <row r="517377" spans="45:48" x14ac:dyDescent="0.2">
      <c r="AS517377" s="30"/>
      <c r="AT517377" s="30"/>
      <c r="AU517377" s="30"/>
      <c r="AV517377" s="30"/>
    </row>
    <row r="517385" spans="45:48" x14ac:dyDescent="0.2">
      <c r="AS517385" s="30"/>
      <c r="AT517385" s="30"/>
      <c r="AU517385" s="30"/>
      <c r="AV517385" s="30"/>
    </row>
    <row r="517393" spans="45:48" x14ac:dyDescent="0.2">
      <c r="AS517393" s="30"/>
      <c r="AT517393" s="30"/>
      <c r="AU517393" s="30"/>
      <c r="AV517393" s="30"/>
    </row>
    <row r="517401" spans="45:48" x14ac:dyDescent="0.2">
      <c r="AS517401" s="30"/>
      <c r="AT517401" s="30"/>
      <c r="AU517401" s="30"/>
      <c r="AV517401" s="30"/>
    </row>
    <row r="517409" spans="45:48" x14ac:dyDescent="0.2">
      <c r="AS517409" s="30"/>
      <c r="AT517409" s="30"/>
      <c r="AU517409" s="30"/>
      <c r="AV517409" s="30"/>
    </row>
    <row r="517417" spans="45:48" x14ac:dyDescent="0.2">
      <c r="AS517417" s="30"/>
      <c r="AT517417" s="30"/>
      <c r="AU517417" s="30"/>
      <c r="AV517417" s="30"/>
    </row>
    <row r="517425" spans="45:48" x14ac:dyDescent="0.2">
      <c r="AS517425" s="30"/>
      <c r="AT517425" s="30"/>
      <c r="AU517425" s="30"/>
      <c r="AV517425" s="30"/>
    </row>
    <row r="517433" spans="45:48" x14ac:dyDescent="0.2">
      <c r="AS517433" s="30"/>
      <c r="AT517433" s="30"/>
      <c r="AU517433" s="30"/>
      <c r="AV517433" s="30"/>
    </row>
    <row r="517441" spans="45:48" x14ac:dyDescent="0.2">
      <c r="AS517441" s="30"/>
      <c r="AT517441" s="30"/>
      <c r="AU517441" s="30"/>
      <c r="AV517441" s="30"/>
    </row>
    <row r="517449" spans="45:48" x14ac:dyDescent="0.2">
      <c r="AS517449" s="30"/>
      <c r="AT517449" s="30"/>
      <c r="AU517449" s="30"/>
      <c r="AV517449" s="30"/>
    </row>
    <row r="517457" spans="45:48" x14ac:dyDescent="0.2">
      <c r="AS517457" s="30"/>
      <c r="AT517457" s="30"/>
      <c r="AU517457" s="30"/>
      <c r="AV517457" s="30"/>
    </row>
    <row r="517465" spans="45:48" x14ac:dyDescent="0.2">
      <c r="AS517465" s="30"/>
      <c r="AT517465" s="30"/>
      <c r="AU517465" s="30"/>
      <c r="AV517465" s="30"/>
    </row>
    <row r="517473" spans="45:48" x14ac:dyDescent="0.2">
      <c r="AS517473" s="30"/>
      <c r="AT517473" s="30"/>
      <c r="AU517473" s="30"/>
      <c r="AV517473" s="30"/>
    </row>
    <row r="517481" spans="45:48" x14ac:dyDescent="0.2">
      <c r="AS517481" s="30"/>
      <c r="AT517481" s="30"/>
      <c r="AU517481" s="30"/>
      <c r="AV517481" s="30"/>
    </row>
    <row r="517489" spans="45:48" x14ac:dyDescent="0.2">
      <c r="AS517489" s="30"/>
      <c r="AT517489" s="30"/>
      <c r="AU517489" s="30"/>
      <c r="AV517489" s="30"/>
    </row>
    <row r="517497" spans="45:48" x14ac:dyDescent="0.2">
      <c r="AS517497" s="30"/>
      <c r="AT517497" s="30"/>
      <c r="AU517497" s="30"/>
      <c r="AV517497" s="30"/>
    </row>
    <row r="517505" spans="45:48" x14ac:dyDescent="0.2">
      <c r="AS517505" s="30"/>
      <c r="AT517505" s="30"/>
      <c r="AU517505" s="30"/>
      <c r="AV517505" s="30"/>
    </row>
    <row r="517513" spans="45:48" x14ac:dyDescent="0.2">
      <c r="AS517513" s="30"/>
      <c r="AT517513" s="30"/>
      <c r="AU517513" s="30"/>
      <c r="AV517513" s="30"/>
    </row>
    <row r="517521" spans="45:48" x14ac:dyDescent="0.2">
      <c r="AS517521" s="30"/>
      <c r="AT517521" s="30"/>
      <c r="AU517521" s="30"/>
      <c r="AV517521" s="30"/>
    </row>
    <row r="517529" spans="45:48" x14ac:dyDescent="0.2">
      <c r="AS517529" s="30"/>
      <c r="AT517529" s="30"/>
      <c r="AU517529" s="30"/>
      <c r="AV517529" s="30"/>
    </row>
    <row r="517537" spans="45:48" x14ac:dyDescent="0.2">
      <c r="AS517537" s="30"/>
      <c r="AT517537" s="30"/>
      <c r="AU517537" s="30"/>
      <c r="AV517537" s="30"/>
    </row>
    <row r="517545" spans="45:48" x14ac:dyDescent="0.2">
      <c r="AS517545" s="30"/>
      <c r="AT517545" s="30"/>
      <c r="AU517545" s="30"/>
      <c r="AV517545" s="30"/>
    </row>
    <row r="517553" spans="45:48" x14ac:dyDescent="0.2">
      <c r="AS517553" s="30"/>
      <c r="AT517553" s="30"/>
      <c r="AU517553" s="30"/>
      <c r="AV517553" s="30"/>
    </row>
    <row r="517561" spans="45:48" x14ac:dyDescent="0.2">
      <c r="AS517561" s="30"/>
      <c r="AT517561" s="30"/>
      <c r="AU517561" s="30"/>
      <c r="AV517561" s="30"/>
    </row>
    <row r="517569" spans="45:48" x14ac:dyDescent="0.2">
      <c r="AS517569" s="30"/>
      <c r="AT517569" s="30"/>
      <c r="AU517569" s="30"/>
      <c r="AV517569" s="30"/>
    </row>
    <row r="517577" spans="45:48" x14ac:dyDescent="0.2">
      <c r="AS517577" s="30"/>
      <c r="AT517577" s="30"/>
      <c r="AU517577" s="30"/>
      <c r="AV517577" s="30"/>
    </row>
    <row r="517585" spans="45:48" x14ac:dyDescent="0.2">
      <c r="AS517585" s="30"/>
      <c r="AT517585" s="30"/>
      <c r="AU517585" s="30"/>
      <c r="AV517585" s="30"/>
    </row>
    <row r="517593" spans="45:48" x14ac:dyDescent="0.2">
      <c r="AS517593" s="30"/>
      <c r="AT517593" s="30"/>
      <c r="AU517593" s="30"/>
      <c r="AV517593" s="30"/>
    </row>
    <row r="517601" spans="45:48" x14ac:dyDescent="0.2">
      <c r="AS517601" s="30"/>
      <c r="AT517601" s="30"/>
      <c r="AU517601" s="30"/>
      <c r="AV517601" s="30"/>
    </row>
    <row r="517609" spans="45:48" x14ac:dyDescent="0.2">
      <c r="AS517609" s="30"/>
      <c r="AT517609" s="30"/>
      <c r="AU517609" s="30"/>
      <c r="AV517609" s="30"/>
    </row>
    <row r="517617" spans="45:48" x14ac:dyDescent="0.2">
      <c r="AS517617" s="30"/>
      <c r="AT517617" s="30"/>
      <c r="AU517617" s="30"/>
      <c r="AV517617" s="30"/>
    </row>
    <row r="517625" spans="45:48" x14ac:dyDescent="0.2">
      <c r="AS517625" s="30"/>
      <c r="AT517625" s="30"/>
      <c r="AU517625" s="30"/>
      <c r="AV517625" s="30"/>
    </row>
    <row r="517633" spans="45:48" x14ac:dyDescent="0.2">
      <c r="AS517633" s="30"/>
      <c r="AT517633" s="30"/>
      <c r="AU517633" s="30"/>
      <c r="AV517633" s="30"/>
    </row>
    <row r="517641" spans="45:48" x14ac:dyDescent="0.2">
      <c r="AS517641" s="30"/>
      <c r="AT517641" s="30"/>
      <c r="AU517641" s="30"/>
      <c r="AV517641" s="30"/>
    </row>
    <row r="517649" spans="45:48" x14ac:dyDescent="0.2">
      <c r="AS517649" s="30"/>
      <c r="AT517649" s="30"/>
      <c r="AU517649" s="30"/>
      <c r="AV517649" s="30"/>
    </row>
    <row r="517657" spans="45:48" x14ac:dyDescent="0.2">
      <c r="AS517657" s="30"/>
      <c r="AT517657" s="30"/>
      <c r="AU517657" s="30"/>
      <c r="AV517657" s="30"/>
    </row>
    <row r="517665" spans="45:48" x14ac:dyDescent="0.2">
      <c r="AS517665" s="30"/>
      <c r="AT517665" s="30"/>
      <c r="AU517665" s="30"/>
      <c r="AV517665" s="30"/>
    </row>
    <row r="517673" spans="45:48" x14ac:dyDescent="0.2">
      <c r="AS517673" s="30"/>
      <c r="AT517673" s="30"/>
      <c r="AU517673" s="30"/>
      <c r="AV517673" s="30"/>
    </row>
    <row r="517681" spans="45:48" x14ac:dyDescent="0.2">
      <c r="AS517681" s="30"/>
      <c r="AT517681" s="30"/>
      <c r="AU517681" s="30"/>
      <c r="AV517681" s="30"/>
    </row>
    <row r="517689" spans="45:48" x14ac:dyDescent="0.2">
      <c r="AS517689" s="30"/>
      <c r="AT517689" s="30"/>
      <c r="AU517689" s="30"/>
      <c r="AV517689" s="30"/>
    </row>
    <row r="517697" spans="45:48" x14ac:dyDescent="0.2">
      <c r="AS517697" s="30"/>
      <c r="AT517697" s="30"/>
      <c r="AU517697" s="30"/>
      <c r="AV517697" s="30"/>
    </row>
    <row r="517705" spans="45:48" x14ac:dyDescent="0.2">
      <c r="AS517705" s="30"/>
      <c r="AT517705" s="30"/>
      <c r="AU517705" s="30"/>
      <c r="AV517705" s="30"/>
    </row>
    <row r="517713" spans="45:48" x14ac:dyDescent="0.2">
      <c r="AS517713" s="30"/>
      <c r="AT517713" s="30"/>
      <c r="AU517713" s="30"/>
      <c r="AV517713" s="30"/>
    </row>
    <row r="517721" spans="45:48" x14ac:dyDescent="0.2">
      <c r="AS517721" s="30"/>
      <c r="AT517721" s="30"/>
      <c r="AU517721" s="30"/>
      <c r="AV517721" s="30"/>
    </row>
    <row r="517729" spans="45:48" x14ac:dyDescent="0.2">
      <c r="AS517729" s="30"/>
      <c r="AT517729" s="30"/>
      <c r="AU517729" s="30"/>
      <c r="AV517729" s="30"/>
    </row>
    <row r="517737" spans="45:48" x14ac:dyDescent="0.2">
      <c r="AS517737" s="30"/>
      <c r="AT517737" s="30"/>
      <c r="AU517737" s="30"/>
      <c r="AV517737" s="30"/>
    </row>
    <row r="517745" spans="45:48" x14ac:dyDescent="0.2">
      <c r="AS517745" s="30"/>
      <c r="AT517745" s="30"/>
      <c r="AU517745" s="30"/>
      <c r="AV517745" s="30"/>
    </row>
    <row r="517753" spans="45:48" x14ac:dyDescent="0.2">
      <c r="AS517753" s="30"/>
      <c r="AT517753" s="30"/>
      <c r="AU517753" s="30"/>
      <c r="AV517753" s="30"/>
    </row>
    <row r="517761" spans="45:48" x14ac:dyDescent="0.2">
      <c r="AS517761" s="30"/>
      <c r="AT517761" s="30"/>
      <c r="AU517761" s="30"/>
      <c r="AV517761" s="30"/>
    </row>
    <row r="517769" spans="45:48" x14ac:dyDescent="0.2">
      <c r="AS517769" s="30"/>
      <c r="AT517769" s="30"/>
      <c r="AU517769" s="30"/>
      <c r="AV517769" s="30"/>
    </row>
    <row r="517777" spans="45:48" x14ac:dyDescent="0.2">
      <c r="AS517777" s="30"/>
      <c r="AT517777" s="30"/>
      <c r="AU517777" s="30"/>
      <c r="AV517777" s="30"/>
    </row>
    <row r="517785" spans="45:48" x14ac:dyDescent="0.2">
      <c r="AS517785" s="30"/>
      <c r="AT517785" s="30"/>
      <c r="AU517785" s="30"/>
      <c r="AV517785" s="30"/>
    </row>
    <row r="517793" spans="45:48" x14ac:dyDescent="0.2">
      <c r="AS517793" s="30"/>
      <c r="AT517793" s="30"/>
      <c r="AU517793" s="30"/>
      <c r="AV517793" s="30"/>
    </row>
    <row r="517801" spans="45:48" x14ac:dyDescent="0.2">
      <c r="AS517801" s="30"/>
      <c r="AT517801" s="30"/>
      <c r="AU517801" s="30"/>
      <c r="AV517801" s="30"/>
    </row>
    <row r="517809" spans="45:48" x14ac:dyDescent="0.2">
      <c r="AS517809" s="30"/>
      <c r="AT517809" s="30"/>
      <c r="AU517809" s="30"/>
      <c r="AV517809" s="30"/>
    </row>
    <row r="517817" spans="45:48" x14ac:dyDescent="0.2">
      <c r="AS517817" s="30"/>
      <c r="AT517817" s="30"/>
      <c r="AU517817" s="30"/>
      <c r="AV517817" s="30"/>
    </row>
    <row r="517825" spans="45:48" x14ac:dyDescent="0.2">
      <c r="AS517825" s="30"/>
      <c r="AT517825" s="30"/>
      <c r="AU517825" s="30"/>
      <c r="AV517825" s="30"/>
    </row>
    <row r="517833" spans="45:48" x14ac:dyDescent="0.2">
      <c r="AS517833" s="30"/>
      <c r="AT517833" s="30"/>
      <c r="AU517833" s="30"/>
      <c r="AV517833" s="30"/>
    </row>
    <row r="517841" spans="45:48" x14ac:dyDescent="0.2">
      <c r="AS517841" s="30"/>
      <c r="AT517841" s="30"/>
      <c r="AU517841" s="30"/>
      <c r="AV517841" s="30"/>
    </row>
    <row r="517849" spans="45:48" x14ac:dyDescent="0.2">
      <c r="AS517849" s="30"/>
      <c r="AT517849" s="30"/>
      <c r="AU517849" s="30"/>
      <c r="AV517849" s="30"/>
    </row>
    <row r="517857" spans="45:48" x14ac:dyDescent="0.2">
      <c r="AS517857" s="30"/>
      <c r="AT517857" s="30"/>
      <c r="AU517857" s="30"/>
      <c r="AV517857" s="30"/>
    </row>
    <row r="517865" spans="45:48" x14ac:dyDescent="0.2">
      <c r="AS517865" s="30"/>
      <c r="AT517865" s="30"/>
      <c r="AU517865" s="30"/>
      <c r="AV517865" s="30"/>
    </row>
    <row r="517873" spans="45:48" x14ac:dyDescent="0.2">
      <c r="AS517873" s="30"/>
      <c r="AT517873" s="30"/>
      <c r="AU517873" s="30"/>
      <c r="AV517873" s="30"/>
    </row>
    <row r="517881" spans="45:48" x14ac:dyDescent="0.2">
      <c r="AS517881" s="30"/>
      <c r="AT517881" s="30"/>
      <c r="AU517881" s="30"/>
      <c r="AV517881" s="30"/>
    </row>
    <row r="517889" spans="45:48" x14ac:dyDescent="0.2">
      <c r="AS517889" s="30"/>
      <c r="AT517889" s="30"/>
      <c r="AU517889" s="30"/>
      <c r="AV517889" s="30"/>
    </row>
    <row r="517897" spans="45:48" x14ac:dyDescent="0.2">
      <c r="AS517897" s="30"/>
      <c r="AT517897" s="30"/>
      <c r="AU517897" s="30"/>
      <c r="AV517897" s="30"/>
    </row>
    <row r="517905" spans="45:48" x14ac:dyDescent="0.2">
      <c r="AS517905" s="30"/>
      <c r="AT517905" s="30"/>
      <c r="AU517905" s="30"/>
      <c r="AV517905" s="30"/>
    </row>
    <row r="517913" spans="45:48" x14ac:dyDescent="0.2">
      <c r="AS517913" s="30"/>
      <c r="AT517913" s="30"/>
      <c r="AU517913" s="30"/>
      <c r="AV517913" s="30"/>
    </row>
    <row r="517921" spans="45:48" x14ac:dyDescent="0.2">
      <c r="AS517921" s="30"/>
      <c r="AT517921" s="30"/>
      <c r="AU517921" s="30"/>
      <c r="AV517921" s="30"/>
    </row>
    <row r="517929" spans="45:48" x14ac:dyDescent="0.2">
      <c r="AS517929" s="30"/>
      <c r="AT517929" s="30"/>
      <c r="AU517929" s="30"/>
      <c r="AV517929" s="30"/>
    </row>
    <row r="517937" spans="45:48" x14ac:dyDescent="0.2">
      <c r="AS517937" s="30"/>
      <c r="AT517937" s="30"/>
      <c r="AU517937" s="30"/>
      <c r="AV517937" s="30"/>
    </row>
    <row r="517945" spans="45:48" x14ac:dyDescent="0.2">
      <c r="AS517945" s="30"/>
      <c r="AT517945" s="30"/>
      <c r="AU517945" s="30"/>
      <c r="AV517945" s="30"/>
    </row>
    <row r="517953" spans="45:48" x14ac:dyDescent="0.2">
      <c r="AS517953" s="30"/>
      <c r="AT517953" s="30"/>
      <c r="AU517953" s="30"/>
      <c r="AV517953" s="30"/>
    </row>
    <row r="517961" spans="45:48" x14ac:dyDescent="0.2">
      <c r="AS517961" s="30"/>
      <c r="AT517961" s="30"/>
      <c r="AU517961" s="30"/>
      <c r="AV517961" s="30"/>
    </row>
    <row r="517969" spans="45:48" x14ac:dyDescent="0.2">
      <c r="AS517969" s="30"/>
      <c r="AT517969" s="30"/>
      <c r="AU517969" s="30"/>
      <c r="AV517969" s="30"/>
    </row>
    <row r="517977" spans="45:48" x14ac:dyDescent="0.2">
      <c r="AS517977" s="30"/>
      <c r="AT517977" s="30"/>
      <c r="AU517977" s="30"/>
      <c r="AV517977" s="30"/>
    </row>
    <row r="517985" spans="45:48" x14ac:dyDescent="0.2">
      <c r="AS517985" s="30"/>
      <c r="AT517985" s="30"/>
      <c r="AU517985" s="30"/>
      <c r="AV517985" s="30"/>
    </row>
    <row r="517993" spans="45:48" x14ac:dyDescent="0.2">
      <c r="AS517993" s="30"/>
      <c r="AT517993" s="30"/>
      <c r="AU517993" s="30"/>
      <c r="AV517993" s="30"/>
    </row>
    <row r="518001" spans="45:48" x14ac:dyDescent="0.2">
      <c r="AS518001" s="30"/>
      <c r="AT518001" s="30"/>
      <c r="AU518001" s="30"/>
      <c r="AV518001" s="30"/>
    </row>
    <row r="518009" spans="45:48" x14ac:dyDescent="0.2">
      <c r="AS518009" s="30"/>
      <c r="AT518009" s="30"/>
      <c r="AU518009" s="30"/>
      <c r="AV518009" s="30"/>
    </row>
    <row r="518017" spans="45:48" x14ac:dyDescent="0.2">
      <c r="AS518017" s="30"/>
      <c r="AT518017" s="30"/>
      <c r="AU518017" s="30"/>
      <c r="AV518017" s="30"/>
    </row>
    <row r="518025" spans="45:48" x14ac:dyDescent="0.2">
      <c r="AS518025" s="30"/>
      <c r="AT518025" s="30"/>
      <c r="AU518025" s="30"/>
      <c r="AV518025" s="30"/>
    </row>
    <row r="518033" spans="45:48" x14ac:dyDescent="0.2">
      <c r="AS518033" s="30"/>
      <c r="AT518033" s="30"/>
      <c r="AU518033" s="30"/>
      <c r="AV518033" s="30"/>
    </row>
    <row r="518041" spans="45:48" x14ac:dyDescent="0.2">
      <c r="AS518041" s="30"/>
      <c r="AT518041" s="30"/>
      <c r="AU518041" s="30"/>
      <c r="AV518041" s="30"/>
    </row>
    <row r="518049" spans="45:48" x14ac:dyDescent="0.2">
      <c r="AS518049" s="30"/>
      <c r="AT518049" s="30"/>
      <c r="AU518049" s="30"/>
      <c r="AV518049" s="30"/>
    </row>
    <row r="518057" spans="45:48" x14ac:dyDescent="0.2">
      <c r="AS518057" s="30"/>
      <c r="AT518057" s="30"/>
      <c r="AU518057" s="30"/>
      <c r="AV518057" s="30"/>
    </row>
    <row r="518065" spans="45:48" x14ac:dyDescent="0.2">
      <c r="AS518065" s="30"/>
      <c r="AT518065" s="30"/>
      <c r="AU518065" s="30"/>
      <c r="AV518065" s="30"/>
    </row>
    <row r="518073" spans="45:48" x14ac:dyDescent="0.2">
      <c r="AS518073" s="30"/>
      <c r="AT518073" s="30"/>
      <c r="AU518073" s="30"/>
      <c r="AV518073" s="30"/>
    </row>
    <row r="518081" spans="45:48" x14ac:dyDescent="0.2">
      <c r="AS518081" s="30"/>
      <c r="AT518081" s="30"/>
      <c r="AU518081" s="30"/>
      <c r="AV518081" s="30"/>
    </row>
    <row r="518089" spans="45:48" x14ac:dyDescent="0.2">
      <c r="AS518089" s="30"/>
      <c r="AT518089" s="30"/>
      <c r="AU518089" s="30"/>
      <c r="AV518089" s="30"/>
    </row>
    <row r="518097" spans="45:48" x14ac:dyDescent="0.2">
      <c r="AS518097" s="30"/>
      <c r="AT518097" s="30"/>
      <c r="AU518097" s="30"/>
      <c r="AV518097" s="30"/>
    </row>
    <row r="518105" spans="45:48" x14ac:dyDescent="0.2">
      <c r="AS518105" s="30"/>
      <c r="AT518105" s="30"/>
      <c r="AU518105" s="30"/>
      <c r="AV518105" s="30"/>
    </row>
    <row r="518113" spans="45:48" x14ac:dyDescent="0.2">
      <c r="AS518113" s="30"/>
      <c r="AT518113" s="30"/>
      <c r="AU518113" s="30"/>
      <c r="AV518113" s="30"/>
    </row>
    <row r="518121" spans="45:48" x14ac:dyDescent="0.2">
      <c r="AS518121" s="30"/>
      <c r="AT518121" s="30"/>
      <c r="AU518121" s="30"/>
      <c r="AV518121" s="30"/>
    </row>
    <row r="518129" spans="45:48" x14ac:dyDescent="0.2">
      <c r="AS518129" s="30"/>
      <c r="AT518129" s="30"/>
      <c r="AU518129" s="30"/>
      <c r="AV518129" s="30"/>
    </row>
    <row r="518137" spans="45:48" x14ac:dyDescent="0.2">
      <c r="AS518137" s="30"/>
      <c r="AT518137" s="30"/>
      <c r="AU518137" s="30"/>
      <c r="AV518137" s="30"/>
    </row>
    <row r="518145" spans="45:48" x14ac:dyDescent="0.2">
      <c r="AS518145" s="30"/>
      <c r="AT518145" s="30"/>
      <c r="AU518145" s="30"/>
      <c r="AV518145" s="30"/>
    </row>
    <row r="518153" spans="45:48" x14ac:dyDescent="0.2">
      <c r="AS518153" s="30"/>
      <c r="AT518153" s="30"/>
      <c r="AU518153" s="30"/>
      <c r="AV518153" s="30"/>
    </row>
    <row r="518161" spans="45:48" x14ac:dyDescent="0.2">
      <c r="AS518161" s="30"/>
      <c r="AT518161" s="30"/>
      <c r="AU518161" s="30"/>
      <c r="AV518161" s="30"/>
    </row>
    <row r="518169" spans="45:48" x14ac:dyDescent="0.2">
      <c r="AS518169" s="30"/>
      <c r="AT518169" s="30"/>
      <c r="AU518169" s="30"/>
      <c r="AV518169" s="30"/>
    </row>
    <row r="518177" spans="45:48" x14ac:dyDescent="0.2">
      <c r="AS518177" s="30"/>
      <c r="AT518177" s="30"/>
      <c r="AU518177" s="30"/>
      <c r="AV518177" s="30"/>
    </row>
    <row r="518185" spans="45:48" x14ac:dyDescent="0.2">
      <c r="AS518185" s="30"/>
      <c r="AT518185" s="30"/>
      <c r="AU518185" s="30"/>
      <c r="AV518185" s="30"/>
    </row>
    <row r="518193" spans="45:48" x14ac:dyDescent="0.2">
      <c r="AS518193" s="30"/>
      <c r="AT518193" s="30"/>
      <c r="AU518193" s="30"/>
      <c r="AV518193" s="30"/>
    </row>
    <row r="518201" spans="45:48" x14ac:dyDescent="0.2">
      <c r="AS518201" s="30"/>
      <c r="AT518201" s="30"/>
      <c r="AU518201" s="30"/>
      <c r="AV518201" s="30"/>
    </row>
    <row r="518209" spans="45:48" x14ac:dyDescent="0.2">
      <c r="AS518209" s="30"/>
      <c r="AT518209" s="30"/>
      <c r="AU518209" s="30"/>
      <c r="AV518209" s="30"/>
    </row>
    <row r="518217" spans="45:48" x14ac:dyDescent="0.2">
      <c r="AS518217" s="30"/>
      <c r="AT518217" s="30"/>
      <c r="AU518217" s="30"/>
      <c r="AV518217" s="30"/>
    </row>
    <row r="518225" spans="45:48" x14ac:dyDescent="0.2">
      <c r="AS518225" s="30"/>
      <c r="AT518225" s="30"/>
      <c r="AU518225" s="30"/>
      <c r="AV518225" s="30"/>
    </row>
    <row r="518233" spans="45:48" x14ac:dyDescent="0.2">
      <c r="AS518233" s="30"/>
      <c r="AT518233" s="30"/>
      <c r="AU518233" s="30"/>
      <c r="AV518233" s="30"/>
    </row>
    <row r="518241" spans="45:48" x14ac:dyDescent="0.2">
      <c r="AS518241" s="30"/>
      <c r="AT518241" s="30"/>
      <c r="AU518241" s="30"/>
      <c r="AV518241" s="30"/>
    </row>
    <row r="518249" spans="45:48" x14ac:dyDescent="0.2">
      <c r="AS518249" s="30"/>
      <c r="AT518249" s="30"/>
      <c r="AU518249" s="30"/>
      <c r="AV518249" s="30"/>
    </row>
    <row r="518257" spans="45:48" x14ac:dyDescent="0.2">
      <c r="AS518257" s="30"/>
      <c r="AT518257" s="30"/>
      <c r="AU518257" s="30"/>
      <c r="AV518257" s="30"/>
    </row>
    <row r="518265" spans="45:48" x14ac:dyDescent="0.2">
      <c r="AS518265" s="30"/>
      <c r="AT518265" s="30"/>
      <c r="AU518265" s="30"/>
      <c r="AV518265" s="30"/>
    </row>
    <row r="518273" spans="45:48" x14ac:dyDescent="0.2">
      <c r="AS518273" s="30"/>
      <c r="AT518273" s="30"/>
      <c r="AU518273" s="30"/>
      <c r="AV518273" s="30"/>
    </row>
    <row r="518281" spans="45:48" x14ac:dyDescent="0.2">
      <c r="AS518281" s="30"/>
      <c r="AT518281" s="30"/>
      <c r="AU518281" s="30"/>
      <c r="AV518281" s="30"/>
    </row>
    <row r="518289" spans="45:48" x14ac:dyDescent="0.2">
      <c r="AS518289" s="30"/>
      <c r="AT518289" s="30"/>
      <c r="AU518289" s="30"/>
      <c r="AV518289" s="30"/>
    </row>
    <row r="518297" spans="45:48" x14ac:dyDescent="0.2">
      <c r="AS518297" s="30"/>
      <c r="AT518297" s="30"/>
      <c r="AU518297" s="30"/>
      <c r="AV518297" s="30"/>
    </row>
    <row r="518305" spans="45:48" x14ac:dyDescent="0.2">
      <c r="AS518305" s="30"/>
      <c r="AT518305" s="30"/>
      <c r="AU518305" s="30"/>
      <c r="AV518305" s="30"/>
    </row>
    <row r="518313" spans="45:48" x14ac:dyDescent="0.2">
      <c r="AS518313" s="30"/>
      <c r="AT518313" s="30"/>
      <c r="AU518313" s="30"/>
      <c r="AV518313" s="30"/>
    </row>
    <row r="518321" spans="45:48" x14ac:dyDescent="0.2">
      <c r="AS518321" s="30"/>
      <c r="AT518321" s="30"/>
      <c r="AU518321" s="30"/>
      <c r="AV518321" s="30"/>
    </row>
    <row r="518329" spans="45:48" x14ac:dyDescent="0.2">
      <c r="AS518329" s="30"/>
      <c r="AT518329" s="30"/>
      <c r="AU518329" s="30"/>
      <c r="AV518329" s="30"/>
    </row>
    <row r="518337" spans="45:48" x14ac:dyDescent="0.2">
      <c r="AS518337" s="30"/>
      <c r="AT518337" s="30"/>
      <c r="AU518337" s="30"/>
      <c r="AV518337" s="30"/>
    </row>
    <row r="518345" spans="45:48" x14ac:dyDescent="0.2">
      <c r="AS518345" s="30"/>
      <c r="AT518345" s="30"/>
      <c r="AU518345" s="30"/>
      <c r="AV518345" s="30"/>
    </row>
    <row r="518353" spans="45:48" x14ac:dyDescent="0.2">
      <c r="AS518353" s="30"/>
      <c r="AT518353" s="30"/>
      <c r="AU518353" s="30"/>
      <c r="AV518353" s="30"/>
    </row>
    <row r="518361" spans="45:48" x14ac:dyDescent="0.2">
      <c r="AS518361" s="30"/>
      <c r="AT518361" s="30"/>
      <c r="AU518361" s="30"/>
      <c r="AV518361" s="30"/>
    </row>
    <row r="518369" spans="45:48" x14ac:dyDescent="0.2">
      <c r="AS518369" s="30"/>
      <c r="AT518369" s="30"/>
      <c r="AU518369" s="30"/>
      <c r="AV518369" s="30"/>
    </row>
    <row r="518377" spans="45:48" x14ac:dyDescent="0.2">
      <c r="AS518377" s="30"/>
      <c r="AT518377" s="30"/>
      <c r="AU518377" s="30"/>
      <c r="AV518377" s="30"/>
    </row>
    <row r="518385" spans="45:48" x14ac:dyDescent="0.2">
      <c r="AS518385" s="30"/>
      <c r="AT518385" s="30"/>
      <c r="AU518385" s="30"/>
      <c r="AV518385" s="30"/>
    </row>
    <row r="518393" spans="45:48" x14ac:dyDescent="0.2">
      <c r="AS518393" s="30"/>
      <c r="AT518393" s="30"/>
      <c r="AU518393" s="30"/>
      <c r="AV518393" s="30"/>
    </row>
    <row r="518401" spans="45:48" x14ac:dyDescent="0.2">
      <c r="AS518401" s="30"/>
      <c r="AT518401" s="30"/>
      <c r="AU518401" s="30"/>
      <c r="AV518401" s="30"/>
    </row>
    <row r="518409" spans="45:48" x14ac:dyDescent="0.2">
      <c r="AS518409" s="30"/>
      <c r="AT518409" s="30"/>
      <c r="AU518409" s="30"/>
      <c r="AV518409" s="30"/>
    </row>
    <row r="518417" spans="45:48" x14ac:dyDescent="0.2">
      <c r="AS518417" s="30"/>
      <c r="AT518417" s="30"/>
      <c r="AU518417" s="30"/>
      <c r="AV518417" s="30"/>
    </row>
    <row r="518425" spans="45:48" x14ac:dyDescent="0.2">
      <c r="AS518425" s="30"/>
      <c r="AT518425" s="30"/>
      <c r="AU518425" s="30"/>
      <c r="AV518425" s="30"/>
    </row>
    <row r="518433" spans="45:48" x14ac:dyDescent="0.2">
      <c r="AS518433" s="30"/>
      <c r="AT518433" s="30"/>
      <c r="AU518433" s="30"/>
      <c r="AV518433" s="30"/>
    </row>
    <row r="518441" spans="45:48" x14ac:dyDescent="0.2">
      <c r="AS518441" s="30"/>
      <c r="AT518441" s="30"/>
      <c r="AU518441" s="30"/>
      <c r="AV518441" s="30"/>
    </row>
    <row r="518449" spans="45:48" x14ac:dyDescent="0.2">
      <c r="AS518449" s="30"/>
      <c r="AT518449" s="30"/>
      <c r="AU518449" s="30"/>
      <c r="AV518449" s="30"/>
    </row>
    <row r="518457" spans="45:48" x14ac:dyDescent="0.2">
      <c r="AS518457" s="30"/>
      <c r="AT518457" s="30"/>
      <c r="AU518457" s="30"/>
      <c r="AV518457" s="30"/>
    </row>
    <row r="518465" spans="45:48" x14ac:dyDescent="0.2">
      <c r="AS518465" s="30"/>
      <c r="AT518465" s="30"/>
      <c r="AU518465" s="30"/>
      <c r="AV518465" s="30"/>
    </row>
    <row r="518473" spans="45:48" x14ac:dyDescent="0.2">
      <c r="AS518473" s="30"/>
      <c r="AT518473" s="30"/>
      <c r="AU518473" s="30"/>
      <c r="AV518473" s="30"/>
    </row>
    <row r="518481" spans="45:48" x14ac:dyDescent="0.2">
      <c r="AS518481" s="30"/>
      <c r="AT518481" s="30"/>
      <c r="AU518481" s="30"/>
      <c r="AV518481" s="30"/>
    </row>
    <row r="518489" spans="45:48" x14ac:dyDescent="0.2">
      <c r="AS518489" s="30"/>
      <c r="AT518489" s="30"/>
      <c r="AU518489" s="30"/>
      <c r="AV518489" s="30"/>
    </row>
    <row r="518497" spans="45:48" x14ac:dyDescent="0.2">
      <c r="AS518497" s="30"/>
      <c r="AT518497" s="30"/>
      <c r="AU518497" s="30"/>
      <c r="AV518497" s="30"/>
    </row>
    <row r="518505" spans="45:48" x14ac:dyDescent="0.2">
      <c r="AS518505" s="30"/>
      <c r="AT518505" s="30"/>
      <c r="AU518505" s="30"/>
      <c r="AV518505" s="30"/>
    </row>
    <row r="518513" spans="45:48" x14ac:dyDescent="0.2">
      <c r="AS518513" s="30"/>
      <c r="AT518513" s="30"/>
      <c r="AU518513" s="30"/>
      <c r="AV518513" s="30"/>
    </row>
    <row r="518521" spans="45:48" x14ac:dyDescent="0.2">
      <c r="AS518521" s="30"/>
      <c r="AT518521" s="30"/>
      <c r="AU518521" s="30"/>
      <c r="AV518521" s="30"/>
    </row>
    <row r="518529" spans="45:48" x14ac:dyDescent="0.2">
      <c r="AS518529" s="30"/>
      <c r="AT518529" s="30"/>
      <c r="AU518529" s="30"/>
      <c r="AV518529" s="30"/>
    </row>
    <row r="518537" spans="45:48" x14ac:dyDescent="0.2">
      <c r="AS518537" s="30"/>
      <c r="AT518537" s="30"/>
      <c r="AU518537" s="30"/>
      <c r="AV518537" s="30"/>
    </row>
    <row r="518545" spans="45:48" x14ac:dyDescent="0.2">
      <c r="AS518545" s="30"/>
      <c r="AT518545" s="30"/>
      <c r="AU518545" s="30"/>
      <c r="AV518545" s="30"/>
    </row>
    <row r="518553" spans="45:48" x14ac:dyDescent="0.2">
      <c r="AS518553" s="30"/>
      <c r="AT518553" s="30"/>
      <c r="AU518553" s="30"/>
      <c r="AV518553" s="30"/>
    </row>
    <row r="518561" spans="45:48" x14ac:dyDescent="0.2">
      <c r="AS518561" s="30"/>
      <c r="AT518561" s="30"/>
      <c r="AU518561" s="30"/>
      <c r="AV518561" s="30"/>
    </row>
    <row r="518569" spans="45:48" x14ac:dyDescent="0.2">
      <c r="AS518569" s="30"/>
      <c r="AT518569" s="30"/>
      <c r="AU518569" s="30"/>
      <c r="AV518569" s="30"/>
    </row>
    <row r="518577" spans="45:48" x14ac:dyDescent="0.2">
      <c r="AS518577" s="30"/>
      <c r="AT518577" s="30"/>
      <c r="AU518577" s="30"/>
      <c r="AV518577" s="30"/>
    </row>
    <row r="518585" spans="45:48" x14ac:dyDescent="0.2">
      <c r="AS518585" s="30"/>
      <c r="AT518585" s="30"/>
      <c r="AU518585" s="30"/>
      <c r="AV518585" s="30"/>
    </row>
    <row r="518593" spans="45:48" x14ac:dyDescent="0.2">
      <c r="AS518593" s="30"/>
      <c r="AT518593" s="30"/>
      <c r="AU518593" s="30"/>
      <c r="AV518593" s="30"/>
    </row>
    <row r="518601" spans="45:48" x14ac:dyDescent="0.2">
      <c r="AS518601" s="30"/>
      <c r="AT518601" s="30"/>
      <c r="AU518601" s="30"/>
      <c r="AV518601" s="30"/>
    </row>
    <row r="518609" spans="45:48" x14ac:dyDescent="0.2">
      <c r="AS518609" s="30"/>
      <c r="AT518609" s="30"/>
      <c r="AU518609" s="30"/>
      <c r="AV518609" s="30"/>
    </row>
    <row r="518617" spans="45:48" x14ac:dyDescent="0.2">
      <c r="AS518617" s="30"/>
      <c r="AT518617" s="30"/>
      <c r="AU518617" s="30"/>
      <c r="AV518617" s="30"/>
    </row>
    <row r="518625" spans="45:48" x14ac:dyDescent="0.2">
      <c r="AS518625" s="30"/>
      <c r="AT518625" s="30"/>
      <c r="AU518625" s="30"/>
      <c r="AV518625" s="30"/>
    </row>
    <row r="518633" spans="45:48" x14ac:dyDescent="0.2">
      <c r="AS518633" s="30"/>
      <c r="AT518633" s="30"/>
      <c r="AU518633" s="30"/>
      <c r="AV518633" s="30"/>
    </row>
    <row r="518641" spans="45:48" x14ac:dyDescent="0.2">
      <c r="AS518641" s="30"/>
      <c r="AT518641" s="30"/>
      <c r="AU518641" s="30"/>
      <c r="AV518641" s="30"/>
    </row>
    <row r="518649" spans="45:48" x14ac:dyDescent="0.2">
      <c r="AS518649" s="30"/>
      <c r="AT518649" s="30"/>
      <c r="AU518649" s="30"/>
      <c r="AV518649" s="30"/>
    </row>
    <row r="518657" spans="45:48" x14ac:dyDescent="0.2">
      <c r="AS518657" s="30"/>
      <c r="AT518657" s="30"/>
      <c r="AU518657" s="30"/>
      <c r="AV518657" s="30"/>
    </row>
    <row r="518665" spans="45:48" x14ac:dyDescent="0.2">
      <c r="AS518665" s="30"/>
      <c r="AT518665" s="30"/>
      <c r="AU518665" s="30"/>
      <c r="AV518665" s="30"/>
    </row>
    <row r="518673" spans="45:48" x14ac:dyDescent="0.2">
      <c r="AS518673" s="30"/>
      <c r="AT518673" s="30"/>
      <c r="AU518673" s="30"/>
      <c r="AV518673" s="30"/>
    </row>
    <row r="518681" spans="45:48" x14ac:dyDescent="0.2">
      <c r="AS518681" s="30"/>
      <c r="AT518681" s="30"/>
      <c r="AU518681" s="30"/>
      <c r="AV518681" s="30"/>
    </row>
    <row r="518689" spans="45:48" x14ac:dyDescent="0.2">
      <c r="AS518689" s="30"/>
      <c r="AT518689" s="30"/>
      <c r="AU518689" s="30"/>
      <c r="AV518689" s="30"/>
    </row>
    <row r="518697" spans="45:48" x14ac:dyDescent="0.2">
      <c r="AS518697" s="30"/>
      <c r="AT518697" s="30"/>
      <c r="AU518697" s="30"/>
      <c r="AV518697" s="30"/>
    </row>
    <row r="518705" spans="45:48" x14ac:dyDescent="0.2">
      <c r="AS518705" s="30"/>
      <c r="AT518705" s="30"/>
      <c r="AU518705" s="30"/>
      <c r="AV518705" s="30"/>
    </row>
    <row r="518713" spans="45:48" x14ac:dyDescent="0.2">
      <c r="AS518713" s="30"/>
      <c r="AT518713" s="30"/>
      <c r="AU518713" s="30"/>
      <c r="AV518713" s="30"/>
    </row>
    <row r="518721" spans="45:48" x14ac:dyDescent="0.2">
      <c r="AS518721" s="30"/>
      <c r="AT518721" s="30"/>
      <c r="AU518721" s="30"/>
      <c r="AV518721" s="30"/>
    </row>
    <row r="518729" spans="45:48" x14ac:dyDescent="0.2">
      <c r="AS518729" s="30"/>
      <c r="AT518729" s="30"/>
      <c r="AU518729" s="30"/>
      <c r="AV518729" s="30"/>
    </row>
    <row r="518737" spans="45:48" x14ac:dyDescent="0.2">
      <c r="AS518737" s="30"/>
      <c r="AT518737" s="30"/>
      <c r="AU518737" s="30"/>
      <c r="AV518737" s="30"/>
    </row>
    <row r="518745" spans="45:48" x14ac:dyDescent="0.2">
      <c r="AS518745" s="30"/>
      <c r="AT518745" s="30"/>
      <c r="AU518745" s="30"/>
      <c r="AV518745" s="30"/>
    </row>
    <row r="518753" spans="45:48" x14ac:dyDescent="0.2">
      <c r="AS518753" s="30"/>
      <c r="AT518753" s="30"/>
      <c r="AU518753" s="30"/>
      <c r="AV518753" s="30"/>
    </row>
    <row r="518761" spans="45:48" x14ac:dyDescent="0.2">
      <c r="AS518761" s="30"/>
      <c r="AT518761" s="30"/>
      <c r="AU518761" s="30"/>
      <c r="AV518761" s="30"/>
    </row>
    <row r="518769" spans="45:48" x14ac:dyDescent="0.2">
      <c r="AS518769" s="30"/>
      <c r="AT518769" s="30"/>
      <c r="AU518769" s="30"/>
      <c r="AV518769" s="30"/>
    </row>
    <row r="518777" spans="45:48" x14ac:dyDescent="0.2">
      <c r="AS518777" s="30"/>
      <c r="AT518777" s="30"/>
      <c r="AU518777" s="30"/>
      <c r="AV518777" s="30"/>
    </row>
    <row r="518785" spans="45:48" x14ac:dyDescent="0.2">
      <c r="AS518785" s="30"/>
      <c r="AT518785" s="30"/>
      <c r="AU518785" s="30"/>
      <c r="AV518785" s="30"/>
    </row>
    <row r="518793" spans="45:48" x14ac:dyDescent="0.2">
      <c r="AS518793" s="30"/>
      <c r="AT518793" s="30"/>
      <c r="AU518793" s="30"/>
      <c r="AV518793" s="30"/>
    </row>
    <row r="518801" spans="45:48" x14ac:dyDescent="0.2">
      <c r="AS518801" s="30"/>
      <c r="AT518801" s="30"/>
      <c r="AU518801" s="30"/>
      <c r="AV518801" s="30"/>
    </row>
    <row r="518809" spans="45:48" x14ac:dyDescent="0.2">
      <c r="AS518809" s="30"/>
      <c r="AT518809" s="30"/>
      <c r="AU518809" s="30"/>
      <c r="AV518809" s="30"/>
    </row>
    <row r="518817" spans="45:48" x14ac:dyDescent="0.2">
      <c r="AS518817" s="30"/>
      <c r="AT518817" s="30"/>
      <c r="AU518817" s="30"/>
      <c r="AV518817" s="30"/>
    </row>
    <row r="518825" spans="45:48" x14ac:dyDescent="0.2">
      <c r="AS518825" s="30"/>
      <c r="AT518825" s="30"/>
      <c r="AU518825" s="30"/>
      <c r="AV518825" s="30"/>
    </row>
    <row r="518833" spans="45:48" x14ac:dyDescent="0.2">
      <c r="AS518833" s="30"/>
      <c r="AT518833" s="30"/>
      <c r="AU518833" s="30"/>
      <c r="AV518833" s="30"/>
    </row>
    <row r="518841" spans="45:48" x14ac:dyDescent="0.2">
      <c r="AS518841" s="30"/>
      <c r="AT518841" s="30"/>
      <c r="AU518841" s="30"/>
      <c r="AV518841" s="30"/>
    </row>
    <row r="518849" spans="45:48" x14ac:dyDescent="0.2">
      <c r="AS518849" s="30"/>
      <c r="AT518849" s="30"/>
      <c r="AU518849" s="30"/>
      <c r="AV518849" s="30"/>
    </row>
    <row r="518857" spans="45:48" x14ac:dyDescent="0.2">
      <c r="AS518857" s="30"/>
      <c r="AT518857" s="30"/>
      <c r="AU518857" s="30"/>
      <c r="AV518857" s="30"/>
    </row>
    <row r="518865" spans="45:48" x14ac:dyDescent="0.2">
      <c r="AS518865" s="30"/>
      <c r="AT518865" s="30"/>
      <c r="AU518865" s="30"/>
      <c r="AV518865" s="30"/>
    </row>
    <row r="518873" spans="45:48" x14ac:dyDescent="0.2">
      <c r="AS518873" s="30"/>
      <c r="AT518873" s="30"/>
      <c r="AU518873" s="30"/>
      <c r="AV518873" s="30"/>
    </row>
    <row r="518881" spans="45:48" x14ac:dyDescent="0.2">
      <c r="AS518881" s="30"/>
      <c r="AT518881" s="30"/>
      <c r="AU518881" s="30"/>
      <c r="AV518881" s="30"/>
    </row>
    <row r="518889" spans="45:48" x14ac:dyDescent="0.2">
      <c r="AS518889" s="30"/>
      <c r="AT518889" s="30"/>
      <c r="AU518889" s="30"/>
      <c r="AV518889" s="30"/>
    </row>
    <row r="518897" spans="45:48" x14ac:dyDescent="0.2">
      <c r="AS518897" s="30"/>
      <c r="AT518897" s="30"/>
      <c r="AU518897" s="30"/>
      <c r="AV518897" s="30"/>
    </row>
    <row r="518905" spans="45:48" x14ac:dyDescent="0.2">
      <c r="AS518905" s="30"/>
      <c r="AT518905" s="30"/>
      <c r="AU518905" s="30"/>
      <c r="AV518905" s="30"/>
    </row>
    <row r="518913" spans="45:48" x14ac:dyDescent="0.2">
      <c r="AS518913" s="30"/>
      <c r="AT518913" s="30"/>
      <c r="AU518913" s="30"/>
      <c r="AV518913" s="30"/>
    </row>
    <row r="518921" spans="45:48" x14ac:dyDescent="0.2">
      <c r="AS518921" s="30"/>
      <c r="AT518921" s="30"/>
      <c r="AU518921" s="30"/>
      <c r="AV518921" s="30"/>
    </row>
    <row r="518929" spans="45:48" x14ac:dyDescent="0.2">
      <c r="AS518929" s="30"/>
      <c r="AT518929" s="30"/>
      <c r="AU518929" s="30"/>
      <c r="AV518929" s="30"/>
    </row>
    <row r="518937" spans="45:48" x14ac:dyDescent="0.2">
      <c r="AS518937" s="30"/>
      <c r="AT518937" s="30"/>
      <c r="AU518937" s="30"/>
      <c r="AV518937" s="30"/>
    </row>
    <row r="518945" spans="45:48" x14ac:dyDescent="0.2">
      <c r="AS518945" s="30"/>
      <c r="AT518945" s="30"/>
      <c r="AU518945" s="30"/>
      <c r="AV518945" s="30"/>
    </row>
    <row r="518953" spans="45:48" x14ac:dyDescent="0.2">
      <c r="AS518953" s="30"/>
      <c r="AT518953" s="30"/>
      <c r="AU518953" s="30"/>
      <c r="AV518953" s="30"/>
    </row>
    <row r="518961" spans="45:48" x14ac:dyDescent="0.2">
      <c r="AS518961" s="30"/>
      <c r="AT518961" s="30"/>
      <c r="AU518961" s="30"/>
      <c r="AV518961" s="30"/>
    </row>
    <row r="518969" spans="45:48" x14ac:dyDescent="0.2">
      <c r="AS518969" s="30"/>
      <c r="AT518969" s="30"/>
      <c r="AU518969" s="30"/>
      <c r="AV518969" s="30"/>
    </row>
    <row r="518977" spans="45:48" x14ac:dyDescent="0.2">
      <c r="AS518977" s="30"/>
      <c r="AT518977" s="30"/>
      <c r="AU518977" s="30"/>
      <c r="AV518977" s="30"/>
    </row>
    <row r="518985" spans="45:48" x14ac:dyDescent="0.2">
      <c r="AS518985" s="30"/>
      <c r="AT518985" s="30"/>
      <c r="AU518985" s="30"/>
      <c r="AV518985" s="30"/>
    </row>
    <row r="518993" spans="45:48" x14ac:dyDescent="0.2">
      <c r="AS518993" s="30"/>
      <c r="AT518993" s="30"/>
      <c r="AU518993" s="30"/>
      <c r="AV518993" s="30"/>
    </row>
    <row r="519001" spans="45:48" x14ac:dyDescent="0.2">
      <c r="AS519001" s="30"/>
      <c r="AT519001" s="30"/>
      <c r="AU519001" s="30"/>
      <c r="AV519001" s="30"/>
    </row>
    <row r="519009" spans="45:48" x14ac:dyDescent="0.2">
      <c r="AS519009" s="30"/>
      <c r="AT519009" s="30"/>
      <c r="AU519009" s="30"/>
      <c r="AV519009" s="30"/>
    </row>
    <row r="519017" spans="45:48" x14ac:dyDescent="0.2">
      <c r="AS519017" s="30"/>
      <c r="AT519017" s="30"/>
      <c r="AU519017" s="30"/>
      <c r="AV519017" s="30"/>
    </row>
    <row r="519025" spans="45:48" x14ac:dyDescent="0.2">
      <c r="AS519025" s="30"/>
      <c r="AT519025" s="30"/>
      <c r="AU519025" s="30"/>
      <c r="AV519025" s="30"/>
    </row>
    <row r="519033" spans="45:48" x14ac:dyDescent="0.2">
      <c r="AS519033" s="30"/>
      <c r="AT519033" s="30"/>
      <c r="AU519033" s="30"/>
      <c r="AV519033" s="30"/>
    </row>
    <row r="519041" spans="45:48" x14ac:dyDescent="0.2">
      <c r="AS519041" s="30"/>
      <c r="AT519041" s="30"/>
      <c r="AU519041" s="30"/>
      <c r="AV519041" s="30"/>
    </row>
    <row r="519049" spans="45:48" x14ac:dyDescent="0.2">
      <c r="AS519049" s="30"/>
      <c r="AT519049" s="30"/>
      <c r="AU519049" s="30"/>
      <c r="AV519049" s="30"/>
    </row>
    <row r="519057" spans="45:48" x14ac:dyDescent="0.2">
      <c r="AS519057" s="30"/>
      <c r="AT519057" s="30"/>
      <c r="AU519057" s="30"/>
      <c r="AV519057" s="30"/>
    </row>
    <row r="519065" spans="45:48" x14ac:dyDescent="0.2">
      <c r="AS519065" s="30"/>
      <c r="AT519065" s="30"/>
      <c r="AU519065" s="30"/>
      <c r="AV519065" s="30"/>
    </row>
    <row r="519073" spans="45:48" x14ac:dyDescent="0.2">
      <c r="AS519073" s="30"/>
      <c r="AT519073" s="30"/>
      <c r="AU519073" s="30"/>
      <c r="AV519073" s="30"/>
    </row>
    <row r="519081" spans="45:48" x14ac:dyDescent="0.2">
      <c r="AS519081" s="30"/>
      <c r="AT519081" s="30"/>
      <c r="AU519081" s="30"/>
      <c r="AV519081" s="30"/>
    </row>
    <row r="519089" spans="45:48" x14ac:dyDescent="0.2">
      <c r="AS519089" s="30"/>
      <c r="AT519089" s="30"/>
      <c r="AU519089" s="30"/>
      <c r="AV519089" s="30"/>
    </row>
    <row r="519097" spans="45:48" x14ac:dyDescent="0.2">
      <c r="AS519097" s="30"/>
      <c r="AT519097" s="30"/>
      <c r="AU519097" s="30"/>
      <c r="AV519097" s="30"/>
    </row>
    <row r="519105" spans="45:48" x14ac:dyDescent="0.2">
      <c r="AS519105" s="30"/>
      <c r="AT519105" s="30"/>
      <c r="AU519105" s="30"/>
      <c r="AV519105" s="30"/>
    </row>
    <row r="519113" spans="45:48" x14ac:dyDescent="0.2">
      <c r="AS519113" s="30"/>
      <c r="AT519113" s="30"/>
      <c r="AU519113" s="30"/>
      <c r="AV519113" s="30"/>
    </row>
    <row r="519121" spans="45:48" x14ac:dyDescent="0.2">
      <c r="AS519121" s="30"/>
      <c r="AT519121" s="30"/>
      <c r="AU519121" s="30"/>
      <c r="AV519121" s="30"/>
    </row>
    <row r="519129" spans="45:48" x14ac:dyDescent="0.2">
      <c r="AS519129" s="30"/>
      <c r="AT519129" s="30"/>
      <c r="AU519129" s="30"/>
      <c r="AV519129" s="30"/>
    </row>
    <row r="519137" spans="45:48" x14ac:dyDescent="0.2">
      <c r="AS519137" s="30"/>
      <c r="AT519137" s="30"/>
      <c r="AU519137" s="30"/>
      <c r="AV519137" s="30"/>
    </row>
    <row r="519145" spans="45:48" x14ac:dyDescent="0.2">
      <c r="AS519145" s="30"/>
      <c r="AT519145" s="30"/>
      <c r="AU519145" s="30"/>
      <c r="AV519145" s="30"/>
    </row>
    <row r="519153" spans="45:48" x14ac:dyDescent="0.2">
      <c r="AS519153" s="30"/>
      <c r="AT519153" s="30"/>
      <c r="AU519153" s="30"/>
      <c r="AV519153" s="30"/>
    </row>
    <row r="519161" spans="45:48" x14ac:dyDescent="0.2">
      <c r="AS519161" s="30"/>
      <c r="AT519161" s="30"/>
      <c r="AU519161" s="30"/>
      <c r="AV519161" s="30"/>
    </row>
    <row r="519169" spans="45:48" x14ac:dyDescent="0.2">
      <c r="AS519169" s="30"/>
      <c r="AT519169" s="30"/>
      <c r="AU519169" s="30"/>
      <c r="AV519169" s="30"/>
    </row>
    <row r="519177" spans="45:48" x14ac:dyDescent="0.2">
      <c r="AS519177" s="30"/>
      <c r="AT519177" s="30"/>
      <c r="AU519177" s="30"/>
      <c r="AV519177" s="30"/>
    </row>
    <row r="519185" spans="45:48" x14ac:dyDescent="0.2">
      <c r="AS519185" s="30"/>
      <c r="AT519185" s="30"/>
      <c r="AU519185" s="30"/>
      <c r="AV519185" s="30"/>
    </row>
    <row r="519193" spans="45:48" x14ac:dyDescent="0.2">
      <c r="AS519193" s="30"/>
      <c r="AT519193" s="30"/>
      <c r="AU519193" s="30"/>
      <c r="AV519193" s="30"/>
    </row>
    <row r="519201" spans="45:48" x14ac:dyDescent="0.2">
      <c r="AS519201" s="30"/>
      <c r="AT519201" s="30"/>
      <c r="AU519201" s="30"/>
      <c r="AV519201" s="30"/>
    </row>
    <row r="519209" spans="45:48" x14ac:dyDescent="0.2">
      <c r="AS519209" s="30"/>
      <c r="AT519209" s="30"/>
      <c r="AU519209" s="30"/>
      <c r="AV519209" s="30"/>
    </row>
    <row r="519217" spans="45:48" x14ac:dyDescent="0.2">
      <c r="AS519217" s="30"/>
      <c r="AT519217" s="30"/>
      <c r="AU519217" s="30"/>
      <c r="AV519217" s="30"/>
    </row>
    <row r="519225" spans="45:48" x14ac:dyDescent="0.2">
      <c r="AS519225" s="30"/>
      <c r="AT519225" s="30"/>
      <c r="AU519225" s="30"/>
      <c r="AV519225" s="30"/>
    </row>
    <row r="519233" spans="45:48" x14ac:dyDescent="0.2">
      <c r="AS519233" s="30"/>
      <c r="AT519233" s="30"/>
      <c r="AU519233" s="30"/>
      <c r="AV519233" s="30"/>
    </row>
    <row r="519241" spans="45:48" x14ac:dyDescent="0.2">
      <c r="AS519241" s="30"/>
      <c r="AT519241" s="30"/>
      <c r="AU519241" s="30"/>
      <c r="AV519241" s="30"/>
    </row>
    <row r="519249" spans="45:48" x14ac:dyDescent="0.2">
      <c r="AS519249" s="30"/>
      <c r="AT519249" s="30"/>
      <c r="AU519249" s="30"/>
      <c r="AV519249" s="30"/>
    </row>
    <row r="519257" spans="45:48" x14ac:dyDescent="0.2">
      <c r="AS519257" s="30"/>
      <c r="AT519257" s="30"/>
      <c r="AU519257" s="30"/>
      <c r="AV519257" s="30"/>
    </row>
    <row r="519265" spans="45:48" x14ac:dyDescent="0.2">
      <c r="AS519265" s="30"/>
      <c r="AT519265" s="30"/>
      <c r="AU519265" s="30"/>
      <c r="AV519265" s="30"/>
    </row>
    <row r="519273" spans="45:48" x14ac:dyDescent="0.2">
      <c r="AS519273" s="30"/>
      <c r="AT519273" s="30"/>
      <c r="AU519273" s="30"/>
      <c r="AV519273" s="30"/>
    </row>
    <row r="519281" spans="45:48" x14ac:dyDescent="0.2">
      <c r="AS519281" s="30"/>
      <c r="AT519281" s="30"/>
      <c r="AU519281" s="30"/>
      <c r="AV519281" s="30"/>
    </row>
    <row r="519289" spans="45:48" x14ac:dyDescent="0.2">
      <c r="AS519289" s="30"/>
      <c r="AT519289" s="30"/>
      <c r="AU519289" s="30"/>
      <c r="AV519289" s="30"/>
    </row>
    <row r="519297" spans="45:48" x14ac:dyDescent="0.2">
      <c r="AS519297" s="30"/>
      <c r="AT519297" s="30"/>
      <c r="AU519297" s="30"/>
      <c r="AV519297" s="30"/>
    </row>
    <row r="519305" spans="45:48" x14ac:dyDescent="0.2">
      <c r="AS519305" s="30"/>
      <c r="AT519305" s="30"/>
      <c r="AU519305" s="30"/>
      <c r="AV519305" s="30"/>
    </row>
    <row r="519313" spans="45:48" x14ac:dyDescent="0.2">
      <c r="AS519313" s="30"/>
      <c r="AT519313" s="30"/>
      <c r="AU519313" s="30"/>
      <c r="AV519313" s="30"/>
    </row>
    <row r="519321" spans="45:48" x14ac:dyDescent="0.2">
      <c r="AS519321" s="30"/>
      <c r="AT519321" s="30"/>
      <c r="AU519321" s="30"/>
      <c r="AV519321" s="30"/>
    </row>
    <row r="519329" spans="45:48" x14ac:dyDescent="0.2">
      <c r="AS519329" s="30"/>
      <c r="AT519329" s="30"/>
      <c r="AU519329" s="30"/>
      <c r="AV519329" s="30"/>
    </row>
    <row r="519337" spans="45:48" x14ac:dyDescent="0.2">
      <c r="AS519337" s="30"/>
      <c r="AT519337" s="30"/>
      <c r="AU519337" s="30"/>
      <c r="AV519337" s="30"/>
    </row>
    <row r="519345" spans="45:48" x14ac:dyDescent="0.2">
      <c r="AS519345" s="30"/>
      <c r="AT519345" s="30"/>
      <c r="AU519345" s="30"/>
      <c r="AV519345" s="30"/>
    </row>
    <row r="519353" spans="45:48" x14ac:dyDescent="0.2">
      <c r="AS519353" s="30"/>
      <c r="AT519353" s="30"/>
      <c r="AU519353" s="30"/>
      <c r="AV519353" s="30"/>
    </row>
    <row r="519361" spans="45:48" x14ac:dyDescent="0.2">
      <c r="AS519361" s="30"/>
      <c r="AT519361" s="30"/>
      <c r="AU519361" s="30"/>
      <c r="AV519361" s="30"/>
    </row>
    <row r="519369" spans="45:48" x14ac:dyDescent="0.2">
      <c r="AS519369" s="30"/>
      <c r="AT519369" s="30"/>
      <c r="AU519369" s="30"/>
      <c r="AV519369" s="30"/>
    </row>
    <row r="519377" spans="45:48" x14ac:dyDescent="0.2">
      <c r="AS519377" s="30"/>
      <c r="AT519377" s="30"/>
      <c r="AU519377" s="30"/>
      <c r="AV519377" s="30"/>
    </row>
    <row r="519385" spans="45:48" x14ac:dyDescent="0.2">
      <c r="AS519385" s="30"/>
      <c r="AT519385" s="30"/>
      <c r="AU519385" s="30"/>
      <c r="AV519385" s="30"/>
    </row>
    <row r="519393" spans="45:48" x14ac:dyDescent="0.2">
      <c r="AS519393" s="30"/>
      <c r="AT519393" s="30"/>
      <c r="AU519393" s="30"/>
      <c r="AV519393" s="30"/>
    </row>
    <row r="519401" spans="45:48" x14ac:dyDescent="0.2">
      <c r="AS519401" s="30"/>
      <c r="AT519401" s="30"/>
      <c r="AU519401" s="30"/>
      <c r="AV519401" s="30"/>
    </row>
    <row r="519409" spans="45:48" x14ac:dyDescent="0.2">
      <c r="AS519409" s="30"/>
      <c r="AT519409" s="30"/>
      <c r="AU519409" s="30"/>
      <c r="AV519409" s="30"/>
    </row>
    <row r="519417" spans="45:48" x14ac:dyDescent="0.2">
      <c r="AS519417" s="30"/>
      <c r="AT519417" s="30"/>
      <c r="AU519417" s="30"/>
      <c r="AV519417" s="30"/>
    </row>
    <row r="519425" spans="45:48" x14ac:dyDescent="0.2">
      <c r="AS519425" s="30"/>
      <c r="AT519425" s="30"/>
      <c r="AU519425" s="30"/>
      <c r="AV519425" s="30"/>
    </row>
    <row r="519433" spans="45:48" x14ac:dyDescent="0.2">
      <c r="AS519433" s="30"/>
      <c r="AT519433" s="30"/>
      <c r="AU519433" s="30"/>
      <c r="AV519433" s="30"/>
    </row>
    <row r="519441" spans="45:48" x14ac:dyDescent="0.2">
      <c r="AS519441" s="30"/>
      <c r="AT519441" s="30"/>
      <c r="AU519441" s="30"/>
      <c r="AV519441" s="30"/>
    </row>
    <row r="519449" spans="45:48" x14ac:dyDescent="0.2">
      <c r="AS519449" s="30"/>
      <c r="AT519449" s="30"/>
      <c r="AU519449" s="30"/>
      <c r="AV519449" s="30"/>
    </row>
    <row r="519457" spans="45:48" x14ac:dyDescent="0.2">
      <c r="AS519457" s="30"/>
      <c r="AT519457" s="30"/>
      <c r="AU519457" s="30"/>
      <c r="AV519457" s="30"/>
    </row>
    <row r="519465" spans="45:48" x14ac:dyDescent="0.2">
      <c r="AS519465" s="30"/>
      <c r="AT519465" s="30"/>
      <c r="AU519465" s="30"/>
      <c r="AV519465" s="30"/>
    </row>
    <row r="519473" spans="45:48" x14ac:dyDescent="0.2">
      <c r="AS519473" s="30"/>
      <c r="AT519473" s="30"/>
      <c r="AU519473" s="30"/>
      <c r="AV519473" s="30"/>
    </row>
    <row r="519481" spans="45:48" x14ac:dyDescent="0.2">
      <c r="AS519481" s="30"/>
      <c r="AT519481" s="30"/>
      <c r="AU519481" s="30"/>
      <c r="AV519481" s="30"/>
    </row>
    <row r="519489" spans="45:48" x14ac:dyDescent="0.2">
      <c r="AS519489" s="30"/>
      <c r="AT519489" s="30"/>
      <c r="AU519489" s="30"/>
      <c r="AV519489" s="30"/>
    </row>
    <row r="519497" spans="45:48" x14ac:dyDescent="0.2">
      <c r="AS519497" s="30"/>
      <c r="AT519497" s="30"/>
      <c r="AU519497" s="30"/>
      <c r="AV519497" s="30"/>
    </row>
    <row r="519505" spans="45:48" x14ac:dyDescent="0.2">
      <c r="AS519505" s="30"/>
      <c r="AT519505" s="30"/>
      <c r="AU519505" s="30"/>
      <c r="AV519505" s="30"/>
    </row>
    <row r="519513" spans="45:48" x14ac:dyDescent="0.2">
      <c r="AS519513" s="30"/>
      <c r="AT519513" s="30"/>
      <c r="AU519513" s="30"/>
      <c r="AV519513" s="30"/>
    </row>
    <row r="519521" spans="45:48" x14ac:dyDescent="0.2">
      <c r="AS519521" s="30"/>
      <c r="AT519521" s="30"/>
      <c r="AU519521" s="30"/>
      <c r="AV519521" s="30"/>
    </row>
    <row r="519529" spans="45:48" x14ac:dyDescent="0.2">
      <c r="AS519529" s="30"/>
      <c r="AT519529" s="30"/>
      <c r="AU519529" s="30"/>
      <c r="AV519529" s="30"/>
    </row>
    <row r="519537" spans="45:48" x14ac:dyDescent="0.2">
      <c r="AS519537" s="30"/>
      <c r="AT519537" s="30"/>
      <c r="AU519537" s="30"/>
      <c r="AV519537" s="30"/>
    </row>
    <row r="519545" spans="45:48" x14ac:dyDescent="0.2">
      <c r="AS519545" s="30"/>
      <c r="AT519545" s="30"/>
      <c r="AU519545" s="30"/>
      <c r="AV519545" s="30"/>
    </row>
    <row r="519553" spans="45:48" x14ac:dyDescent="0.2">
      <c r="AS519553" s="30"/>
      <c r="AT519553" s="30"/>
      <c r="AU519553" s="30"/>
      <c r="AV519553" s="30"/>
    </row>
    <row r="519561" spans="45:48" x14ac:dyDescent="0.2">
      <c r="AS519561" s="30"/>
      <c r="AT519561" s="30"/>
      <c r="AU519561" s="30"/>
      <c r="AV519561" s="30"/>
    </row>
    <row r="519569" spans="45:48" x14ac:dyDescent="0.2">
      <c r="AS519569" s="30"/>
      <c r="AT519569" s="30"/>
      <c r="AU519569" s="30"/>
      <c r="AV519569" s="30"/>
    </row>
    <row r="519577" spans="45:48" x14ac:dyDescent="0.2">
      <c r="AS519577" s="30"/>
      <c r="AT519577" s="30"/>
      <c r="AU519577" s="30"/>
      <c r="AV519577" s="30"/>
    </row>
    <row r="519585" spans="45:48" x14ac:dyDescent="0.2">
      <c r="AS519585" s="30"/>
      <c r="AT519585" s="30"/>
      <c r="AU519585" s="30"/>
      <c r="AV519585" s="30"/>
    </row>
    <row r="519593" spans="45:48" x14ac:dyDescent="0.2">
      <c r="AS519593" s="30"/>
      <c r="AT519593" s="30"/>
      <c r="AU519593" s="30"/>
      <c r="AV519593" s="30"/>
    </row>
    <row r="519601" spans="45:48" x14ac:dyDescent="0.2">
      <c r="AS519601" s="30"/>
      <c r="AT519601" s="30"/>
      <c r="AU519601" s="30"/>
      <c r="AV519601" s="30"/>
    </row>
    <row r="519609" spans="45:48" x14ac:dyDescent="0.2">
      <c r="AS519609" s="30"/>
      <c r="AT519609" s="30"/>
      <c r="AU519609" s="30"/>
      <c r="AV519609" s="30"/>
    </row>
    <row r="519617" spans="45:48" x14ac:dyDescent="0.2">
      <c r="AS519617" s="30"/>
      <c r="AT519617" s="30"/>
      <c r="AU519617" s="30"/>
      <c r="AV519617" s="30"/>
    </row>
    <row r="519625" spans="45:48" x14ac:dyDescent="0.2">
      <c r="AS519625" s="30"/>
      <c r="AT519625" s="30"/>
      <c r="AU519625" s="30"/>
      <c r="AV519625" s="30"/>
    </row>
    <row r="519633" spans="45:48" x14ac:dyDescent="0.2">
      <c r="AS519633" s="30"/>
      <c r="AT519633" s="30"/>
      <c r="AU519633" s="30"/>
      <c r="AV519633" s="30"/>
    </row>
    <row r="519641" spans="45:48" x14ac:dyDescent="0.2">
      <c r="AS519641" s="30"/>
      <c r="AT519641" s="30"/>
      <c r="AU519641" s="30"/>
      <c r="AV519641" s="30"/>
    </row>
    <row r="519649" spans="45:48" x14ac:dyDescent="0.2">
      <c r="AS519649" s="30"/>
      <c r="AT519649" s="30"/>
      <c r="AU519649" s="30"/>
      <c r="AV519649" s="30"/>
    </row>
    <row r="519657" spans="45:48" x14ac:dyDescent="0.2">
      <c r="AS519657" s="30"/>
      <c r="AT519657" s="30"/>
      <c r="AU519657" s="30"/>
      <c r="AV519657" s="30"/>
    </row>
    <row r="519665" spans="45:48" x14ac:dyDescent="0.2">
      <c r="AS519665" s="30"/>
      <c r="AT519665" s="30"/>
      <c r="AU519665" s="30"/>
      <c r="AV519665" s="30"/>
    </row>
    <row r="519673" spans="45:48" x14ac:dyDescent="0.2">
      <c r="AS519673" s="30"/>
      <c r="AT519673" s="30"/>
      <c r="AU519673" s="30"/>
      <c r="AV519673" s="30"/>
    </row>
    <row r="519681" spans="45:48" x14ac:dyDescent="0.2">
      <c r="AS519681" s="30"/>
      <c r="AT519681" s="30"/>
      <c r="AU519681" s="30"/>
      <c r="AV519681" s="30"/>
    </row>
    <row r="519689" spans="45:48" x14ac:dyDescent="0.2">
      <c r="AS519689" s="30"/>
      <c r="AT519689" s="30"/>
      <c r="AU519689" s="30"/>
      <c r="AV519689" s="30"/>
    </row>
    <row r="519697" spans="45:48" x14ac:dyDescent="0.2">
      <c r="AS519697" s="30"/>
      <c r="AT519697" s="30"/>
      <c r="AU519697" s="30"/>
      <c r="AV519697" s="30"/>
    </row>
    <row r="519705" spans="45:48" x14ac:dyDescent="0.2">
      <c r="AS519705" s="30"/>
      <c r="AT519705" s="30"/>
      <c r="AU519705" s="30"/>
      <c r="AV519705" s="30"/>
    </row>
    <row r="519713" spans="45:48" x14ac:dyDescent="0.2">
      <c r="AS519713" s="30"/>
      <c r="AT519713" s="30"/>
      <c r="AU519713" s="30"/>
      <c r="AV519713" s="30"/>
    </row>
    <row r="519721" spans="45:48" x14ac:dyDescent="0.2">
      <c r="AS519721" s="30"/>
      <c r="AT519721" s="30"/>
      <c r="AU519721" s="30"/>
      <c r="AV519721" s="30"/>
    </row>
    <row r="519729" spans="45:48" x14ac:dyDescent="0.2">
      <c r="AS519729" s="30"/>
      <c r="AT519729" s="30"/>
      <c r="AU519729" s="30"/>
      <c r="AV519729" s="30"/>
    </row>
    <row r="519737" spans="45:48" x14ac:dyDescent="0.2">
      <c r="AS519737" s="30"/>
      <c r="AT519737" s="30"/>
      <c r="AU519737" s="30"/>
      <c r="AV519737" s="30"/>
    </row>
    <row r="519745" spans="45:48" x14ac:dyDescent="0.2">
      <c r="AS519745" s="30"/>
      <c r="AT519745" s="30"/>
      <c r="AU519745" s="30"/>
      <c r="AV519745" s="30"/>
    </row>
    <row r="519753" spans="45:48" x14ac:dyDescent="0.2">
      <c r="AS519753" s="30"/>
      <c r="AT519753" s="30"/>
      <c r="AU519753" s="30"/>
      <c r="AV519753" s="30"/>
    </row>
    <row r="519761" spans="45:48" x14ac:dyDescent="0.2">
      <c r="AS519761" s="30"/>
      <c r="AT519761" s="30"/>
      <c r="AU519761" s="30"/>
      <c r="AV519761" s="30"/>
    </row>
    <row r="519769" spans="45:48" x14ac:dyDescent="0.2">
      <c r="AS519769" s="30"/>
      <c r="AT519769" s="30"/>
      <c r="AU519769" s="30"/>
      <c r="AV519769" s="30"/>
    </row>
    <row r="519777" spans="45:48" x14ac:dyDescent="0.2">
      <c r="AS519777" s="30"/>
      <c r="AT519777" s="30"/>
      <c r="AU519777" s="30"/>
      <c r="AV519777" s="30"/>
    </row>
    <row r="519785" spans="45:48" x14ac:dyDescent="0.2">
      <c r="AS519785" s="30"/>
      <c r="AT519785" s="30"/>
      <c r="AU519785" s="30"/>
      <c r="AV519785" s="30"/>
    </row>
    <row r="519793" spans="45:48" x14ac:dyDescent="0.2">
      <c r="AS519793" s="30"/>
      <c r="AT519793" s="30"/>
      <c r="AU519793" s="30"/>
      <c r="AV519793" s="30"/>
    </row>
    <row r="519801" spans="45:48" x14ac:dyDescent="0.2">
      <c r="AS519801" s="30"/>
      <c r="AT519801" s="30"/>
      <c r="AU519801" s="30"/>
      <c r="AV519801" s="30"/>
    </row>
    <row r="519809" spans="45:48" x14ac:dyDescent="0.2">
      <c r="AS519809" s="30"/>
      <c r="AT519809" s="30"/>
      <c r="AU519809" s="30"/>
      <c r="AV519809" s="30"/>
    </row>
    <row r="519817" spans="45:48" x14ac:dyDescent="0.2">
      <c r="AS519817" s="30"/>
      <c r="AT519817" s="30"/>
      <c r="AU519817" s="30"/>
      <c r="AV519817" s="30"/>
    </row>
    <row r="519825" spans="45:48" x14ac:dyDescent="0.2">
      <c r="AS519825" s="30"/>
      <c r="AT519825" s="30"/>
      <c r="AU519825" s="30"/>
      <c r="AV519825" s="30"/>
    </row>
    <row r="519833" spans="45:48" x14ac:dyDescent="0.2">
      <c r="AS519833" s="30"/>
      <c r="AT519833" s="30"/>
      <c r="AU519833" s="30"/>
      <c r="AV519833" s="30"/>
    </row>
    <row r="519841" spans="45:48" x14ac:dyDescent="0.2">
      <c r="AS519841" s="30"/>
      <c r="AT519841" s="30"/>
      <c r="AU519841" s="30"/>
      <c r="AV519841" s="30"/>
    </row>
    <row r="519849" spans="45:48" x14ac:dyDescent="0.2">
      <c r="AS519849" s="30"/>
      <c r="AT519849" s="30"/>
      <c r="AU519849" s="30"/>
      <c r="AV519849" s="30"/>
    </row>
    <row r="519857" spans="45:48" x14ac:dyDescent="0.2">
      <c r="AS519857" s="30"/>
      <c r="AT519857" s="30"/>
      <c r="AU519857" s="30"/>
      <c r="AV519857" s="30"/>
    </row>
    <row r="519865" spans="45:48" x14ac:dyDescent="0.2">
      <c r="AS519865" s="30"/>
      <c r="AT519865" s="30"/>
      <c r="AU519865" s="30"/>
      <c r="AV519865" s="30"/>
    </row>
    <row r="519873" spans="45:48" x14ac:dyDescent="0.2">
      <c r="AS519873" s="30"/>
      <c r="AT519873" s="30"/>
      <c r="AU519873" s="30"/>
      <c r="AV519873" s="30"/>
    </row>
    <row r="519881" spans="45:48" x14ac:dyDescent="0.2">
      <c r="AS519881" s="30"/>
      <c r="AT519881" s="30"/>
      <c r="AU519881" s="30"/>
      <c r="AV519881" s="30"/>
    </row>
    <row r="519889" spans="45:48" x14ac:dyDescent="0.2">
      <c r="AS519889" s="30"/>
      <c r="AT519889" s="30"/>
      <c r="AU519889" s="30"/>
      <c r="AV519889" s="30"/>
    </row>
    <row r="519897" spans="45:48" x14ac:dyDescent="0.2">
      <c r="AS519897" s="30"/>
      <c r="AT519897" s="30"/>
      <c r="AU519897" s="30"/>
      <c r="AV519897" s="30"/>
    </row>
    <row r="519905" spans="45:48" x14ac:dyDescent="0.2">
      <c r="AS519905" s="30"/>
      <c r="AT519905" s="30"/>
      <c r="AU519905" s="30"/>
      <c r="AV519905" s="30"/>
    </row>
    <row r="519913" spans="45:48" x14ac:dyDescent="0.2">
      <c r="AS519913" s="30"/>
      <c r="AT519913" s="30"/>
      <c r="AU519913" s="30"/>
      <c r="AV519913" s="30"/>
    </row>
    <row r="519921" spans="45:48" x14ac:dyDescent="0.2">
      <c r="AS519921" s="30"/>
      <c r="AT519921" s="30"/>
      <c r="AU519921" s="30"/>
      <c r="AV519921" s="30"/>
    </row>
    <row r="519929" spans="45:48" x14ac:dyDescent="0.2">
      <c r="AS519929" s="30"/>
      <c r="AT519929" s="30"/>
      <c r="AU519929" s="30"/>
      <c r="AV519929" s="30"/>
    </row>
    <row r="519937" spans="45:48" x14ac:dyDescent="0.2">
      <c r="AS519937" s="30"/>
      <c r="AT519937" s="30"/>
      <c r="AU519937" s="30"/>
      <c r="AV519937" s="30"/>
    </row>
    <row r="519945" spans="45:48" x14ac:dyDescent="0.2">
      <c r="AS519945" s="30"/>
      <c r="AT519945" s="30"/>
      <c r="AU519945" s="30"/>
      <c r="AV519945" s="30"/>
    </row>
    <row r="519953" spans="45:48" x14ac:dyDescent="0.2">
      <c r="AS519953" s="30"/>
      <c r="AT519953" s="30"/>
      <c r="AU519953" s="30"/>
      <c r="AV519953" s="30"/>
    </row>
    <row r="519961" spans="45:48" x14ac:dyDescent="0.2">
      <c r="AS519961" s="30"/>
      <c r="AT519961" s="30"/>
      <c r="AU519961" s="30"/>
      <c r="AV519961" s="30"/>
    </row>
    <row r="519969" spans="45:48" x14ac:dyDescent="0.2">
      <c r="AS519969" s="30"/>
      <c r="AT519969" s="30"/>
      <c r="AU519969" s="30"/>
      <c r="AV519969" s="30"/>
    </row>
    <row r="519977" spans="45:48" x14ac:dyDescent="0.2">
      <c r="AS519977" s="30"/>
      <c r="AT519977" s="30"/>
      <c r="AU519977" s="30"/>
      <c r="AV519977" s="30"/>
    </row>
    <row r="519985" spans="45:48" x14ac:dyDescent="0.2">
      <c r="AS519985" s="30"/>
      <c r="AT519985" s="30"/>
      <c r="AU519985" s="30"/>
      <c r="AV519985" s="30"/>
    </row>
    <row r="519993" spans="45:48" x14ac:dyDescent="0.2">
      <c r="AS519993" s="30"/>
      <c r="AT519993" s="30"/>
      <c r="AU519993" s="30"/>
      <c r="AV519993" s="30"/>
    </row>
    <row r="520001" spans="45:48" x14ac:dyDescent="0.2">
      <c r="AS520001" s="30"/>
      <c r="AT520001" s="30"/>
      <c r="AU520001" s="30"/>
      <c r="AV520001" s="30"/>
    </row>
    <row r="520009" spans="45:48" x14ac:dyDescent="0.2">
      <c r="AS520009" s="30"/>
      <c r="AT520009" s="30"/>
      <c r="AU520009" s="30"/>
      <c r="AV520009" s="30"/>
    </row>
    <row r="520017" spans="45:48" x14ac:dyDescent="0.2">
      <c r="AS520017" s="30"/>
      <c r="AT520017" s="30"/>
      <c r="AU520017" s="30"/>
      <c r="AV520017" s="30"/>
    </row>
    <row r="520025" spans="45:48" x14ac:dyDescent="0.2">
      <c r="AS520025" s="30"/>
      <c r="AT520025" s="30"/>
      <c r="AU520025" s="30"/>
      <c r="AV520025" s="30"/>
    </row>
    <row r="520033" spans="45:48" x14ac:dyDescent="0.2">
      <c r="AS520033" s="30"/>
      <c r="AT520033" s="30"/>
      <c r="AU520033" s="30"/>
      <c r="AV520033" s="30"/>
    </row>
    <row r="520041" spans="45:48" x14ac:dyDescent="0.2">
      <c r="AS520041" s="30"/>
      <c r="AT520041" s="30"/>
      <c r="AU520041" s="30"/>
      <c r="AV520041" s="30"/>
    </row>
    <row r="520049" spans="45:48" x14ac:dyDescent="0.2">
      <c r="AS520049" s="30"/>
      <c r="AT520049" s="30"/>
      <c r="AU520049" s="30"/>
      <c r="AV520049" s="30"/>
    </row>
    <row r="520057" spans="45:48" x14ac:dyDescent="0.2">
      <c r="AS520057" s="30"/>
      <c r="AT520057" s="30"/>
      <c r="AU520057" s="30"/>
      <c r="AV520057" s="30"/>
    </row>
    <row r="520065" spans="45:48" x14ac:dyDescent="0.2">
      <c r="AS520065" s="30"/>
      <c r="AT520065" s="30"/>
      <c r="AU520065" s="30"/>
      <c r="AV520065" s="30"/>
    </row>
    <row r="520073" spans="45:48" x14ac:dyDescent="0.2">
      <c r="AS520073" s="30"/>
      <c r="AT520073" s="30"/>
      <c r="AU520073" s="30"/>
      <c r="AV520073" s="30"/>
    </row>
    <row r="520081" spans="45:48" x14ac:dyDescent="0.2">
      <c r="AS520081" s="30"/>
      <c r="AT520081" s="30"/>
      <c r="AU520081" s="30"/>
      <c r="AV520081" s="30"/>
    </row>
    <row r="520089" spans="45:48" x14ac:dyDescent="0.2">
      <c r="AS520089" s="30"/>
      <c r="AT520089" s="30"/>
      <c r="AU520089" s="30"/>
      <c r="AV520089" s="30"/>
    </row>
    <row r="520097" spans="45:48" x14ac:dyDescent="0.2">
      <c r="AS520097" s="30"/>
      <c r="AT520097" s="30"/>
      <c r="AU520097" s="30"/>
      <c r="AV520097" s="30"/>
    </row>
    <row r="520105" spans="45:48" x14ac:dyDescent="0.2">
      <c r="AS520105" s="30"/>
      <c r="AT520105" s="30"/>
      <c r="AU520105" s="30"/>
      <c r="AV520105" s="30"/>
    </row>
    <row r="520113" spans="45:48" x14ac:dyDescent="0.2">
      <c r="AS520113" s="30"/>
      <c r="AT520113" s="30"/>
      <c r="AU520113" s="30"/>
      <c r="AV520113" s="30"/>
    </row>
    <row r="520121" spans="45:48" x14ac:dyDescent="0.2">
      <c r="AS520121" s="30"/>
      <c r="AT520121" s="30"/>
      <c r="AU520121" s="30"/>
      <c r="AV520121" s="30"/>
    </row>
    <row r="520129" spans="45:48" x14ac:dyDescent="0.2">
      <c r="AS520129" s="30"/>
      <c r="AT520129" s="30"/>
      <c r="AU520129" s="30"/>
      <c r="AV520129" s="30"/>
    </row>
    <row r="520137" spans="45:48" x14ac:dyDescent="0.2">
      <c r="AS520137" s="30"/>
      <c r="AT520137" s="30"/>
      <c r="AU520137" s="30"/>
      <c r="AV520137" s="30"/>
    </row>
    <row r="520145" spans="45:48" x14ac:dyDescent="0.2">
      <c r="AS520145" s="30"/>
      <c r="AT520145" s="30"/>
      <c r="AU520145" s="30"/>
      <c r="AV520145" s="30"/>
    </row>
    <row r="520153" spans="45:48" x14ac:dyDescent="0.2">
      <c r="AS520153" s="30"/>
      <c r="AT520153" s="30"/>
      <c r="AU520153" s="30"/>
      <c r="AV520153" s="30"/>
    </row>
    <row r="520161" spans="45:48" x14ac:dyDescent="0.2">
      <c r="AS520161" s="30"/>
      <c r="AT520161" s="30"/>
      <c r="AU520161" s="30"/>
      <c r="AV520161" s="30"/>
    </row>
    <row r="520169" spans="45:48" x14ac:dyDescent="0.2">
      <c r="AS520169" s="30"/>
      <c r="AT520169" s="30"/>
      <c r="AU520169" s="30"/>
      <c r="AV520169" s="30"/>
    </row>
    <row r="520177" spans="45:48" x14ac:dyDescent="0.2">
      <c r="AS520177" s="30"/>
      <c r="AT520177" s="30"/>
      <c r="AU520177" s="30"/>
      <c r="AV520177" s="30"/>
    </row>
    <row r="520185" spans="45:48" x14ac:dyDescent="0.2">
      <c r="AS520185" s="30"/>
      <c r="AT520185" s="30"/>
      <c r="AU520185" s="30"/>
      <c r="AV520185" s="30"/>
    </row>
    <row r="520193" spans="45:48" x14ac:dyDescent="0.2">
      <c r="AS520193" s="30"/>
      <c r="AT520193" s="30"/>
      <c r="AU520193" s="30"/>
      <c r="AV520193" s="30"/>
    </row>
    <row r="520201" spans="45:48" x14ac:dyDescent="0.2">
      <c r="AS520201" s="30"/>
      <c r="AT520201" s="30"/>
      <c r="AU520201" s="30"/>
      <c r="AV520201" s="30"/>
    </row>
    <row r="520209" spans="45:48" x14ac:dyDescent="0.2">
      <c r="AS520209" s="30"/>
      <c r="AT520209" s="30"/>
      <c r="AU520209" s="30"/>
      <c r="AV520209" s="30"/>
    </row>
    <row r="520217" spans="45:48" x14ac:dyDescent="0.2">
      <c r="AS520217" s="30"/>
      <c r="AT520217" s="30"/>
      <c r="AU520217" s="30"/>
      <c r="AV520217" s="30"/>
    </row>
    <row r="520225" spans="45:48" x14ac:dyDescent="0.2">
      <c r="AS520225" s="30"/>
      <c r="AT520225" s="30"/>
      <c r="AU520225" s="30"/>
      <c r="AV520225" s="30"/>
    </row>
    <row r="520233" spans="45:48" x14ac:dyDescent="0.2">
      <c r="AS520233" s="30"/>
      <c r="AT520233" s="30"/>
      <c r="AU520233" s="30"/>
      <c r="AV520233" s="30"/>
    </row>
    <row r="520241" spans="45:48" x14ac:dyDescent="0.2">
      <c r="AS520241" s="30"/>
      <c r="AT520241" s="30"/>
      <c r="AU520241" s="30"/>
      <c r="AV520241" s="30"/>
    </row>
    <row r="520249" spans="45:48" x14ac:dyDescent="0.2">
      <c r="AS520249" s="30"/>
      <c r="AT520249" s="30"/>
      <c r="AU520249" s="30"/>
      <c r="AV520249" s="30"/>
    </row>
    <row r="520257" spans="45:48" x14ac:dyDescent="0.2">
      <c r="AS520257" s="30"/>
      <c r="AT520257" s="30"/>
      <c r="AU520257" s="30"/>
      <c r="AV520257" s="30"/>
    </row>
    <row r="520265" spans="45:48" x14ac:dyDescent="0.2">
      <c r="AS520265" s="30"/>
      <c r="AT520265" s="30"/>
      <c r="AU520265" s="30"/>
      <c r="AV520265" s="30"/>
    </row>
    <row r="520273" spans="45:48" x14ac:dyDescent="0.2">
      <c r="AS520273" s="30"/>
      <c r="AT520273" s="30"/>
      <c r="AU520273" s="30"/>
      <c r="AV520273" s="30"/>
    </row>
    <row r="520281" spans="45:48" x14ac:dyDescent="0.2">
      <c r="AS520281" s="30"/>
      <c r="AT520281" s="30"/>
      <c r="AU520281" s="30"/>
      <c r="AV520281" s="30"/>
    </row>
    <row r="520289" spans="45:48" x14ac:dyDescent="0.2">
      <c r="AS520289" s="30"/>
      <c r="AT520289" s="30"/>
      <c r="AU520289" s="30"/>
      <c r="AV520289" s="30"/>
    </row>
    <row r="520297" spans="45:48" x14ac:dyDescent="0.2">
      <c r="AS520297" s="30"/>
      <c r="AT520297" s="30"/>
      <c r="AU520297" s="30"/>
      <c r="AV520297" s="30"/>
    </row>
    <row r="520305" spans="45:48" x14ac:dyDescent="0.2">
      <c r="AS520305" s="30"/>
      <c r="AT520305" s="30"/>
      <c r="AU520305" s="30"/>
      <c r="AV520305" s="30"/>
    </row>
    <row r="520313" spans="45:48" x14ac:dyDescent="0.2">
      <c r="AS520313" s="30"/>
      <c r="AT520313" s="30"/>
      <c r="AU520313" s="30"/>
      <c r="AV520313" s="30"/>
    </row>
    <row r="520321" spans="45:48" x14ac:dyDescent="0.2">
      <c r="AS520321" s="30"/>
      <c r="AT520321" s="30"/>
      <c r="AU520321" s="30"/>
      <c r="AV520321" s="30"/>
    </row>
    <row r="520329" spans="45:48" x14ac:dyDescent="0.2">
      <c r="AS520329" s="30"/>
      <c r="AT520329" s="30"/>
      <c r="AU520329" s="30"/>
      <c r="AV520329" s="30"/>
    </row>
    <row r="520337" spans="45:48" x14ac:dyDescent="0.2">
      <c r="AS520337" s="30"/>
      <c r="AT520337" s="30"/>
      <c r="AU520337" s="30"/>
      <c r="AV520337" s="30"/>
    </row>
    <row r="520345" spans="45:48" x14ac:dyDescent="0.2">
      <c r="AS520345" s="30"/>
      <c r="AT520345" s="30"/>
      <c r="AU520345" s="30"/>
      <c r="AV520345" s="30"/>
    </row>
    <row r="520353" spans="45:48" x14ac:dyDescent="0.2">
      <c r="AS520353" s="30"/>
      <c r="AT520353" s="30"/>
      <c r="AU520353" s="30"/>
      <c r="AV520353" s="30"/>
    </row>
    <row r="520361" spans="45:48" x14ac:dyDescent="0.2">
      <c r="AS520361" s="30"/>
      <c r="AT520361" s="30"/>
      <c r="AU520361" s="30"/>
      <c r="AV520361" s="30"/>
    </row>
    <row r="520369" spans="45:48" x14ac:dyDescent="0.2">
      <c r="AS520369" s="30"/>
      <c r="AT520369" s="30"/>
      <c r="AU520369" s="30"/>
      <c r="AV520369" s="30"/>
    </row>
    <row r="520377" spans="45:48" x14ac:dyDescent="0.2">
      <c r="AS520377" s="30"/>
      <c r="AT520377" s="30"/>
      <c r="AU520377" s="30"/>
      <c r="AV520377" s="30"/>
    </row>
    <row r="520385" spans="45:48" x14ac:dyDescent="0.2">
      <c r="AS520385" s="30"/>
      <c r="AT520385" s="30"/>
      <c r="AU520385" s="30"/>
      <c r="AV520385" s="30"/>
    </row>
    <row r="520393" spans="45:48" x14ac:dyDescent="0.2">
      <c r="AS520393" s="30"/>
      <c r="AT520393" s="30"/>
      <c r="AU520393" s="30"/>
      <c r="AV520393" s="30"/>
    </row>
    <row r="520401" spans="45:48" x14ac:dyDescent="0.2">
      <c r="AS520401" s="30"/>
      <c r="AT520401" s="30"/>
      <c r="AU520401" s="30"/>
      <c r="AV520401" s="30"/>
    </row>
    <row r="520409" spans="45:48" x14ac:dyDescent="0.2">
      <c r="AS520409" s="30"/>
      <c r="AT520409" s="30"/>
      <c r="AU520409" s="30"/>
      <c r="AV520409" s="30"/>
    </row>
    <row r="520417" spans="45:48" x14ac:dyDescent="0.2">
      <c r="AS520417" s="30"/>
      <c r="AT520417" s="30"/>
      <c r="AU520417" s="30"/>
      <c r="AV520417" s="30"/>
    </row>
    <row r="520425" spans="45:48" x14ac:dyDescent="0.2">
      <c r="AS520425" s="30"/>
      <c r="AT520425" s="30"/>
      <c r="AU520425" s="30"/>
      <c r="AV520425" s="30"/>
    </row>
    <row r="520433" spans="45:48" x14ac:dyDescent="0.2">
      <c r="AS520433" s="30"/>
      <c r="AT520433" s="30"/>
      <c r="AU520433" s="30"/>
      <c r="AV520433" s="30"/>
    </row>
    <row r="520441" spans="45:48" x14ac:dyDescent="0.2">
      <c r="AS520441" s="30"/>
      <c r="AT520441" s="30"/>
      <c r="AU520441" s="30"/>
      <c r="AV520441" s="30"/>
    </row>
    <row r="520449" spans="45:48" x14ac:dyDescent="0.2">
      <c r="AS520449" s="30"/>
      <c r="AT520449" s="30"/>
      <c r="AU520449" s="30"/>
      <c r="AV520449" s="30"/>
    </row>
    <row r="520457" spans="45:48" x14ac:dyDescent="0.2">
      <c r="AS520457" s="30"/>
      <c r="AT520457" s="30"/>
      <c r="AU520457" s="30"/>
      <c r="AV520457" s="30"/>
    </row>
    <row r="520465" spans="45:48" x14ac:dyDescent="0.2">
      <c r="AS520465" s="30"/>
      <c r="AT520465" s="30"/>
      <c r="AU520465" s="30"/>
      <c r="AV520465" s="30"/>
    </row>
    <row r="520473" spans="45:48" x14ac:dyDescent="0.2">
      <c r="AS520473" s="30"/>
      <c r="AT520473" s="30"/>
      <c r="AU520473" s="30"/>
      <c r="AV520473" s="30"/>
    </row>
    <row r="520481" spans="45:48" x14ac:dyDescent="0.2">
      <c r="AS520481" s="30"/>
      <c r="AT520481" s="30"/>
      <c r="AU520481" s="30"/>
      <c r="AV520481" s="30"/>
    </row>
    <row r="520489" spans="45:48" x14ac:dyDescent="0.2">
      <c r="AS520489" s="30"/>
      <c r="AT520489" s="30"/>
      <c r="AU520489" s="30"/>
      <c r="AV520489" s="30"/>
    </row>
    <row r="520497" spans="45:48" x14ac:dyDescent="0.2">
      <c r="AS520497" s="30"/>
      <c r="AT520497" s="30"/>
      <c r="AU520497" s="30"/>
      <c r="AV520497" s="30"/>
    </row>
    <row r="520505" spans="45:48" x14ac:dyDescent="0.2">
      <c r="AS520505" s="30"/>
      <c r="AT520505" s="30"/>
      <c r="AU520505" s="30"/>
      <c r="AV520505" s="30"/>
    </row>
    <row r="520513" spans="45:48" x14ac:dyDescent="0.2">
      <c r="AS520513" s="30"/>
      <c r="AT520513" s="30"/>
      <c r="AU520513" s="30"/>
      <c r="AV520513" s="30"/>
    </row>
    <row r="520521" spans="45:48" x14ac:dyDescent="0.2">
      <c r="AS520521" s="30"/>
      <c r="AT520521" s="30"/>
      <c r="AU520521" s="30"/>
      <c r="AV520521" s="30"/>
    </row>
    <row r="520529" spans="45:48" x14ac:dyDescent="0.2">
      <c r="AS520529" s="30"/>
      <c r="AT520529" s="30"/>
      <c r="AU520529" s="30"/>
      <c r="AV520529" s="30"/>
    </row>
    <row r="520537" spans="45:48" x14ac:dyDescent="0.2">
      <c r="AS520537" s="30"/>
      <c r="AT520537" s="30"/>
      <c r="AU520537" s="30"/>
      <c r="AV520537" s="30"/>
    </row>
    <row r="520545" spans="45:48" x14ac:dyDescent="0.2">
      <c r="AS520545" s="30"/>
      <c r="AT520545" s="30"/>
      <c r="AU520545" s="30"/>
      <c r="AV520545" s="30"/>
    </row>
    <row r="520553" spans="45:48" x14ac:dyDescent="0.2">
      <c r="AS520553" s="30"/>
      <c r="AT520553" s="30"/>
      <c r="AU520553" s="30"/>
      <c r="AV520553" s="30"/>
    </row>
    <row r="520561" spans="45:48" x14ac:dyDescent="0.2">
      <c r="AS520561" s="30"/>
      <c r="AT520561" s="30"/>
      <c r="AU520561" s="30"/>
      <c r="AV520561" s="30"/>
    </row>
    <row r="520569" spans="45:48" x14ac:dyDescent="0.2">
      <c r="AS520569" s="30"/>
      <c r="AT520569" s="30"/>
      <c r="AU520569" s="30"/>
      <c r="AV520569" s="30"/>
    </row>
    <row r="520577" spans="45:48" x14ac:dyDescent="0.2">
      <c r="AS520577" s="30"/>
      <c r="AT520577" s="30"/>
      <c r="AU520577" s="30"/>
      <c r="AV520577" s="30"/>
    </row>
    <row r="520585" spans="45:48" x14ac:dyDescent="0.2">
      <c r="AS520585" s="30"/>
      <c r="AT520585" s="30"/>
      <c r="AU520585" s="30"/>
      <c r="AV520585" s="30"/>
    </row>
    <row r="520593" spans="45:48" x14ac:dyDescent="0.2">
      <c r="AS520593" s="30"/>
      <c r="AT520593" s="30"/>
      <c r="AU520593" s="30"/>
      <c r="AV520593" s="30"/>
    </row>
    <row r="520601" spans="45:48" x14ac:dyDescent="0.2">
      <c r="AS520601" s="30"/>
      <c r="AT520601" s="30"/>
      <c r="AU520601" s="30"/>
      <c r="AV520601" s="30"/>
    </row>
    <row r="520609" spans="45:48" x14ac:dyDescent="0.2">
      <c r="AS520609" s="30"/>
      <c r="AT520609" s="30"/>
      <c r="AU520609" s="30"/>
      <c r="AV520609" s="30"/>
    </row>
    <row r="520617" spans="45:48" x14ac:dyDescent="0.2">
      <c r="AS520617" s="30"/>
      <c r="AT520617" s="30"/>
      <c r="AU520617" s="30"/>
      <c r="AV520617" s="30"/>
    </row>
    <row r="520625" spans="45:48" x14ac:dyDescent="0.2">
      <c r="AS520625" s="30"/>
      <c r="AT520625" s="30"/>
      <c r="AU520625" s="30"/>
      <c r="AV520625" s="30"/>
    </row>
    <row r="520633" spans="45:48" x14ac:dyDescent="0.2">
      <c r="AS520633" s="30"/>
      <c r="AT520633" s="30"/>
      <c r="AU520633" s="30"/>
      <c r="AV520633" s="30"/>
    </row>
    <row r="520641" spans="45:48" x14ac:dyDescent="0.2">
      <c r="AS520641" s="30"/>
      <c r="AT520641" s="30"/>
      <c r="AU520641" s="30"/>
      <c r="AV520641" s="30"/>
    </row>
    <row r="520649" spans="45:48" x14ac:dyDescent="0.2">
      <c r="AS520649" s="30"/>
      <c r="AT520649" s="30"/>
      <c r="AU520649" s="30"/>
      <c r="AV520649" s="30"/>
    </row>
    <row r="520657" spans="45:48" x14ac:dyDescent="0.2">
      <c r="AS520657" s="30"/>
      <c r="AT520657" s="30"/>
      <c r="AU520657" s="30"/>
      <c r="AV520657" s="30"/>
    </row>
    <row r="520665" spans="45:48" x14ac:dyDescent="0.2">
      <c r="AS520665" s="30"/>
      <c r="AT520665" s="30"/>
      <c r="AU520665" s="30"/>
      <c r="AV520665" s="30"/>
    </row>
    <row r="520673" spans="45:48" x14ac:dyDescent="0.2">
      <c r="AS520673" s="30"/>
      <c r="AT520673" s="30"/>
      <c r="AU520673" s="30"/>
      <c r="AV520673" s="30"/>
    </row>
    <row r="520681" spans="45:48" x14ac:dyDescent="0.2">
      <c r="AS520681" s="30"/>
      <c r="AT520681" s="30"/>
      <c r="AU520681" s="30"/>
      <c r="AV520681" s="30"/>
    </row>
    <row r="520689" spans="45:48" x14ac:dyDescent="0.2">
      <c r="AS520689" s="30"/>
      <c r="AT520689" s="30"/>
      <c r="AU520689" s="30"/>
      <c r="AV520689" s="30"/>
    </row>
    <row r="520697" spans="45:48" x14ac:dyDescent="0.2">
      <c r="AS520697" s="30"/>
      <c r="AT520697" s="30"/>
      <c r="AU520697" s="30"/>
      <c r="AV520697" s="30"/>
    </row>
    <row r="520705" spans="45:48" x14ac:dyDescent="0.2">
      <c r="AS520705" s="30"/>
      <c r="AT520705" s="30"/>
      <c r="AU520705" s="30"/>
      <c r="AV520705" s="30"/>
    </row>
    <row r="520713" spans="45:48" x14ac:dyDescent="0.2">
      <c r="AS520713" s="30"/>
      <c r="AT520713" s="30"/>
      <c r="AU520713" s="30"/>
      <c r="AV520713" s="30"/>
    </row>
    <row r="520721" spans="45:48" x14ac:dyDescent="0.2">
      <c r="AS520721" s="30"/>
      <c r="AT520721" s="30"/>
      <c r="AU520721" s="30"/>
      <c r="AV520721" s="30"/>
    </row>
    <row r="520729" spans="45:48" x14ac:dyDescent="0.2">
      <c r="AS520729" s="30"/>
      <c r="AT520729" s="30"/>
      <c r="AU520729" s="30"/>
      <c r="AV520729" s="30"/>
    </row>
    <row r="520737" spans="45:48" x14ac:dyDescent="0.2">
      <c r="AS520737" s="30"/>
      <c r="AT520737" s="30"/>
      <c r="AU520737" s="30"/>
      <c r="AV520737" s="30"/>
    </row>
    <row r="520745" spans="45:48" x14ac:dyDescent="0.2">
      <c r="AS520745" s="30"/>
      <c r="AT520745" s="30"/>
      <c r="AU520745" s="30"/>
      <c r="AV520745" s="30"/>
    </row>
    <row r="520753" spans="45:48" x14ac:dyDescent="0.2">
      <c r="AS520753" s="30"/>
      <c r="AT520753" s="30"/>
      <c r="AU520753" s="30"/>
      <c r="AV520753" s="30"/>
    </row>
    <row r="520761" spans="45:48" x14ac:dyDescent="0.2">
      <c r="AS520761" s="30"/>
      <c r="AT520761" s="30"/>
      <c r="AU520761" s="30"/>
      <c r="AV520761" s="30"/>
    </row>
    <row r="520769" spans="45:48" x14ac:dyDescent="0.2">
      <c r="AS520769" s="30"/>
      <c r="AT520769" s="30"/>
      <c r="AU520769" s="30"/>
      <c r="AV520769" s="30"/>
    </row>
    <row r="520777" spans="45:48" x14ac:dyDescent="0.2">
      <c r="AS520777" s="30"/>
      <c r="AT520777" s="30"/>
      <c r="AU520777" s="30"/>
      <c r="AV520777" s="30"/>
    </row>
    <row r="520785" spans="45:48" x14ac:dyDescent="0.2">
      <c r="AS520785" s="30"/>
      <c r="AT520785" s="30"/>
      <c r="AU520785" s="30"/>
      <c r="AV520785" s="30"/>
    </row>
    <row r="520793" spans="45:48" x14ac:dyDescent="0.2">
      <c r="AS520793" s="30"/>
      <c r="AT520793" s="30"/>
      <c r="AU520793" s="30"/>
      <c r="AV520793" s="30"/>
    </row>
    <row r="520801" spans="45:48" x14ac:dyDescent="0.2">
      <c r="AS520801" s="30"/>
      <c r="AT520801" s="30"/>
      <c r="AU520801" s="30"/>
      <c r="AV520801" s="30"/>
    </row>
    <row r="520809" spans="45:48" x14ac:dyDescent="0.2">
      <c r="AS520809" s="30"/>
      <c r="AT520809" s="30"/>
      <c r="AU520809" s="30"/>
      <c r="AV520809" s="30"/>
    </row>
    <row r="520817" spans="45:48" x14ac:dyDescent="0.2">
      <c r="AS520817" s="30"/>
      <c r="AT520817" s="30"/>
      <c r="AU520817" s="30"/>
      <c r="AV520817" s="30"/>
    </row>
    <row r="520825" spans="45:48" x14ac:dyDescent="0.2">
      <c r="AS520825" s="30"/>
      <c r="AT520825" s="30"/>
      <c r="AU520825" s="30"/>
      <c r="AV520825" s="30"/>
    </row>
    <row r="520833" spans="45:48" x14ac:dyDescent="0.2">
      <c r="AS520833" s="30"/>
      <c r="AT520833" s="30"/>
      <c r="AU520833" s="30"/>
      <c r="AV520833" s="30"/>
    </row>
    <row r="520841" spans="45:48" x14ac:dyDescent="0.2">
      <c r="AS520841" s="30"/>
      <c r="AT520841" s="30"/>
      <c r="AU520841" s="30"/>
      <c r="AV520841" s="30"/>
    </row>
    <row r="520849" spans="45:48" x14ac:dyDescent="0.2">
      <c r="AS520849" s="30"/>
      <c r="AT520849" s="30"/>
      <c r="AU520849" s="30"/>
      <c r="AV520849" s="30"/>
    </row>
    <row r="520857" spans="45:48" x14ac:dyDescent="0.2">
      <c r="AS520857" s="30"/>
      <c r="AT520857" s="30"/>
      <c r="AU520857" s="30"/>
      <c r="AV520857" s="30"/>
    </row>
    <row r="520865" spans="45:48" x14ac:dyDescent="0.2">
      <c r="AS520865" s="30"/>
      <c r="AT520865" s="30"/>
      <c r="AU520865" s="30"/>
      <c r="AV520865" s="30"/>
    </row>
    <row r="520873" spans="45:48" x14ac:dyDescent="0.2">
      <c r="AS520873" s="30"/>
      <c r="AT520873" s="30"/>
      <c r="AU520873" s="30"/>
      <c r="AV520873" s="30"/>
    </row>
    <row r="520881" spans="45:48" x14ac:dyDescent="0.2">
      <c r="AS520881" s="30"/>
      <c r="AT520881" s="30"/>
      <c r="AU520881" s="30"/>
      <c r="AV520881" s="30"/>
    </row>
    <row r="520889" spans="45:48" x14ac:dyDescent="0.2">
      <c r="AS520889" s="30"/>
      <c r="AT520889" s="30"/>
      <c r="AU520889" s="30"/>
      <c r="AV520889" s="30"/>
    </row>
    <row r="520897" spans="45:48" x14ac:dyDescent="0.2">
      <c r="AS520897" s="30"/>
      <c r="AT520897" s="30"/>
      <c r="AU520897" s="30"/>
      <c r="AV520897" s="30"/>
    </row>
    <row r="520905" spans="45:48" x14ac:dyDescent="0.2">
      <c r="AS520905" s="30"/>
      <c r="AT520905" s="30"/>
      <c r="AU520905" s="30"/>
      <c r="AV520905" s="30"/>
    </row>
    <row r="520913" spans="45:48" x14ac:dyDescent="0.2">
      <c r="AS520913" s="30"/>
      <c r="AT520913" s="30"/>
      <c r="AU520913" s="30"/>
      <c r="AV520913" s="30"/>
    </row>
    <row r="520921" spans="45:48" x14ac:dyDescent="0.2">
      <c r="AS520921" s="30"/>
      <c r="AT520921" s="30"/>
      <c r="AU520921" s="30"/>
      <c r="AV520921" s="30"/>
    </row>
    <row r="520929" spans="45:48" x14ac:dyDescent="0.2">
      <c r="AS520929" s="30"/>
      <c r="AT520929" s="30"/>
      <c r="AU520929" s="30"/>
      <c r="AV520929" s="30"/>
    </row>
    <row r="520937" spans="45:48" x14ac:dyDescent="0.2">
      <c r="AS520937" s="30"/>
      <c r="AT520937" s="30"/>
      <c r="AU520937" s="30"/>
      <c r="AV520937" s="30"/>
    </row>
    <row r="520945" spans="45:48" x14ac:dyDescent="0.2">
      <c r="AS520945" s="30"/>
      <c r="AT520945" s="30"/>
      <c r="AU520945" s="30"/>
      <c r="AV520945" s="30"/>
    </row>
    <row r="520953" spans="45:48" x14ac:dyDescent="0.2">
      <c r="AS520953" s="30"/>
      <c r="AT520953" s="30"/>
      <c r="AU520953" s="30"/>
      <c r="AV520953" s="30"/>
    </row>
    <row r="520961" spans="45:48" x14ac:dyDescent="0.2">
      <c r="AS520961" s="30"/>
      <c r="AT520961" s="30"/>
      <c r="AU520961" s="30"/>
      <c r="AV520961" s="30"/>
    </row>
    <row r="520969" spans="45:48" x14ac:dyDescent="0.2">
      <c r="AS520969" s="30"/>
      <c r="AT520969" s="30"/>
      <c r="AU520969" s="30"/>
      <c r="AV520969" s="30"/>
    </row>
    <row r="520977" spans="45:48" x14ac:dyDescent="0.2">
      <c r="AS520977" s="30"/>
      <c r="AT520977" s="30"/>
      <c r="AU520977" s="30"/>
      <c r="AV520977" s="30"/>
    </row>
    <row r="520985" spans="45:48" x14ac:dyDescent="0.2">
      <c r="AS520985" s="30"/>
      <c r="AT520985" s="30"/>
      <c r="AU520985" s="30"/>
      <c r="AV520985" s="30"/>
    </row>
    <row r="520993" spans="45:48" x14ac:dyDescent="0.2">
      <c r="AS520993" s="30"/>
      <c r="AT520993" s="30"/>
      <c r="AU520993" s="30"/>
      <c r="AV520993" s="30"/>
    </row>
    <row r="521001" spans="45:48" x14ac:dyDescent="0.2">
      <c r="AS521001" s="30"/>
      <c r="AT521001" s="30"/>
      <c r="AU521001" s="30"/>
      <c r="AV521001" s="30"/>
    </row>
    <row r="521009" spans="45:48" x14ac:dyDescent="0.2">
      <c r="AS521009" s="30"/>
      <c r="AT521009" s="30"/>
      <c r="AU521009" s="30"/>
      <c r="AV521009" s="30"/>
    </row>
    <row r="521017" spans="45:48" x14ac:dyDescent="0.2">
      <c r="AS521017" s="30"/>
      <c r="AT521017" s="30"/>
      <c r="AU521017" s="30"/>
      <c r="AV521017" s="30"/>
    </row>
    <row r="521025" spans="45:48" x14ac:dyDescent="0.2">
      <c r="AS521025" s="30"/>
      <c r="AT521025" s="30"/>
      <c r="AU521025" s="30"/>
      <c r="AV521025" s="30"/>
    </row>
    <row r="521033" spans="45:48" x14ac:dyDescent="0.2">
      <c r="AS521033" s="30"/>
      <c r="AT521033" s="30"/>
      <c r="AU521033" s="30"/>
      <c r="AV521033" s="30"/>
    </row>
    <row r="521041" spans="45:48" x14ac:dyDescent="0.2">
      <c r="AS521041" s="30"/>
      <c r="AT521041" s="30"/>
      <c r="AU521041" s="30"/>
      <c r="AV521041" s="30"/>
    </row>
    <row r="521049" spans="45:48" x14ac:dyDescent="0.2">
      <c r="AS521049" s="30"/>
      <c r="AT521049" s="30"/>
      <c r="AU521049" s="30"/>
      <c r="AV521049" s="30"/>
    </row>
    <row r="521057" spans="45:48" x14ac:dyDescent="0.2">
      <c r="AS521057" s="30"/>
      <c r="AT521057" s="30"/>
      <c r="AU521057" s="30"/>
      <c r="AV521057" s="30"/>
    </row>
    <row r="521065" spans="45:48" x14ac:dyDescent="0.2">
      <c r="AS521065" s="30"/>
      <c r="AT521065" s="30"/>
      <c r="AU521065" s="30"/>
      <c r="AV521065" s="30"/>
    </row>
    <row r="521073" spans="45:48" x14ac:dyDescent="0.2">
      <c r="AS521073" s="30"/>
      <c r="AT521073" s="30"/>
      <c r="AU521073" s="30"/>
      <c r="AV521073" s="30"/>
    </row>
    <row r="521081" spans="45:48" x14ac:dyDescent="0.2">
      <c r="AS521081" s="30"/>
      <c r="AT521081" s="30"/>
      <c r="AU521081" s="30"/>
      <c r="AV521081" s="30"/>
    </row>
    <row r="521089" spans="45:48" x14ac:dyDescent="0.2">
      <c r="AS521089" s="30"/>
      <c r="AT521089" s="30"/>
      <c r="AU521089" s="30"/>
      <c r="AV521089" s="30"/>
    </row>
    <row r="521097" spans="45:48" x14ac:dyDescent="0.2">
      <c r="AS521097" s="30"/>
      <c r="AT521097" s="30"/>
      <c r="AU521097" s="30"/>
      <c r="AV521097" s="30"/>
    </row>
    <row r="521105" spans="45:48" x14ac:dyDescent="0.2">
      <c r="AS521105" s="30"/>
      <c r="AT521105" s="30"/>
      <c r="AU521105" s="30"/>
      <c r="AV521105" s="30"/>
    </row>
    <row r="521113" spans="45:48" x14ac:dyDescent="0.2">
      <c r="AS521113" s="30"/>
      <c r="AT521113" s="30"/>
      <c r="AU521113" s="30"/>
      <c r="AV521113" s="30"/>
    </row>
    <row r="521121" spans="45:48" x14ac:dyDescent="0.2">
      <c r="AS521121" s="30"/>
      <c r="AT521121" s="30"/>
      <c r="AU521121" s="30"/>
      <c r="AV521121" s="30"/>
    </row>
    <row r="521129" spans="45:48" x14ac:dyDescent="0.2">
      <c r="AS521129" s="30"/>
      <c r="AT521129" s="30"/>
      <c r="AU521129" s="30"/>
      <c r="AV521129" s="30"/>
    </row>
    <row r="521137" spans="45:48" x14ac:dyDescent="0.2">
      <c r="AS521137" s="30"/>
      <c r="AT521137" s="30"/>
      <c r="AU521137" s="30"/>
      <c r="AV521137" s="30"/>
    </row>
    <row r="521145" spans="45:48" x14ac:dyDescent="0.2">
      <c r="AS521145" s="30"/>
      <c r="AT521145" s="30"/>
      <c r="AU521145" s="30"/>
      <c r="AV521145" s="30"/>
    </row>
    <row r="521153" spans="45:48" x14ac:dyDescent="0.2">
      <c r="AS521153" s="30"/>
      <c r="AT521153" s="30"/>
      <c r="AU521153" s="30"/>
      <c r="AV521153" s="30"/>
    </row>
    <row r="521161" spans="45:48" x14ac:dyDescent="0.2">
      <c r="AS521161" s="30"/>
      <c r="AT521161" s="30"/>
      <c r="AU521161" s="30"/>
      <c r="AV521161" s="30"/>
    </row>
    <row r="521169" spans="45:48" x14ac:dyDescent="0.2">
      <c r="AS521169" s="30"/>
      <c r="AT521169" s="30"/>
      <c r="AU521169" s="30"/>
      <c r="AV521169" s="30"/>
    </row>
    <row r="521177" spans="45:48" x14ac:dyDescent="0.2">
      <c r="AS521177" s="30"/>
      <c r="AT521177" s="30"/>
      <c r="AU521177" s="30"/>
      <c r="AV521177" s="30"/>
    </row>
    <row r="521185" spans="45:48" x14ac:dyDescent="0.2">
      <c r="AS521185" s="30"/>
      <c r="AT521185" s="30"/>
      <c r="AU521185" s="30"/>
      <c r="AV521185" s="30"/>
    </row>
    <row r="521193" spans="45:48" x14ac:dyDescent="0.2">
      <c r="AS521193" s="30"/>
      <c r="AT521193" s="30"/>
      <c r="AU521193" s="30"/>
      <c r="AV521193" s="30"/>
    </row>
    <row r="521201" spans="45:48" x14ac:dyDescent="0.2">
      <c r="AS521201" s="30"/>
      <c r="AT521201" s="30"/>
      <c r="AU521201" s="30"/>
      <c r="AV521201" s="30"/>
    </row>
    <row r="521209" spans="45:48" x14ac:dyDescent="0.2">
      <c r="AS521209" s="30"/>
      <c r="AT521209" s="30"/>
      <c r="AU521209" s="30"/>
      <c r="AV521209" s="30"/>
    </row>
    <row r="521217" spans="45:48" x14ac:dyDescent="0.2">
      <c r="AS521217" s="30"/>
      <c r="AT521217" s="30"/>
      <c r="AU521217" s="30"/>
      <c r="AV521217" s="30"/>
    </row>
    <row r="521225" spans="45:48" x14ac:dyDescent="0.2">
      <c r="AS521225" s="30"/>
      <c r="AT521225" s="30"/>
      <c r="AU521225" s="30"/>
      <c r="AV521225" s="30"/>
    </row>
    <row r="521233" spans="45:48" x14ac:dyDescent="0.2">
      <c r="AS521233" s="30"/>
      <c r="AT521233" s="30"/>
      <c r="AU521233" s="30"/>
      <c r="AV521233" s="30"/>
    </row>
    <row r="521241" spans="45:48" x14ac:dyDescent="0.2">
      <c r="AS521241" s="30"/>
      <c r="AT521241" s="30"/>
      <c r="AU521241" s="30"/>
      <c r="AV521241" s="30"/>
    </row>
    <row r="521249" spans="45:48" x14ac:dyDescent="0.2">
      <c r="AS521249" s="30"/>
      <c r="AT521249" s="30"/>
      <c r="AU521249" s="30"/>
      <c r="AV521249" s="30"/>
    </row>
    <row r="521257" spans="45:48" x14ac:dyDescent="0.2">
      <c r="AS521257" s="30"/>
      <c r="AT521257" s="30"/>
      <c r="AU521257" s="30"/>
      <c r="AV521257" s="30"/>
    </row>
    <row r="521265" spans="45:48" x14ac:dyDescent="0.2">
      <c r="AS521265" s="30"/>
      <c r="AT521265" s="30"/>
      <c r="AU521265" s="30"/>
      <c r="AV521265" s="30"/>
    </row>
    <row r="521273" spans="45:48" x14ac:dyDescent="0.2">
      <c r="AS521273" s="30"/>
      <c r="AT521273" s="30"/>
      <c r="AU521273" s="30"/>
      <c r="AV521273" s="30"/>
    </row>
    <row r="521281" spans="45:48" x14ac:dyDescent="0.2">
      <c r="AS521281" s="30"/>
      <c r="AT521281" s="30"/>
      <c r="AU521281" s="30"/>
      <c r="AV521281" s="30"/>
    </row>
    <row r="521289" spans="45:48" x14ac:dyDescent="0.2">
      <c r="AS521289" s="30"/>
      <c r="AT521289" s="30"/>
      <c r="AU521289" s="30"/>
      <c r="AV521289" s="30"/>
    </row>
    <row r="521297" spans="45:48" x14ac:dyDescent="0.2">
      <c r="AS521297" s="30"/>
      <c r="AT521297" s="30"/>
      <c r="AU521297" s="30"/>
      <c r="AV521297" s="30"/>
    </row>
    <row r="521305" spans="45:48" x14ac:dyDescent="0.2">
      <c r="AS521305" s="30"/>
      <c r="AT521305" s="30"/>
      <c r="AU521305" s="30"/>
      <c r="AV521305" s="30"/>
    </row>
    <row r="521313" spans="45:48" x14ac:dyDescent="0.2">
      <c r="AS521313" s="30"/>
      <c r="AT521313" s="30"/>
      <c r="AU521313" s="30"/>
      <c r="AV521313" s="30"/>
    </row>
    <row r="521321" spans="45:48" x14ac:dyDescent="0.2">
      <c r="AS521321" s="30"/>
      <c r="AT521321" s="30"/>
      <c r="AU521321" s="30"/>
      <c r="AV521321" s="30"/>
    </row>
    <row r="521329" spans="45:48" x14ac:dyDescent="0.2">
      <c r="AS521329" s="30"/>
      <c r="AT521329" s="30"/>
      <c r="AU521329" s="30"/>
      <c r="AV521329" s="30"/>
    </row>
    <row r="521337" spans="45:48" x14ac:dyDescent="0.2">
      <c r="AS521337" s="30"/>
      <c r="AT521337" s="30"/>
      <c r="AU521337" s="30"/>
      <c r="AV521337" s="30"/>
    </row>
    <row r="521345" spans="45:48" x14ac:dyDescent="0.2">
      <c r="AS521345" s="30"/>
      <c r="AT521345" s="30"/>
      <c r="AU521345" s="30"/>
      <c r="AV521345" s="30"/>
    </row>
    <row r="521353" spans="45:48" x14ac:dyDescent="0.2">
      <c r="AS521353" s="30"/>
      <c r="AT521353" s="30"/>
      <c r="AU521353" s="30"/>
      <c r="AV521353" s="30"/>
    </row>
    <row r="521361" spans="45:48" x14ac:dyDescent="0.2">
      <c r="AS521361" s="30"/>
      <c r="AT521361" s="30"/>
      <c r="AU521361" s="30"/>
      <c r="AV521361" s="30"/>
    </row>
    <row r="521369" spans="45:48" x14ac:dyDescent="0.2">
      <c r="AS521369" s="30"/>
      <c r="AT521369" s="30"/>
      <c r="AU521369" s="30"/>
      <c r="AV521369" s="30"/>
    </row>
    <row r="521377" spans="45:48" x14ac:dyDescent="0.2">
      <c r="AS521377" s="30"/>
      <c r="AT521377" s="30"/>
      <c r="AU521377" s="30"/>
      <c r="AV521377" s="30"/>
    </row>
    <row r="521385" spans="45:48" x14ac:dyDescent="0.2">
      <c r="AS521385" s="30"/>
      <c r="AT521385" s="30"/>
      <c r="AU521385" s="30"/>
      <c r="AV521385" s="30"/>
    </row>
    <row r="521393" spans="45:48" x14ac:dyDescent="0.2">
      <c r="AS521393" s="30"/>
      <c r="AT521393" s="30"/>
      <c r="AU521393" s="30"/>
      <c r="AV521393" s="30"/>
    </row>
    <row r="521401" spans="45:48" x14ac:dyDescent="0.2">
      <c r="AS521401" s="30"/>
      <c r="AT521401" s="30"/>
      <c r="AU521401" s="30"/>
      <c r="AV521401" s="30"/>
    </row>
    <row r="521409" spans="45:48" x14ac:dyDescent="0.2">
      <c r="AS521409" s="30"/>
      <c r="AT521409" s="30"/>
      <c r="AU521409" s="30"/>
      <c r="AV521409" s="30"/>
    </row>
    <row r="521417" spans="45:48" x14ac:dyDescent="0.2">
      <c r="AS521417" s="30"/>
      <c r="AT521417" s="30"/>
      <c r="AU521417" s="30"/>
      <c r="AV521417" s="30"/>
    </row>
    <row r="521425" spans="45:48" x14ac:dyDescent="0.2">
      <c r="AS521425" s="30"/>
      <c r="AT521425" s="30"/>
      <c r="AU521425" s="30"/>
      <c r="AV521425" s="30"/>
    </row>
    <row r="521433" spans="45:48" x14ac:dyDescent="0.2">
      <c r="AS521433" s="30"/>
      <c r="AT521433" s="30"/>
      <c r="AU521433" s="30"/>
      <c r="AV521433" s="30"/>
    </row>
    <row r="521441" spans="45:48" x14ac:dyDescent="0.2">
      <c r="AS521441" s="30"/>
      <c r="AT521441" s="30"/>
      <c r="AU521441" s="30"/>
      <c r="AV521441" s="30"/>
    </row>
    <row r="521449" spans="45:48" x14ac:dyDescent="0.2">
      <c r="AS521449" s="30"/>
      <c r="AT521449" s="30"/>
      <c r="AU521449" s="30"/>
      <c r="AV521449" s="30"/>
    </row>
    <row r="521457" spans="45:48" x14ac:dyDescent="0.2">
      <c r="AS521457" s="30"/>
      <c r="AT521457" s="30"/>
      <c r="AU521457" s="30"/>
      <c r="AV521457" s="30"/>
    </row>
    <row r="521465" spans="45:48" x14ac:dyDescent="0.2">
      <c r="AS521465" s="30"/>
      <c r="AT521465" s="30"/>
      <c r="AU521465" s="30"/>
      <c r="AV521465" s="30"/>
    </row>
    <row r="521473" spans="45:48" x14ac:dyDescent="0.2">
      <c r="AS521473" s="30"/>
      <c r="AT521473" s="30"/>
      <c r="AU521473" s="30"/>
      <c r="AV521473" s="30"/>
    </row>
    <row r="521481" spans="45:48" x14ac:dyDescent="0.2">
      <c r="AS521481" s="30"/>
      <c r="AT521481" s="30"/>
      <c r="AU521481" s="30"/>
      <c r="AV521481" s="30"/>
    </row>
    <row r="521489" spans="45:48" x14ac:dyDescent="0.2">
      <c r="AS521489" s="30"/>
      <c r="AT521489" s="30"/>
      <c r="AU521489" s="30"/>
      <c r="AV521489" s="30"/>
    </row>
    <row r="521497" spans="45:48" x14ac:dyDescent="0.2">
      <c r="AS521497" s="30"/>
      <c r="AT521497" s="30"/>
      <c r="AU521497" s="30"/>
      <c r="AV521497" s="30"/>
    </row>
    <row r="521505" spans="45:48" x14ac:dyDescent="0.2">
      <c r="AS521505" s="30"/>
      <c r="AT521505" s="30"/>
      <c r="AU521505" s="30"/>
      <c r="AV521505" s="30"/>
    </row>
    <row r="521513" spans="45:48" x14ac:dyDescent="0.2">
      <c r="AS521513" s="30"/>
      <c r="AT521513" s="30"/>
      <c r="AU521513" s="30"/>
      <c r="AV521513" s="30"/>
    </row>
    <row r="521521" spans="45:48" x14ac:dyDescent="0.2">
      <c r="AS521521" s="30"/>
      <c r="AT521521" s="30"/>
      <c r="AU521521" s="30"/>
      <c r="AV521521" s="30"/>
    </row>
    <row r="521529" spans="45:48" x14ac:dyDescent="0.2">
      <c r="AS521529" s="30"/>
      <c r="AT521529" s="30"/>
      <c r="AU521529" s="30"/>
      <c r="AV521529" s="30"/>
    </row>
    <row r="521537" spans="45:48" x14ac:dyDescent="0.2">
      <c r="AS521537" s="30"/>
      <c r="AT521537" s="30"/>
      <c r="AU521537" s="30"/>
      <c r="AV521537" s="30"/>
    </row>
    <row r="521545" spans="45:48" x14ac:dyDescent="0.2">
      <c r="AS521545" s="30"/>
      <c r="AT521545" s="30"/>
      <c r="AU521545" s="30"/>
      <c r="AV521545" s="30"/>
    </row>
    <row r="521553" spans="45:48" x14ac:dyDescent="0.2">
      <c r="AS521553" s="30"/>
      <c r="AT521553" s="30"/>
      <c r="AU521553" s="30"/>
      <c r="AV521553" s="30"/>
    </row>
    <row r="521561" spans="45:48" x14ac:dyDescent="0.2">
      <c r="AS521561" s="30"/>
      <c r="AT521561" s="30"/>
      <c r="AU521561" s="30"/>
      <c r="AV521561" s="30"/>
    </row>
    <row r="521569" spans="45:48" x14ac:dyDescent="0.2">
      <c r="AS521569" s="30"/>
      <c r="AT521569" s="30"/>
      <c r="AU521569" s="30"/>
      <c r="AV521569" s="30"/>
    </row>
    <row r="521577" spans="45:48" x14ac:dyDescent="0.2">
      <c r="AS521577" s="30"/>
      <c r="AT521577" s="30"/>
      <c r="AU521577" s="30"/>
      <c r="AV521577" s="30"/>
    </row>
    <row r="521585" spans="45:48" x14ac:dyDescent="0.2">
      <c r="AS521585" s="30"/>
      <c r="AT521585" s="30"/>
      <c r="AU521585" s="30"/>
      <c r="AV521585" s="30"/>
    </row>
    <row r="521593" spans="45:48" x14ac:dyDescent="0.2">
      <c r="AS521593" s="30"/>
      <c r="AT521593" s="30"/>
      <c r="AU521593" s="30"/>
      <c r="AV521593" s="30"/>
    </row>
    <row r="521601" spans="45:48" x14ac:dyDescent="0.2">
      <c r="AS521601" s="30"/>
      <c r="AT521601" s="30"/>
      <c r="AU521601" s="30"/>
      <c r="AV521601" s="30"/>
    </row>
    <row r="521609" spans="45:48" x14ac:dyDescent="0.2">
      <c r="AS521609" s="30"/>
      <c r="AT521609" s="30"/>
      <c r="AU521609" s="30"/>
      <c r="AV521609" s="30"/>
    </row>
    <row r="521617" spans="45:48" x14ac:dyDescent="0.2">
      <c r="AS521617" s="30"/>
      <c r="AT521617" s="30"/>
      <c r="AU521617" s="30"/>
      <c r="AV521617" s="30"/>
    </row>
    <row r="521625" spans="45:48" x14ac:dyDescent="0.2">
      <c r="AS521625" s="30"/>
      <c r="AT521625" s="30"/>
      <c r="AU521625" s="30"/>
      <c r="AV521625" s="30"/>
    </row>
    <row r="521633" spans="45:48" x14ac:dyDescent="0.2">
      <c r="AS521633" s="30"/>
      <c r="AT521633" s="30"/>
      <c r="AU521633" s="30"/>
      <c r="AV521633" s="30"/>
    </row>
    <row r="521641" spans="45:48" x14ac:dyDescent="0.2">
      <c r="AS521641" s="30"/>
      <c r="AT521641" s="30"/>
      <c r="AU521641" s="30"/>
      <c r="AV521641" s="30"/>
    </row>
    <row r="521649" spans="45:48" x14ac:dyDescent="0.2">
      <c r="AS521649" s="30"/>
      <c r="AT521649" s="30"/>
      <c r="AU521649" s="30"/>
      <c r="AV521649" s="30"/>
    </row>
    <row r="521657" spans="45:48" x14ac:dyDescent="0.2">
      <c r="AS521657" s="30"/>
      <c r="AT521657" s="30"/>
      <c r="AU521657" s="30"/>
      <c r="AV521657" s="30"/>
    </row>
    <row r="521665" spans="45:48" x14ac:dyDescent="0.2">
      <c r="AS521665" s="30"/>
      <c r="AT521665" s="30"/>
      <c r="AU521665" s="30"/>
      <c r="AV521665" s="30"/>
    </row>
    <row r="521673" spans="45:48" x14ac:dyDescent="0.2">
      <c r="AS521673" s="30"/>
      <c r="AT521673" s="30"/>
      <c r="AU521673" s="30"/>
      <c r="AV521673" s="30"/>
    </row>
    <row r="521681" spans="45:48" x14ac:dyDescent="0.2">
      <c r="AS521681" s="30"/>
      <c r="AT521681" s="30"/>
      <c r="AU521681" s="30"/>
      <c r="AV521681" s="30"/>
    </row>
    <row r="521689" spans="45:48" x14ac:dyDescent="0.2">
      <c r="AS521689" s="30"/>
      <c r="AT521689" s="30"/>
      <c r="AU521689" s="30"/>
      <c r="AV521689" s="30"/>
    </row>
    <row r="521697" spans="45:48" x14ac:dyDescent="0.2">
      <c r="AS521697" s="30"/>
      <c r="AT521697" s="30"/>
      <c r="AU521697" s="30"/>
      <c r="AV521697" s="30"/>
    </row>
    <row r="521705" spans="45:48" x14ac:dyDescent="0.2">
      <c r="AS521705" s="30"/>
      <c r="AT521705" s="30"/>
      <c r="AU521705" s="30"/>
      <c r="AV521705" s="30"/>
    </row>
    <row r="521713" spans="45:48" x14ac:dyDescent="0.2">
      <c r="AS521713" s="30"/>
      <c r="AT521713" s="30"/>
      <c r="AU521713" s="30"/>
      <c r="AV521713" s="30"/>
    </row>
    <row r="521721" spans="45:48" x14ac:dyDescent="0.2">
      <c r="AS521721" s="30"/>
      <c r="AT521721" s="30"/>
      <c r="AU521721" s="30"/>
      <c r="AV521721" s="30"/>
    </row>
    <row r="521729" spans="45:48" x14ac:dyDescent="0.2">
      <c r="AS521729" s="30"/>
      <c r="AT521729" s="30"/>
      <c r="AU521729" s="30"/>
      <c r="AV521729" s="30"/>
    </row>
    <row r="521737" spans="45:48" x14ac:dyDescent="0.2">
      <c r="AS521737" s="30"/>
      <c r="AT521737" s="30"/>
      <c r="AU521737" s="30"/>
      <c r="AV521737" s="30"/>
    </row>
    <row r="521745" spans="45:48" x14ac:dyDescent="0.2">
      <c r="AS521745" s="30"/>
      <c r="AT521745" s="30"/>
      <c r="AU521745" s="30"/>
      <c r="AV521745" s="30"/>
    </row>
    <row r="521753" spans="45:48" x14ac:dyDescent="0.2">
      <c r="AS521753" s="30"/>
      <c r="AT521753" s="30"/>
      <c r="AU521753" s="30"/>
      <c r="AV521753" s="30"/>
    </row>
    <row r="521761" spans="45:48" x14ac:dyDescent="0.2">
      <c r="AS521761" s="30"/>
      <c r="AT521761" s="30"/>
      <c r="AU521761" s="30"/>
      <c r="AV521761" s="30"/>
    </row>
    <row r="521769" spans="45:48" x14ac:dyDescent="0.2">
      <c r="AS521769" s="30"/>
      <c r="AT521769" s="30"/>
      <c r="AU521769" s="30"/>
      <c r="AV521769" s="30"/>
    </row>
    <row r="521777" spans="45:48" x14ac:dyDescent="0.2">
      <c r="AS521777" s="30"/>
      <c r="AT521777" s="30"/>
      <c r="AU521777" s="30"/>
      <c r="AV521777" s="30"/>
    </row>
    <row r="521785" spans="45:48" x14ac:dyDescent="0.2">
      <c r="AS521785" s="30"/>
      <c r="AT521785" s="30"/>
      <c r="AU521785" s="30"/>
      <c r="AV521785" s="30"/>
    </row>
    <row r="521793" spans="45:48" x14ac:dyDescent="0.2">
      <c r="AS521793" s="30"/>
      <c r="AT521793" s="30"/>
      <c r="AU521793" s="30"/>
      <c r="AV521793" s="30"/>
    </row>
    <row r="521801" spans="45:48" x14ac:dyDescent="0.2">
      <c r="AS521801" s="30"/>
      <c r="AT521801" s="30"/>
      <c r="AU521801" s="30"/>
      <c r="AV521801" s="30"/>
    </row>
    <row r="521809" spans="45:48" x14ac:dyDescent="0.2">
      <c r="AS521809" s="30"/>
      <c r="AT521809" s="30"/>
      <c r="AU521809" s="30"/>
      <c r="AV521809" s="30"/>
    </row>
    <row r="521817" spans="45:48" x14ac:dyDescent="0.2">
      <c r="AS521817" s="30"/>
      <c r="AT521817" s="30"/>
      <c r="AU521817" s="30"/>
      <c r="AV521817" s="30"/>
    </row>
    <row r="521825" spans="45:48" x14ac:dyDescent="0.2">
      <c r="AS521825" s="30"/>
      <c r="AT521825" s="30"/>
      <c r="AU521825" s="30"/>
      <c r="AV521825" s="30"/>
    </row>
    <row r="521833" spans="45:48" x14ac:dyDescent="0.2">
      <c r="AS521833" s="30"/>
      <c r="AT521833" s="30"/>
      <c r="AU521833" s="30"/>
      <c r="AV521833" s="30"/>
    </row>
    <row r="521841" spans="45:48" x14ac:dyDescent="0.2">
      <c r="AS521841" s="30"/>
      <c r="AT521841" s="30"/>
      <c r="AU521841" s="30"/>
      <c r="AV521841" s="30"/>
    </row>
    <row r="521849" spans="45:48" x14ac:dyDescent="0.2">
      <c r="AS521849" s="30"/>
      <c r="AT521849" s="30"/>
      <c r="AU521849" s="30"/>
      <c r="AV521849" s="30"/>
    </row>
    <row r="521857" spans="45:48" x14ac:dyDescent="0.2">
      <c r="AS521857" s="30"/>
      <c r="AT521857" s="30"/>
      <c r="AU521857" s="30"/>
      <c r="AV521857" s="30"/>
    </row>
    <row r="521865" spans="45:48" x14ac:dyDescent="0.2">
      <c r="AS521865" s="30"/>
      <c r="AT521865" s="30"/>
      <c r="AU521865" s="30"/>
      <c r="AV521865" s="30"/>
    </row>
    <row r="521873" spans="45:48" x14ac:dyDescent="0.2">
      <c r="AS521873" s="30"/>
      <c r="AT521873" s="30"/>
      <c r="AU521873" s="30"/>
      <c r="AV521873" s="30"/>
    </row>
    <row r="521881" spans="45:48" x14ac:dyDescent="0.2">
      <c r="AS521881" s="30"/>
      <c r="AT521881" s="30"/>
      <c r="AU521881" s="30"/>
      <c r="AV521881" s="30"/>
    </row>
    <row r="521889" spans="45:48" x14ac:dyDescent="0.2">
      <c r="AS521889" s="30"/>
      <c r="AT521889" s="30"/>
      <c r="AU521889" s="30"/>
      <c r="AV521889" s="30"/>
    </row>
    <row r="521897" spans="45:48" x14ac:dyDescent="0.2">
      <c r="AS521897" s="30"/>
      <c r="AT521897" s="30"/>
      <c r="AU521897" s="30"/>
      <c r="AV521897" s="30"/>
    </row>
    <row r="521905" spans="45:48" x14ac:dyDescent="0.2">
      <c r="AS521905" s="30"/>
      <c r="AT521905" s="30"/>
      <c r="AU521905" s="30"/>
      <c r="AV521905" s="30"/>
    </row>
    <row r="521913" spans="45:48" x14ac:dyDescent="0.2">
      <c r="AS521913" s="30"/>
      <c r="AT521913" s="30"/>
      <c r="AU521913" s="30"/>
      <c r="AV521913" s="30"/>
    </row>
    <row r="521921" spans="45:48" x14ac:dyDescent="0.2">
      <c r="AS521921" s="30"/>
      <c r="AT521921" s="30"/>
      <c r="AU521921" s="30"/>
      <c r="AV521921" s="30"/>
    </row>
    <row r="521929" spans="45:48" x14ac:dyDescent="0.2">
      <c r="AS521929" s="30"/>
      <c r="AT521929" s="30"/>
      <c r="AU521929" s="30"/>
      <c r="AV521929" s="30"/>
    </row>
    <row r="521937" spans="45:48" x14ac:dyDescent="0.2">
      <c r="AS521937" s="30"/>
      <c r="AT521937" s="30"/>
      <c r="AU521937" s="30"/>
      <c r="AV521937" s="30"/>
    </row>
    <row r="521945" spans="45:48" x14ac:dyDescent="0.2">
      <c r="AS521945" s="30"/>
      <c r="AT521945" s="30"/>
      <c r="AU521945" s="30"/>
      <c r="AV521945" s="30"/>
    </row>
    <row r="521953" spans="45:48" x14ac:dyDescent="0.2">
      <c r="AS521953" s="30"/>
      <c r="AT521953" s="30"/>
      <c r="AU521953" s="30"/>
      <c r="AV521953" s="30"/>
    </row>
    <row r="521961" spans="45:48" x14ac:dyDescent="0.2">
      <c r="AS521961" s="30"/>
      <c r="AT521961" s="30"/>
      <c r="AU521961" s="30"/>
      <c r="AV521961" s="30"/>
    </row>
    <row r="521969" spans="45:48" x14ac:dyDescent="0.2">
      <c r="AS521969" s="30"/>
      <c r="AT521969" s="30"/>
      <c r="AU521969" s="30"/>
      <c r="AV521969" s="30"/>
    </row>
    <row r="521977" spans="45:48" x14ac:dyDescent="0.2">
      <c r="AS521977" s="30"/>
      <c r="AT521977" s="30"/>
      <c r="AU521977" s="30"/>
      <c r="AV521977" s="30"/>
    </row>
    <row r="521985" spans="45:48" x14ac:dyDescent="0.2">
      <c r="AS521985" s="30"/>
      <c r="AT521985" s="30"/>
      <c r="AU521985" s="30"/>
      <c r="AV521985" s="30"/>
    </row>
    <row r="521993" spans="45:48" x14ac:dyDescent="0.2">
      <c r="AS521993" s="30"/>
      <c r="AT521993" s="30"/>
      <c r="AU521993" s="30"/>
      <c r="AV521993" s="30"/>
    </row>
    <row r="522001" spans="45:48" x14ac:dyDescent="0.2">
      <c r="AS522001" s="30"/>
      <c r="AT522001" s="30"/>
      <c r="AU522001" s="30"/>
      <c r="AV522001" s="30"/>
    </row>
    <row r="522009" spans="45:48" x14ac:dyDescent="0.2">
      <c r="AS522009" s="30"/>
      <c r="AT522009" s="30"/>
      <c r="AU522009" s="30"/>
      <c r="AV522009" s="30"/>
    </row>
    <row r="522017" spans="45:48" x14ac:dyDescent="0.2">
      <c r="AS522017" s="30"/>
      <c r="AT522017" s="30"/>
      <c r="AU522017" s="30"/>
      <c r="AV522017" s="30"/>
    </row>
    <row r="522025" spans="45:48" x14ac:dyDescent="0.2">
      <c r="AS522025" s="30"/>
      <c r="AT522025" s="30"/>
      <c r="AU522025" s="30"/>
      <c r="AV522025" s="30"/>
    </row>
    <row r="522033" spans="45:48" x14ac:dyDescent="0.2">
      <c r="AS522033" s="30"/>
      <c r="AT522033" s="30"/>
      <c r="AU522033" s="30"/>
      <c r="AV522033" s="30"/>
    </row>
    <row r="522041" spans="45:48" x14ac:dyDescent="0.2">
      <c r="AS522041" s="30"/>
      <c r="AT522041" s="30"/>
      <c r="AU522041" s="30"/>
      <c r="AV522041" s="30"/>
    </row>
    <row r="522049" spans="45:48" x14ac:dyDescent="0.2">
      <c r="AS522049" s="30"/>
      <c r="AT522049" s="30"/>
      <c r="AU522049" s="30"/>
      <c r="AV522049" s="30"/>
    </row>
    <row r="522057" spans="45:48" x14ac:dyDescent="0.2">
      <c r="AS522057" s="30"/>
      <c r="AT522057" s="30"/>
      <c r="AU522057" s="30"/>
      <c r="AV522057" s="30"/>
    </row>
    <row r="522065" spans="45:48" x14ac:dyDescent="0.2">
      <c r="AS522065" s="30"/>
      <c r="AT522065" s="30"/>
      <c r="AU522065" s="30"/>
      <c r="AV522065" s="30"/>
    </row>
    <row r="522073" spans="45:48" x14ac:dyDescent="0.2">
      <c r="AS522073" s="30"/>
      <c r="AT522073" s="30"/>
      <c r="AU522073" s="30"/>
      <c r="AV522073" s="30"/>
    </row>
    <row r="522081" spans="45:48" x14ac:dyDescent="0.2">
      <c r="AS522081" s="30"/>
      <c r="AT522081" s="30"/>
      <c r="AU522081" s="30"/>
      <c r="AV522081" s="30"/>
    </row>
    <row r="522089" spans="45:48" x14ac:dyDescent="0.2">
      <c r="AS522089" s="30"/>
      <c r="AT522089" s="30"/>
      <c r="AU522089" s="30"/>
      <c r="AV522089" s="30"/>
    </row>
    <row r="522097" spans="45:48" x14ac:dyDescent="0.2">
      <c r="AS522097" s="30"/>
      <c r="AT522097" s="30"/>
      <c r="AU522097" s="30"/>
      <c r="AV522097" s="30"/>
    </row>
    <row r="522105" spans="45:48" x14ac:dyDescent="0.2">
      <c r="AS522105" s="30"/>
      <c r="AT522105" s="30"/>
      <c r="AU522105" s="30"/>
      <c r="AV522105" s="30"/>
    </row>
    <row r="522113" spans="45:48" x14ac:dyDescent="0.2">
      <c r="AS522113" s="30"/>
      <c r="AT522113" s="30"/>
      <c r="AU522113" s="30"/>
      <c r="AV522113" s="30"/>
    </row>
    <row r="522121" spans="45:48" x14ac:dyDescent="0.2">
      <c r="AS522121" s="30"/>
      <c r="AT522121" s="30"/>
      <c r="AU522121" s="30"/>
      <c r="AV522121" s="30"/>
    </row>
    <row r="522129" spans="45:48" x14ac:dyDescent="0.2">
      <c r="AS522129" s="30"/>
      <c r="AT522129" s="30"/>
      <c r="AU522129" s="30"/>
      <c r="AV522129" s="30"/>
    </row>
    <row r="522137" spans="45:48" x14ac:dyDescent="0.2">
      <c r="AS522137" s="30"/>
      <c r="AT522137" s="30"/>
      <c r="AU522137" s="30"/>
      <c r="AV522137" s="30"/>
    </row>
    <row r="522145" spans="45:48" x14ac:dyDescent="0.2">
      <c r="AS522145" s="30"/>
      <c r="AT522145" s="30"/>
      <c r="AU522145" s="30"/>
      <c r="AV522145" s="30"/>
    </row>
    <row r="522153" spans="45:48" x14ac:dyDescent="0.2">
      <c r="AS522153" s="30"/>
      <c r="AT522153" s="30"/>
      <c r="AU522153" s="30"/>
      <c r="AV522153" s="30"/>
    </row>
    <row r="522161" spans="45:48" x14ac:dyDescent="0.2">
      <c r="AS522161" s="30"/>
      <c r="AT522161" s="30"/>
      <c r="AU522161" s="30"/>
      <c r="AV522161" s="30"/>
    </row>
    <row r="522169" spans="45:48" x14ac:dyDescent="0.2">
      <c r="AS522169" s="30"/>
      <c r="AT522169" s="30"/>
      <c r="AU522169" s="30"/>
      <c r="AV522169" s="30"/>
    </row>
    <row r="522177" spans="45:48" x14ac:dyDescent="0.2">
      <c r="AS522177" s="30"/>
      <c r="AT522177" s="30"/>
      <c r="AU522177" s="30"/>
      <c r="AV522177" s="30"/>
    </row>
    <row r="522185" spans="45:48" x14ac:dyDescent="0.2">
      <c r="AS522185" s="30"/>
      <c r="AT522185" s="30"/>
      <c r="AU522185" s="30"/>
      <c r="AV522185" s="30"/>
    </row>
    <row r="522193" spans="45:48" x14ac:dyDescent="0.2">
      <c r="AS522193" s="30"/>
      <c r="AT522193" s="30"/>
      <c r="AU522193" s="30"/>
      <c r="AV522193" s="30"/>
    </row>
    <row r="522201" spans="45:48" x14ac:dyDescent="0.2">
      <c r="AS522201" s="30"/>
      <c r="AT522201" s="30"/>
      <c r="AU522201" s="30"/>
      <c r="AV522201" s="30"/>
    </row>
    <row r="522209" spans="45:48" x14ac:dyDescent="0.2">
      <c r="AS522209" s="30"/>
      <c r="AT522209" s="30"/>
      <c r="AU522209" s="30"/>
      <c r="AV522209" s="30"/>
    </row>
    <row r="522217" spans="45:48" x14ac:dyDescent="0.2">
      <c r="AS522217" s="30"/>
      <c r="AT522217" s="30"/>
      <c r="AU522217" s="30"/>
      <c r="AV522217" s="30"/>
    </row>
    <row r="522225" spans="45:48" x14ac:dyDescent="0.2">
      <c r="AS522225" s="30"/>
      <c r="AT522225" s="30"/>
      <c r="AU522225" s="30"/>
      <c r="AV522225" s="30"/>
    </row>
    <row r="522233" spans="45:48" x14ac:dyDescent="0.2">
      <c r="AS522233" s="30"/>
      <c r="AT522233" s="30"/>
      <c r="AU522233" s="30"/>
      <c r="AV522233" s="30"/>
    </row>
    <row r="522241" spans="45:48" x14ac:dyDescent="0.2">
      <c r="AS522241" s="30"/>
      <c r="AT522241" s="30"/>
      <c r="AU522241" s="30"/>
      <c r="AV522241" s="30"/>
    </row>
    <row r="522249" spans="45:48" x14ac:dyDescent="0.2">
      <c r="AS522249" s="30"/>
      <c r="AT522249" s="30"/>
      <c r="AU522249" s="30"/>
      <c r="AV522249" s="30"/>
    </row>
    <row r="522257" spans="45:48" x14ac:dyDescent="0.2">
      <c r="AS522257" s="30"/>
      <c r="AT522257" s="30"/>
      <c r="AU522257" s="30"/>
      <c r="AV522257" s="30"/>
    </row>
    <row r="522265" spans="45:48" x14ac:dyDescent="0.2">
      <c r="AS522265" s="30"/>
      <c r="AT522265" s="30"/>
      <c r="AU522265" s="30"/>
      <c r="AV522265" s="30"/>
    </row>
    <row r="522273" spans="45:48" x14ac:dyDescent="0.2">
      <c r="AS522273" s="30"/>
      <c r="AT522273" s="30"/>
      <c r="AU522273" s="30"/>
      <c r="AV522273" s="30"/>
    </row>
    <row r="522281" spans="45:48" x14ac:dyDescent="0.2">
      <c r="AS522281" s="30"/>
      <c r="AT522281" s="30"/>
      <c r="AU522281" s="30"/>
      <c r="AV522281" s="30"/>
    </row>
    <row r="522289" spans="45:48" x14ac:dyDescent="0.2">
      <c r="AS522289" s="30"/>
      <c r="AT522289" s="30"/>
      <c r="AU522289" s="30"/>
      <c r="AV522289" s="30"/>
    </row>
    <row r="522297" spans="45:48" x14ac:dyDescent="0.2">
      <c r="AS522297" s="30"/>
      <c r="AT522297" s="30"/>
      <c r="AU522297" s="30"/>
      <c r="AV522297" s="30"/>
    </row>
    <row r="522305" spans="45:48" x14ac:dyDescent="0.2">
      <c r="AS522305" s="30"/>
      <c r="AT522305" s="30"/>
      <c r="AU522305" s="30"/>
      <c r="AV522305" s="30"/>
    </row>
    <row r="522313" spans="45:48" x14ac:dyDescent="0.2">
      <c r="AS522313" s="30"/>
      <c r="AT522313" s="30"/>
      <c r="AU522313" s="30"/>
      <c r="AV522313" s="30"/>
    </row>
    <row r="522321" spans="45:48" x14ac:dyDescent="0.2">
      <c r="AS522321" s="30"/>
      <c r="AT522321" s="30"/>
      <c r="AU522321" s="30"/>
      <c r="AV522321" s="30"/>
    </row>
    <row r="522329" spans="45:48" x14ac:dyDescent="0.2">
      <c r="AS522329" s="30"/>
      <c r="AT522329" s="30"/>
      <c r="AU522329" s="30"/>
      <c r="AV522329" s="30"/>
    </row>
    <row r="522337" spans="45:48" x14ac:dyDescent="0.2">
      <c r="AS522337" s="30"/>
      <c r="AT522337" s="30"/>
      <c r="AU522337" s="30"/>
      <c r="AV522337" s="30"/>
    </row>
    <row r="522345" spans="45:48" x14ac:dyDescent="0.2">
      <c r="AS522345" s="30"/>
      <c r="AT522345" s="30"/>
      <c r="AU522345" s="30"/>
      <c r="AV522345" s="30"/>
    </row>
    <row r="522353" spans="45:48" x14ac:dyDescent="0.2">
      <c r="AS522353" s="30"/>
      <c r="AT522353" s="30"/>
      <c r="AU522353" s="30"/>
      <c r="AV522353" s="30"/>
    </row>
    <row r="522361" spans="45:48" x14ac:dyDescent="0.2">
      <c r="AS522361" s="30"/>
      <c r="AT522361" s="30"/>
      <c r="AU522361" s="30"/>
      <c r="AV522361" s="30"/>
    </row>
    <row r="522369" spans="45:48" x14ac:dyDescent="0.2">
      <c r="AS522369" s="30"/>
      <c r="AT522369" s="30"/>
      <c r="AU522369" s="30"/>
      <c r="AV522369" s="30"/>
    </row>
    <row r="522377" spans="45:48" x14ac:dyDescent="0.2">
      <c r="AS522377" s="30"/>
      <c r="AT522377" s="30"/>
      <c r="AU522377" s="30"/>
      <c r="AV522377" s="30"/>
    </row>
    <row r="522385" spans="45:48" x14ac:dyDescent="0.2">
      <c r="AS522385" s="30"/>
      <c r="AT522385" s="30"/>
      <c r="AU522385" s="30"/>
      <c r="AV522385" s="30"/>
    </row>
    <row r="522393" spans="45:48" x14ac:dyDescent="0.2">
      <c r="AS522393" s="30"/>
      <c r="AT522393" s="30"/>
      <c r="AU522393" s="30"/>
      <c r="AV522393" s="30"/>
    </row>
    <row r="522401" spans="45:48" x14ac:dyDescent="0.2">
      <c r="AS522401" s="30"/>
      <c r="AT522401" s="30"/>
      <c r="AU522401" s="30"/>
      <c r="AV522401" s="30"/>
    </row>
    <row r="522409" spans="45:48" x14ac:dyDescent="0.2">
      <c r="AS522409" s="30"/>
      <c r="AT522409" s="30"/>
      <c r="AU522409" s="30"/>
      <c r="AV522409" s="30"/>
    </row>
    <row r="522417" spans="45:48" x14ac:dyDescent="0.2">
      <c r="AS522417" s="30"/>
      <c r="AT522417" s="30"/>
      <c r="AU522417" s="30"/>
      <c r="AV522417" s="30"/>
    </row>
    <row r="522425" spans="45:48" x14ac:dyDescent="0.2">
      <c r="AS522425" s="30"/>
      <c r="AT522425" s="30"/>
      <c r="AU522425" s="30"/>
      <c r="AV522425" s="30"/>
    </row>
    <row r="522433" spans="45:48" x14ac:dyDescent="0.2">
      <c r="AS522433" s="30"/>
      <c r="AT522433" s="30"/>
      <c r="AU522433" s="30"/>
      <c r="AV522433" s="30"/>
    </row>
    <row r="522441" spans="45:48" x14ac:dyDescent="0.2">
      <c r="AS522441" s="30"/>
      <c r="AT522441" s="30"/>
      <c r="AU522441" s="30"/>
      <c r="AV522441" s="30"/>
    </row>
    <row r="522449" spans="45:48" x14ac:dyDescent="0.2">
      <c r="AS522449" s="30"/>
      <c r="AT522449" s="30"/>
      <c r="AU522449" s="30"/>
      <c r="AV522449" s="30"/>
    </row>
    <row r="522457" spans="45:48" x14ac:dyDescent="0.2">
      <c r="AS522457" s="30"/>
      <c r="AT522457" s="30"/>
      <c r="AU522457" s="30"/>
      <c r="AV522457" s="30"/>
    </row>
    <row r="522465" spans="45:48" x14ac:dyDescent="0.2">
      <c r="AS522465" s="30"/>
      <c r="AT522465" s="30"/>
      <c r="AU522465" s="30"/>
      <c r="AV522465" s="30"/>
    </row>
    <row r="522473" spans="45:48" x14ac:dyDescent="0.2">
      <c r="AS522473" s="30"/>
      <c r="AT522473" s="30"/>
      <c r="AU522473" s="30"/>
      <c r="AV522473" s="30"/>
    </row>
    <row r="522481" spans="45:48" x14ac:dyDescent="0.2">
      <c r="AS522481" s="30"/>
      <c r="AT522481" s="30"/>
      <c r="AU522481" s="30"/>
      <c r="AV522481" s="30"/>
    </row>
    <row r="522489" spans="45:48" x14ac:dyDescent="0.2">
      <c r="AS522489" s="30"/>
      <c r="AT522489" s="30"/>
      <c r="AU522489" s="30"/>
      <c r="AV522489" s="30"/>
    </row>
    <row r="522497" spans="45:48" x14ac:dyDescent="0.2">
      <c r="AS522497" s="30"/>
      <c r="AT522497" s="30"/>
      <c r="AU522497" s="30"/>
      <c r="AV522497" s="30"/>
    </row>
    <row r="522505" spans="45:48" x14ac:dyDescent="0.2">
      <c r="AS522505" s="30"/>
      <c r="AT522505" s="30"/>
      <c r="AU522505" s="30"/>
      <c r="AV522505" s="30"/>
    </row>
    <row r="522513" spans="45:48" x14ac:dyDescent="0.2">
      <c r="AS522513" s="30"/>
      <c r="AT522513" s="30"/>
      <c r="AU522513" s="30"/>
      <c r="AV522513" s="30"/>
    </row>
    <row r="522521" spans="45:48" x14ac:dyDescent="0.2">
      <c r="AS522521" s="30"/>
      <c r="AT522521" s="30"/>
      <c r="AU522521" s="30"/>
      <c r="AV522521" s="30"/>
    </row>
    <row r="522529" spans="45:48" x14ac:dyDescent="0.2">
      <c r="AS522529" s="30"/>
      <c r="AT522529" s="30"/>
      <c r="AU522529" s="30"/>
      <c r="AV522529" s="30"/>
    </row>
    <row r="522537" spans="45:48" x14ac:dyDescent="0.2">
      <c r="AS522537" s="30"/>
      <c r="AT522537" s="30"/>
      <c r="AU522537" s="30"/>
      <c r="AV522537" s="30"/>
    </row>
    <row r="522545" spans="45:48" x14ac:dyDescent="0.2">
      <c r="AS522545" s="30"/>
      <c r="AT522545" s="30"/>
      <c r="AU522545" s="30"/>
      <c r="AV522545" s="30"/>
    </row>
    <row r="522553" spans="45:48" x14ac:dyDescent="0.2">
      <c r="AS522553" s="30"/>
      <c r="AT522553" s="30"/>
      <c r="AU522553" s="30"/>
      <c r="AV522553" s="30"/>
    </row>
    <row r="522561" spans="45:48" x14ac:dyDescent="0.2">
      <c r="AS522561" s="30"/>
      <c r="AT522561" s="30"/>
      <c r="AU522561" s="30"/>
      <c r="AV522561" s="30"/>
    </row>
    <row r="522569" spans="45:48" x14ac:dyDescent="0.2">
      <c r="AS522569" s="30"/>
      <c r="AT522569" s="30"/>
      <c r="AU522569" s="30"/>
      <c r="AV522569" s="30"/>
    </row>
    <row r="522577" spans="45:48" x14ac:dyDescent="0.2">
      <c r="AS522577" s="30"/>
      <c r="AT522577" s="30"/>
      <c r="AU522577" s="30"/>
      <c r="AV522577" s="30"/>
    </row>
    <row r="522585" spans="45:48" x14ac:dyDescent="0.2">
      <c r="AS522585" s="30"/>
      <c r="AT522585" s="30"/>
      <c r="AU522585" s="30"/>
      <c r="AV522585" s="30"/>
    </row>
    <row r="522593" spans="45:48" x14ac:dyDescent="0.2">
      <c r="AS522593" s="30"/>
      <c r="AT522593" s="30"/>
      <c r="AU522593" s="30"/>
      <c r="AV522593" s="30"/>
    </row>
    <row r="522601" spans="45:48" x14ac:dyDescent="0.2">
      <c r="AS522601" s="30"/>
      <c r="AT522601" s="30"/>
      <c r="AU522601" s="30"/>
      <c r="AV522601" s="30"/>
    </row>
    <row r="522609" spans="45:48" x14ac:dyDescent="0.2">
      <c r="AS522609" s="30"/>
      <c r="AT522609" s="30"/>
      <c r="AU522609" s="30"/>
      <c r="AV522609" s="30"/>
    </row>
    <row r="522617" spans="45:48" x14ac:dyDescent="0.2">
      <c r="AS522617" s="30"/>
      <c r="AT522617" s="30"/>
      <c r="AU522617" s="30"/>
      <c r="AV522617" s="30"/>
    </row>
    <row r="522625" spans="45:48" x14ac:dyDescent="0.2">
      <c r="AS522625" s="30"/>
      <c r="AT522625" s="30"/>
      <c r="AU522625" s="30"/>
      <c r="AV522625" s="30"/>
    </row>
    <row r="522633" spans="45:48" x14ac:dyDescent="0.2">
      <c r="AS522633" s="30"/>
      <c r="AT522633" s="30"/>
      <c r="AU522633" s="30"/>
      <c r="AV522633" s="30"/>
    </row>
    <row r="522641" spans="45:48" x14ac:dyDescent="0.2">
      <c r="AS522641" s="30"/>
      <c r="AT522641" s="30"/>
      <c r="AU522641" s="30"/>
      <c r="AV522641" s="30"/>
    </row>
    <row r="522649" spans="45:48" x14ac:dyDescent="0.2">
      <c r="AS522649" s="30"/>
      <c r="AT522649" s="30"/>
      <c r="AU522649" s="30"/>
      <c r="AV522649" s="30"/>
    </row>
    <row r="522657" spans="45:48" x14ac:dyDescent="0.2">
      <c r="AS522657" s="30"/>
      <c r="AT522657" s="30"/>
      <c r="AU522657" s="30"/>
      <c r="AV522657" s="30"/>
    </row>
    <row r="522665" spans="45:48" x14ac:dyDescent="0.2">
      <c r="AS522665" s="30"/>
      <c r="AT522665" s="30"/>
      <c r="AU522665" s="30"/>
      <c r="AV522665" s="30"/>
    </row>
    <row r="522673" spans="45:48" x14ac:dyDescent="0.2">
      <c r="AS522673" s="30"/>
      <c r="AT522673" s="30"/>
      <c r="AU522673" s="30"/>
      <c r="AV522673" s="30"/>
    </row>
    <row r="522681" spans="45:48" x14ac:dyDescent="0.2">
      <c r="AS522681" s="30"/>
      <c r="AT522681" s="30"/>
      <c r="AU522681" s="30"/>
      <c r="AV522681" s="30"/>
    </row>
    <row r="522689" spans="45:48" x14ac:dyDescent="0.2">
      <c r="AS522689" s="30"/>
      <c r="AT522689" s="30"/>
      <c r="AU522689" s="30"/>
      <c r="AV522689" s="30"/>
    </row>
    <row r="522697" spans="45:48" x14ac:dyDescent="0.2">
      <c r="AS522697" s="30"/>
      <c r="AT522697" s="30"/>
      <c r="AU522697" s="30"/>
      <c r="AV522697" s="30"/>
    </row>
    <row r="522705" spans="45:48" x14ac:dyDescent="0.2">
      <c r="AS522705" s="30"/>
      <c r="AT522705" s="30"/>
      <c r="AU522705" s="30"/>
      <c r="AV522705" s="30"/>
    </row>
    <row r="522713" spans="45:48" x14ac:dyDescent="0.2">
      <c r="AS522713" s="30"/>
      <c r="AT522713" s="30"/>
      <c r="AU522713" s="30"/>
      <c r="AV522713" s="30"/>
    </row>
    <row r="522721" spans="45:48" x14ac:dyDescent="0.2">
      <c r="AS522721" s="30"/>
      <c r="AT522721" s="30"/>
      <c r="AU522721" s="30"/>
      <c r="AV522721" s="30"/>
    </row>
    <row r="522729" spans="45:48" x14ac:dyDescent="0.2">
      <c r="AS522729" s="30"/>
      <c r="AT522729" s="30"/>
      <c r="AU522729" s="30"/>
      <c r="AV522729" s="30"/>
    </row>
    <row r="522737" spans="45:48" x14ac:dyDescent="0.2">
      <c r="AS522737" s="30"/>
      <c r="AT522737" s="30"/>
      <c r="AU522737" s="30"/>
      <c r="AV522737" s="30"/>
    </row>
    <row r="522745" spans="45:48" x14ac:dyDescent="0.2">
      <c r="AS522745" s="30"/>
      <c r="AT522745" s="30"/>
      <c r="AU522745" s="30"/>
      <c r="AV522745" s="30"/>
    </row>
    <row r="522753" spans="45:48" x14ac:dyDescent="0.2">
      <c r="AS522753" s="30"/>
      <c r="AT522753" s="30"/>
      <c r="AU522753" s="30"/>
      <c r="AV522753" s="30"/>
    </row>
    <row r="522761" spans="45:48" x14ac:dyDescent="0.2">
      <c r="AS522761" s="30"/>
      <c r="AT522761" s="30"/>
      <c r="AU522761" s="30"/>
      <c r="AV522761" s="30"/>
    </row>
    <row r="522769" spans="45:48" x14ac:dyDescent="0.2">
      <c r="AS522769" s="30"/>
      <c r="AT522769" s="30"/>
      <c r="AU522769" s="30"/>
      <c r="AV522769" s="30"/>
    </row>
    <row r="522777" spans="45:48" x14ac:dyDescent="0.2">
      <c r="AS522777" s="30"/>
      <c r="AT522777" s="30"/>
      <c r="AU522777" s="30"/>
      <c r="AV522777" s="30"/>
    </row>
    <row r="522785" spans="45:48" x14ac:dyDescent="0.2">
      <c r="AS522785" s="30"/>
      <c r="AT522785" s="30"/>
      <c r="AU522785" s="30"/>
      <c r="AV522785" s="30"/>
    </row>
    <row r="522793" spans="45:48" x14ac:dyDescent="0.2">
      <c r="AS522793" s="30"/>
      <c r="AT522793" s="30"/>
      <c r="AU522793" s="30"/>
      <c r="AV522793" s="30"/>
    </row>
    <row r="522801" spans="45:48" x14ac:dyDescent="0.2">
      <c r="AS522801" s="30"/>
      <c r="AT522801" s="30"/>
      <c r="AU522801" s="30"/>
      <c r="AV522801" s="30"/>
    </row>
    <row r="522809" spans="45:48" x14ac:dyDescent="0.2">
      <c r="AS522809" s="30"/>
      <c r="AT522809" s="30"/>
      <c r="AU522809" s="30"/>
      <c r="AV522809" s="30"/>
    </row>
    <row r="522817" spans="45:48" x14ac:dyDescent="0.2">
      <c r="AS522817" s="30"/>
      <c r="AT522817" s="30"/>
      <c r="AU522817" s="30"/>
      <c r="AV522817" s="30"/>
    </row>
    <row r="522825" spans="45:48" x14ac:dyDescent="0.2">
      <c r="AS522825" s="30"/>
      <c r="AT522825" s="30"/>
      <c r="AU522825" s="30"/>
      <c r="AV522825" s="30"/>
    </row>
    <row r="522833" spans="45:48" x14ac:dyDescent="0.2">
      <c r="AS522833" s="30"/>
      <c r="AT522833" s="30"/>
      <c r="AU522833" s="30"/>
      <c r="AV522833" s="30"/>
    </row>
    <row r="522841" spans="45:48" x14ac:dyDescent="0.2">
      <c r="AS522841" s="30"/>
      <c r="AT522841" s="30"/>
      <c r="AU522841" s="30"/>
      <c r="AV522841" s="30"/>
    </row>
    <row r="522849" spans="45:48" x14ac:dyDescent="0.2">
      <c r="AS522849" s="30"/>
      <c r="AT522849" s="30"/>
      <c r="AU522849" s="30"/>
      <c r="AV522849" s="30"/>
    </row>
    <row r="522857" spans="45:48" x14ac:dyDescent="0.2">
      <c r="AS522857" s="30"/>
      <c r="AT522857" s="30"/>
      <c r="AU522857" s="30"/>
      <c r="AV522857" s="30"/>
    </row>
    <row r="522865" spans="45:48" x14ac:dyDescent="0.2">
      <c r="AS522865" s="30"/>
      <c r="AT522865" s="30"/>
      <c r="AU522865" s="30"/>
      <c r="AV522865" s="30"/>
    </row>
    <row r="522873" spans="45:48" x14ac:dyDescent="0.2">
      <c r="AS522873" s="30"/>
      <c r="AT522873" s="30"/>
      <c r="AU522873" s="30"/>
      <c r="AV522873" s="30"/>
    </row>
    <row r="522881" spans="45:48" x14ac:dyDescent="0.2">
      <c r="AS522881" s="30"/>
      <c r="AT522881" s="30"/>
      <c r="AU522881" s="30"/>
      <c r="AV522881" s="30"/>
    </row>
    <row r="522889" spans="45:48" x14ac:dyDescent="0.2">
      <c r="AS522889" s="30"/>
      <c r="AT522889" s="30"/>
      <c r="AU522889" s="30"/>
      <c r="AV522889" s="30"/>
    </row>
    <row r="522897" spans="45:48" x14ac:dyDescent="0.2">
      <c r="AS522897" s="30"/>
      <c r="AT522897" s="30"/>
      <c r="AU522897" s="30"/>
      <c r="AV522897" s="30"/>
    </row>
    <row r="522905" spans="45:48" x14ac:dyDescent="0.2">
      <c r="AS522905" s="30"/>
      <c r="AT522905" s="30"/>
      <c r="AU522905" s="30"/>
      <c r="AV522905" s="30"/>
    </row>
    <row r="522913" spans="45:48" x14ac:dyDescent="0.2">
      <c r="AS522913" s="30"/>
      <c r="AT522913" s="30"/>
      <c r="AU522913" s="30"/>
      <c r="AV522913" s="30"/>
    </row>
    <row r="522921" spans="45:48" x14ac:dyDescent="0.2">
      <c r="AS522921" s="30"/>
      <c r="AT522921" s="30"/>
      <c r="AU522921" s="30"/>
      <c r="AV522921" s="30"/>
    </row>
    <row r="522929" spans="45:48" x14ac:dyDescent="0.2">
      <c r="AS522929" s="30"/>
      <c r="AT522929" s="30"/>
      <c r="AU522929" s="30"/>
      <c r="AV522929" s="30"/>
    </row>
    <row r="522937" spans="45:48" x14ac:dyDescent="0.2">
      <c r="AS522937" s="30"/>
      <c r="AT522937" s="30"/>
      <c r="AU522937" s="30"/>
      <c r="AV522937" s="30"/>
    </row>
    <row r="522945" spans="45:48" x14ac:dyDescent="0.2">
      <c r="AS522945" s="30"/>
      <c r="AT522945" s="30"/>
      <c r="AU522945" s="30"/>
      <c r="AV522945" s="30"/>
    </row>
    <row r="522953" spans="45:48" x14ac:dyDescent="0.2">
      <c r="AS522953" s="30"/>
      <c r="AT522953" s="30"/>
      <c r="AU522953" s="30"/>
      <c r="AV522953" s="30"/>
    </row>
    <row r="522961" spans="45:48" x14ac:dyDescent="0.2">
      <c r="AS522961" s="30"/>
      <c r="AT522961" s="30"/>
      <c r="AU522961" s="30"/>
      <c r="AV522961" s="30"/>
    </row>
    <row r="522969" spans="45:48" x14ac:dyDescent="0.2">
      <c r="AS522969" s="30"/>
      <c r="AT522969" s="30"/>
      <c r="AU522969" s="30"/>
      <c r="AV522969" s="30"/>
    </row>
    <row r="522977" spans="45:48" x14ac:dyDescent="0.2">
      <c r="AS522977" s="30"/>
      <c r="AT522977" s="30"/>
      <c r="AU522977" s="30"/>
      <c r="AV522977" s="30"/>
    </row>
    <row r="522985" spans="45:48" x14ac:dyDescent="0.2">
      <c r="AS522985" s="30"/>
      <c r="AT522985" s="30"/>
      <c r="AU522985" s="30"/>
      <c r="AV522985" s="30"/>
    </row>
    <row r="522993" spans="45:48" x14ac:dyDescent="0.2">
      <c r="AS522993" s="30"/>
      <c r="AT522993" s="30"/>
      <c r="AU522993" s="30"/>
      <c r="AV522993" s="30"/>
    </row>
    <row r="523001" spans="45:48" x14ac:dyDescent="0.2">
      <c r="AS523001" s="30"/>
      <c r="AT523001" s="30"/>
      <c r="AU523001" s="30"/>
      <c r="AV523001" s="30"/>
    </row>
    <row r="523009" spans="45:48" x14ac:dyDescent="0.2">
      <c r="AS523009" s="30"/>
      <c r="AT523009" s="30"/>
      <c r="AU523009" s="30"/>
      <c r="AV523009" s="30"/>
    </row>
    <row r="523017" spans="45:48" x14ac:dyDescent="0.2">
      <c r="AS523017" s="30"/>
      <c r="AT523017" s="30"/>
      <c r="AU523017" s="30"/>
      <c r="AV523017" s="30"/>
    </row>
    <row r="523025" spans="45:48" x14ac:dyDescent="0.2">
      <c r="AS523025" s="30"/>
      <c r="AT523025" s="30"/>
      <c r="AU523025" s="30"/>
      <c r="AV523025" s="30"/>
    </row>
    <row r="523033" spans="45:48" x14ac:dyDescent="0.2">
      <c r="AS523033" s="30"/>
      <c r="AT523033" s="30"/>
      <c r="AU523033" s="30"/>
      <c r="AV523033" s="30"/>
    </row>
    <row r="523041" spans="45:48" x14ac:dyDescent="0.2">
      <c r="AS523041" s="30"/>
      <c r="AT523041" s="30"/>
      <c r="AU523041" s="30"/>
      <c r="AV523041" s="30"/>
    </row>
    <row r="523049" spans="45:48" x14ac:dyDescent="0.2">
      <c r="AS523049" s="30"/>
      <c r="AT523049" s="30"/>
      <c r="AU523049" s="30"/>
      <c r="AV523049" s="30"/>
    </row>
    <row r="523057" spans="45:48" x14ac:dyDescent="0.2">
      <c r="AS523057" s="30"/>
      <c r="AT523057" s="30"/>
      <c r="AU523057" s="30"/>
      <c r="AV523057" s="30"/>
    </row>
    <row r="523065" spans="45:48" x14ac:dyDescent="0.2">
      <c r="AS523065" s="30"/>
      <c r="AT523065" s="30"/>
      <c r="AU523065" s="30"/>
      <c r="AV523065" s="30"/>
    </row>
    <row r="523073" spans="45:48" x14ac:dyDescent="0.2">
      <c r="AS523073" s="30"/>
      <c r="AT523073" s="30"/>
      <c r="AU523073" s="30"/>
      <c r="AV523073" s="30"/>
    </row>
    <row r="523081" spans="45:48" x14ac:dyDescent="0.2">
      <c r="AS523081" s="30"/>
      <c r="AT523081" s="30"/>
      <c r="AU523081" s="30"/>
      <c r="AV523081" s="30"/>
    </row>
    <row r="523089" spans="45:48" x14ac:dyDescent="0.2">
      <c r="AS523089" s="30"/>
      <c r="AT523089" s="30"/>
      <c r="AU523089" s="30"/>
      <c r="AV523089" s="30"/>
    </row>
    <row r="523097" spans="45:48" x14ac:dyDescent="0.2">
      <c r="AS523097" s="30"/>
      <c r="AT523097" s="30"/>
      <c r="AU523097" s="30"/>
      <c r="AV523097" s="30"/>
    </row>
    <row r="523105" spans="45:48" x14ac:dyDescent="0.2">
      <c r="AS523105" s="30"/>
      <c r="AT523105" s="30"/>
      <c r="AU523105" s="30"/>
      <c r="AV523105" s="30"/>
    </row>
    <row r="523113" spans="45:48" x14ac:dyDescent="0.2">
      <c r="AS523113" s="30"/>
      <c r="AT523113" s="30"/>
      <c r="AU523113" s="30"/>
      <c r="AV523113" s="30"/>
    </row>
    <row r="523121" spans="45:48" x14ac:dyDescent="0.2">
      <c r="AS523121" s="30"/>
      <c r="AT523121" s="30"/>
      <c r="AU523121" s="30"/>
      <c r="AV523121" s="30"/>
    </row>
    <row r="523129" spans="45:48" x14ac:dyDescent="0.2">
      <c r="AS523129" s="30"/>
      <c r="AT523129" s="30"/>
      <c r="AU523129" s="30"/>
      <c r="AV523129" s="30"/>
    </row>
    <row r="523137" spans="45:48" x14ac:dyDescent="0.2">
      <c r="AS523137" s="30"/>
      <c r="AT523137" s="30"/>
      <c r="AU523137" s="30"/>
      <c r="AV523137" s="30"/>
    </row>
    <row r="523145" spans="45:48" x14ac:dyDescent="0.2">
      <c r="AS523145" s="30"/>
      <c r="AT523145" s="30"/>
      <c r="AU523145" s="30"/>
      <c r="AV523145" s="30"/>
    </row>
    <row r="523153" spans="45:48" x14ac:dyDescent="0.2">
      <c r="AS523153" s="30"/>
      <c r="AT523153" s="30"/>
      <c r="AU523153" s="30"/>
      <c r="AV523153" s="30"/>
    </row>
    <row r="523161" spans="45:48" x14ac:dyDescent="0.2">
      <c r="AS523161" s="30"/>
      <c r="AT523161" s="30"/>
      <c r="AU523161" s="30"/>
      <c r="AV523161" s="30"/>
    </row>
    <row r="523169" spans="45:48" x14ac:dyDescent="0.2">
      <c r="AS523169" s="30"/>
      <c r="AT523169" s="30"/>
      <c r="AU523169" s="30"/>
      <c r="AV523169" s="30"/>
    </row>
    <row r="523177" spans="45:48" x14ac:dyDescent="0.2">
      <c r="AS523177" s="30"/>
      <c r="AT523177" s="30"/>
      <c r="AU523177" s="30"/>
      <c r="AV523177" s="30"/>
    </row>
    <row r="523185" spans="45:48" x14ac:dyDescent="0.2">
      <c r="AS523185" s="30"/>
      <c r="AT523185" s="30"/>
      <c r="AU523185" s="30"/>
      <c r="AV523185" s="30"/>
    </row>
    <row r="523193" spans="45:48" x14ac:dyDescent="0.2">
      <c r="AS523193" s="30"/>
      <c r="AT523193" s="30"/>
      <c r="AU523193" s="30"/>
      <c r="AV523193" s="30"/>
    </row>
    <row r="523201" spans="45:48" x14ac:dyDescent="0.2">
      <c r="AS523201" s="30"/>
      <c r="AT523201" s="30"/>
      <c r="AU523201" s="30"/>
      <c r="AV523201" s="30"/>
    </row>
    <row r="523209" spans="45:48" x14ac:dyDescent="0.2">
      <c r="AS523209" s="30"/>
      <c r="AT523209" s="30"/>
      <c r="AU523209" s="30"/>
      <c r="AV523209" s="30"/>
    </row>
    <row r="523217" spans="45:48" x14ac:dyDescent="0.2">
      <c r="AS523217" s="30"/>
      <c r="AT523217" s="30"/>
      <c r="AU523217" s="30"/>
      <c r="AV523217" s="30"/>
    </row>
    <row r="523225" spans="45:48" x14ac:dyDescent="0.2">
      <c r="AS523225" s="30"/>
      <c r="AT523225" s="30"/>
      <c r="AU523225" s="30"/>
      <c r="AV523225" s="30"/>
    </row>
    <row r="523233" spans="45:48" x14ac:dyDescent="0.2">
      <c r="AS523233" s="30"/>
      <c r="AT523233" s="30"/>
      <c r="AU523233" s="30"/>
      <c r="AV523233" s="30"/>
    </row>
    <row r="523241" spans="45:48" x14ac:dyDescent="0.2">
      <c r="AS523241" s="30"/>
      <c r="AT523241" s="30"/>
      <c r="AU523241" s="30"/>
      <c r="AV523241" s="30"/>
    </row>
    <row r="523249" spans="45:48" x14ac:dyDescent="0.2">
      <c r="AS523249" s="30"/>
      <c r="AT523249" s="30"/>
      <c r="AU523249" s="30"/>
      <c r="AV523249" s="30"/>
    </row>
    <row r="523257" spans="45:48" x14ac:dyDescent="0.2">
      <c r="AS523257" s="30"/>
      <c r="AT523257" s="30"/>
      <c r="AU523257" s="30"/>
      <c r="AV523257" s="30"/>
    </row>
    <row r="523265" spans="45:48" x14ac:dyDescent="0.2">
      <c r="AS523265" s="30"/>
      <c r="AT523265" s="30"/>
      <c r="AU523265" s="30"/>
      <c r="AV523265" s="30"/>
    </row>
    <row r="523273" spans="45:48" x14ac:dyDescent="0.2">
      <c r="AS523273" s="30"/>
      <c r="AT523273" s="30"/>
      <c r="AU523273" s="30"/>
      <c r="AV523273" s="30"/>
    </row>
    <row r="523281" spans="45:48" x14ac:dyDescent="0.2">
      <c r="AS523281" s="30"/>
      <c r="AT523281" s="30"/>
      <c r="AU523281" s="30"/>
      <c r="AV523281" s="30"/>
    </row>
    <row r="523289" spans="45:48" x14ac:dyDescent="0.2">
      <c r="AS523289" s="30"/>
      <c r="AT523289" s="30"/>
      <c r="AU523289" s="30"/>
      <c r="AV523289" s="30"/>
    </row>
    <row r="523297" spans="45:48" x14ac:dyDescent="0.2">
      <c r="AS523297" s="30"/>
      <c r="AT523297" s="30"/>
      <c r="AU523297" s="30"/>
      <c r="AV523297" s="30"/>
    </row>
    <row r="523305" spans="45:48" x14ac:dyDescent="0.2">
      <c r="AS523305" s="30"/>
      <c r="AT523305" s="30"/>
      <c r="AU523305" s="30"/>
      <c r="AV523305" s="30"/>
    </row>
    <row r="523313" spans="45:48" x14ac:dyDescent="0.2">
      <c r="AS523313" s="30"/>
      <c r="AT523313" s="30"/>
      <c r="AU523313" s="30"/>
      <c r="AV523313" s="30"/>
    </row>
    <row r="523321" spans="45:48" x14ac:dyDescent="0.2">
      <c r="AS523321" s="30"/>
      <c r="AT523321" s="30"/>
      <c r="AU523321" s="30"/>
      <c r="AV523321" s="30"/>
    </row>
    <row r="523329" spans="45:48" x14ac:dyDescent="0.2">
      <c r="AS523329" s="30"/>
      <c r="AT523329" s="30"/>
      <c r="AU523329" s="30"/>
      <c r="AV523329" s="30"/>
    </row>
    <row r="523337" spans="45:48" x14ac:dyDescent="0.2">
      <c r="AS523337" s="30"/>
      <c r="AT523337" s="30"/>
      <c r="AU523337" s="30"/>
      <c r="AV523337" s="30"/>
    </row>
    <row r="523345" spans="45:48" x14ac:dyDescent="0.2">
      <c r="AS523345" s="30"/>
      <c r="AT523345" s="30"/>
      <c r="AU523345" s="30"/>
      <c r="AV523345" s="30"/>
    </row>
    <row r="523353" spans="45:48" x14ac:dyDescent="0.2">
      <c r="AS523353" s="30"/>
      <c r="AT523353" s="30"/>
      <c r="AU523353" s="30"/>
      <c r="AV523353" s="30"/>
    </row>
    <row r="523361" spans="45:48" x14ac:dyDescent="0.2">
      <c r="AS523361" s="30"/>
      <c r="AT523361" s="30"/>
      <c r="AU523361" s="30"/>
      <c r="AV523361" s="30"/>
    </row>
    <row r="523369" spans="45:48" x14ac:dyDescent="0.2">
      <c r="AS523369" s="30"/>
      <c r="AT523369" s="30"/>
      <c r="AU523369" s="30"/>
      <c r="AV523369" s="30"/>
    </row>
    <row r="523377" spans="45:48" x14ac:dyDescent="0.2">
      <c r="AS523377" s="30"/>
      <c r="AT523377" s="30"/>
      <c r="AU523377" s="30"/>
      <c r="AV523377" s="30"/>
    </row>
    <row r="523385" spans="45:48" x14ac:dyDescent="0.2">
      <c r="AS523385" s="30"/>
      <c r="AT523385" s="30"/>
      <c r="AU523385" s="30"/>
      <c r="AV523385" s="30"/>
    </row>
    <row r="523393" spans="45:48" x14ac:dyDescent="0.2">
      <c r="AS523393" s="30"/>
      <c r="AT523393" s="30"/>
      <c r="AU523393" s="30"/>
      <c r="AV523393" s="30"/>
    </row>
    <row r="523401" spans="45:48" x14ac:dyDescent="0.2">
      <c r="AS523401" s="30"/>
      <c r="AT523401" s="30"/>
      <c r="AU523401" s="30"/>
      <c r="AV523401" s="30"/>
    </row>
    <row r="523409" spans="45:48" x14ac:dyDescent="0.2">
      <c r="AS523409" s="30"/>
      <c r="AT523409" s="30"/>
      <c r="AU523409" s="30"/>
      <c r="AV523409" s="30"/>
    </row>
    <row r="523417" spans="45:48" x14ac:dyDescent="0.2">
      <c r="AS523417" s="30"/>
      <c r="AT523417" s="30"/>
      <c r="AU523417" s="30"/>
      <c r="AV523417" s="30"/>
    </row>
    <row r="523425" spans="45:48" x14ac:dyDescent="0.2">
      <c r="AS523425" s="30"/>
      <c r="AT523425" s="30"/>
      <c r="AU523425" s="30"/>
      <c r="AV523425" s="30"/>
    </row>
    <row r="523433" spans="45:48" x14ac:dyDescent="0.2">
      <c r="AS523433" s="30"/>
      <c r="AT523433" s="30"/>
      <c r="AU523433" s="30"/>
      <c r="AV523433" s="30"/>
    </row>
    <row r="523441" spans="45:48" x14ac:dyDescent="0.2">
      <c r="AS523441" s="30"/>
      <c r="AT523441" s="30"/>
      <c r="AU523441" s="30"/>
      <c r="AV523441" s="30"/>
    </row>
    <row r="523449" spans="45:48" x14ac:dyDescent="0.2">
      <c r="AS523449" s="30"/>
      <c r="AT523449" s="30"/>
      <c r="AU523449" s="30"/>
      <c r="AV523449" s="30"/>
    </row>
    <row r="523457" spans="45:48" x14ac:dyDescent="0.2">
      <c r="AS523457" s="30"/>
      <c r="AT523457" s="30"/>
      <c r="AU523457" s="30"/>
      <c r="AV523457" s="30"/>
    </row>
    <row r="523465" spans="45:48" x14ac:dyDescent="0.2">
      <c r="AS523465" s="30"/>
      <c r="AT523465" s="30"/>
      <c r="AU523465" s="30"/>
      <c r="AV523465" s="30"/>
    </row>
    <row r="523473" spans="45:48" x14ac:dyDescent="0.2">
      <c r="AS523473" s="30"/>
      <c r="AT523473" s="30"/>
      <c r="AU523473" s="30"/>
      <c r="AV523473" s="30"/>
    </row>
    <row r="523481" spans="45:48" x14ac:dyDescent="0.2">
      <c r="AS523481" s="30"/>
      <c r="AT523481" s="30"/>
      <c r="AU523481" s="30"/>
      <c r="AV523481" s="30"/>
    </row>
    <row r="523489" spans="45:48" x14ac:dyDescent="0.2">
      <c r="AS523489" s="30"/>
      <c r="AT523489" s="30"/>
      <c r="AU523489" s="30"/>
      <c r="AV523489" s="30"/>
    </row>
    <row r="523497" spans="45:48" x14ac:dyDescent="0.2">
      <c r="AS523497" s="30"/>
      <c r="AT523497" s="30"/>
      <c r="AU523497" s="30"/>
      <c r="AV523497" s="30"/>
    </row>
    <row r="523505" spans="45:48" x14ac:dyDescent="0.2">
      <c r="AS523505" s="30"/>
      <c r="AT523505" s="30"/>
      <c r="AU523505" s="30"/>
      <c r="AV523505" s="30"/>
    </row>
    <row r="523513" spans="45:48" x14ac:dyDescent="0.2">
      <c r="AS523513" s="30"/>
      <c r="AT523513" s="30"/>
      <c r="AU523513" s="30"/>
      <c r="AV523513" s="30"/>
    </row>
    <row r="523521" spans="45:48" x14ac:dyDescent="0.2">
      <c r="AS523521" s="30"/>
      <c r="AT523521" s="30"/>
      <c r="AU523521" s="30"/>
      <c r="AV523521" s="30"/>
    </row>
    <row r="523529" spans="45:48" x14ac:dyDescent="0.2">
      <c r="AS523529" s="30"/>
      <c r="AT523529" s="30"/>
      <c r="AU523529" s="30"/>
      <c r="AV523529" s="30"/>
    </row>
    <row r="523537" spans="45:48" x14ac:dyDescent="0.2">
      <c r="AS523537" s="30"/>
      <c r="AT523537" s="30"/>
      <c r="AU523537" s="30"/>
      <c r="AV523537" s="30"/>
    </row>
    <row r="523545" spans="45:48" x14ac:dyDescent="0.2">
      <c r="AS523545" s="30"/>
      <c r="AT523545" s="30"/>
      <c r="AU523545" s="30"/>
      <c r="AV523545" s="30"/>
    </row>
    <row r="523553" spans="45:48" x14ac:dyDescent="0.2">
      <c r="AS523553" s="30"/>
      <c r="AT523553" s="30"/>
      <c r="AU523553" s="30"/>
      <c r="AV523553" s="30"/>
    </row>
    <row r="523561" spans="45:48" x14ac:dyDescent="0.2">
      <c r="AS523561" s="30"/>
      <c r="AT523561" s="30"/>
      <c r="AU523561" s="30"/>
      <c r="AV523561" s="30"/>
    </row>
    <row r="523569" spans="45:48" x14ac:dyDescent="0.2">
      <c r="AS523569" s="30"/>
      <c r="AT523569" s="30"/>
      <c r="AU523569" s="30"/>
      <c r="AV523569" s="30"/>
    </row>
    <row r="523577" spans="45:48" x14ac:dyDescent="0.2">
      <c r="AS523577" s="30"/>
      <c r="AT523577" s="30"/>
      <c r="AU523577" s="30"/>
      <c r="AV523577" s="30"/>
    </row>
    <row r="523585" spans="45:48" x14ac:dyDescent="0.2">
      <c r="AS523585" s="30"/>
      <c r="AT523585" s="30"/>
      <c r="AU523585" s="30"/>
      <c r="AV523585" s="30"/>
    </row>
    <row r="523593" spans="45:48" x14ac:dyDescent="0.2">
      <c r="AS523593" s="30"/>
      <c r="AT523593" s="30"/>
      <c r="AU523593" s="30"/>
      <c r="AV523593" s="30"/>
    </row>
    <row r="523601" spans="45:48" x14ac:dyDescent="0.2">
      <c r="AS523601" s="30"/>
      <c r="AT523601" s="30"/>
      <c r="AU523601" s="30"/>
      <c r="AV523601" s="30"/>
    </row>
    <row r="523609" spans="45:48" x14ac:dyDescent="0.2">
      <c r="AS523609" s="30"/>
      <c r="AT523609" s="30"/>
      <c r="AU523609" s="30"/>
      <c r="AV523609" s="30"/>
    </row>
    <row r="523617" spans="45:48" x14ac:dyDescent="0.2">
      <c r="AS523617" s="30"/>
      <c r="AT523617" s="30"/>
      <c r="AU523617" s="30"/>
      <c r="AV523617" s="30"/>
    </row>
    <row r="523625" spans="45:48" x14ac:dyDescent="0.2">
      <c r="AS523625" s="30"/>
      <c r="AT523625" s="30"/>
      <c r="AU523625" s="30"/>
      <c r="AV523625" s="30"/>
    </row>
    <row r="523633" spans="45:48" x14ac:dyDescent="0.2">
      <c r="AS523633" s="30"/>
      <c r="AT523633" s="30"/>
      <c r="AU523633" s="30"/>
      <c r="AV523633" s="30"/>
    </row>
    <row r="523641" spans="45:48" x14ac:dyDescent="0.2">
      <c r="AS523641" s="30"/>
      <c r="AT523641" s="30"/>
      <c r="AU523641" s="30"/>
      <c r="AV523641" s="30"/>
    </row>
    <row r="523649" spans="45:48" x14ac:dyDescent="0.2">
      <c r="AS523649" s="30"/>
      <c r="AT523649" s="30"/>
      <c r="AU523649" s="30"/>
      <c r="AV523649" s="30"/>
    </row>
    <row r="523657" spans="45:48" x14ac:dyDescent="0.2">
      <c r="AS523657" s="30"/>
      <c r="AT523657" s="30"/>
      <c r="AU523657" s="30"/>
      <c r="AV523657" s="30"/>
    </row>
    <row r="523665" spans="45:48" x14ac:dyDescent="0.2">
      <c r="AS523665" s="30"/>
      <c r="AT523665" s="30"/>
      <c r="AU523665" s="30"/>
      <c r="AV523665" s="30"/>
    </row>
    <row r="523673" spans="45:48" x14ac:dyDescent="0.2">
      <c r="AS523673" s="30"/>
      <c r="AT523673" s="30"/>
      <c r="AU523673" s="30"/>
      <c r="AV523673" s="30"/>
    </row>
    <row r="523681" spans="45:48" x14ac:dyDescent="0.2">
      <c r="AS523681" s="30"/>
      <c r="AT523681" s="30"/>
      <c r="AU523681" s="30"/>
      <c r="AV523681" s="30"/>
    </row>
    <row r="523689" spans="45:48" x14ac:dyDescent="0.2">
      <c r="AS523689" s="30"/>
      <c r="AT523689" s="30"/>
      <c r="AU523689" s="30"/>
      <c r="AV523689" s="30"/>
    </row>
    <row r="523697" spans="45:48" x14ac:dyDescent="0.2">
      <c r="AS523697" s="30"/>
      <c r="AT523697" s="30"/>
      <c r="AU523697" s="30"/>
      <c r="AV523697" s="30"/>
    </row>
    <row r="523705" spans="45:48" x14ac:dyDescent="0.2">
      <c r="AS523705" s="30"/>
      <c r="AT523705" s="30"/>
      <c r="AU523705" s="30"/>
      <c r="AV523705" s="30"/>
    </row>
    <row r="523713" spans="45:48" x14ac:dyDescent="0.2">
      <c r="AS523713" s="30"/>
      <c r="AT523713" s="30"/>
      <c r="AU523713" s="30"/>
      <c r="AV523713" s="30"/>
    </row>
    <row r="523721" spans="45:48" x14ac:dyDescent="0.2">
      <c r="AS523721" s="30"/>
      <c r="AT523721" s="30"/>
      <c r="AU523721" s="30"/>
      <c r="AV523721" s="30"/>
    </row>
    <row r="523729" spans="45:48" x14ac:dyDescent="0.2">
      <c r="AS523729" s="30"/>
      <c r="AT523729" s="30"/>
      <c r="AU523729" s="30"/>
      <c r="AV523729" s="30"/>
    </row>
    <row r="523737" spans="45:48" x14ac:dyDescent="0.2">
      <c r="AS523737" s="30"/>
      <c r="AT523737" s="30"/>
      <c r="AU523737" s="30"/>
      <c r="AV523737" s="30"/>
    </row>
    <row r="523745" spans="45:48" x14ac:dyDescent="0.2">
      <c r="AS523745" s="30"/>
      <c r="AT523745" s="30"/>
      <c r="AU523745" s="30"/>
      <c r="AV523745" s="30"/>
    </row>
    <row r="523753" spans="45:48" x14ac:dyDescent="0.2">
      <c r="AS523753" s="30"/>
      <c r="AT523753" s="30"/>
      <c r="AU523753" s="30"/>
      <c r="AV523753" s="30"/>
    </row>
    <row r="523761" spans="45:48" x14ac:dyDescent="0.2">
      <c r="AS523761" s="30"/>
      <c r="AT523761" s="30"/>
      <c r="AU523761" s="30"/>
      <c r="AV523761" s="30"/>
    </row>
    <row r="523769" spans="45:48" x14ac:dyDescent="0.2">
      <c r="AS523769" s="30"/>
      <c r="AT523769" s="30"/>
      <c r="AU523769" s="30"/>
      <c r="AV523769" s="30"/>
    </row>
    <row r="523777" spans="45:48" x14ac:dyDescent="0.2">
      <c r="AS523777" s="30"/>
      <c r="AT523777" s="30"/>
      <c r="AU523777" s="30"/>
      <c r="AV523777" s="30"/>
    </row>
    <row r="523785" spans="45:48" x14ac:dyDescent="0.2">
      <c r="AS523785" s="30"/>
      <c r="AT523785" s="30"/>
      <c r="AU523785" s="30"/>
      <c r="AV523785" s="30"/>
    </row>
    <row r="523793" spans="45:48" x14ac:dyDescent="0.2">
      <c r="AS523793" s="30"/>
      <c r="AT523793" s="30"/>
      <c r="AU523793" s="30"/>
      <c r="AV523793" s="30"/>
    </row>
    <row r="523801" spans="45:48" x14ac:dyDescent="0.2">
      <c r="AS523801" s="30"/>
      <c r="AT523801" s="30"/>
      <c r="AU523801" s="30"/>
      <c r="AV523801" s="30"/>
    </row>
    <row r="523809" spans="45:48" x14ac:dyDescent="0.2">
      <c r="AS523809" s="30"/>
      <c r="AT523809" s="30"/>
      <c r="AU523809" s="30"/>
      <c r="AV523809" s="30"/>
    </row>
    <row r="523817" spans="45:48" x14ac:dyDescent="0.2">
      <c r="AS523817" s="30"/>
      <c r="AT523817" s="30"/>
      <c r="AU523817" s="30"/>
      <c r="AV523817" s="30"/>
    </row>
    <row r="523825" spans="45:48" x14ac:dyDescent="0.2">
      <c r="AS523825" s="30"/>
      <c r="AT523825" s="30"/>
      <c r="AU523825" s="30"/>
      <c r="AV523825" s="30"/>
    </row>
    <row r="523833" spans="45:48" x14ac:dyDescent="0.2">
      <c r="AS523833" s="30"/>
      <c r="AT523833" s="30"/>
      <c r="AU523833" s="30"/>
      <c r="AV523833" s="30"/>
    </row>
    <row r="523841" spans="45:48" x14ac:dyDescent="0.2">
      <c r="AS523841" s="30"/>
      <c r="AT523841" s="30"/>
      <c r="AU523841" s="30"/>
      <c r="AV523841" s="30"/>
    </row>
    <row r="523849" spans="45:48" x14ac:dyDescent="0.2">
      <c r="AS523849" s="30"/>
      <c r="AT523849" s="30"/>
      <c r="AU523849" s="30"/>
      <c r="AV523849" s="30"/>
    </row>
    <row r="523857" spans="45:48" x14ac:dyDescent="0.2">
      <c r="AS523857" s="30"/>
      <c r="AT523857" s="30"/>
      <c r="AU523857" s="30"/>
      <c r="AV523857" s="30"/>
    </row>
    <row r="523865" spans="45:48" x14ac:dyDescent="0.2">
      <c r="AS523865" s="30"/>
      <c r="AT523865" s="30"/>
      <c r="AU523865" s="30"/>
      <c r="AV523865" s="30"/>
    </row>
    <row r="523873" spans="45:48" x14ac:dyDescent="0.2">
      <c r="AS523873" s="30"/>
      <c r="AT523873" s="30"/>
      <c r="AU523873" s="30"/>
      <c r="AV523873" s="30"/>
    </row>
    <row r="523881" spans="45:48" x14ac:dyDescent="0.2">
      <c r="AS523881" s="30"/>
      <c r="AT523881" s="30"/>
      <c r="AU523881" s="30"/>
      <c r="AV523881" s="30"/>
    </row>
    <row r="523889" spans="45:48" x14ac:dyDescent="0.2">
      <c r="AS523889" s="30"/>
      <c r="AT523889" s="30"/>
      <c r="AU523889" s="30"/>
      <c r="AV523889" s="30"/>
    </row>
    <row r="523897" spans="45:48" x14ac:dyDescent="0.2">
      <c r="AS523897" s="30"/>
      <c r="AT523897" s="30"/>
      <c r="AU523897" s="30"/>
      <c r="AV523897" s="30"/>
    </row>
    <row r="523905" spans="45:48" x14ac:dyDescent="0.2">
      <c r="AS523905" s="30"/>
      <c r="AT523905" s="30"/>
      <c r="AU523905" s="30"/>
      <c r="AV523905" s="30"/>
    </row>
    <row r="523913" spans="45:48" x14ac:dyDescent="0.2">
      <c r="AS523913" s="30"/>
      <c r="AT523913" s="30"/>
      <c r="AU523913" s="30"/>
      <c r="AV523913" s="30"/>
    </row>
    <row r="523921" spans="45:48" x14ac:dyDescent="0.2">
      <c r="AS523921" s="30"/>
      <c r="AT523921" s="30"/>
      <c r="AU523921" s="30"/>
      <c r="AV523921" s="30"/>
    </row>
    <row r="523929" spans="45:48" x14ac:dyDescent="0.2">
      <c r="AS523929" s="30"/>
      <c r="AT523929" s="30"/>
      <c r="AU523929" s="30"/>
      <c r="AV523929" s="30"/>
    </row>
    <row r="523937" spans="45:48" x14ac:dyDescent="0.2">
      <c r="AS523937" s="30"/>
      <c r="AT523937" s="30"/>
      <c r="AU523937" s="30"/>
      <c r="AV523937" s="30"/>
    </row>
    <row r="523945" spans="45:48" x14ac:dyDescent="0.2">
      <c r="AS523945" s="30"/>
      <c r="AT523945" s="30"/>
      <c r="AU523945" s="30"/>
      <c r="AV523945" s="30"/>
    </row>
    <row r="523953" spans="45:48" x14ac:dyDescent="0.2">
      <c r="AS523953" s="30"/>
      <c r="AT523953" s="30"/>
      <c r="AU523953" s="30"/>
      <c r="AV523953" s="30"/>
    </row>
    <row r="523961" spans="45:48" x14ac:dyDescent="0.2">
      <c r="AS523961" s="30"/>
      <c r="AT523961" s="30"/>
      <c r="AU523961" s="30"/>
      <c r="AV523961" s="30"/>
    </row>
    <row r="523969" spans="45:48" x14ac:dyDescent="0.2">
      <c r="AS523969" s="30"/>
      <c r="AT523969" s="30"/>
      <c r="AU523969" s="30"/>
      <c r="AV523969" s="30"/>
    </row>
    <row r="523977" spans="45:48" x14ac:dyDescent="0.2">
      <c r="AS523977" s="30"/>
      <c r="AT523977" s="30"/>
      <c r="AU523977" s="30"/>
      <c r="AV523977" s="30"/>
    </row>
    <row r="523985" spans="45:48" x14ac:dyDescent="0.2">
      <c r="AS523985" s="30"/>
      <c r="AT523985" s="30"/>
      <c r="AU523985" s="30"/>
      <c r="AV523985" s="30"/>
    </row>
    <row r="523993" spans="45:48" x14ac:dyDescent="0.2">
      <c r="AS523993" s="30"/>
      <c r="AT523993" s="30"/>
      <c r="AU523993" s="30"/>
      <c r="AV523993" s="30"/>
    </row>
    <row r="524001" spans="45:48" x14ac:dyDescent="0.2">
      <c r="AS524001" s="30"/>
      <c r="AT524001" s="30"/>
      <c r="AU524001" s="30"/>
      <c r="AV524001" s="30"/>
    </row>
    <row r="524009" spans="45:48" x14ac:dyDescent="0.2">
      <c r="AS524009" s="30"/>
      <c r="AT524009" s="30"/>
      <c r="AU524009" s="30"/>
      <c r="AV524009" s="30"/>
    </row>
    <row r="524017" spans="45:48" x14ac:dyDescent="0.2">
      <c r="AS524017" s="30"/>
      <c r="AT524017" s="30"/>
      <c r="AU524017" s="30"/>
      <c r="AV524017" s="30"/>
    </row>
    <row r="524025" spans="45:48" x14ac:dyDescent="0.2">
      <c r="AS524025" s="30"/>
      <c r="AT524025" s="30"/>
      <c r="AU524025" s="30"/>
      <c r="AV524025" s="30"/>
    </row>
    <row r="524033" spans="45:48" x14ac:dyDescent="0.2">
      <c r="AS524033" s="30"/>
      <c r="AT524033" s="30"/>
      <c r="AU524033" s="30"/>
      <c r="AV524033" s="30"/>
    </row>
    <row r="524041" spans="45:48" x14ac:dyDescent="0.2">
      <c r="AS524041" s="30"/>
      <c r="AT524041" s="30"/>
      <c r="AU524041" s="30"/>
      <c r="AV524041" s="30"/>
    </row>
    <row r="524049" spans="45:48" x14ac:dyDescent="0.2">
      <c r="AS524049" s="30"/>
      <c r="AT524049" s="30"/>
      <c r="AU524049" s="30"/>
      <c r="AV524049" s="30"/>
    </row>
    <row r="524057" spans="45:48" x14ac:dyDescent="0.2">
      <c r="AS524057" s="30"/>
      <c r="AT524057" s="30"/>
      <c r="AU524057" s="30"/>
      <c r="AV524057" s="30"/>
    </row>
    <row r="524065" spans="45:48" x14ac:dyDescent="0.2">
      <c r="AS524065" s="30"/>
      <c r="AT524065" s="30"/>
      <c r="AU524065" s="30"/>
      <c r="AV524065" s="30"/>
    </row>
    <row r="524073" spans="45:48" x14ac:dyDescent="0.2">
      <c r="AS524073" s="30"/>
      <c r="AT524073" s="30"/>
      <c r="AU524073" s="30"/>
      <c r="AV524073" s="30"/>
    </row>
    <row r="524081" spans="45:48" x14ac:dyDescent="0.2">
      <c r="AS524081" s="30"/>
      <c r="AT524081" s="30"/>
      <c r="AU524081" s="30"/>
      <c r="AV524081" s="30"/>
    </row>
    <row r="524089" spans="45:48" x14ac:dyDescent="0.2">
      <c r="AS524089" s="30"/>
      <c r="AT524089" s="30"/>
      <c r="AU524089" s="30"/>
      <c r="AV524089" s="30"/>
    </row>
    <row r="524097" spans="45:48" x14ac:dyDescent="0.2">
      <c r="AS524097" s="30"/>
      <c r="AT524097" s="30"/>
      <c r="AU524097" s="30"/>
      <c r="AV524097" s="30"/>
    </row>
    <row r="524105" spans="45:48" x14ac:dyDescent="0.2">
      <c r="AS524105" s="30"/>
      <c r="AT524105" s="30"/>
      <c r="AU524105" s="30"/>
      <c r="AV524105" s="30"/>
    </row>
    <row r="524113" spans="45:48" x14ac:dyDescent="0.2">
      <c r="AS524113" s="30"/>
      <c r="AT524113" s="30"/>
      <c r="AU524113" s="30"/>
      <c r="AV524113" s="30"/>
    </row>
    <row r="524121" spans="45:48" x14ac:dyDescent="0.2">
      <c r="AS524121" s="30"/>
      <c r="AT524121" s="30"/>
      <c r="AU524121" s="30"/>
      <c r="AV524121" s="30"/>
    </row>
    <row r="524129" spans="45:48" x14ac:dyDescent="0.2">
      <c r="AS524129" s="30"/>
      <c r="AT524129" s="30"/>
      <c r="AU524129" s="30"/>
      <c r="AV524129" s="30"/>
    </row>
    <row r="524137" spans="45:48" x14ac:dyDescent="0.2">
      <c r="AS524137" s="30"/>
      <c r="AT524137" s="30"/>
      <c r="AU524137" s="30"/>
      <c r="AV524137" s="30"/>
    </row>
    <row r="524145" spans="45:48" x14ac:dyDescent="0.2">
      <c r="AS524145" s="30"/>
      <c r="AT524145" s="30"/>
      <c r="AU524145" s="30"/>
      <c r="AV524145" s="30"/>
    </row>
    <row r="524153" spans="45:48" x14ac:dyDescent="0.2">
      <c r="AS524153" s="30"/>
      <c r="AT524153" s="30"/>
      <c r="AU524153" s="30"/>
      <c r="AV524153" s="30"/>
    </row>
    <row r="524161" spans="45:48" x14ac:dyDescent="0.2">
      <c r="AS524161" s="30"/>
      <c r="AT524161" s="30"/>
      <c r="AU524161" s="30"/>
      <c r="AV524161" s="30"/>
    </row>
    <row r="524169" spans="45:48" x14ac:dyDescent="0.2">
      <c r="AS524169" s="30"/>
      <c r="AT524169" s="30"/>
      <c r="AU524169" s="30"/>
      <c r="AV524169" s="30"/>
    </row>
    <row r="524177" spans="45:48" x14ac:dyDescent="0.2">
      <c r="AS524177" s="30"/>
      <c r="AT524177" s="30"/>
      <c r="AU524177" s="30"/>
      <c r="AV524177" s="30"/>
    </row>
    <row r="524185" spans="45:48" x14ac:dyDescent="0.2">
      <c r="AS524185" s="30"/>
      <c r="AT524185" s="30"/>
      <c r="AU524185" s="30"/>
      <c r="AV524185" s="30"/>
    </row>
    <row r="524193" spans="45:48" x14ac:dyDescent="0.2">
      <c r="AS524193" s="30"/>
      <c r="AT524193" s="30"/>
      <c r="AU524193" s="30"/>
      <c r="AV524193" s="30"/>
    </row>
    <row r="524201" spans="45:48" x14ac:dyDescent="0.2">
      <c r="AS524201" s="30"/>
      <c r="AT524201" s="30"/>
      <c r="AU524201" s="30"/>
      <c r="AV524201" s="30"/>
    </row>
    <row r="524209" spans="45:48" x14ac:dyDescent="0.2">
      <c r="AS524209" s="30"/>
      <c r="AT524209" s="30"/>
      <c r="AU524209" s="30"/>
      <c r="AV524209" s="30"/>
    </row>
    <row r="524217" spans="45:48" x14ac:dyDescent="0.2">
      <c r="AS524217" s="30"/>
      <c r="AT524217" s="30"/>
      <c r="AU524217" s="30"/>
      <c r="AV524217" s="30"/>
    </row>
    <row r="524225" spans="45:48" x14ac:dyDescent="0.2">
      <c r="AS524225" s="30"/>
      <c r="AT524225" s="30"/>
      <c r="AU524225" s="30"/>
      <c r="AV524225" s="30"/>
    </row>
    <row r="524233" spans="45:48" x14ac:dyDescent="0.2">
      <c r="AS524233" s="30"/>
      <c r="AT524233" s="30"/>
      <c r="AU524233" s="30"/>
      <c r="AV524233" s="30"/>
    </row>
    <row r="524241" spans="45:48" x14ac:dyDescent="0.2">
      <c r="AS524241" s="30"/>
      <c r="AT524241" s="30"/>
      <c r="AU524241" s="30"/>
      <c r="AV524241" s="30"/>
    </row>
    <row r="524249" spans="45:48" x14ac:dyDescent="0.2">
      <c r="AS524249" s="30"/>
      <c r="AT524249" s="30"/>
      <c r="AU524249" s="30"/>
      <c r="AV524249" s="30"/>
    </row>
    <row r="524257" spans="45:48" x14ac:dyDescent="0.2">
      <c r="AS524257" s="30"/>
      <c r="AT524257" s="30"/>
      <c r="AU524257" s="30"/>
      <c r="AV524257" s="30"/>
    </row>
    <row r="524265" spans="45:48" x14ac:dyDescent="0.2">
      <c r="AS524265" s="30"/>
      <c r="AT524265" s="30"/>
      <c r="AU524265" s="30"/>
      <c r="AV524265" s="30"/>
    </row>
    <row r="524273" spans="45:48" x14ac:dyDescent="0.2">
      <c r="AS524273" s="30"/>
      <c r="AT524273" s="30"/>
      <c r="AU524273" s="30"/>
      <c r="AV524273" s="30"/>
    </row>
    <row r="524281" spans="45:48" x14ac:dyDescent="0.2">
      <c r="AS524281" s="30"/>
      <c r="AT524281" s="30"/>
      <c r="AU524281" s="30"/>
      <c r="AV524281" s="30"/>
    </row>
    <row r="524289" spans="45:48" x14ac:dyDescent="0.2">
      <c r="AS524289" s="30"/>
      <c r="AT524289" s="30"/>
      <c r="AU524289" s="30"/>
      <c r="AV524289" s="30"/>
    </row>
    <row r="524297" spans="45:48" x14ac:dyDescent="0.2">
      <c r="AS524297" s="30"/>
      <c r="AT524297" s="30"/>
      <c r="AU524297" s="30"/>
      <c r="AV524297" s="30"/>
    </row>
    <row r="524305" spans="45:48" x14ac:dyDescent="0.2">
      <c r="AS524305" s="30"/>
      <c r="AT524305" s="30"/>
      <c r="AU524305" s="30"/>
      <c r="AV524305" s="30"/>
    </row>
    <row r="524313" spans="45:48" x14ac:dyDescent="0.2">
      <c r="AS524313" s="30"/>
      <c r="AT524313" s="30"/>
      <c r="AU524313" s="30"/>
      <c r="AV524313" s="30"/>
    </row>
    <row r="524321" spans="45:48" x14ac:dyDescent="0.2">
      <c r="AS524321" s="30"/>
      <c r="AT524321" s="30"/>
      <c r="AU524321" s="30"/>
      <c r="AV524321" s="30"/>
    </row>
    <row r="524329" spans="45:48" x14ac:dyDescent="0.2">
      <c r="AS524329" s="30"/>
      <c r="AT524329" s="30"/>
      <c r="AU524329" s="30"/>
      <c r="AV524329" s="30"/>
    </row>
    <row r="524337" spans="45:48" x14ac:dyDescent="0.2">
      <c r="AS524337" s="30"/>
      <c r="AT524337" s="30"/>
      <c r="AU524337" s="30"/>
      <c r="AV524337" s="30"/>
    </row>
    <row r="524345" spans="45:48" x14ac:dyDescent="0.2">
      <c r="AS524345" s="30"/>
      <c r="AT524345" s="30"/>
      <c r="AU524345" s="30"/>
      <c r="AV524345" s="30"/>
    </row>
    <row r="524353" spans="45:48" x14ac:dyDescent="0.2">
      <c r="AS524353" s="30"/>
      <c r="AT524353" s="30"/>
      <c r="AU524353" s="30"/>
      <c r="AV524353" s="30"/>
    </row>
    <row r="524361" spans="45:48" x14ac:dyDescent="0.2">
      <c r="AS524361" s="30"/>
      <c r="AT524361" s="30"/>
      <c r="AU524361" s="30"/>
      <c r="AV524361" s="30"/>
    </row>
    <row r="524369" spans="45:48" x14ac:dyDescent="0.2">
      <c r="AS524369" s="30"/>
      <c r="AT524369" s="30"/>
      <c r="AU524369" s="30"/>
      <c r="AV524369" s="30"/>
    </row>
    <row r="524377" spans="45:48" x14ac:dyDescent="0.2">
      <c r="AS524377" s="30"/>
      <c r="AT524377" s="30"/>
      <c r="AU524377" s="30"/>
      <c r="AV524377" s="30"/>
    </row>
    <row r="524385" spans="45:48" x14ac:dyDescent="0.2">
      <c r="AS524385" s="30"/>
      <c r="AT524385" s="30"/>
      <c r="AU524385" s="30"/>
      <c r="AV524385" s="30"/>
    </row>
    <row r="524393" spans="45:48" x14ac:dyDescent="0.2">
      <c r="AS524393" s="30"/>
      <c r="AT524393" s="30"/>
      <c r="AU524393" s="30"/>
      <c r="AV524393" s="30"/>
    </row>
    <row r="524401" spans="45:48" x14ac:dyDescent="0.2">
      <c r="AS524401" s="30"/>
      <c r="AT524401" s="30"/>
      <c r="AU524401" s="30"/>
      <c r="AV524401" s="30"/>
    </row>
    <row r="524409" spans="45:48" x14ac:dyDescent="0.2">
      <c r="AS524409" s="30"/>
      <c r="AT524409" s="30"/>
      <c r="AU524409" s="30"/>
      <c r="AV524409" s="30"/>
    </row>
    <row r="524417" spans="45:48" x14ac:dyDescent="0.2">
      <c r="AS524417" s="30"/>
      <c r="AT524417" s="30"/>
      <c r="AU524417" s="30"/>
      <c r="AV524417" s="30"/>
    </row>
    <row r="524425" spans="45:48" x14ac:dyDescent="0.2">
      <c r="AS524425" s="30"/>
      <c r="AT524425" s="30"/>
      <c r="AU524425" s="30"/>
      <c r="AV524425" s="30"/>
    </row>
    <row r="524433" spans="45:48" x14ac:dyDescent="0.2">
      <c r="AS524433" s="30"/>
      <c r="AT524433" s="30"/>
      <c r="AU524433" s="30"/>
      <c r="AV524433" s="30"/>
    </row>
    <row r="524441" spans="45:48" x14ac:dyDescent="0.2">
      <c r="AS524441" s="30"/>
      <c r="AT524441" s="30"/>
      <c r="AU524441" s="30"/>
      <c r="AV524441" s="30"/>
    </row>
    <row r="524449" spans="45:48" x14ac:dyDescent="0.2">
      <c r="AS524449" s="30"/>
      <c r="AT524449" s="30"/>
      <c r="AU524449" s="30"/>
      <c r="AV524449" s="30"/>
    </row>
    <row r="524457" spans="45:48" x14ac:dyDescent="0.2">
      <c r="AS524457" s="30"/>
      <c r="AT524457" s="30"/>
      <c r="AU524457" s="30"/>
      <c r="AV524457" s="30"/>
    </row>
    <row r="524465" spans="45:48" x14ac:dyDescent="0.2">
      <c r="AS524465" s="30"/>
      <c r="AT524465" s="30"/>
      <c r="AU524465" s="30"/>
      <c r="AV524465" s="30"/>
    </row>
    <row r="524473" spans="45:48" x14ac:dyDescent="0.2">
      <c r="AS524473" s="30"/>
      <c r="AT524473" s="30"/>
      <c r="AU524473" s="30"/>
      <c r="AV524473" s="30"/>
    </row>
    <row r="524481" spans="45:48" x14ac:dyDescent="0.2">
      <c r="AS524481" s="30"/>
      <c r="AT524481" s="30"/>
      <c r="AU524481" s="30"/>
      <c r="AV524481" s="30"/>
    </row>
    <row r="524489" spans="45:48" x14ac:dyDescent="0.2">
      <c r="AS524489" s="30"/>
      <c r="AT524489" s="30"/>
      <c r="AU524489" s="30"/>
      <c r="AV524489" s="30"/>
    </row>
    <row r="524497" spans="45:48" x14ac:dyDescent="0.2">
      <c r="AS524497" s="30"/>
      <c r="AT524497" s="30"/>
      <c r="AU524497" s="30"/>
      <c r="AV524497" s="30"/>
    </row>
    <row r="524505" spans="45:48" x14ac:dyDescent="0.2">
      <c r="AS524505" s="30"/>
      <c r="AT524505" s="30"/>
      <c r="AU524505" s="30"/>
      <c r="AV524505" s="30"/>
    </row>
    <row r="524513" spans="45:48" x14ac:dyDescent="0.2">
      <c r="AS524513" s="30"/>
      <c r="AT524513" s="30"/>
      <c r="AU524513" s="30"/>
      <c r="AV524513" s="30"/>
    </row>
    <row r="524521" spans="45:48" x14ac:dyDescent="0.2">
      <c r="AS524521" s="30"/>
      <c r="AT524521" s="30"/>
      <c r="AU524521" s="30"/>
      <c r="AV524521" s="30"/>
    </row>
    <row r="524529" spans="45:48" x14ac:dyDescent="0.2">
      <c r="AS524529" s="30"/>
      <c r="AT524529" s="30"/>
      <c r="AU524529" s="30"/>
      <c r="AV524529" s="30"/>
    </row>
    <row r="524537" spans="45:48" x14ac:dyDescent="0.2">
      <c r="AS524537" s="30"/>
      <c r="AT524537" s="30"/>
      <c r="AU524537" s="30"/>
      <c r="AV524537" s="30"/>
    </row>
    <row r="524545" spans="45:48" x14ac:dyDescent="0.2">
      <c r="AS524545" s="30"/>
      <c r="AT524545" s="30"/>
      <c r="AU524545" s="30"/>
      <c r="AV524545" s="30"/>
    </row>
    <row r="524553" spans="45:48" x14ac:dyDescent="0.2">
      <c r="AS524553" s="30"/>
      <c r="AT524553" s="30"/>
      <c r="AU524553" s="30"/>
      <c r="AV524553" s="30"/>
    </row>
    <row r="524561" spans="45:48" x14ac:dyDescent="0.2">
      <c r="AS524561" s="30"/>
      <c r="AT524561" s="30"/>
      <c r="AU524561" s="30"/>
      <c r="AV524561" s="30"/>
    </row>
    <row r="524569" spans="45:48" x14ac:dyDescent="0.2">
      <c r="AS524569" s="30"/>
      <c r="AT524569" s="30"/>
      <c r="AU524569" s="30"/>
      <c r="AV524569" s="30"/>
    </row>
    <row r="524577" spans="45:48" x14ac:dyDescent="0.2">
      <c r="AS524577" s="30"/>
      <c r="AT524577" s="30"/>
      <c r="AU524577" s="30"/>
      <c r="AV524577" s="30"/>
    </row>
    <row r="524585" spans="45:48" x14ac:dyDescent="0.2">
      <c r="AS524585" s="30"/>
      <c r="AT524585" s="30"/>
      <c r="AU524585" s="30"/>
      <c r="AV524585" s="30"/>
    </row>
    <row r="524593" spans="45:48" x14ac:dyDescent="0.2">
      <c r="AS524593" s="30"/>
      <c r="AT524593" s="30"/>
      <c r="AU524593" s="30"/>
      <c r="AV524593" s="30"/>
    </row>
    <row r="524601" spans="45:48" x14ac:dyDescent="0.2">
      <c r="AS524601" s="30"/>
      <c r="AT524601" s="30"/>
      <c r="AU524601" s="30"/>
      <c r="AV524601" s="30"/>
    </row>
    <row r="524609" spans="45:48" x14ac:dyDescent="0.2">
      <c r="AS524609" s="30"/>
      <c r="AT524609" s="30"/>
      <c r="AU524609" s="30"/>
      <c r="AV524609" s="30"/>
    </row>
    <row r="524617" spans="45:48" x14ac:dyDescent="0.2">
      <c r="AS524617" s="30"/>
      <c r="AT524617" s="30"/>
      <c r="AU524617" s="30"/>
      <c r="AV524617" s="30"/>
    </row>
    <row r="524625" spans="45:48" x14ac:dyDescent="0.2">
      <c r="AS524625" s="30"/>
      <c r="AT524625" s="30"/>
      <c r="AU524625" s="30"/>
      <c r="AV524625" s="30"/>
    </row>
    <row r="524633" spans="45:48" x14ac:dyDescent="0.2">
      <c r="AS524633" s="30"/>
      <c r="AT524633" s="30"/>
      <c r="AU524633" s="30"/>
      <c r="AV524633" s="30"/>
    </row>
    <row r="524641" spans="45:48" x14ac:dyDescent="0.2">
      <c r="AS524641" s="30"/>
      <c r="AT524641" s="30"/>
      <c r="AU524641" s="30"/>
      <c r="AV524641" s="30"/>
    </row>
    <row r="524649" spans="45:48" x14ac:dyDescent="0.2">
      <c r="AS524649" s="30"/>
      <c r="AT524649" s="30"/>
      <c r="AU524649" s="30"/>
      <c r="AV524649" s="30"/>
    </row>
    <row r="524657" spans="45:48" x14ac:dyDescent="0.2">
      <c r="AS524657" s="30"/>
      <c r="AT524657" s="30"/>
      <c r="AU524657" s="30"/>
      <c r="AV524657" s="30"/>
    </row>
    <row r="524665" spans="45:48" x14ac:dyDescent="0.2">
      <c r="AS524665" s="30"/>
      <c r="AT524665" s="30"/>
      <c r="AU524665" s="30"/>
      <c r="AV524665" s="30"/>
    </row>
    <row r="524673" spans="45:48" x14ac:dyDescent="0.2">
      <c r="AS524673" s="30"/>
      <c r="AT524673" s="30"/>
      <c r="AU524673" s="30"/>
      <c r="AV524673" s="30"/>
    </row>
    <row r="524681" spans="45:48" x14ac:dyDescent="0.2">
      <c r="AS524681" s="30"/>
      <c r="AT524681" s="30"/>
      <c r="AU524681" s="30"/>
      <c r="AV524681" s="30"/>
    </row>
    <row r="524689" spans="45:48" x14ac:dyDescent="0.2">
      <c r="AS524689" s="30"/>
      <c r="AT524689" s="30"/>
      <c r="AU524689" s="30"/>
      <c r="AV524689" s="30"/>
    </row>
    <row r="524697" spans="45:48" x14ac:dyDescent="0.2">
      <c r="AS524697" s="30"/>
      <c r="AT524697" s="30"/>
      <c r="AU524697" s="30"/>
      <c r="AV524697" s="30"/>
    </row>
    <row r="524705" spans="45:48" x14ac:dyDescent="0.2">
      <c r="AS524705" s="30"/>
      <c r="AT524705" s="30"/>
      <c r="AU524705" s="30"/>
      <c r="AV524705" s="30"/>
    </row>
    <row r="524713" spans="45:48" x14ac:dyDescent="0.2">
      <c r="AS524713" s="30"/>
      <c r="AT524713" s="30"/>
      <c r="AU524713" s="30"/>
      <c r="AV524713" s="30"/>
    </row>
    <row r="524721" spans="45:48" x14ac:dyDescent="0.2">
      <c r="AS524721" s="30"/>
      <c r="AT524721" s="30"/>
      <c r="AU524721" s="30"/>
      <c r="AV524721" s="30"/>
    </row>
    <row r="524729" spans="45:48" x14ac:dyDescent="0.2">
      <c r="AS524729" s="30"/>
      <c r="AT524729" s="30"/>
      <c r="AU524729" s="30"/>
      <c r="AV524729" s="30"/>
    </row>
    <row r="524737" spans="45:48" x14ac:dyDescent="0.2">
      <c r="AS524737" s="30"/>
      <c r="AT524737" s="30"/>
      <c r="AU524737" s="30"/>
      <c r="AV524737" s="30"/>
    </row>
    <row r="524745" spans="45:48" x14ac:dyDescent="0.2">
      <c r="AS524745" s="30"/>
      <c r="AT524745" s="30"/>
      <c r="AU524745" s="30"/>
      <c r="AV524745" s="30"/>
    </row>
    <row r="524753" spans="45:48" x14ac:dyDescent="0.2">
      <c r="AS524753" s="30"/>
      <c r="AT524753" s="30"/>
      <c r="AU524753" s="30"/>
      <c r="AV524753" s="30"/>
    </row>
    <row r="524761" spans="45:48" x14ac:dyDescent="0.2">
      <c r="AS524761" s="30"/>
      <c r="AT524761" s="30"/>
      <c r="AU524761" s="30"/>
      <c r="AV524761" s="30"/>
    </row>
    <row r="524769" spans="45:48" x14ac:dyDescent="0.2">
      <c r="AS524769" s="30"/>
      <c r="AT524769" s="30"/>
      <c r="AU524769" s="30"/>
      <c r="AV524769" s="30"/>
    </row>
    <row r="524777" spans="45:48" x14ac:dyDescent="0.2">
      <c r="AS524777" s="30"/>
      <c r="AT524777" s="30"/>
      <c r="AU524777" s="30"/>
      <c r="AV524777" s="30"/>
    </row>
    <row r="524785" spans="45:48" x14ac:dyDescent="0.2">
      <c r="AS524785" s="30"/>
      <c r="AT524785" s="30"/>
      <c r="AU524785" s="30"/>
      <c r="AV524785" s="30"/>
    </row>
    <row r="524793" spans="45:48" x14ac:dyDescent="0.2">
      <c r="AS524793" s="30"/>
      <c r="AT524793" s="30"/>
      <c r="AU524793" s="30"/>
      <c r="AV524793" s="30"/>
    </row>
    <row r="524801" spans="45:48" x14ac:dyDescent="0.2">
      <c r="AS524801" s="30"/>
      <c r="AT524801" s="30"/>
      <c r="AU524801" s="30"/>
      <c r="AV524801" s="30"/>
    </row>
    <row r="524809" spans="45:48" x14ac:dyDescent="0.2">
      <c r="AS524809" s="30"/>
      <c r="AT524809" s="30"/>
      <c r="AU524809" s="30"/>
      <c r="AV524809" s="30"/>
    </row>
    <row r="524817" spans="45:48" x14ac:dyDescent="0.2">
      <c r="AS524817" s="30"/>
      <c r="AT524817" s="30"/>
      <c r="AU524817" s="30"/>
      <c r="AV524817" s="30"/>
    </row>
    <row r="524825" spans="45:48" x14ac:dyDescent="0.2">
      <c r="AS524825" s="30"/>
      <c r="AT524825" s="30"/>
      <c r="AU524825" s="30"/>
      <c r="AV524825" s="30"/>
    </row>
    <row r="524833" spans="45:48" x14ac:dyDescent="0.2">
      <c r="AS524833" s="30"/>
      <c r="AT524833" s="30"/>
      <c r="AU524833" s="30"/>
      <c r="AV524833" s="30"/>
    </row>
    <row r="524841" spans="45:48" x14ac:dyDescent="0.2">
      <c r="AS524841" s="30"/>
      <c r="AT524841" s="30"/>
      <c r="AU524841" s="30"/>
      <c r="AV524841" s="30"/>
    </row>
    <row r="524849" spans="45:48" x14ac:dyDescent="0.2">
      <c r="AS524849" s="30"/>
      <c r="AT524849" s="30"/>
      <c r="AU524849" s="30"/>
      <c r="AV524849" s="30"/>
    </row>
    <row r="524857" spans="45:48" x14ac:dyDescent="0.2">
      <c r="AS524857" s="30"/>
      <c r="AT524857" s="30"/>
      <c r="AU524857" s="30"/>
      <c r="AV524857" s="30"/>
    </row>
    <row r="524865" spans="45:48" x14ac:dyDescent="0.2">
      <c r="AS524865" s="30"/>
      <c r="AT524865" s="30"/>
      <c r="AU524865" s="30"/>
      <c r="AV524865" s="30"/>
    </row>
    <row r="524873" spans="45:48" x14ac:dyDescent="0.2">
      <c r="AS524873" s="30"/>
      <c r="AT524873" s="30"/>
      <c r="AU524873" s="30"/>
      <c r="AV524873" s="30"/>
    </row>
    <row r="524881" spans="45:48" x14ac:dyDescent="0.2">
      <c r="AS524881" s="30"/>
      <c r="AT524881" s="30"/>
      <c r="AU524881" s="30"/>
      <c r="AV524881" s="30"/>
    </row>
    <row r="524889" spans="45:48" x14ac:dyDescent="0.2">
      <c r="AS524889" s="30"/>
      <c r="AT524889" s="30"/>
      <c r="AU524889" s="30"/>
      <c r="AV524889" s="30"/>
    </row>
    <row r="524897" spans="45:48" x14ac:dyDescent="0.2">
      <c r="AS524897" s="30"/>
      <c r="AT524897" s="30"/>
      <c r="AU524897" s="30"/>
      <c r="AV524897" s="30"/>
    </row>
    <row r="524905" spans="45:48" x14ac:dyDescent="0.2">
      <c r="AS524905" s="30"/>
      <c r="AT524905" s="30"/>
      <c r="AU524905" s="30"/>
      <c r="AV524905" s="30"/>
    </row>
    <row r="524913" spans="45:48" x14ac:dyDescent="0.2">
      <c r="AS524913" s="30"/>
      <c r="AT524913" s="30"/>
      <c r="AU524913" s="30"/>
      <c r="AV524913" s="30"/>
    </row>
    <row r="524921" spans="45:48" x14ac:dyDescent="0.2">
      <c r="AS524921" s="30"/>
      <c r="AT524921" s="30"/>
      <c r="AU524921" s="30"/>
      <c r="AV524921" s="30"/>
    </row>
    <row r="524929" spans="45:48" x14ac:dyDescent="0.2">
      <c r="AS524929" s="30"/>
      <c r="AT524929" s="30"/>
      <c r="AU524929" s="30"/>
      <c r="AV524929" s="30"/>
    </row>
    <row r="524937" spans="45:48" x14ac:dyDescent="0.2">
      <c r="AS524937" s="30"/>
      <c r="AT524937" s="30"/>
      <c r="AU524937" s="30"/>
      <c r="AV524937" s="30"/>
    </row>
    <row r="524945" spans="45:48" x14ac:dyDescent="0.2">
      <c r="AS524945" s="30"/>
      <c r="AT524945" s="30"/>
      <c r="AU524945" s="30"/>
      <c r="AV524945" s="30"/>
    </row>
    <row r="524953" spans="45:48" x14ac:dyDescent="0.2">
      <c r="AS524953" s="30"/>
      <c r="AT524953" s="30"/>
      <c r="AU524953" s="30"/>
      <c r="AV524953" s="30"/>
    </row>
    <row r="524961" spans="45:48" x14ac:dyDescent="0.2">
      <c r="AS524961" s="30"/>
      <c r="AT524961" s="30"/>
      <c r="AU524961" s="30"/>
      <c r="AV524961" s="30"/>
    </row>
    <row r="524969" spans="45:48" x14ac:dyDescent="0.2">
      <c r="AS524969" s="30"/>
      <c r="AT524969" s="30"/>
      <c r="AU524969" s="30"/>
      <c r="AV524969" s="30"/>
    </row>
    <row r="524977" spans="45:48" x14ac:dyDescent="0.2">
      <c r="AS524977" s="30"/>
      <c r="AT524977" s="30"/>
      <c r="AU524977" s="30"/>
      <c r="AV524977" s="30"/>
    </row>
    <row r="524985" spans="45:48" x14ac:dyDescent="0.2">
      <c r="AS524985" s="30"/>
      <c r="AT524985" s="30"/>
      <c r="AU524985" s="30"/>
      <c r="AV524985" s="30"/>
    </row>
    <row r="524993" spans="45:48" x14ac:dyDescent="0.2">
      <c r="AS524993" s="30"/>
      <c r="AT524993" s="30"/>
      <c r="AU524993" s="30"/>
      <c r="AV524993" s="30"/>
    </row>
    <row r="525001" spans="45:48" x14ac:dyDescent="0.2">
      <c r="AS525001" s="30"/>
      <c r="AT525001" s="30"/>
      <c r="AU525001" s="30"/>
      <c r="AV525001" s="30"/>
    </row>
    <row r="525009" spans="45:48" x14ac:dyDescent="0.2">
      <c r="AS525009" s="30"/>
      <c r="AT525009" s="30"/>
      <c r="AU525009" s="30"/>
      <c r="AV525009" s="30"/>
    </row>
    <row r="525017" spans="45:48" x14ac:dyDescent="0.2">
      <c r="AS525017" s="30"/>
      <c r="AT525017" s="30"/>
      <c r="AU525017" s="30"/>
      <c r="AV525017" s="30"/>
    </row>
    <row r="525025" spans="45:48" x14ac:dyDescent="0.2">
      <c r="AS525025" s="30"/>
      <c r="AT525025" s="30"/>
      <c r="AU525025" s="30"/>
      <c r="AV525025" s="30"/>
    </row>
    <row r="525033" spans="45:48" x14ac:dyDescent="0.2">
      <c r="AS525033" s="30"/>
      <c r="AT525033" s="30"/>
      <c r="AU525033" s="30"/>
      <c r="AV525033" s="30"/>
    </row>
    <row r="525041" spans="45:48" x14ac:dyDescent="0.2">
      <c r="AS525041" s="30"/>
      <c r="AT525041" s="30"/>
      <c r="AU525041" s="30"/>
      <c r="AV525041" s="30"/>
    </row>
    <row r="525049" spans="45:48" x14ac:dyDescent="0.2">
      <c r="AS525049" s="30"/>
      <c r="AT525049" s="30"/>
      <c r="AU525049" s="30"/>
      <c r="AV525049" s="30"/>
    </row>
    <row r="525057" spans="45:48" x14ac:dyDescent="0.2">
      <c r="AS525057" s="30"/>
      <c r="AT525057" s="30"/>
      <c r="AU525057" s="30"/>
      <c r="AV525057" s="30"/>
    </row>
    <row r="525065" spans="45:48" x14ac:dyDescent="0.2">
      <c r="AS525065" s="30"/>
      <c r="AT525065" s="30"/>
      <c r="AU525065" s="30"/>
      <c r="AV525065" s="30"/>
    </row>
    <row r="525073" spans="45:48" x14ac:dyDescent="0.2">
      <c r="AS525073" s="30"/>
      <c r="AT525073" s="30"/>
      <c r="AU525073" s="30"/>
      <c r="AV525073" s="30"/>
    </row>
    <row r="525081" spans="45:48" x14ac:dyDescent="0.2">
      <c r="AS525081" s="30"/>
      <c r="AT525081" s="30"/>
      <c r="AU525081" s="30"/>
      <c r="AV525081" s="30"/>
    </row>
    <row r="525089" spans="45:48" x14ac:dyDescent="0.2">
      <c r="AS525089" s="30"/>
      <c r="AT525089" s="30"/>
      <c r="AU525089" s="30"/>
      <c r="AV525089" s="30"/>
    </row>
    <row r="525097" spans="45:48" x14ac:dyDescent="0.2">
      <c r="AS525097" s="30"/>
      <c r="AT525097" s="30"/>
      <c r="AU525097" s="30"/>
      <c r="AV525097" s="30"/>
    </row>
    <row r="525105" spans="45:48" x14ac:dyDescent="0.2">
      <c r="AS525105" s="30"/>
      <c r="AT525105" s="30"/>
      <c r="AU525105" s="30"/>
      <c r="AV525105" s="30"/>
    </row>
    <row r="525113" spans="45:48" x14ac:dyDescent="0.2">
      <c r="AS525113" s="30"/>
      <c r="AT525113" s="30"/>
      <c r="AU525113" s="30"/>
      <c r="AV525113" s="30"/>
    </row>
    <row r="525121" spans="45:48" x14ac:dyDescent="0.2">
      <c r="AS525121" s="30"/>
      <c r="AT525121" s="30"/>
      <c r="AU525121" s="30"/>
      <c r="AV525121" s="30"/>
    </row>
    <row r="525129" spans="45:48" x14ac:dyDescent="0.2">
      <c r="AS525129" s="30"/>
      <c r="AT525129" s="30"/>
      <c r="AU525129" s="30"/>
      <c r="AV525129" s="30"/>
    </row>
    <row r="525137" spans="45:48" x14ac:dyDescent="0.2">
      <c r="AS525137" s="30"/>
      <c r="AT525137" s="30"/>
      <c r="AU525137" s="30"/>
      <c r="AV525137" s="30"/>
    </row>
    <row r="525145" spans="45:48" x14ac:dyDescent="0.2">
      <c r="AS525145" s="30"/>
      <c r="AT525145" s="30"/>
      <c r="AU525145" s="30"/>
      <c r="AV525145" s="30"/>
    </row>
    <row r="525153" spans="45:48" x14ac:dyDescent="0.2">
      <c r="AS525153" s="30"/>
      <c r="AT525153" s="30"/>
      <c r="AU525153" s="30"/>
      <c r="AV525153" s="30"/>
    </row>
    <row r="525161" spans="45:48" x14ac:dyDescent="0.2">
      <c r="AS525161" s="30"/>
      <c r="AT525161" s="30"/>
      <c r="AU525161" s="30"/>
      <c r="AV525161" s="30"/>
    </row>
    <row r="525169" spans="45:48" x14ac:dyDescent="0.2">
      <c r="AS525169" s="30"/>
      <c r="AT525169" s="30"/>
      <c r="AU525169" s="30"/>
      <c r="AV525169" s="30"/>
    </row>
    <row r="525177" spans="45:48" x14ac:dyDescent="0.2">
      <c r="AS525177" s="30"/>
      <c r="AT525177" s="30"/>
      <c r="AU525177" s="30"/>
      <c r="AV525177" s="30"/>
    </row>
    <row r="525185" spans="45:48" x14ac:dyDescent="0.2">
      <c r="AS525185" s="30"/>
      <c r="AT525185" s="30"/>
      <c r="AU525185" s="30"/>
      <c r="AV525185" s="30"/>
    </row>
    <row r="525193" spans="45:48" x14ac:dyDescent="0.2">
      <c r="AS525193" s="30"/>
      <c r="AT525193" s="30"/>
      <c r="AU525193" s="30"/>
      <c r="AV525193" s="30"/>
    </row>
    <row r="525201" spans="45:48" x14ac:dyDescent="0.2">
      <c r="AS525201" s="30"/>
      <c r="AT525201" s="30"/>
      <c r="AU525201" s="30"/>
      <c r="AV525201" s="30"/>
    </row>
    <row r="525209" spans="45:48" x14ac:dyDescent="0.2">
      <c r="AS525209" s="30"/>
      <c r="AT525209" s="30"/>
      <c r="AU525209" s="30"/>
      <c r="AV525209" s="30"/>
    </row>
    <row r="525217" spans="45:48" x14ac:dyDescent="0.2">
      <c r="AS525217" s="30"/>
      <c r="AT525217" s="30"/>
      <c r="AU525217" s="30"/>
      <c r="AV525217" s="30"/>
    </row>
    <row r="525225" spans="45:48" x14ac:dyDescent="0.2">
      <c r="AS525225" s="30"/>
      <c r="AT525225" s="30"/>
      <c r="AU525225" s="30"/>
      <c r="AV525225" s="30"/>
    </row>
    <row r="525233" spans="45:48" x14ac:dyDescent="0.2">
      <c r="AS525233" s="30"/>
      <c r="AT525233" s="30"/>
      <c r="AU525233" s="30"/>
      <c r="AV525233" s="30"/>
    </row>
    <row r="525241" spans="45:48" x14ac:dyDescent="0.2">
      <c r="AS525241" s="30"/>
      <c r="AT525241" s="30"/>
      <c r="AU525241" s="30"/>
      <c r="AV525241" s="30"/>
    </row>
    <row r="525249" spans="45:48" x14ac:dyDescent="0.2">
      <c r="AS525249" s="30"/>
      <c r="AT525249" s="30"/>
      <c r="AU525249" s="30"/>
      <c r="AV525249" s="30"/>
    </row>
    <row r="525257" spans="45:48" x14ac:dyDescent="0.2">
      <c r="AS525257" s="30"/>
      <c r="AT525257" s="30"/>
      <c r="AU525257" s="30"/>
      <c r="AV525257" s="30"/>
    </row>
    <row r="525265" spans="45:48" x14ac:dyDescent="0.2">
      <c r="AS525265" s="30"/>
      <c r="AT525265" s="30"/>
      <c r="AU525265" s="30"/>
      <c r="AV525265" s="30"/>
    </row>
    <row r="525273" spans="45:48" x14ac:dyDescent="0.2">
      <c r="AS525273" s="30"/>
      <c r="AT525273" s="30"/>
      <c r="AU525273" s="30"/>
      <c r="AV525273" s="30"/>
    </row>
    <row r="525281" spans="45:48" x14ac:dyDescent="0.2">
      <c r="AS525281" s="30"/>
      <c r="AT525281" s="30"/>
      <c r="AU525281" s="30"/>
      <c r="AV525281" s="30"/>
    </row>
    <row r="525289" spans="45:48" x14ac:dyDescent="0.2">
      <c r="AS525289" s="30"/>
      <c r="AT525289" s="30"/>
      <c r="AU525289" s="30"/>
      <c r="AV525289" s="30"/>
    </row>
    <row r="525297" spans="45:48" x14ac:dyDescent="0.2">
      <c r="AS525297" s="30"/>
      <c r="AT525297" s="30"/>
      <c r="AU525297" s="30"/>
      <c r="AV525297" s="30"/>
    </row>
    <row r="525305" spans="45:48" x14ac:dyDescent="0.2">
      <c r="AS525305" s="30"/>
      <c r="AT525305" s="30"/>
      <c r="AU525305" s="30"/>
      <c r="AV525305" s="30"/>
    </row>
    <row r="525313" spans="45:48" x14ac:dyDescent="0.2">
      <c r="AS525313" s="30"/>
      <c r="AT525313" s="30"/>
      <c r="AU525313" s="30"/>
      <c r="AV525313" s="30"/>
    </row>
    <row r="525321" spans="45:48" x14ac:dyDescent="0.2">
      <c r="AS525321" s="30"/>
      <c r="AT525321" s="30"/>
      <c r="AU525321" s="30"/>
      <c r="AV525321" s="30"/>
    </row>
    <row r="525329" spans="45:48" x14ac:dyDescent="0.2">
      <c r="AS525329" s="30"/>
      <c r="AT525329" s="30"/>
      <c r="AU525329" s="30"/>
      <c r="AV525329" s="30"/>
    </row>
    <row r="525337" spans="45:48" x14ac:dyDescent="0.2">
      <c r="AS525337" s="30"/>
      <c r="AT525337" s="30"/>
      <c r="AU525337" s="30"/>
      <c r="AV525337" s="30"/>
    </row>
    <row r="525345" spans="45:48" x14ac:dyDescent="0.2">
      <c r="AS525345" s="30"/>
      <c r="AT525345" s="30"/>
      <c r="AU525345" s="30"/>
      <c r="AV525345" s="30"/>
    </row>
    <row r="525353" spans="45:48" x14ac:dyDescent="0.2">
      <c r="AS525353" s="30"/>
      <c r="AT525353" s="30"/>
      <c r="AU525353" s="30"/>
      <c r="AV525353" s="30"/>
    </row>
    <row r="525361" spans="45:48" x14ac:dyDescent="0.2">
      <c r="AS525361" s="30"/>
      <c r="AT525361" s="30"/>
      <c r="AU525361" s="30"/>
      <c r="AV525361" s="30"/>
    </row>
    <row r="525369" spans="45:48" x14ac:dyDescent="0.2">
      <c r="AS525369" s="30"/>
      <c r="AT525369" s="30"/>
      <c r="AU525369" s="30"/>
      <c r="AV525369" s="30"/>
    </row>
    <row r="525377" spans="45:48" x14ac:dyDescent="0.2">
      <c r="AS525377" s="30"/>
      <c r="AT525377" s="30"/>
      <c r="AU525377" s="30"/>
      <c r="AV525377" s="30"/>
    </row>
    <row r="525385" spans="45:48" x14ac:dyDescent="0.2">
      <c r="AS525385" s="30"/>
      <c r="AT525385" s="30"/>
      <c r="AU525385" s="30"/>
      <c r="AV525385" s="30"/>
    </row>
    <row r="525393" spans="45:48" x14ac:dyDescent="0.2">
      <c r="AS525393" s="30"/>
      <c r="AT525393" s="30"/>
      <c r="AU525393" s="30"/>
      <c r="AV525393" s="30"/>
    </row>
    <row r="525401" spans="45:48" x14ac:dyDescent="0.2">
      <c r="AS525401" s="30"/>
      <c r="AT525401" s="30"/>
      <c r="AU525401" s="30"/>
      <c r="AV525401" s="30"/>
    </row>
    <row r="525409" spans="45:48" x14ac:dyDescent="0.2">
      <c r="AS525409" s="30"/>
      <c r="AT525409" s="30"/>
      <c r="AU525409" s="30"/>
      <c r="AV525409" s="30"/>
    </row>
    <row r="525417" spans="45:48" x14ac:dyDescent="0.2">
      <c r="AS525417" s="30"/>
      <c r="AT525417" s="30"/>
      <c r="AU525417" s="30"/>
      <c r="AV525417" s="30"/>
    </row>
    <row r="525425" spans="45:48" x14ac:dyDescent="0.2">
      <c r="AS525425" s="30"/>
      <c r="AT525425" s="30"/>
      <c r="AU525425" s="30"/>
      <c r="AV525425" s="30"/>
    </row>
    <row r="525433" spans="45:48" x14ac:dyDescent="0.2">
      <c r="AS525433" s="30"/>
      <c r="AT525433" s="30"/>
      <c r="AU525433" s="30"/>
      <c r="AV525433" s="30"/>
    </row>
    <row r="525441" spans="45:48" x14ac:dyDescent="0.2">
      <c r="AS525441" s="30"/>
      <c r="AT525441" s="30"/>
      <c r="AU525441" s="30"/>
      <c r="AV525441" s="30"/>
    </row>
    <row r="525449" spans="45:48" x14ac:dyDescent="0.2">
      <c r="AS525449" s="30"/>
      <c r="AT525449" s="30"/>
      <c r="AU525449" s="30"/>
      <c r="AV525449" s="30"/>
    </row>
    <row r="525457" spans="45:48" x14ac:dyDescent="0.2">
      <c r="AS525457" s="30"/>
      <c r="AT525457" s="30"/>
      <c r="AU525457" s="30"/>
      <c r="AV525457" s="30"/>
    </row>
    <row r="525465" spans="45:48" x14ac:dyDescent="0.2">
      <c r="AS525465" s="30"/>
      <c r="AT525465" s="30"/>
      <c r="AU525465" s="30"/>
      <c r="AV525465" s="30"/>
    </row>
    <row r="525473" spans="45:48" x14ac:dyDescent="0.2">
      <c r="AS525473" s="30"/>
      <c r="AT525473" s="30"/>
      <c r="AU525473" s="30"/>
      <c r="AV525473" s="30"/>
    </row>
    <row r="525481" spans="45:48" x14ac:dyDescent="0.2">
      <c r="AS525481" s="30"/>
      <c r="AT525481" s="30"/>
      <c r="AU525481" s="30"/>
      <c r="AV525481" s="30"/>
    </row>
    <row r="525489" spans="45:48" x14ac:dyDescent="0.2">
      <c r="AS525489" s="30"/>
      <c r="AT525489" s="30"/>
      <c r="AU525489" s="30"/>
      <c r="AV525489" s="30"/>
    </row>
    <row r="525497" spans="45:48" x14ac:dyDescent="0.2">
      <c r="AS525497" s="30"/>
      <c r="AT525497" s="30"/>
      <c r="AU525497" s="30"/>
      <c r="AV525497" s="30"/>
    </row>
    <row r="525505" spans="45:48" x14ac:dyDescent="0.2">
      <c r="AS525505" s="30"/>
      <c r="AT525505" s="30"/>
      <c r="AU525505" s="30"/>
      <c r="AV525505" s="30"/>
    </row>
    <row r="525513" spans="45:48" x14ac:dyDescent="0.2">
      <c r="AS525513" s="30"/>
      <c r="AT525513" s="30"/>
      <c r="AU525513" s="30"/>
      <c r="AV525513" s="30"/>
    </row>
    <row r="525521" spans="45:48" x14ac:dyDescent="0.2">
      <c r="AS525521" s="30"/>
      <c r="AT525521" s="30"/>
      <c r="AU525521" s="30"/>
      <c r="AV525521" s="30"/>
    </row>
    <row r="525529" spans="45:48" x14ac:dyDescent="0.2">
      <c r="AS525529" s="30"/>
      <c r="AT525529" s="30"/>
      <c r="AU525529" s="30"/>
      <c r="AV525529" s="30"/>
    </row>
    <row r="525537" spans="45:48" x14ac:dyDescent="0.2">
      <c r="AS525537" s="30"/>
      <c r="AT525537" s="30"/>
      <c r="AU525537" s="30"/>
      <c r="AV525537" s="30"/>
    </row>
    <row r="525545" spans="45:48" x14ac:dyDescent="0.2">
      <c r="AS525545" s="30"/>
      <c r="AT525545" s="30"/>
      <c r="AU525545" s="30"/>
      <c r="AV525545" s="30"/>
    </row>
    <row r="525553" spans="45:48" x14ac:dyDescent="0.2">
      <c r="AS525553" s="30"/>
      <c r="AT525553" s="30"/>
      <c r="AU525553" s="30"/>
      <c r="AV525553" s="30"/>
    </row>
    <row r="525561" spans="45:48" x14ac:dyDescent="0.2">
      <c r="AS525561" s="30"/>
      <c r="AT525561" s="30"/>
      <c r="AU525561" s="30"/>
      <c r="AV525561" s="30"/>
    </row>
    <row r="525569" spans="45:48" x14ac:dyDescent="0.2">
      <c r="AS525569" s="30"/>
      <c r="AT525569" s="30"/>
      <c r="AU525569" s="30"/>
      <c r="AV525569" s="30"/>
    </row>
    <row r="525577" spans="45:48" x14ac:dyDescent="0.2">
      <c r="AS525577" s="30"/>
      <c r="AT525577" s="30"/>
      <c r="AU525577" s="30"/>
      <c r="AV525577" s="30"/>
    </row>
    <row r="525585" spans="45:48" x14ac:dyDescent="0.2">
      <c r="AS525585" s="30"/>
      <c r="AT525585" s="30"/>
      <c r="AU525585" s="30"/>
      <c r="AV525585" s="30"/>
    </row>
    <row r="525593" spans="45:48" x14ac:dyDescent="0.2">
      <c r="AS525593" s="30"/>
      <c r="AT525593" s="30"/>
      <c r="AU525593" s="30"/>
      <c r="AV525593" s="30"/>
    </row>
    <row r="525601" spans="45:48" x14ac:dyDescent="0.2">
      <c r="AS525601" s="30"/>
      <c r="AT525601" s="30"/>
      <c r="AU525601" s="30"/>
      <c r="AV525601" s="30"/>
    </row>
    <row r="525609" spans="45:48" x14ac:dyDescent="0.2">
      <c r="AS525609" s="30"/>
      <c r="AT525609" s="30"/>
      <c r="AU525609" s="30"/>
      <c r="AV525609" s="30"/>
    </row>
    <row r="525617" spans="45:48" x14ac:dyDescent="0.2">
      <c r="AS525617" s="30"/>
      <c r="AT525617" s="30"/>
      <c r="AU525617" s="30"/>
      <c r="AV525617" s="30"/>
    </row>
    <row r="525625" spans="45:48" x14ac:dyDescent="0.2">
      <c r="AS525625" s="30"/>
      <c r="AT525625" s="30"/>
      <c r="AU525625" s="30"/>
      <c r="AV525625" s="30"/>
    </row>
    <row r="525633" spans="45:48" x14ac:dyDescent="0.2">
      <c r="AS525633" s="30"/>
      <c r="AT525633" s="30"/>
      <c r="AU525633" s="30"/>
      <c r="AV525633" s="30"/>
    </row>
    <row r="525641" spans="45:48" x14ac:dyDescent="0.2">
      <c r="AS525641" s="30"/>
      <c r="AT525641" s="30"/>
      <c r="AU525641" s="30"/>
      <c r="AV525641" s="30"/>
    </row>
    <row r="525649" spans="45:48" x14ac:dyDescent="0.2">
      <c r="AS525649" s="30"/>
      <c r="AT525649" s="30"/>
      <c r="AU525649" s="30"/>
      <c r="AV525649" s="30"/>
    </row>
    <row r="525657" spans="45:48" x14ac:dyDescent="0.2">
      <c r="AS525657" s="30"/>
      <c r="AT525657" s="30"/>
      <c r="AU525657" s="30"/>
      <c r="AV525657" s="30"/>
    </row>
    <row r="525665" spans="45:48" x14ac:dyDescent="0.2">
      <c r="AS525665" s="30"/>
      <c r="AT525665" s="30"/>
      <c r="AU525665" s="30"/>
      <c r="AV525665" s="30"/>
    </row>
    <row r="525673" spans="45:48" x14ac:dyDescent="0.2">
      <c r="AS525673" s="30"/>
      <c r="AT525673" s="30"/>
      <c r="AU525673" s="30"/>
      <c r="AV525673" s="30"/>
    </row>
    <row r="525681" spans="45:48" x14ac:dyDescent="0.2">
      <c r="AS525681" s="30"/>
      <c r="AT525681" s="30"/>
      <c r="AU525681" s="30"/>
      <c r="AV525681" s="30"/>
    </row>
    <row r="525689" spans="45:48" x14ac:dyDescent="0.2">
      <c r="AS525689" s="30"/>
      <c r="AT525689" s="30"/>
      <c r="AU525689" s="30"/>
      <c r="AV525689" s="30"/>
    </row>
    <row r="525697" spans="45:48" x14ac:dyDescent="0.2">
      <c r="AS525697" s="30"/>
      <c r="AT525697" s="30"/>
      <c r="AU525697" s="30"/>
      <c r="AV525697" s="30"/>
    </row>
    <row r="525705" spans="45:48" x14ac:dyDescent="0.2">
      <c r="AS525705" s="30"/>
      <c r="AT525705" s="30"/>
      <c r="AU525705" s="30"/>
      <c r="AV525705" s="30"/>
    </row>
    <row r="525713" spans="45:48" x14ac:dyDescent="0.2">
      <c r="AS525713" s="30"/>
      <c r="AT525713" s="30"/>
      <c r="AU525713" s="30"/>
      <c r="AV525713" s="30"/>
    </row>
    <row r="525721" spans="45:48" x14ac:dyDescent="0.2">
      <c r="AS525721" s="30"/>
      <c r="AT525721" s="30"/>
      <c r="AU525721" s="30"/>
      <c r="AV525721" s="30"/>
    </row>
    <row r="525729" spans="45:48" x14ac:dyDescent="0.2">
      <c r="AS525729" s="30"/>
      <c r="AT525729" s="30"/>
      <c r="AU525729" s="30"/>
      <c r="AV525729" s="30"/>
    </row>
    <row r="525737" spans="45:48" x14ac:dyDescent="0.2">
      <c r="AS525737" s="30"/>
      <c r="AT525737" s="30"/>
      <c r="AU525737" s="30"/>
      <c r="AV525737" s="30"/>
    </row>
    <row r="525745" spans="45:48" x14ac:dyDescent="0.2">
      <c r="AS525745" s="30"/>
      <c r="AT525745" s="30"/>
      <c r="AU525745" s="30"/>
      <c r="AV525745" s="30"/>
    </row>
    <row r="525753" spans="45:48" x14ac:dyDescent="0.2">
      <c r="AS525753" s="30"/>
      <c r="AT525753" s="30"/>
      <c r="AU525753" s="30"/>
      <c r="AV525753" s="30"/>
    </row>
    <row r="525761" spans="45:48" x14ac:dyDescent="0.2">
      <c r="AS525761" s="30"/>
      <c r="AT525761" s="30"/>
      <c r="AU525761" s="30"/>
      <c r="AV525761" s="30"/>
    </row>
    <row r="525769" spans="45:48" x14ac:dyDescent="0.2">
      <c r="AS525769" s="30"/>
      <c r="AT525769" s="30"/>
      <c r="AU525769" s="30"/>
      <c r="AV525769" s="30"/>
    </row>
    <row r="525777" spans="45:48" x14ac:dyDescent="0.2">
      <c r="AS525777" s="30"/>
      <c r="AT525777" s="30"/>
      <c r="AU525777" s="30"/>
      <c r="AV525777" s="30"/>
    </row>
    <row r="525785" spans="45:48" x14ac:dyDescent="0.2">
      <c r="AS525785" s="30"/>
      <c r="AT525785" s="30"/>
      <c r="AU525785" s="30"/>
      <c r="AV525785" s="30"/>
    </row>
    <row r="525793" spans="45:48" x14ac:dyDescent="0.2">
      <c r="AS525793" s="30"/>
      <c r="AT525793" s="30"/>
      <c r="AU525793" s="30"/>
      <c r="AV525793" s="30"/>
    </row>
    <row r="525801" spans="45:48" x14ac:dyDescent="0.2">
      <c r="AS525801" s="30"/>
      <c r="AT525801" s="30"/>
      <c r="AU525801" s="30"/>
      <c r="AV525801" s="30"/>
    </row>
    <row r="525809" spans="45:48" x14ac:dyDescent="0.2">
      <c r="AS525809" s="30"/>
      <c r="AT525809" s="30"/>
      <c r="AU525809" s="30"/>
      <c r="AV525809" s="30"/>
    </row>
    <row r="525817" spans="45:48" x14ac:dyDescent="0.2">
      <c r="AS525817" s="30"/>
      <c r="AT525817" s="30"/>
      <c r="AU525817" s="30"/>
      <c r="AV525817" s="30"/>
    </row>
    <row r="525825" spans="45:48" x14ac:dyDescent="0.2">
      <c r="AS525825" s="30"/>
      <c r="AT525825" s="30"/>
      <c r="AU525825" s="30"/>
      <c r="AV525825" s="30"/>
    </row>
    <row r="525833" spans="45:48" x14ac:dyDescent="0.2">
      <c r="AS525833" s="30"/>
      <c r="AT525833" s="30"/>
      <c r="AU525833" s="30"/>
      <c r="AV525833" s="30"/>
    </row>
    <row r="525841" spans="45:48" x14ac:dyDescent="0.2">
      <c r="AS525841" s="30"/>
      <c r="AT525841" s="30"/>
      <c r="AU525841" s="30"/>
      <c r="AV525841" s="30"/>
    </row>
    <row r="525849" spans="45:48" x14ac:dyDescent="0.2">
      <c r="AS525849" s="30"/>
      <c r="AT525849" s="30"/>
      <c r="AU525849" s="30"/>
      <c r="AV525849" s="30"/>
    </row>
    <row r="525857" spans="45:48" x14ac:dyDescent="0.2">
      <c r="AS525857" s="30"/>
      <c r="AT525857" s="30"/>
      <c r="AU525857" s="30"/>
      <c r="AV525857" s="30"/>
    </row>
    <row r="525865" spans="45:48" x14ac:dyDescent="0.2">
      <c r="AS525865" s="30"/>
      <c r="AT525865" s="30"/>
      <c r="AU525865" s="30"/>
      <c r="AV525865" s="30"/>
    </row>
    <row r="525873" spans="45:48" x14ac:dyDescent="0.2">
      <c r="AS525873" s="30"/>
      <c r="AT525873" s="30"/>
      <c r="AU525873" s="30"/>
      <c r="AV525873" s="30"/>
    </row>
    <row r="525881" spans="45:48" x14ac:dyDescent="0.2">
      <c r="AS525881" s="30"/>
      <c r="AT525881" s="30"/>
      <c r="AU525881" s="30"/>
      <c r="AV525881" s="30"/>
    </row>
    <row r="525889" spans="45:48" x14ac:dyDescent="0.2">
      <c r="AS525889" s="30"/>
      <c r="AT525889" s="30"/>
      <c r="AU525889" s="30"/>
      <c r="AV525889" s="30"/>
    </row>
    <row r="525897" spans="45:48" x14ac:dyDescent="0.2">
      <c r="AS525897" s="30"/>
      <c r="AT525897" s="30"/>
      <c r="AU525897" s="30"/>
      <c r="AV525897" s="30"/>
    </row>
    <row r="525905" spans="45:48" x14ac:dyDescent="0.2">
      <c r="AS525905" s="30"/>
      <c r="AT525905" s="30"/>
      <c r="AU525905" s="30"/>
      <c r="AV525905" s="30"/>
    </row>
    <row r="525913" spans="45:48" x14ac:dyDescent="0.2">
      <c r="AS525913" s="30"/>
      <c r="AT525913" s="30"/>
      <c r="AU525913" s="30"/>
      <c r="AV525913" s="30"/>
    </row>
    <row r="525921" spans="45:48" x14ac:dyDescent="0.2">
      <c r="AS525921" s="30"/>
      <c r="AT525921" s="30"/>
      <c r="AU525921" s="30"/>
      <c r="AV525921" s="30"/>
    </row>
    <row r="525929" spans="45:48" x14ac:dyDescent="0.2">
      <c r="AS525929" s="30"/>
      <c r="AT525929" s="30"/>
      <c r="AU525929" s="30"/>
      <c r="AV525929" s="30"/>
    </row>
    <row r="525937" spans="45:48" x14ac:dyDescent="0.2">
      <c r="AS525937" s="30"/>
      <c r="AT525937" s="30"/>
      <c r="AU525937" s="30"/>
      <c r="AV525937" s="30"/>
    </row>
    <row r="525945" spans="45:48" x14ac:dyDescent="0.2">
      <c r="AS525945" s="30"/>
      <c r="AT525945" s="30"/>
      <c r="AU525945" s="30"/>
      <c r="AV525945" s="30"/>
    </row>
    <row r="525953" spans="45:48" x14ac:dyDescent="0.2">
      <c r="AS525953" s="30"/>
      <c r="AT525953" s="30"/>
      <c r="AU525953" s="30"/>
      <c r="AV525953" s="30"/>
    </row>
    <row r="525961" spans="45:48" x14ac:dyDescent="0.2">
      <c r="AS525961" s="30"/>
      <c r="AT525961" s="30"/>
      <c r="AU525961" s="30"/>
      <c r="AV525961" s="30"/>
    </row>
    <row r="525969" spans="45:48" x14ac:dyDescent="0.2">
      <c r="AS525969" s="30"/>
      <c r="AT525969" s="30"/>
      <c r="AU525969" s="30"/>
      <c r="AV525969" s="30"/>
    </row>
    <row r="525977" spans="45:48" x14ac:dyDescent="0.2">
      <c r="AS525977" s="30"/>
      <c r="AT525977" s="30"/>
      <c r="AU525977" s="30"/>
      <c r="AV525977" s="30"/>
    </row>
    <row r="525985" spans="45:48" x14ac:dyDescent="0.2">
      <c r="AS525985" s="30"/>
      <c r="AT525985" s="30"/>
      <c r="AU525985" s="30"/>
      <c r="AV525985" s="30"/>
    </row>
    <row r="525993" spans="45:48" x14ac:dyDescent="0.2">
      <c r="AS525993" s="30"/>
      <c r="AT525993" s="30"/>
      <c r="AU525993" s="30"/>
      <c r="AV525993" s="30"/>
    </row>
    <row r="526001" spans="45:48" x14ac:dyDescent="0.2">
      <c r="AS526001" s="30"/>
      <c r="AT526001" s="30"/>
      <c r="AU526001" s="30"/>
      <c r="AV526001" s="30"/>
    </row>
    <row r="526009" spans="45:48" x14ac:dyDescent="0.2">
      <c r="AS526009" s="30"/>
      <c r="AT526009" s="30"/>
      <c r="AU526009" s="30"/>
      <c r="AV526009" s="30"/>
    </row>
    <row r="526017" spans="45:48" x14ac:dyDescent="0.2">
      <c r="AS526017" s="30"/>
      <c r="AT526017" s="30"/>
      <c r="AU526017" s="30"/>
      <c r="AV526017" s="30"/>
    </row>
    <row r="526025" spans="45:48" x14ac:dyDescent="0.2">
      <c r="AS526025" s="30"/>
      <c r="AT526025" s="30"/>
      <c r="AU526025" s="30"/>
      <c r="AV526025" s="30"/>
    </row>
    <row r="526033" spans="45:48" x14ac:dyDescent="0.2">
      <c r="AS526033" s="30"/>
      <c r="AT526033" s="30"/>
      <c r="AU526033" s="30"/>
      <c r="AV526033" s="30"/>
    </row>
    <row r="526041" spans="45:48" x14ac:dyDescent="0.2">
      <c r="AS526041" s="30"/>
      <c r="AT526041" s="30"/>
      <c r="AU526041" s="30"/>
      <c r="AV526041" s="30"/>
    </row>
    <row r="526049" spans="45:48" x14ac:dyDescent="0.2">
      <c r="AS526049" s="30"/>
      <c r="AT526049" s="30"/>
      <c r="AU526049" s="30"/>
      <c r="AV526049" s="30"/>
    </row>
    <row r="526057" spans="45:48" x14ac:dyDescent="0.2">
      <c r="AS526057" s="30"/>
      <c r="AT526057" s="30"/>
      <c r="AU526057" s="30"/>
      <c r="AV526057" s="30"/>
    </row>
    <row r="526065" spans="45:48" x14ac:dyDescent="0.2">
      <c r="AS526065" s="30"/>
      <c r="AT526065" s="30"/>
      <c r="AU526065" s="30"/>
      <c r="AV526065" s="30"/>
    </row>
    <row r="526073" spans="45:48" x14ac:dyDescent="0.2">
      <c r="AS526073" s="30"/>
      <c r="AT526073" s="30"/>
      <c r="AU526073" s="30"/>
      <c r="AV526073" s="30"/>
    </row>
    <row r="526081" spans="45:48" x14ac:dyDescent="0.2">
      <c r="AS526081" s="30"/>
      <c r="AT526081" s="30"/>
      <c r="AU526081" s="30"/>
      <c r="AV526081" s="30"/>
    </row>
    <row r="526089" spans="45:48" x14ac:dyDescent="0.2">
      <c r="AS526089" s="30"/>
      <c r="AT526089" s="30"/>
      <c r="AU526089" s="30"/>
      <c r="AV526089" s="30"/>
    </row>
    <row r="526097" spans="45:48" x14ac:dyDescent="0.2">
      <c r="AS526097" s="30"/>
      <c r="AT526097" s="30"/>
      <c r="AU526097" s="30"/>
      <c r="AV526097" s="30"/>
    </row>
    <row r="526105" spans="45:48" x14ac:dyDescent="0.2">
      <c r="AS526105" s="30"/>
      <c r="AT526105" s="30"/>
      <c r="AU526105" s="30"/>
      <c r="AV526105" s="30"/>
    </row>
    <row r="526113" spans="45:48" x14ac:dyDescent="0.2">
      <c r="AS526113" s="30"/>
      <c r="AT526113" s="30"/>
      <c r="AU526113" s="30"/>
      <c r="AV526113" s="30"/>
    </row>
    <row r="526121" spans="45:48" x14ac:dyDescent="0.2">
      <c r="AS526121" s="30"/>
      <c r="AT526121" s="30"/>
      <c r="AU526121" s="30"/>
      <c r="AV526121" s="30"/>
    </row>
    <row r="526129" spans="45:48" x14ac:dyDescent="0.2">
      <c r="AS526129" s="30"/>
      <c r="AT526129" s="30"/>
      <c r="AU526129" s="30"/>
      <c r="AV526129" s="30"/>
    </row>
    <row r="526137" spans="45:48" x14ac:dyDescent="0.2">
      <c r="AS526137" s="30"/>
      <c r="AT526137" s="30"/>
      <c r="AU526137" s="30"/>
      <c r="AV526137" s="30"/>
    </row>
    <row r="526145" spans="45:48" x14ac:dyDescent="0.2">
      <c r="AS526145" s="30"/>
      <c r="AT526145" s="30"/>
      <c r="AU526145" s="30"/>
      <c r="AV526145" s="30"/>
    </row>
    <row r="526153" spans="45:48" x14ac:dyDescent="0.2">
      <c r="AS526153" s="30"/>
      <c r="AT526153" s="30"/>
      <c r="AU526153" s="30"/>
      <c r="AV526153" s="30"/>
    </row>
    <row r="526161" spans="45:48" x14ac:dyDescent="0.2">
      <c r="AS526161" s="30"/>
      <c r="AT526161" s="30"/>
      <c r="AU526161" s="30"/>
      <c r="AV526161" s="30"/>
    </row>
    <row r="526169" spans="45:48" x14ac:dyDescent="0.2">
      <c r="AS526169" s="30"/>
      <c r="AT526169" s="30"/>
      <c r="AU526169" s="30"/>
      <c r="AV526169" s="30"/>
    </row>
    <row r="526177" spans="45:48" x14ac:dyDescent="0.2">
      <c r="AS526177" s="30"/>
      <c r="AT526177" s="30"/>
      <c r="AU526177" s="30"/>
      <c r="AV526177" s="30"/>
    </row>
    <row r="526185" spans="45:48" x14ac:dyDescent="0.2">
      <c r="AS526185" s="30"/>
      <c r="AT526185" s="30"/>
      <c r="AU526185" s="30"/>
      <c r="AV526185" s="30"/>
    </row>
    <row r="526193" spans="45:48" x14ac:dyDescent="0.2">
      <c r="AS526193" s="30"/>
      <c r="AT526193" s="30"/>
      <c r="AU526193" s="30"/>
      <c r="AV526193" s="30"/>
    </row>
    <row r="526201" spans="45:48" x14ac:dyDescent="0.2">
      <c r="AS526201" s="30"/>
      <c r="AT526201" s="30"/>
      <c r="AU526201" s="30"/>
      <c r="AV526201" s="30"/>
    </row>
    <row r="526209" spans="45:48" x14ac:dyDescent="0.2">
      <c r="AS526209" s="30"/>
      <c r="AT526209" s="30"/>
      <c r="AU526209" s="30"/>
      <c r="AV526209" s="30"/>
    </row>
    <row r="526217" spans="45:48" x14ac:dyDescent="0.2">
      <c r="AS526217" s="30"/>
      <c r="AT526217" s="30"/>
      <c r="AU526217" s="30"/>
      <c r="AV526217" s="30"/>
    </row>
    <row r="526225" spans="45:48" x14ac:dyDescent="0.2">
      <c r="AS526225" s="30"/>
      <c r="AT526225" s="30"/>
      <c r="AU526225" s="30"/>
      <c r="AV526225" s="30"/>
    </row>
    <row r="526233" spans="45:48" x14ac:dyDescent="0.2">
      <c r="AS526233" s="30"/>
      <c r="AT526233" s="30"/>
      <c r="AU526233" s="30"/>
      <c r="AV526233" s="30"/>
    </row>
    <row r="526241" spans="45:48" x14ac:dyDescent="0.2">
      <c r="AS526241" s="30"/>
      <c r="AT526241" s="30"/>
      <c r="AU526241" s="30"/>
      <c r="AV526241" s="30"/>
    </row>
    <row r="526249" spans="45:48" x14ac:dyDescent="0.2">
      <c r="AS526249" s="30"/>
      <c r="AT526249" s="30"/>
      <c r="AU526249" s="30"/>
      <c r="AV526249" s="30"/>
    </row>
    <row r="526257" spans="45:48" x14ac:dyDescent="0.2">
      <c r="AS526257" s="30"/>
      <c r="AT526257" s="30"/>
      <c r="AU526257" s="30"/>
      <c r="AV526257" s="30"/>
    </row>
    <row r="526265" spans="45:48" x14ac:dyDescent="0.2">
      <c r="AS526265" s="30"/>
      <c r="AT526265" s="30"/>
      <c r="AU526265" s="30"/>
      <c r="AV526265" s="30"/>
    </row>
    <row r="526273" spans="45:48" x14ac:dyDescent="0.2">
      <c r="AS526273" s="30"/>
      <c r="AT526273" s="30"/>
      <c r="AU526273" s="30"/>
      <c r="AV526273" s="30"/>
    </row>
    <row r="526281" spans="45:48" x14ac:dyDescent="0.2">
      <c r="AS526281" s="30"/>
      <c r="AT526281" s="30"/>
      <c r="AU526281" s="30"/>
      <c r="AV526281" s="30"/>
    </row>
    <row r="526289" spans="45:48" x14ac:dyDescent="0.2">
      <c r="AS526289" s="30"/>
      <c r="AT526289" s="30"/>
      <c r="AU526289" s="30"/>
      <c r="AV526289" s="30"/>
    </row>
    <row r="526297" spans="45:48" x14ac:dyDescent="0.2">
      <c r="AS526297" s="30"/>
      <c r="AT526297" s="30"/>
      <c r="AU526297" s="30"/>
      <c r="AV526297" s="30"/>
    </row>
    <row r="526305" spans="45:48" x14ac:dyDescent="0.2">
      <c r="AS526305" s="30"/>
      <c r="AT526305" s="30"/>
      <c r="AU526305" s="30"/>
      <c r="AV526305" s="30"/>
    </row>
    <row r="526313" spans="45:48" x14ac:dyDescent="0.2">
      <c r="AS526313" s="30"/>
      <c r="AT526313" s="30"/>
      <c r="AU526313" s="30"/>
      <c r="AV526313" s="30"/>
    </row>
    <row r="526321" spans="45:48" x14ac:dyDescent="0.2">
      <c r="AS526321" s="30"/>
      <c r="AT526321" s="30"/>
      <c r="AU526321" s="30"/>
      <c r="AV526321" s="30"/>
    </row>
    <row r="526329" spans="45:48" x14ac:dyDescent="0.2">
      <c r="AS526329" s="30"/>
      <c r="AT526329" s="30"/>
      <c r="AU526329" s="30"/>
      <c r="AV526329" s="30"/>
    </row>
    <row r="526337" spans="45:48" x14ac:dyDescent="0.2">
      <c r="AS526337" s="30"/>
      <c r="AT526337" s="30"/>
      <c r="AU526337" s="30"/>
      <c r="AV526337" s="30"/>
    </row>
    <row r="526345" spans="45:48" x14ac:dyDescent="0.2">
      <c r="AS526345" s="30"/>
      <c r="AT526345" s="30"/>
      <c r="AU526345" s="30"/>
      <c r="AV526345" s="30"/>
    </row>
    <row r="526353" spans="45:48" x14ac:dyDescent="0.2">
      <c r="AS526353" s="30"/>
      <c r="AT526353" s="30"/>
      <c r="AU526353" s="30"/>
      <c r="AV526353" s="30"/>
    </row>
    <row r="526361" spans="45:48" x14ac:dyDescent="0.2">
      <c r="AS526361" s="30"/>
      <c r="AT526361" s="30"/>
      <c r="AU526361" s="30"/>
      <c r="AV526361" s="30"/>
    </row>
    <row r="526369" spans="45:48" x14ac:dyDescent="0.2">
      <c r="AS526369" s="30"/>
      <c r="AT526369" s="30"/>
      <c r="AU526369" s="30"/>
      <c r="AV526369" s="30"/>
    </row>
    <row r="526377" spans="45:48" x14ac:dyDescent="0.2">
      <c r="AS526377" s="30"/>
      <c r="AT526377" s="30"/>
      <c r="AU526377" s="30"/>
      <c r="AV526377" s="30"/>
    </row>
    <row r="526385" spans="45:48" x14ac:dyDescent="0.2">
      <c r="AS526385" s="30"/>
      <c r="AT526385" s="30"/>
      <c r="AU526385" s="30"/>
      <c r="AV526385" s="30"/>
    </row>
    <row r="526393" spans="45:48" x14ac:dyDescent="0.2">
      <c r="AS526393" s="30"/>
      <c r="AT526393" s="30"/>
      <c r="AU526393" s="30"/>
      <c r="AV526393" s="30"/>
    </row>
    <row r="526401" spans="45:48" x14ac:dyDescent="0.2">
      <c r="AS526401" s="30"/>
      <c r="AT526401" s="30"/>
      <c r="AU526401" s="30"/>
      <c r="AV526401" s="30"/>
    </row>
    <row r="526409" spans="45:48" x14ac:dyDescent="0.2">
      <c r="AS526409" s="30"/>
      <c r="AT526409" s="30"/>
      <c r="AU526409" s="30"/>
      <c r="AV526409" s="30"/>
    </row>
    <row r="526417" spans="45:48" x14ac:dyDescent="0.2">
      <c r="AS526417" s="30"/>
      <c r="AT526417" s="30"/>
      <c r="AU526417" s="30"/>
      <c r="AV526417" s="30"/>
    </row>
    <row r="526425" spans="45:48" x14ac:dyDescent="0.2">
      <c r="AS526425" s="30"/>
      <c r="AT526425" s="30"/>
      <c r="AU526425" s="30"/>
      <c r="AV526425" s="30"/>
    </row>
    <row r="526433" spans="45:48" x14ac:dyDescent="0.2">
      <c r="AS526433" s="30"/>
      <c r="AT526433" s="30"/>
      <c r="AU526433" s="30"/>
      <c r="AV526433" s="30"/>
    </row>
    <row r="526441" spans="45:48" x14ac:dyDescent="0.2">
      <c r="AS526441" s="30"/>
      <c r="AT526441" s="30"/>
      <c r="AU526441" s="30"/>
      <c r="AV526441" s="30"/>
    </row>
    <row r="526449" spans="45:48" x14ac:dyDescent="0.2">
      <c r="AS526449" s="30"/>
      <c r="AT526449" s="30"/>
      <c r="AU526449" s="30"/>
      <c r="AV526449" s="30"/>
    </row>
    <row r="526457" spans="45:48" x14ac:dyDescent="0.2">
      <c r="AS526457" s="30"/>
      <c r="AT526457" s="30"/>
      <c r="AU526457" s="30"/>
      <c r="AV526457" s="30"/>
    </row>
    <row r="526465" spans="45:48" x14ac:dyDescent="0.2">
      <c r="AS526465" s="30"/>
      <c r="AT526465" s="30"/>
      <c r="AU526465" s="30"/>
      <c r="AV526465" s="30"/>
    </row>
    <row r="526473" spans="45:48" x14ac:dyDescent="0.2">
      <c r="AS526473" s="30"/>
      <c r="AT526473" s="30"/>
      <c r="AU526473" s="30"/>
      <c r="AV526473" s="30"/>
    </row>
    <row r="526481" spans="45:48" x14ac:dyDescent="0.2">
      <c r="AS526481" s="30"/>
      <c r="AT526481" s="30"/>
      <c r="AU526481" s="30"/>
      <c r="AV526481" s="30"/>
    </row>
    <row r="526489" spans="45:48" x14ac:dyDescent="0.2">
      <c r="AS526489" s="30"/>
      <c r="AT526489" s="30"/>
      <c r="AU526489" s="30"/>
      <c r="AV526489" s="30"/>
    </row>
    <row r="526497" spans="45:48" x14ac:dyDescent="0.2">
      <c r="AS526497" s="30"/>
      <c r="AT526497" s="30"/>
      <c r="AU526497" s="30"/>
      <c r="AV526497" s="30"/>
    </row>
    <row r="526505" spans="45:48" x14ac:dyDescent="0.2">
      <c r="AS526505" s="30"/>
      <c r="AT526505" s="30"/>
      <c r="AU526505" s="30"/>
      <c r="AV526505" s="30"/>
    </row>
    <row r="526513" spans="45:48" x14ac:dyDescent="0.2">
      <c r="AS526513" s="30"/>
      <c r="AT526513" s="30"/>
      <c r="AU526513" s="30"/>
      <c r="AV526513" s="30"/>
    </row>
    <row r="526521" spans="45:48" x14ac:dyDescent="0.2">
      <c r="AS526521" s="30"/>
      <c r="AT526521" s="30"/>
      <c r="AU526521" s="30"/>
      <c r="AV526521" s="30"/>
    </row>
    <row r="526529" spans="45:48" x14ac:dyDescent="0.2">
      <c r="AS526529" s="30"/>
      <c r="AT526529" s="30"/>
      <c r="AU526529" s="30"/>
      <c r="AV526529" s="30"/>
    </row>
    <row r="526537" spans="45:48" x14ac:dyDescent="0.2">
      <c r="AS526537" s="30"/>
      <c r="AT526537" s="30"/>
      <c r="AU526537" s="30"/>
      <c r="AV526537" s="30"/>
    </row>
    <row r="526545" spans="45:48" x14ac:dyDescent="0.2">
      <c r="AS526545" s="30"/>
      <c r="AT526545" s="30"/>
      <c r="AU526545" s="30"/>
      <c r="AV526545" s="30"/>
    </row>
    <row r="526553" spans="45:48" x14ac:dyDescent="0.2">
      <c r="AS526553" s="30"/>
      <c r="AT526553" s="30"/>
      <c r="AU526553" s="30"/>
      <c r="AV526553" s="30"/>
    </row>
    <row r="526561" spans="45:48" x14ac:dyDescent="0.2">
      <c r="AS526561" s="30"/>
      <c r="AT526561" s="30"/>
      <c r="AU526561" s="30"/>
      <c r="AV526561" s="30"/>
    </row>
    <row r="526569" spans="45:48" x14ac:dyDescent="0.2">
      <c r="AS526569" s="30"/>
      <c r="AT526569" s="30"/>
      <c r="AU526569" s="30"/>
      <c r="AV526569" s="30"/>
    </row>
    <row r="526577" spans="45:48" x14ac:dyDescent="0.2">
      <c r="AS526577" s="30"/>
      <c r="AT526577" s="30"/>
      <c r="AU526577" s="30"/>
      <c r="AV526577" s="30"/>
    </row>
    <row r="526585" spans="45:48" x14ac:dyDescent="0.2">
      <c r="AS526585" s="30"/>
      <c r="AT526585" s="30"/>
      <c r="AU526585" s="30"/>
      <c r="AV526585" s="30"/>
    </row>
    <row r="526593" spans="45:48" x14ac:dyDescent="0.2">
      <c r="AS526593" s="30"/>
      <c r="AT526593" s="30"/>
      <c r="AU526593" s="30"/>
      <c r="AV526593" s="30"/>
    </row>
    <row r="526601" spans="45:48" x14ac:dyDescent="0.2">
      <c r="AS526601" s="30"/>
      <c r="AT526601" s="30"/>
      <c r="AU526601" s="30"/>
      <c r="AV526601" s="30"/>
    </row>
    <row r="526609" spans="45:48" x14ac:dyDescent="0.2">
      <c r="AS526609" s="30"/>
      <c r="AT526609" s="30"/>
      <c r="AU526609" s="30"/>
      <c r="AV526609" s="30"/>
    </row>
    <row r="526617" spans="45:48" x14ac:dyDescent="0.2">
      <c r="AS526617" s="30"/>
      <c r="AT526617" s="30"/>
      <c r="AU526617" s="30"/>
      <c r="AV526617" s="30"/>
    </row>
    <row r="526625" spans="45:48" x14ac:dyDescent="0.2">
      <c r="AS526625" s="30"/>
      <c r="AT526625" s="30"/>
      <c r="AU526625" s="30"/>
      <c r="AV526625" s="30"/>
    </row>
    <row r="526633" spans="45:48" x14ac:dyDescent="0.2">
      <c r="AS526633" s="30"/>
      <c r="AT526633" s="30"/>
      <c r="AU526633" s="30"/>
      <c r="AV526633" s="30"/>
    </row>
    <row r="526641" spans="45:48" x14ac:dyDescent="0.2">
      <c r="AS526641" s="30"/>
      <c r="AT526641" s="30"/>
      <c r="AU526641" s="30"/>
      <c r="AV526641" s="30"/>
    </row>
    <row r="526649" spans="45:48" x14ac:dyDescent="0.2">
      <c r="AS526649" s="30"/>
      <c r="AT526649" s="30"/>
      <c r="AU526649" s="30"/>
      <c r="AV526649" s="30"/>
    </row>
    <row r="526657" spans="45:48" x14ac:dyDescent="0.2">
      <c r="AS526657" s="30"/>
      <c r="AT526657" s="30"/>
      <c r="AU526657" s="30"/>
      <c r="AV526657" s="30"/>
    </row>
    <row r="526665" spans="45:48" x14ac:dyDescent="0.2">
      <c r="AS526665" s="30"/>
      <c r="AT526665" s="30"/>
      <c r="AU526665" s="30"/>
      <c r="AV526665" s="30"/>
    </row>
    <row r="526673" spans="45:48" x14ac:dyDescent="0.2">
      <c r="AS526673" s="30"/>
      <c r="AT526673" s="30"/>
      <c r="AU526673" s="30"/>
      <c r="AV526673" s="30"/>
    </row>
    <row r="526681" spans="45:48" x14ac:dyDescent="0.2">
      <c r="AS526681" s="30"/>
      <c r="AT526681" s="30"/>
      <c r="AU526681" s="30"/>
      <c r="AV526681" s="30"/>
    </row>
    <row r="526689" spans="45:48" x14ac:dyDescent="0.2">
      <c r="AS526689" s="30"/>
      <c r="AT526689" s="30"/>
      <c r="AU526689" s="30"/>
      <c r="AV526689" s="30"/>
    </row>
    <row r="526697" spans="45:48" x14ac:dyDescent="0.2">
      <c r="AS526697" s="30"/>
      <c r="AT526697" s="30"/>
      <c r="AU526697" s="30"/>
      <c r="AV526697" s="30"/>
    </row>
    <row r="526705" spans="45:48" x14ac:dyDescent="0.2">
      <c r="AS526705" s="30"/>
      <c r="AT526705" s="30"/>
      <c r="AU526705" s="30"/>
      <c r="AV526705" s="30"/>
    </row>
    <row r="526713" spans="45:48" x14ac:dyDescent="0.2">
      <c r="AS526713" s="30"/>
      <c r="AT526713" s="30"/>
      <c r="AU526713" s="30"/>
      <c r="AV526713" s="30"/>
    </row>
    <row r="526721" spans="45:48" x14ac:dyDescent="0.2">
      <c r="AS526721" s="30"/>
      <c r="AT526721" s="30"/>
      <c r="AU526721" s="30"/>
      <c r="AV526721" s="30"/>
    </row>
    <row r="526729" spans="45:48" x14ac:dyDescent="0.2">
      <c r="AS526729" s="30"/>
      <c r="AT526729" s="30"/>
      <c r="AU526729" s="30"/>
      <c r="AV526729" s="30"/>
    </row>
    <row r="526737" spans="45:48" x14ac:dyDescent="0.2">
      <c r="AS526737" s="30"/>
      <c r="AT526737" s="30"/>
      <c r="AU526737" s="30"/>
      <c r="AV526737" s="30"/>
    </row>
    <row r="526745" spans="45:48" x14ac:dyDescent="0.2">
      <c r="AS526745" s="30"/>
      <c r="AT526745" s="30"/>
      <c r="AU526745" s="30"/>
      <c r="AV526745" s="30"/>
    </row>
    <row r="526753" spans="45:48" x14ac:dyDescent="0.2">
      <c r="AS526753" s="30"/>
      <c r="AT526753" s="30"/>
      <c r="AU526753" s="30"/>
      <c r="AV526753" s="30"/>
    </row>
    <row r="526761" spans="45:48" x14ac:dyDescent="0.2">
      <c r="AS526761" s="30"/>
      <c r="AT526761" s="30"/>
      <c r="AU526761" s="30"/>
      <c r="AV526761" s="30"/>
    </row>
    <row r="526769" spans="45:48" x14ac:dyDescent="0.2">
      <c r="AS526769" s="30"/>
      <c r="AT526769" s="30"/>
      <c r="AU526769" s="30"/>
      <c r="AV526769" s="30"/>
    </row>
    <row r="526777" spans="45:48" x14ac:dyDescent="0.2">
      <c r="AS526777" s="30"/>
      <c r="AT526777" s="30"/>
      <c r="AU526777" s="30"/>
      <c r="AV526777" s="30"/>
    </row>
    <row r="526785" spans="45:48" x14ac:dyDescent="0.2">
      <c r="AS526785" s="30"/>
      <c r="AT526785" s="30"/>
      <c r="AU526785" s="30"/>
      <c r="AV526785" s="30"/>
    </row>
    <row r="526793" spans="45:48" x14ac:dyDescent="0.2">
      <c r="AS526793" s="30"/>
      <c r="AT526793" s="30"/>
      <c r="AU526793" s="30"/>
      <c r="AV526793" s="30"/>
    </row>
    <row r="526801" spans="45:48" x14ac:dyDescent="0.2">
      <c r="AS526801" s="30"/>
      <c r="AT526801" s="30"/>
      <c r="AU526801" s="30"/>
      <c r="AV526801" s="30"/>
    </row>
    <row r="526809" spans="45:48" x14ac:dyDescent="0.2">
      <c r="AS526809" s="30"/>
      <c r="AT526809" s="30"/>
      <c r="AU526809" s="30"/>
      <c r="AV526809" s="30"/>
    </row>
    <row r="526817" spans="45:48" x14ac:dyDescent="0.2">
      <c r="AS526817" s="30"/>
      <c r="AT526817" s="30"/>
      <c r="AU526817" s="30"/>
      <c r="AV526817" s="30"/>
    </row>
    <row r="526825" spans="45:48" x14ac:dyDescent="0.2">
      <c r="AS526825" s="30"/>
      <c r="AT526825" s="30"/>
      <c r="AU526825" s="30"/>
      <c r="AV526825" s="30"/>
    </row>
    <row r="526833" spans="45:48" x14ac:dyDescent="0.2">
      <c r="AS526833" s="30"/>
      <c r="AT526833" s="30"/>
      <c r="AU526833" s="30"/>
      <c r="AV526833" s="30"/>
    </row>
    <row r="526841" spans="45:48" x14ac:dyDescent="0.2">
      <c r="AS526841" s="30"/>
      <c r="AT526841" s="30"/>
      <c r="AU526841" s="30"/>
      <c r="AV526841" s="30"/>
    </row>
    <row r="526849" spans="45:48" x14ac:dyDescent="0.2">
      <c r="AS526849" s="30"/>
      <c r="AT526849" s="30"/>
      <c r="AU526849" s="30"/>
      <c r="AV526849" s="30"/>
    </row>
    <row r="526857" spans="45:48" x14ac:dyDescent="0.2">
      <c r="AS526857" s="30"/>
      <c r="AT526857" s="30"/>
      <c r="AU526857" s="30"/>
      <c r="AV526857" s="30"/>
    </row>
    <row r="526865" spans="45:48" x14ac:dyDescent="0.2">
      <c r="AS526865" s="30"/>
      <c r="AT526865" s="30"/>
      <c r="AU526865" s="30"/>
      <c r="AV526865" s="30"/>
    </row>
    <row r="526873" spans="45:48" x14ac:dyDescent="0.2">
      <c r="AS526873" s="30"/>
      <c r="AT526873" s="30"/>
      <c r="AU526873" s="30"/>
      <c r="AV526873" s="30"/>
    </row>
    <row r="526881" spans="45:48" x14ac:dyDescent="0.2">
      <c r="AS526881" s="30"/>
      <c r="AT526881" s="30"/>
      <c r="AU526881" s="30"/>
      <c r="AV526881" s="30"/>
    </row>
    <row r="526889" spans="45:48" x14ac:dyDescent="0.2">
      <c r="AS526889" s="30"/>
      <c r="AT526889" s="30"/>
      <c r="AU526889" s="30"/>
      <c r="AV526889" s="30"/>
    </row>
    <row r="526897" spans="45:48" x14ac:dyDescent="0.2">
      <c r="AS526897" s="30"/>
      <c r="AT526897" s="30"/>
      <c r="AU526897" s="30"/>
      <c r="AV526897" s="30"/>
    </row>
    <row r="526905" spans="45:48" x14ac:dyDescent="0.2">
      <c r="AS526905" s="30"/>
      <c r="AT526905" s="30"/>
      <c r="AU526905" s="30"/>
      <c r="AV526905" s="30"/>
    </row>
    <row r="526913" spans="45:48" x14ac:dyDescent="0.2">
      <c r="AS526913" s="30"/>
      <c r="AT526913" s="30"/>
      <c r="AU526913" s="30"/>
      <c r="AV526913" s="30"/>
    </row>
    <row r="526921" spans="45:48" x14ac:dyDescent="0.2">
      <c r="AS526921" s="30"/>
      <c r="AT526921" s="30"/>
      <c r="AU526921" s="30"/>
      <c r="AV526921" s="30"/>
    </row>
    <row r="526929" spans="45:48" x14ac:dyDescent="0.2">
      <c r="AS526929" s="30"/>
      <c r="AT526929" s="30"/>
      <c r="AU526929" s="30"/>
      <c r="AV526929" s="30"/>
    </row>
    <row r="526937" spans="45:48" x14ac:dyDescent="0.2">
      <c r="AS526937" s="30"/>
      <c r="AT526937" s="30"/>
      <c r="AU526937" s="30"/>
      <c r="AV526937" s="30"/>
    </row>
    <row r="526945" spans="45:48" x14ac:dyDescent="0.2">
      <c r="AS526945" s="30"/>
      <c r="AT526945" s="30"/>
      <c r="AU526945" s="30"/>
      <c r="AV526945" s="30"/>
    </row>
    <row r="526953" spans="45:48" x14ac:dyDescent="0.2">
      <c r="AS526953" s="30"/>
      <c r="AT526953" s="30"/>
      <c r="AU526953" s="30"/>
      <c r="AV526953" s="30"/>
    </row>
    <row r="526961" spans="45:48" x14ac:dyDescent="0.2">
      <c r="AS526961" s="30"/>
      <c r="AT526961" s="30"/>
      <c r="AU526961" s="30"/>
      <c r="AV526961" s="30"/>
    </row>
    <row r="526969" spans="45:48" x14ac:dyDescent="0.2">
      <c r="AS526969" s="30"/>
      <c r="AT526969" s="30"/>
      <c r="AU526969" s="30"/>
      <c r="AV526969" s="30"/>
    </row>
    <row r="526977" spans="45:48" x14ac:dyDescent="0.2">
      <c r="AS526977" s="30"/>
      <c r="AT526977" s="30"/>
      <c r="AU526977" s="30"/>
      <c r="AV526977" s="30"/>
    </row>
    <row r="526985" spans="45:48" x14ac:dyDescent="0.2">
      <c r="AS526985" s="30"/>
      <c r="AT526985" s="30"/>
      <c r="AU526985" s="30"/>
      <c r="AV526985" s="30"/>
    </row>
    <row r="526993" spans="45:48" x14ac:dyDescent="0.2">
      <c r="AS526993" s="30"/>
      <c r="AT526993" s="30"/>
      <c r="AU526993" s="30"/>
      <c r="AV526993" s="30"/>
    </row>
    <row r="527001" spans="45:48" x14ac:dyDescent="0.2">
      <c r="AS527001" s="30"/>
      <c r="AT527001" s="30"/>
      <c r="AU527001" s="30"/>
      <c r="AV527001" s="30"/>
    </row>
    <row r="527009" spans="45:48" x14ac:dyDescent="0.2">
      <c r="AS527009" s="30"/>
      <c r="AT527009" s="30"/>
      <c r="AU527009" s="30"/>
      <c r="AV527009" s="30"/>
    </row>
    <row r="527017" spans="45:48" x14ac:dyDescent="0.2">
      <c r="AS527017" s="30"/>
      <c r="AT527017" s="30"/>
      <c r="AU527017" s="30"/>
      <c r="AV527017" s="30"/>
    </row>
    <row r="527025" spans="45:48" x14ac:dyDescent="0.2">
      <c r="AS527025" s="30"/>
      <c r="AT527025" s="30"/>
      <c r="AU527025" s="30"/>
      <c r="AV527025" s="30"/>
    </row>
    <row r="527033" spans="45:48" x14ac:dyDescent="0.2">
      <c r="AS527033" s="30"/>
      <c r="AT527033" s="30"/>
      <c r="AU527033" s="30"/>
      <c r="AV527033" s="30"/>
    </row>
    <row r="527041" spans="45:48" x14ac:dyDescent="0.2">
      <c r="AS527041" s="30"/>
      <c r="AT527041" s="30"/>
      <c r="AU527041" s="30"/>
      <c r="AV527041" s="30"/>
    </row>
    <row r="527049" spans="45:48" x14ac:dyDescent="0.2">
      <c r="AS527049" s="30"/>
      <c r="AT527049" s="30"/>
      <c r="AU527049" s="30"/>
      <c r="AV527049" s="30"/>
    </row>
    <row r="527057" spans="45:48" x14ac:dyDescent="0.2">
      <c r="AS527057" s="30"/>
      <c r="AT527057" s="30"/>
      <c r="AU527057" s="30"/>
      <c r="AV527057" s="30"/>
    </row>
    <row r="527065" spans="45:48" x14ac:dyDescent="0.2">
      <c r="AS527065" s="30"/>
      <c r="AT527065" s="30"/>
      <c r="AU527065" s="30"/>
      <c r="AV527065" s="30"/>
    </row>
    <row r="527073" spans="45:48" x14ac:dyDescent="0.2">
      <c r="AS527073" s="30"/>
      <c r="AT527073" s="30"/>
      <c r="AU527073" s="30"/>
      <c r="AV527073" s="30"/>
    </row>
    <row r="527081" spans="45:48" x14ac:dyDescent="0.2">
      <c r="AS527081" s="30"/>
      <c r="AT527081" s="30"/>
      <c r="AU527081" s="30"/>
      <c r="AV527081" s="30"/>
    </row>
    <row r="527089" spans="45:48" x14ac:dyDescent="0.2">
      <c r="AS527089" s="30"/>
      <c r="AT527089" s="30"/>
      <c r="AU527089" s="30"/>
      <c r="AV527089" s="30"/>
    </row>
    <row r="527097" spans="45:48" x14ac:dyDescent="0.2">
      <c r="AS527097" s="30"/>
      <c r="AT527097" s="30"/>
      <c r="AU527097" s="30"/>
      <c r="AV527097" s="30"/>
    </row>
    <row r="527105" spans="45:48" x14ac:dyDescent="0.2">
      <c r="AS527105" s="30"/>
      <c r="AT527105" s="30"/>
      <c r="AU527105" s="30"/>
      <c r="AV527105" s="30"/>
    </row>
    <row r="527113" spans="45:48" x14ac:dyDescent="0.2">
      <c r="AS527113" s="30"/>
      <c r="AT527113" s="30"/>
      <c r="AU527113" s="30"/>
      <c r="AV527113" s="30"/>
    </row>
    <row r="527121" spans="45:48" x14ac:dyDescent="0.2">
      <c r="AS527121" s="30"/>
      <c r="AT527121" s="30"/>
      <c r="AU527121" s="30"/>
      <c r="AV527121" s="30"/>
    </row>
    <row r="527129" spans="45:48" x14ac:dyDescent="0.2">
      <c r="AS527129" s="30"/>
      <c r="AT527129" s="30"/>
      <c r="AU527129" s="30"/>
      <c r="AV527129" s="30"/>
    </row>
    <row r="527137" spans="45:48" x14ac:dyDescent="0.2">
      <c r="AS527137" s="30"/>
      <c r="AT527137" s="30"/>
      <c r="AU527137" s="30"/>
      <c r="AV527137" s="30"/>
    </row>
    <row r="527145" spans="45:48" x14ac:dyDescent="0.2">
      <c r="AS527145" s="30"/>
      <c r="AT527145" s="30"/>
      <c r="AU527145" s="30"/>
      <c r="AV527145" s="30"/>
    </row>
    <row r="527153" spans="45:48" x14ac:dyDescent="0.2">
      <c r="AS527153" s="30"/>
      <c r="AT527153" s="30"/>
      <c r="AU527153" s="30"/>
      <c r="AV527153" s="30"/>
    </row>
    <row r="527161" spans="45:48" x14ac:dyDescent="0.2">
      <c r="AS527161" s="30"/>
      <c r="AT527161" s="30"/>
      <c r="AU527161" s="30"/>
      <c r="AV527161" s="30"/>
    </row>
    <row r="527169" spans="45:48" x14ac:dyDescent="0.2">
      <c r="AS527169" s="30"/>
      <c r="AT527169" s="30"/>
      <c r="AU527169" s="30"/>
      <c r="AV527169" s="30"/>
    </row>
    <row r="527177" spans="45:48" x14ac:dyDescent="0.2">
      <c r="AS527177" s="30"/>
      <c r="AT527177" s="30"/>
      <c r="AU527177" s="30"/>
      <c r="AV527177" s="30"/>
    </row>
    <row r="527185" spans="45:48" x14ac:dyDescent="0.2">
      <c r="AS527185" s="30"/>
      <c r="AT527185" s="30"/>
      <c r="AU527185" s="30"/>
      <c r="AV527185" s="30"/>
    </row>
    <row r="527193" spans="45:48" x14ac:dyDescent="0.2">
      <c r="AS527193" s="30"/>
      <c r="AT527193" s="30"/>
      <c r="AU527193" s="30"/>
      <c r="AV527193" s="30"/>
    </row>
    <row r="527201" spans="45:48" x14ac:dyDescent="0.2">
      <c r="AS527201" s="30"/>
      <c r="AT527201" s="30"/>
      <c r="AU527201" s="30"/>
      <c r="AV527201" s="30"/>
    </row>
    <row r="527209" spans="45:48" x14ac:dyDescent="0.2">
      <c r="AS527209" s="30"/>
      <c r="AT527209" s="30"/>
      <c r="AU527209" s="30"/>
      <c r="AV527209" s="30"/>
    </row>
    <row r="527217" spans="45:48" x14ac:dyDescent="0.2">
      <c r="AS527217" s="30"/>
      <c r="AT527217" s="30"/>
      <c r="AU527217" s="30"/>
      <c r="AV527217" s="30"/>
    </row>
    <row r="527225" spans="45:48" x14ac:dyDescent="0.2">
      <c r="AS527225" s="30"/>
      <c r="AT527225" s="30"/>
      <c r="AU527225" s="30"/>
      <c r="AV527225" s="30"/>
    </row>
    <row r="527233" spans="45:48" x14ac:dyDescent="0.2">
      <c r="AS527233" s="30"/>
      <c r="AT527233" s="30"/>
      <c r="AU527233" s="30"/>
      <c r="AV527233" s="30"/>
    </row>
    <row r="527241" spans="45:48" x14ac:dyDescent="0.2">
      <c r="AS527241" s="30"/>
      <c r="AT527241" s="30"/>
      <c r="AU527241" s="30"/>
      <c r="AV527241" s="30"/>
    </row>
    <row r="527249" spans="45:48" x14ac:dyDescent="0.2">
      <c r="AS527249" s="30"/>
      <c r="AT527249" s="30"/>
      <c r="AU527249" s="30"/>
      <c r="AV527249" s="30"/>
    </row>
    <row r="527257" spans="45:48" x14ac:dyDescent="0.2">
      <c r="AS527257" s="30"/>
      <c r="AT527257" s="30"/>
      <c r="AU527257" s="30"/>
      <c r="AV527257" s="30"/>
    </row>
    <row r="527265" spans="45:48" x14ac:dyDescent="0.2">
      <c r="AS527265" s="30"/>
      <c r="AT527265" s="30"/>
      <c r="AU527265" s="30"/>
      <c r="AV527265" s="30"/>
    </row>
    <row r="527273" spans="45:48" x14ac:dyDescent="0.2">
      <c r="AS527273" s="30"/>
      <c r="AT527273" s="30"/>
      <c r="AU527273" s="30"/>
      <c r="AV527273" s="30"/>
    </row>
    <row r="527281" spans="45:48" x14ac:dyDescent="0.2">
      <c r="AS527281" s="30"/>
      <c r="AT527281" s="30"/>
      <c r="AU527281" s="30"/>
      <c r="AV527281" s="30"/>
    </row>
    <row r="527289" spans="45:48" x14ac:dyDescent="0.2">
      <c r="AS527289" s="30"/>
      <c r="AT527289" s="30"/>
      <c r="AU527289" s="30"/>
      <c r="AV527289" s="30"/>
    </row>
    <row r="527297" spans="45:48" x14ac:dyDescent="0.2">
      <c r="AS527297" s="30"/>
      <c r="AT527297" s="30"/>
      <c r="AU527297" s="30"/>
      <c r="AV527297" s="30"/>
    </row>
    <row r="527305" spans="45:48" x14ac:dyDescent="0.2">
      <c r="AS527305" s="30"/>
      <c r="AT527305" s="30"/>
      <c r="AU527305" s="30"/>
      <c r="AV527305" s="30"/>
    </row>
    <row r="527313" spans="45:48" x14ac:dyDescent="0.2">
      <c r="AS527313" s="30"/>
      <c r="AT527313" s="30"/>
      <c r="AU527313" s="30"/>
      <c r="AV527313" s="30"/>
    </row>
    <row r="527321" spans="45:48" x14ac:dyDescent="0.2">
      <c r="AS527321" s="30"/>
      <c r="AT527321" s="30"/>
      <c r="AU527321" s="30"/>
      <c r="AV527321" s="30"/>
    </row>
    <row r="527329" spans="45:48" x14ac:dyDescent="0.2">
      <c r="AS527329" s="30"/>
      <c r="AT527329" s="30"/>
      <c r="AU527329" s="30"/>
      <c r="AV527329" s="30"/>
    </row>
    <row r="527337" spans="45:48" x14ac:dyDescent="0.2">
      <c r="AS527337" s="30"/>
      <c r="AT527337" s="30"/>
      <c r="AU527337" s="30"/>
      <c r="AV527337" s="30"/>
    </row>
    <row r="527345" spans="45:48" x14ac:dyDescent="0.2">
      <c r="AS527345" s="30"/>
      <c r="AT527345" s="30"/>
      <c r="AU527345" s="30"/>
      <c r="AV527345" s="30"/>
    </row>
    <row r="527353" spans="45:48" x14ac:dyDescent="0.2">
      <c r="AS527353" s="30"/>
      <c r="AT527353" s="30"/>
      <c r="AU527353" s="30"/>
      <c r="AV527353" s="30"/>
    </row>
    <row r="527361" spans="45:48" x14ac:dyDescent="0.2">
      <c r="AS527361" s="30"/>
      <c r="AT527361" s="30"/>
      <c r="AU527361" s="30"/>
      <c r="AV527361" s="30"/>
    </row>
    <row r="527369" spans="45:48" x14ac:dyDescent="0.2">
      <c r="AS527369" s="30"/>
      <c r="AT527369" s="30"/>
      <c r="AU527369" s="30"/>
      <c r="AV527369" s="30"/>
    </row>
    <row r="527377" spans="45:48" x14ac:dyDescent="0.2">
      <c r="AS527377" s="30"/>
      <c r="AT527377" s="30"/>
      <c r="AU527377" s="30"/>
      <c r="AV527377" s="30"/>
    </row>
    <row r="527385" spans="45:48" x14ac:dyDescent="0.2">
      <c r="AS527385" s="30"/>
      <c r="AT527385" s="30"/>
      <c r="AU527385" s="30"/>
      <c r="AV527385" s="30"/>
    </row>
    <row r="527393" spans="45:48" x14ac:dyDescent="0.2">
      <c r="AS527393" s="30"/>
      <c r="AT527393" s="30"/>
      <c r="AU527393" s="30"/>
      <c r="AV527393" s="30"/>
    </row>
    <row r="527401" spans="45:48" x14ac:dyDescent="0.2">
      <c r="AS527401" s="30"/>
      <c r="AT527401" s="30"/>
      <c r="AU527401" s="30"/>
      <c r="AV527401" s="30"/>
    </row>
    <row r="527409" spans="45:48" x14ac:dyDescent="0.2">
      <c r="AS527409" s="30"/>
      <c r="AT527409" s="30"/>
      <c r="AU527409" s="30"/>
      <c r="AV527409" s="30"/>
    </row>
    <row r="527417" spans="45:48" x14ac:dyDescent="0.2">
      <c r="AS527417" s="30"/>
      <c r="AT527417" s="30"/>
      <c r="AU527417" s="30"/>
      <c r="AV527417" s="30"/>
    </row>
    <row r="527425" spans="45:48" x14ac:dyDescent="0.2">
      <c r="AS527425" s="30"/>
      <c r="AT527425" s="30"/>
      <c r="AU527425" s="30"/>
      <c r="AV527425" s="30"/>
    </row>
    <row r="527433" spans="45:48" x14ac:dyDescent="0.2">
      <c r="AS527433" s="30"/>
      <c r="AT527433" s="30"/>
      <c r="AU527433" s="30"/>
      <c r="AV527433" s="30"/>
    </row>
    <row r="527441" spans="45:48" x14ac:dyDescent="0.2">
      <c r="AS527441" s="30"/>
      <c r="AT527441" s="30"/>
      <c r="AU527441" s="30"/>
      <c r="AV527441" s="30"/>
    </row>
    <row r="527449" spans="45:48" x14ac:dyDescent="0.2">
      <c r="AS527449" s="30"/>
      <c r="AT527449" s="30"/>
      <c r="AU527449" s="30"/>
      <c r="AV527449" s="30"/>
    </row>
    <row r="527457" spans="45:48" x14ac:dyDescent="0.2">
      <c r="AS527457" s="30"/>
      <c r="AT527457" s="30"/>
      <c r="AU527457" s="30"/>
      <c r="AV527457" s="30"/>
    </row>
    <row r="527465" spans="45:48" x14ac:dyDescent="0.2">
      <c r="AS527465" s="30"/>
      <c r="AT527465" s="30"/>
      <c r="AU527465" s="30"/>
      <c r="AV527465" s="30"/>
    </row>
    <row r="527473" spans="45:48" x14ac:dyDescent="0.2">
      <c r="AS527473" s="30"/>
      <c r="AT527473" s="30"/>
      <c r="AU527473" s="30"/>
      <c r="AV527473" s="30"/>
    </row>
    <row r="527481" spans="45:48" x14ac:dyDescent="0.2">
      <c r="AS527481" s="30"/>
      <c r="AT527481" s="30"/>
      <c r="AU527481" s="30"/>
      <c r="AV527481" s="30"/>
    </row>
    <row r="527489" spans="45:48" x14ac:dyDescent="0.2">
      <c r="AS527489" s="30"/>
      <c r="AT527489" s="30"/>
      <c r="AU527489" s="30"/>
      <c r="AV527489" s="30"/>
    </row>
    <row r="527497" spans="45:48" x14ac:dyDescent="0.2">
      <c r="AS527497" s="30"/>
      <c r="AT527497" s="30"/>
      <c r="AU527497" s="30"/>
      <c r="AV527497" s="30"/>
    </row>
    <row r="527505" spans="45:48" x14ac:dyDescent="0.2">
      <c r="AS527505" s="30"/>
      <c r="AT527505" s="30"/>
      <c r="AU527505" s="30"/>
      <c r="AV527505" s="30"/>
    </row>
    <row r="527513" spans="45:48" x14ac:dyDescent="0.2">
      <c r="AS527513" s="30"/>
      <c r="AT527513" s="30"/>
      <c r="AU527513" s="30"/>
      <c r="AV527513" s="30"/>
    </row>
    <row r="527521" spans="45:48" x14ac:dyDescent="0.2">
      <c r="AS527521" s="30"/>
      <c r="AT527521" s="30"/>
      <c r="AU527521" s="30"/>
      <c r="AV527521" s="30"/>
    </row>
    <row r="527529" spans="45:48" x14ac:dyDescent="0.2">
      <c r="AS527529" s="30"/>
      <c r="AT527529" s="30"/>
      <c r="AU527529" s="30"/>
      <c r="AV527529" s="30"/>
    </row>
    <row r="527537" spans="45:48" x14ac:dyDescent="0.2">
      <c r="AS527537" s="30"/>
      <c r="AT527537" s="30"/>
      <c r="AU527537" s="30"/>
      <c r="AV527537" s="30"/>
    </row>
    <row r="527545" spans="45:48" x14ac:dyDescent="0.2">
      <c r="AS527545" s="30"/>
      <c r="AT527545" s="30"/>
      <c r="AU527545" s="30"/>
      <c r="AV527545" s="30"/>
    </row>
    <row r="527553" spans="45:48" x14ac:dyDescent="0.2">
      <c r="AS527553" s="30"/>
      <c r="AT527553" s="30"/>
      <c r="AU527553" s="30"/>
      <c r="AV527553" s="30"/>
    </row>
    <row r="527561" spans="45:48" x14ac:dyDescent="0.2">
      <c r="AS527561" s="30"/>
      <c r="AT527561" s="30"/>
      <c r="AU527561" s="30"/>
      <c r="AV527561" s="30"/>
    </row>
    <row r="527569" spans="45:48" x14ac:dyDescent="0.2">
      <c r="AS527569" s="30"/>
      <c r="AT527569" s="30"/>
      <c r="AU527569" s="30"/>
      <c r="AV527569" s="30"/>
    </row>
    <row r="527577" spans="45:48" x14ac:dyDescent="0.2">
      <c r="AS527577" s="30"/>
      <c r="AT527577" s="30"/>
      <c r="AU527577" s="30"/>
      <c r="AV527577" s="30"/>
    </row>
    <row r="527585" spans="45:48" x14ac:dyDescent="0.2">
      <c r="AS527585" s="30"/>
      <c r="AT527585" s="30"/>
      <c r="AU527585" s="30"/>
      <c r="AV527585" s="30"/>
    </row>
    <row r="527593" spans="45:48" x14ac:dyDescent="0.2">
      <c r="AS527593" s="30"/>
      <c r="AT527593" s="30"/>
      <c r="AU527593" s="30"/>
      <c r="AV527593" s="30"/>
    </row>
    <row r="527601" spans="45:48" x14ac:dyDescent="0.2">
      <c r="AS527601" s="30"/>
      <c r="AT527601" s="30"/>
      <c r="AU527601" s="30"/>
      <c r="AV527601" s="30"/>
    </row>
    <row r="527609" spans="45:48" x14ac:dyDescent="0.2">
      <c r="AS527609" s="30"/>
      <c r="AT527609" s="30"/>
      <c r="AU527609" s="30"/>
      <c r="AV527609" s="30"/>
    </row>
    <row r="527617" spans="45:48" x14ac:dyDescent="0.2">
      <c r="AS527617" s="30"/>
      <c r="AT527617" s="30"/>
      <c r="AU527617" s="30"/>
      <c r="AV527617" s="30"/>
    </row>
    <row r="527625" spans="45:48" x14ac:dyDescent="0.2">
      <c r="AS527625" s="30"/>
      <c r="AT527625" s="30"/>
      <c r="AU527625" s="30"/>
      <c r="AV527625" s="30"/>
    </row>
    <row r="527633" spans="45:48" x14ac:dyDescent="0.2">
      <c r="AS527633" s="30"/>
      <c r="AT527633" s="30"/>
      <c r="AU527633" s="30"/>
      <c r="AV527633" s="30"/>
    </row>
    <row r="527641" spans="45:48" x14ac:dyDescent="0.2">
      <c r="AS527641" s="30"/>
      <c r="AT527641" s="30"/>
      <c r="AU527641" s="30"/>
      <c r="AV527641" s="30"/>
    </row>
    <row r="527649" spans="45:48" x14ac:dyDescent="0.2">
      <c r="AS527649" s="30"/>
      <c r="AT527649" s="30"/>
      <c r="AU527649" s="30"/>
      <c r="AV527649" s="30"/>
    </row>
    <row r="527657" spans="45:48" x14ac:dyDescent="0.2">
      <c r="AS527657" s="30"/>
      <c r="AT527657" s="30"/>
      <c r="AU527657" s="30"/>
      <c r="AV527657" s="30"/>
    </row>
    <row r="527665" spans="45:48" x14ac:dyDescent="0.2">
      <c r="AS527665" s="30"/>
      <c r="AT527665" s="30"/>
      <c r="AU527665" s="30"/>
      <c r="AV527665" s="30"/>
    </row>
    <row r="527673" spans="45:48" x14ac:dyDescent="0.2">
      <c r="AS527673" s="30"/>
      <c r="AT527673" s="30"/>
      <c r="AU527673" s="30"/>
      <c r="AV527673" s="30"/>
    </row>
    <row r="527681" spans="45:48" x14ac:dyDescent="0.2">
      <c r="AS527681" s="30"/>
      <c r="AT527681" s="30"/>
      <c r="AU527681" s="30"/>
      <c r="AV527681" s="30"/>
    </row>
    <row r="527689" spans="45:48" x14ac:dyDescent="0.2">
      <c r="AS527689" s="30"/>
      <c r="AT527689" s="30"/>
      <c r="AU527689" s="30"/>
      <c r="AV527689" s="30"/>
    </row>
    <row r="527697" spans="45:48" x14ac:dyDescent="0.2">
      <c r="AS527697" s="30"/>
      <c r="AT527697" s="30"/>
      <c r="AU527697" s="30"/>
      <c r="AV527697" s="30"/>
    </row>
    <row r="527705" spans="45:48" x14ac:dyDescent="0.2">
      <c r="AS527705" s="30"/>
      <c r="AT527705" s="30"/>
      <c r="AU527705" s="30"/>
      <c r="AV527705" s="30"/>
    </row>
    <row r="527713" spans="45:48" x14ac:dyDescent="0.2">
      <c r="AS527713" s="30"/>
      <c r="AT527713" s="30"/>
      <c r="AU527713" s="30"/>
      <c r="AV527713" s="30"/>
    </row>
    <row r="527721" spans="45:48" x14ac:dyDescent="0.2">
      <c r="AS527721" s="30"/>
      <c r="AT527721" s="30"/>
      <c r="AU527721" s="30"/>
      <c r="AV527721" s="30"/>
    </row>
    <row r="527729" spans="45:48" x14ac:dyDescent="0.2">
      <c r="AS527729" s="30"/>
      <c r="AT527729" s="30"/>
      <c r="AU527729" s="30"/>
      <c r="AV527729" s="30"/>
    </row>
    <row r="527737" spans="45:48" x14ac:dyDescent="0.2">
      <c r="AS527737" s="30"/>
      <c r="AT527737" s="30"/>
      <c r="AU527737" s="30"/>
      <c r="AV527737" s="30"/>
    </row>
    <row r="527745" spans="45:48" x14ac:dyDescent="0.2">
      <c r="AS527745" s="30"/>
      <c r="AT527745" s="30"/>
      <c r="AU527745" s="30"/>
      <c r="AV527745" s="30"/>
    </row>
    <row r="527753" spans="45:48" x14ac:dyDescent="0.2">
      <c r="AS527753" s="30"/>
      <c r="AT527753" s="30"/>
      <c r="AU527753" s="30"/>
      <c r="AV527753" s="30"/>
    </row>
    <row r="527761" spans="45:48" x14ac:dyDescent="0.2">
      <c r="AS527761" s="30"/>
      <c r="AT527761" s="30"/>
      <c r="AU527761" s="30"/>
      <c r="AV527761" s="30"/>
    </row>
    <row r="527769" spans="45:48" x14ac:dyDescent="0.2">
      <c r="AS527769" s="30"/>
      <c r="AT527769" s="30"/>
      <c r="AU527769" s="30"/>
      <c r="AV527769" s="30"/>
    </row>
    <row r="527777" spans="45:48" x14ac:dyDescent="0.2">
      <c r="AS527777" s="30"/>
      <c r="AT527777" s="30"/>
      <c r="AU527777" s="30"/>
      <c r="AV527777" s="30"/>
    </row>
    <row r="527785" spans="45:48" x14ac:dyDescent="0.2">
      <c r="AS527785" s="30"/>
      <c r="AT527785" s="30"/>
      <c r="AU527785" s="30"/>
      <c r="AV527785" s="30"/>
    </row>
    <row r="527793" spans="45:48" x14ac:dyDescent="0.2">
      <c r="AS527793" s="30"/>
      <c r="AT527793" s="30"/>
      <c r="AU527793" s="30"/>
      <c r="AV527793" s="30"/>
    </row>
    <row r="527801" spans="45:48" x14ac:dyDescent="0.2">
      <c r="AS527801" s="30"/>
      <c r="AT527801" s="30"/>
      <c r="AU527801" s="30"/>
      <c r="AV527801" s="30"/>
    </row>
    <row r="527809" spans="45:48" x14ac:dyDescent="0.2">
      <c r="AS527809" s="30"/>
      <c r="AT527809" s="30"/>
      <c r="AU527809" s="30"/>
      <c r="AV527809" s="30"/>
    </row>
    <row r="527817" spans="45:48" x14ac:dyDescent="0.2">
      <c r="AS527817" s="30"/>
      <c r="AT527817" s="30"/>
      <c r="AU527817" s="30"/>
      <c r="AV527817" s="30"/>
    </row>
    <row r="527825" spans="45:48" x14ac:dyDescent="0.2">
      <c r="AS527825" s="30"/>
      <c r="AT527825" s="30"/>
      <c r="AU527825" s="30"/>
      <c r="AV527825" s="30"/>
    </row>
    <row r="527833" spans="45:48" x14ac:dyDescent="0.2">
      <c r="AS527833" s="30"/>
      <c r="AT527833" s="30"/>
      <c r="AU527833" s="30"/>
      <c r="AV527833" s="30"/>
    </row>
    <row r="527841" spans="45:48" x14ac:dyDescent="0.2">
      <c r="AS527841" s="30"/>
      <c r="AT527841" s="30"/>
      <c r="AU527841" s="30"/>
      <c r="AV527841" s="30"/>
    </row>
    <row r="527849" spans="45:48" x14ac:dyDescent="0.2">
      <c r="AS527849" s="30"/>
      <c r="AT527849" s="30"/>
      <c r="AU527849" s="30"/>
      <c r="AV527849" s="30"/>
    </row>
    <row r="527857" spans="45:48" x14ac:dyDescent="0.2">
      <c r="AS527857" s="30"/>
      <c r="AT527857" s="30"/>
      <c r="AU527857" s="30"/>
      <c r="AV527857" s="30"/>
    </row>
    <row r="527865" spans="45:48" x14ac:dyDescent="0.2">
      <c r="AS527865" s="30"/>
      <c r="AT527865" s="30"/>
      <c r="AU527865" s="30"/>
      <c r="AV527865" s="30"/>
    </row>
    <row r="527873" spans="45:48" x14ac:dyDescent="0.2">
      <c r="AS527873" s="30"/>
      <c r="AT527873" s="30"/>
      <c r="AU527873" s="30"/>
      <c r="AV527873" s="30"/>
    </row>
    <row r="527881" spans="45:48" x14ac:dyDescent="0.2">
      <c r="AS527881" s="30"/>
      <c r="AT527881" s="30"/>
      <c r="AU527881" s="30"/>
      <c r="AV527881" s="30"/>
    </row>
    <row r="527889" spans="45:48" x14ac:dyDescent="0.2">
      <c r="AS527889" s="30"/>
      <c r="AT527889" s="30"/>
      <c r="AU527889" s="30"/>
      <c r="AV527889" s="30"/>
    </row>
    <row r="527897" spans="45:48" x14ac:dyDescent="0.2">
      <c r="AS527897" s="30"/>
      <c r="AT527897" s="30"/>
      <c r="AU527897" s="30"/>
      <c r="AV527897" s="30"/>
    </row>
    <row r="527905" spans="45:48" x14ac:dyDescent="0.2">
      <c r="AS527905" s="30"/>
      <c r="AT527905" s="30"/>
      <c r="AU527905" s="30"/>
      <c r="AV527905" s="30"/>
    </row>
    <row r="527913" spans="45:48" x14ac:dyDescent="0.2">
      <c r="AS527913" s="30"/>
      <c r="AT527913" s="30"/>
      <c r="AU527913" s="30"/>
      <c r="AV527913" s="30"/>
    </row>
    <row r="527921" spans="45:48" x14ac:dyDescent="0.2">
      <c r="AS527921" s="30"/>
      <c r="AT527921" s="30"/>
      <c r="AU527921" s="30"/>
      <c r="AV527921" s="30"/>
    </row>
    <row r="527929" spans="45:48" x14ac:dyDescent="0.2">
      <c r="AS527929" s="30"/>
      <c r="AT527929" s="30"/>
      <c r="AU527929" s="30"/>
      <c r="AV527929" s="30"/>
    </row>
    <row r="527937" spans="45:48" x14ac:dyDescent="0.2">
      <c r="AS527937" s="30"/>
      <c r="AT527937" s="30"/>
      <c r="AU527937" s="30"/>
      <c r="AV527937" s="30"/>
    </row>
    <row r="527945" spans="45:48" x14ac:dyDescent="0.2">
      <c r="AS527945" s="30"/>
      <c r="AT527945" s="30"/>
      <c r="AU527945" s="30"/>
      <c r="AV527945" s="30"/>
    </row>
    <row r="527953" spans="45:48" x14ac:dyDescent="0.2">
      <c r="AS527953" s="30"/>
      <c r="AT527953" s="30"/>
      <c r="AU527953" s="30"/>
      <c r="AV527953" s="30"/>
    </row>
    <row r="527961" spans="45:48" x14ac:dyDescent="0.2">
      <c r="AS527961" s="30"/>
      <c r="AT527961" s="30"/>
      <c r="AU527961" s="30"/>
      <c r="AV527961" s="30"/>
    </row>
    <row r="527969" spans="45:48" x14ac:dyDescent="0.2">
      <c r="AS527969" s="30"/>
      <c r="AT527969" s="30"/>
      <c r="AU527969" s="30"/>
      <c r="AV527969" s="30"/>
    </row>
    <row r="527977" spans="45:48" x14ac:dyDescent="0.2">
      <c r="AS527977" s="30"/>
      <c r="AT527977" s="30"/>
      <c r="AU527977" s="30"/>
      <c r="AV527977" s="30"/>
    </row>
    <row r="527985" spans="45:48" x14ac:dyDescent="0.2">
      <c r="AS527985" s="30"/>
      <c r="AT527985" s="30"/>
      <c r="AU527985" s="30"/>
      <c r="AV527985" s="30"/>
    </row>
    <row r="527993" spans="45:48" x14ac:dyDescent="0.2">
      <c r="AS527993" s="30"/>
      <c r="AT527993" s="30"/>
      <c r="AU527993" s="30"/>
      <c r="AV527993" s="30"/>
    </row>
    <row r="528001" spans="45:48" x14ac:dyDescent="0.2">
      <c r="AS528001" s="30"/>
      <c r="AT528001" s="30"/>
      <c r="AU528001" s="30"/>
      <c r="AV528001" s="30"/>
    </row>
    <row r="528009" spans="45:48" x14ac:dyDescent="0.2">
      <c r="AS528009" s="30"/>
      <c r="AT528009" s="30"/>
      <c r="AU528009" s="30"/>
      <c r="AV528009" s="30"/>
    </row>
    <row r="528017" spans="45:48" x14ac:dyDescent="0.2">
      <c r="AS528017" s="30"/>
      <c r="AT528017" s="30"/>
      <c r="AU528017" s="30"/>
      <c r="AV528017" s="30"/>
    </row>
    <row r="528025" spans="45:48" x14ac:dyDescent="0.2">
      <c r="AS528025" s="30"/>
      <c r="AT528025" s="30"/>
      <c r="AU528025" s="30"/>
      <c r="AV528025" s="30"/>
    </row>
    <row r="528033" spans="45:48" x14ac:dyDescent="0.2">
      <c r="AS528033" s="30"/>
      <c r="AT528033" s="30"/>
      <c r="AU528033" s="30"/>
      <c r="AV528033" s="30"/>
    </row>
    <row r="528041" spans="45:48" x14ac:dyDescent="0.2">
      <c r="AS528041" s="30"/>
      <c r="AT528041" s="30"/>
      <c r="AU528041" s="30"/>
      <c r="AV528041" s="30"/>
    </row>
    <row r="528049" spans="45:48" x14ac:dyDescent="0.2">
      <c r="AS528049" s="30"/>
      <c r="AT528049" s="30"/>
      <c r="AU528049" s="30"/>
      <c r="AV528049" s="30"/>
    </row>
    <row r="528057" spans="45:48" x14ac:dyDescent="0.2">
      <c r="AS528057" s="30"/>
      <c r="AT528057" s="30"/>
      <c r="AU528057" s="30"/>
      <c r="AV528057" s="30"/>
    </row>
    <row r="528065" spans="45:48" x14ac:dyDescent="0.2">
      <c r="AS528065" s="30"/>
      <c r="AT528065" s="30"/>
      <c r="AU528065" s="30"/>
      <c r="AV528065" s="30"/>
    </row>
    <row r="528073" spans="45:48" x14ac:dyDescent="0.2">
      <c r="AS528073" s="30"/>
      <c r="AT528073" s="30"/>
      <c r="AU528073" s="30"/>
      <c r="AV528073" s="30"/>
    </row>
    <row r="528081" spans="45:48" x14ac:dyDescent="0.2">
      <c r="AS528081" s="30"/>
      <c r="AT528081" s="30"/>
      <c r="AU528081" s="30"/>
      <c r="AV528081" s="30"/>
    </row>
    <row r="528089" spans="45:48" x14ac:dyDescent="0.2">
      <c r="AS528089" s="30"/>
      <c r="AT528089" s="30"/>
      <c r="AU528089" s="30"/>
      <c r="AV528089" s="30"/>
    </row>
    <row r="528097" spans="45:48" x14ac:dyDescent="0.2">
      <c r="AS528097" s="30"/>
      <c r="AT528097" s="30"/>
      <c r="AU528097" s="30"/>
      <c r="AV528097" s="30"/>
    </row>
    <row r="528105" spans="45:48" x14ac:dyDescent="0.2">
      <c r="AS528105" s="30"/>
      <c r="AT528105" s="30"/>
      <c r="AU528105" s="30"/>
      <c r="AV528105" s="30"/>
    </row>
    <row r="528113" spans="45:48" x14ac:dyDescent="0.2">
      <c r="AS528113" s="30"/>
      <c r="AT528113" s="30"/>
      <c r="AU528113" s="30"/>
      <c r="AV528113" s="30"/>
    </row>
    <row r="528121" spans="45:48" x14ac:dyDescent="0.2">
      <c r="AS528121" s="30"/>
      <c r="AT528121" s="30"/>
      <c r="AU528121" s="30"/>
      <c r="AV528121" s="30"/>
    </row>
    <row r="528129" spans="45:48" x14ac:dyDescent="0.2">
      <c r="AS528129" s="30"/>
      <c r="AT528129" s="30"/>
      <c r="AU528129" s="30"/>
      <c r="AV528129" s="30"/>
    </row>
    <row r="528137" spans="45:48" x14ac:dyDescent="0.2">
      <c r="AS528137" s="30"/>
      <c r="AT528137" s="30"/>
      <c r="AU528137" s="30"/>
      <c r="AV528137" s="30"/>
    </row>
    <row r="528145" spans="45:48" x14ac:dyDescent="0.2">
      <c r="AS528145" s="30"/>
      <c r="AT528145" s="30"/>
      <c r="AU528145" s="30"/>
      <c r="AV528145" s="30"/>
    </row>
    <row r="528153" spans="45:48" x14ac:dyDescent="0.2">
      <c r="AS528153" s="30"/>
      <c r="AT528153" s="30"/>
      <c r="AU528153" s="30"/>
      <c r="AV528153" s="30"/>
    </row>
    <row r="528161" spans="45:48" x14ac:dyDescent="0.2">
      <c r="AS528161" s="30"/>
      <c r="AT528161" s="30"/>
      <c r="AU528161" s="30"/>
      <c r="AV528161" s="30"/>
    </row>
    <row r="528169" spans="45:48" x14ac:dyDescent="0.2">
      <c r="AS528169" s="30"/>
      <c r="AT528169" s="30"/>
      <c r="AU528169" s="30"/>
      <c r="AV528169" s="30"/>
    </row>
    <row r="528177" spans="45:48" x14ac:dyDescent="0.2">
      <c r="AS528177" s="30"/>
      <c r="AT528177" s="30"/>
      <c r="AU528177" s="30"/>
      <c r="AV528177" s="30"/>
    </row>
    <row r="528185" spans="45:48" x14ac:dyDescent="0.2">
      <c r="AS528185" s="30"/>
      <c r="AT528185" s="30"/>
      <c r="AU528185" s="30"/>
      <c r="AV528185" s="30"/>
    </row>
    <row r="528193" spans="45:48" x14ac:dyDescent="0.2">
      <c r="AS528193" s="30"/>
      <c r="AT528193" s="30"/>
      <c r="AU528193" s="30"/>
      <c r="AV528193" s="30"/>
    </row>
    <row r="528201" spans="45:48" x14ac:dyDescent="0.2">
      <c r="AS528201" s="30"/>
      <c r="AT528201" s="30"/>
      <c r="AU528201" s="30"/>
      <c r="AV528201" s="30"/>
    </row>
    <row r="528209" spans="45:48" x14ac:dyDescent="0.2">
      <c r="AS528209" s="30"/>
      <c r="AT528209" s="30"/>
      <c r="AU528209" s="30"/>
      <c r="AV528209" s="30"/>
    </row>
    <row r="528217" spans="45:48" x14ac:dyDescent="0.2">
      <c r="AS528217" s="30"/>
      <c r="AT528217" s="30"/>
      <c r="AU528217" s="30"/>
      <c r="AV528217" s="30"/>
    </row>
    <row r="528225" spans="45:48" x14ac:dyDescent="0.2">
      <c r="AS528225" s="30"/>
      <c r="AT528225" s="30"/>
      <c r="AU528225" s="30"/>
      <c r="AV528225" s="30"/>
    </row>
    <row r="528233" spans="45:48" x14ac:dyDescent="0.2">
      <c r="AS528233" s="30"/>
      <c r="AT528233" s="30"/>
      <c r="AU528233" s="30"/>
      <c r="AV528233" s="30"/>
    </row>
    <row r="528241" spans="45:48" x14ac:dyDescent="0.2">
      <c r="AS528241" s="30"/>
      <c r="AT528241" s="30"/>
      <c r="AU528241" s="30"/>
      <c r="AV528241" s="30"/>
    </row>
    <row r="528249" spans="45:48" x14ac:dyDescent="0.2">
      <c r="AS528249" s="30"/>
      <c r="AT528249" s="30"/>
      <c r="AU528249" s="30"/>
      <c r="AV528249" s="30"/>
    </row>
    <row r="528257" spans="45:48" x14ac:dyDescent="0.2">
      <c r="AS528257" s="30"/>
      <c r="AT528257" s="30"/>
      <c r="AU528257" s="30"/>
      <c r="AV528257" s="30"/>
    </row>
    <row r="528265" spans="45:48" x14ac:dyDescent="0.2">
      <c r="AS528265" s="30"/>
      <c r="AT528265" s="30"/>
      <c r="AU528265" s="30"/>
      <c r="AV528265" s="30"/>
    </row>
    <row r="528273" spans="45:48" x14ac:dyDescent="0.2">
      <c r="AS528273" s="30"/>
      <c r="AT528273" s="30"/>
      <c r="AU528273" s="30"/>
      <c r="AV528273" s="30"/>
    </row>
    <row r="528281" spans="45:48" x14ac:dyDescent="0.2">
      <c r="AS528281" s="30"/>
      <c r="AT528281" s="30"/>
      <c r="AU528281" s="30"/>
      <c r="AV528281" s="30"/>
    </row>
    <row r="528289" spans="45:48" x14ac:dyDescent="0.2">
      <c r="AS528289" s="30"/>
      <c r="AT528289" s="30"/>
      <c r="AU528289" s="30"/>
      <c r="AV528289" s="30"/>
    </row>
    <row r="528297" spans="45:48" x14ac:dyDescent="0.2">
      <c r="AS528297" s="30"/>
      <c r="AT528297" s="30"/>
      <c r="AU528297" s="30"/>
      <c r="AV528297" s="30"/>
    </row>
    <row r="528305" spans="45:48" x14ac:dyDescent="0.2">
      <c r="AS528305" s="30"/>
      <c r="AT528305" s="30"/>
      <c r="AU528305" s="30"/>
      <c r="AV528305" s="30"/>
    </row>
    <row r="528313" spans="45:48" x14ac:dyDescent="0.2">
      <c r="AS528313" s="30"/>
      <c r="AT528313" s="30"/>
      <c r="AU528313" s="30"/>
      <c r="AV528313" s="30"/>
    </row>
    <row r="528321" spans="45:48" x14ac:dyDescent="0.2">
      <c r="AS528321" s="30"/>
      <c r="AT528321" s="30"/>
      <c r="AU528321" s="30"/>
      <c r="AV528321" s="30"/>
    </row>
    <row r="528329" spans="45:48" x14ac:dyDescent="0.2">
      <c r="AS528329" s="30"/>
      <c r="AT528329" s="30"/>
      <c r="AU528329" s="30"/>
      <c r="AV528329" s="30"/>
    </row>
    <row r="528337" spans="45:48" x14ac:dyDescent="0.2">
      <c r="AS528337" s="30"/>
      <c r="AT528337" s="30"/>
      <c r="AU528337" s="30"/>
      <c r="AV528337" s="30"/>
    </row>
    <row r="528345" spans="45:48" x14ac:dyDescent="0.2">
      <c r="AS528345" s="30"/>
      <c r="AT528345" s="30"/>
      <c r="AU528345" s="30"/>
      <c r="AV528345" s="30"/>
    </row>
    <row r="528353" spans="45:48" x14ac:dyDescent="0.2">
      <c r="AS528353" s="30"/>
      <c r="AT528353" s="30"/>
      <c r="AU528353" s="30"/>
      <c r="AV528353" s="30"/>
    </row>
    <row r="528361" spans="45:48" x14ac:dyDescent="0.2">
      <c r="AS528361" s="30"/>
      <c r="AT528361" s="30"/>
      <c r="AU528361" s="30"/>
      <c r="AV528361" s="30"/>
    </row>
    <row r="528369" spans="45:48" x14ac:dyDescent="0.2">
      <c r="AS528369" s="30"/>
      <c r="AT528369" s="30"/>
      <c r="AU528369" s="30"/>
      <c r="AV528369" s="30"/>
    </row>
    <row r="528377" spans="45:48" x14ac:dyDescent="0.2">
      <c r="AS528377" s="30"/>
      <c r="AT528377" s="30"/>
      <c r="AU528377" s="30"/>
      <c r="AV528377" s="30"/>
    </row>
    <row r="528385" spans="45:48" x14ac:dyDescent="0.2">
      <c r="AS528385" s="30"/>
      <c r="AT528385" s="30"/>
      <c r="AU528385" s="30"/>
      <c r="AV528385" s="30"/>
    </row>
    <row r="528393" spans="45:48" x14ac:dyDescent="0.2">
      <c r="AS528393" s="30"/>
      <c r="AT528393" s="30"/>
      <c r="AU528393" s="30"/>
      <c r="AV528393" s="30"/>
    </row>
    <row r="528401" spans="45:48" x14ac:dyDescent="0.2">
      <c r="AS528401" s="30"/>
      <c r="AT528401" s="30"/>
      <c r="AU528401" s="30"/>
      <c r="AV528401" s="30"/>
    </row>
    <row r="528409" spans="45:48" x14ac:dyDescent="0.2">
      <c r="AS528409" s="30"/>
      <c r="AT528409" s="30"/>
      <c r="AU528409" s="30"/>
      <c r="AV528409" s="30"/>
    </row>
    <row r="528417" spans="45:48" x14ac:dyDescent="0.2">
      <c r="AS528417" s="30"/>
      <c r="AT528417" s="30"/>
      <c r="AU528417" s="30"/>
      <c r="AV528417" s="30"/>
    </row>
    <row r="528425" spans="45:48" x14ac:dyDescent="0.2">
      <c r="AS528425" s="30"/>
      <c r="AT528425" s="30"/>
      <c r="AU528425" s="30"/>
      <c r="AV528425" s="30"/>
    </row>
    <row r="528433" spans="45:48" x14ac:dyDescent="0.2">
      <c r="AS528433" s="30"/>
      <c r="AT528433" s="30"/>
      <c r="AU528433" s="30"/>
      <c r="AV528433" s="30"/>
    </row>
    <row r="528441" spans="45:48" x14ac:dyDescent="0.2">
      <c r="AS528441" s="30"/>
      <c r="AT528441" s="30"/>
      <c r="AU528441" s="30"/>
      <c r="AV528441" s="30"/>
    </row>
    <row r="528449" spans="45:48" x14ac:dyDescent="0.2">
      <c r="AS528449" s="30"/>
      <c r="AT528449" s="30"/>
      <c r="AU528449" s="30"/>
      <c r="AV528449" s="30"/>
    </row>
    <row r="528457" spans="45:48" x14ac:dyDescent="0.2">
      <c r="AS528457" s="30"/>
      <c r="AT528457" s="30"/>
      <c r="AU528457" s="30"/>
      <c r="AV528457" s="30"/>
    </row>
    <row r="528465" spans="45:48" x14ac:dyDescent="0.2">
      <c r="AS528465" s="30"/>
      <c r="AT528465" s="30"/>
      <c r="AU528465" s="30"/>
      <c r="AV528465" s="30"/>
    </row>
    <row r="528473" spans="45:48" x14ac:dyDescent="0.2">
      <c r="AS528473" s="30"/>
      <c r="AT528473" s="30"/>
      <c r="AU528473" s="30"/>
      <c r="AV528473" s="30"/>
    </row>
    <row r="528481" spans="45:48" x14ac:dyDescent="0.2">
      <c r="AS528481" s="30"/>
      <c r="AT528481" s="30"/>
      <c r="AU528481" s="30"/>
      <c r="AV528481" s="30"/>
    </row>
    <row r="528489" spans="45:48" x14ac:dyDescent="0.2">
      <c r="AS528489" s="30"/>
      <c r="AT528489" s="30"/>
      <c r="AU528489" s="30"/>
      <c r="AV528489" s="30"/>
    </row>
    <row r="528497" spans="45:48" x14ac:dyDescent="0.2">
      <c r="AS528497" s="30"/>
      <c r="AT528497" s="30"/>
      <c r="AU528497" s="30"/>
      <c r="AV528497" s="30"/>
    </row>
    <row r="528505" spans="45:48" x14ac:dyDescent="0.2">
      <c r="AS528505" s="30"/>
      <c r="AT528505" s="30"/>
      <c r="AU528505" s="30"/>
      <c r="AV528505" s="30"/>
    </row>
    <row r="528513" spans="45:48" x14ac:dyDescent="0.2">
      <c r="AS528513" s="30"/>
      <c r="AT528513" s="30"/>
      <c r="AU528513" s="30"/>
      <c r="AV528513" s="30"/>
    </row>
    <row r="528521" spans="45:48" x14ac:dyDescent="0.2">
      <c r="AS528521" s="30"/>
      <c r="AT528521" s="30"/>
      <c r="AU528521" s="30"/>
      <c r="AV528521" s="30"/>
    </row>
    <row r="528529" spans="45:48" x14ac:dyDescent="0.2">
      <c r="AS528529" s="30"/>
      <c r="AT528529" s="30"/>
      <c r="AU528529" s="30"/>
      <c r="AV528529" s="30"/>
    </row>
    <row r="528537" spans="45:48" x14ac:dyDescent="0.2">
      <c r="AS528537" s="30"/>
      <c r="AT528537" s="30"/>
      <c r="AU528537" s="30"/>
      <c r="AV528537" s="30"/>
    </row>
    <row r="528545" spans="45:48" x14ac:dyDescent="0.2">
      <c r="AS528545" s="30"/>
      <c r="AT528545" s="30"/>
      <c r="AU528545" s="30"/>
      <c r="AV528545" s="30"/>
    </row>
    <row r="528553" spans="45:48" x14ac:dyDescent="0.2">
      <c r="AS528553" s="30"/>
      <c r="AT528553" s="30"/>
      <c r="AU528553" s="30"/>
      <c r="AV528553" s="30"/>
    </row>
    <row r="528561" spans="45:48" x14ac:dyDescent="0.2">
      <c r="AS528561" s="30"/>
      <c r="AT528561" s="30"/>
      <c r="AU528561" s="30"/>
      <c r="AV528561" s="30"/>
    </row>
    <row r="528569" spans="45:48" x14ac:dyDescent="0.2">
      <c r="AS528569" s="30"/>
      <c r="AT528569" s="30"/>
      <c r="AU528569" s="30"/>
      <c r="AV528569" s="30"/>
    </row>
    <row r="528577" spans="45:48" x14ac:dyDescent="0.2">
      <c r="AS528577" s="30"/>
      <c r="AT528577" s="30"/>
      <c r="AU528577" s="30"/>
      <c r="AV528577" s="30"/>
    </row>
    <row r="528585" spans="45:48" x14ac:dyDescent="0.2">
      <c r="AS528585" s="30"/>
      <c r="AT528585" s="30"/>
      <c r="AU528585" s="30"/>
      <c r="AV528585" s="30"/>
    </row>
    <row r="528593" spans="45:48" x14ac:dyDescent="0.2">
      <c r="AS528593" s="30"/>
      <c r="AT528593" s="30"/>
      <c r="AU528593" s="30"/>
      <c r="AV528593" s="30"/>
    </row>
    <row r="528601" spans="45:48" x14ac:dyDescent="0.2">
      <c r="AS528601" s="30"/>
      <c r="AT528601" s="30"/>
      <c r="AU528601" s="30"/>
      <c r="AV528601" s="30"/>
    </row>
    <row r="528609" spans="45:48" x14ac:dyDescent="0.2">
      <c r="AS528609" s="30"/>
      <c r="AT528609" s="30"/>
      <c r="AU528609" s="30"/>
      <c r="AV528609" s="30"/>
    </row>
    <row r="528617" spans="45:48" x14ac:dyDescent="0.2">
      <c r="AS528617" s="30"/>
      <c r="AT528617" s="30"/>
      <c r="AU528617" s="30"/>
      <c r="AV528617" s="30"/>
    </row>
    <row r="528625" spans="45:48" x14ac:dyDescent="0.2">
      <c r="AS528625" s="30"/>
      <c r="AT528625" s="30"/>
      <c r="AU528625" s="30"/>
      <c r="AV528625" s="30"/>
    </row>
    <row r="528633" spans="45:48" x14ac:dyDescent="0.2">
      <c r="AS528633" s="30"/>
      <c r="AT528633" s="30"/>
      <c r="AU528633" s="30"/>
      <c r="AV528633" s="30"/>
    </row>
    <row r="528641" spans="45:48" x14ac:dyDescent="0.2">
      <c r="AS528641" s="30"/>
      <c r="AT528641" s="30"/>
      <c r="AU528641" s="30"/>
      <c r="AV528641" s="30"/>
    </row>
    <row r="528649" spans="45:48" x14ac:dyDescent="0.2">
      <c r="AS528649" s="30"/>
      <c r="AT528649" s="30"/>
      <c r="AU528649" s="30"/>
      <c r="AV528649" s="30"/>
    </row>
    <row r="528657" spans="45:48" x14ac:dyDescent="0.2">
      <c r="AS528657" s="30"/>
      <c r="AT528657" s="30"/>
      <c r="AU528657" s="30"/>
      <c r="AV528657" s="30"/>
    </row>
    <row r="528665" spans="45:48" x14ac:dyDescent="0.2">
      <c r="AS528665" s="30"/>
      <c r="AT528665" s="30"/>
      <c r="AU528665" s="30"/>
      <c r="AV528665" s="30"/>
    </row>
    <row r="528673" spans="45:48" x14ac:dyDescent="0.2">
      <c r="AS528673" s="30"/>
      <c r="AT528673" s="30"/>
      <c r="AU528673" s="30"/>
      <c r="AV528673" s="30"/>
    </row>
    <row r="528681" spans="45:48" x14ac:dyDescent="0.2">
      <c r="AS528681" s="30"/>
      <c r="AT528681" s="30"/>
      <c r="AU528681" s="30"/>
      <c r="AV528681" s="30"/>
    </row>
    <row r="528689" spans="45:48" x14ac:dyDescent="0.2">
      <c r="AS528689" s="30"/>
      <c r="AT528689" s="30"/>
      <c r="AU528689" s="30"/>
      <c r="AV528689" s="30"/>
    </row>
    <row r="528697" spans="45:48" x14ac:dyDescent="0.2">
      <c r="AS528697" s="30"/>
      <c r="AT528697" s="30"/>
      <c r="AU528697" s="30"/>
      <c r="AV528697" s="30"/>
    </row>
    <row r="528705" spans="45:48" x14ac:dyDescent="0.2">
      <c r="AS528705" s="30"/>
      <c r="AT528705" s="30"/>
      <c r="AU528705" s="30"/>
      <c r="AV528705" s="30"/>
    </row>
    <row r="528713" spans="45:48" x14ac:dyDescent="0.2">
      <c r="AS528713" s="30"/>
      <c r="AT528713" s="30"/>
      <c r="AU528713" s="30"/>
      <c r="AV528713" s="30"/>
    </row>
    <row r="528721" spans="45:48" x14ac:dyDescent="0.2">
      <c r="AS528721" s="30"/>
      <c r="AT528721" s="30"/>
      <c r="AU528721" s="30"/>
      <c r="AV528721" s="30"/>
    </row>
    <row r="528729" spans="45:48" x14ac:dyDescent="0.2">
      <c r="AS528729" s="30"/>
      <c r="AT528729" s="30"/>
      <c r="AU528729" s="30"/>
      <c r="AV528729" s="30"/>
    </row>
    <row r="528737" spans="45:48" x14ac:dyDescent="0.2">
      <c r="AS528737" s="30"/>
      <c r="AT528737" s="30"/>
      <c r="AU528737" s="30"/>
      <c r="AV528737" s="30"/>
    </row>
    <row r="528745" spans="45:48" x14ac:dyDescent="0.2">
      <c r="AS528745" s="30"/>
      <c r="AT528745" s="30"/>
      <c r="AU528745" s="30"/>
      <c r="AV528745" s="30"/>
    </row>
    <row r="528753" spans="45:48" x14ac:dyDescent="0.2">
      <c r="AS528753" s="30"/>
      <c r="AT528753" s="30"/>
      <c r="AU528753" s="30"/>
      <c r="AV528753" s="30"/>
    </row>
    <row r="528761" spans="45:48" x14ac:dyDescent="0.2">
      <c r="AS528761" s="30"/>
      <c r="AT528761" s="30"/>
      <c r="AU528761" s="30"/>
      <c r="AV528761" s="30"/>
    </row>
    <row r="528769" spans="45:48" x14ac:dyDescent="0.2">
      <c r="AS528769" s="30"/>
      <c r="AT528769" s="30"/>
      <c r="AU528769" s="30"/>
      <c r="AV528769" s="30"/>
    </row>
    <row r="528777" spans="45:48" x14ac:dyDescent="0.2">
      <c r="AS528777" s="30"/>
      <c r="AT528777" s="30"/>
      <c r="AU528777" s="30"/>
      <c r="AV528777" s="30"/>
    </row>
    <row r="528785" spans="45:48" x14ac:dyDescent="0.2">
      <c r="AS528785" s="30"/>
      <c r="AT528785" s="30"/>
      <c r="AU528785" s="30"/>
      <c r="AV528785" s="30"/>
    </row>
    <row r="528793" spans="45:48" x14ac:dyDescent="0.2">
      <c r="AS528793" s="30"/>
      <c r="AT528793" s="30"/>
      <c r="AU528793" s="30"/>
      <c r="AV528793" s="30"/>
    </row>
    <row r="528801" spans="45:48" x14ac:dyDescent="0.2">
      <c r="AS528801" s="30"/>
      <c r="AT528801" s="30"/>
      <c r="AU528801" s="30"/>
      <c r="AV528801" s="30"/>
    </row>
    <row r="528809" spans="45:48" x14ac:dyDescent="0.2">
      <c r="AS528809" s="30"/>
      <c r="AT528809" s="30"/>
      <c r="AU528809" s="30"/>
      <c r="AV528809" s="30"/>
    </row>
    <row r="528817" spans="45:48" x14ac:dyDescent="0.2">
      <c r="AS528817" s="30"/>
      <c r="AT528817" s="30"/>
      <c r="AU528817" s="30"/>
      <c r="AV528817" s="30"/>
    </row>
    <row r="528825" spans="45:48" x14ac:dyDescent="0.2">
      <c r="AS528825" s="30"/>
      <c r="AT528825" s="30"/>
      <c r="AU528825" s="30"/>
      <c r="AV528825" s="30"/>
    </row>
    <row r="528833" spans="45:48" x14ac:dyDescent="0.2">
      <c r="AS528833" s="30"/>
      <c r="AT528833" s="30"/>
      <c r="AU528833" s="30"/>
      <c r="AV528833" s="30"/>
    </row>
    <row r="528841" spans="45:48" x14ac:dyDescent="0.2">
      <c r="AS528841" s="30"/>
      <c r="AT528841" s="30"/>
      <c r="AU528841" s="30"/>
      <c r="AV528841" s="30"/>
    </row>
    <row r="528849" spans="45:48" x14ac:dyDescent="0.2">
      <c r="AS528849" s="30"/>
      <c r="AT528849" s="30"/>
      <c r="AU528849" s="30"/>
      <c r="AV528849" s="30"/>
    </row>
    <row r="528857" spans="45:48" x14ac:dyDescent="0.2">
      <c r="AS528857" s="30"/>
      <c r="AT528857" s="30"/>
      <c r="AU528857" s="30"/>
      <c r="AV528857" s="30"/>
    </row>
    <row r="528865" spans="45:48" x14ac:dyDescent="0.2">
      <c r="AS528865" s="30"/>
      <c r="AT528865" s="30"/>
      <c r="AU528865" s="30"/>
      <c r="AV528865" s="30"/>
    </row>
    <row r="528873" spans="45:48" x14ac:dyDescent="0.2">
      <c r="AS528873" s="30"/>
      <c r="AT528873" s="30"/>
      <c r="AU528873" s="30"/>
      <c r="AV528873" s="30"/>
    </row>
    <row r="528881" spans="45:48" x14ac:dyDescent="0.2">
      <c r="AS528881" s="30"/>
      <c r="AT528881" s="30"/>
      <c r="AU528881" s="30"/>
      <c r="AV528881" s="30"/>
    </row>
    <row r="528889" spans="45:48" x14ac:dyDescent="0.2">
      <c r="AS528889" s="30"/>
      <c r="AT528889" s="30"/>
      <c r="AU528889" s="30"/>
      <c r="AV528889" s="30"/>
    </row>
    <row r="528897" spans="45:48" x14ac:dyDescent="0.2">
      <c r="AS528897" s="30"/>
      <c r="AT528897" s="30"/>
      <c r="AU528897" s="30"/>
      <c r="AV528897" s="30"/>
    </row>
    <row r="528905" spans="45:48" x14ac:dyDescent="0.2">
      <c r="AS528905" s="30"/>
      <c r="AT528905" s="30"/>
      <c r="AU528905" s="30"/>
      <c r="AV528905" s="30"/>
    </row>
    <row r="528913" spans="45:48" x14ac:dyDescent="0.2">
      <c r="AS528913" s="30"/>
      <c r="AT528913" s="30"/>
      <c r="AU528913" s="30"/>
      <c r="AV528913" s="30"/>
    </row>
    <row r="528921" spans="45:48" x14ac:dyDescent="0.2">
      <c r="AS528921" s="30"/>
      <c r="AT528921" s="30"/>
      <c r="AU528921" s="30"/>
      <c r="AV528921" s="30"/>
    </row>
    <row r="528929" spans="45:48" x14ac:dyDescent="0.2">
      <c r="AS528929" s="30"/>
      <c r="AT528929" s="30"/>
      <c r="AU528929" s="30"/>
      <c r="AV528929" s="30"/>
    </row>
    <row r="528937" spans="45:48" x14ac:dyDescent="0.2">
      <c r="AS528937" s="30"/>
      <c r="AT528937" s="30"/>
      <c r="AU528937" s="30"/>
      <c r="AV528937" s="30"/>
    </row>
    <row r="528945" spans="45:48" x14ac:dyDescent="0.2">
      <c r="AS528945" s="30"/>
      <c r="AT528945" s="30"/>
      <c r="AU528945" s="30"/>
      <c r="AV528945" s="30"/>
    </row>
    <row r="528953" spans="45:48" x14ac:dyDescent="0.2">
      <c r="AS528953" s="30"/>
      <c r="AT528953" s="30"/>
      <c r="AU528953" s="30"/>
      <c r="AV528953" s="30"/>
    </row>
    <row r="528961" spans="45:48" x14ac:dyDescent="0.2">
      <c r="AS528961" s="30"/>
      <c r="AT528961" s="30"/>
      <c r="AU528961" s="30"/>
      <c r="AV528961" s="30"/>
    </row>
    <row r="528969" spans="45:48" x14ac:dyDescent="0.2">
      <c r="AS528969" s="30"/>
      <c r="AT528969" s="30"/>
      <c r="AU528969" s="30"/>
      <c r="AV528969" s="30"/>
    </row>
    <row r="528977" spans="45:48" x14ac:dyDescent="0.2">
      <c r="AS528977" s="30"/>
      <c r="AT528977" s="30"/>
      <c r="AU528977" s="30"/>
      <c r="AV528977" s="30"/>
    </row>
    <row r="528985" spans="45:48" x14ac:dyDescent="0.2">
      <c r="AS528985" s="30"/>
      <c r="AT528985" s="30"/>
      <c r="AU528985" s="30"/>
      <c r="AV528985" s="30"/>
    </row>
    <row r="528993" spans="45:48" x14ac:dyDescent="0.2">
      <c r="AS528993" s="30"/>
      <c r="AT528993" s="30"/>
      <c r="AU528993" s="30"/>
      <c r="AV528993" s="30"/>
    </row>
    <row r="529001" spans="45:48" x14ac:dyDescent="0.2">
      <c r="AS529001" s="30"/>
      <c r="AT529001" s="30"/>
      <c r="AU529001" s="30"/>
      <c r="AV529001" s="30"/>
    </row>
    <row r="529009" spans="45:48" x14ac:dyDescent="0.2">
      <c r="AS529009" s="30"/>
      <c r="AT529009" s="30"/>
      <c r="AU529009" s="30"/>
      <c r="AV529009" s="30"/>
    </row>
    <row r="529017" spans="45:48" x14ac:dyDescent="0.2">
      <c r="AS529017" s="30"/>
      <c r="AT529017" s="30"/>
      <c r="AU529017" s="30"/>
      <c r="AV529017" s="30"/>
    </row>
    <row r="529025" spans="45:48" x14ac:dyDescent="0.2">
      <c r="AS529025" s="30"/>
      <c r="AT529025" s="30"/>
      <c r="AU529025" s="30"/>
      <c r="AV529025" s="30"/>
    </row>
    <row r="529033" spans="45:48" x14ac:dyDescent="0.2">
      <c r="AS529033" s="30"/>
      <c r="AT529033" s="30"/>
      <c r="AU529033" s="30"/>
      <c r="AV529033" s="30"/>
    </row>
    <row r="529041" spans="45:48" x14ac:dyDescent="0.2">
      <c r="AS529041" s="30"/>
      <c r="AT529041" s="30"/>
      <c r="AU529041" s="30"/>
      <c r="AV529041" s="30"/>
    </row>
    <row r="529049" spans="45:48" x14ac:dyDescent="0.2">
      <c r="AS529049" s="30"/>
      <c r="AT529049" s="30"/>
      <c r="AU529049" s="30"/>
      <c r="AV529049" s="30"/>
    </row>
    <row r="529057" spans="45:48" x14ac:dyDescent="0.2">
      <c r="AS529057" s="30"/>
      <c r="AT529057" s="30"/>
      <c r="AU529057" s="30"/>
      <c r="AV529057" s="30"/>
    </row>
    <row r="529065" spans="45:48" x14ac:dyDescent="0.2">
      <c r="AS529065" s="30"/>
      <c r="AT529065" s="30"/>
      <c r="AU529065" s="30"/>
      <c r="AV529065" s="30"/>
    </row>
    <row r="529073" spans="45:48" x14ac:dyDescent="0.2">
      <c r="AS529073" s="30"/>
      <c r="AT529073" s="30"/>
      <c r="AU529073" s="30"/>
      <c r="AV529073" s="30"/>
    </row>
    <row r="529081" spans="45:48" x14ac:dyDescent="0.2">
      <c r="AS529081" s="30"/>
      <c r="AT529081" s="30"/>
      <c r="AU529081" s="30"/>
      <c r="AV529081" s="30"/>
    </row>
    <row r="529089" spans="45:48" x14ac:dyDescent="0.2">
      <c r="AS529089" s="30"/>
      <c r="AT529089" s="30"/>
      <c r="AU529089" s="30"/>
      <c r="AV529089" s="30"/>
    </row>
    <row r="529097" spans="45:48" x14ac:dyDescent="0.2">
      <c r="AS529097" s="30"/>
      <c r="AT529097" s="30"/>
      <c r="AU529097" s="30"/>
      <c r="AV529097" s="30"/>
    </row>
    <row r="529105" spans="45:48" x14ac:dyDescent="0.2">
      <c r="AS529105" s="30"/>
      <c r="AT529105" s="30"/>
      <c r="AU529105" s="30"/>
      <c r="AV529105" s="30"/>
    </row>
    <row r="529113" spans="45:48" x14ac:dyDescent="0.2">
      <c r="AS529113" s="30"/>
      <c r="AT529113" s="30"/>
      <c r="AU529113" s="30"/>
      <c r="AV529113" s="30"/>
    </row>
    <row r="529121" spans="45:48" x14ac:dyDescent="0.2">
      <c r="AS529121" s="30"/>
      <c r="AT529121" s="30"/>
      <c r="AU529121" s="30"/>
      <c r="AV529121" s="30"/>
    </row>
    <row r="529129" spans="45:48" x14ac:dyDescent="0.2">
      <c r="AS529129" s="30"/>
      <c r="AT529129" s="30"/>
      <c r="AU529129" s="30"/>
      <c r="AV529129" s="30"/>
    </row>
    <row r="529137" spans="45:48" x14ac:dyDescent="0.2">
      <c r="AS529137" s="30"/>
      <c r="AT529137" s="30"/>
      <c r="AU529137" s="30"/>
      <c r="AV529137" s="30"/>
    </row>
    <row r="529145" spans="45:48" x14ac:dyDescent="0.2">
      <c r="AS529145" s="30"/>
      <c r="AT529145" s="30"/>
      <c r="AU529145" s="30"/>
      <c r="AV529145" s="30"/>
    </row>
    <row r="529153" spans="45:48" x14ac:dyDescent="0.2">
      <c r="AS529153" s="30"/>
      <c r="AT529153" s="30"/>
      <c r="AU529153" s="30"/>
      <c r="AV529153" s="30"/>
    </row>
    <row r="529161" spans="45:48" x14ac:dyDescent="0.2">
      <c r="AS529161" s="30"/>
      <c r="AT529161" s="30"/>
      <c r="AU529161" s="30"/>
      <c r="AV529161" s="30"/>
    </row>
    <row r="529169" spans="45:48" x14ac:dyDescent="0.2">
      <c r="AS529169" s="30"/>
      <c r="AT529169" s="30"/>
      <c r="AU529169" s="30"/>
      <c r="AV529169" s="30"/>
    </row>
    <row r="529177" spans="45:48" x14ac:dyDescent="0.2">
      <c r="AS529177" s="30"/>
      <c r="AT529177" s="30"/>
      <c r="AU529177" s="30"/>
      <c r="AV529177" s="30"/>
    </row>
    <row r="529185" spans="45:48" x14ac:dyDescent="0.2">
      <c r="AS529185" s="30"/>
      <c r="AT529185" s="30"/>
      <c r="AU529185" s="30"/>
      <c r="AV529185" s="30"/>
    </row>
    <row r="529193" spans="45:48" x14ac:dyDescent="0.2">
      <c r="AS529193" s="30"/>
      <c r="AT529193" s="30"/>
      <c r="AU529193" s="30"/>
      <c r="AV529193" s="30"/>
    </row>
    <row r="529201" spans="45:48" x14ac:dyDescent="0.2">
      <c r="AS529201" s="30"/>
      <c r="AT529201" s="30"/>
      <c r="AU529201" s="30"/>
      <c r="AV529201" s="30"/>
    </row>
    <row r="529209" spans="45:48" x14ac:dyDescent="0.2">
      <c r="AS529209" s="30"/>
      <c r="AT529209" s="30"/>
      <c r="AU529209" s="30"/>
      <c r="AV529209" s="30"/>
    </row>
    <row r="529217" spans="45:48" x14ac:dyDescent="0.2">
      <c r="AS529217" s="30"/>
      <c r="AT529217" s="30"/>
      <c r="AU529217" s="30"/>
      <c r="AV529217" s="30"/>
    </row>
    <row r="529225" spans="45:48" x14ac:dyDescent="0.2">
      <c r="AS529225" s="30"/>
      <c r="AT529225" s="30"/>
      <c r="AU529225" s="30"/>
      <c r="AV529225" s="30"/>
    </row>
    <row r="529233" spans="45:48" x14ac:dyDescent="0.2">
      <c r="AS529233" s="30"/>
      <c r="AT529233" s="30"/>
      <c r="AU529233" s="30"/>
      <c r="AV529233" s="30"/>
    </row>
    <row r="529241" spans="45:48" x14ac:dyDescent="0.2">
      <c r="AS529241" s="30"/>
      <c r="AT529241" s="30"/>
      <c r="AU529241" s="30"/>
      <c r="AV529241" s="30"/>
    </row>
    <row r="529249" spans="45:48" x14ac:dyDescent="0.2">
      <c r="AS529249" s="30"/>
      <c r="AT529249" s="30"/>
      <c r="AU529249" s="30"/>
      <c r="AV529249" s="30"/>
    </row>
    <row r="529257" spans="45:48" x14ac:dyDescent="0.2">
      <c r="AS529257" s="30"/>
      <c r="AT529257" s="30"/>
      <c r="AU529257" s="30"/>
      <c r="AV529257" s="30"/>
    </row>
    <row r="529265" spans="45:48" x14ac:dyDescent="0.2">
      <c r="AS529265" s="30"/>
      <c r="AT529265" s="30"/>
      <c r="AU529265" s="30"/>
      <c r="AV529265" s="30"/>
    </row>
    <row r="529273" spans="45:48" x14ac:dyDescent="0.2">
      <c r="AS529273" s="30"/>
      <c r="AT529273" s="30"/>
      <c r="AU529273" s="30"/>
      <c r="AV529273" s="30"/>
    </row>
    <row r="529281" spans="45:48" x14ac:dyDescent="0.2">
      <c r="AS529281" s="30"/>
      <c r="AT529281" s="30"/>
      <c r="AU529281" s="30"/>
      <c r="AV529281" s="30"/>
    </row>
    <row r="529289" spans="45:48" x14ac:dyDescent="0.2">
      <c r="AS529289" s="30"/>
      <c r="AT529289" s="30"/>
      <c r="AU529289" s="30"/>
      <c r="AV529289" s="30"/>
    </row>
    <row r="529297" spans="45:48" x14ac:dyDescent="0.2">
      <c r="AS529297" s="30"/>
      <c r="AT529297" s="30"/>
      <c r="AU529297" s="30"/>
      <c r="AV529297" s="30"/>
    </row>
    <row r="529305" spans="45:48" x14ac:dyDescent="0.2">
      <c r="AS529305" s="30"/>
      <c r="AT529305" s="30"/>
      <c r="AU529305" s="30"/>
      <c r="AV529305" s="30"/>
    </row>
    <row r="529313" spans="45:48" x14ac:dyDescent="0.2">
      <c r="AS529313" s="30"/>
      <c r="AT529313" s="30"/>
      <c r="AU529313" s="30"/>
      <c r="AV529313" s="30"/>
    </row>
    <row r="529321" spans="45:48" x14ac:dyDescent="0.2">
      <c r="AS529321" s="30"/>
      <c r="AT529321" s="30"/>
      <c r="AU529321" s="30"/>
      <c r="AV529321" s="30"/>
    </row>
    <row r="529329" spans="45:48" x14ac:dyDescent="0.2">
      <c r="AS529329" s="30"/>
      <c r="AT529329" s="30"/>
      <c r="AU529329" s="30"/>
      <c r="AV529329" s="30"/>
    </row>
    <row r="529337" spans="45:48" x14ac:dyDescent="0.2">
      <c r="AS529337" s="30"/>
      <c r="AT529337" s="30"/>
      <c r="AU529337" s="30"/>
      <c r="AV529337" s="30"/>
    </row>
    <row r="529345" spans="45:48" x14ac:dyDescent="0.2">
      <c r="AS529345" s="30"/>
      <c r="AT529345" s="30"/>
      <c r="AU529345" s="30"/>
      <c r="AV529345" s="30"/>
    </row>
    <row r="529353" spans="45:48" x14ac:dyDescent="0.2">
      <c r="AS529353" s="30"/>
      <c r="AT529353" s="30"/>
      <c r="AU529353" s="30"/>
      <c r="AV529353" s="30"/>
    </row>
    <row r="529361" spans="45:48" x14ac:dyDescent="0.2">
      <c r="AS529361" s="30"/>
      <c r="AT529361" s="30"/>
      <c r="AU529361" s="30"/>
      <c r="AV529361" s="30"/>
    </row>
    <row r="529369" spans="45:48" x14ac:dyDescent="0.2">
      <c r="AS529369" s="30"/>
      <c r="AT529369" s="30"/>
      <c r="AU529369" s="30"/>
      <c r="AV529369" s="30"/>
    </row>
    <row r="529377" spans="45:48" x14ac:dyDescent="0.2">
      <c r="AS529377" s="30"/>
      <c r="AT529377" s="30"/>
      <c r="AU529377" s="30"/>
      <c r="AV529377" s="30"/>
    </row>
    <row r="529385" spans="45:48" x14ac:dyDescent="0.2">
      <c r="AS529385" s="30"/>
      <c r="AT529385" s="30"/>
      <c r="AU529385" s="30"/>
      <c r="AV529385" s="30"/>
    </row>
    <row r="529393" spans="45:48" x14ac:dyDescent="0.2">
      <c r="AS529393" s="30"/>
      <c r="AT529393" s="30"/>
      <c r="AU529393" s="30"/>
      <c r="AV529393" s="30"/>
    </row>
    <row r="529401" spans="45:48" x14ac:dyDescent="0.2">
      <c r="AS529401" s="30"/>
      <c r="AT529401" s="30"/>
      <c r="AU529401" s="30"/>
      <c r="AV529401" s="30"/>
    </row>
    <row r="529409" spans="45:48" x14ac:dyDescent="0.2">
      <c r="AS529409" s="30"/>
      <c r="AT529409" s="30"/>
      <c r="AU529409" s="30"/>
      <c r="AV529409" s="30"/>
    </row>
    <row r="529417" spans="45:48" x14ac:dyDescent="0.2">
      <c r="AS529417" s="30"/>
      <c r="AT529417" s="30"/>
      <c r="AU529417" s="30"/>
      <c r="AV529417" s="30"/>
    </row>
    <row r="529425" spans="45:48" x14ac:dyDescent="0.2">
      <c r="AS529425" s="30"/>
      <c r="AT529425" s="30"/>
      <c r="AU529425" s="30"/>
      <c r="AV529425" s="30"/>
    </row>
    <row r="529433" spans="45:48" x14ac:dyDescent="0.2">
      <c r="AS529433" s="30"/>
      <c r="AT529433" s="30"/>
      <c r="AU529433" s="30"/>
      <c r="AV529433" s="30"/>
    </row>
    <row r="529441" spans="45:48" x14ac:dyDescent="0.2">
      <c r="AS529441" s="30"/>
      <c r="AT529441" s="30"/>
      <c r="AU529441" s="30"/>
      <c r="AV529441" s="30"/>
    </row>
    <row r="529449" spans="45:48" x14ac:dyDescent="0.2">
      <c r="AS529449" s="30"/>
      <c r="AT529449" s="30"/>
      <c r="AU529449" s="30"/>
      <c r="AV529449" s="30"/>
    </row>
    <row r="529457" spans="45:48" x14ac:dyDescent="0.2">
      <c r="AS529457" s="30"/>
      <c r="AT529457" s="30"/>
      <c r="AU529457" s="30"/>
      <c r="AV529457" s="30"/>
    </row>
    <row r="529465" spans="45:48" x14ac:dyDescent="0.2">
      <c r="AS529465" s="30"/>
      <c r="AT529465" s="30"/>
      <c r="AU529465" s="30"/>
      <c r="AV529465" s="30"/>
    </row>
    <row r="529473" spans="45:48" x14ac:dyDescent="0.2">
      <c r="AS529473" s="30"/>
      <c r="AT529473" s="30"/>
      <c r="AU529473" s="30"/>
      <c r="AV529473" s="30"/>
    </row>
    <row r="529481" spans="45:48" x14ac:dyDescent="0.2">
      <c r="AS529481" s="30"/>
      <c r="AT529481" s="30"/>
      <c r="AU529481" s="30"/>
      <c r="AV529481" s="30"/>
    </row>
    <row r="529489" spans="45:48" x14ac:dyDescent="0.2">
      <c r="AS529489" s="30"/>
      <c r="AT529489" s="30"/>
      <c r="AU529489" s="30"/>
      <c r="AV529489" s="30"/>
    </row>
    <row r="529497" spans="45:48" x14ac:dyDescent="0.2">
      <c r="AS529497" s="30"/>
      <c r="AT529497" s="30"/>
      <c r="AU529497" s="30"/>
      <c r="AV529497" s="30"/>
    </row>
    <row r="529505" spans="45:48" x14ac:dyDescent="0.2">
      <c r="AS529505" s="30"/>
      <c r="AT529505" s="30"/>
      <c r="AU529505" s="30"/>
      <c r="AV529505" s="30"/>
    </row>
    <row r="529513" spans="45:48" x14ac:dyDescent="0.2">
      <c r="AS529513" s="30"/>
      <c r="AT529513" s="30"/>
      <c r="AU529513" s="30"/>
      <c r="AV529513" s="30"/>
    </row>
    <row r="529521" spans="45:48" x14ac:dyDescent="0.2">
      <c r="AS529521" s="30"/>
      <c r="AT529521" s="30"/>
      <c r="AU529521" s="30"/>
      <c r="AV529521" s="30"/>
    </row>
    <row r="529529" spans="45:48" x14ac:dyDescent="0.2">
      <c r="AS529529" s="30"/>
      <c r="AT529529" s="30"/>
      <c r="AU529529" s="30"/>
      <c r="AV529529" s="30"/>
    </row>
    <row r="529537" spans="45:48" x14ac:dyDescent="0.2">
      <c r="AS529537" s="30"/>
      <c r="AT529537" s="30"/>
      <c r="AU529537" s="30"/>
      <c r="AV529537" s="30"/>
    </row>
    <row r="529545" spans="45:48" x14ac:dyDescent="0.2">
      <c r="AS529545" s="30"/>
      <c r="AT529545" s="30"/>
      <c r="AU529545" s="30"/>
      <c r="AV529545" s="30"/>
    </row>
    <row r="529553" spans="45:48" x14ac:dyDescent="0.2">
      <c r="AS529553" s="30"/>
      <c r="AT529553" s="30"/>
      <c r="AU529553" s="30"/>
      <c r="AV529553" s="30"/>
    </row>
    <row r="529561" spans="45:48" x14ac:dyDescent="0.2">
      <c r="AS529561" s="30"/>
      <c r="AT529561" s="30"/>
      <c r="AU529561" s="30"/>
      <c r="AV529561" s="30"/>
    </row>
    <row r="529569" spans="45:48" x14ac:dyDescent="0.2">
      <c r="AS529569" s="30"/>
      <c r="AT529569" s="30"/>
      <c r="AU529569" s="30"/>
      <c r="AV529569" s="30"/>
    </row>
    <row r="529577" spans="45:48" x14ac:dyDescent="0.2">
      <c r="AS529577" s="30"/>
      <c r="AT529577" s="30"/>
      <c r="AU529577" s="30"/>
      <c r="AV529577" s="30"/>
    </row>
    <row r="529585" spans="45:48" x14ac:dyDescent="0.2">
      <c r="AS529585" s="30"/>
      <c r="AT529585" s="30"/>
      <c r="AU529585" s="30"/>
      <c r="AV529585" s="30"/>
    </row>
    <row r="529593" spans="45:48" x14ac:dyDescent="0.2">
      <c r="AS529593" s="30"/>
      <c r="AT529593" s="30"/>
      <c r="AU529593" s="30"/>
      <c r="AV529593" s="30"/>
    </row>
    <row r="529601" spans="45:48" x14ac:dyDescent="0.2">
      <c r="AS529601" s="30"/>
      <c r="AT529601" s="30"/>
      <c r="AU529601" s="30"/>
      <c r="AV529601" s="30"/>
    </row>
    <row r="529609" spans="45:48" x14ac:dyDescent="0.2">
      <c r="AS529609" s="30"/>
      <c r="AT529609" s="30"/>
      <c r="AU529609" s="30"/>
      <c r="AV529609" s="30"/>
    </row>
    <row r="529617" spans="45:48" x14ac:dyDescent="0.2">
      <c r="AS529617" s="30"/>
      <c r="AT529617" s="30"/>
      <c r="AU529617" s="30"/>
      <c r="AV529617" s="30"/>
    </row>
    <row r="529625" spans="45:48" x14ac:dyDescent="0.2">
      <c r="AS529625" s="30"/>
      <c r="AT529625" s="30"/>
      <c r="AU529625" s="30"/>
      <c r="AV529625" s="30"/>
    </row>
    <row r="529633" spans="45:48" x14ac:dyDescent="0.2">
      <c r="AS529633" s="30"/>
      <c r="AT529633" s="30"/>
      <c r="AU529633" s="30"/>
      <c r="AV529633" s="30"/>
    </row>
    <row r="529641" spans="45:48" x14ac:dyDescent="0.2">
      <c r="AS529641" s="30"/>
      <c r="AT529641" s="30"/>
      <c r="AU529641" s="30"/>
      <c r="AV529641" s="30"/>
    </row>
    <row r="529649" spans="45:48" x14ac:dyDescent="0.2">
      <c r="AS529649" s="30"/>
      <c r="AT529649" s="30"/>
      <c r="AU529649" s="30"/>
      <c r="AV529649" s="30"/>
    </row>
    <row r="529657" spans="45:48" x14ac:dyDescent="0.2">
      <c r="AS529657" s="30"/>
      <c r="AT529657" s="30"/>
      <c r="AU529657" s="30"/>
      <c r="AV529657" s="30"/>
    </row>
    <row r="529665" spans="45:48" x14ac:dyDescent="0.2">
      <c r="AS529665" s="30"/>
      <c r="AT529665" s="30"/>
      <c r="AU529665" s="30"/>
      <c r="AV529665" s="30"/>
    </row>
    <row r="529673" spans="45:48" x14ac:dyDescent="0.2">
      <c r="AS529673" s="30"/>
      <c r="AT529673" s="30"/>
      <c r="AU529673" s="30"/>
      <c r="AV529673" s="30"/>
    </row>
    <row r="529681" spans="45:48" x14ac:dyDescent="0.2">
      <c r="AS529681" s="30"/>
      <c r="AT529681" s="30"/>
      <c r="AU529681" s="30"/>
      <c r="AV529681" s="30"/>
    </row>
    <row r="529689" spans="45:48" x14ac:dyDescent="0.2">
      <c r="AS529689" s="30"/>
      <c r="AT529689" s="30"/>
      <c r="AU529689" s="30"/>
      <c r="AV529689" s="30"/>
    </row>
    <row r="529697" spans="45:48" x14ac:dyDescent="0.2">
      <c r="AS529697" s="30"/>
      <c r="AT529697" s="30"/>
      <c r="AU529697" s="30"/>
      <c r="AV529697" s="30"/>
    </row>
    <row r="529705" spans="45:48" x14ac:dyDescent="0.2">
      <c r="AS529705" s="30"/>
      <c r="AT529705" s="30"/>
      <c r="AU529705" s="30"/>
      <c r="AV529705" s="30"/>
    </row>
    <row r="529713" spans="45:48" x14ac:dyDescent="0.2">
      <c r="AS529713" s="30"/>
      <c r="AT529713" s="30"/>
      <c r="AU529713" s="30"/>
      <c r="AV529713" s="30"/>
    </row>
    <row r="529721" spans="45:48" x14ac:dyDescent="0.2">
      <c r="AS529721" s="30"/>
      <c r="AT529721" s="30"/>
      <c r="AU529721" s="30"/>
      <c r="AV529721" s="30"/>
    </row>
    <row r="529729" spans="45:48" x14ac:dyDescent="0.2">
      <c r="AS529729" s="30"/>
      <c r="AT529729" s="30"/>
      <c r="AU529729" s="30"/>
      <c r="AV529729" s="30"/>
    </row>
    <row r="529737" spans="45:48" x14ac:dyDescent="0.2">
      <c r="AS529737" s="30"/>
      <c r="AT529737" s="30"/>
      <c r="AU529737" s="30"/>
      <c r="AV529737" s="30"/>
    </row>
    <row r="529745" spans="45:48" x14ac:dyDescent="0.2">
      <c r="AS529745" s="30"/>
      <c r="AT529745" s="30"/>
      <c r="AU529745" s="30"/>
      <c r="AV529745" s="30"/>
    </row>
    <row r="529753" spans="45:48" x14ac:dyDescent="0.2">
      <c r="AS529753" s="30"/>
      <c r="AT529753" s="30"/>
      <c r="AU529753" s="30"/>
      <c r="AV529753" s="30"/>
    </row>
    <row r="529761" spans="45:48" x14ac:dyDescent="0.2">
      <c r="AS529761" s="30"/>
      <c r="AT529761" s="30"/>
      <c r="AU529761" s="30"/>
      <c r="AV529761" s="30"/>
    </row>
    <row r="529769" spans="45:48" x14ac:dyDescent="0.2">
      <c r="AS529769" s="30"/>
      <c r="AT529769" s="30"/>
      <c r="AU529769" s="30"/>
      <c r="AV529769" s="30"/>
    </row>
    <row r="529777" spans="45:48" x14ac:dyDescent="0.2">
      <c r="AS529777" s="30"/>
      <c r="AT529777" s="30"/>
      <c r="AU529777" s="30"/>
      <c r="AV529777" s="30"/>
    </row>
    <row r="529785" spans="45:48" x14ac:dyDescent="0.2">
      <c r="AS529785" s="30"/>
      <c r="AT529785" s="30"/>
      <c r="AU529785" s="30"/>
      <c r="AV529785" s="30"/>
    </row>
    <row r="529793" spans="45:48" x14ac:dyDescent="0.2">
      <c r="AS529793" s="30"/>
      <c r="AT529793" s="30"/>
      <c r="AU529793" s="30"/>
      <c r="AV529793" s="30"/>
    </row>
    <row r="529801" spans="45:48" x14ac:dyDescent="0.2">
      <c r="AS529801" s="30"/>
      <c r="AT529801" s="30"/>
      <c r="AU529801" s="30"/>
      <c r="AV529801" s="30"/>
    </row>
    <row r="529809" spans="45:48" x14ac:dyDescent="0.2">
      <c r="AS529809" s="30"/>
      <c r="AT529809" s="30"/>
      <c r="AU529809" s="30"/>
      <c r="AV529809" s="30"/>
    </row>
    <row r="529817" spans="45:48" x14ac:dyDescent="0.2">
      <c r="AS529817" s="30"/>
      <c r="AT529817" s="30"/>
      <c r="AU529817" s="30"/>
      <c r="AV529817" s="30"/>
    </row>
    <row r="529825" spans="45:48" x14ac:dyDescent="0.2">
      <c r="AS529825" s="30"/>
      <c r="AT529825" s="30"/>
      <c r="AU529825" s="30"/>
      <c r="AV529825" s="30"/>
    </row>
    <row r="529833" spans="45:48" x14ac:dyDescent="0.2">
      <c r="AS529833" s="30"/>
      <c r="AT529833" s="30"/>
      <c r="AU529833" s="30"/>
      <c r="AV529833" s="30"/>
    </row>
    <row r="529841" spans="45:48" x14ac:dyDescent="0.2">
      <c r="AS529841" s="30"/>
      <c r="AT529841" s="30"/>
      <c r="AU529841" s="30"/>
      <c r="AV529841" s="30"/>
    </row>
    <row r="529849" spans="45:48" x14ac:dyDescent="0.2">
      <c r="AS529849" s="30"/>
      <c r="AT529849" s="30"/>
      <c r="AU529849" s="30"/>
      <c r="AV529849" s="30"/>
    </row>
    <row r="529857" spans="45:48" x14ac:dyDescent="0.2">
      <c r="AS529857" s="30"/>
      <c r="AT529857" s="30"/>
      <c r="AU529857" s="30"/>
      <c r="AV529857" s="30"/>
    </row>
    <row r="529865" spans="45:48" x14ac:dyDescent="0.2">
      <c r="AS529865" s="30"/>
      <c r="AT529865" s="30"/>
      <c r="AU529865" s="30"/>
      <c r="AV529865" s="30"/>
    </row>
    <row r="529873" spans="45:48" x14ac:dyDescent="0.2">
      <c r="AS529873" s="30"/>
      <c r="AT529873" s="30"/>
      <c r="AU529873" s="30"/>
      <c r="AV529873" s="30"/>
    </row>
    <row r="529881" spans="45:48" x14ac:dyDescent="0.2">
      <c r="AS529881" s="30"/>
      <c r="AT529881" s="30"/>
      <c r="AU529881" s="30"/>
      <c r="AV529881" s="30"/>
    </row>
    <row r="529889" spans="45:48" x14ac:dyDescent="0.2">
      <c r="AS529889" s="30"/>
      <c r="AT529889" s="30"/>
      <c r="AU529889" s="30"/>
      <c r="AV529889" s="30"/>
    </row>
    <row r="529897" spans="45:48" x14ac:dyDescent="0.2">
      <c r="AS529897" s="30"/>
      <c r="AT529897" s="30"/>
      <c r="AU529897" s="30"/>
      <c r="AV529897" s="30"/>
    </row>
    <row r="529905" spans="45:48" x14ac:dyDescent="0.2">
      <c r="AS529905" s="30"/>
      <c r="AT529905" s="30"/>
      <c r="AU529905" s="30"/>
      <c r="AV529905" s="30"/>
    </row>
    <row r="529913" spans="45:48" x14ac:dyDescent="0.2">
      <c r="AS529913" s="30"/>
      <c r="AT529913" s="30"/>
      <c r="AU529913" s="30"/>
      <c r="AV529913" s="30"/>
    </row>
    <row r="529921" spans="45:48" x14ac:dyDescent="0.2">
      <c r="AS529921" s="30"/>
      <c r="AT529921" s="30"/>
      <c r="AU529921" s="30"/>
      <c r="AV529921" s="30"/>
    </row>
    <row r="529929" spans="45:48" x14ac:dyDescent="0.2">
      <c r="AS529929" s="30"/>
      <c r="AT529929" s="30"/>
      <c r="AU529929" s="30"/>
      <c r="AV529929" s="30"/>
    </row>
    <row r="529937" spans="45:48" x14ac:dyDescent="0.2">
      <c r="AS529937" s="30"/>
      <c r="AT529937" s="30"/>
      <c r="AU529937" s="30"/>
      <c r="AV529937" s="30"/>
    </row>
    <row r="529945" spans="45:48" x14ac:dyDescent="0.2">
      <c r="AS529945" s="30"/>
      <c r="AT529945" s="30"/>
      <c r="AU529945" s="30"/>
      <c r="AV529945" s="30"/>
    </row>
    <row r="529953" spans="45:48" x14ac:dyDescent="0.2">
      <c r="AS529953" s="30"/>
      <c r="AT529953" s="30"/>
      <c r="AU529953" s="30"/>
      <c r="AV529953" s="30"/>
    </row>
    <row r="529961" spans="45:48" x14ac:dyDescent="0.2">
      <c r="AS529961" s="30"/>
      <c r="AT529961" s="30"/>
      <c r="AU529961" s="30"/>
      <c r="AV529961" s="30"/>
    </row>
    <row r="529969" spans="45:48" x14ac:dyDescent="0.2">
      <c r="AS529969" s="30"/>
      <c r="AT529969" s="30"/>
      <c r="AU529969" s="30"/>
      <c r="AV529969" s="30"/>
    </row>
    <row r="529977" spans="45:48" x14ac:dyDescent="0.2">
      <c r="AS529977" s="30"/>
      <c r="AT529977" s="30"/>
      <c r="AU529977" s="30"/>
      <c r="AV529977" s="30"/>
    </row>
    <row r="529985" spans="45:48" x14ac:dyDescent="0.2">
      <c r="AS529985" s="30"/>
      <c r="AT529985" s="30"/>
      <c r="AU529985" s="30"/>
      <c r="AV529985" s="30"/>
    </row>
    <row r="529993" spans="45:48" x14ac:dyDescent="0.2">
      <c r="AS529993" s="30"/>
      <c r="AT529993" s="30"/>
      <c r="AU529993" s="30"/>
      <c r="AV529993" s="30"/>
    </row>
    <row r="530001" spans="45:48" x14ac:dyDescent="0.2">
      <c r="AS530001" s="30"/>
      <c r="AT530001" s="30"/>
      <c r="AU530001" s="30"/>
      <c r="AV530001" s="30"/>
    </row>
    <row r="530009" spans="45:48" x14ac:dyDescent="0.2">
      <c r="AS530009" s="30"/>
      <c r="AT530009" s="30"/>
      <c r="AU530009" s="30"/>
      <c r="AV530009" s="30"/>
    </row>
    <row r="530017" spans="45:48" x14ac:dyDescent="0.2">
      <c r="AS530017" s="30"/>
      <c r="AT530017" s="30"/>
      <c r="AU530017" s="30"/>
      <c r="AV530017" s="30"/>
    </row>
    <row r="530025" spans="45:48" x14ac:dyDescent="0.2">
      <c r="AS530025" s="30"/>
      <c r="AT530025" s="30"/>
      <c r="AU530025" s="30"/>
      <c r="AV530025" s="30"/>
    </row>
    <row r="530033" spans="45:48" x14ac:dyDescent="0.2">
      <c r="AS530033" s="30"/>
      <c r="AT530033" s="30"/>
      <c r="AU530033" s="30"/>
      <c r="AV530033" s="30"/>
    </row>
    <row r="530041" spans="45:48" x14ac:dyDescent="0.2">
      <c r="AS530041" s="30"/>
      <c r="AT530041" s="30"/>
      <c r="AU530041" s="30"/>
      <c r="AV530041" s="30"/>
    </row>
    <row r="530049" spans="45:48" x14ac:dyDescent="0.2">
      <c r="AS530049" s="30"/>
      <c r="AT530049" s="30"/>
      <c r="AU530049" s="30"/>
      <c r="AV530049" s="30"/>
    </row>
    <row r="530057" spans="45:48" x14ac:dyDescent="0.2">
      <c r="AS530057" s="30"/>
      <c r="AT530057" s="30"/>
      <c r="AU530057" s="30"/>
      <c r="AV530057" s="30"/>
    </row>
    <row r="530065" spans="45:48" x14ac:dyDescent="0.2">
      <c r="AS530065" s="30"/>
      <c r="AT530065" s="30"/>
      <c r="AU530065" s="30"/>
      <c r="AV530065" s="30"/>
    </row>
    <row r="530073" spans="45:48" x14ac:dyDescent="0.2">
      <c r="AS530073" s="30"/>
      <c r="AT530073" s="30"/>
      <c r="AU530073" s="30"/>
      <c r="AV530073" s="30"/>
    </row>
    <row r="530081" spans="45:48" x14ac:dyDescent="0.2">
      <c r="AS530081" s="30"/>
      <c r="AT530081" s="30"/>
      <c r="AU530081" s="30"/>
      <c r="AV530081" s="30"/>
    </row>
    <row r="530089" spans="45:48" x14ac:dyDescent="0.2">
      <c r="AS530089" s="30"/>
      <c r="AT530089" s="30"/>
      <c r="AU530089" s="30"/>
      <c r="AV530089" s="30"/>
    </row>
    <row r="530097" spans="45:48" x14ac:dyDescent="0.2">
      <c r="AS530097" s="30"/>
      <c r="AT530097" s="30"/>
      <c r="AU530097" s="30"/>
      <c r="AV530097" s="30"/>
    </row>
    <row r="530105" spans="45:48" x14ac:dyDescent="0.2">
      <c r="AS530105" s="30"/>
      <c r="AT530105" s="30"/>
      <c r="AU530105" s="30"/>
      <c r="AV530105" s="30"/>
    </row>
    <row r="530113" spans="45:48" x14ac:dyDescent="0.2">
      <c r="AS530113" s="30"/>
      <c r="AT530113" s="30"/>
      <c r="AU530113" s="30"/>
      <c r="AV530113" s="30"/>
    </row>
    <row r="530121" spans="45:48" x14ac:dyDescent="0.2">
      <c r="AS530121" s="30"/>
      <c r="AT530121" s="30"/>
      <c r="AU530121" s="30"/>
      <c r="AV530121" s="30"/>
    </row>
    <row r="530129" spans="45:48" x14ac:dyDescent="0.2">
      <c r="AS530129" s="30"/>
      <c r="AT530129" s="30"/>
      <c r="AU530129" s="30"/>
      <c r="AV530129" s="30"/>
    </row>
    <row r="530137" spans="45:48" x14ac:dyDescent="0.2">
      <c r="AS530137" s="30"/>
      <c r="AT530137" s="30"/>
      <c r="AU530137" s="30"/>
      <c r="AV530137" s="30"/>
    </row>
    <row r="530145" spans="45:48" x14ac:dyDescent="0.2">
      <c r="AS530145" s="30"/>
      <c r="AT530145" s="30"/>
      <c r="AU530145" s="30"/>
      <c r="AV530145" s="30"/>
    </row>
    <row r="530153" spans="45:48" x14ac:dyDescent="0.2">
      <c r="AS530153" s="30"/>
      <c r="AT530153" s="30"/>
      <c r="AU530153" s="30"/>
      <c r="AV530153" s="30"/>
    </row>
    <row r="530161" spans="45:48" x14ac:dyDescent="0.2">
      <c r="AS530161" s="30"/>
      <c r="AT530161" s="30"/>
      <c r="AU530161" s="30"/>
      <c r="AV530161" s="30"/>
    </row>
    <row r="530169" spans="45:48" x14ac:dyDescent="0.2">
      <c r="AS530169" s="30"/>
      <c r="AT530169" s="30"/>
      <c r="AU530169" s="30"/>
      <c r="AV530169" s="30"/>
    </row>
    <row r="530177" spans="45:48" x14ac:dyDescent="0.2">
      <c r="AS530177" s="30"/>
      <c r="AT530177" s="30"/>
      <c r="AU530177" s="30"/>
      <c r="AV530177" s="30"/>
    </row>
    <row r="530185" spans="45:48" x14ac:dyDescent="0.2">
      <c r="AS530185" s="30"/>
      <c r="AT530185" s="30"/>
      <c r="AU530185" s="30"/>
      <c r="AV530185" s="30"/>
    </row>
    <row r="530193" spans="45:48" x14ac:dyDescent="0.2">
      <c r="AS530193" s="30"/>
      <c r="AT530193" s="30"/>
      <c r="AU530193" s="30"/>
      <c r="AV530193" s="30"/>
    </row>
    <row r="530201" spans="45:48" x14ac:dyDescent="0.2">
      <c r="AS530201" s="30"/>
      <c r="AT530201" s="30"/>
      <c r="AU530201" s="30"/>
      <c r="AV530201" s="30"/>
    </row>
    <row r="530209" spans="45:48" x14ac:dyDescent="0.2">
      <c r="AS530209" s="30"/>
      <c r="AT530209" s="30"/>
      <c r="AU530209" s="30"/>
      <c r="AV530209" s="30"/>
    </row>
    <row r="530217" spans="45:48" x14ac:dyDescent="0.2">
      <c r="AS530217" s="30"/>
      <c r="AT530217" s="30"/>
      <c r="AU530217" s="30"/>
      <c r="AV530217" s="30"/>
    </row>
    <row r="530225" spans="45:48" x14ac:dyDescent="0.2">
      <c r="AS530225" s="30"/>
      <c r="AT530225" s="30"/>
      <c r="AU530225" s="30"/>
      <c r="AV530225" s="30"/>
    </row>
    <row r="530233" spans="45:48" x14ac:dyDescent="0.2">
      <c r="AS530233" s="30"/>
      <c r="AT530233" s="30"/>
      <c r="AU530233" s="30"/>
      <c r="AV530233" s="30"/>
    </row>
    <row r="530241" spans="45:48" x14ac:dyDescent="0.2">
      <c r="AS530241" s="30"/>
      <c r="AT530241" s="30"/>
      <c r="AU530241" s="30"/>
      <c r="AV530241" s="30"/>
    </row>
    <row r="530249" spans="45:48" x14ac:dyDescent="0.2">
      <c r="AS530249" s="30"/>
      <c r="AT530249" s="30"/>
      <c r="AU530249" s="30"/>
      <c r="AV530249" s="30"/>
    </row>
    <row r="530257" spans="45:48" x14ac:dyDescent="0.2">
      <c r="AS530257" s="30"/>
      <c r="AT530257" s="30"/>
      <c r="AU530257" s="30"/>
      <c r="AV530257" s="30"/>
    </row>
    <row r="530265" spans="45:48" x14ac:dyDescent="0.2">
      <c r="AS530265" s="30"/>
      <c r="AT530265" s="30"/>
      <c r="AU530265" s="30"/>
      <c r="AV530265" s="30"/>
    </row>
    <row r="530273" spans="45:48" x14ac:dyDescent="0.2">
      <c r="AS530273" s="30"/>
      <c r="AT530273" s="30"/>
      <c r="AU530273" s="30"/>
      <c r="AV530273" s="30"/>
    </row>
    <row r="530281" spans="45:48" x14ac:dyDescent="0.2">
      <c r="AS530281" s="30"/>
      <c r="AT530281" s="30"/>
      <c r="AU530281" s="30"/>
      <c r="AV530281" s="30"/>
    </row>
    <row r="530289" spans="45:48" x14ac:dyDescent="0.2">
      <c r="AS530289" s="30"/>
      <c r="AT530289" s="30"/>
      <c r="AU530289" s="30"/>
      <c r="AV530289" s="30"/>
    </row>
    <row r="530297" spans="45:48" x14ac:dyDescent="0.2">
      <c r="AS530297" s="30"/>
      <c r="AT530297" s="30"/>
      <c r="AU530297" s="30"/>
      <c r="AV530297" s="30"/>
    </row>
    <row r="530305" spans="45:48" x14ac:dyDescent="0.2">
      <c r="AS530305" s="30"/>
      <c r="AT530305" s="30"/>
      <c r="AU530305" s="30"/>
      <c r="AV530305" s="30"/>
    </row>
    <row r="530313" spans="45:48" x14ac:dyDescent="0.2">
      <c r="AS530313" s="30"/>
      <c r="AT530313" s="30"/>
      <c r="AU530313" s="30"/>
      <c r="AV530313" s="30"/>
    </row>
    <row r="530321" spans="45:48" x14ac:dyDescent="0.2">
      <c r="AS530321" s="30"/>
      <c r="AT530321" s="30"/>
      <c r="AU530321" s="30"/>
      <c r="AV530321" s="30"/>
    </row>
    <row r="530329" spans="45:48" x14ac:dyDescent="0.2">
      <c r="AS530329" s="30"/>
      <c r="AT530329" s="30"/>
      <c r="AU530329" s="30"/>
      <c r="AV530329" s="30"/>
    </row>
    <row r="530337" spans="45:48" x14ac:dyDescent="0.2">
      <c r="AS530337" s="30"/>
      <c r="AT530337" s="30"/>
      <c r="AU530337" s="30"/>
      <c r="AV530337" s="30"/>
    </row>
    <row r="530345" spans="45:48" x14ac:dyDescent="0.2">
      <c r="AS530345" s="30"/>
      <c r="AT530345" s="30"/>
      <c r="AU530345" s="30"/>
      <c r="AV530345" s="30"/>
    </row>
    <row r="530353" spans="45:48" x14ac:dyDescent="0.2">
      <c r="AS530353" s="30"/>
      <c r="AT530353" s="30"/>
      <c r="AU530353" s="30"/>
      <c r="AV530353" s="30"/>
    </row>
    <row r="530361" spans="45:48" x14ac:dyDescent="0.2">
      <c r="AS530361" s="30"/>
      <c r="AT530361" s="30"/>
      <c r="AU530361" s="30"/>
      <c r="AV530361" s="30"/>
    </row>
    <row r="530369" spans="45:48" x14ac:dyDescent="0.2">
      <c r="AS530369" s="30"/>
      <c r="AT530369" s="30"/>
      <c r="AU530369" s="30"/>
      <c r="AV530369" s="30"/>
    </row>
    <row r="530377" spans="45:48" x14ac:dyDescent="0.2">
      <c r="AS530377" s="30"/>
      <c r="AT530377" s="30"/>
      <c r="AU530377" s="30"/>
      <c r="AV530377" s="30"/>
    </row>
    <row r="530385" spans="45:48" x14ac:dyDescent="0.2">
      <c r="AS530385" s="30"/>
      <c r="AT530385" s="30"/>
      <c r="AU530385" s="30"/>
      <c r="AV530385" s="30"/>
    </row>
    <row r="530393" spans="45:48" x14ac:dyDescent="0.2">
      <c r="AS530393" s="30"/>
      <c r="AT530393" s="30"/>
      <c r="AU530393" s="30"/>
      <c r="AV530393" s="30"/>
    </row>
    <row r="530401" spans="45:48" x14ac:dyDescent="0.2">
      <c r="AS530401" s="30"/>
      <c r="AT530401" s="30"/>
      <c r="AU530401" s="30"/>
      <c r="AV530401" s="30"/>
    </row>
    <row r="530409" spans="45:48" x14ac:dyDescent="0.2">
      <c r="AS530409" s="30"/>
      <c r="AT530409" s="30"/>
      <c r="AU530409" s="30"/>
      <c r="AV530409" s="30"/>
    </row>
    <row r="530417" spans="45:48" x14ac:dyDescent="0.2">
      <c r="AS530417" s="30"/>
      <c r="AT530417" s="30"/>
      <c r="AU530417" s="30"/>
      <c r="AV530417" s="30"/>
    </row>
    <row r="530425" spans="45:48" x14ac:dyDescent="0.2">
      <c r="AS530425" s="30"/>
      <c r="AT530425" s="30"/>
      <c r="AU530425" s="30"/>
      <c r="AV530425" s="30"/>
    </row>
    <row r="530433" spans="45:48" x14ac:dyDescent="0.2">
      <c r="AS530433" s="30"/>
      <c r="AT530433" s="30"/>
      <c r="AU530433" s="30"/>
      <c r="AV530433" s="30"/>
    </row>
    <row r="530441" spans="45:48" x14ac:dyDescent="0.2">
      <c r="AS530441" s="30"/>
      <c r="AT530441" s="30"/>
      <c r="AU530441" s="30"/>
      <c r="AV530441" s="30"/>
    </row>
    <row r="530449" spans="45:48" x14ac:dyDescent="0.2">
      <c r="AS530449" s="30"/>
      <c r="AT530449" s="30"/>
      <c r="AU530449" s="30"/>
      <c r="AV530449" s="30"/>
    </row>
    <row r="530457" spans="45:48" x14ac:dyDescent="0.2">
      <c r="AS530457" s="30"/>
      <c r="AT530457" s="30"/>
      <c r="AU530457" s="30"/>
      <c r="AV530457" s="30"/>
    </row>
    <row r="530465" spans="45:48" x14ac:dyDescent="0.2">
      <c r="AS530465" s="30"/>
      <c r="AT530465" s="30"/>
      <c r="AU530465" s="30"/>
      <c r="AV530465" s="30"/>
    </row>
    <row r="530473" spans="45:48" x14ac:dyDescent="0.2">
      <c r="AS530473" s="30"/>
      <c r="AT530473" s="30"/>
      <c r="AU530473" s="30"/>
      <c r="AV530473" s="30"/>
    </row>
    <row r="530481" spans="45:48" x14ac:dyDescent="0.2">
      <c r="AS530481" s="30"/>
      <c r="AT530481" s="30"/>
      <c r="AU530481" s="30"/>
      <c r="AV530481" s="30"/>
    </row>
    <row r="530489" spans="45:48" x14ac:dyDescent="0.2">
      <c r="AS530489" s="30"/>
      <c r="AT530489" s="30"/>
      <c r="AU530489" s="30"/>
      <c r="AV530489" s="30"/>
    </row>
    <row r="530497" spans="45:48" x14ac:dyDescent="0.2">
      <c r="AS530497" s="30"/>
      <c r="AT530497" s="30"/>
      <c r="AU530497" s="30"/>
      <c r="AV530497" s="30"/>
    </row>
    <row r="530505" spans="45:48" x14ac:dyDescent="0.2">
      <c r="AS530505" s="30"/>
      <c r="AT530505" s="30"/>
      <c r="AU530505" s="30"/>
      <c r="AV530505" s="30"/>
    </row>
    <row r="530513" spans="45:48" x14ac:dyDescent="0.2">
      <c r="AS530513" s="30"/>
      <c r="AT530513" s="30"/>
      <c r="AU530513" s="30"/>
      <c r="AV530513" s="30"/>
    </row>
    <row r="530521" spans="45:48" x14ac:dyDescent="0.2">
      <c r="AS530521" s="30"/>
      <c r="AT530521" s="30"/>
      <c r="AU530521" s="30"/>
      <c r="AV530521" s="30"/>
    </row>
    <row r="530529" spans="45:48" x14ac:dyDescent="0.2">
      <c r="AS530529" s="30"/>
      <c r="AT530529" s="30"/>
      <c r="AU530529" s="30"/>
      <c r="AV530529" s="30"/>
    </row>
    <row r="530537" spans="45:48" x14ac:dyDescent="0.2">
      <c r="AS530537" s="30"/>
      <c r="AT530537" s="30"/>
      <c r="AU530537" s="30"/>
      <c r="AV530537" s="30"/>
    </row>
    <row r="530545" spans="45:48" x14ac:dyDescent="0.2">
      <c r="AS530545" s="30"/>
      <c r="AT530545" s="30"/>
      <c r="AU530545" s="30"/>
      <c r="AV530545" s="30"/>
    </row>
    <row r="530553" spans="45:48" x14ac:dyDescent="0.2">
      <c r="AS530553" s="30"/>
      <c r="AT530553" s="30"/>
      <c r="AU530553" s="30"/>
      <c r="AV530553" s="30"/>
    </row>
    <row r="530561" spans="45:48" x14ac:dyDescent="0.2">
      <c r="AS530561" s="30"/>
      <c r="AT530561" s="30"/>
      <c r="AU530561" s="30"/>
      <c r="AV530561" s="30"/>
    </row>
    <row r="530569" spans="45:48" x14ac:dyDescent="0.2">
      <c r="AS530569" s="30"/>
      <c r="AT530569" s="30"/>
      <c r="AU530569" s="30"/>
      <c r="AV530569" s="30"/>
    </row>
    <row r="530577" spans="45:48" x14ac:dyDescent="0.2">
      <c r="AS530577" s="30"/>
      <c r="AT530577" s="30"/>
      <c r="AU530577" s="30"/>
      <c r="AV530577" s="30"/>
    </row>
    <row r="530585" spans="45:48" x14ac:dyDescent="0.2">
      <c r="AS530585" s="30"/>
      <c r="AT530585" s="30"/>
      <c r="AU530585" s="30"/>
      <c r="AV530585" s="30"/>
    </row>
    <row r="530593" spans="45:48" x14ac:dyDescent="0.2">
      <c r="AS530593" s="30"/>
      <c r="AT530593" s="30"/>
      <c r="AU530593" s="30"/>
      <c r="AV530593" s="30"/>
    </row>
    <row r="530601" spans="45:48" x14ac:dyDescent="0.2">
      <c r="AS530601" s="30"/>
      <c r="AT530601" s="30"/>
      <c r="AU530601" s="30"/>
      <c r="AV530601" s="30"/>
    </row>
    <row r="530609" spans="45:48" x14ac:dyDescent="0.2">
      <c r="AS530609" s="30"/>
      <c r="AT530609" s="30"/>
      <c r="AU530609" s="30"/>
      <c r="AV530609" s="30"/>
    </row>
    <row r="530617" spans="45:48" x14ac:dyDescent="0.2">
      <c r="AS530617" s="30"/>
      <c r="AT530617" s="30"/>
      <c r="AU530617" s="30"/>
      <c r="AV530617" s="30"/>
    </row>
    <row r="530625" spans="45:48" x14ac:dyDescent="0.2">
      <c r="AS530625" s="30"/>
      <c r="AT530625" s="30"/>
      <c r="AU530625" s="30"/>
      <c r="AV530625" s="30"/>
    </row>
    <row r="530633" spans="45:48" x14ac:dyDescent="0.2">
      <c r="AS530633" s="30"/>
      <c r="AT530633" s="30"/>
      <c r="AU530633" s="30"/>
      <c r="AV530633" s="30"/>
    </row>
    <row r="530641" spans="45:48" x14ac:dyDescent="0.2">
      <c r="AS530641" s="30"/>
      <c r="AT530641" s="30"/>
      <c r="AU530641" s="30"/>
      <c r="AV530641" s="30"/>
    </row>
    <row r="530649" spans="45:48" x14ac:dyDescent="0.2">
      <c r="AS530649" s="30"/>
      <c r="AT530649" s="30"/>
      <c r="AU530649" s="30"/>
      <c r="AV530649" s="30"/>
    </row>
    <row r="530657" spans="45:48" x14ac:dyDescent="0.2">
      <c r="AS530657" s="30"/>
      <c r="AT530657" s="30"/>
      <c r="AU530657" s="30"/>
      <c r="AV530657" s="30"/>
    </row>
    <row r="530665" spans="45:48" x14ac:dyDescent="0.2">
      <c r="AS530665" s="30"/>
      <c r="AT530665" s="30"/>
      <c r="AU530665" s="30"/>
      <c r="AV530665" s="30"/>
    </row>
    <row r="530673" spans="45:48" x14ac:dyDescent="0.2">
      <c r="AS530673" s="30"/>
      <c r="AT530673" s="30"/>
      <c r="AU530673" s="30"/>
      <c r="AV530673" s="30"/>
    </row>
    <row r="530681" spans="45:48" x14ac:dyDescent="0.2">
      <c r="AS530681" s="30"/>
      <c r="AT530681" s="30"/>
      <c r="AU530681" s="30"/>
      <c r="AV530681" s="30"/>
    </row>
    <row r="530689" spans="45:48" x14ac:dyDescent="0.2">
      <c r="AS530689" s="30"/>
      <c r="AT530689" s="30"/>
      <c r="AU530689" s="30"/>
      <c r="AV530689" s="30"/>
    </row>
    <row r="530697" spans="45:48" x14ac:dyDescent="0.2">
      <c r="AS530697" s="30"/>
      <c r="AT530697" s="30"/>
      <c r="AU530697" s="30"/>
      <c r="AV530697" s="30"/>
    </row>
    <row r="530705" spans="45:48" x14ac:dyDescent="0.2">
      <c r="AS530705" s="30"/>
      <c r="AT530705" s="30"/>
      <c r="AU530705" s="30"/>
      <c r="AV530705" s="30"/>
    </row>
    <row r="530713" spans="45:48" x14ac:dyDescent="0.2">
      <c r="AS530713" s="30"/>
      <c r="AT530713" s="30"/>
      <c r="AU530713" s="30"/>
      <c r="AV530713" s="30"/>
    </row>
    <row r="530721" spans="45:48" x14ac:dyDescent="0.2">
      <c r="AS530721" s="30"/>
      <c r="AT530721" s="30"/>
      <c r="AU530721" s="30"/>
      <c r="AV530721" s="30"/>
    </row>
    <row r="530729" spans="45:48" x14ac:dyDescent="0.2">
      <c r="AS530729" s="30"/>
      <c r="AT530729" s="30"/>
      <c r="AU530729" s="30"/>
      <c r="AV530729" s="30"/>
    </row>
    <row r="530737" spans="45:48" x14ac:dyDescent="0.2">
      <c r="AS530737" s="30"/>
      <c r="AT530737" s="30"/>
      <c r="AU530737" s="30"/>
      <c r="AV530737" s="30"/>
    </row>
    <row r="530745" spans="45:48" x14ac:dyDescent="0.2">
      <c r="AS530745" s="30"/>
      <c r="AT530745" s="30"/>
      <c r="AU530745" s="30"/>
      <c r="AV530745" s="30"/>
    </row>
    <row r="530753" spans="45:48" x14ac:dyDescent="0.2">
      <c r="AS530753" s="30"/>
      <c r="AT530753" s="30"/>
      <c r="AU530753" s="30"/>
      <c r="AV530753" s="30"/>
    </row>
    <row r="530761" spans="45:48" x14ac:dyDescent="0.2">
      <c r="AS530761" s="30"/>
      <c r="AT530761" s="30"/>
      <c r="AU530761" s="30"/>
      <c r="AV530761" s="30"/>
    </row>
    <row r="530769" spans="45:48" x14ac:dyDescent="0.2">
      <c r="AS530769" s="30"/>
      <c r="AT530769" s="30"/>
      <c r="AU530769" s="30"/>
      <c r="AV530769" s="30"/>
    </row>
    <row r="530777" spans="45:48" x14ac:dyDescent="0.2">
      <c r="AS530777" s="30"/>
      <c r="AT530777" s="30"/>
      <c r="AU530777" s="30"/>
      <c r="AV530777" s="30"/>
    </row>
    <row r="530785" spans="45:48" x14ac:dyDescent="0.2">
      <c r="AS530785" s="30"/>
      <c r="AT530785" s="30"/>
      <c r="AU530785" s="30"/>
      <c r="AV530785" s="30"/>
    </row>
    <row r="530793" spans="45:48" x14ac:dyDescent="0.2">
      <c r="AS530793" s="30"/>
      <c r="AT530793" s="30"/>
      <c r="AU530793" s="30"/>
      <c r="AV530793" s="30"/>
    </row>
    <row r="530801" spans="45:48" x14ac:dyDescent="0.2">
      <c r="AS530801" s="30"/>
      <c r="AT530801" s="30"/>
      <c r="AU530801" s="30"/>
      <c r="AV530801" s="30"/>
    </row>
    <row r="530809" spans="45:48" x14ac:dyDescent="0.2">
      <c r="AS530809" s="30"/>
      <c r="AT530809" s="30"/>
      <c r="AU530809" s="30"/>
      <c r="AV530809" s="30"/>
    </row>
    <row r="530817" spans="45:48" x14ac:dyDescent="0.2">
      <c r="AS530817" s="30"/>
      <c r="AT530817" s="30"/>
      <c r="AU530817" s="30"/>
      <c r="AV530817" s="30"/>
    </row>
    <row r="530825" spans="45:48" x14ac:dyDescent="0.2">
      <c r="AS530825" s="30"/>
      <c r="AT530825" s="30"/>
      <c r="AU530825" s="30"/>
      <c r="AV530825" s="30"/>
    </row>
    <row r="530833" spans="45:48" x14ac:dyDescent="0.2">
      <c r="AS530833" s="30"/>
      <c r="AT530833" s="30"/>
      <c r="AU530833" s="30"/>
      <c r="AV530833" s="30"/>
    </row>
    <row r="530841" spans="45:48" x14ac:dyDescent="0.2">
      <c r="AS530841" s="30"/>
      <c r="AT530841" s="30"/>
      <c r="AU530841" s="30"/>
      <c r="AV530841" s="30"/>
    </row>
    <row r="530849" spans="45:48" x14ac:dyDescent="0.2">
      <c r="AS530849" s="30"/>
      <c r="AT530849" s="30"/>
      <c r="AU530849" s="30"/>
      <c r="AV530849" s="30"/>
    </row>
    <row r="530857" spans="45:48" x14ac:dyDescent="0.2">
      <c r="AS530857" s="30"/>
      <c r="AT530857" s="30"/>
      <c r="AU530857" s="30"/>
      <c r="AV530857" s="30"/>
    </row>
    <row r="530865" spans="45:48" x14ac:dyDescent="0.2">
      <c r="AS530865" s="30"/>
      <c r="AT530865" s="30"/>
      <c r="AU530865" s="30"/>
      <c r="AV530865" s="30"/>
    </row>
    <row r="530873" spans="45:48" x14ac:dyDescent="0.2">
      <c r="AS530873" s="30"/>
      <c r="AT530873" s="30"/>
      <c r="AU530873" s="30"/>
      <c r="AV530873" s="30"/>
    </row>
    <row r="530881" spans="45:48" x14ac:dyDescent="0.2">
      <c r="AS530881" s="30"/>
      <c r="AT530881" s="30"/>
      <c r="AU530881" s="30"/>
      <c r="AV530881" s="30"/>
    </row>
    <row r="530889" spans="45:48" x14ac:dyDescent="0.2">
      <c r="AS530889" s="30"/>
      <c r="AT530889" s="30"/>
      <c r="AU530889" s="30"/>
      <c r="AV530889" s="30"/>
    </row>
    <row r="530897" spans="45:48" x14ac:dyDescent="0.2">
      <c r="AS530897" s="30"/>
      <c r="AT530897" s="30"/>
      <c r="AU530897" s="30"/>
      <c r="AV530897" s="30"/>
    </row>
    <row r="530905" spans="45:48" x14ac:dyDescent="0.2">
      <c r="AS530905" s="30"/>
      <c r="AT530905" s="30"/>
      <c r="AU530905" s="30"/>
      <c r="AV530905" s="30"/>
    </row>
    <row r="530913" spans="45:48" x14ac:dyDescent="0.2">
      <c r="AS530913" s="30"/>
      <c r="AT530913" s="30"/>
      <c r="AU530913" s="30"/>
      <c r="AV530913" s="30"/>
    </row>
    <row r="530921" spans="45:48" x14ac:dyDescent="0.2">
      <c r="AS530921" s="30"/>
      <c r="AT530921" s="30"/>
      <c r="AU530921" s="30"/>
      <c r="AV530921" s="30"/>
    </row>
    <row r="530929" spans="45:48" x14ac:dyDescent="0.2">
      <c r="AS530929" s="30"/>
      <c r="AT530929" s="30"/>
      <c r="AU530929" s="30"/>
      <c r="AV530929" s="30"/>
    </row>
    <row r="530937" spans="45:48" x14ac:dyDescent="0.2">
      <c r="AS530937" s="30"/>
      <c r="AT530937" s="30"/>
      <c r="AU530937" s="30"/>
      <c r="AV530937" s="30"/>
    </row>
    <row r="530945" spans="45:48" x14ac:dyDescent="0.2">
      <c r="AS530945" s="30"/>
      <c r="AT530945" s="30"/>
      <c r="AU530945" s="30"/>
      <c r="AV530945" s="30"/>
    </row>
    <row r="530953" spans="45:48" x14ac:dyDescent="0.2">
      <c r="AS530953" s="30"/>
      <c r="AT530953" s="30"/>
      <c r="AU530953" s="30"/>
      <c r="AV530953" s="30"/>
    </row>
    <row r="530961" spans="45:48" x14ac:dyDescent="0.2">
      <c r="AS530961" s="30"/>
      <c r="AT530961" s="30"/>
      <c r="AU530961" s="30"/>
      <c r="AV530961" s="30"/>
    </row>
    <row r="530969" spans="45:48" x14ac:dyDescent="0.2">
      <c r="AS530969" s="30"/>
      <c r="AT530969" s="30"/>
      <c r="AU530969" s="30"/>
      <c r="AV530969" s="30"/>
    </row>
    <row r="530977" spans="45:48" x14ac:dyDescent="0.2">
      <c r="AS530977" s="30"/>
      <c r="AT530977" s="30"/>
      <c r="AU530977" s="30"/>
      <c r="AV530977" s="30"/>
    </row>
    <row r="530985" spans="45:48" x14ac:dyDescent="0.2">
      <c r="AS530985" s="30"/>
      <c r="AT530985" s="30"/>
      <c r="AU530985" s="30"/>
      <c r="AV530985" s="30"/>
    </row>
    <row r="530993" spans="45:48" x14ac:dyDescent="0.2">
      <c r="AS530993" s="30"/>
      <c r="AT530993" s="30"/>
      <c r="AU530993" s="30"/>
      <c r="AV530993" s="30"/>
    </row>
    <row r="531001" spans="45:48" x14ac:dyDescent="0.2">
      <c r="AS531001" s="30"/>
      <c r="AT531001" s="30"/>
      <c r="AU531001" s="30"/>
      <c r="AV531001" s="30"/>
    </row>
    <row r="531009" spans="45:48" x14ac:dyDescent="0.2">
      <c r="AS531009" s="30"/>
      <c r="AT531009" s="30"/>
      <c r="AU531009" s="30"/>
      <c r="AV531009" s="30"/>
    </row>
    <row r="531017" spans="45:48" x14ac:dyDescent="0.2">
      <c r="AS531017" s="30"/>
      <c r="AT531017" s="30"/>
      <c r="AU531017" s="30"/>
      <c r="AV531017" s="30"/>
    </row>
    <row r="531025" spans="45:48" x14ac:dyDescent="0.2">
      <c r="AS531025" s="30"/>
      <c r="AT531025" s="30"/>
      <c r="AU531025" s="30"/>
      <c r="AV531025" s="30"/>
    </row>
    <row r="531033" spans="45:48" x14ac:dyDescent="0.2">
      <c r="AS531033" s="30"/>
      <c r="AT531033" s="30"/>
      <c r="AU531033" s="30"/>
      <c r="AV531033" s="30"/>
    </row>
    <row r="531041" spans="45:48" x14ac:dyDescent="0.2">
      <c r="AS531041" s="30"/>
      <c r="AT531041" s="30"/>
      <c r="AU531041" s="30"/>
      <c r="AV531041" s="30"/>
    </row>
    <row r="531049" spans="45:48" x14ac:dyDescent="0.2">
      <c r="AS531049" s="30"/>
      <c r="AT531049" s="30"/>
      <c r="AU531049" s="30"/>
      <c r="AV531049" s="30"/>
    </row>
    <row r="531057" spans="45:48" x14ac:dyDescent="0.2">
      <c r="AS531057" s="30"/>
      <c r="AT531057" s="30"/>
      <c r="AU531057" s="30"/>
      <c r="AV531057" s="30"/>
    </row>
    <row r="531065" spans="45:48" x14ac:dyDescent="0.2">
      <c r="AS531065" s="30"/>
      <c r="AT531065" s="30"/>
      <c r="AU531065" s="30"/>
      <c r="AV531065" s="30"/>
    </row>
    <row r="531073" spans="45:48" x14ac:dyDescent="0.2">
      <c r="AS531073" s="30"/>
      <c r="AT531073" s="30"/>
      <c r="AU531073" s="30"/>
      <c r="AV531073" s="30"/>
    </row>
    <row r="531081" spans="45:48" x14ac:dyDescent="0.2">
      <c r="AS531081" s="30"/>
      <c r="AT531081" s="30"/>
      <c r="AU531081" s="30"/>
      <c r="AV531081" s="30"/>
    </row>
    <row r="531089" spans="45:48" x14ac:dyDescent="0.2">
      <c r="AS531089" s="30"/>
      <c r="AT531089" s="30"/>
      <c r="AU531089" s="30"/>
      <c r="AV531089" s="30"/>
    </row>
    <row r="531097" spans="45:48" x14ac:dyDescent="0.2">
      <c r="AS531097" s="30"/>
      <c r="AT531097" s="30"/>
      <c r="AU531097" s="30"/>
      <c r="AV531097" s="30"/>
    </row>
    <row r="531105" spans="45:48" x14ac:dyDescent="0.2">
      <c r="AS531105" s="30"/>
      <c r="AT531105" s="30"/>
      <c r="AU531105" s="30"/>
      <c r="AV531105" s="30"/>
    </row>
    <row r="531113" spans="45:48" x14ac:dyDescent="0.2">
      <c r="AS531113" s="30"/>
      <c r="AT531113" s="30"/>
      <c r="AU531113" s="30"/>
      <c r="AV531113" s="30"/>
    </row>
    <row r="531121" spans="45:48" x14ac:dyDescent="0.2">
      <c r="AS531121" s="30"/>
      <c r="AT531121" s="30"/>
      <c r="AU531121" s="30"/>
      <c r="AV531121" s="30"/>
    </row>
    <row r="531129" spans="45:48" x14ac:dyDescent="0.2">
      <c r="AS531129" s="30"/>
      <c r="AT531129" s="30"/>
      <c r="AU531129" s="30"/>
      <c r="AV531129" s="30"/>
    </row>
    <row r="531137" spans="45:48" x14ac:dyDescent="0.2">
      <c r="AS531137" s="30"/>
      <c r="AT531137" s="30"/>
      <c r="AU531137" s="30"/>
      <c r="AV531137" s="30"/>
    </row>
    <row r="531145" spans="45:48" x14ac:dyDescent="0.2">
      <c r="AS531145" s="30"/>
      <c r="AT531145" s="30"/>
      <c r="AU531145" s="30"/>
      <c r="AV531145" s="30"/>
    </row>
    <row r="531153" spans="45:48" x14ac:dyDescent="0.2">
      <c r="AS531153" s="30"/>
      <c r="AT531153" s="30"/>
      <c r="AU531153" s="30"/>
      <c r="AV531153" s="30"/>
    </row>
    <row r="531161" spans="45:48" x14ac:dyDescent="0.2">
      <c r="AS531161" s="30"/>
      <c r="AT531161" s="30"/>
      <c r="AU531161" s="30"/>
      <c r="AV531161" s="30"/>
    </row>
    <row r="531169" spans="45:48" x14ac:dyDescent="0.2">
      <c r="AS531169" s="30"/>
      <c r="AT531169" s="30"/>
      <c r="AU531169" s="30"/>
      <c r="AV531169" s="30"/>
    </row>
    <row r="531177" spans="45:48" x14ac:dyDescent="0.2">
      <c r="AS531177" s="30"/>
      <c r="AT531177" s="30"/>
      <c r="AU531177" s="30"/>
      <c r="AV531177" s="30"/>
    </row>
    <row r="531185" spans="45:48" x14ac:dyDescent="0.2">
      <c r="AS531185" s="30"/>
      <c r="AT531185" s="30"/>
      <c r="AU531185" s="30"/>
      <c r="AV531185" s="30"/>
    </row>
    <row r="531193" spans="45:48" x14ac:dyDescent="0.2">
      <c r="AS531193" s="30"/>
      <c r="AT531193" s="30"/>
      <c r="AU531193" s="30"/>
      <c r="AV531193" s="30"/>
    </row>
    <row r="531201" spans="45:48" x14ac:dyDescent="0.2">
      <c r="AS531201" s="30"/>
      <c r="AT531201" s="30"/>
      <c r="AU531201" s="30"/>
      <c r="AV531201" s="30"/>
    </row>
    <row r="531209" spans="45:48" x14ac:dyDescent="0.2">
      <c r="AS531209" s="30"/>
      <c r="AT531209" s="30"/>
      <c r="AU531209" s="30"/>
      <c r="AV531209" s="30"/>
    </row>
    <row r="531217" spans="45:48" x14ac:dyDescent="0.2">
      <c r="AS531217" s="30"/>
      <c r="AT531217" s="30"/>
      <c r="AU531217" s="30"/>
      <c r="AV531217" s="30"/>
    </row>
    <row r="531225" spans="45:48" x14ac:dyDescent="0.2">
      <c r="AS531225" s="30"/>
      <c r="AT531225" s="30"/>
      <c r="AU531225" s="30"/>
      <c r="AV531225" s="30"/>
    </row>
    <row r="531233" spans="45:48" x14ac:dyDescent="0.2">
      <c r="AS531233" s="30"/>
      <c r="AT531233" s="30"/>
      <c r="AU531233" s="30"/>
      <c r="AV531233" s="30"/>
    </row>
    <row r="531241" spans="45:48" x14ac:dyDescent="0.2">
      <c r="AS531241" s="30"/>
      <c r="AT531241" s="30"/>
      <c r="AU531241" s="30"/>
      <c r="AV531241" s="30"/>
    </row>
    <row r="531249" spans="45:48" x14ac:dyDescent="0.2">
      <c r="AS531249" s="30"/>
      <c r="AT531249" s="30"/>
      <c r="AU531249" s="30"/>
      <c r="AV531249" s="30"/>
    </row>
    <row r="531257" spans="45:48" x14ac:dyDescent="0.2">
      <c r="AS531257" s="30"/>
      <c r="AT531257" s="30"/>
      <c r="AU531257" s="30"/>
      <c r="AV531257" s="30"/>
    </row>
    <row r="531265" spans="45:48" x14ac:dyDescent="0.2">
      <c r="AS531265" s="30"/>
      <c r="AT531265" s="30"/>
      <c r="AU531265" s="30"/>
      <c r="AV531265" s="30"/>
    </row>
    <row r="531273" spans="45:48" x14ac:dyDescent="0.2">
      <c r="AS531273" s="30"/>
      <c r="AT531273" s="30"/>
      <c r="AU531273" s="30"/>
      <c r="AV531273" s="30"/>
    </row>
    <row r="531281" spans="45:48" x14ac:dyDescent="0.2">
      <c r="AS531281" s="30"/>
      <c r="AT531281" s="30"/>
      <c r="AU531281" s="30"/>
      <c r="AV531281" s="30"/>
    </row>
    <row r="531289" spans="45:48" x14ac:dyDescent="0.2">
      <c r="AS531289" s="30"/>
      <c r="AT531289" s="30"/>
      <c r="AU531289" s="30"/>
      <c r="AV531289" s="30"/>
    </row>
    <row r="531297" spans="45:48" x14ac:dyDescent="0.2">
      <c r="AS531297" s="30"/>
      <c r="AT531297" s="30"/>
      <c r="AU531297" s="30"/>
      <c r="AV531297" s="30"/>
    </row>
    <row r="531305" spans="45:48" x14ac:dyDescent="0.2">
      <c r="AS531305" s="30"/>
      <c r="AT531305" s="30"/>
      <c r="AU531305" s="30"/>
      <c r="AV531305" s="30"/>
    </row>
    <row r="531313" spans="45:48" x14ac:dyDescent="0.2">
      <c r="AS531313" s="30"/>
      <c r="AT531313" s="30"/>
      <c r="AU531313" s="30"/>
      <c r="AV531313" s="30"/>
    </row>
    <row r="531321" spans="45:48" x14ac:dyDescent="0.2">
      <c r="AS531321" s="30"/>
      <c r="AT531321" s="30"/>
      <c r="AU531321" s="30"/>
      <c r="AV531321" s="30"/>
    </row>
    <row r="531329" spans="45:48" x14ac:dyDescent="0.2">
      <c r="AS531329" s="30"/>
      <c r="AT531329" s="30"/>
      <c r="AU531329" s="30"/>
      <c r="AV531329" s="30"/>
    </row>
    <row r="531337" spans="45:48" x14ac:dyDescent="0.2">
      <c r="AS531337" s="30"/>
      <c r="AT531337" s="30"/>
      <c r="AU531337" s="30"/>
      <c r="AV531337" s="30"/>
    </row>
    <row r="531345" spans="45:48" x14ac:dyDescent="0.2">
      <c r="AS531345" s="30"/>
      <c r="AT531345" s="30"/>
      <c r="AU531345" s="30"/>
      <c r="AV531345" s="30"/>
    </row>
    <row r="531353" spans="45:48" x14ac:dyDescent="0.2">
      <c r="AS531353" s="30"/>
      <c r="AT531353" s="30"/>
      <c r="AU531353" s="30"/>
      <c r="AV531353" s="30"/>
    </row>
    <row r="531361" spans="45:48" x14ac:dyDescent="0.2">
      <c r="AS531361" s="30"/>
      <c r="AT531361" s="30"/>
      <c r="AU531361" s="30"/>
      <c r="AV531361" s="30"/>
    </row>
    <row r="531369" spans="45:48" x14ac:dyDescent="0.2">
      <c r="AS531369" s="30"/>
      <c r="AT531369" s="30"/>
      <c r="AU531369" s="30"/>
      <c r="AV531369" s="30"/>
    </row>
    <row r="531377" spans="45:48" x14ac:dyDescent="0.2">
      <c r="AS531377" s="30"/>
      <c r="AT531377" s="30"/>
      <c r="AU531377" s="30"/>
      <c r="AV531377" s="30"/>
    </row>
    <row r="531385" spans="45:48" x14ac:dyDescent="0.2">
      <c r="AS531385" s="30"/>
      <c r="AT531385" s="30"/>
      <c r="AU531385" s="30"/>
      <c r="AV531385" s="30"/>
    </row>
    <row r="531393" spans="45:48" x14ac:dyDescent="0.2">
      <c r="AS531393" s="30"/>
      <c r="AT531393" s="30"/>
      <c r="AU531393" s="30"/>
      <c r="AV531393" s="30"/>
    </row>
    <row r="531401" spans="45:48" x14ac:dyDescent="0.2">
      <c r="AS531401" s="30"/>
      <c r="AT531401" s="30"/>
      <c r="AU531401" s="30"/>
      <c r="AV531401" s="30"/>
    </row>
    <row r="531409" spans="45:48" x14ac:dyDescent="0.2">
      <c r="AS531409" s="30"/>
      <c r="AT531409" s="30"/>
      <c r="AU531409" s="30"/>
      <c r="AV531409" s="30"/>
    </row>
    <row r="531417" spans="45:48" x14ac:dyDescent="0.2">
      <c r="AS531417" s="30"/>
      <c r="AT531417" s="30"/>
      <c r="AU531417" s="30"/>
      <c r="AV531417" s="30"/>
    </row>
    <row r="531425" spans="45:48" x14ac:dyDescent="0.2">
      <c r="AS531425" s="30"/>
      <c r="AT531425" s="30"/>
      <c r="AU531425" s="30"/>
      <c r="AV531425" s="30"/>
    </row>
    <row r="531433" spans="45:48" x14ac:dyDescent="0.2">
      <c r="AS531433" s="30"/>
      <c r="AT531433" s="30"/>
      <c r="AU531433" s="30"/>
      <c r="AV531433" s="30"/>
    </row>
    <row r="531441" spans="45:48" x14ac:dyDescent="0.2">
      <c r="AS531441" s="30"/>
      <c r="AT531441" s="30"/>
      <c r="AU531441" s="30"/>
      <c r="AV531441" s="30"/>
    </row>
    <row r="531449" spans="45:48" x14ac:dyDescent="0.2">
      <c r="AS531449" s="30"/>
      <c r="AT531449" s="30"/>
      <c r="AU531449" s="30"/>
      <c r="AV531449" s="30"/>
    </row>
    <row r="531457" spans="45:48" x14ac:dyDescent="0.2">
      <c r="AS531457" s="30"/>
      <c r="AT531457" s="30"/>
      <c r="AU531457" s="30"/>
      <c r="AV531457" s="30"/>
    </row>
    <row r="531465" spans="45:48" x14ac:dyDescent="0.2">
      <c r="AS531465" s="30"/>
      <c r="AT531465" s="30"/>
      <c r="AU531465" s="30"/>
      <c r="AV531465" s="30"/>
    </row>
    <row r="531473" spans="45:48" x14ac:dyDescent="0.2">
      <c r="AS531473" s="30"/>
      <c r="AT531473" s="30"/>
      <c r="AU531473" s="30"/>
      <c r="AV531473" s="30"/>
    </row>
    <row r="531481" spans="45:48" x14ac:dyDescent="0.2">
      <c r="AS531481" s="30"/>
      <c r="AT531481" s="30"/>
      <c r="AU531481" s="30"/>
      <c r="AV531481" s="30"/>
    </row>
    <row r="531489" spans="45:48" x14ac:dyDescent="0.2">
      <c r="AS531489" s="30"/>
      <c r="AT531489" s="30"/>
      <c r="AU531489" s="30"/>
      <c r="AV531489" s="30"/>
    </row>
    <row r="531497" spans="45:48" x14ac:dyDescent="0.2">
      <c r="AS531497" s="30"/>
      <c r="AT531497" s="30"/>
      <c r="AU531497" s="30"/>
      <c r="AV531497" s="30"/>
    </row>
    <row r="531505" spans="45:48" x14ac:dyDescent="0.2">
      <c r="AS531505" s="30"/>
      <c r="AT531505" s="30"/>
      <c r="AU531505" s="30"/>
      <c r="AV531505" s="30"/>
    </row>
    <row r="531513" spans="45:48" x14ac:dyDescent="0.2">
      <c r="AS531513" s="30"/>
      <c r="AT531513" s="30"/>
      <c r="AU531513" s="30"/>
      <c r="AV531513" s="30"/>
    </row>
    <row r="531521" spans="45:48" x14ac:dyDescent="0.2">
      <c r="AS531521" s="30"/>
      <c r="AT531521" s="30"/>
      <c r="AU531521" s="30"/>
      <c r="AV531521" s="30"/>
    </row>
    <row r="531529" spans="45:48" x14ac:dyDescent="0.2">
      <c r="AS531529" s="30"/>
      <c r="AT531529" s="30"/>
      <c r="AU531529" s="30"/>
      <c r="AV531529" s="30"/>
    </row>
    <row r="531537" spans="45:48" x14ac:dyDescent="0.2">
      <c r="AS531537" s="30"/>
      <c r="AT531537" s="30"/>
      <c r="AU531537" s="30"/>
      <c r="AV531537" s="30"/>
    </row>
    <row r="531545" spans="45:48" x14ac:dyDescent="0.2">
      <c r="AS531545" s="30"/>
      <c r="AT531545" s="30"/>
      <c r="AU531545" s="30"/>
      <c r="AV531545" s="30"/>
    </row>
    <row r="531553" spans="45:48" x14ac:dyDescent="0.2">
      <c r="AS531553" s="30"/>
      <c r="AT531553" s="30"/>
      <c r="AU531553" s="30"/>
      <c r="AV531553" s="30"/>
    </row>
    <row r="531561" spans="45:48" x14ac:dyDescent="0.2">
      <c r="AS531561" s="30"/>
      <c r="AT531561" s="30"/>
      <c r="AU531561" s="30"/>
      <c r="AV531561" s="30"/>
    </row>
    <row r="531569" spans="45:48" x14ac:dyDescent="0.2">
      <c r="AS531569" s="30"/>
      <c r="AT531569" s="30"/>
      <c r="AU531569" s="30"/>
      <c r="AV531569" s="30"/>
    </row>
    <row r="531577" spans="45:48" x14ac:dyDescent="0.2">
      <c r="AS531577" s="30"/>
      <c r="AT531577" s="30"/>
      <c r="AU531577" s="30"/>
      <c r="AV531577" s="30"/>
    </row>
    <row r="531585" spans="45:48" x14ac:dyDescent="0.2">
      <c r="AS531585" s="30"/>
      <c r="AT531585" s="30"/>
      <c r="AU531585" s="30"/>
      <c r="AV531585" s="30"/>
    </row>
    <row r="531593" spans="45:48" x14ac:dyDescent="0.2">
      <c r="AS531593" s="30"/>
      <c r="AT531593" s="30"/>
      <c r="AU531593" s="30"/>
      <c r="AV531593" s="30"/>
    </row>
    <row r="531601" spans="45:48" x14ac:dyDescent="0.2">
      <c r="AS531601" s="30"/>
      <c r="AT531601" s="30"/>
      <c r="AU531601" s="30"/>
      <c r="AV531601" s="30"/>
    </row>
    <row r="531609" spans="45:48" x14ac:dyDescent="0.2">
      <c r="AS531609" s="30"/>
      <c r="AT531609" s="30"/>
      <c r="AU531609" s="30"/>
      <c r="AV531609" s="30"/>
    </row>
    <row r="531617" spans="45:48" x14ac:dyDescent="0.2">
      <c r="AS531617" s="30"/>
      <c r="AT531617" s="30"/>
      <c r="AU531617" s="30"/>
      <c r="AV531617" s="30"/>
    </row>
    <row r="531625" spans="45:48" x14ac:dyDescent="0.2">
      <c r="AS531625" s="30"/>
      <c r="AT531625" s="30"/>
      <c r="AU531625" s="30"/>
      <c r="AV531625" s="30"/>
    </row>
    <row r="531633" spans="45:48" x14ac:dyDescent="0.2">
      <c r="AS531633" s="30"/>
      <c r="AT531633" s="30"/>
      <c r="AU531633" s="30"/>
      <c r="AV531633" s="30"/>
    </row>
    <row r="531641" spans="45:48" x14ac:dyDescent="0.2">
      <c r="AS531641" s="30"/>
      <c r="AT531641" s="30"/>
      <c r="AU531641" s="30"/>
      <c r="AV531641" s="30"/>
    </row>
    <row r="531649" spans="45:48" x14ac:dyDescent="0.2">
      <c r="AS531649" s="30"/>
      <c r="AT531649" s="30"/>
      <c r="AU531649" s="30"/>
      <c r="AV531649" s="30"/>
    </row>
    <row r="531657" spans="45:48" x14ac:dyDescent="0.2">
      <c r="AS531657" s="30"/>
      <c r="AT531657" s="30"/>
      <c r="AU531657" s="30"/>
      <c r="AV531657" s="30"/>
    </row>
    <row r="531665" spans="45:48" x14ac:dyDescent="0.2">
      <c r="AS531665" s="30"/>
      <c r="AT531665" s="30"/>
      <c r="AU531665" s="30"/>
      <c r="AV531665" s="30"/>
    </row>
    <row r="531673" spans="45:48" x14ac:dyDescent="0.2">
      <c r="AS531673" s="30"/>
      <c r="AT531673" s="30"/>
      <c r="AU531673" s="30"/>
      <c r="AV531673" s="30"/>
    </row>
    <row r="531681" spans="45:48" x14ac:dyDescent="0.2">
      <c r="AS531681" s="30"/>
      <c r="AT531681" s="30"/>
      <c r="AU531681" s="30"/>
      <c r="AV531681" s="30"/>
    </row>
    <row r="531689" spans="45:48" x14ac:dyDescent="0.2">
      <c r="AS531689" s="30"/>
      <c r="AT531689" s="30"/>
      <c r="AU531689" s="30"/>
      <c r="AV531689" s="30"/>
    </row>
    <row r="531697" spans="45:48" x14ac:dyDescent="0.2">
      <c r="AS531697" s="30"/>
      <c r="AT531697" s="30"/>
      <c r="AU531697" s="30"/>
      <c r="AV531697" s="30"/>
    </row>
    <row r="531705" spans="45:48" x14ac:dyDescent="0.2">
      <c r="AS531705" s="30"/>
      <c r="AT531705" s="30"/>
      <c r="AU531705" s="30"/>
      <c r="AV531705" s="30"/>
    </row>
    <row r="531713" spans="45:48" x14ac:dyDescent="0.2">
      <c r="AS531713" s="30"/>
      <c r="AT531713" s="30"/>
      <c r="AU531713" s="30"/>
      <c r="AV531713" s="30"/>
    </row>
    <row r="531721" spans="45:48" x14ac:dyDescent="0.2">
      <c r="AS531721" s="30"/>
      <c r="AT531721" s="30"/>
      <c r="AU531721" s="30"/>
      <c r="AV531721" s="30"/>
    </row>
    <row r="531729" spans="45:48" x14ac:dyDescent="0.2">
      <c r="AS531729" s="30"/>
      <c r="AT531729" s="30"/>
      <c r="AU531729" s="30"/>
      <c r="AV531729" s="30"/>
    </row>
    <row r="531737" spans="45:48" x14ac:dyDescent="0.2">
      <c r="AS531737" s="30"/>
      <c r="AT531737" s="30"/>
      <c r="AU531737" s="30"/>
      <c r="AV531737" s="30"/>
    </row>
    <row r="531745" spans="45:48" x14ac:dyDescent="0.2">
      <c r="AS531745" s="30"/>
      <c r="AT531745" s="30"/>
      <c r="AU531745" s="30"/>
      <c r="AV531745" s="30"/>
    </row>
    <row r="531753" spans="45:48" x14ac:dyDescent="0.2">
      <c r="AS531753" s="30"/>
      <c r="AT531753" s="30"/>
      <c r="AU531753" s="30"/>
      <c r="AV531753" s="30"/>
    </row>
    <row r="531761" spans="45:48" x14ac:dyDescent="0.2">
      <c r="AS531761" s="30"/>
      <c r="AT531761" s="30"/>
      <c r="AU531761" s="30"/>
      <c r="AV531761" s="30"/>
    </row>
    <row r="531769" spans="45:48" x14ac:dyDescent="0.2">
      <c r="AS531769" s="30"/>
      <c r="AT531769" s="30"/>
      <c r="AU531769" s="30"/>
      <c r="AV531769" s="30"/>
    </row>
    <row r="531777" spans="45:48" x14ac:dyDescent="0.2">
      <c r="AS531777" s="30"/>
      <c r="AT531777" s="30"/>
      <c r="AU531777" s="30"/>
      <c r="AV531777" s="30"/>
    </row>
    <row r="531785" spans="45:48" x14ac:dyDescent="0.2">
      <c r="AS531785" s="30"/>
      <c r="AT531785" s="30"/>
      <c r="AU531785" s="30"/>
      <c r="AV531785" s="30"/>
    </row>
    <row r="531793" spans="45:48" x14ac:dyDescent="0.2">
      <c r="AS531793" s="30"/>
      <c r="AT531793" s="30"/>
      <c r="AU531793" s="30"/>
      <c r="AV531793" s="30"/>
    </row>
    <row r="531801" spans="45:48" x14ac:dyDescent="0.2">
      <c r="AS531801" s="30"/>
      <c r="AT531801" s="30"/>
      <c r="AU531801" s="30"/>
      <c r="AV531801" s="30"/>
    </row>
    <row r="531809" spans="45:48" x14ac:dyDescent="0.2">
      <c r="AS531809" s="30"/>
      <c r="AT531809" s="30"/>
      <c r="AU531809" s="30"/>
      <c r="AV531809" s="30"/>
    </row>
    <row r="531817" spans="45:48" x14ac:dyDescent="0.2">
      <c r="AS531817" s="30"/>
      <c r="AT531817" s="30"/>
      <c r="AU531817" s="30"/>
      <c r="AV531817" s="30"/>
    </row>
    <row r="531825" spans="45:48" x14ac:dyDescent="0.2">
      <c r="AS531825" s="30"/>
      <c r="AT531825" s="30"/>
      <c r="AU531825" s="30"/>
      <c r="AV531825" s="30"/>
    </row>
    <row r="531833" spans="45:48" x14ac:dyDescent="0.2">
      <c r="AS531833" s="30"/>
      <c r="AT531833" s="30"/>
      <c r="AU531833" s="30"/>
      <c r="AV531833" s="30"/>
    </row>
    <row r="531841" spans="45:48" x14ac:dyDescent="0.2">
      <c r="AS531841" s="30"/>
      <c r="AT531841" s="30"/>
      <c r="AU531841" s="30"/>
      <c r="AV531841" s="30"/>
    </row>
    <row r="531849" spans="45:48" x14ac:dyDescent="0.2">
      <c r="AS531849" s="30"/>
      <c r="AT531849" s="30"/>
      <c r="AU531849" s="30"/>
      <c r="AV531849" s="30"/>
    </row>
    <row r="531857" spans="45:48" x14ac:dyDescent="0.2">
      <c r="AS531857" s="30"/>
      <c r="AT531857" s="30"/>
      <c r="AU531857" s="30"/>
      <c r="AV531857" s="30"/>
    </row>
    <row r="531865" spans="45:48" x14ac:dyDescent="0.2">
      <c r="AS531865" s="30"/>
      <c r="AT531865" s="30"/>
      <c r="AU531865" s="30"/>
      <c r="AV531865" s="30"/>
    </row>
    <row r="531873" spans="45:48" x14ac:dyDescent="0.2">
      <c r="AS531873" s="30"/>
      <c r="AT531873" s="30"/>
      <c r="AU531873" s="30"/>
      <c r="AV531873" s="30"/>
    </row>
    <row r="531881" spans="45:48" x14ac:dyDescent="0.2">
      <c r="AS531881" s="30"/>
      <c r="AT531881" s="30"/>
      <c r="AU531881" s="30"/>
      <c r="AV531881" s="30"/>
    </row>
    <row r="531889" spans="45:48" x14ac:dyDescent="0.2">
      <c r="AS531889" s="30"/>
      <c r="AT531889" s="30"/>
      <c r="AU531889" s="30"/>
      <c r="AV531889" s="30"/>
    </row>
    <row r="531897" spans="45:48" x14ac:dyDescent="0.2">
      <c r="AS531897" s="30"/>
      <c r="AT531897" s="30"/>
      <c r="AU531897" s="30"/>
      <c r="AV531897" s="30"/>
    </row>
    <row r="531905" spans="45:48" x14ac:dyDescent="0.2">
      <c r="AS531905" s="30"/>
      <c r="AT531905" s="30"/>
      <c r="AU531905" s="30"/>
      <c r="AV531905" s="30"/>
    </row>
    <row r="531913" spans="45:48" x14ac:dyDescent="0.2">
      <c r="AS531913" s="30"/>
      <c r="AT531913" s="30"/>
      <c r="AU531913" s="30"/>
      <c r="AV531913" s="30"/>
    </row>
    <row r="531921" spans="45:48" x14ac:dyDescent="0.2">
      <c r="AS531921" s="30"/>
      <c r="AT531921" s="30"/>
      <c r="AU531921" s="30"/>
      <c r="AV531921" s="30"/>
    </row>
    <row r="531929" spans="45:48" x14ac:dyDescent="0.2">
      <c r="AS531929" s="30"/>
      <c r="AT531929" s="30"/>
      <c r="AU531929" s="30"/>
      <c r="AV531929" s="30"/>
    </row>
    <row r="531937" spans="45:48" x14ac:dyDescent="0.2">
      <c r="AS531937" s="30"/>
      <c r="AT531937" s="30"/>
      <c r="AU531937" s="30"/>
      <c r="AV531937" s="30"/>
    </row>
    <row r="531945" spans="45:48" x14ac:dyDescent="0.2">
      <c r="AS531945" s="30"/>
      <c r="AT531945" s="30"/>
      <c r="AU531945" s="30"/>
      <c r="AV531945" s="30"/>
    </row>
    <row r="531953" spans="45:48" x14ac:dyDescent="0.2">
      <c r="AS531953" s="30"/>
      <c r="AT531953" s="30"/>
      <c r="AU531953" s="30"/>
      <c r="AV531953" s="30"/>
    </row>
    <row r="531961" spans="45:48" x14ac:dyDescent="0.2">
      <c r="AS531961" s="30"/>
      <c r="AT531961" s="30"/>
      <c r="AU531961" s="30"/>
      <c r="AV531961" s="30"/>
    </row>
    <row r="531969" spans="45:48" x14ac:dyDescent="0.2">
      <c r="AS531969" s="30"/>
      <c r="AT531969" s="30"/>
      <c r="AU531969" s="30"/>
      <c r="AV531969" s="30"/>
    </row>
    <row r="531977" spans="45:48" x14ac:dyDescent="0.2">
      <c r="AS531977" s="30"/>
      <c r="AT531977" s="30"/>
      <c r="AU531977" s="30"/>
      <c r="AV531977" s="30"/>
    </row>
    <row r="531985" spans="45:48" x14ac:dyDescent="0.2">
      <c r="AS531985" s="30"/>
      <c r="AT531985" s="30"/>
      <c r="AU531985" s="30"/>
      <c r="AV531985" s="30"/>
    </row>
    <row r="531993" spans="45:48" x14ac:dyDescent="0.2">
      <c r="AS531993" s="30"/>
      <c r="AT531993" s="30"/>
      <c r="AU531993" s="30"/>
      <c r="AV531993" s="30"/>
    </row>
    <row r="532001" spans="45:48" x14ac:dyDescent="0.2">
      <c r="AS532001" s="30"/>
      <c r="AT532001" s="30"/>
      <c r="AU532001" s="30"/>
      <c r="AV532001" s="30"/>
    </row>
    <row r="532009" spans="45:48" x14ac:dyDescent="0.2">
      <c r="AS532009" s="30"/>
      <c r="AT532009" s="30"/>
      <c r="AU532009" s="30"/>
      <c r="AV532009" s="30"/>
    </row>
    <row r="532017" spans="45:48" x14ac:dyDescent="0.2">
      <c r="AS532017" s="30"/>
      <c r="AT532017" s="30"/>
      <c r="AU532017" s="30"/>
      <c r="AV532017" s="30"/>
    </row>
    <row r="532025" spans="45:48" x14ac:dyDescent="0.2">
      <c r="AS532025" s="30"/>
      <c r="AT532025" s="30"/>
      <c r="AU532025" s="30"/>
      <c r="AV532025" s="30"/>
    </row>
    <row r="532033" spans="45:48" x14ac:dyDescent="0.2">
      <c r="AS532033" s="30"/>
      <c r="AT532033" s="30"/>
      <c r="AU532033" s="30"/>
      <c r="AV532033" s="30"/>
    </row>
    <row r="532041" spans="45:48" x14ac:dyDescent="0.2">
      <c r="AS532041" s="30"/>
      <c r="AT532041" s="30"/>
      <c r="AU532041" s="30"/>
      <c r="AV532041" s="30"/>
    </row>
    <row r="532049" spans="45:48" x14ac:dyDescent="0.2">
      <c r="AS532049" s="30"/>
      <c r="AT532049" s="30"/>
      <c r="AU532049" s="30"/>
      <c r="AV532049" s="30"/>
    </row>
    <row r="532057" spans="45:48" x14ac:dyDescent="0.2">
      <c r="AS532057" s="30"/>
      <c r="AT532057" s="30"/>
      <c r="AU532057" s="30"/>
      <c r="AV532057" s="30"/>
    </row>
    <row r="532065" spans="45:48" x14ac:dyDescent="0.2">
      <c r="AS532065" s="30"/>
      <c r="AT532065" s="30"/>
      <c r="AU532065" s="30"/>
      <c r="AV532065" s="30"/>
    </row>
    <row r="532073" spans="45:48" x14ac:dyDescent="0.2">
      <c r="AS532073" s="30"/>
      <c r="AT532073" s="30"/>
      <c r="AU532073" s="30"/>
      <c r="AV532073" s="30"/>
    </row>
    <row r="532081" spans="45:48" x14ac:dyDescent="0.2">
      <c r="AS532081" s="30"/>
      <c r="AT532081" s="30"/>
      <c r="AU532081" s="30"/>
      <c r="AV532081" s="30"/>
    </row>
    <row r="532089" spans="45:48" x14ac:dyDescent="0.2">
      <c r="AS532089" s="30"/>
      <c r="AT532089" s="30"/>
      <c r="AU532089" s="30"/>
      <c r="AV532089" s="30"/>
    </row>
    <row r="532097" spans="45:48" x14ac:dyDescent="0.2">
      <c r="AS532097" s="30"/>
      <c r="AT532097" s="30"/>
      <c r="AU532097" s="30"/>
      <c r="AV532097" s="30"/>
    </row>
    <row r="532105" spans="45:48" x14ac:dyDescent="0.2">
      <c r="AS532105" s="30"/>
      <c r="AT532105" s="30"/>
      <c r="AU532105" s="30"/>
      <c r="AV532105" s="30"/>
    </row>
    <row r="532113" spans="45:48" x14ac:dyDescent="0.2">
      <c r="AS532113" s="30"/>
      <c r="AT532113" s="30"/>
      <c r="AU532113" s="30"/>
      <c r="AV532113" s="30"/>
    </row>
    <row r="532121" spans="45:48" x14ac:dyDescent="0.2">
      <c r="AS532121" s="30"/>
      <c r="AT532121" s="30"/>
      <c r="AU532121" s="30"/>
      <c r="AV532121" s="30"/>
    </row>
    <row r="532129" spans="45:48" x14ac:dyDescent="0.2">
      <c r="AS532129" s="30"/>
      <c r="AT532129" s="30"/>
      <c r="AU532129" s="30"/>
      <c r="AV532129" s="30"/>
    </row>
    <row r="532137" spans="45:48" x14ac:dyDescent="0.2">
      <c r="AS532137" s="30"/>
      <c r="AT532137" s="30"/>
      <c r="AU532137" s="30"/>
      <c r="AV532137" s="30"/>
    </row>
    <row r="532145" spans="45:48" x14ac:dyDescent="0.2">
      <c r="AS532145" s="30"/>
      <c r="AT532145" s="30"/>
      <c r="AU532145" s="30"/>
      <c r="AV532145" s="30"/>
    </row>
    <row r="532153" spans="45:48" x14ac:dyDescent="0.2">
      <c r="AS532153" s="30"/>
      <c r="AT532153" s="30"/>
      <c r="AU532153" s="30"/>
      <c r="AV532153" s="30"/>
    </row>
    <row r="532161" spans="45:48" x14ac:dyDescent="0.2">
      <c r="AS532161" s="30"/>
      <c r="AT532161" s="30"/>
      <c r="AU532161" s="30"/>
      <c r="AV532161" s="30"/>
    </row>
    <row r="532169" spans="45:48" x14ac:dyDescent="0.2">
      <c r="AS532169" s="30"/>
      <c r="AT532169" s="30"/>
      <c r="AU532169" s="30"/>
      <c r="AV532169" s="30"/>
    </row>
    <row r="532177" spans="45:48" x14ac:dyDescent="0.2">
      <c r="AS532177" s="30"/>
      <c r="AT532177" s="30"/>
      <c r="AU532177" s="30"/>
      <c r="AV532177" s="30"/>
    </row>
    <row r="532185" spans="45:48" x14ac:dyDescent="0.2">
      <c r="AS532185" s="30"/>
      <c r="AT532185" s="30"/>
      <c r="AU532185" s="30"/>
      <c r="AV532185" s="30"/>
    </row>
    <row r="532193" spans="45:48" x14ac:dyDescent="0.2">
      <c r="AS532193" s="30"/>
      <c r="AT532193" s="30"/>
      <c r="AU532193" s="30"/>
      <c r="AV532193" s="30"/>
    </row>
    <row r="532201" spans="45:48" x14ac:dyDescent="0.2">
      <c r="AS532201" s="30"/>
      <c r="AT532201" s="30"/>
      <c r="AU532201" s="30"/>
      <c r="AV532201" s="30"/>
    </row>
    <row r="532209" spans="45:48" x14ac:dyDescent="0.2">
      <c r="AS532209" s="30"/>
      <c r="AT532209" s="30"/>
      <c r="AU532209" s="30"/>
      <c r="AV532209" s="30"/>
    </row>
    <row r="532217" spans="45:48" x14ac:dyDescent="0.2">
      <c r="AS532217" s="30"/>
      <c r="AT532217" s="30"/>
      <c r="AU532217" s="30"/>
      <c r="AV532217" s="30"/>
    </row>
    <row r="532225" spans="45:48" x14ac:dyDescent="0.2">
      <c r="AS532225" s="30"/>
      <c r="AT532225" s="30"/>
      <c r="AU532225" s="30"/>
      <c r="AV532225" s="30"/>
    </row>
    <row r="532233" spans="45:48" x14ac:dyDescent="0.2">
      <c r="AS532233" s="30"/>
      <c r="AT532233" s="30"/>
      <c r="AU532233" s="30"/>
      <c r="AV532233" s="30"/>
    </row>
    <row r="532241" spans="45:48" x14ac:dyDescent="0.2">
      <c r="AS532241" s="30"/>
      <c r="AT532241" s="30"/>
      <c r="AU532241" s="30"/>
      <c r="AV532241" s="30"/>
    </row>
    <row r="532249" spans="45:48" x14ac:dyDescent="0.2">
      <c r="AS532249" s="30"/>
      <c r="AT532249" s="30"/>
      <c r="AU532249" s="30"/>
      <c r="AV532249" s="30"/>
    </row>
    <row r="532257" spans="45:48" x14ac:dyDescent="0.2">
      <c r="AS532257" s="30"/>
      <c r="AT532257" s="30"/>
      <c r="AU532257" s="30"/>
      <c r="AV532257" s="30"/>
    </row>
    <row r="532265" spans="45:48" x14ac:dyDescent="0.2">
      <c r="AS532265" s="30"/>
      <c r="AT532265" s="30"/>
      <c r="AU532265" s="30"/>
      <c r="AV532265" s="30"/>
    </row>
    <row r="532273" spans="45:48" x14ac:dyDescent="0.2">
      <c r="AS532273" s="30"/>
      <c r="AT532273" s="30"/>
      <c r="AU532273" s="30"/>
      <c r="AV532273" s="30"/>
    </row>
    <row r="532281" spans="45:48" x14ac:dyDescent="0.2">
      <c r="AS532281" s="30"/>
      <c r="AT532281" s="30"/>
      <c r="AU532281" s="30"/>
      <c r="AV532281" s="30"/>
    </row>
    <row r="532289" spans="45:48" x14ac:dyDescent="0.2">
      <c r="AS532289" s="30"/>
      <c r="AT532289" s="30"/>
      <c r="AU532289" s="30"/>
      <c r="AV532289" s="30"/>
    </row>
    <row r="532297" spans="45:48" x14ac:dyDescent="0.2">
      <c r="AS532297" s="30"/>
      <c r="AT532297" s="30"/>
      <c r="AU532297" s="30"/>
      <c r="AV532297" s="30"/>
    </row>
    <row r="532305" spans="45:48" x14ac:dyDescent="0.2">
      <c r="AS532305" s="30"/>
      <c r="AT532305" s="30"/>
      <c r="AU532305" s="30"/>
      <c r="AV532305" s="30"/>
    </row>
    <row r="532313" spans="45:48" x14ac:dyDescent="0.2">
      <c r="AS532313" s="30"/>
      <c r="AT532313" s="30"/>
      <c r="AU532313" s="30"/>
      <c r="AV532313" s="30"/>
    </row>
    <row r="532321" spans="45:48" x14ac:dyDescent="0.2">
      <c r="AS532321" s="30"/>
      <c r="AT532321" s="30"/>
      <c r="AU532321" s="30"/>
      <c r="AV532321" s="30"/>
    </row>
    <row r="532329" spans="45:48" x14ac:dyDescent="0.2">
      <c r="AS532329" s="30"/>
      <c r="AT532329" s="30"/>
      <c r="AU532329" s="30"/>
      <c r="AV532329" s="30"/>
    </row>
    <row r="532337" spans="45:48" x14ac:dyDescent="0.2">
      <c r="AS532337" s="30"/>
      <c r="AT532337" s="30"/>
      <c r="AU532337" s="30"/>
      <c r="AV532337" s="30"/>
    </row>
    <row r="532345" spans="45:48" x14ac:dyDescent="0.2">
      <c r="AS532345" s="30"/>
      <c r="AT532345" s="30"/>
      <c r="AU532345" s="30"/>
      <c r="AV532345" s="30"/>
    </row>
    <row r="532353" spans="45:48" x14ac:dyDescent="0.2">
      <c r="AS532353" s="30"/>
      <c r="AT532353" s="30"/>
      <c r="AU532353" s="30"/>
      <c r="AV532353" s="30"/>
    </row>
    <row r="532361" spans="45:48" x14ac:dyDescent="0.2">
      <c r="AS532361" s="30"/>
      <c r="AT532361" s="30"/>
      <c r="AU532361" s="30"/>
      <c r="AV532361" s="30"/>
    </row>
    <row r="532369" spans="45:48" x14ac:dyDescent="0.2">
      <c r="AS532369" s="30"/>
      <c r="AT532369" s="30"/>
      <c r="AU532369" s="30"/>
      <c r="AV532369" s="30"/>
    </row>
    <row r="532377" spans="45:48" x14ac:dyDescent="0.2">
      <c r="AS532377" s="30"/>
      <c r="AT532377" s="30"/>
      <c r="AU532377" s="30"/>
      <c r="AV532377" s="30"/>
    </row>
    <row r="532385" spans="45:48" x14ac:dyDescent="0.2">
      <c r="AS532385" s="30"/>
      <c r="AT532385" s="30"/>
      <c r="AU532385" s="30"/>
      <c r="AV532385" s="30"/>
    </row>
    <row r="532393" spans="45:48" x14ac:dyDescent="0.2">
      <c r="AS532393" s="30"/>
      <c r="AT532393" s="30"/>
      <c r="AU532393" s="30"/>
      <c r="AV532393" s="30"/>
    </row>
    <row r="532401" spans="45:48" x14ac:dyDescent="0.2">
      <c r="AS532401" s="30"/>
      <c r="AT532401" s="30"/>
      <c r="AU532401" s="30"/>
      <c r="AV532401" s="30"/>
    </row>
    <row r="532409" spans="45:48" x14ac:dyDescent="0.2">
      <c r="AS532409" s="30"/>
      <c r="AT532409" s="30"/>
      <c r="AU532409" s="30"/>
      <c r="AV532409" s="30"/>
    </row>
    <row r="532417" spans="45:48" x14ac:dyDescent="0.2">
      <c r="AS532417" s="30"/>
      <c r="AT532417" s="30"/>
      <c r="AU532417" s="30"/>
      <c r="AV532417" s="30"/>
    </row>
    <row r="532425" spans="45:48" x14ac:dyDescent="0.2">
      <c r="AS532425" s="30"/>
      <c r="AT532425" s="30"/>
      <c r="AU532425" s="30"/>
      <c r="AV532425" s="30"/>
    </row>
    <row r="532433" spans="45:48" x14ac:dyDescent="0.2">
      <c r="AS532433" s="30"/>
      <c r="AT532433" s="30"/>
      <c r="AU532433" s="30"/>
      <c r="AV532433" s="30"/>
    </row>
    <row r="532441" spans="45:48" x14ac:dyDescent="0.2">
      <c r="AS532441" s="30"/>
      <c r="AT532441" s="30"/>
      <c r="AU532441" s="30"/>
      <c r="AV532441" s="30"/>
    </row>
    <row r="532449" spans="45:48" x14ac:dyDescent="0.2">
      <c r="AS532449" s="30"/>
      <c r="AT532449" s="30"/>
      <c r="AU532449" s="30"/>
      <c r="AV532449" s="30"/>
    </row>
    <row r="532457" spans="45:48" x14ac:dyDescent="0.2">
      <c r="AS532457" s="30"/>
      <c r="AT532457" s="30"/>
      <c r="AU532457" s="30"/>
      <c r="AV532457" s="30"/>
    </row>
    <row r="532465" spans="45:48" x14ac:dyDescent="0.2">
      <c r="AS532465" s="30"/>
      <c r="AT532465" s="30"/>
      <c r="AU532465" s="30"/>
      <c r="AV532465" s="30"/>
    </row>
    <row r="532473" spans="45:48" x14ac:dyDescent="0.2">
      <c r="AS532473" s="30"/>
      <c r="AT532473" s="30"/>
      <c r="AU532473" s="30"/>
      <c r="AV532473" s="30"/>
    </row>
    <row r="532481" spans="45:48" x14ac:dyDescent="0.2">
      <c r="AS532481" s="30"/>
      <c r="AT532481" s="30"/>
      <c r="AU532481" s="30"/>
      <c r="AV532481" s="30"/>
    </row>
    <row r="532489" spans="45:48" x14ac:dyDescent="0.2">
      <c r="AS532489" s="30"/>
      <c r="AT532489" s="30"/>
      <c r="AU532489" s="30"/>
      <c r="AV532489" s="30"/>
    </row>
    <row r="532497" spans="45:48" x14ac:dyDescent="0.2">
      <c r="AS532497" s="30"/>
      <c r="AT532497" s="30"/>
      <c r="AU532497" s="30"/>
      <c r="AV532497" s="30"/>
    </row>
    <row r="532505" spans="45:48" x14ac:dyDescent="0.2">
      <c r="AS532505" s="30"/>
      <c r="AT532505" s="30"/>
      <c r="AU532505" s="30"/>
      <c r="AV532505" s="30"/>
    </row>
    <row r="532513" spans="45:48" x14ac:dyDescent="0.2">
      <c r="AS532513" s="30"/>
      <c r="AT532513" s="30"/>
      <c r="AU532513" s="30"/>
      <c r="AV532513" s="30"/>
    </row>
    <row r="532521" spans="45:48" x14ac:dyDescent="0.2">
      <c r="AS532521" s="30"/>
      <c r="AT532521" s="30"/>
      <c r="AU532521" s="30"/>
      <c r="AV532521" s="30"/>
    </row>
    <row r="532529" spans="45:48" x14ac:dyDescent="0.2">
      <c r="AS532529" s="30"/>
      <c r="AT532529" s="30"/>
      <c r="AU532529" s="30"/>
      <c r="AV532529" s="30"/>
    </row>
    <row r="532537" spans="45:48" x14ac:dyDescent="0.2">
      <c r="AS532537" s="30"/>
      <c r="AT532537" s="30"/>
      <c r="AU532537" s="30"/>
      <c r="AV532537" s="30"/>
    </row>
    <row r="532545" spans="45:48" x14ac:dyDescent="0.2">
      <c r="AS532545" s="30"/>
      <c r="AT532545" s="30"/>
      <c r="AU532545" s="30"/>
      <c r="AV532545" s="30"/>
    </row>
    <row r="532553" spans="45:48" x14ac:dyDescent="0.2">
      <c r="AS532553" s="30"/>
      <c r="AT532553" s="30"/>
      <c r="AU532553" s="30"/>
      <c r="AV532553" s="30"/>
    </row>
    <row r="532561" spans="45:48" x14ac:dyDescent="0.2">
      <c r="AS532561" s="30"/>
      <c r="AT532561" s="30"/>
      <c r="AU532561" s="30"/>
      <c r="AV532561" s="30"/>
    </row>
    <row r="532569" spans="45:48" x14ac:dyDescent="0.2">
      <c r="AS532569" s="30"/>
      <c r="AT532569" s="30"/>
      <c r="AU532569" s="30"/>
      <c r="AV532569" s="30"/>
    </row>
    <row r="532577" spans="45:48" x14ac:dyDescent="0.2">
      <c r="AS532577" s="30"/>
      <c r="AT532577" s="30"/>
      <c r="AU532577" s="30"/>
      <c r="AV532577" s="30"/>
    </row>
    <row r="532585" spans="45:48" x14ac:dyDescent="0.2">
      <c r="AS532585" s="30"/>
      <c r="AT532585" s="30"/>
      <c r="AU532585" s="30"/>
      <c r="AV532585" s="30"/>
    </row>
    <row r="532593" spans="45:48" x14ac:dyDescent="0.2">
      <c r="AS532593" s="30"/>
      <c r="AT532593" s="30"/>
      <c r="AU532593" s="30"/>
      <c r="AV532593" s="30"/>
    </row>
    <row r="532601" spans="45:48" x14ac:dyDescent="0.2">
      <c r="AS532601" s="30"/>
      <c r="AT532601" s="30"/>
      <c r="AU532601" s="30"/>
      <c r="AV532601" s="30"/>
    </row>
    <row r="532609" spans="45:48" x14ac:dyDescent="0.2">
      <c r="AS532609" s="30"/>
      <c r="AT532609" s="30"/>
      <c r="AU532609" s="30"/>
      <c r="AV532609" s="30"/>
    </row>
    <row r="532617" spans="45:48" x14ac:dyDescent="0.2">
      <c r="AS532617" s="30"/>
      <c r="AT532617" s="30"/>
      <c r="AU532617" s="30"/>
      <c r="AV532617" s="30"/>
    </row>
    <row r="532625" spans="45:48" x14ac:dyDescent="0.2">
      <c r="AS532625" s="30"/>
      <c r="AT532625" s="30"/>
      <c r="AU532625" s="30"/>
      <c r="AV532625" s="30"/>
    </row>
    <row r="532633" spans="45:48" x14ac:dyDescent="0.2">
      <c r="AS532633" s="30"/>
      <c r="AT532633" s="30"/>
      <c r="AU532633" s="30"/>
      <c r="AV532633" s="30"/>
    </row>
    <row r="532641" spans="45:48" x14ac:dyDescent="0.2">
      <c r="AS532641" s="30"/>
      <c r="AT532641" s="30"/>
      <c r="AU532641" s="30"/>
      <c r="AV532641" s="30"/>
    </row>
    <row r="532649" spans="45:48" x14ac:dyDescent="0.2">
      <c r="AS532649" s="30"/>
      <c r="AT532649" s="30"/>
      <c r="AU532649" s="30"/>
      <c r="AV532649" s="30"/>
    </row>
    <row r="532657" spans="45:48" x14ac:dyDescent="0.2">
      <c r="AS532657" s="30"/>
      <c r="AT532657" s="30"/>
      <c r="AU532657" s="30"/>
      <c r="AV532657" s="30"/>
    </row>
    <row r="532665" spans="45:48" x14ac:dyDescent="0.2">
      <c r="AS532665" s="30"/>
      <c r="AT532665" s="30"/>
      <c r="AU532665" s="30"/>
      <c r="AV532665" s="30"/>
    </row>
    <row r="532673" spans="45:48" x14ac:dyDescent="0.2">
      <c r="AS532673" s="30"/>
      <c r="AT532673" s="30"/>
      <c r="AU532673" s="30"/>
      <c r="AV532673" s="30"/>
    </row>
    <row r="532681" spans="45:48" x14ac:dyDescent="0.2">
      <c r="AS532681" s="30"/>
      <c r="AT532681" s="30"/>
      <c r="AU532681" s="30"/>
      <c r="AV532681" s="30"/>
    </row>
    <row r="532689" spans="45:48" x14ac:dyDescent="0.2">
      <c r="AS532689" s="30"/>
      <c r="AT532689" s="30"/>
      <c r="AU532689" s="30"/>
      <c r="AV532689" s="30"/>
    </row>
    <row r="532697" spans="45:48" x14ac:dyDescent="0.2">
      <c r="AS532697" s="30"/>
      <c r="AT532697" s="30"/>
      <c r="AU532697" s="30"/>
      <c r="AV532697" s="30"/>
    </row>
    <row r="532705" spans="45:48" x14ac:dyDescent="0.2">
      <c r="AS532705" s="30"/>
      <c r="AT532705" s="30"/>
      <c r="AU532705" s="30"/>
      <c r="AV532705" s="30"/>
    </row>
    <row r="532713" spans="45:48" x14ac:dyDescent="0.2">
      <c r="AS532713" s="30"/>
      <c r="AT532713" s="30"/>
      <c r="AU532713" s="30"/>
      <c r="AV532713" s="30"/>
    </row>
    <row r="532721" spans="45:48" x14ac:dyDescent="0.2">
      <c r="AS532721" s="30"/>
      <c r="AT532721" s="30"/>
      <c r="AU532721" s="30"/>
      <c r="AV532721" s="30"/>
    </row>
    <row r="532729" spans="45:48" x14ac:dyDescent="0.2">
      <c r="AS532729" s="30"/>
      <c r="AT532729" s="30"/>
      <c r="AU532729" s="30"/>
      <c r="AV532729" s="30"/>
    </row>
    <row r="532737" spans="45:48" x14ac:dyDescent="0.2">
      <c r="AS532737" s="30"/>
      <c r="AT532737" s="30"/>
      <c r="AU532737" s="30"/>
      <c r="AV532737" s="30"/>
    </row>
    <row r="532745" spans="45:48" x14ac:dyDescent="0.2">
      <c r="AS532745" s="30"/>
      <c r="AT532745" s="30"/>
      <c r="AU532745" s="30"/>
      <c r="AV532745" s="30"/>
    </row>
    <row r="532753" spans="45:48" x14ac:dyDescent="0.2">
      <c r="AS532753" s="30"/>
      <c r="AT532753" s="30"/>
      <c r="AU532753" s="30"/>
      <c r="AV532753" s="30"/>
    </row>
    <row r="532761" spans="45:48" x14ac:dyDescent="0.2">
      <c r="AS532761" s="30"/>
      <c r="AT532761" s="30"/>
      <c r="AU532761" s="30"/>
      <c r="AV532761" s="30"/>
    </row>
    <row r="532769" spans="45:48" x14ac:dyDescent="0.2">
      <c r="AS532769" s="30"/>
      <c r="AT532769" s="30"/>
      <c r="AU532769" s="30"/>
      <c r="AV532769" s="30"/>
    </row>
    <row r="532777" spans="45:48" x14ac:dyDescent="0.2">
      <c r="AS532777" s="30"/>
      <c r="AT532777" s="30"/>
      <c r="AU532777" s="30"/>
      <c r="AV532777" s="30"/>
    </row>
    <row r="532785" spans="45:48" x14ac:dyDescent="0.2">
      <c r="AS532785" s="30"/>
      <c r="AT532785" s="30"/>
      <c r="AU532785" s="30"/>
      <c r="AV532785" s="30"/>
    </row>
    <row r="532793" spans="45:48" x14ac:dyDescent="0.2">
      <c r="AS532793" s="30"/>
      <c r="AT532793" s="30"/>
      <c r="AU532793" s="30"/>
      <c r="AV532793" s="30"/>
    </row>
    <row r="532801" spans="45:48" x14ac:dyDescent="0.2">
      <c r="AS532801" s="30"/>
      <c r="AT532801" s="30"/>
      <c r="AU532801" s="30"/>
      <c r="AV532801" s="30"/>
    </row>
    <row r="532809" spans="45:48" x14ac:dyDescent="0.2">
      <c r="AS532809" s="30"/>
      <c r="AT532809" s="30"/>
      <c r="AU532809" s="30"/>
      <c r="AV532809" s="30"/>
    </row>
    <row r="532817" spans="45:48" x14ac:dyDescent="0.2">
      <c r="AS532817" s="30"/>
      <c r="AT532817" s="30"/>
      <c r="AU532817" s="30"/>
      <c r="AV532817" s="30"/>
    </row>
    <row r="532825" spans="45:48" x14ac:dyDescent="0.2">
      <c r="AS532825" s="30"/>
      <c r="AT532825" s="30"/>
      <c r="AU532825" s="30"/>
      <c r="AV532825" s="30"/>
    </row>
    <row r="532833" spans="45:48" x14ac:dyDescent="0.2">
      <c r="AS532833" s="30"/>
      <c r="AT532833" s="30"/>
      <c r="AU532833" s="30"/>
      <c r="AV532833" s="30"/>
    </row>
    <row r="532841" spans="45:48" x14ac:dyDescent="0.2">
      <c r="AS532841" s="30"/>
      <c r="AT532841" s="30"/>
      <c r="AU532841" s="30"/>
      <c r="AV532841" s="30"/>
    </row>
    <row r="532849" spans="45:48" x14ac:dyDescent="0.2">
      <c r="AS532849" s="30"/>
      <c r="AT532849" s="30"/>
      <c r="AU532849" s="30"/>
      <c r="AV532849" s="30"/>
    </row>
    <row r="532857" spans="45:48" x14ac:dyDescent="0.2">
      <c r="AS532857" s="30"/>
      <c r="AT532857" s="30"/>
      <c r="AU532857" s="30"/>
      <c r="AV532857" s="30"/>
    </row>
    <row r="532865" spans="45:48" x14ac:dyDescent="0.2">
      <c r="AS532865" s="30"/>
      <c r="AT532865" s="30"/>
      <c r="AU532865" s="30"/>
      <c r="AV532865" s="30"/>
    </row>
    <row r="532873" spans="45:48" x14ac:dyDescent="0.2">
      <c r="AS532873" s="30"/>
      <c r="AT532873" s="30"/>
      <c r="AU532873" s="30"/>
      <c r="AV532873" s="30"/>
    </row>
    <row r="532881" spans="45:48" x14ac:dyDescent="0.2">
      <c r="AS532881" s="30"/>
      <c r="AT532881" s="30"/>
      <c r="AU532881" s="30"/>
      <c r="AV532881" s="30"/>
    </row>
    <row r="532889" spans="45:48" x14ac:dyDescent="0.2">
      <c r="AS532889" s="30"/>
      <c r="AT532889" s="30"/>
      <c r="AU532889" s="30"/>
      <c r="AV532889" s="30"/>
    </row>
    <row r="532897" spans="45:48" x14ac:dyDescent="0.2">
      <c r="AS532897" s="30"/>
      <c r="AT532897" s="30"/>
      <c r="AU532897" s="30"/>
      <c r="AV532897" s="30"/>
    </row>
    <row r="532905" spans="45:48" x14ac:dyDescent="0.2">
      <c r="AS532905" s="30"/>
      <c r="AT532905" s="30"/>
      <c r="AU532905" s="30"/>
      <c r="AV532905" s="30"/>
    </row>
    <row r="532913" spans="45:48" x14ac:dyDescent="0.2">
      <c r="AS532913" s="30"/>
      <c r="AT532913" s="30"/>
      <c r="AU532913" s="30"/>
      <c r="AV532913" s="30"/>
    </row>
    <row r="532921" spans="45:48" x14ac:dyDescent="0.2">
      <c r="AS532921" s="30"/>
      <c r="AT532921" s="30"/>
      <c r="AU532921" s="30"/>
      <c r="AV532921" s="30"/>
    </row>
    <row r="532929" spans="45:48" x14ac:dyDescent="0.2">
      <c r="AS532929" s="30"/>
      <c r="AT532929" s="30"/>
      <c r="AU532929" s="30"/>
      <c r="AV532929" s="30"/>
    </row>
    <row r="532937" spans="45:48" x14ac:dyDescent="0.2">
      <c r="AS532937" s="30"/>
      <c r="AT532937" s="30"/>
      <c r="AU532937" s="30"/>
      <c r="AV532937" s="30"/>
    </row>
    <row r="532945" spans="45:48" x14ac:dyDescent="0.2">
      <c r="AS532945" s="30"/>
      <c r="AT532945" s="30"/>
      <c r="AU532945" s="30"/>
      <c r="AV532945" s="30"/>
    </row>
    <row r="532953" spans="45:48" x14ac:dyDescent="0.2">
      <c r="AS532953" s="30"/>
      <c r="AT532953" s="30"/>
      <c r="AU532953" s="30"/>
      <c r="AV532953" s="30"/>
    </row>
    <row r="532961" spans="45:48" x14ac:dyDescent="0.2">
      <c r="AS532961" s="30"/>
      <c r="AT532961" s="30"/>
      <c r="AU532961" s="30"/>
      <c r="AV532961" s="30"/>
    </row>
    <row r="532969" spans="45:48" x14ac:dyDescent="0.2">
      <c r="AS532969" s="30"/>
      <c r="AT532969" s="30"/>
      <c r="AU532969" s="30"/>
      <c r="AV532969" s="30"/>
    </row>
    <row r="532977" spans="45:48" x14ac:dyDescent="0.2">
      <c r="AS532977" s="30"/>
      <c r="AT532977" s="30"/>
      <c r="AU532977" s="30"/>
      <c r="AV532977" s="30"/>
    </row>
    <row r="532985" spans="45:48" x14ac:dyDescent="0.2">
      <c r="AS532985" s="30"/>
      <c r="AT532985" s="30"/>
      <c r="AU532985" s="30"/>
      <c r="AV532985" s="30"/>
    </row>
    <row r="532993" spans="45:48" x14ac:dyDescent="0.2">
      <c r="AS532993" s="30"/>
      <c r="AT532993" s="30"/>
      <c r="AU532993" s="30"/>
      <c r="AV532993" s="30"/>
    </row>
    <row r="533001" spans="45:48" x14ac:dyDescent="0.2">
      <c r="AS533001" s="30"/>
      <c r="AT533001" s="30"/>
      <c r="AU533001" s="30"/>
      <c r="AV533001" s="30"/>
    </row>
    <row r="533009" spans="45:48" x14ac:dyDescent="0.2">
      <c r="AS533009" s="30"/>
      <c r="AT533009" s="30"/>
      <c r="AU533009" s="30"/>
      <c r="AV533009" s="30"/>
    </row>
    <row r="533017" spans="45:48" x14ac:dyDescent="0.2">
      <c r="AS533017" s="30"/>
      <c r="AT533017" s="30"/>
      <c r="AU533017" s="30"/>
      <c r="AV533017" s="30"/>
    </row>
    <row r="533025" spans="45:48" x14ac:dyDescent="0.2">
      <c r="AS533025" s="30"/>
      <c r="AT533025" s="30"/>
      <c r="AU533025" s="30"/>
      <c r="AV533025" s="30"/>
    </row>
    <row r="533033" spans="45:48" x14ac:dyDescent="0.2">
      <c r="AS533033" s="30"/>
      <c r="AT533033" s="30"/>
      <c r="AU533033" s="30"/>
      <c r="AV533033" s="30"/>
    </row>
    <row r="533041" spans="45:48" x14ac:dyDescent="0.2">
      <c r="AS533041" s="30"/>
      <c r="AT533041" s="30"/>
      <c r="AU533041" s="30"/>
      <c r="AV533041" s="30"/>
    </row>
    <row r="533049" spans="45:48" x14ac:dyDescent="0.2">
      <c r="AS533049" s="30"/>
      <c r="AT533049" s="30"/>
      <c r="AU533049" s="30"/>
      <c r="AV533049" s="30"/>
    </row>
    <row r="533057" spans="45:48" x14ac:dyDescent="0.2">
      <c r="AS533057" s="30"/>
      <c r="AT533057" s="30"/>
      <c r="AU533057" s="30"/>
      <c r="AV533057" s="30"/>
    </row>
    <row r="533065" spans="45:48" x14ac:dyDescent="0.2">
      <c r="AS533065" s="30"/>
      <c r="AT533065" s="30"/>
      <c r="AU533065" s="30"/>
      <c r="AV533065" s="30"/>
    </row>
    <row r="533073" spans="45:48" x14ac:dyDescent="0.2">
      <c r="AS533073" s="30"/>
      <c r="AT533073" s="30"/>
      <c r="AU533073" s="30"/>
      <c r="AV533073" s="30"/>
    </row>
    <row r="533081" spans="45:48" x14ac:dyDescent="0.2">
      <c r="AS533081" s="30"/>
      <c r="AT533081" s="30"/>
      <c r="AU533081" s="30"/>
      <c r="AV533081" s="30"/>
    </row>
    <row r="533089" spans="45:48" x14ac:dyDescent="0.2">
      <c r="AS533089" s="30"/>
      <c r="AT533089" s="30"/>
      <c r="AU533089" s="30"/>
      <c r="AV533089" s="30"/>
    </row>
    <row r="533097" spans="45:48" x14ac:dyDescent="0.2">
      <c r="AS533097" s="30"/>
      <c r="AT533097" s="30"/>
      <c r="AU533097" s="30"/>
      <c r="AV533097" s="30"/>
    </row>
    <row r="533105" spans="45:48" x14ac:dyDescent="0.2">
      <c r="AS533105" s="30"/>
      <c r="AT533105" s="30"/>
      <c r="AU533105" s="30"/>
      <c r="AV533105" s="30"/>
    </row>
    <row r="533113" spans="45:48" x14ac:dyDescent="0.2">
      <c r="AS533113" s="30"/>
      <c r="AT533113" s="30"/>
      <c r="AU533113" s="30"/>
      <c r="AV533113" s="30"/>
    </row>
    <row r="533121" spans="45:48" x14ac:dyDescent="0.2">
      <c r="AS533121" s="30"/>
      <c r="AT533121" s="30"/>
      <c r="AU533121" s="30"/>
      <c r="AV533121" s="30"/>
    </row>
    <row r="533129" spans="45:48" x14ac:dyDescent="0.2">
      <c r="AS533129" s="30"/>
      <c r="AT533129" s="30"/>
      <c r="AU533129" s="30"/>
      <c r="AV533129" s="30"/>
    </row>
    <row r="533137" spans="45:48" x14ac:dyDescent="0.2">
      <c r="AS533137" s="30"/>
      <c r="AT533137" s="30"/>
      <c r="AU533137" s="30"/>
      <c r="AV533137" s="30"/>
    </row>
    <row r="533145" spans="45:48" x14ac:dyDescent="0.2">
      <c r="AS533145" s="30"/>
      <c r="AT533145" s="30"/>
      <c r="AU533145" s="30"/>
      <c r="AV533145" s="30"/>
    </row>
    <row r="533153" spans="45:48" x14ac:dyDescent="0.2">
      <c r="AS533153" s="30"/>
      <c r="AT533153" s="30"/>
      <c r="AU533153" s="30"/>
      <c r="AV533153" s="30"/>
    </row>
    <row r="533161" spans="45:48" x14ac:dyDescent="0.2">
      <c r="AS533161" s="30"/>
      <c r="AT533161" s="30"/>
      <c r="AU533161" s="30"/>
      <c r="AV533161" s="30"/>
    </row>
    <row r="533169" spans="45:48" x14ac:dyDescent="0.2">
      <c r="AS533169" s="30"/>
      <c r="AT533169" s="30"/>
      <c r="AU533169" s="30"/>
      <c r="AV533169" s="30"/>
    </row>
    <row r="533177" spans="45:48" x14ac:dyDescent="0.2">
      <c r="AS533177" s="30"/>
      <c r="AT533177" s="30"/>
      <c r="AU533177" s="30"/>
      <c r="AV533177" s="30"/>
    </row>
    <row r="533185" spans="45:48" x14ac:dyDescent="0.2">
      <c r="AS533185" s="30"/>
      <c r="AT533185" s="30"/>
      <c r="AU533185" s="30"/>
      <c r="AV533185" s="30"/>
    </row>
    <row r="533193" spans="45:48" x14ac:dyDescent="0.2">
      <c r="AS533193" s="30"/>
      <c r="AT533193" s="30"/>
      <c r="AU533193" s="30"/>
      <c r="AV533193" s="30"/>
    </row>
    <row r="533201" spans="45:48" x14ac:dyDescent="0.2">
      <c r="AS533201" s="30"/>
      <c r="AT533201" s="30"/>
      <c r="AU533201" s="30"/>
      <c r="AV533201" s="30"/>
    </row>
    <row r="533209" spans="45:48" x14ac:dyDescent="0.2">
      <c r="AS533209" s="30"/>
      <c r="AT533209" s="30"/>
      <c r="AU533209" s="30"/>
      <c r="AV533209" s="30"/>
    </row>
    <row r="533217" spans="45:48" x14ac:dyDescent="0.2">
      <c r="AS533217" s="30"/>
      <c r="AT533217" s="30"/>
      <c r="AU533217" s="30"/>
      <c r="AV533217" s="30"/>
    </row>
    <row r="533225" spans="45:48" x14ac:dyDescent="0.2">
      <c r="AS533225" s="30"/>
      <c r="AT533225" s="30"/>
      <c r="AU533225" s="30"/>
      <c r="AV533225" s="30"/>
    </row>
    <row r="533233" spans="45:48" x14ac:dyDescent="0.2">
      <c r="AS533233" s="30"/>
      <c r="AT533233" s="30"/>
      <c r="AU533233" s="30"/>
      <c r="AV533233" s="30"/>
    </row>
    <row r="533241" spans="45:48" x14ac:dyDescent="0.2">
      <c r="AS533241" s="30"/>
      <c r="AT533241" s="30"/>
      <c r="AU533241" s="30"/>
      <c r="AV533241" s="30"/>
    </row>
    <row r="533249" spans="45:48" x14ac:dyDescent="0.2">
      <c r="AS533249" s="30"/>
      <c r="AT533249" s="30"/>
      <c r="AU533249" s="30"/>
      <c r="AV533249" s="30"/>
    </row>
    <row r="533257" spans="45:48" x14ac:dyDescent="0.2">
      <c r="AS533257" s="30"/>
      <c r="AT533257" s="30"/>
      <c r="AU533257" s="30"/>
      <c r="AV533257" s="30"/>
    </row>
    <row r="533265" spans="45:48" x14ac:dyDescent="0.2">
      <c r="AS533265" s="30"/>
      <c r="AT533265" s="30"/>
      <c r="AU533265" s="30"/>
      <c r="AV533265" s="30"/>
    </row>
    <row r="533273" spans="45:48" x14ac:dyDescent="0.2">
      <c r="AS533273" s="30"/>
      <c r="AT533273" s="30"/>
      <c r="AU533273" s="30"/>
      <c r="AV533273" s="30"/>
    </row>
    <row r="533281" spans="45:48" x14ac:dyDescent="0.2">
      <c r="AS533281" s="30"/>
      <c r="AT533281" s="30"/>
      <c r="AU533281" s="30"/>
      <c r="AV533281" s="30"/>
    </row>
    <row r="533289" spans="45:48" x14ac:dyDescent="0.2">
      <c r="AS533289" s="30"/>
      <c r="AT533289" s="30"/>
      <c r="AU533289" s="30"/>
      <c r="AV533289" s="30"/>
    </row>
    <row r="533297" spans="45:48" x14ac:dyDescent="0.2">
      <c r="AS533297" s="30"/>
      <c r="AT533297" s="30"/>
      <c r="AU533297" s="30"/>
      <c r="AV533297" s="30"/>
    </row>
    <row r="533305" spans="45:48" x14ac:dyDescent="0.2">
      <c r="AS533305" s="30"/>
      <c r="AT533305" s="30"/>
      <c r="AU533305" s="30"/>
      <c r="AV533305" s="30"/>
    </row>
    <row r="533313" spans="45:48" x14ac:dyDescent="0.2">
      <c r="AS533313" s="30"/>
      <c r="AT533313" s="30"/>
      <c r="AU533313" s="30"/>
      <c r="AV533313" s="30"/>
    </row>
    <row r="533321" spans="45:48" x14ac:dyDescent="0.2">
      <c r="AS533321" s="30"/>
      <c r="AT533321" s="30"/>
      <c r="AU533321" s="30"/>
      <c r="AV533321" s="30"/>
    </row>
    <row r="533329" spans="45:48" x14ac:dyDescent="0.2">
      <c r="AS533329" s="30"/>
      <c r="AT533329" s="30"/>
      <c r="AU533329" s="30"/>
      <c r="AV533329" s="30"/>
    </row>
    <row r="533337" spans="45:48" x14ac:dyDescent="0.2">
      <c r="AS533337" s="30"/>
      <c r="AT533337" s="30"/>
      <c r="AU533337" s="30"/>
      <c r="AV533337" s="30"/>
    </row>
    <row r="533345" spans="45:48" x14ac:dyDescent="0.2">
      <c r="AS533345" s="30"/>
      <c r="AT533345" s="30"/>
      <c r="AU533345" s="30"/>
      <c r="AV533345" s="30"/>
    </row>
    <row r="533353" spans="45:48" x14ac:dyDescent="0.2">
      <c r="AS533353" s="30"/>
      <c r="AT533353" s="30"/>
      <c r="AU533353" s="30"/>
      <c r="AV533353" s="30"/>
    </row>
    <row r="533361" spans="45:48" x14ac:dyDescent="0.2">
      <c r="AS533361" s="30"/>
      <c r="AT533361" s="30"/>
      <c r="AU533361" s="30"/>
      <c r="AV533361" s="30"/>
    </row>
    <row r="533369" spans="45:48" x14ac:dyDescent="0.2">
      <c r="AS533369" s="30"/>
      <c r="AT533369" s="30"/>
      <c r="AU533369" s="30"/>
      <c r="AV533369" s="30"/>
    </row>
    <row r="533377" spans="45:48" x14ac:dyDescent="0.2">
      <c r="AS533377" s="30"/>
      <c r="AT533377" s="30"/>
      <c r="AU533377" s="30"/>
      <c r="AV533377" s="30"/>
    </row>
    <row r="533385" spans="45:48" x14ac:dyDescent="0.2">
      <c r="AS533385" s="30"/>
      <c r="AT533385" s="30"/>
      <c r="AU533385" s="30"/>
      <c r="AV533385" s="30"/>
    </row>
    <row r="533393" spans="45:48" x14ac:dyDescent="0.2">
      <c r="AS533393" s="30"/>
      <c r="AT533393" s="30"/>
      <c r="AU533393" s="30"/>
      <c r="AV533393" s="30"/>
    </row>
    <row r="533401" spans="45:48" x14ac:dyDescent="0.2">
      <c r="AS533401" s="30"/>
      <c r="AT533401" s="30"/>
      <c r="AU533401" s="30"/>
      <c r="AV533401" s="30"/>
    </row>
    <row r="533409" spans="45:48" x14ac:dyDescent="0.2">
      <c r="AS533409" s="30"/>
      <c r="AT533409" s="30"/>
      <c r="AU533409" s="30"/>
      <c r="AV533409" s="30"/>
    </row>
    <row r="533417" spans="45:48" x14ac:dyDescent="0.2">
      <c r="AS533417" s="30"/>
      <c r="AT533417" s="30"/>
      <c r="AU533417" s="30"/>
      <c r="AV533417" s="30"/>
    </row>
    <row r="533425" spans="45:48" x14ac:dyDescent="0.2">
      <c r="AS533425" s="30"/>
      <c r="AT533425" s="30"/>
      <c r="AU533425" s="30"/>
      <c r="AV533425" s="30"/>
    </row>
    <row r="533433" spans="45:48" x14ac:dyDescent="0.2">
      <c r="AS533433" s="30"/>
      <c r="AT533433" s="30"/>
      <c r="AU533433" s="30"/>
      <c r="AV533433" s="30"/>
    </row>
    <row r="533441" spans="45:48" x14ac:dyDescent="0.2">
      <c r="AS533441" s="30"/>
      <c r="AT533441" s="30"/>
      <c r="AU533441" s="30"/>
      <c r="AV533441" s="30"/>
    </row>
    <row r="533449" spans="45:48" x14ac:dyDescent="0.2">
      <c r="AS533449" s="30"/>
      <c r="AT533449" s="30"/>
      <c r="AU533449" s="30"/>
      <c r="AV533449" s="30"/>
    </row>
    <row r="533457" spans="45:48" x14ac:dyDescent="0.2">
      <c r="AS533457" s="30"/>
      <c r="AT533457" s="30"/>
      <c r="AU533457" s="30"/>
      <c r="AV533457" s="30"/>
    </row>
    <row r="533465" spans="45:48" x14ac:dyDescent="0.2">
      <c r="AS533465" s="30"/>
      <c r="AT533465" s="30"/>
      <c r="AU533465" s="30"/>
      <c r="AV533465" s="30"/>
    </row>
    <row r="533473" spans="45:48" x14ac:dyDescent="0.2">
      <c r="AS533473" s="30"/>
      <c r="AT533473" s="30"/>
      <c r="AU533473" s="30"/>
      <c r="AV533473" s="30"/>
    </row>
    <row r="533481" spans="45:48" x14ac:dyDescent="0.2">
      <c r="AS533481" s="30"/>
      <c r="AT533481" s="30"/>
      <c r="AU533481" s="30"/>
      <c r="AV533481" s="30"/>
    </row>
    <row r="533489" spans="45:48" x14ac:dyDescent="0.2">
      <c r="AS533489" s="30"/>
      <c r="AT533489" s="30"/>
      <c r="AU533489" s="30"/>
      <c r="AV533489" s="30"/>
    </row>
    <row r="533497" spans="45:48" x14ac:dyDescent="0.2">
      <c r="AS533497" s="30"/>
      <c r="AT533497" s="30"/>
      <c r="AU533497" s="30"/>
      <c r="AV533497" s="30"/>
    </row>
    <row r="533505" spans="45:48" x14ac:dyDescent="0.2">
      <c r="AS533505" s="30"/>
      <c r="AT533505" s="30"/>
      <c r="AU533505" s="30"/>
      <c r="AV533505" s="30"/>
    </row>
    <row r="533513" spans="45:48" x14ac:dyDescent="0.2">
      <c r="AS533513" s="30"/>
      <c r="AT533513" s="30"/>
      <c r="AU533513" s="30"/>
      <c r="AV533513" s="30"/>
    </row>
    <row r="533521" spans="45:48" x14ac:dyDescent="0.2">
      <c r="AS533521" s="30"/>
      <c r="AT533521" s="30"/>
      <c r="AU533521" s="30"/>
      <c r="AV533521" s="30"/>
    </row>
    <row r="533529" spans="45:48" x14ac:dyDescent="0.2">
      <c r="AS533529" s="30"/>
      <c r="AT533529" s="30"/>
      <c r="AU533529" s="30"/>
      <c r="AV533529" s="30"/>
    </row>
    <row r="533537" spans="45:48" x14ac:dyDescent="0.2">
      <c r="AS533537" s="30"/>
      <c r="AT533537" s="30"/>
      <c r="AU533537" s="30"/>
      <c r="AV533537" s="30"/>
    </row>
    <row r="533545" spans="45:48" x14ac:dyDescent="0.2">
      <c r="AS533545" s="30"/>
      <c r="AT533545" s="30"/>
      <c r="AU533545" s="30"/>
      <c r="AV533545" s="30"/>
    </row>
    <row r="533553" spans="45:48" x14ac:dyDescent="0.2">
      <c r="AS533553" s="30"/>
      <c r="AT533553" s="30"/>
      <c r="AU533553" s="30"/>
      <c r="AV533553" s="30"/>
    </row>
    <row r="533561" spans="45:48" x14ac:dyDescent="0.2">
      <c r="AS533561" s="30"/>
      <c r="AT533561" s="30"/>
      <c r="AU533561" s="30"/>
      <c r="AV533561" s="30"/>
    </row>
    <row r="533569" spans="45:48" x14ac:dyDescent="0.2">
      <c r="AS533569" s="30"/>
      <c r="AT533569" s="30"/>
      <c r="AU533569" s="30"/>
      <c r="AV533569" s="30"/>
    </row>
    <row r="533577" spans="45:48" x14ac:dyDescent="0.2">
      <c r="AS533577" s="30"/>
      <c r="AT533577" s="30"/>
      <c r="AU533577" s="30"/>
      <c r="AV533577" s="30"/>
    </row>
    <row r="533585" spans="45:48" x14ac:dyDescent="0.2">
      <c r="AS533585" s="30"/>
      <c r="AT533585" s="30"/>
      <c r="AU533585" s="30"/>
      <c r="AV533585" s="30"/>
    </row>
    <row r="533593" spans="45:48" x14ac:dyDescent="0.2">
      <c r="AS533593" s="30"/>
      <c r="AT533593" s="30"/>
      <c r="AU533593" s="30"/>
      <c r="AV533593" s="30"/>
    </row>
    <row r="533601" spans="45:48" x14ac:dyDescent="0.2">
      <c r="AS533601" s="30"/>
      <c r="AT533601" s="30"/>
      <c r="AU533601" s="30"/>
      <c r="AV533601" s="30"/>
    </row>
    <row r="533609" spans="45:48" x14ac:dyDescent="0.2">
      <c r="AS533609" s="30"/>
      <c r="AT533609" s="30"/>
      <c r="AU533609" s="30"/>
      <c r="AV533609" s="30"/>
    </row>
    <row r="533617" spans="45:48" x14ac:dyDescent="0.2">
      <c r="AS533617" s="30"/>
      <c r="AT533617" s="30"/>
      <c r="AU533617" s="30"/>
      <c r="AV533617" s="30"/>
    </row>
    <row r="533625" spans="45:48" x14ac:dyDescent="0.2">
      <c r="AS533625" s="30"/>
      <c r="AT533625" s="30"/>
      <c r="AU533625" s="30"/>
      <c r="AV533625" s="30"/>
    </row>
    <row r="533633" spans="45:48" x14ac:dyDescent="0.2">
      <c r="AS533633" s="30"/>
      <c r="AT533633" s="30"/>
      <c r="AU533633" s="30"/>
      <c r="AV533633" s="30"/>
    </row>
    <row r="533641" spans="45:48" x14ac:dyDescent="0.2">
      <c r="AS533641" s="30"/>
      <c r="AT533641" s="30"/>
      <c r="AU533641" s="30"/>
      <c r="AV533641" s="30"/>
    </row>
    <row r="533649" spans="45:48" x14ac:dyDescent="0.2">
      <c r="AS533649" s="30"/>
      <c r="AT533649" s="30"/>
      <c r="AU533649" s="30"/>
      <c r="AV533649" s="30"/>
    </row>
    <row r="533657" spans="45:48" x14ac:dyDescent="0.2">
      <c r="AS533657" s="30"/>
      <c r="AT533657" s="30"/>
      <c r="AU533657" s="30"/>
      <c r="AV533657" s="30"/>
    </row>
    <row r="533665" spans="45:48" x14ac:dyDescent="0.2">
      <c r="AS533665" s="30"/>
      <c r="AT533665" s="30"/>
      <c r="AU533665" s="30"/>
      <c r="AV533665" s="30"/>
    </row>
    <row r="533673" spans="45:48" x14ac:dyDescent="0.2">
      <c r="AS533673" s="30"/>
      <c r="AT533673" s="30"/>
      <c r="AU533673" s="30"/>
      <c r="AV533673" s="30"/>
    </row>
    <row r="533681" spans="45:48" x14ac:dyDescent="0.2">
      <c r="AS533681" s="30"/>
      <c r="AT533681" s="30"/>
      <c r="AU533681" s="30"/>
      <c r="AV533681" s="30"/>
    </row>
    <row r="533689" spans="45:48" x14ac:dyDescent="0.2">
      <c r="AS533689" s="30"/>
      <c r="AT533689" s="30"/>
      <c r="AU533689" s="30"/>
      <c r="AV533689" s="30"/>
    </row>
    <row r="533697" spans="45:48" x14ac:dyDescent="0.2">
      <c r="AS533697" s="30"/>
      <c r="AT533697" s="30"/>
      <c r="AU533697" s="30"/>
      <c r="AV533697" s="30"/>
    </row>
    <row r="533705" spans="45:48" x14ac:dyDescent="0.2">
      <c r="AS533705" s="30"/>
      <c r="AT533705" s="30"/>
      <c r="AU533705" s="30"/>
      <c r="AV533705" s="30"/>
    </row>
    <row r="533713" spans="45:48" x14ac:dyDescent="0.2">
      <c r="AS533713" s="30"/>
      <c r="AT533713" s="30"/>
      <c r="AU533713" s="30"/>
      <c r="AV533713" s="30"/>
    </row>
    <row r="533721" spans="45:48" x14ac:dyDescent="0.2">
      <c r="AS533721" s="30"/>
      <c r="AT533721" s="30"/>
      <c r="AU533721" s="30"/>
      <c r="AV533721" s="30"/>
    </row>
    <row r="533729" spans="45:48" x14ac:dyDescent="0.2">
      <c r="AS533729" s="30"/>
      <c r="AT533729" s="30"/>
      <c r="AU533729" s="30"/>
      <c r="AV533729" s="30"/>
    </row>
    <row r="533737" spans="45:48" x14ac:dyDescent="0.2">
      <c r="AS533737" s="30"/>
      <c r="AT533737" s="30"/>
      <c r="AU533737" s="30"/>
      <c r="AV533737" s="30"/>
    </row>
    <row r="533745" spans="45:48" x14ac:dyDescent="0.2">
      <c r="AS533745" s="30"/>
      <c r="AT533745" s="30"/>
      <c r="AU533745" s="30"/>
      <c r="AV533745" s="30"/>
    </row>
    <row r="533753" spans="45:48" x14ac:dyDescent="0.2">
      <c r="AS533753" s="30"/>
      <c r="AT533753" s="30"/>
      <c r="AU533753" s="30"/>
      <c r="AV533753" s="30"/>
    </row>
    <row r="533761" spans="45:48" x14ac:dyDescent="0.2">
      <c r="AS533761" s="30"/>
      <c r="AT533761" s="30"/>
      <c r="AU533761" s="30"/>
      <c r="AV533761" s="30"/>
    </row>
    <row r="533769" spans="45:48" x14ac:dyDescent="0.2">
      <c r="AS533769" s="30"/>
      <c r="AT533769" s="30"/>
      <c r="AU533769" s="30"/>
      <c r="AV533769" s="30"/>
    </row>
    <row r="533777" spans="45:48" x14ac:dyDescent="0.2">
      <c r="AS533777" s="30"/>
      <c r="AT533777" s="30"/>
      <c r="AU533777" s="30"/>
      <c r="AV533777" s="30"/>
    </row>
    <row r="533785" spans="45:48" x14ac:dyDescent="0.2">
      <c r="AS533785" s="30"/>
      <c r="AT533785" s="30"/>
      <c r="AU533785" s="30"/>
      <c r="AV533785" s="30"/>
    </row>
    <row r="533793" spans="45:48" x14ac:dyDescent="0.2">
      <c r="AS533793" s="30"/>
      <c r="AT533793" s="30"/>
      <c r="AU533793" s="30"/>
      <c r="AV533793" s="30"/>
    </row>
    <row r="533801" spans="45:48" x14ac:dyDescent="0.2">
      <c r="AS533801" s="30"/>
      <c r="AT533801" s="30"/>
      <c r="AU533801" s="30"/>
      <c r="AV533801" s="30"/>
    </row>
    <row r="533809" spans="45:48" x14ac:dyDescent="0.2">
      <c r="AS533809" s="30"/>
      <c r="AT533809" s="30"/>
      <c r="AU533809" s="30"/>
      <c r="AV533809" s="30"/>
    </row>
    <row r="533817" spans="45:48" x14ac:dyDescent="0.2">
      <c r="AS533817" s="30"/>
      <c r="AT533817" s="30"/>
      <c r="AU533817" s="30"/>
      <c r="AV533817" s="30"/>
    </row>
    <row r="533825" spans="45:48" x14ac:dyDescent="0.2">
      <c r="AS533825" s="30"/>
      <c r="AT533825" s="30"/>
      <c r="AU533825" s="30"/>
      <c r="AV533825" s="30"/>
    </row>
    <row r="533833" spans="45:48" x14ac:dyDescent="0.2">
      <c r="AS533833" s="30"/>
      <c r="AT533833" s="30"/>
      <c r="AU533833" s="30"/>
      <c r="AV533833" s="30"/>
    </row>
    <row r="533841" spans="45:48" x14ac:dyDescent="0.2">
      <c r="AS533841" s="30"/>
      <c r="AT533841" s="30"/>
      <c r="AU533841" s="30"/>
      <c r="AV533841" s="30"/>
    </row>
    <row r="533849" spans="45:48" x14ac:dyDescent="0.2">
      <c r="AS533849" s="30"/>
      <c r="AT533849" s="30"/>
      <c r="AU533849" s="30"/>
      <c r="AV533849" s="30"/>
    </row>
    <row r="533857" spans="45:48" x14ac:dyDescent="0.2">
      <c r="AS533857" s="30"/>
      <c r="AT533857" s="30"/>
      <c r="AU533857" s="30"/>
      <c r="AV533857" s="30"/>
    </row>
    <row r="533865" spans="45:48" x14ac:dyDescent="0.2">
      <c r="AS533865" s="30"/>
      <c r="AT533865" s="30"/>
      <c r="AU533865" s="30"/>
      <c r="AV533865" s="30"/>
    </row>
    <row r="533873" spans="45:48" x14ac:dyDescent="0.2">
      <c r="AS533873" s="30"/>
      <c r="AT533873" s="30"/>
      <c r="AU533873" s="30"/>
      <c r="AV533873" s="30"/>
    </row>
    <row r="533881" spans="45:48" x14ac:dyDescent="0.2">
      <c r="AS533881" s="30"/>
      <c r="AT533881" s="30"/>
      <c r="AU533881" s="30"/>
      <c r="AV533881" s="30"/>
    </row>
    <row r="533889" spans="45:48" x14ac:dyDescent="0.2">
      <c r="AS533889" s="30"/>
      <c r="AT533889" s="30"/>
      <c r="AU533889" s="30"/>
      <c r="AV533889" s="30"/>
    </row>
    <row r="533897" spans="45:48" x14ac:dyDescent="0.2">
      <c r="AS533897" s="30"/>
      <c r="AT533897" s="30"/>
      <c r="AU533897" s="30"/>
      <c r="AV533897" s="30"/>
    </row>
    <row r="533905" spans="45:48" x14ac:dyDescent="0.2">
      <c r="AS533905" s="30"/>
      <c r="AT533905" s="30"/>
      <c r="AU533905" s="30"/>
      <c r="AV533905" s="30"/>
    </row>
    <row r="533913" spans="45:48" x14ac:dyDescent="0.2">
      <c r="AS533913" s="30"/>
      <c r="AT533913" s="30"/>
      <c r="AU533913" s="30"/>
      <c r="AV533913" s="30"/>
    </row>
    <row r="533921" spans="45:48" x14ac:dyDescent="0.2">
      <c r="AS533921" s="30"/>
      <c r="AT533921" s="30"/>
      <c r="AU533921" s="30"/>
      <c r="AV533921" s="30"/>
    </row>
    <row r="533929" spans="45:48" x14ac:dyDescent="0.2">
      <c r="AS533929" s="30"/>
      <c r="AT533929" s="30"/>
      <c r="AU533929" s="30"/>
      <c r="AV533929" s="30"/>
    </row>
    <row r="533937" spans="45:48" x14ac:dyDescent="0.2">
      <c r="AS533937" s="30"/>
      <c r="AT533937" s="30"/>
      <c r="AU533937" s="30"/>
      <c r="AV533937" s="30"/>
    </row>
    <row r="533945" spans="45:48" x14ac:dyDescent="0.2">
      <c r="AS533945" s="30"/>
      <c r="AT533945" s="30"/>
      <c r="AU533945" s="30"/>
      <c r="AV533945" s="30"/>
    </row>
    <row r="533953" spans="45:48" x14ac:dyDescent="0.2">
      <c r="AS533953" s="30"/>
      <c r="AT533953" s="30"/>
      <c r="AU533953" s="30"/>
      <c r="AV533953" s="30"/>
    </row>
    <row r="533961" spans="45:48" x14ac:dyDescent="0.2">
      <c r="AS533961" s="30"/>
      <c r="AT533961" s="30"/>
      <c r="AU533961" s="30"/>
      <c r="AV533961" s="30"/>
    </row>
    <row r="533969" spans="45:48" x14ac:dyDescent="0.2">
      <c r="AS533969" s="30"/>
      <c r="AT533969" s="30"/>
      <c r="AU533969" s="30"/>
      <c r="AV533969" s="30"/>
    </row>
    <row r="533977" spans="45:48" x14ac:dyDescent="0.2">
      <c r="AS533977" s="30"/>
      <c r="AT533977" s="30"/>
      <c r="AU533977" s="30"/>
      <c r="AV533977" s="30"/>
    </row>
    <row r="533985" spans="45:48" x14ac:dyDescent="0.2">
      <c r="AS533985" s="30"/>
      <c r="AT533985" s="30"/>
      <c r="AU533985" s="30"/>
      <c r="AV533985" s="30"/>
    </row>
    <row r="533993" spans="45:48" x14ac:dyDescent="0.2">
      <c r="AS533993" s="30"/>
      <c r="AT533993" s="30"/>
      <c r="AU533993" s="30"/>
      <c r="AV533993" s="30"/>
    </row>
    <row r="534001" spans="45:48" x14ac:dyDescent="0.2">
      <c r="AS534001" s="30"/>
      <c r="AT534001" s="30"/>
      <c r="AU534001" s="30"/>
      <c r="AV534001" s="30"/>
    </row>
    <row r="534009" spans="45:48" x14ac:dyDescent="0.2">
      <c r="AS534009" s="30"/>
      <c r="AT534009" s="30"/>
      <c r="AU534009" s="30"/>
      <c r="AV534009" s="30"/>
    </row>
    <row r="534017" spans="45:48" x14ac:dyDescent="0.2">
      <c r="AS534017" s="30"/>
      <c r="AT534017" s="30"/>
      <c r="AU534017" s="30"/>
      <c r="AV534017" s="30"/>
    </row>
    <row r="534025" spans="45:48" x14ac:dyDescent="0.2">
      <c r="AS534025" s="30"/>
      <c r="AT534025" s="30"/>
      <c r="AU534025" s="30"/>
      <c r="AV534025" s="30"/>
    </row>
    <row r="534033" spans="45:48" x14ac:dyDescent="0.2">
      <c r="AS534033" s="30"/>
      <c r="AT534033" s="30"/>
      <c r="AU534033" s="30"/>
      <c r="AV534033" s="30"/>
    </row>
    <row r="534041" spans="45:48" x14ac:dyDescent="0.2">
      <c r="AS534041" s="30"/>
      <c r="AT534041" s="30"/>
      <c r="AU534041" s="30"/>
      <c r="AV534041" s="30"/>
    </row>
    <row r="534049" spans="45:48" x14ac:dyDescent="0.2">
      <c r="AS534049" s="30"/>
      <c r="AT534049" s="30"/>
      <c r="AU534049" s="30"/>
      <c r="AV534049" s="30"/>
    </row>
    <row r="534057" spans="45:48" x14ac:dyDescent="0.2">
      <c r="AS534057" s="30"/>
      <c r="AT534057" s="30"/>
      <c r="AU534057" s="30"/>
      <c r="AV534057" s="30"/>
    </row>
    <row r="534065" spans="45:48" x14ac:dyDescent="0.2">
      <c r="AS534065" s="30"/>
      <c r="AT534065" s="30"/>
      <c r="AU534065" s="30"/>
      <c r="AV534065" s="30"/>
    </row>
    <row r="534073" spans="45:48" x14ac:dyDescent="0.2">
      <c r="AS534073" s="30"/>
      <c r="AT534073" s="30"/>
      <c r="AU534073" s="30"/>
      <c r="AV534073" s="30"/>
    </row>
    <row r="534081" spans="45:48" x14ac:dyDescent="0.2">
      <c r="AS534081" s="30"/>
      <c r="AT534081" s="30"/>
      <c r="AU534081" s="30"/>
      <c r="AV534081" s="30"/>
    </row>
    <row r="534089" spans="45:48" x14ac:dyDescent="0.2">
      <c r="AS534089" s="30"/>
      <c r="AT534089" s="30"/>
      <c r="AU534089" s="30"/>
      <c r="AV534089" s="30"/>
    </row>
    <row r="534097" spans="45:48" x14ac:dyDescent="0.2">
      <c r="AS534097" s="30"/>
      <c r="AT534097" s="30"/>
      <c r="AU534097" s="30"/>
      <c r="AV534097" s="30"/>
    </row>
    <row r="534105" spans="45:48" x14ac:dyDescent="0.2">
      <c r="AS534105" s="30"/>
      <c r="AT534105" s="30"/>
      <c r="AU534105" s="30"/>
      <c r="AV534105" s="30"/>
    </row>
    <row r="534113" spans="45:48" x14ac:dyDescent="0.2">
      <c r="AS534113" s="30"/>
      <c r="AT534113" s="30"/>
      <c r="AU534113" s="30"/>
      <c r="AV534113" s="30"/>
    </row>
    <row r="534121" spans="45:48" x14ac:dyDescent="0.2">
      <c r="AS534121" s="30"/>
      <c r="AT534121" s="30"/>
      <c r="AU534121" s="30"/>
      <c r="AV534121" s="30"/>
    </row>
    <row r="534129" spans="45:48" x14ac:dyDescent="0.2">
      <c r="AS534129" s="30"/>
      <c r="AT534129" s="30"/>
      <c r="AU534129" s="30"/>
      <c r="AV534129" s="30"/>
    </row>
    <row r="534137" spans="45:48" x14ac:dyDescent="0.2">
      <c r="AS534137" s="30"/>
      <c r="AT534137" s="30"/>
      <c r="AU534137" s="30"/>
      <c r="AV534137" s="30"/>
    </row>
    <row r="534145" spans="45:48" x14ac:dyDescent="0.2">
      <c r="AS534145" s="30"/>
      <c r="AT534145" s="30"/>
      <c r="AU534145" s="30"/>
      <c r="AV534145" s="30"/>
    </row>
    <row r="534153" spans="45:48" x14ac:dyDescent="0.2">
      <c r="AS534153" s="30"/>
      <c r="AT534153" s="30"/>
      <c r="AU534153" s="30"/>
      <c r="AV534153" s="30"/>
    </row>
    <row r="534161" spans="45:48" x14ac:dyDescent="0.2">
      <c r="AS534161" s="30"/>
      <c r="AT534161" s="30"/>
      <c r="AU534161" s="30"/>
      <c r="AV534161" s="30"/>
    </row>
    <row r="534169" spans="45:48" x14ac:dyDescent="0.2">
      <c r="AS534169" s="30"/>
      <c r="AT534169" s="30"/>
      <c r="AU534169" s="30"/>
      <c r="AV534169" s="30"/>
    </row>
    <row r="534177" spans="45:48" x14ac:dyDescent="0.2">
      <c r="AS534177" s="30"/>
      <c r="AT534177" s="30"/>
      <c r="AU534177" s="30"/>
      <c r="AV534177" s="30"/>
    </row>
    <row r="534185" spans="45:48" x14ac:dyDescent="0.2">
      <c r="AS534185" s="30"/>
      <c r="AT534185" s="30"/>
      <c r="AU534185" s="30"/>
      <c r="AV534185" s="30"/>
    </row>
    <row r="534193" spans="45:48" x14ac:dyDescent="0.2">
      <c r="AS534193" s="30"/>
      <c r="AT534193" s="30"/>
      <c r="AU534193" s="30"/>
      <c r="AV534193" s="30"/>
    </row>
    <row r="534201" spans="45:48" x14ac:dyDescent="0.2">
      <c r="AS534201" s="30"/>
      <c r="AT534201" s="30"/>
      <c r="AU534201" s="30"/>
      <c r="AV534201" s="30"/>
    </row>
    <row r="534209" spans="45:48" x14ac:dyDescent="0.2">
      <c r="AS534209" s="30"/>
      <c r="AT534209" s="30"/>
      <c r="AU534209" s="30"/>
      <c r="AV534209" s="30"/>
    </row>
    <row r="534217" spans="45:48" x14ac:dyDescent="0.2">
      <c r="AS534217" s="30"/>
      <c r="AT534217" s="30"/>
      <c r="AU534217" s="30"/>
      <c r="AV534217" s="30"/>
    </row>
    <row r="534225" spans="45:48" x14ac:dyDescent="0.2">
      <c r="AS534225" s="30"/>
      <c r="AT534225" s="30"/>
      <c r="AU534225" s="30"/>
      <c r="AV534225" s="30"/>
    </row>
    <row r="534233" spans="45:48" x14ac:dyDescent="0.2">
      <c r="AS534233" s="30"/>
      <c r="AT534233" s="30"/>
      <c r="AU534233" s="30"/>
      <c r="AV534233" s="30"/>
    </row>
    <row r="534241" spans="45:48" x14ac:dyDescent="0.2">
      <c r="AS534241" s="30"/>
      <c r="AT534241" s="30"/>
      <c r="AU534241" s="30"/>
      <c r="AV534241" s="30"/>
    </row>
    <row r="534249" spans="45:48" x14ac:dyDescent="0.2">
      <c r="AS534249" s="30"/>
      <c r="AT534249" s="30"/>
      <c r="AU534249" s="30"/>
      <c r="AV534249" s="30"/>
    </row>
    <row r="534257" spans="45:48" x14ac:dyDescent="0.2">
      <c r="AS534257" s="30"/>
      <c r="AT534257" s="30"/>
      <c r="AU534257" s="30"/>
      <c r="AV534257" s="30"/>
    </row>
    <row r="534265" spans="45:48" x14ac:dyDescent="0.2">
      <c r="AS534265" s="30"/>
      <c r="AT534265" s="30"/>
      <c r="AU534265" s="30"/>
      <c r="AV534265" s="30"/>
    </row>
    <row r="534273" spans="45:48" x14ac:dyDescent="0.2">
      <c r="AS534273" s="30"/>
      <c r="AT534273" s="30"/>
      <c r="AU534273" s="30"/>
      <c r="AV534273" s="30"/>
    </row>
    <row r="534281" spans="45:48" x14ac:dyDescent="0.2">
      <c r="AS534281" s="30"/>
      <c r="AT534281" s="30"/>
      <c r="AU534281" s="30"/>
      <c r="AV534281" s="30"/>
    </row>
    <row r="534289" spans="45:48" x14ac:dyDescent="0.2">
      <c r="AS534289" s="30"/>
      <c r="AT534289" s="30"/>
      <c r="AU534289" s="30"/>
      <c r="AV534289" s="30"/>
    </row>
    <row r="534297" spans="45:48" x14ac:dyDescent="0.2">
      <c r="AS534297" s="30"/>
      <c r="AT534297" s="30"/>
      <c r="AU534297" s="30"/>
      <c r="AV534297" s="30"/>
    </row>
    <row r="534305" spans="45:48" x14ac:dyDescent="0.2">
      <c r="AS534305" s="30"/>
      <c r="AT534305" s="30"/>
      <c r="AU534305" s="30"/>
      <c r="AV534305" s="30"/>
    </row>
    <row r="534313" spans="45:48" x14ac:dyDescent="0.2">
      <c r="AS534313" s="30"/>
      <c r="AT534313" s="30"/>
      <c r="AU534313" s="30"/>
      <c r="AV534313" s="30"/>
    </row>
    <row r="534321" spans="45:48" x14ac:dyDescent="0.2">
      <c r="AS534321" s="30"/>
      <c r="AT534321" s="30"/>
      <c r="AU534321" s="30"/>
      <c r="AV534321" s="30"/>
    </row>
    <row r="534329" spans="45:48" x14ac:dyDescent="0.2">
      <c r="AS534329" s="30"/>
      <c r="AT534329" s="30"/>
      <c r="AU534329" s="30"/>
      <c r="AV534329" s="30"/>
    </row>
    <row r="534337" spans="45:48" x14ac:dyDescent="0.2">
      <c r="AS534337" s="30"/>
      <c r="AT534337" s="30"/>
      <c r="AU534337" s="30"/>
      <c r="AV534337" s="30"/>
    </row>
    <row r="534345" spans="45:48" x14ac:dyDescent="0.2">
      <c r="AS534345" s="30"/>
      <c r="AT534345" s="30"/>
      <c r="AU534345" s="30"/>
      <c r="AV534345" s="30"/>
    </row>
    <row r="534353" spans="45:48" x14ac:dyDescent="0.2">
      <c r="AS534353" s="30"/>
      <c r="AT534353" s="30"/>
      <c r="AU534353" s="30"/>
      <c r="AV534353" s="30"/>
    </row>
    <row r="534361" spans="45:48" x14ac:dyDescent="0.2">
      <c r="AS534361" s="30"/>
      <c r="AT534361" s="30"/>
      <c r="AU534361" s="30"/>
      <c r="AV534361" s="30"/>
    </row>
    <row r="534369" spans="45:48" x14ac:dyDescent="0.2">
      <c r="AS534369" s="30"/>
      <c r="AT534369" s="30"/>
      <c r="AU534369" s="30"/>
      <c r="AV534369" s="30"/>
    </row>
    <row r="534377" spans="45:48" x14ac:dyDescent="0.2">
      <c r="AS534377" s="30"/>
      <c r="AT534377" s="30"/>
      <c r="AU534377" s="30"/>
      <c r="AV534377" s="30"/>
    </row>
    <row r="534385" spans="45:48" x14ac:dyDescent="0.2">
      <c r="AS534385" s="30"/>
      <c r="AT534385" s="30"/>
      <c r="AU534385" s="30"/>
      <c r="AV534385" s="30"/>
    </row>
    <row r="534393" spans="45:48" x14ac:dyDescent="0.2">
      <c r="AS534393" s="30"/>
      <c r="AT534393" s="30"/>
      <c r="AU534393" s="30"/>
      <c r="AV534393" s="30"/>
    </row>
    <row r="534401" spans="45:48" x14ac:dyDescent="0.2">
      <c r="AS534401" s="30"/>
      <c r="AT534401" s="30"/>
      <c r="AU534401" s="30"/>
      <c r="AV534401" s="30"/>
    </row>
    <row r="534409" spans="45:48" x14ac:dyDescent="0.2">
      <c r="AS534409" s="30"/>
      <c r="AT534409" s="30"/>
      <c r="AU534409" s="30"/>
      <c r="AV534409" s="30"/>
    </row>
    <row r="534417" spans="45:48" x14ac:dyDescent="0.2">
      <c r="AS534417" s="30"/>
      <c r="AT534417" s="30"/>
      <c r="AU534417" s="30"/>
      <c r="AV534417" s="30"/>
    </row>
    <row r="534425" spans="45:48" x14ac:dyDescent="0.2">
      <c r="AS534425" s="30"/>
      <c r="AT534425" s="30"/>
      <c r="AU534425" s="30"/>
      <c r="AV534425" s="30"/>
    </row>
    <row r="534433" spans="45:48" x14ac:dyDescent="0.2">
      <c r="AS534433" s="30"/>
      <c r="AT534433" s="30"/>
      <c r="AU534433" s="30"/>
      <c r="AV534433" s="30"/>
    </row>
    <row r="534441" spans="45:48" x14ac:dyDescent="0.2">
      <c r="AS534441" s="30"/>
      <c r="AT534441" s="30"/>
      <c r="AU534441" s="30"/>
      <c r="AV534441" s="30"/>
    </row>
    <row r="534449" spans="45:48" x14ac:dyDescent="0.2">
      <c r="AS534449" s="30"/>
      <c r="AT534449" s="30"/>
      <c r="AU534449" s="30"/>
      <c r="AV534449" s="30"/>
    </row>
    <row r="534457" spans="45:48" x14ac:dyDescent="0.2">
      <c r="AS534457" s="30"/>
      <c r="AT534457" s="30"/>
      <c r="AU534457" s="30"/>
      <c r="AV534457" s="30"/>
    </row>
    <row r="534465" spans="45:48" x14ac:dyDescent="0.2">
      <c r="AS534465" s="30"/>
      <c r="AT534465" s="30"/>
      <c r="AU534465" s="30"/>
      <c r="AV534465" s="30"/>
    </row>
    <row r="534473" spans="45:48" x14ac:dyDescent="0.2">
      <c r="AS534473" s="30"/>
      <c r="AT534473" s="30"/>
      <c r="AU534473" s="30"/>
      <c r="AV534473" s="30"/>
    </row>
    <row r="534481" spans="45:48" x14ac:dyDescent="0.2">
      <c r="AS534481" s="30"/>
      <c r="AT534481" s="30"/>
      <c r="AU534481" s="30"/>
      <c r="AV534481" s="30"/>
    </row>
    <row r="534489" spans="45:48" x14ac:dyDescent="0.2">
      <c r="AS534489" s="30"/>
      <c r="AT534489" s="30"/>
      <c r="AU534489" s="30"/>
      <c r="AV534489" s="30"/>
    </row>
    <row r="534497" spans="45:48" x14ac:dyDescent="0.2">
      <c r="AS534497" s="30"/>
      <c r="AT534497" s="30"/>
      <c r="AU534497" s="30"/>
      <c r="AV534497" s="30"/>
    </row>
    <row r="534505" spans="45:48" x14ac:dyDescent="0.2">
      <c r="AS534505" s="30"/>
      <c r="AT534505" s="30"/>
      <c r="AU534505" s="30"/>
      <c r="AV534505" s="30"/>
    </row>
    <row r="534513" spans="45:48" x14ac:dyDescent="0.2">
      <c r="AS534513" s="30"/>
      <c r="AT534513" s="30"/>
      <c r="AU534513" s="30"/>
      <c r="AV534513" s="30"/>
    </row>
    <row r="534521" spans="45:48" x14ac:dyDescent="0.2">
      <c r="AS534521" s="30"/>
      <c r="AT534521" s="30"/>
      <c r="AU534521" s="30"/>
      <c r="AV534521" s="30"/>
    </row>
    <row r="534529" spans="45:48" x14ac:dyDescent="0.2">
      <c r="AS534529" s="30"/>
      <c r="AT534529" s="30"/>
      <c r="AU534529" s="30"/>
      <c r="AV534529" s="30"/>
    </row>
    <row r="534537" spans="45:48" x14ac:dyDescent="0.2">
      <c r="AS534537" s="30"/>
      <c r="AT534537" s="30"/>
      <c r="AU534537" s="30"/>
      <c r="AV534537" s="30"/>
    </row>
    <row r="534545" spans="45:48" x14ac:dyDescent="0.2">
      <c r="AS534545" s="30"/>
      <c r="AT534545" s="30"/>
      <c r="AU534545" s="30"/>
      <c r="AV534545" s="30"/>
    </row>
    <row r="534553" spans="45:48" x14ac:dyDescent="0.2">
      <c r="AS534553" s="30"/>
      <c r="AT534553" s="30"/>
      <c r="AU534553" s="30"/>
      <c r="AV534553" s="30"/>
    </row>
    <row r="534561" spans="45:48" x14ac:dyDescent="0.2">
      <c r="AS534561" s="30"/>
      <c r="AT534561" s="30"/>
      <c r="AU534561" s="30"/>
      <c r="AV534561" s="30"/>
    </row>
    <row r="534569" spans="45:48" x14ac:dyDescent="0.2">
      <c r="AS534569" s="30"/>
      <c r="AT534569" s="30"/>
      <c r="AU534569" s="30"/>
      <c r="AV534569" s="30"/>
    </row>
    <row r="534577" spans="45:48" x14ac:dyDescent="0.2">
      <c r="AS534577" s="30"/>
      <c r="AT534577" s="30"/>
      <c r="AU534577" s="30"/>
      <c r="AV534577" s="30"/>
    </row>
    <row r="534585" spans="45:48" x14ac:dyDescent="0.2">
      <c r="AS534585" s="30"/>
      <c r="AT534585" s="30"/>
      <c r="AU534585" s="30"/>
      <c r="AV534585" s="30"/>
    </row>
    <row r="534593" spans="45:48" x14ac:dyDescent="0.2">
      <c r="AS534593" s="30"/>
      <c r="AT534593" s="30"/>
      <c r="AU534593" s="30"/>
      <c r="AV534593" s="30"/>
    </row>
    <row r="534601" spans="45:48" x14ac:dyDescent="0.2">
      <c r="AS534601" s="30"/>
      <c r="AT534601" s="30"/>
      <c r="AU534601" s="30"/>
      <c r="AV534601" s="30"/>
    </row>
    <row r="534609" spans="45:48" x14ac:dyDescent="0.2">
      <c r="AS534609" s="30"/>
      <c r="AT534609" s="30"/>
      <c r="AU534609" s="30"/>
      <c r="AV534609" s="30"/>
    </row>
    <row r="534617" spans="45:48" x14ac:dyDescent="0.2">
      <c r="AS534617" s="30"/>
      <c r="AT534617" s="30"/>
      <c r="AU534617" s="30"/>
      <c r="AV534617" s="30"/>
    </row>
    <row r="534625" spans="45:48" x14ac:dyDescent="0.2">
      <c r="AS534625" s="30"/>
      <c r="AT534625" s="30"/>
      <c r="AU534625" s="30"/>
      <c r="AV534625" s="30"/>
    </row>
    <row r="534633" spans="45:48" x14ac:dyDescent="0.2">
      <c r="AS534633" s="30"/>
      <c r="AT534633" s="30"/>
      <c r="AU534633" s="30"/>
      <c r="AV534633" s="30"/>
    </row>
    <row r="534641" spans="45:48" x14ac:dyDescent="0.2">
      <c r="AS534641" s="30"/>
      <c r="AT534641" s="30"/>
      <c r="AU534641" s="30"/>
      <c r="AV534641" s="30"/>
    </row>
    <row r="534649" spans="45:48" x14ac:dyDescent="0.2">
      <c r="AS534649" s="30"/>
      <c r="AT534649" s="30"/>
      <c r="AU534649" s="30"/>
      <c r="AV534649" s="30"/>
    </row>
    <row r="534657" spans="45:48" x14ac:dyDescent="0.2">
      <c r="AS534657" s="30"/>
      <c r="AT534657" s="30"/>
      <c r="AU534657" s="30"/>
      <c r="AV534657" s="30"/>
    </row>
    <row r="534665" spans="45:48" x14ac:dyDescent="0.2">
      <c r="AS534665" s="30"/>
      <c r="AT534665" s="30"/>
      <c r="AU534665" s="30"/>
      <c r="AV534665" s="30"/>
    </row>
    <row r="534673" spans="45:48" x14ac:dyDescent="0.2">
      <c r="AS534673" s="30"/>
      <c r="AT534673" s="30"/>
      <c r="AU534673" s="30"/>
      <c r="AV534673" s="30"/>
    </row>
    <row r="534681" spans="45:48" x14ac:dyDescent="0.2">
      <c r="AS534681" s="30"/>
      <c r="AT534681" s="30"/>
      <c r="AU534681" s="30"/>
      <c r="AV534681" s="30"/>
    </row>
    <row r="534689" spans="45:48" x14ac:dyDescent="0.2">
      <c r="AS534689" s="30"/>
      <c r="AT534689" s="30"/>
      <c r="AU534689" s="30"/>
      <c r="AV534689" s="30"/>
    </row>
    <row r="534697" spans="45:48" x14ac:dyDescent="0.2">
      <c r="AS534697" s="30"/>
      <c r="AT534697" s="30"/>
      <c r="AU534697" s="30"/>
      <c r="AV534697" s="30"/>
    </row>
    <row r="534705" spans="45:48" x14ac:dyDescent="0.2">
      <c r="AS534705" s="30"/>
      <c r="AT534705" s="30"/>
      <c r="AU534705" s="30"/>
      <c r="AV534705" s="30"/>
    </row>
    <row r="534713" spans="45:48" x14ac:dyDescent="0.2">
      <c r="AS534713" s="30"/>
      <c r="AT534713" s="30"/>
      <c r="AU534713" s="30"/>
      <c r="AV534713" s="30"/>
    </row>
    <row r="534721" spans="45:48" x14ac:dyDescent="0.2">
      <c r="AS534721" s="30"/>
      <c r="AT534721" s="30"/>
      <c r="AU534721" s="30"/>
      <c r="AV534721" s="30"/>
    </row>
    <row r="534729" spans="45:48" x14ac:dyDescent="0.2">
      <c r="AS534729" s="30"/>
      <c r="AT534729" s="30"/>
      <c r="AU534729" s="30"/>
      <c r="AV534729" s="30"/>
    </row>
    <row r="534737" spans="45:48" x14ac:dyDescent="0.2">
      <c r="AS534737" s="30"/>
      <c r="AT534737" s="30"/>
      <c r="AU534737" s="30"/>
      <c r="AV534737" s="30"/>
    </row>
    <row r="534745" spans="45:48" x14ac:dyDescent="0.2">
      <c r="AS534745" s="30"/>
      <c r="AT534745" s="30"/>
      <c r="AU534745" s="30"/>
      <c r="AV534745" s="30"/>
    </row>
    <row r="534753" spans="45:48" x14ac:dyDescent="0.2">
      <c r="AS534753" s="30"/>
      <c r="AT534753" s="30"/>
      <c r="AU534753" s="30"/>
      <c r="AV534753" s="30"/>
    </row>
    <row r="534761" spans="45:48" x14ac:dyDescent="0.2">
      <c r="AS534761" s="30"/>
      <c r="AT534761" s="30"/>
      <c r="AU534761" s="30"/>
      <c r="AV534761" s="30"/>
    </row>
    <row r="534769" spans="45:48" x14ac:dyDescent="0.2">
      <c r="AS534769" s="30"/>
      <c r="AT534769" s="30"/>
      <c r="AU534769" s="30"/>
      <c r="AV534769" s="30"/>
    </row>
    <row r="534777" spans="45:48" x14ac:dyDescent="0.2">
      <c r="AS534777" s="30"/>
      <c r="AT534777" s="30"/>
      <c r="AU534777" s="30"/>
      <c r="AV534777" s="30"/>
    </row>
    <row r="534785" spans="45:48" x14ac:dyDescent="0.2">
      <c r="AS534785" s="30"/>
      <c r="AT534785" s="30"/>
      <c r="AU534785" s="30"/>
      <c r="AV534785" s="30"/>
    </row>
    <row r="534793" spans="45:48" x14ac:dyDescent="0.2">
      <c r="AS534793" s="30"/>
      <c r="AT534793" s="30"/>
      <c r="AU534793" s="30"/>
      <c r="AV534793" s="30"/>
    </row>
    <row r="534801" spans="45:48" x14ac:dyDescent="0.2">
      <c r="AS534801" s="30"/>
      <c r="AT534801" s="30"/>
      <c r="AU534801" s="30"/>
      <c r="AV534801" s="30"/>
    </row>
    <row r="534809" spans="45:48" x14ac:dyDescent="0.2">
      <c r="AS534809" s="30"/>
      <c r="AT534809" s="30"/>
      <c r="AU534809" s="30"/>
      <c r="AV534809" s="30"/>
    </row>
    <row r="534817" spans="45:48" x14ac:dyDescent="0.2">
      <c r="AS534817" s="30"/>
      <c r="AT534817" s="30"/>
      <c r="AU534817" s="30"/>
      <c r="AV534817" s="30"/>
    </row>
    <row r="534825" spans="45:48" x14ac:dyDescent="0.2">
      <c r="AS534825" s="30"/>
      <c r="AT534825" s="30"/>
      <c r="AU534825" s="30"/>
      <c r="AV534825" s="30"/>
    </row>
    <row r="534833" spans="45:48" x14ac:dyDescent="0.2">
      <c r="AS534833" s="30"/>
      <c r="AT534833" s="30"/>
      <c r="AU534833" s="30"/>
      <c r="AV534833" s="30"/>
    </row>
    <row r="534841" spans="45:48" x14ac:dyDescent="0.2">
      <c r="AS534841" s="30"/>
      <c r="AT534841" s="30"/>
      <c r="AU534841" s="30"/>
      <c r="AV534841" s="30"/>
    </row>
    <row r="534849" spans="45:48" x14ac:dyDescent="0.2">
      <c r="AS534849" s="30"/>
      <c r="AT534849" s="30"/>
      <c r="AU534849" s="30"/>
      <c r="AV534849" s="30"/>
    </row>
    <row r="534857" spans="45:48" x14ac:dyDescent="0.2">
      <c r="AS534857" s="30"/>
      <c r="AT534857" s="30"/>
      <c r="AU534857" s="30"/>
      <c r="AV534857" s="30"/>
    </row>
    <row r="534865" spans="45:48" x14ac:dyDescent="0.2">
      <c r="AS534865" s="30"/>
      <c r="AT534865" s="30"/>
      <c r="AU534865" s="30"/>
      <c r="AV534865" s="30"/>
    </row>
    <row r="534873" spans="45:48" x14ac:dyDescent="0.2">
      <c r="AS534873" s="30"/>
      <c r="AT534873" s="30"/>
      <c r="AU534873" s="30"/>
      <c r="AV534873" s="30"/>
    </row>
    <row r="534881" spans="45:48" x14ac:dyDescent="0.2">
      <c r="AS534881" s="30"/>
      <c r="AT534881" s="30"/>
      <c r="AU534881" s="30"/>
      <c r="AV534881" s="30"/>
    </row>
    <row r="534889" spans="45:48" x14ac:dyDescent="0.2">
      <c r="AS534889" s="30"/>
      <c r="AT534889" s="30"/>
      <c r="AU534889" s="30"/>
      <c r="AV534889" s="30"/>
    </row>
    <row r="534897" spans="45:48" x14ac:dyDescent="0.2">
      <c r="AS534897" s="30"/>
      <c r="AT534897" s="30"/>
      <c r="AU534897" s="30"/>
      <c r="AV534897" s="30"/>
    </row>
    <row r="534905" spans="45:48" x14ac:dyDescent="0.2">
      <c r="AS534905" s="30"/>
      <c r="AT534905" s="30"/>
      <c r="AU534905" s="30"/>
      <c r="AV534905" s="30"/>
    </row>
    <row r="534913" spans="45:48" x14ac:dyDescent="0.2">
      <c r="AS534913" s="30"/>
      <c r="AT534913" s="30"/>
      <c r="AU534913" s="30"/>
      <c r="AV534913" s="30"/>
    </row>
    <row r="534921" spans="45:48" x14ac:dyDescent="0.2">
      <c r="AS534921" s="30"/>
      <c r="AT534921" s="30"/>
      <c r="AU534921" s="30"/>
      <c r="AV534921" s="30"/>
    </row>
    <row r="534929" spans="45:48" x14ac:dyDescent="0.2">
      <c r="AS534929" s="30"/>
      <c r="AT534929" s="30"/>
      <c r="AU534929" s="30"/>
      <c r="AV534929" s="30"/>
    </row>
    <row r="534937" spans="45:48" x14ac:dyDescent="0.2">
      <c r="AS534937" s="30"/>
      <c r="AT534937" s="30"/>
      <c r="AU534937" s="30"/>
      <c r="AV534937" s="30"/>
    </row>
    <row r="534945" spans="45:48" x14ac:dyDescent="0.2">
      <c r="AS534945" s="30"/>
      <c r="AT534945" s="30"/>
      <c r="AU534945" s="30"/>
      <c r="AV534945" s="30"/>
    </row>
    <row r="534953" spans="45:48" x14ac:dyDescent="0.2">
      <c r="AS534953" s="30"/>
      <c r="AT534953" s="30"/>
      <c r="AU534953" s="30"/>
      <c r="AV534953" s="30"/>
    </row>
    <row r="534961" spans="45:48" x14ac:dyDescent="0.2">
      <c r="AS534961" s="30"/>
      <c r="AT534961" s="30"/>
      <c r="AU534961" s="30"/>
      <c r="AV534961" s="30"/>
    </row>
    <row r="534969" spans="45:48" x14ac:dyDescent="0.2">
      <c r="AS534969" s="30"/>
      <c r="AT534969" s="30"/>
      <c r="AU534969" s="30"/>
      <c r="AV534969" s="30"/>
    </row>
    <row r="534977" spans="45:48" x14ac:dyDescent="0.2">
      <c r="AS534977" s="30"/>
      <c r="AT534977" s="30"/>
      <c r="AU534977" s="30"/>
      <c r="AV534977" s="30"/>
    </row>
    <row r="534985" spans="45:48" x14ac:dyDescent="0.2">
      <c r="AS534985" s="30"/>
      <c r="AT534985" s="30"/>
      <c r="AU534985" s="30"/>
      <c r="AV534985" s="30"/>
    </row>
    <row r="534993" spans="45:48" x14ac:dyDescent="0.2">
      <c r="AS534993" s="30"/>
      <c r="AT534993" s="30"/>
      <c r="AU534993" s="30"/>
      <c r="AV534993" s="30"/>
    </row>
    <row r="535001" spans="45:48" x14ac:dyDescent="0.2">
      <c r="AS535001" s="30"/>
      <c r="AT535001" s="30"/>
      <c r="AU535001" s="30"/>
      <c r="AV535001" s="30"/>
    </row>
    <row r="535009" spans="45:48" x14ac:dyDescent="0.2">
      <c r="AS535009" s="30"/>
      <c r="AT535009" s="30"/>
      <c r="AU535009" s="30"/>
      <c r="AV535009" s="30"/>
    </row>
    <row r="535017" spans="45:48" x14ac:dyDescent="0.2">
      <c r="AS535017" s="30"/>
      <c r="AT535017" s="30"/>
      <c r="AU535017" s="30"/>
      <c r="AV535017" s="30"/>
    </row>
    <row r="535025" spans="45:48" x14ac:dyDescent="0.2">
      <c r="AS535025" s="30"/>
      <c r="AT535025" s="30"/>
      <c r="AU535025" s="30"/>
      <c r="AV535025" s="30"/>
    </row>
    <row r="535033" spans="45:48" x14ac:dyDescent="0.2">
      <c r="AS535033" s="30"/>
      <c r="AT535033" s="30"/>
      <c r="AU535033" s="30"/>
      <c r="AV535033" s="30"/>
    </row>
    <row r="535041" spans="45:48" x14ac:dyDescent="0.2">
      <c r="AS535041" s="30"/>
      <c r="AT535041" s="30"/>
      <c r="AU535041" s="30"/>
      <c r="AV535041" s="30"/>
    </row>
    <row r="535049" spans="45:48" x14ac:dyDescent="0.2">
      <c r="AS535049" s="30"/>
      <c r="AT535049" s="30"/>
      <c r="AU535049" s="30"/>
      <c r="AV535049" s="30"/>
    </row>
    <row r="535057" spans="45:48" x14ac:dyDescent="0.2">
      <c r="AS535057" s="30"/>
      <c r="AT535057" s="30"/>
      <c r="AU535057" s="30"/>
      <c r="AV535057" s="30"/>
    </row>
    <row r="535065" spans="45:48" x14ac:dyDescent="0.2">
      <c r="AS535065" s="30"/>
      <c r="AT535065" s="30"/>
      <c r="AU535065" s="30"/>
      <c r="AV535065" s="30"/>
    </row>
    <row r="535073" spans="45:48" x14ac:dyDescent="0.2">
      <c r="AS535073" s="30"/>
      <c r="AT535073" s="30"/>
      <c r="AU535073" s="30"/>
      <c r="AV535073" s="30"/>
    </row>
    <row r="535081" spans="45:48" x14ac:dyDescent="0.2">
      <c r="AS535081" s="30"/>
      <c r="AT535081" s="30"/>
      <c r="AU535081" s="30"/>
      <c r="AV535081" s="30"/>
    </row>
    <row r="535089" spans="45:48" x14ac:dyDescent="0.2">
      <c r="AS535089" s="30"/>
      <c r="AT535089" s="30"/>
      <c r="AU535089" s="30"/>
      <c r="AV535089" s="30"/>
    </row>
    <row r="535097" spans="45:48" x14ac:dyDescent="0.2">
      <c r="AS535097" s="30"/>
      <c r="AT535097" s="30"/>
      <c r="AU535097" s="30"/>
      <c r="AV535097" s="30"/>
    </row>
    <row r="535105" spans="45:48" x14ac:dyDescent="0.2">
      <c r="AS535105" s="30"/>
      <c r="AT535105" s="30"/>
      <c r="AU535105" s="30"/>
      <c r="AV535105" s="30"/>
    </row>
    <row r="535113" spans="45:48" x14ac:dyDescent="0.2">
      <c r="AS535113" s="30"/>
      <c r="AT535113" s="30"/>
      <c r="AU535113" s="30"/>
      <c r="AV535113" s="30"/>
    </row>
    <row r="535121" spans="45:48" x14ac:dyDescent="0.2">
      <c r="AS535121" s="30"/>
      <c r="AT535121" s="30"/>
      <c r="AU535121" s="30"/>
      <c r="AV535121" s="30"/>
    </row>
    <row r="535129" spans="45:48" x14ac:dyDescent="0.2">
      <c r="AS535129" s="30"/>
      <c r="AT535129" s="30"/>
      <c r="AU535129" s="30"/>
      <c r="AV535129" s="30"/>
    </row>
    <row r="535137" spans="45:48" x14ac:dyDescent="0.2">
      <c r="AS535137" s="30"/>
      <c r="AT535137" s="30"/>
      <c r="AU535137" s="30"/>
      <c r="AV535137" s="30"/>
    </row>
    <row r="535145" spans="45:48" x14ac:dyDescent="0.2">
      <c r="AS535145" s="30"/>
      <c r="AT535145" s="30"/>
      <c r="AU535145" s="30"/>
      <c r="AV535145" s="30"/>
    </row>
    <row r="535153" spans="45:48" x14ac:dyDescent="0.2">
      <c r="AS535153" s="30"/>
      <c r="AT535153" s="30"/>
      <c r="AU535153" s="30"/>
      <c r="AV535153" s="30"/>
    </row>
    <row r="535161" spans="45:48" x14ac:dyDescent="0.2">
      <c r="AS535161" s="30"/>
      <c r="AT535161" s="30"/>
      <c r="AU535161" s="30"/>
      <c r="AV535161" s="30"/>
    </row>
    <row r="535169" spans="45:48" x14ac:dyDescent="0.2">
      <c r="AS535169" s="30"/>
      <c r="AT535169" s="30"/>
      <c r="AU535169" s="30"/>
      <c r="AV535169" s="30"/>
    </row>
    <row r="535177" spans="45:48" x14ac:dyDescent="0.2">
      <c r="AS535177" s="30"/>
      <c r="AT535177" s="30"/>
      <c r="AU535177" s="30"/>
      <c r="AV535177" s="30"/>
    </row>
    <row r="535185" spans="45:48" x14ac:dyDescent="0.2">
      <c r="AS535185" s="30"/>
      <c r="AT535185" s="30"/>
      <c r="AU535185" s="30"/>
      <c r="AV535185" s="30"/>
    </row>
    <row r="535193" spans="45:48" x14ac:dyDescent="0.2">
      <c r="AS535193" s="30"/>
      <c r="AT535193" s="30"/>
      <c r="AU535193" s="30"/>
      <c r="AV535193" s="30"/>
    </row>
    <row r="535201" spans="45:48" x14ac:dyDescent="0.2">
      <c r="AS535201" s="30"/>
      <c r="AT535201" s="30"/>
      <c r="AU535201" s="30"/>
      <c r="AV535201" s="30"/>
    </row>
    <row r="535209" spans="45:48" x14ac:dyDescent="0.2">
      <c r="AS535209" s="30"/>
      <c r="AT535209" s="30"/>
      <c r="AU535209" s="30"/>
      <c r="AV535209" s="30"/>
    </row>
    <row r="535217" spans="45:48" x14ac:dyDescent="0.2">
      <c r="AS535217" s="30"/>
      <c r="AT535217" s="30"/>
      <c r="AU535217" s="30"/>
      <c r="AV535217" s="30"/>
    </row>
    <row r="535225" spans="45:48" x14ac:dyDescent="0.2">
      <c r="AS535225" s="30"/>
      <c r="AT535225" s="30"/>
      <c r="AU535225" s="30"/>
      <c r="AV535225" s="30"/>
    </row>
    <row r="535233" spans="45:48" x14ac:dyDescent="0.2">
      <c r="AS535233" s="30"/>
      <c r="AT535233" s="30"/>
      <c r="AU535233" s="30"/>
      <c r="AV535233" s="30"/>
    </row>
    <row r="535241" spans="45:48" x14ac:dyDescent="0.2">
      <c r="AS535241" s="30"/>
      <c r="AT535241" s="30"/>
      <c r="AU535241" s="30"/>
      <c r="AV535241" s="30"/>
    </row>
    <row r="535249" spans="45:48" x14ac:dyDescent="0.2">
      <c r="AS535249" s="30"/>
      <c r="AT535249" s="30"/>
      <c r="AU535249" s="30"/>
      <c r="AV535249" s="30"/>
    </row>
    <row r="535257" spans="45:48" x14ac:dyDescent="0.2">
      <c r="AS535257" s="30"/>
      <c r="AT535257" s="30"/>
      <c r="AU535257" s="30"/>
      <c r="AV535257" s="30"/>
    </row>
    <row r="535265" spans="45:48" x14ac:dyDescent="0.2">
      <c r="AS535265" s="30"/>
      <c r="AT535265" s="30"/>
      <c r="AU535265" s="30"/>
      <c r="AV535265" s="30"/>
    </row>
    <row r="535273" spans="45:48" x14ac:dyDescent="0.2">
      <c r="AS535273" s="30"/>
      <c r="AT535273" s="30"/>
      <c r="AU535273" s="30"/>
      <c r="AV535273" s="30"/>
    </row>
    <row r="535281" spans="45:48" x14ac:dyDescent="0.2">
      <c r="AS535281" s="30"/>
      <c r="AT535281" s="30"/>
      <c r="AU535281" s="30"/>
      <c r="AV535281" s="30"/>
    </row>
    <row r="535289" spans="45:48" x14ac:dyDescent="0.2">
      <c r="AS535289" s="30"/>
      <c r="AT535289" s="30"/>
      <c r="AU535289" s="30"/>
      <c r="AV535289" s="30"/>
    </row>
    <row r="535297" spans="45:48" x14ac:dyDescent="0.2">
      <c r="AS535297" s="30"/>
      <c r="AT535297" s="30"/>
      <c r="AU535297" s="30"/>
      <c r="AV535297" s="30"/>
    </row>
    <row r="535305" spans="45:48" x14ac:dyDescent="0.2">
      <c r="AS535305" s="30"/>
      <c r="AT535305" s="30"/>
      <c r="AU535305" s="30"/>
      <c r="AV535305" s="30"/>
    </row>
    <row r="535313" spans="45:48" x14ac:dyDescent="0.2">
      <c r="AS535313" s="30"/>
      <c r="AT535313" s="30"/>
      <c r="AU535313" s="30"/>
      <c r="AV535313" s="30"/>
    </row>
    <row r="535321" spans="45:48" x14ac:dyDescent="0.2">
      <c r="AS535321" s="30"/>
      <c r="AT535321" s="30"/>
      <c r="AU535321" s="30"/>
      <c r="AV535321" s="30"/>
    </row>
    <row r="535329" spans="45:48" x14ac:dyDescent="0.2">
      <c r="AS535329" s="30"/>
      <c r="AT535329" s="30"/>
      <c r="AU535329" s="30"/>
      <c r="AV535329" s="30"/>
    </row>
    <row r="535337" spans="45:48" x14ac:dyDescent="0.2">
      <c r="AS535337" s="30"/>
      <c r="AT535337" s="30"/>
      <c r="AU535337" s="30"/>
      <c r="AV535337" s="30"/>
    </row>
    <row r="535345" spans="45:48" x14ac:dyDescent="0.2">
      <c r="AS535345" s="30"/>
      <c r="AT535345" s="30"/>
      <c r="AU535345" s="30"/>
      <c r="AV535345" s="30"/>
    </row>
    <row r="535353" spans="45:48" x14ac:dyDescent="0.2">
      <c r="AS535353" s="30"/>
      <c r="AT535353" s="30"/>
      <c r="AU535353" s="30"/>
      <c r="AV535353" s="30"/>
    </row>
    <row r="535361" spans="45:48" x14ac:dyDescent="0.2">
      <c r="AS535361" s="30"/>
      <c r="AT535361" s="30"/>
      <c r="AU535361" s="30"/>
      <c r="AV535361" s="30"/>
    </row>
    <row r="535369" spans="45:48" x14ac:dyDescent="0.2">
      <c r="AS535369" s="30"/>
      <c r="AT535369" s="30"/>
      <c r="AU535369" s="30"/>
      <c r="AV535369" s="30"/>
    </row>
    <row r="535377" spans="45:48" x14ac:dyDescent="0.2">
      <c r="AS535377" s="30"/>
      <c r="AT535377" s="30"/>
      <c r="AU535377" s="30"/>
      <c r="AV535377" s="30"/>
    </row>
    <row r="535385" spans="45:48" x14ac:dyDescent="0.2">
      <c r="AS535385" s="30"/>
      <c r="AT535385" s="30"/>
      <c r="AU535385" s="30"/>
      <c r="AV535385" s="30"/>
    </row>
    <row r="535393" spans="45:48" x14ac:dyDescent="0.2">
      <c r="AS535393" s="30"/>
      <c r="AT535393" s="30"/>
      <c r="AU535393" s="30"/>
      <c r="AV535393" s="30"/>
    </row>
    <row r="535401" spans="45:48" x14ac:dyDescent="0.2">
      <c r="AS535401" s="30"/>
      <c r="AT535401" s="30"/>
      <c r="AU535401" s="30"/>
      <c r="AV535401" s="30"/>
    </row>
    <row r="535409" spans="45:48" x14ac:dyDescent="0.2">
      <c r="AS535409" s="30"/>
      <c r="AT535409" s="30"/>
      <c r="AU535409" s="30"/>
      <c r="AV535409" s="30"/>
    </row>
    <row r="535417" spans="45:48" x14ac:dyDescent="0.2">
      <c r="AS535417" s="30"/>
      <c r="AT535417" s="30"/>
      <c r="AU535417" s="30"/>
      <c r="AV535417" s="30"/>
    </row>
    <row r="535425" spans="45:48" x14ac:dyDescent="0.2">
      <c r="AS535425" s="30"/>
      <c r="AT535425" s="30"/>
      <c r="AU535425" s="30"/>
      <c r="AV535425" s="30"/>
    </row>
    <row r="535433" spans="45:48" x14ac:dyDescent="0.2">
      <c r="AS535433" s="30"/>
      <c r="AT535433" s="30"/>
      <c r="AU535433" s="30"/>
      <c r="AV535433" s="30"/>
    </row>
    <row r="535441" spans="45:48" x14ac:dyDescent="0.2">
      <c r="AS535441" s="30"/>
      <c r="AT535441" s="30"/>
      <c r="AU535441" s="30"/>
      <c r="AV535441" s="30"/>
    </row>
    <row r="535449" spans="45:48" x14ac:dyDescent="0.2">
      <c r="AS535449" s="30"/>
      <c r="AT535449" s="30"/>
      <c r="AU535449" s="30"/>
      <c r="AV535449" s="30"/>
    </row>
    <row r="535457" spans="45:48" x14ac:dyDescent="0.2">
      <c r="AS535457" s="30"/>
      <c r="AT535457" s="30"/>
      <c r="AU535457" s="30"/>
      <c r="AV535457" s="30"/>
    </row>
    <row r="535465" spans="45:48" x14ac:dyDescent="0.2">
      <c r="AS535465" s="30"/>
      <c r="AT535465" s="30"/>
      <c r="AU535465" s="30"/>
      <c r="AV535465" s="30"/>
    </row>
    <row r="535473" spans="45:48" x14ac:dyDescent="0.2">
      <c r="AS535473" s="30"/>
      <c r="AT535473" s="30"/>
      <c r="AU535473" s="30"/>
      <c r="AV535473" s="30"/>
    </row>
    <row r="535481" spans="45:48" x14ac:dyDescent="0.2">
      <c r="AS535481" s="30"/>
      <c r="AT535481" s="30"/>
      <c r="AU535481" s="30"/>
      <c r="AV535481" s="30"/>
    </row>
    <row r="535489" spans="45:48" x14ac:dyDescent="0.2">
      <c r="AS535489" s="30"/>
      <c r="AT535489" s="30"/>
      <c r="AU535489" s="30"/>
      <c r="AV535489" s="30"/>
    </row>
    <row r="535497" spans="45:48" x14ac:dyDescent="0.2">
      <c r="AS535497" s="30"/>
      <c r="AT535497" s="30"/>
      <c r="AU535497" s="30"/>
      <c r="AV535497" s="30"/>
    </row>
    <row r="535505" spans="45:48" x14ac:dyDescent="0.2">
      <c r="AS535505" s="30"/>
      <c r="AT535505" s="30"/>
      <c r="AU535505" s="30"/>
      <c r="AV535505" s="30"/>
    </row>
    <row r="535513" spans="45:48" x14ac:dyDescent="0.2">
      <c r="AS535513" s="30"/>
      <c r="AT535513" s="30"/>
      <c r="AU535513" s="30"/>
      <c r="AV535513" s="30"/>
    </row>
    <row r="535521" spans="45:48" x14ac:dyDescent="0.2">
      <c r="AS535521" s="30"/>
      <c r="AT535521" s="30"/>
      <c r="AU535521" s="30"/>
      <c r="AV535521" s="30"/>
    </row>
    <row r="535529" spans="45:48" x14ac:dyDescent="0.2">
      <c r="AS535529" s="30"/>
      <c r="AT535529" s="30"/>
      <c r="AU535529" s="30"/>
      <c r="AV535529" s="30"/>
    </row>
    <row r="535537" spans="45:48" x14ac:dyDescent="0.2">
      <c r="AS535537" s="30"/>
      <c r="AT535537" s="30"/>
      <c r="AU535537" s="30"/>
      <c r="AV535537" s="30"/>
    </row>
    <row r="535545" spans="45:48" x14ac:dyDescent="0.2">
      <c r="AS535545" s="30"/>
      <c r="AT535545" s="30"/>
      <c r="AU535545" s="30"/>
      <c r="AV535545" s="30"/>
    </row>
    <row r="535553" spans="45:48" x14ac:dyDescent="0.2">
      <c r="AS535553" s="30"/>
      <c r="AT535553" s="30"/>
      <c r="AU535553" s="30"/>
      <c r="AV535553" s="30"/>
    </row>
    <row r="535561" spans="45:48" x14ac:dyDescent="0.2">
      <c r="AS535561" s="30"/>
      <c r="AT535561" s="30"/>
      <c r="AU535561" s="30"/>
      <c r="AV535561" s="30"/>
    </row>
    <row r="535569" spans="45:48" x14ac:dyDescent="0.2">
      <c r="AS535569" s="30"/>
      <c r="AT535569" s="30"/>
      <c r="AU535569" s="30"/>
      <c r="AV535569" s="30"/>
    </row>
    <row r="535577" spans="45:48" x14ac:dyDescent="0.2">
      <c r="AS535577" s="30"/>
      <c r="AT535577" s="30"/>
      <c r="AU535577" s="30"/>
      <c r="AV535577" s="30"/>
    </row>
    <row r="535585" spans="45:48" x14ac:dyDescent="0.2">
      <c r="AS535585" s="30"/>
      <c r="AT535585" s="30"/>
      <c r="AU535585" s="30"/>
      <c r="AV535585" s="30"/>
    </row>
    <row r="535593" spans="45:48" x14ac:dyDescent="0.2">
      <c r="AS535593" s="30"/>
      <c r="AT535593" s="30"/>
      <c r="AU535593" s="30"/>
      <c r="AV535593" s="30"/>
    </row>
    <row r="535601" spans="45:48" x14ac:dyDescent="0.2">
      <c r="AS535601" s="30"/>
      <c r="AT535601" s="30"/>
      <c r="AU535601" s="30"/>
      <c r="AV535601" s="30"/>
    </row>
    <row r="535609" spans="45:48" x14ac:dyDescent="0.2">
      <c r="AS535609" s="30"/>
      <c r="AT535609" s="30"/>
      <c r="AU535609" s="30"/>
      <c r="AV535609" s="30"/>
    </row>
    <row r="535617" spans="45:48" x14ac:dyDescent="0.2">
      <c r="AS535617" s="30"/>
      <c r="AT535617" s="30"/>
      <c r="AU535617" s="30"/>
      <c r="AV535617" s="30"/>
    </row>
    <row r="535625" spans="45:48" x14ac:dyDescent="0.2">
      <c r="AS535625" s="30"/>
      <c r="AT535625" s="30"/>
      <c r="AU535625" s="30"/>
      <c r="AV535625" s="30"/>
    </row>
    <row r="535633" spans="45:48" x14ac:dyDescent="0.2">
      <c r="AS535633" s="30"/>
      <c r="AT535633" s="30"/>
      <c r="AU535633" s="30"/>
      <c r="AV535633" s="30"/>
    </row>
    <row r="535641" spans="45:48" x14ac:dyDescent="0.2">
      <c r="AS535641" s="30"/>
      <c r="AT535641" s="30"/>
      <c r="AU535641" s="30"/>
      <c r="AV535641" s="30"/>
    </row>
    <row r="535649" spans="45:48" x14ac:dyDescent="0.2">
      <c r="AS535649" s="30"/>
      <c r="AT535649" s="30"/>
      <c r="AU535649" s="30"/>
      <c r="AV535649" s="30"/>
    </row>
    <row r="535657" spans="45:48" x14ac:dyDescent="0.2">
      <c r="AS535657" s="30"/>
      <c r="AT535657" s="30"/>
      <c r="AU535657" s="30"/>
      <c r="AV535657" s="30"/>
    </row>
    <row r="535665" spans="45:48" x14ac:dyDescent="0.2">
      <c r="AS535665" s="30"/>
      <c r="AT535665" s="30"/>
      <c r="AU535665" s="30"/>
      <c r="AV535665" s="30"/>
    </row>
    <row r="535673" spans="45:48" x14ac:dyDescent="0.2">
      <c r="AS535673" s="30"/>
      <c r="AT535673" s="30"/>
      <c r="AU535673" s="30"/>
      <c r="AV535673" s="30"/>
    </row>
    <row r="535681" spans="45:48" x14ac:dyDescent="0.2">
      <c r="AS535681" s="30"/>
      <c r="AT535681" s="30"/>
      <c r="AU535681" s="30"/>
      <c r="AV535681" s="30"/>
    </row>
    <row r="535689" spans="45:48" x14ac:dyDescent="0.2">
      <c r="AS535689" s="30"/>
      <c r="AT535689" s="30"/>
      <c r="AU535689" s="30"/>
      <c r="AV535689" s="30"/>
    </row>
    <row r="535697" spans="45:48" x14ac:dyDescent="0.2">
      <c r="AS535697" s="30"/>
      <c r="AT535697" s="30"/>
      <c r="AU535697" s="30"/>
      <c r="AV535697" s="30"/>
    </row>
    <row r="535705" spans="45:48" x14ac:dyDescent="0.2">
      <c r="AS535705" s="30"/>
      <c r="AT535705" s="30"/>
      <c r="AU535705" s="30"/>
      <c r="AV535705" s="30"/>
    </row>
    <row r="535713" spans="45:48" x14ac:dyDescent="0.2">
      <c r="AS535713" s="30"/>
      <c r="AT535713" s="30"/>
      <c r="AU535713" s="30"/>
      <c r="AV535713" s="30"/>
    </row>
    <row r="535721" spans="45:48" x14ac:dyDescent="0.2">
      <c r="AS535721" s="30"/>
      <c r="AT535721" s="30"/>
      <c r="AU535721" s="30"/>
      <c r="AV535721" s="30"/>
    </row>
    <row r="535729" spans="45:48" x14ac:dyDescent="0.2">
      <c r="AS535729" s="30"/>
      <c r="AT535729" s="30"/>
      <c r="AU535729" s="30"/>
      <c r="AV535729" s="30"/>
    </row>
    <row r="535737" spans="45:48" x14ac:dyDescent="0.2">
      <c r="AS535737" s="30"/>
      <c r="AT535737" s="30"/>
      <c r="AU535737" s="30"/>
      <c r="AV535737" s="30"/>
    </row>
    <row r="535745" spans="45:48" x14ac:dyDescent="0.2">
      <c r="AS535745" s="30"/>
      <c r="AT535745" s="30"/>
      <c r="AU535745" s="30"/>
      <c r="AV535745" s="30"/>
    </row>
    <row r="535753" spans="45:48" x14ac:dyDescent="0.2">
      <c r="AS535753" s="30"/>
      <c r="AT535753" s="30"/>
      <c r="AU535753" s="30"/>
      <c r="AV535753" s="30"/>
    </row>
    <row r="535761" spans="45:48" x14ac:dyDescent="0.2">
      <c r="AS535761" s="30"/>
      <c r="AT535761" s="30"/>
      <c r="AU535761" s="30"/>
      <c r="AV535761" s="30"/>
    </row>
    <row r="535769" spans="45:48" x14ac:dyDescent="0.2">
      <c r="AS535769" s="30"/>
      <c r="AT535769" s="30"/>
      <c r="AU535769" s="30"/>
      <c r="AV535769" s="30"/>
    </row>
    <row r="535777" spans="45:48" x14ac:dyDescent="0.2">
      <c r="AS535777" s="30"/>
      <c r="AT535777" s="30"/>
      <c r="AU535777" s="30"/>
      <c r="AV535777" s="30"/>
    </row>
    <row r="535785" spans="45:48" x14ac:dyDescent="0.2">
      <c r="AS535785" s="30"/>
      <c r="AT535785" s="30"/>
      <c r="AU535785" s="30"/>
      <c r="AV535785" s="30"/>
    </row>
    <row r="535793" spans="45:48" x14ac:dyDescent="0.2">
      <c r="AS535793" s="30"/>
      <c r="AT535793" s="30"/>
      <c r="AU535793" s="30"/>
      <c r="AV535793" s="30"/>
    </row>
    <row r="535801" spans="45:48" x14ac:dyDescent="0.2">
      <c r="AS535801" s="30"/>
      <c r="AT535801" s="30"/>
      <c r="AU535801" s="30"/>
      <c r="AV535801" s="30"/>
    </row>
    <row r="535809" spans="45:48" x14ac:dyDescent="0.2">
      <c r="AS535809" s="30"/>
      <c r="AT535809" s="30"/>
      <c r="AU535809" s="30"/>
      <c r="AV535809" s="30"/>
    </row>
    <row r="535817" spans="45:48" x14ac:dyDescent="0.2">
      <c r="AS535817" s="30"/>
      <c r="AT535817" s="30"/>
      <c r="AU535817" s="30"/>
      <c r="AV535817" s="30"/>
    </row>
    <row r="535825" spans="45:48" x14ac:dyDescent="0.2">
      <c r="AS535825" s="30"/>
      <c r="AT535825" s="30"/>
      <c r="AU535825" s="30"/>
      <c r="AV535825" s="30"/>
    </row>
    <row r="535833" spans="45:48" x14ac:dyDescent="0.2">
      <c r="AS535833" s="30"/>
      <c r="AT535833" s="30"/>
      <c r="AU535833" s="30"/>
      <c r="AV535833" s="30"/>
    </row>
    <row r="535841" spans="45:48" x14ac:dyDescent="0.2">
      <c r="AS535841" s="30"/>
      <c r="AT535841" s="30"/>
      <c r="AU535841" s="30"/>
      <c r="AV535841" s="30"/>
    </row>
    <row r="535849" spans="45:48" x14ac:dyDescent="0.2">
      <c r="AS535849" s="30"/>
      <c r="AT535849" s="30"/>
      <c r="AU535849" s="30"/>
      <c r="AV535849" s="30"/>
    </row>
    <row r="535857" spans="45:48" x14ac:dyDescent="0.2">
      <c r="AS535857" s="30"/>
      <c r="AT535857" s="30"/>
      <c r="AU535857" s="30"/>
      <c r="AV535857" s="30"/>
    </row>
    <row r="535865" spans="45:48" x14ac:dyDescent="0.2">
      <c r="AS535865" s="30"/>
      <c r="AT535865" s="30"/>
      <c r="AU535865" s="30"/>
      <c r="AV535865" s="30"/>
    </row>
    <row r="535873" spans="45:48" x14ac:dyDescent="0.2">
      <c r="AS535873" s="30"/>
      <c r="AT535873" s="30"/>
      <c r="AU535873" s="30"/>
      <c r="AV535873" s="30"/>
    </row>
    <row r="535881" spans="45:48" x14ac:dyDescent="0.2">
      <c r="AS535881" s="30"/>
      <c r="AT535881" s="30"/>
      <c r="AU535881" s="30"/>
      <c r="AV535881" s="30"/>
    </row>
    <row r="535889" spans="45:48" x14ac:dyDescent="0.2">
      <c r="AS535889" s="30"/>
      <c r="AT535889" s="30"/>
      <c r="AU535889" s="30"/>
      <c r="AV535889" s="30"/>
    </row>
    <row r="535897" spans="45:48" x14ac:dyDescent="0.2">
      <c r="AS535897" s="30"/>
      <c r="AT535897" s="30"/>
      <c r="AU535897" s="30"/>
      <c r="AV535897" s="30"/>
    </row>
    <row r="535905" spans="45:48" x14ac:dyDescent="0.2">
      <c r="AS535905" s="30"/>
      <c r="AT535905" s="30"/>
      <c r="AU535905" s="30"/>
      <c r="AV535905" s="30"/>
    </row>
    <row r="535913" spans="45:48" x14ac:dyDescent="0.2">
      <c r="AS535913" s="30"/>
      <c r="AT535913" s="30"/>
      <c r="AU535913" s="30"/>
      <c r="AV535913" s="30"/>
    </row>
    <row r="535921" spans="45:48" x14ac:dyDescent="0.2">
      <c r="AS535921" s="30"/>
      <c r="AT535921" s="30"/>
      <c r="AU535921" s="30"/>
      <c r="AV535921" s="30"/>
    </row>
    <row r="535929" spans="45:48" x14ac:dyDescent="0.2">
      <c r="AS535929" s="30"/>
      <c r="AT535929" s="30"/>
      <c r="AU535929" s="30"/>
      <c r="AV535929" s="30"/>
    </row>
    <row r="535937" spans="45:48" x14ac:dyDescent="0.2">
      <c r="AS535937" s="30"/>
      <c r="AT535937" s="30"/>
      <c r="AU535937" s="30"/>
      <c r="AV535937" s="30"/>
    </row>
    <row r="535945" spans="45:48" x14ac:dyDescent="0.2">
      <c r="AS535945" s="30"/>
      <c r="AT535945" s="30"/>
      <c r="AU535945" s="30"/>
      <c r="AV535945" s="30"/>
    </row>
    <row r="535953" spans="45:48" x14ac:dyDescent="0.2">
      <c r="AS535953" s="30"/>
      <c r="AT535953" s="30"/>
      <c r="AU535953" s="30"/>
      <c r="AV535953" s="30"/>
    </row>
    <row r="535961" spans="45:48" x14ac:dyDescent="0.2">
      <c r="AS535961" s="30"/>
      <c r="AT535961" s="30"/>
      <c r="AU535961" s="30"/>
      <c r="AV535961" s="30"/>
    </row>
    <row r="535969" spans="45:48" x14ac:dyDescent="0.2">
      <c r="AS535969" s="30"/>
      <c r="AT535969" s="30"/>
      <c r="AU535969" s="30"/>
      <c r="AV535969" s="30"/>
    </row>
    <row r="535977" spans="45:48" x14ac:dyDescent="0.2">
      <c r="AS535977" s="30"/>
      <c r="AT535977" s="30"/>
      <c r="AU535977" s="30"/>
      <c r="AV535977" s="30"/>
    </row>
    <row r="535985" spans="45:48" x14ac:dyDescent="0.2">
      <c r="AS535985" s="30"/>
      <c r="AT535985" s="30"/>
      <c r="AU535985" s="30"/>
      <c r="AV535985" s="30"/>
    </row>
    <row r="535993" spans="45:48" x14ac:dyDescent="0.2">
      <c r="AS535993" s="30"/>
      <c r="AT535993" s="30"/>
      <c r="AU535993" s="30"/>
      <c r="AV535993" s="30"/>
    </row>
    <row r="536001" spans="45:48" x14ac:dyDescent="0.2">
      <c r="AS536001" s="30"/>
      <c r="AT536001" s="30"/>
      <c r="AU536001" s="30"/>
      <c r="AV536001" s="30"/>
    </row>
    <row r="536009" spans="45:48" x14ac:dyDescent="0.2">
      <c r="AS536009" s="30"/>
      <c r="AT536009" s="30"/>
      <c r="AU536009" s="30"/>
      <c r="AV536009" s="30"/>
    </row>
    <row r="536017" spans="45:48" x14ac:dyDescent="0.2">
      <c r="AS536017" s="30"/>
      <c r="AT536017" s="30"/>
      <c r="AU536017" s="30"/>
      <c r="AV536017" s="30"/>
    </row>
    <row r="536025" spans="45:48" x14ac:dyDescent="0.2">
      <c r="AS536025" s="30"/>
      <c r="AT536025" s="30"/>
      <c r="AU536025" s="30"/>
      <c r="AV536025" s="30"/>
    </row>
    <row r="536033" spans="45:48" x14ac:dyDescent="0.2">
      <c r="AS536033" s="30"/>
      <c r="AT536033" s="30"/>
      <c r="AU536033" s="30"/>
      <c r="AV536033" s="30"/>
    </row>
    <row r="536041" spans="45:48" x14ac:dyDescent="0.2">
      <c r="AS536041" s="30"/>
      <c r="AT536041" s="30"/>
      <c r="AU536041" s="30"/>
      <c r="AV536041" s="30"/>
    </row>
    <row r="536049" spans="45:48" x14ac:dyDescent="0.2">
      <c r="AS536049" s="30"/>
      <c r="AT536049" s="30"/>
      <c r="AU536049" s="30"/>
      <c r="AV536049" s="30"/>
    </row>
    <row r="536057" spans="45:48" x14ac:dyDescent="0.2">
      <c r="AS536057" s="30"/>
      <c r="AT536057" s="30"/>
      <c r="AU536057" s="30"/>
      <c r="AV536057" s="30"/>
    </row>
    <row r="536065" spans="45:48" x14ac:dyDescent="0.2">
      <c r="AS536065" s="30"/>
      <c r="AT536065" s="30"/>
      <c r="AU536065" s="30"/>
      <c r="AV536065" s="30"/>
    </row>
    <row r="536073" spans="45:48" x14ac:dyDescent="0.2">
      <c r="AS536073" s="30"/>
      <c r="AT536073" s="30"/>
      <c r="AU536073" s="30"/>
      <c r="AV536073" s="30"/>
    </row>
    <row r="536081" spans="45:48" x14ac:dyDescent="0.2">
      <c r="AS536081" s="30"/>
      <c r="AT536081" s="30"/>
      <c r="AU536081" s="30"/>
      <c r="AV536081" s="30"/>
    </row>
    <row r="536089" spans="45:48" x14ac:dyDescent="0.2">
      <c r="AS536089" s="30"/>
      <c r="AT536089" s="30"/>
      <c r="AU536089" s="30"/>
      <c r="AV536089" s="30"/>
    </row>
    <row r="536097" spans="45:48" x14ac:dyDescent="0.2">
      <c r="AS536097" s="30"/>
      <c r="AT536097" s="30"/>
      <c r="AU536097" s="30"/>
      <c r="AV536097" s="30"/>
    </row>
    <row r="536105" spans="45:48" x14ac:dyDescent="0.2">
      <c r="AS536105" s="30"/>
      <c r="AT536105" s="30"/>
      <c r="AU536105" s="30"/>
      <c r="AV536105" s="30"/>
    </row>
    <row r="536113" spans="45:48" x14ac:dyDescent="0.2">
      <c r="AS536113" s="30"/>
      <c r="AT536113" s="30"/>
      <c r="AU536113" s="30"/>
      <c r="AV536113" s="30"/>
    </row>
    <row r="536121" spans="45:48" x14ac:dyDescent="0.2">
      <c r="AS536121" s="30"/>
      <c r="AT536121" s="30"/>
      <c r="AU536121" s="30"/>
      <c r="AV536121" s="30"/>
    </row>
    <row r="536129" spans="45:48" x14ac:dyDescent="0.2">
      <c r="AS536129" s="30"/>
      <c r="AT536129" s="30"/>
      <c r="AU536129" s="30"/>
      <c r="AV536129" s="30"/>
    </row>
    <row r="536137" spans="45:48" x14ac:dyDescent="0.2">
      <c r="AS536137" s="30"/>
      <c r="AT536137" s="30"/>
      <c r="AU536137" s="30"/>
      <c r="AV536137" s="30"/>
    </row>
    <row r="536145" spans="45:48" x14ac:dyDescent="0.2">
      <c r="AS536145" s="30"/>
      <c r="AT536145" s="30"/>
      <c r="AU536145" s="30"/>
      <c r="AV536145" s="30"/>
    </row>
    <row r="536153" spans="45:48" x14ac:dyDescent="0.2">
      <c r="AS536153" s="30"/>
      <c r="AT536153" s="30"/>
      <c r="AU536153" s="30"/>
      <c r="AV536153" s="30"/>
    </row>
    <row r="536161" spans="45:48" x14ac:dyDescent="0.2">
      <c r="AS536161" s="30"/>
      <c r="AT536161" s="30"/>
      <c r="AU536161" s="30"/>
      <c r="AV536161" s="30"/>
    </row>
    <row r="536169" spans="45:48" x14ac:dyDescent="0.2">
      <c r="AS536169" s="30"/>
      <c r="AT536169" s="30"/>
      <c r="AU536169" s="30"/>
      <c r="AV536169" s="30"/>
    </row>
    <row r="536177" spans="45:48" x14ac:dyDescent="0.2">
      <c r="AS536177" s="30"/>
      <c r="AT536177" s="30"/>
      <c r="AU536177" s="30"/>
      <c r="AV536177" s="30"/>
    </row>
    <row r="536185" spans="45:48" x14ac:dyDescent="0.2">
      <c r="AS536185" s="30"/>
      <c r="AT536185" s="30"/>
      <c r="AU536185" s="30"/>
      <c r="AV536185" s="30"/>
    </row>
    <row r="536193" spans="45:48" x14ac:dyDescent="0.2">
      <c r="AS536193" s="30"/>
      <c r="AT536193" s="30"/>
      <c r="AU536193" s="30"/>
      <c r="AV536193" s="30"/>
    </row>
    <row r="536201" spans="45:48" x14ac:dyDescent="0.2">
      <c r="AS536201" s="30"/>
      <c r="AT536201" s="30"/>
      <c r="AU536201" s="30"/>
      <c r="AV536201" s="30"/>
    </row>
    <row r="536209" spans="45:48" x14ac:dyDescent="0.2">
      <c r="AS536209" s="30"/>
      <c r="AT536209" s="30"/>
      <c r="AU536209" s="30"/>
      <c r="AV536209" s="30"/>
    </row>
    <row r="536217" spans="45:48" x14ac:dyDescent="0.2">
      <c r="AS536217" s="30"/>
      <c r="AT536217" s="30"/>
      <c r="AU536217" s="30"/>
      <c r="AV536217" s="30"/>
    </row>
    <row r="536225" spans="45:48" x14ac:dyDescent="0.2">
      <c r="AS536225" s="30"/>
      <c r="AT536225" s="30"/>
      <c r="AU536225" s="30"/>
      <c r="AV536225" s="30"/>
    </row>
    <row r="536233" spans="45:48" x14ac:dyDescent="0.2">
      <c r="AS536233" s="30"/>
      <c r="AT536233" s="30"/>
      <c r="AU536233" s="30"/>
      <c r="AV536233" s="30"/>
    </row>
    <row r="536241" spans="45:48" x14ac:dyDescent="0.2">
      <c r="AS536241" s="30"/>
      <c r="AT536241" s="30"/>
      <c r="AU536241" s="30"/>
      <c r="AV536241" s="30"/>
    </row>
    <row r="536249" spans="45:48" x14ac:dyDescent="0.2">
      <c r="AS536249" s="30"/>
      <c r="AT536249" s="30"/>
      <c r="AU536249" s="30"/>
      <c r="AV536249" s="30"/>
    </row>
    <row r="536257" spans="45:48" x14ac:dyDescent="0.2">
      <c r="AS536257" s="30"/>
      <c r="AT536257" s="30"/>
      <c r="AU536257" s="30"/>
      <c r="AV536257" s="30"/>
    </row>
    <row r="536265" spans="45:48" x14ac:dyDescent="0.2">
      <c r="AS536265" s="30"/>
      <c r="AT536265" s="30"/>
      <c r="AU536265" s="30"/>
      <c r="AV536265" s="30"/>
    </row>
    <row r="536273" spans="45:48" x14ac:dyDescent="0.2">
      <c r="AS536273" s="30"/>
      <c r="AT536273" s="30"/>
      <c r="AU536273" s="30"/>
      <c r="AV536273" s="30"/>
    </row>
    <row r="536281" spans="45:48" x14ac:dyDescent="0.2">
      <c r="AS536281" s="30"/>
      <c r="AT536281" s="30"/>
      <c r="AU536281" s="30"/>
      <c r="AV536281" s="30"/>
    </row>
    <row r="536289" spans="45:48" x14ac:dyDescent="0.2">
      <c r="AS536289" s="30"/>
      <c r="AT536289" s="30"/>
      <c r="AU536289" s="30"/>
      <c r="AV536289" s="30"/>
    </row>
    <row r="536297" spans="45:48" x14ac:dyDescent="0.2">
      <c r="AS536297" s="30"/>
      <c r="AT536297" s="30"/>
      <c r="AU536297" s="30"/>
      <c r="AV536297" s="30"/>
    </row>
    <row r="536305" spans="45:48" x14ac:dyDescent="0.2">
      <c r="AS536305" s="30"/>
      <c r="AT536305" s="30"/>
      <c r="AU536305" s="30"/>
      <c r="AV536305" s="30"/>
    </row>
    <row r="536313" spans="45:48" x14ac:dyDescent="0.2">
      <c r="AS536313" s="30"/>
      <c r="AT536313" s="30"/>
      <c r="AU536313" s="30"/>
      <c r="AV536313" s="30"/>
    </row>
    <row r="536321" spans="45:48" x14ac:dyDescent="0.2">
      <c r="AS536321" s="30"/>
      <c r="AT536321" s="30"/>
      <c r="AU536321" s="30"/>
      <c r="AV536321" s="30"/>
    </row>
    <row r="536329" spans="45:48" x14ac:dyDescent="0.2">
      <c r="AS536329" s="30"/>
      <c r="AT536329" s="30"/>
      <c r="AU536329" s="30"/>
      <c r="AV536329" s="30"/>
    </row>
    <row r="536337" spans="45:48" x14ac:dyDescent="0.2">
      <c r="AS536337" s="30"/>
      <c r="AT536337" s="30"/>
      <c r="AU536337" s="30"/>
      <c r="AV536337" s="30"/>
    </row>
    <row r="536345" spans="45:48" x14ac:dyDescent="0.2">
      <c r="AS536345" s="30"/>
      <c r="AT536345" s="30"/>
      <c r="AU536345" s="30"/>
      <c r="AV536345" s="30"/>
    </row>
    <row r="536353" spans="45:48" x14ac:dyDescent="0.2">
      <c r="AS536353" s="30"/>
      <c r="AT536353" s="30"/>
      <c r="AU536353" s="30"/>
      <c r="AV536353" s="30"/>
    </row>
    <row r="536361" spans="45:48" x14ac:dyDescent="0.2">
      <c r="AS536361" s="30"/>
      <c r="AT536361" s="30"/>
      <c r="AU536361" s="30"/>
      <c r="AV536361" s="30"/>
    </row>
    <row r="536369" spans="45:48" x14ac:dyDescent="0.2">
      <c r="AS536369" s="30"/>
      <c r="AT536369" s="30"/>
      <c r="AU536369" s="30"/>
      <c r="AV536369" s="30"/>
    </row>
    <row r="536377" spans="45:48" x14ac:dyDescent="0.2">
      <c r="AS536377" s="30"/>
      <c r="AT536377" s="30"/>
      <c r="AU536377" s="30"/>
      <c r="AV536377" s="30"/>
    </row>
    <row r="536385" spans="45:48" x14ac:dyDescent="0.2">
      <c r="AS536385" s="30"/>
      <c r="AT536385" s="30"/>
      <c r="AU536385" s="30"/>
      <c r="AV536385" s="30"/>
    </row>
    <row r="536393" spans="45:48" x14ac:dyDescent="0.2">
      <c r="AS536393" s="30"/>
      <c r="AT536393" s="30"/>
      <c r="AU536393" s="30"/>
      <c r="AV536393" s="30"/>
    </row>
    <row r="536401" spans="45:48" x14ac:dyDescent="0.2">
      <c r="AS536401" s="30"/>
      <c r="AT536401" s="30"/>
      <c r="AU536401" s="30"/>
      <c r="AV536401" s="30"/>
    </row>
    <row r="536409" spans="45:48" x14ac:dyDescent="0.2">
      <c r="AS536409" s="30"/>
      <c r="AT536409" s="30"/>
      <c r="AU536409" s="30"/>
      <c r="AV536409" s="30"/>
    </row>
    <row r="536417" spans="45:48" x14ac:dyDescent="0.2">
      <c r="AS536417" s="30"/>
      <c r="AT536417" s="30"/>
      <c r="AU536417" s="30"/>
      <c r="AV536417" s="30"/>
    </row>
    <row r="536425" spans="45:48" x14ac:dyDescent="0.2">
      <c r="AS536425" s="30"/>
      <c r="AT536425" s="30"/>
      <c r="AU536425" s="30"/>
      <c r="AV536425" s="30"/>
    </row>
    <row r="536433" spans="45:48" x14ac:dyDescent="0.2">
      <c r="AS536433" s="30"/>
      <c r="AT536433" s="30"/>
      <c r="AU536433" s="30"/>
      <c r="AV536433" s="30"/>
    </row>
    <row r="536441" spans="45:48" x14ac:dyDescent="0.2">
      <c r="AS536441" s="30"/>
      <c r="AT536441" s="30"/>
      <c r="AU536441" s="30"/>
      <c r="AV536441" s="30"/>
    </row>
    <row r="536449" spans="45:48" x14ac:dyDescent="0.2">
      <c r="AS536449" s="30"/>
      <c r="AT536449" s="30"/>
      <c r="AU536449" s="30"/>
      <c r="AV536449" s="30"/>
    </row>
    <row r="536457" spans="45:48" x14ac:dyDescent="0.2">
      <c r="AS536457" s="30"/>
      <c r="AT536457" s="30"/>
      <c r="AU536457" s="30"/>
      <c r="AV536457" s="30"/>
    </row>
    <row r="536465" spans="45:48" x14ac:dyDescent="0.2">
      <c r="AS536465" s="30"/>
      <c r="AT536465" s="30"/>
      <c r="AU536465" s="30"/>
      <c r="AV536465" s="30"/>
    </row>
    <row r="536473" spans="45:48" x14ac:dyDescent="0.2">
      <c r="AS536473" s="30"/>
      <c r="AT536473" s="30"/>
      <c r="AU536473" s="30"/>
      <c r="AV536473" s="30"/>
    </row>
    <row r="536481" spans="45:48" x14ac:dyDescent="0.2">
      <c r="AS536481" s="30"/>
      <c r="AT536481" s="30"/>
      <c r="AU536481" s="30"/>
      <c r="AV536481" s="30"/>
    </row>
    <row r="536489" spans="45:48" x14ac:dyDescent="0.2">
      <c r="AS536489" s="30"/>
      <c r="AT536489" s="30"/>
      <c r="AU536489" s="30"/>
      <c r="AV536489" s="30"/>
    </row>
    <row r="536497" spans="45:48" x14ac:dyDescent="0.2">
      <c r="AS536497" s="30"/>
      <c r="AT536497" s="30"/>
      <c r="AU536497" s="30"/>
      <c r="AV536497" s="30"/>
    </row>
    <row r="536505" spans="45:48" x14ac:dyDescent="0.2">
      <c r="AS536505" s="30"/>
      <c r="AT536505" s="30"/>
      <c r="AU536505" s="30"/>
      <c r="AV536505" s="30"/>
    </row>
    <row r="536513" spans="45:48" x14ac:dyDescent="0.2">
      <c r="AS536513" s="30"/>
      <c r="AT536513" s="30"/>
      <c r="AU536513" s="30"/>
      <c r="AV536513" s="30"/>
    </row>
    <row r="536521" spans="45:48" x14ac:dyDescent="0.2">
      <c r="AS536521" s="30"/>
      <c r="AT536521" s="30"/>
      <c r="AU536521" s="30"/>
      <c r="AV536521" s="30"/>
    </row>
    <row r="536529" spans="45:48" x14ac:dyDescent="0.2">
      <c r="AS536529" s="30"/>
      <c r="AT536529" s="30"/>
      <c r="AU536529" s="30"/>
      <c r="AV536529" s="30"/>
    </row>
    <row r="536537" spans="45:48" x14ac:dyDescent="0.2">
      <c r="AS536537" s="30"/>
      <c r="AT536537" s="30"/>
      <c r="AU536537" s="30"/>
      <c r="AV536537" s="30"/>
    </row>
    <row r="536545" spans="45:48" x14ac:dyDescent="0.2">
      <c r="AS536545" s="30"/>
      <c r="AT536545" s="30"/>
      <c r="AU536545" s="30"/>
      <c r="AV536545" s="30"/>
    </row>
    <row r="536553" spans="45:48" x14ac:dyDescent="0.2">
      <c r="AS536553" s="30"/>
      <c r="AT536553" s="30"/>
      <c r="AU536553" s="30"/>
      <c r="AV536553" s="30"/>
    </row>
    <row r="536561" spans="45:48" x14ac:dyDescent="0.2">
      <c r="AS536561" s="30"/>
      <c r="AT536561" s="30"/>
      <c r="AU536561" s="30"/>
      <c r="AV536561" s="30"/>
    </row>
    <row r="536569" spans="45:48" x14ac:dyDescent="0.2">
      <c r="AS536569" s="30"/>
      <c r="AT536569" s="30"/>
      <c r="AU536569" s="30"/>
      <c r="AV536569" s="30"/>
    </row>
    <row r="536577" spans="45:48" x14ac:dyDescent="0.2">
      <c r="AS536577" s="30"/>
      <c r="AT536577" s="30"/>
      <c r="AU536577" s="30"/>
      <c r="AV536577" s="30"/>
    </row>
    <row r="536585" spans="45:48" x14ac:dyDescent="0.2">
      <c r="AS536585" s="30"/>
      <c r="AT536585" s="30"/>
      <c r="AU536585" s="30"/>
      <c r="AV536585" s="30"/>
    </row>
    <row r="536593" spans="45:48" x14ac:dyDescent="0.2">
      <c r="AS536593" s="30"/>
      <c r="AT536593" s="30"/>
      <c r="AU536593" s="30"/>
      <c r="AV536593" s="30"/>
    </row>
    <row r="536601" spans="45:48" x14ac:dyDescent="0.2">
      <c r="AS536601" s="30"/>
      <c r="AT536601" s="30"/>
      <c r="AU536601" s="30"/>
      <c r="AV536601" s="30"/>
    </row>
    <row r="536609" spans="45:48" x14ac:dyDescent="0.2">
      <c r="AS536609" s="30"/>
      <c r="AT536609" s="30"/>
      <c r="AU536609" s="30"/>
      <c r="AV536609" s="30"/>
    </row>
    <row r="536617" spans="45:48" x14ac:dyDescent="0.2">
      <c r="AS536617" s="30"/>
      <c r="AT536617" s="30"/>
      <c r="AU536617" s="30"/>
      <c r="AV536617" s="30"/>
    </row>
    <row r="536625" spans="45:48" x14ac:dyDescent="0.2">
      <c r="AS536625" s="30"/>
      <c r="AT536625" s="30"/>
      <c r="AU536625" s="30"/>
      <c r="AV536625" s="30"/>
    </row>
    <row r="536633" spans="45:48" x14ac:dyDescent="0.2">
      <c r="AS536633" s="30"/>
      <c r="AT536633" s="30"/>
      <c r="AU536633" s="30"/>
      <c r="AV536633" s="30"/>
    </row>
    <row r="536641" spans="45:48" x14ac:dyDescent="0.2">
      <c r="AS536641" s="30"/>
      <c r="AT536641" s="30"/>
      <c r="AU536641" s="30"/>
      <c r="AV536641" s="30"/>
    </row>
    <row r="536649" spans="45:48" x14ac:dyDescent="0.2">
      <c r="AS536649" s="30"/>
      <c r="AT536649" s="30"/>
      <c r="AU536649" s="30"/>
      <c r="AV536649" s="30"/>
    </row>
    <row r="536657" spans="45:48" x14ac:dyDescent="0.2">
      <c r="AS536657" s="30"/>
      <c r="AT536657" s="30"/>
      <c r="AU536657" s="30"/>
      <c r="AV536657" s="30"/>
    </row>
    <row r="536665" spans="45:48" x14ac:dyDescent="0.2">
      <c r="AS536665" s="30"/>
      <c r="AT536665" s="30"/>
      <c r="AU536665" s="30"/>
      <c r="AV536665" s="30"/>
    </row>
    <row r="536673" spans="45:48" x14ac:dyDescent="0.2">
      <c r="AS536673" s="30"/>
      <c r="AT536673" s="30"/>
      <c r="AU536673" s="30"/>
      <c r="AV536673" s="30"/>
    </row>
    <row r="536681" spans="45:48" x14ac:dyDescent="0.2">
      <c r="AS536681" s="30"/>
      <c r="AT536681" s="30"/>
      <c r="AU536681" s="30"/>
      <c r="AV536681" s="30"/>
    </row>
    <row r="536689" spans="45:48" x14ac:dyDescent="0.2">
      <c r="AS536689" s="30"/>
      <c r="AT536689" s="30"/>
      <c r="AU536689" s="30"/>
      <c r="AV536689" s="30"/>
    </row>
    <row r="536697" spans="45:48" x14ac:dyDescent="0.2">
      <c r="AS536697" s="30"/>
      <c r="AT536697" s="30"/>
      <c r="AU536697" s="30"/>
      <c r="AV536697" s="30"/>
    </row>
    <row r="536705" spans="45:48" x14ac:dyDescent="0.2">
      <c r="AS536705" s="30"/>
      <c r="AT536705" s="30"/>
      <c r="AU536705" s="30"/>
      <c r="AV536705" s="30"/>
    </row>
    <row r="536713" spans="45:48" x14ac:dyDescent="0.2">
      <c r="AS536713" s="30"/>
      <c r="AT536713" s="30"/>
      <c r="AU536713" s="30"/>
      <c r="AV536713" s="30"/>
    </row>
    <row r="536721" spans="45:48" x14ac:dyDescent="0.2">
      <c r="AS536721" s="30"/>
      <c r="AT536721" s="30"/>
      <c r="AU536721" s="30"/>
      <c r="AV536721" s="30"/>
    </row>
    <row r="536729" spans="45:48" x14ac:dyDescent="0.2">
      <c r="AS536729" s="30"/>
      <c r="AT536729" s="30"/>
      <c r="AU536729" s="30"/>
      <c r="AV536729" s="30"/>
    </row>
    <row r="536737" spans="45:48" x14ac:dyDescent="0.2">
      <c r="AS536737" s="30"/>
      <c r="AT536737" s="30"/>
      <c r="AU536737" s="30"/>
      <c r="AV536737" s="30"/>
    </row>
    <row r="536745" spans="45:48" x14ac:dyDescent="0.2">
      <c r="AS536745" s="30"/>
      <c r="AT536745" s="30"/>
      <c r="AU536745" s="30"/>
      <c r="AV536745" s="30"/>
    </row>
    <row r="536753" spans="45:48" x14ac:dyDescent="0.2">
      <c r="AS536753" s="30"/>
      <c r="AT536753" s="30"/>
      <c r="AU536753" s="30"/>
      <c r="AV536753" s="30"/>
    </row>
    <row r="536761" spans="45:48" x14ac:dyDescent="0.2">
      <c r="AS536761" s="30"/>
      <c r="AT536761" s="30"/>
      <c r="AU536761" s="30"/>
      <c r="AV536761" s="30"/>
    </row>
    <row r="536769" spans="45:48" x14ac:dyDescent="0.2">
      <c r="AS536769" s="30"/>
      <c r="AT536769" s="30"/>
      <c r="AU536769" s="30"/>
      <c r="AV536769" s="30"/>
    </row>
    <row r="536777" spans="45:48" x14ac:dyDescent="0.2">
      <c r="AS536777" s="30"/>
      <c r="AT536777" s="30"/>
      <c r="AU536777" s="30"/>
      <c r="AV536777" s="30"/>
    </row>
    <row r="536785" spans="45:48" x14ac:dyDescent="0.2">
      <c r="AS536785" s="30"/>
      <c r="AT536785" s="30"/>
      <c r="AU536785" s="30"/>
      <c r="AV536785" s="30"/>
    </row>
    <row r="536793" spans="45:48" x14ac:dyDescent="0.2">
      <c r="AS536793" s="30"/>
      <c r="AT536793" s="30"/>
      <c r="AU536793" s="30"/>
      <c r="AV536793" s="30"/>
    </row>
    <row r="536801" spans="45:48" x14ac:dyDescent="0.2">
      <c r="AS536801" s="30"/>
      <c r="AT536801" s="30"/>
      <c r="AU536801" s="30"/>
      <c r="AV536801" s="30"/>
    </row>
    <row r="536809" spans="45:48" x14ac:dyDescent="0.2">
      <c r="AS536809" s="30"/>
      <c r="AT536809" s="30"/>
      <c r="AU536809" s="30"/>
      <c r="AV536809" s="30"/>
    </row>
    <row r="536817" spans="45:48" x14ac:dyDescent="0.2">
      <c r="AS536817" s="30"/>
      <c r="AT536817" s="30"/>
      <c r="AU536817" s="30"/>
      <c r="AV536817" s="30"/>
    </row>
    <row r="536825" spans="45:48" x14ac:dyDescent="0.2">
      <c r="AS536825" s="30"/>
      <c r="AT536825" s="30"/>
      <c r="AU536825" s="30"/>
      <c r="AV536825" s="30"/>
    </row>
    <row r="536833" spans="45:48" x14ac:dyDescent="0.2">
      <c r="AS536833" s="30"/>
      <c r="AT536833" s="30"/>
      <c r="AU536833" s="30"/>
      <c r="AV536833" s="30"/>
    </row>
    <row r="536841" spans="45:48" x14ac:dyDescent="0.2">
      <c r="AS536841" s="30"/>
      <c r="AT536841" s="30"/>
      <c r="AU536841" s="30"/>
      <c r="AV536841" s="30"/>
    </row>
    <row r="536849" spans="45:48" x14ac:dyDescent="0.2">
      <c r="AS536849" s="30"/>
      <c r="AT536849" s="30"/>
      <c r="AU536849" s="30"/>
      <c r="AV536849" s="30"/>
    </row>
    <row r="536857" spans="45:48" x14ac:dyDescent="0.2">
      <c r="AS536857" s="30"/>
      <c r="AT536857" s="30"/>
      <c r="AU536857" s="30"/>
      <c r="AV536857" s="30"/>
    </row>
    <row r="536865" spans="45:48" x14ac:dyDescent="0.2">
      <c r="AS536865" s="30"/>
      <c r="AT536865" s="30"/>
      <c r="AU536865" s="30"/>
      <c r="AV536865" s="30"/>
    </row>
    <row r="536873" spans="45:48" x14ac:dyDescent="0.2">
      <c r="AS536873" s="30"/>
      <c r="AT536873" s="30"/>
      <c r="AU536873" s="30"/>
      <c r="AV536873" s="30"/>
    </row>
    <row r="536881" spans="45:48" x14ac:dyDescent="0.2">
      <c r="AS536881" s="30"/>
      <c r="AT536881" s="30"/>
      <c r="AU536881" s="30"/>
      <c r="AV536881" s="30"/>
    </row>
    <row r="536889" spans="45:48" x14ac:dyDescent="0.2">
      <c r="AS536889" s="30"/>
      <c r="AT536889" s="30"/>
      <c r="AU536889" s="30"/>
      <c r="AV536889" s="30"/>
    </row>
    <row r="536897" spans="45:48" x14ac:dyDescent="0.2">
      <c r="AS536897" s="30"/>
      <c r="AT536897" s="30"/>
      <c r="AU536897" s="30"/>
      <c r="AV536897" s="30"/>
    </row>
    <row r="536905" spans="45:48" x14ac:dyDescent="0.2">
      <c r="AS536905" s="30"/>
      <c r="AT536905" s="30"/>
      <c r="AU536905" s="30"/>
      <c r="AV536905" s="30"/>
    </row>
    <row r="536913" spans="45:48" x14ac:dyDescent="0.2">
      <c r="AS536913" s="30"/>
      <c r="AT536913" s="30"/>
      <c r="AU536913" s="30"/>
      <c r="AV536913" s="30"/>
    </row>
    <row r="536921" spans="45:48" x14ac:dyDescent="0.2">
      <c r="AS536921" s="30"/>
      <c r="AT536921" s="30"/>
      <c r="AU536921" s="30"/>
      <c r="AV536921" s="30"/>
    </row>
    <row r="536929" spans="45:48" x14ac:dyDescent="0.2">
      <c r="AS536929" s="30"/>
      <c r="AT536929" s="30"/>
      <c r="AU536929" s="30"/>
      <c r="AV536929" s="30"/>
    </row>
    <row r="536937" spans="45:48" x14ac:dyDescent="0.2">
      <c r="AS536937" s="30"/>
      <c r="AT536937" s="30"/>
      <c r="AU536937" s="30"/>
      <c r="AV536937" s="30"/>
    </row>
    <row r="536945" spans="45:48" x14ac:dyDescent="0.2">
      <c r="AS536945" s="30"/>
      <c r="AT536945" s="30"/>
      <c r="AU536945" s="30"/>
      <c r="AV536945" s="30"/>
    </row>
    <row r="536953" spans="45:48" x14ac:dyDescent="0.2">
      <c r="AS536953" s="30"/>
      <c r="AT536953" s="30"/>
      <c r="AU536953" s="30"/>
      <c r="AV536953" s="30"/>
    </row>
    <row r="536961" spans="45:48" x14ac:dyDescent="0.2">
      <c r="AS536961" s="30"/>
      <c r="AT536961" s="30"/>
      <c r="AU536961" s="30"/>
      <c r="AV536961" s="30"/>
    </row>
    <row r="536969" spans="45:48" x14ac:dyDescent="0.2">
      <c r="AS536969" s="30"/>
      <c r="AT536969" s="30"/>
      <c r="AU536969" s="30"/>
      <c r="AV536969" s="30"/>
    </row>
    <row r="536977" spans="45:48" x14ac:dyDescent="0.2">
      <c r="AS536977" s="30"/>
      <c r="AT536977" s="30"/>
      <c r="AU536977" s="30"/>
      <c r="AV536977" s="30"/>
    </row>
    <row r="536985" spans="45:48" x14ac:dyDescent="0.2">
      <c r="AS536985" s="30"/>
      <c r="AT536985" s="30"/>
      <c r="AU536985" s="30"/>
      <c r="AV536985" s="30"/>
    </row>
    <row r="536993" spans="45:48" x14ac:dyDescent="0.2">
      <c r="AS536993" s="30"/>
      <c r="AT536993" s="30"/>
      <c r="AU536993" s="30"/>
      <c r="AV536993" s="30"/>
    </row>
    <row r="537001" spans="45:48" x14ac:dyDescent="0.2">
      <c r="AS537001" s="30"/>
      <c r="AT537001" s="30"/>
      <c r="AU537001" s="30"/>
      <c r="AV537001" s="30"/>
    </row>
    <row r="537009" spans="45:48" x14ac:dyDescent="0.2">
      <c r="AS537009" s="30"/>
      <c r="AT537009" s="30"/>
      <c r="AU537009" s="30"/>
      <c r="AV537009" s="30"/>
    </row>
    <row r="537017" spans="45:48" x14ac:dyDescent="0.2">
      <c r="AS537017" s="30"/>
      <c r="AT537017" s="30"/>
      <c r="AU537017" s="30"/>
      <c r="AV537017" s="30"/>
    </row>
    <row r="537025" spans="45:48" x14ac:dyDescent="0.2">
      <c r="AS537025" s="30"/>
      <c r="AT537025" s="30"/>
      <c r="AU537025" s="30"/>
      <c r="AV537025" s="30"/>
    </row>
    <row r="537033" spans="45:48" x14ac:dyDescent="0.2">
      <c r="AS537033" s="30"/>
      <c r="AT537033" s="30"/>
      <c r="AU537033" s="30"/>
      <c r="AV537033" s="30"/>
    </row>
    <row r="537041" spans="45:48" x14ac:dyDescent="0.2">
      <c r="AS537041" s="30"/>
      <c r="AT537041" s="30"/>
      <c r="AU537041" s="30"/>
      <c r="AV537041" s="30"/>
    </row>
    <row r="537049" spans="45:48" x14ac:dyDescent="0.2">
      <c r="AS537049" s="30"/>
      <c r="AT537049" s="30"/>
      <c r="AU537049" s="30"/>
      <c r="AV537049" s="30"/>
    </row>
    <row r="537057" spans="45:48" x14ac:dyDescent="0.2">
      <c r="AS537057" s="30"/>
      <c r="AT537057" s="30"/>
      <c r="AU537057" s="30"/>
      <c r="AV537057" s="30"/>
    </row>
    <row r="537065" spans="45:48" x14ac:dyDescent="0.2">
      <c r="AS537065" s="30"/>
      <c r="AT537065" s="30"/>
      <c r="AU537065" s="30"/>
      <c r="AV537065" s="30"/>
    </row>
    <row r="537073" spans="45:48" x14ac:dyDescent="0.2">
      <c r="AS537073" s="30"/>
      <c r="AT537073" s="30"/>
      <c r="AU537073" s="30"/>
      <c r="AV537073" s="30"/>
    </row>
    <row r="537081" spans="45:48" x14ac:dyDescent="0.2">
      <c r="AS537081" s="30"/>
      <c r="AT537081" s="30"/>
      <c r="AU537081" s="30"/>
      <c r="AV537081" s="30"/>
    </row>
    <row r="537089" spans="45:48" x14ac:dyDescent="0.2">
      <c r="AS537089" s="30"/>
      <c r="AT537089" s="30"/>
      <c r="AU537089" s="30"/>
      <c r="AV537089" s="30"/>
    </row>
    <row r="537097" spans="45:48" x14ac:dyDescent="0.2">
      <c r="AS537097" s="30"/>
      <c r="AT537097" s="30"/>
      <c r="AU537097" s="30"/>
      <c r="AV537097" s="30"/>
    </row>
    <row r="537105" spans="45:48" x14ac:dyDescent="0.2">
      <c r="AS537105" s="30"/>
      <c r="AT537105" s="30"/>
      <c r="AU537105" s="30"/>
      <c r="AV537105" s="30"/>
    </row>
    <row r="537113" spans="45:48" x14ac:dyDescent="0.2">
      <c r="AS537113" s="30"/>
      <c r="AT537113" s="30"/>
      <c r="AU537113" s="30"/>
      <c r="AV537113" s="30"/>
    </row>
    <row r="537121" spans="45:48" x14ac:dyDescent="0.2">
      <c r="AS537121" s="30"/>
      <c r="AT537121" s="30"/>
      <c r="AU537121" s="30"/>
      <c r="AV537121" s="30"/>
    </row>
    <row r="537129" spans="45:48" x14ac:dyDescent="0.2">
      <c r="AS537129" s="30"/>
      <c r="AT537129" s="30"/>
      <c r="AU537129" s="30"/>
      <c r="AV537129" s="30"/>
    </row>
    <row r="537137" spans="45:48" x14ac:dyDescent="0.2">
      <c r="AS537137" s="30"/>
      <c r="AT537137" s="30"/>
      <c r="AU537137" s="30"/>
      <c r="AV537137" s="30"/>
    </row>
    <row r="537145" spans="45:48" x14ac:dyDescent="0.2">
      <c r="AS537145" s="30"/>
      <c r="AT537145" s="30"/>
      <c r="AU537145" s="30"/>
      <c r="AV537145" s="30"/>
    </row>
    <row r="537153" spans="45:48" x14ac:dyDescent="0.2">
      <c r="AS537153" s="30"/>
      <c r="AT537153" s="30"/>
      <c r="AU537153" s="30"/>
      <c r="AV537153" s="30"/>
    </row>
    <row r="537161" spans="45:48" x14ac:dyDescent="0.2">
      <c r="AS537161" s="30"/>
      <c r="AT537161" s="30"/>
      <c r="AU537161" s="30"/>
      <c r="AV537161" s="30"/>
    </row>
    <row r="537169" spans="45:48" x14ac:dyDescent="0.2">
      <c r="AS537169" s="30"/>
      <c r="AT537169" s="30"/>
      <c r="AU537169" s="30"/>
      <c r="AV537169" s="30"/>
    </row>
    <row r="537177" spans="45:48" x14ac:dyDescent="0.2">
      <c r="AS537177" s="30"/>
      <c r="AT537177" s="30"/>
      <c r="AU537177" s="30"/>
      <c r="AV537177" s="30"/>
    </row>
    <row r="537185" spans="45:48" x14ac:dyDescent="0.2">
      <c r="AS537185" s="30"/>
      <c r="AT537185" s="30"/>
      <c r="AU537185" s="30"/>
      <c r="AV537185" s="30"/>
    </row>
    <row r="537193" spans="45:48" x14ac:dyDescent="0.2">
      <c r="AS537193" s="30"/>
      <c r="AT537193" s="30"/>
      <c r="AU537193" s="30"/>
      <c r="AV537193" s="30"/>
    </row>
    <row r="537201" spans="45:48" x14ac:dyDescent="0.2">
      <c r="AS537201" s="30"/>
      <c r="AT537201" s="30"/>
      <c r="AU537201" s="30"/>
      <c r="AV537201" s="30"/>
    </row>
    <row r="537209" spans="45:48" x14ac:dyDescent="0.2">
      <c r="AS537209" s="30"/>
      <c r="AT537209" s="30"/>
      <c r="AU537209" s="30"/>
      <c r="AV537209" s="30"/>
    </row>
    <row r="537217" spans="45:48" x14ac:dyDescent="0.2">
      <c r="AS537217" s="30"/>
      <c r="AT537217" s="30"/>
      <c r="AU537217" s="30"/>
      <c r="AV537217" s="30"/>
    </row>
    <row r="537225" spans="45:48" x14ac:dyDescent="0.2">
      <c r="AS537225" s="30"/>
      <c r="AT537225" s="30"/>
      <c r="AU537225" s="30"/>
      <c r="AV537225" s="30"/>
    </row>
    <row r="537233" spans="45:48" x14ac:dyDescent="0.2">
      <c r="AS537233" s="30"/>
      <c r="AT537233" s="30"/>
      <c r="AU537233" s="30"/>
      <c r="AV537233" s="30"/>
    </row>
    <row r="537241" spans="45:48" x14ac:dyDescent="0.2">
      <c r="AS537241" s="30"/>
      <c r="AT537241" s="30"/>
      <c r="AU537241" s="30"/>
      <c r="AV537241" s="30"/>
    </row>
    <row r="537249" spans="45:48" x14ac:dyDescent="0.2">
      <c r="AS537249" s="30"/>
      <c r="AT537249" s="30"/>
      <c r="AU537249" s="30"/>
      <c r="AV537249" s="30"/>
    </row>
    <row r="537257" spans="45:48" x14ac:dyDescent="0.2">
      <c r="AS537257" s="30"/>
      <c r="AT537257" s="30"/>
      <c r="AU537257" s="30"/>
      <c r="AV537257" s="30"/>
    </row>
    <row r="537265" spans="45:48" x14ac:dyDescent="0.2">
      <c r="AS537265" s="30"/>
      <c r="AT537265" s="30"/>
      <c r="AU537265" s="30"/>
      <c r="AV537265" s="30"/>
    </row>
    <row r="537273" spans="45:48" x14ac:dyDescent="0.2">
      <c r="AS537273" s="30"/>
      <c r="AT537273" s="30"/>
      <c r="AU537273" s="30"/>
      <c r="AV537273" s="30"/>
    </row>
    <row r="537281" spans="45:48" x14ac:dyDescent="0.2">
      <c r="AS537281" s="30"/>
      <c r="AT537281" s="30"/>
      <c r="AU537281" s="30"/>
      <c r="AV537281" s="30"/>
    </row>
    <row r="537289" spans="45:48" x14ac:dyDescent="0.2">
      <c r="AS537289" s="30"/>
      <c r="AT537289" s="30"/>
      <c r="AU537289" s="30"/>
      <c r="AV537289" s="30"/>
    </row>
    <row r="537297" spans="45:48" x14ac:dyDescent="0.2">
      <c r="AS537297" s="30"/>
      <c r="AT537297" s="30"/>
      <c r="AU537297" s="30"/>
      <c r="AV537297" s="30"/>
    </row>
    <row r="537305" spans="45:48" x14ac:dyDescent="0.2">
      <c r="AS537305" s="30"/>
      <c r="AT537305" s="30"/>
      <c r="AU537305" s="30"/>
      <c r="AV537305" s="30"/>
    </row>
    <row r="537313" spans="45:48" x14ac:dyDescent="0.2">
      <c r="AS537313" s="30"/>
      <c r="AT537313" s="30"/>
      <c r="AU537313" s="30"/>
      <c r="AV537313" s="30"/>
    </row>
    <row r="537321" spans="45:48" x14ac:dyDescent="0.2">
      <c r="AS537321" s="30"/>
      <c r="AT537321" s="30"/>
      <c r="AU537321" s="30"/>
      <c r="AV537321" s="30"/>
    </row>
    <row r="537329" spans="45:48" x14ac:dyDescent="0.2">
      <c r="AS537329" s="30"/>
      <c r="AT537329" s="30"/>
      <c r="AU537329" s="30"/>
      <c r="AV537329" s="30"/>
    </row>
    <row r="537337" spans="45:48" x14ac:dyDescent="0.2">
      <c r="AS537337" s="30"/>
      <c r="AT537337" s="30"/>
      <c r="AU537337" s="30"/>
      <c r="AV537337" s="30"/>
    </row>
    <row r="537345" spans="45:48" x14ac:dyDescent="0.2">
      <c r="AS537345" s="30"/>
      <c r="AT537345" s="30"/>
      <c r="AU537345" s="30"/>
      <c r="AV537345" s="30"/>
    </row>
    <row r="537353" spans="45:48" x14ac:dyDescent="0.2">
      <c r="AS537353" s="30"/>
      <c r="AT537353" s="30"/>
      <c r="AU537353" s="30"/>
      <c r="AV537353" s="30"/>
    </row>
    <row r="537361" spans="45:48" x14ac:dyDescent="0.2">
      <c r="AS537361" s="30"/>
      <c r="AT537361" s="30"/>
      <c r="AU537361" s="30"/>
      <c r="AV537361" s="30"/>
    </row>
    <row r="537369" spans="45:48" x14ac:dyDescent="0.2">
      <c r="AS537369" s="30"/>
      <c r="AT537369" s="30"/>
      <c r="AU537369" s="30"/>
      <c r="AV537369" s="30"/>
    </row>
    <row r="537377" spans="45:48" x14ac:dyDescent="0.2">
      <c r="AS537377" s="30"/>
      <c r="AT537377" s="30"/>
      <c r="AU537377" s="30"/>
      <c r="AV537377" s="30"/>
    </row>
    <row r="537385" spans="45:48" x14ac:dyDescent="0.2">
      <c r="AS537385" s="30"/>
      <c r="AT537385" s="30"/>
      <c r="AU537385" s="30"/>
      <c r="AV537385" s="30"/>
    </row>
    <row r="537393" spans="45:48" x14ac:dyDescent="0.2">
      <c r="AS537393" s="30"/>
      <c r="AT537393" s="30"/>
      <c r="AU537393" s="30"/>
      <c r="AV537393" s="30"/>
    </row>
    <row r="537401" spans="45:48" x14ac:dyDescent="0.2">
      <c r="AS537401" s="30"/>
      <c r="AT537401" s="30"/>
      <c r="AU537401" s="30"/>
      <c r="AV537401" s="30"/>
    </row>
    <row r="537409" spans="45:48" x14ac:dyDescent="0.2">
      <c r="AS537409" s="30"/>
      <c r="AT537409" s="30"/>
      <c r="AU537409" s="30"/>
      <c r="AV537409" s="30"/>
    </row>
    <row r="537417" spans="45:48" x14ac:dyDescent="0.2">
      <c r="AS537417" s="30"/>
      <c r="AT537417" s="30"/>
      <c r="AU537417" s="30"/>
      <c r="AV537417" s="30"/>
    </row>
    <row r="537425" spans="45:48" x14ac:dyDescent="0.2">
      <c r="AS537425" s="30"/>
      <c r="AT537425" s="30"/>
      <c r="AU537425" s="30"/>
      <c r="AV537425" s="30"/>
    </row>
    <row r="537433" spans="45:48" x14ac:dyDescent="0.2">
      <c r="AS537433" s="30"/>
      <c r="AT537433" s="30"/>
      <c r="AU537433" s="30"/>
      <c r="AV537433" s="30"/>
    </row>
    <row r="537441" spans="45:48" x14ac:dyDescent="0.2">
      <c r="AS537441" s="30"/>
      <c r="AT537441" s="30"/>
      <c r="AU537441" s="30"/>
      <c r="AV537441" s="30"/>
    </row>
    <row r="537449" spans="45:48" x14ac:dyDescent="0.2">
      <c r="AS537449" s="30"/>
      <c r="AT537449" s="30"/>
      <c r="AU537449" s="30"/>
      <c r="AV537449" s="30"/>
    </row>
    <row r="537457" spans="45:48" x14ac:dyDescent="0.2">
      <c r="AS537457" s="30"/>
      <c r="AT537457" s="30"/>
      <c r="AU537457" s="30"/>
      <c r="AV537457" s="30"/>
    </row>
    <row r="537465" spans="45:48" x14ac:dyDescent="0.2">
      <c r="AS537465" s="30"/>
      <c r="AT537465" s="30"/>
      <c r="AU537465" s="30"/>
      <c r="AV537465" s="30"/>
    </row>
    <row r="537473" spans="45:48" x14ac:dyDescent="0.2">
      <c r="AS537473" s="30"/>
      <c r="AT537473" s="30"/>
      <c r="AU537473" s="30"/>
      <c r="AV537473" s="30"/>
    </row>
    <row r="537481" spans="45:48" x14ac:dyDescent="0.2">
      <c r="AS537481" s="30"/>
      <c r="AT537481" s="30"/>
      <c r="AU537481" s="30"/>
      <c r="AV537481" s="30"/>
    </row>
    <row r="537489" spans="45:48" x14ac:dyDescent="0.2">
      <c r="AS537489" s="30"/>
      <c r="AT537489" s="30"/>
      <c r="AU537489" s="30"/>
      <c r="AV537489" s="30"/>
    </row>
    <row r="537497" spans="45:48" x14ac:dyDescent="0.2">
      <c r="AS537497" s="30"/>
      <c r="AT537497" s="30"/>
      <c r="AU537497" s="30"/>
      <c r="AV537497" s="30"/>
    </row>
    <row r="537505" spans="45:48" x14ac:dyDescent="0.2">
      <c r="AS537505" s="30"/>
      <c r="AT537505" s="30"/>
      <c r="AU537505" s="30"/>
      <c r="AV537505" s="30"/>
    </row>
    <row r="537513" spans="45:48" x14ac:dyDescent="0.2">
      <c r="AS537513" s="30"/>
      <c r="AT537513" s="30"/>
      <c r="AU537513" s="30"/>
      <c r="AV537513" s="30"/>
    </row>
    <row r="537521" spans="45:48" x14ac:dyDescent="0.2">
      <c r="AS537521" s="30"/>
      <c r="AT537521" s="30"/>
      <c r="AU537521" s="30"/>
      <c r="AV537521" s="30"/>
    </row>
    <row r="537529" spans="45:48" x14ac:dyDescent="0.2">
      <c r="AS537529" s="30"/>
      <c r="AT537529" s="30"/>
      <c r="AU537529" s="30"/>
      <c r="AV537529" s="30"/>
    </row>
    <row r="537537" spans="45:48" x14ac:dyDescent="0.2">
      <c r="AS537537" s="30"/>
      <c r="AT537537" s="30"/>
      <c r="AU537537" s="30"/>
      <c r="AV537537" s="30"/>
    </row>
    <row r="537545" spans="45:48" x14ac:dyDescent="0.2">
      <c r="AS537545" s="30"/>
      <c r="AT537545" s="30"/>
      <c r="AU537545" s="30"/>
      <c r="AV537545" s="30"/>
    </row>
    <row r="537553" spans="45:48" x14ac:dyDescent="0.2">
      <c r="AS537553" s="30"/>
      <c r="AT537553" s="30"/>
      <c r="AU537553" s="30"/>
      <c r="AV537553" s="30"/>
    </row>
    <row r="537561" spans="45:48" x14ac:dyDescent="0.2">
      <c r="AS537561" s="30"/>
      <c r="AT537561" s="30"/>
      <c r="AU537561" s="30"/>
      <c r="AV537561" s="30"/>
    </row>
    <row r="537569" spans="45:48" x14ac:dyDescent="0.2">
      <c r="AS537569" s="30"/>
      <c r="AT537569" s="30"/>
      <c r="AU537569" s="30"/>
      <c r="AV537569" s="30"/>
    </row>
    <row r="537577" spans="45:48" x14ac:dyDescent="0.2">
      <c r="AS537577" s="30"/>
      <c r="AT537577" s="30"/>
      <c r="AU537577" s="30"/>
      <c r="AV537577" s="30"/>
    </row>
    <row r="537585" spans="45:48" x14ac:dyDescent="0.2">
      <c r="AS537585" s="30"/>
      <c r="AT537585" s="30"/>
      <c r="AU537585" s="30"/>
      <c r="AV537585" s="30"/>
    </row>
    <row r="537593" spans="45:48" x14ac:dyDescent="0.2">
      <c r="AS537593" s="30"/>
      <c r="AT537593" s="30"/>
      <c r="AU537593" s="30"/>
      <c r="AV537593" s="30"/>
    </row>
    <row r="537601" spans="45:48" x14ac:dyDescent="0.2">
      <c r="AS537601" s="30"/>
      <c r="AT537601" s="30"/>
      <c r="AU537601" s="30"/>
      <c r="AV537601" s="30"/>
    </row>
    <row r="537609" spans="45:48" x14ac:dyDescent="0.2">
      <c r="AS537609" s="30"/>
      <c r="AT537609" s="30"/>
      <c r="AU537609" s="30"/>
      <c r="AV537609" s="30"/>
    </row>
    <row r="537617" spans="45:48" x14ac:dyDescent="0.2">
      <c r="AS537617" s="30"/>
      <c r="AT537617" s="30"/>
      <c r="AU537617" s="30"/>
      <c r="AV537617" s="30"/>
    </row>
    <row r="537625" spans="45:48" x14ac:dyDescent="0.2">
      <c r="AS537625" s="30"/>
      <c r="AT537625" s="30"/>
      <c r="AU537625" s="30"/>
      <c r="AV537625" s="30"/>
    </row>
    <row r="537633" spans="45:48" x14ac:dyDescent="0.2">
      <c r="AS537633" s="30"/>
      <c r="AT537633" s="30"/>
      <c r="AU537633" s="30"/>
      <c r="AV537633" s="30"/>
    </row>
    <row r="537641" spans="45:48" x14ac:dyDescent="0.2">
      <c r="AS537641" s="30"/>
      <c r="AT537641" s="30"/>
      <c r="AU537641" s="30"/>
      <c r="AV537641" s="30"/>
    </row>
    <row r="537649" spans="45:48" x14ac:dyDescent="0.2">
      <c r="AS537649" s="30"/>
      <c r="AT537649" s="30"/>
      <c r="AU537649" s="30"/>
      <c r="AV537649" s="30"/>
    </row>
    <row r="537657" spans="45:48" x14ac:dyDescent="0.2">
      <c r="AS537657" s="30"/>
      <c r="AT537657" s="30"/>
      <c r="AU537657" s="30"/>
      <c r="AV537657" s="30"/>
    </row>
    <row r="537665" spans="45:48" x14ac:dyDescent="0.2">
      <c r="AS537665" s="30"/>
      <c r="AT537665" s="30"/>
      <c r="AU537665" s="30"/>
      <c r="AV537665" s="30"/>
    </row>
    <row r="537673" spans="45:48" x14ac:dyDescent="0.2">
      <c r="AS537673" s="30"/>
      <c r="AT537673" s="30"/>
      <c r="AU537673" s="30"/>
      <c r="AV537673" s="30"/>
    </row>
    <row r="537681" spans="45:48" x14ac:dyDescent="0.2">
      <c r="AS537681" s="30"/>
      <c r="AT537681" s="30"/>
      <c r="AU537681" s="30"/>
      <c r="AV537681" s="30"/>
    </row>
    <row r="537689" spans="45:48" x14ac:dyDescent="0.2">
      <c r="AS537689" s="30"/>
      <c r="AT537689" s="30"/>
      <c r="AU537689" s="30"/>
      <c r="AV537689" s="30"/>
    </row>
    <row r="537697" spans="45:48" x14ac:dyDescent="0.2">
      <c r="AS537697" s="30"/>
      <c r="AT537697" s="30"/>
      <c r="AU537697" s="30"/>
      <c r="AV537697" s="30"/>
    </row>
    <row r="537705" spans="45:48" x14ac:dyDescent="0.2">
      <c r="AS537705" s="30"/>
      <c r="AT537705" s="30"/>
      <c r="AU537705" s="30"/>
      <c r="AV537705" s="30"/>
    </row>
    <row r="537713" spans="45:48" x14ac:dyDescent="0.2">
      <c r="AS537713" s="30"/>
      <c r="AT537713" s="30"/>
      <c r="AU537713" s="30"/>
      <c r="AV537713" s="30"/>
    </row>
    <row r="537721" spans="45:48" x14ac:dyDescent="0.2">
      <c r="AS537721" s="30"/>
      <c r="AT537721" s="30"/>
      <c r="AU537721" s="30"/>
      <c r="AV537721" s="30"/>
    </row>
    <row r="537729" spans="45:48" x14ac:dyDescent="0.2">
      <c r="AS537729" s="30"/>
      <c r="AT537729" s="30"/>
      <c r="AU537729" s="30"/>
      <c r="AV537729" s="30"/>
    </row>
    <row r="537737" spans="45:48" x14ac:dyDescent="0.2">
      <c r="AS537737" s="30"/>
      <c r="AT537737" s="30"/>
      <c r="AU537737" s="30"/>
      <c r="AV537737" s="30"/>
    </row>
    <row r="537745" spans="45:48" x14ac:dyDescent="0.2">
      <c r="AS537745" s="30"/>
      <c r="AT537745" s="30"/>
      <c r="AU537745" s="30"/>
      <c r="AV537745" s="30"/>
    </row>
    <row r="537753" spans="45:48" x14ac:dyDescent="0.2">
      <c r="AS537753" s="30"/>
      <c r="AT537753" s="30"/>
      <c r="AU537753" s="30"/>
      <c r="AV537753" s="30"/>
    </row>
    <row r="537761" spans="45:48" x14ac:dyDescent="0.2">
      <c r="AS537761" s="30"/>
      <c r="AT537761" s="30"/>
      <c r="AU537761" s="30"/>
      <c r="AV537761" s="30"/>
    </row>
    <row r="537769" spans="45:48" x14ac:dyDescent="0.2">
      <c r="AS537769" s="30"/>
      <c r="AT537769" s="30"/>
      <c r="AU537769" s="30"/>
      <c r="AV537769" s="30"/>
    </row>
    <row r="537777" spans="45:48" x14ac:dyDescent="0.2">
      <c r="AS537777" s="30"/>
      <c r="AT537777" s="30"/>
      <c r="AU537777" s="30"/>
      <c r="AV537777" s="30"/>
    </row>
    <row r="537785" spans="45:48" x14ac:dyDescent="0.2">
      <c r="AS537785" s="30"/>
      <c r="AT537785" s="30"/>
      <c r="AU537785" s="30"/>
      <c r="AV537785" s="30"/>
    </row>
    <row r="537793" spans="45:48" x14ac:dyDescent="0.2">
      <c r="AS537793" s="30"/>
      <c r="AT537793" s="30"/>
      <c r="AU537793" s="30"/>
      <c r="AV537793" s="30"/>
    </row>
    <row r="537801" spans="45:48" x14ac:dyDescent="0.2">
      <c r="AS537801" s="30"/>
      <c r="AT537801" s="30"/>
      <c r="AU537801" s="30"/>
      <c r="AV537801" s="30"/>
    </row>
    <row r="537809" spans="45:48" x14ac:dyDescent="0.2">
      <c r="AS537809" s="30"/>
      <c r="AT537809" s="30"/>
      <c r="AU537809" s="30"/>
      <c r="AV537809" s="30"/>
    </row>
    <row r="537817" spans="45:48" x14ac:dyDescent="0.2">
      <c r="AS537817" s="30"/>
      <c r="AT537817" s="30"/>
      <c r="AU537817" s="30"/>
      <c r="AV537817" s="30"/>
    </row>
    <row r="537825" spans="45:48" x14ac:dyDescent="0.2">
      <c r="AS537825" s="30"/>
      <c r="AT537825" s="30"/>
      <c r="AU537825" s="30"/>
      <c r="AV537825" s="30"/>
    </row>
    <row r="537833" spans="45:48" x14ac:dyDescent="0.2">
      <c r="AS537833" s="30"/>
      <c r="AT537833" s="30"/>
      <c r="AU537833" s="30"/>
      <c r="AV537833" s="30"/>
    </row>
    <row r="537841" spans="45:48" x14ac:dyDescent="0.2">
      <c r="AS537841" s="30"/>
      <c r="AT537841" s="30"/>
      <c r="AU537841" s="30"/>
      <c r="AV537841" s="30"/>
    </row>
    <row r="537849" spans="45:48" x14ac:dyDescent="0.2">
      <c r="AS537849" s="30"/>
      <c r="AT537849" s="30"/>
      <c r="AU537849" s="30"/>
      <c r="AV537849" s="30"/>
    </row>
    <row r="537857" spans="45:48" x14ac:dyDescent="0.2">
      <c r="AS537857" s="30"/>
      <c r="AT537857" s="30"/>
      <c r="AU537857" s="30"/>
      <c r="AV537857" s="30"/>
    </row>
    <row r="537865" spans="45:48" x14ac:dyDescent="0.2">
      <c r="AS537865" s="30"/>
      <c r="AT537865" s="30"/>
      <c r="AU537865" s="30"/>
      <c r="AV537865" s="30"/>
    </row>
    <row r="537873" spans="45:48" x14ac:dyDescent="0.2">
      <c r="AS537873" s="30"/>
      <c r="AT537873" s="30"/>
      <c r="AU537873" s="30"/>
      <c r="AV537873" s="30"/>
    </row>
    <row r="537881" spans="45:48" x14ac:dyDescent="0.2">
      <c r="AS537881" s="30"/>
      <c r="AT537881" s="30"/>
      <c r="AU537881" s="30"/>
      <c r="AV537881" s="30"/>
    </row>
    <row r="537889" spans="45:48" x14ac:dyDescent="0.2">
      <c r="AS537889" s="30"/>
      <c r="AT537889" s="30"/>
      <c r="AU537889" s="30"/>
      <c r="AV537889" s="30"/>
    </row>
    <row r="537897" spans="45:48" x14ac:dyDescent="0.2">
      <c r="AS537897" s="30"/>
      <c r="AT537897" s="30"/>
      <c r="AU537897" s="30"/>
      <c r="AV537897" s="30"/>
    </row>
    <row r="537905" spans="45:48" x14ac:dyDescent="0.2">
      <c r="AS537905" s="30"/>
      <c r="AT537905" s="30"/>
      <c r="AU537905" s="30"/>
      <c r="AV537905" s="30"/>
    </row>
    <row r="537913" spans="45:48" x14ac:dyDescent="0.2">
      <c r="AS537913" s="30"/>
      <c r="AT537913" s="30"/>
      <c r="AU537913" s="30"/>
      <c r="AV537913" s="30"/>
    </row>
    <row r="537921" spans="45:48" x14ac:dyDescent="0.2">
      <c r="AS537921" s="30"/>
      <c r="AT537921" s="30"/>
      <c r="AU537921" s="30"/>
      <c r="AV537921" s="30"/>
    </row>
    <row r="537929" spans="45:48" x14ac:dyDescent="0.2">
      <c r="AS537929" s="30"/>
      <c r="AT537929" s="30"/>
      <c r="AU537929" s="30"/>
      <c r="AV537929" s="30"/>
    </row>
    <row r="537937" spans="45:48" x14ac:dyDescent="0.2">
      <c r="AS537937" s="30"/>
      <c r="AT537937" s="30"/>
      <c r="AU537937" s="30"/>
      <c r="AV537937" s="30"/>
    </row>
    <row r="537945" spans="45:48" x14ac:dyDescent="0.2">
      <c r="AS537945" s="30"/>
      <c r="AT537945" s="30"/>
      <c r="AU537945" s="30"/>
      <c r="AV537945" s="30"/>
    </row>
    <row r="537953" spans="45:48" x14ac:dyDescent="0.2">
      <c r="AS537953" s="30"/>
      <c r="AT537953" s="30"/>
      <c r="AU537953" s="30"/>
      <c r="AV537953" s="30"/>
    </row>
    <row r="537961" spans="45:48" x14ac:dyDescent="0.2">
      <c r="AS537961" s="30"/>
      <c r="AT537961" s="30"/>
      <c r="AU537961" s="30"/>
      <c r="AV537961" s="30"/>
    </row>
    <row r="537969" spans="45:48" x14ac:dyDescent="0.2">
      <c r="AS537969" s="30"/>
      <c r="AT537969" s="30"/>
      <c r="AU537969" s="30"/>
      <c r="AV537969" s="30"/>
    </row>
    <row r="537977" spans="45:48" x14ac:dyDescent="0.2">
      <c r="AS537977" s="30"/>
      <c r="AT537977" s="30"/>
      <c r="AU537977" s="30"/>
      <c r="AV537977" s="30"/>
    </row>
    <row r="537985" spans="45:48" x14ac:dyDescent="0.2">
      <c r="AS537985" s="30"/>
      <c r="AT537985" s="30"/>
      <c r="AU537985" s="30"/>
      <c r="AV537985" s="30"/>
    </row>
    <row r="537993" spans="45:48" x14ac:dyDescent="0.2">
      <c r="AS537993" s="30"/>
      <c r="AT537993" s="30"/>
      <c r="AU537993" s="30"/>
      <c r="AV537993" s="30"/>
    </row>
    <row r="538001" spans="45:48" x14ac:dyDescent="0.2">
      <c r="AS538001" s="30"/>
      <c r="AT538001" s="30"/>
      <c r="AU538001" s="30"/>
      <c r="AV538001" s="30"/>
    </row>
    <row r="538009" spans="45:48" x14ac:dyDescent="0.2">
      <c r="AS538009" s="30"/>
      <c r="AT538009" s="30"/>
      <c r="AU538009" s="30"/>
      <c r="AV538009" s="30"/>
    </row>
    <row r="538017" spans="45:48" x14ac:dyDescent="0.2">
      <c r="AS538017" s="30"/>
      <c r="AT538017" s="30"/>
      <c r="AU538017" s="30"/>
      <c r="AV538017" s="30"/>
    </row>
    <row r="538025" spans="45:48" x14ac:dyDescent="0.2">
      <c r="AS538025" s="30"/>
      <c r="AT538025" s="30"/>
      <c r="AU538025" s="30"/>
      <c r="AV538025" s="30"/>
    </row>
    <row r="538033" spans="45:48" x14ac:dyDescent="0.2">
      <c r="AS538033" s="30"/>
      <c r="AT538033" s="30"/>
      <c r="AU538033" s="30"/>
      <c r="AV538033" s="30"/>
    </row>
    <row r="538041" spans="45:48" x14ac:dyDescent="0.2">
      <c r="AS538041" s="30"/>
      <c r="AT538041" s="30"/>
      <c r="AU538041" s="30"/>
      <c r="AV538041" s="30"/>
    </row>
    <row r="538049" spans="45:48" x14ac:dyDescent="0.2">
      <c r="AS538049" s="30"/>
      <c r="AT538049" s="30"/>
      <c r="AU538049" s="30"/>
      <c r="AV538049" s="30"/>
    </row>
    <row r="538057" spans="45:48" x14ac:dyDescent="0.2">
      <c r="AS538057" s="30"/>
      <c r="AT538057" s="30"/>
      <c r="AU538057" s="30"/>
      <c r="AV538057" s="30"/>
    </row>
    <row r="538065" spans="45:48" x14ac:dyDescent="0.2">
      <c r="AS538065" s="30"/>
      <c r="AT538065" s="30"/>
      <c r="AU538065" s="30"/>
      <c r="AV538065" s="30"/>
    </row>
    <row r="538073" spans="45:48" x14ac:dyDescent="0.2">
      <c r="AS538073" s="30"/>
      <c r="AT538073" s="30"/>
      <c r="AU538073" s="30"/>
      <c r="AV538073" s="30"/>
    </row>
    <row r="538081" spans="45:48" x14ac:dyDescent="0.2">
      <c r="AS538081" s="30"/>
      <c r="AT538081" s="30"/>
      <c r="AU538081" s="30"/>
      <c r="AV538081" s="30"/>
    </row>
    <row r="538089" spans="45:48" x14ac:dyDescent="0.2">
      <c r="AS538089" s="30"/>
      <c r="AT538089" s="30"/>
      <c r="AU538089" s="30"/>
      <c r="AV538089" s="30"/>
    </row>
    <row r="538097" spans="45:48" x14ac:dyDescent="0.2">
      <c r="AS538097" s="30"/>
      <c r="AT538097" s="30"/>
      <c r="AU538097" s="30"/>
      <c r="AV538097" s="30"/>
    </row>
    <row r="538105" spans="45:48" x14ac:dyDescent="0.2">
      <c r="AS538105" s="30"/>
      <c r="AT538105" s="30"/>
      <c r="AU538105" s="30"/>
      <c r="AV538105" s="30"/>
    </row>
    <row r="538113" spans="45:48" x14ac:dyDescent="0.2">
      <c r="AS538113" s="30"/>
      <c r="AT538113" s="30"/>
      <c r="AU538113" s="30"/>
      <c r="AV538113" s="30"/>
    </row>
    <row r="538121" spans="45:48" x14ac:dyDescent="0.2">
      <c r="AS538121" s="30"/>
      <c r="AT538121" s="30"/>
      <c r="AU538121" s="30"/>
      <c r="AV538121" s="30"/>
    </row>
    <row r="538129" spans="45:48" x14ac:dyDescent="0.2">
      <c r="AS538129" s="30"/>
      <c r="AT538129" s="30"/>
      <c r="AU538129" s="30"/>
      <c r="AV538129" s="30"/>
    </row>
    <row r="538137" spans="45:48" x14ac:dyDescent="0.2">
      <c r="AS538137" s="30"/>
      <c r="AT538137" s="30"/>
      <c r="AU538137" s="30"/>
      <c r="AV538137" s="30"/>
    </row>
    <row r="538145" spans="45:48" x14ac:dyDescent="0.2">
      <c r="AS538145" s="30"/>
      <c r="AT538145" s="30"/>
      <c r="AU538145" s="30"/>
      <c r="AV538145" s="30"/>
    </row>
    <row r="538153" spans="45:48" x14ac:dyDescent="0.2">
      <c r="AS538153" s="30"/>
      <c r="AT538153" s="30"/>
      <c r="AU538153" s="30"/>
      <c r="AV538153" s="30"/>
    </row>
    <row r="538161" spans="45:48" x14ac:dyDescent="0.2">
      <c r="AS538161" s="30"/>
      <c r="AT538161" s="30"/>
      <c r="AU538161" s="30"/>
      <c r="AV538161" s="30"/>
    </row>
    <row r="538169" spans="45:48" x14ac:dyDescent="0.2">
      <c r="AS538169" s="30"/>
      <c r="AT538169" s="30"/>
      <c r="AU538169" s="30"/>
      <c r="AV538169" s="30"/>
    </row>
    <row r="538177" spans="45:48" x14ac:dyDescent="0.2">
      <c r="AS538177" s="30"/>
      <c r="AT538177" s="30"/>
      <c r="AU538177" s="30"/>
      <c r="AV538177" s="30"/>
    </row>
    <row r="538185" spans="45:48" x14ac:dyDescent="0.2">
      <c r="AS538185" s="30"/>
      <c r="AT538185" s="30"/>
      <c r="AU538185" s="30"/>
      <c r="AV538185" s="30"/>
    </row>
    <row r="538193" spans="45:48" x14ac:dyDescent="0.2">
      <c r="AS538193" s="30"/>
      <c r="AT538193" s="30"/>
      <c r="AU538193" s="30"/>
      <c r="AV538193" s="30"/>
    </row>
    <row r="538201" spans="45:48" x14ac:dyDescent="0.2">
      <c r="AS538201" s="30"/>
      <c r="AT538201" s="30"/>
      <c r="AU538201" s="30"/>
      <c r="AV538201" s="30"/>
    </row>
    <row r="538209" spans="45:48" x14ac:dyDescent="0.2">
      <c r="AS538209" s="30"/>
      <c r="AT538209" s="30"/>
      <c r="AU538209" s="30"/>
      <c r="AV538209" s="30"/>
    </row>
    <row r="538217" spans="45:48" x14ac:dyDescent="0.2">
      <c r="AS538217" s="30"/>
      <c r="AT538217" s="30"/>
      <c r="AU538217" s="30"/>
      <c r="AV538217" s="30"/>
    </row>
    <row r="538225" spans="45:48" x14ac:dyDescent="0.2">
      <c r="AS538225" s="30"/>
      <c r="AT538225" s="30"/>
      <c r="AU538225" s="30"/>
      <c r="AV538225" s="30"/>
    </row>
    <row r="538233" spans="45:48" x14ac:dyDescent="0.2">
      <c r="AS538233" s="30"/>
      <c r="AT538233" s="30"/>
      <c r="AU538233" s="30"/>
      <c r="AV538233" s="30"/>
    </row>
    <row r="538241" spans="45:48" x14ac:dyDescent="0.2">
      <c r="AS538241" s="30"/>
      <c r="AT538241" s="30"/>
      <c r="AU538241" s="30"/>
      <c r="AV538241" s="30"/>
    </row>
    <row r="538249" spans="45:48" x14ac:dyDescent="0.2">
      <c r="AS538249" s="30"/>
      <c r="AT538249" s="30"/>
      <c r="AU538249" s="30"/>
      <c r="AV538249" s="30"/>
    </row>
    <row r="538257" spans="45:48" x14ac:dyDescent="0.2">
      <c r="AS538257" s="30"/>
      <c r="AT538257" s="30"/>
      <c r="AU538257" s="30"/>
      <c r="AV538257" s="30"/>
    </row>
    <row r="538265" spans="45:48" x14ac:dyDescent="0.2">
      <c r="AS538265" s="30"/>
      <c r="AT538265" s="30"/>
      <c r="AU538265" s="30"/>
      <c r="AV538265" s="30"/>
    </row>
    <row r="538273" spans="45:48" x14ac:dyDescent="0.2">
      <c r="AS538273" s="30"/>
      <c r="AT538273" s="30"/>
      <c r="AU538273" s="30"/>
      <c r="AV538273" s="30"/>
    </row>
    <row r="538281" spans="45:48" x14ac:dyDescent="0.2">
      <c r="AS538281" s="30"/>
      <c r="AT538281" s="30"/>
      <c r="AU538281" s="30"/>
      <c r="AV538281" s="30"/>
    </row>
    <row r="538289" spans="45:48" x14ac:dyDescent="0.2">
      <c r="AS538289" s="30"/>
      <c r="AT538289" s="30"/>
      <c r="AU538289" s="30"/>
      <c r="AV538289" s="30"/>
    </row>
    <row r="538297" spans="45:48" x14ac:dyDescent="0.2">
      <c r="AS538297" s="30"/>
      <c r="AT538297" s="30"/>
      <c r="AU538297" s="30"/>
      <c r="AV538297" s="30"/>
    </row>
    <row r="538305" spans="45:48" x14ac:dyDescent="0.2">
      <c r="AS538305" s="30"/>
      <c r="AT538305" s="30"/>
      <c r="AU538305" s="30"/>
      <c r="AV538305" s="30"/>
    </row>
    <row r="538313" spans="45:48" x14ac:dyDescent="0.2">
      <c r="AS538313" s="30"/>
      <c r="AT538313" s="30"/>
      <c r="AU538313" s="30"/>
      <c r="AV538313" s="30"/>
    </row>
    <row r="538321" spans="45:48" x14ac:dyDescent="0.2">
      <c r="AS538321" s="30"/>
      <c r="AT538321" s="30"/>
      <c r="AU538321" s="30"/>
      <c r="AV538321" s="30"/>
    </row>
    <row r="538329" spans="45:48" x14ac:dyDescent="0.2">
      <c r="AS538329" s="30"/>
      <c r="AT538329" s="30"/>
      <c r="AU538329" s="30"/>
      <c r="AV538329" s="30"/>
    </row>
    <row r="538337" spans="45:48" x14ac:dyDescent="0.2">
      <c r="AS538337" s="30"/>
      <c r="AT538337" s="30"/>
      <c r="AU538337" s="30"/>
      <c r="AV538337" s="30"/>
    </row>
    <row r="538345" spans="45:48" x14ac:dyDescent="0.2">
      <c r="AS538345" s="30"/>
      <c r="AT538345" s="30"/>
      <c r="AU538345" s="30"/>
      <c r="AV538345" s="30"/>
    </row>
    <row r="538353" spans="45:48" x14ac:dyDescent="0.2">
      <c r="AS538353" s="30"/>
      <c r="AT538353" s="30"/>
      <c r="AU538353" s="30"/>
      <c r="AV538353" s="30"/>
    </row>
    <row r="538361" spans="45:48" x14ac:dyDescent="0.2">
      <c r="AS538361" s="30"/>
      <c r="AT538361" s="30"/>
      <c r="AU538361" s="30"/>
      <c r="AV538361" s="30"/>
    </row>
    <row r="538369" spans="45:48" x14ac:dyDescent="0.2">
      <c r="AS538369" s="30"/>
      <c r="AT538369" s="30"/>
      <c r="AU538369" s="30"/>
      <c r="AV538369" s="30"/>
    </row>
    <row r="538377" spans="45:48" x14ac:dyDescent="0.2">
      <c r="AS538377" s="30"/>
      <c r="AT538377" s="30"/>
      <c r="AU538377" s="30"/>
      <c r="AV538377" s="30"/>
    </row>
    <row r="538385" spans="45:48" x14ac:dyDescent="0.2">
      <c r="AS538385" s="30"/>
      <c r="AT538385" s="30"/>
      <c r="AU538385" s="30"/>
      <c r="AV538385" s="30"/>
    </row>
    <row r="538393" spans="45:48" x14ac:dyDescent="0.2">
      <c r="AS538393" s="30"/>
      <c r="AT538393" s="30"/>
      <c r="AU538393" s="30"/>
      <c r="AV538393" s="30"/>
    </row>
    <row r="538401" spans="45:48" x14ac:dyDescent="0.2">
      <c r="AS538401" s="30"/>
      <c r="AT538401" s="30"/>
      <c r="AU538401" s="30"/>
      <c r="AV538401" s="30"/>
    </row>
    <row r="538409" spans="45:48" x14ac:dyDescent="0.2">
      <c r="AS538409" s="30"/>
      <c r="AT538409" s="30"/>
      <c r="AU538409" s="30"/>
      <c r="AV538409" s="30"/>
    </row>
    <row r="538417" spans="45:48" x14ac:dyDescent="0.2">
      <c r="AS538417" s="30"/>
      <c r="AT538417" s="30"/>
      <c r="AU538417" s="30"/>
      <c r="AV538417" s="30"/>
    </row>
    <row r="538425" spans="45:48" x14ac:dyDescent="0.2">
      <c r="AS538425" s="30"/>
      <c r="AT538425" s="30"/>
      <c r="AU538425" s="30"/>
      <c r="AV538425" s="30"/>
    </row>
    <row r="538433" spans="45:48" x14ac:dyDescent="0.2">
      <c r="AS538433" s="30"/>
      <c r="AT538433" s="30"/>
      <c r="AU538433" s="30"/>
      <c r="AV538433" s="30"/>
    </row>
    <row r="538441" spans="45:48" x14ac:dyDescent="0.2">
      <c r="AS538441" s="30"/>
      <c r="AT538441" s="30"/>
      <c r="AU538441" s="30"/>
      <c r="AV538441" s="30"/>
    </row>
    <row r="538449" spans="45:48" x14ac:dyDescent="0.2">
      <c r="AS538449" s="30"/>
      <c r="AT538449" s="30"/>
      <c r="AU538449" s="30"/>
      <c r="AV538449" s="30"/>
    </row>
    <row r="538457" spans="45:48" x14ac:dyDescent="0.2">
      <c r="AS538457" s="30"/>
      <c r="AT538457" s="30"/>
      <c r="AU538457" s="30"/>
      <c r="AV538457" s="30"/>
    </row>
    <row r="538465" spans="45:48" x14ac:dyDescent="0.2">
      <c r="AS538465" s="30"/>
      <c r="AT538465" s="30"/>
      <c r="AU538465" s="30"/>
      <c r="AV538465" s="30"/>
    </row>
    <row r="538473" spans="45:48" x14ac:dyDescent="0.2">
      <c r="AS538473" s="30"/>
      <c r="AT538473" s="30"/>
      <c r="AU538473" s="30"/>
      <c r="AV538473" s="30"/>
    </row>
    <row r="538481" spans="45:48" x14ac:dyDescent="0.2">
      <c r="AS538481" s="30"/>
      <c r="AT538481" s="30"/>
      <c r="AU538481" s="30"/>
      <c r="AV538481" s="30"/>
    </row>
    <row r="538489" spans="45:48" x14ac:dyDescent="0.2">
      <c r="AS538489" s="30"/>
      <c r="AT538489" s="30"/>
      <c r="AU538489" s="30"/>
      <c r="AV538489" s="30"/>
    </row>
    <row r="538497" spans="45:48" x14ac:dyDescent="0.2">
      <c r="AS538497" s="30"/>
      <c r="AT538497" s="30"/>
      <c r="AU538497" s="30"/>
      <c r="AV538497" s="30"/>
    </row>
    <row r="538505" spans="45:48" x14ac:dyDescent="0.2">
      <c r="AS538505" s="30"/>
      <c r="AT538505" s="30"/>
      <c r="AU538505" s="30"/>
      <c r="AV538505" s="30"/>
    </row>
    <row r="538513" spans="45:48" x14ac:dyDescent="0.2">
      <c r="AS538513" s="30"/>
      <c r="AT538513" s="30"/>
      <c r="AU538513" s="30"/>
      <c r="AV538513" s="30"/>
    </row>
    <row r="538521" spans="45:48" x14ac:dyDescent="0.2">
      <c r="AS538521" s="30"/>
      <c r="AT538521" s="30"/>
      <c r="AU538521" s="30"/>
      <c r="AV538521" s="30"/>
    </row>
    <row r="538529" spans="45:48" x14ac:dyDescent="0.2">
      <c r="AS538529" s="30"/>
      <c r="AT538529" s="30"/>
      <c r="AU538529" s="30"/>
      <c r="AV538529" s="30"/>
    </row>
    <row r="538537" spans="45:48" x14ac:dyDescent="0.2">
      <c r="AS538537" s="30"/>
      <c r="AT538537" s="30"/>
      <c r="AU538537" s="30"/>
      <c r="AV538537" s="30"/>
    </row>
    <row r="538545" spans="45:48" x14ac:dyDescent="0.2">
      <c r="AS538545" s="30"/>
      <c r="AT538545" s="30"/>
      <c r="AU538545" s="30"/>
      <c r="AV538545" s="30"/>
    </row>
    <row r="538553" spans="45:48" x14ac:dyDescent="0.2">
      <c r="AS538553" s="30"/>
      <c r="AT538553" s="30"/>
      <c r="AU538553" s="30"/>
      <c r="AV538553" s="30"/>
    </row>
    <row r="538561" spans="45:48" x14ac:dyDescent="0.2">
      <c r="AS538561" s="30"/>
      <c r="AT538561" s="30"/>
      <c r="AU538561" s="30"/>
      <c r="AV538561" s="30"/>
    </row>
    <row r="538569" spans="45:48" x14ac:dyDescent="0.2">
      <c r="AS538569" s="30"/>
      <c r="AT538569" s="30"/>
      <c r="AU538569" s="30"/>
      <c r="AV538569" s="30"/>
    </row>
    <row r="538577" spans="45:48" x14ac:dyDescent="0.2">
      <c r="AS538577" s="30"/>
      <c r="AT538577" s="30"/>
      <c r="AU538577" s="30"/>
      <c r="AV538577" s="30"/>
    </row>
    <row r="538585" spans="45:48" x14ac:dyDescent="0.2">
      <c r="AS538585" s="30"/>
      <c r="AT538585" s="30"/>
      <c r="AU538585" s="30"/>
      <c r="AV538585" s="30"/>
    </row>
    <row r="538593" spans="45:48" x14ac:dyDescent="0.2">
      <c r="AS538593" s="30"/>
      <c r="AT538593" s="30"/>
      <c r="AU538593" s="30"/>
      <c r="AV538593" s="30"/>
    </row>
    <row r="538601" spans="45:48" x14ac:dyDescent="0.2">
      <c r="AS538601" s="30"/>
      <c r="AT538601" s="30"/>
      <c r="AU538601" s="30"/>
      <c r="AV538601" s="30"/>
    </row>
    <row r="538609" spans="45:48" x14ac:dyDescent="0.2">
      <c r="AS538609" s="30"/>
      <c r="AT538609" s="30"/>
      <c r="AU538609" s="30"/>
      <c r="AV538609" s="30"/>
    </row>
    <row r="538617" spans="45:48" x14ac:dyDescent="0.2">
      <c r="AS538617" s="30"/>
      <c r="AT538617" s="30"/>
      <c r="AU538617" s="30"/>
      <c r="AV538617" s="30"/>
    </row>
    <row r="538625" spans="45:48" x14ac:dyDescent="0.2">
      <c r="AS538625" s="30"/>
      <c r="AT538625" s="30"/>
      <c r="AU538625" s="30"/>
      <c r="AV538625" s="30"/>
    </row>
    <row r="538633" spans="45:48" x14ac:dyDescent="0.2">
      <c r="AS538633" s="30"/>
      <c r="AT538633" s="30"/>
      <c r="AU538633" s="30"/>
      <c r="AV538633" s="30"/>
    </row>
    <row r="538641" spans="45:48" x14ac:dyDescent="0.2">
      <c r="AS538641" s="30"/>
      <c r="AT538641" s="30"/>
      <c r="AU538641" s="30"/>
      <c r="AV538641" s="30"/>
    </row>
    <row r="538649" spans="45:48" x14ac:dyDescent="0.2">
      <c r="AS538649" s="30"/>
      <c r="AT538649" s="30"/>
      <c r="AU538649" s="30"/>
      <c r="AV538649" s="30"/>
    </row>
    <row r="538657" spans="45:48" x14ac:dyDescent="0.2">
      <c r="AS538657" s="30"/>
      <c r="AT538657" s="30"/>
      <c r="AU538657" s="30"/>
      <c r="AV538657" s="30"/>
    </row>
    <row r="538665" spans="45:48" x14ac:dyDescent="0.2">
      <c r="AS538665" s="30"/>
      <c r="AT538665" s="30"/>
      <c r="AU538665" s="30"/>
      <c r="AV538665" s="30"/>
    </row>
    <row r="538673" spans="45:48" x14ac:dyDescent="0.2">
      <c r="AS538673" s="30"/>
      <c r="AT538673" s="30"/>
      <c r="AU538673" s="30"/>
      <c r="AV538673" s="30"/>
    </row>
    <row r="538681" spans="45:48" x14ac:dyDescent="0.2">
      <c r="AS538681" s="30"/>
      <c r="AT538681" s="30"/>
      <c r="AU538681" s="30"/>
      <c r="AV538681" s="30"/>
    </row>
    <row r="538689" spans="45:48" x14ac:dyDescent="0.2">
      <c r="AS538689" s="30"/>
      <c r="AT538689" s="30"/>
      <c r="AU538689" s="30"/>
      <c r="AV538689" s="30"/>
    </row>
    <row r="538697" spans="45:48" x14ac:dyDescent="0.2">
      <c r="AS538697" s="30"/>
      <c r="AT538697" s="30"/>
      <c r="AU538697" s="30"/>
      <c r="AV538697" s="30"/>
    </row>
    <row r="538705" spans="45:48" x14ac:dyDescent="0.2">
      <c r="AS538705" s="30"/>
      <c r="AT538705" s="30"/>
      <c r="AU538705" s="30"/>
      <c r="AV538705" s="30"/>
    </row>
    <row r="538713" spans="45:48" x14ac:dyDescent="0.2">
      <c r="AS538713" s="30"/>
      <c r="AT538713" s="30"/>
      <c r="AU538713" s="30"/>
      <c r="AV538713" s="30"/>
    </row>
    <row r="538721" spans="45:48" x14ac:dyDescent="0.2">
      <c r="AS538721" s="30"/>
      <c r="AT538721" s="30"/>
      <c r="AU538721" s="30"/>
      <c r="AV538721" s="30"/>
    </row>
    <row r="538729" spans="45:48" x14ac:dyDescent="0.2">
      <c r="AS538729" s="30"/>
      <c r="AT538729" s="30"/>
      <c r="AU538729" s="30"/>
      <c r="AV538729" s="30"/>
    </row>
    <row r="538737" spans="45:48" x14ac:dyDescent="0.2">
      <c r="AS538737" s="30"/>
      <c r="AT538737" s="30"/>
      <c r="AU538737" s="30"/>
      <c r="AV538737" s="30"/>
    </row>
    <row r="538745" spans="45:48" x14ac:dyDescent="0.2">
      <c r="AS538745" s="30"/>
      <c r="AT538745" s="30"/>
      <c r="AU538745" s="30"/>
      <c r="AV538745" s="30"/>
    </row>
    <row r="538753" spans="45:48" x14ac:dyDescent="0.2">
      <c r="AS538753" s="30"/>
      <c r="AT538753" s="30"/>
      <c r="AU538753" s="30"/>
      <c r="AV538753" s="30"/>
    </row>
    <row r="538761" spans="45:48" x14ac:dyDescent="0.2">
      <c r="AS538761" s="30"/>
      <c r="AT538761" s="30"/>
      <c r="AU538761" s="30"/>
      <c r="AV538761" s="30"/>
    </row>
    <row r="538769" spans="45:48" x14ac:dyDescent="0.2">
      <c r="AS538769" s="30"/>
      <c r="AT538769" s="30"/>
      <c r="AU538769" s="30"/>
      <c r="AV538769" s="30"/>
    </row>
    <row r="538777" spans="45:48" x14ac:dyDescent="0.2">
      <c r="AS538777" s="30"/>
      <c r="AT538777" s="30"/>
      <c r="AU538777" s="30"/>
      <c r="AV538777" s="30"/>
    </row>
    <row r="538785" spans="45:48" x14ac:dyDescent="0.2">
      <c r="AS538785" s="30"/>
      <c r="AT538785" s="30"/>
      <c r="AU538785" s="30"/>
      <c r="AV538785" s="30"/>
    </row>
    <row r="538793" spans="45:48" x14ac:dyDescent="0.2">
      <c r="AS538793" s="30"/>
      <c r="AT538793" s="30"/>
      <c r="AU538793" s="30"/>
      <c r="AV538793" s="30"/>
    </row>
    <row r="538801" spans="45:48" x14ac:dyDescent="0.2">
      <c r="AS538801" s="30"/>
      <c r="AT538801" s="30"/>
      <c r="AU538801" s="30"/>
      <c r="AV538801" s="30"/>
    </row>
    <row r="538809" spans="45:48" x14ac:dyDescent="0.2">
      <c r="AS538809" s="30"/>
      <c r="AT538809" s="30"/>
      <c r="AU538809" s="30"/>
      <c r="AV538809" s="30"/>
    </row>
    <row r="538817" spans="45:48" x14ac:dyDescent="0.2">
      <c r="AS538817" s="30"/>
      <c r="AT538817" s="30"/>
      <c r="AU538817" s="30"/>
      <c r="AV538817" s="30"/>
    </row>
    <row r="538825" spans="45:48" x14ac:dyDescent="0.2">
      <c r="AS538825" s="30"/>
      <c r="AT538825" s="30"/>
      <c r="AU538825" s="30"/>
      <c r="AV538825" s="30"/>
    </row>
    <row r="538833" spans="45:48" x14ac:dyDescent="0.2">
      <c r="AS538833" s="30"/>
      <c r="AT538833" s="30"/>
      <c r="AU538833" s="30"/>
      <c r="AV538833" s="30"/>
    </row>
    <row r="538841" spans="45:48" x14ac:dyDescent="0.2">
      <c r="AS538841" s="30"/>
      <c r="AT538841" s="30"/>
      <c r="AU538841" s="30"/>
      <c r="AV538841" s="30"/>
    </row>
    <row r="538849" spans="45:48" x14ac:dyDescent="0.2">
      <c r="AS538849" s="30"/>
      <c r="AT538849" s="30"/>
      <c r="AU538849" s="30"/>
      <c r="AV538849" s="30"/>
    </row>
    <row r="538857" spans="45:48" x14ac:dyDescent="0.2">
      <c r="AS538857" s="30"/>
      <c r="AT538857" s="30"/>
      <c r="AU538857" s="30"/>
      <c r="AV538857" s="30"/>
    </row>
    <row r="538865" spans="45:48" x14ac:dyDescent="0.2">
      <c r="AS538865" s="30"/>
      <c r="AT538865" s="30"/>
      <c r="AU538865" s="30"/>
      <c r="AV538865" s="30"/>
    </row>
    <row r="538873" spans="45:48" x14ac:dyDescent="0.2">
      <c r="AS538873" s="30"/>
      <c r="AT538873" s="30"/>
      <c r="AU538873" s="30"/>
      <c r="AV538873" s="30"/>
    </row>
    <row r="538881" spans="45:48" x14ac:dyDescent="0.2">
      <c r="AS538881" s="30"/>
      <c r="AT538881" s="30"/>
      <c r="AU538881" s="30"/>
      <c r="AV538881" s="30"/>
    </row>
    <row r="538889" spans="45:48" x14ac:dyDescent="0.2">
      <c r="AS538889" s="30"/>
      <c r="AT538889" s="30"/>
      <c r="AU538889" s="30"/>
      <c r="AV538889" s="30"/>
    </row>
    <row r="538897" spans="45:48" x14ac:dyDescent="0.2">
      <c r="AS538897" s="30"/>
      <c r="AT538897" s="30"/>
      <c r="AU538897" s="30"/>
      <c r="AV538897" s="30"/>
    </row>
    <row r="538905" spans="45:48" x14ac:dyDescent="0.2">
      <c r="AS538905" s="30"/>
      <c r="AT538905" s="30"/>
      <c r="AU538905" s="30"/>
      <c r="AV538905" s="30"/>
    </row>
    <row r="538913" spans="45:48" x14ac:dyDescent="0.2">
      <c r="AS538913" s="30"/>
      <c r="AT538913" s="30"/>
      <c r="AU538913" s="30"/>
      <c r="AV538913" s="30"/>
    </row>
    <row r="538921" spans="45:48" x14ac:dyDescent="0.2">
      <c r="AS538921" s="30"/>
      <c r="AT538921" s="30"/>
      <c r="AU538921" s="30"/>
      <c r="AV538921" s="30"/>
    </row>
    <row r="538929" spans="45:48" x14ac:dyDescent="0.2">
      <c r="AS538929" s="30"/>
      <c r="AT538929" s="30"/>
      <c r="AU538929" s="30"/>
      <c r="AV538929" s="30"/>
    </row>
    <row r="538937" spans="45:48" x14ac:dyDescent="0.2">
      <c r="AS538937" s="30"/>
      <c r="AT538937" s="30"/>
      <c r="AU538937" s="30"/>
      <c r="AV538937" s="30"/>
    </row>
    <row r="538945" spans="45:48" x14ac:dyDescent="0.2">
      <c r="AS538945" s="30"/>
      <c r="AT538945" s="30"/>
      <c r="AU538945" s="30"/>
      <c r="AV538945" s="30"/>
    </row>
    <row r="538953" spans="45:48" x14ac:dyDescent="0.2">
      <c r="AS538953" s="30"/>
      <c r="AT538953" s="30"/>
      <c r="AU538953" s="30"/>
      <c r="AV538953" s="30"/>
    </row>
    <row r="538961" spans="45:48" x14ac:dyDescent="0.2">
      <c r="AS538961" s="30"/>
      <c r="AT538961" s="30"/>
      <c r="AU538961" s="30"/>
      <c r="AV538961" s="30"/>
    </row>
    <row r="538969" spans="45:48" x14ac:dyDescent="0.2">
      <c r="AS538969" s="30"/>
      <c r="AT538969" s="30"/>
      <c r="AU538969" s="30"/>
      <c r="AV538969" s="30"/>
    </row>
    <row r="538977" spans="45:48" x14ac:dyDescent="0.2">
      <c r="AS538977" s="30"/>
      <c r="AT538977" s="30"/>
      <c r="AU538977" s="30"/>
      <c r="AV538977" s="30"/>
    </row>
    <row r="538985" spans="45:48" x14ac:dyDescent="0.2">
      <c r="AS538985" s="30"/>
      <c r="AT538985" s="30"/>
      <c r="AU538985" s="30"/>
      <c r="AV538985" s="30"/>
    </row>
    <row r="538993" spans="45:48" x14ac:dyDescent="0.2">
      <c r="AS538993" s="30"/>
      <c r="AT538993" s="30"/>
      <c r="AU538993" s="30"/>
      <c r="AV538993" s="30"/>
    </row>
    <row r="539001" spans="45:48" x14ac:dyDescent="0.2">
      <c r="AS539001" s="30"/>
      <c r="AT539001" s="30"/>
      <c r="AU539001" s="30"/>
      <c r="AV539001" s="30"/>
    </row>
    <row r="539009" spans="45:48" x14ac:dyDescent="0.2">
      <c r="AS539009" s="30"/>
      <c r="AT539009" s="30"/>
      <c r="AU539009" s="30"/>
      <c r="AV539009" s="30"/>
    </row>
    <row r="539017" spans="45:48" x14ac:dyDescent="0.2">
      <c r="AS539017" s="30"/>
      <c r="AT539017" s="30"/>
      <c r="AU539017" s="30"/>
      <c r="AV539017" s="30"/>
    </row>
    <row r="539025" spans="45:48" x14ac:dyDescent="0.2">
      <c r="AS539025" s="30"/>
      <c r="AT539025" s="30"/>
      <c r="AU539025" s="30"/>
      <c r="AV539025" s="30"/>
    </row>
    <row r="539033" spans="45:48" x14ac:dyDescent="0.2">
      <c r="AS539033" s="30"/>
      <c r="AT539033" s="30"/>
      <c r="AU539033" s="30"/>
      <c r="AV539033" s="30"/>
    </row>
    <row r="539041" spans="45:48" x14ac:dyDescent="0.2">
      <c r="AS539041" s="30"/>
      <c r="AT539041" s="30"/>
      <c r="AU539041" s="30"/>
      <c r="AV539041" s="30"/>
    </row>
    <row r="539049" spans="45:48" x14ac:dyDescent="0.2">
      <c r="AS539049" s="30"/>
      <c r="AT539049" s="30"/>
      <c r="AU539049" s="30"/>
      <c r="AV539049" s="30"/>
    </row>
    <row r="539057" spans="45:48" x14ac:dyDescent="0.2">
      <c r="AS539057" s="30"/>
      <c r="AT539057" s="30"/>
      <c r="AU539057" s="30"/>
      <c r="AV539057" s="30"/>
    </row>
    <row r="539065" spans="45:48" x14ac:dyDescent="0.2">
      <c r="AS539065" s="30"/>
      <c r="AT539065" s="30"/>
      <c r="AU539065" s="30"/>
      <c r="AV539065" s="30"/>
    </row>
    <row r="539073" spans="45:48" x14ac:dyDescent="0.2">
      <c r="AS539073" s="30"/>
      <c r="AT539073" s="30"/>
      <c r="AU539073" s="30"/>
      <c r="AV539073" s="30"/>
    </row>
    <row r="539081" spans="45:48" x14ac:dyDescent="0.2">
      <c r="AS539081" s="30"/>
      <c r="AT539081" s="30"/>
      <c r="AU539081" s="30"/>
      <c r="AV539081" s="30"/>
    </row>
    <row r="539089" spans="45:48" x14ac:dyDescent="0.2">
      <c r="AS539089" s="30"/>
      <c r="AT539089" s="30"/>
      <c r="AU539089" s="30"/>
      <c r="AV539089" s="30"/>
    </row>
    <row r="539097" spans="45:48" x14ac:dyDescent="0.2">
      <c r="AS539097" s="30"/>
      <c r="AT539097" s="30"/>
      <c r="AU539097" s="30"/>
      <c r="AV539097" s="30"/>
    </row>
    <row r="539105" spans="45:48" x14ac:dyDescent="0.2">
      <c r="AS539105" s="30"/>
      <c r="AT539105" s="30"/>
      <c r="AU539105" s="30"/>
      <c r="AV539105" s="30"/>
    </row>
    <row r="539113" spans="45:48" x14ac:dyDescent="0.2">
      <c r="AS539113" s="30"/>
      <c r="AT539113" s="30"/>
      <c r="AU539113" s="30"/>
      <c r="AV539113" s="30"/>
    </row>
    <row r="539121" spans="45:48" x14ac:dyDescent="0.2">
      <c r="AS539121" s="30"/>
      <c r="AT539121" s="30"/>
      <c r="AU539121" s="30"/>
      <c r="AV539121" s="30"/>
    </row>
    <row r="539129" spans="45:48" x14ac:dyDescent="0.2">
      <c r="AS539129" s="30"/>
      <c r="AT539129" s="30"/>
      <c r="AU539129" s="30"/>
      <c r="AV539129" s="30"/>
    </row>
    <row r="539137" spans="45:48" x14ac:dyDescent="0.2">
      <c r="AS539137" s="30"/>
      <c r="AT539137" s="30"/>
      <c r="AU539137" s="30"/>
      <c r="AV539137" s="30"/>
    </row>
    <row r="539145" spans="45:48" x14ac:dyDescent="0.2">
      <c r="AS539145" s="30"/>
      <c r="AT539145" s="30"/>
      <c r="AU539145" s="30"/>
      <c r="AV539145" s="30"/>
    </row>
    <row r="539153" spans="45:48" x14ac:dyDescent="0.2">
      <c r="AS539153" s="30"/>
      <c r="AT539153" s="30"/>
      <c r="AU539153" s="30"/>
      <c r="AV539153" s="30"/>
    </row>
    <row r="539161" spans="45:48" x14ac:dyDescent="0.2">
      <c r="AS539161" s="30"/>
      <c r="AT539161" s="30"/>
      <c r="AU539161" s="30"/>
      <c r="AV539161" s="30"/>
    </row>
    <row r="539169" spans="45:48" x14ac:dyDescent="0.2">
      <c r="AS539169" s="30"/>
      <c r="AT539169" s="30"/>
      <c r="AU539169" s="30"/>
      <c r="AV539169" s="30"/>
    </row>
    <row r="539177" spans="45:48" x14ac:dyDescent="0.2">
      <c r="AS539177" s="30"/>
      <c r="AT539177" s="30"/>
      <c r="AU539177" s="30"/>
      <c r="AV539177" s="30"/>
    </row>
    <row r="539185" spans="45:48" x14ac:dyDescent="0.2">
      <c r="AS539185" s="30"/>
      <c r="AT539185" s="30"/>
      <c r="AU539185" s="30"/>
      <c r="AV539185" s="30"/>
    </row>
    <row r="539193" spans="45:48" x14ac:dyDescent="0.2">
      <c r="AS539193" s="30"/>
      <c r="AT539193" s="30"/>
      <c r="AU539193" s="30"/>
      <c r="AV539193" s="30"/>
    </row>
    <row r="539201" spans="45:48" x14ac:dyDescent="0.2">
      <c r="AS539201" s="30"/>
      <c r="AT539201" s="30"/>
      <c r="AU539201" s="30"/>
      <c r="AV539201" s="30"/>
    </row>
    <row r="539209" spans="45:48" x14ac:dyDescent="0.2">
      <c r="AS539209" s="30"/>
      <c r="AT539209" s="30"/>
      <c r="AU539209" s="30"/>
      <c r="AV539209" s="30"/>
    </row>
    <row r="539217" spans="45:48" x14ac:dyDescent="0.2">
      <c r="AS539217" s="30"/>
      <c r="AT539217" s="30"/>
      <c r="AU539217" s="30"/>
      <c r="AV539217" s="30"/>
    </row>
    <row r="539225" spans="45:48" x14ac:dyDescent="0.2">
      <c r="AS539225" s="30"/>
      <c r="AT539225" s="30"/>
      <c r="AU539225" s="30"/>
      <c r="AV539225" s="30"/>
    </row>
    <row r="539233" spans="45:48" x14ac:dyDescent="0.2">
      <c r="AS539233" s="30"/>
      <c r="AT539233" s="30"/>
      <c r="AU539233" s="30"/>
      <c r="AV539233" s="30"/>
    </row>
    <row r="539241" spans="45:48" x14ac:dyDescent="0.2">
      <c r="AS539241" s="30"/>
      <c r="AT539241" s="30"/>
      <c r="AU539241" s="30"/>
      <c r="AV539241" s="30"/>
    </row>
    <row r="539249" spans="45:48" x14ac:dyDescent="0.2">
      <c r="AS539249" s="30"/>
      <c r="AT539249" s="30"/>
      <c r="AU539249" s="30"/>
      <c r="AV539249" s="30"/>
    </row>
    <row r="539257" spans="45:48" x14ac:dyDescent="0.2">
      <c r="AS539257" s="30"/>
      <c r="AT539257" s="30"/>
      <c r="AU539257" s="30"/>
      <c r="AV539257" s="30"/>
    </row>
    <row r="539265" spans="45:48" x14ac:dyDescent="0.2">
      <c r="AS539265" s="30"/>
      <c r="AT539265" s="30"/>
      <c r="AU539265" s="30"/>
      <c r="AV539265" s="30"/>
    </row>
    <row r="539273" spans="45:48" x14ac:dyDescent="0.2">
      <c r="AS539273" s="30"/>
      <c r="AT539273" s="30"/>
      <c r="AU539273" s="30"/>
      <c r="AV539273" s="30"/>
    </row>
    <row r="539281" spans="45:48" x14ac:dyDescent="0.2">
      <c r="AS539281" s="30"/>
      <c r="AT539281" s="30"/>
      <c r="AU539281" s="30"/>
      <c r="AV539281" s="30"/>
    </row>
    <row r="539289" spans="45:48" x14ac:dyDescent="0.2">
      <c r="AS539289" s="30"/>
      <c r="AT539289" s="30"/>
      <c r="AU539289" s="30"/>
      <c r="AV539289" s="30"/>
    </row>
    <row r="539297" spans="45:48" x14ac:dyDescent="0.2">
      <c r="AS539297" s="30"/>
      <c r="AT539297" s="30"/>
      <c r="AU539297" s="30"/>
      <c r="AV539297" s="30"/>
    </row>
    <row r="539305" spans="45:48" x14ac:dyDescent="0.2">
      <c r="AS539305" s="30"/>
      <c r="AT539305" s="30"/>
      <c r="AU539305" s="30"/>
      <c r="AV539305" s="30"/>
    </row>
    <row r="539313" spans="45:48" x14ac:dyDescent="0.2">
      <c r="AS539313" s="30"/>
      <c r="AT539313" s="30"/>
      <c r="AU539313" s="30"/>
      <c r="AV539313" s="30"/>
    </row>
    <row r="539321" spans="45:48" x14ac:dyDescent="0.2">
      <c r="AS539321" s="30"/>
      <c r="AT539321" s="30"/>
      <c r="AU539321" s="30"/>
      <c r="AV539321" s="30"/>
    </row>
    <row r="539329" spans="45:48" x14ac:dyDescent="0.2">
      <c r="AS539329" s="30"/>
      <c r="AT539329" s="30"/>
      <c r="AU539329" s="30"/>
      <c r="AV539329" s="30"/>
    </row>
    <row r="539337" spans="45:48" x14ac:dyDescent="0.2">
      <c r="AS539337" s="30"/>
      <c r="AT539337" s="30"/>
      <c r="AU539337" s="30"/>
      <c r="AV539337" s="30"/>
    </row>
    <row r="539345" spans="45:48" x14ac:dyDescent="0.2">
      <c r="AS539345" s="30"/>
      <c r="AT539345" s="30"/>
      <c r="AU539345" s="30"/>
      <c r="AV539345" s="30"/>
    </row>
    <row r="539353" spans="45:48" x14ac:dyDescent="0.2">
      <c r="AS539353" s="30"/>
      <c r="AT539353" s="30"/>
      <c r="AU539353" s="30"/>
      <c r="AV539353" s="30"/>
    </row>
    <row r="539361" spans="45:48" x14ac:dyDescent="0.2">
      <c r="AS539361" s="30"/>
      <c r="AT539361" s="30"/>
      <c r="AU539361" s="30"/>
      <c r="AV539361" s="30"/>
    </row>
    <row r="539369" spans="45:48" x14ac:dyDescent="0.2">
      <c r="AS539369" s="30"/>
      <c r="AT539369" s="30"/>
      <c r="AU539369" s="30"/>
      <c r="AV539369" s="30"/>
    </row>
    <row r="539377" spans="45:48" x14ac:dyDescent="0.2">
      <c r="AS539377" s="30"/>
      <c r="AT539377" s="30"/>
      <c r="AU539377" s="30"/>
      <c r="AV539377" s="30"/>
    </row>
    <row r="539385" spans="45:48" x14ac:dyDescent="0.2">
      <c r="AS539385" s="30"/>
      <c r="AT539385" s="30"/>
      <c r="AU539385" s="30"/>
      <c r="AV539385" s="30"/>
    </row>
    <row r="539393" spans="45:48" x14ac:dyDescent="0.2">
      <c r="AS539393" s="30"/>
      <c r="AT539393" s="30"/>
      <c r="AU539393" s="30"/>
      <c r="AV539393" s="30"/>
    </row>
    <row r="539401" spans="45:48" x14ac:dyDescent="0.2">
      <c r="AS539401" s="30"/>
      <c r="AT539401" s="30"/>
      <c r="AU539401" s="30"/>
      <c r="AV539401" s="30"/>
    </row>
    <row r="539409" spans="45:48" x14ac:dyDescent="0.2">
      <c r="AS539409" s="30"/>
      <c r="AT539409" s="30"/>
      <c r="AU539409" s="30"/>
      <c r="AV539409" s="30"/>
    </row>
    <row r="539417" spans="45:48" x14ac:dyDescent="0.2">
      <c r="AS539417" s="30"/>
      <c r="AT539417" s="30"/>
      <c r="AU539417" s="30"/>
      <c r="AV539417" s="30"/>
    </row>
    <row r="539425" spans="45:48" x14ac:dyDescent="0.2">
      <c r="AS539425" s="30"/>
      <c r="AT539425" s="30"/>
      <c r="AU539425" s="30"/>
      <c r="AV539425" s="30"/>
    </row>
    <row r="539433" spans="45:48" x14ac:dyDescent="0.2">
      <c r="AS539433" s="30"/>
      <c r="AT539433" s="30"/>
      <c r="AU539433" s="30"/>
      <c r="AV539433" s="30"/>
    </row>
    <row r="539441" spans="45:48" x14ac:dyDescent="0.2">
      <c r="AS539441" s="30"/>
      <c r="AT539441" s="30"/>
      <c r="AU539441" s="30"/>
      <c r="AV539441" s="30"/>
    </row>
    <row r="539449" spans="45:48" x14ac:dyDescent="0.2">
      <c r="AS539449" s="30"/>
      <c r="AT539449" s="30"/>
      <c r="AU539449" s="30"/>
      <c r="AV539449" s="30"/>
    </row>
    <row r="539457" spans="45:48" x14ac:dyDescent="0.2">
      <c r="AS539457" s="30"/>
      <c r="AT539457" s="30"/>
      <c r="AU539457" s="30"/>
      <c r="AV539457" s="30"/>
    </row>
    <row r="539465" spans="45:48" x14ac:dyDescent="0.2">
      <c r="AS539465" s="30"/>
      <c r="AT539465" s="30"/>
      <c r="AU539465" s="30"/>
      <c r="AV539465" s="30"/>
    </row>
    <row r="539473" spans="45:48" x14ac:dyDescent="0.2">
      <c r="AS539473" s="30"/>
      <c r="AT539473" s="30"/>
      <c r="AU539473" s="30"/>
      <c r="AV539473" s="30"/>
    </row>
    <row r="539481" spans="45:48" x14ac:dyDescent="0.2">
      <c r="AS539481" s="30"/>
      <c r="AT539481" s="30"/>
      <c r="AU539481" s="30"/>
      <c r="AV539481" s="30"/>
    </row>
    <row r="539489" spans="45:48" x14ac:dyDescent="0.2">
      <c r="AS539489" s="30"/>
      <c r="AT539489" s="30"/>
      <c r="AU539489" s="30"/>
      <c r="AV539489" s="30"/>
    </row>
    <row r="539497" spans="45:48" x14ac:dyDescent="0.2">
      <c r="AS539497" s="30"/>
      <c r="AT539497" s="30"/>
      <c r="AU539497" s="30"/>
      <c r="AV539497" s="30"/>
    </row>
    <row r="539505" spans="45:48" x14ac:dyDescent="0.2">
      <c r="AS539505" s="30"/>
      <c r="AT539505" s="30"/>
      <c r="AU539505" s="30"/>
      <c r="AV539505" s="30"/>
    </row>
    <row r="539513" spans="45:48" x14ac:dyDescent="0.2">
      <c r="AS539513" s="30"/>
      <c r="AT539513" s="30"/>
      <c r="AU539513" s="30"/>
      <c r="AV539513" s="30"/>
    </row>
    <row r="539521" spans="45:48" x14ac:dyDescent="0.2">
      <c r="AS539521" s="30"/>
      <c r="AT539521" s="30"/>
      <c r="AU539521" s="30"/>
      <c r="AV539521" s="30"/>
    </row>
    <row r="539529" spans="45:48" x14ac:dyDescent="0.2">
      <c r="AS539529" s="30"/>
      <c r="AT539529" s="30"/>
      <c r="AU539529" s="30"/>
      <c r="AV539529" s="30"/>
    </row>
    <row r="539537" spans="45:48" x14ac:dyDescent="0.2">
      <c r="AS539537" s="30"/>
      <c r="AT539537" s="30"/>
      <c r="AU539537" s="30"/>
      <c r="AV539537" s="30"/>
    </row>
    <row r="539545" spans="45:48" x14ac:dyDescent="0.2">
      <c r="AS539545" s="30"/>
      <c r="AT539545" s="30"/>
      <c r="AU539545" s="30"/>
      <c r="AV539545" s="30"/>
    </row>
    <row r="539553" spans="45:48" x14ac:dyDescent="0.2">
      <c r="AS539553" s="30"/>
      <c r="AT539553" s="30"/>
      <c r="AU539553" s="30"/>
      <c r="AV539553" s="30"/>
    </row>
    <row r="539561" spans="45:48" x14ac:dyDescent="0.2">
      <c r="AS539561" s="30"/>
      <c r="AT539561" s="30"/>
      <c r="AU539561" s="30"/>
      <c r="AV539561" s="30"/>
    </row>
    <row r="539569" spans="45:48" x14ac:dyDescent="0.2">
      <c r="AS539569" s="30"/>
      <c r="AT539569" s="30"/>
      <c r="AU539569" s="30"/>
      <c r="AV539569" s="30"/>
    </row>
    <row r="539577" spans="45:48" x14ac:dyDescent="0.2">
      <c r="AS539577" s="30"/>
      <c r="AT539577" s="30"/>
      <c r="AU539577" s="30"/>
      <c r="AV539577" s="30"/>
    </row>
    <row r="539585" spans="45:48" x14ac:dyDescent="0.2">
      <c r="AS539585" s="30"/>
      <c r="AT539585" s="30"/>
      <c r="AU539585" s="30"/>
      <c r="AV539585" s="30"/>
    </row>
    <row r="539593" spans="45:48" x14ac:dyDescent="0.2">
      <c r="AS539593" s="30"/>
      <c r="AT539593" s="30"/>
      <c r="AU539593" s="30"/>
      <c r="AV539593" s="30"/>
    </row>
    <row r="539601" spans="45:48" x14ac:dyDescent="0.2">
      <c r="AS539601" s="30"/>
      <c r="AT539601" s="30"/>
      <c r="AU539601" s="30"/>
      <c r="AV539601" s="30"/>
    </row>
    <row r="539609" spans="45:48" x14ac:dyDescent="0.2">
      <c r="AS539609" s="30"/>
      <c r="AT539609" s="30"/>
      <c r="AU539609" s="30"/>
      <c r="AV539609" s="30"/>
    </row>
    <row r="539617" spans="45:48" x14ac:dyDescent="0.2">
      <c r="AS539617" s="30"/>
      <c r="AT539617" s="30"/>
      <c r="AU539617" s="30"/>
      <c r="AV539617" s="30"/>
    </row>
    <row r="539625" spans="45:48" x14ac:dyDescent="0.2">
      <c r="AS539625" s="30"/>
      <c r="AT539625" s="30"/>
      <c r="AU539625" s="30"/>
      <c r="AV539625" s="30"/>
    </row>
    <row r="539633" spans="45:48" x14ac:dyDescent="0.2">
      <c r="AS539633" s="30"/>
      <c r="AT539633" s="30"/>
      <c r="AU539633" s="30"/>
      <c r="AV539633" s="30"/>
    </row>
    <row r="539641" spans="45:48" x14ac:dyDescent="0.2">
      <c r="AS539641" s="30"/>
      <c r="AT539641" s="30"/>
      <c r="AU539641" s="30"/>
      <c r="AV539641" s="30"/>
    </row>
    <row r="539649" spans="45:48" x14ac:dyDescent="0.2">
      <c r="AS539649" s="30"/>
      <c r="AT539649" s="30"/>
      <c r="AU539649" s="30"/>
      <c r="AV539649" s="30"/>
    </row>
    <row r="539657" spans="45:48" x14ac:dyDescent="0.2">
      <c r="AS539657" s="30"/>
      <c r="AT539657" s="30"/>
      <c r="AU539657" s="30"/>
      <c r="AV539657" s="30"/>
    </row>
    <row r="539665" spans="45:48" x14ac:dyDescent="0.2">
      <c r="AS539665" s="30"/>
      <c r="AT539665" s="30"/>
      <c r="AU539665" s="30"/>
      <c r="AV539665" s="30"/>
    </row>
    <row r="539673" spans="45:48" x14ac:dyDescent="0.2">
      <c r="AS539673" s="30"/>
      <c r="AT539673" s="30"/>
      <c r="AU539673" s="30"/>
      <c r="AV539673" s="30"/>
    </row>
    <row r="539681" spans="45:48" x14ac:dyDescent="0.2">
      <c r="AS539681" s="30"/>
      <c r="AT539681" s="30"/>
      <c r="AU539681" s="30"/>
      <c r="AV539681" s="30"/>
    </row>
    <row r="539689" spans="45:48" x14ac:dyDescent="0.2">
      <c r="AS539689" s="30"/>
      <c r="AT539689" s="30"/>
      <c r="AU539689" s="30"/>
      <c r="AV539689" s="30"/>
    </row>
    <row r="539697" spans="45:48" x14ac:dyDescent="0.2">
      <c r="AS539697" s="30"/>
      <c r="AT539697" s="30"/>
      <c r="AU539697" s="30"/>
      <c r="AV539697" s="30"/>
    </row>
    <row r="539705" spans="45:48" x14ac:dyDescent="0.2">
      <c r="AS539705" s="30"/>
      <c r="AT539705" s="30"/>
      <c r="AU539705" s="30"/>
      <c r="AV539705" s="30"/>
    </row>
    <row r="539713" spans="45:48" x14ac:dyDescent="0.2">
      <c r="AS539713" s="30"/>
      <c r="AT539713" s="30"/>
      <c r="AU539713" s="30"/>
      <c r="AV539713" s="30"/>
    </row>
    <row r="539721" spans="45:48" x14ac:dyDescent="0.2">
      <c r="AS539721" s="30"/>
      <c r="AT539721" s="30"/>
      <c r="AU539721" s="30"/>
      <c r="AV539721" s="30"/>
    </row>
    <row r="539729" spans="45:48" x14ac:dyDescent="0.2">
      <c r="AS539729" s="30"/>
      <c r="AT539729" s="30"/>
      <c r="AU539729" s="30"/>
      <c r="AV539729" s="30"/>
    </row>
    <row r="539737" spans="45:48" x14ac:dyDescent="0.2">
      <c r="AS539737" s="30"/>
      <c r="AT539737" s="30"/>
      <c r="AU539737" s="30"/>
      <c r="AV539737" s="30"/>
    </row>
    <row r="539745" spans="45:48" x14ac:dyDescent="0.2">
      <c r="AS539745" s="30"/>
      <c r="AT539745" s="30"/>
      <c r="AU539745" s="30"/>
      <c r="AV539745" s="30"/>
    </row>
    <row r="539753" spans="45:48" x14ac:dyDescent="0.2">
      <c r="AS539753" s="30"/>
      <c r="AT539753" s="30"/>
      <c r="AU539753" s="30"/>
      <c r="AV539753" s="30"/>
    </row>
    <row r="539761" spans="45:48" x14ac:dyDescent="0.2">
      <c r="AS539761" s="30"/>
      <c r="AT539761" s="30"/>
      <c r="AU539761" s="30"/>
      <c r="AV539761" s="30"/>
    </row>
    <row r="539769" spans="45:48" x14ac:dyDescent="0.2">
      <c r="AS539769" s="30"/>
      <c r="AT539769" s="30"/>
      <c r="AU539769" s="30"/>
      <c r="AV539769" s="30"/>
    </row>
    <row r="539777" spans="45:48" x14ac:dyDescent="0.2">
      <c r="AS539777" s="30"/>
      <c r="AT539777" s="30"/>
      <c r="AU539777" s="30"/>
      <c r="AV539777" s="30"/>
    </row>
    <row r="539785" spans="45:48" x14ac:dyDescent="0.2">
      <c r="AS539785" s="30"/>
      <c r="AT539785" s="30"/>
      <c r="AU539785" s="30"/>
      <c r="AV539785" s="30"/>
    </row>
    <row r="539793" spans="45:48" x14ac:dyDescent="0.2">
      <c r="AS539793" s="30"/>
      <c r="AT539793" s="30"/>
      <c r="AU539793" s="30"/>
      <c r="AV539793" s="30"/>
    </row>
    <row r="539801" spans="45:48" x14ac:dyDescent="0.2">
      <c r="AS539801" s="30"/>
      <c r="AT539801" s="30"/>
      <c r="AU539801" s="30"/>
      <c r="AV539801" s="30"/>
    </row>
    <row r="539809" spans="45:48" x14ac:dyDescent="0.2">
      <c r="AS539809" s="30"/>
      <c r="AT539809" s="30"/>
      <c r="AU539809" s="30"/>
      <c r="AV539809" s="30"/>
    </row>
    <row r="539817" spans="45:48" x14ac:dyDescent="0.2">
      <c r="AS539817" s="30"/>
      <c r="AT539817" s="30"/>
      <c r="AU539817" s="30"/>
      <c r="AV539817" s="30"/>
    </row>
    <row r="539825" spans="45:48" x14ac:dyDescent="0.2">
      <c r="AS539825" s="30"/>
      <c r="AT539825" s="30"/>
      <c r="AU539825" s="30"/>
      <c r="AV539825" s="30"/>
    </row>
    <row r="539833" spans="45:48" x14ac:dyDescent="0.2">
      <c r="AS539833" s="30"/>
      <c r="AT539833" s="30"/>
      <c r="AU539833" s="30"/>
      <c r="AV539833" s="30"/>
    </row>
    <row r="539841" spans="45:48" x14ac:dyDescent="0.2">
      <c r="AS539841" s="30"/>
      <c r="AT539841" s="30"/>
      <c r="AU539841" s="30"/>
      <c r="AV539841" s="30"/>
    </row>
    <row r="539849" spans="45:48" x14ac:dyDescent="0.2">
      <c r="AS539849" s="30"/>
      <c r="AT539849" s="30"/>
      <c r="AU539849" s="30"/>
      <c r="AV539849" s="30"/>
    </row>
    <row r="539857" spans="45:48" x14ac:dyDescent="0.2">
      <c r="AS539857" s="30"/>
      <c r="AT539857" s="30"/>
      <c r="AU539857" s="30"/>
      <c r="AV539857" s="30"/>
    </row>
    <row r="539865" spans="45:48" x14ac:dyDescent="0.2">
      <c r="AS539865" s="30"/>
      <c r="AT539865" s="30"/>
      <c r="AU539865" s="30"/>
      <c r="AV539865" s="30"/>
    </row>
    <row r="539873" spans="45:48" x14ac:dyDescent="0.2">
      <c r="AS539873" s="30"/>
      <c r="AT539873" s="30"/>
      <c r="AU539873" s="30"/>
      <c r="AV539873" s="30"/>
    </row>
    <row r="539881" spans="45:48" x14ac:dyDescent="0.2">
      <c r="AS539881" s="30"/>
      <c r="AT539881" s="30"/>
      <c r="AU539881" s="30"/>
      <c r="AV539881" s="30"/>
    </row>
    <row r="539889" spans="45:48" x14ac:dyDescent="0.2">
      <c r="AS539889" s="30"/>
      <c r="AT539889" s="30"/>
      <c r="AU539889" s="30"/>
      <c r="AV539889" s="30"/>
    </row>
    <row r="539897" spans="45:48" x14ac:dyDescent="0.2">
      <c r="AS539897" s="30"/>
      <c r="AT539897" s="30"/>
      <c r="AU539897" s="30"/>
      <c r="AV539897" s="30"/>
    </row>
    <row r="539905" spans="45:48" x14ac:dyDescent="0.2">
      <c r="AS539905" s="30"/>
      <c r="AT539905" s="30"/>
      <c r="AU539905" s="30"/>
      <c r="AV539905" s="30"/>
    </row>
    <row r="539913" spans="45:48" x14ac:dyDescent="0.2">
      <c r="AS539913" s="30"/>
      <c r="AT539913" s="30"/>
      <c r="AU539913" s="30"/>
      <c r="AV539913" s="30"/>
    </row>
    <row r="539921" spans="45:48" x14ac:dyDescent="0.2">
      <c r="AS539921" s="30"/>
      <c r="AT539921" s="30"/>
      <c r="AU539921" s="30"/>
      <c r="AV539921" s="30"/>
    </row>
    <row r="539929" spans="45:48" x14ac:dyDescent="0.2">
      <c r="AS539929" s="30"/>
      <c r="AT539929" s="30"/>
      <c r="AU539929" s="30"/>
      <c r="AV539929" s="30"/>
    </row>
    <row r="539937" spans="45:48" x14ac:dyDescent="0.2">
      <c r="AS539937" s="30"/>
      <c r="AT539937" s="30"/>
      <c r="AU539937" s="30"/>
      <c r="AV539937" s="30"/>
    </row>
    <row r="539945" spans="45:48" x14ac:dyDescent="0.2">
      <c r="AS539945" s="30"/>
      <c r="AT539945" s="30"/>
      <c r="AU539945" s="30"/>
      <c r="AV539945" s="30"/>
    </row>
    <row r="539953" spans="45:48" x14ac:dyDescent="0.2">
      <c r="AS539953" s="30"/>
      <c r="AT539953" s="30"/>
      <c r="AU539953" s="30"/>
      <c r="AV539953" s="30"/>
    </row>
    <row r="539961" spans="45:48" x14ac:dyDescent="0.2">
      <c r="AS539961" s="30"/>
      <c r="AT539961" s="30"/>
      <c r="AU539961" s="30"/>
      <c r="AV539961" s="30"/>
    </row>
    <row r="539969" spans="45:48" x14ac:dyDescent="0.2">
      <c r="AS539969" s="30"/>
      <c r="AT539969" s="30"/>
      <c r="AU539969" s="30"/>
      <c r="AV539969" s="30"/>
    </row>
    <row r="539977" spans="45:48" x14ac:dyDescent="0.2">
      <c r="AS539977" s="30"/>
      <c r="AT539977" s="30"/>
      <c r="AU539977" s="30"/>
      <c r="AV539977" s="30"/>
    </row>
    <row r="539985" spans="45:48" x14ac:dyDescent="0.2">
      <c r="AS539985" s="30"/>
      <c r="AT539985" s="30"/>
      <c r="AU539985" s="30"/>
      <c r="AV539985" s="30"/>
    </row>
    <row r="539993" spans="45:48" x14ac:dyDescent="0.2">
      <c r="AS539993" s="30"/>
      <c r="AT539993" s="30"/>
      <c r="AU539993" s="30"/>
      <c r="AV539993" s="30"/>
    </row>
    <row r="540001" spans="45:48" x14ac:dyDescent="0.2">
      <c r="AS540001" s="30"/>
      <c r="AT540001" s="30"/>
      <c r="AU540001" s="30"/>
      <c r="AV540001" s="30"/>
    </row>
    <row r="540009" spans="45:48" x14ac:dyDescent="0.2">
      <c r="AS540009" s="30"/>
      <c r="AT540009" s="30"/>
      <c r="AU540009" s="30"/>
      <c r="AV540009" s="30"/>
    </row>
    <row r="540017" spans="45:48" x14ac:dyDescent="0.2">
      <c r="AS540017" s="30"/>
      <c r="AT540017" s="30"/>
      <c r="AU540017" s="30"/>
      <c r="AV540017" s="30"/>
    </row>
    <row r="540025" spans="45:48" x14ac:dyDescent="0.2">
      <c r="AS540025" s="30"/>
      <c r="AT540025" s="30"/>
      <c r="AU540025" s="30"/>
      <c r="AV540025" s="30"/>
    </row>
    <row r="540033" spans="45:48" x14ac:dyDescent="0.2">
      <c r="AS540033" s="30"/>
      <c r="AT540033" s="30"/>
      <c r="AU540033" s="30"/>
      <c r="AV540033" s="30"/>
    </row>
    <row r="540041" spans="45:48" x14ac:dyDescent="0.2">
      <c r="AS540041" s="30"/>
      <c r="AT540041" s="30"/>
      <c r="AU540041" s="30"/>
      <c r="AV540041" s="30"/>
    </row>
    <row r="540049" spans="45:48" x14ac:dyDescent="0.2">
      <c r="AS540049" s="30"/>
      <c r="AT540049" s="30"/>
      <c r="AU540049" s="30"/>
      <c r="AV540049" s="30"/>
    </row>
    <row r="540057" spans="45:48" x14ac:dyDescent="0.2">
      <c r="AS540057" s="30"/>
      <c r="AT540057" s="30"/>
      <c r="AU540057" s="30"/>
      <c r="AV540057" s="30"/>
    </row>
    <row r="540065" spans="45:48" x14ac:dyDescent="0.2">
      <c r="AS540065" s="30"/>
      <c r="AT540065" s="30"/>
      <c r="AU540065" s="30"/>
      <c r="AV540065" s="30"/>
    </row>
    <row r="540073" spans="45:48" x14ac:dyDescent="0.2">
      <c r="AS540073" s="30"/>
      <c r="AT540073" s="30"/>
      <c r="AU540073" s="30"/>
      <c r="AV540073" s="30"/>
    </row>
    <row r="540081" spans="45:48" x14ac:dyDescent="0.2">
      <c r="AS540081" s="30"/>
      <c r="AT540081" s="30"/>
      <c r="AU540081" s="30"/>
      <c r="AV540081" s="30"/>
    </row>
    <row r="540089" spans="45:48" x14ac:dyDescent="0.2">
      <c r="AS540089" s="30"/>
      <c r="AT540089" s="30"/>
      <c r="AU540089" s="30"/>
      <c r="AV540089" s="30"/>
    </row>
    <row r="540097" spans="45:48" x14ac:dyDescent="0.2">
      <c r="AS540097" s="30"/>
      <c r="AT540097" s="30"/>
      <c r="AU540097" s="30"/>
      <c r="AV540097" s="30"/>
    </row>
    <row r="540105" spans="45:48" x14ac:dyDescent="0.2">
      <c r="AS540105" s="30"/>
      <c r="AT540105" s="30"/>
      <c r="AU540105" s="30"/>
      <c r="AV540105" s="30"/>
    </row>
    <row r="540113" spans="45:48" x14ac:dyDescent="0.2">
      <c r="AS540113" s="30"/>
      <c r="AT540113" s="30"/>
      <c r="AU540113" s="30"/>
      <c r="AV540113" s="30"/>
    </row>
    <row r="540121" spans="45:48" x14ac:dyDescent="0.2">
      <c r="AS540121" s="30"/>
      <c r="AT540121" s="30"/>
      <c r="AU540121" s="30"/>
      <c r="AV540121" s="30"/>
    </row>
    <row r="540129" spans="45:48" x14ac:dyDescent="0.2">
      <c r="AS540129" s="30"/>
      <c r="AT540129" s="30"/>
      <c r="AU540129" s="30"/>
      <c r="AV540129" s="30"/>
    </row>
    <row r="540137" spans="45:48" x14ac:dyDescent="0.2">
      <c r="AS540137" s="30"/>
      <c r="AT540137" s="30"/>
      <c r="AU540137" s="30"/>
      <c r="AV540137" s="30"/>
    </row>
    <row r="540145" spans="45:48" x14ac:dyDescent="0.2">
      <c r="AS540145" s="30"/>
      <c r="AT540145" s="30"/>
      <c r="AU540145" s="30"/>
      <c r="AV540145" s="30"/>
    </row>
    <row r="540153" spans="45:48" x14ac:dyDescent="0.2">
      <c r="AS540153" s="30"/>
      <c r="AT540153" s="30"/>
      <c r="AU540153" s="30"/>
      <c r="AV540153" s="30"/>
    </row>
    <row r="540161" spans="45:48" x14ac:dyDescent="0.2">
      <c r="AS540161" s="30"/>
      <c r="AT540161" s="30"/>
      <c r="AU540161" s="30"/>
      <c r="AV540161" s="30"/>
    </row>
    <row r="540169" spans="45:48" x14ac:dyDescent="0.2">
      <c r="AS540169" s="30"/>
      <c r="AT540169" s="30"/>
      <c r="AU540169" s="30"/>
      <c r="AV540169" s="30"/>
    </row>
    <row r="540177" spans="45:48" x14ac:dyDescent="0.2">
      <c r="AS540177" s="30"/>
      <c r="AT540177" s="30"/>
      <c r="AU540177" s="30"/>
      <c r="AV540177" s="30"/>
    </row>
    <row r="540185" spans="45:48" x14ac:dyDescent="0.2">
      <c r="AS540185" s="30"/>
      <c r="AT540185" s="30"/>
      <c r="AU540185" s="30"/>
      <c r="AV540185" s="30"/>
    </row>
    <row r="540193" spans="45:48" x14ac:dyDescent="0.2">
      <c r="AS540193" s="30"/>
      <c r="AT540193" s="30"/>
      <c r="AU540193" s="30"/>
      <c r="AV540193" s="30"/>
    </row>
    <row r="540201" spans="45:48" x14ac:dyDescent="0.2">
      <c r="AS540201" s="30"/>
      <c r="AT540201" s="30"/>
      <c r="AU540201" s="30"/>
      <c r="AV540201" s="30"/>
    </row>
    <row r="540209" spans="45:48" x14ac:dyDescent="0.2">
      <c r="AS540209" s="30"/>
      <c r="AT540209" s="30"/>
      <c r="AU540209" s="30"/>
      <c r="AV540209" s="30"/>
    </row>
    <row r="540217" spans="45:48" x14ac:dyDescent="0.2">
      <c r="AS540217" s="30"/>
      <c r="AT540217" s="30"/>
      <c r="AU540217" s="30"/>
      <c r="AV540217" s="30"/>
    </row>
    <row r="540225" spans="45:48" x14ac:dyDescent="0.2">
      <c r="AS540225" s="30"/>
      <c r="AT540225" s="30"/>
      <c r="AU540225" s="30"/>
      <c r="AV540225" s="30"/>
    </row>
    <row r="540233" spans="45:48" x14ac:dyDescent="0.2">
      <c r="AS540233" s="30"/>
      <c r="AT540233" s="30"/>
      <c r="AU540233" s="30"/>
      <c r="AV540233" s="30"/>
    </row>
    <row r="540241" spans="45:48" x14ac:dyDescent="0.2">
      <c r="AS540241" s="30"/>
      <c r="AT540241" s="30"/>
      <c r="AU540241" s="30"/>
      <c r="AV540241" s="30"/>
    </row>
    <row r="540249" spans="45:48" x14ac:dyDescent="0.2">
      <c r="AS540249" s="30"/>
      <c r="AT540249" s="30"/>
      <c r="AU540249" s="30"/>
      <c r="AV540249" s="30"/>
    </row>
    <row r="540257" spans="45:48" x14ac:dyDescent="0.2">
      <c r="AS540257" s="30"/>
      <c r="AT540257" s="30"/>
      <c r="AU540257" s="30"/>
      <c r="AV540257" s="30"/>
    </row>
    <row r="540265" spans="45:48" x14ac:dyDescent="0.2">
      <c r="AS540265" s="30"/>
      <c r="AT540265" s="30"/>
      <c r="AU540265" s="30"/>
      <c r="AV540265" s="30"/>
    </row>
    <row r="540273" spans="45:48" x14ac:dyDescent="0.2">
      <c r="AS540273" s="30"/>
      <c r="AT540273" s="30"/>
      <c r="AU540273" s="30"/>
      <c r="AV540273" s="30"/>
    </row>
    <row r="540281" spans="45:48" x14ac:dyDescent="0.2">
      <c r="AS540281" s="30"/>
      <c r="AT540281" s="30"/>
      <c r="AU540281" s="30"/>
      <c r="AV540281" s="30"/>
    </row>
    <row r="540289" spans="45:48" x14ac:dyDescent="0.2">
      <c r="AS540289" s="30"/>
      <c r="AT540289" s="30"/>
      <c r="AU540289" s="30"/>
      <c r="AV540289" s="30"/>
    </row>
    <row r="540297" spans="45:48" x14ac:dyDescent="0.2">
      <c r="AS540297" s="30"/>
      <c r="AT540297" s="30"/>
      <c r="AU540297" s="30"/>
      <c r="AV540297" s="30"/>
    </row>
    <row r="540305" spans="45:48" x14ac:dyDescent="0.2">
      <c r="AS540305" s="30"/>
      <c r="AT540305" s="30"/>
      <c r="AU540305" s="30"/>
      <c r="AV540305" s="30"/>
    </row>
    <row r="540313" spans="45:48" x14ac:dyDescent="0.2">
      <c r="AS540313" s="30"/>
      <c r="AT540313" s="30"/>
      <c r="AU540313" s="30"/>
      <c r="AV540313" s="30"/>
    </row>
    <row r="540321" spans="45:48" x14ac:dyDescent="0.2">
      <c r="AS540321" s="30"/>
      <c r="AT540321" s="30"/>
      <c r="AU540321" s="30"/>
      <c r="AV540321" s="30"/>
    </row>
    <row r="540329" spans="45:48" x14ac:dyDescent="0.2">
      <c r="AS540329" s="30"/>
      <c r="AT540329" s="30"/>
      <c r="AU540329" s="30"/>
      <c r="AV540329" s="30"/>
    </row>
    <row r="540337" spans="45:48" x14ac:dyDescent="0.2">
      <c r="AS540337" s="30"/>
      <c r="AT540337" s="30"/>
      <c r="AU540337" s="30"/>
      <c r="AV540337" s="30"/>
    </row>
    <row r="540345" spans="45:48" x14ac:dyDescent="0.2">
      <c r="AS540345" s="30"/>
      <c r="AT540345" s="30"/>
      <c r="AU540345" s="30"/>
      <c r="AV540345" s="30"/>
    </row>
    <row r="540353" spans="45:48" x14ac:dyDescent="0.2">
      <c r="AS540353" s="30"/>
      <c r="AT540353" s="30"/>
      <c r="AU540353" s="30"/>
      <c r="AV540353" s="30"/>
    </row>
    <row r="540361" spans="45:48" x14ac:dyDescent="0.2">
      <c r="AS540361" s="30"/>
      <c r="AT540361" s="30"/>
      <c r="AU540361" s="30"/>
      <c r="AV540361" s="30"/>
    </row>
    <row r="540369" spans="45:48" x14ac:dyDescent="0.2">
      <c r="AS540369" s="30"/>
      <c r="AT540369" s="30"/>
      <c r="AU540369" s="30"/>
      <c r="AV540369" s="30"/>
    </row>
    <row r="540377" spans="45:48" x14ac:dyDescent="0.2">
      <c r="AS540377" s="30"/>
      <c r="AT540377" s="30"/>
      <c r="AU540377" s="30"/>
      <c r="AV540377" s="30"/>
    </row>
    <row r="540385" spans="45:48" x14ac:dyDescent="0.2">
      <c r="AS540385" s="30"/>
      <c r="AT540385" s="30"/>
      <c r="AU540385" s="30"/>
      <c r="AV540385" s="30"/>
    </row>
    <row r="540393" spans="45:48" x14ac:dyDescent="0.2">
      <c r="AS540393" s="30"/>
      <c r="AT540393" s="30"/>
      <c r="AU540393" s="30"/>
      <c r="AV540393" s="30"/>
    </row>
    <row r="540401" spans="45:48" x14ac:dyDescent="0.2">
      <c r="AS540401" s="30"/>
      <c r="AT540401" s="30"/>
      <c r="AU540401" s="30"/>
      <c r="AV540401" s="30"/>
    </row>
    <row r="540409" spans="45:48" x14ac:dyDescent="0.2">
      <c r="AS540409" s="30"/>
      <c r="AT540409" s="30"/>
      <c r="AU540409" s="30"/>
      <c r="AV540409" s="30"/>
    </row>
    <row r="540417" spans="45:48" x14ac:dyDescent="0.2">
      <c r="AS540417" s="30"/>
      <c r="AT540417" s="30"/>
      <c r="AU540417" s="30"/>
      <c r="AV540417" s="30"/>
    </row>
    <row r="540425" spans="45:48" x14ac:dyDescent="0.2">
      <c r="AS540425" s="30"/>
      <c r="AT540425" s="30"/>
      <c r="AU540425" s="30"/>
      <c r="AV540425" s="30"/>
    </row>
    <row r="540433" spans="45:48" x14ac:dyDescent="0.2">
      <c r="AS540433" s="30"/>
      <c r="AT540433" s="30"/>
      <c r="AU540433" s="30"/>
      <c r="AV540433" s="30"/>
    </row>
    <row r="540441" spans="45:48" x14ac:dyDescent="0.2">
      <c r="AS540441" s="30"/>
      <c r="AT540441" s="30"/>
      <c r="AU540441" s="30"/>
      <c r="AV540441" s="30"/>
    </row>
    <row r="540449" spans="45:48" x14ac:dyDescent="0.2">
      <c r="AS540449" s="30"/>
      <c r="AT540449" s="30"/>
      <c r="AU540449" s="30"/>
      <c r="AV540449" s="30"/>
    </row>
    <row r="540457" spans="45:48" x14ac:dyDescent="0.2">
      <c r="AS540457" s="30"/>
      <c r="AT540457" s="30"/>
      <c r="AU540457" s="30"/>
      <c r="AV540457" s="30"/>
    </row>
    <row r="540465" spans="45:48" x14ac:dyDescent="0.2">
      <c r="AS540465" s="30"/>
      <c r="AT540465" s="30"/>
      <c r="AU540465" s="30"/>
      <c r="AV540465" s="30"/>
    </row>
    <row r="540473" spans="45:48" x14ac:dyDescent="0.2">
      <c r="AS540473" s="30"/>
      <c r="AT540473" s="30"/>
      <c r="AU540473" s="30"/>
      <c r="AV540473" s="30"/>
    </row>
    <row r="540481" spans="45:48" x14ac:dyDescent="0.2">
      <c r="AS540481" s="30"/>
      <c r="AT540481" s="30"/>
      <c r="AU540481" s="30"/>
      <c r="AV540481" s="30"/>
    </row>
    <row r="540489" spans="45:48" x14ac:dyDescent="0.2">
      <c r="AS540489" s="30"/>
      <c r="AT540489" s="30"/>
      <c r="AU540489" s="30"/>
      <c r="AV540489" s="30"/>
    </row>
    <row r="540497" spans="45:48" x14ac:dyDescent="0.2">
      <c r="AS540497" s="30"/>
      <c r="AT540497" s="30"/>
      <c r="AU540497" s="30"/>
      <c r="AV540497" s="30"/>
    </row>
    <row r="540505" spans="45:48" x14ac:dyDescent="0.2">
      <c r="AS540505" s="30"/>
      <c r="AT540505" s="30"/>
      <c r="AU540505" s="30"/>
      <c r="AV540505" s="30"/>
    </row>
    <row r="540513" spans="45:48" x14ac:dyDescent="0.2">
      <c r="AS540513" s="30"/>
      <c r="AT540513" s="30"/>
      <c r="AU540513" s="30"/>
      <c r="AV540513" s="30"/>
    </row>
    <row r="540521" spans="45:48" x14ac:dyDescent="0.2">
      <c r="AS540521" s="30"/>
      <c r="AT540521" s="30"/>
      <c r="AU540521" s="30"/>
      <c r="AV540521" s="30"/>
    </row>
    <row r="540529" spans="45:48" x14ac:dyDescent="0.2">
      <c r="AS540529" s="30"/>
      <c r="AT540529" s="30"/>
      <c r="AU540529" s="30"/>
      <c r="AV540529" s="30"/>
    </row>
    <row r="540537" spans="45:48" x14ac:dyDescent="0.2">
      <c r="AS540537" s="30"/>
      <c r="AT540537" s="30"/>
      <c r="AU540537" s="30"/>
      <c r="AV540537" s="30"/>
    </row>
    <row r="540545" spans="45:48" x14ac:dyDescent="0.2">
      <c r="AS540545" s="30"/>
      <c r="AT540545" s="30"/>
      <c r="AU540545" s="30"/>
      <c r="AV540545" s="30"/>
    </row>
    <row r="540553" spans="45:48" x14ac:dyDescent="0.2">
      <c r="AS540553" s="30"/>
      <c r="AT540553" s="30"/>
      <c r="AU540553" s="30"/>
      <c r="AV540553" s="30"/>
    </row>
    <row r="540561" spans="45:48" x14ac:dyDescent="0.2">
      <c r="AS540561" s="30"/>
      <c r="AT540561" s="30"/>
      <c r="AU540561" s="30"/>
      <c r="AV540561" s="30"/>
    </row>
    <row r="540569" spans="45:48" x14ac:dyDescent="0.2">
      <c r="AS540569" s="30"/>
      <c r="AT540569" s="30"/>
      <c r="AU540569" s="30"/>
      <c r="AV540569" s="30"/>
    </row>
    <row r="540577" spans="45:48" x14ac:dyDescent="0.2">
      <c r="AS540577" s="30"/>
      <c r="AT540577" s="30"/>
      <c r="AU540577" s="30"/>
      <c r="AV540577" s="30"/>
    </row>
    <row r="540585" spans="45:48" x14ac:dyDescent="0.2">
      <c r="AS540585" s="30"/>
      <c r="AT540585" s="30"/>
      <c r="AU540585" s="30"/>
      <c r="AV540585" s="30"/>
    </row>
    <row r="540593" spans="45:48" x14ac:dyDescent="0.2">
      <c r="AS540593" s="30"/>
      <c r="AT540593" s="30"/>
      <c r="AU540593" s="30"/>
      <c r="AV540593" s="30"/>
    </row>
    <row r="540601" spans="45:48" x14ac:dyDescent="0.2">
      <c r="AS540601" s="30"/>
      <c r="AT540601" s="30"/>
      <c r="AU540601" s="30"/>
      <c r="AV540601" s="30"/>
    </row>
    <row r="540609" spans="45:48" x14ac:dyDescent="0.2">
      <c r="AS540609" s="30"/>
      <c r="AT540609" s="30"/>
      <c r="AU540609" s="30"/>
      <c r="AV540609" s="30"/>
    </row>
    <row r="540617" spans="45:48" x14ac:dyDescent="0.2">
      <c r="AS540617" s="30"/>
      <c r="AT540617" s="30"/>
      <c r="AU540617" s="30"/>
      <c r="AV540617" s="30"/>
    </row>
    <row r="540625" spans="45:48" x14ac:dyDescent="0.2">
      <c r="AS540625" s="30"/>
      <c r="AT540625" s="30"/>
      <c r="AU540625" s="30"/>
      <c r="AV540625" s="30"/>
    </row>
    <row r="540633" spans="45:48" x14ac:dyDescent="0.2">
      <c r="AS540633" s="30"/>
      <c r="AT540633" s="30"/>
      <c r="AU540633" s="30"/>
      <c r="AV540633" s="30"/>
    </row>
    <row r="540641" spans="45:48" x14ac:dyDescent="0.2">
      <c r="AS540641" s="30"/>
      <c r="AT540641" s="30"/>
      <c r="AU540641" s="30"/>
      <c r="AV540641" s="30"/>
    </row>
    <row r="540649" spans="45:48" x14ac:dyDescent="0.2">
      <c r="AS540649" s="30"/>
      <c r="AT540649" s="30"/>
      <c r="AU540649" s="30"/>
      <c r="AV540649" s="30"/>
    </row>
    <row r="540657" spans="45:48" x14ac:dyDescent="0.2">
      <c r="AS540657" s="30"/>
      <c r="AT540657" s="30"/>
      <c r="AU540657" s="30"/>
      <c r="AV540657" s="30"/>
    </row>
    <row r="540665" spans="45:48" x14ac:dyDescent="0.2">
      <c r="AS540665" s="30"/>
      <c r="AT540665" s="30"/>
      <c r="AU540665" s="30"/>
      <c r="AV540665" s="30"/>
    </row>
    <row r="540673" spans="45:48" x14ac:dyDescent="0.2">
      <c r="AS540673" s="30"/>
      <c r="AT540673" s="30"/>
      <c r="AU540673" s="30"/>
      <c r="AV540673" s="30"/>
    </row>
    <row r="540681" spans="45:48" x14ac:dyDescent="0.2">
      <c r="AS540681" s="30"/>
      <c r="AT540681" s="30"/>
      <c r="AU540681" s="30"/>
      <c r="AV540681" s="30"/>
    </row>
    <row r="540689" spans="45:48" x14ac:dyDescent="0.2">
      <c r="AS540689" s="30"/>
      <c r="AT540689" s="30"/>
      <c r="AU540689" s="30"/>
      <c r="AV540689" s="30"/>
    </row>
    <row r="540697" spans="45:48" x14ac:dyDescent="0.2">
      <c r="AS540697" s="30"/>
      <c r="AT540697" s="30"/>
      <c r="AU540697" s="30"/>
      <c r="AV540697" s="30"/>
    </row>
    <row r="540705" spans="45:48" x14ac:dyDescent="0.2">
      <c r="AS540705" s="30"/>
      <c r="AT540705" s="30"/>
      <c r="AU540705" s="30"/>
      <c r="AV540705" s="30"/>
    </row>
    <row r="540713" spans="45:48" x14ac:dyDescent="0.2">
      <c r="AS540713" s="30"/>
      <c r="AT540713" s="30"/>
      <c r="AU540713" s="30"/>
      <c r="AV540713" s="30"/>
    </row>
    <row r="540721" spans="45:48" x14ac:dyDescent="0.2">
      <c r="AS540721" s="30"/>
      <c r="AT540721" s="30"/>
      <c r="AU540721" s="30"/>
      <c r="AV540721" s="30"/>
    </row>
    <row r="540729" spans="45:48" x14ac:dyDescent="0.2">
      <c r="AS540729" s="30"/>
      <c r="AT540729" s="30"/>
      <c r="AU540729" s="30"/>
      <c r="AV540729" s="30"/>
    </row>
    <row r="540737" spans="45:48" x14ac:dyDescent="0.2">
      <c r="AS540737" s="30"/>
      <c r="AT540737" s="30"/>
      <c r="AU540737" s="30"/>
      <c r="AV540737" s="30"/>
    </row>
    <row r="540745" spans="45:48" x14ac:dyDescent="0.2">
      <c r="AS540745" s="30"/>
      <c r="AT540745" s="30"/>
      <c r="AU540745" s="30"/>
      <c r="AV540745" s="30"/>
    </row>
    <row r="540753" spans="45:48" x14ac:dyDescent="0.2">
      <c r="AS540753" s="30"/>
      <c r="AT540753" s="30"/>
      <c r="AU540753" s="30"/>
      <c r="AV540753" s="30"/>
    </row>
    <row r="540761" spans="45:48" x14ac:dyDescent="0.2">
      <c r="AS540761" s="30"/>
      <c r="AT540761" s="30"/>
      <c r="AU540761" s="30"/>
      <c r="AV540761" s="30"/>
    </row>
    <row r="540769" spans="45:48" x14ac:dyDescent="0.2">
      <c r="AS540769" s="30"/>
      <c r="AT540769" s="30"/>
      <c r="AU540769" s="30"/>
      <c r="AV540769" s="30"/>
    </row>
    <row r="540777" spans="45:48" x14ac:dyDescent="0.2">
      <c r="AS540777" s="30"/>
      <c r="AT540777" s="30"/>
      <c r="AU540777" s="30"/>
      <c r="AV540777" s="30"/>
    </row>
    <row r="540785" spans="45:48" x14ac:dyDescent="0.2">
      <c r="AS540785" s="30"/>
      <c r="AT540785" s="30"/>
      <c r="AU540785" s="30"/>
      <c r="AV540785" s="30"/>
    </row>
    <row r="540793" spans="45:48" x14ac:dyDescent="0.2">
      <c r="AS540793" s="30"/>
      <c r="AT540793" s="30"/>
      <c r="AU540793" s="30"/>
      <c r="AV540793" s="30"/>
    </row>
    <row r="540801" spans="45:48" x14ac:dyDescent="0.2">
      <c r="AS540801" s="30"/>
      <c r="AT540801" s="30"/>
      <c r="AU540801" s="30"/>
      <c r="AV540801" s="30"/>
    </row>
    <row r="540809" spans="45:48" x14ac:dyDescent="0.2">
      <c r="AS540809" s="30"/>
      <c r="AT540809" s="30"/>
      <c r="AU540809" s="30"/>
      <c r="AV540809" s="30"/>
    </row>
    <row r="540817" spans="45:48" x14ac:dyDescent="0.2">
      <c r="AS540817" s="30"/>
      <c r="AT540817" s="30"/>
      <c r="AU540817" s="30"/>
      <c r="AV540817" s="30"/>
    </row>
    <row r="540825" spans="45:48" x14ac:dyDescent="0.2">
      <c r="AS540825" s="30"/>
      <c r="AT540825" s="30"/>
      <c r="AU540825" s="30"/>
      <c r="AV540825" s="30"/>
    </row>
    <row r="540833" spans="45:48" x14ac:dyDescent="0.2">
      <c r="AS540833" s="30"/>
      <c r="AT540833" s="30"/>
      <c r="AU540833" s="30"/>
      <c r="AV540833" s="30"/>
    </row>
    <row r="540841" spans="45:48" x14ac:dyDescent="0.2">
      <c r="AS540841" s="30"/>
      <c r="AT540841" s="30"/>
      <c r="AU540841" s="30"/>
      <c r="AV540841" s="30"/>
    </row>
    <row r="540849" spans="45:48" x14ac:dyDescent="0.2">
      <c r="AS540849" s="30"/>
      <c r="AT540849" s="30"/>
      <c r="AU540849" s="30"/>
      <c r="AV540849" s="30"/>
    </row>
    <row r="540857" spans="45:48" x14ac:dyDescent="0.2">
      <c r="AS540857" s="30"/>
      <c r="AT540857" s="30"/>
      <c r="AU540857" s="30"/>
      <c r="AV540857" s="30"/>
    </row>
    <row r="540865" spans="45:48" x14ac:dyDescent="0.2">
      <c r="AS540865" s="30"/>
      <c r="AT540865" s="30"/>
      <c r="AU540865" s="30"/>
      <c r="AV540865" s="30"/>
    </row>
    <row r="540873" spans="45:48" x14ac:dyDescent="0.2">
      <c r="AS540873" s="30"/>
      <c r="AT540873" s="30"/>
      <c r="AU540873" s="30"/>
      <c r="AV540873" s="30"/>
    </row>
    <row r="540881" spans="45:48" x14ac:dyDescent="0.2">
      <c r="AS540881" s="30"/>
      <c r="AT540881" s="30"/>
      <c r="AU540881" s="30"/>
      <c r="AV540881" s="30"/>
    </row>
    <row r="540889" spans="45:48" x14ac:dyDescent="0.2">
      <c r="AS540889" s="30"/>
      <c r="AT540889" s="30"/>
      <c r="AU540889" s="30"/>
      <c r="AV540889" s="30"/>
    </row>
    <row r="540897" spans="45:48" x14ac:dyDescent="0.2">
      <c r="AS540897" s="30"/>
      <c r="AT540897" s="30"/>
      <c r="AU540897" s="30"/>
      <c r="AV540897" s="30"/>
    </row>
    <row r="540905" spans="45:48" x14ac:dyDescent="0.2">
      <c r="AS540905" s="30"/>
      <c r="AT540905" s="30"/>
      <c r="AU540905" s="30"/>
      <c r="AV540905" s="30"/>
    </row>
    <row r="540913" spans="45:48" x14ac:dyDescent="0.2">
      <c r="AS540913" s="30"/>
      <c r="AT540913" s="30"/>
      <c r="AU540913" s="30"/>
      <c r="AV540913" s="30"/>
    </row>
    <row r="540921" spans="45:48" x14ac:dyDescent="0.2">
      <c r="AS540921" s="30"/>
      <c r="AT540921" s="30"/>
      <c r="AU540921" s="30"/>
      <c r="AV540921" s="30"/>
    </row>
    <row r="540929" spans="45:48" x14ac:dyDescent="0.2">
      <c r="AS540929" s="30"/>
      <c r="AT540929" s="30"/>
      <c r="AU540929" s="30"/>
      <c r="AV540929" s="30"/>
    </row>
    <row r="540937" spans="45:48" x14ac:dyDescent="0.2">
      <c r="AS540937" s="30"/>
      <c r="AT540937" s="30"/>
      <c r="AU540937" s="30"/>
      <c r="AV540937" s="30"/>
    </row>
    <row r="540945" spans="45:48" x14ac:dyDescent="0.2">
      <c r="AS540945" s="30"/>
      <c r="AT540945" s="30"/>
      <c r="AU540945" s="30"/>
      <c r="AV540945" s="30"/>
    </row>
    <row r="540953" spans="45:48" x14ac:dyDescent="0.2">
      <c r="AS540953" s="30"/>
      <c r="AT540953" s="30"/>
      <c r="AU540953" s="30"/>
      <c r="AV540953" s="30"/>
    </row>
    <row r="540961" spans="45:48" x14ac:dyDescent="0.2">
      <c r="AS540961" s="30"/>
      <c r="AT540961" s="30"/>
      <c r="AU540961" s="30"/>
      <c r="AV540961" s="30"/>
    </row>
    <row r="540969" spans="45:48" x14ac:dyDescent="0.2">
      <c r="AS540969" s="30"/>
      <c r="AT540969" s="30"/>
      <c r="AU540969" s="30"/>
      <c r="AV540969" s="30"/>
    </row>
    <row r="540977" spans="45:48" x14ac:dyDescent="0.2">
      <c r="AS540977" s="30"/>
      <c r="AT540977" s="30"/>
      <c r="AU540977" s="30"/>
      <c r="AV540977" s="30"/>
    </row>
    <row r="540985" spans="45:48" x14ac:dyDescent="0.2">
      <c r="AS540985" s="30"/>
      <c r="AT540985" s="30"/>
      <c r="AU540985" s="30"/>
      <c r="AV540985" s="30"/>
    </row>
    <row r="540993" spans="45:48" x14ac:dyDescent="0.2">
      <c r="AS540993" s="30"/>
      <c r="AT540993" s="30"/>
      <c r="AU540993" s="30"/>
      <c r="AV540993" s="30"/>
    </row>
    <row r="541001" spans="45:48" x14ac:dyDescent="0.2">
      <c r="AS541001" s="30"/>
      <c r="AT541001" s="30"/>
      <c r="AU541001" s="30"/>
      <c r="AV541001" s="30"/>
    </row>
    <row r="541009" spans="45:48" x14ac:dyDescent="0.2">
      <c r="AS541009" s="30"/>
      <c r="AT541009" s="30"/>
      <c r="AU541009" s="30"/>
      <c r="AV541009" s="30"/>
    </row>
    <row r="541017" spans="45:48" x14ac:dyDescent="0.2">
      <c r="AS541017" s="30"/>
      <c r="AT541017" s="30"/>
      <c r="AU541017" s="30"/>
      <c r="AV541017" s="30"/>
    </row>
    <row r="541025" spans="45:48" x14ac:dyDescent="0.2">
      <c r="AS541025" s="30"/>
      <c r="AT541025" s="30"/>
      <c r="AU541025" s="30"/>
      <c r="AV541025" s="30"/>
    </row>
    <row r="541033" spans="45:48" x14ac:dyDescent="0.2">
      <c r="AS541033" s="30"/>
      <c r="AT541033" s="30"/>
      <c r="AU541033" s="30"/>
      <c r="AV541033" s="30"/>
    </row>
    <row r="541041" spans="45:48" x14ac:dyDescent="0.2">
      <c r="AS541041" s="30"/>
      <c r="AT541041" s="30"/>
      <c r="AU541041" s="30"/>
      <c r="AV541041" s="30"/>
    </row>
    <row r="541049" spans="45:48" x14ac:dyDescent="0.2">
      <c r="AS541049" s="30"/>
      <c r="AT541049" s="30"/>
      <c r="AU541049" s="30"/>
      <c r="AV541049" s="30"/>
    </row>
    <row r="541057" spans="45:48" x14ac:dyDescent="0.2">
      <c r="AS541057" s="30"/>
      <c r="AT541057" s="30"/>
      <c r="AU541057" s="30"/>
      <c r="AV541057" s="30"/>
    </row>
    <row r="541065" spans="45:48" x14ac:dyDescent="0.2">
      <c r="AS541065" s="30"/>
      <c r="AT541065" s="30"/>
      <c r="AU541065" s="30"/>
      <c r="AV541065" s="30"/>
    </row>
    <row r="541073" spans="45:48" x14ac:dyDescent="0.2">
      <c r="AS541073" s="30"/>
      <c r="AT541073" s="30"/>
      <c r="AU541073" s="30"/>
      <c r="AV541073" s="30"/>
    </row>
    <row r="541081" spans="45:48" x14ac:dyDescent="0.2">
      <c r="AS541081" s="30"/>
      <c r="AT541081" s="30"/>
      <c r="AU541081" s="30"/>
      <c r="AV541081" s="30"/>
    </row>
    <row r="541089" spans="45:48" x14ac:dyDescent="0.2">
      <c r="AS541089" s="30"/>
      <c r="AT541089" s="30"/>
      <c r="AU541089" s="30"/>
      <c r="AV541089" s="30"/>
    </row>
    <row r="541097" spans="45:48" x14ac:dyDescent="0.2">
      <c r="AS541097" s="30"/>
      <c r="AT541097" s="30"/>
      <c r="AU541097" s="30"/>
      <c r="AV541097" s="30"/>
    </row>
    <row r="541105" spans="45:48" x14ac:dyDescent="0.2">
      <c r="AS541105" s="30"/>
      <c r="AT541105" s="30"/>
      <c r="AU541105" s="30"/>
      <c r="AV541105" s="30"/>
    </row>
    <row r="541113" spans="45:48" x14ac:dyDescent="0.2">
      <c r="AS541113" s="30"/>
      <c r="AT541113" s="30"/>
      <c r="AU541113" s="30"/>
      <c r="AV541113" s="30"/>
    </row>
    <row r="541121" spans="45:48" x14ac:dyDescent="0.2">
      <c r="AS541121" s="30"/>
      <c r="AT541121" s="30"/>
      <c r="AU541121" s="30"/>
      <c r="AV541121" s="30"/>
    </row>
    <row r="541129" spans="45:48" x14ac:dyDescent="0.2">
      <c r="AS541129" s="30"/>
      <c r="AT541129" s="30"/>
      <c r="AU541129" s="30"/>
      <c r="AV541129" s="30"/>
    </row>
    <row r="541137" spans="45:48" x14ac:dyDescent="0.2">
      <c r="AS541137" s="30"/>
      <c r="AT541137" s="30"/>
      <c r="AU541137" s="30"/>
      <c r="AV541137" s="30"/>
    </row>
    <row r="541145" spans="45:48" x14ac:dyDescent="0.2">
      <c r="AS541145" s="30"/>
      <c r="AT541145" s="30"/>
      <c r="AU541145" s="30"/>
      <c r="AV541145" s="30"/>
    </row>
    <row r="541153" spans="45:48" x14ac:dyDescent="0.2">
      <c r="AS541153" s="30"/>
      <c r="AT541153" s="30"/>
      <c r="AU541153" s="30"/>
      <c r="AV541153" s="30"/>
    </row>
    <row r="541161" spans="45:48" x14ac:dyDescent="0.2">
      <c r="AS541161" s="30"/>
      <c r="AT541161" s="30"/>
      <c r="AU541161" s="30"/>
      <c r="AV541161" s="30"/>
    </row>
    <row r="541169" spans="45:48" x14ac:dyDescent="0.2">
      <c r="AS541169" s="30"/>
      <c r="AT541169" s="30"/>
      <c r="AU541169" s="30"/>
      <c r="AV541169" s="30"/>
    </row>
    <row r="541177" spans="45:48" x14ac:dyDescent="0.2">
      <c r="AS541177" s="30"/>
      <c r="AT541177" s="30"/>
      <c r="AU541177" s="30"/>
      <c r="AV541177" s="30"/>
    </row>
    <row r="541185" spans="45:48" x14ac:dyDescent="0.2">
      <c r="AS541185" s="30"/>
      <c r="AT541185" s="30"/>
      <c r="AU541185" s="30"/>
      <c r="AV541185" s="30"/>
    </row>
    <row r="541193" spans="45:48" x14ac:dyDescent="0.2">
      <c r="AS541193" s="30"/>
      <c r="AT541193" s="30"/>
      <c r="AU541193" s="30"/>
      <c r="AV541193" s="30"/>
    </row>
    <row r="541201" spans="45:48" x14ac:dyDescent="0.2">
      <c r="AS541201" s="30"/>
      <c r="AT541201" s="30"/>
      <c r="AU541201" s="30"/>
      <c r="AV541201" s="30"/>
    </row>
    <row r="541209" spans="45:48" x14ac:dyDescent="0.2">
      <c r="AS541209" s="30"/>
      <c r="AT541209" s="30"/>
      <c r="AU541209" s="30"/>
      <c r="AV541209" s="30"/>
    </row>
    <row r="541217" spans="45:48" x14ac:dyDescent="0.2">
      <c r="AS541217" s="30"/>
      <c r="AT541217" s="30"/>
      <c r="AU541217" s="30"/>
      <c r="AV541217" s="30"/>
    </row>
    <row r="541225" spans="45:48" x14ac:dyDescent="0.2">
      <c r="AS541225" s="30"/>
      <c r="AT541225" s="30"/>
      <c r="AU541225" s="30"/>
      <c r="AV541225" s="30"/>
    </row>
    <row r="541233" spans="45:48" x14ac:dyDescent="0.2">
      <c r="AS541233" s="30"/>
      <c r="AT541233" s="30"/>
      <c r="AU541233" s="30"/>
      <c r="AV541233" s="30"/>
    </row>
    <row r="541241" spans="45:48" x14ac:dyDescent="0.2">
      <c r="AS541241" s="30"/>
      <c r="AT541241" s="30"/>
      <c r="AU541241" s="30"/>
      <c r="AV541241" s="30"/>
    </row>
    <row r="541249" spans="45:48" x14ac:dyDescent="0.2">
      <c r="AS541249" s="30"/>
      <c r="AT541249" s="30"/>
      <c r="AU541249" s="30"/>
      <c r="AV541249" s="30"/>
    </row>
    <row r="541257" spans="45:48" x14ac:dyDescent="0.2">
      <c r="AS541257" s="30"/>
      <c r="AT541257" s="30"/>
      <c r="AU541257" s="30"/>
      <c r="AV541257" s="30"/>
    </row>
    <row r="541265" spans="45:48" x14ac:dyDescent="0.2">
      <c r="AS541265" s="30"/>
      <c r="AT541265" s="30"/>
      <c r="AU541265" s="30"/>
      <c r="AV541265" s="30"/>
    </row>
    <row r="541273" spans="45:48" x14ac:dyDescent="0.2">
      <c r="AS541273" s="30"/>
      <c r="AT541273" s="30"/>
      <c r="AU541273" s="30"/>
      <c r="AV541273" s="30"/>
    </row>
    <row r="541281" spans="45:48" x14ac:dyDescent="0.2">
      <c r="AS541281" s="30"/>
      <c r="AT541281" s="30"/>
      <c r="AU541281" s="30"/>
      <c r="AV541281" s="30"/>
    </row>
    <row r="541289" spans="45:48" x14ac:dyDescent="0.2">
      <c r="AS541289" s="30"/>
      <c r="AT541289" s="30"/>
      <c r="AU541289" s="30"/>
      <c r="AV541289" s="30"/>
    </row>
    <row r="541297" spans="45:48" x14ac:dyDescent="0.2">
      <c r="AS541297" s="30"/>
      <c r="AT541297" s="30"/>
      <c r="AU541297" s="30"/>
      <c r="AV541297" s="30"/>
    </row>
    <row r="541305" spans="45:48" x14ac:dyDescent="0.2">
      <c r="AS541305" s="30"/>
      <c r="AT541305" s="30"/>
      <c r="AU541305" s="30"/>
      <c r="AV541305" s="30"/>
    </row>
    <row r="541313" spans="45:48" x14ac:dyDescent="0.2">
      <c r="AS541313" s="30"/>
      <c r="AT541313" s="30"/>
      <c r="AU541313" s="30"/>
      <c r="AV541313" s="30"/>
    </row>
    <row r="541321" spans="45:48" x14ac:dyDescent="0.2">
      <c r="AS541321" s="30"/>
      <c r="AT541321" s="30"/>
      <c r="AU541321" s="30"/>
      <c r="AV541321" s="30"/>
    </row>
    <row r="541329" spans="45:48" x14ac:dyDescent="0.2">
      <c r="AS541329" s="30"/>
      <c r="AT541329" s="30"/>
      <c r="AU541329" s="30"/>
      <c r="AV541329" s="30"/>
    </row>
    <row r="541337" spans="45:48" x14ac:dyDescent="0.2">
      <c r="AS541337" s="30"/>
      <c r="AT541337" s="30"/>
      <c r="AU541337" s="30"/>
      <c r="AV541337" s="30"/>
    </row>
    <row r="541345" spans="45:48" x14ac:dyDescent="0.2">
      <c r="AS541345" s="30"/>
      <c r="AT541345" s="30"/>
      <c r="AU541345" s="30"/>
      <c r="AV541345" s="30"/>
    </row>
    <row r="541353" spans="45:48" x14ac:dyDescent="0.2">
      <c r="AS541353" s="30"/>
      <c r="AT541353" s="30"/>
      <c r="AU541353" s="30"/>
      <c r="AV541353" s="30"/>
    </row>
    <row r="541361" spans="45:48" x14ac:dyDescent="0.2">
      <c r="AS541361" s="30"/>
      <c r="AT541361" s="30"/>
      <c r="AU541361" s="30"/>
      <c r="AV541361" s="30"/>
    </row>
    <row r="541369" spans="45:48" x14ac:dyDescent="0.2">
      <c r="AS541369" s="30"/>
      <c r="AT541369" s="30"/>
      <c r="AU541369" s="30"/>
      <c r="AV541369" s="30"/>
    </row>
    <row r="541377" spans="45:48" x14ac:dyDescent="0.2">
      <c r="AS541377" s="30"/>
      <c r="AT541377" s="30"/>
      <c r="AU541377" s="30"/>
      <c r="AV541377" s="30"/>
    </row>
    <row r="541385" spans="45:48" x14ac:dyDescent="0.2">
      <c r="AS541385" s="30"/>
      <c r="AT541385" s="30"/>
      <c r="AU541385" s="30"/>
      <c r="AV541385" s="30"/>
    </row>
    <row r="541393" spans="45:48" x14ac:dyDescent="0.2">
      <c r="AS541393" s="30"/>
      <c r="AT541393" s="30"/>
      <c r="AU541393" s="30"/>
      <c r="AV541393" s="30"/>
    </row>
    <row r="541401" spans="45:48" x14ac:dyDescent="0.2">
      <c r="AS541401" s="30"/>
      <c r="AT541401" s="30"/>
      <c r="AU541401" s="30"/>
      <c r="AV541401" s="30"/>
    </row>
    <row r="541409" spans="45:48" x14ac:dyDescent="0.2">
      <c r="AS541409" s="30"/>
      <c r="AT541409" s="30"/>
      <c r="AU541409" s="30"/>
      <c r="AV541409" s="30"/>
    </row>
    <row r="541417" spans="45:48" x14ac:dyDescent="0.2">
      <c r="AS541417" s="30"/>
      <c r="AT541417" s="30"/>
      <c r="AU541417" s="30"/>
      <c r="AV541417" s="30"/>
    </row>
    <row r="541425" spans="45:48" x14ac:dyDescent="0.2">
      <c r="AS541425" s="30"/>
      <c r="AT541425" s="30"/>
      <c r="AU541425" s="30"/>
      <c r="AV541425" s="30"/>
    </row>
    <row r="541433" spans="45:48" x14ac:dyDescent="0.2">
      <c r="AS541433" s="30"/>
      <c r="AT541433" s="30"/>
      <c r="AU541433" s="30"/>
      <c r="AV541433" s="30"/>
    </row>
    <row r="541441" spans="45:48" x14ac:dyDescent="0.2">
      <c r="AS541441" s="30"/>
      <c r="AT541441" s="30"/>
      <c r="AU541441" s="30"/>
      <c r="AV541441" s="30"/>
    </row>
    <row r="541449" spans="45:48" x14ac:dyDescent="0.2">
      <c r="AS541449" s="30"/>
      <c r="AT541449" s="30"/>
      <c r="AU541449" s="30"/>
      <c r="AV541449" s="30"/>
    </row>
    <row r="541457" spans="45:48" x14ac:dyDescent="0.2">
      <c r="AS541457" s="30"/>
      <c r="AT541457" s="30"/>
      <c r="AU541457" s="30"/>
      <c r="AV541457" s="30"/>
    </row>
    <row r="541465" spans="45:48" x14ac:dyDescent="0.2">
      <c r="AS541465" s="30"/>
      <c r="AT541465" s="30"/>
      <c r="AU541465" s="30"/>
      <c r="AV541465" s="30"/>
    </row>
    <row r="541473" spans="45:48" x14ac:dyDescent="0.2">
      <c r="AS541473" s="30"/>
      <c r="AT541473" s="30"/>
      <c r="AU541473" s="30"/>
      <c r="AV541473" s="30"/>
    </row>
    <row r="541481" spans="45:48" x14ac:dyDescent="0.2">
      <c r="AS541481" s="30"/>
      <c r="AT541481" s="30"/>
      <c r="AU541481" s="30"/>
      <c r="AV541481" s="30"/>
    </row>
    <row r="541489" spans="45:48" x14ac:dyDescent="0.2">
      <c r="AS541489" s="30"/>
      <c r="AT541489" s="30"/>
      <c r="AU541489" s="30"/>
      <c r="AV541489" s="30"/>
    </row>
    <row r="541497" spans="45:48" x14ac:dyDescent="0.2">
      <c r="AS541497" s="30"/>
      <c r="AT541497" s="30"/>
      <c r="AU541497" s="30"/>
      <c r="AV541497" s="30"/>
    </row>
    <row r="541505" spans="45:48" x14ac:dyDescent="0.2">
      <c r="AS541505" s="30"/>
      <c r="AT541505" s="30"/>
      <c r="AU541505" s="30"/>
      <c r="AV541505" s="30"/>
    </row>
    <row r="541513" spans="45:48" x14ac:dyDescent="0.2">
      <c r="AS541513" s="30"/>
      <c r="AT541513" s="30"/>
      <c r="AU541513" s="30"/>
      <c r="AV541513" s="30"/>
    </row>
    <row r="541521" spans="45:48" x14ac:dyDescent="0.2">
      <c r="AS541521" s="30"/>
      <c r="AT541521" s="30"/>
      <c r="AU541521" s="30"/>
      <c r="AV541521" s="30"/>
    </row>
    <row r="541529" spans="45:48" x14ac:dyDescent="0.2">
      <c r="AS541529" s="30"/>
      <c r="AT541529" s="30"/>
      <c r="AU541529" s="30"/>
      <c r="AV541529" s="30"/>
    </row>
    <row r="541537" spans="45:48" x14ac:dyDescent="0.2">
      <c r="AS541537" s="30"/>
      <c r="AT541537" s="30"/>
      <c r="AU541537" s="30"/>
      <c r="AV541537" s="30"/>
    </row>
    <row r="541545" spans="45:48" x14ac:dyDescent="0.2">
      <c r="AS541545" s="30"/>
      <c r="AT541545" s="30"/>
      <c r="AU541545" s="30"/>
      <c r="AV541545" s="30"/>
    </row>
    <row r="541553" spans="45:48" x14ac:dyDescent="0.2">
      <c r="AS541553" s="30"/>
      <c r="AT541553" s="30"/>
      <c r="AU541553" s="30"/>
      <c r="AV541553" s="30"/>
    </row>
    <row r="541561" spans="45:48" x14ac:dyDescent="0.2">
      <c r="AS541561" s="30"/>
      <c r="AT541561" s="30"/>
      <c r="AU541561" s="30"/>
      <c r="AV541561" s="30"/>
    </row>
    <row r="541569" spans="45:48" x14ac:dyDescent="0.2">
      <c r="AS541569" s="30"/>
      <c r="AT541569" s="30"/>
      <c r="AU541569" s="30"/>
      <c r="AV541569" s="30"/>
    </row>
    <row r="541577" spans="45:48" x14ac:dyDescent="0.2">
      <c r="AS541577" s="30"/>
      <c r="AT541577" s="30"/>
      <c r="AU541577" s="30"/>
      <c r="AV541577" s="30"/>
    </row>
    <row r="541585" spans="45:48" x14ac:dyDescent="0.2">
      <c r="AS541585" s="30"/>
      <c r="AT541585" s="30"/>
      <c r="AU541585" s="30"/>
      <c r="AV541585" s="30"/>
    </row>
    <row r="541593" spans="45:48" x14ac:dyDescent="0.2">
      <c r="AS541593" s="30"/>
      <c r="AT541593" s="30"/>
      <c r="AU541593" s="30"/>
      <c r="AV541593" s="30"/>
    </row>
    <row r="541601" spans="45:48" x14ac:dyDescent="0.2">
      <c r="AS541601" s="30"/>
      <c r="AT541601" s="30"/>
      <c r="AU541601" s="30"/>
      <c r="AV541601" s="30"/>
    </row>
    <row r="541609" spans="45:48" x14ac:dyDescent="0.2">
      <c r="AS541609" s="30"/>
      <c r="AT541609" s="30"/>
      <c r="AU541609" s="30"/>
      <c r="AV541609" s="30"/>
    </row>
    <row r="541617" spans="45:48" x14ac:dyDescent="0.2">
      <c r="AS541617" s="30"/>
      <c r="AT541617" s="30"/>
      <c r="AU541617" s="30"/>
      <c r="AV541617" s="30"/>
    </row>
    <row r="541625" spans="45:48" x14ac:dyDescent="0.2">
      <c r="AS541625" s="30"/>
      <c r="AT541625" s="30"/>
      <c r="AU541625" s="30"/>
      <c r="AV541625" s="30"/>
    </row>
    <row r="541633" spans="45:48" x14ac:dyDescent="0.2">
      <c r="AS541633" s="30"/>
      <c r="AT541633" s="30"/>
      <c r="AU541633" s="30"/>
      <c r="AV541633" s="30"/>
    </row>
    <row r="541641" spans="45:48" x14ac:dyDescent="0.2">
      <c r="AS541641" s="30"/>
      <c r="AT541641" s="30"/>
      <c r="AU541641" s="30"/>
      <c r="AV541641" s="30"/>
    </row>
    <row r="541649" spans="45:48" x14ac:dyDescent="0.2">
      <c r="AS541649" s="30"/>
      <c r="AT541649" s="30"/>
      <c r="AU541649" s="30"/>
      <c r="AV541649" s="30"/>
    </row>
    <row r="541657" spans="45:48" x14ac:dyDescent="0.2">
      <c r="AS541657" s="30"/>
      <c r="AT541657" s="30"/>
      <c r="AU541657" s="30"/>
      <c r="AV541657" s="30"/>
    </row>
    <row r="541665" spans="45:48" x14ac:dyDescent="0.2">
      <c r="AS541665" s="30"/>
      <c r="AT541665" s="30"/>
      <c r="AU541665" s="30"/>
      <c r="AV541665" s="30"/>
    </row>
    <row r="541673" spans="45:48" x14ac:dyDescent="0.2">
      <c r="AS541673" s="30"/>
      <c r="AT541673" s="30"/>
      <c r="AU541673" s="30"/>
      <c r="AV541673" s="30"/>
    </row>
    <row r="541681" spans="45:48" x14ac:dyDescent="0.2">
      <c r="AS541681" s="30"/>
      <c r="AT541681" s="30"/>
      <c r="AU541681" s="30"/>
      <c r="AV541681" s="30"/>
    </row>
    <row r="541689" spans="45:48" x14ac:dyDescent="0.2">
      <c r="AS541689" s="30"/>
      <c r="AT541689" s="30"/>
      <c r="AU541689" s="30"/>
      <c r="AV541689" s="30"/>
    </row>
    <row r="541697" spans="45:48" x14ac:dyDescent="0.2">
      <c r="AS541697" s="30"/>
      <c r="AT541697" s="30"/>
      <c r="AU541697" s="30"/>
      <c r="AV541697" s="30"/>
    </row>
    <row r="541705" spans="45:48" x14ac:dyDescent="0.2">
      <c r="AS541705" s="30"/>
      <c r="AT541705" s="30"/>
      <c r="AU541705" s="30"/>
      <c r="AV541705" s="30"/>
    </row>
    <row r="541713" spans="45:48" x14ac:dyDescent="0.2">
      <c r="AS541713" s="30"/>
      <c r="AT541713" s="30"/>
      <c r="AU541713" s="30"/>
      <c r="AV541713" s="30"/>
    </row>
    <row r="541721" spans="45:48" x14ac:dyDescent="0.2">
      <c r="AS541721" s="30"/>
      <c r="AT541721" s="30"/>
      <c r="AU541721" s="30"/>
      <c r="AV541721" s="30"/>
    </row>
    <row r="541729" spans="45:48" x14ac:dyDescent="0.2">
      <c r="AS541729" s="30"/>
      <c r="AT541729" s="30"/>
      <c r="AU541729" s="30"/>
      <c r="AV541729" s="30"/>
    </row>
    <row r="541737" spans="45:48" x14ac:dyDescent="0.2">
      <c r="AS541737" s="30"/>
      <c r="AT541737" s="30"/>
      <c r="AU541737" s="30"/>
      <c r="AV541737" s="30"/>
    </row>
    <row r="541745" spans="45:48" x14ac:dyDescent="0.2">
      <c r="AS541745" s="30"/>
      <c r="AT541745" s="30"/>
      <c r="AU541745" s="30"/>
      <c r="AV541745" s="30"/>
    </row>
    <row r="541753" spans="45:48" x14ac:dyDescent="0.2">
      <c r="AS541753" s="30"/>
      <c r="AT541753" s="30"/>
      <c r="AU541753" s="30"/>
      <c r="AV541753" s="30"/>
    </row>
    <row r="541761" spans="45:48" x14ac:dyDescent="0.2">
      <c r="AS541761" s="30"/>
      <c r="AT541761" s="30"/>
      <c r="AU541761" s="30"/>
      <c r="AV541761" s="30"/>
    </row>
    <row r="541769" spans="45:48" x14ac:dyDescent="0.2">
      <c r="AS541769" s="30"/>
      <c r="AT541769" s="30"/>
      <c r="AU541769" s="30"/>
      <c r="AV541769" s="30"/>
    </row>
    <row r="541777" spans="45:48" x14ac:dyDescent="0.2">
      <c r="AS541777" s="30"/>
      <c r="AT541777" s="30"/>
      <c r="AU541777" s="30"/>
      <c r="AV541777" s="30"/>
    </row>
    <row r="541785" spans="45:48" x14ac:dyDescent="0.2">
      <c r="AS541785" s="30"/>
      <c r="AT541785" s="30"/>
      <c r="AU541785" s="30"/>
      <c r="AV541785" s="30"/>
    </row>
    <row r="541793" spans="45:48" x14ac:dyDescent="0.2">
      <c r="AS541793" s="30"/>
      <c r="AT541793" s="30"/>
      <c r="AU541793" s="30"/>
      <c r="AV541793" s="30"/>
    </row>
    <row r="541801" spans="45:48" x14ac:dyDescent="0.2">
      <c r="AS541801" s="30"/>
      <c r="AT541801" s="30"/>
      <c r="AU541801" s="30"/>
      <c r="AV541801" s="30"/>
    </row>
    <row r="541809" spans="45:48" x14ac:dyDescent="0.2">
      <c r="AS541809" s="30"/>
      <c r="AT541809" s="30"/>
      <c r="AU541809" s="30"/>
      <c r="AV541809" s="30"/>
    </row>
    <row r="541817" spans="45:48" x14ac:dyDescent="0.2">
      <c r="AS541817" s="30"/>
      <c r="AT541817" s="30"/>
      <c r="AU541817" s="30"/>
      <c r="AV541817" s="30"/>
    </row>
    <row r="541825" spans="45:48" x14ac:dyDescent="0.2">
      <c r="AS541825" s="30"/>
      <c r="AT541825" s="30"/>
      <c r="AU541825" s="30"/>
      <c r="AV541825" s="30"/>
    </row>
    <row r="541833" spans="45:48" x14ac:dyDescent="0.2">
      <c r="AS541833" s="30"/>
      <c r="AT541833" s="30"/>
      <c r="AU541833" s="30"/>
      <c r="AV541833" s="30"/>
    </row>
    <row r="541841" spans="45:48" x14ac:dyDescent="0.2">
      <c r="AS541841" s="30"/>
      <c r="AT541841" s="30"/>
      <c r="AU541841" s="30"/>
      <c r="AV541841" s="30"/>
    </row>
    <row r="541849" spans="45:48" x14ac:dyDescent="0.2">
      <c r="AS541849" s="30"/>
      <c r="AT541849" s="30"/>
      <c r="AU541849" s="30"/>
      <c r="AV541849" s="30"/>
    </row>
    <row r="541857" spans="45:48" x14ac:dyDescent="0.2">
      <c r="AS541857" s="30"/>
      <c r="AT541857" s="30"/>
      <c r="AU541857" s="30"/>
      <c r="AV541857" s="30"/>
    </row>
    <row r="541865" spans="45:48" x14ac:dyDescent="0.2">
      <c r="AS541865" s="30"/>
      <c r="AT541865" s="30"/>
      <c r="AU541865" s="30"/>
      <c r="AV541865" s="30"/>
    </row>
    <row r="541873" spans="45:48" x14ac:dyDescent="0.2">
      <c r="AS541873" s="30"/>
      <c r="AT541873" s="30"/>
      <c r="AU541873" s="30"/>
      <c r="AV541873" s="30"/>
    </row>
    <row r="541881" spans="45:48" x14ac:dyDescent="0.2">
      <c r="AS541881" s="30"/>
      <c r="AT541881" s="30"/>
      <c r="AU541881" s="30"/>
      <c r="AV541881" s="30"/>
    </row>
    <row r="541889" spans="45:48" x14ac:dyDescent="0.2">
      <c r="AS541889" s="30"/>
      <c r="AT541889" s="30"/>
      <c r="AU541889" s="30"/>
      <c r="AV541889" s="30"/>
    </row>
    <row r="541897" spans="45:48" x14ac:dyDescent="0.2">
      <c r="AS541897" s="30"/>
      <c r="AT541897" s="30"/>
      <c r="AU541897" s="30"/>
      <c r="AV541897" s="30"/>
    </row>
    <row r="541905" spans="45:48" x14ac:dyDescent="0.2">
      <c r="AS541905" s="30"/>
      <c r="AT541905" s="30"/>
      <c r="AU541905" s="30"/>
      <c r="AV541905" s="30"/>
    </row>
    <row r="541913" spans="45:48" x14ac:dyDescent="0.2">
      <c r="AS541913" s="30"/>
      <c r="AT541913" s="30"/>
      <c r="AU541913" s="30"/>
      <c r="AV541913" s="30"/>
    </row>
    <row r="541921" spans="45:48" x14ac:dyDescent="0.2">
      <c r="AS541921" s="30"/>
      <c r="AT541921" s="30"/>
      <c r="AU541921" s="30"/>
      <c r="AV541921" s="30"/>
    </row>
    <row r="541929" spans="45:48" x14ac:dyDescent="0.2">
      <c r="AS541929" s="30"/>
      <c r="AT541929" s="30"/>
      <c r="AU541929" s="30"/>
      <c r="AV541929" s="30"/>
    </row>
    <row r="541937" spans="45:48" x14ac:dyDescent="0.2">
      <c r="AS541937" s="30"/>
      <c r="AT541937" s="30"/>
      <c r="AU541937" s="30"/>
      <c r="AV541937" s="30"/>
    </row>
    <row r="541945" spans="45:48" x14ac:dyDescent="0.2">
      <c r="AS541945" s="30"/>
      <c r="AT541945" s="30"/>
      <c r="AU541945" s="30"/>
      <c r="AV541945" s="30"/>
    </row>
    <row r="541953" spans="45:48" x14ac:dyDescent="0.2">
      <c r="AS541953" s="30"/>
      <c r="AT541953" s="30"/>
      <c r="AU541953" s="30"/>
      <c r="AV541953" s="30"/>
    </row>
    <row r="541961" spans="45:48" x14ac:dyDescent="0.2">
      <c r="AS541961" s="30"/>
      <c r="AT541961" s="30"/>
      <c r="AU541961" s="30"/>
      <c r="AV541961" s="30"/>
    </row>
    <row r="541969" spans="45:48" x14ac:dyDescent="0.2">
      <c r="AS541969" s="30"/>
      <c r="AT541969" s="30"/>
      <c r="AU541969" s="30"/>
      <c r="AV541969" s="30"/>
    </row>
    <row r="541977" spans="45:48" x14ac:dyDescent="0.2">
      <c r="AS541977" s="30"/>
      <c r="AT541977" s="30"/>
      <c r="AU541977" s="30"/>
      <c r="AV541977" s="30"/>
    </row>
    <row r="541985" spans="45:48" x14ac:dyDescent="0.2">
      <c r="AS541985" s="30"/>
      <c r="AT541985" s="30"/>
      <c r="AU541985" s="30"/>
      <c r="AV541985" s="30"/>
    </row>
    <row r="541993" spans="45:48" x14ac:dyDescent="0.2">
      <c r="AS541993" s="30"/>
      <c r="AT541993" s="30"/>
      <c r="AU541993" s="30"/>
      <c r="AV541993" s="30"/>
    </row>
    <row r="542001" spans="45:48" x14ac:dyDescent="0.2">
      <c r="AS542001" s="30"/>
      <c r="AT542001" s="30"/>
      <c r="AU542001" s="30"/>
      <c r="AV542001" s="30"/>
    </row>
    <row r="542009" spans="45:48" x14ac:dyDescent="0.2">
      <c r="AS542009" s="30"/>
      <c r="AT542009" s="30"/>
      <c r="AU542009" s="30"/>
      <c r="AV542009" s="30"/>
    </row>
    <row r="542017" spans="45:48" x14ac:dyDescent="0.2">
      <c r="AS542017" s="30"/>
      <c r="AT542017" s="30"/>
      <c r="AU542017" s="30"/>
      <c r="AV542017" s="30"/>
    </row>
    <row r="542025" spans="45:48" x14ac:dyDescent="0.2">
      <c r="AS542025" s="30"/>
      <c r="AT542025" s="30"/>
      <c r="AU542025" s="30"/>
      <c r="AV542025" s="30"/>
    </row>
    <row r="542033" spans="45:48" x14ac:dyDescent="0.2">
      <c r="AS542033" s="30"/>
      <c r="AT542033" s="30"/>
      <c r="AU542033" s="30"/>
      <c r="AV542033" s="30"/>
    </row>
    <row r="542041" spans="45:48" x14ac:dyDescent="0.2">
      <c r="AS542041" s="30"/>
      <c r="AT542041" s="30"/>
      <c r="AU542041" s="30"/>
      <c r="AV542041" s="30"/>
    </row>
    <row r="542049" spans="45:48" x14ac:dyDescent="0.2">
      <c r="AS542049" s="30"/>
      <c r="AT542049" s="30"/>
      <c r="AU542049" s="30"/>
      <c r="AV542049" s="30"/>
    </row>
    <row r="542057" spans="45:48" x14ac:dyDescent="0.2">
      <c r="AS542057" s="30"/>
      <c r="AT542057" s="30"/>
      <c r="AU542057" s="30"/>
      <c r="AV542057" s="30"/>
    </row>
    <row r="542065" spans="45:48" x14ac:dyDescent="0.2">
      <c r="AS542065" s="30"/>
      <c r="AT542065" s="30"/>
      <c r="AU542065" s="30"/>
      <c r="AV542065" s="30"/>
    </row>
    <row r="542073" spans="45:48" x14ac:dyDescent="0.2">
      <c r="AS542073" s="30"/>
      <c r="AT542073" s="30"/>
      <c r="AU542073" s="30"/>
      <c r="AV542073" s="30"/>
    </row>
    <row r="542081" spans="45:48" x14ac:dyDescent="0.2">
      <c r="AS542081" s="30"/>
      <c r="AT542081" s="30"/>
      <c r="AU542081" s="30"/>
      <c r="AV542081" s="30"/>
    </row>
    <row r="542089" spans="45:48" x14ac:dyDescent="0.2">
      <c r="AS542089" s="30"/>
      <c r="AT542089" s="30"/>
      <c r="AU542089" s="30"/>
      <c r="AV542089" s="30"/>
    </row>
    <row r="542097" spans="45:48" x14ac:dyDescent="0.2">
      <c r="AS542097" s="30"/>
      <c r="AT542097" s="30"/>
      <c r="AU542097" s="30"/>
      <c r="AV542097" s="30"/>
    </row>
    <row r="542105" spans="45:48" x14ac:dyDescent="0.2">
      <c r="AS542105" s="30"/>
      <c r="AT542105" s="30"/>
      <c r="AU542105" s="30"/>
      <c r="AV542105" s="30"/>
    </row>
    <row r="542113" spans="45:48" x14ac:dyDescent="0.2">
      <c r="AS542113" s="30"/>
      <c r="AT542113" s="30"/>
      <c r="AU542113" s="30"/>
      <c r="AV542113" s="30"/>
    </row>
    <row r="542121" spans="45:48" x14ac:dyDescent="0.2">
      <c r="AS542121" s="30"/>
      <c r="AT542121" s="30"/>
      <c r="AU542121" s="30"/>
      <c r="AV542121" s="30"/>
    </row>
    <row r="542129" spans="45:48" x14ac:dyDescent="0.2">
      <c r="AS542129" s="30"/>
      <c r="AT542129" s="30"/>
      <c r="AU542129" s="30"/>
      <c r="AV542129" s="30"/>
    </row>
    <row r="542137" spans="45:48" x14ac:dyDescent="0.2">
      <c r="AS542137" s="30"/>
      <c r="AT542137" s="30"/>
      <c r="AU542137" s="30"/>
      <c r="AV542137" s="30"/>
    </row>
    <row r="542145" spans="45:48" x14ac:dyDescent="0.2">
      <c r="AS542145" s="30"/>
      <c r="AT542145" s="30"/>
      <c r="AU542145" s="30"/>
      <c r="AV542145" s="30"/>
    </row>
    <row r="542153" spans="45:48" x14ac:dyDescent="0.2">
      <c r="AS542153" s="30"/>
      <c r="AT542153" s="30"/>
      <c r="AU542153" s="30"/>
      <c r="AV542153" s="30"/>
    </row>
    <row r="542161" spans="45:48" x14ac:dyDescent="0.2">
      <c r="AS542161" s="30"/>
      <c r="AT542161" s="30"/>
      <c r="AU542161" s="30"/>
      <c r="AV542161" s="30"/>
    </row>
    <row r="542169" spans="45:48" x14ac:dyDescent="0.2">
      <c r="AS542169" s="30"/>
      <c r="AT542169" s="30"/>
      <c r="AU542169" s="30"/>
      <c r="AV542169" s="30"/>
    </row>
    <row r="542177" spans="45:48" x14ac:dyDescent="0.2">
      <c r="AS542177" s="30"/>
      <c r="AT542177" s="30"/>
      <c r="AU542177" s="30"/>
      <c r="AV542177" s="30"/>
    </row>
    <row r="542185" spans="45:48" x14ac:dyDescent="0.2">
      <c r="AS542185" s="30"/>
      <c r="AT542185" s="30"/>
      <c r="AU542185" s="30"/>
      <c r="AV542185" s="30"/>
    </row>
    <row r="542193" spans="45:48" x14ac:dyDescent="0.2">
      <c r="AS542193" s="30"/>
      <c r="AT542193" s="30"/>
      <c r="AU542193" s="30"/>
      <c r="AV542193" s="30"/>
    </row>
    <row r="542201" spans="45:48" x14ac:dyDescent="0.2">
      <c r="AS542201" s="30"/>
      <c r="AT542201" s="30"/>
      <c r="AU542201" s="30"/>
      <c r="AV542201" s="30"/>
    </row>
    <row r="542209" spans="45:48" x14ac:dyDescent="0.2">
      <c r="AS542209" s="30"/>
      <c r="AT542209" s="30"/>
      <c r="AU542209" s="30"/>
      <c r="AV542209" s="30"/>
    </row>
    <row r="542217" spans="45:48" x14ac:dyDescent="0.2">
      <c r="AS542217" s="30"/>
      <c r="AT542217" s="30"/>
      <c r="AU542217" s="30"/>
      <c r="AV542217" s="30"/>
    </row>
    <row r="542225" spans="45:48" x14ac:dyDescent="0.2">
      <c r="AS542225" s="30"/>
      <c r="AT542225" s="30"/>
      <c r="AU542225" s="30"/>
      <c r="AV542225" s="30"/>
    </row>
    <row r="542233" spans="45:48" x14ac:dyDescent="0.2">
      <c r="AS542233" s="30"/>
      <c r="AT542233" s="30"/>
      <c r="AU542233" s="30"/>
      <c r="AV542233" s="30"/>
    </row>
    <row r="542241" spans="45:48" x14ac:dyDescent="0.2">
      <c r="AS542241" s="30"/>
      <c r="AT542241" s="30"/>
      <c r="AU542241" s="30"/>
      <c r="AV542241" s="30"/>
    </row>
    <row r="542249" spans="45:48" x14ac:dyDescent="0.2">
      <c r="AS542249" s="30"/>
      <c r="AT542249" s="30"/>
      <c r="AU542249" s="30"/>
      <c r="AV542249" s="30"/>
    </row>
    <row r="542257" spans="45:48" x14ac:dyDescent="0.2">
      <c r="AS542257" s="30"/>
      <c r="AT542257" s="30"/>
      <c r="AU542257" s="30"/>
      <c r="AV542257" s="30"/>
    </row>
    <row r="542265" spans="45:48" x14ac:dyDescent="0.2">
      <c r="AS542265" s="30"/>
      <c r="AT542265" s="30"/>
      <c r="AU542265" s="30"/>
      <c r="AV542265" s="30"/>
    </row>
    <row r="542273" spans="45:48" x14ac:dyDescent="0.2">
      <c r="AS542273" s="30"/>
      <c r="AT542273" s="30"/>
      <c r="AU542273" s="30"/>
      <c r="AV542273" s="30"/>
    </row>
    <row r="542281" spans="45:48" x14ac:dyDescent="0.2">
      <c r="AS542281" s="30"/>
      <c r="AT542281" s="30"/>
      <c r="AU542281" s="30"/>
      <c r="AV542281" s="30"/>
    </row>
    <row r="542289" spans="45:48" x14ac:dyDescent="0.2">
      <c r="AS542289" s="30"/>
      <c r="AT542289" s="30"/>
      <c r="AU542289" s="30"/>
      <c r="AV542289" s="30"/>
    </row>
    <row r="542297" spans="45:48" x14ac:dyDescent="0.2">
      <c r="AS542297" s="30"/>
      <c r="AT542297" s="30"/>
      <c r="AU542297" s="30"/>
      <c r="AV542297" s="30"/>
    </row>
    <row r="542305" spans="45:48" x14ac:dyDescent="0.2">
      <c r="AS542305" s="30"/>
      <c r="AT542305" s="30"/>
      <c r="AU542305" s="30"/>
      <c r="AV542305" s="30"/>
    </row>
    <row r="542313" spans="45:48" x14ac:dyDescent="0.2">
      <c r="AS542313" s="30"/>
      <c r="AT542313" s="30"/>
      <c r="AU542313" s="30"/>
      <c r="AV542313" s="30"/>
    </row>
    <row r="542321" spans="45:48" x14ac:dyDescent="0.2">
      <c r="AS542321" s="30"/>
      <c r="AT542321" s="30"/>
      <c r="AU542321" s="30"/>
      <c r="AV542321" s="30"/>
    </row>
    <row r="542329" spans="45:48" x14ac:dyDescent="0.2">
      <c r="AS542329" s="30"/>
      <c r="AT542329" s="30"/>
      <c r="AU542329" s="30"/>
      <c r="AV542329" s="30"/>
    </row>
    <row r="542337" spans="45:48" x14ac:dyDescent="0.2">
      <c r="AS542337" s="30"/>
      <c r="AT542337" s="30"/>
      <c r="AU542337" s="30"/>
      <c r="AV542337" s="30"/>
    </row>
    <row r="542345" spans="45:48" x14ac:dyDescent="0.2">
      <c r="AS542345" s="30"/>
      <c r="AT542345" s="30"/>
      <c r="AU542345" s="30"/>
      <c r="AV542345" s="30"/>
    </row>
    <row r="542353" spans="45:48" x14ac:dyDescent="0.2">
      <c r="AS542353" s="30"/>
      <c r="AT542353" s="30"/>
      <c r="AU542353" s="30"/>
      <c r="AV542353" s="30"/>
    </row>
    <row r="542361" spans="45:48" x14ac:dyDescent="0.2">
      <c r="AS542361" s="30"/>
      <c r="AT542361" s="30"/>
      <c r="AU542361" s="30"/>
      <c r="AV542361" s="30"/>
    </row>
    <row r="542369" spans="45:48" x14ac:dyDescent="0.2">
      <c r="AS542369" s="30"/>
      <c r="AT542369" s="30"/>
      <c r="AU542369" s="30"/>
      <c r="AV542369" s="30"/>
    </row>
    <row r="542377" spans="45:48" x14ac:dyDescent="0.2">
      <c r="AS542377" s="30"/>
      <c r="AT542377" s="30"/>
      <c r="AU542377" s="30"/>
      <c r="AV542377" s="30"/>
    </row>
    <row r="542385" spans="45:48" x14ac:dyDescent="0.2">
      <c r="AS542385" s="30"/>
      <c r="AT542385" s="30"/>
      <c r="AU542385" s="30"/>
      <c r="AV542385" s="30"/>
    </row>
    <row r="542393" spans="45:48" x14ac:dyDescent="0.2">
      <c r="AS542393" s="30"/>
      <c r="AT542393" s="30"/>
      <c r="AU542393" s="30"/>
      <c r="AV542393" s="30"/>
    </row>
    <row r="542401" spans="45:48" x14ac:dyDescent="0.2">
      <c r="AS542401" s="30"/>
      <c r="AT542401" s="30"/>
      <c r="AU542401" s="30"/>
      <c r="AV542401" s="30"/>
    </row>
    <row r="542409" spans="45:48" x14ac:dyDescent="0.2">
      <c r="AS542409" s="30"/>
      <c r="AT542409" s="30"/>
      <c r="AU542409" s="30"/>
      <c r="AV542409" s="30"/>
    </row>
    <row r="542417" spans="45:48" x14ac:dyDescent="0.2">
      <c r="AS542417" s="30"/>
      <c r="AT542417" s="30"/>
      <c r="AU542417" s="30"/>
      <c r="AV542417" s="30"/>
    </row>
    <row r="542425" spans="45:48" x14ac:dyDescent="0.2">
      <c r="AS542425" s="30"/>
      <c r="AT542425" s="30"/>
      <c r="AU542425" s="30"/>
      <c r="AV542425" s="30"/>
    </row>
    <row r="542433" spans="45:48" x14ac:dyDescent="0.2">
      <c r="AS542433" s="30"/>
      <c r="AT542433" s="30"/>
      <c r="AU542433" s="30"/>
      <c r="AV542433" s="30"/>
    </row>
    <row r="542441" spans="45:48" x14ac:dyDescent="0.2">
      <c r="AS542441" s="30"/>
      <c r="AT542441" s="30"/>
      <c r="AU542441" s="30"/>
      <c r="AV542441" s="30"/>
    </row>
    <row r="542449" spans="45:48" x14ac:dyDescent="0.2">
      <c r="AS542449" s="30"/>
      <c r="AT542449" s="30"/>
      <c r="AU542449" s="30"/>
      <c r="AV542449" s="30"/>
    </row>
    <row r="542457" spans="45:48" x14ac:dyDescent="0.2">
      <c r="AS542457" s="30"/>
      <c r="AT542457" s="30"/>
      <c r="AU542457" s="30"/>
      <c r="AV542457" s="30"/>
    </row>
    <row r="542465" spans="45:48" x14ac:dyDescent="0.2">
      <c r="AS542465" s="30"/>
      <c r="AT542465" s="30"/>
      <c r="AU542465" s="30"/>
      <c r="AV542465" s="30"/>
    </row>
    <row r="542473" spans="45:48" x14ac:dyDescent="0.2">
      <c r="AS542473" s="30"/>
      <c r="AT542473" s="30"/>
      <c r="AU542473" s="30"/>
      <c r="AV542473" s="30"/>
    </row>
    <row r="542481" spans="45:48" x14ac:dyDescent="0.2">
      <c r="AS542481" s="30"/>
      <c r="AT542481" s="30"/>
      <c r="AU542481" s="30"/>
      <c r="AV542481" s="30"/>
    </row>
    <row r="542489" spans="45:48" x14ac:dyDescent="0.2">
      <c r="AS542489" s="30"/>
      <c r="AT542489" s="30"/>
      <c r="AU542489" s="30"/>
      <c r="AV542489" s="30"/>
    </row>
    <row r="542497" spans="45:48" x14ac:dyDescent="0.2">
      <c r="AS542497" s="30"/>
      <c r="AT542497" s="30"/>
      <c r="AU542497" s="30"/>
      <c r="AV542497" s="30"/>
    </row>
    <row r="542505" spans="45:48" x14ac:dyDescent="0.2">
      <c r="AS542505" s="30"/>
      <c r="AT542505" s="30"/>
      <c r="AU542505" s="30"/>
      <c r="AV542505" s="30"/>
    </row>
    <row r="542513" spans="45:48" x14ac:dyDescent="0.2">
      <c r="AS542513" s="30"/>
      <c r="AT542513" s="30"/>
      <c r="AU542513" s="30"/>
      <c r="AV542513" s="30"/>
    </row>
    <row r="542521" spans="45:48" x14ac:dyDescent="0.2">
      <c r="AS542521" s="30"/>
      <c r="AT542521" s="30"/>
      <c r="AU542521" s="30"/>
      <c r="AV542521" s="30"/>
    </row>
    <row r="542529" spans="45:48" x14ac:dyDescent="0.2">
      <c r="AS542529" s="30"/>
      <c r="AT542529" s="30"/>
      <c r="AU542529" s="30"/>
      <c r="AV542529" s="30"/>
    </row>
    <row r="542537" spans="45:48" x14ac:dyDescent="0.2">
      <c r="AS542537" s="30"/>
      <c r="AT542537" s="30"/>
      <c r="AU542537" s="30"/>
      <c r="AV542537" s="30"/>
    </row>
    <row r="542545" spans="45:48" x14ac:dyDescent="0.2">
      <c r="AS542545" s="30"/>
      <c r="AT542545" s="30"/>
      <c r="AU542545" s="30"/>
      <c r="AV542545" s="30"/>
    </row>
    <row r="542553" spans="45:48" x14ac:dyDescent="0.2">
      <c r="AS542553" s="30"/>
      <c r="AT542553" s="30"/>
      <c r="AU542553" s="30"/>
      <c r="AV542553" s="30"/>
    </row>
    <row r="542561" spans="45:48" x14ac:dyDescent="0.2">
      <c r="AS542561" s="30"/>
      <c r="AT542561" s="30"/>
      <c r="AU542561" s="30"/>
      <c r="AV542561" s="30"/>
    </row>
    <row r="542569" spans="45:48" x14ac:dyDescent="0.2">
      <c r="AS542569" s="30"/>
      <c r="AT542569" s="30"/>
      <c r="AU542569" s="30"/>
      <c r="AV542569" s="30"/>
    </row>
    <row r="542577" spans="45:48" x14ac:dyDescent="0.2">
      <c r="AS542577" s="30"/>
      <c r="AT542577" s="30"/>
      <c r="AU542577" s="30"/>
      <c r="AV542577" s="30"/>
    </row>
    <row r="542585" spans="45:48" x14ac:dyDescent="0.2">
      <c r="AS542585" s="30"/>
      <c r="AT542585" s="30"/>
      <c r="AU542585" s="30"/>
      <c r="AV542585" s="30"/>
    </row>
    <row r="542593" spans="45:48" x14ac:dyDescent="0.2">
      <c r="AS542593" s="30"/>
      <c r="AT542593" s="30"/>
      <c r="AU542593" s="30"/>
      <c r="AV542593" s="30"/>
    </row>
    <row r="542601" spans="45:48" x14ac:dyDescent="0.2">
      <c r="AS542601" s="30"/>
      <c r="AT542601" s="30"/>
      <c r="AU542601" s="30"/>
      <c r="AV542601" s="30"/>
    </row>
    <row r="542609" spans="45:48" x14ac:dyDescent="0.2">
      <c r="AS542609" s="30"/>
      <c r="AT542609" s="30"/>
      <c r="AU542609" s="30"/>
      <c r="AV542609" s="30"/>
    </row>
    <row r="542617" spans="45:48" x14ac:dyDescent="0.2">
      <c r="AS542617" s="30"/>
      <c r="AT542617" s="30"/>
      <c r="AU542617" s="30"/>
      <c r="AV542617" s="30"/>
    </row>
    <row r="542625" spans="45:48" x14ac:dyDescent="0.2">
      <c r="AS542625" s="30"/>
      <c r="AT542625" s="30"/>
      <c r="AU542625" s="30"/>
      <c r="AV542625" s="30"/>
    </row>
    <row r="542633" spans="45:48" x14ac:dyDescent="0.2">
      <c r="AS542633" s="30"/>
      <c r="AT542633" s="30"/>
      <c r="AU542633" s="30"/>
      <c r="AV542633" s="30"/>
    </row>
    <row r="542641" spans="45:48" x14ac:dyDescent="0.2">
      <c r="AS542641" s="30"/>
      <c r="AT542641" s="30"/>
      <c r="AU542641" s="30"/>
      <c r="AV542641" s="30"/>
    </row>
    <row r="542649" spans="45:48" x14ac:dyDescent="0.2">
      <c r="AS542649" s="30"/>
      <c r="AT542649" s="30"/>
      <c r="AU542649" s="30"/>
      <c r="AV542649" s="30"/>
    </row>
    <row r="542657" spans="45:48" x14ac:dyDescent="0.2">
      <c r="AS542657" s="30"/>
      <c r="AT542657" s="30"/>
      <c r="AU542657" s="30"/>
      <c r="AV542657" s="30"/>
    </row>
    <row r="542665" spans="45:48" x14ac:dyDescent="0.2">
      <c r="AS542665" s="30"/>
      <c r="AT542665" s="30"/>
      <c r="AU542665" s="30"/>
      <c r="AV542665" s="30"/>
    </row>
    <row r="542673" spans="45:48" x14ac:dyDescent="0.2">
      <c r="AS542673" s="30"/>
      <c r="AT542673" s="30"/>
      <c r="AU542673" s="30"/>
      <c r="AV542673" s="30"/>
    </row>
    <row r="542681" spans="45:48" x14ac:dyDescent="0.2">
      <c r="AS542681" s="30"/>
      <c r="AT542681" s="30"/>
      <c r="AU542681" s="30"/>
      <c r="AV542681" s="30"/>
    </row>
    <row r="542689" spans="45:48" x14ac:dyDescent="0.2">
      <c r="AS542689" s="30"/>
      <c r="AT542689" s="30"/>
      <c r="AU542689" s="30"/>
      <c r="AV542689" s="30"/>
    </row>
    <row r="542697" spans="45:48" x14ac:dyDescent="0.2">
      <c r="AS542697" s="30"/>
      <c r="AT542697" s="30"/>
      <c r="AU542697" s="30"/>
      <c r="AV542697" s="30"/>
    </row>
    <row r="542705" spans="45:48" x14ac:dyDescent="0.2">
      <c r="AS542705" s="30"/>
      <c r="AT542705" s="30"/>
      <c r="AU542705" s="30"/>
      <c r="AV542705" s="30"/>
    </row>
    <row r="542713" spans="45:48" x14ac:dyDescent="0.2">
      <c r="AS542713" s="30"/>
      <c r="AT542713" s="30"/>
      <c r="AU542713" s="30"/>
      <c r="AV542713" s="30"/>
    </row>
    <row r="542721" spans="45:48" x14ac:dyDescent="0.2">
      <c r="AS542721" s="30"/>
      <c r="AT542721" s="30"/>
      <c r="AU542721" s="30"/>
      <c r="AV542721" s="30"/>
    </row>
    <row r="542729" spans="45:48" x14ac:dyDescent="0.2">
      <c r="AS542729" s="30"/>
      <c r="AT542729" s="30"/>
      <c r="AU542729" s="30"/>
      <c r="AV542729" s="30"/>
    </row>
    <row r="542737" spans="45:48" x14ac:dyDescent="0.2">
      <c r="AS542737" s="30"/>
      <c r="AT542737" s="30"/>
      <c r="AU542737" s="30"/>
      <c r="AV542737" s="30"/>
    </row>
    <row r="542745" spans="45:48" x14ac:dyDescent="0.2">
      <c r="AS542745" s="30"/>
      <c r="AT542745" s="30"/>
      <c r="AU542745" s="30"/>
      <c r="AV542745" s="30"/>
    </row>
    <row r="542753" spans="45:48" x14ac:dyDescent="0.2">
      <c r="AS542753" s="30"/>
      <c r="AT542753" s="30"/>
      <c r="AU542753" s="30"/>
      <c r="AV542753" s="30"/>
    </row>
    <row r="542761" spans="45:48" x14ac:dyDescent="0.2">
      <c r="AS542761" s="30"/>
      <c r="AT542761" s="30"/>
      <c r="AU542761" s="30"/>
      <c r="AV542761" s="30"/>
    </row>
    <row r="542769" spans="45:48" x14ac:dyDescent="0.2">
      <c r="AS542769" s="30"/>
      <c r="AT542769" s="30"/>
      <c r="AU542769" s="30"/>
      <c r="AV542769" s="30"/>
    </row>
    <row r="542777" spans="45:48" x14ac:dyDescent="0.2">
      <c r="AS542777" s="30"/>
      <c r="AT542777" s="30"/>
      <c r="AU542777" s="30"/>
      <c r="AV542777" s="30"/>
    </row>
    <row r="542785" spans="45:48" x14ac:dyDescent="0.2">
      <c r="AS542785" s="30"/>
      <c r="AT542785" s="30"/>
      <c r="AU542785" s="30"/>
      <c r="AV542785" s="30"/>
    </row>
    <row r="542793" spans="45:48" x14ac:dyDescent="0.2">
      <c r="AS542793" s="30"/>
      <c r="AT542793" s="30"/>
      <c r="AU542793" s="30"/>
      <c r="AV542793" s="30"/>
    </row>
    <row r="542801" spans="45:48" x14ac:dyDescent="0.2">
      <c r="AS542801" s="30"/>
      <c r="AT542801" s="30"/>
      <c r="AU542801" s="30"/>
      <c r="AV542801" s="30"/>
    </row>
    <row r="542809" spans="45:48" x14ac:dyDescent="0.2">
      <c r="AS542809" s="30"/>
      <c r="AT542809" s="30"/>
      <c r="AU542809" s="30"/>
      <c r="AV542809" s="30"/>
    </row>
    <row r="542817" spans="45:48" x14ac:dyDescent="0.2">
      <c r="AS542817" s="30"/>
      <c r="AT542817" s="30"/>
      <c r="AU542817" s="30"/>
      <c r="AV542817" s="30"/>
    </row>
    <row r="542825" spans="45:48" x14ac:dyDescent="0.2">
      <c r="AS542825" s="30"/>
      <c r="AT542825" s="30"/>
      <c r="AU542825" s="30"/>
      <c r="AV542825" s="30"/>
    </row>
    <row r="542833" spans="45:48" x14ac:dyDescent="0.2">
      <c r="AS542833" s="30"/>
      <c r="AT542833" s="30"/>
      <c r="AU542833" s="30"/>
      <c r="AV542833" s="30"/>
    </row>
    <row r="542841" spans="45:48" x14ac:dyDescent="0.2">
      <c r="AS542841" s="30"/>
      <c r="AT542841" s="30"/>
      <c r="AU542841" s="30"/>
      <c r="AV542841" s="30"/>
    </row>
    <row r="542849" spans="45:48" x14ac:dyDescent="0.2">
      <c r="AS542849" s="30"/>
      <c r="AT542849" s="30"/>
      <c r="AU542849" s="30"/>
      <c r="AV542849" s="30"/>
    </row>
    <row r="542857" spans="45:48" x14ac:dyDescent="0.2">
      <c r="AS542857" s="30"/>
      <c r="AT542857" s="30"/>
      <c r="AU542857" s="30"/>
      <c r="AV542857" s="30"/>
    </row>
    <row r="542865" spans="45:48" x14ac:dyDescent="0.2">
      <c r="AS542865" s="30"/>
      <c r="AT542865" s="30"/>
      <c r="AU542865" s="30"/>
      <c r="AV542865" s="30"/>
    </row>
    <row r="542873" spans="45:48" x14ac:dyDescent="0.2">
      <c r="AS542873" s="30"/>
      <c r="AT542873" s="30"/>
      <c r="AU542873" s="30"/>
      <c r="AV542873" s="30"/>
    </row>
    <row r="542881" spans="45:48" x14ac:dyDescent="0.2">
      <c r="AS542881" s="30"/>
      <c r="AT542881" s="30"/>
      <c r="AU542881" s="30"/>
      <c r="AV542881" s="30"/>
    </row>
    <row r="542889" spans="45:48" x14ac:dyDescent="0.2">
      <c r="AS542889" s="30"/>
      <c r="AT542889" s="30"/>
      <c r="AU542889" s="30"/>
      <c r="AV542889" s="30"/>
    </row>
    <row r="542897" spans="45:48" x14ac:dyDescent="0.2">
      <c r="AS542897" s="30"/>
      <c r="AT542897" s="30"/>
      <c r="AU542897" s="30"/>
      <c r="AV542897" s="30"/>
    </row>
    <row r="542905" spans="45:48" x14ac:dyDescent="0.2">
      <c r="AS542905" s="30"/>
      <c r="AT542905" s="30"/>
      <c r="AU542905" s="30"/>
      <c r="AV542905" s="30"/>
    </row>
    <row r="542913" spans="45:48" x14ac:dyDescent="0.2">
      <c r="AS542913" s="30"/>
      <c r="AT542913" s="30"/>
      <c r="AU542913" s="30"/>
      <c r="AV542913" s="30"/>
    </row>
    <row r="542921" spans="45:48" x14ac:dyDescent="0.2">
      <c r="AS542921" s="30"/>
      <c r="AT542921" s="30"/>
      <c r="AU542921" s="30"/>
      <c r="AV542921" s="30"/>
    </row>
    <row r="542929" spans="45:48" x14ac:dyDescent="0.2">
      <c r="AS542929" s="30"/>
      <c r="AT542929" s="30"/>
      <c r="AU542929" s="30"/>
      <c r="AV542929" s="30"/>
    </row>
    <row r="542937" spans="45:48" x14ac:dyDescent="0.2">
      <c r="AS542937" s="30"/>
      <c r="AT542937" s="30"/>
      <c r="AU542937" s="30"/>
      <c r="AV542937" s="30"/>
    </row>
    <row r="542945" spans="45:48" x14ac:dyDescent="0.2">
      <c r="AS542945" s="30"/>
      <c r="AT542945" s="30"/>
      <c r="AU542945" s="30"/>
      <c r="AV542945" s="30"/>
    </row>
    <row r="542953" spans="45:48" x14ac:dyDescent="0.2">
      <c r="AS542953" s="30"/>
      <c r="AT542953" s="30"/>
      <c r="AU542953" s="30"/>
      <c r="AV542953" s="30"/>
    </row>
    <row r="542961" spans="45:48" x14ac:dyDescent="0.2">
      <c r="AS542961" s="30"/>
      <c r="AT542961" s="30"/>
      <c r="AU542961" s="30"/>
      <c r="AV542961" s="30"/>
    </row>
    <row r="542969" spans="45:48" x14ac:dyDescent="0.2">
      <c r="AS542969" s="30"/>
      <c r="AT542969" s="30"/>
      <c r="AU542969" s="30"/>
      <c r="AV542969" s="30"/>
    </row>
    <row r="542977" spans="45:48" x14ac:dyDescent="0.2">
      <c r="AS542977" s="30"/>
      <c r="AT542977" s="30"/>
      <c r="AU542977" s="30"/>
      <c r="AV542977" s="30"/>
    </row>
    <row r="542985" spans="45:48" x14ac:dyDescent="0.2">
      <c r="AS542985" s="30"/>
      <c r="AT542985" s="30"/>
      <c r="AU542985" s="30"/>
      <c r="AV542985" s="30"/>
    </row>
    <row r="542993" spans="45:48" x14ac:dyDescent="0.2">
      <c r="AS542993" s="30"/>
      <c r="AT542993" s="30"/>
      <c r="AU542993" s="30"/>
      <c r="AV542993" s="30"/>
    </row>
    <row r="543001" spans="45:48" x14ac:dyDescent="0.2">
      <c r="AS543001" s="30"/>
      <c r="AT543001" s="30"/>
      <c r="AU543001" s="30"/>
      <c r="AV543001" s="30"/>
    </row>
    <row r="543009" spans="45:48" x14ac:dyDescent="0.2">
      <c r="AS543009" s="30"/>
      <c r="AT543009" s="30"/>
      <c r="AU543009" s="30"/>
      <c r="AV543009" s="30"/>
    </row>
    <row r="543017" spans="45:48" x14ac:dyDescent="0.2">
      <c r="AS543017" s="30"/>
      <c r="AT543017" s="30"/>
      <c r="AU543017" s="30"/>
      <c r="AV543017" s="30"/>
    </row>
    <row r="543025" spans="45:48" x14ac:dyDescent="0.2">
      <c r="AS543025" s="30"/>
      <c r="AT543025" s="30"/>
      <c r="AU543025" s="30"/>
      <c r="AV543025" s="30"/>
    </row>
    <row r="543033" spans="45:48" x14ac:dyDescent="0.2">
      <c r="AS543033" s="30"/>
      <c r="AT543033" s="30"/>
      <c r="AU543033" s="30"/>
      <c r="AV543033" s="30"/>
    </row>
    <row r="543041" spans="45:48" x14ac:dyDescent="0.2">
      <c r="AS543041" s="30"/>
      <c r="AT543041" s="30"/>
      <c r="AU543041" s="30"/>
      <c r="AV543041" s="30"/>
    </row>
    <row r="543049" spans="45:48" x14ac:dyDescent="0.2">
      <c r="AS543049" s="30"/>
      <c r="AT543049" s="30"/>
      <c r="AU543049" s="30"/>
      <c r="AV543049" s="30"/>
    </row>
    <row r="543057" spans="45:48" x14ac:dyDescent="0.2">
      <c r="AS543057" s="30"/>
      <c r="AT543057" s="30"/>
      <c r="AU543057" s="30"/>
      <c r="AV543057" s="30"/>
    </row>
    <row r="543065" spans="45:48" x14ac:dyDescent="0.2">
      <c r="AS543065" s="30"/>
      <c r="AT543065" s="30"/>
      <c r="AU543065" s="30"/>
      <c r="AV543065" s="30"/>
    </row>
    <row r="543073" spans="45:48" x14ac:dyDescent="0.2">
      <c r="AS543073" s="30"/>
      <c r="AT543073" s="30"/>
      <c r="AU543073" s="30"/>
      <c r="AV543073" s="30"/>
    </row>
    <row r="543081" spans="45:48" x14ac:dyDescent="0.2">
      <c r="AS543081" s="30"/>
      <c r="AT543081" s="30"/>
      <c r="AU543081" s="30"/>
      <c r="AV543081" s="30"/>
    </row>
    <row r="543089" spans="45:48" x14ac:dyDescent="0.2">
      <c r="AS543089" s="30"/>
      <c r="AT543089" s="30"/>
      <c r="AU543089" s="30"/>
      <c r="AV543089" s="30"/>
    </row>
    <row r="543097" spans="45:48" x14ac:dyDescent="0.2">
      <c r="AS543097" s="30"/>
      <c r="AT543097" s="30"/>
      <c r="AU543097" s="30"/>
      <c r="AV543097" s="30"/>
    </row>
    <row r="543105" spans="45:48" x14ac:dyDescent="0.2">
      <c r="AS543105" s="30"/>
      <c r="AT543105" s="30"/>
      <c r="AU543105" s="30"/>
      <c r="AV543105" s="30"/>
    </row>
    <row r="543113" spans="45:48" x14ac:dyDescent="0.2">
      <c r="AS543113" s="30"/>
      <c r="AT543113" s="30"/>
      <c r="AU543113" s="30"/>
      <c r="AV543113" s="30"/>
    </row>
    <row r="543121" spans="45:48" x14ac:dyDescent="0.2">
      <c r="AS543121" s="30"/>
      <c r="AT543121" s="30"/>
      <c r="AU543121" s="30"/>
      <c r="AV543121" s="30"/>
    </row>
    <row r="543129" spans="45:48" x14ac:dyDescent="0.2">
      <c r="AS543129" s="30"/>
      <c r="AT543129" s="30"/>
      <c r="AU543129" s="30"/>
      <c r="AV543129" s="30"/>
    </row>
    <row r="543137" spans="45:48" x14ac:dyDescent="0.2">
      <c r="AS543137" s="30"/>
      <c r="AT543137" s="30"/>
      <c r="AU543137" s="30"/>
      <c r="AV543137" s="30"/>
    </row>
    <row r="543145" spans="45:48" x14ac:dyDescent="0.2">
      <c r="AS543145" s="30"/>
      <c r="AT543145" s="30"/>
      <c r="AU543145" s="30"/>
      <c r="AV543145" s="30"/>
    </row>
    <row r="543153" spans="45:48" x14ac:dyDescent="0.2">
      <c r="AS543153" s="30"/>
      <c r="AT543153" s="30"/>
      <c r="AU543153" s="30"/>
      <c r="AV543153" s="30"/>
    </row>
    <row r="543161" spans="45:48" x14ac:dyDescent="0.2">
      <c r="AS543161" s="30"/>
      <c r="AT543161" s="30"/>
      <c r="AU543161" s="30"/>
      <c r="AV543161" s="30"/>
    </row>
    <row r="543169" spans="45:48" x14ac:dyDescent="0.2">
      <c r="AS543169" s="30"/>
      <c r="AT543169" s="30"/>
      <c r="AU543169" s="30"/>
      <c r="AV543169" s="30"/>
    </row>
    <row r="543177" spans="45:48" x14ac:dyDescent="0.2">
      <c r="AS543177" s="30"/>
      <c r="AT543177" s="30"/>
      <c r="AU543177" s="30"/>
      <c r="AV543177" s="30"/>
    </row>
    <row r="543185" spans="45:48" x14ac:dyDescent="0.2">
      <c r="AS543185" s="30"/>
      <c r="AT543185" s="30"/>
      <c r="AU543185" s="30"/>
      <c r="AV543185" s="30"/>
    </row>
    <row r="543193" spans="45:48" x14ac:dyDescent="0.2">
      <c r="AS543193" s="30"/>
      <c r="AT543193" s="30"/>
      <c r="AU543193" s="30"/>
      <c r="AV543193" s="30"/>
    </row>
    <row r="543201" spans="45:48" x14ac:dyDescent="0.2">
      <c r="AS543201" s="30"/>
      <c r="AT543201" s="30"/>
      <c r="AU543201" s="30"/>
      <c r="AV543201" s="30"/>
    </row>
    <row r="543209" spans="45:48" x14ac:dyDescent="0.2">
      <c r="AS543209" s="30"/>
      <c r="AT543209" s="30"/>
      <c r="AU543209" s="30"/>
      <c r="AV543209" s="30"/>
    </row>
    <row r="543217" spans="45:48" x14ac:dyDescent="0.2">
      <c r="AS543217" s="30"/>
      <c r="AT543217" s="30"/>
      <c r="AU543217" s="30"/>
      <c r="AV543217" s="30"/>
    </row>
    <row r="543225" spans="45:48" x14ac:dyDescent="0.2">
      <c r="AS543225" s="30"/>
      <c r="AT543225" s="30"/>
      <c r="AU543225" s="30"/>
      <c r="AV543225" s="30"/>
    </row>
    <row r="543233" spans="45:48" x14ac:dyDescent="0.2">
      <c r="AS543233" s="30"/>
      <c r="AT543233" s="30"/>
      <c r="AU543233" s="30"/>
      <c r="AV543233" s="30"/>
    </row>
    <row r="543241" spans="45:48" x14ac:dyDescent="0.2">
      <c r="AS543241" s="30"/>
      <c r="AT543241" s="30"/>
      <c r="AU543241" s="30"/>
      <c r="AV543241" s="30"/>
    </row>
    <row r="543249" spans="45:48" x14ac:dyDescent="0.2">
      <c r="AS543249" s="30"/>
      <c r="AT543249" s="30"/>
      <c r="AU543249" s="30"/>
      <c r="AV543249" s="30"/>
    </row>
    <row r="543257" spans="45:48" x14ac:dyDescent="0.2">
      <c r="AS543257" s="30"/>
      <c r="AT543257" s="30"/>
      <c r="AU543257" s="30"/>
      <c r="AV543257" s="30"/>
    </row>
    <row r="543265" spans="45:48" x14ac:dyDescent="0.2">
      <c r="AS543265" s="30"/>
      <c r="AT543265" s="30"/>
      <c r="AU543265" s="30"/>
      <c r="AV543265" s="30"/>
    </row>
    <row r="543273" spans="45:48" x14ac:dyDescent="0.2">
      <c r="AS543273" s="30"/>
      <c r="AT543273" s="30"/>
      <c r="AU543273" s="30"/>
      <c r="AV543273" s="30"/>
    </row>
    <row r="543281" spans="45:48" x14ac:dyDescent="0.2">
      <c r="AS543281" s="30"/>
      <c r="AT543281" s="30"/>
      <c r="AU543281" s="30"/>
      <c r="AV543281" s="30"/>
    </row>
    <row r="543289" spans="45:48" x14ac:dyDescent="0.2">
      <c r="AS543289" s="30"/>
      <c r="AT543289" s="30"/>
      <c r="AU543289" s="30"/>
      <c r="AV543289" s="30"/>
    </row>
    <row r="543297" spans="45:48" x14ac:dyDescent="0.2">
      <c r="AS543297" s="30"/>
      <c r="AT543297" s="30"/>
      <c r="AU543297" s="30"/>
      <c r="AV543297" s="30"/>
    </row>
    <row r="543305" spans="45:48" x14ac:dyDescent="0.2">
      <c r="AS543305" s="30"/>
      <c r="AT543305" s="30"/>
      <c r="AU543305" s="30"/>
      <c r="AV543305" s="30"/>
    </row>
    <row r="543313" spans="45:48" x14ac:dyDescent="0.2">
      <c r="AS543313" s="30"/>
      <c r="AT543313" s="30"/>
      <c r="AU543313" s="30"/>
      <c r="AV543313" s="30"/>
    </row>
    <row r="543321" spans="45:48" x14ac:dyDescent="0.2">
      <c r="AS543321" s="30"/>
      <c r="AT543321" s="30"/>
      <c r="AU543321" s="30"/>
      <c r="AV543321" s="30"/>
    </row>
    <row r="543329" spans="45:48" x14ac:dyDescent="0.2">
      <c r="AS543329" s="30"/>
      <c r="AT543329" s="30"/>
      <c r="AU543329" s="30"/>
      <c r="AV543329" s="30"/>
    </row>
    <row r="543337" spans="45:48" x14ac:dyDescent="0.2">
      <c r="AS543337" s="30"/>
      <c r="AT543337" s="30"/>
      <c r="AU543337" s="30"/>
      <c r="AV543337" s="30"/>
    </row>
    <row r="543345" spans="45:48" x14ac:dyDescent="0.2">
      <c r="AS543345" s="30"/>
      <c r="AT543345" s="30"/>
      <c r="AU543345" s="30"/>
      <c r="AV543345" s="30"/>
    </row>
    <row r="543353" spans="45:48" x14ac:dyDescent="0.2">
      <c r="AS543353" s="30"/>
      <c r="AT543353" s="30"/>
      <c r="AU543353" s="30"/>
      <c r="AV543353" s="30"/>
    </row>
    <row r="543361" spans="45:48" x14ac:dyDescent="0.2">
      <c r="AS543361" s="30"/>
      <c r="AT543361" s="30"/>
      <c r="AU543361" s="30"/>
      <c r="AV543361" s="30"/>
    </row>
    <row r="543369" spans="45:48" x14ac:dyDescent="0.2">
      <c r="AS543369" s="30"/>
      <c r="AT543369" s="30"/>
      <c r="AU543369" s="30"/>
      <c r="AV543369" s="30"/>
    </row>
    <row r="543377" spans="45:48" x14ac:dyDescent="0.2">
      <c r="AS543377" s="30"/>
      <c r="AT543377" s="30"/>
      <c r="AU543377" s="30"/>
      <c r="AV543377" s="30"/>
    </row>
    <row r="543385" spans="45:48" x14ac:dyDescent="0.2">
      <c r="AS543385" s="30"/>
      <c r="AT543385" s="30"/>
      <c r="AU543385" s="30"/>
      <c r="AV543385" s="30"/>
    </row>
    <row r="543393" spans="45:48" x14ac:dyDescent="0.2">
      <c r="AS543393" s="30"/>
      <c r="AT543393" s="30"/>
      <c r="AU543393" s="30"/>
      <c r="AV543393" s="30"/>
    </row>
    <row r="543401" spans="45:48" x14ac:dyDescent="0.2">
      <c r="AS543401" s="30"/>
      <c r="AT543401" s="30"/>
      <c r="AU543401" s="30"/>
      <c r="AV543401" s="30"/>
    </row>
    <row r="543409" spans="45:48" x14ac:dyDescent="0.2">
      <c r="AS543409" s="30"/>
      <c r="AT543409" s="30"/>
      <c r="AU543409" s="30"/>
      <c r="AV543409" s="30"/>
    </row>
    <row r="543417" spans="45:48" x14ac:dyDescent="0.2">
      <c r="AS543417" s="30"/>
      <c r="AT543417" s="30"/>
      <c r="AU543417" s="30"/>
      <c r="AV543417" s="30"/>
    </row>
    <row r="543425" spans="45:48" x14ac:dyDescent="0.2">
      <c r="AS543425" s="30"/>
      <c r="AT543425" s="30"/>
      <c r="AU543425" s="30"/>
      <c r="AV543425" s="30"/>
    </row>
    <row r="543433" spans="45:48" x14ac:dyDescent="0.2">
      <c r="AS543433" s="30"/>
      <c r="AT543433" s="30"/>
      <c r="AU543433" s="30"/>
      <c r="AV543433" s="30"/>
    </row>
    <row r="543441" spans="45:48" x14ac:dyDescent="0.2">
      <c r="AS543441" s="30"/>
      <c r="AT543441" s="30"/>
      <c r="AU543441" s="30"/>
      <c r="AV543441" s="30"/>
    </row>
    <row r="543449" spans="45:48" x14ac:dyDescent="0.2">
      <c r="AS543449" s="30"/>
      <c r="AT543449" s="30"/>
      <c r="AU543449" s="30"/>
      <c r="AV543449" s="30"/>
    </row>
    <row r="543457" spans="45:48" x14ac:dyDescent="0.2">
      <c r="AS543457" s="30"/>
      <c r="AT543457" s="30"/>
      <c r="AU543457" s="30"/>
      <c r="AV543457" s="30"/>
    </row>
    <row r="543465" spans="45:48" x14ac:dyDescent="0.2">
      <c r="AS543465" s="30"/>
      <c r="AT543465" s="30"/>
      <c r="AU543465" s="30"/>
      <c r="AV543465" s="30"/>
    </row>
    <row r="543473" spans="45:48" x14ac:dyDescent="0.2">
      <c r="AS543473" s="30"/>
      <c r="AT543473" s="30"/>
      <c r="AU543473" s="30"/>
      <c r="AV543473" s="30"/>
    </row>
    <row r="543481" spans="45:48" x14ac:dyDescent="0.2">
      <c r="AS543481" s="30"/>
      <c r="AT543481" s="30"/>
      <c r="AU543481" s="30"/>
      <c r="AV543481" s="30"/>
    </row>
    <row r="543489" spans="45:48" x14ac:dyDescent="0.2">
      <c r="AS543489" s="30"/>
      <c r="AT543489" s="30"/>
      <c r="AU543489" s="30"/>
      <c r="AV543489" s="30"/>
    </row>
    <row r="543497" spans="45:48" x14ac:dyDescent="0.2">
      <c r="AS543497" s="30"/>
      <c r="AT543497" s="30"/>
      <c r="AU543497" s="30"/>
      <c r="AV543497" s="30"/>
    </row>
    <row r="543505" spans="45:48" x14ac:dyDescent="0.2">
      <c r="AS543505" s="30"/>
      <c r="AT543505" s="30"/>
      <c r="AU543505" s="30"/>
      <c r="AV543505" s="30"/>
    </row>
    <row r="543513" spans="45:48" x14ac:dyDescent="0.2">
      <c r="AS543513" s="30"/>
      <c r="AT543513" s="30"/>
      <c r="AU543513" s="30"/>
      <c r="AV543513" s="30"/>
    </row>
    <row r="543521" spans="45:48" x14ac:dyDescent="0.2">
      <c r="AS543521" s="30"/>
      <c r="AT543521" s="30"/>
      <c r="AU543521" s="30"/>
      <c r="AV543521" s="30"/>
    </row>
    <row r="543529" spans="45:48" x14ac:dyDescent="0.2">
      <c r="AS543529" s="30"/>
      <c r="AT543529" s="30"/>
      <c r="AU543529" s="30"/>
      <c r="AV543529" s="30"/>
    </row>
    <row r="543537" spans="45:48" x14ac:dyDescent="0.2">
      <c r="AS543537" s="30"/>
      <c r="AT543537" s="30"/>
      <c r="AU543537" s="30"/>
      <c r="AV543537" s="30"/>
    </row>
    <row r="543545" spans="45:48" x14ac:dyDescent="0.2">
      <c r="AS543545" s="30"/>
      <c r="AT543545" s="30"/>
      <c r="AU543545" s="30"/>
      <c r="AV543545" s="30"/>
    </row>
    <row r="543553" spans="45:48" x14ac:dyDescent="0.2">
      <c r="AS543553" s="30"/>
      <c r="AT543553" s="30"/>
      <c r="AU543553" s="30"/>
      <c r="AV543553" s="30"/>
    </row>
    <row r="543561" spans="45:48" x14ac:dyDescent="0.2">
      <c r="AS543561" s="30"/>
      <c r="AT543561" s="30"/>
      <c r="AU543561" s="30"/>
      <c r="AV543561" s="30"/>
    </row>
    <row r="543569" spans="45:48" x14ac:dyDescent="0.2">
      <c r="AS543569" s="30"/>
      <c r="AT543569" s="30"/>
      <c r="AU543569" s="30"/>
      <c r="AV543569" s="30"/>
    </row>
    <row r="543577" spans="45:48" x14ac:dyDescent="0.2">
      <c r="AS543577" s="30"/>
      <c r="AT543577" s="30"/>
      <c r="AU543577" s="30"/>
      <c r="AV543577" s="30"/>
    </row>
    <row r="543585" spans="45:48" x14ac:dyDescent="0.2">
      <c r="AS543585" s="30"/>
      <c r="AT543585" s="30"/>
      <c r="AU543585" s="30"/>
      <c r="AV543585" s="30"/>
    </row>
    <row r="543593" spans="45:48" x14ac:dyDescent="0.2">
      <c r="AS543593" s="30"/>
      <c r="AT543593" s="30"/>
      <c r="AU543593" s="30"/>
      <c r="AV543593" s="30"/>
    </row>
    <row r="543601" spans="45:48" x14ac:dyDescent="0.2">
      <c r="AS543601" s="30"/>
      <c r="AT543601" s="30"/>
      <c r="AU543601" s="30"/>
      <c r="AV543601" s="30"/>
    </row>
    <row r="543609" spans="45:48" x14ac:dyDescent="0.2">
      <c r="AS543609" s="30"/>
      <c r="AT543609" s="30"/>
      <c r="AU543609" s="30"/>
      <c r="AV543609" s="30"/>
    </row>
    <row r="543617" spans="45:48" x14ac:dyDescent="0.2">
      <c r="AS543617" s="30"/>
      <c r="AT543617" s="30"/>
      <c r="AU543617" s="30"/>
      <c r="AV543617" s="30"/>
    </row>
    <row r="543625" spans="45:48" x14ac:dyDescent="0.2">
      <c r="AS543625" s="30"/>
      <c r="AT543625" s="30"/>
      <c r="AU543625" s="30"/>
      <c r="AV543625" s="30"/>
    </row>
    <row r="543633" spans="45:48" x14ac:dyDescent="0.2">
      <c r="AS543633" s="30"/>
      <c r="AT543633" s="30"/>
      <c r="AU543633" s="30"/>
      <c r="AV543633" s="30"/>
    </row>
    <row r="543641" spans="45:48" x14ac:dyDescent="0.2">
      <c r="AS543641" s="30"/>
      <c r="AT543641" s="30"/>
      <c r="AU543641" s="30"/>
      <c r="AV543641" s="30"/>
    </row>
    <row r="543649" spans="45:48" x14ac:dyDescent="0.2">
      <c r="AS543649" s="30"/>
      <c r="AT543649" s="30"/>
      <c r="AU543649" s="30"/>
      <c r="AV543649" s="30"/>
    </row>
    <row r="543657" spans="45:48" x14ac:dyDescent="0.2">
      <c r="AS543657" s="30"/>
      <c r="AT543657" s="30"/>
      <c r="AU543657" s="30"/>
      <c r="AV543657" s="30"/>
    </row>
    <row r="543665" spans="45:48" x14ac:dyDescent="0.2">
      <c r="AS543665" s="30"/>
      <c r="AT543665" s="30"/>
      <c r="AU543665" s="30"/>
      <c r="AV543665" s="30"/>
    </row>
    <row r="543673" spans="45:48" x14ac:dyDescent="0.2">
      <c r="AS543673" s="30"/>
      <c r="AT543673" s="30"/>
      <c r="AU543673" s="30"/>
      <c r="AV543673" s="30"/>
    </row>
    <row r="543681" spans="45:48" x14ac:dyDescent="0.2">
      <c r="AS543681" s="30"/>
      <c r="AT543681" s="30"/>
      <c r="AU543681" s="30"/>
      <c r="AV543681" s="30"/>
    </row>
    <row r="543689" spans="45:48" x14ac:dyDescent="0.2">
      <c r="AS543689" s="30"/>
      <c r="AT543689" s="30"/>
      <c r="AU543689" s="30"/>
      <c r="AV543689" s="30"/>
    </row>
    <row r="543697" spans="45:48" x14ac:dyDescent="0.2">
      <c r="AS543697" s="30"/>
      <c r="AT543697" s="30"/>
      <c r="AU543697" s="30"/>
      <c r="AV543697" s="30"/>
    </row>
    <row r="543705" spans="45:48" x14ac:dyDescent="0.2">
      <c r="AS543705" s="30"/>
      <c r="AT543705" s="30"/>
      <c r="AU543705" s="30"/>
      <c r="AV543705" s="30"/>
    </row>
    <row r="543713" spans="45:48" x14ac:dyDescent="0.2">
      <c r="AS543713" s="30"/>
      <c r="AT543713" s="30"/>
      <c r="AU543713" s="30"/>
      <c r="AV543713" s="30"/>
    </row>
    <row r="543721" spans="45:48" x14ac:dyDescent="0.2">
      <c r="AS543721" s="30"/>
      <c r="AT543721" s="30"/>
      <c r="AU543721" s="30"/>
      <c r="AV543721" s="30"/>
    </row>
    <row r="543729" spans="45:48" x14ac:dyDescent="0.2">
      <c r="AS543729" s="30"/>
      <c r="AT543729" s="30"/>
      <c r="AU543729" s="30"/>
      <c r="AV543729" s="30"/>
    </row>
    <row r="543737" spans="45:48" x14ac:dyDescent="0.2">
      <c r="AS543737" s="30"/>
      <c r="AT543737" s="30"/>
      <c r="AU543737" s="30"/>
      <c r="AV543737" s="30"/>
    </row>
    <row r="543745" spans="45:48" x14ac:dyDescent="0.2">
      <c r="AS543745" s="30"/>
      <c r="AT543745" s="30"/>
      <c r="AU543745" s="30"/>
      <c r="AV543745" s="30"/>
    </row>
    <row r="543753" spans="45:48" x14ac:dyDescent="0.2">
      <c r="AS543753" s="30"/>
      <c r="AT543753" s="30"/>
      <c r="AU543753" s="30"/>
      <c r="AV543753" s="30"/>
    </row>
    <row r="543761" spans="45:48" x14ac:dyDescent="0.2">
      <c r="AS543761" s="30"/>
      <c r="AT543761" s="30"/>
      <c r="AU543761" s="30"/>
      <c r="AV543761" s="30"/>
    </row>
    <row r="543769" spans="45:48" x14ac:dyDescent="0.2">
      <c r="AS543769" s="30"/>
      <c r="AT543769" s="30"/>
      <c r="AU543769" s="30"/>
      <c r="AV543769" s="30"/>
    </row>
    <row r="543777" spans="45:48" x14ac:dyDescent="0.2">
      <c r="AS543777" s="30"/>
      <c r="AT543777" s="30"/>
      <c r="AU543777" s="30"/>
      <c r="AV543777" s="30"/>
    </row>
    <row r="543785" spans="45:48" x14ac:dyDescent="0.2">
      <c r="AS543785" s="30"/>
      <c r="AT543785" s="30"/>
      <c r="AU543785" s="30"/>
      <c r="AV543785" s="30"/>
    </row>
    <row r="543793" spans="45:48" x14ac:dyDescent="0.2">
      <c r="AS543793" s="30"/>
      <c r="AT543793" s="30"/>
      <c r="AU543793" s="30"/>
      <c r="AV543793" s="30"/>
    </row>
    <row r="543801" spans="45:48" x14ac:dyDescent="0.2">
      <c r="AS543801" s="30"/>
      <c r="AT543801" s="30"/>
      <c r="AU543801" s="30"/>
      <c r="AV543801" s="30"/>
    </row>
    <row r="543809" spans="45:48" x14ac:dyDescent="0.2">
      <c r="AS543809" s="30"/>
      <c r="AT543809" s="30"/>
      <c r="AU543809" s="30"/>
      <c r="AV543809" s="30"/>
    </row>
    <row r="543817" spans="45:48" x14ac:dyDescent="0.2">
      <c r="AS543817" s="30"/>
      <c r="AT543817" s="30"/>
      <c r="AU543817" s="30"/>
      <c r="AV543817" s="30"/>
    </row>
    <row r="543825" spans="45:48" x14ac:dyDescent="0.2">
      <c r="AS543825" s="30"/>
      <c r="AT543825" s="30"/>
      <c r="AU543825" s="30"/>
      <c r="AV543825" s="30"/>
    </row>
    <row r="543833" spans="45:48" x14ac:dyDescent="0.2">
      <c r="AS543833" s="30"/>
      <c r="AT543833" s="30"/>
      <c r="AU543833" s="30"/>
      <c r="AV543833" s="30"/>
    </row>
    <row r="543841" spans="45:48" x14ac:dyDescent="0.2">
      <c r="AS543841" s="30"/>
      <c r="AT543841" s="30"/>
      <c r="AU543841" s="30"/>
      <c r="AV543841" s="30"/>
    </row>
    <row r="543849" spans="45:48" x14ac:dyDescent="0.2">
      <c r="AS543849" s="30"/>
      <c r="AT543849" s="30"/>
      <c r="AU543849" s="30"/>
      <c r="AV543849" s="30"/>
    </row>
    <row r="543857" spans="45:48" x14ac:dyDescent="0.2">
      <c r="AS543857" s="30"/>
      <c r="AT543857" s="30"/>
      <c r="AU543857" s="30"/>
      <c r="AV543857" s="30"/>
    </row>
    <row r="543865" spans="45:48" x14ac:dyDescent="0.2">
      <c r="AS543865" s="30"/>
      <c r="AT543865" s="30"/>
      <c r="AU543865" s="30"/>
      <c r="AV543865" s="30"/>
    </row>
    <row r="543873" spans="45:48" x14ac:dyDescent="0.2">
      <c r="AS543873" s="30"/>
      <c r="AT543873" s="30"/>
      <c r="AU543873" s="30"/>
      <c r="AV543873" s="30"/>
    </row>
    <row r="543881" spans="45:48" x14ac:dyDescent="0.2">
      <c r="AS543881" s="30"/>
      <c r="AT543881" s="30"/>
      <c r="AU543881" s="30"/>
      <c r="AV543881" s="30"/>
    </row>
    <row r="543889" spans="45:48" x14ac:dyDescent="0.2">
      <c r="AS543889" s="30"/>
      <c r="AT543889" s="30"/>
      <c r="AU543889" s="30"/>
      <c r="AV543889" s="30"/>
    </row>
    <row r="543897" spans="45:48" x14ac:dyDescent="0.2">
      <c r="AS543897" s="30"/>
      <c r="AT543897" s="30"/>
      <c r="AU543897" s="30"/>
      <c r="AV543897" s="30"/>
    </row>
    <row r="543905" spans="45:48" x14ac:dyDescent="0.2">
      <c r="AS543905" s="30"/>
      <c r="AT543905" s="30"/>
      <c r="AU543905" s="30"/>
      <c r="AV543905" s="30"/>
    </row>
    <row r="543913" spans="45:48" x14ac:dyDescent="0.2">
      <c r="AS543913" s="30"/>
      <c r="AT543913" s="30"/>
      <c r="AU543913" s="30"/>
      <c r="AV543913" s="30"/>
    </row>
    <row r="543921" spans="45:48" x14ac:dyDescent="0.2">
      <c r="AS543921" s="30"/>
      <c r="AT543921" s="30"/>
      <c r="AU543921" s="30"/>
      <c r="AV543921" s="30"/>
    </row>
    <row r="543929" spans="45:48" x14ac:dyDescent="0.2">
      <c r="AS543929" s="30"/>
      <c r="AT543929" s="30"/>
      <c r="AU543929" s="30"/>
      <c r="AV543929" s="30"/>
    </row>
    <row r="543937" spans="45:48" x14ac:dyDescent="0.2">
      <c r="AS543937" s="30"/>
      <c r="AT543937" s="30"/>
      <c r="AU543937" s="30"/>
      <c r="AV543937" s="30"/>
    </row>
    <row r="543945" spans="45:48" x14ac:dyDescent="0.2">
      <c r="AS543945" s="30"/>
      <c r="AT543945" s="30"/>
      <c r="AU543945" s="30"/>
      <c r="AV543945" s="30"/>
    </row>
    <row r="543953" spans="45:48" x14ac:dyDescent="0.2">
      <c r="AS543953" s="30"/>
      <c r="AT543953" s="30"/>
      <c r="AU543953" s="30"/>
      <c r="AV543953" s="30"/>
    </row>
    <row r="543961" spans="45:48" x14ac:dyDescent="0.2">
      <c r="AS543961" s="30"/>
      <c r="AT543961" s="30"/>
      <c r="AU543961" s="30"/>
      <c r="AV543961" s="30"/>
    </row>
    <row r="543969" spans="45:48" x14ac:dyDescent="0.2">
      <c r="AS543969" s="30"/>
      <c r="AT543969" s="30"/>
      <c r="AU543969" s="30"/>
      <c r="AV543969" s="30"/>
    </row>
    <row r="543977" spans="45:48" x14ac:dyDescent="0.2">
      <c r="AS543977" s="30"/>
      <c r="AT543977" s="30"/>
      <c r="AU543977" s="30"/>
      <c r="AV543977" s="30"/>
    </row>
    <row r="543985" spans="45:48" x14ac:dyDescent="0.2">
      <c r="AS543985" s="30"/>
      <c r="AT543985" s="30"/>
      <c r="AU543985" s="30"/>
      <c r="AV543985" s="30"/>
    </row>
    <row r="543993" spans="45:48" x14ac:dyDescent="0.2">
      <c r="AS543993" s="30"/>
      <c r="AT543993" s="30"/>
      <c r="AU543993" s="30"/>
      <c r="AV543993" s="30"/>
    </row>
    <row r="544001" spans="45:48" x14ac:dyDescent="0.2">
      <c r="AS544001" s="30"/>
      <c r="AT544001" s="30"/>
      <c r="AU544001" s="30"/>
      <c r="AV544001" s="30"/>
    </row>
    <row r="544009" spans="45:48" x14ac:dyDescent="0.2">
      <c r="AS544009" s="30"/>
      <c r="AT544009" s="30"/>
      <c r="AU544009" s="30"/>
      <c r="AV544009" s="30"/>
    </row>
    <row r="544017" spans="45:48" x14ac:dyDescent="0.2">
      <c r="AS544017" s="30"/>
      <c r="AT544017" s="30"/>
      <c r="AU544017" s="30"/>
      <c r="AV544017" s="30"/>
    </row>
    <row r="544025" spans="45:48" x14ac:dyDescent="0.2">
      <c r="AS544025" s="30"/>
      <c r="AT544025" s="30"/>
      <c r="AU544025" s="30"/>
      <c r="AV544025" s="30"/>
    </row>
    <row r="544033" spans="45:48" x14ac:dyDescent="0.2">
      <c r="AS544033" s="30"/>
      <c r="AT544033" s="30"/>
      <c r="AU544033" s="30"/>
      <c r="AV544033" s="30"/>
    </row>
    <row r="544041" spans="45:48" x14ac:dyDescent="0.2">
      <c r="AS544041" s="30"/>
      <c r="AT544041" s="30"/>
      <c r="AU544041" s="30"/>
      <c r="AV544041" s="30"/>
    </row>
    <row r="544049" spans="45:48" x14ac:dyDescent="0.2">
      <c r="AS544049" s="30"/>
      <c r="AT544049" s="30"/>
      <c r="AU544049" s="30"/>
      <c r="AV544049" s="30"/>
    </row>
    <row r="544057" spans="45:48" x14ac:dyDescent="0.2">
      <c r="AS544057" s="30"/>
      <c r="AT544057" s="30"/>
      <c r="AU544057" s="30"/>
      <c r="AV544057" s="30"/>
    </row>
    <row r="544065" spans="45:48" x14ac:dyDescent="0.2">
      <c r="AS544065" s="30"/>
      <c r="AT544065" s="30"/>
      <c r="AU544065" s="30"/>
      <c r="AV544065" s="30"/>
    </row>
    <row r="544073" spans="45:48" x14ac:dyDescent="0.2">
      <c r="AS544073" s="30"/>
      <c r="AT544073" s="30"/>
      <c r="AU544073" s="30"/>
      <c r="AV544073" s="30"/>
    </row>
    <row r="544081" spans="45:48" x14ac:dyDescent="0.2">
      <c r="AS544081" s="30"/>
      <c r="AT544081" s="30"/>
      <c r="AU544081" s="30"/>
      <c r="AV544081" s="30"/>
    </row>
    <row r="544089" spans="45:48" x14ac:dyDescent="0.2">
      <c r="AS544089" s="30"/>
      <c r="AT544089" s="30"/>
      <c r="AU544089" s="30"/>
      <c r="AV544089" s="30"/>
    </row>
    <row r="544097" spans="45:48" x14ac:dyDescent="0.2">
      <c r="AS544097" s="30"/>
      <c r="AT544097" s="30"/>
      <c r="AU544097" s="30"/>
      <c r="AV544097" s="30"/>
    </row>
    <row r="544105" spans="45:48" x14ac:dyDescent="0.2">
      <c r="AS544105" s="30"/>
      <c r="AT544105" s="30"/>
      <c r="AU544105" s="30"/>
      <c r="AV544105" s="30"/>
    </row>
    <row r="544113" spans="45:48" x14ac:dyDescent="0.2">
      <c r="AS544113" s="30"/>
      <c r="AT544113" s="30"/>
      <c r="AU544113" s="30"/>
      <c r="AV544113" s="30"/>
    </row>
    <row r="544121" spans="45:48" x14ac:dyDescent="0.2">
      <c r="AS544121" s="30"/>
      <c r="AT544121" s="30"/>
      <c r="AU544121" s="30"/>
      <c r="AV544121" s="30"/>
    </row>
    <row r="544129" spans="45:48" x14ac:dyDescent="0.2">
      <c r="AS544129" s="30"/>
      <c r="AT544129" s="30"/>
      <c r="AU544129" s="30"/>
      <c r="AV544129" s="30"/>
    </row>
    <row r="544137" spans="45:48" x14ac:dyDescent="0.2">
      <c r="AS544137" s="30"/>
      <c r="AT544137" s="30"/>
      <c r="AU544137" s="30"/>
      <c r="AV544137" s="30"/>
    </row>
    <row r="544145" spans="45:48" x14ac:dyDescent="0.2">
      <c r="AS544145" s="30"/>
      <c r="AT544145" s="30"/>
      <c r="AU544145" s="30"/>
      <c r="AV544145" s="30"/>
    </row>
    <row r="544153" spans="45:48" x14ac:dyDescent="0.2">
      <c r="AS544153" s="30"/>
      <c r="AT544153" s="30"/>
      <c r="AU544153" s="30"/>
      <c r="AV544153" s="30"/>
    </row>
    <row r="544161" spans="45:48" x14ac:dyDescent="0.2">
      <c r="AS544161" s="30"/>
      <c r="AT544161" s="30"/>
      <c r="AU544161" s="30"/>
      <c r="AV544161" s="30"/>
    </row>
    <row r="544169" spans="45:48" x14ac:dyDescent="0.2">
      <c r="AS544169" s="30"/>
      <c r="AT544169" s="30"/>
      <c r="AU544169" s="30"/>
      <c r="AV544169" s="30"/>
    </row>
    <row r="544177" spans="45:48" x14ac:dyDescent="0.2">
      <c r="AS544177" s="30"/>
      <c r="AT544177" s="30"/>
      <c r="AU544177" s="30"/>
      <c r="AV544177" s="30"/>
    </row>
    <row r="544185" spans="45:48" x14ac:dyDescent="0.2">
      <c r="AS544185" s="30"/>
      <c r="AT544185" s="30"/>
      <c r="AU544185" s="30"/>
      <c r="AV544185" s="30"/>
    </row>
    <row r="544193" spans="45:48" x14ac:dyDescent="0.2">
      <c r="AS544193" s="30"/>
      <c r="AT544193" s="30"/>
      <c r="AU544193" s="30"/>
      <c r="AV544193" s="30"/>
    </row>
    <row r="544201" spans="45:48" x14ac:dyDescent="0.2">
      <c r="AS544201" s="30"/>
      <c r="AT544201" s="30"/>
      <c r="AU544201" s="30"/>
      <c r="AV544201" s="30"/>
    </row>
    <row r="544209" spans="45:48" x14ac:dyDescent="0.2">
      <c r="AS544209" s="30"/>
      <c r="AT544209" s="30"/>
      <c r="AU544209" s="30"/>
      <c r="AV544209" s="30"/>
    </row>
    <row r="544217" spans="45:48" x14ac:dyDescent="0.2">
      <c r="AS544217" s="30"/>
      <c r="AT544217" s="30"/>
      <c r="AU544217" s="30"/>
      <c r="AV544217" s="30"/>
    </row>
    <row r="544225" spans="45:48" x14ac:dyDescent="0.2">
      <c r="AS544225" s="30"/>
      <c r="AT544225" s="30"/>
      <c r="AU544225" s="30"/>
      <c r="AV544225" s="30"/>
    </row>
    <row r="544233" spans="45:48" x14ac:dyDescent="0.2">
      <c r="AS544233" s="30"/>
      <c r="AT544233" s="30"/>
      <c r="AU544233" s="30"/>
      <c r="AV544233" s="30"/>
    </row>
    <row r="544241" spans="45:48" x14ac:dyDescent="0.2">
      <c r="AS544241" s="30"/>
      <c r="AT544241" s="30"/>
      <c r="AU544241" s="30"/>
      <c r="AV544241" s="30"/>
    </row>
    <row r="544249" spans="45:48" x14ac:dyDescent="0.2">
      <c r="AS544249" s="30"/>
      <c r="AT544249" s="30"/>
      <c r="AU544249" s="30"/>
      <c r="AV544249" s="30"/>
    </row>
    <row r="544257" spans="45:48" x14ac:dyDescent="0.2">
      <c r="AS544257" s="30"/>
      <c r="AT544257" s="30"/>
      <c r="AU544257" s="30"/>
      <c r="AV544257" s="30"/>
    </row>
    <row r="544265" spans="45:48" x14ac:dyDescent="0.2">
      <c r="AS544265" s="30"/>
      <c r="AT544265" s="30"/>
      <c r="AU544265" s="30"/>
      <c r="AV544265" s="30"/>
    </row>
    <row r="544273" spans="45:48" x14ac:dyDescent="0.2">
      <c r="AS544273" s="30"/>
      <c r="AT544273" s="30"/>
      <c r="AU544273" s="30"/>
      <c r="AV544273" s="30"/>
    </row>
    <row r="544281" spans="45:48" x14ac:dyDescent="0.2">
      <c r="AS544281" s="30"/>
      <c r="AT544281" s="30"/>
      <c r="AU544281" s="30"/>
      <c r="AV544281" s="30"/>
    </row>
    <row r="544289" spans="45:48" x14ac:dyDescent="0.2">
      <c r="AS544289" s="30"/>
      <c r="AT544289" s="30"/>
      <c r="AU544289" s="30"/>
      <c r="AV544289" s="30"/>
    </row>
    <row r="544297" spans="45:48" x14ac:dyDescent="0.2">
      <c r="AS544297" s="30"/>
      <c r="AT544297" s="30"/>
      <c r="AU544297" s="30"/>
      <c r="AV544297" s="30"/>
    </row>
    <row r="544305" spans="45:48" x14ac:dyDescent="0.2">
      <c r="AS544305" s="30"/>
      <c r="AT544305" s="30"/>
      <c r="AU544305" s="30"/>
      <c r="AV544305" s="30"/>
    </row>
    <row r="544313" spans="45:48" x14ac:dyDescent="0.2">
      <c r="AS544313" s="30"/>
      <c r="AT544313" s="30"/>
      <c r="AU544313" s="30"/>
      <c r="AV544313" s="30"/>
    </row>
    <row r="544321" spans="45:48" x14ac:dyDescent="0.2">
      <c r="AS544321" s="30"/>
      <c r="AT544321" s="30"/>
      <c r="AU544321" s="30"/>
      <c r="AV544321" s="30"/>
    </row>
    <row r="544329" spans="45:48" x14ac:dyDescent="0.2">
      <c r="AS544329" s="30"/>
      <c r="AT544329" s="30"/>
      <c r="AU544329" s="30"/>
      <c r="AV544329" s="30"/>
    </row>
    <row r="544337" spans="45:48" x14ac:dyDescent="0.2">
      <c r="AS544337" s="30"/>
      <c r="AT544337" s="30"/>
      <c r="AU544337" s="30"/>
      <c r="AV544337" s="30"/>
    </row>
    <row r="544345" spans="45:48" x14ac:dyDescent="0.2">
      <c r="AS544345" s="30"/>
      <c r="AT544345" s="30"/>
      <c r="AU544345" s="30"/>
      <c r="AV544345" s="30"/>
    </row>
    <row r="544353" spans="45:48" x14ac:dyDescent="0.2">
      <c r="AS544353" s="30"/>
      <c r="AT544353" s="30"/>
      <c r="AU544353" s="30"/>
      <c r="AV544353" s="30"/>
    </row>
    <row r="544361" spans="45:48" x14ac:dyDescent="0.2">
      <c r="AS544361" s="30"/>
      <c r="AT544361" s="30"/>
      <c r="AU544361" s="30"/>
      <c r="AV544361" s="30"/>
    </row>
    <row r="544369" spans="45:48" x14ac:dyDescent="0.2">
      <c r="AS544369" s="30"/>
      <c r="AT544369" s="30"/>
      <c r="AU544369" s="30"/>
      <c r="AV544369" s="30"/>
    </row>
    <row r="544377" spans="45:48" x14ac:dyDescent="0.2">
      <c r="AS544377" s="30"/>
      <c r="AT544377" s="30"/>
      <c r="AU544377" s="30"/>
      <c r="AV544377" s="30"/>
    </row>
    <row r="544385" spans="45:48" x14ac:dyDescent="0.2">
      <c r="AS544385" s="30"/>
      <c r="AT544385" s="30"/>
      <c r="AU544385" s="30"/>
      <c r="AV544385" s="30"/>
    </row>
    <row r="544393" spans="45:48" x14ac:dyDescent="0.2">
      <c r="AS544393" s="30"/>
      <c r="AT544393" s="30"/>
      <c r="AU544393" s="30"/>
      <c r="AV544393" s="30"/>
    </row>
    <row r="544401" spans="45:48" x14ac:dyDescent="0.2">
      <c r="AS544401" s="30"/>
      <c r="AT544401" s="30"/>
      <c r="AU544401" s="30"/>
      <c r="AV544401" s="30"/>
    </row>
    <row r="544409" spans="45:48" x14ac:dyDescent="0.2">
      <c r="AS544409" s="30"/>
      <c r="AT544409" s="30"/>
      <c r="AU544409" s="30"/>
      <c r="AV544409" s="30"/>
    </row>
    <row r="544417" spans="45:48" x14ac:dyDescent="0.2">
      <c r="AS544417" s="30"/>
      <c r="AT544417" s="30"/>
      <c r="AU544417" s="30"/>
      <c r="AV544417" s="30"/>
    </row>
    <row r="544425" spans="45:48" x14ac:dyDescent="0.2">
      <c r="AS544425" s="30"/>
      <c r="AT544425" s="30"/>
      <c r="AU544425" s="30"/>
      <c r="AV544425" s="30"/>
    </row>
    <row r="544433" spans="45:48" x14ac:dyDescent="0.2">
      <c r="AS544433" s="30"/>
      <c r="AT544433" s="30"/>
      <c r="AU544433" s="30"/>
      <c r="AV544433" s="30"/>
    </row>
    <row r="544441" spans="45:48" x14ac:dyDescent="0.2">
      <c r="AS544441" s="30"/>
      <c r="AT544441" s="30"/>
      <c r="AU544441" s="30"/>
      <c r="AV544441" s="30"/>
    </row>
    <row r="544449" spans="45:48" x14ac:dyDescent="0.2">
      <c r="AS544449" s="30"/>
      <c r="AT544449" s="30"/>
      <c r="AU544449" s="30"/>
      <c r="AV544449" s="30"/>
    </row>
    <row r="544457" spans="45:48" x14ac:dyDescent="0.2">
      <c r="AS544457" s="30"/>
      <c r="AT544457" s="30"/>
      <c r="AU544457" s="30"/>
      <c r="AV544457" s="30"/>
    </row>
    <row r="544465" spans="45:48" x14ac:dyDescent="0.2">
      <c r="AS544465" s="30"/>
      <c r="AT544465" s="30"/>
      <c r="AU544465" s="30"/>
      <c r="AV544465" s="30"/>
    </row>
    <row r="544473" spans="45:48" x14ac:dyDescent="0.2">
      <c r="AS544473" s="30"/>
      <c r="AT544473" s="30"/>
      <c r="AU544473" s="30"/>
      <c r="AV544473" s="30"/>
    </row>
    <row r="544481" spans="45:48" x14ac:dyDescent="0.2">
      <c r="AS544481" s="30"/>
      <c r="AT544481" s="30"/>
      <c r="AU544481" s="30"/>
      <c r="AV544481" s="30"/>
    </row>
    <row r="544489" spans="45:48" x14ac:dyDescent="0.2">
      <c r="AS544489" s="30"/>
      <c r="AT544489" s="30"/>
      <c r="AU544489" s="30"/>
      <c r="AV544489" s="30"/>
    </row>
    <row r="544497" spans="45:48" x14ac:dyDescent="0.2">
      <c r="AS544497" s="30"/>
      <c r="AT544497" s="30"/>
      <c r="AU544497" s="30"/>
      <c r="AV544497" s="30"/>
    </row>
    <row r="544505" spans="45:48" x14ac:dyDescent="0.2">
      <c r="AS544505" s="30"/>
      <c r="AT544505" s="30"/>
      <c r="AU544505" s="30"/>
      <c r="AV544505" s="30"/>
    </row>
    <row r="544513" spans="45:48" x14ac:dyDescent="0.2">
      <c r="AS544513" s="30"/>
      <c r="AT544513" s="30"/>
      <c r="AU544513" s="30"/>
      <c r="AV544513" s="30"/>
    </row>
    <row r="544521" spans="45:48" x14ac:dyDescent="0.2">
      <c r="AS544521" s="30"/>
      <c r="AT544521" s="30"/>
      <c r="AU544521" s="30"/>
      <c r="AV544521" s="30"/>
    </row>
    <row r="544529" spans="45:48" x14ac:dyDescent="0.2">
      <c r="AS544529" s="30"/>
      <c r="AT544529" s="30"/>
      <c r="AU544529" s="30"/>
      <c r="AV544529" s="30"/>
    </row>
    <row r="544537" spans="45:48" x14ac:dyDescent="0.2">
      <c r="AS544537" s="30"/>
      <c r="AT544537" s="30"/>
      <c r="AU544537" s="30"/>
      <c r="AV544537" s="30"/>
    </row>
    <row r="544545" spans="45:48" x14ac:dyDescent="0.2">
      <c r="AS544545" s="30"/>
      <c r="AT544545" s="30"/>
      <c r="AU544545" s="30"/>
      <c r="AV544545" s="30"/>
    </row>
    <row r="544553" spans="45:48" x14ac:dyDescent="0.2">
      <c r="AS544553" s="30"/>
      <c r="AT544553" s="30"/>
      <c r="AU544553" s="30"/>
      <c r="AV544553" s="30"/>
    </row>
    <row r="544561" spans="45:48" x14ac:dyDescent="0.2">
      <c r="AS544561" s="30"/>
      <c r="AT544561" s="30"/>
      <c r="AU544561" s="30"/>
      <c r="AV544561" s="30"/>
    </row>
    <row r="544569" spans="45:48" x14ac:dyDescent="0.2">
      <c r="AS544569" s="30"/>
      <c r="AT544569" s="30"/>
      <c r="AU544569" s="30"/>
      <c r="AV544569" s="30"/>
    </row>
    <row r="544577" spans="45:48" x14ac:dyDescent="0.2">
      <c r="AS544577" s="30"/>
      <c r="AT544577" s="30"/>
      <c r="AU544577" s="30"/>
      <c r="AV544577" s="30"/>
    </row>
    <row r="544585" spans="45:48" x14ac:dyDescent="0.2">
      <c r="AS544585" s="30"/>
      <c r="AT544585" s="30"/>
      <c r="AU544585" s="30"/>
      <c r="AV544585" s="30"/>
    </row>
    <row r="544593" spans="45:48" x14ac:dyDescent="0.2">
      <c r="AS544593" s="30"/>
      <c r="AT544593" s="30"/>
      <c r="AU544593" s="30"/>
      <c r="AV544593" s="30"/>
    </row>
    <row r="544601" spans="45:48" x14ac:dyDescent="0.2">
      <c r="AS544601" s="30"/>
      <c r="AT544601" s="30"/>
      <c r="AU544601" s="30"/>
      <c r="AV544601" s="30"/>
    </row>
    <row r="544609" spans="45:48" x14ac:dyDescent="0.2">
      <c r="AS544609" s="30"/>
      <c r="AT544609" s="30"/>
      <c r="AU544609" s="30"/>
      <c r="AV544609" s="30"/>
    </row>
    <row r="544617" spans="45:48" x14ac:dyDescent="0.2">
      <c r="AS544617" s="30"/>
      <c r="AT544617" s="30"/>
      <c r="AU544617" s="30"/>
      <c r="AV544617" s="30"/>
    </row>
    <row r="544625" spans="45:48" x14ac:dyDescent="0.2">
      <c r="AS544625" s="30"/>
      <c r="AT544625" s="30"/>
      <c r="AU544625" s="30"/>
      <c r="AV544625" s="30"/>
    </row>
    <row r="544633" spans="45:48" x14ac:dyDescent="0.2">
      <c r="AS544633" s="30"/>
      <c r="AT544633" s="30"/>
      <c r="AU544633" s="30"/>
      <c r="AV544633" s="30"/>
    </row>
    <row r="544641" spans="45:48" x14ac:dyDescent="0.2">
      <c r="AS544641" s="30"/>
      <c r="AT544641" s="30"/>
      <c r="AU544641" s="30"/>
      <c r="AV544641" s="30"/>
    </row>
    <row r="544649" spans="45:48" x14ac:dyDescent="0.2">
      <c r="AS544649" s="30"/>
      <c r="AT544649" s="30"/>
      <c r="AU544649" s="30"/>
      <c r="AV544649" s="30"/>
    </row>
    <row r="544657" spans="45:48" x14ac:dyDescent="0.2">
      <c r="AS544657" s="30"/>
      <c r="AT544657" s="30"/>
      <c r="AU544657" s="30"/>
      <c r="AV544657" s="30"/>
    </row>
    <row r="544665" spans="45:48" x14ac:dyDescent="0.2">
      <c r="AS544665" s="30"/>
      <c r="AT544665" s="30"/>
      <c r="AU544665" s="30"/>
      <c r="AV544665" s="30"/>
    </row>
    <row r="544673" spans="45:48" x14ac:dyDescent="0.2">
      <c r="AS544673" s="30"/>
      <c r="AT544673" s="30"/>
      <c r="AU544673" s="30"/>
      <c r="AV544673" s="30"/>
    </row>
    <row r="544681" spans="45:48" x14ac:dyDescent="0.2">
      <c r="AS544681" s="30"/>
      <c r="AT544681" s="30"/>
      <c r="AU544681" s="30"/>
      <c r="AV544681" s="30"/>
    </row>
    <row r="544689" spans="45:48" x14ac:dyDescent="0.2">
      <c r="AS544689" s="30"/>
      <c r="AT544689" s="30"/>
      <c r="AU544689" s="30"/>
      <c r="AV544689" s="30"/>
    </row>
    <row r="544697" spans="45:48" x14ac:dyDescent="0.2">
      <c r="AS544697" s="30"/>
      <c r="AT544697" s="30"/>
      <c r="AU544697" s="30"/>
      <c r="AV544697" s="30"/>
    </row>
    <row r="544705" spans="45:48" x14ac:dyDescent="0.2">
      <c r="AS544705" s="30"/>
      <c r="AT544705" s="30"/>
      <c r="AU544705" s="30"/>
      <c r="AV544705" s="30"/>
    </row>
    <row r="544713" spans="45:48" x14ac:dyDescent="0.2">
      <c r="AS544713" s="30"/>
      <c r="AT544713" s="30"/>
      <c r="AU544713" s="30"/>
      <c r="AV544713" s="30"/>
    </row>
    <row r="544721" spans="45:48" x14ac:dyDescent="0.2">
      <c r="AS544721" s="30"/>
      <c r="AT544721" s="30"/>
      <c r="AU544721" s="30"/>
      <c r="AV544721" s="30"/>
    </row>
    <row r="544729" spans="45:48" x14ac:dyDescent="0.2">
      <c r="AS544729" s="30"/>
      <c r="AT544729" s="30"/>
      <c r="AU544729" s="30"/>
      <c r="AV544729" s="30"/>
    </row>
    <row r="544737" spans="45:48" x14ac:dyDescent="0.2">
      <c r="AS544737" s="30"/>
      <c r="AT544737" s="30"/>
      <c r="AU544737" s="30"/>
      <c r="AV544737" s="30"/>
    </row>
    <row r="544745" spans="45:48" x14ac:dyDescent="0.2">
      <c r="AS544745" s="30"/>
      <c r="AT544745" s="30"/>
      <c r="AU544745" s="30"/>
      <c r="AV544745" s="30"/>
    </row>
    <row r="544753" spans="45:48" x14ac:dyDescent="0.2">
      <c r="AS544753" s="30"/>
      <c r="AT544753" s="30"/>
      <c r="AU544753" s="30"/>
      <c r="AV544753" s="30"/>
    </row>
    <row r="544761" spans="45:48" x14ac:dyDescent="0.2">
      <c r="AS544761" s="30"/>
      <c r="AT544761" s="30"/>
      <c r="AU544761" s="30"/>
      <c r="AV544761" s="30"/>
    </row>
    <row r="544769" spans="45:48" x14ac:dyDescent="0.2">
      <c r="AS544769" s="30"/>
      <c r="AT544769" s="30"/>
      <c r="AU544769" s="30"/>
      <c r="AV544769" s="30"/>
    </row>
    <row r="544777" spans="45:48" x14ac:dyDescent="0.2">
      <c r="AS544777" s="30"/>
      <c r="AT544777" s="30"/>
      <c r="AU544777" s="30"/>
      <c r="AV544777" s="30"/>
    </row>
    <row r="544785" spans="45:48" x14ac:dyDescent="0.2">
      <c r="AS544785" s="30"/>
      <c r="AT544785" s="30"/>
      <c r="AU544785" s="30"/>
      <c r="AV544785" s="30"/>
    </row>
    <row r="544793" spans="45:48" x14ac:dyDescent="0.2">
      <c r="AS544793" s="30"/>
      <c r="AT544793" s="30"/>
      <c r="AU544793" s="30"/>
      <c r="AV544793" s="30"/>
    </row>
    <row r="544801" spans="45:48" x14ac:dyDescent="0.2">
      <c r="AS544801" s="30"/>
      <c r="AT544801" s="30"/>
      <c r="AU544801" s="30"/>
      <c r="AV544801" s="30"/>
    </row>
    <row r="544809" spans="45:48" x14ac:dyDescent="0.2">
      <c r="AS544809" s="30"/>
      <c r="AT544809" s="30"/>
      <c r="AU544809" s="30"/>
      <c r="AV544809" s="30"/>
    </row>
    <row r="544817" spans="45:48" x14ac:dyDescent="0.2">
      <c r="AS544817" s="30"/>
      <c r="AT544817" s="30"/>
      <c r="AU544817" s="30"/>
      <c r="AV544817" s="30"/>
    </row>
    <row r="544825" spans="45:48" x14ac:dyDescent="0.2">
      <c r="AS544825" s="30"/>
      <c r="AT544825" s="30"/>
      <c r="AU544825" s="30"/>
      <c r="AV544825" s="30"/>
    </row>
    <row r="544833" spans="45:48" x14ac:dyDescent="0.2">
      <c r="AS544833" s="30"/>
      <c r="AT544833" s="30"/>
      <c r="AU544833" s="30"/>
      <c r="AV544833" s="30"/>
    </row>
    <row r="544841" spans="45:48" x14ac:dyDescent="0.2">
      <c r="AS544841" s="30"/>
      <c r="AT544841" s="30"/>
      <c r="AU544841" s="30"/>
      <c r="AV544841" s="30"/>
    </row>
    <row r="544849" spans="45:48" x14ac:dyDescent="0.2">
      <c r="AS544849" s="30"/>
      <c r="AT544849" s="30"/>
      <c r="AU544849" s="30"/>
      <c r="AV544849" s="30"/>
    </row>
    <row r="544857" spans="45:48" x14ac:dyDescent="0.2">
      <c r="AS544857" s="30"/>
      <c r="AT544857" s="30"/>
      <c r="AU544857" s="30"/>
      <c r="AV544857" s="30"/>
    </row>
    <row r="544865" spans="45:48" x14ac:dyDescent="0.2">
      <c r="AS544865" s="30"/>
      <c r="AT544865" s="30"/>
      <c r="AU544865" s="30"/>
      <c r="AV544865" s="30"/>
    </row>
    <row r="544873" spans="45:48" x14ac:dyDescent="0.2">
      <c r="AS544873" s="30"/>
      <c r="AT544873" s="30"/>
      <c r="AU544873" s="30"/>
      <c r="AV544873" s="30"/>
    </row>
    <row r="544881" spans="45:48" x14ac:dyDescent="0.2">
      <c r="AS544881" s="30"/>
      <c r="AT544881" s="30"/>
      <c r="AU544881" s="30"/>
      <c r="AV544881" s="30"/>
    </row>
    <row r="544889" spans="45:48" x14ac:dyDescent="0.2">
      <c r="AS544889" s="30"/>
      <c r="AT544889" s="30"/>
      <c r="AU544889" s="30"/>
      <c r="AV544889" s="30"/>
    </row>
    <row r="544897" spans="45:48" x14ac:dyDescent="0.2">
      <c r="AS544897" s="30"/>
      <c r="AT544897" s="30"/>
      <c r="AU544897" s="30"/>
      <c r="AV544897" s="30"/>
    </row>
    <row r="544905" spans="45:48" x14ac:dyDescent="0.2">
      <c r="AS544905" s="30"/>
      <c r="AT544905" s="30"/>
      <c r="AU544905" s="30"/>
      <c r="AV544905" s="30"/>
    </row>
    <row r="544913" spans="45:48" x14ac:dyDescent="0.2">
      <c r="AS544913" s="30"/>
      <c r="AT544913" s="30"/>
      <c r="AU544913" s="30"/>
      <c r="AV544913" s="30"/>
    </row>
    <row r="544921" spans="45:48" x14ac:dyDescent="0.2">
      <c r="AS544921" s="30"/>
      <c r="AT544921" s="30"/>
      <c r="AU544921" s="30"/>
      <c r="AV544921" s="30"/>
    </row>
    <row r="544929" spans="45:48" x14ac:dyDescent="0.2">
      <c r="AS544929" s="30"/>
      <c r="AT544929" s="30"/>
      <c r="AU544929" s="30"/>
      <c r="AV544929" s="30"/>
    </row>
    <row r="544937" spans="45:48" x14ac:dyDescent="0.2">
      <c r="AS544937" s="30"/>
      <c r="AT544937" s="30"/>
      <c r="AU544937" s="30"/>
      <c r="AV544937" s="30"/>
    </row>
    <row r="544945" spans="45:48" x14ac:dyDescent="0.2">
      <c r="AS544945" s="30"/>
      <c r="AT544945" s="30"/>
      <c r="AU544945" s="30"/>
      <c r="AV544945" s="30"/>
    </row>
    <row r="544953" spans="45:48" x14ac:dyDescent="0.2">
      <c r="AS544953" s="30"/>
      <c r="AT544953" s="30"/>
      <c r="AU544953" s="30"/>
      <c r="AV544953" s="30"/>
    </row>
    <row r="544961" spans="45:48" x14ac:dyDescent="0.2">
      <c r="AS544961" s="30"/>
      <c r="AT544961" s="30"/>
      <c r="AU544961" s="30"/>
      <c r="AV544961" s="30"/>
    </row>
    <row r="544969" spans="45:48" x14ac:dyDescent="0.2">
      <c r="AS544969" s="30"/>
      <c r="AT544969" s="30"/>
      <c r="AU544969" s="30"/>
      <c r="AV544969" s="30"/>
    </row>
    <row r="544977" spans="45:48" x14ac:dyDescent="0.2">
      <c r="AS544977" s="30"/>
      <c r="AT544977" s="30"/>
      <c r="AU544977" s="30"/>
      <c r="AV544977" s="30"/>
    </row>
    <row r="544985" spans="45:48" x14ac:dyDescent="0.2">
      <c r="AS544985" s="30"/>
      <c r="AT544985" s="30"/>
      <c r="AU544985" s="30"/>
      <c r="AV544985" s="30"/>
    </row>
    <row r="544993" spans="45:48" x14ac:dyDescent="0.2">
      <c r="AS544993" s="30"/>
      <c r="AT544993" s="30"/>
      <c r="AU544993" s="30"/>
      <c r="AV544993" s="30"/>
    </row>
    <row r="545001" spans="45:48" x14ac:dyDescent="0.2">
      <c r="AS545001" s="30"/>
      <c r="AT545001" s="30"/>
      <c r="AU545001" s="30"/>
      <c r="AV545001" s="30"/>
    </row>
    <row r="545009" spans="45:48" x14ac:dyDescent="0.2">
      <c r="AS545009" s="30"/>
      <c r="AT545009" s="30"/>
      <c r="AU545009" s="30"/>
      <c r="AV545009" s="30"/>
    </row>
    <row r="545017" spans="45:48" x14ac:dyDescent="0.2">
      <c r="AS545017" s="30"/>
      <c r="AT545017" s="30"/>
      <c r="AU545017" s="30"/>
      <c r="AV545017" s="30"/>
    </row>
    <row r="545025" spans="45:48" x14ac:dyDescent="0.2">
      <c r="AS545025" s="30"/>
      <c r="AT545025" s="30"/>
      <c r="AU545025" s="30"/>
      <c r="AV545025" s="30"/>
    </row>
    <row r="545033" spans="45:48" x14ac:dyDescent="0.2">
      <c r="AS545033" s="30"/>
      <c r="AT545033" s="30"/>
      <c r="AU545033" s="30"/>
      <c r="AV545033" s="30"/>
    </row>
    <row r="545041" spans="45:48" x14ac:dyDescent="0.2">
      <c r="AS545041" s="30"/>
      <c r="AT545041" s="30"/>
      <c r="AU545041" s="30"/>
      <c r="AV545041" s="30"/>
    </row>
    <row r="545049" spans="45:48" x14ac:dyDescent="0.2">
      <c r="AS545049" s="30"/>
      <c r="AT545049" s="30"/>
      <c r="AU545049" s="30"/>
      <c r="AV545049" s="30"/>
    </row>
    <row r="545057" spans="45:48" x14ac:dyDescent="0.2">
      <c r="AS545057" s="30"/>
      <c r="AT545057" s="30"/>
      <c r="AU545057" s="30"/>
      <c r="AV545057" s="30"/>
    </row>
    <row r="545065" spans="45:48" x14ac:dyDescent="0.2">
      <c r="AS545065" s="30"/>
      <c r="AT545065" s="30"/>
      <c r="AU545065" s="30"/>
      <c r="AV545065" s="30"/>
    </row>
    <row r="545073" spans="45:48" x14ac:dyDescent="0.2">
      <c r="AS545073" s="30"/>
      <c r="AT545073" s="30"/>
      <c r="AU545073" s="30"/>
      <c r="AV545073" s="30"/>
    </row>
    <row r="545081" spans="45:48" x14ac:dyDescent="0.2">
      <c r="AS545081" s="30"/>
      <c r="AT545081" s="30"/>
      <c r="AU545081" s="30"/>
      <c r="AV545081" s="30"/>
    </row>
    <row r="545089" spans="45:48" x14ac:dyDescent="0.2">
      <c r="AS545089" s="30"/>
      <c r="AT545089" s="30"/>
      <c r="AU545089" s="30"/>
      <c r="AV545089" s="30"/>
    </row>
    <row r="545097" spans="45:48" x14ac:dyDescent="0.2">
      <c r="AS545097" s="30"/>
      <c r="AT545097" s="30"/>
      <c r="AU545097" s="30"/>
      <c r="AV545097" s="30"/>
    </row>
    <row r="545105" spans="45:48" x14ac:dyDescent="0.2">
      <c r="AS545105" s="30"/>
      <c r="AT545105" s="30"/>
      <c r="AU545105" s="30"/>
      <c r="AV545105" s="30"/>
    </row>
    <row r="545113" spans="45:48" x14ac:dyDescent="0.2">
      <c r="AS545113" s="30"/>
      <c r="AT545113" s="30"/>
      <c r="AU545113" s="30"/>
      <c r="AV545113" s="30"/>
    </row>
    <row r="545121" spans="45:48" x14ac:dyDescent="0.2">
      <c r="AS545121" s="30"/>
      <c r="AT545121" s="30"/>
      <c r="AU545121" s="30"/>
      <c r="AV545121" s="30"/>
    </row>
    <row r="545129" spans="45:48" x14ac:dyDescent="0.2">
      <c r="AS545129" s="30"/>
      <c r="AT545129" s="30"/>
      <c r="AU545129" s="30"/>
      <c r="AV545129" s="30"/>
    </row>
    <row r="545137" spans="45:48" x14ac:dyDescent="0.2">
      <c r="AS545137" s="30"/>
      <c r="AT545137" s="30"/>
      <c r="AU545137" s="30"/>
      <c r="AV545137" s="30"/>
    </row>
    <row r="545145" spans="45:48" x14ac:dyDescent="0.2">
      <c r="AS545145" s="30"/>
      <c r="AT545145" s="30"/>
      <c r="AU545145" s="30"/>
      <c r="AV545145" s="30"/>
    </row>
    <row r="545153" spans="45:48" x14ac:dyDescent="0.2">
      <c r="AS545153" s="30"/>
      <c r="AT545153" s="30"/>
      <c r="AU545153" s="30"/>
      <c r="AV545153" s="30"/>
    </row>
    <row r="545161" spans="45:48" x14ac:dyDescent="0.2">
      <c r="AS545161" s="30"/>
      <c r="AT545161" s="30"/>
      <c r="AU545161" s="30"/>
      <c r="AV545161" s="30"/>
    </row>
    <row r="545169" spans="45:48" x14ac:dyDescent="0.2">
      <c r="AS545169" s="30"/>
      <c r="AT545169" s="30"/>
      <c r="AU545169" s="30"/>
      <c r="AV545169" s="30"/>
    </row>
    <row r="545177" spans="45:48" x14ac:dyDescent="0.2">
      <c r="AS545177" s="30"/>
      <c r="AT545177" s="30"/>
      <c r="AU545177" s="30"/>
      <c r="AV545177" s="30"/>
    </row>
    <row r="545185" spans="45:48" x14ac:dyDescent="0.2">
      <c r="AS545185" s="30"/>
      <c r="AT545185" s="30"/>
      <c r="AU545185" s="30"/>
      <c r="AV545185" s="30"/>
    </row>
    <row r="545193" spans="45:48" x14ac:dyDescent="0.2">
      <c r="AS545193" s="30"/>
      <c r="AT545193" s="30"/>
      <c r="AU545193" s="30"/>
      <c r="AV545193" s="30"/>
    </row>
    <row r="545201" spans="45:48" x14ac:dyDescent="0.2">
      <c r="AS545201" s="30"/>
      <c r="AT545201" s="30"/>
      <c r="AU545201" s="30"/>
      <c r="AV545201" s="30"/>
    </row>
    <row r="545209" spans="45:48" x14ac:dyDescent="0.2">
      <c r="AS545209" s="30"/>
      <c r="AT545209" s="30"/>
      <c r="AU545209" s="30"/>
      <c r="AV545209" s="30"/>
    </row>
    <row r="545217" spans="45:48" x14ac:dyDescent="0.2">
      <c r="AS545217" s="30"/>
      <c r="AT545217" s="30"/>
      <c r="AU545217" s="30"/>
      <c r="AV545217" s="30"/>
    </row>
    <row r="545225" spans="45:48" x14ac:dyDescent="0.2">
      <c r="AS545225" s="30"/>
      <c r="AT545225" s="30"/>
      <c r="AU545225" s="30"/>
      <c r="AV545225" s="30"/>
    </row>
    <row r="545233" spans="45:48" x14ac:dyDescent="0.2">
      <c r="AS545233" s="30"/>
      <c r="AT545233" s="30"/>
      <c r="AU545233" s="30"/>
      <c r="AV545233" s="30"/>
    </row>
    <row r="545241" spans="45:48" x14ac:dyDescent="0.2">
      <c r="AS545241" s="30"/>
      <c r="AT545241" s="30"/>
      <c r="AU545241" s="30"/>
      <c r="AV545241" s="30"/>
    </row>
    <row r="545249" spans="45:48" x14ac:dyDescent="0.2">
      <c r="AS545249" s="30"/>
      <c r="AT545249" s="30"/>
      <c r="AU545249" s="30"/>
      <c r="AV545249" s="30"/>
    </row>
    <row r="545257" spans="45:48" x14ac:dyDescent="0.2">
      <c r="AS545257" s="30"/>
      <c r="AT545257" s="30"/>
      <c r="AU545257" s="30"/>
      <c r="AV545257" s="30"/>
    </row>
    <row r="545265" spans="45:48" x14ac:dyDescent="0.2">
      <c r="AS545265" s="30"/>
      <c r="AT545265" s="30"/>
      <c r="AU545265" s="30"/>
      <c r="AV545265" s="30"/>
    </row>
    <row r="545273" spans="45:48" x14ac:dyDescent="0.2">
      <c r="AS545273" s="30"/>
      <c r="AT545273" s="30"/>
      <c r="AU545273" s="30"/>
      <c r="AV545273" s="30"/>
    </row>
    <row r="545281" spans="45:48" x14ac:dyDescent="0.2">
      <c r="AS545281" s="30"/>
      <c r="AT545281" s="30"/>
      <c r="AU545281" s="30"/>
      <c r="AV545281" s="30"/>
    </row>
    <row r="545289" spans="45:48" x14ac:dyDescent="0.2">
      <c r="AS545289" s="30"/>
      <c r="AT545289" s="30"/>
      <c r="AU545289" s="30"/>
      <c r="AV545289" s="30"/>
    </row>
    <row r="545297" spans="45:48" x14ac:dyDescent="0.2">
      <c r="AS545297" s="30"/>
      <c r="AT545297" s="30"/>
      <c r="AU545297" s="30"/>
      <c r="AV545297" s="30"/>
    </row>
    <row r="545305" spans="45:48" x14ac:dyDescent="0.2">
      <c r="AS545305" s="30"/>
      <c r="AT545305" s="30"/>
      <c r="AU545305" s="30"/>
      <c r="AV545305" s="30"/>
    </row>
    <row r="545313" spans="45:48" x14ac:dyDescent="0.2">
      <c r="AS545313" s="30"/>
      <c r="AT545313" s="30"/>
      <c r="AU545313" s="30"/>
      <c r="AV545313" s="30"/>
    </row>
    <row r="545321" spans="45:48" x14ac:dyDescent="0.2">
      <c r="AS545321" s="30"/>
      <c r="AT545321" s="30"/>
      <c r="AU545321" s="30"/>
      <c r="AV545321" s="30"/>
    </row>
    <row r="545329" spans="45:48" x14ac:dyDescent="0.2">
      <c r="AS545329" s="30"/>
      <c r="AT545329" s="30"/>
      <c r="AU545329" s="30"/>
      <c r="AV545329" s="30"/>
    </row>
    <row r="545337" spans="45:48" x14ac:dyDescent="0.2">
      <c r="AS545337" s="30"/>
      <c r="AT545337" s="30"/>
      <c r="AU545337" s="30"/>
      <c r="AV545337" s="30"/>
    </row>
    <row r="545345" spans="45:48" x14ac:dyDescent="0.2">
      <c r="AS545345" s="30"/>
      <c r="AT545345" s="30"/>
      <c r="AU545345" s="30"/>
      <c r="AV545345" s="30"/>
    </row>
    <row r="545353" spans="45:48" x14ac:dyDescent="0.2">
      <c r="AS545353" s="30"/>
      <c r="AT545353" s="30"/>
      <c r="AU545353" s="30"/>
      <c r="AV545353" s="30"/>
    </row>
    <row r="545361" spans="45:48" x14ac:dyDescent="0.2">
      <c r="AS545361" s="30"/>
      <c r="AT545361" s="30"/>
      <c r="AU545361" s="30"/>
      <c r="AV545361" s="30"/>
    </row>
    <row r="545369" spans="45:48" x14ac:dyDescent="0.2">
      <c r="AS545369" s="30"/>
      <c r="AT545369" s="30"/>
      <c r="AU545369" s="30"/>
      <c r="AV545369" s="30"/>
    </row>
    <row r="545377" spans="45:48" x14ac:dyDescent="0.2">
      <c r="AS545377" s="30"/>
      <c r="AT545377" s="30"/>
      <c r="AU545377" s="30"/>
      <c r="AV545377" s="30"/>
    </row>
    <row r="545385" spans="45:48" x14ac:dyDescent="0.2">
      <c r="AS545385" s="30"/>
      <c r="AT545385" s="30"/>
      <c r="AU545385" s="30"/>
      <c r="AV545385" s="30"/>
    </row>
    <row r="545393" spans="45:48" x14ac:dyDescent="0.2">
      <c r="AS545393" s="30"/>
      <c r="AT545393" s="30"/>
      <c r="AU545393" s="30"/>
      <c r="AV545393" s="30"/>
    </row>
    <row r="545401" spans="45:48" x14ac:dyDescent="0.2">
      <c r="AS545401" s="30"/>
      <c r="AT545401" s="30"/>
      <c r="AU545401" s="30"/>
      <c r="AV545401" s="30"/>
    </row>
    <row r="545409" spans="45:48" x14ac:dyDescent="0.2">
      <c r="AS545409" s="30"/>
      <c r="AT545409" s="30"/>
      <c r="AU545409" s="30"/>
      <c r="AV545409" s="30"/>
    </row>
    <row r="545417" spans="45:48" x14ac:dyDescent="0.2">
      <c r="AS545417" s="30"/>
      <c r="AT545417" s="30"/>
      <c r="AU545417" s="30"/>
      <c r="AV545417" s="30"/>
    </row>
    <row r="545425" spans="45:48" x14ac:dyDescent="0.2">
      <c r="AS545425" s="30"/>
      <c r="AT545425" s="30"/>
      <c r="AU545425" s="30"/>
      <c r="AV545425" s="30"/>
    </row>
    <row r="545433" spans="45:48" x14ac:dyDescent="0.2">
      <c r="AS545433" s="30"/>
      <c r="AT545433" s="30"/>
      <c r="AU545433" s="30"/>
      <c r="AV545433" s="30"/>
    </row>
    <row r="545441" spans="45:48" x14ac:dyDescent="0.2">
      <c r="AS545441" s="30"/>
      <c r="AT545441" s="30"/>
      <c r="AU545441" s="30"/>
      <c r="AV545441" s="30"/>
    </row>
    <row r="545449" spans="45:48" x14ac:dyDescent="0.2">
      <c r="AS545449" s="30"/>
      <c r="AT545449" s="30"/>
      <c r="AU545449" s="30"/>
      <c r="AV545449" s="30"/>
    </row>
    <row r="545457" spans="45:48" x14ac:dyDescent="0.2">
      <c r="AS545457" s="30"/>
      <c r="AT545457" s="30"/>
      <c r="AU545457" s="30"/>
      <c r="AV545457" s="30"/>
    </row>
    <row r="545465" spans="45:48" x14ac:dyDescent="0.2">
      <c r="AS545465" s="30"/>
      <c r="AT545465" s="30"/>
      <c r="AU545465" s="30"/>
      <c r="AV545465" s="30"/>
    </row>
    <row r="545473" spans="45:48" x14ac:dyDescent="0.2">
      <c r="AS545473" s="30"/>
      <c r="AT545473" s="30"/>
      <c r="AU545473" s="30"/>
      <c r="AV545473" s="30"/>
    </row>
    <row r="545481" spans="45:48" x14ac:dyDescent="0.2">
      <c r="AS545481" s="30"/>
      <c r="AT545481" s="30"/>
      <c r="AU545481" s="30"/>
      <c r="AV545481" s="30"/>
    </row>
    <row r="545489" spans="45:48" x14ac:dyDescent="0.2">
      <c r="AS545489" s="30"/>
      <c r="AT545489" s="30"/>
      <c r="AU545489" s="30"/>
      <c r="AV545489" s="30"/>
    </row>
    <row r="545497" spans="45:48" x14ac:dyDescent="0.2">
      <c r="AS545497" s="30"/>
      <c r="AT545497" s="30"/>
      <c r="AU545497" s="30"/>
      <c r="AV545497" s="30"/>
    </row>
    <row r="545505" spans="45:48" x14ac:dyDescent="0.2">
      <c r="AS545505" s="30"/>
      <c r="AT545505" s="30"/>
      <c r="AU545505" s="30"/>
      <c r="AV545505" s="30"/>
    </row>
    <row r="545513" spans="45:48" x14ac:dyDescent="0.2">
      <c r="AS545513" s="30"/>
      <c r="AT545513" s="30"/>
      <c r="AU545513" s="30"/>
      <c r="AV545513" s="30"/>
    </row>
    <row r="545521" spans="45:48" x14ac:dyDescent="0.2">
      <c r="AS545521" s="30"/>
      <c r="AT545521" s="30"/>
      <c r="AU545521" s="30"/>
      <c r="AV545521" s="30"/>
    </row>
    <row r="545529" spans="45:48" x14ac:dyDescent="0.2">
      <c r="AS545529" s="30"/>
      <c r="AT545529" s="30"/>
      <c r="AU545529" s="30"/>
      <c r="AV545529" s="30"/>
    </row>
    <row r="545537" spans="45:48" x14ac:dyDescent="0.2">
      <c r="AS545537" s="30"/>
      <c r="AT545537" s="30"/>
      <c r="AU545537" s="30"/>
      <c r="AV545537" s="30"/>
    </row>
    <row r="545545" spans="45:48" x14ac:dyDescent="0.2">
      <c r="AS545545" s="30"/>
      <c r="AT545545" s="30"/>
      <c r="AU545545" s="30"/>
      <c r="AV545545" s="30"/>
    </row>
    <row r="545553" spans="45:48" x14ac:dyDescent="0.2">
      <c r="AS545553" s="30"/>
      <c r="AT545553" s="30"/>
      <c r="AU545553" s="30"/>
      <c r="AV545553" s="30"/>
    </row>
    <row r="545561" spans="45:48" x14ac:dyDescent="0.2">
      <c r="AS545561" s="30"/>
      <c r="AT545561" s="30"/>
      <c r="AU545561" s="30"/>
      <c r="AV545561" s="30"/>
    </row>
    <row r="545569" spans="45:48" x14ac:dyDescent="0.2">
      <c r="AS545569" s="30"/>
      <c r="AT545569" s="30"/>
      <c r="AU545569" s="30"/>
      <c r="AV545569" s="30"/>
    </row>
    <row r="545577" spans="45:48" x14ac:dyDescent="0.2">
      <c r="AS545577" s="30"/>
      <c r="AT545577" s="30"/>
      <c r="AU545577" s="30"/>
      <c r="AV545577" s="30"/>
    </row>
    <row r="545585" spans="45:48" x14ac:dyDescent="0.2">
      <c r="AS545585" s="30"/>
      <c r="AT545585" s="30"/>
      <c r="AU545585" s="30"/>
      <c r="AV545585" s="30"/>
    </row>
    <row r="545593" spans="45:48" x14ac:dyDescent="0.2">
      <c r="AS545593" s="30"/>
      <c r="AT545593" s="30"/>
      <c r="AU545593" s="30"/>
      <c r="AV545593" s="30"/>
    </row>
    <row r="545601" spans="45:48" x14ac:dyDescent="0.2">
      <c r="AS545601" s="30"/>
      <c r="AT545601" s="30"/>
      <c r="AU545601" s="30"/>
      <c r="AV545601" s="30"/>
    </row>
    <row r="545609" spans="45:48" x14ac:dyDescent="0.2">
      <c r="AS545609" s="30"/>
      <c r="AT545609" s="30"/>
      <c r="AU545609" s="30"/>
      <c r="AV545609" s="30"/>
    </row>
    <row r="545617" spans="45:48" x14ac:dyDescent="0.2">
      <c r="AS545617" s="30"/>
      <c r="AT545617" s="30"/>
      <c r="AU545617" s="30"/>
      <c r="AV545617" s="30"/>
    </row>
    <row r="545625" spans="45:48" x14ac:dyDescent="0.2">
      <c r="AS545625" s="30"/>
      <c r="AT545625" s="30"/>
      <c r="AU545625" s="30"/>
      <c r="AV545625" s="30"/>
    </row>
    <row r="545633" spans="45:48" x14ac:dyDescent="0.2">
      <c r="AS545633" s="30"/>
      <c r="AT545633" s="30"/>
      <c r="AU545633" s="30"/>
      <c r="AV545633" s="30"/>
    </row>
    <row r="545641" spans="45:48" x14ac:dyDescent="0.2">
      <c r="AS545641" s="30"/>
      <c r="AT545641" s="30"/>
      <c r="AU545641" s="30"/>
      <c r="AV545641" s="30"/>
    </row>
    <row r="545649" spans="45:48" x14ac:dyDescent="0.2">
      <c r="AS545649" s="30"/>
      <c r="AT545649" s="30"/>
      <c r="AU545649" s="30"/>
      <c r="AV545649" s="30"/>
    </row>
    <row r="545657" spans="45:48" x14ac:dyDescent="0.2">
      <c r="AS545657" s="30"/>
      <c r="AT545657" s="30"/>
      <c r="AU545657" s="30"/>
      <c r="AV545657" s="30"/>
    </row>
    <row r="545665" spans="45:48" x14ac:dyDescent="0.2">
      <c r="AS545665" s="30"/>
      <c r="AT545665" s="30"/>
      <c r="AU545665" s="30"/>
      <c r="AV545665" s="30"/>
    </row>
    <row r="545673" spans="45:48" x14ac:dyDescent="0.2">
      <c r="AS545673" s="30"/>
      <c r="AT545673" s="30"/>
      <c r="AU545673" s="30"/>
      <c r="AV545673" s="30"/>
    </row>
    <row r="545681" spans="45:48" x14ac:dyDescent="0.2">
      <c r="AS545681" s="30"/>
      <c r="AT545681" s="30"/>
      <c r="AU545681" s="30"/>
      <c r="AV545681" s="30"/>
    </row>
    <row r="545689" spans="45:48" x14ac:dyDescent="0.2">
      <c r="AS545689" s="30"/>
      <c r="AT545689" s="30"/>
      <c r="AU545689" s="30"/>
      <c r="AV545689" s="30"/>
    </row>
    <row r="545697" spans="45:48" x14ac:dyDescent="0.2">
      <c r="AS545697" s="30"/>
      <c r="AT545697" s="30"/>
      <c r="AU545697" s="30"/>
      <c r="AV545697" s="30"/>
    </row>
    <row r="545705" spans="45:48" x14ac:dyDescent="0.2">
      <c r="AS545705" s="30"/>
      <c r="AT545705" s="30"/>
      <c r="AU545705" s="30"/>
      <c r="AV545705" s="30"/>
    </row>
    <row r="545713" spans="45:48" x14ac:dyDescent="0.2">
      <c r="AS545713" s="30"/>
      <c r="AT545713" s="30"/>
      <c r="AU545713" s="30"/>
      <c r="AV545713" s="30"/>
    </row>
    <row r="545721" spans="45:48" x14ac:dyDescent="0.2">
      <c r="AS545721" s="30"/>
      <c r="AT545721" s="30"/>
      <c r="AU545721" s="30"/>
      <c r="AV545721" s="30"/>
    </row>
    <row r="545729" spans="45:48" x14ac:dyDescent="0.2">
      <c r="AS545729" s="30"/>
      <c r="AT545729" s="30"/>
      <c r="AU545729" s="30"/>
      <c r="AV545729" s="30"/>
    </row>
    <row r="545737" spans="45:48" x14ac:dyDescent="0.2">
      <c r="AS545737" s="30"/>
      <c r="AT545737" s="30"/>
      <c r="AU545737" s="30"/>
      <c r="AV545737" s="30"/>
    </row>
    <row r="545745" spans="45:48" x14ac:dyDescent="0.2">
      <c r="AS545745" s="30"/>
      <c r="AT545745" s="30"/>
      <c r="AU545745" s="30"/>
      <c r="AV545745" s="30"/>
    </row>
    <row r="545753" spans="45:48" x14ac:dyDescent="0.2">
      <c r="AS545753" s="30"/>
      <c r="AT545753" s="30"/>
      <c r="AU545753" s="30"/>
      <c r="AV545753" s="30"/>
    </row>
    <row r="545761" spans="45:48" x14ac:dyDescent="0.2">
      <c r="AS545761" s="30"/>
      <c r="AT545761" s="30"/>
      <c r="AU545761" s="30"/>
      <c r="AV545761" s="30"/>
    </row>
    <row r="545769" spans="45:48" x14ac:dyDescent="0.2">
      <c r="AS545769" s="30"/>
      <c r="AT545769" s="30"/>
      <c r="AU545769" s="30"/>
      <c r="AV545769" s="30"/>
    </row>
    <row r="545777" spans="45:48" x14ac:dyDescent="0.2">
      <c r="AS545777" s="30"/>
      <c r="AT545777" s="30"/>
      <c r="AU545777" s="30"/>
      <c r="AV545777" s="30"/>
    </row>
    <row r="545785" spans="45:48" x14ac:dyDescent="0.2">
      <c r="AS545785" s="30"/>
      <c r="AT545785" s="30"/>
      <c r="AU545785" s="30"/>
      <c r="AV545785" s="30"/>
    </row>
    <row r="545793" spans="45:48" x14ac:dyDescent="0.2">
      <c r="AS545793" s="30"/>
      <c r="AT545793" s="30"/>
      <c r="AU545793" s="30"/>
      <c r="AV545793" s="30"/>
    </row>
    <row r="545801" spans="45:48" x14ac:dyDescent="0.2">
      <c r="AS545801" s="30"/>
      <c r="AT545801" s="30"/>
      <c r="AU545801" s="30"/>
      <c r="AV545801" s="30"/>
    </row>
    <row r="545809" spans="45:48" x14ac:dyDescent="0.2">
      <c r="AS545809" s="30"/>
      <c r="AT545809" s="30"/>
      <c r="AU545809" s="30"/>
      <c r="AV545809" s="30"/>
    </row>
    <row r="545817" spans="45:48" x14ac:dyDescent="0.2">
      <c r="AS545817" s="30"/>
      <c r="AT545817" s="30"/>
      <c r="AU545817" s="30"/>
      <c r="AV545817" s="30"/>
    </row>
    <row r="545825" spans="45:48" x14ac:dyDescent="0.2">
      <c r="AS545825" s="30"/>
      <c r="AT545825" s="30"/>
      <c r="AU545825" s="30"/>
      <c r="AV545825" s="30"/>
    </row>
    <row r="545833" spans="45:48" x14ac:dyDescent="0.2">
      <c r="AS545833" s="30"/>
      <c r="AT545833" s="30"/>
      <c r="AU545833" s="30"/>
      <c r="AV545833" s="30"/>
    </row>
    <row r="545841" spans="45:48" x14ac:dyDescent="0.2">
      <c r="AS545841" s="30"/>
      <c r="AT545841" s="30"/>
      <c r="AU545841" s="30"/>
      <c r="AV545841" s="30"/>
    </row>
    <row r="545849" spans="45:48" x14ac:dyDescent="0.2">
      <c r="AS545849" s="30"/>
      <c r="AT545849" s="30"/>
      <c r="AU545849" s="30"/>
      <c r="AV545849" s="30"/>
    </row>
    <row r="545857" spans="45:48" x14ac:dyDescent="0.2">
      <c r="AS545857" s="30"/>
      <c r="AT545857" s="30"/>
      <c r="AU545857" s="30"/>
      <c r="AV545857" s="30"/>
    </row>
    <row r="545865" spans="45:48" x14ac:dyDescent="0.2">
      <c r="AS545865" s="30"/>
      <c r="AT545865" s="30"/>
      <c r="AU545865" s="30"/>
      <c r="AV545865" s="30"/>
    </row>
    <row r="545873" spans="45:48" x14ac:dyDescent="0.2">
      <c r="AS545873" s="30"/>
      <c r="AT545873" s="30"/>
      <c r="AU545873" s="30"/>
      <c r="AV545873" s="30"/>
    </row>
    <row r="545881" spans="45:48" x14ac:dyDescent="0.2">
      <c r="AS545881" s="30"/>
      <c r="AT545881" s="30"/>
      <c r="AU545881" s="30"/>
      <c r="AV545881" s="30"/>
    </row>
    <row r="545889" spans="45:48" x14ac:dyDescent="0.2">
      <c r="AS545889" s="30"/>
      <c r="AT545889" s="30"/>
      <c r="AU545889" s="30"/>
      <c r="AV545889" s="30"/>
    </row>
    <row r="545897" spans="45:48" x14ac:dyDescent="0.2">
      <c r="AS545897" s="30"/>
      <c r="AT545897" s="30"/>
      <c r="AU545897" s="30"/>
      <c r="AV545897" s="30"/>
    </row>
    <row r="545905" spans="45:48" x14ac:dyDescent="0.2">
      <c r="AS545905" s="30"/>
      <c r="AT545905" s="30"/>
      <c r="AU545905" s="30"/>
      <c r="AV545905" s="30"/>
    </row>
    <row r="545913" spans="45:48" x14ac:dyDescent="0.2">
      <c r="AS545913" s="30"/>
      <c r="AT545913" s="30"/>
      <c r="AU545913" s="30"/>
      <c r="AV545913" s="30"/>
    </row>
    <row r="545921" spans="45:48" x14ac:dyDescent="0.2">
      <c r="AS545921" s="30"/>
      <c r="AT545921" s="30"/>
      <c r="AU545921" s="30"/>
      <c r="AV545921" s="30"/>
    </row>
    <row r="545929" spans="45:48" x14ac:dyDescent="0.2">
      <c r="AS545929" s="30"/>
      <c r="AT545929" s="30"/>
      <c r="AU545929" s="30"/>
      <c r="AV545929" s="30"/>
    </row>
    <row r="545937" spans="45:48" x14ac:dyDescent="0.2">
      <c r="AS545937" s="30"/>
      <c r="AT545937" s="30"/>
      <c r="AU545937" s="30"/>
      <c r="AV545937" s="30"/>
    </row>
    <row r="545945" spans="45:48" x14ac:dyDescent="0.2">
      <c r="AS545945" s="30"/>
      <c r="AT545945" s="30"/>
      <c r="AU545945" s="30"/>
      <c r="AV545945" s="30"/>
    </row>
    <row r="545953" spans="45:48" x14ac:dyDescent="0.2">
      <c r="AS545953" s="30"/>
      <c r="AT545953" s="30"/>
      <c r="AU545953" s="30"/>
      <c r="AV545953" s="30"/>
    </row>
    <row r="545961" spans="45:48" x14ac:dyDescent="0.2">
      <c r="AS545961" s="30"/>
      <c r="AT545961" s="30"/>
      <c r="AU545961" s="30"/>
      <c r="AV545961" s="30"/>
    </row>
    <row r="545969" spans="45:48" x14ac:dyDescent="0.2">
      <c r="AS545969" s="30"/>
      <c r="AT545969" s="30"/>
      <c r="AU545969" s="30"/>
      <c r="AV545969" s="30"/>
    </row>
    <row r="545977" spans="45:48" x14ac:dyDescent="0.2">
      <c r="AS545977" s="30"/>
      <c r="AT545977" s="30"/>
      <c r="AU545977" s="30"/>
      <c r="AV545977" s="30"/>
    </row>
    <row r="545985" spans="45:48" x14ac:dyDescent="0.2">
      <c r="AS545985" s="30"/>
      <c r="AT545985" s="30"/>
      <c r="AU545985" s="30"/>
      <c r="AV545985" s="30"/>
    </row>
    <row r="545993" spans="45:48" x14ac:dyDescent="0.2">
      <c r="AS545993" s="30"/>
      <c r="AT545993" s="30"/>
      <c r="AU545993" s="30"/>
      <c r="AV545993" s="30"/>
    </row>
    <row r="546001" spans="45:48" x14ac:dyDescent="0.2">
      <c r="AS546001" s="30"/>
      <c r="AT546001" s="30"/>
      <c r="AU546001" s="30"/>
      <c r="AV546001" s="30"/>
    </row>
    <row r="546009" spans="45:48" x14ac:dyDescent="0.2">
      <c r="AS546009" s="30"/>
      <c r="AT546009" s="30"/>
      <c r="AU546009" s="30"/>
      <c r="AV546009" s="30"/>
    </row>
    <row r="546017" spans="45:48" x14ac:dyDescent="0.2">
      <c r="AS546017" s="30"/>
      <c r="AT546017" s="30"/>
      <c r="AU546017" s="30"/>
      <c r="AV546017" s="30"/>
    </row>
    <row r="546025" spans="45:48" x14ac:dyDescent="0.2">
      <c r="AS546025" s="30"/>
      <c r="AT546025" s="30"/>
      <c r="AU546025" s="30"/>
      <c r="AV546025" s="30"/>
    </row>
    <row r="546033" spans="45:48" x14ac:dyDescent="0.2">
      <c r="AS546033" s="30"/>
      <c r="AT546033" s="30"/>
      <c r="AU546033" s="30"/>
      <c r="AV546033" s="30"/>
    </row>
    <row r="546041" spans="45:48" x14ac:dyDescent="0.2">
      <c r="AS546041" s="30"/>
      <c r="AT546041" s="30"/>
      <c r="AU546041" s="30"/>
      <c r="AV546041" s="30"/>
    </row>
    <row r="546049" spans="45:48" x14ac:dyDescent="0.2">
      <c r="AS546049" s="30"/>
      <c r="AT546049" s="30"/>
      <c r="AU546049" s="30"/>
      <c r="AV546049" s="30"/>
    </row>
    <row r="546057" spans="45:48" x14ac:dyDescent="0.2">
      <c r="AS546057" s="30"/>
      <c r="AT546057" s="30"/>
      <c r="AU546057" s="30"/>
      <c r="AV546057" s="30"/>
    </row>
    <row r="546065" spans="45:48" x14ac:dyDescent="0.2">
      <c r="AS546065" s="30"/>
      <c r="AT546065" s="30"/>
      <c r="AU546065" s="30"/>
      <c r="AV546065" s="30"/>
    </row>
    <row r="546073" spans="45:48" x14ac:dyDescent="0.2">
      <c r="AS546073" s="30"/>
      <c r="AT546073" s="30"/>
      <c r="AU546073" s="30"/>
      <c r="AV546073" s="30"/>
    </row>
    <row r="546081" spans="45:48" x14ac:dyDescent="0.2">
      <c r="AS546081" s="30"/>
      <c r="AT546081" s="30"/>
      <c r="AU546081" s="30"/>
      <c r="AV546081" s="30"/>
    </row>
    <row r="546089" spans="45:48" x14ac:dyDescent="0.2">
      <c r="AS546089" s="30"/>
      <c r="AT546089" s="30"/>
      <c r="AU546089" s="30"/>
      <c r="AV546089" s="30"/>
    </row>
    <row r="546097" spans="45:48" x14ac:dyDescent="0.2">
      <c r="AS546097" s="30"/>
      <c r="AT546097" s="30"/>
      <c r="AU546097" s="30"/>
      <c r="AV546097" s="30"/>
    </row>
    <row r="546105" spans="45:48" x14ac:dyDescent="0.2">
      <c r="AS546105" s="30"/>
      <c r="AT546105" s="30"/>
      <c r="AU546105" s="30"/>
      <c r="AV546105" s="30"/>
    </row>
    <row r="546113" spans="45:48" x14ac:dyDescent="0.2">
      <c r="AS546113" s="30"/>
      <c r="AT546113" s="30"/>
      <c r="AU546113" s="30"/>
      <c r="AV546113" s="30"/>
    </row>
    <row r="546121" spans="45:48" x14ac:dyDescent="0.2">
      <c r="AS546121" s="30"/>
      <c r="AT546121" s="30"/>
      <c r="AU546121" s="30"/>
      <c r="AV546121" s="30"/>
    </row>
    <row r="546129" spans="45:48" x14ac:dyDescent="0.2">
      <c r="AS546129" s="30"/>
      <c r="AT546129" s="30"/>
      <c r="AU546129" s="30"/>
      <c r="AV546129" s="30"/>
    </row>
    <row r="546137" spans="45:48" x14ac:dyDescent="0.2">
      <c r="AS546137" s="30"/>
      <c r="AT546137" s="30"/>
      <c r="AU546137" s="30"/>
      <c r="AV546137" s="30"/>
    </row>
    <row r="546145" spans="45:48" x14ac:dyDescent="0.2">
      <c r="AS546145" s="30"/>
      <c r="AT546145" s="30"/>
      <c r="AU546145" s="30"/>
      <c r="AV546145" s="30"/>
    </row>
    <row r="546153" spans="45:48" x14ac:dyDescent="0.2">
      <c r="AS546153" s="30"/>
      <c r="AT546153" s="30"/>
      <c r="AU546153" s="30"/>
      <c r="AV546153" s="30"/>
    </row>
    <row r="546161" spans="45:48" x14ac:dyDescent="0.2">
      <c r="AS546161" s="30"/>
      <c r="AT546161" s="30"/>
      <c r="AU546161" s="30"/>
      <c r="AV546161" s="30"/>
    </row>
    <row r="546169" spans="45:48" x14ac:dyDescent="0.2">
      <c r="AS546169" s="30"/>
      <c r="AT546169" s="30"/>
      <c r="AU546169" s="30"/>
      <c r="AV546169" s="30"/>
    </row>
    <row r="546177" spans="45:48" x14ac:dyDescent="0.2">
      <c r="AS546177" s="30"/>
      <c r="AT546177" s="30"/>
      <c r="AU546177" s="30"/>
      <c r="AV546177" s="30"/>
    </row>
    <row r="546185" spans="45:48" x14ac:dyDescent="0.2">
      <c r="AS546185" s="30"/>
      <c r="AT546185" s="30"/>
      <c r="AU546185" s="30"/>
      <c r="AV546185" s="30"/>
    </row>
    <row r="546193" spans="45:48" x14ac:dyDescent="0.2">
      <c r="AS546193" s="30"/>
      <c r="AT546193" s="30"/>
      <c r="AU546193" s="30"/>
      <c r="AV546193" s="30"/>
    </row>
    <row r="546201" spans="45:48" x14ac:dyDescent="0.2">
      <c r="AS546201" s="30"/>
      <c r="AT546201" s="30"/>
      <c r="AU546201" s="30"/>
      <c r="AV546201" s="30"/>
    </row>
    <row r="546209" spans="45:48" x14ac:dyDescent="0.2">
      <c r="AS546209" s="30"/>
      <c r="AT546209" s="30"/>
      <c r="AU546209" s="30"/>
      <c r="AV546209" s="30"/>
    </row>
    <row r="546217" spans="45:48" x14ac:dyDescent="0.2">
      <c r="AS546217" s="30"/>
      <c r="AT546217" s="30"/>
      <c r="AU546217" s="30"/>
      <c r="AV546217" s="30"/>
    </row>
    <row r="546225" spans="45:48" x14ac:dyDescent="0.2">
      <c r="AS546225" s="30"/>
      <c r="AT546225" s="30"/>
      <c r="AU546225" s="30"/>
      <c r="AV546225" s="30"/>
    </row>
    <row r="546233" spans="45:48" x14ac:dyDescent="0.2">
      <c r="AS546233" s="30"/>
      <c r="AT546233" s="30"/>
      <c r="AU546233" s="30"/>
      <c r="AV546233" s="30"/>
    </row>
    <row r="546241" spans="45:48" x14ac:dyDescent="0.2">
      <c r="AS546241" s="30"/>
      <c r="AT546241" s="30"/>
      <c r="AU546241" s="30"/>
      <c r="AV546241" s="30"/>
    </row>
    <row r="546249" spans="45:48" x14ac:dyDescent="0.2">
      <c r="AS546249" s="30"/>
      <c r="AT546249" s="30"/>
      <c r="AU546249" s="30"/>
      <c r="AV546249" s="30"/>
    </row>
    <row r="546257" spans="45:48" x14ac:dyDescent="0.2">
      <c r="AS546257" s="30"/>
      <c r="AT546257" s="30"/>
      <c r="AU546257" s="30"/>
      <c r="AV546257" s="30"/>
    </row>
    <row r="546265" spans="45:48" x14ac:dyDescent="0.2">
      <c r="AS546265" s="30"/>
      <c r="AT546265" s="30"/>
      <c r="AU546265" s="30"/>
      <c r="AV546265" s="30"/>
    </row>
    <row r="546273" spans="45:48" x14ac:dyDescent="0.2">
      <c r="AS546273" s="30"/>
      <c r="AT546273" s="30"/>
      <c r="AU546273" s="30"/>
      <c r="AV546273" s="30"/>
    </row>
    <row r="546281" spans="45:48" x14ac:dyDescent="0.2">
      <c r="AS546281" s="30"/>
      <c r="AT546281" s="30"/>
      <c r="AU546281" s="30"/>
      <c r="AV546281" s="30"/>
    </row>
    <row r="546289" spans="45:48" x14ac:dyDescent="0.2">
      <c r="AS546289" s="30"/>
      <c r="AT546289" s="30"/>
      <c r="AU546289" s="30"/>
      <c r="AV546289" s="30"/>
    </row>
    <row r="546297" spans="45:48" x14ac:dyDescent="0.2">
      <c r="AS546297" s="30"/>
      <c r="AT546297" s="30"/>
      <c r="AU546297" s="30"/>
      <c r="AV546297" s="30"/>
    </row>
    <row r="546305" spans="45:48" x14ac:dyDescent="0.2">
      <c r="AS546305" s="30"/>
      <c r="AT546305" s="30"/>
      <c r="AU546305" s="30"/>
      <c r="AV546305" s="30"/>
    </row>
    <row r="546313" spans="45:48" x14ac:dyDescent="0.2">
      <c r="AS546313" s="30"/>
      <c r="AT546313" s="30"/>
      <c r="AU546313" s="30"/>
      <c r="AV546313" s="30"/>
    </row>
    <row r="546321" spans="45:48" x14ac:dyDescent="0.2">
      <c r="AS546321" s="30"/>
      <c r="AT546321" s="30"/>
      <c r="AU546321" s="30"/>
      <c r="AV546321" s="30"/>
    </row>
    <row r="546329" spans="45:48" x14ac:dyDescent="0.2">
      <c r="AS546329" s="30"/>
      <c r="AT546329" s="30"/>
      <c r="AU546329" s="30"/>
      <c r="AV546329" s="30"/>
    </row>
    <row r="546337" spans="45:48" x14ac:dyDescent="0.2">
      <c r="AS546337" s="30"/>
      <c r="AT546337" s="30"/>
      <c r="AU546337" s="30"/>
      <c r="AV546337" s="30"/>
    </row>
    <row r="546345" spans="45:48" x14ac:dyDescent="0.2">
      <c r="AS546345" s="30"/>
      <c r="AT546345" s="30"/>
      <c r="AU546345" s="30"/>
      <c r="AV546345" s="30"/>
    </row>
    <row r="546353" spans="45:48" x14ac:dyDescent="0.2">
      <c r="AS546353" s="30"/>
      <c r="AT546353" s="30"/>
      <c r="AU546353" s="30"/>
      <c r="AV546353" s="30"/>
    </row>
    <row r="546361" spans="45:48" x14ac:dyDescent="0.2">
      <c r="AS546361" s="30"/>
      <c r="AT546361" s="30"/>
      <c r="AU546361" s="30"/>
      <c r="AV546361" s="30"/>
    </row>
    <row r="546369" spans="45:48" x14ac:dyDescent="0.2">
      <c r="AS546369" s="30"/>
      <c r="AT546369" s="30"/>
      <c r="AU546369" s="30"/>
      <c r="AV546369" s="30"/>
    </row>
    <row r="546377" spans="45:48" x14ac:dyDescent="0.2">
      <c r="AS546377" s="30"/>
      <c r="AT546377" s="30"/>
      <c r="AU546377" s="30"/>
      <c r="AV546377" s="30"/>
    </row>
    <row r="546385" spans="45:48" x14ac:dyDescent="0.2">
      <c r="AS546385" s="30"/>
      <c r="AT546385" s="30"/>
      <c r="AU546385" s="30"/>
      <c r="AV546385" s="30"/>
    </row>
    <row r="546393" spans="45:48" x14ac:dyDescent="0.2">
      <c r="AS546393" s="30"/>
      <c r="AT546393" s="30"/>
      <c r="AU546393" s="30"/>
      <c r="AV546393" s="30"/>
    </row>
    <row r="546401" spans="45:48" x14ac:dyDescent="0.2">
      <c r="AS546401" s="30"/>
      <c r="AT546401" s="30"/>
      <c r="AU546401" s="30"/>
      <c r="AV546401" s="30"/>
    </row>
    <row r="546409" spans="45:48" x14ac:dyDescent="0.2">
      <c r="AS546409" s="30"/>
      <c r="AT546409" s="30"/>
      <c r="AU546409" s="30"/>
      <c r="AV546409" s="30"/>
    </row>
    <row r="546417" spans="45:48" x14ac:dyDescent="0.2">
      <c r="AS546417" s="30"/>
      <c r="AT546417" s="30"/>
      <c r="AU546417" s="30"/>
      <c r="AV546417" s="30"/>
    </row>
    <row r="546425" spans="45:48" x14ac:dyDescent="0.2">
      <c r="AS546425" s="30"/>
      <c r="AT546425" s="30"/>
      <c r="AU546425" s="30"/>
      <c r="AV546425" s="30"/>
    </row>
    <row r="546433" spans="45:48" x14ac:dyDescent="0.2">
      <c r="AS546433" s="30"/>
      <c r="AT546433" s="30"/>
      <c r="AU546433" s="30"/>
      <c r="AV546433" s="30"/>
    </row>
    <row r="546441" spans="45:48" x14ac:dyDescent="0.2">
      <c r="AS546441" s="30"/>
      <c r="AT546441" s="30"/>
      <c r="AU546441" s="30"/>
      <c r="AV546441" s="30"/>
    </row>
    <row r="546449" spans="45:48" x14ac:dyDescent="0.2">
      <c r="AS546449" s="30"/>
      <c r="AT546449" s="30"/>
      <c r="AU546449" s="30"/>
      <c r="AV546449" s="30"/>
    </row>
    <row r="546457" spans="45:48" x14ac:dyDescent="0.2">
      <c r="AS546457" s="30"/>
      <c r="AT546457" s="30"/>
      <c r="AU546457" s="30"/>
      <c r="AV546457" s="30"/>
    </row>
    <row r="546465" spans="45:48" x14ac:dyDescent="0.2">
      <c r="AS546465" s="30"/>
      <c r="AT546465" s="30"/>
      <c r="AU546465" s="30"/>
      <c r="AV546465" s="30"/>
    </row>
    <row r="546473" spans="45:48" x14ac:dyDescent="0.2">
      <c r="AS546473" s="30"/>
      <c r="AT546473" s="30"/>
      <c r="AU546473" s="30"/>
      <c r="AV546473" s="30"/>
    </row>
    <row r="546481" spans="45:48" x14ac:dyDescent="0.2">
      <c r="AS546481" s="30"/>
      <c r="AT546481" s="30"/>
      <c r="AU546481" s="30"/>
      <c r="AV546481" s="30"/>
    </row>
    <row r="546489" spans="45:48" x14ac:dyDescent="0.2">
      <c r="AS546489" s="30"/>
      <c r="AT546489" s="30"/>
      <c r="AU546489" s="30"/>
      <c r="AV546489" s="30"/>
    </row>
    <row r="546497" spans="45:48" x14ac:dyDescent="0.2">
      <c r="AS546497" s="30"/>
      <c r="AT546497" s="30"/>
      <c r="AU546497" s="30"/>
      <c r="AV546497" s="30"/>
    </row>
    <row r="546505" spans="45:48" x14ac:dyDescent="0.2">
      <c r="AS546505" s="30"/>
      <c r="AT546505" s="30"/>
      <c r="AU546505" s="30"/>
      <c r="AV546505" s="30"/>
    </row>
    <row r="546513" spans="45:48" x14ac:dyDescent="0.2">
      <c r="AS546513" s="30"/>
      <c r="AT546513" s="30"/>
      <c r="AU546513" s="30"/>
      <c r="AV546513" s="30"/>
    </row>
    <row r="546521" spans="45:48" x14ac:dyDescent="0.2">
      <c r="AS546521" s="30"/>
      <c r="AT546521" s="30"/>
      <c r="AU546521" s="30"/>
      <c r="AV546521" s="30"/>
    </row>
    <row r="546529" spans="45:48" x14ac:dyDescent="0.2">
      <c r="AS546529" s="30"/>
      <c r="AT546529" s="30"/>
      <c r="AU546529" s="30"/>
      <c r="AV546529" s="30"/>
    </row>
    <row r="546537" spans="45:48" x14ac:dyDescent="0.2">
      <c r="AS546537" s="30"/>
      <c r="AT546537" s="30"/>
      <c r="AU546537" s="30"/>
      <c r="AV546537" s="30"/>
    </row>
    <row r="546545" spans="45:48" x14ac:dyDescent="0.2">
      <c r="AS546545" s="30"/>
      <c r="AT546545" s="30"/>
      <c r="AU546545" s="30"/>
      <c r="AV546545" s="30"/>
    </row>
    <row r="546553" spans="45:48" x14ac:dyDescent="0.2">
      <c r="AS546553" s="30"/>
      <c r="AT546553" s="30"/>
      <c r="AU546553" s="30"/>
      <c r="AV546553" s="30"/>
    </row>
    <row r="546561" spans="45:48" x14ac:dyDescent="0.2">
      <c r="AS546561" s="30"/>
      <c r="AT546561" s="30"/>
      <c r="AU546561" s="30"/>
      <c r="AV546561" s="30"/>
    </row>
    <row r="546569" spans="45:48" x14ac:dyDescent="0.2">
      <c r="AS546569" s="30"/>
      <c r="AT546569" s="30"/>
      <c r="AU546569" s="30"/>
      <c r="AV546569" s="30"/>
    </row>
    <row r="546577" spans="45:48" x14ac:dyDescent="0.2">
      <c r="AS546577" s="30"/>
      <c r="AT546577" s="30"/>
      <c r="AU546577" s="30"/>
      <c r="AV546577" s="30"/>
    </row>
    <row r="546585" spans="45:48" x14ac:dyDescent="0.2">
      <c r="AS546585" s="30"/>
      <c r="AT546585" s="30"/>
      <c r="AU546585" s="30"/>
      <c r="AV546585" s="30"/>
    </row>
    <row r="546593" spans="45:48" x14ac:dyDescent="0.2">
      <c r="AS546593" s="30"/>
      <c r="AT546593" s="30"/>
      <c r="AU546593" s="30"/>
      <c r="AV546593" s="30"/>
    </row>
    <row r="546601" spans="45:48" x14ac:dyDescent="0.2">
      <c r="AS546601" s="30"/>
      <c r="AT546601" s="30"/>
      <c r="AU546601" s="30"/>
      <c r="AV546601" s="30"/>
    </row>
    <row r="546609" spans="45:48" x14ac:dyDescent="0.2">
      <c r="AS546609" s="30"/>
      <c r="AT546609" s="30"/>
      <c r="AU546609" s="30"/>
      <c r="AV546609" s="30"/>
    </row>
    <row r="546617" spans="45:48" x14ac:dyDescent="0.2">
      <c r="AS546617" s="30"/>
      <c r="AT546617" s="30"/>
      <c r="AU546617" s="30"/>
      <c r="AV546617" s="30"/>
    </row>
    <row r="546625" spans="45:48" x14ac:dyDescent="0.2">
      <c r="AS546625" s="30"/>
      <c r="AT546625" s="30"/>
      <c r="AU546625" s="30"/>
      <c r="AV546625" s="30"/>
    </row>
    <row r="546633" spans="45:48" x14ac:dyDescent="0.2">
      <c r="AS546633" s="30"/>
      <c r="AT546633" s="30"/>
      <c r="AU546633" s="30"/>
      <c r="AV546633" s="30"/>
    </row>
    <row r="546641" spans="45:48" x14ac:dyDescent="0.2">
      <c r="AS546641" s="30"/>
      <c r="AT546641" s="30"/>
      <c r="AU546641" s="30"/>
      <c r="AV546641" s="30"/>
    </row>
    <row r="546649" spans="45:48" x14ac:dyDescent="0.2">
      <c r="AS546649" s="30"/>
      <c r="AT546649" s="30"/>
      <c r="AU546649" s="30"/>
      <c r="AV546649" s="30"/>
    </row>
    <row r="546657" spans="45:48" x14ac:dyDescent="0.2">
      <c r="AS546657" s="30"/>
      <c r="AT546657" s="30"/>
      <c r="AU546657" s="30"/>
      <c r="AV546657" s="30"/>
    </row>
    <row r="546665" spans="45:48" x14ac:dyDescent="0.2">
      <c r="AS546665" s="30"/>
      <c r="AT546665" s="30"/>
      <c r="AU546665" s="30"/>
      <c r="AV546665" s="30"/>
    </row>
    <row r="546673" spans="45:48" x14ac:dyDescent="0.2">
      <c r="AS546673" s="30"/>
      <c r="AT546673" s="30"/>
      <c r="AU546673" s="30"/>
      <c r="AV546673" s="30"/>
    </row>
    <row r="546681" spans="45:48" x14ac:dyDescent="0.2">
      <c r="AS546681" s="30"/>
      <c r="AT546681" s="30"/>
      <c r="AU546681" s="30"/>
      <c r="AV546681" s="30"/>
    </row>
    <row r="546689" spans="45:48" x14ac:dyDescent="0.2">
      <c r="AS546689" s="30"/>
      <c r="AT546689" s="30"/>
      <c r="AU546689" s="30"/>
      <c r="AV546689" s="30"/>
    </row>
    <row r="546697" spans="45:48" x14ac:dyDescent="0.2">
      <c r="AS546697" s="30"/>
      <c r="AT546697" s="30"/>
      <c r="AU546697" s="30"/>
      <c r="AV546697" s="30"/>
    </row>
    <row r="546705" spans="45:48" x14ac:dyDescent="0.2">
      <c r="AS546705" s="30"/>
      <c r="AT546705" s="30"/>
      <c r="AU546705" s="30"/>
      <c r="AV546705" s="30"/>
    </row>
    <row r="546713" spans="45:48" x14ac:dyDescent="0.2">
      <c r="AS546713" s="30"/>
      <c r="AT546713" s="30"/>
      <c r="AU546713" s="30"/>
      <c r="AV546713" s="30"/>
    </row>
    <row r="546721" spans="45:48" x14ac:dyDescent="0.2">
      <c r="AS546721" s="30"/>
      <c r="AT546721" s="30"/>
      <c r="AU546721" s="30"/>
      <c r="AV546721" s="30"/>
    </row>
    <row r="546729" spans="45:48" x14ac:dyDescent="0.2">
      <c r="AS546729" s="30"/>
      <c r="AT546729" s="30"/>
      <c r="AU546729" s="30"/>
      <c r="AV546729" s="30"/>
    </row>
    <row r="546737" spans="45:48" x14ac:dyDescent="0.2">
      <c r="AS546737" s="30"/>
      <c r="AT546737" s="30"/>
      <c r="AU546737" s="30"/>
      <c r="AV546737" s="30"/>
    </row>
    <row r="546745" spans="45:48" x14ac:dyDescent="0.2">
      <c r="AS546745" s="30"/>
      <c r="AT546745" s="30"/>
      <c r="AU546745" s="30"/>
      <c r="AV546745" s="30"/>
    </row>
    <row r="546753" spans="45:48" x14ac:dyDescent="0.2">
      <c r="AS546753" s="30"/>
      <c r="AT546753" s="30"/>
      <c r="AU546753" s="30"/>
      <c r="AV546753" s="30"/>
    </row>
    <row r="546761" spans="45:48" x14ac:dyDescent="0.2">
      <c r="AS546761" s="30"/>
      <c r="AT546761" s="30"/>
      <c r="AU546761" s="30"/>
      <c r="AV546761" s="30"/>
    </row>
    <row r="546769" spans="45:48" x14ac:dyDescent="0.2">
      <c r="AS546769" s="30"/>
      <c r="AT546769" s="30"/>
      <c r="AU546769" s="30"/>
      <c r="AV546769" s="30"/>
    </row>
    <row r="546777" spans="45:48" x14ac:dyDescent="0.2">
      <c r="AS546777" s="30"/>
      <c r="AT546777" s="30"/>
      <c r="AU546777" s="30"/>
      <c r="AV546777" s="30"/>
    </row>
    <row r="546785" spans="45:48" x14ac:dyDescent="0.2">
      <c r="AS546785" s="30"/>
      <c r="AT546785" s="30"/>
      <c r="AU546785" s="30"/>
      <c r="AV546785" s="30"/>
    </row>
    <row r="546793" spans="45:48" x14ac:dyDescent="0.2">
      <c r="AS546793" s="30"/>
      <c r="AT546793" s="30"/>
      <c r="AU546793" s="30"/>
      <c r="AV546793" s="30"/>
    </row>
    <row r="546801" spans="45:48" x14ac:dyDescent="0.2">
      <c r="AS546801" s="30"/>
      <c r="AT546801" s="30"/>
      <c r="AU546801" s="30"/>
      <c r="AV546801" s="30"/>
    </row>
    <row r="546809" spans="45:48" x14ac:dyDescent="0.2">
      <c r="AS546809" s="30"/>
      <c r="AT546809" s="30"/>
      <c r="AU546809" s="30"/>
      <c r="AV546809" s="30"/>
    </row>
    <row r="546817" spans="45:48" x14ac:dyDescent="0.2">
      <c r="AS546817" s="30"/>
      <c r="AT546817" s="30"/>
      <c r="AU546817" s="30"/>
      <c r="AV546817" s="30"/>
    </row>
    <row r="546825" spans="45:48" x14ac:dyDescent="0.2">
      <c r="AS546825" s="30"/>
      <c r="AT546825" s="30"/>
      <c r="AU546825" s="30"/>
      <c r="AV546825" s="30"/>
    </row>
    <row r="546833" spans="45:48" x14ac:dyDescent="0.2">
      <c r="AS546833" s="30"/>
      <c r="AT546833" s="30"/>
      <c r="AU546833" s="30"/>
      <c r="AV546833" s="30"/>
    </row>
    <row r="546841" spans="45:48" x14ac:dyDescent="0.2">
      <c r="AS546841" s="30"/>
      <c r="AT546841" s="30"/>
      <c r="AU546841" s="30"/>
      <c r="AV546841" s="30"/>
    </row>
    <row r="546849" spans="45:48" x14ac:dyDescent="0.2">
      <c r="AS546849" s="30"/>
      <c r="AT546849" s="30"/>
      <c r="AU546849" s="30"/>
      <c r="AV546849" s="30"/>
    </row>
    <row r="546857" spans="45:48" x14ac:dyDescent="0.2">
      <c r="AS546857" s="30"/>
      <c r="AT546857" s="30"/>
      <c r="AU546857" s="30"/>
      <c r="AV546857" s="30"/>
    </row>
    <row r="546865" spans="45:48" x14ac:dyDescent="0.2">
      <c r="AS546865" s="30"/>
      <c r="AT546865" s="30"/>
      <c r="AU546865" s="30"/>
      <c r="AV546865" s="30"/>
    </row>
    <row r="546873" spans="45:48" x14ac:dyDescent="0.2">
      <c r="AS546873" s="30"/>
      <c r="AT546873" s="30"/>
      <c r="AU546873" s="30"/>
      <c r="AV546873" s="30"/>
    </row>
    <row r="546881" spans="45:48" x14ac:dyDescent="0.2">
      <c r="AS546881" s="30"/>
      <c r="AT546881" s="30"/>
      <c r="AU546881" s="30"/>
      <c r="AV546881" s="30"/>
    </row>
    <row r="546889" spans="45:48" x14ac:dyDescent="0.2">
      <c r="AS546889" s="30"/>
      <c r="AT546889" s="30"/>
      <c r="AU546889" s="30"/>
      <c r="AV546889" s="30"/>
    </row>
    <row r="546897" spans="45:48" x14ac:dyDescent="0.2">
      <c r="AS546897" s="30"/>
      <c r="AT546897" s="30"/>
      <c r="AU546897" s="30"/>
      <c r="AV546897" s="30"/>
    </row>
    <row r="546905" spans="45:48" x14ac:dyDescent="0.2">
      <c r="AS546905" s="30"/>
      <c r="AT546905" s="30"/>
      <c r="AU546905" s="30"/>
      <c r="AV546905" s="30"/>
    </row>
    <row r="546913" spans="45:48" x14ac:dyDescent="0.2">
      <c r="AS546913" s="30"/>
      <c r="AT546913" s="30"/>
      <c r="AU546913" s="30"/>
      <c r="AV546913" s="30"/>
    </row>
    <row r="546921" spans="45:48" x14ac:dyDescent="0.2">
      <c r="AS546921" s="30"/>
      <c r="AT546921" s="30"/>
      <c r="AU546921" s="30"/>
      <c r="AV546921" s="30"/>
    </row>
    <row r="546929" spans="45:48" x14ac:dyDescent="0.2">
      <c r="AS546929" s="30"/>
      <c r="AT546929" s="30"/>
      <c r="AU546929" s="30"/>
      <c r="AV546929" s="30"/>
    </row>
    <row r="546937" spans="45:48" x14ac:dyDescent="0.2">
      <c r="AS546937" s="30"/>
      <c r="AT546937" s="30"/>
      <c r="AU546937" s="30"/>
      <c r="AV546937" s="30"/>
    </row>
    <row r="546945" spans="45:48" x14ac:dyDescent="0.2">
      <c r="AS546945" s="30"/>
      <c r="AT546945" s="30"/>
      <c r="AU546945" s="30"/>
      <c r="AV546945" s="30"/>
    </row>
    <row r="546953" spans="45:48" x14ac:dyDescent="0.2">
      <c r="AS546953" s="30"/>
      <c r="AT546953" s="30"/>
      <c r="AU546953" s="30"/>
      <c r="AV546953" s="30"/>
    </row>
    <row r="546961" spans="45:48" x14ac:dyDescent="0.2">
      <c r="AS546961" s="30"/>
      <c r="AT546961" s="30"/>
      <c r="AU546961" s="30"/>
      <c r="AV546961" s="30"/>
    </row>
    <row r="546969" spans="45:48" x14ac:dyDescent="0.2">
      <c r="AS546969" s="30"/>
      <c r="AT546969" s="30"/>
      <c r="AU546969" s="30"/>
      <c r="AV546969" s="30"/>
    </row>
    <row r="546977" spans="45:48" x14ac:dyDescent="0.2">
      <c r="AS546977" s="30"/>
      <c r="AT546977" s="30"/>
      <c r="AU546977" s="30"/>
      <c r="AV546977" s="30"/>
    </row>
    <row r="546985" spans="45:48" x14ac:dyDescent="0.2">
      <c r="AS546985" s="30"/>
      <c r="AT546985" s="30"/>
      <c r="AU546985" s="30"/>
      <c r="AV546985" s="30"/>
    </row>
    <row r="546993" spans="45:48" x14ac:dyDescent="0.2">
      <c r="AS546993" s="30"/>
      <c r="AT546993" s="30"/>
      <c r="AU546993" s="30"/>
      <c r="AV546993" s="30"/>
    </row>
    <row r="547001" spans="45:48" x14ac:dyDescent="0.2">
      <c r="AS547001" s="30"/>
      <c r="AT547001" s="30"/>
      <c r="AU547001" s="30"/>
      <c r="AV547001" s="30"/>
    </row>
    <row r="547009" spans="45:48" x14ac:dyDescent="0.2">
      <c r="AS547009" s="30"/>
      <c r="AT547009" s="30"/>
      <c r="AU547009" s="30"/>
      <c r="AV547009" s="30"/>
    </row>
    <row r="547017" spans="45:48" x14ac:dyDescent="0.2">
      <c r="AS547017" s="30"/>
      <c r="AT547017" s="30"/>
      <c r="AU547017" s="30"/>
      <c r="AV547017" s="30"/>
    </row>
    <row r="547025" spans="45:48" x14ac:dyDescent="0.2">
      <c r="AS547025" s="30"/>
      <c r="AT547025" s="30"/>
      <c r="AU547025" s="30"/>
      <c r="AV547025" s="30"/>
    </row>
    <row r="547033" spans="45:48" x14ac:dyDescent="0.2">
      <c r="AS547033" s="30"/>
      <c r="AT547033" s="30"/>
      <c r="AU547033" s="30"/>
      <c r="AV547033" s="30"/>
    </row>
    <row r="547041" spans="45:48" x14ac:dyDescent="0.2">
      <c r="AS547041" s="30"/>
      <c r="AT547041" s="30"/>
      <c r="AU547041" s="30"/>
      <c r="AV547041" s="30"/>
    </row>
    <row r="547049" spans="45:48" x14ac:dyDescent="0.2">
      <c r="AS547049" s="30"/>
      <c r="AT547049" s="30"/>
      <c r="AU547049" s="30"/>
      <c r="AV547049" s="30"/>
    </row>
    <row r="547057" spans="45:48" x14ac:dyDescent="0.2">
      <c r="AS547057" s="30"/>
      <c r="AT547057" s="30"/>
      <c r="AU547057" s="30"/>
      <c r="AV547057" s="30"/>
    </row>
    <row r="547065" spans="45:48" x14ac:dyDescent="0.2">
      <c r="AS547065" s="30"/>
      <c r="AT547065" s="30"/>
      <c r="AU547065" s="30"/>
      <c r="AV547065" s="30"/>
    </row>
    <row r="547073" spans="45:48" x14ac:dyDescent="0.2">
      <c r="AS547073" s="30"/>
      <c r="AT547073" s="30"/>
      <c r="AU547073" s="30"/>
      <c r="AV547073" s="30"/>
    </row>
    <row r="547081" spans="45:48" x14ac:dyDescent="0.2">
      <c r="AS547081" s="30"/>
      <c r="AT547081" s="30"/>
      <c r="AU547081" s="30"/>
      <c r="AV547081" s="30"/>
    </row>
    <row r="547089" spans="45:48" x14ac:dyDescent="0.2">
      <c r="AS547089" s="30"/>
      <c r="AT547089" s="30"/>
      <c r="AU547089" s="30"/>
      <c r="AV547089" s="30"/>
    </row>
    <row r="547097" spans="45:48" x14ac:dyDescent="0.2">
      <c r="AS547097" s="30"/>
      <c r="AT547097" s="30"/>
      <c r="AU547097" s="30"/>
      <c r="AV547097" s="30"/>
    </row>
    <row r="547105" spans="45:48" x14ac:dyDescent="0.2">
      <c r="AS547105" s="30"/>
      <c r="AT547105" s="30"/>
      <c r="AU547105" s="30"/>
      <c r="AV547105" s="30"/>
    </row>
    <row r="547113" spans="45:48" x14ac:dyDescent="0.2">
      <c r="AS547113" s="30"/>
      <c r="AT547113" s="30"/>
      <c r="AU547113" s="30"/>
      <c r="AV547113" s="30"/>
    </row>
    <row r="547121" spans="45:48" x14ac:dyDescent="0.2">
      <c r="AS547121" s="30"/>
      <c r="AT547121" s="30"/>
      <c r="AU547121" s="30"/>
      <c r="AV547121" s="30"/>
    </row>
    <row r="547129" spans="45:48" x14ac:dyDescent="0.2">
      <c r="AS547129" s="30"/>
      <c r="AT547129" s="30"/>
      <c r="AU547129" s="30"/>
      <c r="AV547129" s="30"/>
    </row>
    <row r="547137" spans="45:48" x14ac:dyDescent="0.2">
      <c r="AS547137" s="30"/>
      <c r="AT547137" s="30"/>
      <c r="AU547137" s="30"/>
      <c r="AV547137" s="30"/>
    </row>
    <row r="547145" spans="45:48" x14ac:dyDescent="0.2">
      <c r="AS547145" s="30"/>
      <c r="AT547145" s="30"/>
      <c r="AU547145" s="30"/>
      <c r="AV547145" s="30"/>
    </row>
    <row r="547153" spans="45:48" x14ac:dyDescent="0.2">
      <c r="AS547153" s="30"/>
      <c r="AT547153" s="30"/>
      <c r="AU547153" s="30"/>
      <c r="AV547153" s="30"/>
    </row>
    <row r="547161" spans="45:48" x14ac:dyDescent="0.2">
      <c r="AS547161" s="30"/>
      <c r="AT547161" s="30"/>
      <c r="AU547161" s="30"/>
      <c r="AV547161" s="30"/>
    </row>
    <row r="547169" spans="45:48" x14ac:dyDescent="0.2">
      <c r="AS547169" s="30"/>
      <c r="AT547169" s="30"/>
      <c r="AU547169" s="30"/>
      <c r="AV547169" s="30"/>
    </row>
    <row r="547177" spans="45:48" x14ac:dyDescent="0.2">
      <c r="AS547177" s="30"/>
      <c r="AT547177" s="30"/>
      <c r="AU547177" s="30"/>
      <c r="AV547177" s="30"/>
    </row>
    <row r="547185" spans="45:48" x14ac:dyDescent="0.2">
      <c r="AS547185" s="30"/>
      <c r="AT547185" s="30"/>
      <c r="AU547185" s="30"/>
      <c r="AV547185" s="30"/>
    </row>
    <row r="547193" spans="45:48" x14ac:dyDescent="0.2">
      <c r="AS547193" s="30"/>
      <c r="AT547193" s="30"/>
      <c r="AU547193" s="30"/>
      <c r="AV547193" s="30"/>
    </row>
    <row r="547201" spans="45:48" x14ac:dyDescent="0.2">
      <c r="AS547201" s="30"/>
      <c r="AT547201" s="30"/>
      <c r="AU547201" s="30"/>
      <c r="AV547201" s="30"/>
    </row>
    <row r="547209" spans="45:48" x14ac:dyDescent="0.2">
      <c r="AS547209" s="30"/>
      <c r="AT547209" s="30"/>
      <c r="AU547209" s="30"/>
      <c r="AV547209" s="30"/>
    </row>
    <row r="547217" spans="45:48" x14ac:dyDescent="0.2">
      <c r="AS547217" s="30"/>
      <c r="AT547217" s="30"/>
      <c r="AU547217" s="30"/>
      <c r="AV547217" s="30"/>
    </row>
    <row r="547225" spans="45:48" x14ac:dyDescent="0.2">
      <c r="AS547225" s="30"/>
      <c r="AT547225" s="30"/>
      <c r="AU547225" s="30"/>
      <c r="AV547225" s="30"/>
    </row>
    <row r="547233" spans="45:48" x14ac:dyDescent="0.2">
      <c r="AS547233" s="30"/>
      <c r="AT547233" s="30"/>
      <c r="AU547233" s="30"/>
      <c r="AV547233" s="30"/>
    </row>
    <row r="547241" spans="45:48" x14ac:dyDescent="0.2">
      <c r="AS547241" s="30"/>
      <c r="AT547241" s="30"/>
      <c r="AU547241" s="30"/>
      <c r="AV547241" s="30"/>
    </row>
    <row r="547249" spans="45:48" x14ac:dyDescent="0.2">
      <c r="AS547249" s="30"/>
      <c r="AT547249" s="30"/>
      <c r="AU547249" s="30"/>
      <c r="AV547249" s="30"/>
    </row>
    <row r="547257" spans="45:48" x14ac:dyDescent="0.2">
      <c r="AS547257" s="30"/>
      <c r="AT547257" s="30"/>
      <c r="AU547257" s="30"/>
      <c r="AV547257" s="30"/>
    </row>
    <row r="547265" spans="45:48" x14ac:dyDescent="0.2">
      <c r="AS547265" s="30"/>
      <c r="AT547265" s="30"/>
      <c r="AU547265" s="30"/>
      <c r="AV547265" s="30"/>
    </row>
    <row r="547273" spans="45:48" x14ac:dyDescent="0.2">
      <c r="AS547273" s="30"/>
      <c r="AT547273" s="30"/>
      <c r="AU547273" s="30"/>
      <c r="AV547273" s="30"/>
    </row>
    <row r="547281" spans="45:48" x14ac:dyDescent="0.2">
      <c r="AS547281" s="30"/>
      <c r="AT547281" s="30"/>
      <c r="AU547281" s="30"/>
      <c r="AV547281" s="30"/>
    </row>
    <row r="547289" spans="45:48" x14ac:dyDescent="0.2">
      <c r="AS547289" s="30"/>
      <c r="AT547289" s="30"/>
      <c r="AU547289" s="30"/>
      <c r="AV547289" s="30"/>
    </row>
    <row r="547297" spans="45:48" x14ac:dyDescent="0.2">
      <c r="AS547297" s="30"/>
      <c r="AT547297" s="30"/>
      <c r="AU547297" s="30"/>
      <c r="AV547297" s="30"/>
    </row>
    <row r="547305" spans="45:48" x14ac:dyDescent="0.2">
      <c r="AS547305" s="30"/>
      <c r="AT547305" s="30"/>
      <c r="AU547305" s="30"/>
      <c r="AV547305" s="30"/>
    </row>
    <row r="547313" spans="45:48" x14ac:dyDescent="0.2">
      <c r="AS547313" s="30"/>
      <c r="AT547313" s="30"/>
      <c r="AU547313" s="30"/>
      <c r="AV547313" s="30"/>
    </row>
    <row r="547321" spans="45:48" x14ac:dyDescent="0.2">
      <c r="AS547321" s="30"/>
      <c r="AT547321" s="30"/>
      <c r="AU547321" s="30"/>
      <c r="AV547321" s="30"/>
    </row>
    <row r="547329" spans="45:48" x14ac:dyDescent="0.2">
      <c r="AS547329" s="30"/>
      <c r="AT547329" s="30"/>
      <c r="AU547329" s="30"/>
      <c r="AV547329" s="30"/>
    </row>
    <row r="547337" spans="45:48" x14ac:dyDescent="0.2">
      <c r="AS547337" s="30"/>
      <c r="AT547337" s="30"/>
      <c r="AU547337" s="30"/>
      <c r="AV547337" s="30"/>
    </row>
    <row r="547345" spans="45:48" x14ac:dyDescent="0.2">
      <c r="AS547345" s="30"/>
      <c r="AT547345" s="30"/>
      <c r="AU547345" s="30"/>
      <c r="AV547345" s="30"/>
    </row>
    <row r="547353" spans="45:48" x14ac:dyDescent="0.2">
      <c r="AS547353" s="30"/>
      <c r="AT547353" s="30"/>
      <c r="AU547353" s="30"/>
      <c r="AV547353" s="30"/>
    </row>
    <row r="547361" spans="45:48" x14ac:dyDescent="0.2">
      <c r="AS547361" s="30"/>
      <c r="AT547361" s="30"/>
      <c r="AU547361" s="30"/>
      <c r="AV547361" s="30"/>
    </row>
    <row r="547369" spans="45:48" x14ac:dyDescent="0.2">
      <c r="AS547369" s="30"/>
      <c r="AT547369" s="30"/>
      <c r="AU547369" s="30"/>
      <c r="AV547369" s="30"/>
    </row>
    <row r="547377" spans="45:48" x14ac:dyDescent="0.2">
      <c r="AS547377" s="30"/>
      <c r="AT547377" s="30"/>
      <c r="AU547377" s="30"/>
      <c r="AV547377" s="30"/>
    </row>
    <row r="547385" spans="45:48" x14ac:dyDescent="0.2">
      <c r="AS547385" s="30"/>
      <c r="AT547385" s="30"/>
      <c r="AU547385" s="30"/>
      <c r="AV547385" s="30"/>
    </row>
    <row r="547393" spans="45:48" x14ac:dyDescent="0.2">
      <c r="AS547393" s="30"/>
      <c r="AT547393" s="30"/>
      <c r="AU547393" s="30"/>
      <c r="AV547393" s="30"/>
    </row>
    <row r="547401" spans="45:48" x14ac:dyDescent="0.2">
      <c r="AS547401" s="30"/>
      <c r="AT547401" s="30"/>
      <c r="AU547401" s="30"/>
      <c r="AV547401" s="30"/>
    </row>
    <row r="547409" spans="45:48" x14ac:dyDescent="0.2">
      <c r="AS547409" s="30"/>
      <c r="AT547409" s="30"/>
      <c r="AU547409" s="30"/>
      <c r="AV547409" s="30"/>
    </row>
    <row r="547417" spans="45:48" x14ac:dyDescent="0.2">
      <c r="AS547417" s="30"/>
      <c r="AT547417" s="30"/>
      <c r="AU547417" s="30"/>
      <c r="AV547417" s="30"/>
    </row>
    <row r="547425" spans="45:48" x14ac:dyDescent="0.2">
      <c r="AS547425" s="30"/>
      <c r="AT547425" s="30"/>
      <c r="AU547425" s="30"/>
      <c r="AV547425" s="30"/>
    </row>
    <row r="547433" spans="45:48" x14ac:dyDescent="0.2">
      <c r="AS547433" s="30"/>
      <c r="AT547433" s="30"/>
      <c r="AU547433" s="30"/>
      <c r="AV547433" s="30"/>
    </row>
    <row r="547441" spans="45:48" x14ac:dyDescent="0.2">
      <c r="AS547441" s="30"/>
      <c r="AT547441" s="30"/>
      <c r="AU547441" s="30"/>
      <c r="AV547441" s="30"/>
    </row>
    <row r="547449" spans="45:48" x14ac:dyDescent="0.2">
      <c r="AS547449" s="30"/>
      <c r="AT547449" s="30"/>
      <c r="AU547449" s="30"/>
      <c r="AV547449" s="30"/>
    </row>
    <row r="547457" spans="45:48" x14ac:dyDescent="0.2">
      <c r="AS547457" s="30"/>
      <c r="AT547457" s="30"/>
      <c r="AU547457" s="30"/>
      <c r="AV547457" s="30"/>
    </row>
    <row r="547465" spans="45:48" x14ac:dyDescent="0.2">
      <c r="AS547465" s="30"/>
      <c r="AT547465" s="30"/>
      <c r="AU547465" s="30"/>
      <c r="AV547465" s="30"/>
    </row>
    <row r="547473" spans="45:48" x14ac:dyDescent="0.2">
      <c r="AS547473" s="30"/>
      <c r="AT547473" s="30"/>
      <c r="AU547473" s="30"/>
      <c r="AV547473" s="30"/>
    </row>
    <row r="547481" spans="45:48" x14ac:dyDescent="0.2">
      <c r="AS547481" s="30"/>
      <c r="AT547481" s="30"/>
      <c r="AU547481" s="30"/>
      <c r="AV547481" s="30"/>
    </row>
    <row r="547489" spans="45:48" x14ac:dyDescent="0.2">
      <c r="AS547489" s="30"/>
      <c r="AT547489" s="30"/>
      <c r="AU547489" s="30"/>
      <c r="AV547489" s="30"/>
    </row>
    <row r="547497" spans="45:48" x14ac:dyDescent="0.2">
      <c r="AS547497" s="30"/>
      <c r="AT547497" s="30"/>
      <c r="AU547497" s="30"/>
      <c r="AV547497" s="30"/>
    </row>
    <row r="547505" spans="45:48" x14ac:dyDescent="0.2">
      <c r="AS547505" s="30"/>
      <c r="AT547505" s="30"/>
      <c r="AU547505" s="30"/>
      <c r="AV547505" s="30"/>
    </row>
    <row r="547513" spans="45:48" x14ac:dyDescent="0.2">
      <c r="AS547513" s="30"/>
      <c r="AT547513" s="30"/>
      <c r="AU547513" s="30"/>
      <c r="AV547513" s="30"/>
    </row>
    <row r="547521" spans="45:48" x14ac:dyDescent="0.2">
      <c r="AS547521" s="30"/>
      <c r="AT547521" s="30"/>
      <c r="AU547521" s="30"/>
      <c r="AV547521" s="30"/>
    </row>
    <row r="547529" spans="45:48" x14ac:dyDescent="0.2">
      <c r="AS547529" s="30"/>
      <c r="AT547529" s="30"/>
      <c r="AU547529" s="30"/>
      <c r="AV547529" s="30"/>
    </row>
    <row r="547537" spans="45:48" x14ac:dyDescent="0.2">
      <c r="AS547537" s="30"/>
      <c r="AT547537" s="30"/>
      <c r="AU547537" s="30"/>
      <c r="AV547537" s="30"/>
    </row>
    <row r="547545" spans="45:48" x14ac:dyDescent="0.2">
      <c r="AS547545" s="30"/>
      <c r="AT547545" s="30"/>
      <c r="AU547545" s="30"/>
      <c r="AV547545" s="30"/>
    </row>
    <row r="547553" spans="45:48" x14ac:dyDescent="0.2">
      <c r="AS547553" s="30"/>
      <c r="AT547553" s="30"/>
      <c r="AU547553" s="30"/>
      <c r="AV547553" s="30"/>
    </row>
    <row r="547561" spans="45:48" x14ac:dyDescent="0.2">
      <c r="AS547561" s="30"/>
      <c r="AT547561" s="30"/>
      <c r="AU547561" s="30"/>
      <c r="AV547561" s="30"/>
    </row>
    <row r="547569" spans="45:48" x14ac:dyDescent="0.2">
      <c r="AS547569" s="30"/>
      <c r="AT547569" s="30"/>
      <c r="AU547569" s="30"/>
      <c r="AV547569" s="30"/>
    </row>
    <row r="547577" spans="45:48" x14ac:dyDescent="0.2">
      <c r="AS547577" s="30"/>
      <c r="AT547577" s="30"/>
      <c r="AU547577" s="30"/>
      <c r="AV547577" s="30"/>
    </row>
    <row r="547585" spans="45:48" x14ac:dyDescent="0.2">
      <c r="AS547585" s="30"/>
      <c r="AT547585" s="30"/>
      <c r="AU547585" s="30"/>
      <c r="AV547585" s="30"/>
    </row>
    <row r="547593" spans="45:48" x14ac:dyDescent="0.2">
      <c r="AS547593" s="30"/>
      <c r="AT547593" s="30"/>
      <c r="AU547593" s="30"/>
      <c r="AV547593" s="30"/>
    </row>
    <row r="547601" spans="45:48" x14ac:dyDescent="0.2">
      <c r="AS547601" s="30"/>
      <c r="AT547601" s="30"/>
      <c r="AU547601" s="30"/>
      <c r="AV547601" s="30"/>
    </row>
    <row r="547609" spans="45:48" x14ac:dyDescent="0.2">
      <c r="AS547609" s="30"/>
      <c r="AT547609" s="30"/>
      <c r="AU547609" s="30"/>
      <c r="AV547609" s="30"/>
    </row>
    <row r="547617" spans="45:48" x14ac:dyDescent="0.2">
      <c r="AS547617" s="30"/>
      <c r="AT547617" s="30"/>
      <c r="AU547617" s="30"/>
      <c r="AV547617" s="30"/>
    </row>
    <row r="547625" spans="45:48" x14ac:dyDescent="0.2">
      <c r="AS547625" s="30"/>
      <c r="AT547625" s="30"/>
      <c r="AU547625" s="30"/>
      <c r="AV547625" s="30"/>
    </row>
    <row r="547633" spans="45:48" x14ac:dyDescent="0.2">
      <c r="AS547633" s="30"/>
      <c r="AT547633" s="30"/>
      <c r="AU547633" s="30"/>
      <c r="AV547633" s="30"/>
    </row>
    <row r="547641" spans="45:48" x14ac:dyDescent="0.2">
      <c r="AS547641" s="30"/>
      <c r="AT547641" s="30"/>
      <c r="AU547641" s="30"/>
      <c r="AV547641" s="30"/>
    </row>
    <row r="547649" spans="45:48" x14ac:dyDescent="0.2">
      <c r="AS547649" s="30"/>
      <c r="AT547649" s="30"/>
      <c r="AU547649" s="30"/>
      <c r="AV547649" s="30"/>
    </row>
    <row r="547657" spans="45:48" x14ac:dyDescent="0.2">
      <c r="AS547657" s="30"/>
      <c r="AT547657" s="30"/>
      <c r="AU547657" s="30"/>
      <c r="AV547657" s="30"/>
    </row>
    <row r="547665" spans="45:48" x14ac:dyDescent="0.2">
      <c r="AS547665" s="30"/>
      <c r="AT547665" s="30"/>
      <c r="AU547665" s="30"/>
      <c r="AV547665" s="30"/>
    </row>
    <row r="547673" spans="45:48" x14ac:dyDescent="0.2">
      <c r="AS547673" s="30"/>
      <c r="AT547673" s="30"/>
      <c r="AU547673" s="30"/>
      <c r="AV547673" s="30"/>
    </row>
    <row r="547681" spans="45:48" x14ac:dyDescent="0.2">
      <c r="AS547681" s="30"/>
      <c r="AT547681" s="30"/>
      <c r="AU547681" s="30"/>
      <c r="AV547681" s="30"/>
    </row>
    <row r="547689" spans="45:48" x14ac:dyDescent="0.2">
      <c r="AS547689" s="30"/>
      <c r="AT547689" s="30"/>
      <c r="AU547689" s="30"/>
      <c r="AV547689" s="30"/>
    </row>
    <row r="547697" spans="45:48" x14ac:dyDescent="0.2">
      <c r="AS547697" s="30"/>
      <c r="AT547697" s="30"/>
      <c r="AU547697" s="30"/>
      <c r="AV547697" s="30"/>
    </row>
    <row r="547705" spans="45:48" x14ac:dyDescent="0.2">
      <c r="AS547705" s="30"/>
      <c r="AT547705" s="30"/>
      <c r="AU547705" s="30"/>
      <c r="AV547705" s="30"/>
    </row>
    <row r="547713" spans="45:48" x14ac:dyDescent="0.2">
      <c r="AS547713" s="30"/>
      <c r="AT547713" s="30"/>
      <c r="AU547713" s="30"/>
      <c r="AV547713" s="30"/>
    </row>
    <row r="547721" spans="45:48" x14ac:dyDescent="0.2">
      <c r="AS547721" s="30"/>
      <c r="AT547721" s="30"/>
      <c r="AU547721" s="30"/>
      <c r="AV547721" s="30"/>
    </row>
    <row r="547729" spans="45:48" x14ac:dyDescent="0.2">
      <c r="AS547729" s="30"/>
      <c r="AT547729" s="30"/>
      <c r="AU547729" s="30"/>
      <c r="AV547729" s="30"/>
    </row>
    <row r="547737" spans="45:48" x14ac:dyDescent="0.2">
      <c r="AS547737" s="30"/>
      <c r="AT547737" s="30"/>
      <c r="AU547737" s="30"/>
      <c r="AV547737" s="30"/>
    </row>
    <row r="547745" spans="45:48" x14ac:dyDescent="0.2">
      <c r="AS547745" s="30"/>
      <c r="AT547745" s="30"/>
      <c r="AU547745" s="30"/>
      <c r="AV547745" s="30"/>
    </row>
    <row r="547753" spans="45:48" x14ac:dyDescent="0.2">
      <c r="AS547753" s="30"/>
      <c r="AT547753" s="30"/>
      <c r="AU547753" s="30"/>
      <c r="AV547753" s="30"/>
    </row>
    <row r="547761" spans="45:48" x14ac:dyDescent="0.2">
      <c r="AS547761" s="30"/>
      <c r="AT547761" s="30"/>
      <c r="AU547761" s="30"/>
      <c r="AV547761" s="30"/>
    </row>
    <row r="547769" spans="45:48" x14ac:dyDescent="0.2">
      <c r="AS547769" s="30"/>
      <c r="AT547769" s="30"/>
      <c r="AU547769" s="30"/>
      <c r="AV547769" s="30"/>
    </row>
    <row r="547777" spans="45:48" x14ac:dyDescent="0.2">
      <c r="AS547777" s="30"/>
      <c r="AT547777" s="30"/>
      <c r="AU547777" s="30"/>
      <c r="AV547777" s="30"/>
    </row>
    <row r="547785" spans="45:48" x14ac:dyDescent="0.2">
      <c r="AS547785" s="30"/>
      <c r="AT547785" s="30"/>
      <c r="AU547785" s="30"/>
      <c r="AV547785" s="30"/>
    </row>
    <row r="547793" spans="45:48" x14ac:dyDescent="0.2">
      <c r="AS547793" s="30"/>
      <c r="AT547793" s="30"/>
      <c r="AU547793" s="30"/>
      <c r="AV547793" s="30"/>
    </row>
    <row r="547801" spans="45:48" x14ac:dyDescent="0.2">
      <c r="AS547801" s="30"/>
      <c r="AT547801" s="30"/>
      <c r="AU547801" s="30"/>
      <c r="AV547801" s="30"/>
    </row>
    <row r="547809" spans="45:48" x14ac:dyDescent="0.2">
      <c r="AS547809" s="30"/>
      <c r="AT547809" s="30"/>
      <c r="AU547809" s="30"/>
      <c r="AV547809" s="30"/>
    </row>
    <row r="547817" spans="45:48" x14ac:dyDescent="0.2">
      <c r="AS547817" s="30"/>
      <c r="AT547817" s="30"/>
      <c r="AU547817" s="30"/>
      <c r="AV547817" s="30"/>
    </row>
    <row r="547825" spans="45:48" x14ac:dyDescent="0.2">
      <c r="AS547825" s="30"/>
      <c r="AT547825" s="30"/>
      <c r="AU547825" s="30"/>
      <c r="AV547825" s="30"/>
    </row>
    <row r="547833" spans="45:48" x14ac:dyDescent="0.2">
      <c r="AS547833" s="30"/>
      <c r="AT547833" s="30"/>
      <c r="AU547833" s="30"/>
      <c r="AV547833" s="30"/>
    </row>
    <row r="547841" spans="45:48" x14ac:dyDescent="0.2">
      <c r="AS547841" s="30"/>
      <c r="AT547841" s="30"/>
      <c r="AU547841" s="30"/>
      <c r="AV547841" s="30"/>
    </row>
    <row r="547849" spans="45:48" x14ac:dyDescent="0.2">
      <c r="AS547849" s="30"/>
      <c r="AT547849" s="30"/>
      <c r="AU547849" s="30"/>
      <c r="AV547849" s="30"/>
    </row>
    <row r="547857" spans="45:48" x14ac:dyDescent="0.2">
      <c r="AS547857" s="30"/>
      <c r="AT547857" s="30"/>
      <c r="AU547857" s="30"/>
      <c r="AV547857" s="30"/>
    </row>
    <row r="547865" spans="45:48" x14ac:dyDescent="0.2">
      <c r="AS547865" s="30"/>
      <c r="AT547865" s="30"/>
      <c r="AU547865" s="30"/>
      <c r="AV547865" s="30"/>
    </row>
    <row r="547873" spans="45:48" x14ac:dyDescent="0.2">
      <c r="AS547873" s="30"/>
      <c r="AT547873" s="30"/>
      <c r="AU547873" s="30"/>
      <c r="AV547873" s="30"/>
    </row>
    <row r="547881" spans="45:48" x14ac:dyDescent="0.2">
      <c r="AS547881" s="30"/>
      <c r="AT547881" s="30"/>
      <c r="AU547881" s="30"/>
      <c r="AV547881" s="30"/>
    </row>
    <row r="547889" spans="45:48" x14ac:dyDescent="0.2">
      <c r="AS547889" s="30"/>
      <c r="AT547889" s="30"/>
      <c r="AU547889" s="30"/>
      <c r="AV547889" s="30"/>
    </row>
    <row r="547897" spans="45:48" x14ac:dyDescent="0.2">
      <c r="AS547897" s="30"/>
      <c r="AT547897" s="30"/>
      <c r="AU547897" s="30"/>
      <c r="AV547897" s="30"/>
    </row>
    <row r="547905" spans="45:48" x14ac:dyDescent="0.2">
      <c r="AS547905" s="30"/>
      <c r="AT547905" s="30"/>
      <c r="AU547905" s="30"/>
      <c r="AV547905" s="30"/>
    </row>
    <row r="547913" spans="45:48" x14ac:dyDescent="0.2">
      <c r="AS547913" s="30"/>
      <c r="AT547913" s="30"/>
      <c r="AU547913" s="30"/>
      <c r="AV547913" s="30"/>
    </row>
    <row r="547921" spans="45:48" x14ac:dyDescent="0.2">
      <c r="AS547921" s="30"/>
      <c r="AT547921" s="30"/>
      <c r="AU547921" s="30"/>
      <c r="AV547921" s="30"/>
    </row>
    <row r="547929" spans="45:48" x14ac:dyDescent="0.2">
      <c r="AS547929" s="30"/>
      <c r="AT547929" s="30"/>
      <c r="AU547929" s="30"/>
      <c r="AV547929" s="30"/>
    </row>
    <row r="547937" spans="45:48" x14ac:dyDescent="0.2">
      <c r="AS547937" s="30"/>
      <c r="AT547937" s="30"/>
      <c r="AU547937" s="30"/>
      <c r="AV547937" s="30"/>
    </row>
    <row r="547945" spans="45:48" x14ac:dyDescent="0.2">
      <c r="AS547945" s="30"/>
      <c r="AT547945" s="30"/>
      <c r="AU547945" s="30"/>
      <c r="AV547945" s="30"/>
    </row>
    <row r="547953" spans="45:48" x14ac:dyDescent="0.2">
      <c r="AS547953" s="30"/>
      <c r="AT547953" s="30"/>
      <c r="AU547953" s="30"/>
      <c r="AV547953" s="30"/>
    </row>
    <row r="547961" spans="45:48" x14ac:dyDescent="0.2">
      <c r="AS547961" s="30"/>
      <c r="AT547961" s="30"/>
      <c r="AU547961" s="30"/>
      <c r="AV547961" s="30"/>
    </row>
    <row r="547969" spans="45:48" x14ac:dyDescent="0.2">
      <c r="AS547969" s="30"/>
      <c r="AT547969" s="30"/>
      <c r="AU547969" s="30"/>
      <c r="AV547969" s="30"/>
    </row>
    <row r="547977" spans="45:48" x14ac:dyDescent="0.2">
      <c r="AS547977" s="30"/>
      <c r="AT547977" s="30"/>
      <c r="AU547977" s="30"/>
      <c r="AV547977" s="30"/>
    </row>
    <row r="547985" spans="45:48" x14ac:dyDescent="0.2">
      <c r="AS547985" s="30"/>
      <c r="AT547985" s="30"/>
      <c r="AU547985" s="30"/>
      <c r="AV547985" s="30"/>
    </row>
    <row r="547993" spans="45:48" x14ac:dyDescent="0.2">
      <c r="AS547993" s="30"/>
      <c r="AT547993" s="30"/>
      <c r="AU547993" s="30"/>
      <c r="AV547993" s="30"/>
    </row>
    <row r="548001" spans="45:48" x14ac:dyDescent="0.2">
      <c r="AS548001" s="30"/>
      <c r="AT548001" s="30"/>
      <c r="AU548001" s="30"/>
      <c r="AV548001" s="30"/>
    </row>
    <row r="548009" spans="45:48" x14ac:dyDescent="0.2">
      <c r="AS548009" s="30"/>
      <c r="AT548009" s="30"/>
      <c r="AU548009" s="30"/>
      <c r="AV548009" s="30"/>
    </row>
    <row r="548017" spans="45:48" x14ac:dyDescent="0.2">
      <c r="AS548017" s="30"/>
      <c r="AT548017" s="30"/>
      <c r="AU548017" s="30"/>
      <c r="AV548017" s="30"/>
    </row>
    <row r="548025" spans="45:48" x14ac:dyDescent="0.2">
      <c r="AS548025" s="30"/>
      <c r="AT548025" s="30"/>
      <c r="AU548025" s="30"/>
      <c r="AV548025" s="30"/>
    </row>
    <row r="548033" spans="45:48" x14ac:dyDescent="0.2">
      <c r="AS548033" s="30"/>
      <c r="AT548033" s="30"/>
      <c r="AU548033" s="30"/>
      <c r="AV548033" s="30"/>
    </row>
    <row r="548041" spans="45:48" x14ac:dyDescent="0.2">
      <c r="AS548041" s="30"/>
      <c r="AT548041" s="30"/>
      <c r="AU548041" s="30"/>
      <c r="AV548041" s="30"/>
    </row>
    <row r="548049" spans="45:48" x14ac:dyDescent="0.2">
      <c r="AS548049" s="30"/>
      <c r="AT548049" s="30"/>
      <c r="AU548049" s="30"/>
      <c r="AV548049" s="30"/>
    </row>
    <row r="548057" spans="45:48" x14ac:dyDescent="0.2">
      <c r="AS548057" s="30"/>
      <c r="AT548057" s="30"/>
      <c r="AU548057" s="30"/>
      <c r="AV548057" s="30"/>
    </row>
    <row r="548065" spans="45:48" x14ac:dyDescent="0.2">
      <c r="AS548065" s="30"/>
      <c r="AT548065" s="30"/>
      <c r="AU548065" s="30"/>
      <c r="AV548065" s="30"/>
    </row>
    <row r="548073" spans="45:48" x14ac:dyDescent="0.2">
      <c r="AS548073" s="30"/>
      <c r="AT548073" s="30"/>
      <c r="AU548073" s="30"/>
      <c r="AV548073" s="30"/>
    </row>
    <row r="548081" spans="45:48" x14ac:dyDescent="0.2">
      <c r="AS548081" s="30"/>
      <c r="AT548081" s="30"/>
      <c r="AU548081" s="30"/>
      <c r="AV548081" s="30"/>
    </row>
    <row r="548089" spans="45:48" x14ac:dyDescent="0.2">
      <c r="AS548089" s="30"/>
      <c r="AT548089" s="30"/>
      <c r="AU548089" s="30"/>
      <c r="AV548089" s="30"/>
    </row>
    <row r="548097" spans="45:48" x14ac:dyDescent="0.2">
      <c r="AS548097" s="30"/>
      <c r="AT548097" s="30"/>
      <c r="AU548097" s="30"/>
      <c r="AV548097" s="30"/>
    </row>
    <row r="548105" spans="45:48" x14ac:dyDescent="0.2">
      <c r="AS548105" s="30"/>
      <c r="AT548105" s="30"/>
      <c r="AU548105" s="30"/>
      <c r="AV548105" s="30"/>
    </row>
    <row r="548113" spans="45:48" x14ac:dyDescent="0.2">
      <c r="AS548113" s="30"/>
      <c r="AT548113" s="30"/>
      <c r="AU548113" s="30"/>
      <c r="AV548113" s="30"/>
    </row>
    <row r="548121" spans="45:48" x14ac:dyDescent="0.2">
      <c r="AS548121" s="30"/>
      <c r="AT548121" s="30"/>
      <c r="AU548121" s="30"/>
      <c r="AV548121" s="30"/>
    </row>
    <row r="548129" spans="45:48" x14ac:dyDescent="0.2">
      <c r="AS548129" s="30"/>
      <c r="AT548129" s="30"/>
      <c r="AU548129" s="30"/>
      <c r="AV548129" s="30"/>
    </row>
    <row r="548137" spans="45:48" x14ac:dyDescent="0.2">
      <c r="AS548137" s="30"/>
      <c r="AT548137" s="30"/>
      <c r="AU548137" s="30"/>
      <c r="AV548137" s="30"/>
    </row>
    <row r="548145" spans="45:48" x14ac:dyDescent="0.2">
      <c r="AS548145" s="30"/>
      <c r="AT548145" s="30"/>
      <c r="AU548145" s="30"/>
      <c r="AV548145" s="30"/>
    </row>
    <row r="548153" spans="45:48" x14ac:dyDescent="0.2">
      <c r="AS548153" s="30"/>
      <c r="AT548153" s="30"/>
      <c r="AU548153" s="30"/>
      <c r="AV548153" s="30"/>
    </row>
    <row r="548161" spans="45:48" x14ac:dyDescent="0.2">
      <c r="AS548161" s="30"/>
      <c r="AT548161" s="30"/>
      <c r="AU548161" s="30"/>
      <c r="AV548161" s="30"/>
    </row>
    <row r="548169" spans="45:48" x14ac:dyDescent="0.2">
      <c r="AS548169" s="30"/>
      <c r="AT548169" s="30"/>
      <c r="AU548169" s="30"/>
      <c r="AV548169" s="30"/>
    </row>
    <row r="548177" spans="45:48" x14ac:dyDescent="0.2">
      <c r="AS548177" s="30"/>
      <c r="AT548177" s="30"/>
      <c r="AU548177" s="30"/>
      <c r="AV548177" s="30"/>
    </row>
    <row r="548185" spans="45:48" x14ac:dyDescent="0.2">
      <c r="AS548185" s="30"/>
      <c r="AT548185" s="30"/>
      <c r="AU548185" s="30"/>
      <c r="AV548185" s="30"/>
    </row>
    <row r="548193" spans="45:48" x14ac:dyDescent="0.2">
      <c r="AS548193" s="30"/>
      <c r="AT548193" s="30"/>
      <c r="AU548193" s="30"/>
      <c r="AV548193" s="30"/>
    </row>
    <row r="548201" spans="45:48" x14ac:dyDescent="0.2">
      <c r="AS548201" s="30"/>
      <c r="AT548201" s="30"/>
      <c r="AU548201" s="30"/>
      <c r="AV548201" s="30"/>
    </row>
    <row r="548209" spans="45:48" x14ac:dyDescent="0.2">
      <c r="AS548209" s="30"/>
      <c r="AT548209" s="30"/>
      <c r="AU548209" s="30"/>
      <c r="AV548209" s="30"/>
    </row>
    <row r="548217" spans="45:48" x14ac:dyDescent="0.2">
      <c r="AS548217" s="30"/>
      <c r="AT548217" s="30"/>
      <c r="AU548217" s="30"/>
      <c r="AV548217" s="30"/>
    </row>
    <row r="548225" spans="45:48" x14ac:dyDescent="0.2">
      <c r="AS548225" s="30"/>
      <c r="AT548225" s="30"/>
      <c r="AU548225" s="30"/>
      <c r="AV548225" s="30"/>
    </row>
    <row r="548233" spans="45:48" x14ac:dyDescent="0.2">
      <c r="AS548233" s="30"/>
      <c r="AT548233" s="30"/>
      <c r="AU548233" s="30"/>
      <c r="AV548233" s="30"/>
    </row>
    <row r="548241" spans="45:48" x14ac:dyDescent="0.2">
      <c r="AS548241" s="30"/>
      <c r="AT548241" s="30"/>
      <c r="AU548241" s="30"/>
      <c r="AV548241" s="30"/>
    </row>
    <row r="548249" spans="45:48" x14ac:dyDescent="0.2">
      <c r="AS548249" s="30"/>
      <c r="AT548249" s="30"/>
      <c r="AU548249" s="30"/>
      <c r="AV548249" s="30"/>
    </row>
    <row r="548257" spans="45:48" x14ac:dyDescent="0.2">
      <c r="AS548257" s="30"/>
      <c r="AT548257" s="30"/>
      <c r="AU548257" s="30"/>
      <c r="AV548257" s="30"/>
    </row>
    <row r="548265" spans="45:48" x14ac:dyDescent="0.2">
      <c r="AS548265" s="30"/>
      <c r="AT548265" s="30"/>
      <c r="AU548265" s="30"/>
      <c r="AV548265" s="30"/>
    </row>
    <row r="548273" spans="45:48" x14ac:dyDescent="0.2">
      <c r="AS548273" s="30"/>
      <c r="AT548273" s="30"/>
      <c r="AU548273" s="30"/>
      <c r="AV548273" s="30"/>
    </row>
    <row r="548281" spans="45:48" x14ac:dyDescent="0.2">
      <c r="AS548281" s="30"/>
      <c r="AT548281" s="30"/>
      <c r="AU548281" s="30"/>
      <c r="AV548281" s="30"/>
    </row>
    <row r="548289" spans="45:48" x14ac:dyDescent="0.2">
      <c r="AS548289" s="30"/>
      <c r="AT548289" s="30"/>
      <c r="AU548289" s="30"/>
      <c r="AV548289" s="30"/>
    </row>
    <row r="548297" spans="45:48" x14ac:dyDescent="0.2">
      <c r="AS548297" s="30"/>
      <c r="AT548297" s="30"/>
      <c r="AU548297" s="30"/>
      <c r="AV548297" s="30"/>
    </row>
    <row r="548305" spans="45:48" x14ac:dyDescent="0.2">
      <c r="AS548305" s="30"/>
      <c r="AT548305" s="30"/>
      <c r="AU548305" s="30"/>
      <c r="AV548305" s="30"/>
    </row>
    <row r="548313" spans="45:48" x14ac:dyDescent="0.2">
      <c r="AS548313" s="30"/>
      <c r="AT548313" s="30"/>
      <c r="AU548313" s="30"/>
      <c r="AV548313" s="30"/>
    </row>
    <row r="548321" spans="45:48" x14ac:dyDescent="0.2">
      <c r="AS548321" s="30"/>
      <c r="AT548321" s="30"/>
      <c r="AU548321" s="30"/>
      <c r="AV548321" s="30"/>
    </row>
    <row r="548329" spans="45:48" x14ac:dyDescent="0.2">
      <c r="AS548329" s="30"/>
      <c r="AT548329" s="30"/>
      <c r="AU548329" s="30"/>
      <c r="AV548329" s="30"/>
    </row>
    <row r="548337" spans="45:48" x14ac:dyDescent="0.2">
      <c r="AS548337" s="30"/>
      <c r="AT548337" s="30"/>
      <c r="AU548337" s="30"/>
      <c r="AV548337" s="30"/>
    </row>
    <row r="548345" spans="45:48" x14ac:dyDescent="0.2">
      <c r="AS548345" s="30"/>
      <c r="AT548345" s="30"/>
      <c r="AU548345" s="30"/>
      <c r="AV548345" s="30"/>
    </row>
    <row r="548353" spans="45:48" x14ac:dyDescent="0.2">
      <c r="AS548353" s="30"/>
      <c r="AT548353" s="30"/>
      <c r="AU548353" s="30"/>
      <c r="AV548353" s="30"/>
    </row>
    <row r="548361" spans="45:48" x14ac:dyDescent="0.2">
      <c r="AS548361" s="30"/>
      <c r="AT548361" s="30"/>
      <c r="AU548361" s="30"/>
      <c r="AV548361" s="30"/>
    </row>
    <row r="548369" spans="45:48" x14ac:dyDescent="0.2">
      <c r="AS548369" s="30"/>
      <c r="AT548369" s="30"/>
      <c r="AU548369" s="30"/>
      <c r="AV548369" s="30"/>
    </row>
    <row r="548377" spans="45:48" x14ac:dyDescent="0.2">
      <c r="AS548377" s="30"/>
      <c r="AT548377" s="30"/>
      <c r="AU548377" s="30"/>
      <c r="AV548377" s="30"/>
    </row>
    <row r="548385" spans="45:48" x14ac:dyDescent="0.2">
      <c r="AS548385" s="30"/>
      <c r="AT548385" s="30"/>
      <c r="AU548385" s="30"/>
      <c r="AV548385" s="30"/>
    </row>
    <row r="548393" spans="45:48" x14ac:dyDescent="0.2">
      <c r="AS548393" s="30"/>
      <c r="AT548393" s="30"/>
      <c r="AU548393" s="30"/>
      <c r="AV548393" s="30"/>
    </row>
    <row r="548401" spans="45:48" x14ac:dyDescent="0.2">
      <c r="AS548401" s="30"/>
      <c r="AT548401" s="30"/>
      <c r="AU548401" s="30"/>
      <c r="AV548401" s="30"/>
    </row>
    <row r="548409" spans="45:48" x14ac:dyDescent="0.2">
      <c r="AS548409" s="30"/>
      <c r="AT548409" s="30"/>
      <c r="AU548409" s="30"/>
      <c r="AV548409" s="30"/>
    </row>
    <row r="548417" spans="45:48" x14ac:dyDescent="0.2">
      <c r="AS548417" s="30"/>
      <c r="AT548417" s="30"/>
      <c r="AU548417" s="30"/>
      <c r="AV548417" s="30"/>
    </row>
    <row r="548425" spans="45:48" x14ac:dyDescent="0.2">
      <c r="AS548425" s="30"/>
      <c r="AT548425" s="30"/>
      <c r="AU548425" s="30"/>
      <c r="AV548425" s="30"/>
    </row>
    <row r="548433" spans="45:48" x14ac:dyDescent="0.2">
      <c r="AS548433" s="30"/>
      <c r="AT548433" s="30"/>
      <c r="AU548433" s="30"/>
      <c r="AV548433" s="30"/>
    </row>
    <row r="548441" spans="45:48" x14ac:dyDescent="0.2">
      <c r="AS548441" s="30"/>
      <c r="AT548441" s="30"/>
      <c r="AU548441" s="30"/>
      <c r="AV548441" s="30"/>
    </row>
    <row r="548449" spans="45:48" x14ac:dyDescent="0.2">
      <c r="AS548449" s="30"/>
      <c r="AT548449" s="30"/>
      <c r="AU548449" s="30"/>
      <c r="AV548449" s="30"/>
    </row>
    <row r="548457" spans="45:48" x14ac:dyDescent="0.2">
      <c r="AS548457" s="30"/>
      <c r="AT548457" s="30"/>
      <c r="AU548457" s="30"/>
      <c r="AV548457" s="30"/>
    </row>
    <row r="548465" spans="45:48" x14ac:dyDescent="0.2">
      <c r="AS548465" s="30"/>
      <c r="AT548465" s="30"/>
      <c r="AU548465" s="30"/>
      <c r="AV548465" s="30"/>
    </row>
    <row r="548473" spans="45:48" x14ac:dyDescent="0.2">
      <c r="AS548473" s="30"/>
      <c r="AT548473" s="30"/>
      <c r="AU548473" s="30"/>
      <c r="AV548473" s="30"/>
    </row>
    <row r="548481" spans="45:48" x14ac:dyDescent="0.2">
      <c r="AS548481" s="30"/>
      <c r="AT548481" s="30"/>
      <c r="AU548481" s="30"/>
      <c r="AV548481" s="30"/>
    </row>
    <row r="548489" spans="45:48" x14ac:dyDescent="0.2">
      <c r="AS548489" s="30"/>
      <c r="AT548489" s="30"/>
      <c r="AU548489" s="30"/>
      <c r="AV548489" s="30"/>
    </row>
    <row r="548497" spans="45:48" x14ac:dyDescent="0.2">
      <c r="AS548497" s="30"/>
      <c r="AT548497" s="30"/>
      <c r="AU548497" s="30"/>
      <c r="AV548497" s="30"/>
    </row>
    <row r="548505" spans="45:48" x14ac:dyDescent="0.2">
      <c r="AS548505" s="30"/>
      <c r="AT548505" s="30"/>
      <c r="AU548505" s="30"/>
      <c r="AV548505" s="30"/>
    </row>
    <row r="548513" spans="45:48" x14ac:dyDescent="0.2">
      <c r="AS548513" s="30"/>
      <c r="AT548513" s="30"/>
      <c r="AU548513" s="30"/>
      <c r="AV548513" s="30"/>
    </row>
    <row r="548521" spans="45:48" x14ac:dyDescent="0.2">
      <c r="AS548521" s="30"/>
      <c r="AT548521" s="30"/>
      <c r="AU548521" s="30"/>
      <c r="AV548521" s="30"/>
    </row>
    <row r="548529" spans="45:48" x14ac:dyDescent="0.2">
      <c r="AS548529" s="30"/>
      <c r="AT548529" s="30"/>
      <c r="AU548529" s="30"/>
      <c r="AV548529" s="30"/>
    </row>
    <row r="548537" spans="45:48" x14ac:dyDescent="0.2">
      <c r="AS548537" s="30"/>
      <c r="AT548537" s="30"/>
      <c r="AU548537" s="30"/>
      <c r="AV548537" s="30"/>
    </row>
    <row r="548545" spans="45:48" x14ac:dyDescent="0.2">
      <c r="AS548545" s="30"/>
      <c r="AT548545" s="30"/>
      <c r="AU548545" s="30"/>
      <c r="AV548545" s="30"/>
    </row>
    <row r="548553" spans="45:48" x14ac:dyDescent="0.2">
      <c r="AS548553" s="30"/>
      <c r="AT548553" s="30"/>
      <c r="AU548553" s="30"/>
      <c r="AV548553" s="30"/>
    </row>
    <row r="548561" spans="45:48" x14ac:dyDescent="0.2">
      <c r="AS548561" s="30"/>
      <c r="AT548561" s="30"/>
      <c r="AU548561" s="30"/>
      <c r="AV548561" s="30"/>
    </row>
    <row r="548569" spans="45:48" x14ac:dyDescent="0.2">
      <c r="AS548569" s="30"/>
      <c r="AT548569" s="30"/>
      <c r="AU548569" s="30"/>
      <c r="AV548569" s="30"/>
    </row>
    <row r="548577" spans="45:48" x14ac:dyDescent="0.2">
      <c r="AS548577" s="30"/>
      <c r="AT548577" s="30"/>
      <c r="AU548577" s="30"/>
      <c r="AV548577" s="30"/>
    </row>
    <row r="548585" spans="45:48" x14ac:dyDescent="0.2">
      <c r="AS548585" s="30"/>
      <c r="AT548585" s="30"/>
      <c r="AU548585" s="30"/>
      <c r="AV548585" s="30"/>
    </row>
    <row r="548593" spans="45:48" x14ac:dyDescent="0.2">
      <c r="AS548593" s="30"/>
      <c r="AT548593" s="30"/>
      <c r="AU548593" s="30"/>
      <c r="AV548593" s="30"/>
    </row>
    <row r="548601" spans="45:48" x14ac:dyDescent="0.2">
      <c r="AS548601" s="30"/>
      <c r="AT548601" s="30"/>
      <c r="AU548601" s="30"/>
      <c r="AV548601" s="30"/>
    </row>
    <row r="548609" spans="45:48" x14ac:dyDescent="0.2">
      <c r="AS548609" s="30"/>
      <c r="AT548609" s="30"/>
      <c r="AU548609" s="30"/>
      <c r="AV548609" s="30"/>
    </row>
    <row r="548617" spans="45:48" x14ac:dyDescent="0.2">
      <c r="AS548617" s="30"/>
      <c r="AT548617" s="30"/>
      <c r="AU548617" s="30"/>
      <c r="AV548617" s="30"/>
    </row>
    <row r="548625" spans="45:48" x14ac:dyDescent="0.2">
      <c r="AS548625" s="30"/>
      <c r="AT548625" s="30"/>
      <c r="AU548625" s="30"/>
      <c r="AV548625" s="30"/>
    </row>
    <row r="548633" spans="45:48" x14ac:dyDescent="0.2">
      <c r="AS548633" s="30"/>
      <c r="AT548633" s="30"/>
      <c r="AU548633" s="30"/>
      <c r="AV548633" s="30"/>
    </row>
    <row r="548641" spans="45:48" x14ac:dyDescent="0.2">
      <c r="AS548641" s="30"/>
      <c r="AT548641" s="30"/>
      <c r="AU548641" s="30"/>
      <c r="AV548641" s="30"/>
    </row>
    <row r="548649" spans="45:48" x14ac:dyDescent="0.2">
      <c r="AS548649" s="30"/>
      <c r="AT548649" s="30"/>
      <c r="AU548649" s="30"/>
      <c r="AV548649" s="30"/>
    </row>
    <row r="548657" spans="45:48" x14ac:dyDescent="0.2">
      <c r="AS548657" s="30"/>
      <c r="AT548657" s="30"/>
      <c r="AU548657" s="30"/>
      <c r="AV548657" s="30"/>
    </row>
    <row r="548665" spans="45:48" x14ac:dyDescent="0.2">
      <c r="AS548665" s="30"/>
      <c r="AT548665" s="30"/>
      <c r="AU548665" s="30"/>
      <c r="AV548665" s="30"/>
    </row>
    <row r="548673" spans="45:48" x14ac:dyDescent="0.2">
      <c r="AS548673" s="30"/>
      <c r="AT548673" s="30"/>
      <c r="AU548673" s="30"/>
      <c r="AV548673" s="30"/>
    </row>
    <row r="548681" spans="45:48" x14ac:dyDescent="0.2">
      <c r="AS548681" s="30"/>
      <c r="AT548681" s="30"/>
      <c r="AU548681" s="30"/>
      <c r="AV548681" s="30"/>
    </row>
    <row r="548689" spans="45:48" x14ac:dyDescent="0.2">
      <c r="AS548689" s="30"/>
      <c r="AT548689" s="30"/>
      <c r="AU548689" s="30"/>
      <c r="AV548689" s="30"/>
    </row>
    <row r="548697" spans="45:48" x14ac:dyDescent="0.2">
      <c r="AS548697" s="30"/>
      <c r="AT548697" s="30"/>
      <c r="AU548697" s="30"/>
      <c r="AV548697" s="30"/>
    </row>
    <row r="548705" spans="45:48" x14ac:dyDescent="0.2">
      <c r="AS548705" s="30"/>
      <c r="AT548705" s="30"/>
      <c r="AU548705" s="30"/>
      <c r="AV548705" s="30"/>
    </row>
    <row r="548713" spans="45:48" x14ac:dyDescent="0.2">
      <c r="AS548713" s="30"/>
      <c r="AT548713" s="30"/>
      <c r="AU548713" s="30"/>
      <c r="AV548713" s="30"/>
    </row>
    <row r="548721" spans="45:48" x14ac:dyDescent="0.2">
      <c r="AS548721" s="30"/>
      <c r="AT548721" s="30"/>
      <c r="AU548721" s="30"/>
      <c r="AV548721" s="30"/>
    </row>
    <row r="548729" spans="45:48" x14ac:dyDescent="0.2">
      <c r="AS548729" s="30"/>
      <c r="AT548729" s="30"/>
      <c r="AU548729" s="30"/>
      <c r="AV548729" s="30"/>
    </row>
    <row r="548737" spans="45:48" x14ac:dyDescent="0.2">
      <c r="AS548737" s="30"/>
      <c r="AT548737" s="30"/>
      <c r="AU548737" s="30"/>
      <c r="AV548737" s="30"/>
    </row>
    <row r="548745" spans="45:48" x14ac:dyDescent="0.2">
      <c r="AS548745" s="30"/>
      <c r="AT548745" s="30"/>
      <c r="AU548745" s="30"/>
      <c r="AV548745" s="30"/>
    </row>
    <row r="548753" spans="45:48" x14ac:dyDescent="0.2">
      <c r="AS548753" s="30"/>
      <c r="AT548753" s="30"/>
      <c r="AU548753" s="30"/>
      <c r="AV548753" s="30"/>
    </row>
    <row r="548761" spans="45:48" x14ac:dyDescent="0.2">
      <c r="AS548761" s="30"/>
      <c r="AT548761" s="30"/>
      <c r="AU548761" s="30"/>
      <c r="AV548761" s="30"/>
    </row>
    <row r="548769" spans="45:48" x14ac:dyDescent="0.2">
      <c r="AS548769" s="30"/>
      <c r="AT548769" s="30"/>
      <c r="AU548769" s="30"/>
      <c r="AV548769" s="30"/>
    </row>
    <row r="548777" spans="45:48" x14ac:dyDescent="0.2">
      <c r="AS548777" s="30"/>
      <c r="AT548777" s="30"/>
      <c r="AU548777" s="30"/>
      <c r="AV548777" s="30"/>
    </row>
    <row r="548785" spans="45:48" x14ac:dyDescent="0.2">
      <c r="AS548785" s="30"/>
      <c r="AT548785" s="30"/>
      <c r="AU548785" s="30"/>
      <c r="AV548785" s="30"/>
    </row>
    <row r="548793" spans="45:48" x14ac:dyDescent="0.2">
      <c r="AS548793" s="30"/>
      <c r="AT548793" s="30"/>
      <c r="AU548793" s="30"/>
      <c r="AV548793" s="30"/>
    </row>
    <row r="548801" spans="45:48" x14ac:dyDescent="0.2">
      <c r="AS548801" s="30"/>
      <c r="AT548801" s="30"/>
      <c r="AU548801" s="30"/>
      <c r="AV548801" s="30"/>
    </row>
    <row r="548809" spans="45:48" x14ac:dyDescent="0.2">
      <c r="AS548809" s="30"/>
      <c r="AT548809" s="30"/>
      <c r="AU548809" s="30"/>
      <c r="AV548809" s="30"/>
    </row>
    <row r="548817" spans="45:48" x14ac:dyDescent="0.2">
      <c r="AS548817" s="30"/>
      <c r="AT548817" s="30"/>
      <c r="AU548817" s="30"/>
      <c r="AV548817" s="30"/>
    </row>
    <row r="548825" spans="45:48" x14ac:dyDescent="0.2">
      <c r="AS548825" s="30"/>
      <c r="AT548825" s="30"/>
      <c r="AU548825" s="30"/>
      <c r="AV548825" s="30"/>
    </row>
    <row r="548833" spans="45:48" x14ac:dyDescent="0.2">
      <c r="AS548833" s="30"/>
      <c r="AT548833" s="30"/>
      <c r="AU548833" s="30"/>
      <c r="AV548833" s="30"/>
    </row>
    <row r="548841" spans="45:48" x14ac:dyDescent="0.2">
      <c r="AS548841" s="30"/>
      <c r="AT548841" s="30"/>
      <c r="AU548841" s="30"/>
      <c r="AV548841" s="30"/>
    </row>
    <row r="548849" spans="45:48" x14ac:dyDescent="0.2">
      <c r="AS548849" s="30"/>
      <c r="AT548849" s="30"/>
      <c r="AU548849" s="30"/>
      <c r="AV548849" s="30"/>
    </row>
    <row r="548857" spans="45:48" x14ac:dyDescent="0.2">
      <c r="AS548857" s="30"/>
      <c r="AT548857" s="30"/>
      <c r="AU548857" s="30"/>
      <c r="AV548857" s="30"/>
    </row>
    <row r="548865" spans="45:48" x14ac:dyDescent="0.2">
      <c r="AS548865" s="30"/>
      <c r="AT548865" s="30"/>
      <c r="AU548865" s="30"/>
      <c r="AV548865" s="30"/>
    </row>
    <row r="548873" spans="45:48" x14ac:dyDescent="0.2">
      <c r="AS548873" s="30"/>
      <c r="AT548873" s="30"/>
      <c r="AU548873" s="30"/>
      <c r="AV548873" s="30"/>
    </row>
    <row r="548881" spans="45:48" x14ac:dyDescent="0.2">
      <c r="AS548881" s="30"/>
      <c r="AT548881" s="30"/>
      <c r="AU548881" s="30"/>
      <c r="AV548881" s="30"/>
    </row>
    <row r="548889" spans="45:48" x14ac:dyDescent="0.2">
      <c r="AS548889" s="30"/>
      <c r="AT548889" s="30"/>
      <c r="AU548889" s="30"/>
      <c r="AV548889" s="30"/>
    </row>
    <row r="548897" spans="45:48" x14ac:dyDescent="0.2">
      <c r="AS548897" s="30"/>
      <c r="AT548897" s="30"/>
      <c r="AU548897" s="30"/>
      <c r="AV548897" s="30"/>
    </row>
    <row r="548905" spans="45:48" x14ac:dyDescent="0.2">
      <c r="AS548905" s="30"/>
      <c r="AT548905" s="30"/>
      <c r="AU548905" s="30"/>
      <c r="AV548905" s="30"/>
    </row>
    <row r="548913" spans="45:48" x14ac:dyDescent="0.2">
      <c r="AS548913" s="30"/>
      <c r="AT548913" s="30"/>
      <c r="AU548913" s="30"/>
      <c r="AV548913" s="30"/>
    </row>
    <row r="548921" spans="45:48" x14ac:dyDescent="0.2">
      <c r="AS548921" s="30"/>
      <c r="AT548921" s="30"/>
      <c r="AU548921" s="30"/>
      <c r="AV548921" s="30"/>
    </row>
    <row r="548929" spans="45:48" x14ac:dyDescent="0.2">
      <c r="AS548929" s="30"/>
      <c r="AT548929" s="30"/>
      <c r="AU548929" s="30"/>
      <c r="AV548929" s="30"/>
    </row>
    <row r="548937" spans="45:48" x14ac:dyDescent="0.2">
      <c r="AS548937" s="30"/>
      <c r="AT548937" s="30"/>
      <c r="AU548937" s="30"/>
      <c r="AV548937" s="30"/>
    </row>
    <row r="548945" spans="45:48" x14ac:dyDescent="0.2">
      <c r="AS548945" s="30"/>
      <c r="AT548945" s="30"/>
      <c r="AU548945" s="30"/>
      <c r="AV548945" s="30"/>
    </row>
    <row r="548953" spans="45:48" x14ac:dyDescent="0.2">
      <c r="AS548953" s="30"/>
      <c r="AT548953" s="30"/>
      <c r="AU548953" s="30"/>
      <c r="AV548953" s="30"/>
    </row>
    <row r="548961" spans="45:48" x14ac:dyDescent="0.2">
      <c r="AS548961" s="30"/>
      <c r="AT548961" s="30"/>
      <c r="AU548961" s="30"/>
      <c r="AV548961" s="30"/>
    </row>
    <row r="548969" spans="45:48" x14ac:dyDescent="0.2">
      <c r="AS548969" s="30"/>
      <c r="AT548969" s="30"/>
      <c r="AU548969" s="30"/>
      <c r="AV548969" s="30"/>
    </row>
    <row r="548977" spans="45:48" x14ac:dyDescent="0.2">
      <c r="AS548977" s="30"/>
      <c r="AT548977" s="30"/>
      <c r="AU548977" s="30"/>
      <c r="AV548977" s="30"/>
    </row>
    <row r="548985" spans="45:48" x14ac:dyDescent="0.2">
      <c r="AS548985" s="30"/>
      <c r="AT548985" s="30"/>
      <c r="AU548985" s="30"/>
      <c r="AV548985" s="30"/>
    </row>
    <row r="548993" spans="45:48" x14ac:dyDescent="0.2">
      <c r="AS548993" s="30"/>
      <c r="AT548993" s="30"/>
      <c r="AU548993" s="30"/>
      <c r="AV548993" s="30"/>
    </row>
    <row r="549001" spans="45:48" x14ac:dyDescent="0.2">
      <c r="AS549001" s="30"/>
      <c r="AT549001" s="30"/>
      <c r="AU549001" s="30"/>
      <c r="AV549001" s="30"/>
    </row>
    <row r="549009" spans="45:48" x14ac:dyDescent="0.2">
      <c r="AS549009" s="30"/>
      <c r="AT549009" s="30"/>
      <c r="AU549009" s="30"/>
      <c r="AV549009" s="30"/>
    </row>
    <row r="549017" spans="45:48" x14ac:dyDescent="0.2">
      <c r="AS549017" s="30"/>
      <c r="AT549017" s="30"/>
      <c r="AU549017" s="30"/>
      <c r="AV549017" s="30"/>
    </row>
    <row r="549025" spans="45:48" x14ac:dyDescent="0.2">
      <c r="AS549025" s="30"/>
      <c r="AT549025" s="30"/>
      <c r="AU549025" s="30"/>
      <c r="AV549025" s="30"/>
    </row>
    <row r="549033" spans="45:48" x14ac:dyDescent="0.2">
      <c r="AS549033" s="30"/>
      <c r="AT549033" s="30"/>
      <c r="AU549033" s="30"/>
      <c r="AV549033" s="30"/>
    </row>
    <row r="549041" spans="45:48" x14ac:dyDescent="0.2">
      <c r="AS549041" s="30"/>
      <c r="AT549041" s="30"/>
      <c r="AU549041" s="30"/>
      <c r="AV549041" s="30"/>
    </row>
    <row r="549049" spans="45:48" x14ac:dyDescent="0.2">
      <c r="AS549049" s="30"/>
      <c r="AT549049" s="30"/>
      <c r="AU549049" s="30"/>
      <c r="AV549049" s="30"/>
    </row>
    <row r="549057" spans="45:48" x14ac:dyDescent="0.2">
      <c r="AS549057" s="30"/>
      <c r="AT549057" s="30"/>
      <c r="AU549057" s="30"/>
      <c r="AV549057" s="30"/>
    </row>
    <row r="549065" spans="45:48" x14ac:dyDescent="0.2">
      <c r="AS549065" s="30"/>
      <c r="AT549065" s="30"/>
      <c r="AU549065" s="30"/>
      <c r="AV549065" s="30"/>
    </row>
    <row r="549073" spans="45:48" x14ac:dyDescent="0.2">
      <c r="AS549073" s="30"/>
      <c r="AT549073" s="30"/>
      <c r="AU549073" s="30"/>
      <c r="AV549073" s="30"/>
    </row>
    <row r="549081" spans="45:48" x14ac:dyDescent="0.2">
      <c r="AS549081" s="30"/>
      <c r="AT549081" s="30"/>
      <c r="AU549081" s="30"/>
      <c r="AV549081" s="30"/>
    </row>
    <row r="549089" spans="45:48" x14ac:dyDescent="0.2">
      <c r="AS549089" s="30"/>
      <c r="AT549089" s="30"/>
      <c r="AU549089" s="30"/>
      <c r="AV549089" s="30"/>
    </row>
    <row r="549097" spans="45:48" x14ac:dyDescent="0.2">
      <c r="AS549097" s="30"/>
      <c r="AT549097" s="30"/>
      <c r="AU549097" s="30"/>
      <c r="AV549097" s="30"/>
    </row>
    <row r="549105" spans="45:48" x14ac:dyDescent="0.2">
      <c r="AS549105" s="30"/>
      <c r="AT549105" s="30"/>
      <c r="AU549105" s="30"/>
      <c r="AV549105" s="30"/>
    </row>
    <row r="549113" spans="45:48" x14ac:dyDescent="0.2">
      <c r="AS549113" s="30"/>
      <c r="AT549113" s="30"/>
      <c r="AU549113" s="30"/>
      <c r="AV549113" s="30"/>
    </row>
    <row r="549121" spans="45:48" x14ac:dyDescent="0.2">
      <c r="AS549121" s="30"/>
      <c r="AT549121" s="30"/>
      <c r="AU549121" s="30"/>
      <c r="AV549121" s="30"/>
    </row>
    <row r="549129" spans="45:48" x14ac:dyDescent="0.2">
      <c r="AS549129" s="30"/>
      <c r="AT549129" s="30"/>
      <c r="AU549129" s="30"/>
      <c r="AV549129" s="30"/>
    </row>
    <row r="549137" spans="45:48" x14ac:dyDescent="0.2">
      <c r="AS549137" s="30"/>
      <c r="AT549137" s="30"/>
      <c r="AU549137" s="30"/>
      <c r="AV549137" s="30"/>
    </row>
    <row r="549145" spans="45:48" x14ac:dyDescent="0.2">
      <c r="AS549145" s="30"/>
      <c r="AT549145" s="30"/>
      <c r="AU549145" s="30"/>
      <c r="AV549145" s="30"/>
    </row>
    <row r="549153" spans="45:48" x14ac:dyDescent="0.2">
      <c r="AS549153" s="30"/>
      <c r="AT549153" s="30"/>
      <c r="AU549153" s="30"/>
      <c r="AV549153" s="30"/>
    </row>
    <row r="549161" spans="45:48" x14ac:dyDescent="0.2">
      <c r="AS549161" s="30"/>
      <c r="AT549161" s="30"/>
      <c r="AU549161" s="30"/>
      <c r="AV549161" s="30"/>
    </row>
    <row r="549169" spans="45:48" x14ac:dyDescent="0.2">
      <c r="AS549169" s="30"/>
      <c r="AT549169" s="30"/>
      <c r="AU549169" s="30"/>
      <c r="AV549169" s="30"/>
    </row>
    <row r="549177" spans="45:48" x14ac:dyDescent="0.2">
      <c r="AS549177" s="30"/>
      <c r="AT549177" s="30"/>
      <c r="AU549177" s="30"/>
      <c r="AV549177" s="30"/>
    </row>
    <row r="549185" spans="45:48" x14ac:dyDescent="0.2">
      <c r="AS549185" s="30"/>
      <c r="AT549185" s="30"/>
      <c r="AU549185" s="30"/>
      <c r="AV549185" s="30"/>
    </row>
    <row r="549193" spans="45:48" x14ac:dyDescent="0.2">
      <c r="AS549193" s="30"/>
      <c r="AT549193" s="30"/>
      <c r="AU549193" s="30"/>
      <c r="AV549193" s="30"/>
    </row>
    <row r="549201" spans="45:48" x14ac:dyDescent="0.2">
      <c r="AS549201" s="30"/>
      <c r="AT549201" s="30"/>
      <c r="AU549201" s="30"/>
      <c r="AV549201" s="30"/>
    </row>
    <row r="549209" spans="45:48" x14ac:dyDescent="0.2">
      <c r="AS549209" s="30"/>
      <c r="AT549209" s="30"/>
      <c r="AU549209" s="30"/>
      <c r="AV549209" s="30"/>
    </row>
    <row r="549217" spans="45:48" x14ac:dyDescent="0.2">
      <c r="AS549217" s="30"/>
      <c r="AT549217" s="30"/>
      <c r="AU549217" s="30"/>
      <c r="AV549217" s="30"/>
    </row>
    <row r="549225" spans="45:48" x14ac:dyDescent="0.2">
      <c r="AS549225" s="30"/>
      <c r="AT549225" s="30"/>
      <c r="AU549225" s="30"/>
      <c r="AV549225" s="30"/>
    </row>
    <row r="549233" spans="45:48" x14ac:dyDescent="0.2">
      <c r="AS549233" s="30"/>
      <c r="AT549233" s="30"/>
      <c r="AU549233" s="30"/>
      <c r="AV549233" s="30"/>
    </row>
    <row r="549241" spans="45:48" x14ac:dyDescent="0.2">
      <c r="AS549241" s="30"/>
      <c r="AT549241" s="30"/>
      <c r="AU549241" s="30"/>
      <c r="AV549241" s="30"/>
    </row>
    <row r="549249" spans="45:48" x14ac:dyDescent="0.2">
      <c r="AS549249" s="30"/>
      <c r="AT549249" s="30"/>
      <c r="AU549249" s="30"/>
      <c r="AV549249" s="30"/>
    </row>
    <row r="549257" spans="45:48" x14ac:dyDescent="0.2">
      <c r="AS549257" s="30"/>
      <c r="AT549257" s="30"/>
      <c r="AU549257" s="30"/>
      <c r="AV549257" s="30"/>
    </row>
    <row r="549265" spans="45:48" x14ac:dyDescent="0.2">
      <c r="AS549265" s="30"/>
      <c r="AT549265" s="30"/>
      <c r="AU549265" s="30"/>
      <c r="AV549265" s="30"/>
    </row>
    <row r="549273" spans="45:48" x14ac:dyDescent="0.2">
      <c r="AS549273" s="30"/>
      <c r="AT549273" s="30"/>
      <c r="AU549273" s="30"/>
      <c r="AV549273" s="30"/>
    </row>
    <row r="549281" spans="45:48" x14ac:dyDescent="0.2">
      <c r="AS549281" s="30"/>
      <c r="AT549281" s="30"/>
      <c r="AU549281" s="30"/>
      <c r="AV549281" s="30"/>
    </row>
    <row r="549289" spans="45:48" x14ac:dyDescent="0.2">
      <c r="AS549289" s="30"/>
      <c r="AT549289" s="30"/>
      <c r="AU549289" s="30"/>
      <c r="AV549289" s="30"/>
    </row>
    <row r="549297" spans="45:48" x14ac:dyDescent="0.2">
      <c r="AS549297" s="30"/>
      <c r="AT549297" s="30"/>
      <c r="AU549297" s="30"/>
      <c r="AV549297" s="30"/>
    </row>
    <row r="549305" spans="45:48" x14ac:dyDescent="0.2">
      <c r="AS549305" s="30"/>
      <c r="AT549305" s="30"/>
      <c r="AU549305" s="30"/>
      <c r="AV549305" s="30"/>
    </row>
    <row r="549313" spans="45:48" x14ac:dyDescent="0.2">
      <c r="AS549313" s="30"/>
      <c r="AT549313" s="30"/>
      <c r="AU549313" s="30"/>
      <c r="AV549313" s="30"/>
    </row>
    <row r="549321" spans="45:48" x14ac:dyDescent="0.2">
      <c r="AS549321" s="30"/>
      <c r="AT549321" s="30"/>
      <c r="AU549321" s="30"/>
      <c r="AV549321" s="30"/>
    </row>
    <row r="549329" spans="45:48" x14ac:dyDescent="0.2">
      <c r="AS549329" s="30"/>
      <c r="AT549329" s="30"/>
      <c r="AU549329" s="30"/>
      <c r="AV549329" s="30"/>
    </row>
    <row r="549337" spans="45:48" x14ac:dyDescent="0.2">
      <c r="AS549337" s="30"/>
      <c r="AT549337" s="30"/>
      <c r="AU549337" s="30"/>
      <c r="AV549337" s="30"/>
    </row>
    <row r="549345" spans="45:48" x14ac:dyDescent="0.2">
      <c r="AS549345" s="30"/>
      <c r="AT549345" s="30"/>
      <c r="AU549345" s="30"/>
      <c r="AV549345" s="30"/>
    </row>
    <row r="549353" spans="45:48" x14ac:dyDescent="0.2">
      <c r="AS549353" s="30"/>
      <c r="AT549353" s="30"/>
      <c r="AU549353" s="30"/>
      <c r="AV549353" s="30"/>
    </row>
    <row r="549361" spans="45:48" x14ac:dyDescent="0.2">
      <c r="AS549361" s="30"/>
      <c r="AT549361" s="30"/>
      <c r="AU549361" s="30"/>
      <c r="AV549361" s="30"/>
    </row>
    <row r="549369" spans="45:48" x14ac:dyDescent="0.2">
      <c r="AS549369" s="30"/>
      <c r="AT549369" s="30"/>
      <c r="AU549369" s="30"/>
      <c r="AV549369" s="30"/>
    </row>
    <row r="549377" spans="45:48" x14ac:dyDescent="0.2">
      <c r="AS549377" s="30"/>
      <c r="AT549377" s="30"/>
      <c r="AU549377" s="30"/>
      <c r="AV549377" s="30"/>
    </row>
    <row r="549385" spans="45:48" x14ac:dyDescent="0.2">
      <c r="AS549385" s="30"/>
      <c r="AT549385" s="30"/>
      <c r="AU549385" s="30"/>
      <c r="AV549385" s="30"/>
    </row>
    <row r="549393" spans="45:48" x14ac:dyDescent="0.2">
      <c r="AS549393" s="30"/>
      <c r="AT549393" s="30"/>
      <c r="AU549393" s="30"/>
      <c r="AV549393" s="30"/>
    </row>
    <row r="549401" spans="45:48" x14ac:dyDescent="0.2">
      <c r="AS549401" s="30"/>
      <c r="AT549401" s="30"/>
      <c r="AU549401" s="30"/>
      <c r="AV549401" s="30"/>
    </row>
    <row r="549409" spans="45:48" x14ac:dyDescent="0.2">
      <c r="AS549409" s="30"/>
      <c r="AT549409" s="30"/>
      <c r="AU549409" s="30"/>
      <c r="AV549409" s="30"/>
    </row>
    <row r="549417" spans="45:48" x14ac:dyDescent="0.2">
      <c r="AS549417" s="30"/>
      <c r="AT549417" s="30"/>
      <c r="AU549417" s="30"/>
      <c r="AV549417" s="30"/>
    </row>
    <row r="549425" spans="45:48" x14ac:dyDescent="0.2">
      <c r="AS549425" s="30"/>
      <c r="AT549425" s="30"/>
      <c r="AU549425" s="30"/>
      <c r="AV549425" s="30"/>
    </row>
    <row r="549433" spans="45:48" x14ac:dyDescent="0.2">
      <c r="AS549433" s="30"/>
      <c r="AT549433" s="30"/>
      <c r="AU549433" s="30"/>
      <c r="AV549433" s="30"/>
    </row>
    <row r="549441" spans="45:48" x14ac:dyDescent="0.2">
      <c r="AS549441" s="30"/>
      <c r="AT549441" s="30"/>
      <c r="AU549441" s="30"/>
      <c r="AV549441" s="30"/>
    </row>
    <row r="549449" spans="45:48" x14ac:dyDescent="0.2">
      <c r="AS549449" s="30"/>
      <c r="AT549449" s="30"/>
      <c r="AU549449" s="30"/>
      <c r="AV549449" s="30"/>
    </row>
    <row r="549457" spans="45:48" x14ac:dyDescent="0.2">
      <c r="AS549457" s="30"/>
      <c r="AT549457" s="30"/>
      <c r="AU549457" s="30"/>
      <c r="AV549457" s="30"/>
    </row>
    <row r="549465" spans="45:48" x14ac:dyDescent="0.2">
      <c r="AS549465" s="30"/>
      <c r="AT549465" s="30"/>
      <c r="AU549465" s="30"/>
      <c r="AV549465" s="30"/>
    </row>
    <row r="549473" spans="45:48" x14ac:dyDescent="0.2">
      <c r="AS549473" s="30"/>
      <c r="AT549473" s="30"/>
      <c r="AU549473" s="30"/>
      <c r="AV549473" s="30"/>
    </row>
    <row r="549481" spans="45:48" x14ac:dyDescent="0.2">
      <c r="AS549481" s="30"/>
      <c r="AT549481" s="30"/>
      <c r="AU549481" s="30"/>
      <c r="AV549481" s="30"/>
    </row>
    <row r="549489" spans="45:48" x14ac:dyDescent="0.2">
      <c r="AS549489" s="30"/>
      <c r="AT549489" s="30"/>
      <c r="AU549489" s="30"/>
      <c r="AV549489" s="30"/>
    </row>
    <row r="549497" spans="45:48" x14ac:dyDescent="0.2">
      <c r="AS549497" s="30"/>
      <c r="AT549497" s="30"/>
      <c r="AU549497" s="30"/>
      <c r="AV549497" s="30"/>
    </row>
    <row r="549505" spans="45:48" x14ac:dyDescent="0.2">
      <c r="AS549505" s="30"/>
      <c r="AT549505" s="30"/>
      <c r="AU549505" s="30"/>
      <c r="AV549505" s="30"/>
    </row>
    <row r="549513" spans="45:48" x14ac:dyDescent="0.2">
      <c r="AS549513" s="30"/>
      <c r="AT549513" s="30"/>
      <c r="AU549513" s="30"/>
      <c r="AV549513" s="30"/>
    </row>
    <row r="549521" spans="45:48" x14ac:dyDescent="0.2">
      <c r="AS549521" s="30"/>
      <c r="AT549521" s="30"/>
      <c r="AU549521" s="30"/>
      <c r="AV549521" s="30"/>
    </row>
    <row r="549529" spans="45:48" x14ac:dyDescent="0.2">
      <c r="AS549529" s="30"/>
      <c r="AT549529" s="30"/>
      <c r="AU549529" s="30"/>
      <c r="AV549529" s="30"/>
    </row>
    <row r="549537" spans="45:48" x14ac:dyDescent="0.2">
      <c r="AS549537" s="30"/>
      <c r="AT549537" s="30"/>
      <c r="AU549537" s="30"/>
      <c r="AV549537" s="30"/>
    </row>
    <row r="549545" spans="45:48" x14ac:dyDescent="0.2">
      <c r="AS549545" s="30"/>
      <c r="AT549545" s="30"/>
      <c r="AU549545" s="30"/>
      <c r="AV549545" s="30"/>
    </row>
    <row r="549553" spans="45:48" x14ac:dyDescent="0.2">
      <c r="AS549553" s="30"/>
      <c r="AT549553" s="30"/>
      <c r="AU549553" s="30"/>
      <c r="AV549553" s="30"/>
    </row>
    <row r="549561" spans="45:48" x14ac:dyDescent="0.2">
      <c r="AS549561" s="30"/>
      <c r="AT549561" s="30"/>
      <c r="AU549561" s="30"/>
      <c r="AV549561" s="30"/>
    </row>
    <row r="549569" spans="45:48" x14ac:dyDescent="0.2">
      <c r="AS549569" s="30"/>
      <c r="AT549569" s="30"/>
      <c r="AU549569" s="30"/>
      <c r="AV549569" s="30"/>
    </row>
    <row r="549577" spans="45:48" x14ac:dyDescent="0.2">
      <c r="AS549577" s="30"/>
      <c r="AT549577" s="30"/>
      <c r="AU549577" s="30"/>
      <c r="AV549577" s="30"/>
    </row>
    <row r="549585" spans="45:48" x14ac:dyDescent="0.2">
      <c r="AS549585" s="30"/>
      <c r="AT549585" s="30"/>
      <c r="AU549585" s="30"/>
      <c r="AV549585" s="30"/>
    </row>
    <row r="549593" spans="45:48" x14ac:dyDescent="0.2">
      <c r="AS549593" s="30"/>
      <c r="AT549593" s="30"/>
      <c r="AU549593" s="30"/>
      <c r="AV549593" s="30"/>
    </row>
    <row r="549601" spans="45:48" x14ac:dyDescent="0.2">
      <c r="AS549601" s="30"/>
      <c r="AT549601" s="30"/>
      <c r="AU549601" s="30"/>
      <c r="AV549601" s="30"/>
    </row>
    <row r="549609" spans="45:48" x14ac:dyDescent="0.2">
      <c r="AS549609" s="30"/>
      <c r="AT549609" s="30"/>
      <c r="AU549609" s="30"/>
      <c r="AV549609" s="30"/>
    </row>
    <row r="549617" spans="45:48" x14ac:dyDescent="0.2">
      <c r="AS549617" s="30"/>
      <c r="AT549617" s="30"/>
      <c r="AU549617" s="30"/>
      <c r="AV549617" s="30"/>
    </row>
    <row r="549625" spans="45:48" x14ac:dyDescent="0.2">
      <c r="AS549625" s="30"/>
      <c r="AT549625" s="30"/>
      <c r="AU549625" s="30"/>
      <c r="AV549625" s="30"/>
    </row>
    <row r="549633" spans="45:48" x14ac:dyDescent="0.2">
      <c r="AS549633" s="30"/>
      <c r="AT549633" s="30"/>
      <c r="AU549633" s="30"/>
      <c r="AV549633" s="30"/>
    </row>
    <row r="549641" spans="45:48" x14ac:dyDescent="0.2">
      <c r="AS549641" s="30"/>
      <c r="AT549641" s="30"/>
      <c r="AU549641" s="30"/>
      <c r="AV549641" s="30"/>
    </row>
    <row r="549649" spans="45:48" x14ac:dyDescent="0.2">
      <c r="AS549649" s="30"/>
      <c r="AT549649" s="30"/>
      <c r="AU549649" s="30"/>
      <c r="AV549649" s="30"/>
    </row>
    <row r="549657" spans="45:48" x14ac:dyDescent="0.2">
      <c r="AS549657" s="30"/>
      <c r="AT549657" s="30"/>
      <c r="AU549657" s="30"/>
      <c r="AV549657" s="30"/>
    </row>
    <row r="549665" spans="45:48" x14ac:dyDescent="0.2">
      <c r="AS549665" s="30"/>
      <c r="AT549665" s="30"/>
      <c r="AU549665" s="30"/>
      <c r="AV549665" s="30"/>
    </row>
    <row r="549673" spans="45:48" x14ac:dyDescent="0.2">
      <c r="AS549673" s="30"/>
      <c r="AT549673" s="30"/>
      <c r="AU549673" s="30"/>
      <c r="AV549673" s="30"/>
    </row>
    <row r="549681" spans="45:48" x14ac:dyDescent="0.2">
      <c r="AS549681" s="30"/>
      <c r="AT549681" s="30"/>
      <c r="AU549681" s="30"/>
      <c r="AV549681" s="30"/>
    </row>
    <row r="549689" spans="45:48" x14ac:dyDescent="0.2">
      <c r="AS549689" s="30"/>
      <c r="AT549689" s="30"/>
      <c r="AU549689" s="30"/>
      <c r="AV549689" s="30"/>
    </row>
    <row r="549697" spans="45:48" x14ac:dyDescent="0.2">
      <c r="AS549697" s="30"/>
      <c r="AT549697" s="30"/>
      <c r="AU549697" s="30"/>
      <c r="AV549697" s="30"/>
    </row>
    <row r="549705" spans="45:48" x14ac:dyDescent="0.2">
      <c r="AS549705" s="30"/>
      <c r="AT549705" s="30"/>
      <c r="AU549705" s="30"/>
      <c r="AV549705" s="30"/>
    </row>
    <row r="549713" spans="45:48" x14ac:dyDescent="0.2">
      <c r="AS549713" s="30"/>
      <c r="AT549713" s="30"/>
      <c r="AU549713" s="30"/>
      <c r="AV549713" s="30"/>
    </row>
    <row r="549721" spans="45:48" x14ac:dyDescent="0.2">
      <c r="AS549721" s="30"/>
      <c r="AT549721" s="30"/>
      <c r="AU549721" s="30"/>
      <c r="AV549721" s="30"/>
    </row>
    <row r="549729" spans="45:48" x14ac:dyDescent="0.2">
      <c r="AS549729" s="30"/>
      <c r="AT549729" s="30"/>
      <c r="AU549729" s="30"/>
      <c r="AV549729" s="30"/>
    </row>
    <row r="549737" spans="45:48" x14ac:dyDescent="0.2">
      <c r="AS549737" s="30"/>
      <c r="AT549737" s="30"/>
      <c r="AU549737" s="30"/>
      <c r="AV549737" s="30"/>
    </row>
    <row r="549745" spans="45:48" x14ac:dyDescent="0.2">
      <c r="AS549745" s="30"/>
      <c r="AT549745" s="30"/>
      <c r="AU549745" s="30"/>
      <c r="AV549745" s="30"/>
    </row>
    <row r="549753" spans="45:48" x14ac:dyDescent="0.2">
      <c r="AS549753" s="30"/>
      <c r="AT549753" s="30"/>
      <c r="AU549753" s="30"/>
      <c r="AV549753" s="30"/>
    </row>
    <row r="549761" spans="45:48" x14ac:dyDescent="0.2">
      <c r="AS549761" s="30"/>
      <c r="AT549761" s="30"/>
      <c r="AU549761" s="30"/>
      <c r="AV549761" s="30"/>
    </row>
    <row r="549769" spans="45:48" x14ac:dyDescent="0.2">
      <c r="AS549769" s="30"/>
      <c r="AT549769" s="30"/>
      <c r="AU549769" s="30"/>
      <c r="AV549769" s="30"/>
    </row>
    <row r="549777" spans="45:48" x14ac:dyDescent="0.2">
      <c r="AS549777" s="30"/>
      <c r="AT549777" s="30"/>
      <c r="AU549777" s="30"/>
      <c r="AV549777" s="30"/>
    </row>
    <row r="549785" spans="45:48" x14ac:dyDescent="0.2">
      <c r="AS549785" s="30"/>
      <c r="AT549785" s="30"/>
      <c r="AU549785" s="30"/>
      <c r="AV549785" s="30"/>
    </row>
    <row r="549793" spans="45:48" x14ac:dyDescent="0.2">
      <c r="AS549793" s="30"/>
      <c r="AT549793" s="30"/>
      <c r="AU549793" s="30"/>
      <c r="AV549793" s="30"/>
    </row>
    <row r="549801" spans="45:48" x14ac:dyDescent="0.2">
      <c r="AS549801" s="30"/>
      <c r="AT549801" s="30"/>
      <c r="AU549801" s="30"/>
      <c r="AV549801" s="30"/>
    </row>
    <row r="549809" spans="45:48" x14ac:dyDescent="0.2">
      <c r="AS549809" s="30"/>
      <c r="AT549809" s="30"/>
      <c r="AU549809" s="30"/>
      <c r="AV549809" s="30"/>
    </row>
    <row r="549817" spans="45:48" x14ac:dyDescent="0.2">
      <c r="AS549817" s="30"/>
      <c r="AT549817" s="30"/>
      <c r="AU549817" s="30"/>
      <c r="AV549817" s="30"/>
    </row>
    <row r="549825" spans="45:48" x14ac:dyDescent="0.2">
      <c r="AS549825" s="30"/>
      <c r="AT549825" s="30"/>
      <c r="AU549825" s="30"/>
      <c r="AV549825" s="30"/>
    </row>
    <row r="549833" spans="45:48" x14ac:dyDescent="0.2">
      <c r="AS549833" s="30"/>
      <c r="AT549833" s="30"/>
      <c r="AU549833" s="30"/>
      <c r="AV549833" s="30"/>
    </row>
    <row r="549841" spans="45:48" x14ac:dyDescent="0.2">
      <c r="AS549841" s="30"/>
      <c r="AT549841" s="30"/>
      <c r="AU549841" s="30"/>
      <c r="AV549841" s="30"/>
    </row>
    <row r="549849" spans="45:48" x14ac:dyDescent="0.2">
      <c r="AS549849" s="30"/>
      <c r="AT549849" s="30"/>
      <c r="AU549849" s="30"/>
      <c r="AV549849" s="30"/>
    </row>
    <row r="549857" spans="45:48" x14ac:dyDescent="0.2">
      <c r="AS549857" s="30"/>
      <c r="AT549857" s="30"/>
      <c r="AU549857" s="30"/>
      <c r="AV549857" s="30"/>
    </row>
    <row r="549865" spans="45:48" x14ac:dyDescent="0.2">
      <c r="AS549865" s="30"/>
      <c r="AT549865" s="30"/>
      <c r="AU549865" s="30"/>
      <c r="AV549865" s="30"/>
    </row>
    <row r="549873" spans="45:48" x14ac:dyDescent="0.2">
      <c r="AS549873" s="30"/>
      <c r="AT549873" s="30"/>
      <c r="AU549873" s="30"/>
      <c r="AV549873" s="30"/>
    </row>
    <row r="549881" spans="45:48" x14ac:dyDescent="0.2">
      <c r="AS549881" s="30"/>
      <c r="AT549881" s="30"/>
      <c r="AU549881" s="30"/>
      <c r="AV549881" s="30"/>
    </row>
    <row r="549889" spans="45:48" x14ac:dyDescent="0.2">
      <c r="AS549889" s="30"/>
      <c r="AT549889" s="30"/>
      <c r="AU549889" s="30"/>
      <c r="AV549889" s="30"/>
    </row>
    <row r="549897" spans="45:48" x14ac:dyDescent="0.2">
      <c r="AS549897" s="30"/>
      <c r="AT549897" s="30"/>
      <c r="AU549897" s="30"/>
      <c r="AV549897" s="30"/>
    </row>
    <row r="549905" spans="45:48" x14ac:dyDescent="0.2">
      <c r="AS549905" s="30"/>
      <c r="AT549905" s="30"/>
      <c r="AU549905" s="30"/>
      <c r="AV549905" s="30"/>
    </row>
    <row r="549913" spans="45:48" x14ac:dyDescent="0.2">
      <c r="AS549913" s="30"/>
      <c r="AT549913" s="30"/>
      <c r="AU549913" s="30"/>
      <c r="AV549913" s="30"/>
    </row>
    <row r="549921" spans="45:48" x14ac:dyDescent="0.2">
      <c r="AS549921" s="30"/>
      <c r="AT549921" s="30"/>
      <c r="AU549921" s="30"/>
      <c r="AV549921" s="30"/>
    </row>
    <row r="549929" spans="45:48" x14ac:dyDescent="0.2">
      <c r="AS549929" s="30"/>
      <c r="AT549929" s="30"/>
      <c r="AU549929" s="30"/>
      <c r="AV549929" s="30"/>
    </row>
    <row r="549937" spans="45:48" x14ac:dyDescent="0.2">
      <c r="AS549937" s="30"/>
      <c r="AT549937" s="30"/>
      <c r="AU549937" s="30"/>
      <c r="AV549937" s="30"/>
    </row>
    <row r="549945" spans="45:48" x14ac:dyDescent="0.2">
      <c r="AS549945" s="30"/>
      <c r="AT549945" s="30"/>
      <c r="AU549945" s="30"/>
      <c r="AV549945" s="30"/>
    </row>
    <row r="549953" spans="45:48" x14ac:dyDescent="0.2">
      <c r="AS549953" s="30"/>
      <c r="AT549953" s="30"/>
      <c r="AU549953" s="30"/>
      <c r="AV549953" s="30"/>
    </row>
    <row r="549961" spans="45:48" x14ac:dyDescent="0.2">
      <c r="AS549961" s="30"/>
      <c r="AT549961" s="30"/>
      <c r="AU549961" s="30"/>
      <c r="AV549961" s="30"/>
    </row>
    <row r="549969" spans="45:48" x14ac:dyDescent="0.2">
      <c r="AS549969" s="30"/>
      <c r="AT549969" s="30"/>
      <c r="AU549969" s="30"/>
      <c r="AV549969" s="30"/>
    </row>
    <row r="549977" spans="45:48" x14ac:dyDescent="0.2">
      <c r="AS549977" s="30"/>
      <c r="AT549977" s="30"/>
      <c r="AU549977" s="30"/>
      <c r="AV549977" s="30"/>
    </row>
    <row r="549985" spans="45:48" x14ac:dyDescent="0.2">
      <c r="AS549985" s="30"/>
      <c r="AT549985" s="30"/>
      <c r="AU549985" s="30"/>
      <c r="AV549985" s="30"/>
    </row>
    <row r="549993" spans="45:48" x14ac:dyDescent="0.2">
      <c r="AS549993" s="30"/>
      <c r="AT549993" s="30"/>
      <c r="AU549993" s="30"/>
      <c r="AV549993" s="30"/>
    </row>
    <row r="550001" spans="45:48" x14ac:dyDescent="0.2">
      <c r="AS550001" s="30"/>
      <c r="AT550001" s="30"/>
      <c r="AU550001" s="30"/>
      <c r="AV550001" s="30"/>
    </row>
    <row r="550009" spans="45:48" x14ac:dyDescent="0.2">
      <c r="AS550009" s="30"/>
      <c r="AT550009" s="30"/>
      <c r="AU550009" s="30"/>
      <c r="AV550009" s="30"/>
    </row>
    <row r="550017" spans="45:48" x14ac:dyDescent="0.2">
      <c r="AS550017" s="30"/>
      <c r="AT550017" s="30"/>
      <c r="AU550017" s="30"/>
      <c r="AV550017" s="30"/>
    </row>
    <row r="550025" spans="45:48" x14ac:dyDescent="0.2">
      <c r="AS550025" s="30"/>
      <c r="AT550025" s="30"/>
      <c r="AU550025" s="30"/>
      <c r="AV550025" s="30"/>
    </row>
    <row r="550033" spans="45:48" x14ac:dyDescent="0.2">
      <c r="AS550033" s="30"/>
      <c r="AT550033" s="30"/>
      <c r="AU550033" s="30"/>
      <c r="AV550033" s="30"/>
    </row>
    <row r="550041" spans="45:48" x14ac:dyDescent="0.2">
      <c r="AS550041" s="30"/>
      <c r="AT550041" s="30"/>
      <c r="AU550041" s="30"/>
      <c r="AV550041" s="30"/>
    </row>
    <row r="550049" spans="45:48" x14ac:dyDescent="0.2">
      <c r="AS550049" s="30"/>
      <c r="AT550049" s="30"/>
      <c r="AU550049" s="30"/>
      <c r="AV550049" s="30"/>
    </row>
    <row r="550057" spans="45:48" x14ac:dyDescent="0.2">
      <c r="AS550057" s="30"/>
      <c r="AT550057" s="30"/>
      <c r="AU550057" s="30"/>
      <c r="AV550057" s="30"/>
    </row>
    <row r="550065" spans="45:48" x14ac:dyDescent="0.2">
      <c r="AS550065" s="30"/>
      <c r="AT550065" s="30"/>
      <c r="AU550065" s="30"/>
      <c r="AV550065" s="30"/>
    </row>
    <row r="550073" spans="45:48" x14ac:dyDescent="0.2">
      <c r="AS550073" s="30"/>
      <c r="AT550073" s="30"/>
      <c r="AU550073" s="30"/>
      <c r="AV550073" s="30"/>
    </row>
    <row r="550081" spans="45:48" x14ac:dyDescent="0.2">
      <c r="AS550081" s="30"/>
      <c r="AT550081" s="30"/>
      <c r="AU550081" s="30"/>
      <c r="AV550081" s="30"/>
    </row>
    <row r="550089" spans="45:48" x14ac:dyDescent="0.2">
      <c r="AS550089" s="30"/>
      <c r="AT550089" s="30"/>
      <c r="AU550089" s="30"/>
      <c r="AV550089" s="30"/>
    </row>
    <row r="550097" spans="45:48" x14ac:dyDescent="0.2">
      <c r="AS550097" s="30"/>
      <c r="AT550097" s="30"/>
      <c r="AU550097" s="30"/>
      <c r="AV550097" s="30"/>
    </row>
    <row r="550105" spans="45:48" x14ac:dyDescent="0.2">
      <c r="AS550105" s="30"/>
      <c r="AT550105" s="30"/>
      <c r="AU550105" s="30"/>
      <c r="AV550105" s="30"/>
    </row>
    <row r="550113" spans="45:48" x14ac:dyDescent="0.2">
      <c r="AS550113" s="30"/>
      <c r="AT550113" s="30"/>
      <c r="AU550113" s="30"/>
      <c r="AV550113" s="30"/>
    </row>
    <row r="550121" spans="45:48" x14ac:dyDescent="0.2">
      <c r="AS550121" s="30"/>
      <c r="AT550121" s="30"/>
      <c r="AU550121" s="30"/>
      <c r="AV550121" s="30"/>
    </row>
    <row r="550129" spans="45:48" x14ac:dyDescent="0.2">
      <c r="AS550129" s="30"/>
      <c r="AT550129" s="30"/>
      <c r="AU550129" s="30"/>
      <c r="AV550129" s="30"/>
    </row>
    <row r="550137" spans="45:48" x14ac:dyDescent="0.2">
      <c r="AS550137" s="30"/>
      <c r="AT550137" s="30"/>
      <c r="AU550137" s="30"/>
      <c r="AV550137" s="30"/>
    </row>
    <row r="550145" spans="45:48" x14ac:dyDescent="0.2">
      <c r="AS550145" s="30"/>
      <c r="AT550145" s="30"/>
      <c r="AU550145" s="30"/>
      <c r="AV550145" s="30"/>
    </row>
    <row r="550153" spans="45:48" x14ac:dyDescent="0.2">
      <c r="AS550153" s="30"/>
      <c r="AT550153" s="30"/>
      <c r="AU550153" s="30"/>
      <c r="AV550153" s="30"/>
    </row>
    <row r="550161" spans="45:48" x14ac:dyDescent="0.2">
      <c r="AS550161" s="30"/>
      <c r="AT550161" s="30"/>
      <c r="AU550161" s="30"/>
      <c r="AV550161" s="30"/>
    </row>
    <row r="550169" spans="45:48" x14ac:dyDescent="0.2">
      <c r="AS550169" s="30"/>
      <c r="AT550169" s="30"/>
      <c r="AU550169" s="30"/>
      <c r="AV550169" s="30"/>
    </row>
    <row r="550177" spans="45:48" x14ac:dyDescent="0.2">
      <c r="AS550177" s="30"/>
      <c r="AT550177" s="30"/>
      <c r="AU550177" s="30"/>
      <c r="AV550177" s="30"/>
    </row>
    <row r="550185" spans="45:48" x14ac:dyDescent="0.2">
      <c r="AS550185" s="30"/>
      <c r="AT550185" s="30"/>
      <c r="AU550185" s="30"/>
      <c r="AV550185" s="30"/>
    </row>
    <row r="550193" spans="45:48" x14ac:dyDescent="0.2">
      <c r="AS550193" s="30"/>
      <c r="AT550193" s="30"/>
      <c r="AU550193" s="30"/>
      <c r="AV550193" s="30"/>
    </row>
    <row r="550201" spans="45:48" x14ac:dyDescent="0.2">
      <c r="AS550201" s="30"/>
      <c r="AT550201" s="30"/>
      <c r="AU550201" s="30"/>
      <c r="AV550201" s="30"/>
    </row>
    <row r="550209" spans="45:48" x14ac:dyDescent="0.2">
      <c r="AS550209" s="30"/>
      <c r="AT550209" s="30"/>
      <c r="AU550209" s="30"/>
      <c r="AV550209" s="30"/>
    </row>
    <row r="550217" spans="45:48" x14ac:dyDescent="0.2">
      <c r="AS550217" s="30"/>
      <c r="AT550217" s="30"/>
      <c r="AU550217" s="30"/>
      <c r="AV550217" s="30"/>
    </row>
    <row r="550225" spans="45:48" x14ac:dyDescent="0.2">
      <c r="AS550225" s="30"/>
      <c r="AT550225" s="30"/>
      <c r="AU550225" s="30"/>
      <c r="AV550225" s="30"/>
    </row>
    <row r="550233" spans="45:48" x14ac:dyDescent="0.2">
      <c r="AS550233" s="30"/>
      <c r="AT550233" s="30"/>
      <c r="AU550233" s="30"/>
      <c r="AV550233" s="30"/>
    </row>
    <row r="550241" spans="45:48" x14ac:dyDescent="0.2">
      <c r="AS550241" s="30"/>
      <c r="AT550241" s="30"/>
      <c r="AU550241" s="30"/>
      <c r="AV550241" s="30"/>
    </row>
    <row r="550249" spans="45:48" x14ac:dyDescent="0.2">
      <c r="AS550249" s="30"/>
      <c r="AT550249" s="30"/>
      <c r="AU550249" s="30"/>
      <c r="AV550249" s="30"/>
    </row>
    <row r="550257" spans="45:48" x14ac:dyDescent="0.2">
      <c r="AS550257" s="30"/>
      <c r="AT550257" s="30"/>
      <c r="AU550257" s="30"/>
      <c r="AV550257" s="30"/>
    </row>
    <row r="550265" spans="45:48" x14ac:dyDescent="0.2">
      <c r="AS550265" s="30"/>
      <c r="AT550265" s="30"/>
      <c r="AU550265" s="30"/>
      <c r="AV550265" s="30"/>
    </row>
    <row r="550273" spans="45:48" x14ac:dyDescent="0.2">
      <c r="AS550273" s="30"/>
      <c r="AT550273" s="30"/>
      <c r="AU550273" s="30"/>
      <c r="AV550273" s="30"/>
    </row>
    <row r="550281" spans="45:48" x14ac:dyDescent="0.2">
      <c r="AS550281" s="30"/>
      <c r="AT550281" s="30"/>
      <c r="AU550281" s="30"/>
      <c r="AV550281" s="30"/>
    </row>
    <row r="550289" spans="45:48" x14ac:dyDescent="0.2">
      <c r="AS550289" s="30"/>
      <c r="AT550289" s="30"/>
      <c r="AU550289" s="30"/>
      <c r="AV550289" s="30"/>
    </row>
    <row r="550297" spans="45:48" x14ac:dyDescent="0.2">
      <c r="AS550297" s="30"/>
      <c r="AT550297" s="30"/>
      <c r="AU550297" s="30"/>
      <c r="AV550297" s="30"/>
    </row>
    <row r="550305" spans="45:48" x14ac:dyDescent="0.2">
      <c r="AS550305" s="30"/>
      <c r="AT550305" s="30"/>
      <c r="AU550305" s="30"/>
      <c r="AV550305" s="30"/>
    </row>
    <row r="550313" spans="45:48" x14ac:dyDescent="0.2">
      <c r="AS550313" s="30"/>
      <c r="AT550313" s="30"/>
      <c r="AU550313" s="30"/>
      <c r="AV550313" s="30"/>
    </row>
    <row r="550321" spans="45:48" x14ac:dyDescent="0.2">
      <c r="AS550321" s="30"/>
      <c r="AT550321" s="30"/>
      <c r="AU550321" s="30"/>
      <c r="AV550321" s="30"/>
    </row>
    <row r="550329" spans="45:48" x14ac:dyDescent="0.2">
      <c r="AS550329" s="30"/>
      <c r="AT550329" s="30"/>
      <c r="AU550329" s="30"/>
      <c r="AV550329" s="30"/>
    </row>
    <row r="550337" spans="45:48" x14ac:dyDescent="0.2">
      <c r="AS550337" s="30"/>
      <c r="AT550337" s="30"/>
      <c r="AU550337" s="30"/>
      <c r="AV550337" s="30"/>
    </row>
    <row r="550345" spans="45:48" x14ac:dyDescent="0.2">
      <c r="AS550345" s="30"/>
      <c r="AT550345" s="30"/>
      <c r="AU550345" s="30"/>
      <c r="AV550345" s="30"/>
    </row>
    <row r="550353" spans="45:48" x14ac:dyDescent="0.2">
      <c r="AS550353" s="30"/>
      <c r="AT550353" s="30"/>
      <c r="AU550353" s="30"/>
      <c r="AV550353" s="30"/>
    </row>
    <row r="550361" spans="45:48" x14ac:dyDescent="0.2">
      <c r="AS550361" s="30"/>
      <c r="AT550361" s="30"/>
      <c r="AU550361" s="30"/>
      <c r="AV550361" s="30"/>
    </row>
    <row r="550369" spans="45:48" x14ac:dyDescent="0.2">
      <c r="AS550369" s="30"/>
      <c r="AT550369" s="30"/>
      <c r="AU550369" s="30"/>
      <c r="AV550369" s="30"/>
    </row>
    <row r="550377" spans="45:48" x14ac:dyDescent="0.2">
      <c r="AS550377" s="30"/>
      <c r="AT550377" s="30"/>
      <c r="AU550377" s="30"/>
      <c r="AV550377" s="30"/>
    </row>
    <row r="550385" spans="45:48" x14ac:dyDescent="0.2">
      <c r="AS550385" s="30"/>
      <c r="AT550385" s="30"/>
      <c r="AU550385" s="30"/>
      <c r="AV550385" s="30"/>
    </row>
    <row r="550393" spans="45:48" x14ac:dyDescent="0.2">
      <c r="AS550393" s="30"/>
      <c r="AT550393" s="30"/>
      <c r="AU550393" s="30"/>
      <c r="AV550393" s="30"/>
    </row>
    <row r="550401" spans="45:48" x14ac:dyDescent="0.2">
      <c r="AS550401" s="30"/>
      <c r="AT550401" s="30"/>
      <c r="AU550401" s="30"/>
      <c r="AV550401" s="30"/>
    </row>
    <row r="550409" spans="45:48" x14ac:dyDescent="0.2">
      <c r="AS550409" s="30"/>
      <c r="AT550409" s="30"/>
      <c r="AU550409" s="30"/>
      <c r="AV550409" s="30"/>
    </row>
    <row r="550417" spans="45:48" x14ac:dyDescent="0.2">
      <c r="AS550417" s="30"/>
      <c r="AT550417" s="30"/>
      <c r="AU550417" s="30"/>
      <c r="AV550417" s="30"/>
    </row>
    <row r="550425" spans="45:48" x14ac:dyDescent="0.2">
      <c r="AS550425" s="30"/>
      <c r="AT550425" s="30"/>
      <c r="AU550425" s="30"/>
      <c r="AV550425" s="30"/>
    </row>
    <row r="550433" spans="45:48" x14ac:dyDescent="0.2">
      <c r="AS550433" s="30"/>
      <c r="AT550433" s="30"/>
      <c r="AU550433" s="30"/>
      <c r="AV550433" s="30"/>
    </row>
    <row r="550441" spans="45:48" x14ac:dyDescent="0.2">
      <c r="AS550441" s="30"/>
      <c r="AT550441" s="30"/>
      <c r="AU550441" s="30"/>
      <c r="AV550441" s="30"/>
    </row>
    <row r="550449" spans="45:48" x14ac:dyDescent="0.2">
      <c r="AS550449" s="30"/>
      <c r="AT550449" s="30"/>
      <c r="AU550449" s="30"/>
      <c r="AV550449" s="30"/>
    </row>
    <row r="550457" spans="45:48" x14ac:dyDescent="0.2">
      <c r="AS550457" s="30"/>
      <c r="AT550457" s="30"/>
      <c r="AU550457" s="30"/>
      <c r="AV550457" s="30"/>
    </row>
    <row r="550465" spans="45:48" x14ac:dyDescent="0.2">
      <c r="AS550465" s="30"/>
      <c r="AT550465" s="30"/>
      <c r="AU550465" s="30"/>
      <c r="AV550465" s="30"/>
    </row>
    <row r="550473" spans="45:48" x14ac:dyDescent="0.2">
      <c r="AS550473" s="30"/>
      <c r="AT550473" s="30"/>
      <c r="AU550473" s="30"/>
      <c r="AV550473" s="30"/>
    </row>
    <row r="550481" spans="45:48" x14ac:dyDescent="0.2">
      <c r="AS550481" s="30"/>
      <c r="AT550481" s="30"/>
      <c r="AU550481" s="30"/>
      <c r="AV550481" s="30"/>
    </row>
    <row r="550489" spans="45:48" x14ac:dyDescent="0.2">
      <c r="AS550489" s="30"/>
      <c r="AT550489" s="30"/>
      <c r="AU550489" s="30"/>
      <c r="AV550489" s="30"/>
    </row>
    <row r="550497" spans="45:48" x14ac:dyDescent="0.2">
      <c r="AS550497" s="30"/>
      <c r="AT550497" s="30"/>
      <c r="AU550497" s="30"/>
      <c r="AV550497" s="30"/>
    </row>
    <row r="550505" spans="45:48" x14ac:dyDescent="0.2">
      <c r="AS550505" s="30"/>
      <c r="AT550505" s="30"/>
      <c r="AU550505" s="30"/>
      <c r="AV550505" s="30"/>
    </row>
    <row r="550513" spans="45:48" x14ac:dyDescent="0.2">
      <c r="AS550513" s="30"/>
      <c r="AT550513" s="30"/>
      <c r="AU550513" s="30"/>
      <c r="AV550513" s="30"/>
    </row>
    <row r="550521" spans="45:48" x14ac:dyDescent="0.2">
      <c r="AS550521" s="30"/>
      <c r="AT550521" s="30"/>
      <c r="AU550521" s="30"/>
      <c r="AV550521" s="30"/>
    </row>
    <row r="550529" spans="45:48" x14ac:dyDescent="0.2">
      <c r="AS550529" s="30"/>
      <c r="AT550529" s="30"/>
      <c r="AU550529" s="30"/>
      <c r="AV550529" s="30"/>
    </row>
    <row r="550537" spans="45:48" x14ac:dyDescent="0.2">
      <c r="AS550537" s="30"/>
      <c r="AT550537" s="30"/>
      <c r="AU550537" s="30"/>
      <c r="AV550537" s="30"/>
    </row>
    <row r="550545" spans="45:48" x14ac:dyDescent="0.2">
      <c r="AS550545" s="30"/>
      <c r="AT550545" s="30"/>
      <c r="AU550545" s="30"/>
      <c r="AV550545" s="30"/>
    </row>
    <row r="550553" spans="45:48" x14ac:dyDescent="0.2">
      <c r="AS550553" s="30"/>
      <c r="AT550553" s="30"/>
      <c r="AU550553" s="30"/>
      <c r="AV550553" s="30"/>
    </row>
    <row r="550561" spans="45:48" x14ac:dyDescent="0.2">
      <c r="AS550561" s="30"/>
      <c r="AT550561" s="30"/>
      <c r="AU550561" s="30"/>
      <c r="AV550561" s="30"/>
    </row>
    <row r="550569" spans="45:48" x14ac:dyDescent="0.2">
      <c r="AS550569" s="30"/>
      <c r="AT550569" s="30"/>
      <c r="AU550569" s="30"/>
      <c r="AV550569" s="30"/>
    </row>
    <row r="550577" spans="45:48" x14ac:dyDescent="0.2">
      <c r="AS550577" s="30"/>
      <c r="AT550577" s="30"/>
      <c r="AU550577" s="30"/>
      <c r="AV550577" s="30"/>
    </row>
    <row r="550585" spans="45:48" x14ac:dyDescent="0.2">
      <c r="AS550585" s="30"/>
      <c r="AT550585" s="30"/>
      <c r="AU550585" s="30"/>
      <c r="AV550585" s="30"/>
    </row>
    <row r="550593" spans="45:48" x14ac:dyDescent="0.2">
      <c r="AS550593" s="30"/>
      <c r="AT550593" s="30"/>
      <c r="AU550593" s="30"/>
      <c r="AV550593" s="30"/>
    </row>
    <row r="550601" spans="45:48" x14ac:dyDescent="0.2">
      <c r="AS550601" s="30"/>
      <c r="AT550601" s="30"/>
      <c r="AU550601" s="30"/>
      <c r="AV550601" s="30"/>
    </row>
    <row r="550609" spans="45:48" x14ac:dyDescent="0.2">
      <c r="AS550609" s="30"/>
      <c r="AT550609" s="30"/>
      <c r="AU550609" s="30"/>
      <c r="AV550609" s="30"/>
    </row>
    <row r="550617" spans="45:48" x14ac:dyDescent="0.2">
      <c r="AS550617" s="30"/>
      <c r="AT550617" s="30"/>
      <c r="AU550617" s="30"/>
      <c r="AV550617" s="30"/>
    </row>
    <row r="550625" spans="45:48" x14ac:dyDescent="0.2">
      <c r="AS550625" s="30"/>
      <c r="AT550625" s="30"/>
      <c r="AU550625" s="30"/>
      <c r="AV550625" s="30"/>
    </row>
    <row r="550633" spans="45:48" x14ac:dyDescent="0.2">
      <c r="AS550633" s="30"/>
      <c r="AT550633" s="30"/>
      <c r="AU550633" s="30"/>
      <c r="AV550633" s="30"/>
    </row>
    <row r="550641" spans="45:48" x14ac:dyDescent="0.2">
      <c r="AS550641" s="30"/>
      <c r="AT550641" s="30"/>
      <c r="AU550641" s="30"/>
      <c r="AV550641" s="30"/>
    </row>
    <row r="550649" spans="45:48" x14ac:dyDescent="0.2">
      <c r="AS550649" s="30"/>
      <c r="AT550649" s="30"/>
      <c r="AU550649" s="30"/>
      <c r="AV550649" s="30"/>
    </row>
    <row r="550657" spans="45:48" x14ac:dyDescent="0.2">
      <c r="AS550657" s="30"/>
      <c r="AT550657" s="30"/>
      <c r="AU550657" s="30"/>
      <c r="AV550657" s="30"/>
    </row>
    <row r="550665" spans="45:48" x14ac:dyDescent="0.2">
      <c r="AS550665" s="30"/>
      <c r="AT550665" s="30"/>
      <c r="AU550665" s="30"/>
      <c r="AV550665" s="30"/>
    </row>
    <row r="550673" spans="45:48" x14ac:dyDescent="0.2">
      <c r="AS550673" s="30"/>
      <c r="AT550673" s="30"/>
      <c r="AU550673" s="30"/>
      <c r="AV550673" s="30"/>
    </row>
    <row r="550681" spans="45:48" x14ac:dyDescent="0.2">
      <c r="AS550681" s="30"/>
      <c r="AT550681" s="30"/>
      <c r="AU550681" s="30"/>
      <c r="AV550681" s="30"/>
    </row>
    <row r="550689" spans="45:48" x14ac:dyDescent="0.2">
      <c r="AS550689" s="30"/>
      <c r="AT550689" s="30"/>
      <c r="AU550689" s="30"/>
      <c r="AV550689" s="30"/>
    </row>
    <row r="550697" spans="45:48" x14ac:dyDescent="0.2">
      <c r="AS550697" s="30"/>
      <c r="AT550697" s="30"/>
      <c r="AU550697" s="30"/>
      <c r="AV550697" s="30"/>
    </row>
    <row r="550705" spans="45:48" x14ac:dyDescent="0.2">
      <c r="AS550705" s="30"/>
      <c r="AT550705" s="30"/>
      <c r="AU550705" s="30"/>
      <c r="AV550705" s="30"/>
    </row>
    <row r="550713" spans="45:48" x14ac:dyDescent="0.2">
      <c r="AS550713" s="30"/>
      <c r="AT550713" s="30"/>
      <c r="AU550713" s="30"/>
      <c r="AV550713" s="30"/>
    </row>
    <row r="550721" spans="45:48" x14ac:dyDescent="0.2">
      <c r="AS550721" s="30"/>
      <c r="AT550721" s="30"/>
      <c r="AU550721" s="30"/>
      <c r="AV550721" s="30"/>
    </row>
    <row r="550729" spans="45:48" x14ac:dyDescent="0.2">
      <c r="AS550729" s="30"/>
      <c r="AT550729" s="30"/>
      <c r="AU550729" s="30"/>
      <c r="AV550729" s="30"/>
    </row>
    <row r="550737" spans="45:48" x14ac:dyDescent="0.2">
      <c r="AS550737" s="30"/>
      <c r="AT550737" s="30"/>
      <c r="AU550737" s="30"/>
      <c r="AV550737" s="30"/>
    </row>
    <row r="550745" spans="45:48" x14ac:dyDescent="0.2">
      <c r="AS550745" s="30"/>
      <c r="AT550745" s="30"/>
      <c r="AU550745" s="30"/>
      <c r="AV550745" s="30"/>
    </row>
    <row r="550753" spans="45:48" x14ac:dyDescent="0.2">
      <c r="AS550753" s="30"/>
      <c r="AT550753" s="30"/>
      <c r="AU550753" s="30"/>
      <c r="AV550753" s="30"/>
    </row>
    <row r="550761" spans="45:48" x14ac:dyDescent="0.2">
      <c r="AS550761" s="30"/>
      <c r="AT550761" s="30"/>
      <c r="AU550761" s="30"/>
      <c r="AV550761" s="30"/>
    </row>
    <row r="550769" spans="45:48" x14ac:dyDescent="0.2">
      <c r="AS550769" s="30"/>
      <c r="AT550769" s="30"/>
      <c r="AU550769" s="30"/>
      <c r="AV550769" s="30"/>
    </row>
    <row r="550777" spans="45:48" x14ac:dyDescent="0.2">
      <c r="AS550777" s="30"/>
      <c r="AT550777" s="30"/>
      <c r="AU550777" s="30"/>
      <c r="AV550777" s="30"/>
    </row>
    <row r="550785" spans="45:48" x14ac:dyDescent="0.2">
      <c r="AS550785" s="30"/>
      <c r="AT550785" s="30"/>
      <c r="AU550785" s="30"/>
      <c r="AV550785" s="30"/>
    </row>
    <row r="550793" spans="45:48" x14ac:dyDescent="0.2">
      <c r="AS550793" s="30"/>
      <c r="AT550793" s="30"/>
      <c r="AU550793" s="30"/>
      <c r="AV550793" s="30"/>
    </row>
    <row r="550801" spans="45:48" x14ac:dyDescent="0.2">
      <c r="AS550801" s="30"/>
      <c r="AT550801" s="30"/>
      <c r="AU550801" s="30"/>
      <c r="AV550801" s="30"/>
    </row>
    <row r="550809" spans="45:48" x14ac:dyDescent="0.2">
      <c r="AS550809" s="30"/>
      <c r="AT550809" s="30"/>
      <c r="AU550809" s="30"/>
      <c r="AV550809" s="30"/>
    </row>
    <row r="550817" spans="45:48" x14ac:dyDescent="0.2">
      <c r="AS550817" s="30"/>
      <c r="AT550817" s="30"/>
      <c r="AU550817" s="30"/>
      <c r="AV550817" s="30"/>
    </row>
    <row r="550825" spans="45:48" x14ac:dyDescent="0.2">
      <c r="AS550825" s="30"/>
      <c r="AT550825" s="30"/>
      <c r="AU550825" s="30"/>
      <c r="AV550825" s="30"/>
    </row>
    <row r="550833" spans="45:48" x14ac:dyDescent="0.2">
      <c r="AS550833" s="30"/>
      <c r="AT550833" s="30"/>
      <c r="AU550833" s="30"/>
      <c r="AV550833" s="30"/>
    </row>
    <row r="550841" spans="45:48" x14ac:dyDescent="0.2">
      <c r="AS550841" s="30"/>
      <c r="AT550841" s="30"/>
      <c r="AU550841" s="30"/>
      <c r="AV550841" s="30"/>
    </row>
    <row r="550849" spans="45:48" x14ac:dyDescent="0.2">
      <c r="AS550849" s="30"/>
      <c r="AT550849" s="30"/>
      <c r="AU550849" s="30"/>
      <c r="AV550849" s="30"/>
    </row>
    <row r="550857" spans="45:48" x14ac:dyDescent="0.2">
      <c r="AS550857" s="30"/>
      <c r="AT550857" s="30"/>
      <c r="AU550857" s="30"/>
      <c r="AV550857" s="30"/>
    </row>
    <row r="550865" spans="45:48" x14ac:dyDescent="0.2">
      <c r="AS550865" s="30"/>
      <c r="AT550865" s="30"/>
      <c r="AU550865" s="30"/>
      <c r="AV550865" s="30"/>
    </row>
    <row r="550873" spans="45:48" x14ac:dyDescent="0.2">
      <c r="AS550873" s="30"/>
      <c r="AT550873" s="30"/>
      <c r="AU550873" s="30"/>
      <c r="AV550873" s="30"/>
    </row>
    <row r="550881" spans="45:48" x14ac:dyDescent="0.2">
      <c r="AS550881" s="30"/>
      <c r="AT550881" s="30"/>
      <c r="AU550881" s="30"/>
      <c r="AV550881" s="30"/>
    </row>
    <row r="550889" spans="45:48" x14ac:dyDescent="0.2">
      <c r="AS550889" s="30"/>
      <c r="AT550889" s="30"/>
      <c r="AU550889" s="30"/>
      <c r="AV550889" s="30"/>
    </row>
    <row r="550897" spans="45:48" x14ac:dyDescent="0.2">
      <c r="AS550897" s="30"/>
      <c r="AT550897" s="30"/>
      <c r="AU550897" s="30"/>
      <c r="AV550897" s="30"/>
    </row>
    <row r="550905" spans="45:48" x14ac:dyDescent="0.2">
      <c r="AS550905" s="30"/>
      <c r="AT550905" s="30"/>
      <c r="AU550905" s="30"/>
      <c r="AV550905" s="30"/>
    </row>
    <row r="550913" spans="45:48" x14ac:dyDescent="0.2">
      <c r="AS550913" s="30"/>
      <c r="AT550913" s="30"/>
      <c r="AU550913" s="30"/>
      <c r="AV550913" s="30"/>
    </row>
    <row r="550921" spans="45:48" x14ac:dyDescent="0.2">
      <c r="AS550921" s="30"/>
      <c r="AT550921" s="30"/>
      <c r="AU550921" s="30"/>
      <c r="AV550921" s="30"/>
    </row>
    <row r="550929" spans="45:48" x14ac:dyDescent="0.2">
      <c r="AS550929" s="30"/>
      <c r="AT550929" s="30"/>
      <c r="AU550929" s="30"/>
      <c r="AV550929" s="30"/>
    </row>
    <row r="550937" spans="45:48" x14ac:dyDescent="0.2">
      <c r="AS550937" s="30"/>
      <c r="AT550937" s="30"/>
      <c r="AU550937" s="30"/>
      <c r="AV550937" s="30"/>
    </row>
    <row r="550945" spans="45:48" x14ac:dyDescent="0.2">
      <c r="AS550945" s="30"/>
      <c r="AT550945" s="30"/>
      <c r="AU550945" s="30"/>
      <c r="AV550945" s="30"/>
    </row>
    <row r="550953" spans="45:48" x14ac:dyDescent="0.2">
      <c r="AS550953" s="30"/>
      <c r="AT550953" s="30"/>
      <c r="AU550953" s="30"/>
      <c r="AV550953" s="30"/>
    </row>
    <row r="550961" spans="45:48" x14ac:dyDescent="0.2">
      <c r="AS550961" s="30"/>
      <c r="AT550961" s="30"/>
      <c r="AU550961" s="30"/>
      <c r="AV550961" s="30"/>
    </row>
    <row r="550969" spans="45:48" x14ac:dyDescent="0.2">
      <c r="AS550969" s="30"/>
      <c r="AT550969" s="30"/>
      <c r="AU550969" s="30"/>
      <c r="AV550969" s="30"/>
    </row>
    <row r="550977" spans="45:48" x14ac:dyDescent="0.2">
      <c r="AS550977" s="30"/>
      <c r="AT550977" s="30"/>
      <c r="AU550977" s="30"/>
      <c r="AV550977" s="30"/>
    </row>
    <row r="550985" spans="45:48" x14ac:dyDescent="0.2">
      <c r="AS550985" s="30"/>
      <c r="AT550985" s="30"/>
      <c r="AU550985" s="30"/>
      <c r="AV550985" s="30"/>
    </row>
    <row r="550993" spans="45:48" x14ac:dyDescent="0.2">
      <c r="AS550993" s="30"/>
      <c r="AT550993" s="30"/>
      <c r="AU550993" s="30"/>
      <c r="AV550993" s="30"/>
    </row>
    <row r="551001" spans="45:48" x14ac:dyDescent="0.2">
      <c r="AS551001" s="30"/>
      <c r="AT551001" s="30"/>
      <c r="AU551001" s="30"/>
      <c r="AV551001" s="30"/>
    </row>
    <row r="551009" spans="45:48" x14ac:dyDescent="0.2">
      <c r="AS551009" s="30"/>
      <c r="AT551009" s="30"/>
      <c r="AU551009" s="30"/>
      <c r="AV551009" s="30"/>
    </row>
    <row r="551017" spans="45:48" x14ac:dyDescent="0.2">
      <c r="AS551017" s="30"/>
      <c r="AT551017" s="30"/>
      <c r="AU551017" s="30"/>
      <c r="AV551017" s="30"/>
    </row>
    <row r="551025" spans="45:48" x14ac:dyDescent="0.2">
      <c r="AS551025" s="30"/>
      <c r="AT551025" s="30"/>
      <c r="AU551025" s="30"/>
      <c r="AV551025" s="30"/>
    </row>
    <row r="551033" spans="45:48" x14ac:dyDescent="0.2">
      <c r="AS551033" s="30"/>
      <c r="AT551033" s="30"/>
      <c r="AU551033" s="30"/>
      <c r="AV551033" s="30"/>
    </row>
    <row r="551041" spans="45:48" x14ac:dyDescent="0.2">
      <c r="AS551041" s="30"/>
      <c r="AT551041" s="30"/>
      <c r="AU551041" s="30"/>
      <c r="AV551041" s="30"/>
    </row>
    <row r="551049" spans="45:48" x14ac:dyDescent="0.2">
      <c r="AS551049" s="30"/>
      <c r="AT551049" s="30"/>
      <c r="AU551049" s="30"/>
      <c r="AV551049" s="30"/>
    </row>
    <row r="551057" spans="45:48" x14ac:dyDescent="0.2">
      <c r="AS551057" s="30"/>
      <c r="AT551057" s="30"/>
      <c r="AU551057" s="30"/>
      <c r="AV551057" s="30"/>
    </row>
    <row r="551065" spans="45:48" x14ac:dyDescent="0.2">
      <c r="AS551065" s="30"/>
      <c r="AT551065" s="30"/>
      <c r="AU551065" s="30"/>
      <c r="AV551065" s="30"/>
    </row>
    <row r="551073" spans="45:48" x14ac:dyDescent="0.2">
      <c r="AS551073" s="30"/>
      <c r="AT551073" s="30"/>
      <c r="AU551073" s="30"/>
      <c r="AV551073" s="30"/>
    </row>
    <row r="551081" spans="45:48" x14ac:dyDescent="0.2">
      <c r="AS551081" s="30"/>
      <c r="AT551081" s="30"/>
      <c r="AU551081" s="30"/>
      <c r="AV551081" s="30"/>
    </row>
    <row r="551089" spans="45:48" x14ac:dyDescent="0.2">
      <c r="AS551089" s="30"/>
      <c r="AT551089" s="30"/>
      <c r="AU551089" s="30"/>
      <c r="AV551089" s="30"/>
    </row>
    <row r="551097" spans="45:48" x14ac:dyDescent="0.2">
      <c r="AS551097" s="30"/>
      <c r="AT551097" s="30"/>
      <c r="AU551097" s="30"/>
      <c r="AV551097" s="30"/>
    </row>
    <row r="551105" spans="45:48" x14ac:dyDescent="0.2">
      <c r="AS551105" s="30"/>
      <c r="AT551105" s="30"/>
      <c r="AU551105" s="30"/>
      <c r="AV551105" s="30"/>
    </row>
    <row r="551113" spans="45:48" x14ac:dyDescent="0.2">
      <c r="AS551113" s="30"/>
      <c r="AT551113" s="30"/>
      <c r="AU551113" s="30"/>
      <c r="AV551113" s="30"/>
    </row>
    <row r="551121" spans="45:48" x14ac:dyDescent="0.2">
      <c r="AS551121" s="30"/>
      <c r="AT551121" s="30"/>
      <c r="AU551121" s="30"/>
      <c r="AV551121" s="30"/>
    </row>
    <row r="551129" spans="45:48" x14ac:dyDescent="0.2">
      <c r="AS551129" s="30"/>
      <c r="AT551129" s="30"/>
      <c r="AU551129" s="30"/>
      <c r="AV551129" s="30"/>
    </row>
    <row r="551137" spans="45:48" x14ac:dyDescent="0.2">
      <c r="AS551137" s="30"/>
      <c r="AT551137" s="30"/>
      <c r="AU551137" s="30"/>
      <c r="AV551137" s="30"/>
    </row>
    <row r="551145" spans="45:48" x14ac:dyDescent="0.2">
      <c r="AS551145" s="30"/>
      <c r="AT551145" s="30"/>
      <c r="AU551145" s="30"/>
      <c r="AV551145" s="30"/>
    </row>
    <row r="551153" spans="45:48" x14ac:dyDescent="0.2">
      <c r="AS551153" s="30"/>
      <c r="AT551153" s="30"/>
      <c r="AU551153" s="30"/>
      <c r="AV551153" s="30"/>
    </row>
    <row r="551161" spans="45:48" x14ac:dyDescent="0.2">
      <c r="AS551161" s="30"/>
      <c r="AT551161" s="30"/>
      <c r="AU551161" s="30"/>
      <c r="AV551161" s="30"/>
    </row>
    <row r="551169" spans="45:48" x14ac:dyDescent="0.2">
      <c r="AS551169" s="30"/>
      <c r="AT551169" s="30"/>
      <c r="AU551169" s="30"/>
      <c r="AV551169" s="30"/>
    </row>
    <row r="551177" spans="45:48" x14ac:dyDescent="0.2">
      <c r="AS551177" s="30"/>
      <c r="AT551177" s="30"/>
      <c r="AU551177" s="30"/>
      <c r="AV551177" s="30"/>
    </row>
    <row r="551185" spans="45:48" x14ac:dyDescent="0.2">
      <c r="AS551185" s="30"/>
      <c r="AT551185" s="30"/>
      <c r="AU551185" s="30"/>
      <c r="AV551185" s="30"/>
    </row>
    <row r="551193" spans="45:48" x14ac:dyDescent="0.2">
      <c r="AS551193" s="30"/>
      <c r="AT551193" s="30"/>
      <c r="AU551193" s="30"/>
      <c r="AV551193" s="30"/>
    </row>
    <row r="551201" spans="45:48" x14ac:dyDescent="0.2">
      <c r="AS551201" s="30"/>
      <c r="AT551201" s="30"/>
      <c r="AU551201" s="30"/>
      <c r="AV551201" s="30"/>
    </row>
    <row r="551209" spans="45:48" x14ac:dyDescent="0.2">
      <c r="AS551209" s="30"/>
      <c r="AT551209" s="30"/>
      <c r="AU551209" s="30"/>
      <c r="AV551209" s="30"/>
    </row>
    <row r="551217" spans="45:48" x14ac:dyDescent="0.2">
      <c r="AS551217" s="30"/>
      <c r="AT551217" s="30"/>
      <c r="AU551217" s="30"/>
      <c r="AV551217" s="30"/>
    </row>
    <row r="551225" spans="45:48" x14ac:dyDescent="0.2">
      <c r="AS551225" s="30"/>
      <c r="AT551225" s="30"/>
      <c r="AU551225" s="30"/>
      <c r="AV551225" s="30"/>
    </row>
    <row r="551233" spans="45:48" x14ac:dyDescent="0.2">
      <c r="AS551233" s="30"/>
      <c r="AT551233" s="30"/>
      <c r="AU551233" s="30"/>
      <c r="AV551233" s="30"/>
    </row>
    <row r="551241" spans="45:48" x14ac:dyDescent="0.2">
      <c r="AS551241" s="30"/>
      <c r="AT551241" s="30"/>
      <c r="AU551241" s="30"/>
      <c r="AV551241" s="30"/>
    </row>
    <row r="551249" spans="45:48" x14ac:dyDescent="0.2">
      <c r="AS551249" s="30"/>
      <c r="AT551249" s="30"/>
      <c r="AU551249" s="30"/>
      <c r="AV551249" s="30"/>
    </row>
    <row r="551257" spans="45:48" x14ac:dyDescent="0.2">
      <c r="AS551257" s="30"/>
      <c r="AT551257" s="30"/>
      <c r="AU551257" s="30"/>
      <c r="AV551257" s="30"/>
    </row>
    <row r="551265" spans="45:48" x14ac:dyDescent="0.2">
      <c r="AS551265" s="30"/>
      <c r="AT551265" s="30"/>
      <c r="AU551265" s="30"/>
      <c r="AV551265" s="30"/>
    </row>
    <row r="551273" spans="45:48" x14ac:dyDescent="0.2">
      <c r="AS551273" s="30"/>
      <c r="AT551273" s="30"/>
      <c r="AU551273" s="30"/>
      <c r="AV551273" s="30"/>
    </row>
    <row r="551281" spans="45:48" x14ac:dyDescent="0.2">
      <c r="AS551281" s="30"/>
      <c r="AT551281" s="30"/>
      <c r="AU551281" s="30"/>
      <c r="AV551281" s="30"/>
    </row>
    <row r="551289" spans="45:48" x14ac:dyDescent="0.2">
      <c r="AS551289" s="30"/>
      <c r="AT551289" s="30"/>
      <c r="AU551289" s="30"/>
      <c r="AV551289" s="30"/>
    </row>
    <row r="551297" spans="45:48" x14ac:dyDescent="0.2">
      <c r="AS551297" s="30"/>
      <c r="AT551297" s="30"/>
      <c r="AU551297" s="30"/>
      <c r="AV551297" s="30"/>
    </row>
    <row r="551305" spans="45:48" x14ac:dyDescent="0.2">
      <c r="AS551305" s="30"/>
      <c r="AT551305" s="30"/>
      <c r="AU551305" s="30"/>
      <c r="AV551305" s="30"/>
    </row>
    <row r="551313" spans="45:48" x14ac:dyDescent="0.2">
      <c r="AS551313" s="30"/>
      <c r="AT551313" s="30"/>
      <c r="AU551313" s="30"/>
      <c r="AV551313" s="30"/>
    </row>
    <row r="551321" spans="45:48" x14ac:dyDescent="0.2">
      <c r="AS551321" s="30"/>
      <c r="AT551321" s="30"/>
      <c r="AU551321" s="30"/>
      <c r="AV551321" s="30"/>
    </row>
    <row r="551329" spans="45:48" x14ac:dyDescent="0.2">
      <c r="AS551329" s="30"/>
      <c r="AT551329" s="30"/>
      <c r="AU551329" s="30"/>
      <c r="AV551329" s="30"/>
    </row>
    <row r="551337" spans="45:48" x14ac:dyDescent="0.2">
      <c r="AS551337" s="30"/>
      <c r="AT551337" s="30"/>
      <c r="AU551337" s="30"/>
      <c r="AV551337" s="30"/>
    </row>
    <row r="551345" spans="45:48" x14ac:dyDescent="0.2">
      <c r="AS551345" s="30"/>
      <c r="AT551345" s="30"/>
      <c r="AU551345" s="30"/>
      <c r="AV551345" s="30"/>
    </row>
    <row r="551353" spans="45:48" x14ac:dyDescent="0.2">
      <c r="AS551353" s="30"/>
      <c r="AT551353" s="30"/>
      <c r="AU551353" s="30"/>
      <c r="AV551353" s="30"/>
    </row>
    <row r="551361" spans="45:48" x14ac:dyDescent="0.2">
      <c r="AS551361" s="30"/>
      <c r="AT551361" s="30"/>
      <c r="AU551361" s="30"/>
      <c r="AV551361" s="30"/>
    </row>
    <row r="551369" spans="45:48" x14ac:dyDescent="0.2">
      <c r="AS551369" s="30"/>
      <c r="AT551369" s="30"/>
      <c r="AU551369" s="30"/>
      <c r="AV551369" s="30"/>
    </row>
    <row r="551377" spans="45:48" x14ac:dyDescent="0.2">
      <c r="AS551377" s="30"/>
      <c r="AT551377" s="30"/>
      <c r="AU551377" s="30"/>
      <c r="AV551377" s="30"/>
    </row>
    <row r="551385" spans="45:48" x14ac:dyDescent="0.2">
      <c r="AS551385" s="30"/>
      <c r="AT551385" s="30"/>
      <c r="AU551385" s="30"/>
      <c r="AV551385" s="30"/>
    </row>
    <row r="551393" spans="45:48" x14ac:dyDescent="0.2">
      <c r="AS551393" s="30"/>
      <c r="AT551393" s="30"/>
      <c r="AU551393" s="30"/>
      <c r="AV551393" s="30"/>
    </row>
    <row r="551401" spans="45:48" x14ac:dyDescent="0.2">
      <c r="AS551401" s="30"/>
      <c r="AT551401" s="30"/>
      <c r="AU551401" s="30"/>
      <c r="AV551401" s="30"/>
    </row>
    <row r="551409" spans="45:48" x14ac:dyDescent="0.2">
      <c r="AS551409" s="30"/>
      <c r="AT551409" s="30"/>
      <c r="AU551409" s="30"/>
      <c r="AV551409" s="30"/>
    </row>
    <row r="551417" spans="45:48" x14ac:dyDescent="0.2">
      <c r="AS551417" s="30"/>
      <c r="AT551417" s="30"/>
      <c r="AU551417" s="30"/>
      <c r="AV551417" s="30"/>
    </row>
    <row r="551425" spans="45:48" x14ac:dyDescent="0.2">
      <c r="AS551425" s="30"/>
      <c r="AT551425" s="30"/>
      <c r="AU551425" s="30"/>
      <c r="AV551425" s="30"/>
    </row>
    <row r="551433" spans="45:48" x14ac:dyDescent="0.2">
      <c r="AS551433" s="30"/>
      <c r="AT551433" s="30"/>
      <c r="AU551433" s="30"/>
      <c r="AV551433" s="30"/>
    </row>
    <row r="551441" spans="45:48" x14ac:dyDescent="0.2">
      <c r="AS551441" s="30"/>
      <c r="AT551441" s="30"/>
      <c r="AU551441" s="30"/>
      <c r="AV551441" s="30"/>
    </row>
    <row r="551449" spans="45:48" x14ac:dyDescent="0.2">
      <c r="AS551449" s="30"/>
      <c r="AT551449" s="30"/>
      <c r="AU551449" s="30"/>
      <c r="AV551449" s="30"/>
    </row>
    <row r="551457" spans="45:48" x14ac:dyDescent="0.2">
      <c r="AS551457" s="30"/>
      <c r="AT551457" s="30"/>
      <c r="AU551457" s="30"/>
      <c r="AV551457" s="30"/>
    </row>
    <row r="551465" spans="45:48" x14ac:dyDescent="0.2">
      <c r="AS551465" s="30"/>
      <c r="AT551465" s="30"/>
      <c r="AU551465" s="30"/>
      <c r="AV551465" s="30"/>
    </row>
    <row r="551473" spans="45:48" x14ac:dyDescent="0.2">
      <c r="AS551473" s="30"/>
      <c r="AT551473" s="30"/>
      <c r="AU551473" s="30"/>
      <c r="AV551473" s="30"/>
    </row>
    <row r="551481" spans="45:48" x14ac:dyDescent="0.2">
      <c r="AS551481" s="30"/>
      <c r="AT551481" s="30"/>
      <c r="AU551481" s="30"/>
      <c r="AV551481" s="30"/>
    </row>
    <row r="551489" spans="45:48" x14ac:dyDescent="0.2">
      <c r="AS551489" s="30"/>
      <c r="AT551489" s="30"/>
      <c r="AU551489" s="30"/>
      <c r="AV551489" s="30"/>
    </row>
    <row r="551497" spans="45:48" x14ac:dyDescent="0.2">
      <c r="AS551497" s="30"/>
      <c r="AT551497" s="30"/>
      <c r="AU551497" s="30"/>
      <c r="AV551497" s="30"/>
    </row>
    <row r="551505" spans="45:48" x14ac:dyDescent="0.2">
      <c r="AS551505" s="30"/>
      <c r="AT551505" s="30"/>
      <c r="AU551505" s="30"/>
      <c r="AV551505" s="30"/>
    </row>
    <row r="551513" spans="45:48" x14ac:dyDescent="0.2">
      <c r="AS551513" s="30"/>
      <c r="AT551513" s="30"/>
      <c r="AU551513" s="30"/>
      <c r="AV551513" s="30"/>
    </row>
    <row r="551521" spans="45:48" x14ac:dyDescent="0.2">
      <c r="AS551521" s="30"/>
      <c r="AT551521" s="30"/>
      <c r="AU551521" s="30"/>
      <c r="AV551521" s="30"/>
    </row>
    <row r="551529" spans="45:48" x14ac:dyDescent="0.2">
      <c r="AS551529" s="30"/>
      <c r="AT551529" s="30"/>
      <c r="AU551529" s="30"/>
      <c r="AV551529" s="30"/>
    </row>
    <row r="551537" spans="45:48" x14ac:dyDescent="0.2">
      <c r="AS551537" s="30"/>
      <c r="AT551537" s="30"/>
      <c r="AU551537" s="30"/>
      <c r="AV551537" s="30"/>
    </row>
    <row r="551545" spans="45:48" x14ac:dyDescent="0.2">
      <c r="AS551545" s="30"/>
      <c r="AT551545" s="30"/>
      <c r="AU551545" s="30"/>
      <c r="AV551545" s="30"/>
    </row>
    <row r="551553" spans="45:48" x14ac:dyDescent="0.2">
      <c r="AS551553" s="30"/>
      <c r="AT551553" s="30"/>
      <c r="AU551553" s="30"/>
      <c r="AV551553" s="30"/>
    </row>
    <row r="551561" spans="45:48" x14ac:dyDescent="0.2">
      <c r="AS551561" s="30"/>
      <c r="AT551561" s="30"/>
      <c r="AU551561" s="30"/>
      <c r="AV551561" s="30"/>
    </row>
    <row r="551569" spans="45:48" x14ac:dyDescent="0.2">
      <c r="AS551569" s="30"/>
      <c r="AT551569" s="30"/>
      <c r="AU551569" s="30"/>
      <c r="AV551569" s="30"/>
    </row>
    <row r="551577" spans="45:48" x14ac:dyDescent="0.2">
      <c r="AS551577" s="30"/>
      <c r="AT551577" s="30"/>
      <c r="AU551577" s="30"/>
      <c r="AV551577" s="30"/>
    </row>
    <row r="551585" spans="45:48" x14ac:dyDescent="0.2">
      <c r="AS551585" s="30"/>
      <c r="AT551585" s="30"/>
      <c r="AU551585" s="30"/>
      <c r="AV551585" s="30"/>
    </row>
    <row r="551593" spans="45:48" x14ac:dyDescent="0.2">
      <c r="AS551593" s="30"/>
      <c r="AT551593" s="30"/>
      <c r="AU551593" s="30"/>
      <c r="AV551593" s="30"/>
    </row>
    <row r="551601" spans="45:48" x14ac:dyDescent="0.2">
      <c r="AS551601" s="30"/>
      <c r="AT551601" s="30"/>
      <c r="AU551601" s="30"/>
      <c r="AV551601" s="30"/>
    </row>
    <row r="551609" spans="45:48" x14ac:dyDescent="0.2">
      <c r="AS551609" s="30"/>
      <c r="AT551609" s="30"/>
      <c r="AU551609" s="30"/>
      <c r="AV551609" s="30"/>
    </row>
    <row r="551617" spans="45:48" x14ac:dyDescent="0.2">
      <c r="AS551617" s="30"/>
      <c r="AT551617" s="30"/>
      <c r="AU551617" s="30"/>
      <c r="AV551617" s="30"/>
    </row>
    <row r="551625" spans="45:48" x14ac:dyDescent="0.2">
      <c r="AS551625" s="30"/>
      <c r="AT551625" s="30"/>
      <c r="AU551625" s="30"/>
      <c r="AV551625" s="30"/>
    </row>
    <row r="551633" spans="45:48" x14ac:dyDescent="0.2">
      <c r="AS551633" s="30"/>
      <c r="AT551633" s="30"/>
      <c r="AU551633" s="30"/>
      <c r="AV551633" s="30"/>
    </row>
    <row r="551641" spans="45:48" x14ac:dyDescent="0.2">
      <c r="AS551641" s="30"/>
      <c r="AT551641" s="30"/>
      <c r="AU551641" s="30"/>
      <c r="AV551641" s="30"/>
    </row>
    <row r="551649" spans="45:48" x14ac:dyDescent="0.2">
      <c r="AS551649" s="30"/>
      <c r="AT551649" s="30"/>
      <c r="AU551649" s="30"/>
      <c r="AV551649" s="30"/>
    </row>
    <row r="551657" spans="45:48" x14ac:dyDescent="0.2">
      <c r="AS551657" s="30"/>
      <c r="AT551657" s="30"/>
      <c r="AU551657" s="30"/>
      <c r="AV551657" s="30"/>
    </row>
    <row r="551665" spans="45:48" x14ac:dyDescent="0.2">
      <c r="AS551665" s="30"/>
      <c r="AT551665" s="30"/>
      <c r="AU551665" s="30"/>
      <c r="AV551665" s="30"/>
    </row>
    <row r="551673" spans="45:48" x14ac:dyDescent="0.2">
      <c r="AS551673" s="30"/>
      <c r="AT551673" s="30"/>
      <c r="AU551673" s="30"/>
      <c r="AV551673" s="30"/>
    </row>
    <row r="551681" spans="45:48" x14ac:dyDescent="0.2">
      <c r="AS551681" s="30"/>
      <c r="AT551681" s="30"/>
      <c r="AU551681" s="30"/>
      <c r="AV551681" s="30"/>
    </row>
    <row r="551689" spans="45:48" x14ac:dyDescent="0.2">
      <c r="AS551689" s="30"/>
      <c r="AT551689" s="30"/>
      <c r="AU551689" s="30"/>
      <c r="AV551689" s="30"/>
    </row>
    <row r="551697" spans="45:48" x14ac:dyDescent="0.2">
      <c r="AS551697" s="30"/>
      <c r="AT551697" s="30"/>
      <c r="AU551697" s="30"/>
      <c r="AV551697" s="30"/>
    </row>
    <row r="551705" spans="45:48" x14ac:dyDescent="0.2">
      <c r="AS551705" s="30"/>
      <c r="AT551705" s="30"/>
      <c r="AU551705" s="30"/>
      <c r="AV551705" s="30"/>
    </row>
    <row r="551713" spans="45:48" x14ac:dyDescent="0.2">
      <c r="AS551713" s="30"/>
      <c r="AT551713" s="30"/>
      <c r="AU551713" s="30"/>
      <c r="AV551713" s="30"/>
    </row>
    <row r="551721" spans="45:48" x14ac:dyDescent="0.2">
      <c r="AS551721" s="30"/>
      <c r="AT551721" s="30"/>
      <c r="AU551721" s="30"/>
      <c r="AV551721" s="30"/>
    </row>
    <row r="551729" spans="45:48" x14ac:dyDescent="0.2">
      <c r="AS551729" s="30"/>
      <c r="AT551729" s="30"/>
      <c r="AU551729" s="30"/>
      <c r="AV551729" s="30"/>
    </row>
    <row r="551737" spans="45:48" x14ac:dyDescent="0.2">
      <c r="AS551737" s="30"/>
      <c r="AT551737" s="30"/>
      <c r="AU551737" s="30"/>
      <c r="AV551737" s="30"/>
    </row>
    <row r="551745" spans="45:48" x14ac:dyDescent="0.2">
      <c r="AS551745" s="30"/>
      <c r="AT551745" s="30"/>
      <c r="AU551745" s="30"/>
      <c r="AV551745" s="30"/>
    </row>
    <row r="551753" spans="45:48" x14ac:dyDescent="0.2">
      <c r="AS551753" s="30"/>
      <c r="AT551753" s="30"/>
      <c r="AU551753" s="30"/>
      <c r="AV551753" s="30"/>
    </row>
    <row r="551761" spans="45:48" x14ac:dyDescent="0.2">
      <c r="AS551761" s="30"/>
      <c r="AT551761" s="30"/>
      <c r="AU551761" s="30"/>
      <c r="AV551761" s="30"/>
    </row>
    <row r="551769" spans="45:48" x14ac:dyDescent="0.2">
      <c r="AS551769" s="30"/>
      <c r="AT551769" s="30"/>
      <c r="AU551769" s="30"/>
      <c r="AV551769" s="30"/>
    </row>
    <row r="551777" spans="45:48" x14ac:dyDescent="0.2">
      <c r="AS551777" s="30"/>
      <c r="AT551777" s="30"/>
      <c r="AU551777" s="30"/>
      <c r="AV551777" s="30"/>
    </row>
    <row r="551785" spans="45:48" x14ac:dyDescent="0.2">
      <c r="AS551785" s="30"/>
      <c r="AT551785" s="30"/>
      <c r="AU551785" s="30"/>
      <c r="AV551785" s="30"/>
    </row>
    <row r="551793" spans="45:48" x14ac:dyDescent="0.2">
      <c r="AS551793" s="30"/>
      <c r="AT551793" s="30"/>
      <c r="AU551793" s="30"/>
      <c r="AV551793" s="30"/>
    </row>
    <row r="551801" spans="45:48" x14ac:dyDescent="0.2">
      <c r="AS551801" s="30"/>
      <c r="AT551801" s="30"/>
      <c r="AU551801" s="30"/>
      <c r="AV551801" s="30"/>
    </row>
    <row r="551809" spans="45:48" x14ac:dyDescent="0.2">
      <c r="AS551809" s="30"/>
      <c r="AT551809" s="30"/>
      <c r="AU551809" s="30"/>
      <c r="AV551809" s="30"/>
    </row>
    <row r="551817" spans="45:48" x14ac:dyDescent="0.2">
      <c r="AS551817" s="30"/>
      <c r="AT551817" s="30"/>
      <c r="AU551817" s="30"/>
      <c r="AV551817" s="30"/>
    </row>
    <row r="551825" spans="45:48" x14ac:dyDescent="0.2">
      <c r="AS551825" s="30"/>
      <c r="AT551825" s="30"/>
      <c r="AU551825" s="30"/>
      <c r="AV551825" s="30"/>
    </row>
    <row r="551833" spans="45:48" x14ac:dyDescent="0.2">
      <c r="AS551833" s="30"/>
      <c r="AT551833" s="30"/>
      <c r="AU551833" s="30"/>
      <c r="AV551833" s="30"/>
    </row>
    <row r="551841" spans="45:48" x14ac:dyDescent="0.2">
      <c r="AS551841" s="30"/>
      <c r="AT551841" s="30"/>
      <c r="AU551841" s="30"/>
      <c r="AV551841" s="30"/>
    </row>
    <row r="551849" spans="45:48" x14ac:dyDescent="0.2">
      <c r="AS551849" s="30"/>
      <c r="AT551849" s="30"/>
      <c r="AU551849" s="30"/>
      <c r="AV551849" s="30"/>
    </row>
    <row r="551857" spans="45:48" x14ac:dyDescent="0.2">
      <c r="AS551857" s="30"/>
      <c r="AT551857" s="30"/>
      <c r="AU551857" s="30"/>
      <c r="AV551857" s="30"/>
    </row>
    <row r="551865" spans="45:48" x14ac:dyDescent="0.2">
      <c r="AS551865" s="30"/>
      <c r="AT551865" s="30"/>
      <c r="AU551865" s="30"/>
      <c r="AV551865" s="30"/>
    </row>
    <row r="551873" spans="45:48" x14ac:dyDescent="0.2">
      <c r="AS551873" s="30"/>
      <c r="AT551873" s="30"/>
      <c r="AU551873" s="30"/>
      <c r="AV551873" s="30"/>
    </row>
    <row r="551881" spans="45:48" x14ac:dyDescent="0.2">
      <c r="AS551881" s="30"/>
      <c r="AT551881" s="30"/>
      <c r="AU551881" s="30"/>
      <c r="AV551881" s="30"/>
    </row>
    <row r="551889" spans="45:48" x14ac:dyDescent="0.2">
      <c r="AS551889" s="30"/>
      <c r="AT551889" s="30"/>
      <c r="AU551889" s="30"/>
      <c r="AV551889" s="30"/>
    </row>
    <row r="551897" spans="45:48" x14ac:dyDescent="0.2">
      <c r="AS551897" s="30"/>
      <c r="AT551897" s="30"/>
      <c r="AU551897" s="30"/>
      <c r="AV551897" s="30"/>
    </row>
    <row r="551905" spans="45:48" x14ac:dyDescent="0.2">
      <c r="AS551905" s="30"/>
      <c r="AT551905" s="30"/>
      <c r="AU551905" s="30"/>
      <c r="AV551905" s="30"/>
    </row>
    <row r="551913" spans="45:48" x14ac:dyDescent="0.2">
      <c r="AS551913" s="30"/>
      <c r="AT551913" s="30"/>
      <c r="AU551913" s="30"/>
      <c r="AV551913" s="30"/>
    </row>
    <row r="551921" spans="45:48" x14ac:dyDescent="0.2">
      <c r="AS551921" s="30"/>
      <c r="AT551921" s="30"/>
      <c r="AU551921" s="30"/>
      <c r="AV551921" s="30"/>
    </row>
    <row r="551929" spans="45:48" x14ac:dyDescent="0.2">
      <c r="AS551929" s="30"/>
      <c r="AT551929" s="30"/>
      <c r="AU551929" s="30"/>
      <c r="AV551929" s="30"/>
    </row>
    <row r="551937" spans="45:48" x14ac:dyDescent="0.2">
      <c r="AS551937" s="30"/>
      <c r="AT551937" s="30"/>
      <c r="AU551937" s="30"/>
      <c r="AV551937" s="30"/>
    </row>
    <row r="551945" spans="45:48" x14ac:dyDescent="0.2">
      <c r="AS551945" s="30"/>
      <c r="AT551945" s="30"/>
      <c r="AU551945" s="30"/>
      <c r="AV551945" s="30"/>
    </row>
    <row r="551953" spans="45:48" x14ac:dyDescent="0.2">
      <c r="AS551953" s="30"/>
      <c r="AT551953" s="30"/>
      <c r="AU551953" s="30"/>
      <c r="AV551953" s="30"/>
    </row>
    <row r="551961" spans="45:48" x14ac:dyDescent="0.2">
      <c r="AS551961" s="30"/>
      <c r="AT551961" s="30"/>
      <c r="AU551961" s="30"/>
      <c r="AV551961" s="30"/>
    </row>
    <row r="551969" spans="45:48" x14ac:dyDescent="0.2">
      <c r="AS551969" s="30"/>
      <c r="AT551969" s="30"/>
      <c r="AU551969" s="30"/>
      <c r="AV551969" s="30"/>
    </row>
    <row r="551977" spans="45:48" x14ac:dyDescent="0.2">
      <c r="AS551977" s="30"/>
      <c r="AT551977" s="30"/>
      <c r="AU551977" s="30"/>
      <c r="AV551977" s="30"/>
    </row>
    <row r="551985" spans="45:48" x14ac:dyDescent="0.2">
      <c r="AS551985" s="30"/>
      <c r="AT551985" s="30"/>
      <c r="AU551985" s="30"/>
      <c r="AV551985" s="30"/>
    </row>
    <row r="551993" spans="45:48" x14ac:dyDescent="0.2">
      <c r="AS551993" s="30"/>
      <c r="AT551993" s="30"/>
      <c r="AU551993" s="30"/>
      <c r="AV551993" s="30"/>
    </row>
    <row r="552001" spans="45:48" x14ac:dyDescent="0.2">
      <c r="AS552001" s="30"/>
      <c r="AT552001" s="30"/>
      <c r="AU552001" s="30"/>
      <c r="AV552001" s="30"/>
    </row>
    <row r="552009" spans="45:48" x14ac:dyDescent="0.2">
      <c r="AS552009" s="30"/>
      <c r="AT552009" s="30"/>
      <c r="AU552009" s="30"/>
      <c r="AV552009" s="30"/>
    </row>
    <row r="552017" spans="45:48" x14ac:dyDescent="0.2">
      <c r="AS552017" s="30"/>
      <c r="AT552017" s="30"/>
      <c r="AU552017" s="30"/>
      <c r="AV552017" s="30"/>
    </row>
    <row r="552025" spans="45:48" x14ac:dyDescent="0.2">
      <c r="AS552025" s="30"/>
      <c r="AT552025" s="30"/>
      <c r="AU552025" s="30"/>
      <c r="AV552025" s="30"/>
    </row>
    <row r="552033" spans="45:48" x14ac:dyDescent="0.2">
      <c r="AS552033" s="30"/>
      <c r="AT552033" s="30"/>
      <c r="AU552033" s="30"/>
      <c r="AV552033" s="30"/>
    </row>
    <row r="552041" spans="45:48" x14ac:dyDescent="0.2">
      <c r="AS552041" s="30"/>
      <c r="AT552041" s="30"/>
      <c r="AU552041" s="30"/>
      <c r="AV552041" s="30"/>
    </row>
    <row r="552049" spans="45:48" x14ac:dyDescent="0.2">
      <c r="AS552049" s="30"/>
      <c r="AT552049" s="30"/>
      <c r="AU552049" s="30"/>
      <c r="AV552049" s="30"/>
    </row>
    <row r="552057" spans="45:48" x14ac:dyDescent="0.2">
      <c r="AS552057" s="30"/>
      <c r="AT552057" s="30"/>
      <c r="AU552057" s="30"/>
      <c r="AV552057" s="30"/>
    </row>
    <row r="552065" spans="45:48" x14ac:dyDescent="0.2">
      <c r="AS552065" s="30"/>
      <c r="AT552065" s="30"/>
      <c r="AU552065" s="30"/>
      <c r="AV552065" s="30"/>
    </row>
    <row r="552073" spans="45:48" x14ac:dyDescent="0.2">
      <c r="AS552073" s="30"/>
      <c r="AT552073" s="30"/>
      <c r="AU552073" s="30"/>
      <c r="AV552073" s="30"/>
    </row>
    <row r="552081" spans="45:48" x14ac:dyDescent="0.2">
      <c r="AS552081" s="30"/>
      <c r="AT552081" s="30"/>
      <c r="AU552081" s="30"/>
      <c r="AV552081" s="30"/>
    </row>
    <row r="552089" spans="45:48" x14ac:dyDescent="0.2">
      <c r="AS552089" s="30"/>
      <c r="AT552089" s="30"/>
      <c r="AU552089" s="30"/>
      <c r="AV552089" s="30"/>
    </row>
    <row r="552097" spans="45:48" x14ac:dyDescent="0.2">
      <c r="AS552097" s="30"/>
      <c r="AT552097" s="30"/>
      <c r="AU552097" s="30"/>
      <c r="AV552097" s="30"/>
    </row>
    <row r="552105" spans="45:48" x14ac:dyDescent="0.2">
      <c r="AS552105" s="30"/>
      <c r="AT552105" s="30"/>
      <c r="AU552105" s="30"/>
      <c r="AV552105" s="30"/>
    </row>
    <row r="552113" spans="45:48" x14ac:dyDescent="0.2">
      <c r="AS552113" s="30"/>
      <c r="AT552113" s="30"/>
      <c r="AU552113" s="30"/>
      <c r="AV552113" s="30"/>
    </row>
    <row r="552121" spans="45:48" x14ac:dyDescent="0.2">
      <c r="AS552121" s="30"/>
      <c r="AT552121" s="30"/>
      <c r="AU552121" s="30"/>
      <c r="AV552121" s="30"/>
    </row>
    <row r="552129" spans="45:48" x14ac:dyDescent="0.2">
      <c r="AS552129" s="30"/>
      <c r="AT552129" s="30"/>
      <c r="AU552129" s="30"/>
      <c r="AV552129" s="30"/>
    </row>
    <row r="552137" spans="45:48" x14ac:dyDescent="0.2">
      <c r="AS552137" s="30"/>
      <c r="AT552137" s="30"/>
      <c r="AU552137" s="30"/>
      <c r="AV552137" s="30"/>
    </row>
    <row r="552145" spans="45:48" x14ac:dyDescent="0.2">
      <c r="AS552145" s="30"/>
      <c r="AT552145" s="30"/>
      <c r="AU552145" s="30"/>
      <c r="AV552145" s="30"/>
    </row>
    <row r="552153" spans="45:48" x14ac:dyDescent="0.2">
      <c r="AS552153" s="30"/>
      <c r="AT552153" s="30"/>
      <c r="AU552153" s="30"/>
      <c r="AV552153" s="30"/>
    </row>
    <row r="552161" spans="45:48" x14ac:dyDescent="0.2">
      <c r="AS552161" s="30"/>
      <c r="AT552161" s="30"/>
      <c r="AU552161" s="30"/>
      <c r="AV552161" s="30"/>
    </row>
    <row r="552169" spans="45:48" x14ac:dyDescent="0.2">
      <c r="AS552169" s="30"/>
      <c r="AT552169" s="30"/>
      <c r="AU552169" s="30"/>
      <c r="AV552169" s="30"/>
    </row>
    <row r="552177" spans="45:48" x14ac:dyDescent="0.2">
      <c r="AS552177" s="30"/>
      <c r="AT552177" s="30"/>
      <c r="AU552177" s="30"/>
      <c r="AV552177" s="30"/>
    </row>
    <row r="552185" spans="45:48" x14ac:dyDescent="0.2">
      <c r="AS552185" s="30"/>
      <c r="AT552185" s="30"/>
      <c r="AU552185" s="30"/>
      <c r="AV552185" s="30"/>
    </row>
    <row r="552193" spans="45:48" x14ac:dyDescent="0.2">
      <c r="AS552193" s="30"/>
      <c r="AT552193" s="30"/>
      <c r="AU552193" s="30"/>
      <c r="AV552193" s="30"/>
    </row>
    <row r="552201" spans="45:48" x14ac:dyDescent="0.2">
      <c r="AS552201" s="30"/>
      <c r="AT552201" s="30"/>
      <c r="AU552201" s="30"/>
      <c r="AV552201" s="30"/>
    </row>
    <row r="552209" spans="45:48" x14ac:dyDescent="0.2">
      <c r="AS552209" s="30"/>
      <c r="AT552209" s="30"/>
      <c r="AU552209" s="30"/>
      <c r="AV552209" s="30"/>
    </row>
    <row r="552217" spans="45:48" x14ac:dyDescent="0.2">
      <c r="AS552217" s="30"/>
      <c r="AT552217" s="30"/>
      <c r="AU552217" s="30"/>
      <c r="AV552217" s="30"/>
    </row>
    <row r="552225" spans="45:48" x14ac:dyDescent="0.2">
      <c r="AS552225" s="30"/>
      <c r="AT552225" s="30"/>
      <c r="AU552225" s="30"/>
      <c r="AV552225" s="30"/>
    </row>
    <row r="552233" spans="45:48" x14ac:dyDescent="0.2">
      <c r="AS552233" s="30"/>
      <c r="AT552233" s="30"/>
      <c r="AU552233" s="30"/>
      <c r="AV552233" s="30"/>
    </row>
    <row r="552241" spans="45:48" x14ac:dyDescent="0.2">
      <c r="AS552241" s="30"/>
      <c r="AT552241" s="30"/>
      <c r="AU552241" s="30"/>
      <c r="AV552241" s="30"/>
    </row>
    <row r="552249" spans="45:48" x14ac:dyDescent="0.2">
      <c r="AS552249" s="30"/>
      <c r="AT552249" s="30"/>
      <c r="AU552249" s="30"/>
      <c r="AV552249" s="30"/>
    </row>
    <row r="552257" spans="45:48" x14ac:dyDescent="0.2">
      <c r="AS552257" s="30"/>
      <c r="AT552257" s="30"/>
      <c r="AU552257" s="30"/>
      <c r="AV552257" s="30"/>
    </row>
    <row r="552265" spans="45:48" x14ac:dyDescent="0.2">
      <c r="AS552265" s="30"/>
      <c r="AT552265" s="30"/>
      <c r="AU552265" s="30"/>
      <c r="AV552265" s="30"/>
    </row>
    <row r="552273" spans="45:48" x14ac:dyDescent="0.2">
      <c r="AS552273" s="30"/>
      <c r="AT552273" s="30"/>
      <c r="AU552273" s="30"/>
      <c r="AV552273" s="30"/>
    </row>
    <row r="552281" spans="45:48" x14ac:dyDescent="0.2">
      <c r="AS552281" s="30"/>
      <c r="AT552281" s="30"/>
      <c r="AU552281" s="30"/>
      <c r="AV552281" s="30"/>
    </row>
    <row r="552289" spans="45:48" x14ac:dyDescent="0.2">
      <c r="AS552289" s="30"/>
      <c r="AT552289" s="30"/>
      <c r="AU552289" s="30"/>
      <c r="AV552289" s="30"/>
    </row>
    <row r="552297" spans="45:48" x14ac:dyDescent="0.2">
      <c r="AS552297" s="30"/>
      <c r="AT552297" s="30"/>
      <c r="AU552297" s="30"/>
      <c r="AV552297" s="30"/>
    </row>
    <row r="552305" spans="45:48" x14ac:dyDescent="0.2">
      <c r="AS552305" s="30"/>
      <c r="AT552305" s="30"/>
      <c r="AU552305" s="30"/>
      <c r="AV552305" s="30"/>
    </row>
    <row r="552313" spans="45:48" x14ac:dyDescent="0.2">
      <c r="AS552313" s="30"/>
      <c r="AT552313" s="30"/>
      <c r="AU552313" s="30"/>
      <c r="AV552313" s="30"/>
    </row>
    <row r="552321" spans="45:48" x14ac:dyDescent="0.2">
      <c r="AS552321" s="30"/>
      <c r="AT552321" s="30"/>
      <c r="AU552321" s="30"/>
      <c r="AV552321" s="30"/>
    </row>
    <row r="552329" spans="45:48" x14ac:dyDescent="0.2">
      <c r="AS552329" s="30"/>
      <c r="AT552329" s="30"/>
      <c r="AU552329" s="30"/>
      <c r="AV552329" s="30"/>
    </row>
    <row r="552337" spans="45:48" x14ac:dyDescent="0.2">
      <c r="AS552337" s="30"/>
      <c r="AT552337" s="30"/>
      <c r="AU552337" s="30"/>
      <c r="AV552337" s="30"/>
    </row>
    <row r="552345" spans="45:48" x14ac:dyDescent="0.2">
      <c r="AS552345" s="30"/>
      <c r="AT552345" s="30"/>
      <c r="AU552345" s="30"/>
      <c r="AV552345" s="30"/>
    </row>
    <row r="552353" spans="45:48" x14ac:dyDescent="0.2">
      <c r="AS552353" s="30"/>
      <c r="AT552353" s="30"/>
      <c r="AU552353" s="30"/>
      <c r="AV552353" s="30"/>
    </row>
    <row r="552361" spans="45:48" x14ac:dyDescent="0.2">
      <c r="AS552361" s="30"/>
      <c r="AT552361" s="30"/>
      <c r="AU552361" s="30"/>
      <c r="AV552361" s="30"/>
    </row>
    <row r="552369" spans="45:48" x14ac:dyDescent="0.2">
      <c r="AS552369" s="30"/>
      <c r="AT552369" s="30"/>
      <c r="AU552369" s="30"/>
      <c r="AV552369" s="30"/>
    </row>
    <row r="552377" spans="45:48" x14ac:dyDescent="0.2">
      <c r="AS552377" s="30"/>
      <c r="AT552377" s="30"/>
      <c r="AU552377" s="30"/>
      <c r="AV552377" s="30"/>
    </row>
    <row r="552385" spans="45:48" x14ac:dyDescent="0.2">
      <c r="AS552385" s="30"/>
      <c r="AT552385" s="30"/>
      <c r="AU552385" s="30"/>
      <c r="AV552385" s="30"/>
    </row>
    <row r="552393" spans="45:48" x14ac:dyDescent="0.2">
      <c r="AS552393" s="30"/>
      <c r="AT552393" s="30"/>
      <c r="AU552393" s="30"/>
      <c r="AV552393" s="30"/>
    </row>
    <row r="552401" spans="45:48" x14ac:dyDescent="0.2">
      <c r="AS552401" s="30"/>
      <c r="AT552401" s="30"/>
      <c r="AU552401" s="30"/>
      <c r="AV552401" s="30"/>
    </row>
    <row r="552409" spans="45:48" x14ac:dyDescent="0.2">
      <c r="AS552409" s="30"/>
      <c r="AT552409" s="30"/>
      <c r="AU552409" s="30"/>
      <c r="AV552409" s="30"/>
    </row>
    <row r="552417" spans="45:48" x14ac:dyDescent="0.2">
      <c r="AS552417" s="30"/>
      <c r="AT552417" s="30"/>
      <c r="AU552417" s="30"/>
      <c r="AV552417" s="30"/>
    </row>
    <row r="552425" spans="45:48" x14ac:dyDescent="0.2">
      <c r="AS552425" s="30"/>
      <c r="AT552425" s="30"/>
      <c r="AU552425" s="30"/>
      <c r="AV552425" s="30"/>
    </row>
    <row r="552433" spans="45:48" x14ac:dyDescent="0.2">
      <c r="AS552433" s="30"/>
      <c r="AT552433" s="30"/>
      <c r="AU552433" s="30"/>
      <c r="AV552433" s="30"/>
    </row>
    <row r="552441" spans="45:48" x14ac:dyDescent="0.2">
      <c r="AS552441" s="30"/>
      <c r="AT552441" s="30"/>
      <c r="AU552441" s="30"/>
      <c r="AV552441" s="30"/>
    </row>
    <row r="552449" spans="45:48" x14ac:dyDescent="0.2">
      <c r="AS552449" s="30"/>
      <c r="AT552449" s="30"/>
      <c r="AU552449" s="30"/>
      <c r="AV552449" s="30"/>
    </row>
    <row r="552457" spans="45:48" x14ac:dyDescent="0.2">
      <c r="AS552457" s="30"/>
      <c r="AT552457" s="30"/>
      <c r="AU552457" s="30"/>
      <c r="AV552457" s="30"/>
    </row>
    <row r="552465" spans="45:48" x14ac:dyDescent="0.2">
      <c r="AS552465" s="30"/>
      <c r="AT552465" s="30"/>
      <c r="AU552465" s="30"/>
      <c r="AV552465" s="30"/>
    </row>
    <row r="552473" spans="45:48" x14ac:dyDescent="0.2">
      <c r="AS552473" s="30"/>
      <c r="AT552473" s="30"/>
      <c r="AU552473" s="30"/>
      <c r="AV552473" s="30"/>
    </row>
    <row r="552481" spans="45:48" x14ac:dyDescent="0.2">
      <c r="AS552481" s="30"/>
      <c r="AT552481" s="30"/>
      <c r="AU552481" s="30"/>
      <c r="AV552481" s="30"/>
    </row>
    <row r="552489" spans="45:48" x14ac:dyDescent="0.2">
      <c r="AS552489" s="30"/>
      <c r="AT552489" s="30"/>
      <c r="AU552489" s="30"/>
      <c r="AV552489" s="30"/>
    </row>
    <row r="552497" spans="45:48" x14ac:dyDescent="0.2">
      <c r="AS552497" s="30"/>
      <c r="AT552497" s="30"/>
      <c r="AU552497" s="30"/>
      <c r="AV552497" s="30"/>
    </row>
    <row r="552505" spans="45:48" x14ac:dyDescent="0.2">
      <c r="AS552505" s="30"/>
      <c r="AT552505" s="30"/>
      <c r="AU552505" s="30"/>
      <c r="AV552505" s="30"/>
    </row>
    <row r="552513" spans="45:48" x14ac:dyDescent="0.2">
      <c r="AS552513" s="30"/>
      <c r="AT552513" s="30"/>
      <c r="AU552513" s="30"/>
      <c r="AV552513" s="30"/>
    </row>
    <row r="552521" spans="45:48" x14ac:dyDescent="0.2">
      <c r="AS552521" s="30"/>
      <c r="AT552521" s="30"/>
      <c r="AU552521" s="30"/>
      <c r="AV552521" s="30"/>
    </row>
    <row r="552529" spans="45:48" x14ac:dyDescent="0.2">
      <c r="AS552529" s="30"/>
      <c r="AT552529" s="30"/>
      <c r="AU552529" s="30"/>
      <c r="AV552529" s="30"/>
    </row>
    <row r="552537" spans="45:48" x14ac:dyDescent="0.2">
      <c r="AS552537" s="30"/>
      <c r="AT552537" s="30"/>
      <c r="AU552537" s="30"/>
      <c r="AV552537" s="30"/>
    </row>
    <row r="552545" spans="45:48" x14ac:dyDescent="0.2">
      <c r="AS552545" s="30"/>
      <c r="AT552545" s="30"/>
      <c r="AU552545" s="30"/>
      <c r="AV552545" s="30"/>
    </row>
    <row r="552553" spans="45:48" x14ac:dyDescent="0.2">
      <c r="AS552553" s="30"/>
      <c r="AT552553" s="30"/>
      <c r="AU552553" s="30"/>
      <c r="AV552553" s="30"/>
    </row>
    <row r="552561" spans="45:48" x14ac:dyDescent="0.2">
      <c r="AS552561" s="30"/>
      <c r="AT552561" s="30"/>
      <c r="AU552561" s="30"/>
      <c r="AV552561" s="30"/>
    </row>
    <row r="552569" spans="45:48" x14ac:dyDescent="0.2">
      <c r="AS552569" s="30"/>
      <c r="AT552569" s="30"/>
      <c r="AU552569" s="30"/>
      <c r="AV552569" s="30"/>
    </row>
    <row r="552577" spans="45:48" x14ac:dyDescent="0.2">
      <c r="AS552577" s="30"/>
      <c r="AT552577" s="30"/>
      <c r="AU552577" s="30"/>
      <c r="AV552577" s="30"/>
    </row>
    <row r="552585" spans="45:48" x14ac:dyDescent="0.2">
      <c r="AS552585" s="30"/>
      <c r="AT552585" s="30"/>
      <c r="AU552585" s="30"/>
      <c r="AV552585" s="30"/>
    </row>
    <row r="552593" spans="45:48" x14ac:dyDescent="0.2">
      <c r="AS552593" s="30"/>
      <c r="AT552593" s="30"/>
      <c r="AU552593" s="30"/>
      <c r="AV552593" s="30"/>
    </row>
    <row r="552601" spans="45:48" x14ac:dyDescent="0.2">
      <c r="AS552601" s="30"/>
      <c r="AT552601" s="30"/>
      <c r="AU552601" s="30"/>
      <c r="AV552601" s="30"/>
    </row>
    <row r="552609" spans="45:48" x14ac:dyDescent="0.2">
      <c r="AS552609" s="30"/>
      <c r="AT552609" s="30"/>
      <c r="AU552609" s="30"/>
      <c r="AV552609" s="30"/>
    </row>
    <row r="552617" spans="45:48" x14ac:dyDescent="0.2">
      <c r="AS552617" s="30"/>
      <c r="AT552617" s="30"/>
      <c r="AU552617" s="30"/>
      <c r="AV552617" s="30"/>
    </row>
    <row r="552625" spans="45:48" x14ac:dyDescent="0.2">
      <c r="AS552625" s="30"/>
      <c r="AT552625" s="30"/>
      <c r="AU552625" s="30"/>
      <c r="AV552625" s="30"/>
    </row>
    <row r="552633" spans="45:48" x14ac:dyDescent="0.2">
      <c r="AS552633" s="30"/>
      <c r="AT552633" s="30"/>
      <c r="AU552633" s="30"/>
      <c r="AV552633" s="30"/>
    </row>
    <row r="552641" spans="45:48" x14ac:dyDescent="0.2">
      <c r="AS552641" s="30"/>
      <c r="AT552641" s="30"/>
      <c r="AU552641" s="30"/>
      <c r="AV552641" s="30"/>
    </row>
    <row r="552649" spans="45:48" x14ac:dyDescent="0.2">
      <c r="AS552649" s="30"/>
      <c r="AT552649" s="30"/>
      <c r="AU552649" s="30"/>
      <c r="AV552649" s="30"/>
    </row>
    <row r="552657" spans="45:48" x14ac:dyDescent="0.2">
      <c r="AS552657" s="30"/>
      <c r="AT552657" s="30"/>
      <c r="AU552657" s="30"/>
      <c r="AV552657" s="30"/>
    </row>
    <row r="552665" spans="45:48" x14ac:dyDescent="0.2">
      <c r="AS552665" s="30"/>
      <c r="AT552665" s="30"/>
      <c r="AU552665" s="30"/>
      <c r="AV552665" s="30"/>
    </row>
    <row r="552673" spans="45:48" x14ac:dyDescent="0.2">
      <c r="AS552673" s="30"/>
      <c r="AT552673" s="30"/>
      <c r="AU552673" s="30"/>
      <c r="AV552673" s="30"/>
    </row>
    <row r="552681" spans="45:48" x14ac:dyDescent="0.2">
      <c r="AS552681" s="30"/>
      <c r="AT552681" s="30"/>
      <c r="AU552681" s="30"/>
      <c r="AV552681" s="30"/>
    </row>
    <row r="552689" spans="45:48" x14ac:dyDescent="0.2">
      <c r="AS552689" s="30"/>
      <c r="AT552689" s="30"/>
      <c r="AU552689" s="30"/>
      <c r="AV552689" s="30"/>
    </row>
    <row r="552697" spans="45:48" x14ac:dyDescent="0.2">
      <c r="AS552697" s="30"/>
      <c r="AT552697" s="30"/>
      <c r="AU552697" s="30"/>
      <c r="AV552697" s="30"/>
    </row>
    <row r="552705" spans="45:48" x14ac:dyDescent="0.2">
      <c r="AS552705" s="30"/>
      <c r="AT552705" s="30"/>
      <c r="AU552705" s="30"/>
      <c r="AV552705" s="30"/>
    </row>
    <row r="552713" spans="45:48" x14ac:dyDescent="0.2">
      <c r="AS552713" s="30"/>
      <c r="AT552713" s="30"/>
      <c r="AU552713" s="30"/>
      <c r="AV552713" s="30"/>
    </row>
    <row r="552721" spans="45:48" x14ac:dyDescent="0.2">
      <c r="AS552721" s="30"/>
      <c r="AT552721" s="30"/>
      <c r="AU552721" s="30"/>
      <c r="AV552721" s="30"/>
    </row>
    <row r="552729" spans="45:48" x14ac:dyDescent="0.2">
      <c r="AS552729" s="30"/>
      <c r="AT552729" s="30"/>
      <c r="AU552729" s="30"/>
      <c r="AV552729" s="30"/>
    </row>
    <row r="552737" spans="45:48" x14ac:dyDescent="0.2">
      <c r="AS552737" s="30"/>
      <c r="AT552737" s="30"/>
      <c r="AU552737" s="30"/>
      <c r="AV552737" s="30"/>
    </row>
    <row r="552745" spans="45:48" x14ac:dyDescent="0.2">
      <c r="AS552745" s="30"/>
      <c r="AT552745" s="30"/>
      <c r="AU552745" s="30"/>
      <c r="AV552745" s="30"/>
    </row>
    <row r="552753" spans="45:48" x14ac:dyDescent="0.2">
      <c r="AS552753" s="30"/>
      <c r="AT552753" s="30"/>
      <c r="AU552753" s="30"/>
      <c r="AV552753" s="30"/>
    </row>
    <row r="552761" spans="45:48" x14ac:dyDescent="0.2">
      <c r="AS552761" s="30"/>
      <c r="AT552761" s="30"/>
      <c r="AU552761" s="30"/>
      <c r="AV552761" s="30"/>
    </row>
    <row r="552769" spans="45:48" x14ac:dyDescent="0.2">
      <c r="AS552769" s="30"/>
      <c r="AT552769" s="30"/>
      <c r="AU552769" s="30"/>
      <c r="AV552769" s="30"/>
    </row>
    <row r="552777" spans="45:48" x14ac:dyDescent="0.2">
      <c r="AS552777" s="30"/>
      <c r="AT552777" s="30"/>
      <c r="AU552777" s="30"/>
      <c r="AV552777" s="30"/>
    </row>
    <row r="552785" spans="45:48" x14ac:dyDescent="0.2">
      <c r="AS552785" s="30"/>
      <c r="AT552785" s="30"/>
      <c r="AU552785" s="30"/>
      <c r="AV552785" s="30"/>
    </row>
    <row r="552793" spans="45:48" x14ac:dyDescent="0.2">
      <c r="AS552793" s="30"/>
      <c r="AT552793" s="30"/>
      <c r="AU552793" s="30"/>
      <c r="AV552793" s="30"/>
    </row>
    <row r="552801" spans="45:48" x14ac:dyDescent="0.2">
      <c r="AS552801" s="30"/>
      <c r="AT552801" s="30"/>
      <c r="AU552801" s="30"/>
      <c r="AV552801" s="30"/>
    </row>
    <row r="552809" spans="45:48" x14ac:dyDescent="0.2">
      <c r="AS552809" s="30"/>
      <c r="AT552809" s="30"/>
      <c r="AU552809" s="30"/>
      <c r="AV552809" s="30"/>
    </row>
    <row r="552817" spans="45:48" x14ac:dyDescent="0.2">
      <c r="AS552817" s="30"/>
      <c r="AT552817" s="30"/>
      <c r="AU552817" s="30"/>
      <c r="AV552817" s="30"/>
    </row>
    <row r="552825" spans="45:48" x14ac:dyDescent="0.2">
      <c r="AS552825" s="30"/>
      <c r="AT552825" s="30"/>
      <c r="AU552825" s="30"/>
      <c r="AV552825" s="30"/>
    </row>
    <row r="552833" spans="45:48" x14ac:dyDescent="0.2">
      <c r="AS552833" s="30"/>
      <c r="AT552833" s="30"/>
      <c r="AU552833" s="30"/>
      <c r="AV552833" s="30"/>
    </row>
    <row r="552841" spans="45:48" x14ac:dyDescent="0.2">
      <c r="AS552841" s="30"/>
      <c r="AT552841" s="30"/>
      <c r="AU552841" s="30"/>
      <c r="AV552841" s="30"/>
    </row>
    <row r="552849" spans="45:48" x14ac:dyDescent="0.2">
      <c r="AS552849" s="30"/>
      <c r="AT552849" s="30"/>
      <c r="AU552849" s="30"/>
      <c r="AV552849" s="30"/>
    </row>
    <row r="552857" spans="45:48" x14ac:dyDescent="0.2">
      <c r="AS552857" s="30"/>
      <c r="AT552857" s="30"/>
      <c r="AU552857" s="30"/>
      <c r="AV552857" s="30"/>
    </row>
    <row r="552865" spans="45:48" x14ac:dyDescent="0.2">
      <c r="AS552865" s="30"/>
      <c r="AT552865" s="30"/>
      <c r="AU552865" s="30"/>
      <c r="AV552865" s="30"/>
    </row>
    <row r="552873" spans="45:48" x14ac:dyDescent="0.2">
      <c r="AS552873" s="30"/>
      <c r="AT552873" s="30"/>
      <c r="AU552873" s="30"/>
      <c r="AV552873" s="30"/>
    </row>
    <row r="552881" spans="45:48" x14ac:dyDescent="0.2">
      <c r="AS552881" s="30"/>
      <c r="AT552881" s="30"/>
      <c r="AU552881" s="30"/>
      <c r="AV552881" s="30"/>
    </row>
    <row r="552889" spans="45:48" x14ac:dyDescent="0.2">
      <c r="AS552889" s="30"/>
      <c r="AT552889" s="30"/>
      <c r="AU552889" s="30"/>
      <c r="AV552889" s="30"/>
    </row>
    <row r="552897" spans="45:48" x14ac:dyDescent="0.2">
      <c r="AS552897" s="30"/>
      <c r="AT552897" s="30"/>
      <c r="AU552897" s="30"/>
      <c r="AV552897" s="30"/>
    </row>
    <row r="552905" spans="45:48" x14ac:dyDescent="0.2">
      <c r="AS552905" s="30"/>
      <c r="AT552905" s="30"/>
      <c r="AU552905" s="30"/>
      <c r="AV552905" s="30"/>
    </row>
    <row r="552913" spans="45:48" x14ac:dyDescent="0.2">
      <c r="AS552913" s="30"/>
      <c r="AT552913" s="30"/>
      <c r="AU552913" s="30"/>
      <c r="AV552913" s="30"/>
    </row>
    <row r="552921" spans="45:48" x14ac:dyDescent="0.2">
      <c r="AS552921" s="30"/>
      <c r="AT552921" s="30"/>
      <c r="AU552921" s="30"/>
      <c r="AV552921" s="30"/>
    </row>
    <row r="552929" spans="45:48" x14ac:dyDescent="0.2">
      <c r="AS552929" s="30"/>
      <c r="AT552929" s="30"/>
      <c r="AU552929" s="30"/>
      <c r="AV552929" s="30"/>
    </row>
    <row r="552937" spans="45:48" x14ac:dyDescent="0.2">
      <c r="AS552937" s="30"/>
      <c r="AT552937" s="30"/>
      <c r="AU552937" s="30"/>
      <c r="AV552937" s="30"/>
    </row>
    <row r="552945" spans="45:48" x14ac:dyDescent="0.2">
      <c r="AS552945" s="30"/>
      <c r="AT552945" s="30"/>
      <c r="AU552945" s="30"/>
      <c r="AV552945" s="30"/>
    </row>
    <row r="552953" spans="45:48" x14ac:dyDescent="0.2">
      <c r="AS552953" s="30"/>
      <c r="AT552953" s="30"/>
      <c r="AU552953" s="30"/>
      <c r="AV552953" s="30"/>
    </row>
    <row r="552961" spans="45:48" x14ac:dyDescent="0.2">
      <c r="AS552961" s="30"/>
      <c r="AT552961" s="30"/>
      <c r="AU552961" s="30"/>
      <c r="AV552961" s="30"/>
    </row>
    <row r="552969" spans="45:48" x14ac:dyDescent="0.2">
      <c r="AS552969" s="30"/>
      <c r="AT552969" s="30"/>
      <c r="AU552969" s="30"/>
      <c r="AV552969" s="30"/>
    </row>
    <row r="552977" spans="45:48" x14ac:dyDescent="0.2">
      <c r="AS552977" s="30"/>
      <c r="AT552977" s="30"/>
      <c r="AU552977" s="30"/>
      <c r="AV552977" s="30"/>
    </row>
    <row r="552985" spans="45:48" x14ac:dyDescent="0.2">
      <c r="AS552985" s="30"/>
      <c r="AT552985" s="30"/>
      <c r="AU552985" s="30"/>
      <c r="AV552985" s="30"/>
    </row>
    <row r="552993" spans="45:48" x14ac:dyDescent="0.2">
      <c r="AS552993" s="30"/>
      <c r="AT552993" s="30"/>
      <c r="AU552993" s="30"/>
      <c r="AV552993" s="30"/>
    </row>
    <row r="553001" spans="45:48" x14ac:dyDescent="0.2">
      <c r="AS553001" s="30"/>
      <c r="AT553001" s="30"/>
      <c r="AU553001" s="30"/>
      <c r="AV553001" s="30"/>
    </row>
    <row r="553009" spans="45:48" x14ac:dyDescent="0.2">
      <c r="AS553009" s="30"/>
      <c r="AT553009" s="30"/>
      <c r="AU553009" s="30"/>
      <c r="AV553009" s="30"/>
    </row>
    <row r="553017" spans="45:48" x14ac:dyDescent="0.2">
      <c r="AS553017" s="30"/>
      <c r="AT553017" s="30"/>
      <c r="AU553017" s="30"/>
      <c r="AV553017" s="30"/>
    </row>
    <row r="553025" spans="45:48" x14ac:dyDescent="0.2">
      <c r="AS553025" s="30"/>
      <c r="AT553025" s="30"/>
      <c r="AU553025" s="30"/>
      <c r="AV553025" s="30"/>
    </row>
    <row r="553033" spans="45:48" x14ac:dyDescent="0.2">
      <c r="AS553033" s="30"/>
      <c r="AT553033" s="30"/>
      <c r="AU553033" s="30"/>
      <c r="AV553033" s="30"/>
    </row>
    <row r="553041" spans="45:48" x14ac:dyDescent="0.2">
      <c r="AS553041" s="30"/>
      <c r="AT553041" s="30"/>
      <c r="AU553041" s="30"/>
      <c r="AV553041" s="30"/>
    </row>
    <row r="553049" spans="45:48" x14ac:dyDescent="0.2">
      <c r="AS553049" s="30"/>
      <c r="AT553049" s="30"/>
      <c r="AU553049" s="30"/>
      <c r="AV553049" s="30"/>
    </row>
    <row r="553057" spans="45:48" x14ac:dyDescent="0.2">
      <c r="AS553057" s="30"/>
      <c r="AT553057" s="30"/>
      <c r="AU553057" s="30"/>
      <c r="AV553057" s="30"/>
    </row>
    <row r="553065" spans="45:48" x14ac:dyDescent="0.2">
      <c r="AS553065" s="30"/>
      <c r="AT553065" s="30"/>
      <c r="AU553065" s="30"/>
      <c r="AV553065" s="30"/>
    </row>
    <row r="553073" spans="45:48" x14ac:dyDescent="0.2">
      <c r="AS553073" s="30"/>
      <c r="AT553073" s="30"/>
      <c r="AU553073" s="30"/>
      <c r="AV553073" s="30"/>
    </row>
    <row r="553081" spans="45:48" x14ac:dyDescent="0.2">
      <c r="AS553081" s="30"/>
      <c r="AT553081" s="30"/>
      <c r="AU553081" s="30"/>
      <c r="AV553081" s="30"/>
    </row>
    <row r="553089" spans="45:48" x14ac:dyDescent="0.2">
      <c r="AS553089" s="30"/>
      <c r="AT553089" s="30"/>
      <c r="AU553089" s="30"/>
      <c r="AV553089" s="30"/>
    </row>
    <row r="553097" spans="45:48" x14ac:dyDescent="0.2">
      <c r="AS553097" s="30"/>
      <c r="AT553097" s="30"/>
      <c r="AU553097" s="30"/>
      <c r="AV553097" s="30"/>
    </row>
    <row r="553105" spans="45:48" x14ac:dyDescent="0.2">
      <c r="AS553105" s="30"/>
      <c r="AT553105" s="30"/>
      <c r="AU553105" s="30"/>
      <c r="AV553105" s="30"/>
    </row>
    <row r="553113" spans="45:48" x14ac:dyDescent="0.2">
      <c r="AS553113" s="30"/>
      <c r="AT553113" s="30"/>
      <c r="AU553113" s="30"/>
      <c r="AV553113" s="30"/>
    </row>
    <row r="553121" spans="45:48" x14ac:dyDescent="0.2">
      <c r="AS553121" s="30"/>
      <c r="AT553121" s="30"/>
      <c r="AU553121" s="30"/>
      <c r="AV553121" s="30"/>
    </row>
    <row r="553129" spans="45:48" x14ac:dyDescent="0.2">
      <c r="AS553129" s="30"/>
      <c r="AT553129" s="30"/>
      <c r="AU553129" s="30"/>
      <c r="AV553129" s="30"/>
    </row>
    <row r="553137" spans="45:48" x14ac:dyDescent="0.2">
      <c r="AS553137" s="30"/>
      <c r="AT553137" s="30"/>
      <c r="AU553137" s="30"/>
      <c r="AV553137" s="30"/>
    </row>
    <row r="553145" spans="45:48" x14ac:dyDescent="0.2">
      <c r="AS553145" s="30"/>
      <c r="AT553145" s="30"/>
      <c r="AU553145" s="30"/>
      <c r="AV553145" s="30"/>
    </row>
    <row r="553153" spans="45:48" x14ac:dyDescent="0.2">
      <c r="AS553153" s="30"/>
      <c r="AT553153" s="30"/>
      <c r="AU553153" s="30"/>
      <c r="AV553153" s="30"/>
    </row>
    <row r="553161" spans="45:48" x14ac:dyDescent="0.2">
      <c r="AS553161" s="30"/>
      <c r="AT553161" s="30"/>
      <c r="AU553161" s="30"/>
      <c r="AV553161" s="30"/>
    </row>
    <row r="553169" spans="45:48" x14ac:dyDescent="0.2">
      <c r="AS553169" s="30"/>
      <c r="AT553169" s="30"/>
      <c r="AU553169" s="30"/>
      <c r="AV553169" s="30"/>
    </row>
    <row r="553177" spans="45:48" x14ac:dyDescent="0.2">
      <c r="AS553177" s="30"/>
      <c r="AT553177" s="30"/>
      <c r="AU553177" s="30"/>
      <c r="AV553177" s="30"/>
    </row>
    <row r="553185" spans="45:48" x14ac:dyDescent="0.2">
      <c r="AS553185" s="30"/>
      <c r="AT553185" s="30"/>
      <c r="AU553185" s="30"/>
      <c r="AV553185" s="30"/>
    </row>
    <row r="553193" spans="45:48" x14ac:dyDescent="0.2">
      <c r="AS553193" s="30"/>
      <c r="AT553193" s="30"/>
      <c r="AU553193" s="30"/>
      <c r="AV553193" s="30"/>
    </row>
    <row r="553201" spans="45:48" x14ac:dyDescent="0.2">
      <c r="AS553201" s="30"/>
      <c r="AT553201" s="30"/>
      <c r="AU553201" s="30"/>
      <c r="AV553201" s="30"/>
    </row>
    <row r="553209" spans="45:48" x14ac:dyDescent="0.2">
      <c r="AS553209" s="30"/>
      <c r="AT553209" s="30"/>
      <c r="AU553209" s="30"/>
      <c r="AV553209" s="30"/>
    </row>
    <row r="553217" spans="45:48" x14ac:dyDescent="0.2">
      <c r="AS553217" s="30"/>
      <c r="AT553217" s="30"/>
      <c r="AU553217" s="30"/>
      <c r="AV553217" s="30"/>
    </row>
    <row r="553225" spans="45:48" x14ac:dyDescent="0.2">
      <c r="AS553225" s="30"/>
      <c r="AT553225" s="30"/>
      <c r="AU553225" s="30"/>
      <c r="AV553225" s="30"/>
    </row>
    <row r="553233" spans="45:48" x14ac:dyDescent="0.2">
      <c r="AS553233" s="30"/>
      <c r="AT553233" s="30"/>
      <c r="AU553233" s="30"/>
      <c r="AV553233" s="30"/>
    </row>
    <row r="553241" spans="45:48" x14ac:dyDescent="0.2">
      <c r="AS553241" s="30"/>
      <c r="AT553241" s="30"/>
      <c r="AU553241" s="30"/>
      <c r="AV553241" s="30"/>
    </row>
    <row r="553249" spans="45:48" x14ac:dyDescent="0.2">
      <c r="AS553249" s="30"/>
      <c r="AT553249" s="30"/>
      <c r="AU553249" s="30"/>
      <c r="AV553249" s="30"/>
    </row>
    <row r="553257" spans="45:48" x14ac:dyDescent="0.2">
      <c r="AS553257" s="30"/>
      <c r="AT553257" s="30"/>
      <c r="AU553257" s="30"/>
      <c r="AV553257" s="30"/>
    </row>
    <row r="553265" spans="45:48" x14ac:dyDescent="0.2">
      <c r="AS553265" s="30"/>
      <c r="AT553265" s="30"/>
      <c r="AU553265" s="30"/>
      <c r="AV553265" s="30"/>
    </row>
    <row r="553273" spans="45:48" x14ac:dyDescent="0.2">
      <c r="AS553273" s="30"/>
      <c r="AT553273" s="30"/>
      <c r="AU553273" s="30"/>
      <c r="AV553273" s="30"/>
    </row>
    <row r="553281" spans="45:48" x14ac:dyDescent="0.2">
      <c r="AS553281" s="30"/>
      <c r="AT553281" s="30"/>
      <c r="AU553281" s="30"/>
      <c r="AV553281" s="30"/>
    </row>
    <row r="553289" spans="45:48" x14ac:dyDescent="0.2">
      <c r="AS553289" s="30"/>
      <c r="AT553289" s="30"/>
      <c r="AU553289" s="30"/>
      <c r="AV553289" s="30"/>
    </row>
    <row r="553297" spans="45:48" x14ac:dyDescent="0.2">
      <c r="AS553297" s="30"/>
      <c r="AT553297" s="30"/>
      <c r="AU553297" s="30"/>
      <c r="AV553297" s="30"/>
    </row>
    <row r="553305" spans="45:48" x14ac:dyDescent="0.2">
      <c r="AS553305" s="30"/>
      <c r="AT553305" s="30"/>
      <c r="AU553305" s="30"/>
      <c r="AV553305" s="30"/>
    </row>
    <row r="553313" spans="45:48" x14ac:dyDescent="0.2">
      <c r="AS553313" s="30"/>
      <c r="AT553313" s="30"/>
      <c r="AU553313" s="30"/>
      <c r="AV553313" s="30"/>
    </row>
    <row r="553321" spans="45:48" x14ac:dyDescent="0.2">
      <c r="AS553321" s="30"/>
      <c r="AT553321" s="30"/>
      <c r="AU553321" s="30"/>
      <c r="AV553321" s="30"/>
    </row>
    <row r="553329" spans="45:48" x14ac:dyDescent="0.2">
      <c r="AS553329" s="30"/>
      <c r="AT553329" s="30"/>
      <c r="AU553329" s="30"/>
      <c r="AV553329" s="30"/>
    </row>
    <row r="553337" spans="45:48" x14ac:dyDescent="0.2">
      <c r="AS553337" s="30"/>
      <c r="AT553337" s="30"/>
      <c r="AU553337" s="30"/>
      <c r="AV553337" s="30"/>
    </row>
    <row r="553345" spans="45:48" x14ac:dyDescent="0.2">
      <c r="AS553345" s="30"/>
      <c r="AT553345" s="30"/>
      <c r="AU553345" s="30"/>
      <c r="AV553345" s="30"/>
    </row>
    <row r="553353" spans="45:48" x14ac:dyDescent="0.2">
      <c r="AS553353" s="30"/>
      <c r="AT553353" s="30"/>
      <c r="AU553353" s="30"/>
      <c r="AV553353" s="30"/>
    </row>
    <row r="553361" spans="45:48" x14ac:dyDescent="0.2">
      <c r="AS553361" s="30"/>
      <c r="AT553361" s="30"/>
      <c r="AU553361" s="30"/>
      <c r="AV553361" s="30"/>
    </row>
    <row r="553369" spans="45:48" x14ac:dyDescent="0.2">
      <c r="AS553369" s="30"/>
      <c r="AT553369" s="30"/>
      <c r="AU553369" s="30"/>
      <c r="AV553369" s="30"/>
    </row>
    <row r="553377" spans="45:48" x14ac:dyDescent="0.2">
      <c r="AS553377" s="30"/>
      <c r="AT553377" s="30"/>
      <c r="AU553377" s="30"/>
      <c r="AV553377" s="30"/>
    </row>
    <row r="553385" spans="45:48" x14ac:dyDescent="0.2">
      <c r="AS553385" s="30"/>
      <c r="AT553385" s="30"/>
      <c r="AU553385" s="30"/>
      <c r="AV553385" s="30"/>
    </row>
    <row r="553393" spans="45:48" x14ac:dyDescent="0.2">
      <c r="AS553393" s="30"/>
      <c r="AT553393" s="30"/>
      <c r="AU553393" s="30"/>
      <c r="AV553393" s="30"/>
    </row>
    <row r="553401" spans="45:48" x14ac:dyDescent="0.2">
      <c r="AS553401" s="30"/>
      <c r="AT553401" s="30"/>
      <c r="AU553401" s="30"/>
      <c r="AV553401" s="30"/>
    </row>
    <row r="553409" spans="45:48" x14ac:dyDescent="0.2">
      <c r="AS553409" s="30"/>
      <c r="AT553409" s="30"/>
      <c r="AU553409" s="30"/>
      <c r="AV553409" s="30"/>
    </row>
    <row r="553417" spans="45:48" x14ac:dyDescent="0.2">
      <c r="AS553417" s="30"/>
      <c r="AT553417" s="30"/>
      <c r="AU553417" s="30"/>
      <c r="AV553417" s="30"/>
    </row>
    <row r="553425" spans="45:48" x14ac:dyDescent="0.2">
      <c r="AS553425" s="30"/>
      <c r="AT553425" s="30"/>
      <c r="AU553425" s="30"/>
      <c r="AV553425" s="30"/>
    </row>
    <row r="553433" spans="45:48" x14ac:dyDescent="0.2">
      <c r="AS553433" s="30"/>
      <c r="AT553433" s="30"/>
      <c r="AU553433" s="30"/>
      <c r="AV553433" s="30"/>
    </row>
    <row r="553441" spans="45:48" x14ac:dyDescent="0.2">
      <c r="AS553441" s="30"/>
      <c r="AT553441" s="30"/>
      <c r="AU553441" s="30"/>
      <c r="AV553441" s="30"/>
    </row>
    <row r="553449" spans="45:48" x14ac:dyDescent="0.2">
      <c r="AS553449" s="30"/>
      <c r="AT553449" s="30"/>
      <c r="AU553449" s="30"/>
      <c r="AV553449" s="30"/>
    </row>
    <row r="553457" spans="45:48" x14ac:dyDescent="0.2">
      <c r="AS553457" s="30"/>
      <c r="AT553457" s="30"/>
      <c r="AU553457" s="30"/>
      <c r="AV553457" s="30"/>
    </row>
    <row r="553465" spans="45:48" x14ac:dyDescent="0.2">
      <c r="AS553465" s="30"/>
      <c r="AT553465" s="30"/>
      <c r="AU553465" s="30"/>
      <c r="AV553465" s="30"/>
    </row>
    <row r="553473" spans="45:48" x14ac:dyDescent="0.2">
      <c r="AS553473" s="30"/>
      <c r="AT553473" s="30"/>
      <c r="AU553473" s="30"/>
      <c r="AV553473" s="30"/>
    </row>
    <row r="553481" spans="45:48" x14ac:dyDescent="0.2">
      <c r="AS553481" s="30"/>
      <c r="AT553481" s="30"/>
      <c r="AU553481" s="30"/>
      <c r="AV553481" s="30"/>
    </row>
    <row r="553489" spans="45:48" x14ac:dyDescent="0.2">
      <c r="AS553489" s="30"/>
      <c r="AT553489" s="30"/>
      <c r="AU553489" s="30"/>
      <c r="AV553489" s="30"/>
    </row>
    <row r="553497" spans="45:48" x14ac:dyDescent="0.2">
      <c r="AS553497" s="30"/>
      <c r="AT553497" s="30"/>
      <c r="AU553497" s="30"/>
      <c r="AV553497" s="30"/>
    </row>
    <row r="553505" spans="45:48" x14ac:dyDescent="0.2">
      <c r="AS553505" s="30"/>
      <c r="AT553505" s="30"/>
      <c r="AU553505" s="30"/>
      <c r="AV553505" s="30"/>
    </row>
    <row r="553513" spans="45:48" x14ac:dyDescent="0.2">
      <c r="AS553513" s="30"/>
      <c r="AT553513" s="30"/>
      <c r="AU553513" s="30"/>
      <c r="AV553513" s="30"/>
    </row>
    <row r="553521" spans="45:48" x14ac:dyDescent="0.2">
      <c r="AS553521" s="30"/>
      <c r="AT553521" s="30"/>
      <c r="AU553521" s="30"/>
      <c r="AV553521" s="30"/>
    </row>
    <row r="553529" spans="45:48" x14ac:dyDescent="0.2">
      <c r="AS553529" s="30"/>
      <c r="AT553529" s="30"/>
      <c r="AU553529" s="30"/>
      <c r="AV553529" s="30"/>
    </row>
    <row r="553537" spans="45:48" x14ac:dyDescent="0.2">
      <c r="AS553537" s="30"/>
      <c r="AT553537" s="30"/>
      <c r="AU553537" s="30"/>
      <c r="AV553537" s="30"/>
    </row>
    <row r="553545" spans="45:48" x14ac:dyDescent="0.2">
      <c r="AS553545" s="30"/>
      <c r="AT553545" s="30"/>
      <c r="AU553545" s="30"/>
      <c r="AV553545" s="30"/>
    </row>
    <row r="553553" spans="45:48" x14ac:dyDescent="0.2">
      <c r="AS553553" s="30"/>
      <c r="AT553553" s="30"/>
      <c r="AU553553" s="30"/>
      <c r="AV553553" s="30"/>
    </row>
    <row r="553561" spans="45:48" x14ac:dyDescent="0.2">
      <c r="AS553561" s="30"/>
      <c r="AT553561" s="30"/>
      <c r="AU553561" s="30"/>
      <c r="AV553561" s="30"/>
    </row>
    <row r="553569" spans="45:48" x14ac:dyDescent="0.2">
      <c r="AS553569" s="30"/>
      <c r="AT553569" s="30"/>
      <c r="AU553569" s="30"/>
      <c r="AV553569" s="30"/>
    </row>
    <row r="553577" spans="45:48" x14ac:dyDescent="0.2">
      <c r="AS553577" s="30"/>
      <c r="AT553577" s="30"/>
      <c r="AU553577" s="30"/>
      <c r="AV553577" s="30"/>
    </row>
    <row r="553585" spans="45:48" x14ac:dyDescent="0.2">
      <c r="AS553585" s="30"/>
      <c r="AT553585" s="30"/>
      <c r="AU553585" s="30"/>
      <c r="AV553585" s="30"/>
    </row>
    <row r="553593" spans="45:48" x14ac:dyDescent="0.2">
      <c r="AS553593" s="30"/>
      <c r="AT553593" s="30"/>
      <c r="AU553593" s="30"/>
      <c r="AV553593" s="30"/>
    </row>
    <row r="553601" spans="45:48" x14ac:dyDescent="0.2">
      <c r="AS553601" s="30"/>
      <c r="AT553601" s="30"/>
      <c r="AU553601" s="30"/>
      <c r="AV553601" s="30"/>
    </row>
    <row r="553609" spans="45:48" x14ac:dyDescent="0.2">
      <c r="AS553609" s="30"/>
      <c r="AT553609" s="30"/>
      <c r="AU553609" s="30"/>
      <c r="AV553609" s="30"/>
    </row>
    <row r="553617" spans="45:48" x14ac:dyDescent="0.2">
      <c r="AS553617" s="30"/>
      <c r="AT553617" s="30"/>
      <c r="AU553617" s="30"/>
      <c r="AV553617" s="30"/>
    </row>
    <row r="553625" spans="45:48" x14ac:dyDescent="0.2">
      <c r="AS553625" s="30"/>
      <c r="AT553625" s="30"/>
      <c r="AU553625" s="30"/>
      <c r="AV553625" s="30"/>
    </row>
    <row r="553633" spans="45:48" x14ac:dyDescent="0.2">
      <c r="AS553633" s="30"/>
      <c r="AT553633" s="30"/>
      <c r="AU553633" s="30"/>
      <c r="AV553633" s="30"/>
    </row>
    <row r="553641" spans="45:48" x14ac:dyDescent="0.2">
      <c r="AS553641" s="30"/>
      <c r="AT553641" s="30"/>
      <c r="AU553641" s="30"/>
      <c r="AV553641" s="30"/>
    </row>
    <row r="553649" spans="45:48" x14ac:dyDescent="0.2">
      <c r="AS553649" s="30"/>
      <c r="AT553649" s="30"/>
      <c r="AU553649" s="30"/>
      <c r="AV553649" s="30"/>
    </row>
    <row r="553657" spans="45:48" x14ac:dyDescent="0.2">
      <c r="AS553657" s="30"/>
      <c r="AT553657" s="30"/>
      <c r="AU553657" s="30"/>
      <c r="AV553657" s="30"/>
    </row>
    <row r="553665" spans="45:48" x14ac:dyDescent="0.2">
      <c r="AS553665" s="30"/>
      <c r="AT553665" s="30"/>
      <c r="AU553665" s="30"/>
      <c r="AV553665" s="30"/>
    </row>
    <row r="553673" spans="45:48" x14ac:dyDescent="0.2">
      <c r="AS553673" s="30"/>
      <c r="AT553673" s="30"/>
      <c r="AU553673" s="30"/>
      <c r="AV553673" s="30"/>
    </row>
    <row r="553681" spans="45:48" x14ac:dyDescent="0.2">
      <c r="AS553681" s="30"/>
      <c r="AT553681" s="30"/>
      <c r="AU553681" s="30"/>
      <c r="AV553681" s="30"/>
    </row>
    <row r="553689" spans="45:48" x14ac:dyDescent="0.2">
      <c r="AS553689" s="30"/>
      <c r="AT553689" s="30"/>
      <c r="AU553689" s="30"/>
      <c r="AV553689" s="30"/>
    </row>
    <row r="553697" spans="45:48" x14ac:dyDescent="0.2">
      <c r="AS553697" s="30"/>
      <c r="AT553697" s="30"/>
      <c r="AU553697" s="30"/>
      <c r="AV553697" s="30"/>
    </row>
    <row r="553705" spans="45:48" x14ac:dyDescent="0.2">
      <c r="AS553705" s="30"/>
      <c r="AT553705" s="30"/>
      <c r="AU553705" s="30"/>
      <c r="AV553705" s="30"/>
    </row>
    <row r="553713" spans="45:48" x14ac:dyDescent="0.2">
      <c r="AS553713" s="30"/>
      <c r="AT553713" s="30"/>
      <c r="AU553713" s="30"/>
      <c r="AV553713" s="30"/>
    </row>
    <row r="553721" spans="45:48" x14ac:dyDescent="0.2">
      <c r="AS553721" s="30"/>
      <c r="AT553721" s="30"/>
      <c r="AU553721" s="30"/>
      <c r="AV553721" s="30"/>
    </row>
    <row r="553729" spans="45:48" x14ac:dyDescent="0.2">
      <c r="AS553729" s="30"/>
      <c r="AT553729" s="30"/>
      <c r="AU553729" s="30"/>
      <c r="AV553729" s="30"/>
    </row>
    <row r="553737" spans="45:48" x14ac:dyDescent="0.2">
      <c r="AS553737" s="30"/>
      <c r="AT553737" s="30"/>
      <c r="AU553737" s="30"/>
      <c r="AV553737" s="30"/>
    </row>
    <row r="553745" spans="45:48" x14ac:dyDescent="0.2">
      <c r="AS553745" s="30"/>
      <c r="AT553745" s="30"/>
      <c r="AU553745" s="30"/>
      <c r="AV553745" s="30"/>
    </row>
    <row r="553753" spans="45:48" x14ac:dyDescent="0.2">
      <c r="AS553753" s="30"/>
      <c r="AT553753" s="30"/>
      <c r="AU553753" s="30"/>
      <c r="AV553753" s="30"/>
    </row>
    <row r="553761" spans="45:48" x14ac:dyDescent="0.2">
      <c r="AS553761" s="30"/>
      <c r="AT553761" s="30"/>
      <c r="AU553761" s="30"/>
      <c r="AV553761" s="30"/>
    </row>
    <row r="553769" spans="45:48" x14ac:dyDescent="0.2">
      <c r="AS553769" s="30"/>
      <c r="AT553769" s="30"/>
      <c r="AU553769" s="30"/>
      <c r="AV553769" s="30"/>
    </row>
    <row r="553777" spans="45:48" x14ac:dyDescent="0.2">
      <c r="AS553777" s="30"/>
      <c r="AT553777" s="30"/>
      <c r="AU553777" s="30"/>
      <c r="AV553777" s="30"/>
    </row>
    <row r="553785" spans="45:48" x14ac:dyDescent="0.2">
      <c r="AS553785" s="30"/>
      <c r="AT553785" s="30"/>
      <c r="AU553785" s="30"/>
      <c r="AV553785" s="30"/>
    </row>
    <row r="553793" spans="45:48" x14ac:dyDescent="0.2">
      <c r="AS553793" s="30"/>
      <c r="AT553793" s="30"/>
      <c r="AU553793" s="30"/>
      <c r="AV553793" s="30"/>
    </row>
    <row r="553801" spans="45:48" x14ac:dyDescent="0.2">
      <c r="AS553801" s="30"/>
      <c r="AT553801" s="30"/>
      <c r="AU553801" s="30"/>
      <c r="AV553801" s="30"/>
    </row>
    <row r="553809" spans="45:48" x14ac:dyDescent="0.2">
      <c r="AS553809" s="30"/>
      <c r="AT553809" s="30"/>
      <c r="AU553809" s="30"/>
      <c r="AV553809" s="30"/>
    </row>
    <row r="553817" spans="45:48" x14ac:dyDescent="0.2">
      <c r="AS553817" s="30"/>
      <c r="AT553817" s="30"/>
      <c r="AU553817" s="30"/>
      <c r="AV553817" s="30"/>
    </row>
    <row r="553825" spans="45:48" x14ac:dyDescent="0.2">
      <c r="AS553825" s="30"/>
      <c r="AT553825" s="30"/>
      <c r="AU553825" s="30"/>
      <c r="AV553825" s="30"/>
    </row>
    <row r="553833" spans="45:48" x14ac:dyDescent="0.2">
      <c r="AS553833" s="30"/>
      <c r="AT553833" s="30"/>
      <c r="AU553833" s="30"/>
      <c r="AV553833" s="30"/>
    </row>
    <row r="553841" spans="45:48" x14ac:dyDescent="0.2">
      <c r="AS553841" s="30"/>
      <c r="AT553841" s="30"/>
      <c r="AU553841" s="30"/>
      <c r="AV553841" s="30"/>
    </row>
    <row r="553849" spans="45:48" x14ac:dyDescent="0.2">
      <c r="AS553849" s="30"/>
      <c r="AT553849" s="30"/>
      <c r="AU553849" s="30"/>
      <c r="AV553849" s="30"/>
    </row>
    <row r="553857" spans="45:48" x14ac:dyDescent="0.2">
      <c r="AS553857" s="30"/>
      <c r="AT553857" s="30"/>
      <c r="AU553857" s="30"/>
      <c r="AV553857" s="30"/>
    </row>
    <row r="553865" spans="45:48" x14ac:dyDescent="0.2">
      <c r="AS553865" s="30"/>
      <c r="AT553865" s="30"/>
      <c r="AU553865" s="30"/>
      <c r="AV553865" s="30"/>
    </row>
    <row r="553873" spans="45:48" x14ac:dyDescent="0.2">
      <c r="AS553873" s="30"/>
      <c r="AT553873" s="30"/>
      <c r="AU553873" s="30"/>
      <c r="AV553873" s="30"/>
    </row>
    <row r="553881" spans="45:48" x14ac:dyDescent="0.2">
      <c r="AS553881" s="30"/>
      <c r="AT553881" s="30"/>
      <c r="AU553881" s="30"/>
      <c r="AV553881" s="30"/>
    </row>
    <row r="553889" spans="45:48" x14ac:dyDescent="0.2">
      <c r="AS553889" s="30"/>
      <c r="AT553889" s="30"/>
      <c r="AU553889" s="30"/>
      <c r="AV553889" s="30"/>
    </row>
    <row r="553897" spans="45:48" x14ac:dyDescent="0.2">
      <c r="AS553897" s="30"/>
      <c r="AT553897" s="30"/>
      <c r="AU553897" s="30"/>
      <c r="AV553897" s="30"/>
    </row>
    <row r="553905" spans="45:48" x14ac:dyDescent="0.2">
      <c r="AS553905" s="30"/>
      <c r="AT553905" s="30"/>
      <c r="AU553905" s="30"/>
      <c r="AV553905" s="30"/>
    </row>
    <row r="553913" spans="45:48" x14ac:dyDescent="0.2">
      <c r="AS553913" s="30"/>
      <c r="AT553913" s="30"/>
      <c r="AU553913" s="30"/>
      <c r="AV553913" s="30"/>
    </row>
    <row r="553921" spans="45:48" x14ac:dyDescent="0.2">
      <c r="AS553921" s="30"/>
      <c r="AT553921" s="30"/>
      <c r="AU553921" s="30"/>
      <c r="AV553921" s="30"/>
    </row>
    <row r="553929" spans="45:48" x14ac:dyDescent="0.2">
      <c r="AS553929" s="30"/>
      <c r="AT553929" s="30"/>
      <c r="AU553929" s="30"/>
      <c r="AV553929" s="30"/>
    </row>
    <row r="553937" spans="45:48" x14ac:dyDescent="0.2">
      <c r="AS553937" s="30"/>
      <c r="AT553937" s="30"/>
      <c r="AU553937" s="30"/>
      <c r="AV553937" s="30"/>
    </row>
    <row r="553945" spans="45:48" x14ac:dyDescent="0.2">
      <c r="AS553945" s="30"/>
      <c r="AT553945" s="30"/>
      <c r="AU553945" s="30"/>
      <c r="AV553945" s="30"/>
    </row>
    <row r="553953" spans="45:48" x14ac:dyDescent="0.2">
      <c r="AS553953" s="30"/>
      <c r="AT553953" s="30"/>
      <c r="AU553953" s="30"/>
      <c r="AV553953" s="30"/>
    </row>
    <row r="553961" spans="45:48" x14ac:dyDescent="0.2">
      <c r="AS553961" s="30"/>
      <c r="AT553961" s="30"/>
      <c r="AU553961" s="30"/>
      <c r="AV553961" s="30"/>
    </row>
    <row r="553969" spans="45:48" x14ac:dyDescent="0.2">
      <c r="AS553969" s="30"/>
      <c r="AT553969" s="30"/>
      <c r="AU553969" s="30"/>
      <c r="AV553969" s="30"/>
    </row>
    <row r="553977" spans="45:48" x14ac:dyDescent="0.2">
      <c r="AS553977" s="30"/>
      <c r="AT553977" s="30"/>
      <c r="AU553977" s="30"/>
      <c r="AV553977" s="30"/>
    </row>
    <row r="553985" spans="45:48" x14ac:dyDescent="0.2">
      <c r="AS553985" s="30"/>
      <c r="AT553985" s="30"/>
      <c r="AU553985" s="30"/>
      <c r="AV553985" s="30"/>
    </row>
    <row r="553993" spans="45:48" x14ac:dyDescent="0.2">
      <c r="AS553993" s="30"/>
      <c r="AT553993" s="30"/>
      <c r="AU553993" s="30"/>
      <c r="AV553993" s="30"/>
    </row>
    <row r="554001" spans="45:48" x14ac:dyDescent="0.2">
      <c r="AS554001" s="30"/>
      <c r="AT554001" s="30"/>
      <c r="AU554001" s="30"/>
      <c r="AV554001" s="30"/>
    </row>
    <row r="554009" spans="45:48" x14ac:dyDescent="0.2">
      <c r="AS554009" s="30"/>
      <c r="AT554009" s="30"/>
      <c r="AU554009" s="30"/>
      <c r="AV554009" s="30"/>
    </row>
    <row r="554017" spans="45:48" x14ac:dyDescent="0.2">
      <c r="AS554017" s="30"/>
      <c r="AT554017" s="30"/>
      <c r="AU554017" s="30"/>
      <c r="AV554017" s="30"/>
    </row>
    <row r="554025" spans="45:48" x14ac:dyDescent="0.2">
      <c r="AS554025" s="30"/>
      <c r="AT554025" s="30"/>
      <c r="AU554025" s="30"/>
      <c r="AV554025" s="30"/>
    </row>
    <row r="554033" spans="45:48" x14ac:dyDescent="0.2">
      <c r="AS554033" s="30"/>
      <c r="AT554033" s="30"/>
      <c r="AU554033" s="30"/>
      <c r="AV554033" s="30"/>
    </row>
    <row r="554041" spans="45:48" x14ac:dyDescent="0.2">
      <c r="AS554041" s="30"/>
      <c r="AT554041" s="30"/>
      <c r="AU554041" s="30"/>
      <c r="AV554041" s="30"/>
    </row>
    <row r="554049" spans="45:48" x14ac:dyDescent="0.2">
      <c r="AS554049" s="30"/>
      <c r="AT554049" s="30"/>
      <c r="AU554049" s="30"/>
      <c r="AV554049" s="30"/>
    </row>
    <row r="554057" spans="45:48" x14ac:dyDescent="0.2">
      <c r="AS554057" s="30"/>
      <c r="AT554057" s="30"/>
      <c r="AU554057" s="30"/>
      <c r="AV554057" s="30"/>
    </row>
    <row r="554065" spans="45:48" x14ac:dyDescent="0.2">
      <c r="AS554065" s="30"/>
      <c r="AT554065" s="30"/>
      <c r="AU554065" s="30"/>
      <c r="AV554065" s="30"/>
    </row>
    <row r="554073" spans="45:48" x14ac:dyDescent="0.2">
      <c r="AS554073" s="30"/>
      <c r="AT554073" s="30"/>
      <c r="AU554073" s="30"/>
      <c r="AV554073" s="30"/>
    </row>
    <row r="554081" spans="45:48" x14ac:dyDescent="0.2">
      <c r="AS554081" s="30"/>
      <c r="AT554081" s="30"/>
      <c r="AU554081" s="30"/>
      <c r="AV554081" s="30"/>
    </row>
    <row r="554089" spans="45:48" x14ac:dyDescent="0.2">
      <c r="AS554089" s="30"/>
      <c r="AT554089" s="30"/>
      <c r="AU554089" s="30"/>
      <c r="AV554089" s="30"/>
    </row>
    <row r="554097" spans="45:48" x14ac:dyDescent="0.2">
      <c r="AS554097" s="30"/>
      <c r="AT554097" s="30"/>
      <c r="AU554097" s="30"/>
      <c r="AV554097" s="30"/>
    </row>
    <row r="554105" spans="45:48" x14ac:dyDescent="0.2">
      <c r="AS554105" s="30"/>
      <c r="AT554105" s="30"/>
      <c r="AU554105" s="30"/>
      <c r="AV554105" s="30"/>
    </row>
    <row r="554113" spans="45:48" x14ac:dyDescent="0.2">
      <c r="AS554113" s="30"/>
      <c r="AT554113" s="30"/>
      <c r="AU554113" s="30"/>
      <c r="AV554113" s="30"/>
    </row>
    <row r="554121" spans="45:48" x14ac:dyDescent="0.2">
      <c r="AS554121" s="30"/>
      <c r="AT554121" s="30"/>
      <c r="AU554121" s="30"/>
      <c r="AV554121" s="30"/>
    </row>
    <row r="554129" spans="45:48" x14ac:dyDescent="0.2">
      <c r="AS554129" s="30"/>
      <c r="AT554129" s="30"/>
      <c r="AU554129" s="30"/>
      <c r="AV554129" s="30"/>
    </row>
    <row r="554137" spans="45:48" x14ac:dyDescent="0.2">
      <c r="AS554137" s="30"/>
      <c r="AT554137" s="30"/>
      <c r="AU554137" s="30"/>
      <c r="AV554137" s="30"/>
    </row>
    <row r="554145" spans="45:48" x14ac:dyDescent="0.2">
      <c r="AS554145" s="30"/>
      <c r="AT554145" s="30"/>
      <c r="AU554145" s="30"/>
      <c r="AV554145" s="30"/>
    </row>
    <row r="554153" spans="45:48" x14ac:dyDescent="0.2">
      <c r="AS554153" s="30"/>
      <c r="AT554153" s="30"/>
      <c r="AU554153" s="30"/>
      <c r="AV554153" s="30"/>
    </row>
    <row r="554161" spans="45:48" x14ac:dyDescent="0.2">
      <c r="AS554161" s="30"/>
      <c r="AT554161" s="30"/>
      <c r="AU554161" s="30"/>
      <c r="AV554161" s="30"/>
    </row>
    <row r="554169" spans="45:48" x14ac:dyDescent="0.2">
      <c r="AS554169" s="30"/>
      <c r="AT554169" s="30"/>
      <c r="AU554169" s="30"/>
      <c r="AV554169" s="30"/>
    </row>
    <row r="554177" spans="45:48" x14ac:dyDescent="0.2">
      <c r="AS554177" s="30"/>
      <c r="AT554177" s="30"/>
      <c r="AU554177" s="30"/>
      <c r="AV554177" s="30"/>
    </row>
    <row r="554185" spans="45:48" x14ac:dyDescent="0.2">
      <c r="AS554185" s="30"/>
      <c r="AT554185" s="30"/>
      <c r="AU554185" s="30"/>
      <c r="AV554185" s="30"/>
    </row>
    <row r="554193" spans="45:48" x14ac:dyDescent="0.2">
      <c r="AS554193" s="30"/>
      <c r="AT554193" s="30"/>
      <c r="AU554193" s="30"/>
      <c r="AV554193" s="30"/>
    </row>
    <row r="554201" spans="45:48" x14ac:dyDescent="0.2">
      <c r="AS554201" s="30"/>
      <c r="AT554201" s="30"/>
      <c r="AU554201" s="30"/>
      <c r="AV554201" s="30"/>
    </row>
    <row r="554209" spans="45:48" x14ac:dyDescent="0.2">
      <c r="AS554209" s="30"/>
      <c r="AT554209" s="30"/>
      <c r="AU554209" s="30"/>
      <c r="AV554209" s="30"/>
    </row>
    <row r="554217" spans="45:48" x14ac:dyDescent="0.2">
      <c r="AS554217" s="30"/>
      <c r="AT554217" s="30"/>
      <c r="AU554217" s="30"/>
      <c r="AV554217" s="30"/>
    </row>
    <row r="554225" spans="45:48" x14ac:dyDescent="0.2">
      <c r="AS554225" s="30"/>
      <c r="AT554225" s="30"/>
      <c r="AU554225" s="30"/>
      <c r="AV554225" s="30"/>
    </row>
    <row r="554233" spans="45:48" x14ac:dyDescent="0.2">
      <c r="AS554233" s="30"/>
      <c r="AT554233" s="30"/>
      <c r="AU554233" s="30"/>
      <c r="AV554233" s="30"/>
    </row>
    <row r="554241" spans="45:48" x14ac:dyDescent="0.2">
      <c r="AS554241" s="30"/>
      <c r="AT554241" s="30"/>
      <c r="AU554241" s="30"/>
      <c r="AV554241" s="30"/>
    </row>
    <row r="554249" spans="45:48" x14ac:dyDescent="0.2">
      <c r="AS554249" s="30"/>
      <c r="AT554249" s="30"/>
      <c r="AU554249" s="30"/>
      <c r="AV554249" s="30"/>
    </row>
    <row r="554257" spans="45:48" x14ac:dyDescent="0.2">
      <c r="AS554257" s="30"/>
      <c r="AT554257" s="30"/>
      <c r="AU554257" s="30"/>
      <c r="AV554257" s="30"/>
    </row>
    <row r="554265" spans="45:48" x14ac:dyDescent="0.2">
      <c r="AS554265" s="30"/>
      <c r="AT554265" s="30"/>
      <c r="AU554265" s="30"/>
      <c r="AV554265" s="30"/>
    </row>
    <row r="554273" spans="45:48" x14ac:dyDescent="0.2">
      <c r="AS554273" s="30"/>
      <c r="AT554273" s="30"/>
      <c r="AU554273" s="30"/>
      <c r="AV554273" s="30"/>
    </row>
    <row r="554281" spans="45:48" x14ac:dyDescent="0.2">
      <c r="AS554281" s="30"/>
      <c r="AT554281" s="30"/>
      <c r="AU554281" s="30"/>
      <c r="AV554281" s="30"/>
    </row>
    <row r="554289" spans="45:48" x14ac:dyDescent="0.2">
      <c r="AS554289" s="30"/>
      <c r="AT554289" s="30"/>
      <c r="AU554289" s="30"/>
      <c r="AV554289" s="30"/>
    </row>
    <row r="554297" spans="45:48" x14ac:dyDescent="0.2">
      <c r="AS554297" s="30"/>
      <c r="AT554297" s="30"/>
      <c r="AU554297" s="30"/>
      <c r="AV554297" s="30"/>
    </row>
    <row r="554305" spans="45:48" x14ac:dyDescent="0.2">
      <c r="AS554305" s="30"/>
      <c r="AT554305" s="30"/>
      <c r="AU554305" s="30"/>
      <c r="AV554305" s="30"/>
    </row>
    <row r="554313" spans="45:48" x14ac:dyDescent="0.2">
      <c r="AS554313" s="30"/>
      <c r="AT554313" s="30"/>
      <c r="AU554313" s="30"/>
      <c r="AV554313" s="30"/>
    </row>
    <row r="554321" spans="45:48" x14ac:dyDescent="0.2">
      <c r="AS554321" s="30"/>
      <c r="AT554321" s="30"/>
      <c r="AU554321" s="30"/>
      <c r="AV554321" s="30"/>
    </row>
    <row r="554329" spans="45:48" x14ac:dyDescent="0.2">
      <c r="AS554329" s="30"/>
      <c r="AT554329" s="30"/>
      <c r="AU554329" s="30"/>
      <c r="AV554329" s="30"/>
    </row>
    <row r="554337" spans="45:48" x14ac:dyDescent="0.2">
      <c r="AS554337" s="30"/>
      <c r="AT554337" s="30"/>
      <c r="AU554337" s="30"/>
      <c r="AV554337" s="30"/>
    </row>
    <row r="554345" spans="45:48" x14ac:dyDescent="0.2">
      <c r="AS554345" s="30"/>
      <c r="AT554345" s="30"/>
      <c r="AU554345" s="30"/>
      <c r="AV554345" s="30"/>
    </row>
    <row r="554353" spans="45:48" x14ac:dyDescent="0.2">
      <c r="AS554353" s="30"/>
      <c r="AT554353" s="30"/>
      <c r="AU554353" s="30"/>
      <c r="AV554353" s="30"/>
    </row>
    <row r="554361" spans="45:48" x14ac:dyDescent="0.2">
      <c r="AS554361" s="30"/>
      <c r="AT554361" s="30"/>
      <c r="AU554361" s="30"/>
      <c r="AV554361" s="30"/>
    </row>
    <row r="554369" spans="45:48" x14ac:dyDescent="0.2">
      <c r="AS554369" s="30"/>
      <c r="AT554369" s="30"/>
      <c r="AU554369" s="30"/>
      <c r="AV554369" s="30"/>
    </row>
    <row r="554377" spans="45:48" x14ac:dyDescent="0.2">
      <c r="AS554377" s="30"/>
      <c r="AT554377" s="30"/>
      <c r="AU554377" s="30"/>
      <c r="AV554377" s="30"/>
    </row>
    <row r="554385" spans="45:48" x14ac:dyDescent="0.2">
      <c r="AS554385" s="30"/>
      <c r="AT554385" s="30"/>
      <c r="AU554385" s="30"/>
      <c r="AV554385" s="30"/>
    </row>
    <row r="554393" spans="45:48" x14ac:dyDescent="0.2">
      <c r="AS554393" s="30"/>
      <c r="AT554393" s="30"/>
      <c r="AU554393" s="30"/>
      <c r="AV554393" s="30"/>
    </row>
    <row r="554401" spans="45:48" x14ac:dyDescent="0.2">
      <c r="AS554401" s="30"/>
      <c r="AT554401" s="30"/>
      <c r="AU554401" s="30"/>
      <c r="AV554401" s="30"/>
    </row>
    <row r="554409" spans="45:48" x14ac:dyDescent="0.2">
      <c r="AS554409" s="30"/>
      <c r="AT554409" s="30"/>
      <c r="AU554409" s="30"/>
      <c r="AV554409" s="30"/>
    </row>
    <row r="554417" spans="45:48" x14ac:dyDescent="0.2">
      <c r="AS554417" s="30"/>
      <c r="AT554417" s="30"/>
      <c r="AU554417" s="30"/>
      <c r="AV554417" s="30"/>
    </row>
    <row r="554425" spans="45:48" x14ac:dyDescent="0.2">
      <c r="AS554425" s="30"/>
      <c r="AT554425" s="30"/>
      <c r="AU554425" s="30"/>
      <c r="AV554425" s="30"/>
    </row>
    <row r="554433" spans="45:48" x14ac:dyDescent="0.2">
      <c r="AS554433" s="30"/>
      <c r="AT554433" s="30"/>
      <c r="AU554433" s="30"/>
      <c r="AV554433" s="30"/>
    </row>
    <row r="554441" spans="45:48" x14ac:dyDescent="0.2">
      <c r="AS554441" s="30"/>
      <c r="AT554441" s="30"/>
      <c r="AU554441" s="30"/>
      <c r="AV554441" s="30"/>
    </row>
    <row r="554449" spans="45:48" x14ac:dyDescent="0.2">
      <c r="AS554449" s="30"/>
      <c r="AT554449" s="30"/>
      <c r="AU554449" s="30"/>
      <c r="AV554449" s="30"/>
    </row>
    <row r="554457" spans="45:48" x14ac:dyDescent="0.2">
      <c r="AS554457" s="30"/>
      <c r="AT554457" s="30"/>
      <c r="AU554457" s="30"/>
      <c r="AV554457" s="30"/>
    </row>
    <row r="554465" spans="45:48" x14ac:dyDescent="0.2">
      <c r="AS554465" s="30"/>
      <c r="AT554465" s="30"/>
      <c r="AU554465" s="30"/>
      <c r="AV554465" s="30"/>
    </row>
    <row r="554473" spans="45:48" x14ac:dyDescent="0.2">
      <c r="AS554473" s="30"/>
      <c r="AT554473" s="30"/>
      <c r="AU554473" s="30"/>
      <c r="AV554473" s="30"/>
    </row>
    <row r="554481" spans="45:48" x14ac:dyDescent="0.2">
      <c r="AS554481" s="30"/>
      <c r="AT554481" s="30"/>
      <c r="AU554481" s="30"/>
      <c r="AV554481" s="30"/>
    </row>
    <row r="554489" spans="45:48" x14ac:dyDescent="0.2">
      <c r="AS554489" s="30"/>
      <c r="AT554489" s="30"/>
      <c r="AU554489" s="30"/>
      <c r="AV554489" s="30"/>
    </row>
    <row r="554497" spans="45:48" x14ac:dyDescent="0.2">
      <c r="AS554497" s="30"/>
      <c r="AT554497" s="30"/>
      <c r="AU554497" s="30"/>
      <c r="AV554497" s="30"/>
    </row>
    <row r="554505" spans="45:48" x14ac:dyDescent="0.2">
      <c r="AS554505" s="30"/>
      <c r="AT554505" s="30"/>
      <c r="AU554505" s="30"/>
      <c r="AV554505" s="30"/>
    </row>
    <row r="554513" spans="45:48" x14ac:dyDescent="0.2">
      <c r="AS554513" s="30"/>
      <c r="AT554513" s="30"/>
      <c r="AU554513" s="30"/>
      <c r="AV554513" s="30"/>
    </row>
    <row r="554521" spans="45:48" x14ac:dyDescent="0.2">
      <c r="AS554521" s="30"/>
      <c r="AT554521" s="30"/>
      <c r="AU554521" s="30"/>
      <c r="AV554521" s="30"/>
    </row>
    <row r="554529" spans="45:48" x14ac:dyDescent="0.2">
      <c r="AS554529" s="30"/>
      <c r="AT554529" s="30"/>
      <c r="AU554529" s="30"/>
      <c r="AV554529" s="30"/>
    </row>
    <row r="554537" spans="45:48" x14ac:dyDescent="0.2">
      <c r="AS554537" s="30"/>
      <c r="AT554537" s="30"/>
      <c r="AU554537" s="30"/>
      <c r="AV554537" s="30"/>
    </row>
    <row r="554545" spans="45:48" x14ac:dyDescent="0.2">
      <c r="AS554545" s="30"/>
      <c r="AT554545" s="30"/>
      <c r="AU554545" s="30"/>
      <c r="AV554545" s="30"/>
    </row>
    <row r="554553" spans="45:48" x14ac:dyDescent="0.2">
      <c r="AS554553" s="30"/>
      <c r="AT554553" s="30"/>
      <c r="AU554553" s="30"/>
      <c r="AV554553" s="30"/>
    </row>
    <row r="554561" spans="45:48" x14ac:dyDescent="0.2">
      <c r="AS554561" s="30"/>
      <c r="AT554561" s="30"/>
      <c r="AU554561" s="30"/>
      <c r="AV554561" s="30"/>
    </row>
    <row r="554569" spans="45:48" x14ac:dyDescent="0.2">
      <c r="AS554569" s="30"/>
      <c r="AT554569" s="30"/>
      <c r="AU554569" s="30"/>
      <c r="AV554569" s="30"/>
    </row>
    <row r="554577" spans="45:48" x14ac:dyDescent="0.2">
      <c r="AS554577" s="30"/>
      <c r="AT554577" s="30"/>
      <c r="AU554577" s="30"/>
      <c r="AV554577" s="30"/>
    </row>
    <row r="554585" spans="45:48" x14ac:dyDescent="0.2">
      <c r="AS554585" s="30"/>
      <c r="AT554585" s="30"/>
      <c r="AU554585" s="30"/>
      <c r="AV554585" s="30"/>
    </row>
    <row r="554593" spans="45:48" x14ac:dyDescent="0.2">
      <c r="AS554593" s="30"/>
      <c r="AT554593" s="30"/>
      <c r="AU554593" s="30"/>
      <c r="AV554593" s="30"/>
    </row>
    <row r="554601" spans="45:48" x14ac:dyDescent="0.2">
      <c r="AS554601" s="30"/>
      <c r="AT554601" s="30"/>
      <c r="AU554601" s="30"/>
      <c r="AV554601" s="30"/>
    </row>
    <row r="554609" spans="45:48" x14ac:dyDescent="0.2">
      <c r="AS554609" s="30"/>
      <c r="AT554609" s="30"/>
      <c r="AU554609" s="30"/>
      <c r="AV554609" s="30"/>
    </row>
    <row r="554617" spans="45:48" x14ac:dyDescent="0.2">
      <c r="AS554617" s="30"/>
      <c r="AT554617" s="30"/>
      <c r="AU554617" s="30"/>
      <c r="AV554617" s="30"/>
    </row>
    <row r="554625" spans="45:48" x14ac:dyDescent="0.2">
      <c r="AS554625" s="30"/>
      <c r="AT554625" s="30"/>
      <c r="AU554625" s="30"/>
      <c r="AV554625" s="30"/>
    </row>
    <row r="554633" spans="45:48" x14ac:dyDescent="0.2">
      <c r="AS554633" s="30"/>
      <c r="AT554633" s="30"/>
      <c r="AU554633" s="30"/>
      <c r="AV554633" s="30"/>
    </row>
    <row r="554641" spans="45:48" x14ac:dyDescent="0.2">
      <c r="AS554641" s="30"/>
      <c r="AT554641" s="30"/>
      <c r="AU554641" s="30"/>
      <c r="AV554641" s="30"/>
    </row>
    <row r="554649" spans="45:48" x14ac:dyDescent="0.2">
      <c r="AS554649" s="30"/>
      <c r="AT554649" s="30"/>
      <c r="AU554649" s="30"/>
      <c r="AV554649" s="30"/>
    </row>
    <row r="554657" spans="45:48" x14ac:dyDescent="0.2">
      <c r="AS554657" s="30"/>
      <c r="AT554657" s="30"/>
      <c r="AU554657" s="30"/>
      <c r="AV554657" s="30"/>
    </row>
    <row r="554665" spans="45:48" x14ac:dyDescent="0.2">
      <c r="AS554665" s="30"/>
      <c r="AT554665" s="30"/>
      <c r="AU554665" s="30"/>
      <c r="AV554665" s="30"/>
    </row>
    <row r="554673" spans="45:48" x14ac:dyDescent="0.2">
      <c r="AS554673" s="30"/>
      <c r="AT554673" s="30"/>
      <c r="AU554673" s="30"/>
      <c r="AV554673" s="30"/>
    </row>
    <row r="554681" spans="45:48" x14ac:dyDescent="0.2">
      <c r="AS554681" s="30"/>
      <c r="AT554681" s="30"/>
      <c r="AU554681" s="30"/>
      <c r="AV554681" s="30"/>
    </row>
    <row r="554689" spans="45:48" x14ac:dyDescent="0.2">
      <c r="AS554689" s="30"/>
      <c r="AT554689" s="30"/>
      <c r="AU554689" s="30"/>
      <c r="AV554689" s="30"/>
    </row>
    <row r="554697" spans="45:48" x14ac:dyDescent="0.2">
      <c r="AS554697" s="30"/>
      <c r="AT554697" s="30"/>
      <c r="AU554697" s="30"/>
      <c r="AV554697" s="30"/>
    </row>
    <row r="554705" spans="45:48" x14ac:dyDescent="0.2">
      <c r="AS554705" s="30"/>
      <c r="AT554705" s="30"/>
      <c r="AU554705" s="30"/>
      <c r="AV554705" s="30"/>
    </row>
    <row r="554713" spans="45:48" x14ac:dyDescent="0.2">
      <c r="AS554713" s="30"/>
      <c r="AT554713" s="30"/>
      <c r="AU554713" s="30"/>
      <c r="AV554713" s="30"/>
    </row>
    <row r="554721" spans="45:48" x14ac:dyDescent="0.2">
      <c r="AS554721" s="30"/>
      <c r="AT554721" s="30"/>
      <c r="AU554721" s="30"/>
      <c r="AV554721" s="30"/>
    </row>
    <row r="554729" spans="45:48" x14ac:dyDescent="0.2">
      <c r="AS554729" s="30"/>
      <c r="AT554729" s="30"/>
      <c r="AU554729" s="30"/>
      <c r="AV554729" s="30"/>
    </row>
    <row r="554737" spans="45:48" x14ac:dyDescent="0.2">
      <c r="AS554737" s="30"/>
      <c r="AT554737" s="30"/>
      <c r="AU554737" s="30"/>
      <c r="AV554737" s="30"/>
    </row>
    <row r="554745" spans="45:48" x14ac:dyDescent="0.2">
      <c r="AS554745" s="30"/>
      <c r="AT554745" s="30"/>
      <c r="AU554745" s="30"/>
      <c r="AV554745" s="30"/>
    </row>
    <row r="554753" spans="45:48" x14ac:dyDescent="0.2">
      <c r="AS554753" s="30"/>
      <c r="AT554753" s="30"/>
      <c r="AU554753" s="30"/>
      <c r="AV554753" s="30"/>
    </row>
    <row r="554761" spans="45:48" x14ac:dyDescent="0.2">
      <c r="AS554761" s="30"/>
      <c r="AT554761" s="30"/>
      <c r="AU554761" s="30"/>
      <c r="AV554761" s="30"/>
    </row>
    <row r="554769" spans="45:48" x14ac:dyDescent="0.2">
      <c r="AS554769" s="30"/>
      <c r="AT554769" s="30"/>
      <c r="AU554769" s="30"/>
      <c r="AV554769" s="30"/>
    </row>
    <row r="554777" spans="45:48" x14ac:dyDescent="0.2">
      <c r="AS554777" s="30"/>
      <c r="AT554777" s="30"/>
      <c r="AU554777" s="30"/>
      <c r="AV554777" s="30"/>
    </row>
    <row r="554785" spans="45:48" x14ac:dyDescent="0.2">
      <c r="AS554785" s="30"/>
      <c r="AT554785" s="30"/>
      <c r="AU554785" s="30"/>
      <c r="AV554785" s="30"/>
    </row>
    <row r="554793" spans="45:48" x14ac:dyDescent="0.2">
      <c r="AS554793" s="30"/>
      <c r="AT554793" s="30"/>
      <c r="AU554793" s="30"/>
      <c r="AV554793" s="30"/>
    </row>
    <row r="554801" spans="45:48" x14ac:dyDescent="0.2">
      <c r="AS554801" s="30"/>
      <c r="AT554801" s="30"/>
      <c r="AU554801" s="30"/>
      <c r="AV554801" s="30"/>
    </row>
    <row r="554809" spans="45:48" x14ac:dyDescent="0.2">
      <c r="AS554809" s="30"/>
      <c r="AT554809" s="30"/>
      <c r="AU554809" s="30"/>
      <c r="AV554809" s="30"/>
    </row>
    <row r="554817" spans="45:48" x14ac:dyDescent="0.2">
      <c r="AS554817" s="30"/>
      <c r="AT554817" s="30"/>
      <c r="AU554817" s="30"/>
      <c r="AV554817" s="30"/>
    </row>
    <row r="554825" spans="45:48" x14ac:dyDescent="0.2">
      <c r="AS554825" s="30"/>
      <c r="AT554825" s="30"/>
      <c r="AU554825" s="30"/>
      <c r="AV554825" s="30"/>
    </row>
    <row r="554833" spans="45:48" x14ac:dyDescent="0.2">
      <c r="AS554833" s="30"/>
      <c r="AT554833" s="30"/>
      <c r="AU554833" s="30"/>
      <c r="AV554833" s="30"/>
    </row>
    <row r="554841" spans="45:48" x14ac:dyDescent="0.2">
      <c r="AS554841" s="30"/>
      <c r="AT554841" s="30"/>
      <c r="AU554841" s="30"/>
      <c r="AV554841" s="30"/>
    </row>
    <row r="554849" spans="45:48" x14ac:dyDescent="0.2">
      <c r="AS554849" s="30"/>
      <c r="AT554849" s="30"/>
      <c r="AU554849" s="30"/>
      <c r="AV554849" s="30"/>
    </row>
    <row r="554857" spans="45:48" x14ac:dyDescent="0.2">
      <c r="AS554857" s="30"/>
      <c r="AT554857" s="30"/>
      <c r="AU554857" s="30"/>
      <c r="AV554857" s="30"/>
    </row>
    <row r="554865" spans="45:48" x14ac:dyDescent="0.2">
      <c r="AS554865" s="30"/>
      <c r="AT554865" s="30"/>
      <c r="AU554865" s="30"/>
      <c r="AV554865" s="30"/>
    </row>
    <row r="554873" spans="45:48" x14ac:dyDescent="0.2">
      <c r="AS554873" s="30"/>
      <c r="AT554873" s="30"/>
      <c r="AU554873" s="30"/>
      <c r="AV554873" s="30"/>
    </row>
    <row r="554881" spans="45:48" x14ac:dyDescent="0.2">
      <c r="AS554881" s="30"/>
      <c r="AT554881" s="30"/>
      <c r="AU554881" s="30"/>
      <c r="AV554881" s="30"/>
    </row>
    <row r="554889" spans="45:48" x14ac:dyDescent="0.2">
      <c r="AS554889" s="30"/>
      <c r="AT554889" s="30"/>
      <c r="AU554889" s="30"/>
      <c r="AV554889" s="30"/>
    </row>
    <row r="554897" spans="45:48" x14ac:dyDescent="0.2">
      <c r="AS554897" s="30"/>
      <c r="AT554897" s="30"/>
      <c r="AU554897" s="30"/>
      <c r="AV554897" s="30"/>
    </row>
    <row r="554905" spans="45:48" x14ac:dyDescent="0.2">
      <c r="AS554905" s="30"/>
      <c r="AT554905" s="30"/>
      <c r="AU554905" s="30"/>
      <c r="AV554905" s="30"/>
    </row>
    <row r="554913" spans="45:48" x14ac:dyDescent="0.2">
      <c r="AS554913" s="30"/>
      <c r="AT554913" s="30"/>
      <c r="AU554913" s="30"/>
      <c r="AV554913" s="30"/>
    </row>
    <row r="554921" spans="45:48" x14ac:dyDescent="0.2">
      <c r="AS554921" s="30"/>
      <c r="AT554921" s="30"/>
      <c r="AU554921" s="30"/>
      <c r="AV554921" s="30"/>
    </row>
    <row r="554929" spans="45:48" x14ac:dyDescent="0.2">
      <c r="AS554929" s="30"/>
      <c r="AT554929" s="30"/>
      <c r="AU554929" s="30"/>
      <c r="AV554929" s="30"/>
    </row>
    <row r="554937" spans="45:48" x14ac:dyDescent="0.2">
      <c r="AS554937" s="30"/>
      <c r="AT554937" s="30"/>
      <c r="AU554937" s="30"/>
      <c r="AV554937" s="30"/>
    </row>
    <row r="554945" spans="45:48" x14ac:dyDescent="0.2">
      <c r="AS554945" s="30"/>
      <c r="AT554945" s="30"/>
      <c r="AU554945" s="30"/>
      <c r="AV554945" s="30"/>
    </row>
    <row r="554953" spans="45:48" x14ac:dyDescent="0.2">
      <c r="AS554953" s="30"/>
      <c r="AT554953" s="30"/>
      <c r="AU554953" s="30"/>
      <c r="AV554953" s="30"/>
    </row>
    <row r="554961" spans="45:48" x14ac:dyDescent="0.2">
      <c r="AS554961" s="30"/>
      <c r="AT554961" s="30"/>
      <c r="AU554961" s="30"/>
      <c r="AV554961" s="30"/>
    </row>
    <row r="554969" spans="45:48" x14ac:dyDescent="0.2">
      <c r="AS554969" s="30"/>
      <c r="AT554969" s="30"/>
      <c r="AU554969" s="30"/>
      <c r="AV554969" s="30"/>
    </row>
    <row r="554977" spans="45:48" x14ac:dyDescent="0.2">
      <c r="AS554977" s="30"/>
      <c r="AT554977" s="30"/>
      <c r="AU554977" s="30"/>
      <c r="AV554977" s="30"/>
    </row>
    <row r="554985" spans="45:48" x14ac:dyDescent="0.2">
      <c r="AS554985" s="30"/>
      <c r="AT554985" s="30"/>
      <c r="AU554985" s="30"/>
      <c r="AV554985" s="30"/>
    </row>
    <row r="554993" spans="45:48" x14ac:dyDescent="0.2">
      <c r="AS554993" s="30"/>
      <c r="AT554993" s="30"/>
      <c r="AU554993" s="30"/>
      <c r="AV554993" s="30"/>
    </row>
    <row r="555001" spans="45:48" x14ac:dyDescent="0.2">
      <c r="AS555001" s="30"/>
      <c r="AT555001" s="30"/>
      <c r="AU555001" s="30"/>
      <c r="AV555001" s="30"/>
    </row>
    <row r="555009" spans="45:48" x14ac:dyDescent="0.2">
      <c r="AS555009" s="30"/>
      <c r="AT555009" s="30"/>
      <c r="AU555009" s="30"/>
      <c r="AV555009" s="30"/>
    </row>
    <row r="555017" spans="45:48" x14ac:dyDescent="0.2">
      <c r="AS555017" s="30"/>
      <c r="AT555017" s="30"/>
      <c r="AU555017" s="30"/>
      <c r="AV555017" s="30"/>
    </row>
    <row r="555025" spans="45:48" x14ac:dyDescent="0.2">
      <c r="AS555025" s="30"/>
      <c r="AT555025" s="30"/>
      <c r="AU555025" s="30"/>
      <c r="AV555025" s="30"/>
    </row>
    <row r="555033" spans="45:48" x14ac:dyDescent="0.2">
      <c r="AS555033" s="30"/>
      <c r="AT555033" s="30"/>
      <c r="AU555033" s="30"/>
      <c r="AV555033" s="30"/>
    </row>
    <row r="555041" spans="45:48" x14ac:dyDescent="0.2">
      <c r="AS555041" s="30"/>
      <c r="AT555041" s="30"/>
      <c r="AU555041" s="30"/>
      <c r="AV555041" s="30"/>
    </row>
    <row r="555049" spans="45:48" x14ac:dyDescent="0.2">
      <c r="AS555049" s="30"/>
      <c r="AT555049" s="30"/>
      <c r="AU555049" s="30"/>
      <c r="AV555049" s="30"/>
    </row>
    <row r="555057" spans="45:48" x14ac:dyDescent="0.2">
      <c r="AS555057" s="30"/>
      <c r="AT555057" s="30"/>
      <c r="AU555057" s="30"/>
      <c r="AV555057" s="30"/>
    </row>
    <row r="555065" spans="45:48" x14ac:dyDescent="0.2">
      <c r="AS555065" s="30"/>
      <c r="AT555065" s="30"/>
      <c r="AU555065" s="30"/>
      <c r="AV555065" s="30"/>
    </row>
    <row r="555073" spans="45:48" x14ac:dyDescent="0.2">
      <c r="AS555073" s="30"/>
      <c r="AT555073" s="30"/>
      <c r="AU555073" s="30"/>
      <c r="AV555073" s="30"/>
    </row>
    <row r="555081" spans="45:48" x14ac:dyDescent="0.2">
      <c r="AS555081" s="30"/>
      <c r="AT555081" s="30"/>
      <c r="AU555081" s="30"/>
      <c r="AV555081" s="30"/>
    </row>
    <row r="555089" spans="45:48" x14ac:dyDescent="0.2">
      <c r="AS555089" s="30"/>
      <c r="AT555089" s="30"/>
      <c r="AU555089" s="30"/>
      <c r="AV555089" s="30"/>
    </row>
    <row r="555097" spans="45:48" x14ac:dyDescent="0.2">
      <c r="AS555097" s="30"/>
      <c r="AT555097" s="30"/>
      <c r="AU555097" s="30"/>
      <c r="AV555097" s="30"/>
    </row>
    <row r="555105" spans="45:48" x14ac:dyDescent="0.2">
      <c r="AS555105" s="30"/>
      <c r="AT555105" s="30"/>
      <c r="AU555105" s="30"/>
      <c r="AV555105" s="30"/>
    </row>
    <row r="555113" spans="45:48" x14ac:dyDescent="0.2">
      <c r="AS555113" s="30"/>
      <c r="AT555113" s="30"/>
      <c r="AU555113" s="30"/>
      <c r="AV555113" s="30"/>
    </row>
    <row r="555121" spans="45:48" x14ac:dyDescent="0.2">
      <c r="AS555121" s="30"/>
      <c r="AT555121" s="30"/>
      <c r="AU555121" s="30"/>
      <c r="AV555121" s="30"/>
    </row>
    <row r="555129" spans="45:48" x14ac:dyDescent="0.2">
      <c r="AS555129" s="30"/>
      <c r="AT555129" s="30"/>
      <c r="AU555129" s="30"/>
      <c r="AV555129" s="30"/>
    </row>
    <row r="555137" spans="45:48" x14ac:dyDescent="0.2">
      <c r="AS555137" s="30"/>
      <c r="AT555137" s="30"/>
      <c r="AU555137" s="30"/>
      <c r="AV555137" s="30"/>
    </row>
    <row r="555145" spans="45:48" x14ac:dyDescent="0.2">
      <c r="AS555145" s="30"/>
      <c r="AT555145" s="30"/>
      <c r="AU555145" s="30"/>
      <c r="AV555145" s="30"/>
    </row>
    <row r="555153" spans="45:48" x14ac:dyDescent="0.2">
      <c r="AS555153" s="30"/>
      <c r="AT555153" s="30"/>
      <c r="AU555153" s="30"/>
      <c r="AV555153" s="30"/>
    </row>
    <row r="555161" spans="45:48" x14ac:dyDescent="0.2">
      <c r="AS555161" s="30"/>
      <c r="AT555161" s="30"/>
      <c r="AU555161" s="30"/>
      <c r="AV555161" s="30"/>
    </row>
    <row r="555169" spans="45:48" x14ac:dyDescent="0.2">
      <c r="AS555169" s="30"/>
      <c r="AT555169" s="30"/>
      <c r="AU555169" s="30"/>
      <c r="AV555169" s="30"/>
    </row>
    <row r="555177" spans="45:48" x14ac:dyDescent="0.2">
      <c r="AS555177" s="30"/>
      <c r="AT555177" s="30"/>
      <c r="AU555177" s="30"/>
      <c r="AV555177" s="30"/>
    </row>
    <row r="555185" spans="45:48" x14ac:dyDescent="0.2">
      <c r="AS555185" s="30"/>
      <c r="AT555185" s="30"/>
      <c r="AU555185" s="30"/>
      <c r="AV555185" s="30"/>
    </row>
    <row r="555193" spans="45:48" x14ac:dyDescent="0.2">
      <c r="AS555193" s="30"/>
      <c r="AT555193" s="30"/>
      <c r="AU555193" s="30"/>
      <c r="AV555193" s="30"/>
    </row>
    <row r="555201" spans="45:48" x14ac:dyDescent="0.2">
      <c r="AS555201" s="30"/>
      <c r="AT555201" s="30"/>
      <c r="AU555201" s="30"/>
      <c r="AV555201" s="30"/>
    </row>
    <row r="555209" spans="45:48" x14ac:dyDescent="0.2">
      <c r="AS555209" s="30"/>
      <c r="AT555209" s="30"/>
      <c r="AU555209" s="30"/>
      <c r="AV555209" s="30"/>
    </row>
    <row r="555217" spans="45:48" x14ac:dyDescent="0.2">
      <c r="AS555217" s="30"/>
      <c r="AT555217" s="30"/>
      <c r="AU555217" s="30"/>
      <c r="AV555217" s="30"/>
    </row>
    <row r="555225" spans="45:48" x14ac:dyDescent="0.2">
      <c r="AS555225" s="30"/>
      <c r="AT555225" s="30"/>
      <c r="AU555225" s="30"/>
      <c r="AV555225" s="30"/>
    </row>
    <row r="555233" spans="45:48" x14ac:dyDescent="0.2">
      <c r="AS555233" s="30"/>
      <c r="AT555233" s="30"/>
      <c r="AU555233" s="30"/>
      <c r="AV555233" s="30"/>
    </row>
    <row r="555241" spans="45:48" x14ac:dyDescent="0.2">
      <c r="AS555241" s="30"/>
      <c r="AT555241" s="30"/>
      <c r="AU555241" s="30"/>
      <c r="AV555241" s="30"/>
    </row>
    <row r="555249" spans="45:48" x14ac:dyDescent="0.2">
      <c r="AS555249" s="30"/>
      <c r="AT555249" s="30"/>
      <c r="AU555249" s="30"/>
      <c r="AV555249" s="30"/>
    </row>
    <row r="555257" spans="45:48" x14ac:dyDescent="0.2">
      <c r="AS555257" s="30"/>
      <c r="AT555257" s="30"/>
      <c r="AU555257" s="30"/>
      <c r="AV555257" s="30"/>
    </row>
    <row r="555265" spans="45:48" x14ac:dyDescent="0.2">
      <c r="AS555265" s="30"/>
      <c r="AT555265" s="30"/>
      <c r="AU555265" s="30"/>
      <c r="AV555265" s="30"/>
    </row>
    <row r="555273" spans="45:48" x14ac:dyDescent="0.2">
      <c r="AS555273" s="30"/>
      <c r="AT555273" s="30"/>
      <c r="AU555273" s="30"/>
      <c r="AV555273" s="30"/>
    </row>
    <row r="555281" spans="45:48" x14ac:dyDescent="0.2">
      <c r="AS555281" s="30"/>
      <c r="AT555281" s="30"/>
      <c r="AU555281" s="30"/>
      <c r="AV555281" s="30"/>
    </row>
    <row r="555289" spans="45:48" x14ac:dyDescent="0.2">
      <c r="AS555289" s="30"/>
      <c r="AT555289" s="30"/>
      <c r="AU555289" s="30"/>
      <c r="AV555289" s="30"/>
    </row>
    <row r="555297" spans="45:48" x14ac:dyDescent="0.2">
      <c r="AS555297" s="30"/>
      <c r="AT555297" s="30"/>
      <c r="AU555297" s="30"/>
      <c r="AV555297" s="30"/>
    </row>
    <row r="555305" spans="45:48" x14ac:dyDescent="0.2">
      <c r="AS555305" s="30"/>
      <c r="AT555305" s="30"/>
      <c r="AU555305" s="30"/>
      <c r="AV555305" s="30"/>
    </row>
    <row r="555313" spans="45:48" x14ac:dyDescent="0.2">
      <c r="AS555313" s="30"/>
      <c r="AT555313" s="30"/>
      <c r="AU555313" s="30"/>
      <c r="AV555313" s="30"/>
    </row>
    <row r="555321" spans="45:48" x14ac:dyDescent="0.2">
      <c r="AS555321" s="30"/>
      <c r="AT555321" s="30"/>
      <c r="AU555321" s="30"/>
      <c r="AV555321" s="30"/>
    </row>
    <row r="555329" spans="45:48" x14ac:dyDescent="0.2">
      <c r="AS555329" s="30"/>
      <c r="AT555329" s="30"/>
      <c r="AU555329" s="30"/>
      <c r="AV555329" s="30"/>
    </row>
    <row r="555337" spans="45:48" x14ac:dyDescent="0.2">
      <c r="AS555337" s="30"/>
      <c r="AT555337" s="30"/>
      <c r="AU555337" s="30"/>
      <c r="AV555337" s="30"/>
    </row>
    <row r="555345" spans="45:48" x14ac:dyDescent="0.2">
      <c r="AS555345" s="30"/>
      <c r="AT555345" s="30"/>
      <c r="AU555345" s="30"/>
      <c r="AV555345" s="30"/>
    </row>
    <row r="555353" spans="45:48" x14ac:dyDescent="0.2">
      <c r="AS555353" s="30"/>
      <c r="AT555353" s="30"/>
      <c r="AU555353" s="30"/>
      <c r="AV555353" s="30"/>
    </row>
    <row r="555361" spans="45:48" x14ac:dyDescent="0.2">
      <c r="AS555361" s="30"/>
      <c r="AT555361" s="30"/>
      <c r="AU555361" s="30"/>
      <c r="AV555361" s="30"/>
    </row>
    <row r="555369" spans="45:48" x14ac:dyDescent="0.2">
      <c r="AS555369" s="30"/>
      <c r="AT555369" s="30"/>
      <c r="AU555369" s="30"/>
      <c r="AV555369" s="30"/>
    </row>
    <row r="555377" spans="45:48" x14ac:dyDescent="0.2">
      <c r="AS555377" s="30"/>
      <c r="AT555377" s="30"/>
      <c r="AU555377" s="30"/>
      <c r="AV555377" s="30"/>
    </row>
    <row r="555385" spans="45:48" x14ac:dyDescent="0.2">
      <c r="AS555385" s="30"/>
      <c r="AT555385" s="30"/>
      <c r="AU555385" s="30"/>
      <c r="AV555385" s="30"/>
    </row>
    <row r="555393" spans="45:48" x14ac:dyDescent="0.2">
      <c r="AS555393" s="30"/>
      <c r="AT555393" s="30"/>
      <c r="AU555393" s="30"/>
      <c r="AV555393" s="30"/>
    </row>
    <row r="555401" spans="45:48" x14ac:dyDescent="0.2">
      <c r="AS555401" s="30"/>
      <c r="AT555401" s="30"/>
      <c r="AU555401" s="30"/>
      <c r="AV555401" s="30"/>
    </row>
    <row r="555409" spans="45:48" x14ac:dyDescent="0.2">
      <c r="AS555409" s="30"/>
      <c r="AT555409" s="30"/>
      <c r="AU555409" s="30"/>
      <c r="AV555409" s="30"/>
    </row>
    <row r="555417" spans="45:48" x14ac:dyDescent="0.2">
      <c r="AS555417" s="30"/>
      <c r="AT555417" s="30"/>
      <c r="AU555417" s="30"/>
      <c r="AV555417" s="30"/>
    </row>
    <row r="555425" spans="45:48" x14ac:dyDescent="0.2">
      <c r="AS555425" s="30"/>
      <c r="AT555425" s="30"/>
      <c r="AU555425" s="30"/>
      <c r="AV555425" s="30"/>
    </row>
    <row r="555433" spans="45:48" x14ac:dyDescent="0.2">
      <c r="AS555433" s="30"/>
      <c r="AT555433" s="30"/>
      <c r="AU555433" s="30"/>
      <c r="AV555433" s="30"/>
    </row>
    <row r="555441" spans="45:48" x14ac:dyDescent="0.2">
      <c r="AS555441" s="30"/>
      <c r="AT555441" s="30"/>
      <c r="AU555441" s="30"/>
      <c r="AV555441" s="30"/>
    </row>
    <row r="555449" spans="45:48" x14ac:dyDescent="0.2">
      <c r="AS555449" s="30"/>
      <c r="AT555449" s="30"/>
      <c r="AU555449" s="30"/>
      <c r="AV555449" s="30"/>
    </row>
    <row r="555457" spans="45:48" x14ac:dyDescent="0.2">
      <c r="AS555457" s="30"/>
      <c r="AT555457" s="30"/>
      <c r="AU555457" s="30"/>
      <c r="AV555457" s="30"/>
    </row>
    <row r="555465" spans="45:48" x14ac:dyDescent="0.2">
      <c r="AS555465" s="30"/>
      <c r="AT555465" s="30"/>
      <c r="AU555465" s="30"/>
      <c r="AV555465" s="30"/>
    </row>
    <row r="555473" spans="45:48" x14ac:dyDescent="0.2">
      <c r="AS555473" s="30"/>
      <c r="AT555473" s="30"/>
      <c r="AU555473" s="30"/>
      <c r="AV555473" s="30"/>
    </row>
    <row r="555481" spans="45:48" x14ac:dyDescent="0.2">
      <c r="AS555481" s="30"/>
      <c r="AT555481" s="30"/>
      <c r="AU555481" s="30"/>
      <c r="AV555481" s="30"/>
    </row>
    <row r="555489" spans="45:48" x14ac:dyDescent="0.2">
      <c r="AS555489" s="30"/>
      <c r="AT555489" s="30"/>
      <c r="AU555489" s="30"/>
      <c r="AV555489" s="30"/>
    </row>
    <row r="555497" spans="45:48" x14ac:dyDescent="0.2">
      <c r="AS555497" s="30"/>
      <c r="AT555497" s="30"/>
      <c r="AU555497" s="30"/>
      <c r="AV555497" s="30"/>
    </row>
    <row r="555505" spans="45:48" x14ac:dyDescent="0.2">
      <c r="AS555505" s="30"/>
      <c r="AT555505" s="30"/>
      <c r="AU555505" s="30"/>
      <c r="AV555505" s="30"/>
    </row>
    <row r="555513" spans="45:48" x14ac:dyDescent="0.2">
      <c r="AS555513" s="30"/>
      <c r="AT555513" s="30"/>
      <c r="AU555513" s="30"/>
      <c r="AV555513" s="30"/>
    </row>
    <row r="555521" spans="45:48" x14ac:dyDescent="0.2">
      <c r="AS555521" s="30"/>
      <c r="AT555521" s="30"/>
      <c r="AU555521" s="30"/>
      <c r="AV555521" s="30"/>
    </row>
    <row r="555529" spans="45:48" x14ac:dyDescent="0.2">
      <c r="AS555529" s="30"/>
      <c r="AT555529" s="30"/>
      <c r="AU555529" s="30"/>
      <c r="AV555529" s="30"/>
    </row>
    <row r="555537" spans="45:48" x14ac:dyDescent="0.2">
      <c r="AS555537" s="30"/>
      <c r="AT555537" s="30"/>
      <c r="AU555537" s="30"/>
      <c r="AV555537" s="30"/>
    </row>
    <row r="555545" spans="45:48" x14ac:dyDescent="0.2">
      <c r="AS555545" s="30"/>
      <c r="AT555545" s="30"/>
      <c r="AU555545" s="30"/>
      <c r="AV555545" s="30"/>
    </row>
    <row r="555553" spans="45:48" x14ac:dyDescent="0.2">
      <c r="AS555553" s="30"/>
      <c r="AT555553" s="30"/>
      <c r="AU555553" s="30"/>
      <c r="AV555553" s="30"/>
    </row>
    <row r="555561" spans="45:48" x14ac:dyDescent="0.2">
      <c r="AS555561" s="30"/>
      <c r="AT555561" s="30"/>
      <c r="AU555561" s="30"/>
      <c r="AV555561" s="30"/>
    </row>
    <row r="555569" spans="45:48" x14ac:dyDescent="0.2">
      <c r="AS555569" s="30"/>
      <c r="AT555569" s="30"/>
      <c r="AU555569" s="30"/>
      <c r="AV555569" s="30"/>
    </row>
    <row r="555577" spans="45:48" x14ac:dyDescent="0.2">
      <c r="AS555577" s="30"/>
      <c r="AT555577" s="30"/>
      <c r="AU555577" s="30"/>
      <c r="AV555577" s="30"/>
    </row>
    <row r="555585" spans="45:48" x14ac:dyDescent="0.2">
      <c r="AS555585" s="30"/>
      <c r="AT555585" s="30"/>
      <c r="AU555585" s="30"/>
      <c r="AV555585" s="30"/>
    </row>
    <row r="555593" spans="45:48" x14ac:dyDescent="0.2">
      <c r="AS555593" s="30"/>
      <c r="AT555593" s="30"/>
      <c r="AU555593" s="30"/>
      <c r="AV555593" s="30"/>
    </row>
    <row r="555601" spans="45:48" x14ac:dyDescent="0.2">
      <c r="AS555601" s="30"/>
      <c r="AT555601" s="30"/>
      <c r="AU555601" s="30"/>
      <c r="AV555601" s="30"/>
    </row>
    <row r="555609" spans="45:48" x14ac:dyDescent="0.2">
      <c r="AS555609" s="30"/>
      <c r="AT555609" s="30"/>
      <c r="AU555609" s="30"/>
      <c r="AV555609" s="30"/>
    </row>
    <row r="555617" spans="45:48" x14ac:dyDescent="0.2">
      <c r="AS555617" s="30"/>
      <c r="AT555617" s="30"/>
      <c r="AU555617" s="30"/>
      <c r="AV555617" s="30"/>
    </row>
    <row r="555625" spans="45:48" x14ac:dyDescent="0.2">
      <c r="AS555625" s="30"/>
      <c r="AT555625" s="30"/>
      <c r="AU555625" s="30"/>
      <c r="AV555625" s="30"/>
    </row>
    <row r="555633" spans="45:48" x14ac:dyDescent="0.2">
      <c r="AS555633" s="30"/>
      <c r="AT555633" s="30"/>
      <c r="AU555633" s="30"/>
      <c r="AV555633" s="30"/>
    </row>
    <row r="555641" spans="45:48" x14ac:dyDescent="0.2">
      <c r="AS555641" s="30"/>
      <c r="AT555641" s="30"/>
      <c r="AU555641" s="30"/>
      <c r="AV555641" s="30"/>
    </row>
    <row r="555649" spans="45:48" x14ac:dyDescent="0.2">
      <c r="AS555649" s="30"/>
      <c r="AT555649" s="30"/>
      <c r="AU555649" s="30"/>
      <c r="AV555649" s="30"/>
    </row>
    <row r="555657" spans="45:48" x14ac:dyDescent="0.2">
      <c r="AS555657" s="30"/>
      <c r="AT555657" s="30"/>
      <c r="AU555657" s="30"/>
      <c r="AV555657" s="30"/>
    </row>
    <row r="555665" spans="45:48" x14ac:dyDescent="0.2">
      <c r="AS555665" s="30"/>
      <c r="AT555665" s="30"/>
      <c r="AU555665" s="30"/>
      <c r="AV555665" s="30"/>
    </row>
    <row r="555673" spans="45:48" x14ac:dyDescent="0.2">
      <c r="AS555673" s="30"/>
      <c r="AT555673" s="30"/>
      <c r="AU555673" s="30"/>
      <c r="AV555673" s="30"/>
    </row>
    <row r="555681" spans="45:48" x14ac:dyDescent="0.2">
      <c r="AS555681" s="30"/>
      <c r="AT555681" s="30"/>
      <c r="AU555681" s="30"/>
      <c r="AV555681" s="30"/>
    </row>
    <row r="555689" spans="45:48" x14ac:dyDescent="0.2">
      <c r="AS555689" s="30"/>
      <c r="AT555689" s="30"/>
      <c r="AU555689" s="30"/>
      <c r="AV555689" s="30"/>
    </row>
    <row r="555697" spans="45:48" x14ac:dyDescent="0.2">
      <c r="AS555697" s="30"/>
      <c r="AT555697" s="30"/>
      <c r="AU555697" s="30"/>
      <c r="AV555697" s="30"/>
    </row>
    <row r="555705" spans="45:48" x14ac:dyDescent="0.2">
      <c r="AS555705" s="30"/>
      <c r="AT555705" s="30"/>
      <c r="AU555705" s="30"/>
      <c r="AV555705" s="30"/>
    </row>
    <row r="555713" spans="45:48" x14ac:dyDescent="0.2">
      <c r="AS555713" s="30"/>
      <c r="AT555713" s="30"/>
      <c r="AU555713" s="30"/>
      <c r="AV555713" s="30"/>
    </row>
    <row r="555721" spans="45:48" x14ac:dyDescent="0.2">
      <c r="AS555721" s="30"/>
      <c r="AT555721" s="30"/>
      <c r="AU555721" s="30"/>
      <c r="AV555721" s="30"/>
    </row>
    <row r="555729" spans="45:48" x14ac:dyDescent="0.2">
      <c r="AS555729" s="30"/>
      <c r="AT555729" s="30"/>
      <c r="AU555729" s="30"/>
      <c r="AV555729" s="30"/>
    </row>
    <row r="555737" spans="45:48" x14ac:dyDescent="0.2">
      <c r="AS555737" s="30"/>
      <c r="AT555737" s="30"/>
      <c r="AU555737" s="30"/>
      <c r="AV555737" s="30"/>
    </row>
    <row r="555745" spans="45:48" x14ac:dyDescent="0.2">
      <c r="AS555745" s="30"/>
      <c r="AT555745" s="30"/>
      <c r="AU555745" s="30"/>
      <c r="AV555745" s="30"/>
    </row>
    <row r="555753" spans="45:48" x14ac:dyDescent="0.2">
      <c r="AS555753" s="30"/>
      <c r="AT555753" s="30"/>
      <c r="AU555753" s="30"/>
      <c r="AV555753" s="30"/>
    </row>
    <row r="555761" spans="45:48" x14ac:dyDescent="0.2">
      <c r="AS555761" s="30"/>
      <c r="AT555761" s="30"/>
      <c r="AU555761" s="30"/>
      <c r="AV555761" s="30"/>
    </row>
    <row r="555769" spans="45:48" x14ac:dyDescent="0.2">
      <c r="AS555769" s="30"/>
      <c r="AT555769" s="30"/>
      <c r="AU555769" s="30"/>
      <c r="AV555769" s="30"/>
    </row>
    <row r="555777" spans="45:48" x14ac:dyDescent="0.2">
      <c r="AS555777" s="30"/>
      <c r="AT555777" s="30"/>
      <c r="AU555777" s="30"/>
      <c r="AV555777" s="30"/>
    </row>
    <row r="555785" spans="45:48" x14ac:dyDescent="0.2">
      <c r="AS555785" s="30"/>
      <c r="AT555785" s="30"/>
      <c r="AU555785" s="30"/>
      <c r="AV555785" s="30"/>
    </row>
    <row r="555793" spans="45:48" x14ac:dyDescent="0.2">
      <c r="AS555793" s="30"/>
      <c r="AT555793" s="30"/>
      <c r="AU555793" s="30"/>
      <c r="AV555793" s="30"/>
    </row>
    <row r="555801" spans="45:48" x14ac:dyDescent="0.2">
      <c r="AS555801" s="30"/>
      <c r="AT555801" s="30"/>
      <c r="AU555801" s="30"/>
      <c r="AV555801" s="30"/>
    </row>
    <row r="555809" spans="45:48" x14ac:dyDescent="0.2">
      <c r="AS555809" s="30"/>
      <c r="AT555809" s="30"/>
      <c r="AU555809" s="30"/>
      <c r="AV555809" s="30"/>
    </row>
    <row r="555817" spans="45:48" x14ac:dyDescent="0.2">
      <c r="AS555817" s="30"/>
      <c r="AT555817" s="30"/>
      <c r="AU555817" s="30"/>
      <c r="AV555817" s="30"/>
    </row>
    <row r="555825" spans="45:48" x14ac:dyDescent="0.2">
      <c r="AS555825" s="30"/>
      <c r="AT555825" s="30"/>
      <c r="AU555825" s="30"/>
      <c r="AV555825" s="30"/>
    </row>
    <row r="555833" spans="45:48" x14ac:dyDescent="0.2">
      <c r="AS555833" s="30"/>
      <c r="AT555833" s="30"/>
      <c r="AU555833" s="30"/>
      <c r="AV555833" s="30"/>
    </row>
    <row r="555841" spans="45:48" x14ac:dyDescent="0.2">
      <c r="AS555841" s="30"/>
      <c r="AT555841" s="30"/>
      <c r="AU555841" s="30"/>
      <c r="AV555841" s="30"/>
    </row>
    <row r="555849" spans="45:48" x14ac:dyDescent="0.2">
      <c r="AS555849" s="30"/>
      <c r="AT555849" s="30"/>
      <c r="AU555849" s="30"/>
      <c r="AV555849" s="30"/>
    </row>
    <row r="555857" spans="45:48" x14ac:dyDescent="0.2">
      <c r="AS555857" s="30"/>
      <c r="AT555857" s="30"/>
      <c r="AU555857" s="30"/>
      <c r="AV555857" s="30"/>
    </row>
    <row r="555865" spans="45:48" x14ac:dyDescent="0.2">
      <c r="AS555865" s="30"/>
      <c r="AT555865" s="30"/>
      <c r="AU555865" s="30"/>
      <c r="AV555865" s="30"/>
    </row>
    <row r="555873" spans="45:48" x14ac:dyDescent="0.2">
      <c r="AS555873" s="30"/>
      <c r="AT555873" s="30"/>
      <c r="AU555873" s="30"/>
      <c r="AV555873" s="30"/>
    </row>
    <row r="555881" spans="45:48" x14ac:dyDescent="0.2">
      <c r="AS555881" s="30"/>
      <c r="AT555881" s="30"/>
      <c r="AU555881" s="30"/>
      <c r="AV555881" s="30"/>
    </row>
    <row r="555889" spans="45:48" x14ac:dyDescent="0.2">
      <c r="AS555889" s="30"/>
      <c r="AT555889" s="30"/>
      <c r="AU555889" s="30"/>
      <c r="AV555889" s="30"/>
    </row>
    <row r="555897" spans="45:48" x14ac:dyDescent="0.2">
      <c r="AS555897" s="30"/>
      <c r="AT555897" s="30"/>
      <c r="AU555897" s="30"/>
      <c r="AV555897" s="30"/>
    </row>
    <row r="555905" spans="45:48" x14ac:dyDescent="0.2">
      <c r="AS555905" s="30"/>
      <c r="AT555905" s="30"/>
      <c r="AU555905" s="30"/>
      <c r="AV555905" s="30"/>
    </row>
    <row r="555913" spans="45:48" x14ac:dyDescent="0.2">
      <c r="AS555913" s="30"/>
      <c r="AT555913" s="30"/>
      <c r="AU555913" s="30"/>
      <c r="AV555913" s="30"/>
    </row>
    <row r="555921" spans="45:48" x14ac:dyDescent="0.2">
      <c r="AS555921" s="30"/>
      <c r="AT555921" s="30"/>
      <c r="AU555921" s="30"/>
      <c r="AV555921" s="30"/>
    </row>
    <row r="555929" spans="45:48" x14ac:dyDescent="0.2">
      <c r="AS555929" s="30"/>
      <c r="AT555929" s="30"/>
      <c r="AU555929" s="30"/>
      <c r="AV555929" s="30"/>
    </row>
    <row r="555937" spans="45:48" x14ac:dyDescent="0.2">
      <c r="AS555937" s="30"/>
      <c r="AT555937" s="30"/>
      <c r="AU555937" s="30"/>
      <c r="AV555937" s="30"/>
    </row>
    <row r="555945" spans="45:48" x14ac:dyDescent="0.2">
      <c r="AS555945" s="30"/>
      <c r="AT555945" s="30"/>
      <c r="AU555945" s="30"/>
      <c r="AV555945" s="30"/>
    </row>
    <row r="555953" spans="45:48" x14ac:dyDescent="0.2">
      <c r="AS555953" s="30"/>
      <c r="AT555953" s="30"/>
      <c r="AU555953" s="30"/>
      <c r="AV555953" s="30"/>
    </row>
    <row r="555961" spans="45:48" x14ac:dyDescent="0.2">
      <c r="AS555961" s="30"/>
      <c r="AT555961" s="30"/>
      <c r="AU555961" s="30"/>
      <c r="AV555961" s="30"/>
    </row>
    <row r="555969" spans="45:48" x14ac:dyDescent="0.2">
      <c r="AS555969" s="30"/>
      <c r="AT555969" s="30"/>
      <c r="AU555969" s="30"/>
      <c r="AV555969" s="30"/>
    </row>
    <row r="555977" spans="45:48" x14ac:dyDescent="0.2">
      <c r="AS555977" s="30"/>
      <c r="AT555977" s="30"/>
      <c r="AU555977" s="30"/>
      <c r="AV555977" s="30"/>
    </row>
    <row r="555985" spans="45:48" x14ac:dyDescent="0.2">
      <c r="AS555985" s="30"/>
      <c r="AT555985" s="30"/>
      <c r="AU555985" s="30"/>
      <c r="AV555985" s="30"/>
    </row>
    <row r="555993" spans="45:48" x14ac:dyDescent="0.2">
      <c r="AS555993" s="30"/>
      <c r="AT555993" s="30"/>
      <c r="AU555993" s="30"/>
      <c r="AV555993" s="30"/>
    </row>
    <row r="556001" spans="45:48" x14ac:dyDescent="0.2">
      <c r="AS556001" s="30"/>
      <c r="AT556001" s="30"/>
      <c r="AU556001" s="30"/>
      <c r="AV556001" s="30"/>
    </row>
    <row r="556009" spans="45:48" x14ac:dyDescent="0.2">
      <c r="AS556009" s="30"/>
      <c r="AT556009" s="30"/>
      <c r="AU556009" s="30"/>
      <c r="AV556009" s="30"/>
    </row>
    <row r="556017" spans="45:48" x14ac:dyDescent="0.2">
      <c r="AS556017" s="30"/>
      <c r="AT556017" s="30"/>
      <c r="AU556017" s="30"/>
      <c r="AV556017" s="30"/>
    </row>
    <row r="556025" spans="45:48" x14ac:dyDescent="0.2">
      <c r="AS556025" s="30"/>
      <c r="AT556025" s="30"/>
      <c r="AU556025" s="30"/>
      <c r="AV556025" s="30"/>
    </row>
    <row r="556033" spans="45:48" x14ac:dyDescent="0.2">
      <c r="AS556033" s="30"/>
      <c r="AT556033" s="30"/>
      <c r="AU556033" s="30"/>
      <c r="AV556033" s="30"/>
    </row>
    <row r="556041" spans="45:48" x14ac:dyDescent="0.2">
      <c r="AS556041" s="30"/>
      <c r="AT556041" s="30"/>
      <c r="AU556041" s="30"/>
      <c r="AV556041" s="30"/>
    </row>
    <row r="556049" spans="45:48" x14ac:dyDescent="0.2">
      <c r="AS556049" s="30"/>
      <c r="AT556049" s="30"/>
      <c r="AU556049" s="30"/>
      <c r="AV556049" s="30"/>
    </row>
    <row r="556057" spans="45:48" x14ac:dyDescent="0.2">
      <c r="AS556057" s="30"/>
      <c r="AT556057" s="30"/>
      <c r="AU556057" s="30"/>
      <c r="AV556057" s="30"/>
    </row>
    <row r="556065" spans="45:48" x14ac:dyDescent="0.2">
      <c r="AS556065" s="30"/>
      <c r="AT556065" s="30"/>
      <c r="AU556065" s="30"/>
      <c r="AV556065" s="30"/>
    </row>
    <row r="556073" spans="45:48" x14ac:dyDescent="0.2">
      <c r="AS556073" s="30"/>
      <c r="AT556073" s="30"/>
      <c r="AU556073" s="30"/>
      <c r="AV556073" s="30"/>
    </row>
    <row r="556081" spans="45:48" x14ac:dyDescent="0.2">
      <c r="AS556081" s="30"/>
      <c r="AT556081" s="30"/>
      <c r="AU556081" s="30"/>
      <c r="AV556081" s="30"/>
    </row>
    <row r="556089" spans="45:48" x14ac:dyDescent="0.2">
      <c r="AS556089" s="30"/>
      <c r="AT556089" s="30"/>
      <c r="AU556089" s="30"/>
      <c r="AV556089" s="30"/>
    </row>
    <row r="556097" spans="45:48" x14ac:dyDescent="0.2">
      <c r="AS556097" s="30"/>
      <c r="AT556097" s="30"/>
      <c r="AU556097" s="30"/>
      <c r="AV556097" s="30"/>
    </row>
    <row r="556105" spans="45:48" x14ac:dyDescent="0.2">
      <c r="AS556105" s="30"/>
      <c r="AT556105" s="30"/>
      <c r="AU556105" s="30"/>
      <c r="AV556105" s="30"/>
    </row>
    <row r="556113" spans="45:48" x14ac:dyDescent="0.2">
      <c r="AS556113" s="30"/>
      <c r="AT556113" s="30"/>
      <c r="AU556113" s="30"/>
      <c r="AV556113" s="30"/>
    </row>
    <row r="556121" spans="45:48" x14ac:dyDescent="0.2">
      <c r="AS556121" s="30"/>
      <c r="AT556121" s="30"/>
      <c r="AU556121" s="30"/>
      <c r="AV556121" s="30"/>
    </row>
    <row r="556129" spans="45:48" x14ac:dyDescent="0.2">
      <c r="AS556129" s="30"/>
      <c r="AT556129" s="30"/>
      <c r="AU556129" s="30"/>
      <c r="AV556129" s="30"/>
    </row>
    <row r="556137" spans="45:48" x14ac:dyDescent="0.2">
      <c r="AS556137" s="30"/>
      <c r="AT556137" s="30"/>
      <c r="AU556137" s="30"/>
      <c r="AV556137" s="30"/>
    </row>
    <row r="556145" spans="45:48" x14ac:dyDescent="0.2">
      <c r="AS556145" s="30"/>
      <c r="AT556145" s="30"/>
      <c r="AU556145" s="30"/>
      <c r="AV556145" s="30"/>
    </row>
    <row r="556153" spans="45:48" x14ac:dyDescent="0.2">
      <c r="AS556153" s="30"/>
      <c r="AT556153" s="30"/>
      <c r="AU556153" s="30"/>
      <c r="AV556153" s="30"/>
    </row>
    <row r="556161" spans="45:48" x14ac:dyDescent="0.2">
      <c r="AS556161" s="30"/>
      <c r="AT556161" s="30"/>
      <c r="AU556161" s="30"/>
      <c r="AV556161" s="30"/>
    </row>
    <row r="556169" spans="45:48" x14ac:dyDescent="0.2">
      <c r="AS556169" s="30"/>
      <c r="AT556169" s="30"/>
      <c r="AU556169" s="30"/>
      <c r="AV556169" s="30"/>
    </row>
    <row r="556177" spans="45:48" x14ac:dyDescent="0.2">
      <c r="AS556177" s="30"/>
      <c r="AT556177" s="30"/>
      <c r="AU556177" s="30"/>
      <c r="AV556177" s="30"/>
    </row>
    <row r="556185" spans="45:48" x14ac:dyDescent="0.2">
      <c r="AS556185" s="30"/>
      <c r="AT556185" s="30"/>
      <c r="AU556185" s="30"/>
      <c r="AV556185" s="30"/>
    </row>
    <row r="556193" spans="45:48" x14ac:dyDescent="0.2">
      <c r="AS556193" s="30"/>
      <c r="AT556193" s="30"/>
      <c r="AU556193" s="30"/>
      <c r="AV556193" s="30"/>
    </row>
    <row r="556201" spans="45:48" x14ac:dyDescent="0.2">
      <c r="AS556201" s="30"/>
      <c r="AT556201" s="30"/>
      <c r="AU556201" s="30"/>
      <c r="AV556201" s="30"/>
    </row>
    <row r="556209" spans="45:48" x14ac:dyDescent="0.2">
      <c r="AS556209" s="30"/>
      <c r="AT556209" s="30"/>
      <c r="AU556209" s="30"/>
      <c r="AV556209" s="30"/>
    </row>
    <row r="556217" spans="45:48" x14ac:dyDescent="0.2">
      <c r="AS556217" s="30"/>
      <c r="AT556217" s="30"/>
      <c r="AU556217" s="30"/>
      <c r="AV556217" s="30"/>
    </row>
    <row r="556225" spans="45:48" x14ac:dyDescent="0.2">
      <c r="AS556225" s="30"/>
      <c r="AT556225" s="30"/>
      <c r="AU556225" s="30"/>
      <c r="AV556225" s="30"/>
    </row>
    <row r="556233" spans="45:48" x14ac:dyDescent="0.2">
      <c r="AS556233" s="30"/>
      <c r="AT556233" s="30"/>
      <c r="AU556233" s="30"/>
      <c r="AV556233" s="30"/>
    </row>
    <row r="556241" spans="45:48" x14ac:dyDescent="0.2">
      <c r="AS556241" s="30"/>
      <c r="AT556241" s="30"/>
      <c r="AU556241" s="30"/>
      <c r="AV556241" s="30"/>
    </row>
    <row r="556249" spans="45:48" x14ac:dyDescent="0.2">
      <c r="AS556249" s="30"/>
      <c r="AT556249" s="30"/>
      <c r="AU556249" s="30"/>
      <c r="AV556249" s="30"/>
    </row>
    <row r="556257" spans="45:48" x14ac:dyDescent="0.2">
      <c r="AS556257" s="30"/>
      <c r="AT556257" s="30"/>
      <c r="AU556257" s="30"/>
      <c r="AV556257" s="30"/>
    </row>
    <row r="556265" spans="45:48" x14ac:dyDescent="0.2">
      <c r="AS556265" s="30"/>
      <c r="AT556265" s="30"/>
      <c r="AU556265" s="30"/>
      <c r="AV556265" s="30"/>
    </row>
    <row r="556273" spans="45:48" x14ac:dyDescent="0.2">
      <c r="AS556273" s="30"/>
      <c r="AT556273" s="30"/>
      <c r="AU556273" s="30"/>
      <c r="AV556273" s="30"/>
    </row>
    <row r="556281" spans="45:48" x14ac:dyDescent="0.2">
      <c r="AS556281" s="30"/>
      <c r="AT556281" s="30"/>
      <c r="AU556281" s="30"/>
      <c r="AV556281" s="30"/>
    </row>
    <row r="556289" spans="45:48" x14ac:dyDescent="0.2">
      <c r="AS556289" s="30"/>
      <c r="AT556289" s="30"/>
      <c r="AU556289" s="30"/>
      <c r="AV556289" s="30"/>
    </row>
    <row r="556297" spans="45:48" x14ac:dyDescent="0.2">
      <c r="AS556297" s="30"/>
      <c r="AT556297" s="30"/>
      <c r="AU556297" s="30"/>
      <c r="AV556297" s="30"/>
    </row>
    <row r="556305" spans="45:48" x14ac:dyDescent="0.2">
      <c r="AS556305" s="30"/>
      <c r="AT556305" s="30"/>
      <c r="AU556305" s="30"/>
      <c r="AV556305" s="30"/>
    </row>
    <row r="556313" spans="45:48" x14ac:dyDescent="0.2">
      <c r="AS556313" s="30"/>
      <c r="AT556313" s="30"/>
      <c r="AU556313" s="30"/>
      <c r="AV556313" s="30"/>
    </row>
    <row r="556321" spans="45:48" x14ac:dyDescent="0.2">
      <c r="AS556321" s="30"/>
      <c r="AT556321" s="30"/>
      <c r="AU556321" s="30"/>
      <c r="AV556321" s="30"/>
    </row>
    <row r="556329" spans="45:48" x14ac:dyDescent="0.2">
      <c r="AS556329" s="30"/>
      <c r="AT556329" s="30"/>
      <c r="AU556329" s="30"/>
      <c r="AV556329" s="30"/>
    </row>
    <row r="556337" spans="45:48" x14ac:dyDescent="0.2">
      <c r="AS556337" s="30"/>
      <c r="AT556337" s="30"/>
      <c r="AU556337" s="30"/>
      <c r="AV556337" s="30"/>
    </row>
    <row r="556345" spans="45:48" x14ac:dyDescent="0.2">
      <c r="AS556345" s="30"/>
      <c r="AT556345" s="30"/>
      <c r="AU556345" s="30"/>
      <c r="AV556345" s="30"/>
    </row>
    <row r="556353" spans="45:48" x14ac:dyDescent="0.2">
      <c r="AS556353" s="30"/>
      <c r="AT556353" s="30"/>
      <c r="AU556353" s="30"/>
      <c r="AV556353" s="30"/>
    </row>
    <row r="556361" spans="45:48" x14ac:dyDescent="0.2">
      <c r="AS556361" s="30"/>
      <c r="AT556361" s="30"/>
      <c r="AU556361" s="30"/>
      <c r="AV556361" s="30"/>
    </row>
    <row r="556369" spans="45:48" x14ac:dyDescent="0.2">
      <c r="AS556369" s="30"/>
      <c r="AT556369" s="30"/>
      <c r="AU556369" s="30"/>
      <c r="AV556369" s="30"/>
    </row>
    <row r="556377" spans="45:48" x14ac:dyDescent="0.2">
      <c r="AS556377" s="30"/>
      <c r="AT556377" s="30"/>
      <c r="AU556377" s="30"/>
      <c r="AV556377" s="30"/>
    </row>
    <row r="556385" spans="45:48" x14ac:dyDescent="0.2">
      <c r="AS556385" s="30"/>
      <c r="AT556385" s="30"/>
      <c r="AU556385" s="30"/>
      <c r="AV556385" s="30"/>
    </row>
    <row r="556393" spans="45:48" x14ac:dyDescent="0.2">
      <c r="AS556393" s="30"/>
      <c r="AT556393" s="30"/>
      <c r="AU556393" s="30"/>
      <c r="AV556393" s="30"/>
    </row>
    <row r="556401" spans="45:48" x14ac:dyDescent="0.2">
      <c r="AS556401" s="30"/>
      <c r="AT556401" s="30"/>
      <c r="AU556401" s="30"/>
      <c r="AV556401" s="30"/>
    </row>
    <row r="556409" spans="45:48" x14ac:dyDescent="0.2">
      <c r="AS556409" s="30"/>
      <c r="AT556409" s="30"/>
      <c r="AU556409" s="30"/>
      <c r="AV556409" s="30"/>
    </row>
    <row r="556417" spans="45:48" x14ac:dyDescent="0.2">
      <c r="AS556417" s="30"/>
      <c r="AT556417" s="30"/>
      <c r="AU556417" s="30"/>
      <c r="AV556417" s="30"/>
    </row>
    <row r="556425" spans="45:48" x14ac:dyDescent="0.2">
      <c r="AS556425" s="30"/>
      <c r="AT556425" s="30"/>
      <c r="AU556425" s="30"/>
      <c r="AV556425" s="30"/>
    </row>
    <row r="556433" spans="45:48" x14ac:dyDescent="0.2">
      <c r="AS556433" s="30"/>
      <c r="AT556433" s="30"/>
      <c r="AU556433" s="30"/>
      <c r="AV556433" s="30"/>
    </row>
    <row r="556441" spans="45:48" x14ac:dyDescent="0.2">
      <c r="AS556441" s="30"/>
      <c r="AT556441" s="30"/>
      <c r="AU556441" s="30"/>
      <c r="AV556441" s="30"/>
    </row>
    <row r="556449" spans="45:48" x14ac:dyDescent="0.2">
      <c r="AS556449" s="30"/>
      <c r="AT556449" s="30"/>
      <c r="AU556449" s="30"/>
      <c r="AV556449" s="30"/>
    </row>
    <row r="556457" spans="45:48" x14ac:dyDescent="0.2">
      <c r="AS556457" s="30"/>
      <c r="AT556457" s="30"/>
      <c r="AU556457" s="30"/>
      <c r="AV556457" s="30"/>
    </row>
    <row r="556465" spans="45:48" x14ac:dyDescent="0.2">
      <c r="AS556465" s="30"/>
      <c r="AT556465" s="30"/>
      <c r="AU556465" s="30"/>
      <c r="AV556465" s="30"/>
    </row>
    <row r="556473" spans="45:48" x14ac:dyDescent="0.2">
      <c r="AS556473" s="30"/>
      <c r="AT556473" s="30"/>
      <c r="AU556473" s="30"/>
      <c r="AV556473" s="30"/>
    </row>
    <row r="556481" spans="45:48" x14ac:dyDescent="0.2">
      <c r="AS556481" s="30"/>
      <c r="AT556481" s="30"/>
      <c r="AU556481" s="30"/>
      <c r="AV556481" s="30"/>
    </row>
    <row r="556489" spans="45:48" x14ac:dyDescent="0.2">
      <c r="AS556489" s="30"/>
      <c r="AT556489" s="30"/>
      <c r="AU556489" s="30"/>
      <c r="AV556489" s="30"/>
    </row>
    <row r="556497" spans="45:48" x14ac:dyDescent="0.2">
      <c r="AS556497" s="30"/>
      <c r="AT556497" s="30"/>
      <c r="AU556497" s="30"/>
      <c r="AV556497" s="30"/>
    </row>
    <row r="556505" spans="45:48" x14ac:dyDescent="0.2">
      <c r="AS556505" s="30"/>
      <c r="AT556505" s="30"/>
      <c r="AU556505" s="30"/>
      <c r="AV556505" s="30"/>
    </row>
    <row r="556513" spans="45:48" x14ac:dyDescent="0.2">
      <c r="AS556513" s="30"/>
      <c r="AT556513" s="30"/>
      <c r="AU556513" s="30"/>
      <c r="AV556513" s="30"/>
    </row>
    <row r="556521" spans="45:48" x14ac:dyDescent="0.2">
      <c r="AS556521" s="30"/>
      <c r="AT556521" s="30"/>
      <c r="AU556521" s="30"/>
      <c r="AV556521" s="30"/>
    </row>
    <row r="556529" spans="45:48" x14ac:dyDescent="0.2">
      <c r="AS556529" s="30"/>
      <c r="AT556529" s="30"/>
      <c r="AU556529" s="30"/>
      <c r="AV556529" s="30"/>
    </row>
    <row r="556537" spans="45:48" x14ac:dyDescent="0.2">
      <c r="AS556537" s="30"/>
      <c r="AT556537" s="30"/>
      <c r="AU556537" s="30"/>
      <c r="AV556537" s="30"/>
    </row>
    <row r="556545" spans="45:48" x14ac:dyDescent="0.2">
      <c r="AS556545" s="30"/>
      <c r="AT556545" s="30"/>
      <c r="AU556545" s="30"/>
      <c r="AV556545" s="30"/>
    </row>
    <row r="556553" spans="45:48" x14ac:dyDescent="0.2">
      <c r="AS556553" s="30"/>
      <c r="AT556553" s="30"/>
      <c r="AU556553" s="30"/>
      <c r="AV556553" s="30"/>
    </row>
    <row r="556561" spans="45:48" x14ac:dyDescent="0.2">
      <c r="AS556561" s="30"/>
      <c r="AT556561" s="30"/>
      <c r="AU556561" s="30"/>
      <c r="AV556561" s="30"/>
    </row>
    <row r="556569" spans="45:48" x14ac:dyDescent="0.2">
      <c r="AS556569" s="30"/>
      <c r="AT556569" s="30"/>
      <c r="AU556569" s="30"/>
      <c r="AV556569" s="30"/>
    </row>
    <row r="556577" spans="45:48" x14ac:dyDescent="0.2">
      <c r="AS556577" s="30"/>
      <c r="AT556577" s="30"/>
      <c r="AU556577" s="30"/>
      <c r="AV556577" s="30"/>
    </row>
    <row r="556585" spans="45:48" x14ac:dyDescent="0.2">
      <c r="AS556585" s="30"/>
      <c r="AT556585" s="30"/>
      <c r="AU556585" s="30"/>
      <c r="AV556585" s="30"/>
    </row>
    <row r="556593" spans="45:48" x14ac:dyDescent="0.2">
      <c r="AS556593" s="30"/>
      <c r="AT556593" s="30"/>
      <c r="AU556593" s="30"/>
      <c r="AV556593" s="30"/>
    </row>
    <row r="556601" spans="45:48" x14ac:dyDescent="0.2">
      <c r="AS556601" s="30"/>
      <c r="AT556601" s="30"/>
      <c r="AU556601" s="30"/>
      <c r="AV556601" s="30"/>
    </row>
    <row r="556609" spans="45:48" x14ac:dyDescent="0.2">
      <c r="AS556609" s="30"/>
      <c r="AT556609" s="30"/>
      <c r="AU556609" s="30"/>
      <c r="AV556609" s="30"/>
    </row>
    <row r="556617" spans="45:48" x14ac:dyDescent="0.2">
      <c r="AS556617" s="30"/>
      <c r="AT556617" s="30"/>
      <c r="AU556617" s="30"/>
      <c r="AV556617" s="30"/>
    </row>
    <row r="556625" spans="45:48" x14ac:dyDescent="0.2">
      <c r="AS556625" s="30"/>
      <c r="AT556625" s="30"/>
      <c r="AU556625" s="30"/>
      <c r="AV556625" s="30"/>
    </row>
    <row r="556633" spans="45:48" x14ac:dyDescent="0.2">
      <c r="AS556633" s="30"/>
      <c r="AT556633" s="30"/>
      <c r="AU556633" s="30"/>
      <c r="AV556633" s="30"/>
    </row>
    <row r="556641" spans="45:48" x14ac:dyDescent="0.2">
      <c r="AS556641" s="30"/>
      <c r="AT556641" s="30"/>
      <c r="AU556641" s="30"/>
      <c r="AV556641" s="30"/>
    </row>
    <row r="556649" spans="45:48" x14ac:dyDescent="0.2">
      <c r="AS556649" s="30"/>
      <c r="AT556649" s="30"/>
      <c r="AU556649" s="30"/>
      <c r="AV556649" s="30"/>
    </row>
    <row r="556657" spans="45:48" x14ac:dyDescent="0.2">
      <c r="AS556657" s="30"/>
      <c r="AT556657" s="30"/>
      <c r="AU556657" s="30"/>
      <c r="AV556657" s="30"/>
    </row>
    <row r="556665" spans="45:48" x14ac:dyDescent="0.2">
      <c r="AS556665" s="30"/>
      <c r="AT556665" s="30"/>
      <c r="AU556665" s="30"/>
      <c r="AV556665" s="30"/>
    </row>
    <row r="556673" spans="45:48" x14ac:dyDescent="0.2">
      <c r="AS556673" s="30"/>
      <c r="AT556673" s="30"/>
      <c r="AU556673" s="30"/>
      <c r="AV556673" s="30"/>
    </row>
    <row r="556681" spans="45:48" x14ac:dyDescent="0.2">
      <c r="AS556681" s="30"/>
      <c r="AT556681" s="30"/>
      <c r="AU556681" s="30"/>
      <c r="AV556681" s="30"/>
    </row>
    <row r="556689" spans="45:48" x14ac:dyDescent="0.2">
      <c r="AS556689" s="30"/>
      <c r="AT556689" s="30"/>
      <c r="AU556689" s="30"/>
      <c r="AV556689" s="30"/>
    </row>
    <row r="556697" spans="45:48" x14ac:dyDescent="0.2">
      <c r="AS556697" s="30"/>
      <c r="AT556697" s="30"/>
      <c r="AU556697" s="30"/>
      <c r="AV556697" s="30"/>
    </row>
    <row r="556705" spans="45:48" x14ac:dyDescent="0.2">
      <c r="AS556705" s="30"/>
      <c r="AT556705" s="30"/>
      <c r="AU556705" s="30"/>
      <c r="AV556705" s="30"/>
    </row>
    <row r="556713" spans="45:48" x14ac:dyDescent="0.2">
      <c r="AS556713" s="30"/>
      <c r="AT556713" s="30"/>
      <c r="AU556713" s="30"/>
      <c r="AV556713" s="30"/>
    </row>
    <row r="556721" spans="45:48" x14ac:dyDescent="0.2">
      <c r="AS556721" s="30"/>
      <c r="AT556721" s="30"/>
      <c r="AU556721" s="30"/>
      <c r="AV556721" s="30"/>
    </row>
    <row r="556729" spans="45:48" x14ac:dyDescent="0.2">
      <c r="AS556729" s="30"/>
      <c r="AT556729" s="30"/>
      <c r="AU556729" s="30"/>
      <c r="AV556729" s="30"/>
    </row>
    <row r="556737" spans="45:48" x14ac:dyDescent="0.2">
      <c r="AS556737" s="30"/>
      <c r="AT556737" s="30"/>
      <c r="AU556737" s="30"/>
      <c r="AV556737" s="30"/>
    </row>
    <row r="556745" spans="45:48" x14ac:dyDescent="0.2">
      <c r="AS556745" s="30"/>
      <c r="AT556745" s="30"/>
      <c r="AU556745" s="30"/>
      <c r="AV556745" s="30"/>
    </row>
    <row r="556753" spans="45:48" x14ac:dyDescent="0.2">
      <c r="AS556753" s="30"/>
      <c r="AT556753" s="30"/>
      <c r="AU556753" s="30"/>
      <c r="AV556753" s="30"/>
    </row>
    <row r="556761" spans="45:48" x14ac:dyDescent="0.2">
      <c r="AS556761" s="30"/>
      <c r="AT556761" s="30"/>
      <c r="AU556761" s="30"/>
      <c r="AV556761" s="30"/>
    </row>
    <row r="556769" spans="45:48" x14ac:dyDescent="0.2">
      <c r="AS556769" s="30"/>
      <c r="AT556769" s="30"/>
      <c r="AU556769" s="30"/>
      <c r="AV556769" s="30"/>
    </row>
    <row r="556777" spans="45:48" x14ac:dyDescent="0.2">
      <c r="AS556777" s="30"/>
      <c r="AT556777" s="30"/>
      <c r="AU556777" s="30"/>
      <c r="AV556777" s="30"/>
    </row>
    <row r="556785" spans="45:48" x14ac:dyDescent="0.2">
      <c r="AS556785" s="30"/>
      <c r="AT556785" s="30"/>
      <c r="AU556785" s="30"/>
      <c r="AV556785" s="30"/>
    </row>
    <row r="556793" spans="45:48" x14ac:dyDescent="0.2">
      <c r="AS556793" s="30"/>
      <c r="AT556793" s="30"/>
      <c r="AU556793" s="30"/>
      <c r="AV556793" s="30"/>
    </row>
    <row r="556801" spans="45:48" x14ac:dyDescent="0.2">
      <c r="AS556801" s="30"/>
      <c r="AT556801" s="30"/>
      <c r="AU556801" s="30"/>
      <c r="AV556801" s="30"/>
    </row>
    <row r="556809" spans="45:48" x14ac:dyDescent="0.2">
      <c r="AS556809" s="30"/>
      <c r="AT556809" s="30"/>
      <c r="AU556809" s="30"/>
      <c r="AV556809" s="30"/>
    </row>
    <row r="556817" spans="45:48" x14ac:dyDescent="0.2">
      <c r="AS556817" s="30"/>
      <c r="AT556817" s="30"/>
      <c r="AU556817" s="30"/>
      <c r="AV556817" s="30"/>
    </row>
    <row r="556825" spans="45:48" x14ac:dyDescent="0.2">
      <c r="AS556825" s="30"/>
      <c r="AT556825" s="30"/>
      <c r="AU556825" s="30"/>
      <c r="AV556825" s="30"/>
    </row>
    <row r="556833" spans="45:48" x14ac:dyDescent="0.2">
      <c r="AS556833" s="30"/>
      <c r="AT556833" s="30"/>
      <c r="AU556833" s="30"/>
      <c r="AV556833" s="30"/>
    </row>
    <row r="556841" spans="45:48" x14ac:dyDescent="0.2">
      <c r="AS556841" s="30"/>
      <c r="AT556841" s="30"/>
      <c r="AU556841" s="30"/>
      <c r="AV556841" s="30"/>
    </row>
    <row r="556849" spans="45:48" x14ac:dyDescent="0.2">
      <c r="AS556849" s="30"/>
      <c r="AT556849" s="30"/>
      <c r="AU556849" s="30"/>
      <c r="AV556849" s="30"/>
    </row>
    <row r="556857" spans="45:48" x14ac:dyDescent="0.2">
      <c r="AS556857" s="30"/>
      <c r="AT556857" s="30"/>
      <c r="AU556857" s="30"/>
      <c r="AV556857" s="30"/>
    </row>
    <row r="556865" spans="45:48" x14ac:dyDescent="0.2">
      <c r="AS556865" s="30"/>
      <c r="AT556865" s="30"/>
      <c r="AU556865" s="30"/>
      <c r="AV556865" s="30"/>
    </row>
    <row r="556873" spans="45:48" x14ac:dyDescent="0.2">
      <c r="AS556873" s="30"/>
      <c r="AT556873" s="30"/>
      <c r="AU556873" s="30"/>
      <c r="AV556873" s="30"/>
    </row>
    <row r="556881" spans="45:48" x14ac:dyDescent="0.2">
      <c r="AS556881" s="30"/>
      <c r="AT556881" s="30"/>
      <c r="AU556881" s="30"/>
      <c r="AV556881" s="30"/>
    </row>
    <row r="556889" spans="45:48" x14ac:dyDescent="0.2">
      <c r="AS556889" s="30"/>
      <c r="AT556889" s="30"/>
      <c r="AU556889" s="30"/>
      <c r="AV556889" s="30"/>
    </row>
    <row r="556897" spans="45:48" x14ac:dyDescent="0.2">
      <c r="AS556897" s="30"/>
      <c r="AT556897" s="30"/>
      <c r="AU556897" s="30"/>
      <c r="AV556897" s="30"/>
    </row>
    <row r="556905" spans="45:48" x14ac:dyDescent="0.2">
      <c r="AS556905" s="30"/>
      <c r="AT556905" s="30"/>
      <c r="AU556905" s="30"/>
      <c r="AV556905" s="30"/>
    </row>
    <row r="556913" spans="45:48" x14ac:dyDescent="0.2">
      <c r="AS556913" s="30"/>
      <c r="AT556913" s="30"/>
      <c r="AU556913" s="30"/>
      <c r="AV556913" s="30"/>
    </row>
    <row r="556921" spans="45:48" x14ac:dyDescent="0.2">
      <c r="AS556921" s="30"/>
      <c r="AT556921" s="30"/>
      <c r="AU556921" s="30"/>
      <c r="AV556921" s="30"/>
    </row>
    <row r="556929" spans="45:48" x14ac:dyDescent="0.2">
      <c r="AS556929" s="30"/>
      <c r="AT556929" s="30"/>
      <c r="AU556929" s="30"/>
      <c r="AV556929" s="30"/>
    </row>
    <row r="556937" spans="45:48" x14ac:dyDescent="0.2">
      <c r="AS556937" s="30"/>
      <c r="AT556937" s="30"/>
      <c r="AU556937" s="30"/>
      <c r="AV556937" s="30"/>
    </row>
    <row r="556945" spans="45:48" x14ac:dyDescent="0.2">
      <c r="AS556945" s="30"/>
      <c r="AT556945" s="30"/>
      <c r="AU556945" s="30"/>
      <c r="AV556945" s="30"/>
    </row>
    <row r="556953" spans="45:48" x14ac:dyDescent="0.2">
      <c r="AS556953" s="30"/>
      <c r="AT556953" s="30"/>
      <c r="AU556953" s="30"/>
      <c r="AV556953" s="30"/>
    </row>
    <row r="556961" spans="45:48" x14ac:dyDescent="0.2">
      <c r="AS556961" s="30"/>
      <c r="AT556961" s="30"/>
      <c r="AU556961" s="30"/>
      <c r="AV556961" s="30"/>
    </row>
    <row r="556969" spans="45:48" x14ac:dyDescent="0.2">
      <c r="AS556969" s="30"/>
      <c r="AT556969" s="30"/>
      <c r="AU556969" s="30"/>
      <c r="AV556969" s="30"/>
    </row>
    <row r="556977" spans="45:48" x14ac:dyDescent="0.2">
      <c r="AS556977" s="30"/>
      <c r="AT556977" s="30"/>
      <c r="AU556977" s="30"/>
      <c r="AV556977" s="30"/>
    </row>
    <row r="556985" spans="45:48" x14ac:dyDescent="0.2">
      <c r="AS556985" s="30"/>
      <c r="AT556985" s="30"/>
      <c r="AU556985" s="30"/>
      <c r="AV556985" s="30"/>
    </row>
    <row r="556993" spans="45:48" x14ac:dyDescent="0.2">
      <c r="AS556993" s="30"/>
      <c r="AT556993" s="30"/>
      <c r="AU556993" s="30"/>
      <c r="AV556993" s="30"/>
    </row>
    <row r="557001" spans="45:48" x14ac:dyDescent="0.2">
      <c r="AS557001" s="30"/>
      <c r="AT557001" s="30"/>
      <c r="AU557001" s="30"/>
      <c r="AV557001" s="30"/>
    </row>
    <row r="557009" spans="45:48" x14ac:dyDescent="0.2">
      <c r="AS557009" s="30"/>
      <c r="AT557009" s="30"/>
      <c r="AU557009" s="30"/>
      <c r="AV557009" s="30"/>
    </row>
    <row r="557017" spans="45:48" x14ac:dyDescent="0.2">
      <c r="AS557017" s="30"/>
      <c r="AT557017" s="30"/>
      <c r="AU557017" s="30"/>
      <c r="AV557017" s="30"/>
    </row>
    <row r="557025" spans="45:48" x14ac:dyDescent="0.2">
      <c r="AS557025" s="30"/>
      <c r="AT557025" s="30"/>
      <c r="AU557025" s="30"/>
      <c r="AV557025" s="30"/>
    </row>
    <row r="557033" spans="45:48" x14ac:dyDescent="0.2">
      <c r="AS557033" s="30"/>
      <c r="AT557033" s="30"/>
      <c r="AU557033" s="30"/>
      <c r="AV557033" s="30"/>
    </row>
    <row r="557041" spans="45:48" x14ac:dyDescent="0.2">
      <c r="AS557041" s="30"/>
      <c r="AT557041" s="30"/>
      <c r="AU557041" s="30"/>
      <c r="AV557041" s="30"/>
    </row>
    <row r="557049" spans="45:48" x14ac:dyDescent="0.2">
      <c r="AS557049" s="30"/>
      <c r="AT557049" s="30"/>
      <c r="AU557049" s="30"/>
      <c r="AV557049" s="30"/>
    </row>
    <row r="557057" spans="45:48" x14ac:dyDescent="0.2">
      <c r="AS557057" s="30"/>
      <c r="AT557057" s="30"/>
      <c r="AU557057" s="30"/>
      <c r="AV557057" s="30"/>
    </row>
    <row r="557065" spans="45:48" x14ac:dyDescent="0.2">
      <c r="AS557065" s="30"/>
      <c r="AT557065" s="30"/>
      <c r="AU557065" s="30"/>
      <c r="AV557065" s="30"/>
    </row>
    <row r="557073" spans="45:48" x14ac:dyDescent="0.2">
      <c r="AS557073" s="30"/>
      <c r="AT557073" s="30"/>
      <c r="AU557073" s="30"/>
      <c r="AV557073" s="30"/>
    </row>
    <row r="557081" spans="45:48" x14ac:dyDescent="0.2">
      <c r="AS557081" s="30"/>
      <c r="AT557081" s="30"/>
      <c r="AU557081" s="30"/>
      <c r="AV557081" s="30"/>
    </row>
    <row r="557089" spans="45:48" x14ac:dyDescent="0.2">
      <c r="AS557089" s="30"/>
      <c r="AT557089" s="30"/>
      <c r="AU557089" s="30"/>
      <c r="AV557089" s="30"/>
    </row>
    <row r="557097" spans="45:48" x14ac:dyDescent="0.2">
      <c r="AS557097" s="30"/>
      <c r="AT557097" s="30"/>
      <c r="AU557097" s="30"/>
      <c r="AV557097" s="30"/>
    </row>
    <row r="557105" spans="45:48" x14ac:dyDescent="0.2">
      <c r="AS557105" s="30"/>
      <c r="AT557105" s="30"/>
      <c r="AU557105" s="30"/>
      <c r="AV557105" s="30"/>
    </row>
    <row r="557113" spans="45:48" x14ac:dyDescent="0.2">
      <c r="AS557113" s="30"/>
      <c r="AT557113" s="30"/>
      <c r="AU557113" s="30"/>
      <c r="AV557113" s="30"/>
    </row>
    <row r="557121" spans="45:48" x14ac:dyDescent="0.2">
      <c r="AS557121" s="30"/>
      <c r="AT557121" s="30"/>
      <c r="AU557121" s="30"/>
      <c r="AV557121" s="30"/>
    </row>
    <row r="557129" spans="45:48" x14ac:dyDescent="0.2">
      <c r="AS557129" s="30"/>
      <c r="AT557129" s="30"/>
      <c r="AU557129" s="30"/>
      <c r="AV557129" s="30"/>
    </row>
    <row r="557137" spans="45:48" x14ac:dyDescent="0.2">
      <c r="AS557137" s="30"/>
      <c r="AT557137" s="30"/>
      <c r="AU557137" s="30"/>
      <c r="AV557137" s="30"/>
    </row>
    <row r="557145" spans="45:48" x14ac:dyDescent="0.2">
      <c r="AS557145" s="30"/>
      <c r="AT557145" s="30"/>
      <c r="AU557145" s="30"/>
      <c r="AV557145" s="30"/>
    </row>
    <row r="557153" spans="45:48" x14ac:dyDescent="0.2">
      <c r="AS557153" s="30"/>
      <c r="AT557153" s="30"/>
      <c r="AU557153" s="30"/>
      <c r="AV557153" s="30"/>
    </row>
    <row r="557161" spans="45:48" x14ac:dyDescent="0.2">
      <c r="AS557161" s="30"/>
      <c r="AT557161" s="30"/>
      <c r="AU557161" s="30"/>
      <c r="AV557161" s="30"/>
    </row>
    <row r="557169" spans="45:48" x14ac:dyDescent="0.2">
      <c r="AS557169" s="30"/>
      <c r="AT557169" s="30"/>
      <c r="AU557169" s="30"/>
      <c r="AV557169" s="30"/>
    </row>
    <row r="557177" spans="45:48" x14ac:dyDescent="0.2">
      <c r="AS557177" s="30"/>
      <c r="AT557177" s="30"/>
      <c r="AU557177" s="30"/>
      <c r="AV557177" s="30"/>
    </row>
    <row r="557185" spans="45:48" x14ac:dyDescent="0.2">
      <c r="AS557185" s="30"/>
      <c r="AT557185" s="30"/>
      <c r="AU557185" s="30"/>
      <c r="AV557185" s="30"/>
    </row>
    <row r="557193" spans="45:48" x14ac:dyDescent="0.2">
      <c r="AS557193" s="30"/>
      <c r="AT557193" s="30"/>
      <c r="AU557193" s="30"/>
      <c r="AV557193" s="30"/>
    </row>
    <row r="557201" spans="45:48" x14ac:dyDescent="0.2">
      <c r="AS557201" s="30"/>
      <c r="AT557201" s="30"/>
      <c r="AU557201" s="30"/>
      <c r="AV557201" s="30"/>
    </row>
    <row r="557209" spans="45:48" x14ac:dyDescent="0.2">
      <c r="AS557209" s="30"/>
      <c r="AT557209" s="30"/>
      <c r="AU557209" s="30"/>
      <c r="AV557209" s="30"/>
    </row>
    <row r="557217" spans="45:48" x14ac:dyDescent="0.2">
      <c r="AS557217" s="30"/>
      <c r="AT557217" s="30"/>
      <c r="AU557217" s="30"/>
      <c r="AV557217" s="30"/>
    </row>
    <row r="557225" spans="45:48" x14ac:dyDescent="0.2">
      <c r="AS557225" s="30"/>
      <c r="AT557225" s="30"/>
      <c r="AU557225" s="30"/>
      <c r="AV557225" s="30"/>
    </row>
    <row r="557233" spans="45:48" x14ac:dyDescent="0.2">
      <c r="AS557233" s="30"/>
      <c r="AT557233" s="30"/>
      <c r="AU557233" s="30"/>
      <c r="AV557233" s="30"/>
    </row>
    <row r="557241" spans="45:48" x14ac:dyDescent="0.2">
      <c r="AS557241" s="30"/>
      <c r="AT557241" s="30"/>
      <c r="AU557241" s="30"/>
      <c r="AV557241" s="30"/>
    </row>
    <row r="557249" spans="45:48" x14ac:dyDescent="0.2">
      <c r="AS557249" s="30"/>
      <c r="AT557249" s="30"/>
      <c r="AU557249" s="30"/>
      <c r="AV557249" s="30"/>
    </row>
    <row r="557257" spans="45:48" x14ac:dyDescent="0.2">
      <c r="AS557257" s="30"/>
      <c r="AT557257" s="30"/>
      <c r="AU557257" s="30"/>
      <c r="AV557257" s="30"/>
    </row>
    <row r="557265" spans="45:48" x14ac:dyDescent="0.2">
      <c r="AS557265" s="30"/>
      <c r="AT557265" s="30"/>
      <c r="AU557265" s="30"/>
      <c r="AV557265" s="30"/>
    </row>
    <row r="557273" spans="45:48" x14ac:dyDescent="0.2">
      <c r="AS557273" s="30"/>
      <c r="AT557273" s="30"/>
      <c r="AU557273" s="30"/>
      <c r="AV557273" s="30"/>
    </row>
    <row r="557281" spans="45:48" x14ac:dyDescent="0.2">
      <c r="AS557281" s="30"/>
      <c r="AT557281" s="30"/>
      <c r="AU557281" s="30"/>
      <c r="AV557281" s="30"/>
    </row>
    <row r="557289" spans="45:48" x14ac:dyDescent="0.2">
      <c r="AS557289" s="30"/>
      <c r="AT557289" s="30"/>
      <c r="AU557289" s="30"/>
      <c r="AV557289" s="30"/>
    </row>
    <row r="557297" spans="45:48" x14ac:dyDescent="0.2">
      <c r="AS557297" s="30"/>
      <c r="AT557297" s="30"/>
      <c r="AU557297" s="30"/>
      <c r="AV557297" s="30"/>
    </row>
    <row r="557305" spans="45:48" x14ac:dyDescent="0.2">
      <c r="AS557305" s="30"/>
      <c r="AT557305" s="30"/>
      <c r="AU557305" s="30"/>
      <c r="AV557305" s="30"/>
    </row>
    <row r="557313" spans="45:48" x14ac:dyDescent="0.2">
      <c r="AS557313" s="30"/>
      <c r="AT557313" s="30"/>
      <c r="AU557313" s="30"/>
      <c r="AV557313" s="30"/>
    </row>
    <row r="557321" spans="45:48" x14ac:dyDescent="0.2">
      <c r="AS557321" s="30"/>
      <c r="AT557321" s="30"/>
      <c r="AU557321" s="30"/>
      <c r="AV557321" s="30"/>
    </row>
    <row r="557329" spans="45:48" x14ac:dyDescent="0.2">
      <c r="AS557329" s="30"/>
      <c r="AT557329" s="30"/>
      <c r="AU557329" s="30"/>
      <c r="AV557329" s="30"/>
    </row>
    <row r="557337" spans="45:48" x14ac:dyDescent="0.2">
      <c r="AS557337" s="30"/>
      <c r="AT557337" s="30"/>
      <c r="AU557337" s="30"/>
      <c r="AV557337" s="30"/>
    </row>
    <row r="557345" spans="45:48" x14ac:dyDescent="0.2">
      <c r="AS557345" s="30"/>
      <c r="AT557345" s="30"/>
      <c r="AU557345" s="30"/>
      <c r="AV557345" s="30"/>
    </row>
    <row r="557353" spans="45:48" x14ac:dyDescent="0.2">
      <c r="AS557353" s="30"/>
      <c r="AT557353" s="30"/>
      <c r="AU557353" s="30"/>
      <c r="AV557353" s="30"/>
    </row>
    <row r="557361" spans="45:48" x14ac:dyDescent="0.2">
      <c r="AS557361" s="30"/>
      <c r="AT557361" s="30"/>
      <c r="AU557361" s="30"/>
      <c r="AV557361" s="30"/>
    </row>
    <row r="557369" spans="45:48" x14ac:dyDescent="0.2">
      <c r="AS557369" s="30"/>
      <c r="AT557369" s="30"/>
      <c r="AU557369" s="30"/>
      <c r="AV557369" s="30"/>
    </row>
    <row r="557377" spans="45:48" x14ac:dyDescent="0.2">
      <c r="AS557377" s="30"/>
      <c r="AT557377" s="30"/>
      <c r="AU557377" s="30"/>
      <c r="AV557377" s="30"/>
    </row>
    <row r="557385" spans="45:48" x14ac:dyDescent="0.2">
      <c r="AS557385" s="30"/>
      <c r="AT557385" s="30"/>
      <c r="AU557385" s="30"/>
      <c r="AV557385" s="30"/>
    </row>
    <row r="557393" spans="45:48" x14ac:dyDescent="0.2">
      <c r="AS557393" s="30"/>
      <c r="AT557393" s="30"/>
      <c r="AU557393" s="30"/>
      <c r="AV557393" s="30"/>
    </row>
    <row r="557401" spans="45:48" x14ac:dyDescent="0.2">
      <c r="AS557401" s="30"/>
      <c r="AT557401" s="30"/>
      <c r="AU557401" s="30"/>
      <c r="AV557401" s="30"/>
    </row>
    <row r="557409" spans="45:48" x14ac:dyDescent="0.2">
      <c r="AS557409" s="30"/>
      <c r="AT557409" s="30"/>
      <c r="AU557409" s="30"/>
      <c r="AV557409" s="30"/>
    </row>
    <row r="557417" spans="45:48" x14ac:dyDescent="0.2">
      <c r="AS557417" s="30"/>
      <c r="AT557417" s="30"/>
      <c r="AU557417" s="30"/>
      <c r="AV557417" s="30"/>
    </row>
    <row r="557425" spans="45:48" x14ac:dyDescent="0.2">
      <c r="AS557425" s="30"/>
      <c r="AT557425" s="30"/>
      <c r="AU557425" s="30"/>
      <c r="AV557425" s="30"/>
    </row>
    <row r="557433" spans="45:48" x14ac:dyDescent="0.2">
      <c r="AS557433" s="30"/>
      <c r="AT557433" s="30"/>
      <c r="AU557433" s="30"/>
      <c r="AV557433" s="30"/>
    </row>
    <row r="557441" spans="45:48" x14ac:dyDescent="0.2">
      <c r="AS557441" s="30"/>
      <c r="AT557441" s="30"/>
      <c r="AU557441" s="30"/>
      <c r="AV557441" s="30"/>
    </row>
    <row r="557449" spans="45:48" x14ac:dyDescent="0.2">
      <c r="AS557449" s="30"/>
      <c r="AT557449" s="30"/>
      <c r="AU557449" s="30"/>
      <c r="AV557449" s="30"/>
    </row>
    <row r="557457" spans="45:48" x14ac:dyDescent="0.2">
      <c r="AS557457" s="30"/>
      <c r="AT557457" s="30"/>
      <c r="AU557457" s="30"/>
      <c r="AV557457" s="30"/>
    </row>
    <row r="557465" spans="45:48" x14ac:dyDescent="0.2">
      <c r="AS557465" s="30"/>
      <c r="AT557465" s="30"/>
      <c r="AU557465" s="30"/>
      <c r="AV557465" s="30"/>
    </row>
    <row r="557473" spans="45:48" x14ac:dyDescent="0.2">
      <c r="AS557473" s="30"/>
      <c r="AT557473" s="30"/>
      <c r="AU557473" s="30"/>
      <c r="AV557473" s="30"/>
    </row>
    <row r="557481" spans="45:48" x14ac:dyDescent="0.2">
      <c r="AS557481" s="30"/>
      <c r="AT557481" s="30"/>
      <c r="AU557481" s="30"/>
      <c r="AV557481" s="30"/>
    </row>
    <row r="557489" spans="45:48" x14ac:dyDescent="0.2">
      <c r="AS557489" s="30"/>
      <c r="AT557489" s="30"/>
      <c r="AU557489" s="30"/>
      <c r="AV557489" s="30"/>
    </row>
    <row r="557497" spans="45:48" x14ac:dyDescent="0.2">
      <c r="AS557497" s="30"/>
      <c r="AT557497" s="30"/>
      <c r="AU557497" s="30"/>
      <c r="AV557497" s="30"/>
    </row>
    <row r="557505" spans="45:48" x14ac:dyDescent="0.2">
      <c r="AS557505" s="30"/>
      <c r="AT557505" s="30"/>
      <c r="AU557505" s="30"/>
      <c r="AV557505" s="30"/>
    </row>
    <row r="557513" spans="45:48" x14ac:dyDescent="0.2">
      <c r="AS557513" s="30"/>
      <c r="AT557513" s="30"/>
      <c r="AU557513" s="30"/>
      <c r="AV557513" s="30"/>
    </row>
    <row r="557521" spans="45:48" x14ac:dyDescent="0.2">
      <c r="AS557521" s="30"/>
      <c r="AT557521" s="30"/>
      <c r="AU557521" s="30"/>
      <c r="AV557521" s="30"/>
    </row>
    <row r="557529" spans="45:48" x14ac:dyDescent="0.2">
      <c r="AS557529" s="30"/>
      <c r="AT557529" s="30"/>
      <c r="AU557529" s="30"/>
      <c r="AV557529" s="30"/>
    </row>
    <row r="557537" spans="45:48" x14ac:dyDescent="0.2">
      <c r="AS557537" s="30"/>
      <c r="AT557537" s="30"/>
      <c r="AU557537" s="30"/>
      <c r="AV557537" s="30"/>
    </row>
    <row r="557545" spans="45:48" x14ac:dyDescent="0.2">
      <c r="AS557545" s="30"/>
      <c r="AT557545" s="30"/>
      <c r="AU557545" s="30"/>
      <c r="AV557545" s="30"/>
    </row>
    <row r="557553" spans="45:48" x14ac:dyDescent="0.2">
      <c r="AS557553" s="30"/>
      <c r="AT557553" s="30"/>
      <c r="AU557553" s="30"/>
      <c r="AV557553" s="30"/>
    </row>
    <row r="557561" spans="45:48" x14ac:dyDescent="0.2">
      <c r="AS557561" s="30"/>
      <c r="AT557561" s="30"/>
      <c r="AU557561" s="30"/>
      <c r="AV557561" s="30"/>
    </row>
    <row r="557569" spans="45:48" x14ac:dyDescent="0.2">
      <c r="AS557569" s="30"/>
      <c r="AT557569" s="30"/>
      <c r="AU557569" s="30"/>
      <c r="AV557569" s="30"/>
    </row>
    <row r="557577" spans="45:48" x14ac:dyDescent="0.2">
      <c r="AS557577" s="30"/>
      <c r="AT557577" s="30"/>
      <c r="AU557577" s="30"/>
      <c r="AV557577" s="30"/>
    </row>
    <row r="557585" spans="45:48" x14ac:dyDescent="0.2">
      <c r="AS557585" s="30"/>
      <c r="AT557585" s="30"/>
      <c r="AU557585" s="30"/>
      <c r="AV557585" s="30"/>
    </row>
    <row r="557593" spans="45:48" x14ac:dyDescent="0.2">
      <c r="AS557593" s="30"/>
      <c r="AT557593" s="30"/>
      <c r="AU557593" s="30"/>
      <c r="AV557593" s="30"/>
    </row>
    <row r="557601" spans="45:48" x14ac:dyDescent="0.2">
      <c r="AS557601" s="30"/>
      <c r="AT557601" s="30"/>
      <c r="AU557601" s="30"/>
      <c r="AV557601" s="30"/>
    </row>
    <row r="557609" spans="45:48" x14ac:dyDescent="0.2">
      <c r="AS557609" s="30"/>
      <c r="AT557609" s="30"/>
      <c r="AU557609" s="30"/>
      <c r="AV557609" s="30"/>
    </row>
    <row r="557617" spans="45:48" x14ac:dyDescent="0.2">
      <c r="AS557617" s="30"/>
      <c r="AT557617" s="30"/>
      <c r="AU557617" s="30"/>
      <c r="AV557617" s="30"/>
    </row>
    <row r="557625" spans="45:48" x14ac:dyDescent="0.2">
      <c r="AS557625" s="30"/>
      <c r="AT557625" s="30"/>
      <c r="AU557625" s="30"/>
      <c r="AV557625" s="30"/>
    </row>
    <row r="557633" spans="45:48" x14ac:dyDescent="0.2">
      <c r="AS557633" s="30"/>
      <c r="AT557633" s="30"/>
      <c r="AU557633" s="30"/>
      <c r="AV557633" s="30"/>
    </row>
    <row r="557641" spans="45:48" x14ac:dyDescent="0.2">
      <c r="AS557641" s="30"/>
      <c r="AT557641" s="30"/>
      <c r="AU557641" s="30"/>
      <c r="AV557641" s="30"/>
    </row>
    <row r="557649" spans="45:48" x14ac:dyDescent="0.2">
      <c r="AS557649" s="30"/>
      <c r="AT557649" s="30"/>
      <c r="AU557649" s="30"/>
      <c r="AV557649" s="30"/>
    </row>
    <row r="557657" spans="45:48" x14ac:dyDescent="0.2">
      <c r="AS557657" s="30"/>
      <c r="AT557657" s="30"/>
      <c r="AU557657" s="30"/>
      <c r="AV557657" s="30"/>
    </row>
    <row r="557665" spans="45:48" x14ac:dyDescent="0.2">
      <c r="AS557665" s="30"/>
      <c r="AT557665" s="30"/>
      <c r="AU557665" s="30"/>
      <c r="AV557665" s="30"/>
    </row>
    <row r="557673" spans="45:48" x14ac:dyDescent="0.2">
      <c r="AS557673" s="30"/>
      <c r="AT557673" s="30"/>
      <c r="AU557673" s="30"/>
      <c r="AV557673" s="30"/>
    </row>
    <row r="557681" spans="45:48" x14ac:dyDescent="0.2">
      <c r="AS557681" s="30"/>
      <c r="AT557681" s="30"/>
      <c r="AU557681" s="30"/>
      <c r="AV557681" s="30"/>
    </row>
    <row r="557689" spans="45:48" x14ac:dyDescent="0.2">
      <c r="AS557689" s="30"/>
      <c r="AT557689" s="30"/>
      <c r="AU557689" s="30"/>
      <c r="AV557689" s="30"/>
    </row>
    <row r="557697" spans="45:48" x14ac:dyDescent="0.2">
      <c r="AS557697" s="30"/>
      <c r="AT557697" s="30"/>
      <c r="AU557697" s="30"/>
      <c r="AV557697" s="30"/>
    </row>
    <row r="557705" spans="45:48" x14ac:dyDescent="0.2">
      <c r="AS557705" s="30"/>
      <c r="AT557705" s="30"/>
      <c r="AU557705" s="30"/>
      <c r="AV557705" s="30"/>
    </row>
    <row r="557713" spans="45:48" x14ac:dyDescent="0.2">
      <c r="AS557713" s="30"/>
      <c r="AT557713" s="30"/>
      <c r="AU557713" s="30"/>
      <c r="AV557713" s="30"/>
    </row>
    <row r="557721" spans="45:48" x14ac:dyDescent="0.2">
      <c r="AS557721" s="30"/>
      <c r="AT557721" s="30"/>
      <c r="AU557721" s="30"/>
      <c r="AV557721" s="30"/>
    </row>
    <row r="557729" spans="45:48" x14ac:dyDescent="0.2">
      <c r="AS557729" s="30"/>
      <c r="AT557729" s="30"/>
      <c r="AU557729" s="30"/>
      <c r="AV557729" s="30"/>
    </row>
    <row r="557737" spans="45:48" x14ac:dyDescent="0.2">
      <c r="AS557737" s="30"/>
      <c r="AT557737" s="30"/>
      <c r="AU557737" s="30"/>
      <c r="AV557737" s="30"/>
    </row>
    <row r="557745" spans="45:48" x14ac:dyDescent="0.2">
      <c r="AS557745" s="30"/>
      <c r="AT557745" s="30"/>
      <c r="AU557745" s="30"/>
      <c r="AV557745" s="30"/>
    </row>
    <row r="557753" spans="45:48" x14ac:dyDescent="0.2">
      <c r="AS557753" s="30"/>
      <c r="AT557753" s="30"/>
      <c r="AU557753" s="30"/>
      <c r="AV557753" s="30"/>
    </row>
    <row r="557761" spans="45:48" x14ac:dyDescent="0.2">
      <c r="AS557761" s="30"/>
      <c r="AT557761" s="30"/>
      <c r="AU557761" s="30"/>
      <c r="AV557761" s="30"/>
    </row>
    <row r="557769" spans="45:48" x14ac:dyDescent="0.2">
      <c r="AS557769" s="30"/>
      <c r="AT557769" s="30"/>
      <c r="AU557769" s="30"/>
      <c r="AV557769" s="30"/>
    </row>
    <row r="557777" spans="45:48" x14ac:dyDescent="0.2">
      <c r="AS557777" s="30"/>
      <c r="AT557777" s="30"/>
      <c r="AU557777" s="30"/>
      <c r="AV557777" s="30"/>
    </row>
    <row r="557785" spans="45:48" x14ac:dyDescent="0.2">
      <c r="AS557785" s="30"/>
      <c r="AT557785" s="30"/>
      <c r="AU557785" s="30"/>
      <c r="AV557785" s="30"/>
    </row>
    <row r="557793" spans="45:48" x14ac:dyDescent="0.2">
      <c r="AS557793" s="30"/>
      <c r="AT557793" s="30"/>
      <c r="AU557793" s="30"/>
      <c r="AV557793" s="30"/>
    </row>
    <row r="557801" spans="45:48" x14ac:dyDescent="0.2">
      <c r="AS557801" s="30"/>
      <c r="AT557801" s="30"/>
      <c r="AU557801" s="30"/>
      <c r="AV557801" s="30"/>
    </row>
    <row r="557809" spans="45:48" x14ac:dyDescent="0.2">
      <c r="AS557809" s="30"/>
      <c r="AT557809" s="30"/>
      <c r="AU557809" s="30"/>
      <c r="AV557809" s="30"/>
    </row>
    <row r="557817" spans="45:48" x14ac:dyDescent="0.2">
      <c r="AS557817" s="30"/>
      <c r="AT557817" s="30"/>
      <c r="AU557817" s="30"/>
      <c r="AV557817" s="30"/>
    </row>
    <row r="557825" spans="45:48" x14ac:dyDescent="0.2">
      <c r="AS557825" s="30"/>
      <c r="AT557825" s="30"/>
      <c r="AU557825" s="30"/>
      <c r="AV557825" s="30"/>
    </row>
    <row r="557833" spans="45:48" x14ac:dyDescent="0.2">
      <c r="AS557833" s="30"/>
      <c r="AT557833" s="30"/>
      <c r="AU557833" s="30"/>
      <c r="AV557833" s="30"/>
    </row>
    <row r="557841" spans="45:48" x14ac:dyDescent="0.2">
      <c r="AS557841" s="30"/>
      <c r="AT557841" s="30"/>
      <c r="AU557841" s="30"/>
      <c r="AV557841" s="30"/>
    </row>
    <row r="557849" spans="45:48" x14ac:dyDescent="0.2">
      <c r="AS557849" s="30"/>
      <c r="AT557849" s="30"/>
      <c r="AU557849" s="30"/>
      <c r="AV557849" s="30"/>
    </row>
    <row r="557857" spans="45:48" x14ac:dyDescent="0.2">
      <c r="AS557857" s="30"/>
      <c r="AT557857" s="30"/>
      <c r="AU557857" s="30"/>
      <c r="AV557857" s="30"/>
    </row>
    <row r="557865" spans="45:48" x14ac:dyDescent="0.2">
      <c r="AS557865" s="30"/>
      <c r="AT557865" s="30"/>
      <c r="AU557865" s="30"/>
      <c r="AV557865" s="30"/>
    </row>
    <row r="557873" spans="45:48" x14ac:dyDescent="0.2">
      <c r="AS557873" s="30"/>
      <c r="AT557873" s="30"/>
      <c r="AU557873" s="30"/>
      <c r="AV557873" s="30"/>
    </row>
    <row r="557881" spans="45:48" x14ac:dyDescent="0.2">
      <c r="AS557881" s="30"/>
      <c r="AT557881" s="30"/>
      <c r="AU557881" s="30"/>
      <c r="AV557881" s="30"/>
    </row>
    <row r="557889" spans="45:48" x14ac:dyDescent="0.2">
      <c r="AS557889" s="30"/>
      <c r="AT557889" s="30"/>
      <c r="AU557889" s="30"/>
      <c r="AV557889" s="30"/>
    </row>
    <row r="557897" spans="45:48" x14ac:dyDescent="0.2">
      <c r="AS557897" s="30"/>
      <c r="AT557897" s="30"/>
      <c r="AU557897" s="30"/>
      <c r="AV557897" s="30"/>
    </row>
    <row r="557905" spans="45:48" x14ac:dyDescent="0.2">
      <c r="AS557905" s="30"/>
      <c r="AT557905" s="30"/>
      <c r="AU557905" s="30"/>
      <c r="AV557905" s="30"/>
    </row>
    <row r="557913" spans="45:48" x14ac:dyDescent="0.2">
      <c r="AS557913" s="30"/>
      <c r="AT557913" s="30"/>
      <c r="AU557913" s="30"/>
      <c r="AV557913" s="30"/>
    </row>
    <row r="557921" spans="45:48" x14ac:dyDescent="0.2">
      <c r="AS557921" s="30"/>
      <c r="AT557921" s="30"/>
      <c r="AU557921" s="30"/>
      <c r="AV557921" s="30"/>
    </row>
    <row r="557929" spans="45:48" x14ac:dyDescent="0.2">
      <c r="AS557929" s="30"/>
      <c r="AT557929" s="30"/>
      <c r="AU557929" s="30"/>
      <c r="AV557929" s="30"/>
    </row>
    <row r="557937" spans="45:48" x14ac:dyDescent="0.2">
      <c r="AS557937" s="30"/>
      <c r="AT557937" s="30"/>
      <c r="AU557937" s="30"/>
      <c r="AV557937" s="30"/>
    </row>
    <row r="557945" spans="45:48" x14ac:dyDescent="0.2">
      <c r="AS557945" s="30"/>
      <c r="AT557945" s="30"/>
      <c r="AU557945" s="30"/>
      <c r="AV557945" s="30"/>
    </row>
    <row r="557953" spans="45:48" x14ac:dyDescent="0.2">
      <c r="AS557953" s="30"/>
      <c r="AT557953" s="30"/>
      <c r="AU557953" s="30"/>
      <c r="AV557953" s="30"/>
    </row>
    <row r="557961" spans="45:48" x14ac:dyDescent="0.2">
      <c r="AS557961" s="30"/>
      <c r="AT557961" s="30"/>
      <c r="AU557961" s="30"/>
      <c r="AV557961" s="30"/>
    </row>
    <row r="557969" spans="45:48" x14ac:dyDescent="0.2">
      <c r="AS557969" s="30"/>
      <c r="AT557969" s="30"/>
      <c r="AU557969" s="30"/>
      <c r="AV557969" s="30"/>
    </row>
    <row r="557977" spans="45:48" x14ac:dyDescent="0.2">
      <c r="AS557977" s="30"/>
      <c r="AT557977" s="30"/>
      <c r="AU557977" s="30"/>
      <c r="AV557977" s="30"/>
    </row>
    <row r="557985" spans="45:48" x14ac:dyDescent="0.2">
      <c r="AS557985" s="30"/>
      <c r="AT557985" s="30"/>
      <c r="AU557985" s="30"/>
      <c r="AV557985" s="30"/>
    </row>
    <row r="557993" spans="45:48" x14ac:dyDescent="0.2">
      <c r="AS557993" s="30"/>
      <c r="AT557993" s="30"/>
      <c r="AU557993" s="30"/>
      <c r="AV557993" s="30"/>
    </row>
    <row r="558001" spans="45:48" x14ac:dyDescent="0.2">
      <c r="AS558001" s="30"/>
      <c r="AT558001" s="30"/>
      <c r="AU558001" s="30"/>
      <c r="AV558001" s="30"/>
    </row>
    <row r="558009" spans="45:48" x14ac:dyDescent="0.2">
      <c r="AS558009" s="30"/>
      <c r="AT558009" s="30"/>
      <c r="AU558009" s="30"/>
      <c r="AV558009" s="30"/>
    </row>
    <row r="558017" spans="45:48" x14ac:dyDescent="0.2">
      <c r="AS558017" s="30"/>
      <c r="AT558017" s="30"/>
      <c r="AU558017" s="30"/>
      <c r="AV558017" s="30"/>
    </row>
    <row r="558025" spans="45:48" x14ac:dyDescent="0.2">
      <c r="AS558025" s="30"/>
      <c r="AT558025" s="30"/>
      <c r="AU558025" s="30"/>
      <c r="AV558025" s="30"/>
    </row>
    <row r="558033" spans="45:48" x14ac:dyDescent="0.2">
      <c r="AS558033" s="30"/>
      <c r="AT558033" s="30"/>
      <c r="AU558033" s="30"/>
      <c r="AV558033" s="30"/>
    </row>
    <row r="558041" spans="45:48" x14ac:dyDescent="0.2">
      <c r="AS558041" s="30"/>
      <c r="AT558041" s="30"/>
      <c r="AU558041" s="30"/>
      <c r="AV558041" s="30"/>
    </row>
    <row r="558049" spans="45:48" x14ac:dyDescent="0.2">
      <c r="AS558049" s="30"/>
      <c r="AT558049" s="30"/>
      <c r="AU558049" s="30"/>
      <c r="AV558049" s="30"/>
    </row>
    <row r="558057" spans="45:48" x14ac:dyDescent="0.2">
      <c r="AS558057" s="30"/>
      <c r="AT558057" s="30"/>
      <c r="AU558057" s="30"/>
      <c r="AV558057" s="30"/>
    </row>
    <row r="558065" spans="45:48" x14ac:dyDescent="0.2">
      <c r="AS558065" s="30"/>
      <c r="AT558065" s="30"/>
      <c r="AU558065" s="30"/>
      <c r="AV558065" s="30"/>
    </row>
    <row r="558073" spans="45:48" x14ac:dyDescent="0.2">
      <c r="AS558073" s="30"/>
      <c r="AT558073" s="30"/>
      <c r="AU558073" s="30"/>
      <c r="AV558073" s="30"/>
    </row>
    <row r="558081" spans="45:48" x14ac:dyDescent="0.2">
      <c r="AS558081" s="30"/>
      <c r="AT558081" s="30"/>
      <c r="AU558081" s="30"/>
      <c r="AV558081" s="30"/>
    </row>
    <row r="558089" spans="45:48" x14ac:dyDescent="0.2">
      <c r="AS558089" s="30"/>
      <c r="AT558089" s="30"/>
      <c r="AU558089" s="30"/>
      <c r="AV558089" s="30"/>
    </row>
    <row r="558097" spans="45:48" x14ac:dyDescent="0.2">
      <c r="AS558097" s="30"/>
      <c r="AT558097" s="30"/>
      <c r="AU558097" s="30"/>
      <c r="AV558097" s="30"/>
    </row>
    <row r="558105" spans="45:48" x14ac:dyDescent="0.2">
      <c r="AS558105" s="30"/>
      <c r="AT558105" s="30"/>
      <c r="AU558105" s="30"/>
      <c r="AV558105" s="30"/>
    </row>
    <row r="558113" spans="45:48" x14ac:dyDescent="0.2">
      <c r="AS558113" s="30"/>
      <c r="AT558113" s="30"/>
      <c r="AU558113" s="30"/>
      <c r="AV558113" s="30"/>
    </row>
    <row r="558121" spans="45:48" x14ac:dyDescent="0.2">
      <c r="AS558121" s="30"/>
      <c r="AT558121" s="30"/>
      <c r="AU558121" s="30"/>
      <c r="AV558121" s="30"/>
    </row>
    <row r="558129" spans="45:48" x14ac:dyDescent="0.2">
      <c r="AS558129" s="30"/>
      <c r="AT558129" s="30"/>
      <c r="AU558129" s="30"/>
      <c r="AV558129" s="30"/>
    </row>
    <row r="558137" spans="45:48" x14ac:dyDescent="0.2">
      <c r="AS558137" s="30"/>
      <c r="AT558137" s="30"/>
      <c r="AU558137" s="30"/>
      <c r="AV558137" s="30"/>
    </row>
    <row r="558145" spans="45:48" x14ac:dyDescent="0.2">
      <c r="AS558145" s="30"/>
      <c r="AT558145" s="30"/>
      <c r="AU558145" s="30"/>
      <c r="AV558145" s="30"/>
    </row>
    <row r="558153" spans="45:48" x14ac:dyDescent="0.2">
      <c r="AS558153" s="30"/>
      <c r="AT558153" s="30"/>
      <c r="AU558153" s="30"/>
      <c r="AV558153" s="30"/>
    </row>
    <row r="558161" spans="45:48" x14ac:dyDescent="0.2">
      <c r="AS558161" s="30"/>
      <c r="AT558161" s="30"/>
      <c r="AU558161" s="30"/>
      <c r="AV558161" s="30"/>
    </row>
    <row r="558169" spans="45:48" x14ac:dyDescent="0.2">
      <c r="AS558169" s="30"/>
      <c r="AT558169" s="30"/>
      <c r="AU558169" s="30"/>
      <c r="AV558169" s="30"/>
    </row>
    <row r="558177" spans="45:48" x14ac:dyDescent="0.2">
      <c r="AS558177" s="30"/>
      <c r="AT558177" s="30"/>
      <c r="AU558177" s="30"/>
      <c r="AV558177" s="30"/>
    </row>
    <row r="558185" spans="45:48" x14ac:dyDescent="0.2">
      <c r="AS558185" s="30"/>
      <c r="AT558185" s="30"/>
      <c r="AU558185" s="30"/>
      <c r="AV558185" s="30"/>
    </row>
    <row r="558193" spans="45:48" x14ac:dyDescent="0.2">
      <c r="AS558193" s="30"/>
      <c r="AT558193" s="30"/>
      <c r="AU558193" s="30"/>
      <c r="AV558193" s="30"/>
    </row>
    <row r="558201" spans="45:48" x14ac:dyDescent="0.2">
      <c r="AS558201" s="30"/>
      <c r="AT558201" s="30"/>
      <c r="AU558201" s="30"/>
      <c r="AV558201" s="30"/>
    </row>
    <row r="558209" spans="45:48" x14ac:dyDescent="0.2">
      <c r="AS558209" s="30"/>
      <c r="AT558209" s="30"/>
      <c r="AU558209" s="30"/>
      <c r="AV558209" s="30"/>
    </row>
    <row r="558217" spans="45:48" x14ac:dyDescent="0.2">
      <c r="AS558217" s="30"/>
      <c r="AT558217" s="30"/>
      <c r="AU558217" s="30"/>
      <c r="AV558217" s="30"/>
    </row>
    <row r="558225" spans="45:48" x14ac:dyDescent="0.2">
      <c r="AS558225" s="30"/>
      <c r="AT558225" s="30"/>
      <c r="AU558225" s="30"/>
      <c r="AV558225" s="30"/>
    </row>
    <row r="558233" spans="45:48" x14ac:dyDescent="0.2">
      <c r="AS558233" s="30"/>
      <c r="AT558233" s="30"/>
      <c r="AU558233" s="30"/>
      <c r="AV558233" s="30"/>
    </row>
    <row r="558241" spans="45:48" x14ac:dyDescent="0.2">
      <c r="AS558241" s="30"/>
      <c r="AT558241" s="30"/>
      <c r="AU558241" s="30"/>
      <c r="AV558241" s="30"/>
    </row>
    <row r="558249" spans="45:48" x14ac:dyDescent="0.2">
      <c r="AS558249" s="30"/>
      <c r="AT558249" s="30"/>
      <c r="AU558249" s="30"/>
      <c r="AV558249" s="30"/>
    </row>
    <row r="558257" spans="45:48" x14ac:dyDescent="0.2">
      <c r="AS558257" s="30"/>
      <c r="AT558257" s="30"/>
      <c r="AU558257" s="30"/>
      <c r="AV558257" s="30"/>
    </row>
    <row r="558265" spans="45:48" x14ac:dyDescent="0.2">
      <c r="AS558265" s="30"/>
      <c r="AT558265" s="30"/>
      <c r="AU558265" s="30"/>
      <c r="AV558265" s="30"/>
    </row>
    <row r="558273" spans="45:48" x14ac:dyDescent="0.2">
      <c r="AS558273" s="30"/>
      <c r="AT558273" s="30"/>
      <c r="AU558273" s="30"/>
      <c r="AV558273" s="30"/>
    </row>
    <row r="558281" spans="45:48" x14ac:dyDescent="0.2">
      <c r="AS558281" s="30"/>
      <c r="AT558281" s="30"/>
      <c r="AU558281" s="30"/>
      <c r="AV558281" s="30"/>
    </row>
    <row r="558289" spans="45:48" x14ac:dyDescent="0.2">
      <c r="AS558289" s="30"/>
      <c r="AT558289" s="30"/>
      <c r="AU558289" s="30"/>
      <c r="AV558289" s="30"/>
    </row>
    <row r="558297" spans="45:48" x14ac:dyDescent="0.2">
      <c r="AS558297" s="30"/>
      <c r="AT558297" s="30"/>
      <c r="AU558297" s="30"/>
      <c r="AV558297" s="30"/>
    </row>
    <row r="558305" spans="45:48" x14ac:dyDescent="0.2">
      <c r="AS558305" s="30"/>
      <c r="AT558305" s="30"/>
      <c r="AU558305" s="30"/>
      <c r="AV558305" s="30"/>
    </row>
    <row r="558313" spans="45:48" x14ac:dyDescent="0.2">
      <c r="AS558313" s="30"/>
      <c r="AT558313" s="30"/>
      <c r="AU558313" s="30"/>
      <c r="AV558313" s="30"/>
    </row>
    <row r="558321" spans="45:48" x14ac:dyDescent="0.2">
      <c r="AS558321" s="30"/>
      <c r="AT558321" s="30"/>
      <c r="AU558321" s="30"/>
      <c r="AV558321" s="30"/>
    </row>
    <row r="558329" spans="45:48" x14ac:dyDescent="0.2">
      <c r="AS558329" s="30"/>
      <c r="AT558329" s="30"/>
      <c r="AU558329" s="30"/>
      <c r="AV558329" s="30"/>
    </row>
    <row r="558337" spans="45:48" x14ac:dyDescent="0.2">
      <c r="AS558337" s="30"/>
      <c r="AT558337" s="30"/>
      <c r="AU558337" s="30"/>
      <c r="AV558337" s="30"/>
    </row>
    <row r="558345" spans="45:48" x14ac:dyDescent="0.2">
      <c r="AS558345" s="30"/>
      <c r="AT558345" s="30"/>
      <c r="AU558345" s="30"/>
      <c r="AV558345" s="30"/>
    </row>
    <row r="558353" spans="45:48" x14ac:dyDescent="0.2">
      <c r="AS558353" s="30"/>
      <c r="AT558353" s="30"/>
      <c r="AU558353" s="30"/>
      <c r="AV558353" s="30"/>
    </row>
    <row r="558361" spans="45:48" x14ac:dyDescent="0.2">
      <c r="AS558361" s="30"/>
      <c r="AT558361" s="30"/>
      <c r="AU558361" s="30"/>
      <c r="AV558361" s="30"/>
    </row>
    <row r="558369" spans="45:48" x14ac:dyDescent="0.2">
      <c r="AS558369" s="30"/>
      <c r="AT558369" s="30"/>
      <c r="AU558369" s="30"/>
      <c r="AV558369" s="30"/>
    </row>
    <row r="558377" spans="45:48" x14ac:dyDescent="0.2">
      <c r="AS558377" s="30"/>
      <c r="AT558377" s="30"/>
      <c r="AU558377" s="30"/>
      <c r="AV558377" s="30"/>
    </row>
    <row r="558385" spans="45:48" x14ac:dyDescent="0.2">
      <c r="AS558385" s="30"/>
      <c r="AT558385" s="30"/>
      <c r="AU558385" s="30"/>
      <c r="AV558385" s="30"/>
    </row>
    <row r="558393" spans="45:48" x14ac:dyDescent="0.2">
      <c r="AS558393" s="30"/>
      <c r="AT558393" s="30"/>
      <c r="AU558393" s="30"/>
      <c r="AV558393" s="30"/>
    </row>
    <row r="558401" spans="45:48" x14ac:dyDescent="0.2">
      <c r="AS558401" s="30"/>
      <c r="AT558401" s="30"/>
      <c r="AU558401" s="30"/>
      <c r="AV558401" s="30"/>
    </row>
    <row r="558409" spans="45:48" x14ac:dyDescent="0.2">
      <c r="AS558409" s="30"/>
      <c r="AT558409" s="30"/>
      <c r="AU558409" s="30"/>
      <c r="AV558409" s="30"/>
    </row>
    <row r="558417" spans="45:48" x14ac:dyDescent="0.2">
      <c r="AS558417" s="30"/>
      <c r="AT558417" s="30"/>
      <c r="AU558417" s="30"/>
      <c r="AV558417" s="30"/>
    </row>
    <row r="558425" spans="45:48" x14ac:dyDescent="0.2">
      <c r="AS558425" s="30"/>
      <c r="AT558425" s="30"/>
      <c r="AU558425" s="30"/>
      <c r="AV558425" s="30"/>
    </row>
    <row r="558433" spans="45:48" x14ac:dyDescent="0.2">
      <c r="AS558433" s="30"/>
      <c r="AT558433" s="30"/>
      <c r="AU558433" s="30"/>
      <c r="AV558433" s="30"/>
    </row>
    <row r="558441" spans="45:48" x14ac:dyDescent="0.2">
      <c r="AS558441" s="30"/>
      <c r="AT558441" s="30"/>
      <c r="AU558441" s="30"/>
      <c r="AV558441" s="30"/>
    </row>
    <row r="558449" spans="45:48" x14ac:dyDescent="0.2">
      <c r="AS558449" s="30"/>
      <c r="AT558449" s="30"/>
      <c r="AU558449" s="30"/>
      <c r="AV558449" s="30"/>
    </row>
    <row r="558457" spans="45:48" x14ac:dyDescent="0.2">
      <c r="AS558457" s="30"/>
      <c r="AT558457" s="30"/>
      <c r="AU558457" s="30"/>
      <c r="AV558457" s="30"/>
    </row>
    <row r="558465" spans="45:48" x14ac:dyDescent="0.2">
      <c r="AS558465" s="30"/>
      <c r="AT558465" s="30"/>
      <c r="AU558465" s="30"/>
      <c r="AV558465" s="30"/>
    </row>
    <row r="558473" spans="45:48" x14ac:dyDescent="0.2">
      <c r="AS558473" s="30"/>
      <c r="AT558473" s="30"/>
      <c r="AU558473" s="30"/>
      <c r="AV558473" s="30"/>
    </row>
    <row r="558481" spans="45:48" x14ac:dyDescent="0.2">
      <c r="AS558481" s="30"/>
      <c r="AT558481" s="30"/>
      <c r="AU558481" s="30"/>
      <c r="AV558481" s="30"/>
    </row>
    <row r="558489" spans="45:48" x14ac:dyDescent="0.2">
      <c r="AS558489" s="30"/>
      <c r="AT558489" s="30"/>
      <c r="AU558489" s="30"/>
      <c r="AV558489" s="30"/>
    </row>
    <row r="558497" spans="45:48" x14ac:dyDescent="0.2">
      <c r="AS558497" s="30"/>
      <c r="AT558497" s="30"/>
      <c r="AU558497" s="30"/>
      <c r="AV558497" s="30"/>
    </row>
    <row r="558505" spans="45:48" x14ac:dyDescent="0.2">
      <c r="AS558505" s="30"/>
      <c r="AT558505" s="30"/>
      <c r="AU558505" s="30"/>
      <c r="AV558505" s="30"/>
    </row>
    <row r="558513" spans="45:48" x14ac:dyDescent="0.2">
      <c r="AS558513" s="30"/>
      <c r="AT558513" s="30"/>
      <c r="AU558513" s="30"/>
      <c r="AV558513" s="30"/>
    </row>
    <row r="558521" spans="45:48" x14ac:dyDescent="0.2">
      <c r="AS558521" s="30"/>
      <c r="AT558521" s="30"/>
      <c r="AU558521" s="30"/>
      <c r="AV558521" s="30"/>
    </row>
    <row r="558529" spans="45:48" x14ac:dyDescent="0.2">
      <c r="AS558529" s="30"/>
      <c r="AT558529" s="30"/>
      <c r="AU558529" s="30"/>
      <c r="AV558529" s="30"/>
    </row>
    <row r="558537" spans="45:48" x14ac:dyDescent="0.2">
      <c r="AS558537" s="30"/>
      <c r="AT558537" s="30"/>
      <c r="AU558537" s="30"/>
      <c r="AV558537" s="30"/>
    </row>
    <row r="558545" spans="45:48" x14ac:dyDescent="0.2">
      <c r="AS558545" s="30"/>
      <c r="AT558545" s="30"/>
      <c r="AU558545" s="30"/>
      <c r="AV558545" s="30"/>
    </row>
    <row r="558553" spans="45:48" x14ac:dyDescent="0.2">
      <c r="AS558553" s="30"/>
      <c r="AT558553" s="30"/>
      <c r="AU558553" s="30"/>
      <c r="AV558553" s="30"/>
    </row>
    <row r="558561" spans="45:48" x14ac:dyDescent="0.2">
      <c r="AS558561" s="30"/>
      <c r="AT558561" s="30"/>
      <c r="AU558561" s="30"/>
      <c r="AV558561" s="30"/>
    </row>
    <row r="558569" spans="45:48" x14ac:dyDescent="0.2">
      <c r="AS558569" s="30"/>
      <c r="AT558569" s="30"/>
      <c r="AU558569" s="30"/>
      <c r="AV558569" s="30"/>
    </row>
    <row r="558577" spans="45:48" x14ac:dyDescent="0.2">
      <c r="AS558577" s="30"/>
      <c r="AT558577" s="30"/>
      <c r="AU558577" s="30"/>
      <c r="AV558577" s="30"/>
    </row>
    <row r="558585" spans="45:48" x14ac:dyDescent="0.2">
      <c r="AS558585" s="30"/>
      <c r="AT558585" s="30"/>
      <c r="AU558585" s="30"/>
      <c r="AV558585" s="30"/>
    </row>
    <row r="558593" spans="45:48" x14ac:dyDescent="0.2">
      <c r="AS558593" s="30"/>
      <c r="AT558593" s="30"/>
      <c r="AU558593" s="30"/>
      <c r="AV558593" s="30"/>
    </row>
    <row r="558601" spans="45:48" x14ac:dyDescent="0.2">
      <c r="AS558601" s="30"/>
      <c r="AT558601" s="30"/>
      <c r="AU558601" s="30"/>
      <c r="AV558601" s="30"/>
    </row>
    <row r="558609" spans="45:48" x14ac:dyDescent="0.2">
      <c r="AS558609" s="30"/>
      <c r="AT558609" s="30"/>
      <c r="AU558609" s="30"/>
      <c r="AV558609" s="30"/>
    </row>
    <row r="558617" spans="45:48" x14ac:dyDescent="0.2">
      <c r="AS558617" s="30"/>
      <c r="AT558617" s="30"/>
      <c r="AU558617" s="30"/>
      <c r="AV558617" s="30"/>
    </row>
    <row r="558625" spans="45:48" x14ac:dyDescent="0.2">
      <c r="AS558625" s="30"/>
      <c r="AT558625" s="30"/>
      <c r="AU558625" s="30"/>
      <c r="AV558625" s="30"/>
    </row>
    <row r="558633" spans="45:48" x14ac:dyDescent="0.2">
      <c r="AS558633" s="30"/>
      <c r="AT558633" s="30"/>
      <c r="AU558633" s="30"/>
      <c r="AV558633" s="30"/>
    </row>
    <row r="558641" spans="45:48" x14ac:dyDescent="0.2">
      <c r="AS558641" s="30"/>
      <c r="AT558641" s="30"/>
      <c r="AU558641" s="30"/>
      <c r="AV558641" s="30"/>
    </row>
    <row r="558649" spans="45:48" x14ac:dyDescent="0.2">
      <c r="AS558649" s="30"/>
      <c r="AT558649" s="30"/>
      <c r="AU558649" s="30"/>
      <c r="AV558649" s="30"/>
    </row>
    <row r="558657" spans="45:48" x14ac:dyDescent="0.2">
      <c r="AS558657" s="30"/>
      <c r="AT558657" s="30"/>
      <c r="AU558657" s="30"/>
      <c r="AV558657" s="30"/>
    </row>
    <row r="558665" spans="45:48" x14ac:dyDescent="0.2">
      <c r="AS558665" s="30"/>
      <c r="AT558665" s="30"/>
      <c r="AU558665" s="30"/>
      <c r="AV558665" s="30"/>
    </row>
    <row r="558673" spans="45:48" x14ac:dyDescent="0.2">
      <c r="AS558673" s="30"/>
      <c r="AT558673" s="30"/>
      <c r="AU558673" s="30"/>
      <c r="AV558673" s="30"/>
    </row>
    <row r="558681" spans="45:48" x14ac:dyDescent="0.2">
      <c r="AS558681" s="30"/>
      <c r="AT558681" s="30"/>
      <c r="AU558681" s="30"/>
      <c r="AV558681" s="30"/>
    </row>
    <row r="558689" spans="45:48" x14ac:dyDescent="0.2">
      <c r="AS558689" s="30"/>
      <c r="AT558689" s="30"/>
      <c r="AU558689" s="30"/>
      <c r="AV558689" s="30"/>
    </row>
    <row r="558697" spans="45:48" x14ac:dyDescent="0.2">
      <c r="AS558697" s="30"/>
      <c r="AT558697" s="30"/>
      <c r="AU558697" s="30"/>
      <c r="AV558697" s="30"/>
    </row>
    <row r="558705" spans="45:48" x14ac:dyDescent="0.2">
      <c r="AS558705" s="30"/>
      <c r="AT558705" s="30"/>
      <c r="AU558705" s="30"/>
      <c r="AV558705" s="30"/>
    </row>
    <row r="558713" spans="45:48" x14ac:dyDescent="0.2">
      <c r="AS558713" s="30"/>
      <c r="AT558713" s="30"/>
      <c r="AU558713" s="30"/>
      <c r="AV558713" s="30"/>
    </row>
    <row r="558721" spans="45:48" x14ac:dyDescent="0.2">
      <c r="AS558721" s="30"/>
      <c r="AT558721" s="30"/>
      <c r="AU558721" s="30"/>
      <c r="AV558721" s="30"/>
    </row>
    <row r="558729" spans="45:48" x14ac:dyDescent="0.2">
      <c r="AS558729" s="30"/>
      <c r="AT558729" s="30"/>
      <c r="AU558729" s="30"/>
      <c r="AV558729" s="30"/>
    </row>
    <row r="558737" spans="45:48" x14ac:dyDescent="0.2">
      <c r="AS558737" s="30"/>
      <c r="AT558737" s="30"/>
      <c r="AU558737" s="30"/>
      <c r="AV558737" s="30"/>
    </row>
    <row r="558745" spans="45:48" x14ac:dyDescent="0.2">
      <c r="AS558745" s="30"/>
      <c r="AT558745" s="30"/>
      <c r="AU558745" s="30"/>
      <c r="AV558745" s="30"/>
    </row>
    <row r="558753" spans="45:48" x14ac:dyDescent="0.2">
      <c r="AS558753" s="30"/>
      <c r="AT558753" s="30"/>
      <c r="AU558753" s="30"/>
      <c r="AV558753" s="30"/>
    </row>
    <row r="558761" spans="45:48" x14ac:dyDescent="0.2">
      <c r="AS558761" s="30"/>
      <c r="AT558761" s="30"/>
      <c r="AU558761" s="30"/>
      <c r="AV558761" s="30"/>
    </row>
    <row r="558769" spans="45:48" x14ac:dyDescent="0.2">
      <c r="AS558769" s="30"/>
      <c r="AT558769" s="30"/>
      <c r="AU558769" s="30"/>
      <c r="AV558769" s="30"/>
    </row>
    <row r="558777" spans="45:48" x14ac:dyDescent="0.2">
      <c r="AS558777" s="30"/>
      <c r="AT558777" s="30"/>
      <c r="AU558777" s="30"/>
      <c r="AV558777" s="30"/>
    </row>
    <row r="558785" spans="45:48" x14ac:dyDescent="0.2">
      <c r="AS558785" s="30"/>
      <c r="AT558785" s="30"/>
      <c r="AU558785" s="30"/>
      <c r="AV558785" s="30"/>
    </row>
    <row r="558793" spans="45:48" x14ac:dyDescent="0.2">
      <c r="AS558793" s="30"/>
      <c r="AT558793" s="30"/>
      <c r="AU558793" s="30"/>
      <c r="AV558793" s="30"/>
    </row>
    <row r="558801" spans="45:48" x14ac:dyDescent="0.2">
      <c r="AS558801" s="30"/>
      <c r="AT558801" s="30"/>
      <c r="AU558801" s="30"/>
      <c r="AV558801" s="30"/>
    </row>
    <row r="558809" spans="45:48" x14ac:dyDescent="0.2">
      <c r="AS558809" s="30"/>
      <c r="AT558809" s="30"/>
      <c r="AU558809" s="30"/>
      <c r="AV558809" s="30"/>
    </row>
    <row r="558817" spans="45:48" x14ac:dyDescent="0.2">
      <c r="AS558817" s="30"/>
      <c r="AT558817" s="30"/>
      <c r="AU558817" s="30"/>
      <c r="AV558817" s="30"/>
    </row>
    <row r="558825" spans="45:48" x14ac:dyDescent="0.2">
      <c r="AS558825" s="30"/>
      <c r="AT558825" s="30"/>
      <c r="AU558825" s="30"/>
      <c r="AV558825" s="30"/>
    </row>
    <row r="558833" spans="45:48" x14ac:dyDescent="0.2">
      <c r="AS558833" s="30"/>
      <c r="AT558833" s="30"/>
      <c r="AU558833" s="30"/>
      <c r="AV558833" s="30"/>
    </row>
    <row r="558841" spans="45:48" x14ac:dyDescent="0.2">
      <c r="AS558841" s="30"/>
      <c r="AT558841" s="30"/>
      <c r="AU558841" s="30"/>
      <c r="AV558841" s="30"/>
    </row>
    <row r="558849" spans="45:48" x14ac:dyDescent="0.2">
      <c r="AS558849" s="30"/>
      <c r="AT558849" s="30"/>
      <c r="AU558849" s="30"/>
      <c r="AV558849" s="30"/>
    </row>
    <row r="558857" spans="45:48" x14ac:dyDescent="0.2">
      <c r="AS558857" s="30"/>
      <c r="AT558857" s="30"/>
      <c r="AU558857" s="30"/>
      <c r="AV558857" s="30"/>
    </row>
    <row r="558865" spans="45:48" x14ac:dyDescent="0.2">
      <c r="AS558865" s="30"/>
      <c r="AT558865" s="30"/>
      <c r="AU558865" s="30"/>
      <c r="AV558865" s="30"/>
    </row>
    <row r="558873" spans="45:48" x14ac:dyDescent="0.2">
      <c r="AS558873" s="30"/>
      <c r="AT558873" s="30"/>
      <c r="AU558873" s="30"/>
      <c r="AV558873" s="30"/>
    </row>
    <row r="558881" spans="45:48" x14ac:dyDescent="0.2">
      <c r="AS558881" s="30"/>
      <c r="AT558881" s="30"/>
      <c r="AU558881" s="30"/>
      <c r="AV558881" s="30"/>
    </row>
    <row r="558889" spans="45:48" x14ac:dyDescent="0.2">
      <c r="AS558889" s="30"/>
      <c r="AT558889" s="30"/>
      <c r="AU558889" s="30"/>
      <c r="AV558889" s="30"/>
    </row>
    <row r="558897" spans="45:48" x14ac:dyDescent="0.2">
      <c r="AS558897" s="30"/>
      <c r="AT558897" s="30"/>
      <c r="AU558897" s="30"/>
      <c r="AV558897" s="30"/>
    </row>
    <row r="558905" spans="45:48" x14ac:dyDescent="0.2">
      <c r="AS558905" s="30"/>
      <c r="AT558905" s="30"/>
      <c r="AU558905" s="30"/>
      <c r="AV558905" s="30"/>
    </row>
    <row r="558913" spans="45:48" x14ac:dyDescent="0.2">
      <c r="AS558913" s="30"/>
      <c r="AT558913" s="30"/>
      <c r="AU558913" s="30"/>
      <c r="AV558913" s="30"/>
    </row>
    <row r="558921" spans="45:48" x14ac:dyDescent="0.2">
      <c r="AS558921" s="30"/>
      <c r="AT558921" s="30"/>
      <c r="AU558921" s="30"/>
      <c r="AV558921" s="30"/>
    </row>
    <row r="558929" spans="45:48" x14ac:dyDescent="0.2">
      <c r="AS558929" s="30"/>
      <c r="AT558929" s="30"/>
      <c r="AU558929" s="30"/>
      <c r="AV558929" s="30"/>
    </row>
    <row r="558937" spans="45:48" x14ac:dyDescent="0.2">
      <c r="AS558937" s="30"/>
      <c r="AT558937" s="30"/>
      <c r="AU558937" s="30"/>
      <c r="AV558937" s="30"/>
    </row>
    <row r="558945" spans="45:48" x14ac:dyDescent="0.2">
      <c r="AS558945" s="30"/>
      <c r="AT558945" s="30"/>
      <c r="AU558945" s="30"/>
      <c r="AV558945" s="30"/>
    </row>
    <row r="558953" spans="45:48" x14ac:dyDescent="0.2">
      <c r="AS558953" s="30"/>
      <c r="AT558953" s="30"/>
      <c r="AU558953" s="30"/>
      <c r="AV558953" s="30"/>
    </row>
    <row r="558961" spans="45:48" x14ac:dyDescent="0.2">
      <c r="AS558961" s="30"/>
      <c r="AT558961" s="30"/>
      <c r="AU558961" s="30"/>
      <c r="AV558961" s="30"/>
    </row>
    <row r="558969" spans="45:48" x14ac:dyDescent="0.2">
      <c r="AS558969" s="30"/>
      <c r="AT558969" s="30"/>
      <c r="AU558969" s="30"/>
      <c r="AV558969" s="30"/>
    </row>
    <row r="558977" spans="45:48" x14ac:dyDescent="0.2">
      <c r="AS558977" s="30"/>
      <c r="AT558977" s="30"/>
      <c r="AU558977" s="30"/>
      <c r="AV558977" s="30"/>
    </row>
    <row r="558985" spans="45:48" x14ac:dyDescent="0.2">
      <c r="AS558985" s="30"/>
      <c r="AT558985" s="30"/>
      <c r="AU558985" s="30"/>
      <c r="AV558985" s="30"/>
    </row>
    <row r="558993" spans="45:48" x14ac:dyDescent="0.2">
      <c r="AS558993" s="30"/>
      <c r="AT558993" s="30"/>
      <c r="AU558993" s="30"/>
      <c r="AV558993" s="30"/>
    </row>
    <row r="559001" spans="45:48" x14ac:dyDescent="0.2">
      <c r="AS559001" s="30"/>
      <c r="AT559001" s="30"/>
      <c r="AU559001" s="30"/>
      <c r="AV559001" s="30"/>
    </row>
    <row r="559009" spans="45:48" x14ac:dyDescent="0.2">
      <c r="AS559009" s="30"/>
      <c r="AT559009" s="30"/>
      <c r="AU559009" s="30"/>
      <c r="AV559009" s="30"/>
    </row>
    <row r="559017" spans="45:48" x14ac:dyDescent="0.2">
      <c r="AS559017" s="30"/>
      <c r="AT559017" s="30"/>
      <c r="AU559017" s="30"/>
      <c r="AV559017" s="30"/>
    </row>
    <row r="559025" spans="45:48" x14ac:dyDescent="0.2">
      <c r="AS559025" s="30"/>
      <c r="AT559025" s="30"/>
      <c r="AU559025" s="30"/>
      <c r="AV559025" s="30"/>
    </row>
    <row r="559033" spans="45:48" x14ac:dyDescent="0.2">
      <c r="AS559033" s="30"/>
      <c r="AT559033" s="30"/>
      <c r="AU559033" s="30"/>
      <c r="AV559033" s="30"/>
    </row>
    <row r="559041" spans="45:48" x14ac:dyDescent="0.2">
      <c r="AS559041" s="30"/>
      <c r="AT559041" s="30"/>
      <c r="AU559041" s="30"/>
      <c r="AV559041" s="30"/>
    </row>
    <row r="559049" spans="45:48" x14ac:dyDescent="0.2">
      <c r="AS559049" s="30"/>
      <c r="AT559049" s="30"/>
      <c r="AU559049" s="30"/>
      <c r="AV559049" s="30"/>
    </row>
    <row r="559057" spans="45:48" x14ac:dyDescent="0.2">
      <c r="AS559057" s="30"/>
      <c r="AT559057" s="30"/>
      <c r="AU559057" s="30"/>
      <c r="AV559057" s="30"/>
    </row>
    <row r="559065" spans="45:48" x14ac:dyDescent="0.2">
      <c r="AS559065" s="30"/>
      <c r="AT559065" s="30"/>
      <c r="AU559065" s="30"/>
      <c r="AV559065" s="30"/>
    </row>
    <row r="559073" spans="45:48" x14ac:dyDescent="0.2">
      <c r="AS559073" s="30"/>
      <c r="AT559073" s="30"/>
      <c r="AU559073" s="30"/>
      <c r="AV559073" s="30"/>
    </row>
    <row r="559081" spans="45:48" x14ac:dyDescent="0.2">
      <c r="AS559081" s="30"/>
      <c r="AT559081" s="30"/>
      <c r="AU559081" s="30"/>
      <c r="AV559081" s="30"/>
    </row>
    <row r="559089" spans="45:48" x14ac:dyDescent="0.2">
      <c r="AS559089" s="30"/>
      <c r="AT559089" s="30"/>
      <c r="AU559089" s="30"/>
      <c r="AV559089" s="30"/>
    </row>
    <row r="559097" spans="45:48" x14ac:dyDescent="0.2">
      <c r="AS559097" s="30"/>
      <c r="AT559097" s="30"/>
      <c r="AU559097" s="30"/>
      <c r="AV559097" s="30"/>
    </row>
    <row r="559105" spans="45:48" x14ac:dyDescent="0.2">
      <c r="AS559105" s="30"/>
      <c r="AT559105" s="30"/>
      <c r="AU559105" s="30"/>
      <c r="AV559105" s="30"/>
    </row>
    <row r="559113" spans="45:48" x14ac:dyDescent="0.2">
      <c r="AS559113" s="30"/>
      <c r="AT559113" s="30"/>
      <c r="AU559113" s="30"/>
      <c r="AV559113" s="30"/>
    </row>
    <row r="559121" spans="45:48" x14ac:dyDescent="0.2">
      <c r="AS559121" s="30"/>
      <c r="AT559121" s="30"/>
      <c r="AU559121" s="30"/>
      <c r="AV559121" s="30"/>
    </row>
    <row r="559129" spans="45:48" x14ac:dyDescent="0.2">
      <c r="AS559129" s="30"/>
      <c r="AT559129" s="30"/>
      <c r="AU559129" s="30"/>
      <c r="AV559129" s="30"/>
    </row>
    <row r="559137" spans="45:48" x14ac:dyDescent="0.2">
      <c r="AS559137" s="30"/>
      <c r="AT559137" s="30"/>
      <c r="AU559137" s="30"/>
      <c r="AV559137" s="30"/>
    </row>
    <row r="559145" spans="45:48" x14ac:dyDescent="0.2">
      <c r="AS559145" s="30"/>
      <c r="AT559145" s="30"/>
      <c r="AU559145" s="30"/>
      <c r="AV559145" s="30"/>
    </row>
    <row r="559153" spans="45:48" x14ac:dyDescent="0.2">
      <c r="AS559153" s="30"/>
      <c r="AT559153" s="30"/>
      <c r="AU559153" s="30"/>
      <c r="AV559153" s="30"/>
    </row>
    <row r="559161" spans="45:48" x14ac:dyDescent="0.2">
      <c r="AS559161" s="30"/>
      <c r="AT559161" s="30"/>
      <c r="AU559161" s="30"/>
      <c r="AV559161" s="30"/>
    </row>
    <row r="559169" spans="45:48" x14ac:dyDescent="0.2">
      <c r="AS559169" s="30"/>
      <c r="AT559169" s="30"/>
      <c r="AU559169" s="30"/>
      <c r="AV559169" s="30"/>
    </row>
    <row r="559177" spans="45:48" x14ac:dyDescent="0.2">
      <c r="AS559177" s="30"/>
      <c r="AT559177" s="30"/>
      <c r="AU559177" s="30"/>
      <c r="AV559177" s="30"/>
    </row>
    <row r="559185" spans="45:48" x14ac:dyDescent="0.2">
      <c r="AS559185" s="30"/>
      <c r="AT559185" s="30"/>
      <c r="AU559185" s="30"/>
      <c r="AV559185" s="30"/>
    </row>
    <row r="559193" spans="45:48" x14ac:dyDescent="0.2">
      <c r="AS559193" s="30"/>
      <c r="AT559193" s="30"/>
      <c r="AU559193" s="30"/>
      <c r="AV559193" s="30"/>
    </row>
    <row r="559201" spans="45:48" x14ac:dyDescent="0.2">
      <c r="AS559201" s="30"/>
      <c r="AT559201" s="30"/>
      <c r="AU559201" s="30"/>
      <c r="AV559201" s="30"/>
    </row>
    <row r="559209" spans="45:48" x14ac:dyDescent="0.2">
      <c r="AS559209" s="30"/>
      <c r="AT559209" s="30"/>
      <c r="AU559209" s="30"/>
      <c r="AV559209" s="30"/>
    </row>
    <row r="559217" spans="45:48" x14ac:dyDescent="0.2">
      <c r="AS559217" s="30"/>
      <c r="AT559217" s="30"/>
      <c r="AU559217" s="30"/>
      <c r="AV559217" s="30"/>
    </row>
    <row r="559225" spans="45:48" x14ac:dyDescent="0.2">
      <c r="AS559225" s="30"/>
      <c r="AT559225" s="30"/>
      <c r="AU559225" s="30"/>
      <c r="AV559225" s="30"/>
    </row>
    <row r="559233" spans="45:48" x14ac:dyDescent="0.2">
      <c r="AS559233" s="30"/>
      <c r="AT559233" s="30"/>
      <c r="AU559233" s="30"/>
      <c r="AV559233" s="30"/>
    </row>
    <row r="559241" spans="45:48" x14ac:dyDescent="0.2">
      <c r="AS559241" s="30"/>
      <c r="AT559241" s="30"/>
      <c r="AU559241" s="30"/>
      <c r="AV559241" s="30"/>
    </row>
    <row r="559249" spans="45:48" x14ac:dyDescent="0.2">
      <c r="AS559249" s="30"/>
      <c r="AT559249" s="30"/>
      <c r="AU559249" s="30"/>
      <c r="AV559249" s="30"/>
    </row>
    <row r="559257" spans="45:48" x14ac:dyDescent="0.2">
      <c r="AS559257" s="30"/>
      <c r="AT559257" s="30"/>
      <c r="AU559257" s="30"/>
      <c r="AV559257" s="30"/>
    </row>
    <row r="559265" spans="45:48" x14ac:dyDescent="0.2">
      <c r="AS559265" s="30"/>
      <c r="AT559265" s="30"/>
      <c r="AU559265" s="30"/>
      <c r="AV559265" s="30"/>
    </row>
    <row r="559273" spans="45:48" x14ac:dyDescent="0.2">
      <c r="AS559273" s="30"/>
      <c r="AT559273" s="30"/>
      <c r="AU559273" s="30"/>
      <c r="AV559273" s="30"/>
    </row>
    <row r="559281" spans="45:48" x14ac:dyDescent="0.2">
      <c r="AS559281" s="30"/>
      <c r="AT559281" s="30"/>
      <c r="AU559281" s="30"/>
      <c r="AV559281" s="30"/>
    </row>
    <row r="559289" spans="45:48" x14ac:dyDescent="0.2">
      <c r="AS559289" s="30"/>
      <c r="AT559289" s="30"/>
      <c r="AU559289" s="30"/>
      <c r="AV559289" s="30"/>
    </row>
    <row r="559297" spans="45:48" x14ac:dyDescent="0.2">
      <c r="AS559297" s="30"/>
      <c r="AT559297" s="30"/>
      <c r="AU559297" s="30"/>
      <c r="AV559297" s="30"/>
    </row>
    <row r="559305" spans="45:48" x14ac:dyDescent="0.2">
      <c r="AS559305" s="30"/>
      <c r="AT559305" s="30"/>
      <c r="AU559305" s="30"/>
      <c r="AV559305" s="30"/>
    </row>
    <row r="559313" spans="45:48" x14ac:dyDescent="0.2">
      <c r="AS559313" s="30"/>
      <c r="AT559313" s="30"/>
      <c r="AU559313" s="30"/>
      <c r="AV559313" s="30"/>
    </row>
    <row r="559321" spans="45:48" x14ac:dyDescent="0.2">
      <c r="AS559321" s="30"/>
      <c r="AT559321" s="30"/>
      <c r="AU559321" s="30"/>
      <c r="AV559321" s="30"/>
    </row>
    <row r="559329" spans="45:48" x14ac:dyDescent="0.2">
      <c r="AS559329" s="30"/>
      <c r="AT559329" s="30"/>
      <c r="AU559329" s="30"/>
      <c r="AV559329" s="30"/>
    </row>
    <row r="559337" spans="45:48" x14ac:dyDescent="0.2">
      <c r="AS559337" s="30"/>
      <c r="AT559337" s="30"/>
      <c r="AU559337" s="30"/>
      <c r="AV559337" s="30"/>
    </row>
    <row r="559345" spans="45:48" x14ac:dyDescent="0.2">
      <c r="AS559345" s="30"/>
      <c r="AT559345" s="30"/>
      <c r="AU559345" s="30"/>
      <c r="AV559345" s="30"/>
    </row>
    <row r="559353" spans="45:48" x14ac:dyDescent="0.2">
      <c r="AS559353" s="30"/>
      <c r="AT559353" s="30"/>
      <c r="AU559353" s="30"/>
      <c r="AV559353" s="30"/>
    </row>
    <row r="559361" spans="45:48" x14ac:dyDescent="0.2">
      <c r="AS559361" s="30"/>
      <c r="AT559361" s="30"/>
      <c r="AU559361" s="30"/>
      <c r="AV559361" s="30"/>
    </row>
    <row r="559369" spans="45:48" x14ac:dyDescent="0.2">
      <c r="AS559369" s="30"/>
      <c r="AT559369" s="30"/>
      <c r="AU559369" s="30"/>
      <c r="AV559369" s="30"/>
    </row>
    <row r="559377" spans="45:48" x14ac:dyDescent="0.2">
      <c r="AS559377" s="30"/>
      <c r="AT559377" s="30"/>
      <c r="AU559377" s="30"/>
      <c r="AV559377" s="30"/>
    </row>
    <row r="559385" spans="45:48" x14ac:dyDescent="0.2">
      <c r="AS559385" s="30"/>
      <c r="AT559385" s="30"/>
      <c r="AU559385" s="30"/>
      <c r="AV559385" s="30"/>
    </row>
    <row r="559393" spans="45:48" x14ac:dyDescent="0.2">
      <c r="AS559393" s="30"/>
      <c r="AT559393" s="30"/>
      <c r="AU559393" s="30"/>
      <c r="AV559393" s="30"/>
    </row>
    <row r="559401" spans="45:48" x14ac:dyDescent="0.2">
      <c r="AS559401" s="30"/>
      <c r="AT559401" s="30"/>
      <c r="AU559401" s="30"/>
      <c r="AV559401" s="30"/>
    </row>
    <row r="559409" spans="45:48" x14ac:dyDescent="0.2">
      <c r="AS559409" s="30"/>
      <c r="AT559409" s="30"/>
      <c r="AU559409" s="30"/>
      <c r="AV559409" s="30"/>
    </row>
    <row r="559417" spans="45:48" x14ac:dyDescent="0.2">
      <c r="AS559417" s="30"/>
      <c r="AT559417" s="30"/>
      <c r="AU559417" s="30"/>
      <c r="AV559417" s="30"/>
    </row>
    <row r="559425" spans="45:48" x14ac:dyDescent="0.2">
      <c r="AS559425" s="30"/>
      <c r="AT559425" s="30"/>
      <c r="AU559425" s="30"/>
      <c r="AV559425" s="30"/>
    </row>
    <row r="559433" spans="45:48" x14ac:dyDescent="0.2">
      <c r="AS559433" s="30"/>
      <c r="AT559433" s="30"/>
      <c r="AU559433" s="30"/>
      <c r="AV559433" s="30"/>
    </row>
    <row r="559441" spans="45:48" x14ac:dyDescent="0.2">
      <c r="AS559441" s="30"/>
      <c r="AT559441" s="30"/>
      <c r="AU559441" s="30"/>
      <c r="AV559441" s="30"/>
    </row>
    <row r="559449" spans="45:48" x14ac:dyDescent="0.2">
      <c r="AS559449" s="30"/>
      <c r="AT559449" s="30"/>
      <c r="AU559449" s="30"/>
      <c r="AV559449" s="30"/>
    </row>
    <row r="559457" spans="45:48" x14ac:dyDescent="0.2">
      <c r="AS559457" s="30"/>
      <c r="AT559457" s="30"/>
      <c r="AU559457" s="30"/>
      <c r="AV559457" s="30"/>
    </row>
    <row r="559465" spans="45:48" x14ac:dyDescent="0.2">
      <c r="AS559465" s="30"/>
      <c r="AT559465" s="30"/>
      <c r="AU559465" s="30"/>
      <c r="AV559465" s="30"/>
    </row>
    <row r="559473" spans="45:48" x14ac:dyDescent="0.2">
      <c r="AS559473" s="30"/>
      <c r="AT559473" s="30"/>
      <c r="AU559473" s="30"/>
      <c r="AV559473" s="30"/>
    </row>
    <row r="559481" spans="45:48" x14ac:dyDescent="0.2">
      <c r="AS559481" s="30"/>
      <c r="AT559481" s="30"/>
      <c r="AU559481" s="30"/>
      <c r="AV559481" s="30"/>
    </row>
    <row r="559489" spans="45:48" x14ac:dyDescent="0.2">
      <c r="AS559489" s="30"/>
      <c r="AT559489" s="30"/>
      <c r="AU559489" s="30"/>
      <c r="AV559489" s="30"/>
    </row>
    <row r="559497" spans="45:48" x14ac:dyDescent="0.2">
      <c r="AS559497" s="30"/>
      <c r="AT559497" s="30"/>
      <c r="AU559497" s="30"/>
      <c r="AV559497" s="30"/>
    </row>
    <row r="559505" spans="45:48" x14ac:dyDescent="0.2">
      <c r="AS559505" s="30"/>
      <c r="AT559505" s="30"/>
      <c r="AU559505" s="30"/>
      <c r="AV559505" s="30"/>
    </row>
    <row r="559513" spans="45:48" x14ac:dyDescent="0.2">
      <c r="AS559513" s="30"/>
      <c r="AT559513" s="30"/>
      <c r="AU559513" s="30"/>
      <c r="AV559513" s="30"/>
    </row>
    <row r="559521" spans="45:48" x14ac:dyDescent="0.2">
      <c r="AS559521" s="30"/>
      <c r="AT559521" s="30"/>
      <c r="AU559521" s="30"/>
      <c r="AV559521" s="30"/>
    </row>
    <row r="559529" spans="45:48" x14ac:dyDescent="0.2">
      <c r="AS559529" s="30"/>
      <c r="AT559529" s="30"/>
      <c r="AU559529" s="30"/>
      <c r="AV559529" s="30"/>
    </row>
    <row r="559537" spans="45:48" x14ac:dyDescent="0.2">
      <c r="AS559537" s="30"/>
      <c r="AT559537" s="30"/>
      <c r="AU559537" s="30"/>
      <c r="AV559537" s="30"/>
    </row>
    <row r="559545" spans="45:48" x14ac:dyDescent="0.2">
      <c r="AS559545" s="30"/>
      <c r="AT559545" s="30"/>
      <c r="AU559545" s="30"/>
      <c r="AV559545" s="30"/>
    </row>
    <row r="559553" spans="45:48" x14ac:dyDescent="0.2">
      <c r="AS559553" s="30"/>
      <c r="AT559553" s="30"/>
      <c r="AU559553" s="30"/>
      <c r="AV559553" s="30"/>
    </row>
    <row r="559561" spans="45:48" x14ac:dyDescent="0.2">
      <c r="AS559561" s="30"/>
      <c r="AT559561" s="30"/>
      <c r="AU559561" s="30"/>
      <c r="AV559561" s="30"/>
    </row>
    <row r="559569" spans="45:48" x14ac:dyDescent="0.2">
      <c r="AS559569" s="30"/>
      <c r="AT559569" s="30"/>
      <c r="AU559569" s="30"/>
      <c r="AV559569" s="30"/>
    </row>
    <row r="559577" spans="45:48" x14ac:dyDescent="0.2">
      <c r="AS559577" s="30"/>
      <c r="AT559577" s="30"/>
      <c r="AU559577" s="30"/>
      <c r="AV559577" s="30"/>
    </row>
    <row r="559585" spans="45:48" x14ac:dyDescent="0.2">
      <c r="AS559585" s="30"/>
      <c r="AT559585" s="30"/>
      <c r="AU559585" s="30"/>
      <c r="AV559585" s="30"/>
    </row>
    <row r="559593" spans="45:48" x14ac:dyDescent="0.2">
      <c r="AS559593" s="30"/>
      <c r="AT559593" s="30"/>
      <c r="AU559593" s="30"/>
      <c r="AV559593" s="30"/>
    </row>
    <row r="559601" spans="45:48" x14ac:dyDescent="0.2">
      <c r="AS559601" s="30"/>
      <c r="AT559601" s="30"/>
      <c r="AU559601" s="30"/>
      <c r="AV559601" s="30"/>
    </row>
    <row r="559609" spans="45:48" x14ac:dyDescent="0.2">
      <c r="AS559609" s="30"/>
      <c r="AT559609" s="30"/>
      <c r="AU559609" s="30"/>
      <c r="AV559609" s="30"/>
    </row>
    <row r="559617" spans="45:48" x14ac:dyDescent="0.2">
      <c r="AS559617" s="30"/>
      <c r="AT559617" s="30"/>
      <c r="AU559617" s="30"/>
      <c r="AV559617" s="30"/>
    </row>
    <row r="559625" spans="45:48" x14ac:dyDescent="0.2">
      <c r="AS559625" s="30"/>
      <c r="AT559625" s="30"/>
      <c r="AU559625" s="30"/>
      <c r="AV559625" s="30"/>
    </row>
    <row r="559633" spans="45:48" x14ac:dyDescent="0.2">
      <c r="AS559633" s="30"/>
      <c r="AT559633" s="30"/>
      <c r="AU559633" s="30"/>
      <c r="AV559633" s="30"/>
    </row>
    <row r="559641" spans="45:48" x14ac:dyDescent="0.2">
      <c r="AS559641" s="30"/>
      <c r="AT559641" s="30"/>
      <c r="AU559641" s="30"/>
      <c r="AV559641" s="30"/>
    </row>
    <row r="559649" spans="45:48" x14ac:dyDescent="0.2">
      <c r="AS559649" s="30"/>
      <c r="AT559649" s="30"/>
      <c r="AU559649" s="30"/>
      <c r="AV559649" s="30"/>
    </row>
    <row r="559657" spans="45:48" x14ac:dyDescent="0.2">
      <c r="AS559657" s="30"/>
      <c r="AT559657" s="30"/>
      <c r="AU559657" s="30"/>
      <c r="AV559657" s="30"/>
    </row>
    <row r="559665" spans="45:48" x14ac:dyDescent="0.2">
      <c r="AS559665" s="30"/>
      <c r="AT559665" s="30"/>
      <c r="AU559665" s="30"/>
      <c r="AV559665" s="30"/>
    </row>
    <row r="559673" spans="45:48" x14ac:dyDescent="0.2">
      <c r="AS559673" s="30"/>
      <c r="AT559673" s="30"/>
      <c r="AU559673" s="30"/>
      <c r="AV559673" s="30"/>
    </row>
    <row r="559681" spans="45:48" x14ac:dyDescent="0.2">
      <c r="AS559681" s="30"/>
      <c r="AT559681" s="30"/>
      <c r="AU559681" s="30"/>
      <c r="AV559681" s="30"/>
    </row>
    <row r="559689" spans="45:48" x14ac:dyDescent="0.2">
      <c r="AS559689" s="30"/>
      <c r="AT559689" s="30"/>
      <c r="AU559689" s="30"/>
      <c r="AV559689" s="30"/>
    </row>
    <row r="559697" spans="45:48" x14ac:dyDescent="0.2">
      <c r="AS559697" s="30"/>
      <c r="AT559697" s="30"/>
      <c r="AU559697" s="30"/>
      <c r="AV559697" s="30"/>
    </row>
    <row r="559705" spans="45:48" x14ac:dyDescent="0.2">
      <c r="AS559705" s="30"/>
      <c r="AT559705" s="30"/>
      <c r="AU559705" s="30"/>
      <c r="AV559705" s="30"/>
    </row>
    <row r="559713" spans="45:48" x14ac:dyDescent="0.2">
      <c r="AS559713" s="30"/>
      <c r="AT559713" s="30"/>
      <c r="AU559713" s="30"/>
      <c r="AV559713" s="30"/>
    </row>
    <row r="559721" spans="45:48" x14ac:dyDescent="0.2">
      <c r="AS559721" s="30"/>
      <c r="AT559721" s="30"/>
      <c r="AU559721" s="30"/>
      <c r="AV559721" s="30"/>
    </row>
    <row r="559729" spans="45:48" x14ac:dyDescent="0.2">
      <c r="AS559729" s="30"/>
      <c r="AT559729" s="30"/>
      <c r="AU559729" s="30"/>
      <c r="AV559729" s="30"/>
    </row>
    <row r="559737" spans="45:48" x14ac:dyDescent="0.2">
      <c r="AS559737" s="30"/>
      <c r="AT559737" s="30"/>
      <c r="AU559737" s="30"/>
      <c r="AV559737" s="30"/>
    </row>
    <row r="559745" spans="45:48" x14ac:dyDescent="0.2">
      <c r="AS559745" s="30"/>
      <c r="AT559745" s="30"/>
      <c r="AU559745" s="30"/>
      <c r="AV559745" s="30"/>
    </row>
    <row r="559753" spans="45:48" x14ac:dyDescent="0.2">
      <c r="AS559753" s="30"/>
      <c r="AT559753" s="30"/>
      <c r="AU559753" s="30"/>
      <c r="AV559753" s="30"/>
    </row>
    <row r="559761" spans="45:48" x14ac:dyDescent="0.2">
      <c r="AS559761" s="30"/>
      <c r="AT559761" s="30"/>
      <c r="AU559761" s="30"/>
      <c r="AV559761" s="30"/>
    </row>
    <row r="559769" spans="45:48" x14ac:dyDescent="0.2">
      <c r="AS559769" s="30"/>
      <c r="AT559769" s="30"/>
      <c r="AU559769" s="30"/>
      <c r="AV559769" s="30"/>
    </row>
    <row r="559777" spans="45:48" x14ac:dyDescent="0.2">
      <c r="AS559777" s="30"/>
      <c r="AT559777" s="30"/>
      <c r="AU559777" s="30"/>
      <c r="AV559777" s="30"/>
    </row>
    <row r="559785" spans="45:48" x14ac:dyDescent="0.2">
      <c r="AS559785" s="30"/>
      <c r="AT559785" s="30"/>
      <c r="AU559785" s="30"/>
      <c r="AV559785" s="30"/>
    </row>
    <row r="559793" spans="45:48" x14ac:dyDescent="0.2">
      <c r="AS559793" s="30"/>
      <c r="AT559793" s="30"/>
      <c r="AU559793" s="30"/>
      <c r="AV559793" s="30"/>
    </row>
    <row r="559801" spans="45:48" x14ac:dyDescent="0.2">
      <c r="AS559801" s="30"/>
      <c r="AT559801" s="30"/>
      <c r="AU559801" s="30"/>
      <c r="AV559801" s="30"/>
    </row>
    <row r="559809" spans="45:48" x14ac:dyDescent="0.2">
      <c r="AS559809" s="30"/>
      <c r="AT559809" s="30"/>
      <c r="AU559809" s="30"/>
      <c r="AV559809" s="30"/>
    </row>
    <row r="559817" spans="45:48" x14ac:dyDescent="0.2">
      <c r="AS559817" s="30"/>
      <c r="AT559817" s="30"/>
      <c r="AU559817" s="30"/>
      <c r="AV559817" s="30"/>
    </row>
    <row r="559825" spans="45:48" x14ac:dyDescent="0.2">
      <c r="AS559825" s="30"/>
      <c r="AT559825" s="30"/>
      <c r="AU559825" s="30"/>
      <c r="AV559825" s="30"/>
    </row>
    <row r="559833" spans="45:48" x14ac:dyDescent="0.2">
      <c r="AS559833" s="30"/>
      <c r="AT559833" s="30"/>
      <c r="AU559833" s="30"/>
      <c r="AV559833" s="30"/>
    </row>
    <row r="559841" spans="45:48" x14ac:dyDescent="0.2">
      <c r="AS559841" s="30"/>
      <c r="AT559841" s="30"/>
      <c r="AU559841" s="30"/>
      <c r="AV559841" s="30"/>
    </row>
    <row r="559849" spans="45:48" x14ac:dyDescent="0.2">
      <c r="AS559849" s="30"/>
      <c r="AT559849" s="30"/>
      <c r="AU559849" s="30"/>
      <c r="AV559849" s="30"/>
    </row>
    <row r="559857" spans="45:48" x14ac:dyDescent="0.2">
      <c r="AS559857" s="30"/>
      <c r="AT559857" s="30"/>
      <c r="AU559857" s="30"/>
      <c r="AV559857" s="30"/>
    </row>
    <row r="559865" spans="45:48" x14ac:dyDescent="0.2">
      <c r="AS559865" s="30"/>
      <c r="AT559865" s="30"/>
      <c r="AU559865" s="30"/>
      <c r="AV559865" s="30"/>
    </row>
    <row r="559873" spans="45:48" x14ac:dyDescent="0.2">
      <c r="AS559873" s="30"/>
      <c r="AT559873" s="30"/>
      <c r="AU559873" s="30"/>
      <c r="AV559873" s="30"/>
    </row>
    <row r="559881" spans="45:48" x14ac:dyDescent="0.2">
      <c r="AS559881" s="30"/>
      <c r="AT559881" s="30"/>
      <c r="AU559881" s="30"/>
      <c r="AV559881" s="30"/>
    </row>
    <row r="559889" spans="45:48" x14ac:dyDescent="0.2">
      <c r="AS559889" s="30"/>
      <c r="AT559889" s="30"/>
      <c r="AU559889" s="30"/>
      <c r="AV559889" s="30"/>
    </row>
    <row r="559897" spans="45:48" x14ac:dyDescent="0.2">
      <c r="AS559897" s="30"/>
      <c r="AT559897" s="30"/>
      <c r="AU559897" s="30"/>
      <c r="AV559897" s="30"/>
    </row>
    <row r="559905" spans="45:48" x14ac:dyDescent="0.2">
      <c r="AS559905" s="30"/>
      <c r="AT559905" s="30"/>
      <c r="AU559905" s="30"/>
      <c r="AV559905" s="30"/>
    </row>
    <row r="559913" spans="45:48" x14ac:dyDescent="0.2">
      <c r="AS559913" s="30"/>
      <c r="AT559913" s="30"/>
      <c r="AU559913" s="30"/>
      <c r="AV559913" s="30"/>
    </row>
    <row r="559921" spans="45:48" x14ac:dyDescent="0.2">
      <c r="AS559921" s="30"/>
      <c r="AT559921" s="30"/>
      <c r="AU559921" s="30"/>
      <c r="AV559921" s="30"/>
    </row>
    <row r="559929" spans="45:48" x14ac:dyDescent="0.2">
      <c r="AS559929" s="30"/>
      <c r="AT559929" s="30"/>
      <c r="AU559929" s="30"/>
      <c r="AV559929" s="30"/>
    </row>
    <row r="559937" spans="45:48" x14ac:dyDescent="0.2">
      <c r="AS559937" s="30"/>
      <c r="AT559937" s="30"/>
      <c r="AU559937" s="30"/>
      <c r="AV559937" s="30"/>
    </row>
    <row r="559945" spans="45:48" x14ac:dyDescent="0.2">
      <c r="AS559945" s="30"/>
      <c r="AT559945" s="30"/>
      <c r="AU559945" s="30"/>
      <c r="AV559945" s="30"/>
    </row>
    <row r="559953" spans="45:48" x14ac:dyDescent="0.2">
      <c r="AS559953" s="30"/>
      <c r="AT559953" s="30"/>
      <c r="AU559953" s="30"/>
      <c r="AV559953" s="30"/>
    </row>
    <row r="559961" spans="45:48" x14ac:dyDescent="0.2">
      <c r="AS559961" s="30"/>
      <c r="AT559961" s="30"/>
      <c r="AU559961" s="30"/>
      <c r="AV559961" s="30"/>
    </row>
    <row r="559969" spans="45:48" x14ac:dyDescent="0.2">
      <c r="AS559969" s="30"/>
      <c r="AT559969" s="30"/>
      <c r="AU559969" s="30"/>
      <c r="AV559969" s="30"/>
    </row>
    <row r="559977" spans="45:48" x14ac:dyDescent="0.2">
      <c r="AS559977" s="30"/>
      <c r="AT559977" s="30"/>
      <c r="AU559977" s="30"/>
      <c r="AV559977" s="30"/>
    </row>
    <row r="559985" spans="45:48" x14ac:dyDescent="0.2">
      <c r="AS559985" s="30"/>
      <c r="AT559985" s="30"/>
      <c r="AU559985" s="30"/>
      <c r="AV559985" s="30"/>
    </row>
    <row r="559993" spans="45:48" x14ac:dyDescent="0.2">
      <c r="AS559993" s="30"/>
      <c r="AT559993" s="30"/>
      <c r="AU559993" s="30"/>
      <c r="AV559993" s="30"/>
    </row>
    <row r="560001" spans="45:48" x14ac:dyDescent="0.2">
      <c r="AS560001" s="30"/>
      <c r="AT560001" s="30"/>
      <c r="AU560001" s="30"/>
      <c r="AV560001" s="30"/>
    </row>
    <row r="560009" spans="45:48" x14ac:dyDescent="0.2">
      <c r="AS560009" s="30"/>
      <c r="AT560009" s="30"/>
      <c r="AU560009" s="30"/>
      <c r="AV560009" s="30"/>
    </row>
    <row r="560017" spans="45:48" x14ac:dyDescent="0.2">
      <c r="AS560017" s="30"/>
      <c r="AT560017" s="30"/>
      <c r="AU560017" s="30"/>
      <c r="AV560017" s="30"/>
    </row>
    <row r="560025" spans="45:48" x14ac:dyDescent="0.2">
      <c r="AS560025" s="30"/>
      <c r="AT560025" s="30"/>
      <c r="AU560025" s="30"/>
      <c r="AV560025" s="30"/>
    </row>
    <row r="560033" spans="45:48" x14ac:dyDescent="0.2">
      <c r="AS560033" s="30"/>
      <c r="AT560033" s="30"/>
      <c r="AU560033" s="30"/>
      <c r="AV560033" s="30"/>
    </row>
    <row r="560041" spans="45:48" x14ac:dyDescent="0.2">
      <c r="AS560041" s="30"/>
      <c r="AT560041" s="30"/>
      <c r="AU560041" s="30"/>
      <c r="AV560041" s="30"/>
    </row>
    <row r="560049" spans="45:48" x14ac:dyDescent="0.2">
      <c r="AS560049" s="30"/>
      <c r="AT560049" s="30"/>
      <c r="AU560049" s="30"/>
      <c r="AV560049" s="30"/>
    </row>
    <row r="560057" spans="45:48" x14ac:dyDescent="0.2">
      <c r="AS560057" s="30"/>
      <c r="AT560057" s="30"/>
      <c r="AU560057" s="30"/>
      <c r="AV560057" s="30"/>
    </row>
    <row r="560065" spans="45:48" x14ac:dyDescent="0.2">
      <c r="AS560065" s="30"/>
      <c r="AT560065" s="30"/>
      <c r="AU560065" s="30"/>
      <c r="AV560065" s="30"/>
    </row>
    <row r="560073" spans="45:48" x14ac:dyDescent="0.2">
      <c r="AS560073" s="30"/>
      <c r="AT560073" s="30"/>
      <c r="AU560073" s="30"/>
      <c r="AV560073" s="30"/>
    </row>
    <row r="560081" spans="45:48" x14ac:dyDescent="0.2">
      <c r="AS560081" s="30"/>
      <c r="AT560081" s="30"/>
      <c r="AU560081" s="30"/>
      <c r="AV560081" s="30"/>
    </row>
    <row r="560089" spans="45:48" x14ac:dyDescent="0.2">
      <c r="AS560089" s="30"/>
      <c r="AT560089" s="30"/>
      <c r="AU560089" s="30"/>
      <c r="AV560089" s="30"/>
    </row>
    <row r="560097" spans="45:48" x14ac:dyDescent="0.2">
      <c r="AS560097" s="30"/>
      <c r="AT560097" s="30"/>
      <c r="AU560097" s="30"/>
      <c r="AV560097" s="30"/>
    </row>
    <row r="560105" spans="45:48" x14ac:dyDescent="0.2">
      <c r="AS560105" s="30"/>
      <c r="AT560105" s="30"/>
      <c r="AU560105" s="30"/>
      <c r="AV560105" s="30"/>
    </row>
    <row r="560113" spans="45:48" x14ac:dyDescent="0.2">
      <c r="AS560113" s="30"/>
      <c r="AT560113" s="30"/>
      <c r="AU560113" s="30"/>
      <c r="AV560113" s="30"/>
    </row>
    <row r="560121" spans="45:48" x14ac:dyDescent="0.2">
      <c r="AS560121" s="30"/>
      <c r="AT560121" s="30"/>
      <c r="AU560121" s="30"/>
      <c r="AV560121" s="30"/>
    </row>
    <row r="560129" spans="45:48" x14ac:dyDescent="0.2">
      <c r="AS560129" s="30"/>
      <c r="AT560129" s="30"/>
      <c r="AU560129" s="30"/>
      <c r="AV560129" s="30"/>
    </row>
    <row r="560137" spans="45:48" x14ac:dyDescent="0.2">
      <c r="AS560137" s="30"/>
      <c r="AT560137" s="30"/>
      <c r="AU560137" s="30"/>
      <c r="AV560137" s="30"/>
    </row>
    <row r="560145" spans="45:48" x14ac:dyDescent="0.2">
      <c r="AS560145" s="30"/>
      <c r="AT560145" s="30"/>
      <c r="AU560145" s="30"/>
      <c r="AV560145" s="30"/>
    </row>
    <row r="560153" spans="45:48" x14ac:dyDescent="0.2">
      <c r="AS560153" s="30"/>
      <c r="AT560153" s="30"/>
      <c r="AU560153" s="30"/>
      <c r="AV560153" s="30"/>
    </row>
    <row r="560161" spans="45:48" x14ac:dyDescent="0.2">
      <c r="AS560161" s="30"/>
      <c r="AT560161" s="30"/>
      <c r="AU560161" s="30"/>
      <c r="AV560161" s="30"/>
    </row>
    <row r="560169" spans="45:48" x14ac:dyDescent="0.2">
      <c r="AS560169" s="30"/>
      <c r="AT560169" s="30"/>
      <c r="AU560169" s="30"/>
      <c r="AV560169" s="30"/>
    </row>
    <row r="560177" spans="45:48" x14ac:dyDescent="0.2">
      <c r="AS560177" s="30"/>
      <c r="AT560177" s="30"/>
      <c r="AU560177" s="30"/>
      <c r="AV560177" s="30"/>
    </row>
    <row r="560185" spans="45:48" x14ac:dyDescent="0.2">
      <c r="AS560185" s="30"/>
      <c r="AT560185" s="30"/>
      <c r="AU560185" s="30"/>
      <c r="AV560185" s="30"/>
    </row>
    <row r="560193" spans="45:48" x14ac:dyDescent="0.2">
      <c r="AS560193" s="30"/>
      <c r="AT560193" s="30"/>
      <c r="AU560193" s="30"/>
      <c r="AV560193" s="30"/>
    </row>
    <row r="560201" spans="45:48" x14ac:dyDescent="0.2">
      <c r="AS560201" s="30"/>
      <c r="AT560201" s="30"/>
      <c r="AU560201" s="30"/>
      <c r="AV560201" s="30"/>
    </row>
    <row r="560209" spans="45:48" x14ac:dyDescent="0.2">
      <c r="AS560209" s="30"/>
      <c r="AT560209" s="30"/>
      <c r="AU560209" s="30"/>
      <c r="AV560209" s="30"/>
    </row>
    <row r="560217" spans="45:48" x14ac:dyDescent="0.2">
      <c r="AS560217" s="30"/>
      <c r="AT560217" s="30"/>
      <c r="AU560217" s="30"/>
      <c r="AV560217" s="30"/>
    </row>
    <row r="560225" spans="45:48" x14ac:dyDescent="0.2">
      <c r="AS560225" s="30"/>
      <c r="AT560225" s="30"/>
      <c r="AU560225" s="30"/>
      <c r="AV560225" s="30"/>
    </row>
    <row r="560233" spans="45:48" x14ac:dyDescent="0.2">
      <c r="AS560233" s="30"/>
      <c r="AT560233" s="30"/>
      <c r="AU560233" s="30"/>
      <c r="AV560233" s="30"/>
    </row>
    <row r="560241" spans="45:48" x14ac:dyDescent="0.2">
      <c r="AS560241" s="30"/>
      <c r="AT560241" s="30"/>
      <c r="AU560241" s="30"/>
      <c r="AV560241" s="30"/>
    </row>
    <row r="560249" spans="45:48" x14ac:dyDescent="0.2">
      <c r="AS560249" s="30"/>
      <c r="AT560249" s="30"/>
      <c r="AU560249" s="30"/>
      <c r="AV560249" s="30"/>
    </row>
    <row r="560257" spans="45:48" x14ac:dyDescent="0.2">
      <c r="AS560257" s="30"/>
      <c r="AT560257" s="30"/>
      <c r="AU560257" s="30"/>
      <c r="AV560257" s="30"/>
    </row>
    <row r="560265" spans="45:48" x14ac:dyDescent="0.2">
      <c r="AS560265" s="30"/>
      <c r="AT560265" s="30"/>
      <c r="AU560265" s="30"/>
      <c r="AV560265" s="30"/>
    </row>
    <row r="560273" spans="45:48" x14ac:dyDescent="0.2">
      <c r="AS560273" s="30"/>
      <c r="AT560273" s="30"/>
      <c r="AU560273" s="30"/>
      <c r="AV560273" s="30"/>
    </row>
    <row r="560281" spans="45:48" x14ac:dyDescent="0.2">
      <c r="AS560281" s="30"/>
      <c r="AT560281" s="30"/>
      <c r="AU560281" s="30"/>
      <c r="AV560281" s="30"/>
    </row>
    <row r="560289" spans="45:48" x14ac:dyDescent="0.2">
      <c r="AS560289" s="30"/>
      <c r="AT560289" s="30"/>
      <c r="AU560289" s="30"/>
      <c r="AV560289" s="30"/>
    </row>
    <row r="560297" spans="45:48" x14ac:dyDescent="0.2">
      <c r="AS560297" s="30"/>
      <c r="AT560297" s="30"/>
      <c r="AU560297" s="30"/>
      <c r="AV560297" s="30"/>
    </row>
    <row r="560305" spans="45:48" x14ac:dyDescent="0.2">
      <c r="AS560305" s="30"/>
      <c r="AT560305" s="30"/>
      <c r="AU560305" s="30"/>
      <c r="AV560305" s="30"/>
    </row>
    <row r="560313" spans="45:48" x14ac:dyDescent="0.2">
      <c r="AS560313" s="30"/>
      <c r="AT560313" s="30"/>
      <c r="AU560313" s="30"/>
      <c r="AV560313" s="30"/>
    </row>
    <row r="560321" spans="45:48" x14ac:dyDescent="0.2">
      <c r="AS560321" s="30"/>
      <c r="AT560321" s="30"/>
      <c r="AU560321" s="30"/>
      <c r="AV560321" s="30"/>
    </row>
    <row r="560329" spans="45:48" x14ac:dyDescent="0.2">
      <c r="AS560329" s="30"/>
      <c r="AT560329" s="30"/>
      <c r="AU560329" s="30"/>
      <c r="AV560329" s="30"/>
    </row>
    <row r="560337" spans="45:48" x14ac:dyDescent="0.2">
      <c r="AS560337" s="30"/>
      <c r="AT560337" s="30"/>
      <c r="AU560337" s="30"/>
      <c r="AV560337" s="30"/>
    </row>
    <row r="560345" spans="45:48" x14ac:dyDescent="0.2">
      <c r="AS560345" s="30"/>
      <c r="AT560345" s="30"/>
      <c r="AU560345" s="30"/>
      <c r="AV560345" s="30"/>
    </row>
    <row r="560353" spans="45:48" x14ac:dyDescent="0.2">
      <c r="AS560353" s="30"/>
      <c r="AT560353" s="30"/>
      <c r="AU560353" s="30"/>
      <c r="AV560353" s="30"/>
    </row>
    <row r="560361" spans="45:48" x14ac:dyDescent="0.2">
      <c r="AS560361" s="30"/>
      <c r="AT560361" s="30"/>
      <c r="AU560361" s="30"/>
      <c r="AV560361" s="30"/>
    </row>
    <row r="560369" spans="45:48" x14ac:dyDescent="0.2">
      <c r="AS560369" s="30"/>
      <c r="AT560369" s="30"/>
      <c r="AU560369" s="30"/>
      <c r="AV560369" s="30"/>
    </row>
    <row r="560377" spans="45:48" x14ac:dyDescent="0.2">
      <c r="AS560377" s="30"/>
      <c r="AT560377" s="30"/>
      <c r="AU560377" s="30"/>
      <c r="AV560377" s="30"/>
    </row>
    <row r="560385" spans="45:48" x14ac:dyDescent="0.2">
      <c r="AS560385" s="30"/>
      <c r="AT560385" s="30"/>
      <c r="AU560385" s="30"/>
      <c r="AV560385" s="30"/>
    </row>
    <row r="560393" spans="45:48" x14ac:dyDescent="0.2">
      <c r="AS560393" s="30"/>
      <c r="AT560393" s="30"/>
      <c r="AU560393" s="30"/>
      <c r="AV560393" s="30"/>
    </row>
    <row r="560401" spans="45:48" x14ac:dyDescent="0.2">
      <c r="AS560401" s="30"/>
      <c r="AT560401" s="30"/>
      <c r="AU560401" s="30"/>
      <c r="AV560401" s="30"/>
    </row>
    <row r="560409" spans="45:48" x14ac:dyDescent="0.2">
      <c r="AS560409" s="30"/>
      <c r="AT560409" s="30"/>
      <c r="AU560409" s="30"/>
      <c r="AV560409" s="30"/>
    </row>
    <row r="560417" spans="45:48" x14ac:dyDescent="0.2">
      <c r="AS560417" s="30"/>
      <c r="AT560417" s="30"/>
      <c r="AU560417" s="30"/>
      <c r="AV560417" s="30"/>
    </row>
    <row r="560425" spans="45:48" x14ac:dyDescent="0.2">
      <c r="AS560425" s="30"/>
      <c r="AT560425" s="30"/>
      <c r="AU560425" s="30"/>
      <c r="AV560425" s="30"/>
    </row>
    <row r="560433" spans="45:48" x14ac:dyDescent="0.2">
      <c r="AS560433" s="30"/>
      <c r="AT560433" s="30"/>
      <c r="AU560433" s="30"/>
      <c r="AV560433" s="30"/>
    </row>
    <row r="560441" spans="45:48" x14ac:dyDescent="0.2">
      <c r="AS560441" s="30"/>
      <c r="AT560441" s="30"/>
      <c r="AU560441" s="30"/>
      <c r="AV560441" s="30"/>
    </row>
    <row r="560449" spans="45:48" x14ac:dyDescent="0.2">
      <c r="AS560449" s="30"/>
      <c r="AT560449" s="30"/>
      <c r="AU560449" s="30"/>
      <c r="AV560449" s="30"/>
    </row>
    <row r="560457" spans="45:48" x14ac:dyDescent="0.2">
      <c r="AS560457" s="30"/>
      <c r="AT560457" s="30"/>
      <c r="AU560457" s="30"/>
      <c r="AV560457" s="30"/>
    </row>
    <row r="560465" spans="45:48" x14ac:dyDescent="0.2">
      <c r="AS560465" s="30"/>
      <c r="AT560465" s="30"/>
      <c r="AU560465" s="30"/>
      <c r="AV560465" s="30"/>
    </row>
    <row r="560473" spans="45:48" x14ac:dyDescent="0.2">
      <c r="AS560473" s="30"/>
      <c r="AT560473" s="30"/>
      <c r="AU560473" s="30"/>
      <c r="AV560473" s="30"/>
    </row>
    <row r="560481" spans="45:48" x14ac:dyDescent="0.2">
      <c r="AS560481" s="30"/>
      <c r="AT560481" s="30"/>
      <c r="AU560481" s="30"/>
      <c r="AV560481" s="30"/>
    </row>
    <row r="560489" spans="45:48" x14ac:dyDescent="0.2">
      <c r="AS560489" s="30"/>
      <c r="AT560489" s="30"/>
      <c r="AU560489" s="30"/>
      <c r="AV560489" s="30"/>
    </row>
    <row r="560497" spans="45:48" x14ac:dyDescent="0.2">
      <c r="AS560497" s="30"/>
      <c r="AT560497" s="30"/>
      <c r="AU560497" s="30"/>
      <c r="AV560497" s="30"/>
    </row>
    <row r="560505" spans="45:48" x14ac:dyDescent="0.2">
      <c r="AS560505" s="30"/>
      <c r="AT560505" s="30"/>
      <c r="AU560505" s="30"/>
      <c r="AV560505" s="30"/>
    </row>
    <row r="560513" spans="45:48" x14ac:dyDescent="0.2">
      <c r="AS560513" s="30"/>
      <c r="AT560513" s="30"/>
      <c r="AU560513" s="30"/>
      <c r="AV560513" s="30"/>
    </row>
    <row r="560521" spans="45:48" x14ac:dyDescent="0.2">
      <c r="AS560521" s="30"/>
      <c r="AT560521" s="30"/>
      <c r="AU560521" s="30"/>
      <c r="AV560521" s="30"/>
    </row>
    <row r="560529" spans="45:48" x14ac:dyDescent="0.2">
      <c r="AS560529" s="30"/>
      <c r="AT560529" s="30"/>
      <c r="AU560529" s="30"/>
      <c r="AV560529" s="30"/>
    </row>
    <row r="560537" spans="45:48" x14ac:dyDescent="0.2">
      <c r="AS560537" s="30"/>
      <c r="AT560537" s="30"/>
      <c r="AU560537" s="30"/>
      <c r="AV560537" s="30"/>
    </row>
    <row r="560545" spans="45:48" x14ac:dyDescent="0.2">
      <c r="AS560545" s="30"/>
      <c r="AT560545" s="30"/>
      <c r="AU560545" s="30"/>
      <c r="AV560545" s="30"/>
    </row>
    <row r="560553" spans="45:48" x14ac:dyDescent="0.2">
      <c r="AS560553" s="30"/>
      <c r="AT560553" s="30"/>
      <c r="AU560553" s="30"/>
      <c r="AV560553" s="30"/>
    </row>
    <row r="560561" spans="45:48" x14ac:dyDescent="0.2">
      <c r="AS560561" s="30"/>
      <c r="AT560561" s="30"/>
      <c r="AU560561" s="30"/>
      <c r="AV560561" s="30"/>
    </row>
    <row r="560569" spans="45:48" x14ac:dyDescent="0.2">
      <c r="AS560569" s="30"/>
      <c r="AT560569" s="30"/>
      <c r="AU560569" s="30"/>
      <c r="AV560569" s="30"/>
    </row>
    <row r="560577" spans="45:48" x14ac:dyDescent="0.2">
      <c r="AS560577" s="30"/>
      <c r="AT560577" s="30"/>
      <c r="AU560577" s="30"/>
      <c r="AV560577" s="30"/>
    </row>
    <row r="560585" spans="45:48" x14ac:dyDescent="0.2">
      <c r="AS560585" s="30"/>
      <c r="AT560585" s="30"/>
      <c r="AU560585" s="30"/>
      <c r="AV560585" s="30"/>
    </row>
    <row r="560593" spans="45:48" x14ac:dyDescent="0.2">
      <c r="AS560593" s="30"/>
      <c r="AT560593" s="30"/>
      <c r="AU560593" s="30"/>
      <c r="AV560593" s="30"/>
    </row>
    <row r="560601" spans="45:48" x14ac:dyDescent="0.2">
      <c r="AS560601" s="30"/>
      <c r="AT560601" s="30"/>
      <c r="AU560601" s="30"/>
      <c r="AV560601" s="30"/>
    </row>
    <row r="560609" spans="45:48" x14ac:dyDescent="0.2">
      <c r="AS560609" s="30"/>
      <c r="AT560609" s="30"/>
      <c r="AU560609" s="30"/>
      <c r="AV560609" s="30"/>
    </row>
    <row r="560617" spans="45:48" x14ac:dyDescent="0.2">
      <c r="AS560617" s="30"/>
      <c r="AT560617" s="30"/>
      <c r="AU560617" s="30"/>
      <c r="AV560617" s="30"/>
    </row>
    <row r="560625" spans="45:48" x14ac:dyDescent="0.2">
      <c r="AS560625" s="30"/>
      <c r="AT560625" s="30"/>
      <c r="AU560625" s="30"/>
      <c r="AV560625" s="30"/>
    </row>
    <row r="560633" spans="45:48" x14ac:dyDescent="0.2">
      <c r="AS560633" s="30"/>
      <c r="AT560633" s="30"/>
      <c r="AU560633" s="30"/>
      <c r="AV560633" s="30"/>
    </row>
    <row r="560641" spans="45:48" x14ac:dyDescent="0.2">
      <c r="AS560641" s="30"/>
      <c r="AT560641" s="30"/>
      <c r="AU560641" s="30"/>
      <c r="AV560641" s="30"/>
    </row>
    <row r="560649" spans="45:48" x14ac:dyDescent="0.2">
      <c r="AS560649" s="30"/>
      <c r="AT560649" s="30"/>
      <c r="AU560649" s="30"/>
      <c r="AV560649" s="30"/>
    </row>
    <row r="560657" spans="45:48" x14ac:dyDescent="0.2">
      <c r="AS560657" s="30"/>
      <c r="AT560657" s="30"/>
      <c r="AU560657" s="30"/>
      <c r="AV560657" s="30"/>
    </row>
    <row r="560665" spans="45:48" x14ac:dyDescent="0.2">
      <c r="AS560665" s="30"/>
      <c r="AT560665" s="30"/>
      <c r="AU560665" s="30"/>
      <c r="AV560665" s="30"/>
    </row>
    <row r="560673" spans="45:48" x14ac:dyDescent="0.2">
      <c r="AS560673" s="30"/>
      <c r="AT560673" s="30"/>
      <c r="AU560673" s="30"/>
      <c r="AV560673" s="30"/>
    </row>
    <row r="560681" spans="45:48" x14ac:dyDescent="0.2">
      <c r="AS560681" s="30"/>
      <c r="AT560681" s="30"/>
      <c r="AU560681" s="30"/>
      <c r="AV560681" s="30"/>
    </row>
    <row r="560689" spans="45:48" x14ac:dyDescent="0.2">
      <c r="AS560689" s="30"/>
      <c r="AT560689" s="30"/>
      <c r="AU560689" s="30"/>
      <c r="AV560689" s="30"/>
    </row>
    <row r="560697" spans="45:48" x14ac:dyDescent="0.2">
      <c r="AS560697" s="30"/>
      <c r="AT560697" s="30"/>
      <c r="AU560697" s="30"/>
      <c r="AV560697" s="30"/>
    </row>
    <row r="560705" spans="45:48" x14ac:dyDescent="0.2">
      <c r="AS560705" s="30"/>
      <c r="AT560705" s="30"/>
      <c r="AU560705" s="30"/>
      <c r="AV560705" s="30"/>
    </row>
    <row r="560713" spans="45:48" x14ac:dyDescent="0.2">
      <c r="AS560713" s="30"/>
      <c r="AT560713" s="30"/>
      <c r="AU560713" s="30"/>
      <c r="AV560713" s="30"/>
    </row>
    <row r="560721" spans="45:48" x14ac:dyDescent="0.2">
      <c r="AS560721" s="30"/>
      <c r="AT560721" s="30"/>
      <c r="AU560721" s="30"/>
      <c r="AV560721" s="30"/>
    </row>
    <row r="560729" spans="45:48" x14ac:dyDescent="0.2">
      <c r="AS560729" s="30"/>
      <c r="AT560729" s="30"/>
      <c r="AU560729" s="30"/>
      <c r="AV560729" s="30"/>
    </row>
    <row r="560737" spans="45:48" x14ac:dyDescent="0.2">
      <c r="AS560737" s="30"/>
      <c r="AT560737" s="30"/>
      <c r="AU560737" s="30"/>
      <c r="AV560737" s="30"/>
    </row>
    <row r="560745" spans="45:48" x14ac:dyDescent="0.2">
      <c r="AS560745" s="30"/>
      <c r="AT560745" s="30"/>
      <c r="AU560745" s="30"/>
      <c r="AV560745" s="30"/>
    </row>
    <row r="560753" spans="45:48" x14ac:dyDescent="0.2">
      <c r="AS560753" s="30"/>
      <c r="AT560753" s="30"/>
      <c r="AU560753" s="30"/>
      <c r="AV560753" s="30"/>
    </row>
    <row r="560761" spans="45:48" x14ac:dyDescent="0.2">
      <c r="AS560761" s="30"/>
      <c r="AT560761" s="30"/>
      <c r="AU560761" s="30"/>
      <c r="AV560761" s="30"/>
    </row>
    <row r="560769" spans="45:48" x14ac:dyDescent="0.2">
      <c r="AS560769" s="30"/>
      <c r="AT560769" s="30"/>
      <c r="AU560769" s="30"/>
      <c r="AV560769" s="30"/>
    </row>
    <row r="560777" spans="45:48" x14ac:dyDescent="0.2">
      <c r="AS560777" s="30"/>
      <c r="AT560777" s="30"/>
      <c r="AU560777" s="30"/>
      <c r="AV560777" s="30"/>
    </row>
    <row r="560785" spans="45:48" x14ac:dyDescent="0.2">
      <c r="AS560785" s="30"/>
      <c r="AT560785" s="30"/>
      <c r="AU560785" s="30"/>
      <c r="AV560785" s="30"/>
    </row>
    <row r="560793" spans="45:48" x14ac:dyDescent="0.2">
      <c r="AS560793" s="30"/>
      <c r="AT560793" s="30"/>
      <c r="AU560793" s="30"/>
      <c r="AV560793" s="30"/>
    </row>
    <row r="560801" spans="45:48" x14ac:dyDescent="0.2">
      <c r="AS560801" s="30"/>
      <c r="AT560801" s="30"/>
      <c r="AU560801" s="30"/>
      <c r="AV560801" s="30"/>
    </row>
    <row r="560809" spans="45:48" x14ac:dyDescent="0.2">
      <c r="AS560809" s="30"/>
      <c r="AT560809" s="30"/>
      <c r="AU560809" s="30"/>
      <c r="AV560809" s="30"/>
    </row>
    <row r="560817" spans="45:48" x14ac:dyDescent="0.2">
      <c r="AS560817" s="30"/>
      <c r="AT560817" s="30"/>
      <c r="AU560817" s="30"/>
      <c r="AV560817" s="30"/>
    </row>
    <row r="560825" spans="45:48" x14ac:dyDescent="0.2">
      <c r="AS560825" s="30"/>
      <c r="AT560825" s="30"/>
      <c r="AU560825" s="30"/>
      <c r="AV560825" s="30"/>
    </row>
    <row r="560833" spans="45:48" x14ac:dyDescent="0.2">
      <c r="AS560833" s="30"/>
      <c r="AT560833" s="30"/>
      <c r="AU560833" s="30"/>
      <c r="AV560833" s="30"/>
    </row>
    <row r="560841" spans="45:48" x14ac:dyDescent="0.2">
      <c r="AS560841" s="30"/>
      <c r="AT560841" s="30"/>
      <c r="AU560841" s="30"/>
      <c r="AV560841" s="30"/>
    </row>
    <row r="560849" spans="45:48" x14ac:dyDescent="0.2">
      <c r="AS560849" s="30"/>
      <c r="AT560849" s="30"/>
      <c r="AU560849" s="30"/>
      <c r="AV560849" s="30"/>
    </row>
    <row r="560857" spans="45:48" x14ac:dyDescent="0.2">
      <c r="AS560857" s="30"/>
      <c r="AT560857" s="30"/>
      <c r="AU560857" s="30"/>
      <c r="AV560857" s="30"/>
    </row>
    <row r="560865" spans="45:48" x14ac:dyDescent="0.2">
      <c r="AS560865" s="30"/>
      <c r="AT560865" s="30"/>
      <c r="AU560865" s="30"/>
      <c r="AV560865" s="30"/>
    </row>
    <row r="560873" spans="45:48" x14ac:dyDescent="0.2">
      <c r="AS560873" s="30"/>
      <c r="AT560873" s="30"/>
      <c r="AU560873" s="30"/>
      <c r="AV560873" s="30"/>
    </row>
    <row r="560881" spans="45:48" x14ac:dyDescent="0.2">
      <c r="AS560881" s="30"/>
      <c r="AT560881" s="30"/>
      <c r="AU560881" s="30"/>
      <c r="AV560881" s="30"/>
    </row>
    <row r="560889" spans="45:48" x14ac:dyDescent="0.2">
      <c r="AS560889" s="30"/>
      <c r="AT560889" s="30"/>
      <c r="AU560889" s="30"/>
      <c r="AV560889" s="30"/>
    </row>
    <row r="560897" spans="45:48" x14ac:dyDescent="0.2">
      <c r="AS560897" s="30"/>
      <c r="AT560897" s="30"/>
      <c r="AU560897" s="30"/>
      <c r="AV560897" s="30"/>
    </row>
    <row r="560905" spans="45:48" x14ac:dyDescent="0.2">
      <c r="AS560905" s="30"/>
      <c r="AT560905" s="30"/>
      <c r="AU560905" s="30"/>
      <c r="AV560905" s="30"/>
    </row>
    <row r="560913" spans="45:48" x14ac:dyDescent="0.2">
      <c r="AS560913" s="30"/>
      <c r="AT560913" s="30"/>
      <c r="AU560913" s="30"/>
      <c r="AV560913" s="30"/>
    </row>
    <row r="560921" spans="45:48" x14ac:dyDescent="0.2">
      <c r="AS560921" s="30"/>
      <c r="AT560921" s="30"/>
      <c r="AU560921" s="30"/>
      <c r="AV560921" s="30"/>
    </row>
    <row r="560929" spans="45:48" x14ac:dyDescent="0.2">
      <c r="AS560929" s="30"/>
      <c r="AT560929" s="30"/>
      <c r="AU560929" s="30"/>
      <c r="AV560929" s="30"/>
    </row>
    <row r="560937" spans="45:48" x14ac:dyDescent="0.2">
      <c r="AS560937" s="30"/>
      <c r="AT560937" s="30"/>
      <c r="AU560937" s="30"/>
      <c r="AV560937" s="30"/>
    </row>
    <row r="560945" spans="45:48" x14ac:dyDescent="0.2">
      <c r="AS560945" s="30"/>
      <c r="AT560945" s="30"/>
      <c r="AU560945" s="30"/>
      <c r="AV560945" s="30"/>
    </row>
    <row r="560953" spans="45:48" x14ac:dyDescent="0.2">
      <c r="AS560953" s="30"/>
      <c r="AT560953" s="30"/>
      <c r="AU560953" s="30"/>
      <c r="AV560953" s="30"/>
    </row>
    <row r="560961" spans="45:48" x14ac:dyDescent="0.2">
      <c r="AS560961" s="30"/>
      <c r="AT560961" s="30"/>
      <c r="AU560961" s="30"/>
      <c r="AV560961" s="30"/>
    </row>
    <row r="560969" spans="45:48" x14ac:dyDescent="0.2">
      <c r="AS560969" s="30"/>
      <c r="AT560969" s="30"/>
      <c r="AU560969" s="30"/>
      <c r="AV560969" s="30"/>
    </row>
    <row r="560977" spans="45:48" x14ac:dyDescent="0.2">
      <c r="AS560977" s="30"/>
      <c r="AT560977" s="30"/>
      <c r="AU560977" s="30"/>
      <c r="AV560977" s="30"/>
    </row>
    <row r="560985" spans="45:48" x14ac:dyDescent="0.2">
      <c r="AS560985" s="30"/>
      <c r="AT560985" s="30"/>
      <c r="AU560985" s="30"/>
      <c r="AV560985" s="30"/>
    </row>
    <row r="560993" spans="45:48" x14ac:dyDescent="0.2">
      <c r="AS560993" s="30"/>
      <c r="AT560993" s="30"/>
      <c r="AU560993" s="30"/>
      <c r="AV560993" s="30"/>
    </row>
    <row r="561001" spans="45:48" x14ac:dyDescent="0.2">
      <c r="AS561001" s="30"/>
      <c r="AT561001" s="30"/>
      <c r="AU561001" s="30"/>
      <c r="AV561001" s="30"/>
    </row>
    <row r="561009" spans="45:48" x14ac:dyDescent="0.2">
      <c r="AS561009" s="30"/>
      <c r="AT561009" s="30"/>
      <c r="AU561009" s="30"/>
      <c r="AV561009" s="30"/>
    </row>
    <row r="561017" spans="45:48" x14ac:dyDescent="0.2">
      <c r="AS561017" s="30"/>
      <c r="AT561017" s="30"/>
      <c r="AU561017" s="30"/>
      <c r="AV561017" s="30"/>
    </row>
    <row r="561025" spans="45:48" x14ac:dyDescent="0.2">
      <c r="AS561025" s="30"/>
      <c r="AT561025" s="30"/>
      <c r="AU561025" s="30"/>
      <c r="AV561025" s="30"/>
    </row>
    <row r="561033" spans="45:48" x14ac:dyDescent="0.2">
      <c r="AS561033" s="30"/>
      <c r="AT561033" s="30"/>
      <c r="AU561033" s="30"/>
      <c r="AV561033" s="30"/>
    </row>
    <row r="561041" spans="45:48" x14ac:dyDescent="0.2">
      <c r="AS561041" s="30"/>
      <c r="AT561041" s="30"/>
      <c r="AU561041" s="30"/>
      <c r="AV561041" s="30"/>
    </row>
    <row r="561049" spans="45:48" x14ac:dyDescent="0.2">
      <c r="AS561049" s="30"/>
      <c r="AT561049" s="30"/>
      <c r="AU561049" s="30"/>
      <c r="AV561049" s="30"/>
    </row>
    <row r="561057" spans="45:48" x14ac:dyDescent="0.2">
      <c r="AS561057" s="30"/>
      <c r="AT561057" s="30"/>
      <c r="AU561057" s="30"/>
      <c r="AV561057" s="30"/>
    </row>
    <row r="561065" spans="45:48" x14ac:dyDescent="0.2">
      <c r="AS561065" s="30"/>
      <c r="AT561065" s="30"/>
      <c r="AU561065" s="30"/>
      <c r="AV561065" s="30"/>
    </row>
    <row r="561073" spans="45:48" x14ac:dyDescent="0.2">
      <c r="AS561073" s="30"/>
      <c r="AT561073" s="30"/>
      <c r="AU561073" s="30"/>
      <c r="AV561073" s="30"/>
    </row>
    <row r="561081" spans="45:48" x14ac:dyDescent="0.2">
      <c r="AS561081" s="30"/>
      <c r="AT561081" s="30"/>
      <c r="AU561081" s="30"/>
      <c r="AV561081" s="30"/>
    </row>
    <row r="561089" spans="45:48" x14ac:dyDescent="0.2">
      <c r="AS561089" s="30"/>
      <c r="AT561089" s="30"/>
      <c r="AU561089" s="30"/>
      <c r="AV561089" s="30"/>
    </row>
    <row r="561097" spans="45:48" x14ac:dyDescent="0.2">
      <c r="AS561097" s="30"/>
      <c r="AT561097" s="30"/>
      <c r="AU561097" s="30"/>
      <c r="AV561097" s="30"/>
    </row>
    <row r="561105" spans="45:48" x14ac:dyDescent="0.2">
      <c r="AS561105" s="30"/>
      <c r="AT561105" s="30"/>
      <c r="AU561105" s="30"/>
      <c r="AV561105" s="30"/>
    </row>
    <row r="561113" spans="45:48" x14ac:dyDescent="0.2">
      <c r="AS561113" s="30"/>
      <c r="AT561113" s="30"/>
      <c r="AU561113" s="30"/>
      <c r="AV561113" s="30"/>
    </row>
    <row r="561121" spans="45:48" x14ac:dyDescent="0.2">
      <c r="AS561121" s="30"/>
      <c r="AT561121" s="30"/>
      <c r="AU561121" s="30"/>
      <c r="AV561121" s="30"/>
    </row>
    <row r="561129" spans="45:48" x14ac:dyDescent="0.2">
      <c r="AS561129" s="30"/>
      <c r="AT561129" s="30"/>
      <c r="AU561129" s="30"/>
      <c r="AV561129" s="30"/>
    </row>
    <row r="561137" spans="45:48" x14ac:dyDescent="0.2">
      <c r="AS561137" s="30"/>
      <c r="AT561137" s="30"/>
      <c r="AU561137" s="30"/>
      <c r="AV561137" s="30"/>
    </row>
    <row r="561145" spans="45:48" x14ac:dyDescent="0.2">
      <c r="AS561145" s="30"/>
      <c r="AT561145" s="30"/>
      <c r="AU561145" s="30"/>
      <c r="AV561145" s="30"/>
    </row>
    <row r="561153" spans="45:48" x14ac:dyDescent="0.2">
      <c r="AS561153" s="30"/>
      <c r="AT561153" s="30"/>
      <c r="AU561153" s="30"/>
      <c r="AV561153" s="30"/>
    </row>
    <row r="561161" spans="45:48" x14ac:dyDescent="0.2">
      <c r="AS561161" s="30"/>
      <c r="AT561161" s="30"/>
      <c r="AU561161" s="30"/>
      <c r="AV561161" s="30"/>
    </row>
    <row r="561169" spans="45:48" x14ac:dyDescent="0.2">
      <c r="AS561169" s="30"/>
      <c r="AT561169" s="30"/>
      <c r="AU561169" s="30"/>
      <c r="AV561169" s="30"/>
    </row>
    <row r="561177" spans="45:48" x14ac:dyDescent="0.2">
      <c r="AS561177" s="30"/>
      <c r="AT561177" s="30"/>
      <c r="AU561177" s="30"/>
      <c r="AV561177" s="30"/>
    </row>
    <row r="561185" spans="45:48" x14ac:dyDescent="0.2">
      <c r="AS561185" s="30"/>
      <c r="AT561185" s="30"/>
      <c r="AU561185" s="30"/>
      <c r="AV561185" s="30"/>
    </row>
    <row r="561193" spans="45:48" x14ac:dyDescent="0.2">
      <c r="AS561193" s="30"/>
      <c r="AT561193" s="30"/>
      <c r="AU561193" s="30"/>
      <c r="AV561193" s="30"/>
    </row>
    <row r="561201" spans="45:48" x14ac:dyDescent="0.2">
      <c r="AS561201" s="30"/>
      <c r="AT561201" s="30"/>
      <c r="AU561201" s="30"/>
      <c r="AV561201" s="30"/>
    </row>
    <row r="561209" spans="45:48" x14ac:dyDescent="0.2">
      <c r="AS561209" s="30"/>
      <c r="AT561209" s="30"/>
      <c r="AU561209" s="30"/>
      <c r="AV561209" s="30"/>
    </row>
    <row r="561217" spans="45:48" x14ac:dyDescent="0.2">
      <c r="AS561217" s="30"/>
      <c r="AT561217" s="30"/>
      <c r="AU561217" s="30"/>
      <c r="AV561217" s="30"/>
    </row>
    <row r="561225" spans="45:48" x14ac:dyDescent="0.2">
      <c r="AS561225" s="30"/>
      <c r="AT561225" s="30"/>
      <c r="AU561225" s="30"/>
      <c r="AV561225" s="30"/>
    </row>
    <row r="561233" spans="45:48" x14ac:dyDescent="0.2">
      <c r="AS561233" s="30"/>
      <c r="AT561233" s="30"/>
      <c r="AU561233" s="30"/>
      <c r="AV561233" s="30"/>
    </row>
    <row r="561241" spans="45:48" x14ac:dyDescent="0.2">
      <c r="AS561241" s="30"/>
      <c r="AT561241" s="30"/>
      <c r="AU561241" s="30"/>
      <c r="AV561241" s="30"/>
    </row>
    <row r="561249" spans="45:48" x14ac:dyDescent="0.2">
      <c r="AS561249" s="30"/>
      <c r="AT561249" s="30"/>
      <c r="AU561249" s="30"/>
      <c r="AV561249" s="30"/>
    </row>
    <row r="561257" spans="45:48" x14ac:dyDescent="0.2">
      <c r="AS561257" s="30"/>
      <c r="AT561257" s="30"/>
      <c r="AU561257" s="30"/>
      <c r="AV561257" s="30"/>
    </row>
    <row r="561265" spans="45:48" x14ac:dyDescent="0.2">
      <c r="AS561265" s="30"/>
      <c r="AT561265" s="30"/>
      <c r="AU561265" s="30"/>
      <c r="AV561265" s="30"/>
    </row>
    <row r="561273" spans="45:48" x14ac:dyDescent="0.2">
      <c r="AS561273" s="30"/>
      <c r="AT561273" s="30"/>
      <c r="AU561273" s="30"/>
      <c r="AV561273" s="30"/>
    </row>
    <row r="561281" spans="45:48" x14ac:dyDescent="0.2">
      <c r="AS561281" s="30"/>
      <c r="AT561281" s="30"/>
      <c r="AU561281" s="30"/>
      <c r="AV561281" s="30"/>
    </row>
    <row r="561289" spans="45:48" x14ac:dyDescent="0.2">
      <c r="AS561289" s="30"/>
      <c r="AT561289" s="30"/>
      <c r="AU561289" s="30"/>
      <c r="AV561289" s="30"/>
    </row>
    <row r="561297" spans="45:48" x14ac:dyDescent="0.2">
      <c r="AS561297" s="30"/>
      <c r="AT561297" s="30"/>
      <c r="AU561297" s="30"/>
      <c r="AV561297" s="30"/>
    </row>
    <row r="561305" spans="45:48" x14ac:dyDescent="0.2">
      <c r="AS561305" s="30"/>
      <c r="AT561305" s="30"/>
      <c r="AU561305" s="30"/>
      <c r="AV561305" s="30"/>
    </row>
    <row r="561313" spans="45:48" x14ac:dyDescent="0.2">
      <c r="AS561313" s="30"/>
      <c r="AT561313" s="30"/>
      <c r="AU561313" s="30"/>
      <c r="AV561313" s="30"/>
    </row>
    <row r="561321" spans="45:48" x14ac:dyDescent="0.2">
      <c r="AS561321" s="30"/>
      <c r="AT561321" s="30"/>
      <c r="AU561321" s="30"/>
      <c r="AV561321" s="30"/>
    </row>
    <row r="561329" spans="45:48" x14ac:dyDescent="0.2">
      <c r="AS561329" s="30"/>
      <c r="AT561329" s="30"/>
      <c r="AU561329" s="30"/>
      <c r="AV561329" s="30"/>
    </row>
    <row r="561337" spans="45:48" x14ac:dyDescent="0.2">
      <c r="AS561337" s="30"/>
      <c r="AT561337" s="30"/>
      <c r="AU561337" s="30"/>
      <c r="AV561337" s="30"/>
    </row>
    <row r="561345" spans="45:48" x14ac:dyDescent="0.2">
      <c r="AS561345" s="30"/>
      <c r="AT561345" s="30"/>
      <c r="AU561345" s="30"/>
      <c r="AV561345" s="30"/>
    </row>
    <row r="561353" spans="45:48" x14ac:dyDescent="0.2">
      <c r="AS561353" s="30"/>
      <c r="AT561353" s="30"/>
      <c r="AU561353" s="30"/>
      <c r="AV561353" s="30"/>
    </row>
    <row r="561361" spans="45:48" x14ac:dyDescent="0.2">
      <c r="AS561361" s="30"/>
      <c r="AT561361" s="30"/>
      <c r="AU561361" s="30"/>
      <c r="AV561361" s="30"/>
    </row>
    <row r="561369" spans="45:48" x14ac:dyDescent="0.2">
      <c r="AS561369" s="30"/>
      <c r="AT561369" s="30"/>
      <c r="AU561369" s="30"/>
      <c r="AV561369" s="30"/>
    </row>
    <row r="561377" spans="45:48" x14ac:dyDescent="0.2">
      <c r="AS561377" s="30"/>
      <c r="AT561377" s="30"/>
      <c r="AU561377" s="30"/>
      <c r="AV561377" s="30"/>
    </row>
    <row r="561385" spans="45:48" x14ac:dyDescent="0.2">
      <c r="AS561385" s="30"/>
      <c r="AT561385" s="30"/>
      <c r="AU561385" s="30"/>
      <c r="AV561385" s="30"/>
    </row>
    <row r="561393" spans="45:48" x14ac:dyDescent="0.2">
      <c r="AS561393" s="30"/>
      <c r="AT561393" s="30"/>
      <c r="AU561393" s="30"/>
      <c r="AV561393" s="30"/>
    </row>
    <row r="561401" spans="45:48" x14ac:dyDescent="0.2">
      <c r="AS561401" s="30"/>
      <c r="AT561401" s="30"/>
      <c r="AU561401" s="30"/>
      <c r="AV561401" s="30"/>
    </row>
    <row r="561409" spans="45:48" x14ac:dyDescent="0.2">
      <c r="AS561409" s="30"/>
      <c r="AT561409" s="30"/>
      <c r="AU561409" s="30"/>
      <c r="AV561409" s="30"/>
    </row>
    <row r="561417" spans="45:48" x14ac:dyDescent="0.2">
      <c r="AS561417" s="30"/>
      <c r="AT561417" s="30"/>
      <c r="AU561417" s="30"/>
      <c r="AV561417" s="30"/>
    </row>
    <row r="561425" spans="45:48" x14ac:dyDescent="0.2">
      <c r="AS561425" s="30"/>
      <c r="AT561425" s="30"/>
      <c r="AU561425" s="30"/>
      <c r="AV561425" s="30"/>
    </row>
    <row r="561433" spans="45:48" x14ac:dyDescent="0.2">
      <c r="AS561433" s="30"/>
      <c r="AT561433" s="30"/>
      <c r="AU561433" s="30"/>
      <c r="AV561433" s="30"/>
    </row>
    <row r="561441" spans="45:48" x14ac:dyDescent="0.2">
      <c r="AS561441" s="30"/>
      <c r="AT561441" s="30"/>
      <c r="AU561441" s="30"/>
      <c r="AV561441" s="30"/>
    </row>
    <row r="561449" spans="45:48" x14ac:dyDescent="0.2">
      <c r="AS561449" s="30"/>
      <c r="AT561449" s="30"/>
      <c r="AU561449" s="30"/>
      <c r="AV561449" s="30"/>
    </row>
    <row r="561457" spans="45:48" x14ac:dyDescent="0.2">
      <c r="AS561457" s="30"/>
      <c r="AT561457" s="30"/>
      <c r="AU561457" s="30"/>
      <c r="AV561457" s="30"/>
    </row>
    <row r="561465" spans="45:48" x14ac:dyDescent="0.2">
      <c r="AS561465" s="30"/>
      <c r="AT561465" s="30"/>
      <c r="AU561465" s="30"/>
      <c r="AV561465" s="30"/>
    </row>
    <row r="561473" spans="45:48" x14ac:dyDescent="0.2">
      <c r="AS561473" s="30"/>
      <c r="AT561473" s="30"/>
      <c r="AU561473" s="30"/>
      <c r="AV561473" s="30"/>
    </row>
    <row r="561481" spans="45:48" x14ac:dyDescent="0.2">
      <c r="AS561481" s="30"/>
      <c r="AT561481" s="30"/>
      <c r="AU561481" s="30"/>
      <c r="AV561481" s="30"/>
    </row>
    <row r="561489" spans="45:48" x14ac:dyDescent="0.2">
      <c r="AS561489" s="30"/>
      <c r="AT561489" s="30"/>
      <c r="AU561489" s="30"/>
      <c r="AV561489" s="30"/>
    </row>
    <row r="561497" spans="45:48" x14ac:dyDescent="0.2">
      <c r="AS561497" s="30"/>
      <c r="AT561497" s="30"/>
      <c r="AU561497" s="30"/>
      <c r="AV561497" s="30"/>
    </row>
    <row r="561505" spans="45:48" x14ac:dyDescent="0.2">
      <c r="AS561505" s="30"/>
      <c r="AT561505" s="30"/>
      <c r="AU561505" s="30"/>
      <c r="AV561505" s="30"/>
    </row>
    <row r="561513" spans="45:48" x14ac:dyDescent="0.2">
      <c r="AS561513" s="30"/>
      <c r="AT561513" s="30"/>
      <c r="AU561513" s="30"/>
      <c r="AV561513" s="30"/>
    </row>
    <row r="561521" spans="45:48" x14ac:dyDescent="0.2">
      <c r="AS561521" s="30"/>
      <c r="AT561521" s="30"/>
      <c r="AU561521" s="30"/>
      <c r="AV561521" s="30"/>
    </row>
    <row r="561529" spans="45:48" x14ac:dyDescent="0.2">
      <c r="AS561529" s="30"/>
      <c r="AT561529" s="30"/>
      <c r="AU561529" s="30"/>
      <c r="AV561529" s="30"/>
    </row>
    <row r="561537" spans="45:48" x14ac:dyDescent="0.2">
      <c r="AS561537" s="30"/>
      <c r="AT561537" s="30"/>
      <c r="AU561537" s="30"/>
      <c r="AV561537" s="30"/>
    </row>
    <row r="561545" spans="45:48" x14ac:dyDescent="0.2">
      <c r="AS561545" s="30"/>
      <c r="AT561545" s="30"/>
      <c r="AU561545" s="30"/>
      <c r="AV561545" s="30"/>
    </row>
    <row r="561553" spans="45:48" x14ac:dyDescent="0.2">
      <c r="AS561553" s="30"/>
      <c r="AT561553" s="30"/>
      <c r="AU561553" s="30"/>
      <c r="AV561553" s="30"/>
    </row>
    <row r="561561" spans="45:48" x14ac:dyDescent="0.2">
      <c r="AS561561" s="30"/>
      <c r="AT561561" s="30"/>
      <c r="AU561561" s="30"/>
      <c r="AV561561" s="30"/>
    </row>
    <row r="561569" spans="45:48" x14ac:dyDescent="0.2">
      <c r="AS561569" s="30"/>
      <c r="AT561569" s="30"/>
      <c r="AU561569" s="30"/>
      <c r="AV561569" s="30"/>
    </row>
    <row r="561577" spans="45:48" x14ac:dyDescent="0.2">
      <c r="AS561577" s="30"/>
      <c r="AT561577" s="30"/>
      <c r="AU561577" s="30"/>
      <c r="AV561577" s="30"/>
    </row>
    <row r="561585" spans="45:48" x14ac:dyDescent="0.2">
      <c r="AS561585" s="30"/>
      <c r="AT561585" s="30"/>
      <c r="AU561585" s="30"/>
      <c r="AV561585" s="30"/>
    </row>
    <row r="561593" spans="45:48" x14ac:dyDescent="0.2">
      <c r="AS561593" s="30"/>
      <c r="AT561593" s="30"/>
      <c r="AU561593" s="30"/>
      <c r="AV561593" s="30"/>
    </row>
    <row r="561601" spans="45:48" x14ac:dyDescent="0.2">
      <c r="AS561601" s="30"/>
      <c r="AT561601" s="30"/>
      <c r="AU561601" s="30"/>
      <c r="AV561601" s="30"/>
    </row>
    <row r="561609" spans="45:48" x14ac:dyDescent="0.2">
      <c r="AS561609" s="30"/>
      <c r="AT561609" s="30"/>
      <c r="AU561609" s="30"/>
      <c r="AV561609" s="30"/>
    </row>
    <row r="561617" spans="45:48" x14ac:dyDescent="0.2">
      <c r="AS561617" s="30"/>
      <c r="AT561617" s="30"/>
      <c r="AU561617" s="30"/>
      <c r="AV561617" s="30"/>
    </row>
    <row r="561625" spans="45:48" x14ac:dyDescent="0.2">
      <c r="AS561625" s="30"/>
      <c r="AT561625" s="30"/>
      <c r="AU561625" s="30"/>
      <c r="AV561625" s="30"/>
    </row>
    <row r="561633" spans="45:48" x14ac:dyDescent="0.2">
      <c r="AS561633" s="30"/>
      <c r="AT561633" s="30"/>
      <c r="AU561633" s="30"/>
      <c r="AV561633" s="30"/>
    </row>
    <row r="561641" spans="45:48" x14ac:dyDescent="0.2">
      <c r="AS561641" s="30"/>
      <c r="AT561641" s="30"/>
      <c r="AU561641" s="30"/>
      <c r="AV561641" s="30"/>
    </row>
    <row r="561649" spans="45:48" x14ac:dyDescent="0.2">
      <c r="AS561649" s="30"/>
      <c r="AT561649" s="30"/>
      <c r="AU561649" s="30"/>
      <c r="AV561649" s="30"/>
    </row>
    <row r="561657" spans="45:48" x14ac:dyDescent="0.2">
      <c r="AS561657" s="30"/>
      <c r="AT561657" s="30"/>
      <c r="AU561657" s="30"/>
      <c r="AV561657" s="30"/>
    </row>
    <row r="561665" spans="45:48" x14ac:dyDescent="0.2">
      <c r="AS561665" s="30"/>
      <c r="AT561665" s="30"/>
      <c r="AU561665" s="30"/>
      <c r="AV561665" s="30"/>
    </row>
    <row r="561673" spans="45:48" x14ac:dyDescent="0.2">
      <c r="AS561673" s="30"/>
      <c r="AT561673" s="30"/>
      <c r="AU561673" s="30"/>
      <c r="AV561673" s="30"/>
    </row>
    <row r="561681" spans="45:48" x14ac:dyDescent="0.2">
      <c r="AS561681" s="30"/>
      <c r="AT561681" s="30"/>
      <c r="AU561681" s="30"/>
      <c r="AV561681" s="30"/>
    </row>
    <row r="561689" spans="45:48" x14ac:dyDescent="0.2">
      <c r="AS561689" s="30"/>
      <c r="AT561689" s="30"/>
      <c r="AU561689" s="30"/>
      <c r="AV561689" s="30"/>
    </row>
    <row r="561697" spans="45:48" x14ac:dyDescent="0.2">
      <c r="AS561697" s="30"/>
      <c r="AT561697" s="30"/>
      <c r="AU561697" s="30"/>
      <c r="AV561697" s="30"/>
    </row>
    <row r="561705" spans="45:48" x14ac:dyDescent="0.2">
      <c r="AS561705" s="30"/>
      <c r="AT561705" s="30"/>
      <c r="AU561705" s="30"/>
      <c r="AV561705" s="30"/>
    </row>
    <row r="561713" spans="45:48" x14ac:dyDescent="0.2">
      <c r="AS561713" s="30"/>
      <c r="AT561713" s="30"/>
      <c r="AU561713" s="30"/>
      <c r="AV561713" s="30"/>
    </row>
    <row r="561721" spans="45:48" x14ac:dyDescent="0.2">
      <c r="AS561721" s="30"/>
      <c r="AT561721" s="30"/>
      <c r="AU561721" s="30"/>
      <c r="AV561721" s="30"/>
    </row>
    <row r="561729" spans="45:48" x14ac:dyDescent="0.2">
      <c r="AS561729" s="30"/>
      <c r="AT561729" s="30"/>
      <c r="AU561729" s="30"/>
      <c r="AV561729" s="30"/>
    </row>
    <row r="561737" spans="45:48" x14ac:dyDescent="0.2">
      <c r="AS561737" s="30"/>
      <c r="AT561737" s="30"/>
      <c r="AU561737" s="30"/>
      <c r="AV561737" s="30"/>
    </row>
    <row r="561745" spans="45:48" x14ac:dyDescent="0.2">
      <c r="AS561745" s="30"/>
      <c r="AT561745" s="30"/>
      <c r="AU561745" s="30"/>
      <c r="AV561745" s="30"/>
    </row>
    <row r="561753" spans="45:48" x14ac:dyDescent="0.2">
      <c r="AS561753" s="30"/>
      <c r="AT561753" s="30"/>
      <c r="AU561753" s="30"/>
      <c r="AV561753" s="30"/>
    </row>
    <row r="561761" spans="45:48" x14ac:dyDescent="0.2">
      <c r="AS561761" s="30"/>
      <c r="AT561761" s="30"/>
      <c r="AU561761" s="30"/>
      <c r="AV561761" s="30"/>
    </row>
    <row r="561769" spans="45:48" x14ac:dyDescent="0.2">
      <c r="AS561769" s="30"/>
      <c r="AT561769" s="30"/>
      <c r="AU561769" s="30"/>
      <c r="AV561769" s="30"/>
    </row>
    <row r="561777" spans="45:48" x14ac:dyDescent="0.2">
      <c r="AS561777" s="30"/>
      <c r="AT561777" s="30"/>
      <c r="AU561777" s="30"/>
      <c r="AV561777" s="30"/>
    </row>
    <row r="561785" spans="45:48" x14ac:dyDescent="0.2">
      <c r="AS561785" s="30"/>
      <c r="AT561785" s="30"/>
      <c r="AU561785" s="30"/>
      <c r="AV561785" s="30"/>
    </row>
    <row r="561793" spans="45:48" x14ac:dyDescent="0.2">
      <c r="AS561793" s="30"/>
      <c r="AT561793" s="30"/>
      <c r="AU561793" s="30"/>
      <c r="AV561793" s="30"/>
    </row>
    <row r="561801" spans="45:48" x14ac:dyDescent="0.2">
      <c r="AS561801" s="30"/>
      <c r="AT561801" s="30"/>
      <c r="AU561801" s="30"/>
      <c r="AV561801" s="30"/>
    </row>
    <row r="561809" spans="45:48" x14ac:dyDescent="0.2">
      <c r="AS561809" s="30"/>
      <c r="AT561809" s="30"/>
      <c r="AU561809" s="30"/>
      <c r="AV561809" s="30"/>
    </row>
    <row r="561817" spans="45:48" x14ac:dyDescent="0.2">
      <c r="AS561817" s="30"/>
      <c r="AT561817" s="30"/>
      <c r="AU561817" s="30"/>
      <c r="AV561817" s="30"/>
    </row>
    <row r="561825" spans="45:48" x14ac:dyDescent="0.2">
      <c r="AS561825" s="30"/>
      <c r="AT561825" s="30"/>
      <c r="AU561825" s="30"/>
      <c r="AV561825" s="30"/>
    </row>
    <row r="561833" spans="45:48" x14ac:dyDescent="0.2">
      <c r="AS561833" s="30"/>
      <c r="AT561833" s="30"/>
      <c r="AU561833" s="30"/>
      <c r="AV561833" s="30"/>
    </row>
    <row r="561841" spans="45:48" x14ac:dyDescent="0.2">
      <c r="AS561841" s="30"/>
      <c r="AT561841" s="30"/>
      <c r="AU561841" s="30"/>
      <c r="AV561841" s="30"/>
    </row>
    <row r="561849" spans="45:48" x14ac:dyDescent="0.2">
      <c r="AS561849" s="30"/>
      <c r="AT561849" s="30"/>
      <c r="AU561849" s="30"/>
      <c r="AV561849" s="30"/>
    </row>
    <row r="561857" spans="45:48" x14ac:dyDescent="0.2">
      <c r="AS561857" s="30"/>
      <c r="AT561857" s="30"/>
      <c r="AU561857" s="30"/>
      <c r="AV561857" s="30"/>
    </row>
    <row r="561865" spans="45:48" x14ac:dyDescent="0.2">
      <c r="AS561865" s="30"/>
      <c r="AT561865" s="30"/>
      <c r="AU561865" s="30"/>
      <c r="AV561865" s="30"/>
    </row>
    <row r="561873" spans="45:48" x14ac:dyDescent="0.2">
      <c r="AS561873" s="30"/>
      <c r="AT561873" s="30"/>
      <c r="AU561873" s="30"/>
      <c r="AV561873" s="30"/>
    </row>
    <row r="561881" spans="45:48" x14ac:dyDescent="0.2">
      <c r="AS561881" s="30"/>
      <c r="AT561881" s="30"/>
      <c r="AU561881" s="30"/>
      <c r="AV561881" s="30"/>
    </row>
    <row r="561889" spans="45:48" x14ac:dyDescent="0.2">
      <c r="AS561889" s="30"/>
      <c r="AT561889" s="30"/>
      <c r="AU561889" s="30"/>
      <c r="AV561889" s="30"/>
    </row>
    <row r="561897" spans="45:48" x14ac:dyDescent="0.2">
      <c r="AS561897" s="30"/>
      <c r="AT561897" s="30"/>
      <c r="AU561897" s="30"/>
      <c r="AV561897" s="30"/>
    </row>
    <row r="561905" spans="45:48" x14ac:dyDescent="0.2">
      <c r="AS561905" s="30"/>
      <c r="AT561905" s="30"/>
      <c r="AU561905" s="30"/>
      <c r="AV561905" s="30"/>
    </row>
    <row r="561913" spans="45:48" x14ac:dyDescent="0.2">
      <c r="AS561913" s="30"/>
      <c r="AT561913" s="30"/>
      <c r="AU561913" s="30"/>
      <c r="AV561913" s="30"/>
    </row>
    <row r="561921" spans="45:48" x14ac:dyDescent="0.2">
      <c r="AS561921" s="30"/>
      <c r="AT561921" s="30"/>
      <c r="AU561921" s="30"/>
      <c r="AV561921" s="30"/>
    </row>
    <row r="561929" spans="45:48" x14ac:dyDescent="0.2">
      <c r="AS561929" s="30"/>
      <c r="AT561929" s="30"/>
      <c r="AU561929" s="30"/>
      <c r="AV561929" s="30"/>
    </row>
    <row r="561937" spans="45:48" x14ac:dyDescent="0.2">
      <c r="AS561937" s="30"/>
      <c r="AT561937" s="30"/>
      <c r="AU561937" s="30"/>
      <c r="AV561937" s="30"/>
    </row>
    <row r="561945" spans="45:48" x14ac:dyDescent="0.2">
      <c r="AS561945" s="30"/>
      <c r="AT561945" s="30"/>
      <c r="AU561945" s="30"/>
      <c r="AV561945" s="30"/>
    </row>
    <row r="561953" spans="45:48" x14ac:dyDescent="0.2">
      <c r="AS561953" s="30"/>
      <c r="AT561953" s="30"/>
      <c r="AU561953" s="30"/>
      <c r="AV561953" s="30"/>
    </row>
    <row r="561961" spans="45:48" x14ac:dyDescent="0.2">
      <c r="AS561961" s="30"/>
      <c r="AT561961" s="30"/>
      <c r="AU561961" s="30"/>
      <c r="AV561961" s="30"/>
    </row>
    <row r="561969" spans="45:48" x14ac:dyDescent="0.2">
      <c r="AS561969" s="30"/>
      <c r="AT561969" s="30"/>
      <c r="AU561969" s="30"/>
      <c r="AV561969" s="30"/>
    </row>
    <row r="561977" spans="45:48" x14ac:dyDescent="0.2">
      <c r="AS561977" s="30"/>
      <c r="AT561977" s="30"/>
      <c r="AU561977" s="30"/>
      <c r="AV561977" s="30"/>
    </row>
    <row r="561985" spans="45:48" x14ac:dyDescent="0.2">
      <c r="AS561985" s="30"/>
      <c r="AT561985" s="30"/>
      <c r="AU561985" s="30"/>
      <c r="AV561985" s="30"/>
    </row>
    <row r="561993" spans="45:48" x14ac:dyDescent="0.2">
      <c r="AS561993" s="30"/>
      <c r="AT561993" s="30"/>
      <c r="AU561993" s="30"/>
      <c r="AV561993" s="30"/>
    </row>
    <row r="562001" spans="45:48" x14ac:dyDescent="0.2">
      <c r="AS562001" s="30"/>
      <c r="AT562001" s="30"/>
      <c r="AU562001" s="30"/>
      <c r="AV562001" s="30"/>
    </row>
    <row r="562009" spans="45:48" x14ac:dyDescent="0.2">
      <c r="AS562009" s="30"/>
      <c r="AT562009" s="30"/>
      <c r="AU562009" s="30"/>
      <c r="AV562009" s="30"/>
    </row>
    <row r="562017" spans="45:48" x14ac:dyDescent="0.2">
      <c r="AS562017" s="30"/>
      <c r="AT562017" s="30"/>
      <c r="AU562017" s="30"/>
      <c r="AV562017" s="30"/>
    </row>
    <row r="562025" spans="45:48" x14ac:dyDescent="0.2">
      <c r="AS562025" s="30"/>
      <c r="AT562025" s="30"/>
      <c r="AU562025" s="30"/>
      <c r="AV562025" s="30"/>
    </row>
    <row r="562033" spans="45:48" x14ac:dyDescent="0.2">
      <c r="AS562033" s="30"/>
      <c r="AT562033" s="30"/>
      <c r="AU562033" s="30"/>
      <c r="AV562033" s="30"/>
    </row>
    <row r="562041" spans="45:48" x14ac:dyDescent="0.2">
      <c r="AS562041" s="30"/>
      <c r="AT562041" s="30"/>
      <c r="AU562041" s="30"/>
      <c r="AV562041" s="30"/>
    </row>
    <row r="562049" spans="45:48" x14ac:dyDescent="0.2">
      <c r="AS562049" s="30"/>
      <c r="AT562049" s="30"/>
      <c r="AU562049" s="30"/>
      <c r="AV562049" s="30"/>
    </row>
    <row r="562057" spans="45:48" x14ac:dyDescent="0.2">
      <c r="AS562057" s="30"/>
      <c r="AT562057" s="30"/>
      <c r="AU562057" s="30"/>
      <c r="AV562057" s="30"/>
    </row>
    <row r="562065" spans="45:48" x14ac:dyDescent="0.2">
      <c r="AS562065" s="30"/>
      <c r="AT562065" s="30"/>
      <c r="AU562065" s="30"/>
      <c r="AV562065" s="30"/>
    </row>
    <row r="562073" spans="45:48" x14ac:dyDescent="0.2">
      <c r="AS562073" s="30"/>
      <c r="AT562073" s="30"/>
      <c r="AU562073" s="30"/>
      <c r="AV562073" s="30"/>
    </row>
    <row r="562081" spans="45:48" x14ac:dyDescent="0.2">
      <c r="AS562081" s="30"/>
      <c r="AT562081" s="30"/>
      <c r="AU562081" s="30"/>
      <c r="AV562081" s="30"/>
    </row>
    <row r="562089" spans="45:48" x14ac:dyDescent="0.2">
      <c r="AS562089" s="30"/>
      <c r="AT562089" s="30"/>
      <c r="AU562089" s="30"/>
      <c r="AV562089" s="30"/>
    </row>
    <row r="562097" spans="45:48" x14ac:dyDescent="0.2">
      <c r="AS562097" s="30"/>
      <c r="AT562097" s="30"/>
      <c r="AU562097" s="30"/>
      <c r="AV562097" s="30"/>
    </row>
    <row r="562105" spans="45:48" x14ac:dyDescent="0.2">
      <c r="AS562105" s="30"/>
      <c r="AT562105" s="30"/>
      <c r="AU562105" s="30"/>
      <c r="AV562105" s="30"/>
    </row>
    <row r="562113" spans="45:48" x14ac:dyDescent="0.2">
      <c r="AS562113" s="30"/>
      <c r="AT562113" s="30"/>
      <c r="AU562113" s="30"/>
      <c r="AV562113" s="30"/>
    </row>
    <row r="562121" spans="45:48" x14ac:dyDescent="0.2">
      <c r="AS562121" s="30"/>
      <c r="AT562121" s="30"/>
      <c r="AU562121" s="30"/>
      <c r="AV562121" s="30"/>
    </row>
    <row r="562129" spans="45:48" x14ac:dyDescent="0.2">
      <c r="AS562129" s="30"/>
      <c r="AT562129" s="30"/>
      <c r="AU562129" s="30"/>
      <c r="AV562129" s="30"/>
    </row>
    <row r="562137" spans="45:48" x14ac:dyDescent="0.2">
      <c r="AS562137" s="30"/>
      <c r="AT562137" s="30"/>
      <c r="AU562137" s="30"/>
      <c r="AV562137" s="30"/>
    </row>
    <row r="562145" spans="45:48" x14ac:dyDescent="0.2">
      <c r="AS562145" s="30"/>
      <c r="AT562145" s="30"/>
      <c r="AU562145" s="30"/>
      <c r="AV562145" s="30"/>
    </row>
    <row r="562153" spans="45:48" x14ac:dyDescent="0.2">
      <c r="AS562153" s="30"/>
      <c r="AT562153" s="30"/>
      <c r="AU562153" s="30"/>
      <c r="AV562153" s="30"/>
    </row>
    <row r="562161" spans="45:48" x14ac:dyDescent="0.2">
      <c r="AS562161" s="30"/>
      <c r="AT562161" s="30"/>
      <c r="AU562161" s="30"/>
      <c r="AV562161" s="30"/>
    </row>
    <row r="562169" spans="45:48" x14ac:dyDescent="0.2">
      <c r="AS562169" s="30"/>
      <c r="AT562169" s="30"/>
      <c r="AU562169" s="30"/>
      <c r="AV562169" s="30"/>
    </row>
    <row r="562177" spans="45:48" x14ac:dyDescent="0.2">
      <c r="AS562177" s="30"/>
      <c r="AT562177" s="30"/>
      <c r="AU562177" s="30"/>
      <c r="AV562177" s="30"/>
    </row>
    <row r="562185" spans="45:48" x14ac:dyDescent="0.2">
      <c r="AS562185" s="30"/>
      <c r="AT562185" s="30"/>
      <c r="AU562185" s="30"/>
      <c r="AV562185" s="30"/>
    </row>
    <row r="562193" spans="45:48" x14ac:dyDescent="0.2">
      <c r="AS562193" s="30"/>
      <c r="AT562193" s="30"/>
      <c r="AU562193" s="30"/>
      <c r="AV562193" s="30"/>
    </row>
    <row r="562201" spans="45:48" x14ac:dyDescent="0.2">
      <c r="AS562201" s="30"/>
      <c r="AT562201" s="30"/>
      <c r="AU562201" s="30"/>
      <c r="AV562201" s="30"/>
    </row>
    <row r="562209" spans="45:48" x14ac:dyDescent="0.2">
      <c r="AS562209" s="30"/>
      <c r="AT562209" s="30"/>
      <c r="AU562209" s="30"/>
      <c r="AV562209" s="30"/>
    </row>
    <row r="562217" spans="45:48" x14ac:dyDescent="0.2">
      <c r="AS562217" s="30"/>
      <c r="AT562217" s="30"/>
      <c r="AU562217" s="30"/>
      <c r="AV562217" s="30"/>
    </row>
    <row r="562225" spans="45:48" x14ac:dyDescent="0.2">
      <c r="AS562225" s="30"/>
      <c r="AT562225" s="30"/>
      <c r="AU562225" s="30"/>
      <c r="AV562225" s="30"/>
    </row>
    <row r="562233" spans="45:48" x14ac:dyDescent="0.2">
      <c r="AS562233" s="30"/>
      <c r="AT562233" s="30"/>
      <c r="AU562233" s="30"/>
      <c r="AV562233" s="30"/>
    </row>
    <row r="562241" spans="45:48" x14ac:dyDescent="0.2">
      <c r="AS562241" s="30"/>
      <c r="AT562241" s="30"/>
      <c r="AU562241" s="30"/>
      <c r="AV562241" s="30"/>
    </row>
    <row r="562249" spans="45:48" x14ac:dyDescent="0.2">
      <c r="AS562249" s="30"/>
      <c r="AT562249" s="30"/>
      <c r="AU562249" s="30"/>
      <c r="AV562249" s="30"/>
    </row>
    <row r="562257" spans="45:48" x14ac:dyDescent="0.2">
      <c r="AS562257" s="30"/>
      <c r="AT562257" s="30"/>
      <c r="AU562257" s="30"/>
      <c r="AV562257" s="30"/>
    </row>
    <row r="562265" spans="45:48" x14ac:dyDescent="0.2">
      <c r="AS562265" s="30"/>
      <c r="AT562265" s="30"/>
      <c r="AU562265" s="30"/>
      <c r="AV562265" s="30"/>
    </row>
    <row r="562273" spans="45:48" x14ac:dyDescent="0.2">
      <c r="AS562273" s="30"/>
      <c r="AT562273" s="30"/>
      <c r="AU562273" s="30"/>
      <c r="AV562273" s="30"/>
    </row>
    <row r="562281" spans="45:48" x14ac:dyDescent="0.2">
      <c r="AS562281" s="30"/>
      <c r="AT562281" s="30"/>
      <c r="AU562281" s="30"/>
      <c r="AV562281" s="30"/>
    </row>
    <row r="562289" spans="45:48" x14ac:dyDescent="0.2">
      <c r="AS562289" s="30"/>
      <c r="AT562289" s="30"/>
      <c r="AU562289" s="30"/>
      <c r="AV562289" s="30"/>
    </row>
    <row r="562297" spans="45:48" x14ac:dyDescent="0.2">
      <c r="AS562297" s="30"/>
      <c r="AT562297" s="30"/>
      <c r="AU562297" s="30"/>
      <c r="AV562297" s="30"/>
    </row>
    <row r="562305" spans="45:48" x14ac:dyDescent="0.2">
      <c r="AS562305" s="30"/>
      <c r="AT562305" s="30"/>
      <c r="AU562305" s="30"/>
      <c r="AV562305" s="30"/>
    </row>
    <row r="562313" spans="45:48" x14ac:dyDescent="0.2">
      <c r="AS562313" s="30"/>
      <c r="AT562313" s="30"/>
      <c r="AU562313" s="30"/>
      <c r="AV562313" s="30"/>
    </row>
    <row r="562321" spans="45:48" x14ac:dyDescent="0.2">
      <c r="AS562321" s="30"/>
      <c r="AT562321" s="30"/>
      <c r="AU562321" s="30"/>
      <c r="AV562321" s="30"/>
    </row>
    <row r="562329" spans="45:48" x14ac:dyDescent="0.2">
      <c r="AS562329" s="30"/>
      <c r="AT562329" s="30"/>
      <c r="AU562329" s="30"/>
      <c r="AV562329" s="30"/>
    </row>
    <row r="562337" spans="45:48" x14ac:dyDescent="0.2">
      <c r="AS562337" s="30"/>
      <c r="AT562337" s="30"/>
      <c r="AU562337" s="30"/>
      <c r="AV562337" s="30"/>
    </row>
    <row r="562345" spans="45:48" x14ac:dyDescent="0.2">
      <c r="AS562345" s="30"/>
      <c r="AT562345" s="30"/>
      <c r="AU562345" s="30"/>
      <c r="AV562345" s="30"/>
    </row>
    <row r="562353" spans="45:48" x14ac:dyDescent="0.2">
      <c r="AS562353" s="30"/>
      <c r="AT562353" s="30"/>
      <c r="AU562353" s="30"/>
      <c r="AV562353" s="30"/>
    </row>
    <row r="562361" spans="45:48" x14ac:dyDescent="0.2">
      <c r="AS562361" s="30"/>
      <c r="AT562361" s="30"/>
      <c r="AU562361" s="30"/>
      <c r="AV562361" s="30"/>
    </row>
    <row r="562369" spans="45:48" x14ac:dyDescent="0.2">
      <c r="AS562369" s="30"/>
      <c r="AT562369" s="30"/>
      <c r="AU562369" s="30"/>
      <c r="AV562369" s="30"/>
    </row>
    <row r="562377" spans="45:48" x14ac:dyDescent="0.2">
      <c r="AS562377" s="30"/>
      <c r="AT562377" s="30"/>
      <c r="AU562377" s="30"/>
      <c r="AV562377" s="30"/>
    </row>
    <row r="562385" spans="45:48" x14ac:dyDescent="0.2">
      <c r="AS562385" s="30"/>
      <c r="AT562385" s="30"/>
      <c r="AU562385" s="30"/>
      <c r="AV562385" s="30"/>
    </row>
    <row r="562393" spans="45:48" x14ac:dyDescent="0.2">
      <c r="AS562393" s="30"/>
      <c r="AT562393" s="30"/>
      <c r="AU562393" s="30"/>
      <c r="AV562393" s="30"/>
    </row>
    <row r="562401" spans="45:48" x14ac:dyDescent="0.2">
      <c r="AS562401" s="30"/>
      <c r="AT562401" s="30"/>
      <c r="AU562401" s="30"/>
      <c r="AV562401" s="30"/>
    </row>
    <row r="562409" spans="45:48" x14ac:dyDescent="0.2">
      <c r="AS562409" s="30"/>
      <c r="AT562409" s="30"/>
      <c r="AU562409" s="30"/>
      <c r="AV562409" s="30"/>
    </row>
    <row r="562417" spans="45:48" x14ac:dyDescent="0.2">
      <c r="AS562417" s="30"/>
      <c r="AT562417" s="30"/>
      <c r="AU562417" s="30"/>
      <c r="AV562417" s="30"/>
    </row>
    <row r="562425" spans="45:48" x14ac:dyDescent="0.2">
      <c r="AS562425" s="30"/>
      <c r="AT562425" s="30"/>
      <c r="AU562425" s="30"/>
      <c r="AV562425" s="30"/>
    </row>
    <row r="562433" spans="45:48" x14ac:dyDescent="0.2">
      <c r="AS562433" s="30"/>
      <c r="AT562433" s="30"/>
      <c r="AU562433" s="30"/>
      <c r="AV562433" s="30"/>
    </row>
    <row r="562441" spans="45:48" x14ac:dyDescent="0.2">
      <c r="AS562441" s="30"/>
      <c r="AT562441" s="30"/>
      <c r="AU562441" s="30"/>
      <c r="AV562441" s="30"/>
    </row>
    <row r="562449" spans="45:48" x14ac:dyDescent="0.2">
      <c r="AS562449" s="30"/>
      <c r="AT562449" s="30"/>
      <c r="AU562449" s="30"/>
      <c r="AV562449" s="30"/>
    </row>
    <row r="562457" spans="45:48" x14ac:dyDescent="0.2">
      <c r="AS562457" s="30"/>
      <c r="AT562457" s="30"/>
      <c r="AU562457" s="30"/>
      <c r="AV562457" s="30"/>
    </row>
    <row r="562465" spans="45:48" x14ac:dyDescent="0.2">
      <c r="AS562465" s="30"/>
      <c r="AT562465" s="30"/>
      <c r="AU562465" s="30"/>
      <c r="AV562465" s="30"/>
    </row>
    <row r="562473" spans="45:48" x14ac:dyDescent="0.2">
      <c r="AS562473" s="30"/>
      <c r="AT562473" s="30"/>
      <c r="AU562473" s="30"/>
      <c r="AV562473" s="30"/>
    </row>
    <row r="562481" spans="45:48" x14ac:dyDescent="0.2">
      <c r="AS562481" s="30"/>
      <c r="AT562481" s="30"/>
      <c r="AU562481" s="30"/>
      <c r="AV562481" s="30"/>
    </row>
    <row r="562489" spans="45:48" x14ac:dyDescent="0.2">
      <c r="AS562489" s="30"/>
      <c r="AT562489" s="30"/>
      <c r="AU562489" s="30"/>
      <c r="AV562489" s="30"/>
    </row>
    <row r="562497" spans="45:48" x14ac:dyDescent="0.2">
      <c r="AS562497" s="30"/>
      <c r="AT562497" s="30"/>
      <c r="AU562497" s="30"/>
      <c r="AV562497" s="30"/>
    </row>
    <row r="562505" spans="45:48" x14ac:dyDescent="0.2">
      <c r="AS562505" s="30"/>
      <c r="AT562505" s="30"/>
      <c r="AU562505" s="30"/>
      <c r="AV562505" s="30"/>
    </row>
    <row r="562513" spans="45:48" x14ac:dyDescent="0.2">
      <c r="AS562513" s="30"/>
      <c r="AT562513" s="30"/>
      <c r="AU562513" s="30"/>
      <c r="AV562513" s="30"/>
    </row>
    <row r="562521" spans="45:48" x14ac:dyDescent="0.2">
      <c r="AS562521" s="30"/>
      <c r="AT562521" s="30"/>
      <c r="AU562521" s="30"/>
      <c r="AV562521" s="30"/>
    </row>
    <row r="562529" spans="45:48" x14ac:dyDescent="0.2">
      <c r="AS562529" s="30"/>
      <c r="AT562529" s="30"/>
      <c r="AU562529" s="30"/>
      <c r="AV562529" s="30"/>
    </row>
    <row r="562537" spans="45:48" x14ac:dyDescent="0.2">
      <c r="AS562537" s="30"/>
      <c r="AT562537" s="30"/>
      <c r="AU562537" s="30"/>
      <c r="AV562537" s="30"/>
    </row>
    <row r="562545" spans="45:48" x14ac:dyDescent="0.2">
      <c r="AS562545" s="30"/>
      <c r="AT562545" s="30"/>
      <c r="AU562545" s="30"/>
      <c r="AV562545" s="30"/>
    </row>
    <row r="562553" spans="45:48" x14ac:dyDescent="0.2">
      <c r="AS562553" s="30"/>
      <c r="AT562553" s="30"/>
      <c r="AU562553" s="30"/>
      <c r="AV562553" s="30"/>
    </row>
    <row r="562561" spans="45:48" x14ac:dyDescent="0.2">
      <c r="AS562561" s="30"/>
      <c r="AT562561" s="30"/>
      <c r="AU562561" s="30"/>
      <c r="AV562561" s="30"/>
    </row>
    <row r="562569" spans="45:48" x14ac:dyDescent="0.2">
      <c r="AS562569" s="30"/>
      <c r="AT562569" s="30"/>
      <c r="AU562569" s="30"/>
      <c r="AV562569" s="30"/>
    </row>
    <row r="562577" spans="45:48" x14ac:dyDescent="0.2">
      <c r="AS562577" s="30"/>
      <c r="AT562577" s="30"/>
      <c r="AU562577" s="30"/>
      <c r="AV562577" s="30"/>
    </row>
    <row r="562585" spans="45:48" x14ac:dyDescent="0.2">
      <c r="AS562585" s="30"/>
      <c r="AT562585" s="30"/>
      <c r="AU562585" s="30"/>
      <c r="AV562585" s="30"/>
    </row>
    <row r="562593" spans="45:48" x14ac:dyDescent="0.2">
      <c r="AS562593" s="30"/>
      <c r="AT562593" s="30"/>
      <c r="AU562593" s="30"/>
      <c r="AV562593" s="30"/>
    </row>
    <row r="562601" spans="45:48" x14ac:dyDescent="0.2">
      <c r="AS562601" s="30"/>
      <c r="AT562601" s="30"/>
      <c r="AU562601" s="30"/>
      <c r="AV562601" s="30"/>
    </row>
    <row r="562609" spans="45:48" x14ac:dyDescent="0.2">
      <c r="AS562609" s="30"/>
      <c r="AT562609" s="30"/>
      <c r="AU562609" s="30"/>
      <c r="AV562609" s="30"/>
    </row>
    <row r="562617" spans="45:48" x14ac:dyDescent="0.2">
      <c r="AS562617" s="30"/>
      <c r="AT562617" s="30"/>
      <c r="AU562617" s="30"/>
      <c r="AV562617" s="30"/>
    </row>
    <row r="562625" spans="45:48" x14ac:dyDescent="0.2">
      <c r="AS562625" s="30"/>
      <c r="AT562625" s="30"/>
      <c r="AU562625" s="30"/>
      <c r="AV562625" s="30"/>
    </row>
    <row r="562633" spans="45:48" x14ac:dyDescent="0.2">
      <c r="AS562633" s="30"/>
      <c r="AT562633" s="30"/>
      <c r="AU562633" s="30"/>
      <c r="AV562633" s="30"/>
    </row>
    <row r="562641" spans="45:48" x14ac:dyDescent="0.2">
      <c r="AS562641" s="30"/>
      <c r="AT562641" s="30"/>
      <c r="AU562641" s="30"/>
      <c r="AV562641" s="30"/>
    </row>
    <row r="562649" spans="45:48" x14ac:dyDescent="0.2">
      <c r="AS562649" s="30"/>
      <c r="AT562649" s="30"/>
      <c r="AU562649" s="30"/>
      <c r="AV562649" s="30"/>
    </row>
    <row r="562657" spans="45:48" x14ac:dyDescent="0.2">
      <c r="AS562657" s="30"/>
      <c r="AT562657" s="30"/>
      <c r="AU562657" s="30"/>
      <c r="AV562657" s="30"/>
    </row>
    <row r="562665" spans="45:48" x14ac:dyDescent="0.2">
      <c r="AS562665" s="30"/>
      <c r="AT562665" s="30"/>
      <c r="AU562665" s="30"/>
      <c r="AV562665" s="30"/>
    </row>
    <row r="562673" spans="45:48" x14ac:dyDescent="0.2">
      <c r="AS562673" s="30"/>
      <c r="AT562673" s="30"/>
      <c r="AU562673" s="30"/>
      <c r="AV562673" s="30"/>
    </row>
    <row r="562681" spans="45:48" x14ac:dyDescent="0.2">
      <c r="AS562681" s="30"/>
      <c r="AT562681" s="30"/>
      <c r="AU562681" s="30"/>
      <c r="AV562681" s="30"/>
    </row>
    <row r="562689" spans="45:48" x14ac:dyDescent="0.2">
      <c r="AS562689" s="30"/>
      <c r="AT562689" s="30"/>
      <c r="AU562689" s="30"/>
      <c r="AV562689" s="30"/>
    </row>
    <row r="562697" spans="45:48" x14ac:dyDescent="0.2">
      <c r="AS562697" s="30"/>
      <c r="AT562697" s="30"/>
      <c r="AU562697" s="30"/>
      <c r="AV562697" s="30"/>
    </row>
    <row r="562705" spans="45:48" x14ac:dyDescent="0.2">
      <c r="AS562705" s="30"/>
      <c r="AT562705" s="30"/>
      <c r="AU562705" s="30"/>
      <c r="AV562705" s="30"/>
    </row>
    <row r="562713" spans="45:48" x14ac:dyDescent="0.2">
      <c r="AS562713" s="30"/>
      <c r="AT562713" s="30"/>
      <c r="AU562713" s="30"/>
      <c r="AV562713" s="30"/>
    </row>
    <row r="562721" spans="45:48" x14ac:dyDescent="0.2">
      <c r="AS562721" s="30"/>
      <c r="AT562721" s="30"/>
      <c r="AU562721" s="30"/>
      <c r="AV562721" s="30"/>
    </row>
    <row r="562729" spans="45:48" x14ac:dyDescent="0.2">
      <c r="AS562729" s="30"/>
      <c r="AT562729" s="30"/>
      <c r="AU562729" s="30"/>
      <c r="AV562729" s="30"/>
    </row>
    <row r="562737" spans="45:48" x14ac:dyDescent="0.2">
      <c r="AS562737" s="30"/>
      <c r="AT562737" s="30"/>
      <c r="AU562737" s="30"/>
      <c r="AV562737" s="30"/>
    </row>
    <row r="562745" spans="45:48" x14ac:dyDescent="0.2">
      <c r="AS562745" s="30"/>
      <c r="AT562745" s="30"/>
      <c r="AU562745" s="30"/>
      <c r="AV562745" s="30"/>
    </row>
    <row r="562753" spans="45:48" x14ac:dyDescent="0.2">
      <c r="AS562753" s="30"/>
      <c r="AT562753" s="30"/>
      <c r="AU562753" s="30"/>
      <c r="AV562753" s="30"/>
    </row>
    <row r="562761" spans="45:48" x14ac:dyDescent="0.2">
      <c r="AS562761" s="30"/>
      <c r="AT562761" s="30"/>
      <c r="AU562761" s="30"/>
      <c r="AV562761" s="30"/>
    </row>
    <row r="562769" spans="45:48" x14ac:dyDescent="0.2">
      <c r="AS562769" s="30"/>
      <c r="AT562769" s="30"/>
      <c r="AU562769" s="30"/>
      <c r="AV562769" s="30"/>
    </row>
    <row r="562777" spans="45:48" x14ac:dyDescent="0.2">
      <c r="AS562777" s="30"/>
      <c r="AT562777" s="30"/>
      <c r="AU562777" s="30"/>
      <c r="AV562777" s="30"/>
    </row>
    <row r="562785" spans="45:48" x14ac:dyDescent="0.2">
      <c r="AS562785" s="30"/>
      <c r="AT562785" s="30"/>
      <c r="AU562785" s="30"/>
      <c r="AV562785" s="30"/>
    </row>
    <row r="562793" spans="45:48" x14ac:dyDescent="0.2">
      <c r="AS562793" s="30"/>
      <c r="AT562793" s="30"/>
      <c r="AU562793" s="30"/>
      <c r="AV562793" s="30"/>
    </row>
    <row r="562801" spans="45:48" x14ac:dyDescent="0.2">
      <c r="AS562801" s="30"/>
      <c r="AT562801" s="30"/>
      <c r="AU562801" s="30"/>
      <c r="AV562801" s="30"/>
    </row>
    <row r="562809" spans="45:48" x14ac:dyDescent="0.2">
      <c r="AS562809" s="30"/>
      <c r="AT562809" s="30"/>
      <c r="AU562809" s="30"/>
      <c r="AV562809" s="30"/>
    </row>
    <row r="562817" spans="45:48" x14ac:dyDescent="0.2">
      <c r="AS562817" s="30"/>
      <c r="AT562817" s="30"/>
      <c r="AU562817" s="30"/>
      <c r="AV562817" s="30"/>
    </row>
    <row r="562825" spans="45:48" x14ac:dyDescent="0.2">
      <c r="AS562825" s="30"/>
      <c r="AT562825" s="30"/>
      <c r="AU562825" s="30"/>
      <c r="AV562825" s="30"/>
    </row>
    <row r="562833" spans="45:48" x14ac:dyDescent="0.2">
      <c r="AS562833" s="30"/>
      <c r="AT562833" s="30"/>
      <c r="AU562833" s="30"/>
      <c r="AV562833" s="30"/>
    </row>
    <row r="562841" spans="45:48" x14ac:dyDescent="0.2">
      <c r="AS562841" s="30"/>
      <c r="AT562841" s="30"/>
      <c r="AU562841" s="30"/>
      <c r="AV562841" s="30"/>
    </row>
    <row r="562849" spans="45:48" x14ac:dyDescent="0.2">
      <c r="AS562849" s="30"/>
      <c r="AT562849" s="30"/>
      <c r="AU562849" s="30"/>
      <c r="AV562849" s="30"/>
    </row>
    <row r="562857" spans="45:48" x14ac:dyDescent="0.2">
      <c r="AS562857" s="30"/>
      <c r="AT562857" s="30"/>
      <c r="AU562857" s="30"/>
      <c r="AV562857" s="30"/>
    </row>
    <row r="562865" spans="45:48" x14ac:dyDescent="0.2">
      <c r="AS562865" s="30"/>
      <c r="AT562865" s="30"/>
      <c r="AU562865" s="30"/>
      <c r="AV562865" s="30"/>
    </row>
    <row r="562873" spans="45:48" x14ac:dyDescent="0.2">
      <c r="AS562873" s="30"/>
      <c r="AT562873" s="30"/>
      <c r="AU562873" s="30"/>
      <c r="AV562873" s="30"/>
    </row>
    <row r="562881" spans="45:48" x14ac:dyDescent="0.2">
      <c r="AS562881" s="30"/>
      <c r="AT562881" s="30"/>
      <c r="AU562881" s="30"/>
      <c r="AV562881" s="30"/>
    </row>
    <row r="562889" spans="45:48" x14ac:dyDescent="0.2">
      <c r="AS562889" s="30"/>
      <c r="AT562889" s="30"/>
      <c r="AU562889" s="30"/>
      <c r="AV562889" s="30"/>
    </row>
    <row r="562897" spans="45:48" x14ac:dyDescent="0.2">
      <c r="AS562897" s="30"/>
      <c r="AT562897" s="30"/>
      <c r="AU562897" s="30"/>
      <c r="AV562897" s="30"/>
    </row>
    <row r="562905" spans="45:48" x14ac:dyDescent="0.2">
      <c r="AS562905" s="30"/>
      <c r="AT562905" s="30"/>
      <c r="AU562905" s="30"/>
      <c r="AV562905" s="30"/>
    </row>
    <row r="562913" spans="45:48" x14ac:dyDescent="0.2">
      <c r="AS562913" s="30"/>
      <c r="AT562913" s="30"/>
      <c r="AU562913" s="30"/>
      <c r="AV562913" s="30"/>
    </row>
    <row r="562921" spans="45:48" x14ac:dyDescent="0.2">
      <c r="AS562921" s="30"/>
      <c r="AT562921" s="30"/>
      <c r="AU562921" s="30"/>
      <c r="AV562921" s="30"/>
    </row>
    <row r="562929" spans="45:48" x14ac:dyDescent="0.2">
      <c r="AS562929" s="30"/>
      <c r="AT562929" s="30"/>
      <c r="AU562929" s="30"/>
      <c r="AV562929" s="30"/>
    </row>
    <row r="562937" spans="45:48" x14ac:dyDescent="0.2">
      <c r="AS562937" s="30"/>
      <c r="AT562937" s="30"/>
      <c r="AU562937" s="30"/>
      <c r="AV562937" s="30"/>
    </row>
    <row r="562945" spans="45:48" x14ac:dyDescent="0.2">
      <c r="AS562945" s="30"/>
      <c r="AT562945" s="30"/>
      <c r="AU562945" s="30"/>
      <c r="AV562945" s="30"/>
    </row>
    <row r="562953" spans="45:48" x14ac:dyDescent="0.2">
      <c r="AS562953" s="30"/>
      <c r="AT562953" s="30"/>
      <c r="AU562953" s="30"/>
      <c r="AV562953" s="30"/>
    </row>
    <row r="562961" spans="45:48" x14ac:dyDescent="0.2">
      <c r="AS562961" s="30"/>
      <c r="AT562961" s="30"/>
      <c r="AU562961" s="30"/>
      <c r="AV562961" s="30"/>
    </row>
    <row r="562969" spans="45:48" x14ac:dyDescent="0.2">
      <c r="AS562969" s="30"/>
      <c r="AT562969" s="30"/>
      <c r="AU562969" s="30"/>
      <c r="AV562969" s="30"/>
    </row>
    <row r="562977" spans="45:48" x14ac:dyDescent="0.2">
      <c r="AS562977" s="30"/>
      <c r="AT562977" s="30"/>
      <c r="AU562977" s="30"/>
      <c r="AV562977" s="30"/>
    </row>
    <row r="562985" spans="45:48" x14ac:dyDescent="0.2">
      <c r="AS562985" s="30"/>
      <c r="AT562985" s="30"/>
      <c r="AU562985" s="30"/>
      <c r="AV562985" s="30"/>
    </row>
    <row r="562993" spans="45:48" x14ac:dyDescent="0.2">
      <c r="AS562993" s="30"/>
      <c r="AT562993" s="30"/>
      <c r="AU562993" s="30"/>
      <c r="AV562993" s="30"/>
    </row>
    <row r="563001" spans="45:48" x14ac:dyDescent="0.2">
      <c r="AS563001" s="30"/>
      <c r="AT563001" s="30"/>
      <c r="AU563001" s="30"/>
      <c r="AV563001" s="30"/>
    </row>
    <row r="563009" spans="45:48" x14ac:dyDescent="0.2">
      <c r="AS563009" s="30"/>
      <c r="AT563009" s="30"/>
      <c r="AU563009" s="30"/>
      <c r="AV563009" s="30"/>
    </row>
    <row r="563017" spans="45:48" x14ac:dyDescent="0.2">
      <c r="AS563017" s="30"/>
      <c r="AT563017" s="30"/>
      <c r="AU563017" s="30"/>
      <c r="AV563017" s="30"/>
    </row>
    <row r="563025" spans="45:48" x14ac:dyDescent="0.2">
      <c r="AS563025" s="30"/>
      <c r="AT563025" s="30"/>
      <c r="AU563025" s="30"/>
      <c r="AV563025" s="30"/>
    </row>
    <row r="563033" spans="45:48" x14ac:dyDescent="0.2">
      <c r="AS563033" s="30"/>
      <c r="AT563033" s="30"/>
      <c r="AU563033" s="30"/>
      <c r="AV563033" s="30"/>
    </row>
    <row r="563041" spans="45:48" x14ac:dyDescent="0.2">
      <c r="AS563041" s="30"/>
      <c r="AT563041" s="30"/>
      <c r="AU563041" s="30"/>
      <c r="AV563041" s="30"/>
    </row>
    <row r="563049" spans="45:48" x14ac:dyDescent="0.2">
      <c r="AS563049" s="30"/>
      <c r="AT563049" s="30"/>
      <c r="AU563049" s="30"/>
      <c r="AV563049" s="30"/>
    </row>
    <row r="563057" spans="45:48" x14ac:dyDescent="0.2">
      <c r="AS563057" s="30"/>
      <c r="AT563057" s="30"/>
      <c r="AU563057" s="30"/>
      <c r="AV563057" s="30"/>
    </row>
    <row r="563065" spans="45:48" x14ac:dyDescent="0.2">
      <c r="AS563065" s="30"/>
      <c r="AT563065" s="30"/>
      <c r="AU563065" s="30"/>
      <c r="AV563065" s="30"/>
    </row>
    <row r="563073" spans="45:48" x14ac:dyDescent="0.2">
      <c r="AS563073" s="30"/>
      <c r="AT563073" s="30"/>
      <c r="AU563073" s="30"/>
      <c r="AV563073" s="30"/>
    </row>
    <row r="563081" spans="45:48" x14ac:dyDescent="0.2">
      <c r="AS563081" s="30"/>
      <c r="AT563081" s="30"/>
      <c r="AU563081" s="30"/>
      <c r="AV563081" s="30"/>
    </row>
    <row r="563089" spans="45:48" x14ac:dyDescent="0.2">
      <c r="AS563089" s="30"/>
      <c r="AT563089" s="30"/>
      <c r="AU563089" s="30"/>
      <c r="AV563089" s="30"/>
    </row>
    <row r="563097" spans="45:48" x14ac:dyDescent="0.2">
      <c r="AS563097" s="30"/>
      <c r="AT563097" s="30"/>
      <c r="AU563097" s="30"/>
      <c r="AV563097" s="30"/>
    </row>
    <row r="563105" spans="45:48" x14ac:dyDescent="0.2">
      <c r="AS563105" s="30"/>
      <c r="AT563105" s="30"/>
      <c r="AU563105" s="30"/>
      <c r="AV563105" s="30"/>
    </row>
    <row r="563113" spans="45:48" x14ac:dyDescent="0.2">
      <c r="AS563113" s="30"/>
      <c r="AT563113" s="30"/>
      <c r="AU563113" s="30"/>
      <c r="AV563113" s="30"/>
    </row>
    <row r="563121" spans="45:48" x14ac:dyDescent="0.2">
      <c r="AS563121" s="30"/>
      <c r="AT563121" s="30"/>
      <c r="AU563121" s="30"/>
      <c r="AV563121" s="30"/>
    </row>
    <row r="563129" spans="45:48" x14ac:dyDescent="0.2">
      <c r="AS563129" s="30"/>
      <c r="AT563129" s="30"/>
      <c r="AU563129" s="30"/>
      <c r="AV563129" s="30"/>
    </row>
    <row r="563137" spans="45:48" x14ac:dyDescent="0.2">
      <c r="AS563137" s="30"/>
      <c r="AT563137" s="30"/>
      <c r="AU563137" s="30"/>
      <c r="AV563137" s="30"/>
    </row>
    <row r="563145" spans="45:48" x14ac:dyDescent="0.2">
      <c r="AS563145" s="30"/>
      <c r="AT563145" s="30"/>
      <c r="AU563145" s="30"/>
      <c r="AV563145" s="30"/>
    </row>
    <row r="563153" spans="45:48" x14ac:dyDescent="0.2">
      <c r="AS563153" s="30"/>
      <c r="AT563153" s="30"/>
      <c r="AU563153" s="30"/>
      <c r="AV563153" s="30"/>
    </row>
    <row r="563161" spans="45:48" x14ac:dyDescent="0.2">
      <c r="AS563161" s="30"/>
      <c r="AT563161" s="30"/>
      <c r="AU563161" s="30"/>
      <c r="AV563161" s="30"/>
    </row>
    <row r="563169" spans="45:48" x14ac:dyDescent="0.2">
      <c r="AS563169" s="30"/>
      <c r="AT563169" s="30"/>
      <c r="AU563169" s="30"/>
      <c r="AV563169" s="30"/>
    </row>
    <row r="563177" spans="45:48" x14ac:dyDescent="0.2">
      <c r="AS563177" s="30"/>
      <c r="AT563177" s="30"/>
      <c r="AU563177" s="30"/>
      <c r="AV563177" s="30"/>
    </row>
    <row r="563185" spans="45:48" x14ac:dyDescent="0.2">
      <c r="AS563185" s="30"/>
      <c r="AT563185" s="30"/>
      <c r="AU563185" s="30"/>
      <c r="AV563185" s="30"/>
    </row>
    <row r="563193" spans="45:48" x14ac:dyDescent="0.2">
      <c r="AS563193" s="30"/>
      <c r="AT563193" s="30"/>
      <c r="AU563193" s="30"/>
      <c r="AV563193" s="30"/>
    </row>
    <row r="563201" spans="45:48" x14ac:dyDescent="0.2">
      <c r="AS563201" s="30"/>
      <c r="AT563201" s="30"/>
      <c r="AU563201" s="30"/>
      <c r="AV563201" s="30"/>
    </row>
    <row r="563209" spans="45:48" x14ac:dyDescent="0.2">
      <c r="AS563209" s="30"/>
      <c r="AT563209" s="30"/>
      <c r="AU563209" s="30"/>
      <c r="AV563209" s="30"/>
    </row>
    <row r="563217" spans="45:48" x14ac:dyDescent="0.2">
      <c r="AS563217" s="30"/>
      <c r="AT563217" s="30"/>
      <c r="AU563217" s="30"/>
      <c r="AV563217" s="30"/>
    </row>
    <row r="563225" spans="45:48" x14ac:dyDescent="0.2">
      <c r="AS563225" s="30"/>
      <c r="AT563225" s="30"/>
      <c r="AU563225" s="30"/>
      <c r="AV563225" s="30"/>
    </row>
    <row r="563233" spans="45:48" x14ac:dyDescent="0.2">
      <c r="AS563233" s="30"/>
      <c r="AT563233" s="30"/>
      <c r="AU563233" s="30"/>
      <c r="AV563233" s="30"/>
    </row>
    <row r="563241" spans="45:48" x14ac:dyDescent="0.2">
      <c r="AS563241" s="30"/>
      <c r="AT563241" s="30"/>
      <c r="AU563241" s="30"/>
      <c r="AV563241" s="30"/>
    </row>
    <row r="563249" spans="45:48" x14ac:dyDescent="0.2">
      <c r="AS563249" s="30"/>
      <c r="AT563249" s="30"/>
      <c r="AU563249" s="30"/>
      <c r="AV563249" s="30"/>
    </row>
    <row r="563257" spans="45:48" x14ac:dyDescent="0.2">
      <c r="AS563257" s="30"/>
      <c r="AT563257" s="30"/>
      <c r="AU563257" s="30"/>
      <c r="AV563257" s="30"/>
    </row>
    <row r="563265" spans="45:48" x14ac:dyDescent="0.2">
      <c r="AS563265" s="30"/>
      <c r="AT563265" s="30"/>
      <c r="AU563265" s="30"/>
      <c r="AV563265" s="30"/>
    </row>
    <row r="563273" spans="45:48" x14ac:dyDescent="0.2">
      <c r="AS563273" s="30"/>
      <c r="AT563273" s="30"/>
      <c r="AU563273" s="30"/>
      <c r="AV563273" s="30"/>
    </row>
    <row r="563281" spans="45:48" x14ac:dyDescent="0.2">
      <c r="AS563281" s="30"/>
      <c r="AT563281" s="30"/>
      <c r="AU563281" s="30"/>
      <c r="AV563281" s="30"/>
    </row>
    <row r="563289" spans="45:48" x14ac:dyDescent="0.2">
      <c r="AS563289" s="30"/>
      <c r="AT563289" s="30"/>
      <c r="AU563289" s="30"/>
      <c r="AV563289" s="30"/>
    </row>
    <row r="563297" spans="45:48" x14ac:dyDescent="0.2">
      <c r="AS563297" s="30"/>
      <c r="AT563297" s="30"/>
      <c r="AU563297" s="30"/>
      <c r="AV563297" s="30"/>
    </row>
    <row r="563305" spans="45:48" x14ac:dyDescent="0.2">
      <c r="AS563305" s="30"/>
      <c r="AT563305" s="30"/>
      <c r="AU563305" s="30"/>
      <c r="AV563305" s="30"/>
    </row>
    <row r="563313" spans="45:48" x14ac:dyDescent="0.2">
      <c r="AS563313" s="30"/>
      <c r="AT563313" s="30"/>
      <c r="AU563313" s="30"/>
      <c r="AV563313" s="30"/>
    </row>
    <row r="563321" spans="45:48" x14ac:dyDescent="0.2">
      <c r="AS563321" s="30"/>
      <c r="AT563321" s="30"/>
      <c r="AU563321" s="30"/>
      <c r="AV563321" s="30"/>
    </row>
    <row r="563329" spans="45:48" x14ac:dyDescent="0.2">
      <c r="AS563329" s="30"/>
      <c r="AT563329" s="30"/>
      <c r="AU563329" s="30"/>
      <c r="AV563329" s="30"/>
    </row>
    <row r="563337" spans="45:48" x14ac:dyDescent="0.2">
      <c r="AS563337" s="30"/>
      <c r="AT563337" s="30"/>
      <c r="AU563337" s="30"/>
      <c r="AV563337" s="30"/>
    </row>
    <row r="563345" spans="45:48" x14ac:dyDescent="0.2">
      <c r="AS563345" s="30"/>
      <c r="AT563345" s="30"/>
      <c r="AU563345" s="30"/>
      <c r="AV563345" s="30"/>
    </row>
    <row r="563353" spans="45:48" x14ac:dyDescent="0.2">
      <c r="AS563353" s="30"/>
      <c r="AT563353" s="30"/>
      <c r="AU563353" s="30"/>
      <c r="AV563353" s="30"/>
    </row>
    <row r="563361" spans="45:48" x14ac:dyDescent="0.2">
      <c r="AS563361" s="30"/>
      <c r="AT563361" s="30"/>
      <c r="AU563361" s="30"/>
      <c r="AV563361" s="30"/>
    </row>
    <row r="563369" spans="45:48" x14ac:dyDescent="0.2">
      <c r="AS563369" s="30"/>
      <c r="AT563369" s="30"/>
      <c r="AU563369" s="30"/>
      <c r="AV563369" s="30"/>
    </row>
    <row r="563377" spans="45:48" x14ac:dyDescent="0.2">
      <c r="AS563377" s="30"/>
      <c r="AT563377" s="30"/>
      <c r="AU563377" s="30"/>
      <c r="AV563377" s="30"/>
    </row>
    <row r="563385" spans="45:48" x14ac:dyDescent="0.2">
      <c r="AS563385" s="30"/>
      <c r="AT563385" s="30"/>
      <c r="AU563385" s="30"/>
      <c r="AV563385" s="30"/>
    </row>
    <row r="563393" spans="45:48" x14ac:dyDescent="0.2">
      <c r="AS563393" s="30"/>
      <c r="AT563393" s="30"/>
      <c r="AU563393" s="30"/>
      <c r="AV563393" s="30"/>
    </row>
    <row r="563401" spans="45:48" x14ac:dyDescent="0.2">
      <c r="AS563401" s="30"/>
      <c r="AT563401" s="30"/>
      <c r="AU563401" s="30"/>
      <c r="AV563401" s="30"/>
    </row>
    <row r="563409" spans="45:48" x14ac:dyDescent="0.2">
      <c r="AS563409" s="30"/>
      <c r="AT563409" s="30"/>
      <c r="AU563409" s="30"/>
      <c r="AV563409" s="30"/>
    </row>
    <row r="563417" spans="45:48" x14ac:dyDescent="0.2">
      <c r="AS563417" s="30"/>
      <c r="AT563417" s="30"/>
      <c r="AU563417" s="30"/>
      <c r="AV563417" s="30"/>
    </row>
    <row r="563425" spans="45:48" x14ac:dyDescent="0.2">
      <c r="AS563425" s="30"/>
      <c r="AT563425" s="30"/>
      <c r="AU563425" s="30"/>
      <c r="AV563425" s="30"/>
    </row>
    <row r="563433" spans="45:48" x14ac:dyDescent="0.2">
      <c r="AS563433" s="30"/>
      <c r="AT563433" s="30"/>
      <c r="AU563433" s="30"/>
      <c r="AV563433" s="30"/>
    </row>
    <row r="563441" spans="45:48" x14ac:dyDescent="0.2">
      <c r="AS563441" s="30"/>
      <c r="AT563441" s="30"/>
      <c r="AU563441" s="30"/>
      <c r="AV563441" s="30"/>
    </row>
    <row r="563449" spans="45:48" x14ac:dyDescent="0.2">
      <c r="AS563449" s="30"/>
      <c r="AT563449" s="30"/>
      <c r="AU563449" s="30"/>
      <c r="AV563449" s="30"/>
    </row>
    <row r="563457" spans="45:48" x14ac:dyDescent="0.2">
      <c r="AS563457" s="30"/>
      <c r="AT563457" s="30"/>
      <c r="AU563457" s="30"/>
      <c r="AV563457" s="30"/>
    </row>
    <row r="563465" spans="45:48" x14ac:dyDescent="0.2">
      <c r="AS563465" s="30"/>
      <c r="AT563465" s="30"/>
      <c r="AU563465" s="30"/>
      <c r="AV563465" s="30"/>
    </row>
    <row r="563473" spans="45:48" x14ac:dyDescent="0.2">
      <c r="AS563473" s="30"/>
      <c r="AT563473" s="30"/>
      <c r="AU563473" s="30"/>
      <c r="AV563473" s="30"/>
    </row>
    <row r="563481" spans="45:48" x14ac:dyDescent="0.2">
      <c r="AS563481" s="30"/>
      <c r="AT563481" s="30"/>
      <c r="AU563481" s="30"/>
      <c r="AV563481" s="30"/>
    </row>
    <row r="563489" spans="45:48" x14ac:dyDescent="0.2">
      <c r="AS563489" s="30"/>
      <c r="AT563489" s="30"/>
      <c r="AU563489" s="30"/>
      <c r="AV563489" s="30"/>
    </row>
    <row r="563497" spans="45:48" x14ac:dyDescent="0.2">
      <c r="AS563497" s="30"/>
      <c r="AT563497" s="30"/>
      <c r="AU563497" s="30"/>
      <c r="AV563497" s="30"/>
    </row>
    <row r="563505" spans="45:48" x14ac:dyDescent="0.2">
      <c r="AS563505" s="30"/>
      <c r="AT563505" s="30"/>
      <c r="AU563505" s="30"/>
      <c r="AV563505" s="30"/>
    </row>
    <row r="563513" spans="45:48" x14ac:dyDescent="0.2">
      <c r="AS563513" s="30"/>
      <c r="AT563513" s="30"/>
      <c r="AU563513" s="30"/>
      <c r="AV563513" s="30"/>
    </row>
    <row r="563521" spans="45:48" x14ac:dyDescent="0.2">
      <c r="AS563521" s="30"/>
      <c r="AT563521" s="30"/>
      <c r="AU563521" s="30"/>
      <c r="AV563521" s="30"/>
    </row>
    <row r="563529" spans="45:48" x14ac:dyDescent="0.2">
      <c r="AS563529" s="30"/>
      <c r="AT563529" s="30"/>
      <c r="AU563529" s="30"/>
      <c r="AV563529" s="30"/>
    </row>
    <row r="563537" spans="45:48" x14ac:dyDescent="0.2">
      <c r="AS563537" s="30"/>
      <c r="AT563537" s="30"/>
      <c r="AU563537" s="30"/>
      <c r="AV563537" s="30"/>
    </row>
    <row r="563545" spans="45:48" x14ac:dyDescent="0.2">
      <c r="AS563545" s="30"/>
      <c r="AT563545" s="30"/>
      <c r="AU563545" s="30"/>
      <c r="AV563545" s="30"/>
    </row>
    <row r="563553" spans="45:48" x14ac:dyDescent="0.2">
      <c r="AS563553" s="30"/>
      <c r="AT563553" s="30"/>
      <c r="AU563553" s="30"/>
      <c r="AV563553" s="30"/>
    </row>
    <row r="563561" spans="45:48" x14ac:dyDescent="0.2">
      <c r="AS563561" s="30"/>
      <c r="AT563561" s="30"/>
      <c r="AU563561" s="30"/>
      <c r="AV563561" s="30"/>
    </row>
    <row r="563569" spans="45:48" x14ac:dyDescent="0.2">
      <c r="AS563569" s="30"/>
      <c r="AT563569" s="30"/>
      <c r="AU563569" s="30"/>
      <c r="AV563569" s="30"/>
    </row>
    <row r="563577" spans="45:48" x14ac:dyDescent="0.2">
      <c r="AS563577" s="30"/>
      <c r="AT563577" s="30"/>
      <c r="AU563577" s="30"/>
      <c r="AV563577" s="30"/>
    </row>
    <row r="563585" spans="45:48" x14ac:dyDescent="0.2">
      <c r="AS563585" s="30"/>
      <c r="AT563585" s="30"/>
      <c r="AU563585" s="30"/>
      <c r="AV563585" s="30"/>
    </row>
    <row r="563593" spans="45:48" x14ac:dyDescent="0.2">
      <c r="AS563593" s="30"/>
      <c r="AT563593" s="30"/>
      <c r="AU563593" s="30"/>
      <c r="AV563593" s="30"/>
    </row>
    <row r="563601" spans="45:48" x14ac:dyDescent="0.2">
      <c r="AS563601" s="30"/>
      <c r="AT563601" s="30"/>
      <c r="AU563601" s="30"/>
      <c r="AV563601" s="30"/>
    </row>
    <row r="563609" spans="45:48" x14ac:dyDescent="0.2">
      <c r="AS563609" s="30"/>
      <c r="AT563609" s="30"/>
      <c r="AU563609" s="30"/>
      <c r="AV563609" s="30"/>
    </row>
    <row r="563617" spans="45:48" x14ac:dyDescent="0.2">
      <c r="AS563617" s="30"/>
      <c r="AT563617" s="30"/>
      <c r="AU563617" s="30"/>
      <c r="AV563617" s="30"/>
    </row>
    <row r="563625" spans="45:48" x14ac:dyDescent="0.2">
      <c r="AS563625" s="30"/>
      <c r="AT563625" s="30"/>
      <c r="AU563625" s="30"/>
      <c r="AV563625" s="30"/>
    </row>
    <row r="563633" spans="45:48" x14ac:dyDescent="0.2">
      <c r="AS563633" s="30"/>
      <c r="AT563633" s="30"/>
      <c r="AU563633" s="30"/>
      <c r="AV563633" s="30"/>
    </row>
    <row r="563641" spans="45:48" x14ac:dyDescent="0.2">
      <c r="AS563641" s="30"/>
      <c r="AT563641" s="30"/>
      <c r="AU563641" s="30"/>
      <c r="AV563641" s="30"/>
    </row>
    <row r="563649" spans="45:48" x14ac:dyDescent="0.2">
      <c r="AS563649" s="30"/>
      <c r="AT563649" s="30"/>
      <c r="AU563649" s="30"/>
      <c r="AV563649" s="30"/>
    </row>
    <row r="563657" spans="45:48" x14ac:dyDescent="0.2">
      <c r="AS563657" s="30"/>
      <c r="AT563657" s="30"/>
      <c r="AU563657" s="30"/>
      <c r="AV563657" s="30"/>
    </row>
    <row r="563665" spans="45:48" x14ac:dyDescent="0.2">
      <c r="AS563665" s="30"/>
      <c r="AT563665" s="30"/>
      <c r="AU563665" s="30"/>
      <c r="AV563665" s="30"/>
    </row>
    <row r="563673" spans="45:48" x14ac:dyDescent="0.2">
      <c r="AS563673" s="30"/>
      <c r="AT563673" s="30"/>
      <c r="AU563673" s="30"/>
      <c r="AV563673" s="30"/>
    </row>
    <row r="563681" spans="45:48" x14ac:dyDescent="0.2">
      <c r="AS563681" s="30"/>
      <c r="AT563681" s="30"/>
      <c r="AU563681" s="30"/>
      <c r="AV563681" s="30"/>
    </row>
    <row r="563689" spans="45:48" x14ac:dyDescent="0.2">
      <c r="AS563689" s="30"/>
      <c r="AT563689" s="30"/>
      <c r="AU563689" s="30"/>
      <c r="AV563689" s="30"/>
    </row>
    <row r="563697" spans="45:48" x14ac:dyDescent="0.2">
      <c r="AS563697" s="30"/>
      <c r="AT563697" s="30"/>
      <c r="AU563697" s="30"/>
      <c r="AV563697" s="30"/>
    </row>
    <row r="563705" spans="45:48" x14ac:dyDescent="0.2">
      <c r="AS563705" s="30"/>
      <c r="AT563705" s="30"/>
      <c r="AU563705" s="30"/>
      <c r="AV563705" s="30"/>
    </row>
    <row r="563713" spans="45:48" x14ac:dyDescent="0.2">
      <c r="AS563713" s="30"/>
      <c r="AT563713" s="30"/>
      <c r="AU563713" s="30"/>
      <c r="AV563713" s="30"/>
    </row>
    <row r="563721" spans="45:48" x14ac:dyDescent="0.2">
      <c r="AS563721" s="30"/>
      <c r="AT563721" s="30"/>
      <c r="AU563721" s="30"/>
      <c r="AV563721" s="30"/>
    </row>
    <row r="563729" spans="45:48" x14ac:dyDescent="0.2">
      <c r="AS563729" s="30"/>
      <c r="AT563729" s="30"/>
      <c r="AU563729" s="30"/>
      <c r="AV563729" s="30"/>
    </row>
    <row r="563737" spans="45:48" x14ac:dyDescent="0.2">
      <c r="AS563737" s="30"/>
      <c r="AT563737" s="30"/>
      <c r="AU563737" s="30"/>
      <c r="AV563737" s="30"/>
    </row>
    <row r="563745" spans="45:48" x14ac:dyDescent="0.2">
      <c r="AS563745" s="30"/>
      <c r="AT563745" s="30"/>
      <c r="AU563745" s="30"/>
      <c r="AV563745" s="30"/>
    </row>
    <row r="563753" spans="45:48" x14ac:dyDescent="0.2">
      <c r="AS563753" s="30"/>
      <c r="AT563753" s="30"/>
      <c r="AU563753" s="30"/>
      <c r="AV563753" s="30"/>
    </row>
    <row r="563761" spans="45:48" x14ac:dyDescent="0.2">
      <c r="AS563761" s="30"/>
      <c r="AT563761" s="30"/>
      <c r="AU563761" s="30"/>
      <c r="AV563761" s="30"/>
    </row>
    <row r="563769" spans="45:48" x14ac:dyDescent="0.2">
      <c r="AS563769" s="30"/>
      <c r="AT563769" s="30"/>
      <c r="AU563769" s="30"/>
      <c r="AV563769" s="30"/>
    </row>
    <row r="563777" spans="45:48" x14ac:dyDescent="0.2">
      <c r="AS563777" s="30"/>
      <c r="AT563777" s="30"/>
      <c r="AU563777" s="30"/>
      <c r="AV563777" s="30"/>
    </row>
    <row r="563785" spans="45:48" x14ac:dyDescent="0.2">
      <c r="AS563785" s="30"/>
      <c r="AT563785" s="30"/>
      <c r="AU563785" s="30"/>
      <c r="AV563785" s="30"/>
    </row>
    <row r="563793" spans="45:48" x14ac:dyDescent="0.2">
      <c r="AS563793" s="30"/>
      <c r="AT563793" s="30"/>
      <c r="AU563793" s="30"/>
      <c r="AV563793" s="30"/>
    </row>
    <row r="563801" spans="45:48" x14ac:dyDescent="0.2">
      <c r="AS563801" s="30"/>
      <c r="AT563801" s="30"/>
      <c r="AU563801" s="30"/>
      <c r="AV563801" s="30"/>
    </row>
    <row r="563809" spans="45:48" x14ac:dyDescent="0.2">
      <c r="AS563809" s="30"/>
      <c r="AT563809" s="30"/>
      <c r="AU563809" s="30"/>
      <c r="AV563809" s="30"/>
    </row>
    <row r="563817" spans="45:48" x14ac:dyDescent="0.2">
      <c r="AS563817" s="30"/>
      <c r="AT563817" s="30"/>
      <c r="AU563817" s="30"/>
      <c r="AV563817" s="30"/>
    </row>
    <row r="563825" spans="45:48" x14ac:dyDescent="0.2">
      <c r="AS563825" s="30"/>
      <c r="AT563825" s="30"/>
      <c r="AU563825" s="30"/>
      <c r="AV563825" s="30"/>
    </row>
    <row r="563833" spans="45:48" x14ac:dyDescent="0.2">
      <c r="AS563833" s="30"/>
      <c r="AT563833" s="30"/>
      <c r="AU563833" s="30"/>
      <c r="AV563833" s="30"/>
    </row>
    <row r="563841" spans="45:48" x14ac:dyDescent="0.2">
      <c r="AS563841" s="30"/>
      <c r="AT563841" s="30"/>
      <c r="AU563841" s="30"/>
      <c r="AV563841" s="30"/>
    </row>
    <row r="563849" spans="45:48" x14ac:dyDescent="0.2">
      <c r="AS563849" s="30"/>
      <c r="AT563849" s="30"/>
      <c r="AU563849" s="30"/>
      <c r="AV563849" s="30"/>
    </row>
    <row r="563857" spans="45:48" x14ac:dyDescent="0.2">
      <c r="AS563857" s="30"/>
      <c r="AT563857" s="30"/>
      <c r="AU563857" s="30"/>
      <c r="AV563857" s="30"/>
    </row>
    <row r="563865" spans="45:48" x14ac:dyDescent="0.2">
      <c r="AS563865" s="30"/>
      <c r="AT563865" s="30"/>
      <c r="AU563865" s="30"/>
      <c r="AV563865" s="30"/>
    </row>
    <row r="563873" spans="45:48" x14ac:dyDescent="0.2">
      <c r="AS563873" s="30"/>
      <c r="AT563873" s="30"/>
      <c r="AU563873" s="30"/>
      <c r="AV563873" s="30"/>
    </row>
    <row r="563881" spans="45:48" x14ac:dyDescent="0.2">
      <c r="AS563881" s="30"/>
      <c r="AT563881" s="30"/>
      <c r="AU563881" s="30"/>
      <c r="AV563881" s="30"/>
    </row>
    <row r="563889" spans="45:48" x14ac:dyDescent="0.2">
      <c r="AS563889" s="30"/>
      <c r="AT563889" s="30"/>
      <c r="AU563889" s="30"/>
      <c r="AV563889" s="30"/>
    </row>
    <row r="563897" spans="45:48" x14ac:dyDescent="0.2">
      <c r="AS563897" s="30"/>
      <c r="AT563897" s="30"/>
      <c r="AU563897" s="30"/>
      <c r="AV563897" s="30"/>
    </row>
    <row r="563905" spans="45:48" x14ac:dyDescent="0.2">
      <c r="AS563905" s="30"/>
      <c r="AT563905" s="30"/>
      <c r="AU563905" s="30"/>
      <c r="AV563905" s="30"/>
    </row>
    <row r="563913" spans="45:48" x14ac:dyDescent="0.2">
      <c r="AS563913" s="30"/>
      <c r="AT563913" s="30"/>
      <c r="AU563913" s="30"/>
      <c r="AV563913" s="30"/>
    </row>
    <row r="563921" spans="45:48" x14ac:dyDescent="0.2">
      <c r="AS563921" s="30"/>
      <c r="AT563921" s="30"/>
      <c r="AU563921" s="30"/>
      <c r="AV563921" s="30"/>
    </row>
    <row r="563929" spans="45:48" x14ac:dyDescent="0.2">
      <c r="AS563929" s="30"/>
      <c r="AT563929" s="30"/>
      <c r="AU563929" s="30"/>
      <c r="AV563929" s="30"/>
    </row>
    <row r="563937" spans="45:48" x14ac:dyDescent="0.2">
      <c r="AS563937" s="30"/>
      <c r="AT563937" s="30"/>
      <c r="AU563937" s="30"/>
      <c r="AV563937" s="30"/>
    </row>
    <row r="563945" spans="45:48" x14ac:dyDescent="0.2">
      <c r="AS563945" s="30"/>
      <c r="AT563945" s="30"/>
      <c r="AU563945" s="30"/>
      <c r="AV563945" s="30"/>
    </row>
    <row r="563953" spans="45:48" x14ac:dyDescent="0.2">
      <c r="AS563953" s="30"/>
      <c r="AT563953" s="30"/>
      <c r="AU563953" s="30"/>
      <c r="AV563953" s="30"/>
    </row>
    <row r="563961" spans="45:48" x14ac:dyDescent="0.2">
      <c r="AS563961" s="30"/>
      <c r="AT563961" s="30"/>
      <c r="AU563961" s="30"/>
      <c r="AV563961" s="30"/>
    </row>
    <row r="563969" spans="45:48" x14ac:dyDescent="0.2">
      <c r="AS563969" s="30"/>
      <c r="AT563969" s="30"/>
      <c r="AU563969" s="30"/>
      <c r="AV563969" s="30"/>
    </row>
    <row r="563977" spans="45:48" x14ac:dyDescent="0.2">
      <c r="AS563977" s="30"/>
      <c r="AT563977" s="30"/>
      <c r="AU563977" s="30"/>
      <c r="AV563977" s="30"/>
    </row>
    <row r="563985" spans="45:48" x14ac:dyDescent="0.2">
      <c r="AS563985" s="30"/>
      <c r="AT563985" s="30"/>
      <c r="AU563985" s="30"/>
      <c r="AV563985" s="30"/>
    </row>
    <row r="563993" spans="45:48" x14ac:dyDescent="0.2">
      <c r="AS563993" s="30"/>
      <c r="AT563993" s="30"/>
      <c r="AU563993" s="30"/>
      <c r="AV563993" s="30"/>
    </row>
    <row r="564001" spans="45:48" x14ac:dyDescent="0.2">
      <c r="AS564001" s="30"/>
      <c r="AT564001" s="30"/>
      <c r="AU564001" s="30"/>
      <c r="AV564001" s="30"/>
    </row>
    <row r="564009" spans="45:48" x14ac:dyDescent="0.2">
      <c r="AS564009" s="30"/>
      <c r="AT564009" s="30"/>
      <c r="AU564009" s="30"/>
      <c r="AV564009" s="30"/>
    </row>
    <row r="564017" spans="45:48" x14ac:dyDescent="0.2">
      <c r="AS564017" s="30"/>
      <c r="AT564017" s="30"/>
      <c r="AU564017" s="30"/>
      <c r="AV564017" s="30"/>
    </row>
    <row r="564025" spans="45:48" x14ac:dyDescent="0.2">
      <c r="AS564025" s="30"/>
      <c r="AT564025" s="30"/>
      <c r="AU564025" s="30"/>
      <c r="AV564025" s="30"/>
    </row>
    <row r="564033" spans="45:48" x14ac:dyDescent="0.2">
      <c r="AS564033" s="30"/>
      <c r="AT564033" s="30"/>
      <c r="AU564033" s="30"/>
      <c r="AV564033" s="30"/>
    </row>
    <row r="564041" spans="45:48" x14ac:dyDescent="0.2">
      <c r="AS564041" s="30"/>
      <c r="AT564041" s="30"/>
      <c r="AU564041" s="30"/>
      <c r="AV564041" s="30"/>
    </row>
    <row r="564049" spans="45:48" x14ac:dyDescent="0.2">
      <c r="AS564049" s="30"/>
      <c r="AT564049" s="30"/>
      <c r="AU564049" s="30"/>
      <c r="AV564049" s="30"/>
    </row>
    <row r="564057" spans="45:48" x14ac:dyDescent="0.2">
      <c r="AS564057" s="30"/>
      <c r="AT564057" s="30"/>
      <c r="AU564057" s="30"/>
      <c r="AV564057" s="30"/>
    </row>
    <row r="564065" spans="45:48" x14ac:dyDescent="0.2">
      <c r="AS564065" s="30"/>
      <c r="AT564065" s="30"/>
      <c r="AU564065" s="30"/>
      <c r="AV564065" s="30"/>
    </row>
    <row r="564073" spans="45:48" x14ac:dyDescent="0.2">
      <c r="AS564073" s="30"/>
      <c r="AT564073" s="30"/>
      <c r="AU564073" s="30"/>
      <c r="AV564073" s="30"/>
    </row>
    <row r="564081" spans="45:48" x14ac:dyDescent="0.2">
      <c r="AS564081" s="30"/>
      <c r="AT564081" s="30"/>
      <c r="AU564081" s="30"/>
      <c r="AV564081" s="30"/>
    </row>
    <row r="564089" spans="45:48" x14ac:dyDescent="0.2">
      <c r="AS564089" s="30"/>
      <c r="AT564089" s="30"/>
      <c r="AU564089" s="30"/>
      <c r="AV564089" s="30"/>
    </row>
    <row r="564097" spans="45:48" x14ac:dyDescent="0.2">
      <c r="AS564097" s="30"/>
      <c r="AT564097" s="30"/>
      <c r="AU564097" s="30"/>
      <c r="AV564097" s="30"/>
    </row>
    <row r="564105" spans="45:48" x14ac:dyDescent="0.2">
      <c r="AS564105" s="30"/>
      <c r="AT564105" s="30"/>
      <c r="AU564105" s="30"/>
      <c r="AV564105" s="30"/>
    </row>
    <row r="564113" spans="45:48" x14ac:dyDescent="0.2">
      <c r="AS564113" s="30"/>
      <c r="AT564113" s="30"/>
      <c r="AU564113" s="30"/>
      <c r="AV564113" s="30"/>
    </row>
    <row r="564121" spans="45:48" x14ac:dyDescent="0.2">
      <c r="AS564121" s="30"/>
      <c r="AT564121" s="30"/>
      <c r="AU564121" s="30"/>
      <c r="AV564121" s="30"/>
    </row>
    <row r="564129" spans="45:48" x14ac:dyDescent="0.2">
      <c r="AS564129" s="30"/>
      <c r="AT564129" s="30"/>
      <c r="AU564129" s="30"/>
      <c r="AV564129" s="30"/>
    </row>
    <row r="564137" spans="45:48" x14ac:dyDescent="0.2">
      <c r="AS564137" s="30"/>
      <c r="AT564137" s="30"/>
      <c r="AU564137" s="30"/>
      <c r="AV564137" s="30"/>
    </row>
    <row r="564145" spans="45:48" x14ac:dyDescent="0.2">
      <c r="AS564145" s="30"/>
      <c r="AT564145" s="30"/>
      <c r="AU564145" s="30"/>
      <c r="AV564145" s="30"/>
    </row>
    <row r="564153" spans="45:48" x14ac:dyDescent="0.2">
      <c r="AS564153" s="30"/>
      <c r="AT564153" s="30"/>
      <c r="AU564153" s="30"/>
      <c r="AV564153" s="30"/>
    </row>
    <row r="564161" spans="45:48" x14ac:dyDescent="0.2">
      <c r="AS564161" s="30"/>
      <c r="AT564161" s="30"/>
      <c r="AU564161" s="30"/>
      <c r="AV564161" s="30"/>
    </row>
    <row r="564169" spans="45:48" x14ac:dyDescent="0.2">
      <c r="AS564169" s="30"/>
      <c r="AT564169" s="30"/>
      <c r="AU564169" s="30"/>
      <c r="AV564169" s="30"/>
    </row>
    <row r="564177" spans="45:48" x14ac:dyDescent="0.2">
      <c r="AS564177" s="30"/>
      <c r="AT564177" s="30"/>
      <c r="AU564177" s="30"/>
      <c r="AV564177" s="30"/>
    </row>
    <row r="564185" spans="45:48" x14ac:dyDescent="0.2">
      <c r="AS564185" s="30"/>
      <c r="AT564185" s="30"/>
      <c r="AU564185" s="30"/>
      <c r="AV564185" s="30"/>
    </row>
    <row r="564193" spans="45:48" x14ac:dyDescent="0.2">
      <c r="AS564193" s="30"/>
      <c r="AT564193" s="30"/>
      <c r="AU564193" s="30"/>
      <c r="AV564193" s="30"/>
    </row>
    <row r="564201" spans="45:48" x14ac:dyDescent="0.2">
      <c r="AS564201" s="30"/>
      <c r="AT564201" s="30"/>
      <c r="AU564201" s="30"/>
      <c r="AV564201" s="30"/>
    </row>
    <row r="564209" spans="45:48" x14ac:dyDescent="0.2">
      <c r="AS564209" s="30"/>
      <c r="AT564209" s="30"/>
      <c r="AU564209" s="30"/>
      <c r="AV564209" s="30"/>
    </row>
    <row r="564217" spans="45:48" x14ac:dyDescent="0.2">
      <c r="AS564217" s="30"/>
      <c r="AT564217" s="30"/>
      <c r="AU564217" s="30"/>
      <c r="AV564217" s="30"/>
    </row>
    <row r="564225" spans="45:48" x14ac:dyDescent="0.2">
      <c r="AS564225" s="30"/>
      <c r="AT564225" s="30"/>
      <c r="AU564225" s="30"/>
      <c r="AV564225" s="30"/>
    </row>
    <row r="564233" spans="45:48" x14ac:dyDescent="0.2">
      <c r="AS564233" s="30"/>
      <c r="AT564233" s="30"/>
      <c r="AU564233" s="30"/>
      <c r="AV564233" s="30"/>
    </row>
    <row r="564241" spans="45:48" x14ac:dyDescent="0.2">
      <c r="AS564241" s="30"/>
      <c r="AT564241" s="30"/>
      <c r="AU564241" s="30"/>
      <c r="AV564241" s="30"/>
    </row>
    <row r="564249" spans="45:48" x14ac:dyDescent="0.2">
      <c r="AS564249" s="30"/>
      <c r="AT564249" s="30"/>
      <c r="AU564249" s="30"/>
      <c r="AV564249" s="30"/>
    </row>
    <row r="564257" spans="45:48" x14ac:dyDescent="0.2">
      <c r="AS564257" s="30"/>
      <c r="AT564257" s="30"/>
      <c r="AU564257" s="30"/>
      <c r="AV564257" s="30"/>
    </row>
    <row r="564265" spans="45:48" x14ac:dyDescent="0.2">
      <c r="AS564265" s="30"/>
      <c r="AT564265" s="30"/>
      <c r="AU564265" s="30"/>
      <c r="AV564265" s="30"/>
    </row>
    <row r="564273" spans="45:48" x14ac:dyDescent="0.2">
      <c r="AS564273" s="30"/>
      <c r="AT564273" s="30"/>
      <c r="AU564273" s="30"/>
      <c r="AV564273" s="30"/>
    </row>
    <row r="564281" spans="45:48" x14ac:dyDescent="0.2">
      <c r="AS564281" s="30"/>
      <c r="AT564281" s="30"/>
      <c r="AU564281" s="30"/>
      <c r="AV564281" s="30"/>
    </row>
    <row r="564289" spans="45:48" x14ac:dyDescent="0.2">
      <c r="AS564289" s="30"/>
      <c r="AT564289" s="30"/>
      <c r="AU564289" s="30"/>
      <c r="AV564289" s="30"/>
    </row>
    <row r="564297" spans="45:48" x14ac:dyDescent="0.2">
      <c r="AS564297" s="30"/>
      <c r="AT564297" s="30"/>
      <c r="AU564297" s="30"/>
      <c r="AV564297" s="30"/>
    </row>
    <row r="564305" spans="45:48" x14ac:dyDescent="0.2">
      <c r="AS564305" s="30"/>
      <c r="AT564305" s="30"/>
      <c r="AU564305" s="30"/>
      <c r="AV564305" s="30"/>
    </row>
    <row r="564313" spans="45:48" x14ac:dyDescent="0.2">
      <c r="AS564313" s="30"/>
      <c r="AT564313" s="30"/>
      <c r="AU564313" s="30"/>
      <c r="AV564313" s="30"/>
    </row>
    <row r="564321" spans="45:48" x14ac:dyDescent="0.2">
      <c r="AS564321" s="30"/>
      <c r="AT564321" s="30"/>
      <c r="AU564321" s="30"/>
      <c r="AV564321" s="30"/>
    </row>
    <row r="564329" spans="45:48" x14ac:dyDescent="0.2">
      <c r="AS564329" s="30"/>
      <c r="AT564329" s="30"/>
      <c r="AU564329" s="30"/>
      <c r="AV564329" s="30"/>
    </row>
    <row r="564337" spans="45:48" x14ac:dyDescent="0.2">
      <c r="AS564337" s="30"/>
      <c r="AT564337" s="30"/>
      <c r="AU564337" s="30"/>
      <c r="AV564337" s="30"/>
    </row>
    <row r="564345" spans="45:48" x14ac:dyDescent="0.2">
      <c r="AS564345" s="30"/>
      <c r="AT564345" s="30"/>
      <c r="AU564345" s="30"/>
      <c r="AV564345" s="30"/>
    </row>
    <row r="564353" spans="45:48" x14ac:dyDescent="0.2">
      <c r="AS564353" s="30"/>
      <c r="AT564353" s="30"/>
      <c r="AU564353" s="30"/>
      <c r="AV564353" s="30"/>
    </row>
    <row r="564361" spans="45:48" x14ac:dyDescent="0.2">
      <c r="AS564361" s="30"/>
      <c r="AT564361" s="30"/>
      <c r="AU564361" s="30"/>
      <c r="AV564361" s="30"/>
    </row>
    <row r="564369" spans="45:48" x14ac:dyDescent="0.2">
      <c r="AS564369" s="30"/>
      <c r="AT564369" s="30"/>
      <c r="AU564369" s="30"/>
      <c r="AV564369" s="30"/>
    </row>
    <row r="564377" spans="45:48" x14ac:dyDescent="0.2">
      <c r="AS564377" s="30"/>
      <c r="AT564377" s="30"/>
      <c r="AU564377" s="30"/>
      <c r="AV564377" s="30"/>
    </row>
    <row r="564385" spans="45:48" x14ac:dyDescent="0.2">
      <c r="AS564385" s="30"/>
      <c r="AT564385" s="30"/>
      <c r="AU564385" s="30"/>
      <c r="AV564385" s="30"/>
    </row>
    <row r="564393" spans="45:48" x14ac:dyDescent="0.2">
      <c r="AS564393" s="30"/>
      <c r="AT564393" s="30"/>
      <c r="AU564393" s="30"/>
      <c r="AV564393" s="30"/>
    </row>
    <row r="564401" spans="45:48" x14ac:dyDescent="0.2">
      <c r="AS564401" s="30"/>
      <c r="AT564401" s="30"/>
      <c r="AU564401" s="30"/>
      <c r="AV564401" s="30"/>
    </row>
    <row r="564409" spans="45:48" x14ac:dyDescent="0.2">
      <c r="AS564409" s="30"/>
      <c r="AT564409" s="30"/>
      <c r="AU564409" s="30"/>
      <c r="AV564409" s="30"/>
    </row>
    <row r="564417" spans="45:48" x14ac:dyDescent="0.2">
      <c r="AS564417" s="30"/>
      <c r="AT564417" s="30"/>
      <c r="AU564417" s="30"/>
      <c r="AV564417" s="30"/>
    </row>
    <row r="564425" spans="45:48" x14ac:dyDescent="0.2">
      <c r="AS564425" s="30"/>
      <c r="AT564425" s="30"/>
      <c r="AU564425" s="30"/>
      <c r="AV564425" s="30"/>
    </row>
    <row r="564433" spans="45:48" x14ac:dyDescent="0.2">
      <c r="AS564433" s="30"/>
      <c r="AT564433" s="30"/>
      <c r="AU564433" s="30"/>
      <c r="AV564433" s="30"/>
    </row>
    <row r="564441" spans="45:48" x14ac:dyDescent="0.2">
      <c r="AS564441" s="30"/>
      <c r="AT564441" s="30"/>
      <c r="AU564441" s="30"/>
      <c r="AV564441" s="30"/>
    </row>
    <row r="564449" spans="45:48" x14ac:dyDescent="0.2">
      <c r="AS564449" s="30"/>
      <c r="AT564449" s="30"/>
      <c r="AU564449" s="30"/>
      <c r="AV564449" s="30"/>
    </row>
    <row r="564457" spans="45:48" x14ac:dyDescent="0.2">
      <c r="AS564457" s="30"/>
      <c r="AT564457" s="30"/>
      <c r="AU564457" s="30"/>
      <c r="AV564457" s="30"/>
    </row>
    <row r="564465" spans="45:48" x14ac:dyDescent="0.2">
      <c r="AS564465" s="30"/>
      <c r="AT564465" s="30"/>
      <c r="AU564465" s="30"/>
      <c r="AV564465" s="30"/>
    </row>
    <row r="564473" spans="45:48" x14ac:dyDescent="0.2">
      <c r="AS564473" s="30"/>
      <c r="AT564473" s="30"/>
      <c r="AU564473" s="30"/>
      <c r="AV564473" s="30"/>
    </row>
    <row r="564481" spans="45:48" x14ac:dyDescent="0.2">
      <c r="AS564481" s="30"/>
      <c r="AT564481" s="30"/>
      <c r="AU564481" s="30"/>
      <c r="AV564481" s="30"/>
    </row>
    <row r="564489" spans="45:48" x14ac:dyDescent="0.2">
      <c r="AS564489" s="30"/>
      <c r="AT564489" s="30"/>
      <c r="AU564489" s="30"/>
      <c r="AV564489" s="30"/>
    </row>
    <row r="564497" spans="45:48" x14ac:dyDescent="0.2">
      <c r="AS564497" s="30"/>
      <c r="AT564497" s="30"/>
      <c r="AU564497" s="30"/>
      <c r="AV564497" s="30"/>
    </row>
    <row r="564505" spans="45:48" x14ac:dyDescent="0.2">
      <c r="AS564505" s="30"/>
      <c r="AT564505" s="30"/>
      <c r="AU564505" s="30"/>
      <c r="AV564505" s="30"/>
    </row>
    <row r="564513" spans="45:48" x14ac:dyDescent="0.2">
      <c r="AS564513" s="30"/>
      <c r="AT564513" s="30"/>
      <c r="AU564513" s="30"/>
      <c r="AV564513" s="30"/>
    </row>
    <row r="564521" spans="45:48" x14ac:dyDescent="0.2">
      <c r="AS564521" s="30"/>
      <c r="AT564521" s="30"/>
      <c r="AU564521" s="30"/>
      <c r="AV564521" s="30"/>
    </row>
    <row r="564529" spans="45:48" x14ac:dyDescent="0.2">
      <c r="AS564529" s="30"/>
      <c r="AT564529" s="30"/>
      <c r="AU564529" s="30"/>
      <c r="AV564529" s="30"/>
    </row>
    <row r="564537" spans="45:48" x14ac:dyDescent="0.2">
      <c r="AS564537" s="30"/>
      <c r="AT564537" s="30"/>
      <c r="AU564537" s="30"/>
      <c r="AV564537" s="30"/>
    </row>
    <row r="564545" spans="45:48" x14ac:dyDescent="0.2">
      <c r="AS564545" s="30"/>
      <c r="AT564545" s="30"/>
      <c r="AU564545" s="30"/>
      <c r="AV564545" s="30"/>
    </row>
    <row r="564553" spans="45:48" x14ac:dyDescent="0.2">
      <c r="AS564553" s="30"/>
      <c r="AT564553" s="30"/>
      <c r="AU564553" s="30"/>
      <c r="AV564553" s="30"/>
    </row>
    <row r="564561" spans="45:48" x14ac:dyDescent="0.2">
      <c r="AS564561" s="30"/>
      <c r="AT564561" s="30"/>
      <c r="AU564561" s="30"/>
      <c r="AV564561" s="30"/>
    </row>
    <row r="564569" spans="45:48" x14ac:dyDescent="0.2">
      <c r="AS564569" s="30"/>
      <c r="AT564569" s="30"/>
      <c r="AU564569" s="30"/>
      <c r="AV564569" s="30"/>
    </row>
    <row r="564577" spans="45:48" x14ac:dyDescent="0.2">
      <c r="AS564577" s="30"/>
      <c r="AT564577" s="30"/>
      <c r="AU564577" s="30"/>
      <c r="AV564577" s="30"/>
    </row>
    <row r="564585" spans="45:48" x14ac:dyDescent="0.2">
      <c r="AS564585" s="30"/>
      <c r="AT564585" s="30"/>
      <c r="AU564585" s="30"/>
      <c r="AV564585" s="30"/>
    </row>
    <row r="564593" spans="45:48" x14ac:dyDescent="0.2">
      <c r="AS564593" s="30"/>
      <c r="AT564593" s="30"/>
      <c r="AU564593" s="30"/>
      <c r="AV564593" s="30"/>
    </row>
    <row r="564601" spans="45:48" x14ac:dyDescent="0.2">
      <c r="AS564601" s="30"/>
      <c r="AT564601" s="30"/>
      <c r="AU564601" s="30"/>
      <c r="AV564601" s="30"/>
    </row>
    <row r="564609" spans="45:48" x14ac:dyDescent="0.2">
      <c r="AS564609" s="30"/>
      <c r="AT564609" s="30"/>
      <c r="AU564609" s="30"/>
      <c r="AV564609" s="30"/>
    </row>
    <row r="564617" spans="45:48" x14ac:dyDescent="0.2">
      <c r="AS564617" s="30"/>
      <c r="AT564617" s="30"/>
      <c r="AU564617" s="30"/>
      <c r="AV564617" s="30"/>
    </row>
    <row r="564625" spans="45:48" x14ac:dyDescent="0.2">
      <c r="AS564625" s="30"/>
      <c r="AT564625" s="30"/>
      <c r="AU564625" s="30"/>
      <c r="AV564625" s="30"/>
    </row>
    <row r="564633" spans="45:48" x14ac:dyDescent="0.2">
      <c r="AS564633" s="30"/>
      <c r="AT564633" s="30"/>
      <c r="AU564633" s="30"/>
      <c r="AV564633" s="30"/>
    </row>
    <row r="564641" spans="45:48" x14ac:dyDescent="0.2">
      <c r="AS564641" s="30"/>
      <c r="AT564641" s="30"/>
      <c r="AU564641" s="30"/>
      <c r="AV564641" s="30"/>
    </row>
    <row r="564649" spans="45:48" x14ac:dyDescent="0.2">
      <c r="AS564649" s="30"/>
      <c r="AT564649" s="30"/>
      <c r="AU564649" s="30"/>
      <c r="AV564649" s="30"/>
    </row>
    <row r="564657" spans="45:48" x14ac:dyDescent="0.2">
      <c r="AS564657" s="30"/>
      <c r="AT564657" s="30"/>
      <c r="AU564657" s="30"/>
      <c r="AV564657" s="30"/>
    </row>
    <row r="564665" spans="45:48" x14ac:dyDescent="0.2">
      <c r="AS564665" s="30"/>
      <c r="AT564665" s="30"/>
      <c r="AU564665" s="30"/>
      <c r="AV564665" s="30"/>
    </row>
    <row r="564673" spans="45:48" x14ac:dyDescent="0.2">
      <c r="AS564673" s="30"/>
      <c r="AT564673" s="30"/>
      <c r="AU564673" s="30"/>
      <c r="AV564673" s="30"/>
    </row>
    <row r="564681" spans="45:48" x14ac:dyDescent="0.2">
      <c r="AS564681" s="30"/>
      <c r="AT564681" s="30"/>
      <c r="AU564681" s="30"/>
      <c r="AV564681" s="30"/>
    </row>
    <row r="564689" spans="45:48" x14ac:dyDescent="0.2">
      <c r="AS564689" s="30"/>
      <c r="AT564689" s="30"/>
      <c r="AU564689" s="30"/>
      <c r="AV564689" s="30"/>
    </row>
    <row r="564697" spans="45:48" x14ac:dyDescent="0.2">
      <c r="AS564697" s="30"/>
      <c r="AT564697" s="30"/>
      <c r="AU564697" s="30"/>
      <c r="AV564697" s="30"/>
    </row>
    <row r="564705" spans="45:48" x14ac:dyDescent="0.2">
      <c r="AS564705" s="30"/>
      <c r="AT564705" s="30"/>
      <c r="AU564705" s="30"/>
      <c r="AV564705" s="30"/>
    </row>
    <row r="564713" spans="45:48" x14ac:dyDescent="0.2">
      <c r="AS564713" s="30"/>
      <c r="AT564713" s="30"/>
      <c r="AU564713" s="30"/>
      <c r="AV564713" s="30"/>
    </row>
    <row r="564721" spans="45:48" x14ac:dyDescent="0.2">
      <c r="AS564721" s="30"/>
      <c r="AT564721" s="30"/>
      <c r="AU564721" s="30"/>
      <c r="AV564721" s="30"/>
    </row>
    <row r="564729" spans="45:48" x14ac:dyDescent="0.2">
      <c r="AS564729" s="30"/>
      <c r="AT564729" s="30"/>
      <c r="AU564729" s="30"/>
      <c r="AV564729" s="30"/>
    </row>
    <row r="564737" spans="45:48" x14ac:dyDescent="0.2">
      <c r="AS564737" s="30"/>
      <c r="AT564737" s="30"/>
      <c r="AU564737" s="30"/>
      <c r="AV564737" s="30"/>
    </row>
    <row r="564745" spans="45:48" x14ac:dyDescent="0.2">
      <c r="AS564745" s="30"/>
      <c r="AT564745" s="30"/>
      <c r="AU564745" s="30"/>
      <c r="AV564745" s="30"/>
    </row>
    <row r="564753" spans="45:48" x14ac:dyDescent="0.2">
      <c r="AS564753" s="30"/>
      <c r="AT564753" s="30"/>
      <c r="AU564753" s="30"/>
      <c r="AV564753" s="30"/>
    </row>
    <row r="564761" spans="45:48" x14ac:dyDescent="0.2">
      <c r="AS564761" s="30"/>
      <c r="AT564761" s="30"/>
      <c r="AU564761" s="30"/>
      <c r="AV564761" s="30"/>
    </row>
    <row r="564769" spans="45:48" x14ac:dyDescent="0.2">
      <c r="AS564769" s="30"/>
      <c r="AT564769" s="30"/>
      <c r="AU564769" s="30"/>
      <c r="AV564769" s="30"/>
    </row>
    <row r="564777" spans="45:48" x14ac:dyDescent="0.2">
      <c r="AS564777" s="30"/>
      <c r="AT564777" s="30"/>
      <c r="AU564777" s="30"/>
      <c r="AV564777" s="30"/>
    </row>
    <row r="564785" spans="45:48" x14ac:dyDescent="0.2">
      <c r="AS564785" s="30"/>
      <c r="AT564785" s="30"/>
      <c r="AU564785" s="30"/>
      <c r="AV564785" s="30"/>
    </row>
    <row r="564793" spans="45:48" x14ac:dyDescent="0.2">
      <c r="AS564793" s="30"/>
      <c r="AT564793" s="30"/>
      <c r="AU564793" s="30"/>
      <c r="AV564793" s="30"/>
    </row>
    <row r="564801" spans="45:48" x14ac:dyDescent="0.2">
      <c r="AS564801" s="30"/>
      <c r="AT564801" s="30"/>
      <c r="AU564801" s="30"/>
      <c r="AV564801" s="30"/>
    </row>
    <row r="564809" spans="45:48" x14ac:dyDescent="0.2">
      <c r="AS564809" s="30"/>
      <c r="AT564809" s="30"/>
      <c r="AU564809" s="30"/>
      <c r="AV564809" s="30"/>
    </row>
    <row r="564817" spans="45:48" x14ac:dyDescent="0.2">
      <c r="AS564817" s="30"/>
      <c r="AT564817" s="30"/>
      <c r="AU564817" s="30"/>
      <c r="AV564817" s="30"/>
    </row>
    <row r="564825" spans="45:48" x14ac:dyDescent="0.2">
      <c r="AS564825" s="30"/>
      <c r="AT564825" s="30"/>
      <c r="AU564825" s="30"/>
      <c r="AV564825" s="30"/>
    </row>
    <row r="564833" spans="45:48" x14ac:dyDescent="0.2">
      <c r="AS564833" s="30"/>
      <c r="AT564833" s="30"/>
      <c r="AU564833" s="30"/>
      <c r="AV564833" s="30"/>
    </row>
    <row r="564841" spans="45:48" x14ac:dyDescent="0.2">
      <c r="AS564841" s="30"/>
      <c r="AT564841" s="30"/>
      <c r="AU564841" s="30"/>
      <c r="AV564841" s="30"/>
    </row>
    <row r="564849" spans="45:48" x14ac:dyDescent="0.2">
      <c r="AS564849" s="30"/>
      <c r="AT564849" s="30"/>
      <c r="AU564849" s="30"/>
      <c r="AV564849" s="30"/>
    </row>
    <row r="564857" spans="45:48" x14ac:dyDescent="0.2">
      <c r="AS564857" s="30"/>
      <c r="AT564857" s="30"/>
      <c r="AU564857" s="30"/>
      <c r="AV564857" s="30"/>
    </row>
    <row r="564865" spans="45:48" x14ac:dyDescent="0.2">
      <c r="AS564865" s="30"/>
      <c r="AT564865" s="30"/>
      <c r="AU564865" s="30"/>
      <c r="AV564865" s="30"/>
    </row>
    <row r="564873" spans="45:48" x14ac:dyDescent="0.2">
      <c r="AS564873" s="30"/>
      <c r="AT564873" s="30"/>
      <c r="AU564873" s="30"/>
      <c r="AV564873" s="30"/>
    </row>
    <row r="564881" spans="45:48" x14ac:dyDescent="0.2">
      <c r="AS564881" s="30"/>
      <c r="AT564881" s="30"/>
      <c r="AU564881" s="30"/>
      <c r="AV564881" s="30"/>
    </row>
    <row r="564889" spans="45:48" x14ac:dyDescent="0.2">
      <c r="AS564889" s="30"/>
      <c r="AT564889" s="30"/>
      <c r="AU564889" s="30"/>
      <c r="AV564889" s="30"/>
    </row>
    <row r="564897" spans="45:48" x14ac:dyDescent="0.2">
      <c r="AS564897" s="30"/>
      <c r="AT564897" s="30"/>
      <c r="AU564897" s="30"/>
      <c r="AV564897" s="30"/>
    </row>
    <row r="564905" spans="45:48" x14ac:dyDescent="0.2">
      <c r="AS564905" s="30"/>
      <c r="AT564905" s="30"/>
      <c r="AU564905" s="30"/>
      <c r="AV564905" s="30"/>
    </row>
    <row r="564913" spans="45:48" x14ac:dyDescent="0.2">
      <c r="AS564913" s="30"/>
      <c r="AT564913" s="30"/>
      <c r="AU564913" s="30"/>
      <c r="AV564913" s="30"/>
    </row>
    <row r="564921" spans="45:48" x14ac:dyDescent="0.2">
      <c r="AS564921" s="30"/>
      <c r="AT564921" s="30"/>
      <c r="AU564921" s="30"/>
      <c r="AV564921" s="30"/>
    </row>
    <row r="564929" spans="45:48" x14ac:dyDescent="0.2">
      <c r="AS564929" s="30"/>
      <c r="AT564929" s="30"/>
      <c r="AU564929" s="30"/>
      <c r="AV564929" s="30"/>
    </row>
    <row r="564937" spans="45:48" x14ac:dyDescent="0.2">
      <c r="AS564937" s="30"/>
      <c r="AT564937" s="30"/>
      <c r="AU564937" s="30"/>
      <c r="AV564937" s="30"/>
    </row>
    <row r="564945" spans="45:48" x14ac:dyDescent="0.2">
      <c r="AS564945" s="30"/>
      <c r="AT564945" s="30"/>
      <c r="AU564945" s="30"/>
      <c r="AV564945" s="30"/>
    </row>
    <row r="564953" spans="45:48" x14ac:dyDescent="0.2">
      <c r="AS564953" s="30"/>
      <c r="AT564953" s="30"/>
      <c r="AU564953" s="30"/>
      <c r="AV564953" s="30"/>
    </row>
    <row r="564961" spans="45:48" x14ac:dyDescent="0.2">
      <c r="AS564961" s="30"/>
      <c r="AT564961" s="30"/>
      <c r="AU564961" s="30"/>
      <c r="AV564961" s="30"/>
    </row>
    <row r="564969" spans="45:48" x14ac:dyDescent="0.2">
      <c r="AS564969" s="30"/>
      <c r="AT564969" s="30"/>
      <c r="AU564969" s="30"/>
      <c r="AV564969" s="30"/>
    </row>
    <row r="564977" spans="45:48" x14ac:dyDescent="0.2">
      <c r="AS564977" s="30"/>
      <c r="AT564977" s="30"/>
      <c r="AU564977" s="30"/>
      <c r="AV564977" s="30"/>
    </row>
    <row r="564985" spans="45:48" x14ac:dyDescent="0.2">
      <c r="AS564985" s="30"/>
      <c r="AT564985" s="30"/>
      <c r="AU564985" s="30"/>
      <c r="AV564985" s="30"/>
    </row>
    <row r="564993" spans="45:48" x14ac:dyDescent="0.2">
      <c r="AS564993" s="30"/>
      <c r="AT564993" s="30"/>
      <c r="AU564993" s="30"/>
      <c r="AV564993" s="30"/>
    </row>
    <row r="565001" spans="45:48" x14ac:dyDescent="0.2">
      <c r="AS565001" s="30"/>
      <c r="AT565001" s="30"/>
      <c r="AU565001" s="30"/>
      <c r="AV565001" s="30"/>
    </row>
    <row r="565009" spans="45:48" x14ac:dyDescent="0.2">
      <c r="AS565009" s="30"/>
      <c r="AT565009" s="30"/>
      <c r="AU565009" s="30"/>
      <c r="AV565009" s="30"/>
    </row>
    <row r="565017" spans="45:48" x14ac:dyDescent="0.2">
      <c r="AS565017" s="30"/>
      <c r="AT565017" s="30"/>
      <c r="AU565017" s="30"/>
      <c r="AV565017" s="30"/>
    </row>
    <row r="565025" spans="45:48" x14ac:dyDescent="0.2">
      <c r="AS565025" s="30"/>
      <c r="AT565025" s="30"/>
      <c r="AU565025" s="30"/>
      <c r="AV565025" s="30"/>
    </row>
    <row r="565033" spans="45:48" x14ac:dyDescent="0.2">
      <c r="AS565033" s="30"/>
      <c r="AT565033" s="30"/>
      <c r="AU565033" s="30"/>
      <c r="AV565033" s="30"/>
    </row>
    <row r="565041" spans="45:48" x14ac:dyDescent="0.2">
      <c r="AS565041" s="30"/>
      <c r="AT565041" s="30"/>
      <c r="AU565041" s="30"/>
      <c r="AV565041" s="30"/>
    </row>
    <row r="565049" spans="45:48" x14ac:dyDescent="0.2">
      <c r="AS565049" s="30"/>
      <c r="AT565049" s="30"/>
      <c r="AU565049" s="30"/>
      <c r="AV565049" s="30"/>
    </row>
    <row r="565057" spans="45:48" x14ac:dyDescent="0.2">
      <c r="AS565057" s="30"/>
      <c r="AT565057" s="30"/>
      <c r="AU565057" s="30"/>
      <c r="AV565057" s="30"/>
    </row>
    <row r="565065" spans="45:48" x14ac:dyDescent="0.2">
      <c r="AS565065" s="30"/>
      <c r="AT565065" s="30"/>
      <c r="AU565065" s="30"/>
      <c r="AV565065" s="30"/>
    </row>
    <row r="565073" spans="45:48" x14ac:dyDescent="0.2">
      <c r="AS565073" s="30"/>
      <c r="AT565073" s="30"/>
      <c r="AU565073" s="30"/>
      <c r="AV565073" s="30"/>
    </row>
    <row r="565081" spans="45:48" x14ac:dyDescent="0.2">
      <c r="AS565081" s="30"/>
      <c r="AT565081" s="30"/>
      <c r="AU565081" s="30"/>
      <c r="AV565081" s="30"/>
    </row>
    <row r="565089" spans="45:48" x14ac:dyDescent="0.2">
      <c r="AS565089" s="30"/>
      <c r="AT565089" s="30"/>
      <c r="AU565089" s="30"/>
      <c r="AV565089" s="30"/>
    </row>
    <row r="565097" spans="45:48" x14ac:dyDescent="0.2">
      <c r="AS565097" s="30"/>
      <c r="AT565097" s="30"/>
      <c r="AU565097" s="30"/>
      <c r="AV565097" s="30"/>
    </row>
    <row r="565105" spans="45:48" x14ac:dyDescent="0.2">
      <c r="AS565105" s="30"/>
      <c r="AT565105" s="30"/>
      <c r="AU565105" s="30"/>
      <c r="AV565105" s="30"/>
    </row>
    <row r="565113" spans="45:48" x14ac:dyDescent="0.2">
      <c r="AS565113" s="30"/>
      <c r="AT565113" s="30"/>
      <c r="AU565113" s="30"/>
      <c r="AV565113" s="30"/>
    </row>
    <row r="565121" spans="45:48" x14ac:dyDescent="0.2">
      <c r="AS565121" s="30"/>
      <c r="AT565121" s="30"/>
      <c r="AU565121" s="30"/>
      <c r="AV565121" s="30"/>
    </row>
    <row r="565129" spans="45:48" x14ac:dyDescent="0.2">
      <c r="AS565129" s="30"/>
      <c r="AT565129" s="30"/>
      <c r="AU565129" s="30"/>
      <c r="AV565129" s="30"/>
    </row>
    <row r="565137" spans="45:48" x14ac:dyDescent="0.2">
      <c r="AS565137" s="30"/>
      <c r="AT565137" s="30"/>
      <c r="AU565137" s="30"/>
      <c r="AV565137" s="30"/>
    </row>
    <row r="565145" spans="45:48" x14ac:dyDescent="0.2">
      <c r="AS565145" s="30"/>
      <c r="AT565145" s="30"/>
      <c r="AU565145" s="30"/>
      <c r="AV565145" s="30"/>
    </row>
    <row r="565153" spans="45:48" x14ac:dyDescent="0.2">
      <c r="AS565153" s="30"/>
      <c r="AT565153" s="30"/>
      <c r="AU565153" s="30"/>
      <c r="AV565153" s="30"/>
    </row>
    <row r="565161" spans="45:48" x14ac:dyDescent="0.2">
      <c r="AS565161" s="30"/>
      <c r="AT565161" s="30"/>
      <c r="AU565161" s="30"/>
      <c r="AV565161" s="30"/>
    </row>
    <row r="565169" spans="45:48" x14ac:dyDescent="0.2">
      <c r="AS565169" s="30"/>
      <c r="AT565169" s="30"/>
      <c r="AU565169" s="30"/>
      <c r="AV565169" s="30"/>
    </row>
    <row r="565177" spans="45:48" x14ac:dyDescent="0.2">
      <c r="AS565177" s="30"/>
      <c r="AT565177" s="30"/>
      <c r="AU565177" s="30"/>
      <c r="AV565177" s="30"/>
    </row>
    <row r="565185" spans="45:48" x14ac:dyDescent="0.2">
      <c r="AS565185" s="30"/>
      <c r="AT565185" s="30"/>
      <c r="AU565185" s="30"/>
      <c r="AV565185" s="30"/>
    </row>
    <row r="565193" spans="45:48" x14ac:dyDescent="0.2">
      <c r="AS565193" s="30"/>
      <c r="AT565193" s="30"/>
      <c r="AU565193" s="30"/>
      <c r="AV565193" s="30"/>
    </row>
    <row r="565201" spans="45:48" x14ac:dyDescent="0.2">
      <c r="AS565201" s="30"/>
      <c r="AT565201" s="30"/>
      <c r="AU565201" s="30"/>
      <c r="AV565201" s="30"/>
    </row>
    <row r="565209" spans="45:48" x14ac:dyDescent="0.2">
      <c r="AS565209" s="30"/>
      <c r="AT565209" s="30"/>
      <c r="AU565209" s="30"/>
      <c r="AV565209" s="30"/>
    </row>
    <row r="565217" spans="45:48" x14ac:dyDescent="0.2">
      <c r="AS565217" s="30"/>
      <c r="AT565217" s="30"/>
      <c r="AU565217" s="30"/>
      <c r="AV565217" s="30"/>
    </row>
    <row r="565225" spans="45:48" x14ac:dyDescent="0.2">
      <c r="AS565225" s="30"/>
      <c r="AT565225" s="30"/>
      <c r="AU565225" s="30"/>
      <c r="AV565225" s="30"/>
    </row>
    <row r="565233" spans="45:48" x14ac:dyDescent="0.2">
      <c r="AS565233" s="30"/>
      <c r="AT565233" s="30"/>
      <c r="AU565233" s="30"/>
      <c r="AV565233" s="30"/>
    </row>
    <row r="565241" spans="45:48" x14ac:dyDescent="0.2">
      <c r="AS565241" s="30"/>
      <c r="AT565241" s="30"/>
      <c r="AU565241" s="30"/>
      <c r="AV565241" s="30"/>
    </row>
    <row r="565249" spans="45:48" x14ac:dyDescent="0.2">
      <c r="AS565249" s="30"/>
      <c r="AT565249" s="30"/>
      <c r="AU565249" s="30"/>
      <c r="AV565249" s="30"/>
    </row>
    <row r="565257" spans="45:48" x14ac:dyDescent="0.2">
      <c r="AS565257" s="30"/>
      <c r="AT565257" s="30"/>
      <c r="AU565257" s="30"/>
      <c r="AV565257" s="30"/>
    </row>
    <row r="565265" spans="45:48" x14ac:dyDescent="0.2">
      <c r="AS565265" s="30"/>
      <c r="AT565265" s="30"/>
      <c r="AU565265" s="30"/>
      <c r="AV565265" s="30"/>
    </row>
    <row r="565273" spans="45:48" x14ac:dyDescent="0.2">
      <c r="AS565273" s="30"/>
      <c r="AT565273" s="30"/>
      <c r="AU565273" s="30"/>
      <c r="AV565273" s="30"/>
    </row>
    <row r="565281" spans="45:48" x14ac:dyDescent="0.2">
      <c r="AS565281" s="30"/>
      <c r="AT565281" s="30"/>
      <c r="AU565281" s="30"/>
      <c r="AV565281" s="30"/>
    </row>
    <row r="565289" spans="45:48" x14ac:dyDescent="0.2">
      <c r="AS565289" s="30"/>
      <c r="AT565289" s="30"/>
      <c r="AU565289" s="30"/>
      <c r="AV565289" s="30"/>
    </row>
    <row r="565297" spans="45:48" x14ac:dyDescent="0.2">
      <c r="AS565297" s="30"/>
      <c r="AT565297" s="30"/>
      <c r="AU565297" s="30"/>
      <c r="AV565297" s="30"/>
    </row>
    <row r="565305" spans="45:48" x14ac:dyDescent="0.2">
      <c r="AS565305" s="30"/>
      <c r="AT565305" s="30"/>
      <c r="AU565305" s="30"/>
      <c r="AV565305" s="30"/>
    </row>
    <row r="565313" spans="45:48" x14ac:dyDescent="0.2">
      <c r="AS565313" s="30"/>
      <c r="AT565313" s="30"/>
      <c r="AU565313" s="30"/>
      <c r="AV565313" s="30"/>
    </row>
    <row r="565321" spans="45:48" x14ac:dyDescent="0.2">
      <c r="AS565321" s="30"/>
      <c r="AT565321" s="30"/>
      <c r="AU565321" s="30"/>
      <c r="AV565321" s="30"/>
    </row>
    <row r="565329" spans="45:48" x14ac:dyDescent="0.2">
      <c r="AS565329" s="30"/>
      <c r="AT565329" s="30"/>
      <c r="AU565329" s="30"/>
      <c r="AV565329" s="30"/>
    </row>
    <row r="565337" spans="45:48" x14ac:dyDescent="0.2">
      <c r="AS565337" s="30"/>
      <c r="AT565337" s="30"/>
      <c r="AU565337" s="30"/>
      <c r="AV565337" s="30"/>
    </row>
    <row r="565345" spans="45:48" x14ac:dyDescent="0.2">
      <c r="AS565345" s="30"/>
      <c r="AT565345" s="30"/>
      <c r="AU565345" s="30"/>
      <c r="AV565345" s="30"/>
    </row>
    <row r="565353" spans="45:48" x14ac:dyDescent="0.2">
      <c r="AS565353" s="30"/>
      <c r="AT565353" s="30"/>
      <c r="AU565353" s="30"/>
      <c r="AV565353" s="30"/>
    </row>
    <row r="565361" spans="45:48" x14ac:dyDescent="0.2">
      <c r="AS565361" s="30"/>
      <c r="AT565361" s="30"/>
      <c r="AU565361" s="30"/>
      <c r="AV565361" s="30"/>
    </row>
    <row r="565369" spans="45:48" x14ac:dyDescent="0.2">
      <c r="AS565369" s="30"/>
      <c r="AT565369" s="30"/>
      <c r="AU565369" s="30"/>
      <c r="AV565369" s="30"/>
    </row>
    <row r="565377" spans="45:48" x14ac:dyDescent="0.2">
      <c r="AS565377" s="30"/>
      <c r="AT565377" s="30"/>
      <c r="AU565377" s="30"/>
      <c r="AV565377" s="30"/>
    </row>
    <row r="565385" spans="45:48" x14ac:dyDescent="0.2">
      <c r="AS565385" s="30"/>
      <c r="AT565385" s="30"/>
      <c r="AU565385" s="30"/>
      <c r="AV565385" s="30"/>
    </row>
    <row r="565393" spans="45:48" x14ac:dyDescent="0.2">
      <c r="AS565393" s="30"/>
      <c r="AT565393" s="30"/>
      <c r="AU565393" s="30"/>
      <c r="AV565393" s="30"/>
    </row>
    <row r="565401" spans="45:48" x14ac:dyDescent="0.2">
      <c r="AS565401" s="30"/>
      <c r="AT565401" s="30"/>
      <c r="AU565401" s="30"/>
      <c r="AV565401" s="30"/>
    </row>
    <row r="565409" spans="45:48" x14ac:dyDescent="0.2">
      <c r="AS565409" s="30"/>
      <c r="AT565409" s="30"/>
      <c r="AU565409" s="30"/>
      <c r="AV565409" s="30"/>
    </row>
    <row r="565417" spans="45:48" x14ac:dyDescent="0.2">
      <c r="AS565417" s="30"/>
      <c r="AT565417" s="30"/>
      <c r="AU565417" s="30"/>
      <c r="AV565417" s="30"/>
    </row>
    <row r="565425" spans="45:48" x14ac:dyDescent="0.2">
      <c r="AS565425" s="30"/>
      <c r="AT565425" s="30"/>
      <c r="AU565425" s="30"/>
      <c r="AV565425" s="30"/>
    </row>
    <row r="565433" spans="45:48" x14ac:dyDescent="0.2">
      <c r="AS565433" s="30"/>
      <c r="AT565433" s="30"/>
      <c r="AU565433" s="30"/>
      <c r="AV565433" s="30"/>
    </row>
    <row r="565441" spans="45:48" x14ac:dyDescent="0.2">
      <c r="AS565441" s="30"/>
      <c r="AT565441" s="30"/>
      <c r="AU565441" s="30"/>
      <c r="AV565441" s="30"/>
    </row>
    <row r="565449" spans="45:48" x14ac:dyDescent="0.2">
      <c r="AS565449" s="30"/>
      <c r="AT565449" s="30"/>
      <c r="AU565449" s="30"/>
      <c r="AV565449" s="30"/>
    </row>
    <row r="565457" spans="45:48" x14ac:dyDescent="0.2">
      <c r="AS565457" s="30"/>
      <c r="AT565457" s="30"/>
      <c r="AU565457" s="30"/>
      <c r="AV565457" s="30"/>
    </row>
    <row r="565465" spans="45:48" x14ac:dyDescent="0.2">
      <c r="AS565465" s="30"/>
      <c r="AT565465" s="30"/>
      <c r="AU565465" s="30"/>
      <c r="AV565465" s="30"/>
    </row>
    <row r="565473" spans="45:48" x14ac:dyDescent="0.2">
      <c r="AS565473" s="30"/>
      <c r="AT565473" s="30"/>
      <c r="AU565473" s="30"/>
      <c r="AV565473" s="30"/>
    </row>
    <row r="565481" spans="45:48" x14ac:dyDescent="0.2">
      <c r="AS565481" s="30"/>
      <c r="AT565481" s="30"/>
      <c r="AU565481" s="30"/>
      <c r="AV565481" s="30"/>
    </row>
    <row r="565489" spans="45:48" x14ac:dyDescent="0.2">
      <c r="AS565489" s="30"/>
      <c r="AT565489" s="30"/>
      <c r="AU565489" s="30"/>
      <c r="AV565489" s="30"/>
    </row>
    <row r="565497" spans="45:48" x14ac:dyDescent="0.2">
      <c r="AS565497" s="30"/>
      <c r="AT565497" s="30"/>
      <c r="AU565497" s="30"/>
      <c r="AV565497" s="30"/>
    </row>
    <row r="565505" spans="45:48" x14ac:dyDescent="0.2">
      <c r="AS565505" s="30"/>
      <c r="AT565505" s="30"/>
      <c r="AU565505" s="30"/>
      <c r="AV565505" s="30"/>
    </row>
    <row r="565513" spans="45:48" x14ac:dyDescent="0.2">
      <c r="AS565513" s="30"/>
      <c r="AT565513" s="30"/>
      <c r="AU565513" s="30"/>
      <c r="AV565513" s="30"/>
    </row>
    <row r="565521" spans="45:48" x14ac:dyDescent="0.2">
      <c r="AS565521" s="30"/>
      <c r="AT565521" s="30"/>
      <c r="AU565521" s="30"/>
      <c r="AV565521" s="30"/>
    </row>
    <row r="565529" spans="45:48" x14ac:dyDescent="0.2">
      <c r="AS565529" s="30"/>
      <c r="AT565529" s="30"/>
      <c r="AU565529" s="30"/>
      <c r="AV565529" s="30"/>
    </row>
    <row r="565537" spans="45:48" x14ac:dyDescent="0.2">
      <c r="AS565537" s="30"/>
      <c r="AT565537" s="30"/>
      <c r="AU565537" s="30"/>
      <c r="AV565537" s="30"/>
    </row>
    <row r="565545" spans="45:48" x14ac:dyDescent="0.2">
      <c r="AS565545" s="30"/>
      <c r="AT565545" s="30"/>
      <c r="AU565545" s="30"/>
      <c r="AV565545" s="30"/>
    </row>
    <row r="565553" spans="45:48" x14ac:dyDescent="0.2">
      <c r="AS565553" s="30"/>
      <c r="AT565553" s="30"/>
      <c r="AU565553" s="30"/>
      <c r="AV565553" s="30"/>
    </row>
    <row r="565561" spans="45:48" x14ac:dyDescent="0.2">
      <c r="AS565561" s="30"/>
      <c r="AT565561" s="30"/>
      <c r="AU565561" s="30"/>
      <c r="AV565561" s="30"/>
    </row>
    <row r="565569" spans="45:48" x14ac:dyDescent="0.2">
      <c r="AS565569" s="30"/>
      <c r="AT565569" s="30"/>
      <c r="AU565569" s="30"/>
      <c r="AV565569" s="30"/>
    </row>
    <row r="565577" spans="45:48" x14ac:dyDescent="0.2">
      <c r="AS565577" s="30"/>
      <c r="AT565577" s="30"/>
      <c r="AU565577" s="30"/>
      <c r="AV565577" s="30"/>
    </row>
    <row r="565585" spans="45:48" x14ac:dyDescent="0.2">
      <c r="AS565585" s="30"/>
      <c r="AT565585" s="30"/>
      <c r="AU565585" s="30"/>
      <c r="AV565585" s="30"/>
    </row>
    <row r="565593" spans="45:48" x14ac:dyDescent="0.2">
      <c r="AS565593" s="30"/>
      <c r="AT565593" s="30"/>
      <c r="AU565593" s="30"/>
      <c r="AV565593" s="30"/>
    </row>
    <row r="565601" spans="45:48" x14ac:dyDescent="0.2">
      <c r="AS565601" s="30"/>
      <c r="AT565601" s="30"/>
      <c r="AU565601" s="30"/>
      <c r="AV565601" s="30"/>
    </row>
    <row r="565609" spans="45:48" x14ac:dyDescent="0.2">
      <c r="AS565609" s="30"/>
      <c r="AT565609" s="30"/>
      <c r="AU565609" s="30"/>
      <c r="AV565609" s="30"/>
    </row>
    <row r="565617" spans="45:48" x14ac:dyDescent="0.2">
      <c r="AS565617" s="30"/>
      <c r="AT565617" s="30"/>
      <c r="AU565617" s="30"/>
      <c r="AV565617" s="30"/>
    </row>
    <row r="565625" spans="45:48" x14ac:dyDescent="0.2">
      <c r="AS565625" s="30"/>
      <c r="AT565625" s="30"/>
      <c r="AU565625" s="30"/>
      <c r="AV565625" s="30"/>
    </row>
    <row r="565633" spans="45:48" x14ac:dyDescent="0.2">
      <c r="AS565633" s="30"/>
      <c r="AT565633" s="30"/>
      <c r="AU565633" s="30"/>
      <c r="AV565633" s="30"/>
    </row>
    <row r="565641" spans="45:48" x14ac:dyDescent="0.2">
      <c r="AS565641" s="30"/>
      <c r="AT565641" s="30"/>
      <c r="AU565641" s="30"/>
      <c r="AV565641" s="30"/>
    </row>
    <row r="565649" spans="45:48" x14ac:dyDescent="0.2">
      <c r="AS565649" s="30"/>
      <c r="AT565649" s="30"/>
      <c r="AU565649" s="30"/>
      <c r="AV565649" s="30"/>
    </row>
    <row r="565657" spans="45:48" x14ac:dyDescent="0.2">
      <c r="AS565657" s="30"/>
      <c r="AT565657" s="30"/>
      <c r="AU565657" s="30"/>
      <c r="AV565657" s="30"/>
    </row>
    <row r="565665" spans="45:48" x14ac:dyDescent="0.2">
      <c r="AS565665" s="30"/>
      <c r="AT565665" s="30"/>
      <c r="AU565665" s="30"/>
      <c r="AV565665" s="30"/>
    </row>
    <row r="565673" spans="45:48" x14ac:dyDescent="0.2">
      <c r="AS565673" s="30"/>
      <c r="AT565673" s="30"/>
      <c r="AU565673" s="30"/>
      <c r="AV565673" s="30"/>
    </row>
    <row r="565681" spans="45:48" x14ac:dyDescent="0.2">
      <c r="AS565681" s="30"/>
      <c r="AT565681" s="30"/>
      <c r="AU565681" s="30"/>
      <c r="AV565681" s="30"/>
    </row>
    <row r="565689" spans="45:48" x14ac:dyDescent="0.2">
      <c r="AS565689" s="30"/>
      <c r="AT565689" s="30"/>
      <c r="AU565689" s="30"/>
      <c r="AV565689" s="30"/>
    </row>
    <row r="565697" spans="45:48" x14ac:dyDescent="0.2">
      <c r="AS565697" s="30"/>
      <c r="AT565697" s="30"/>
      <c r="AU565697" s="30"/>
      <c r="AV565697" s="30"/>
    </row>
    <row r="565705" spans="45:48" x14ac:dyDescent="0.2">
      <c r="AS565705" s="30"/>
      <c r="AT565705" s="30"/>
      <c r="AU565705" s="30"/>
      <c r="AV565705" s="30"/>
    </row>
    <row r="565713" spans="45:48" x14ac:dyDescent="0.2">
      <c r="AS565713" s="30"/>
      <c r="AT565713" s="30"/>
      <c r="AU565713" s="30"/>
      <c r="AV565713" s="30"/>
    </row>
    <row r="565721" spans="45:48" x14ac:dyDescent="0.2">
      <c r="AS565721" s="30"/>
      <c r="AT565721" s="30"/>
      <c r="AU565721" s="30"/>
      <c r="AV565721" s="30"/>
    </row>
    <row r="565729" spans="45:48" x14ac:dyDescent="0.2">
      <c r="AS565729" s="30"/>
      <c r="AT565729" s="30"/>
      <c r="AU565729" s="30"/>
      <c r="AV565729" s="30"/>
    </row>
    <row r="565737" spans="45:48" x14ac:dyDescent="0.2">
      <c r="AS565737" s="30"/>
      <c r="AT565737" s="30"/>
      <c r="AU565737" s="30"/>
      <c r="AV565737" s="30"/>
    </row>
    <row r="565745" spans="45:48" x14ac:dyDescent="0.2">
      <c r="AS565745" s="30"/>
      <c r="AT565745" s="30"/>
      <c r="AU565745" s="30"/>
      <c r="AV565745" s="30"/>
    </row>
    <row r="565753" spans="45:48" x14ac:dyDescent="0.2">
      <c r="AS565753" s="30"/>
      <c r="AT565753" s="30"/>
      <c r="AU565753" s="30"/>
      <c r="AV565753" s="30"/>
    </row>
    <row r="565761" spans="45:48" x14ac:dyDescent="0.2">
      <c r="AS565761" s="30"/>
      <c r="AT565761" s="30"/>
      <c r="AU565761" s="30"/>
      <c r="AV565761" s="30"/>
    </row>
    <row r="565769" spans="45:48" x14ac:dyDescent="0.2">
      <c r="AS565769" s="30"/>
      <c r="AT565769" s="30"/>
      <c r="AU565769" s="30"/>
      <c r="AV565769" s="30"/>
    </row>
    <row r="565777" spans="45:48" x14ac:dyDescent="0.2">
      <c r="AS565777" s="30"/>
      <c r="AT565777" s="30"/>
      <c r="AU565777" s="30"/>
      <c r="AV565777" s="30"/>
    </row>
    <row r="565785" spans="45:48" x14ac:dyDescent="0.2">
      <c r="AS565785" s="30"/>
      <c r="AT565785" s="30"/>
      <c r="AU565785" s="30"/>
      <c r="AV565785" s="30"/>
    </row>
    <row r="565793" spans="45:48" x14ac:dyDescent="0.2">
      <c r="AS565793" s="30"/>
      <c r="AT565793" s="30"/>
      <c r="AU565793" s="30"/>
      <c r="AV565793" s="30"/>
    </row>
    <row r="565801" spans="45:48" x14ac:dyDescent="0.2">
      <c r="AS565801" s="30"/>
      <c r="AT565801" s="30"/>
      <c r="AU565801" s="30"/>
      <c r="AV565801" s="30"/>
    </row>
    <row r="565809" spans="45:48" x14ac:dyDescent="0.2">
      <c r="AS565809" s="30"/>
      <c r="AT565809" s="30"/>
      <c r="AU565809" s="30"/>
      <c r="AV565809" s="30"/>
    </row>
    <row r="565817" spans="45:48" x14ac:dyDescent="0.2">
      <c r="AS565817" s="30"/>
      <c r="AT565817" s="30"/>
      <c r="AU565817" s="30"/>
      <c r="AV565817" s="30"/>
    </row>
    <row r="565825" spans="45:48" x14ac:dyDescent="0.2">
      <c r="AS565825" s="30"/>
      <c r="AT565825" s="30"/>
      <c r="AU565825" s="30"/>
      <c r="AV565825" s="30"/>
    </row>
    <row r="565833" spans="45:48" x14ac:dyDescent="0.2">
      <c r="AS565833" s="30"/>
      <c r="AT565833" s="30"/>
      <c r="AU565833" s="30"/>
      <c r="AV565833" s="30"/>
    </row>
    <row r="565841" spans="45:48" x14ac:dyDescent="0.2">
      <c r="AS565841" s="30"/>
      <c r="AT565841" s="30"/>
      <c r="AU565841" s="30"/>
      <c r="AV565841" s="30"/>
    </row>
    <row r="565849" spans="45:48" x14ac:dyDescent="0.2">
      <c r="AS565849" s="30"/>
      <c r="AT565849" s="30"/>
      <c r="AU565849" s="30"/>
      <c r="AV565849" s="30"/>
    </row>
    <row r="565857" spans="45:48" x14ac:dyDescent="0.2">
      <c r="AS565857" s="30"/>
      <c r="AT565857" s="30"/>
      <c r="AU565857" s="30"/>
      <c r="AV565857" s="30"/>
    </row>
    <row r="565865" spans="45:48" x14ac:dyDescent="0.2">
      <c r="AS565865" s="30"/>
      <c r="AT565865" s="30"/>
      <c r="AU565865" s="30"/>
      <c r="AV565865" s="30"/>
    </row>
    <row r="565873" spans="45:48" x14ac:dyDescent="0.2">
      <c r="AS565873" s="30"/>
      <c r="AT565873" s="30"/>
      <c r="AU565873" s="30"/>
      <c r="AV565873" s="30"/>
    </row>
    <row r="565881" spans="45:48" x14ac:dyDescent="0.2">
      <c r="AS565881" s="30"/>
      <c r="AT565881" s="30"/>
      <c r="AU565881" s="30"/>
      <c r="AV565881" s="30"/>
    </row>
    <row r="565889" spans="45:48" x14ac:dyDescent="0.2">
      <c r="AS565889" s="30"/>
      <c r="AT565889" s="30"/>
      <c r="AU565889" s="30"/>
      <c r="AV565889" s="30"/>
    </row>
    <row r="565897" spans="45:48" x14ac:dyDescent="0.2">
      <c r="AS565897" s="30"/>
      <c r="AT565897" s="30"/>
      <c r="AU565897" s="30"/>
      <c r="AV565897" s="30"/>
    </row>
    <row r="565905" spans="45:48" x14ac:dyDescent="0.2">
      <c r="AS565905" s="30"/>
      <c r="AT565905" s="30"/>
      <c r="AU565905" s="30"/>
      <c r="AV565905" s="30"/>
    </row>
    <row r="565913" spans="45:48" x14ac:dyDescent="0.2">
      <c r="AS565913" s="30"/>
      <c r="AT565913" s="30"/>
      <c r="AU565913" s="30"/>
      <c r="AV565913" s="30"/>
    </row>
    <row r="565921" spans="45:48" x14ac:dyDescent="0.2">
      <c r="AS565921" s="30"/>
      <c r="AT565921" s="30"/>
      <c r="AU565921" s="30"/>
      <c r="AV565921" s="30"/>
    </row>
    <row r="565929" spans="45:48" x14ac:dyDescent="0.2">
      <c r="AS565929" s="30"/>
      <c r="AT565929" s="30"/>
      <c r="AU565929" s="30"/>
      <c r="AV565929" s="30"/>
    </row>
    <row r="565937" spans="45:48" x14ac:dyDescent="0.2">
      <c r="AS565937" s="30"/>
      <c r="AT565937" s="30"/>
      <c r="AU565937" s="30"/>
      <c r="AV565937" s="30"/>
    </row>
    <row r="565945" spans="45:48" x14ac:dyDescent="0.2">
      <c r="AS565945" s="30"/>
      <c r="AT565945" s="30"/>
      <c r="AU565945" s="30"/>
      <c r="AV565945" s="30"/>
    </row>
    <row r="565953" spans="45:48" x14ac:dyDescent="0.2">
      <c r="AS565953" s="30"/>
      <c r="AT565953" s="30"/>
      <c r="AU565953" s="30"/>
      <c r="AV565953" s="30"/>
    </row>
    <row r="565961" spans="45:48" x14ac:dyDescent="0.2">
      <c r="AS565961" s="30"/>
      <c r="AT565961" s="30"/>
      <c r="AU565961" s="30"/>
      <c r="AV565961" s="30"/>
    </row>
    <row r="565969" spans="45:48" x14ac:dyDescent="0.2">
      <c r="AS565969" s="30"/>
      <c r="AT565969" s="30"/>
      <c r="AU565969" s="30"/>
      <c r="AV565969" s="30"/>
    </row>
    <row r="565977" spans="45:48" x14ac:dyDescent="0.2">
      <c r="AS565977" s="30"/>
      <c r="AT565977" s="30"/>
      <c r="AU565977" s="30"/>
      <c r="AV565977" s="30"/>
    </row>
    <row r="565985" spans="45:48" x14ac:dyDescent="0.2">
      <c r="AS565985" s="30"/>
      <c r="AT565985" s="30"/>
      <c r="AU565985" s="30"/>
      <c r="AV565985" s="30"/>
    </row>
    <row r="565993" spans="45:48" x14ac:dyDescent="0.2">
      <c r="AS565993" s="30"/>
      <c r="AT565993" s="30"/>
      <c r="AU565993" s="30"/>
      <c r="AV565993" s="30"/>
    </row>
    <row r="566001" spans="45:48" x14ac:dyDescent="0.2">
      <c r="AS566001" s="30"/>
      <c r="AT566001" s="30"/>
      <c r="AU566001" s="30"/>
      <c r="AV566001" s="30"/>
    </row>
    <row r="566009" spans="45:48" x14ac:dyDescent="0.2">
      <c r="AS566009" s="30"/>
      <c r="AT566009" s="30"/>
      <c r="AU566009" s="30"/>
      <c r="AV566009" s="30"/>
    </row>
    <row r="566017" spans="45:48" x14ac:dyDescent="0.2">
      <c r="AS566017" s="30"/>
      <c r="AT566017" s="30"/>
      <c r="AU566017" s="30"/>
      <c r="AV566017" s="30"/>
    </row>
    <row r="566025" spans="45:48" x14ac:dyDescent="0.2">
      <c r="AS566025" s="30"/>
      <c r="AT566025" s="30"/>
      <c r="AU566025" s="30"/>
      <c r="AV566025" s="30"/>
    </row>
    <row r="566033" spans="45:48" x14ac:dyDescent="0.2">
      <c r="AS566033" s="30"/>
      <c r="AT566033" s="30"/>
      <c r="AU566033" s="30"/>
      <c r="AV566033" s="30"/>
    </row>
    <row r="566041" spans="45:48" x14ac:dyDescent="0.2">
      <c r="AS566041" s="30"/>
      <c r="AT566041" s="30"/>
      <c r="AU566041" s="30"/>
      <c r="AV566041" s="30"/>
    </row>
    <row r="566049" spans="45:48" x14ac:dyDescent="0.2">
      <c r="AS566049" s="30"/>
      <c r="AT566049" s="30"/>
      <c r="AU566049" s="30"/>
      <c r="AV566049" s="30"/>
    </row>
    <row r="566057" spans="45:48" x14ac:dyDescent="0.2">
      <c r="AS566057" s="30"/>
      <c r="AT566057" s="30"/>
      <c r="AU566057" s="30"/>
      <c r="AV566057" s="30"/>
    </row>
    <row r="566065" spans="45:48" x14ac:dyDescent="0.2">
      <c r="AS566065" s="30"/>
      <c r="AT566065" s="30"/>
      <c r="AU566065" s="30"/>
      <c r="AV566065" s="30"/>
    </row>
    <row r="566073" spans="45:48" x14ac:dyDescent="0.2">
      <c r="AS566073" s="30"/>
      <c r="AT566073" s="30"/>
      <c r="AU566073" s="30"/>
      <c r="AV566073" s="30"/>
    </row>
    <row r="566081" spans="45:48" x14ac:dyDescent="0.2">
      <c r="AS566081" s="30"/>
      <c r="AT566081" s="30"/>
      <c r="AU566081" s="30"/>
      <c r="AV566081" s="30"/>
    </row>
    <row r="566089" spans="45:48" x14ac:dyDescent="0.2">
      <c r="AS566089" s="30"/>
      <c r="AT566089" s="30"/>
      <c r="AU566089" s="30"/>
      <c r="AV566089" s="30"/>
    </row>
    <row r="566097" spans="45:48" x14ac:dyDescent="0.2">
      <c r="AS566097" s="30"/>
      <c r="AT566097" s="30"/>
      <c r="AU566097" s="30"/>
      <c r="AV566097" s="30"/>
    </row>
    <row r="566105" spans="45:48" x14ac:dyDescent="0.2">
      <c r="AS566105" s="30"/>
      <c r="AT566105" s="30"/>
      <c r="AU566105" s="30"/>
      <c r="AV566105" s="30"/>
    </row>
    <row r="566113" spans="45:48" x14ac:dyDescent="0.2">
      <c r="AS566113" s="30"/>
      <c r="AT566113" s="30"/>
      <c r="AU566113" s="30"/>
      <c r="AV566113" s="30"/>
    </row>
    <row r="566121" spans="45:48" x14ac:dyDescent="0.2">
      <c r="AS566121" s="30"/>
      <c r="AT566121" s="30"/>
      <c r="AU566121" s="30"/>
      <c r="AV566121" s="30"/>
    </row>
    <row r="566129" spans="45:48" x14ac:dyDescent="0.2">
      <c r="AS566129" s="30"/>
      <c r="AT566129" s="30"/>
      <c r="AU566129" s="30"/>
      <c r="AV566129" s="30"/>
    </row>
    <row r="566137" spans="45:48" x14ac:dyDescent="0.2">
      <c r="AS566137" s="30"/>
      <c r="AT566137" s="30"/>
      <c r="AU566137" s="30"/>
      <c r="AV566137" s="30"/>
    </row>
    <row r="566145" spans="45:48" x14ac:dyDescent="0.2">
      <c r="AS566145" s="30"/>
      <c r="AT566145" s="30"/>
      <c r="AU566145" s="30"/>
      <c r="AV566145" s="30"/>
    </row>
    <row r="566153" spans="45:48" x14ac:dyDescent="0.2">
      <c r="AS566153" s="30"/>
      <c r="AT566153" s="30"/>
      <c r="AU566153" s="30"/>
      <c r="AV566153" s="30"/>
    </row>
    <row r="566161" spans="45:48" x14ac:dyDescent="0.2">
      <c r="AS566161" s="30"/>
      <c r="AT566161" s="30"/>
      <c r="AU566161" s="30"/>
      <c r="AV566161" s="30"/>
    </row>
    <row r="566169" spans="45:48" x14ac:dyDescent="0.2">
      <c r="AS566169" s="30"/>
      <c r="AT566169" s="30"/>
      <c r="AU566169" s="30"/>
      <c r="AV566169" s="30"/>
    </row>
    <row r="566177" spans="45:48" x14ac:dyDescent="0.2">
      <c r="AS566177" s="30"/>
      <c r="AT566177" s="30"/>
      <c r="AU566177" s="30"/>
      <c r="AV566177" s="30"/>
    </row>
    <row r="566185" spans="45:48" x14ac:dyDescent="0.2">
      <c r="AS566185" s="30"/>
      <c r="AT566185" s="30"/>
      <c r="AU566185" s="30"/>
      <c r="AV566185" s="30"/>
    </row>
    <row r="566193" spans="45:48" x14ac:dyDescent="0.2">
      <c r="AS566193" s="30"/>
      <c r="AT566193" s="30"/>
      <c r="AU566193" s="30"/>
      <c r="AV566193" s="30"/>
    </row>
    <row r="566201" spans="45:48" x14ac:dyDescent="0.2">
      <c r="AS566201" s="30"/>
      <c r="AT566201" s="30"/>
      <c r="AU566201" s="30"/>
      <c r="AV566201" s="30"/>
    </row>
    <row r="566209" spans="45:48" x14ac:dyDescent="0.2">
      <c r="AS566209" s="30"/>
      <c r="AT566209" s="30"/>
      <c r="AU566209" s="30"/>
      <c r="AV566209" s="30"/>
    </row>
    <row r="566217" spans="45:48" x14ac:dyDescent="0.2">
      <c r="AS566217" s="30"/>
      <c r="AT566217" s="30"/>
      <c r="AU566217" s="30"/>
      <c r="AV566217" s="30"/>
    </row>
    <row r="566225" spans="45:48" x14ac:dyDescent="0.2">
      <c r="AS566225" s="30"/>
      <c r="AT566225" s="30"/>
      <c r="AU566225" s="30"/>
      <c r="AV566225" s="30"/>
    </row>
    <row r="566233" spans="45:48" x14ac:dyDescent="0.2">
      <c r="AS566233" s="30"/>
      <c r="AT566233" s="30"/>
      <c r="AU566233" s="30"/>
      <c r="AV566233" s="30"/>
    </row>
    <row r="566241" spans="45:48" x14ac:dyDescent="0.2">
      <c r="AS566241" s="30"/>
      <c r="AT566241" s="30"/>
      <c r="AU566241" s="30"/>
      <c r="AV566241" s="30"/>
    </row>
    <row r="566249" spans="45:48" x14ac:dyDescent="0.2">
      <c r="AS566249" s="30"/>
      <c r="AT566249" s="30"/>
      <c r="AU566249" s="30"/>
      <c r="AV566249" s="30"/>
    </row>
    <row r="566257" spans="45:48" x14ac:dyDescent="0.2">
      <c r="AS566257" s="30"/>
      <c r="AT566257" s="30"/>
      <c r="AU566257" s="30"/>
      <c r="AV566257" s="30"/>
    </row>
    <row r="566265" spans="45:48" x14ac:dyDescent="0.2">
      <c r="AS566265" s="30"/>
      <c r="AT566265" s="30"/>
      <c r="AU566265" s="30"/>
      <c r="AV566265" s="30"/>
    </row>
    <row r="566273" spans="45:48" x14ac:dyDescent="0.2">
      <c r="AS566273" s="30"/>
      <c r="AT566273" s="30"/>
      <c r="AU566273" s="30"/>
      <c r="AV566273" s="30"/>
    </row>
    <row r="566281" spans="45:48" x14ac:dyDescent="0.2">
      <c r="AS566281" s="30"/>
      <c r="AT566281" s="30"/>
      <c r="AU566281" s="30"/>
      <c r="AV566281" s="30"/>
    </row>
    <row r="566289" spans="45:48" x14ac:dyDescent="0.2">
      <c r="AS566289" s="30"/>
      <c r="AT566289" s="30"/>
      <c r="AU566289" s="30"/>
      <c r="AV566289" s="30"/>
    </row>
    <row r="566297" spans="45:48" x14ac:dyDescent="0.2">
      <c r="AS566297" s="30"/>
      <c r="AT566297" s="30"/>
      <c r="AU566297" s="30"/>
      <c r="AV566297" s="30"/>
    </row>
    <row r="566305" spans="45:48" x14ac:dyDescent="0.2">
      <c r="AS566305" s="30"/>
      <c r="AT566305" s="30"/>
      <c r="AU566305" s="30"/>
      <c r="AV566305" s="30"/>
    </row>
    <row r="566313" spans="45:48" x14ac:dyDescent="0.2">
      <c r="AS566313" s="30"/>
      <c r="AT566313" s="30"/>
      <c r="AU566313" s="30"/>
      <c r="AV566313" s="30"/>
    </row>
    <row r="566321" spans="45:48" x14ac:dyDescent="0.2">
      <c r="AS566321" s="30"/>
      <c r="AT566321" s="30"/>
      <c r="AU566321" s="30"/>
      <c r="AV566321" s="30"/>
    </row>
    <row r="566329" spans="45:48" x14ac:dyDescent="0.2">
      <c r="AS566329" s="30"/>
      <c r="AT566329" s="30"/>
      <c r="AU566329" s="30"/>
      <c r="AV566329" s="30"/>
    </row>
    <row r="566337" spans="45:48" x14ac:dyDescent="0.2">
      <c r="AS566337" s="30"/>
      <c r="AT566337" s="30"/>
      <c r="AU566337" s="30"/>
      <c r="AV566337" s="30"/>
    </row>
    <row r="566345" spans="45:48" x14ac:dyDescent="0.2">
      <c r="AS566345" s="30"/>
      <c r="AT566345" s="30"/>
      <c r="AU566345" s="30"/>
      <c r="AV566345" s="30"/>
    </row>
    <row r="566353" spans="45:48" x14ac:dyDescent="0.2">
      <c r="AS566353" s="30"/>
      <c r="AT566353" s="30"/>
      <c r="AU566353" s="30"/>
      <c r="AV566353" s="30"/>
    </row>
    <row r="566361" spans="45:48" x14ac:dyDescent="0.2">
      <c r="AS566361" s="30"/>
      <c r="AT566361" s="30"/>
      <c r="AU566361" s="30"/>
      <c r="AV566361" s="30"/>
    </row>
    <row r="566369" spans="45:48" x14ac:dyDescent="0.2">
      <c r="AS566369" s="30"/>
      <c r="AT566369" s="30"/>
      <c r="AU566369" s="30"/>
      <c r="AV566369" s="30"/>
    </row>
    <row r="566377" spans="45:48" x14ac:dyDescent="0.2">
      <c r="AS566377" s="30"/>
      <c r="AT566377" s="30"/>
      <c r="AU566377" s="30"/>
      <c r="AV566377" s="30"/>
    </row>
    <row r="566385" spans="45:48" x14ac:dyDescent="0.2">
      <c r="AS566385" s="30"/>
      <c r="AT566385" s="30"/>
      <c r="AU566385" s="30"/>
      <c r="AV566385" s="30"/>
    </row>
    <row r="566393" spans="45:48" x14ac:dyDescent="0.2">
      <c r="AS566393" s="30"/>
      <c r="AT566393" s="30"/>
      <c r="AU566393" s="30"/>
      <c r="AV566393" s="30"/>
    </row>
    <row r="566401" spans="45:48" x14ac:dyDescent="0.2">
      <c r="AS566401" s="30"/>
      <c r="AT566401" s="30"/>
      <c r="AU566401" s="30"/>
      <c r="AV566401" s="30"/>
    </row>
    <row r="566409" spans="45:48" x14ac:dyDescent="0.2">
      <c r="AS566409" s="30"/>
      <c r="AT566409" s="30"/>
      <c r="AU566409" s="30"/>
      <c r="AV566409" s="30"/>
    </row>
    <row r="566417" spans="45:48" x14ac:dyDescent="0.2">
      <c r="AS566417" s="30"/>
      <c r="AT566417" s="30"/>
      <c r="AU566417" s="30"/>
      <c r="AV566417" s="30"/>
    </row>
    <row r="566425" spans="45:48" x14ac:dyDescent="0.2">
      <c r="AS566425" s="30"/>
      <c r="AT566425" s="30"/>
      <c r="AU566425" s="30"/>
      <c r="AV566425" s="30"/>
    </row>
    <row r="566433" spans="45:48" x14ac:dyDescent="0.2">
      <c r="AS566433" s="30"/>
      <c r="AT566433" s="30"/>
      <c r="AU566433" s="30"/>
      <c r="AV566433" s="30"/>
    </row>
    <row r="566441" spans="45:48" x14ac:dyDescent="0.2">
      <c r="AS566441" s="30"/>
      <c r="AT566441" s="30"/>
      <c r="AU566441" s="30"/>
      <c r="AV566441" s="30"/>
    </row>
    <row r="566449" spans="45:48" x14ac:dyDescent="0.2">
      <c r="AS566449" s="30"/>
      <c r="AT566449" s="30"/>
      <c r="AU566449" s="30"/>
      <c r="AV566449" s="30"/>
    </row>
    <row r="566457" spans="45:48" x14ac:dyDescent="0.2">
      <c r="AS566457" s="30"/>
      <c r="AT566457" s="30"/>
      <c r="AU566457" s="30"/>
      <c r="AV566457" s="30"/>
    </row>
    <row r="566465" spans="45:48" x14ac:dyDescent="0.2">
      <c r="AS566465" s="30"/>
      <c r="AT566465" s="30"/>
      <c r="AU566465" s="30"/>
      <c r="AV566465" s="30"/>
    </row>
    <row r="566473" spans="45:48" x14ac:dyDescent="0.2">
      <c r="AS566473" s="30"/>
      <c r="AT566473" s="30"/>
      <c r="AU566473" s="30"/>
      <c r="AV566473" s="30"/>
    </row>
    <row r="566481" spans="45:48" x14ac:dyDescent="0.2">
      <c r="AS566481" s="30"/>
      <c r="AT566481" s="30"/>
      <c r="AU566481" s="30"/>
      <c r="AV566481" s="30"/>
    </row>
    <row r="566489" spans="45:48" x14ac:dyDescent="0.2">
      <c r="AS566489" s="30"/>
      <c r="AT566489" s="30"/>
      <c r="AU566489" s="30"/>
      <c r="AV566489" s="30"/>
    </row>
    <row r="566497" spans="45:48" x14ac:dyDescent="0.2">
      <c r="AS566497" s="30"/>
      <c r="AT566497" s="30"/>
      <c r="AU566497" s="30"/>
      <c r="AV566497" s="30"/>
    </row>
    <row r="566505" spans="45:48" x14ac:dyDescent="0.2">
      <c r="AS566505" s="30"/>
      <c r="AT566505" s="30"/>
      <c r="AU566505" s="30"/>
      <c r="AV566505" s="30"/>
    </row>
    <row r="566513" spans="45:48" x14ac:dyDescent="0.2">
      <c r="AS566513" s="30"/>
      <c r="AT566513" s="30"/>
      <c r="AU566513" s="30"/>
      <c r="AV566513" s="30"/>
    </row>
    <row r="566521" spans="45:48" x14ac:dyDescent="0.2">
      <c r="AS566521" s="30"/>
      <c r="AT566521" s="30"/>
      <c r="AU566521" s="30"/>
      <c r="AV566521" s="30"/>
    </row>
    <row r="566529" spans="45:48" x14ac:dyDescent="0.2">
      <c r="AS566529" s="30"/>
      <c r="AT566529" s="30"/>
      <c r="AU566529" s="30"/>
      <c r="AV566529" s="30"/>
    </row>
    <row r="566537" spans="45:48" x14ac:dyDescent="0.2">
      <c r="AS566537" s="30"/>
      <c r="AT566537" s="30"/>
      <c r="AU566537" s="30"/>
      <c r="AV566537" s="30"/>
    </row>
    <row r="566545" spans="45:48" x14ac:dyDescent="0.2">
      <c r="AS566545" s="30"/>
      <c r="AT566545" s="30"/>
      <c r="AU566545" s="30"/>
      <c r="AV566545" s="30"/>
    </row>
    <row r="566553" spans="45:48" x14ac:dyDescent="0.2">
      <c r="AS566553" s="30"/>
      <c r="AT566553" s="30"/>
      <c r="AU566553" s="30"/>
      <c r="AV566553" s="30"/>
    </row>
    <row r="566561" spans="45:48" x14ac:dyDescent="0.2">
      <c r="AS566561" s="30"/>
      <c r="AT566561" s="30"/>
      <c r="AU566561" s="30"/>
      <c r="AV566561" s="30"/>
    </row>
    <row r="566569" spans="45:48" x14ac:dyDescent="0.2">
      <c r="AS566569" s="30"/>
      <c r="AT566569" s="30"/>
      <c r="AU566569" s="30"/>
      <c r="AV566569" s="30"/>
    </row>
    <row r="566577" spans="45:48" x14ac:dyDescent="0.2">
      <c r="AS566577" s="30"/>
      <c r="AT566577" s="30"/>
      <c r="AU566577" s="30"/>
      <c r="AV566577" s="30"/>
    </row>
    <row r="566585" spans="45:48" x14ac:dyDescent="0.2">
      <c r="AS566585" s="30"/>
      <c r="AT566585" s="30"/>
      <c r="AU566585" s="30"/>
      <c r="AV566585" s="30"/>
    </row>
    <row r="566593" spans="45:48" x14ac:dyDescent="0.2">
      <c r="AS566593" s="30"/>
      <c r="AT566593" s="30"/>
      <c r="AU566593" s="30"/>
      <c r="AV566593" s="30"/>
    </row>
    <row r="566601" spans="45:48" x14ac:dyDescent="0.2">
      <c r="AS566601" s="30"/>
      <c r="AT566601" s="30"/>
      <c r="AU566601" s="30"/>
      <c r="AV566601" s="30"/>
    </row>
    <row r="566609" spans="45:48" x14ac:dyDescent="0.2">
      <c r="AS566609" s="30"/>
      <c r="AT566609" s="30"/>
      <c r="AU566609" s="30"/>
      <c r="AV566609" s="30"/>
    </row>
    <row r="566617" spans="45:48" x14ac:dyDescent="0.2">
      <c r="AS566617" s="30"/>
      <c r="AT566617" s="30"/>
      <c r="AU566617" s="30"/>
      <c r="AV566617" s="30"/>
    </row>
    <row r="566625" spans="45:48" x14ac:dyDescent="0.2">
      <c r="AS566625" s="30"/>
      <c r="AT566625" s="30"/>
      <c r="AU566625" s="30"/>
      <c r="AV566625" s="30"/>
    </row>
    <row r="566633" spans="45:48" x14ac:dyDescent="0.2">
      <c r="AS566633" s="30"/>
      <c r="AT566633" s="30"/>
      <c r="AU566633" s="30"/>
      <c r="AV566633" s="30"/>
    </row>
    <row r="566641" spans="45:48" x14ac:dyDescent="0.2">
      <c r="AS566641" s="30"/>
      <c r="AT566641" s="30"/>
      <c r="AU566641" s="30"/>
      <c r="AV566641" s="30"/>
    </row>
    <row r="566649" spans="45:48" x14ac:dyDescent="0.2">
      <c r="AS566649" s="30"/>
      <c r="AT566649" s="30"/>
      <c r="AU566649" s="30"/>
      <c r="AV566649" s="30"/>
    </row>
    <row r="566657" spans="45:48" x14ac:dyDescent="0.2">
      <c r="AS566657" s="30"/>
      <c r="AT566657" s="30"/>
      <c r="AU566657" s="30"/>
      <c r="AV566657" s="30"/>
    </row>
    <row r="566665" spans="45:48" x14ac:dyDescent="0.2">
      <c r="AS566665" s="30"/>
      <c r="AT566665" s="30"/>
      <c r="AU566665" s="30"/>
      <c r="AV566665" s="30"/>
    </row>
    <row r="566673" spans="45:48" x14ac:dyDescent="0.2">
      <c r="AS566673" s="30"/>
      <c r="AT566673" s="30"/>
      <c r="AU566673" s="30"/>
      <c r="AV566673" s="30"/>
    </row>
    <row r="566681" spans="45:48" x14ac:dyDescent="0.2">
      <c r="AS566681" s="30"/>
      <c r="AT566681" s="30"/>
      <c r="AU566681" s="30"/>
      <c r="AV566681" s="30"/>
    </row>
    <row r="566689" spans="45:48" x14ac:dyDescent="0.2">
      <c r="AS566689" s="30"/>
      <c r="AT566689" s="30"/>
      <c r="AU566689" s="30"/>
      <c r="AV566689" s="30"/>
    </row>
    <row r="566697" spans="45:48" x14ac:dyDescent="0.2">
      <c r="AS566697" s="30"/>
      <c r="AT566697" s="30"/>
      <c r="AU566697" s="30"/>
      <c r="AV566697" s="30"/>
    </row>
    <row r="566705" spans="45:48" x14ac:dyDescent="0.2">
      <c r="AS566705" s="30"/>
      <c r="AT566705" s="30"/>
      <c r="AU566705" s="30"/>
      <c r="AV566705" s="30"/>
    </row>
    <row r="566713" spans="45:48" x14ac:dyDescent="0.2">
      <c r="AS566713" s="30"/>
      <c r="AT566713" s="30"/>
      <c r="AU566713" s="30"/>
      <c r="AV566713" s="30"/>
    </row>
    <row r="566721" spans="45:48" x14ac:dyDescent="0.2">
      <c r="AS566721" s="30"/>
      <c r="AT566721" s="30"/>
      <c r="AU566721" s="30"/>
      <c r="AV566721" s="30"/>
    </row>
    <row r="566729" spans="45:48" x14ac:dyDescent="0.2">
      <c r="AS566729" s="30"/>
      <c r="AT566729" s="30"/>
      <c r="AU566729" s="30"/>
      <c r="AV566729" s="30"/>
    </row>
    <row r="566737" spans="45:48" x14ac:dyDescent="0.2">
      <c r="AS566737" s="30"/>
      <c r="AT566737" s="30"/>
      <c r="AU566737" s="30"/>
      <c r="AV566737" s="30"/>
    </row>
    <row r="566745" spans="45:48" x14ac:dyDescent="0.2">
      <c r="AS566745" s="30"/>
      <c r="AT566745" s="30"/>
      <c r="AU566745" s="30"/>
      <c r="AV566745" s="30"/>
    </row>
    <row r="566753" spans="45:48" x14ac:dyDescent="0.2">
      <c r="AS566753" s="30"/>
      <c r="AT566753" s="30"/>
      <c r="AU566753" s="30"/>
      <c r="AV566753" s="30"/>
    </row>
    <row r="566761" spans="45:48" x14ac:dyDescent="0.2">
      <c r="AS566761" s="30"/>
      <c r="AT566761" s="30"/>
      <c r="AU566761" s="30"/>
      <c r="AV566761" s="30"/>
    </row>
    <row r="566769" spans="45:48" x14ac:dyDescent="0.2">
      <c r="AS566769" s="30"/>
      <c r="AT566769" s="30"/>
      <c r="AU566769" s="30"/>
      <c r="AV566769" s="30"/>
    </row>
    <row r="566777" spans="45:48" x14ac:dyDescent="0.2">
      <c r="AS566777" s="30"/>
      <c r="AT566777" s="30"/>
      <c r="AU566777" s="30"/>
      <c r="AV566777" s="30"/>
    </row>
    <row r="566785" spans="45:48" x14ac:dyDescent="0.2">
      <c r="AS566785" s="30"/>
      <c r="AT566785" s="30"/>
      <c r="AU566785" s="30"/>
      <c r="AV566785" s="30"/>
    </row>
    <row r="566793" spans="45:48" x14ac:dyDescent="0.2">
      <c r="AS566793" s="30"/>
      <c r="AT566793" s="30"/>
      <c r="AU566793" s="30"/>
      <c r="AV566793" s="30"/>
    </row>
    <row r="566801" spans="45:48" x14ac:dyDescent="0.2">
      <c r="AS566801" s="30"/>
      <c r="AT566801" s="30"/>
      <c r="AU566801" s="30"/>
      <c r="AV566801" s="30"/>
    </row>
    <row r="566809" spans="45:48" x14ac:dyDescent="0.2">
      <c r="AS566809" s="30"/>
      <c r="AT566809" s="30"/>
      <c r="AU566809" s="30"/>
      <c r="AV566809" s="30"/>
    </row>
    <row r="566817" spans="45:48" x14ac:dyDescent="0.2">
      <c r="AS566817" s="30"/>
      <c r="AT566817" s="30"/>
      <c r="AU566817" s="30"/>
      <c r="AV566817" s="30"/>
    </row>
    <row r="566825" spans="45:48" x14ac:dyDescent="0.2">
      <c r="AS566825" s="30"/>
      <c r="AT566825" s="30"/>
      <c r="AU566825" s="30"/>
      <c r="AV566825" s="30"/>
    </row>
    <row r="566833" spans="45:48" x14ac:dyDescent="0.2">
      <c r="AS566833" s="30"/>
      <c r="AT566833" s="30"/>
      <c r="AU566833" s="30"/>
      <c r="AV566833" s="30"/>
    </row>
    <row r="566841" spans="45:48" x14ac:dyDescent="0.2">
      <c r="AS566841" s="30"/>
      <c r="AT566841" s="30"/>
      <c r="AU566841" s="30"/>
      <c r="AV566841" s="30"/>
    </row>
    <row r="566849" spans="45:48" x14ac:dyDescent="0.2">
      <c r="AS566849" s="30"/>
      <c r="AT566849" s="30"/>
      <c r="AU566849" s="30"/>
      <c r="AV566849" s="30"/>
    </row>
    <row r="566857" spans="45:48" x14ac:dyDescent="0.2">
      <c r="AS566857" s="30"/>
      <c r="AT566857" s="30"/>
      <c r="AU566857" s="30"/>
      <c r="AV566857" s="30"/>
    </row>
    <row r="566865" spans="45:48" x14ac:dyDescent="0.2">
      <c r="AS566865" s="30"/>
      <c r="AT566865" s="30"/>
      <c r="AU566865" s="30"/>
      <c r="AV566865" s="30"/>
    </row>
    <row r="566873" spans="45:48" x14ac:dyDescent="0.2">
      <c r="AS566873" s="30"/>
      <c r="AT566873" s="30"/>
      <c r="AU566873" s="30"/>
      <c r="AV566873" s="30"/>
    </row>
    <row r="566881" spans="45:48" x14ac:dyDescent="0.2">
      <c r="AS566881" s="30"/>
      <c r="AT566881" s="30"/>
      <c r="AU566881" s="30"/>
      <c r="AV566881" s="30"/>
    </row>
    <row r="566889" spans="45:48" x14ac:dyDescent="0.2">
      <c r="AS566889" s="30"/>
      <c r="AT566889" s="30"/>
      <c r="AU566889" s="30"/>
      <c r="AV566889" s="30"/>
    </row>
    <row r="566897" spans="45:48" x14ac:dyDescent="0.2">
      <c r="AS566897" s="30"/>
      <c r="AT566897" s="30"/>
      <c r="AU566897" s="30"/>
      <c r="AV566897" s="30"/>
    </row>
    <row r="566905" spans="45:48" x14ac:dyDescent="0.2">
      <c r="AS566905" s="30"/>
      <c r="AT566905" s="30"/>
      <c r="AU566905" s="30"/>
      <c r="AV566905" s="30"/>
    </row>
    <row r="566913" spans="45:48" x14ac:dyDescent="0.2">
      <c r="AS566913" s="30"/>
      <c r="AT566913" s="30"/>
      <c r="AU566913" s="30"/>
      <c r="AV566913" s="30"/>
    </row>
    <row r="566921" spans="45:48" x14ac:dyDescent="0.2">
      <c r="AS566921" s="30"/>
      <c r="AT566921" s="30"/>
      <c r="AU566921" s="30"/>
      <c r="AV566921" s="30"/>
    </row>
    <row r="566929" spans="45:48" x14ac:dyDescent="0.2">
      <c r="AS566929" s="30"/>
      <c r="AT566929" s="30"/>
      <c r="AU566929" s="30"/>
      <c r="AV566929" s="30"/>
    </row>
    <row r="566937" spans="45:48" x14ac:dyDescent="0.2">
      <c r="AS566937" s="30"/>
      <c r="AT566937" s="30"/>
      <c r="AU566937" s="30"/>
      <c r="AV566937" s="30"/>
    </row>
    <row r="566945" spans="45:48" x14ac:dyDescent="0.2">
      <c r="AS566945" s="30"/>
      <c r="AT566945" s="30"/>
      <c r="AU566945" s="30"/>
      <c r="AV566945" s="30"/>
    </row>
    <row r="566953" spans="45:48" x14ac:dyDescent="0.2">
      <c r="AS566953" s="30"/>
      <c r="AT566953" s="30"/>
      <c r="AU566953" s="30"/>
      <c r="AV566953" s="30"/>
    </row>
    <row r="566961" spans="45:48" x14ac:dyDescent="0.2">
      <c r="AS566961" s="30"/>
      <c r="AT566961" s="30"/>
      <c r="AU566961" s="30"/>
      <c r="AV566961" s="30"/>
    </row>
    <row r="566969" spans="45:48" x14ac:dyDescent="0.2">
      <c r="AS566969" s="30"/>
      <c r="AT566969" s="30"/>
      <c r="AU566969" s="30"/>
      <c r="AV566969" s="30"/>
    </row>
    <row r="566977" spans="45:48" x14ac:dyDescent="0.2">
      <c r="AS566977" s="30"/>
      <c r="AT566977" s="30"/>
      <c r="AU566977" s="30"/>
      <c r="AV566977" s="30"/>
    </row>
    <row r="566985" spans="45:48" x14ac:dyDescent="0.2">
      <c r="AS566985" s="30"/>
      <c r="AT566985" s="30"/>
      <c r="AU566985" s="30"/>
      <c r="AV566985" s="30"/>
    </row>
    <row r="566993" spans="45:48" x14ac:dyDescent="0.2">
      <c r="AS566993" s="30"/>
      <c r="AT566993" s="30"/>
      <c r="AU566993" s="30"/>
      <c r="AV566993" s="30"/>
    </row>
    <row r="567001" spans="45:48" x14ac:dyDescent="0.2">
      <c r="AS567001" s="30"/>
      <c r="AT567001" s="30"/>
      <c r="AU567001" s="30"/>
      <c r="AV567001" s="30"/>
    </row>
    <row r="567009" spans="45:48" x14ac:dyDescent="0.2">
      <c r="AS567009" s="30"/>
      <c r="AT567009" s="30"/>
      <c r="AU567009" s="30"/>
      <c r="AV567009" s="30"/>
    </row>
    <row r="567017" spans="45:48" x14ac:dyDescent="0.2">
      <c r="AS567017" s="30"/>
      <c r="AT567017" s="30"/>
      <c r="AU567017" s="30"/>
      <c r="AV567017" s="30"/>
    </row>
    <row r="567025" spans="45:48" x14ac:dyDescent="0.2">
      <c r="AS567025" s="30"/>
      <c r="AT567025" s="30"/>
      <c r="AU567025" s="30"/>
      <c r="AV567025" s="30"/>
    </row>
    <row r="567033" spans="45:48" x14ac:dyDescent="0.2">
      <c r="AS567033" s="30"/>
      <c r="AT567033" s="30"/>
      <c r="AU567033" s="30"/>
      <c r="AV567033" s="30"/>
    </row>
    <row r="567041" spans="45:48" x14ac:dyDescent="0.2">
      <c r="AS567041" s="30"/>
      <c r="AT567041" s="30"/>
      <c r="AU567041" s="30"/>
      <c r="AV567041" s="30"/>
    </row>
    <row r="567049" spans="45:48" x14ac:dyDescent="0.2">
      <c r="AS567049" s="30"/>
      <c r="AT567049" s="30"/>
      <c r="AU567049" s="30"/>
      <c r="AV567049" s="30"/>
    </row>
    <row r="567057" spans="45:48" x14ac:dyDescent="0.2">
      <c r="AS567057" s="30"/>
      <c r="AT567057" s="30"/>
      <c r="AU567057" s="30"/>
      <c r="AV567057" s="30"/>
    </row>
    <row r="567065" spans="45:48" x14ac:dyDescent="0.2">
      <c r="AS567065" s="30"/>
      <c r="AT567065" s="30"/>
      <c r="AU567065" s="30"/>
      <c r="AV567065" s="30"/>
    </row>
    <row r="567073" spans="45:48" x14ac:dyDescent="0.2">
      <c r="AS567073" s="30"/>
      <c r="AT567073" s="30"/>
      <c r="AU567073" s="30"/>
      <c r="AV567073" s="30"/>
    </row>
    <row r="567081" spans="45:48" x14ac:dyDescent="0.2">
      <c r="AS567081" s="30"/>
      <c r="AT567081" s="30"/>
      <c r="AU567081" s="30"/>
      <c r="AV567081" s="30"/>
    </row>
    <row r="567089" spans="45:48" x14ac:dyDescent="0.2">
      <c r="AS567089" s="30"/>
      <c r="AT567089" s="30"/>
      <c r="AU567089" s="30"/>
      <c r="AV567089" s="30"/>
    </row>
    <row r="567097" spans="45:48" x14ac:dyDescent="0.2">
      <c r="AS567097" s="30"/>
      <c r="AT567097" s="30"/>
      <c r="AU567097" s="30"/>
      <c r="AV567097" s="30"/>
    </row>
    <row r="567105" spans="45:48" x14ac:dyDescent="0.2">
      <c r="AS567105" s="30"/>
      <c r="AT567105" s="30"/>
      <c r="AU567105" s="30"/>
      <c r="AV567105" s="30"/>
    </row>
    <row r="567113" spans="45:48" x14ac:dyDescent="0.2">
      <c r="AS567113" s="30"/>
      <c r="AT567113" s="30"/>
      <c r="AU567113" s="30"/>
      <c r="AV567113" s="30"/>
    </row>
    <row r="567121" spans="45:48" x14ac:dyDescent="0.2">
      <c r="AS567121" s="30"/>
      <c r="AT567121" s="30"/>
      <c r="AU567121" s="30"/>
      <c r="AV567121" s="30"/>
    </row>
    <row r="567129" spans="45:48" x14ac:dyDescent="0.2">
      <c r="AS567129" s="30"/>
      <c r="AT567129" s="30"/>
      <c r="AU567129" s="30"/>
      <c r="AV567129" s="30"/>
    </row>
    <row r="567137" spans="45:48" x14ac:dyDescent="0.2">
      <c r="AS567137" s="30"/>
      <c r="AT567137" s="30"/>
      <c r="AU567137" s="30"/>
      <c r="AV567137" s="30"/>
    </row>
    <row r="567145" spans="45:48" x14ac:dyDescent="0.2">
      <c r="AS567145" s="30"/>
      <c r="AT567145" s="30"/>
      <c r="AU567145" s="30"/>
      <c r="AV567145" s="30"/>
    </row>
    <row r="567153" spans="45:48" x14ac:dyDescent="0.2">
      <c r="AS567153" s="30"/>
      <c r="AT567153" s="30"/>
      <c r="AU567153" s="30"/>
      <c r="AV567153" s="30"/>
    </row>
    <row r="567161" spans="45:48" x14ac:dyDescent="0.2">
      <c r="AS567161" s="30"/>
      <c r="AT567161" s="30"/>
      <c r="AU567161" s="30"/>
      <c r="AV567161" s="30"/>
    </row>
    <row r="567169" spans="45:48" x14ac:dyDescent="0.2">
      <c r="AS567169" s="30"/>
      <c r="AT567169" s="30"/>
      <c r="AU567169" s="30"/>
      <c r="AV567169" s="30"/>
    </row>
    <row r="567177" spans="45:48" x14ac:dyDescent="0.2">
      <c r="AS567177" s="30"/>
      <c r="AT567177" s="30"/>
      <c r="AU567177" s="30"/>
      <c r="AV567177" s="30"/>
    </row>
    <row r="567185" spans="45:48" x14ac:dyDescent="0.2">
      <c r="AS567185" s="30"/>
      <c r="AT567185" s="30"/>
      <c r="AU567185" s="30"/>
      <c r="AV567185" s="30"/>
    </row>
    <row r="567193" spans="45:48" x14ac:dyDescent="0.2">
      <c r="AS567193" s="30"/>
      <c r="AT567193" s="30"/>
      <c r="AU567193" s="30"/>
      <c r="AV567193" s="30"/>
    </row>
    <row r="567201" spans="45:48" x14ac:dyDescent="0.2">
      <c r="AS567201" s="30"/>
      <c r="AT567201" s="30"/>
      <c r="AU567201" s="30"/>
      <c r="AV567201" s="30"/>
    </row>
    <row r="567209" spans="45:48" x14ac:dyDescent="0.2">
      <c r="AS567209" s="30"/>
      <c r="AT567209" s="30"/>
      <c r="AU567209" s="30"/>
      <c r="AV567209" s="30"/>
    </row>
    <row r="567217" spans="45:48" x14ac:dyDescent="0.2">
      <c r="AS567217" s="30"/>
      <c r="AT567217" s="30"/>
      <c r="AU567217" s="30"/>
      <c r="AV567217" s="30"/>
    </row>
    <row r="567225" spans="45:48" x14ac:dyDescent="0.2">
      <c r="AS567225" s="30"/>
      <c r="AT567225" s="30"/>
      <c r="AU567225" s="30"/>
      <c r="AV567225" s="30"/>
    </row>
    <row r="567233" spans="45:48" x14ac:dyDescent="0.2">
      <c r="AS567233" s="30"/>
      <c r="AT567233" s="30"/>
      <c r="AU567233" s="30"/>
      <c r="AV567233" s="30"/>
    </row>
    <row r="567241" spans="45:48" x14ac:dyDescent="0.2">
      <c r="AS567241" s="30"/>
      <c r="AT567241" s="30"/>
      <c r="AU567241" s="30"/>
      <c r="AV567241" s="30"/>
    </row>
    <row r="567249" spans="45:48" x14ac:dyDescent="0.2">
      <c r="AS567249" s="30"/>
      <c r="AT567249" s="30"/>
      <c r="AU567249" s="30"/>
      <c r="AV567249" s="30"/>
    </row>
    <row r="567257" spans="45:48" x14ac:dyDescent="0.2">
      <c r="AS567257" s="30"/>
      <c r="AT567257" s="30"/>
      <c r="AU567257" s="30"/>
      <c r="AV567257" s="30"/>
    </row>
    <row r="567265" spans="45:48" x14ac:dyDescent="0.2">
      <c r="AS567265" s="30"/>
      <c r="AT567265" s="30"/>
      <c r="AU567265" s="30"/>
      <c r="AV567265" s="30"/>
    </row>
    <row r="567273" spans="45:48" x14ac:dyDescent="0.2">
      <c r="AS567273" s="30"/>
      <c r="AT567273" s="30"/>
      <c r="AU567273" s="30"/>
      <c r="AV567273" s="30"/>
    </row>
    <row r="567281" spans="45:48" x14ac:dyDescent="0.2">
      <c r="AS567281" s="30"/>
      <c r="AT567281" s="30"/>
      <c r="AU567281" s="30"/>
      <c r="AV567281" s="30"/>
    </row>
    <row r="567289" spans="45:48" x14ac:dyDescent="0.2">
      <c r="AS567289" s="30"/>
      <c r="AT567289" s="30"/>
      <c r="AU567289" s="30"/>
      <c r="AV567289" s="30"/>
    </row>
    <row r="567297" spans="45:48" x14ac:dyDescent="0.2">
      <c r="AS567297" s="30"/>
      <c r="AT567297" s="30"/>
      <c r="AU567297" s="30"/>
      <c r="AV567297" s="30"/>
    </row>
    <row r="567305" spans="45:48" x14ac:dyDescent="0.2">
      <c r="AS567305" s="30"/>
      <c r="AT567305" s="30"/>
      <c r="AU567305" s="30"/>
      <c r="AV567305" s="30"/>
    </row>
    <row r="567313" spans="45:48" x14ac:dyDescent="0.2">
      <c r="AS567313" s="30"/>
      <c r="AT567313" s="30"/>
      <c r="AU567313" s="30"/>
      <c r="AV567313" s="30"/>
    </row>
    <row r="567321" spans="45:48" x14ac:dyDescent="0.2">
      <c r="AS567321" s="30"/>
      <c r="AT567321" s="30"/>
      <c r="AU567321" s="30"/>
      <c r="AV567321" s="30"/>
    </row>
    <row r="567329" spans="45:48" x14ac:dyDescent="0.2">
      <c r="AS567329" s="30"/>
      <c r="AT567329" s="30"/>
      <c r="AU567329" s="30"/>
      <c r="AV567329" s="30"/>
    </row>
    <row r="567337" spans="45:48" x14ac:dyDescent="0.2">
      <c r="AS567337" s="30"/>
      <c r="AT567337" s="30"/>
      <c r="AU567337" s="30"/>
      <c r="AV567337" s="30"/>
    </row>
    <row r="567345" spans="45:48" x14ac:dyDescent="0.2">
      <c r="AS567345" s="30"/>
      <c r="AT567345" s="30"/>
      <c r="AU567345" s="30"/>
      <c r="AV567345" s="30"/>
    </row>
    <row r="567353" spans="45:48" x14ac:dyDescent="0.2">
      <c r="AS567353" s="30"/>
      <c r="AT567353" s="30"/>
      <c r="AU567353" s="30"/>
      <c r="AV567353" s="30"/>
    </row>
    <row r="567361" spans="45:48" x14ac:dyDescent="0.2">
      <c r="AS567361" s="30"/>
      <c r="AT567361" s="30"/>
      <c r="AU567361" s="30"/>
      <c r="AV567361" s="30"/>
    </row>
    <row r="567369" spans="45:48" x14ac:dyDescent="0.2">
      <c r="AS567369" s="30"/>
      <c r="AT567369" s="30"/>
      <c r="AU567369" s="30"/>
      <c r="AV567369" s="30"/>
    </row>
    <row r="567377" spans="45:48" x14ac:dyDescent="0.2">
      <c r="AS567377" s="30"/>
      <c r="AT567377" s="30"/>
      <c r="AU567377" s="30"/>
      <c r="AV567377" s="30"/>
    </row>
    <row r="567385" spans="45:48" x14ac:dyDescent="0.2">
      <c r="AS567385" s="30"/>
      <c r="AT567385" s="30"/>
      <c r="AU567385" s="30"/>
      <c r="AV567385" s="30"/>
    </row>
    <row r="567393" spans="45:48" x14ac:dyDescent="0.2">
      <c r="AS567393" s="30"/>
      <c r="AT567393" s="30"/>
      <c r="AU567393" s="30"/>
      <c r="AV567393" s="30"/>
    </row>
    <row r="567401" spans="45:48" x14ac:dyDescent="0.2">
      <c r="AS567401" s="30"/>
      <c r="AT567401" s="30"/>
      <c r="AU567401" s="30"/>
      <c r="AV567401" s="30"/>
    </row>
    <row r="567409" spans="45:48" x14ac:dyDescent="0.2">
      <c r="AS567409" s="30"/>
      <c r="AT567409" s="30"/>
      <c r="AU567409" s="30"/>
      <c r="AV567409" s="30"/>
    </row>
    <row r="567417" spans="45:48" x14ac:dyDescent="0.2">
      <c r="AS567417" s="30"/>
      <c r="AT567417" s="30"/>
      <c r="AU567417" s="30"/>
      <c r="AV567417" s="30"/>
    </row>
    <row r="567425" spans="45:48" x14ac:dyDescent="0.2">
      <c r="AS567425" s="30"/>
      <c r="AT567425" s="30"/>
      <c r="AU567425" s="30"/>
      <c r="AV567425" s="30"/>
    </row>
    <row r="567433" spans="45:48" x14ac:dyDescent="0.2">
      <c r="AS567433" s="30"/>
      <c r="AT567433" s="30"/>
      <c r="AU567433" s="30"/>
      <c r="AV567433" s="30"/>
    </row>
    <row r="567441" spans="45:48" x14ac:dyDescent="0.2">
      <c r="AS567441" s="30"/>
      <c r="AT567441" s="30"/>
      <c r="AU567441" s="30"/>
      <c r="AV567441" s="30"/>
    </row>
    <row r="567449" spans="45:48" x14ac:dyDescent="0.2">
      <c r="AS567449" s="30"/>
      <c r="AT567449" s="30"/>
      <c r="AU567449" s="30"/>
      <c r="AV567449" s="30"/>
    </row>
    <row r="567457" spans="45:48" x14ac:dyDescent="0.2">
      <c r="AS567457" s="30"/>
      <c r="AT567457" s="30"/>
      <c r="AU567457" s="30"/>
      <c r="AV567457" s="30"/>
    </row>
    <row r="567465" spans="45:48" x14ac:dyDescent="0.2">
      <c r="AS567465" s="30"/>
      <c r="AT567465" s="30"/>
      <c r="AU567465" s="30"/>
      <c r="AV567465" s="30"/>
    </row>
    <row r="567473" spans="45:48" x14ac:dyDescent="0.2">
      <c r="AS567473" s="30"/>
      <c r="AT567473" s="30"/>
      <c r="AU567473" s="30"/>
      <c r="AV567473" s="30"/>
    </row>
    <row r="567481" spans="45:48" x14ac:dyDescent="0.2">
      <c r="AS567481" s="30"/>
      <c r="AT567481" s="30"/>
      <c r="AU567481" s="30"/>
      <c r="AV567481" s="30"/>
    </row>
    <row r="567489" spans="45:48" x14ac:dyDescent="0.2">
      <c r="AS567489" s="30"/>
      <c r="AT567489" s="30"/>
      <c r="AU567489" s="30"/>
      <c r="AV567489" s="30"/>
    </row>
    <row r="567497" spans="45:48" x14ac:dyDescent="0.2">
      <c r="AS567497" s="30"/>
      <c r="AT567497" s="30"/>
      <c r="AU567497" s="30"/>
      <c r="AV567497" s="30"/>
    </row>
    <row r="567505" spans="45:48" x14ac:dyDescent="0.2">
      <c r="AS567505" s="30"/>
      <c r="AT567505" s="30"/>
      <c r="AU567505" s="30"/>
      <c r="AV567505" s="30"/>
    </row>
    <row r="567513" spans="45:48" x14ac:dyDescent="0.2">
      <c r="AS567513" s="30"/>
      <c r="AT567513" s="30"/>
      <c r="AU567513" s="30"/>
      <c r="AV567513" s="30"/>
    </row>
    <row r="567521" spans="45:48" x14ac:dyDescent="0.2">
      <c r="AS567521" s="30"/>
      <c r="AT567521" s="30"/>
      <c r="AU567521" s="30"/>
      <c r="AV567521" s="30"/>
    </row>
    <row r="567529" spans="45:48" x14ac:dyDescent="0.2">
      <c r="AS567529" s="30"/>
      <c r="AT567529" s="30"/>
      <c r="AU567529" s="30"/>
      <c r="AV567529" s="30"/>
    </row>
    <row r="567537" spans="45:48" x14ac:dyDescent="0.2">
      <c r="AS567537" s="30"/>
      <c r="AT567537" s="30"/>
      <c r="AU567537" s="30"/>
      <c r="AV567537" s="30"/>
    </row>
    <row r="567545" spans="45:48" x14ac:dyDescent="0.2">
      <c r="AS567545" s="30"/>
      <c r="AT567545" s="30"/>
      <c r="AU567545" s="30"/>
      <c r="AV567545" s="30"/>
    </row>
    <row r="567553" spans="45:48" x14ac:dyDescent="0.2">
      <c r="AS567553" s="30"/>
      <c r="AT567553" s="30"/>
      <c r="AU567553" s="30"/>
      <c r="AV567553" s="30"/>
    </row>
    <row r="567561" spans="45:48" x14ac:dyDescent="0.2">
      <c r="AS567561" s="30"/>
      <c r="AT567561" s="30"/>
      <c r="AU567561" s="30"/>
      <c r="AV567561" s="30"/>
    </row>
    <row r="567569" spans="45:48" x14ac:dyDescent="0.2">
      <c r="AS567569" s="30"/>
      <c r="AT567569" s="30"/>
      <c r="AU567569" s="30"/>
      <c r="AV567569" s="30"/>
    </row>
    <row r="567577" spans="45:48" x14ac:dyDescent="0.2">
      <c r="AS567577" s="30"/>
      <c r="AT567577" s="30"/>
      <c r="AU567577" s="30"/>
      <c r="AV567577" s="30"/>
    </row>
    <row r="567585" spans="45:48" x14ac:dyDescent="0.2">
      <c r="AS567585" s="30"/>
      <c r="AT567585" s="30"/>
      <c r="AU567585" s="30"/>
      <c r="AV567585" s="30"/>
    </row>
    <row r="567593" spans="45:48" x14ac:dyDescent="0.2">
      <c r="AS567593" s="30"/>
      <c r="AT567593" s="30"/>
      <c r="AU567593" s="30"/>
      <c r="AV567593" s="30"/>
    </row>
    <row r="567601" spans="45:48" x14ac:dyDescent="0.2">
      <c r="AS567601" s="30"/>
      <c r="AT567601" s="30"/>
      <c r="AU567601" s="30"/>
      <c r="AV567601" s="30"/>
    </row>
    <row r="567609" spans="45:48" x14ac:dyDescent="0.2">
      <c r="AS567609" s="30"/>
      <c r="AT567609" s="30"/>
      <c r="AU567609" s="30"/>
      <c r="AV567609" s="30"/>
    </row>
    <row r="567617" spans="45:48" x14ac:dyDescent="0.2">
      <c r="AS567617" s="30"/>
      <c r="AT567617" s="30"/>
      <c r="AU567617" s="30"/>
      <c r="AV567617" s="30"/>
    </row>
    <row r="567625" spans="45:48" x14ac:dyDescent="0.2">
      <c r="AS567625" s="30"/>
      <c r="AT567625" s="30"/>
      <c r="AU567625" s="30"/>
      <c r="AV567625" s="30"/>
    </row>
    <row r="567633" spans="45:48" x14ac:dyDescent="0.2">
      <c r="AS567633" s="30"/>
      <c r="AT567633" s="30"/>
      <c r="AU567633" s="30"/>
      <c r="AV567633" s="30"/>
    </row>
    <row r="567641" spans="45:48" x14ac:dyDescent="0.2">
      <c r="AS567641" s="30"/>
      <c r="AT567641" s="30"/>
      <c r="AU567641" s="30"/>
      <c r="AV567641" s="30"/>
    </row>
    <row r="567649" spans="45:48" x14ac:dyDescent="0.2">
      <c r="AS567649" s="30"/>
      <c r="AT567649" s="30"/>
      <c r="AU567649" s="30"/>
      <c r="AV567649" s="30"/>
    </row>
    <row r="567657" spans="45:48" x14ac:dyDescent="0.2">
      <c r="AS567657" s="30"/>
      <c r="AT567657" s="30"/>
      <c r="AU567657" s="30"/>
      <c r="AV567657" s="30"/>
    </row>
    <row r="567665" spans="45:48" x14ac:dyDescent="0.2">
      <c r="AS567665" s="30"/>
      <c r="AT567665" s="30"/>
      <c r="AU567665" s="30"/>
      <c r="AV567665" s="30"/>
    </row>
    <row r="567673" spans="45:48" x14ac:dyDescent="0.2">
      <c r="AS567673" s="30"/>
      <c r="AT567673" s="30"/>
      <c r="AU567673" s="30"/>
      <c r="AV567673" s="30"/>
    </row>
    <row r="567681" spans="45:48" x14ac:dyDescent="0.2">
      <c r="AS567681" s="30"/>
      <c r="AT567681" s="30"/>
      <c r="AU567681" s="30"/>
      <c r="AV567681" s="30"/>
    </row>
    <row r="567689" spans="45:48" x14ac:dyDescent="0.2">
      <c r="AS567689" s="30"/>
      <c r="AT567689" s="30"/>
      <c r="AU567689" s="30"/>
      <c r="AV567689" s="30"/>
    </row>
    <row r="567697" spans="45:48" x14ac:dyDescent="0.2">
      <c r="AS567697" s="30"/>
      <c r="AT567697" s="30"/>
      <c r="AU567697" s="30"/>
      <c r="AV567697" s="30"/>
    </row>
    <row r="567705" spans="45:48" x14ac:dyDescent="0.2">
      <c r="AS567705" s="30"/>
      <c r="AT567705" s="30"/>
      <c r="AU567705" s="30"/>
      <c r="AV567705" s="30"/>
    </row>
    <row r="567713" spans="45:48" x14ac:dyDescent="0.2">
      <c r="AS567713" s="30"/>
      <c r="AT567713" s="30"/>
      <c r="AU567713" s="30"/>
      <c r="AV567713" s="30"/>
    </row>
    <row r="567721" spans="45:48" x14ac:dyDescent="0.2">
      <c r="AS567721" s="30"/>
      <c r="AT567721" s="30"/>
      <c r="AU567721" s="30"/>
      <c r="AV567721" s="30"/>
    </row>
    <row r="567729" spans="45:48" x14ac:dyDescent="0.2">
      <c r="AS567729" s="30"/>
      <c r="AT567729" s="30"/>
      <c r="AU567729" s="30"/>
      <c r="AV567729" s="30"/>
    </row>
    <row r="567737" spans="45:48" x14ac:dyDescent="0.2">
      <c r="AS567737" s="30"/>
      <c r="AT567737" s="30"/>
      <c r="AU567737" s="30"/>
      <c r="AV567737" s="30"/>
    </row>
    <row r="567745" spans="45:48" x14ac:dyDescent="0.2">
      <c r="AS567745" s="30"/>
      <c r="AT567745" s="30"/>
      <c r="AU567745" s="30"/>
      <c r="AV567745" s="30"/>
    </row>
    <row r="567753" spans="45:48" x14ac:dyDescent="0.2">
      <c r="AS567753" s="30"/>
      <c r="AT567753" s="30"/>
      <c r="AU567753" s="30"/>
      <c r="AV567753" s="30"/>
    </row>
    <row r="567761" spans="45:48" x14ac:dyDescent="0.2">
      <c r="AS567761" s="30"/>
      <c r="AT567761" s="30"/>
      <c r="AU567761" s="30"/>
      <c r="AV567761" s="30"/>
    </row>
    <row r="567769" spans="45:48" x14ac:dyDescent="0.2">
      <c r="AS567769" s="30"/>
      <c r="AT567769" s="30"/>
      <c r="AU567769" s="30"/>
      <c r="AV567769" s="30"/>
    </row>
    <row r="567777" spans="45:48" x14ac:dyDescent="0.2">
      <c r="AS567777" s="30"/>
      <c r="AT567777" s="30"/>
      <c r="AU567777" s="30"/>
      <c r="AV567777" s="30"/>
    </row>
    <row r="567785" spans="45:48" x14ac:dyDescent="0.2">
      <c r="AS567785" s="30"/>
      <c r="AT567785" s="30"/>
      <c r="AU567785" s="30"/>
      <c r="AV567785" s="30"/>
    </row>
    <row r="567793" spans="45:48" x14ac:dyDescent="0.2">
      <c r="AS567793" s="30"/>
      <c r="AT567793" s="30"/>
      <c r="AU567793" s="30"/>
      <c r="AV567793" s="30"/>
    </row>
    <row r="567801" spans="45:48" x14ac:dyDescent="0.2">
      <c r="AS567801" s="30"/>
      <c r="AT567801" s="30"/>
      <c r="AU567801" s="30"/>
      <c r="AV567801" s="30"/>
    </row>
    <row r="567809" spans="45:48" x14ac:dyDescent="0.2">
      <c r="AS567809" s="30"/>
      <c r="AT567809" s="30"/>
      <c r="AU567809" s="30"/>
      <c r="AV567809" s="30"/>
    </row>
    <row r="567817" spans="45:48" x14ac:dyDescent="0.2">
      <c r="AS567817" s="30"/>
      <c r="AT567817" s="30"/>
      <c r="AU567817" s="30"/>
      <c r="AV567817" s="30"/>
    </row>
    <row r="567825" spans="45:48" x14ac:dyDescent="0.2">
      <c r="AS567825" s="30"/>
      <c r="AT567825" s="30"/>
      <c r="AU567825" s="30"/>
      <c r="AV567825" s="30"/>
    </row>
    <row r="567833" spans="45:48" x14ac:dyDescent="0.2">
      <c r="AS567833" s="30"/>
      <c r="AT567833" s="30"/>
      <c r="AU567833" s="30"/>
      <c r="AV567833" s="30"/>
    </row>
    <row r="567841" spans="45:48" x14ac:dyDescent="0.2">
      <c r="AS567841" s="30"/>
      <c r="AT567841" s="30"/>
      <c r="AU567841" s="30"/>
      <c r="AV567841" s="30"/>
    </row>
    <row r="567849" spans="45:48" x14ac:dyDescent="0.2">
      <c r="AS567849" s="30"/>
      <c r="AT567849" s="30"/>
      <c r="AU567849" s="30"/>
      <c r="AV567849" s="30"/>
    </row>
    <row r="567857" spans="45:48" x14ac:dyDescent="0.2">
      <c r="AS567857" s="30"/>
      <c r="AT567857" s="30"/>
      <c r="AU567857" s="30"/>
      <c r="AV567857" s="30"/>
    </row>
    <row r="567865" spans="45:48" x14ac:dyDescent="0.2">
      <c r="AS567865" s="30"/>
      <c r="AT567865" s="30"/>
      <c r="AU567865" s="30"/>
      <c r="AV567865" s="30"/>
    </row>
    <row r="567873" spans="45:48" x14ac:dyDescent="0.2">
      <c r="AS567873" s="30"/>
      <c r="AT567873" s="30"/>
      <c r="AU567873" s="30"/>
      <c r="AV567873" s="30"/>
    </row>
    <row r="567881" spans="45:48" x14ac:dyDescent="0.2">
      <c r="AS567881" s="30"/>
      <c r="AT567881" s="30"/>
      <c r="AU567881" s="30"/>
      <c r="AV567881" s="30"/>
    </row>
    <row r="567889" spans="45:48" x14ac:dyDescent="0.2">
      <c r="AS567889" s="30"/>
      <c r="AT567889" s="30"/>
      <c r="AU567889" s="30"/>
      <c r="AV567889" s="30"/>
    </row>
    <row r="567897" spans="45:48" x14ac:dyDescent="0.2">
      <c r="AS567897" s="30"/>
      <c r="AT567897" s="30"/>
      <c r="AU567897" s="30"/>
      <c r="AV567897" s="30"/>
    </row>
    <row r="567905" spans="45:48" x14ac:dyDescent="0.2">
      <c r="AS567905" s="30"/>
      <c r="AT567905" s="30"/>
      <c r="AU567905" s="30"/>
      <c r="AV567905" s="30"/>
    </row>
    <row r="567913" spans="45:48" x14ac:dyDescent="0.2">
      <c r="AS567913" s="30"/>
      <c r="AT567913" s="30"/>
      <c r="AU567913" s="30"/>
      <c r="AV567913" s="30"/>
    </row>
    <row r="567921" spans="45:48" x14ac:dyDescent="0.2">
      <c r="AS567921" s="30"/>
      <c r="AT567921" s="30"/>
      <c r="AU567921" s="30"/>
      <c r="AV567921" s="30"/>
    </row>
    <row r="567929" spans="45:48" x14ac:dyDescent="0.2">
      <c r="AS567929" s="30"/>
      <c r="AT567929" s="30"/>
      <c r="AU567929" s="30"/>
      <c r="AV567929" s="30"/>
    </row>
    <row r="567937" spans="45:48" x14ac:dyDescent="0.2">
      <c r="AS567937" s="30"/>
      <c r="AT567937" s="30"/>
      <c r="AU567937" s="30"/>
      <c r="AV567937" s="30"/>
    </row>
    <row r="567945" spans="45:48" x14ac:dyDescent="0.2">
      <c r="AS567945" s="30"/>
      <c r="AT567945" s="30"/>
      <c r="AU567945" s="30"/>
      <c r="AV567945" s="30"/>
    </row>
    <row r="567953" spans="45:48" x14ac:dyDescent="0.2">
      <c r="AS567953" s="30"/>
      <c r="AT567953" s="30"/>
      <c r="AU567953" s="30"/>
      <c r="AV567953" s="30"/>
    </row>
    <row r="567961" spans="45:48" x14ac:dyDescent="0.2">
      <c r="AS567961" s="30"/>
      <c r="AT567961" s="30"/>
      <c r="AU567961" s="30"/>
      <c r="AV567961" s="30"/>
    </row>
    <row r="567969" spans="45:48" x14ac:dyDescent="0.2">
      <c r="AS567969" s="30"/>
      <c r="AT567969" s="30"/>
      <c r="AU567969" s="30"/>
      <c r="AV567969" s="30"/>
    </row>
    <row r="567977" spans="45:48" x14ac:dyDescent="0.2">
      <c r="AS567977" s="30"/>
      <c r="AT567977" s="30"/>
      <c r="AU567977" s="30"/>
      <c r="AV567977" s="30"/>
    </row>
    <row r="567985" spans="45:48" x14ac:dyDescent="0.2">
      <c r="AS567985" s="30"/>
      <c r="AT567985" s="30"/>
      <c r="AU567985" s="30"/>
      <c r="AV567985" s="30"/>
    </row>
    <row r="567993" spans="45:48" x14ac:dyDescent="0.2">
      <c r="AS567993" s="30"/>
      <c r="AT567993" s="30"/>
      <c r="AU567993" s="30"/>
      <c r="AV567993" s="30"/>
    </row>
    <row r="568001" spans="45:48" x14ac:dyDescent="0.2">
      <c r="AS568001" s="30"/>
      <c r="AT568001" s="30"/>
      <c r="AU568001" s="30"/>
      <c r="AV568001" s="30"/>
    </row>
    <row r="568009" spans="45:48" x14ac:dyDescent="0.2">
      <c r="AS568009" s="30"/>
      <c r="AT568009" s="30"/>
      <c r="AU568009" s="30"/>
      <c r="AV568009" s="30"/>
    </row>
    <row r="568017" spans="45:48" x14ac:dyDescent="0.2">
      <c r="AS568017" s="30"/>
      <c r="AT568017" s="30"/>
      <c r="AU568017" s="30"/>
      <c r="AV568017" s="30"/>
    </row>
    <row r="568025" spans="45:48" x14ac:dyDescent="0.2">
      <c r="AS568025" s="30"/>
      <c r="AT568025" s="30"/>
      <c r="AU568025" s="30"/>
      <c r="AV568025" s="30"/>
    </row>
    <row r="568033" spans="45:48" x14ac:dyDescent="0.2">
      <c r="AS568033" s="30"/>
      <c r="AT568033" s="30"/>
      <c r="AU568033" s="30"/>
      <c r="AV568033" s="30"/>
    </row>
    <row r="568041" spans="45:48" x14ac:dyDescent="0.2">
      <c r="AS568041" s="30"/>
      <c r="AT568041" s="30"/>
      <c r="AU568041" s="30"/>
      <c r="AV568041" s="30"/>
    </row>
    <row r="568049" spans="45:48" x14ac:dyDescent="0.2">
      <c r="AS568049" s="30"/>
      <c r="AT568049" s="30"/>
      <c r="AU568049" s="30"/>
      <c r="AV568049" s="30"/>
    </row>
    <row r="568057" spans="45:48" x14ac:dyDescent="0.2">
      <c r="AS568057" s="30"/>
      <c r="AT568057" s="30"/>
      <c r="AU568057" s="30"/>
      <c r="AV568057" s="30"/>
    </row>
    <row r="568065" spans="45:48" x14ac:dyDescent="0.2">
      <c r="AS568065" s="30"/>
      <c r="AT568065" s="30"/>
      <c r="AU568065" s="30"/>
      <c r="AV568065" s="30"/>
    </row>
    <row r="568073" spans="45:48" x14ac:dyDescent="0.2">
      <c r="AS568073" s="30"/>
      <c r="AT568073" s="30"/>
      <c r="AU568073" s="30"/>
      <c r="AV568073" s="30"/>
    </row>
    <row r="568081" spans="45:48" x14ac:dyDescent="0.2">
      <c r="AS568081" s="30"/>
      <c r="AT568081" s="30"/>
      <c r="AU568081" s="30"/>
      <c r="AV568081" s="30"/>
    </row>
    <row r="568089" spans="45:48" x14ac:dyDescent="0.2">
      <c r="AS568089" s="30"/>
      <c r="AT568089" s="30"/>
      <c r="AU568089" s="30"/>
      <c r="AV568089" s="30"/>
    </row>
    <row r="568097" spans="45:48" x14ac:dyDescent="0.2">
      <c r="AS568097" s="30"/>
      <c r="AT568097" s="30"/>
      <c r="AU568097" s="30"/>
      <c r="AV568097" s="30"/>
    </row>
    <row r="568105" spans="45:48" x14ac:dyDescent="0.2">
      <c r="AS568105" s="30"/>
      <c r="AT568105" s="30"/>
      <c r="AU568105" s="30"/>
      <c r="AV568105" s="30"/>
    </row>
    <row r="568113" spans="45:48" x14ac:dyDescent="0.2">
      <c r="AS568113" s="30"/>
      <c r="AT568113" s="30"/>
      <c r="AU568113" s="30"/>
      <c r="AV568113" s="30"/>
    </row>
    <row r="568121" spans="45:48" x14ac:dyDescent="0.2">
      <c r="AS568121" s="30"/>
      <c r="AT568121" s="30"/>
      <c r="AU568121" s="30"/>
      <c r="AV568121" s="30"/>
    </row>
    <row r="568129" spans="45:48" x14ac:dyDescent="0.2">
      <c r="AS568129" s="30"/>
      <c r="AT568129" s="30"/>
      <c r="AU568129" s="30"/>
      <c r="AV568129" s="30"/>
    </row>
    <row r="568137" spans="45:48" x14ac:dyDescent="0.2">
      <c r="AS568137" s="30"/>
      <c r="AT568137" s="30"/>
      <c r="AU568137" s="30"/>
      <c r="AV568137" s="30"/>
    </row>
    <row r="568145" spans="45:48" x14ac:dyDescent="0.2">
      <c r="AS568145" s="30"/>
      <c r="AT568145" s="30"/>
      <c r="AU568145" s="30"/>
      <c r="AV568145" s="30"/>
    </row>
    <row r="568153" spans="45:48" x14ac:dyDescent="0.2">
      <c r="AS568153" s="30"/>
      <c r="AT568153" s="30"/>
      <c r="AU568153" s="30"/>
      <c r="AV568153" s="30"/>
    </row>
    <row r="568161" spans="45:48" x14ac:dyDescent="0.2">
      <c r="AS568161" s="30"/>
      <c r="AT568161" s="30"/>
      <c r="AU568161" s="30"/>
      <c r="AV568161" s="30"/>
    </row>
    <row r="568169" spans="45:48" x14ac:dyDescent="0.2">
      <c r="AS568169" s="30"/>
      <c r="AT568169" s="30"/>
      <c r="AU568169" s="30"/>
      <c r="AV568169" s="30"/>
    </row>
    <row r="568177" spans="45:48" x14ac:dyDescent="0.2">
      <c r="AS568177" s="30"/>
      <c r="AT568177" s="30"/>
      <c r="AU568177" s="30"/>
      <c r="AV568177" s="30"/>
    </row>
    <row r="568185" spans="45:48" x14ac:dyDescent="0.2">
      <c r="AS568185" s="30"/>
      <c r="AT568185" s="30"/>
      <c r="AU568185" s="30"/>
      <c r="AV568185" s="30"/>
    </row>
    <row r="568193" spans="45:48" x14ac:dyDescent="0.2">
      <c r="AS568193" s="30"/>
      <c r="AT568193" s="30"/>
      <c r="AU568193" s="30"/>
      <c r="AV568193" s="30"/>
    </row>
    <row r="568201" spans="45:48" x14ac:dyDescent="0.2">
      <c r="AS568201" s="30"/>
      <c r="AT568201" s="30"/>
      <c r="AU568201" s="30"/>
      <c r="AV568201" s="30"/>
    </row>
    <row r="568209" spans="45:48" x14ac:dyDescent="0.2">
      <c r="AS568209" s="30"/>
      <c r="AT568209" s="30"/>
      <c r="AU568209" s="30"/>
      <c r="AV568209" s="30"/>
    </row>
    <row r="568217" spans="45:48" x14ac:dyDescent="0.2">
      <c r="AS568217" s="30"/>
      <c r="AT568217" s="30"/>
      <c r="AU568217" s="30"/>
      <c r="AV568217" s="30"/>
    </row>
    <row r="568225" spans="45:48" x14ac:dyDescent="0.2">
      <c r="AS568225" s="30"/>
      <c r="AT568225" s="30"/>
      <c r="AU568225" s="30"/>
      <c r="AV568225" s="30"/>
    </row>
    <row r="568233" spans="45:48" x14ac:dyDescent="0.2">
      <c r="AS568233" s="30"/>
      <c r="AT568233" s="30"/>
      <c r="AU568233" s="30"/>
      <c r="AV568233" s="30"/>
    </row>
    <row r="568241" spans="45:48" x14ac:dyDescent="0.2">
      <c r="AS568241" s="30"/>
      <c r="AT568241" s="30"/>
      <c r="AU568241" s="30"/>
      <c r="AV568241" s="30"/>
    </row>
    <row r="568249" spans="45:48" x14ac:dyDescent="0.2">
      <c r="AS568249" s="30"/>
      <c r="AT568249" s="30"/>
      <c r="AU568249" s="30"/>
      <c r="AV568249" s="30"/>
    </row>
    <row r="568257" spans="45:48" x14ac:dyDescent="0.2">
      <c r="AS568257" s="30"/>
      <c r="AT568257" s="30"/>
      <c r="AU568257" s="30"/>
      <c r="AV568257" s="30"/>
    </row>
    <row r="568265" spans="45:48" x14ac:dyDescent="0.2">
      <c r="AS568265" s="30"/>
      <c r="AT568265" s="30"/>
      <c r="AU568265" s="30"/>
      <c r="AV568265" s="30"/>
    </row>
    <row r="568273" spans="45:48" x14ac:dyDescent="0.2">
      <c r="AS568273" s="30"/>
      <c r="AT568273" s="30"/>
      <c r="AU568273" s="30"/>
      <c r="AV568273" s="30"/>
    </row>
    <row r="568281" spans="45:48" x14ac:dyDescent="0.2">
      <c r="AS568281" s="30"/>
      <c r="AT568281" s="30"/>
      <c r="AU568281" s="30"/>
      <c r="AV568281" s="30"/>
    </row>
    <row r="568289" spans="45:48" x14ac:dyDescent="0.2">
      <c r="AS568289" s="30"/>
      <c r="AT568289" s="30"/>
      <c r="AU568289" s="30"/>
      <c r="AV568289" s="30"/>
    </row>
    <row r="568297" spans="45:48" x14ac:dyDescent="0.2">
      <c r="AS568297" s="30"/>
      <c r="AT568297" s="30"/>
      <c r="AU568297" s="30"/>
      <c r="AV568297" s="30"/>
    </row>
    <row r="568305" spans="45:48" x14ac:dyDescent="0.2">
      <c r="AS568305" s="30"/>
      <c r="AT568305" s="30"/>
      <c r="AU568305" s="30"/>
      <c r="AV568305" s="30"/>
    </row>
    <row r="568313" spans="45:48" x14ac:dyDescent="0.2">
      <c r="AS568313" s="30"/>
      <c r="AT568313" s="30"/>
      <c r="AU568313" s="30"/>
      <c r="AV568313" s="30"/>
    </row>
    <row r="568321" spans="45:48" x14ac:dyDescent="0.2">
      <c r="AS568321" s="30"/>
      <c r="AT568321" s="30"/>
      <c r="AU568321" s="30"/>
      <c r="AV568321" s="30"/>
    </row>
    <row r="568329" spans="45:48" x14ac:dyDescent="0.2">
      <c r="AS568329" s="30"/>
      <c r="AT568329" s="30"/>
      <c r="AU568329" s="30"/>
      <c r="AV568329" s="30"/>
    </row>
    <row r="568337" spans="45:48" x14ac:dyDescent="0.2">
      <c r="AS568337" s="30"/>
      <c r="AT568337" s="30"/>
      <c r="AU568337" s="30"/>
      <c r="AV568337" s="30"/>
    </row>
    <row r="568345" spans="45:48" x14ac:dyDescent="0.2">
      <c r="AS568345" s="30"/>
      <c r="AT568345" s="30"/>
      <c r="AU568345" s="30"/>
      <c r="AV568345" s="30"/>
    </row>
    <row r="568353" spans="45:48" x14ac:dyDescent="0.2">
      <c r="AS568353" s="30"/>
      <c r="AT568353" s="30"/>
      <c r="AU568353" s="30"/>
      <c r="AV568353" s="30"/>
    </row>
    <row r="568361" spans="45:48" x14ac:dyDescent="0.2">
      <c r="AS568361" s="30"/>
      <c r="AT568361" s="30"/>
      <c r="AU568361" s="30"/>
      <c r="AV568361" s="30"/>
    </row>
    <row r="568369" spans="45:48" x14ac:dyDescent="0.2">
      <c r="AS568369" s="30"/>
      <c r="AT568369" s="30"/>
      <c r="AU568369" s="30"/>
      <c r="AV568369" s="30"/>
    </row>
    <row r="568377" spans="45:48" x14ac:dyDescent="0.2">
      <c r="AS568377" s="30"/>
      <c r="AT568377" s="30"/>
      <c r="AU568377" s="30"/>
      <c r="AV568377" s="30"/>
    </row>
    <row r="568385" spans="45:48" x14ac:dyDescent="0.2">
      <c r="AS568385" s="30"/>
      <c r="AT568385" s="30"/>
      <c r="AU568385" s="30"/>
      <c r="AV568385" s="30"/>
    </row>
    <row r="568393" spans="45:48" x14ac:dyDescent="0.2">
      <c r="AS568393" s="30"/>
      <c r="AT568393" s="30"/>
      <c r="AU568393" s="30"/>
      <c r="AV568393" s="30"/>
    </row>
    <row r="568401" spans="45:48" x14ac:dyDescent="0.2">
      <c r="AS568401" s="30"/>
      <c r="AT568401" s="30"/>
      <c r="AU568401" s="30"/>
      <c r="AV568401" s="30"/>
    </row>
    <row r="568409" spans="45:48" x14ac:dyDescent="0.2">
      <c r="AS568409" s="30"/>
      <c r="AT568409" s="30"/>
      <c r="AU568409" s="30"/>
      <c r="AV568409" s="30"/>
    </row>
    <row r="568417" spans="45:48" x14ac:dyDescent="0.2">
      <c r="AS568417" s="30"/>
      <c r="AT568417" s="30"/>
      <c r="AU568417" s="30"/>
      <c r="AV568417" s="30"/>
    </row>
    <row r="568425" spans="45:48" x14ac:dyDescent="0.2">
      <c r="AS568425" s="30"/>
      <c r="AT568425" s="30"/>
      <c r="AU568425" s="30"/>
      <c r="AV568425" s="30"/>
    </row>
    <row r="568433" spans="45:48" x14ac:dyDescent="0.2">
      <c r="AS568433" s="30"/>
      <c r="AT568433" s="30"/>
      <c r="AU568433" s="30"/>
      <c r="AV568433" s="30"/>
    </row>
    <row r="568441" spans="45:48" x14ac:dyDescent="0.2">
      <c r="AS568441" s="30"/>
      <c r="AT568441" s="30"/>
      <c r="AU568441" s="30"/>
      <c r="AV568441" s="30"/>
    </row>
    <row r="568449" spans="45:48" x14ac:dyDescent="0.2">
      <c r="AS568449" s="30"/>
      <c r="AT568449" s="30"/>
      <c r="AU568449" s="30"/>
      <c r="AV568449" s="30"/>
    </row>
    <row r="568457" spans="45:48" x14ac:dyDescent="0.2">
      <c r="AS568457" s="30"/>
      <c r="AT568457" s="30"/>
      <c r="AU568457" s="30"/>
      <c r="AV568457" s="30"/>
    </row>
    <row r="568465" spans="45:48" x14ac:dyDescent="0.2">
      <c r="AS568465" s="30"/>
      <c r="AT568465" s="30"/>
      <c r="AU568465" s="30"/>
      <c r="AV568465" s="30"/>
    </row>
    <row r="568473" spans="45:48" x14ac:dyDescent="0.2">
      <c r="AS568473" s="30"/>
      <c r="AT568473" s="30"/>
      <c r="AU568473" s="30"/>
      <c r="AV568473" s="30"/>
    </row>
    <row r="568481" spans="45:48" x14ac:dyDescent="0.2">
      <c r="AS568481" s="30"/>
      <c r="AT568481" s="30"/>
      <c r="AU568481" s="30"/>
      <c r="AV568481" s="30"/>
    </row>
    <row r="568489" spans="45:48" x14ac:dyDescent="0.2">
      <c r="AS568489" s="30"/>
      <c r="AT568489" s="30"/>
      <c r="AU568489" s="30"/>
      <c r="AV568489" s="30"/>
    </row>
    <row r="568497" spans="45:48" x14ac:dyDescent="0.2">
      <c r="AS568497" s="30"/>
      <c r="AT568497" s="30"/>
      <c r="AU568497" s="30"/>
      <c r="AV568497" s="30"/>
    </row>
    <row r="568505" spans="45:48" x14ac:dyDescent="0.2">
      <c r="AS568505" s="30"/>
      <c r="AT568505" s="30"/>
      <c r="AU568505" s="30"/>
      <c r="AV568505" s="30"/>
    </row>
    <row r="568513" spans="45:48" x14ac:dyDescent="0.2">
      <c r="AS568513" s="30"/>
      <c r="AT568513" s="30"/>
      <c r="AU568513" s="30"/>
      <c r="AV568513" s="30"/>
    </row>
    <row r="568521" spans="45:48" x14ac:dyDescent="0.2">
      <c r="AS568521" s="30"/>
      <c r="AT568521" s="30"/>
      <c r="AU568521" s="30"/>
      <c r="AV568521" s="30"/>
    </row>
    <row r="568529" spans="45:48" x14ac:dyDescent="0.2">
      <c r="AS568529" s="30"/>
      <c r="AT568529" s="30"/>
      <c r="AU568529" s="30"/>
      <c r="AV568529" s="30"/>
    </row>
    <row r="568537" spans="45:48" x14ac:dyDescent="0.2">
      <c r="AS568537" s="30"/>
      <c r="AT568537" s="30"/>
      <c r="AU568537" s="30"/>
      <c r="AV568537" s="30"/>
    </row>
    <row r="568545" spans="45:48" x14ac:dyDescent="0.2">
      <c r="AS568545" s="30"/>
      <c r="AT568545" s="30"/>
      <c r="AU568545" s="30"/>
      <c r="AV568545" s="30"/>
    </row>
    <row r="568553" spans="45:48" x14ac:dyDescent="0.2">
      <c r="AS568553" s="30"/>
      <c r="AT568553" s="30"/>
      <c r="AU568553" s="30"/>
      <c r="AV568553" s="30"/>
    </row>
    <row r="568561" spans="45:48" x14ac:dyDescent="0.2">
      <c r="AS568561" s="30"/>
      <c r="AT568561" s="30"/>
      <c r="AU568561" s="30"/>
      <c r="AV568561" s="30"/>
    </row>
    <row r="568569" spans="45:48" x14ac:dyDescent="0.2">
      <c r="AS568569" s="30"/>
      <c r="AT568569" s="30"/>
      <c r="AU568569" s="30"/>
      <c r="AV568569" s="30"/>
    </row>
    <row r="568577" spans="45:48" x14ac:dyDescent="0.2">
      <c r="AS568577" s="30"/>
      <c r="AT568577" s="30"/>
      <c r="AU568577" s="30"/>
      <c r="AV568577" s="30"/>
    </row>
    <row r="568585" spans="45:48" x14ac:dyDescent="0.2">
      <c r="AS568585" s="30"/>
      <c r="AT568585" s="30"/>
      <c r="AU568585" s="30"/>
      <c r="AV568585" s="30"/>
    </row>
    <row r="568593" spans="45:48" x14ac:dyDescent="0.2">
      <c r="AS568593" s="30"/>
      <c r="AT568593" s="30"/>
      <c r="AU568593" s="30"/>
      <c r="AV568593" s="30"/>
    </row>
    <row r="568601" spans="45:48" x14ac:dyDescent="0.2">
      <c r="AS568601" s="30"/>
      <c r="AT568601" s="30"/>
      <c r="AU568601" s="30"/>
      <c r="AV568601" s="30"/>
    </row>
    <row r="568609" spans="45:48" x14ac:dyDescent="0.2">
      <c r="AS568609" s="30"/>
      <c r="AT568609" s="30"/>
      <c r="AU568609" s="30"/>
      <c r="AV568609" s="30"/>
    </row>
    <row r="568617" spans="45:48" x14ac:dyDescent="0.2">
      <c r="AS568617" s="30"/>
      <c r="AT568617" s="30"/>
      <c r="AU568617" s="30"/>
      <c r="AV568617" s="30"/>
    </row>
    <row r="568625" spans="45:48" x14ac:dyDescent="0.2">
      <c r="AS568625" s="30"/>
      <c r="AT568625" s="30"/>
      <c r="AU568625" s="30"/>
      <c r="AV568625" s="30"/>
    </row>
    <row r="568633" spans="45:48" x14ac:dyDescent="0.2">
      <c r="AS568633" s="30"/>
      <c r="AT568633" s="30"/>
      <c r="AU568633" s="30"/>
      <c r="AV568633" s="30"/>
    </row>
    <row r="568641" spans="45:48" x14ac:dyDescent="0.2">
      <c r="AS568641" s="30"/>
      <c r="AT568641" s="30"/>
      <c r="AU568641" s="30"/>
      <c r="AV568641" s="30"/>
    </row>
    <row r="568649" spans="45:48" x14ac:dyDescent="0.2">
      <c r="AS568649" s="30"/>
      <c r="AT568649" s="30"/>
      <c r="AU568649" s="30"/>
      <c r="AV568649" s="30"/>
    </row>
    <row r="568657" spans="45:48" x14ac:dyDescent="0.2">
      <c r="AS568657" s="30"/>
      <c r="AT568657" s="30"/>
      <c r="AU568657" s="30"/>
      <c r="AV568657" s="30"/>
    </row>
    <row r="568665" spans="45:48" x14ac:dyDescent="0.2">
      <c r="AS568665" s="30"/>
      <c r="AT568665" s="30"/>
      <c r="AU568665" s="30"/>
      <c r="AV568665" s="30"/>
    </row>
    <row r="568673" spans="45:48" x14ac:dyDescent="0.2">
      <c r="AS568673" s="30"/>
      <c r="AT568673" s="30"/>
      <c r="AU568673" s="30"/>
      <c r="AV568673" s="30"/>
    </row>
    <row r="568681" spans="45:48" x14ac:dyDescent="0.2">
      <c r="AS568681" s="30"/>
      <c r="AT568681" s="30"/>
      <c r="AU568681" s="30"/>
      <c r="AV568681" s="30"/>
    </row>
    <row r="568689" spans="45:48" x14ac:dyDescent="0.2">
      <c r="AS568689" s="30"/>
      <c r="AT568689" s="30"/>
      <c r="AU568689" s="30"/>
      <c r="AV568689" s="30"/>
    </row>
    <row r="568697" spans="45:48" x14ac:dyDescent="0.2">
      <c r="AS568697" s="30"/>
      <c r="AT568697" s="30"/>
      <c r="AU568697" s="30"/>
      <c r="AV568697" s="30"/>
    </row>
    <row r="568705" spans="45:48" x14ac:dyDescent="0.2">
      <c r="AS568705" s="30"/>
      <c r="AT568705" s="30"/>
      <c r="AU568705" s="30"/>
      <c r="AV568705" s="30"/>
    </row>
    <row r="568713" spans="45:48" x14ac:dyDescent="0.2">
      <c r="AS568713" s="30"/>
      <c r="AT568713" s="30"/>
      <c r="AU568713" s="30"/>
      <c r="AV568713" s="30"/>
    </row>
    <row r="568721" spans="45:48" x14ac:dyDescent="0.2">
      <c r="AS568721" s="30"/>
      <c r="AT568721" s="30"/>
      <c r="AU568721" s="30"/>
      <c r="AV568721" s="30"/>
    </row>
    <row r="568729" spans="45:48" x14ac:dyDescent="0.2">
      <c r="AS568729" s="30"/>
      <c r="AT568729" s="30"/>
      <c r="AU568729" s="30"/>
      <c r="AV568729" s="30"/>
    </row>
    <row r="568737" spans="45:48" x14ac:dyDescent="0.2">
      <c r="AS568737" s="30"/>
      <c r="AT568737" s="30"/>
      <c r="AU568737" s="30"/>
      <c r="AV568737" s="30"/>
    </row>
    <row r="568745" spans="45:48" x14ac:dyDescent="0.2">
      <c r="AS568745" s="30"/>
      <c r="AT568745" s="30"/>
      <c r="AU568745" s="30"/>
      <c r="AV568745" s="30"/>
    </row>
    <row r="568753" spans="45:48" x14ac:dyDescent="0.2">
      <c r="AS568753" s="30"/>
      <c r="AT568753" s="30"/>
      <c r="AU568753" s="30"/>
      <c r="AV568753" s="30"/>
    </row>
    <row r="568761" spans="45:48" x14ac:dyDescent="0.2">
      <c r="AS568761" s="30"/>
      <c r="AT568761" s="30"/>
      <c r="AU568761" s="30"/>
      <c r="AV568761" s="30"/>
    </row>
    <row r="568769" spans="45:48" x14ac:dyDescent="0.2">
      <c r="AS568769" s="30"/>
      <c r="AT568769" s="30"/>
      <c r="AU568769" s="30"/>
      <c r="AV568769" s="30"/>
    </row>
    <row r="568777" spans="45:48" x14ac:dyDescent="0.2">
      <c r="AS568777" s="30"/>
      <c r="AT568777" s="30"/>
      <c r="AU568777" s="30"/>
      <c r="AV568777" s="30"/>
    </row>
    <row r="568785" spans="45:48" x14ac:dyDescent="0.2">
      <c r="AS568785" s="30"/>
      <c r="AT568785" s="30"/>
      <c r="AU568785" s="30"/>
      <c r="AV568785" s="30"/>
    </row>
    <row r="568793" spans="45:48" x14ac:dyDescent="0.2">
      <c r="AS568793" s="30"/>
      <c r="AT568793" s="30"/>
      <c r="AU568793" s="30"/>
      <c r="AV568793" s="30"/>
    </row>
    <row r="568801" spans="45:48" x14ac:dyDescent="0.2">
      <c r="AS568801" s="30"/>
      <c r="AT568801" s="30"/>
      <c r="AU568801" s="30"/>
      <c r="AV568801" s="30"/>
    </row>
    <row r="568809" spans="45:48" x14ac:dyDescent="0.2">
      <c r="AS568809" s="30"/>
      <c r="AT568809" s="30"/>
      <c r="AU568809" s="30"/>
      <c r="AV568809" s="30"/>
    </row>
    <row r="568817" spans="45:48" x14ac:dyDescent="0.2">
      <c r="AS568817" s="30"/>
      <c r="AT568817" s="30"/>
      <c r="AU568817" s="30"/>
      <c r="AV568817" s="30"/>
    </row>
    <row r="568825" spans="45:48" x14ac:dyDescent="0.2">
      <c r="AS568825" s="30"/>
      <c r="AT568825" s="30"/>
      <c r="AU568825" s="30"/>
      <c r="AV568825" s="30"/>
    </row>
    <row r="568833" spans="45:48" x14ac:dyDescent="0.2">
      <c r="AS568833" s="30"/>
      <c r="AT568833" s="30"/>
      <c r="AU568833" s="30"/>
      <c r="AV568833" s="30"/>
    </row>
    <row r="568841" spans="45:48" x14ac:dyDescent="0.2">
      <c r="AS568841" s="30"/>
      <c r="AT568841" s="30"/>
      <c r="AU568841" s="30"/>
      <c r="AV568841" s="30"/>
    </row>
    <row r="568849" spans="45:48" x14ac:dyDescent="0.2">
      <c r="AS568849" s="30"/>
      <c r="AT568849" s="30"/>
      <c r="AU568849" s="30"/>
      <c r="AV568849" s="30"/>
    </row>
    <row r="568857" spans="45:48" x14ac:dyDescent="0.2">
      <c r="AS568857" s="30"/>
      <c r="AT568857" s="30"/>
      <c r="AU568857" s="30"/>
      <c r="AV568857" s="30"/>
    </row>
    <row r="568865" spans="45:48" x14ac:dyDescent="0.2">
      <c r="AS568865" s="30"/>
      <c r="AT568865" s="30"/>
      <c r="AU568865" s="30"/>
      <c r="AV568865" s="30"/>
    </row>
    <row r="568873" spans="45:48" x14ac:dyDescent="0.2">
      <c r="AS568873" s="30"/>
      <c r="AT568873" s="30"/>
      <c r="AU568873" s="30"/>
      <c r="AV568873" s="30"/>
    </row>
    <row r="568881" spans="45:48" x14ac:dyDescent="0.2">
      <c r="AS568881" s="30"/>
      <c r="AT568881" s="30"/>
      <c r="AU568881" s="30"/>
      <c r="AV568881" s="30"/>
    </row>
    <row r="568889" spans="45:48" x14ac:dyDescent="0.2">
      <c r="AS568889" s="30"/>
      <c r="AT568889" s="30"/>
      <c r="AU568889" s="30"/>
      <c r="AV568889" s="30"/>
    </row>
    <row r="568897" spans="45:48" x14ac:dyDescent="0.2">
      <c r="AS568897" s="30"/>
      <c r="AT568897" s="30"/>
      <c r="AU568897" s="30"/>
      <c r="AV568897" s="30"/>
    </row>
    <row r="568905" spans="45:48" x14ac:dyDescent="0.2">
      <c r="AS568905" s="30"/>
      <c r="AT568905" s="30"/>
      <c r="AU568905" s="30"/>
      <c r="AV568905" s="30"/>
    </row>
    <row r="568913" spans="45:48" x14ac:dyDescent="0.2">
      <c r="AS568913" s="30"/>
      <c r="AT568913" s="30"/>
      <c r="AU568913" s="30"/>
      <c r="AV568913" s="30"/>
    </row>
    <row r="568921" spans="45:48" x14ac:dyDescent="0.2">
      <c r="AS568921" s="30"/>
      <c r="AT568921" s="30"/>
      <c r="AU568921" s="30"/>
      <c r="AV568921" s="30"/>
    </row>
    <row r="568929" spans="45:48" x14ac:dyDescent="0.2">
      <c r="AS568929" s="30"/>
      <c r="AT568929" s="30"/>
      <c r="AU568929" s="30"/>
      <c r="AV568929" s="30"/>
    </row>
    <row r="568937" spans="45:48" x14ac:dyDescent="0.2">
      <c r="AS568937" s="30"/>
      <c r="AT568937" s="30"/>
      <c r="AU568937" s="30"/>
      <c r="AV568937" s="30"/>
    </row>
    <row r="568945" spans="45:48" x14ac:dyDescent="0.2">
      <c r="AS568945" s="30"/>
      <c r="AT568945" s="30"/>
      <c r="AU568945" s="30"/>
      <c r="AV568945" s="30"/>
    </row>
    <row r="568953" spans="45:48" x14ac:dyDescent="0.2">
      <c r="AS568953" s="30"/>
      <c r="AT568953" s="30"/>
      <c r="AU568953" s="30"/>
      <c r="AV568953" s="30"/>
    </row>
    <row r="568961" spans="45:48" x14ac:dyDescent="0.2">
      <c r="AS568961" s="30"/>
      <c r="AT568961" s="30"/>
      <c r="AU568961" s="30"/>
      <c r="AV568961" s="30"/>
    </row>
    <row r="568969" spans="45:48" x14ac:dyDescent="0.2">
      <c r="AS568969" s="30"/>
      <c r="AT568969" s="30"/>
      <c r="AU568969" s="30"/>
      <c r="AV568969" s="30"/>
    </row>
    <row r="568977" spans="45:48" x14ac:dyDescent="0.2">
      <c r="AS568977" s="30"/>
      <c r="AT568977" s="30"/>
      <c r="AU568977" s="30"/>
      <c r="AV568977" s="30"/>
    </row>
    <row r="568985" spans="45:48" x14ac:dyDescent="0.2">
      <c r="AS568985" s="30"/>
      <c r="AT568985" s="30"/>
      <c r="AU568985" s="30"/>
      <c r="AV568985" s="30"/>
    </row>
    <row r="568993" spans="45:48" x14ac:dyDescent="0.2">
      <c r="AS568993" s="30"/>
      <c r="AT568993" s="30"/>
      <c r="AU568993" s="30"/>
      <c r="AV568993" s="30"/>
    </row>
    <row r="569001" spans="45:48" x14ac:dyDescent="0.2">
      <c r="AS569001" s="30"/>
      <c r="AT569001" s="30"/>
      <c r="AU569001" s="30"/>
      <c r="AV569001" s="30"/>
    </row>
    <row r="569009" spans="45:48" x14ac:dyDescent="0.2">
      <c r="AS569009" s="30"/>
      <c r="AT569009" s="30"/>
      <c r="AU569009" s="30"/>
      <c r="AV569009" s="30"/>
    </row>
    <row r="569017" spans="45:48" x14ac:dyDescent="0.2">
      <c r="AS569017" s="30"/>
      <c r="AT569017" s="30"/>
      <c r="AU569017" s="30"/>
      <c r="AV569017" s="30"/>
    </row>
    <row r="569025" spans="45:48" x14ac:dyDescent="0.2">
      <c r="AS569025" s="30"/>
      <c r="AT569025" s="30"/>
      <c r="AU569025" s="30"/>
      <c r="AV569025" s="30"/>
    </row>
    <row r="569033" spans="45:48" x14ac:dyDescent="0.2">
      <c r="AS569033" s="30"/>
      <c r="AT569033" s="30"/>
      <c r="AU569033" s="30"/>
      <c r="AV569033" s="30"/>
    </row>
    <row r="569041" spans="45:48" x14ac:dyDescent="0.2">
      <c r="AS569041" s="30"/>
      <c r="AT569041" s="30"/>
      <c r="AU569041" s="30"/>
      <c r="AV569041" s="30"/>
    </row>
    <row r="569049" spans="45:48" x14ac:dyDescent="0.2">
      <c r="AS569049" s="30"/>
      <c r="AT569049" s="30"/>
      <c r="AU569049" s="30"/>
      <c r="AV569049" s="30"/>
    </row>
    <row r="569057" spans="45:48" x14ac:dyDescent="0.2">
      <c r="AS569057" s="30"/>
      <c r="AT569057" s="30"/>
      <c r="AU569057" s="30"/>
      <c r="AV569057" s="30"/>
    </row>
    <row r="569065" spans="45:48" x14ac:dyDescent="0.2">
      <c r="AS569065" s="30"/>
      <c r="AT569065" s="30"/>
      <c r="AU569065" s="30"/>
      <c r="AV569065" s="30"/>
    </row>
    <row r="569073" spans="45:48" x14ac:dyDescent="0.2">
      <c r="AS569073" s="30"/>
      <c r="AT569073" s="30"/>
      <c r="AU569073" s="30"/>
      <c r="AV569073" s="30"/>
    </row>
    <row r="569081" spans="45:48" x14ac:dyDescent="0.2">
      <c r="AS569081" s="30"/>
      <c r="AT569081" s="30"/>
      <c r="AU569081" s="30"/>
      <c r="AV569081" s="30"/>
    </row>
    <row r="569089" spans="45:48" x14ac:dyDescent="0.2">
      <c r="AS569089" s="30"/>
      <c r="AT569089" s="30"/>
      <c r="AU569089" s="30"/>
      <c r="AV569089" s="30"/>
    </row>
    <row r="569097" spans="45:48" x14ac:dyDescent="0.2">
      <c r="AS569097" s="30"/>
      <c r="AT569097" s="30"/>
      <c r="AU569097" s="30"/>
      <c r="AV569097" s="30"/>
    </row>
    <row r="569105" spans="45:48" x14ac:dyDescent="0.2">
      <c r="AS569105" s="30"/>
      <c r="AT569105" s="30"/>
      <c r="AU569105" s="30"/>
      <c r="AV569105" s="30"/>
    </row>
    <row r="569113" spans="45:48" x14ac:dyDescent="0.2">
      <c r="AS569113" s="30"/>
      <c r="AT569113" s="30"/>
      <c r="AU569113" s="30"/>
      <c r="AV569113" s="30"/>
    </row>
    <row r="569121" spans="45:48" x14ac:dyDescent="0.2">
      <c r="AS569121" s="30"/>
      <c r="AT569121" s="30"/>
      <c r="AU569121" s="30"/>
      <c r="AV569121" s="30"/>
    </row>
    <row r="569129" spans="45:48" x14ac:dyDescent="0.2">
      <c r="AS569129" s="30"/>
      <c r="AT569129" s="30"/>
      <c r="AU569129" s="30"/>
      <c r="AV569129" s="30"/>
    </row>
    <row r="569137" spans="45:48" x14ac:dyDescent="0.2">
      <c r="AS569137" s="30"/>
      <c r="AT569137" s="30"/>
      <c r="AU569137" s="30"/>
      <c r="AV569137" s="30"/>
    </row>
    <row r="569145" spans="45:48" x14ac:dyDescent="0.2">
      <c r="AS569145" s="30"/>
      <c r="AT569145" s="30"/>
      <c r="AU569145" s="30"/>
      <c r="AV569145" s="30"/>
    </row>
    <row r="569153" spans="45:48" x14ac:dyDescent="0.2">
      <c r="AS569153" s="30"/>
      <c r="AT569153" s="30"/>
      <c r="AU569153" s="30"/>
      <c r="AV569153" s="30"/>
    </row>
    <row r="569161" spans="45:48" x14ac:dyDescent="0.2">
      <c r="AS569161" s="30"/>
      <c r="AT569161" s="30"/>
      <c r="AU569161" s="30"/>
      <c r="AV569161" s="30"/>
    </row>
    <row r="569169" spans="45:48" x14ac:dyDescent="0.2">
      <c r="AS569169" s="30"/>
      <c r="AT569169" s="30"/>
      <c r="AU569169" s="30"/>
      <c r="AV569169" s="30"/>
    </row>
    <row r="569177" spans="45:48" x14ac:dyDescent="0.2">
      <c r="AS569177" s="30"/>
      <c r="AT569177" s="30"/>
      <c r="AU569177" s="30"/>
      <c r="AV569177" s="30"/>
    </row>
    <row r="569185" spans="45:48" x14ac:dyDescent="0.2">
      <c r="AS569185" s="30"/>
      <c r="AT569185" s="30"/>
      <c r="AU569185" s="30"/>
      <c r="AV569185" s="30"/>
    </row>
    <row r="569193" spans="45:48" x14ac:dyDescent="0.2">
      <c r="AS569193" s="30"/>
      <c r="AT569193" s="30"/>
      <c r="AU569193" s="30"/>
      <c r="AV569193" s="30"/>
    </row>
    <row r="569201" spans="45:48" x14ac:dyDescent="0.2">
      <c r="AS569201" s="30"/>
      <c r="AT569201" s="30"/>
      <c r="AU569201" s="30"/>
      <c r="AV569201" s="30"/>
    </row>
    <row r="569209" spans="45:48" x14ac:dyDescent="0.2">
      <c r="AS569209" s="30"/>
      <c r="AT569209" s="30"/>
      <c r="AU569209" s="30"/>
      <c r="AV569209" s="30"/>
    </row>
    <row r="569217" spans="45:48" x14ac:dyDescent="0.2">
      <c r="AS569217" s="30"/>
      <c r="AT569217" s="30"/>
      <c r="AU569217" s="30"/>
      <c r="AV569217" s="30"/>
    </row>
    <row r="569225" spans="45:48" x14ac:dyDescent="0.2">
      <c r="AS569225" s="30"/>
      <c r="AT569225" s="30"/>
      <c r="AU569225" s="30"/>
      <c r="AV569225" s="30"/>
    </row>
    <row r="569233" spans="45:48" x14ac:dyDescent="0.2">
      <c r="AS569233" s="30"/>
      <c r="AT569233" s="30"/>
      <c r="AU569233" s="30"/>
      <c r="AV569233" s="30"/>
    </row>
    <row r="569241" spans="45:48" x14ac:dyDescent="0.2">
      <c r="AS569241" s="30"/>
      <c r="AT569241" s="30"/>
      <c r="AU569241" s="30"/>
      <c r="AV569241" s="30"/>
    </row>
    <row r="569249" spans="45:48" x14ac:dyDescent="0.2">
      <c r="AS569249" s="30"/>
      <c r="AT569249" s="30"/>
      <c r="AU569249" s="30"/>
      <c r="AV569249" s="30"/>
    </row>
    <row r="569257" spans="45:48" x14ac:dyDescent="0.2">
      <c r="AS569257" s="30"/>
      <c r="AT569257" s="30"/>
      <c r="AU569257" s="30"/>
      <c r="AV569257" s="30"/>
    </row>
    <row r="569265" spans="45:48" x14ac:dyDescent="0.2">
      <c r="AS569265" s="30"/>
      <c r="AT569265" s="30"/>
      <c r="AU569265" s="30"/>
      <c r="AV569265" s="30"/>
    </row>
    <row r="569273" spans="45:48" x14ac:dyDescent="0.2">
      <c r="AS569273" s="30"/>
      <c r="AT569273" s="30"/>
      <c r="AU569273" s="30"/>
      <c r="AV569273" s="30"/>
    </row>
    <row r="569281" spans="45:48" x14ac:dyDescent="0.2">
      <c r="AS569281" s="30"/>
      <c r="AT569281" s="30"/>
      <c r="AU569281" s="30"/>
      <c r="AV569281" s="30"/>
    </row>
    <row r="569289" spans="45:48" x14ac:dyDescent="0.2">
      <c r="AS569289" s="30"/>
      <c r="AT569289" s="30"/>
      <c r="AU569289" s="30"/>
      <c r="AV569289" s="30"/>
    </row>
    <row r="569297" spans="45:48" x14ac:dyDescent="0.2">
      <c r="AS569297" s="30"/>
      <c r="AT569297" s="30"/>
      <c r="AU569297" s="30"/>
      <c r="AV569297" s="30"/>
    </row>
    <row r="569305" spans="45:48" x14ac:dyDescent="0.2">
      <c r="AS569305" s="30"/>
      <c r="AT569305" s="30"/>
      <c r="AU569305" s="30"/>
      <c r="AV569305" s="30"/>
    </row>
    <row r="569313" spans="45:48" x14ac:dyDescent="0.2">
      <c r="AS569313" s="30"/>
      <c r="AT569313" s="30"/>
      <c r="AU569313" s="30"/>
      <c r="AV569313" s="30"/>
    </row>
    <row r="569321" spans="45:48" x14ac:dyDescent="0.2">
      <c r="AS569321" s="30"/>
      <c r="AT569321" s="30"/>
      <c r="AU569321" s="30"/>
      <c r="AV569321" s="30"/>
    </row>
    <row r="569329" spans="45:48" x14ac:dyDescent="0.2">
      <c r="AS569329" s="30"/>
      <c r="AT569329" s="30"/>
      <c r="AU569329" s="30"/>
      <c r="AV569329" s="30"/>
    </row>
    <row r="569337" spans="45:48" x14ac:dyDescent="0.2">
      <c r="AS569337" s="30"/>
      <c r="AT569337" s="30"/>
      <c r="AU569337" s="30"/>
      <c r="AV569337" s="30"/>
    </row>
    <row r="569345" spans="45:48" x14ac:dyDescent="0.2">
      <c r="AS569345" s="30"/>
      <c r="AT569345" s="30"/>
      <c r="AU569345" s="30"/>
      <c r="AV569345" s="30"/>
    </row>
    <row r="569353" spans="45:48" x14ac:dyDescent="0.2">
      <c r="AS569353" s="30"/>
      <c r="AT569353" s="30"/>
      <c r="AU569353" s="30"/>
      <c r="AV569353" s="30"/>
    </row>
    <row r="569361" spans="45:48" x14ac:dyDescent="0.2">
      <c r="AS569361" s="30"/>
      <c r="AT569361" s="30"/>
      <c r="AU569361" s="30"/>
      <c r="AV569361" s="30"/>
    </row>
    <row r="569369" spans="45:48" x14ac:dyDescent="0.2">
      <c r="AS569369" s="30"/>
      <c r="AT569369" s="30"/>
      <c r="AU569369" s="30"/>
      <c r="AV569369" s="30"/>
    </row>
    <row r="569377" spans="45:48" x14ac:dyDescent="0.2">
      <c r="AS569377" s="30"/>
      <c r="AT569377" s="30"/>
      <c r="AU569377" s="30"/>
      <c r="AV569377" s="30"/>
    </row>
    <row r="569385" spans="45:48" x14ac:dyDescent="0.2">
      <c r="AS569385" s="30"/>
      <c r="AT569385" s="30"/>
      <c r="AU569385" s="30"/>
      <c r="AV569385" s="30"/>
    </row>
    <row r="569393" spans="45:48" x14ac:dyDescent="0.2">
      <c r="AS569393" s="30"/>
      <c r="AT569393" s="30"/>
      <c r="AU569393" s="30"/>
      <c r="AV569393" s="30"/>
    </row>
    <row r="569401" spans="45:48" x14ac:dyDescent="0.2">
      <c r="AS569401" s="30"/>
      <c r="AT569401" s="30"/>
      <c r="AU569401" s="30"/>
      <c r="AV569401" s="30"/>
    </row>
    <row r="569409" spans="45:48" x14ac:dyDescent="0.2">
      <c r="AS569409" s="30"/>
      <c r="AT569409" s="30"/>
      <c r="AU569409" s="30"/>
      <c r="AV569409" s="30"/>
    </row>
    <row r="569417" spans="45:48" x14ac:dyDescent="0.2">
      <c r="AS569417" s="30"/>
      <c r="AT569417" s="30"/>
      <c r="AU569417" s="30"/>
      <c r="AV569417" s="30"/>
    </row>
    <row r="569425" spans="45:48" x14ac:dyDescent="0.2">
      <c r="AS569425" s="30"/>
      <c r="AT569425" s="30"/>
      <c r="AU569425" s="30"/>
      <c r="AV569425" s="30"/>
    </row>
    <row r="569433" spans="45:48" x14ac:dyDescent="0.2">
      <c r="AS569433" s="30"/>
      <c r="AT569433" s="30"/>
      <c r="AU569433" s="30"/>
      <c r="AV569433" s="30"/>
    </row>
    <row r="569441" spans="45:48" x14ac:dyDescent="0.2">
      <c r="AS569441" s="30"/>
      <c r="AT569441" s="30"/>
      <c r="AU569441" s="30"/>
      <c r="AV569441" s="30"/>
    </row>
    <row r="569449" spans="45:48" x14ac:dyDescent="0.2">
      <c r="AS569449" s="30"/>
      <c r="AT569449" s="30"/>
      <c r="AU569449" s="30"/>
      <c r="AV569449" s="30"/>
    </row>
    <row r="569457" spans="45:48" x14ac:dyDescent="0.2">
      <c r="AS569457" s="30"/>
      <c r="AT569457" s="30"/>
      <c r="AU569457" s="30"/>
      <c r="AV569457" s="30"/>
    </row>
    <row r="569465" spans="45:48" x14ac:dyDescent="0.2">
      <c r="AS569465" s="30"/>
      <c r="AT569465" s="30"/>
      <c r="AU569465" s="30"/>
      <c r="AV569465" s="30"/>
    </row>
    <row r="569473" spans="45:48" x14ac:dyDescent="0.2">
      <c r="AS569473" s="30"/>
      <c r="AT569473" s="30"/>
      <c r="AU569473" s="30"/>
      <c r="AV569473" s="30"/>
    </row>
    <row r="569481" spans="45:48" x14ac:dyDescent="0.2">
      <c r="AS569481" s="30"/>
      <c r="AT569481" s="30"/>
      <c r="AU569481" s="30"/>
      <c r="AV569481" s="30"/>
    </row>
    <row r="569489" spans="45:48" x14ac:dyDescent="0.2">
      <c r="AS569489" s="30"/>
      <c r="AT569489" s="30"/>
      <c r="AU569489" s="30"/>
      <c r="AV569489" s="30"/>
    </row>
    <row r="569497" spans="45:48" x14ac:dyDescent="0.2">
      <c r="AS569497" s="30"/>
      <c r="AT569497" s="30"/>
      <c r="AU569497" s="30"/>
      <c r="AV569497" s="30"/>
    </row>
    <row r="569505" spans="45:48" x14ac:dyDescent="0.2">
      <c r="AS569505" s="30"/>
      <c r="AT569505" s="30"/>
      <c r="AU569505" s="30"/>
      <c r="AV569505" s="30"/>
    </row>
    <row r="569513" spans="45:48" x14ac:dyDescent="0.2">
      <c r="AS569513" s="30"/>
      <c r="AT569513" s="30"/>
      <c r="AU569513" s="30"/>
      <c r="AV569513" s="30"/>
    </row>
    <row r="569521" spans="45:48" x14ac:dyDescent="0.2">
      <c r="AS569521" s="30"/>
      <c r="AT569521" s="30"/>
      <c r="AU569521" s="30"/>
      <c r="AV569521" s="30"/>
    </row>
    <row r="569529" spans="45:48" x14ac:dyDescent="0.2">
      <c r="AS569529" s="30"/>
      <c r="AT569529" s="30"/>
      <c r="AU569529" s="30"/>
      <c r="AV569529" s="30"/>
    </row>
    <row r="569537" spans="45:48" x14ac:dyDescent="0.2">
      <c r="AS569537" s="30"/>
      <c r="AT569537" s="30"/>
      <c r="AU569537" s="30"/>
      <c r="AV569537" s="30"/>
    </row>
    <row r="569545" spans="45:48" x14ac:dyDescent="0.2">
      <c r="AS569545" s="30"/>
      <c r="AT569545" s="30"/>
      <c r="AU569545" s="30"/>
      <c r="AV569545" s="30"/>
    </row>
    <row r="569553" spans="45:48" x14ac:dyDescent="0.2">
      <c r="AS569553" s="30"/>
      <c r="AT569553" s="30"/>
      <c r="AU569553" s="30"/>
      <c r="AV569553" s="30"/>
    </row>
    <row r="569561" spans="45:48" x14ac:dyDescent="0.2">
      <c r="AS569561" s="30"/>
      <c r="AT569561" s="30"/>
      <c r="AU569561" s="30"/>
      <c r="AV569561" s="30"/>
    </row>
    <row r="569569" spans="45:48" x14ac:dyDescent="0.2">
      <c r="AS569569" s="30"/>
      <c r="AT569569" s="30"/>
      <c r="AU569569" s="30"/>
      <c r="AV569569" s="30"/>
    </row>
    <row r="569577" spans="45:48" x14ac:dyDescent="0.2">
      <c r="AS569577" s="30"/>
      <c r="AT569577" s="30"/>
      <c r="AU569577" s="30"/>
      <c r="AV569577" s="30"/>
    </row>
    <row r="569585" spans="45:48" x14ac:dyDescent="0.2">
      <c r="AS569585" s="30"/>
      <c r="AT569585" s="30"/>
      <c r="AU569585" s="30"/>
      <c r="AV569585" s="30"/>
    </row>
    <row r="569593" spans="45:48" x14ac:dyDescent="0.2">
      <c r="AS569593" s="30"/>
      <c r="AT569593" s="30"/>
      <c r="AU569593" s="30"/>
      <c r="AV569593" s="30"/>
    </row>
    <row r="569601" spans="45:48" x14ac:dyDescent="0.2">
      <c r="AS569601" s="30"/>
      <c r="AT569601" s="30"/>
      <c r="AU569601" s="30"/>
      <c r="AV569601" s="30"/>
    </row>
    <row r="569609" spans="45:48" x14ac:dyDescent="0.2">
      <c r="AS569609" s="30"/>
      <c r="AT569609" s="30"/>
      <c r="AU569609" s="30"/>
      <c r="AV569609" s="30"/>
    </row>
    <row r="569617" spans="45:48" x14ac:dyDescent="0.2">
      <c r="AS569617" s="30"/>
      <c r="AT569617" s="30"/>
      <c r="AU569617" s="30"/>
      <c r="AV569617" s="30"/>
    </row>
    <row r="569625" spans="45:48" x14ac:dyDescent="0.2">
      <c r="AS569625" s="30"/>
      <c r="AT569625" s="30"/>
      <c r="AU569625" s="30"/>
      <c r="AV569625" s="30"/>
    </row>
    <row r="569633" spans="45:48" x14ac:dyDescent="0.2">
      <c r="AS569633" s="30"/>
      <c r="AT569633" s="30"/>
      <c r="AU569633" s="30"/>
      <c r="AV569633" s="30"/>
    </row>
    <row r="569641" spans="45:48" x14ac:dyDescent="0.2">
      <c r="AS569641" s="30"/>
      <c r="AT569641" s="30"/>
      <c r="AU569641" s="30"/>
      <c r="AV569641" s="30"/>
    </row>
    <row r="569649" spans="45:48" x14ac:dyDescent="0.2">
      <c r="AS569649" s="30"/>
      <c r="AT569649" s="30"/>
      <c r="AU569649" s="30"/>
      <c r="AV569649" s="30"/>
    </row>
    <row r="569657" spans="45:48" x14ac:dyDescent="0.2">
      <c r="AS569657" s="30"/>
      <c r="AT569657" s="30"/>
      <c r="AU569657" s="30"/>
      <c r="AV569657" s="30"/>
    </row>
    <row r="569665" spans="45:48" x14ac:dyDescent="0.2">
      <c r="AS569665" s="30"/>
      <c r="AT569665" s="30"/>
      <c r="AU569665" s="30"/>
      <c r="AV569665" s="30"/>
    </row>
    <row r="569673" spans="45:48" x14ac:dyDescent="0.2">
      <c r="AS569673" s="30"/>
      <c r="AT569673" s="30"/>
      <c r="AU569673" s="30"/>
      <c r="AV569673" s="30"/>
    </row>
    <row r="569681" spans="45:48" x14ac:dyDescent="0.2">
      <c r="AS569681" s="30"/>
      <c r="AT569681" s="30"/>
      <c r="AU569681" s="30"/>
      <c r="AV569681" s="30"/>
    </row>
    <row r="569689" spans="45:48" x14ac:dyDescent="0.2">
      <c r="AS569689" s="30"/>
      <c r="AT569689" s="30"/>
      <c r="AU569689" s="30"/>
      <c r="AV569689" s="30"/>
    </row>
    <row r="569697" spans="45:48" x14ac:dyDescent="0.2">
      <c r="AS569697" s="30"/>
      <c r="AT569697" s="30"/>
      <c r="AU569697" s="30"/>
      <c r="AV569697" s="30"/>
    </row>
    <row r="569705" spans="45:48" x14ac:dyDescent="0.2">
      <c r="AS569705" s="30"/>
      <c r="AT569705" s="30"/>
      <c r="AU569705" s="30"/>
      <c r="AV569705" s="30"/>
    </row>
    <row r="569713" spans="45:48" x14ac:dyDescent="0.2">
      <c r="AS569713" s="30"/>
      <c r="AT569713" s="30"/>
      <c r="AU569713" s="30"/>
      <c r="AV569713" s="30"/>
    </row>
    <row r="569721" spans="45:48" x14ac:dyDescent="0.2">
      <c r="AS569721" s="30"/>
      <c r="AT569721" s="30"/>
      <c r="AU569721" s="30"/>
      <c r="AV569721" s="30"/>
    </row>
    <row r="569729" spans="45:48" x14ac:dyDescent="0.2">
      <c r="AS569729" s="30"/>
      <c r="AT569729" s="30"/>
      <c r="AU569729" s="30"/>
      <c r="AV569729" s="30"/>
    </row>
    <row r="569737" spans="45:48" x14ac:dyDescent="0.2">
      <c r="AS569737" s="30"/>
      <c r="AT569737" s="30"/>
      <c r="AU569737" s="30"/>
      <c r="AV569737" s="30"/>
    </row>
    <row r="569745" spans="45:48" x14ac:dyDescent="0.2">
      <c r="AS569745" s="30"/>
      <c r="AT569745" s="30"/>
      <c r="AU569745" s="30"/>
      <c r="AV569745" s="30"/>
    </row>
    <row r="569753" spans="45:48" x14ac:dyDescent="0.2">
      <c r="AS569753" s="30"/>
      <c r="AT569753" s="30"/>
      <c r="AU569753" s="30"/>
      <c r="AV569753" s="30"/>
    </row>
    <row r="569761" spans="45:48" x14ac:dyDescent="0.2">
      <c r="AS569761" s="30"/>
      <c r="AT569761" s="30"/>
      <c r="AU569761" s="30"/>
      <c r="AV569761" s="30"/>
    </row>
    <row r="569769" spans="45:48" x14ac:dyDescent="0.2">
      <c r="AS569769" s="30"/>
      <c r="AT569769" s="30"/>
      <c r="AU569769" s="30"/>
      <c r="AV569769" s="30"/>
    </row>
    <row r="569777" spans="45:48" x14ac:dyDescent="0.2">
      <c r="AS569777" s="30"/>
      <c r="AT569777" s="30"/>
      <c r="AU569777" s="30"/>
      <c r="AV569777" s="30"/>
    </row>
    <row r="569785" spans="45:48" x14ac:dyDescent="0.2">
      <c r="AS569785" s="30"/>
      <c r="AT569785" s="30"/>
      <c r="AU569785" s="30"/>
      <c r="AV569785" s="30"/>
    </row>
    <row r="569793" spans="45:48" x14ac:dyDescent="0.2">
      <c r="AS569793" s="30"/>
      <c r="AT569793" s="30"/>
      <c r="AU569793" s="30"/>
      <c r="AV569793" s="30"/>
    </row>
    <row r="569801" spans="45:48" x14ac:dyDescent="0.2">
      <c r="AS569801" s="30"/>
      <c r="AT569801" s="30"/>
      <c r="AU569801" s="30"/>
      <c r="AV569801" s="30"/>
    </row>
    <row r="569809" spans="45:48" x14ac:dyDescent="0.2">
      <c r="AS569809" s="30"/>
      <c r="AT569809" s="30"/>
      <c r="AU569809" s="30"/>
      <c r="AV569809" s="30"/>
    </row>
    <row r="569817" spans="45:48" x14ac:dyDescent="0.2">
      <c r="AS569817" s="30"/>
      <c r="AT569817" s="30"/>
      <c r="AU569817" s="30"/>
      <c r="AV569817" s="30"/>
    </row>
    <row r="569825" spans="45:48" x14ac:dyDescent="0.2">
      <c r="AS569825" s="30"/>
      <c r="AT569825" s="30"/>
      <c r="AU569825" s="30"/>
      <c r="AV569825" s="30"/>
    </row>
    <row r="569833" spans="45:48" x14ac:dyDescent="0.2">
      <c r="AS569833" s="30"/>
      <c r="AT569833" s="30"/>
      <c r="AU569833" s="30"/>
      <c r="AV569833" s="30"/>
    </row>
    <row r="569841" spans="45:48" x14ac:dyDescent="0.2">
      <c r="AS569841" s="30"/>
      <c r="AT569841" s="30"/>
      <c r="AU569841" s="30"/>
      <c r="AV569841" s="30"/>
    </row>
    <row r="569849" spans="45:48" x14ac:dyDescent="0.2">
      <c r="AS569849" s="30"/>
      <c r="AT569849" s="30"/>
      <c r="AU569849" s="30"/>
      <c r="AV569849" s="30"/>
    </row>
    <row r="569857" spans="45:48" x14ac:dyDescent="0.2">
      <c r="AS569857" s="30"/>
      <c r="AT569857" s="30"/>
      <c r="AU569857" s="30"/>
      <c r="AV569857" s="30"/>
    </row>
    <row r="569865" spans="45:48" x14ac:dyDescent="0.2">
      <c r="AS569865" s="30"/>
      <c r="AT569865" s="30"/>
      <c r="AU569865" s="30"/>
      <c r="AV569865" s="30"/>
    </row>
    <row r="569873" spans="45:48" x14ac:dyDescent="0.2">
      <c r="AS569873" s="30"/>
      <c r="AT569873" s="30"/>
      <c r="AU569873" s="30"/>
      <c r="AV569873" s="30"/>
    </row>
    <row r="569881" spans="45:48" x14ac:dyDescent="0.2">
      <c r="AS569881" s="30"/>
      <c r="AT569881" s="30"/>
      <c r="AU569881" s="30"/>
      <c r="AV569881" s="30"/>
    </row>
    <row r="569889" spans="45:48" x14ac:dyDescent="0.2">
      <c r="AS569889" s="30"/>
      <c r="AT569889" s="30"/>
      <c r="AU569889" s="30"/>
      <c r="AV569889" s="30"/>
    </row>
    <row r="569897" spans="45:48" x14ac:dyDescent="0.2">
      <c r="AS569897" s="30"/>
      <c r="AT569897" s="30"/>
      <c r="AU569897" s="30"/>
      <c r="AV569897" s="30"/>
    </row>
    <row r="569905" spans="45:48" x14ac:dyDescent="0.2">
      <c r="AS569905" s="30"/>
      <c r="AT569905" s="30"/>
      <c r="AU569905" s="30"/>
      <c r="AV569905" s="30"/>
    </row>
    <row r="569913" spans="45:48" x14ac:dyDescent="0.2">
      <c r="AS569913" s="30"/>
      <c r="AT569913" s="30"/>
      <c r="AU569913" s="30"/>
      <c r="AV569913" s="30"/>
    </row>
    <row r="569921" spans="45:48" x14ac:dyDescent="0.2">
      <c r="AS569921" s="30"/>
      <c r="AT569921" s="30"/>
      <c r="AU569921" s="30"/>
      <c r="AV569921" s="30"/>
    </row>
    <row r="569929" spans="45:48" x14ac:dyDescent="0.2">
      <c r="AS569929" s="30"/>
      <c r="AT569929" s="30"/>
      <c r="AU569929" s="30"/>
      <c r="AV569929" s="30"/>
    </row>
    <row r="569937" spans="45:48" x14ac:dyDescent="0.2">
      <c r="AS569937" s="30"/>
      <c r="AT569937" s="30"/>
      <c r="AU569937" s="30"/>
      <c r="AV569937" s="30"/>
    </row>
    <row r="569945" spans="45:48" x14ac:dyDescent="0.2">
      <c r="AS569945" s="30"/>
      <c r="AT569945" s="30"/>
      <c r="AU569945" s="30"/>
      <c r="AV569945" s="30"/>
    </row>
    <row r="569953" spans="45:48" x14ac:dyDescent="0.2">
      <c r="AS569953" s="30"/>
      <c r="AT569953" s="30"/>
      <c r="AU569953" s="30"/>
      <c r="AV569953" s="30"/>
    </row>
    <row r="569961" spans="45:48" x14ac:dyDescent="0.2">
      <c r="AS569961" s="30"/>
      <c r="AT569961" s="30"/>
      <c r="AU569961" s="30"/>
      <c r="AV569961" s="30"/>
    </row>
    <row r="569969" spans="45:48" x14ac:dyDescent="0.2">
      <c r="AS569969" s="30"/>
      <c r="AT569969" s="30"/>
      <c r="AU569969" s="30"/>
      <c r="AV569969" s="30"/>
    </row>
    <row r="569977" spans="45:48" x14ac:dyDescent="0.2">
      <c r="AS569977" s="30"/>
      <c r="AT569977" s="30"/>
      <c r="AU569977" s="30"/>
      <c r="AV569977" s="30"/>
    </row>
    <row r="569985" spans="45:48" x14ac:dyDescent="0.2">
      <c r="AS569985" s="30"/>
      <c r="AT569985" s="30"/>
      <c r="AU569985" s="30"/>
      <c r="AV569985" s="30"/>
    </row>
    <row r="569993" spans="45:48" x14ac:dyDescent="0.2">
      <c r="AS569993" s="30"/>
      <c r="AT569993" s="30"/>
      <c r="AU569993" s="30"/>
      <c r="AV569993" s="30"/>
    </row>
    <row r="570001" spans="45:48" x14ac:dyDescent="0.2">
      <c r="AS570001" s="30"/>
      <c r="AT570001" s="30"/>
      <c r="AU570001" s="30"/>
      <c r="AV570001" s="30"/>
    </row>
    <row r="570009" spans="45:48" x14ac:dyDescent="0.2">
      <c r="AS570009" s="30"/>
      <c r="AT570009" s="30"/>
      <c r="AU570009" s="30"/>
      <c r="AV570009" s="30"/>
    </row>
    <row r="570017" spans="45:48" x14ac:dyDescent="0.2">
      <c r="AS570017" s="30"/>
      <c r="AT570017" s="30"/>
      <c r="AU570017" s="30"/>
      <c r="AV570017" s="30"/>
    </row>
    <row r="570025" spans="45:48" x14ac:dyDescent="0.2">
      <c r="AS570025" s="30"/>
      <c r="AT570025" s="30"/>
      <c r="AU570025" s="30"/>
      <c r="AV570025" s="30"/>
    </row>
    <row r="570033" spans="45:48" x14ac:dyDescent="0.2">
      <c r="AS570033" s="30"/>
      <c r="AT570033" s="30"/>
      <c r="AU570033" s="30"/>
      <c r="AV570033" s="30"/>
    </row>
    <row r="570041" spans="45:48" x14ac:dyDescent="0.2">
      <c r="AS570041" s="30"/>
      <c r="AT570041" s="30"/>
      <c r="AU570041" s="30"/>
      <c r="AV570041" s="30"/>
    </row>
    <row r="570049" spans="45:48" x14ac:dyDescent="0.2">
      <c r="AS570049" s="30"/>
      <c r="AT570049" s="30"/>
      <c r="AU570049" s="30"/>
      <c r="AV570049" s="30"/>
    </row>
    <row r="570057" spans="45:48" x14ac:dyDescent="0.2">
      <c r="AS570057" s="30"/>
      <c r="AT570057" s="30"/>
      <c r="AU570057" s="30"/>
      <c r="AV570057" s="30"/>
    </row>
    <row r="570065" spans="45:48" x14ac:dyDescent="0.2">
      <c r="AS570065" s="30"/>
      <c r="AT570065" s="30"/>
      <c r="AU570065" s="30"/>
      <c r="AV570065" s="30"/>
    </row>
    <row r="570073" spans="45:48" x14ac:dyDescent="0.2">
      <c r="AS570073" s="30"/>
      <c r="AT570073" s="30"/>
      <c r="AU570073" s="30"/>
      <c r="AV570073" s="30"/>
    </row>
    <row r="570081" spans="45:48" x14ac:dyDescent="0.2">
      <c r="AS570081" s="30"/>
      <c r="AT570081" s="30"/>
      <c r="AU570081" s="30"/>
      <c r="AV570081" s="30"/>
    </row>
    <row r="570089" spans="45:48" x14ac:dyDescent="0.2">
      <c r="AS570089" s="30"/>
      <c r="AT570089" s="30"/>
      <c r="AU570089" s="30"/>
      <c r="AV570089" s="30"/>
    </row>
    <row r="570097" spans="45:48" x14ac:dyDescent="0.2">
      <c r="AS570097" s="30"/>
      <c r="AT570097" s="30"/>
      <c r="AU570097" s="30"/>
      <c r="AV570097" s="30"/>
    </row>
    <row r="570105" spans="45:48" x14ac:dyDescent="0.2">
      <c r="AS570105" s="30"/>
      <c r="AT570105" s="30"/>
      <c r="AU570105" s="30"/>
      <c r="AV570105" s="30"/>
    </row>
    <row r="570113" spans="45:48" x14ac:dyDescent="0.2">
      <c r="AS570113" s="30"/>
      <c r="AT570113" s="30"/>
      <c r="AU570113" s="30"/>
      <c r="AV570113" s="30"/>
    </row>
    <row r="570121" spans="45:48" x14ac:dyDescent="0.2">
      <c r="AS570121" s="30"/>
      <c r="AT570121" s="30"/>
      <c r="AU570121" s="30"/>
      <c r="AV570121" s="30"/>
    </row>
    <row r="570129" spans="45:48" x14ac:dyDescent="0.2">
      <c r="AS570129" s="30"/>
      <c r="AT570129" s="30"/>
      <c r="AU570129" s="30"/>
      <c r="AV570129" s="30"/>
    </row>
    <row r="570137" spans="45:48" x14ac:dyDescent="0.2">
      <c r="AS570137" s="30"/>
      <c r="AT570137" s="30"/>
      <c r="AU570137" s="30"/>
      <c r="AV570137" s="30"/>
    </row>
    <row r="570145" spans="45:48" x14ac:dyDescent="0.2">
      <c r="AS570145" s="30"/>
      <c r="AT570145" s="30"/>
      <c r="AU570145" s="30"/>
      <c r="AV570145" s="30"/>
    </row>
    <row r="570153" spans="45:48" x14ac:dyDescent="0.2">
      <c r="AS570153" s="30"/>
      <c r="AT570153" s="30"/>
      <c r="AU570153" s="30"/>
      <c r="AV570153" s="30"/>
    </row>
    <row r="570161" spans="45:48" x14ac:dyDescent="0.2">
      <c r="AS570161" s="30"/>
      <c r="AT570161" s="30"/>
      <c r="AU570161" s="30"/>
      <c r="AV570161" s="30"/>
    </row>
    <row r="570169" spans="45:48" x14ac:dyDescent="0.2">
      <c r="AS570169" s="30"/>
      <c r="AT570169" s="30"/>
      <c r="AU570169" s="30"/>
      <c r="AV570169" s="30"/>
    </row>
    <row r="570177" spans="45:48" x14ac:dyDescent="0.2">
      <c r="AS570177" s="30"/>
      <c r="AT570177" s="30"/>
      <c r="AU570177" s="30"/>
      <c r="AV570177" s="30"/>
    </row>
    <row r="570185" spans="45:48" x14ac:dyDescent="0.2">
      <c r="AS570185" s="30"/>
      <c r="AT570185" s="30"/>
      <c r="AU570185" s="30"/>
      <c r="AV570185" s="30"/>
    </row>
    <row r="570193" spans="45:48" x14ac:dyDescent="0.2">
      <c r="AS570193" s="30"/>
      <c r="AT570193" s="30"/>
      <c r="AU570193" s="30"/>
      <c r="AV570193" s="30"/>
    </row>
    <row r="570201" spans="45:48" x14ac:dyDescent="0.2">
      <c r="AS570201" s="30"/>
      <c r="AT570201" s="30"/>
      <c r="AU570201" s="30"/>
      <c r="AV570201" s="30"/>
    </row>
    <row r="570209" spans="45:48" x14ac:dyDescent="0.2">
      <c r="AS570209" s="30"/>
      <c r="AT570209" s="30"/>
      <c r="AU570209" s="30"/>
      <c r="AV570209" s="30"/>
    </row>
    <row r="570217" spans="45:48" x14ac:dyDescent="0.2">
      <c r="AS570217" s="30"/>
      <c r="AT570217" s="30"/>
      <c r="AU570217" s="30"/>
      <c r="AV570217" s="30"/>
    </row>
    <row r="570225" spans="45:48" x14ac:dyDescent="0.2">
      <c r="AS570225" s="30"/>
      <c r="AT570225" s="30"/>
      <c r="AU570225" s="30"/>
      <c r="AV570225" s="30"/>
    </row>
    <row r="570233" spans="45:48" x14ac:dyDescent="0.2">
      <c r="AS570233" s="30"/>
      <c r="AT570233" s="30"/>
      <c r="AU570233" s="30"/>
      <c r="AV570233" s="30"/>
    </row>
    <row r="570241" spans="45:48" x14ac:dyDescent="0.2">
      <c r="AS570241" s="30"/>
      <c r="AT570241" s="30"/>
      <c r="AU570241" s="30"/>
      <c r="AV570241" s="30"/>
    </row>
    <row r="570249" spans="45:48" x14ac:dyDescent="0.2">
      <c r="AS570249" s="30"/>
      <c r="AT570249" s="30"/>
      <c r="AU570249" s="30"/>
      <c r="AV570249" s="30"/>
    </row>
    <row r="570257" spans="45:48" x14ac:dyDescent="0.2">
      <c r="AS570257" s="30"/>
      <c r="AT570257" s="30"/>
      <c r="AU570257" s="30"/>
      <c r="AV570257" s="30"/>
    </row>
    <row r="570265" spans="45:48" x14ac:dyDescent="0.2">
      <c r="AS570265" s="30"/>
      <c r="AT570265" s="30"/>
      <c r="AU570265" s="30"/>
      <c r="AV570265" s="30"/>
    </row>
    <row r="570273" spans="45:48" x14ac:dyDescent="0.2">
      <c r="AS570273" s="30"/>
      <c r="AT570273" s="30"/>
      <c r="AU570273" s="30"/>
      <c r="AV570273" s="30"/>
    </row>
    <row r="570281" spans="45:48" x14ac:dyDescent="0.2">
      <c r="AS570281" s="30"/>
      <c r="AT570281" s="30"/>
      <c r="AU570281" s="30"/>
      <c r="AV570281" s="30"/>
    </row>
    <row r="570289" spans="45:48" x14ac:dyDescent="0.2">
      <c r="AS570289" s="30"/>
      <c r="AT570289" s="30"/>
      <c r="AU570289" s="30"/>
      <c r="AV570289" s="30"/>
    </row>
    <row r="570297" spans="45:48" x14ac:dyDescent="0.2">
      <c r="AS570297" s="30"/>
      <c r="AT570297" s="30"/>
      <c r="AU570297" s="30"/>
      <c r="AV570297" s="30"/>
    </row>
    <row r="570305" spans="45:48" x14ac:dyDescent="0.2">
      <c r="AS570305" s="30"/>
      <c r="AT570305" s="30"/>
      <c r="AU570305" s="30"/>
      <c r="AV570305" s="30"/>
    </row>
    <row r="570313" spans="45:48" x14ac:dyDescent="0.2">
      <c r="AS570313" s="30"/>
      <c r="AT570313" s="30"/>
      <c r="AU570313" s="30"/>
      <c r="AV570313" s="30"/>
    </row>
    <row r="570321" spans="45:48" x14ac:dyDescent="0.2">
      <c r="AS570321" s="30"/>
      <c r="AT570321" s="30"/>
      <c r="AU570321" s="30"/>
      <c r="AV570321" s="30"/>
    </row>
    <row r="570329" spans="45:48" x14ac:dyDescent="0.2">
      <c r="AS570329" s="30"/>
      <c r="AT570329" s="30"/>
      <c r="AU570329" s="30"/>
      <c r="AV570329" s="30"/>
    </row>
    <row r="570337" spans="45:48" x14ac:dyDescent="0.2">
      <c r="AS570337" s="30"/>
      <c r="AT570337" s="30"/>
      <c r="AU570337" s="30"/>
      <c r="AV570337" s="30"/>
    </row>
    <row r="570345" spans="45:48" x14ac:dyDescent="0.2">
      <c r="AS570345" s="30"/>
      <c r="AT570345" s="30"/>
      <c r="AU570345" s="30"/>
      <c r="AV570345" s="30"/>
    </row>
    <row r="570353" spans="45:48" x14ac:dyDescent="0.2">
      <c r="AS570353" s="30"/>
      <c r="AT570353" s="30"/>
      <c r="AU570353" s="30"/>
      <c r="AV570353" s="30"/>
    </row>
    <row r="570361" spans="45:48" x14ac:dyDescent="0.2">
      <c r="AS570361" s="30"/>
      <c r="AT570361" s="30"/>
      <c r="AU570361" s="30"/>
      <c r="AV570361" s="30"/>
    </row>
    <row r="570369" spans="45:48" x14ac:dyDescent="0.2">
      <c r="AS570369" s="30"/>
      <c r="AT570369" s="30"/>
      <c r="AU570369" s="30"/>
      <c r="AV570369" s="30"/>
    </row>
    <row r="570377" spans="45:48" x14ac:dyDescent="0.2">
      <c r="AS570377" s="30"/>
      <c r="AT570377" s="30"/>
      <c r="AU570377" s="30"/>
      <c r="AV570377" s="30"/>
    </row>
    <row r="570385" spans="45:48" x14ac:dyDescent="0.2">
      <c r="AS570385" s="30"/>
      <c r="AT570385" s="30"/>
      <c r="AU570385" s="30"/>
      <c r="AV570385" s="30"/>
    </row>
    <row r="570393" spans="45:48" x14ac:dyDescent="0.2">
      <c r="AS570393" s="30"/>
      <c r="AT570393" s="30"/>
      <c r="AU570393" s="30"/>
      <c r="AV570393" s="30"/>
    </row>
    <row r="570401" spans="45:48" x14ac:dyDescent="0.2">
      <c r="AS570401" s="30"/>
      <c r="AT570401" s="30"/>
      <c r="AU570401" s="30"/>
      <c r="AV570401" s="30"/>
    </row>
    <row r="570409" spans="45:48" x14ac:dyDescent="0.2">
      <c r="AS570409" s="30"/>
      <c r="AT570409" s="30"/>
      <c r="AU570409" s="30"/>
      <c r="AV570409" s="30"/>
    </row>
    <row r="570417" spans="45:48" x14ac:dyDescent="0.2">
      <c r="AS570417" s="30"/>
      <c r="AT570417" s="30"/>
      <c r="AU570417" s="30"/>
      <c r="AV570417" s="30"/>
    </row>
    <row r="570425" spans="45:48" x14ac:dyDescent="0.2">
      <c r="AS570425" s="30"/>
      <c r="AT570425" s="30"/>
      <c r="AU570425" s="30"/>
      <c r="AV570425" s="30"/>
    </row>
    <row r="570433" spans="45:48" x14ac:dyDescent="0.2">
      <c r="AS570433" s="30"/>
      <c r="AT570433" s="30"/>
      <c r="AU570433" s="30"/>
      <c r="AV570433" s="30"/>
    </row>
    <row r="570441" spans="45:48" x14ac:dyDescent="0.2">
      <c r="AS570441" s="30"/>
      <c r="AT570441" s="30"/>
      <c r="AU570441" s="30"/>
      <c r="AV570441" s="30"/>
    </row>
    <row r="570449" spans="45:48" x14ac:dyDescent="0.2">
      <c r="AS570449" s="30"/>
      <c r="AT570449" s="30"/>
      <c r="AU570449" s="30"/>
      <c r="AV570449" s="30"/>
    </row>
    <row r="570457" spans="45:48" x14ac:dyDescent="0.2">
      <c r="AS570457" s="30"/>
      <c r="AT570457" s="30"/>
      <c r="AU570457" s="30"/>
      <c r="AV570457" s="30"/>
    </row>
    <row r="570465" spans="45:48" x14ac:dyDescent="0.2">
      <c r="AS570465" s="30"/>
      <c r="AT570465" s="30"/>
      <c r="AU570465" s="30"/>
      <c r="AV570465" s="30"/>
    </row>
    <row r="570473" spans="45:48" x14ac:dyDescent="0.2">
      <c r="AS570473" s="30"/>
      <c r="AT570473" s="30"/>
      <c r="AU570473" s="30"/>
      <c r="AV570473" s="30"/>
    </row>
    <row r="570481" spans="45:48" x14ac:dyDescent="0.2">
      <c r="AS570481" s="30"/>
      <c r="AT570481" s="30"/>
      <c r="AU570481" s="30"/>
      <c r="AV570481" s="30"/>
    </row>
    <row r="570489" spans="45:48" x14ac:dyDescent="0.2">
      <c r="AS570489" s="30"/>
      <c r="AT570489" s="30"/>
      <c r="AU570489" s="30"/>
      <c r="AV570489" s="30"/>
    </row>
    <row r="570497" spans="45:48" x14ac:dyDescent="0.2">
      <c r="AS570497" s="30"/>
      <c r="AT570497" s="30"/>
      <c r="AU570497" s="30"/>
      <c r="AV570497" s="30"/>
    </row>
    <row r="570505" spans="45:48" x14ac:dyDescent="0.2">
      <c r="AS570505" s="30"/>
      <c r="AT570505" s="30"/>
      <c r="AU570505" s="30"/>
      <c r="AV570505" s="30"/>
    </row>
    <row r="570513" spans="45:48" x14ac:dyDescent="0.2">
      <c r="AS570513" s="30"/>
      <c r="AT570513" s="30"/>
      <c r="AU570513" s="30"/>
      <c r="AV570513" s="30"/>
    </row>
    <row r="570521" spans="45:48" x14ac:dyDescent="0.2">
      <c r="AS570521" s="30"/>
      <c r="AT570521" s="30"/>
      <c r="AU570521" s="30"/>
      <c r="AV570521" s="30"/>
    </row>
    <row r="570529" spans="45:48" x14ac:dyDescent="0.2">
      <c r="AS570529" s="30"/>
      <c r="AT570529" s="30"/>
      <c r="AU570529" s="30"/>
      <c r="AV570529" s="30"/>
    </row>
    <row r="570537" spans="45:48" x14ac:dyDescent="0.2">
      <c r="AS570537" s="30"/>
      <c r="AT570537" s="30"/>
      <c r="AU570537" s="30"/>
      <c r="AV570537" s="30"/>
    </row>
    <row r="570545" spans="45:48" x14ac:dyDescent="0.2">
      <c r="AS570545" s="30"/>
      <c r="AT570545" s="30"/>
      <c r="AU570545" s="30"/>
      <c r="AV570545" s="30"/>
    </row>
    <row r="570553" spans="45:48" x14ac:dyDescent="0.2">
      <c r="AS570553" s="30"/>
      <c r="AT570553" s="30"/>
      <c r="AU570553" s="30"/>
      <c r="AV570553" s="30"/>
    </row>
    <row r="570561" spans="45:48" x14ac:dyDescent="0.2">
      <c r="AS570561" s="30"/>
      <c r="AT570561" s="30"/>
      <c r="AU570561" s="30"/>
      <c r="AV570561" s="30"/>
    </row>
    <row r="570569" spans="45:48" x14ac:dyDescent="0.2">
      <c r="AS570569" s="30"/>
      <c r="AT570569" s="30"/>
      <c r="AU570569" s="30"/>
      <c r="AV570569" s="30"/>
    </row>
    <row r="570577" spans="45:48" x14ac:dyDescent="0.2">
      <c r="AS570577" s="30"/>
      <c r="AT570577" s="30"/>
      <c r="AU570577" s="30"/>
      <c r="AV570577" s="30"/>
    </row>
    <row r="570585" spans="45:48" x14ac:dyDescent="0.2">
      <c r="AS570585" s="30"/>
      <c r="AT570585" s="30"/>
      <c r="AU570585" s="30"/>
      <c r="AV570585" s="30"/>
    </row>
    <row r="570593" spans="45:48" x14ac:dyDescent="0.2">
      <c r="AS570593" s="30"/>
      <c r="AT570593" s="30"/>
      <c r="AU570593" s="30"/>
      <c r="AV570593" s="30"/>
    </row>
    <row r="570601" spans="45:48" x14ac:dyDescent="0.2">
      <c r="AS570601" s="30"/>
      <c r="AT570601" s="30"/>
      <c r="AU570601" s="30"/>
      <c r="AV570601" s="30"/>
    </row>
    <row r="570609" spans="45:48" x14ac:dyDescent="0.2">
      <c r="AS570609" s="30"/>
      <c r="AT570609" s="30"/>
      <c r="AU570609" s="30"/>
      <c r="AV570609" s="30"/>
    </row>
    <row r="570617" spans="45:48" x14ac:dyDescent="0.2">
      <c r="AS570617" s="30"/>
      <c r="AT570617" s="30"/>
      <c r="AU570617" s="30"/>
      <c r="AV570617" s="30"/>
    </row>
    <row r="570625" spans="45:48" x14ac:dyDescent="0.2">
      <c r="AS570625" s="30"/>
      <c r="AT570625" s="30"/>
      <c r="AU570625" s="30"/>
      <c r="AV570625" s="30"/>
    </row>
    <row r="570633" spans="45:48" x14ac:dyDescent="0.2">
      <c r="AS570633" s="30"/>
      <c r="AT570633" s="30"/>
      <c r="AU570633" s="30"/>
      <c r="AV570633" s="30"/>
    </row>
    <row r="570641" spans="45:48" x14ac:dyDescent="0.2">
      <c r="AS570641" s="30"/>
      <c r="AT570641" s="30"/>
      <c r="AU570641" s="30"/>
      <c r="AV570641" s="30"/>
    </row>
    <row r="570649" spans="45:48" x14ac:dyDescent="0.2">
      <c r="AS570649" s="30"/>
      <c r="AT570649" s="30"/>
      <c r="AU570649" s="30"/>
      <c r="AV570649" s="30"/>
    </row>
    <row r="570657" spans="45:48" x14ac:dyDescent="0.2">
      <c r="AS570657" s="30"/>
      <c r="AT570657" s="30"/>
      <c r="AU570657" s="30"/>
      <c r="AV570657" s="30"/>
    </row>
    <row r="570665" spans="45:48" x14ac:dyDescent="0.2">
      <c r="AS570665" s="30"/>
      <c r="AT570665" s="30"/>
      <c r="AU570665" s="30"/>
      <c r="AV570665" s="30"/>
    </row>
    <row r="570673" spans="45:48" x14ac:dyDescent="0.2">
      <c r="AS570673" s="30"/>
      <c r="AT570673" s="30"/>
      <c r="AU570673" s="30"/>
      <c r="AV570673" s="30"/>
    </row>
    <row r="570681" spans="45:48" x14ac:dyDescent="0.2">
      <c r="AS570681" s="30"/>
      <c r="AT570681" s="30"/>
      <c r="AU570681" s="30"/>
      <c r="AV570681" s="30"/>
    </row>
    <row r="570689" spans="45:48" x14ac:dyDescent="0.2">
      <c r="AS570689" s="30"/>
      <c r="AT570689" s="30"/>
      <c r="AU570689" s="30"/>
      <c r="AV570689" s="30"/>
    </row>
    <row r="570697" spans="45:48" x14ac:dyDescent="0.2">
      <c r="AS570697" s="30"/>
      <c r="AT570697" s="30"/>
      <c r="AU570697" s="30"/>
      <c r="AV570697" s="30"/>
    </row>
    <row r="570705" spans="45:48" x14ac:dyDescent="0.2">
      <c r="AS570705" s="30"/>
      <c r="AT570705" s="30"/>
      <c r="AU570705" s="30"/>
      <c r="AV570705" s="30"/>
    </row>
    <row r="570713" spans="45:48" x14ac:dyDescent="0.2">
      <c r="AS570713" s="30"/>
      <c r="AT570713" s="30"/>
      <c r="AU570713" s="30"/>
      <c r="AV570713" s="30"/>
    </row>
    <row r="570721" spans="45:48" x14ac:dyDescent="0.2">
      <c r="AS570721" s="30"/>
      <c r="AT570721" s="30"/>
      <c r="AU570721" s="30"/>
      <c r="AV570721" s="30"/>
    </row>
    <row r="570729" spans="45:48" x14ac:dyDescent="0.2">
      <c r="AS570729" s="30"/>
      <c r="AT570729" s="30"/>
      <c r="AU570729" s="30"/>
      <c r="AV570729" s="30"/>
    </row>
    <row r="570737" spans="45:48" x14ac:dyDescent="0.2">
      <c r="AS570737" s="30"/>
      <c r="AT570737" s="30"/>
      <c r="AU570737" s="30"/>
      <c r="AV570737" s="30"/>
    </row>
    <row r="570745" spans="45:48" x14ac:dyDescent="0.2">
      <c r="AS570745" s="30"/>
      <c r="AT570745" s="30"/>
      <c r="AU570745" s="30"/>
      <c r="AV570745" s="30"/>
    </row>
    <row r="570753" spans="45:48" x14ac:dyDescent="0.2">
      <c r="AS570753" s="30"/>
      <c r="AT570753" s="30"/>
      <c r="AU570753" s="30"/>
      <c r="AV570753" s="30"/>
    </row>
    <row r="570761" spans="45:48" x14ac:dyDescent="0.2">
      <c r="AS570761" s="30"/>
      <c r="AT570761" s="30"/>
      <c r="AU570761" s="30"/>
      <c r="AV570761" s="30"/>
    </row>
    <row r="570769" spans="45:48" x14ac:dyDescent="0.2">
      <c r="AS570769" s="30"/>
      <c r="AT570769" s="30"/>
      <c r="AU570769" s="30"/>
      <c r="AV570769" s="30"/>
    </row>
    <row r="570777" spans="45:48" x14ac:dyDescent="0.2">
      <c r="AS570777" s="30"/>
      <c r="AT570777" s="30"/>
      <c r="AU570777" s="30"/>
      <c r="AV570777" s="30"/>
    </row>
    <row r="570785" spans="45:48" x14ac:dyDescent="0.2">
      <c r="AS570785" s="30"/>
      <c r="AT570785" s="30"/>
      <c r="AU570785" s="30"/>
      <c r="AV570785" s="30"/>
    </row>
    <row r="570793" spans="45:48" x14ac:dyDescent="0.2">
      <c r="AS570793" s="30"/>
      <c r="AT570793" s="30"/>
      <c r="AU570793" s="30"/>
      <c r="AV570793" s="30"/>
    </row>
    <row r="570801" spans="45:48" x14ac:dyDescent="0.2">
      <c r="AS570801" s="30"/>
      <c r="AT570801" s="30"/>
      <c r="AU570801" s="30"/>
      <c r="AV570801" s="30"/>
    </row>
    <row r="570809" spans="45:48" x14ac:dyDescent="0.2">
      <c r="AS570809" s="30"/>
      <c r="AT570809" s="30"/>
      <c r="AU570809" s="30"/>
      <c r="AV570809" s="30"/>
    </row>
    <row r="570817" spans="45:48" x14ac:dyDescent="0.2">
      <c r="AS570817" s="30"/>
      <c r="AT570817" s="30"/>
      <c r="AU570817" s="30"/>
      <c r="AV570817" s="30"/>
    </row>
    <row r="570825" spans="45:48" x14ac:dyDescent="0.2">
      <c r="AS570825" s="30"/>
      <c r="AT570825" s="30"/>
      <c r="AU570825" s="30"/>
      <c r="AV570825" s="30"/>
    </row>
    <row r="570833" spans="45:48" x14ac:dyDescent="0.2">
      <c r="AS570833" s="30"/>
      <c r="AT570833" s="30"/>
      <c r="AU570833" s="30"/>
      <c r="AV570833" s="30"/>
    </row>
    <row r="570841" spans="45:48" x14ac:dyDescent="0.2">
      <c r="AS570841" s="30"/>
      <c r="AT570841" s="30"/>
      <c r="AU570841" s="30"/>
      <c r="AV570841" s="30"/>
    </row>
    <row r="570849" spans="45:48" x14ac:dyDescent="0.2">
      <c r="AS570849" s="30"/>
      <c r="AT570849" s="30"/>
      <c r="AU570849" s="30"/>
      <c r="AV570849" s="30"/>
    </row>
    <row r="570857" spans="45:48" x14ac:dyDescent="0.2">
      <c r="AS570857" s="30"/>
      <c r="AT570857" s="30"/>
      <c r="AU570857" s="30"/>
      <c r="AV570857" s="30"/>
    </row>
    <row r="570865" spans="45:48" x14ac:dyDescent="0.2">
      <c r="AS570865" s="30"/>
      <c r="AT570865" s="30"/>
      <c r="AU570865" s="30"/>
      <c r="AV570865" s="30"/>
    </row>
    <row r="570873" spans="45:48" x14ac:dyDescent="0.2">
      <c r="AS570873" s="30"/>
      <c r="AT570873" s="30"/>
      <c r="AU570873" s="30"/>
      <c r="AV570873" s="30"/>
    </row>
    <row r="570881" spans="45:48" x14ac:dyDescent="0.2">
      <c r="AS570881" s="30"/>
      <c r="AT570881" s="30"/>
      <c r="AU570881" s="30"/>
      <c r="AV570881" s="30"/>
    </row>
    <row r="570889" spans="45:48" x14ac:dyDescent="0.2">
      <c r="AS570889" s="30"/>
      <c r="AT570889" s="30"/>
      <c r="AU570889" s="30"/>
      <c r="AV570889" s="30"/>
    </row>
    <row r="570897" spans="45:48" x14ac:dyDescent="0.2">
      <c r="AS570897" s="30"/>
      <c r="AT570897" s="30"/>
      <c r="AU570897" s="30"/>
      <c r="AV570897" s="30"/>
    </row>
    <row r="570905" spans="45:48" x14ac:dyDescent="0.2">
      <c r="AS570905" s="30"/>
      <c r="AT570905" s="30"/>
      <c r="AU570905" s="30"/>
      <c r="AV570905" s="30"/>
    </row>
    <row r="570913" spans="45:48" x14ac:dyDescent="0.2">
      <c r="AS570913" s="30"/>
      <c r="AT570913" s="30"/>
      <c r="AU570913" s="30"/>
      <c r="AV570913" s="30"/>
    </row>
    <row r="570921" spans="45:48" x14ac:dyDescent="0.2">
      <c r="AS570921" s="30"/>
      <c r="AT570921" s="30"/>
      <c r="AU570921" s="30"/>
      <c r="AV570921" s="30"/>
    </row>
    <row r="570929" spans="45:48" x14ac:dyDescent="0.2">
      <c r="AS570929" s="30"/>
      <c r="AT570929" s="30"/>
      <c r="AU570929" s="30"/>
      <c r="AV570929" s="30"/>
    </row>
    <row r="570937" spans="45:48" x14ac:dyDescent="0.2">
      <c r="AS570937" s="30"/>
      <c r="AT570937" s="30"/>
      <c r="AU570937" s="30"/>
      <c r="AV570937" s="30"/>
    </row>
    <row r="570945" spans="45:48" x14ac:dyDescent="0.2">
      <c r="AS570945" s="30"/>
      <c r="AT570945" s="30"/>
      <c r="AU570945" s="30"/>
      <c r="AV570945" s="30"/>
    </row>
    <row r="570953" spans="45:48" x14ac:dyDescent="0.2">
      <c r="AS570953" s="30"/>
      <c r="AT570953" s="30"/>
      <c r="AU570953" s="30"/>
      <c r="AV570953" s="30"/>
    </row>
    <row r="570961" spans="45:48" x14ac:dyDescent="0.2">
      <c r="AS570961" s="30"/>
      <c r="AT570961" s="30"/>
      <c r="AU570961" s="30"/>
      <c r="AV570961" s="30"/>
    </row>
    <row r="570969" spans="45:48" x14ac:dyDescent="0.2">
      <c r="AS570969" s="30"/>
      <c r="AT570969" s="30"/>
      <c r="AU570969" s="30"/>
      <c r="AV570969" s="30"/>
    </row>
    <row r="570977" spans="45:48" x14ac:dyDescent="0.2">
      <c r="AS570977" s="30"/>
      <c r="AT570977" s="30"/>
      <c r="AU570977" s="30"/>
      <c r="AV570977" s="30"/>
    </row>
    <row r="570985" spans="45:48" x14ac:dyDescent="0.2">
      <c r="AS570985" s="30"/>
      <c r="AT570985" s="30"/>
      <c r="AU570985" s="30"/>
      <c r="AV570985" s="30"/>
    </row>
    <row r="570993" spans="45:48" x14ac:dyDescent="0.2">
      <c r="AS570993" s="30"/>
      <c r="AT570993" s="30"/>
      <c r="AU570993" s="30"/>
      <c r="AV570993" s="30"/>
    </row>
    <row r="571001" spans="45:48" x14ac:dyDescent="0.2">
      <c r="AS571001" s="30"/>
      <c r="AT571001" s="30"/>
      <c r="AU571001" s="30"/>
      <c r="AV571001" s="30"/>
    </row>
    <row r="571009" spans="45:48" x14ac:dyDescent="0.2">
      <c r="AS571009" s="30"/>
      <c r="AT571009" s="30"/>
      <c r="AU571009" s="30"/>
      <c r="AV571009" s="30"/>
    </row>
    <row r="571017" spans="45:48" x14ac:dyDescent="0.2">
      <c r="AS571017" s="30"/>
      <c r="AT571017" s="30"/>
      <c r="AU571017" s="30"/>
      <c r="AV571017" s="30"/>
    </row>
    <row r="571025" spans="45:48" x14ac:dyDescent="0.2">
      <c r="AS571025" s="30"/>
      <c r="AT571025" s="30"/>
      <c r="AU571025" s="30"/>
      <c r="AV571025" s="30"/>
    </row>
    <row r="571033" spans="45:48" x14ac:dyDescent="0.2">
      <c r="AS571033" s="30"/>
      <c r="AT571033" s="30"/>
      <c r="AU571033" s="30"/>
      <c r="AV571033" s="30"/>
    </row>
    <row r="571041" spans="45:48" x14ac:dyDescent="0.2">
      <c r="AS571041" s="30"/>
      <c r="AT571041" s="30"/>
      <c r="AU571041" s="30"/>
      <c r="AV571041" s="30"/>
    </row>
    <row r="571049" spans="45:48" x14ac:dyDescent="0.2">
      <c r="AS571049" s="30"/>
      <c r="AT571049" s="30"/>
      <c r="AU571049" s="30"/>
      <c r="AV571049" s="30"/>
    </row>
    <row r="571057" spans="45:48" x14ac:dyDescent="0.2">
      <c r="AS571057" s="30"/>
      <c r="AT571057" s="30"/>
      <c r="AU571057" s="30"/>
      <c r="AV571057" s="30"/>
    </row>
    <row r="571065" spans="45:48" x14ac:dyDescent="0.2">
      <c r="AS571065" s="30"/>
      <c r="AT571065" s="30"/>
      <c r="AU571065" s="30"/>
      <c r="AV571065" s="30"/>
    </row>
    <row r="571073" spans="45:48" x14ac:dyDescent="0.2">
      <c r="AS571073" s="30"/>
      <c r="AT571073" s="30"/>
      <c r="AU571073" s="30"/>
      <c r="AV571073" s="30"/>
    </row>
    <row r="571081" spans="45:48" x14ac:dyDescent="0.2">
      <c r="AS571081" s="30"/>
      <c r="AT571081" s="30"/>
      <c r="AU571081" s="30"/>
      <c r="AV571081" s="30"/>
    </row>
    <row r="571089" spans="45:48" x14ac:dyDescent="0.2">
      <c r="AS571089" s="30"/>
      <c r="AT571089" s="30"/>
      <c r="AU571089" s="30"/>
      <c r="AV571089" s="30"/>
    </row>
    <row r="571097" spans="45:48" x14ac:dyDescent="0.2">
      <c r="AS571097" s="30"/>
      <c r="AT571097" s="30"/>
      <c r="AU571097" s="30"/>
      <c r="AV571097" s="30"/>
    </row>
    <row r="571105" spans="45:48" x14ac:dyDescent="0.2">
      <c r="AS571105" s="30"/>
      <c r="AT571105" s="30"/>
      <c r="AU571105" s="30"/>
      <c r="AV571105" s="30"/>
    </row>
    <row r="571113" spans="45:48" x14ac:dyDescent="0.2">
      <c r="AS571113" s="30"/>
      <c r="AT571113" s="30"/>
      <c r="AU571113" s="30"/>
      <c r="AV571113" s="30"/>
    </row>
    <row r="571121" spans="45:48" x14ac:dyDescent="0.2">
      <c r="AS571121" s="30"/>
      <c r="AT571121" s="30"/>
      <c r="AU571121" s="30"/>
      <c r="AV571121" s="30"/>
    </row>
    <row r="571129" spans="45:48" x14ac:dyDescent="0.2">
      <c r="AS571129" s="30"/>
      <c r="AT571129" s="30"/>
      <c r="AU571129" s="30"/>
      <c r="AV571129" s="30"/>
    </row>
    <row r="571137" spans="45:48" x14ac:dyDescent="0.2">
      <c r="AS571137" s="30"/>
      <c r="AT571137" s="30"/>
      <c r="AU571137" s="30"/>
      <c r="AV571137" s="30"/>
    </row>
    <row r="571145" spans="45:48" x14ac:dyDescent="0.2">
      <c r="AS571145" s="30"/>
      <c r="AT571145" s="30"/>
      <c r="AU571145" s="30"/>
      <c r="AV571145" s="30"/>
    </row>
    <row r="571153" spans="45:48" x14ac:dyDescent="0.2">
      <c r="AS571153" s="30"/>
      <c r="AT571153" s="30"/>
      <c r="AU571153" s="30"/>
      <c r="AV571153" s="30"/>
    </row>
    <row r="571161" spans="45:48" x14ac:dyDescent="0.2">
      <c r="AS571161" s="30"/>
      <c r="AT571161" s="30"/>
      <c r="AU571161" s="30"/>
      <c r="AV571161" s="30"/>
    </row>
    <row r="571169" spans="45:48" x14ac:dyDescent="0.2">
      <c r="AS571169" s="30"/>
      <c r="AT571169" s="30"/>
      <c r="AU571169" s="30"/>
      <c r="AV571169" s="30"/>
    </row>
    <row r="571177" spans="45:48" x14ac:dyDescent="0.2">
      <c r="AS571177" s="30"/>
      <c r="AT571177" s="30"/>
      <c r="AU571177" s="30"/>
      <c r="AV571177" s="30"/>
    </row>
    <row r="571185" spans="45:48" x14ac:dyDescent="0.2">
      <c r="AS571185" s="30"/>
      <c r="AT571185" s="30"/>
      <c r="AU571185" s="30"/>
      <c r="AV571185" s="30"/>
    </row>
    <row r="571193" spans="45:48" x14ac:dyDescent="0.2">
      <c r="AS571193" s="30"/>
      <c r="AT571193" s="30"/>
      <c r="AU571193" s="30"/>
      <c r="AV571193" s="30"/>
    </row>
    <row r="571201" spans="45:48" x14ac:dyDescent="0.2">
      <c r="AS571201" s="30"/>
      <c r="AT571201" s="30"/>
      <c r="AU571201" s="30"/>
      <c r="AV571201" s="30"/>
    </row>
    <row r="571209" spans="45:48" x14ac:dyDescent="0.2">
      <c r="AS571209" s="30"/>
      <c r="AT571209" s="30"/>
      <c r="AU571209" s="30"/>
      <c r="AV571209" s="30"/>
    </row>
    <row r="571217" spans="45:48" x14ac:dyDescent="0.2">
      <c r="AS571217" s="30"/>
      <c r="AT571217" s="30"/>
      <c r="AU571217" s="30"/>
      <c r="AV571217" s="30"/>
    </row>
    <row r="571225" spans="45:48" x14ac:dyDescent="0.2">
      <c r="AS571225" s="30"/>
      <c r="AT571225" s="30"/>
      <c r="AU571225" s="30"/>
      <c r="AV571225" s="30"/>
    </row>
    <row r="571233" spans="45:48" x14ac:dyDescent="0.2">
      <c r="AS571233" s="30"/>
      <c r="AT571233" s="30"/>
      <c r="AU571233" s="30"/>
      <c r="AV571233" s="30"/>
    </row>
    <row r="571241" spans="45:48" x14ac:dyDescent="0.2">
      <c r="AS571241" s="30"/>
      <c r="AT571241" s="30"/>
      <c r="AU571241" s="30"/>
      <c r="AV571241" s="30"/>
    </row>
    <row r="571249" spans="45:48" x14ac:dyDescent="0.2">
      <c r="AS571249" s="30"/>
      <c r="AT571249" s="30"/>
      <c r="AU571249" s="30"/>
      <c r="AV571249" s="30"/>
    </row>
    <row r="571257" spans="45:48" x14ac:dyDescent="0.2">
      <c r="AS571257" s="30"/>
      <c r="AT571257" s="30"/>
      <c r="AU571257" s="30"/>
      <c r="AV571257" s="30"/>
    </row>
    <row r="571265" spans="45:48" x14ac:dyDescent="0.2">
      <c r="AS571265" s="30"/>
      <c r="AT571265" s="30"/>
      <c r="AU571265" s="30"/>
      <c r="AV571265" s="30"/>
    </row>
    <row r="571273" spans="45:48" x14ac:dyDescent="0.2">
      <c r="AS571273" s="30"/>
      <c r="AT571273" s="30"/>
      <c r="AU571273" s="30"/>
      <c r="AV571273" s="30"/>
    </row>
    <row r="571281" spans="45:48" x14ac:dyDescent="0.2">
      <c r="AS571281" s="30"/>
      <c r="AT571281" s="30"/>
      <c r="AU571281" s="30"/>
      <c r="AV571281" s="30"/>
    </row>
    <row r="571289" spans="45:48" x14ac:dyDescent="0.2">
      <c r="AS571289" s="30"/>
      <c r="AT571289" s="30"/>
      <c r="AU571289" s="30"/>
      <c r="AV571289" s="30"/>
    </row>
    <row r="571297" spans="45:48" x14ac:dyDescent="0.2">
      <c r="AS571297" s="30"/>
      <c r="AT571297" s="30"/>
      <c r="AU571297" s="30"/>
      <c r="AV571297" s="30"/>
    </row>
    <row r="571305" spans="45:48" x14ac:dyDescent="0.2">
      <c r="AS571305" s="30"/>
      <c r="AT571305" s="30"/>
      <c r="AU571305" s="30"/>
      <c r="AV571305" s="30"/>
    </row>
    <row r="571313" spans="45:48" x14ac:dyDescent="0.2">
      <c r="AS571313" s="30"/>
      <c r="AT571313" s="30"/>
      <c r="AU571313" s="30"/>
      <c r="AV571313" s="30"/>
    </row>
    <row r="571321" spans="45:48" x14ac:dyDescent="0.2">
      <c r="AS571321" s="30"/>
      <c r="AT571321" s="30"/>
      <c r="AU571321" s="30"/>
      <c r="AV571321" s="30"/>
    </row>
    <row r="571329" spans="45:48" x14ac:dyDescent="0.2">
      <c r="AS571329" s="30"/>
      <c r="AT571329" s="30"/>
      <c r="AU571329" s="30"/>
      <c r="AV571329" s="30"/>
    </row>
    <row r="571337" spans="45:48" x14ac:dyDescent="0.2">
      <c r="AS571337" s="30"/>
      <c r="AT571337" s="30"/>
      <c r="AU571337" s="30"/>
      <c r="AV571337" s="30"/>
    </row>
    <row r="571345" spans="45:48" x14ac:dyDescent="0.2">
      <c r="AS571345" s="30"/>
      <c r="AT571345" s="30"/>
      <c r="AU571345" s="30"/>
      <c r="AV571345" s="30"/>
    </row>
    <row r="571353" spans="45:48" x14ac:dyDescent="0.2">
      <c r="AS571353" s="30"/>
      <c r="AT571353" s="30"/>
      <c r="AU571353" s="30"/>
      <c r="AV571353" s="30"/>
    </row>
    <row r="571361" spans="45:48" x14ac:dyDescent="0.2">
      <c r="AS571361" s="30"/>
      <c r="AT571361" s="30"/>
      <c r="AU571361" s="30"/>
      <c r="AV571361" s="30"/>
    </row>
    <row r="571369" spans="45:48" x14ac:dyDescent="0.2">
      <c r="AS571369" s="30"/>
      <c r="AT571369" s="30"/>
      <c r="AU571369" s="30"/>
      <c r="AV571369" s="30"/>
    </row>
    <row r="571377" spans="45:48" x14ac:dyDescent="0.2">
      <c r="AS571377" s="30"/>
      <c r="AT571377" s="30"/>
      <c r="AU571377" s="30"/>
      <c r="AV571377" s="30"/>
    </row>
    <row r="571385" spans="45:48" x14ac:dyDescent="0.2">
      <c r="AS571385" s="30"/>
      <c r="AT571385" s="30"/>
      <c r="AU571385" s="30"/>
      <c r="AV571385" s="30"/>
    </row>
    <row r="571393" spans="45:48" x14ac:dyDescent="0.2">
      <c r="AS571393" s="30"/>
      <c r="AT571393" s="30"/>
      <c r="AU571393" s="30"/>
      <c r="AV571393" s="30"/>
    </row>
    <row r="571401" spans="45:48" x14ac:dyDescent="0.2">
      <c r="AS571401" s="30"/>
      <c r="AT571401" s="30"/>
      <c r="AU571401" s="30"/>
      <c r="AV571401" s="30"/>
    </row>
    <row r="571409" spans="45:48" x14ac:dyDescent="0.2">
      <c r="AS571409" s="30"/>
      <c r="AT571409" s="30"/>
      <c r="AU571409" s="30"/>
      <c r="AV571409" s="30"/>
    </row>
    <row r="571417" spans="45:48" x14ac:dyDescent="0.2">
      <c r="AS571417" s="30"/>
      <c r="AT571417" s="30"/>
      <c r="AU571417" s="30"/>
      <c r="AV571417" s="30"/>
    </row>
    <row r="571425" spans="45:48" x14ac:dyDescent="0.2">
      <c r="AS571425" s="30"/>
      <c r="AT571425" s="30"/>
      <c r="AU571425" s="30"/>
      <c r="AV571425" s="30"/>
    </row>
    <row r="571433" spans="45:48" x14ac:dyDescent="0.2">
      <c r="AS571433" s="30"/>
      <c r="AT571433" s="30"/>
      <c r="AU571433" s="30"/>
      <c r="AV571433" s="30"/>
    </row>
    <row r="571441" spans="45:48" x14ac:dyDescent="0.2">
      <c r="AS571441" s="30"/>
      <c r="AT571441" s="30"/>
      <c r="AU571441" s="30"/>
      <c r="AV571441" s="30"/>
    </row>
    <row r="571449" spans="45:48" x14ac:dyDescent="0.2">
      <c r="AS571449" s="30"/>
      <c r="AT571449" s="30"/>
      <c r="AU571449" s="30"/>
      <c r="AV571449" s="30"/>
    </row>
    <row r="571457" spans="45:48" x14ac:dyDescent="0.2">
      <c r="AS571457" s="30"/>
      <c r="AT571457" s="30"/>
      <c r="AU571457" s="30"/>
      <c r="AV571457" s="30"/>
    </row>
    <row r="571465" spans="45:48" x14ac:dyDescent="0.2">
      <c r="AS571465" s="30"/>
      <c r="AT571465" s="30"/>
      <c r="AU571465" s="30"/>
      <c r="AV571465" s="30"/>
    </row>
    <row r="571473" spans="45:48" x14ac:dyDescent="0.2">
      <c r="AS571473" s="30"/>
      <c r="AT571473" s="30"/>
      <c r="AU571473" s="30"/>
      <c r="AV571473" s="30"/>
    </row>
    <row r="571481" spans="45:48" x14ac:dyDescent="0.2">
      <c r="AS571481" s="30"/>
      <c r="AT571481" s="30"/>
      <c r="AU571481" s="30"/>
      <c r="AV571481" s="30"/>
    </row>
    <row r="571489" spans="45:48" x14ac:dyDescent="0.2">
      <c r="AS571489" s="30"/>
      <c r="AT571489" s="30"/>
      <c r="AU571489" s="30"/>
      <c r="AV571489" s="30"/>
    </row>
    <row r="571497" spans="45:48" x14ac:dyDescent="0.2">
      <c r="AS571497" s="30"/>
      <c r="AT571497" s="30"/>
      <c r="AU571497" s="30"/>
      <c r="AV571497" s="30"/>
    </row>
    <row r="571505" spans="45:48" x14ac:dyDescent="0.2">
      <c r="AS571505" s="30"/>
      <c r="AT571505" s="30"/>
      <c r="AU571505" s="30"/>
      <c r="AV571505" s="30"/>
    </row>
    <row r="571513" spans="45:48" x14ac:dyDescent="0.2">
      <c r="AS571513" s="30"/>
      <c r="AT571513" s="30"/>
      <c r="AU571513" s="30"/>
      <c r="AV571513" s="30"/>
    </row>
    <row r="571521" spans="45:48" x14ac:dyDescent="0.2">
      <c r="AS571521" s="30"/>
      <c r="AT571521" s="30"/>
      <c r="AU571521" s="30"/>
      <c r="AV571521" s="30"/>
    </row>
    <row r="571529" spans="45:48" x14ac:dyDescent="0.2">
      <c r="AS571529" s="30"/>
      <c r="AT571529" s="30"/>
      <c r="AU571529" s="30"/>
      <c r="AV571529" s="30"/>
    </row>
    <row r="571537" spans="45:48" x14ac:dyDescent="0.2">
      <c r="AS571537" s="30"/>
      <c r="AT571537" s="30"/>
      <c r="AU571537" s="30"/>
      <c r="AV571537" s="30"/>
    </row>
    <row r="571545" spans="45:48" x14ac:dyDescent="0.2">
      <c r="AS571545" s="30"/>
      <c r="AT571545" s="30"/>
      <c r="AU571545" s="30"/>
      <c r="AV571545" s="30"/>
    </row>
    <row r="571553" spans="45:48" x14ac:dyDescent="0.2">
      <c r="AS571553" s="30"/>
      <c r="AT571553" s="30"/>
      <c r="AU571553" s="30"/>
      <c r="AV571553" s="30"/>
    </row>
    <row r="571561" spans="45:48" x14ac:dyDescent="0.2">
      <c r="AS571561" s="30"/>
      <c r="AT571561" s="30"/>
      <c r="AU571561" s="30"/>
      <c r="AV571561" s="30"/>
    </row>
    <row r="571569" spans="45:48" x14ac:dyDescent="0.2">
      <c r="AS571569" s="30"/>
      <c r="AT571569" s="30"/>
      <c r="AU571569" s="30"/>
      <c r="AV571569" s="30"/>
    </row>
    <row r="571577" spans="45:48" x14ac:dyDescent="0.2">
      <c r="AS571577" s="30"/>
      <c r="AT571577" s="30"/>
      <c r="AU571577" s="30"/>
      <c r="AV571577" s="30"/>
    </row>
    <row r="571585" spans="45:48" x14ac:dyDescent="0.2">
      <c r="AS571585" s="30"/>
      <c r="AT571585" s="30"/>
      <c r="AU571585" s="30"/>
      <c r="AV571585" s="30"/>
    </row>
    <row r="571593" spans="45:48" x14ac:dyDescent="0.2">
      <c r="AS571593" s="30"/>
      <c r="AT571593" s="30"/>
      <c r="AU571593" s="30"/>
      <c r="AV571593" s="30"/>
    </row>
    <row r="571601" spans="45:48" x14ac:dyDescent="0.2">
      <c r="AS571601" s="30"/>
      <c r="AT571601" s="30"/>
      <c r="AU571601" s="30"/>
      <c r="AV571601" s="30"/>
    </row>
    <row r="571609" spans="45:48" x14ac:dyDescent="0.2">
      <c r="AS571609" s="30"/>
      <c r="AT571609" s="30"/>
      <c r="AU571609" s="30"/>
      <c r="AV571609" s="30"/>
    </row>
    <row r="571617" spans="45:48" x14ac:dyDescent="0.2">
      <c r="AS571617" s="30"/>
      <c r="AT571617" s="30"/>
      <c r="AU571617" s="30"/>
      <c r="AV571617" s="30"/>
    </row>
    <row r="571625" spans="45:48" x14ac:dyDescent="0.2">
      <c r="AS571625" s="30"/>
      <c r="AT571625" s="30"/>
      <c r="AU571625" s="30"/>
      <c r="AV571625" s="30"/>
    </row>
    <row r="571633" spans="45:48" x14ac:dyDescent="0.2">
      <c r="AS571633" s="30"/>
      <c r="AT571633" s="30"/>
      <c r="AU571633" s="30"/>
      <c r="AV571633" s="30"/>
    </row>
    <row r="571641" spans="45:48" x14ac:dyDescent="0.2">
      <c r="AS571641" s="30"/>
      <c r="AT571641" s="30"/>
      <c r="AU571641" s="30"/>
      <c r="AV571641" s="30"/>
    </row>
    <row r="571649" spans="45:48" x14ac:dyDescent="0.2">
      <c r="AS571649" s="30"/>
      <c r="AT571649" s="30"/>
      <c r="AU571649" s="30"/>
      <c r="AV571649" s="30"/>
    </row>
    <row r="571657" spans="45:48" x14ac:dyDescent="0.2">
      <c r="AS571657" s="30"/>
      <c r="AT571657" s="30"/>
      <c r="AU571657" s="30"/>
      <c r="AV571657" s="30"/>
    </row>
    <row r="571665" spans="45:48" x14ac:dyDescent="0.2">
      <c r="AS571665" s="30"/>
      <c r="AT571665" s="30"/>
      <c r="AU571665" s="30"/>
      <c r="AV571665" s="30"/>
    </row>
    <row r="571673" spans="45:48" x14ac:dyDescent="0.2">
      <c r="AS571673" s="30"/>
      <c r="AT571673" s="30"/>
      <c r="AU571673" s="30"/>
      <c r="AV571673" s="30"/>
    </row>
    <row r="571681" spans="45:48" x14ac:dyDescent="0.2">
      <c r="AS571681" s="30"/>
      <c r="AT571681" s="30"/>
      <c r="AU571681" s="30"/>
      <c r="AV571681" s="30"/>
    </row>
    <row r="571689" spans="45:48" x14ac:dyDescent="0.2">
      <c r="AS571689" s="30"/>
      <c r="AT571689" s="30"/>
      <c r="AU571689" s="30"/>
      <c r="AV571689" s="30"/>
    </row>
    <row r="571697" spans="45:48" x14ac:dyDescent="0.2">
      <c r="AS571697" s="30"/>
      <c r="AT571697" s="30"/>
      <c r="AU571697" s="30"/>
      <c r="AV571697" s="30"/>
    </row>
    <row r="571705" spans="45:48" x14ac:dyDescent="0.2">
      <c r="AS571705" s="30"/>
      <c r="AT571705" s="30"/>
      <c r="AU571705" s="30"/>
      <c r="AV571705" s="30"/>
    </row>
    <row r="571713" spans="45:48" x14ac:dyDescent="0.2">
      <c r="AS571713" s="30"/>
      <c r="AT571713" s="30"/>
      <c r="AU571713" s="30"/>
      <c r="AV571713" s="30"/>
    </row>
    <row r="571721" spans="45:48" x14ac:dyDescent="0.2">
      <c r="AS571721" s="30"/>
      <c r="AT571721" s="30"/>
      <c r="AU571721" s="30"/>
      <c r="AV571721" s="30"/>
    </row>
    <row r="571729" spans="45:48" x14ac:dyDescent="0.2">
      <c r="AS571729" s="30"/>
      <c r="AT571729" s="30"/>
      <c r="AU571729" s="30"/>
      <c r="AV571729" s="30"/>
    </row>
    <row r="571737" spans="45:48" x14ac:dyDescent="0.2">
      <c r="AS571737" s="30"/>
      <c r="AT571737" s="30"/>
      <c r="AU571737" s="30"/>
      <c r="AV571737" s="30"/>
    </row>
    <row r="571745" spans="45:48" x14ac:dyDescent="0.2">
      <c r="AS571745" s="30"/>
      <c r="AT571745" s="30"/>
      <c r="AU571745" s="30"/>
      <c r="AV571745" s="30"/>
    </row>
    <row r="571753" spans="45:48" x14ac:dyDescent="0.2">
      <c r="AS571753" s="30"/>
      <c r="AT571753" s="30"/>
      <c r="AU571753" s="30"/>
      <c r="AV571753" s="30"/>
    </row>
    <row r="571761" spans="45:48" x14ac:dyDescent="0.2">
      <c r="AS571761" s="30"/>
      <c r="AT571761" s="30"/>
      <c r="AU571761" s="30"/>
      <c r="AV571761" s="30"/>
    </row>
    <row r="571769" spans="45:48" x14ac:dyDescent="0.2">
      <c r="AS571769" s="30"/>
      <c r="AT571769" s="30"/>
      <c r="AU571769" s="30"/>
      <c r="AV571769" s="30"/>
    </row>
    <row r="571777" spans="45:48" x14ac:dyDescent="0.2">
      <c r="AS571777" s="30"/>
      <c r="AT571777" s="30"/>
      <c r="AU571777" s="30"/>
      <c r="AV571777" s="30"/>
    </row>
    <row r="571785" spans="45:48" x14ac:dyDescent="0.2">
      <c r="AS571785" s="30"/>
      <c r="AT571785" s="30"/>
      <c r="AU571785" s="30"/>
      <c r="AV571785" s="30"/>
    </row>
    <row r="571793" spans="45:48" x14ac:dyDescent="0.2">
      <c r="AS571793" s="30"/>
      <c r="AT571793" s="30"/>
      <c r="AU571793" s="30"/>
      <c r="AV571793" s="30"/>
    </row>
    <row r="571801" spans="45:48" x14ac:dyDescent="0.2">
      <c r="AS571801" s="30"/>
      <c r="AT571801" s="30"/>
      <c r="AU571801" s="30"/>
      <c r="AV571801" s="30"/>
    </row>
    <row r="571809" spans="45:48" x14ac:dyDescent="0.2">
      <c r="AS571809" s="30"/>
      <c r="AT571809" s="30"/>
      <c r="AU571809" s="30"/>
      <c r="AV571809" s="30"/>
    </row>
    <row r="571817" spans="45:48" x14ac:dyDescent="0.2">
      <c r="AS571817" s="30"/>
      <c r="AT571817" s="30"/>
      <c r="AU571817" s="30"/>
      <c r="AV571817" s="30"/>
    </row>
    <row r="571825" spans="45:48" x14ac:dyDescent="0.2">
      <c r="AS571825" s="30"/>
      <c r="AT571825" s="30"/>
      <c r="AU571825" s="30"/>
      <c r="AV571825" s="30"/>
    </row>
    <row r="571833" spans="45:48" x14ac:dyDescent="0.2">
      <c r="AS571833" s="30"/>
      <c r="AT571833" s="30"/>
      <c r="AU571833" s="30"/>
      <c r="AV571833" s="30"/>
    </row>
    <row r="571841" spans="45:48" x14ac:dyDescent="0.2">
      <c r="AS571841" s="30"/>
      <c r="AT571841" s="30"/>
      <c r="AU571841" s="30"/>
      <c r="AV571841" s="30"/>
    </row>
    <row r="571849" spans="45:48" x14ac:dyDescent="0.2">
      <c r="AS571849" s="30"/>
      <c r="AT571849" s="30"/>
      <c r="AU571849" s="30"/>
      <c r="AV571849" s="30"/>
    </row>
    <row r="571857" spans="45:48" x14ac:dyDescent="0.2">
      <c r="AS571857" s="30"/>
      <c r="AT571857" s="30"/>
      <c r="AU571857" s="30"/>
      <c r="AV571857" s="30"/>
    </row>
    <row r="571865" spans="45:48" x14ac:dyDescent="0.2">
      <c r="AS571865" s="30"/>
      <c r="AT571865" s="30"/>
      <c r="AU571865" s="30"/>
      <c r="AV571865" s="30"/>
    </row>
    <row r="571873" spans="45:48" x14ac:dyDescent="0.2">
      <c r="AS571873" s="30"/>
      <c r="AT571873" s="30"/>
      <c r="AU571873" s="30"/>
      <c r="AV571873" s="30"/>
    </row>
    <row r="571881" spans="45:48" x14ac:dyDescent="0.2">
      <c r="AS571881" s="30"/>
      <c r="AT571881" s="30"/>
      <c r="AU571881" s="30"/>
      <c r="AV571881" s="30"/>
    </row>
    <row r="571889" spans="45:48" x14ac:dyDescent="0.2">
      <c r="AS571889" s="30"/>
      <c r="AT571889" s="30"/>
      <c r="AU571889" s="30"/>
      <c r="AV571889" s="30"/>
    </row>
    <row r="571897" spans="45:48" x14ac:dyDescent="0.2">
      <c r="AS571897" s="30"/>
      <c r="AT571897" s="30"/>
      <c r="AU571897" s="30"/>
      <c r="AV571897" s="30"/>
    </row>
    <row r="571905" spans="45:48" x14ac:dyDescent="0.2">
      <c r="AS571905" s="30"/>
      <c r="AT571905" s="30"/>
      <c r="AU571905" s="30"/>
      <c r="AV571905" s="30"/>
    </row>
    <row r="571913" spans="45:48" x14ac:dyDescent="0.2">
      <c r="AS571913" s="30"/>
      <c r="AT571913" s="30"/>
      <c r="AU571913" s="30"/>
      <c r="AV571913" s="30"/>
    </row>
    <row r="571921" spans="45:48" x14ac:dyDescent="0.2">
      <c r="AS571921" s="30"/>
      <c r="AT571921" s="30"/>
      <c r="AU571921" s="30"/>
      <c r="AV571921" s="30"/>
    </row>
    <row r="571929" spans="45:48" x14ac:dyDescent="0.2">
      <c r="AS571929" s="30"/>
      <c r="AT571929" s="30"/>
      <c r="AU571929" s="30"/>
      <c r="AV571929" s="30"/>
    </row>
    <row r="571937" spans="45:48" x14ac:dyDescent="0.2">
      <c r="AS571937" s="30"/>
      <c r="AT571937" s="30"/>
      <c r="AU571937" s="30"/>
      <c r="AV571937" s="30"/>
    </row>
    <row r="571945" spans="45:48" x14ac:dyDescent="0.2">
      <c r="AS571945" s="30"/>
      <c r="AT571945" s="30"/>
      <c r="AU571945" s="30"/>
      <c r="AV571945" s="30"/>
    </row>
    <row r="571953" spans="45:48" x14ac:dyDescent="0.2">
      <c r="AS571953" s="30"/>
      <c r="AT571953" s="30"/>
      <c r="AU571953" s="30"/>
      <c r="AV571953" s="30"/>
    </row>
    <row r="571961" spans="45:48" x14ac:dyDescent="0.2">
      <c r="AS571961" s="30"/>
      <c r="AT571961" s="30"/>
      <c r="AU571961" s="30"/>
      <c r="AV571961" s="30"/>
    </row>
    <row r="571969" spans="45:48" x14ac:dyDescent="0.2">
      <c r="AS571969" s="30"/>
      <c r="AT571969" s="30"/>
      <c r="AU571969" s="30"/>
      <c r="AV571969" s="30"/>
    </row>
    <row r="571977" spans="45:48" x14ac:dyDescent="0.2">
      <c r="AS571977" s="30"/>
      <c r="AT571977" s="30"/>
      <c r="AU571977" s="30"/>
      <c r="AV571977" s="30"/>
    </row>
    <row r="571985" spans="45:48" x14ac:dyDescent="0.2">
      <c r="AS571985" s="30"/>
      <c r="AT571985" s="30"/>
      <c r="AU571985" s="30"/>
      <c r="AV571985" s="30"/>
    </row>
    <row r="571993" spans="45:48" x14ac:dyDescent="0.2">
      <c r="AS571993" s="30"/>
      <c r="AT571993" s="30"/>
      <c r="AU571993" s="30"/>
      <c r="AV571993" s="30"/>
    </row>
    <row r="572001" spans="45:48" x14ac:dyDescent="0.2">
      <c r="AS572001" s="30"/>
      <c r="AT572001" s="30"/>
      <c r="AU572001" s="30"/>
      <c r="AV572001" s="30"/>
    </row>
    <row r="572009" spans="45:48" x14ac:dyDescent="0.2">
      <c r="AS572009" s="30"/>
      <c r="AT572009" s="30"/>
      <c r="AU572009" s="30"/>
      <c r="AV572009" s="30"/>
    </row>
    <row r="572017" spans="45:48" x14ac:dyDescent="0.2">
      <c r="AS572017" s="30"/>
      <c r="AT572017" s="30"/>
      <c r="AU572017" s="30"/>
      <c r="AV572017" s="30"/>
    </row>
    <row r="572025" spans="45:48" x14ac:dyDescent="0.2">
      <c r="AS572025" s="30"/>
      <c r="AT572025" s="30"/>
      <c r="AU572025" s="30"/>
      <c r="AV572025" s="30"/>
    </row>
    <row r="572033" spans="45:48" x14ac:dyDescent="0.2">
      <c r="AS572033" s="30"/>
      <c r="AT572033" s="30"/>
      <c r="AU572033" s="30"/>
      <c r="AV572033" s="30"/>
    </row>
    <row r="572041" spans="45:48" x14ac:dyDescent="0.2">
      <c r="AS572041" s="30"/>
      <c r="AT572041" s="30"/>
      <c r="AU572041" s="30"/>
      <c r="AV572041" s="30"/>
    </row>
    <row r="572049" spans="45:48" x14ac:dyDescent="0.2">
      <c r="AS572049" s="30"/>
      <c r="AT572049" s="30"/>
      <c r="AU572049" s="30"/>
      <c r="AV572049" s="30"/>
    </row>
    <row r="572057" spans="45:48" x14ac:dyDescent="0.2">
      <c r="AS572057" s="30"/>
      <c r="AT572057" s="30"/>
      <c r="AU572057" s="30"/>
      <c r="AV572057" s="30"/>
    </row>
    <row r="572065" spans="45:48" x14ac:dyDescent="0.2">
      <c r="AS572065" s="30"/>
      <c r="AT572065" s="30"/>
      <c r="AU572065" s="30"/>
      <c r="AV572065" s="30"/>
    </row>
    <row r="572073" spans="45:48" x14ac:dyDescent="0.2">
      <c r="AS572073" s="30"/>
      <c r="AT572073" s="30"/>
      <c r="AU572073" s="30"/>
      <c r="AV572073" s="30"/>
    </row>
    <row r="572081" spans="45:48" x14ac:dyDescent="0.2">
      <c r="AS572081" s="30"/>
      <c r="AT572081" s="30"/>
      <c r="AU572081" s="30"/>
      <c r="AV572081" s="30"/>
    </row>
    <row r="572089" spans="45:48" x14ac:dyDescent="0.2">
      <c r="AS572089" s="30"/>
      <c r="AT572089" s="30"/>
      <c r="AU572089" s="30"/>
      <c r="AV572089" s="30"/>
    </row>
    <row r="572097" spans="45:48" x14ac:dyDescent="0.2">
      <c r="AS572097" s="30"/>
      <c r="AT572097" s="30"/>
      <c r="AU572097" s="30"/>
      <c r="AV572097" s="30"/>
    </row>
    <row r="572105" spans="45:48" x14ac:dyDescent="0.2">
      <c r="AS572105" s="30"/>
      <c r="AT572105" s="30"/>
      <c r="AU572105" s="30"/>
      <c r="AV572105" s="30"/>
    </row>
    <row r="572113" spans="45:48" x14ac:dyDescent="0.2">
      <c r="AS572113" s="30"/>
      <c r="AT572113" s="30"/>
      <c r="AU572113" s="30"/>
      <c r="AV572113" s="30"/>
    </row>
    <row r="572121" spans="45:48" x14ac:dyDescent="0.2">
      <c r="AS572121" s="30"/>
      <c r="AT572121" s="30"/>
      <c r="AU572121" s="30"/>
      <c r="AV572121" s="30"/>
    </row>
    <row r="572129" spans="45:48" x14ac:dyDescent="0.2">
      <c r="AS572129" s="30"/>
      <c r="AT572129" s="30"/>
      <c r="AU572129" s="30"/>
      <c r="AV572129" s="30"/>
    </row>
    <row r="572137" spans="45:48" x14ac:dyDescent="0.2">
      <c r="AS572137" s="30"/>
      <c r="AT572137" s="30"/>
      <c r="AU572137" s="30"/>
      <c r="AV572137" s="30"/>
    </row>
    <row r="572145" spans="45:48" x14ac:dyDescent="0.2">
      <c r="AS572145" s="30"/>
      <c r="AT572145" s="30"/>
      <c r="AU572145" s="30"/>
      <c r="AV572145" s="30"/>
    </row>
    <row r="572153" spans="45:48" x14ac:dyDescent="0.2">
      <c r="AS572153" s="30"/>
      <c r="AT572153" s="30"/>
      <c r="AU572153" s="30"/>
      <c r="AV572153" s="30"/>
    </row>
    <row r="572161" spans="45:48" x14ac:dyDescent="0.2">
      <c r="AS572161" s="30"/>
      <c r="AT572161" s="30"/>
      <c r="AU572161" s="30"/>
      <c r="AV572161" s="30"/>
    </row>
    <row r="572169" spans="45:48" x14ac:dyDescent="0.2">
      <c r="AS572169" s="30"/>
      <c r="AT572169" s="30"/>
      <c r="AU572169" s="30"/>
      <c r="AV572169" s="30"/>
    </row>
    <row r="572177" spans="45:48" x14ac:dyDescent="0.2">
      <c r="AS572177" s="30"/>
      <c r="AT572177" s="30"/>
      <c r="AU572177" s="30"/>
      <c r="AV572177" s="30"/>
    </row>
    <row r="572185" spans="45:48" x14ac:dyDescent="0.2">
      <c r="AS572185" s="30"/>
      <c r="AT572185" s="30"/>
      <c r="AU572185" s="30"/>
      <c r="AV572185" s="30"/>
    </row>
    <row r="572193" spans="45:48" x14ac:dyDescent="0.2">
      <c r="AS572193" s="30"/>
      <c r="AT572193" s="30"/>
      <c r="AU572193" s="30"/>
      <c r="AV572193" s="30"/>
    </row>
    <row r="572201" spans="45:48" x14ac:dyDescent="0.2">
      <c r="AS572201" s="30"/>
      <c r="AT572201" s="30"/>
      <c r="AU572201" s="30"/>
      <c r="AV572201" s="30"/>
    </row>
    <row r="572209" spans="45:48" x14ac:dyDescent="0.2">
      <c r="AS572209" s="30"/>
      <c r="AT572209" s="30"/>
      <c r="AU572209" s="30"/>
      <c r="AV572209" s="30"/>
    </row>
    <row r="572217" spans="45:48" x14ac:dyDescent="0.2">
      <c r="AS572217" s="30"/>
      <c r="AT572217" s="30"/>
      <c r="AU572217" s="30"/>
      <c r="AV572217" s="30"/>
    </row>
    <row r="572225" spans="45:48" x14ac:dyDescent="0.2">
      <c r="AS572225" s="30"/>
      <c r="AT572225" s="30"/>
      <c r="AU572225" s="30"/>
      <c r="AV572225" s="30"/>
    </row>
    <row r="572233" spans="45:48" x14ac:dyDescent="0.2">
      <c r="AS572233" s="30"/>
      <c r="AT572233" s="30"/>
      <c r="AU572233" s="30"/>
      <c r="AV572233" s="30"/>
    </row>
    <row r="572241" spans="45:48" x14ac:dyDescent="0.2">
      <c r="AS572241" s="30"/>
      <c r="AT572241" s="30"/>
      <c r="AU572241" s="30"/>
      <c r="AV572241" s="30"/>
    </row>
    <row r="572249" spans="45:48" x14ac:dyDescent="0.2">
      <c r="AS572249" s="30"/>
      <c r="AT572249" s="30"/>
      <c r="AU572249" s="30"/>
      <c r="AV572249" s="30"/>
    </row>
    <row r="572257" spans="45:48" x14ac:dyDescent="0.2">
      <c r="AS572257" s="30"/>
      <c r="AT572257" s="30"/>
      <c r="AU572257" s="30"/>
      <c r="AV572257" s="30"/>
    </row>
    <row r="572265" spans="45:48" x14ac:dyDescent="0.2">
      <c r="AS572265" s="30"/>
      <c r="AT572265" s="30"/>
      <c r="AU572265" s="30"/>
      <c r="AV572265" s="30"/>
    </row>
    <row r="572273" spans="45:48" x14ac:dyDescent="0.2">
      <c r="AS572273" s="30"/>
      <c r="AT572273" s="30"/>
      <c r="AU572273" s="30"/>
      <c r="AV572273" s="30"/>
    </row>
    <row r="572281" spans="45:48" x14ac:dyDescent="0.2">
      <c r="AS572281" s="30"/>
      <c r="AT572281" s="30"/>
      <c r="AU572281" s="30"/>
      <c r="AV572281" s="30"/>
    </row>
    <row r="572289" spans="45:48" x14ac:dyDescent="0.2">
      <c r="AS572289" s="30"/>
      <c r="AT572289" s="30"/>
      <c r="AU572289" s="30"/>
      <c r="AV572289" s="30"/>
    </row>
    <row r="572297" spans="45:48" x14ac:dyDescent="0.2">
      <c r="AS572297" s="30"/>
      <c r="AT572297" s="30"/>
      <c r="AU572297" s="30"/>
      <c r="AV572297" s="30"/>
    </row>
    <row r="572305" spans="45:48" x14ac:dyDescent="0.2">
      <c r="AS572305" s="30"/>
      <c r="AT572305" s="30"/>
      <c r="AU572305" s="30"/>
      <c r="AV572305" s="30"/>
    </row>
    <row r="572313" spans="45:48" x14ac:dyDescent="0.2">
      <c r="AS572313" s="30"/>
      <c r="AT572313" s="30"/>
      <c r="AU572313" s="30"/>
      <c r="AV572313" s="30"/>
    </row>
    <row r="572321" spans="45:48" x14ac:dyDescent="0.2">
      <c r="AS572321" s="30"/>
      <c r="AT572321" s="30"/>
      <c r="AU572321" s="30"/>
      <c r="AV572321" s="30"/>
    </row>
    <row r="572329" spans="45:48" x14ac:dyDescent="0.2">
      <c r="AS572329" s="30"/>
      <c r="AT572329" s="30"/>
      <c r="AU572329" s="30"/>
      <c r="AV572329" s="30"/>
    </row>
    <row r="572337" spans="45:48" x14ac:dyDescent="0.2">
      <c r="AS572337" s="30"/>
      <c r="AT572337" s="30"/>
      <c r="AU572337" s="30"/>
      <c r="AV572337" s="30"/>
    </row>
    <row r="572345" spans="45:48" x14ac:dyDescent="0.2">
      <c r="AS572345" s="30"/>
      <c r="AT572345" s="30"/>
      <c r="AU572345" s="30"/>
      <c r="AV572345" s="30"/>
    </row>
    <row r="572353" spans="45:48" x14ac:dyDescent="0.2">
      <c r="AS572353" s="30"/>
      <c r="AT572353" s="30"/>
      <c r="AU572353" s="30"/>
      <c r="AV572353" s="30"/>
    </row>
    <row r="572361" spans="45:48" x14ac:dyDescent="0.2">
      <c r="AS572361" s="30"/>
      <c r="AT572361" s="30"/>
      <c r="AU572361" s="30"/>
      <c r="AV572361" s="30"/>
    </row>
    <row r="572369" spans="45:48" x14ac:dyDescent="0.2">
      <c r="AS572369" s="30"/>
      <c r="AT572369" s="30"/>
      <c r="AU572369" s="30"/>
      <c r="AV572369" s="30"/>
    </row>
    <row r="572377" spans="45:48" x14ac:dyDescent="0.2">
      <c r="AS572377" s="30"/>
      <c r="AT572377" s="30"/>
      <c r="AU572377" s="30"/>
      <c r="AV572377" s="30"/>
    </row>
    <row r="572385" spans="45:48" x14ac:dyDescent="0.2">
      <c r="AS572385" s="30"/>
      <c r="AT572385" s="30"/>
      <c r="AU572385" s="30"/>
      <c r="AV572385" s="30"/>
    </row>
    <row r="572393" spans="45:48" x14ac:dyDescent="0.2">
      <c r="AS572393" s="30"/>
      <c r="AT572393" s="30"/>
      <c r="AU572393" s="30"/>
      <c r="AV572393" s="30"/>
    </row>
    <row r="572401" spans="45:48" x14ac:dyDescent="0.2">
      <c r="AS572401" s="30"/>
      <c r="AT572401" s="30"/>
      <c r="AU572401" s="30"/>
      <c r="AV572401" s="30"/>
    </row>
    <row r="572409" spans="45:48" x14ac:dyDescent="0.2">
      <c r="AS572409" s="30"/>
      <c r="AT572409" s="30"/>
      <c r="AU572409" s="30"/>
      <c r="AV572409" s="30"/>
    </row>
    <row r="572417" spans="45:48" x14ac:dyDescent="0.2">
      <c r="AS572417" s="30"/>
      <c r="AT572417" s="30"/>
      <c r="AU572417" s="30"/>
      <c r="AV572417" s="30"/>
    </row>
    <row r="572425" spans="45:48" x14ac:dyDescent="0.2">
      <c r="AS572425" s="30"/>
      <c r="AT572425" s="30"/>
      <c r="AU572425" s="30"/>
      <c r="AV572425" s="30"/>
    </row>
    <row r="572433" spans="45:48" x14ac:dyDescent="0.2">
      <c r="AS572433" s="30"/>
      <c r="AT572433" s="30"/>
      <c r="AU572433" s="30"/>
      <c r="AV572433" s="30"/>
    </row>
    <row r="572441" spans="45:48" x14ac:dyDescent="0.2">
      <c r="AS572441" s="30"/>
      <c r="AT572441" s="30"/>
      <c r="AU572441" s="30"/>
      <c r="AV572441" s="30"/>
    </row>
    <row r="572449" spans="45:48" x14ac:dyDescent="0.2">
      <c r="AS572449" s="30"/>
      <c r="AT572449" s="30"/>
      <c r="AU572449" s="30"/>
      <c r="AV572449" s="30"/>
    </row>
    <row r="572457" spans="45:48" x14ac:dyDescent="0.2">
      <c r="AS572457" s="30"/>
      <c r="AT572457" s="30"/>
      <c r="AU572457" s="30"/>
      <c r="AV572457" s="30"/>
    </row>
    <row r="572465" spans="45:48" x14ac:dyDescent="0.2">
      <c r="AS572465" s="30"/>
      <c r="AT572465" s="30"/>
      <c r="AU572465" s="30"/>
      <c r="AV572465" s="30"/>
    </row>
    <row r="572473" spans="45:48" x14ac:dyDescent="0.2">
      <c r="AS572473" s="30"/>
      <c r="AT572473" s="30"/>
      <c r="AU572473" s="30"/>
      <c r="AV572473" s="30"/>
    </row>
    <row r="572481" spans="45:48" x14ac:dyDescent="0.2">
      <c r="AS572481" s="30"/>
      <c r="AT572481" s="30"/>
      <c r="AU572481" s="30"/>
      <c r="AV572481" s="30"/>
    </row>
    <row r="572489" spans="45:48" x14ac:dyDescent="0.2">
      <c r="AS572489" s="30"/>
      <c r="AT572489" s="30"/>
      <c r="AU572489" s="30"/>
      <c r="AV572489" s="30"/>
    </row>
    <row r="572497" spans="45:48" x14ac:dyDescent="0.2">
      <c r="AS572497" s="30"/>
      <c r="AT572497" s="30"/>
      <c r="AU572497" s="30"/>
      <c r="AV572497" s="30"/>
    </row>
    <row r="572505" spans="45:48" x14ac:dyDescent="0.2">
      <c r="AS572505" s="30"/>
      <c r="AT572505" s="30"/>
      <c r="AU572505" s="30"/>
      <c r="AV572505" s="30"/>
    </row>
    <row r="572513" spans="45:48" x14ac:dyDescent="0.2">
      <c r="AS572513" s="30"/>
      <c r="AT572513" s="30"/>
      <c r="AU572513" s="30"/>
      <c r="AV572513" s="30"/>
    </row>
    <row r="572521" spans="45:48" x14ac:dyDescent="0.2">
      <c r="AS572521" s="30"/>
      <c r="AT572521" s="30"/>
      <c r="AU572521" s="30"/>
      <c r="AV572521" s="30"/>
    </row>
    <row r="572529" spans="45:48" x14ac:dyDescent="0.2">
      <c r="AS572529" s="30"/>
      <c r="AT572529" s="30"/>
      <c r="AU572529" s="30"/>
      <c r="AV572529" s="30"/>
    </row>
    <row r="572537" spans="45:48" x14ac:dyDescent="0.2">
      <c r="AS572537" s="30"/>
      <c r="AT572537" s="30"/>
      <c r="AU572537" s="30"/>
      <c r="AV572537" s="30"/>
    </row>
    <row r="572545" spans="45:48" x14ac:dyDescent="0.2">
      <c r="AS572545" s="30"/>
      <c r="AT572545" s="30"/>
      <c r="AU572545" s="30"/>
      <c r="AV572545" s="30"/>
    </row>
    <row r="572553" spans="45:48" x14ac:dyDescent="0.2">
      <c r="AS572553" s="30"/>
      <c r="AT572553" s="30"/>
      <c r="AU572553" s="30"/>
      <c r="AV572553" s="30"/>
    </row>
    <row r="572561" spans="45:48" x14ac:dyDescent="0.2">
      <c r="AS572561" s="30"/>
      <c r="AT572561" s="30"/>
      <c r="AU572561" s="30"/>
      <c r="AV572561" s="30"/>
    </row>
    <row r="572569" spans="45:48" x14ac:dyDescent="0.2">
      <c r="AS572569" s="30"/>
      <c r="AT572569" s="30"/>
      <c r="AU572569" s="30"/>
      <c r="AV572569" s="30"/>
    </row>
    <row r="572577" spans="45:48" x14ac:dyDescent="0.2">
      <c r="AS572577" s="30"/>
      <c r="AT572577" s="30"/>
      <c r="AU572577" s="30"/>
      <c r="AV572577" s="30"/>
    </row>
    <row r="572585" spans="45:48" x14ac:dyDescent="0.2">
      <c r="AS572585" s="30"/>
      <c r="AT572585" s="30"/>
      <c r="AU572585" s="30"/>
      <c r="AV572585" s="30"/>
    </row>
    <row r="572593" spans="45:48" x14ac:dyDescent="0.2">
      <c r="AS572593" s="30"/>
      <c r="AT572593" s="30"/>
      <c r="AU572593" s="30"/>
      <c r="AV572593" s="30"/>
    </row>
    <row r="572601" spans="45:48" x14ac:dyDescent="0.2">
      <c r="AS572601" s="30"/>
      <c r="AT572601" s="30"/>
      <c r="AU572601" s="30"/>
      <c r="AV572601" s="30"/>
    </row>
    <row r="572609" spans="45:48" x14ac:dyDescent="0.2">
      <c r="AS572609" s="30"/>
      <c r="AT572609" s="30"/>
      <c r="AU572609" s="30"/>
      <c r="AV572609" s="30"/>
    </row>
    <row r="572617" spans="45:48" x14ac:dyDescent="0.2">
      <c r="AS572617" s="30"/>
      <c r="AT572617" s="30"/>
      <c r="AU572617" s="30"/>
      <c r="AV572617" s="30"/>
    </row>
    <row r="572625" spans="45:48" x14ac:dyDescent="0.2">
      <c r="AS572625" s="30"/>
      <c r="AT572625" s="30"/>
      <c r="AU572625" s="30"/>
      <c r="AV572625" s="30"/>
    </row>
    <row r="572633" spans="45:48" x14ac:dyDescent="0.2">
      <c r="AS572633" s="30"/>
      <c r="AT572633" s="30"/>
      <c r="AU572633" s="30"/>
      <c r="AV572633" s="30"/>
    </row>
    <row r="572641" spans="45:48" x14ac:dyDescent="0.2">
      <c r="AS572641" s="30"/>
      <c r="AT572641" s="30"/>
      <c r="AU572641" s="30"/>
      <c r="AV572641" s="30"/>
    </row>
    <row r="572649" spans="45:48" x14ac:dyDescent="0.2">
      <c r="AS572649" s="30"/>
      <c r="AT572649" s="30"/>
      <c r="AU572649" s="30"/>
      <c r="AV572649" s="30"/>
    </row>
    <row r="572657" spans="45:48" x14ac:dyDescent="0.2">
      <c r="AS572657" s="30"/>
      <c r="AT572657" s="30"/>
      <c r="AU572657" s="30"/>
      <c r="AV572657" s="30"/>
    </row>
    <row r="572665" spans="45:48" x14ac:dyDescent="0.2">
      <c r="AS572665" s="30"/>
      <c r="AT572665" s="30"/>
      <c r="AU572665" s="30"/>
      <c r="AV572665" s="30"/>
    </row>
    <row r="572673" spans="45:48" x14ac:dyDescent="0.2">
      <c r="AS572673" s="30"/>
      <c r="AT572673" s="30"/>
      <c r="AU572673" s="30"/>
      <c r="AV572673" s="30"/>
    </row>
    <row r="572681" spans="45:48" x14ac:dyDescent="0.2">
      <c r="AS572681" s="30"/>
      <c r="AT572681" s="30"/>
      <c r="AU572681" s="30"/>
      <c r="AV572681" s="30"/>
    </row>
    <row r="572689" spans="45:48" x14ac:dyDescent="0.2">
      <c r="AS572689" s="30"/>
      <c r="AT572689" s="30"/>
      <c r="AU572689" s="30"/>
      <c r="AV572689" s="30"/>
    </row>
    <row r="572697" spans="45:48" x14ac:dyDescent="0.2">
      <c r="AS572697" s="30"/>
      <c r="AT572697" s="30"/>
      <c r="AU572697" s="30"/>
      <c r="AV572697" s="30"/>
    </row>
    <row r="572705" spans="45:48" x14ac:dyDescent="0.2">
      <c r="AS572705" s="30"/>
      <c r="AT572705" s="30"/>
      <c r="AU572705" s="30"/>
      <c r="AV572705" s="30"/>
    </row>
    <row r="572713" spans="45:48" x14ac:dyDescent="0.2">
      <c r="AS572713" s="30"/>
      <c r="AT572713" s="30"/>
      <c r="AU572713" s="30"/>
      <c r="AV572713" s="30"/>
    </row>
    <row r="572721" spans="45:48" x14ac:dyDescent="0.2">
      <c r="AS572721" s="30"/>
      <c r="AT572721" s="30"/>
      <c r="AU572721" s="30"/>
      <c r="AV572721" s="30"/>
    </row>
    <row r="572729" spans="45:48" x14ac:dyDescent="0.2">
      <c r="AS572729" s="30"/>
      <c r="AT572729" s="30"/>
      <c r="AU572729" s="30"/>
      <c r="AV572729" s="30"/>
    </row>
    <row r="572737" spans="45:48" x14ac:dyDescent="0.2">
      <c r="AS572737" s="30"/>
      <c r="AT572737" s="30"/>
      <c r="AU572737" s="30"/>
      <c r="AV572737" s="30"/>
    </row>
    <row r="572745" spans="45:48" x14ac:dyDescent="0.2">
      <c r="AS572745" s="30"/>
      <c r="AT572745" s="30"/>
      <c r="AU572745" s="30"/>
      <c r="AV572745" s="30"/>
    </row>
    <row r="572753" spans="45:48" x14ac:dyDescent="0.2">
      <c r="AS572753" s="30"/>
      <c r="AT572753" s="30"/>
      <c r="AU572753" s="30"/>
      <c r="AV572753" s="30"/>
    </row>
    <row r="572761" spans="45:48" x14ac:dyDescent="0.2">
      <c r="AS572761" s="30"/>
      <c r="AT572761" s="30"/>
      <c r="AU572761" s="30"/>
      <c r="AV572761" s="30"/>
    </row>
    <row r="572769" spans="45:48" x14ac:dyDescent="0.2">
      <c r="AS572769" s="30"/>
      <c r="AT572769" s="30"/>
      <c r="AU572769" s="30"/>
      <c r="AV572769" s="30"/>
    </row>
    <row r="572777" spans="45:48" x14ac:dyDescent="0.2">
      <c r="AS572777" s="30"/>
      <c r="AT572777" s="30"/>
      <c r="AU572777" s="30"/>
      <c r="AV572777" s="30"/>
    </row>
    <row r="572785" spans="45:48" x14ac:dyDescent="0.2">
      <c r="AS572785" s="30"/>
      <c r="AT572785" s="30"/>
      <c r="AU572785" s="30"/>
      <c r="AV572785" s="30"/>
    </row>
    <row r="572793" spans="45:48" x14ac:dyDescent="0.2">
      <c r="AS572793" s="30"/>
      <c r="AT572793" s="30"/>
      <c r="AU572793" s="30"/>
      <c r="AV572793" s="30"/>
    </row>
    <row r="572801" spans="45:48" x14ac:dyDescent="0.2">
      <c r="AS572801" s="30"/>
      <c r="AT572801" s="30"/>
      <c r="AU572801" s="30"/>
      <c r="AV572801" s="30"/>
    </row>
    <row r="572809" spans="45:48" x14ac:dyDescent="0.2">
      <c r="AS572809" s="30"/>
      <c r="AT572809" s="30"/>
      <c r="AU572809" s="30"/>
      <c r="AV572809" s="30"/>
    </row>
    <row r="572817" spans="45:48" x14ac:dyDescent="0.2">
      <c r="AS572817" s="30"/>
      <c r="AT572817" s="30"/>
      <c r="AU572817" s="30"/>
      <c r="AV572817" s="30"/>
    </row>
    <row r="572825" spans="45:48" x14ac:dyDescent="0.2">
      <c r="AS572825" s="30"/>
      <c r="AT572825" s="30"/>
      <c r="AU572825" s="30"/>
      <c r="AV572825" s="30"/>
    </row>
    <row r="572833" spans="45:48" x14ac:dyDescent="0.2">
      <c r="AS572833" s="30"/>
      <c r="AT572833" s="30"/>
      <c r="AU572833" s="30"/>
      <c r="AV572833" s="30"/>
    </row>
    <row r="572841" spans="45:48" x14ac:dyDescent="0.2">
      <c r="AS572841" s="30"/>
      <c r="AT572841" s="30"/>
      <c r="AU572841" s="30"/>
      <c r="AV572841" s="30"/>
    </row>
    <row r="572849" spans="45:48" x14ac:dyDescent="0.2">
      <c r="AS572849" s="30"/>
      <c r="AT572849" s="30"/>
      <c r="AU572849" s="30"/>
      <c r="AV572849" s="30"/>
    </row>
    <row r="572857" spans="45:48" x14ac:dyDescent="0.2">
      <c r="AS572857" s="30"/>
      <c r="AT572857" s="30"/>
      <c r="AU572857" s="30"/>
      <c r="AV572857" s="30"/>
    </row>
    <row r="572865" spans="45:48" x14ac:dyDescent="0.2">
      <c r="AS572865" s="30"/>
      <c r="AT572865" s="30"/>
      <c r="AU572865" s="30"/>
      <c r="AV572865" s="30"/>
    </row>
    <row r="572873" spans="45:48" x14ac:dyDescent="0.2">
      <c r="AS572873" s="30"/>
      <c r="AT572873" s="30"/>
      <c r="AU572873" s="30"/>
      <c r="AV572873" s="30"/>
    </row>
    <row r="572881" spans="45:48" x14ac:dyDescent="0.2">
      <c r="AS572881" s="30"/>
      <c r="AT572881" s="30"/>
      <c r="AU572881" s="30"/>
      <c r="AV572881" s="30"/>
    </row>
    <row r="572889" spans="45:48" x14ac:dyDescent="0.2">
      <c r="AS572889" s="30"/>
      <c r="AT572889" s="30"/>
      <c r="AU572889" s="30"/>
      <c r="AV572889" s="30"/>
    </row>
    <row r="572897" spans="45:48" x14ac:dyDescent="0.2">
      <c r="AS572897" s="30"/>
      <c r="AT572897" s="30"/>
      <c r="AU572897" s="30"/>
      <c r="AV572897" s="30"/>
    </row>
    <row r="572905" spans="45:48" x14ac:dyDescent="0.2">
      <c r="AS572905" s="30"/>
      <c r="AT572905" s="30"/>
      <c r="AU572905" s="30"/>
      <c r="AV572905" s="30"/>
    </row>
    <row r="572913" spans="45:48" x14ac:dyDescent="0.2">
      <c r="AS572913" s="30"/>
      <c r="AT572913" s="30"/>
      <c r="AU572913" s="30"/>
      <c r="AV572913" s="30"/>
    </row>
    <row r="572921" spans="45:48" x14ac:dyDescent="0.2">
      <c r="AS572921" s="30"/>
      <c r="AT572921" s="30"/>
      <c r="AU572921" s="30"/>
      <c r="AV572921" s="30"/>
    </row>
    <row r="572929" spans="45:48" x14ac:dyDescent="0.2">
      <c r="AS572929" s="30"/>
      <c r="AT572929" s="30"/>
      <c r="AU572929" s="30"/>
      <c r="AV572929" s="30"/>
    </row>
    <row r="572937" spans="45:48" x14ac:dyDescent="0.2">
      <c r="AS572937" s="30"/>
      <c r="AT572937" s="30"/>
      <c r="AU572937" s="30"/>
      <c r="AV572937" s="30"/>
    </row>
    <row r="572945" spans="45:48" x14ac:dyDescent="0.2">
      <c r="AS572945" s="30"/>
      <c r="AT572945" s="30"/>
      <c r="AU572945" s="30"/>
      <c r="AV572945" s="30"/>
    </row>
    <row r="572953" spans="45:48" x14ac:dyDescent="0.2">
      <c r="AS572953" s="30"/>
      <c r="AT572953" s="30"/>
      <c r="AU572953" s="30"/>
      <c r="AV572953" s="30"/>
    </row>
    <row r="572961" spans="45:48" x14ac:dyDescent="0.2">
      <c r="AS572961" s="30"/>
      <c r="AT572961" s="30"/>
      <c r="AU572961" s="30"/>
      <c r="AV572961" s="30"/>
    </row>
    <row r="572969" spans="45:48" x14ac:dyDescent="0.2">
      <c r="AS572969" s="30"/>
      <c r="AT572969" s="30"/>
      <c r="AU572969" s="30"/>
      <c r="AV572969" s="30"/>
    </row>
    <row r="572977" spans="45:48" x14ac:dyDescent="0.2">
      <c r="AS572977" s="30"/>
      <c r="AT572977" s="30"/>
      <c r="AU572977" s="30"/>
      <c r="AV572977" s="30"/>
    </row>
    <row r="572985" spans="45:48" x14ac:dyDescent="0.2">
      <c r="AS572985" s="30"/>
      <c r="AT572985" s="30"/>
      <c r="AU572985" s="30"/>
      <c r="AV572985" s="30"/>
    </row>
    <row r="572993" spans="45:48" x14ac:dyDescent="0.2">
      <c r="AS572993" s="30"/>
      <c r="AT572993" s="30"/>
      <c r="AU572993" s="30"/>
      <c r="AV572993" s="30"/>
    </row>
    <row r="573001" spans="45:48" x14ac:dyDescent="0.2">
      <c r="AS573001" s="30"/>
      <c r="AT573001" s="30"/>
      <c r="AU573001" s="30"/>
      <c r="AV573001" s="30"/>
    </row>
    <row r="573009" spans="45:48" x14ac:dyDescent="0.2">
      <c r="AS573009" s="30"/>
      <c r="AT573009" s="30"/>
      <c r="AU573009" s="30"/>
      <c r="AV573009" s="30"/>
    </row>
    <row r="573017" spans="45:48" x14ac:dyDescent="0.2">
      <c r="AS573017" s="30"/>
      <c r="AT573017" s="30"/>
      <c r="AU573017" s="30"/>
      <c r="AV573017" s="30"/>
    </row>
    <row r="573025" spans="45:48" x14ac:dyDescent="0.2">
      <c r="AS573025" s="30"/>
      <c r="AT573025" s="30"/>
      <c r="AU573025" s="30"/>
      <c r="AV573025" s="30"/>
    </row>
    <row r="573033" spans="45:48" x14ac:dyDescent="0.2">
      <c r="AS573033" s="30"/>
      <c r="AT573033" s="30"/>
      <c r="AU573033" s="30"/>
      <c r="AV573033" s="30"/>
    </row>
    <row r="573041" spans="45:48" x14ac:dyDescent="0.2">
      <c r="AS573041" s="30"/>
      <c r="AT573041" s="30"/>
      <c r="AU573041" s="30"/>
      <c r="AV573041" s="30"/>
    </row>
    <row r="573049" spans="45:48" x14ac:dyDescent="0.2">
      <c r="AS573049" s="30"/>
      <c r="AT573049" s="30"/>
      <c r="AU573049" s="30"/>
      <c r="AV573049" s="30"/>
    </row>
    <row r="573057" spans="45:48" x14ac:dyDescent="0.2">
      <c r="AS573057" s="30"/>
      <c r="AT573057" s="30"/>
      <c r="AU573057" s="30"/>
      <c r="AV573057" s="30"/>
    </row>
    <row r="573065" spans="45:48" x14ac:dyDescent="0.2">
      <c r="AS573065" s="30"/>
      <c r="AT573065" s="30"/>
      <c r="AU573065" s="30"/>
      <c r="AV573065" s="30"/>
    </row>
    <row r="573073" spans="45:48" x14ac:dyDescent="0.2">
      <c r="AS573073" s="30"/>
      <c r="AT573073" s="30"/>
      <c r="AU573073" s="30"/>
      <c r="AV573073" s="30"/>
    </row>
    <row r="573081" spans="45:48" x14ac:dyDescent="0.2">
      <c r="AS573081" s="30"/>
      <c r="AT573081" s="30"/>
      <c r="AU573081" s="30"/>
      <c r="AV573081" s="30"/>
    </row>
    <row r="573089" spans="45:48" x14ac:dyDescent="0.2">
      <c r="AS573089" s="30"/>
      <c r="AT573089" s="30"/>
      <c r="AU573089" s="30"/>
      <c r="AV573089" s="30"/>
    </row>
    <row r="573097" spans="45:48" x14ac:dyDescent="0.2">
      <c r="AS573097" s="30"/>
      <c r="AT573097" s="30"/>
      <c r="AU573097" s="30"/>
      <c r="AV573097" s="30"/>
    </row>
    <row r="573105" spans="45:48" x14ac:dyDescent="0.2">
      <c r="AS573105" s="30"/>
      <c r="AT573105" s="30"/>
      <c r="AU573105" s="30"/>
      <c r="AV573105" s="30"/>
    </row>
    <row r="573113" spans="45:48" x14ac:dyDescent="0.2">
      <c r="AS573113" s="30"/>
      <c r="AT573113" s="30"/>
      <c r="AU573113" s="30"/>
      <c r="AV573113" s="30"/>
    </row>
    <row r="573121" spans="45:48" x14ac:dyDescent="0.2">
      <c r="AS573121" s="30"/>
      <c r="AT573121" s="30"/>
      <c r="AU573121" s="30"/>
      <c r="AV573121" s="30"/>
    </row>
    <row r="573129" spans="45:48" x14ac:dyDescent="0.2">
      <c r="AS573129" s="30"/>
      <c r="AT573129" s="30"/>
      <c r="AU573129" s="30"/>
      <c r="AV573129" s="30"/>
    </row>
    <row r="573137" spans="45:48" x14ac:dyDescent="0.2">
      <c r="AS573137" s="30"/>
      <c r="AT573137" s="30"/>
      <c r="AU573137" s="30"/>
      <c r="AV573137" s="30"/>
    </row>
    <row r="573145" spans="45:48" x14ac:dyDescent="0.2">
      <c r="AS573145" s="30"/>
      <c r="AT573145" s="30"/>
      <c r="AU573145" s="30"/>
      <c r="AV573145" s="30"/>
    </row>
    <row r="573153" spans="45:48" x14ac:dyDescent="0.2">
      <c r="AS573153" s="30"/>
      <c r="AT573153" s="30"/>
      <c r="AU573153" s="30"/>
      <c r="AV573153" s="30"/>
    </row>
    <row r="573161" spans="45:48" x14ac:dyDescent="0.2">
      <c r="AS573161" s="30"/>
      <c r="AT573161" s="30"/>
      <c r="AU573161" s="30"/>
      <c r="AV573161" s="30"/>
    </row>
    <row r="573169" spans="45:48" x14ac:dyDescent="0.2">
      <c r="AS573169" s="30"/>
      <c r="AT573169" s="30"/>
      <c r="AU573169" s="30"/>
      <c r="AV573169" s="30"/>
    </row>
    <row r="573177" spans="45:48" x14ac:dyDescent="0.2">
      <c r="AS573177" s="30"/>
      <c r="AT573177" s="30"/>
      <c r="AU573177" s="30"/>
      <c r="AV573177" s="30"/>
    </row>
    <row r="573185" spans="45:48" x14ac:dyDescent="0.2">
      <c r="AS573185" s="30"/>
      <c r="AT573185" s="30"/>
      <c r="AU573185" s="30"/>
      <c r="AV573185" s="30"/>
    </row>
    <row r="573193" spans="45:48" x14ac:dyDescent="0.2">
      <c r="AS573193" s="30"/>
      <c r="AT573193" s="30"/>
      <c r="AU573193" s="30"/>
      <c r="AV573193" s="30"/>
    </row>
    <row r="573201" spans="45:48" x14ac:dyDescent="0.2">
      <c r="AS573201" s="30"/>
      <c r="AT573201" s="30"/>
      <c r="AU573201" s="30"/>
      <c r="AV573201" s="30"/>
    </row>
    <row r="573209" spans="45:48" x14ac:dyDescent="0.2">
      <c r="AS573209" s="30"/>
      <c r="AT573209" s="30"/>
      <c r="AU573209" s="30"/>
      <c r="AV573209" s="30"/>
    </row>
    <row r="573217" spans="45:48" x14ac:dyDescent="0.2">
      <c r="AS573217" s="30"/>
      <c r="AT573217" s="30"/>
      <c r="AU573217" s="30"/>
      <c r="AV573217" s="30"/>
    </row>
    <row r="573225" spans="45:48" x14ac:dyDescent="0.2">
      <c r="AS573225" s="30"/>
      <c r="AT573225" s="30"/>
      <c r="AU573225" s="30"/>
      <c r="AV573225" s="30"/>
    </row>
    <row r="573233" spans="45:48" x14ac:dyDescent="0.2">
      <c r="AS573233" s="30"/>
      <c r="AT573233" s="30"/>
      <c r="AU573233" s="30"/>
      <c r="AV573233" s="30"/>
    </row>
    <row r="573241" spans="45:48" x14ac:dyDescent="0.2">
      <c r="AS573241" s="30"/>
      <c r="AT573241" s="30"/>
      <c r="AU573241" s="30"/>
      <c r="AV573241" s="30"/>
    </row>
    <row r="573249" spans="45:48" x14ac:dyDescent="0.2">
      <c r="AS573249" s="30"/>
      <c r="AT573249" s="30"/>
      <c r="AU573249" s="30"/>
      <c r="AV573249" s="30"/>
    </row>
    <row r="573257" spans="45:48" x14ac:dyDescent="0.2">
      <c r="AS573257" s="30"/>
      <c r="AT573257" s="30"/>
      <c r="AU573257" s="30"/>
      <c r="AV573257" s="30"/>
    </row>
    <row r="573265" spans="45:48" x14ac:dyDescent="0.2">
      <c r="AS573265" s="30"/>
      <c r="AT573265" s="30"/>
      <c r="AU573265" s="30"/>
      <c r="AV573265" s="30"/>
    </row>
    <row r="573273" spans="45:48" x14ac:dyDescent="0.2">
      <c r="AS573273" s="30"/>
      <c r="AT573273" s="30"/>
      <c r="AU573273" s="30"/>
      <c r="AV573273" s="30"/>
    </row>
    <row r="573281" spans="45:48" x14ac:dyDescent="0.2">
      <c r="AS573281" s="30"/>
      <c r="AT573281" s="30"/>
      <c r="AU573281" s="30"/>
      <c r="AV573281" s="30"/>
    </row>
    <row r="573289" spans="45:48" x14ac:dyDescent="0.2">
      <c r="AS573289" s="30"/>
      <c r="AT573289" s="30"/>
      <c r="AU573289" s="30"/>
      <c r="AV573289" s="30"/>
    </row>
    <row r="573297" spans="45:48" x14ac:dyDescent="0.2">
      <c r="AS573297" s="30"/>
      <c r="AT573297" s="30"/>
      <c r="AU573297" s="30"/>
      <c r="AV573297" s="30"/>
    </row>
    <row r="573305" spans="45:48" x14ac:dyDescent="0.2">
      <c r="AS573305" s="30"/>
      <c r="AT573305" s="30"/>
      <c r="AU573305" s="30"/>
      <c r="AV573305" s="30"/>
    </row>
    <row r="573313" spans="45:48" x14ac:dyDescent="0.2">
      <c r="AS573313" s="30"/>
      <c r="AT573313" s="30"/>
      <c r="AU573313" s="30"/>
      <c r="AV573313" s="30"/>
    </row>
    <row r="573321" spans="45:48" x14ac:dyDescent="0.2">
      <c r="AS573321" s="30"/>
      <c r="AT573321" s="30"/>
      <c r="AU573321" s="30"/>
      <c r="AV573321" s="30"/>
    </row>
    <row r="573329" spans="45:48" x14ac:dyDescent="0.2">
      <c r="AS573329" s="30"/>
      <c r="AT573329" s="30"/>
      <c r="AU573329" s="30"/>
      <c r="AV573329" s="30"/>
    </row>
    <row r="573337" spans="45:48" x14ac:dyDescent="0.2">
      <c r="AS573337" s="30"/>
      <c r="AT573337" s="30"/>
      <c r="AU573337" s="30"/>
      <c r="AV573337" s="30"/>
    </row>
    <row r="573345" spans="45:48" x14ac:dyDescent="0.2">
      <c r="AS573345" s="30"/>
      <c r="AT573345" s="30"/>
      <c r="AU573345" s="30"/>
      <c r="AV573345" s="30"/>
    </row>
    <row r="573353" spans="45:48" x14ac:dyDescent="0.2">
      <c r="AS573353" s="30"/>
      <c r="AT573353" s="30"/>
      <c r="AU573353" s="30"/>
      <c r="AV573353" s="30"/>
    </row>
    <row r="573361" spans="45:48" x14ac:dyDescent="0.2">
      <c r="AS573361" s="30"/>
      <c r="AT573361" s="30"/>
      <c r="AU573361" s="30"/>
      <c r="AV573361" s="30"/>
    </row>
    <row r="573369" spans="45:48" x14ac:dyDescent="0.2">
      <c r="AS573369" s="30"/>
      <c r="AT573369" s="30"/>
      <c r="AU573369" s="30"/>
      <c r="AV573369" s="30"/>
    </row>
    <row r="573377" spans="45:48" x14ac:dyDescent="0.2">
      <c r="AS573377" s="30"/>
      <c r="AT573377" s="30"/>
      <c r="AU573377" s="30"/>
      <c r="AV573377" s="30"/>
    </row>
    <row r="573385" spans="45:48" x14ac:dyDescent="0.2">
      <c r="AS573385" s="30"/>
      <c r="AT573385" s="30"/>
      <c r="AU573385" s="30"/>
      <c r="AV573385" s="30"/>
    </row>
    <row r="573393" spans="45:48" x14ac:dyDescent="0.2">
      <c r="AS573393" s="30"/>
      <c r="AT573393" s="30"/>
      <c r="AU573393" s="30"/>
      <c r="AV573393" s="30"/>
    </row>
    <row r="573401" spans="45:48" x14ac:dyDescent="0.2">
      <c r="AS573401" s="30"/>
      <c r="AT573401" s="30"/>
      <c r="AU573401" s="30"/>
      <c r="AV573401" s="30"/>
    </row>
    <row r="573409" spans="45:48" x14ac:dyDescent="0.2">
      <c r="AS573409" s="30"/>
      <c r="AT573409" s="30"/>
      <c r="AU573409" s="30"/>
      <c r="AV573409" s="30"/>
    </row>
    <row r="573417" spans="45:48" x14ac:dyDescent="0.2">
      <c r="AS573417" s="30"/>
      <c r="AT573417" s="30"/>
      <c r="AU573417" s="30"/>
      <c r="AV573417" s="30"/>
    </row>
    <row r="573425" spans="45:48" x14ac:dyDescent="0.2">
      <c r="AS573425" s="30"/>
      <c r="AT573425" s="30"/>
      <c r="AU573425" s="30"/>
      <c r="AV573425" s="30"/>
    </row>
    <row r="573433" spans="45:48" x14ac:dyDescent="0.2">
      <c r="AS573433" s="30"/>
      <c r="AT573433" s="30"/>
      <c r="AU573433" s="30"/>
      <c r="AV573433" s="30"/>
    </row>
    <row r="573441" spans="45:48" x14ac:dyDescent="0.2">
      <c r="AS573441" s="30"/>
      <c r="AT573441" s="30"/>
      <c r="AU573441" s="30"/>
      <c r="AV573441" s="30"/>
    </row>
    <row r="573449" spans="45:48" x14ac:dyDescent="0.2">
      <c r="AS573449" s="30"/>
      <c r="AT573449" s="30"/>
      <c r="AU573449" s="30"/>
      <c r="AV573449" s="30"/>
    </row>
    <row r="573457" spans="45:48" x14ac:dyDescent="0.2">
      <c r="AS573457" s="30"/>
      <c r="AT573457" s="30"/>
      <c r="AU573457" s="30"/>
      <c r="AV573457" s="30"/>
    </row>
    <row r="573465" spans="45:48" x14ac:dyDescent="0.2">
      <c r="AS573465" s="30"/>
      <c r="AT573465" s="30"/>
      <c r="AU573465" s="30"/>
      <c r="AV573465" s="30"/>
    </row>
    <row r="573473" spans="45:48" x14ac:dyDescent="0.2">
      <c r="AS573473" s="30"/>
      <c r="AT573473" s="30"/>
      <c r="AU573473" s="30"/>
      <c r="AV573473" s="30"/>
    </row>
    <row r="573481" spans="45:48" x14ac:dyDescent="0.2">
      <c r="AS573481" s="30"/>
      <c r="AT573481" s="30"/>
      <c r="AU573481" s="30"/>
      <c r="AV573481" s="30"/>
    </row>
    <row r="573489" spans="45:48" x14ac:dyDescent="0.2">
      <c r="AS573489" s="30"/>
      <c r="AT573489" s="30"/>
      <c r="AU573489" s="30"/>
      <c r="AV573489" s="30"/>
    </row>
    <row r="573497" spans="45:48" x14ac:dyDescent="0.2">
      <c r="AS573497" s="30"/>
      <c r="AT573497" s="30"/>
      <c r="AU573497" s="30"/>
      <c r="AV573497" s="30"/>
    </row>
    <row r="573505" spans="45:48" x14ac:dyDescent="0.2">
      <c r="AS573505" s="30"/>
      <c r="AT573505" s="30"/>
      <c r="AU573505" s="30"/>
      <c r="AV573505" s="30"/>
    </row>
    <row r="573513" spans="45:48" x14ac:dyDescent="0.2">
      <c r="AS573513" s="30"/>
      <c r="AT573513" s="30"/>
      <c r="AU573513" s="30"/>
      <c r="AV573513" s="30"/>
    </row>
    <row r="573521" spans="45:48" x14ac:dyDescent="0.2">
      <c r="AS573521" s="30"/>
      <c r="AT573521" s="30"/>
      <c r="AU573521" s="30"/>
      <c r="AV573521" s="30"/>
    </row>
    <row r="573529" spans="45:48" x14ac:dyDescent="0.2">
      <c r="AS573529" s="30"/>
      <c r="AT573529" s="30"/>
      <c r="AU573529" s="30"/>
      <c r="AV573529" s="30"/>
    </row>
    <row r="573537" spans="45:48" x14ac:dyDescent="0.2">
      <c r="AS573537" s="30"/>
      <c r="AT573537" s="30"/>
      <c r="AU573537" s="30"/>
      <c r="AV573537" s="30"/>
    </row>
    <row r="573545" spans="45:48" x14ac:dyDescent="0.2">
      <c r="AS573545" s="30"/>
      <c r="AT573545" s="30"/>
      <c r="AU573545" s="30"/>
      <c r="AV573545" s="30"/>
    </row>
    <row r="573553" spans="45:48" x14ac:dyDescent="0.2">
      <c r="AS573553" s="30"/>
      <c r="AT573553" s="30"/>
      <c r="AU573553" s="30"/>
      <c r="AV573553" s="30"/>
    </row>
    <row r="573561" spans="45:48" x14ac:dyDescent="0.2">
      <c r="AS573561" s="30"/>
      <c r="AT573561" s="30"/>
      <c r="AU573561" s="30"/>
      <c r="AV573561" s="30"/>
    </row>
    <row r="573569" spans="45:48" x14ac:dyDescent="0.2">
      <c r="AS573569" s="30"/>
      <c r="AT573569" s="30"/>
      <c r="AU573569" s="30"/>
      <c r="AV573569" s="30"/>
    </row>
    <row r="573577" spans="45:48" x14ac:dyDescent="0.2">
      <c r="AS573577" s="30"/>
      <c r="AT573577" s="30"/>
      <c r="AU573577" s="30"/>
      <c r="AV573577" s="30"/>
    </row>
    <row r="573585" spans="45:48" x14ac:dyDescent="0.2">
      <c r="AS573585" s="30"/>
      <c r="AT573585" s="30"/>
      <c r="AU573585" s="30"/>
      <c r="AV573585" s="30"/>
    </row>
    <row r="573593" spans="45:48" x14ac:dyDescent="0.2">
      <c r="AS573593" s="30"/>
      <c r="AT573593" s="30"/>
      <c r="AU573593" s="30"/>
      <c r="AV573593" s="30"/>
    </row>
    <row r="573601" spans="45:48" x14ac:dyDescent="0.2">
      <c r="AS573601" s="30"/>
      <c r="AT573601" s="30"/>
      <c r="AU573601" s="30"/>
      <c r="AV573601" s="30"/>
    </row>
    <row r="573609" spans="45:48" x14ac:dyDescent="0.2">
      <c r="AS573609" s="30"/>
      <c r="AT573609" s="30"/>
      <c r="AU573609" s="30"/>
      <c r="AV573609" s="30"/>
    </row>
    <row r="573617" spans="45:48" x14ac:dyDescent="0.2">
      <c r="AS573617" s="30"/>
      <c r="AT573617" s="30"/>
      <c r="AU573617" s="30"/>
      <c r="AV573617" s="30"/>
    </row>
    <row r="573625" spans="45:48" x14ac:dyDescent="0.2">
      <c r="AS573625" s="30"/>
      <c r="AT573625" s="30"/>
      <c r="AU573625" s="30"/>
      <c r="AV573625" s="30"/>
    </row>
    <row r="573633" spans="45:48" x14ac:dyDescent="0.2">
      <c r="AS573633" s="30"/>
      <c r="AT573633" s="30"/>
      <c r="AU573633" s="30"/>
      <c r="AV573633" s="30"/>
    </row>
    <row r="573641" spans="45:48" x14ac:dyDescent="0.2">
      <c r="AS573641" s="30"/>
      <c r="AT573641" s="30"/>
      <c r="AU573641" s="30"/>
      <c r="AV573641" s="30"/>
    </row>
    <row r="573649" spans="45:48" x14ac:dyDescent="0.2">
      <c r="AS573649" s="30"/>
      <c r="AT573649" s="30"/>
      <c r="AU573649" s="30"/>
      <c r="AV573649" s="30"/>
    </row>
    <row r="573657" spans="45:48" x14ac:dyDescent="0.2">
      <c r="AS573657" s="30"/>
      <c r="AT573657" s="30"/>
      <c r="AU573657" s="30"/>
      <c r="AV573657" s="30"/>
    </row>
    <row r="573665" spans="45:48" x14ac:dyDescent="0.2">
      <c r="AS573665" s="30"/>
      <c r="AT573665" s="30"/>
      <c r="AU573665" s="30"/>
      <c r="AV573665" s="30"/>
    </row>
    <row r="573673" spans="45:48" x14ac:dyDescent="0.2">
      <c r="AS573673" s="30"/>
      <c r="AT573673" s="30"/>
      <c r="AU573673" s="30"/>
      <c r="AV573673" s="30"/>
    </row>
    <row r="573681" spans="45:48" x14ac:dyDescent="0.2">
      <c r="AS573681" s="30"/>
      <c r="AT573681" s="30"/>
      <c r="AU573681" s="30"/>
      <c r="AV573681" s="30"/>
    </row>
    <row r="573689" spans="45:48" x14ac:dyDescent="0.2">
      <c r="AS573689" s="30"/>
      <c r="AT573689" s="30"/>
      <c r="AU573689" s="30"/>
      <c r="AV573689" s="30"/>
    </row>
    <row r="573697" spans="45:48" x14ac:dyDescent="0.2">
      <c r="AS573697" s="30"/>
      <c r="AT573697" s="30"/>
      <c r="AU573697" s="30"/>
      <c r="AV573697" s="30"/>
    </row>
    <row r="573705" spans="45:48" x14ac:dyDescent="0.2">
      <c r="AS573705" s="30"/>
      <c r="AT573705" s="30"/>
      <c r="AU573705" s="30"/>
      <c r="AV573705" s="30"/>
    </row>
    <row r="573713" spans="45:48" x14ac:dyDescent="0.2">
      <c r="AS573713" s="30"/>
      <c r="AT573713" s="30"/>
      <c r="AU573713" s="30"/>
      <c r="AV573713" s="30"/>
    </row>
    <row r="573721" spans="45:48" x14ac:dyDescent="0.2">
      <c r="AS573721" s="30"/>
      <c r="AT573721" s="30"/>
      <c r="AU573721" s="30"/>
      <c r="AV573721" s="30"/>
    </row>
    <row r="573729" spans="45:48" x14ac:dyDescent="0.2">
      <c r="AS573729" s="30"/>
      <c r="AT573729" s="30"/>
      <c r="AU573729" s="30"/>
      <c r="AV573729" s="30"/>
    </row>
    <row r="573737" spans="45:48" x14ac:dyDescent="0.2">
      <c r="AS573737" s="30"/>
      <c r="AT573737" s="30"/>
      <c r="AU573737" s="30"/>
      <c r="AV573737" s="30"/>
    </row>
    <row r="573745" spans="45:48" x14ac:dyDescent="0.2">
      <c r="AS573745" s="30"/>
      <c r="AT573745" s="30"/>
      <c r="AU573745" s="30"/>
      <c r="AV573745" s="30"/>
    </row>
    <row r="573753" spans="45:48" x14ac:dyDescent="0.2">
      <c r="AS573753" s="30"/>
      <c r="AT573753" s="30"/>
      <c r="AU573753" s="30"/>
      <c r="AV573753" s="30"/>
    </row>
    <row r="573761" spans="45:48" x14ac:dyDescent="0.2">
      <c r="AS573761" s="30"/>
      <c r="AT573761" s="30"/>
      <c r="AU573761" s="30"/>
      <c r="AV573761" s="30"/>
    </row>
    <row r="573769" spans="45:48" x14ac:dyDescent="0.2">
      <c r="AS573769" s="30"/>
      <c r="AT573769" s="30"/>
      <c r="AU573769" s="30"/>
      <c r="AV573769" s="30"/>
    </row>
    <row r="573777" spans="45:48" x14ac:dyDescent="0.2">
      <c r="AS573777" s="30"/>
      <c r="AT573777" s="30"/>
      <c r="AU573777" s="30"/>
      <c r="AV573777" s="30"/>
    </row>
    <row r="573785" spans="45:48" x14ac:dyDescent="0.2">
      <c r="AS573785" s="30"/>
      <c r="AT573785" s="30"/>
      <c r="AU573785" s="30"/>
      <c r="AV573785" s="30"/>
    </row>
    <row r="573793" spans="45:48" x14ac:dyDescent="0.2">
      <c r="AS573793" s="30"/>
      <c r="AT573793" s="30"/>
      <c r="AU573793" s="30"/>
      <c r="AV573793" s="30"/>
    </row>
    <row r="573801" spans="45:48" x14ac:dyDescent="0.2">
      <c r="AS573801" s="30"/>
      <c r="AT573801" s="30"/>
      <c r="AU573801" s="30"/>
      <c r="AV573801" s="30"/>
    </row>
    <row r="573809" spans="45:48" x14ac:dyDescent="0.2">
      <c r="AS573809" s="30"/>
      <c r="AT573809" s="30"/>
      <c r="AU573809" s="30"/>
      <c r="AV573809" s="30"/>
    </row>
    <row r="573817" spans="45:48" x14ac:dyDescent="0.2">
      <c r="AS573817" s="30"/>
      <c r="AT573817" s="30"/>
      <c r="AU573817" s="30"/>
      <c r="AV573817" s="30"/>
    </row>
    <row r="573825" spans="45:48" x14ac:dyDescent="0.2">
      <c r="AS573825" s="30"/>
      <c r="AT573825" s="30"/>
      <c r="AU573825" s="30"/>
      <c r="AV573825" s="30"/>
    </row>
    <row r="573833" spans="45:48" x14ac:dyDescent="0.2">
      <c r="AS573833" s="30"/>
      <c r="AT573833" s="30"/>
      <c r="AU573833" s="30"/>
      <c r="AV573833" s="30"/>
    </row>
    <row r="573841" spans="45:48" x14ac:dyDescent="0.2">
      <c r="AS573841" s="30"/>
      <c r="AT573841" s="30"/>
      <c r="AU573841" s="30"/>
      <c r="AV573841" s="30"/>
    </row>
    <row r="573849" spans="45:48" x14ac:dyDescent="0.2">
      <c r="AS573849" s="30"/>
      <c r="AT573849" s="30"/>
      <c r="AU573849" s="30"/>
      <c r="AV573849" s="30"/>
    </row>
    <row r="573857" spans="45:48" x14ac:dyDescent="0.2">
      <c r="AS573857" s="30"/>
      <c r="AT573857" s="30"/>
      <c r="AU573857" s="30"/>
      <c r="AV573857" s="30"/>
    </row>
    <row r="573865" spans="45:48" x14ac:dyDescent="0.2">
      <c r="AS573865" s="30"/>
      <c r="AT573865" s="30"/>
      <c r="AU573865" s="30"/>
      <c r="AV573865" s="30"/>
    </row>
    <row r="573873" spans="45:48" x14ac:dyDescent="0.2">
      <c r="AS573873" s="30"/>
      <c r="AT573873" s="30"/>
      <c r="AU573873" s="30"/>
      <c r="AV573873" s="30"/>
    </row>
    <row r="573881" spans="45:48" x14ac:dyDescent="0.2">
      <c r="AS573881" s="30"/>
      <c r="AT573881" s="30"/>
      <c r="AU573881" s="30"/>
      <c r="AV573881" s="30"/>
    </row>
    <row r="573889" spans="45:48" x14ac:dyDescent="0.2">
      <c r="AS573889" s="30"/>
      <c r="AT573889" s="30"/>
      <c r="AU573889" s="30"/>
      <c r="AV573889" s="30"/>
    </row>
    <row r="573897" spans="45:48" x14ac:dyDescent="0.2">
      <c r="AS573897" s="30"/>
      <c r="AT573897" s="30"/>
      <c r="AU573897" s="30"/>
      <c r="AV573897" s="30"/>
    </row>
    <row r="573905" spans="45:48" x14ac:dyDescent="0.2">
      <c r="AS573905" s="30"/>
      <c r="AT573905" s="30"/>
      <c r="AU573905" s="30"/>
      <c r="AV573905" s="30"/>
    </row>
    <row r="573913" spans="45:48" x14ac:dyDescent="0.2">
      <c r="AS573913" s="30"/>
      <c r="AT573913" s="30"/>
      <c r="AU573913" s="30"/>
      <c r="AV573913" s="30"/>
    </row>
    <row r="573921" spans="45:48" x14ac:dyDescent="0.2">
      <c r="AS573921" s="30"/>
      <c r="AT573921" s="30"/>
      <c r="AU573921" s="30"/>
      <c r="AV573921" s="30"/>
    </row>
    <row r="573929" spans="45:48" x14ac:dyDescent="0.2">
      <c r="AS573929" s="30"/>
      <c r="AT573929" s="30"/>
      <c r="AU573929" s="30"/>
      <c r="AV573929" s="30"/>
    </row>
    <row r="573937" spans="45:48" x14ac:dyDescent="0.2">
      <c r="AS573937" s="30"/>
      <c r="AT573937" s="30"/>
      <c r="AU573937" s="30"/>
      <c r="AV573937" s="30"/>
    </row>
    <row r="573945" spans="45:48" x14ac:dyDescent="0.2">
      <c r="AS573945" s="30"/>
      <c r="AT573945" s="30"/>
      <c r="AU573945" s="30"/>
      <c r="AV573945" s="30"/>
    </row>
    <row r="573953" spans="45:48" x14ac:dyDescent="0.2">
      <c r="AS573953" s="30"/>
      <c r="AT573953" s="30"/>
      <c r="AU573953" s="30"/>
      <c r="AV573953" s="30"/>
    </row>
    <row r="573961" spans="45:48" x14ac:dyDescent="0.2">
      <c r="AS573961" s="30"/>
      <c r="AT573961" s="30"/>
      <c r="AU573961" s="30"/>
      <c r="AV573961" s="30"/>
    </row>
    <row r="573969" spans="45:48" x14ac:dyDescent="0.2">
      <c r="AS573969" s="30"/>
      <c r="AT573969" s="30"/>
      <c r="AU573969" s="30"/>
      <c r="AV573969" s="30"/>
    </row>
    <row r="573977" spans="45:48" x14ac:dyDescent="0.2">
      <c r="AS573977" s="30"/>
      <c r="AT573977" s="30"/>
      <c r="AU573977" s="30"/>
      <c r="AV573977" s="30"/>
    </row>
    <row r="573985" spans="45:48" x14ac:dyDescent="0.2">
      <c r="AS573985" s="30"/>
      <c r="AT573985" s="30"/>
      <c r="AU573985" s="30"/>
      <c r="AV573985" s="30"/>
    </row>
    <row r="573993" spans="45:48" x14ac:dyDescent="0.2">
      <c r="AS573993" s="30"/>
      <c r="AT573993" s="30"/>
      <c r="AU573993" s="30"/>
      <c r="AV573993" s="30"/>
    </row>
    <row r="574001" spans="45:48" x14ac:dyDescent="0.2">
      <c r="AS574001" s="30"/>
      <c r="AT574001" s="30"/>
      <c r="AU574001" s="30"/>
      <c r="AV574001" s="30"/>
    </row>
    <row r="574009" spans="45:48" x14ac:dyDescent="0.2">
      <c r="AS574009" s="30"/>
      <c r="AT574009" s="30"/>
      <c r="AU574009" s="30"/>
      <c r="AV574009" s="30"/>
    </row>
    <row r="574017" spans="45:48" x14ac:dyDescent="0.2">
      <c r="AS574017" s="30"/>
      <c r="AT574017" s="30"/>
      <c r="AU574017" s="30"/>
      <c r="AV574017" s="30"/>
    </row>
    <row r="574025" spans="45:48" x14ac:dyDescent="0.2">
      <c r="AS574025" s="30"/>
      <c r="AT574025" s="30"/>
      <c r="AU574025" s="30"/>
      <c r="AV574025" s="30"/>
    </row>
    <row r="574033" spans="45:48" x14ac:dyDescent="0.2">
      <c r="AS574033" s="30"/>
      <c r="AT574033" s="30"/>
      <c r="AU574033" s="30"/>
      <c r="AV574033" s="30"/>
    </row>
    <row r="574041" spans="45:48" x14ac:dyDescent="0.2">
      <c r="AS574041" s="30"/>
      <c r="AT574041" s="30"/>
      <c r="AU574041" s="30"/>
      <c r="AV574041" s="30"/>
    </row>
    <row r="574049" spans="45:48" x14ac:dyDescent="0.2">
      <c r="AS574049" s="30"/>
      <c r="AT574049" s="30"/>
      <c r="AU574049" s="30"/>
      <c r="AV574049" s="30"/>
    </row>
    <row r="574057" spans="45:48" x14ac:dyDescent="0.2">
      <c r="AS574057" s="30"/>
      <c r="AT574057" s="30"/>
      <c r="AU574057" s="30"/>
      <c r="AV574057" s="30"/>
    </row>
    <row r="574065" spans="45:48" x14ac:dyDescent="0.2">
      <c r="AS574065" s="30"/>
      <c r="AT574065" s="30"/>
      <c r="AU574065" s="30"/>
      <c r="AV574065" s="30"/>
    </row>
    <row r="574073" spans="45:48" x14ac:dyDescent="0.2">
      <c r="AS574073" s="30"/>
      <c r="AT574073" s="30"/>
      <c r="AU574073" s="30"/>
      <c r="AV574073" s="30"/>
    </row>
    <row r="574081" spans="45:48" x14ac:dyDescent="0.2">
      <c r="AS574081" s="30"/>
      <c r="AT574081" s="30"/>
      <c r="AU574081" s="30"/>
      <c r="AV574081" s="30"/>
    </row>
    <row r="574089" spans="45:48" x14ac:dyDescent="0.2">
      <c r="AS574089" s="30"/>
      <c r="AT574089" s="30"/>
      <c r="AU574089" s="30"/>
      <c r="AV574089" s="30"/>
    </row>
    <row r="574097" spans="45:48" x14ac:dyDescent="0.2">
      <c r="AS574097" s="30"/>
      <c r="AT574097" s="30"/>
      <c r="AU574097" s="30"/>
      <c r="AV574097" s="30"/>
    </row>
    <row r="574105" spans="45:48" x14ac:dyDescent="0.2">
      <c r="AS574105" s="30"/>
      <c r="AT574105" s="30"/>
      <c r="AU574105" s="30"/>
      <c r="AV574105" s="30"/>
    </row>
    <row r="574113" spans="45:48" x14ac:dyDescent="0.2">
      <c r="AS574113" s="30"/>
      <c r="AT574113" s="30"/>
      <c r="AU574113" s="30"/>
      <c r="AV574113" s="30"/>
    </row>
    <row r="574121" spans="45:48" x14ac:dyDescent="0.2">
      <c r="AS574121" s="30"/>
      <c r="AT574121" s="30"/>
      <c r="AU574121" s="30"/>
      <c r="AV574121" s="30"/>
    </row>
    <row r="574129" spans="45:48" x14ac:dyDescent="0.2">
      <c r="AS574129" s="30"/>
      <c r="AT574129" s="30"/>
      <c r="AU574129" s="30"/>
      <c r="AV574129" s="30"/>
    </row>
    <row r="574137" spans="45:48" x14ac:dyDescent="0.2">
      <c r="AS574137" s="30"/>
      <c r="AT574137" s="30"/>
      <c r="AU574137" s="30"/>
      <c r="AV574137" s="30"/>
    </row>
    <row r="574145" spans="45:48" x14ac:dyDescent="0.2">
      <c r="AS574145" s="30"/>
      <c r="AT574145" s="30"/>
      <c r="AU574145" s="30"/>
      <c r="AV574145" s="30"/>
    </row>
    <row r="574153" spans="45:48" x14ac:dyDescent="0.2">
      <c r="AS574153" s="30"/>
      <c r="AT574153" s="30"/>
      <c r="AU574153" s="30"/>
      <c r="AV574153" s="30"/>
    </row>
    <row r="574161" spans="45:48" x14ac:dyDescent="0.2">
      <c r="AS574161" s="30"/>
      <c r="AT574161" s="30"/>
      <c r="AU574161" s="30"/>
      <c r="AV574161" s="30"/>
    </row>
    <row r="574169" spans="45:48" x14ac:dyDescent="0.2">
      <c r="AS574169" s="30"/>
      <c r="AT574169" s="30"/>
      <c r="AU574169" s="30"/>
      <c r="AV574169" s="30"/>
    </row>
    <row r="574177" spans="45:48" x14ac:dyDescent="0.2">
      <c r="AS574177" s="30"/>
      <c r="AT574177" s="30"/>
      <c r="AU574177" s="30"/>
      <c r="AV574177" s="30"/>
    </row>
    <row r="574185" spans="45:48" x14ac:dyDescent="0.2">
      <c r="AS574185" s="30"/>
      <c r="AT574185" s="30"/>
      <c r="AU574185" s="30"/>
      <c r="AV574185" s="30"/>
    </row>
    <row r="574193" spans="45:48" x14ac:dyDescent="0.2">
      <c r="AS574193" s="30"/>
      <c r="AT574193" s="30"/>
      <c r="AU574193" s="30"/>
      <c r="AV574193" s="30"/>
    </row>
    <row r="574201" spans="45:48" x14ac:dyDescent="0.2">
      <c r="AS574201" s="30"/>
      <c r="AT574201" s="30"/>
      <c r="AU574201" s="30"/>
      <c r="AV574201" s="30"/>
    </row>
    <row r="574209" spans="45:48" x14ac:dyDescent="0.2">
      <c r="AS574209" s="30"/>
      <c r="AT574209" s="30"/>
      <c r="AU574209" s="30"/>
      <c r="AV574209" s="30"/>
    </row>
    <row r="574217" spans="45:48" x14ac:dyDescent="0.2">
      <c r="AS574217" s="30"/>
      <c r="AT574217" s="30"/>
      <c r="AU574217" s="30"/>
      <c r="AV574217" s="30"/>
    </row>
    <row r="574225" spans="45:48" x14ac:dyDescent="0.2">
      <c r="AS574225" s="30"/>
      <c r="AT574225" s="30"/>
      <c r="AU574225" s="30"/>
      <c r="AV574225" s="30"/>
    </row>
    <row r="574233" spans="45:48" x14ac:dyDescent="0.2">
      <c r="AS574233" s="30"/>
      <c r="AT574233" s="30"/>
      <c r="AU574233" s="30"/>
      <c r="AV574233" s="30"/>
    </row>
    <row r="574241" spans="45:48" x14ac:dyDescent="0.2">
      <c r="AS574241" s="30"/>
      <c r="AT574241" s="30"/>
      <c r="AU574241" s="30"/>
      <c r="AV574241" s="30"/>
    </row>
    <row r="574249" spans="45:48" x14ac:dyDescent="0.2">
      <c r="AS574249" s="30"/>
      <c r="AT574249" s="30"/>
      <c r="AU574249" s="30"/>
      <c r="AV574249" s="30"/>
    </row>
    <row r="574257" spans="45:48" x14ac:dyDescent="0.2">
      <c r="AS574257" s="30"/>
      <c r="AT574257" s="30"/>
      <c r="AU574257" s="30"/>
      <c r="AV574257" s="30"/>
    </row>
    <row r="574265" spans="45:48" x14ac:dyDescent="0.2">
      <c r="AS574265" s="30"/>
      <c r="AT574265" s="30"/>
      <c r="AU574265" s="30"/>
      <c r="AV574265" s="30"/>
    </row>
    <row r="574273" spans="45:48" x14ac:dyDescent="0.2">
      <c r="AS574273" s="30"/>
      <c r="AT574273" s="30"/>
      <c r="AU574273" s="30"/>
      <c r="AV574273" s="30"/>
    </row>
    <row r="574281" spans="45:48" x14ac:dyDescent="0.2">
      <c r="AS574281" s="30"/>
      <c r="AT574281" s="30"/>
      <c r="AU574281" s="30"/>
      <c r="AV574281" s="30"/>
    </row>
    <row r="574289" spans="45:48" x14ac:dyDescent="0.2">
      <c r="AS574289" s="30"/>
      <c r="AT574289" s="30"/>
      <c r="AU574289" s="30"/>
      <c r="AV574289" s="30"/>
    </row>
    <row r="574297" spans="45:48" x14ac:dyDescent="0.2">
      <c r="AS574297" s="30"/>
      <c r="AT574297" s="30"/>
      <c r="AU574297" s="30"/>
      <c r="AV574297" s="30"/>
    </row>
    <row r="574305" spans="45:48" x14ac:dyDescent="0.2">
      <c r="AS574305" s="30"/>
      <c r="AT574305" s="30"/>
      <c r="AU574305" s="30"/>
      <c r="AV574305" s="30"/>
    </row>
    <row r="574313" spans="45:48" x14ac:dyDescent="0.2">
      <c r="AS574313" s="30"/>
      <c r="AT574313" s="30"/>
      <c r="AU574313" s="30"/>
      <c r="AV574313" s="30"/>
    </row>
    <row r="574321" spans="45:48" x14ac:dyDescent="0.2">
      <c r="AS574321" s="30"/>
      <c r="AT574321" s="30"/>
      <c r="AU574321" s="30"/>
      <c r="AV574321" s="30"/>
    </row>
    <row r="574329" spans="45:48" x14ac:dyDescent="0.2">
      <c r="AS574329" s="30"/>
      <c r="AT574329" s="30"/>
      <c r="AU574329" s="30"/>
      <c r="AV574329" s="30"/>
    </row>
    <row r="574337" spans="45:48" x14ac:dyDescent="0.2">
      <c r="AS574337" s="30"/>
      <c r="AT574337" s="30"/>
      <c r="AU574337" s="30"/>
      <c r="AV574337" s="30"/>
    </row>
    <row r="574345" spans="45:48" x14ac:dyDescent="0.2">
      <c r="AS574345" s="30"/>
      <c r="AT574345" s="30"/>
      <c r="AU574345" s="30"/>
      <c r="AV574345" s="30"/>
    </row>
    <row r="574353" spans="45:48" x14ac:dyDescent="0.2">
      <c r="AS574353" s="30"/>
      <c r="AT574353" s="30"/>
      <c r="AU574353" s="30"/>
      <c r="AV574353" s="30"/>
    </row>
    <row r="574361" spans="45:48" x14ac:dyDescent="0.2">
      <c r="AS574361" s="30"/>
      <c r="AT574361" s="30"/>
      <c r="AU574361" s="30"/>
      <c r="AV574361" s="30"/>
    </row>
    <row r="574369" spans="45:48" x14ac:dyDescent="0.2">
      <c r="AS574369" s="30"/>
      <c r="AT574369" s="30"/>
      <c r="AU574369" s="30"/>
      <c r="AV574369" s="30"/>
    </row>
    <row r="574377" spans="45:48" x14ac:dyDescent="0.2">
      <c r="AS574377" s="30"/>
      <c r="AT574377" s="30"/>
      <c r="AU574377" s="30"/>
      <c r="AV574377" s="30"/>
    </row>
    <row r="574385" spans="45:48" x14ac:dyDescent="0.2">
      <c r="AS574385" s="30"/>
      <c r="AT574385" s="30"/>
      <c r="AU574385" s="30"/>
      <c r="AV574385" s="30"/>
    </row>
    <row r="574393" spans="45:48" x14ac:dyDescent="0.2">
      <c r="AS574393" s="30"/>
      <c r="AT574393" s="30"/>
      <c r="AU574393" s="30"/>
      <c r="AV574393" s="30"/>
    </row>
    <row r="574401" spans="45:48" x14ac:dyDescent="0.2">
      <c r="AS574401" s="30"/>
      <c r="AT574401" s="30"/>
      <c r="AU574401" s="30"/>
      <c r="AV574401" s="30"/>
    </row>
    <row r="574409" spans="45:48" x14ac:dyDescent="0.2">
      <c r="AS574409" s="30"/>
      <c r="AT574409" s="30"/>
      <c r="AU574409" s="30"/>
      <c r="AV574409" s="30"/>
    </row>
    <row r="574417" spans="45:48" x14ac:dyDescent="0.2">
      <c r="AS574417" s="30"/>
      <c r="AT574417" s="30"/>
      <c r="AU574417" s="30"/>
      <c r="AV574417" s="30"/>
    </row>
    <row r="574425" spans="45:48" x14ac:dyDescent="0.2">
      <c r="AS574425" s="30"/>
      <c r="AT574425" s="30"/>
      <c r="AU574425" s="30"/>
      <c r="AV574425" s="30"/>
    </row>
    <row r="574433" spans="45:48" x14ac:dyDescent="0.2">
      <c r="AS574433" s="30"/>
      <c r="AT574433" s="30"/>
      <c r="AU574433" s="30"/>
      <c r="AV574433" s="30"/>
    </row>
    <row r="574441" spans="45:48" x14ac:dyDescent="0.2">
      <c r="AS574441" s="30"/>
      <c r="AT574441" s="30"/>
      <c r="AU574441" s="30"/>
      <c r="AV574441" s="30"/>
    </row>
    <row r="574449" spans="45:48" x14ac:dyDescent="0.2">
      <c r="AS574449" s="30"/>
      <c r="AT574449" s="30"/>
      <c r="AU574449" s="30"/>
      <c r="AV574449" s="30"/>
    </row>
    <row r="574457" spans="45:48" x14ac:dyDescent="0.2">
      <c r="AS574457" s="30"/>
      <c r="AT574457" s="30"/>
      <c r="AU574457" s="30"/>
      <c r="AV574457" s="30"/>
    </row>
    <row r="574465" spans="45:48" x14ac:dyDescent="0.2">
      <c r="AS574465" s="30"/>
      <c r="AT574465" s="30"/>
      <c r="AU574465" s="30"/>
      <c r="AV574465" s="30"/>
    </row>
    <row r="574473" spans="45:48" x14ac:dyDescent="0.2">
      <c r="AS574473" s="30"/>
      <c r="AT574473" s="30"/>
      <c r="AU574473" s="30"/>
      <c r="AV574473" s="30"/>
    </row>
    <row r="574481" spans="45:48" x14ac:dyDescent="0.2">
      <c r="AS574481" s="30"/>
      <c r="AT574481" s="30"/>
      <c r="AU574481" s="30"/>
      <c r="AV574481" s="30"/>
    </row>
    <row r="574489" spans="45:48" x14ac:dyDescent="0.2">
      <c r="AS574489" s="30"/>
      <c r="AT574489" s="30"/>
      <c r="AU574489" s="30"/>
      <c r="AV574489" s="30"/>
    </row>
    <row r="574497" spans="45:48" x14ac:dyDescent="0.2">
      <c r="AS574497" s="30"/>
      <c r="AT574497" s="30"/>
      <c r="AU574497" s="30"/>
      <c r="AV574497" s="30"/>
    </row>
    <row r="574505" spans="45:48" x14ac:dyDescent="0.2">
      <c r="AS574505" s="30"/>
      <c r="AT574505" s="30"/>
      <c r="AU574505" s="30"/>
      <c r="AV574505" s="30"/>
    </row>
    <row r="574513" spans="45:48" x14ac:dyDescent="0.2">
      <c r="AS574513" s="30"/>
      <c r="AT574513" s="30"/>
      <c r="AU574513" s="30"/>
      <c r="AV574513" s="30"/>
    </row>
    <row r="574521" spans="45:48" x14ac:dyDescent="0.2">
      <c r="AS574521" s="30"/>
      <c r="AT574521" s="30"/>
      <c r="AU574521" s="30"/>
      <c r="AV574521" s="30"/>
    </row>
    <row r="574529" spans="45:48" x14ac:dyDescent="0.2">
      <c r="AS574529" s="30"/>
      <c r="AT574529" s="30"/>
      <c r="AU574529" s="30"/>
      <c r="AV574529" s="30"/>
    </row>
    <row r="574537" spans="45:48" x14ac:dyDescent="0.2">
      <c r="AS574537" s="30"/>
      <c r="AT574537" s="30"/>
      <c r="AU574537" s="30"/>
      <c r="AV574537" s="30"/>
    </row>
    <row r="574545" spans="45:48" x14ac:dyDescent="0.2">
      <c r="AS574545" s="30"/>
      <c r="AT574545" s="30"/>
      <c r="AU574545" s="30"/>
      <c r="AV574545" s="30"/>
    </row>
    <row r="574553" spans="45:48" x14ac:dyDescent="0.2">
      <c r="AS574553" s="30"/>
      <c r="AT574553" s="30"/>
      <c r="AU574553" s="30"/>
      <c r="AV574553" s="30"/>
    </row>
    <row r="574561" spans="45:48" x14ac:dyDescent="0.2">
      <c r="AS574561" s="30"/>
      <c r="AT574561" s="30"/>
      <c r="AU574561" s="30"/>
      <c r="AV574561" s="30"/>
    </row>
    <row r="574569" spans="45:48" x14ac:dyDescent="0.2">
      <c r="AS574569" s="30"/>
      <c r="AT574569" s="30"/>
      <c r="AU574569" s="30"/>
      <c r="AV574569" s="30"/>
    </row>
    <row r="574577" spans="45:48" x14ac:dyDescent="0.2">
      <c r="AS574577" s="30"/>
      <c r="AT574577" s="30"/>
      <c r="AU574577" s="30"/>
      <c r="AV574577" s="30"/>
    </row>
    <row r="574585" spans="45:48" x14ac:dyDescent="0.2">
      <c r="AS574585" s="30"/>
      <c r="AT574585" s="30"/>
      <c r="AU574585" s="30"/>
      <c r="AV574585" s="30"/>
    </row>
    <row r="574593" spans="45:48" x14ac:dyDescent="0.2">
      <c r="AS574593" s="30"/>
      <c r="AT574593" s="30"/>
      <c r="AU574593" s="30"/>
      <c r="AV574593" s="30"/>
    </row>
    <row r="574601" spans="45:48" x14ac:dyDescent="0.2">
      <c r="AS574601" s="30"/>
      <c r="AT574601" s="30"/>
      <c r="AU574601" s="30"/>
      <c r="AV574601" s="30"/>
    </row>
    <row r="574609" spans="45:48" x14ac:dyDescent="0.2">
      <c r="AS574609" s="30"/>
      <c r="AT574609" s="30"/>
      <c r="AU574609" s="30"/>
      <c r="AV574609" s="30"/>
    </row>
    <row r="574617" spans="45:48" x14ac:dyDescent="0.2">
      <c r="AS574617" s="30"/>
      <c r="AT574617" s="30"/>
      <c r="AU574617" s="30"/>
      <c r="AV574617" s="30"/>
    </row>
    <row r="574625" spans="45:48" x14ac:dyDescent="0.2">
      <c r="AS574625" s="30"/>
      <c r="AT574625" s="30"/>
      <c r="AU574625" s="30"/>
      <c r="AV574625" s="30"/>
    </row>
    <row r="574633" spans="45:48" x14ac:dyDescent="0.2">
      <c r="AS574633" s="30"/>
      <c r="AT574633" s="30"/>
      <c r="AU574633" s="30"/>
      <c r="AV574633" s="30"/>
    </row>
    <row r="574641" spans="45:48" x14ac:dyDescent="0.2">
      <c r="AS574641" s="30"/>
      <c r="AT574641" s="30"/>
      <c r="AU574641" s="30"/>
      <c r="AV574641" s="30"/>
    </row>
    <row r="574649" spans="45:48" x14ac:dyDescent="0.2">
      <c r="AS574649" s="30"/>
      <c r="AT574649" s="30"/>
      <c r="AU574649" s="30"/>
      <c r="AV574649" s="30"/>
    </row>
    <row r="574657" spans="45:48" x14ac:dyDescent="0.2">
      <c r="AS574657" s="30"/>
      <c r="AT574657" s="30"/>
      <c r="AU574657" s="30"/>
      <c r="AV574657" s="30"/>
    </row>
    <row r="574665" spans="45:48" x14ac:dyDescent="0.2">
      <c r="AS574665" s="30"/>
      <c r="AT574665" s="30"/>
      <c r="AU574665" s="30"/>
      <c r="AV574665" s="30"/>
    </row>
    <row r="574673" spans="45:48" x14ac:dyDescent="0.2">
      <c r="AS574673" s="30"/>
      <c r="AT574673" s="30"/>
      <c r="AU574673" s="30"/>
      <c r="AV574673" s="30"/>
    </row>
    <row r="574681" spans="45:48" x14ac:dyDescent="0.2">
      <c r="AS574681" s="30"/>
      <c r="AT574681" s="30"/>
      <c r="AU574681" s="30"/>
      <c r="AV574681" s="30"/>
    </row>
    <row r="574689" spans="45:48" x14ac:dyDescent="0.2">
      <c r="AS574689" s="30"/>
      <c r="AT574689" s="30"/>
      <c r="AU574689" s="30"/>
      <c r="AV574689" s="30"/>
    </row>
    <row r="574697" spans="45:48" x14ac:dyDescent="0.2">
      <c r="AS574697" s="30"/>
      <c r="AT574697" s="30"/>
      <c r="AU574697" s="30"/>
      <c r="AV574697" s="30"/>
    </row>
    <row r="574705" spans="45:48" x14ac:dyDescent="0.2">
      <c r="AS574705" s="30"/>
      <c r="AT574705" s="30"/>
      <c r="AU574705" s="30"/>
      <c r="AV574705" s="30"/>
    </row>
    <row r="574713" spans="45:48" x14ac:dyDescent="0.2">
      <c r="AS574713" s="30"/>
      <c r="AT574713" s="30"/>
      <c r="AU574713" s="30"/>
      <c r="AV574713" s="30"/>
    </row>
    <row r="574721" spans="45:48" x14ac:dyDescent="0.2">
      <c r="AS574721" s="30"/>
      <c r="AT574721" s="30"/>
      <c r="AU574721" s="30"/>
      <c r="AV574721" s="30"/>
    </row>
    <row r="574729" spans="45:48" x14ac:dyDescent="0.2">
      <c r="AS574729" s="30"/>
      <c r="AT574729" s="30"/>
      <c r="AU574729" s="30"/>
      <c r="AV574729" s="30"/>
    </row>
    <row r="574737" spans="45:48" x14ac:dyDescent="0.2">
      <c r="AS574737" s="30"/>
      <c r="AT574737" s="30"/>
      <c r="AU574737" s="30"/>
      <c r="AV574737" s="30"/>
    </row>
    <row r="574745" spans="45:48" x14ac:dyDescent="0.2">
      <c r="AS574745" s="30"/>
      <c r="AT574745" s="30"/>
      <c r="AU574745" s="30"/>
      <c r="AV574745" s="30"/>
    </row>
    <row r="574753" spans="45:48" x14ac:dyDescent="0.2">
      <c r="AS574753" s="30"/>
      <c r="AT574753" s="30"/>
      <c r="AU574753" s="30"/>
      <c r="AV574753" s="30"/>
    </row>
    <row r="574761" spans="45:48" x14ac:dyDescent="0.2">
      <c r="AS574761" s="30"/>
      <c r="AT574761" s="30"/>
      <c r="AU574761" s="30"/>
      <c r="AV574761" s="30"/>
    </row>
    <row r="574769" spans="45:48" x14ac:dyDescent="0.2">
      <c r="AS574769" s="30"/>
      <c r="AT574769" s="30"/>
      <c r="AU574769" s="30"/>
      <c r="AV574769" s="30"/>
    </row>
    <row r="574777" spans="45:48" x14ac:dyDescent="0.2">
      <c r="AS574777" s="30"/>
      <c r="AT574777" s="30"/>
      <c r="AU574777" s="30"/>
      <c r="AV574777" s="30"/>
    </row>
    <row r="574785" spans="45:48" x14ac:dyDescent="0.2">
      <c r="AS574785" s="30"/>
      <c r="AT574785" s="30"/>
      <c r="AU574785" s="30"/>
      <c r="AV574785" s="30"/>
    </row>
    <row r="574793" spans="45:48" x14ac:dyDescent="0.2">
      <c r="AS574793" s="30"/>
      <c r="AT574793" s="30"/>
      <c r="AU574793" s="30"/>
      <c r="AV574793" s="30"/>
    </row>
    <row r="574801" spans="45:48" x14ac:dyDescent="0.2">
      <c r="AS574801" s="30"/>
      <c r="AT574801" s="30"/>
      <c r="AU574801" s="30"/>
      <c r="AV574801" s="30"/>
    </row>
    <row r="574809" spans="45:48" x14ac:dyDescent="0.2">
      <c r="AS574809" s="30"/>
      <c r="AT574809" s="30"/>
      <c r="AU574809" s="30"/>
      <c r="AV574809" s="30"/>
    </row>
    <row r="574817" spans="45:48" x14ac:dyDescent="0.2">
      <c r="AS574817" s="30"/>
      <c r="AT574817" s="30"/>
      <c r="AU574817" s="30"/>
      <c r="AV574817" s="30"/>
    </row>
    <row r="574825" spans="45:48" x14ac:dyDescent="0.2">
      <c r="AS574825" s="30"/>
      <c r="AT574825" s="30"/>
      <c r="AU574825" s="30"/>
      <c r="AV574825" s="30"/>
    </row>
    <row r="574833" spans="45:48" x14ac:dyDescent="0.2">
      <c r="AS574833" s="30"/>
      <c r="AT574833" s="30"/>
      <c r="AU574833" s="30"/>
      <c r="AV574833" s="30"/>
    </row>
    <row r="574841" spans="45:48" x14ac:dyDescent="0.2">
      <c r="AS574841" s="30"/>
      <c r="AT574841" s="30"/>
      <c r="AU574841" s="30"/>
      <c r="AV574841" s="30"/>
    </row>
    <row r="574849" spans="45:48" x14ac:dyDescent="0.2">
      <c r="AS574849" s="30"/>
      <c r="AT574849" s="30"/>
      <c r="AU574849" s="30"/>
      <c r="AV574849" s="30"/>
    </row>
    <row r="574857" spans="45:48" x14ac:dyDescent="0.2">
      <c r="AS574857" s="30"/>
      <c r="AT574857" s="30"/>
      <c r="AU574857" s="30"/>
      <c r="AV574857" s="30"/>
    </row>
    <row r="574865" spans="45:48" x14ac:dyDescent="0.2">
      <c r="AS574865" s="30"/>
      <c r="AT574865" s="30"/>
      <c r="AU574865" s="30"/>
      <c r="AV574865" s="30"/>
    </row>
    <row r="574873" spans="45:48" x14ac:dyDescent="0.2">
      <c r="AS574873" s="30"/>
      <c r="AT574873" s="30"/>
      <c r="AU574873" s="30"/>
      <c r="AV574873" s="30"/>
    </row>
    <row r="574881" spans="45:48" x14ac:dyDescent="0.2">
      <c r="AS574881" s="30"/>
      <c r="AT574881" s="30"/>
      <c r="AU574881" s="30"/>
      <c r="AV574881" s="30"/>
    </row>
    <row r="574889" spans="45:48" x14ac:dyDescent="0.2">
      <c r="AS574889" s="30"/>
      <c r="AT574889" s="30"/>
      <c r="AU574889" s="30"/>
      <c r="AV574889" s="30"/>
    </row>
    <row r="574897" spans="45:48" x14ac:dyDescent="0.2">
      <c r="AS574897" s="30"/>
      <c r="AT574897" s="30"/>
      <c r="AU574897" s="30"/>
      <c r="AV574897" s="30"/>
    </row>
    <row r="574905" spans="45:48" x14ac:dyDescent="0.2">
      <c r="AS574905" s="30"/>
      <c r="AT574905" s="30"/>
      <c r="AU574905" s="30"/>
      <c r="AV574905" s="30"/>
    </row>
    <row r="574913" spans="45:48" x14ac:dyDescent="0.2">
      <c r="AS574913" s="30"/>
      <c r="AT574913" s="30"/>
      <c r="AU574913" s="30"/>
      <c r="AV574913" s="30"/>
    </row>
    <row r="574921" spans="45:48" x14ac:dyDescent="0.2">
      <c r="AS574921" s="30"/>
      <c r="AT574921" s="30"/>
      <c r="AU574921" s="30"/>
      <c r="AV574921" s="30"/>
    </row>
    <row r="574929" spans="45:48" x14ac:dyDescent="0.2">
      <c r="AS574929" s="30"/>
      <c r="AT574929" s="30"/>
      <c r="AU574929" s="30"/>
      <c r="AV574929" s="30"/>
    </row>
    <row r="574937" spans="45:48" x14ac:dyDescent="0.2">
      <c r="AS574937" s="30"/>
      <c r="AT574937" s="30"/>
      <c r="AU574937" s="30"/>
      <c r="AV574937" s="30"/>
    </row>
    <row r="574945" spans="45:48" x14ac:dyDescent="0.2">
      <c r="AS574945" s="30"/>
      <c r="AT574945" s="30"/>
      <c r="AU574945" s="30"/>
      <c r="AV574945" s="30"/>
    </row>
    <row r="574953" spans="45:48" x14ac:dyDescent="0.2">
      <c r="AS574953" s="30"/>
      <c r="AT574953" s="30"/>
      <c r="AU574953" s="30"/>
      <c r="AV574953" s="30"/>
    </row>
    <row r="574961" spans="45:48" x14ac:dyDescent="0.2">
      <c r="AS574961" s="30"/>
      <c r="AT574961" s="30"/>
      <c r="AU574961" s="30"/>
      <c r="AV574961" s="30"/>
    </row>
    <row r="574969" spans="45:48" x14ac:dyDescent="0.2">
      <c r="AS574969" s="30"/>
      <c r="AT574969" s="30"/>
      <c r="AU574969" s="30"/>
      <c r="AV574969" s="30"/>
    </row>
    <row r="574977" spans="45:48" x14ac:dyDescent="0.2">
      <c r="AS574977" s="30"/>
      <c r="AT574977" s="30"/>
      <c r="AU574977" s="30"/>
      <c r="AV574977" s="30"/>
    </row>
    <row r="574985" spans="45:48" x14ac:dyDescent="0.2">
      <c r="AS574985" s="30"/>
      <c r="AT574985" s="30"/>
      <c r="AU574985" s="30"/>
      <c r="AV574985" s="30"/>
    </row>
    <row r="574993" spans="45:48" x14ac:dyDescent="0.2">
      <c r="AS574993" s="30"/>
      <c r="AT574993" s="30"/>
      <c r="AU574993" s="30"/>
      <c r="AV574993" s="30"/>
    </row>
    <row r="575001" spans="45:48" x14ac:dyDescent="0.2">
      <c r="AS575001" s="30"/>
      <c r="AT575001" s="30"/>
      <c r="AU575001" s="30"/>
      <c r="AV575001" s="30"/>
    </row>
    <row r="575009" spans="45:48" x14ac:dyDescent="0.2">
      <c r="AS575009" s="30"/>
      <c r="AT575009" s="30"/>
      <c r="AU575009" s="30"/>
      <c r="AV575009" s="30"/>
    </row>
    <row r="575017" spans="45:48" x14ac:dyDescent="0.2">
      <c r="AS575017" s="30"/>
      <c r="AT575017" s="30"/>
      <c r="AU575017" s="30"/>
      <c r="AV575017" s="30"/>
    </row>
    <row r="575025" spans="45:48" x14ac:dyDescent="0.2">
      <c r="AS575025" s="30"/>
      <c r="AT575025" s="30"/>
      <c r="AU575025" s="30"/>
      <c r="AV575025" s="30"/>
    </row>
    <row r="575033" spans="45:48" x14ac:dyDescent="0.2">
      <c r="AS575033" s="30"/>
      <c r="AT575033" s="30"/>
      <c r="AU575033" s="30"/>
      <c r="AV575033" s="30"/>
    </row>
    <row r="575041" spans="45:48" x14ac:dyDescent="0.2">
      <c r="AS575041" s="30"/>
      <c r="AT575041" s="30"/>
      <c r="AU575041" s="30"/>
      <c r="AV575041" s="30"/>
    </row>
    <row r="575049" spans="45:48" x14ac:dyDescent="0.2">
      <c r="AS575049" s="30"/>
      <c r="AT575049" s="30"/>
      <c r="AU575049" s="30"/>
      <c r="AV575049" s="30"/>
    </row>
    <row r="575057" spans="45:48" x14ac:dyDescent="0.2">
      <c r="AS575057" s="30"/>
      <c r="AT575057" s="30"/>
      <c r="AU575057" s="30"/>
      <c r="AV575057" s="30"/>
    </row>
    <row r="575065" spans="45:48" x14ac:dyDescent="0.2">
      <c r="AS575065" s="30"/>
      <c r="AT575065" s="30"/>
      <c r="AU575065" s="30"/>
      <c r="AV575065" s="30"/>
    </row>
    <row r="575073" spans="45:48" x14ac:dyDescent="0.2">
      <c r="AS575073" s="30"/>
      <c r="AT575073" s="30"/>
      <c r="AU575073" s="30"/>
      <c r="AV575073" s="30"/>
    </row>
    <row r="575081" spans="45:48" x14ac:dyDescent="0.2">
      <c r="AS575081" s="30"/>
      <c r="AT575081" s="30"/>
      <c r="AU575081" s="30"/>
      <c r="AV575081" s="30"/>
    </row>
    <row r="575089" spans="45:48" x14ac:dyDescent="0.2">
      <c r="AS575089" s="30"/>
      <c r="AT575089" s="30"/>
      <c r="AU575089" s="30"/>
      <c r="AV575089" s="30"/>
    </row>
    <row r="575097" spans="45:48" x14ac:dyDescent="0.2">
      <c r="AS575097" s="30"/>
      <c r="AT575097" s="30"/>
      <c r="AU575097" s="30"/>
      <c r="AV575097" s="30"/>
    </row>
    <row r="575105" spans="45:48" x14ac:dyDescent="0.2">
      <c r="AS575105" s="30"/>
      <c r="AT575105" s="30"/>
      <c r="AU575105" s="30"/>
      <c r="AV575105" s="30"/>
    </row>
    <row r="575113" spans="45:48" x14ac:dyDescent="0.2">
      <c r="AS575113" s="30"/>
      <c r="AT575113" s="30"/>
      <c r="AU575113" s="30"/>
      <c r="AV575113" s="30"/>
    </row>
    <row r="575121" spans="45:48" x14ac:dyDescent="0.2">
      <c r="AS575121" s="30"/>
      <c r="AT575121" s="30"/>
      <c r="AU575121" s="30"/>
      <c r="AV575121" s="30"/>
    </row>
    <row r="575129" spans="45:48" x14ac:dyDescent="0.2">
      <c r="AS575129" s="30"/>
      <c r="AT575129" s="30"/>
      <c r="AU575129" s="30"/>
      <c r="AV575129" s="30"/>
    </row>
    <row r="575137" spans="45:48" x14ac:dyDescent="0.2">
      <c r="AS575137" s="30"/>
      <c r="AT575137" s="30"/>
      <c r="AU575137" s="30"/>
      <c r="AV575137" s="30"/>
    </row>
    <row r="575145" spans="45:48" x14ac:dyDescent="0.2">
      <c r="AS575145" s="30"/>
      <c r="AT575145" s="30"/>
      <c r="AU575145" s="30"/>
      <c r="AV575145" s="30"/>
    </row>
    <row r="575153" spans="45:48" x14ac:dyDescent="0.2">
      <c r="AS575153" s="30"/>
      <c r="AT575153" s="30"/>
      <c r="AU575153" s="30"/>
      <c r="AV575153" s="30"/>
    </row>
    <row r="575161" spans="45:48" x14ac:dyDescent="0.2">
      <c r="AS575161" s="30"/>
      <c r="AT575161" s="30"/>
      <c r="AU575161" s="30"/>
      <c r="AV575161" s="30"/>
    </row>
    <row r="575169" spans="45:48" x14ac:dyDescent="0.2">
      <c r="AS575169" s="30"/>
      <c r="AT575169" s="30"/>
      <c r="AU575169" s="30"/>
      <c r="AV575169" s="30"/>
    </row>
    <row r="575177" spans="45:48" x14ac:dyDescent="0.2">
      <c r="AS575177" s="30"/>
      <c r="AT575177" s="30"/>
      <c r="AU575177" s="30"/>
      <c r="AV575177" s="30"/>
    </row>
    <row r="575185" spans="45:48" x14ac:dyDescent="0.2">
      <c r="AS575185" s="30"/>
      <c r="AT575185" s="30"/>
      <c r="AU575185" s="30"/>
      <c r="AV575185" s="30"/>
    </row>
    <row r="575193" spans="45:48" x14ac:dyDescent="0.2">
      <c r="AS575193" s="30"/>
      <c r="AT575193" s="30"/>
      <c r="AU575193" s="30"/>
      <c r="AV575193" s="30"/>
    </row>
    <row r="575201" spans="45:48" x14ac:dyDescent="0.2">
      <c r="AS575201" s="30"/>
      <c r="AT575201" s="30"/>
      <c r="AU575201" s="30"/>
      <c r="AV575201" s="30"/>
    </row>
    <row r="575209" spans="45:48" x14ac:dyDescent="0.2">
      <c r="AS575209" s="30"/>
      <c r="AT575209" s="30"/>
      <c r="AU575209" s="30"/>
      <c r="AV575209" s="30"/>
    </row>
    <row r="575217" spans="45:48" x14ac:dyDescent="0.2">
      <c r="AS575217" s="30"/>
      <c r="AT575217" s="30"/>
      <c r="AU575217" s="30"/>
      <c r="AV575217" s="30"/>
    </row>
    <row r="575225" spans="45:48" x14ac:dyDescent="0.2">
      <c r="AS575225" s="30"/>
      <c r="AT575225" s="30"/>
      <c r="AU575225" s="30"/>
      <c r="AV575225" s="30"/>
    </row>
    <row r="575233" spans="45:48" x14ac:dyDescent="0.2">
      <c r="AS575233" s="30"/>
      <c r="AT575233" s="30"/>
      <c r="AU575233" s="30"/>
      <c r="AV575233" s="30"/>
    </row>
    <row r="575241" spans="45:48" x14ac:dyDescent="0.2">
      <c r="AS575241" s="30"/>
      <c r="AT575241" s="30"/>
      <c r="AU575241" s="30"/>
      <c r="AV575241" s="30"/>
    </row>
    <row r="575249" spans="45:48" x14ac:dyDescent="0.2">
      <c r="AS575249" s="30"/>
      <c r="AT575249" s="30"/>
      <c r="AU575249" s="30"/>
      <c r="AV575249" s="30"/>
    </row>
    <row r="575257" spans="45:48" x14ac:dyDescent="0.2">
      <c r="AS575257" s="30"/>
      <c r="AT575257" s="30"/>
      <c r="AU575257" s="30"/>
      <c r="AV575257" s="30"/>
    </row>
    <row r="575265" spans="45:48" x14ac:dyDescent="0.2">
      <c r="AS575265" s="30"/>
      <c r="AT575265" s="30"/>
      <c r="AU575265" s="30"/>
      <c r="AV575265" s="30"/>
    </row>
    <row r="575273" spans="45:48" x14ac:dyDescent="0.2">
      <c r="AS575273" s="30"/>
      <c r="AT575273" s="30"/>
      <c r="AU575273" s="30"/>
      <c r="AV575273" s="30"/>
    </row>
    <row r="575281" spans="45:48" x14ac:dyDescent="0.2">
      <c r="AS575281" s="30"/>
      <c r="AT575281" s="30"/>
      <c r="AU575281" s="30"/>
      <c r="AV575281" s="30"/>
    </row>
    <row r="575289" spans="45:48" x14ac:dyDescent="0.2">
      <c r="AS575289" s="30"/>
      <c r="AT575289" s="30"/>
      <c r="AU575289" s="30"/>
      <c r="AV575289" s="30"/>
    </row>
    <row r="575297" spans="45:48" x14ac:dyDescent="0.2">
      <c r="AS575297" s="30"/>
      <c r="AT575297" s="30"/>
      <c r="AU575297" s="30"/>
      <c r="AV575297" s="30"/>
    </row>
    <row r="575305" spans="45:48" x14ac:dyDescent="0.2">
      <c r="AS575305" s="30"/>
      <c r="AT575305" s="30"/>
      <c r="AU575305" s="30"/>
      <c r="AV575305" s="30"/>
    </row>
    <row r="575313" spans="45:48" x14ac:dyDescent="0.2">
      <c r="AS575313" s="30"/>
      <c r="AT575313" s="30"/>
      <c r="AU575313" s="30"/>
      <c r="AV575313" s="30"/>
    </row>
    <row r="575321" spans="45:48" x14ac:dyDescent="0.2">
      <c r="AS575321" s="30"/>
      <c r="AT575321" s="30"/>
      <c r="AU575321" s="30"/>
      <c r="AV575321" s="30"/>
    </row>
    <row r="575329" spans="45:48" x14ac:dyDescent="0.2">
      <c r="AS575329" s="30"/>
      <c r="AT575329" s="30"/>
      <c r="AU575329" s="30"/>
      <c r="AV575329" s="30"/>
    </row>
    <row r="575337" spans="45:48" x14ac:dyDescent="0.2">
      <c r="AS575337" s="30"/>
      <c r="AT575337" s="30"/>
      <c r="AU575337" s="30"/>
      <c r="AV575337" s="30"/>
    </row>
    <row r="575345" spans="45:48" x14ac:dyDescent="0.2">
      <c r="AS575345" s="30"/>
      <c r="AT575345" s="30"/>
      <c r="AU575345" s="30"/>
      <c r="AV575345" s="30"/>
    </row>
    <row r="575353" spans="45:48" x14ac:dyDescent="0.2">
      <c r="AS575353" s="30"/>
      <c r="AT575353" s="30"/>
      <c r="AU575353" s="30"/>
      <c r="AV575353" s="30"/>
    </row>
    <row r="575361" spans="45:48" x14ac:dyDescent="0.2">
      <c r="AS575361" s="30"/>
      <c r="AT575361" s="30"/>
      <c r="AU575361" s="30"/>
      <c r="AV575361" s="30"/>
    </row>
    <row r="575369" spans="45:48" x14ac:dyDescent="0.2">
      <c r="AS575369" s="30"/>
      <c r="AT575369" s="30"/>
      <c r="AU575369" s="30"/>
      <c r="AV575369" s="30"/>
    </row>
    <row r="575377" spans="45:48" x14ac:dyDescent="0.2">
      <c r="AS575377" s="30"/>
      <c r="AT575377" s="30"/>
      <c r="AU575377" s="30"/>
      <c r="AV575377" s="30"/>
    </row>
    <row r="575385" spans="45:48" x14ac:dyDescent="0.2">
      <c r="AS575385" s="30"/>
      <c r="AT575385" s="30"/>
      <c r="AU575385" s="30"/>
      <c r="AV575385" s="30"/>
    </row>
    <row r="575393" spans="45:48" x14ac:dyDescent="0.2">
      <c r="AS575393" s="30"/>
      <c r="AT575393" s="30"/>
      <c r="AU575393" s="30"/>
      <c r="AV575393" s="30"/>
    </row>
    <row r="575401" spans="45:48" x14ac:dyDescent="0.2">
      <c r="AS575401" s="30"/>
      <c r="AT575401" s="30"/>
      <c r="AU575401" s="30"/>
      <c r="AV575401" s="30"/>
    </row>
    <row r="575409" spans="45:48" x14ac:dyDescent="0.2">
      <c r="AS575409" s="30"/>
      <c r="AT575409" s="30"/>
      <c r="AU575409" s="30"/>
      <c r="AV575409" s="30"/>
    </row>
    <row r="575417" spans="45:48" x14ac:dyDescent="0.2">
      <c r="AS575417" s="30"/>
      <c r="AT575417" s="30"/>
      <c r="AU575417" s="30"/>
      <c r="AV575417" s="30"/>
    </row>
    <row r="575425" spans="45:48" x14ac:dyDescent="0.2">
      <c r="AS575425" s="30"/>
      <c r="AT575425" s="30"/>
      <c r="AU575425" s="30"/>
      <c r="AV575425" s="30"/>
    </row>
    <row r="575433" spans="45:48" x14ac:dyDescent="0.2">
      <c r="AS575433" s="30"/>
      <c r="AT575433" s="30"/>
      <c r="AU575433" s="30"/>
      <c r="AV575433" s="30"/>
    </row>
    <row r="575441" spans="45:48" x14ac:dyDescent="0.2">
      <c r="AS575441" s="30"/>
      <c r="AT575441" s="30"/>
      <c r="AU575441" s="30"/>
      <c r="AV575441" s="30"/>
    </row>
    <row r="575449" spans="45:48" x14ac:dyDescent="0.2">
      <c r="AS575449" s="30"/>
      <c r="AT575449" s="30"/>
      <c r="AU575449" s="30"/>
      <c r="AV575449" s="30"/>
    </row>
    <row r="575457" spans="45:48" x14ac:dyDescent="0.2">
      <c r="AS575457" s="30"/>
      <c r="AT575457" s="30"/>
      <c r="AU575457" s="30"/>
      <c r="AV575457" s="30"/>
    </row>
    <row r="575465" spans="45:48" x14ac:dyDescent="0.2">
      <c r="AS575465" s="30"/>
      <c r="AT575465" s="30"/>
      <c r="AU575465" s="30"/>
      <c r="AV575465" s="30"/>
    </row>
    <row r="575473" spans="45:48" x14ac:dyDescent="0.2">
      <c r="AS575473" s="30"/>
      <c r="AT575473" s="30"/>
      <c r="AU575473" s="30"/>
      <c r="AV575473" s="30"/>
    </row>
    <row r="575481" spans="45:48" x14ac:dyDescent="0.2">
      <c r="AS575481" s="30"/>
      <c r="AT575481" s="30"/>
      <c r="AU575481" s="30"/>
      <c r="AV575481" s="30"/>
    </row>
    <row r="575489" spans="45:48" x14ac:dyDescent="0.2">
      <c r="AS575489" s="30"/>
      <c r="AT575489" s="30"/>
      <c r="AU575489" s="30"/>
      <c r="AV575489" s="30"/>
    </row>
    <row r="575497" spans="45:48" x14ac:dyDescent="0.2">
      <c r="AS575497" s="30"/>
      <c r="AT575497" s="30"/>
      <c r="AU575497" s="30"/>
      <c r="AV575497" s="30"/>
    </row>
    <row r="575505" spans="45:48" x14ac:dyDescent="0.2">
      <c r="AS575505" s="30"/>
      <c r="AT575505" s="30"/>
      <c r="AU575505" s="30"/>
      <c r="AV575505" s="30"/>
    </row>
    <row r="575513" spans="45:48" x14ac:dyDescent="0.2">
      <c r="AS575513" s="30"/>
      <c r="AT575513" s="30"/>
      <c r="AU575513" s="30"/>
      <c r="AV575513" s="30"/>
    </row>
    <row r="575521" spans="45:48" x14ac:dyDescent="0.2">
      <c r="AS575521" s="30"/>
      <c r="AT575521" s="30"/>
      <c r="AU575521" s="30"/>
      <c r="AV575521" s="30"/>
    </row>
    <row r="575529" spans="45:48" x14ac:dyDescent="0.2">
      <c r="AS575529" s="30"/>
      <c r="AT575529" s="30"/>
      <c r="AU575529" s="30"/>
      <c r="AV575529" s="30"/>
    </row>
    <row r="575537" spans="45:48" x14ac:dyDescent="0.2">
      <c r="AS575537" s="30"/>
      <c r="AT575537" s="30"/>
      <c r="AU575537" s="30"/>
      <c r="AV575537" s="30"/>
    </row>
    <row r="575545" spans="45:48" x14ac:dyDescent="0.2">
      <c r="AS575545" s="30"/>
      <c r="AT575545" s="30"/>
      <c r="AU575545" s="30"/>
      <c r="AV575545" s="30"/>
    </row>
    <row r="575553" spans="45:48" x14ac:dyDescent="0.2">
      <c r="AS575553" s="30"/>
      <c r="AT575553" s="30"/>
      <c r="AU575553" s="30"/>
      <c r="AV575553" s="30"/>
    </row>
    <row r="575561" spans="45:48" x14ac:dyDescent="0.2">
      <c r="AS575561" s="30"/>
      <c r="AT575561" s="30"/>
      <c r="AU575561" s="30"/>
      <c r="AV575561" s="30"/>
    </row>
    <row r="575569" spans="45:48" x14ac:dyDescent="0.2">
      <c r="AS575569" s="30"/>
      <c r="AT575569" s="30"/>
      <c r="AU575569" s="30"/>
      <c r="AV575569" s="30"/>
    </row>
    <row r="575577" spans="45:48" x14ac:dyDescent="0.2">
      <c r="AS575577" s="30"/>
      <c r="AT575577" s="30"/>
      <c r="AU575577" s="30"/>
      <c r="AV575577" s="30"/>
    </row>
    <row r="575585" spans="45:48" x14ac:dyDescent="0.2">
      <c r="AS575585" s="30"/>
      <c r="AT575585" s="30"/>
      <c r="AU575585" s="30"/>
      <c r="AV575585" s="30"/>
    </row>
    <row r="575593" spans="45:48" x14ac:dyDescent="0.2">
      <c r="AS575593" s="30"/>
      <c r="AT575593" s="30"/>
      <c r="AU575593" s="30"/>
      <c r="AV575593" s="30"/>
    </row>
    <row r="575601" spans="45:48" x14ac:dyDescent="0.2">
      <c r="AS575601" s="30"/>
      <c r="AT575601" s="30"/>
      <c r="AU575601" s="30"/>
      <c r="AV575601" s="30"/>
    </row>
    <row r="575609" spans="45:48" x14ac:dyDescent="0.2">
      <c r="AS575609" s="30"/>
      <c r="AT575609" s="30"/>
      <c r="AU575609" s="30"/>
      <c r="AV575609" s="30"/>
    </row>
    <row r="575617" spans="45:48" x14ac:dyDescent="0.2">
      <c r="AS575617" s="30"/>
      <c r="AT575617" s="30"/>
      <c r="AU575617" s="30"/>
      <c r="AV575617" s="30"/>
    </row>
    <row r="575625" spans="45:48" x14ac:dyDescent="0.2">
      <c r="AS575625" s="30"/>
      <c r="AT575625" s="30"/>
      <c r="AU575625" s="30"/>
      <c r="AV575625" s="30"/>
    </row>
    <row r="575633" spans="45:48" x14ac:dyDescent="0.2">
      <c r="AS575633" s="30"/>
      <c r="AT575633" s="30"/>
      <c r="AU575633" s="30"/>
      <c r="AV575633" s="30"/>
    </row>
    <row r="575641" spans="45:48" x14ac:dyDescent="0.2">
      <c r="AS575641" s="30"/>
      <c r="AT575641" s="30"/>
      <c r="AU575641" s="30"/>
      <c r="AV575641" s="30"/>
    </row>
    <row r="575649" spans="45:48" x14ac:dyDescent="0.2">
      <c r="AS575649" s="30"/>
      <c r="AT575649" s="30"/>
      <c r="AU575649" s="30"/>
      <c r="AV575649" s="30"/>
    </row>
    <row r="575657" spans="45:48" x14ac:dyDescent="0.2">
      <c r="AS575657" s="30"/>
      <c r="AT575657" s="30"/>
      <c r="AU575657" s="30"/>
      <c r="AV575657" s="30"/>
    </row>
    <row r="575665" spans="45:48" x14ac:dyDescent="0.2">
      <c r="AS575665" s="30"/>
      <c r="AT575665" s="30"/>
      <c r="AU575665" s="30"/>
      <c r="AV575665" s="30"/>
    </row>
    <row r="575673" spans="45:48" x14ac:dyDescent="0.2">
      <c r="AS575673" s="30"/>
      <c r="AT575673" s="30"/>
      <c r="AU575673" s="30"/>
      <c r="AV575673" s="30"/>
    </row>
    <row r="575681" spans="45:48" x14ac:dyDescent="0.2">
      <c r="AS575681" s="30"/>
      <c r="AT575681" s="30"/>
      <c r="AU575681" s="30"/>
      <c r="AV575681" s="30"/>
    </row>
    <row r="575689" spans="45:48" x14ac:dyDescent="0.2">
      <c r="AS575689" s="30"/>
      <c r="AT575689" s="30"/>
      <c r="AU575689" s="30"/>
      <c r="AV575689" s="30"/>
    </row>
    <row r="575697" spans="45:48" x14ac:dyDescent="0.2">
      <c r="AS575697" s="30"/>
      <c r="AT575697" s="30"/>
      <c r="AU575697" s="30"/>
      <c r="AV575697" s="30"/>
    </row>
    <row r="575705" spans="45:48" x14ac:dyDescent="0.2">
      <c r="AS575705" s="30"/>
      <c r="AT575705" s="30"/>
      <c r="AU575705" s="30"/>
      <c r="AV575705" s="30"/>
    </row>
    <row r="575713" spans="45:48" x14ac:dyDescent="0.2">
      <c r="AS575713" s="30"/>
      <c r="AT575713" s="30"/>
      <c r="AU575713" s="30"/>
      <c r="AV575713" s="30"/>
    </row>
    <row r="575721" spans="45:48" x14ac:dyDescent="0.2">
      <c r="AS575721" s="30"/>
      <c r="AT575721" s="30"/>
      <c r="AU575721" s="30"/>
      <c r="AV575721" s="30"/>
    </row>
    <row r="575729" spans="45:48" x14ac:dyDescent="0.2">
      <c r="AS575729" s="30"/>
      <c r="AT575729" s="30"/>
      <c r="AU575729" s="30"/>
      <c r="AV575729" s="30"/>
    </row>
    <row r="575737" spans="45:48" x14ac:dyDescent="0.2">
      <c r="AS575737" s="30"/>
      <c r="AT575737" s="30"/>
      <c r="AU575737" s="30"/>
      <c r="AV575737" s="30"/>
    </row>
    <row r="575745" spans="45:48" x14ac:dyDescent="0.2">
      <c r="AS575745" s="30"/>
      <c r="AT575745" s="30"/>
      <c r="AU575745" s="30"/>
      <c r="AV575745" s="30"/>
    </row>
    <row r="575753" spans="45:48" x14ac:dyDescent="0.2">
      <c r="AS575753" s="30"/>
      <c r="AT575753" s="30"/>
      <c r="AU575753" s="30"/>
      <c r="AV575753" s="30"/>
    </row>
    <row r="575761" spans="45:48" x14ac:dyDescent="0.2">
      <c r="AS575761" s="30"/>
      <c r="AT575761" s="30"/>
      <c r="AU575761" s="30"/>
      <c r="AV575761" s="30"/>
    </row>
    <row r="575769" spans="45:48" x14ac:dyDescent="0.2">
      <c r="AS575769" s="30"/>
      <c r="AT575769" s="30"/>
      <c r="AU575769" s="30"/>
      <c r="AV575769" s="30"/>
    </row>
    <row r="575777" spans="45:48" x14ac:dyDescent="0.2">
      <c r="AS575777" s="30"/>
      <c r="AT575777" s="30"/>
      <c r="AU575777" s="30"/>
      <c r="AV575777" s="30"/>
    </row>
    <row r="575785" spans="45:48" x14ac:dyDescent="0.2">
      <c r="AS575785" s="30"/>
      <c r="AT575785" s="30"/>
      <c r="AU575785" s="30"/>
      <c r="AV575785" s="30"/>
    </row>
    <row r="575793" spans="45:48" x14ac:dyDescent="0.2">
      <c r="AS575793" s="30"/>
      <c r="AT575793" s="30"/>
      <c r="AU575793" s="30"/>
      <c r="AV575793" s="30"/>
    </row>
    <row r="575801" spans="45:48" x14ac:dyDescent="0.2">
      <c r="AS575801" s="30"/>
      <c r="AT575801" s="30"/>
      <c r="AU575801" s="30"/>
      <c r="AV575801" s="30"/>
    </row>
    <row r="575809" spans="45:48" x14ac:dyDescent="0.2">
      <c r="AS575809" s="30"/>
      <c r="AT575809" s="30"/>
      <c r="AU575809" s="30"/>
      <c r="AV575809" s="30"/>
    </row>
    <row r="575817" spans="45:48" x14ac:dyDescent="0.2">
      <c r="AS575817" s="30"/>
      <c r="AT575817" s="30"/>
      <c r="AU575817" s="30"/>
      <c r="AV575817" s="30"/>
    </row>
    <row r="575825" spans="45:48" x14ac:dyDescent="0.2">
      <c r="AS575825" s="30"/>
      <c r="AT575825" s="30"/>
      <c r="AU575825" s="30"/>
      <c r="AV575825" s="30"/>
    </row>
    <row r="575833" spans="45:48" x14ac:dyDescent="0.2">
      <c r="AS575833" s="30"/>
      <c r="AT575833" s="30"/>
      <c r="AU575833" s="30"/>
      <c r="AV575833" s="30"/>
    </row>
    <row r="575841" spans="45:48" x14ac:dyDescent="0.2">
      <c r="AS575841" s="30"/>
      <c r="AT575841" s="30"/>
      <c r="AU575841" s="30"/>
      <c r="AV575841" s="30"/>
    </row>
    <row r="575849" spans="45:48" x14ac:dyDescent="0.2">
      <c r="AS575849" s="30"/>
      <c r="AT575849" s="30"/>
      <c r="AU575849" s="30"/>
      <c r="AV575849" s="30"/>
    </row>
    <row r="575857" spans="45:48" x14ac:dyDescent="0.2">
      <c r="AS575857" s="30"/>
      <c r="AT575857" s="30"/>
      <c r="AU575857" s="30"/>
      <c r="AV575857" s="30"/>
    </row>
    <row r="575865" spans="45:48" x14ac:dyDescent="0.2">
      <c r="AS575865" s="30"/>
      <c r="AT575865" s="30"/>
      <c r="AU575865" s="30"/>
      <c r="AV575865" s="30"/>
    </row>
    <row r="575873" spans="45:48" x14ac:dyDescent="0.2">
      <c r="AS575873" s="30"/>
      <c r="AT575873" s="30"/>
      <c r="AU575873" s="30"/>
      <c r="AV575873" s="30"/>
    </row>
    <row r="575881" spans="45:48" x14ac:dyDescent="0.2">
      <c r="AS575881" s="30"/>
      <c r="AT575881" s="30"/>
      <c r="AU575881" s="30"/>
      <c r="AV575881" s="30"/>
    </row>
    <row r="575889" spans="45:48" x14ac:dyDescent="0.2">
      <c r="AS575889" s="30"/>
      <c r="AT575889" s="30"/>
      <c r="AU575889" s="30"/>
      <c r="AV575889" s="30"/>
    </row>
    <row r="575897" spans="45:48" x14ac:dyDescent="0.2">
      <c r="AS575897" s="30"/>
      <c r="AT575897" s="30"/>
      <c r="AU575897" s="30"/>
      <c r="AV575897" s="30"/>
    </row>
    <row r="575905" spans="45:48" x14ac:dyDescent="0.2">
      <c r="AS575905" s="30"/>
      <c r="AT575905" s="30"/>
      <c r="AU575905" s="30"/>
      <c r="AV575905" s="30"/>
    </row>
    <row r="575913" spans="45:48" x14ac:dyDescent="0.2">
      <c r="AS575913" s="30"/>
      <c r="AT575913" s="30"/>
      <c r="AU575913" s="30"/>
      <c r="AV575913" s="30"/>
    </row>
    <row r="575921" spans="45:48" x14ac:dyDescent="0.2">
      <c r="AS575921" s="30"/>
      <c r="AT575921" s="30"/>
      <c r="AU575921" s="30"/>
      <c r="AV575921" s="30"/>
    </row>
    <row r="575929" spans="45:48" x14ac:dyDescent="0.2">
      <c r="AS575929" s="30"/>
      <c r="AT575929" s="30"/>
      <c r="AU575929" s="30"/>
      <c r="AV575929" s="30"/>
    </row>
    <row r="575937" spans="45:48" x14ac:dyDescent="0.2">
      <c r="AS575937" s="30"/>
      <c r="AT575937" s="30"/>
      <c r="AU575937" s="30"/>
      <c r="AV575937" s="30"/>
    </row>
    <row r="575945" spans="45:48" x14ac:dyDescent="0.2">
      <c r="AS575945" s="30"/>
      <c r="AT575945" s="30"/>
      <c r="AU575945" s="30"/>
      <c r="AV575945" s="30"/>
    </row>
    <row r="575953" spans="45:48" x14ac:dyDescent="0.2">
      <c r="AS575953" s="30"/>
      <c r="AT575953" s="30"/>
      <c r="AU575953" s="30"/>
      <c r="AV575953" s="30"/>
    </row>
    <row r="575961" spans="45:48" x14ac:dyDescent="0.2">
      <c r="AS575961" s="30"/>
      <c r="AT575961" s="30"/>
      <c r="AU575961" s="30"/>
      <c r="AV575961" s="30"/>
    </row>
    <row r="575969" spans="45:48" x14ac:dyDescent="0.2">
      <c r="AS575969" s="30"/>
      <c r="AT575969" s="30"/>
      <c r="AU575969" s="30"/>
      <c r="AV575969" s="30"/>
    </row>
    <row r="575977" spans="45:48" x14ac:dyDescent="0.2">
      <c r="AS575977" s="30"/>
      <c r="AT575977" s="30"/>
      <c r="AU575977" s="30"/>
      <c r="AV575977" s="30"/>
    </row>
    <row r="575985" spans="45:48" x14ac:dyDescent="0.2">
      <c r="AS575985" s="30"/>
      <c r="AT575985" s="30"/>
      <c r="AU575985" s="30"/>
      <c r="AV575985" s="30"/>
    </row>
    <row r="575993" spans="45:48" x14ac:dyDescent="0.2">
      <c r="AS575993" s="30"/>
      <c r="AT575993" s="30"/>
      <c r="AU575993" s="30"/>
      <c r="AV575993" s="30"/>
    </row>
    <row r="576001" spans="45:48" x14ac:dyDescent="0.2">
      <c r="AS576001" s="30"/>
      <c r="AT576001" s="30"/>
      <c r="AU576001" s="30"/>
      <c r="AV576001" s="30"/>
    </row>
    <row r="576009" spans="45:48" x14ac:dyDescent="0.2">
      <c r="AS576009" s="30"/>
      <c r="AT576009" s="30"/>
      <c r="AU576009" s="30"/>
      <c r="AV576009" s="30"/>
    </row>
    <row r="576017" spans="45:48" x14ac:dyDescent="0.2">
      <c r="AS576017" s="30"/>
      <c r="AT576017" s="30"/>
      <c r="AU576017" s="30"/>
      <c r="AV576017" s="30"/>
    </row>
    <row r="576025" spans="45:48" x14ac:dyDescent="0.2">
      <c r="AS576025" s="30"/>
      <c r="AT576025" s="30"/>
      <c r="AU576025" s="30"/>
      <c r="AV576025" s="30"/>
    </row>
    <row r="576033" spans="45:48" x14ac:dyDescent="0.2">
      <c r="AS576033" s="30"/>
      <c r="AT576033" s="30"/>
      <c r="AU576033" s="30"/>
      <c r="AV576033" s="30"/>
    </row>
    <row r="576041" spans="45:48" x14ac:dyDescent="0.2">
      <c r="AS576041" s="30"/>
      <c r="AT576041" s="30"/>
      <c r="AU576041" s="30"/>
      <c r="AV576041" s="30"/>
    </row>
    <row r="576049" spans="45:48" x14ac:dyDescent="0.2">
      <c r="AS576049" s="30"/>
      <c r="AT576049" s="30"/>
      <c r="AU576049" s="30"/>
      <c r="AV576049" s="30"/>
    </row>
    <row r="576057" spans="45:48" x14ac:dyDescent="0.2">
      <c r="AS576057" s="30"/>
      <c r="AT576057" s="30"/>
      <c r="AU576057" s="30"/>
      <c r="AV576057" s="30"/>
    </row>
    <row r="576065" spans="45:48" x14ac:dyDescent="0.2">
      <c r="AS576065" s="30"/>
      <c r="AT576065" s="30"/>
      <c r="AU576065" s="30"/>
      <c r="AV576065" s="30"/>
    </row>
    <row r="576073" spans="45:48" x14ac:dyDescent="0.2">
      <c r="AS576073" s="30"/>
      <c r="AT576073" s="30"/>
      <c r="AU576073" s="30"/>
      <c r="AV576073" s="30"/>
    </row>
    <row r="576081" spans="45:48" x14ac:dyDescent="0.2">
      <c r="AS576081" s="30"/>
      <c r="AT576081" s="30"/>
      <c r="AU576081" s="30"/>
      <c r="AV576081" s="30"/>
    </row>
    <row r="576089" spans="45:48" x14ac:dyDescent="0.2">
      <c r="AS576089" s="30"/>
      <c r="AT576089" s="30"/>
      <c r="AU576089" s="30"/>
      <c r="AV576089" s="30"/>
    </row>
    <row r="576097" spans="45:48" x14ac:dyDescent="0.2">
      <c r="AS576097" s="30"/>
      <c r="AT576097" s="30"/>
      <c r="AU576097" s="30"/>
      <c r="AV576097" s="30"/>
    </row>
    <row r="576105" spans="45:48" x14ac:dyDescent="0.2">
      <c r="AS576105" s="30"/>
      <c r="AT576105" s="30"/>
      <c r="AU576105" s="30"/>
      <c r="AV576105" s="30"/>
    </row>
    <row r="576113" spans="45:48" x14ac:dyDescent="0.2">
      <c r="AS576113" s="30"/>
      <c r="AT576113" s="30"/>
      <c r="AU576113" s="30"/>
      <c r="AV576113" s="30"/>
    </row>
    <row r="576121" spans="45:48" x14ac:dyDescent="0.2">
      <c r="AS576121" s="30"/>
      <c r="AT576121" s="30"/>
      <c r="AU576121" s="30"/>
      <c r="AV576121" s="30"/>
    </row>
    <row r="576129" spans="45:48" x14ac:dyDescent="0.2">
      <c r="AS576129" s="30"/>
      <c r="AT576129" s="30"/>
      <c r="AU576129" s="30"/>
      <c r="AV576129" s="30"/>
    </row>
    <row r="576137" spans="45:48" x14ac:dyDescent="0.2">
      <c r="AS576137" s="30"/>
      <c r="AT576137" s="30"/>
      <c r="AU576137" s="30"/>
      <c r="AV576137" s="30"/>
    </row>
    <row r="576145" spans="45:48" x14ac:dyDescent="0.2">
      <c r="AS576145" s="30"/>
      <c r="AT576145" s="30"/>
      <c r="AU576145" s="30"/>
      <c r="AV576145" s="30"/>
    </row>
    <row r="576153" spans="45:48" x14ac:dyDescent="0.2">
      <c r="AS576153" s="30"/>
      <c r="AT576153" s="30"/>
      <c r="AU576153" s="30"/>
      <c r="AV576153" s="30"/>
    </row>
    <row r="576161" spans="45:48" x14ac:dyDescent="0.2">
      <c r="AS576161" s="30"/>
      <c r="AT576161" s="30"/>
      <c r="AU576161" s="30"/>
      <c r="AV576161" s="30"/>
    </row>
    <row r="576169" spans="45:48" x14ac:dyDescent="0.2">
      <c r="AS576169" s="30"/>
      <c r="AT576169" s="30"/>
      <c r="AU576169" s="30"/>
      <c r="AV576169" s="30"/>
    </row>
    <row r="576177" spans="45:48" x14ac:dyDescent="0.2">
      <c r="AS576177" s="30"/>
      <c r="AT576177" s="30"/>
      <c r="AU576177" s="30"/>
      <c r="AV576177" s="30"/>
    </row>
    <row r="576185" spans="45:48" x14ac:dyDescent="0.2">
      <c r="AS576185" s="30"/>
      <c r="AT576185" s="30"/>
      <c r="AU576185" s="30"/>
      <c r="AV576185" s="30"/>
    </row>
    <row r="576193" spans="45:48" x14ac:dyDescent="0.2">
      <c r="AS576193" s="30"/>
      <c r="AT576193" s="30"/>
      <c r="AU576193" s="30"/>
      <c r="AV576193" s="30"/>
    </row>
    <row r="576201" spans="45:48" x14ac:dyDescent="0.2">
      <c r="AS576201" s="30"/>
      <c r="AT576201" s="30"/>
      <c r="AU576201" s="30"/>
      <c r="AV576201" s="30"/>
    </row>
    <row r="576209" spans="45:48" x14ac:dyDescent="0.2">
      <c r="AS576209" s="30"/>
      <c r="AT576209" s="30"/>
      <c r="AU576209" s="30"/>
      <c r="AV576209" s="30"/>
    </row>
    <row r="576217" spans="45:48" x14ac:dyDescent="0.2">
      <c r="AS576217" s="30"/>
      <c r="AT576217" s="30"/>
      <c r="AU576217" s="30"/>
      <c r="AV576217" s="30"/>
    </row>
    <row r="576225" spans="45:48" x14ac:dyDescent="0.2">
      <c r="AS576225" s="30"/>
      <c r="AT576225" s="30"/>
      <c r="AU576225" s="30"/>
      <c r="AV576225" s="30"/>
    </row>
    <row r="576233" spans="45:48" x14ac:dyDescent="0.2">
      <c r="AS576233" s="30"/>
      <c r="AT576233" s="30"/>
      <c r="AU576233" s="30"/>
      <c r="AV576233" s="30"/>
    </row>
    <row r="576241" spans="45:48" x14ac:dyDescent="0.2">
      <c r="AS576241" s="30"/>
      <c r="AT576241" s="30"/>
      <c r="AU576241" s="30"/>
      <c r="AV576241" s="30"/>
    </row>
    <row r="576249" spans="45:48" x14ac:dyDescent="0.2">
      <c r="AS576249" s="30"/>
      <c r="AT576249" s="30"/>
      <c r="AU576249" s="30"/>
      <c r="AV576249" s="30"/>
    </row>
    <row r="576257" spans="45:48" x14ac:dyDescent="0.2">
      <c r="AS576257" s="30"/>
      <c r="AT576257" s="30"/>
      <c r="AU576257" s="30"/>
      <c r="AV576257" s="30"/>
    </row>
    <row r="576265" spans="45:48" x14ac:dyDescent="0.2">
      <c r="AS576265" s="30"/>
      <c r="AT576265" s="30"/>
      <c r="AU576265" s="30"/>
      <c r="AV576265" s="30"/>
    </row>
    <row r="576273" spans="45:48" x14ac:dyDescent="0.2">
      <c r="AS576273" s="30"/>
      <c r="AT576273" s="30"/>
      <c r="AU576273" s="30"/>
      <c r="AV576273" s="30"/>
    </row>
    <row r="576281" spans="45:48" x14ac:dyDescent="0.2">
      <c r="AS576281" s="30"/>
      <c r="AT576281" s="30"/>
      <c r="AU576281" s="30"/>
      <c r="AV576281" s="30"/>
    </row>
    <row r="576289" spans="45:48" x14ac:dyDescent="0.2">
      <c r="AS576289" s="30"/>
      <c r="AT576289" s="30"/>
      <c r="AU576289" s="30"/>
      <c r="AV576289" s="30"/>
    </row>
    <row r="576297" spans="45:48" x14ac:dyDescent="0.2">
      <c r="AS576297" s="30"/>
      <c r="AT576297" s="30"/>
      <c r="AU576297" s="30"/>
      <c r="AV576297" s="30"/>
    </row>
    <row r="576305" spans="45:48" x14ac:dyDescent="0.2">
      <c r="AS576305" s="30"/>
      <c r="AT576305" s="30"/>
      <c r="AU576305" s="30"/>
      <c r="AV576305" s="30"/>
    </row>
    <row r="576313" spans="45:48" x14ac:dyDescent="0.2">
      <c r="AS576313" s="30"/>
      <c r="AT576313" s="30"/>
      <c r="AU576313" s="30"/>
      <c r="AV576313" s="30"/>
    </row>
    <row r="576321" spans="45:48" x14ac:dyDescent="0.2">
      <c r="AS576321" s="30"/>
      <c r="AT576321" s="30"/>
      <c r="AU576321" s="30"/>
      <c r="AV576321" s="30"/>
    </row>
    <row r="576329" spans="45:48" x14ac:dyDescent="0.2">
      <c r="AS576329" s="30"/>
      <c r="AT576329" s="30"/>
      <c r="AU576329" s="30"/>
      <c r="AV576329" s="30"/>
    </row>
    <row r="576337" spans="45:48" x14ac:dyDescent="0.2">
      <c r="AS576337" s="30"/>
      <c r="AT576337" s="30"/>
      <c r="AU576337" s="30"/>
      <c r="AV576337" s="30"/>
    </row>
    <row r="576345" spans="45:48" x14ac:dyDescent="0.2">
      <c r="AS576345" s="30"/>
      <c r="AT576345" s="30"/>
      <c r="AU576345" s="30"/>
      <c r="AV576345" s="30"/>
    </row>
    <row r="576353" spans="45:48" x14ac:dyDescent="0.2">
      <c r="AS576353" s="30"/>
      <c r="AT576353" s="30"/>
      <c r="AU576353" s="30"/>
      <c r="AV576353" s="30"/>
    </row>
    <row r="576361" spans="45:48" x14ac:dyDescent="0.2">
      <c r="AS576361" s="30"/>
      <c r="AT576361" s="30"/>
      <c r="AU576361" s="30"/>
      <c r="AV576361" s="30"/>
    </row>
    <row r="576369" spans="45:48" x14ac:dyDescent="0.2">
      <c r="AS576369" s="30"/>
      <c r="AT576369" s="30"/>
      <c r="AU576369" s="30"/>
      <c r="AV576369" s="30"/>
    </row>
    <row r="576377" spans="45:48" x14ac:dyDescent="0.2">
      <c r="AS576377" s="30"/>
      <c r="AT576377" s="30"/>
      <c r="AU576377" s="30"/>
      <c r="AV576377" s="30"/>
    </row>
    <row r="576385" spans="45:48" x14ac:dyDescent="0.2">
      <c r="AS576385" s="30"/>
      <c r="AT576385" s="30"/>
      <c r="AU576385" s="30"/>
      <c r="AV576385" s="30"/>
    </row>
    <row r="576393" spans="45:48" x14ac:dyDescent="0.2">
      <c r="AS576393" s="30"/>
      <c r="AT576393" s="30"/>
      <c r="AU576393" s="30"/>
      <c r="AV576393" s="30"/>
    </row>
    <row r="576401" spans="45:48" x14ac:dyDescent="0.2">
      <c r="AS576401" s="30"/>
      <c r="AT576401" s="30"/>
      <c r="AU576401" s="30"/>
      <c r="AV576401" s="30"/>
    </row>
    <row r="576409" spans="45:48" x14ac:dyDescent="0.2">
      <c r="AS576409" s="30"/>
      <c r="AT576409" s="30"/>
      <c r="AU576409" s="30"/>
      <c r="AV576409" s="30"/>
    </row>
    <row r="576417" spans="45:48" x14ac:dyDescent="0.2">
      <c r="AS576417" s="30"/>
      <c r="AT576417" s="30"/>
      <c r="AU576417" s="30"/>
      <c r="AV576417" s="30"/>
    </row>
    <row r="576425" spans="45:48" x14ac:dyDescent="0.2">
      <c r="AS576425" s="30"/>
      <c r="AT576425" s="30"/>
      <c r="AU576425" s="30"/>
      <c r="AV576425" s="30"/>
    </row>
    <row r="576433" spans="45:48" x14ac:dyDescent="0.2">
      <c r="AS576433" s="30"/>
      <c r="AT576433" s="30"/>
      <c r="AU576433" s="30"/>
      <c r="AV576433" s="30"/>
    </row>
    <row r="576441" spans="45:48" x14ac:dyDescent="0.2">
      <c r="AS576441" s="30"/>
      <c r="AT576441" s="30"/>
      <c r="AU576441" s="30"/>
      <c r="AV576441" s="30"/>
    </row>
    <row r="576449" spans="45:48" x14ac:dyDescent="0.2">
      <c r="AS576449" s="30"/>
      <c r="AT576449" s="30"/>
      <c r="AU576449" s="30"/>
      <c r="AV576449" s="30"/>
    </row>
    <row r="576457" spans="45:48" x14ac:dyDescent="0.2">
      <c r="AS576457" s="30"/>
      <c r="AT576457" s="30"/>
      <c r="AU576457" s="30"/>
      <c r="AV576457" s="30"/>
    </row>
    <row r="576465" spans="45:48" x14ac:dyDescent="0.2">
      <c r="AS576465" s="30"/>
      <c r="AT576465" s="30"/>
      <c r="AU576465" s="30"/>
      <c r="AV576465" s="30"/>
    </row>
    <row r="576473" spans="45:48" x14ac:dyDescent="0.2">
      <c r="AS576473" s="30"/>
      <c r="AT576473" s="30"/>
      <c r="AU576473" s="30"/>
      <c r="AV576473" s="30"/>
    </row>
    <row r="576481" spans="45:48" x14ac:dyDescent="0.2">
      <c r="AS576481" s="30"/>
      <c r="AT576481" s="30"/>
      <c r="AU576481" s="30"/>
      <c r="AV576481" s="30"/>
    </row>
    <row r="576489" spans="45:48" x14ac:dyDescent="0.2">
      <c r="AS576489" s="30"/>
      <c r="AT576489" s="30"/>
      <c r="AU576489" s="30"/>
      <c r="AV576489" s="30"/>
    </row>
    <row r="576497" spans="45:48" x14ac:dyDescent="0.2">
      <c r="AS576497" s="30"/>
      <c r="AT576497" s="30"/>
      <c r="AU576497" s="30"/>
      <c r="AV576497" s="30"/>
    </row>
    <row r="576505" spans="45:48" x14ac:dyDescent="0.2">
      <c r="AS576505" s="30"/>
      <c r="AT576505" s="30"/>
      <c r="AU576505" s="30"/>
      <c r="AV576505" s="30"/>
    </row>
    <row r="576513" spans="45:48" x14ac:dyDescent="0.2">
      <c r="AS576513" s="30"/>
      <c r="AT576513" s="30"/>
      <c r="AU576513" s="30"/>
      <c r="AV576513" s="30"/>
    </row>
    <row r="576521" spans="45:48" x14ac:dyDescent="0.2">
      <c r="AS576521" s="30"/>
      <c r="AT576521" s="30"/>
      <c r="AU576521" s="30"/>
      <c r="AV576521" s="30"/>
    </row>
    <row r="576529" spans="45:48" x14ac:dyDescent="0.2">
      <c r="AS576529" s="30"/>
      <c r="AT576529" s="30"/>
      <c r="AU576529" s="30"/>
      <c r="AV576529" s="30"/>
    </row>
    <row r="576537" spans="45:48" x14ac:dyDescent="0.2">
      <c r="AS576537" s="30"/>
      <c r="AT576537" s="30"/>
      <c r="AU576537" s="30"/>
      <c r="AV576537" s="30"/>
    </row>
    <row r="576545" spans="45:48" x14ac:dyDescent="0.2">
      <c r="AS576545" s="30"/>
      <c r="AT576545" s="30"/>
      <c r="AU576545" s="30"/>
      <c r="AV576545" s="30"/>
    </row>
    <row r="576553" spans="45:48" x14ac:dyDescent="0.2">
      <c r="AS576553" s="30"/>
      <c r="AT576553" s="30"/>
      <c r="AU576553" s="30"/>
      <c r="AV576553" s="30"/>
    </row>
    <row r="576561" spans="45:48" x14ac:dyDescent="0.2">
      <c r="AS576561" s="30"/>
      <c r="AT576561" s="30"/>
      <c r="AU576561" s="30"/>
      <c r="AV576561" s="30"/>
    </row>
    <row r="576569" spans="45:48" x14ac:dyDescent="0.2">
      <c r="AS576569" s="30"/>
      <c r="AT576569" s="30"/>
      <c r="AU576569" s="30"/>
      <c r="AV576569" s="30"/>
    </row>
    <row r="576577" spans="45:48" x14ac:dyDescent="0.2">
      <c r="AS576577" s="30"/>
      <c r="AT576577" s="30"/>
      <c r="AU576577" s="30"/>
      <c r="AV576577" s="30"/>
    </row>
    <row r="576585" spans="45:48" x14ac:dyDescent="0.2">
      <c r="AS576585" s="30"/>
      <c r="AT576585" s="30"/>
      <c r="AU576585" s="30"/>
      <c r="AV576585" s="30"/>
    </row>
    <row r="576593" spans="45:48" x14ac:dyDescent="0.2">
      <c r="AS576593" s="30"/>
      <c r="AT576593" s="30"/>
      <c r="AU576593" s="30"/>
      <c r="AV576593" s="30"/>
    </row>
    <row r="576601" spans="45:48" x14ac:dyDescent="0.2">
      <c r="AS576601" s="30"/>
      <c r="AT576601" s="30"/>
      <c r="AU576601" s="30"/>
      <c r="AV576601" s="30"/>
    </row>
    <row r="576609" spans="45:48" x14ac:dyDescent="0.2">
      <c r="AS576609" s="30"/>
      <c r="AT576609" s="30"/>
      <c r="AU576609" s="30"/>
      <c r="AV576609" s="30"/>
    </row>
    <row r="576617" spans="45:48" x14ac:dyDescent="0.2">
      <c r="AS576617" s="30"/>
      <c r="AT576617" s="30"/>
      <c r="AU576617" s="30"/>
      <c r="AV576617" s="30"/>
    </row>
    <row r="576625" spans="45:48" x14ac:dyDescent="0.2">
      <c r="AS576625" s="30"/>
      <c r="AT576625" s="30"/>
      <c r="AU576625" s="30"/>
      <c r="AV576625" s="30"/>
    </row>
    <row r="576633" spans="45:48" x14ac:dyDescent="0.2">
      <c r="AS576633" s="30"/>
      <c r="AT576633" s="30"/>
      <c r="AU576633" s="30"/>
      <c r="AV576633" s="30"/>
    </row>
    <row r="576641" spans="45:48" x14ac:dyDescent="0.2">
      <c r="AS576641" s="30"/>
      <c r="AT576641" s="30"/>
      <c r="AU576641" s="30"/>
      <c r="AV576641" s="30"/>
    </row>
    <row r="576649" spans="45:48" x14ac:dyDescent="0.2">
      <c r="AS576649" s="30"/>
      <c r="AT576649" s="30"/>
      <c r="AU576649" s="30"/>
      <c r="AV576649" s="30"/>
    </row>
    <row r="576657" spans="45:48" x14ac:dyDescent="0.2">
      <c r="AS576657" s="30"/>
      <c r="AT576657" s="30"/>
      <c r="AU576657" s="30"/>
      <c r="AV576657" s="30"/>
    </row>
    <row r="576665" spans="45:48" x14ac:dyDescent="0.2">
      <c r="AS576665" s="30"/>
      <c r="AT576665" s="30"/>
      <c r="AU576665" s="30"/>
      <c r="AV576665" s="30"/>
    </row>
    <row r="576673" spans="45:48" x14ac:dyDescent="0.2">
      <c r="AS576673" s="30"/>
      <c r="AT576673" s="30"/>
      <c r="AU576673" s="30"/>
      <c r="AV576673" s="30"/>
    </row>
    <row r="576681" spans="45:48" x14ac:dyDescent="0.2">
      <c r="AS576681" s="30"/>
      <c r="AT576681" s="30"/>
      <c r="AU576681" s="30"/>
      <c r="AV576681" s="30"/>
    </row>
    <row r="576689" spans="45:48" x14ac:dyDescent="0.2">
      <c r="AS576689" s="30"/>
      <c r="AT576689" s="30"/>
      <c r="AU576689" s="30"/>
      <c r="AV576689" s="30"/>
    </row>
    <row r="576697" spans="45:48" x14ac:dyDescent="0.2">
      <c r="AS576697" s="30"/>
      <c r="AT576697" s="30"/>
      <c r="AU576697" s="30"/>
      <c r="AV576697" s="30"/>
    </row>
    <row r="576705" spans="45:48" x14ac:dyDescent="0.2">
      <c r="AS576705" s="30"/>
      <c r="AT576705" s="30"/>
      <c r="AU576705" s="30"/>
      <c r="AV576705" s="30"/>
    </row>
    <row r="576713" spans="45:48" x14ac:dyDescent="0.2">
      <c r="AS576713" s="30"/>
      <c r="AT576713" s="30"/>
      <c r="AU576713" s="30"/>
      <c r="AV576713" s="30"/>
    </row>
    <row r="576721" spans="45:48" x14ac:dyDescent="0.2">
      <c r="AS576721" s="30"/>
      <c r="AT576721" s="30"/>
      <c r="AU576721" s="30"/>
      <c r="AV576721" s="30"/>
    </row>
    <row r="576729" spans="45:48" x14ac:dyDescent="0.2">
      <c r="AS576729" s="30"/>
      <c r="AT576729" s="30"/>
      <c r="AU576729" s="30"/>
      <c r="AV576729" s="30"/>
    </row>
    <row r="576737" spans="45:48" x14ac:dyDescent="0.2">
      <c r="AS576737" s="30"/>
      <c r="AT576737" s="30"/>
      <c r="AU576737" s="30"/>
      <c r="AV576737" s="30"/>
    </row>
    <row r="576745" spans="45:48" x14ac:dyDescent="0.2">
      <c r="AS576745" s="30"/>
      <c r="AT576745" s="30"/>
      <c r="AU576745" s="30"/>
      <c r="AV576745" s="30"/>
    </row>
    <row r="576753" spans="45:48" x14ac:dyDescent="0.2">
      <c r="AS576753" s="30"/>
      <c r="AT576753" s="30"/>
      <c r="AU576753" s="30"/>
      <c r="AV576753" s="30"/>
    </row>
    <row r="576761" spans="45:48" x14ac:dyDescent="0.2">
      <c r="AS576761" s="30"/>
      <c r="AT576761" s="30"/>
      <c r="AU576761" s="30"/>
      <c r="AV576761" s="30"/>
    </row>
    <row r="576769" spans="45:48" x14ac:dyDescent="0.2">
      <c r="AS576769" s="30"/>
      <c r="AT576769" s="30"/>
      <c r="AU576769" s="30"/>
      <c r="AV576769" s="30"/>
    </row>
    <row r="576777" spans="45:48" x14ac:dyDescent="0.2">
      <c r="AS576777" s="30"/>
      <c r="AT576777" s="30"/>
      <c r="AU576777" s="30"/>
      <c r="AV576777" s="30"/>
    </row>
    <row r="576785" spans="45:48" x14ac:dyDescent="0.2">
      <c r="AS576785" s="30"/>
      <c r="AT576785" s="30"/>
      <c r="AU576785" s="30"/>
      <c r="AV576785" s="30"/>
    </row>
    <row r="576793" spans="45:48" x14ac:dyDescent="0.2">
      <c r="AS576793" s="30"/>
      <c r="AT576793" s="30"/>
      <c r="AU576793" s="30"/>
      <c r="AV576793" s="30"/>
    </row>
    <row r="576801" spans="45:48" x14ac:dyDescent="0.2">
      <c r="AS576801" s="30"/>
      <c r="AT576801" s="30"/>
      <c r="AU576801" s="30"/>
      <c r="AV576801" s="30"/>
    </row>
    <row r="576809" spans="45:48" x14ac:dyDescent="0.2">
      <c r="AS576809" s="30"/>
      <c r="AT576809" s="30"/>
      <c r="AU576809" s="30"/>
      <c r="AV576809" s="30"/>
    </row>
    <row r="576817" spans="45:48" x14ac:dyDescent="0.2">
      <c r="AS576817" s="30"/>
      <c r="AT576817" s="30"/>
      <c r="AU576817" s="30"/>
      <c r="AV576817" s="30"/>
    </row>
    <row r="576825" spans="45:48" x14ac:dyDescent="0.2">
      <c r="AS576825" s="30"/>
      <c r="AT576825" s="30"/>
      <c r="AU576825" s="30"/>
      <c r="AV576825" s="30"/>
    </row>
    <row r="576833" spans="45:48" x14ac:dyDescent="0.2">
      <c r="AS576833" s="30"/>
      <c r="AT576833" s="30"/>
      <c r="AU576833" s="30"/>
      <c r="AV576833" s="30"/>
    </row>
    <row r="576841" spans="45:48" x14ac:dyDescent="0.2">
      <c r="AS576841" s="30"/>
      <c r="AT576841" s="30"/>
      <c r="AU576841" s="30"/>
      <c r="AV576841" s="30"/>
    </row>
    <row r="576849" spans="45:48" x14ac:dyDescent="0.2">
      <c r="AS576849" s="30"/>
      <c r="AT576849" s="30"/>
      <c r="AU576849" s="30"/>
      <c r="AV576849" s="30"/>
    </row>
    <row r="576857" spans="45:48" x14ac:dyDescent="0.2">
      <c r="AS576857" s="30"/>
      <c r="AT576857" s="30"/>
      <c r="AU576857" s="30"/>
      <c r="AV576857" s="30"/>
    </row>
    <row r="576865" spans="45:48" x14ac:dyDescent="0.2">
      <c r="AS576865" s="30"/>
      <c r="AT576865" s="30"/>
      <c r="AU576865" s="30"/>
      <c r="AV576865" s="30"/>
    </row>
    <row r="576873" spans="45:48" x14ac:dyDescent="0.2">
      <c r="AS576873" s="30"/>
      <c r="AT576873" s="30"/>
      <c r="AU576873" s="30"/>
      <c r="AV576873" s="30"/>
    </row>
    <row r="576881" spans="45:48" x14ac:dyDescent="0.2">
      <c r="AS576881" s="30"/>
      <c r="AT576881" s="30"/>
      <c r="AU576881" s="30"/>
      <c r="AV576881" s="30"/>
    </row>
    <row r="576889" spans="45:48" x14ac:dyDescent="0.2">
      <c r="AS576889" s="30"/>
      <c r="AT576889" s="30"/>
      <c r="AU576889" s="30"/>
      <c r="AV576889" s="30"/>
    </row>
    <row r="576897" spans="45:48" x14ac:dyDescent="0.2">
      <c r="AS576897" s="30"/>
      <c r="AT576897" s="30"/>
      <c r="AU576897" s="30"/>
      <c r="AV576897" s="30"/>
    </row>
    <row r="576905" spans="45:48" x14ac:dyDescent="0.2">
      <c r="AS576905" s="30"/>
      <c r="AT576905" s="30"/>
      <c r="AU576905" s="30"/>
      <c r="AV576905" s="30"/>
    </row>
    <row r="576913" spans="45:48" x14ac:dyDescent="0.2">
      <c r="AS576913" s="30"/>
      <c r="AT576913" s="30"/>
      <c r="AU576913" s="30"/>
      <c r="AV576913" s="30"/>
    </row>
    <row r="576921" spans="45:48" x14ac:dyDescent="0.2">
      <c r="AS576921" s="30"/>
      <c r="AT576921" s="30"/>
      <c r="AU576921" s="30"/>
      <c r="AV576921" s="30"/>
    </row>
    <row r="576929" spans="45:48" x14ac:dyDescent="0.2">
      <c r="AS576929" s="30"/>
      <c r="AT576929" s="30"/>
      <c r="AU576929" s="30"/>
      <c r="AV576929" s="30"/>
    </row>
    <row r="576937" spans="45:48" x14ac:dyDescent="0.2">
      <c r="AS576937" s="30"/>
      <c r="AT576937" s="30"/>
      <c r="AU576937" s="30"/>
      <c r="AV576937" s="30"/>
    </row>
    <row r="576945" spans="45:48" x14ac:dyDescent="0.2">
      <c r="AS576945" s="30"/>
      <c r="AT576945" s="30"/>
      <c r="AU576945" s="30"/>
      <c r="AV576945" s="30"/>
    </row>
    <row r="576953" spans="45:48" x14ac:dyDescent="0.2">
      <c r="AS576953" s="30"/>
      <c r="AT576953" s="30"/>
      <c r="AU576953" s="30"/>
      <c r="AV576953" s="30"/>
    </row>
    <row r="576961" spans="45:48" x14ac:dyDescent="0.2">
      <c r="AS576961" s="30"/>
      <c r="AT576961" s="30"/>
      <c r="AU576961" s="30"/>
      <c r="AV576961" s="30"/>
    </row>
    <row r="576969" spans="45:48" x14ac:dyDescent="0.2">
      <c r="AS576969" s="30"/>
      <c r="AT576969" s="30"/>
      <c r="AU576969" s="30"/>
      <c r="AV576969" s="30"/>
    </row>
    <row r="576977" spans="45:48" x14ac:dyDescent="0.2">
      <c r="AS576977" s="30"/>
      <c r="AT576977" s="30"/>
      <c r="AU576977" s="30"/>
      <c r="AV576977" s="30"/>
    </row>
    <row r="576985" spans="45:48" x14ac:dyDescent="0.2">
      <c r="AS576985" s="30"/>
      <c r="AT576985" s="30"/>
      <c r="AU576985" s="30"/>
      <c r="AV576985" s="30"/>
    </row>
    <row r="576993" spans="45:48" x14ac:dyDescent="0.2">
      <c r="AS576993" s="30"/>
      <c r="AT576993" s="30"/>
      <c r="AU576993" s="30"/>
      <c r="AV576993" s="30"/>
    </row>
    <row r="577001" spans="45:48" x14ac:dyDescent="0.2">
      <c r="AS577001" s="30"/>
      <c r="AT577001" s="30"/>
      <c r="AU577001" s="30"/>
      <c r="AV577001" s="30"/>
    </row>
    <row r="577009" spans="45:48" x14ac:dyDescent="0.2">
      <c r="AS577009" s="30"/>
      <c r="AT577009" s="30"/>
      <c r="AU577009" s="30"/>
      <c r="AV577009" s="30"/>
    </row>
    <row r="577017" spans="45:48" x14ac:dyDescent="0.2">
      <c r="AS577017" s="30"/>
      <c r="AT577017" s="30"/>
      <c r="AU577017" s="30"/>
      <c r="AV577017" s="30"/>
    </row>
    <row r="577025" spans="45:48" x14ac:dyDescent="0.2">
      <c r="AS577025" s="30"/>
      <c r="AT577025" s="30"/>
      <c r="AU577025" s="30"/>
      <c r="AV577025" s="30"/>
    </row>
    <row r="577033" spans="45:48" x14ac:dyDescent="0.2">
      <c r="AS577033" s="30"/>
      <c r="AT577033" s="30"/>
      <c r="AU577033" s="30"/>
      <c r="AV577033" s="30"/>
    </row>
    <row r="577041" spans="45:48" x14ac:dyDescent="0.2">
      <c r="AS577041" s="30"/>
      <c r="AT577041" s="30"/>
      <c r="AU577041" s="30"/>
      <c r="AV577041" s="30"/>
    </row>
    <row r="577049" spans="45:48" x14ac:dyDescent="0.2">
      <c r="AS577049" s="30"/>
      <c r="AT577049" s="30"/>
      <c r="AU577049" s="30"/>
      <c r="AV577049" s="30"/>
    </row>
    <row r="577057" spans="45:48" x14ac:dyDescent="0.2">
      <c r="AS577057" s="30"/>
      <c r="AT577057" s="30"/>
      <c r="AU577057" s="30"/>
      <c r="AV577057" s="30"/>
    </row>
    <row r="577065" spans="45:48" x14ac:dyDescent="0.2">
      <c r="AS577065" s="30"/>
      <c r="AT577065" s="30"/>
      <c r="AU577065" s="30"/>
      <c r="AV577065" s="30"/>
    </row>
    <row r="577073" spans="45:48" x14ac:dyDescent="0.2">
      <c r="AS577073" s="30"/>
      <c r="AT577073" s="30"/>
      <c r="AU577073" s="30"/>
      <c r="AV577073" s="30"/>
    </row>
    <row r="577081" spans="45:48" x14ac:dyDescent="0.2">
      <c r="AS577081" s="30"/>
      <c r="AT577081" s="30"/>
      <c r="AU577081" s="30"/>
      <c r="AV577081" s="30"/>
    </row>
    <row r="577089" spans="45:48" x14ac:dyDescent="0.2">
      <c r="AS577089" s="30"/>
      <c r="AT577089" s="30"/>
      <c r="AU577089" s="30"/>
      <c r="AV577089" s="30"/>
    </row>
    <row r="577097" spans="45:48" x14ac:dyDescent="0.2">
      <c r="AS577097" s="30"/>
      <c r="AT577097" s="30"/>
      <c r="AU577097" s="30"/>
      <c r="AV577097" s="30"/>
    </row>
    <row r="577105" spans="45:48" x14ac:dyDescent="0.2">
      <c r="AS577105" s="30"/>
      <c r="AT577105" s="30"/>
      <c r="AU577105" s="30"/>
      <c r="AV577105" s="30"/>
    </row>
    <row r="577113" spans="45:48" x14ac:dyDescent="0.2">
      <c r="AS577113" s="30"/>
      <c r="AT577113" s="30"/>
      <c r="AU577113" s="30"/>
      <c r="AV577113" s="30"/>
    </row>
    <row r="577121" spans="45:48" x14ac:dyDescent="0.2">
      <c r="AS577121" s="30"/>
      <c r="AT577121" s="30"/>
      <c r="AU577121" s="30"/>
      <c r="AV577121" s="30"/>
    </row>
    <row r="577129" spans="45:48" x14ac:dyDescent="0.2">
      <c r="AS577129" s="30"/>
      <c r="AT577129" s="30"/>
      <c r="AU577129" s="30"/>
      <c r="AV577129" s="30"/>
    </row>
    <row r="577137" spans="45:48" x14ac:dyDescent="0.2">
      <c r="AS577137" s="30"/>
      <c r="AT577137" s="30"/>
      <c r="AU577137" s="30"/>
      <c r="AV577137" s="30"/>
    </row>
    <row r="577145" spans="45:48" x14ac:dyDescent="0.2">
      <c r="AS577145" s="30"/>
      <c r="AT577145" s="30"/>
      <c r="AU577145" s="30"/>
      <c r="AV577145" s="30"/>
    </row>
    <row r="577153" spans="45:48" x14ac:dyDescent="0.2">
      <c r="AS577153" s="30"/>
      <c r="AT577153" s="30"/>
      <c r="AU577153" s="30"/>
      <c r="AV577153" s="30"/>
    </row>
    <row r="577161" spans="45:48" x14ac:dyDescent="0.2">
      <c r="AS577161" s="30"/>
      <c r="AT577161" s="30"/>
      <c r="AU577161" s="30"/>
      <c r="AV577161" s="30"/>
    </row>
    <row r="577169" spans="45:48" x14ac:dyDescent="0.2">
      <c r="AS577169" s="30"/>
      <c r="AT577169" s="30"/>
      <c r="AU577169" s="30"/>
      <c r="AV577169" s="30"/>
    </row>
    <row r="577177" spans="45:48" x14ac:dyDescent="0.2">
      <c r="AS577177" s="30"/>
      <c r="AT577177" s="30"/>
      <c r="AU577177" s="30"/>
      <c r="AV577177" s="30"/>
    </row>
    <row r="577185" spans="45:48" x14ac:dyDescent="0.2">
      <c r="AS577185" s="30"/>
      <c r="AT577185" s="30"/>
      <c r="AU577185" s="30"/>
      <c r="AV577185" s="30"/>
    </row>
    <row r="577193" spans="45:48" x14ac:dyDescent="0.2">
      <c r="AS577193" s="30"/>
      <c r="AT577193" s="30"/>
      <c r="AU577193" s="30"/>
      <c r="AV577193" s="30"/>
    </row>
    <row r="577201" spans="45:48" x14ac:dyDescent="0.2">
      <c r="AS577201" s="30"/>
      <c r="AT577201" s="30"/>
      <c r="AU577201" s="30"/>
      <c r="AV577201" s="30"/>
    </row>
    <row r="577209" spans="45:48" x14ac:dyDescent="0.2">
      <c r="AS577209" s="30"/>
      <c r="AT577209" s="30"/>
      <c r="AU577209" s="30"/>
      <c r="AV577209" s="30"/>
    </row>
    <row r="577217" spans="45:48" x14ac:dyDescent="0.2">
      <c r="AS577217" s="30"/>
      <c r="AT577217" s="30"/>
      <c r="AU577217" s="30"/>
      <c r="AV577217" s="30"/>
    </row>
    <row r="577225" spans="45:48" x14ac:dyDescent="0.2">
      <c r="AS577225" s="30"/>
      <c r="AT577225" s="30"/>
      <c r="AU577225" s="30"/>
      <c r="AV577225" s="30"/>
    </row>
    <row r="577233" spans="45:48" x14ac:dyDescent="0.2">
      <c r="AS577233" s="30"/>
      <c r="AT577233" s="30"/>
      <c r="AU577233" s="30"/>
      <c r="AV577233" s="30"/>
    </row>
    <row r="577241" spans="45:48" x14ac:dyDescent="0.2">
      <c r="AS577241" s="30"/>
      <c r="AT577241" s="30"/>
      <c r="AU577241" s="30"/>
      <c r="AV577241" s="30"/>
    </row>
    <row r="577249" spans="45:48" x14ac:dyDescent="0.2">
      <c r="AS577249" s="30"/>
      <c r="AT577249" s="30"/>
      <c r="AU577249" s="30"/>
      <c r="AV577249" s="30"/>
    </row>
    <row r="577257" spans="45:48" x14ac:dyDescent="0.2">
      <c r="AS577257" s="30"/>
      <c r="AT577257" s="30"/>
      <c r="AU577257" s="30"/>
      <c r="AV577257" s="30"/>
    </row>
    <row r="577265" spans="45:48" x14ac:dyDescent="0.2">
      <c r="AS577265" s="30"/>
      <c r="AT577265" s="30"/>
      <c r="AU577265" s="30"/>
      <c r="AV577265" s="30"/>
    </row>
    <row r="577273" spans="45:48" x14ac:dyDescent="0.2">
      <c r="AS577273" s="30"/>
      <c r="AT577273" s="30"/>
      <c r="AU577273" s="30"/>
      <c r="AV577273" s="30"/>
    </row>
    <row r="577281" spans="45:48" x14ac:dyDescent="0.2">
      <c r="AS577281" s="30"/>
      <c r="AT577281" s="30"/>
      <c r="AU577281" s="30"/>
      <c r="AV577281" s="30"/>
    </row>
    <row r="577289" spans="45:48" x14ac:dyDescent="0.2">
      <c r="AS577289" s="30"/>
      <c r="AT577289" s="30"/>
      <c r="AU577289" s="30"/>
      <c r="AV577289" s="30"/>
    </row>
    <row r="577297" spans="45:48" x14ac:dyDescent="0.2">
      <c r="AS577297" s="30"/>
      <c r="AT577297" s="30"/>
      <c r="AU577297" s="30"/>
      <c r="AV577297" s="30"/>
    </row>
    <row r="577305" spans="45:48" x14ac:dyDescent="0.2">
      <c r="AS577305" s="30"/>
      <c r="AT577305" s="30"/>
      <c r="AU577305" s="30"/>
      <c r="AV577305" s="30"/>
    </row>
    <row r="577313" spans="45:48" x14ac:dyDescent="0.2">
      <c r="AS577313" s="30"/>
      <c r="AT577313" s="30"/>
      <c r="AU577313" s="30"/>
      <c r="AV577313" s="30"/>
    </row>
    <row r="577321" spans="45:48" x14ac:dyDescent="0.2">
      <c r="AS577321" s="30"/>
      <c r="AT577321" s="30"/>
      <c r="AU577321" s="30"/>
      <c r="AV577321" s="30"/>
    </row>
    <row r="577329" spans="45:48" x14ac:dyDescent="0.2">
      <c r="AS577329" s="30"/>
      <c r="AT577329" s="30"/>
      <c r="AU577329" s="30"/>
      <c r="AV577329" s="30"/>
    </row>
    <row r="577337" spans="45:48" x14ac:dyDescent="0.2">
      <c r="AS577337" s="30"/>
      <c r="AT577337" s="30"/>
      <c r="AU577337" s="30"/>
      <c r="AV577337" s="30"/>
    </row>
    <row r="577345" spans="45:48" x14ac:dyDescent="0.2">
      <c r="AS577345" s="30"/>
      <c r="AT577345" s="30"/>
      <c r="AU577345" s="30"/>
      <c r="AV577345" s="30"/>
    </row>
    <row r="577353" spans="45:48" x14ac:dyDescent="0.2">
      <c r="AS577353" s="30"/>
      <c r="AT577353" s="30"/>
      <c r="AU577353" s="30"/>
      <c r="AV577353" s="30"/>
    </row>
    <row r="577361" spans="45:48" x14ac:dyDescent="0.2">
      <c r="AS577361" s="30"/>
      <c r="AT577361" s="30"/>
      <c r="AU577361" s="30"/>
      <c r="AV577361" s="30"/>
    </row>
    <row r="577369" spans="45:48" x14ac:dyDescent="0.2">
      <c r="AS577369" s="30"/>
      <c r="AT577369" s="30"/>
      <c r="AU577369" s="30"/>
      <c r="AV577369" s="30"/>
    </row>
    <row r="577377" spans="45:48" x14ac:dyDescent="0.2">
      <c r="AS577377" s="30"/>
      <c r="AT577377" s="30"/>
      <c r="AU577377" s="30"/>
      <c r="AV577377" s="30"/>
    </row>
    <row r="577385" spans="45:48" x14ac:dyDescent="0.2">
      <c r="AS577385" s="30"/>
      <c r="AT577385" s="30"/>
      <c r="AU577385" s="30"/>
      <c r="AV577385" s="30"/>
    </row>
    <row r="577393" spans="45:48" x14ac:dyDescent="0.2">
      <c r="AS577393" s="30"/>
      <c r="AT577393" s="30"/>
      <c r="AU577393" s="30"/>
      <c r="AV577393" s="30"/>
    </row>
    <row r="577401" spans="45:48" x14ac:dyDescent="0.2">
      <c r="AS577401" s="30"/>
      <c r="AT577401" s="30"/>
      <c r="AU577401" s="30"/>
      <c r="AV577401" s="30"/>
    </row>
    <row r="577409" spans="45:48" x14ac:dyDescent="0.2">
      <c r="AS577409" s="30"/>
      <c r="AT577409" s="30"/>
      <c r="AU577409" s="30"/>
      <c r="AV577409" s="30"/>
    </row>
    <row r="577417" spans="45:48" x14ac:dyDescent="0.2">
      <c r="AS577417" s="30"/>
      <c r="AT577417" s="30"/>
      <c r="AU577417" s="30"/>
      <c r="AV577417" s="30"/>
    </row>
    <row r="577425" spans="45:48" x14ac:dyDescent="0.2">
      <c r="AS577425" s="30"/>
      <c r="AT577425" s="30"/>
      <c r="AU577425" s="30"/>
      <c r="AV577425" s="30"/>
    </row>
    <row r="577433" spans="45:48" x14ac:dyDescent="0.2">
      <c r="AS577433" s="30"/>
      <c r="AT577433" s="30"/>
      <c r="AU577433" s="30"/>
      <c r="AV577433" s="30"/>
    </row>
    <row r="577441" spans="45:48" x14ac:dyDescent="0.2">
      <c r="AS577441" s="30"/>
      <c r="AT577441" s="30"/>
      <c r="AU577441" s="30"/>
      <c r="AV577441" s="30"/>
    </row>
    <row r="577449" spans="45:48" x14ac:dyDescent="0.2">
      <c r="AS577449" s="30"/>
      <c r="AT577449" s="30"/>
      <c r="AU577449" s="30"/>
      <c r="AV577449" s="30"/>
    </row>
    <row r="577457" spans="45:48" x14ac:dyDescent="0.2">
      <c r="AS577457" s="30"/>
      <c r="AT577457" s="30"/>
      <c r="AU577457" s="30"/>
      <c r="AV577457" s="30"/>
    </row>
    <row r="577465" spans="45:48" x14ac:dyDescent="0.2">
      <c r="AS577465" s="30"/>
      <c r="AT577465" s="30"/>
      <c r="AU577465" s="30"/>
      <c r="AV577465" s="30"/>
    </row>
    <row r="577473" spans="45:48" x14ac:dyDescent="0.2">
      <c r="AS577473" s="30"/>
      <c r="AT577473" s="30"/>
      <c r="AU577473" s="30"/>
      <c r="AV577473" s="30"/>
    </row>
    <row r="577481" spans="45:48" x14ac:dyDescent="0.2">
      <c r="AS577481" s="30"/>
      <c r="AT577481" s="30"/>
      <c r="AU577481" s="30"/>
      <c r="AV577481" s="30"/>
    </row>
    <row r="577489" spans="45:48" x14ac:dyDescent="0.2">
      <c r="AS577489" s="30"/>
      <c r="AT577489" s="30"/>
      <c r="AU577489" s="30"/>
      <c r="AV577489" s="30"/>
    </row>
    <row r="577497" spans="45:48" x14ac:dyDescent="0.2">
      <c r="AS577497" s="30"/>
      <c r="AT577497" s="30"/>
      <c r="AU577497" s="30"/>
      <c r="AV577497" s="30"/>
    </row>
    <row r="577505" spans="45:48" x14ac:dyDescent="0.2">
      <c r="AS577505" s="30"/>
      <c r="AT577505" s="30"/>
      <c r="AU577505" s="30"/>
      <c r="AV577505" s="30"/>
    </row>
    <row r="577513" spans="45:48" x14ac:dyDescent="0.2">
      <c r="AS577513" s="30"/>
      <c r="AT577513" s="30"/>
      <c r="AU577513" s="30"/>
      <c r="AV577513" s="30"/>
    </row>
    <row r="577521" spans="45:48" x14ac:dyDescent="0.2">
      <c r="AS577521" s="30"/>
      <c r="AT577521" s="30"/>
      <c r="AU577521" s="30"/>
      <c r="AV577521" s="30"/>
    </row>
    <row r="577529" spans="45:48" x14ac:dyDescent="0.2">
      <c r="AS577529" s="30"/>
      <c r="AT577529" s="30"/>
      <c r="AU577529" s="30"/>
      <c r="AV577529" s="30"/>
    </row>
    <row r="577537" spans="45:48" x14ac:dyDescent="0.2">
      <c r="AS577537" s="30"/>
      <c r="AT577537" s="30"/>
      <c r="AU577537" s="30"/>
      <c r="AV577537" s="30"/>
    </row>
    <row r="577545" spans="45:48" x14ac:dyDescent="0.2">
      <c r="AS577545" s="30"/>
      <c r="AT577545" s="30"/>
      <c r="AU577545" s="30"/>
      <c r="AV577545" s="30"/>
    </row>
    <row r="577553" spans="45:48" x14ac:dyDescent="0.2">
      <c r="AS577553" s="30"/>
      <c r="AT577553" s="30"/>
      <c r="AU577553" s="30"/>
      <c r="AV577553" s="30"/>
    </row>
    <row r="577561" spans="45:48" x14ac:dyDescent="0.2">
      <c r="AS577561" s="30"/>
      <c r="AT577561" s="30"/>
      <c r="AU577561" s="30"/>
      <c r="AV577561" s="30"/>
    </row>
    <row r="577569" spans="45:48" x14ac:dyDescent="0.2">
      <c r="AS577569" s="30"/>
      <c r="AT577569" s="30"/>
      <c r="AU577569" s="30"/>
      <c r="AV577569" s="30"/>
    </row>
    <row r="577577" spans="45:48" x14ac:dyDescent="0.2">
      <c r="AS577577" s="30"/>
      <c r="AT577577" s="30"/>
      <c r="AU577577" s="30"/>
      <c r="AV577577" s="30"/>
    </row>
    <row r="577585" spans="45:48" x14ac:dyDescent="0.2">
      <c r="AS577585" s="30"/>
      <c r="AT577585" s="30"/>
      <c r="AU577585" s="30"/>
      <c r="AV577585" s="30"/>
    </row>
    <row r="577593" spans="45:48" x14ac:dyDescent="0.2">
      <c r="AS577593" s="30"/>
      <c r="AT577593" s="30"/>
      <c r="AU577593" s="30"/>
      <c r="AV577593" s="30"/>
    </row>
    <row r="577601" spans="45:48" x14ac:dyDescent="0.2">
      <c r="AS577601" s="30"/>
      <c r="AT577601" s="30"/>
      <c r="AU577601" s="30"/>
      <c r="AV577601" s="30"/>
    </row>
    <row r="577609" spans="45:48" x14ac:dyDescent="0.2">
      <c r="AS577609" s="30"/>
      <c r="AT577609" s="30"/>
      <c r="AU577609" s="30"/>
      <c r="AV577609" s="30"/>
    </row>
    <row r="577617" spans="45:48" x14ac:dyDescent="0.2">
      <c r="AS577617" s="30"/>
      <c r="AT577617" s="30"/>
      <c r="AU577617" s="30"/>
      <c r="AV577617" s="30"/>
    </row>
    <row r="577625" spans="45:48" x14ac:dyDescent="0.2">
      <c r="AS577625" s="30"/>
      <c r="AT577625" s="30"/>
      <c r="AU577625" s="30"/>
      <c r="AV577625" s="30"/>
    </row>
    <row r="577633" spans="45:48" x14ac:dyDescent="0.2">
      <c r="AS577633" s="30"/>
      <c r="AT577633" s="30"/>
      <c r="AU577633" s="30"/>
      <c r="AV577633" s="30"/>
    </row>
    <row r="577641" spans="45:48" x14ac:dyDescent="0.2">
      <c r="AS577641" s="30"/>
      <c r="AT577641" s="30"/>
      <c r="AU577641" s="30"/>
      <c r="AV577641" s="30"/>
    </row>
    <row r="577649" spans="45:48" x14ac:dyDescent="0.2">
      <c r="AS577649" s="30"/>
      <c r="AT577649" s="30"/>
      <c r="AU577649" s="30"/>
      <c r="AV577649" s="30"/>
    </row>
    <row r="577657" spans="45:48" x14ac:dyDescent="0.2">
      <c r="AS577657" s="30"/>
      <c r="AT577657" s="30"/>
      <c r="AU577657" s="30"/>
      <c r="AV577657" s="30"/>
    </row>
    <row r="577665" spans="45:48" x14ac:dyDescent="0.2">
      <c r="AS577665" s="30"/>
      <c r="AT577665" s="30"/>
      <c r="AU577665" s="30"/>
      <c r="AV577665" s="30"/>
    </row>
    <row r="577673" spans="45:48" x14ac:dyDescent="0.2">
      <c r="AS577673" s="30"/>
      <c r="AT577673" s="30"/>
      <c r="AU577673" s="30"/>
      <c r="AV577673" s="30"/>
    </row>
    <row r="577681" spans="45:48" x14ac:dyDescent="0.2">
      <c r="AS577681" s="30"/>
      <c r="AT577681" s="30"/>
      <c r="AU577681" s="30"/>
      <c r="AV577681" s="30"/>
    </row>
    <row r="577689" spans="45:48" x14ac:dyDescent="0.2">
      <c r="AS577689" s="30"/>
      <c r="AT577689" s="30"/>
      <c r="AU577689" s="30"/>
      <c r="AV577689" s="30"/>
    </row>
    <row r="577697" spans="45:48" x14ac:dyDescent="0.2">
      <c r="AS577697" s="30"/>
      <c r="AT577697" s="30"/>
      <c r="AU577697" s="30"/>
      <c r="AV577697" s="30"/>
    </row>
    <row r="577705" spans="45:48" x14ac:dyDescent="0.2">
      <c r="AS577705" s="30"/>
      <c r="AT577705" s="30"/>
      <c r="AU577705" s="30"/>
      <c r="AV577705" s="30"/>
    </row>
    <row r="577713" spans="45:48" x14ac:dyDescent="0.2">
      <c r="AS577713" s="30"/>
      <c r="AT577713" s="30"/>
      <c r="AU577713" s="30"/>
      <c r="AV577713" s="30"/>
    </row>
    <row r="577721" spans="45:48" x14ac:dyDescent="0.2">
      <c r="AS577721" s="30"/>
      <c r="AT577721" s="30"/>
      <c r="AU577721" s="30"/>
      <c r="AV577721" s="30"/>
    </row>
    <row r="577729" spans="45:48" x14ac:dyDescent="0.2">
      <c r="AS577729" s="30"/>
      <c r="AT577729" s="30"/>
      <c r="AU577729" s="30"/>
      <c r="AV577729" s="30"/>
    </row>
    <row r="577737" spans="45:48" x14ac:dyDescent="0.2">
      <c r="AS577737" s="30"/>
      <c r="AT577737" s="30"/>
      <c r="AU577737" s="30"/>
      <c r="AV577737" s="30"/>
    </row>
    <row r="577745" spans="45:48" x14ac:dyDescent="0.2">
      <c r="AS577745" s="30"/>
      <c r="AT577745" s="30"/>
      <c r="AU577745" s="30"/>
      <c r="AV577745" s="30"/>
    </row>
    <row r="577753" spans="45:48" x14ac:dyDescent="0.2">
      <c r="AS577753" s="30"/>
      <c r="AT577753" s="30"/>
      <c r="AU577753" s="30"/>
      <c r="AV577753" s="30"/>
    </row>
    <row r="577761" spans="45:48" x14ac:dyDescent="0.2">
      <c r="AS577761" s="30"/>
      <c r="AT577761" s="30"/>
      <c r="AU577761" s="30"/>
      <c r="AV577761" s="30"/>
    </row>
    <row r="577769" spans="45:48" x14ac:dyDescent="0.2">
      <c r="AS577769" s="30"/>
      <c r="AT577769" s="30"/>
      <c r="AU577769" s="30"/>
      <c r="AV577769" s="30"/>
    </row>
    <row r="577777" spans="45:48" x14ac:dyDescent="0.2">
      <c r="AS577777" s="30"/>
      <c r="AT577777" s="30"/>
      <c r="AU577777" s="30"/>
      <c r="AV577777" s="30"/>
    </row>
    <row r="577785" spans="45:48" x14ac:dyDescent="0.2">
      <c r="AS577785" s="30"/>
      <c r="AT577785" s="30"/>
      <c r="AU577785" s="30"/>
      <c r="AV577785" s="30"/>
    </row>
    <row r="577793" spans="45:48" x14ac:dyDescent="0.2">
      <c r="AS577793" s="30"/>
      <c r="AT577793" s="30"/>
      <c r="AU577793" s="30"/>
      <c r="AV577793" s="30"/>
    </row>
    <row r="577801" spans="45:48" x14ac:dyDescent="0.2">
      <c r="AS577801" s="30"/>
      <c r="AT577801" s="30"/>
      <c r="AU577801" s="30"/>
      <c r="AV577801" s="30"/>
    </row>
    <row r="577809" spans="45:48" x14ac:dyDescent="0.2">
      <c r="AS577809" s="30"/>
      <c r="AT577809" s="30"/>
      <c r="AU577809" s="30"/>
      <c r="AV577809" s="30"/>
    </row>
    <row r="577817" spans="45:48" x14ac:dyDescent="0.2">
      <c r="AS577817" s="30"/>
      <c r="AT577817" s="30"/>
      <c r="AU577817" s="30"/>
      <c r="AV577817" s="30"/>
    </row>
    <row r="577825" spans="45:48" x14ac:dyDescent="0.2">
      <c r="AS577825" s="30"/>
      <c r="AT577825" s="30"/>
      <c r="AU577825" s="30"/>
      <c r="AV577825" s="30"/>
    </row>
    <row r="577833" spans="45:48" x14ac:dyDescent="0.2">
      <c r="AS577833" s="30"/>
      <c r="AT577833" s="30"/>
      <c r="AU577833" s="30"/>
      <c r="AV577833" s="30"/>
    </row>
    <row r="577841" spans="45:48" x14ac:dyDescent="0.2">
      <c r="AS577841" s="30"/>
      <c r="AT577841" s="30"/>
      <c r="AU577841" s="30"/>
      <c r="AV577841" s="30"/>
    </row>
    <row r="577849" spans="45:48" x14ac:dyDescent="0.2">
      <c r="AS577849" s="30"/>
      <c r="AT577849" s="30"/>
      <c r="AU577849" s="30"/>
      <c r="AV577849" s="30"/>
    </row>
    <row r="577857" spans="45:48" x14ac:dyDescent="0.2">
      <c r="AS577857" s="30"/>
      <c r="AT577857" s="30"/>
      <c r="AU577857" s="30"/>
      <c r="AV577857" s="30"/>
    </row>
    <row r="577865" spans="45:48" x14ac:dyDescent="0.2">
      <c r="AS577865" s="30"/>
      <c r="AT577865" s="30"/>
      <c r="AU577865" s="30"/>
      <c r="AV577865" s="30"/>
    </row>
    <row r="577873" spans="45:48" x14ac:dyDescent="0.2">
      <c r="AS577873" s="30"/>
      <c r="AT577873" s="30"/>
      <c r="AU577873" s="30"/>
      <c r="AV577873" s="30"/>
    </row>
    <row r="577881" spans="45:48" x14ac:dyDescent="0.2">
      <c r="AS577881" s="30"/>
      <c r="AT577881" s="30"/>
      <c r="AU577881" s="30"/>
      <c r="AV577881" s="30"/>
    </row>
    <row r="577889" spans="45:48" x14ac:dyDescent="0.2">
      <c r="AS577889" s="30"/>
      <c r="AT577889" s="30"/>
      <c r="AU577889" s="30"/>
      <c r="AV577889" s="30"/>
    </row>
    <row r="577897" spans="45:48" x14ac:dyDescent="0.2">
      <c r="AS577897" s="30"/>
      <c r="AT577897" s="30"/>
      <c r="AU577897" s="30"/>
      <c r="AV577897" s="30"/>
    </row>
    <row r="577905" spans="45:48" x14ac:dyDescent="0.2">
      <c r="AS577905" s="30"/>
      <c r="AT577905" s="30"/>
      <c r="AU577905" s="30"/>
      <c r="AV577905" s="30"/>
    </row>
    <row r="577913" spans="45:48" x14ac:dyDescent="0.2">
      <c r="AS577913" s="30"/>
      <c r="AT577913" s="30"/>
      <c r="AU577913" s="30"/>
      <c r="AV577913" s="30"/>
    </row>
    <row r="577921" spans="45:48" x14ac:dyDescent="0.2">
      <c r="AS577921" s="30"/>
      <c r="AT577921" s="30"/>
      <c r="AU577921" s="30"/>
      <c r="AV577921" s="30"/>
    </row>
    <row r="577929" spans="45:48" x14ac:dyDescent="0.2">
      <c r="AS577929" s="30"/>
      <c r="AT577929" s="30"/>
      <c r="AU577929" s="30"/>
      <c r="AV577929" s="30"/>
    </row>
    <row r="577937" spans="45:48" x14ac:dyDescent="0.2">
      <c r="AS577937" s="30"/>
      <c r="AT577937" s="30"/>
      <c r="AU577937" s="30"/>
      <c r="AV577937" s="30"/>
    </row>
    <row r="577945" spans="45:48" x14ac:dyDescent="0.2">
      <c r="AS577945" s="30"/>
      <c r="AT577945" s="30"/>
      <c r="AU577945" s="30"/>
      <c r="AV577945" s="30"/>
    </row>
    <row r="577953" spans="45:48" x14ac:dyDescent="0.2">
      <c r="AS577953" s="30"/>
      <c r="AT577953" s="30"/>
      <c r="AU577953" s="30"/>
      <c r="AV577953" s="30"/>
    </row>
    <row r="577961" spans="45:48" x14ac:dyDescent="0.2">
      <c r="AS577961" s="30"/>
      <c r="AT577961" s="30"/>
      <c r="AU577961" s="30"/>
      <c r="AV577961" s="30"/>
    </row>
    <row r="577969" spans="45:48" x14ac:dyDescent="0.2">
      <c r="AS577969" s="30"/>
      <c r="AT577969" s="30"/>
      <c r="AU577969" s="30"/>
      <c r="AV577969" s="30"/>
    </row>
    <row r="577977" spans="45:48" x14ac:dyDescent="0.2">
      <c r="AS577977" s="30"/>
      <c r="AT577977" s="30"/>
      <c r="AU577977" s="30"/>
      <c r="AV577977" s="30"/>
    </row>
    <row r="577985" spans="45:48" x14ac:dyDescent="0.2">
      <c r="AS577985" s="30"/>
      <c r="AT577985" s="30"/>
      <c r="AU577985" s="30"/>
      <c r="AV577985" s="30"/>
    </row>
    <row r="577993" spans="45:48" x14ac:dyDescent="0.2">
      <c r="AS577993" s="30"/>
      <c r="AT577993" s="30"/>
      <c r="AU577993" s="30"/>
      <c r="AV577993" s="30"/>
    </row>
    <row r="578001" spans="45:48" x14ac:dyDescent="0.2">
      <c r="AS578001" s="30"/>
      <c r="AT578001" s="30"/>
      <c r="AU578001" s="30"/>
      <c r="AV578001" s="30"/>
    </row>
    <row r="578009" spans="45:48" x14ac:dyDescent="0.2">
      <c r="AS578009" s="30"/>
      <c r="AT578009" s="30"/>
      <c r="AU578009" s="30"/>
      <c r="AV578009" s="30"/>
    </row>
    <row r="578017" spans="45:48" x14ac:dyDescent="0.2">
      <c r="AS578017" s="30"/>
      <c r="AT578017" s="30"/>
      <c r="AU578017" s="30"/>
      <c r="AV578017" s="30"/>
    </row>
    <row r="578025" spans="45:48" x14ac:dyDescent="0.2">
      <c r="AS578025" s="30"/>
      <c r="AT578025" s="30"/>
      <c r="AU578025" s="30"/>
      <c r="AV578025" s="30"/>
    </row>
    <row r="578033" spans="45:48" x14ac:dyDescent="0.2">
      <c r="AS578033" s="30"/>
      <c r="AT578033" s="30"/>
      <c r="AU578033" s="30"/>
      <c r="AV578033" s="30"/>
    </row>
    <row r="578041" spans="45:48" x14ac:dyDescent="0.2">
      <c r="AS578041" s="30"/>
      <c r="AT578041" s="30"/>
      <c r="AU578041" s="30"/>
      <c r="AV578041" s="30"/>
    </row>
    <row r="578049" spans="45:48" x14ac:dyDescent="0.2">
      <c r="AS578049" s="30"/>
      <c r="AT578049" s="30"/>
      <c r="AU578049" s="30"/>
      <c r="AV578049" s="30"/>
    </row>
    <row r="578057" spans="45:48" x14ac:dyDescent="0.2">
      <c r="AS578057" s="30"/>
      <c r="AT578057" s="30"/>
      <c r="AU578057" s="30"/>
      <c r="AV578057" s="30"/>
    </row>
    <row r="578065" spans="45:48" x14ac:dyDescent="0.2">
      <c r="AS578065" s="30"/>
      <c r="AT578065" s="30"/>
      <c r="AU578065" s="30"/>
      <c r="AV578065" s="30"/>
    </row>
    <row r="578073" spans="45:48" x14ac:dyDescent="0.2">
      <c r="AS578073" s="30"/>
      <c r="AT578073" s="30"/>
      <c r="AU578073" s="30"/>
      <c r="AV578073" s="30"/>
    </row>
    <row r="578081" spans="45:48" x14ac:dyDescent="0.2">
      <c r="AS578081" s="30"/>
      <c r="AT578081" s="30"/>
      <c r="AU578081" s="30"/>
      <c r="AV578081" s="30"/>
    </row>
    <row r="578089" spans="45:48" x14ac:dyDescent="0.2">
      <c r="AS578089" s="30"/>
      <c r="AT578089" s="30"/>
      <c r="AU578089" s="30"/>
      <c r="AV578089" s="30"/>
    </row>
    <row r="578097" spans="45:48" x14ac:dyDescent="0.2">
      <c r="AS578097" s="30"/>
      <c r="AT578097" s="30"/>
      <c r="AU578097" s="30"/>
      <c r="AV578097" s="30"/>
    </row>
    <row r="578105" spans="45:48" x14ac:dyDescent="0.2">
      <c r="AS578105" s="30"/>
      <c r="AT578105" s="30"/>
      <c r="AU578105" s="30"/>
      <c r="AV578105" s="30"/>
    </row>
    <row r="578113" spans="45:48" x14ac:dyDescent="0.2">
      <c r="AS578113" s="30"/>
      <c r="AT578113" s="30"/>
      <c r="AU578113" s="30"/>
      <c r="AV578113" s="30"/>
    </row>
    <row r="578121" spans="45:48" x14ac:dyDescent="0.2">
      <c r="AS578121" s="30"/>
      <c r="AT578121" s="30"/>
      <c r="AU578121" s="30"/>
      <c r="AV578121" s="30"/>
    </row>
    <row r="578129" spans="45:48" x14ac:dyDescent="0.2">
      <c r="AS578129" s="30"/>
      <c r="AT578129" s="30"/>
      <c r="AU578129" s="30"/>
      <c r="AV578129" s="30"/>
    </row>
    <row r="578137" spans="45:48" x14ac:dyDescent="0.2">
      <c r="AS578137" s="30"/>
      <c r="AT578137" s="30"/>
      <c r="AU578137" s="30"/>
      <c r="AV578137" s="30"/>
    </row>
    <row r="578145" spans="45:48" x14ac:dyDescent="0.2">
      <c r="AS578145" s="30"/>
      <c r="AT578145" s="30"/>
      <c r="AU578145" s="30"/>
      <c r="AV578145" s="30"/>
    </row>
    <row r="578153" spans="45:48" x14ac:dyDescent="0.2">
      <c r="AS578153" s="30"/>
      <c r="AT578153" s="30"/>
      <c r="AU578153" s="30"/>
      <c r="AV578153" s="30"/>
    </row>
    <row r="578161" spans="45:48" x14ac:dyDescent="0.2">
      <c r="AS578161" s="30"/>
      <c r="AT578161" s="30"/>
      <c r="AU578161" s="30"/>
      <c r="AV578161" s="30"/>
    </row>
    <row r="578169" spans="45:48" x14ac:dyDescent="0.2">
      <c r="AS578169" s="30"/>
      <c r="AT578169" s="30"/>
      <c r="AU578169" s="30"/>
      <c r="AV578169" s="30"/>
    </row>
    <row r="578177" spans="45:48" x14ac:dyDescent="0.2">
      <c r="AS578177" s="30"/>
      <c r="AT578177" s="30"/>
      <c r="AU578177" s="30"/>
      <c r="AV578177" s="30"/>
    </row>
    <row r="578185" spans="45:48" x14ac:dyDescent="0.2">
      <c r="AS578185" s="30"/>
      <c r="AT578185" s="30"/>
      <c r="AU578185" s="30"/>
      <c r="AV578185" s="30"/>
    </row>
    <row r="578193" spans="45:48" x14ac:dyDescent="0.2">
      <c r="AS578193" s="30"/>
      <c r="AT578193" s="30"/>
      <c r="AU578193" s="30"/>
      <c r="AV578193" s="30"/>
    </row>
    <row r="578201" spans="45:48" x14ac:dyDescent="0.2">
      <c r="AS578201" s="30"/>
      <c r="AT578201" s="30"/>
      <c r="AU578201" s="30"/>
      <c r="AV578201" s="30"/>
    </row>
    <row r="578209" spans="45:48" x14ac:dyDescent="0.2">
      <c r="AS578209" s="30"/>
      <c r="AT578209" s="30"/>
      <c r="AU578209" s="30"/>
      <c r="AV578209" s="30"/>
    </row>
    <row r="578217" spans="45:48" x14ac:dyDescent="0.2">
      <c r="AS578217" s="30"/>
      <c r="AT578217" s="30"/>
      <c r="AU578217" s="30"/>
      <c r="AV578217" s="30"/>
    </row>
    <row r="578225" spans="45:48" x14ac:dyDescent="0.2">
      <c r="AS578225" s="30"/>
      <c r="AT578225" s="30"/>
      <c r="AU578225" s="30"/>
      <c r="AV578225" s="30"/>
    </row>
    <row r="578233" spans="45:48" x14ac:dyDescent="0.2">
      <c r="AS578233" s="30"/>
      <c r="AT578233" s="30"/>
      <c r="AU578233" s="30"/>
      <c r="AV578233" s="30"/>
    </row>
    <row r="578241" spans="45:48" x14ac:dyDescent="0.2">
      <c r="AS578241" s="30"/>
      <c r="AT578241" s="30"/>
      <c r="AU578241" s="30"/>
      <c r="AV578241" s="30"/>
    </row>
    <row r="578249" spans="45:48" x14ac:dyDescent="0.2">
      <c r="AS578249" s="30"/>
      <c r="AT578249" s="30"/>
      <c r="AU578249" s="30"/>
      <c r="AV578249" s="30"/>
    </row>
    <row r="578257" spans="45:48" x14ac:dyDescent="0.2">
      <c r="AS578257" s="30"/>
      <c r="AT578257" s="30"/>
      <c r="AU578257" s="30"/>
      <c r="AV578257" s="30"/>
    </row>
    <row r="578265" spans="45:48" x14ac:dyDescent="0.2">
      <c r="AS578265" s="30"/>
      <c r="AT578265" s="30"/>
      <c r="AU578265" s="30"/>
      <c r="AV578265" s="30"/>
    </row>
    <row r="578273" spans="45:48" x14ac:dyDescent="0.2">
      <c r="AS578273" s="30"/>
      <c r="AT578273" s="30"/>
      <c r="AU578273" s="30"/>
      <c r="AV578273" s="30"/>
    </row>
    <row r="578281" spans="45:48" x14ac:dyDescent="0.2">
      <c r="AS578281" s="30"/>
      <c r="AT578281" s="30"/>
      <c r="AU578281" s="30"/>
      <c r="AV578281" s="30"/>
    </row>
    <row r="578289" spans="45:48" x14ac:dyDescent="0.2">
      <c r="AS578289" s="30"/>
      <c r="AT578289" s="30"/>
      <c r="AU578289" s="30"/>
      <c r="AV578289" s="30"/>
    </row>
    <row r="578297" spans="45:48" x14ac:dyDescent="0.2">
      <c r="AS578297" s="30"/>
      <c r="AT578297" s="30"/>
      <c r="AU578297" s="30"/>
      <c r="AV578297" s="30"/>
    </row>
    <row r="578305" spans="45:48" x14ac:dyDescent="0.2">
      <c r="AS578305" s="30"/>
      <c r="AT578305" s="30"/>
      <c r="AU578305" s="30"/>
      <c r="AV578305" s="30"/>
    </row>
    <row r="578313" spans="45:48" x14ac:dyDescent="0.2">
      <c r="AS578313" s="30"/>
      <c r="AT578313" s="30"/>
      <c r="AU578313" s="30"/>
      <c r="AV578313" s="30"/>
    </row>
    <row r="578321" spans="45:48" x14ac:dyDescent="0.2">
      <c r="AS578321" s="30"/>
      <c r="AT578321" s="30"/>
      <c r="AU578321" s="30"/>
      <c r="AV578321" s="30"/>
    </row>
    <row r="578329" spans="45:48" x14ac:dyDescent="0.2">
      <c r="AS578329" s="30"/>
      <c r="AT578329" s="30"/>
      <c r="AU578329" s="30"/>
      <c r="AV578329" s="30"/>
    </row>
    <row r="578337" spans="45:48" x14ac:dyDescent="0.2">
      <c r="AS578337" s="30"/>
      <c r="AT578337" s="30"/>
      <c r="AU578337" s="30"/>
      <c r="AV578337" s="30"/>
    </row>
    <row r="578345" spans="45:48" x14ac:dyDescent="0.2">
      <c r="AS578345" s="30"/>
      <c r="AT578345" s="30"/>
      <c r="AU578345" s="30"/>
      <c r="AV578345" s="30"/>
    </row>
    <row r="578353" spans="45:48" x14ac:dyDescent="0.2">
      <c r="AS578353" s="30"/>
      <c r="AT578353" s="30"/>
      <c r="AU578353" s="30"/>
      <c r="AV578353" s="30"/>
    </row>
    <row r="578361" spans="45:48" x14ac:dyDescent="0.2">
      <c r="AS578361" s="30"/>
      <c r="AT578361" s="30"/>
      <c r="AU578361" s="30"/>
      <c r="AV578361" s="30"/>
    </row>
    <row r="578369" spans="45:48" x14ac:dyDescent="0.2">
      <c r="AS578369" s="30"/>
      <c r="AT578369" s="30"/>
      <c r="AU578369" s="30"/>
      <c r="AV578369" s="30"/>
    </row>
    <row r="578377" spans="45:48" x14ac:dyDescent="0.2">
      <c r="AS578377" s="30"/>
      <c r="AT578377" s="30"/>
      <c r="AU578377" s="30"/>
      <c r="AV578377" s="30"/>
    </row>
    <row r="578385" spans="45:48" x14ac:dyDescent="0.2">
      <c r="AS578385" s="30"/>
      <c r="AT578385" s="30"/>
      <c r="AU578385" s="30"/>
      <c r="AV578385" s="30"/>
    </row>
    <row r="578393" spans="45:48" x14ac:dyDescent="0.2">
      <c r="AS578393" s="30"/>
      <c r="AT578393" s="30"/>
      <c r="AU578393" s="30"/>
      <c r="AV578393" s="30"/>
    </row>
    <row r="578401" spans="45:48" x14ac:dyDescent="0.2">
      <c r="AS578401" s="30"/>
      <c r="AT578401" s="30"/>
      <c r="AU578401" s="30"/>
      <c r="AV578401" s="30"/>
    </row>
    <row r="578409" spans="45:48" x14ac:dyDescent="0.2">
      <c r="AS578409" s="30"/>
      <c r="AT578409" s="30"/>
      <c r="AU578409" s="30"/>
      <c r="AV578409" s="30"/>
    </row>
    <row r="578417" spans="45:48" x14ac:dyDescent="0.2">
      <c r="AS578417" s="30"/>
      <c r="AT578417" s="30"/>
      <c r="AU578417" s="30"/>
      <c r="AV578417" s="30"/>
    </row>
    <row r="578425" spans="45:48" x14ac:dyDescent="0.2">
      <c r="AS578425" s="30"/>
      <c r="AT578425" s="30"/>
      <c r="AU578425" s="30"/>
      <c r="AV578425" s="30"/>
    </row>
    <row r="578433" spans="45:48" x14ac:dyDescent="0.2">
      <c r="AS578433" s="30"/>
      <c r="AT578433" s="30"/>
      <c r="AU578433" s="30"/>
      <c r="AV578433" s="30"/>
    </row>
    <row r="578441" spans="45:48" x14ac:dyDescent="0.2">
      <c r="AS578441" s="30"/>
      <c r="AT578441" s="30"/>
      <c r="AU578441" s="30"/>
      <c r="AV578441" s="30"/>
    </row>
    <row r="578449" spans="45:48" x14ac:dyDescent="0.2">
      <c r="AS578449" s="30"/>
      <c r="AT578449" s="30"/>
      <c r="AU578449" s="30"/>
      <c r="AV578449" s="30"/>
    </row>
    <row r="578457" spans="45:48" x14ac:dyDescent="0.2">
      <c r="AS578457" s="30"/>
      <c r="AT578457" s="30"/>
      <c r="AU578457" s="30"/>
      <c r="AV578457" s="30"/>
    </row>
    <row r="578465" spans="45:48" x14ac:dyDescent="0.2">
      <c r="AS578465" s="30"/>
      <c r="AT578465" s="30"/>
      <c r="AU578465" s="30"/>
      <c r="AV578465" s="30"/>
    </row>
    <row r="578473" spans="45:48" x14ac:dyDescent="0.2">
      <c r="AS578473" s="30"/>
      <c r="AT578473" s="30"/>
      <c r="AU578473" s="30"/>
      <c r="AV578473" s="30"/>
    </row>
    <row r="578481" spans="45:48" x14ac:dyDescent="0.2">
      <c r="AS578481" s="30"/>
      <c r="AT578481" s="30"/>
      <c r="AU578481" s="30"/>
      <c r="AV578481" s="30"/>
    </row>
    <row r="578489" spans="45:48" x14ac:dyDescent="0.2">
      <c r="AS578489" s="30"/>
      <c r="AT578489" s="30"/>
      <c r="AU578489" s="30"/>
      <c r="AV578489" s="30"/>
    </row>
    <row r="578497" spans="45:48" x14ac:dyDescent="0.2">
      <c r="AS578497" s="30"/>
      <c r="AT578497" s="30"/>
      <c r="AU578497" s="30"/>
      <c r="AV578497" s="30"/>
    </row>
    <row r="578505" spans="45:48" x14ac:dyDescent="0.2">
      <c r="AS578505" s="30"/>
      <c r="AT578505" s="30"/>
      <c r="AU578505" s="30"/>
      <c r="AV578505" s="30"/>
    </row>
    <row r="578513" spans="45:48" x14ac:dyDescent="0.2">
      <c r="AS578513" s="30"/>
      <c r="AT578513" s="30"/>
      <c r="AU578513" s="30"/>
      <c r="AV578513" s="30"/>
    </row>
    <row r="578521" spans="45:48" x14ac:dyDescent="0.2">
      <c r="AS578521" s="30"/>
      <c r="AT578521" s="30"/>
      <c r="AU578521" s="30"/>
      <c r="AV578521" s="30"/>
    </row>
    <row r="578529" spans="45:48" x14ac:dyDescent="0.2">
      <c r="AS578529" s="30"/>
      <c r="AT578529" s="30"/>
      <c r="AU578529" s="30"/>
      <c r="AV578529" s="30"/>
    </row>
    <row r="578537" spans="45:48" x14ac:dyDescent="0.2">
      <c r="AS578537" s="30"/>
      <c r="AT578537" s="30"/>
      <c r="AU578537" s="30"/>
      <c r="AV578537" s="30"/>
    </row>
    <row r="578545" spans="45:48" x14ac:dyDescent="0.2">
      <c r="AS578545" s="30"/>
      <c r="AT578545" s="30"/>
      <c r="AU578545" s="30"/>
      <c r="AV578545" s="30"/>
    </row>
    <row r="578553" spans="45:48" x14ac:dyDescent="0.2">
      <c r="AS578553" s="30"/>
      <c r="AT578553" s="30"/>
      <c r="AU578553" s="30"/>
      <c r="AV578553" s="30"/>
    </row>
    <row r="578561" spans="45:48" x14ac:dyDescent="0.2">
      <c r="AS578561" s="30"/>
      <c r="AT578561" s="30"/>
      <c r="AU578561" s="30"/>
      <c r="AV578561" s="30"/>
    </row>
    <row r="578569" spans="45:48" x14ac:dyDescent="0.2">
      <c r="AS578569" s="30"/>
      <c r="AT578569" s="30"/>
      <c r="AU578569" s="30"/>
      <c r="AV578569" s="30"/>
    </row>
    <row r="578577" spans="45:48" x14ac:dyDescent="0.2">
      <c r="AS578577" s="30"/>
      <c r="AT578577" s="30"/>
      <c r="AU578577" s="30"/>
      <c r="AV578577" s="30"/>
    </row>
    <row r="578585" spans="45:48" x14ac:dyDescent="0.2">
      <c r="AS578585" s="30"/>
      <c r="AT578585" s="30"/>
      <c r="AU578585" s="30"/>
      <c r="AV578585" s="30"/>
    </row>
    <row r="578593" spans="45:48" x14ac:dyDescent="0.2">
      <c r="AS578593" s="30"/>
      <c r="AT578593" s="30"/>
      <c r="AU578593" s="30"/>
      <c r="AV578593" s="30"/>
    </row>
    <row r="578601" spans="45:48" x14ac:dyDescent="0.2">
      <c r="AS578601" s="30"/>
      <c r="AT578601" s="30"/>
      <c r="AU578601" s="30"/>
      <c r="AV578601" s="30"/>
    </row>
    <row r="578609" spans="45:48" x14ac:dyDescent="0.2">
      <c r="AS578609" s="30"/>
      <c r="AT578609" s="30"/>
      <c r="AU578609" s="30"/>
      <c r="AV578609" s="30"/>
    </row>
    <row r="578617" spans="45:48" x14ac:dyDescent="0.2">
      <c r="AS578617" s="30"/>
      <c r="AT578617" s="30"/>
      <c r="AU578617" s="30"/>
      <c r="AV578617" s="30"/>
    </row>
    <row r="578625" spans="45:48" x14ac:dyDescent="0.2">
      <c r="AS578625" s="30"/>
      <c r="AT578625" s="30"/>
      <c r="AU578625" s="30"/>
      <c r="AV578625" s="30"/>
    </row>
    <row r="578633" spans="45:48" x14ac:dyDescent="0.2">
      <c r="AS578633" s="30"/>
      <c r="AT578633" s="30"/>
      <c r="AU578633" s="30"/>
      <c r="AV578633" s="30"/>
    </row>
    <row r="578641" spans="45:48" x14ac:dyDescent="0.2">
      <c r="AS578641" s="30"/>
      <c r="AT578641" s="30"/>
      <c r="AU578641" s="30"/>
      <c r="AV578641" s="30"/>
    </row>
    <row r="578649" spans="45:48" x14ac:dyDescent="0.2">
      <c r="AS578649" s="30"/>
      <c r="AT578649" s="30"/>
      <c r="AU578649" s="30"/>
      <c r="AV578649" s="30"/>
    </row>
    <row r="578657" spans="45:48" x14ac:dyDescent="0.2">
      <c r="AS578657" s="30"/>
      <c r="AT578657" s="30"/>
      <c r="AU578657" s="30"/>
      <c r="AV578657" s="30"/>
    </row>
    <row r="578665" spans="45:48" x14ac:dyDescent="0.2">
      <c r="AS578665" s="30"/>
      <c r="AT578665" s="30"/>
      <c r="AU578665" s="30"/>
      <c r="AV578665" s="30"/>
    </row>
    <row r="578673" spans="45:48" x14ac:dyDescent="0.2">
      <c r="AS578673" s="30"/>
      <c r="AT578673" s="30"/>
      <c r="AU578673" s="30"/>
      <c r="AV578673" s="30"/>
    </row>
    <row r="578681" spans="45:48" x14ac:dyDescent="0.2">
      <c r="AS578681" s="30"/>
      <c r="AT578681" s="30"/>
      <c r="AU578681" s="30"/>
      <c r="AV578681" s="30"/>
    </row>
    <row r="578689" spans="45:48" x14ac:dyDescent="0.2">
      <c r="AS578689" s="30"/>
      <c r="AT578689" s="30"/>
      <c r="AU578689" s="30"/>
      <c r="AV578689" s="30"/>
    </row>
    <row r="578697" spans="45:48" x14ac:dyDescent="0.2">
      <c r="AS578697" s="30"/>
      <c r="AT578697" s="30"/>
      <c r="AU578697" s="30"/>
      <c r="AV578697" s="30"/>
    </row>
    <row r="578705" spans="45:48" x14ac:dyDescent="0.2">
      <c r="AS578705" s="30"/>
      <c r="AT578705" s="30"/>
      <c r="AU578705" s="30"/>
      <c r="AV578705" s="30"/>
    </row>
    <row r="578713" spans="45:48" x14ac:dyDescent="0.2">
      <c r="AS578713" s="30"/>
      <c r="AT578713" s="30"/>
      <c r="AU578713" s="30"/>
      <c r="AV578713" s="30"/>
    </row>
    <row r="578721" spans="45:48" x14ac:dyDescent="0.2">
      <c r="AS578721" s="30"/>
      <c r="AT578721" s="30"/>
      <c r="AU578721" s="30"/>
      <c r="AV578721" s="30"/>
    </row>
    <row r="578729" spans="45:48" x14ac:dyDescent="0.2">
      <c r="AS578729" s="30"/>
      <c r="AT578729" s="30"/>
      <c r="AU578729" s="30"/>
      <c r="AV578729" s="30"/>
    </row>
    <row r="578737" spans="45:48" x14ac:dyDescent="0.2">
      <c r="AS578737" s="30"/>
      <c r="AT578737" s="30"/>
      <c r="AU578737" s="30"/>
      <c r="AV578737" s="30"/>
    </row>
    <row r="578745" spans="45:48" x14ac:dyDescent="0.2">
      <c r="AS578745" s="30"/>
      <c r="AT578745" s="30"/>
      <c r="AU578745" s="30"/>
      <c r="AV578745" s="30"/>
    </row>
    <row r="578753" spans="45:48" x14ac:dyDescent="0.2">
      <c r="AS578753" s="30"/>
      <c r="AT578753" s="30"/>
      <c r="AU578753" s="30"/>
      <c r="AV578753" s="30"/>
    </row>
    <row r="578761" spans="45:48" x14ac:dyDescent="0.2">
      <c r="AS578761" s="30"/>
      <c r="AT578761" s="30"/>
      <c r="AU578761" s="30"/>
      <c r="AV578761" s="30"/>
    </row>
    <row r="578769" spans="45:48" x14ac:dyDescent="0.2">
      <c r="AS578769" s="30"/>
      <c r="AT578769" s="30"/>
      <c r="AU578769" s="30"/>
      <c r="AV578769" s="30"/>
    </row>
    <row r="578777" spans="45:48" x14ac:dyDescent="0.2">
      <c r="AS578777" s="30"/>
      <c r="AT578777" s="30"/>
      <c r="AU578777" s="30"/>
      <c r="AV578777" s="30"/>
    </row>
    <row r="578785" spans="45:48" x14ac:dyDescent="0.2">
      <c r="AS578785" s="30"/>
      <c r="AT578785" s="30"/>
      <c r="AU578785" s="30"/>
      <c r="AV578785" s="30"/>
    </row>
    <row r="578793" spans="45:48" x14ac:dyDescent="0.2">
      <c r="AS578793" s="30"/>
      <c r="AT578793" s="30"/>
      <c r="AU578793" s="30"/>
      <c r="AV578793" s="30"/>
    </row>
    <row r="578801" spans="45:48" x14ac:dyDescent="0.2">
      <c r="AS578801" s="30"/>
      <c r="AT578801" s="30"/>
      <c r="AU578801" s="30"/>
      <c r="AV578801" s="30"/>
    </row>
    <row r="578809" spans="45:48" x14ac:dyDescent="0.2">
      <c r="AS578809" s="30"/>
      <c r="AT578809" s="30"/>
      <c r="AU578809" s="30"/>
      <c r="AV578809" s="30"/>
    </row>
    <row r="578817" spans="45:48" x14ac:dyDescent="0.2">
      <c r="AS578817" s="30"/>
      <c r="AT578817" s="30"/>
      <c r="AU578817" s="30"/>
      <c r="AV578817" s="30"/>
    </row>
    <row r="578825" spans="45:48" x14ac:dyDescent="0.2">
      <c r="AS578825" s="30"/>
      <c r="AT578825" s="30"/>
      <c r="AU578825" s="30"/>
      <c r="AV578825" s="30"/>
    </row>
    <row r="578833" spans="45:48" x14ac:dyDescent="0.2">
      <c r="AS578833" s="30"/>
      <c r="AT578833" s="30"/>
      <c r="AU578833" s="30"/>
      <c r="AV578833" s="30"/>
    </row>
    <row r="578841" spans="45:48" x14ac:dyDescent="0.2">
      <c r="AS578841" s="30"/>
      <c r="AT578841" s="30"/>
      <c r="AU578841" s="30"/>
      <c r="AV578841" s="30"/>
    </row>
    <row r="578849" spans="45:48" x14ac:dyDescent="0.2">
      <c r="AS578849" s="30"/>
      <c r="AT578849" s="30"/>
      <c r="AU578849" s="30"/>
      <c r="AV578849" s="30"/>
    </row>
    <row r="578857" spans="45:48" x14ac:dyDescent="0.2">
      <c r="AS578857" s="30"/>
      <c r="AT578857" s="30"/>
      <c r="AU578857" s="30"/>
      <c r="AV578857" s="30"/>
    </row>
    <row r="578865" spans="45:48" x14ac:dyDescent="0.2">
      <c r="AS578865" s="30"/>
      <c r="AT578865" s="30"/>
      <c r="AU578865" s="30"/>
      <c r="AV578865" s="30"/>
    </row>
    <row r="578873" spans="45:48" x14ac:dyDescent="0.2">
      <c r="AS578873" s="30"/>
      <c r="AT578873" s="30"/>
      <c r="AU578873" s="30"/>
      <c r="AV578873" s="30"/>
    </row>
    <row r="578881" spans="45:48" x14ac:dyDescent="0.2">
      <c r="AS578881" s="30"/>
      <c r="AT578881" s="30"/>
      <c r="AU578881" s="30"/>
      <c r="AV578881" s="30"/>
    </row>
    <row r="578889" spans="45:48" x14ac:dyDescent="0.2">
      <c r="AS578889" s="30"/>
      <c r="AT578889" s="30"/>
      <c r="AU578889" s="30"/>
      <c r="AV578889" s="30"/>
    </row>
    <row r="578897" spans="45:48" x14ac:dyDescent="0.2">
      <c r="AS578897" s="30"/>
      <c r="AT578897" s="30"/>
      <c r="AU578897" s="30"/>
      <c r="AV578897" s="30"/>
    </row>
    <row r="578905" spans="45:48" x14ac:dyDescent="0.2">
      <c r="AS578905" s="30"/>
      <c r="AT578905" s="30"/>
      <c r="AU578905" s="30"/>
      <c r="AV578905" s="30"/>
    </row>
    <row r="578913" spans="45:48" x14ac:dyDescent="0.2">
      <c r="AS578913" s="30"/>
      <c r="AT578913" s="30"/>
      <c r="AU578913" s="30"/>
      <c r="AV578913" s="30"/>
    </row>
    <row r="578921" spans="45:48" x14ac:dyDescent="0.2">
      <c r="AS578921" s="30"/>
      <c r="AT578921" s="30"/>
      <c r="AU578921" s="30"/>
      <c r="AV578921" s="30"/>
    </row>
    <row r="578929" spans="45:48" x14ac:dyDescent="0.2">
      <c r="AS578929" s="30"/>
      <c r="AT578929" s="30"/>
      <c r="AU578929" s="30"/>
      <c r="AV578929" s="30"/>
    </row>
    <row r="578937" spans="45:48" x14ac:dyDescent="0.2">
      <c r="AS578937" s="30"/>
      <c r="AT578937" s="30"/>
      <c r="AU578937" s="30"/>
      <c r="AV578937" s="30"/>
    </row>
    <row r="578945" spans="45:48" x14ac:dyDescent="0.2">
      <c r="AS578945" s="30"/>
      <c r="AT578945" s="30"/>
      <c r="AU578945" s="30"/>
      <c r="AV578945" s="30"/>
    </row>
    <row r="578953" spans="45:48" x14ac:dyDescent="0.2">
      <c r="AS578953" s="30"/>
      <c r="AT578953" s="30"/>
      <c r="AU578953" s="30"/>
      <c r="AV578953" s="30"/>
    </row>
    <row r="578961" spans="45:48" x14ac:dyDescent="0.2">
      <c r="AS578961" s="30"/>
      <c r="AT578961" s="30"/>
      <c r="AU578961" s="30"/>
      <c r="AV578961" s="30"/>
    </row>
    <row r="578969" spans="45:48" x14ac:dyDescent="0.2">
      <c r="AS578969" s="30"/>
      <c r="AT578969" s="30"/>
      <c r="AU578969" s="30"/>
      <c r="AV578969" s="30"/>
    </row>
    <row r="578977" spans="45:48" x14ac:dyDescent="0.2">
      <c r="AS578977" s="30"/>
      <c r="AT578977" s="30"/>
      <c r="AU578977" s="30"/>
      <c r="AV578977" s="30"/>
    </row>
    <row r="578985" spans="45:48" x14ac:dyDescent="0.2">
      <c r="AS578985" s="30"/>
      <c r="AT578985" s="30"/>
      <c r="AU578985" s="30"/>
      <c r="AV578985" s="30"/>
    </row>
    <row r="578993" spans="45:48" x14ac:dyDescent="0.2">
      <c r="AS578993" s="30"/>
      <c r="AT578993" s="30"/>
      <c r="AU578993" s="30"/>
      <c r="AV578993" s="30"/>
    </row>
    <row r="579001" spans="45:48" x14ac:dyDescent="0.2">
      <c r="AS579001" s="30"/>
      <c r="AT579001" s="30"/>
      <c r="AU579001" s="30"/>
      <c r="AV579001" s="30"/>
    </row>
    <row r="579009" spans="45:48" x14ac:dyDescent="0.2">
      <c r="AS579009" s="30"/>
      <c r="AT579009" s="30"/>
      <c r="AU579009" s="30"/>
      <c r="AV579009" s="30"/>
    </row>
    <row r="579017" spans="45:48" x14ac:dyDescent="0.2">
      <c r="AS579017" s="30"/>
      <c r="AT579017" s="30"/>
      <c r="AU579017" s="30"/>
      <c r="AV579017" s="30"/>
    </row>
    <row r="579025" spans="45:48" x14ac:dyDescent="0.2">
      <c r="AS579025" s="30"/>
      <c r="AT579025" s="30"/>
      <c r="AU579025" s="30"/>
      <c r="AV579025" s="30"/>
    </row>
    <row r="579033" spans="45:48" x14ac:dyDescent="0.2">
      <c r="AS579033" s="30"/>
      <c r="AT579033" s="30"/>
      <c r="AU579033" s="30"/>
      <c r="AV579033" s="30"/>
    </row>
    <row r="579041" spans="45:48" x14ac:dyDescent="0.2">
      <c r="AS579041" s="30"/>
      <c r="AT579041" s="30"/>
      <c r="AU579041" s="30"/>
      <c r="AV579041" s="30"/>
    </row>
    <row r="579049" spans="45:48" x14ac:dyDescent="0.2">
      <c r="AS579049" s="30"/>
      <c r="AT579049" s="30"/>
      <c r="AU579049" s="30"/>
      <c r="AV579049" s="30"/>
    </row>
    <row r="579057" spans="45:48" x14ac:dyDescent="0.2">
      <c r="AS579057" s="30"/>
      <c r="AT579057" s="30"/>
      <c r="AU579057" s="30"/>
      <c r="AV579057" s="30"/>
    </row>
    <row r="579065" spans="45:48" x14ac:dyDescent="0.2">
      <c r="AS579065" s="30"/>
      <c r="AT579065" s="30"/>
      <c r="AU579065" s="30"/>
      <c r="AV579065" s="30"/>
    </row>
    <row r="579073" spans="45:48" x14ac:dyDescent="0.2">
      <c r="AS579073" s="30"/>
      <c r="AT579073" s="30"/>
      <c r="AU579073" s="30"/>
      <c r="AV579073" s="30"/>
    </row>
    <row r="579081" spans="45:48" x14ac:dyDescent="0.2">
      <c r="AS579081" s="30"/>
      <c r="AT579081" s="30"/>
      <c r="AU579081" s="30"/>
      <c r="AV579081" s="30"/>
    </row>
    <row r="579089" spans="45:48" x14ac:dyDescent="0.2">
      <c r="AS579089" s="30"/>
      <c r="AT579089" s="30"/>
      <c r="AU579089" s="30"/>
      <c r="AV579089" s="30"/>
    </row>
    <row r="579097" spans="45:48" x14ac:dyDescent="0.2">
      <c r="AS579097" s="30"/>
      <c r="AT579097" s="30"/>
      <c r="AU579097" s="30"/>
      <c r="AV579097" s="30"/>
    </row>
    <row r="579105" spans="45:48" x14ac:dyDescent="0.2">
      <c r="AS579105" s="30"/>
      <c r="AT579105" s="30"/>
      <c r="AU579105" s="30"/>
      <c r="AV579105" s="30"/>
    </row>
    <row r="579113" spans="45:48" x14ac:dyDescent="0.2">
      <c r="AS579113" s="30"/>
      <c r="AT579113" s="30"/>
      <c r="AU579113" s="30"/>
      <c r="AV579113" s="30"/>
    </row>
    <row r="579121" spans="45:48" x14ac:dyDescent="0.2">
      <c r="AS579121" s="30"/>
      <c r="AT579121" s="30"/>
      <c r="AU579121" s="30"/>
      <c r="AV579121" s="30"/>
    </row>
    <row r="579129" spans="45:48" x14ac:dyDescent="0.2">
      <c r="AS579129" s="30"/>
      <c r="AT579129" s="30"/>
      <c r="AU579129" s="30"/>
      <c r="AV579129" s="30"/>
    </row>
    <row r="579137" spans="45:48" x14ac:dyDescent="0.2">
      <c r="AS579137" s="30"/>
      <c r="AT579137" s="30"/>
      <c r="AU579137" s="30"/>
      <c r="AV579137" s="30"/>
    </row>
    <row r="579145" spans="45:48" x14ac:dyDescent="0.2">
      <c r="AS579145" s="30"/>
      <c r="AT579145" s="30"/>
      <c r="AU579145" s="30"/>
      <c r="AV579145" s="30"/>
    </row>
    <row r="579153" spans="45:48" x14ac:dyDescent="0.2">
      <c r="AS579153" s="30"/>
      <c r="AT579153" s="30"/>
      <c r="AU579153" s="30"/>
      <c r="AV579153" s="30"/>
    </row>
    <row r="579161" spans="45:48" x14ac:dyDescent="0.2">
      <c r="AS579161" s="30"/>
      <c r="AT579161" s="30"/>
      <c r="AU579161" s="30"/>
      <c r="AV579161" s="30"/>
    </row>
    <row r="579169" spans="45:48" x14ac:dyDescent="0.2">
      <c r="AS579169" s="30"/>
      <c r="AT579169" s="30"/>
      <c r="AU579169" s="30"/>
      <c r="AV579169" s="30"/>
    </row>
    <row r="579177" spans="45:48" x14ac:dyDescent="0.2">
      <c r="AS579177" s="30"/>
      <c r="AT579177" s="30"/>
      <c r="AU579177" s="30"/>
      <c r="AV579177" s="30"/>
    </row>
    <row r="579185" spans="45:48" x14ac:dyDescent="0.2">
      <c r="AS579185" s="30"/>
      <c r="AT579185" s="30"/>
      <c r="AU579185" s="30"/>
      <c r="AV579185" s="30"/>
    </row>
    <row r="579193" spans="45:48" x14ac:dyDescent="0.2">
      <c r="AS579193" s="30"/>
      <c r="AT579193" s="30"/>
      <c r="AU579193" s="30"/>
      <c r="AV579193" s="30"/>
    </row>
    <row r="579201" spans="45:48" x14ac:dyDescent="0.2">
      <c r="AS579201" s="30"/>
      <c r="AT579201" s="30"/>
      <c r="AU579201" s="30"/>
      <c r="AV579201" s="30"/>
    </row>
    <row r="579209" spans="45:48" x14ac:dyDescent="0.2">
      <c r="AS579209" s="30"/>
      <c r="AT579209" s="30"/>
      <c r="AU579209" s="30"/>
      <c r="AV579209" s="30"/>
    </row>
    <row r="579217" spans="45:48" x14ac:dyDescent="0.2">
      <c r="AS579217" s="30"/>
      <c r="AT579217" s="30"/>
      <c r="AU579217" s="30"/>
      <c r="AV579217" s="30"/>
    </row>
    <row r="579225" spans="45:48" x14ac:dyDescent="0.2">
      <c r="AS579225" s="30"/>
      <c r="AT579225" s="30"/>
      <c r="AU579225" s="30"/>
      <c r="AV579225" s="30"/>
    </row>
    <row r="579233" spans="45:48" x14ac:dyDescent="0.2">
      <c r="AS579233" s="30"/>
      <c r="AT579233" s="30"/>
      <c r="AU579233" s="30"/>
      <c r="AV579233" s="30"/>
    </row>
    <row r="579241" spans="45:48" x14ac:dyDescent="0.2">
      <c r="AS579241" s="30"/>
      <c r="AT579241" s="30"/>
      <c r="AU579241" s="30"/>
      <c r="AV579241" s="30"/>
    </row>
    <row r="579249" spans="45:48" x14ac:dyDescent="0.2">
      <c r="AS579249" s="30"/>
      <c r="AT579249" s="30"/>
      <c r="AU579249" s="30"/>
      <c r="AV579249" s="30"/>
    </row>
    <row r="579257" spans="45:48" x14ac:dyDescent="0.2">
      <c r="AS579257" s="30"/>
      <c r="AT579257" s="30"/>
      <c r="AU579257" s="30"/>
      <c r="AV579257" s="30"/>
    </row>
    <row r="579265" spans="45:48" x14ac:dyDescent="0.2">
      <c r="AS579265" s="30"/>
      <c r="AT579265" s="30"/>
      <c r="AU579265" s="30"/>
      <c r="AV579265" s="30"/>
    </row>
    <row r="579273" spans="45:48" x14ac:dyDescent="0.2">
      <c r="AS579273" s="30"/>
      <c r="AT579273" s="30"/>
      <c r="AU579273" s="30"/>
      <c r="AV579273" s="30"/>
    </row>
    <row r="579281" spans="45:48" x14ac:dyDescent="0.2">
      <c r="AS579281" s="30"/>
      <c r="AT579281" s="30"/>
      <c r="AU579281" s="30"/>
      <c r="AV579281" s="30"/>
    </row>
    <row r="579289" spans="45:48" x14ac:dyDescent="0.2">
      <c r="AS579289" s="30"/>
      <c r="AT579289" s="30"/>
      <c r="AU579289" s="30"/>
      <c r="AV579289" s="30"/>
    </row>
    <row r="579297" spans="45:48" x14ac:dyDescent="0.2">
      <c r="AS579297" s="30"/>
      <c r="AT579297" s="30"/>
      <c r="AU579297" s="30"/>
      <c r="AV579297" s="30"/>
    </row>
    <row r="579305" spans="45:48" x14ac:dyDescent="0.2">
      <c r="AS579305" s="30"/>
      <c r="AT579305" s="30"/>
      <c r="AU579305" s="30"/>
      <c r="AV579305" s="30"/>
    </row>
    <row r="579313" spans="45:48" x14ac:dyDescent="0.2">
      <c r="AS579313" s="30"/>
      <c r="AT579313" s="30"/>
      <c r="AU579313" s="30"/>
      <c r="AV579313" s="30"/>
    </row>
    <row r="579321" spans="45:48" x14ac:dyDescent="0.2">
      <c r="AS579321" s="30"/>
      <c r="AT579321" s="30"/>
      <c r="AU579321" s="30"/>
      <c r="AV579321" s="30"/>
    </row>
    <row r="579329" spans="45:48" x14ac:dyDescent="0.2">
      <c r="AS579329" s="30"/>
      <c r="AT579329" s="30"/>
      <c r="AU579329" s="30"/>
      <c r="AV579329" s="30"/>
    </row>
    <row r="579337" spans="45:48" x14ac:dyDescent="0.2">
      <c r="AS579337" s="30"/>
      <c r="AT579337" s="30"/>
      <c r="AU579337" s="30"/>
      <c r="AV579337" s="30"/>
    </row>
    <row r="579345" spans="45:48" x14ac:dyDescent="0.2">
      <c r="AS579345" s="30"/>
      <c r="AT579345" s="30"/>
      <c r="AU579345" s="30"/>
      <c r="AV579345" s="30"/>
    </row>
    <row r="579353" spans="45:48" x14ac:dyDescent="0.2">
      <c r="AS579353" s="30"/>
      <c r="AT579353" s="30"/>
      <c r="AU579353" s="30"/>
      <c r="AV579353" s="30"/>
    </row>
    <row r="579361" spans="45:48" x14ac:dyDescent="0.2">
      <c r="AS579361" s="30"/>
      <c r="AT579361" s="30"/>
      <c r="AU579361" s="30"/>
      <c r="AV579361" s="30"/>
    </row>
    <row r="579369" spans="45:48" x14ac:dyDescent="0.2">
      <c r="AS579369" s="30"/>
      <c r="AT579369" s="30"/>
      <c r="AU579369" s="30"/>
      <c r="AV579369" s="30"/>
    </row>
    <row r="579377" spans="45:48" x14ac:dyDescent="0.2">
      <c r="AS579377" s="30"/>
      <c r="AT579377" s="30"/>
      <c r="AU579377" s="30"/>
      <c r="AV579377" s="30"/>
    </row>
    <row r="579385" spans="45:48" x14ac:dyDescent="0.2">
      <c r="AS579385" s="30"/>
      <c r="AT579385" s="30"/>
      <c r="AU579385" s="30"/>
      <c r="AV579385" s="30"/>
    </row>
    <row r="579393" spans="45:48" x14ac:dyDescent="0.2">
      <c r="AS579393" s="30"/>
      <c r="AT579393" s="30"/>
      <c r="AU579393" s="30"/>
      <c r="AV579393" s="30"/>
    </row>
    <row r="579401" spans="45:48" x14ac:dyDescent="0.2">
      <c r="AS579401" s="30"/>
      <c r="AT579401" s="30"/>
      <c r="AU579401" s="30"/>
      <c r="AV579401" s="30"/>
    </row>
    <row r="579409" spans="45:48" x14ac:dyDescent="0.2">
      <c r="AS579409" s="30"/>
      <c r="AT579409" s="30"/>
      <c r="AU579409" s="30"/>
      <c r="AV579409" s="30"/>
    </row>
    <row r="579417" spans="45:48" x14ac:dyDescent="0.2">
      <c r="AS579417" s="30"/>
      <c r="AT579417" s="30"/>
      <c r="AU579417" s="30"/>
      <c r="AV579417" s="30"/>
    </row>
    <row r="579425" spans="45:48" x14ac:dyDescent="0.2">
      <c r="AS579425" s="30"/>
      <c r="AT579425" s="30"/>
      <c r="AU579425" s="30"/>
      <c r="AV579425" s="30"/>
    </row>
    <row r="579433" spans="45:48" x14ac:dyDescent="0.2">
      <c r="AS579433" s="30"/>
      <c r="AT579433" s="30"/>
      <c r="AU579433" s="30"/>
      <c r="AV579433" s="30"/>
    </row>
    <row r="579441" spans="45:48" x14ac:dyDescent="0.2">
      <c r="AS579441" s="30"/>
      <c r="AT579441" s="30"/>
      <c r="AU579441" s="30"/>
      <c r="AV579441" s="30"/>
    </row>
    <row r="579449" spans="45:48" x14ac:dyDescent="0.2">
      <c r="AS579449" s="30"/>
      <c r="AT579449" s="30"/>
      <c r="AU579449" s="30"/>
      <c r="AV579449" s="30"/>
    </row>
    <row r="579457" spans="45:48" x14ac:dyDescent="0.2">
      <c r="AS579457" s="30"/>
      <c r="AT579457" s="30"/>
      <c r="AU579457" s="30"/>
      <c r="AV579457" s="30"/>
    </row>
    <row r="579465" spans="45:48" x14ac:dyDescent="0.2">
      <c r="AS579465" s="30"/>
      <c r="AT579465" s="30"/>
      <c r="AU579465" s="30"/>
      <c r="AV579465" s="30"/>
    </row>
    <row r="579473" spans="45:48" x14ac:dyDescent="0.2">
      <c r="AS579473" s="30"/>
      <c r="AT579473" s="30"/>
      <c r="AU579473" s="30"/>
      <c r="AV579473" s="30"/>
    </row>
    <row r="579481" spans="45:48" x14ac:dyDescent="0.2">
      <c r="AS579481" s="30"/>
      <c r="AT579481" s="30"/>
      <c r="AU579481" s="30"/>
      <c r="AV579481" s="30"/>
    </row>
    <row r="579489" spans="45:48" x14ac:dyDescent="0.2">
      <c r="AS579489" s="30"/>
      <c r="AT579489" s="30"/>
      <c r="AU579489" s="30"/>
      <c r="AV579489" s="30"/>
    </row>
    <row r="579497" spans="45:48" x14ac:dyDescent="0.2">
      <c r="AS579497" s="30"/>
      <c r="AT579497" s="30"/>
      <c r="AU579497" s="30"/>
      <c r="AV579497" s="30"/>
    </row>
    <row r="579505" spans="45:48" x14ac:dyDescent="0.2">
      <c r="AS579505" s="30"/>
      <c r="AT579505" s="30"/>
      <c r="AU579505" s="30"/>
      <c r="AV579505" s="30"/>
    </row>
    <row r="579513" spans="45:48" x14ac:dyDescent="0.2">
      <c r="AS579513" s="30"/>
      <c r="AT579513" s="30"/>
      <c r="AU579513" s="30"/>
      <c r="AV579513" s="30"/>
    </row>
    <row r="579521" spans="45:48" x14ac:dyDescent="0.2">
      <c r="AS579521" s="30"/>
      <c r="AT579521" s="30"/>
      <c r="AU579521" s="30"/>
      <c r="AV579521" s="30"/>
    </row>
    <row r="579529" spans="45:48" x14ac:dyDescent="0.2">
      <c r="AS579529" s="30"/>
      <c r="AT579529" s="30"/>
      <c r="AU579529" s="30"/>
      <c r="AV579529" s="30"/>
    </row>
    <row r="579537" spans="45:48" x14ac:dyDescent="0.2">
      <c r="AS579537" s="30"/>
      <c r="AT579537" s="30"/>
      <c r="AU579537" s="30"/>
      <c r="AV579537" s="30"/>
    </row>
    <row r="579545" spans="45:48" x14ac:dyDescent="0.2">
      <c r="AS579545" s="30"/>
      <c r="AT579545" s="30"/>
      <c r="AU579545" s="30"/>
      <c r="AV579545" s="30"/>
    </row>
    <row r="579553" spans="45:48" x14ac:dyDescent="0.2">
      <c r="AS579553" s="30"/>
      <c r="AT579553" s="30"/>
      <c r="AU579553" s="30"/>
      <c r="AV579553" s="30"/>
    </row>
    <row r="579561" spans="45:48" x14ac:dyDescent="0.2">
      <c r="AS579561" s="30"/>
      <c r="AT579561" s="30"/>
      <c r="AU579561" s="30"/>
      <c r="AV579561" s="30"/>
    </row>
    <row r="579569" spans="45:48" x14ac:dyDescent="0.2">
      <c r="AS579569" s="30"/>
      <c r="AT579569" s="30"/>
      <c r="AU579569" s="30"/>
      <c r="AV579569" s="30"/>
    </row>
    <row r="579577" spans="45:48" x14ac:dyDescent="0.2">
      <c r="AS579577" s="30"/>
      <c r="AT579577" s="30"/>
      <c r="AU579577" s="30"/>
      <c r="AV579577" s="30"/>
    </row>
    <row r="579585" spans="45:48" x14ac:dyDescent="0.2">
      <c r="AS579585" s="30"/>
      <c r="AT579585" s="30"/>
      <c r="AU579585" s="30"/>
      <c r="AV579585" s="30"/>
    </row>
    <row r="579593" spans="45:48" x14ac:dyDescent="0.2">
      <c r="AS579593" s="30"/>
      <c r="AT579593" s="30"/>
      <c r="AU579593" s="30"/>
      <c r="AV579593" s="30"/>
    </row>
    <row r="579601" spans="45:48" x14ac:dyDescent="0.2">
      <c r="AS579601" s="30"/>
      <c r="AT579601" s="30"/>
      <c r="AU579601" s="30"/>
      <c r="AV579601" s="30"/>
    </row>
    <row r="579609" spans="45:48" x14ac:dyDescent="0.2">
      <c r="AS579609" s="30"/>
      <c r="AT579609" s="30"/>
      <c r="AU579609" s="30"/>
      <c r="AV579609" s="30"/>
    </row>
    <row r="579617" spans="45:48" x14ac:dyDescent="0.2">
      <c r="AS579617" s="30"/>
      <c r="AT579617" s="30"/>
      <c r="AU579617" s="30"/>
      <c r="AV579617" s="30"/>
    </row>
    <row r="579625" spans="45:48" x14ac:dyDescent="0.2">
      <c r="AS579625" s="30"/>
      <c r="AT579625" s="30"/>
      <c r="AU579625" s="30"/>
      <c r="AV579625" s="30"/>
    </row>
    <row r="579633" spans="45:48" x14ac:dyDescent="0.2">
      <c r="AS579633" s="30"/>
      <c r="AT579633" s="30"/>
      <c r="AU579633" s="30"/>
      <c r="AV579633" s="30"/>
    </row>
    <row r="579641" spans="45:48" x14ac:dyDescent="0.2">
      <c r="AS579641" s="30"/>
      <c r="AT579641" s="30"/>
      <c r="AU579641" s="30"/>
      <c r="AV579641" s="30"/>
    </row>
    <row r="579649" spans="45:48" x14ac:dyDescent="0.2">
      <c r="AS579649" s="30"/>
      <c r="AT579649" s="30"/>
      <c r="AU579649" s="30"/>
      <c r="AV579649" s="30"/>
    </row>
    <row r="579657" spans="45:48" x14ac:dyDescent="0.2">
      <c r="AS579657" s="30"/>
      <c r="AT579657" s="30"/>
      <c r="AU579657" s="30"/>
      <c r="AV579657" s="30"/>
    </row>
    <row r="579665" spans="45:48" x14ac:dyDescent="0.2">
      <c r="AS579665" s="30"/>
      <c r="AT579665" s="30"/>
      <c r="AU579665" s="30"/>
      <c r="AV579665" s="30"/>
    </row>
    <row r="579673" spans="45:48" x14ac:dyDescent="0.2">
      <c r="AS579673" s="30"/>
      <c r="AT579673" s="30"/>
      <c r="AU579673" s="30"/>
      <c r="AV579673" s="30"/>
    </row>
    <row r="579681" spans="45:48" x14ac:dyDescent="0.2">
      <c r="AS579681" s="30"/>
      <c r="AT579681" s="30"/>
      <c r="AU579681" s="30"/>
      <c r="AV579681" s="30"/>
    </row>
    <row r="579689" spans="45:48" x14ac:dyDescent="0.2">
      <c r="AS579689" s="30"/>
      <c r="AT579689" s="30"/>
      <c r="AU579689" s="30"/>
      <c r="AV579689" s="30"/>
    </row>
    <row r="579697" spans="45:48" x14ac:dyDescent="0.2">
      <c r="AS579697" s="30"/>
      <c r="AT579697" s="30"/>
      <c r="AU579697" s="30"/>
      <c r="AV579697" s="30"/>
    </row>
    <row r="579705" spans="45:48" x14ac:dyDescent="0.2">
      <c r="AS579705" s="30"/>
      <c r="AT579705" s="30"/>
      <c r="AU579705" s="30"/>
      <c r="AV579705" s="30"/>
    </row>
    <row r="579713" spans="45:48" x14ac:dyDescent="0.2">
      <c r="AS579713" s="30"/>
      <c r="AT579713" s="30"/>
      <c r="AU579713" s="30"/>
      <c r="AV579713" s="30"/>
    </row>
    <row r="579721" spans="45:48" x14ac:dyDescent="0.2">
      <c r="AS579721" s="30"/>
      <c r="AT579721" s="30"/>
      <c r="AU579721" s="30"/>
      <c r="AV579721" s="30"/>
    </row>
    <row r="579729" spans="45:48" x14ac:dyDescent="0.2">
      <c r="AS579729" s="30"/>
      <c r="AT579729" s="30"/>
      <c r="AU579729" s="30"/>
      <c r="AV579729" s="30"/>
    </row>
    <row r="579737" spans="45:48" x14ac:dyDescent="0.2">
      <c r="AS579737" s="30"/>
      <c r="AT579737" s="30"/>
      <c r="AU579737" s="30"/>
      <c r="AV579737" s="30"/>
    </row>
    <row r="579745" spans="45:48" x14ac:dyDescent="0.2">
      <c r="AS579745" s="30"/>
      <c r="AT579745" s="30"/>
      <c r="AU579745" s="30"/>
      <c r="AV579745" s="30"/>
    </row>
    <row r="579753" spans="45:48" x14ac:dyDescent="0.2">
      <c r="AS579753" s="30"/>
      <c r="AT579753" s="30"/>
      <c r="AU579753" s="30"/>
      <c r="AV579753" s="30"/>
    </row>
    <row r="579761" spans="45:48" x14ac:dyDescent="0.2">
      <c r="AS579761" s="30"/>
      <c r="AT579761" s="30"/>
      <c r="AU579761" s="30"/>
      <c r="AV579761" s="30"/>
    </row>
    <row r="579769" spans="45:48" x14ac:dyDescent="0.2">
      <c r="AS579769" s="30"/>
      <c r="AT579769" s="30"/>
      <c r="AU579769" s="30"/>
      <c r="AV579769" s="30"/>
    </row>
    <row r="579777" spans="45:48" x14ac:dyDescent="0.2">
      <c r="AS579777" s="30"/>
      <c r="AT579777" s="30"/>
      <c r="AU579777" s="30"/>
      <c r="AV579777" s="30"/>
    </row>
    <row r="579785" spans="45:48" x14ac:dyDescent="0.2">
      <c r="AS579785" s="30"/>
      <c r="AT579785" s="30"/>
      <c r="AU579785" s="30"/>
      <c r="AV579785" s="30"/>
    </row>
    <row r="579793" spans="45:48" x14ac:dyDescent="0.2">
      <c r="AS579793" s="30"/>
      <c r="AT579793" s="30"/>
      <c r="AU579793" s="30"/>
      <c r="AV579793" s="30"/>
    </row>
    <row r="579801" spans="45:48" x14ac:dyDescent="0.2">
      <c r="AS579801" s="30"/>
      <c r="AT579801" s="30"/>
      <c r="AU579801" s="30"/>
      <c r="AV579801" s="30"/>
    </row>
    <row r="579809" spans="45:48" x14ac:dyDescent="0.2">
      <c r="AS579809" s="30"/>
      <c r="AT579809" s="30"/>
      <c r="AU579809" s="30"/>
      <c r="AV579809" s="30"/>
    </row>
    <row r="579817" spans="45:48" x14ac:dyDescent="0.2">
      <c r="AS579817" s="30"/>
      <c r="AT579817" s="30"/>
      <c r="AU579817" s="30"/>
      <c r="AV579817" s="30"/>
    </row>
    <row r="579825" spans="45:48" x14ac:dyDescent="0.2">
      <c r="AS579825" s="30"/>
      <c r="AT579825" s="30"/>
      <c r="AU579825" s="30"/>
      <c r="AV579825" s="30"/>
    </row>
    <row r="579833" spans="45:48" x14ac:dyDescent="0.2">
      <c r="AS579833" s="30"/>
      <c r="AT579833" s="30"/>
      <c r="AU579833" s="30"/>
      <c r="AV579833" s="30"/>
    </row>
    <row r="579841" spans="45:48" x14ac:dyDescent="0.2">
      <c r="AS579841" s="30"/>
      <c r="AT579841" s="30"/>
      <c r="AU579841" s="30"/>
      <c r="AV579841" s="30"/>
    </row>
    <row r="579849" spans="45:48" x14ac:dyDescent="0.2">
      <c r="AS579849" s="30"/>
      <c r="AT579849" s="30"/>
      <c r="AU579849" s="30"/>
      <c r="AV579849" s="30"/>
    </row>
    <row r="579857" spans="45:48" x14ac:dyDescent="0.2">
      <c r="AS579857" s="30"/>
      <c r="AT579857" s="30"/>
      <c r="AU579857" s="30"/>
      <c r="AV579857" s="30"/>
    </row>
    <row r="579865" spans="45:48" x14ac:dyDescent="0.2">
      <c r="AS579865" s="30"/>
      <c r="AT579865" s="30"/>
      <c r="AU579865" s="30"/>
      <c r="AV579865" s="30"/>
    </row>
    <row r="579873" spans="45:48" x14ac:dyDescent="0.2">
      <c r="AS579873" s="30"/>
      <c r="AT579873" s="30"/>
      <c r="AU579873" s="30"/>
      <c r="AV579873" s="30"/>
    </row>
    <row r="579881" spans="45:48" x14ac:dyDescent="0.2">
      <c r="AS579881" s="30"/>
      <c r="AT579881" s="30"/>
      <c r="AU579881" s="30"/>
      <c r="AV579881" s="30"/>
    </row>
    <row r="579889" spans="45:48" x14ac:dyDescent="0.2">
      <c r="AS579889" s="30"/>
      <c r="AT579889" s="30"/>
      <c r="AU579889" s="30"/>
      <c r="AV579889" s="30"/>
    </row>
    <row r="579897" spans="45:48" x14ac:dyDescent="0.2">
      <c r="AS579897" s="30"/>
      <c r="AT579897" s="30"/>
      <c r="AU579897" s="30"/>
      <c r="AV579897" s="30"/>
    </row>
    <row r="579905" spans="45:48" x14ac:dyDescent="0.2">
      <c r="AS579905" s="30"/>
      <c r="AT579905" s="30"/>
      <c r="AU579905" s="30"/>
      <c r="AV579905" s="30"/>
    </row>
    <row r="579913" spans="45:48" x14ac:dyDescent="0.2">
      <c r="AS579913" s="30"/>
      <c r="AT579913" s="30"/>
      <c r="AU579913" s="30"/>
      <c r="AV579913" s="30"/>
    </row>
    <row r="579921" spans="45:48" x14ac:dyDescent="0.2">
      <c r="AS579921" s="30"/>
      <c r="AT579921" s="30"/>
      <c r="AU579921" s="30"/>
      <c r="AV579921" s="30"/>
    </row>
    <row r="579929" spans="45:48" x14ac:dyDescent="0.2">
      <c r="AS579929" s="30"/>
      <c r="AT579929" s="30"/>
      <c r="AU579929" s="30"/>
      <c r="AV579929" s="30"/>
    </row>
    <row r="579937" spans="45:48" x14ac:dyDescent="0.2">
      <c r="AS579937" s="30"/>
      <c r="AT579937" s="30"/>
      <c r="AU579937" s="30"/>
      <c r="AV579937" s="30"/>
    </row>
    <row r="579945" spans="45:48" x14ac:dyDescent="0.2">
      <c r="AS579945" s="30"/>
      <c r="AT579945" s="30"/>
      <c r="AU579945" s="30"/>
      <c r="AV579945" s="30"/>
    </row>
    <row r="579953" spans="45:48" x14ac:dyDescent="0.2">
      <c r="AS579953" s="30"/>
      <c r="AT579953" s="30"/>
      <c r="AU579953" s="30"/>
      <c r="AV579953" s="30"/>
    </row>
    <row r="579961" spans="45:48" x14ac:dyDescent="0.2">
      <c r="AS579961" s="30"/>
      <c r="AT579961" s="30"/>
      <c r="AU579961" s="30"/>
      <c r="AV579961" s="30"/>
    </row>
    <row r="579969" spans="45:48" x14ac:dyDescent="0.2">
      <c r="AS579969" s="30"/>
      <c r="AT579969" s="30"/>
      <c r="AU579969" s="30"/>
      <c r="AV579969" s="30"/>
    </row>
    <row r="579977" spans="45:48" x14ac:dyDescent="0.2">
      <c r="AS579977" s="30"/>
      <c r="AT579977" s="30"/>
      <c r="AU579977" s="30"/>
      <c r="AV579977" s="30"/>
    </row>
    <row r="579985" spans="45:48" x14ac:dyDescent="0.2">
      <c r="AS579985" s="30"/>
      <c r="AT579985" s="30"/>
      <c r="AU579985" s="30"/>
      <c r="AV579985" s="30"/>
    </row>
    <row r="579993" spans="45:48" x14ac:dyDescent="0.2">
      <c r="AS579993" s="30"/>
      <c r="AT579993" s="30"/>
      <c r="AU579993" s="30"/>
      <c r="AV579993" s="30"/>
    </row>
    <row r="580001" spans="45:48" x14ac:dyDescent="0.2">
      <c r="AS580001" s="30"/>
      <c r="AT580001" s="30"/>
      <c r="AU580001" s="30"/>
      <c r="AV580001" s="30"/>
    </row>
    <row r="580009" spans="45:48" x14ac:dyDescent="0.2">
      <c r="AS580009" s="30"/>
      <c r="AT580009" s="30"/>
      <c r="AU580009" s="30"/>
      <c r="AV580009" s="30"/>
    </row>
    <row r="580017" spans="45:48" x14ac:dyDescent="0.2">
      <c r="AS580017" s="30"/>
      <c r="AT580017" s="30"/>
      <c r="AU580017" s="30"/>
      <c r="AV580017" s="30"/>
    </row>
    <row r="580025" spans="45:48" x14ac:dyDescent="0.2">
      <c r="AS580025" s="30"/>
      <c r="AT580025" s="30"/>
      <c r="AU580025" s="30"/>
      <c r="AV580025" s="30"/>
    </row>
    <row r="580033" spans="45:48" x14ac:dyDescent="0.2">
      <c r="AS580033" s="30"/>
      <c r="AT580033" s="30"/>
      <c r="AU580033" s="30"/>
      <c r="AV580033" s="30"/>
    </row>
    <row r="580041" spans="45:48" x14ac:dyDescent="0.2">
      <c r="AS580041" s="30"/>
      <c r="AT580041" s="30"/>
      <c r="AU580041" s="30"/>
      <c r="AV580041" s="30"/>
    </row>
    <row r="580049" spans="45:48" x14ac:dyDescent="0.2">
      <c r="AS580049" s="30"/>
      <c r="AT580049" s="30"/>
      <c r="AU580049" s="30"/>
      <c r="AV580049" s="30"/>
    </row>
    <row r="580057" spans="45:48" x14ac:dyDescent="0.2">
      <c r="AS580057" s="30"/>
      <c r="AT580057" s="30"/>
      <c r="AU580057" s="30"/>
      <c r="AV580057" s="30"/>
    </row>
    <row r="580065" spans="45:48" x14ac:dyDescent="0.2">
      <c r="AS580065" s="30"/>
      <c r="AT580065" s="30"/>
      <c r="AU580065" s="30"/>
      <c r="AV580065" s="30"/>
    </row>
    <row r="580073" spans="45:48" x14ac:dyDescent="0.2">
      <c r="AS580073" s="30"/>
      <c r="AT580073" s="30"/>
      <c r="AU580073" s="30"/>
      <c r="AV580073" s="30"/>
    </row>
    <row r="580081" spans="45:48" x14ac:dyDescent="0.2">
      <c r="AS580081" s="30"/>
      <c r="AT580081" s="30"/>
      <c r="AU580081" s="30"/>
      <c r="AV580081" s="30"/>
    </row>
    <row r="580089" spans="45:48" x14ac:dyDescent="0.2">
      <c r="AS580089" s="30"/>
      <c r="AT580089" s="30"/>
      <c r="AU580089" s="30"/>
      <c r="AV580089" s="30"/>
    </row>
    <row r="580097" spans="45:48" x14ac:dyDescent="0.2">
      <c r="AS580097" s="30"/>
      <c r="AT580097" s="30"/>
      <c r="AU580097" s="30"/>
      <c r="AV580097" s="30"/>
    </row>
    <row r="580105" spans="45:48" x14ac:dyDescent="0.2">
      <c r="AS580105" s="30"/>
      <c r="AT580105" s="30"/>
      <c r="AU580105" s="30"/>
      <c r="AV580105" s="30"/>
    </row>
    <row r="580113" spans="45:48" x14ac:dyDescent="0.2">
      <c r="AS580113" s="30"/>
      <c r="AT580113" s="30"/>
      <c r="AU580113" s="30"/>
      <c r="AV580113" s="30"/>
    </row>
    <row r="580121" spans="45:48" x14ac:dyDescent="0.2">
      <c r="AS580121" s="30"/>
      <c r="AT580121" s="30"/>
      <c r="AU580121" s="30"/>
      <c r="AV580121" s="30"/>
    </row>
    <row r="580129" spans="45:48" x14ac:dyDescent="0.2">
      <c r="AS580129" s="30"/>
      <c r="AT580129" s="30"/>
      <c r="AU580129" s="30"/>
      <c r="AV580129" s="30"/>
    </row>
    <row r="580137" spans="45:48" x14ac:dyDescent="0.2">
      <c r="AS580137" s="30"/>
      <c r="AT580137" s="30"/>
      <c r="AU580137" s="30"/>
      <c r="AV580137" s="30"/>
    </row>
    <row r="580145" spans="45:48" x14ac:dyDescent="0.2">
      <c r="AS580145" s="30"/>
      <c r="AT580145" s="30"/>
      <c r="AU580145" s="30"/>
      <c r="AV580145" s="30"/>
    </row>
    <row r="580153" spans="45:48" x14ac:dyDescent="0.2">
      <c r="AS580153" s="30"/>
      <c r="AT580153" s="30"/>
      <c r="AU580153" s="30"/>
      <c r="AV580153" s="30"/>
    </row>
    <row r="580161" spans="45:48" x14ac:dyDescent="0.2">
      <c r="AS580161" s="30"/>
      <c r="AT580161" s="30"/>
      <c r="AU580161" s="30"/>
      <c r="AV580161" s="30"/>
    </row>
    <row r="580169" spans="45:48" x14ac:dyDescent="0.2">
      <c r="AS580169" s="30"/>
      <c r="AT580169" s="30"/>
      <c r="AU580169" s="30"/>
      <c r="AV580169" s="30"/>
    </row>
    <row r="580177" spans="45:48" x14ac:dyDescent="0.2">
      <c r="AS580177" s="30"/>
      <c r="AT580177" s="30"/>
      <c r="AU580177" s="30"/>
      <c r="AV580177" s="30"/>
    </row>
    <row r="580185" spans="45:48" x14ac:dyDescent="0.2">
      <c r="AS580185" s="30"/>
      <c r="AT580185" s="30"/>
      <c r="AU580185" s="30"/>
      <c r="AV580185" s="30"/>
    </row>
    <row r="580193" spans="45:48" x14ac:dyDescent="0.2">
      <c r="AS580193" s="30"/>
      <c r="AT580193" s="30"/>
      <c r="AU580193" s="30"/>
      <c r="AV580193" s="30"/>
    </row>
    <row r="580201" spans="45:48" x14ac:dyDescent="0.2">
      <c r="AS580201" s="30"/>
      <c r="AT580201" s="30"/>
      <c r="AU580201" s="30"/>
      <c r="AV580201" s="30"/>
    </row>
    <row r="580209" spans="45:48" x14ac:dyDescent="0.2">
      <c r="AS580209" s="30"/>
      <c r="AT580209" s="30"/>
      <c r="AU580209" s="30"/>
      <c r="AV580209" s="30"/>
    </row>
    <row r="580217" spans="45:48" x14ac:dyDescent="0.2">
      <c r="AS580217" s="30"/>
      <c r="AT580217" s="30"/>
      <c r="AU580217" s="30"/>
      <c r="AV580217" s="30"/>
    </row>
    <row r="580225" spans="45:48" x14ac:dyDescent="0.2">
      <c r="AS580225" s="30"/>
      <c r="AT580225" s="30"/>
      <c r="AU580225" s="30"/>
      <c r="AV580225" s="30"/>
    </row>
    <row r="580233" spans="45:48" x14ac:dyDescent="0.2">
      <c r="AS580233" s="30"/>
      <c r="AT580233" s="30"/>
      <c r="AU580233" s="30"/>
      <c r="AV580233" s="30"/>
    </row>
    <row r="580241" spans="45:48" x14ac:dyDescent="0.2">
      <c r="AS580241" s="30"/>
      <c r="AT580241" s="30"/>
      <c r="AU580241" s="30"/>
      <c r="AV580241" s="30"/>
    </row>
    <row r="580249" spans="45:48" x14ac:dyDescent="0.2">
      <c r="AS580249" s="30"/>
      <c r="AT580249" s="30"/>
      <c r="AU580249" s="30"/>
      <c r="AV580249" s="30"/>
    </row>
    <row r="580257" spans="45:48" x14ac:dyDescent="0.2">
      <c r="AS580257" s="30"/>
      <c r="AT580257" s="30"/>
      <c r="AU580257" s="30"/>
      <c r="AV580257" s="30"/>
    </row>
    <row r="580265" spans="45:48" x14ac:dyDescent="0.2">
      <c r="AS580265" s="30"/>
      <c r="AT580265" s="30"/>
      <c r="AU580265" s="30"/>
      <c r="AV580265" s="30"/>
    </row>
    <row r="580273" spans="45:48" x14ac:dyDescent="0.2">
      <c r="AS580273" s="30"/>
      <c r="AT580273" s="30"/>
      <c r="AU580273" s="30"/>
      <c r="AV580273" s="30"/>
    </row>
    <row r="580281" spans="45:48" x14ac:dyDescent="0.2">
      <c r="AS580281" s="30"/>
      <c r="AT580281" s="30"/>
      <c r="AU580281" s="30"/>
      <c r="AV580281" s="30"/>
    </row>
    <row r="580289" spans="45:48" x14ac:dyDescent="0.2">
      <c r="AS580289" s="30"/>
      <c r="AT580289" s="30"/>
      <c r="AU580289" s="30"/>
      <c r="AV580289" s="30"/>
    </row>
    <row r="580297" spans="45:48" x14ac:dyDescent="0.2">
      <c r="AS580297" s="30"/>
      <c r="AT580297" s="30"/>
      <c r="AU580297" s="30"/>
      <c r="AV580297" s="30"/>
    </row>
    <row r="580305" spans="45:48" x14ac:dyDescent="0.2">
      <c r="AS580305" s="30"/>
      <c r="AT580305" s="30"/>
      <c r="AU580305" s="30"/>
      <c r="AV580305" s="30"/>
    </row>
    <row r="580313" spans="45:48" x14ac:dyDescent="0.2">
      <c r="AS580313" s="30"/>
      <c r="AT580313" s="30"/>
      <c r="AU580313" s="30"/>
      <c r="AV580313" s="30"/>
    </row>
    <row r="580321" spans="45:48" x14ac:dyDescent="0.2">
      <c r="AS580321" s="30"/>
      <c r="AT580321" s="30"/>
      <c r="AU580321" s="30"/>
      <c r="AV580321" s="30"/>
    </row>
    <row r="580329" spans="45:48" x14ac:dyDescent="0.2">
      <c r="AS580329" s="30"/>
      <c r="AT580329" s="30"/>
      <c r="AU580329" s="30"/>
      <c r="AV580329" s="30"/>
    </row>
    <row r="580337" spans="45:48" x14ac:dyDescent="0.2">
      <c r="AS580337" s="30"/>
      <c r="AT580337" s="30"/>
      <c r="AU580337" s="30"/>
      <c r="AV580337" s="30"/>
    </row>
    <row r="580345" spans="45:48" x14ac:dyDescent="0.2">
      <c r="AS580345" s="30"/>
      <c r="AT580345" s="30"/>
      <c r="AU580345" s="30"/>
      <c r="AV580345" s="30"/>
    </row>
    <row r="580353" spans="45:48" x14ac:dyDescent="0.2">
      <c r="AS580353" s="30"/>
      <c r="AT580353" s="30"/>
      <c r="AU580353" s="30"/>
      <c r="AV580353" s="30"/>
    </row>
    <row r="580361" spans="45:48" x14ac:dyDescent="0.2">
      <c r="AS580361" s="30"/>
      <c r="AT580361" s="30"/>
      <c r="AU580361" s="30"/>
      <c r="AV580361" s="30"/>
    </row>
    <row r="580369" spans="45:48" x14ac:dyDescent="0.2">
      <c r="AS580369" s="30"/>
      <c r="AT580369" s="30"/>
      <c r="AU580369" s="30"/>
      <c r="AV580369" s="30"/>
    </row>
    <row r="580377" spans="45:48" x14ac:dyDescent="0.2">
      <c r="AS580377" s="30"/>
      <c r="AT580377" s="30"/>
      <c r="AU580377" s="30"/>
      <c r="AV580377" s="30"/>
    </row>
    <row r="580385" spans="45:48" x14ac:dyDescent="0.2">
      <c r="AS580385" s="30"/>
      <c r="AT580385" s="30"/>
      <c r="AU580385" s="30"/>
      <c r="AV580385" s="30"/>
    </row>
    <row r="580393" spans="45:48" x14ac:dyDescent="0.2">
      <c r="AS580393" s="30"/>
      <c r="AT580393" s="30"/>
      <c r="AU580393" s="30"/>
      <c r="AV580393" s="30"/>
    </row>
    <row r="580401" spans="45:48" x14ac:dyDescent="0.2">
      <c r="AS580401" s="30"/>
      <c r="AT580401" s="30"/>
      <c r="AU580401" s="30"/>
      <c r="AV580401" s="30"/>
    </row>
    <row r="580409" spans="45:48" x14ac:dyDescent="0.2">
      <c r="AS580409" s="30"/>
      <c r="AT580409" s="30"/>
      <c r="AU580409" s="30"/>
      <c r="AV580409" s="30"/>
    </row>
    <row r="580417" spans="45:48" x14ac:dyDescent="0.2">
      <c r="AS580417" s="30"/>
      <c r="AT580417" s="30"/>
      <c r="AU580417" s="30"/>
      <c r="AV580417" s="30"/>
    </row>
    <row r="580425" spans="45:48" x14ac:dyDescent="0.2">
      <c r="AS580425" s="30"/>
      <c r="AT580425" s="30"/>
      <c r="AU580425" s="30"/>
      <c r="AV580425" s="30"/>
    </row>
    <row r="580433" spans="45:48" x14ac:dyDescent="0.2">
      <c r="AS580433" s="30"/>
      <c r="AT580433" s="30"/>
      <c r="AU580433" s="30"/>
      <c r="AV580433" s="30"/>
    </row>
    <row r="580441" spans="45:48" x14ac:dyDescent="0.2">
      <c r="AS580441" s="30"/>
      <c r="AT580441" s="30"/>
      <c r="AU580441" s="30"/>
      <c r="AV580441" s="30"/>
    </row>
    <row r="580449" spans="45:48" x14ac:dyDescent="0.2">
      <c r="AS580449" s="30"/>
      <c r="AT580449" s="30"/>
      <c r="AU580449" s="30"/>
      <c r="AV580449" s="30"/>
    </row>
    <row r="580457" spans="45:48" x14ac:dyDescent="0.2">
      <c r="AS580457" s="30"/>
      <c r="AT580457" s="30"/>
      <c r="AU580457" s="30"/>
      <c r="AV580457" s="30"/>
    </row>
    <row r="580465" spans="45:48" x14ac:dyDescent="0.2">
      <c r="AS580465" s="30"/>
      <c r="AT580465" s="30"/>
      <c r="AU580465" s="30"/>
      <c r="AV580465" s="30"/>
    </row>
    <row r="580473" spans="45:48" x14ac:dyDescent="0.2">
      <c r="AS580473" s="30"/>
      <c r="AT580473" s="30"/>
      <c r="AU580473" s="30"/>
      <c r="AV580473" s="30"/>
    </row>
    <row r="580481" spans="45:48" x14ac:dyDescent="0.2">
      <c r="AS580481" s="30"/>
      <c r="AT580481" s="30"/>
      <c r="AU580481" s="30"/>
      <c r="AV580481" s="30"/>
    </row>
    <row r="580489" spans="45:48" x14ac:dyDescent="0.2">
      <c r="AS580489" s="30"/>
      <c r="AT580489" s="30"/>
      <c r="AU580489" s="30"/>
      <c r="AV580489" s="30"/>
    </row>
    <row r="580497" spans="45:48" x14ac:dyDescent="0.2">
      <c r="AS580497" s="30"/>
      <c r="AT580497" s="30"/>
      <c r="AU580497" s="30"/>
      <c r="AV580497" s="30"/>
    </row>
    <row r="580505" spans="45:48" x14ac:dyDescent="0.2">
      <c r="AS580505" s="30"/>
      <c r="AT580505" s="30"/>
      <c r="AU580505" s="30"/>
      <c r="AV580505" s="30"/>
    </row>
    <row r="580513" spans="45:48" x14ac:dyDescent="0.2">
      <c r="AS580513" s="30"/>
      <c r="AT580513" s="30"/>
      <c r="AU580513" s="30"/>
      <c r="AV580513" s="30"/>
    </row>
    <row r="580521" spans="45:48" x14ac:dyDescent="0.2">
      <c r="AS580521" s="30"/>
      <c r="AT580521" s="30"/>
      <c r="AU580521" s="30"/>
      <c r="AV580521" s="30"/>
    </row>
    <row r="580529" spans="45:48" x14ac:dyDescent="0.2">
      <c r="AS580529" s="30"/>
      <c r="AT580529" s="30"/>
      <c r="AU580529" s="30"/>
      <c r="AV580529" s="30"/>
    </row>
    <row r="580537" spans="45:48" x14ac:dyDescent="0.2">
      <c r="AS580537" s="30"/>
      <c r="AT580537" s="30"/>
      <c r="AU580537" s="30"/>
      <c r="AV580537" s="30"/>
    </row>
    <row r="580545" spans="45:48" x14ac:dyDescent="0.2">
      <c r="AS580545" s="30"/>
      <c r="AT580545" s="30"/>
      <c r="AU580545" s="30"/>
      <c r="AV580545" s="30"/>
    </row>
    <row r="580553" spans="45:48" x14ac:dyDescent="0.2">
      <c r="AS580553" s="30"/>
      <c r="AT580553" s="30"/>
      <c r="AU580553" s="30"/>
      <c r="AV580553" s="30"/>
    </row>
    <row r="580561" spans="45:48" x14ac:dyDescent="0.2">
      <c r="AS580561" s="30"/>
      <c r="AT580561" s="30"/>
      <c r="AU580561" s="30"/>
      <c r="AV580561" s="30"/>
    </row>
    <row r="580569" spans="45:48" x14ac:dyDescent="0.2">
      <c r="AS580569" s="30"/>
      <c r="AT580569" s="30"/>
      <c r="AU580569" s="30"/>
      <c r="AV580569" s="30"/>
    </row>
    <row r="580577" spans="45:48" x14ac:dyDescent="0.2">
      <c r="AS580577" s="30"/>
      <c r="AT580577" s="30"/>
      <c r="AU580577" s="30"/>
      <c r="AV580577" s="30"/>
    </row>
    <row r="580585" spans="45:48" x14ac:dyDescent="0.2">
      <c r="AS580585" s="30"/>
      <c r="AT580585" s="30"/>
      <c r="AU580585" s="30"/>
      <c r="AV580585" s="30"/>
    </row>
    <row r="580593" spans="45:48" x14ac:dyDescent="0.2">
      <c r="AS580593" s="30"/>
      <c r="AT580593" s="30"/>
      <c r="AU580593" s="30"/>
      <c r="AV580593" s="30"/>
    </row>
    <row r="580601" spans="45:48" x14ac:dyDescent="0.2">
      <c r="AS580601" s="30"/>
      <c r="AT580601" s="30"/>
      <c r="AU580601" s="30"/>
      <c r="AV580601" s="30"/>
    </row>
    <row r="580609" spans="45:48" x14ac:dyDescent="0.2">
      <c r="AS580609" s="30"/>
      <c r="AT580609" s="30"/>
      <c r="AU580609" s="30"/>
      <c r="AV580609" s="30"/>
    </row>
    <row r="580617" spans="45:48" x14ac:dyDescent="0.2">
      <c r="AS580617" s="30"/>
      <c r="AT580617" s="30"/>
      <c r="AU580617" s="30"/>
      <c r="AV580617" s="30"/>
    </row>
    <row r="580625" spans="45:48" x14ac:dyDescent="0.2">
      <c r="AS580625" s="30"/>
      <c r="AT580625" s="30"/>
      <c r="AU580625" s="30"/>
      <c r="AV580625" s="30"/>
    </row>
    <row r="580633" spans="45:48" x14ac:dyDescent="0.2">
      <c r="AS580633" s="30"/>
      <c r="AT580633" s="30"/>
      <c r="AU580633" s="30"/>
      <c r="AV580633" s="30"/>
    </row>
    <row r="580641" spans="45:48" x14ac:dyDescent="0.2">
      <c r="AS580641" s="30"/>
      <c r="AT580641" s="30"/>
      <c r="AU580641" s="30"/>
      <c r="AV580641" s="30"/>
    </row>
    <row r="580649" spans="45:48" x14ac:dyDescent="0.2">
      <c r="AS580649" s="30"/>
      <c r="AT580649" s="30"/>
      <c r="AU580649" s="30"/>
      <c r="AV580649" s="30"/>
    </row>
    <row r="580657" spans="45:48" x14ac:dyDescent="0.2">
      <c r="AS580657" s="30"/>
      <c r="AT580657" s="30"/>
      <c r="AU580657" s="30"/>
      <c r="AV580657" s="30"/>
    </row>
    <row r="580665" spans="45:48" x14ac:dyDescent="0.2">
      <c r="AS580665" s="30"/>
      <c r="AT580665" s="30"/>
      <c r="AU580665" s="30"/>
      <c r="AV580665" s="30"/>
    </row>
    <row r="580673" spans="45:48" x14ac:dyDescent="0.2">
      <c r="AS580673" s="30"/>
      <c r="AT580673" s="30"/>
      <c r="AU580673" s="30"/>
      <c r="AV580673" s="30"/>
    </row>
    <row r="580681" spans="45:48" x14ac:dyDescent="0.2">
      <c r="AS580681" s="30"/>
      <c r="AT580681" s="30"/>
      <c r="AU580681" s="30"/>
      <c r="AV580681" s="30"/>
    </row>
    <row r="580689" spans="45:48" x14ac:dyDescent="0.2">
      <c r="AS580689" s="30"/>
      <c r="AT580689" s="30"/>
      <c r="AU580689" s="30"/>
      <c r="AV580689" s="30"/>
    </row>
    <row r="580697" spans="45:48" x14ac:dyDescent="0.2">
      <c r="AS580697" s="30"/>
      <c r="AT580697" s="30"/>
      <c r="AU580697" s="30"/>
      <c r="AV580697" s="30"/>
    </row>
    <row r="580705" spans="45:48" x14ac:dyDescent="0.2">
      <c r="AS580705" s="30"/>
      <c r="AT580705" s="30"/>
      <c r="AU580705" s="30"/>
      <c r="AV580705" s="30"/>
    </row>
    <row r="580713" spans="45:48" x14ac:dyDescent="0.2">
      <c r="AS580713" s="30"/>
      <c r="AT580713" s="30"/>
      <c r="AU580713" s="30"/>
      <c r="AV580713" s="30"/>
    </row>
    <row r="580721" spans="45:48" x14ac:dyDescent="0.2">
      <c r="AS580721" s="30"/>
      <c r="AT580721" s="30"/>
      <c r="AU580721" s="30"/>
      <c r="AV580721" s="30"/>
    </row>
    <row r="580729" spans="45:48" x14ac:dyDescent="0.2">
      <c r="AS580729" s="30"/>
      <c r="AT580729" s="30"/>
      <c r="AU580729" s="30"/>
      <c r="AV580729" s="30"/>
    </row>
    <row r="580737" spans="45:48" x14ac:dyDescent="0.2">
      <c r="AS580737" s="30"/>
      <c r="AT580737" s="30"/>
      <c r="AU580737" s="30"/>
      <c r="AV580737" s="30"/>
    </row>
    <row r="580745" spans="45:48" x14ac:dyDescent="0.2">
      <c r="AS580745" s="30"/>
      <c r="AT580745" s="30"/>
      <c r="AU580745" s="30"/>
      <c r="AV580745" s="30"/>
    </row>
    <row r="580753" spans="45:48" x14ac:dyDescent="0.2">
      <c r="AS580753" s="30"/>
      <c r="AT580753" s="30"/>
      <c r="AU580753" s="30"/>
      <c r="AV580753" s="30"/>
    </row>
    <row r="580761" spans="45:48" x14ac:dyDescent="0.2">
      <c r="AS580761" s="30"/>
      <c r="AT580761" s="30"/>
      <c r="AU580761" s="30"/>
      <c r="AV580761" s="30"/>
    </row>
    <row r="580769" spans="45:48" x14ac:dyDescent="0.2">
      <c r="AS580769" s="30"/>
      <c r="AT580769" s="30"/>
      <c r="AU580769" s="30"/>
      <c r="AV580769" s="30"/>
    </row>
    <row r="580777" spans="45:48" x14ac:dyDescent="0.2">
      <c r="AS580777" s="30"/>
      <c r="AT580777" s="30"/>
      <c r="AU580777" s="30"/>
      <c r="AV580777" s="30"/>
    </row>
    <row r="580785" spans="45:48" x14ac:dyDescent="0.2">
      <c r="AS580785" s="30"/>
      <c r="AT580785" s="30"/>
      <c r="AU580785" s="30"/>
      <c r="AV580785" s="30"/>
    </row>
    <row r="580793" spans="45:48" x14ac:dyDescent="0.2">
      <c r="AS580793" s="30"/>
      <c r="AT580793" s="30"/>
      <c r="AU580793" s="30"/>
      <c r="AV580793" s="30"/>
    </row>
    <row r="580801" spans="45:48" x14ac:dyDescent="0.2">
      <c r="AS580801" s="30"/>
      <c r="AT580801" s="30"/>
      <c r="AU580801" s="30"/>
      <c r="AV580801" s="30"/>
    </row>
    <row r="580809" spans="45:48" x14ac:dyDescent="0.2">
      <c r="AS580809" s="30"/>
      <c r="AT580809" s="30"/>
      <c r="AU580809" s="30"/>
      <c r="AV580809" s="30"/>
    </row>
    <row r="580817" spans="45:48" x14ac:dyDescent="0.2">
      <c r="AS580817" s="30"/>
      <c r="AT580817" s="30"/>
      <c r="AU580817" s="30"/>
      <c r="AV580817" s="30"/>
    </row>
    <row r="580825" spans="45:48" x14ac:dyDescent="0.2">
      <c r="AS580825" s="30"/>
      <c r="AT580825" s="30"/>
      <c r="AU580825" s="30"/>
      <c r="AV580825" s="30"/>
    </row>
    <row r="580833" spans="45:48" x14ac:dyDescent="0.2">
      <c r="AS580833" s="30"/>
      <c r="AT580833" s="30"/>
      <c r="AU580833" s="30"/>
      <c r="AV580833" s="30"/>
    </row>
    <row r="580841" spans="45:48" x14ac:dyDescent="0.2">
      <c r="AS580841" s="30"/>
      <c r="AT580841" s="30"/>
      <c r="AU580841" s="30"/>
      <c r="AV580841" s="30"/>
    </row>
    <row r="580849" spans="45:48" x14ac:dyDescent="0.2">
      <c r="AS580849" s="30"/>
      <c r="AT580849" s="30"/>
      <c r="AU580849" s="30"/>
      <c r="AV580849" s="30"/>
    </row>
    <row r="580857" spans="45:48" x14ac:dyDescent="0.2">
      <c r="AS580857" s="30"/>
      <c r="AT580857" s="30"/>
      <c r="AU580857" s="30"/>
      <c r="AV580857" s="30"/>
    </row>
    <row r="580865" spans="45:48" x14ac:dyDescent="0.2">
      <c r="AS580865" s="30"/>
      <c r="AT580865" s="30"/>
      <c r="AU580865" s="30"/>
      <c r="AV580865" s="30"/>
    </row>
    <row r="580873" spans="45:48" x14ac:dyDescent="0.2">
      <c r="AS580873" s="30"/>
      <c r="AT580873" s="30"/>
      <c r="AU580873" s="30"/>
      <c r="AV580873" s="30"/>
    </row>
    <row r="580881" spans="45:48" x14ac:dyDescent="0.2">
      <c r="AS580881" s="30"/>
      <c r="AT580881" s="30"/>
      <c r="AU580881" s="30"/>
      <c r="AV580881" s="30"/>
    </row>
    <row r="580889" spans="45:48" x14ac:dyDescent="0.2">
      <c r="AS580889" s="30"/>
      <c r="AT580889" s="30"/>
      <c r="AU580889" s="30"/>
      <c r="AV580889" s="30"/>
    </row>
    <row r="580897" spans="45:48" x14ac:dyDescent="0.2">
      <c r="AS580897" s="30"/>
      <c r="AT580897" s="30"/>
      <c r="AU580897" s="30"/>
      <c r="AV580897" s="30"/>
    </row>
    <row r="580905" spans="45:48" x14ac:dyDescent="0.2">
      <c r="AS580905" s="30"/>
      <c r="AT580905" s="30"/>
      <c r="AU580905" s="30"/>
      <c r="AV580905" s="30"/>
    </row>
    <row r="580913" spans="45:48" x14ac:dyDescent="0.2">
      <c r="AS580913" s="30"/>
      <c r="AT580913" s="30"/>
      <c r="AU580913" s="30"/>
      <c r="AV580913" s="30"/>
    </row>
    <row r="580921" spans="45:48" x14ac:dyDescent="0.2">
      <c r="AS580921" s="30"/>
      <c r="AT580921" s="30"/>
      <c r="AU580921" s="30"/>
      <c r="AV580921" s="30"/>
    </row>
    <row r="580929" spans="45:48" x14ac:dyDescent="0.2">
      <c r="AS580929" s="30"/>
      <c r="AT580929" s="30"/>
      <c r="AU580929" s="30"/>
      <c r="AV580929" s="30"/>
    </row>
    <row r="580937" spans="45:48" x14ac:dyDescent="0.2">
      <c r="AS580937" s="30"/>
      <c r="AT580937" s="30"/>
      <c r="AU580937" s="30"/>
      <c r="AV580937" s="30"/>
    </row>
    <row r="580945" spans="45:48" x14ac:dyDescent="0.2">
      <c r="AS580945" s="30"/>
      <c r="AT580945" s="30"/>
      <c r="AU580945" s="30"/>
      <c r="AV580945" s="30"/>
    </row>
    <row r="580953" spans="45:48" x14ac:dyDescent="0.2">
      <c r="AS580953" s="30"/>
      <c r="AT580953" s="30"/>
      <c r="AU580953" s="30"/>
      <c r="AV580953" s="30"/>
    </row>
    <row r="580961" spans="45:48" x14ac:dyDescent="0.2">
      <c r="AS580961" s="30"/>
      <c r="AT580961" s="30"/>
      <c r="AU580961" s="30"/>
      <c r="AV580961" s="30"/>
    </row>
    <row r="580969" spans="45:48" x14ac:dyDescent="0.2">
      <c r="AS580969" s="30"/>
      <c r="AT580969" s="30"/>
      <c r="AU580969" s="30"/>
      <c r="AV580969" s="30"/>
    </row>
    <row r="580977" spans="45:48" x14ac:dyDescent="0.2">
      <c r="AS580977" s="30"/>
      <c r="AT580977" s="30"/>
      <c r="AU580977" s="30"/>
      <c r="AV580977" s="30"/>
    </row>
    <row r="580985" spans="45:48" x14ac:dyDescent="0.2">
      <c r="AS580985" s="30"/>
      <c r="AT580985" s="30"/>
      <c r="AU580985" s="30"/>
      <c r="AV580985" s="30"/>
    </row>
    <row r="580993" spans="45:48" x14ac:dyDescent="0.2">
      <c r="AS580993" s="30"/>
      <c r="AT580993" s="30"/>
      <c r="AU580993" s="30"/>
      <c r="AV580993" s="30"/>
    </row>
    <row r="581001" spans="45:48" x14ac:dyDescent="0.2">
      <c r="AS581001" s="30"/>
      <c r="AT581001" s="30"/>
      <c r="AU581001" s="30"/>
      <c r="AV581001" s="30"/>
    </row>
    <row r="581009" spans="45:48" x14ac:dyDescent="0.2">
      <c r="AS581009" s="30"/>
      <c r="AT581009" s="30"/>
      <c r="AU581009" s="30"/>
      <c r="AV581009" s="30"/>
    </row>
    <row r="581017" spans="45:48" x14ac:dyDescent="0.2">
      <c r="AS581017" s="30"/>
      <c r="AT581017" s="30"/>
      <c r="AU581017" s="30"/>
      <c r="AV581017" s="30"/>
    </row>
    <row r="581025" spans="45:48" x14ac:dyDescent="0.2">
      <c r="AS581025" s="30"/>
      <c r="AT581025" s="30"/>
      <c r="AU581025" s="30"/>
      <c r="AV581025" s="30"/>
    </row>
    <row r="581033" spans="45:48" x14ac:dyDescent="0.2">
      <c r="AS581033" s="30"/>
      <c r="AT581033" s="30"/>
      <c r="AU581033" s="30"/>
      <c r="AV581033" s="30"/>
    </row>
    <row r="581041" spans="45:48" x14ac:dyDescent="0.2">
      <c r="AS581041" s="30"/>
      <c r="AT581041" s="30"/>
      <c r="AU581041" s="30"/>
      <c r="AV581041" s="30"/>
    </row>
    <row r="581049" spans="45:48" x14ac:dyDescent="0.2">
      <c r="AS581049" s="30"/>
      <c r="AT581049" s="30"/>
      <c r="AU581049" s="30"/>
      <c r="AV581049" s="30"/>
    </row>
    <row r="581057" spans="45:48" x14ac:dyDescent="0.2">
      <c r="AS581057" s="30"/>
      <c r="AT581057" s="30"/>
      <c r="AU581057" s="30"/>
      <c r="AV581057" s="30"/>
    </row>
    <row r="581065" spans="45:48" x14ac:dyDescent="0.2">
      <c r="AS581065" s="30"/>
      <c r="AT581065" s="30"/>
      <c r="AU581065" s="30"/>
      <c r="AV581065" s="30"/>
    </row>
    <row r="581073" spans="45:48" x14ac:dyDescent="0.2">
      <c r="AS581073" s="30"/>
      <c r="AT581073" s="30"/>
      <c r="AU581073" s="30"/>
      <c r="AV581073" s="30"/>
    </row>
    <row r="581081" spans="45:48" x14ac:dyDescent="0.2">
      <c r="AS581081" s="30"/>
      <c r="AT581081" s="30"/>
      <c r="AU581081" s="30"/>
      <c r="AV581081" s="30"/>
    </row>
    <row r="581089" spans="45:48" x14ac:dyDescent="0.2">
      <c r="AS581089" s="30"/>
      <c r="AT581089" s="30"/>
      <c r="AU581089" s="30"/>
      <c r="AV581089" s="30"/>
    </row>
    <row r="581097" spans="45:48" x14ac:dyDescent="0.2">
      <c r="AS581097" s="30"/>
      <c r="AT581097" s="30"/>
      <c r="AU581097" s="30"/>
      <c r="AV581097" s="30"/>
    </row>
    <row r="581105" spans="45:48" x14ac:dyDescent="0.2">
      <c r="AS581105" s="30"/>
      <c r="AT581105" s="30"/>
      <c r="AU581105" s="30"/>
      <c r="AV581105" s="30"/>
    </row>
    <row r="581113" spans="45:48" x14ac:dyDescent="0.2">
      <c r="AS581113" s="30"/>
      <c r="AT581113" s="30"/>
      <c r="AU581113" s="30"/>
      <c r="AV581113" s="30"/>
    </row>
    <row r="581121" spans="45:48" x14ac:dyDescent="0.2">
      <c r="AS581121" s="30"/>
      <c r="AT581121" s="30"/>
      <c r="AU581121" s="30"/>
      <c r="AV581121" s="30"/>
    </row>
    <row r="581129" spans="45:48" x14ac:dyDescent="0.2">
      <c r="AS581129" s="30"/>
      <c r="AT581129" s="30"/>
      <c r="AU581129" s="30"/>
      <c r="AV581129" s="30"/>
    </row>
    <row r="581137" spans="45:48" x14ac:dyDescent="0.2">
      <c r="AS581137" s="30"/>
      <c r="AT581137" s="30"/>
      <c r="AU581137" s="30"/>
      <c r="AV581137" s="30"/>
    </row>
    <row r="581145" spans="45:48" x14ac:dyDescent="0.2">
      <c r="AS581145" s="30"/>
      <c r="AT581145" s="30"/>
      <c r="AU581145" s="30"/>
      <c r="AV581145" s="30"/>
    </row>
    <row r="581153" spans="45:48" x14ac:dyDescent="0.2">
      <c r="AS581153" s="30"/>
      <c r="AT581153" s="30"/>
      <c r="AU581153" s="30"/>
      <c r="AV581153" s="30"/>
    </row>
    <row r="581161" spans="45:48" x14ac:dyDescent="0.2">
      <c r="AS581161" s="30"/>
      <c r="AT581161" s="30"/>
      <c r="AU581161" s="30"/>
      <c r="AV581161" s="30"/>
    </row>
    <row r="581169" spans="45:48" x14ac:dyDescent="0.2">
      <c r="AS581169" s="30"/>
      <c r="AT581169" s="30"/>
      <c r="AU581169" s="30"/>
      <c r="AV581169" s="30"/>
    </row>
    <row r="581177" spans="45:48" x14ac:dyDescent="0.2">
      <c r="AS581177" s="30"/>
      <c r="AT581177" s="30"/>
      <c r="AU581177" s="30"/>
      <c r="AV581177" s="30"/>
    </row>
    <row r="581185" spans="45:48" x14ac:dyDescent="0.2">
      <c r="AS581185" s="30"/>
      <c r="AT581185" s="30"/>
      <c r="AU581185" s="30"/>
      <c r="AV581185" s="30"/>
    </row>
    <row r="581193" spans="45:48" x14ac:dyDescent="0.2">
      <c r="AS581193" s="30"/>
      <c r="AT581193" s="30"/>
      <c r="AU581193" s="30"/>
      <c r="AV581193" s="30"/>
    </row>
    <row r="581201" spans="45:48" x14ac:dyDescent="0.2">
      <c r="AS581201" s="30"/>
      <c r="AT581201" s="30"/>
      <c r="AU581201" s="30"/>
      <c r="AV581201" s="30"/>
    </row>
    <row r="581209" spans="45:48" x14ac:dyDescent="0.2">
      <c r="AS581209" s="30"/>
      <c r="AT581209" s="30"/>
      <c r="AU581209" s="30"/>
      <c r="AV581209" s="30"/>
    </row>
    <row r="581217" spans="45:48" x14ac:dyDescent="0.2">
      <c r="AS581217" s="30"/>
      <c r="AT581217" s="30"/>
      <c r="AU581217" s="30"/>
      <c r="AV581217" s="30"/>
    </row>
    <row r="581225" spans="45:48" x14ac:dyDescent="0.2">
      <c r="AS581225" s="30"/>
      <c r="AT581225" s="30"/>
      <c r="AU581225" s="30"/>
      <c r="AV581225" s="30"/>
    </row>
    <row r="581233" spans="45:48" x14ac:dyDescent="0.2">
      <c r="AS581233" s="30"/>
      <c r="AT581233" s="30"/>
      <c r="AU581233" s="30"/>
      <c r="AV581233" s="30"/>
    </row>
    <row r="581241" spans="45:48" x14ac:dyDescent="0.2">
      <c r="AS581241" s="30"/>
      <c r="AT581241" s="30"/>
      <c r="AU581241" s="30"/>
      <c r="AV581241" s="30"/>
    </row>
    <row r="581249" spans="45:48" x14ac:dyDescent="0.2">
      <c r="AS581249" s="30"/>
      <c r="AT581249" s="30"/>
      <c r="AU581249" s="30"/>
      <c r="AV581249" s="30"/>
    </row>
    <row r="581257" spans="45:48" x14ac:dyDescent="0.2">
      <c r="AS581257" s="30"/>
      <c r="AT581257" s="30"/>
      <c r="AU581257" s="30"/>
      <c r="AV581257" s="30"/>
    </row>
    <row r="581265" spans="45:48" x14ac:dyDescent="0.2">
      <c r="AS581265" s="30"/>
      <c r="AT581265" s="30"/>
      <c r="AU581265" s="30"/>
      <c r="AV581265" s="30"/>
    </row>
    <row r="581273" spans="45:48" x14ac:dyDescent="0.2">
      <c r="AS581273" s="30"/>
      <c r="AT581273" s="30"/>
      <c r="AU581273" s="30"/>
      <c r="AV581273" s="30"/>
    </row>
    <row r="581281" spans="45:48" x14ac:dyDescent="0.2">
      <c r="AS581281" s="30"/>
      <c r="AT581281" s="30"/>
      <c r="AU581281" s="30"/>
      <c r="AV581281" s="30"/>
    </row>
    <row r="581289" spans="45:48" x14ac:dyDescent="0.2">
      <c r="AS581289" s="30"/>
      <c r="AT581289" s="30"/>
      <c r="AU581289" s="30"/>
      <c r="AV581289" s="30"/>
    </row>
    <row r="581297" spans="45:48" x14ac:dyDescent="0.2">
      <c r="AS581297" s="30"/>
      <c r="AT581297" s="30"/>
      <c r="AU581297" s="30"/>
      <c r="AV581297" s="30"/>
    </row>
    <row r="581305" spans="45:48" x14ac:dyDescent="0.2">
      <c r="AS581305" s="30"/>
      <c r="AT581305" s="30"/>
      <c r="AU581305" s="30"/>
      <c r="AV581305" s="30"/>
    </row>
    <row r="581313" spans="45:48" x14ac:dyDescent="0.2">
      <c r="AS581313" s="30"/>
      <c r="AT581313" s="30"/>
      <c r="AU581313" s="30"/>
      <c r="AV581313" s="30"/>
    </row>
    <row r="581321" spans="45:48" x14ac:dyDescent="0.2">
      <c r="AS581321" s="30"/>
      <c r="AT581321" s="30"/>
      <c r="AU581321" s="30"/>
      <c r="AV581321" s="30"/>
    </row>
    <row r="581329" spans="45:48" x14ac:dyDescent="0.2">
      <c r="AS581329" s="30"/>
      <c r="AT581329" s="30"/>
      <c r="AU581329" s="30"/>
      <c r="AV581329" s="30"/>
    </row>
    <row r="581337" spans="45:48" x14ac:dyDescent="0.2">
      <c r="AS581337" s="30"/>
      <c r="AT581337" s="30"/>
      <c r="AU581337" s="30"/>
      <c r="AV581337" s="30"/>
    </row>
    <row r="581345" spans="45:48" x14ac:dyDescent="0.2">
      <c r="AS581345" s="30"/>
      <c r="AT581345" s="30"/>
      <c r="AU581345" s="30"/>
      <c r="AV581345" s="30"/>
    </row>
    <row r="581353" spans="45:48" x14ac:dyDescent="0.2">
      <c r="AS581353" s="30"/>
      <c r="AT581353" s="30"/>
      <c r="AU581353" s="30"/>
      <c r="AV581353" s="30"/>
    </row>
    <row r="581361" spans="45:48" x14ac:dyDescent="0.2">
      <c r="AS581361" s="30"/>
      <c r="AT581361" s="30"/>
      <c r="AU581361" s="30"/>
      <c r="AV581361" s="30"/>
    </row>
    <row r="581369" spans="45:48" x14ac:dyDescent="0.2">
      <c r="AS581369" s="30"/>
      <c r="AT581369" s="30"/>
      <c r="AU581369" s="30"/>
      <c r="AV581369" s="30"/>
    </row>
    <row r="581377" spans="45:48" x14ac:dyDescent="0.2">
      <c r="AS581377" s="30"/>
      <c r="AT581377" s="30"/>
      <c r="AU581377" s="30"/>
      <c r="AV581377" s="30"/>
    </row>
    <row r="581385" spans="45:48" x14ac:dyDescent="0.2">
      <c r="AS581385" s="30"/>
      <c r="AT581385" s="30"/>
      <c r="AU581385" s="30"/>
      <c r="AV581385" s="30"/>
    </row>
    <row r="581393" spans="45:48" x14ac:dyDescent="0.2">
      <c r="AS581393" s="30"/>
      <c r="AT581393" s="30"/>
      <c r="AU581393" s="30"/>
      <c r="AV581393" s="30"/>
    </row>
    <row r="581401" spans="45:48" x14ac:dyDescent="0.2">
      <c r="AS581401" s="30"/>
      <c r="AT581401" s="30"/>
      <c r="AU581401" s="30"/>
      <c r="AV581401" s="30"/>
    </row>
    <row r="581409" spans="45:48" x14ac:dyDescent="0.2">
      <c r="AS581409" s="30"/>
      <c r="AT581409" s="30"/>
      <c r="AU581409" s="30"/>
      <c r="AV581409" s="30"/>
    </row>
    <row r="581417" spans="45:48" x14ac:dyDescent="0.2">
      <c r="AS581417" s="30"/>
      <c r="AT581417" s="30"/>
      <c r="AU581417" s="30"/>
      <c r="AV581417" s="30"/>
    </row>
    <row r="581425" spans="45:48" x14ac:dyDescent="0.2">
      <c r="AS581425" s="30"/>
      <c r="AT581425" s="30"/>
      <c r="AU581425" s="30"/>
      <c r="AV581425" s="30"/>
    </row>
    <row r="581433" spans="45:48" x14ac:dyDescent="0.2">
      <c r="AS581433" s="30"/>
      <c r="AT581433" s="30"/>
      <c r="AU581433" s="30"/>
      <c r="AV581433" s="30"/>
    </row>
    <row r="581441" spans="45:48" x14ac:dyDescent="0.2">
      <c r="AS581441" s="30"/>
      <c r="AT581441" s="30"/>
      <c r="AU581441" s="30"/>
      <c r="AV581441" s="30"/>
    </row>
    <row r="581449" spans="45:48" x14ac:dyDescent="0.2">
      <c r="AS581449" s="30"/>
      <c r="AT581449" s="30"/>
      <c r="AU581449" s="30"/>
      <c r="AV581449" s="30"/>
    </row>
    <row r="581457" spans="45:48" x14ac:dyDescent="0.2">
      <c r="AS581457" s="30"/>
      <c r="AT581457" s="30"/>
      <c r="AU581457" s="30"/>
      <c r="AV581457" s="30"/>
    </row>
    <row r="581465" spans="45:48" x14ac:dyDescent="0.2">
      <c r="AS581465" s="30"/>
      <c r="AT581465" s="30"/>
      <c r="AU581465" s="30"/>
      <c r="AV581465" s="30"/>
    </row>
    <row r="581473" spans="45:48" x14ac:dyDescent="0.2">
      <c r="AS581473" s="30"/>
      <c r="AT581473" s="30"/>
      <c r="AU581473" s="30"/>
      <c r="AV581473" s="30"/>
    </row>
    <row r="581481" spans="45:48" x14ac:dyDescent="0.2">
      <c r="AS581481" s="30"/>
      <c r="AT581481" s="30"/>
      <c r="AU581481" s="30"/>
      <c r="AV581481" s="30"/>
    </row>
    <row r="581489" spans="45:48" x14ac:dyDescent="0.2">
      <c r="AS581489" s="30"/>
      <c r="AT581489" s="30"/>
      <c r="AU581489" s="30"/>
      <c r="AV581489" s="30"/>
    </row>
    <row r="581497" spans="45:48" x14ac:dyDescent="0.2">
      <c r="AS581497" s="30"/>
      <c r="AT581497" s="30"/>
      <c r="AU581497" s="30"/>
      <c r="AV581497" s="30"/>
    </row>
    <row r="581505" spans="45:48" x14ac:dyDescent="0.2">
      <c r="AS581505" s="30"/>
      <c r="AT581505" s="30"/>
      <c r="AU581505" s="30"/>
      <c r="AV581505" s="30"/>
    </row>
    <row r="581513" spans="45:48" x14ac:dyDescent="0.2">
      <c r="AS581513" s="30"/>
      <c r="AT581513" s="30"/>
      <c r="AU581513" s="30"/>
      <c r="AV581513" s="30"/>
    </row>
    <row r="581521" spans="45:48" x14ac:dyDescent="0.2">
      <c r="AS581521" s="30"/>
      <c r="AT581521" s="30"/>
      <c r="AU581521" s="30"/>
      <c r="AV581521" s="30"/>
    </row>
    <row r="581529" spans="45:48" x14ac:dyDescent="0.2">
      <c r="AS581529" s="30"/>
      <c r="AT581529" s="30"/>
      <c r="AU581529" s="30"/>
      <c r="AV581529" s="30"/>
    </row>
    <row r="581537" spans="45:48" x14ac:dyDescent="0.2">
      <c r="AS581537" s="30"/>
      <c r="AT581537" s="30"/>
      <c r="AU581537" s="30"/>
      <c r="AV581537" s="30"/>
    </row>
    <row r="581545" spans="45:48" x14ac:dyDescent="0.2">
      <c r="AS581545" s="30"/>
      <c r="AT581545" s="30"/>
      <c r="AU581545" s="30"/>
      <c r="AV581545" s="30"/>
    </row>
    <row r="581553" spans="45:48" x14ac:dyDescent="0.2">
      <c r="AS581553" s="30"/>
      <c r="AT581553" s="30"/>
      <c r="AU581553" s="30"/>
      <c r="AV581553" s="30"/>
    </row>
    <row r="581561" spans="45:48" x14ac:dyDescent="0.2">
      <c r="AS581561" s="30"/>
      <c r="AT581561" s="30"/>
      <c r="AU581561" s="30"/>
      <c r="AV581561" s="30"/>
    </row>
    <row r="581569" spans="45:48" x14ac:dyDescent="0.2">
      <c r="AS581569" s="30"/>
      <c r="AT581569" s="30"/>
      <c r="AU581569" s="30"/>
      <c r="AV581569" s="30"/>
    </row>
    <row r="581577" spans="45:48" x14ac:dyDescent="0.2">
      <c r="AS581577" s="30"/>
      <c r="AT581577" s="30"/>
      <c r="AU581577" s="30"/>
      <c r="AV581577" s="30"/>
    </row>
    <row r="581585" spans="45:48" x14ac:dyDescent="0.2">
      <c r="AS581585" s="30"/>
      <c r="AT581585" s="30"/>
      <c r="AU581585" s="30"/>
      <c r="AV581585" s="30"/>
    </row>
    <row r="581593" spans="45:48" x14ac:dyDescent="0.2">
      <c r="AS581593" s="30"/>
      <c r="AT581593" s="30"/>
      <c r="AU581593" s="30"/>
      <c r="AV581593" s="30"/>
    </row>
    <row r="581601" spans="45:48" x14ac:dyDescent="0.2">
      <c r="AS581601" s="30"/>
      <c r="AT581601" s="30"/>
      <c r="AU581601" s="30"/>
      <c r="AV581601" s="30"/>
    </row>
    <row r="581609" spans="45:48" x14ac:dyDescent="0.2">
      <c r="AS581609" s="30"/>
      <c r="AT581609" s="30"/>
      <c r="AU581609" s="30"/>
      <c r="AV581609" s="30"/>
    </row>
    <row r="581617" spans="45:48" x14ac:dyDescent="0.2">
      <c r="AS581617" s="30"/>
      <c r="AT581617" s="30"/>
      <c r="AU581617" s="30"/>
      <c r="AV581617" s="30"/>
    </row>
    <row r="581625" spans="45:48" x14ac:dyDescent="0.2">
      <c r="AS581625" s="30"/>
      <c r="AT581625" s="30"/>
      <c r="AU581625" s="30"/>
      <c r="AV581625" s="30"/>
    </row>
    <row r="581633" spans="45:48" x14ac:dyDescent="0.2">
      <c r="AS581633" s="30"/>
      <c r="AT581633" s="30"/>
      <c r="AU581633" s="30"/>
      <c r="AV581633" s="30"/>
    </row>
    <row r="581641" spans="45:48" x14ac:dyDescent="0.2">
      <c r="AS581641" s="30"/>
      <c r="AT581641" s="30"/>
      <c r="AU581641" s="30"/>
      <c r="AV581641" s="30"/>
    </row>
    <row r="581649" spans="45:48" x14ac:dyDescent="0.2">
      <c r="AS581649" s="30"/>
      <c r="AT581649" s="30"/>
      <c r="AU581649" s="30"/>
      <c r="AV581649" s="30"/>
    </row>
    <row r="581657" spans="45:48" x14ac:dyDescent="0.2">
      <c r="AS581657" s="30"/>
      <c r="AT581657" s="30"/>
      <c r="AU581657" s="30"/>
      <c r="AV581657" s="30"/>
    </row>
    <row r="581665" spans="45:48" x14ac:dyDescent="0.2">
      <c r="AS581665" s="30"/>
      <c r="AT581665" s="30"/>
      <c r="AU581665" s="30"/>
      <c r="AV581665" s="30"/>
    </row>
    <row r="581673" spans="45:48" x14ac:dyDescent="0.2">
      <c r="AS581673" s="30"/>
      <c r="AT581673" s="30"/>
      <c r="AU581673" s="30"/>
      <c r="AV581673" s="30"/>
    </row>
    <row r="581681" spans="45:48" x14ac:dyDescent="0.2">
      <c r="AS581681" s="30"/>
      <c r="AT581681" s="30"/>
      <c r="AU581681" s="30"/>
      <c r="AV581681" s="30"/>
    </row>
    <row r="581689" spans="45:48" x14ac:dyDescent="0.2">
      <c r="AS581689" s="30"/>
      <c r="AT581689" s="30"/>
      <c r="AU581689" s="30"/>
      <c r="AV581689" s="30"/>
    </row>
    <row r="581697" spans="45:48" x14ac:dyDescent="0.2">
      <c r="AS581697" s="30"/>
      <c r="AT581697" s="30"/>
      <c r="AU581697" s="30"/>
      <c r="AV581697" s="30"/>
    </row>
    <row r="581705" spans="45:48" x14ac:dyDescent="0.2">
      <c r="AS581705" s="30"/>
      <c r="AT581705" s="30"/>
      <c r="AU581705" s="30"/>
      <c r="AV581705" s="30"/>
    </row>
    <row r="581713" spans="45:48" x14ac:dyDescent="0.2">
      <c r="AS581713" s="30"/>
      <c r="AT581713" s="30"/>
      <c r="AU581713" s="30"/>
      <c r="AV581713" s="30"/>
    </row>
    <row r="581721" spans="45:48" x14ac:dyDescent="0.2">
      <c r="AS581721" s="30"/>
      <c r="AT581721" s="30"/>
      <c r="AU581721" s="30"/>
      <c r="AV581721" s="30"/>
    </row>
    <row r="581729" spans="45:48" x14ac:dyDescent="0.2">
      <c r="AS581729" s="30"/>
      <c r="AT581729" s="30"/>
      <c r="AU581729" s="30"/>
      <c r="AV581729" s="30"/>
    </row>
    <row r="581737" spans="45:48" x14ac:dyDescent="0.2">
      <c r="AS581737" s="30"/>
      <c r="AT581737" s="30"/>
      <c r="AU581737" s="30"/>
      <c r="AV581737" s="30"/>
    </row>
    <row r="581745" spans="45:48" x14ac:dyDescent="0.2">
      <c r="AS581745" s="30"/>
      <c r="AT581745" s="30"/>
      <c r="AU581745" s="30"/>
      <c r="AV581745" s="30"/>
    </row>
    <row r="581753" spans="45:48" x14ac:dyDescent="0.2">
      <c r="AS581753" s="30"/>
      <c r="AT581753" s="30"/>
      <c r="AU581753" s="30"/>
      <c r="AV581753" s="30"/>
    </row>
    <row r="581761" spans="45:48" x14ac:dyDescent="0.2">
      <c r="AS581761" s="30"/>
      <c r="AT581761" s="30"/>
      <c r="AU581761" s="30"/>
      <c r="AV581761" s="30"/>
    </row>
    <row r="581769" spans="45:48" x14ac:dyDescent="0.2">
      <c r="AS581769" s="30"/>
      <c r="AT581769" s="30"/>
      <c r="AU581769" s="30"/>
      <c r="AV581769" s="30"/>
    </row>
    <row r="581777" spans="45:48" x14ac:dyDescent="0.2">
      <c r="AS581777" s="30"/>
      <c r="AT581777" s="30"/>
      <c r="AU581777" s="30"/>
      <c r="AV581777" s="30"/>
    </row>
    <row r="581785" spans="45:48" x14ac:dyDescent="0.2">
      <c r="AS581785" s="30"/>
      <c r="AT581785" s="30"/>
      <c r="AU581785" s="30"/>
      <c r="AV581785" s="30"/>
    </row>
    <row r="581793" spans="45:48" x14ac:dyDescent="0.2">
      <c r="AS581793" s="30"/>
      <c r="AT581793" s="30"/>
      <c r="AU581793" s="30"/>
      <c r="AV581793" s="30"/>
    </row>
    <row r="581801" spans="45:48" x14ac:dyDescent="0.2">
      <c r="AS581801" s="30"/>
      <c r="AT581801" s="30"/>
      <c r="AU581801" s="30"/>
      <c r="AV581801" s="30"/>
    </row>
    <row r="581809" spans="45:48" x14ac:dyDescent="0.2">
      <c r="AS581809" s="30"/>
      <c r="AT581809" s="30"/>
      <c r="AU581809" s="30"/>
      <c r="AV581809" s="30"/>
    </row>
    <row r="581817" spans="45:48" x14ac:dyDescent="0.2">
      <c r="AS581817" s="30"/>
      <c r="AT581817" s="30"/>
      <c r="AU581817" s="30"/>
      <c r="AV581817" s="30"/>
    </row>
    <row r="581825" spans="45:48" x14ac:dyDescent="0.2">
      <c r="AS581825" s="30"/>
      <c r="AT581825" s="30"/>
      <c r="AU581825" s="30"/>
      <c r="AV581825" s="30"/>
    </row>
    <row r="581833" spans="45:48" x14ac:dyDescent="0.2">
      <c r="AS581833" s="30"/>
      <c r="AT581833" s="30"/>
      <c r="AU581833" s="30"/>
      <c r="AV581833" s="30"/>
    </row>
    <row r="581841" spans="45:48" x14ac:dyDescent="0.2">
      <c r="AS581841" s="30"/>
      <c r="AT581841" s="30"/>
      <c r="AU581841" s="30"/>
      <c r="AV581841" s="30"/>
    </row>
    <row r="581849" spans="45:48" x14ac:dyDescent="0.2">
      <c r="AS581849" s="30"/>
      <c r="AT581849" s="30"/>
      <c r="AU581849" s="30"/>
      <c r="AV581849" s="30"/>
    </row>
    <row r="581857" spans="45:48" x14ac:dyDescent="0.2">
      <c r="AS581857" s="30"/>
      <c r="AT581857" s="30"/>
      <c r="AU581857" s="30"/>
      <c r="AV581857" s="30"/>
    </row>
    <row r="581865" spans="45:48" x14ac:dyDescent="0.2">
      <c r="AS581865" s="30"/>
      <c r="AT581865" s="30"/>
      <c r="AU581865" s="30"/>
      <c r="AV581865" s="30"/>
    </row>
    <row r="581873" spans="45:48" x14ac:dyDescent="0.2">
      <c r="AS581873" s="30"/>
      <c r="AT581873" s="30"/>
      <c r="AU581873" s="30"/>
      <c r="AV581873" s="30"/>
    </row>
    <row r="581881" spans="45:48" x14ac:dyDescent="0.2">
      <c r="AS581881" s="30"/>
      <c r="AT581881" s="30"/>
      <c r="AU581881" s="30"/>
      <c r="AV581881" s="30"/>
    </row>
    <row r="581889" spans="45:48" x14ac:dyDescent="0.2">
      <c r="AS581889" s="30"/>
      <c r="AT581889" s="30"/>
      <c r="AU581889" s="30"/>
      <c r="AV581889" s="30"/>
    </row>
    <row r="581897" spans="45:48" x14ac:dyDescent="0.2">
      <c r="AS581897" s="30"/>
      <c r="AT581897" s="30"/>
      <c r="AU581897" s="30"/>
      <c r="AV581897" s="30"/>
    </row>
    <row r="581905" spans="45:48" x14ac:dyDescent="0.2">
      <c r="AS581905" s="30"/>
      <c r="AT581905" s="30"/>
      <c r="AU581905" s="30"/>
      <c r="AV581905" s="30"/>
    </row>
    <row r="581913" spans="45:48" x14ac:dyDescent="0.2">
      <c r="AS581913" s="30"/>
      <c r="AT581913" s="30"/>
      <c r="AU581913" s="30"/>
      <c r="AV581913" s="30"/>
    </row>
    <row r="581921" spans="45:48" x14ac:dyDescent="0.2">
      <c r="AS581921" s="30"/>
      <c r="AT581921" s="30"/>
      <c r="AU581921" s="30"/>
      <c r="AV581921" s="30"/>
    </row>
    <row r="581929" spans="45:48" x14ac:dyDescent="0.2">
      <c r="AS581929" s="30"/>
      <c r="AT581929" s="30"/>
      <c r="AU581929" s="30"/>
      <c r="AV581929" s="30"/>
    </row>
    <row r="581937" spans="45:48" x14ac:dyDescent="0.2">
      <c r="AS581937" s="30"/>
      <c r="AT581937" s="30"/>
      <c r="AU581937" s="30"/>
      <c r="AV581937" s="30"/>
    </row>
    <row r="581945" spans="45:48" x14ac:dyDescent="0.2">
      <c r="AS581945" s="30"/>
      <c r="AT581945" s="30"/>
      <c r="AU581945" s="30"/>
      <c r="AV581945" s="30"/>
    </row>
    <row r="581953" spans="45:48" x14ac:dyDescent="0.2">
      <c r="AS581953" s="30"/>
      <c r="AT581953" s="30"/>
      <c r="AU581953" s="30"/>
      <c r="AV581953" s="30"/>
    </row>
    <row r="581961" spans="45:48" x14ac:dyDescent="0.2">
      <c r="AS581961" s="30"/>
      <c r="AT581961" s="30"/>
      <c r="AU581961" s="30"/>
      <c r="AV581961" s="30"/>
    </row>
    <row r="581969" spans="45:48" x14ac:dyDescent="0.2">
      <c r="AS581969" s="30"/>
      <c r="AT581969" s="30"/>
      <c r="AU581969" s="30"/>
      <c r="AV581969" s="30"/>
    </row>
    <row r="581977" spans="45:48" x14ac:dyDescent="0.2">
      <c r="AS581977" s="30"/>
      <c r="AT581977" s="30"/>
      <c r="AU581977" s="30"/>
      <c r="AV581977" s="30"/>
    </row>
    <row r="581985" spans="45:48" x14ac:dyDescent="0.2">
      <c r="AS581985" s="30"/>
      <c r="AT581985" s="30"/>
      <c r="AU581985" s="30"/>
      <c r="AV581985" s="30"/>
    </row>
    <row r="581993" spans="45:48" x14ac:dyDescent="0.2">
      <c r="AS581993" s="30"/>
      <c r="AT581993" s="30"/>
      <c r="AU581993" s="30"/>
      <c r="AV581993" s="30"/>
    </row>
    <row r="582001" spans="45:48" x14ac:dyDescent="0.2">
      <c r="AS582001" s="30"/>
      <c r="AT582001" s="30"/>
      <c r="AU582001" s="30"/>
      <c r="AV582001" s="30"/>
    </row>
    <row r="582009" spans="45:48" x14ac:dyDescent="0.2">
      <c r="AS582009" s="30"/>
      <c r="AT582009" s="30"/>
      <c r="AU582009" s="30"/>
      <c r="AV582009" s="30"/>
    </row>
    <row r="582017" spans="45:48" x14ac:dyDescent="0.2">
      <c r="AS582017" s="30"/>
      <c r="AT582017" s="30"/>
      <c r="AU582017" s="30"/>
      <c r="AV582017" s="30"/>
    </row>
    <row r="582025" spans="45:48" x14ac:dyDescent="0.2">
      <c r="AS582025" s="30"/>
      <c r="AT582025" s="30"/>
      <c r="AU582025" s="30"/>
      <c r="AV582025" s="30"/>
    </row>
    <row r="582033" spans="45:48" x14ac:dyDescent="0.2">
      <c r="AS582033" s="30"/>
      <c r="AT582033" s="30"/>
      <c r="AU582033" s="30"/>
      <c r="AV582033" s="30"/>
    </row>
    <row r="582041" spans="45:48" x14ac:dyDescent="0.2">
      <c r="AS582041" s="30"/>
      <c r="AT582041" s="30"/>
      <c r="AU582041" s="30"/>
      <c r="AV582041" s="30"/>
    </row>
    <row r="582049" spans="45:48" x14ac:dyDescent="0.2">
      <c r="AS582049" s="30"/>
      <c r="AT582049" s="30"/>
      <c r="AU582049" s="30"/>
      <c r="AV582049" s="30"/>
    </row>
    <row r="582057" spans="45:48" x14ac:dyDescent="0.2">
      <c r="AS582057" s="30"/>
      <c r="AT582057" s="30"/>
      <c r="AU582057" s="30"/>
      <c r="AV582057" s="30"/>
    </row>
    <row r="582065" spans="45:48" x14ac:dyDescent="0.2">
      <c r="AS582065" s="30"/>
      <c r="AT582065" s="30"/>
      <c r="AU582065" s="30"/>
      <c r="AV582065" s="30"/>
    </row>
    <row r="582073" spans="45:48" x14ac:dyDescent="0.2">
      <c r="AS582073" s="30"/>
      <c r="AT582073" s="30"/>
      <c r="AU582073" s="30"/>
      <c r="AV582073" s="30"/>
    </row>
    <row r="582081" spans="45:48" x14ac:dyDescent="0.2">
      <c r="AS582081" s="30"/>
      <c r="AT582081" s="30"/>
      <c r="AU582081" s="30"/>
      <c r="AV582081" s="30"/>
    </row>
    <row r="582089" spans="45:48" x14ac:dyDescent="0.2">
      <c r="AS582089" s="30"/>
      <c r="AT582089" s="30"/>
      <c r="AU582089" s="30"/>
      <c r="AV582089" s="30"/>
    </row>
    <row r="582097" spans="45:48" x14ac:dyDescent="0.2">
      <c r="AS582097" s="30"/>
      <c r="AT582097" s="30"/>
      <c r="AU582097" s="30"/>
      <c r="AV582097" s="30"/>
    </row>
    <row r="582105" spans="45:48" x14ac:dyDescent="0.2">
      <c r="AS582105" s="30"/>
      <c r="AT582105" s="30"/>
      <c r="AU582105" s="30"/>
      <c r="AV582105" s="30"/>
    </row>
    <row r="582113" spans="45:48" x14ac:dyDescent="0.2">
      <c r="AS582113" s="30"/>
      <c r="AT582113" s="30"/>
      <c r="AU582113" s="30"/>
      <c r="AV582113" s="30"/>
    </row>
    <row r="582121" spans="45:48" x14ac:dyDescent="0.2">
      <c r="AS582121" s="30"/>
      <c r="AT582121" s="30"/>
      <c r="AU582121" s="30"/>
      <c r="AV582121" s="30"/>
    </row>
    <row r="582129" spans="45:48" x14ac:dyDescent="0.2">
      <c r="AS582129" s="30"/>
      <c r="AT582129" s="30"/>
      <c r="AU582129" s="30"/>
      <c r="AV582129" s="30"/>
    </row>
    <row r="582137" spans="45:48" x14ac:dyDescent="0.2">
      <c r="AS582137" s="30"/>
      <c r="AT582137" s="30"/>
      <c r="AU582137" s="30"/>
      <c r="AV582137" s="30"/>
    </row>
    <row r="582145" spans="45:48" x14ac:dyDescent="0.2">
      <c r="AS582145" s="30"/>
      <c r="AT582145" s="30"/>
      <c r="AU582145" s="30"/>
      <c r="AV582145" s="30"/>
    </row>
    <row r="582153" spans="45:48" x14ac:dyDescent="0.2">
      <c r="AS582153" s="30"/>
      <c r="AT582153" s="30"/>
      <c r="AU582153" s="30"/>
      <c r="AV582153" s="30"/>
    </row>
    <row r="582161" spans="45:48" x14ac:dyDescent="0.2">
      <c r="AS582161" s="30"/>
      <c r="AT582161" s="30"/>
      <c r="AU582161" s="30"/>
      <c r="AV582161" s="30"/>
    </row>
    <row r="582169" spans="45:48" x14ac:dyDescent="0.2">
      <c r="AS582169" s="30"/>
      <c r="AT582169" s="30"/>
      <c r="AU582169" s="30"/>
      <c r="AV582169" s="30"/>
    </row>
    <row r="582177" spans="45:48" x14ac:dyDescent="0.2">
      <c r="AS582177" s="30"/>
      <c r="AT582177" s="30"/>
      <c r="AU582177" s="30"/>
      <c r="AV582177" s="30"/>
    </row>
    <row r="582185" spans="45:48" x14ac:dyDescent="0.2">
      <c r="AS582185" s="30"/>
      <c r="AT582185" s="30"/>
      <c r="AU582185" s="30"/>
      <c r="AV582185" s="30"/>
    </row>
    <row r="582193" spans="45:48" x14ac:dyDescent="0.2">
      <c r="AS582193" s="30"/>
      <c r="AT582193" s="30"/>
      <c r="AU582193" s="30"/>
      <c r="AV582193" s="30"/>
    </row>
    <row r="582201" spans="45:48" x14ac:dyDescent="0.2">
      <c r="AS582201" s="30"/>
      <c r="AT582201" s="30"/>
      <c r="AU582201" s="30"/>
      <c r="AV582201" s="30"/>
    </row>
    <row r="582209" spans="45:48" x14ac:dyDescent="0.2">
      <c r="AS582209" s="30"/>
      <c r="AT582209" s="30"/>
      <c r="AU582209" s="30"/>
      <c r="AV582209" s="30"/>
    </row>
    <row r="582217" spans="45:48" x14ac:dyDescent="0.2">
      <c r="AS582217" s="30"/>
      <c r="AT582217" s="30"/>
      <c r="AU582217" s="30"/>
      <c r="AV582217" s="30"/>
    </row>
    <row r="582225" spans="45:48" x14ac:dyDescent="0.2">
      <c r="AS582225" s="30"/>
      <c r="AT582225" s="30"/>
      <c r="AU582225" s="30"/>
      <c r="AV582225" s="30"/>
    </row>
    <row r="582233" spans="45:48" x14ac:dyDescent="0.2">
      <c r="AS582233" s="30"/>
      <c r="AT582233" s="30"/>
      <c r="AU582233" s="30"/>
      <c r="AV582233" s="30"/>
    </row>
    <row r="582241" spans="45:48" x14ac:dyDescent="0.2">
      <c r="AS582241" s="30"/>
      <c r="AT582241" s="30"/>
      <c r="AU582241" s="30"/>
      <c r="AV582241" s="30"/>
    </row>
    <row r="582249" spans="45:48" x14ac:dyDescent="0.2">
      <c r="AS582249" s="30"/>
      <c r="AT582249" s="30"/>
      <c r="AU582249" s="30"/>
      <c r="AV582249" s="30"/>
    </row>
    <row r="582257" spans="45:48" x14ac:dyDescent="0.2">
      <c r="AS582257" s="30"/>
      <c r="AT582257" s="30"/>
      <c r="AU582257" s="30"/>
      <c r="AV582257" s="30"/>
    </row>
    <row r="582265" spans="45:48" x14ac:dyDescent="0.2">
      <c r="AS582265" s="30"/>
      <c r="AT582265" s="30"/>
      <c r="AU582265" s="30"/>
      <c r="AV582265" s="30"/>
    </row>
    <row r="582273" spans="45:48" x14ac:dyDescent="0.2">
      <c r="AS582273" s="30"/>
      <c r="AT582273" s="30"/>
      <c r="AU582273" s="30"/>
      <c r="AV582273" s="30"/>
    </row>
    <row r="582281" spans="45:48" x14ac:dyDescent="0.2">
      <c r="AS582281" s="30"/>
      <c r="AT582281" s="30"/>
      <c r="AU582281" s="30"/>
      <c r="AV582281" s="30"/>
    </row>
    <row r="582289" spans="45:48" x14ac:dyDescent="0.2">
      <c r="AS582289" s="30"/>
      <c r="AT582289" s="30"/>
      <c r="AU582289" s="30"/>
      <c r="AV582289" s="30"/>
    </row>
    <row r="582297" spans="45:48" x14ac:dyDescent="0.2">
      <c r="AS582297" s="30"/>
      <c r="AT582297" s="30"/>
      <c r="AU582297" s="30"/>
      <c r="AV582297" s="30"/>
    </row>
    <row r="582305" spans="45:48" x14ac:dyDescent="0.2">
      <c r="AS582305" s="30"/>
      <c r="AT582305" s="30"/>
      <c r="AU582305" s="30"/>
      <c r="AV582305" s="30"/>
    </row>
    <row r="582313" spans="45:48" x14ac:dyDescent="0.2">
      <c r="AS582313" s="30"/>
      <c r="AT582313" s="30"/>
      <c r="AU582313" s="30"/>
      <c r="AV582313" s="30"/>
    </row>
    <row r="582321" spans="45:48" x14ac:dyDescent="0.2">
      <c r="AS582321" s="30"/>
      <c r="AT582321" s="30"/>
      <c r="AU582321" s="30"/>
      <c r="AV582321" s="30"/>
    </row>
    <row r="582329" spans="45:48" x14ac:dyDescent="0.2">
      <c r="AS582329" s="30"/>
      <c r="AT582329" s="30"/>
      <c r="AU582329" s="30"/>
      <c r="AV582329" s="30"/>
    </row>
    <row r="582337" spans="45:48" x14ac:dyDescent="0.2">
      <c r="AS582337" s="30"/>
      <c r="AT582337" s="30"/>
      <c r="AU582337" s="30"/>
      <c r="AV582337" s="30"/>
    </row>
    <row r="582345" spans="45:48" x14ac:dyDescent="0.2">
      <c r="AS582345" s="30"/>
      <c r="AT582345" s="30"/>
      <c r="AU582345" s="30"/>
      <c r="AV582345" s="30"/>
    </row>
    <row r="582353" spans="45:48" x14ac:dyDescent="0.2">
      <c r="AS582353" s="30"/>
      <c r="AT582353" s="30"/>
      <c r="AU582353" s="30"/>
      <c r="AV582353" s="30"/>
    </row>
    <row r="582361" spans="45:48" x14ac:dyDescent="0.2">
      <c r="AS582361" s="30"/>
      <c r="AT582361" s="30"/>
      <c r="AU582361" s="30"/>
      <c r="AV582361" s="30"/>
    </row>
    <row r="582369" spans="45:48" x14ac:dyDescent="0.2">
      <c r="AS582369" s="30"/>
      <c r="AT582369" s="30"/>
      <c r="AU582369" s="30"/>
      <c r="AV582369" s="30"/>
    </row>
    <row r="582377" spans="45:48" x14ac:dyDescent="0.2">
      <c r="AS582377" s="30"/>
      <c r="AT582377" s="30"/>
      <c r="AU582377" s="30"/>
      <c r="AV582377" s="30"/>
    </row>
    <row r="582385" spans="45:48" x14ac:dyDescent="0.2">
      <c r="AS582385" s="30"/>
      <c r="AT582385" s="30"/>
      <c r="AU582385" s="30"/>
      <c r="AV582385" s="30"/>
    </row>
    <row r="582393" spans="45:48" x14ac:dyDescent="0.2">
      <c r="AS582393" s="30"/>
      <c r="AT582393" s="30"/>
      <c r="AU582393" s="30"/>
      <c r="AV582393" s="30"/>
    </row>
    <row r="582401" spans="45:48" x14ac:dyDescent="0.2">
      <c r="AS582401" s="30"/>
      <c r="AT582401" s="30"/>
      <c r="AU582401" s="30"/>
      <c r="AV582401" s="30"/>
    </row>
    <row r="582409" spans="45:48" x14ac:dyDescent="0.2">
      <c r="AS582409" s="30"/>
      <c r="AT582409" s="30"/>
      <c r="AU582409" s="30"/>
      <c r="AV582409" s="30"/>
    </row>
    <row r="582417" spans="45:48" x14ac:dyDescent="0.2">
      <c r="AS582417" s="30"/>
      <c r="AT582417" s="30"/>
      <c r="AU582417" s="30"/>
      <c r="AV582417" s="30"/>
    </row>
    <row r="582425" spans="45:48" x14ac:dyDescent="0.2">
      <c r="AS582425" s="30"/>
      <c r="AT582425" s="30"/>
      <c r="AU582425" s="30"/>
      <c r="AV582425" s="30"/>
    </row>
    <row r="582433" spans="45:48" x14ac:dyDescent="0.2">
      <c r="AS582433" s="30"/>
      <c r="AT582433" s="30"/>
      <c r="AU582433" s="30"/>
      <c r="AV582433" s="30"/>
    </row>
    <row r="582441" spans="45:48" x14ac:dyDescent="0.2">
      <c r="AS582441" s="30"/>
      <c r="AT582441" s="30"/>
      <c r="AU582441" s="30"/>
      <c r="AV582441" s="30"/>
    </row>
    <row r="582449" spans="45:48" x14ac:dyDescent="0.2">
      <c r="AS582449" s="30"/>
      <c r="AT582449" s="30"/>
      <c r="AU582449" s="30"/>
      <c r="AV582449" s="30"/>
    </row>
    <row r="582457" spans="45:48" x14ac:dyDescent="0.2">
      <c r="AS582457" s="30"/>
      <c r="AT582457" s="30"/>
      <c r="AU582457" s="30"/>
      <c r="AV582457" s="30"/>
    </row>
    <row r="582465" spans="45:48" x14ac:dyDescent="0.2">
      <c r="AS582465" s="30"/>
      <c r="AT582465" s="30"/>
      <c r="AU582465" s="30"/>
      <c r="AV582465" s="30"/>
    </row>
    <row r="582473" spans="45:48" x14ac:dyDescent="0.2">
      <c r="AS582473" s="30"/>
      <c r="AT582473" s="30"/>
      <c r="AU582473" s="30"/>
      <c r="AV582473" s="30"/>
    </row>
    <row r="582481" spans="45:48" x14ac:dyDescent="0.2">
      <c r="AS582481" s="30"/>
      <c r="AT582481" s="30"/>
      <c r="AU582481" s="30"/>
      <c r="AV582481" s="30"/>
    </row>
    <row r="582489" spans="45:48" x14ac:dyDescent="0.2">
      <c r="AS582489" s="30"/>
      <c r="AT582489" s="30"/>
      <c r="AU582489" s="30"/>
      <c r="AV582489" s="30"/>
    </row>
    <row r="582497" spans="45:48" x14ac:dyDescent="0.2">
      <c r="AS582497" s="30"/>
      <c r="AT582497" s="30"/>
      <c r="AU582497" s="30"/>
      <c r="AV582497" s="30"/>
    </row>
    <row r="582505" spans="45:48" x14ac:dyDescent="0.2">
      <c r="AS582505" s="30"/>
      <c r="AT582505" s="30"/>
      <c r="AU582505" s="30"/>
      <c r="AV582505" s="30"/>
    </row>
    <row r="582513" spans="45:48" x14ac:dyDescent="0.2">
      <c r="AS582513" s="30"/>
      <c r="AT582513" s="30"/>
      <c r="AU582513" s="30"/>
      <c r="AV582513" s="30"/>
    </row>
    <row r="582521" spans="45:48" x14ac:dyDescent="0.2">
      <c r="AS582521" s="30"/>
      <c r="AT582521" s="30"/>
      <c r="AU582521" s="30"/>
      <c r="AV582521" s="30"/>
    </row>
    <row r="582529" spans="45:48" x14ac:dyDescent="0.2">
      <c r="AS582529" s="30"/>
      <c r="AT582529" s="30"/>
      <c r="AU582529" s="30"/>
      <c r="AV582529" s="30"/>
    </row>
    <row r="582537" spans="45:48" x14ac:dyDescent="0.2">
      <c r="AS582537" s="30"/>
      <c r="AT582537" s="30"/>
      <c r="AU582537" s="30"/>
      <c r="AV582537" s="30"/>
    </row>
    <row r="582545" spans="45:48" x14ac:dyDescent="0.2">
      <c r="AS582545" s="30"/>
      <c r="AT582545" s="30"/>
      <c r="AU582545" s="30"/>
      <c r="AV582545" s="30"/>
    </row>
    <row r="582553" spans="45:48" x14ac:dyDescent="0.2">
      <c r="AS582553" s="30"/>
      <c r="AT582553" s="30"/>
      <c r="AU582553" s="30"/>
      <c r="AV582553" s="30"/>
    </row>
    <row r="582561" spans="45:48" x14ac:dyDescent="0.2">
      <c r="AS582561" s="30"/>
      <c r="AT582561" s="30"/>
      <c r="AU582561" s="30"/>
      <c r="AV582561" s="30"/>
    </row>
    <row r="582569" spans="45:48" x14ac:dyDescent="0.2">
      <c r="AS582569" s="30"/>
      <c r="AT582569" s="30"/>
      <c r="AU582569" s="30"/>
      <c r="AV582569" s="30"/>
    </row>
    <row r="582577" spans="45:48" x14ac:dyDescent="0.2">
      <c r="AS582577" s="30"/>
      <c r="AT582577" s="30"/>
      <c r="AU582577" s="30"/>
      <c r="AV582577" s="30"/>
    </row>
    <row r="582585" spans="45:48" x14ac:dyDescent="0.2">
      <c r="AS582585" s="30"/>
      <c r="AT582585" s="30"/>
      <c r="AU582585" s="30"/>
      <c r="AV582585" s="30"/>
    </row>
    <row r="582593" spans="45:48" x14ac:dyDescent="0.2">
      <c r="AS582593" s="30"/>
      <c r="AT582593" s="30"/>
      <c r="AU582593" s="30"/>
      <c r="AV582593" s="30"/>
    </row>
    <row r="582601" spans="45:48" x14ac:dyDescent="0.2">
      <c r="AS582601" s="30"/>
      <c r="AT582601" s="30"/>
      <c r="AU582601" s="30"/>
      <c r="AV582601" s="30"/>
    </row>
    <row r="582609" spans="45:48" x14ac:dyDescent="0.2">
      <c r="AS582609" s="30"/>
      <c r="AT582609" s="30"/>
      <c r="AU582609" s="30"/>
      <c r="AV582609" s="30"/>
    </row>
    <row r="582617" spans="45:48" x14ac:dyDescent="0.2">
      <c r="AS582617" s="30"/>
      <c r="AT582617" s="30"/>
      <c r="AU582617" s="30"/>
      <c r="AV582617" s="30"/>
    </row>
    <row r="582625" spans="45:48" x14ac:dyDescent="0.2">
      <c r="AS582625" s="30"/>
      <c r="AT582625" s="30"/>
      <c r="AU582625" s="30"/>
      <c r="AV582625" s="30"/>
    </row>
    <row r="582633" spans="45:48" x14ac:dyDescent="0.2">
      <c r="AS582633" s="30"/>
      <c r="AT582633" s="30"/>
      <c r="AU582633" s="30"/>
      <c r="AV582633" s="30"/>
    </row>
    <row r="582641" spans="45:48" x14ac:dyDescent="0.2">
      <c r="AS582641" s="30"/>
      <c r="AT582641" s="30"/>
      <c r="AU582641" s="30"/>
      <c r="AV582641" s="30"/>
    </row>
    <row r="582649" spans="45:48" x14ac:dyDescent="0.2">
      <c r="AS582649" s="30"/>
      <c r="AT582649" s="30"/>
      <c r="AU582649" s="30"/>
      <c r="AV582649" s="30"/>
    </row>
    <row r="582657" spans="45:48" x14ac:dyDescent="0.2">
      <c r="AS582657" s="30"/>
      <c r="AT582657" s="30"/>
      <c r="AU582657" s="30"/>
      <c r="AV582657" s="30"/>
    </row>
    <row r="582665" spans="45:48" x14ac:dyDescent="0.2">
      <c r="AS582665" s="30"/>
      <c r="AT582665" s="30"/>
      <c r="AU582665" s="30"/>
      <c r="AV582665" s="30"/>
    </row>
    <row r="582673" spans="45:48" x14ac:dyDescent="0.2">
      <c r="AS582673" s="30"/>
      <c r="AT582673" s="30"/>
      <c r="AU582673" s="30"/>
      <c r="AV582673" s="30"/>
    </row>
    <row r="582681" spans="45:48" x14ac:dyDescent="0.2">
      <c r="AS582681" s="30"/>
      <c r="AT582681" s="30"/>
      <c r="AU582681" s="30"/>
      <c r="AV582681" s="30"/>
    </row>
    <row r="582689" spans="45:48" x14ac:dyDescent="0.2">
      <c r="AS582689" s="30"/>
      <c r="AT582689" s="30"/>
      <c r="AU582689" s="30"/>
      <c r="AV582689" s="30"/>
    </row>
    <row r="582697" spans="45:48" x14ac:dyDescent="0.2">
      <c r="AS582697" s="30"/>
      <c r="AT582697" s="30"/>
      <c r="AU582697" s="30"/>
      <c r="AV582697" s="30"/>
    </row>
    <row r="582705" spans="45:48" x14ac:dyDescent="0.2">
      <c r="AS582705" s="30"/>
      <c r="AT582705" s="30"/>
      <c r="AU582705" s="30"/>
      <c r="AV582705" s="30"/>
    </row>
    <row r="582713" spans="45:48" x14ac:dyDescent="0.2">
      <c r="AS582713" s="30"/>
      <c r="AT582713" s="30"/>
      <c r="AU582713" s="30"/>
      <c r="AV582713" s="30"/>
    </row>
    <row r="582721" spans="45:48" x14ac:dyDescent="0.2">
      <c r="AS582721" s="30"/>
      <c r="AT582721" s="30"/>
      <c r="AU582721" s="30"/>
      <c r="AV582721" s="30"/>
    </row>
    <row r="582729" spans="45:48" x14ac:dyDescent="0.2">
      <c r="AS582729" s="30"/>
      <c r="AT582729" s="30"/>
      <c r="AU582729" s="30"/>
      <c r="AV582729" s="30"/>
    </row>
    <row r="582737" spans="45:48" x14ac:dyDescent="0.2">
      <c r="AS582737" s="30"/>
      <c r="AT582737" s="30"/>
      <c r="AU582737" s="30"/>
      <c r="AV582737" s="30"/>
    </row>
    <row r="582745" spans="45:48" x14ac:dyDescent="0.2">
      <c r="AS582745" s="30"/>
      <c r="AT582745" s="30"/>
      <c r="AU582745" s="30"/>
      <c r="AV582745" s="30"/>
    </row>
    <row r="582753" spans="45:48" x14ac:dyDescent="0.2">
      <c r="AS582753" s="30"/>
      <c r="AT582753" s="30"/>
      <c r="AU582753" s="30"/>
      <c r="AV582753" s="30"/>
    </row>
    <row r="582761" spans="45:48" x14ac:dyDescent="0.2">
      <c r="AS582761" s="30"/>
      <c r="AT582761" s="30"/>
      <c r="AU582761" s="30"/>
      <c r="AV582761" s="30"/>
    </row>
    <row r="582769" spans="45:48" x14ac:dyDescent="0.2">
      <c r="AS582769" s="30"/>
      <c r="AT582769" s="30"/>
      <c r="AU582769" s="30"/>
      <c r="AV582769" s="30"/>
    </row>
    <row r="582777" spans="45:48" x14ac:dyDescent="0.2">
      <c r="AS582777" s="30"/>
      <c r="AT582777" s="30"/>
      <c r="AU582777" s="30"/>
      <c r="AV582777" s="30"/>
    </row>
    <row r="582785" spans="45:48" x14ac:dyDescent="0.2">
      <c r="AS582785" s="30"/>
      <c r="AT582785" s="30"/>
      <c r="AU582785" s="30"/>
      <c r="AV582785" s="30"/>
    </row>
    <row r="582793" spans="45:48" x14ac:dyDescent="0.2">
      <c r="AS582793" s="30"/>
      <c r="AT582793" s="30"/>
      <c r="AU582793" s="30"/>
      <c r="AV582793" s="30"/>
    </row>
    <row r="582801" spans="45:48" x14ac:dyDescent="0.2">
      <c r="AS582801" s="30"/>
      <c r="AT582801" s="30"/>
      <c r="AU582801" s="30"/>
      <c r="AV582801" s="30"/>
    </row>
    <row r="582809" spans="45:48" x14ac:dyDescent="0.2">
      <c r="AS582809" s="30"/>
      <c r="AT582809" s="30"/>
      <c r="AU582809" s="30"/>
      <c r="AV582809" s="30"/>
    </row>
    <row r="582817" spans="45:48" x14ac:dyDescent="0.2">
      <c r="AS582817" s="30"/>
      <c r="AT582817" s="30"/>
      <c r="AU582817" s="30"/>
      <c r="AV582817" s="30"/>
    </row>
    <row r="582825" spans="45:48" x14ac:dyDescent="0.2">
      <c r="AS582825" s="30"/>
      <c r="AT582825" s="30"/>
      <c r="AU582825" s="30"/>
      <c r="AV582825" s="30"/>
    </row>
    <row r="582833" spans="45:48" x14ac:dyDescent="0.2">
      <c r="AS582833" s="30"/>
      <c r="AT582833" s="30"/>
      <c r="AU582833" s="30"/>
      <c r="AV582833" s="30"/>
    </row>
    <row r="582841" spans="45:48" x14ac:dyDescent="0.2">
      <c r="AS582841" s="30"/>
      <c r="AT582841" s="30"/>
      <c r="AU582841" s="30"/>
      <c r="AV582841" s="30"/>
    </row>
    <row r="582849" spans="45:48" x14ac:dyDescent="0.2">
      <c r="AS582849" s="30"/>
      <c r="AT582849" s="30"/>
      <c r="AU582849" s="30"/>
      <c r="AV582849" s="30"/>
    </row>
    <row r="582857" spans="45:48" x14ac:dyDescent="0.2">
      <c r="AS582857" s="30"/>
      <c r="AT582857" s="30"/>
      <c r="AU582857" s="30"/>
      <c r="AV582857" s="30"/>
    </row>
    <row r="582865" spans="45:48" x14ac:dyDescent="0.2">
      <c r="AS582865" s="30"/>
      <c r="AT582865" s="30"/>
      <c r="AU582865" s="30"/>
      <c r="AV582865" s="30"/>
    </row>
    <row r="582873" spans="45:48" x14ac:dyDescent="0.2">
      <c r="AS582873" s="30"/>
      <c r="AT582873" s="30"/>
      <c r="AU582873" s="30"/>
      <c r="AV582873" s="30"/>
    </row>
    <row r="582881" spans="45:48" x14ac:dyDescent="0.2">
      <c r="AS582881" s="30"/>
      <c r="AT582881" s="30"/>
      <c r="AU582881" s="30"/>
      <c r="AV582881" s="30"/>
    </row>
    <row r="582889" spans="45:48" x14ac:dyDescent="0.2">
      <c r="AS582889" s="30"/>
      <c r="AT582889" s="30"/>
      <c r="AU582889" s="30"/>
      <c r="AV582889" s="30"/>
    </row>
    <row r="582897" spans="45:48" x14ac:dyDescent="0.2">
      <c r="AS582897" s="30"/>
      <c r="AT582897" s="30"/>
      <c r="AU582897" s="30"/>
      <c r="AV582897" s="30"/>
    </row>
    <row r="582905" spans="45:48" x14ac:dyDescent="0.2">
      <c r="AS582905" s="30"/>
      <c r="AT582905" s="30"/>
      <c r="AU582905" s="30"/>
      <c r="AV582905" s="30"/>
    </row>
    <row r="582913" spans="45:48" x14ac:dyDescent="0.2">
      <c r="AS582913" s="30"/>
      <c r="AT582913" s="30"/>
      <c r="AU582913" s="30"/>
      <c r="AV582913" s="30"/>
    </row>
    <row r="582921" spans="45:48" x14ac:dyDescent="0.2">
      <c r="AS582921" s="30"/>
      <c r="AT582921" s="30"/>
      <c r="AU582921" s="30"/>
      <c r="AV582921" s="30"/>
    </row>
    <row r="582929" spans="45:48" x14ac:dyDescent="0.2">
      <c r="AS582929" s="30"/>
      <c r="AT582929" s="30"/>
      <c r="AU582929" s="30"/>
      <c r="AV582929" s="30"/>
    </row>
    <row r="582937" spans="45:48" x14ac:dyDescent="0.2">
      <c r="AS582937" s="30"/>
      <c r="AT582937" s="30"/>
      <c r="AU582937" s="30"/>
      <c r="AV582937" s="30"/>
    </row>
    <row r="582945" spans="45:48" x14ac:dyDescent="0.2">
      <c r="AS582945" s="30"/>
      <c r="AT582945" s="30"/>
      <c r="AU582945" s="30"/>
      <c r="AV582945" s="30"/>
    </row>
    <row r="582953" spans="45:48" x14ac:dyDescent="0.2">
      <c r="AS582953" s="30"/>
      <c r="AT582953" s="30"/>
      <c r="AU582953" s="30"/>
      <c r="AV582953" s="30"/>
    </row>
    <row r="582961" spans="45:48" x14ac:dyDescent="0.2">
      <c r="AS582961" s="30"/>
      <c r="AT582961" s="30"/>
      <c r="AU582961" s="30"/>
      <c r="AV582961" s="30"/>
    </row>
    <row r="582969" spans="45:48" x14ac:dyDescent="0.2">
      <c r="AS582969" s="30"/>
      <c r="AT582969" s="30"/>
      <c r="AU582969" s="30"/>
      <c r="AV582969" s="30"/>
    </row>
    <row r="582977" spans="45:48" x14ac:dyDescent="0.2">
      <c r="AS582977" s="30"/>
      <c r="AT582977" s="30"/>
      <c r="AU582977" s="30"/>
      <c r="AV582977" s="30"/>
    </row>
    <row r="582985" spans="45:48" x14ac:dyDescent="0.2">
      <c r="AS582985" s="30"/>
      <c r="AT582985" s="30"/>
      <c r="AU582985" s="30"/>
      <c r="AV582985" s="30"/>
    </row>
    <row r="582993" spans="45:48" x14ac:dyDescent="0.2">
      <c r="AS582993" s="30"/>
      <c r="AT582993" s="30"/>
      <c r="AU582993" s="30"/>
      <c r="AV582993" s="30"/>
    </row>
    <row r="583001" spans="45:48" x14ac:dyDescent="0.2">
      <c r="AS583001" s="30"/>
      <c r="AT583001" s="30"/>
      <c r="AU583001" s="30"/>
      <c r="AV583001" s="30"/>
    </row>
    <row r="583009" spans="45:48" x14ac:dyDescent="0.2">
      <c r="AS583009" s="30"/>
      <c r="AT583009" s="30"/>
      <c r="AU583009" s="30"/>
      <c r="AV583009" s="30"/>
    </row>
    <row r="583017" spans="45:48" x14ac:dyDescent="0.2">
      <c r="AS583017" s="30"/>
      <c r="AT583017" s="30"/>
      <c r="AU583017" s="30"/>
      <c r="AV583017" s="30"/>
    </row>
    <row r="583025" spans="45:48" x14ac:dyDescent="0.2">
      <c r="AS583025" s="30"/>
      <c r="AT583025" s="30"/>
      <c r="AU583025" s="30"/>
      <c r="AV583025" s="30"/>
    </row>
    <row r="583033" spans="45:48" x14ac:dyDescent="0.2">
      <c r="AS583033" s="30"/>
      <c r="AT583033" s="30"/>
      <c r="AU583033" s="30"/>
      <c r="AV583033" s="30"/>
    </row>
    <row r="583041" spans="45:48" x14ac:dyDescent="0.2">
      <c r="AS583041" s="30"/>
      <c r="AT583041" s="30"/>
      <c r="AU583041" s="30"/>
      <c r="AV583041" s="30"/>
    </row>
    <row r="583049" spans="45:48" x14ac:dyDescent="0.2">
      <c r="AS583049" s="30"/>
      <c r="AT583049" s="30"/>
      <c r="AU583049" s="30"/>
      <c r="AV583049" s="30"/>
    </row>
    <row r="583057" spans="45:48" x14ac:dyDescent="0.2">
      <c r="AS583057" s="30"/>
      <c r="AT583057" s="30"/>
      <c r="AU583057" s="30"/>
      <c r="AV583057" s="30"/>
    </row>
    <row r="583065" spans="45:48" x14ac:dyDescent="0.2">
      <c r="AS583065" s="30"/>
      <c r="AT583065" s="30"/>
      <c r="AU583065" s="30"/>
      <c r="AV583065" s="30"/>
    </row>
    <row r="583073" spans="45:48" x14ac:dyDescent="0.2">
      <c r="AS583073" s="30"/>
      <c r="AT583073" s="30"/>
      <c r="AU583073" s="30"/>
      <c r="AV583073" s="30"/>
    </row>
    <row r="583081" spans="45:48" x14ac:dyDescent="0.2">
      <c r="AS583081" s="30"/>
      <c r="AT583081" s="30"/>
      <c r="AU583081" s="30"/>
      <c r="AV583081" s="30"/>
    </row>
    <row r="583089" spans="45:48" x14ac:dyDescent="0.2">
      <c r="AS583089" s="30"/>
      <c r="AT583089" s="30"/>
      <c r="AU583089" s="30"/>
      <c r="AV583089" s="30"/>
    </row>
    <row r="583097" spans="45:48" x14ac:dyDescent="0.2">
      <c r="AS583097" s="30"/>
      <c r="AT583097" s="30"/>
      <c r="AU583097" s="30"/>
      <c r="AV583097" s="30"/>
    </row>
    <row r="583105" spans="45:48" x14ac:dyDescent="0.2">
      <c r="AS583105" s="30"/>
      <c r="AT583105" s="30"/>
      <c r="AU583105" s="30"/>
      <c r="AV583105" s="30"/>
    </row>
    <row r="583113" spans="45:48" x14ac:dyDescent="0.2">
      <c r="AS583113" s="30"/>
      <c r="AT583113" s="30"/>
      <c r="AU583113" s="30"/>
      <c r="AV583113" s="30"/>
    </row>
    <row r="583121" spans="45:48" x14ac:dyDescent="0.2">
      <c r="AS583121" s="30"/>
      <c r="AT583121" s="30"/>
      <c r="AU583121" s="30"/>
      <c r="AV583121" s="30"/>
    </row>
    <row r="583129" spans="45:48" x14ac:dyDescent="0.2">
      <c r="AS583129" s="30"/>
      <c r="AT583129" s="30"/>
      <c r="AU583129" s="30"/>
      <c r="AV583129" s="30"/>
    </row>
    <row r="583137" spans="45:48" x14ac:dyDescent="0.2">
      <c r="AS583137" s="30"/>
      <c r="AT583137" s="30"/>
      <c r="AU583137" s="30"/>
      <c r="AV583137" s="30"/>
    </row>
    <row r="583145" spans="45:48" x14ac:dyDescent="0.2">
      <c r="AS583145" s="30"/>
      <c r="AT583145" s="30"/>
      <c r="AU583145" s="30"/>
      <c r="AV583145" s="30"/>
    </row>
    <row r="583153" spans="45:48" x14ac:dyDescent="0.2">
      <c r="AS583153" s="30"/>
      <c r="AT583153" s="30"/>
      <c r="AU583153" s="30"/>
      <c r="AV583153" s="30"/>
    </row>
    <row r="583161" spans="45:48" x14ac:dyDescent="0.2">
      <c r="AS583161" s="30"/>
      <c r="AT583161" s="30"/>
      <c r="AU583161" s="30"/>
      <c r="AV583161" s="30"/>
    </row>
    <row r="583169" spans="45:48" x14ac:dyDescent="0.2">
      <c r="AS583169" s="30"/>
      <c r="AT583169" s="30"/>
      <c r="AU583169" s="30"/>
      <c r="AV583169" s="30"/>
    </row>
    <row r="583177" spans="45:48" x14ac:dyDescent="0.2">
      <c r="AS583177" s="30"/>
      <c r="AT583177" s="30"/>
      <c r="AU583177" s="30"/>
      <c r="AV583177" s="30"/>
    </row>
    <row r="583185" spans="45:48" x14ac:dyDescent="0.2">
      <c r="AS583185" s="30"/>
      <c r="AT583185" s="30"/>
      <c r="AU583185" s="30"/>
      <c r="AV583185" s="30"/>
    </row>
    <row r="583193" spans="45:48" x14ac:dyDescent="0.2">
      <c r="AS583193" s="30"/>
      <c r="AT583193" s="30"/>
      <c r="AU583193" s="30"/>
      <c r="AV583193" s="30"/>
    </row>
    <row r="583201" spans="45:48" x14ac:dyDescent="0.2">
      <c r="AS583201" s="30"/>
      <c r="AT583201" s="30"/>
      <c r="AU583201" s="30"/>
      <c r="AV583201" s="30"/>
    </row>
    <row r="583209" spans="45:48" x14ac:dyDescent="0.2">
      <c r="AS583209" s="30"/>
      <c r="AT583209" s="30"/>
      <c r="AU583209" s="30"/>
      <c r="AV583209" s="30"/>
    </row>
    <row r="583217" spans="45:48" x14ac:dyDescent="0.2">
      <c r="AS583217" s="30"/>
      <c r="AT583217" s="30"/>
      <c r="AU583217" s="30"/>
      <c r="AV583217" s="30"/>
    </row>
    <row r="583225" spans="45:48" x14ac:dyDescent="0.2">
      <c r="AS583225" s="30"/>
      <c r="AT583225" s="30"/>
      <c r="AU583225" s="30"/>
      <c r="AV583225" s="30"/>
    </row>
    <row r="583233" spans="45:48" x14ac:dyDescent="0.2">
      <c r="AS583233" s="30"/>
      <c r="AT583233" s="30"/>
      <c r="AU583233" s="30"/>
      <c r="AV583233" s="30"/>
    </row>
    <row r="583241" spans="45:48" x14ac:dyDescent="0.2">
      <c r="AS583241" s="30"/>
      <c r="AT583241" s="30"/>
      <c r="AU583241" s="30"/>
      <c r="AV583241" s="30"/>
    </row>
    <row r="583249" spans="45:48" x14ac:dyDescent="0.2">
      <c r="AS583249" s="30"/>
      <c r="AT583249" s="30"/>
      <c r="AU583249" s="30"/>
      <c r="AV583249" s="30"/>
    </row>
    <row r="583257" spans="45:48" x14ac:dyDescent="0.2">
      <c r="AS583257" s="30"/>
      <c r="AT583257" s="30"/>
      <c r="AU583257" s="30"/>
      <c r="AV583257" s="30"/>
    </row>
    <row r="583265" spans="45:48" x14ac:dyDescent="0.2">
      <c r="AS583265" s="30"/>
      <c r="AT583265" s="30"/>
      <c r="AU583265" s="30"/>
      <c r="AV583265" s="30"/>
    </row>
    <row r="583273" spans="45:48" x14ac:dyDescent="0.2">
      <c r="AS583273" s="30"/>
      <c r="AT583273" s="30"/>
      <c r="AU583273" s="30"/>
      <c r="AV583273" s="30"/>
    </row>
    <row r="583281" spans="45:48" x14ac:dyDescent="0.2">
      <c r="AS583281" s="30"/>
      <c r="AT583281" s="30"/>
      <c r="AU583281" s="30"/>
      <c r="AV583281" s="30"/>
    </row>
    <row r="583289" spans="45:48" x14ac:dyDescent="0.2">
      <c r="AS583289" s="30"/>
      <c r="AT583289" s="30"/>
      <c r="AU583289" s="30"/>
      <c r="AV583289" s="30"/>
    </row>
    <row r="583297" spans="45:48" x14ac:dyDescent="0.2">
      <c r="AS583297" s="30"/>
      <c r="AT583297" s="30"/>
      <c r="AU583297" s="30"/>
      <c r="AV583297" s="30"/>
    </row>
    <row r="583305" spans="45:48" x14ac:dyDescent="0.2">
      <c r="AS583305" s="30"/>
      <c r="AT583305" s="30"/>
      <c r="AU583305" s="30"/>
      <c r="AV583305" s="30"/>
    </row>
    <row r="583313" spans="45:48" x14ac:dyDescent="0.2">
      <c r="AS583313" s="30"/>
      <c r="AT583313" s="30"/>
      <c r="AU583313" s="30"/>
      <c r="AV583313" s="30"/>
    </row>
    <row r="583321" spans="45:48" x14ac:dyDescent="0.2">
      <c r="AS583321" s="30"/>
      <c r="AT583321" s="30"/>
      <c r="AU583321" s="30"/>
      <c r="AV583321" s="30"/>
    </row>
    <row r="583329" spans="45:48" x14ac:dyDescent="0.2">
      <c r="AS583329" s="30"/>
      <c r="AT583329" s="30"/>
      <c r="AU583329" s="30"/>
      <c r="AV583329" s="30"/>
    </row>
    <row r="583337" spans="45:48" x14ac:dyDescent="0.2">
      <c r="AS583337" s="30"/>
      <c r="AT583337" s="30"/>
      <c r="AU583337" s="30"/>
      <c r="AV583337" s="30"/>
    </row>
    <row r="583345" spans="45:48" x14ac:dyDescent="0.2">
      <c r="AS583345" s="30"/>
      <c r="AT583345" s="30"/>
      <c r="AU583345" s="30"/>
      <c r="AV583345" s="30"/>
    </row>
    <row r="583353" spans="45:48" x14ac:dyDescent="0.2">
      <c r="AS583353" s="30"/>
      <c r="AT583353" s="30"/>
      <c r="AU583353" s="30"/>
      <c r="AV583353" s="30"/>
    </row>
    <row r="583361" spans="45:48" x14ac:dyDescent="0.2">
      <c r="AS583361" s="30"/>
      <c r="AT583361" s="30"/>
      <c r="AU583361" s="30"/>
      <c r="AV583361" s="30"/>
    </row>
    <row r="583369" spans="45:48" x14ac:dyDescent="0.2">
      <c r="AS583369" s="30"/>
      <c r="AT583369" s="30"/>
      <c r="AU583369" s="30"/>
      <c r="AV583369" s="30"/>
    </row>
    <row r="583377" spans="45:48" x14ac:dyDescent="0.2">
      <c r="AS583377" s="30"/>
      <c r="AT583377" s="30"/>
      <c r="AU583377" s="30"/>
      <c r="AV583377" s="30"/>
    </row>
    <row r="583385" spans="45:48" x14ac:dyDescent="0.2">
      <c r="AS583385" s="30"/>
      <c r="AT583385" s="30"/>
      <c r="AU583385" s="30"/>
      <c r="AV583385" s="30"/>
    </row>
    <row r="583393" spans="45:48" x14ac:dyDescent="0.2">
      <c r="AS583393" s="30"/>
      <c r="AT583393" s="30"/>
      <c r="AU583393" s="30"/>
      <c r="AV583393" s="30"/>
    </row>
    <row r="583401" spans="45:48" x14ac:dyDescent="0.2">
      <c r="AS583401" s="30"/>
      <c r="AT583401" s="30"/>
      <c r="AU583401" s="30"/>
      <c r="AV583401" s="30"/>
    </row>
    <row r="583409" spans="45:48" x14ac:dyDescent="0.2">
      <c r="AS583409" s="30"/>
      <c r="AT583409" s="30"/>
      <c r="AU583409" s="30"/>
      <c r="AV583409" s="30"/>
    </row>
    <row r="583417" spans="45:48" x14ac:dyDescent="0.2">
      <c r="AS583417" s="30"/>
      <c r="AT583417" s="30"/>
      <c r="AU583417" s="30"/>
      <c r="AV583417" s="30"/>
    </row>
    <row r="583425" spans="45:48" x14ac:dyDescent="0.2">
      <c r="AS583425" s="30"/>
      <c r="AT583425" s="30"/>
      <c r="AU583425" s="30"/>
      <c r="AV583425" s="30"/>
    </row>
    <row r="583433" spans="45:48" x14ac:dyDescent="0.2">
      <c r="AS583433" s="30"/>
      <c r="AT583433" s="30"/>
      <c r="AU583433" s="30"/>
      <c r="AV583433" s="30"/>
    </row>
    <row r="583441" spans="45:48" x14ac:dyDescent="0.2">
      <c r="AS583441" s="30"/>
      <c r="AT583441" s="30"/>
      <c r="AU583441" s="30"/>
      <c r="AV583441" s="30"/>
    </row>
    <row r="583449" spans="45:48" x14ac:dyDescent="0.2">
      <c r="AS583449" s="30"/>
      <c r="AT583449" s="30"/>
      <c r="AU583449" s="30"/>
      <c r="AV583449" s="30"/>
    </row>
    <row r="583457" spans="45:48" x14ac:dyDescent="0.2">
      <c r="AS583457" s="30"/>
      <c r="AT583457" s="30"/>
      <c r="AU583457" s="30"/>
      <c r="AV583457" s="30"/>
    </row>
    <row r="583465" spans="45:48" x14ac:dyDescent="0.2">
      <c r="AS583465" s="30"/>
      <c r="AT583465" s="30"/>
      <c r="AU583465" s="30"/>
      <c r="AV583465" s="30"/>
    </row>
    <row r="583473" spans="45:48" x14ac:dyDescent="0.2">
      <c r="AS583473" s="30"/>
      <c r="AT583473" s="30"/>
      <c r="AU583473" s="30"/>
      <c r="AV583473" s="30"/>
    </row>
    <row r="583481" spans="45:48" x14ac:dyDescent="0.2">
      <c r="AS583481" s="30"/>
      <c r="AT583481" s="30"/>
      <c r="AU583481" s="30"/>
      <c r="AV583481" s="30"/>
    </row>
    <row r="583489" spans="45:48" x14ac:dyDescent="0.2">
      <c r="AS583489" s="30"/>
      <c r="AT583489" s="30"/>
      <c r="AU583489" s="30"/>
      <c r="AV583489" s="30"/>
    </row>
    <row r="583497" spans="45:48" x14ac:dyDescent="0.2">
      <c r="AS583497" s="30"/>
      <c r="AT583497" s="30"/>
      <c r="AU583497" s="30"/>
      <c r="AV583497" s="30"/>
    </row>
    <row r="583505" spans="45:48" x14ac:dyDescent="0.2">
      <c r="AS583505" s="30"/>
      <c r="AT583505" s="30"/>
      <c r="AU583505" s="30"/>
      <c r="AV583505" s="30"/>
    </row>
    <row r="583513" spans="45:48" x14ac:dyDescent="0.2">
      <c r="AS583513" s="30"/>
      <c r="AT583513" s="30"/>
      <c r="AU583513" s="30"/>
      <c r="AV583513" s="30"/>
    </row>
    <row r="583521" spans="45:48" x14ac:dyDescent="0.2">
      <c r="AS583521" s="30"/>
      <c r="AT583521" s="30"/>
      <c r="AU583521" s="30"/>
      <c r="AV583521" s="30"/>
    </row>
    <row r="583529" spans="45:48" x14ac:dyDescent="0.2">
      <c r="AS583529" s="30"/>
      <c r="AT583529" s="30"/>
      <c r="AU583529" s="30"/>
      <c r="AV583529" s="30"/>
    </row>
    <row r="583537" spans="45:48" x14ac:dyDescent="0.2">
      <c r="AS583537" s="30"/>
      <c r="AT583537" s="30"/>
      <c r="AU583537" s="30"/>
      <c r="AV583537" s="30"/>
    </row>
    <row r="583545" spans="45:48" x14ac:dyDescent="0.2">
      <c r="AS583545" s="30"/>
      <c r="AT583545" s="30"/>
      <c r="AU583545" s="30"/>
      <c r="AV583545" s="30"/>
    </row>
    <row r="583553" spans="45:48" x14ac:dyDescent="0.2">
      <c r="AS583553" s="30"/>
      <c r="AT583553" s="30"/>
      <c r="AU583553" s="30"/>
      <c r="AV583553" s="30"/>
    </row>
    <row r="583561" spans="45:48" x14ac:dyDescent="0.2">
      <c r="AS583561" s="30"/>
      <c r="AT583561" s="30"/>
      <c r="AU583561" s="30"/>
      <c r="AV583561" s="30"/>
    </row>
    <row r="583569" spans="45:48" x14ac:dyDescent="0.2">
      <c r="AS583569" s="30"/>
      <c r="AT583569" s="30"/>
      <c r="AU583569" s="30"/>
      <c r="AV583569" s="30"/>
    </row>
    <row r="583577" spans="45:48" x14ac:dyDescent="0.2">
      <c r="AS583577" s="30"/>
      <c r="AT583577" s="30"/>
      <c r="AU583577" s="30"/>
      <c r="AV583577" s="30"/>
    </row>
    <row r="583585" spans="45:48" x14ac:dyDescent="0.2">
      <c r="AS583585" s="30"/>
      <c r="AT583585" s="30"/>
      <c r="AU583585" s="30"/>
      <c r="AV583585" s="30"/>
    </row>
    <row r="583593" spans="45:48" x14ac:dyDescent="0.2">
      <c r="AS583593" s="30"/>
      <c r="AT583593" s="30"/>
      <c r="AU583593" s="30"/>
      <c r="AV583593" s="30"/>
    </row>
    <row r="583601" spans="45:48" x14ac:dyDescent="0.2">
      <c r="AS583601" s="30"/>
      <c r="AT583601" s="30"/>
      <c r="AU583601" s="30"/>
      <c r="AV583601" s="30"/>
    </row>
    <row r="583609" spans="45:48" x14ac:dyDescent="0.2">
      <c r="AS583609" s="30"/>
      <c r="AT583609" s="30"/>
      <c r="AU583609" s="30"/>
      <c r="AV583609" s="30"/>
    </row>
    <row r="583617" spans="45:48" x14ac:dyDescent="0.2">
      <c r="AS583617" s="30"/>
      <c r="AT583617" s="30"/>
      <c r="AU583617" s="30"/>
      <c r="AV583617" s="30"/>
    </row>
    <row r="583625" spans="45:48" x14ac:dyDescent="0.2">
      <c r="AS583625" s="30"/>
      <c r="AT583625" s="30"/>
      <c r="AU583625" s="30"/>
      <c r="AV583625" s="30"/>
    </row>
    <row r="583633" spans="45:48" x14ac:dyDescent="0.2">
      <c r="AS583633" s="30"/>
      <c r="AT583633" s="30"/>
      <c r="AU583633" s="30"/>
      <c r="AV583633" s="30"/>
    </row>
    <row r="583641" spans="45:48" x14ac:dyDescent="0.2">
      <c r="AS583641" s="30"/>
      <c r="AT583641" s="30"/>
      <c r="AU583641" s="30"/>
      <c r="AV583641" s="30"/>
    </row>
    <row r="583649" spans="45:48" x14ac:dyDescent="0.2">
      <c r="AS583649" s="30"/>
      <c r="AT583649" s="30"/>
      <c r="AU583649" s="30"/>
      <c r="AV583649" s="30"/>
    </row>
    <row r="583657" spans="45:48" x14ac:dyDescent="0.2">
      <c r="AS583657" s="30"/>
      <c r="AT583657" s="30"/>
      <c r="AU583657" s="30"/>
      <c r="AV583657" s="30"/>
    </row>
    <row r="583665" spans="45:48" x14ac:dyDescent="0.2">
      <c r="AS583665" s="30"/>
      <c r="AT583665" s="30"/>
      <c r="AU583665" s="30"/>
      <c r="AV583665" s="30"/>
    </row>
    <row r="583673" spans="45:48" x14ac:dyDescent="0.2">
      <c r="AS583673" s="30"/>
      <c r="AT583673" s="30"/>
      <c r="AU583673" s="30"/>
      <c r="AV583673" s="30"/>
    </row>
    <row r="583681" spans="45:48" x14ac:dyDescent="0.2">
      <c r="AS583681" s="30"/>
      <c r="AT583681" s="30"/>
      <c r="AU583681" s="30"/>
      <c r="AV583681" s="30"/>
    </row>
    <row r="583689" spans="45:48" x14ac:dyDescent="0.2">
      <c r="AS583689" s="30"/>
      <c r="AT583689" s="30"/>
      <c r="AU583689" s="30"/>
      <c r="AV583689" s="30"/>
    </row>
    <row r="583697" spans="45:48" x14ac:dyDescent="0.2">
      <c r="AS583697" s="30"/>
      <c r="AT583697" s="30"/>
      <c r="AU583697" s="30"/>
      <c r="AV583697" s="30"/>
    </row>
    <row r="583705" spans="45:48" x14ac:dyDescent="0.2">
      <c r="AS583705" s="30"/>
      <c r="AT583705" s="30"/>
      <c r="AU583705" s="30"/>
      <c r="AV583705" s="30"/>
    </row>
    <row r="583713" spans="45:48" x14ac:dyDescent="0.2">
      <c r="AS583713" s="30"/>
      <c r="AT583713" s="30"/>
      <c r="AU583713" s="30"/>
      <c r="AV583713" s="30"/>
    </row>
    <row r="583721" spans="45:48" x14ac:dyDescent="0.2">
      <c r="AS583721" s="30"/>
      <c r="AT583721" s="30"/>
      <c r="AU583721" s="30"/>
      <c r="AV583721" s="30"/>
    </row>
    <row r="583729" spans="45:48" x14ac:dyDescent="0.2">
      <c r="AS583729" s="30"/>
      <c r="AT583729" s="30"/>
      <c r="AU583729" s="30"/>
      <c r="AV583729" s="30"/>
    </row>
    <row r="583737" spans="45:48" x14ac:dyDescent="0.2">
      <c r="AS583737" s="30"/>
      <c r="AT583737" s="30"/>
      <c r="AU583737" s="30"/>
      <c r="AV583737" s="30"/>
    </row>
    <row r="583745" spans="45:48" x14ac:dyDescent="0.2">
      <c r="AS583745" s="30"/>
      <c r="AT583745" s="30"/>
      <c r="AU583745" s="30"/>
      <c r="AV583745" s="30"/>
    </row>
    <row r="583753" spans="45:48" x14ac:dyDescent="0.2">
      <c r="AS583753" s="30"/>
      <c r="AT583753" s="30"/>
      <c r="AU583753" s="30"/>
      <c r="AV583753" s="30"/>
    </row>
    <row r="583761" spans="45:48" x14ac:dyDescent="0.2">
      <c r="AS583761" s="30"/>
      <c r="AT583761" s="30"/>
      <c r="AU583761" s="30"/>
      <c r="AV583761" s="30"/>
    </row>
    <row r="583769" spans="45:48" x14ac:dyDescent="0.2">
      <c r="AS583769" s="30"/>
      <c r="AT583769" s="30"/>
      <c r="AU583769" s="30"/>
      <c r="AV583769" s="30"/>
    </row>
    <row r="583777" spans="45:48" x14ac:dyDescent="0.2">
      <c r="AS583777" s="30"/>
      <c r="AT583777" s="30"/>
      <c r="AU583777" s="30"/>
      <c r="AV583777" s="30"/>
    </row>
    <row r="583785" spans="45:48" x14ac:dyDescent="0.2">
      <c r="AS583785" s="30"/>
      <c r="AT583785" s="30"/>
      <c r="AU583785" s="30"/>
      <c r="AV583785" s="30"/>
    </row>
    <row r="583793" spans="45:48" x14ac:dyDescent="0.2">
      <c r="AS583793" s="30"/>
      <c r="AT583793" s="30"/>
      <c r="AU583793" s="30"/>
      <c r="AV583793" s="30"/>
    </row>
    <row r="583801" spans="45:48" x14ac:dyDescent="0.2">
      <c r="AS583801" s="30"/>
      <c r="AT583801" s="30"/>
      <c r="AU583801" s="30"/>
      <c r="AV583801" s="30"/>
    </row>
    <row r="583809" spans="45:48" x14ac:dyDescent="0.2">
      <c r="AS583809" s="30"/>
      <c r="AT583809" s="30"/>
      <c r="AU583809" s="30"/>
      <c r="AV583809" s="30"/>
    </row>
    <row r="583817" spans="45:48" x14ac:dyDescent="0.2">
      <c r="AS583817" s="30"/>
      <c r="AT583817" s="30"/>
      <c r="AU583817" s="30"/>
      <c r="AV583817" s="30"/>
    </row>
    <row r="583825" spans="45:48" x14ac:dyDescent="0.2">
      <c r="AS583825" s="30"/>
      <c r="AT583825" s="30"/>
      <c r="AU583825" s="30"/>
      <c r="AV583825" s="30"/>
    </row>
    <row r="583833" spans="45:48" x14ac:dyDescent="0.2">
      <c r="AS583833" s="30"/>
      <c r="AT583833" s="30"/>
      <c r="AU583833" s="30"/>
      <c r="AV583833" s="30"/>
    </row>
    <row r="583841" spans="45:48" x14ac:dyDescent="0.2">
      <c r="AS583841" s="30"/>
      <c r="AT583841" s="30"/>
      <c r="AU583841" s="30"/>
      <c r="AV583841" s="30"/>
    </row>
    <row r="583849" spans="45:48" x14ac:dyDescent="0.2">
      <c r="AS583849" s="30"/>
      <c r="AT583849" s="30"/>
      <c r="AU583849" s="30"/>
      <c r="AV583849" s="30"/>
    </row>
    <row r="583857" spans="45:48" x14ac:dyDescent="0.2">
      <c r="AS583857" s="30"/>
      <c r="AT583857" s="30"/>
      <c r="AU583857" s="30"/>
      <c r="AV583857" s="30"/>
    </row>
    <row r="583865" spans="45:48" x14ac:dyDescent="0.2">
      <c r="AS583865" s="30"/>
      <c r="AT583865" s="30"/>
      <c r="AU583865" s="30"/>
      <c r="AV583865" s="30"/>
    </row>
    <row r="583873" spans="45:48" x14ac:dyDescent="0.2">
      <c r="AS583873" s="30"/>
      <c r="AT583873" s="30"/>
      <c r="AU583873" s="30"/>
      <c r="AV583873" s="30"/>
    </row>
    <row r="583881" spans="45:48" x14ac:dyDescent="0.2">
      <c r="AS583881" s="30"/>
      <c r="AT583881" s="30"/>
      <c r="AU583881" s="30"/>
      <c r="AV583881" s="30"/>
    </row>
    <row r="583889" spans="45:48" x14ac:dyDescent="0.2">
      <c r="AS583889" s="30"/>
      <c r="AT583889" s="30"/>
      <c r="AU583889" s="30"/>
      <c r="AV583889" s="30"/>
    </row>
    <row r="583897" spans="45:48" x14ac:dyDescent="0.2">
      <c r="AS583897" s="30"/>
      <c r="AT583897" s="30"/>
      <c r="AU583897" s="30"/>
      <c r="AV583897" s="30"/>
    </row>
    <row r="583905" spans="45:48" x14ac:dyDescent="0.2">
      <c r="AS583905" s="30"/>
      <c r="AT583905" s="30"/>
      <c r="AU583905" s="30"/>
      <c r="AV583905" s="30"/>
    </row>
    <row r="583913" spans="45:48" x14ac:dyDescent="0.2">
      <c r="AS583913" s="30"/>
      <c r="AT583913" s="30"/>
      <c r="AU583913" s="30"/>
      <c r="AV583913" s="30"/>
    </row>
    <row r="583921" spans="45:48" x14ac:dyDescent="0.2">
      <c r="AS583921" s="30"/>
      <c r="AT583921" s="30"/>
      <c r="AU583921" s="30"/>
      <c r="AV583921" s="30"/>
    </row>
    <row r="583929" spans="45:48" x14ac:dyDescent="0.2">
      <c r="AS583929" s="30"/>
      <c r="AT583929" s="30"/>
      <c r="AU583929" s="30"/>
      <c r="AV583929" s="30"/>
    </row>
    <row r="583937" spans="45:48" x14ac:dyDescent="0.2">
      <c r="AS583937" s="30"/>
      <c r="AT583937" s="30"/>
      <c r="AU583937" s="30"/>
      <c r="AV583937" s="30"/>
    </row>
    <row r="583945" spans="45:48" x14ac:dyDescent="0.2">
      <c r="AS583945" s="30"/>
      <c r="AT583945" s="30"/>
      <c r="AU583945" s="30"/>
      <c r="AV583945" s="30"/>
    </row>
    <row r="583953" spans="45:48" x14ac:dyDescent="0.2">
      <c r="AS583953" s="30"/>
      <c r="AT583953" s="30"/>
      <c r="AU583953" s="30"/>
      <c r="AV583953" s="30"/>
    </row>
    <row r="583961" spans="45:48" x14ac:dyDescent="0.2">
      <c r="AS583961" s="30"/>
      <c r="AT583961" s="30"/>
      <c r="AU583961" s="30"/>
      <c r="AV583961" s="30"/>
    </row>
    <row r="583969" spans="45:48" x14ac:dyDescent="0.2">
      <c r="AS583969" s="30"/>
      <c r="AT583969" s="30"/>
      <c r="AU583969" s="30"/>
      <c r="AV583969" s="30"/>
    </row>
    <row r="583977" spans="45:48" x14ac:dyDescent="0.2">
      <c r="AS583977" s="30"/>
      <c r="AT583977" s="30"/>
      <c r="AU583977" s="30"/>
      <c r="AV583977" s="30"/>
    </row>
    <row r="583985" spans="45:48" x14ac:dyDescent="0.2">
      <c r="AS583985" s="30"/>
      <c r="AT583985" s="30"/>
      <c r="AU583985" s="30"/>
      <c r="AV583985" s="30"/>
    </row>
    <row r="583993" spans="45:48" x14ac:dyDescent="0.2">
      <c r="AS583993" s="30"/>
      <c r="AT583993" s="30"/>
      <c r="AU583993" s="30"/>
      <c r="AV583993" s="30"/>
    </row>
    <row r="584001" spans="45:48" x14ac:dyDescent="0.2">
      <c r="AS584001" s="30"/>
      <c r="AT584001" s="30"/>
      <c r="AU584001" s="30"/>
      <c r="AV584001" s="30"/>
    </row>
    <row r="584009" spans="45:48" x14ac:dyDescent="0.2">
      <c r="AS584009" s="30"/>
      <c r="AT584009" s="30"/>
      <c r="AU584009" s="30"/>
      <c r="AV584009" s="30"/>
    </row>
    <row r="584017" spans="45:48" x14ac:dyDescent="0.2">
      <c r="AS584017" s="30"/>
      <c r="AT584017" s="30"/>
      <c r="AU584017" s="30"/>
      <c r="AV584017" s="30"/>
    </row>
    <row r="584025" spans="45:48" x14ac:dyDescent="0.2">
      <c r="AS584025" s="30"/>
      <c r="AT584025" s="30"/>
      <c r="AU584025" s="30"/>
      <c r="AV584025" s="30"/>
    </row>
    <row r="584033" spans="45:48" x14ac:dyDescent="0.2">
      <c r="AS584033" s="30"/>
      <c r="AT584033" s="30"/>
      <c r="AU584033" s="30"/>
      <c r="AV584033" s="30"/>
    </row>
    <row r="584041" spans="45:48" x14ac:dyDescent="0.2">
      <c r="AS584041" s="30"/>
      <c r="AT584041" s="30"/>
      <c r="AU584041" s="30"/>
      <c r="AV584041" s="30"/>
    </row>
    <row r="584049" spans="45:48" x14ac:dyDescent="0.2">
      <c r="AS584049" s="30"/>
      <c r="AT584049" s="30"/>
      <c r="AU584049" s="30"/>
      <c r="AV584049" s="30"/>
    </row>
    <row r="584057" spans="45:48" x14ac:dyDescent="0.2">
      <c r="AS584057" s="30"/>
      <c r="AT584057" s="30"/>
      <c r="AU584057" s="30"/>
      <c r="AV584057" s="30"/>
    </row>
    <row r="584065" spans="45:48" x14ac:dyDescent="0.2">
      <c r="AS584065" s="30"/>
      <c r="AT584065" s="30"/>
      <c r="AU584065" s="30"/>
      <c r="AV584065" s="30"/>
    </row>
    <row r="584073" spans="45:48" x14ac:dyDescent="0.2">
      <c r="AS584073" s="30"/>
      <c r="AT584073" s="30"/>
      <c r="AU584073" s="30"/>
      <c r="AV584073" s="30"/>
    </row>
    <row r="584081" spans="45:48" x14ac:dyDescent="0.2">
      <c r="AS584081" s="30"/>
      <c r="AT584081" s="30"/>
      <c r="AU584081" s="30"/>
      <c r="AV584081" s="30"/>
    </row>
    <row r="584089" spans="45:48" x14ac:dyDescent="0.2">
      <c r="AS584089" s="30"/>
      <c r="AT584089" s="30"/>
      <c r="AU584089" s="30"/>
      <c r="AV584089" s="30"/>
    </row>
    <row r="584097" spans="45:48" x14ac:dyDescent="0.2">
      <c r="AS584097" s="30"/>
      <c r="AT584097" s="30"/>
      <c r="AU584097" s="30"/>
      <c r="AV584097" s="30"/>
    </row>
    <row r="584105" spans="45:48" x14ac:dyDescent="0.2">
      <c r="AS584105" s="30"/>
      <c r="AT584105" s="30"/>
      <c r="AU584105" s="30"/>
      <c r="AV584105" s="30"/>
    </row>
    <row r="584113" spans="45:48" x14ac:dyDescent="0.2">
      <c r="AS584113" s="30"/>
      <c r="AT584113" s="30"/>
      <c r="AU584113" s="30"/>
      <c r="AV584113" s="30"/>
    </row>
    <row r="584121" spans="45:48" x14ac:dyDescent="0.2">
      <c r="AS584121" s="30"/>
      <c r="AT584121" s="30"/>
      <c r="AU584121" s="30"/>
      <c r="AV584121" s="30"/>
    </row>
    <row r="584129" spans="45:48" x14ac:dyDescent="0.2">
      <c r="AS584129" s="30"/>
      <c r="AT584129" s="30"/>
      <c r="AU584129" s="30"/>
      <c r="AV584129" s="30"/>
    </row>
    <row r="584137" spans="45:48" x14ac:dyDescent="0.2">
      <c r="AS584137" s="30"/>
      <c r="AT584137" s="30"/>
      <c r="AU584137" s="30"/>
      <c r="AV584137" s="30"/>
    </row>
    <row r="584145" spans="45:48" x14ac:dyDescent="0.2">
      <c r="AS584145" s="30"/>
      <c r="AT584145" s="30"/>
      <c r="AU584145" s="30"/>
      <c r="AV584145" s="30"/>
    </row>
    <row r="584153" spans="45:48" x14ac:dyDescent="0.2">
      <c r="AS584153" s="30"/>
      <c r="AT584153" s="30"/>
      <c r="AU584153" s="30"/>
      <c r="AV584153" s="30"/>
    </row>
    <row r="584161" spans="45:48" x14ac:dyDescent="0.2">
      <c r="AS584161" s="30"/>
      <c r="AT584161" s="30"/>
      <c r="AU584161" s="30"/>
      <c r="AV584161" s="30"/>
    </row>
    <row r="584169" spans="45:48" x14ac:dyDescent="0.2">
      <c r="AS584169" s="30"/>
      <c r="AT584169" s="30"/>
      <c r="AU584169" s="30"/>
      <c r="AV584169" s="30"/>
    </row>
    <row r="584177" spans="45:48" x14ac:dyDescent="0.2">
      <c r="AS584177" s="30"/>
      <c r="AT584177" s="30"/>
      <c r="AU584177" s="30"/>
      <c r="AV584177" s="30"/>
    </row>
    <row r="584185" spans="45:48" x14ac:dyDescent="0.2">
      <c r="AS584185" s="30"/>
      <c r="AT584185" s="30"/>
      <c r="AU584185" s="30"/>
      <c r="AV584185" s="30"/>
    </row>
    <row r="584193" spans="45:48" x14ac:dyDescent="0.2">
      <c r="AS584193" s="30"/>
      <c r="AT584193" s="30"/>
      <c r="AU584193" s="30"/>
      <c r="AV584193" s="30"/>
    </row>
    <row r="584201" spans="45:48" x14ac:dyDescent="0.2">
      <c r="AS584201" s="30"/>
      <c r="AT584201" s="30"/>
      <c r="AU584201" s="30"/>
      <c r="AV584201" s="30"/>
    </row>
    <row r="584209" spans="45:48" x14ac:dyDescent="0.2">
      <c r="AS584209" s="30"/>
      <c r="AT584209" s="30"/>
      <c r="AU584209" s="30"/>
      <c r="AV584209" s="30"/>
    </row>
    <row r="584217" spans="45:48" x14ac:dyDescent="0.2">
      <c r="AS584217" s="30"/>
      <c r="AT584217" s="30"/>
      <c r="AU584217" s="30"/>
      <c r="AV584217" s="30"/>
    </row>
    <row r="584225" spans="45:48" x14ac:dyDescent="0.2">
      <c r="AS584225" s="30"/>
      <c r="AT584225" s="30"/>
      <c r="AU584225" s="30"/>
      <c r="AV584225" s="30"/>
    </row>
    <row r="584233" spans="45:48" x14ac:dyDescent="0.2">
      <c r="AS584233" s="30"/>
      <c r="AT584233" s="30"/>
      <c r="AU584233" s="30"/>
      <c r="AV584233" s="30"/>
    </row>
    <row r="584241" spans="45:48" x14ac:dyDescent="0.2">
      <c r="AS584241" s="30"/>
      <c r="AT584241" s="30"/>
      <c r="AU584241" s="30"/>
      <c r="AV584241" s="30"/>
    </row>
    <row r="584249" spans="45:48" x14ac:dyDescent="0.2">
      <c r="AS584249" s="30"/>
      <c r="AT584249" s="30"/>
      <c r="AU584249" s="30"/>
      <c r="AV584249" s="30"/>
    </row>
    <row r="584257" spans="45:48" x14ac:dyDescent="0.2">
      <c r="AS584257" s="30"/>
      <c r="AT584257" s="30"/>
      <c r="AU584257" s="30"/>
      <c r="AV584257" s="30"/>
    </row>
    <row r="584265" spans="45:48" x14ac:dyDescent="0.2">
      <c r="AS584265" s="30"/>
      <c r="AT584265" s="30"/>
      <c r="AU584265" s="30"/>
      <c r="AV584265" s="30"/>
    </row>
    <row r="584273" spans="45:48" x14ac:dyDescent="0.2">
      <c r="AS584273" s="30"/>
      <c r="AT584273" s="30"/>
      <c r="AU584273" s="30"/>
      <c r="AV584273" s="30"/>
    </row>
    <row r="584281" spans="45:48" x14ac:dyDescent="0.2">
      <c r="AS584281" s="30"/>
      <c r="AT584281" s="30"/>
      <c r="AU584281" s="30"/>
      <c r="AV584281" s="30"/>
    </row>
    <row r="584289" spans="45:48" x14ac:dyDescent="0.2">
      <c r="AS584289" s="30"/>
      <c r="AT584289" s="30"/>
      <c r="AU584289" s="30"/>
      <c r="AV584289" s="30"/>
    </row>
    <row r="584297" spans="45:48" x14ac:dyDescent="0.2">
      <c r="AS584297" s="30"/>
      <c r="AT584297" s="30"/>
      <c r="AU584297" s="30"/>
      <c r="AV584297" s="30"/>
    </row>
    <row r="584305" spans="45:48" x14ac:dyDescent="0.2">
      <c r="AS584305" s="30"/>
      <c r="AT584305" s="30"/>
      <c r="AU584305" s="30"/>
      <c r="AV584305" s="30"/>
    </row>
    <row r="584313" spans="45:48" x14ac:dyDescent="0.2">
      <c r="AS584313" s="30"/>
      <c r="AT584313" s="30"/>
      <c r="AU584313" s="30"/>
      <c r="AV584313" s="30"/>
    </row>
    <row r="584321" spans="45:48" x14ac:dyDescent="0.2">
      <c r="AS584321" s="30"/>
      <c r="AT584321" s="30"/>
      <c r="AU584321" s="30"/>
      <c r="AV584321" s="30"/>
    </row>
    <row r="584329" spans="45:48" x14ac:dyDescent="0.2">
      <c r="AS584329" s="30"/>
      <c r="AT584329" s="30"/>
      <c r="AU584329" s="30"/>
      <c r="AV584329" s="30"/>
    </row>
    <row r="584337" spans="45:48" x14ac:dyDescent="0.2">
      <c r="AS584337" s="30"/>
      <c r="AT584337" s="30"/>
      <c r="AU584337" s="30"/>
      <c r="AV584337" s="30"/>
    </row>
    <row r="584345" spans="45:48" x14ac:dyDescent="0.2">
      <c r="AS584345" s="30"/>
      <c r="AT584345" s="30"/>
      <c r="AU584345" s="30"/>
      <c r="AV584345" s="30"/>
    </row>
    <row r="584353" spans="45:48" x14ac:dyDescent="0.2">
      <c r="AS584353" s="30"/>
      <c r="AT584353" s="30"/>
      <c r="AU584353" s="30"/>
      <c r="AV584353" s="30"/>
    </row>
    <row r="584361" spans="45:48" x14ac:dyDescent="0.2">
      <c r="AS584361" s="30"/>
      <c r="AT584361" s="30"/>
      <c r="AU584361" s="30"/>
      <c r="AV584361" s="30"/>
    </row>
    <row r="584369" spans="45:48" x14ac:dyDescent="0.2">
      <c r="AS584369" s="30"/>
      <c r="AT584369" s="30"/>
      <c r="AU584369" s="30"/>
      <c r="AV584369" s="30"/>
    </row>
    <row r="584377" spans="45:48" x14ac:dyDescent="0.2">
      <c r="AS584377" s="30"/>
      <c r="AT584377" s="30"/>
      <c r="AU584377" s="30"/>
      <c r="AV584377" s="30"/>
    </row>
    <row r="584385" spans="45:48" x14ac:dyDescent="0.2">
      <c r="AS584385" s="30"/>
      <c r="AT584385" s="30"/>
      <c r="AU584385" s="30"/>
      <c r="AV584385" s="30"/>
    </row>
    <row r="584393" spans="45:48" x14ac:dyDescent="0.2">
      <c r="AS584393" s="30"/>
      <c r="AT584393" s="30"/>
      <c r="AU584393" s="30"/>
      <c r="AV584393" s="30"/>
    </row>
    <row r="584401" spans="45:48" x14ac:dyDescent="0.2">
      <c r="AS584401" s="30"/>
      <c r="AT584401" s="30"/>
      <c r="AU584401" s="30"/>
      <c r="AV584401" s="30"/>
    </row>
    <row r="584409" spans="45:48" x14ac:dyDescent="0.2">
      <c r="AS584409" s="30"/>
      <c r="AT584409" s="30"/>
      <c r="AU584409" s="30"/>
      <c r="AV584409" s="30"/>
    </row>
    <row r="584417" spans="45:48" x14ac:dyDescent="0.2">
      <c r="AS584417" s="30"/>
      <c r="AT584417" s="30"/>
      <c r="AU584417" s="30"/>
      <c r="AV584417" s="30"/>
    </row>
    <row r="584425" spans="45:48" x14ac:dyDescent="0.2">
      <c r="AS584425" s="30"/>
      <c r="AT584425" s="30"/>
      <c r="AU584425" s="30"/>
      <c r="AV584425" s="30"/>
    </row>
    <row r="584433" spans="45:48" x14ac:dyDescent="0.2">
      <c r="AS584433" s="30"/>
      <c r="AT584433" s="30"/>
      <c r="AU584433" s="30"/>
      <c r="AV584433" s="30"/>
    </row>
    <row r="584441" spans="45:48" x14ac:dyDescent="0.2">
      <c r="AS584441" s="30"/>
      <c r="AT584441" s="30"/>
      <c r="AU584441" s="30"/>
      <c r="AV584441" s="30"/>
    </row>
    <row r="584449" spans="45:48" x14ac:dyDescent="0.2">
      <c r="AS584449" s="30"/>
      <c r="AT584449" s="30"/>
      <c r="AU584449" s="30"/>
      <c r="AV584449" s="30"/>
    </row>
    <row r="584457" spans="45:48" x14ac:dyDescent="0.2">
      <c r="AS584457" s="30"/>
      <c r="AT584457" s="30"/>
      <c r="AU584457" s="30"/>
      <c r="AV584457" s="30"/>
    </row>
    <row r="584465" spans="45:48" x14ac:dyDescent="0.2">
      <c r="AS584465" s="30"/>
      <c r="AT584465" s="30"/>
      <c r="AU584465" s="30"/>
      <c r="AV584465" s="30"/>
    </row>
    <row r="584473" spans="45:48" x14ac:dyDescent="0.2">
      <c r="AS584473" s="30"/>
      <c r="AT584473" s="30"/>
      <c r="AU584473" s="30"/>
      <c r="AV584473" s="30"/>
    </row>
    <row r="584481" spans="45:48" x14ac:dyDescent="0.2">
      <c r="AS584481" s="30"/>
      <c r="AT584481" s="30"/>
      <c r="AU584481" s="30"/>
      <c r="AV584481" s="30"/>
    </row>
    <row r="584489" spans="45:48" x14ac:dyDescent="0.2">
      <c r="AS584489" s="30"/>
      <c r="AT584489" s="30"/>
      <c r="AU584489" s="30"/>
      <c r="AV584489" s="30"/>
    </row>
    <row r="584497" spans="45:48" x14ac:dyDescent="0.2">
      <c r="AS584497" s="30"/>
      <c r="AT584497" s="30"/>
      <c r="AU584497" s="30"/>
      <c r="AV584497" s="30"/>
    </row>
    <row r="584505" spans="45:48" x14ac:dyDescent="0.2">
      <c r="AS584505" s="30"/>
      <c r="AT584505" s="30"/>
      <c r="AU584505" s="30"/>
      <c r="AV584505" s="30"/>
    </row>
    <row r="584513" spans="45:48" x14ac:dyDescent="0.2">
      <c r="AS584513" s="30"/>
      <c r="AT584513" s="30"/>
      <c r="AU584513" s="30"/>
      <c r="AV584513" s="30"/>
    </row>
    <row r="584521" spans="45:48" x14ac:dyDescent="0.2">
      <c r="AS584521" s="30"/>
      <c r="AT584521" s="30"/>
      <c r="AU584521" s="30"/>
      <c r="AV584521" s="30"/>
    </row>
    <row r="584529" spans="45:48" x14ac:dyDescent="0.2">
      <c r="AS584529" s="30"/>
      <c r="AT584529" s="30"/>
      <c r="AU584529" s="30"/>
      <c r="AV584529" s="30"/>
    </row>
    <row r="584537" spans="45:48" x14ac:dyDescent="0.2">
      <c r="AS584537" s="30"/>
      <c r="AT584537" s="30"/>
      <c r="AU584537" s="30"/>
      <c r="AV584537" s="30"/>
    </row>
    <row r="584545" spans="45:48" x14ac:dyDescent="0.2">
      <c r="AS584545" s="30"/>
      <c r="AT584545" s="30"/>
      <c r="AU584545" s="30"/>
      <c r="AV584545" s="30"/>
    </row>
    <row r="584553" spans="45:48" x14ac:dyDescent="0.2">
      <c r="AS584553" s="30"/>
      <c r="AT584553" s="30"/>
      <c r="AU584553" s="30"/>
      <c r="AV584553" s="30"/>
    </row>
    <row r="584561" spans="45:48" x14ac:dyDescent="0.2">
      <c r="AS584561" s="30"/>
      <c r="AT584561" s="30"/>
      <c r="AU584561" s="30"/>
      <c r="AV584561" s="30"/>
    </row>
    <row r="584569" spans="45:48" x14ac:dyDescent="0.2">
      <c r="AS584569" s="30"/>
      <c r="AT584569" s="30"/>
      <c r="AU584569" s="30"/>
      <c r="AV584569" s="30"/>
    </row>
    <row r="584577" spans="45:48" x14ac:dyDescent="0.2">
      <c r="AS584577" s="30"/>
      <c r="AT584577" s="30"/>
      <c r="AU584577" s="30"/>
      <c r="AV584577" s="30"/>
    </row>
    <row r="584585" spans="45:48" x14ac:dyDescent="0.2">
      <c r="AS584585" s="30"/>
      <c r="AT584585" s="30"/>
      <c r="AU584585" s="30"/>
      <c r="AV584585" s="30"/>
    </row>
    <row r="584593" spans="45:48" x14ac:dyDescent="0.2">
      <c r="AS584593" s="30"/>
      <c r="AT584593" s="30"/>
      <c r="AU584593" s="30"/>
      <c r="AV584593" s="30"/>
    </row>
    <row r="584601" spans="45:48" x14ac:dyDescent="0.2">
      <c r="AS584601" s="30"/>
      <c r="AT584601" s="30"/>
      <c r="AU584601" s="30"/>
      <c r="AV584601" s="30"/>
    </row>
    <row r="584609" spans="45:48" x14ac:dyDescent="0.2">
      <c r="AS584609" s="30"/>
      <c r="AT584609" s="30"/>
      <c r="AU584609" s="30"/>
      <c r="AV584609" s="30"/>
    </row>
    <row r="584617" spans="45:48" x14ac:dyDescent="0.2">
      <c r="AS584617" s="30"/>
      <c r="AT584617" s="30"/>
      <c r="AU584617" s="30"/>
      <c r="AV584617" s="30"/>
    </row>
    <row r="584625" spans="45:48" x14ac:dyDescent="0.2">
      <c r="AS584625" s="30"/>
      <c r="AT584625" s="30"/>
      <c r="AU584625" s="30"/>
      <c r="AV584625" s="30"/>
    </row>
    <row r="584633" spans="45:48" x14ac:dyDescent="0.2">
      <c r="AS584633" s="30"/>
      <c r="AT584633" s="30"/>
      <c r="AU584633" s="30"/>
      <c r="AV584633" s="30"/>
    </row>
    <row r="584641" spans="45:48" x14ac:dyDescent="0.2">
      <c r="AS584641" s="30"/>
      <c r="AT584641" s="30"/>
      <c r="AU584641" s="30"/>
      <c r="AV584641" s="30"/>
    </row>
    <row r="584649" spans="45:48" x14ac:dyDescent="0.2">
      <c r="AS584649" s="30"/>
      <c r="AT584649" s="30"/>
      <c r="AU584649" s="30"/>
      <c r="AV584649" s="30"/>
    </row>
    <row r="584657" spans="45:48" x14ac:dyDescent="0.2">
      <c r="AS584657" s="30"/>
      <c r="AT584657" s="30"/>
      <c r="AU584657" s="30"/>
      <c r="AV584657" s="30"/>
    </row>
    <row r="584665" spans="45:48" x14ac:dyDescent="0.2">
      <c r="AS584665" s="30"/>
      <c r="AT584665" s="30"/>
      <c r="AU584665" s="30"/>
      <c r="AV584665" s="30"/>
    </row>
    <row r="584673" spans="45:48" x14ac:dyDescent="0.2">
      <c r="AS584673" s="30"/>
      <c r="AT584673" s="30"/>
      <c r="AU584673" s="30"/>
      <c r="AV584673" s="30"/>
    </row>
    <row r="584681" spans="45:48" x14ac:dyDescent="0.2">
      <c r="AS584681" s="30"/>
      <c r="AT584681" s="30"/>
      <c r="AU584681" s="30"/>
      <c r="AV584681" s="30"/>
    </row>
    <row r="584689" spans="45:48" x14ac:dyDescent="0.2">
      <c r="AS584689" s="30"/>
      <c r="AT584689" s="30"/>
      <c r="AU584689" s="30"/>
      <c r="AV584689" s="30"/>
    </row>
    <row r="584697" spans="45:48" x14ac:dyDescent="0.2">
      <c r="AS584697" s="30"/>
      <c r="AT584697" s="30"/>
      <c r="AU584697" s="30"/>
      <c r="AV584697" s="30"/>
    </row>
    <row r="584705" spans="45:48" x14ac:dyDescent="0.2">
      <c r="AS584705" s="30"/>
      <c r="AT584705" s="30"/>
      <c r="AU584705" s="30"/>
      <c r="AV584705" s="30"/>
    </row>
    <row r="584713" spans="45:48" x14ac:dyDescent="0.2">
      <c r="AS584713" s="30"/>
      <c r="AT584713" s="30"/>
      <c r="AU584713" s="30"/>
      <c r="AV584713" s="30"/>
    </row>
    <row r="584721" spans="45:48" x14ac:dyDescent="0.2">
      <c r="AS584721" s="30"/>
      <c r="AT584721" s="30"/>
      <c r="AU584721" s="30"/>
      <c r="AV584721" s="30"/>
    </row>
    <row r="584729" spans="45:48" x14ac:dyDescent="0.2">
      <c r="AS584729" s="30"/>
      <c r="AT584729" s="30"/>
      <c r="AU584729" s="30"/>
      <c r="AV584729" s="30"/>
    </row>
    <row r="584737" spans="45:48" x14ac:dyDescent="0.2">
      <c r="AS584737" s="30"/>
      <c r="AT584737" s="30"/>
      <c r="AU584737" s="30"/>
      <c r="AV584737" s="30"/>
    </row>
    <row r="584745" spans="45:48" x14ac:dyDescent="0.2">
      <c r="AS584745" s="30"/>
      <c r="AT584745" s="30"/>
      <c r="AU584745" s="30"/>
      <c r="AV584745" s="30"/>
    </row>
    <row r="584753" spans="45:48" x14ac:dyDescent="0.2">
      <c r="AS584753" s="30"/>
      <c r="AT584753" s="30"/>
      <c r="AU584753" s="30"/>
      <c r="AV584753" s="30"/>
    </row>
    <row r="584761" spans="45:48" x14ac:dyDescent="0.2">
      <c r="AS584761" s="30"/>
      <c r="AT584761" s="30"/>
      <c r="AU584761" s="30"/>
      <c r="AV584761" s="30"/>
    </row>
    <row r="584769" spans="45:48" x14ac:dyDescent="0.2">
      <c r="AS584769" s="30"/>
      <c r="AT584769" s="30"/>
      <c r="AU584769" s="30"/>
      <c r="AV584769" s="30"/>
    </row>
    <row r="584777" spans="45:48" x14ac:dyDescent="0.2">
      <c r="AS584777" s="30"/>
      <c r="AT584777" s="30"/>
      <c r="AU584777" s="30"/>
      <c r="AV584777" s="30"/>
    </row>
    <row r="584785" spans="45:48" x14ac:dyDescent="0.2">
      <c r="AS584785" s="30"/>
      <c r="AT584785" s="30"/>
      <c r="AU584785" s="30"/>
      <c r="AV584785" s="30"/>
    </row>
    <row r="584793" spans="45:48" x14ac:dyDescent="0.2">
      <c r="AS584793" s="30"/>
      <c r="AT584793" s="30"/>
      <c r="AU584793" s="30"/>
      <c r="AV584793" s="30"/>
    </row>
    <row r="584801" spans="45:48" x14ac:dyDescent="0.2">
      <c r="AS584801" s="30"/>
      <c r="AT584801" s="30"/>
      <c r="AU584801" s="30"/>
      <c r="AV584801" s="30"/>
    </row>
    <row r="584809" spans="45:48" x14ac:dyDescent="0.2">
      <c r="AS584809" s="30"/>
      <c r="AT584809" s="30"/>
      <c r="AU584809" s="30"/>
      <c r="AV584809" s="30"/>
    </row>
    <row r="584817" spans="45:48" x14ac:dyDescent="0.2">
      <c r="AS584817" s="30"/>
      <c r="AT584817" s="30"/>
      <c r="AU584817" s="30"/>
      <c r="AV584817" s="30"/>
    </row>
    <row r="584825" spans="45:48" x14ac:dyDescent="0.2">
      <c r="AS584825" s="30"/>
      <c r="AT584825" s="30"/>
      <c r="AU584825" s="30"/>
      <c r="AV584825" s="30"/>
    </row>
    <row r="584833" spans="45:48" x14ac:dyDescent="0.2">
      <c r="AS584833" s="30"/>
      <c r="AT584833" s="30"/>
      <c r="AU584833" s="30"/>
      <c r="AV584833" s="30"/>
    </row>
    <row r="584841" spans="45:48" x14ac:dyDescent="0.2">
      <c r="AS584841" s="30"/>
      <c r="AT584841" s="30"/>
      <c r="AU584841" s="30"/>
      <c r="AV584841" s="30"/>
    </row>
    <row r="584849" spans="45:48" x14ac:dyDescent="0.2">
      <c r="AS584849" s="30"/>
      <c r="AT584849" s="30"/>
      <c r="AU584849" s="30"/>
      <c r="AV584849" s="30"/>
    </row>
    <row r="584857" spans="45:48" x14ac:dyDescent="0.2">
      <c r="AS584857" s="30"/>
      <c r="AT584857" s="30"/>
      <c r="AU584857" s="30"/>
      <c r="AV584857" s="30"/>
    </row>
    <row r="584865" spans="45:48" x14ac:dyDescent="0.2">
      <c r="AS584865" s="30"/>
      <c r="AT584865" s="30"/>
      <c r="AU584865" s="30"/>
      <c r="AV584865" s="30"/>
    </row>
    <row r="584873" spans="45:48" x14ac:dyDescent="0.2">
      <c r="AS584873" s="30"/>
      <c r="AT584873" s="30"/>
      <c r="AU584873" s="30"/>
      <c r="AV584873" s="30"/>
    </row>
    <row r="584881" spans="45:48" x14ac:dyDescent="0.2">
      <c r="AS584881" s="30"/>
      <c r="AT584881" s="30"/>
      <c r="AU584881" s="30"/>
      <c r="AV584881" s="30"/>
    </row>
    <row r="584889" spans="45:48" x14ac:dyDescent="0.2">
      <c r="AS584889" s="30"/>
      <c r="AT584889" s="30"/>
      <c r="AU584889" s="30"/>
      <c r="AV584889" s="30"/>
    </row>
    <row r="584897" spans="45:48" x14ac:dyDescent="0.2">
      <c r="AS584897" s="30"/>
      <c r="AT584897" s="30"/>
      <c r="AU584897" s="30"/>
      <c r="AV584897" s="30"/>
    </row>
    <row r="584905" spans="45:48" x14ac:dyDescent="0.2">
      <c r="AS584905" s="30"/>
      <c r="AT584905" s="30"/>
      <c r="AU584905" s="30"/>
      <c r="AV584905" s="30"/>
    </row>
    <row r="584913" spans="45:48" x14ac:dyDescent="0.2">
      <c r="AS584913" s="30"/>
      <c r="AT584913" s="30"/>
      <c r="AU584913" s="30"/>
      <c r="AV584913" s="30"/>
    </row>
    <row r="584921" spans="45:48" x14ac:dyDescent="0.2">
      <c r="AS584921" s="30"/>
      <c r="AT584921" s="30"/>
      <c r="AU584921" s="30"/>
      <c r="AV584921" s="30"/>
    </row>
    <row r="584929" spans="45:48" x14ac:dyDescent="0.2">
      <c r="AS584929" s="30"/>
      <c r="AT584929" s="30"/>
      <c r="AU584929" s="30"/>
      <c r="AV584929" s="30"/>
    </row>
    <row r="584937" spans="45:48" x14ac:dyDescent="0.2">
      <c r="AS584937" s="30"/>
      <c r="AT584937" s="30"/>
      <c r="AU584937" s="30"/>
      <c r="AV584937" s="30"/>
    </row>
    <row r="584945" spans="45:48" x14ac:dyDescent="0.2">
      <c r="AS584945" s="30"/>
      <c r="AT584945" s="30"/>
      <c r="AU584945" s="30"/>
      <c r="AV584945" s="30"/>
    </row>
    <row r="584953" spans="45:48" x14ac:dyDescent="0.2">
      <c r="AS584953" s="30"/>
      <c r="AT584953" s="30"/>
      <c r="AU584953" s="30"/>
      <c r="AV584953" s="30"/>
    </row>
    <row r="584961" spans="45:48" x14ac:dyDescent="0.2">
      <c r="AS584961" s="30"/>
      <c r="AT584961" s="30"/>
      <c r="AU584961" s="30"/>
      <c r="AV584961" s="30"/>
    </row>
    <row r="584969" spans="45:48" x14ac:dyDescent="0.2">
      <c r="AS584969" s="30"/>
      <c r="AT584969" s="30"/>
      <c r="AU584969" s="30"/>
      <c r="AV584969" s="30"/>
    </row>
    <row r="584977" spans="45:48" x14ac:dyDescent="0.2">
      <c r="AS584977" s="30"/>
      <c r="AT584977" s="30"/>
      <c r="AU584977" s="30"/>
      <c r="AV584977" s="30"/>
    </row>
    <row r="584985" spans="45:48" x14ac:dyDescent="0.2">
      <c r="AS584985" s="30"/>
      <c r="AT584985" s="30"/>
      <c r="AU584985" s="30"/>
      <c r="AV584985" s="30"/>
    </row>
    <row r="584993" spans="45:48" x14ac:dyDescent="0.2">
      <c r="AS584993" s="30"/>
      <c r="AT584993" s="30"/>
      <c r="AU584993" s="30"/>
      <c r="AV584993" s="30"/>
    </row>
    <row r="585001" spans="45:48" x14ac:dyDescent="0.2">
      <c r="AS585001" s="30"/>
      <c r="AT585001" s="30"/>
      <c r="AU585001" s="30"/>
      <c r="AV585001" s="30"/>
    </row>
    <row r="585009" spans="45:48" x14ac:dyDescent="0.2">
      <c r="AS585009" s="30"/>
      <c r="AT585009" s="30"/>
      <c r="AU585009" s="30"/>
      <c r="AV585009" s="30"/>
    </row>
    <row r="585017" spans="45:48" x14ac:dyDescent="0.2">
      <c r="AS585017" s="30"/>
      <c r="AT585017" s="30"/>
      <c r="AU585017" s="30"/>
      <c r="AV585017" s="30"/>
    </row>
    <row r="585025" spans="45:48" x14ac:dyDescent="0.2">
      <c r="AS585025" s="30"/>
      <c r="AT585025" s="30"/>
      <c r="AU585025" s="30"/>
      <c r="AV585025" s="30"/>
    </row>
    <row r="585033" spans="45:48" x14ac:dyDescent="0.2">
      <c r="AS585033" s="30"/>
      <c r="AT585033" s="30"/>
      <c r="AU585033" s="30"/>
      <c r="AV585033" s="30"/>
    </row>
    <row r="585041" spans="45:48" x14ac:dyDescent="0.2">
      <c r="AS585041" s="30"/>
      <c r="AT585041" s="30"/>
      <c r="AU585041" s="30"/>
      <c r="AV585041" s="30"/>
    </row>
    <row r="585049" spans="45:48" x14ac:dyDescent="0.2">
      <c r="AS585049" s="30"/>
      <c r="AT585049" s="30"/>
      <c r="AU585049" s="30"/>
      <c r="AV585049" s="30"/>
    </row>
    <row r="585057" spans="45:48" x14ac:dyDescent="0.2">
      <c r="AS585057" s="30"/>
      <c r="AT585057" s="30"/>
      <c r="AU585057" s="30"/>
      <c r="AV585057" s="30"/>
    </row>
    <row r="585065" spans="45:48" x14ac:dyDescent="0.2">
      <c r="AS585065" s="30"/>
      <c r="AT585065" s="30"/>
      <c r="AU585065" s="30"/>
      <c r="AV585065" s="30"/>
    </row>
    <row r="585073" spans="45:48" x14ac:dyDescent="0.2">
      <c r="AS585073" s="30"/>
      <c r="AT585073" s="30"/>
      <c r="AU585073" s="30"/>
      <c r="AV585073" s="30"/>
    </row>
    <row r="585081" spans="45:48" x14ac:dyDescent="0.2">
      <c r="AS585081" s="30"/>
      <c r="AT585081" s="30"/>
      <c r="AU585081" s="30"/>
      <c r="AV585081" s="30"/>
    </row>
    <row r="585089" spans="45:48" x14ac:dyDescent="0.2">
      <c r="AS585089" s="30"/>
      <c r="AT585089" s="30"/>
      <c r="AU585089" s="30"/>
      <c r="AV585089" s="30"/>
    </row>
    <row r="585097" spans="45:48" x14ac:dyDescent="0.2">
      <c r="AS585097" s="30"/>
      <c r="AT585097" s="30"/>
      <c r="AU585097" s="30"/>
      <c r="AV585097" s="30"/>
    </row>
    <row r="585105" spans="45:48" x14ac:dyDescent="0.2">
      <c r="AS585105" s="30"/>
      <c r="AT585105" s="30"/>
      <c r="AU585105" s="30"/>
      <c r="AV585105" s="30"/>
    </row>
    <row r="585113" spans="45:48" x14ac:dyDescent="0.2">
      <c r="AS585113" s="30"/>
      <c r="AT585113" s="30"/>
      <c r="AU585113" s="30"/>
      <c r="AV585113" s="30"/>
    </row>
    <row r="585121" spans="45:48" x14ac:dyDescent="0.2">
      <c r="AS585121" s="30"/>
      <c r="AT585121" s="30"/>
      <c r="AU585121" s="30"/>
      <c r="AV585121" s="30"/>
    </row>
    <row r="585129" spans="45:48" x14ac:dyDescent="0.2">
      <c r="AS585129" s="30"/>
      <c r="AT585129" s="30"/>
      <c r="AU585129" s="30"/>
      <c r="AV585129" s="30"/>
    </row>
    <row r="585137" spans="45:48" x14ac:dyDescent="0.2">
      <c r="AS585137" s="30"/>
      <c r="AT585137" s="30"/>
      <c r="AU585137" s="30"/>
      <c r="AV585137" s="30"/>
    </row>
    <row r="585145" spans="45:48" x14ac:dyDescent="0.2">
      <c r="AS585145" s="30"/>
      <c r="AT585145" s="30"/>
      <c r="AU585145" s="30"/>
      <c r="AV585145" s="30"/>
    </row>
    <row r="585153" spans="45:48" x14ac:dyDescent="0.2">
      <c r="AS585153" s="30"/>
      <c r="AT585153" s="30"/>
      <c r="AU585153" s="30"/>
      <c r="AV585153" s="30"/>
    </row>
    <row r="585161" spans="45:48" x14ac:dyDescent="0.2">
      <c r="AS585161" s="30"/>
      <c r="AT585161" s="30"/>
      <c r="AU585161" s="30"/>
      <c r="AV585161" s="30"/>
    </row>
    <row r="585169" spans="45:48" x14ac:dyDescent="0.2">
      <c r="AS585169" s="30"/>
      <c r="AT585169" s="30"/>
      <c r="AU585169" s="30"/>
      <c r="AV585169" s="30"/>
    </row>
    <row r="585177" spans="45:48" x14ac:dyDescent="0.2">
      <c r="AS585177" s="30"/>
      <c r="AT585177" s="30"/>
      <c r="AU585177" s="30"/>
      <c r="AV585177" s="30"/>
    </row>
    <row r="585185" spans="45:48" x14ac:dyDescent="0.2">
      <c r="AS585185" s="30"/>
      <c r="AT585185" s="30"/>
      <c r="AU585185" s="30"/>
      <c r="AV585185" s="30"/>
    </row>
    <row r="585193" spans="45:48" x14ac:dyDescent="0.2">
      <c r="AS585193" s="30"/>
      <c r="AT585193" s="30"/>
      <c r="AU585193" s="30"/>
      <c r="AV585193" s="30"/>
    </row>
    <row r="585201" spans="45:48" x14ac:dyDescent="0.2">
      <c r="AS585201" s="30"/>
      <c r="AT585201" s="30"/>
      <c r="AU585201" s="30"/>
      <c r="AV585201" s="30"/>
    </row>
    <row r="585209" spans="45:48" x14ac:dyDescent="0.2">
      <c r="AS585209" s="30"/>
      <c r="AT585209" s="30"/>
      <c r="AU585209" s="30"/>
      <c r="AV585209" s="30"/>
    </row>
    <row r="585217" spans="45:48" x14ac:dyDescent="0.2">
      <c r="AS585217" s="30"/>
      <c r="AT585217" s="30"/>
      <c r="AU585217" s="30"/>
      <c r="AV585217" s="30"/>
    </row>
    <row r="585225" spans="45:48" x14ac:dyDescent="0.2">
      <c r="AS585225" s="30"/>
      <c r="AT585225" s="30"/>
      <c r="AU585225" s="30"/>
      <c r="AV585225" s="30"/>
    </row>
    <row r="585233" spans="45:48" x14ac:dyDescent="0.2">
      <c r="AS585233" s="30"/>
      <c r="AT585233" s="30"/>
      <c r="AU585233" s="30"/>
      <c r="AV585233" s="30"/>
    </row>
    <row r="585241" spans="45:48" x14ac:dyDescent="0.2">
      <c r="AS585241" s="30"/>
      <c r="AT585241" s="30"/>
      <c r="AU585241" s="30"/>
      <c r="AV585241" s="30"/>
    </row>
    <row r="585249" spans="45:48" x14ac:dyDescent="0.2">
      <c r="AS585249" s="30"/>
      <c r="AT585249" s="30"/>
      <c r="AU585249" s="30"/>
      <c r="AV585249" s="30"/>
    </row>
    <row r="585257" spans="45:48" x14ac:dyDescent="0.2">
      <c r="AS585257" s="30"/>
      <c r="AT585257" s="30"/>
      <c r="AU585257" s="30"/>
      <c r="AV585257" s="30"/>
    </row>
    <row r="585265" spans="45:48" x14ac:dyDescent="0.2">
      <c r="AS585265" s="30"/>
      <c r="AT585265" s="30"/>
      <c r="AU585265" s="30"/>
      <c r="AV585265" s="30"/>
    </row>
    <row r="585273" spans="45:48" x14ac:dyDescent="0.2">
      <c r="AS585273" s="30"/>
      <c r="AT585273" s="30"/>
      <c r="AU585273" s="30"/>
      <c r="AV585273" s="30"/>
    </row>
    <row r="585281" spans="45:48" x14ac:dyDescent="0.2">
      <c r="AS585281" s="30"/>
      <c r="AT585281" s="30"/>
      <c r="AU585281" s="30"/>
      <c r="AV585281" s="30"/>
    </row>
    <row r="585289" spans="45:48" x14ac:dyDescent="0.2">
      <c r="AS585289" s="30"/>
      <c r="AT585289" s="30"/>
      <c r="AU585289" s="30"/>
      <c r="AV585289" s="30"/>
    </row>
    <row r="585297" spans="45:48" x14ac:dyDescent="0.2">
      <c r="AS585297" s="30"/>
      <c r="AT585297" s="30"/>
      <c r="AU585297" s="30"/>
      <c r="AV585297" s="30"/>
    </row>
    <row r="585305" spans="45:48" x14ac:dyDescent="0.2">
      <c r="AS585305" s="30"/>
      <c r="AT585305" s="30"/>
      <c r="AU585305" s="30"/>
      <c r="AV585305" s="30"/>
    </row>
    <row r="585313" spans="45:48" x14ac:dyDescent="0.2">
      <c r="AS585313" s="30"/>
      <c r="AT585313" s="30"/>
      <c r="AU585313" s="30"/>
      <c r="AV585313" s="30"/>
    </row>
    <row r="585321" spans="45:48" x14ac:dyDescent="0.2">
      <c r="AS585321" s="30"/>
      <c r="AT585321" s="30"/>
      <c r="AU585321" s="30"/>
      <c r="AV585321" s="30"/>
    </row>
    <row r="585329" spans="45:48" x14ac:dyDescent="0.2">
      <c r="AS585329" s="30"/>
      <c r="AT585329" s="30"/>
      <c r="AU585329" s="30"/>
      <c r="AV585329" s="30"/>
    </row>
    <row r="585337" spans="45:48" x14ac:dyDescent="0.2">
      <c r="AS585337" s="30"/>
      <c r="AT585337" s="30"/>
      <c r="AU585337" s="30"/>
      <c r="AV585337" s="30"/>
    </row>
    <row r="585345" spans="45:48" x14ac:dyDescent="0.2">
      <c r="AS585345" s="30"/>
      <c r="AT585345" s="30"/>
      <c r="AU585345" s="30"/>
      <c r="AV585345" s="30"/>
    </row>
    <row r="585353" spans="45:48" x14ac:dyDescent="0.2">
      <c r="AS585353" s="30"/>
      <c r="AT585353" s="30"/>
      <c r="AU585353" s="30"/>
      <c r="AV585353" s="30"/>
    </row>
    <row r="585361" spans="45:48" x14ac:dyDescent="0.2">
      <c r="AS585361" s="30"/>
      <c r="AT585361" s="30"/>
      <c r="AU585361" s="30"/>
      <c r="AV585361" s="30"/>
    </row>
    <row r="585369" spans="45:48" x14ac:dyDescent="0.2">
      <c r="AS585369" s="30"/>
      <c r="AT585369" s="30"/>
      <c r="AU585369" s="30"/>
      <c r="AV585369" s="30"/>
    </row>
    <row r="585377" spans="45:48" x14ac:dyDescent="0.2">
      <c r="AS585377" s="30"/>
      <c r="AT585377" s="30"/>
      <c r="AU585377" s="30"/>
      <c r="AV585377" s="30"/>
    </row>
    <row r="585385" spans="45:48" x14ac:dyDescent="0.2">
      <c r="AS585385" s="30"/>
      <c r="AT585385" s="30"/>
      <c r="AU585385" s="30"/>
      <c r="AV585385" s="30"/>
    </row>
    <row r="585393" spans="45:48" x14ac:dyDescent="0.2">
      <c r="AS585393" s="30"/>
      <c r="AT585393" s="30"/>
      <c r="AU585393" s="30"/>
      <c r="AV585393" s="30"/>
    </row>
    <row r="585401" spans="45:48" x14ac:dyDescent="0.2">
      <c r="AS585401" s="30"/>
      <c r="AT585401" s="30"/>
      <c r="AU585401" s="30"/>
      <c r="AV585401" s="30"/>
    </row>
    <row r="585409" spans="45:48" x14ac:dyDescent="0.2">
      <c r="AS585409" s="30"/>
      <c r="AT585409" s="30"/>
      <c r="AU585409" s="30"/>
      <c r="AV585409" s="30"/>
    </row>
    <row r="585417" spans="45:48" x14ac:dyDescent="0.2">
      <c r="AS585417" s="30"/>
      <c r="AT585417" s="30"/>
      <c r="AU585417" s="30"/>
      <c r="AV585417" s="30"/>
    </row>
    <row r="585425" spans="45:48" x14ac:dyDescent="0.2">
      <c r="AS585425" s="30"/>
      <c r="AT585425" s="30"/>
      <c r="AU585425" s="30"/>
      <c r="AV585425" s="30"/>
    </row>
    <row r="585433" spans="45:48" x14ac:dyDescent="0.2">
      <c r="AS585433" s="30"/>
      <c r="AT585433" s="30"/>
      <c r="AU585433" s="30"/>
      <c r="AV585433" s="30"/>
    </row>
    <row r="585441" spans="45:48" x14ac:dyDescent="0.2">
      <c r="AS585441" s="30"/>
      <c r="AT585441" s="30"/>
      <c r="AU585441" s="30"/>
      <c r="AV585441" s="30"/>
    </row>
    <row r="585449" spans="45:48" x14ac:dyDescent="0.2">
      <c r="AS585449" s="30"/>
      <c r="AT585449" s="30"/>
      <c r="AU585449" s="30"/>
      <c r="AV585449" s="30"/>
    </row>
    <row r="585457" spans="45:48" x14ac:dyDescent="0.2">
      <c r="AS585457" s="30"/>
      <c r="AT585457" s="30"/>
      <c r="AU585457" s="30"/>
      <c r="AV585457" s="30"/>
    </row>
    <row r="585465" spans="45:48" x14ac:dyDescent="0.2">
      <c r="AS585465" s="30"/>
      <c r="AT585465" s="30"/>
      <c r="AU585465" s="30"/>
      <c r="AV585465" s="30"/>
    </row>
    <row r="585473" spans="45:48" x14ac:dyDescent="0.2">
      <c r="AS585473" s="30"/>
      <c r="AT585473" s="30"/>
      <c r="AU585473" s="30"/>
      <c r="AV585473" s="30"/>
    </row>
    <row r="585481" spans="45:48" x14ac:dyDescent="0.2">
      <c r="AS585481" s="30"/>
      <c r="AT585481" s="30"/>
      <c r="AU585481" s="30"/>
      <c r="AV585481" s="30"/>
    </row>
    <row r="585489" spans="45:48" x14ac:dyDescent="0.2">
      <c r="AS585489" s="30"/>
      <c r="AT585489" s="30"/>
      <c r="AU585489" s="30"/>
      <c r="AV585489" s="30"/>
    </row>
    <row r="585497" spans="45:48" x14ac:dyDescent="0.2">
      <c r="AS585497" s="30"/>
      <c r="AT585497" s="30"/>
      <c r="AU585497" s="30"/>
      <c r="AV585497" s="30"/>
    </row>
    <row r="585505" spans="45:48" x14ac:dyDescent="0.2">
      <c r="AS585505" s="30"/>
      <c r="AT585505" s="30"/>
      <c r="AU585505" s="30"/>
      <c r="AV585505" s="30"/>
    </row>
    <row r="585513" spans="45:48" x14ac:dyDescent="0.2">
      <c r="AS585513" s="30"/>
      <c r="AT585513" s="30"/>
      <c r="AU585513" s="30"/>
      <c r="AV585513" s="30"/>
    </row>
    <row r="585521" spans="45:48" x14ac:dyDescent="0.2">
      <c r="AS585521" s="30"/>
      <c r="AT585521" s="30"/>
      <c r="AU585521" s="30"/>
      <c r="AV585521" s="30"/>
    </row>
    <row r="585529" spans="45:48" x14ac:dyDescent="0.2">
      <c r="AS585529" s="30"/>
      <c r="AT585529" s="30"/>
      <c r="AU585529" s="30"/>
      <c r="AV585529" s="30"/>
    </row>
    <row r="585537" spans="45:48" x14ac:dyDescent="0.2">
      <c r="AS585537" s="30"/>
      <c r="AT585537" s="30"/>
      <c r="AU585537" s="30"/>
      <c r="AV585537" s="30"/>
    </row>
    <row r="585545" spans="45:48" x14ac:dyDescent="0.2">
      <c r="AS585545" s="30"/>
      <c r="AT585545" s="30"/>
      <c r="AU585545" s="30"/>
      <c r="AV585545" s="30"/>
    </row>
    <row r="585553" spans="45:48" x14ac:dyDescent="0.2">
      <c r="AS585553" s="30"/>
      <c r="AT585553" s="30"/>
      <c r="AU585553" s="30"/>
      <c r="AV585553" s="30"/>
    </row>
    <row r="585561" spans="45:48" x14ac:dyDescent="0.2">
      <c r="AS585561" s="30"/>
      <c r="AT585561" s="30"/>
      <c r="AU585561" s="30"/>
      <c r="AV585561" s="30"/>
    </row>
    <row r="585569" spans="45:48" x14ac:dyDescent="0.2">
      <c r="AS585569" s="30"/>
      <c r="AT585569" s="30"/>
      <c r="AU585569" s="30"/>
      <c r="AV585569" s="30"/>
    </row>
    <row r="585577" spans="45:48" x14ac:dyDescent="0.2">
      <c r="AS585577" s="30"/>
      <c r="AT585577" s="30"/>
      <c r="AU585577" s="30"/>
      <c r="AV585577" s="30"/>
    </row>
    <row r="585585" spans="45:48" x14ac:dyDescent="0.2">
      <c r="AS585585" s="30"/>
      <c r="AT585585" s="30"/>
      <c r="AU585585" s="30"/>
      <c r="AV585585" s="30"/>
    </row>
    <row r="585593" spans="45:48" x14ac:dyDescent="0.2">
      <c r="AS585593" s="30"/>
      <c r="AT585593" s="30"/>
      <c r="AU585593" s="30"/>
      <c r="AV585593" s="30"/>
    </row>
    <row r="585601" spans="45:48" x14ac:dyDescent="0.2">
      <c r="AS585601" s="30"/>
      <c r="AT585601" s="30"/>
      <c r="AU585601" s="30"/>
      <c r="AV585601" s="30"/>
    </row>
    <row r="585609" spans="45:48" x14ac:dyDescent="0.2">
      <c r="AS585609" s="30"/>
      <c r="AT585609" s="30"/>
      <c r="AU585609" s="30"/>
      <c r="AV585609" s="30"/>
    </row>
    <row r="585617" spans="45:48" x14ac:dyDescent="0.2">
      <c r="AS585617" s="30"/>
      <c r="AT585617" s="30"/>
      <c r="AU585617" s="30"/>
      <c r="AV585617" s="30"/>
    </row>
    <row r="585625" spans="45:48" x14ac:dyDescent="0.2">
      <c r="AS585625" s="30"/>
      <c r="AT585625" s="30"/>
      <c r="AU585625" s="30"/>
      <c r="AV585625" s="30"/>
    </row>
    <row r="585633" spans="45:48" x14ac:dyDescent="0.2">
      <c r="AS585633" s="30"/>
      <c r="AT585633" s="30"/>
      <c r="AU585633" s="30"/>
      <c r="AV585633" s="30"/>
    </row>
    <row r="585641" spans="45:48" x14ac:dyDescent="0.2">
      <c r="AS585641" s="30"/>
      <c r="AT585641" s="30"/>
      <c r="AU585641" s="30"/>
      <c r="AV585641" s="30"/>
    </row>
    <row r="585649" spans="45:48" x14ac:dyDescent="0.2">
      <c r="AS585649" s="30"/>
      <c r="AT585649" s="30"/>
      <c r="AU585649" s="30"/>
      <c r="AV585649" s="30"/>
    </row>
    <row r="585657" spans="45:48" x14ac:dyDescent="0.2">
      <c r="AS585657" s="30"/>
      <c r="AT585657" s="30"/>
      <c r="AU585657" s="30"/>
      <c r="AV585657" s="30"/>
    </row>
    <row r="585665" spans="45:48" x14ac:dyDescent="0.2">
      <c r="AS585665" s="30"/>
      <c r="AT585665" s="30"/>
      <c r="AU585665" s="30"/>
      <c r="AV585665" s="30"/>
    </row>
    <row r="585673" spans="45:48" x14ac:dyDescent="0.2">
      <c r="AS585673" s="30"/>
      <c r="AT585673" s="30"/>
      <c r="AU585673" s="30"/>
      <c r="AV585673" s="30"/>
    </row>
    <row r="585681" spans="45:48" x14ac:dyDescent="0.2">
      <c r="AS585681" s="30"/>
      <c r="AT585681" s="30"/>
      <c r="AU585681" s="30"/>
      <c r="AV585681" s="30"/>
    </row>
    <row r="585689" spans="45:48" x14ac:dyDescent="0.2">
      <c r="AS585689" s="30"/>
      <c r="AT585689" s="30"/>
      <c r="AU585689" s="30"/>
      <c r="AV585689" s="30"/>
    </row>
    <row r="585697" spans="45:48" x14ac:dyDescent="0.2">
      <c r="AS585697" s="30"/>
      <c r="AT585697" s="30"/>
      <c r="AU585697" s="30"/>
      <c r="AV585697" s="30"/>
    </row>
    <row r="585705" spans="45:48" x14ac:dyDescent="0.2">
      <c r="AS585705" s="30"/>
      <c r="AT585705" s="30"/>
      <c r="AU585705" s="30"/>
      <c r="AV585705" s="30"/>
    </row>
    <row r="585713" spans="45:48" x14ac:dyDescent="0.2">
      <c r="AS585713" s="30"/>
      <c r="AT585713" s="30"/>
      <c r="AU585713" s="30"/>
      <c r="AV585713" s="30"/>
    </row>
    <row r="585721" spans="45:48" x14ac:dyDescent="0.2">
      <c r="AS585721" s="30"/>
      <c r="AT585721" s="30"/>
      <c r="AU585721" s="30"/>
      <c r="AV585721" s="30"/>
    </row>
    <row r="585729" spans="45:48" x14ac:dyDescent="0.2">
      <c r="AS585729" s="30"/>
      <c r="AT585729" s="30"/>
      <c r="AU585729" s="30"/>
      <c r="AV585729" s="30"/>
    </row>
    <row r="585737" spans="45:48" x14ac:dyDescent="0.2">
      <c r="AS585737" s="30"/>
      <c r="AT585737" s="30"/>
      <c r="AU585737" s="30"/>
      <c r="AV585737" s="30"/>
    </row>
    <row r="585745" spans="45:48" x14ac:dyDescent="0.2">
      <c r="AS585745" s="30"/>
      <c r="AT585745" s="30"/>
      <c r="AU585745" s="30"/>
      <c r="AV585745" s="30"/>
    </row>
    <row r="585753" spans="45:48" x14ac:dyDescent="0.2">
      <c r="AS585753" s="30"/>
      <c r="AT585753" s="30"/>
      <c r="AU585753" s="30"/>
      <c r="AV585753" s="30"/>
    </row>
    <row r="585761" spans="45:48" x14ac:dyDescent="0.2">
      <c r="AS585761" s="30"/>
      <c r="AT585761" s="30"/>
      <c r="AU585761" s="30"/>
      <c r="AV585761" s="30"/>
    </row>
    <row r="585769" spans="45:48" x14ac:dyDescent="0.2">
      <c r="AS585769" s="30"/>
      <c r="AT585769" s="30"/>
      <c r="AU585769" s="30"/>
      <c r="AV585769" s="30"/>
    </row>
    <row r="585777" spans="45:48" x14ac:dyDescent="0.2">
      <c r="AS585777" s="30"/>
      <c r="AT585777" s="30"/>
      <c r="AU585777" s="30"/>
      <c r="AV585777" s="30"/>
    </row>
    <row r="585785" spans="45:48" x14ac:dyDescent="0.2">
      <c r="AS585785" s="30"/>
      <c r="AT585785" s="30"/>
      <c r="AU585785" s="30"/>
      <c r="AV585785" s="30"/>
    </row>
    <row r="585793" spans="45:48" x14ac:dyDescent="0.2">
      <c r="AS585793" s="30"/>
      <c r="AT585793" s="30"/>
      <c r="AU585793" s="30"/>
      <c r="AV585793" s="30"/>
    </row>
    <row r="585801" spans="45:48" x14ac:dyDescent="0.2">
      <c r="AS585801" s="30"/>
      <c r="AT585801" s="30"/>
      <c r="AU585801" s="30"/>
      <c r="AV585801" s="30"/>
    </row>
    <row r="585809" spans="45:48" x14ac:dyDescent="0.2">
      <c r="AS585809" s="30"/>
      <c r="AT585809" s="30"/>
      <c r="AU585809" s="30"/>
      <c r="AV585809" s="30"/>
    </row>
    <row r="585817" spans="45:48" x14ac:dyDescent="0.2">
      <c r="AS585817" s="30"/>
      <c r="AT585817" s="30"/>
      <c r="AU585817" s="30"/>
      <c r="AV585817" s="30"/>
    </row>
    <row r="585825" spans="45:48" x14ac:dyDescent="0.2">
      <c r="AS585825" s="30"/>
      <c r="AT585825" s="30"/>
      <c r="AU585825" s="30"/>
      <c r="AV585825" s="30"/>
    </row>
    <row r="585833" spans="45:48" x14ac:dyDescent="0.2">
      <c r="AS585833" s="30"/>
      <c r="AT585833" s="30"/>
      <c r="AU585833" s="30"/>
      <c r="AV585833" s="30"/>
    </row>
    <row r="585841" spans="45:48" x14ac:dyDescent="0.2">
      <c r="AS585841" s="30"/>
      <c r="AT585841" s="30"/>
      <c r="AU585841" s="30"/>
      <c r="AV585841" s="30"/>
    </row>
    <row r="585849" spans="45:48" x14ac:dyDescent="0.2">
      <c r="AS585849" s="30"/>
      <c r="AT585849" s="30"/>
      <c r="AU585849" s="30"/>
      <c r="AV585849" s="30"/>
    </row>
    <row r="585857" spans="45:48" x14ac:dyDescent="0.2">
      <c r="AS585857" s="30"/>
      <c r="AT585857" s="30"/>
      <c r="AU585857" s="30"/>
      <c r="AV585857" s="30"/>
    </row>
    <row r="585865" spans="45:48" x14ac:dyDescent="0.2">
      <c r="AS585865" s="30"/>
      <c r="AT585865" s="30"/>
      <c r="AU585865" s="30"/>
      <c r="AV585865" s="30"/>
    </row>
    <row r="585873" spans="45:48" x14ac:dyDescent="0.2">
      <c r="AS585873" s="30"/>
      <c r="AT585873" s="30"/>
      <c r="AU585873" s="30"/>
      <c r="AV585873" s="30"/>
    </row>
    <row r="585881" spans="45:48" x14ac:dyDescent="0.2">
      <c r="AS585881" s="30"/>
      <c r="AT585881" s="30"/>
      <c r="AU585881" s="30"/>
      <c r="AV585881" s="30"/>
    </row>
    <row r="585889" spans="45:48" x14ac:dyDescent="0.2">
      <c r="AS585889" s="30"/>
      <c r="AT585889" s="30"/>
      <c r="AU585889" s="30"/>
      <c r="AV585889" s="30"/>
    </row>
    <row r="585897" spans="45:48" x14ac:dyDescent="0.2">
      <c r="AS585897" s="30"/>
      <c r="AT585897" s="30"/>
      <c r="AU585897" s="30"/>
      <c r="AV585897" s="30"/>
    </row>
    <row r="585905" spans="45:48" x14ac:dyDescent="0.2">
      <c r="AS585905" s="30"/>
      <c r="AT585905" s="30"/>
      <c r="AU585905" s="30"/>
      <c r="AV585905" s="30"/>
    </row>
    <row r="585913" spans="45:48" x14ac:dyDescent="0.2">
      <c r="AS585913" s="30"/>
      <c r="AT585913" s="30"/>
      <c r="AU585913" s="30"/>
      <c r="AV585913" s="30"/>
    </row>
    <row r="585921" spans="45:48" x14ac:dyDescent="0.2">
      <c r="AS585921" s="30"/>
      <c r="AT585921" s="30"/>
      <c r="AU585921" s="30"/>
      <c r="AV585921" s="30"/>
    </row>
    <row r="585929" spans="45:48" x14ac:dyDescent="0.2">
      <c r="AS585929" s="30"/>
      <c r="AT585929" s="30"/>
      <c r="AU585929" s="30"/>
      <c r="AV585929" s="30"/>
    </row>
    <row r="585937" spans="45:48" x14ac:dyDescent="0.2">
      <c r="AS585937" s="30"/>
      <c r="AT585937" s="30"/>
      <c r="AU585937" s="30"/>
      <c r="AV585937" s="30"/>
    </row>
    <row r="585945" spans="45:48" x14ac:dyDescent="0.2">
      <c r="AS585945" s="30"/>
      <c r="AT585945" s="30"/>
      <c r="AU585945" s="30"/>
      <c r="AV585945" s="30"/>
    </row>
    <row r="585953" spans="45:48" x14ac:dyDescent="0.2">
      <c r="AS585953" s="30"/>
      <c r="AT585953" s="30"/>
      <c r="AU585953" s="30"/>
      <c r="AV585953" s="30"/>
    </row>
    <row r="585961" spans="45:48" x14ac:dyDescent="0.2">
      <c r="AS585961" s="30"/>
      <c r="AT585961" s="30"/>
      <c r="AU585961" s="30"/>
      <c r="AV585961" s="30"/>
    </row>
    <row r="585969" spans="45:48" x14ac:dyDescent="0.2">
      <c r="AS585969" s="30"/>
      <c r="AT585969" s="30"/>
      <c r="AU585969" s="30"/>
      <c r="AV585969" s="30"/>
    </row>
    <row r="585977" spans="45:48" x14ac:dyDescent="0.2">
      <c r="AS585977" s="30"/>
      <c r="AT585977" s="30"/>
      <c r="AU585977" s="30"/>
      <c r="AV585977" s="30"/>
    </row>
    <row r="585985" spans="45:48" x14ac:dyDescent="0.2">
      <c r="AS585985" s="30"/>
      <c r="AT585985" s="30"/>
      <c r="AU585985" s="30"/>
      <c r="AV585985" s="30"/>
    </row>
    <row r="585993" spans="45:48" x14ac:dyDescent="0.2">
      <c r="AS585993" s="30"/>
      <c r="AT585993" s="30"/>
      <c r="AU585993" s="30"/>
      <c r="AV585993" s="30"/>
    </row>
    <row r="586001" spans="45:48" x14ac:dyDescent="0.2">
      <c r="AS586001" s="30"/>
      <c r="AT586001" s="30"/>
      <c r="AU586001" s="30"/>
      <c r="AV586001" s="30"/>
    </row>
    <row r="586009" spans="45:48" x14ac:dyDescent="0.2">
      <c r="AS586009" s="30"/>
      <c r="AT586009" s="30"/>
      <c r="AU586009" s="30"/>
      <c r="AV586009" s="30"/>
    </row>
    <row r="586017" spans="45:48" x14ac:dyDescent="0.2">
      <c r="AS586017" s="30"/>
      <c r="AT586017" s="30"/>
      <c r="AU586017" s="30"/>
      <c r="AV586017" s="30"/>
    </row>
    <row r="586025" spans="45:48" x14ac:dyDescent="0.2">
      <c r="AS586025" s="30"/>
      <c r="AT586025" s="30"/>
      <c r="AU586025" s="30"/>
      <c r="AV586025" s="30"/>
    </row>
    <row r="586033" spans="45:48" x14ac:dyDescent="0.2">
      <c r="AS586033" s="30"/>
      <c r="AT586033" s="30"/>
      <c r="AU586033" s="30"/>
      <c r="AV586033" s="30"/>
    </row>
    <row r="586041" spans="45:48" x14ac:dyDescent="0.2">
      <c r="AS586041" s="30"/>
      <c r="AT586041" s="30"/>
      <c r="AU586041" s="30"/>
      <c r="AV586041" s="30"/>
    </row>
    <row r="586049" spans="45:48" x14ac:dyDescent="0.2">
      <c r="AS586049" s="30"/>
      <c r="AT586049" s="30"/>
      <c r="AU586049" s="30"/>
      <c r="AV586049" s="30"/>
    </row>
    <row r="586057" spans="45:48" x14ac:dyDescent="0.2">
      <c r="AS586057" s="30"/>
      <c r="AT586057" s="30"/>
      <c r="AU586057" s="30"/>
      <c r="AV586057" s="30"/>
    </row>
    <row r="586065" spans="45:48" x14ac:dyDescent="0.2">
      <c r="AS586065" s="30"/>
      <c r="AT586065" s="30"/>
      <c r="AU586065" s="30"/>
      <c r="AV586065" s="30"/>
    </row>
    <row r="586073" spans="45:48" x14ac:dyDescent="0.2">
      <c r="AS586073" s="30"/>
      <c r="AT586073" s="30"/>
      <c r="AU586073" s="30"/>
      <c r="AV586073" s="30"/>
    </row>
    <row r="586081" spans="45:48" x14ac:dyDescent="0.2">
      <c r="AS586081" s="30"/>
      <c r="AT586081" s="30"/>
      <c r="AU586081" s="30"/>
      <c r="AV586081" s="30"/>
    </row>
    <row r="586089" spans="45:48" x14ac:dyDescent="0.2">
      <c r="AS586089" s="30"/>
      <c r="AT586089" s="30"/>
      <c r="AU586089" s="30"/>
      <c r="AV586089" s="30"/>
    </row>
    <row r="586097" spans="45:48" x14ac:dyDescent="0.2">
      <c r="AS586097" s="30"/>
      <c r="AT586097" s="30"/>
      <c r="AU586097" s="30"/>
      <c r="AV586097" s="30"/>
    </row>
    <row r="586105" spans="45:48" x14ac:dyDescent="0.2">
      <c r="AS586105" s="30"/>
      <c r="AT586105" s="30"/>
      <c r="AU586105" s="30"/>
      <c r="AV586105" s="30"/>
    </row>
    <row r="586113" spans="45:48" x14ac:dyDescent="0.2">
      <c r="AS586113" s="30"/>
      <c r="AT586113" s="30"/>
      <c r="AU586113" s="30"/>
      <c r="AV586113" s="30"/>
    </row>
    <row r="586121" spans="45:48" x14ac:dyDescent="0.2">
      <c r="AS586121" s="30"/>
      <c r="AT586121" s="30"/>
      <c r="AU586121" s="30"/>
      <c r="AV586121" s="30"/>
    </row>
    <row r="586129" spans="45:48" x14ac:dyDescent="0.2">
      <c r="AS586129" s="30"/>
      <c r="AT586129" s="30"/>
      <c r="AU586129" s="30"/>
      <c r="AV586129" s="30"/>
    </row>
    <row r="586137" spans="45:48" x14ac:dyDescent="0.2">
      <c r="AS586137" s="30"/>
      <c r="AT586137" s="30"/>
      <c r="AU586137" s="30"/>
      <c r="AV586137" s="30"/>
    </row>
    <row r="586145" spans="45:48" x14ac:dyDescent="0.2">
      <c r="AS586145" s="30"/>
      <c r="AT586145" s="30"/>
      <c r="AU586145" s="30"/>
      <c r="AV586145" s="30"/>
    </row>
    <row r="586153" spans="45:48" x14ac:dyDescent="0.2">
      <c r="AS586153" s="30"/>
      <c r="AT586153" s="30"/>
      <c r="AU586153" s="30"/>
      <c r="AV586153" s="30"/>
    </row>
    <row r="586161" spans="45:48" x14ac:dyDescent="0.2">
      <c r="AS586161" s="30"/>
      <c r="AT586161" s="30"/>
      <c r="AU586161" s="30"/>
      <c r="AV586161" s="30"/>
    </row>
    <row r="586169" spans="45:48" x14ac:dyDescent="0.2">
      <c r="AS586169" s="30"/>
      <c r="AT586169" s="30"/>
      <c r="AU586169" s="30"/>
      <c r="AV586169" s="30"/>
    </row>
    <row r="586177" spans="45:48" x14ac:dyDescent="0.2">
      <c r="AS586177" s="30"/>
      <c r="AT586177" s="30"/>
      <c r="AU586177" s="30"/>
      <c r="AV586177" s="30"/>
    </row>
    <row r="586185" spans="45:48" x14ac:dyDescent="0.2">
      <c r="AS586185" s="30"/>
      <c r="AT586185" s="30"/>
      <c r="AU586185" s="30"/>
      <c r="AV586185" s="30"/>
    </row>
    <row r="586193" spans="45:48" x14ac:dyDescent="0.2">
      <c r="AS586193" s="30"/>
      <c r="AT586193" s="30"/>
      <c r="AU586193" s="30"/>
      <c r="AV586193" s="30"/>
    </row>
    <row r="586201" spans="45:48" x14ac:dyDescent="0.2">
      <c r="AS586201" s="30"/>
      <c r="AT586201" s="30"/>
      <c r="AU586201" s="30"/>
      <c r="AV586201" s="30"/>
    </row>
    <row r="586209" spans="45:48" x14ac:dyDescent="0.2">
      <c r="AS586209" s="30"/>
      <c r="AT586209" s="30"/>
      <c r="AU586209" s="30"/>
      <c r="AV586209" s="30"/>
    </row>
    <row r="586217" spans="45:48" x14ac:dyDescent="0.2">
      <c r="AS586217" s="30"/>
      <c r="AT586217" s="30"/>
      <c r="AU586217" s="30"/>
      <c r="AV586217" s="30"/>
    </row>
    <row r="586225" spans="45:48" x14ac:dyDescent="0.2">
      <c r="AS586225" s="30"/>
      <c r="AT586225" s="30"/>
      <c r="AU586225" s="30"/>
      <c r="AV586225" s="30"/>
    </row>
    <row r="586233" spans="45:48" x14ac:dyDescent="0.2">
      <c r="AS586233" s="30"/>
      <c r="AT586233" s="30"/>
      <c r="AU586233" s="30"/>
      <c r="AV586233" s="30"/>
    </row>
    <row r="586241" spans="45:48" x14ac:dyDescent="0.2">
      <c r="AS586241" s="30"/>
      <c r="AT586241" s="30"/>
      <c r="AU586241" s="30"/>
      <c r="AV586241" s="30"/>
    </row>
    <row r="586249" spans="45:48" x14ac:dyDescent="0.2">
      <c r="AS586249" s="30"/>
      <c r="AT586249" s="30"/>
      <c r="AU586249" s="30"/>
      <c r="AV586249" s="30"/>
    </row>
    <row r="586257" spans="45:48" x14ac:dyDescent="0.2">
      <c r="AS586257" s="30"/>
      <c r="AT586257" s="30"/>
      <c r="AU586257" s="30"/>
      <c r="AV586257" s="30"/>
    </row>
    <row r="586265" spans="45:48" x14ac:dyDescent="0.2">
      <c r="AS586265" s="30"/>
      <c r="AT586265" s="30"/>
      <c r="AU586265" s="30"/>
      <c r="AV586265" s="30"/>
    </row>
    <row r="586273" spans="45:48" x14ac:dyDescent="0.2">
      <c r="AS586273" s="30"/>
      <c r="AT586273" s="30"/>
      <c r="AU586273" s="30"/>
      <c r="AV586273" s="30"/>
    </row>
    <row r="586281" spans="45:48" x14ac:dyDescent="0.2">
      <c r="AS586281" s="30"/>
      <c r="AT586281" s="30"/>
      <c r="AU586281" s="30"/>
      <c r="AV586281" s="30"/>
    </row>
    <row r="586289" spans="45:48" x14ac:dyDescent="0.2">
      <c r="AS586289" s="30"/>
      <c r="AT586289" s="30"/>
      <c r="AU586289" s="30"/>
      <c r="AV586289" s="30"/>
    </row>
    <row r="586297" spans="45:48" x14ac:dyDescent="0.2">
      <c r="AS586297" s="30"/>
      <c r="AT586297" s="30"/>
      <c r="AU586297" s="30"/>
      <c r="AV586297" s="30"/>
    </row>
    <row r="586305" spans="45:48" x14ac:dyDescent="0.2">
      <c r="AS586305" s="30"/>
      <c r="AT586305" s="30"/>
      <c r="AU586305" s="30"/>
      <c r="AV586305" s="30"/>
    </row>
    <row r="586313" spans="45:48" x14ac:dyDescent="0.2">
      <c r="AS586313" s="30"/>
      <c r="AT586313" s="30"/>
      <c r="AU586313" s="30"/>
      <c r="AV586313" s="30"/>
    </row>
    <row r="586321" spans="45:48" x14ac:dyDescent="0.2">
      <c r="AS586321" s="30"/>
      <c r="AT586321" s="30"/>
      <c r="AU586321" s="30"/>
      <c r="AV586321" s="30"/>
    </row>
    <row r="586329" spans="45:48" x14ac:dyDescent="0.2">
      <c r="AS586329" s="30"/>
      <c r="AT586329" s="30"/>
      <c r="AU586329" s="30"/>
      <c r="AV586329" s="30"/>
    </row>
    <row r="586337" spans="45:48" x14ac:dyDescent="0.2">
      <c r="AS586337" s="30"/>
      <c r="AT586337" s="30"/>
      <c r="AU586337" s="30"/>
      <c r="AV586337" s="30"/>
    </row>
    <row r="586345" spans="45:48" x14ac:dyDescent="0.2">
      <c r="AS586345" s="30"/>
      <c r="AT586345" s="30"/>
      <c r="AU586345" s="30"/>
      <c r="AV586345" s="30"/>
    </row>
    <row r="586353" spans="45:48" x14ac:dyDescent="0.2">
      <c r="AS586353" s="30"/>
      <c r="AT586353" s="30"/>
      <c r="AU586353" s="30"/>
      <c r="AV586353" s="30"/>
    </row>
    <row r="586361" spans="45:48" x14ac:dyDescent="0.2">
      <c r="AS586361" s="30"/>
      <c r="AT586361" s="30"/>
      <c r="AU586361" s="30"/>
      <c r="AV586361" s="30"/>
    </row>
    <row r="586369" spans="45:48" x14ac:dyDescent="0.2">
      <c r="AS586369" s="30"/>
      <c r="AT586369" s="30"/>
      <c r="AU586369" s="30"/>
      <c r="AV586369" s="30"/>
    </row>
    <row r="586377" spans="45:48" x14ac:dyDescent="0.2">
      <c r="AS586377" s="30"/>
      <c r="AT586377" s="30"/>
      <c r="AU586377" s="30"/>
      <c r="AV586377" s="30"/>
    </row>
    <row r="586385" spans="45:48" x14ac:dyDescent="0.2">
      <c r="AS586385" s="30"/>
      <c r="AT586385" s="30"/>
      <c r="AU586385" s="30"/>
      <c r="AV586385" s="30"/>
    </row>
    <row r="586393" spans="45:48" x14ac:dyDescent="0.2">
      <c r="AS586393" s="30"/>
      <c r="AT586393" s="30"/>
      <c r="AU586393" s="30"/>
      <c r="AV586393" s="30"/>
    </row>
    <row r="586401" spans="45:48" x14ac:dyDescent="0.2">
      <c r="AS586401" s="30"/>
      <c r="AT586401" s="30"/>
      <c r="AU586401" s="30"/>
      <c r="AV586401" s="30"/>
    </row>
    <row r="586409" spans="45:48" x14ac:dyDescent="0.2">
      <c r="AS586409" s="30"/>
      <c r="AT586409" s="30"/>
      <c r="AU586409" s="30"/>
      <c r="AV586409" s="30"/>
    </row>
    <row r="586417" spans="45:48" x14ac:dyDescent="0.2">
      <c r="AS586417" s="30"/>
      <c r="AT586417" s="30"/>
      <c r="AU586417" s="30"/>
      <c r="AV586417" s="30"/>
    </row>
    <row r="586425" spans="45:48" x14ac:dyDescent="0.2">
      <c r="AS586425" s="30"/>
      <c r="AT586425" s="30"/>
      <c r="AU586425" s="30"/>
      <c r="AV586425" s="30"/>
    </row>
    <row r="586433" spans="45:48" x14ac:dyDescent="0.2">
      <c r="AS586433" s="30"/>
      <c r="AT586433" s="30"/>
      <c r="AU586433" s="30"/>
      <c r="AV586433" s="30"/>
    </row>
    <row r="586441" spans="45:48" x14ac:dyDescent="0.2">
      <c r="AS586441" s="30"/>
      <c r="AT586441" s="30"/>
      <c r="AU586441" s="30"/>
      <c r="AV586441" s="30"/>
    </row>
    <row r="586449" spans="45:48" x14ac:dyDescent="0.2">
      <c r="AS586449" s="30"/>
      <c r="AT586449" s="30"/>
      <c r="AU586449" s="30"/>
      <c r="AV586449" s="30"/>
    </row>
    <row r="586457" spans="45:48" x14ac:dyDescent="0.2">
      <c r="AS586457" s="30"/>
      <c r="AT586457" s="30"/>
      <c r="AU586457" s="30"/>
      <c r="AV586457" s="30"/>
    </row>
    <row r="586465" spans="45:48" x14ac:dyDescent="0.2">
      <c r="AS586465" s="30"/>
      <c r="AT586465" s="30"/>
      <c r="AU586465" s="30"/>
      <c r="AV586465" s="30"/>
    </row>
    <row r="586473" spans="45:48" x14ac:dyDescent="0.2">
      <c r="AS586473" s="30"/>
      <c r="AT586473" s="30"/>
      <c r="AU586473" s="30"/>
      <c r="AV586473" s="30"/>
    </row>
    <row r="586481" spans="45:48" x14ac:dyDescent="0.2">
      <c r="AS586481" s="30"/>
      <c r="AT586481" s="30"/>
      <c r="AU586481" s="30"/>
      <c r="AV586481" s="30"/>
    </row>
    <row r="586489" spans="45:48" x14ac:dyDescent="0.2">
      <c r="AS586489" s="30"/>
      <c r="AT586489" s="30"/>
      <c r="AU586489" s="30"/>
      <c r="AV586489" s="30"/>
    </row>
    <row r="586497" spans="45:48" x14ac:dyDescent="0.2">
      <c r="AS586497" s="30"/>
      <c r="AT586497" s="30"/>
      <c r="AU586497" s="30"/>
      <c r="AV586497" s="30"/>
    </row>
    <row r="586505" spans="45:48" x14ac:dyDescent="0.2">
      <c r="AS586505" s="30"/>
      <c r="AT586505" s="30"/>
      <c r="AU586505" s="30"/>
      <c r="AV586505" s="30"/>
    </row>
    <row r="586513" spans="45:48" x14ac:dyDescent="0.2">
      <c r="AS586513" s="30"/>
      <c r="AT586513" s="30"/>
      <c r="AU586513" s="30"/>
      <c r="AV586513" s="30"/>
    </row>
    <row r="586521" spans="45:48" x14ac:dyDescent="0.2">
      <c r="AS586521" s="30"/>
      <c r="AT586521" s="30"/>
      <c r="AU586521" s="30"/>
      <c r="AV586521" s="30"/>
    </row>
    <row r="586529" spans="45:48" x14ac:dyDescent="0.2">
      <c r="AS586529" s="30"/>
      <c r="AT586529" s="30"/>
      <c r="AU586529" s="30"/>
      <c r="AV586529" s="30"/>
    </row>
    <row r="586537" spans="45:48" x14ac:dyDescent="0.2">
      <c r="AS586537" s="30"/>
      <c r="AT586537" s="30"/>
      <c r="AU586537" s="30"/>
      <c r="AV586537" s="30"/>
    </row>
    <row r="586545" spans="45:48" x14ac:dyDescent="0.2">
      <c r="AS586545" s="30"/>
      <c r="AT586545" s="30"/>
      <c r="AU586545" s="30"/>
      <c r="AV586545" s="30"/>
    </row>
    <row r="586553" spans="45:48" x14ac:dyDescent="0.2">
      <c r="AS586553" s="30"/>
      <c r="AT586553" s="30"/>
      <c r="AU586553" s="30"/>
      <c r="AV586553" s="30"/>
    </row>
    <row r="586561" spans="45:48" x14ac:dyDescent="0.2">
      <c r="AS586561" s="30"/>
      <c r="AT586561" s="30"/>
      <c r="AU586561" s="30"/>
      <c r="AV586561" s="30"/>
    </row>
    <row r="586569" spans="45:48" x14ac:dyDescent="0.2">
      <c r="AS586569" s="30"/>
      <c r="AT586569" s="30"/>
      <c r="AU586569" s="30"/>
      <c r="AV586569" s="30"/>
    </row>
    <row r="586577" spans="45:48" x14ac:dyDescent="0.2">
      <c r="AS586577" s="30"/>
      <c r="AT586577" s="30"/>
      <c r="AU586577" s="30"/>
      <c r="AV586577" s="30"/>
    </row>
    <row r="586585" spans="45:48" x14ac:dyDescent="0.2">
      <c r="AS586585" s="30"/>
      <c r="AT586585" s="30"/>
      <c r="AU586585" s="30"/>
      <c r="AV586585" s="30"/>
    </row>
    <row r="586593" spans="45:48" x14ac:dyDescent="0.2">
      <c r="AS586593" s="30"/>
      <c r="AT586593" s="30"/>
      <c r="AU586593" s="30"/>
      <c r="AV586593" s="30"/>
    </row>
    <row r="586601" spans="45:48" x14ac:dyDescent="0.2">
      <c r="AS586601" s="30"/>
      <c r="AT586601" s="30"/>
      <c r="AU586601" s="30"/>
      <c r="AV586601" s="30"/>
    </row>
    <row r="586609" spans="45:48" x14ac:dyDescent="0.2">
      <c r="AS586609" s="30"/>
      <c r="AT586609" s="30"/>
      <c r="AU586609" s="30"/>
      <c r="AV586609" s="30"/>
    </row>
    <row r="586617" spans="45:48" x14ac:dyDescent="0.2">
      <c r="AS586617" s="30"/>
      <c r="AT586617" s="30"/>
      <c r="AU586617" s="30"/>
      <c r="AV586617" s="30"/>
    </row>
    <row r="586625" spans="45:48" x14ac:dyDescent="0.2">
      <c r="AS586625" s="30"/>
      <c r="AT586625" s="30"/>
      <c r="AU586625" s="30"/>
      <c r="AV586625" s="30"/>
    </row>
    <row r="586633" spans="45:48" x14ac:dyDescent="0.2">
      <c r="AS586633" s="30"/>
      <c r="AT586633" s="30"/>
      <c r="AU586633" s="30"/>
      <c r="AV586633" s="30"/>
    </row>
    <row r="586641" spans="45:48" x14ac:dyDescent="0.2">
      <c r="AS586641" s="30"/>
      <c r="AT586641" s="30"/>
      <c r="AU586641" s="30"/>
      <c r="AV586641" s="30"/>
    </row>
    <row r="586649" spans="45:48" x14ac:dyDescent="0.2">
      <c r="AS586649" s="30"/>
      <c r="AT586649" s="30"/>
      <c r="AU586649" s="30"/>
      <c r="AV586649" s="30"/>
    </row>
    <row r="586657" spans="45:48" x14ac:dyDescent="0.2">
      <c r="AS586657" s="30"/>
      <c r="AT586657" s="30"/>
      <c r="AU586657" s="30"/>
      <c r="AV586657" s="30"/>
    </row>
    <row r="586665" spans="45:48" x14ac:dyDescent="0.2">
      <c r="AS586665" s="30"/>
      <c r="AT586665" s="30"/>
      <c r="AU586665" s="30"/>
      <c r="AV586665" s="30"/>
    </row>
    <row r="586673" spans="45:48" x14ac:dyDescent="0.2">
      <c r="AS586673" s="30"/>
      <c r="AT586673" s="30"/>
      <c r="AU586673" s="30"/>
      <c r="AV586673" s="30"/>
    </row>
    <row r="586681" spans="45:48" x14ac:dyDescent="0.2">
      <c r="AS586681" s="30"/>
      <c r="AT586681" s="30"/>
      <c r="AU586681" s="30"/>
      <c r="AV586681" s="30"/>
    </row>
    <row r="586689" spans="45:48" x14ac:dyDescent="0.2">
      <c r="AS586689" s="30"/>
      <c r="AT586689" s="30"/>
      <c r="AU586689" s="30"/>
      <c r="AV586689" s="30"/>
    </row>
    <row r="586697" spans="45:48" x14ac:dyDescent="0.2">
      <c r="AS586697" s="30"/>
      <c r="AT586697" s="30"/>
      <c r="AU586697" s="30"/>
      <c r="AV586697" s="30"/>
    </row>
    <row r="586705" spans="45:48" x14ac:dyDescent="0.2">
      <c r="AS586705" s="30"/>
      <c r="AT586705" s="30"/>
      <c r="AU586705" s="30"/>
      <c r="AV586705" s="30"/>
    </row>
    <row r="586713" spans="45:48" x14ac:dyDescent="0.2">
      <c r="AS586713" s="30"/>
      <c r="AT586713" s="30"/>
      <c r="AU586713" s="30"/>
      <c r="AV586713" s="30"/>
    </row>
    <row r="586721" spans="45:48" x14ac:dyDescent="0.2">
      <c r="AS586721" s="30"/>
      <c r="AT586721" s="30"/>
      <c r="AU586721" s="30"/>
      <c r="AV586721" s="30"/>
    </row>
    <row r="586729" spans="45:48" x14ac:dyDescent="0.2">
      <c r="AS586729" s="30"/>
      <c r="AT586729" s="30"/>
      <c r="AU586729" s="30"/>
      <c r="AV586729" s="30"/>
    </row>
    <row r="586737" spans="45:48" x14ac:dyDescent="0.2">
      <c r="AS586737" s="30"/>
      <c r="AT586737" s="30"/>
      <c r="AU586737" s="30"/>
      <c r="AV586737" s="30"/>
    </row>
    <row r="586745" spans="45:48" x14ac:dyDescent="0.2">
      <c r="AS586745" s="30"/>
      <c r="AT586745" s="30"/>
      <c r="AU586745" s="30"/>
      <c r="AV586745" s="30"/>
    </row>
    <row r="586753" spans="45:48" x14ac:dyDescent="0.2">
      <c r="AS586753" s="30"/>
      <c r="AT586753" s="30"/>
      <c r="AU586753" s="30"/>
      <c r="AV586753" s="30"/>
    </row>
    <row r="586761" spans="45:48" x14ac:dyDescent="0.2">
      <c r="AS586761" s="30"/>
      <c r="AT586761" s="30"/>
      <c r="AU586761" s="30"/>
      <c r="AV586761" s="30"/>
    </row>
    <row r="586769" spans="45:48" x14ac:dyDescent="0.2">
      <c r="AS586769" s="30"/>
      <c r="AT586769" s="30"/>
      <c r="AU586769" s="30"/>
      <c r="AV586769" s="30"/>
    </row>
    <row r="586777" spans="45:48" x14ac:dyDescent="0.2">
      <c r="AS586777" s="30"/>
      <c r="AT586777" s="30"/>
      <c r="AU586777" s="30"/>
      <c r="AV586777" s="30"/>
    </row>
    <row r="586785" spans="45:48" x14ac:dyDescent="0.2">
      <c r="AS586785" s="30"/>
      <c r="AT586785" s="30"/>
      <c r="AU586785" s="30"/>
      <c r="AV586785" s="30"/>
    </row>
    <row r="586793" spans="45:48" x14ac:dyDescent="0.2">
      <c r="AS586793" s="30"/>
      <c r="AT586793" s="30"/>
      <c r="AU586793" s="30"/>
      <c r="AV586793" s="30"/>
    </row>
    <row r="586801" spans="45:48" x14ac:dyDescent="0.2">
      <c r="AS586801" s="30"/>
      <c r="AT586801" s="30"/>
      <c r="AU586801" s="30"/>
      <c r="AV586801" s="30"/>
    </row>
    <row r="586809" spans="45:48" x14ac:dyDescent="0.2">
      <c r="AS586809" s="30"/>
      <c r="AT586809" s="30"/>
      <c r="AU586809" s="30"/>
      <c r="AV586809" s="30"/>
    </row>
    <row r="586817" spans="45:48" x14ac:dyDescent="0.2">
      <c r="AS586817" s="30"/>
      <c r="AT586817" s="30"/>
      <c r="AU586817" s="30"/>
      <c r="AV586817" s="30"/>
    </row>
    <row r="586825" spans="45:48" x14ac:dyDescent="0.2">
      <c r="AS586825" s="30"/>
      <c r="AT586825" s="30"/>
      <c r="AU586825" s="30"/>
      <c r="AV586825" s="30"/>
    </row>
    <row r="586833" spans="45:48" x14ac:dyDescent="0.2">
      <c r="AS586833" s="30"/>
      <c r="AT586833" s="30"/>
      <c r="AU586833" s="30"/>
      <c r="AV586833" s="30"/>
    </row>
    <row r="586841" spans="45:48" x14ac:dyDescent="0.2">
      <c r="AS586841" s="30"/>
      <c r="AT586841" s="30"/>
      <c r="AU586841" s="30"/>
      <c r="AV586841" s="30"/>
    </row>
    <row r="586849" spans="45:48" x14ac:dyDescent="0.2">
      <c r="AS586849" s="30"/>
      <c r="AT586849" s="30"/>
      <c r="AU586849" s="30"/>
      <c r="AV586849" s="30"/>
    </row>
    <row r="586857" spans="45:48" x14ac:dyDescent="0.2">
      <c r="AS586857" s="30"/>
      <c r="AT586857" s="30"/>
      <c r="AU586857" s="30"/>
      <c r="AV586857" s="30"/>
    </row>
    <row r="586865" spans="45:48" x14ac:dyDescent="0.2">
      <c r="AS586865" s="30"/>
      <c r="AT586865" s="30"/>
      <c r="AU586865" s="30"/>
      <c r="AV586865" s="30"/>
    </row>
    <row r="586873" spans="45:48" x14ac:dyDescent="0.2">
      <c r="AS586873" s="30"/>
      <c r="AT586873" s="30"/>
      <c r="AU586873" s="30"/>
      <c r="AV586873" s="30"/>
    </row>
    <row r="586881" spans="45:48" x14ac:dyDescent="0.2">
      <c r="AS586881" s="30"/>
      <c r="AT586881" s="30"/>
      <c r="AU586881" s="30"/>
      <c r="AV586881" s="30"/>
    </row>
    <row r="586889" spans="45:48" x14ac:dyDescent="0.2">
      <c r="AS586889" s="30"/>
      <c r="AT586889" s="30"/>
      <c r="AU586889" s="30"/>
      <c r="AV586889" s="30"/>
    </row>
    <row r="586897" spans="45:48" x14ac:dyDescent="0.2">
      <c r="AS586897" s="30"/>
      <c r="AT586897" s="30"/>
      <c r="AU586897" s="30"/>
      <c r="AV586897" s="30"/>
    </row>
    <row r="586905" spans="45:48" x14ac:dyDescent="0.2">
      <c r="AS586905" s="30"/>
      <c r="AT586905" s="30"/>
      <c r="AU586905" s="30"/>
      <c r="AV586905" s="30"/>
    </row>
    <row r="586913" spans="45:48" x14ac:dyDescent="0.2">
      <c r="AS586913" s="30"/>
      <c r="AT586913" s="30"/>
      <c r="AU586913" s="30"/>
      <c r="AV586913" s="30"/>
    </row>
    <row r="586921" spans="45:48" x14ac:dyDescent="0.2">
      <c r="AS586921" s="30"/>
      <c r="AT586921" s="30"/>
      <c r="AU586921" s="30"/>
      <c r="AV586921" s="30"/>
    </row>
    <row r="586929" spans="45:48" x14ac:dyDescent="0.2">
      <c r="AS586929" s="30"/>
      <c r="AT586929" s="30"/>
      <c r="AU586929" s="30"/>
      <c r="AV586929" s="30"/>
    </row>
    <row r="586937" spans="45:48" x14ac:dyDescent="0.2">
      <c r="AS586937" s="30"/>
      <c r="AT586937" s="30"/>
      <c r="AU586937" s="30"/>
      <c r="AV586937" s="30"/>
    </row>
    <row r="586945" spans="45:48" x14ac:dyDescent="0.2">
      <c r="AS586945" s="30"/>
      <c r="AT586945" s="30"/>
      <c r="AU586945" s="30"/>
      <c r="AV586945" s="30"/>
    </row>
    <row r="586953" spans="45:48" x14ac:dyDescent="0.2">
      <c r="AS586953" s="30"/>
      <c r="AT586953" s="30"/>
      <c r="AU586953" s="30"/>
      <c r="AV586953" s="30"/>
    </row>
    <row r="586961" spans="45:48" x14ac:dyDescent="0.2">
      <c r="AS586961" s="30"/>
      <c r="AT586961" s="30"/>
      <c r="AU586961" s="30"/>
      <c r="AV586961" s="30"/>
    </row>
    <row r="586969" spans="45:48" x14ac:dyDescent="0.2">
      <c r="AS586969" s="30"/>
      <c r="AT586969" s="30"/>
      <c r="AU586969" s="30"/>
      <c r="AV586969" s="30"/>
    </row>
    <row r="586977" spans="45:48" x14ac:dyDescent="0.2">
      <c r="AS586977" s="30"/>
      <c r="AT586977" s="30"/>
      <c r="AU586977" s="30"/>
      <c r="AV586977" s="30"/>
    </row>
    <row r="586985" spans="45:48" x14ac:dyDescent="0.2">
      <c r="AS586985" s="30"/>
      <c r="AT586985" s="30"/>
      <c r="AU586985" s="30"/>
      <c r="AV586985" s="30"/>
    </row>
    <row r="586993" spans="45:48" x14ac:dyDescent="0.2">
      <c r="AS586993" s="30"/>
      <c r="AT586993" s="30"/>
      <c r="AU586993" s="30"/>
      <c r="AV586993" s="30"/>
    </row>
    <row r="587001" spans="45:48" x14ac:dyDescent="0.2">
      <c r="AS587001" s="30"/>
      <c r="AT587001" s="30"/>
      <c r="AU587001" s="30"/>
      <c r="AV587001" s="30"/>
    </row>
    <row r="587009" spans="45:48" x14ac:dyDescent="0.2">
      <c r="AS587009" s="30"/>
      <c r="AT587009" s="30"/>
      <c r="AU587009" s="30"/>
      <c r="AV587009" s="30"/>
    </row>
    <row r="587017" spans="45:48" x14ac:dyDescent="0.2">
      <c r="AS587017" s="30"/>
      <c r="AT587017" s="30"/>
      <c r="AU587017" s="30"/>
      <c r="AV587017" s="30"/>
    </row>
    <row r="587025" spans="45:48" x14ac:dyDescent="0.2">
      <c r="AS587025" s="30"/>
      <c r="AT587025" s="30"/>
      <c r="AU587025" s="30"/>
      <c r="AV587025" s="30"/>
    </row>
    <row r="587033" spans="45:48" x14ac:dyDescent="0.2">
      <c r="AS587033" s="30"/>
      <c r="AT587033" s="30"/>
      <c r="AU587033" s="30"/>
      <c r="AV587033" s="30"/>
    </row>
    <row r="587041" spans="45:48" x14ac:dyDescent="0.2">
      <c r="AS587041" s="30"/>
      <c r="AT587041" s="30"/>
      <c r="AU587041" s="30"/>
      <c r="AV587041" s="30"/>
    </row>
    <row r="587049" spans="45:48" x14ac:dyDescent="0.2">
      <c r="AS587049" s="30"/>
      <c r="AT587049" s="30"/>
      <c r="AU587049" s="30"/>
      <c r="AV587049" s="30"/>
    </row>
    <row r="587057" spans="45:48" x14ac:dyDescent="0.2">
      <c r="AS587057" s="30"/>
      <c r="AT587057" s="30"/>
      <c r="AU587057" s="30"/>
      <c r="AV587057" s="30"/>
    </row>
    <row r="587065" spans="45:48" x14ac:dyDescent="0.2">
      <c r="AS587065" s="30"/>
      <c r="AT587065" s="30"/>
      <c r="AU587065" s="30"/>
      <c r="AV587065" s="30"/>
    </row>
    <row r="587073" spans="45:48" x14ac:dyDescent="0.2">
      <c r="AS587073" s="30"/>
      <c r="AT587073" s="30"/>
      <c r="AU587073" s="30"/>
      <c r="AV587073" s="30"/>
    </row>
    <row r="587081" spans="45:48" x14ac:dyDescent="0.2">
      <c r="AS587081" s="30"/>
      <c r="AT587081" s="30"/>
      <c r="AU587081" s="30"/>
      <c r="AV587081" s="30"/>
    </row>
    <row r="587089" spans="45:48" x14ac:dyDescent="0.2">
      <c r="AS587089" s="30"/>
      <c r="AT587089" s="30"/>
      <c r="AU587089" s="30"/>
      <c r="AV587089" s="30"/>
    </row>
    <row r="587097" spans="45:48" x14ac:dyDescent="0.2">
      <c r="AS587097" s="30"/>
      <c r="AT587097" s="30"/>
      <c r="AU587097" s="30"/>
      <c r="AV587097" s="30"/>
    </row>
    <row r="587105" spans="45:48" x14ac:dyDescent="0.2">
      <c r="AS587105" s="30"/>
      <c r="AT587105" s="30"/>
      <c r="AU587105" s="30"/>
      <c r="AV587105" s="30"/>
    </row>
    <row r="587113" spans="45:48" x14ac:dyDescent="0.2">
      <c r="AS587113" s="30"/>
      <c r="AT587113" s="30"/>
      <c r="AU587113" s="30"/>
      <c r="AV587113" s="30"/>
    </row>
    <row r="587121" spans="45:48" x14ac:dyDescent="0.2">
      <c r="AS587121" s="30"/>
      <c r="AT587121" s="30"/>
      <c r="AU587121" s="30"/>
      <c r="AV587121" s="30"/>
    </row>
    <row r="587129" spans="45:48" x14ac:dyDescent="0.2">
      <c r="AS587129" s="30"/>
      <c r="AT587129" s="30"/>
      <c r="AU587129" s="30"/>
      <c r="AV587129" s="30"/>
    </row>
    <row r="587137" spans="45:48" x14ac:dyDescent="0.2">
      <c r="AS587137" s="30"/>
      <c r="AT587137" s="30"/>
      <c r="AU587137" s="30"/>
      <c r="AV587137" s="30"/>
    </row>
    <row r="587145" spans="45:48" x14ac:dyDescent="0.2">
      <c r="AS587145" s="30"/>
      <c r="AT587145" s="30"/>
      <c r="AU587145" s="30"/>
      <c r="AV587145" s="30"/>
    </row>
    <row r="587153" spans="45:48" x14ac:dyDescent="0.2">
      <c r="AS587153" s="30"/>
      <c r="AT587153" s="30"/>
      <c r="AU587153" s="30"/>
      <c r="AV587153" s="30"/>
    </row>
    <row r="587161" spans="45:48" x14ac:dyDescent="0.2">
      <c r="AS587161" s="30"/>
      <c r="AT587161" s="30"/>
      <c r="AU587161" s="30"/>
      <c r="AV587161" s="30"/>
    </row>
    <row r="587169" spans="45:48" x14ac:dyDescent="0.2">
      <c r="AS587169" s="30"/>
      <c r="AT587169" s="30"/>
      <c r="AU587169" s="30"/>
      <c r="AV587169" s="30"/>
    </row>
    <row r="587177" spans="45:48" x14ac:dyDescent="0.2">
      <c r="AS587177" s="30"/>
      <c r="AT587177" s="30"/>
      <c r="AU587177" s="30"/>
      <c r="AV587177" s="30"/>
    </row>
    <row r="587185" spans="45:48" x14ac:dyDescent="0.2">
      <c r="AS587185" s="30"/>
      <c r="AT587185" s="30"/>
      <c r="AU587185" s="30"/>
      <c r="AV587185" s="30"/>
    </row>
    <row r="587193" spans="45:48" x14ac:dyDescent="0.2">
      <c r="AS587193" s="30"/>
      <c r="AT587193" s="30"/>
      <c r="AU587193" s="30"/>
      <c r="AV587193" s="30"/>
    </row>
    <row r="587201" spans="45:48" x14ac:dyDescent="0.2">
      <c r="AS587201" s="30"/>
      <c r="AT587201" s="30"/>
      <c r="AU587201" s="30"/>
      <c r="AV587201" s="30"/>
    </row>
    <row r="587209" spans="45:48" x14ac:dyDescent="0.2">
      <c r="AS587209" s="30"/>
      <c r="AT587209" s="30"/>
      <c r="AU587209" s="30"/>
      <c r="AV587209" s="30"/>
    </row>
    <row r="587217" spans="45:48" x14ac:dyDescent="0.2">
      <c r="AS587217" s="30"/>
      <c r="AT587217" s="30"/>
      <c r="AU587217" s="30"/>
      <c r="AV587217" s="30"/>
    </row>
    <row r="587225" spans="45:48" x14ac:dyDescent="0.2">
      <c r="AS587225" s="30"/>
      <c r="AT587225" s="30"/>
      <c r="AU587225" s="30"/>
      <c r="AV587225" s="30"/>
    </row>
    <row r="587233" spans="45:48" x14ac:dyDescent="0.2">
      <c r="AS587233" s="30"/>
      <c r="AT587233" s="30"/>
      <c r="AU587233" s="30"/>
      <c r="AV587233" s="30"/>
    </row>
    <row r="587241" spans="45:48" x14ac:dyDescent="0.2">
      <c r="AS587241" s="30"/>
      <c r="AT587241" s="30"/>
      <c r="AU587241" s="30"/>
      <c r="AV587241" s="30"/>
    </row>
    <row r="587249" spans="45:48" x14ac:dyDescent="0.2">
      <c r="AS587249" s="30"/>
      <c r="AT587249" s="30"/>
      <c r="AU587249" s="30"/>
      <c r="AV587249" s="30"/>
    </row>
    <row r="587257" spans="45:48" x14ac:dyDescent="0.2">
      <c r="AS587257" s="30"/>
      <c r="AT587257" s="30"/>
      <c r="AU587257" s="30"/>
      <c r="AV587257" s="30"/>
    </row>
    <row r="587265" spans="45:48" x14ac:dyDescent="0.2">
      <c r="AS587265" s="30"/>
      <c r="AT587265" s="30"/>
      <c r="AU587265" s="30"/>
      <c r="AV587265" s="30"/>
    </row>
    <row r="587273" spans="45:48" x14ac:dyDescent="0.2">
      <c r="AS587273" s="30"/>
      <c r="AT587273" s="30"/>
      <c r="AU587273" s="30"/>
      <c r="AV587273" s="30"/>
    </row>
    <row r="587281" spans="45:48" x14ac:dyDescent="0.2">
      <c r="AS587281" s="30"/>
      <c r="AT587281" s="30"/>
      <c r="AU587281" s="30"/>
      <c r="AV587281" s="30"/>
    </row>
    <row r="587289" spans="45:48" x14ac:dyDescent="0.2">
      <c r="AS587289" s="30"/>
      <c r="AT587289" s="30"/>
      <c r="AU587289" s="30"/>
      <c r="AV587289" s="30"/>
    </row>
    <row r="587297" spans="45:48" x14ac:dyDescent="0.2">
      <c r="AS587297" s="30"/>
      <c r="AT587297" s="30"/>
      <c r="AU587297" s="30"/>
      <c r="AV587297" s="30"/>
    </row>
    <row r="587305" spans="45:48" x14ac:dyDescent="0.2">
      <c r="AS587305" s="30"/>
      <c r="AT587305" s="30"/>
      <c r="AU587305" s="30"/>
      <c r="AV587305" s="30"/>
    </row>
    <row r="587313" spans="45:48" x14ac:dyDescent="0.2">
      <c r="AS587313" s="30"/>
      <c r="AT587313" s="30"/>
      <c r="AU587313" s="30"/>
      <c r="AV587313" s="30"/>
    </row>
    <row r="587321" spans="45:48" x14ac:dyDescent="0.2">
      <c r="AS587321" s="30"/>
      <c r="AT587321" s="30"/>
      <c r="AU587321" s="30"/>
      <c r="AV587321" s="30"/>
    </row>
    <row r="587329" spans="45:48" x14ac:dyDescent="0.2">
      <c r="AS587329" s="30"/>
      <c r="AT587329" s="30"/>
      <c r="AU587329" s="30"/>
      <c r="AV587329" s="30"/>
    </row>
    <row r="587337" spans="45:48" x14ac:dyDescent="0.2">
      <c r="AS587337" s="30"/>
      <c r="AT587337" s="30"/>
      <c r="AU587337" s="30"/>
      <c r="AV587337" s="30"/>
    </row>
    <row r="587345" spans="45:48" x14ac:dyDescent="0.2">
      <c r="AS587345" s="30"/>
      <c r="AT587345" s="30"/>
      <c r="AU587345" s="30"/>
      <c r="AV587345" s="30"/>
    </row>
    <row r="587353" spans="45:48" x14ac:dyDescent="0.2">
      <c r="AS587353" s="30"/>
      <c r="AT587353" s="30"/>
      <c r="AU587353" s="30"/>
      <c r="AV587353" s="30"/>
    </row>
    <row r="587361" spans="45:48" x14ac:dyDescent="0.2">
      <c r="AS587361" s="30"/>
      <c r="AT587361" s="30"/>
      <c r="AU587361" s="30"/>
      <c r="AV587361" s="30"/>
    </row>
    <row r="587369" spans="45:48" x14ac:dyDescent="0.2">
      <c r="AS587369" s="30"/>
      <c r="AT587369" s="30"/>
      <c r="AU587369" s="30"/>
      <c r="AV587369" s="30"/>
    </row>
    <row r="587377" spans="45:48" x14ac:dyDescent="0.2">
      <c r="AS587377" s="30"/>
      <c r="AT587377" s="30"/>
      <c r="AU587377" s="30"/>
      <c r="AV587377" s="30"/>
    </row>
    <row r="587385" spans="45:48" x14ac:dyDescent="0.2">
      <c r="AS587385" s="30"/>
      <c r="AT587385" s="30"/>
      <c r="AU587385" s="30"/>
      <c r="AV587385" s="30"/>
    </row>
    <row r="587393" spans="45:48" x14ac:dyDescent="0.2">
      <c r="AS587393" s="30"/>
      <c r="AT587393" s="30"/>
      <c r="AU587393" s="30"/>
      <c r="AV587393" s="30"/>
    </row>
    <row r="587401" spans="45:48" x14ac:dyDescent="0.2">
      <c r="AS587401" s="30"/>
      <c r="AT587401" s="30"/>
      <c r="AU587401" s="30"/>
      <c r="AV587401" s="30"/>
    </row>
    <row r="587409" spans="45:48" x14ac:dyDescent="0.2">
      <c r="AS587409" s="30"/>
      <c r="AT587409" s="30"/>
      <c r="AU587409" s="30"/>
      <c r="AV587409" s="30"/>
    </row>
    <row r="587417" spans="45:48" x14ac:dyDescent="0.2">
      <c r="AS587417" s="30"/>
      <c r="AT587417" s="30"/>
      <c r="AU587417" s="30"/>
      <c r="AV587417" s="30"/>
    </row>
    <row r="587425" spans="45:48" x14ac:dyDescent="0.2">
      <c r="AS587425" s="30"/>
      <c r="AT587425" s="30"/>
      <c r="AU587425" s="30"/>
      <c r="AV587425" s="30"/>
    </row>
    <row r="587433" spans="45:48" x14ac:dyDescent="0.2">
      <c r="AS587433" s="30"/>
      <c r="AT587433" s="30"/>
      <c r="AU587433" s="30"/>
      <c r="AV587433" s="30"/>
    </row>
    <row r="587441" spans="45:48" x14ac:dyDescent="0.2">
      <c r="AS587441" s="30"/>
      <c r="AT587441" s="30"/>
      <c r="AU587441" s="30"/>
      <c r="AV587441" s="30"/>
    </row>
    <row r="587449" spans="45:48" x14ac:dyDescent="0.2">
      <c r="AS587449" s="30"/>
      <c r="AT587449" s="30"/>
      <c r="AU587449" s="30"/>
      <c r="AV587449" s="30"/>
    </row>
    <row r="587457" spans="45:48" x14ac:dyDescent="0.2">
      <c r="AS587457" s="30"/>
      <c r="AT587457" s="30"/>
      <c r="AU587457" s="30"/>
      <c r="AV587457" s="30"/>
    </row>
    <row r="587465" spans="45:48" x14ac:dyDescent="0.2">
      <c r="AS587465" s="30"/>
      <c r="AT587465" s="30"/>
      <c r="AU587465" s="30"/>
      <c r="AV587465" s="30"/>
    </row>
    <row r="587473" spans="45:48" x14ac:dyDescent="0.2">
      <c r="AS587473" s="30"/>
      <c r="AT587473" s="30"/>
      <c r="AU587473" s="30"/>
      <c r="AV587473" s="30"/>
    </row>
    <row r="587481" spans="45:48" x14ac:dyDescent="0.2">
      <c r="AS587481" s="30"/>
      <c r="AT587481" s="30"/>
      <c r="AU587481" s="30"/>
      <c r="AV587481" s="30"/>
    </row>
    <row r="587489" spans="45:48" x14ac:dyDescent="0.2">
      <c r="AS587489" s="30"/>
      <c r="AT587489" s="30"/>
      <c r="AU587489" s="30"/>
      <c r="AV587489" s="30"/>
    </row>
    <row r="587497" spans="45:48" x14ac:dyDescent="0.2">
      <c r="AS587497" s="30"/>
      <c r="AT587497" s="30"/>
      <c r="AU587497" s="30"/>
      <c r="AV587497" s="30"/>
    </row>
    <row r="587505" spans="45:48" x14ac:dyDescent="0.2">
      <c r="AS587505" s="30"/>
      <c r="AT587505" s="30"/>
      <c r="AU587505" s="30"/>
      <c r="AV587505" s="30"/>
    </row>
    <row r="587513" spans="45:48" x14ac:dyDescent="0.2">
      <c r="AS587513" s="30"/>
      <c r="AT587513" s="30"/>
      <c r="AU587513" s="30"/>
      <c r="AV587513" s="30"/>
    </row>
    <row r="587521" spans="45:48" x14ac:dyDescent="0.2">
      <c r="AS587521" s="30"/>
      <c r="AT587521" s="30"/>
      <c r="AU587521" s="30"/>
      <c r="AV587521" s="30"/>
    </row>
    <row r="587529" spans="45:48" x14ac:dyDescent="0.2">
      <c r="AS587529" s="30"/>
      <c r="AT587529" s="30"/>
      <c r="AU587529" s="30"/>
      <c r="AV587529" s="30"/>
    </row>
    <row r="587537" spans="45:48" x14ac:dyDescent="0.2">
      <c r="AS587537" s="30"/>
      <c r="AT587537" s="30"/>
      <c r="AU587537" s="30"/>
      <c r="AV587537" s="30"/>
    </row>
    <row r="587545" spans="45:48" x14ac:dyDescent="0.2">
      <c r="AS587545" s="30"/>
      <c r="AT587545" s="30"/>
      <c r="AU587545" s="30"/>
      <c r="AV587545" s="30"/>
    </row>
    <row r="587553" spans="45:48" x14ac:dyDescent="0.2">
      <c r="AS587553" s="30"/>
      <c r="AT587553" s="30"/>
      <c r="AU587553" s="30"/>
      <c r="AV587553" s="30"/>
    </row>
    <row r="587561" spans="45:48" x14ac:dyDescent="0.2">
      <c r="AS587561" s="30"/>
      <c r="AT587561" s="30"/>
      <c r="AU587561" s="30"/>
      <c r="AV587561" s="30"/>
    </row>
    <row r="587569" spans="45:48" x14ac:dyDescent="0.2">
      <c r="AS587569" s="30"/>
      <c r="AT587569" s="30"/>
      <c r="AU587569" s="30"/>
      <c r="AV587569" s="30"/>
    </row>
    <row r="587577" spans="45:48" x14ac:dyDescent="0.2">
      <c r="AS587577" s="30"/>
      <c r="AT587577" s="30"/>
      <c r="AU587577" s="30"/>
      <c r="AV587577" s="30"/>
    </row>
    <row r="587585" spans="45:48" x14ac:dyDescent="0.2">
      <c r="AS587585" s="30"/>
      <c r="AT587585" s="30"/>
      <c r="AU587585" s="30"/>
      <c r="AV587585" s="30"/>
    </row>
    <row r="587593" spans="45:48" x14ac:dyDescent="0.2">
      <c r="AS587593" s="30"/>
      <c r="AT587593" s="30"/>
      <c r="AU587593" s="30"/>
      <c r="AV587593" s="30"/>
    </row>
    <row r="587601" spans="45:48" x14ac:dyDescent="0.2">
      <c r="AS587601" s="30"/>
      <c r="AT587601" s="30"/>
      <c r="AU587601" s="30"/>
      <c r="AV587601" s="30"/>
    </row>
    <row r="587609" spans="45:48" x14ac:dyDescent="0.2">
      <c r="AS587609" s="30"/>
      <c r="AT587609" s="30"/>
      <c r="AU587609" s="30"/>
      <c r="AV587609" s="30"/>
    </row>
    <row r="587617" spans="45:48" x14ac:dyDescent="0.2">
      <c r="AS587617" s="30"/>
      <c r="AT587617" s="30"/>
      <c r="AU587617" s="30"/>
      <c r="AV587617" s="30"/>
    </row>
    <row r="587625" spans="45:48" x14ac:dyDescent="0.2">
      <c r="AS587625" s="30"/>
      <c r="AT587625" s="30"/>
      <c r="AU587625" s="30"/>
      <c r="AV587625" s="30"/>
    </row>
    <row r="587633" spans="45:48" x14ac:dyDescent="0.2">
      <c r="AS587633" s="30"/>
      <c r="AT587633" s="30"/>
      <c r="AU587633" s="30"/>
      <c r="AV587633" s="30"/>
    </row>
    <row r="587641" spans="45:48" x14ac:dyDescent="0.2">
      <c r="AS587641" s="30"/>
      <c r="AT587641" s="30"/>
      <c r="AU587641" s="30"/>
      <c r="AV587641" s="30"/>
    </row>
    <row r="587649" spans="45:48" x14ac:dyDescent="0.2">
      <c r="AS587649" s="30"/>
      <c r="AT587649" s="30"/>
      <c r="AU587649" s="30"/>
      <c r="AV587649" s="30"/>
    </row>
    <row r="587657" spans="45:48" x14ac:dyDescent="0.2">
      <c r="AS587657" s="30"/>
      <c r="AT587657" s="30"/>
      <c r="AU587657" s="30"/>
      <c r="AV587657" s="30"/>
    </row>
    <row r="587665" spans="45:48" x14ac:dyDescent="0.2">
      <c r="AS587665" s="30"/>
      <c r="AT587665" s="30"/>
      <c r="AU587665" s="30"/>
      <c r="AV587665" s="30"/>
    </row>
    <row r="587673" spans="45:48" x14ac:dyDescent="0.2">
      <c r="AS587673" s="30"/>
      <c r="AT587673" s="30"/>
      <c r="AU587673" s="30"/>
      <c r="AV587673" s="30"/>
    </row>
    <row r="587681" spans="45:48" x14ac:dyDescent="0.2">
      <c r="AS587681" s="30"/>
      <c r="AT587681" s="30"/>
      <c r="AU587681" s="30"/>
      <c r="AV587681" s="30"/>
    </row>
    <row r="587689" spans="45:48" x14ac:dyDescent="0.2">
      <c r="AS587689" s="30"/>
      <c r="AT587689" s="30"/>
      <c r="AU587689" s="30"/>
      <c r="AV587689" s="30"/>
    </row>
    <row r="587697" spans="45:48" x14ac:dyDescent="0.2">
      <c r="AS587697" s="30"/>
      <c r="AT587697" s="30"/>
      <c r="AU587697" s="30"/>
      <c r="AV587697" s="30"/>
    </row>
    <row r="587705" spans="45:48" x14ac:dyDescent="0.2">
      <c r="AS587705" s="30"/>
      <c r="AT587705" s="30"/>
      <c r="AU587705" s="30"/>
      <c r="AV587705" s="30"/>
    </row>
    <row r="587713" spans="45:48" x14ac:dyDescent="0.2">
      <c r="AS587713" s="30"/>
      <c r="AT587713" s="30"/>
      <c r="AU587713" s="30"/>
      <c r="AV587713" s="30"/>
    </row>
    <row r="587721" spans="45:48" x14ac:dyDescent="0.2">
      <c r="AS587721" s="30"/>
      <c r="AT587721" s="30"/>
      <c r="AU587721" s="30"/>
      <c r="AV587721" s="30"/>
    </row>
    <row r="587729" spans="45:48" x14ac:dyDescent="0.2">
      <c r="AS587729" s="30"/>
      <c r="AT587729" s="30"/>
      <c r="AU587729" s="30"/>
      <c r="AV587729" s="30"/>
    </row>
    <row r="587737" spans="45:48" x14ac:dyDescent="0.2">
      <c r="AS587737" s="30"/>
      <c r="AT587737" s="30"/>
      <c r="AU587737" s="30"/>
      <c r="AV587737" s="30"/>
    </row>
    <row r="587745" spans="45:48" x14ac:dyDescent="0.2">
      <c r="AS587745" s="30"/>
      <c r="AT587745" s="30"/>
      <c r="AU587745" s="30"/>
      <c r="AV587745" s="30"/>
    </row>
    <row r="587753" spans="45:48" x14ac:dyDescent="0.2">
      <c r="AS587753" s="30"/>
      <c r="AT587753" s="30"/>
      <c r="AU587753" s="30"/>
      <c r="AV587753" s="30"/>
    </row>
    <row r="587761" spans="45:48" x14ac:dyDescent="0.2">
      <c r="AS587761" s="30"/>
      <c r="AT587761" s="30"/>
      <c r="AU587761" s="30"/>
      <c r="AV587761" s="30"/>
    </row>
    <row r="587769" spans="45:48" x14ac:dyDescent="0.2">
      <c r="AS587769" s="30"/>
      <c r="AT587769" s="30"/>
      <c r="AU587769" s="30"/>
      <c r="AV587769" s="30"/>
    </row>
    <row r="587777" spans="45:48" x14ac:dyDescent="0.2">
      <c r="AS587777" s="30"/>
      <c r="AT587777" s="30"/>
      <c r="AU587777" s="30"/>
      <c r="AV587777" s="30"/>
    </row>
    <row r="587785" spans="45:48" x14ac:dyDescent="0.2">
      <c r="AS587785" s="30"/>
      <c r="AT587785" s="30"/>
      <c r="AU587785" s="30"/>
      <c r="AV587785" s="30"/>
    </row>
    <row r="587793" spans="45:48" x14ac:dyDescent="0.2">
      <c r="AS587793" s="30"/>
      <c r="AT587793" s="30"/>
      <c r="AU587793" s="30"/>
      <c r="AV587793" s="30"/>
    </row>
    <row r="587801" spans="45:48" x14ac:dyDescent="0.2">
      <c r="AS587801" s="30"/>
      <c r="AT587801" s="30"/>
      <c r="AU587801" s="30"/>
      <c r="AV587801" s="30"/>
    </row>
    <row r="587809" spans="45:48" x14ac:dyDescent="0.2">
      <c r="AS587809" s="30"/>
      <c r="AT587809" s="30"/>
      <c r="AU587809" s="30"/>
      <c r="AV587809" s="30"/>
    </row>
    <row r="587817" spans="45:48" x14ac:dyDescent="0.2">
      <c r="AS587817" s="30"/>
      <c r="AT587817" s="30"/>
      <c r="AU587817" s="30"/>
      <c r="AV587817" s="30"/>
    </row>
    <row r="587825" spans="45:48" x14ac:dyDescent="0.2">
      <c r="AS587825" s="30"/>
      <c r="AT587825" s="30"/>
      <c r="AU587825" s="30"/>
      <c r="AV587825" s="30"/>
    </row>
    <row r="587833" spans="45:48" x14ac:dyDescent="0.2">
      <c r="AS587833" s="30"/>
      <c r="AT587833" s="30"/>
      <c r="AU587833" s="30"/>
      <c r="AV587833" s="30"/>
    </row>
    <row r="587841" spans="45:48" x14ac:dyDescent="0.2">
      <c r="AS587841" s="30"/>
      <c r="AT587841" s="30"/>
      <c r="AU587841" s="30"/>
      <c r="AV587841" s="30"/>
    </row>
    <row r="587849" spans="45:48" x14ac:dyDescent="0.2">
      <c r="AS587849" s="30"/>
      <c r="AT587849" s="30"/>
      <c r="AU587849" s="30"/>
      <c r="AV587849" s="30"/>
    </row>
    <row r="587857" spans="45:48" x14ac:dyDescent="0.2">
      <c r="AS587857" s="30"/>
      <c r="AT587857" s="30"/>
      <c r="AU587857" s="30"/>
      <c r="AV587857" s="30"/>
    </row>
    <row r="587865" spans="45:48" x14ac:dyDescent="0.2">
      <c r="AS587865" s="30"/>
      <c r="AT587865" s="30"/>
      <c r="AU587865" s="30"/>
      <c r="AV587865" s="30"/>
    </row>
    <row r="587873" spans="45:48" x14ac:dyDescent="0.2">
      <c r="AS587873" s="30"/>
      <c r="AT587873" s="30"/>
      <c r="AU587873" s="30"/>
      <c r="AV587873" s="30"/>
    </row>
    <row r="587881" spans="45:48" x14ac:dyDescent="0.2">
      <c r="AS587881" s="30"/>
      <c r="AT587881" s="30"/>
      <c r="AU587881" s="30"/>
      <c r="AV587881" s="30"/>
    </row>
    <row r="587889" spans="45:48" x14ac:dyDescent="0.2">
      <c r="AS587889" s="30"/>
      <c r="AT587889" s="30"/>
      <c r="AU587889" s="30"/>
      <c r="AV587889" s="30"/>
    </row>
    <row r="587897" spans="45:48" x14ac:dyDescent="0.2">
      <c r="AS587897" s="30"/>
      <c r="AT587897" s="30"/>
      <c r="AU587897" s="30"/>
      <c r="AV587897" s="30"/>
    </row>
    <row r="587905" spans="45:48" x14ac:dyDescent="0.2">
      <c r="AS587905" s="30"/>
      <c r="AT587905" s="30"/>
      <c r="AU587905" s="30"/>
      <c r="AV587905" s="30"/>
    </row>
    <row r="587913" spans="45:48" x14ac:dyDescent="0.2">
      <c r="AS587913" s="30"/>
      <c r="AT587913" s="30"/>
      <c r="AU587913" s="30"/>
      <c r="AV587913" s="30"/>
    </row>
    <row r="587921" spans="45:48" x14ac:dyDescent="0.2">
      <c r="AS587921" s="30"/>
      <c r="AT587921" s="30"/>
      <c r="AU587921" s="30"/>
      <c r="AV587921" s="30"/>
    </row>
    <row r="587929" spans="45:48" x14ac:dyDescent="0.2">
      <c r="AS587929" s="30"/>
      <c r="AT587929" s="30"/>
      <c r="AU587929" s="30"/>
      <c r="AV587929" s="30"/>
    </row>
    <row r="587937" spans="45:48" x14ac:dyDescent="0.2">
      <c r="AS587937" s="30"/>
      <c r="AT587937" s="30"/>
      <c r="AU587937" s="30"/>
      <c r="AV587937" s="30"/>
    </row>
    <row r="587945" spans="45:48" x14ac:dyDescent="0.2">
      <c r="AS587945" s="30"/>
      <c r="AT587945" s="30"/>
      <c r="AU587945" s="30"/>
      <c r="AV587945" s="30"/>
    </row>
    <row r="587953" spans="45:48" x14ac:dyDescent="0.2">
      <c r="AS587953" s="30"/>
      <c r="AT587953" s="30"/>
      <c r="AU587953" s="30"/>
      <c r="AV587953" s="30"/>
    </row>
    <row r="587961" spans="45:48" x14ac:dyDescent="0.2">
      <c r="AS587961" s="30"/>
      <c r="AT587961" s="30"/>
      <c r="AU587961" s="30"/>
      <c r="AV587961" s="30"/>
    </row>
    <row r="587969" spans="45:48" x14ac:dyDescent="0.2">
      <c r="AS587969" s="30"/>
      <c r="AT587969" s="30"/>
      <c r="AU587969" s="30"/>
      <c r="AV587969" s="30"/>
    </row>
    <row r="587977" spans="45:48" x14ac:dyDescent="0.2">
      <c r="AS587977" s="30"/>
      <c r="AT587977" s="30"/>
      <c r="AU587977" s="30"/>
      <c r="AV587977" s="30"/>
    </row>
    <row r="587985" spans="45:48" x14ac:dyDescent="0.2">
      <c r="AS587985" s="30"/>
      <c r="AT587985" s="30"/>
      <c r="AU587985" s="30"/>
      <c r="AV587985" s="30"/>
    </row>
    <row r="587993" spans="45:48" x14ac:dyDescent="0.2">
      <c r="AS587993" s="30"/>
      <c r="AT587993" s="30"/>
      <c r="AU587993" s="30"/>
      <c r="AV587993" s="30"/>
    </row>
    <row r="588001" spans="45:48" x14ac:dyDescent="0.2">
      <c r="AS588001" s="30"/>
      <c r="AT588001" s="30"/>
      <c r="AU588001" s="30"/>
      <c r="AV588001" s="30"/>
    </row>
    <row r="588009" spans="45:48" x14ac:dyDescent="0.2">
      <c r="AS588009" s="30"/>
      <c r="AT588009" s="30"/>
      <c r="AU588009" s="30"/>
      <c r="AV588009" s="30"/>
    </row>
    <row r="588017" spans="45:48" x14ac:dyDescent="0.2">
      <c r="AS588017" s="30"/>
      <c r="AT588017" s="30"/>
      <c r="AU588017" s="30"/>
      <c r="AV588017" s="30"/>
    </row>
    <row r="588025" spans="45:48" x14ac:dyDescent="0.2">
      <c r="AS588025" s="30"/>
      <c r="AT588025" s="30"/>
      <c r="AU588025" s="30"/>
      <c r="AV588025" s="30"/>
    </row>
    <row r="588033" spans="45:48" x14ac:dyDescent="0.2">
      <c r="AS588033" s="30"/>
      <c r="AT588033" s="30"/>
      <c r="AU588033" s="30"/>
      <c r="AV588033" s="30"/>
    </row>
    <row r="588041" spans="45:48" x14ac:dyDescent="0.2">
      <c r="AS588041" s="30"/>
      <c r="AT588041" s="30"/>
      <c r="AU588041" s="30"/>
      <c r="AV588041" s="30"/>
    </row>
    <row r="588049" spans="45:48" x14ac:dyDescent="0.2">
      <c r="AS588049" s="30"/>
      <c r="AT588049" s="30"/>
      <c r="AU588049" s="30"/>
      <c r="AV588049" s="30"/>
    </row>
    <row r="588057" spans="45:48" x14ac:dyDescent="0.2">
      <c r="AS588057" s="30"/>
      <c r="AT588057" s="30"/>
      <c r="AU588057" s="30"/>
      <c r="AV588057" s="30"/>
    </row>
    <row r="588065" spans="45:48" x14ac:dyDescent="0.2">
      <c r="AS588065" s="30"/>
      <c r="AT588065" s="30"/>
      <c r="AU588065" s="30"/>
      <c r="AV588065" s="30"/>
    </row>
    <row r="588073" spans="45:48" x14ac:dyDescent="0.2">
      <c r="AS588073" s="30"/>
      <c r="AT588073" s="30"/>
      <c r="AU588073" s="30"/>
      <c r="AV588073" s="30"/>
    </row>
    <row r="588081" spans="45:48" x14ac:dyDescent="0.2">
      <c r="AS588081" s="30"/>
      <c r="AT588081" s="30"/>
      <c r="AU588081" s="30"/>
      <c r="AV588081" s="30"/>
    </row>
    <row r="588089" spans="45:48" x14ac:dyDescent="0.2">
      <c r="AS588089" s="30"/>
      <c r="AT588089" s="30"/>
      <c r="AU588089" s="30"/>
      <c r="AV588089" s="30"/>
    </row>
    <row r="588097" spans="45:48" x14ac:dyDescent="0.2">
      <c r="AS588097" s="30"/>
      <c r="AT588097" s="30"/>
      <c r="AU588097" s="30"/>
      <c r="AV588097" s="30"/>
    </row>
    <row r="588105" spans="45:48" x14ac:dyDescent="0.2">
      <c r="AS588105" s="30"/>
      <c r="AT588105" s="30"/>
      <c r="AU588105" s="30"/>
      <c r="AV588105" s="30"/>
    </row>
    <row r="588113" spans="45:48" x14ac:dyDescent="0.2">
      <c r="AS588113" s="30"/>
      <c r="AT588113" s="30"/>
      <c r="AU588113" s="30"/>
      <c r="AV588113" s="30"/>
    </row>
    <row r="588121" spans="45:48" x14ac:dyDescent="0.2">
      <c r="AS588121" s="30"/>
      <c r="AT588121" s="30"/>
      <c r="AU588121" s="30"/>
      <c r="AV588121" s="30"/>
    </row>
    <row r="588129" spans="45:48" x14ac:dyDescent="0.2">
      <c r="AS588129" s="30"/>
      <c r="AT588129" s="30"/>
      <c r="AU588129" s="30"/>
      <c r="AV588129" s="30"/>
    </row>
    <row r="588137" spans="45:48" x14ac:dyDescent="0.2">
      <c r="AS588137" s="30"/>
      <c r="AT588137" s="30"/>
      <c r="AU588137" s="30"/>
      <c r="AV588137" s="30"/>
    </row>
    <row r="588145" spans="45:48" x14ac:dyDescent="0.2">
      <c r="AS588145" s="30"/>
      <c r="AT588145" s="30"/>
      <c r="AU588145" s="30"/>
      <c r="AV588145" s="30"/>
    </row>
    <row r="588153" spans="45:48" x14ac:dyDescent="0.2">
      <c r="AS588153" s="30"/>
      <c r="AT588153" s="30"/>
      <c r="AU588153" s="30"/>
      <c r="AV588153" s="30"/>
    </row>
    <row r="588161" spans="45:48" x14ac:dyDescent="0.2">
      <c r="AS588161" s="30"/>
      <c r="AT588161" s="30"/>
      <c r="AU588161" s="30"/>
      <c r="AV588161" s="30"/>
    </row>
    <row r="588169" spans="45:48" x14ac:dyDescent="0.2">
      <c r="AS588169" s="30"/>
      <c r="AT588169" s="30"/>
      <c r="AU588169" s="30"/>
      <c r="AV588169" s="30"/>
    </row>
    <row r="588177" spans="45:48" x14ac:dyDescent="0.2">
      <c r="AS588177" s="30"/>
      <c r="AT588177" s="30"/>
      <c r="AU588177" s="30"/>
      <c r="AV588177" s="30"/>
    </row>
    <row r="588185" spans="45:48" x14ac:dyDescent="0.2">
      <c r="AS588185" s="30"/>
      <c r="AT588185" s="30"/>
      <c r="AU588185" s="30"/>
      <c r="AV588185" s="30"/>
    </row>
    <row r="588193" spans="45:48" x14ac:dyDescent="0.2">
      <c r="AS588193" s="30"/>
      <c r="AT588193" s="30"/>
      <c r="AU588193" s="30"/>
      <c r="AV588193" s="30"/>
    </row>
    <row r="588201" spans="45:48" x14ac:dyDescent="0.2">
      <c r="AS588201" s="30"/>
      <c r="AT588201" s="30"/>
      <c r="AU588201" s="30"/>
      <c r="AV588201" s="30"/>
    </row>
    <row r="588209" spans="45:48" x14ac:dyDescent="0.2">
      <c r="AS588209" s="30"/>
      <c r="AT588209" s="30"/>
      <c r="AU588209" s="30"/>
      <c r="AV588209" s="30"/>
    </row>
    <row r="588217" spans="45:48" x14ac:dyDescent="0.2">
      <c r="AS588217" s="30"/>
      <c r="AT588217" s="30"/>
      <c r="AU588217" s="30"/>
      <c r="AV588217" s="30"/>
    </row>
    <row r="588225" spans="45:48" x14ac:dyDescent="0.2">
      <c r="AS588225" s="30"/>
      <c r="AT588225" s="30"/>
      <c r="AU588225" s="30"/>
      <c r="AV588225" s="30"/>
    </row>
    <row r="588233" spans="45:48" x14ac:dyDescent="0.2">
      <c r="AS588233" s="30"/>
      <c r="AT588233" s="30"/>
      <c r="AU588233" s="30"/>
      <c r="AV588233" s="30"/>
    </row>
    <row r="588241" spans="45:48" x14ac:dyDescent="0.2">
      <c r="AS588241" s="30"/>
      <c r="AT588241" s="30"/>
      <c r="AU588241" s="30"/>
      <c r="AV588241" s="30"/>
    </row>
    <row r="588249" spans="45:48" x14ac:dyDescent="0.2">
      <c r="AS588249" s="30"/>
      <c r="AT588249" s="30"/>
      <c r="AU588249" s="30"/>
      <c r="AV588249" s="30"/>
    </row>
    <row r="588257" spans="45:48" x14ac:dyDescent="0.2">
      <c r="AS588257" s="30"/>
      <c r="AT588257" s="30"/>
      <c r="AU588257" s="30"/>
      <c r="AV588257" s="30"/>
    </row>
    <row r="588265" spans="45:48" x14ac:dyDescent="0.2">
      <c r="AS588265" s="30"/>
      <c r="AT588265" s="30"/>
      <c r="AU588265" s="30"/>
      <c r="AV588265" s="30"/>
    </row>
    <row r="588273" spans="45:48" x14ac:dyDescent="0.2">
      <c r="AS588273" s="30"/>
      <c r="AT588273" s="30"/>
      <c r="AU588273" s="30"/>
      <c r="AV588273" s="30"/>
    </row>
    <row r="588281" spans="45:48" x14ac:dyDescent="0.2">
      <c r="AS588281" s="30"/>
      <c r="AT588281" s="30"/>
      <c r="AU588281" s="30"/>
      <c r="AV588281" s="30"/>
    </row>
    <row r="588289" spans="45:48" x14ac:dyDescent="0.2">
      <c r="AS588289" s="30"/>
      <c r="AT588289" s="30"/>
      <c r="AU588289" s="30"/>
      <c r="AV588289" s="30"/>
    </row>
    <row r="588297" spans="45:48" x14ac:dyDescent="0.2">
      <c r="AS588297" s="30"/>
      <c r="AT588297" s="30"/>
      <c r="AU588297" s="30"/>
      <c r="AV588297" s="30"/>
    </row>
    <row r="588305" spans="45:48" x14ac:dyDescent="0.2">
      <c r="AS588305" s="30"/>
      <c r="AT588305" s="30"/>
      <c r="AU588305" s="30"/>
      <c r="AV588305" s="30"/>
    </row>
    <row r="588313" spans="45:48" x14ac:dyDescent="0.2">
      <c r="AS588313" s="30"/>
      <c r="AT588313" s="30"/>
      <c r="AU588313" s="30"/>
      <c r="AV588313" s="30"/>
    </row>
    <row r="588321" spans="45:48" x14ac:dyDescent="0.2">
      <c r="AS588321" s="30"/>
      <c r="AT588321" s="30"/>
      <c r="AU588321" s="30"/>
      <c r="AV588321" s="30"/>
    </row>
    <row r="588329" spans="45:48" x14ac:dyDescent="0.2">
      <c r="AS588329" s="30"/>
      <c r="AT588329" s="30"/>
      <c r="AU588329" s="30"/>
      <c r="AV588329" s="30"/>
    </row>
    <row r="588337" spans="45:48" x14ac:dyDescent="0.2">
      <c r="AS588337" s="30"/>
      <c r="AT588337" s="30"/>
      <c r="AU588337" s="30"/>
      <c r="AV588337" s="30"/>
    </row>
    <row r="588345" spans="45:48" x14ac:dyDescent="0.2">
      <c r="AS588345" s="30"/>
      <c r="AT588345" s="30"/>
      <c r="AU588345" s="30"/>
      <c r="AV588345" s="30"/>
    </row>
    <row r="588353" spans="45:48" x14ac:dyDescent="0.2">
      <c r="AS588353" s="30"/>
      <c r="AT588353" s="30"/>
      <c r="AU588353" s="30"/>
      <c r="AV588353" s="30"/>
    </row>
    <row r="588361" spans="45:48" x14ac:dyDescent="0.2">
      <c r="AS588361" s="30"/>
      <c r="AT588361" s="30"/>
      <c r="AU588361" s="30"/>
      <c r="AV588361" s="30"/>
    </row>
    <row r="588369" spans="45:48" x14ac:dyDescent="0.2">
      <c r="AS588369" s="30"/>
      <c r="AT588369" s="30"/>
      <c r="AU588369" s="30"/>
      <c r="AV588369" s="30"/>
    </row>
    <row r="588377" spans="45:48" x14ac:dyDescent="0.2">
      <c r="AS588377" s="30"/>
      <c r="AT588377" s="30"/>
      <c r="AU588377" s="30"/>
      <c r="AV588377" s="30"/>
    </row>
    <row r="588385" spans="45:48" x14ac:dyDescent="0.2">
      <c r="AS588385" s="30"/>
      <c r="AT588385" s="30"/>
      <c r="AU588385" s="30"/>
      <c r="AV588385" s="30"/>
    </row>
    <row r="588393" spans="45:48" x14ac:dyDescent="0.2">
      <c r="AS588393" s="30"/>
      <c r="AT588393" s="30"/>
      <c r="AU588393" s="30"/>
      <c r="AV588393" s="30"/>
    </row>
    <row r="588401" spans="45:48" x14ac:dyDescent="0.2">
      <c r="AS588401" s="30"/>
      <c r="AT588401" s="30"/>
      <c r="AU588401" s="30"/>
      <c r="AV588401" s="30"/>
    </row>
    <row r="588409" spans="45:48" x14ac:dyDescent="0.2">
      <c r="AS588409" s="30"/>
      <c r="AT588409" s="30"/>
      <c r="AU588409" s="30"/>
      <c r="AV588409" s="30"/>
    </row>
    <row r="588417" spans="45:48" x14ac:dyDescent="0.2">
      <c r="AS588417" s="30"/>
      <c r="AT588417" s="30"/>
      <c r="AU588417" s="30"/>
      <c r="AV588417" s="30"/>
    </row>
    <row r="588425" spans="45:48" x14ac:dyDescent="0.2">
      <c r="AS588425" s="30"/>
      <c r="AT588425" s="30"/>
      <c r="AU588425" s="30"/>
      <c r="AV588425" s="30"/>
    </row>
    <row r="588433" spans="45:48" x14ac:dyDescent="0.2">
      <c r="AS588433" s="30"/>
      <c r="AT588433" s="30"/>
      <c r="AU588433" s="30"/>
      <c r="AV588433" s="30"/>
    </row>
    <row r="588441" spans="45:48" x14ac:dyDescent="0.2">
      <c r="AS588441" s="30"/>
      <c r="AT588441" s="30"/>
      <c r="AU588441" s="30"/>
      <c r="AV588441" s="30"/>
    </row>
    <row r="588449" spans="45:48" x14ac:dyDescent="0.2">
      <c r="AS588449" s="30"/>
      <c r="AT588449" s="30"/>
      <c r="AU588449" s="30"/>
      <c r="AV588449" s="30"/>
    </row>
    <row r="588457" spans="45:48" x14ac:dyDescent="0.2">
      <c r="AS588457" s="30"/>
      <c r="AT588457" s="30"/>
      <c r="AU588457" s="30"/>
      <c r="AV588457" s="30"/>
    </row>
    <row r="588465" spans="45:48" x14ac:dyDescent="0.2">
      <c r="AS588465" s="30"/>
      <c r="AT588465" s="30"/>
      <c r="AU588465" s="30"/>
      <c r="AV588465" s="30"/>
    </row>
    <row r="588473" spans="45:48" x14ac:dyDescent="0.2">
      <c r="AS588473" s="30"/>
      <c r="AT588473" s="30"/>
      <c r="AU588473" s="30"/>
      <c r="AV588473" s="30"/>
    </row>
    <row r="588481" spans="45:48" x14ac:dyDescent="0.2">
      <c r="AS588481" s="30"/>
      <c r="AT588481" s="30"/>
      <c r="AU588481" s="30"/>
      <c r="AV588481" s="30"/>
    </row>
    <row r="588489" spans="45:48" x14ac:dyDescent="0.2">
      <c r="AS588489" s="30"/>
      <c r="AT588489" s="30"/>
      <c r="AU588489" s="30"/>
      <c r="AV588489" s="30"/>
    </row>
    <row r="588497" spans="45:48" x14ac:dyDescent="0.2">
      <c r="AS588497" s="30"/>
      <c r="AT588497" s="30"/>
      <c r="AU588497" s="30"/>
      <c r="AV588497" s="30"/>
    </row>
    <row r="588505" spans="45:48" x14ac:dyDescent="0.2">
      <c r="AS588505" s="30"/>
      <c r="AT588505" s="30"/>
      <c r="AU588505" s="30"/>
      <c r="AV588505" s="30"/>
    </row>
    <row r="588513" spans="45:48" x14ac:dyDescent="0.2">
      <c r="AS588513" s="30"/>
      <c r="AT588513" s="30"/>
      <c r="AU588513" s="30"/>
      <c r="AV588513" s="30"/>
    </row>
    <row r="588521" spans="45:48" x14ac:dyDescent="0.2">
      <c r="AS588521" s="30"/>
      <c r="AT588521" s="30"/>
      <c r="AU588521" s="30"/>
      <c r="AV588521" s="30"/>
    </row>
    <row r="588529" spans="45:48" x14ac:dyDescent="0.2">
      <c r="AS588529" s="30"/>
      <c r="AT588529" s="30"/>
      <c r="AU588529" s="30"/>
      <c r="AV588529" s="30"/>
    </row>
    <row r="588537" spans="45:48" x14ac:dyDescent="0.2">
      <c r="AS588537" s="30"/>
      <c r="AT588537" s="30"/>
      <c r="AU588537" s="30"/>
      <c r="AV588537" s="30"/>
    </row>
    <row r="588545" spans="45:48" x14ac:dyDescent="0.2">
      <c r="AS588545" s="30"/>
      <c r="AT588545" s="30"/>
      <c r="AU588545" s="30"/>
      <c r="AV588545" s="30"/>
    </row>
    <row r="588553" spans="45:48" x14ac:dyDescent="0.2">
      <c r="AS588553" s="30"/>
      <c r="AT588553" s="30"/>
      <c r="AU588553" s="30"/>
      <c r="AV588553" s="30"/>
    </row>
    <row r="588561" spans="45:48" x14ac:dyDescent="0.2">
      <c r="AS588561" s="30"/>
      <c r="AT588561" s="30"/>
      <c r="AU588561" s="30"/>
      <c r="AV588561" s="30"/>
    </row>
    <row r="588569" spans="45:48" x14ac:dyDescent="0.2">
      <c r="AS588569" s="30"/>
      <c r="AT588569" s="30"/>
      <c r="AU588569" s="30"/>
      <c r="AV588569" s="30"/>
    </row>
    <row r="588577" spans="45:48" x14ac:dyDescent="0.2">
      <c r="AS588577" s="30"/>
      <c r="AT588577" s="30"/>
      <c r="AU588577" s="30"/>
      <c r="AV588577" s="30"/>
    </row>
    <row r="588585" spans="45:48" x14ac:dyDescent="0.2">
      <c r="AS588585" s="30"/>
      <c r="AT588585" s="30"/>
      <c r="AU588585" s="30"/>
      <c r="AV588585" s="30"/>
    </row>
    <row r="588593" spans="45:48" x14ac:dyDescent="0.2">
      <c r="AS588593" s="30"/>
      <c r="AT588593" s="30"/>
      <c r="AU588593" s="30"/>
      <c r="AV588593" s="30"/>
    </row>
    <row r="588601" spans="45:48" x14ac:dyDescent="0.2">
      <c r="AS588601" s="30"/>
      <c r="AT588601" s="30"/>
      <c r="AU588601" s="30"/>
      <c r="AV588601" s="30"/>
    </row>
    <row r="588609" spans="45:48" x14ac:dyDescent="0.2">
      <c r="AS588609" s="30"/>
      <c r="AT588609" s="30"/>
      <c r="AU588609" s="30"/>
      <c r="AV588609" s="30"/>
    </row>
    <row r="588617" spans="45:48" x14ac:dyDescent="0.2">
      <c r="AS588617" s="30"/>
      <c r="AT588617" s="30"/>
      <c r="AU588617" s="30"/>
      <c r="AV588617" s="30"/>
    </row>
    <row r="588625" spans="45:48" x14ac:dyDescent="0.2">
      <c r="AS588625" s="30"/>
      <c r="AT588625" s="30"/>
      <c r="AU588625" s="30"/>
      <c r="AV588625" s="30"/>
    </row>
    <row r="588633" spans="45:48" x14ac:dyDescent="0.2">
      <c r="AS588633" s="30"/>
      <c r="AT588633" s="30"/>
      <c r="AU588633" s="30"/>
      <c r="AV588633" s="30"/>
    </row>
    <row r="588641" spans="45:48" x14ac:dyDescent="0.2">
      <c r="AS588641" s="30"/>
      <c r="AT588641" s="30"/>
      <c r="AU588641" s="30"/>
      <c r="AV588641" s="30"/>
    </row>
    <row r="588649" spans="45:48" x14ac:dyDescent="0.2">
      <c r="AS588649" s="30"/>
      <c r="AT588649" s="30"/>
      <c r="AU588649" s="30"/>
      <c r="AV588649" s="30"/>
    </row>
    <row r="588657" spans="45:48" x14ac:dyDescent="0.2">
      <c r="AS588657" s="30"/>
      <c r="AT588657" s="30"/>
      <c r="AU588657" s="30"/>
      <c r="AV588657" s="30"/>
    </row>
    <row r="588665" spans="45:48" x14ac:dyDescent="0.2">
      <c r="AS588665" s="30"/>
      <c r="AT588665" s="30"/>
      <c r="AU588665" s="30"/>
      <c r="AV588665" s="30"/>
    </row>
    <row r="588673" spans="45:48" x14ac:dyDescent="0.2">
      <c r="AS588673" s="30"/>
      <c r="AT588673" s="30"/>
      <c r="AU588673" s="30"/>
      <c r="AV588673" s="30"/>
    </row>
    <row r="588681" spans="45:48" x14ac:dyDescent="0.2">
      <c r="AS588681" s="30"/>
      <c r="AT588681" s="30"/>
      <c r="AU588681" s="30"/>
      <c r="AV588681" s="30"/>
    </row>
    <row r="588689" spans="45:48" x14ac:dyDescent="0.2">
      <c r="AS588689" s="30"/>
      <c r="AT588689" s="30"/>
      <c r="AU588689" s="30"/>
      <c r="AV588689" s="30"/>
    </row>
    <row r="588697" spans="45:48" x14ac:dyDescent="0.2">
      <c r="AS588697" s="30"/>
      <c r="AT588697" s="30"/>
      <c r="AU588697" s="30"/>
      <c r="AV588697" s="30"/>
    </row>
    <row r="588705" spans="45:48" x14ac:dyDescent="0.2">
      <c r="AS588705" s="30"/>
      <c r="AT588705" s="30"/>
      <c r="AU588705" s="30"/>
      <c r="AV588705" s="30"/>
    </row>
    <row r="588713" spans="45:48" x14ac:dyDescent="0.2">
      <c r="AS588713" s="30"/>
      <c r="AT588713" s="30"/>
      <c r="AU588713" s="30"/>
      <c r="AV588713" s="30"/>
    </row>
    <row r="588721" spans="45:48" x14ac:dyDescent="0.2">
      <c r="AS588721" s="30"/>
      <c r="AT588721" s="30"/>
      <c r="AU588721" s="30"/>
      <c r="AV588721" s="30"/>
    </row>
    <row r="588729" spans="45:48" x14ac:dyDescent="0.2">
      <c r="AS588729" s="30"/>
      <c r="AT588729" s="30"/>
      <c r="AU588729" s="30"/>
      <c r="AV588729" s="30"/>
    </row>
    <row r="588737" spans="45:48" x14ac:dyDescent="0.2">
      <c r="AS588737" s="30"/>
      <c r="AT588737" s="30"/>
      <c r="AU588737" s="30"/>
      <c r="AV588737" s="30"/>
    </row>
    <row r="588745" spans="45:48" x14ac:dyDescent="0.2">
      <c r="AS588745" s="30"/>
      <c r="AT588745" s="30"/>
      <c r="AU588745" s="30"/>
      <c r="AV588745" s="30"/>
    </row>
    <row r="588753" spans="45:48" x14ac:dyDescent="0.2">
      <c r="AS588753" s="30"/>
      <c r="AT588753" s="30"/>
      <c r="AU588753" s="30"/>
      <c r="AV588753" s="30"/>
    </row>
    <row r="588761" spans="45:48" x14ac:dyDescent="0.2">
      <c r="AS588761" s="30"/>
      <c r="AT588761" s="30"/>
      <c r="AU588761" s="30"/>
      <c r="AV588761" s="30"/>
    </row>
    <row r="588769" spans="45:48" x14ac:dyDescent="0.2">
      <c r="AS588769" s="30"/>
      <c r="AT588769" s="30"/>
      <c r="AU588769" s="30"/>
      <c r="AV588769" s="30"/>
    </row>
    <row r="588777" spans="45:48" x14ac:dyDescent="0.2">
      <c r="AS588777" s="30"/>
      <c r="AT588777" s="30"/>
      <c r="AU588777" s="30"/>
      <c r="AV588777" s="30"/>
    </row>
    <row r="588785" spans="45:48" x14ac:dyDescent="0.2">
      <c r="AS588785" s="30"/>
      <c r="AT588785" s="30"/>
      <c r="AU588785" s="30"/>
      <c r="AV588785" s="30"/>
    </row>
    <row r="588793" spans="45:48" x14ac:dyDescent="0.2">
      <c r="AS588793" s="30"/>
      <c r="AT588793" s="30"/>
      <c r="AU588793" s="30"/>
      <c r="AV588793" s="30"/>
    </row>
    <row r="588801" spans="45:48" x14ac:dyDescent="0.2">
      <c r="AS588801" s="30"/>
      <c r="AT588801" s="30"/>
      <c r="AU588801" s="30"/>
      <c r="AV588801" s="30"/>
    </row>
    <row r="588809" spans="45:48" x14ac:dyDescent="0.2">
      <c r="AS588809" s="30"/>
      <c r="AT588809" s="30"/>
      <c r="AU588809" s="30"/>
      <c r="AV588809" s="30"/>
    </row>
    <row r="588817" spans="45:48" x14ac:dyDescent="0.2">
      <c r="AS588817" s="30"/>
      <c r="AT588817" s="30"/>
      <c r="AU588817" s="30"/>
      <c r="AV588817" s="30"/>
    </row>
    <row r="588825" spans="45:48" x14ac:dyDescent="0.2">
      <c r="AS588825" s="30"/>
      <c r="AT588825" s="30"/>
      <c r="AU588825" s="30"/>
      <c r="AV588825" s="30"/>
    </row>
    <row r="588833" spans="45:48" x14ac:dyDescent="0.2">
      <c r="AS588833" s="30"/>
      <c r="AT588833" s="30"/>
      <c r="AU588833" s="30"/>
      <c r="AV588833" s="30"/>
    </row>
    <row r="588841" spans="45:48" x14ac:dyDescent="0.2">
      <c r="AS588841" s="30"/>
      <c r="AT588841" s="30"/>
      <c r="AU588841" s="30"/>
      <c r="AV588841" s="30"/>
    </row>
    <row r="588849" spans="45:48" x14ac:dyDescent="0.2">
      <c r="AS588849" s="30"/>
      <c r="AT588849" s="30"/>
      <c r="AU588849" s="30"/>
      <c r="AV588849" s="30"/>
    </row>
    <row r="588857" spans="45:48" x14ac:dyDescent="0.2">
      <c r="AS588857" s="30"/>
      <c r="AT588857" s="30"/>
      <c r="AU588857" s="30"/>
      <c r="AV588857" s="30"/>
    </row>
    <row r="588865" spans="45:48" x14ac:dyDescent="0.2">
      <c r="AS588865" s="30"/>
      <c r="AT588865" s="30"/>
      <c r="AU588865" s="30"/>
      <c r="AV588865" s="30"/>
    </row>
    <row r="588873" spans="45:48" x14ac:dyDescent="0.2">
      <c r="AS588873" s="30"/>
      <c r="AT588873" s="30"/>
      <c r="AU588873" s="30"/>
      <c r="AV588873" s="30"/>
    </row>
    <row r="588881" spans="45:48" x14ac:dyDescent="0.2">
      <c r="AS588881" s="30"/>
      <c r="AT588881" s="30"/>
      <c r="AU588881" s="30"/>
      <c r="AV588881" s="30"/>
    </row>
    <row r="588889" spans="45:48" x14ac:dyDescent="0.2">
      <c r="AS588889" s="30"/>
      <c r="AT588889" s="30"/>
      <c r="AU588889" s="30"/>
      <c r="AV588889" s="30"/>
    </row>
    <row r="588897" spans="45:48" x14ac:dyDescent="0.2">
      <c r="AS588897" s="30"/>
      <c r="AT588897" s="30"/>
      <c r="AU588897" s="30"/>
      <c r="AV588897" s="30"/>
    </row>
    <row r="588905" spans="45:48" x14ac:dyDescent="0.2">
      <c r="AS588905" s="30"/>
      <c r="AT588905" s="30"/>
      <c r="AU588905" s="30"/>
      <c r="AV588905" s="30"/>
    </row>
    <row r="588913" spans="45:48" x14ac:dyDescent="0.2">
      <c r="AS588913" s="30"/>
      <c r="AT588913" s="30"/>
      <c r="AU588913" s="30"/>
      <c r="AV588913" s="30"/>
    </row>
    <row r="588921" spans="45:48" x14ac:dyDescent="0.2">
      <c r="AS588921" s="30"/>
      <c r="AT588921" s="30"/>
      <c r="AU588921" s="30"/>
      <c r="AV588921" s="30"/>
    </row>
    <row r="588929" spans="45:48" x14ac:dyDescent="0.2">
      <c r="AS588929" s="30"/>
      <c r="AT588929" s="30"/>
      <c r="AU588929" s="30"/>
      <c r="AV588929" s="30"/>
    </row>
    <row r="588937" spans="45:48" x14ac:dyDescent="0.2">
      <c r="AS588937" s="30"/>
      <c r="AT588937" s="30"/>
      <c r="AU588937" s="30"/>
      <c r="AV588937" s="30"/>
    </row>
    <row r="588945" spans="45:48" x14ac:dyDescent="0.2">
      <c r="AS588945" s="30"/>
      <c r="AT588945" s="30"/>
      <c r="AU588945" s="30"/>
      <c r="AV588945" s="30"/>
    </row>
    <row r="588953" spans="45:48" x14ac:dyDescent="0.2">
      <c r="AS588953" s="30"/>
      <c r="AT588953" s="30"/>
      <c r="AU588953" s="30"/>
      <c r="AV588953" s="30"/>
    </row>
    <row r="588961" spans="45:48" x14ac:dyDescent="0.2">
      <c r="AS588961" s="30"/>
      <c r="AT588961" s="30"/>
      <c r="AU588961" s="30"/>
      <c r="AV588961" s="30"/>
    </row>
    <row r="588969" spans="45:48" x14ac:dyDescent="0.2">
      <c r="AS588969" s="30"/>
      <c r="AT588969" s="30"/>
      <c r="AU588969" s="30"/>
      <c r="AV588969" s="30"/>
    </row>
    <row r="588977" spans="45:48" x14ac:dyDescent="0.2">
      <c r="AS588977" s="30"/>
      <c r="AT588977" s="30"/>
      <c r="AU588977" s="30"/>
      <c r="AV588977" s="30"/>
    </row>
    <row r="588985" spans="45:48" x14ac:dyDescent="0.2">
      <c r="AS588985" s="30"/>
      <c r="AT588985" s="30"/>
      <c r="AU588985" s="30"/>
      <c r="AV588985" s="30"/>
    </row>
    <row r="588993" spans="45:48" x14ac:dyDescent="0.2">
      <c r="AS588993" s="30"/>
      <c r="AT588993" s="30"/>
      <c r="AU588993" s="30"/>
      <c r="AV588993" s="30"/>
    </row>
    <row r="589001" spans="45:48" x14ac:dyDescent="0.2">
      <c r="AS589001" s="30"/>
      <c r="AT589001" s="30"/>
      <c r="AU589001" s="30"/>
      <c r="AV589001" s="30"/>
    </row>
    <row r="589009" spans="45:48" x14ac:dyDescent="0.2">
      <c r="AS589009" s="30"/>
      <c r="AT589009" s="30"/>
      <c r="AU589009" s="30"/>
      <c r="AV589009" s="30"/>
    </row>
    <row r="589017" spans="45:48" x14ac:dyDescent="0.2">
      <c r="AS589017" s="30"/>
      <c r="AT589017" s="30"/>
      <c r="AU589017" s="30"/>
      <c r="AV589017" s="30"/>
    </row>
    <row r="589025" spans="45:48" x14ac:dyDescent="0.2">
      <c r="AS589025" s="30"/>
      <c r="AT589025" s="30"/>
      <c r="AU589025" s="30"/>
      <c r="AV589025" s="30"/>
    </row>
    <row r="589033" spans="45:48" x14ac:dyDescent="0.2">
      <c r="AS589033" s="30"/>
      <c r="AT589033" s="30"/>
      <c r="AU589033" s="30"/>
      <c r="AV589033" s="30"/>
    </row>
    <row r="589041" spans="45:48" x14ac:dyDescent="0.2">
      <c r="AS589041" s="30"/>
      <c r="AT589041" s="30"/>
      <c r="AU589041" s="30"/>
      <c r="AV589041" s="30"/>
    </row>
    <row r="589049" spans="45:48" x14ac:dyDescent="0.2">
      <c r="AS589049" s="30"/>
      <c r="AT589049" s="30"/>
      <c r="AU589049" s="30"/>
      <c r="AV589049" s="30"/>
    </row>
    <row r="589057" spans="45:48" x14ac:dyDescent="0.2">
      <c r="AS589057" s="30"/>
      <c r="AT589057" s="30"/>
      <c r="AU589057" s="30"/>
      <c r="AV589057" s="30"/>
    </row>
    <row r="589065" spans="45:48" x14ac:dyDescent="0.2">
      <c r="AS589065" s="30"/>
      <c r="AT589065" s="30"/>
      <c r="AU589065" s="30"/>
      <c r="AV589065" s="30"/>
    </row>
    <row r="589073" spans="45:48" x14ac:dyDescent="0.2">
      <c r="AS589073" s="30"/>
      <c r="AT589073" s="30"/>
      <c r="AU589073" s="30"/>
      <c r="AV589073" s="30"/>
    </row>
    <row r="589081" spans="45:48" x14ac:dyDescent="0.2">
      <c r="AS589081" s="30"/>
      <c r="AT589081" s="30"/>
      <c r="AU589081" s="30"/>
      <c r="AV589081" s="30"/>
    </row>
    <row r="589089" spans="45:48" x14ac:dyDescent="0.2">
      <c r="AS589089" s="30"/>
      <c r="AT589089" s="30"/>
      <c r="AU589089" s="30"/>
      <c r="AV589089" s="30"/>
    </row>
    <row r="589097" spans="45:48" x14ac:dyDescent="0.2">
      <c r="AS589097" s="30"/>
      <c r="AT589097" s="30"/>
      <c r="AU589097" s="30"/>
      <c r="AV589097" s="30"/>
    </row>
    <row r="589105" spans="45:48" x14ac:dyDescent="0.2">
      <c r="AS589105" s="30"/>
      <c r="AT589105" s="30"/>
      <c r="AU589105" s="30"/>
      <c r="AV589105" s="30"/>
    </row>
    <row r="589113" spans="45:48" x14ac:dyDescent="0.2">
      <c r="AS589113" s="30"/>
      <c r="AT589113" s="30"/>
      <c r="AU589113" s="30"/>
      <c r="AV589113" s="30"/>
    </row>
    <row r="589121" spans="45:48" x14ac:dyDescent="0.2">
      <c r="AS589121" s="30"/>
      <c r="AT589121" s="30"/>
      <c r="AU589121" s="30"/>
      <c r="AV589121" s="30"/>
    </row>
    <row r="589129" spans="45:48" x14ac:dyDescent="0.2">
      <c r="AS589129" s="30"/>
      <c r="AT589129" s="30"/>
      <c r="AU589129" s="30"/>
      <c r="AV589129" s="30"/>
    </row>
    <row r="589137" spans="45:48" x14ac:dyDescent="0.2">
      <c r="AS589137" s="30"/>
      <c r="AT589137" s="30"/>
      <c r="AU589137" s="30"/>
      <c r="AV589137" s="30"/>
    </row>
    <row r="589145" spans="45:48" x14ac:dyDescent="0.2">
      <c r="AS589145" s="30"/>
      <c r="AT589145" s="30"/>
      <c r="AU589145" s="30"/>
      <c r="AV589145" s="30"/>
    </row>
    <row r="589153" spans="45:48" x14ac:dyDescent="0.2">
      <c r="AS589153" s="30"/>
      <c r="AT589153" s="30"/>
      <c r="AU589153" s="30"/>
      <c r="AV589153" s="30"/>
    </row>
    <row r="589161" spans="45:48" x14ac:dyDescent="0.2">
      <c r="AS589161" s="30"/>
      <c r="AT589161" s="30"/>
      <c r="AU589161" s="30"/>
      <c r="AV589161" s="30"/>
    </row>
    <row r="589169" spans="45:48" x14ac:dyDescent="0.2">
      <c r="AS589169" s="30"/>
      <c r="AT589169" s="30"/>
      <c r="AU589169" s="30"/>
      <c r="AV589169" s="30"/>
    </row>
    <row r="589177" spans="45:48" x14ac:dyDescent="0.2">
      <c r="AS589177" s="30"/>
      <c r="AT589177" s="30"/>
      <c r="AU589177" s="30"/>
      <c r="AV589177" s="30"/>
    </row>
    <row r="589185" spans="45:48" x14ac:dyDescent="0.2">
      <c r="AS589185" s="30"/>
      <c r="AT589185" s="30"/>
      <c r="AU589185" s="30"/>
      <c r="AV589185" s="30"/>
    </row>
    <row r="589193" spans="45:48" x14ac:dyDescent="0.2">
      <c r="AS589193" s="30"/>
      <c r="AT589193" s="30"/>
      <c r="AU589193" s="30"/>
      <c r="AV589193" s="30"/>
    </row>
    <row r="589201" spans="45:48" x14ac:dyDescent="0.2">
      <c r="AS589201" s="30"/>
      <c r="AT589201" s="30"/>
      <c r="AU589201" s="30"/>
      <c r="AV589201" s="30"/>
    </row>
    <row r="589209" spans="45:48" x14ac:dyDescent="0.2">
      <c r="AS589209" s="30"/>
      <c r="AT589209" s="30"/>
      <c r="AU589209" s="30"/>
      <c r="AV589209" s="30"/>
    </row>
    <row r="589217" spans="45:48" x14ac:dyDescent="0.2">
      <c r="AS589217" s="30"/>
      <c r="AT589217" s="30"/>
      <c r="AU589217" s="30"/>
      <c r="AV589217" s="30"/>
    </row>
    <row r="589225" spans="45:48" x14ac:dyDescent="0.2">
      <c r="AS589225" s="30"/>
      <c r="AT589225" s="30"/>
      <c r="AU589225" s="30"/>
      <c r="AV589225" s="30"/>
    </row>
    <row r="589233" spans="45:48" x14ac:dyDescent="0.2">
      <c r="AS589233" s="30"/>
      <c r="AT589233" s="30"/>
      <c r="AU589233" s="30"/>
      <c r="AV589233" s="30"/>
    </row>
    <row r="589241" spans="45:48" x14ac:dyDescent="0.2">
      <c r="AS589241" s="30"/>
      <c r="AT589241" s="30"/>
      <c r="AU589241" s="30"/>
      <c r="AV589241" s="30"/>
    </row>
    <row r="589249" spans="45:48" x14ac:dyDescent="0.2">
      <c r="AS589249" s="30"/>
      <c r="AT589249" s="30"/>
      <c r="AU589249" s="30"/>
      <c r="AV589249" s="30"/>
    </row>
    <row r="589257" spans="45:48" x14ac:dyDescent="0.2">
      <c r="AS589257" s="30"/>
      <c r="AT589257" s="30"/>
      <c r="AU589257" s="30"/>
      <c r="AV589257" s="30"/>
    </row>
    <row r="589265" spans="45:48" x14ac:dyDescent="0.2">
      <c r="AS589265" s="30"/>
      <c r="AT589265" s="30"/>
      <c r="AU589265" s="30"/>
      <c r="AV589265" s="30"/>
    </row>
    <row r="589273" spans="45:48" x14ac:dyDescent="0.2">
      <c r="AS589273" s="30"/>
      <c r="AT589273" s="30"/>
      <c r="AU589273" s="30"/>
      <c r="AV589273" s="30"/>
    </row>
    <row r="589281" spans="45:48" x14ac:dyDescent="0.2">
      <c r="AS589281" s="30"/>
      <c r="AT589281" s="30"/>
      <c r="AU589281" s="30"/>
      <c r="AV589281" s="30"/>
    </row>
    <row r="589289" spans="45:48" x14ac:dyDescent="0.2">
      <c r="AS589289" s="30"/>
      <c r="AT589289" s="30"/>
      <c r="AU589289" s="30"/>
      <c r="AV589289" s="30"/>
    </row>
    <row r="589297" spans="45:48" x14ac:dyDescent="0.2">
      <c r="AS589297" s="30"/>
      <c r="AT589297" s="30"/>
      <c r="AU589297" s="30"/>
      <c r="AV589297" s="30"/>
    </row>
    <row r="589305" spans="45:48" x14ac:dyDescent="0.2">
      <c r="AS589305" s="30"/>
      <c r="AT589305" s="30"/>
      <c r="AU589305" s="30"/>
      <c r="AV589305" s="30"/>
    </row>
    <row r="589313" spans="45:48" x14ac:dyDescent="0.2">
      <c r="AS589313" s="30"/>
      <c r="AT589313" s="30"/>
      <c r="AU589313" s="30"/>
      <c r="AV589313" s="30"/>
    </row>
    <row r="589321" spans="45:48" x14ac:dyDescent="0.2">
      <c r="AS589321" s="30"/>
      <c r="AT589321" s="30"/>
      <c r="AU589321" s="30"/>
      <c r="AV589321" s="30"/>
    </row>
    <row r="589329" spans="45:48" x14ac:dyDescent="0.2">
      <c r="AS589329" s="30"/>
      <c r="AT589329" s="30"/>
      <c r="AU589329" s="30"/>
      <c r="AV589329" s="30"/>
    </row>
    <row r="589337" spans="45:48" x14ac:dyDescent="0.2">
      <c r="AS589337" s="30"/>
      <c r="AT589337" s="30"/>
      <c r="AU589337" s="30"/>
      <c r="AV589337" s="30"/>
    </row>
    <row r="589345" spans="45:48" x14ac:dyDescent="0.2">
      <c r="AS589345" s="30"/>
      <c r="AT589345" s="30"/>
      <c r="AU589345" s="30"/>
      <c r="AV589345" s="30"/>
    </row>
    <row r="589353" spans="45:48" x14ac:dyDescent="0.2">
      <c r="AS589353" s="30"/>
      <c r="AT589353" s="30"/>
      <c r="AU589353" s="30"/>
      <c r="AV589353" s="30"/>
    </row>
    <row r="589361" spans="45:48" x14ac:dyDescent="0.2">
      <c r="AS589361" s="30"/>
      <c r="AT589361" s="30"/>
      <c r="AU589361" s="30"/>
      <c r="AV589361" s="30"/>
    </row>
    <row r="589369" spans="45:48" x14ac:dyDescent="0.2">
      <c r="AS589369" s="30"/>
      <c r="AT589369" s="30"/>
      <c r="AU589369" s="30"/>
      <c r="AV589369" s="30"/>
    </row>
    <row r="589377" spans="45:48" x14ac:dyDescent="0.2">
      <c r="AS589377" s="30"/>
      <c r="AT589377" s="30"/>
      <c r="AU589377" s="30"/>
      <c r="AV589377" s="30"/>
    </row>
    <row r="589385" spans="45:48" x14ac:dyDescent="0.2">
      <c r="AS589385" s="30"/>
      <c r="AT589385" s="30"/>
      <c r="AU589385" s="30"/>
      <c r="AV589385" s="30"/>
    </row>
    <row r="589393" spans="45:48" x14ac:dyDescent="0.2">
      <c r="AS589393" s="30"/>
      <c r="AT589393" s="30"/>
      <c r="AU589393" s="30"/>
      <c r="AV589393" s="30"/>
    </row>
    <row r="589401" spans="45:48" x14ac:dyDescent="0.2">
      <c r="AS589401" s="30"/>
      <c r="AT589401" s="30"/>
      <c r="AU589401" s="30"/>
      <c r="AV589401" s="30"/>
    </row>
    <row r="589409" spans="45:48" x14ac:dyDescent="0.2">
      <c r="AS589409" s="30"/>
      <c r="AT589409" s="30"/>
      <c r="AU589409" s="30"/>
      <c r="AV589409" s="30"/>
    </row>
    <row r="589417" spans="45:48" x14ac:dyDescent="0.2">
      <c r="AS589417" s="30"/>
      <c r="AT589417" s="30"/>
      <c r="AU589417" s="30"/>
      <c r="AV589417" s="30"/>
    </row>
    <row r="589425" spans="45:48" x14ac:dyDescent="0.2">
      <c r="AS589425" s="30"/>
      <c r="AT589425" s="30"/>
      <c r="AU589425" s="30"/>
      <c r="AV589425" s="30"/>
    </row>
    <row r="589433" spans="45:48" x14ac:dyDescent="0.2">
      <c r="AS589433" s="30"/>
      <c r="AT589433" s="30"/>
      <c r="AU589433" s="30"/>
      <c r="AV589433" s="30"/>
    </row>
    <row r="589441" spans="45:48" x14ac:dyDescent="0.2">
      <c r="AS589441" s="30"/>
      <c r="AT589441" s="30"/>
      <c r="AU589441" s="30"/>
      <c r="AV589441" s="30"/>
    </row>
    <row r="589449" spans="45:48" x14ac:dyDescent="0.2">
      <c r="AS589449" s="30"/>
      <c r="AT589449" s="30"/>
      <c r="AU589449" s="30"/>
      <c r="AV589449" s="30"/>
    </row>
    <row r="589457" spans="45:48" x14ac:dyDescent="0.2">
      <c r="AS589457" s="30"/>
      <c r="AT589457" s="30"/>
      <c r="AU589457" s="30"/>
      <c r="AV589457" s="30"/>
    </row>
    <row r="589465" spans="45:48" x14ac:dyDescent="0.2">
      <c r="AS589465" s="30"/>
      <c r="AT589465" s="30"/>
      <c r="AU589465" s="30"/>
      <c r="AV589465" s="30"/>
    </row>
    <row r="589473" spans="45:48" x14ac:dyDescent="0.2">
      <c r="AS589473" s="30"/>
      <c r="AT589473" s="30"/>
      <c r="AU589473" s="30"/>
      <c r="AV589473" s="30"/>
    </row>
    <row r="589481" spans="45:48" x14ac:dyDescent="0.2">
      <c r="AS589481" s="30"/>
      <c r="AT589481" s="30"/>
      <c r="AU589481" s="30"/>
      <c r="AV589481" s="30"/>
    </row>
    <row r="589489" spans="45:48" x14ac:dyDescent="0.2">
      <c r="AS589489" s="30"/>
      <c r="AT589489" s="30"/>
      <c r="AU589489" s="30"/>
      <c r="AV589489" s="30"/>
    </row>
    <row r="589497" spans="45:48" x14ac:dyDescent="0.2">
      <c r="AS589497" s="30"/>
      <c r="AT589497" s="30"/>
      <c r="AU589497" s="30"/>
      <c r="AV589497" s="30"/>
    </row>
    <row r="589505" spans="45:48" x14ac:dyDescent="0.2">
      <c r="AS589505" s="30"/>
      <c r="AT589505" s="30"/>
      <c r="AU589505" s="30"/>
      <c r="AV589505" s="30"/>
    </row>
    <row r="589513" spans="45:48" x14ac:dyDescent="0.2">
      <c r="AS589513" s="30"/>
      <c r="AT589513" s="30"/>
      <c r="AU589513" s="30"/>
      <c r="AV589513" s="30"/>
    </row>
    <row r="589521" spans="45:48" x14ac:dyDescent="0.2">
      <c r="AS589521" s="30"/>
      <c r="AT589521" s="30"/>
      <c r="AU589521" s="30"/>
      <c r="AV589521" s="30"/>
    </row>
    <row r="589529" spans="45:48" x14ac:dyDescent="0.2">
      <c r="AS589529" s="30"/>
      <c r="AT589529" s="30"/>
      <c r="AU589529" s="30"/>
      <c r="AV589529" s="30"/>
    </row>
    <row r="589537" spans="45:48" x14ac:dyDescent="0.2">
      <c r="AS589537" s="30"/>
      <c r="AT589537" s="30"/>
      <c r="AU589537" s="30"/>
      <c r="AV589537" s="30"/>
    </row>
    <row r="589545" spans="45:48" x14ac:dyDescent="0.2">
      <c r="AS589545" s="30"/>
      <c r="AT589545" s="30"/>
      <c r="AU589545" s="30"/>
      <c r="AV589545" s="30"/>
    </row>
    <row r="589553" spans="45:48" x14ac:dyDescent="0.2">
      <c r="AS589553" s="30"/>
      <c r="AT589553" s="30"/>
      <c r="AU589553" s="30"/>
      <c r="AV589553" s="30"/>
    </row>
    <row r="589561" spans="45:48" x14ac:dyDescent="0.2">
      <c r="AS589561" s="30"/>
      <c r="AT589561" s="30"/>
      <c r="AU589561" s="30"/>
      <c r="AV589561" s="30"/>
    </row>
    <row r="589569" spans="45:48" x14ac:dyDescent="0.2">
      <c r="AS589569" s="30"/>
      <c r="AT589569" s="30"/>
      <c r="AU589569" s="30"/>
      <c r="AV589569" s="30"/>
    </row>
    <row r="589577" spans="45:48" x14ac:dyDescent="0.2">
      <c r="AS589577" s="30"/>
      <c r="AT589577" s="30"/>
      <c r="AU589577" s="30"/>
      <c r="AV589577" s="30"/>
    </row>
    <row r="589585" spans="45:48" x14ac:dyDescent="0.2">
      <c r="AS589585" s="30"/>
      <c r="AT589585" s="30"/>
      <c r="AU589585" s="30"/>
      <c r="AV589585" s="30"/>
    </row>
    <row r="589593" spans="45:48" x14ac:dyDescent="0.2">
      <c r="AS589593" s="30"/>
      <c r="AT589593" s="30"/>
      <c r="AU589593" s="30"/>
      <c r="AV589593" s="30"/>
    </row>
    <row r="589601" spans="45:48" x14ac:dyDescent="0.2">
      <c r="AS589601" s="30"/>
      <c r="AT589601" s="30"/>
      <c r="AU589601" s="30"/>
      <c r="AV589601" s="30"/>
    </row>
    <row r="589609" spans="45:48" x14ac:dyDescent="0.2">
      <c r="AS589609" s="30"/>
      <c r="AT589609" s="30"/>
      <c r="AU589609" s="30"/>
      <c r="AV589609" s="30"/>
    </row>
    <row r="589617" spans="45:48" x14ac:dyDescent="0.2">
      <c r="AS589617" s="30"/>
      <c r="AT589617" s="30"/>
      <c r="AU589617" s="30"/>
      <c r="AV589617" s="30"/>
    </row>
    <row r="589625" spans="45:48" x14ac:dyDescent="0.2">
      <c r="AS589625" s="30"/>
      <c r="AT589625" s="30"/>
      <c r="AU589625" s="30"/>
      <c r="AV589625" s="30"/>
    </row>
    <row r="589633" spans="45:48" x14ac:dyDescent="0.2">
      <c r="AS589633" s="30"/>
      <c r="AT589633" s="30"/>
      <c r="AU589633" s="30"/>
      <c r="AV589633" s="30"/>
    </row>
    <row r="589641" spans="45:48" x14ac:dyDescent="0.2">
      <c r="AS589641" s="30"/>
      <c r="AT589641" s="30"/>
      <c r="AU589641" s="30"/>
      <c r="AV589641" s="30"/>
    </row>
    <row r="589649" spans="45:48" x14ac:dyDescent="0.2">
      <c r="AS589649" s="30"/>
      <c r="AT589649" s="30"/>
      <c r="AU589649" s="30"/>
      <c r="AV589649" s="30"/>
    </row>
    <row r="589657" spans="45:48" x14ac:dyDescent="0.2">
      <c r="AS589657" s="30"/>
      <c r="AT589657" s="30"/>
      <c r="AU589657" s="30"/>
      <c r="AV589657" s="30"/>
    </row>
    <row r="589665" spans="45:48" x14ac:dyDescent="0.2">
      <c r="AS589665" s="30"/>
      <c r="AT589665" s="30"/>
      <c r="AU589665" s="30"/>
      <c r="AV589665" s="30"/>
    </row>
    <row r="589673" spans="45:48" x14ac:dyDescent="0.2">
      <c r="AS589673" s="30"/>
      <c r="AT589673" s="30"/>
      <c r="AU589673" s="30"/>
      <c r="AV589673" s="30"/>
    </row>
    <row r="589681" spans="45:48" x14ac:dyDescent="0.2">
      <c r="AS589681" s="30"/>
      <c r="AT589681" s="30"/>
      <c r="AU589681" s="30"/>
      <c r="AV589681" s="30"/>
    </row>
    <row r="589689" spans="45:48" x14ac:dyDescent="0.2">
      <c r="AS589689" s="30"/>
      <c r="AT589689" s="30"/>
      <c r="AU589689" s="30"/>
      <c r="AV589689" s="30"/>
    </row>
    <row r="589697" spans="45:48" x14ac:dyDescent="0.2">
      <c r="AS589697" s="30"/>
      <c r="AT589697" s="30"/>
      <c r="AU589697" s="30"/>
      <c r="AV589697" s="30"/>
    </row>
    <row r="589705" spans="45:48" x14ac:dyDescent="0.2">
      <c r="AS589705" s="30"/>
      <c r="AT589705" s="30"/>
      <c r="AU589705" s="30"/>
      <c r="AV589705" s="30"/>
    </row>
    <row r="589713" spans="45:48" x14ac:dyDescent="0.2">
      <c r="AS589713" s="30"/>
      <c r="AT589713" s="30"/>
      <c r="AU589713" s="30"/>
      <c r="AV589713" s="30"/>
    </row>
    <row r="589721" spans="45:48" x14ac:dyDescent="0.2">
      <c r="AS589721" s="30"/>
      <c r="AT589721" s="30"/>
      <c r="AU589721" s="30"/>
      <c r="AV589721" s="30"/>
    </row>
    <row r="589729" spans="45:48" x14ac:dyDescent="0.2">
      <c r="AS589729" s="30"/>
      <c r="AT589729" s="30"/>
      <c r="AU589729" s="30"/>
      <c r="AV589729" s="30"/>
    </row>
    <row r="589737" spans="45:48" x14ac:dyDescent="0.2">
      <c r="AS589737" s="30"/>
      <c r="AT589737" s="30"/>
      <c r="AU589737" s="30"/>
      <c r="AV589737" s="30"/>
    </row>
    <row r="589745" spans="45:48" x14ac:dyDescent="0.2">
      <c r="AS589745" s="30"/>
      <c r="AT589745" s="30"/>
      <c r="AU589745" s="30"/>
      <c r="AV589745" s="30"/>
    </row>
    <row r="589753" spans="45:48" x14ac:dyDescent="0.2">
      <c r="AS589753" s="30"/>
      <c r="AT589753" s="30"/>
      <c r="AU589753" s="30"/>
      <c r="AV589753" s="30"/>
    </row>
    <row r="589761" spans="45:48" x14ac:dyDescent="0.2">
      <c r="AS589761" s="30"/>
      <c r="AT589761" s="30"/>
      <c r="AU589761" s="30"/>
      <c r="AV589761" s="30"/>
    </row>
    <row r="589769" spans="45:48" x14ac:dyDescent="0.2">
      <c r="AS589769" s="30"/>
      <c r="AT589769" s="30"/>
      <c r="AU589769" s="30"/>
      <c r="AV589769" s="30"/>
    </row>
    <row r="589777" spans="45:48" x14ac:dyDescent="0.2">
      <c r="AS589777" s="30"/>
      <c r="AT589777" s="30"/>
      <c r="AU589777" s="30"/>
      <c r="AV589777" s="30"/>
    </row>
    <row r="589785" spans="45:48" x14ac:dyDescent="0.2">
      <c r="AS589785" s="30"/>
      <c r="AT589785" s="30"/>
      <c r="AU589785" s="30"/>
      <c r="AV589785" s="30"/>
    </row>
    <row r="589793" spans="45:48" x14ac:dyDescent="0.2">
      <c r="AS589793" s="30"/>
      <c r="AT589793" s="30"/>
      <c r="AU589793" s="30"/>
      <c r="AV589793" s="30"/>
    </row>
    <row r="589801" spans="45:48" x14ac:dyDescent="0.2">
      <c r="AS589801" s="30"/>
      <c r="AT589801" s="30"/>
      <c r="AU589801" s="30"/>
      <c r="AV589801" s="30"/>
    </row>
    <row r="589809" spans="45:48" x14ac:dyDescent="0.2">
      <c r="AS589809" s="30"/>
      <c r="AT589809" s="30"/>
      <c r="AU589809" s="30"/>
      <c r="AV589809" s="30"/>
    </row>
    <row r="589817" spans="45:48" x14ac:dyDescent="0.2">
      <c r="AS589817" s="30"/>
      <c r="AT589817" s="30"/>
      <c r="AU589817" s="30"/>
      <c r="AV589817" s="30"/>
    </row>
    <row r="589825" spans="45:48" x14ac:dyDescent="0.2">
      <c r="AS589825" s="30"/>
      <c r="AT589825" s="30"/>
      <c r="AU589825" s="30"/>
      <c r="AV589825" s="30"/>
    </row>
    <row r="589833" spans="45:48" x14ac:dyDescent="0.2">
      <c r="AS589833" s="30"/>
      <c r="AT589833" s="30"/>
      <c r="AU589833" s="30"/>
      <c r="AV589833" s="30"/>
    </row>
    <row r="589841" spans="45:48" x14ac:dyDescent="0.2">
      <c r="AS589841" s="30"/>
      <c r="AT589841" s="30"/>
      <c r="AU589841" s="30"/>
      <c r="AV589841" s="30"/>
    </row>
    <row r="589849" spans="45:48" x14ac:dyDescent="0.2">
      <c r="AS589849" s="30"/>
      <c r="AT589849" s="30"/>
      <c r="AU589849" s="30"/>
      <c r="AV589849" s="30"/>
    </row>
    <row r="589857" spans="45:48" x14ac:dyDescent="0.2">
      <c r="AS589857" s="30"/>
      <c r="AT589857" s="30"/>
      <c r="AU589857" s="30"/>
      <c r="AV589857" s="30"/>
    </row>
    <row r="589865" spans="45:48" x14ac:dyDescent="0.2">
      <c r="AS589865" s="30"/>
      <c r="AT589865" s="30"/>
      <c r="AU589865" s="30"/>
      <c r="AV589865" s="30"/>
    </row>
    <row r="589873" spans="45:48" x14ac:dyDescent="0.2">
      <c r="AS589873" s="30"/>
      <c r="AT589873" s="30"/>
      <c r="AU589873" s="30"/>
      <c r="AV589873" s="30"/>
    </row>
    <row r="589881" spans="45:48" x14ac:dyDescent="0.2">
      <c r="AS589881" s="30"/>
      <c r="AT589881" s="30"/>
      <c r="AU589881" s="30"/>
      <c r="AV589881" s="30"/>
    </row>
    <row r="589889" spans="45:48" x14ac:dyDescent="0.2">
      <c r="AS589889" s="30"/>
      <c r="AT589889" s="30"/>
      <c r="AU589889" s="30"/>
      <c r="AV589889" s="30"/>
    </row>
    <row r="589897" spans="45:48" x14ac:dyDescent="0.2">
      <c r="AS589897" s="30"/>
      <c r="AT589897" s="30"/>
      <c r="AU589897" s="30"/>
      <c r="AV589897" s="30"/>
    </row>
    <row r="589905" spans="45:48" x14ac:dyDescent="0.2">
      <c r="AS589905" s="30"/>
      <c r="AT589905" s="30"/>
      <c r="AU589905" s="30"/>
      <c r="AV589905" s="30"/>
    </row>
    <row r="589913" spans="45:48" x14ac:dyDescent="0.2">
      <c r="AS589913" s="30"/>
      <c r="AT589913" s="30"/>
      <c r="AU589913" s="30"/>
      <c r="AV589913" s="30"/>
    </row>
    <row r="589921" spans="45:48" x14ac:dyDescent="0.2">
      <c r="AS589921" s="30"/>
      <c r="AT589921" s="30"/>
      <c r="AU589921" s="30"/>
      <c r="AV589921" s="30"/>
    </row>
    <row r="589929" spans="45:48" x14ac:dyDescent="0.2">
      <c r="AS589929" s="30"/>
      <c r="AT589929" s="30"/>
      <c r="AU589929" s="30"/>
      <c r="AV589929" s="30"/>
    </row>
    <row r="589937" spans="45:48" x14ac:dyDescent="0.2">
      <c r="AS589937" s="30"/>
      <c r="AT589937" s="30"/>
      <c r="AU589937" s="30"/>
      <c r="AV589937" s="30"/>
    </row>
    <row r="589945" spans="45:48" x14ac:dyDescent="0.2">
      <c r="AS589945" s="30"/>
      <c r="AT589945" s="30"/>
      <c r="AU589945" s="30"/>
      <c r="AV589945" s="30"/>
    </row>
    <row r="589953" spans="45:48" x14ac:dyDescent="0.2">
      <c r="AS589953" s="30"/>
      <c r="AT589953" s="30"/>
      <c r="AU589953" s="30"/>
      <c r="AV589953" s="30"/>
    </row>
    <row r="589961" spans="45:48" x14ac:dyDescent="0.2">
      <c r="AS589961" s="30"/>
      <c r="AT589961" s="30"/>
      <c r="AU589961" s="30"/>
      <c r="AV589961" s="30"/>
    </row>
    <row r="589969" spans="45:48" x14ac:dyDescent="0.2">
      <c r="AS589969" s="30"/>
      <c r="AT589969" s="30"/>
      <c r="AU589969" s="30"/>
      <c r="AV589969" s="30"/>
    </row>
    <row r="589977" spans="45:48" x14ac:dyDescent="0.2">
      <c r="AS589977" s="30"/>
      <c r="AT589977" s="30"/>
      <c r="AU589977" s="30"/>
      <c r="AV589977" s="30"/>
    </row>
    <row r="589985" spans="45:48" x14ac:dyDescent="0.2">
      <c r="AS589985" s="30"/>
      <c r="AT589985" s="30"/>
      <c r="AU589985" s="30"/>
      <c r="AV589985" s="30"/>
    </row>
    <row r="589993" spans="45:48" x14ac:dyDescent="0.2">
      <c r="AS589993" s="30"/>
      <c r="AT589993" s="30"/>
      <c r="AU589993" s="30"/>
      <c r="AV589993" s="30"/>
    </row>
    <row r="590001" spans="45:48" x14ac:dyDescent="0.2">
      <c r="AS590001" s="30"/>
      <c r="AT590001" s="30"/>
      <c r="AU590001" s="30"/>
      <c r="AV590001" s="30"/>
    </row>
    <row r="590009" spans="45:48" x14ac:dyDescent="0.2">
      <c r="AS590009" s="30"/>
      <c r="AT590009" s="30"/>
      <c r="AU590009" s="30"/>
      <c r="AV590009" s="30"/>
    </row>
    <row r="590017" spans="45:48" x14ac:dyDescent="0.2">
      <c r="AS590017" s="30"/>
      <c r="AT590017" s="30"/>
      <c r="AU590017" s="30"/>
      <c r="AV590017" s="30"/>
    </row>
    <row r="590025" spans="45:48" x14ac:dyDescent="0.2">
      <c r="AS590025" s="30"/>
      <c r="AT590025" s="30"/>
      <c r="AU590025" s="30"/>
      <c r="AV590025" s="30"/>
    </row>
    <row r="590033" spans="45:48" x14ac:dyDescent="0.2">
      <c r="AS590033" s="30"/>
      <c r="AT590033" s="30"/>
      <c r="AU590033" s="30"/>
      <c r="AV590033" s="30"/>
    </row>
    <row r="590041" spans="45:48" x14ac:dyDescent="0.2">
      <c r="AS590041" s="30"/>
      <c r="AT590041" s="30"/>
      <c r="AU590041" s="30"/>
      <c r="AV590041" s="30"/>
    </row>
    <row r="590049" spans="45:48" x14ac:dyDescent="0.2">
      <c r="AS590049" s="30"/>
      <c r="AT590049" s="30"/>
      <c r="AU590049" s="30"/>
      <c r="AV590049" s="30"/>
    </row>
    <row r="590057" spans="45:48" x14ac:dyDescent="0.2">
      <c r="AS590057" s="30"/>
      <c r="AT590057" s="30"/>
      <c r="AU590057" s="30"/>
      <c r="AV590057" s="30"/>
    </row>
    <row r="590065" spans="45:48" x14ac:dyDescent="0.2">
      <c r="AS590065" s="30"/>
      <c r="AT590065" s="30"/>
      <c r="AU590065" s="30"/>
      <c r="AV590065" s="30"/>
    </row>
    <row r="590073" spans="45:48" x14ac:dyDescent="0.2">
      <c r="AS590073" s="30"/>
      <c r="AT590073" s="30"/>
      <c r="AU590073" s="30"/>
      <c r="AV590073" s="30"/>
    </row>
    <row r="590081" spans="45:48" x14ac:dyDescent="0.2">
      <c r="AS590081" s="30"/>
      <c r="AT590081" s="30"/>
      <c r="AU590081" s="30"/>
      <c r="AV590081" s="30"/>
    </row>
    <row r="590089" spans="45:48" x14ac:dyDescent="0.2">
      <c r="AS590089" s="30"/>
      <c r="AT590089" s="30"/>
      <c r="AU590089" s="30"/>
      <c r="AV590089" s="30"/>
    </row>
    <row r="590097" spans="45:48" x14ac:dyDescent="0.2">
      <c r="AS590097" s="30"/>
      <c r="AT590097" s="30"/>
      <c r="AU590097" s="30"/>
      <c r="AV590097" s="30"/>
    </row>
    <row r="590105" spans="45:48" x14ac:dyDescent="0.2">
      <c r="AS590105" s="30"/>
      <c r="AT590105" s="30"/>
      <c r="AU590105" s="30"/>
      <c r="AV590105" s="30"/>
    </row>
    <row r="590113" spans="45:48" x14ac:dyDescent="0.2">
      <c r="AS590113" s="30"/>
      <c r="AT590113" s="30"/>
      <c r="AU590113" s="30"/>
      <c r="AV590113" s="30"/>
    </row>
    <row r="590121" spans="45:48" x14ac:dyDescent="0.2">
      <c r="AS590121" s="30"/>
      <c r="AT590121" s="30"/>
      <c r="AU590121" s="30"/>
      <c r="AV590121" s="30"/>
    </row>
    <row r="590129" spans="45:48" x14ac:dyDescent="0.2">
      <c r="AS590129" s="30"/>
      <c r="AT590129" s="30"/>
      <c r="AU590129" s="30"/>
      <c r="AV590129" s="30"/>
    </row>
    <row r="590137" spans="45:48" x14ac:dyDescent="0.2">
      <c r="AS590137" s="30"/>
      <c r="AT590137" s="30"/>
      <c r="AU590137" s="30"/>
      <c r="AV590137" s="30"/>
    </row>
    <row r="590145" spans="45:48" x14ac:dyDescent="0.2">
      <c r="AS590145" s="30"/>
      <c r="AT590145" s="30"/>
      <c r="AU590145" s="30"/>
      <c r="AV590145" s="30"/>
    </row>
    <row r="590153" spans="45:48" x14ac:dyDescent="0.2">
      <c r="AS590153" s="30"/>
      <c r="AT590153" s="30"/>
      <c r="AU590153" s="30"/>
      <c r="AV590153" s="30"/>
    </row>
    <row r="590161" spans="45:48" x14ac:dyDescent="0.2">
      <c r="AS590161" s="30"/>
      <c r="AT590161" s="30"/>
      <c r="AU590161" s="30"/>
      <c r="AV590161" s="30"/>
    </row>
    <row r="590169" spans="45:48" x14ac:dyDescent="0.2">
      <c r="AS590169" s="30"/>
      <c r="AT590169" s="30"/>
      <c r="AU590169" s="30"/>
      <c r="AV590169" s="30"/>
    </row>
    <row r="590177" spans="45:48" x14ac:dyDescent="0.2">
      <c r="AS590177" s="30"/>
      <c r="AT590177" s="30"/>
      <c r="AU590177" s="30"/>
      <c r="AV590177" s="30"/>
    </row>
    <row r="590185" spans="45:48" x14ac:dyDescent="0.2">
      <c r="AS590185" s="30"/>
      <c r="AT590185" s="30"/>
      <c r="AU590185" s="30"/>
      <c r="AV590185" s="30"/>
    </row>
    <row r="590193" spans="45:48" x14ac:dyDescent="0.2">
      <c r="AS590193" s="30"/>
      <c r="AT590193" s="30"/>
      <c r="AU590193" s="30"/>
      <c r="AV590193" s="30"/>
    </row>
    <row r="590201" spans="45:48" x14ac:dyDescent="0.2">
      <c r="AS590201" s="30"/>
      <c r="AT590201" s="30"/>
      <c r="AU590201" s="30"/>
      <c r="AV590201" s="30"/>
    </row>
    <row r="590209" spans="45:48" x14ac:dyDescent="0.2">
      <c r="AS590209" s="30"/>
      <c r="AT590209" s="30"/>
      <c r="AU590209" s="30"/>
      <c r="AV590209" s="30"/>
    </row>
    <row r="590217" spans="45:48" x14ac:dyDescent="0.2">
      <c r="AS590217" s="30"/>
      <c r="AT590217" s="30"/>
      <c r="AU590217" s="30"/>
      <c r="AV590217" s="30"/>
    </row>
    <row r="590225" spans="45:48" x14ac:dyDescent="0.2">
      <c r="AS590225" s="30"/>
      <c r="AT590225" s="30"/>
      <c r="AU590225" s="30"/>
      <c r="AV590225" s="30"/>
    </row>
    <row r="590233" spans="45:48" x14ac:dyDescent="0.2">
      <c r="AS590233" s="30"/>
      <c r="AT590233" s="30"/>
      <c r="AU590233" s="30"/>
      <c r="AV590233" s="30"/>
    </row>
    <row r="590241" spans="45:48" x14ac:dyDescent="0.2">
      <c r="AS590241" s="30"/>
      <c r="AT590241" s="30"/>
      <c r="AU590241" s="30"/>
      <c r="AV590241" s="30"/>
    </row>
    <row r="590249" spans="45:48" x14ac:dyDescent="0.2">
      <c r="AS590249" s="30"/>
      <c r="AT590249" s="30"/>
      <c r="AU590249" s="30"/>
      <c r="AV590249" s="30"/>
    </row>
    <row r="590257" spans="45:48" x14ac:dyDescent="0.2">
      <c r="AS590257" s="30"/>
      <c r="AT590257" s="30"/>
      <c r="AU590257" s="30"/>
      <c r="AV590257" s="30"/>
    </row>
    <row r="590265" spans="45:48" x14ac:dyDescent="0.2">
      <c r="AS590265" s="30"/>
      <c r="AT590265" s="30"/>
      <c r="AU590265" s="30"/>
      <c r="AV590265" s="30"/>
    </row>
    <row r="590273" spans="45:48" x14ac:dyDescent="0.2">
      <c r="AS590273" s="30"/>
      <c r="AT590273" s="30"/>
      <c r="AU590273" s="30"/>
      <c r="AV590273" s="30"/>
    </row>
    <row r="590281" spans="45:48" x14ac:dyDescent="0.2">
      <c r="AS590281" s="30"/>
      <c r="AT590281" s="30"/>
      <c r="AU590281" s="30"/>
      <c r="AV590281" s="30"/>
    </row>
    <row r="590289" spans="45:48" x14ac:dyDescent="0.2">
      <c r="AS590289" s="30"/>
      <c r="AT590289" s="30"/>
      <c r="AU590289" s="30"/>
      <c r="AV590289" s="30"/>
    </row>
    <row r="590297" spans="45:48" x14ac:dyDescent="0.2">
      <c r="AS590297" s="30"/>
      <c r="AT590297" s="30"/>
      <c r="AU590297" s="30"/>
      <c r="AV590297" s="30"/>
    </row>
    <row r="590305" spans="45:48" x14ac:dyDescent="0.2">
      <c r="AS590305" s="30"/>
      <c r="AT590305" s="30"/>
      <c r="AU590305" s="30"/>
      <c r="AV590305" s="30"/>
    </row>
    <row r="590313" spans="45:48" x14ac:dyDescent="0.2">
      <c r="AS590313" s="30"/>
      <c r="AT590313" s="30"/>
      <c r="AU590313" s="30"/>
      <c r="AV590313" s="30"/>
    </row>
    <row r="590321" spans="45:48" x14ac:dyDescent="0.2">
      <c r="AS590321" s="30"/>
      <c r="AT590321" s="30"/>
      <c r="AU590321" s="30"/>
      <c r="AV590321" s="30"/>
    </row>
    <row r="590329" spans="45:48" x14ac:dyDescent="0.2">
      <c r="AS590329" s="30"/>
      <c r="AT590329" s="30"/>
      <c r="AU590329" s="30"/>
      <c r="AV590329" s="30"/>
    </row>
    <row r="590337" spans="45:48" x14ac:dyDescent="0.2">
      <c r="AS590337" s="30"/>
      <c r="AT590337" s="30"/>
      <c r="AU590337" s="30"/>
      <c r="AV590337" s="30"/>
    </row>
    <row r="590345" spans="45:48" x14ac:dyDescent="0.2">
      <c r="AS590345" s="30"/>
      <c r="AT590345" s="30"/>
      <c r="AU590345" s="30"/>
      <c r="AV590345" s="30"/>
    </row>
    <row r="590353" spans="45:48" x14ac:dyDescent="0.2">
      <c r="AS590353" s="30"/>
      <c r="AT590353" s="30"/>
      <c r="AU590353" s="30"/>
      <c r="AV590353" s="30"/>
    </row>
    <row r="590361" spans="45:48" x14ac:dyDescent="0.2">
      <c r="AS590361" s="30"/>
      <c r="AT590361" s="30"/>
      <c r="AU590361" s="30"/>
      <c r="AV590361" s="30"/>
    </row>
    <row r="590369" spans="45:48" x14ac:dyDescent="0.2">
      <c r="AS590369" s="30"/>
      <c r="AT590369" s="30"/>
      <c r="AU590369" s="30"/>
      <c r="AV590369" s="30"/>
    </row>
    <row r="590377" spans="45:48" x14ac:dyDescent="0.2">
      <c r="AS590377" s="30"/>
      <c r="AT590377" s="30"/>
      <c r="AU590377" s="30"/>
      <c r="AV590377" s="30"/>
    </row>
    <row r="590385" spans="45:48" x14ac:dyDescent="0.2">
      <c r="AS590385" s="30"/>
      <c r="AT590385" s="30"/>
      <c r="AU590385" s="30"/>
      <c r="AV590385" s="30"/>
    </row>
    <row r="590393" spans="45:48" x14ac:dyDescent="0.2">
      <c r="AS590393" s="30"/>
      <c r="AT590393" s="30"/>
      <c r="AU590393" s="30"/>
      <c r="AV590393" s="30"/>
    </row>
    <row r="590401" spans="45:48" x14ac:dyDescent="0.2">
      <c r="AS590401" s="30"/>
      <c r="AT590401" s="30"/>
      <c r="AU590401" s="30"/>
      <c r="AV590401" s="30"/>
    </row>
    <row r="590409" spans="45:48" x14ac:dyDescent="0.2">
      <c r="AS590409" s="30"/>
      <c r="AT590409" s="30"/>
      <c r="AU590409" s="30"/>
      <c r="AV590409" s="30"/>
    </row>
    <row r="590417" spans="45:48" x14ac:dyDescent="0.2">
      <c r="AS590417" s="30"/>
      <c r="AT590417" s="30"/>
      <c r="AU590417" s="30"/>
      <c r="AV590417" s="30"/>
    </row>
    <row r="590425" spans="45:48" x14ac:dyDescent="0.2">
      <c r="AS590425" s="30"/>
      <c r="AT590425" s="30"/>
      <c r="AU590425" s="30"/>
      <c r="AV590425" s="30"/>
    </row>
    <row r="590433" spans="45:48" x14ac:dyDescent="0.2">
      <c r="AS590433" s="30"/>
      <c r="AT590433" s="30"/>
      <c r="AU590433" s="30"/>
      <c r="AV590433" s="30"/>
    </row>
    <row r="590441" spans="45:48" x14ac:dyDescent="0.2">
      <c r="AS590441" s="30"/>
      <c r="AT590441" s="30"/>
      <c r="AU590441" s="30"/>
      <c r="AV590441" s="30"/>
    </row>
    <row r="590449" spans="45:48" x14ac:dyDescent="0.2">
      <c r="AS590449" s="30"/>
      <c r="AT590449" s="30"/>
      <c r="AU590449" s="30"/>
      <c r="AV590449" s="30"/>
    </row>
    <row r="590457" spans="45:48" x14ac:dyDescent="0.2">
      <c r="AS590457" s="30"/>
      <c r="AT590457" s="30"/>
      <c r="AU590457" s="30"/>
      <c r="AV590457" s="30"/>
    </row>
    <row r="590465" spans="45:48" x14ac:dyDescent="0.2">
      <c r="AS590465" s="30"/>
      <c r="AT590465" s="30"/>
      <c r="AU590465" s="30"/>
      <c r="AV590465" s="30"/>
    </row>
    <row r="590473" spans="45:48" x14ac:dyDescent="0.2">
      <c r="AS590473" s="30"/>
      <c r="AT590473" s="30"/>
      <c r="AU590473" s="30"/>
      <c r="AV590473" s="30"/>
    </row>
    <row r="590481" spans="45:48" x14ac:dyDescent="0.2">
      <c r="AS590481" s="30"/>
      <c r="AT590481" s="30"/>
      <c r="AU590481" s="30"/>
      <c r="AV590481" s="30"/>
    </row>
    <row r="590489" spans="45:48" x14ac:dyDescent="0.2">
      <c r="AS590489" s="30"/>
      <c r="AT590489" s="30"/>
      <c r="AU590489" s="30"/>
      <c r="AV590489" s="30"/>
    </row>
    <row r="590497" spans="45:48" x14ac:dyDescent="0.2">
      <c r="AS590497" s="30"/>
      <c r="AT590497" s="30"/>
      <c r="AU590497" s="30"/>
      <c r="AV590497" s="30"/>
    </row>
    <row r="590505" spans="45:48" x14ac:dyDescent="0.2">
      <c r="AS590505" s="30"/>
      <c r="AT590505" s="30"/>
      <c r="AU590505" s="30"/>
      <c r="AV590505" s="30"/>
    </row>
    <row r="590513" spans="45:48" x14ac:dyDescent="0.2">
      <c r="AS590513" s="30"/>
      <c r="AT590513" s="30"/>
      <c r="AU590513" s="30"/>
      <c r="AV590513" s="30"/>
    </row>
    <row r="590521" spans="45:48" x14ac:dyDescent="0.2">
      <c r="AS590521" s="30"/>
      <c r="AT590521" s="30"/>
      <c r="AU590521" s="30"/>
      <c r="AV590521" s="30"/>
    </row>
    <row r="590529" spans="45:48" x14ac:dyDescent="0.2">
      <c r="AS590529" s="30"/>
      <c r="AT590529" s="30"/>
      <c r="AU590529" s="30"/>
      <c r="AV590529" s="30"/>
    </row>
    <row r="590537" spans="45:48" x14ac:dyDescent="0.2">
      <c r="AS590537" s="30"/>
      <c r="AT590537" s="30"/>
      <c r="AU590537" s="30"/>
      <c r="AV590537" s="30"/>
    </row>
    <row r="590545" spans="45:48" x14ac:dyDescent="0.2">
      <c r="AS590545" s="30"/>
      <c r="AT590545" s="30"/>
      <c r="AU590545" s="30"/>
      <c r="AV590545" s="30"/>
    </row>
    <row r="590553" spans="45:48" x14ac:dyDescent="0.2">
      <c r="AS590553" s="30"/>
      <c r="AT590553" s="30"/>
      <c r="AU590553" s="30"/>
      <c r="AV590553" s="30"/>
    </row>
    <row r="590561" spans="45:48" x14ac:dyDescent="0.2">
      <c r="AS590561" s="30"/>
      <c r="AT590561" s="30"/>
      <c r="AU590561" s="30"/>
      <c r="AV590561" s="30"/>
    </row>
    <row r="590569" spans="45:48" x14ac:dyDescent="0.2">
      <c r="AS590569" s="30"/>
      <c r="AT590569" s="30"/>
      <c r="AU590569" s="30"/>
      <c r="AV590569" s="30"/>
    </row>
    <row r="590577" spans="45:48" x14ac:dyDescent="0.2">
      <c r="AS590577" s="30"/>
      <c r="AT590577" s="30"/>
      <c r="AU590577" s="30"/>
      <c r="AV590577" s="30"/>
    </row>
    <row r="590585" spans="45:48" x14ac:dyDescent="0.2">
      <c r="AS590585" s="30"/>
      <c r="AT590585" s="30"/>
      <c r="AU590585" s="30"/>
      <c r="AV590585" s="30"/>
    </row>
    <row r="590593" spans="45:48" x14ac:dyDescent="0.2">
      <c r="AS590593" s="30"/>
      <c r="AT590593" s="30"/>
      <c r="AU590593" s="30"/>
      <c r="AV590593" s="30"/>
    </row>
    <row r="590601" spans="45:48" x14ac:dyDescent="0.2">
      <c r="AS590601" s="30"/>
      <c r="AT590601" s="30"/>
      <c r="AU590601" s="30"/>
      <c r="AV590601" s="30"/>
    </row>
    <row r="590609" spans="45:48" x14ac:dyDescent="0.2">
      <c r="AS590609" s="30"/>
      <c r="AT590609" s="30"/>
      <c r="AU590609" s="30"/>
      <c r="AV590609" s="30"/>
    </row>
    <row r="590617" spans="45:48" x14ac:dyDescent="0.2">
      <c r="AS590617" s="30"/>
      <c r="AT590617" s="30"/>
      <c r="AU590617" s="30"/>
      <c r="AV590617" s="30"/>
    </row>
    <row r="590625" spans="45:48" x14ac:dyDescent="0.2">
      <c r="AS590625" s="30"/>
      <c r="AT590625" s="30"/>
      <c r="AU590625" s="30"/>
      <c r="AV590625" s="30"/>
    </row>
    <row r="590633" spans="45:48" x14ac:dyDescent="0.2">
      <c r="AS590633" s="30"/>
      <c r="AT590633" s="30"/>
      <c r="AU590633" s="30"/>
      <c r="AV590633" s="30"/>
    </row>
    <row r="590641" spans="45:48" x14ac:dyDescent="0.2">
      <c r="AS590641" s="30"/>
      <c r="AT590641" s="30"/>
      <c r="AU590641" s="30"/>
      <c r="AV590641" s="30"/>
    </row>
    <row r="590649" spans="45:48" x14ac:dyDescent="0.2">
      <c r="AS590649" s="30"/>
      <c r="AT590649" s="30"/>
      <c r="AU590649" s="30"/>
      <c r="AV590649" s="30"/>
    </row>
    <row r="590657" spans="45:48" x14ac:dyDescent="0.2">
      <c r="AS590657" s="30"/>
      <c r="AT590657" s="30"/>
      <c r="AU590657" s="30"/>
      <c r="AV590657" s="30"/>
    </row>
    <row r="590665" spans="45:48" x14ac:dyDescent="0.2">
      <c r="AS590665" s="30"/>
      <c r="AT590665" s="30"/>
      <c r="AU590665" s="30"/>
      <c r="AV590665" s="30"/>
    </row>
    <row r="590673" spans="45:48" x14ac:dyDescent="0.2">
      <c r="AS590673" s="30"/>
      <c r="AT590673" s="30"/>
      <c r="AU590673" s="30"/>
      <c r="AV590673" s="30"/>
    </row>
    <row r="590681" spans="45:48" x14ac:dyDescent="0.2">
      <c r="AS590681" s="30"/>
      <c r="AT590681" s="30"/>
      <c r="AU590681" s="30"/>
      <c r="AV590681" s="30"/>
    </row>
    <row r="590689" spans="45:48" x14ac:dyDescent="0.2">
      <c r="AS590689" s="30"/>
      <c r="AT590689" s="30"/>
      <c r="AU590689" s="30"/>
      <c r="AV590689" s="30"/>
    </row>
    <row r="590697" spans="45:48" x14ac:dyDescent="0.2">
      <c r="AS590697" s="30"/>
      <c r="AT590697" s="30"/>
      <c r="AU590697" s="30"/>
      <c r="AV590697" s="30"/>
    </row>
    <row r="590705" spans="45:48" x14ac:dyDescent="0.2">
      <c r="AS590705" s="30"/>
      <c r="AT590705" s="30"/>
      <c r="AU590705" s="30"/>
      <c r="AV590705" s="30"/>
    </row>
    <row r="590713" spans="45:48" x14ac:dyDescent="0.2">
      <c r="AS590713" s="30"/>
      <c r="AT590713" s="30"/>
      <c r="AU590713" s="30"/>
      <c r="AV590713" s="30"/>
    </row>
    <row r="590721" spans="45:48" x14ac:dyDescent="0.2">
      <c r="AS590721" s="30"/>
      <c r="AT590721" s="30"/>
      <c r="AU590721" s="30"/>
      <c r="AV590721" s="30"/>
    </row>
    <row r="590729" spans="45:48" x14ac:dyDescent="0.2">
      <c r="AS590729" s="30"/>
      <c r="AT590729" s="30"/>
      <c r="AU590729" s="30"/>
      <c r="AV590729" s="30"/>
    </row>
    <row r="590737" spans="45:48" x14ac:dyDescent="0.2">
      <c r="AS590737" s="30"/>
      <c r="AT590737" s="30"/>
      <c r="AU590737" s="30"/>
      <c r="AV590737" s="30"/>
    </row>
    <row r="590745" spans="45:48" x14ac:dyDescent="0.2">
      <c r="AS590745" s="30"/>
      <c r="AT590745" s="30"/>
      <c r="AU590745" s="30"/>
      <c r="AV590745" s="30"/>
    </row>
    <row r="590753" spans="45:48" x14ac:dyDescent="0.2">
      <c r="AS590753" s="30"/>
      <c r="AT590753" s="30"/>
      <c r="AU590753" s="30"/>
      <c r="AV590753" s="30"/>
    </row>
    <row r="590761" spans="45:48" x14ac:dyDescent="0.2">
      <c r="AS590761" s="30"/>
      <c r="AT590761" s="30"/>
      <c r="AU590761" s="30"/>
      <c r="AV590761" s="30"/>
    </row>
    <row r="590769" spans="45:48" x14ac:dyDescent="0.2">
      <c r="AS590769" s="30"/>
      <c r="AT590769" s="30"/>
      <c r="AU590769" s="30"/>
      <c r="AV590769" s="30"/>
    </row>
    <row r="590777" spans="45:48" x14ac:dyDescent="0.2">
      <c r="AS590777" s="30"/>
      <c r="AT590777" s="30"/>
      <c r="AU590777" s="30"/>
      <c r="AV590777" s="30"/>
    </row>
    <row r="590785" spans="45:48" x14ac:dyDescent="0.2">
      <c r="AS590785" s="30"/>
      <c r="AT590785" s="30"/>
      <c r="AU590785" s="30"/>
      <c r="AV590785" s="30"/>
    </row>
    <row r="590793" spans="45:48" x14ac:dyDescent="0.2">
      <c r="AS590793" s="30"/>
      <c r="AT590793" s="30"/>
      <c r="AU590793" s="30"/>
      <c r="AV590793" s="30"/>
    </row>
    <row r="590801" spans="45:48" x14ac:dyDescent="0.2">
      <c r="AS590801" s="30"/>
      <c r="AT590801" s="30"/>
      <c r="AU590801" s="30"/>
      <c r="AV590801" s="30"/>
    </row>
    <row r="590809" spans="45:48" x14ac:dyDescent="0.2">
      <c r="AS590809" s="30"/>
      <c r="AT590809" s="30"/>
      <c r="AU590809" s="30"/>
      <c r="AV590809" s="30"/>
    </row>
    <row r="590817" spans="45:48" x14ac:dyDescent="0.2">
      <c r="AS590817" s="30"/>
      <c r="AT590817" s="30"/>
      <c r="AU590817" s="30"/>
      <c r="AV590817" s="30"/>
    </row>
    <row r="590825" spans="45:48" x14ac:dyDescent="0.2">
      <c r="AS590825" s="30"/>
      <c r="AT590825" s="30"/>
      <c r="AU590825" s="30"/>
      <c r="AV590825" s="30"/>
    </row>
    <row r="590833" spans="45:48" x14ac:dyDescent="0.2">
      <c r="AS590833" s="30"/>
      <c r="AT590833" s="30"/>
      <c r="AU590833" s="30"/>
      <c r="AV590833" s="30"/>
    </row>
    <row r="590841" spans="45:48" x14ac:dyDescent="0.2">
      <c r="AS590841" s="30"/>
      <c r="AT590841" s="30"/>
      <c r="AU590841" s="30"/>
      <c r="AV590841" s="30"/>
    </row>
    <row r="590849" spans="45:48" x14ac:dyDescent="0.2">
      <c r="AS590849" s="30"/>
      <c r="AT590849" s="30"/>
      <c r="AU590849" s="30"/>
      <c r="AV590849" s="30"/>
    </row>
    <row r="590857" spans="45:48" x14ac:dyDescent="0.2">
      <c r="AS590857" s="30"/>
      <c r="AT590857" s="30"/>
      <c r="AU590857" s="30"/>
      <c r="AV590857" s="30"/>
    </row>
    <row r="590865" spans="45:48" x14ac:dyDescent="0.2">
      <c r="AS590865" s="30"/>
      <c r="AT590865" s="30"/>
      <c r="AU590865" s="30"/>
      <c r="AV590865" s="30"/>
    </row>
    <row r="590873" spans="45:48" x14ac:dyDescent="0.2">
      <c r="AS590873" s="30"/>
      <c r="AT590873" s="30"/>
      <c r="AU590873" s="30"/>
      <c r="AV590873" s="30"/>
    </row>
    <row r="590881" spans="45:48" x14ac:dyDescent="0.2">
      <c r="AS590881" s="30"/>
      <c r="AT590881" s="30"/>
      <c r="AU590881" s="30"/>
      <c r="AV590881" s="30"/>
    </row>
    <row r="590889" spans="45:48" x14ac:dyDescent="0.2">
      <c r="AS590889" s="30"/>
      <c r="AT590889" s="30"/>
      <c r="AU590889" s="30"/>
      <c r="AV590889" s="30"/>
    </row>
    <row r="590897" spans="45:48" x14ac:dyDescent="0.2">
      <c r="AS590897" s="30"/>
      <c r="AT590897" s="30"/>
      <c r="AU590897" s="30"/>
      <c r="AV590897" s="30"/>
    </row>
    <row r="590905" spans="45:48" x14ac:dyDescent="0.2">
      <c r="AS590905" s="30"/>
      <c r="AT590905" s="30"/>
      <c r="AU590905" s="30"/>
      <c r="AV590905" s="30"/>
    </row>
    <row r="590913" spans="45:48" x14ac:dyDescent="0.2">
      <c r="AS590913" s="30"/>
      <c r="AT590913" s="30"/>
      <c r="AU590913" s="30"/>
      <c r="AV590913" s="30"/>
    </row>
    <row r="590921" spans="45:48" x14ac:dyDescent="0.2">
      <c r="AS590921" s="30"/>
      <c r="AT590921" s="30"/>
      <c r="AU590921" s="30"/>
      <c r="AV590921" s="30"/>
    </row>
    <row r="590929" spans="45:48" x14ac:dyDescent="0.2">
      <c r="AS590929" s="30"/>
      <c r="AT590929" s="30"/>
      <c r="AU590929" s="30"/>
      <c r="AV590929" s="30"/>
    </row>
    <row r="590937" spans="45:48" x14ac:dyDescent="0.2">
      <c r="AS590937" s="30"/>
      <c r="AT590937" s="30"/>
      <c r="AU590937" s="30"/>
      <c r="AV590937" s="30"/>
    </row>
    <row r="590945" spans="45:48" x14ac:dyDescent="0.2">
      <c r="AS590945" s="30"/>
      <c r="AT590945" s="30"/>
      <c r="AU590945" s="30"/>
      <c r="AV590945" s="30"/>
    </row>
    <row r="590953" spans="45:48" x14ac:dyDescent="0.2">
      <c r="AS590953" s="30"/>
      <c r="AT590953" s="30"/>
      <c r="AU590953" s="30"/>
      <c r="AV590953" s="30"/>
    </row>
    <row r="590961" spans="45:48" x14ac:dyDescent="0.2">
      <c r="AS590961" s="30"/>
      <c r="AT590961" s="30"/>
      <c r="AU590961" s="30"/>
      <c r="AV590961" s="30"/>
    </row>
    <row r="590969" spans="45:48" x14ac:dyDescent="0.2">
      <c r="AS590969" s="30"/>
      <c r="AT590969" s="30"/>
      <c r="AU590969" s="30"/>
      <c r="AV590969" s="30"/>
    </row>
    <row r="590977" spans="45:48" x14ac:dyDescent="0.2">
      <c r="AS590977" s="30"/>
      <c r="AT590977" s="30"/>
      <c r="AU590977" s="30"/>
      <c r="AV590977" s="30"/>
    </row>
    <row r="590985" spans="45:48" x14ac:dyDescent="0.2">
      <c r="AS590985" s="30"/>
      <c r="AT590985" s="30"/>
      <c r="AU590985" s="30"/>
      <c r="AV590985" s="30"/>
    </row>
    <row r="590993" spans="45:48" x14ac:dyDescent="0.2">
      <c r="AS590993" s="30"/>
      <c r="AT590993" s="30"/>
      <c r="AU590993" s="30"/>
      <c r="AV590993" s="30"/>
    </row>
    <row r="591001" spans="45:48" x14ac:dyDescent="0.2">
      <c r="AS591001" s="30"/>
      <c r="AT591001" s="30"/>
      <c r="AU591001" s="30"/>
      <c r="AV591001" s="30"/>
    </row>
    <row r="591009" spans="45:48" x14ac:dyDescent="0.2">
      <c r="AS591009" s="30"/>
      <c r="AT591009" s="30"/>
      <c r="AU591009" s="30"/>
      <c r="AV591009" s="30"/>
    </row>
    <row r="591017" spans="45:48" x14ac:dyDescent="0.2">
      <c r="AS591017" s="30"/>
      <c r="AT591017" s="30"/>
      <c r="AU591017" s="30"/>
      <c r="AV591017" s="30"/>
    </row>
    <row r="591025" spans="45:48" x14ac:dyDescent="0.2">
      <c r="AS591025" s="30"/>
      <c r="AT591025" s="30"/>
      <c r="AU591025" s="30"/>
      <c r="AV591025" s="30"/>
    </row>
    <row r="591033" spans="45:48" x14ac:dyDescent="0.2">
      <c r="AS591033" s="30"/>
      <c r="AT591033" s="30"/>
      <c r="AU591033" s="30"/>
      <c r="AV591033" s="30"/>
    </row>
    <row r="591041" spans="45:48" x14ac:dyDescent="0.2">
      <c r="AS591041" s="30"/>
      <c r="AT591041" s="30"/>
      <c r="AU591041" s="30"/>
      <c r="AV591041" s="30"/>
    </row>
    <row r="591049" spans="45:48" x14ac:dyDescent="0.2">
      <c r="AS591049" s="30"/>
      <c r="AT591049" s="30"/>
      <c r="AU591049" s="30"/>
      <c r="AV591049" s="30"/>
    </row>
    <row r="591057" spans="45:48" x14ac:dyDescent="0.2">
      <c r="AS591057" s="30"/>
      <c r="AT591057" s="30"/>
      <c r="AU591057" s="30"/>
      <c r="AV591057" s="30"/>
    </row>
    <row r="591065" spans="45:48" x14ac:dyDescent="0.2">
      <c r="AS591065" s="30"/>
      <c r="AT591065" s="30"/>
      <c r="AU591065" s="30"/>
      <c r="AV591065" s="30"/>
    </row>
    <row r="591073" spans="45:48" x14ac:dyDescent="0.2">
      <c r="AS591073" s="30"/>
      <c r="AT591073" s="30"/>
      <c r="AU591073" s="30"/>
      <c r="AV591073" s="30"/>
    </row>
    <row r="591081" spans="45:48" x14ac:dyDescent="0.2">
      <c r="AS591081" s="30"/>
      <c r="AT591081" s="30"/>
      <c r="AU591081" s="30"/>
      <c r="AV591081" s="30"/>
    </row>
    <row r="591089" spans="45:48" x14ac:dyDescent="0.2">
      <c r="AS591089" s="30"/>
      <c r="AT591089" s="30"/>
      <c r="AU591089" s="30"/>
      <c r="AV591089" s="30"/>
    </row>
    <row r="591097" spans="45:48" x14ac:dyDescent="0.2">
      <c r="AS591097" s="30"/>
      <c r="AT591097" s="30"/>
      <c r="AU591097" s="30"/>
      <c r="AV591097" s="30"/>
    </row>
    <row r="591105" spans="45:48" x14ac:dyDescent="0.2">
      <c r="AS591105" s="30"/>
      <c r="AT591105" s="30"/>
      <c r="AU591105" s="30"/>
      <c r="AV591105" s="30"/>
    </row>
    <row r="591113" spans="45:48" x14ac:dyDescent="0.2">
      <c r="AS591113" s="30"/>
      <c r="AT591113" s="30"/>
      <c r="AU591113" s="30"/>
      <c r="AV591113" s="30"/>
    </row>
    <row r="591121" spans="45:48" x14ac:dyDescent="0.2">
      <c r="AS591121" s="30"/>
      <c r="AT591121" s="30"/>
      <c r="AU591121" s="30"/>
      <c r="AV591121" s="30"/>
    </row>
    <row r="591129" spans="45:48" x14ac:dyDescent="0.2">
      <c r="AS591129" s="30"/>
      <c r="AT591129" s="30"/>
      <c r="AU591129" s="30"/>
      <c r="AV591129" s="30"/>
    </row>
    <row r="591137" spans="45:48" x14ac:dyDescent="0.2">
      <c r="AS591137" s="30"/>
      <c r="AT591137" s="30"/>
      <c r="AU591137" s="30"/>
      <c r="AV591137" s="30"/>
    </row>
    <row r="591145" spans="45:48" x14ac:dyDescent="0.2">
      <c r="AS591145" s="30"/>
      <c r="AT591145" s="30"/>
      <c r="AU591145" s="30"/>
      <c r="AV591145" s="30"/>
    </row>
    <row r="591153" spans="45:48" x14ac:dyDescent="0.2">
      <c r="AS591153" s="30"/>
      <c r="AT591153" s="30"/>
      <c r="AU591153" s="30"/>
      <c r="AV591153" s="30"/>
    </row>
    <row r="591161" spans="45:48" x14ac:dyDescent="0.2">
      <c r="AS591161" s="30"/>
      <c r="AT591161" s="30"/>
      <c r="AU591161" s="30"/>
      <c r="AV591161" s="30"/>
    </row>
    <row r="591169" spans="45:48" x14ac:dyDescent="0.2">
      <c r="AS591169" s="30"/>
      <c r="AT591169" s="30"/>
      <c r="AU591169" s="30"/>
      <c r="AV591169" s="30"/>
    </row>
    <row r="591177" spans="45:48" x14ac:dyDescent="0.2">
      <c r="AS591177" s="30"/>
      <c r="AT591177" s="30"/>
      <c r="AU591177" s="30"/>
      <c r="AV591177" s="30"/>
    </row>
    <row r="591185" spans="45:48" x14ac:dyDescent="0.2">
      <c r="AS591185" s="30"/>
      <c r="AT591185" s="30"/>
      <c r="AU591185" s="30"/>
      <c r="AV591185" s="30"/>
    </row>
    <row r="591193" spans="45:48" x14ac:dyDescent="0.2">
      <c r="AS591193" s="30"/>
      <c r="AT591193" s="30"/>
      <c r="AU591193" s="30"/>
      <c r="AV591193" s="30"/>
    </row>
    <row r="591201" spans="45:48" x14ac:dyDescent="0.2">
      <c r="AS591201" s="30"/>
      <c r="AT591201" s="30"/>
      <c r="AU591201" s="30"/>
      <c r="AV591201" s="30"/>
    </row>
    <row r="591209" spans="45:48" x14ac:dyDescent="0.2">
      <c r="AS591209" s="30"/>
      <c r="AT591209" s="30"/>
      <c r="AU591209" s="30"/>
      <c r="AV591209" s="30"/>
    </row>
    <row r="591217" spans="45:48" x14ac:dyDescent="0.2">
      <c r="AS591217" s="30"/>
      <c r="AT591217" s="30"/>
      <c r="AU591217" s="30"/>
      <c r="AV591217" s="30"/>
    </row>
    <row r="591225" spans="45:48" x14ac:dyDescent="0.2">
      <c r="AS591225" s="30"/>
      <c r="AT591225" s="30"/>
      <c r="AU591225" s="30"/>
      <c r="AV591225" s="30"/>
    </row>
    <row r="591233" spans="45:48" x14ac:dyDescent="0.2">
      <c r="AS591233" s="30"/>
      <c r="AT591233" s="30"/>
      <c r="AU591233" s="30"/>
      <c r="AV591233" s="30"/>
    </row>
    <row r="591241" spans="45:48" x14ac:dyDescent="0.2">
      <c r="AS591241" s="30"/>
      <c r="AT591241" s="30"/>
      <c r="AU591241" s="30"/>
      <c r="AV591241" s="30"/>
    </row>
    <row r="591249" spans="45:48" x14ac:dyDescent="0.2">
      <c r="AS591249" s="30"/>
      <c r="AT591249" s="30"/>
      <c r="AU591249" s="30"/>
      <c r="AV591249" s="30"/>
    </row>
    <row r="591257" spans="45:48" x14ac:dyDescent="0.2">
      <c r="AS591257" s="30"/>
      <c r="AT591257" s="30"/>
      <c r="AU591257" s="30"/>
      <c r="AV591257" s="30"/>
    </row>
    <row r="591265" spans="45:48" x14ac:dyDescent="0.2">
      <c r="AS591265" s="30"/>
      <c r="AT591265" s="30"/>
      <c r="AU591265" s="30"/>
      <c r="AV591265" s="30"/>
    </row>
    <row r="591273" spans="45:48" x14ac:dyDescent="0.2">
      <c r="AS591273" s="30"/>
      <c r="AT591273" s="30"/>
      <c r="AU591273" s="30"/>
      <c r="AV591273" s="30"/>
    </row>
    <row r="591281" spans="45:48" x14ac:dyDescent="0.2">
      <c r="AS591281" s="30"/>
      <c r="AT591281" s="30"/>
      <c r="AU591281" s="30"/>
      <c r="AV591281" s="30"/>
    </row>
    <row r="591289" spans="45:48" x14ac:dyDescent="0.2">
      <c r="AS591289" s="30"/>
      <c r="AT591289" s="30"/>
      <c r="AU591289" s="30"/>
      <c r="AV591289" s="30"/>
    </row>
    <row r="591297" spans="45:48" x14ac:dyDescent="0.2">
      <c r="AS591297" s="30"/>
      <c r="AT591297" s="30"/>
      <c r="AU591297" s="30"/>
      <c r="AV591297" s="30"/>
    </row>
    <row r="591305" spans="45:48" x14ac:dyDescent="0.2">
      <c r="AS591305" s="30"/>
      <c r="AT591305" s="30"/>
      <c r="AU591305" s="30"/>
      <c r="AV591305" s="30"/>
    </row>
    <row r="591313" spans="45:48" x14ac:dyDescent="0.2">
      <c r="AS591313" s="30"/>
      <c r="AT591313" s="30"/>
      <c r="AU591313" s="30"/>
      <c r="AV591313" s="30"/>
    </row>
    <row r="591321" spans="45:48" x14ac:dyDescent="0.2">
      <c r="AS591321" s="30"/>
      <c r="AT591321" s="30"/>
      <c r="AU591321" s="30"/>
      <c r="AV591321" s="30"/>
    </row>
    <row r="591329" spans="45:48" x14ac:dyDescent="0.2">
      <c r="AS591329" s="30"/>
      <c r="AT591329" s="30"/>
      <c r="AU591329" s="30"/>
      <c r="AV591329" s="30"/>
    </row>
    <row r="591337" spans="45:48" x14ac:dyDescent="0.2">
      <c r="AS591337" s="30"/>
      <c r="AT591337" s="30"/>
      <c r="AU591337" s="30"/>
      <c r="AV591337" s="30"/>
    </row>
    <row r="591345" spans="45:48" x14ac:dyDescent="0.2">
      <c r="AS591345" s="30"/>
      <c r="AT591345" s="30"/>
      <c r="AU591345" s="30"/>
      <c r="AV591345" s="30"/>
    </row>
    <row r="591353" spans="45:48" x14ac:dyDescent="0.2">
      <c r="AS591353" s="30"/>
      <c r="AT591353" s="30"/>
      <c r="AU591353" s="30"/>
      <c r="AV591353" s="30"/>
    </row>
    <row r="591361" spans="45:48" x14ac:dyDescent="0.2">
      <c r="AS591361" s="30"/>
      <c r="AT591361" s="30"/>
      <c r="AU591361" s="30"/>
      <c r="AV591361" s="30"/>
    </row>
    <row r="591369" spans="45:48" x14ac:dyDescent="0.2">
      <c r="AS591369" s="30"/>
      <c r="AT591369" s="30"/>
      <c r="AU591369" s="30"/>
      <c r="AV591369" s="30"/>
    </row>
    <row r="591377" spans="45:48" x14ac:dyDescent="0.2">
      <c r="AS591377" s="30"/>
      <c r="AT591377" s="30"/>
      <c r="AU591377" s="30"/>
      <c r="AV591377" s="30"/>
    </row>
    <row r="591385" spans="45:48" x14ac:dyDescent="0.2">
      <c r="AS591385" s="30"/>
      <c r="AT591385" s="30"/>
      <c r="AU591385" s="30"/>
      <c r="AV591385" s="30"/>
    </row>
    <row r="591393" spans="45:48" x14ac:dyDescent="0.2">
      <c r="AS591393" s="30"/>
      <c r="AT591393" s="30"/>
      <c r="AU591393" s="30"/>
      <c r="AV591393" s="30"/>
    </row>
    <row r="591401" spans="45:48" x14ac:dyDescent="0.2">
      <c r="AS591401" s="30"/>
      <c r="AT591401" s="30"/>
      <c r="AU591401" s="30"/>
      <c r="AV591401" s="30"/>
    </row>
    <row r="591409" spans="45:48" x14ac:dyDescent="0.2">
      <c r="AS591409" s="30"/>
      <c r="AT591409" s="30"/>
      <c r="AU591409" s="30"/>
      <c r="AV591409" s="30"/>
    </row>
    <row r="591417" spans="45:48" x14ac:dyDescent="0.2">
      <c r="AS591417" s="30"/>
      <c r="AT591417" s="30"/>
      <c r="AU591417" s="30"/>
      <c r="AV591417" s="30"/>
    </row>
    <row r="591425" spans="45:48" x14ac:dyDescent="0.2">
      <c r="AS591425" s="30"/>
      <c r="AT591425" s="30"/>
      <c r="AU591425" s="30"/>
      <c r="AV591425" s="30"/>
    </row>
    <row r="591433" spans="45:48" x14ac:dyDescent="0.2">
      <c r="AS591433" s="30"/>
      <c r="AT591433" s="30"/>
      <c r="AU591433" s="30"/>
      <c r="AV591433" s="30"/>
    </row>
    <row r="591441" spans="45:48" x14ac:dyDescent="0.2">
      <c r="AS591441" s="30"/>
      <c r="AT591441" s="30"/>
      <c r="AU591441" s="30"/>
      <c r="AV591441" s="30"/>
    </row>
    <row r="591449" spans="45:48" x14ac:dyDescent="0.2">
      <c r="AS591449" s="30"/>
      <c r="AT591449" s="30"/>
      <c r="AU591449" s="30"/>
      <c r="AV591449" s="30"/>
    </row>
    <row r="591457" spans="45:48" x14ac:dyDescent="0.2">
      <c r="AS591457" s="30"/>
      <c r="AT591457" s="30"/>
      <c r="AU591457" s="30"/>
      <c r="AV591457" s="30"/>
    </row>
    <row r="591465" spans="45:48" x14ac:dyDescent="0.2">
      <c r="AS591465" s="30"/>
      <c r="AT591465" s="30"/>
      <c r="AU591465" s="30"/>
      <c r="AV591465" s="30"/>
    </row>
    <row r="591473" spans="45:48" x14ac:dyDescent="0.2">
      <c r="AS591473" s="30"/>
      <c r="AT591473" s="30"/>
      <c r="AU591473" s="30"/>
      <c r="AV591473" s="30"/>
    </row>
    <row r="591481" spans="45:48" x14ac:dyDescent="0.2">
      <c r="AS591481" s="30"/>
      <c r="AT591481" s="30"/>
      <c r="AU591481" s="30"/>
      <c r="AV591481" s="30"/>
    </row>
    <row r="591489" spans="45:48" x14ac:dyDescent="0.2">
      <c r="AS591489" s="30"/>
      <c r="AT591489" s="30"/>
      <c r="AU591489" s="30"/>
      <c r="AV591489" s="30"/>
    </row>
    <row r="591497" spans="45:48" x14ac:dyDescent="0.2">
      <c r="AS591497" s="30"/>
      <c r="AT591497" s="30"/>
      <c r="AU591497" s="30"/>
      <c r="AV591497" s="30"/>
    </row>
    <row r="591505" spans="45:48" x14ac:dyDescent="0.2">
      <c r="AS591505" s="30"/>
      <c r="AT591505" s="30"/>
      <c r="AU591505" s="30"/>
      <c r="AV591505" s="30"/>
    </row>
    <row r="591513" spans="45:48" x14ac:dyDescent="0.2">
      <c r="AS591513" s="30"/>
      <c r="AT591513" s="30"/>
      <c r="AU591513" s="30"/>
      <c r="AV591513" s="30"/>
    </row>
    <row r="591521" spans="45:48" x14ac:dyDescent="0.2">
      <c r="AS591521" s="30"/>
      <c r="AT591521" s="30"/>
      <c r="AU591521" s="30"/>
      <c r="AV591521" s="30"/>
    </row>
    <row r="591529" spans="45:48" x14ac:dyDescent="0.2">
      <c r="AS591529" s="30"/>
      <c r="AT591529" s="30"/>
      <c r="AU591529" s="30"/>
      <c r="AV591529" s="30"/>
    </row>
    <row r="591537" spans="45:48" x14ac:dyDescent="0.2">
      <c r="AS591537" s="30"/>
      <c r="AT591537" s="30"/>
      <c r="AU591537" s="30"/>
      <c r="AV591537" s="30"/>
    </row>
    <row r="591545" spans="45:48" x14ac:dyDescent="0.2">
      <c r="AS591545" s="30"/>
      <c r="AT591545" s="30"/>
      <c r="AU591545" s="30"/>
      <c r="AV591545" s="30"/>
    </row>
    <row r="591553" spans="45:48" x14ac:dyDescent="0.2">
      <c r="AS591553" s="30"/>
      <c r="AT591553" s="30"/>
      <c r="AU591553" s="30"/>
      <c r="AV591553" s="30"/>
    </row>
    <row r="591561" spans="45:48" x14ac:dyDescent="0.2">
      <c r="AS591561" s="30"/>
      <c r="AT591561" s="30"/>
      <c r="AU591561" s="30"/>
      <c r="AV591561" s="30"/>
    </row>
    <row r="591569" spans="45:48" x14ac:dyDescent="0.2">
      <c r="AS591569" s="30"/>
      <c r="AT591569" s="30"/>
      <c r="AU591569" s="30"/>
      <c r="AV591569" s="30"/>
    </row>
    <row r="591577" spans="45:48" x14ac:dyDescent="0.2">
      <c r="AS591577" s="30"/>
      <c r="AT591577" s="30"/>
      <c r="AU591577" s="30"/>
      <c r="AV591577" s="30"/>
    </row>
    <row r="591585" spans="45:48" x14ac:dyDescent="0.2">
      <c r="AS591585" s="30"/>
      <c r="AT591585" s="30"/>
      <c r="AU591585" s="30"/>
      <c r="AV591585" s="30"/>
    </row>
    <row r="591593" spans="45:48" x14ac:dyDescent="0.2">
      <c r="AS591593" s="30"/>
      <c r="AT591593" s="30"/>
      <c r="AU591593" s="30"/>
      <c r="AV591593" s="30"/>
    </row>
    <row r="591601" spans="45:48" x14ac:dyDescent="0.2">
      <c r="AS591601" s="30"/>
      <c r="AT591601" s="30"/>
      <c r="AU591601" s="30"/>
      <c r="AV591601" s="30"/>
    </row>
    <row r="591609" spans="45:48" x14ac:dyDescent="0.2">
      <c r="AS591609" s="30"/>
      <c r="AT591609" s="30"/>
      <c r="AU591609" s="30"/>
      <c r="AV591609" s="30"/>
    </row>
    <row r="591617" spans="45:48" x14ac:dyDescent="0.2">
      <c r="AS591617" s="30"/>
      <c r="AT591617" s="30"/>
      <c r="AU591617" s="30"/>
      <c r="AV591617" s="30"/>
    </row>
    <row r="591625" spans="45:48" x14ac:dyDescent="0.2">
      <c r="AS591625" s="30"/>
      <c r="AT591625" s="30"/>
      <c r="AU591625" s="30"/>
      <c r="AV591625" s="30"/>
    </row>
    <row r="591633" spans="45:48" x14ac:dyDescent="0.2">
      <c r="AS591633" s="30"/>
      <c r="AT591633" s="30"/>
      <c r="AU591633" s="30"/>
      <c r="AV591633" s="30"/>
    </row>
    <row r="591641" spans="45:48" x14ac:dyDescent="0.2">
      <c r="AS591641" s="30"/>
      <c r="AT591641" s="30"/>
      <c r="AU591641" s="30"/>
      <c r="AV591641" s="30"/>
    </row>
    <row r="591649" spans="45:48" x14ac:dyDescent="0.2">
      <c r="AS591649" s="30"/>
      <c r="AT591649" s="30"/>
      <c r="AU591649" s="30"/>
      <c r="AV591649" s="30"/>
    </row>
    <row r="591657" spans="45:48" x14ac:dyDescent="0.2">
      <c r="AS591657" s="30"/>
      <c r="AT591657" s="30"/>
      <c r="AU591657" s="30"/>
      <c r="AV591657" s="30"/>
    </row>
    <row r="591665" spans="45:48" x14ac:dyDescent="0.2">
      <c r="AS591665" s="30"/>
      <c r="AT591665" s="30"/>
      <c r="AU591665" s="30"/>
      <c r="AV591665" s="30"/>
    </row>
    <row r="591673" spans="45:48" x14ac:dyDescent="0.2">
      <c r="AS591673" s="30"/>
      <c r="AT591673" s="30"/>
      <c r="AU591673" s="30"/>
      <c r="AV591673" s="30"/>
    </row>
    <row r="591681" spans="45:48" x14ac:dyDescent="0.2">
      <c r="AS591681" s="30"/>
      <c r="AT591681" s="30"/>
      <c r="AU591681" s="30"/>
      <c r="AV591681" s="30"/>
    </row>
    <row r="591689" spans="45:48" x14ac:dyDescent="0.2">
      <c r="AS591689" s="30"/>
      <c r="AT591689" s="30"/>
      <c r="AU591689" s="30"/>
      <c r="AV591689" s="30"/>
    </row>
    <row r="591697" spans="45:48" x14ac:dyDescent="0.2">
      <c r="AS591697" s="30"/>
      <c r="AT591697" s="30"/>
      <c r="AU591697" s="30"/>
      <c r="AV591697" s="30"/>
    </row>
    <row r="591705" spans="45:48" x14ac:dyDescent="0.2">
      <c r="AS591705" s="30"/>
      <c r="AT591705" s="30"/>
      <c r="AU591705" s="30"/>
      <c r="AV591705" s="30"/>
    </row>
    <row r="591713" spans="45:48" x14ac:dyDescent="0.2">
      <c r="AS591713" s="30"/>
      <c r="AT591713" s="30"/>
      <c r="AU591713" s="30"/>
      <c r="AV591713" s="30"/>
    </row>
    <row r="591721" spans="45:48" x14ac:dyDescent="0.2">
      <c r="AS591721" s="30"/>
      <c r="AT591721" s="30"/>
      <c r="AU591721" s="30"/>
      <c r="AV591721" s="30"/>
    </row>
    <row r="591729" spans="45:48" x14ac:dyDescent="0.2">
      <c r="AS591729" s="30"/>
      <c r="AT591729" s="30"/>
      <c r="AU591729" s="30"/>
      <c r="AV591729" s="30"/>
    </row>
    <row r="591737" spans="45:48" x14ac:dyDescent="0.2">
      <c r="AS591737" s="30"/>
      <c r="AT591737" s="30"/>
      <c r="AU591737" s="30"/>
      <c r="AV591737" s="30"/>
    </row>
    <row r="591745" spans="45:48" x14ac:dyDescent="0.2">
      <c r="AS591745" s="30"/>
      <c r="AT591745" s="30"/>
      <c r="AU591745" s="30"/>
      <c r="AV591745" s="30"/>
    </row>
    <row r="591753" spans="45:48" x14ac:dyDescent="0.2">
      <c r="AS591753" s="30"/>
      <c r="AT591753" s="30"/>
      <c r="AU591753" s="30"/>
      <c r="AV591753" s="30"/>
    </row>
    <row r="591761" spans="45:48" x14ac:dyDescent="0.2">
      <c r="AS591761" s="30"/>
      <c r="AT591761" s="30"/>
      <c r="AU591761" s="30"/>
      <c r="AV591761" s="30"/>
    </row>
    <row r="591769" spans="45:48" x14ac:dyDescent="0.2">
      <c r="AS591769" s="30"/>
      <c r="AT591769" s="30"/>
      <c r="AU591769" s="30"/>
      <c r="AV591769" s="30"/>
    </row>
    <row r="591777" spans="45:48" x14ac:dyDescent="0.2">
      <c r="AS591777" s="30"/>
      <c r="AT591777" s="30"/>
      <c r="AU591777" s="30"/>
      <c r="AV591777" s="30"/>
    </row>
    <row r="591785" spans="45:48" x14ac:dyDescent="0.2">
      <c r="AS591785" s="30"/>
      <c r="AT591785" s="30"/>
      <c r="AU591785" s="30"/>
      <c r="AV591785" s="30"/>
    </row>
    <row r="591793" spans="45:48" x14ac:dyDescent="0.2">
      <c r="AS591793" s="30"/>
      <c r="AT591793" s="30"/>
      <c r="AU591793" s="30"/>
      <c r="AV591793" s="30"/>
    </row>
    <row r="591801" spans="45:48" x14ac:dyDescent="0.2">
      <c r="AS591801" s="30"/>
      <c r="AT591801" s="30"/>
      <c r="AU591801" s="30"/>
      <c r="AV591801" s="30"/>
    </row>
    <row r="591809" spans="45:48" x14ac:dyDescent="0.2">
      <c r="AS591809" s="30"/>
      <c r="AT591809" s="30"/>
      <c r="AU591809" s="30"/>
      <c r="AV591809" s="30"/>
    </row>
    <row r="591817" spans="45:48" x14ac:dyDescent="0.2">
      <c r="AS591817" s="30"/>
      <c r="AT591817" s="30"/>
      <c r="AU591817" s="30"/>
      <c r="AV591817" s="30"/>
    </row>
    <row r="591825" spans="45:48" x14ac:dyDescent="0.2">
      <c r="AS591825" s="30"/>
      <c r="AT591825" s="30"/>
      <c r="AU591825" s="30"/>
      <c r="AV591825" s="30"/>
    </row>
    <row r="591833" spans="45:48" x14ac:dyDescent="0.2">
      <c r="AS591833" s="30"/>
      <c r="AT591833" s="30"/>
      <c r="AU591833" s="30"/>
      <c r="AV591833" s="30"/>
    </row>
    <row r="591841" spans="45:48" x14ac:dyDescent="0.2">
      <c r="AS591841" s="30"/>
      <c r="AT591841" s="30"/>
      <c r="AU591841" s="30"/>
      <c r="AV591841" s="30"/>
    </row>
    <row r="591849" spans="45:48" x14ac:dyDescent="0.2">
      <c r="AS591849" s="30"/>
      <c r="AT591849" s="30"/>
      <c r="AU591849" s="30"/>
      <c r="AV591849" s="30"/>
    </row>
    <row r="591857" spans="45:48" x14ac:dyDescent="0.2">
      <c r="AS591857" s="30"/>
      <c r="AT591857" s="30"/>
      <c r="AU591857" s="30"/>
      <c r="AV591857" s="30"/>
    </row>
    <row r="591865" spans="45:48" x14ac:dyDescent="0.2">
      <c r="AS591865" s="30"/>
      <c r="AT591865" s="30"/>
      <c r="AU591865" s="30"/>
      <c r="AV591865" s="30"/>
    </row>
    <row r="591873" spans="45:48" x14ac:dyDescent="0.2">
      <c r="AS591873" s="30"/>
      <c r="AT591873" s="30"/>
      <c r="AU591873" s="30"/>
      <c r="AV591873" s="30"/>
    </row>
    <row r="591881" spans="45:48" x14ac:dyDescent="0.2">
      <c r="AS591881" s="30"/>
      <c r="AT591881" s="30"/>
      <c r="AU591881" s="30"/>
      <c r="AV591881" s="30"/>
    </row>
    <row r="591889" spans="45:48" x14ac:dyDescent="0.2">
      <c r="AS591889" s="30"/>
      <c r="AT591889" s="30"/>
      <c r="AU591889" s="30"/>
      <c r="AV591889" s="30"/>
    </row>
    <row r="591897" spans="45:48" x14ac:dyDescent="0.2">
      <c r="AS591897" s="30"/>
      <c r="AT591897" s="30"/>
      <c r="AU591897" s="30"/>
      <c r="AV591897" s="30"/>
    </row>
    <row r="591905" spans="45:48" x14ac:dyDescent="0.2">
      <c r="AS591905" s="30"/>
      <c r="AT591905" s="30"/>
      <c r="AU591905" s="30"/>
      <c r="AV591905" s="30"/>
    </row>
    <row r="591913" spans="45:48" x14ac:dyDescent="0.2">
      <c r="AS591913" s="30"/>
      <c r="AT591913" s="30"/>
      <c r="AU591913" s="30"/>
      <c r="AV591913" s="30"/>
    </row>
    <row r="591921" spans="45:48" x14ac:dyDescent="0.2">
      <c r="AS591921" s="30"/>
      <c r="AT591921" s="30"/>
      <c r="AU591921" s="30"/>
      <c r="AV591921" s="30"/>
    </row>
    <row r="591929" spans="45:48" x14ac:dyDescent="0.2">
      <c r="AS591929" s="30"/>
      <c r="AT591929" s="30"/>
      <c r="AU591929" s="30"/>
      <c r="AV591929" s="30"/>
    </row>
    <row r="591937" spans="45:48" x14ac:dyDescent="0.2">
      <c r="AS591937" s="30"/>
      <c r="AT591937" s="30"/>
      <c r="AU591937" s="30"/>
      <c r="AV591937" s="30"/>
    </row>
    <row r="591945" spans="45:48" x14ac:dyDescent="0.2">
      <c r="AS591945" s="30"/>
      <c r="AT591945" s="30"/>
      <c r="AU591945" s="30"/>
      <c r="AV591945" s="30"/>
    </row>
    <row r="591953" spans="45:48" x14ac:dyDescent="0.2">
      <c r="AS591953" s="30"/>
      <c r="AT591953" s="30"/>
      <c r="AU591953" s="30"/>
      <c r="AV591953" s="30"/>
    </row>
    <row r="591961" spans="45:48" x14ac:dyDescent="0.2">
      <c r="AS591961" s="30"/>
      <c r="AT591961" s="30"/>
      <c r="AU591961" s="30"/>
      <c r="AV591961" s="30"/>
    </row>
    <row r="591969" spans="45:48" x14ac:dyDescent="0.2">
      <c r="AS591969" s="30"/>
      <c r="AT591969" s="30"/>
      <c r="AU591969" s="30"/>
      <c r="AV591969" s="30"/>
    </row>
    <row r="591977" spans="45:48" x14ac:dyDescent="0.2">
      <c r="AS591977" s="30"/>
      <c r="AT591977" s="30"/>
      <c r="AU591977" s="30"/>
      <c r="AV591977" s="30"/>
    </row>
    <row r="591985" spans="45:48" x14ac:dyDescent="0.2">
      <c r="AS591985" s="30"/>
      <c r="AT591985" s="30"/>
      <c r="AU591985" s="30"/>
      <c r="AV591985" s="30"/>
    </row>
    <row r="591993" spans="45:48" x14ac:dyDescent="0.2">
      <c r="AS591993" s="30"/>
      <c r="AT591993" s="30"/>
      <c r="AU591993" s="30"/>
      <c r="AV591993" s="30"/>
    </row>
    <row r="592001" spans="45:48" x14ac:dyDescent="0.2">
      <c r="AS592001" s="30"/>
      <c r="AT592001" s="30"/>
      <c r="AU592001" s="30"/>
      <c r="AV592001" s="30"/>
    </row>
    <row r="592009" spans="45:48" x14ac:dyDescent="0.2">
      <c r="AS592009" s="30"/>
      <c r="AT592009" s="30"/>
      <c r="AU592009" s="30"/>
      <c r="AV592009" s="30"/>
    </row>
    <row r="592017" spans="45:48" x14ac:dyDescent="0.2">
      <c r="AS592017" s="30"/>
      <c r="AT592017" s="30"/>
      <c r="AU592017" s="30"/>
      <c r="AV592017" s="30"/>
    </row>
    <row r="592025" spans="45:48" x14ac:dyDescent="0.2">
      <c r="AS592025" s="30"/>
      <c r="AT592025" s="30"/>
      <c r="AU592025" s="30"/>
      <c r="AV592025" s="30"/>
    </row>
    <row r="592033" spans="45:48" x14ac:dyDescent="0.2">
      <c r="AS592033" s="30"/>
      <c r="AT592033" s="30"/>
      <c r="AU592033" s="30"/>
      <c r="AV592033" s="30"/>
    </row>
    <row r="592041" spans="45:48" x14ac:dyDescent="0.2">
      <c r="AS592041" s="30"/>
      <c r="AT592041" s="30"/>
      <c r="AU592041" s="30"/>
      <c r="AV592041" s="30"/>
    </row>
    <row r="592049" spans="45:48" x14ac:dyDescent="0.2">
      <c r="AS592049" s="30"/>
      <c r="AT592049" s="30"/>
      <c r="AU592049" s="30"/>
      <c r="AV592049" s="30"/>
    </row>
    <row r="592057" spans="45:48" x14ac:dyDescent="0.2">
      <c r="AS592057" s="30"/>
      <c r="AT592057" s="30"/>
      <c r="AU592057" s="30"/>
      <c r="AV592057" s="30"/>
    </row>
    <row r="592065" spans="45:48" x14ac:dyDescent="0.2">
      <c r="AS592065" s="30"/>
      <c r="AT592065" s="30"/>
      <c r="AU592065" s="30"/>
      <c r="AV592065" s="30"/>
    </row>
    <row r="592073" spans="45:48" x14ac:dyDescent="0.2">
      <c r="AS592073" s="30"/>
      <c r="AT592073" s="30"/>
      <c r="AU592073" s="30"/>
      <c r="AV592073" s="30"/>
    </row>
    <row r="592081" spans="45:48" x14ac:dyDescent="0.2">
      <c r="AS592081" s="30"/>
      <c r="AT592081" s="30"/>
      <c r="AU592081" s="30"/>
      <c r="AV592081" s="30"/>
    </row>
    <row r="592089" spans="45:48" x14ac:dyDescent="0.2">
      <c r="AS592089" s="30"/>
      <c r="AT592089" s="30"/>
      <c r="AU592089" s="30"/>
      <c r="AV592089" s="30"/>
    </row>
    <row r="592097" spans="45:48" x14ac:dyDescent="0.2">
      <c r="AS592097" s="30"/>
      <c r="AT592097" s="30"/>
      <c r="AU592097" s="30"/>
      <c r="AV592097" s="30"/>
    </row>
    <row r="592105" spans="45:48" x14ac:dyDescent="0.2">
      <c r="AS592105" s="30"/>
      <c r="AT592105" s="30"/>
      <c r="AU592105" s="30"/>
      <c r="AV592105" s="30"/>
    </row>
    <row r="592113" spans="45:48" x14ac:dyDescent="0.2">
      <c r="AS592113" s="30"/>
      <c r="AT592113" s="30"/>
      <c r="AU592113" s="30"/>
      <c r="AV592113" s="30"/>
    </row>
    <row r="592121" spans="45:48" x14ac:dyDescent="0.2">
      <c r="AS592121" s="30"/>
      <c r="AT592121" s="30"/>
      <c r="AU592121" s="30"/>
      <c r="AV592121" s="30"/>
    </row>
    <row r="592129" spans="45:48" x14ac:dyDescent="0.2">
      <c r="AS592129" s="30"/>
      <c r="AT592129" s="30"/>
      <c r="AU592129" s="30"/>
      <c r="AV592129" s="30"/>
    </row>
    <row r="592137" spans="45:48" x14ac:dyDescent="0.2">
      <c r="AS592137" s="30"/>
      <c r="AT592137" s="30"/>
      <c r="AU592137" s="30"/>
      <c r="AV592137" s="30"/>
    </row>
    <row r="592145" spans="45:48" x14ac:dyDescent="0.2">
      <c r="AS592145" s="30"/>
      <c r="AT592145" s="30"/>
      <c r="AU592145" s="30"/>
      <c r="AV592145" s="30"/>
    </row>
    <row r="592153" spans="45:48" x14ac:dyDescent="0.2">
      <c r="AS592153" s="30"/>
      <c r="AT592153" s="30"/>
      <c r="AU592153" s="30"/>
      <c r="AV592153" s="30"/>
    </row>
    <row r="592161" spans="45:48" x14ac:dyDescent="0.2">
      <c r="AS592161" s="30"/>
      <c r="AT592161" s="30"/>
      <c r="AU592161" s="30"/>
      <c r="AV592161" s="30"/>
    </row>
    <row r="592169" spans="45:48" x14ac:dyDescent="0.2">
      <c r="AS592169" s="30"/>
      <c r="AT592169" s="30"/>
      <c r="AU592169" s="30"/>
      <c r="AV592169" s="30"/>
    </row>
    <row r="592177" spans="45:48" x14ac:dyDescent="0.2">
      <c r="AS592177" s="30"/>
      <c r="AT592177" s="30"/>
      <c r="AU592177" s="30"/>
      <c r="AV592177" s="30"/>
    </row>
    <row r="592185" spans="45:48" x14ac:dyDescent="0.2">
      <c r="AS592185" s="30"/>
      <c r="AT592185" s="30"/>
      <c r="AU592185" s="30"/>
      <c r="AV592185" s="30"/>
    </row>
    <row r="592193" spans="45:48" x14ac:dyDescent="0.2">
      <c r="AS592193" s="30"/>
      <c r="AT592193" s="30"/>
      <c r="AU592193" s="30"/>
      <c r="AV592193" s="30"/>
    </row>
    <row r="592201" spans="45:48" x14ac:dyDescent="0.2">
      <c r="AS592201" s="30"/>
      <c r="AT592201" s="30"/>
      <c r="AU592201" s="30"/>
      <c r="AV592201" s="30"/>
    </row>
    <row r="592209" spans="45:48" x14ac:dyDescent="0.2">
      <c r="AS592209" s="30"/>
      <c r="AT592209" s="30"/>
      <c r="AU592209" s="30"/>
      <c r="AV592209" s="30"/>
    </row>
    <row r="592217" spans="45:48" x14ac:dyDescent="0.2">
      <c r="AS592217" s="30"/>
      <c r="AT592217" s="30"/>
      <c r="AU592217" s="30"/>
      <c r="AV592217" s="30"/>
    </row>
    <row r="592225" spans="45:48" x14ac:dyDescent="0.2">
      <c r="AS592225" s="30"/>
      <c r="AT592225" s="30"/>
      <c r="AU592225" s="30"/>
      <c r="AV592225" s="30"/>
    </row>
    <row r="592233" spans="45:48" x14ac:dyDescent="0.2">
      <c r="AS592233" s="30"/>
      <c r="AT592233" s="30"/>
      <c r="AU592233" s="30"/>
      <c r="AV592233" s="30"/>
    </row>
    <row r="592241" spans="45:48" x14ac:dyDescent="0.2">
      <c r="AS592241" s="30"/>
      <c r="AT592241" s="30"/>
      <c r="AU592241" s="30"/>
      <c r="AV592241" s="30"/>
    </row>
    <row r="592249" spans="45:48" x14ac:dyDescent="0.2">
      <c r="AS592249" s="30"/>
      <c r="AT592249" s="30"/>
      <c r="AU592249" s="30"/>
      <c r="AV592249" s="30"/>
    </row>
    <row r="592257" spans="45:48" x14ac:dyDescent="0.2">
      <c r="AS592257" s="30"/>
      <c r="AT592257" s="30"/>
      <c r="AU592257" s="30"/>
      <c r="AV592257" s="30"/>
    </row>
    <row r="592265" spans="45:48" x14ac:dyDescent="0.2">
      <c r="AS592265" s="30"/>
      <c r="AT592265" s="30"/>
      <c r="AU592265" s="30"/>
      <c r="AV592265" s="30"/>
    </row>
    <row r="592273" spans="45:48" x14ac:dyDescent="0.2">
      <c r="AS592273" s="30"/>
      <c r="AT592273" s="30"/>
      <c r="AU592273" s="30"/>
      <c r="AV592273" s="30"/>
    </row>
    <row r="592281" spans="45:48" x14ac:dyDescent="0.2">
      <c r="AS592281" s="30"/>
      <c r="AT592281" s="30"/>
      <c r="AU592281" s="30"/>
      <c r="AV592281" s="30"/>
    </row>
    <row r="592289" spans="45:48" x14ac:dyDescent="0.2">
      <c r="AS592289" s="30"/>
      <c r="AT592289" s="30"/>
      <c r="AU592289" s="30"/>
      <c r="AV592289" s="30"/>
    </row>
    <row r="592297" spans="45:48" x14ac:dyDescent="0.2">
      <c r="AS592297" s="30"/>
      <c r="AT592297" s="30"/>
      <c r="AU592297" s="30"/>
      <c r="AV592297" s="30"/>
    </row>
    <row r="592305" spans="45:48" x14ac:dyDescent="0.2">
      <c r="AS592305" s="30"/>
      <c r="AT592305" s="30"/>
      <c r="AU592305" s="30"/>
      <c r="AV592305" s="30"/>
    </row>
    <row r="592313" spans="45:48" x14ac:dyDescent="0.2">
      <c r="AS592313" s="30"/>
      <c r="AT592313" s="30"/>
      <c r="AU592313" s="30"/>
      <c r="AV592313" s="30"/>
    </row>
    <row r="592321" spans="45:48" x14ac:dyDescent="0.2">
      <c r="AS592321" s="30"/>
      <c r="AT592321" s="30"/>
      <c r="AU592321" s="30"/>
      <c r="AV592321" s="30"/>
    </row>
    <row r="592329" spans="45:48" x14ac:dyDescent="0.2">
      <c r="AS592329" s="30"/>
      <c r="AT592329" s="30"/>
      <c r="AU592329" s="30"/>
      <c r="AV592329" s="30"/>
    </row>
    <row r="592337" spans="45:48" x14ac:dyDescent="0.2">
      <c r="AS592337" s="30"/>
      <c r="AT592337" s="30"/>
      <c r="AU592337" s="30"/>
      <c r="AV592337" s="30"/>
    </row>
    <row r="592345" spans="45:48" x14ac:dyDescent="0.2">
      <c r="AS592345" s="30"/>
      <c r="AT592345" s="30"/>
      <c r="AU592345" s="30"/>
      <c r="AV592345" s="30"/>
    </row>
    <row r="592353" spans="45:48" x14ac:dyDescent="0.2">
      <c r="AS592353" s="30"/>
      <c r="AT592353" s="30"/>
      <c r="AU592353" s="30"/>
      <c r="AV592353" s="30"/>
    </row>
    <row r="592361" spans="45:48" x14ac:dyDescent="0.2">
      <c r="AS592361" s="30"/>
      <c r="AT592361" s="30"/>
      <c r="AU592361" s="30"/>
      <c r="AV592361" s="30"/>
    </row>
    <row r="592369" spans="45:48" x14ac:dyDescent="0.2">
      <c r="AS592369" s="30"/>
      <c r="AT592369" s="30"/>
      <c r="AU592369" s="30"/>
      <c r="AV592369" s="30"/>
    </row>
    <row r="592377" spans="45:48" x14ac:dyDescent="0.2">
      <c r="AS592377" s="30"/>
      <c r="AT592377" s="30"/>
      <c r="AU592377" s="30"/>
      <c r="AV592377" s="30"/>
    </row>
    <row r="592385" spans="45:48" x14ac:dyDescent="0.2">
      <c r="AS592385" s="30"/>
      <c r="AT592385" s="30"/>
      <c r="AU592385" s="30"/>
      <c r="AV592385" s="30"/>
    </row>
    <row r="592393" spans="45:48" x14ac:dyDescent="0.2">
      <c r="AS592393" s="30"/>
      <c r="AT592393" s="30"/>
      <c r="AU592393" s="30"/>
      <c r="AV592393" s="30"/>
    </row>
    <row r="592401" spans="45:48" x14ac:dyDescent="0.2">
      <c r="AS592401" s="30"/>
      <c r="AT592401" s="30"/>
      <c r="AU592401" s="30"/>
      <c r="AV592401" s="30"/>
    </row>
    <row r="592409" spans="45:48" x14ac:dyDescent="0.2">
      <c r="AS592409" s="30"/>
      <c r="AT592409" s="30"/>
      <c r="AU592409" s="30"/>
      <c r="AV592409" s="30"/>
    </row>
    <row r="592417" spans="45:48" x14ac:dyDescent="0.2">
      <c r="AS592417" s="30"/>
      <c r="AT592417" s="30"/>
      <c r="AU592417" s="30"/>
      <c r="AV592417" s="30"/>
    </row>
    <row r="592425" spans="45:48" x14ac:dyDescent="0.2">
      <c r="AS592425" s="30"/>
      <c r="AT592425" s="30"/>
      <c r="AU592425" s="30"/>
      <c r="AV592425" s="30"/>
    </row>
    <row r="592433" spans="45:48" x14ac:dyDescent="0.2">
      <c r="AS592433" s="30"/>
      <c r="AT592433" s="30"/>
      <c r="AU592433" s="30"/>
      <c r="AV592433" s="30"/>
    </row>
    <row r="592441" spans="45:48" x14ac:dyDescent="0.2">
      <c r="AS592441" s="30"/>
      <c r="AT592441" s="30"/>
      <c r="AU592441" s="30"/>
      <c r="AV592441" s="30"/>
    </row>
    <row r="592449" spans="45:48" x14ac:dyDescent="0.2">
      <c r="AS592449" s="30"/>
      <c r="AT592449" s="30"/>
      <c r="AU592449" s="30"/>
      <c r="AV592449" s="30"/>
    </row>
    <row r="592457" spans="45:48" x14ac:dyDescent="0.2">
      <c r="AS592457" s="30"/>
      <c r="AT592457" s="30"/>
      <c r="AU592457" s="30"/>
      <c r="AV592457" s="30"/>
    </row>
    <row r="592465" spans="45:48" x14ac:dyDescent="0.2">
      <c r="AS592465" s="30"/>
      <c r="AT592465" s="30"/>
      <c r="AU592465" s="30"/>
      <c r="AV592465" s="30"/>
    </row>
    <row r="592473" spans="45:48" x14ac:dyDescent="0.2">
      <c r="AS592473" s="30"/>
      <c r="AT592473" s="30"/>
      <c r="AU592473" s="30"/>
      <c r="AV592473" s="30"/>
    </row>
    <row r="592481" spans="45:48" x14ac:dyDescent="0.2">
      <c r="AS592481" s="30"/>
      <c r="AT592481" s="30"/>
      <c r="AU592481" s="30"/>
      <c r="AV592481" s="30"/>
    </row>
    <row r="592489" spans="45:48" x14ac:dyDescent="0.2">
      <c r="AS592489" s="30"/>
      <c r="AT592489" s="30"/>
      <c r="AU592489" s="30"/>
      <c r="AV592489" s="30"/>
    </row>
    <row r="592497" spans="45:48" x14ac:dyDescent="0.2">
      <c r="AS592497" s="30"/>
      <c r="AT592497" s="30"/>
      <c r="AU592497" s="30"/>
      <c r="AV592497" s="30"/>
    </row>
    <row r="592505" spans="45:48" x14ac:dyDescent="0.2">
      <c r="AS592505" s="30"/>
      <c r="AT592505" s="30"/>
      <c r="AU592505" s="30"/>
      <c r="AV592505" s="30"/>
    </row>
    <row r="592513" spans="45:48" x14ac:dyDescent="0.2">
      <c r="AS592513" s="30"/>
      <c r="AT592513" s="30"/>
      <c r="AU592513" s="30"/>
      <c r="AV592513" s="30"/>
    </row>
    <row r="592521" spans="45:48" x14ac:dyDescent="0.2">
      <c r="AS592521" s="30"/>
      <c r="AT592521" s="30"/>
      <c r="AU592521" s="30"/>
      <c r="AV592521" s="30"/>
    </row>
    <row r="592529" spans="45:48" x14ac:dyDescent="0.2">
      <c r="AS592529" s="30"/>
      <c r="AT592529" s="30"/>
      <c r="AU592529" s="30"/>
      <c r="AV592529" s="30"/>
    </row>
    <row r="592537" spans="45:48" x14ac:dyDescent="0.2">
      <c r="AS592537" s="30"/>
      <c r="AT592537" s="30"/>
      <c r="AU592537" s="30"/>
      <c r="AV592537" s="30"/>
    </row>
    <row r="592545" spans="45:48" x14ac:dyDescent="0.2">
      <c r="AS592545" s="30"/>
      <c r="AT592545" s="30"/>
      <c r="AU592545" s="30"/>
      <c r="AV592545" s="30"/>
    </row>
    <row r="592553" spans="45:48" x14ac:dyDescent="0.2">
      <c r="AS592553" s="30"/>
      <c r="AT592553" s="30"/>
      <c r="AU592553" s="30"/>
      <c r="AV592553" s="30"/>
    </row>
    <row r="592561" spans="45:48" x14ac:dyDescent="0.2">
      <c r="AS592561" s="30"/>
      <c r="AT592561" s="30"/>
      <c r="AU592561" s="30"/>
      <c r="AV592561" s="30"/>
    </row>
    <row r="592569" spans="45:48" x14ac:dyDescent="0.2">
      <c r="AS592569" s="30"/>
      <c r="AT592569" s="30"/>
      <c r="AU592569" s="30"/>
      <c r="AV592569" s="30"/>
    </row>
    <row r="592577" spans="45:48" x14ac:dyDescent="0.2">
      <c r="AS592577" s="30"/>
      <c r="AT592577" s="30"/>
      <c r="AU592577" s="30"/>
      <c r="AV592577" s="30"/>
    </row>
    <row r="592585" spans="45:48" x14ac:dyDescent="0.2">
      <c r="AS592585" s="30"/>
      <c r="AT592585" s="30"/>
      <c r="AU592585" s="30"/>
      <c r="AV592585" s="30"/>
    </row>
    <row r="592593" spans="45:48" x14ac:dyDescent="0.2">
      <c r="AS592593" s="30"/>
      <c r="AT592593" s="30"/>
      <c r="AU592593" s="30"/>
      <c r="AV592593" s="30"/>
    </row>
    <row r="592601" spans="45:48" x14ac:dyDescent="0.2">
      <c r="AS592601" s="30"/>
      <c r="AT592601" s="30"/>
      <c r="AU592601" s="30"/>
      <c r="AV592601" s="30"/>
    </row>
    <row r="592609" spans="45:48" x14ac:dyDescent="0.2">
      <c r="AS592609" s="30"/>
      <c r="AT592609" s="30"/>
      <c r="AU592609" s="30"/>
      <c r="AV592609" s="30"/>
    </row>
    <row r="592617" spans="45:48" x14ac:dyDescent="0.2">
      <c r="AS592617" s="30"/>
      <c r="AT592617" s="30"/>
      <c r="AU592617" s="30"/>
      <c r="AV592617" s="30"/>
    </row>
    <row r="592625" spans="45:48" x14ac:dyDescent="0.2">
      <c r="AS592625" s="30"/>
      <c r="AT592625" s="30"/>
      <c r="AU592625" s="30"/>
      <c r="AV592625" s="30"/>
    </row>
    <row r="592633" spans="45:48" x14ac:dyDescent="0.2">
      <c r="AS592633" s="30"/>
      <c r="AT592633" s="30"/>
      <c r="AU592633" s="30"/>
      <c r="AV592633" s="30"/>
    </row>
    <row r="592641" spans="45:48" x14ac:dyDescent="0.2">
      <c r="AS592641" s="30"/>
      <c r="AT592641" s="30"/>
      <c r="AU592641" s="30"/>
      <c r="AV592641" s="30"/>
    </row>
    <row r="592649" spans="45:48" x14ac:dyDescent="0.2">
      <c r="AS592649" s="30"/>
      <c r="AT592649" s="30"/>
      <c r="AU592649" s="30"/>
      <c r="AV592649" s="30"/>
    </row>
    <row r="592657" spans="45:48" x14ac:dyDescent="0.2">
      <c r="AS592657" s="30"/>
      <c r="AT592657" s="30"/>
      <c r="AU592657" s="30"/>
      <c r="AV592657" s="30"/>
    </row>
    <row r="592665" spans="45:48" x14ac:dyDescent="0.2">
      <c r="AS592665" s="30"/>
      <c r="AT592665" s="30"/>
      <c r="AU592665" s="30"/>
      <c r="AV592665" s="30"/>
    </row>
    <row r="592673" spans="45:48" x14ac:dyDescent="0.2">
      <c r="AS592673" s="30"/>
      <c r="AT592673" s="30"/>
      <c r="AU592673" s="30"/>
      <c r="AV592673" s="30"/>
    </row>
    <row r="592681" spans="45:48" x14ac:dyDescent="0.2">
      <c r="AS592681" s="30"/>
      <c r="AT592681" s="30"/>
      <c r="AU592681" s="30"/>
      <c r="AV592681" s="30"/>
    </row>
    <row r="592689" spans="45:48" x14ac:dyDescent="0.2">
      <c r="AS592689" s="30"/>
      <c r="AT592689" s="30"/>
      <c r="AU592689" s="30"/>
      <c r="AV592689" s="30"/>
    </row>
    <row r="592697" spans="45:48" x14ac:dyDescent="0.2">
      <c r="AS592697" s="30"/>
      <c r="AT592697" s="30"/>
      <c r="AU592697" s="30"/>
      <c r="AV592697" s="30"/>
    </row>
    <row r="592705" spans="45:48" x14ac:dyDescent="0.2">
      <c r="AS592705" s="30"/>
      <c r="AT592705" s="30"/>
      <c r="AU592705" s="30"/>
      <c r="AV592705" s="30"/>
    </row>
    <row r="592713" spans="45:48" x14ac:dyDescent="0.2">
      <c r="AS592713" s="30"/>
      <c r="AT592713" s="30"/>
      <c r="AU592713" s="30"/>
      <c r="AV592713" s="30"/>
    </row>
    <row r="592721" spans="45:48" x14ac:dyDescent="0.2">
      <c r="AS592721" s="30"/>
      <c r="AT592721" s="30"/>
      <c r="AU592721" s="30"/>
      <c r="AV592721" s="30"/>
    </row>
    <row r="592729" spans="45:48" x14ac:dyDescent="0.2">
      <c r="AS592729" s="30"/>
      <c r="AT592729" s="30"/>
      <c r="AU592729" s="30"/>
      <c r="AV592729" s="30"/>
    </row>
    <row r="592737" spans="45:48" x14ac:dyDescent="0.2">
      <c r="AS592737" s="30"/>
      <c r="AT592737" s="30"/>
      <c r="AU592737" s="30"/>
      <c r="AV592737" s="30"/>
    </row>
    <row r="592745" spans="45:48" x14ac:dyDescent="0.2">
      <c r="AS592745" s="30"/>
      <c r="AT592745" s="30"/>
      <c r="AU592745" s="30"/>
      <c r="AV592745" s="30"/>
    </row>
    <row r="592753" spans="45:48" x14ac:dyDescent="0.2">
      <c r="AS592753" s="30"/>
      <c r="AT592753" s="30"/>
      <c r="AU592753" s="30"/>
      <c r="AV592753" s="30"/>
    </row>
    <row r="592761" spans="45:48" x14ac:dyDescent="0.2">
      <c r="AS592761" s="30"/>
      <c r="AT592761" s="30"/>
      <c r="AU592761" s="30"/>
      <c r="AV592761" s="30"/>
    </row>
    <row r="592769" spans="45:48" x14ac:dyDescent="0.2">
      <c r="AS592769" s="30"/>
      <c r="AT592769" s="30"/>
      <c r="AU592769" s="30"/>
      <c r="AV592769" s="30"/>
    </row>
    <row r="592777" spans="45:48" x14ac:dyDescent="0.2">
      <c r="AS592777" s="30"/>
      <c r="AT592777" s="30"/>
      <c r="AU592777" s="30"/>
      <c r="AV592777" s="30"/>
    </row>
    <row r="592785" spans="45:48" x14ac:dyDescent="0.2">
      <c r="AS592785" s="30"/>
      <c r="AT592785" s="30"/>
      <c r="AU592785" s="30"/>
      <c r="AV592785" s="30"/>
    </row>
    <row r="592793" spans="45:48" x14ac:dyDescent="0.2">
      <c r="AS592793" s="30"/>
      <c r="AT592793" s="30"/>
      <c r="AU592793" s="30"/>
      <c r="AV592793" s="30"/>
    </row>
    <row r="592801" spans="45:48" x14ac:dyDescent="0.2">
      <c r="AS592801" s="30"/>
      <c r="AT592801" s="30"/>
      <c r="AU592801" s="30"/>
      <c r="AV592801" s="30"/>
    </row>
    <row r="592809" spans="45:48" x14ac:dyDescent="0.2">
      <c r="AS592809" s="30"/>
      <c r="AT592809" s="30"/>
      <c r="AU592809" s="30"/>
      <c r="AV592809" s="30"/>
    </row>
    <row r="592817" spans="45:48" x14ac:dyDescent="0.2">
      <c r="AS592817" s="30"/>
      <c r="AT592817" s="30"/>
      <c r="AU592817" s="30"/>
      <c r="AV592817" s="30"/>
    </row>
    <row r="592825" spans="45:48" x14ac:dyDescent="0.2">
      <c r="AS592825" s="30"/>
      <c r="AT592825" s="30"/>
      <c r="AU592825" s="30"/>
      <c r="AV592825" s="30"/>
    </row>
    <row r="592833" spans="45:48" x14ac:dyDescent="0.2">
      <c r="AS592833" s="30"/>
      <c r="AT592833" s="30"/>
      <c r="AU592833" s="30"/>
      <c r="AV592833" s="30"/>
    </row>
    <row r="592841" spans="45:48" x14ac:dyDescent="0.2">
      <c r="AS592841" s="30"/>
      <c r="AT592841" s="30"/>
      <c r="AU592841" s="30"/>
      <c r="AV592841" s="30"/>
    </row>
    <row r="592849" spans="45:48" x14ac:dyDescent="0.2">
      <c r="AS592849" s="30"/>
      <c r="AT592849" s="30"/>
      <c r="AU592849" s="30"/>
      <c r="AV592849" s="30"/>
    </row>
    <row r="592857" spans="45:48" x14ac:dyDescent="0.2">
      <c r="AS592857" s="30"/>
      <c r="AT592857" s="30"/>
      <c r="AU592857" s="30"/>
      <c r="AV592857" s="30"/>
    </row>
    <row r="592865" spans="45:48" x14ac:dyDescent="0.2">
      <c r="AS592865" s="30"/>
      <c r="AT592865" s="30"/>
      <c r="AU592865" s="30"/>
      <c r="AV592865" s="30"/>
    </row>
    <row r="592873" spans="45:48" x14ac:dyDescent="0.2">
      <c r="AS592873" s="30"/>
      <c r="AT592873" s="30"/>
      <c r="AU592873" s="30"/>
      <c r="AV592873" s="30"/>
    </row>
    <row r="592881" spans="45:48" x14ac:dyDescent="0.2">
      <c r="AS592881" s="30"/>
      <c r="AT592881" s="30"/>
      <c r="AU592881" s="30"/>
      <c r="AV592881" s="30"/>
    </row>
    <row r="592889" spans="45:48" x14ac:dyDescent="0.2">
      <c r="AS592889" s="30"/>
      <c r="AT592889" s="30"/>
      <c r="AU592889" s="30"/>
      <c r="AV592889" s="30"/>
    </row>
    <row r="592897" spans="45:48" x14ac:dyDescent="0.2">
      <c r="AS592897" s="30"/>
      <c r="AT592897" s="30"/>
      <c r="AU592897" s="30"/>
      <c r="AV592897" s="30"/>
    </row>
    <row r="592905" spans="45:48" x14ac:dyDescent="0.2">
      <c r="AS592905" s="30"/>
      <c r="AT592905" s="30"/>
      <c r="AU592905" s="30"/>
      <c r="AV592905" s="30"/>
    </row>
    <row r="592913" spans="45:48" x14ac:dyDescent="0.2">
      <c r="AS592913" s="30"/>
      <c r="AT592913" s="30"/>
      <c r="AU592913" s="30"/>
      <c r="AV592913" s="30"/>
    </row>
    <row r="592921" spans="45:48" x14ac:dyDescent="0.2">
      <c r="AS592921" s="30"/>
      <c r="AT592921" s="30"/>
      <c r="AU592921" s="30"/>
      <c r="AV592921" s="30"/>
    </row>
    <row r="592929" spans="45:48" x14ac:dyDescent="0.2">
      <c r="AS592929" s="30"/>
      <c r="AT592929" s="30"/>
      <c r="AU592929" s="30"/>
      <c r="AV592929" s="30"/>
    </row>
    <row r="592937" spans="45:48" x14ac:dyDescent="0.2">
      <c r="AS592937" s="30"/>
      <c r="AT592937" s="30"/>
      <c r="AU592937" s="30"/>
      <c r="AV592937" s="30"/>
    </row>
    <row r="592945" spans="45:48" x14ac:dyDescent="0.2">
      <c r="AS592945" s="30"/>
      <c r="AT592945" s="30"/>
      <c r="AU592945" s="30"/>
      <c r="AV592945" s="30"/>
    </row>
    <row r="592953" spans="45:48" x14ac:dyDescent="0.2">
      <c r="AS592953" s="30"/>
      <c r="AT592953" s="30"/>
      <c r="AU592953" s="30"/>
      <c r="AV592953" s="30"/>
    </row>
    <row r="592961" spans="45:48" x14ac:dyDescent="0.2">
      <c r="AS592961" s="30"/>
      <c r="AT592961" s="30"/>
      <c r="AU592961" s="30"/>
      <c r="AV592961" s="30"/>
    </row>
    <row r="592969" spans="45:48" x14ac:dyDescent="0.2">
      <c r="AS592969" s="30"/>
      <c r="AT592969" s="30"/>
      <c r="AU592969" s="30"/>
      <c r="AV592969" s="30"/>
    </row>
    <row r="592977" spans="45:48" x14ac:dyDescent="0.2">
      <c r="AS592977" s="30"/>
      <c r="AT592977" s="30"/>
      <c r="AU592977" s="30"/>
      <c r="AV592977" s="30"/>
    </row>
    <row r="592985" spans="45:48" x14ac:dyDescent="0.2">
      <c r="AS592985" s="30"/>
      <c r="AT592985" s="30"/>
      <c r="AU592985" s="30"/>
      <c r="AV592985" s="30"/>
    </row>
    <row r="592993" spans="45:48" x14ac:dyDescent="0.2">
      <c r="AS592993" s="30"/>
      <c r="AT592993" s="30"/>
      <c r="AU592993" s="30"/>
      <c r="AV592993" s="30"/>
    </row>
    <row r="593001" spans="45:48" x14ac:dyDescent="0.2">
      <c r="AS593001" s="30"/>
      <c r="AT593001" s="30"/>
      <c r="AU593001" s="30"/>
      <c r="AV593001" s="30"/>
    </row>
    <row r="593009" spans="45:48" x14ac:dyDescent="0.2">
      <c r="AS593009" s="30"/>
      <c r="AT593009" s="30"/>
      <c r="AU593009" s="30"/>
      <c r="AV593009" s="30"/>
    </row>
    <row r="593017" spans="45:48" x14ac:dyDescent="0.2">
      <c r="AS593017" s="30"/>
      <c r="AT593017" s="30"/>
      <c r="AU593017" s="30"/>
      <c r="AV593017" s="30"/>
    </row>
    <row r="593025" spans="45:48" x14ac:dyDescent="0.2">
      <c r="AS593025" s="30"/>
      <c r="AT593025" s="30"/>
      <c r="AU593025" s="30"/>
      <c r="AV593025" s="30"/>
    </row>
    <row r="593033" spans="45:48" x14ac:dyDescent="0.2">
      <c r="AS593033" s="30"/>
      <c r="AT593033" s="30"/>
      <c r="AU593033" s="30"/>
      <c r="AV593033" s="30"/>
    </row>
    <row r="593041" spans="45:48" x14ac:dyDescent="0.2">
      <c r="AS593041" s="30"/>
      <c r="AT593041" s="30"/>
      <c r="AU593041" s="30"/>
      <c r="AV593041" s="30"/>
    </row>
    <row r="593049" spans="45:48" x14ac:dyDescent="0.2">
      <c r="AS593049" s="30"/>
      <c r="AT593049" s="30"/>
      <c r="AU593049" s="30"/>
      <c r="AV593049" s="30"/>
    </row>
    <row r="593057" spans="45:48" x14ac:dyDescent="0.2">
      <c r="AS593057" s="30"/>
      <c r="AT593057" s="30"/>
      <c r="AU593057" s="30"/>
      <c r="AV593057" s="30"/>
    </row>
    <row r="593065" spans="45:48" x14ac:dyDescent="0.2">
      <c r="AS593065" s="30"/>
      <c r="AT593065" s="30"/>
      <c r="AU593065" s="30"/>
      <c r="AV593065" s="30"/>
    </row>
    <row r="593073" spans="45:48" x14ac:dyDescent="0.2">
      <c r="AS593073" s="30"/>
      <c r="AT593073" s="30"/>
      <c r="AU593073" s="30"/>
      <c r="AV593073" s="30"/>
    </row>
    <row r="593081" spans="45:48" x14ac:dyDescent="0.2">
      <c r="AS593081" s="30"/>
      <c r="AT593081" s="30"/>
      <c r="AU593081" s="30"/>
      <c r="AV593081" s="30"/>
    </row>
    <row r="593089" spans="45:48" x14ac:dyDescent="0.2">
      <c r="AS593089" s="30"/>
      <c r="AT593089" s="30"/>
      <c r="AU593089" s="30"/>
      <c r="AV593089" s="30"/>
    </row>
    <row r="593097" spans="45:48" x14ac:dyDescent="0.2">
      <c r="AS593097" s="30"/>
      <c r="AT593097" s="30"/>
      <c r="AU593097" s="30"/>
      <c r="AV593097" s="30"/>
    </row>
    <row r="593105" spans="45:48" x14ac:dyDescent="0.2">
      <c r="AS593105" s="30"/>
      <c r="AT593105" s="30"/>
      <c r="AU593105" s="30"/>
      <c r="AV593105" s="30"/>
    </row>
    <row r="593113" spans="45:48" x14ac:dyDescent="0.2">
      <c r="AS593113" s="30"/>
      <c r="AT593113" s="30"/>
      <c r="AU593113" s="30"/>
      <c r="AV593113" s="30"/>
    </row>
    <row r="593121" spans="45:48" x14ac:dyDescent="0.2">
      <c r="AS593121" s="30"/>
      <c r="AT593121" s="30"/>
      <c r="AU593121" s="30"/>
      <c r="AV593121" s="30"/>
    </row>
    <row r="593129" spans="45:48" x14ac:dyDescent="0.2">
      <c r="AS593129" s="30"/>
      <c r="AT593129" s="30"/>
      <c r="AU593129" s="30"/>
      <c r="AV593129" s="30"/>
    </row>
    <row r="593137" spans="45:48" x14ac:dyDescent="0.2">
      <c r="AS593137" s="30"/>
      <c r="AT593137" s="30"/>
      <c r="AU593137" s="30"/>
      <c r="AV593137" s="30"/>
    </row>
    <row r="593145" spans="45:48" x14ac:dyDescent="0.2">
      <c r="AS593145" s="30"/>
      <c r="AT593145" s="30"/>
      <c r="AU593145" s="30"/>
      <c r="AV593145" s="30"/>
    </row>
    <row r="593153" spans="45:48" x14ac:dyDescent="0.2">
      <c r="AS593153" s="30"/>
      <c r="AT593153" s="30"/>
      <c r="AU593153" s="30"/>
      <c r="AV593153" s="30"/>
    </row>
    <row r="593161" spans="45:48" x14ac:dyDescent="0.2">
      <c r="AS593161" s="30"/>
      <c r="AT593161" s="30"/>
      <c r="AU593161" s="30"/>
      <c r="AV593161" s="30"/>
    </row>
    <row r="593169" spans="45:48" x14ac:dyDescent="0.2">
      <c r="AS593169" s="30"/>
      <c r="AT593169" s="30"/>
      <c r="AU593169" s="30"/>
      <c r="AV593169" s="30"/>
    </row>
    <row r="593177" spans="45:48" x14ac:dyDescent="0.2">
      <c r="AS593177" s="30"/>
      <c r="AT593177" s="30"/>
      <c r="AU593177" s="30"/>
      <c r="AV593177" s="30"/>
    </row>
    <row r="593185" spans="45:48" x14ac:dyDescent="0.2">
      <c r="AS593185" s="30"/>
      <c r="AT593185" s="30"/>
      <c r="AU593185" s="30"/>
      <c r="AV593185" s="30"/>
    </row>
    <row r="593193" spans="45:48" x14ac:dyDescent="0.2">
      <c r="AS593193" s="30"/>
      <c r="AT593193" s="30"/>
      <c r="AU593193" s="30"/>
      <c r="AV593193" s="30"/>
    </row>
    <row r="593201" spans="45:48" x14ac:dyDescent="0.2">
      <c r="AS593201" s="30"/>
      <c r="AT593201" s="30"/>
      <c r="AU593201" s="30"/>
      <c r="AV593201" s="30"/>
    </row>
    <row r="593209" spans="45:48" x14ac:dyDescent="0.2">
      <c r="AS593209" s="30"/>
      <c r="AT593209" s="30"/>
      <c r="AU593209" s="30"/>
      <c r="AV593209" s="30"/>
    </row>
    <row r="593217" spans="45:48" x14ac:dyDescent="0.2">
      <c r="AS593217" s="30"/>
      <c r="AT593217" s="30"/>
      <c r="AU593217" s="30"/>
      <c r="AV593217" s="30"/>
    </row>
    <row r="593225" spans="45:48" x14ac:dyDescent="0.2">
      <c r="AS593225" s="30"/>
      <c r="AT593225" s="30"/>
      <c r="AU593225" s="30"/>
      <c r="AV593225" s="30"/>
    </row>
    <row r="593233" spans="45:48" x14ac:dyDescent="0.2">
      <c r="AS593233" s="30"/>
      <c r="AT593233" s="30"/>
      <c r="AU593233" s="30"/>
      <c r="AV593233" s="30"/>
    </row>
    <row r="593241" spans="45:48" x14ac:dyDescent="0.2">
      <c r="AS593241" s="30"/>
      <c r="AT593241" s="30"/>
      <c r="AU593241" s="30"/>
      <c r="AV593241" s="30"/>
    </row>
    <row r="593249" spans="45:48" x14ac:dyDescent="0.2">
      <c r="AS593249" s="30"/>
      <c r="AT593249" s="30"/>
      <c r="AU593249" s="30"/>
      <c r="AV593249" s="30"/>
    </row>
    <row r="593257" spans="45:48" x14ac:dyDescent="0.2">
      <c r="AS593257" s="30"/>
      <c r="AT593257" s="30"/>
      <c r="AU593257" s="30"/>
      <c r="AV593257" s="30"/>
    </row>
    <row r="593265" spans="45:48" x14ac:dyDescent="0.2">
      <c r="AS593265" s="30"/>
      <c r="AT593265" s="30"/>
      <c r="AU593265" s="30"/>
      <c r="AV593265" s="30"/>
    </row>
    <row r="593273" spans="45:48" x14ac:dyDescent="0.2">
      <c r="AS593273" s="30"/>
      <c r="AT593273" s="30"/>
      <c r="AU593273" s="30"/>
      <c r="AV593273" s="30"/>
    </row>
    <row r="593281" spans="45:48" x14ac:dyDescent="0.2">
      <c r="AS593281" s="30"/>
      <c r="AT593281" s="30"/>
      <c r="AU593281" s="30"/>
      <c r="AV593281" s="30"/>
    </row>
    <row r="593289" spans="45:48" x14ac:dyDescent="0.2">
      <c r="AS593289" s="30"/>
      <c r="AT593289" s="30"/>
      <c r="AU593289" s="30"/>
      <c r="AV593289" s="30"/>
    </row>
    <row r="593297" spans="45:48" x14ac:dyDescent="0.2">
      <c r="AS593297" s="30"/>
      <c r="AT593297" s="30"/>
      <c r="AU593297" s="30"/>
      <c r="AV593297" s="30"/>
    </row>
    <row r="593305" spans="45:48" x14ac:dyDescent="0.2">
      <c r="AS593305" s="30"/>
      <c r="AT593305" s="30"/>
      <c r="AU593305" s="30"/>
      <c r="AV593305" s="30"/>
    </row>
    <row r="593313" spans="45:48" x14ac:dyDescent="0.2">
      <c r="AS593313" s="30"/>
      <c r="AT593313" s="30"/>
      <c r="AU593313" s="30"/>
      <c r="AV593313" s="30"/>
    </row>
    <row r="593321" spans="45:48" x14ac:dyDescent="0.2">
      <c r="AS593321" s="30"/>
      <c r="AT593321" s="30"/>
      <c r="AU593321" s="30"/>
      <c r="AV593321" s="30"/>
    </row>
    <row r="593329" spans="45:48" x14ac:dyDescent="0.2">
      <c r="AS593329" s="30"/>
      <c r="AT593329" s="30"/>
      <c r="AU593329" s="30"/>
      <c r="AV593329" s="30"/>
    </row>
    <row r="593337" spans="45:48" x14ac:dyDescent="0.2">
      <c r="AS593337" s="30"/>
      <c r="AT593337" s="30"/>
      <c r="AU593337" s="30"/>
      <c r="AV593337" s="30"/>
    </row>
    <row r="593345" spans="45:48" x14ac:dyDescent="0.2">
      <c r="AS593345" s="30"/>
      <c r="AT593345" s="30"/>
      <c r="AU593345" s="30"/>
      <c r="AV593345" s="30"/>
    </row>
    <row r="593353" spans="45:48" x14ac:dyDescent="0.2">
      <c r="AS593353" s="30"/>
      <c r="AT593353" s="30"/>
      <c r="AU593353" s="30"/>
      <c r="AV593353" s="30"/>
    </row>
    <row r="593361" spans="45:48" x14ac:dyDescent="0.2">
      <c r="AS593361" s="30"/>
      <c r="AT593361" s="30"/>
      <c r="AU593361" s="30"/>
      <c r="AV593361" s="30"/>
    </row>
    <row r="593369" spans="45:48" x14ac:dyDescent="0.2">
      <c r="AS593369" s="30"/>
      <c r="AT593369" s="30"/>
      <c r="AU593369" s="30"/>
      <c r="AV593369" s="30"/>
    </row>
    <row r="593377" spans="45:48" x14ac:dyDescent="0.2">
      <c r="AS593377" s="30"/>
      <c r="AT593377" s="30"/>
      <c r="AU593377" s="30"/>
      <c r="AV593377" s="30"/>
    </row>
    <row r="593385" spans="45:48" x14ac:dyDescent="0.2">
      <c r="AS593385" s="30"/>
      <c r="AT593385" s="30"/>
      <c r="AU593385" s="30"/>
      <c r="AV593385" s="30"/>
    </row>
    <row r="593393" spans="45:48" x14ac:dyDescent="0.2">
      <c r="AS593393" s="30"/>
      <c r="AT593393" s="30"/>
      <c r="AU593393" s="30"/>
      <c r="AV593393" s="30"/>
    </row>
    <row r="593401" spans="45:48" x14ac:dyDescent="0.2">
      <c r="AS593401" s="30"/>
      <c r="AT593401" s="30"/>
      <c r="AU593401" s="30"/>
      <c r="AV593401" s="30"/>
    </row>
    <row r="593409" spans="45:48" x14ac:dyDescent="0.2">
      <c r="AS593409" s="30"/>
      <c r="AT593409" s="30"/>
      <c r="AU593409" s="30"/>
      <c r="AV593409" s="30"/>
    </row>
    <row r="593417" spans="45:48" x14ac:dyDescent="0.2">
      <c r="AS593417" s="30"/>
      <c r="AT593417" s="30"/>
      <c r="AU593417" s="30"/>
      <c r="AV593417" s="30"/>
    </row>
    <row r="593425" spans="45:48" x14ac:dyDescent="0.2">
      <c r="AS593425" s="30"/>
      <c r="AT593425" s="30"/>
      <c r="AU593425" s="30"/>
      <c r="AV593425" s="30"/>
    </row>
    <row r="593433" spans="45:48" x14ac:dyDescent="0.2">
      <c r="AS593433" s="30"/>
      <c r="AT593433" s="30"/>
      <c r="AU593433" s="30"/>
      <c r="AV593433" s="30"/>
    </row>
    <row r="593441" spans="45:48" x14ac:dyDescent="0.2">
      <c r="AS593441" s="30"/>
      <c r="AT593441" s="30"/>
      <c r="AU593441" s="30"/>
      <c r="AV593441" s="30"/>
    </row>
    <row r="593449" spans="45:48" x14ac:dyDescent="0.2">
      <c r="AS593449" s="30"/>
      <c r="AT593449" s="30"/>
      <c r="AU593449" s="30"/>
      <c r="AV593449" s="30"/>
    </row>
    <row r="593457" spans="45:48" x14ac:dyDescent="0.2">
      <c r="AS593457" s="30"/>
      <c r="AT593457" s="30"/>
      <c r="AU593457" s="30"/>
      <c r="AV593457" s="30"/>
    </row>
    <row r="593465" spans="45:48" x14ac:dyDescent="0.2">
      <c r="AS593465" s="30"/>
      <c r="AT593465" s="30"/>
      <c r="AU593465" s="30"/>
      <c r="AV593465" s="30"/>
    </row>
    <row r="593473" spans="45:48" x14ac:dyDescent="0.2">
      <c r="AS593473" s="30"/>
      <c r="AT593473" s="30"/>
      <c r="AU593473" s="30"/>
      <c r="AV593473" s="30"/>
    </row>
    <row r="593481" spans="45:48" x14ac:dyDescent="0.2">
      <c r="AS593481" s="30"/>
      <c r="AT593481" s="30"/>
      <c r="AU593481" s="30"/>
      <c r="AV593481" s="30"/>
    </row>
    <row r="593489" spans="45:48" x14ac:dyDescent="0.2">
      <c r="AS593489" s="30"/>
      <c r="AT593489" s="30"/>
      <c r="AU593489" s="30"/>
      <c r="AV593489" s="30"/>
    </row>
    <row r="593497" spans="45:48" x14ac:dyDescent="0.2">
      <c r="AS593497" s="30"/>
      <c r="AT593497" s="30"/>
      <c r="AU593497" s="30"/>
      <c r="AV593497" s="30"/>
    </row>
    <row r="593505" spans="45:48" x14ac:dyDescent="0.2">
      <c r="AS593505" s="30"/>
      <c r="AT593505" s="30"/>
      <c r="AU593505" s="30"/>
      <c r="AV593505" s="30"/>
    </row>
    <row r="593513" spans="45:48" x14ac:dyDescent="0.2">
      <c r="AS593513" s="30"/>
      <c r="AT593513" s="30"/>
      <c r="AU593513" s="30"/>
      <c r="AV593513" s="30"/>
    </row>
    <row r="593521" spans="45:48" x14ac:dyDescent="0.2">
      <c r="AS593521" s="30"/>
      <c r="AT593521" s="30"/>
      <c r="AU593521" s="30"/>
      <c r="AV593521" s="30"/>
    </row>
    <row r="593529" spans="45:48" x14ac:dyDescent="0.2">
      <c r="AS593529" s="30"/>
      <c r="AT593529" s="30"/>
      <c r="AU593529" s="30"/>
      <c r="AV593529" s="30"/>
    </row>
    <row r="593537" spans="45:48" x14ac:dyDescent="0.2">
      <c r="AS593537" s="30"/>
      <c r="AT593537" s="30"/>
      <c r="AU593537" s="30"/>
      <c r="AV593537" s="30"/>
    </row>
    <row r="593545" spans="45:48" x14ac:dyDescent="0.2">
      <c r="AS593545" s="30"/>
      <c r="AT593545" s="30"/>
      <c r="AU593545" s="30"/>
      <c r="AV593545" s="30"/>
    </row>
    <row r="593553" spans="45:48" x14ac:dyDescent="0.2">
      <c r="AS593553" s="30"/>
      <c r="AT593553" s="30"/>
      <c r="AU593553" s="30"/>
      <c r="AV593553" s="30"/>
    </row>
    <row r="593561" spans="45:48" x14ac:dyDescent="0.2">
      <c r="AS593561" s="30"/>
      <c r="AT593561" s="30"/>
      <c r="AU593561" s="30"/>
      <c r="AV593561" s="30"/>
    </row>
    <row r="593569" spans="45:48" x14ac:dyDescent="0.2">
      <c r="AS593569" s="30"/>
      <c r="AT593569" s="30"/>
      <c r="AU593569" s="30"/>
      <c r="AV593569" s="30"/>
    </row>
    <row r="593577" spans="45:48" x14ac:dyDescent="0.2">
      <c r="AS593577" s="30"/>
      <c r="AT593577" s="30"/>
      <c r="AU593577" s="30"/>
      <c r="AV593577" s="30"/>
    </row>
    <row r="593585" spans="45:48" x14ac:dyDescent="0.2">
      <c r="AS593585" s="30"/>
      <c r="AT593585" s="30"/>
      <c r="AU593585" s="30"/>
      <c r="AV593585" s="30"/>
    </row>
    <row r="593593" spans="45:48" x14ac:dyDescent="0.2">
      <c r="AS593593" s="30"/>
      <c r="AT593593" s="30"/>
      <c r="AU593593" s="30"/>
      <c r="AV593593" s="30"/>
    </row>
    <row r="593601" spans="45:48" x14ac:dyDescent="0.2">
      <c r="AS593601" s="30"/>
      <c r="AT593601" s="30"/>
      <c r="AU593601" s="30"/>
      <c r="AV593601" s="30"/>
    </row>
    <row r="593609" spans="45:48" x14ac:dyDescent="0.2">
      <c r="AS593609" s="30"/>
      <c r="AT593609" s="30"/>
      <c r="AU593609" s="30"/>
      <c r="AV593609" s="30"/>
    </row>
    <row r="593617" spans="45:48" x14ac:dyDescent="0.2">
      <c r="AS593617" s="30"/>
      <c r="AT593617" s="30"/>
      <c r="AU593617" s="30"/>
      <c r="AV593617" s="30"/>
    </row>
    <row r="593625" spans="45:48" x14ac:dyDescent="0.2">
      <c r="AS593625" s="30"/>
      <c r="AT593625" s="30"/>
      <c r="AU593625" s="30"/>
      <c r="AV593625" s="30"/>
    </row>
    <row r="593633" spans="45:48" x14ac:dyDescent="0.2">
      <c r="AS593633" s="30"/>
      <c r="AT593633" s="30"/>
      <c r="AU593633" s="30"/>
      <c r="AV593633" s="30"/>
    </row>
    <row r="593641" spans="45:48" x14ac:dyDescent="0.2">
      <c r="AS593641" s="30"/>
      <c r="AT593641" s="30"/>
      <c r="AU593641" s="30"/>
      <c r="AV593641" s="30"/>
    </row>
    <row r="593649" spans="45:48" x14ac:dyDescent="0.2">
      <c r="AS593649" s="30"/>
      <c r="AT593649" s="30"/>
      <c r="AU593649" s="30"/>
      <c r="AV593649" s="30"/>
    </row>
    <row r="593657" spans="45:48" x14ac:dyDescent="0.2">
      <c r="AS593657" s="30"/>
      <c r="AT593657" s="30"/>
      <c r="AU593657" s="30"/>
      <c r="AV593657" s="30"/>
    </row>
    <row r="593665" spans="45:48" x14ac:dyDescent="0.2">
      <c r="AS593665" s="30"/>
      <c r="AT593665" s="30"/>
      <c r="AU593665" s="30"/>
      <c r="AV593665" s="30"/>
    </row>
    <row r="593673" spans="45:48" x14ac:dyDescent="0.2">
      <c r="AS593673" s="30"/>
      <c r="AT593673" s="30"/>
      <c r="AU593673" s="30"/>
      <c r="AV593673" s="30"/>
    </row>
    <row r="593681" spans="45:48" x14ac:dyDescent="0.2">
      <c r="AS593681" s="30"/>
      <c r="AT593681" s="30"/>
      <c r="AU593681" s="30"/>
      <c r="AV593681" s="30"/>
    </row>
    <row r="593689" spans="45:48" x14ac:dyDescent="0.2">
      <c r="AS593689" s="30"/>
      <c r="AT593689" s="30"/>
      <c r="AU593689" s="30"/>
      <c r="AV593689" s="30"/>
    </row>
    <row r="593697" spans="45:48" x14ac:dyDescent="0.2">
      <c r="AS593697" s="30"/>
      <c r="AT593697" s="30"/>
      <c r="AU593697" s="30"/>
      <c r="AV593697" s="30"/>
    </row>
    <row r="593705" spans="45:48" x14ac:dyDescent="0.2">
      <c r="AS593705" s="30"/>
      <c r="AT593705" s="30"/>
      <c r="AU593705" s="30"/>
      <c r="AV593705" s="30"/>
    </row>
    <row r="593713" spans="45:48" x14ac:dyDescent="0.2">
      <c r="AS593713" s="30"/>
      <c r="AT593713" s="30"/>
      <c r="AU593713" s="30"/>
      <c r="AV593713" s="30"/>
    </row>
    <row r="593721" spans="45:48" x14ac:dyDescent="0.2">
      <c r="AS593721" s="30"/>
      <c r="AT593721" s="30"/>
      <c r="AU593721" s="30"/>
      <c r="AV593721" s="30"/>
    </row>
    <row r="593729" spans="45:48" x14ac:dyDescent="0.2">
      <c r="AS593729" s="30"/>
      <c r="AT593729" s="30"/>
      <c r="AU593729" s="30"/>
      <c r="AV593729" s="30"/>
    </row>
    <row r="593737" spans="45:48" x14ac:dyDescent="0.2">
      <c r="AS593737" s="30"/>
      <c r="AT593737" s="30"/>
      <c r="AU593737" s="30"/>
      <c r="AV593737" s="30"/>
    </row>
    <row r="593745" spans="45:48" x14ac:dyDescent="0.2">
      <c r="AS593745" s="30"/>
      <c r="AT593745" s="30"/>
      <c r="AU593745" s="30"/>
      <c r="AV593745" s="30"/>
    </row>
    <row r="593753" spans="45:48" x14ac:dyDescent="0.2">
      <c r="AS593753" s="30"/>
      <c r="AT593753" s="30"/>
      <c r="AU593753" s="30"/>
      <c r="AV593753" s="30"/>
    </row>
    <row r="593761" spans="45:48" x14ac:dyDescent="0.2">
      <c r="AS593761" s="30"/>
      <c r="AT593761" s="30"/>
      <c r="AU593761" s="30"/>
      <c r="AV593761" s="30"/>
    </row>
    <row r="593769" spans="45:48" x14ac:dyDescent="0.2">
      <c r="AS593769" s="30"/>
      <c r="AT593769" s="30"/>
      <c r="AU593769" s="30"/>
      <c r="AV593769" s="30"/>
    </row>
    <row r="593777" spans="45:48" x14ac:dyDescent="0.2">
      <c r="AS593777" s="30"/>
      <c r="AT593777" s="30"/>
      <c r="AU593777" s="30"/>
      <c r="AV593777" s="30"/>
    </row>
    <row r="593785" spans="45:48" x14ac:dyDescent="0.2">
      <c r="AS593785" s="30"/>
      <c r="AT593785" s="30"/>
      <c r="AU593785" s="30"/>
      <c r="AV593785" s="30"/>
    </row>
    <row r="593793" spans="45:48" x14ac:dyDescent="0.2">
      <c r="AS593793" s="30"/>
      <c r="AT593793" s="30"/>
      <c r="AU593793" s="30"/>
      <c r="AV593793" s="30"/>
    </row>
    <row r="593801" spans="45:48" x14ac:dyDescent="0.2">
      <c r="AS593801" s="30"/>
      <c r="AT593801" s="30"/>
      <c r="AU593801" s="30"/>
      <c r="AV593801" s="30"/>
    </row>
    <row r="593809" spans="45:48" x14ac:dyDescent="0.2">
      <c r="AS593809" s="30"/>
      <c r="AT593809" s="30"/>
      <c r="AU593809" s="30"/>
      <c r="AV593809" s="30"/>
    </row>
    <row r="593817" spans="45:48" x14ac:dyDescent="0.2">
      <c r="AS593817" s="30"/>
      <c r="AT593817" s="30"/>
      <c r="AU593817" s="30"/>
      <c r="AV593817" s="30"/>
    </row>
    <row r="593825" spans="45:48" x14ac:dyDescent="0.2">
      <c r="AS593825" s="30"/>
      <c r="AT593825" s="30"/>
      <c r="AU593825" s="30"/>
      <c r="AV593825" s="30"/>
    </row>
    <row r="593833" spans="45:48" x14ac:dyDescent="0.2">
      <c r="AS593833" s="30"/>
      <c r="AT593833" s="30"/>
      <c r="AU593833" s="30"/>
      <c r="AV593833" s="30"/>
    </row>
    <row r="593841" spans="45:48" x14ac:dyDescent="0.2">
      <c r="AS593841" s="30"/>
      <c r="AT593841" s="30"/>
      <c r="AU593841" s="30"/>
      <c r="AV593841" s="30"/>
    </row>
    <row r="593849" spans="45:48" x14ac:dyDescent="0.2">
      <c r="AS593849" s="30"/>
      <c r="AT593849" s="30"/>
      <c r="AU593849" s="30"/>
      <c r="AV593849" s="30"/>
    </row>
    <row r="593857" spans="45:48" x14ac:dyDescent="0.2">
      <c r="AS593857" s="30"/>
      <c r="AT593857" s="30"/>
      <c r="AU593857" s="30"/>
      <c r="AV593857" s="30"/>
    </row>
    <row r="593865" spans="45:48" x14ac:dyDescent="0.2">
      <c r="AS593865" s="30"/>
      <c r="AT593865" s="30"/>
      <c r="AU593865" s="30"/>
      <c r="AV593865" s="30"/>
    </row>
    <row r="593873" spans="45:48" x14ac:dyDescent="0.2">
      <c r="AS593873" s="30"/>
      <c r="AT593873" s="30"/>
      <c r="AU593873" s="30"/>
      <c r="AV593873" s="30"/>
    </row>
    <row r="593881" spans="45:48" x14ac:dyDescent="0.2">
      <c r="AS593881" s="30"/>
      <c r="AT593881" s="30"/>
      <c r="AU593881" s="30"/>
      <c r="AV593881" s="30"/>
    </row>
    <row r="593889" spans="45:48" x14ac:dyDescent="0.2">
      <c r="AS593889" s="30"/>
      <c r="AT593889" s="30"/>
      <c r="AU593889" s="30"/>
      <c r="AV593889" s="30"/>
    </row>
    <row r="593897" spans="45:48" x14ac:dyDescent="0.2">
      <c r="AS593897" s="30"/>
      <c r="AT593897" s="30"/>
      <c r="AU593897" s="30"/>
      <c r="AV593897" s="30"/>
    </row>
    <row r="593905" spans="45:48" x14ac:dyDescent="0.2">
      <c r="AS593905" s="30"/>
      <c r="AT593905" s="30"/>
      <c r="AU593905" s="30"/>
      <c r="AV593905" s="30"/>
    </row>
    <row r="593913" spans="45:48" x14ac:dyDescent="0.2">
      <c r="AS593913" s="30"/>
      <c r="AT593913" s="30"/>
      <c r="AU593913" s="30"/>
      <c r="AV593913" s="30"/>
    </row>
    <row r="593921" spans="45:48" x14ac:dyDescent="0.2">
      <c r="AS593921" s="30"/>
      <c r="AT593921" s="30"/>
      <c r="AU593921" s="30"/>
      <c r="AV593921" s="30"/>
    </row>
    <row r="593929" spans="45:48" x14ac:dyDescent="0.2">
      <c r="AS593929" s="30"/>
      <c r="AT593929" s="30"/>
      <c r="AU593929" s="30"/>
      <c r="AV593929" s="30"/>
    </row>
    <row r="593937" spans="45:48" x14ac:dyDescent="0.2">
      <c r="AS593937" s="30"/>
      <c r="AT593937" s="30"/>
      <c r="AU593937" s="30"/>
      <c r="AV593937" s="30"/>
    </row>
    <row r="593945" spans="45:48" x14ac:dyDescent="0.2">
      <c r="AS593945" s="30"/>
      <c r="AT593945" s="30"/>
      <c r="AU593945" s="30"/>
      <c r="AV593945" s="30"/>
    </row>
    <row r="593953" spans="45:48" x14ac:dyDescent="0.2">
      <c r="AS593953" s="30"/>
      <c r="AT593953" s="30"/>
      <c r="AU593953" s="30"/>
      <c r="AV593953" s="30"/>
    </row>
    <row r="593961" spans="45:48" x14ac:dyDescent="0.2">
      <c r="AS593961" s="30"/>
      <c r="AT593961" s="30"/>
      <c r="AU593961" s="30"/>
      <c r="AV593961" s="30"/>
    </row>
    <row r="593969" spans="45:48" x14ac:dyDescent="0.2">
      <c r="AS593969" s="30"/>
      <c r="AT593969" s="30"/>
      <c r="AU593969" s="30"/>
      <c r="AV593969" s="30"/>
    </row>
    <row r="593977" spans="45:48" x14ac:dyDescent="0.2">
      <c r="AS593977" s="30"/>
      <c r="AT593977" s="30"/>
      <c r="AU593977" s="30"/>
      <c r="AV593977" s="30"/>
    </row>
    <row r="593985" spans="45:48" x14ac:dyDescent="0.2">
      <c r="AS593985" s="30"/>
      <c r="AT593985" s="30"/>
      <c r="AU593985" s="30"/>
      <c r="AV593985" s="30"/>
    </row>
    <row r="593993" spans="45:48" x14ac:dyDescent="0.2">
      <c r="AS593993" s="30"/>
      <c r="AT593993" s="30"/>
      <c r="AU593993" s="30"/>
      <c r="AV593993" s="30"/>
    </row>
    <row r="594001" spans="45:48" x14ac:dyDescent="0.2">
      <c r="AS594001" s="30"/>
      <c r="AT594001" s="30"/>
      <c r="AU594001" s="30"/>
      <c r="AV594001" s="30"/>
    </row>
    <row r="594009" spans="45:48" x14ac:dyDescent="0.2">
      <c r="AS594009" s="30"/>
      <c r="AT594009" s="30"/>
      <c r="AU594009" s="30"/>
      <c r="AV594009" s="30"/>
    </row>
    <row r="594017" spans="45:48" x14ac:dyDescent="0.2">
      <c r="AS594017" s="30"/>
      <c r="AT594017" s="30"/>
      <c r="AU594017" s="30"/>
      <c r="AV594017" s="30"/>
    </row>
    <row r="594025" spans="45:48" x14ac:dyDescent="0.2">
      <c r="AS594025" s="30"/>
      <c r="AT594025" s="30"/>
      <c r="AU594025" s="30"/>
      <c r="AV594025" s="30"/>
    </row>
    <row r="594033" spans="45:48" x14ac:dyDescent="0.2">
      <c r="AS594033" s="30"/>
      <c r="AT594033" s="30"/>
      <c r="AU594033" s="30"/>
      <c r="AV594033" s="30"/>
    </row>
    <row r="594041" spans="45:48" x14ac:dyDescent="0.2">
      <c r="AS594041" s="30"/>
      <c r="AT594041" s="30"/>
      <c r="AU594041" s="30"/>
      <c r="AV594041" s="30"/>
    </row>
    <row r="594049" spans="45:48" x14ac:dyDescent="0.2">
      <c r="AS594049" s="30"/>
      <c r="AT594049" s="30"/>
      <c r="AU594049" s="30"/>
      <c r="AV594049" s="30"/>
    </row>
    <row r="594057" spans="45:48" x14ac:dyDescent="0.2">
      <c r="AS594057" s="30"/>
      <c r="AT594057" s="30"/>
      <c r="AU594057" s="30"/>
      <c r="AV594057" s="30"/>
    </row>
    <row r="594065" spans="45:48" x14ac:dyDescent="0.2">
      <c r="AS594065" s="30"/>
      <c r="AT594065" s="30"/>
      <c r="AU594065" s="30"/>
      <c r="AV594065" s="30"/>
    </row>
    <row r="594073" spans="45:48" x14ac:dyDescent="0.2">
      <c r="AS594073" s="30"/>
      <c r="AT594073" s="30"/>
      <c r="AU594073" s="30"/>
      <c r="AV594073" s="30"/>
    </row>
    <row r="594081" spans="45:48" x14ac:dyDescent="0.2">
      <c r="AS594081" s="30"/>
      <c r="AT594081" s="30"/>
      <c r="AU594081" s="30"/>
      <c r="AV594081" s="30"/>
    </row>
    <row r="594089" spans="45:48" x14ac:dyDescent="0.2">
      <c r="AS594089" s="30"/>
      <c r="AT594089" s="30"/>
      <c r="AU594089" s="30"/>
      <c r="AV594089" s="30"/>
    </row>
    <row r="594097" spans="45:48" x14ac:dyDescent="0.2">
      <c r="AS594097" s="30"/>
      <c r="AT594097" s="30"/>
      <c r="AU594097" s="30"/>
      <c r="AV594097" s="30"/>
    </row>
    <row r="594105" spans="45:48" x14ac:dyDescent="0.2">
      <c r="AS594105" s="30"/>
      <c r="AT594105" s="30"/>
      <c r="AU594105" s="30"/>
      <c r="AV594105" s="30"/>
    </row>
    <row r="594113" spans="45:48" x14ac:dyDescent="0.2">
      <c r="AS594113" s="30"/>
      <c r="AT594113" s="30"/>
      <c r="AU594113" s="30"/>
      <c r="AV594113" s="30"/>
    </row>
    <row r="594121" spans="45:48" x14ac:dyDescent="0.2">
      <c r="AS594121" s="30"/>
      <c r="AT594121" s="30"/>
      <c r="AU594121" s="30"/>
      <c r="AV594121" s="30"/>
    </row>
    <row r="594129" spans="45:48" x14ac:dyDescent="0.2">
      <c r="AS594129" s="30"/>
      <c r="AT594129" s="30"/>
      <c r="AU594129" s="30"/>
      <c r="AV594129" s="30"/>
    </row>
    <row r="594137" spans="45:48" x14ac:dyDescent="0.2">
      <c r="AS594137" s="30"/>
      <c r="AT594137" s="30"/>
      <c r="AU594137" s="30"/>
      <c r="AV594137" s="30"/>
    </row>
    <row r="594145" spans="45:48" x14ac:dyDescent="0.2">
      <c r="AS594145" s="30"/>
      <c r="AT594145" s="30"/>
      <c r="AU594145" s="30"/>
      <c r="AV594145" s="30"/>
    </row>
    <row r="594153" spans="45:48" x14ac:dyDescent="0.2">
      <c r="AS594153" s="30"/>
      <c r="AT594153" s="30"/>
      <c r="AU594153" s="30"/>
      <c r="AV594153" s="30"/>
    </row>
    <row r="594161" spans="45:48" x14ac:dyDescent="0.2">
      <c r="AS594161" s="30"/>
      <c r="AT594161" s="30"/>
      <c r="AU594161" s="30"/>
      <c r="AV594161" s="30"/>
    </row>
    <row r="594169" spans="45:48" x14ac:dyDescent="0.2">
      <c r="AS594169" s="30"/>
      <c r="AT594169" s="30"/>
      <c r="AU594169" s="30"/>
      <c r="AV594169" s="30"/>
    </row>
    <row r="594177" spans="45:48" x14ac:dyDescent="0.2">
      <c r="AS594177" s="30"/>
      <c r="AT594177" s="30"/>
      <c r="AU594177" s="30"/>
      <c r="AV594177" s="30"/>
    </row>
    <row r="594185" spans="45:48" x14ac:dyDescent="0.2">
      <c r="AS594185" s="30"/>
      <c r="AT594185" s="30"/>
      <c r="AU594185" s="30"/>
      <c r="AV594185" s="30"/>
    </row>
    <row r="594193" spans="45:48" x14ac:dyDescent="0.2">
      <c r="AS594193" s="30"/>
      <c r="AT594193" s="30"/>
      <c r="AU594193" s="30"/>
      <c r="AV594193" s="30"/>
    </row>
    <row r="594201" spans="45:48" x14ac:dyDescent="0.2">
      <c r="AS594201" s="30"/>
      <c r="AT594201" s="30"/>
      <c r="AU594201" s="30"/>
      <c r="AV594201" s="30"/>
    </row>
    <row r="594209" spans="45:48" x14ac:dyDescent="0.2">
      <c r="AS594209" s="30"/>
      <c r="AT594209" s="30"/>
      <c r="AU594209" s="30"/>
      <c r="AV594209" s="30"/>
    </row>
    <row r="594217" spans="45:48" x14ac:dyDescent="0.2">
      <c r="AS594217" s="30"/>
      <c r="AT594217" s="30"/>
      <c r="AU594217" s="30"/>
      <c r="AV594217" s="30"/>
    </row>
    <row r="594225" spans="45:48" x14ac:dyDescent="0.2">
      <c r="AS594225" s="30"/>
      <c r="AT594225" s="30"/>
      <c r="AU594225" s="30"/>
      <c r="AV594225" s="30"/>
    </row>
    <row r="594233" spans="45:48" x14ac:dyDescent="0.2">
      <c r="AS594233" s="30"/>
      <c r="AT594233" s="30"/>
      <c r="AU594233" s="30"/>
      <c r="AV594233" s="30"/>
    </row>
    <row r="594241" spans="45:48" x14ac:dyDescent="0.2">
      <c r="AS594241" s="30"/>
      <c r="AT594241" s="30"/>
      <c r="AU594241" s="30"/>
      <c r="AV594241" s="30"/>
    </row>
    <row r="594249" spans="45:48" x14ac:dyDescent="0.2">
      <c r="AS594249" s="30"/>
      <c r="AT594249" s="30"/>
      <c r="AU594249" s="30"/>
      <c r="AV594249" s="30"/>
    </row>
    <row r="594257" spans="45:48" x14ac:dyDescent="0.2">
      <c r="AS594257" s="30"/>
      <c r="AT594257" s="30"/>
      <c r="AU594257" s="30"/>
      <c r="AV594257" s="30"/>
    </row>
    <row r="594265" spans="45:48" x14ac:dyDescent="0.2">
      <c r="AS594265" s="30"/>
      <c r="AT594265" s="30"/>
      <c r="AU594265" s="30"/>
      <c r="AV594265" s="30"/>
    </row>
    <row r="594273" spans="45:48" x14ac:dyDescent="0.2">
      <c r="AS594273" s="30"/>
      <c r="AT594273" s="30"/>
      <c r="AU594273" s="30"/>
      <c r="AV594273" s="30"/>
    </row>
    <row r="594281" spans="45:48" x14ac:dyDescent="0.2">
      <c r="AS594281" s="30"/>
      <c r="AT594281" s="30"/>
      <c r="AU594281" s="30"/>
      <c r="AV594281" s="30"/>
    </row>
    <row r="594289" spans="45:48" x14ac:dyDescent="0.2">
      <c r="AS594289" s="30"/>
      <c r="AT594289" s="30"/>
      <c r="AU594289" s="30"/>
      <c r="AV594289" s="30"/>
    </row>
    <row r="594297" spans="45:48" x14ac:dyDescent="0.2">
      <c r="AS594297" s="30"/>
      <c r="AT594297" s="30"/>
      <c r="AU594297" s="30"/>
      <c r="AV594297" s="30"/>
    </row>
    <row r="594305" spans="45:48" x14ac:dyDescent="0.2">
      <c r="AS594305" s="30"/>
      <c r="AT594305" s="30"/>
      <c r="AU594305" s="30"/>
      <c r="AV594305" s="30"/>
    </row>
    <row r="594313" spans="45:48" x14ac:dyDescent="0.2">
      <c r="AS594313" s="30"/>
      <c r="AT594313" s="30"/>
      <c r="AU594313" s="30"/>
      <c r="AV594313" s="30"/>
    </row>
    <row r="594321" spans="45:48" x14ac:dyDescent="0.2">
      <c r="AS594321" s="30"/>
      <c r="AT594321" s="30"/>
      <c r="AU594321" s="30"/>
      <c r="AV594321" s="30"/>
    </row>
    <row r="594329" spans="45:48" x14ac:dyDescent="0.2">
      <c r="AS594329" s="30"/>
      <c r="AT594329" s="30"/>
      <c r="AU594329" s="30"/>
      <c r="AV594329" s="30"/>
    </row>
    <row r="594337" spans="45:48" x14ac:dyDescent="0.2">
      <c r="AS594337" s="30"/>
      <c r="AT594337" s="30"/>
      <c r="AU594337" s="30"/>
      <c r="AV594337" s="30"/>
    </row>
    <row r="594345" spans="45:48" x14ac:dyDescent="0.2">
      <c r="AS594345" s="30"/>
      <c r="AT594345" s="30"/>
      <c r="AU594345" s="30"/>
      <c r="AV594345" s="30"/>
    </row>
    <row r="594353" spans="45:48" x14ac:dyDescent="0.2">
      <c r="AS594353" s="30"/>
      <c r="AT594353" s="30"/>
      <c r="AU594353" s="30"/>
      <c r="AV594353" s="30"/>
    </row>
    <row r="594361" spans="45:48" x14ac:dyDescent="0.2">
      <c r="AS594361" s="30"/>
      <c r="AT594361" s="30"/>
      <c r="AU594361" s="30"/>
      <c r="AV594361" s="30"/>
    </row>
    <row r="594369" spans="45:48" x14ac:dyDescent="0.2">
      <c r="AS594369" s="30"/>
      <c r="AT594369" s="30"/>
      <c r="AU594369" s="30"/>
      <c r="AV594369" s="30"/>
    </row>
    <row r="594377" spans="45:48" x14ac:dyDescent="0.2">
      <c r="AS594377" s="30"/>
      <c r="AT594377" s="30"/>
      <c r="AU594377" s="30"/>
      <c r="AV594377" s="30"/>
    </row>
    <row r="594385" spans="45:48" x14ac:dyDescent="0.2">
      <c r="AS594385" s="30"/>
      <c r="AT594385" s="30"/>
      <c r="AU594385" s="30"/>
      <c r="AV594385" s="30"/>
    </row>
    <row r="594393" spans="45:48" x14ac:dyDescent="0.2">
      <c r="AS594393" s="30"/>
      <c r="AT594393" s="30"/>
      <c r="AU594393" s="30"/>
      <c r="AV594393" s="30"/>
    </row>
    <row r="594401" spans="45:48" x14ac:dyDescent="0.2">
      <c r="AS594401" s="30"/>
      <c r="AT594401" s="30"/>
      <c r="AU594401" s="30"/>
      <c r="AV594401" s="30"/>
    </row>
    <row r="594409" spans="45:48" x14ac:dyDescent="0.2">
      <c r="AS594409" s="30"/>
      <c r="AT594409" s="30"/>
      <c r="AU594409" s="30"/>
      <c r="AV594409" s="30"/>
    </row>
    <row r="594417" spans="45:48" x14ac:dyDescent="0.2">
      <c r="AS594417" s="30"/>
      <c r="AT594417" s="30"/>
      <c r="AU594417" s="30"/>
      <c r="AV594417" s="30"/>
    </row>
    <row r="594425" spans="45:48" x14ac:dyDescent="0.2">
      <c r="AS594425" s="30"/>
      <c r="AT594425" s="30"/>
      <c r="AU594425" s="30"/>
      <c r="AV594425" s="30"/>
    </row>
    <row r="594433" spans="45:48" x14ac:dyDescent="0.2">
      <c r="AS594433" s="30"/>
      <c r="AT594433" s="30"/>
      <c r="AU594433" s="30"/>
      <c r="AV594433" s="30"/>
    </row>
    <row r="594441" spans="45:48" x14ac:dyDescent="0.2">
      <c r="AS594441" s="30"/>
      <c r="AT594441" s="30"/>
      <c r="AU594441" s="30"/>
      <c r="AV594441" s="30"/>
    </row>
    <row r="594449" spans="45:48" x14ac:dyDescent="0.2">
      <c r="AS594449" s="30"/>
      <c r="AT594449" s="30"/>
      <c r="AU594449" s="30"/>
      <c r="AV594449" s="30"/>
    </row>
    <row r="594457" spans="45:48" x14ac:dyDescent="0.2">
      <c r="AS594457" s="30"/>
      <c r="AT594457" s="30"/>
      <c r="AU594457" s="30"/>
      <c r="AV594457" s="30"/>
    </row>
    <row r="594465" spans="45:48" x14ac:dyDescent="0.2">
      <c r="AS594465" s="30"/>
      <c r="AT594465" s="30"/>
      <c r="AU594465" s="30"/>
      <c r="AV594465" s="30"/>
    </row>
    <row r="594473" spans="45:48" x14ac:dyDescent="0.2">
      <c r="AS594473" s="30"/>
      <c r="AT594473" s="30"/>
      <c r="AU594473" s="30"/>
      <c r="AV594473" s="30"/>
    </row>
    <row r="594481" spans="45:48" x14ac:dyDescent="0.2">
      <c r="AS594481" s="30"/>
      <c r="AT594481" s="30"/>
      <c r="AU594481" s="30"/>
      <c r="AV594481" s="30"/>
    </row>
    <row r="594489" spans="45:48" x14ac:dyDescent="0.2">
      <c r="AS594489" s="30"/>
      <c r="AT594489" s="30"/>
      <c r="AU594489" s="30"/>
      <c r="AV594489" s="30"/>
    </row>
    <row r="594497" spans="45:48" x14ac:dyDescent="0.2">
      <c r="AS594497" s="30"/>
      <c r="AT594497" s="30"/>
      <c r="AU594497" s="30"/>
      <c r="AV594497" s="30"/>
    </row>
    <row r="594505" spans="45:48" x14ac:dyDescent="0.2">
      <c r="AS594505" s="30"/>
      <c r="AT594505" s="30"/>
      <c r="AU594505" s="30"/>
      <c r="AV594505" s="30"/>
    </row>
    <row r="594513" spans="45:48" x14ac:dyDescent="0.2">
      <c r="AS594513" s="30"/>
      <c r="AT594513" s="30"/>
      <c r="AU594513" s="30"/>
      <c r="AV594513" s="30"/>
    </row>
    <row r="594521" spans="45:48" x14ac:dyDescent="0.2">
      <c r="AS594521" s="30"/>
      <c r="AT594521" s="30"/>
      <c r="AU594521" s="30"/>
      <c r="AV594521" s="30"/>
    </row>
    <row r="594529" spans="45:48" x14ac:dyDescent="0.2">
      <c r="AS594529" s="30"/>
      <c r="AT594529" s="30"/>
      <c r="AU594529" s="30"/>
      <c r="AV594529" s="30"/>
    </row>
    <row r="594537" spans="45:48" x14ac:dyDescent="0.2">
      <c r="AS594537" s="30"/>
      <c r="AT594537" s="30"/>
      <c r="AU594537" s="30"/>
      <c r="AV594537" s="30"/>
    </row>
    <row r="594545" spans="45:48" x14ac:dyDescent="0.2">
      <c r="AS594545" s="30"/>
      <c r="AT594545" s="30"/>
      <c r="AU594545" s="30"/>
      <c r="AV594545" s="30"/>
    </row>
    <row r="594553" spans="45:48" x14ac:dyDescent="0.2">
      <c r="AS594553" s="30"/>
      <c r="AT594553" s="30"/>
      <c r="AU594553" s="30"/>
      <c r="AV594553" s="30"/>
    </row>
    <row r="594561" spans="45:48" x14ac:dyDescent="0.2">
      <c r="AS594561" s="30"/>
      <c r="AT594561" s="30"/>
      <c r="AU594561" s="30"/>
      <c r="AV594561" s="30"/>
    </row>
    <row r="594569" spans="45:48" x14ac:dyDescent="0.2">
      <c r="AS594569" s="30"/>
      <c r="AT594569" s="30"/>
      <c r="AU594569" s="30"/>
      <c r="AV594569" s="30"/>
    </row>
    <row r="594577" spans="45:48" x14ac:dyDescent="0.2">
      <c r="AS594577" s="30"/>
      <c r="AT594577" s="30"/>
      <c r="AU594577" s="30"/>
      <c r="AV594577" s="30"/>
    </row>
    <row r="594585" spans="45:48" x14ac:dyDescent="0.2">
      <c r="AS594585" s="30"/>
      <c r="AT594585" s="30"/>
      <c r="AU594585" s="30"/>
      <c r="AV594585" s="30"/>
    </row>
    <row r="594593" spans="45:48" x14ac:dyDescent="0.2">
      <c r="AS594593" s="30"/>
      <c r="AT594593" s="30"/>
      <c r="AU594593" s="30"/>
      <c r="AV594593" s="30"/>
    </row>
    <row r="594601" spans="45:48" x14ac:dyDescent="0.2">
      <c r="AS594601" s="30"/>
      <c r="AT594601" s="30"/>
      <c r="AU594601" s="30"/>
      <c r="AV594601" s="30"/>
    </row>
    <row r="594609" spans="45:48" x14ac:dyDescent="0.2">
      <c r="AS594609" s="30"/>
      <c r="AT594609" s="30"/>
      <c r="AU594609" s="30"/>
      <c r="AV594609" s="30"/>
    </row>
    <row r="594617" spans="45:48" x14ac:dyDescent="0.2">
      <c r="AS594617" s="30"/>
      <c r="AT594617" s="30"/>
      <c r="AU594617" s="30"/>
      <c r="AV594617" s="30"/>
    </row>
    <row r="594625" spans="45:48" x14ac:dyDescent="0.2">
      <c r="AS594625" s="30"/>
      <c r="AT594625" s="30"/>
      <c r="AU594625" s="30"/>
      <c r="AV594625" s="30"/>
    </row>
    <row r="594633" spans="45:48" x14ac:dyDescent="0.2">
      <c r="AS594633" s="30"/>
      <c r="AT594633" s="30"/>
      <c r="AU594633" s="30"/>
      <c r="AV594633" s="30"/>
    </row>
    <row r="594641" spans="45:48" x14ac:dyDescent="0.2">
      <c r="AS594641" s="30"/>
      <c r="AT594641" s="30"/>
      <c r="AU594641" s="30"/>
      <c r="AV594641" s="30"/>
    </row>
    <row r="594649" spans="45:48" x14ac:dyDescent="0.2">
      <c r="AS594649" s="30"/>
      <c r="AT594649" s="30"/>
      <c r="AU594649" s="30"/>
      <c r="AV594649" s="30"/>
    </row>
    <row r="594657" spans="45:48" x14ac:dyDescent="0.2">
      <c r="AS594657" s="30"/>
      <c r="AT594657" s="30"/>
      <c r="AU594657" s="30"/>
      <c r="AV594657" s="30"/>
    </row>
    <row r="594665" spans="45:48" x14ac:dyDescent="0.2">
      <c r="AS594665" s="30"/>
      <c r="AT594665" s="30"/>
      <c r="AU594665" s="30"/>
      <c r="AV594665" s="30"/>
    </row>
    <row r="594673" spans="45:48" x14ac:dyDescent="0.2">
      <c r="AS594673" s="30"/>
      <c r="AT594673" s="30"/>
      <c r="AU594673" s="30"/>
      <c r="AV594673" s="30"/>
    </row>
    <row r="594681" spans="45:48" x14ac:dyDescent="0.2">
      <c r="AS594681" s="30"/>
      <c r="AT594681" s="30"/>
      <c r="AU594681" s="30"/>
      <c r="AV594681" s="30"/>
    </row>
    <row r="594689" spans="45:48" x14ac:dyDescent="0.2">
      <c r="AS594689" s="30"/>
      <c r="AT594689" s="30"/>
      <c r="AU594689" s="30"/>
      <c r="AV594689" s="30"/>
    </row>
    <row r="594697" spans="45:48" x14ac:dyDescent="0.2">
      <c r="AS594697" s="30"/>
      <c r="AT594697" s="30"/>
      <c r="AU594697" s="30"/>
      <c r="AV594697" s="30"/>
    </row>
    <row r="594705" spans="45:48" x14ac:dyDescent="0.2">
      <c r="AS594705" s="30"/>
      <c r="AT594705" s="30"/>
      <c r="AU594705" s="30"/>
      <c r="AV594705" s="30"/>
    </row>
    <row r="594713" spans="45:48" x14ac:dyDescent="0.2">
      <c r="AS594713" s="30"/>
      <c r="AT594713" s="30"/>
      <c r="AU594713" s="30"/>
      <c r="AV594713" s="30"/>
    </row>
    <row r="594721" spans="45:48" x14ac:dyDescent="0.2">
      <c r="AS594721" s="30"/>
      <c r="AT594721" s="30"/>
      <c r="AU594721" s="30"/>
      <c r="AV594721" s="30"/>
    </row>
    <row r="594729" spans="45:48" x14ac:dyDescent="0.2">
      <c r="AS594729" s="30"/>
      <c r="AT594729" s="30"/>
      <c r="AU594729" s="30"/>
      <c r="AV594729" s="30"/>
    </row>
    <row r="594737" spans="45:48" x14ac:dyDescent="0.2">
      <c r="AS594737" s="30"/>
      <c r="AT594737" s="30"/>
      <c r="AU594737" s="30"/>
      <c r="AV594737" s="30"/>
    </row>
    <row r="594745" spans="45:48" x14ac:dyDescent="0.2">
      <c r="AS594745" s="30"/>
      <c r="AT594745" s="30"/>
      <c r="AU594745" s="30"/>
      <c r="AV594745" s="30"/>
    </row>
    <row r="594753" spans="45:48" x14ac:dyDescent="0.2">
      <c r="AS594753" s="30"/>
      <c r="AT594753" s="30"/>
      <c r="AU594753" s="30"/>
      <c r="AV594753" s="30"/>
    </row>
    <row r="594761" spans="45:48" x14ac:dyDescent="0.2">
      <c r="AS594761" s="30"/>
      <c r="AT594761" s="30"/>
      <c r="AU594761" s="30"/>
      <c r="AV594761" s="30"/>
    </row>
    <row r="594769" spans="45:48" x14ac:dyDescent="0.2">
      <c r="AS594769" s="30"/>
      <c r="AT594769" s="30"/>
      <c r="AU594769" s="30"/>
      <c r="AV594769" s="30"/>
    </row>
    <row r="594777" spans="45:48" x14ac:dyDescent="0.2">
      <c r="AS594777" s="30"/>
      <c r="AT594777" s="30"/>
      <c r="AU594777" s="30"/>
      <c r="AV594777" s="30"/>
    </row>
    <row r="594785" spans="45:48" x14ac:dyDescent="0.2">
      <c r="AS594785" s="30"/>
      <c r="AT594785" s="30"/>
      <c r="AU594785" s="30"/>
      <c r="AV594785" s="30"/>
    </row>
    <row r="594793" spans="45:48" x14ac:dyDescent="0.2">
      <c r="AS594793" s="30"/>
      <c r="AT594793" s="30"/>
      <c r="AU594793" s="30"/>
      <c r="AV594793" s="30"/>
    </row>
    <row r="594801" spans="45:48" x14ac:dyDescent="0.2">
      <c r="AS594801" s="30"/>
      <c r="AT594801" s="30"/>
      <c r="AU594801" s="30"/>
      <c r="AV594801" s="30"/>
    </row>
    <row r="594809" spans="45:48" x14ac:dyDescent="0.2">
      <c r="AS594809" s="30"/>
      <c r="AT594809" s="30"/>
      <c r="AU594809" s="30"/>
      <c r="AV594809" s="30"/>
    </row>
    <row r="594817" spans="45:48" x14ac:dyDescent="0.2">
      <c r="AS594817" s="30"/>
      <c r="AT594817" s="30"/>
      <c r="AU594817" s="30"/>
      <c r="AV594817" s="30"/>
    </row>
    <row r="594825" spans="45:48" x14ac:dyDescent="0.2">
      <c r="AS594825" s="30"/>
      <c r="AT594825" s="30"/>
      <c r="AU594825" s="30"/>
      <c r="AV594825" s="30"/>
    </row>
    <row r="594833" spans="45:48" x14ac:dyDescent="0.2">
      <c r="AS594833" s="30"/>
      <c r="AT594833" s="30"/>
      <c r="AU594833" s="30"/>
      <c r="AV594833" s="30"/>
    </row>
    <row r="594841" spans="45:48" x14ac:dyDescent="0.2">
      <c r="AS594841" s="30"/>
      <c r="AT594841" s="30"/>
      <c r="AU594841" s="30"/>
      <c r="AV594841" s="30"/>
    </row>
    <row r="594849" spans="45:48" x14ac:dyDescent="0.2">
      <c r="AS594849" s="30"/>
      <c r="AT594849" s="30"/>
      <c r="AU594849" s="30"/>
      <c r="AV594849" s="30"/>
    </row>
    <row r="594857" spans="45:48" x14ac:dyDescent="0.2">
      <c r="AS594857" s="30"/>
      <c r="AT594857" s="30"/>
      <c r="AU594857" s="30"/>
      <c r="AV594857" s="30"/>
    </row>
    <row r="594865" spans="45:48" x14ac:dyDescent="0.2">
      <c r="AS594865" s="30"/>
      <c r="AT594865" s="30"/>
      <c r="AU594865" s="30"/>
      <c r="AV594865" s="30"/>
    </row>
    <row r="594873" spans="45:48" x14ac:dyDescent="0.2">
      <c r="AS594873" s="30"/>
      <c r="AT594873" s="30"/>
      <c r="AU594873" s="30"/>
      <c r="AV594873" s="30"/>
    </row>
    <row r="594881" spans="45:48" x14ac:dyDescent="0.2">
      <c r="AS594881" s="30"/>
      <c r="AT594881" s="30"/>
      <c r="AU594881" s="30"/>
      <c r="AV594881" s="30"/>
    </row>
    <row r="594889" spans="45:48" x14ac:dyDescent="0.2">
      <c r="AS594889" s="30"/>
      <c r="AT594889" s="30"/>
      <c r="AU594889" s="30"/>
      <c r="AV594889" s="30"/>
    </row>
    <row r="594897" spans="45:48" x14ac:dyDescent="0.2">
      <c r="AS594897" s="30"/>
      <c r="AT594897" s="30"/>
      <c r="AU594897" s="30"/>
      <c r="AV594897" s="30"/>
    </row>
    <row r="594905" spans="45:48" x14ac:dyDescent="0.2">
      <c r="AS594905" s="30"/>
      <c r="AT594905" s="30"/>
      <c r="AU594905" s="30"/>
      <c r="AV594905" s="30"/>
    </row>
    <row r="594913" spans="45:48" x14ac:dyDescent="0.2">
      <c r="AS594913" s="30"/>
      <c r="AT594913" s="30"/>
      <c r="AU594913" s="30"/>
      <c r="AV594913" s="30"/>
    </row>
    <row r="594921" spans="45:48" x14ac:dyDescent="0.2">
      <c r="AS594921" s="30"/>
      <c r="AT594921" s="30"/>
      <c r="AU594921" s="30"/>
      <c r="AV594921" s="30"/>
    </row>
    <row r="594929" spans="45:48" x14ac:dyDescent="0.2">
      <c r="AS594929" s="30"/>
      <c r="AT594929" s="30"/>
      <c r="AU594929" s="30"/>
      <c r="AV594929" s="30"/>
    </row>
    <row r="594937" spans="45:48" x14ac:dyDescent="0.2">
      <c r="AS594937" s="30"/>
      <c r="AT594937" s="30"/>
      <c r="AU594937" s="30"/>
      <c r="AV594937" s="30"/>
    </row>
    <row r="594945" spans="45:48" x14ac:dyDescent="0.2">
      <c r="AS594945" s="30"/>
      <c r="AT594945" s="30"/>
      <c r="AU594945" s="30"/>
      <c r="AV594945" s="30"/>
    </row>
    <row r="594953" spans="45:48" x14ac:dyDescent="0.2">
      <c r="AS594953" s="30"/>
      <c r="AT594953" s="30"/>
      <c r="AU594953" s="30"/>
      <c r="AV594953" s="30"/>
    </row>
    <row r="594961" spans="45:48" x14ac:dyDescent="0.2">
      <c r="AS594961" s="30"/>
      <c r="AT594961" s="30"/>
      <c r="AU594961" s="30"/>
      <c r="AV594961" s="30"/>
    </row>
    <row r="594969" spans="45:48" x14ac:dyDescent="0.2">
      <c r="AS594969" s="30"/>
      <c r="AT594969" s="30"/>
      <c r="AU594969" s="30"/>
      <c r="AV594969" s="30"/>
    </row>
    <row r="594977" spans="45:48" x14ac:dyDescent="0.2">
      <c r="AS594977" s="30"/>
      <c r="AT594977" s="30"/>
      <c r="AU594977" s="30"/>
      <c r="AV594977" s="30"/>
    </row>
    <row r="594985" spans="45:48" x14ac:dyDescent="0.2">
      <c r="AS594985" s="30"/>
      <c r="AT594985" s="30"/>
      <c r="AU594985" s="30"/>
      <c r="AV594985" s="30"/>
    </row>
    <row r="594993" spans="45:48" x14ac:dyDescent="0.2">
      <c r="AS594993" s="30"/>
      <c r="AT594993" s="30"/>
      <c r="AU594993" s="30"/>
      <c r="AV594993" s="30"/>
    </row>
    <row r="595001" spans="45:48" x14ac:dyDescent="0.2">
      <c r="AS595001" s="30"/>
      <c r="AT595001" s="30"/>
      <c r="AU595001" s="30"/>
      <c r="AV595001" s="30"/>
    </row>
    <row r="595009" spans="45:48" x14ac:dyDescent="0.2">
      <c r="AS595009" s="30"/>
      <c r="AT595009" s="30"/>
      <c r="AU595009" s="30"/>
      <c r="AV595009" s="30"/>
    </row>
    <row r="595017" spans="45:48" x14ac:dyDescent="0.2">
      <c r="AS595017" s="30"/>
      <c r="AT595017" s="30"/>
      <c r="AU595017" s="30"/>
      <c r="AV595017" s="30"/>
    </row>
    <row r="595025" spans="45:48" x14ac:dyDescent="0.2">
      <c r="AS595025" s="30"/>
      <c r="AT595025" s="30"/>
      <c r="AU595025" s="30"/>
      <c r="AV595025" s="30"/>
    </row>
    <row r="595033" spans="45:48" x14ac:dyDescent="0.2">
      <c r="AS595033" s="30"/>
      <c r="AT595033" s="30"/>
      <c r="AU595033" s="30"/>
      <c r="AV595033" s="30"/>
    </row>
    <row r="595041" spans="45:48" x14ac:dyDescent="0.2">
      <c r="AS595041" s="30"/>
      <c r="AT595041" s="30"/>
      <c r="AU595041" s="30"/>
      <c r="AV595041" s="30"/>
    </row>
    <row r="595049" spans="45:48" x14ac:dyDescent="0.2">
      <c r="AS595049" s="30"/>
      <c r="AT595049" s="30"/>
      <c r="AU595049" s="30"/>
      <c r="AV595049" s="30"/>
    </row>
    <row r="595057" spans="45:48" x14ac:dyDescent="0.2">
      <c r="AS595057" s="30"/>
      <c r="AT595057" s="30"/>
      <c r="AU595057" s="30"/>
      <c r="AV595057" s="30"/>
    </row>
    <row r="595065" spans="45:48" x14ac:dyDescent="0.2">
      <c r="AS595065" s="30"/>
      <c r="AT595065" s="30"/>
      <c r="AU595065" s="30"/>
      <c r="AV595065" s="30"/>
    </row>
    <row r="595073" spans="45:48" x14ac:dyDescent="0.2">
      <c r="AS595073" s="30"/>
      <c r="AT595073" s="30"/>
      <c r="AU595073" s="30"/>
      <c r="AV595073" s="30"/>
    </row>
    <row r="595081" spans="45:48" x14ac:dyDescent="0.2">
      <c r="AS595081" s="30"/>
      <c r="AT595081" s="30"/>
      <c r="AU595081" s="30"/>
      <c r="AV595081" s="30"/>
    </row>
    <row r="595089" spans="45:48" x14ac:dyDescent="0.2">
      <c r="AS595089" s="30"/>
      <c r="AT595089" s="30"/>
      <c r="AU595089" s="30"/>
      <c r="AV595089" s="30"/>
    </row>
    <row r="595097" spans="45:48" x14ac:dyDescent="0.2">
      <c r="AS595097" s="30"/>
      <c r="AT595097" s="30"/>
      <c r="AU595097" s="30"/>
      <c r="AV595097" s="30"/>
    </row>
    <row r="595105" spans="45:48" x14ac:dyDescent="0.2">
      <c r="AS595105" s="30"/>
      <c r="AT595105" s="30"/>
      <c r="AU595105" s="30"/>
      <c r="AV595105" s="30"/>
    </row>
    <row r="595113" spans="45:48" x14ac:dyDescent="0.2">
      <c r="AS595113" s="30"/>
      <c r="AT595113" s="30"/>
      <c r="AU595113" s="30"/>
      <c r="AV595113" s="30"/>
    </row>
    <row r="595121" spans="45:48" x14ac:dyDescent="0.2">
      <c r="AS595121" s="30"/>
      <c r="AT595121" s="30"/>
      <c r="AU595121" s="30"/>
      <c r="AV595121" s="30"/>
    </row>
    <row r="595129" spans="45:48" x14ac:dyDescent="0.2">
      <c r="AS595129" s="30"/>
      <c r="AT595129" s="30"/>
      <c r="AU595129" s="30"/>
      <c r="AV595129" s="30"/>
    </row>
    <row r="595137" spans="45:48" x14ac:dyDescent="0.2">
      <c r="AS595137" s="30"/>
      <c r="AT595137" s="30"/>
      <c r="AU595137" s="30"/>
      <c r="AV595137" s="30"/>
    </row>
    <row r="595145" spans="45:48" x14ac:dyDescent="0.2">
      <c r="AS595145" s="30"/>
      <c r="AT595145" s="30"/>
      <c r="AU595145" s="30"/>
      <c r="AV595145" s="30"/>
    </row>
    <row r="595153" spans="45:48" x14ac:dyDescent="0.2">
      <c r="AS595153" s="30"/>
      <c r="AT595153" s="30"/>
      <c r="AU595153" s="30"/>
      <c r="AV595153" s="30"/>
    </row>
    <row r="595161" spans="45:48" x14ac:dyDescent="0.2">
      <c r="AS595161" s="30"/>
      <c r="AT595161" s="30"/>
      <c r="AU595161" s="30"/>
      <c r="AV595161" s="30"/>
    </row>
    <row r="595169" spans="45:48" x14ac:dyDescent="0.2">
      <c r="AS595169" s="30"/>
      <c r="AT595169" s="30"/>
      <c r="AU595169" s="30"/>
      <c r="AV595169" s="30"/>
    </row>
    <row r="595177" spans="45:48" x14ac:dyDescent="0.2">
      <c r="AS595177" s="30"/>
      <c r="AT595177" s="30"/>
      <c r="AU595177" s="30"/>
      <c r="AV595177" s="30"/>
    </row>
    <row r="595185" spans="45:48" x14ac:dyDescent="0.2">
      <c r="AS595185" s="30"/>
      <c r="AT595185" s="30"/>
      <c r="AU595185" s="30"/>
      <c r="AV595185" s="30"/>
    </row>
    <row r="595193" spans="45:48" x14ac:dyDescent="0.2">
      <c r="AS595193" s="30"/>
      <c r="AT595193" s="30"/>
      <c r="AU595193" s="30"/>
      <c r="AV595193" s="30"/>
    </row>
    <row r="595201" spans="45:48" x14ac:dyDescent="0.2">
      <c r="AS595201" s="30"/>
      <c r="AT595201" s="30"/>
      <c r="AU595201" s="30"/>
      <c r="AV595201" s="30"/>
    </row>
    <row r="595209" spans="45:48" x14ac:dyDescent="0.2">
      <c r="AS595209" s="30"/>
      <c r="AT595209" s="30"/>
      <c r="AU595209" s="30"/>
      <c r="AV595209" s="30"/>
    </row>
    <row r="595217" spans="45:48" x14ac:dyDescent="0.2">
      <c r="AS595217" s="30"/>
      <c r="AT595217" s="30"/>
      <c r="AU595217" s="30"/>
      <c r="AV595217" s="30"/>
    </row>
    <row r="595225" spans="45:48" x14ac:dyDescent="0.2">
      <c r="AS595225" s="30"/>
      <c r="AT595225" s="30"/>
      <c r="AU595225" s="30"/>
      <c r="AV595225" s="30"/>
    </row>
    <row r="595233" spans="45:48" x14ac:dyDescent="0.2">
      <c r="AS595233" s="30"/>
      <c r="AT595233" s="30"/>
      <c r="AU595233" s="30"/>
      <c r="AV595233" s="30"/>
    </row>
    <row r="595241" spans="45:48" x14ac:dyDescent="0.2">
      <c r="AS595241" s="30"/>
      <c r="AT595241" s="30"/>
      <c r="AU595241" s="30"/>
      <c r="AV595241" s="30"/>
    </row>
    <row r="595249" spans="45:48" x14ac:dyDescent="0.2">
      <c r="AS595249" s="30"/>
      <c r="AT595249" s="30"/>
      <c r="AU595249" s="30"/>
      <c r="AV595249" s="30"/>
    </row>
    <row r="595257" spans="45:48" x14ac:dyDescent="0.2">
      <c r="AS595257" s="30"/>
      <c r="AT595257" s="30"/>
      <c r="AU595257" s="30"/>
      <c r="AV595257" s="30"/>
    </row>
    <row r="595265" spans="45:48" x14ac:dyDescent="0.2">
      <c r="AS595265" s="30"/>
      <c r="AT595265" s="30"/>
      <c r="AU595265" s="30"/>
      <c r="AV595265" s="30"/>
    </row>
    <row r="595273" spans="45:48" x14ac:dyDescent="0.2">
      <c r="AS595273" s="30"/>
      <c r="AT595273" s="30"/>
      <c r="AU595273" s="30"/>
      <c r="AV595273" s="30"/>
    </row>
    <row r="595281" spans="45:48" x14ac:dyDescent="0.2">
      <c r="AS595281" s="30"/>
      <c r="AT595281" s="30"/>
      <c r="AU595281" s="30"/>
      <c r="AV595281" s="30"/>
    </row>
    <row r="595289" spans="45:48" x14ac:dyDescent="0.2">
      <c r="AS595289" s="30"/>
      <c r="AT595289" s="30"/>
      <c r="AU595289" s="30"/>
      <c r="AV595289" s="30"/>
    </row>
    <row r="595297" spans="45:48" x14ac:dyDescent="0.2">
      <c r="AS595297" s="30"/>
      <c r="AT595297" s="30"/>
      <c r="AU595297" s="30"/>
      <c r="AV595297" s="30"/>
    </row>
    <row r="595305" spans="45:48" x14ac:dyDescent="0.2">
      <c r="AS595305" s="30"/>
      <c r="AT595305" s="30"/>
      <c r="AU595305" s="30"/>
      <c r="AV595305" s="30"/>
    </row>
    <row r="595313" spans="45:48" x14ac:dyDescent="0.2">
      <c r="AS595313" s="30"/>
      <c r="AT595313" s="30"/>
      <c r="AU595313" s="30"/>
      <c r="AV595313" s="30"/>
    </row>
    <row r="595321" spans="45:48" x14ac:dyDescent="0.2">
      <c r="AS595321" s="30"/>
      <c r="AT595321" s="30"/>
      <c r="AU595321" s="30"/>
      <c r="AV595321" s="30"/>
    </row>
    <row r="595329" spans="45:48" x14ac:dyDescent="0.2">
      <c r="AS595329" s="30"/>
      <c r="AT595329" s="30"/>
      <c r="AU595329" s="30"/>
      <c r="AV595329" s="30"/>
    </row>
    <row r="595337" spans="45:48" x14ac:dyDescent="0.2">
      <c r="AS595337" s="30"/>
      <c r="AT595337" s="30"/>
      <c r="AU595337" s="30"/>
      <c r="AV595337" s="30"/>
    </row>
    <row r="595345" spans="45:48" x14ac:dyDescent="0.2">
      <c r="AS595345" s="30"/>
      <c r="AT595345" s="30"/>
      <c r="AU595345" s="30"/>
      <c r="AV595345" s="30"/>
    </row>
    <row r="595353" spans="45:48" x14ac:dyDescent="0.2">
      <c r="AS595353" s="30"/>
      <c r="AT595353" s="30"/>
      <c r="AU595353" s="30"/>
      <c r="AV595353" s="30"/>
    </row>
    <row r="595361" spans="45:48" x14ac:dyDescent="0.2">
      <c r="AS595361" s="30"/>
      <c r="AT595361" s="30"/>
      <c r="AU595361" s="30"/>
      <c r="AV595361" s="30"/>
    </row>
    <row r="595369" spans="45:48" x14ac:dyDescent="0.2">
      <c r="AS595369" s="30"/>
      <c r="AT595369" s="30"/>
      <c r="AU595369" s="30"/>
      <c r="AV595369" s="30"/>
    </row>
    <row r="595377" spans="45:48" x14ac:dyDescent="0.2">
      <c r="AS595377" s="30"/>
      <c r="AT595377" s="30"/>
      <c r="AU595377" s="30"/>
      <c r="AV595377" s="30"/>
    </row>
    <row r="595385" spans="45:48" x14ac:dyDescent="0.2">
      <c r="AS595385" s="30"/>
      <c r="AT595385" s="30"/>
      <c r="AU595385" s="30"/>
      <c r="AV595385" s="30"/>
    </row>
    <row r="595393" spans="45:48" x14ac:dyDescent="0.2">
      <c r="AS595393" s="30"/>
      <c r="AT595393" s="30"/>
      <c r="AU595393" s="30"/>
      <c r="AV595393" s="30"/>
    </row>
    <row r="595401" spans="45:48" x14ac:dyDescent="0.2">
      <c r="AS595401" s="30"/>
      <c r="AT595401" s="30"/>
      <c r="AU595401" s="30"/>
      <c r="AV595401" s="30"/>
    </row>
    <row r="595409" spans="45:48" x14ac:dyDescent="0.2">
      <c r="AS595409" s="30"/>
      <c r="AT595409" s="30"/>
      <c r="AU595409" s="30"/>
      <c r="AV595409" s="30"/>
    </row>
    <row r="595417" spans="45:48" x14ac:dyDescent="0.2">
      <c r="AS595417" s="30"/>
      <c r="AT595417" s="30"/>
      <c r="AU595417" s="30"/>
      <c r="AV595417" s="30"/>
    </row>
    <row r="595425" spans="45:48" x14ac:dyDescent="0.2">
      <c r="AS595425" s="30"/>
      <c r="AT595425" s="30"/>
      <c r="AU595425" s="30"/>
      <c r="AV595425" s="30"/>
    </row>
    <row r="595433" spans="45:48" x14ac:dyDescent="0.2">
      <c r="AS595433" s="30"/>
      <c r="AT595433" s="30"/>
      <c r="AU595433" s="30"/>
      <c r="AV595433" s="30"/>
    </row>
    <row r="595441" spans="45:48" x14ac:dyDescent="0.2">
      <c r="AS595441" s="30"/>
      <c r="AT595441" s="30"/>
      <c r="AU595441" s="30"/>
      <c r="AV595441" s="30"/>
    </row>
    <row r="595449" spans="45:48" x14ac:dyDescent="0.2">
      <c r="AS595449" s="30"/>
      <c r="AT595449" s="30"/>
      <c r="AU595449" s="30"/>
      <c r="AV595449" s="30"/>
    </row>
    <row r="595457" spans="45:48" x14ac:dyDescent="0.2">
      <c r="AS595457" s="30"/>
      <c r="AT595457" s="30"/>
      <c r="AU595457" s="30"/>
      <c r="AV595457" s="30"/>
    </row>
    <row r="595465" spans="45:48" x14ac:dyDescent="0.2">
      <c r="AS595465" s="30"/>
      <c r="AT595465" s="30"/>
      <c r="AU595465" s="30"/>
      <c r="AV595465" s="30"/>
    </row>
    <row r="595473" spans="45:48" x14ac:dyDescent="0.2">
      <c r="AS595473" s="30"/>
      <c r="AT595473" s="30"/>
      <c r="AU595473" s="30"/>
      <c r="AV595473" s="30"/>
    </row>
    <row r="595481" spans="45:48" x14ac:dyDescent="0.2">
      <c r="AS595481" s="30"/>
      <c r="AT595481" s="30"/>
      <c r="AU595481" s="30"/>
      <c r="AV595481" s="30"/>
    </row>
    <row r="595489" spans="45:48" x14ac:dyDescent="0.2">
      <c r="AS595489" s="30"/>
      <c r="AT595489" s="30"/>
      <c r="AU595489" s="30"/>
      <c r="AV595489" s="30"/>
    </row>
    <row r="595497" spans="45:48" x14ac:dyDescent="0.2">
      <c r="AS595497" s="30"/>
      <c r="AT595497" s="30"/>
      <c r="AU595497" s="30"/>
      <c r="AV595497" s="30"/>
    </row>
    <row r="595505" spans="45:48" x14ac:dyDescent="0.2">
      <c r="AS595505" s="30"/>
      <c r="AT595505" s="30"/>
      <c r="AU595505" s="30"/>
      <c r="AV595505" s="30"/>
    </row>
    <row r="595513" spans="45:48" x14ac:dyDescent="0.2">
      <c r="AS595513" s="30"/>
      <c r="AT595513" s="30"/>
      <c r="AU595513" s="30"/>
      <c r="AV595513" s="30"/>
    </row>
    <row r="595521" spans="45:48" x14ac:dyDescent="0.2">
      <c r="AS595521" s="30"/>
      <c r="AT595521" s="30"/>
      <c r="AU595521" s="30"/>
      <c r="AV595521" s="30"/>
    </row>
    <row r="595529" spans="45:48" x14ac:dyDescent="0.2">
      <c r="AS595529" s="30"/>
      <c r="AT595529" s="30"/>
      <c r="AU595529" s="30"/>
      <c r="AV595529" s="30"/>
    </row>
    <row r="595537" spans="45:48" x14ac:dyDescent="0.2">
      <c r="AS595537" s="30"/>
      <c r="AT595537" s="30"/>
      <c r="AU595537" s="30"/>
      <c r="AV595537" s="30"/>
    </row>
    <row r="595545" spans="45:48" x14ac:dyDescent="0.2">
      <c r="AS595545" s="30"/>
      <c r="AT595545" s="30"/>
      <c r="AU595545" s="30"/>
      <c r="AV595545" s="30"/>
    </row>
    <row r="595553" spans="45:48" x14ac:dyDescent="0.2">
      <c r="AS595553" s="30"/>
      <c r="AT595553" s="30"/>
      <c r="AU595553" s="30"/>
      <c r="AV595553" s="30"/>
    </row>
    <row r="595561" spans="45:48" x14ac:dyDescent="0.2">
      <c r="AS595561" s="30"/>
      <c r="AT595561" s="30"/>
      <c r="AU595561" s="30"/>
      <c r="AV595561" s="30"/>
    </row>
    <row r="595569" spans="45:48" x14ac:dyDescent="0.2">
      <c r="AS595569" s="30"/>
      <c r="AT595569" s="30"/>
      <c r="AU595569" s="30"/>
      <c r="AV595569" s="30"/>
    </row>
    <row r="595577" spans="45:48" x14ac:dyDescent="0.2">
      <c r="AS595577" s="30"/>
      <c r="AT595577" s="30"/>
      <c r="AU595577" s="30"/>
      <c r="AV595577" s="30"/>
    </row>
    <row r="595585" spans="45:48" x14ac:dyDescent="0.2">
      <c r="AS595585" s="30"/>
      <c r="AT595585" s="30"/>
      <c r="AU595585" s="30"/>
      <c r="AV595585" s="30"/>
    </row>
    <row r="595593" spans="45:48" x14ac:dyDescent="0.2">
      <c r="AS595593" s="30"/>
      <c r="AT595593" s="30"/>
      <c r="AU595593" s="30"/>
      <c r="AV595593" s="30"/>
    </row>
    <row r="595601" spans="45:48" x14ac:dyDescent="0.2">
      <c r="AS595601" s="30"/>
      <c r="AT595601" s="30"/>
      <c r="AU595601" s="30"/>
      <c r="AV595601" s="30"/>
    </row>
    <row r="595609" spans="45:48" x14ac:dyDescent="0.2">
      <c r="AS595609" s="30"/>
      <c r="AT595609" s="30"/>
      <c r="AU595609" s="30"/>
      <c r="AV595609" s="30"/>
    </row>
    <row r="595617" spans="45:48" x14ac:dyDescent="0.2">
      <c r="AS595617" s="30"/>
      <c r="AT595617" s="30"/>
      <c r="AU595617" s="30"/>
      <c r="AV595617" s="30"/>
    </row>
    <row r="595625" spans="45:48" x14ac:dyDescent="0.2">
      <c r="AS595625" s="30"/>
      <c r="AT595625" s="30"/>
      <c r="AU595625" s="30"/>
      <c r="AV595625" s="30"/>
    </row>
    <row r="595633" spans="45:48" x14ac:dyDescent="0.2">
      <c r="AS595633" s="30"/>
      <c r="AT595633" s="30"/>
      <c r="AU595633" s="30"/>
      <c r="AV595633" s="30"/>
    </row>
    <row r="595641" spans="45:48" x14ac:dyDescent="0.2">
      <c r="AS595641" s="30"/>
      <c r="AT595641" s="30"/>
      <c r="AU595641" s="30"/>
      <c r="AV595641" s="30"/>
    </row>
    <row r="595649" spans="45:48" x14ac:dyDescent="0.2">
      <c r="AS595649" s="30"/>
      <c r="AT595649" s="30"/>
      <c r="AU595649" s="30"/>
      <c r="AV595649" s="30"/>
    </row>
    <row r="595657" spans="45:48" x14ac:dyDescent="0.2">
      <c r="AS595657" s="30"/>
      <c r="AT595657" s="30"/>
      <c r="AU595657" s="30"/>
      <c r="AV595657" s="30"/>
    </row>
    <row r="595665" spans="45:48" x14ac:dyDescent="0.2">
      <c r="AS595665" s="30"/>
      <c r="AT595665" s="30"/>
      <c r="AU595665" s="30"/>
      <c r="AV595665" s="30"/>
    </row>
    <row r="595673" spans="45:48" x14ac:dyDescent="0.2">
      <c r="AS595673" s="30"/>
      <c r="AT595673" s="30"/>
      <c r="AU595673" s="30"/>
      <c r="AV595673" s="30"/>
    </row>
    <row r="595681" spans="45:48" x14ac:dyDescent="0.2">
      <c r="AS595681" s="30"/>
      <c r="AT595681" s="30"/>
      <c r="AU595681" s="30"/>
      <c r="AV595681" s="30"/>
    </row>
    <row r="595689" spans="45:48" x14ac:dyDescent="0.2">
      <c r="AS595689" s="30"/>
      <c r="AT595689" s="30"/>
      <c r="AU595689" s="30"/>
      <c r="AV595689" s="30"/>
    </row>
    <row r="595697" spans="45:48" x14ac:dyDescent="0.2">
      <c r="AS595697" s="30"/>
      <c r="AT595697" s="30"/>
      <c r="AU595697" s="30"/>
      <c r="AV595697" s="30"/>
    </row>
    <row r="595705" spans="45:48" x14ac:dyDescent="0.2">
      <c r="AS595705" s="30"/>
      <c r="AT595705" s="30"/>
      <c r="AU595705" s="30"/>
      <c r="AV595705" s="30"/>
    </row>
    <row r="595713" spans="45:48" x14ac:dyDescent="0.2">
      <c r="AS595713" s="30"/>
      <c r="AT595713" s="30"/>
      <c r="AU595713" s="30"/>
      <c r="AV595713" s="30"/>
    </row>
    <row r="595721" spans="45:48" x14ac:dyDescent="0.2">
      <c r="AS595721" s="30"/>
      <c r="AT595721" s="30"/>
      <c r="AU595721" s="30"/>
      <c r="AV595721" s="30"/>
    </row>
    <row r="595729" spans="45:48" x14ac:dyDescent="0.2">
      <c r="AS595729" s="30"/>
      <c r="AT595729" s="30"/>
      <c r="AU595729" s="30"/>
      <c r="AV595729" s="30"/>
    </row>
    <row r="595737" spans="45:48" x14ac:dyDescent="0.2">
      <c r="AS595737" s="30"/>
      <c r="AT595737" s="30"/>
      <c r="AU595737" s="30"/>
      <c r="AV595737" s="30"/>
    </row>
    <row r="595745" spans="45:48" x14ac:dyDescent="0.2">
      <c r="AS595745" s="30"/>
      <c r="AT595745" s="30"/>
      <c r="AU595745" s="30"/>
      <c r="AV595745" s="30"/>
    </row>
    <row r="595753" spans="45:48" x14ac:dyDescent="0.2">
      <c r="AS595753" s="30"/>
      <c r="AT595753" s="30"/>
      <c r="AU595753" s="30"/>
      <c r="AV595753" s="30"/>
    </row>
    <row r="595761" spans="45:48" x14ac:dyDescent="0.2">
      <c r="AS595761" s="30"/>
      <c r="AT595761" s="30"/>
      <c r="AU595761" s="30"/>
      <c r="AV595761" s="30"/>
    </row>
    <row r="595769" spans="45:48" x14ac:dyDescent="0.2">
      <c r="AS595769" s="30"/>
      <c r="AT595769" s="30"/>
      <c r="AU595769" s="30"/>
      <c r="AV595769" s="30"/>
    </row>
    <row r="595777" spans="45:48" x14ac:dyDescent="0.2">
      <c r="AS595777" s="30"/>
      <c r="AT595777" s="30"/>
      <c r="AU595777" s="30"/>
      <c r="AV595777" s="30"/>
    </row>
    <row r="595785" spans="45:48" x14ac:dyDescent="0.2">
      <c r="AS595785" s="30"/>
      <c r="AT595785" s="30"/>
      <c r="AU595785" s="30"/>
      <c r="AV595785" s="30"/>
    </row>
    <row r="595793" spans="45:48" x14ac:dyDescent="0.2">
      <c r="AS595793" s="30"/>
      <c r="AT595793" s="30"/>
      <c r="AU595793" s="30"/>
      <c r="AV595793" s="30"/>
    </row>
    <row r="595801" spans="45:48" x14ac:dyDescent="0.2">
      <c r="AS595801" s="30"/>
      <c r="AT595801" s="30"/>
      <c r="AU595801" s="30"/>
      <c r="AV595801" s="30"/>
    </row>
    <row r="595809" spans="45:48" x14ac:dyDescent="0.2">
      <c r="AS595809" s="30"/>
      <c r="AT595809" s="30"/>
      <c r="AU595809" s="30"/>
      <c r="AV595809" s="30"/>
    </row>
    <row r="595817" spans="45:48" x14ac:dyDescent="0.2">
      <c r="AS595817" s="30"/>
      <c r="AT595817" s="30"/>
      <c r="AU595817" s="30"/>
      <c r="AV595817" s="30"/>
    </row>
    <row r="595825" spans="45:48" x14ac:dyDescent="0.2">
      <c r="AS595825" s="30"/>
      <c r="AT595825" s="30"/>
      <c r="AU595825" s="30"/>
      <c r="AV595825" s="30"/>
    </row>
    <row r="595833" spans="45:48" x14ac:dyDescent="0.2">
      <c r="AS595833" s="30"/>
      <c r="AT595833" s="30"/>
      <c r="AU595833" s="30"/>
      <c r="AV595833" s="30"/>
    </row>
    <row r="595841" spans="45:48" x14ac:dyDescent="0.2">
      <c r="AS595841" s="30"/>
      <c r="AT595841" s="30"/>
      <c r="AU595841" s="30"/>
      <c r="AV595841" s="30"/>
    </row>
    <row r="595849" spans="45:48" x14ac:dyDescent="0.2">
      <c r="AS595849" s="30"/>
      <c r="AT595849" s="30"/>
      <c r="AU595849" s="30"/>
      <c r="AV595849" s="30"/>
    </row>
    <row r="595857" spans="45:48" x14ac:dyDescent="0.2">
      <c r="AS595857" s="30"/>
      <c r="AT595857" s="30"/>
      <c r="AU595857" s="30"/>
      <c r="AV595857" s="30"/>
    </row>
    <row r="595865" spans="45:48" x14ac:dyDescent="0.2">
      <c r="AS595865" s="30"/>
      <c r="AT595865" s="30"/>
      <c r="AU595865" s="30"/>
      <c r="AV595865" s="30"/>
    </row>
    <row r="595873" spans="45:48" x14ac:dyDescent="0.2">
      <c r="AS595873" s="30"/>
      <c r="AT595873" s="30"/>
      <c r="AU595873" s="30"/>
      <c r="AV595873" s="30"/>
    </row>
    <row r="595881" spans="45:48" x14ac:dyDescent="0.2">
      <c r="AS595881" s="30"/>
      <c r="AT595881" s="30"/>
      <c r="AU595881" s="30"/>
      <c r="AV595881" s="30"/>
    </row>
    <row r="595889" spans="45:48" x14ac:dyDescent="0.2">
      <c r="AS595889" s="30"/>
      <c r="AT595889" s="30"/>
      <c r="AU595889" s="30"/>
      <c r="AV595889" s="30"/>
    </row>
    <row r="595897" spans="45:48" x14ac:dyDescent="0.2">
      <c r="AS595897" s="30"/>
      <c r="AT595897" s="30"/>
      <c r="AU595897" s="30"/>
      <c r="AV595897" s="30"/>
    </row>
    <row r="595905" spans="45:48" x14ac:dyDescent="0.2">
      <c r="AS595905" s="30"/>
      <c r="AT595905" s="30"/>
      <c r="AU595905" s="30"/>
      <c r="AV595905" s="30"/>
    </row>
    <row r="595913" spans="45:48" x14ac:dyDescent="0.2">
      <c r="AS595913" s="30"/>
      <c r="AT595913" s="30"/>
      <c r="AU595913" s="30"/>
      <c r="AV595913" s="30"/>
    </row>
    <row r="595921" spans="45:48" x14ac:dyDescent="0.2">
      <c r="AS595921" s="30"/>
      <c r="AT595921" s="30"/>
      <c r="AU595921" s="30"/>
      <c r="AV595921" s="30"/>
    </row>
    <row r="595929" spans="45:48" x14ac:dyDescent="0.2">
      <c r="AS595929" s="30"/>
      <c r="AT595929" s="30"/>
      <c r="AU595929" s="30"/>
      <c r="AV595929" s="30"/>
    </row>
    <row r="595937" spans="45:48" x14ac:dyDescent="0.2">
      <c r="AS595937" s="30"/>
      <c r="AT595937" s="30"/>
      <c r="AU595937" s="30"/>
      <c r="AV595937" s="30"/>
    </row>
    <row r="595945" spans="45:48" x14ac:dyDescent="0.2">
      <c r="AS595945" s="30"/>
      <c r="AT595945" s="30"/>
      <c r="AU595945" s="30"/>
      <c r="AV595945" s="30"/>
    </row>
    <row r="595953" spans="45:48" x14ac:dyDescent="0.2">
      <c r="AS595953" s="30"/>
      <c r="AT595953" s="30"/>
      <c r="AU595953" s="30"/>
      <c r="AV595953" s="30"/>
    </row>
    <row r="595961" spans="45:48" x14ac:dyDescent="0.2">
      <c r="AS595961" s="30"/>
      <c r="AT595961" s="30"/>
      <c r="AU595961" s="30"/>
      <c r="AV595961" s="30"/>
    </row>
    <row r="595969" spans="45:48" x14ac:dyDescent="0.2">
      <c r="AS595969" s="30"/>
      <c r="AT595969" s="30"/>
      <c r="AU595969" s="30"/>
      <c r="AV595969" s="30"/>
    </row>
    <row r="595977" spans="45:48" x14ac:dyDescent="0.2">
      <c r="AS595977" s="30"/>
      <c r="AT595977" s="30"/>
      <c r="AU595977" s="30"/>
      <c r="AV595977" s="30"/>
    </row>
    <row r="595985" spans="45:48" x14ac:dyDescent="0.2">
      <c r="AS595985" s="30"/>
      <c r="AT595985" s="30"/>
      <c r="AU595985" s="30"/>
      <c r="AV595985" s="30"/>
    </row>
    <row r="595993" spans="45:48" x14ac:dyDescent="0.2">
      <c r="AS595993" s="30"/>
      <c r="AT595993" s="30"/>
      <c r="AU595993" s="30"/>
      <c r="AV595993" s="30"/>
    </row>
    <row r="596001" spans="45:48" x14ac:dyDescent="0.2">
      <c r="AS596001" s="30"/>
      <c r="AT596001" s="30"/>
      <c r="AU596001" s="30"/>
      <c r="AV596001" s="30"/>
    </row>
    <row r="596009" spans="45:48" x14ac:dyDescent="0.2">
      <c r="AS596009" s="30"/>
      <c r="AT596009" s="30"/>
      <c r="AU596009" s="30"/>
      <c r="AV596009" s="30"/>
    </row>
    <row r="596017" spans="45:48" x14ac:dyDescent="0.2">
      <c r="AS596017" s="30"/>
      <c r="AT596017" s="30"/>
      <c r="AU596017" s="30"/>
      <c r="AV596017" s="30"/>
    </row>
    <row r="596025" spans="45:48" x14ac:dyDescent="0.2">
      <c r="AS596025" s="30"/>
      <c r="AT596025" s="30"/>
      <c r="AU596025" s="30"/>
      <c r="AV596025" s="30"/>
    </row>
    <row r="596033" spans="45:48" x14ac:dyDescent="0.2">
      <c r="AS596033" s="30"/>
      <c r="AT596033" s="30"/>
      <c r="AU596033" s="30"/>
      <c r="AV596033" s="30"/>
    </row>
    <row r="596041" spans="45:48" x14ac:dyDescent="0.2">
      <c r="AS596041" s="30"/>
      <c r="AT596041" s="30"/>
      <c r="AU596041" s="30"/>
      <c r="AV596041" s="30"/>
    </row>
    <row r="596049" spans="45:48" x14ac:dyDescent="0.2">
      <c r="AS596049" s="30"/>
      <c r="AT596049" s="30"/>
      <c r="AU596049" s="30"/>
      <c r="AV596049" s="30"/>
    </row>
    <row r="596057" spans="45:48" x14ac:dyDescent="0.2">
      <c r="AS596057" s="30"/>
      <c r="AT596057" s="30"/>
      <c r="AU596057" s="30"/>
      <c r="AV596057" s="30"/>
    </row>
    <row r="596065" spans="45:48" x14ac:dyDescent="0.2">
      <c r="AS596065" s="30"/>
      <c r="AT596065" s="30"/>
      <c r="AU596065" s="30"/>
      <c r="AV596065" s="30"/>
    </row>
    <row r="596073" spans="45:48" x14ac:dyDescent="0.2">
      <c r="AS596073" s="30"/>
      <c r="AT596073" s="30"/>
      <c r="AU596073" s="30"/>
      <c r="AV596073" s="30"/>
    </row>
    <row r="596081" spans="45:48" x14ac:dyDescent="0.2">
      <c r="AS596081" s="30"/>
      <c r="AT596081" s="30"/>
      <c r="AU596081" s="30"/>
      <c r="AV596081" s="30"/>
    </row>
    <row r="596089" spans="45:48" x14ac:dyDescent="0.2">
      <c r="AS596089" s="30"/>
      <c r="AT596089" s="30"/>
      <c r="AU596089" s="30"/>
      <c r="AV596089" s="30"/>
    </row>
    <row r="596097" spans="45:48" x14ac:dyDescent="0.2">
      <c r="AS596097" s="30"/>
      <c r="AT596097" s="30"/>
      <c r="AU596097" s="30"/>
      <c r="AV596097" s="30"/>
    </row>
    <row r="596105" spans="45:48" x14ac:dyDescent="0.2">
      <c r="AS596105" s="30"/>
      <c r="AT596105" s="30"/>
      <c r="AU596105" s="30"/>
      <c r="AV596105" s="30"/>
    </row>
    <row r="596113" spans="45:48" x14ac:dyDescent="0.2">
      <c r="AS596113" s="30"/>
      <c r="AT596113" s="30"/>
      <c r="AU596113" s="30"/>
      <c r="AV596113" s="30"/>
    </row>
    <row r="596121" spans="45:48" x14ac:dyDescent="0.2">
      <c r="AS596121" s="30"/>
      <c r="AT596121" s="30"/>
      <c r="AU596121" s="30"/>
      <c r="AV596121" s="30"/>
    </row>
    <row r="596129" spans="45:48" x14ac:dyDescent="0.2">
      <c r="AS596129" s="30"/>
      <c r="AT596129" s="30"/>
      <c r="AU596129" s="30"/>
      <c r="AV596129" s="30"/>
    </row>
    <row r="596137" spans="45:48" x14ac:dyDescent="0.2">
      <c r="AS596137" s="30"/>
      <c r="AT596137" s="30"/>
      <c r="AU596137" s="30"/>
      <c r="AV596137" s="30"/>
    </row>
    <row r="596145" spans="45:48" x14ac:dyDescent="0.2">
      <c r="AS596145" s="30"/>
      <c r="AT596145" s="30"/>
      <c r="AU596145" s="30"/>
      <c r="AV596145" s="30"/>
    </row>
    <row r="596153" spans="45:48" x14ac:dyDescent="0.2">
      <c r="AS596153" s="30"/>
      <c r="AT596153" s="30"/>
      <c r="AU596153" s="30"/>
      <c r="AV596153" s="30"/>
    </row>
    <row r="596161" spans="45:48" x14ac:dyDescent="0.2">
      <c r="AS596161" s="30"/>
      <c r="AT596161" s="30"/>
      <c r="AU596161" s="30"/>
      <c r="AV596161" s="30"/>
    </row>
    <row r="596169" spans="45:48" x14ac:dyDescent="0.2">
      <c r="AS596169" s="30"/>
      <c r="AT596169" s="30"/>
      <c r="AU596169" s="30"/>
      <c r="AV596169" s="30"/>
    </row>
    <row r="596177" spans="45:48" x14ac:dyDescent="0.2">
      <c r="AS596177" s="30"/>
      <c r="AT596177" s="30"/>
      <c r="AU596177" s="30"/>
      <c r="AV596177" s="30"/>
    </row>
    <row r="596185" spans="45:48" x14ac:dyDescent="0.2">
      <c r="AS596185" s="30"/>
      <c r="AT596185" s="30"/>
      <c r="AU596185" s="30"/>
      <c r="AV596185" s="30"/>
    </row>
    <row r="596193" spans="45:48" x14ac:dyDescent="0.2">
      <c r="AS596193" s="30"/>
      <c r="AT596193" s="30"/>
      <c r="AU596193" s="30"/>
      <c r="AV596193" s="30"/>
    </row>
    <row r="596201" spans="45:48" x14ac:dyDescent="0.2">
      <c r="AS596201" s="30"/>
      <c r="AT596201" s="30"/>
      <c r="AU596201" s="30"/>
      <c r="AV596201" s="30"/>
    </row>
    <row r="596209" spans="45:48" x14ac:dyDescent="0.2">
      <c r="AS596209" s="30"/>
      <c r="AT596209" s="30"/>
      <c r="AU596209" s="30"/>
      <c r="AV596209" s="30"/>
    </row>
    <row r="596217" spans="45:48" x14ac:dyDescent="0.2">
      <c r="AS596217" s="30"/>
      <c r="AT596217" s="30"/>
      <c r="AU596217" s="30"/>
      <c r="AV596217" s="30"/>
    </row>
    <row r="596225" spans="45:48" x14ac:dyDescent="0.2">
      <c r="AS596225" s="30"/>
      <c r="AT596225" s="30"/>
      <c r="AU596225" s="30"/>
      <c r="AV596225" s="30"/>
    </row>
    <row r="596233" spans="45:48" x14ac:dyDescent="0.2">
      <c r="AS596233" s="30"/>
      <c r="AT596233" s="30"/>
      <c r="AU596233" s="30"/>
      <c r="AV596233" s="30"/>
    </row>
    <row r="596241" spans="45:48" x14ac:dyDescent="0.2">
      <c r="AS596241" s="30"/>
      <c r="AT596241" s="30"/>
      <c r="AU596241" s="30"/>
      <c r="AV596241" s="30"/>
    </row>
    <row r="596249" spans="45:48" x14ac:dyDescent="0.2">
      <c r="AS596249" s="30"/>
      <c r="AT596249" s="30"/>
      <c r="AU596249" s="30"/>
      <c r="AV596249" s="30"/>
    </row>
    <row r="596257" spans="45:48" x14ac:dyDescent="0.2">
      <c r="AS596257" s="30"/>
      <c r="AT596257" s="30"/>
      <c r="AU596257" s="30"/>
      <c r="AV596257" s="30"/>
    </row>
    <row r="596265" spans="45:48" x14ac:dyDescent="0.2">
      <c r="AS596265" s="30"/>
      <c r="AT596265" s="30"/>
      <c r="AU596265" s="30"/>
      <c r="AV596265" s="30"/>
    </row>
    <row r="596273" spans="45:48" x14ac:dyDescent="0.2">
      <c r="AS596273" s="30"/>
      <c r="AT596273" s="30"/>
      <c r="AU596273" s="30"/>
      <c r="AV596273" s="30"/>
    </row>
    <row r="596281" spans="45:48" x14ac:dyDescent="0.2">
      <c r="AS596281" s="30"/>
      <c r="AT596281" s="30"/>
      <c r="AU596281" s="30"/>
      <c r="AV596281" s="30"/>
    </row>
    <row r="596289" spans="45:48" x14ac:dyDescent="0.2">
      <c r="AS596289" s="30"/>
      <c r="AT596289" s="30"/>
      <c r="AU596289" s="30"/>
      <c r="AV596289" s="30"/>
    </row>
    <row r="596297" spans="45:48" x14ac:dyDescent="0.2">
      <c r="AS596297" s="30"/>
      <c r="AT596297" s="30"/>
      <c r="AU596297" s="30"/>
      <c r="AV596297" s="30"/>
    </row>
    <row r="596305" spans="45:48" x14ac:dyDescent="0.2">
      <c r="AS596305" s="30"/>
      <c r="AT596305" s="30"/>
      <c r="AU596305" s="30"/>
      <c r="AV596305" s="30"/>
    </row>
    <row r="596313" spans="45:48" x14ac:dyDescent="0.2">
      <c r="AS596313" s="30"/>
      <c r="AT596313" s="30"/>
      <c r="AU596313" s="30"/>
      <c r="AV596313" s="30"/>
    </row>
    <row r="596321" spans="45:48" x14ac:dyDescent="0.2">
      <c r="AS596321" s="30"/>
      <c r="AT596321" s="30"/>
      <c r="AU596321" s="30"/>
      <c r="AV596321" s="30"/>
    </row>
    <row r="596329" spans="45:48" x14ac:dyDescent="0.2">
      <c r="AS596329" s="30"/>
      <c r="AT596329" s="30"/>
      <c r="AU596329" s="30"/>
      <c r="AV596329" s="30"/>
    </row>
    <row r="596337" spans="45:48" x14ac:dyDescent="0.2">
      <c r="AS596337" s="30"/>
      <c r="AT596337" s="30"/>
      <c r="AU596337" s="30"/>
      <c r="AV596337" s="30"/>
    </row>
    <row r="596345" spans="45:48" x14ac:dyDescent="0.2">
      <c r="AS596345" s="30"/>
      <c r="AT596345" s="30"/>
      <c r="AU596345" s="30"/>
      <c r="AV596345" s="30"/>
    </row>
    <row r="596353" spans="45:48" x14ac:dyDescent="0.2">
      <c r="AS596353" s="30"/>
      <c r="AT596353" s="30"/>
      <c r="AU596353" s="30"/>
      <c r="AV596353" s="30"/>
    </row>
    <row r="596361" spans="45:48" x14ac:dyDescent="0.2">
      <c r="AS596361" s="30"/>
      <c r="AT596361" s="30"/>
      <c r="AU596361" s="30"/>
      <c r="AV596361" s="30"/>
    </row>
    <row r="596369" spans="45:48" x14ac:dyDescent="0.2">
      <c r="AS596369" s="30"/>
      <c r="AT596369" s="30"/>
      <c r="AU596369" s="30"/>
      <c r="AV596369" s="30"/>
    </row>
    <row r="596377" spans="45:48" x14ac:dyDescent="0.2">
      <c r="AS596377" s="30"/>
      <c r="AT596377" s="30"/>
      <c r="AU596377" s="30"/>
      <c r="AV596377" s="30"/>
    </row>
    <row r="596385" spans="45:48" x14ac:dyDescent="0.2">
      <c r="AS596385" s="30"/>
      <c r="AT596385" s="30"/>
      <c r="AU596385" s="30"/>
      <c r="AV596385" s="30"/>
    </row>
    <row r="596393" spans="45:48" x14ac:dyDescent="0.2">
      <c r="AS596393" s="30"/>
      <c r="AT596393" s="30"/>
      <c r="AU596393" s="30"/>
      <c r="AV596393" s="30"/>
    </row>
    <row r="596401" spans="45:48" x14ac:dyDescent="0.2">
      <c r="AS596401" s="30"/>
      <c r="AT596401" s="30"/>
      <c r="AU596401" s="30"/>
      <c r="AV596401" s="30"/>
    </row>
    <row r="596409" spans="45:48" x14ac:dyDescent="0.2">
      <c r="AS596409" s="30"/>
      <c r="AT596409" s="30"/>
      <c r="AU596409" s="30"/>
      <c r="AV596409" s="30"/>
    </row>
    <row r="596417" spans="45:48" x14ac:dyDescent="0.2">
      <c r="AS596417" s="30"/>
      <c r="AT596417" s="30"/>
      <c r="AU596417" s="30"/>
      <c r="AV596417" s="30"/>
    </row>
    <row r="596425" spans="45:48" x14ac:dyDescent="0.2">
      <c r="AS596425" s="30"/>
      <c r="AT596425" s="30"/>
      <c r="AU596425" s="30"/>
      <c r="AV596425" s="30"/>
    </row>
    <row r="596433" spans="45:48" x14ac:dyDescent="0.2">
      <c r="AS596433" s="30"/>
      <c r="AT596433" s="30"/>
      <c r="AU596433" s="30"/>
      <c r="AV596433" s="30"/>
    </row>
    <row r="596441" spans="45:48" x14ac:dyDescent="0.2">
      <c r="AS596441" s="30"/>
      <c r="AT596441" s="30"/>
      <c r="AU596441" s="30"/>
      <c r="AV596441" s="30"/>
    </row>
    <row r="596449" spans="45:48" x14ac:dyDescent="0.2">
      <c r="AS596449" s="30"/>
      <c r="AT596449" s="30"/>
      <c r="AU596449" s="30"/>
      <c r="AV596449" s="30"/>
    </row>
    <row r="596457" spans="45:48" x14ac:dyDescent="0.2">
      <c r="AS596457" s="30"/>
      <c r="AT596457" s="30"/>
      <c r="AU596457" s="30"/>
      <c r="AV596457" s="30"/>
    </row>
    <row r="596465" spans="45:48" x14ac:dyDescent="0.2">
      <c r="AS596465" s="30"/>
      <c r="AT596465" s="30"/>
      <c r="AU596465" s="30"/>
      <c r="AV596465" s="30"/>
    </row>
    <row r="596473" spans="45:48" x14ac:dyDescent="0.2">
      <c r="AS596473" s="30"/>
      <c r="AT596473" s="30"/>
      <c r="AU596473" s="30"/>
      <c r="AV596473" s="30"/>
    </row>
    <row r="596481" spans="45:48" x14ac:dyDescent="0.2">
      <c r="AS596481" s="30"/>
      <c r="AT596481" s="30"/>
      <c r="AU596481" s="30"/>
      <c r="AV596481" s="30"/>
    </row>
    <row r="596489" spans="45:48" x14ac:dyDescent="0.2">
      <c r="AS596489" s="30"/>
      <c r="AT596489" s="30"/>
      <c r="AU596489" s="30"/>
      <c r="AV596489" s="30"/>
    </row>
    <row r="596497" spans="45:48" x14ac:dyDescent="0.2">
      <c r="AS596497" s="30"/>
      <c r="AT596497" s="30"/>
      <c r="AU596497" s="30"/>
      <c r="AV596497" s="30"/>
    </row>
    <row r="596505" spans="45:48" x14ac:dyDescent="0.2">
      <c r="AS596505" s="30"/>
      <c r="AT596505" s="30"/>
      <c r="AU596505" s="30"/>
      <c r="AV596505" s="30"/>
    </row>
    <row r="596513" spans="45:48" x14ac:dyDescent="0.2">
      <c r="AS596513" s="30"/>
      <c r="AT596513" s="30"/>
      <c r="AU596513" s="30"/>
      <c r="AV596513" s="30"/>
    </row>
    <row r="596521" spans="45:48" x14ac:dyDescent="0.2">
      <c r="AS596521" s="30"/>
      <c r="AT596521" s="30"/>
      <c r="AU596521" s="30"/>
      <c r="AV596521" s="30"/>
    </row>
    <row r="596529" spans="45:48" x14ac:dyDescent="0.2">
      <c r="AS596529" s="30"/>
      <c r="AT596529" s="30"/>
      <c r="AU596529" s="30"/>
      <c r="AV596529" s="30"/>
    </row>
    <row r="596537" spans="45:48" x14ac:dyDescent="0.2">
      <c r="AS596537" s="30"/>
      <c r="AT596537" s="30"/>
      <c r="AU596537" s="30"/>
      <c r="AV596537" s="30"/>
    </row>
    <row r="596545" spans="45:48" x14ac:dyDescent="0.2">
      <c r="AS596545" s="30"/>
      <c r="AT596545" s="30"/>
      <c r="AU596545" s="30"/>
      <c r="AV596545" s="30"/>
    </row>
    <row r="596553" spans="45:48" x14ac:dyDescent="0.2">
      <c r="AS596553" s="30"/>
      <c r="AT596553" s="30"/>
      <c r="AU596553" s="30"/>
      <c r="AV596553" s="30"/>
    </row>
    <row r="596561" spans="45:48" x14ac:dyDescent="0.2">
      <c r="AS596561" s="30"/>
      <c r="AT596561" s="30"/>
      <c r="AU596561" s="30"/>
      <c r="AV596561" s="30"/>
    </row>
    <row r="596569" spans="45:48" x14ac:dyDescent="0.2">
      <c r="AS596569" s="30"/>
      <c r="AT596569" s="30"/>
      <c r="AU596569" s="30"/>
      <c r="AV596569" s="30"/>
    </row>
    <row r="596577" spans="45:48" x14ac:dyDescent="0.2">
      <c r="AS596577" s="30"/>
      <c r="AT596577" s="30"/>
      <c r="AU596577" s="30"/>
      <c r="AV596577" s="30"/>
    </row>
    <row r="596585" spans="45:48" x14ac:dyDescent="0.2">
      <c r="AS596585" s="30"/>
      <c r="AT596585" s="30"/>
      <c r="AU596585" s="30"/>
      <c r="AV596585" s="30"/>
    </row>
    <row r="596593" spans="45:48" x14ac:dyDescent="0.2">
      <c r="AS596593" s="30"/>
      <c r="AT596593" s="30"/>
      <c r="AU596593" s="30"/>
      <c r="AV596593" s="30"/>
    </row>
    <row r="596601" spans="45:48" x14ac:dyDescent="0.2">
      <c r="AS596601" s="30"/>
      <c r="AT596601" s="30"/>
      <c r="AU596601" s="30"/>
      <c r="AV596601" s="30"/>
    </row>
    <row r="596609" spans="45:48" x14ac:dyDescent="0.2">
      <c r="AS596609" s="30"/>
      <c r="AT596609" s="30"/>
      <c r="AU596609" s="30"/>
      <c r="AV596609" s="30"/>
    </row>
    <row r="596617" spans="45:48" x14ac:dyDescent="0.2">
      <c r="AS596617" s="30"/>
      <c r="AT596617" s="30"/>
      <c r="AU596617" s="30"/>
      <c r="AV596617" s="30"/>
    </row>
    <row r="596625" spans="45:48" x14ac:dyDescent="0.2">
      <c r="AS596625" s="30"/>
      <c r="AT596625" s="30"/>
      <c r="AU596625" s="30"/>
      <c r="AV596625" s="30"/>
    </row>
    <row r="596633" spans="45:48" x14ac:dyDescent="0.2">
      <c r="AS596633" s="30"/>
      <c r="AT596633" s="30"/>
      <c r="AU596633" s="30"/>
      <c r="AV596633" s="30"/>
    </row>
    <row r="596641" spans="45:48" x14ac:dyDescent="0.2">
      <c r="AS596641" s="30"/>
      <c r="AT596641" s="30"/>
      <c r="AU596641" s="30"/>
      <c r="AV596641" s="30"/>
    </row>
    <row r="596649" spans="45:48" x14ac:dyDescent="0.2">
      <c r="AS596649" s="30"/>
      <c r="AT596649" s="30"/>
      <c r="AU596649" s="30"/>
      <c r="AV596649" s="30"/>
    </row>
    <row r="596657" spans="45:48" x14ac:dyDescent="0.2">
      <c r="AS596657" s="30"/>
      <c r="AT596657" s="30"/>
      <c r="AU596657" s="30"/>
      <c r="AV596657" s="30"/>
    </row>
    <row r="596665" spans="45:48" x14ac:dyDescent="0.2">
      <c r="AS596665" s="30"/>
      <c r="AT596665" s="30"/>
      <c r="AU596665" s="30"/>
      <c r="AV596665" s="30"/>
    </row>
    <row r="596673" spans="45:48" x14ac:dyDescent="0.2">
      <c r="AS596673" s="30"/>
      <c r="AT596673" s="30"/>
      <c r="AU596673" s="30"/>
      <c r="AV596673" s="30"/>
    </row>
    <row r="596681" spans="45:48" x14ac:dyDescent="0.2">
      <c r="AS596681" s="30"/>
      <c r="AT596681" s="30"/>
      <c r="AU596681" s="30"/>
      <c r="AV596681" s="30"/>
    </row>
    <row r="596689" spans="45:48" x14ac:dyDescent="0.2">
      <c r="AS596689" s="30"/>
      <c r="AT596689" s="30"/>
      <c r="AU596689" s="30"/>
      <c r="AV596689" s="30"/>
    </row>
    <row r="596697" spans="45:48" x14ac:dyDescent="0.2">
      <c r="AS596697" s="30"/>
      <c r="AT596697" s="30"/>
      <c r="AU596697" s="30"/>
      <c r="AV596697" s="30"/>
    </row>
    <row r="596705" spans="45:48" x14ac:dyDescent="0.2">
      <c r="AS596705" s="30"/>
      <c r="AT596705" s="30"/>
      <c r="AU596705" s="30"/>
      <c r="AV596705" s="30"/>
    </row>
    <row r="596713" spans="45:48" x14ac:dyDescent="0.2">
      <c r="AS596713" s="30"/>
      <c r="AT596713" s="30"/>
      <c r="AU596713" s="30"/>
      <c r="AV596713" s="30"/>
    </row>
    <row r="596721" spans="45:48" x14ac:dyDescent="0.2">
      <c r="AS596721" s="30"/>
      <c r="AT596721" s="30"/>
      <c r="AU596721" s="30"/>
      <c r="AV596721" s="30"/>
    </row>
    <row r="596729" spans="45:48" x14ac:dyDescent="0.2">
      <c r="AS596729" s="30"/>
      <c r="AT596729" s="30"/>
      <c r="AU596729" s="30"/>
      <c r="AV596729" s="30"/>
    </row>
    <row r="596737" spans="45:48" x14ac:dyDescent="0.2">
      <c r="AS596737" s="30"/>
      <c r="AT596737" s="30"/>
      <c r="AU596737" s="30"/>
      <c r="AV596737" s="30"/>
    </row>
    <row r="596745" spans="45:48" x14ac:dyDescent="0.2">
      <c r="AS596745" s="30"/>
      <c r="AT596745" s="30"/>
      <c r="AU596745" s="30"/>
      <c r="AV596745" s="30"/>
    </row>
    <row r="596753" spans="45:48" x14ac:dyDescent="0.2">
      <c r="AS596753" s="30"/>
      <c r="AT596753" s="30"/>
      <c r="AU596753" s="30"/>
      <c r="AV596753" s="30"/>
    </row>
    <row r="596761" spans="45:48" x14ac:dyDescent="0.2">
      <c r="AS596761" s="30"/>
      <c r="AT596761" s="30"/>
      <c r="AU596761" s="30"/>
      <c r="AV596761" s="30"/>
    </row>
    <row r="596769" spans="45:48" x14ac:dyDescent="0.2">
      <c r="AS596769" s="30"/>
      <c r="AT596769" s="30"/>
      <c r="AU596769" s="30"/>
      <c r="AV596769" s="30"/>
    </row>
    <row r="596777" spans="45:48" x14ac:dyDescent="0.2">
      <c r="AS596777" s="30"/>
      <c r="AT596777" s="30"/>
      <c r="AU596777" s="30"/>
      <c r="AV596777" s="30"/>
    </row>
    <row r="596785" spans="45:48" x14ac:dyDescent="0.2">
      <c r="AS596785" s="30"/>
      <c r="AT596785" s="30"/>
      <c r="AU596785" s="30"/>
      <c r="AV596785" s="30"/>
    </row>
    <row r="596793" spans="45:48" x14ac:dyDescent="0.2">
      <c r="AS596793" s="30"/>
      <c r="AT596793" s="30"/>
      <c r="AU596793" s="30"/>
      <c r="AV596793" s="30"/>
    </row>
    <row r="596801" spans="45:48" x14ac:dyDescent="0.2">
      <c r="AS596801" s="30"/>
      <c r="AT596801" s="30"/>
      <c r="AU596801" s="30"/>
      <c r="AV596801" s="30"/>
    </row>
    <row r="596809" spans="45:48" x14ac:dyDescent="0.2">
      <c r="AS596809" s="30"/>
      <c r="AT596809" s="30"/>
      <c r="AU596809" s="30"/>
      <c r="AV596809" s="30"/>
    </row>
    <row r="596817" spans="45:48" x14ac:dyDescent="0.2">
      <c r="AS596817" s="30"/>
      <c r="AT596817" s="30"/>
      <c r="AU596817" s="30"/>
      <c r="AV596817" s="30"/>
    </row>
    <row r="596825" spans="45:48" x14ac:dyDescent="0.2">
      <c r="AS596825" s="30"/>
      <c r="AT596825" s="30"/>
      <c r="AU596825" s="30"/>
      <c r="AV596825" s="30"/>
    </row>
    <row r="596833" spans="45:48" x14ac:dyDescent="0.2">
      <c r="AS596833" s="30"/>
      <c r="AT596833" s="30"/>
      <c r="AU596833" s="30"/>
      <c r="AV596833" s="30"/>
    </row>
    <row r="596841" spans="45:48" x14ac:dyDescent="0.2">
      <c r="AS596841" s="30"/>
      <c r="AT596841" s="30"/>
      <c r="AU596841" s="30"/>
      <c r="AV596841" s="30"/>
    </row>
    <row r="596849" spans="45:48" x14ac:dyDescent="0.2">
      <c r="AS596849" s="30"/>
      <c r="AT596849" s="30"/>
      <c r="AU596849" s="30"/>
      <c r="AV596849" s="30"/>
    </row>
    <row r="596857" spans="45:48" x14ac:dyDescent="0.2">
      <c r="AS596857" s="30"/>
      <c r="AT596857" s="30"/>
      <c r="AU596857" s="30"/>
      <c r="AV596857" s="30"/>
    </row>
    <row r="596865" spans="45:48" x14ac:dyDescent="0.2">
      <c r="AS596865" s="30"/>
      <c r="AT596865" s="30"/>
      <c r="AU596865" s="30"/>
      <c r="AV596865" s="30"/>
    </row>
    <row r="596873" spans="45:48" x14ac:dyDescent="0.2">
      <c r="AS596873" s="30"/>
      <c r="AT596873" s="30"/>
      <c r="AU596873" s="30"/>
      <c r="AV596873" s="30"/>
    </row>
    <row r="596881" spans="45:48" x14ac:dyDescent="0.2">
      <c r="AS596881" s="30"/>
      <c r="AT596881" s="30"/>
      <c r="AU596881" s="30"/>
      <c r="AV596881" s="30"/>
    </row>
    <row r="596889" spans="45:48" x14ac:dyDescent="0.2">
      <c r="AS596889" s="30"/>
      <c r="AT596889" s="30"/>
      <c r="AU596889" s="30"/>
      <c r="AV596889" s="30"/>
    </row>
    <row r="596897" spans="45:48" x14ac:dyDescent="0.2">
      <c r="AS596897" s="30"/>
      <c r="AT596897" s="30"/>
      <c r="AU596897" s="30"/>
      <c r="AV596897" s="30"/>
    </row>
    <row r="596905" spans="45:48" x14ac:dyDescent="0.2">
      <c r="AS596905" s="30"/>
      <c r="AT596905" s="30"/>
      <c r="AU596905" s="30"/>
      <c r="AV596905" s="30"/>
    </row>
    <row r="596913" spans="45:48" x14ac:dyDescent="0.2">
      <c r="AS596913" s="30"/>
      <c r="AT596913" s="30"/>
      <c r="AU596913" s="30"/>
      <c r="AV596913" s="30"/>
    </row>
    <row r="596921" spans="45:48" x14ac:dyDescent="0.2">
      <c r="AS596921" s="30"/>
      <c r="AT596921" s="30"/>
      <c r="AU596921" s="30"/>
      <c r="AV596921" s="30"/>
    </row>
    <row r="596929" spans="45:48" x14ac:dyDescent="0.2">
      <c r="AS596929" s="30"/>
      <c r="AT596929" s="30"/>
      <c r="AU596929" s="30"/>
      <c r="AV596929" s="30"/>
    </row>
    <row r="596937" spans="45:48" x14ac:dyDescent="0.2">
      <c r="AS596937" s="30"/>
      <c r="AT596937" s="30"/>
      <c r="AU596937" s="30"/>
      <c r="AV596937" s="30"/>
    </row>
    <row r="596945" spans="45:48" x14ac:dyDescent="0.2">
      <c r="AS596945" s="30"/>
      <c r="AT596945" s="30"/>
      <c r="AU596945" s="30"/>
      <c r="AV596945" s="30"/>
    </row>
    <row r="596953" spans="45:48" x14ac:dyDescent="0.2">
      <c r="AS596953" s="30"/>
      <c r="AT596953" s="30"/>
      <c r="AU596953" s="30"/>
      <c r="AV596953" s="30"/>
    </row>
    <row r="596961" spans="45:48" x14ac:dyDescent="0.2">
      <c r="AS596961" s="30"/>
      <c r="AT596961" s="30"/>
      <c r="AU596961" s="30"/>
      <c r="AV596961" s="30"/>
    </row>
    <row r="596969" spans="45:48" x14ac:dyDescent="0.2">
      <c r="AS596969" s="30"/>
      <c r="AT596969" s="30"/>
      <c r="AU596969" s="30"/>
      <c r="AV596969" s="30"/>
    </row>
    <row r="596977" spans="45:48" x14ac:dyDescent="0.2">
      <c r="AS596977" s="30"/>
      <c r="AT596977" s="30"/>
      <c r="AU596977" s="30"/>
      <c r="AV596977" s="30"/>
    </row>
    <row r="596985" spans="45:48" x14ac:dyDescent="0.2">
      <c r="AS596985" s="30"/>
      <c r="AT596985" s="30"/>
      <c r="AU596985" s="30"/>
      <c r="AV596985" s="30"/>
    </row>
    <row r="596993" spans="45:48" x14ac:dyDescent="0.2">
      <c r="AS596993" s="30"/>
      <c r="AT596993" s="30"/>
      <c r="AU596993" s="30"/>
      <c r="AV596993" s="30"/>
    </row>
    <row r="597001" spans="45:48" x14ac:dyDescent="0.2">
      <c r="AS597001" s="30"/>
      <c r="AT597001" s="30"/>
      <c r="AU597001" s="30"/>
      <c r="AV597001" s="30"/>
    </row>
    <row r="597009" spans="45:48" x14ac:dyDescent="0.2">
      <c r="AS597009" s="30"/>
      <c r="AT597009" s="30"/>
      <c r="AU597009" s="30"/>
      <c r="AV597009" s="30"/>
    </row>
    <row r="597017" spans="45:48" x14ac:dyDescent="0.2">
      <c r="AS597017" s="30"/>
      <c r="AT597017" s="30"/>
      <c r="AU597017" s="30"/>
      <c r="AV597017" s="30"/>
    </row>
    <row r="597025" spans="45:48" x14ac:dyDescent="0.2">
      <c r="AS597025" s="30"/>
      <c r="AT597025" s="30"/>
      <c r="AU597025" s="30"/>
      <c r="AV597025" s="30"/>
    </row>
    <row r="597033" spans="45:48" x14ac:dyDescent="0.2">
      <c r="AS597033" s="30"/>
      <c r="AT597033" s="30"/>
      <c r="AU597033" s="30"/>
      <c r="AV597033" s="30"/>
    </row>
    <row r="597041" spans="45:48" x14ac:dyDescent="0.2">
      <c r="AS597041" s="30"/>
      <c r="AT597041" s="30"/>
      <c r="AU597041" s="30"/>
      <c r="AV597041" s="30"/>
    </row>
    <row r="597049" spans="45:48" x14ac:dyDescent="0.2">
      <c r="AS597049" s="30"/>
      <c r="AT597049" s="30"/>
      <c r="AU597049" s="30"/>
      <c r="AV597049" s="30"/>
    </row>
    <row r="597057" spans="45:48" x14ac:dyDescent="0.2">
      <c r="AS597057" s="30"/>
      <c r="AT597057" s="30"/>
      <c r="AU597057" s="30"/>
      <c r="AV597057" s="30"/>
    </row>
    <row r="597065" spans="45:48" x14ac:dyDescent="0.2">
      <c r="AS597065" s="30"/>
      <c r="AT597065" s="30"/>
      <c r="AU597065" s="30"/>
      <c r="AV597065" s="30"/>
    </row>
    <row r="597073" spans="45:48" x14ac:dyDescent="0.2">
      <c r="AS597073" s="30"/>
      <c r="AT597073" s="30"/>
      <c r="AU597073" s="30"/>
      <c r="AV597073" s="30"/>
    </row>
    <row r="597081" spans="45:48" x14ac:dyDescent="0.2">
      <c r="AS597081" s="30"/>
      <c r="AT597081" s="30"/>
      <c r="AU597081" s="30"/>
      <c r="AV597081" s="30"/>
    </row>
    <row r="597089" spans="45:48" x14ac:dyDescent="0.2">
      <c r="AS597089" s="30"/>
      <c r="AT597089" s="30"/>
      <c r="AU597089" s="30"/>
      <c r="AV597089" s="30"/>
    </row>
    <row r="597097" spans="45:48" x14ac:dyDescent="0.2">
      <c r="AS597097" s="30"/>
      <c r="AT597097" s="30"/>
      <c r="AU597097" s="30"/>
      <c r="AV597097" s="30"/>
    </row>
    <row r="597105" spans="45:48" x14ac:dyDescent="0.2">
      <c r="AS597105" s="30"/>
      <c r="AT597105" s="30"/>
      <c r="AU597105" s="30"/>
      <c r="AV597105" s="30"/>
    </row>
    <row r="597113" spans="45:48" x14ac:dyDescent="0.2">
      <c r="AS597113" s="30"/>
      <c r="AT597113" s="30"/>
      <c r="AU597113" s="30"/>
      <c r="AV597113" s="30"/>
    </row>
    <row r="597121" spans="45:48" x14ac:dyDescent="0.2">
      <c r="AS597121" s="30"/>
      <c r="AT597121" s="30"/>
      <c r="AU597121" s="30"/>
      <c r="AV597121" s="30"/>
    </row>
    <row r="597129" spans="45:48" x14ac:dyDescent="0.2">
      <c r="AS597129" s="30"/>
      <c r="AT597129" s="30"/>
      <c r="AU597129" s="30"/>
      <c r="AV597129" s="30"/>
    </row>
    <row r="597137" spans="45:48" x14ac:dyDescent="0.2">
      <c r="AS597137" s="30"/>
      <c r="AT597137" s="30"/>
      <c r="AU597137" s="30"/>
      <c r="AV597137" s="30"/>
    </row>
    <row r="597145" spans="45:48" x14ac:dyDescent="0.2">
      <c r="AS597145" s="30"/>
      <c r="AT597145" s="30"/>
      <c r="AU597145" s="30"/>
      <c r="AV597145" s="30"/>
    </row>
    <row r="597153" spans="45:48" x14ac:dyDescent="0.2">
      <c r="AS597153" s="30"/>
      <c r="AT597153" s="30"/>
      <c r="AU597153" s="30"/>
      <c r="AV597153" s="30"/>
    </row>
    <row r="597161" spans="45:48" x14ac:dyDescent="0.2">
      <c r="AS597161" s="30"/>
      <c r="AT597161" s="30"/>
      <c r="AU597161" s="30"/>
      <c r="AV597161" s="30"/>
    </row>
    <row r="597169" spans="45:48" x14ac:dyDescent="0.2">
      <c r="AS597169" s="30"/>
      <c r="AT597169" s="30"/>
      <c r="AU597169" s="30"/>
      <c r="AV597169" s="30"/>
    </row>
    <row r="597177" spans="45:48" x14ac:dyDescent="0.2">
      <c r="AS597177" s="30"/>
      <c r="AT597177" s="30"/>
      <c r="AU597177" s="30"/>
      <c r="AV597177" s="30"/>
    </row>
    <row r="597185" spans="45:48" x14ac:dyDescent="0.2">
      <c r="AS597185" s="30"/>
      <c r="AT597185" s="30"/>
      <c r="AU597185" s="30"/>
      <c r="AV597185" s="30"/>
    </row>
    <row r="597193" spans="45:48" x14ac:dyDescent="0.2">
      <c r="AS597193" s="30"/>
      <c r="AT597193" s="30"/>
      <c r="AU597193" s="30"/>
      <c r="AV597193" s="30"/>
    </row>
    <row r="597201" spans="45:48" x14ac:dyDescent="0.2">
      <c r="AS597201" s="30"/>
      <c r="AT597201" s="30"/>
      <c r="AU597201" s="30"/>
      <c r="AV597201" s="30"/>
    </row>
    <row r="597209" spans="45:48" x14ac:dyDescent="0.2">
      <c r="AS597209" s="30"/>
      <c r="AT597209" s="30"/>
      <c r="AU597209" s="30"/>
      <c r="AV597209" s="30"/>
    </row>
    <row r="597217" spans="45:48" x14ac:dyDescent="0.2">
      <c r="AS597217" s="30"/>
      <c r="AT597217" s="30"/>
      <c r="AU597217" s="30"/>
      <c r="AV597217" s="30"/>
    </row>
    <row r="597225" spans="45:48" x14ac:dyDescent="0.2">
      <c r="AS597225" s="30"/>
      <c r="AT597225" s="30"/>
      <c r="AU597225" s="30"/>
      <c r="AV597225" s="30"/>
    </row>
    <row r="597233" spans="45:48" x14ac:dyDescent="0.2">
      <c r="AS597233" s="30"/>
      <c r="AT597233" s="30"/>
      <c r="AU597233" s="30"/>
      <c r="AV597233" s="30"/>
    </row>
    <row r="597241" spans="45:48" x14ac:dyDescent="0.2">
      <c r="AS597241" s="30"/>
      <c r="AT597241" s="30"/>
      <c r="AU597241" s="30"/>
      <c r="AV597241" s="30"/>
    </row>
    <row r="597249" spans="45:48" x14ac:dyDescent="0.2">
      <c r="AS597249" s="30"/>
      <c r="AT597249" s="30"/>
      <c r="AU597249" s="30"/>
      <c r="AV597249" s="30"/>
    </row>
    <row r="597257" spans="45:48" x14ac:dyDescent="0.2">
      <c r="AS597257" s="30"/>
      <c r="AT597257" s="30"/>
      <c r="AU597257" s="30"/>
      <c r="AV597257" s="30"/>
    </row>
    <row r="597265" spans="45:48" x14ac:dyDescent="0.2">
      <c r="AS597265" s="30"/>
      <c r="AT597265" s="30"/>
      <c r="AU597265" s="30"/>
      <c r="AV597265" s="30"/>
    </row>
    <row r="597273" spans="45:48" x14ac:dyDescent="0.2">
      <c r="AS597273" s="30"/>
      <c r="AT597273" s="30"/>
      <c r="AU597273" s="30"/>
      <c r="AV597273" s="30"/>
    </row>
    <row r="597281" spans="45:48" x14ac:dyDescent="0.2">
      <c r="AS597281" s="30"/>
      <c r="AT597281" s="30"/>
      <c r="AU597281" s="30"/>
      <c r="AV597281" s="30"/>
    </row>
    <row r="597289" spans="45:48" x14ac:dyDescent="0.2">
      <c r="AS597289" s="30"/>
      <c r="AT597289" s="30"/>
      <c r="AU597289" s="30"/>
      <c r="AV597289" s="30"/>
    </row>
    <row r="597297" spans="45:48" x14ac:dyDescent="0.2">
      <c r="AS597297" s="30"/>
      <c r="AT597297" s="30"/>
      <c r="AU597297" s="30"/>
      <c r="AV597297" s="30"/>
    </row>
    <row r="597305" spans="45:48" x14ac:dyDescent="0.2">
      <c r="AS597305" s="30"/>
      <c r="AT597305" s="30"/>
      <c r="AU597305" s="30"/>
      <c r="AV597305" s="30"/>
    </row>
    <row r="597313" spans="45:48" x14ac:dyDescent="0.2">
      <c r="AS597313" s="30"/>
      <c r="AT597313" s="30"/>
      <c r="AU597313" s="30"/>
      <c r="AV597313" s="30"/>
    </row>
    <row r="597321" spans="45:48" x14ac:dyDescent="0.2">
      <c r="AS597321" s="30"/>
      <c r="AT597321" s="30"/>
      <c r="AU597321" s="30"/>
      <c r="AV597321" s="30"/>
    </row>
    <row r="597329" spans="45:48" x14ac:dyDescent="0.2">
      <c r="AS597329" s="30"/>
      <c r="AT597329" s="30"/>
      <c r="AU597329" s="30"/>
      <c r="AV597329" s="30"/>
    </row>
    <row r="597337" spans="45:48" x14ac:dyDescent="0.2">
      <c r="AS597337" s="30"/>
      <c r="AT597337" s="30"/>
      <c r="AU597337" s="30"/>
      <c r="AV597337" s="30"/>
    </row>
    <row r="597345" spans="45:48" x14ac:dyDescent="0.2">
      <c r="AS597345" s="30"/>
      <c r="AT597345" s="30"/>
      <c r="AU597345" s="30"/>
      <c r="AV597345" s="30"/>
    </row>
    <row r="597353" spans="45:48" x14ac:dyDescent="0.2">
      <c r="AS597353" s="30"/>
      <c r="AT597353" s="30"/>
      <c r="AU597353" s="30"/>
      <c r="AV597353" s="30"/>
    </row>
    <row r="597361" spans="45:48" x14ac:dyDescent="0.2">
      <c r="AS597361" s="30"/>
      <c r="AT597361" s="30"/>
      <c r="AU597361" s="30"/>
      <c r="AV597361" s="30"/>
    </row>
    <row r="597369" spans="45:48" x14ac:dyDescent="0.2">
      <c r="AS597369" s="30"/>
      <c r="AT597369" s="30"/>
      <c r="AU597369" s="30"/>
      <c r="AV597369" s="30"/>
    </row>
    <row r="597377" spans="45:48" x14ac:dyDescent="0.2">
      <c r="AS597377" s="30"/>
      <c r="AT597377" s="30"/>
      <c r="AU597377" s="30"/>
      <c r="AV597377" s="30"/>
    </row>
    <row r="597385" spans="45:48" x14ac:dyDescent="0.2">
      <c r="AS597385" s="30"/>
      <c r="AT597385" s="30"/>
      <c r="AU597385" s="30"/>
      <c r="AV597385" s="30"/>
    </row>
    <row r="597393" spans="45:48" x14ac:dyDescent="0.2">
      <c r="AS597393" s="30"/>
      <c r="AT597393" s="30"/>
      <c r="AU597393" s="30"/>
      <c r="AV597393" s="30"/>
    </row>
    <row r="597401" spans="45:48" x14ac:dyDescent="0.2">
      <c r="AS597401" s="30"/>
      <c r="AT597401" s="30"/>
      <c r="AU597401" s="30"/>
      <c r="AV597401" s="30"/>
    </row>
    <row r="597409" spans="45:48" x14ac:dyDescent="0.2">
      <c r="AS597409" s="30"/>
      <c r="AT597409" s="30"/>
      <c r="AU597409" s="30"/>
      <c r="AV597409" s="30"/>
    </row>
    <row r="597417" spans="45:48" x14ac:dyDescent="0.2">
      <c r="AS597417" s="30"/>
      <c r="AT597417" s="30"/>
      <c r="AU597417" s="30"/>
      <c r="AV597417" s="30"/>
    </row>
    <row r="597425" spans="45:48" x14ac:dyDescent="0.2">
      <c r="AS597425" s="30"/>
      <c r="AT597425" s="30"/>
      <c r="AU597425" s="30"/>
      <c r="AV597425" s="30"/>
    </row>
    <row r="597433" spans="45:48" x14ac:dyDescent="0.2">
      <c r="AS597433" s="30"/>
      <c r="AT597433" s="30"/>
      <c r="AU597433" s="30"/>
      <c r="AV597433" s="30"/>
    </row>
    <row r="597441" spans="45:48" x14ac:dyDescent="0.2">
      <c r="AS597441" s="30"/>
      <c r="AT597441" s="30"/>
      <c r="AU597441" s="30"/>
      <c r="AV597441" s="30"/>
    </row>
    <row r="597449" spans="45:48" x14ac:dyDescent="0.2">
      <c r="AS597449" s="30"/>
      <c r="AT597449" s="30"/>
      <c r="AU597449" s="30"/>
      <c r="AV597449" s="30"/>
    </row>
    <row r="597457" spans="45:48" x14ac:dyDescent="0.2">
      <c r="AS597457" s="30"/>
      <c r="AT597457" s="30"/>
      <c r="AU597457" s="30"/>
      <c r="AV597457" s="30"/>
    </row>
    <row r="597465" spans="45:48" x14ac:dyDescent="0.2">
      <c r="AS597465" s="30"/>
      <c r="AT597465" s="30"/>
      <c r="AU597465" s="30"/>
      <c r="AV597465" s="30"/>
    </row>
    <row r="597473" spans="45:48" x14ac:dyDescent="0.2">
      <c r="AS597473" s="30"/>
      <c r="AT597473" s="30"/>
      <c r="AU597473" s="30"/>
      <c r="AV597473" s="30"/>
    </row>
    <row r="597481" spans="45:48" x14ac:dyDescent="0.2">
      <c r="AS597481" s="30"/>
      <c r="AT597481" s="30"/>
      <c r="AU597481" s="30"/>
      <c r="AV597481" s="30"/>
    </row>
    <row r="597489" spans="45:48" x14ac:dyDescent="0.2">
      <c r="AS597489" s="30"/>
      <c r="AT597489" s="30"/>
      <c r="AU597489" s="30"/>
      <c r="AV597489" s="30"/>
    </row>
    <row r="597497" spans="45:48" x14ac:dyDescent="0.2">
      <c r="AS597497" s="30"/>
      <c r="AT597497" s="30"/>
      <c r="AU597497" s="30"/>
      <c r="AV597497" s="30"/>
    </row>
    <row r="597505" spans="45:48" x14ac:dyDescent="0.2">
      <c r="AS597505" s="30"/>
      <c r="AT597505" s="30"/>
      <c r="AU597505" s="30"/>
      <c r="AV597505" s="30"/>
    </row>
    <row r="597513" spans="45:48" x14ac:dyDescent="0.2">
      <c r="AS597513" s="30"/>
      <c r="AT597513" s="30"/>
      <c r="AU597513" s="30"/>
      <c r="AV597513" s="30"/>
    </row>
    <row r="597521" spans="45:48" x14ac:dyDescent="0.2">
      <c r="AS597521" s="30"/>
      <c r="AT597521" s="30"/>
      <c r="AU597521" s="30"/>
      <c r="AV597521" s="30"/>
    </row>
    <row r="597529" spans="45:48" x14ac:dyDescent="0.2">
      <c r="AS597529" s="30"/>
      <c r="AT597529" s="30"/>
      <c r="AU597529" s="30"/>
      <c r="AV597529" s="30"/>
    </row>
    <row r="597537" spans="45:48" x14ac:dyDescent="0.2">
      <c r="AS597537" s="30"/>
      <c r="AT597537" s="30"/>
      <c r="AU597537" s="30"/>
      <c r="AV597537" s="30"/>
    </row>
    <row r="597545" spans="45:48" x14ac:dyDescent="0.2">
      <c r="AS597545" s="30"/>
      <c r="AT597545" s="30"/>
      <c r="AU597545" s="30"/>
      <c r="AV597545" s="30"/>
    </row>
    <row r="597553" spans="45:48" x14ac:dyDescent="0.2">
      <c r="AS597553" s="30"/>
      <c r="AT597553" s="30"/>
      <c r="AU597553" s="30"/>
      <c r="AV597553" s="30"/>
    </row>
    <row r="597561" spans="45:48" x14ac:dyDescent="0.2">
      <c r="AS597561" s="30"/>
      <c r="AT597561" s="30"/>
      <c r="AU597561" s="30"/>
      <c r="AV597561" s="30"/>
    </row>
    <row r="597569" spans="45:48" x14ac:dyDescent="0.2">
      <c r="AS597569" s="30"/>
      <c r="AT597569" s="30"/>
      <c r="AU597569" s="30"/>
      <c r="AV597569" s="30"/>
    </row>
    <row r="597577" spans="45:48" x14ac:dyDescent="0.2">
      <c r="AS597577" s="30"/>
      <c r="AT597577" s="30"/>
      <c r="AU597577" s="30"/>
      <c r="AV597577" s="30"/>
    </row>
    <row r="597585" spans="45:48" x14ac:dyDescent="0.2">
      <c r="AS597585" s="30"/>
      <c r="AT597585" s="30"/>
      <c r="AU597585" s="30"/>
      <c r="AV597585" s="30"/>
    </row>
    <row r="597593" spans="45:48" x14ac:dyDescent="0.2">
      <c r="AS597593" s="30"/>
      <c r="AT597593" s="30"/>
      <c r="AU597593" s="30"/>
      <c r="AV597593" s="30"/>
    </row>
    <row r="597601" spans="45:48" x14ac:dyDescent="0.2">
      <c r="AS597601" s="30"/>
      <c r="AT597601" s="30"/>
      <c r="AU597601" s="30"/>
      <c r="AV597601" s="30"/>
    </row>
    <row r="597609" spans="45:48" x14ac:dyDescent="0.2">
      <c r="AS597609" s="30"/>
      <c r="AT597609" s="30"/>
      <c r="AU597609" s="30"/>
      <c r="AV597609" s="30"/>
    </row>
    <row r="597617" spans="45:48" x14ac:dyDescent="0.2">
      <c r="AS597617" s="30"/>
      <c r="AT597617" s="30"/>
      <c r="AU597617" s="30"/>
      <c r="AV597617" s="30"/>
    </row>
    <row r="597625" spans="45:48" x14ac:dyDescent="0.2">
      <c r="AS597625" s="30"/>
      <c r="AT597625" s="30"/>
      <c r="AU597625" s="30"/>
      <c r="AV597625" s="30"/>
    </row>
    <row r="597633" spans="45:48" x14ac:dyDescent="0.2">
      <c r="AS597633" s="30"/>
      <c r="AT597633" s="30"/>
      <c r="AU597633" s="30"/>
      <c r="AV597633" s="30"/>
    </row>
    <row r="597641" spans="45:48" x14ac:dyDescent="0.2">
      <c r="AS597641" s="30"/>
      <c r="AT597641" s="30"/>
      <c r="AU597641" s="30"/>
      <c r="AV597641" s="30"/>
    </row>
    <row r="597649" spans="45:48" x14ac:dyDescent="0.2">
      <c r="AS597649" s="30"/>
      <c r="AT597649" s="30"/>
      <c r="AU597649" s="30"/>
      <c r="AV597649" s="30"/>
    </row>
    <row r="597657" spans="45:48" x14ac:dyDescent="0.2">
      <c r="AS597657" s="30"/>
      <c r="AT597657" s="30"/>
      <c r="AU597657" s="30"/>
      <c r="AV597657" s="30"/>
    </row>
    <row r="597665" spans="45:48" x14ac:dyDescent="0.2">
      <c r="AS597665" s="30"/>
      <c r="AT597665" s="30"/>
      <c r="AU597665" s="30"/>
      <c r="AV597665" s="30"/>
    </row>
    <row r="597673" spans="45:48" x14ac:dyDescent="0.2">
      <c r="AS597673" s="30"/>
      <c r="AT597673" s="30"/>
      <c r="AU597673" s="30"/>
      <c r="AV597673" s="30"/>
    </row>
    <row r="597681" spans="45:48" x14ac:dyDescent="0.2">
      <c r="AS597681" s="30"/>
      <c r="AT597681" s="30"/>
      <c r="AU597681" s="30"/>
      <c r="AV597681" s="30"/>
    </row>
    <row r="597689" spans="45:48" x14ac:dyDescent="0.2">
      <c r="AS597689" s="30"/>
      <c r="AT597689" s="30"/>
      <c r="AU597689" s="30"/>
      <c r="AV597689" s="30"/>
    </row>
    <row r="597697" spans="45:48" x14ac:dyDescent="0.2">
      <c r="AS597697" s="30"/>
      <c r="AT597697" s="30"/>
      <c r="AU597697" s="30"/>
      <c r="AV597697" s="30"/>
    </row>
    <row r="597705" spans="45:48" x14ac:dyDescent="0.2">
      <c r="AS597705" s="30"/>
      <c r="AT597705" s="30"/>
      <c r="AU597705" s="30"/>
      <c r="AV597705" s="30"/>
    </row>
    <row r="597713" spans="45:48" x14ac:dyDescent="0.2">
      <c r="AS597713" s="30"/>
      <c r="AT597713" s="30"/>
      <c r="AU597713" s="30"/>
      <c r="AV597713" s="30"/>
    </row>
    <row r="597721" spans="45:48" x14ac:dyDescent="0.2">
      <c r="AS597721" s="30"/>
      <c r="AT597721" s="30"/>
      <c r="AU597721" s="30"/>
      <c r="AV597721" s="30"/>
    </row>
    <row r="597729" spans="45:48" x14ac:dyDescent="0.2">
      <c r="AS597729" s="30"/>
      <c r="AT597729" s="30"/>
      <c r="AU597729" s="30"/>
      <c r="AV597729" s="30"/>
    </row>
    <row r="597737" spans="45:48" x14ac:dyDescent="0.2">
      <c r="AS597737" s="30"/>
      <c r="AT597737" s="30"/>
      <c r="AU597737" s="30"/>
      <c r="AV597737" s="30"/>
    </row>
    <row r="597745" spans="45:48" x14ac:dyDescent="0.2">
      <c r="AS597745" s="30"/>
      <c r="AT597745" s="30"/>
      <c r="AU597745" s="30"/>
      <c r="AV597745" s="30"/>
    </row>
    <row r="597753" spans="45:48" x14ac:dyDescent="0.2">
      <c r="AS597753" s="30"/>
      <c r="AT597753" s="30"/>
      <c r="AU597753" s="30"/>
      <c r="AV597753" s="30"/>
    </row>
    <row r="597761" spans="45:48" x14ac:dyDescent="0.2">
      <c r="AS597761" s="30"/>
      <c r="AT597761" s="30"/>
      <c r="AU597761" s="30"/>
      <c r="AV597761" s="30"/>
    </row>
    <row r="597769" spans="45:48" x14ac:dyDescent="0.2">
      <c r="AS597769" s="30"/>
      <c r="AT597769" s="30"/>
      <c r="AU597769" s="30"/>
      <c r="AV597769" s="30"/>
    </row>
    <row r="597777" spans="45:48" x14ac:dyDescent="0.2">
      <c r="AS597777" s="30"/>
      <c r="AT597777" s="30"/>
      <c r="AU597777" s="30"/>
      <c r="AV597777" s="30"/>
    </row>
    <row r="597785" spans="45:48" x14ac:dyDescent="0.2">
      <c r="AS597785" s="30"/>
      <c r="AT597785" s="30"/>
      <c r="AU597785" s="30"/>
      <c r="AV597785" s="30"/>
    </row>
    <row r="597793" spans="45:48" x14ac:dyDescent="0.2">
      <c r="AS597793" s="30"/>
      <c r="AT597793" s="30"/>
      <c r="AU597793" s="30"/>
      <c r="AV597793" s="30"/>
    </row>
    <row r="597801" spans="45:48" x14ac:dyDescent="0.2">
      <c r="AS597801" s="30"/>
      <c r="AT597801" s="30"/>
      <c r="AU597801" s="30"/>
      <c r="AV597801" s="30"/>
    </row>
    <row r="597809" spans="45:48" x14ac:dyDescent="0.2">
      <c r="AS597809" s="30"/>
      <c r="AT597809" s="30"/>
      <c r="AU597809" s="30"/>
      <c r="AV597809" s="30"/>
    </row>
    <row r="597817" spans="45:48" x14ac:dyDescent="0.2">
      <c r="AS597817" s="30"/>
      <c r="AT597817" s="30"/>
      <c r="AU597817" s="30"/>
      <c r="AV597817" s="30"/>
    </row>
    <row r="597825" spans="45:48" x14ac:dyDescent="0.2">
      <c r="AS597825" s="30"/>
      <c r="AT597825" s="30"/>
      <c r="AU597825" s="30"/>
      <c r="AV597825" s="30"/>
    </row>
    <row r="597833" spans="45:48" x14ac:dyDescent="0.2">
      <c r="AS597833" s="30"/>
      <c r="AT597833" s="30"/>
      <c r="AU597833" s="30"/>
      <c r="AV597833" s="30"/>
    </row>
    <row r="597841" spans="45:48" x14ac:dyDescent="0.2">
      <c r="AS597841" s="30"/>
      <c r="AT597841" s="30"/>
      <c r="AU597841" s="30"/>
      <c r="AV597841" s="30"/>
    </row>
    <row r="597849" spans="45:48" x14ac:dyDescent="0.2">
      <c r="AS597849" s="30"/>
      <c r="AT597849" s="30"/>
      <c r="AU597849" s="30"/>
      <c r="AV597849" s="30"/>
    </row>
    <row r="597857" spans="45:48" x14ac:dyDescent="0.2">
      <c r="AS597857" s="30"/>
      <c r="AT597857" s="30"/>
      <c r="AU597857" s="30"/>
      <c r="AV597857" s="30"/>
    </row>
    <row r="597865" spans="45:48" x14ac:dyDescent="0.2">
      <c r="AS597865" s="30"/>
      <c r="AT597865" s="30"/>
      <c r="AU597865" s="30"/>
      <c r="AV597865" s="30"/>
    </row>
    <row r="597873" spans="45:48" x14ac:dyDescent="0.2">
      <c r="AS597873" s="30"/>
      <c r="AT597873" s="30"/>
      <c r="AU597873" s="30"/>
      <c r="AV597873" s="30"/>
    </row>
    <row r="597881" spans="45:48" x14ac:dyDescent="0.2">
      <c r="AS597881" s="30"/>
      <c r="AT597881" s="30"/>
      <c r="AU597881" s="30"/>
      <c r="AV597881" s="30"/>
    </row>
    <row r="597889" spans="45:48" x14ac:dyDescent="0.2">
      <c r="AS597889" s="30"/>
      <c r="AT597889" s="30"/>
      <c r="AU597889" s="30"/>
      <c r="AV597889" s="30"/>
    </row>
    <row r="597897" spans="45:48" x14ac:dyDescent="0.2">
      <c r="AS597897" s="30"/>
      <c r="AT597897" s="30"/>
      <c r="AU597897" s="30"/>
      <c r="AV597897" s="30"/>
    </row>
    <row r="597905" spans="45:48" x14ac:dyDescent="0.2">
      <c r="AS597905" s="30"/>
      <c r="AT597905" s="30"/>
      <c r="AU597905" s="30"/>
      <c r="AV597905" s="30"/>
    </row>
    <row r="597913" spans="45:48" x14ac:dyDescent="0.2">
      <c r="AS597913" s="30"/>
      <c r="AT597913" s="30"/>
      <c r="AU597913" s="30"/>
      <c r="AV597913" s="30"/>
    </row>
    <row r="597921" spans="45:48" x14ac:dyDescent="0.2">
      <c r="AS597921" s="30"/>
      <c r="AT597921" s="30"/>
      <c r="AU597921" s="30"/>
      <c r="AV597921" s="30"/>
    </row>
    <row r="597929" spans="45:48" x14ac:dyDescent="0.2">
      <c r="AS597929" s="30"/>
      <c r="AT597929" s="30"/>
      <c r="AU597929" s="30"/>
      <c r="AV597929" s="30"/>
    </row>
    <row r="597937" spans="45:48" x14ac:dyDescent="0.2">
      <c r="AS597937" s="30"/>
      <c r="AT597937" s="30"/>
      <c r="AU597937" s="30"/>
      <c r="AV597937" s="30"/>
    </row>
    <row r="597945" spans="45:48" x14ac:dyDescent="0.2">
      <c r="AS597945" s="30"/>
      <c r="AT597945" s="30"/>
      <c r="AU597945" s="30"/>
      <c r="AV597945" s="30"/>
    </row>
    <row r="597953" spans="45:48" x14ac:dyDescent="0.2">
      <c r="AS597953" s="30"/>
      <c r="AT597953" s="30"/>
      <c r="AU597953" s="30"/>
      <c r="AV597953" s="30"/>
    </row>
    <row r="597961" spans="45:48" x14ac:dyDescent="0.2">
      <c r="AS597961" s="30"/>
      <c r="AT597961" s="30"/>
      <c r="AU597961" s="30"/>
      <c r="AV597961" s="30"/>
    </row>
    <row r="597969" spans="45:48" x14ac:dyDescent="0.2">
      <c r="AS597969" s="30"/>
      <c r="AT597969" s="30"/>
      <c r="AU597969" s="30"/>
      <c r="AV597969" s="30"/>
    </row>
    <row r="597977" spans="45:48" x14ac:dyDescent="0.2">
      <c r="AS597977" s="30"/>
      <c r="AT597977" s="30"/>
      <c r="AU597977" s="30"/>
      <c r="AV597977" s="30"/>
    </row>
    <row r="597985" spans="45:48" x14ac:dyDescent="0.2">
      <c r="AS597985" s="30"/>
      <c r="AT597985" s="30"/>
      <c r="AU597985" s="30"/>
      <c r="AV597985" s="30"/>
    </row>
    <row r="597993" spans="45:48" x14ac:dyDescent="0.2">
      <c r="AS597993" s="30"/>
      <c r="AT597993" s="30"/>
      <c r="AU597993" s="30"/>
      <c r="AV597993" s="30"/>
    </row>
    <row r="598001" spans="45:48" x14ac:dyDescent="0.2">
      <c r="AS598001" s="30"/>
      <c r="AT598001" s="30"/>
      <c r="AU598001" s="30"/>
      <c r="AV598001" s="30"/>
    </row>
    <row r="598009" spans="45:48" x14ac:dyDescent="0.2">
      <c r="AS598009" s="30"/>
      <c r="AT598009" s="30"/>
      <c r="AU598009" s="30"/>
      <c r="AV598009" s="30"/>
    </row>
    <row r="598017" spans="45:48" x14ac:dyDescent="0.2">
      <c r="AS598017" s="30"/>
      <c r="AT598017" s="30"/>
      <c r="AU598017" s="30"/>
      <c r="AV598017" s="30"/>
    </row>
    <row r="598025" spans="45:48" x14ac:dyDescent="0.2">
      <c r="AS598025" s="30"/>
      <c r="AT598025" s="30"/>
      <c r="AU598025" s="30"/>
      <c r="AV598025" s="30"/>
    </row>
    <row r="598033" spans="45:48" x14ac:dyDescent="0.2">
      <c r="AS598033" s="30"/>
      <c r="AT598033" s="30"/>
      <c r="AU598033" s="30"/>
      <c r="AV598033" s="30"/>
    </row>
    <row r="598041" spans="45:48" x14ac:dyDescent="0.2">
      <c r="AS598041" s="30"/>
      <c r="AT598041" s="30"/>
      <c r="AU598041" s="30"/>
      <c r="AV598041" s="30"/>
    </row>
    <row r="598049" spans="45:48" x14ac:dyDescent="0.2">
      <c r="AS598049" s="30"/>
      <c r="AT598049" s="30"/>
      <c r="AU598049" s="30"/>
      <c r="AV598049" s="30"/>
    </row>
    <row r="598057" spans="45:48" x14ac:dyDescent="0.2">
      <c r="AS598057" s="30"/>
      <c r="AT598057" s="30"/>
      <c r="AU598057" s="30"/>
      <c r="AV598057" s="30"/>
    </row>
    <row r="598065" spans="45:48" x14ac:dyDescent="0.2">
      <c r="AS598065" s="30"/>
      <c r="AT598065" s="30"/>
      <c r="AU598065" s="30"/>
      <c r="AV598065" s="30"/>
    </row>
    <row r="598073" spans="45:48" x14ac:dyDescent="0.2">
      <c r="AS598073" s="30"/>
      <c r="AT598073" s="30"/>
      <c r="AU598073" s="30"/>
      <c r="AV598073" s="30"/>
    </row>
    <row r="598081" spans="45:48" x14ac:dyDescent="0.2">
      <c r="AS598081" s="30"/>
      <c r="AT598081" s="30"/>
      <c r="AU598081" s="30"/>
      <c r="AV598081" s="30"/>
    </row>
    <row r="598089" spans="45:48" x14ac:dyDescent="0.2">
      <c r="AS598089" s="30"/>
      <c r="AT598089" s="30"/>
      <c r="AU598089" s="30"/>
      <c r="AV598089" s="30"/>
    </row>
    <row r="598097" spans="45:48" x14ac:dyDescent="0.2">
      <c r="AS598097" s="30"/>
      <c r="AT598097" s="30"/>
      <c r="AU598097" s="30"/>
      <c r="AV598097" s="30"/>
    </row>
    <row r="598105" spans="45:48" x14ac:dyDescent="0.2">
      <c r="AS598105" s="30"/>
      <c r="AT598105" s="30"/>
      <c r="AU598105" s="30"/>
      <c r="AV598105" s="30"/>
    </row>
    <row r="598113" spans="45:48" x14ac:dyDescent="0.2">
      <c r="AS598113" s="30"/>
      <c r="AT598113" s="30"/>
      <c r="AU598113" s="30"/>
      <c r="AV598113" s="30"/>
    </row>
    <row r="598121" spans="45:48" x14ac:dyDescent="0.2">
      <c r="AS598121" s="30"/>
      <c r="AT598121" s="30"/>
      <c r="AU598121" s="30"/>
      <c r="AV598121" s="30"/>
    </row>
    <row r="598129" spans="45:48" x14ac:dyDescent="0.2">
      <c r="AS598129" s="30"/>
      <c r="AT598129" s="30"/>
      <c r="AU598129" s="30"/>
      <c r="AV598129" s="30"/>
    </row>
    <row r="598137" spans="45:48" x14ac:dyDescent="0.2">
      <c r="AS598137" s="30"/>
      <c r="AT598137" s="30"/>
      <c r="AU598137" s="30"/>
      <c r="AV598137" s="30"/>
    </row>
    <row r="598145" spans="45:48" x14ac:dyDescent="0.2">
      <c r="AS598145" s="30"/>
      <c r="AT598145" s="30"/>
      <c r="AU598145" s="30"/>
      <c r="AV598145" s="30"/>
    </row>
    <row r="598153" spans="45:48" x14ac:dyDescent="0.2">
      <c r="AS598153" s="30"/>
      <c r="AT598153" s="30"/>
      <c r="AU598153" s="30"/>
      <c r="AV598153" s="30"/>
    </row>
    <row r="598161" spans="45:48" x14ac:dyDescent="0.2">
      <c r="AS598161" s="30"/>
      <c r="AT598161" s="30"/>
      <c r="AU598161" s="30"/>
      <c r="AV598161" s="30"/>
    </row>
    <row r="598169" spans="45:48" x14ac:dyDescent="0.2">
      <c r="AS598169" s="30"/>
      <c r="AT598169" s="30"/>
      <c r="AU598169" s="30"/>
      <c r="AV598169" s="30"/>
    </row>
    <row r="598177" spans="45:48" x14ac:dyDescent="0.2">
      <c r="AS598177" s="30"/>
      <c r="AT598177" s="30"/>
      <c r="AU598177" s="30"/>
      <c r="AV598177" s="30"/>
    </row>
    <row r="598185" spans="45:48" x14ac:dyDescent="0.2">
      <c r="AS598185" s="30"/>
      <c r="AT598185" s="30"/>
      <c r="AU598185" s="30"/>
      <c r="AV598185" s="30"/>
    </row>
    <row r="598193" spans="45:48" x14ac:dyDescent="0.2">
      <c r="AS598193" s="30"/>
      <c r="AT598193" s="30"/>
      <c r="AU598193" s="30"/>
      <c r="AV598193" s="30"/>
    </row>
    <row r="598201" spans="45:48" x14ac:dyDescent="0.2">
      <c r="AS598201" s="30"/>
      <c r="AT598201" s="30"/>
      <c r="AU598201" s="30"/>
      <c r="AV598201" s="30"/>
    </row>
    <row r="598209" spans="45:48" x14ac:dyDescent="0.2">
      <c r="AS598209" s="30"/>
      <c r="AT598209" s="30"/>
      <c r="AU598209" s="30"/>
      <c r="AV598209" s="30"/>
    </row>
    <row r="598217" spans="45:48" x14ac:dyDescent="0.2">
      <c r="AS598217" s="30"/>
      <c r="AT598217" s="30"/>
      <c r="AU598217" s="30"/>
      <c r="AV598217" s="30"/>
    </row>
    <row r="598225" spans="45:48" x14ac:dyDescent="0.2">
      <c r="AS598225" s="30"/>
      <c r="AT598225" s="30"/>
      <c r="AU598225" s="30"/>
      <c r="AV598225" s="30"/>
    </row>
    <row r="598233" spans="45:48" x14ac:dyDescent="0.2">
      <c r="AS598233" s="30"/>
      <c r="AT598233" s="30"/>
      <c r="AU598233" s="30"/>
      <c r="AV598233" s="30"/>
    </row>
    <row r="598241" spans="45:48" x14ac:dyDescent="0.2">
      <c r="AS598241" s="30"/>
      <c r="AT598241" s="30"/>
      <c r="AU598241" s="30"/>
      <c r="AV598241" s="30"/>
    </row>
    <row r="598249" spans="45:48" x14ac:dyDescent="0.2">
      <c r="AS598249" s="30"/>
      <c r="AT598249" s="30"/>
      <c r="AU598249" s="30"/>
      <c r="AV598249" s="30"/>
    </row>
    <row r="598257" spans="45:48" x14ac:dyDescent="0.2">
      <c r="AS598257" s="30"/>
      <c r="AT598257" s="30"/>
      <c r="AU598257" s="30"/>
      <c r="AV598257" s="30"/>
    </row>
    <row r="598265" spans="45:48" x14ac:dyDescent="0.2">
      <c r="AS598265" s="30"/>
      <c r="AT598265" s="30"/>
      <c r="AU598265" s="30"/>
      <c r="AV598265" s="30"/>
    </row>
    <row r="598273" spans="45:48" x14ac:dyDescent="0.2">
      <c r="AS598273" s="30"/>
      <c r="AT598273" s="30"/>
      <c r="AU598273" s="30"/>
      <c r="AV598273" s="30"/>
    </row>
    <row r="598281" spans="45:48" x14ac:dyDescent="0.2">
      <c r="AS598281" s="30"/>
      <c r="AT598281" s="30"/>
      <c r="AU598281" s="30"/>
      <c r="AV598281" s="30"/>
    </row>
    <row r="598289" spans="45:48" x14ac:dyDescent="0.2">
      <c r="AS598289" s="30"/>
      <c r="AT598289" s="30"/>
      <c r="AU598289" s="30"/>
      <c r="AV598289" s="30"/>
    </row>
    <row r="598297" spans="45:48" x14ac:dyDescent="0.2">
      <c r="AS598297" s="30"/>
      <c r="AT598297" s="30"/>
      <c r="AU598297" s="30"/>
      <c r="AV598297" s="30"/>
    </row>
    <row r="598305" spans="45:48" x14ac:dyDescent="0.2">
      <c r="AS598305" s="30"/>
      <c r="AT598305" s="30"/>
      <c r="AU598305" s="30"/>
      <c r="AV598305" s="30"/>
    </row>
    <row r="598313" spans="45:48" x14ac:dyDescent="0.2">
      <c r="AS598313" s="30"/>
      <c r="AT598313" s="30"/>
      <c r="AU598313" s="30"/>
      <c r="AV598313" s="30"/>
    </row>
    <row r="598321" spans="45:48" x14ac:dyDescent="0.2">
      <c r="AS598321" s="30"/>
      <c r="AT598321" s="30"/>
      <c r="AU598321" s="30"/>
      <c r="AV598321" s="30"/>
    </row>
    <row r="598329" spans="45:48" x14ac:dyDescent="0.2">
      <c r="AS598329" s="30"/>
      <c r="AT598329" s="30"/>
      <c r="AU598329" s="30"/>
      <c r="AV598329" s="30"/>
    </row>
    <row r="598337" spans="45:48" x14ac:dyDescent="0.2">
      <c r="AS598337" s="30"/>
      <c r="AT598337" s="30"/>
      <c r="AU598337" s="30"/>
      <c r="AV598337" s="30"/>
    </row>
    <row r="598345" spans="45:48" x14ac:dyDescent="0.2">
      <c r="AS598345" s="30"/>
      <c r="AT598345" s="30"/>
      <c r="AU598345" s="30"/>
      <c r="AV598345" s="30"/>
    </row>
    <row r="598353" spans="45:48" x14ac:dyDescent="0.2">
      <c r="AS598353" s="30"/>
      <c r="AT598353" s="30"/>
      <c r="AU598353" s="30"/>
      <c r="AV598353" s="30"/>
    </row>
    <row r="598361" spans="45:48" x14ac:dyDescent="0.2">
      <c r="AS598361" s="30"/>
      <c r="AT598361" s="30"/>
      <c r="AU598361" s="30"/>
      <c r="AV598361" s="30"/>
    </row>
    <row r="598369" spans="45:48" x14ac:dyDescent="0.2">
      <c r="AS598369" s="30"/>
      <c r="AT598369" s="30"/>
      <c r="AU598369" s="30"/>
      <c r="AV598369" s="30"/>
    </row>
    <row r="598377" spans="45:48" x14ac:dyDescent="0.2">
      <c r="AS598377" s="30"/>
      <c r="AT598377" s="30"/>
      <c r="AU598377" s="30"/>
      <c r="AV598377" s="30"/>
    </row>
    <row r="598385" spans="45:48" x14ac:dyDescent="0.2">
      <c r="AS598385" s="30"/>
      <c r="AT598385" s="30"/>
      <c r="AU598385" s="30"/>
      <c r="AV598385" s="30"/>
    </row>
    <row r="598393" spans="45:48" x14ac:dyDescent="0.2">
      <c r="AS598393" s="30"/>
      <c r="AT598393" s="30"/>
      <c r="AU598393" s="30"/>
      <c r="AV598393" s="30"/>
    </row>
    <row r="598401" spans="45:48" x14ac:dyDescent="0.2">
      <c r="AS598401" s="30"/>
      <c r="AT598401" s="30"/>
      <c r="AU598401" s="30"/>
      <c r="AV598401" s="30"/>
    </row>
    <row r="598409" spans="45:48" x14ac:dyDescent="0.2">
      <c r="AS598409" s="30"/>
      <c r="AT598409" s="30"/>
      <c r="AU598409" s="30"/>
      <c r="AV598409" s="30"/>
    </row>
    <row r="598417" spans="45:48" x14ac:dyDescent="0.2">
      <c r="AS598417" s="30"/>
      <c r="AT598417" s="30"/>
      <c r="AU598417" s="30"/>
      <c r="AV598417" s="30"/>
    </row>
    <row r="598425" spans="45:48" x14ac:dyDescent="0.2">
      <c r="AS598425" s="30"/>
      <c r="AT598425" s="30"/>
      <c r="AU598425" s="30"/>
      <c r="AV598425" s="30"/>
    </row>
    <row r="598433" spans="45:48" x14ac:dyDescent="0.2">
      <c r="AS598433" s="30"/>
      <c r="AT598433" s="30"/>
      <c r="AU598433" s="30"/>
      <c r="AV598433" s="30"/>
    </row>
    <row r="598441" spans="45:48" x14ac:dyDescent="0.2">
      <c r="AS598441" s="30"/>
      <c r="AT598441" s="30"/>
      <c r="AU598441" s="30"/>
      <c r="AV598441" s="30"/>
    </row>
    <row r="598449" spans="45:48" x14ac:dyDescent="0.2">
      <c r="AS598449" s="30"/>
      <c r="AT598449" s="30"/>
      <c r="AU598449" s="30"/>
      <c r="AV598449" s="30"/>
    </row>
    <row r="598457" spans="45:48" x14ac:dyDescent="0.2">
      <c r="AS598457" s="30"/>
      <c r="AT598457" s="30"/>
      <c r="AU598457" s="30"/>
      <c r="AV598457" s="30"/>
    </row>
    <row r="598465" spans="45:48" x14ac:dyDescent="0.2">
      <c r="AS598465" s="30"/>
      <c r="AT598465" s="30"/>
      <c r="AU598465" s="30"/>
      <c r="AV598465" s="30"/>
    </row>
    <row r="598473" spans="45:48" x14ac:dyDescent="0.2">
      <c r="AS598473" s="30"/>
      <c r="AT598473" s="30"/>
      <c r="AU598473" s="30"/>
      <c r="AV598473" s="30"/>
    </row>
    <row r="598481" spans="45:48" x14ac:dyDescent="0.2">
      <c r="AS598481" s="30"/>
      <c r="AT598481" s="30"/>
      <c r="AU598481" s="30"/>
      <c r="AV598481" s="30"/>
    </row>
    <row r="598489" spans="45:48" x14ac:dyDescent="0.2">
      <c r="AS598489" s="30"/>
      <c r="AT598489" s="30"/>
      <c r="AU598489" s="30"/>
      <c r="AV598489" s="30"/>
    </row>
    <row r="598497" spans="45:48" x14ac:dyDescent="0.2">
      <c r="AS598497" s="30"/>
      <c r="AT598497" s="30"/>
      <c r="AU598497" s="30"/>
      <c r="AV598497" s="30"/>
    </row>
    <row r="598505" spans="45:48" x14ac:dyDescent="0.2">
      <c r="AS598505" s="30"/>
      <c r="AT598505" s="30"/>
      <c r="AU598505" s="30"/>
      <c r="AV598505" s="30"/>
    </row>
    <row r="598513" spans="45:48" x14ac:dyDescent="0.2">
      <c r="AS598513" s="30"/>
      <c r="AT598513" s="30"/>
      <c r="AU598513" s="30"/>
      <c r="AV598513" s="30"/>
    </row>
    <row r="598521" spans="45:48" x14ac:dyDescent="0.2">
      <c r="AS598521" s="30"/>
      <c r="AT598521" s="30"/>
      <c r="AU598521" s="30"/>
      <c r="AV598521" s="30"/>
    </row>
    <row r="598529" spans="45:48" x14ac:dyDescent="0.2">
      <c r="AS598529" s="30"/>
      <c r="AT598529" s="30"/>
      <c r="AU598529" s="30"/>
      <c r="AV598529" s="30"/>
    </row>
    <row r="598537" spans="45:48" x14ac:dyDescent="0.2">
      <c r="AS598537" s="30"/>
      <c r="AT598537" s="30"/>
      <c r="AU598537" s="30"/>
      <c r="AV598537" s="30"/>
    </row>
    <row r="598545" spans="45:48" x14ac:dyDescent="0.2">
      <c r="AS598545" s="30"/>
      <c r="AT598545" s="30"/>
      <c r="AU598545" s="30"/>
      <c r="AV598545" s="30"/>
    </row>
    <row r="598553" spans="45:48" x14ac:dyDescent="0.2">
      <c r="AS598553" s="30"/>
      <c r="AT598553" s="30"/>
      <c r="AU598553" s="30"/>
      <c r="AV598553" s="30"/>
    </row>
    <row r="598561" spans="45:48" x14ac:dyDescent="0.2">
      <c r="AS598561" s="30"/>
      <c r="AT598561" s="30"/>
      <c r="AU598561" s="30"/>
      <c r="AV598561" s="30"/>
    </row>
    <row r="598569" spans="45:48" x14ac:dyDescent="0.2">
      <c r="AS598569" s="30"/>
      <c r="AT598569" s="30"/>
      <c r="AU598569" s="30"/>
      <c r="AV598569" s="30"/>
    </row>
    <row r="598577" spans="45:48" x14ac:dyDescent="0.2">
      <c r="AS598577" s="30"/>
      <c r="AT598577" s="30"/>
      <c r="AU598577" s="30"/>
      <c r="AV598577" s="30"/>
    </row>
    <row r="598585" spans="45:48" x14ac:dyDescent="0.2">
      <c r="AS598585" s="30"/>
      <c r="AT598585" s="30"/>
      <c r="AU598585" s="30"/>
      <c r="AV598585" s="30"/>
    </row>
    <row r="598593" spans="45:48" x14ac:dyDescent="0.2">
      <c r="AS598593" s="30"/>
      <c r="AT598593" s="30"/>
      <c r="AU598593" s="30"/>
      <c r="AV598593" s="30"/>
    </row>
    <row r="598601" spans="45:48" x14ac:dyDescent="0.2">
      <c r="AS598601" s="30"/>
      <c r="AT598601" s="30"/>
      <c r="AU598601" s="30"/>
      <c r="AV598601" s="30"/>
    </row>
    <row r="598609" spans="45:48" x14ac:dyDescent="0.2">
      <c r="AS598609" s="30"/>
      <c r="AT598609" s="30"/>
      <c r="AU598609" s="30"/>
      <c r="AV598609" s="30"/>
    </row>
    <row r="598617" spans="45:48" x14ac:dyDescent="0.2">
      <c r="AS598617" s="30"/>
      <c r="AT598617" s="30"/>
      <c r="AU598617" s="30"/>
      <c r="AV598617" s="30"/>
    </row>
    <row r="598625" spans="45:48" x14ac:dyDescent="0.2">
      <c r="AS598625" s="30"/>
      <c r="AT598625" s="30"/>
      <c r="AU598625" s="30"/>
      <c r="AV598625" s="30"/>
    </row>
    <row r="598633" spans="45:48" x14ac:dyDescent="0.2">
      <c r="AS598633" s="30"/>
      <c r="AT598633" s="30"/>
      <c r="AU598633" s="30"/>
      <c r="AV598633" s="30"/>
    </row>
    <row r="598641" spans="45:48" x14ac:dyDescent="0.2">
      <c r="AS598641" s="30"/>
      <c r="AT598641" s="30"/>
      <c r="AU598641" s="30"/>
      <c r="AV598641" s="30"/>
    </row>
    <row r="598649" spans="45:48" x14ac:dyDescent="0.2">
      <c r="AS598649" s="30"/>
      <c r="AT598649" s="30"/>
      <c r="AU598649" s="30"/>
      <c r="AV598649" s="30"/>
    </row>
    <row r="598657" spans="45:48" x14ac:dyDescent="0.2">
      <c r="AS598657" s="30"/>
      <c r="AT598657" s="30"/>
      <c r="AU598657" s="30"/>
      <c r="AV598657" s="30"/>
    </row>
    <row r="598665" spans="45:48" x14ac:dyDescent="0.2">
      <c r="AS598665" s="30"/>
      <c r="AT598665" s="30"/>
      <c r="AU598665" s="30"/>
      <c r="AV598665" s="30"/>
    </row>
    <row r="598673" spans="45:48" x14ac:dyDescent="0.2">
      <c r="AS598673" s="30"/>
      <c r="AT598673" s="30"/>
      <c r="AU598673" s="30"/>
      <c r="AV598673" s="30"/>
    </row>
    <row r="598681" spans="45:48" x14ac:dyDescent="0.2">
      <c r="AS598681" s="30"/>
      <c r="AT598681" s="30"/>
      <c r="AU598681" s="30"/>
      <c r="AV598681" s="30"/>
    </row>
    <row r="598689" spans="45:48" x14ac:dyDescent="0.2">
      <c r="AS598689" s="30"/>
      <c r="AT598689" s="30"/>
      <c r="AU598689" s="30"/>
      <c r="AV598689" s="30"/>
    </row>
    <row r="598697" spans="45:48" x14ac:dyDescent="0.2">
      <c r="AS598697" s="30"/>
      <c r="AT598697" s="30"/>
      <c r="AU598697" s="30"/>
      <c r="AV598697" s="30"/>
    </row>
    <row r="598705" spans="45:48" x14ac:dyDescent="0.2">
      <c r="AS598705" s="30"/>
      <c r="AT598705" s="30"/>
      <c r="AU598705" s="30"/>
      <c r="AV598705" s="30"/>
    </row>
    <row r="598713" spans="45:48" x14ac:dyDescent="0.2">
      <c r="AS598713" s="30"/>
      <c r="AT598713" s="30"/>
      <c r="AU598713" s="30"/>
      <c r="AV598713" s="30"/>
    </row>
    <row r="598721" spans="45:48" x14ac:dyDescent="0.2">
      <c r="AS598721" s="30"/>
      <c r="AT598721" s="30"/>
      <c r="AU598721" s="30"/>
      <c r="AV598721" s="30"/>
    </row>
    <row r="598729" spans="45:48" x14ac:dyDescent="0.2">
      <c r="AS598729" s="30"/>
      <c r="AT598729" s="30"/>
      <c r="AU598729" s="30"/>
      <c r="AV598729" s="30"/>
    </row>
    <row r="598737" spans="45:48" x14ac:dyDescent="0.2">
      <c r="AS598737" s="30"/>
      <c r="AT598737" s="30"/>
      <c r="AU598737" s="30"/>
      <c r="AV598737" s="30"/>
    </row>
    <row r="598745" spans="45:48" x14ac:dyDescent="0.2">
      <c r="AS598745" s="30"/>
      <c r="AT598745" s="30"/>
      <c r="AU598745" s="30"/>
      <c r="AV598745" s="30"/>
    </row>
    <row r="598753" spans="45:48" x14ac:dyDescent="0.2">
      <c r="AS598753" s="30"/>
      <c r="AT598753" s="30"/>
      <c r="AU598753" s="30"/>
      <c r="AV598753" s="30"/>
    </row>
    <row r="598761" spans="45:48" x14ac:dyDescent="0.2">
      <c r="AS598761" s="30"/>
      <c r="AT598761" s="30"/>
      <c r="AU598761" s="30"/>
      <c r="AV598761" s="30"/>
    </row>
    <row r="598769" spans="45:48" x14ac:dyDescent="0.2">
      <c r="AS598769" s="30"/>
      <c r="AT598769" s="30"/>
      <c r="AU598769" s="30"/>
      <c r="AV598769" s="30"/>
    </row>
    <row r="598777" spans="45:48" x14ac:dyDescent="0.2">
      <c r="AS598777" s="30"/>
      <c r="AT598777" s="30"/>
      <c r="AU598777" s="30"/>
      <c r="AV598777" s="30"/>
    </row>
    <row r="598785" spans="45:48" x14ac:dyDescent="0.2">
      <c r="AS598785" s="30"/>
      <c r="AT598785" s="30"/>
      <c r="AU598785" s="30"/>
      <c r="AV598785" s="30"/>
    </row>
    <row r="598793" spans="45:48" x14ac:dyDescent="0.2">
      <c r="AS598793" s="30"/>
      <c r="AT598793" s="30"/>
      <c r="AU598793" s="30"/>
      <c r="AV598793" s="30"/>
    </row>
    <row r="598801" spans="45:48" x14ac:dyDescent="0.2">
      <c r="AS598801" s="30"/>
      <c r="AT598801" s="30"/>
      <c r="AU598801" s="30"/>
      <c r="AV598801" s="30"/>
    </row>
    <row r="598809" spans="45:48" x14ac:dyDescent="0.2">
      <c r="AS598809" s="30"/>
      <c r="AT598809" s="30"/>
      <c r="AU598809" s="30"/>
      <c r="AV598809" s="30"/>
    </row>
    <row r="598817" spans="45:48" x14ac:dyDescent="0.2">
      <c r="AS598817" s="30"/>
      <c r="AT598817" s="30"/>
      <c r="AU598817" s="30"/>
      <c r="AV598817" s="30"/>
    </row>
    <row r="598825" spans="45:48" x14ac:dyDescent="0.2">
      <c r="AS598825" s="30"/>
      <c r="AT598825" s="30"/>
      <c r="AU598825" s="30"/>
      <c r="AV598825" s="30"/>
    </row>
    <row r="598833" spans="45:48" x14ac:dyDescent="0.2">
      <c r="AS598833" s="30"/>
      <c r="AT598833" s="30"/>
      <c r="AU598833" s="30"/>
      <c r="AV598833" s="30"/>
    </row>
    <row r="598841" spans="45:48" x14ac:dyDescent="0.2">
      <c r="AS598841" s="30"/>
      <c r="AT598841" s="30"/>
      <c r="AU598841" s="30"/>
      <c r="AV598841" s="30"/>
    </row>
    <row r="598849" spans="45:48" x14ac:dyDescent="0.2">
      <c r="AS598849" s="30"/>
      <c r="AT598849" s="30"/>
      <c r="AU598849" s="30"/>
      <c r="AV598849" s="30"/>
    </row>
    <row r="598857" spans="45:48" x14ac:dyDescent="0.2">
      <c r="AS598857" s="30"/>
      <c r="AT598857" s="30"/>
      <c r="AU598857" s="30"/>
      <c r="AV598857" s="30"/>
    </row>
    <row r="598865" spans="45:48" x14ac:dyDescent="0.2">
      <c r="AS598865" s="30"/>
      <c r="AT598865" s="30"/>
      <c r="AU598865" s="30"/>
      <c r="AV598865" s="30"/>
    </row>
    <row r="598873" spans="45:48" x14ac:dyDescent="0.2">
      <c r="AS598873" s="30"/>
      <c r="AT598873" s="30"/>
      <c r="AU598873" s="30"/>
      <c r="AV598873" s="30"/>
    </row>
    <row r="598881" spans="45:48" x14ac:dyDescent="0.2">
      <c r="AS598881" s="30"/>
      <c r="AT598881" s="30"/>
      <c r="AU598881" s="30"/>
      <c r="AV598881" s="30"/>
    </row>
    <row r="598889" spans="45:48" x14ac:dyDescent="0.2">
      <c r="AS598889" s="30"/>
      <c r="AT598889" s="30"/>
      <c r="AU598889" s="30"/>
      <c r="AV598889" s="30"/>
    </row>
    <row r="598897" spans="45:48" x14ac:dyDescent="0.2">
      <c r="AS598897" s="30"/>
      <c r="AT598897" s="30"/>
      <c r="AU598897" s="30"/>
      <c r="AV598897" s="30"/>
    </row>
    <row r="598905" spans="45:48" x14ac:dyDescent="0.2">
      <c r="AS598905" s="30"/>
      <c r="AT598905" s="30"/>
      <c r="AU598905" s="30"/>
      <c r="AV598905" s="30"/>
    </row>
    <row r="598913" spans="45:48" x14ac:dyDescent="0.2">
      <c r="AS598913" s="30"/>
      <c r="AT598913" s="30"/>
      <c r="AU598913" s="30"/>
      <c r="AV598913" s="30"/>
    </row>
    <row r="598921" spans="45:48" x14ac:dyDescent="0.2">
      <c r="AS598921" s="30"/>
      <c r="AT598921" s="30"/>
      <c r="AU598921" s="30"/>
      <c r="AV598921" s="30"/>
    </row>
    <row r="598929" spans="45:48" x14ac:dyDescent="0.2">
      <c r="AS598929" s="30"/>
      <c r="AT598929" s="30"/>
      <c r="AU598929" s="30"/>
      <c r="AV598929" s="30"/>
    </row>
    <row r="598937" spans="45:48" x14ac:dyDescent="0.2">
      <c r="AS598937" s="30"/>
      <c r="AT598937" s="30"/>
      <c r="AU598937" s="30"/>
      <c r="AV598937" s="30"/>
    </row>
    <row r="598945" spans="45:48" x14ac:dyDescent="0.2">
      <c r="AS598945" s="30"/>
      <c r="AT598945" s="30"/>
      <c r="AU598945" s="30"/>
      <c r="AV598945" s="30"/>
    </row>
    <row r="598953" spans="45:48" x14ac:dyDescent="0.2">
      <c r="AS598953" s="30"/>
      <c r="AT598953" s="30"/>
      <c r="AU598953" s="30"/>
      <c r="AV598953" s="30"/>
    </row>
    <row r="598961" spans="45:48" x14ac:dyDescent="0.2">
      <c r="AS598961" s="30"/>
      <c r="AT598961" s="30"/>
      <c r="AU598961" s="30"/>
      <c r="AV598961" s="30"/>
    </row>
    <row r="598969" spans="45:48" x14ac:dyDescent="0.2">
      <c r="AS598969" s="30"/>
      <c r="AT598969" s="30"/>
      <c r="AU598969" s="30"/>
      <c r="AV598969" s="30"/>
    </row>
    <row r="598977" spans="45:48" x14ac:dyDescent="0.2">
      <c r="AS598977" s="30"/>
      <c r="AT598977" s="30"/>
      <c r="AU598977" s="30"/>
      <c r="AV598977" s="30"/>
    </row>
    <row r="598985" spans="45:48" x14ac:dyDescent="0.2">
      <c r="AS598985" s="30"/>
      <c r="AT598985" s="30"/>
      <c r="AU598985" s="30"/>
      <c r="AV598985" s="30"/>
    </row>
    <row r="598993" spans="45:48" x14ac:dyDescent="0.2">
      <c r="AS598993" s="30"/>
      <c r="AT598993" s="30"/>
      <c r="AU598993" s="30"/>
      <c r="AV598993" s="30"/>
    </row>
    <row r="599001" spans="45:48" x14ac:dyDescent="0.2">
      <c r="AS599001" s="30"/>
      <c r="AT599001" s="30"/>
      <c r="AU599001" s="30"/>
      <c r="AV599001" s="30"/>
    </row>
    <row r="599009" spans="45:48" x14ac:dyDescent="0.2">
      <c r="AS599009" s="30"/>
      <c r="AT599009" s="30"/>
      <c r="AU599009" s="30"/>
      <c r="AV599009" s="30"/>
    </row>
    <row r="599017" spans="45:48" x14ac:dyDescent="0.2">
      <c r="AS599017" s="30"/>
      <c r="AT599017" s="30"/>
      <c r="AU599017" s="30"/>
      <c r="AV599017" s="30"/>
    </row>
    <row r="599025" spans="45:48" x14ac:dyDescent="0.2">
      <c r="AS599025" s="30"/>
      <c r="AT599025" s="30"/>
      <c r="AU599025" s="30"/>
      <c r="AV599025" s="30"/>
    </row>
    <row r="599033" spans="45:48" x14ac:dyDescent="0.2">
      <c r="AS599033" s="30"/>
      <c r="AT599033" s="30"/>
      <c r="AU599033" s="30"/>
      <c r="AV599033" s="30"/>
    </row>
    <row r="599041" spans="45:48" x14ac:dyDescent="0.2">
      <c r="AS599041" s="30"/>
      <c r="AT599041" s="30"/>
      <c r="AU599041" s="30"/>
      <c r="AV599041" s="30"/>
    </row>
    <row r="599049" spans="45:48" x14ac:dyDescent="0.2">
      <c r="AS599049" s="30"/>
      <c r="AT599049" s="30"/>
      <c r="AU599049" s="30"/>
      <c r="AV599049" s="30"/>
    </row>
    <row r="599057" spans="45:48" x14ac:dyDescent="0.2">
      <c r="AS599057" s="30"/>
      <c r="AT599057" s="30"/>
      <c r="AU599057" s="30"/>
      <c r="AV599057" s="30"/>
    </row>
    <row r="599065" spans="45:48" x14ac:dyDescent="0.2">
      <c r="AS599065" s="30"/>
      <c r="AT599065" s="30"/>
      <c r="AU599065" s="30"/>
      <c r="AV599065" s="30"/>
    </row>
    <row r="599073" spans="45:48" x14ac:dyDescent="0.2">
      <c r="AS599073" s="30"/>
      <c r="AT599073" s="30"/>
      <c r="AU599073" s="30"/>
      <c r="AV599073" s="30"/>
    </row>
    <row r="599081" spans="45:48" x14ac:dyDescent="0.2">
      <c r="AS599081" s="30"/>
      <c r="AT599081" s="30"/>
      <c r="AU599081" s="30"/>
      <c r="AV599081" s="30"/>
    </row>
    <row r="599089" spans="45:48" x14ac:dyDescent="0.2">
      <c r="AS599089" s="30"/>
      <c r="AT599089" s="30"/>
      <c r="AU599089" s="30"/>
      <c r="AV599089" s="30"/>
    </row>
    <row r="599097" spans="45:48" x14ac:dyDescent="0.2">
      <c r="AS599097" s="30"/>
      <c r="AT599097" s="30"/>
      <c r="AU599097" s="30"/>
      <c r="AV599097" s="30"/>
    </row>
    <row r="599105" spans="45:48" x14ac:dyDescent="0.2">
      <c r="AS599105" s="30"/>
      <c r="AT599105" s="30"/>
      <c r="AU599105" s="30"/>
      <c r="AV599105" s="30"/>
    </row>
    <row r="599113" spans="45:48" x14ac:dyDescent="0.2">
      <c r="AS599113" s="30"/>
      <c r="AT599113" s="30"/>
      <c r="AU599113" s="30"/>
      <c r="AV599113" s="30"/>
    </row>
    <row r="599121" spans="45:48" x14ac:dyDescent="0.2">
      <c r="AS599121" s="30"/>
      <c r="AT599121" s="30"/>
      <c r="AU599121" s="30"/>
      <c r="AV599121" s="30"/>
    </row>
    <row r="599129" spans="45:48" x14ac:dyDescent="0.2">
      <c r="AS599129" s="30"/>
      <c r="AT599129" s="30"/>
      <c r="AU599129" s="30"/>
      <c r="AV599129" s="30"/>
    </row>
    <row r="599137" spans="45:48" x14ac:dyDescent="0.2">
      <c r="AS599137" s="30"/>
      <c r="AT599137" s="30"/>
      <c r="AU599137" s="30"/>
      <c r="AV599137" s="30"/>
    </row>
    <row r="599145" spans="45:48" x14ac:dyDescent="0.2">
      <c r="AS599145" s="30"/>
      <c r="AT599145" s="30"/>
      <c r="AU599145" s="30"/>
      <c r="AV599145" s="30"/>
    </row>
    <row r="599153" spans="45:48" x14ac:dyDescent="0.2">
      <c r="AS599153" s="30"/>
      <c r="AT599153" s="30"/>
      <c r="AU599153" s="30"/>
      <c r="AV599153" s="30"/>
    </row>
    <row r="599161" spans="45:48" x14ac:dyDescent="0.2">
      <c r="AS599161" s="30"/>
      <c r="AT599161" s="30"/>
      <c r="AU599161" s="30"/>
      <c r="AV599161" s="30"/>
    </row>
    <row r="599169" spans="45:48" x14ac:dyDescent="0.2">
      <c r="AS599169" s="30"/>
      <c r="AT599169" s="30"/>
      <c r="AU599169" s="30"/>
      <c r="AV599169" s="30"/>
    </row>
    <row r="599177" spans="45:48" x14ac:dyDescent="0.2">
      <c r="AS599177" s="30"/>
      <c r="AT599177" s="30"/>
      <c r="AU599177" s="30"/>
      <c r="AV599177" s="30"/>
    </row>
    <row r="599185" spans="45:48" x14ac:dyDescent="0.2">
      <c r="AS599185" s="30"/>
      <c r="AT599185" s="30"/>
      <c r="AU599185" s="30"/>
      <c r="AV599185" s="30"/>
    </row>
    <row r="599193" spans="45:48" x14ac:dyDescent="0.2">
      <c r="AS599193" s="30"/>
      <c r="AT599193" s="30"/>
      <c r="AU599193" s="30"/>
      <c r="AV599193" s="30"/>
    </row>
    <row r="599201" spans="45:48" x14ac:dyDescent="0.2">
      <c r="AS599201" s="30"/>
      <c r="AT599201" s="30"/>
      <c r="AU599201" s="30"/>
      <c r="AV599201" s="30"/>
    </row>
    <row r="599209" spans="45:48" x14ac:dyDescent="0.2">
      <c r="AS599209" s="30"/>
      <c r="AT599209" s="30"/>
      <c r="AU599209" s="30"/>
      <c r="AV599209" s="30"/>
    </row>
    <row r="599217" spans="45:48" x14ac:dyDescent="0.2">
      <c r="AS599217" s="30"/>
      <c r="AT599217" s="30"/>
      <c r="AU599217" s="30"/>
      <c r="AV599217" s="30"/>
    </row>
    <row r="599225" spans="45:48" x14ac:dyDescent="0.2">
      <c r="AS599225" s="30"/>
      <c r="AT599225" s="30"/>
      <c r="AU599225" s="30"/>
      <c r="AV599225" s="30"/>
    </row>
    <row r="599233" spans="45:48" x14ac:dyDescent="0.2">
      <c r="AS599233" s="30"/>
      <c r="AT599233" s="30"/>
      <c r="AU599233" s="30"/>
      <c r="AV599233" s="30"/>
    </row>
    <row r="599241" spans="45:48" x14ac:dyDescent="0.2">
      <c r="AS599241" s="30"/>
      <c r="AT599241" s="30"/>
      <c r="AU599241" s="30"/>
      <c r="AV599241" s="30"/>
    </row>
    <row r="599249" spans="45:48" x14ac:dyDescent="0.2">
      <c r="AS599249" s="30"/>
      <c r="AT599249" s="30"/>
      <c r="AU599249" s="30"/>
      <c r="AV599249" s="30"/>
    </row>
    <row r="599257" spans="45:48" x14ac:dyDescent="0.2">
      <c r="AS599257" s="30"/>
      <c r="AT599257" s="30"/>
      <c r="AU599257" s="30"/>
      <c r="AV599257" s="30"/>
    </row>
    <row r="599265" spans="45:48" x14ac:dyDescent="0.2">
      <c r="AS599265" s="30"/>
      <c r="AT599265" s="30"/>
      <c r="AU599265" s="30"/>
      <c r="AV599265" s="30"/>
    </row>
    <row r="599273" spans="45:48" x14ac:dyDescent="0.2">
      <c r="AS599273" s="30"/>
      <c r="AT599273" s="30"/>
      <c r="AU599273" s="30"/>
      <c r="AV599273" s="30"/>
    </row>
    <row r="599281" spans="45:48" x14ac:dyDescent="0.2">
      <c r="AS599281" s="30"/>
      <c r="AT599281" s="30"/>
      <c r="AU599281" s="30"/>
      <c r="AV599281" s="30"/>
    </row>
    <row r="599289" spans="45:48" x14ac:dyDescent="0.2">
      <c r="AS599289" s="30"/>
      <c r="AT599289" s="30"/>
      <c r="AU599289" s="30"/>
      <c r="AV599289" s="30"/>
    </row>
    <row r="599297" spans="45:48" x14ac:dyDescent="0.2">
      <c r="AS599297" s="30"/>
      <c r="AT599297" s="30"/>
      <c r="AU599297" s="30"/>
      <c r="AV599297" s="30"/>
    </row>
    <row r="599305" spans="45:48" x14ac:dyDescent="0.2">
      <c r="AS599305" s="30"/>
      <c r="AT599305" s="30"/>
      <c r="AU599305" s="30"/>
      <c r="AV599305" s="30"/>
    </row>
    <row r="599313" spans="45:48" x14ac:dyDescent="0.2">
      <c r="AS599313" s="30"/>
      <c r="AT599313" s="30"/>
      <c r="AU599313" s="30"/>
      <c r="AV599313" s="30"/>
    </row>
    <row r="599321" spans="45:48" x14ac:dyDescent="0.2">
      <c r="AS599321" s="30"/>
      <c r="AT599321" s="30"/>
      <c r="AU599321" s="30"/>
      <c r="AV599321" s="30"/>
    </row>
    <row r="599329" spans="45:48" x14ac:dyDescent="0.2">
      <c r="AS599329" s="30"/>
      <c r="AT599329" s="30"/>
      <c r="AU599329" s="30"/>
      <c r="AV599329" s="30"/>
    </row>
    <row r="599337" spans="45:48" x14ac:dyDescent="0.2">
      <c r="AS599337" s="30"/>
      <c r="AT599337" s="30"/>
      <c r="AU599337" s="30"/>
      <c r="AV599337" s="30"/>
    </row>
    <row r="599345" spans="45:48" x14ac:dyDescent="0.2">
      <c r="AS599345" s="30"/>
      <c r="AT599345" s="30"/>
      <c r="AU599345" s="30"/>
      <c r="AV599345" s="30"/>
    </row>
    <row r="599353" spans="45:48" x14ac:dyDescent="0.2">
      <c r="AS599353" s="30"/>
      <c r="AT599353" s="30"/>
      <c r="AU599353" s="30"/>
      <c r="AV599353" s="30"/>
    </row>
    <row r="599361" spans="45:48" x14ac:dyDescent="0.2">
      <c r="AS599361" s="30"/>
      <c r="AT599361" s="30"/>
      <c r="AU599361" s="30"/>
      <c r="AV599361" s="30"/>
    </row>
    <row r="599369" spans="45:48" x14ac:dyDescent="0.2">
      <c r="AS599369" s="30"/>
      <c r="AT599369" s="30"/>
      <c r="AU599369" s="30"/>
      <c r="AV599369" s="30"/>
    </row>
    <row r="599377" spans="45:48" x14ac:dyDescent="0.2">
      <c r="AS599377" s="30"/>
      <c r="AT599377" s="30"/>
      <c r="AU599377" s="30"/>
      <c r="AV599377" s="30"/>
    </row>
    <row r="599385" spans="45:48" x14ac:dyDescent="0.2">
      <c r="AS599385" s="30"/>
      <c r="AT599385" s="30"/>
      <c r="AU599385" s="30"/>
      <c r="AV599385" s="30"/>
    </row>
    <row r="599393" spans="45:48" x14ac:dyDescent="0.2">
      <c r="AS599393" s="30"/>
      <c r="AT599393" s="30"/>
      <c r="AU599393" s="30"/>
      <c r="AV599393" s="30"/>
    </row>
    <row r="599401" spans="45:48" x14ac:dyDescent="0.2">
      <c r="AS599401" s="30"/>
      <c r="AT599401" s="30"/>
      <c r="AU599401" s="30"/>
      <c r="AV599401" s="30"/>
    </row>
    <row r="599409" spans="45:48" x14ac:dyDescent="0.2">
      <c r="AS599409" s="30"/>
      <c r="AT599409" s="30"/>
      <c r="AU599409" s="30"/>
      <c r="AV599409" s="30"/>
    </row>
    <row r="599417" spans="45:48" x14ac:dyDescent="0.2">
      <c r="AS599417" s="30"/>
      <c r="AT599417" s="30"/>
      <c r="AU599417" s="30"/>
      <c r="AV599417" s="30"/>
    </row>
    <row r="599425" spans="45:48" x14ac:dyDescent="0.2">
      <c r="AS599425" s="30"/>
      <c r="AT599425" s="30"/>
      <c r="AU599425" s="30"/>
      <c r="AV599425" s="30"/>
    </row>
    <row r="599433" spans="45:48" x14ac:dyDescent="0.2">
      <c r="AS599433" s="30"/>
      <c r="AT599433" s="30"/>
      <c r="AU599433" s="30"/>
      <c r="AV599433" s="30"/>
    </row>
    <row r="599441" spans="45:48" x14ac:dyDescent="0.2">
      <c r="AS599441" s="30"/>
      <c r="AT599441" s="30"/>
      <c r="AU599441" s="30"/>
      <c r="AV599441" s="30"/>
    </row>
    <row r="599449" spans="45:48" x14ac:dyDescent="0.2">
      <c r="AS599449" s="30"/>
      <c r="AT599449" s="30"/>
      <c r="AU599449" s="30"/>
      <c r="AV599449" s="30"/>
    </row>
    <row r="599457" spans="45:48" x14ac:dyDescent="0.2">
      <c r="AS599457" s="30"/>
      <c r="AT599457" s="30"/>
      <c r="AU599457" s="30"/>
      <c r="AV599457" s="30"/>
    </row>
    <row r="599465" spans="45:48" x14ac:dyDescent="0.2">
      <c r="AS599465" s="30"/>
      <c r="AT599465" s="30"/>
      <c r="AU599465" s="30"/>
      <c r="AV599465" s="30"/>
    </row>
    <row r="599473" spans="45:48" x14ac:dyDescent="0.2">
      <c r="AS599473" s="30"/>
      <c r="AT599473" s="30"/>
      <c r="AU599473" s="30"/>
      <c r="AV599473" s="30"/>
    </row>
    <row r="599481" spans="45:48" x14ac:dyDescent="0.2">
      <c r="AS599481" s="30"/>
      <c r="AT599481" s="30"/>
      <c r="AU599481" s="30"/>
      <c r="AV599481" s="30"/>
    </row>
    <row r="599489" spans="45:48" x14ac:dyDescent="0.2">
      <c r="AS599489" s="30"/>
      <c r="AT599489" s="30"/>
      <c r="AU599489" s="30"/>
      <c r="AV599489" s="30"/>
    </row>
    <row r="599497" spans="45:48" x14ac:dyDescent="0.2">
      <c r="AS599497" s="30"/>
      <c r="AT599497" s="30"/>
      <c r="AU599497" s="30"/>
      <c r="AV599497" s="30"/>
    </row>
    <row r="599505" spans="45:48" x14ac:dyDescent="0.2">
      <c r="AS599505" s="30"/>
      <c r="AT599505" s="30"/>
      <c r="AU599505" s="30"/>
      <c r="AV599505" s="30"/>
    </row>
    <row r="599513" spans="45:48" x14ac:dyDescent="0.2">
      <c r="AS599513" s="30"/>
      <c r="AT599513" s="30"/>
      <c r="AU599513" s="30"/>
      <c r="AV599513" s="30"/>
    </row>
    <row r="599521" spans="45:48" x14ac:dyDescent="0.2">
      <c r="AS599521" s="30"/>
      <c r="AT599521" s="30"/>
      <c r="AU599521" s="30"/>
      <c r="AV599521" s="30"/>
    </row>
    <row r="599529" spans="45:48" x14ac:dyDescent="0.2">
      <c r="AS599529" s="30"/>
      <c r="AT599529" s="30"/>
      <c r="AU599529" s="30"/>
      <c r="AV599529" s="30"/>
    </row>
    <row r="599537" spans="45:48" x14ac:dyDescent="0.2">
      <c r="AS599537" s="30"/>
      <c r="AT599537" s="30"/>
      <c r="AU599537" s="30"/>
      <c r="AV599537" s="30"/>
    </row>
    <row r="599545" spans="45:48" x14ac:dyDescent="0.2">
      <c r="AS599545" s="30"/>
      <c r="AT599545" s="30"/>
      <c r="AU599545" s="30"/>
      <c r="AV599545" s="30"/>
    </row>
    <row r="599553" spans="45:48" x14ac:dyDescent="0.2">
      <c r="AS599553" s="30"/>
      <c r="AT599553" s="30"/>
      <c r="AU599553" s="30"/>
      <c r="AV599553" s="30"/>
    </row>
    <row r="599561" spans="45:48" x14ac:dyDescent="0.2">
      <c r="AS599561" s="30"/>
      <c r="AT599561" s="30"/>
      <c r="AU599561" s="30"/>
      <c r="AV599561" s="30"/>
    </row>
    <row r="599569" spans="45:48" x14ac:dyDescent="0.2">
      <c r="AS599569" s="30"/>
      <c r="AT599569" s="30"/>
      <c r="AU599569" s="30"/>
      <c r="AV599569" s="30"/>
    </row>
    <row r="599577" spans="45:48" x14ac:dyDescent="0.2">
      <c r="AS599577" s="30"/>
      <c r="AT599577" s="30"/>
      <c r="AU599577" s="30"/>
      <c r="AV599577" s="30"/>
    </row>
    <row r="599585" spans="45:48" x14ac:dyDescent="0.2">
      <c r="AS599585" s="30"/>
      <c r="AT599585" s="30"/>
      <c r="AU599585" s="30"/>
      <c r="AV599585" s="30"/>
    </row>
    <row r="599593" spans="45:48" x14ac:dyDescent="0.2">
      <c r="AS599593" s="30"/>
      <c r="AT599593" s="30"/>
      <c r="AU599593" s="30"/>
      <c r="AV599593" s="30"/>
    </row>
    <row r="599601" spans="45:48" x14ac:dyDescent="0.2">
      <c r="AS599601" s="30"/>
      <c r="AT599601" s="30"/>
      <c r="AU599601" s="30"/>
      <c r="AV599601" s="30"/>
    </row>
    <row r="599609" spans="45:48" x14ac:dyDescent="0.2">
      <c r="AS599609" s="30"/>
      <c r="AT599609" s="30"/>
      <c r="AU599609" s="30"/>
      <c r="AV599609" s="30"/>
    </row>
    <row r="599617" spans="45:48" x14ac:dyDescent="0.2">
      <c r="AS599617" s="30"/>
      <c r="AT599617" s="30"/>
      <c r="AU599617" s="30"/>
      <c r="AV599617" s="30"/>
    </row>
    <row r="599625" spans="45:48" x14ac:dyDescent="0.2">
      <c r="AS599625" s="30"/>
      <c r="AT599625" s="30"/>
      <c r="AU599625" s="30"/>
      <c r="AV599625" s="30"/>
    </row>
    <row r="599633" spans="45:48" x14ac:dyDescent="0.2">
      <c r="AS599633" s="30"/>
      <c r="AT599633" s="30"/>
      <c r="AU599633" s="30"/>
      <c r="AV599633" s="30"/>
    </row>
    <row r="599641" spans="45:48" x14ac:dyDescent="0.2">
      <c r="AS599641" s="30"/>
      <c r="AT599641" s="30"/>
      <c r="AU599641" s="30"/>
      <c r="AV599641" s="30"/>
    </row>
    <row r="599649" spans="45:48" x14ac:dyDescent="0.2">
      <c r="AS599649" s="30"/>
      <c r="AT599649" s="30"/>
      <c r="AU599649" s="30"/>
      <c r="AV599649" s="30"/>
    </row>
    <row r="599657" spans="45:48" x14ac:dyDescent="0.2">
      <c r="AS599657" s="30"/>
      <c r="AT599657" s="30"/>
      <c r="AU599657" s="30"/>
      <c r="AV599657" s="30"/>
    </row>
    <row r="599665" spans="45:48" x14ac:dyDescent="0.2">
      <c r="AS599665" s="30"/>
      <c r="AT599665" s="30"/>
      <c r="AU599665" s="30"/>
      <c r="AV599665" s="30"/>
    </row>
    <row r="599673" spans="45:48" x14ac:dyDescent="0.2">
      <c r="AS599673" s="30"/>
      <c r="AT599673" s="30"/>
      <c r="AU599673" s="30"/>
      <c r="AV599673" s="30"/>
    </row>
    <row r="599681" spans="45:48" x14ac:dyDescent="0.2">
      <c r="AS599681" s="30"/>
      <c r="AT599681" s="30"/>
      <c r="AU599681" s="30"/>
      <c r="AV599681" s="30"/>
    </row>
    <row r="599689" spans="45:48" x14ac:dyDescent="0.2">
      <c r="AS599689" s="30"/>
      <c r="AT599689" s="30"/>
      <c r="AU599689" s="30"/>
      <c r="AV599689" s="30"/>
    </row>
    <row r="599697" spans="45:48" x14ac:dyDescent="0.2">
      <c r="AS599697" s="30"/>
      <c r="AT599697" s="30"/>
      <c r="AU599697" s="30"/>
      <c r="AV599697" s="30"/>
    </row>
    <row r="599705" spans="45:48" x14ac:dyDescent="0.2">
      <c r="AS599705" s="30"/>
      <c r="AT599705" s="30"/>
      <c r="AU599705" s="30"/>
      <c r="AV599705" s="30"/>
    </row>
    <row r="599713" spans="45:48" x14ac:dyDescent="0.2">
      <c r="AS599713" s="30"/>
      <c r="AT599713" s="30"/>
      <c r="AU599713" s="30"/>
      <c r="AV599713" s="30"/>
    </row>
    <row r="599721" spans="45:48" x14ac:dyDescent="0.2">
      <c r="AS599721" s="30"/>
      <c r="AT599721" s="30"/>
      <c r="AU599721" s="30"/>
      <c r="AV599721" s="30"/>
    </row>
    <row r="599729" spans="45:48" x14ac:dyDescent="0.2">
      <c r="AS599729" s="30"/>
      <c r="AT599729" s="30"/>
      <c r="AU599729" s="30"/>
      <c r="AV599729" s="30"/>
    </row>
    <row r="599737" spans="45:48" x14ac:dyDescent="0.2">
      <c r="AS599737" s="30"/>
      <c r="AT599737" s="30"/>
      <c r="AU599737" s="30"/>
      <c r="AV599737" s="30"/>
    </row>
    <row r="599745" spans="45:48" x14ac:dyDescent="0.2">
      <c r="AS599745" s="30"/>
      <c r="AT599745" s="30"/>
      <c r="AU599745" s="30"/>
      <c r="AV599745" s="30"/>
    </row>
    <row r="599753" spans="45:48" x14ac:dyDescent="0.2">
      <c r="AS599753" s="30"/>
      <c r="AT599753" s="30"/>
      <c r="AU599753" s="30"/>
      <c r="AV599753" s="30"/>
    </row>
    <row r="599761" spans="45:48" x14ac:dyDescent="0.2">
      <c r="AS599761" s="30"/>
      <c r="AT599761" s="30"/>
      <c r="AU599761" s="30"/>
      <c r="AV599761" s="30"/>
    </row>
    <row r="599769" spans="45:48" x14ac:dyDescent="0.2">
      <c r="AS599769" s="30"/>
      <c r="AT599769" s="30"/>
      <c r="AU599769" s="30"/>
      <c r="AV599769" s="30"/>
    </row>
    <row r="599777" spans="45:48" x14ac:dyDescent="0.2">
      <c r="AS599777" s="30"/>
      <c r="AT599777" s="30"/>
      <c r="AU599777" s="30"/>
      <c r="AV599777" s="30"/>
    </row>
    <row r="599785" spans="45:48" x14ac:dyDescent="0.2">
      <c r="AS599785" s="30"/>
      <c r="AT599785" s="30"/>
      <c r="AU599785" s="30"/>
      <c r="AV599785" s="30"/>
    </row>
    <row r="599793" spans="45:48" x14ac:dyDescent="0.2">
      <c r="AS599793" s="30"/>
      <c r="AT599793" s="30"/>
      <c r="AU599793" s="30"/>
      <c r="AV599793" s="30"/>
    </row>
    <row r="599801" spans="45:48" x14ac:dyDescent="0.2">
      <c r="AS599801" s="30"/>
      <c r="AT599801" s="30"/>
      <c r="AU599801" s="30"/>
      <c r="AV599801" s="30"/>
    </row>
    <row r="599809" spans="45:48" x14ac:dyDescent="0.2">
      <c r="AS599809" s="30"/>
      <c r="AT599809" s="30"/>
      <c r="AU599809" s="30"/>
      <c r="AV599809" s="30"/>
    </row>
    <row r="599817" spans="45:48" x14ac:dyDescent="0.2">
      <c r="AS599817" s="30"/>
      <c r="AT599817" s="30"/>
      <c r="AU599817" s="30"/>
      <c r="AV599817" s="30"/>
    </row>
    <row r="599825" spans="45:48" x14ac:dyDescent="0.2">
      <c r="AS599825" s="30"/>
      <c r="AT599825" s="30"/>
      <c r="AU599825" s="30"/>
      <c r="AV599825" s="30"/>
    </row>
    <row r="599833" spans="45:48" x14ac:dyDescent="0.2">
      <c r="AS599833" s="30"/>
      <c r="AT599833" s="30"/>
      <c r="AU599833" s="30"/>
      <c r="AV599833" s="30"/>
    </row>
    <row r="599841" spans="45:48" x14ac:dyDescent="0.2">
      <c r="AS599841" s="30"/>
      <c r="AT599841" s="30"/>
      <c r="AU599841" s="30"/>
      <c r="AV599841" s="30"/>
    </row>
    <row r="599849" spans="45:48" x14ac:dyDescent="0.2">
      <c r="AS599849" s="30"/>
      <c r="AT599849" s="30"/>
      <c r="AU599849" s="30"/>
      <c r="AV599849" s="30"/>
    </row>
    <row r="599857" spans="45:48" x14ac:dyDescent="0.2">
      <c r="AS599857" s="30"/>
      <c r="AT599857" s="30"/>
      <c r="AU599857" s="30"/>
      <c r="AV599857" s="30"/>
    </row>
    <row r="599865" spans="45:48" x14ac:dyDescent="0.2">
      <c r="AS599865" s="30"/>
      <c r="AT599865" s="30"/>
      <c r="AU599865" s="30"/>
      <c r="AV599865" s="30"/>
    </row>
    <row r="599873" spans="45:48" x14ac:dyDescent="0.2">
      <c r="AS599873" s="30"/>
      <c r="AT599873" s="30"/>
      <c r="AU599873" s="30"/>
      <c r="AV599873" s="30"/>
    </row>
    <row r="599881" spans="45:48" x14ac:dyDescent="0.2">
      <c r="AS599881" s="30"/>
      <c r="AT599881" s="30"/>
      <c r="AU599881" s="30"/>
      <c r="AV599881" s="30"/>
    </row>
    <row r="599889" spans="45:48" x14ac:dyDescent="0.2">
      <c r="AS599889" s="30"/>
      <c r="AT599889" s="30"/>
      <c r="AU599889" s="30"/>
      <c r="AV599889" s="30"/>
    </row>
    <row r="599897" spans="45:48" x14ac:dyDescent="0.2">
      <c r="AS599897" s="30"/>
      <c r="AT599897" s="30"/>
      <c r="AU599897" s="30"/>
      <c r="AV599897" s="30"/>
    </row>
    <row r="599905" spans="45:48" x14ac:dyDescent="0.2">
      <c r="AS599905" s="30"/>
      <c r="AT599905" s="30"/>
      <c r="AU599905" s="30"/>
      <c r="AV599905" s="30"/>
    </row>
    <row r="599913" spans="45:48" x14ac:dyDescent="0.2">
      <c r="AS599913" s="30"/>
      <c r="AT599913" s="30"/>
      <c r="AU599913" s="30"/>
      <c r="AV599913" s="30"/>
    </row>
    <row r="599921" spans="45:48" x14ac:dyDescent="0.2">
      <c r="AS599921" s="30"/>
      <c r="AT599921" s="30"/>
      <c r="AU599921" s="30"/>
      <c r="AV599921" s="30"/>
    </row>
    <row r="599929" spans="45:48" x14ac:dyDescent="0.2">
      <c r="AS599929" s="30"/>
      <c r="AT599929" s="30"/>
      <c r="AU599929" s="30"/>
      <c r="AV599929" s="30"/>
    </row>
    <row r="599937" spans="45:48" x14ac:dyDescent="0.2">
      <c r="AS599937" s="30"/>
      <c r="AT599937" s="30"/>
      <c r="AU599937" s="30"/>
      <c r="AV599937" s="30"/>
    </row>
    <row r="599945" spans="45:48" x14ac:dyDescent="0.2">
      <c r="AS599945" s="30"/>
      <c r="AT599945" s="30"/>
      <c r="AU599945" s="30"/>
      <c r="AV599945" s="30"/>
    </row>
    <row r="599953" spans="45:48" x14ac:dyDescent="0.2">
      <c r="AS599953" s="30"/>
      <c r="AT599953" s="30"/>
      <c r="AU599953" s="30"/>
      <c r="AV599953" s="30"/>
    </row>
    <row r="599961" spans="45:48" x14ac:dyDescent="0.2">
      <c r="AS599961" s="30"/>
      <c r="AT599961" s="30"/>
      <c r="AU599961" s="30"/>
      <c r="AV599961" s="30"/>
    </row>
    <row r="599969" spans="45:48" x14ac:dyDescent="0.2">
      <c r="AS599969" s="30"/>
      <c r="AT599969" s="30"/>
      <c r="AU599969" s="30"/>
      <c r="AV599969" s="30"/>
    </row>
    <row r="599977" spans="45:48" x14ac:dyDescent="0.2">
      <c r="AS599977" s="30"/>
      <c r="AT599977" s="30"/>
      <c r="AU599977" s="30"/>
      <c r="AV599977" s="30"/>
    </row>
    <row r="599985" spans="45:48" x14ac:dyDescent="0.2">
      <c r="AS599985" s="30"/>
      <c r="AT599985" s="30"/>
      <c r="AU599985" s="30"/>
      <c r="AV599985" s="30"/>
    </row>
    <row r="599993" spans="45:48" x14ac:dyDescent="0.2">
      <c r="AS599993" s="30"/>
      <c r="AT599993" s="30"/>
      <c r="AU599993" s="30"/>
      <c r="AV599993" s="30"/>
    </row>
    <row r="600001" spans="45:48" x14ac:dyDescent="0.2">
      <c r="AS600001" s="30"/>
      <c r="AT600001" s="30"/>
      <c r="AU600001" s="30"/>
      <c r="AV600001" s="30"/>
    </row>
    <row r="600009" spans="45:48" x14ac:dyDescent="0.2">
      <c r="AS600009" s="30"/>
      <c r="AT600009" s="30"/>
      <c r="AU600009" s="30"/>
      <c r="AV600009" s="30"/>
    </row>
    <row r="600017" spans="45:48" x14ac:dyDescent="0.2">
      <c r="AS600017" s="30"/>
      <c r="AT600017" s="30"/>
      <c r="AU600017" s="30"/>
      <c r="AV600017" s="30"/>
    </row>
    <row r="600025" spans="45:48" x14ac:dyDescent="0.2">
      <c r="AS600025" s="30"/>
      <c r="AT600025" s="30"/>
      <c r="AU600025" s="30"/>
      <c r="AV600025" s="30"/>
    </row>
    <row r="600033" spans="45:48" x14ac:dyDescent="0.2">
      <c r="AS600033" s="30"/>
      <c r="AT600033" s="30"/>
      <c r="AU600033" s="30"/>
      <c r="AV600033" s="30"/>
    </row>
    <row r="600041" spans="45:48" x14ac:dyDescent="0.2">
      <c r="AS600041" s="30"/>
      <c r="AT600041" s="30"/>
      <c r="AU600041" s="30"/>
      <c r="AV600041" s="30"/>
    </row>
    <row r="600049" spans="45:48" x14ac:dyDescent="0.2">
      <c r="AS600049" s="30"/>
      <c r="AT600049" s="30"/>
      <c r="AU600049" s="30"/>
      <c r="AV600049" s="30"/>
    </row>
    <row r="600057" spans="45:48" x14ac:dyDescent="0.2">
      <c r="AS600057" s="30"/>
      <c r="AT600057" s="30"/>
      <c r="AU600057" s="30"/>
      <c r="AV600057" s="30"/>
    </row>
    <row r="600065" spans="45:48" x14ac:dyDescent="0.2">
      <c r="AS600065" s="30"/>
      <c r="AT600065" s="30"/>
      <c r="AU600065" s="30"/>
      <c r="AV600065" s="30"/>
    </row>
    <row r="600073" spans="45:48" x14ac:dyDescent="0.2">
      <c r="AS600073" s="30"/>
      <c r="AT600073" s="30"/>
      <c r="AU600073" s="30"/>
      <c r="AV600073" s="30"/>
    </row>
    <row r="600081" spans="45:48" x14ac:dyDescent="0.2">
      <c r="AS600081" s="30"/>
      <c r="AT600081" s="30"/>
      <c r="AU600081" s="30"/>
      <c r="AV600081" s="30"/>
    </row>
    <row r="600089" spans="45:48" x14ac:dyDescent="0.2">
      <c r="AS600089" s="30"/>
      <c r="AT600089" s="30"/>
      <c r="AU600089" s="30"/>
      <c r="AV600089" s="30"/>
    </row>
    <row r="600097" spans="45:48" x14ac:dyDescent="0.2">
      <c r="AS600097" s="30"/>
      <c r="AT600097" s="30"/>
      <c r="AU600097" s="30"/>
      <c r="AV600097" s="30"/>
    </row>
    <row r="600105" spans="45:48" x14ac:dyDescent="0.2">
      <c r="AS600105" s="30"/>
      <c r="AT600105" s="30"/>
      <c r="AU600105" s="30"/>
      <c r="AV600105" s="30"/>
    </row>
    <row r="600113" spans="45:48" x14ac:dyDescent="0.2">
      <c r="AS600113" s="30"/>
      <c r="AT600113" s="30"/>
      <c r="AU600113" s="30"/>
      <c r="AV600113" s="30"/>
    </row>
    <row r="600121" spans="45:48" x14ac:dyDescent="0.2">
      <c r="AS600121" s="30"/>
      <c r="AT600121" s="30"/>
      <c r="AU600121" s="30"/>
      <c r="AV600121" s="30"/>
    </row>
    <row r="600129" spans="45:48" x14ac:dyDescent="0.2">
      <c r="AS600129" s="30"/>
      <c r="AT600129" s="30"/>
      <c r="AU600129" s="30"/>
      <c r="AV600129" s="30"/>
    </row>
    <row r="600137" spans="45:48" x14ac:dyDescent="0.2">
      <c r="AS600137" s="30"/>
      <c r="AT600137" s="30"/>
      <c r="AU600137" s="30"/>
      <c r="AV600137" s="30"/>
    </row>
    <row r="600145" spans="45:48" x14ac:dyDescent="0.2">
      <c r="AS600145" s="30"/>
      <c r="AT600145" s="30"/>
      <c r="AU600145" s="30"/>
      <c r="AV600145" s="30"/>
    </row>
    <row r="600153" spans="45:48" x14ac:dyDescent="0.2">
      <c r="AS600153" s="30"/>
      <c r="AT600153" s="30"/>
      <c r="AU600153" s="30"/>
      <c r="AV600153" s="30"/>
    </row>
    <row r="600161" spans="45:48" x14ac:dyDescent="0.2">
      <c r="AS600161" s="30"/>
      <c r="AT600161" s="30"/>
      <c r="AU600161" s="30"/>
      <c r="AV600161" s="30"/>
    </row>
    <row r="600169" spans="45:48" x14ac:dyDescent="0.2">
      <c r="AS600169" s="30"/>
      <c r="AT600169" s="30"/>
      <c r="AU600169" s="30"/>
      <c r="AV600169" s="30"/>
    </row>
    <row r="600177" spans="45:48" x14ac:dyDescent="0.2">
      <c r="AS600177" s="30"/>
      <c r="AT600177" s="30"/>
      <c r="AU600177" s="30"/>
      <c r="AV600177" s="30"/>
    </row>
    <row r="600185" spans="45:48" x14ac:dyDescent="0.2">
      <c r="AS600185" s="30"/>
      <c r="AT600185" s="30"/>
      <c r="AU600185" s="30"/>
      <c r="AV600185" s="30"/>
    </row>
    <row r="600193" spans="45:48" x14ac:dyDescent="0.2">
      <c r="AS600193" s="30"/>
      <c r="AT600193" s="30"/>
      <c r="AU600193" s="30"/>
      <c r="AV600193" s="30"/>
    </row>
    <row r="600201" spans="45:48" x14ac:dyDescent="0.2">
      <c r="AS600201" s="30"/>
      <c r="AT600201" s="30"/>
      <c r="AU600201" s="30"/>
      <c r="AV600201" s="30"/>
    </row>
    <row r="600209" spans="45:48" x14ac:dyDescent="0.2">
      <c r="AS600209" s="30"/>
      <c r="AT600209" s="30"/>
      <c r="AU600209" s="30"/>
      <c r="AV600209" s="30"/>
    </row>
    <row r="600217" spans="45:48" x14ac:dyDescent="0.2">
      <c r="AS600217" s="30"/>
      <c r="AT600217" s="30"/>
      <c r="AU600217" s="30"/>
      <c r="AV600217" s="30"/>
    </row>
    <row r="600225" spans="45:48" x14ac:dyDescent="0.2">
      <c r="AS600225" s="30"/>
      <c r="AT600225" s="30"/>
      <c r="AU600225" s="30"/>
      <c r="AV600225" s="30"/>
    </row>
    <row r="600233" spans="45:48" x14ac:dyDescent="0.2">
      <c r="AS600233" s="30"/>
      <c r="AT600233" s="30"/>
      <c r="AU600233" s="30"/>
      <c r="AV600233" s="30"/>
    </row>
    <row r="600241" spans="45:48" x14ac:dyDescent="0.2">
      <c r="AS600241" s="30"/>
      <c r="AT600241" s="30"/>
      <c r="AU600241" s="30"/>
      <c r="AV600241" s="30"/>
    </row>
    <row r="600249" spans="45:48" x14ac:dyDescent="0.2">
      <c r="AS600249" s="30"/>
      <c r="AT600249" s="30"/>
      <c r="AU600249" s="30"/>
      <c r="AV600249" s="30"/>
    </row>
    <row r="600257" spans="45:48" x14ac:dyDescent="0.2">
      <c r="AS600257" s="30"/>
      <c r="AT600257" s="30"/>
      <c r="AU600257" s="30"/>
      <c r="AV600257" s="30"/>
    </row>
    <row r="600265" spans="45:48" x14ac:dyDescent="0.2">
      <c r="AS600265" s="30"/>
      <c r="AT600265" s="30"/>
      <c r="AU600265" s="30"/>
      <c r="AV600265" s="30"/>
    </row>
    <row r="600273" spans="45:48" x14ac:dyDescent="0.2">
      <c r="AS600273" s="30"/>
      <c r="AT600273" s="30"/>
      <c r="AU600273" s="30"/>
      <c r="AV600273" s="30"/>
    </row>
    <row r="600281" spans="45:48" x14ac:dyDescent="0.2">
      <c r="AS600281" s="30"/>
      <c r="AT600281" s="30"/>
      <c r="AU600281" s="30"/>
      <c r="AV600281" s="30"/>
    </row>
    <row r="600289" spans="45:48" x14ac:dyDescent="0.2">
      <c r="AS600289" s="30"/>
      <c r="AT600289" s="30"/>
      <c r="AU600289" s="30"/>
      <c r="AV600289" s="30"/>
    </row>
    <row r="600297" spans="45:48" x14ac:dyDescent="0.2">
      <c r="AS600297" s="30"/>
      <c r="AT600297" s="30"/>
      <c r="AU600297" s="30"/>
      <c r="AV600297" s="30"/>
    </row>
    <row r="600305" spans="45:48" x14ac:dyDescent="0.2">
      <c r="AS600305" s="30"/>
      <c r="AT600305" s="30"/>
      <c r="AU600305" s="30"/>
      <c r="AV600305" s="30"/>
    </row>
    <row r="600313" spans="45:48" x14ac:dyDescent="0.2">
      <c r="AS600313" s="30"/>
      <c r="AT600313" s="30"/>
      <c r="AU600313" s="30"/>
      <c r="AV600313" s="30"/>
    </row>
    <row r="600321" spans="45:48" x14ac:dyDescent="0.2">
      <c r="AS600321" s="30"/>
      <c r="AT600321" s="30"/>
      <c r="AU600321" s="30"/>
      <c r="AV600321" s="30"/>
    </row>
    <row r="600329" spans="45:48" x14ac:dyDescent="0.2">
      <c r="AS600329" s="30"/>
      <c r="AT600329" s="30"/>
      <c r="AU600329" s="30"/>
      <c r="AV600329" s="30"/>
    </row>
    <row r="600337" spans="45:48" x14ac:dyDescent="0.2">
      <c r="AS600337" s="30"/>
      <c r="AT600337" s="30"/>
      <c r="AU600337" s="30"/>
      <c r="AV600337" s="30"/>
    </row>
    <row r="600345" spans="45:48" x14ac:dyDescent="0.2">
      <c r="AS600345" s="30"/>
      <c r="AT600345" s="30"/>
      <c r="AU600345" s="30"/>
      <c r="AV600345" s="30"/>
    </row>
    <row r="600353" spans="45:48" x14ac:dyDescent="0.2">
      <c r="AS600353" s="30"/>
      <c r="AT600353" s="30"/>
      <c r="AU600353" s="30"/>
      <c r="AV600353" s="30"/>
    </row>
    <row r="600361" spans="45:48" x14ac:dyDescent="0.2">
      <c r="AS600361" s="30"/>
      <c r="AT600361" s="30"/>
      <c r="AU600361" s="30"/>
      <c r="AV600361" s="30"/>
    </row>
    <row r="600369" spans="45:48" x14ac:dyDescent="0.2">
      <c r="AS600369" s="30"/>
      <c r="AT600369" s="30"/>
      <c r="AU600369" s="30"/>
      <c r="AV600369" s="30"/>
    </row>
    <row r="600377" spans="45:48" x14ac:dyDescent="0.2">
      <c r="AS600377" s="30"/>
      <c r="AT600377" s="30"/>
      <c r="AU600377" s="30"/>
      <c r="AV600377" s="30"/>
    </row>
    <row r="600385" spans="45:48" x14ac:dyDescent="0.2">
      <c r="AS600385" s="30"/>
      <c r="AT600385" s="30"/>
      <c r="AU600385" s="30"/>
      <c r="AV600385" s="30"/>
    </row>
    <row r="600393" spans="45:48" x14ac:dyDescent="0.2">
      <c r="AS600393" s="30"/>
      <c r="AT600393" s="30"/>
      <c r="AU600393" s="30"/>
      <c r="AV600393" s="30"/>
    </row>
    <row r="600401" spans="45:48" x14ac:dyDescent="0.2">
      <c r="AS600401" s="30"/>
      <c r="AT600401" s="30"/>
      <c r="AU600401" s="30"/>
      <c r="AV600401" s="30"/>
    </row>
    <row r="600409" spans="45:48" x14ac:dyDescent="0.2">
      <c r="AS600409" s="30"/>
      <c r="AT600409" s="30"/>
      <c r="AU600409" s="30"/>
      <c r="AV600409" s="30"/>
    </row>
    <row r="600417" spans="45:48" x14ac:dyDescent="0.2">
      <c r="AS600417" s="30"/>
      <c r="AT600417" s="30"/>
      <c r="AU600417" s="30"/>
      <c r="AV600417" s="30"/>
    </row>
    <row r="600425" spans="45:48" x14ac:dyDescent="0.2">
      <c r="AS600425" s="30"/>
      <c r="AT600425" s="30"/>
      <c r="AU600425" s="30"/>
      <c r="AV600425" s="30"/>
    </row>
    <row r="600433" spans="45:48" x14ac:dyDescent="0.2">
      <c r="AS600433" s="30"/>
      <c r="AT600433" s="30"/>
      <c r="AU600433" s="30"/>
      <c r="AV600433" s="30"/>
    </row>
    <row r="600441" spans="45:48" x14ac:dyDescent="0.2">
      <c r="AS600441" s="30"/>
      <c r="AT600441" s="30"/>
      <c r="AU600441" s="30"/>
      <c r="AV600441" s="30"/>
    </row>
    <row r="600449" spans="45:48" x14ac:dyDescent="0.2">
      <c r="AS600449" s="30"/>
      <c r="AT600449" s="30"/>
      <c r="AU600449" s="30"/>
      <c r="AV600449" s="30"/>
    </row>
    <row r="600457" spans="45:48" x14ac:dyDescent="0.2">
      <c r="AS600457" s="30"/>
      <c r="AT600457" s="30"/>
      <c r="AU600457" s="30"/>
      <c r="AV600457" s="30"/>
    </row>
    <row r="600465" spans="45:48" x14ac:dyDescent="0.2">
      <c r="AS600465" s="30"/>
      <c r="AT600465" s="30"/>
      <c r="AU600465" s="30"/>
      <c r="AV600465" s="30"/>
    </row>
    <row r="600473" spans="45:48" x14ac:dyDescent="0.2">
      <c r="AS600473" s="30"/>
      <c r="AT600473" s="30"/>
      <c r="AU600473" s="30"/>
      <c r="AV600473" s="30"/>
    </row>
    <row r="600481" spans="45:48" x14ac:dyDescent="0.2">
      <c r="AS600481" s="30"/>
      <c r="AT600481" s="30"/>
      <c r="AU600481" s="30"/>
      <c r="AV600481" s="30"/>
    </row>
    <row r="600489" spans="45:48" x14ac:dyDescent="0.2">
      <c r="AS600489" s="30"/>
      <c r="AT600489" s="30"/>
      <c r="AU600489" s="30"/>
      <c r="AV600489" s="30"/>
    </row>
    <row r="600497" spans="45:48" x14ac:dyDescent="0.2">
      <c r="AS600497" s="30"/>
      <c r="AT600497" s="30"/>
      <c r="AU600497" s="30"/>
      <c r="AV600497" s="30"/>
    </row>
    <row r="600505" spans="45:48" x14ac:dyDescent="0.2">
      <c r="AS600505" s="30"/>
      <c r="AT600505" s="30"/>
      <c r="AU600505" s="30"/>
      <c r="AV600505" s="30"/>
    </row>
    <row r="600513" spans="45:48" x14ac:dyDescent="0.2">
      <c r="AS600513" s="30"/>
      <c r="AT600513" s="30"/>
      <c r="AU600513" s="30"/>
      <c r="AV600513" s="30"/>
    </row>
    <row r="600521" spans="45:48" x14ac:dyDescent="0.2">
      <c r="AS600521" s="30"/>
      <c r="AT600521" s="30"/>
      <c r="AU600521" s="30"/>
      <c r="AV600521" s="30"/>
    </row>
    <row r="600529" spans="45:48" x14ac:dyDescent="0.2">
      <c r="AS600529" s="30"/>
      <c r="AT600529" s="30"/>
      <c r="AU600529" s="30"/>
      <c r="AV600529" s="30"/>
    </row>
    <row r="600537" spans="45:48" x14ac:dyDescent="0.2">
      <c r="AS600537" s="30"/>
      <c r="AT600537" s="30"/>
      <c r="AU600537" s="30"/>
      <c r="AV600537" s="30"/>
    </row>
    <row r="600545" spans="45:48" x14ac:dyDescent="0.2">
      <c r="AS600545" s="30"/>
      <c r="AT600545" s="30"/>
      <c r="AU600545" s="30"/>
      <c r="AV600545" s="30"/>
    </row>
    <row r="600553" spans="45:48" x14ac:dyDescent="0.2">
      <c r="AS600553" s="30"/>
      <c r="AT600553" s="30"/>
      <c r="AU600553" s="30"/>
      <c r="AV600553" s="30"/>
    </row>
    <row r="600561" spans="45:48" x14ac:dyDescent="0.2">
      <c r="AS600561" s="30"/>
      <c r="AT600561" s="30"/>
      <c r="AU600561" s="30"/>
      <c r="AV600561" s="30"/>
    </row>
    <row r="600569" spans="45:48" x14ac:dyDescent="0.2">
      <c r="AS600569" s="30"/>
      <c r="AT600569" s="30"/>
      <c r="AU600569" s="30"/>
      <c r="AV600569" s="30"/>
    </row>
    <row r="600577" spans="45:48" x14ac:dyDescent="0.2">
      <c r="AS600577" s="30"/>
      <c r="AT600577" s="30"/>
      <c r="AU600577" s="30"/>
      <c r="AV600577" s="30"/>
    </row>
    <row r="600585" spans="45:48" x14ac:dyDescent="0.2">
      <c r="AS600585" s="30"/>
      <c r="AT600585" s="30"/>
      <c r="AU600585" s="30"/>
      <c r="AV600585" s="30"/>
    </row>
    <row r="600593" spans="45:48" x14ac:dyDescent="0.2">
      <c r="AS600593" s="30"/>
      <c r="AT600593" s="30"/>
      <c r="AU600593" s="30"/>
      <c r="AV600593" s="30"/>
    </row>
    <row r="600601" spans="45:48" x14ac:dyDescent="0.2">
      <c r="AS600601" s="30"/>
      <c r="AT600601" s="30"/>
      <c r="AU600601" s="30"/>
      <c r="AV600601" s="30"/>
    </row>
    <row r="600609" spans="45:48" x14ac:dyDescent="0.2">
      <c r="AS600609" s="30"/>
      <c r="AT600609" s="30"/>
      <c r="AU600609" s="30"/>
      <c r="AV600609" s="30"/>
    </row>
    <row r="600617" spans="45:48" x14ac:dyDescent="0.2">
      <c r="AS600617" s="30"/>
      <c r="AT600617" s="30"/>
      <c r="AU600617" s="30"/>
      <c r="AV600617" s="30"/>
    </row>
    <row r="600625" spans="45:48" x14ac:dyDescent="0.2">
      <c r="AS600625" s="30"/>
      <c r="AT600625" s="30"/>
      <c r="AU600625" s="30"/>
      <c r="AV600625" s="30"/>
    </row>
    <row r="600633" spans="45:48" x14ac:dyDescent="0.2">
      <c r="AS600633" s="30"/>
      <c r="AT600633" s="30"/>
      <c r="AU600633" s="30"/>
      <c r="AV600633" s="30"/>
    </row>
    <row r="600641" spans="45:48" x14ac:dyDescent="0.2">
      <c r="AS600641" s="30"/>
      <c r="AT600641" s="30"/>
      <c r="AU600641" s="30"/>
      <c r="AV600641" s="30"/>
    </row>
    <row r="600649" spans="45:48" x14ac:dyDescent="0.2">
      <c r="AS600649" s="30"/>
      <c r="AT600649" s="30"/>
      <c r="AU600649" s="30"/>
      <c r="AV600649" s="30"/>
    </row>
    <row r="600657" spans="45:48" x14ac:dyDescent="0.2">
      <c r="AS600657" s="30"/>
      <c r="AT600657" s="30"/>
      <c r="AU600657" s="30"/>
      <c r="AV600657" s="30"/>
    </row>
    <row r="600665" spans="45:48" x14ac:dyDescent="0.2">
      <c r="AS600665" s="30"/>
      <c r="AT600665" s="30"/>
      <c r="AU600665" s="30"/>
      <c r="AV600665" s="30"/>
    </row>
    <row r="600673" spans="45:48" x14ac:dyDescent="0.2">
      <c r="AS600673" s="30"/>
      <c r="AT600673" s="30"/>
      <c r="AU600673" s="30"/>
      <c r="AV600673" s="30"/>
    </row>
    <row r="600681" spans="45:48" x14ac:dyDescent="0.2">
      <c r="AS600681" s="30"/>
      <c r="AT600681" s="30"/>
      <c r="AU600681" s="30"/>
      <c r="AV600681" s="30"/>
    </row>
    <row r="600689" spans="45:48" x14ac:dyDescent="0.2">
      <c r="AS600689" s="30"/>
      <c r="AT600689" s="30"/>
      <c r="AU600689" s="30"/>
      <c r="AV600689" s="30"/>
    </row>
    <row r="600697" spans="45:48" x14ac:dyDescent="0.2">
      <c r="AS600697" s="30"/>
      <c r="AT600697" s="30"/>
      <c r="AU600697" s="30"/>
      <c r="AV600697" s="30"/>
    </row>
    <row r="600705" spans="45:48" x14ac:dyDescent="0.2">
      <c r="AS600705" s="30"/>
      <c r="AT600705" s="30"/>
      <c r="AU600705" s="30"/>
      <c r="AV600705" s="30"/>
    </row>
    <row r="600713" spans="45:48" x14ac:dyDescent="0.2">
      <c r="AS600713" s="30"/>
      <c r="AT600713" s="30"/>
      <c r="AU600713" s="30"/>
      <c r="AV600713" s="30"/>
    </row>
    <row r="600721" spans="45:48" x14ac:dyDescent="0.2">
      <c r="AS600721" s="30"/>
      <c r="AT600721" s="30"/>
      <c r="AU600721" s="30"/>
      <c r="AV600721" s="30"/>
    </row>
    <row r="600729" spans="45:48" x14ac:dyDescent="0.2">
      <c r="AS600729" s="30"/>
      <c r="AT600729" s="30"/>
      <c r="AU600729" s="30"/>
      <c r="AV600729" s="30"/>
    </row>
    <row r="600737" spans="45:48" x14ac:dyDescent="0.2">
      <c r="AS600737" s="30"/>
      <c r="AT600737" s="30"/>
      <c r="AU600737" s="30"/>
      <c r="AV600737" s="30"/>
    </row>
    <row r="600745" spans="45:48" x14ac:dyDescent="0.2">
      <c r="AS600745" s="30"/>
      <c r="AT600745" s="30"/>
      <c r="AU600745" s="30"/>
      <c r="AV600745" s="30"/>
    </row>
    <row r="600753" spans="45:48" x14ac:dyDescent="0.2">
      <c r="AS600753" s="30"/>
      <c r="AT600753" s="30"/>
      <c r="AU600753" s="30"/>
      <c r="AV600753" s="30"/>
    </row>
    <row r="600761" spans="45:48" x14ac:dyDescent="0.2">
      <c r="AS600761" s="30"/>
      <c r="AT600761" s="30"/>
      <c r="AU600761" s="30"/>
      <c r="AV600761" s="30"/>
    </row>
    <row r="600769" spans="45:48" x14ac:dyDescent="0.2">
      <c r="AS600769" s="30"/>
      <c r="AT600769" s="30"/>
      <c r="AU600769" s="30"/>
      <c r="AV600769" s="30"/>
    </row>
    <row r="600777" spans="45:48" x14ac:dyDescent="0.2">
      <c r="AS600777" s="30"/>
      <c r="AT600777" s="30"/>
      <c r="AU600777" s="30"/>
      <c r="AV600777" s="30"/>
    </row>
    <row r="600785" spans="45:48" x14ac:dyDescent="0.2">
      <c r="AS600785" s="30"/>
      <c r="AT600785" s="30"/>
      <c r="AU600785" s="30"/>
      <c r="AV600785" s="30"/>
    </row>
    <row r="600793" spans="45:48" x14ac:dyDescent="0.2">
      <c r="AS600793" s="30"/>
      <c r="AT600793" s="30"/>
      <c r="AU600793" s="30"/>
      <c r="AV600793" s="30"/>
    </row>
    <row r="600801" spans="45:48" x14ac:dyDescent="0.2">
      <c r="AS600801" s="30"/>
      <c r="AT600801" s="30"/>
      <c r="AU600801" s="30"/>
      <c r="AV600801" s="30"/>
    </row>
    <row r="600809" spans="45:48" x14ac:dyDescent="0.2">
      <c r="AS600809" s="30"/>
      <c r="AT600809" s="30"/>
      <c r="AU600809" s="30"/>
      <c r="AV600809" s="30"/>
    </row>
    <row r="600817" spans="45:48" x14ac:dyDescent="0.2">
      <c r="AS600817" s="30"/>
      <c r="AT600817" s="30"/>
      <c r="AU600817" s="30"/>
      <c r="AV600817" s="30"/>
    </row>
    <row r="600825" spans="45:48" x14ac:dyDescent="0.2">
      <c r="AS600825" s="30"/>
      <c r="AT600825" s="30"/>
      <c r="AU600825" s="30"/>
      <c r="AV600825" s="30"/>
    </row>
    <row r="600833" spans="45:48" x14ac:dyDescent="0.2">
      <c r="AS600833" s="30"/>
      <c r="AT600833" s="30"/>
      <c r="AU600833" s="30"/>
      <c r="AV600833" s="30"/>
    </row>
    <row r="600841" spans="45:48" x14ac:dyDescent="0.2">
      <c r="AS600841" s="30"/>
      <c r="AT600841" s="30"/>
      <c r="AU600841" s="30"/>
      <c r="AV600841" s="30"/>
    </row>
    <row r="600849" spans="45:48" x14ac:dyDescent="0.2">
      <c r="AS600849" s="30"/>
      <c r="AT600849" s="30"/>
      <c r="AU600849" s="30"/>
      <c r="AV600849" s="30"/>
    </row>
    <row r="600857" spans="45:48" x14ac:dyDescent="0.2">
      <c r="AS600857" s="30"/>
      <c r="AT600857" s="30"/>
      <c r="AU600857" s="30"/>
      <c r="AV600857" s="30"/>
    </row>
    <row r="600865" spans="45:48" x14ac:dyDescent="0.2">
      <c r="AS600865" s="30"/>
      <c r="AT600865" s="30"/>
      <c r="AU600865" s="30"/>
      <c r="AV600865" s="30"/>
    </row>
    <row r="600873" spans="45:48" x14ac:dyDescent="0.2">
      <c r="AS600873" s="30"/>
      <c r="AT600873" s="30"/>
      <c r="AU600873" s="30"/>
      <c r="AV600873" s="30"/>
    </row>
    <row r="600881" spans="45:48" x14ac:dyDescent="0.2">
      <c r="AS600881" s="30"/>
      <c r="AT600881" s="30"/>
      <c r="AU600881" s="30"/>
      <c r="AV600881" s="30"/>
    </row>
    <row r="600889" spans="45:48" x14ac:dyDescent="0.2">
      <c r="AS600889" s="30"/>
      <c r="AT600889" s="30"/>
      <c r="AU600889" s="30"/>
      <c r="AV600889" s="30"/>
    </row>
    <row r="600897" spans="45:48" x14ac:dyDescent="0.2">
      <c r="AS600897" s="30"/>
      <c r="AT600897" s="30"/>
      <c r="AU600897" s="30"/>
      <c r="AV600897" s="30"/>
    </row>
    <row r="600905" spans="45:48" x14ac:dyDescent="0.2">
      <c r="AS600905" s="30"/>
      <c r="AT600905" s="30"/>
      <c r="AU600905" s="30"/>
      <c r="AV600905" s="30"/>
    </row>
    <row r="600913" spans="45:48" x14ac:dyDescent="0.2">
      <c r="AS600913" s="30"/>
      <c r="AT600913" s="30"/>
      <c r="AU600913" s="30"/>
      <c r="AV600913" s="30"/>
    </row>
    <row r="600921" spans="45:48" x14ac:dyDescent="0.2">
      <c r="AS600921" s="30"/>
      <c r="AT600921" s="30"/>
      <c r="AU600921" s="30"/>
      <c r="AV600921" s="30"/>
    </row>
    <row r="600929" spans="45:48" x14ac:dyDescent="0.2">
      <c r="AS600929" s="30"/>
      <c r="AT600929" s="30"/>
      <c r="AU600929" s="30"/>
      <c r="AV600929" s="30"/>
    </row>
    <row r="600937" spans="45:48" x14ac:dyDescent="0.2">
      <c r="AS600937" s="30"/>
      <c r="AT600937" s="30"/>
      <c r="AU600937" s="30"/>
      <c r="AV600937" s="30"/>
    </row>
    <row r="600945" spans="45:48" x14ac:dyDescent="0.2">
      <c r="AS600945" s="30"/>
      <c r="AT600945" s="30"/>
      <c r="AU600945" s="30"/>
      <c r="AV600945" s="30"/>
    </row>
    <row r="600953" spans="45:48" x14ac:dyDescent="0.2">
      <c r="AS600953" s="30"/>
      <c r="AT600953" s="30"/>
      <c r="AU600953" s="30"/>
      <c r="AV600953" s="30"/>
    </row>
    <row r="600961" spans="45:48" x14ac:dyDescent="0.2">
      <c r="AS600961" s="30"/>
      <c r="AT600961" s="30"/>
      <c r="AU600961" s="30"/>
      <c r="AV600961" s="30"/>
    </row>
    <row r="600969" spans="45:48" x14ac:dyDescent="0.2">
      <c r="AS600969" s="30"/>
      <c r="AT600969" s="30"/>
      <c r="AU600969" s="30"/>
      <c r="AV600969" s="30"/>
    </row>
    <row r="600977" spans="45:48" x14ac:dyDescent="0.2">
      <c r="AS600977" s="30"/>
      <c r="AT600977" s="30"/>
      <c r="AU600977" s="30"/>
      <c r="AV600977" s="30"/>
    </row>
    <row r="600985" spans="45:48" x14ac:dyDescent="0.2">
      <c r="AS600985" s="30"/>
      <c r="AT600985" s="30"/>
      <c r="AU600985" s="30"/>
      <c r="AV600985" s="30"/>
    </row>
    <row r="600993" spans="45:48" x14ac:dyDescent="0.2">
      <c r="AS600993" s="30"/>
      <c r="AT600993" s="30"/>
      <c r="AU600993" s="30"/>
      <c r="AV600993" s="30"/>
    </row>
    <row r="601001" spans="45:48" x14ac:dyDescent="0.2">
      <c r="AS601001" s="30"/>
      <c r="AT601001" s="30"/>
      <c r="AU601001" s="30"/>
      <c r="AV601001" s="30"/>
    </row>
    <row r="601009" spans="45:48" x14ac:dyDescent="0.2">
      <c r="AS601009" s="30"/>
      <c r="AT601009" s="30"/>
      <c r="AU601009" s="30"/>
      <c r="AV601009" s="30"/>
    </row>
    <row r="601017" spans="45:48" x14ac:dyDescent="0.2">
      <c r="AS601017" s="30"/>
      <c r="AT601017" s="30"/>
      <c r="AU601017" s="30"/>
      <c r="AV601017" s="30"/>
    </row>
    <row r="601025" spans="45:48" x14ac:dyDescent="0.2">
      <c r="AS601025" s="30"/>
      <c r="AT601025" s="30"/>
      <c r="AU601025" s="30"/>
      <c r="AV601025" s="30"/>
    </row>
    <row r="601033" spans="45:48" x14ac:dyDescent="0.2">
      <c r="AS601033" s="30"/>
      <c r="AT601033" s="30"/>
      <c r="AU601033" s="30"/>
      <c r="AV601033" s="30"/>
    </row>
    <row r="601041" spans="45:48" x14ac:dyDescent="0.2">
      <c r="AS601041" s="30"/>
      <c r="AT601041" s="30"/>
      <c r="AU601041" s="30"/>
      <c r="AV601041" s="30"/>
    </row>
    <row r="601049" spans="45:48" x14ac:dyDescent="0.2">
      <c r="AS601049" s="30"/>
      <c r="AT601049" s="30"/>
      <c r="AU601049" s="30"/>
      <c r="AV601049" s="30"/>
    </row>
    <row r="601057" spans="45:48" x14ac:dyDescent="0.2">
      <c r="AS601057" s="30"/>
      <c r="AT601057" s="30"/>
      <c r="AU601057" s="30"/>
      <c r="AV601057" s="30"/>
    </row>
    <row r="601065" spans="45:48" x14ac:dyDescent="0.2">
      <c r="AS601065" s="30"/>
      <c r="AT601065" s="30"/>
      <c r="AU601065" s="30"/>
      <c r="AV601065" s="30"/>
    </row>
    <row r="601073" spans="45:48" x14ac:dyDescent="0.2">
      <c r="AS601073" s="30"/>
      <c r="AT601073" s="30"/>
      <c r="AU601073" s="30"/>
      <c r="AV601073" s="30"/>
    </row>
    <row r="601081" spans="45:48" x14ac:dyDescent="0.2">
      <c r="AS601081" s="30"/>
      <c r="AT601081" s="30"/>
      <c r="AU601081" s="30"/>
      <c r="AV601081" s="30"/>
    </row>
    <row r="601089" spans="45:48" x14ac:dyDescent="0.2">
      <c r="AS601089" s="30"/>
      <c r="AT601089" s="30"/>
      <c r="AU601089" s="30"/>
      <c r="AV601089" s="30"/>
    </row>
    <row r="601097" spans="45:48" x14ac:dyDescent="0.2">
      <c r="AS601097" s="30"/>
      <c r="AT601097" s="30"/>
      <c r="AU601097" s="30"/>
      <c r="AV601097" s="30"/>
    </row>
    <row r="601105" spans="45:48" x14ac:dyDescent="0.2">
      <c r="AS601105" s="30"/>
      <c r="AT601105" s="30"/>
      <c r="AU601105" s="30"/>
      <c r="AV601105" s="30"/>
    </row>
    <row r="601113" spans="45:48" x14ac:dyDescent="0.2">
      <c r="AS601113" s="30"/>
      <c r="AT601113" s="30"/>
      <c r="AU601113" s="30"/>
      <c r="AV601113" s="30"/>
    </row>
    <row r="601121" spans="45:48" x14ac:dyDescent="0.2">
      <c r="AS601121" s="30"/>
      <c r="AT601121" s="30"/>
      <c r="AU601121" s="30"/>
      <c r="AV601121" s="30"/>
    </row>
    <row r="601129" spans="45:48" x14ac:dyDescent="0.2">
      <c r="AS601129" s="30"/>
      <c r="AT601129" s="30"/>
      <c r="AU601129" s="30"/>
      <c r="AV601129" s="30"/>
    </row>
    <row r="601137" spans="45:48" x14ac:dyDescent="0.2">
      <c r="AS601137" s="30"/>
      <c r="AT601137" s="30"/>
      <c r="AU601137" s="30"/>
      <c r="AV601137" s="30"/>
    </row>
    <row r="601145" spans="45:48" x14ac:dyDescent="0.2">
      <c r="AS601145" s="30"/>
      <c r="AT601145" s="30"/>
      <c r="AU601145" s="30"/>
      <c r="AV601145" s="30"/>
    </row>
    <row r="601153" spans="45:48" x14ac:dyDescent="0.2">
      <c r="AS601153" s="30"/>
      <c r="AT601153" s="30"/>
      <c r="AU601153" s="30"/>
      <c r="AV601153" s="30"/>
    </row>
    <row r="601161" spans="45:48" x14ac:dyDescent="0.2">
      <c r="AS601161" s="30"/>
      <c r="AT601161" s="30"/>
      <c r="AU601161" s="30"/>
      <c r="AV601161" s="30"/>
    </row>
    <row r="601169" spans="45:48" x14ac:dyDescent="0.2">
      <c r="AS601169" s="30"/>
      <c r="AT601169" s="30"/>
      <c r="AU601169" s="30"/>
      <c r="AV601169" s="30"/>
    </row>
    <row r="601177" spans="45:48" x14ac:dyDescent="0.2">
      <c r="AS601177" s="30"/>
      <c r="AT601177" s="30"/>
      <c r="AU601177" s="30"/>
      <c r="AV601177" s="30"/>
    </row>
    <row r="601185" spans="45:48" x14ac:dyDescent="0.2">
      <c r="AS601185" s="30"/>
      <c r="AT601185" s="30"/>
      <c r="AU601185" s="30"/>
      <c r="AV601185" s="30"/>
    </row>
    <row r="601193" spans="45:48" x14ac:dyDescent="0.2">
      <c r="AS601193" s="30"/>
      <c r="AT601193" s="30"/>
      <c r="AU601193" s="30"/>
      <c r="AV601193" s="30"/>
    </row>
    <row r="601201" spans="45:48" x14ac:dyDescent="0.2">
      <c r="AS601201" s="30"/>
      <c r="AT601201" s="30"/>
      <c r="AU601201" s="30"/>
      <c r="AV601201" s="30"/>
    </row>
    <row r="601209" spans="45:48" x14ac:dyDescent="0.2">
      <c r="AS601209" s="30"/>
      <c r="AT601209" s="30"/>
      <c r="AU601209" s="30"/>
      <c r="AV601209" s="30"/>
    </row>
    <row r="601217" spans="45:48" x14ac:dyDescent="0.2">
      <c r="AS601217" s="30"/>
      <c r="AT601217" s="30"/>
      <c r="AU601217" s="30"/>
      <c r="AV601217" s="30"/>
    </row>
    <row r="601225" spans="45:48" x14ac:dyDescent="0.2">
      <c r="AS601225" s="30"/>
      <c r="AT601225" s="30"/>
      <c r="AU601225" s="30"/>
      <c r="AV601225" s="30"/>
    </row>
    <row r="601233" spans="45:48" x14ac:dyDescent="0.2">
      <c r="AS601233" s="30"/>
      <c r="AT601233" s="30"/>
      <c r="AU601233" s="30"/>
      <c r="AV601233" s="30"/>
    </row>
    <row r="601241" spans="45:48" x14ac:dyDescent="0.2">
      <c r="AS601241" s="30"/>
      <c r="AT601241" s="30"/>
      <c r="AU601241" s="30"/>
      <c r="AV601241" s="30"/>
    </row>
    <row r="601249" spans="45:48" x14ac:dyDescent="0.2">
      <c r="AS601249" s="30"/>
      <c r="AT601249" s="30"/>
      <c r="AU601249" s="30"/>
      <c r="AV601249" s="30"/>
    </row>
    <row r="601257" spans="45:48" x14ac:dyDescent="0.2">
      <c r="AS601257" s="30"/>
      <c r="AT601257" s="30"/>
      <c r="AU601257" s="30"/>
      <c r="AV601257" s="30"/>
    </row>
    <row r="601265" spans="45:48" x14ac:dyDescent="0.2">
      <c r="AS601265" s="30"/>
      <c r="AT601265" s="30"/>
      <c r="AU601265" s="30"/>
      <c r="AV601265" s="30"/>
    </row>
    <row r="601273" spans="45:48" x14ac:dyDescent="0.2">
      <c r="AS601273" s="30"/>
      <c r="AT601273" s="30"/>
      <c r="AU601273" s="30"/>
      <c r="AV601273" s="30"/>
    </row>
    <row r="601281" spans="45:48" x14ac:dyDescent="0.2">
      <c r="AS601281" s="30"/>
      <c r="AT601281" s="30"/>
      <c r="AU601281" s="30"/>
      <c r="AV601281" s="30"/>
    </row>
    <row r="601289" spans="45:48" x14ac:dyDescent="0.2">
      <c r="AS601289" s="30"/>
      <c r="AT601289" s="30"/>
      <c r="AU601289" s="30"/>
      <c r="AV601289" s="30"/>
    </row>
    <row r="601297" spans="45:48" x14ac:dyDescent="0.2">
      <c r="AS601297" s="30"/>
      <c r="AT601297" s="30"/>
      <c r="AU601297" s="30"/>
      <c r="AV601297" s="30"/>
    </row>
    <row r="601305" spans="45:48" x14ac:dyDescent="0.2">
      <c r="AS601305" s="30"/>
      <c r="AT601305" s="30"/>
      <c r="AU601305" s="30"/>
      <c r="AV601305" s="30"/>
    </row>
    <row r="601313" spans="45:48" x14ac:dyDescent="0.2">
      <c r="AS601313" s="30"/>
      <c r="AT601313" s="30"/>
      <c r="AU601313" s="30"/>
      <c r="AV601313" s="30"/>
    </row>
    <row r="601321" spans="45:48" x14ac:dyDescent="0.2">
      <c r="AS601321" s="30"/>
      <c r="AT601321" s="30"/>
      <c r="AU601321" s="30"/>
      <c r="AV601321" s="30"/>
    </row>
    <row r="601329" spans="45:48" x14ac:dyDescent="0.2">
      <c r="AS601329" s="30"/>
      <c r="AT601329" s="30"/>
      <c r="AU601329" s="30"/>
      <c r="AV601329" s="30"/>
    </row>
    <row r="601337" spans="45:48" x14ac:dyDescent="0.2">
      <c r="AS601337" s="30"/>
      <c r="AT601337" s="30"/>
      <c r="AU601337" s="30"/>
      <c r="AV601337" s="30"/>
    </row>
    <row r="601345" spans="45:48" x14ac:dyDescent="0.2">
      <c r="AS601345" s="30"/>
      <c r="AT601345" s="30"/>
      <c r="AU601345" s="30"/>
      <c r="AV601345" s="30"/>
    </row>
    <row r="601353" spans="45:48" x14ac:dyDescent="0.2">
      <c r="AS601353" s="30"/>
      <c r="AT601353" s="30"/>
      <c r="AU601353" s="30"/>
      <c r="AV601353" s="30"/>
    </row>
    <row r="601361" spans="45:48" x14ac:dyDescent="0.2">
      <c r="AS601361" s="30"/>
      <c r="AT601361" s="30"/>
      <c r="AU601361" s="30"/>
      <c r="AV601361" s="30"/>
    </row>
    <row r="601369" spans="45:48" x14ac:dyDescent="0.2">
      <c r="AS601369" s="30"/>
      <c r="AT601369" s="30"/>
      <c r="AU601369" s="30"/>
      <c r="AV601369" s="30"/>
    </row>
    <row r="601377" spans="45:48" x14ac:dyDescent="0.2">
      <c r="AS601377" s="30"/>
      <c r="AT601377" s="30"/>
      <c r="AU601377" s="30"/>
      <c r="AV601377" s="30"/>
    </row>
    <row r="601385" spans="45:48" x14ac:dyDescent="0.2">
      <c r="AS601385" s="30"/>
      <c r="AT601385" s="30"/>
      <c r="AU601385" s="30"/>
      <c r="AV601385" s="30"/>
    </row>
    <row r="601393" spans="45:48" x14ac:dyDescent="0.2">
      <c r="AS601393" s="30"/>
      <c r="AT601393" s="30"/>
      <c r="AU601393" s="30"/>
      <c r="AV601393" s="30"/>
    </row>
    <row r="601401" spans="45:48" x14ac:dyDescent="0.2">
      <c r="AS601401" s="30"/>
      <c r="AT601401" s="30"/>
      <c r="AU601401" s="30"/>
      <c r="AV601401" s="30"/>
    </row>
    <row r="601409" spans="45:48" x14ac:dyDescent="0.2">
      <c r="AS601409" s="30"/>
      <c r="AT601409" s="30"/>
      <c r="AU601409" s="30"/>
      <c r="AV601409" s="30"/>
    </row>
    <row r="601417" spans="45:48" x14ac:dyDescent="0.2">
      <c r="AS601417" s="30"/>
      <c r="AT601417" s="30"/>
      <c r="AU601417" s="30"/>
      <c r="AV601417" s="30"/>
    </row>
    <row r="601425" spans="45:48" x14ac:dyDescent="0.2">
      <c r="AS601425" s="30"/>
      <c r="AT601425" s="30"/>
      <c r="AU601425" s="30"/>
      <c r="AV601425" s="30"/>
    </row>
    <row r="601433" spans="45:48" x14ac:dyDescent="0.2">
      <c r="AS601433" s="30"/>
      <c r="AT601433" s="30"/>
      <c r="AU601433" s="30"/>
      <c r="AV601433" s="30"/>
    </row>
    <row r="601441" spans="45:48" x14ac:dyDescent="0.2">
      <c r="AS601441" s="30"/>
      <c r="AT601441" s="30"/>
      <c r="AU601441" s="30"/>
      <c r="AV601441" s="30"/>
    </row>
    <row r="601449" spans="45:48" x14ac:dyDescent="0.2">
      <c r="AS601449" s="30"/>
      <c r="AT601449" s="30"/>
      <c r="AU601449" s="30"/>
      <c r="AV601449" s="30"/>
    </row>
    <row r="601457" spans="45:48" x14ac:dyDescent="0.2">
      <c r="AS601457" s="30"/>
      <c r="AT601457" s="30"/>
      <c r="AU601457" s="30"/>
      <c r="AV601457" s="30"/>
    </row>
    <row r="601465" spans="45:48" x14ac:dyDescent="0.2">
      <c r="AS601465" s="30"/>
      <c r="AT601465" s="30"/>
      <c r="AU601465" s="30"/>
      <c r="AV601465" s="30"/>
    </row>
    <row r="601473" spans="45:48" x14ac:dyDescent="0.2">
      <c r="AS601473" s="30"/>
      <c r="AT601473" s="30"/>
      <c r="AU601473" s="30"/>
      <c r="AV601473" s="30"/>
    </row>
    <row r="601481" spans="45:48" x14ac:dyDescent="0.2">
      <c r="AS601481" s="30"/>
      <c r="AT601481" s="30"/>
      <c r="AU601481" s="30"/>
      <c r="AV601481" s="30"/>
    </row>
    <row r="601489" spans="45:48" x14ac:dyDescent="0.2">
      <c r="AS601489" s="30"/>
      <c r="AT601489" s="30"/>
      <c r="AU601489" s="30"/>
      <c r="AV601489" s="30"/>
    </row>
    <row r="601497" spans="45:48" x14ac:dyDescent="0.2">
      <c r="AS601497" s="30"/>
      <c r="AT601497" s="30"/>
      <c r="AU601497" s="30"/>
      <c r="AV601497" s="30"/>
    </row>
    <row r="601505" spans="45:48" x14ac:dyDescent="0.2">
      <c r="AS601505" s="30"/>
      <c r="AT601505" s="30"/>
      <c r="AU601505" s="30"/>
      <c r="AV601505" s="30"/>
    </row>
    <row r="601513" spans="45:48" x14ac:dyDescent="0.2">
      <c r="AS601513" s="30"/>
      <c r="AT601513" s="30"/>
      <c r="AU601513" s="30"/>
      <c r="AV601513" s="30"/>
    </row>
    <row r="601521" spans="45:48" x14ac:dyDescent="0.2">
      <c r="AS601521" s="30"/>
      <c r="AT601521" s="30"/>
      <c r="AU601521" s="30"/>
      <c r="AV601521" s="30"/>
    </row>
    <row r="601529" spans="45:48" x14ac:dyDescent="0.2">
      <c r="AS601529" s="30"/>
      <c r="AT601529" s="30"/>
      <c r="AU601529" s="30"/>
      <c r="AV601529" s="30"/>
    </row>
    <row r="601537" spans="45:48" x14ac:dyDescent="0.2">
      <c r="AS601537" s="30"/>
      <c r="AT601537" s="30"/>
      <c r="AU601537" s="30"/>
      <c r="AV601537" s="30"/>
    </row>
    <row r="601545" spans="45:48" x14ac:dyDescent="0.2">
      <c r="AS601545" s="30"/>
      <c r="AT601545" s="30"/>
      <c r="AU601545" s="30"/>
      <c r="AV601545" s="30"/>
    </row>
    <row r="601553" spans="45:48" x14ac:dyDescent="0.2">
      <c r="AS601553" s="30"/>
      <c r="AT601553" s="30"/>
      <c r="AU601553" s="30"/>
      <c r="AV601553" s="30"/>
    </row>
    <row r="601561" spans="45:48" x14ac:dyDescent="0.2">
      <c r="AS601561" s="30"/>
      <c r="AT601561" s="30"/>
      <c r="AU601561" s="30"/>
      <c r="AV601561" s="30"/>
    </row>
    <row r="601569" spans="45:48" x14ac:dyDescent="0.2">
      <c r="AS601569" s="30"/>
      <c r="AT601569" s="30"/>
      <c r="AU601569" s="30"/>
      <c r="AV601569" s="30"/>
    </row>
    <row r="601577" spans="45:48" x14ac:dyDescent="0.2">
      <c r="AS601577" s="30"/>
      <c r="AT601577" s="30"/>
      <c r="AU601577" s="30"/>
      <c r="AV601577" s="30"/>
    </row>
    <row r="601585" spans="45:48" x14ac:dyDescent="0.2">
      <c r="AS601585" s="30"/>
      <c r="AT601585" s="30"/>
      <c r="AU601585" s="30"/>
      <c r="AV601585" s="30"/>
    </row>
    <row r="601593" spans="45:48" x14ac:dyDescent="0.2">
      <c r="AS601593" s="30"/>
      <c r="AT601593" s="30"/>
      <c r="AU601593" s="30"/>
      <c r="AV601593" s="30"/>
    </row>
    <row r="601601" spans="45:48" x14ac:dyDescent="0.2">
      <c r="AS601601" s="30"/>
      <c r="AT601601" s="30"/>
      <c r="AU601601" s="30"/>
      <c r="AV601601" s="30"/>
    </row>
    <row r="601609" spans="45:48" x14ac:dyDescent="0.2">
      <c r="AS601609" s="30"/>
      <c r="AT601609" s="30"/>
      <c r="AU601609" s="30"/>
      <c r="AV601609" s="30"/>
    </row>
    <row r="601617" spans="45:48" x14ac:dyDescent="0.2">
      <c r="AS601617" s="30"/>
      <c r="AT601617" s="30"/>
      <c r="AU601617" s="30"/>
      <c r="AV601617" s="30"/>
    </row>
    <row r="601625" spans="45:48" x14ac:dyDescent="0.2">
      <c r="AS601625" s="30"/>
      <c r="AT601625" s="30"/>
      <c r="AU601625" s="30"/>
      <c r="AV601625" s="30"/>
    </row>
    <row r="601633" spans="45:48" x14ac:dyDescent="0.2">
      <c r="AS601633" s="30"/>
      <c r="AT601633" s="30"/>
      <c r="AU601633" s="30"/>
      <c r="AV601633" s="30"/>
    </row>
    <row r="601641" spans="45:48" x14ac:dyDescent="0.2">
      <c r="AS601641" s="30"/>
      <c r="AT601641" s="30"/>
      <c r="AU601641" s="30"/>
      <c r="AV601641" s="30"/>
    </row>
    <row r="601649" spans="45:48" x14ac:dyDescent="0.2">
      <c r="AS601649" s="30"/>
      <c r="AT601649" s="30"/>
      <c r="AU601649" s="30"/>
      <c r="AV601649" s="30"/>
    </row>
    <row r="601657" spans="45:48" x14ac:dyDescent="0.2">
      <c r="AS601657" s="30"/>
      <c r="AT601657" s="30"/>
      <c r="AU601657" s="30"/>
      <c r="AV601657" s="30"/>
    </row>
    <row r="601665" spans="45:48" x14ac:dyDescent="0.2">
      <c r="AS601665" s="30"/>
      <c r="AT601665" s="30"/>
      <c r="AU601665" s="30"/>
      <c r="AV601665" s="30"/>
    </row>
    <row r="601673" spans="45:48" x14ac:dyDescent="0.2">
      <c r="AS601673" s="30"/>
      <c r="AT601673" s="30"/>
      <c r="AU601673" s="30"/>
      <c r="AV601673" s="30"/>
    </row>
    <row r="601681" spans="45:48" x14ac:dyDescent="0.2">
      <c r="AS601681" s="30"/>
      <c r="AT601681" s="30"/>
      <c r="AU601681" s="30"/>
      <c r="AV601681" s="30"/>
    </row>
    <row r="601689" spans="45:48" x14ac:dyDescent="0.2">
      <c r="AS601689" s="30"/>
      <c r="AT601689" s="30"/>
      <c r="AU601689" s="30"/>
      <c r="AV601689" s="30"/>
    </row>
    <row r="601697" spans="45:48" x14ac:dyDescent="0.2">
      <c r="AS601697" s="30"/>
      <c r="AT601697" s="30"/>
      <c r="AU601697" s="30"/>
      <c r="AV601697" s="30"/>
    </row>
    <row r="601705" spans="45:48" x14ac:dyDescent="0.2">
      <c r="AS601705" s="30"/>
      <c r="AT601705" s="30"/>
      <c r="AU601705" s="30"/>
      <c r="AV601705" s="30"/>
    </row>
    <row r="601713" spans="45:48" x14ac:dyDescent="0.2">
      <c r="AS601713" s="30"/>
      <c r="AT601713" s="30"/>
      <c r="AU601713" s="30"/>
      <c r="AV601713" s="30"/>
    </row>
    <row r="601721" spans="45:48" x14ac:dyDescent="0.2">
      <c r="AS601721" s="30"/>
      <c r="AT601721" s="30"/>
      <c r="AU601721" s="30"/>
      <c r="AV601721" s="30"/>
    </row>
    <row r="601729" spans="45:48" x14ac:dyDescent="0.2">
      <c r="AS601729" s="30"/>
      <c r="AT601729" s="30"/>
      <c r="AU601729" s="30"/>
      <c r="AV601729" s="30"/>
    </row>
    <row r="601737" spans="45:48" x14ac:dyDescent="0.2">
      <c r="AS601737" s="30"/>
      <c r="AT601737" s="30"/>
      <c r="AU601737" s="30"/>
      <c r="AV601737" s="30"/>
    </row>
    <row r="601745" spans="45:48" x14ac:dyDescent="0.2">
      <c r="AS601745" s="30"/>
      <c r="AT601745" s="30"/>
      <c r="AU601745" s="30"/>
      <c r="AV601745" s="30"/>
    </row>
    <row r="601753" spans="45:48" x14ac:dyDescent="0.2">
      <c r="AS601753" s="30"/>
      <c r="AT601753" s="30"/>
      <c r="AU601753" s="30"/>
      <c r="AV601753" s="30"/>
    </row>
    <row r="601761" spans="45:48" x14ac:dyDescent="0.2">
      <c r="AS601761" s="30"/>
      <c r="AT601761" s="30"/>
      <c r="AU601761" s="30"/>
      <c r="AV601761" s="30"/>
    </row>
    <row r="601769" spans="45:48" x14ac:dyDescent="0.2">
      <c r="AS601769" s="30"/>
      <c r="AT601769" s="30"/>
      <c r="AU601769" s="30"/>
      <c r="AV601769" s="30"/>
    </row>
    <row r="601777" spans="45:48" x14ac:dyDescent="0.2">
      <c r="AS601777" s="30"/>
      <c r="AT601777" s="30"/>
      <c r="AU601777" s="30"/>
      <c r="AV601777" s="30"/>
    </row>
    <row r="601785" spans="45:48" x14ac:dyDescent="0.2">
      <c r="AS601785" s="30"/>
      <c r="AT601785" s="30"/>
      <c r="AU601785" s="30"/>
      <c r="AV601785" s="30"/>
    </row>
    <row r="601793" spans="45:48" x14ac:dyDescent="0.2">
      <c r="AS601793" s="30"/>
      <c r="AT601793" s="30"/>
      <c r="AU601793" s="30"/>
      <c r="AV601793" s="30"/>
    </row>
    <row r="601801" spans="45:48" x14ac:dyDescent="0.2">
      <c r="AS601801" s="30"/>
      <c r="AT601801" s="30"/>
      <c r="AU601801" s="30"/>
      <c r="AV601801" s="30"/>
    </row>
    <row r="601809" spans="45:48" x14ac:dyDescent="0.2">
      <c r="AS601809" s="30"/>
      <c r="AT601809" s="30"/>
      <c r="AU601809" s="30"/>
      <c r="AV601809" s="30"/>
    </row>
    <row r="601817" spans="45:48" x14ac:dyDescent="0.2">
      <c r="AS601817" s="30"/>
      <c r="AT601817" s="30"/>
      <c r="AU601817" s="30"/>
      <c r="AV601817" s="30"/>
    </row>
    <row r="601825" spans="45:48" x14ac:dyDescent="0.2">
      <c r="AS601825" s="30"/>
      <c r="AT601825" s="30"/>
      <c r="AU601825" s="30"/>
      <c r="AV601825" s="30"/>
    </row>
    <row r="601833" spans="45:48" x14ac:dyDescent="0.2">
      <c r="AS601833" s="30"/>
      <c r="AT601833" s="30"/>
      <c r="AU601833" s="30"/>
      <c r="AV601833" s="30"/>
    </row>
    <row r="601841" spans="45:48" x14ac:dyDescent="0.2">
      <c r="AS601841" s="30"/>
      <c r="AT601841" s="30"/>
      <c r="AU601841" s="30"/>
      <c r="AV601841" s="30"/>
    </row>
    <row r="601849" spans="45:48" x14ac:dyDescent="0.2">
      <c r="AS601849" s="30"/>
      <c r="AT601849" s="30"/>
      <c r="AU601849" s="30"/>
      <c r="AV601849" s="30"/>
    </row>
    <row r="601857" spans="45:48" x14ac:dyDescent="0.2">
      <c r="AS601857" s="30"/>
      <c r="AT601857" s="30"/>
      <c r="AU601857" s="30"/>
      <c r="AV601857" s="30"/>
    </row>
    <row r="601865" spans="45:48" x14ac:dyDescent="0.2">
      <c r="AS601865" s="30"/>
      <c r="AT601865" s="30"/>
      <c r="AU601865" s="30"/>
      <c r="AV601865" s="30"/>
    </row>
    <row r="601873" spans="45:48" x14ac:dyDescent="0.2">
      <c r="AS601873" s="30"/>
      <c r="AT601873" s="30"/>
      <c r="AU601873" s="30"/>
      <c r="AV601873" s="30"/>
    </row>
    <row r="601881" spans="45:48" x14ac:dyDescent="0.2">
      <c r="AS601881" s="30"/>
      <c r="AT601881" s="30"/>
      <c r="AU601881" s="30"/>
      <c r="AV601881" s="30"/>
    </row>
    <row r="601889" spans="45:48" x14ac:dyDescent="0.2">
      <c r="AS601889" s="30"/>
      <c r="AT601889" s="30"/>
      <c r="AU601889" s="30"/>
      <c r="AV601889" s="30"/>
    </row>
    <row r="601897" spans="45:48" x14ac:dyDescent="0.2">
      <c r="AS601897" s="30"/>
      <c r="AT601897" s="30"/>
      <c r="AU601897" s="30"/>
      <c r="AV601897" s="30"/>
    </row>
    <row r="601905" spans="45:48" x14ac:dyDescent="0.2">
      <c r="AS601905" s="30"/>
      <c r="AT601905" s="30"/>
      <c r="AU601905" s="30"/>
      <c r="AV601905" s="30"/>
    </row>
    <row r="601913" spans="45:48" x14ac:dyDescent="0.2">
      <c r="AS601913" s="30"/>
      <c r="AT601913" s="30"/>
      <c r="AU601913" s="30"/>
      <c r="AV601913" s="30"/>
    </row>
    <row r="601921" spans="45:48" x14ac:dyDescent="0.2">
      <c r="AS601921" s="30"/>
      <c r="AT601921" s="30"/>
      <c r="AU601921" s="30"/>
      <c r="AV601921" s="30"/>
    </row>
    <row r="601929" spans="45:48" x14ac:dyDescent="0.2">
      <c r="AS601929" s="30"/>
      <c r="AT601929" s="30"/>
      <c r="AU601929" s="30"/>
      <c r="AV601929" s="30"/>
    </row>
    <row r="601937" spans="45:48" x14ac:dyDescent="0.2">
      <c r="AS601937" s="30"/>
      <c r="AT601937" s="30"/>
      <c r="AU601937" s="30"/>
      <c r="AV601937" s="30"/>
    </row>
    <row r="601945" spans="45:48" x14ac:dyDescent="0.2">
      <c r="AS601945" s="30"/>
      <c r="AT601945" s="30"/>
      <c r="AU601945" s="30"/>
      <c r="AV601945" s="30"/>
    </row>
    <row r="601953" spans="45:48" x14ac:dyDescent="0.2">
      <c r="AS601953" s="30"/>
      <c r="AT601953" s="30"/>
      <c r="AU601953" s="30"/>
      <c r="AV601953" s="30"/>
    </row>
    <row r="601961" spans="45:48" x14ac:dyDescent="0.2">
      <c r="AS601961" s="30"/>
      <c r="AT601961" s="30"/>
      <c r="AU601961" s="30"/>
      <c r="AV601961" s="30"/>
    </row>
    <row r="601969" spans="45:48" x14ac:dyDescent="0.2">
      <c r="AS601969" s="30"/>
      <c r="AT601969" s="30"/>
      <c r="AU601969" s="30"/>
      <c r="AV601969" s="30"/>
    </row>
    <row r="601977" spans="45:48" x14ac:dyDescent="0.2">
      <c r="AS601977" s="30"/>
      <c r="AT601977" s="30"/>
      <c r="AU601977" s="30"/>
      <c r="AV601977" s="30"/>
    </row>
    <row r="601985" spans="45:48" x14ac:dyDescent="0.2">
      <c r="AS601985" s="30"/>
      <c r="AT601985" s="30"/>
      <c r="AU601985" s="30"/>
      <c r="AV601985" s="30"/>
    </row>
    <row r="601993" spans="45:48" x14ac:dyDescent="0.2">
      <c r="AS601993" s="30"/>
      <c r="AT601993" s="30"/>
      <c r="AU601993" s="30"/>
      <c r="AV601993" s="30"/>
    </row>
    <row r="602001" spans="45:48" x14ac:dyDescent="0.2">
      <c r="AS602001" s="30"/>
      <c r="AT602001" s="30"/>
      <c r="AU602001" s="30"/>
      <c r="AV602001" s="30"/>
    </row>
    <row r="602009" spans="45:48" x14ac:dyDescent="0.2">
      <c r="AS602009" s="30"/>
      <c r="AT602009" s="30"/>
      <c r="AU602009" s="30"/>
      <c r="AV602009" s="30"/>
    </row>
    <row r="602017" spans="45:48" x14ac:dyDescent="0.2">
      <c r="AS602017" s="30"/>
      <c r="AT602017" s="30"/>
      <c r="AU602017" s="30"/>
      <c r="AV602017" s="30"/>
    </row>
    <row r="602025" spans="45:48" x14ac:dyDescent="0.2">
      <c r="AS602025" s="30"/>
      <c r="AT602025" s="30"/>
      <c r="AU602025" s="30"/>
      <c r="AV602025" s="30"/>
    </row>
    <row r="602033" spans="45:48" x14ac:dyDescent="0.2">
      <c r="AS602033" s="30"/>
      <c r="AT602033" s="30"/>
      <c r="AU602033" s="30"/>
      <c r="AV602033" s="30"/>
    </row>
    <row r="602041" spans="45:48" x14ac:dyDescent="0.2">
      <c r="AS602041" s="30"/>
      <c r="AT602041" s="30"/>
      <c r="AU602041" s="30"/>
      <c r="AV602041" s="30"/>
    </row>
    <row r="602049" spans="45:48" x14ac:dyDescent="0.2">
      <c r="AS602049" s="30"/>
      <c r="AT602049" s="30"/>
      <c r="AU602049" s="30"/>
      <c r="AV602049" s="30"/>
    </row>
    <row r="602057" spans="45:48" x14ac:dyDescent="0.2">
      <c r="AS602057" s="30"/>
      <c r="AT602057" s="30"/>
      <c r="AU602057" s="30"/>
      <c r="AV602057" s="30"/>
    </row>
    <row r="602065" spans="45:48" x14ac:dyDescent="0.2">
      <c r="AS602065" s="30"/>
      <c r="AT602065" s="30"/>
      <c r="AU602065" s="30"/>
      <c r="AV602065" s="30"/>
    </row>
    <row r="602073" spans="45:48" x14ac:dyDescent="0.2">
      <c r="AS602073" s="30"/>
      <c r="AT602073" s="30"/>
      <c r="AU602073" s="30"/>
      <c r="AV602073" s="30"/>
    </row>
    <row r="602081" spans="45:48" x14ac:dyDescent="0.2">
      <c r="AS602081" s="30"/>
      <c r="AT602081" s="30"/>
      <c r="AU602081" s="30"/>
      <c r="AV602081" s="30"/>
    </row>
    <row r="602089" spans="45:48" x14ac:dyDescent="0.2">
      <c r="AS602089" s="30"/>
      <c r="AT602089" s="30"/>
      <c r="AU602089" s="30"/>
      <c r="AV602089" s="30"/>
    </row>
    <row r="602097" spans="45:48" x14ac:dyDescent="0.2">
      <c r="AS602097" s="30"/>
      <c r="AT602097" s="30"/>
      <c r="AU602097" s="30"/>
      <c r="AV602097" s="30"/>
    </row>
    <row r="602105" spans="45:48" x14ac:dyDescent="0.2">
      <c r="AS602105" s="30"/>
      <c r="AT602105" s="30"/>
      <c r="AU602105" s="30"/>
      <c r="AV602105" s="30"/>
    </row>
    <row r="602113" spans="45:48" x14ac:dyDescent="0.2">
      <c r="AS602113" s="30"/>
      <c r="AT602113" s="30"/>
      <c r="AU602113" s="30"/>
      <c r="AV602113" s="30"/>
    </row>
    <row r="602121" spans="45:48" x14ac:dyDescent="0.2">
      <c r="AS602121" s="30"/>
      <c r="AT602121" s="30"/>
      <c r="AU602121" s="30"/>
      <c r="AV602121" s="30"/>
    </row>
    <row r="602129" spans="45:48" x14ac:dyDescent="0.2">
      <c r="AS602129" s="30"/>
      <c r="AT602129" s="30"/>
      <c r="AU602129" s="30"/>
      <c r="AV602129" s="30"/>
    </row>
    <row r="602137" spans="45:48" x14ac:dyDescent="0.2">
      <c r="AS602137" s="30"/>
      <c r="AT602137" s="30"/>
      <c r="AU602137" s="30"/>
      <c r="AV602137" s="30"/>
    </row>
    <row r="602145" spans="45:48" x14ac:dyDescent="0.2">
      <c r="AS602145" s="30"/>
      <c r="AT602145" s="30"/>
      <c r="AU602145" s="30"/>
      <c r="AV602145" s="30"/>
    </row>
    <row r="602153" spans="45:48" x14ac:dyDescent="0.2">
      <c r="AS602153" s="30"/>
      <c r="AT602153" s="30"/>
      <c r="AU602153" s="30"/>
      <c r="AV602153" s="30"/>
    </row>
    <row r="602161" spans="45:48" x14ac:dyDescent="0.2">
      <c r="AS602161" s="30"/>
      <c r="AT602161" s="30"/>
      <c r="AU602161" s="30"/>
      <c r="AV602161" s="30"/>
    </row>
    <row r="602169" spans="45:48" x14ac:dyDescent="0.2">
      <c r="AS602169" s="30"/>
      <c r="AT602169" s="30"/>
      <c r="AU602169" s="30"/>
      <c r="AV602169" s="30"/>
    </row>
    <row r="602177" spans="45:48" x14ac:dyDescent="0.2">
      <c r="AS602177" s="30"/>
      <c r="AT602177" s="30"/>
      <c r="AU602177" s="30"/>
      <c r="AV602177" s="30"/>
    </row>
    <row r="602185" spans="45:48" x14ac:dyDescent="0.2">
      <c r="AS602185" s="30"/>
      <c r="AT602185" s="30"/>
      <c r="AU602185" s="30"/>
      <c r="AV602185" s="30"/>
    </row>
    <row r="602193" spans="45:48" x14ac:dyDescent="0.2">
      <c r="AS602193" s="30"/>
      <c r="AT602193" s="30"/>
      <c r="AU602193" s="30"/>
      <c r="AV602193" s="30"/>
    </row>
    <row r="602201" spans="45:48" x14ac:dyDescent="0.2">
      <c r="AS602201" s="30"/>
      <c r="AT602201" s="30"/>
      <c r="AU602201" s="30"/>
      <c r="AV602201" s="30"/>
    </row>
    <row r="602209" spans="45:48" x14ac:dyDescent="0.2">
      <c r="AS602209" s="30"/>
      <c r="AT602209" s="30"/>
      <c r="AU602209" s="30"/>
      <c r="AV602209" s="30"/>
    </row>
    <row r="602217" spans="45:48" x14ac:dyDescent="0.2">
      <c r="AS602217" s="30"/>
      <c r="AT602217" s="30"/>
      <c r="AU602217" s="30"/>
      <c r="AV602217" s="30"/>
    </row>
    <row r="602225" spans="45:48" x14ac:dyDescent="0.2">
      <c r="AS602225" s="30"/>
      <c r="AT602225" s="30"/>
      <c r="AU602225" s="30"/>
      <c r="AV602225" s="30"/>
    </row>
    <row r="602233" spans="45:48" x14ac:dyDescent="0.2">
      <c r="AS602233" s="30"/>
      <c r="AT602233" s="30"/>
      <c r="AU602233" s="30"/>
      <c r="AV602233" s="30"/>
    </row>
    <row r="602241" spans="45:48" x14ac:dyDescent="0.2">
      <c r="AS602241" s="30"/>
      <c r="AT602241" s="30"/>
      <c r="AU602241" s="30"/>
      <c r="AV602241" s="30"/>
    </row>
    <row r="602249" spans="45:48" x14ac:dyDescent="0.2">
      <c r="AS602249" s="30"/>
      <c r="AT602249" s="30"/>
      <c r="AU602249" s="30"/>
      <c r="AV602249" s="30"/>
    </row>
    <row r="602257" spans="45:48" x14ac:dyDescent="0.2">
      <c r="AS602257" s="30"/>
      <c r="AT602257" s="30"/>
      <c r="AU602257" s="30"/>
      <c r="AV602257" s="30"/>
    </row>
    <row r="602265" spans="45:48" x14ac:dyDescent="0.2">
      <c r="AS602265" s="30"/>
      <c r="AT602265" s="30"/>
      <c r="AU602265" s="30"/>
      <c r="AV602265" s="30"/>
    </row>
    <row r="602273" spans="45:48" x14ac:dyDescent="0.2">
      <c r="AS602273" s="30"/>
      <c r="AT602273" s="30"/>
      <c r="AU602273" s="30"/>
      <c r="AV602273" s="30"/>
    </row>
    <row r="602281" spans="45:48" x14ac:dyDescent="0.2">
      <c r="AS602281" s="30"/>
      <c r="AT602281" s="30"/>
      <c r="AU602281" s="30"/>
      <c r="AV602281" s="30"/>
    </row>
    <row r="602289" spans="45:48" x14ac:dyDescent="0.2">
      <c r="AS602289" s="30"/>
      <c r="AT602289" s="30"/>
      <c r="AU602289" s="30"/>
      <c r="AV602289" s="30"/>
    </row>
    <row r="602297" spans="45:48" x14ac:dyDescent="0.2">
      <c r="AS602297" s="30"/>
      <c r="AT602297" s="30"/>
      <c r="AU602297" s="30"/>
      <c r="AV602297" s="30"/>
    </row>
    <row r="602305" spans="45:48" x14ac:dyDescent="0.2">
      <c r="AS602305" s="30"/>
      <c r="AT602305" s="30"/>
      <c r="AU602305" s="30"/>
      <c r="AV602305" s="30"/>
    </row>
    <row r="602313" spans="45:48" x14ac:dyDescent="0.2">
      <c r="AS602313" s="30"/>
      <c r="AT602313" s="30"/>
      <c r="AU602313" s="30"/>
      <c r="AV602313" s="30"/>
    </row>
    <row r="602321" spans="45:48" x14ac:dyDescent="0.2">
      <c r="AS602321" s="30"/>
      <c r="AT602321" s="30"/>
      <c r="AU602321" s="30"/>
      <c r="AV602321" s="30"/>
    </row>
    <row r="602329" spans="45:48" x14ac:dyDescent="0.2">
      <c r="AS602329" s="30"/>
      <c r="AT602329" s="30"/>
      <c r="AU602329" s="30"/>
      <c r="AV602329" s="30"/>
    </row>
    <row r="602337" spans="45:48" x14ac:dyDescent="0.2">
      <c r="AS602337" s="30"/>
      <c r="AT602337" s="30"/>
      <c r="AU602337" s="30"/>
      <c r="AV602337" s="30"/>
    </row>
    <row r="602345" spans="45:48" x14ac:dyDescent="0.2">
      <c r="AS602345" s="30"/>
      <c r="AT602345" s="30"/>
      <c r="AU602345" s="30"/>
      <c r="AV602345" s="30"/>
    </row>
    <row r="602353" spans="45:48" x14ac:dyDescent="0.2">
      <c r="AS602353" s="30"/>
      <c r="AT602353" s="30"/>
      <c r="AU602353" s="30"/>
      <c r="AV602353" s="30"/>
    </row>
    <row r="602361" spans="45:48" x14ac:dyDescent="0.2">
      <c r="AS602361" s="30"/>
      <c r="AT602361" s="30"/>
      <c r="AU602361" s="30"/>
      <c r="AV602361" s="30"/>
    </row>
    <row r="602369" spans="45:48" x14ac:dyDescent="0.2">
      <c r="AS602369" s="30"/>
      <c r="AT602369" s="30"/>
      <c r="AU602369" s="30"/>
      <c r="AV602369" s="30"/>
    </row>
    <row r="602377" spans="45:48" x14ac:dyDescent="0.2">
      <c r="AS602377" s="30"/>
      <c r="AT602377" s="30"/>
      <c r="AU602377" s="30"/>
      <c r="AV602377" s="30"/>
    </row>
    <row r="602385" spans="45:48" x14ac:dyDescent="0.2">
      <c r="AS602385" s="30"/>
      <c r="AT602385" s="30"/>
      <c r="AU602385" s="30"/>
      <c r="AV602385" s="30"/>
    </row>
    <row r="602393" spans="45:48" x14ac:dyDescent="0.2">
      <c r="AS602393" s="30"/>
      <c r="AT602393" s="30"/>
      <c r="AU602393" s="30"/>
      <c r="AV602393" s="30"/>
    </row>
    <row r="602401" spans="45:48" x14ac:dyDescent="0.2">
      <c r="AS602401" s="30"/>
      <c r="AT602401" s="30"/>
      <c r="AU602401" s="30"/>
      <c r="AV602401" s="30"/>
    </row>
    <row r="602409" spans="45:48" x14ac:dyDescent="0.2">
      <c r="AS602409" s="30"/>
      <c r="AT602409" s="30"/>
      <c r="AU602409" s="30"/>
      <c r="AV602409" s="30"/>
    </row>
    <row r="602417" spans="45:48" x14ac:dyDescent="0.2">
      <c r="AS602417" s="30"/>
      <c r="AT602417" s="30"/>
      <c r="AU602417" s="30"/>
      <c r="AV602417" s="30"/>
    </row>
    <row r="602425" spans="45:48" x14ac:dyDescent="0.2">
      <c r="AS602425" s="30"/>
      <c r="AT602425" s="30"/>
      <c r="AU602425" s="30"/>
      <c r="AV602425" s="30"/>
    </row>
    <row r="602433" spans="45:48" x14ac:dyDescent="0.2">
      <c r="AS602433" s="30"/>
      <c r="AT602433" s="30"/>
      <c r="AU602433" s="30"/>
      <c r="AV602433" s="30"/>
    </row>
    <row r="602441" spans="45:48" x14ac:dyDescent="0.2">
      <c r="AS602441" s="30"/>
      <c r="AT602441" s="30"/>
      <c r="AU602441" s="30"/>
      <c r="AV602441" s="30"/>
    </row>
    <row r="602449" spans="45:48" x14ac:dyDescent="0.2">
      <c r="AS602449" s="30"/>
      <c r="AT602449" s="30"/>
      <c r="AU602449" s="30"/>
      <c r="AV602449" s="30"/>
    </row>
    <row r="602457" spans="45:48" x14ac:dyDescent="0.2">
      <c r="AS602457" s="30"/>
      <c r="AT602457" s="30"/>
      <c r="AU602457" s="30"/>
      <c r="AV602457" s="30"/>
    </row>
    <row r="602465" spans="45:48" x14ac:dyDescent="0.2">
      <c r="AS602465" s="30"/>
      <c r="AT602465" s="30"/>
      <c r="AU602465" s="30"/>
      <c r="AV602465" s="30"/>
    </row>
    <row r="602473" spans="45:48" x14ac:dyDescent="0.2">
      <c r="AS602473" s="30"/>
      <c r="AT602473" s="30"/>
      <c r="AU602473" s="30"/>
      <c r="AV602473" s="30"/>
    </row>
    <row r="602481" spans="45:48" x14ac:dyDescent="0.2">
      <c r="AS602481" s="30"/>
      <c r="AT602481" s="30"/>
      <c r="AU602481" s="30"/>
      <c r="AV602481" s="30"/>
    </row>
    <row r="602489" spans="45:48" x14ac:dyDescent="0.2">
      <c r="AS602489" s="30"/>
      <c r="AT602489" s="30"/>
      <c r="AU602489" s="30"/>
      <c r="AV602489" s="30"/>
    </row>
    <row r="602497" spans="45:48" x14ac:dyDescent="0.2">
      <c r="AS602497" s="30"/>
      <c r="AT602497" s="30"/>
      <c r="AU602497" s="30"/>
      <c r="AV602497" s="30"/>
    </row>
    <row r="602505" spans="45:48" x14ac:dyDescent="0.2">
      <c r="AS602505" s="30"/>
      <c r="AT602505" s="30"/>
      <c r="AU602505" s="30"/>
      <c r="AV602505" s="30"/>
    </row>
    <row r="602513" spans="45:48" x14ac:dyDescent="0.2">
      <c r="AS602513" s="30"/>
      <c r="AT602513" s="30"/>
      <c r="AU602513" s="30"/>
      <c r="AV602513" s="30"/>
    </row>
    <row r="602521" spans="45:48" x14ac:dyDescent="0.2">
      <c r="AS602521" s="30"/>
      <c r="AT602521" s="30"/>
      <c r="AU602521" s="30"/>
      <c r="AV602521" s="30"/>
    </row>
    <row r="602529" spans="45:48" x14ac:dyDescent="0.2">
      <c r="AS602529" s="30"/>
      <c r="AT602529" s="30"/>
      <c r="AU602529" s="30"/>
      <c r="AV602529" s="30"/>
    </row>
    <row r="602537" spans="45:48" x14ac:dyDescent="0.2">
      <c r="AS602537" s="30"/>
      <c r="AT602537" s="30"/>
      <c r="AU602537" s="30"/>
      <c r="AV602537" s="30"/>
    </row>
    <row r="602545" spans="45:48" x14ac:dyDescent="0.2">
      <c r="AS602545" s="30"/>
      <c r="AT602545" s="30"/>
      <c r="AU602545" s="30"/>
      <c r="AV602545" s="30"/>
    </row>
    <row r="602553" spans="45:48" x14ac:dyDescent="0.2">
      <c r="AS602553" s="30"/>
      <c r="AT602553" s="30"/>
      <c r="AU602553" s="30"/>
      <c r="AV602553" s="30"/>
    </row>
    <row r="602561" spans="45:48" x14ac:dyDescent="0.2">
      <c r="AS602561" s="30"/>
      <c r="AT602561" s="30"/>
      <c r="AU602561" s="30"/>
      <c r="AV602561" s="30"/>
    </row>
    <row r="602569" spans="45:48" x14ac:dyDescent="0.2">
      <c r="AS602569" s="30"/>
      <c r="AT602569" s="30"/>
      <c r="AU602569" s="30"/>
      <c r="AV602569" s="30"/>
    </row>
    <row r="602577" spans="45:48" x14ac:dyDescent="0.2">
      <c r="AS602577" s="30"/>
      <c r="AT602577" s="30"/>
      <c r="AU602577" s="30"/>
      <c r="AV602577" s="30"/>
    </row>
    <row r="602585" spans="45:48" x14ac:dyDescent="0.2">
      <c r="AS602585" s="30"/>
      <c r="AT602585" s="30"/>
      <c r="AU602585" s="30"/>
      <c r="AV602585" s="30"/>
    </row>
    <row r="602593" spans="45:48" x14ac:dyDescent="0.2">
      <c r="AS602593" s="30"/>
      <c r="AT602593" s="30"/>
      <c r="AU602593" s="30"/>
      <c r="AV602593" s="30"/>
    </row>
    <row r="602601" spans="45:48" x14ac:dyDescent="0.2">
      <c r="AS602601" s="30"/>
      <c r="AT602601" s="30"/>
      <c r="AU602601" s="30"/>
      <c r="AV602601" s="30"/>
    </row>
    <row r="602609" spans="45:48" x14ac:dyDescent="0.2">
      <c r="AS602609" s="30"/>
      <c r="AT602609" s="30"/>
      <c r="AU602609" s="30"/>
      <c r="AV602609" s="30"/>
    </row>
    <row r="602617" spans="45:48" x14ac:dyDescent="0.2">
      <c r="AS602617" s="30"/>
      <c r="AT602617" s="30"/>
      <c r="AU602617" s="30"/>
      <c r="AV602617" s="30"/>
    </row>
    <row r="602625" spans="45:48" x14ac:dyDescent="0.2">
      <c r="AS602625" s="30"/>
      <c r="AT602625" s="30"/>
      <c r="AU602625" s="30"/>
      <c r="AV602625" s="30"/>
    </row>
    <row r="602633" spans="45:48" x14ac:dyDescent="0.2">
      <c r="AS602633" s="30"/>
      <c r="AT602633" s="30"/>
      <c r="AU602633" s="30"/>
      <c r="AV602633" s="30"/>
    </row>
    <row r="602641" spans="45:48" x14ac:dyDescent="0.2">
      <c r="AS602641" s="30"/>
      <c r="AT602641" s="30"/>
      <c r="AU602641" s="30"/>
      <c r="AV602641" s="30"/>
    </row>
    <row r="602649" spans="45:48" x14ac:dyDescent="0.2">
      <c r="AS602649" s="30"/>
      <c r="AT602649" s="30"/>
      <c r="AU602649" s="30"/>
      <c r="AV602649" s="30"/>
    </row>
    <row r="602657" spans="45:48" x14ac:dyDescent="0.2">
      <c r="AS602657" s="30"/>
      <c r="AT602657" s="30"/>
      <c r="AU602657" s="30"/>
      <c r="AV602657" s="30"/>
    </row>
    <row r="602665" spans="45:48" x14ac:dyDescent="0.2">
      <c r="AS602665" s="30"/>
      <c r="AT602665" s="30"/>
      <c r="AU602665" s="30"/>
      <c r="AV602665" s="30"/>
    </row>
    <row r="602673" spans="45:48" x14ac:dyDescent="0.2">
      <c r="AS602673" s="30"/>
      <c r="AT602673" s="30"/>
      <c r="AU602673" s="30"/>
      <c r="AV602673" s="30"/>
    </row>
    <row r="602681" spans="45:48" x14ac:dyDescent="0.2">
      <c r="AS602681" s="30"/>
      <c r="AT602681" s="30"/>
      <c r="AU602681" s="30"/>
      <c r="AV602681" s="30"/>
    </row>
    <row r="602689" spans="45:48" x14ac:dyDescent="0.2">
      <c r="AS602689" s="30"/>
      <c r="AT602689" s="30"/>
      <c r="AU602689" s="30"/>
      <c r="AV602689" s="30"/>
    </row>
    <row r="602697" spans="45:48" x14ac:dyDescent="0.2">
      <c r="AS602697" s="30"/>
      <c r="AT602697" s="30"/>
      <c r="AU602697" s="30"/>
      <c r="AV602697" s="30"/>
    </row>
    <row r="602705" spans="45:48" x14ac:dyDescent="0.2">
      <c r="AS602705" s="30"/>
      <c r="AT602705" s="30"/>
      <c r="AU602705" s="30"/>
      <c r="AV602705" s="30"/>
    </row>
    <row r="602713" spans="45:48" x14ac:dyDescent="0.2">
      <c r="AS602713" s="30"/>
      <c r="AT602713" s="30"/>
      <c r="AU602713" s="30"/>
      <c r="AV602713" s="30"/>
    </row>
    <row r="602721" spans="45:48" x14ac:dyDescent="0.2">
      <c r="AS602721" s="30"/>
      <c r="AT602721" s="30"/>
      <c r="AU602721" s="30"/>
      <c r="AV602721" s="30"/>
    </row>
    <row r="602729" spans="45:48" x14ac:dyDescent="0.2">
      <c r="AS602729" s="30"/>
      <c r="AT602729" s="30"/>
      <c r="AU602729" s="30"/>
      <c r="AV602729" s="30"/>
    </row>
    <row r="602737" spans="45:48" x14ac:dyDescent="0.2">
      <c r="AS602737" s="30"/>
      <c r="AT602737" s="30"/>
      <c r="AU602737" s="30"/>
      <c r="AV602737" s="30"/>
    </row>
    <row r="602745" spans="45:48" x14ac:dyDescent="0.2">
      <c r="AS602745" s="30"/>
      <c r="AT602745" s="30"/>
      <c r="AU602745" s="30"/>
      <c r="AV602745" s="30"/>
    </row>
    <row r="602753" spans="45:48" x14ac:dyDescent="0.2">
      <c r="AS602753" s="30"/>
      <c r="AT602753" s="30"/>
      <c r="AU602753" s="30"/>
      <c r="AV602753" s="30"/>
    </row>
    <row r="602761" spans="45:48" x14ac:dyDescent="0.2">
      <c r="AS602761" s="30"/>
      <c r="AT602761" s="30"/>
      <c r="AU602761" s="30"/>
      <c r="AV602761" s="30"/>
    </row>
    <row r="602769" spans="45:48" x14ac:dyDescent="0.2">
      <c r="AS602769" s="30"/>
      <c r="AT602769" s="30"/>
      <c r="AU602769" s="30"/>
      <c r="AV602769" s="30"/>
    </row>
    <row r="602777" spans="45:48" x14ac:dyDescent="0.2">
      <c r="AS602777" s="30"/>
      <c r="AT602777" s="30"/>
      <c r="AU602777" s="30"/>
      <c r="AV602777" s="30"/>
    </row>
    <row r="602785" spans="45:48" x14ac:dyDescent="0.2">
      <c r="AS602785" s="30"/>
      <c r="AT602785" s="30"/>
      <c r="AU602785" s="30"/>
      <c r="AV602785" s="30"/>
    </row>
    <row r="602793" spans="45:48" x14ac:dyDescent="0.2">
      <c r="AS602793" s="30"/>
      <c r="AT602793" s="30"/>
      <c r="AU602793" s="30"/>
      <c r="AV602793" s="30"/>
    </row>
    <row r="602801" spans="45:48" x14ac:dyDescent="0.2">
      <c r="AS602801" s="30"/>
      <c r="AT602801" s="30"/>
      <c r="AU602801" s="30"/>
      <c r="AV602801" s="30"/>
    </row>
    <row r="602809" spans="45:48" x14ac:dyDescent="0.2">
      <c r="AS602809" s="30"/>
      <c r="AT602809" s="30"/>
      <c r="AU602809" s="30"/>
      <c r="AV602809" s="30"/>
    </row>
    <row r="602817" spans="45:48" x14ac:dyDescent="0.2">
      <c r="AS602817" s="30"/>
      <c r="AT602817" s="30"/>
      <c r="AU602817" s="30"/>
      <c r="AV602817" s="30"/>
    </row>
    <row r="602825" spans="45:48" x14ac:dyDescent="0.2">
      <c r="AS602825" s="30"/>
      <c r="AT602825" s="30"/>
      <c r="AU602825" s="30"/>
      <c r="AV602825" s="30"/>
    </row>
    <row r="602833" spans="45:48" x14ac:dyDescent="0.2">
      <c r="AS602833" s="30"/>
      <c r="AT602833" s="30"/>
      <c r="AU602833" s="30"/>
      <c r="AV602833" s="30"/>
    </row>
    <row r="602841" spans="45:48" x14ac:dyDescent="0.2">
      <c r="AS602841" s="30"/>
      <c r="AT602841" s="30"/>
      <c r="AU602841" s="30"/>
      <c r="AV602841" s="30"/>
    </row>
    <row r="602849" spans="45:48" x14ac:dyDescent="0.2">
      <c r="AS602849" s="30"/>
      <c r="AT602849" s="30"/>
      <c r="AU602849" s="30"/>
      <c r="AV602849" s="30"/>
    </row>
    <row r="602857" spans="45:48" x14ac:dyDescent="0.2">
      <c r="AS602857" s="30"/>
      <c r="AT602857" s="30"/>
      <c r="AU602857" s="30"/>
      <c r="AV602857" s="30"/>
    </row>
    <row r="602865" spans="45:48" x14ac:dyDescent="0.2">
      <c r="AS602865" s="30"/>
      <c r="AT602865" s="30"/>
      <c r="AU602865" s="30"/>
      <c r="AV602865" s="30"/>
    </row>
    <row r="602873" spans="45:48" x14ac:dyDescent="0.2">
      <c r="AS602873" s="30"/>
      <c r="AT602873" s="30"/>
      <c r="AU602873" s="30"/>
      <c r="AV602873" s="30"/>
    </row>
    <row r="602881" spans="45:48" x14ac:dyDescent="0.2">
      <c r="AS602881" s="30"/>
      <c r="AT602881" s="30"/>
      <c r="AU602881" s="30"/>
      <c r="AV602881" s="30"/>
    </row>
    <row r="602889" spans="45:48" x14ac:dyDescent="0.2">
      <c r="AS602889" s="30"/>
      <c r="AT602889" s="30"/>
      <c r="AU602889" s="30"/>
      <c r="AV602889" s="30"/>
    </row>
    <row r="602897" spans="45:48" x14ac:dyDescent="0.2">
      <c r="AS602897" s="30"/>
      <c r="AT602897" s="30"/>
      <c r="AU602897" s="30"/>
      <c r="AV602897" s="30"/>
    </row>
    <row r="602905" spans="45:48" x14ac:dyDescent="0.2">
      <c r="AS602905" s="30"/>
      <c r="AT602905" s="30"/>
      <c r="AU602905" s="30"/>
      <c r="AV602905" s="30"/>
    </row>
    <row r="602913" spans="45:48" x14ac:dyDescent="0.2">
      <c r="AS602913" s="30"/>
      <c r="AT602913" s="30"/>
      <c r="AU602913" s="30"/>
      <c r="AV602913" s="30"/>
    </row>
    <row r="602921" spans="45:48" x14ac:dyDescent="0.2">
      <c r="AS602921" s="30"/>
      <c r="AT602921" s="30"/>
      <c r="AU602921" s="30"/>
      <c r="AV602921" s="30"/>
    </row>
    <row r="602929" spans="45:48" x14ac:dyDescent="0.2">
      <c r="AS602929" s="30"/>
      <c r="AT602929" s="30"/>
      <c r="AU602929" s="30"/>
      <c r="AV602929" s="30"/>
    </row>
    <row r="602937" spans="45:48" x14ac:dyDescent="0.2">
      <c r="AS602937" s="30"/>
      <c r="AT602937" s="30"/>
      <c r="AU602937" s="30"/>
      <c r="AV602937" s="30"/>
    </row>
    <row r="602945" spans="45:48" x14ac:dyDescent="0.2">
      <c r="AS602945" s="30"/>
      <c r="AT602945" s="30"/>
      <c r="AU602945" s="30"/>
      <c r="AV602945" s="30"/>
    </row>
    <row r="602953" spans="45:48" x14ac:dyDescent="0.2">
      <c r="AS602953" s="30"/>
      <c r="AT602953" s="30"/>
      <c r="AU602953" s="30"/>
      <c r="AV602953" s="30"/>
    </row>
    <row r="602961" spans="45:48" x14ac:dyDescent="0.2">
      <c r="AS602961" s="30"/>
      <c r="AT602961" s="30"/>
      <c r="AU602961" s="30"/>
      <c r="AV602961" s="30"/>
    </row>
    <row r="602969" spans="45:48" x14ac:dyDescent="0.2">
      <c r="AS602969" s="30"/>
      <c r="AT602969" s="30"/>
      <c r="AU602969" s="30"/>
      <c r="AV602969" s="30"/>
    </row>
    <row r="602977" spans="45:48" x14ac:dyDescent="0.2">
      <c r="AS602977" s="30"/>
      <c r="AT602977" s="30"/>
      <c r="AU602977" s="30"/>
      <c r="AV602977" s="30"/>
    </row>
    <row r="602985" spans="45:48" x14ac:dyDescent="0.2">
      <c r="AS602985" s="30"/>
      <c r="AT602985" s="30"/>
      <c r="AU602985" s="30"/>
      <c r="AV602985" s="30"/>
    </row>
    <row r="602993" spans="45:48" x14ac:dyDescent="0.2">
      <c r="AS602993" s="30"/>
      <c r="AT602993" s="30"/>
      <c r="AU602993" s="30"/>
      <c r="AV602993" s="30"/>
    </row>
    <row r="603001" spans="45:48" x14ac:dyDescent="0.2">
      <c r="AS603001" s="30"/>
      <c r="AT603001" s="30"/>
      <c r="AU603001" s="30"/>
      <c r="AV603001" s="30"/>
    </row>
    <row r="603009" spans="45:48" x14ac:dyDescent="0.2">
      <c r="AS603009" s="30"/>
      <c r="AT603009" s="30"/>
      <c r="AU603009" s="30"/>
      <c r="AV603009" s="30"/>
    </row>
    <row r="603017" spans="45:48" x14ac:dyDescent="0.2">
      <c r="AS603017" s="30"/>
      <c r="AT603017" s="30"/>
      <c r="AU603017" s="30"/>
      <c r="AV603017" s="30"/>
    </row>
    <row r="603025" spans="45:48" x14ac:dyDescent="0.2">
      <c r="AS603025" s="30"/>
      <c r="AT603025" s="30"/>
      <c r="AU603025" s="30"/>
      <c r="AV603025" s="30"/>
    </row>
    <row r="603033" spans="45:48" x14ac:dyDescent="0.2">
      <c r="AS603033" s="30"/>
      <c r="AT603033" s="30"/>
      <c r="AU603033" s="30"/>
      <c r="AV603033" s="30"/>
    </row>
    <row r="603041" spans="45:48" x14ac:dyDescent="0.2">
      <c r="AS603041" s="30"/>
      <c r="AT603041" s="30"/>
      <c r="AU603041" s="30"/>
      <c r="AV603041" s="30"/>
    </row>
    <row r="603049" spans="45:48" x14ac:dyDescent="0.2">
      <c r="AS603049" s="30"/>
      <c r="AT603049" s="30"/>
      <c r="AU603049" s="30"/>
      <c r="AV603049" s="30"/>
    </row>
    <row r="603057" spans="45:48" x14ac:dyDescent="0.2">
      <c r="AS603057" s="30"/>
      <c r="AT603057" s="30"/>
      <c r="AU603057" s="30"/>
      <c r="AV603057" s="30"/>
    </row>
    <row r="603065" spans="45:48" x14ac:dyDescent="0.2">
      <c r="AS603065" s="30"/>
      <c r="AT603065" s="30"/>
      <c r="AU603065" s="30"/>
      <c r="AV603065" s="30"/>
    </row>
    <row r="603073" spans="45:48" x14ac:dyDescent="0.2">
      <c r="AS603073" s="30"/>
      <c r="AT603073" s="30"/>
      <c r="AU603073" s="30"/>
      <c r="AV603073" s="30"/>
    </row>
    <row r="603081" spans="45:48" x14ac:dyDescent="0.2">
      <c r="AS603081" s="30"/>
      <c r="AT603081" s="30"/>
      <c r="AU603081" s="30"/>
      <c r="AV603081" s="30"/>
    </row>
    <row r="603089" spans="45:48" x14ac:dyDescent="0.2">
      <c r="AS603089" s="30"/>
      <c r="AT603089" s="30"/>
      <c r="AU603089" s="30"/>
      <c r="AV603089" s="30"/>
    </row>
    <row r="603097" spans="45:48" x14ac:dyDescent="0.2">
      <c r="AS603097" s="30"/>
      <c r="AT603097" s="30"/>
      <c r="AU603097" s="30"/>
      <c r="AV603097" s="30"/>
    </row>
    <row r="603105" spans="45:48" x14ac:dyDescent="0.2">
      <c r="AS603105" s="30"/>
      <c r="AT603105" s="30"/>
      <c r="AU603105" s="30"/>
      <c r="AV603105" s="30"/>
    </row>
    <row r="603113" spans="45:48" x14ac:dyDescent="0.2">
      <c r="AS603113" s="30"/>
      <c r="AT603113" s="30"/>
      <c r="AU603113" s="30"/>
      <c r="AV603113" s="30"/>
    </row>
    <row r="603121" spans="45:48" x14ac:dyDescent="0.2">
      <c r="AS603121" s="30"/>
      <c r="AT603121" s="30"/>
      <c r="AU603121" s="30"/>
      <c r="AV603121" s="30"/>
    </row>
    <row r="603129" spans="45:48" x14ac:dyDescent="0.2">
      <c r="AS603129" s="30"/>
      <c r="AT603129" s="30"/>
      <c r="AU603129" s="30"/>
      <c r="AV603129" s="30"/>
    </row>
    <row r="603137" spans="45:48" x14ac:dyDescent="0.2">
      <c r="AS603137" s="30"/>
      <c r="AT603137" s="30"/>
      <c r="AU603137" s="30"/>
      <c r="AV603137" s="30"/>
    </row>
    <row r="603145" spans="45:48" x14ac:dyDescent="0.2">
      <c r="AS603145" s="30"/>
      <c r="AT603145" s="30"/>
      <c r="AU603145" s="30"/>
      <c r="AV603145" s="30"/>
    </row>
    <row r="603153" spans="45:48" x14ac:dyDescent="0.2">
      <c r="AS603153" s="30"/>
      <c r="AT603153" s="30"/>
      <c r="AU603153" s="30"/>
      <c r="AV603153" s="30"/>
    </row>
    <row r="603161" spans="45:48" x14ac:dyDescent="0.2">
      <c r="AS603161" s="30"/>
      <c r="AT603161" s="30"/>
      <c r="AU603161" s="30"/>
      <c r="AV603161" s="30"/>
    </row>
    <row r="603169" spans="45:48" x14ac:dyDescent="0.2">
      <c r="AS603169" s="30"/>
      <c r="AT603169" s="30"/>
      <c r="AU603169" s="30"/>
      <c r="AV603169" s="30"/>
    </row>
    <row r="603177" spans="45:48" x14ac:dyDescent="0.2">
      <c r="AS603177" s="30"/>
      <c r="AT603177" s="30"/>
      <c r="AU603177" s="30"/>
      <c r="AV603177" s="30"/>
    </row>
    <row r="603185" spans="45:48" x14ac:dyDescent="0.2">
      <c r="AS603185" s="30"/>
      <c r="AT603185" s="30"/>
      <c r="AU603185" s="30"/>
      <c r="AV603185" s="30"/>
    </row>
    <row r="603193" spans="45:48" x14ac:dyDescent="0.2">
      <c r="AS603193" s="30"/>
      <c r="AT603193" s="30"/>
      <c r="AU603193" s="30"/>
      <c r="AV603193" s="30"/>
    </row>
    <row r="603201" spans="45:48" x14ac:dyDescent="0.2">
      <c r="AS603201" s="30"/>
      <c r="AT603201" s="30"/>
      <c r="AU603201" s="30"/>
      <c r="AV603201" s="30"/>
    </row>
    <row r="603209" spans="45:48" x14ac:dyDescent="0.2">
      <c r="AS603209" s="30"/>
      <c r="AT603209" s="30"/>
      <c r="AU603209" s="30"/>
      <c r="AV603209" s="30"/>
    </row>
    <row r="603217" spans="45:48" x14ac:dyDescent="0.2">
      <c r="AS603217" s="30"/>
      <c r="AT603217" s="30"/>
      <c r="AU603217" s="30"/>
      <c r="AV603217" s="30"/>
    </row>
    <row r="603225" spans="45:48" x14ac:dyDescent="0.2">
      <c r="AS603225" s="30"/>
      <c r="AT603225" s="30"/>
      <c r="AU603225" s="30"/>
      <c r="AV603225" s="30"/>
    </row>
    <row r="603233" spans="45:48" x14ac:dyDescent="0.2">
      <c r="AS603233" s="30"/>
      <c r="AT603233" s="30"/>
      <c r="AU603233" s="30"/>
      <c r="AV603233" s="30"/>
    </row>
    <row r="603241" spans="45:48" x14ac:dyDescent="0.2">
      <c r="AS603241" s="30"/>
      <c r="AT603241" s="30"/>
      <c r="AU603241" s="30"/>
      <c r="AV603241" s="30"/>
    </row>
    <row r="603249" spans="45:48" x14ac:dyDescent="0.2">
      <c r="AS603249" s="30"/>
      <c r="AT603249" s="30"/>
      <c r="AU603249" s="30"/>
      <c r="AV603249" s="30"/>
    </row>
    <row r="603257" spans="45:48" x14ac:dyDescent="0.2">
      <c r="AS603257" s="30"/>
      <c r="AT603257" s="30"/>
      <c r="AU603257" s="30"/>
      <c r="AV603257" s="30"/>
    </row>
    <row r="603265" spans="45:48" x14ac:dyDescent="0.2">
      <c r="AS603265" s="30"/>
      <c r="AT603265" s="30"/>
      <c r="AU603265" s="30"/>
      <c r="AV603265" s="30"/>
    </row>
    <row r="603273" spans="45:48" x14ac:dyDescent="0.2">
      <c r="AS603273" s="30"/>
      <c r="AT603273" s="30"/>
      <c r="AU603273" s="30"/>
      <c r="AV603273" s="30"/>
    </row>
    <row r="603281" spans="45:48" x14ac:dyDescent="0.2">
      <c r="AS603281" s="30"/>
      <c r="AT603281" s="30"/>
      <c r="AU603281" s="30"/>
      <c r="AV603281" s="30"/>
    </row>
    <row r="603289" spans="45:48" x14ac:dyDescent="0.2">
      <c r="AS603289" s="30"/>
      <c r="AT603289" s="30"/>
      <c r="AU603289" s="30"/>
      <c r="AV603289" s="30"/>
    </row>
    <row r="603297" spans="45:48" x14ac:dyDescent="0.2">
      <c r="AS603297" s="30"/>
      <c r="AT603297" s="30"/>
      <c r="AU603297" s="30"/>
      <c r="AV603297" s="30"/>
    </row>
    <row r="603305" spans="45:48" x14ac:dyDescent="0.2">
      <c r="AS603305" s="30"/>
      <c r="AT603305" s="30"/>
      <c r="AU603305" s="30"/>
      <c r="AV603305" s="30"/>
    </row>
    <row r="603313" spans="45:48" x14ac:dyDescent="0.2">
      <c r="AS603313" s="30"/>
      <c r="AT603313" s="30"/>
      <c r="AU603313" s="30"/>
      <c r="AV603313" s="30"/>
    </row>
    <row r="603321" spans="45:48" x14ac:dyDescent="0.2">
      <c r="AS603321" s="30"/>
      <c r="AT603321" s="30"/>
      <c r="AU603321" s="30"/>
      <c r="AV603321" s="30"/>
    </row>
    <row r="603329" spans="45:48" x14ac:dyDescent="0.2">
      <c r="AS603329" s="30"/>
      <c r="AT603329" s="30"/>
      <c r="AU603329" s="30"/>
      <c r="AV603329" s="30"/>
    </row>
    <row r="603337" spans="45:48" x14ac:dyDescent="0.2">
      <c r="AS603337" s="30"/>
      <c r="AT603337" s="30"/>
      <c r="AU603337" s="30"/>
      <c r="AV603337" s="30"/>
    </row>
    <row r="603345" spans="45:48" x14ac:dyDescent="0.2">
      <c r="AS603345" s="30"/>
      <c r="AT603345" s="30"/>
      <c r="AU603345" s="30"/>
      <c r="AV603345" s="30"/>
    </row>
    <row r="603353" spans="45:48" x14ac:dyDescent="0.2">
      <c r="AS603353" s="30"/>
      <c r="AT603353" s="30"/>
      <c r="AU603353" s="30"/>
      <c r="AV603353" s="30"/>
    </row>
    <row r="603361" spans="45:48" x14ac:dyDescent="0.2">
      <c r="AS603361" s="30"/>
      <c r="AT603361" s="30"/>
      <c r="AU603361" s="30"/>
      <c r="AV603361" s="30"/>
    </row>
    <row r="603369" spans="45:48" x14ac:dyDescent="0.2">
      <c r="AS603369" s="30"/>
      <c r="AT603369" s="30"/>
      <c r="AU603369" s="30"/>
      <c r="AV603369" s="30"/>
    </row>
    <row r="603377" spans="45:48" x14ac:dyDescent="0.2">
      <c r="AS603377" s="30"/>
      <c r="AT603377" s="30"/>
      <c r="AU603377" s="30"/>
      <c r="AV603377" s="30"/>
    </row>
    <row r="603385" spans="45:48" x14ac:dyDescent="0.2">
      <c r="AS603385" s="30"/>
      <c r="AT603385" s="30"/>
      <c r="AU603385" s="30"/>
      <c r="AV603385" s="30"/>
    </row>
    <row r="603393" spans="45:48" x14ac:dyDescent="0.2">
      <c r="AS603393" s="30"/>
      <c r="AT603393" s="30"/>
      <c r="AU603393" s="30"/>
      <c r="AV603393" s="30"/>
    </row>
    <row r="603401" spans="45:48" x14ac:dyDescent="0.2">
      <c r="AS603401" s="30"/>
      <c r="AT603401" s="30"/>
      <c r="AU603401" s="30"/>
      <c r="AV603401" s="30"/>
    </row>
    <row r="603409" spans="45:48" x14ac:dyDescent="0.2">
      <c r="AS603409" s="30"/>
      <c r="AT603409" s="30"/>
      <c r="AU603409" s="30"/>
      <c r="AV603409" s="30"/>
    </row>
    <row r="603417" spans="45:48" x14ac:dyDescent="0.2">
      <c r="AS603417" s="30"/>
      <c r="AT603417" s="30"/>
      <c r="AU603417" s="30"/>
      <c r="AV603417" s="30"/>
    </row>
    <row r="603425" spans="45:48" x14ac:dyDescent="0.2">
      <c r="AS603425" s="30"/>
      <c r="AT603425" s="30"/>
      <c r="AU603425" s="30"/>
      <c r="AV603425" s="30"/>
    </row>
    <row r="603433" spans="45:48" x14ac:dyDescent="0.2">
      <c r="AS603433" s="30"/>
      <c r="AT603433" s="30"/>
      <c r="AU603433" s="30"/>
      <c r="AV603433" s="30"/>
    </row>
    <row r="603441" spans="45:48" x14ac:dyDescent="0.2">
      <c r="AS603441" s="30"/>
      <c r="AT603441" s="30"/>
      <c r="AU603441" s="30"/>
      <c r="AV603441" s="30"/>
    </row>
    <row r="603449" spans="45:48" x14ac:dyDescent="0.2">
      <c r="AS603449" s="30"/>
      <c r="AT603449" s="30"/>
      <c r="AU603449" s="30"/>
      <c r="AV603449" s="30"/>
    </row>
    <row r="603457" spans="45:48" x14ac:dyDescent="0.2">
      <c r="AS603457" s="30"/>
      <c r="AT603457" s="30"/>
      <c r="AU603457" s="30"/>
      <c r="AV603457" s="30"/>
    </row>
    <row r="603465" spans="45:48" x14ac:dyDescent="0.2">
      <c r="AS603465" s="30"/>
      <c r="AT603465" s="30"/>
      <c r="AU603465" s="30"/>
      <c r="AV603465" s="30"/>
    </row>
    <row r="603473" spans="45:48" x14ac:dyDescent="0.2">
      <c r="AS603473" s="30"/>
      <c r="AT603473" s="30"/>
      <c r="AU603473" s="30"/>
      <c r="AV603473" s="30"/>
    </row>
    <row r="603481" spans="45:48" x14ac:dyDescent="0.2">
      <c r="AS603481" s="30"/>
      <c r="AT603481" s="30"/>
      <c r="AU603481" s="30"/>
      <c r="AV603481" s="30"/>
    </row>
    <row r="603489" spans="45:48" x14ac:dyDescent="0.2">
      <c r="AS603489" s="30"/>
      <c r="AT603489" s="30"/>
      <c r="AU603489" s="30"/>
      <c r="AV603489" s="30"/>
    </row>
    <row r="603497" spans="45:48" x14ac:dyDescent="0.2">
      <c r="AS603497" s="30"/>
      <c r="AT603497" s="30"/>
      <c r="AU603497" s="30"/>
      <c r="AV603497" s="30"/>
    </row>
    <row r="603505" spans="45:48" x14ac:dyDescent="0.2">
      <c r="AS603505" s="30"/>
      <c r="AT603505" s="30"/>
      <c r="AU603505" s="30"/>
      <c r="AV603505" s="30"/>
    </row>
    <row r="603513" spans="45:48" x14ac:dyDescent="0.2">
      <c r="AS603513" s="30"/>
      <c r="AT603513" s="30"/>
      <c r="AU603513" s="30"/>
      <c r="AV603513" s="30"/>
    </row>
    <row r="603521" spans="45:48" x14ac:dyDescent="0.2">
      <c r="AS603521" s="30"/>
      <c r="AT603521" s="30"/>
      <c r="AU603521" s="30"/>
      <c r="AV603521" s="30"/>
    </row>
    <row r="603529" spans="45:48" x14ac:dyDescent="0.2">
      <c r="AS603529" s="30"/>
      <c r="AT603529" s="30"/>
      <c r="AU603529" s="30"/>
      <c r="AV603529" s="30"/>
    </row>
    <row r="603537" spans="45:48" x14ac:dyDescent="0.2">
      <c r="AS603537" s="30"/>
      <c r="AT603537" s="30"/>
      <c r="AU603537" s="30"/>
      <c r="AV603537" s="30"/>
    </row>
    <row r="603545" spans="45:48" x14ac:dyDescent="0.2">
      <c r="AS603545" s="30"/>
      <c r="AT603545" s="30"/>
      <c r="AU603545" s="30"/>
      <c r="AV603545" s="30"/>
    </row>
    <row r="603553" spans="45:48" x14ac:dyDescent="0.2">
      <c r="AS603553" s="30"/>
      <c r="AT603553" s="30"/>
      <c r="AU603553" s="30"/>
      <c r="AV603553" s="30"/>
    </row>
    <row r="603561" spans="45:48" x14ac:dyDescent="0.2">
      <c r="AS603561" s="30"/>
      <c r="AT603561" s="30"/>
      <c r="AU603561" s="30"/>
      <c r="AV603561" s="30"/>
    </row>
    <row r="603569" spans="45:48" x14ac:dyDescent="0.2">
      <c r="AS603569" s="30"/>
      <c r="AT603569" s="30"/>
      <c r="AU603569" s="30"/>
      <c r="AV603569" s="30"/>
    </row>
    <row r="603577" spans="45:48" x14ac:dyDescent="0.2">
      <c r="AS603577" s="30"/>
      <c r="AT603577" s="30"/>
      <c r="AU603577" s="30"/>
      <c r="AV603577" s="30"/>
    </row>
    <row r="603585" spans="45:48" x14ac:dyDescent="0.2">
      <c r="AS603585" s="30"/>
      <c r="AT603585" s="30"/>
      <c r="AU603585" s="30"/>
      <c r="AV603585" s="30"/>
    </row>
    <row r="603593" spans="45:48" x14ac:dyDescent="0.2">
      <c r="AS603593" s="30"/>
      <c r="AT603593" s="30"/>
      <c r="AU603593" s="30"/>
      <c r="AV603593" s="30"/>
    </row>
    <row r="603601" spans="45:48" x14ac:dyDescent="0.2">
      <c r="AS603601" s="30"/>
      <c r="AT603601" s="30"/>
      <c r="AU603601" s="30"/>
      <c r="AV603601" s="30"/>
    </row>
    <row r="603609" spans="45:48" x14ac:dyDescent="0.2">
      <c r="AS603609" s="30"/>
      <c r="AT603609" s="30"/>
      <c r="AU603609" s="30"/>
      <c r="AV603609" s="30"/>
    </row>
    <row r="603617" spans="45:48" x14ac:dyDescent="0.2">
      <c r="AS603617" s="30"/>
      <c r="AT603617" s="30"/>
      <c r="AU603617" s="30"/>
      <c r="AV603617" s="30"/>
    </row>
    <row r="603625" spans="45:48" x14ac:dyDescent="0.2">
      <c r="AS603625" s="30"/>
      <c r="AT603625" s="30"/>
      <c r="AU603625" s="30"/>
      <c r="AV603625" s="30"/>
    </row>
    <row r="603633" spans="45:48" x14ac:dyDescent="0.2">
      <c r="AS603633" s="30"/>
      <c r="AT603633" s="30"/>
      <c r="AU603633" s="30"/>
      <c r="AV603633" s="30"/>
    </row>
    <row r="603641" spans="45:48" x14ac:dyDescent="0.2">
      <c r="AS603641" s="30"/>
      <c r="AT603641" s="30"/>
      <c r="AU603641" s="30"/>
      <c r="AV603641" s="30"/>
    </row>
    <row r="603649" spans="45:48" x14ac:dyDescent="0.2">
      <c r="AS603649" s="30"/>
      <c r="AT603649" s="30"/>
      <c r="AU603649" s="30"/>
      <c r="AV603649" s="30"/>
    </row>
    <row r="603657" spans="45:48" x14ac:dyDescent="0.2">
      <c r="AS603657" s="30"/>
      <c r="AT603657" s="30"/>
      <c r="AU603657" s="30"/>
      <c r="AV603657" s="30"/>
    </row>
    <row r="603665" spans="45:48" x14ac:dyDescent="0.2">
      <c r="AS603665" s="30"/>
      <c r="AT603665" s="30"/>
      <c r="AU603665" s="30"/>
      <c r="AV603665" s="30"/>
    </row>
    <row r="603673" spans="45:48" x14ac:dyDescent="0.2">
      <c r="AS603673" s="30"/>
      <c r="AT603673" s="30"/>
      <c r="AU603673" s="30"/>
      <c r="AV603673" s="30"/>
    </row>
    <row r="603681" spans="45:48" x14ac:dyDescent="0.2">
      <c r="AS603681" s="30"/>
      <c r="AT603681" s="30"/>
      <c r="AU603681" s="30"/>
      <c r="AV603681" s="30"/>
    </row>
    <row r="603689" spans="45:48" x14ac:dyDescent="0.2">
      <c r="AS603689" s="30"/>
      <c r="AT603689" s="30"/>
      <c r="AU603689" s="30"/>
      <c r="AV603689" s="30"/>
    </row>
    <row r="603697" spans="45:48" x14ac:dyDescent="0.2">
      <c r="AS603697" s="30"/>
      <c r="AT603697" s="30"/>
      <c r="AU603697" s="30"/>
      <c r="AV603697" s="30"/>
    </row>
    <row r="603705" spans="45:48" x14ac:dyDescent="0.2">
      <c r="AS603705" s="30"/>
      <c r="AT603705" s="30"/>
      <c r="AU603705" s="30"/>
      <c r="AV603705" s="30"/>
    </row>
    <row r="603713" spans="45:48" x14ac:dyDescent="0.2">
      <c r="AS603713" s="30"/>
      <c r="AT603713" s="30"/>
      <c r="AU603713" s="30"/>
      <c r="AV603713" s="30"/>
    </row>
    <row r="603721" spans="45:48" x14ac:dyDescent="0.2">
      <c r="AS603721" s="30"/>
      <c r="AT603721" s="30"/>
      <c r="AU603721" s="30"/>
      <c r="AV603721" s="30"/>
    </row>
    <row r="603729" spans="45:48" x14ac:dyDescent="0.2">
      <c r="AS603729" s="30"/>
      <c r="AT603729" s="30"/>
      <c r="AU603729" s="30"/>
      <c r="AV603729" s="30"/>
    </row>
    <row r="603737" spans="45:48" x14ac:dyDescent="0.2">
      <c r="AS603737" s="30"/>
      <c r="AT603737" s="30"/>
      <c r="AU603737" s="30"/>
      <c r="AV603737" s="30"/>
    </row>
    <row r="603745" spans="45:48" x14ac:dyDescent="0.2">
      <c r="AS603745" s="30"/>
      <c r="AT603745" s="30"/>
      <c r="AU603745" s="30"/>
      <c r="AV603745" s="30"/>
    </row>
    <row r="603753" spans="45:48" x14ac:dyDescent="0.2">
      <c r="AS603753" s="30"/>
      <c r="AT603753" s="30"/>
      <c r="AU603753" s="30"/>
      <c r="AV603753" s="30"/>
    </row>
    <row r="603761" spans="45:48" x14ac:dyDescent="0.2">
      <c r="AS603761" s="30"/>
      <c r="AT603761" s="30"/>
      <c r="AU603761" s="30"/>
      <c r="AV603761" s="30"/>
    </row>
    <row r="603769" spans="45:48" x14ac:dyDescent="0.2">
      <c r="AS603769" s="30"/>
      <c r="AT603769" s="30"/>
      <c r="AU603769" s="30"/>
      <c r="AV603769" s="30"/>
    </row>
    <row r="603777" spans="45:48" x14ac:dyDescent="0.2">
      <c r="AS603777" s="30"/>
      <c r="AT603777" s="30"/>
      <c r="AU603777" s="30"/>
      <c r="AV603777" s="30"/>
    </row>
    <row r="603785" spans="45:48" x14ac:dyDescent="0.2">
      <c r="AS603785" s="30"/>
      <c r="AT603785" s="30"/>
      <c r="AU603785" s="30"/>
      <c r="AV603785" s="30"/>
    </row>
    <row r="603793" spans="45:48" x14ac:dyDescent="0.2">
      <c r="AS603793" s="30"/>
      <c r="AT603793" s="30"/>
      <c r="AU603793" s="30"/>
      <c r="AV603793" s="30"/>
    </row>
    <row r="603801" spans="45:48" x14ac:dyDescent="0.2">
      <c r="AS603801" s="30"/>
      <c r="AT603801" s="30"/>
      <c r="AU603801" s="30"/>
      <c r="AV603801" s="30"/>
    </row>
    <row r="603809" spans="45:48" x14ac:dyDescent="0.2">
      <c r="AS603809" s="30"/>
      <c r="AT603809" s="30"/>
      <c r="AU603809" s="30"/>
      <c r="AV603809" s="30"/>
    </row>
    <row r="603817" spans="45:48" x14ac:dyDescent="0.2">
      <c r="AS603817" s="30"/>
      <c r="AT603817" s="30"/>
      <c r="AU603817" s="30"/>
      <c r="AV603817" s="30"/>
    </row>
    <row r="603825" spans="45:48" x14ac:dyDescent="0.2">
      <c r="AS603825" s="30"/>
      <c r="AT603825" s="30"/>
      <c r="AU603825" s="30"/>
      <c r="AV603825" s="30"/>
    </row>
    <row r="603833" spans="45:48" x14ac:dyDescent="0.2">
      <c r="AS603833" s="30"/>
      <c r="AT603833" s="30"/>
      <c r="AU603833" s="30"/>
      <c r="AV603833" s="30"/>
    </row>
    <row r="603841" spans="45:48" x14ac:dyDescent="0.2">
      <c r="AS603841" s="30"/>
      <c r="AT603841" s="30"/>
      <c r="AU603841" s="30"/>
      <c r="AV603841" s="30"/>
    </row>
    <row r="603849" spans="45:48" x14ac:dyDescent="0.2">
      <c r="AS603849" s="30"/>
      <c r="AT603849" s="30"/>
      <c r="AU603849" s="30"/>
      <c r="AV603849" s="30"/>
    </row>
    <row r="603857" spans="45:48" x14ac:dyDescent="0.2">
      <c r="AS603857" s="30"/>
      <c r="AT603857" s="30"/>
      <c r="AU603857" s="30"/>
      <c r="AV603857" s="30"/>
    </row>
    <row r="603865" spans="45:48" x14ac:dyDescent="0.2">
      <c r="AS603865" s="30"/>
      <c r="AT603865" s="30"/>
      <c r="AU603865" s="30"/>
      <c r="AV603865" s="30"/>
    </row>
    <row r="603873" spans="45:48" x14ac:dyDescent="0.2">
      <c r="AS603873" s="30"/>
      <c r="AT603873" s="30"/>
      <c r="AU603873" s="30"/>
      <c r="AV603873" s="30"/>
    </row>
    <row r="603881" spans="45:48" x14ac:dyDescent="0.2">
      <c r="AS603881" s="30"/>
      <c r="AT603881" s="30"/>
      <c r="AU603881" s="30"/>
      <c r="AV603881" s="30"/>
    </row>
    <row r="603889" spans="45:48" x14ac:dyDescent="0.2">
      <c r="AS603889" s="30"/>
      <c r="AT603889" s="30"/>
      <c r="AU603889" s="30"/>
      <c r="AV603889" s="30"/>
    </row>
    <row r="603897" spans="45:48" x14ac:dyDescent="0.2">
      <c r="AS603897" s="30"/>
      <c r="AT603897" s="30"/>
      <c r="AU603897" s="30"/>
      <c r="AV603897" s="30"/>
    </row>
    <row r="603905" spans="45:48" x14ac:dyDescent="0.2">
      <c r="AS603905" s="30"/>
      <c r="AT603905" s="30"/>
      <c r="AU603905" s="30"/>
      <c r="AV603905" s="30"/>
    </row>
    <row r="603913" spans="45:48" x14ac:dyDescent="0.2">
      <c r="AS603913" s="30"/>
      <c r="AT603913" s="30"/>
      <c r="AU603913" s="30"/>
      <c r="AV603913" s="30"/>
    </row>
    <row r="603921" spans="45:48" x14ac:dyDescent="0.2">
      <c r="AS603921" s="30"/>
      <c r="AT603921" s="30"/>
      <c r="AU603921" s="30"/>
      <c r="AV603921" s="30"/>
    </row>
    <row r="603929" spans="45:48" x14ac:dyDescent="0.2">
      <c r="AS603929" s="30"/>
      <c r="AT603929" s="30"/>
      <c r="AU603929" s="30"/>
      <c r="AV603929" s="30"/>
    </row>
    <row r="603937" spans="45:48" x14ac:dyDescent="0.2">
      <c r="AS603937" s="30"/>
      <c r="AT603937" s="30"/>
      <c r="AU603937" s="30"/>
      <c r="AV603937" s="30"/>
    </row>
    <row r="603945" spans="45:48" x14ac:dyDescent="0.2">
      <c r="AS603945" s="30"/>
      <c r="AT603945" s="30"/>
      <c r="AU603945" s="30"/>
      <c r="AV603945" s="30"/>
    </row>
    <row r="603953" spans="45:48" x14ac:dyDescent="0.2">
      <c r="AS603953" s="30"/>
      <c r="AT603953" s="30"/>
      <c r="AU603953" s="30"/>
      <c r="AV603953" s="30"/>
    </row>
    <row r="603961" spans="45:48" x14ac:dyDescent="0.2">
      <c r="AS603961" s="30"/>
      <c r="AT603961" s="30"/>
      <c r="AU603961" s="30"/>
      <c r="AV603961" s="30"/>
    </row>
    <row r="603969" spans="45:48" x14ac:dyDescent="0.2">
      <c r="AS603969" s="30"/>
      <c r="AT603969" s="30"/>
      <c r="AU603969" s="30"/>
      <c r="AV603969" s="30"/>
    </row>
    <row r="603977" spans="45:48" x14ac:dyDescent="0.2">
      <c r="AS603977" s="30"/>
      <c r="AT603977" s="30"/>
      <c r="AU603977" s="30"/>
      <c r="AV603977" s="30"/>
    </row>
    <row r="603985" spans="45:48" x14ac:dyDescent="0.2">
      <c r="AS603985" s="30"/>
      <c r="AT603985" s="30"/>
      <c r="AU603985" s="30"/>
      <c r="AV603985" s="30"/>
    </row>
    <row r="603993" spans="45:48" x14ac:dyDescent="0.2">
      <c r="AS603993" s="30"/>
      <c r="AT603993" s="30"/>
      <c r="AU603993" s="30"/>
      <c r="AV603993" s="30"/>
    </row>
    <row r="604001" spans="45:48" x14ac:dyDescent="0.2">
      <c r="AS604001" s="30"/>
      <c r="AT604001" s="30"/>
      <c r="AU604001" s="30"/>
      <c r="AV604001" s="30"/>
    </row>
    <row r="604009" spans="45:48" x14ac:dyDescent="0.2">
      <c r="AS604009" s="30"/>
      <c r="AT604009" s="30"/>
      <c r="AU604009" s="30"/>
      <c r="AV604009" s="30"/>
    </row>
    <row r="604017" spans="45:48" x14ac:dyDescent="0.2">
      <c r="AS604017" s="30"/>
      <c r="AT604017" s="30"/>
      <c r="AU604017" s="30"/>
      <c r="AV604017" s="30"/>
    </row>
    <row r="604025" spans="45:48" x14ac:dyDescent="0.2">
      <c r="AS604025" s="30"/>
      <c r="AT604025" s="30"/>
      <c r="AU604025" s="30"/>
      <c r="AV604025" s="30"/>
    </row>
    <row r="604033" spans="45:48" x14ac:dyDescent="0.2">
      <c r="AS604033" s="30"/>
      <c r="AT604033" s="30"/>
      <c r="AU604033" s="30"/>
      <c r="AV604033" s="30"/>
    </row>
    <row r="604041" spans="45:48" x14ac:dyDescent="0.2">
      <c r="AS604041" s="30"/>
      <c r="AT604041" s="30"/>
      <c r="AU604041" s="30"/>
      <c r="AV604041" s="30"/>
    </row>
    <row r="604049" spans="45:48" x14ac:dyDescent="0.2">
      <c r="AS604049" s="30"/>
      <c r="AT604049" s="30"/>
      <c r="AU604049" s="30"/>
      <c r="AV604049" s="30"/>
    </row>
    <row r="604057" spans="45:48" x14ac:dyDescent="0.2">
      <c r="AS604057" s="30"/>
      <c r="AT604057" s="30"/>
      <c r="AU604057" s="30"/>
      <c r="AV604057" s="30"/>
    </row>
    <row r="604065" spans="45:48" x14ac:dyDescent="0.2">
      <c r="AS604065" s="30"/>
      <c r="AT604065" s="30"/>
      <c r="AU604065" s="30"/>
      <c r="AV604065" s="30"/>
    </row>
    <row r="604073" spans="45:48" x14ac:dyDescent="0.2">
      <c r="AS604073" s="30"/>
      <c r="AT604073" s="30"/>
      <c r="AU604073" s="30"/>
      <c r="AV604073" s="30"/>
    </row>
    <row r="604081" spans="45:48" x14ac:dyDescent="0.2">
      <c r="AS604081" s="30"/>
      <c r="AT604081" s="30"/>
      <c r="AU604081" s="30"/>
      <c r="AV604081" s="30"/>
    </row>
    <row r="604089" spans="45:48" x14ac:dyDescent="0.2">
      <c r="AS604089" s="30"/>
      <c r="AT604089" s="30"/>
      <c r="AU604089" s="30"/>
      <c r="AV604089" s="30"/>
    </row>
    <row r="604097" spans="45:48" x14ac:dyDescent="0.2">
      <c r="AS604097" s="30"/>
      <c r="AT604097" s="30"/>
      <c r="AU604097" s="30"/>
      <c r="AV604097" s="30"/>
    </row>
    <row r="604105" spans="45:48" x14ac:dyDescent="0.2">
      <c r="AS604105" s="30"/>
      <c r="AT604105" s="30"/>
      <c r="AU604105" s="30"/>
      <c r="AV604105" s="30"/>
    </row>
    <row r="604113" spans="45:48" x14ac:dyDescent="0.2">
      <c r="AS604113" s="30"/>
      <c r="AT604113" s="30"/>
      <c r="AU604113" s="30"/>
      <c r="AV604113" s="30"/>
    </row>
    <row r="604121" spans="45:48" x14ac:dyDescent="0.2">
      <c r="AS604121" s="30"/>
      <c r="AT604121" s="30"/>
      <c r="AU604121" s="30"/>
      <c r="AV604121" s="30"/>
    </row>
    <row r="604129" spans="45:48" x14ac:dyDescent="0.2">
      <c r="AS604129" s="30"/>
      <c r="AT604129" s="30"/>
      <c r="AU604129" s="30"/>
      <c r="AV604129" s="30"/>
    </row>
    <row r="604137" spans="45:48" x14ac:dyDescent="0.2">
      <c r="AS604137" s="30"/>
      <c r="AT604137" s="30"/>
      <c r="AU604137" s="30"/>
      <c r="AV604137" s="30"/>
    </row>
    <row r="604145" spans="45:48" x14ac:dyDescent="0.2">
      <c r="AS604145" s="30"/>
      <c r="AT604145" s="30"/>
      <c r="AU604145" s="30"/>
      <c r="AV604145" s="30"/>
    </row>
    <row r="604153" spans="45:48" x14ac:dyDescent="0.2">
      <c r="AS604153" s="30"/>
      <c r="AT604153" s="30"/>
      <c r="AU604153" s="30"/>
      <c r="AV604153" s="30"/>
    </row>
    <row r="604161" spans="45:48" x14ac:dyDescent="0.2">
      <c r="AS604161" s="30"/>
      <c r="AT604161" s="30"/>
      <c r="AU604161" s="30"/>
      <c r="AV604161" s="30"/>
    </row>
    <row r="604169" spans="45:48" x14ac:dyDescent="0.2">
      <c r="AS604169" s="30"/>
      <c r="AT604169" s="30"/>
      <c r="AU604169" s="30"/>
      <c r="AV604169" s="30"/>
    </row>
    <row r="604177" spans="45:48" x14ac:dyDescent="0.2">
      <c r="AS604177" s="30"/>
      <c r="AT604177" s="30"/>
      <c r="AU604177" s="30"/>
      <c r="AV604177" s="30"/>
    </row>
    <row r="604185" spans="45:48" x14ac:dyDescent="0.2">
      <c r="AS604185" s="30"/>
      <c r="AT604185" s="30"/>
      <c r="AU604185" s="30"/>
      <c r="AV604185" s="30"/>
    </row>
    <row r="604193" spans="45:48" x14ac:dyDescent="0.2">
      <c r="AS604193" s="30"/>
      <c r="AT604193" s="30"/>
      <c r="AU604193" s="30"/>
      <c r="AV604193" s="30"/>
    </row>
    <row r="604201" spans="45:48" x14ac:dyDescent="0.2">
      <c r="AS604201" s="30"/>
      <c r="AT604201" s="30"/>
      <c r="AU604201" s="30"/>
      <c r="AV604201" s="30"/>
    </row>
    <row r="604209" spans="45:48" x14ac:dyDescent="0.2">
      <c r="AS604209" s="30"/>
      <c r="AT604209" s="30"/>
      <c r="AU604209" s="30"/>
      <c r="AV604209" s="30"/>
    </row>
    <row r="604217" spans="45:48" x14ac:dyDescent="0.2">
      <c r="AS604217" s="30"/>
      <c r="AT604217" s="30"/>
      <c r="AU604217" s="30"/>
      <c r="AV604217" s="30"/>
    </row>
    <row r="604225" spans="45:48" x14ac:dyDescent="0.2">
      <c r="AS604225" s="30"/>
      <c r="AT604225" s="30"/>
      <c r="AU604225" s="30"/>
      <c r="AV604225" s="30"/>
    </row>
    <row r="604233" spans="45:48" x14ac:dyDescent="0.2">
      <c r="AS604233" s="30"/>
      <c r="AT604233" s="30"/>
      <c r="AU604233" s="30"/>
      <c r="AV604233" s="30"/>
    </row>
    <row r="604241" spans="45:48" x14ac:dyDescent="0.2">
      <c r="AS604241" s="30"/>
      <c r="AT604241" s="30"/>
      <c r="AU604241" s="30"/>
      <c r="AV604241" s="30"/>
    </row>
    <row r="604249" spans="45:48" x14ac:dyDescent="0.2">
      <c r="AS604249" s="30"/>
      <c r="AT604249" s="30"/>
      <c r="AU604249" s="30"/>
      <c r="AV604249" s="30"/>
    </row>
    <row r="604257" spans="45:48" x14ac:dyDescent="0.2">
      <c r="AS604257" s="30"/>
      <c r="AT604257" s="30"/>
      <c r="AU604257" s="30"/>
      <c r="AV604257" s="30"/>
    </row>
    <row r="604265" spans="45:48" x14ac:dyDescent="0.2">
      <c r="AS604265" s="30"/>
      <c r="AT604265" s="30"/>
      <c r="AU604265" s="30"/>
      <c r="AV604265" s="30"/>
    </row>
    <row r="604273" spans="45:48" x14ac:dyDescent="0.2">
      <c r="AS604273" s="30"/>
      <c r="AT604273" s="30"/>
      <c r="AU604273" s="30"/>
      <c r="AV604273" s="30"/>
    </row>
    <row r="604281" spans="45:48" x14ac:dyDescent="0.2">
      <c r="AS604281" s="30"/>
      <c r="AT604281" s="30"/>
      <c r="AU604281" s="30"/>
      <c r="AV604281" s="30"/>
    </row>
    <row r="604289" spans="45:48" x14ac:dyDescent="0.2">
      <c r="AS604289" s="30"/>
      <c r="AT604289" s="30"/>
      <c r="AU604289" s="30"/>
      <c r="AV604289" s="30"/>
    </row>
    <row r="604297" spans="45:48" x14ac:dyDescent="0.2">
      <c r="AS604297" s="30"/>
      <c r="AT604297" s="30"/>
      <c r="AU604297" s="30"/>
      <c r="AV604297" s="30"/>
    </row>
    <row r="604305" spans="45:48" x14ac:dyDescent="0.2">
      <c r="AS604305" s="30"/>
      <c r="AT604305" s="30"/>
      <c r="AU604305" s="30"/>
      <c r="AV604305" s="30"/>
    </row>
    <row r="604313" spans="45:48" x14ac:dyDescent="0.2">
      <c r="AS604313" s="30"/>
      <c r="AT604313" s="30"/>
      <c r="AU604313" s="30"/>
      <c r="AV604313" s="30"/>
    </row>
    <row r="604321" spans="45:48" x14ac:dyDescent="0.2">
      <c r="AS604321" s="30"/>
      <c r="AT604321" s="30"/>
      <c r="AU604321" s="30"/>
      <c r="AV604321" s="30"/>
    </row>
    <row r="604329" spans="45:48" x14ac:dyDescent="0.2">
      <c r="AS604329" s="30"/>
      <c r="AT604329" s="30"/>
      <c r="AU604329" s="30"/>
      <c r="AV604329" s="30"/>
    </row>
    <row r="604337" spans="45:48" x14ac:dyDescent="0.2">
      <c r="AS604337" s="30"/>
      <c r="AT604337" s="30"/>
      <c r="AU604337" s="30"/>
      <c r="AV604337" s="30"/>
    </row>
    <row r="604345" spans="45:48" x14ac:dyDescent="0.2">
      <c r="AS604345" s="30"/>
      <c r="AT604345" s="30"/>
      <c r="AU604345" s="30"/>
      <c r="AV604345" s="30"/>
    </row>
    <row r="604353" spans="45:48" x14ac:dyDescent="0.2">
      <c r="AS604353" s="30"/>
      <c r="AT604353" s="30"/>
      <c r="AU604353" s="30"/>
      <c r="AV604353" s="30"/>
    </row>
    <row r="604361" spans="45:48" x14ac:dyDescent="0.2">
      <c r="AS604361" s="30"/>
      <c r="AT604361" s="30"/>
      <c r="AU604361" s="30"/>
      <c r="AV604361" s="30"/>
    </row>
    <row r="604369" spans="45:48" x14ac:dyDescent="0.2">
      <c r="AS604369" s="30"/>
      <c r="AT604369" s="30"/>
      <c r="AU604369" s="30"/>
      <c r="AV604369" s="30"/>
    </row>
    <row r="604377" spans="45:48" x14ac:dyDescent="0.2">
      <c r="AS604377" s="30"/>
      <c r="AT604377" s="30"/>
      <c r="AU604377" s="30"/>
      <c r="AV604377" s="30"/>
    </row>
    <row r="604385" spans="45:48" x14ac:dyDescent="0.2">
      <c r="AS604385" s="30"/>
      <c r="AT604385" s="30"/>
      <c r="AU604385" s="30"/>
      <c r="AV604385" s="30"/>
    </row>
    <row r="604393" spans="45:48" x14ac:dyDescent="0.2">
      <c r="AS604393" s="30"/>
      <c r="AT604393" s="30"/>
      <c r="AU604393" s="30"/>
      <c r="AV604393" s="30"/>
    </row>
    <row r="604401" spans="45:48" x14ac:dyDescent="0.2">
      <c r="AS604401" s="30"/>
      <c r="AT604401" s="30"/>
      <c r="AU604401" s="30"/>
      <c r="AV604401" s="30"/>
    </row>
    <row r="604409" spans="45:48" x14ac:dyDescent="0.2">
      <c r="AS604409" s="30"/>
      <c r="AT604409" s="30"/>
      <c r="AU604409" s="30"/>
      <c r="AV604409" s="30"/>
    </row>
    <row r="604417" spans="45:48" x14ac:dyDescent="0.2">
      <c r="AS604417" s="30"/>
      <c r="AT604417" s="30"/>
      <c r="AU604417" s="30"/>
      <c r="AV604417" s="30"/>
    </row>
    <row r="604425" spans="45:48" x14ac:dyDescent="0.2">
      <c r="AS604425" s="30"/>
      <c r="AT604425" s="30"/>
      <c r="AU604425" s="30"/>
      <c r="AV604425" s="30"/>
    </row>
    <row r="604433" spans="45:48" x14ac:dyDescent="0.2">
      <c r="AS604433" s="30"/>
      <c r="AT604433" s="30"/>
      <c r="AU604433" s="30"/>
      <c r="AV604433" s="30"/>
    </row>
    <row r="604441" spans="45:48" x14ac:dyDescent="0.2">
      <c r="AS604441" s="30"/>
      <c r="AT604441" s="30"/>
      <c r="AU604441" s="30"/>
      <c r="AV604441" s="30"/>
    </row>
    <row r="604449" spans="45:48" x14ac:dyDescent="0.2">
      <c r="AS604449" s="30"/>
      <c r="AT604449" s="30"/>
      <c r="AU604449" s="30"/>
      <c r="AV604449" s="30"/>
    </row>
    <row r="604457" spans="45:48" x14ac:dyDescent="0.2">
      <c r="AS604457" s="30"/>
      <c r="AT604457" s="30"/>
      <c r="AU604457" s="30"/>
      <c r="AV604457" s="30"/>
    </row>
    <row r="604465" spans="45:48" x14ac:dyDescent="0.2">
      <c r="AS604465" s="30"/>
      <c r="AT604465" s="30"/>
      <c r="AU604465" s="30"/>
      <c r="AV604465" s="30"/>
    </row>
    <row r="604473" spans="45:48" x14ac:dyDescent="0.2">
      <c r="AS604473" s="30"/>
      <c r="AT604473" s="30"/>
      <c r="AU604473" s="30"/>
      <c r="AV604473" s="30"/>
    </row>
    <row r="604481" spans="45:48" x14ac:dyDescent="0.2">
      <c r="AS604481" s="30"/>
      <c r="AT604481" s="30"/>
      <c r="AU604481" s="30"/>
      <c r="AV604481" s="30"/>
    </row>
    <row r="604489" spans="45:48" x14ac:dyDescent="0.2">
      <c r="AS604489" s="30"/>
      <c r="AT604489" s="30"/>
      <c r="AU604489" s="30"/>
      <c r="AV604489" s="30"/>
    </row>
    <row r="604497" spans="45:48" x14ac:dyDescent="0.2">
      <c r="AS604497" s="30"/>
      <c r="AT604497" s="30"/>
      <c r="AU604497" s="30"/>
      <c r="AV604497" s="30"/>
    </row>
    <row r="604505" spans="45:48" x14ac:dyDescent="0.2">
      <c r="AS604505" s="30"/>
      <c r="AT604505" s="30"/>
      <c r="AU604505" s="30"/>
      <c r="AV604505" s="30"/>
    </row>
    <row r="604513" spans="45:48" x14ac:dyDescent="0.2">
      <c r="AS604513" s="30"/>
      <c r="AT604513" s="30"/>
      <c r="AU604513" s="30"/>
      <c r="AV604513" s="30"/>
    </row>
    <row r="604521" spans="45:48" x14ac:dyDescent="0.2">
      <c r="AS604521" s="30"/>
      <c r="AT604521" s="30"/>
      <c r="AU604521" s="30"/>
      <c r="AV604521" s="30"/>
    </row>
    <row r="604529" spans="45:48" x14ac:dyDescent="0.2">
      <c r="AS604529" s="30"/>
      <c r="AT604529" s="30"/>
      <c r="AU604529" s="30"/>
      <c r="AV604529" s="30"/>
    </row>
    <row r="604537" spans="45:48" x14ac:dyDescent="0.2">
      <c r="AS604537" s="30"/>
      <c r="AT604537" s="30"/>
      <c r="AU604537" s="30"/>
      <c r="AV604537" s="30"/>
    </row>
    <row r="604545" spans="45:48" x14ac:dyDescent="0.2">
      <c r="AS604545" s="30"/>
      <c r="AT604545" s="30"/>
      <c r="AU604545" s="30"/>
      <c r="AV604545" s="30"/>
    </row>
    <row r="604553" spans="45:48" x14ac:dyDescent="0.2">
      <c r="AS604553" s="30"/>
      <c r="AT604553" s="30"/>
      <c r="AU604553" s="30"/>
      <c r="AV604553" s="30"/>
    </row>
    <row r="604561" spans="45:48" x14ac:dyDescent="0.2">
      <c r="AS604561" s="30"/>
      <c r="AT604561" s="30"/>
      <c r="AU604561" s="30"/>
      <c r="AV604561" s="30"/>
    </row>
    <row r="604569" spans="45:48" x14ac:dyDescent="0.2">
      <c r="AS604569" s="30"/>
      <c r="AT604569" s="30"/>
      <c r="AU604569" s="30"/>
      <c r="AV604569" s="30"/>
    </row>
    <row r="604577" spans="45:48" x14ac:dyDescent="0.2">
      <c r="AS604577" s="30"/>
      <c r="AT604577" s="30"/>
      <c r="AU604577" s="30"/>
      <c r="AV604577" s="30"/>
    </row>
    <row r="604585" spans="45:48" x14ac:dyDescent="0.2">
      <c r="AS604585" s="30"/>
      <c r="AT604585" s="30"/>
      <c r="AU604585" s="30"/>
      <c r="AV604585" s="30"/>
    </row>
    <row r="604593" spans="45:48" x14ac:dyDescent="0.2">
      <c r="AS604593" s="30"/>
      <c r="AT604593" s="30"/>
      <c r="AU604593" s="30"/>
      <c r="AV604593" s="30"/>
    </row>
    <row r="604601" spans="45:48" x14ac:dyDescent="0.2">
      <c r="AS604601" s="30"/>
      <c r="AT604601" s="30"/>
      <c r="AU604601" s="30"/>
      <c r="AV604601" s="30"/>
    </row>
    <row r="604609" spans="45:48" x14ac:dyDescent="0.2">
      <c r="AS604609" s="30"/>
      <c r="AT604609" s="30"/>
      <c r="AU604609" s="30"/>
      <c r="AV604609" s="30"/>
    </row>
    <row r="604617" spans="45:48" x14ac:dyDescent="0.2">
      <c r="AS604617" s="30"/>
      <c r="AT604617" s="30"/>
      <c r="AU604617" s="30"/>
      <c r="AV604617" s="30"/>
    </row>
    <row r="604625" spans="45:48" x14ac:dyDescent="0.2">
      <c r="AS604625" s="30"/>
      <c r="AT604625" s="30"/>
      <c r="AU604625" s="30"/>
      <c r="AV604625" s="30"/>
    </row>
    <row r="604633" spans="45:48" x14ac:dyDescent="0.2">
      <c r="AS604633" s="30"/>
      <c r="AT604633" s="30"/>
      <c r="AU604633" s="30"/>
      <c r="AV604633" s="30"/>
    </row>
    <row r="604641" spans="45:48" x14ac:dyDescent="0.2">
      <c r="AS604641" s="30"/>
      <c r="AT604641" s="30"/>
      <c r="AU604641" s="30"/>
      <c r="AV604641" s="30"/>
    </row>
    <row r="604649" spans="45:48" x14ac:dyDescent="0.2">
      <c r="AS604649" s="30"/>
      <c r="AT604649" s="30"/>
      <c r="AU604649" s="30"/>
      <c r="AV604649" s="30"/>
    </row>
    <row r="604657" spans="45:48" x14ac:dyDescent="0.2">
      <c r="AS604657" s="30"/>
      <c r="AT604657" s="30"/>
      <c r="AU604657" s="30"/>
      <c r="AV604657" s="30"/>
    </row>
    <row r="604665" spans="45:48" x14ac:dyDescent="0.2">
      <c r="AS604665" s="30"/>
      <c r="AT604665" s="30"/>
      <c r="AU604665" s="30"/>
      <c r="AV604665" s="30"/>
    </row>
    <row r="604673" spans="45:48" x14ac:dyDescent="0.2">
      <c r="AS604673" s="30"/>
      <c r="AT604673" s="30"/>
      <c r="AU604673" s="30"/>
      <c r="AV604673" s="30"/>
    </row>
    <row r="604681" spans="45:48" x14ac:dyDescent="0.2">
      <c r="AS604681" s="30"/>
      <c r="AT604681" s="30"/>
      <c r="AU604681" s="30"/>
      <c r="AV604681" s="30"/>
    </row>
    <row r="604689" spans="45:48" x14ac:dyDescent="0.2">
      <c r="AS604689" s="30"/>
      <c r="AT604689" s="30"/>
      <c r="AU604689" s="30"/>
      <c r="AV604689" s="30"/>
    </row>
    <row r="604697" spans="45:48" x14ac:dyDescent="0.2">
      <c r="AS604697" s="30"/>
      <c r="AT604697" s="30"/>
      <c r="AU604697" s="30"/>
      <c r="AV604697" s="30"/>
    </row>
    <row r="604705" spans="45:48" x14ac:dyDescent="0.2">
      <c r="AS604705" s="30"/>
      <c r="AT604705" s="30"/>
      <c r="AU604705" s="30"/>
      <c r="AV604705" s="30"/>
    </row>
    <row r="604713" spans="45:48" x14ac:dyDescent="0.2">
      <c r="AS604713" s="30"/>
      <c r="AT604713" s="30"/>
      <c r="AU604713" s="30"/>
      <c r="AV604713" s="30"/>
    </row>
    <row r="604721" spans="45:48" x14ac:dyDescent="0.2">
      <c r="AS604721" s="30"/>
      <c r="AT604721" s="30"/>
      <c r="AU604721" s="30"/>
      <c r="AV604721" s="30"/>
    </row>
    <row r="604729" spans="45:48" x14ac:dyDescent="0.2">
      <c r="AS604729" s="30"/>
      <c r="AT604729" s="30"/>
      <c r="AU604729" s="30"/>
      <c r="AV604729" s="30"/>
    </row>
    <row r="604737" spans="45:48" x14ac:dyDescent="0.2">
      <c r="AS604737" s="30"/>
      <c r="AT604737" s="30"/>
      <c r="AU604737" s="30"/>
      <c r="AV604737" s="30"/>
    </row>
    <row r="604745" spans="45:48" x14ac:dyDescent="0.2">
      <c r="AS604745" s="30"/>
      <c r="AT604745" s="30"/>
      <c r="AU604745" s="30"/>
      <c r="AV604745" s="30"/>
    </row>
    <row r="604753" spans="45:48" x14ac:dyDescent="0.2">
      <c r="AS604753" s="30"/>
      <c r="AT604753" s="30"/>
      <c r="AU604753" s="30"/>
      <c r="AV604753" s="30"/>
    </row>
    <row r="604761" spans="45:48" x14ac:dyDescent="0.2">
      <c r="AS604761" s="30"/>
      <c r="AT604761" s="30"/>
      <c r="AU604761" s="30"/>
      <c r="AV604761" s="30"/>
    </row>
    <row r="604769" spans="45:48" x14ac:dyDescent="0.2">
      <c r="AS604769" s="30"/>
      <c r="AT604769" s="30"/>
      <c r="AU604769" s="30"/>
      <c r="AV604769" s="30"/>
    </row>
    <row r="604777" spans="45:48" x14ac:dyDescent="0.2">
      <c r="AS604777" s="30"/>
      <c r="AT604777" s="30"/>
      <c r="AU604777" s="30"/>
      <c r="AV604777" s="30"/>
    </row>
    <row r="604785" spans="45:48" x14ac:dyDescent="0.2">
      <c r="AS604785" s="30"/>
      <c r="AT604785" s="30"/>
      <c r="AU604785" s="30"/>
      <c r="AV604785" s="30"/>
    </row>
    <row r="604793" spans="45:48" x14ac:dyDescent="0.2">
      <c r="AS604793" s="30"/>
      <c r="AT604793" s="30"/>
      <c r="AU604793" s="30"/>
      <c r="AV604793" s="30"/>
    </row>
    <row r="604801" spans="45:48" x14ac:dyDescent="0.2">
      <c r="AS604801" s="30"/>
      <c r="AT604801" s="30"/>
      <c r="AU604801" s="30"/>
      <c r="AV604801" s="30"/>
    </row>
    <row r="604809" spans="45:48" x14ac:dyDescent="0.2">
      <c r="AS604809" s="30"/>
      <c r="AT604809" s="30"/>
      <c r="AU604809" s="30"/>
      <c r="AV604809" s="30"/>
    </row>
    <row r="604817" spans="45:48" x14ac:dyDescent="0.2">
      <c r="AS604817" s="30"/>
      <c r="AT604817" s="30"/>
      <c r="AU604817" s="30"/>
      <c r="AV604817" s="30"/>
    </row>
    <row r="604825" spans="45:48" x14ac:dyDescent="0.2">
      <c r="AS604825" s="30"/>
      <c r="AT604825" s="30"/>
      <c r="AU604825" s="30"/>
      <c r="AV604825" s="30"/>
    </row>
    <row r="604833" spans="45:48" x14ac:dyDescent="0.2">
      <c r="AS604833" s="30"/>
      <c r="AT604833" s="30"/>
      <c r="AU604833" s="30"/>
      <c r="AV604833" s="30"/>
    </row>
    <row r="604841" spans="45:48" x14ac:dyDescent="0.2">
      <c r="AS604841" s="30"/>
      <c r="AT604841" s="30"/>
      <c r="AU604841" s="30"/>
      <c r="AV604841" s="30"/>
    </row>
    <row r="604849" spans="45:48" x14ac:dyDescent="0.2">
      <c r="AS604849" s="30"/>
      <c r="AT604849" s="30"/>
      <c r="AU604849" s="30"/>
      <c r="AV604849" s="30"/>
    </row>
    <row r="604857" spans="45:48" x14ac:dyDescent="0.2">
      <c r="AS604857" s="30"/>
      <c r="AT604857" s="30"/>
      <c r="AU604857" s="30"/>
      <c r="AV604857" s="30"/>
    </row>
    <row r="604865" spans="45:48" x14ac:dyDescent="0.2">
      <c r="AS604865" s="30"/>
      <c r="AT604865" s="30"/>
      <c r="AU604865" s="30"/>
      <c r="AV604865" s="30"/>
    </row>
    <row r="604873" spans="45:48" x14ac:dyDescent="0.2">
      <c r="AS604873" s="30"/>
      <c r="AT604873" s="30"/>
      <c r="AU604873" s="30"/>
      <c r="AV604873" s="30"/>
    </row>
    <row r="604881" spans="45:48" x14ac:dyDescent="0.2">
      <c r="AS604881" s="30"/>
      <c r="AT604881" s="30"/>
      <c r="AU604881" s="30"/>
      <c r="AV604881" s="30"/>
    </row>
    <row r="604889" spans="45:48" x14ac:dyDescent="0.2">
      <c r="AS604889" s="30"/>
      <c r="AT604889" s="30"/>
      <c r="AU604889" s="30"/>
      <c r="AV604889" s="30"/>
    </row>
    <row r="604897" spans="45:48" x14ac:dyDescent="0.2">
      <c r="AS604897" s="30"/>
      <c r="AT604897" s="30"/>
      <c r="AU604897" s="30"/>
      <c r="AV604897" s="30"/>
    </row>
    <row r="604905" spans="45:48" x14ac:dyDescent="0.2">
      <c r="AS604905" s="30"/>
      <c r="AT604905" s="30"/>
      <c r="AU604905" s="30"/>
      <c r="AV604905" s="30"/>
    </row>
    <row r="604913" spans="45:48" x14ac:dyDescent="0.2">
      <c r="AS604913" s="30"/>
      <c r="AT604913" s="30"/>
      <c r="AU604913" s="30"/>
      <c r="AV604913" s="30"/>
    </row>
    <row r="604921" spans="45:48" x14ac:dyDescent="0.2">
      <c r="AS604921" s="30"/>
      <c r="AT604921" s="30"/>
      <c r="AU604921" s="30"/>
      <c r="AV604921" s="30"/>
    </row>
    <row r="604929" spans="45:48" x14ac:dyDescent="0.2">
      <c r="AS604929" s="30"/>
      <c r="AT604929" s="30"/>
      <c r="AU604929" s="30"/>
      <c r="AV604929" s="30"/>
    </row>
    <row r="604937" spans="45:48" x14ac:dyDescent="0.2">
      <c r="AS604937" s="30"/>
      <c r="AT604937" s="30"/>
      <c r="AU604937" s="30"/>
      <c r="AV604937" s="30"/>
    </row>
    <row r="604945" spans="45:48" x14ac:dyDescent="0.2">
      <c r="AS604945" s="30"/>
      <c r="AT604945" s="30"/>
      <c r="AU604945" s="30"/>
      <c r="AV604945" s="30"/>
    </row>
    <row r="604953" spans="45:48" x14ac:dyDescent="0.2">
      <c r="AS604953" s="30"/>
      <c r="AT604953" s="30"/>
      <c r="AU604953" s="30"/>
      <c r="AV604953" s="30"/>
    </row>
    <row r="604961" spans="45:48" x14ac:dyDescent="0.2">
      <c r="AS604961" s="30"/>
      <c r="AT604961" s="30"/>
      <c r="AU604961" s="30"/>
      <c r="AV604961" s="30"/>
    </row>
    <row r="604969" spans="45:48" x14ac:dyDescent="0.2">
      <c r="AS604969" s="30"/>
      <c r="AT604969" s="30"/>
      <c r="AU604969" s="30"/>
      <c r="AV604969" s="30"/>
    </row>
    <row r="604977" spans="45:48" x14ac:dyDescent="0.2">
      <c r="AS604977" s="30"/>
      <c r="AT604977" s="30"/>
      <c r="AU604977" s="30"/>
      <c r="AV604977" s="30"/>
    </row>
    <row r="604985" spans="45:48" x14ac:dyDescent="0.2">
      <c r="AS604985" s="30"/>
      <c r="AT604985" s="30"/>
      <c r="AU604985" s="30"/>
      <c r="AV604985" s="30"/>
    </row>
    <row r="604993" spans="45:48" x14ac:dyDescent="0.2">
      <c r="AS604993" s="30"/>
      <c r="AT604993" s="30"/>
      <c r="AU604993" s="30"/>
      <c r="AV604993" s="30"/>
    </row>
    <row r="605001" spans="45:48" x14ac:dyDescent="0.2">
      <c r="AS605001" s="30"/>
      <c r="AT605001" s="30"/>
      <c r="AU605001" s="30"/>
      <c r="AV605001" s="30"/>
    </row>
    <row r="605009" spans="45:48" x14ac:dyDescent="0.2">
      <c r="AS605009" s="30"/>
      <c r="AT605009" s="30"/>
      <c r="AU605009" s="30"/>
      <c r="AV605009" s="30"/>
    </row>
    <row r="605017" spans="45:48" x14ac:dyDescent="0.2">
      <c r="AS605017" s="30"/>
      <c r="AT605017" s="30"/>
      <c r="AU605017" s="30"/>
      <c r="AV605017" s="30"/>
    </row>
    <row r="605025" spans="45:48" x14ac:dyDescent="0.2">
      <c r="AS605025" s="30"/>
      <c r="AT605025" s="30"/>
      <c r="AU605025" s="30"/>
      <c r="AV605025" s="30"/>
    </row>
    <row r="605033" spans="45:48" x14ac:dyDescent="0.2">
      <c r="AS605033" s="30"/>
      <c r="AT605033" s="30"/>
      <c r="AU605033" s="30"/>
      <c r="AV605033" s="30"/>
    </row>
    <row r="605041" spans="45:48" x14ac:dyDescent="0.2">
      <c r="AS605041" s="30"/>
      <c r="AT605041" s="30"/>
      <c r="AU605041" s="30"/>
      <c r="AV605041" s="30"/>
    </row>
    <row r="605049" spans="45:48" x14ac:dyDescent="0.2">
      <c r="AS605049" s="30"/>
      <c r="AT605049" s="30"/>
      <c r="AU605049" s="30"/>
      <c r="AV605049" s="30"/>
    </row>
    <row r="605057" spans="45:48" x14ac:dyDescent="0.2">
      <c r="AS605057" s="30"/>
      <c r="AT605057" s="30"/>
      <c r="AU605057" s="30"/>
      <c r="AV605057" s="30"/>
    </row>
    <row r="605065" spans="45:48" x14ac:dyDescent="0.2">
      <c r="AS605065" s="30"/>
      <c r="AT605065" s="30"/>
      <c r="AU605065" s="30"/>
      <c r="AV605065" s="30"/>
    </row>
    <row r="605073" spans="45:48" x14ac:dyDescent="0.2">
      <c r="AS605073" s="30"/>
      <c r="AT605073" s="30"/>
      <c r="AU605073" s="30"/>
      <c r="AV605073" s="30"/>
    </row>
    <row r="605081" spans="45:48" x14ac:dyDescent="0.2">
      <c r="AS605081" s="30"/>
      <c r="AT605081" s="30"/>
      <c r="AU605081" s="30"/>
      <c r="AV605081" s="30"/>
    </row>
    <row r="605089" spans="45:48" x14ac:dyDescent="0.2">
      <c r="AS605089" s="30"/>
      <c r="AT605089" s="30"/>
      <c r="AU605089" s="30"/>
      <c r="AV605089" s="30"/>
    </row>
    <row r="605097" spans="45:48" x14ac:dyDescent="0.2">
      <c r="AS605097" s="30"/>
      <c r="AT605097" s="30"/>
      <c r="AU605097" s="30"/>
      <c r="AV605097" s="30"/>
    </row>
    <row r="605105" spans="45:48" x14ac:dyDescent="0.2">
      <c r="AS605105" s="30"/>
      <c r="AT605105" s="30"/>
      <c r="AU605105" s="30"/>
      <c r="AV605105" s="30"/>
    </row>
    <row r="605113" spans="45:48" x14ac:dyDescent="0.2">
      <c r="AS605113" s="30"/>
      <c r="AT605113" s="30"/>
      <c r="AU605113" s="30"/>
      <c r="AV605113" s="30"/>
    </row>
    <row r="605121" spans="45:48" x14ac:dyDescent="0.2">
      <c r="AS605121" s="30"/>
      <c r="AT605121" s="30"/>
      <c r="AU605121" s="30"/>
      <c r="AV605121" s="30"/>
    </row>
    <row r="605129" spans="45:48" x14ac:dyDescent="0.2">
      <c r="AS605129" s="30"/>
      <c r="AT605129" s="30"/>
      <c r="AU605129" s="30"/>
      <c r="AV605129" s="30"/>
    </row>
    <row r="605137" spans="45:48" x14ac:dyDescent="0.2">
      <c r="AS605137" s="30"/>
      <c r="AT605137" s="30"/>
      <c r="AU605137" s="30"/>
      <c r="AV605137" s="30"/>
    </row>
    <row r="605145" spans="45:48" x14ac:dyDescent="0.2">
      <c r="AS605145" s="30"/>
      <c r="AT605145" s="30"/>
      <c r="AU605145" s="30"/>
      <c r="AV605145" s="30"/>
    </row>
    <row r="605153" spans="45:48" x14ac:dyDescent="0.2">
      <c r="AS605153" s="30"/>
      <c r="AT605153" s="30"/>
      <c r="AU605153" s="30"/>
      <c r="AV605153" s="30"/>
    </row>
    <row r="605161" spans="45:48" x14ac:dyDescent="0.2">
      <c r="AS605161" s="30"/>
      <c r="AT605161" s="30"/>
      <c r="AU605161" s="30"/>
      <c r="AV605161" s="30"/>
    </row>
    <row r="605169" spans="45:48" x14ac:dyDescent="0.2">
      <c r="AS605169" s="30"/>
      <c r="AT605169" s="30"/>
      <c r="AU605169" s="30"/>
      <c r="AV605169" s="30"/>
    </row>
    <row r="605177" spans="45:48" x14ac:dyDescent="0.2">
      <c r="AS605177" s="30"/>
      <c r="AT605177" s="30"/>
      <c r="AU605177" s="30"/>
      <c r="AV605177" s="30"/>
    </row>
    <row r="605185" spans="45:48" x14ac:dyDescent="0.2">
      <c r="AS605185" s="30"/>
      <c r="AT605185" s="30"/>
      <c r="AU605185" s="30"/>
      <c r="AV605185" s="30"/>
    </row>
    <row r="605193" spans="45:48" x14ac:dyDescent="0.2">
      <c r="AS605193" s="30"/>
      <c r="AT605193" s="30"/>
      <c r="AU605193" s="30"/>
      <c r="AV605193" s="30"/>
    </row>
    <row r="605201" spans="45:48" x14ac:dyDescent="0.2">
      <c r="AS605201" s="30"/>
      <c r="AT605201" s="30"/>
      <c r="AU605201" s="30"/>
      <c r="AV605201" s="30"/>
    </row>
    <row r="605209" spans="45:48" x14ac:dyDescent="0.2">
      <c r="AS605209" s="30"/>
      <c r="AT605209" s="30"/>
      <c r="AU605209" s="30"/>
      <c r="AV605209" s="30"/>
    </row>
    <row r="605217" spans="45:48" x14ac:dyDescent="0.2">
      <c r="AS605217" s="30"/>
      <c r="AT605217" s="30"/>
      <c r="AU605217" s="30"/>
      <c r="AV605217" s="30"/>
    </row>
    <row r="605225" spans="45:48" x14ac:dyDescent="0.2">
      <c r="AS605225" s="30"/>
      <c r="AT605225" s="30"/>
      <c r="AU605225" s="30"/>
      <c r="AV605225" s="30"/>
    </row>
    <row r="605233" spans="45:48" x14ac:dyDescent="0.2">
      <c r="AS605233" s="30"/>
      <c r="AT605233" s="30"/>
      <c r="AU605233" s="30"/>
      <c r="AV605233" s="30"/>
    </row>
    <row r="605241" spans="45:48" x14ac:dyDescent="0.2">
      <c r="AS605241" s="30"/>
      <c r="AT605241" s="30"/>
      <c r="AU605241" s="30"/>
      <c r="AV605241" s="30"/>
    </row>
    <row r="605249" spans="45:48" x14ac:dyDescent="0.2">
      <c r="AS605249" s="30"/>
      <c r="AT605249" s="30"/>
      <c r="AU605249" s="30"/>
      <c r="AV605249" s="30"/>
    </row>
    <row r="605257" spans="45:48" x14ac:dyDescent="0.2">
      <c r="AS605257" s="30"/>
      <c r="AT605257" s="30"/>
      <c r="AU605257" s="30"/>
      <c r="AV605257" s="30"/>
    </row>
    <row r="605265" spans="45:48" x14ac:dyDescent="0.2">
      <c r="AS605265" s="30"/>
      <c r="AT605265" s="30"/>
      <c r="AU605265" s="30"/>
      <c r="AV605265" s="30"/>
    </row>
    <row r="605273" spans="45:48" x14ac:dyDescent="0.2">
      <c r="AS605273" s="30"/>
      <c r="AT605273" s="30"/>
      <c r="AU605273" s="30"/>
      <c r="AV605273" s="30"/>
    </row>
    <row r="605281" spans="45:48" x14ac:dyDescent="0.2">
      <c r="AS605281" s="30"/>
      <c r="AT605281" s="30"/>
      <c r="AU605281" s="30"/>
      <c r="AV605281" s="30"/>
    </row>
    <row r="605289" spans="45:48" x14ac:dyDescent="0.2">
      <c r="AS605289" s="30"/>
      <c r="AT605289" s="30"/>
      <c r="AU605289" s="30"/>
      <c r="AV605289" s="30"/>
    </row>
    <row r="605297" spans="45:48" x14ac:dyDescent="0.2">
      <c r="AS605297" s="30"/>
      <c r="AT605297" s="30"/>
      <c r="AU605297" s="30"/>
      <c r="AV605297" s="30"/>
    </row>
    <row r="605305" spans="45:48" x14ac:dyDescent="0.2">
      <c r="AS605305" s="30"/>
      <c r="AT605305" s="30"/>
      <c r="AU605305" s="30"/>
      <c r="AV605305" s="30"/>
    </row>
    <row r="605313" spans="45:48" x14ac:dyDescent="0.2">
      <c r="AS605313" s="30"/>
      <c r="AT605313" s="30"/>
      <c r="AU605313" s="30"/>
      <c r="AV605313" s="30"/>
    </row>
    <row r="605321" spans="45:48" x14ac:dyDescent="0.2">
      <c r="AS605321" s="30"/>
      <c r="AT605321" s="30"/>
      <c r="AU605321" s="30"/>
      <c r="AV605321" s="30"/>
    </row>
    <row r="605329" spans="45:48" x14ac:dyDescent="0.2">
      <c r="AS605329" s="30"/>
      <c r="AT605329" s="30"/>
      <c r="AU605329" s="30"/>
      <c r="AV605329" s="30"/>
    </row>
    <row r="605337" spans="45:48" x14ac:dyDescent="0.2">
      <c r="AS605337" s="30"/>
      <c r="AT605337" s="30"/>
      <c r="AU605337" s="30"/>
      <c r="AV605337" s="30"/>
    </row>
    <row r="605345" spans="45:48" x14ac:dyDescent="0.2">
      <c r="AS605345" s="30"/>
      <c r="AT605345" s="30"/>
      <c r="AU605345" s="30"/>
      <c r="AV605345" s="30"/>
    </row>
    <row r="605353" spans="45:48" x14ac:dyDescent="0.2">
      <c r="AS605353" s="30"/>
      <c r="AT605353" s="30"/>
      <c r="AU605353" s="30"/>
      <c r="AV605353" s="30"/>
    </row>
    <row r="605361" spans="45:48" x14ac:dyDescent="0.2">
      <c r="AS605361" s="30"/>
      <c r="AT605361" s="30"/>
      <c r="AU605361" s="30"/>
      <c r="AV605361" s="30"/>
    </row>
    <row r="605369" spans="45:48" x14ac:dyDescent="0.2">
      <c r="AS605369" s="30"/>
      <c r="AT605369" s="30"/>
      <c r="AU605369" s="30"/>
      <c r="AV605369" s="30"/>
    </row>
    <row r="605377" spans="45:48" x14ac:dyDescent="0.2">
      <c r="AS605377" s="30"/>
      <c r="AT605377" s="30"/>
      <c r="AU605377" s="30"/>
      <c r="AV605377" s="30"/>
    </row>
    <row r="605385" spans="45:48" x14ac:dyDescent="0.2">
      <c r="AS605385" s="30"/>
      <c r="AT605385" s="30"/>
      <c r="AU605385" s="30"/>
      <c r="AV605385" s="30"/>
    </row>
    <row r="605393" spans="45:48" x14ac:dyDescent="0.2">
      <c r="AS605393" s="30"/>
      <c r="AT605393" s="30"/>
      <c r="AU605393" s="30"/>
      <c r="AV605393" s="30"/>
    </row>
    <row r="605401" spans="45:48" x14ac:dyDescent="0.2">
      <c r="AS605401" s="30"/>
      <c r="AT605401" s="30"/>
      <c r="AU605401" s="30"/>
      <c r="AV605401" s="30"/>
    </row>
    <row r="605409" spans="45:48" x14ac:dyDescent="0.2">
      <c r="AS605409" s="30"/>
      <c r="AT605409" s="30"/>
      <c r="AU605409" s="30"/>
      <c r="AV605409" s="30"/>
    </row>
    <row r="605417" spans="45:48" x14ac:dyDescent="0.2">
      <c r="AS605417" s="30"/>
      <c r="AT605417" s="30"/>
      <c r="AU605417" s="30"/>
      <c r="AV605417" s="30"/>
    </row>
    <row r="605425" spans="45:48" x14ac:dyDescent="0.2">
      <c r="AS605425" s="30"/>
      <c r="AT605425" s="30"/>
      <c r="AU605425" s="30"/>
      <c r="AV605425" s="30"/>
    </row>
    <row r="605433" spans="45:48" x14ac:dyDescent="0.2">
      <c r="AS605433" s="30"/>
      <c r="AT605433" s="30"/>
      <c r="AU605433" s="30"/>
      <c r="AV605433" s="30"/>
    </row>
    <row r="605441" spans="45:48" x14ac:dyDescent="0.2">
      <c r="AS605441" s="30"/>
      <c r="AT605441" s="30"/>
      <c r="AU605441" s="30"/>
      <c r="AV605441" s="30"/>
    </row>
    <row r="605449" spans="45:48" x14ac:dyDescent="0.2">
      <c r="AS605449" s="30"/>
      <c r="AT605449" s="30"/>
      <c r="AU605449" s="30"/>
      <c r="AV605449" s="30"/>
    </row>
    <row r="605457" spans="45:48" x14ac:dyDescent="0.2">
      <c r="AS605457" s="30"/>
      <c r="AT605457" s="30"/>
      <c r="AU605457" s="30"/>
      <c r="AV605457" s="30"/>
    </row>
    <row r="605465" spans="45:48" x14ac:dyDescent="0.2">
      <c r="AS605465" s="30"/>
      <c r="AT605465" s="30"/>
      <c r="AU605465" s="30"/>
      <c r="AV605465" s="30"/>
    </row>
    <row r="605473" spans="45:48" x14ac:dyDescent="0.2">
      <c r="AS605473" s="30"/>
      <c r="AT605473" s="30"/>
      <c r="AU605473" s="30"/>
      <c r="AV605473" s="30"/>
    </row>
    <row r="605481" spans="45:48" x14ac:dyDescent="0.2">
      <c r="AS605481" s="30"/>
      <c r="AT605481" s="30"/>
      <c r="AU605481" s="30"/>
      <c r="AV605481" s="30"/>
    </row>
    <row r="605489" spans="45:48" x14ac:dyDescent="0.2">
      <c r="AS605489" s="30"/>
      <c r="AT605489" s="30"/>
      <c r="AU605489" s="30"/>
      <c r="AV605489" s="30"/>
    </row>
    <row r="605497" spans="45:48" x14ac:dyDescent="0.2">
      <c r="AS605497" s="30"/>
      <c r="AT605497" s="30"/>
      <c r="AU605497" s="30"/>
      <c r="AV605497" s="30"/>
    </row>
    <row r="605505" spans="45:48" x14ac:dyDescent="0.2">
      <c r="AS605505" s="30"/>
      <c r="AT605505" s="30"/>
      <c r="AU605505" s="30"/>
      <c r="AV605505" s="30"/>
    </row>
    <row r="605513" spans="45:48" x14ac:dyDescent="0.2">
      <c r="AS605513" s="30"/>
      <c r="AT605513" s="30"/>
      <c r="AU605513" s="30"/>
      <c r="AV605513" s="30"/>
    </row>
    <row r="605521" spans="45:48" x14ac:dyDescent="0.2">
      <c r="AS605521" s="30"/>
      <c r="AT605521" s="30"/>
      <c r="AU605521" s="30"/>
      <c r="AV605521" s="30"/>
    </row>
    <row r="605529" spans="45:48" x14ac:dyDescent="0.2">
      <c r="AS605529" s="30"/>
      <c r="AT605529" s="30"/>
      <c r="AU605529" s="30"/>
      <c r="AV605529" s="30"/>
    </row>
    <row r="605537" spans="45:48" x14ac:dyDescent="0.2">
      <c r="AS605537" s="30"/>
      <c r="AT605537" s="30"/>
      <c r="AU605537" s="30"/>
      <c r="AV605537" s="30"/>
    </row>
    <row r="605545" spans="45:48" x14ac:dyDescent="0.2">
      <c r="AS605545" s="30"/>
      <c r="AT605545" s="30"/>
      <c r="AU605545" s="30"/>
      <c r="AV605545" s="30"/>
    </row>
    <row r="605553" spans="45:48" x14ac:dyDescent="0.2">
      <c r="AS605553" s="30"/>
      <c r="AT605553" s="30"/>
      <c r="AU605553" s="30"/>
      <c r="AV605553" s="30"/>
    </row>
    <row r="605561" spans="45:48" x14ac:dyDescent="0.2">
      <c r="AS605561" s="30"/>
      <c r="AT605561" s="30"/>
      <c r="AU605561" s="30"/>
      <c r="AV605561" s="30"/>
    </row>
    <row r="605569" spans="45:48" x14ac:dyDescent="0.2">
      <c r="AS605569" s="30"/>
      <c r="AT605569" s="30"/>
      <c r="AU605569" s="30"/>
      <c r="AV605569" s="30"/>
    </row>
    <row r="605577" spans="45:48" x14ac:dyDescent="0.2">
      <c r="AS605577" s="30"/>
      <c r="AT605577" s="30"/>
      <c r="AU605577" s="30"/>
      <c r="AV605577" s="30"/>
    </row>
    <row r="605585" spans="45:48" x14ac:dyDescent="0.2">
      <c r="AS605585" s="30"/>
      <c r="AT605585" s="30"/>
      <c r="AU605585" s="30"/>
      <c r="AV605585" s="30"/>
    </row>
    <row r="605593" spans="45:48" x14ac:dyDescent="0.2">
      <c r="AS605593" s="30"/>
      <c r="AT605593" s="30"/>
      <c r="AU605593" s="30"/>
      <c r="AV605593" s="30"/>
    </row>
    <row r="605601" spans="45:48" x14ac:dyDescent="0.2">
      <c r="AS605601" s="30"/>
      <c r="AT605601" s="30"/>
      <c r="AU605601" s="30"/>
      <c r="AV605601" s="30"/>
    </row>
    <row r="605609" spans="45:48" x14ac:dyDescent="0.2">
      <c r="AS605609" s="30"/>
      <c r="AT605609" s="30"/>
      <c r="AU605609" s="30"/>
      <c r="AV605609" s="30"/>
    </row>
    <row r="605617" spans="45:48" x14ac:dyDescent="0.2">
      <c r="AS605617" s="30"/>
      <c r="AT605617" s="30"/>
      <c r="AU605617" s="30"/>
      <c r="AV605617" s="30"/>
    </row>
    <row r="605625" spans="45:48" x14ac:dyDescent="0.2">
      <c r="AS605625" s="30"/>
      <c r="AT605625" s="30"/>
      <c r="AU605625" s="30"/>
      <c r="AV605625" s="30"/>
    </row>
    <row r="605633" spans="45:48" x14ac:dyDescent="0.2">
      <c r="AS605633" s="30"/>
      <c r="AT605633" s="30"/>
      <c r="AU605633" s="30"/>
      <c r="AV605633" s="30"/>
    </row>
    <row r="605641" spans="45:48" x14ac:dyDescent="0.2">
      <c r="AS605641" s="30"/>
      <c r="AT605641" s="30"/>
      <c r="AU605641" s="30"/>
      <c r="AV605641" s="30"/>
    </row>
    <row r="605649" spans="45:48" x14ac:dyDescent="0.2">
      <c r="AS605649" s="30"/>
      <c r="AT605649" s="30"/>
      <c r="AU605649" s="30"/>
      <c r="AV605649" s="30"/>
    </row>
    <row r="605657" spans="45:48" x14ac:dyDescent="0.2">
      <c r="AS605657" s="30"/>
      <c r="AT605657" s="30"/>
      <c r="AU605657" s="30"/>
      <c r="AV605657" s="30"/>
    </row>
    <row r="605665" spans="45:48" x14ac:dyDescent="0.2">
      <c r="AS605665" s="30"/>
      <c r="AT605665" s="30"/>
      <c r="AU605665" s="30"/>
      <c r="AV605665" s="30"/>
    </row>
    <row r="605673" spans="45:48" x14ac:dyDescent="0.2">
      <c r="AS605673" s="30"/>
      <c r="AT605673" s="30"/>
      <c r="AU605673" s="30"/>
      <c r="AV605673" s="30"/>
    </row>
    <row r="605681" spans="45:48" x14ac:dyDescent="0.2">
      <c r="AS605681" s="30"/>
      <c r="AT605681" s="30"/>
      <c r="AU605681" s="30"/>
      <c r="AV605681" s="30"/>
    </row>
    <row r="605689" spans="45:48" x14ac:dyDescent="0.2">
      <c r="AS605689" s="30"/>
      <c r="AT605689" s="30"/>
      <c r="AU605689" s="30"/>
      <c r="AV605689" s="30"/>
    </row>
    <row r="605697" spans="45:48" x14ac:dyDescent="0.2">
      <c r="AS605697" s="30"/>
      <c r="AT605697" s="30"/>
      <c r="AU605697" s="30"/>
      <c r="AV605697" s="30"/>
    </row>
    <row r="605705" spans="45:48" x14ac:dyDescent="0.2">
      <c r="AS605705" s="30"/>
      <c r="AT605705" s="30"/>
      <c r="AU605705" s="30"/>
      <c r="AV605705" s="30"/>
    </row>
    <row r="605713" spans="45:48" x14ac:dyDescent="0.2">
      <c r="AS605713" s="30"/>
      <c r="AT605713" s="30"/>
      <c r="AU605713" s="30"/>
      <c r="AV605713" s="30"/>
    </row>
    <row r="605721" spans="45:48" x14ac:dyDescent="0.2">
      <c r="AS605721" s="30"/>
      <c r="AT605721" s="30"/>
      <c r="AU605721" s="30"/>
      <c r="AV605721" s="30"/>
    </row>
    <row r="605729" spans="45:48" x14ac:dyDescent="0.2">
      <c r="AS605729" s="30"/>
      <c r="AT605729" s="30"/>
      <c r="AU605729" s="30"/>
      <c r="AV605729" s="30"/>
    </row>
    <row r="605737" spans="45:48" x14ac:dyDescent="0.2">
      <c r="AS605737" s="30"/>
      <c r="AT605737" s="30"/>
      <c r="AU605737" s="30"/>
      <c r="AV605737" s="30"/>
    </row>
    <row r="605745" spans="45:48" x14ac:dyDescent="0.2">
      <c r="AS605745" s="30"/>
      <c r="AT605745" s="30"/>
      <c r="AU605745" s="30"/>
      <c r="AV605745" s="30"/>
    </row>
    <row r="605753" spans="45:48" x14ac:dyDescent="0.2">
      <c r="AS605753" s="30"/>
      <c r="AT605753" s="30"/>
      <c r="AU605753" s="30"/>
      <c r="AV605753" s="30"/>
    </row>
    <row r="605761" spans="45:48" x14ac:dyDescent="0.2">
      <c r="AS605761" s="30"/>
      <c r="AT605761" s="30"/>
      <c r="AU605761" s="30"/>
      <c r="AV605761" s="30"/>
    </row>
    <row r="605769" spans="45:48" x14ac:dyDescent="0.2">
      <c r="AS605769" s="30"/>
      <c r="AT605769" s="30"/>
      <c r="AU605769" s="30"/>
      <c r="AV605769" s="30"/>
    </row>
    <row r="605777" spans="45:48" x14ac:dyDescent="0.2">
      <c r="AS605777" s="30"/>
      <c r="AT605777" s="30"/>
      <c r="AU605777" s="30"/>
      <c r="AV605777" s="30"/>
    </row>
    <row r="605785" spans="45:48" x14ac:dyDescent="0.2">
      <c r="AS605785" s="30"/>
      <c r="AT605785" s="30"/>
      <c r="AU605785" s="30"/>
      <c r="AV605785" s="30"/>
    </row>
    <row r="605793" spans="45:48" x14ac:dyDescent="0.2">
      <c r="AS605793" s="30"/>
      <c r="AT605793" s="30"/>
      <c r="AU605793" s="30"/>
      <c r="AV605793" s="30"/>
    </row>
    <row r="605801" spans="45:48" x14ac:dyDescent="0.2">
      <c r="AS605801" s="30"/>
      <c r="AT605801" s="30"/>
      <c r="AU605801" s="30"/>
      <c r="AV605801" s="30"/>
    </row>
    <row r="605809" spans="45:48" x14ac:dyDescent="0.2">
      <c r="AS605809" s="30"/>
      <c r="AT605809" s="30"/>
      <c r="AU605809" s="30"/>
      <c r="AV605809" s="30"/>
    </row>
    <row r="605817" spans="45:48" x14ac:dyDescent="0.2">
      <c r="AS605817" s="30"/>
      <c r="AT605817" s="30"/>
      <c r="AU605817" s="30"/>
      <c r="AV605817" s="30"/>
    </row>
    <row r="605825" spans="45:48" x14ac:dyDescent="0.2">
      <c r="AS605825" s="30"/>
      <c r="AT605825" s="30"/>
      <c r="AU605825" s="30"/>
      <c r="AV605825" s="30"/>
    </row>
    <row r="605833" spans="45:48" x14ac:dyDescent="0.2">
      <c r="AS605833" s="30"/>
      <c r="AT605833" s="30"/>
      <c r="AU605833" s="30"/>
      <c r="AV605833" s="30"/>
    </row>
    <row r="605841" spans="45:48" x14ac:dyDescent="0.2">
      <c r="AS605841" s="30"/>
      <c r="AT605841" s="30"/>
      <c r="AU605841" s="30"/>
      <c r="AV605841" s="30"/>
    </row>
    <row r="605849" spans="45:48" x14ac:dyDescent="0.2">
      <c r="AS605849" s="30"/>
      <c r="AT605849" s="30"/>
      <c r="AU605849" s="30"/>
      <c r="AV605849" s="30"/>
    </row>
    <row r="605857" spans="45:48" x14ac:dyDescent="0.2">
      <c r="AS605857" s="30"/>
      <c r="AT605857" s="30"/>
      <c r="AU605857" s="30"/>
      <c r="AV605857" s="30"/>
    </row>
    <row r="605865" spans="45:48" x14ac:dyDescent="0.2">
      <c r="AS605865" s="30"/>
      <c r="AT605865" s="30"/>
      <c r="AU605865" s="30"/>
      <c r="AV605865" s="30"/>
    </row>
    <row r="605873" spans="45:48" x14ac:dyDescent="0.2">
      <c r="AS605873" s="30"/>
      <c r="AT605873" s="30"/>
      <c r="AU605873" s="30"/>
      <c r="AV605873" s="30"/>
    </row>
    <row r="605881" spans="45:48" x14ac:dyDescent="0.2">
      <c r="AS605881" s="30"/>
      <c r="AT605881" s="30"/>
      <c r="AU605881" s="30"/>
      <c r="AV605881" s="30"/>
    </row>
    <row r="605889" spans="45:48" x14ac:dyDescent="0.2">
      <c r="AS605889" s="30"/>
      <c r="AT605889" s="30"/>
      <c r="AU605889" s="30"/>
      <c r="AV605889" s="30"/>
    </row>
    <row r="605897" spans="45:48" x14ac:dyDescent="0.2">
      <c r="AS605897" s="30"/>
      <c r="AT605897" s="30"/>
      <c r="AU605897" s="30"/>
      <c r="AV605897" s="30"/>
    </row>
    <row r="605905" spans="45:48" x14ac:dyDescent="0.2">
      <c r="AS605905" s="30"/>
      <c r="AT605905" s="30"/>
      <c r="AU605905" s="30"/>
      <c r="AV605905" s="30"/>
    </row>
    <row r="605913" spans="45:48" x14ac:dyDescent="0.2">
      <c r="AS605913" s="30"/>
      <c r="AT605913" s="30"/>
      <c r="AU605913" s="30"/>
      <c r="AV605913" s="30"/>
    </row>
    <row r="605921" spans="45:48" x14ac:dyDescent="0.2">
      <c r="AS605921" s="30"/>
      <c r="AT605921" s="30"/>
      <c r="AU605921" s="30"/>
      <c r="AV605921" s="30"/>
    </row>
    <row r="605929" spans="45:48" x14ac:dyDescent="0.2">
      <c r="AS605929" s="30"/>
      <c r="AT605929" s="30"/>
      <c r="AU605929" s="30"/>
      <c r="AV605929" s="30"/>
    </row>
    <row r="605937" spans="45:48" x14ac:dyDescent="0.2">
      <c r="AS605937" s="30"/>
      <c r="AT605937" s="30"/>
      <c r="AU605937" s="30"/>
      <c r="AV605937" s="30"/>
    </row>
    <row r="605945" spans="45:48" x14ac:dyDescent="0.2">
      <c r="AS605945" s="30"/>
      <c r="AT605945" s="30"/>
      <c r="AU605945" s="30"/>
      <c r="AV605945" s="30"/>
    </row>
    <row r="605953" spans="45:48" x14ac:dyDescent="0.2">
      <c r="AS605953" s="30"/>
      <c r="AT605953" s="30"/>
      <c r="AU605953" s="30"/>
      <c r="AV605953" s="30"/>
    </row>
    <row r="605961" spans="45:48" x14ac:dyDescent="0.2">
      <c r="AS605961" s="30"/>
      <c r="AT605961" s="30"/>
      <c r="AU605961" s="30"/>
      <c r="AV605961" s="30"/>
    </row>
    <row r="605969" spans="45:48" x14ac:dyDescent="0.2">
      <c r="AS605969" s="30"/>
      <c r="AT605969" s="30"/>
      <c r="AU605969" s="30"/>
      <c r="AV605969" s="30"/>
    </row>
    <row r="605977" spans="45:48" x14ac:dyDescent="0.2">
      <c r="AS605977" s="30"/>
      <c r="AT605977" s="30"/>
      <c r="AU605977" s="30"/>
      <c r="AV605977" s="30"/>
    </row>
    <row r="605985" spans="45:48" x14ac:dyDescent="0.2">
      <c r="AS605985" s="30"/>
      <c r="AT605985" s="30"/>
      <c r="AU605985" s="30"/>
      <c r="AV605985" s="30"/>
    </row>
    <row r="605993" spans="45:48" x14ac:dyDescent="0.2">
      <c r="AS605993" s="30"/>
      <c r="AT605993" s="30"/>
      <c r="AU605993" s="30"/>
      <c r="AV605993" s="30"/>
    </row>
    <row r="606001" spans="45:48" x14ac:dyDescent="0.2">
      <c r="AS606001" s="30"/>
      <c r="AT606001" s="30"/>
      <c r="AU606001" s="30"/>
      <c r="AV606001" s="30"/>
    </row>
    <row r="606009" spans="45:48" x14ac:dyDescent="0.2">
      <c r="AS606009" s="30"/>
      <c r="AT606009" s="30"/>
      <c r="AU606009" s="30"/>
      <c r="AV606009" s="30"/>
    </row>
    <row r="606017" spans="45:48" x14ac:dyDescent="0.2">
      <c r="AS606017" s="30"/>
      <c r="AT606017" s="30"/>
      <c r="AU606017" s="30"/>
      <c r="AV606017" s="30"/>
    </row>
    <row r="606025" spans="45:48" x14ac:dyDescent="0.2">
      <c r="AS606025" s="30"/>
      <c r="AT606025" s="30"/>
      <c r="AU606025" s="30"/>
      <c r="AV606025" s="30"/>
    </row>
    <row r="606033" spans="45:48" x14ac:dyDescent="0.2">
      <c r="AS606033" s="30"/>
      <c r="AT606033" s="30"/>
      <c r="AU606033" s="30"/>
      <c r="AV606033" s="30"/>
    </row>
    <row r="606041" spans="45:48" x14ac:dyDescent="0.2">
      <c r="AS606041" s="30"/>
      <c r="AT606041" s="30"/>
      <c r="AU606041" s="30"/>
      <c r="AV606041" s="30"/>
    </row>
    <row r="606049" spans="45:48" x14ac:dyDescent="0.2">
      <c r="AS606049" s="30"/>
      <c r="AT606049" s="30"/>
      <c r="AU606049" s="30"/>
      <c r="AV606049" s="30"/>
    </row>
    <row r="606057" spans="45:48" x14ac:dyDescent="0.2">
      <c r="AS606057" s="30"/>
      <c r="AT606057" s="30"/>
      <c r="AU606057" s="30"/>
      <c r="AV606057" s="30"/>
    </row>
    <row r="606065" spans="45:48" x14ac:dyDescent="0.2">
      <c r="AS606065" s="30"/>
      <c r="AT606065" s="30"/>
      <c r="AU606065" s="30"/>
      <c r="AV606065" s="30"/>
    </row>
    <row r="606073" spans="45:48" x14ac:dyDescent="0.2">
      <c r="AS606073" s="30"/>
      <c r="AT606073" s="30"/>
      <c r="AU606073" s="30"/>
      <c r="AV606073" s="30"/>
    </row>
    <row r="606081" spans="45:48" x14ac:dyDescent="0.2">
      <c r="AS606081" s="30"/>
      <c r="AT606081" s="30"/>
      <c r="AU606081" s="30"/>
      <c r="AV606081" s="30"/>
    </row>
    <row r="606089" spans="45:48" x14ac:dyDescent="0.2">
      <c r="AS606089" s="30"/>
      <c r="AT606089" s="30"/>
      <c r="AU606089" s="30"/>
      <c r="AV606089" s="30"/>
    </row>
    <row r="606097" spans="45:48" x14ac:dyDescent="0.2">
      <c r="AS606097" s="30"/>
      <c r="AT606097" s="30"/>
      <c r="AU606097" s="30"/>
      <c r="AV606097" s="30"/>
    </row>
    <row r="606105" spans="45:48" x14ac:dyDescent="0.2">
      <c r="AS606105" s="30"/>
      <c r="AT606105" s="30"/>
      <c r="AU606105" s="30"/>
      <c r="AV606105" s="30"/>
    </row>
    <row r="606113" spans="45:48" x14ac:dyDescent="0.2">
      <c r="AS606113" s="30"/>
      <c r="AT606113" s="30"/>
      <c r="AU606113" s="30"/>
      <c r="AV606113" s="30"/>
    </row>
    <row r="606121" spans="45:48" x14ac:dyDescent="0.2">
      <c r="AS606121" s="30"/>
      <c r="AT606121" s="30"/>
      <c r="AU606121" s="30"/>
      <c r="AV606121" s="30"/>
    </row>
    <row r="606129" spans="45:48" x14ac:dyDescent="0.2">
      <c r="AS606129" s="30"/>
      <c r="AT606129" s="30"/>
      <c r="AU606129" s="30"/>
      <c r="AV606129" s="30"/>
    </row>
    <row r="606137" spans="45:48" x14ac:dyDescent="0.2">
      <c r="AS606137" s="30"/>
      <c r="AT606137" s="30"/>
      <c r="AU606137" s="30"/>
      <c r="AV606137" s="30"/>
    </row>
    <row r="606145" spans="45:48" x14ac:dyDescent="0.2">
      <c r="AS606145" s="30"/>
      <c r="AT606145" s="30"/>
      <c r="AU606145" s="30"/>
      <c r="AV606145" s="30"/>
    </row>
    <row r="606153" spans="45:48" x14ac:dyDescent="0.2">
      <c r="AS606153" s="30"/>
      <c r="AT606153" s="30"/>
      <c r="AU606153" s="30"/>
      <c r="AV606153" s="30"/>
    </row>
    <row r="606161" spans="45:48" x14ac:dyDescent="0.2">
      <c r="AS606161" s="30"/>
      <c r="AT606161" s="30"/>
      <c r="AU606161" s="30"/>
      <c r="AV606161" s="30"/>
    </row>
    <row r="606169" spans="45:48" x14ac:dyDescent="0.2">
      <c r="AS606169" s="30"/>
      <c r="AT606169" s="30"/>
      <c r="AU606169" s="30"/>
      <c r="AV606169" s="30"/>
    </row>
    <row r="606177" spans="45:48" x14ac:dyDescent="0.2">
      <c r="AS606177" s="30"/>
      <c r="AT606177" s="30"/>
      <c r="AU606177" s="30"/>
      <c r="AV606177" s="30"/>
    </row>
    <row r="606185" spans="45:48" x14ac:dyDescent="0.2">
      <c r="AS606185" s="30"/>
      <c r="AT606185" s="30"/>
      <c r="AU606185" s="30"/>
      <c r="AV606185" s="30"/>
    </row>
    <row r="606193" spans="45:48" x14ac:dyDescent="0.2">
      <c r="AS606193" s="30"/>
      <c r="AT606193" s="30"/>
      <c r="AU606193" s="30"/>
      <c r="AV606193" s="30"/>
    </row>
    <row r="606201" spans="45:48" x14ac:dyDescent="0.2">
      <c r="AS606201" s="30"/>
      <c r="AT606201" s="30"/>
      <c r="AU606201" s="30"/>
      <c r="AV606201" s="30"/>
    </row>
    <row r="606209" spans="45:48" x14ac:dyDescent="0.2">
      <c r="AS606209" s="30"/>
      <c r="AT606209" s="30"/>
      <c r="AU606209" s="30"/>
      <c r="AV606209" s="30"/>
    </row>
    <row r="606217" spans="45:48" x14ac:dyDescent="0.2">
      <c r="AS606217" s="30"/>
      <c r="AT606217" s="30"/>
      <c r="AU606217" s="30"/>
      <c r="AV606217" s="30"/>
    </row>
    <row r="606225" spans="45:48" x14ac:dyDescent="0.2">
      <c r="AS606225" s="30"/>
      <c r="AT606225" s="30"/>
      <c r="AU606225" s="30"/>
      <c r="AV606225" s="30"/>
    </row>
    <row r="606233" spans="45:48" x14ac:dyDescent="0.2">
      <c r="AS606233" s="30"/>
      <c r="AT606233" s="30"/>
      <c r="AU606233" s="30"/>
      <c r="AV606233" s="30"/>
    </row>
    <row r="606241" spans="45:48" x14ac:dyDescent="0.2">
      <c r="AS606241" s="30"/>
      <c r="AT606241" s="30"/>
      <c r="AU606241" s="30"/>
      <c r="AV606241" s="30"/>
    </row>
    <row r="606249" spans="45:48" x14ac:dyDescent="0.2">
      <c r="AS606249" s="30"/>
      <c r="AT606249" s="30"/>
      <c r="AU606249" s="30"/>
      <c r="AV606249" s="30"/>
    </row>
    <row r="606257" spans="45:48" x14ac:dyDescent="0.2">
      <c r="AS606257" s="30"/>
      <c r="AT606257" s="30"/>
      <c r="AU606257" s="30"/>
      <c r="AV606257" s="30"/>
    </row>
    <row r="606265" spans="45:48" x14ac:dyDescent="0.2">
      <c r="AS606265" s="30"/>
      <c r="AT606265" s="30"/>
      <c r="AU606265" s="30"/>
      <c r="AV606265" s="30"/>
    </row>
    <row r="606273" spans="45:48" x14ac:dyDescent="0.2">
      <c r="AS606273" s="30"/>
      <c r="AT606273" s="30"/>
      <c r="AU606273" s="30"/>
      <c r="AV606273" s="30"/>
    </row>
    <row r="606281" spans="45:48" x14ac:dyDescent="0.2">
      <c r="AS606281" s="30"/>
      <c r="AT606281" s="30"/>
      <c r="AU606281" s="30"/>
      <c r="AV606281" s="30"/>
    </row>
    <row r="606289" spans="45:48" x14ac:dyDescent="0.2">
      <c r="AS606289" s="30"/>
      <c r="AT606289" s="30"/>
      <c r="AU606289" s="30"/>
      <c r="AV606289" s="30"/>
    </row>
    <row r="606297" spans="45:48" x14ac:dyDescent="0.2">
      <c r="AS606297" s="30"/>
      <c r="AT606297" s="30"/>
      <c r="AU606297" s="30"/>
      <c r="AV606297" s="30"/>
    </row>
    <row r="606305" spans="45:48" x14ac:dyDescent="0.2">
      <c r="AS606305" s="30"/>
      <c r="AT606305" s="30"/>
      <c r="AU606305" s="30"/>
      <c r="AV606305" s="30"/>
    </row>
    <row r="606313" spans="45:48" x14ac:dyDescent="0.2">
      <c r="AS606313" s="30"/>
      <c r="AT606313" s="30"/>
      <c r="AU606313" s="30"/>
      <c r="AV606313" s="30"/>
    </row>
    <row r="606321" spans="45:48" x14ac:dyDescent="0.2">
      <c r="AS606321" s="30"/>
      <c r="AT606321" s="30"/>
      <c r="AU606321" s="30"/>
      <c r="AV606321" s="30"/>
    </row>
    <row r="606329" spans="45:48" x14ac:dyDescent="0.2">
      <c r="AS606329" s="30"/>
      <c r="AT606329" s="30"/>
      <c r="AU606329" s="30"/>
      <c r="AV606329" s="30"/>
    </row>
    <row r="606337" spans="45:48" x14ac:dyDescent="0.2">
      <c r="AS606337" s="30"/>
      <c r="AT606337" s="30"/>
      <c r="AU606337" s="30"/>
      <c r="AV606337" s="30"/>
    </row>
    <row r="606345" spans="45:48" x14ac:dyDescent="0.2">
      <c r="AS606345" s="30"/>
      <c r="AT606345" s="30"/>
      <c r="AU606345" s="30"/>
      <c r="AV606345" s="30"/>
    </row>
    <row r="606353" spans="45:48" x14ac:dyDescent="0.2">
      <c r="AS606353" s="30"/>
      <c r="AT606353" s="30"/>
      <c r="AU606353" s="30"/>
      <c r="AV606353" s="30"/>
    </row>
    <row r="606361" spans="45:48" x14ac:dyDescent="0.2">
      <c r="AS606361" s="30"/>
      <c r="AT606361" s="30"/>
      <c r="AU606361" s="30"/>
      <c r="AV606361" s="30"/>
    </row>
    <row r="606369" spans="45:48" x14ac:dyDescent="0.2">
      <c r="AS606369" s="30"/>
      <c r="AT606369" s="30"/>
      <c r="AU606369" s="30"/>
      <c r="AV606369" s="30"/>
    </row>
    <row r="606377" spans="45:48" x14ac:dyDescent="0.2">
      <c r="AS606377" s="30"/>
      <c r="AT606377" s="30"/>
      <c r="AU606377" s="30"/>
      <c r="AV606377" s="30"/>
    </row>
    <row r="606385" spans="45:48" x14ac:dyDescent="0.2">
      <c r="AS606385" s="30"/>
      <c r="AT606385" s="30"/>
      <c r="AU606385" s="30"/>
      <c r="AV606385" s="30"/>
    </row>
    <row r="606393" spans="45:48" x14ac:dyDescent="0.2">
      <c r="AS606393" s="30"/>
      <c r="AT606393" s="30"/>
      <c r="AU606393" s="30"/>
      <c r="AV606393" s="30"/>
    </row>
    <row r="606401" spans="45:48" x14ac:dyDescent="0.2">
      <c r="AS606401" s="30"/>
      <c r="AT606401" s="30"/>
      <c r="AU606401" s="30"/>
      <c r="AV606401" s="30"/>
    </row>
    <row r="606409" spans="45:48" x14ac:dyDescent="0.2">
      <c r="AS606409" s="30"/>
      <c r="AT606409" s="30"/>
      <c r="AU606409" s="30"/>
      <c r="AV606409" s="30"/>
    </row>
    <row r="606417" spans="45:48" x14ac:dyDescent="0.2">
      <c r="AS606417" s="30"/>
      <c r="AT606417" s="30"/>
      <c r="AU606417" s="30"/>
      <c r="AV606417" s="30"/>
    </row>
    <row r="606425" spans="45:48" x14ac:dyDescent="0.2">
      <c r="AS606425" s="30"/>
      <c r="AT606425" s="30"/>
      <c r="AU606425" s="30"/>
      <c r="AV606425" s="30"/>
    </row>
    <row r="606433" spans="45:48" x14ac:dyDescent="0.2">
      <c r="AS606433" s="30"/>
      <c r="AT606433" s="30"/>
      <c r="AU606433" s="30"/>
      <c r="AV606433" s="30"/>
    </row>
    <row r="606441" spans="45:48" x14ac:dyDescent="0.2">
      <c r="AS606441" s="30"/>
      <c r="AT606441" s="30"/>
      <c r="AU606441" s="30"/>
      <c r="AV606441" s="30"/>
    </row>
    <row r="606449" spans="45:48" x14ac:dyDescent="0.2">
      <c r="AS606449" s="30"/>
      <c r="AT606449" s="30"/>
      <c r="AU606449" s="30"/>
      <c r="AV606449" s="30"/>
    </row>
    <row r="606457" spans="45:48" x14ac:dyDescent="0.2">
      <c r="AS606457" s="30"/>
      <c r="AT606457" s="30"/>
      <c r="AU606457" s="30"/>
      <c r="AV606457" s="30"/>
    </row>
    <row r="606465" spans="45:48" x14ac:dyDescent="0.2">
      <c r="AS606465" s="30"/>
      <c r="AT606465" s="30"/>
      <c r="AU606465" s="30"/>
      <c r="AV606465" s="30"/>
    </row>
    <row r="606473" spans="45:48" x14ac:dyDescent="0.2">
      <c r="AS606473" s="30"/>
      <c r="AT606473" s="30"/>
      <c r="AU606473" s="30"/>
      <c r="AV606473" s="30"/>
    </row>
    <row r="606481" spans="45:48" x14ac:dyDescent="0.2">
      <c r="AS606481" s="30"/>
      <c r="AT606481" s="30"/>
      <c r="AU606481" s="30"/>
      <c r="AV606481" s="30"/>
    </row>
    <row r="606489" spans="45:48" x14ac:dyDescent="0.2">
      <c r="AS606489" s="30"/>
      <c r="AT606489" s="30"/>
      <c r="AU606489" s="30"/>
      <c r="AV606489" s="30"/>
    </row>
    <row r="606497" spans="45:48" x14ac:dyDescent="0.2">
      <c r="AS606497" s="30"/>
      <c r="AT606497" s="30"/>
      <c r="AU606497" s="30"/>
      <c r="AV606497" s="30"/>
    </row>
    <row r="606505" spans="45:48" x14ac:dyDescent="0.2">
      <c r="AS606505" s="30"/>
      <c r="AT606505" s="30"/>
      <c r="AU606505" s="30"/>
      <c r="AV606505" s="30"/>
    </row>
    <row r="606513" spans="45:48" x14ac:dyDescent="0.2">
      <c r="AS606513" s="30"/>
      <c r="AT606513" s="30"/>
      <c r="AU606513" s="30"/>
      <c r="AV606513" s="30"/>
    </row>
    <row r="606521" spans="45:48" x14ac:dyDescent="0.2">
      <c r="AS606521" s="30"/>
      <c r="AT606521" s="30"/>
      <c r="AU606521" s="30"/>
      <c r="AV606521" s="30"/>
    </row>
    <row r="606529" spans="45:48" x14ac:dyDescent="0.2">
      <c r="AS606529" s="30"/>
      <c r="AT606529" s="30"/>
      <c r="AU606529" s="30"/>
      <c r="AV606529" s="30"/>
    </row>
    <row r="606537" spans="45:48" x14ac:dyDescent="0.2">
      <c r="AS606537" s="30"/>
      <c r="AT606537" s="30"/>
      <c r="AU606537" s="30"/>
      <c r="AV606537" s="30"/>
    </row>
    <row r="606545" spans="45:48" x14ac:dyDescent="0.2">
      <c r="AS606545" s="30"/>
      <c r="AT606545" s="30"/>
      <c r="AU606545" s="30"/>
      <c r="AV606545" s="30"/>
    </row>
    <row r="606553" spans="45:48" x14ac:dyDescent="0.2">
      <c r="AS606553" s="30"/>
      <c r="AT606553" s="30"/>
      <c r="AU606553" s="30"/>
      <c r="AV606553" s="30"/>
    </row>
    <row r="606561" spans="45:48" x14ac:dyDescent="0.2">
      <c r="AS606561" s="30"/>
      <c r="AT606561" s="30"/>
      <c r="AU606561" s="30"/>
      <c r="AV606561" s="30"/>
    </row>
    <row r="606569" spans="45:48" x14ac:dyDescent="0.2">
      <c r="AS606569" s="30"/>
      <c r="AT606569" s="30"/>
      <c r="AU606569" s="30"/>
      <c r="AV606569" s="30"/>
    </row>
    <row r="606577" spans="45:48" x14ac:dyDescent="0.2">
      <c r="AS606577" s="30"/>
      <c r="AT606577" s="30"/>
      <c r="AU606577" s="30"/>
      <c r="AV606577" s="30"/>
    </row>
    <row r="606585" spans="45:48" x14ac:dyDescent="0.2">
      <c r="AS606585" s="30"/>
      <c r="AT606585" s="30"/>
      <c r="AU606585" s="30"/>
      <c r="AV606585" s="30"/>
    </row>
    <row r="606593" spans="45:48" x14ac:dyDescent="0.2">
      <c r="AS606593" s="30"/>
      <c r="AT606593" s="30"/>
      <c r="AU606593" s="30"/>
      <c r="AV606593" s="30"/>
    </row>
    <row r="606601" spans="45:48" x14ac:dyDescent="0.2">
      <c r="AS606601" s="30"/>
      <c r="AT606601" s="30"/>
      <c r="AU606601" s="30"/>
      <c r="AV606601" s="30"/>
    </row>
    <row r="606609" spans="45:48" x14ac:dyDescent="0.2">
      <c r="AS606609" s="30"/>
      <c r="AT606609" s="30"/>
      <c r="AU606609" s="30"/>
      <c r="AV606609" s="30"/>
    </row>
    <row r="606617" spans="45:48" x14ac:dyDescent="0.2">
      <c r="AS606617" s="30"/>
      <c r="AT606617" s="30"/>
      <c r="AU606617" s="30"/>
      <c r="AV606617" s="30"/>
    </row>
    <row r="606625" spans="45:48" x14ac:dyDescent="0.2">
      <c r="AS606625" s="30"/>
      <c r="AT606625" s="30"/>
      <c r="AU606625" s="30"/>
      <c r="AV606625" s="30"/>
    </row>
    <row r="606633" spans="45:48" x14ac:dyDescent="0.2">
      <c r="AS606633" s="30"/>
      <c r="AT606633" s="30"/>
      <c r="AU606633" s="30"/>
      <c r="AV606633" s="30"/>
    </row>
    <row r="606641" spans="45:48" x14ac:dyDescent="0.2">
      <c r="AS606641" s="30"/>
      <c r="AT606641" s="30"/>
      <c r="AU606641" s="30"/>
      <c r="AV606641" s="30"/>
    </row>
    <row r="606649" spans="45:48" x14ac:dyDescent="0.2">
      <c r="AS606649" s="30"/>
      <c r="AT606649" s="30"/>
      <c r="AU606649" s="30"/>
      <c r="AV606649" s="30"/>
    </row>
    <row r="606657" spans="45:48" x14ac:dyDescent="0.2">
      <c r="AS606657" s="30"/>
      <c r="AT606657" s="30"/>
      <c r="AU606657" s="30"/>
      <c r="AV606657" s="30"/>
    </row>
    <row r="606665" spans="45:48" x14ac:dyDescent="0.2">
      <c r="AS606665" s="30"/>
      <c r="AT606665" s="30"/>
      <c r="AU606665" s="30"/>
      <c r="AV606665" s="30"/>
    </row>
    <row r="606673" spans="45:48" x14ac:dyDescent="0.2">
      <c r="AS606673" s="30"/>
      <c r="AT606673" s="30"/>
      <c r="AU606673" s="30"/>
      <c r="AV606673" s="30"/>
    </row>
    <row r="606681" spans="45:48" x14ac:dyDescent="0.2">
      <c r="AS606681" s="30"/>
      <c r="AT606681" s="30"/>
      <c r="AU606681" s="30"/>
      <c r="AV606681" s="30"/>
    </row>
    <row r="606689" spans="45:48" x14ac:dyDescent="0.2">
      <c r="AS606689" s="30"/>
      <c r="AT606689" s="30"/>
      <c r="AU606689" s="30"/>
      <c r="AV606689" s="30"/>
    </row>
    <row r="606697" spans="45:48" x14ac:dyDescent="0.2">
      <c r="AS606697" s="30"/>
      <c r="AT606697" s="30"/>
      <c r="AU606697" s="30"/>
      <c r="AV606697" s="30"/>
    </row>
    <row r="606705" spans="45:48" x14ac:dyDescent="0.2">
      <c r="AS606705" s="30"/>
      <c r="AT606705" s="30"/>
      <c r="AU606705" s="30"/>
      <c r="AV606705" s="30"/>
    </row>
    <row r="606713" spans="45:48" x14ac:dyDescent="0.2">
      <c r="AS606713" s="30"/>
      <c r="AT606713" s="30"/>
      <c r="AU606713" s="30"/>
      <c r="AV606713" s="30"/>
    </row>
    <row r="606721" spans="45:48" x14ac:dyDescent="0.2">
      <c r="AS606721" s="30"/>
      <c r="AT606721" s="30"/>
      <c r="AU606721" s="30"/>
      <c r="AV606721" s="30"/>
    </row>
    <row r="606729" spans="45:48" x14ac:dyDescent="0.2">
      <c r="AS606729" s="30"/>
      <c r="AT606729" s="30"/>
      <c r="AU606729" s="30"/>
      <c r="AV606729" s="30"/>
    </row>
    <row r="606737" spans="45:48" x14ac:dyDescent="0.2">
      <c r="AS606737" s="30"/>
      <c r="AT606737" s="30"/>
      <c r="AU606737" s="30"/>
      <c r="AV606737" s="30"/>
    </row>
    <row r="606745" spans="45:48" x14ac:dyDescent="0.2">
      <c r="AS606745" s="30"/>
      <c r="AT606745" s="30"/>
      <c r="AU606745" s="30"/>
      <c r="AV606745" s="30"/>
    </row>
    <row r="606753" spans="45:48" x14ac:dyDescent="0.2">
      <c r="AS606753" s="30"/>
      <c r="AT606753" s="30"/>
      <c r="AU606753" s="30"/>
      <c r="AV606753" s="30"/>
    </row>
    <row r="606761" spans="45:48" x14ac:dyDescent="0.2">
      <c r="AS606761" s="30"/>
      <c r="AT606761" s="30"/>
      <c r="AU606761" s="30"/>
      <c r="AV606761" s="30"/>
    </row>
    <row r="606769" spans="45:48" x14ac:dyDescent="0.2">
      <c r="AS606769" s="30"/>
      <c r="AT606769" s="30"/>
      <c r="AU606769" s="30"/>
      <c r="AV606769" s="30"/>
    </row>
    <row r="606777" spans="45:48" x14ac:dyDescent="0.2">
      <c r="AS606777" s="30"/>
      <c r="AT606777" s="30"/>
      <c r="AU606777" s="30"/>
      <c r="AV606777" s="30"/>
    </row>
    <row r="606785" spans="45:48" x14ac:dyDescent="0.2">
      <c r="AS606785" s="30"/>
      <c r="AT606785" s="30"/>
      <c r="AU606785" s="30"/>
      <c r="AV606785" s="30"/>
    </row>
    <row r="606793" spans="45:48" x14ac:dyDescent="0.2">
      <c r="AS606793" s="30"/>
      <c r="AT606793" s="30"/>
      <c r="AU606793" s="30"/>
      <c r="AV606793" s="30"/>
    </row>
    <row r="606801" spans="45:48" x14ac:dyDescent="0.2">
      <c r="AS606801" s="30"/>
      <c r="AT606801" s="30"/>
      <c r="AU606801" s="30"/>
      <c r="AV606801" s="30"/>
    </row>
    <row r="606809" spans="45:48" x14ac:dyDescent="0.2">
      <c r="AS606809" s="30"/>
      <c r="AT606809" s="30"/>
      <c r="AU606809" s="30"/>
      <c r="AV606809" s="30"/>
    </row>
    <row r="606817" spans="45:48" x14ac:dyDescent="0.2">
      <c r="AS606817" s="30"/>
      <c r="AT606817" s="30"/>
      <c r="AU606817" s="30"/>
      <c r="AV606817" s="30"/>
    </row>
    <row r="606825" spans="45:48" x14ac:dyDescent="0.2">
      <c r="AS606825" s="30"/>
      <c r="AT606825" s="30"/>
      <c r="AU606825" s="30"/>
      <c r="AV606825" s="30"/>
    </row>
    <row r="606833" spans="45:48" x14ac:dyDescent="0.2">
      <c r="AS606833" s="30"/>
      <c r="AT606833" s="30"/>
      <c r="AU606833" s="30"/>
      <c r="AV606833" s="30"/>
    </row>
    <row r="606841" spans="45:48" x14ac:dyDescent="0.2">
      <c r="AS606841" s="30"/>
      <c r="AT606841" s="30"/>
      <c r="AU606841" s="30"/>
      <c r="AV606841" s="30"/>
    </row>
    <row r="606849" spans="45:48" x14ac:dyDescent="0.2">
      <c r="AS606849" s="30"/>
      <c r="AT606849" s="30"/>
      <c r="AU606849" s="30"/>
      <c r="AV606849" s="30"/>
    </row>
    <row r="606857" spans="45:48" x14ac:dyDescent="0.2">
      <c r="AS606857" s="30"/>
      <c r="AT606857" s="30"/>
      <c r="AU606857" s="30"/>
      <c r="AV606857" s="30"/>
    </row>
    <row r="606865" spans="45:48" x14ac:dyDescent="0.2">
      <c r="AS606865" s="30"/>
      <c r="AT606865" s="30"/>
      <c r="AU606865" s="30"/>
      <c r="AV606865" s="30"/>
    </row>
    <row r="606873" spans="45:48" x14ac:dyDescent="0.2">
      <c r="AS606873" s="30"/>
      <c r="AT606873" s="30"/>
      <c r="AU606873" s="30"/>
      <c r="AV606873" s="30"/>
    </row>
    <row r="606881" spans="45:48" x14ac:dyDescent="0.2">
      <c r="AS606881" s="30"/>
      <c r="AT606881" s="30"/>
      <c r="AU606881" s="30"/>
      <c r="AV606881" s="30"/>
    </row>
    <row r="606889" spans="45:48" x14ac:dyDescent="0.2">
      <c r="AS606889" s="30"/>
      <c r="AT606889" s="30"/>
      <c r="AU606889" s="30"/>
      <c r="AV606889" s="30"/>
    </row>
    <row r="606897" spans="45:48" x14ac:dyDescent="0.2">
      <c r="AS606897" s="30"/>
      <c r="AT606897" s="30"/>
      <c r="AU606897" s="30"/>
      <c r="AV606897" s="30"/>
    </row>
    <row r="606905" spans="45:48" x14ac:dyDescent="0.2">
      <c r="AS606905" s="30"/>
      <c r="AT606905" s="30"/>
      <c r="AU606905" s="30"/>
      <c r="AV606905" s="30"/>
    </row>
    <row r="606913" spans="45:48" x14ac:dyDescent="0.2">
      <c r="AS606913" s="30"/>
      <c r="AT606913" s="30"/>
      <c r="AU606913" s="30"/>
      <c r="AV606913" s="30"/>
    </row>
    <row r="606921" spans="45:48" x14ac:dyDescent="0.2">
      <c r="AS606921" s="30"/>
      <c r="AT606921" s="30"/>
      <c r="AU606921" s="30"/>
      <c r="AV606921" s="30"/>
    </row>
    <row r="606929" spans="45:48" x14ac:dyDescent="0.2">
      <c r="AS606929" s="30"/>
      <c r="AT606929" s="30"/>
      <c r="AU606929" s="30"/>
      <c r="AV606929" s="30"/>
    </row>
    <row r="606937" spans="45:48" x14ac:dyDescent="0.2">
      <c r="AS606937" s="30"/>
      <c r="AT606937" s="30"/>
      <c r="AU606937" s="30"/>
      <c r="AV606937" s="30"/>
    </row>
    <row r="606945" spans="45:48" x14ac:dyDescent="0.2">
      <c r="AS606945" s="30"/>
      <c r="AT606945" s="30"/>
      <c r="AU606945" s="30"/>
      <c r="AV606945" s="30"/>
    </row>
    <row r="606953" spans="45:48" x14ac:dyDescent="0.2">
      <c r="AS606953" s="30"/>
      <c r="AT606953" s="30"/>
      <c r="AU606953" s="30"/>
      <c r="AV606953" s="30"/>
    </row>
    <row r="606961" spans="45:48" x14ac:dyDescent="0.2">
      <c r="AS606961" s="30"/>
      <c r="AT606961" s="30"/>
      <c r="AU606961" s="30"/>
      <c r="AV606961" s="30"/>
    </row>
    <row r="606969" spans="45:48" x14ac:dyDescent="0.2">
      <c r="AS606969" s="30"/>
      <c r="AT606969" s="30"/>
      <c r="AU606969" s="30"/>
      <c r="AV606969" s="30"/>
    </row>
    <row r="606977" spans="45:48" x14ac:dyDescent="0.2">
      <c r="AS606977" s="30"/>
      <c r="AT606977" s="30"/>
      <c r="AU606977" s="30"/>
      <c r="AV606977" s="30"/>
    </row>
    <row r="606985" spans="45:48" x14ac:dyDescent="0.2">
      <c r="AS606985" s="30"/>
      <c r="AT606985" s="30"/>
      <c r="AU606985" s="30"/>
      <c r="AV606985" s="30"/>
    </row>
    <row r="606993" spans="45:48" x14ac:dyDescent="0.2">
      <c r="AS606993" s="30"/>
      <c r="AT606993" s="30"/>
      <c r="AU606993" s="30"/>
      <c r="AV606993" s="30"/>
    </row>
    <row r="607001" spans="45:48" x14ac:dyDescent="0.2">
      <c r="AS607001" s="30"/>
      <c r="AT607001" s="30"/>
      <c r="AU607001" s="30"/>
      <c r="AV607001" s="30"/>
    </row>
    <row r="607009" spans="45:48" x14ac:dyDescent="0.2">
      <c r="AS607009" s="30"/>
      <c r="AT607009" s="30"/>
      <c r="AU607009" s="30"/>
      <c r="AV607009" s="30"/>
    </row>
    <row r="607017" spans="45:48" x14ac:dyDescent="0.2">
      <c r="AS607017" s="30"/>
      <c r="AT607017" s="30"/>
      <c r="AU607017" s="30"/>
      <c r="AV607017" s="30"/>
    </row>
    <row r="607025" spans="45:48" x14ac:dyDescent="0.2">
      <c r="AS607025" s="30"/>
      <c r="AT607025" s="30"/>
      <c r="AU607025" s="30"/>
      <c r="AV607025" s="30"/>
    </row>
    <row r="607033" spans="45:48" x14ac:dyDescent="0.2">
      <c r="AS607033" s="30"/>
      <c r="AT607033" s="30"/>
      <c r="AU607033" s="30"/>
      <c r="AV607033" s="30"/>
    </row>
    <row r="607041" spans="45:48" x14ac:dyDescent="0.2">
      <c r="AS607041" s="30"/>
      <c r="AT607041" s="30"/>
      <c r="AU607041" s="30"/>
      <c r="AV607041" s="30"/>
    </row>
    <row r="607049" spans="45:48" x14ac:dyDescent="0.2">
      <c r="AS607049" s="30"/>
      <c r="AT607049" s="30"/>
      <c r="AU607049" s="30"/>
      <c r="AV607049" s="30"/>
    </row>
    <row r="607057" spans="45:48" x14ac:dyDescent="0.2">
      <c r="AS607057" s="30"/>
      <c r="AT607057" s="30"/>
      <c r="AU607057" s="30"/>
      <c r="AV607057" s="30"/>
    </row>
    <row r="607065" spans="45:48" x14ac:dyDescent="0.2">
      <c r="AS607065" s="30"/>
      <c r="AT607065" s="30"/>
      <c r="AU607065" s="30"/>
      <c r="AV607065" s="30"/>
    </row>
    <row r="607073" spans="45:48" x14ac:dyDescent="0.2">
      <c r="AS607073" s="30"/>
      <c r="AT607073" s="30"/>
      <c r="AU607073" s="30"/>
      <c r="AV607073" s="30"/>
    </row>
    <row r="607081" spans="45:48" x14ac:dyDescent="0.2">
      <c r="AS607081" s="30"/>
      <c r="AT607081" s="30"/>
      <c r="AU607081" s="30"/>
      <c r="AV607081" s="30"/>
    </row>
    <row r="607089" spans="45:48" x14ac:dyDescent="0.2">
      <c r="AS607089" s="30"/>
      <c r="AT607089" s="30"/>
      <c r="AU607089" s="30"/>
      <c r="AV607089" s="30"/>
    </row>
    <row r="607097" spans="45:48" x14ac:dyDescent="0.2">
      <c r="AS607097" s="30"/>
      <c r="AT607097" s="30"/>
      <c r="AU607097" s="30"/>
      <c r="AV607097" s="30"/>
    </row>
    <row r="607105" spans="45:48" x14ac:dyDescent="0.2">
      <c r="AS607105" s="30"/>
      <c r="AT607105" s="30"/>
      <c r="AU607105" s="30"/>
      <c r="AV607105" s="30"/>
    </row>
    <row r="607113" spans="45:48" x14ac:dyDescent="0.2">
      <c r="AS607113" s="30"/>
      <c r="AT607113" s="30"/>
      <c r="AU607113" s="30"/>
      <c r="AV607113" s="30"/>
    </row>
    <row r="607121" spans="45:48" x14ac:dyDescent="0.2">
      <c r="AS607121" s="30"/>
      <c r="AT607121" s="30"/>
      <c r="AU607121" s="30"/>
      <c r="AV607121" s="30"/>
    </row>
    <row r="607129" spans="45:48" x14ac:dyDescent="0.2">
      <c r="AS607129" s="30"/>
      <c r="AT607129" s="30"/>
      <c r="AU607129" s="30"/>
      <c r="AV607129" s="30"/>
    </row>
    <row r="607137" spans="45:48" x14ac:dyDescent="0.2">
      <c r="AS607137" s="30"/>
      <c r="AT607137" s="30"/>
      <c r="AU607137" s="30"/>
      <c r="AV607137" s="30"/>
    </row>
    <row r="607145" spans="45:48" x14ac:dyDescent="0.2">
      <c r="AS607145" s="30"/>
      <c r="AT607145" s="30"/>
      <c r="AU607145" s="30"/>
      <c r="AV607145" s="30"/>
    </row>
    <row r="607153" spans="45:48" x14ac:dyDescent="0.2">
      <c r="AS607153" s="30"/>
      <c r="AT607153" s="30"/>
      <c r="AU607153" s="30"/>
      <c r="AV607153" s="30"/>
    </row>
    <row r="607161" spans="45:48" x14ac:dyDescent="0.2">
      <c r="AS607161" s="30"/>
      <c r="AT607161" s="30"/>
      <c r="AU607161" s="30"/>
      <c r="AV607161" s="30"/>
    </row>
    <row r="607169" spans="45:48" x14ac:dyDescent="0.2">
      <c r="AS607169" s="30"/>
      <c r="AT607169" s="30"/>
      <c r="AU607169" s="30"/>
      <c r="AV607169" s="30"/>
    </row>
    <row r="607177" spans="45:48" x14ac:dyDescent="0.2">
      <c r="AS607177" s="30"/>
      <c r="AT607177" s="30"/>
      <c r="AU607177" s="30"/>
      <c r="AV607177" s="30"/>
    </row>
    <row r="607185" spans="45:48" x14ac:dyDescent="0.2">
      <c r="AS607185" s="30"/>
      <c r="AT607185" s="30"/>
      <c r="AU607185" s="30"/>
      <c r="AV607185" s="30"/>
    </row>
    <row r="607193" spans="45:48" x14ac:dyDescent="0.2">
      <c r="AS607193" s="30"/>
      <c r="AT607193" s="30"/>
      <c r="AU607193" s="30"/>
      <c r="AV607193" s="30"/>
    </row>
    <row r="607201" spans="45:48" x14ac:dyDescent="0.2">
      <c r="AS607201" s="30"/>
      <c r="AT607201" s="30"/>
      <c r="AU607201" s="30"/>
      <c r="AV607201" s="30"/>
    </row>
    <row r="607209" spans="45:48" x14ac:dyDescent="0.2">
      <c r="AS607209" s="30"/>
      <c r="AT607209" s="30"/>
      <c r="AU607209" s="30"/>
      <c r="AV607209" s="30"/>
    </row>
    <row r="607217" spans="45:48" x14ac:dyDescent="0.2">
      <c r="AS607217" s="30"/>
      <c r="AT607217" s="30"/>
      <c r="AU607217" s="30"/>
      <c r="AV607217" s="30"/>
    </row>
    <row r="607225" spans="45:48" x14ac:dyDescent="0.2">
      <c r="AS607225" s="30"/>
      <c r="AT607225" s="30"/>
      <c r="AU607225" s="30"/>
      <c r="AV607225" s="30"/>
    </row>
    <row r="607233" spans="45:48" x14ac:dyDescent="0.2">
      <c r="AS607233" s="30"/>
      <c r="AT607233" s="30"/>
      <c r="AU607233" s="30"/>
      <c r="AV607233" s="30"/>
    </row>
    <row r="607241" spans="45:48" x14ac:dyDescent="0.2">
      <c r="AS607241" s="30"/>
      <c r="AT607241" s="30"/>
      <c r="AU607241" s="30"/>
      <c r="AV607241" s="30"/>
    </row>
    <row r="607249" spans="45:48" x14ac:dyDescent="0.2">
      <c r="AS607249" s="30"/>
      <c r="AT607249" s="30"/>
      <c r="AU607249" s="30"/>
      <c r="AV607249" s="30"/>
    </row>
    <row r="607257" spans="45:48" x14ac:dyDescent="0.2">
      <c r="AS607257" s="30"/>
      <c r="AT607257" s="30"/>
      <c r="AU607257" s="30"/>
      <c r="AV607257" s="30"/>
    </row>
    <row r="607265" spans="45:48" x14ac:dyDescent="0.2">
      <c r="AS607265" s="30"/>
      <c r="AT607265" s="30"/>
      <c r="AU607265" s="30"/>
      <c r="AV607265" s="30"/>
    </row>
    <row r="607273" spans="45:48" x14ac:dyDescent="0.2">
      <c r="AS607273" s="30"/>
      <c r="AT607273" s="30"/>
      <c r="AU607273" s="30"/>
      <c r="AV607273" s="30"/>
    </row>
    <row r="607281" spans="45:48" x14ac:dyDescent="0.2">
      <c r="AS607281" s="30"/>
      <c r="AT607281" s="30"/>
      <c r="AU607281" s="30"/>
      <c r="AV607281" s="30"/>
    </row>
    <row r="607289" spans="45:48" x14ac:dyDescent="0.2">
      <c r="AS607289" s="30"/>
      <c r="AT607289" s="30"/>
      <c r="AU607289" s="30"/>
      <c r="AV607289" s="30"/>
    </row>
    <row r="607297" spans="45:48" x14ac:dyDescent="0.2">
      <c r="AS607297" s="30"/>
      <c r="AT607297" s="30"/>
      <c r="AU607297" s="30"/>
      <c r="AV607297" s="30"/>
    </row>
    <row r="607305" spans="45:48" x14ac:dyDescent="0.2">
      <c r="AS607305" s="30"/>
      <c r="AT607305" s="30"/>
      <c r="AU607305" s="30"/>
      <c r="AV607305" s="30"/>
    </row>
    <row r="607313" spans="45:48" x14ac:dyDescent="0.2">
      <c r="AS607313" s="30"/>
      <c r="AT607313" s="30"/>
      <c r="AU607313" s="30"/>
      <c r="AV607313" s="30"/>
    </row>
    <row r="607321" spans="45:48" x14ac:dyDescent="0.2">
      <c r="AS607321" s="30"/>
      <c r="AT607321" s="30"/>
      <c r="AU607321" s="30"/>
      <c r="AV607321" s="30"/>
    </row>
    <row r="607329" spans="45:48" x14ac:dyDescent="0.2">
      <c r="AS607329" s="30"/>
      <c r="AT607329" s="30"/>
      <c r="AU607329" s="30"/>
      <c r="AV607329" s="30"/>
    </row>
    <row r="607337" spans="45:48" x14ac:dyDescent="0.2">
      <c r="AS607337" s="30"/>
      <c r="AT607337" s="30"/>
      <c r="AU607337" s="30"/>
      <c r="AV607337" s="30"/>
    </row>
    <row r="607345" spans="45:48" x14ac:dyDescent="0.2">
      <c r="AS607345" s="30"/>
      <c r="AT607345" s="30"/>
      <c r="AU607345" s="30"/>
      <c r="AV607345" s="30"/>
    </row>
    <row r="607353" spans="45:48" x14ac:dyDescent="0.2">
      <c r="AS607353" s="30"/>
      <c r="AT607353" s="30"/>
      <c r="AU607353" s="30"/>
      <c r="AV607353" s="30"/>
    </row>
    <row r="607361" spans="45:48" x14ac:dyDescent="0.2">
      <c r="AS607361" s="30"/>
      <c r="AT607361" s="30"/>
      <c r="AU607361" s="30"/>
      <c r="AV607361" s="30"/>
    </row>
    <row r="607369" spans="45:48" x14ac:dyDescent="0.2">
      <c r="AS607369" s="30"/>
      <c r="AT607369" s="30"/>
      <c r="AU607369" s="30"/>
      <c r="AV607369" s="30"/>
    </row>
    <row r="607377" spans="45:48" x14ac:dyDescent="0.2">
      <c r="AS607377" s="30"/>
      <c r="AT607377" s="30"/>
      <c r="AU607377" s="30"/>
      <c r="AV607377" s="30"/>
    </row>
    <row r="607385" spans="45:48" x14ac:dyDescent="0.2">
      <c r="AS607385" s="30"/>
      <c r="AT607385" s="30"/>
      <c r="AU607385" s="30"/>
      <c r="AV607385" s="30"/>
    </row>
    <row r="607393" spans="45:48" x14ac:dyDescent="0.2">
      <c r="AS607393" s="30"/>
      <c r="AT607393" s="30"/>
      <c r="AU607393" s="30"/>
      <c r="AV607393" s="30"/>
    </row>
    <row r="607401" spans="45:48" x14ac:dyDescent="0.2">
      <c r="AS607401" s="30"/>
      <c r="AT607401" s="30"/>
      <c r="AU607401" s="30"/>
      <c r="AV607401" s="30"/>
    </row>
    <row r="607409" spans="45:48" x14ac:dyDescent="0.2">
      <c r="AS607409" s="30"/>
      <c r="AT607409" s="30"/>
      <c r="AU607409" s="30"/>
      <c r="AV607409" s="30"/>
    </row>
    <row r="607417" spans="45:48" x14ac:dyDescent="0.2">
      <c r="AS607417" s="30"/>
      <c r="AT607417" s="30"/>
      <c r="AU607417" s="30"/>
      <c r="AV607417" s="30"/>
    </row>
    <row r="607425" spans="45:48" x14ac:dyDescent="0.2">
      <c r="AS607425" s="30"/>
      <c r="AT607425" s="30"/>
      <c r="AU607425" s="30"/>
      <c r="AV607425" s="30"/>
    </row>
    <row r="607433" spans="45:48" x14ac:dyDescent="0.2">
      <c r="AS607433" s="30"/>
      <c r="AT607433" s="30"/>
      <c r="AU607433" s="30"/>
      <c r="AV607433" s="30"/>
    </row>
    <row r="607441" spans="45:48" x14ac:dyDescent="0.2">
      <c r="AS607441" s="30"/>
      <c r="AT607441" s="30"/>
      <c r="AU607441" s="30"/>
      <c r="AV607441" s="30"/>
    </row>
    <row r="607449" spans="45:48" x14ac:dyDescent="0.2">
      <c r="AS607449" s="30"/>
      <c r="AT607449" s="30"/>
      <c r="AU607449" s="30"/>
      <c r="AV607449" s="30"/>
    </row>
    <row r="607457" spans="45:48" x14ac:dyDescent="0.2">
      <c r="AS607457" s="30"/>
      <c r="AT607457" s="30"/>
      <c r="AU607457" s="30"/>
      <c r="AV607457" s="30"/>
    </row>
    <row r="607465" spans="45:48" x14ac:dyDescent="0.2">
      <c r="AS607465" s="30"/>
      <c r="AT607465" s="30"/>
      <c r="AU607465" s="30"/>
      <c r="AV607465" s="30"/>
    </row>
    <row r="607473" spans="45:48" x14ac:dyDescent="0.2">
      <c r="AS607473" s="30"/>
      <c r="AT607473" s="30"/>
      <c r="AU607473" s="30"/>
      <c r="AV607473" s="30"/>
    </row>
    <row r="607481" spans="45:48" x14ac:dyDescent="0.2">
      <c r="AS607481" s="30"/>
      <c r="AT607481" s="30"/>
      <c r="AU607481" s="30"/>
      <c r="AV607481" s="30"/>
    </row>
    <row r="607489" spans="45:48" x14ac:dyDescent="0.2">
      <c r="AS607489" s="30"/>
      <c r="AT607489" s="30"/>
      <c r="AU607489" s="30"/>
      <c r="AV607489" s="30"/>
    </row>
    <row r="607497" spans="45:48" x14ac:dyDescent="0.2">
      <c r="AS607497" s="30"/>
      <c r="AT607497" s="30"/>
      <c r="AU607497" s="30"/>
      <c r="AV607497" s="30"/>
    </row>
    <row r="607505" spans="45:48" x14ac:dyDescent="0.2">
      <c r="AS607505" s="30"/>
      <c r="AT607505" s="30"/>
      <c r="AU607505" s="30"/>
      <c r="AV607505" s="30"/>
    </row>
    <row r="607513" spans="45:48" x14ac:dyDescent="0.2">
      <c r="AS607513" s="30"/>
      <c r="AT607513" s="30"/>
      <c r="AU607513" s="30"/>
      <c r="AV607513" s="30"/>
    </row>
    <row r="607521" spans="45:48" x14ac:dyDescent="0.2">
      <c r="AS607521" s="30"/>
      <c r="AT607521" s="30"/>
      <c r="AU607521" s="30"/>
      <c r="AV607521" s="30"/>
    </row>
    <row r="607529" spans="45:48" x14ac:dyDescent="0.2">
      <c r="AS607529" s="30"/>
      <c r="AT607529" s="30"/>
      <c r="AU607529" s="30"/>
      <c r="AV607529" s="30"/>
    </row>
    <row r="607537" spans="45:48" x14ac:dyDescent="0.2">
      <c r="AS607537" s="30"/>
      <c r="AT607537" s="30"/>
      <c r="AU607537" s="30"/>
      <c r="AV607537" s="30"/>
    </row>
    <row r="607545" spans="45:48" x14ac:dyDescent="0.2">
      <c r="AS607545" s="30"/>
      <c r="AT607545" s="30"/>
      <c r="AU607545" s="30"/>
      <c r="AV607545" s="30"/>
    </row>
    <row r="607553" spans="45:48" x14ac:dyDescent="0.2">
      <c r="AS607553" s="30"/>
      <c r="AT607553" s="30"/>
      <c r="AU607553" s="30"/>
      <c r="AV607553" s="30"/>
    </row>
    <row r="607561" spans="45:48" x14ac:dyDescent="0.2">
      <c r="AS607561" s="30"/>
      <c r="AT607561" s="30"/>
      <c r="AU607561" s="30"/>
      <c r="AV607561" s="30"/>
    </row>
    <row r="607569" spans="45:48" x14ac:dyDescent="0.2">
      <c r="AS607569" s="30"/>
      <c r="AT607569" s="30"/>
      <c r="AU607569" s="30"/>
      <c r="AV607569" s="30"/>
    </row>
    <row r="607577" spans="45:48" x14ac:dyDescent="0.2">
      <c r="AS607577" s="30"/>
      <c r="AT607577" s="30"/>
      <c r="AU607577" s="30"/>
      <c r="AV607577" s="30"/>
    </row>
    <row r="607585" spans="45:48" x14ac:dyDescent="0.2">
      <c r="AS607585" s="30"/>
      <c r="AT607585" s="30"/>
      <c r="AU607585" s="30"/>
      <c r="AV607585" s="30"/>
    </row>
    <row r="607593" spans="45:48" x14ac:dyDescent="0.2">
      <c r="AS607593" s="30"/>
      <c r="AT607593" s="30"/>
      <c r="AU607593" s="30"/>
      <c r="AV607593" s="30"/>
    </row>
    <row r="607601" spans="45:48" x14ac:dyDescent="0.2">
      <c r="AS607601" s="30"/>
      <c r="AT607601" s="30"/>
      <c r="AU607601" s="30"/>
      <c r="AV607601" s="30"/>
    </row>
    <row r="607609" spans="45:48" x14ac:dyDescent="0.2">
      <c r="AS607609" s="30"/>
      <c r="AT607609" s="30"/>
      <c r="AU607609" s="30"/>
      <c r="AV607609" s="30"/>
    </row>
    <row r="607617" spans="45:48" x14ac:dyDescent="0.2">
      <c r="AS607617" s="30"/>
      <c r="AT607617" s="30"/>
      <c r="AU607617" s="30"/>
      <c r="AV607617" s="30"/>
    </row>
    <row r="607625" spans="45:48" x14ac:dyDescent="0.2">
      <c r="AS607625" s="30"/>
      <c r="AT607625" s="30"/>
      <c r="AU607625" s="30"/>
      <c r="AV607625" s="30"/>
    </row>
    <row r="607633" spans="45:48" x14ac:dyDescent="0.2">
      <c r="AS607633" s="30"/>
      <c r="AT607633" s="30"/>
      <c r="AU607633" s="30"/>
      <c r="AV607633" s="30"/>
    </row>
    <row r="607641" spans="45:48" x14ac:dyDescent="0.2">
      <c r="AS607641" s="30"/>
      <c r="AT607641" s="30"/>
      <c r="AU607641" s="30"/>
      <c r="AV607641" s="30"/>
    </row>
    <row r="607649" spans="45:48" x14ac:dyDescent="0.2">
      <c r="AS607649" s="30"/>
      <c r="AT607649" s="30"/>
      <c r="AU607649" s="30"/>
      <c r="AV607649" s="30"/>
    </row>
    <row r="607657" spans="45:48" x14ac:dyDescent="0.2">
      <c r="AS607657" s="30"/>
      <c r="AT607657" s="30"/>
      <c r="AU607657" s="30"/>
      <c r="AV607657" s="30"/>
    </row>
    <row r="607665" spans="45:48" x14ac:dyDescent="0.2">
      <c r="AS607665" s="30"/>
      <c r="AT607665" s="30"/>
      <c r="AU607665" s="30"/>
      <c r="AV607665" s="30"/>
    </row>
    <row r="607673" spans="45:48" x14ac:dyDescent="0.2">
      <c r="AS607673" s="30"/>
      <c r="AT607673" s="30"/>
      <c r="AU607673" s="30"/>
      <c r="AV607673" s="30"/>
    </row>
    <row r="607681" spans="45:48" x14ac:dyDescent="0.2">
      <c r="AS607681" s="30"/>
      <c r="AT607681" s="30"/>
      <c r="AU607681" s="30"/>
      <c r="AV607681" s="30"/>
    </row>
    <row r="607689" spans="45:48" x14ac:dyDescent="0.2">
      <c r="AS607689" s="30"/>
      <c r="AT607689" s="30"/>
      <c r="AU607689" s="30"/>
      <c r="AV607689" s="30"/>
    </row>
    <row r="607697" spans="45:48" x14ac:dyDescent="0.2">
      <c r="AS607697" s="30"/>
      <c r="AT607697" s="30"/>
      <c r="AU607697" s="30"/>
      <c r="AV607697" s="30"/>
    </row>
    <row r="607705" spans="45:48" x14ac:dyDescent="0.2">
      <c r="AS607705" s="30"/>
      <c r="AT607705" s="30"/>
      <c r="AU607705" s="30"/>
      <c r="AV607705" s="30"/>
    </row>
    <row r="607713" spans="45:48" x14ac:dyDescent="0.2">
      <c r="AS607713" s="30"/>
      <c r="AT607713" s="30"/>
      <c r="AU607713" s="30"/>
      <c r="AV607713" s="30"/>
    </row>
    <row r="607721" spans="45:48" x14ac:dyDescent="0.2">
      <c r="AS607721" s="30"/>
      <c r="AT607721" s="30"/>
      <c r="AU607721" s="30"/>
      <c r="AV607721" s="30"/>
    </row>
    <row r="607729" spans="45:48" x14ac:dyDescent="0.2">
      <c r="AS607729" s="30"/>
      <c r="AT607729" s="30"/>
      <c r="AU607729" s="30"/>
      <c r="AV607729" s="30"/>
    </row>
    <row r="607737" spans="45:48" x14ac:dyDescent="0.2">
      <c r="AS607737" s="30"/>
      <c r="AT607737" s="30"/>
      <c r="AU607737" s="30"/>
      <c r="AV607737" s="30"/>
    </row>
    <row r="607745" spans="45:48" x14ac:dyDescent="0.2">
      <c r="AS607745" s="30"/>
      <c r="AT607745" s="30"/>
      <c r="AU607745" s="30"/>
      <c r="AV607745" s="30"/>
    </row>
    <row r="607753" spans="45:48" x14ac:dyDescent="0.2">
      <c r="AS607753" s="30"/>
      <c r="AT607753" s="30"/>
      <c r="AU607753" s="30"/>
      <c r="AV607753" s="30"/>
    </row>
    <row r="607761" spans="45:48" x14ac:dyDescent="0.2">
      <c r="AS607761" s="30"/>
      <c r="AT607761" s="30"/>
      <c r="AU607761" s="30"/>
      <c r="AV607761" s="30"/>
    </row>
    <row r="607769" spans="45:48" x14ac:dyDescent="0.2">
      <c r="AS607769" s="30"/>
      <c r="AT607769" s="30"/>
      <c r="AU607769" s="30"/>
      <c r="AV607769" s="30"/>
    </row>
    <row r="607777" spans="45:48" x14ac:dyDescent="0.2">
      <c r="AS607777" s="30"/>
      <c r="AT607777" s="30"/>
      <c r="AU607777" s="30"/>
      <c r="AV607777" s="30"/>
    </row>
    <row r="607785" spans="45:48" x14ac:dyDescent="0.2">
      <c r="AS607785" s="30"/>
      <c r="AT607785" s="30"/>
      <c r="AU607785" s="30"/>
      <c r="AV607785" s="30"/>
    </row>
    <row r="607793" spans="45:48" x14ac:dyDescent="0.2">
      <c r="AS607793" s="30"/>
      <c r="AT607793" s="30"/>
      <c r="AU607793" s="30"/>
      <c r="AV607793" s="30"/>
    </row>
    <row r="607801" spans="45:48" x14ac:dyDescent="0.2">
      <c r="AS607801" s="30"/>
      <c r="AT607801" s="30"/>
      <c r="AU607801" s="30"/>
      <c r="AV607801" s="30"/>
    </row>
    <row r="607809" spans="45:48" x14ac:dyDescent="0.2">
      <c r="AS607809" s="30"/>
      <c r="AT607809" s="30"/>
      <c r="AU607809" s="30"/>
      <c r="AV607809" s="30"/>
    </row>
    <row r="607817" spans="45:48" x14ac:dyDescent="0.2">
      <c r="AS607817" s="30"/>
      <c r="AT607817" s="30"/>
      <c r="AU607817" s="30"/>
      <c r="AV607817" s="30"/>
    </row>
    <row r="607825" spans="45:48" x14ac:dyDescent="0.2">
      <c r="AS607825" s="30"/>
      <c r="AT607825" s="30"/>
      <c r="AU607825" s="30"/>
      <c r="AV607825" s="30"/>
    </row>
    <row r="607833" spans="45:48" x14ac:dyDescent="0.2">
      <c r="AS607833" s="30"/>
      <c r="AT607833" s="30"/>
      <c r="AU607833" s="30"/>
      <c r="AV607833" s="30"/>
    </row>
    <row r="607841" spans="45:48" x14ac:dyDescent="0.2">
      <c r="AS607841" s="30"/>
      <c r="AT607841" s="30"/>
      <c r="AU607841" s="30"/>
      <c r="AV607841" s="30"/>
    </row>
    <row r="607849" spans="45:48" x14ac:dyDescent="0.2">
      <c r="AS607849" s="30"/>
      <c r="AT607849" s="30"/>
      <c r="AU607849" s="30"/>
      <c r="AV607849" s="30"/>
    </row>
    <row r="607857" spans="45:48" x14ac:dyDescent="0.2">
      <c r="AS607857" s="30"/>
      <c r="AT607857" s="30"/>
      <c r="AU607857" s="30"/>
      <c r="AV607857" s="30"/>
    </row>
    <row r="607865" spans="45:48" x14ac:dyDescent="0.2">
      <c r="AS607865" s="30"/>
      <c r="AT607865" s="30"/>
      <c r="AU607865" s="30"/>
      <c r="AV607865" s="30"/>
    </row>
    <row r="607873" spans="45:48" x14ac:dyDescent="0.2">
      <c r="AS607873" s="30"/>
      <c r="AT607873" s="30"/>
      <c r="AU607873" s="30"/>
      <c r="AV607873" s="30"/>
    </row>
    <row r="607881" spans="45:48" x14ac:dyDescent="0.2">
      <c r="AS607881" s="30"/>
      <c r="AT607881" s="30"/>
      <c r="AU607881" s="30"/>
      <c r="AV607881" s="30"/>
    </row>
    <row r="607889" spans="45:48" x14ac:dyDescent="0.2">
      <c r="AS607889" s="30"/>
      <c r="AT607889" s="30"/>
      <c r="AU607889" s="30"/>
      <c r="AV607889" s="30"/>
    </row>
    <row r="607897" spans="45:48" x14ac:dyDescent="0.2">
      <c r="AS607897" s="30"/>
      <c r="AT607897" s="30"/>
      <c r="AU607897" s="30"/>
      <c r="AV607897" s="30"/>
    </row>
    <row r="607905" spans="45:48" x14ac:dyDescent="0.2">
      <c r="AS607905" s="30"/>
      <c r="AT607905" s="30"/>
      <c r="AU607905" s="30"/>
      <c r="AV607905" s="30"/>
    </row>
    <row r="607913" spans="45:48" x14ac:dyDescent="0.2">
      <c r="AS607913" s="30"/>
      <c r="AT607913" s="30"/>
      <c r="AU607913" s="30"/>
      <c r="AV607913" s="30"/>
    </row>
    <row r="607921" spans="45:48" x14ac:dyDescent="0.2">
      <c r="AS607921" s="30"/>
      <c r="AT607921" s="30"/>
      <c r="AU607921" s="30"/>
      <c r="AV607921" s="30"/>
    </row>
    <row r="607929" spans="45:48" x14ac:dyDescent="0.2">
      <c r="AS607929" s="30"/>
      <c r="AT607929" s="30"/>
      <c r="AU607929" s="30"/>
      <c r="AV607929" s="30"/>
    </row>
    <row r="607937" spans="45:48" x14ac:dyDescent="0.2">
      <c r="AS607937" s="30"/>
      <c r="AT607937" s="30"/>
      <c r="AU607937" s="30"/>
      <c r="AV607937" s="30"/>
    </row>
    <row r="607945" spans="45:48" x14ac:dyDescent="0.2">
      <c r="AS607945" s="30"/>
      <c r="AT607945" s="30"/>
      <c r="AU607945" s="30"/>
      <c r="AV607945" s="30"/>
    </row>
    <row r="607953" spans="45:48" x14ac:dyDescent="0.2">
      <c r="AS607953" s="30"/>
      <c r="AT607953" s="30"/>
      <c r="AU607953" s="30"/>
      <c r="AV607953" s="30"/>
    </row>
    <row r="607961" spans="45:48" x14ac:dyDescent="0.2">
      <c r="AS607961" s="30"/>
      <c r="AT607961" s="30"/>
      <c r="AU607961" s="30"/>
      <c r="AV607961" s="30"/>
    </row>
    <row r="607969" spans="45:48" x14ac:dyDescent="0.2">
      <c r="AS607969" s="30"/>
      <c r="AT607969" s="30"/>
      <c r="AU607969" s="30"/>
      <c r="AV607969" s="30"/>
    </row>
    <row r="607977" spans="45:48" x14ac:dyDescent="0.2">
      <c r="AS607977" s="30"/>
      <c r="AT607977" s="30"/>
      <c r="AU607977" s="30"/>
      <c r="AV607977" s="30"/>
    </row>
    <row r="607985" spans="45:48" x14ac:dyDescent="0.2">
      <c r="AS607985" s="30"/>
      <c r="AT607985" s="30"/>
      <c r="AU607985" s="30"/>
      <c r="AV607985" s="30"/>
    </row>
    <row r="607993" spans="45:48" x14ac:dyDescent="0.2">
      <c r="AS607993" s="30"/>
      <c r="AT607993" s="30"/>
      <c r="AU607993" s="30"/>
      <c r="AV607993" s="30"/>
    </row>
    <row r="608001" spans="45:48" x14ac:dyDescent="0.2">
      <c r="AS608001" s="30"/>
      <c r="AT608001" s="30"/>
      <c r="AU608001" s="30"/>
      <c r="AV608001" s="30"/>
    </row>
    <row r="608009" spans="45:48" x14ac:dyDescent="0.2">
      <c r="AS608009" s="30"/>
      <c r="AT608009" s="30"/>
      <c r="AU608009" s="30"/>
      <c r="AV608009" s="30"/>
    </row>
    <row r="608017" spans="45:48" x14ac:dyDescent="0.2">
      <c r="AS608017" s="30"/>
      <c r="AT608017" s="30"/>
      <c r="AU608017" s="30"/>
      <c r="AV608017" s="30"/>
    </row>
    <row r="608025" spans="45:48" x14ac:dyDescent="0.2">
      <c r="AS608025" s="30"/>
      <c r="AT608025" s="30"/>
      <c r="AU608025" s="30"/>
      <c r="AV608025" s="30"/>
    </row>
    <row r="608033" spans="45:48" x14ac:dyDescent="0.2">
      <c r="AS608033" s="30"/>
      <c r="AT608033" s="30"/>
      <c r="AU608033" s="30"/>
      <c r="AV608033" s="30"/>
    </row>
    <row r="608041" spans="45:48" x14ac:dyDescent="0.2">
      <c r="AS608041" s="30"/>
      <c r="AT608041" s="30"/>
      <c r="AU608041" s="30"/>
      <c r="AV608041" s="30"/>
    </row>
    <row r="608049" spans="45:48" x14ac:dyDescent="0.2">
      <c r="AS608049" s="30"/>
      <c r="AT608049" s="30"/>
      <c r="AU608049" s="30"/>
      <c r="AV608049" s="30"/>
    </row>
    <row r="608057" spans="45:48" x14ac:dyDescent="0.2">
      <c r="AS608057" s="30"/>
      <c r="AT608057" s="30"/>
      <c r="AU608057" s="30"/>
      <c r="AV608057" s="30"/>
    </row>
    <row r="608065" spans="45:48" x14ac:dyDescent="0.2">
      <c r="AS608065" s="30"/>
      <c r="AT608065" s="30"/>
      <c r="AU608065" s="30"/>
      <c r="AV608065" s="30"/>
    </row>
    <row r="608073" spans="45:48" x14ac:dyDescent="0.2">
      <c r="AS608073" s="30"/>
      <c r="AT608073" s="30"/>
      <c r="AU608073" s="30"/>
      <c r="AV608073" s="30"/>
    </row>
    <row r="608081" spans="45:48" x14ac:dyDescent="0.2">
      <c r="AS608081" s="30"/>
      <c r="AT608081" s="30"/>
      <c r="AU608081" s="30"/>
      <c r="AV608081" s="30"/>
    </row>
    <row r="608089" spans="45:48" x14ac:dyDescent="0.2">
      <c r="AS608089" s="30"/>
      <c r="AT608089" s="30"/>
      <c r="AU608089" s="30"/>
      <c r="AV608089" s="30"/>
    </row>
    <row r="608097" spans="45:48" x14ac:dyDescent="0.2">
      <c r="AS608097" s="30"/>
      <c r="AT608097" s="30"/>
      <c r="AU608097" s="30"/>
      <c r="AV608097" s="30"/>
    </row>
    <row r="608105" spans="45:48" x14ac:dyDescent="0.2">
      <c r="AS608105" s="30"/>
      <c r="AT608105" s="30"/>
      <c r="AU608105" s="30"/>
      <c r="AV608105" s="30"/>
    </row>
    <row r="608113" spans="45:48" x14ac:dyDescent="0.2">
      <c r="AS608113" s="30"/>
      <c r="AT608113" s="30"/>
      <c r="AU608113" s="30"/>
      <c r="AV608113" s="30"/>
    </row>
    <row r="608121" spans="45:48" x14ac:dyDescent="0.2">
      <c r="AS608121" s="30"/>
      <c r="AT608121" s="30"/>
      <c r="AU608121" s="30"/>
      <c r="AV608121" s="30"/>
    </row>
    <row r="608129" spans="45:48" x14ac:dyDescent="0.2">
      <c r="AS608129" s="30"/>
      <c r="AT608129" s="30"/>
      <c r="AU608129" s="30"/>
      <c r="AV608129" s="30"/>
    </row>
    <row r="608137" spans="45:48" x14ac:dyDescent="0.2">
      <c r="AS608137" s="30"/>
      <c r="AT608137" s="30"/>
      <c r="AU608137" s="30"/>
      <c r="AV608137" s="30"/>
    </row>
    <row r="608145" spans="45:48" x14ac:dyDescent="0.2">
      <c r="AS608145" s="30"/>
      <c r="AT608145" s="30"/>
      <c r="AU608145" s="30"/>
      <c r="AV608145" s="30"/>
    </row>
    <row r="608153" spans="45:48" x14ac:dyDescent="0.2">
      <c r="AS608153" s="30"/>
      <c r="AT608153" s="30"/>
      <c r="AU608153" s="30"/>
      <c r="AV608153" s="30"/>
    </row>
    <row r="608161" spans="45:48" x14ac:dyDescent="0.2">
      <c r="AS608161" s="30"/>
      <c r="AT608161" s="30"/>
      <c r="AU608161" s="30"/>
      <c r="AV608161" s="30"/>
    </row>
    <row r="608169" spans="45:48" x14ac:dyDescent="0.2">
      <c r="AS608169" s="30"/>
      <c r="AT608169" s="30"/>
      <c r="AU608169" s="30"/>
      <c r="AV608169" s="30"/>
    </row>
    <row r="608177" spans="45:48" x14ac:dyDescent="0.2">
      <c r="AS608177" s="30"/>
      <c r="AT608177" s="30"/>
      <c r="AU608177" s="30"/>
      <c r="AV608177" s="30"/>
    </row>
    <row r="608185" spans="45:48" x14ac:dyDescent="0.2">
      <c r="AS608185" s="30"/>
      <c r="AT608185" s="30"/>
      <c r="AU608185" s="30"/>
      <c r="AV608185" s="30"/>
    </row>
    <row r="608193" spans="45:48" x14ac:dyDescent="0.2">
      <c r="AS608193" s="30"/>
      <c r="AT608193" s="30"/>
      <c r="AU608193" s="30"/>
      <c r="AV608193" s="30"/>
    </row>
    <row r="608201" spans="45:48" x14ac:dyDescent="0.2">
      <c r="AS608201" s="30"/>
      <c r="AT608201" s="30"/>
      <c r="AU608201" s="30"/>
      <c r="AV608201" s="30"/>
    </row>
    <row r="608209" spans="45:48" x14ac:dyDescent="0.2">
      <c r="AS608209" s="30"/>
      <c r="AT608209" s="30"/>
      <c r="AU608209" s="30"/>
      <c r="AV608209" s="30"/>
    </row>
    <row r="608217" spans="45:48" x14ac:dyDescent="0.2">
      <c r="AS608217" s="30"/>
      <c r="AT608217" s="30"/>
      <c r="AU608217" s="30"/>
      <c r="AV608217" s="30"/>
    </row>
    <row r="608225" spans="45:48" x14ac:dyDescent="0.2">
      <c r="AS608225" s="30"/>
      <c r="AT608225" s="30"/>
      <c r="AU608225" s="30"/>
      <c r="AV608225" s="30"/>
    </row>
    <row r="608233" spans="45:48" x14ac:dyDescent="0.2">
      <c r="AS608233" s="30"/>
      <c r="AT608233" s="30"/>
      <c r="AU608233" s="30"/>
      <c r="AV608233" s="30"/>
    </row>
    <row r="608241" spans="45:48" x14ac:dyDescent="0.2">
      <c r="AS608241" s="30"/>
      <c r="AT608241" s="30"/>
      <c r="AU608241" s="30"/>
      <c r="AV608241" s="30"/>
    </row>
    <row r="608249" spans="45:48" x14ac:dyDescent="0.2">
      <c r="AS608249" s="30"/>
      <c r="AT608249" s="30"/>
      <c r="AU608249" s="30"/>
      <c r="AV608249" s="30"/>
    </row>
    <row r="608257" spans="45:48" x14ac:dyDescent="0.2">
      <c r="AS608257" s="30"/>
      <c r="AT608257" s="30"/>
      <c r="AU608257" s="30"/>
      <c r="AV608257" s="30"/>
    </row>
    <row r="608265" spans="45:48" x14ac:dyDescent="0.2">
      <c r="AS608265" s="30"/>
      <c r="AT608265" s="30"/>
      <c r="AU608265" s="30"/>
      <c r="AV608265" s="30"/>
    </row>
    <row r="608273" spans="45:48" x14ac:dyDescent="0.2">
      <c r="AS608273" s="30"/>
      <c r="AT608273" s="30"/>
      <c r="AU608273" s="30"/>
      <c r="AV608273" s="30"/>
    </row>
    <row r="608281" spans="45:48" x14ac:dyDescent="0.2">
      <c r="AS608281" s="30"/>
      <c r="AT608281" s="30"/>
      <c r="AU608281" s="30"/>
      <c r="AV608281" s="30"/>
    </row>
    <row r="608289" spans="45:48" x14ac:dyDescent="0.2">
      <c r="AS608289" s="30"/>
      <c r="AT608289" s="30"/>
      <c r="AU608289" s="30"/>
      <c r="AV608289" s="30"/>
    </row>
    <row r="608297" spans="45:48" x14ac:dyDescent="0.2">
      <c r="AS608297" s="30"/>
      <c r="AT608297" s="30"/>
      <c r="AU608297" s="30"/>
      <c r="AV608297" s="30"/>
    </row>
    <row r="608305" spans="45:48" x14ac:dyDescent="0.2">
      <c r="AS608305" s="30"/>
      <c r="AT608305" s="30"/>
      <c r="AU608305" s="30"/>
      <c r="AV608305" s="30"/>
    </row>
    <row r="608313" spans="45:48" x14ac:dyDescent="0.2">
      <c r="AS608313" s="30"/>
      <c r="AT608313" s="30"/>
      <c r="AU608313" s="30"/>
      <c r="AV608313" s="30"/>
    </row>
    <row r="608321" spans="45:48" x14ac:dyDescent="0.2">
      <c r="AS608321" s="30"/>
      <c r="AT608321" s="30"/>
      <c r="AU608321" s="30"/>
      <c r="AV608321" s="30"/>
    </row>
    <row r="608329" spans="45:48" x14ac:dyDescent="0.2">
      <c r="AS608329" s="30"/>
      <c r="AT608329" s="30"/>
      <c r="AU608329" s="30"/>
      <c r="AV608329" s="30"/>
    </row>
    <row r="608337" spans="45:48" x14ac:dyDescent="0.2">
      <c r="AS608337" s="30"/>
      <c r="AT608337" s="30"/>
      <c r="AU608337" s="30"/>
      <c r="AV608337" s="30"/>
    </row>
    <row r="608345" spans="45:48" x14ac:dyDescent="0.2">
      <c r="AS608345" s="30"/>
      <c r="AT608345" s="30"/>
      <c r="AU608345" s="30"/>
      <c r="AV608345" s="30"/>
    </row>
    <row r="608353" spans="45:48" x14ac:dyDescent="0.2">
      <c r="AS608353" s="30"/>
      <c r="AT608353" s="30"/>
      <c r="AU608353" s="30"/>
      <c r="AV608353" s="30"/>
    </row>
    <row r="608361" spans="45:48" x14ac:dyDescent="0.2">
      <c r="AS608361" s="30"/>
      <c r="AT608361" s="30"/>
      <c r="AU608361" s="30"/>
      <c r="AV608361" s="30"/>
    </row>
    <row r="608369" spans="45:48" x14ac:dyDescent="0.2">
      <c r="AS608369" s="30"/>
      <c r="AT608369" s="30"/>
      <c r="AU608369" s="30"/>
      <c r="AV608369" s="30"/>
    </row>
    <row r="608377" spans="45:48" x14ac:dyDescent="0.2">
      <c r="AS608377" s="30"/>
      <c r="AT608377" s="30"/>
      <c r="AU608377" s="30"/>
      <c r="AV608377" s="30"/>
    </row>
    <row r="608385" spans="45:48" x14ac:dyDescent="0.2">
      <c r="AS608385" s="30"/>
      <c r="AT608385" s="30"/>
      <c r="AU608385" s="30"/>
      <c r="AV608385" s="30"/>
    </row>
    <row r="608393" spans="45:48" x14ac:dyDescent="0.2">
      <c r="AS608393" s="30"/>
      <c r="AT608393" s="30"/>
      <c r="AU608393" s="30"/>
      <c r="AV608393" s="30"/>
    </row>
    <row r="608401" spans="45:48" x14ac:dyDescent="0.2">
      <c r="AS608401" s="30"/>
      <c r="AT608401" s="30"/>
      <c r="AU608401" s="30"/>
      <c r="AV608401" s="30"/>
    </row>
    <row r="608409" spans="45:48" x14ac:dyDescent="0.2">
      <c r="AS608409" s="30"/>
      <c r="AT608409" s="30"/>
      <c r="AU608409" s="30"/>
      <c r="AV608409" s="30"/>
    </row>
    <row r="608417" spans="45:48" x14ac:dyDescent="0.2">
      <c r="AS608417" s="30"/>
      <c r="AT608417" s="30"/>
      <c r="AU608417" s="30"/>
      <c r="AV608417" s="30"/>
    </row>
    <row r="608425" spans="45:48" x14ac:dyDescent="0.2">
      <c r="AS608425" s="30"/>
      <c r="AT608425" s="30"/>
      <c r="AU608425" s="30"/>
      <c r="AV608425" s="30"/>
    </row>
    <row r="608433" spans="45:48" x14ac:dyDescent="0.2">
      <c r="AS608433" s="30"/>
      <c r="AT608433" s="30"/>
      <c r="AU608433" s="30"/>
      <c r="AV608433" s="30"/>
    </row>
    <row r="608441" spans="45:48" x14ac:dyDescent="0.2">
      <c r="AS608441" s="30"/>
      <c r="AT608441" s="30"/>
      <c r="AU608441" s="30"/>
      <c r="AV608441" s="30"/>
    </row>
    <row r="608449" spans="45:48" x14ac:dyDescent="0.2">
      <c r="AS608449" s="30"/>
      <c r="AT608449" s="30"/>
      <c r="AU608449" s="30"/>
      <c r="AV608449" s="30"/>
    </row>
    <row r="608457" spans="45:48" x14ac:dyDescent="0.2">
      <c r="AS608457" s="30"/>
      <c r="AT608457" s="30"/>
      <c r="AU608457" s="30"/>
      <c r="AV608457" s="30"/>
    </row>
    <row r="608465" spans="45:48" x14ac:dyDescent="0.2">
      <c r="AS608465" s="30"/>
      <c r="AT608465" s="30"/>
      <c r="AU608465" s="30"/>
      <c r="AV608465" s="30"/>
    </row>
    <row r="608473" spans="45:48" x14ac:dyDescent="0.2">
      <c r="AS608473" s="30"/>
      <c r="AT608473" s="30"/>
      <c r="AU608473" s="30"/>
      <c r="AV608473" s="30"/>
    </row>
    <row r="608481" spans="45:48" x14ac:dyDescent="0.2">
      <c r="AS608481" s="30"/>
      <c r="AT608481" s="30"/>
      <c r="AU608481" s="30"/>
      <c r="AV608481" s="30"/>
    </row>
    <row r="608489" spans="45:48" x14ac:dyDescent="0.2">
      <c r="AS608489" s="30"/>
      <c r="AT608489" s="30"/>
      <c r="AU608489" s="30"/>
      <c r="AV608489" s="30"/>
    </row>
    <row r="608497" spans="45:48" x14ac:dyDescent="0.2">
      <c r="AS608497" s="30"/>
      <c r="AT608497" s="30"/>
      <c r="AU608497" s="30"/>
      <c r="AV608497" s="30"/>
    </row>
    <row r="608505" spans="45:48" x14ac:dyDescent="0.2">
      <c r="AS608505" s="30"/>
      <c r="AT608505" s="30"/>
      <c r="AU608505" s="30"/>
      <c r="AV608505" s="30"/>
    </row>
    <row r="608513" spans="45:48" x14ac:dyDescent="0.2">
      <c r="AS608513" s="30"/>
      <c r="AT608513" s="30"/>
      <c r="AU608513" s="30"/>
      <c r="AV608513" s="30"/>
    </row>
    <row r="608521" spans="45:48" x14ac:dyDescent="0.2">
      <c r="AS608521" s="30"/>
      <c r="AT608521" s="30"/>
      <c r="AU608521" s="30"/>
      <c r="AV608521" s="30"/>
    </row>
    <row r="608529" spans="45:48" x14ac:dyDescent="0.2">
      <c r="AS608529" s="30"/>
      <c r="AT608529" s="30"/>
      <c r="AU608529" s="30"/>
      <c r="AV608529" s="30"/>
    </row>
    <row r="608537" spans="45:48" x14ac:dyDescent="0.2">
      <c r="AS608537" s="30"/>
      <c r="AT608537" s="30"/>
      <c r="AU608537" s="30"/>
      <c r="AV608537" s="30"/>
    </row>
    <row r="608545" spans="45:48" x14ac:dyDescent="0.2">
      <c r="AS608545" s="30"/>
      <c r="AT608545" s="30"/>
      <c r="AU608545" s="30"/>
      <c r="AV608545" s="30"/>
    </row>
    <row r="608553" spans="45:48" x14ac:dyDescent="0.2">
      <c r="AS608553" s="30"/>
      <c r="AT608553" s="30"/>
      <c r="AU608553" s="30"/>
      <c r="AV608553" s="30"/>
    </row>
    <row r="608561" spans="45:48" x14ac:dyDescent="0.2">
      <c r="AS608561" s="30"/>
      <c r="AT608561" s="30"/>
      <c r="AU608561" s="30"/>
      <c r="AV608561" s="30"/>
    </row>
    <row r="608569" spans="45:48" x14ac:dyDescent="0.2">
      <c r="AS608569" s="30"/>
      <c r="AT608569" s="30"/>
      <c r="AU608569" s="30"/>
      <c r="AV608569" s="30"/>
    </row>
    <row r="608577" spans="45:48" x14ac:dyDescent="0.2">
      <c r="AS608577" s="30"/>
      <c r="AT608577" s="30"/>
      <c r="AU608577" s="30"/>
      <c r="AV608577" s="30"/>
    </row>
    <row r="608585" spans="45:48" x14ac:dyDescent="0.2">
      <c r="AS608585" s="30"/>
      <c r="AT608585" s="30"/>
      <c r="AU608585" s="30"/>
      <c r="AV608585" s="30"/>
    </row>
    <row r="608593" spans="45:48" x14ac:dyDescent="0.2">
      <c r="AS608593" s="30"/>
      <c r="AT608593" s="30"/>
      <c r="AU608593" s="30"/>
      <c r="AV608593" s="30"/>
    </row>
    <row r="608601" spans="45:48" x14ac:dyDescent="0.2">
      <c r="AS608601" s="30"/>
      <c r="AT608601" s="30"/>
      <c r="AU608601" s="30"/>
      <c r="AV608601" s="30"/>
    </row>
    <row r="608609" spans="45:48" x14ac:dyDescent="0.2">
      <c r="AS608609" s="30"/>
      <c r="AT608609" s="30"/>
      <c r="AU608609" s="30"/>
      <c r="AV608609" s="30"/>
    </row>
    <row r="608617" spans="45:48" x14ac:dyDescent="0.2">
      <c r="AS608617" s="30"/>
      <c r="AT608617" s="30"/>
      <c r="AU608617" s="30"/>
      <c r="AV608617" s="30"/>
    </row>
    <row r="608625" spans="45:48" x14ac:dyDescent="0.2">
      <c r="AS608625" s="30"/>
      <c r="AT608625" s="30"/>
      <c r="AU608625" s="30"/>
      <c r="AV608625" s="30"/>
    </row>
    <row r="608633" spans="45:48" x14ac:dyDescent="0.2">
      <c r="AS608633" s="30"/>
      <c r="AT608633" s="30"/>
      <c r="AU608633" s="30"/>
      <c r="AV608633" s="30"/>
    </row>
    <row r="608641" spans="45:48" x14ac:dyDescent="0.2">
      <c r="AS608641" s="30"/>
      <c r="AT608641" s="30"/>
      <c r="AU608641" s="30"/>
      <c r="AV608641" s="30"/>
    </row>
    <row r="608649" spans="45:48" x14ac:dyDescent="0.2">
      <c r="AS608649" s="30"/>
      <c r="AT608649" s="30"/>
      <c r="AU608649" s="30"/>
      <c r="AV608649" s="30"/>
    </row>
    <row r="608657" spans="45:48" x14ac:dyDescent="0.2">
      <c r="AS608657" s="30"/>
      <c r="AT608657" s="30"/>
      <c r="AU608657" s="30"/>
      <c r="AV608657" s="30"/>
    </row>
    <row r="608665" spans="45:48" x14ac:dyDescent="0.2">
      <c r="AS608665" s="30"/>
      <c r="AT608665" s="30"/>
      <c r="AU608665" s="30"/>
      <c r="AV608665" s="30"/>
    </row>
    <row r="608673" spans="45:48" x14ac:dyDescent="0.2">
      <c r="AS608673" s="30"/>
      <c r="AT608673" s="30"/>
      <c r="AU608673" s="30"/>
      <c r="AV608673" s="30"/>
    </row>
    <row r="608681" spans="45:48" x14ac:dyDescent="0.2">
      <c r="AS608681" s="30"/>
      <c r="AT608681" s="30"/>
      <c r="AU608681" s="30"/>
      <c r="AV608681" s="30"/>
    </row>
    <row r="608689" spans="45:48" x14ac:dyDescent="0.2">
      <c r="AS608689" s="30"/>
      <c r="AT608689" s="30"/>
      <c r="AU608689" s="30"/>
      <c r="AV608689" s="30"/>
    </row>
    <row r="608697" spans="45:48" x14ac:dyDescent="0.2">
      <c r="AS608697" s="30"/>
      <c r="AT608697" s="30"/>
      <c r="AU608697" s="30"/>
      <c r="AV608697" s="30"/>
    </row>
    <row r="608705" spans="45:48" x14ac:dyDescent="0.2">
      <c r="AS608705" s="30"/>
      <c r="AT608705" s="30"/>
      <c r="AU608705" s="30"/>
      <c r="AV608705" s="30"/>
    </row>
    <row r="608713" spans="45:48" x14ac:dyDescent="0.2">
      <c r="AS608713" s="30"/>
      <c r="AT608713" s="30"/>
      <c r="AU608713" s="30"/>
      <c r="AV608713" s="30"/>
    </row>
    <row r="608721" spans="45:48" x14ac:dyDescent="0.2">
      <c r="AS608721" s="30"/>
      <c r="AT608721" s="30"/>
      <c r="AU608721" s="30"/>
      <c r="AV608721" s="30"/>
    </row>
    <row r="608729" spans="45:48" x14ac:dyDescent="0.2">
      <c r="AS608729" s="30"/>
      <c r="AT608729" s="30"/>
      <c r="AU608729" s="30"/>
      <c r="AV608729" s="30"/>
    </row>
    <row r="608737" spans="45:48" x14ac:dyDescent="0.2">
      <c r="AS608737" s="30"/>
      <c r="AT608737" s="30"/>
      <c r="AU608737" s="30"/>
      <c r="AV608737" s="30"/>
    </row>
    <row r="608745" spans="45:48" x14ac:dyDescent="0.2">
      <c r="AS608745" s="30"/>
      <c r="AT608745" s="30"/>
      <c r="AU608745" s="30"/>
      <c r="AV608745" s="30"/>
    </row>
    <row r="608753" spans="45:48" x14ac:dyDescent="0.2">
      <c r="AS608753" s="30"/>
      <c r="AT608753" s="30"/>
      <c r="AU608753" s="30"/>
      <c r="AV608753" s="30"/>
    </row>
    <row r="608761" spans="45:48" x14ac:dyDescent="0.2">
      <c r="AS608761" s="30"/>
      <c r="AT608761" s="30"/>
      <c r="AU608761" s="30"/>
      <c r="AV608761" s="30"/>
    </row>
    <row r="608769" spans="45:48" x14ac:dyDescent="0.2">
      <c r="AS608769" s="30"/>
      <c r="AT608769" s="30"/>
      <c r="AU608769" s="30"/>
      <c r="AV608769" s="30"/>
    </row>
    <row r="608777" spans="45:48" x14ac:dyDescent="0.2">
      <c r="AS608777" s="30"/>
      <c r="AT608777" s="30"/>
      <c r="AU608777" s="30"/>
      <c r="AV608777" s="30"/>
    </row>
    <row r="608785" spans="45:48" x14ac:dyDescent="0.2">
      <c r="AS608785" s="30"/>
      <c r="AT608785" s="30"/>
      <c r="AU608785" s="30"/>
      <c r="AV608785" s="30"/>
    </row>
    <row r="608793" spans="45:48" x14ac:dyDescent="0.2">
      <c r="AS608793" s="30"/>
      <c r="AT608793" s="30"/>
      <c r="AU608793" s="30"/>
      <c r="AV608793" s="30"/>
    </row>
    <row r="608801" spans="45:48" x14ac:dyDescent="0.2">
      <c r="AS608801" s="30"/>
      <c r="AT608801" s="30"/>
      <c r="AU608801" s="30"/>
      <c r="AV608801" s="30"/>
    </row>
    <row r="608809" spans="45:48" x14ac:dyDescent="0.2">
      <c r="AS608809" s="30"/>
      <c r="AT608809" s="30"/>
      <c r="AU608809" s="30"/>
      <c r="AV608809" s="30"/>
    </row>
    <row r="608817" spans="45:48" x14ac:dyDescent="0.2">
      <c r="AS608817" s="30"/>
      <c r="AT608817" s="30"/>
      <c r="AU608817" s="30"/>
      <c r="AV608817" s="30"/>
    </row>
    <row r="608825" spans="45:48" x14ac:dyDescent="0.2">
      <c r="AS608825" s="30"/>
      <c r="AT608825" s="30"/>
      <c r="AU608825" s="30"/>
      <c r="AV608825" s="30"/>
    </row>
    <row r="608833" spans="45:48" x14ac:dyDescent="0.2">
      <c r="AS608833" s="30"/>
      <c r="AT608833" s="30"/>
      <c r="AU608833" s="30"/>
      <c r="AV608833" s="30"/>
    </row>
    <row r="608841" spans="45:48" x14ac:dyDescent="0.2">
      <c r="AS608841" s="30"/>
      <c r="AT608841" s="30"/>
      <c r="AU608841" s="30"/>
      <c r="AV608841" s="30"/>
    </row>
    <row r="608849" spans="45:48" x14ac:dyDescent="0.2">
      <c r="AS608849" s="30"/>
      <c r="AT608849" s="30"/>
      <c r="AU608849" s="30"/>
      <c r="AV608849" s="30"/>
    </row>
    <row r="608857" spans="45:48" x14ac:dyDescent="0.2">
      <c r="AS608857" s="30"/>
      <c r="AT608857" s="30"/>
      <c r="AU608857" s="30"/>
      <c r="AV608857" s="30"/>
    </row>
    <row r="608865" spans="45:48" x14ac:dyDescent="0.2">
      <c r="AS608865" s="30"/>
      <c r="AT608865" s="30"/>
      <c r="AU608865" s="30"/>
      <c r="AV608865" s="30"/>
    </row>
    <row r="608873" spans="45:48" x14ac:dyDescent="0.2">
      <c r="AS608873" s="30"/>
      <c r="AT608873" s="30"/>
      <c r="AU608873" s="30"/>
      <c r="AV608873" s="30"/>
    </row>
    <row r="608881" spans="45:48" x14ac:dyDescent="0.2">
      <c r="AS608881" s="30"/>
      <c r="AT608881" s="30"/>
      <c r="AU608881" s="30"/>
      <c r="AV608881" s="30"/>
    </row>
    <row r="608889" spans="45:48" x14ac:dyDescent="0.2">
      <c r="AS608889" s="30"/>
      <c r="AT608889" s="30"/>
      <c r="AU608889" s="30"/>
      <c r="AV608889" s="30"/>
    </row>
    <row r="608897" spans="45:48" x14ac:dyDescent="0.2">
      <c r="AS608897" s="30"/>
      <c r="AT608897" s="30"/>
      <c r="AU608897" s="30"/>
      <c r="AV608897" s="30"/>
    </row>
    <row r="608905" spans="45:48" x14ac:dyDescent="0.2">
      <c r="AS608905" s="30"/>
      <c r="AT608905" s="30"/>
      <c r="AU608905" s="30"/>
      <c r="AV608905" s="30"/>
    </row>
    <row r="608913" spans="45:48" x14ac:dyDescent="0.2">
      <c r="AS608913" s="30"/>
      <c r="AT608913" s="30"/>
      <c r="AU608913" s="30"/>
      <c r="AV608913" s="30"/>
    </row>
    <row r="608921" spans="45:48" x14ac:dyDescent="0.2">
      <c r="AS608921" s="30"/>
      <c r="AT608921" s="30"/>
      <c r="AU608921" s="30"/>
      <c r="AV608921" s="30"/>
    </row>
    <row r="608929" spans="45:48" x14ac:dyDescent="0.2">
      <c r="AS608929" s="30"/>
      <c r="AT608929" s="30"/>
      <c r="AU608929" s="30"/>
      <c r="AV608929" s="30"/>
    </row>
    <row r="608937" spans="45:48" x14ac:dyDescent="0.2">
      <c r="AS608937" s="30"/>
      <c r="AT608937" s="30"/>
      <c r="AU608937" s="30"/>
      <c r="AV608937" s="30"/>
    </row>
    <row r="608945" spans="45:48" x14ac:dyDescent="0.2">
      <c r="AS608945" s="30"/>
      <c r="AT608945" s="30"/>
      <c r="AU608945" s="30"/>
      <c r="AV608945" s="30"/>
    </row>
    <row r="608953" spans="45:48" x14ac:dyDescent="0.2">
      <c r="AS608953" s="30"/>
      <c r="AT608953" s="30"/>
      <c r="AU608953" s="30"/>
      <c r="AV608953" s="30"/>
    </row>
    <row r="608961" spans="45:48" x14ac:dyDescent="0.2">
      <c r="AS608961" s="30"/>
      <c r="AT608961" s="30"/>
      <c r="AU608961" s="30"/>
      <c r="AV608961" s="30"/>
    </row>
    <row r="608969" spans="45:48" x14ac:dyDescent="0.2">
      <c r="AS608969" s="30"/>
      <c r="AT608969" s="30"/>
      <c r="AU608969" s="30"/>
      <c r="AV608969" s="30"/>
    </row>
    <row r="608977" spans="45:48" x14ac:dyDescent="0.2">
      <c r="AS608977" s="30"/>
      <c r="AT608977" s="30"/>
      <c r="AU608977" s="30"/>
      <c r="AV608977" s="30"/>
    </row>
    <row r="608985" spans="45:48" x14ac:dyDescent="0.2">
      <c r="AS608985" s="30"/>
      <c r="AT608985" s="30"/>
      <c r="AU608985" s="30"/>
      <c r="AV608985" s="30"/>
    </row>
    <row r="608993" spans="45:48" x14ac:dyDescent="0.2">
      <c r="AS608993" s="30"/>
      <c r="AT608993" s="30"/>
      <c r="AU608993" s="30"/>
      <c r="AV608993" s="30"/>
    </row>
    <row r="609001" spans="45:48" x14ac:dyDescent="0.2">
      <c r="AS609001" s="30"/>
      <c r="AT609001" s="30"/>
      <c r="AU609001" s="30"/>
      <c r="AV609001" s="30"/>
    </row>
    <row r="609009" spans="45:48" x14ac:dyDescent="0.2">
      <c r="AS609009" s="30"/>
      <c r="AT609009" s="30"/>
      <c r="AU609009" s="30"/>
      <c r="AV609009" s="30"/>
    </row>
    <row r="609017" spans="45:48" x14ac:dyDescent="0.2">
      <c r="AS609017" s="30"/>
      <c r="AT609017" s="30"/>
      <c r="AU609017" s="30"/>
      <c r="AV609017" s="30"/>
    </row>
    <row r="609025" spans="45:48" x14ac:dyDescent="0.2">
      <c r="AS609025" s="30"/>
      <c r="AT609025" s="30"/>
      <c r="AU609025" s="30"/>
      <c r="AV609025" s="30"/>
    </row>
    <row r="609033" spans="45:48" x14ac:dyDescent="0.2">
      <c r="AS609033" s="30"/>
      <c r="AT609033" s="30"/>
      <c r="AU609033" s="30"/>
      <c r="AV609033" s="30"/>
    </row>
    <row r="609041" spans="45:48" x14ac:dyDescent="0.2">
      <c r="AS609041" s="30"/>
      <c r="AT609041" s="30"/>
      <c r="AU609041" s="30"/>
      <c r="AV609041" s="30"/>
    </row>
    <row r="609049" spans="45:48" x14ac:dyDescent="0.2">
      <c r="AS609049" s="30"/>
      <c r="AT609049" s="30"/>
      <c r="AU609049" s="30"/>
      <c r="AV609049" s="30"/>
    </row>
    <row r="609057" spans="45:48" x14ac:dyDescent="0.2">
      <c r="AS609057" s="30"/>
      <c r="AT609057" s="30"/>
      <c r="AU609057" s="30"/>
      <c r="AV609057" s="30"/>
    </row>
    <row r="609065" spans="45:48" x14ac:dyDescent="0.2">
      <c r="AS609065" s="30"/>
      <c r="AT609065" s="30"/>
      <c r="AU609065" s="30"/>
      <c r="AV609065" s="30"/>
    </row>
    <row r="609073" spans="45:48" x14ac:dyDescent="0.2">
      <c r="AS609073" s="30"/>
      <c r="AT609073" s="30"/>
      <c r="AU609073" s="30"/>
      <c r="AV609073" s="30"/>
    </row>
    <row r="609081" spans="45:48" x14ac:dyDescent="0.2">
      <c r="AS609081" s="30"/>
      <c r="AT609081" s="30"/>
      <c r="AU609081" s="30"/>
      <c r="AV609081" s="30"/>
    </row>
    <row r="609089" spans="45:48" x14ac:dyDescent="0.2">
      <c r="AS609089" s="30"/>
      <c r="AT609089" s="30"/>
      <c r="AU609089" s="30"/>
      <c r="AV609089" s="30"/>
    </row>
    <row r="609097" spans="45:48" x14ac:dyDescent="0.2">
      <c r="AS609097" s="30"/>
      <c r="AT609097" s="30"/>
      <c r="AU609097" s="30"/>
      <c r="AV609097" s="30"/>
    </row>
    <row r="609105" spans="45:48" x14ac:dyDescent="0.2">
      <c r="AS609105" s="30"/>
      <c r="AT609105" s="30"/>
      <c r="AU609105" s="30"/>
      <c r="AV609105" s="30"/>
    </row>
    <row r="609113" spans="45:48" x14ac:dyDescent="0.2">
      <c r="AS609113" s="30"/>
      <c r="AT609113" s="30"/>
      <c r="AU609113" s="30"/>
      <c r="AV609113" s="30"/>
    </row>
    <row r="609121" spans="45:48" x14ac:dyDescent="0.2">
      <c r="AS609121" s="30"/>
      <c r="AT609121" s="30"/>
      <c r="AU609121" s="30"/>
      <c r="AV609121" s="30"/>
    </row>
    <row r="609129" spans="45:48" x14ac:dyDescent="0.2">
      <c r="AS609129" s="30"/>
      <c r="AT609129" s="30"/>
      <c r="AU609129" s="30"/>
      <c r="AV609129" s="30"/>
    </row>
    <row r="609137" spans="45:48" x14ac:dyDescent="0.2">
      <c r="AS609137" s="30"/>
      <c r="AT609137" s="30"/>
      <c r="AU609137" s="30"/>
      <c r="AV609137" s="30"/>
    </row>
    <row r="609145" spans="45:48" x14ac:dyDescent="0.2">
      <c r="AS609145" s="30"/>
      <c r="AT609145" s="30"/>
      <c r="AU609145" s="30"/>
      <c r="AV609145" s="30"/>
    </row>
    <row r="609153" spans="45:48" x14ac:dyDescent="0.2">
      <c r="AS609153" s="30"/>
      <c r="AT609153" s="30"/>
      <c r="AU609153" s="30"/>
      <c r="AV609153" s="30"/>
    </row>
    <row r="609161" spans="45:48" x14ac:dyDescent="0.2">
      <c r="AS609161" s="30"/>
      <c r="AT609161" s="30"/>
      <c r="AU609161" s="30"/>
      <c r="AV609161" s="30"/>
    </row>
    <row r="609169" spans="45:48" x14ac:dyDescent="0.2">
      <c r="AS609169" s="30"/>
      <c r="AT609169" s="30"/>
      <c r="AU609169" s="30"/>
      <c r="AV609169" s="30"/>
    </row>
    <row r="609177" spans="45:48" x14ac:dyDescent="0.2">
      <c r="AS609177" s="30"/>
      <c r="AT609177" s="30"/>
      <c r="AU609177" s="30"/>
      <c r="AV609177" s="30"/>
    </row>
    <row r="609185" spans="45:48" x14ac:dyDescent="0.2">
      <c r="AS609185" s="30"/>
      <c r="AT609185" s="30"/>
      <c r="AU609185" s="30"/>
      <c r="AV609185" s="30"/>
    </row>
    <row r="609193" spans="45:48" x14ac:dyDescent="0.2">
      <c r="AS609193" s="30"/>
      <c r="AT609193" s="30"/>
      <c r="AU609193" s="30"/>
      <c r="AV609193" s="30"/>
    </row>
    <row r="609201" spans="45:48" x14ac:dyDescent="0.2">
      <c r="AS609201" s="30"/>
      <c r="AT609201" s="30"/>
      <c r="AU609201" s="30"/>
      <c r="AV609201" s="30"/>
    </row>
    <row r="609209" spans="45:48" x14ac:dyDescent="0.2">
      <c r="AS609209" s="30"/>
      <c r="AT609209" s="30"/>
      <c r="AU609209" s="30"/>
      <c r="AV609209" s="30"/>
    </row>
    <row r="609217" spans="45:48" x14ac:dyDescent="0.2">
      <c r="AS609217" s="30"/>
      <c r="AT609217" s="30"/>
      <c r="AU609217" s="30"/>
      <c r="AV609217" s="30"/>
    </row>
    <row r="609225" spans="45:48" x14ac:dyDescent="0.2">
      <c r="AS609225" s="30"/>
      <c r="AT609225" s="30"/>
      <c r="AU609225" s="30"/>
      <c r="AV609225" s="30"/>
    </row>
    <row r="609233" spans="45:48" x14ac:dyDescent="0.2">
      <c r="AS609233" s="30"/>
      <c r="AT609233" s="30"/>
      <c r="AU609233" s="30"/>
      <c r="AV609233" s="30"/>
    </row>
    <row r="609241" spans="45:48" x14ac:dyDescent="0.2">
      <c r="AS609241" s="30"/>
      <c r="AT609241" s="30"/>
      <c r="AU609241" s="30"/>
      <c r="AV609241" s="30"/>
    </row>
    <row r="609249" spans="45:48" x14ac:dyDescent="0.2">
      <c r="AS609249" s="30"/>
      <c r="AT609249" s="30"/>
      <c r="AU609249" s="30"/>
      <c r="AV609249" s="30"/>
    </row>
    <row r="609257" spans="45:48" x14ac:dyDescent="0.2">
      <c r="AS609257" s="30"/>
      <c r="AT609257" s="30"/>
      <c r="AU609257" s="30"/>
      <c r="AV609257" s="30"/>
    </row>
    <row r="609265" spans="45:48" x14ac:dyDescent="0.2">
      <c r="AS609265" s="30"/>
      <c r="AT609265" s="30"/>
      <c r="AU609265" s="30"/>
      <c r="AV609265" s="30"/>
    </row>
    <row r="609273" spans="45:48" x14ac:dyDescent="0.2">
      <c r="AS609273" s="30"/>
      <c r="AT609273" s="30"/>
      <c r="AU609273" s="30"/>
      <c r="AV609273" s="30"/>
    </row>
    <row r="609281" spans="45:48" x14ac:dyDescent="0.2">
      <c r="AS609281" s="30"/>
      <c r="AT609281" s="30"/>
      <c r="AU609281" s="30"/>
      <c r="AV609281" s="30"/>
    </row>
    <row r="609289" spans="45:48" x14ac:dyDescent="0.2">
      <c r="AS609289" s="30"/>
      <c r="AT609289" s="30"/>
      <c r="AU609289" s="30"/>
      <c r="AV609289" s="30"/>
    </row>
    <row r="609297" spans="45:48" x14ac:dyDescent="0.2">
      <c r="AS609297" s="30"/>
      <c r="AT609297" s="30"/>
      <c r="AU609297" s="30"/>
      <c r="AV609297" s="30"/>
    </row>
    <row r="609305" spans="45:48" x14ac:dyDescent="0.2">
      <c r="AS609305" s="30"/>
      <c r="AT609305" s="30"/>
      <c r="AU609305" s="30"/>
      <c r="AV609305" s="30"/>
    </row>
    <row r="609313" spans="45:48" x14ac:dyDescent="0.2">
      <c r="AS609313" s="30"/>
      <c r="AT609313" s="30"/>
      <c r="AU609313" s="30"/>
      <c r="AV609313" s="30"/>
    </row>
    <row r="609321" spans="45:48" x14ac:dyDescent="0.2">
      <c r="AS609321" s="30"/>
      <c r="AT609321" s="30"/>
      <c r="AU609321" s="30"/>
      <c r="AV609321" s="30"/>
    </row>
    <row r="609329" spans="45:48" x14ac:dyDescent="0.2">
      <c r="AS609329" s="30"/>
      <c r="AT609329" s="30"/>
      <c r="AU609329" s="30"/>
      <c r="AV609329" s="30"/>
    </row>
    <row r="609337" spans="45:48" x14ac:dyDescent="0.2">
      <c r="AS609337" s="30"/>
      <c r="AT609337" s="30"/>
      <c r="AU609337" s="30"/>
      <c r="AV609337" s="30"/>
    </row>
    <row r="609345" spans="45:48" x14ac:dyDescent="0.2">
      <c r="AS609345" s="30"/>
      <c r="AT609345" s="30"/>
      <c r="AU609345" s="30"/>
      <c r="AV609345" s="30"/>
    </row>
    <row r="609353" spans="45:48" x14ac:dyDescent="0.2">
      <c r="AS609353" s="30"/>
      <c r="AT609353" s="30"/>
      <c r="AU609353" s="30"/>
      <c r="AV609353" s="30"/>
    </row>
    <row r="609361" spans="45:48" x14ac:dyDescent="0.2">
      <c r="AS609361" s="30"/>
      <c r="AT609361" s="30"/>
      <c r="AU609361" s="30"/>
      <c r="AV609361" s="30"/>
    </row>
    <row r="609369" spans="45:48" x14ac:dyDescent="0.2">
      <c r="AS609369" s="30"/>
      <c r="AT609369" s="30"/>
      <c r="AU609369" s="30"/>
      <c r="AV609369" s="30"/>
    </row>
    <row r="609377" spans="45:48" x14ac:dyDescent="0.2">
      <c r="AS609377" s="30"/>
      <c r="AT609377" s="30"/>
      <c r="AU609377" s="30"/>
      <c r="AV609377" s="30"/>
    </row>
    <row r="609385" spans="45:48" x14ac:dyDescent="0.2">
      <c r="AS609385" s="30"/>
      <c r="AT609385" s="30"/>
      <c r="AU609385" s="30"/>
      <c r="AV609385" s="30"/>
    </row>
    <row r="609393" spans="45:48" x14ac:dyDescent="0.2">
      <c r="AS609393" s="30"/>
      <c r="AT609393" s="30"/>
      <c r="AU609393" s="30"/>
      <c r="AV609393" s="30"/>
    </row>
    <row r="609401" spans="45:48" x14ac:dyDescent="0.2">
      <c r="AS609401" s="30"/>
      <c r="AT609401" s="30"/>
      <c r="AU609401" s="30"/>
      <c r="AV609401" s="30"/>
    </row>
    <row r="609409" spans="45:48" x14ac:dyDescent="0.2">
      <c r="AS609409" s="30"/>
      <c r="AT609409" s="30"/>
      <c r="AU609409" s="30"/>
      <c r="AV609409" s="30"/>
    </row>
    <row r="609417" spans="45:48" x14ac:dyDescent="0.2">
      <c r="AS609417" s="30"/>
      <c r="AT609417" s="30"/>
      <c r="AU609417" s="30"/>
      <c r="AV609417" s="30"/>
    </row>
    <row r="609425" spans="45:48" x14ac:dyDescent="0.2">
      <c r="AS609425" s="30"/>
      <c r="AT609425" s="30"/>
      <c r="AU609425" s="30"/>
      <c r="AV609425" s="30"/>
    </row>
    <row r="609433" spans="45:48" x14ac:dyDescent="0.2">
      <c r="AS609433" s="30"/>
      <c r="AT609433" s="30"/>
      <c r="AU609433" s="30"/>
      <c r="AV609433" s="30"/>
    </row>
    <row r="609441" spans="45:48" x14ac:dyDescent="0.2">
      <c r="AS609441" s="30"/>
      <c r="AT609441" s="30"/>
      <c r="AU609441" s="30"/>
      <c r="AV609441" s="30"/>
    </row>
    <row r="609449" spans="45:48" x14ac:dyDescent="0.2">
      <c r="AS609449" s="30"/>
      <c r="AT609449" s="30"/>
      <c r="AU609449" s="30"/>
      <c r="AV609449" s="30"/>
    </row>
    <row r="609457" spans="45:48" x14ac:dyDescent="0.2">
      <c r="AS609457" s="30"/>
      <c r="AT609457" s="30"/>
      <c r="AU609457" s="30"/>
      <c r="AV609457" s="30"/>
    </row>
    <row r="609465" spans="45:48" x14ac:dyDescent="0.2">
      <c r="AS609465" s="30"/>
      <c r="AT609465" s="30"/>
      <c r="AU609465" s="30"/>
      <c r="AV609465" s="30"/>
    </row>
    <row r="609473" spans="45:48" x14ac:dyDescent="0.2">
      <c r="AS609473" s="30"/>
      <c r="AT609473" s="30"/>
      <c r="AU609473" s="30"/>
      <c r="AV609473" s="30"/>
    </row>
    <row r="609481" spans="45:48" x14ac:dyDescent="0.2">
      <c r="AS609481" s="30"/>
      <c r="AT609481" s="30"/>
      <c r="AU609481" s="30"/>
      <c r="AV609481" s="30"/>
    </row>
    <row r="609489" spans="45:48" x14ac:dyDescent="0.2">
      <c r="AS609489" s="30"/>
      <c r="AT609489" s="30"/>
      <c r="AU609489" s="30"/>
      <c r="AV609489" s="30"/>
    </row>
    <row r="609497" spans="45:48" x14ac:dyDescent="0.2">
      <c r="AS609497" s="30"/>
      <c r="AT609497" s="30"/>
      <c r="AU609497" s="30"/>
      <c r="AV609497" s="30"/>
    </row>
    <row r="609505" spans="45:48" x14ac:dyDescent="0.2">
      <c r="AS609505" s="30"/>
      <c r="AT609505" s="30"/>
      <c r="AU609505" s="30"/>
      <c r="AV609505" s="30"/>
    </row>
    <row r="609513" spans="45:48" x14ac:dyDescent="0.2">
      <c r="AS609513" s="30"/>
      <c r="AT609513" s="30"/>
      <c r="AU609513" s="30"/>
      <c r="AV609513" s="30"/>
    </row>
    <row r="609521" spans="45:48" x14ac:dyDescent="0.2">
      <c r="AS609521" s="30"/>
      <c r="AT609521" s="30"/>
      <c r="AU609521" s="30"/>
      <c r="AV609521" s="30"/>
    </row>
    <row r="609529" spans="45:48" x14ac:dyDescent="0.2">
      <c r="AS609529" s="30"/>
      <c r="AT609529" s="30"/>
      <c r="AU609529" s="30"/>
      <c r="AV609529" s="30"/>
    </row>
    <row r="609537" spans="45:48" x14ac:dyDescent="0.2">
      <c r="AS609537" s="30"/>
      <c r="AT609537" s="30"/>
      <c r="AU609537" s="30"/>
      <c r="AV609537" s="30"/>
    </row>
    <row r="609545" spans="45:48" x14ac:dyDescent="0.2">
      <c r="AS609545" s="30"/>
      <c r="AT609545" s="30"/>
      <c r="AU609545" s="30"/>
      <c r="AV609545" s="30"/>
    </row>
    <row r="609553" spans="45:48" x14ac:dyDescent="0.2">
      <c r="AS609553" s="30"/>
      <c r="AT609553" s="30"/>
      <c r="AU609553" s="30"/>
      <c r="AV609553" s="30"/>
    </row>
    <row r="609561" spans="45:48" x14ac:dyDescent="0.2">
      <c r="AS609561" s="30"/>
      <c r="AT609561" s="30"/>
      <c r="AU609561" s="30"/>
      <c r="AV609561" s="30"/>
    </row>
    <row r="609569" spans="45:48" x14ac:dyDescent="0.2">
      <c r="AS609569" s="30"/>
      <c r="AT609569" s="30"/>
      <c r="AU609569" s="30"/>
      <c r="AV609569" s="30"/>
    </row>
    <row r="609577" spans="45:48" x14ac:dyDescent="0.2">
      <c r="AS609577" s="30"/>
      <c r="AT609577" s="30"/>
      <c r="AU609577" s="30"/>
      <c r="AV609577" s="30"/>
    </row>
    <row r="609585" spans="45:48" x14ac:dyDescent="0.2">
      <c r="AS609585" s="30"/>
      <c r="AT609585" s="30"/>
      <c r="AU609585" s="30"/>
      <c r="AV609585" s="30"/>
    </row>
    <row r="609593" spans="45:48" x14ac:dyDescent="0.2">
      <c r="AS609593" s="30"/>
      <c r="AT609593" s="30"/>
      <c r="AU609593" s="30"/>
      <c r="AV609593" s="30"/>
    </row>
    <row r="609601" spans="45:48" x14ac:dyDescent="0.2">
      <c r="AS609601" s="30"/>
      <c r="AT609601" s="30"/>
      <c r="AU609601" s="30"/>
      <c r="AV609601" s="30"/>
    </row>
    <row r="609609" spans="45:48" x14ac:dyDescent="0.2">
      <c r="AS609609" s="30"/>
      <c r="AT609609" s="30"/>
      <c r="AU609609" s="30"/>
      <c r="AV609609" s="30"/>
    </row>
    <row r="609617" spans="45:48" x14ac:dyDescent="0.2">
      <c r="AS609617" s="30"/>
      <c r="AT609617" s="30"/>
      <c r="AU609617" s="30"/>
      <c r="AV609617" s="30"/>
    </row>
    <row r="609625" spans="45:48" x14ac:dyDescent="0.2">
      <c r="AS609625" s="30"/>
      <c r="AT609625" s="30"/>
      <c r="AU609625" s="30"/>
      <c r="AV609625" s="30"/>
    </row>
    <row r="609633" spans="45:48" x14ac:dyDescent="0.2">
      <c r="AS609633" s="30"/>
      <c r="AT609633" s="30"/>
      <c r="AU609633" s="30"/>
      <c r="AV609633" s="30"/>
    </row>
    <row r="609641" spans="45:48" x14ac:dyDescent="0.2">
      <c r="AS609641" s="30"/>
      <c r="AT609641" s="30"/>
      <c r="AU609641" s="30"/>
      <c r="AV609641" s="30"/>
    </row>
    <row r="609649" spans="45:48" x14ac:dyDescent="0.2">
      <c r="AS609649" s="30"/>
      <c r="AT609649" s="30"/>
      <c r="AU609649" s="30"/>
      <c r="AV609649" s="30"/>
    </row>
    <row r="609657" spans="45:48" x14ac:dyDescent="0.2">
      <c r="AS609657" s="30"/>
      <c r="AT609657" s="30"/>
      <c r="AU609657" s="30"/>
      <c r="AV609657" s="30"/>
    </row>
    <row r="609665" spans="45:48" x14ac:dyDescent="0.2">
      <c r="AS609665" s="30"/>
      <c r="AT609665" s="30"/>
      <c r="AU609665" s="30"/>
      <c r="AV609665" s="30"/>
    </row>
    <row r="609673" spans="45:48" x14ac:dyDescent="0.2">
      <c r="AS609673" s="30"/>
      <c r="AT609673" s="30"/>
      <c r="AU609673" s="30"/>
      <c r="AV609673" s="30"/>
    </row>
    <row r="609681" spans="45:48" x14ac:dyDescent="0.2">
      <c r="AS609681" s="30"/>
      <c r="AT609681" s="30"/>
      <c r="AU609681" s="30"/>
      <c r="AV609681" s="30"/>
    </row>
    <row r="609689" spans="45:48" x14ac:dyDescent="0.2">
      <c r="AS609689" s="30"/>
      <c r="AT609689" s="30"/>
      <c r="AU609689" s="30"/>
      <c r="AV609689" s="30"/>
    </row>
    <row r="609697" spans="45:48" x14ac:dyDescent="0.2">
      <c r="AS609697" s="30"/>
      <c r="AT609697" s="30"/>
      <c r="AU609697" s="30"/>
      <c r="AV609697" s="30"/>
    </row>
    <row r="609705" spans="45:48" x14ac:dyDescent="0.2">
      <c r="AS609705" s="30"/>
      <c r="AT609705" s="30"/>
      <c r="AU609705" s="30"/>
      <c r="AV609705" s="30"/>
    </row>
    <row r="609713" spans="45:48" x14ac:dyDescent="0.2">
      <c r="AS609713" s="30"/>
      <c r="AT609713" s="30"/>
      <c r="AU609713" s="30"/>
      <c r="AV609713" s="30"/>
    </row>
    <row r="609721" spans="45:48" x14ac:dyDescent="0.2">
      <c r="AS609721" s="30"/>
      <c r="AT609721" s="30"/>
      <c r="AU609721" s="30"/>
      <c r="AV609721" s="30"/>
    </row>
    <row r="609729" spans="45:48" x14ac:dyDescent="0.2">
      <c r="AS609729" s="30"/>
      <c r="AT609729" s="30"/>
      <c r="AU609729" s="30"/>
      <c r="AV609729" s="30"/>
    </row>
    <row r="609737" spans="45:48" x14ac:dyDescent="0.2">
      <c r="AS609737" s="30"/>
      <c r="AT609737" s="30"/>
      <c r="AU609737" s="30"/>
      <c r="AV609737" s="30"/>
    </row>
    <row r="609745" spans="45:48" x14ac:dyDescent="0.2">
      <c r="AS609745" s="30"/>
      <c r="AT609745" s="30"/>
      <c r="AU609745" s="30"/>
      <c r="AV609745" s="30"/>
    </row>
    <row r="609753" spans="45:48" x14ac:dyDescent="0.2">
      <c r="AS609753" s="30"/>
      <c r="AT609753" s="30"/>
      <c r="AU609753" s="30"/>
      <c r="AV609753" s="30"/>
    </row>
    <row r="609761" spans="45:48" x14ac:dyDescent="0.2">
      <c r="AS609761" s="30"/>
      <c r="AT609761" s="30"/>
      <c r="AU609761" s="30"/>
      <c r="AV609761" s="30"/>
    </row>
    <row r="609769" spans="45:48" x14ac:dyDescent="0.2">
      <c r="AS609769" s="30"/>
      <c r="AT609769" s="30"/>
      <c r="AU609769" s="30"/>
      <c r="AV609769" s="30"/>
    </row>
    <row r="609777" spans="45:48" x14ac:dyDescent="0.2">
      <c r="AS609777" s="30"/>
      <c r="AT609777" s="30"/>
      <c r="AU609777" s="30"/>
      <c r="AV609777" s="30"/>
    </row>
    <row r="609785" spans="45:48" x14ac:dyDescent="0.2">
      <c r="AS609785" s="30"/>
      <c r="AT609785" s="30"/>
      <c r="AU609785" s="30"/>
      <c r="AV609785" s="30"/>
    </row>
    <row r="609793" spans="45:48" x14ac:dyDescent="0.2">
      <c r="AS609793" s="30"/>
      <c r="AT609793" s="30"/>
      <c r="AU609793" s="30"/>
      <c r="AV609793" s="30"/>
    </row>
    <row r="609801" spans="45:48" x14ac:dyDescent="0.2">
      <c r="AS609801" s="30"/>
      <c r="AT609801" s="30"/>
      <c r="AU609801" s="30"/>
      <c r="AV609801" s="30"/>
    </row>
    <row r="609809" spans="45:48" x14ac:dyDescent="0.2">
      <c r="AS609809" s="30"/>
      <c r="AT609809" s="30"/>
      <c r="AU609809" s="30"/>
      <c r="AV609809" s="30"/>
    </row>
    <row r="609817" spans="45:48" x14ac:dyDescent="0.2">
      <c r="AS609817" s="30"/>
      <c r="AT609817" s="30"/>
      <c r="AU609817" s="30"/>
      <c r="AV609817" s="30"/>
    </row>
    <row r="609825" spans="45:48" x14ac:dyDescent="0.2">
      <c r="AS609825" s="30"/>
      <c r="AT609825" s="30"/>
      <c r="AU609825" s="30"/>
      <c r="AV609825" s="30"/>
    </row>
    <row r="609833" spans="45:48" x14ac:dyDescent="0.2">
      <c r="AS609833" s="30"/>
      <c r="AT609833" s="30"/>
      <c r="AU609833" s="30"/>
      <c r="AV609833" s="30"/>
    </row>
    <row r="609841" spans="45:48" x14ac:dyDescent="0.2">
      <c r="AS609841" s="30"/>
      <c r="AT609841" s="30"/>
      <c r="AU609841" s="30"/>
      <c r="AV609841" s="30"/>
    </row>
    <row r="609849" spans="45:48" x14ac:dyDescent="0.2">
      <c r="AS609849" s="30"/>
      <c r="AT609849" s="30"/>
      <c r="AU609849" s="30"/>
      <c r="AV609849" s="30"/>
    </row>
    <row r="609857" spans="45:48" x14ac:dyDescent="0.2">
      <c r="AS609857" s="30"/>
      <c r="AT609857" s="30"/>
      <c r="AU609857" s="30"/>
      <c r="AV609857" s="30"/>
    </row>
    <row r="609865" spans="45:48" x14ac:dyDescent="0.2">
      <c r="AS609865" s="30"/>
      <c r="AT609865" s="30"/>
      <c r="AU609865" s="30"/>
      <c r="AV609865" s="30"/>
    </row>
    <row r="609873" spans="45:48" x14ac:dyDescent="0.2">
      <c r="AS609873" s="30"/>
      <c r="AT609873" s="30"/>
      <c r="AU609873" s="30"/>
      <c r="AV609873" s="30"/>
    </row>
    <row r="609881" spans="45:48" x14ac:dyDescent="0.2">
      <c r="AS609881" s="30"/>
      <c r="AT609881" s="30"/>
      <c r="AU609881" s="30"/>
      <c r="AV609881" s="30"/>
    </row>
    <row r="609889" spans="45:48" x14ac:dyDescent="0.2">
      <c r="AS609889" s="30"/>
      <c r="AT609889" s="30"/>
      <c r="AU609889" s="30"/>
      <c r="AV609889" s="30"/>
    </row>
    <row r="609897" spans="45:48" x14ac:dyDescent="0.2">
      <c r="AS609897" s="30"/>
      <c r="AT609897" s="30"/>
      <c r="AU609897" s="30"/>
      <c r="AV609897" s="30"/>
    </row>
    <row r="609905" spans="45:48" x14ac:dyDescent="0.2">
      <c r="AS609905" s="30"/>
      <c r="AT609905" s="30"/>
      <c r="AU609905" s="30"/>
      <c r="AV609905" s="30"/>
    </row>
    <row r="609913" spans="45:48" x14ac:dyDescent="0.2">
      <c r="AS609913" s="30"/>
      <c r="AT609913" s="30"/>
      <c r="AU609913" s="30"/>
      <c r="AV609913" s="30"/>
    </row>
    <row r="609921" spans="45:48" x14ac:dyDescent="0.2">
      <c r="AS609921" s="30"/>
      <c r="AT609921" s="30"/>
      <c r="AU609921" s="30"/>
      <c r="AV609921" s="30"/>
    </row>
    <row r="609929" spans="45:48" x14ac:dyDescent="0.2">
      <c r="AS609929" s="30"/>
      <c r="AT609929" s="30"/>
      <c r="AU609929" s="30"/>
      <c r="AV609929" s="30"/>
    </row>
    <row r="609937" spans="45:48" x14ac:dyDescent="0.2">
      <c r="AS609937" s="30"/>
      <c r="AT609937" s="30"/>
      <c r="AU609937" s="30"/>
      <c r="AV609937" s="30"/>
    </row>
    <row r="609945" spans="45:48" x14ac:dyDescent="0.2">
      <c r="AS609945" s="30"/>
      <c r="AT609945" s="30"/>
      <c r="AU609945" s="30"/>
      <c r="AV609945" s="30"/>
    </row>
    <row r="609953" spans="45:48" x14ac:dyDescent="0.2">
      <c r="AS609953" s="30"/>
      <c r="AT609953" s="30"/>
      <c r="AU609953" s="30"/>
      <c r="AV609953" s="30"/>
    </row>
    <row r="609961" spans="45:48" x14ac:dyDescent="0.2">
      <c r="AS609961" s="30"/>
      <c r="AT609961" s="30"/>
      <c r="AU609961" s="30"/>
      <c r="AV609961" s="30"/>
    </row>
    <row r="609969" spans="45:48" x14ac:dyDescent="0.2">
      <c r="AS609969" s="30"/>
      <c r="AT609969" s="30"/>
      <c r="AU609969" s="30"/>
      <c r="AV609969" s="30"/>
    </row>
    <row r="609977" spans="45:48" x14ac:dyDescent="0.2">
      <c r="AS609977" s="30"/>
      <c r="AT609977" s="30"/>
      <c r="AU609977" s="30"/>
      <c r="AV609977" s="30"/>
    </row>
    <row r="609985" spans="45:48" x14ac:dyDescent="0.2">
      <c r="AS609985" s="30"/>
      <c r="AT609985" s="30"/>
      <c r="AU609985" s="30"/>
      <c r="AV609985" s="30"/>
    </row>
    <row r="609993" spans="45:48" x14ac:dyDescent="0.2">
      <c r="AS609993" s="30"/>
      <c r="AT609993" s="30"/>
      <c r="AU609993" s="30"/>
      <c r="AV609993" s="30"/>
    </row>
    <row r="610001" spans="45:48" x14ac:dyDescent="0.2">
      <c r="AS610001" s="30"/>
      <c r="AT610001" s="30"/>
      <c r="AU610001" s="30"/>
      <c r="AV610001" s="30"/>
    </row>
    <row r="610009" spans="45:48" x14ac:dyDescent="0.2">
      <c r="AS610009" s="30"/>
      <c r="AT610009" s="30"/>
      <c r="AU610009" s="30"/>
      <c r="AV610009" s="30"/>
    </row>
    <row r="610017" spans="45:48" x14ac:dyDescent="0.2">
      <c r="AS610017" s="30"/>
      <c r="AT610017" s="30"/>
      <c r="AU610017" s="30"/>
      <c r="AV610017" s="30"/>
    </row>
    <row r="610025" spans="45:48" x14ac:dyDescent="0.2">
      <c r="AS610025" s="30"/>
      <c r="AT610025" s="30"/>
      <c r="AU610025" s="30"/>
      <c r="AV610025" s="30"/>
    </row>
    <row r="610033" spans="45:48" x14ac:dyDescent="0.2">
      <c r="AS610033" s="30"/>
      <c r="AT610033" s="30"/>
      <c r="AU610033" s="30"/>
      <c r="AV610033" s="30"/>
    </row>
    <row r="610041" spans="45:48" x14ac:dyDescent="0.2">
      <c r="AS610041" s="30"/>
      <c r="AT610041" s="30"/>
      <c r="AU610041" s="30"/>
      <c r="AV610041" s="30"/>
    </row>
    <row r="610049" spans="45:48" x14ac:dyDescent="0.2">
      <c r="AS610049" s="30"/>
      <c r="AT610049" s="30"/>
      <c r="AU610049" s="30"/>
      <c r="AV610049" s="30"/>
    </row>
    <row r="610057" spans="45:48" x14ac:dyDescent="0.2">
      <c r="AS610057" s="30"/>
      <c r="AT610057" s="30"/>
      <c r="AU610057" s="30"/>
      <c r="AV610057" s="30"/>
    </row>
    <row r="610065" spans="45:48" x14ac:dyDescent="0.2">
      <c r="AS610065" s="30"/>
      <c r="AT610065" s="30"/>
      <c r="AU610065" s="30"/>
      <c r="AV610065" s="30"/>
    </row>
    <row r="610073" spans="45:48" x14ac:dyDescent="0.2">
      <c r="AS610073" s="30"/>
      <c r="AT610073" s="30"/>
      <c r="AU610073" s="30"/>
      <c r="AV610073" s="30"/>
    </row>
    <row r="610081" spans="45:48" x14ac:dyDescent="0.2">
      <c r="AS610081" s="30"/>
      <c r="AT610081" s="30"/>
      <c r="AU610081" s="30"/>
      <c r="AV610081" s="30"/>
    </row>
    <row r="610089" spans="45:48" x14ac:dyDescent="0.2">
      <c r="AS610089" s="30"/>
      <c r="AT610089" s="30"/>
      <c r="AU610089" s="30"/>
      <c r="AV610089" s="30"/>
    </row>
    <row r="610097" spans="45:48" x14ac:dyDescent="0.2">
      <c r="AS610097" s="30"/>
      <c r="AT610097" s="30"/>
      <c r="AU610097" s="30"/>
      <c r="AV610097" s="30"/>
    </row>
    <row r="610105" spans="45:48" x14ac:dyDescent="0.2">
      <c r="AS610105" s="30"/>
      <c r="AT610105" s="30"/>
      <c r="AU610105" s="30"/>
      <c r="AV610105" s="30"/>
    </row>
    <row r="610113" spans="45:48" x14ac:dyDescent="0.2">
      <c r="AS610113" s="30"/>
      <c r="AT610113" s="30"/>
      <c r="AU610113" s="30"/>
      <c r="AV610113" s="30"/>
    </row>
    <row r="610121" spans="45:48" x14ac:dyDescent="0.2">
      <c r="AS610121" s="30"/>
      <c r="AT610121" s="30"/>
      <c r="AU610121" s="30"/>
      <c r="AV610121" s="30"/>
    </row>
    <row r="610129" spans="45:48" x14ac:dyDescent="0.2">
      <c r="AS610129" s="30"/>
      <c r="AT610129" s="30"/>
      <c r="AU610129" s="30"/>
      <c r="AV610129" s="30"/>
    </row>
    <row r="610137" spans="45:48" x14ac:dyDescent="0.2">
      <c r="AS610137" s="30"/>
      <c r="AT610137" s="30"/>
      <c r="AU610137" s="30"/>
      <c r="AV610137" s="30"/>
    </row>
    <row r="610145" spans="45:48" x14ac:dyDescent="0.2">
      <c r="AS610145" s="30"/>
      <c r="AT610145" s="30"/>
      <c r="AU610145" s="30"/>
      <c r="AV610145" s="30"/>
    </row>
    <row r="610153" spans="45:48" x14ac:dyDescent="0.2">
      <c r="AS610153" s="30"/>
      <c r="AT610153" s="30"/>
      <c r="AU610153" s="30"/>
      <c r="AV610153" s="30"/>
    </row>
    <row r="610161" spans="45:48" x14ac:dyDescent="0.2">
      <c r="AS610161" s="30"/>
      <c r="AT610161" s="30"/>
      <c r="AU610161" s="30"/>
      <c r="AV610161" s="30"/>
    </row>
    <row r="610169" spans="45:48" x14ac:dyDescent="0.2">
      <c r="AS610169" s="30"/>
      <c r="AT610169" s="30"/>
      <c r="AU610169" s="30"/>
      <c r="AV610169" s="30"/>
    </row>
    <row r="610177" spans="45:48" x14ac:dyDescent="0.2">
      <c r="AS610177" s="30"/>
      <c r="AT610177" s="30"/>
      <c r="AU610177" s="30"/>
      <c r="AV610177" s="30"/>
    </row>
    <row r="610185" spans="45:48" x14ac:dyDescent="0.2">
      <c r="AS610185" s="30"/>
      <c r="AT610185" s="30"/>
      <c r="AU610185" s="30"/>
      <c r="AV610185" s="30"/>
    </row>
    <row r="610193" spans="45:48" x14ac:dyDescent="0.2">
      <c r="AS610193" s="30"/>
      <c r="AT610193" s="30"/>
      <c r="AU610193" s="30"/>
      <c r="AV610193" s="30"/>
    </row>
    <row r="610201" spans="45:48" x14ac:dyDescent="0.2">
      <c r="AS610201" s="30"/>
      <c r="AT610201" s="30"/>
      <c r="AU610201" s="30"/>
      <c r="AV610201" s="30"/>
    </row>
    <row r="610209" spans="45:48" x14ac:dyDescent="0.2">
      <c r="AS610209" s="30"/>
      <c r="AT610209" s="30"/>
      <c r="AU610209" s="30"/>
      <c r="AV610209" s="30"/>
    </row>
    <row r="610217" spans="45:48" x14ac:dyDescent="0.2">
      <c r="AS610217" s="30"/>
      <c r="AT610217" s="30"/>
      <c r="AU610217" s="30"/>
      <c r="AV610217" s="30"/>
    </row>
    <row r="610225" spans="45:48" x14ac:dyDescent="0.2">
      <c r="AS610225" s="30"/>
      <c r="AT610225" s="30"/>
      <c r="AU610225" s="30"/>
      <c r="AV610225" s="30"/>
    </row>
    <row r="610233" spans="45:48" x14ac:dyDescent="0.2">
      <c r="AS610233" s="30"/>
      <c r="AT610233" s="30"/>
      <c r="AU610233" s="30"/>
      <c r="AV610233" s="30"/>
    </row>
    <row r="610241" spans="45:48" x14ac:dyDescent="0.2">
      <c r="AS610241" s="30"/>
      <c r="AT610241" s="30"/>
      <c r="AU610241" s="30"/>
      <c r="AV610241" s="30"/>
    </row>
    <row r="610249" spans="45:48" x14ac:dyDescent="0.2">
      <c r="AS610249" s="30"/>
      <c r="AT610249" s="30"/>
      <c r="AU610249" s="30"/>
      <c r="AV610249" s="30"/>
    </row>
    <row r="610257" spans="45:48" x14ac:dyDescent="0.2">
      <c r="AS610257" s="30"/>
      <c r="AT610257" s="30"/>
      <c r="AU610257" s="30"/>
      <c r="AV610257" s="30"/>
    </row>
    <row r="610265" spans="45:48" x14ac:dyDescent="0.2">
      <c r="AS610265" s="30"/>
      <c r="AT610265" s="30"/>
      <c r="AU610265" s="30"/>
      <c r="AV610265" s="30"/>
    </row>
    <row r="610273" spans="45:48" x14ac:dyDescent="0.2">
      <c r="AS610273" s="30"/>
      <c r="AT610273" s="30"/>
      <c r="AU610273" s="30"/>
      <c r="AV610273" s="30"/>
    </row>
    <row r="610281" spans="45:48" x14ac:dyDescent="0.2">
      <c r="AS610281" s="30"/>
      <c r="AT610281" s="30"/>
      <c r="AU610281" s="30"/>
      <c r="AV610281" s="30"/>
    </row>
    <row r="610289" spans="45:48" x14ac:dyDescent="0.2">
      <c r="AS610289" s="30"/>
      <c r="AT610289" s="30"/>
      <c r="AU610289" s="30"/>
      <c r="AV610289" s="30"/>
    </row>
    <row r="610297" spans="45:48" x14ac:dyDescent="0.2">
      <c r="AS610297" s="30"/>
      <c r="AT610297" s="30"/>
      <c r="AU610297" s="30"/>
      <c r="AV610297" s="30"/>
    </row>
    <row r="610305" spans="45:48" x14ac:dyDescent="0.2">
      <c r="AS610305" s="30"/>
      <c r="AT610305" s="30"/>
      <c r="AU610305" s="30"/>
      <c r="AV610305" s="30"/>
    </row>
    <row r="610313" spans="45:48" x14ac:dyDescent="0.2">
      <c r="AS610313" s="30"/>
      <c r="AT610313" s="30"/>
      <c r="AU610313" s="30"/>
      <c r="AV610313" s="30"/>
    </row>
    <row r="610321" spans="45:48" x14ac:dyDescent="0.2">
      <c r="AS610321" s="30"/>
      <c r="AT610321" s="30"/>
      <c r="AU610321" s="30"/>
      <c r="AV610321" s="30"/>
    </row>
    <row r="610329" spans="45:48" x14ac:dyDescent="0.2">
      <c r="AS610329" s="30"/>
      <c r="AT610329" s="30"/>
      <c r="AU610329" s="30"/>
      <c r="AV610329" s="30"/>
    </row>
    <row r="610337" spans="45:48" x14ac:dyDescent="0.2">
      <c r="AS610337" s="30"/>
      <c r="AT610337" s="30"/>
      <c r="AU610337" s="30"/>
      <c r="AV610337" s="30"/>
    </row>
    <row r="610345" spans="45:48" x14ac:dyDescent="0.2">
      <c r="AS610345" s="30"/>
      <c r="AT610345" s="30"/>
      <c r="AU610345" s="30"/>
      <c r="AV610345" s="30"/>
    </row>
    <row r="610353" spans="45:48" x14ac:dyDescent="0.2">
      <c r="AS610353" s="30"/>
      <c r="AT610353" s="30"/>
      <c r="AU610353" s="30"/>
      <c r="AV610353" s="30"/>
    </row>
    <row r="610361" spans="45:48" x14ac:dyDescent="0.2">
      <c r="AS610361" s="30"/>
      <c r="AT610361" s="30"/>
      <c r="AU610361" s="30"/>
      <c r="AV610361" s="30"/>
    </row>
    <row r="610369" spans="45:48" x14ac:dyDescent="0.2">
      <c r="AS610369" s="30"/>
      <c r="AT610369" s="30"/>
      <c r="AU610369" s="30"/>
      <c r="AV610369" s="30"/>
    </row>
    <row r="610377" spans="45:48" x14ac:dyDescent="0.2">
      <c r="AS610377" s="30"/>
      <c r="AT610377" s="30"/>
      <c r="AU610377" s="30"/>
      <c r="AV610377" s="30"/>
    </row>
    <row r="610385" spans="45:48" x14ac:dyDescent="0.2">
      <c r="AS610385" s="30"/>
      <c r="AT610385" s="30"/>
      <c r="AU610385" s="30"/>
      <c r="AV610385" s="30"/>
    </row>
    <row r="610393" spans="45:48" x14ac:dyDescent="0.2">
      <c r="AS610393" s="30"/>
      <c r="AT610393" s="30"/>
      <c r="AU610393" s="30"/>
      <c r="AV610393" s="30"/>
    </row>
    <row r="610401" spans="45:48" x14ac:dyDescent="0.2">
      <c r="AS610401" s="30"/>
      <c r="AT610401" s="30"/>
      <c r="AU610401" s="30"/>
      <c r="AV610401" s="30"/>
    </row>
    <row r="610409" spans="45:48" x14ac:dyDescent="0.2">
      <c r="AS610409" s="30"/>
      <c r="AT610409" s="30"/>
      <c r="AU610409" s="30"/>
      <c r="AV610409" s="30"/>
    </row>
    <row r="610417" spans="45:48" x14ac:dyDescent="0.2">
      <c r="AS610417" s="30"/>
      <c r="AT610417" s="30"/>
      <c r="AU610417" s="30"/>
      <c r="AV610417" s="30"/>
    </row>
    <row r="610425" spans="45:48" x14ac:dyDescent="0.2">
      <c r="AS610425" s="30"/>
      <c r="AT610425" s="30"/>
      <c r="AU610425" s="30"/>
      <c r="AV610425" s="30"/>
    </row>
    <row r="610433" spans="45:48" x14ac:dyDescent="0.2">
      <c r="AS610433" s="30"/>
      <c r="AT610433" s="30"/>
      <c r="AU610433" s="30"/>
      <c r="AV610433" s="30"/>
    </row>
    <row r="610441" spans="45:48" x14ac:dyDescent="0.2">
      <c r="AS610441" s="30"/>
      <c r="AT610441" s="30"/>
      <c r="AU610441" s="30"/>
      <c r="AV610441" s="30"/>
    </row>
    <row r="610449" spans="45:48" x14ac:dyDescent="0.2">
      <c r="AS610449" s="30"/>
      <c r="AT610449" s="30"/>
      <c r="AU610449" s="30"/>
      <c r="AV610449" s="30"/>
    </row>
    <row r="610457" spans="45:48" x14ac:dyDescent="0.2">
      <c r="AS610457" s="30"/>
      <c r="AT610457" s="30"/>
      <c r="AU610457" s="30"/>
      <c r="AV610457" s="30"/>
    </row>
    <row r="610465" spans="45:48" x14ac:dyDescent="0.2">
      <c r="AS610465" s="30"/>
      <c r="AT610465" s="30"/>
      <c r="AU610465" s="30"/>
      <c r="AV610465" s="30"/>
    </row>
    <row r="610473" spans="45:48" x14ac:dyDescent="0.2">
      <c r="AS610473" s="30"/>
      <c r="AT610473" s="30"/>
      <c r="AU610473" s="30"/>
      <c r="AV610473" s="30"/>
    </row>
    <row r="610481" spans="45:48" x14ac:dyDescent="0.2">
      <c r="AS610481" s="30"/>
      <c r="AT610481" s="30"/>
      <c r="AU610481" s="30"/>
      <c r="AV610481" s="30"/>
    </row>
    <row r="610489" spans="45:48" x14ac:dyDescent="0.2">
      <c r="AS610489" s="30"/>
      <c r="AT610489" s="30"/>
      <c r="AU610489" s="30"/>
      <c r="AV610489" s="30"/>
    </row>
    <row r="610497" spans="45:48" x14ac:dyDescent="0.2">
      <c r="AS610497" s="30"/>
      <c r="AT610497" s="30"/>
      <c r="AU610497" s="30"/>
      <c r="AV610497" s="30"/>
    </row>
    <row r="610505" spans="45:48" x14ac:dyDescent="0.2">
      <c r="AS610505" s="30"/>
      <c r="AT610505" s="30"/>
      <c r="AU610505" s="30"/>
      <c r="AV610505" s="30"/>
    </row>
    <row r="610513" spans="45:48" x14ac:dyDescent="0.2">
      <c r="AS610513" s="30"/>
      <c r="AT610513" s="30"/>
      <c r="AU610513" s="30"/>
      <c r="AV610513" s="30"/>
    </row>
    <row r="610521" spans="45:48" x14ac:dyDescent="0.2">
      <c r="AS610521" s="30"/>
      <c r="AT610521" s="30"/>
      <c r="AU610521" s="30"/>
      <c r="AV610521" s="30"/>
    </row>
    <row r="610529" spans="45:48" x14ac:dyDescent="0.2">
      <c r="AS610529" s="30"/>
      <c r="AT610529" s="30"/>
      <c r="AU610529" s="30"/>
      <c r="AV610529" s="30"/>
    </row>
    <row r="610537" spans="45:48" x14ac:dyDescent="0.2">
      <c r="AS610537" s="30"/>
      <c r="AT610537" s="30"/>
      <c r="AU610537" s="30"/>
      <c r="AV610537" s="30"/>
    </row>
    <row r="610545" spans="45:48" x14ac:dyDescent="0.2">
      <c r="AS610545" s="30"/>
      <c r="AT610545" s="30"/>
      <c r="AU610545" s="30"/>
      <c r="AV610545" s="30"/>
    </row>
    <row r="610553" spans="45:48" x14ac:dyDescent="0.2">
      <c r="AS610553" s="30"/>
      <c r="AT610553" s="30"/>
      <c r="AU610553" s="30"/>
      <c r="AV610553" s="30"/>
    </row>
    <row r="610561" spans="45:48" x14ac:dyDescent="0.2">
      <c r="AS610561" s="30"/>
      <c r="AT610561" s="30"/>
      <c r="AU610561" s="30"/>
      <c r="AV610561" s="30"/>
    </row>
    <row r="610569" spans="45:48" x14ac:dyDescent="0.2">
      <c r="AS610569" s="30"/>
      <c r="AT610569" s="30"/>
      <c r="AU610569" s="30"/>
      <c r="AV610569" s="30"/>
    </row>
    <row r="610577" spans="45:48" x14ac:dyDescent="0.2">
      <c r="AS610577" s="30"/>
      <c r="AT610577" s="30"/>
      <c r="AU610577" s="30"/>
      <c r="AV610577" s="30"/>
    </row>
    <row r="610585" spans="45:48" x14ac:dyDescent="0.2">
      <c r="AS610585" s="30"/>
      <c r="AT610585" s="30"/>
      <c r="AU610585" s="30"/>
      <c r="AV610585" s="30"/>
    </row>
    <row r="610593" spans="45:48" x14ac:dyDescent="0.2">
      <c r="AS610593" s="30"/>
      <c r="AT610593" s="30"/>
      <c r="AU610593" s="30"/>
      <c r="AV610593" s="30"/>
    </row>
    <row r="610601" spans="45:48" x14ac:dyDescent="0.2">
      <c r="AS610601" s="30"/>
      <c r="AT610601" s="30"/>
      <c r="AU610601" s="30"/>
      <c r="AV610601" s="30"/>
    </row>
    <row r="610609" spans="45:48" x14ac:dyDescent="0.2">
      <c r="AS610609" s="30"/>
      <c r="AT610609" s="30"/>
      <c r="AU610609" s="30"/>
      <c r="AV610609" s="30"/>
    </row>
    <row r="610617" spans="45:48" x14ac:dyDescent="0.2">
      <c r="AS610617" s="30"/>
      <c r="AT610617" s="30"/>
      <c r="AU610617" s="30"/>
      <c r="AV610617" s="30"/>
    </row>
    <row r="610625" spans="45:48" x14ac:dyDescent="0.2">
      <c r="AS610625" s="30"/>
      <c r="AT610625" s="30"/>
      <c r="AU610625" s="30"/>
      <c r="AV610625" s="30"/>
    </row>
    <row r="610633" spans="45:48" x14ac:dyDescent="0.2">
      <c r="AS610633" s="30"/>
      <c r="AT610633" s="30"/>
      <c r="AU610633" s="30"/>
      <c r="AV610633" s="30"/>
    </row>
    <row r="610641" spans="45:48" x14ac:dyDescent="0.2">
      <c r="AS610641" s="30"/>
      <c r="AT610641" s="30"/>
      <c r="AU610641" s="30"/>
      <c r="AV610641" s="30"/>
    </row>
    <row r="610649" spans="45:48" x14ac:dyDescent="0.2">
      <c r="AS610649" s="30"/>
      <c r="AT610649" s="30"/>
      <c r="AU610649" s="30"/>
      <c r="AV610649" s="30"/>
    </row>
    <row r="610657" spans="45:48" x14ac:dyDescent="0.2">
      <c r="AS610657" s="30"/>
      <c r="AT610657" s="30"/>
      <c r="AU610657" s="30"/>
      <c r="AV610657" s="30"/>
    </row>
    <row r="610665" spans="45:48" x14ac:dyDescent="0.2">
      <c r="AS610665" s="30"/>
      <c r="AT610665" s="30"/>
      <c r="AU610665" s="30"/>
      <c r="AV610665" s="30"/>
    </row>
    <row r="610673" spans="45:48" x14ac:dyDescent="0.2">
      <c r="AS610673" s="30"/>
      <c r="AT610673" s="30"/>
      <c r="AU610673" s="30"/>
      <c r="AV610673" s="30"/>
    </row>
    <row r="610681" spans="45:48" x14ac:dyDescent="0.2">
      <c r="AS610681" s="30"/>
      <c r="AT610681" s="30"/>
      <c r="AU610681" s="30"/>
      <c r="AV610681" s="30"/>
    </row>
    <row r="610689" spans="45:48" x14ac:dyDescent="0.2">
      <c r="AS610689" s="30"/>
      <c r="AT610689" s="30"/>
      <c r="AU610689" s="30"/>
      <c r="AV610689" s="30"/>
    </row>
    <row r="610697" spans="45:48" x14ac:dyDescent="0.2">
      <c r="AS610697" s="30"/>
      <c r="AT610697" s="30"/>
      <c r="AU610697" s="30"/>
      <c r="AV610697" s="30"/>
    </row>
    <row r="610705" spans="45:48" x14ac:dyDescent="0.2">
      <c r="AS610705" s="30"/>
      <c r="AT610705" s="30"/>
      <c r="AU610705" s="30"/>
      <c r="AV610705" s="30"/>
    </row>
    <row r="610713" spans="45:48" x14ac:dyDescent="0.2">
      <c r="AS610713" s="30"/>
      <c r="AT610713" s="30"/>
      <c r="AU610713" s="30"/>
      <c r="AV610713" s="30"/>
    </row>
    <row r="610721" spans="45:48" x14ac:dyDescent="0.2">
      <c r="AS610721" s="30"/>
      <c r="AT610721" s="30"/>
      <c r="AU610721" s="30"/>
      <c r="AV610721" s="30"/>
    </row>
    <row r="610729" spans="45:48" x14ac:dyDescent="0.2">
      <c r="AS610729" s="30"/>
      <c r="AT610729" s="30"/>
      <c r="AU610729" s="30"/>
      <c r="AV610729" s="30"/>
    </row>
    <row r="610737" spans="45:48" x14ac:dyDescent="0.2">
      <c r="AS610737" s="30"/>
      <c r="AT610737" s="30"/>
      <c r="AU610737" s="30"/>
      <c r="AV610737" s="30"/>
    </row>
    <row r="610745" spans="45:48" x14ac:dyDescent="0.2">
      <c r="AS610745" s="30"/>
      <c r="AT610745" s="30"/>
      <c r="AU610745" s="30"/>
      <c r="AV610745" s="30"/>
    </row>
    <row r="610753" spans="45:48" x14ac:dyDescent="0.2">
      <c r="AS610753" s="30"/>
      <c r="AT610753" s="30"/>
      <c r="AU610753" s="30"/>
      <c r="AV610753" s="30"/>
    </row>
    <row r="610761" spans="45:48" x14ac:dyDescent="0.2">
      <c r="AS610761" s="30"/>
      <c r="AT610761" s="30"/>
      <c r="AU610761" s="30"/>
      <c r="AV610761" s="30"/>
    </row>
    <row r="610769" spans="45:48" x14ac:dyDescent="0.2">
      <c r="AS610769" s="30"/>
      <c r="AT610769" s="30"/>
      <c r="AU610769" s="30"/>
      <c r="AV610769" s="30"/>
    </row>
    <row r="610777" spans="45:48" x14ac:dyDescent="0.2">
      <c r="AS610777" s="30"/>
      <c r="AT610777" s="30"/>
      <c r="AU610777" s="30"/>
      <c r="AV610777" s="30"/>
    </row>
    <row r="610785" spans="45:48" x14ac:dyDescent="0.2">
      <c r="AS610785" s="30"/>
      <c r="AT610785" s="30"/>
      <c r="AU610785" s="30"/>
      <c r="AV610785" s="30"/>
    </row>
    <row r="610793" spans="45:48" x14ac:dyDescent="0.2">
      <c r="AS610793" s="30"/>
      <c r="AT610793" s="30"/>
      <c r="AU610793" s="30"/>
      <c r="AV610793" s="30"/>
    </row>
    <row r="610801" spans="45:48" x14ac:dyDescent="0.2">
      <c r="AS610801" s="30"/>
      <c r="AT610801" s="30"/>
      <c r="AU610801" s="30"/>
      <c r="AV610801" s="30"/>
    </row>
    <row r="610809" spans="45:48" x14ac:dyDescent="0.2">
      <c r="AS610809" s="30"/>
      <c r="AT610809" s="30"/>
      <c r="AU610809" s="30"/>
      <c r="AV610809" s="30"/>
    </row>
    <row r="610817" spans="45:48" x14ac:dyDescent="0.2">
      <c r="AS610817" s="30"/>
      <c r="AT610817" s="30"/>
      <c r="AU610817" s="30"/>
      <c r="AV610817" s="30"/>
    </row>
    <row r="610825" spans="45:48" x14ac:dyDescent="0.2">
      <c r="AS610825" s="30"/>
      <c r="AT610825" s="30"/>
      <c r="AU610825" s="30"/>
      <c r="AV610825" s="30"/>
    </row>
    <row r="610833" spans="45:48" x14ac:dyDescent="0.2">
      <c r="AS610833" s="30"/>
      <c r="AT610833" s="30"/>
      <c r="AU610833" s="30"/>
      <c r="AV610833" s="30"/>
    </row>
    <row r="610841" spans="45:48" x14ac:dyDescent="0.2">
      <c r="AS610841" s="30"/>
      <c r="AT610841" s="30"/>
      <c r="AU610841" s="30"/>
      <c r="AV610841" s="30"/>
    </row>
    <row r="610849" spans="45:48" x14ac:dyDescent="0.2">
      <c r="AS610849" s="30"/>
      <c r="AT610849" s="30"/>
      <c r="AU610849" s="30"/>
      <c r="AV610849" s="30"/>
    </row>
    <row r="610857" spans="45:48" x14ac:dyDescent="0.2">
      <c r="AS610857" s="30"/>
      <c r="AT610857" s="30"/>
      <c r="AU610857" s="30"/>
      <c r="AV610857" s="30"/>
    </row>
    <row r="610865" spans="45:48" x14ac:dyDescent="0.2">
      <c r="AS610865" s="30"/>
      <c r="AT610865" s="30"/>
      <c r="AU610865" s="30"/>
      <c r="AV610865" s="30"/>
    </row>
    <row r="610873" spans="45:48" x14ac:dyDescent="0.2">
      <c r="AS610873" s="30"/>
      <c r="AT610873" s="30"/>
      <c r="AU610873" s="30"/>
      <c r="AV610873" s="30"/>
    </row>
    <row r="610881" spans="45:48" x14ac:dyDescent="0.2">
      <c r="AS610881" s="30"/>
      <c r="AT610881" s="30"/>
      <c r="AU610881" s="30"/>
      <c r="AV610881" s="30"/>
    </row>
    <row r="610889" spans="45:48" x14ac:dyDescent="0.2">
      <c r="AS610889" s="30"/>
      <c r="AT610889" s="30"/>
      <c r="AU610889" s="30"/>
      <c r="AV610889" s="30"/>
    </row>
    <row r="610897" spans="45:48" x14ac:dyDescent="0.2">
      <c r="AS610897" s="30"/>
      <c r="AT610897" s="30"/>
      <c r="AU610897" s="30"/>
      <c r="AV610897" s="30"/>
    </row>
    <row r="610905" spans="45:48" x14ac:dyDescent="0.2">
      <c r="AS610905" s="30"/>
      <c r="AT610905" s="30"/>
      <c r="AU610905" s="30"/>
      <c r="AV610905" s="30"/>
    </row>
    <row r="610913" spans="45:48" x14ac:dyDescent="0.2">
      <c r="AS610913" s="30"/>
      <c r="AT610913" s="30"/>
      <c r="AU610913" s="30"/>
      <c r="AV610913" s="30"/>
    </row>
    <row r="610921" spans="45:48" x14ac:dyDescent="0.2">
      <c r="AS610921" s="30"/>
      <c r="AT610921" s="30"/>
      <c r="AU610921" s="30"/>
      <c r="AV610921" s="30"/>
    </row>
    <row r="610929" spans="45:48" x14ac:dyDescent="0.2">
      <c r="AS610929" s="30"/>
      <c r="AT610929" s="30"/>
      <c r="AU610929" s="30"/>
      <c r="AV610929" s="30"/>
    </row>
    <row r="610937" spans="45:48" x14ac:dyDescent="0.2">
      <c r="AS610937" s="30"/>
      <c r="AT610937" s="30"/>
      <c r="AU610937" s="30"/>
      <c r="AV610937" s="30"/>
    </row>
    <row r="610945" spans="45:48" x14ac:dyDescent="0.2">
      <c r="AS610945" s="30"/>
      <c r="AT610945" s="30"/>
      <c r="AU610945" s="30"/>
      <c r="AV610945" s="30"/>
    </row>
    <row r="610953" spans="45:48" x14ac:dyDescent="0.2">
      <c r="AS610953" s="30"/>
      <c r="AT610953" s="30"/>
      <c r="AU610953" s="30"/>
      <c r="AV610953" s="30"/>
    </row>
    <row r="610961" spans="45:48" x14ac:dyDescent="0.2">
      <c r="AS610961" s="30"/>
      <c r="AT610961" s="30"/>
      <c r="AU610961" s="30"/>
      <c r="AV610961" s="30"/>
    </row>
    <row r="610969" spans="45:48" x14ac:dyDescent="0.2">
      <c r="AS610969" s="30"/>
      <c r="AT610969" s="30"/>
      <c r="AU610969" s="30"/>
      <c r="AV610969" s="30"/>
    </row>
    <row r="610977" spans="45:48" x14ac:dyDescent="0.2">
      <c r="AS610977" s="30"/>
      <c r="AT610977" s="30"/>
      <c r="AU610977" s="30"/>
      <c r="AV610977" s="30"/>
    </row>
    <row r="610985" spans="45:48" x14ac:dyDescent="0.2">
      <c r="AS610985" s="30"/>
      <c r="AT610985" s="30"/>
      <c r="AU610985" s="30"/>
      <c r="AV610985" s="30"/>
    </row>
    <row r="610993" spans="45:48" x14ac:dyDescent="0.2">
      <c r="AS610993" s="30"/>
      <c r="AT610993" s="30"/>
      <c r="AU610993" s="30"/>
      <c r="AV610993" s="30"/>
    </row>
    <row r="611001" spans="45:48" x14ac:dyDescent="0.2">
      <c r="AS611001" s="30"/>
      <c r="AT611001" s="30"/>
      <c r="AU611001" s="30"/>
      <c r="AV611001" s="30"/>
    </row>
    <row r="611009" spans="45:48" x14ac:dyDescent="0.2">
      <c r="AS611009" s="30"/>
      <c r="AT611009" s="30"/>
      <c r="AU611009" s="30"/>
      <c r="AV611009" s="30"/>
    </row>
    <row r="611017" spans="45:48" x14ac:dyDescent="0.2">
      <c r="AS611017" s="30"/>
      <c r="AT611017" s="30"/>
      <c r="AU611017" s="30"/>
      <c r="AV611017" s="30"/>
    </row>
    <row r="611025" spans="45:48" x14ac:dyDescent="0.2">
      <c r="AS611025" s="30"/>
      <c r="AT611025" s="30"/>
      <c r="AU611025" s="30"/>
      <c r="AV611025" s="30"/>
    </row>
    <row r="611033" spans="45:48" x14ac:dyDescent="0.2">
      <c r="AS611033" s="30"/>
      <c r="AT611033" s="30"/>
      <c r="AU611033" s="30"/>
      <c r="AV611033" s="30"/>
    </row>
    <row r="611041" spans="45:48" x14ac:dyDescent="0.2">
      <c r="AS611041" s="30"/>
      <c r="AT611041" s="30"/>
      <c r="AU611041" s="30"/>
      <c r="AV611041" s="30"/>
    </row>
    <row r="611049" spans="45:48" x14ac:dyDescent="0.2">
      <c r="AS611049" s="30"/>
      <c r="AT611049" s="30"/>
      <c r="AU611049" s="30"/>
      <c r="AV611049" s="30"/>
    </row>
    <row r="611057" spans="45:48" x14ac:dyDescent="0.2">
      <c r="AS611057" s="30"/>
      <c r="AT611057" s="30"/>
      <c r="AU611057" s="30"/>
      <c r="AV611057" s="30"/>
    </row>
    <row r="611065" spans="45:48" x14ac:dyDescent="0.2">
      <c r="AS611065" s="30"/>
      <c r="AT611065" s="30"/>
      <c r="AU611065" s="30"/>
      <c r="AV611065" s="30"/>
    </row>
    <row r="611073" spans="45:48" x14ac:dyDescent="0.2">
      <c r="AS611073" s="30"/>
      <c r="AT611073" s="30"/>
      <c r="AU611073" s="30"/>
      <c r="AV611073" s="30"/>
    </row>
    <row r="611081" spans="45:48" x14ac:dyDescent="0.2">
      <c r="AS611081" s="30"/>
      <c r="AT611081" s="30"/>
      <c r="AU611081" s="30"/>
      <c r="AV611081" s="30"/>
    </row>
    <row r="611089" spans="45:48" x14ac:dyDescent="0.2">
      <c r="AS611089" s="30"/>
      <c r="AT611089" s="30"/>
      <c r="AU611089" s="30"/>
      <c r="AV611089" s="30"/>
    </row>
    <row r="611097" spans="45:48" x14ac:dyDescent="0.2">
      <c r="AS611097" s="30"/>
      <c r="AT611097" s="30"/>
      <c r="AU611097" s="30"/>
      <c r="AV611097" s="30"/>
    </row>
    <row r="611105" spans="45:48" x14ac:dyDescent="0.2">
      <c r="AS611105" s="30"/>
      <c r="AT611105" s="30"/>
      <c r="AU611105" s="30"/>
      <c r="AV611105" s="30"/>
    </row>
    <row r="611113" spans="45:48" x14ac:dyDescent="0.2">
      <c r="AS611113" s="30"/>
      <c r="AT611113" s="30"/>
      <c r="AU611113" s="30"/>
      <c r="AV611113" s="30"/>
    </row>
    <row r="611121" spans="45:48" x14ac:dyDescent="0.2">
      <c r="AS611121" s="30"/>
      <c r="AT611121" s="30"/>
      <c r="AU611121" s="30"/>
      <c r="AV611121" s="30"/>
    </row>
    <row r="611129" spans="45:48" x14ac:dyDescent="0.2">
      <c r="AS611129" s="30"/>
      <c r="AT611129" s="30"/>
      <c r="AU611129" s="30"/>
      <c r="AV611129" s="30"/>
    </row>
    <row r="611137" spans="45:48" x14ac:dyDescent="0.2">
      <c r="AS611137" s="30"/>
      <c r="AT611137" s="30"/>
      <c r="AU611137" s="30"/>
      <c r="AV611137" s="30"/>
    </row>
    <row r="611145" spans="45:48" x14ac:dyDescent="0.2">
      <c r="AS611145" s="30"/>
      <c r="AT611145" s="30"/>
      <c r="AU611145" s="30"/>
      <c r="AV611145" s="30"/>
    </row>
    <row r="611153" spans="45:48" x14ac:dyDescent="0.2">
      <c r="AS611153" s="30"/>
      <c r="AT611153" s="30"/>
      <c r="AU611153" s="30"/>
      <c r="AV611153" s="30"/>
    </row>
    <row r="611161" spans="45:48" x14ac:dyDescent="0.2">
      <c r="AS611161" s="30"/>
      <c r="AT611161" s="30"/>
      <c r="AU611161" s="30"/>
      <c r="AV611161" s="30"/>
    </row>
    <row r="611169" spans="45:48" x14ac:dyDescent="0.2">
      <c r="AS611169" s="30"/>
      <c r="AT611169" s="30"/>
      <c r="AU611169" s="30"/>
      <c r="AV611169" s="30"/>
    </row>
    <row r="611177" spans="45:48" x14ac:dyDescent="0.2">
      <c r="AS611177" s="30"/>
      <c r="AT611177" s="30"/>
      <c r="AU611177" s="30"/>
      <c r="AV611177" s="30"/>
    </row>
    <row r="611185" spans="45:48" x14ac:dyDescent="0.2">
      <c r="AS611185" s="30"/>
      <c r="AT611185" s="30"/>
      <c r="AU611185" s="30"/>
      <c r="AV611185" s="30"/>
    </row>
    <row r="611193" spans="45:48" x14ac:dyDescent="0.2">
      <c r="AS611193" s="30"/>
      <c r="AT611193" s="30"/>
      <c r="AU611193" s="30"/>
      <c r="AV611193" s="30"/>
    </row>
    <row r="611201" spans="45:48" x14ac:dyDescent="0.2">
      <c r="AS611201" s="30"/>
      <c r="AT611201" s="30"/>
      <c r="AU611201" s="30"/>
      <c r="AV611201" s="30"/>
    </row>
    <row r="611209" spans="45:48" x14ac:dyDescent="0.2">
      <c r="AS611209" s="30"/>
      <c r="AT611209" s="30"/>
      <c r="AU611209" s="30"/>
      <c r="AV611209" s="30"/>
    </row>
    <row r="611217" spans="45:48" x14ac:dyDescent="0.2">
      <c r="AS611217" s="30"/>
      <c r="AT611217" s="30"/>
      <c r="AU611217" s="30"/>
      <c r="AV611217" s="30"/>
    </row>
    <row r="611225" spans="45:48" x14ac:dyDescent="0.2">
      <c r="AS611225" s="30"/>
      <c r="AT611225" s="30"/>
      <c r="AU611225" s="30"/>
      <c r="AV611225" s="30"/>
    </row>
    <row r="611233" spans="45:48" x14ac:dyDescent="0.2">
      <c r="AS611233" s="30"/>
      <c r="AT611233" s="30"/>
      <c r="AU611233" s="30"/>
      <c r="AV611233" s="30"/>
    </row>
    <row r="611241" spans="45:48" x14ac:dyDescent="0.2">
      <c r="AS611241" s="30"/>
      <c r="AT611241" s="30"/>
      <c r="AU611241" s="30"/>
      <c r="AV611241" s="30"/>
    </row>
    <row r="611249" spans="45:48" x14ac:dyDescent="0.2">
      <c r="AS611249" s="30"/>
      <c r="AT611249" s="30"/>
      <c r="AU611249" s="30"/>
      <c r="AV611249" s="30"/>
    </row>
    <row r="611257" spans="45:48" x14ac:dyDescent="0.2">
      <c r="AS611257" s="30"/>
      <c r="AT611257" s="30"/>
      <c r="AU611257" s="30"/>
      <c r="AV611257" s="30"/>
    </row>
    <row r="611265" spans="45:48" x14ac:dyDescent="0.2">
      <c r="AS611265" s="30"/>
      <c r="AT611265" s="30"/>
      <c r="AU611265" s="30"/>
      <c r="AV611265" s="30"/>
    </row>
    <row r="611273" spans="45:48" x14ac:dyDescent="0.2">
      <c r="AS611273" s="30"/>
      <c r="AT611273" s="30"/>
      <c r="AU611273" s="30"/>
      <c r="AV611273" s="30"/>
    </row>
    <row r="611281" spans="45:48" x14ac:dyDescent="0.2">
      <c r="AS611281" s="30"/>
      <c r="AT611281" s="30"/>
      <c r="AU611281" s="30"/>
      <c r="AV611281" s="30"/>
    </row>
    <row r="611289" spans="45:48" x14ac:dyDescent="0.2">
      <c r="AS611289" s="30"/>
      <c r="AT611289" s="30"/>
      <c r="AU611289" s="30"/>
      <c r="AV611289" s="30"/>
    </row>
    <row r="611297" spans="45:48" x14ac:dyDescent="0.2">
      <c r="AS611297" s="30"/>
      <c r="AT611297" s="30"/>
      <c r="AU611297" s="30"/>
      <c r="AV611297" s="30"/>
    </row>
    <row r="611305" spans="45:48" x14ac:dyDescent="0.2">
      <c r="AS611305" s="30"/>
      <c r="AT611305" s="30"/>
      <c r="AU611305" s="30"/>
      <c r="AV611305" s="30"/>
    </row>
    <row r="611313" spans="45:48" x14ac:dyDescent="0.2">
      <c r="AS611313" s="30"/>
      <c r="AT611313" s="30"/>
      <c r="AU611313" s="30"/>
      <c r="AV611313" s="30"/>
    </row>
    <row r="611321" spans="45:48" x14ac:dyDescent="0.2">
      <c r="AS611321" s="30"/>
      <c r="AT611321" s="30"/>
      <c r="AU611321" s="30"/>
      <c r="AV611321" s="30"/>
    </row>
    <row r="611329" spans="45:48" x14ac:dyDescent="0.2">
      <c r="AS611329" s="30"/>
      <c r="AT611329" s="30"/>
      <c r="AU611329" s="30"/>
      <c r="AV611329" s="30"/>
    </row>
    <row r="611337" spans="45:48" x14ac:dyDescent="0.2">
      <c r="AS611337" s="30"/>
      <c r="AT611337" s="30"/>
      <c r="AU611337" s="30"/>
      <c r="AV611337" s="30"/>
    </row>
    <row r="611345" spans="45:48" x14ac:dyDescent="0.2">
      <c r="AS611345" s="30"/>
      <c r="AT611345" s="30"/>
      <c r="AU611345" s="30"/>
      <c r="AV611345" s="30"/>
    </row>
    <row r="611353" spans="45:48" x14ac:dyDescent="0.2">
      <c r="AS611353" s="30"/>
      <c r="AT611353" s="30"/>
      <c r="AU611353" s="30"/>
      <c r="AV611353" s="30"/>
    </row>
    <row r="611361" spans="45:48" x14ac:dyDescent="0.2">
      <c r="AS611361" s="30"/>
      <c r="AT611361" s="30"/>
      <c r="AU611361" s="30"/>
      <c r="AV611361" s="30"/>
    </row>
    <row r="611369" spans="45:48" x14ac:dyDescent="0.2">
      <c r="AS611369" s="30"/>
      <c r="AT611369" s="30"/>
      <c r="AU611369" s="30"/>
      <c r="AV611369" s="30"/>
    </row>
    <row r="611377" spans="45:48" x14ac:dyDescent="0.2">
      <c r="AS611377" s="30"/>
      <c r="AT611377" s="30"/>
      <c r="AU611377" s="30"/>
      <c r="AV611377" s="30"/>
    </row>
    <row r="611385" spans="45:48" x14ac:dyDescent="0.2">
      <c r="AS611385" s="30"/>
      <c r="AT611385" s="30"/>
      <c r="AU611385" s="30"/>
      <c r="AV611385" s="30"/>
    </row>
    <row r="611393" spans="45:48" x14ac:dyDescent="0.2">
      <c r="AS611393" s="30"/>
      <c r="AT611393" s="30"/>
      <c r="AU611393" s="30"/>
      <c r="AV611393" s="30"/>
    </row>
    <row r="611401" spans="45:48" x14ac:dyDescent="0.2">
      <c r="AS611401" s="30"/>
      <c r="AT611401" s="30"/>
      <c r="AU611401" s="30"/>
      <c r="AV611401" s="30"/>
    </row>
    <row r="611409" spans="45:48" x14ac:dyDescent="0.2">
      <c r="AS611409" s="30"/>
      <c r="AT611409" s="30"/>
      <c r="AU611409" s="30"/>
      <c r="AV611409" s="30"/>
    </row>
    <row r="611417" spans="45:48" x14ac:dyDescent="0.2">
      <c r="AS611417" s="30"/>
      <c r="AT611417" s="30"/>
      <c r="AU611417" s="30"/>
      <c r="AV611417" s="30"/>
    </row>
    <row r="611425" spans="45:48" x14ac:dyDescent="0.2">
      <c r="AS611425" s="30"/>
      <c r="AT611425" s="30"/>
      <c r="AU611425" s="30"/>
      <c r="AV611425" s="30"/>
    </row>
    <row r="611433" spans="45:48" x14ac:dyDescent="0.2">
      <c r="AS611433" s="30"/>
      <c r="AT611433" s="30"/>
      <c r="AU611433" s="30"/>
      <c r="AV611433" s="30"/>
    </row>
    <row r="611441" spans="45:48" x14ac:dyDescent="0.2">
      <c r="AS611441" s="30"/>
      <c r="AT611441" s="30"/>
      <c r="AU611441" s="30"/>
      <c r="AV611441" s="30"/>
    </row>
    <row r="611449" spans="45:48" x14ac:dyDescent="0.2">
      <c r="AS611449" s="30"/>
      <c r="AT611449" s="30"/>
      <c r="AU611449" s="30"/>
      <c r="AV611449" s="30"/>
    </row>
    <row r="611457" spans="45:48" x14ac:dyDescent="0.2">
      <c r="AS611457" s="30"/>
      <c r="AT611457" s="30"/>
      <c r="AU611457" s="30"/>
      <c r="AV611457" s="30"/>
    </row>
    <row r="611465" spans="45:48" x14ac:dyDescent="0.2">
      <c r="AS611465" s="30"/>
      <c r="AT611465" s="30"/>
      <c r="AU611465" s="30"/>
      <c r="AV611465" s="30"/>
    </row>
    <row r="611473" spans="45:48" x14ac:dyDescent="0.2">
      <c r="AS611473" s="30"/>
      <c r="AT611473" s="30"/>
      <c r="AU611473" s="30"/>
      <c r="AV611473" s="30"/>
    </row>
    <row r="611481" spans="45:48" x14ac:dyDescent="0.2">
      <c r="AS611481" s="30"/>
      <c r="AT611481" s="30"/>
      <c r="AU611481" s="30"/>
      <c r="AV611481" s="30"/>
    </row>
    <row r="611489" spans="45:48" x14ac:dyDescent="0.2">
      <c r="AS611489" s="30"/>
      <c r="AT611489" s="30"/>
      <c r="AU611489" s="30"/>
      <c r="AV611489" s="30"/>
    </row>
    <row r="611497" spans="45:48" x14ac:dyDescent="0.2">
      <c r="AS611497" s="30"/>
      <c r="AT611497" s="30"/>
      <c r="AU611497" s="30"/>
      <c r="AV611497" s="30"/>
    </row>
    <row r="611505" spans="45:48" x14ac:dyDescent="0.2">
      <c r="AS611505" s="30"/>
      <c r="AT611505" s="30"/>
      <c r="AU611505" s="30"/>
      <c r="AV611505" s="30"/>
    </row>
    <row r="611513" spans="45:48" x14ac:dyDescent="0.2">
      <c r="AS611513" s="30"/>
      <c r="AT611513" s="30"/>
      <c r="AU611513" s="30"/>
      <c r="AV611513" s="30"/>
    </row>
    <row r="611521" spans="45:48" x14ac:dyDescent="0.2">
      <c r="AS611521" s="30"/>
      <c r="AT611521" s="30"/>
      <c r="AU611521" s="30"/>
      <c r="AV611521" s="30"/>
    </row>
    <row r="611529" spans="45:48" x14ac:dyDescent="0.2">
      <c r="AS611529" s="30"/>
      <c r="AT611529" s="30"/>
      <c r="AU611529" s="30"/>
      <c r="AV611529" s="30"/>
    </row>
    <row r="611537" spans="45:48" x14ac:dyDescent="0.2">
      <c r="AS611537" s="30"/>
      <c r="AT611537" s="30"/>
      <c r="AU611537" s="30"/>
      <c r="AV611537" s="30"/>
    </row>
    <row r="611545" spans="45:48" x14ac:dyDescent="0.2">
      <c r="AS611545" s="30"/>
      <c r="AT611545" s="30"/>
      <c r="AU611545" s="30"/>
      <c r="AV611545" s="30"/>
    </row>
    <row r="611553" spans="45:48" x14ac:dyDescent="0.2">
      <c r="AS611553" s="30"/>
      <c r="AT611553" s="30"/>
      <c r="AU611553" s="30"/>
      <c r="AV611553" s="30"/>
    </row>
    <row r="611561" spans="45:48" x14ac:dyDescent="0.2">
      <c r="AS611561" s="30"/>
      <c r="AT611561" s="30"/>
      <c r="AU611561" s="30"/>
      <c r="AV611561" s="30"/>
    </row>
    <row r="611569" spans="45:48" x14ac:dyDescent="0.2">
      <c r="AS611569" s="30"/>
      <c r="AT611569" s="30"/>
      <c r="AU611569" s="30"/>
      <c r="AV611569" s="30"/>
    </row>
    <row r="611577" spans="45:48" x14ac:dyDescent="0.2">
      <c r="AS611577" s="30"/>
      <c r="AT611577" s="30"/>
      <c r="AU611577" s="30"/>
      <c r="AV611577" s="30"/>
    </row>
    <row r="611585" spans="45:48" x14ac:dyDescent="0.2">
      <c r="AS611585" s="30"/>
      <c r="AT611585" s="30"/>
      <c r="AU611585" s="30"/>
      <c r="AV611585" s="30"/>
    </row>
    <row r="611593" spans="45:48" x14ac:dyDescent="0.2">
      <c r="AS611593" s="30"/>
      <c r="AT611593" s="30"/>
      <c r="AU611593" s="30"/>
      <c r="AV611593" s="30"/>
    </row>
    <row r="611601" spans="45:48" x14ac:dyDescent="0.2">
      <c r="AS611601" s="30"/>
      <c r="AT611601" s="30"/>
      <c r="AU611601" s="30"/>
      <c r="AV611601" s="30"/>
    </row>
    <row r="611609" spans="45:48" x14ac:dyDescent="0.2">
      <c r="AS611609" s="30"/>
      <c r="AT611609" s="30"/>
      <c r="AU611609" s="30"/>
      <c r="AV611609" s="30"/>
    </row>
    <row r="611617" spans="45:48" x14ac:dyDescent="0.2">
      <c r="AS611617" s="30"/>
      <c r="AT611617" s="30"/>
      <c r="AU611617" s="30"/>
      <c r="AV611617" s="30"/>
    </row>
    <row r="611625" spans="45:48" x14ac:dyDescent="0.2">
      <c r="AS611625" s="30"/>
      <c r="AT611625" s="30"/>
      <c r="AU611625" s="30"/>
      <c r="AV611625" s="30"/>
    </row>
    <row r="611633" spans="45:48" x14ac:dyDescent="0.2">
      <c r="AS611633" s="30"/>
      <c r="AT611633" s="30"/>
      <c r="AU611633" s="30"/>
      <c r="AV611633" s="30"/>
    </row>
    <row r="611641" spans="45:48" x14ac:dyDescent="0.2">
      <c r="AS611641" s="30"/>
      <c r="AT611641" s="30"/>
      <c r="AU611641" s="30"/>
      <c r="AV611641" s="30"/>
    </row>
    <row r="611649" spans="45:48" x14ac:dyDescent="0.2">
      <c r="AS611649" s="30"/>
      <c r="AT611649" s="30"/>
      <c r="AU611649" s="30"/>
      <c r="AV611649" s="30"/>
    </row>
    <row r="611657" spans="45:48" x14ac:dyDescent="0.2">
      <c r="AS611657" s="30"/>
      <c r="AT611657" s="30"/>
      <c r="AU611657" s="30"/>
      <c r="AV611657" s="30"/>
    </row>
    <row r="611665" spans="45:48" x14ac:dyDescent="0.2">
      <c r="AS611665" s="30"/>
      <c r="AT611665" s="30"/>
      <c r="AU611665" s="30"/>
      <c r="AV611665" s="30"/>
    </row>
    <row r="611673" spans="45:48" x14ac:dyDescent="0.2">
      <c r="AS611673" s="30"/>
      <c r="AT611673" s="30"/>
      <c r="AU611673" s="30"/>
      <c r="AV611673" s="30"/>
    </row>
    <row r="611681" spans="45:48" x14ac:dyDescent="0.2">
      <c r="AS611681" s="30"/>
      <c r="AT611681" s="30"/>
      <c r="AU611681" s="30"/>
      <c r="AV611681" s="30"/>
    </row>
    <row r="611689" spans="45:48" x14ac:dyDescent="0.2">
      <c r="AS611689" s="30"/>
      <c r="AT611689" s="30"/>
      <c r="AU611689" s="30"/>
      <c r="AV611689" s="30"/>
    </row>
    <row r="611697" spans="45:48" x14ac:dyDescent="0.2">
      <c r="AS611697" s="30"/>
      <c r="AT611697" s="30"/>
      <c r="AU611697" s="30"/>
      <c r="AV611697" s="30"/>
    </row>
    <row r="611705" spans="45:48" x14ac:dyDescent="0.2">
      <c r="AS611705" s="30"/>
      <c r="AT611705" s="30"/>
      <c r="AU611705" s="30"/>
      <c r="AV611705" s="30"/>
    </row>
    <row r="611713" spans="45:48" x14ac:dyDescent="0.2">
      <c r="AS611713" s="30"/>
      <c r="AT611713" s="30"/>
      <c r="AU611713" s="30"/>
      <c r="AV611713" s="30"/>
    </row>
    <row r="611721" spans="45:48" x14ac:dyDescent="0.2">
      <c r="AS611721" s="30"/>
      <c r="AT611721" s="30"/>
      <c r="AU611721" s="30"/>
      <c r="AV611721" s="30"/>
    </row>
    <row r="611729" spans="45:48" x14ac:dyDescent="0.2">
      <c r="AS611729" s="30"/>
      <c r="AT611729" s="30"/>
      <c r="AU611729" s="30"/>
      <c r="AV611729" s="30"/>
    </row>
    <row r="611737" spans="45:48" x14ac:dyDescent="0.2">
      <c r="AS611737" s="30"/>
      <c r="AT611737" s="30"/>
      <c r="AU611737" s="30"/>
      <c r="AV611737" s="30"/>
    </row>
    <row r="611745" spans="45:48" x14ac:dyDescent="0.2">
      <c r="AS611745" s="30"/>
      <c r="AT611745" s="30"/>
      <c r="AU611745" s="30"/>
      <c r="AV611745" s="30"/>
    </row>
    <row r="611753" spans="45:48" x14ac:dyDescent="0.2">
      <c r="AS611753" s="30"/>
      <c r="AT611753" s="30"/>
      <c r="AU611753" s="30"/>
      <c r="AV611753" s="30"/>
    </row>
    <row r="611761" spans="45:48" x14ac:dyDescent="0.2">
      <c r="AS611761" s="30"/>
      <c r="AT611761" s="30"/>
      <c r="AU611761" s="30"/>
      <c r="AV611761" s="30"/>
    </row>
    <row r="611769" spans="45:48" x14ac:dyDescent="0.2">
      <c r="AS611769" s="30"/>
      <c r="AT611769" s="30"/>
      <c r="AU611769" s="30"/>
      <c r="AV611769" s="30"/>
    </row>
    <row r="611777" spans="45:48" x14ac:dyDescent="0.2">
      <c r="AS611777" s="30"/>
      <c r="AT611777" s="30"/>
      <c r="AU611777" s="30"/>
      <c r="AV611777" s="30"/>
    </row>
    <row r="611785" spans="45:48" x14ac:dyDescent="0.2">
      <c r="AS611785" s="30"/>
      <c r="AT611785" s="30"/>
      <c r="AU611785" s="30"/>
      <c r="AV611785" s="30"/>
    </row>
    <row r="611793" spans="45:48" x14ac:dyDescent="0.2">
      <c r="AS611793" s="30"/>
      <c r="AT611793" s="30"/>
      <c r="AU611793" s="30"/>
      <c r="AV611793" s="30"/>
    </row>
    <row r="611801" spans="45:48" x14ac:dyDescent="0.2">
      <c r="AS611801" s="30"/>
      <c r="AT611801" s="30"/>
      <c r="AU611801" s="30"/>
      <c r="AV611801" s="30"/>
    </row>
    <row r="611809" spans="45:48" x14ac:dyDescent="0.2">
      <c r="AS611809" s="30"/>
      <c r="AT611809" s="30"/>
      <c r="AU611809" s="30"/>
      <c r="AV611809" s="30"/>
    </row>
    <row r="611817" spans="45:48" x14ac:dyDescent="0.2">
      <c r="AS611817" s="30"/>
      <c r="AT611817" s="30"/>
      <c r="AU611817" s="30"/>
      <c r="AV611817" s="30"/>
    </row>
    <row r="611825" spans="45:48" x14ac:dyDescent="0.2">
      <c r="AS611825" s="30"/>
      <c r="AT611825" s="30"/>
      <c r="AU611825" s="30"/>
      <c r="AV611825" s="30"/>
    </row>
    <row r="611833" spans="45:48" x14ac:dyDescent="0.2">
      <c r="AS611833" s="30"/>
      <c r="AT611833" s="30"/>
      <c r="AU611833" s="30"/>
      <c r="AV611833" s="30"/>
    </row>
    <row r="611841" spans="45:48" x14ac:dyDescent="0.2">
      <c r="AS611841" s="30"/>
      <c r="AT611841" s="30"/>
      <c r="AU611841" s="30"/>
      <c r="AV611841" s="30"/>
    </row>
    <row r="611849" spans="45:48" x14ac:dyDescent="0.2">
      <c r="AS611849" s="30"/>
      <c r="AT611849" s="30"/>
      <c r="AU611849" s="30"/>
      <c r="AV611849" s="30"/>
    </row>
    <row r="611857" spans="45:48" x14ac:dyDescent="0.2">
      <c r="AS611857" s="30"/>
      <c r="AT611857" s="30"/>
      <c r="AU611857" s="30"/>
      <c r="AV611857" s="30"/>
    </row>
    <row r="611865" spans="45:48" x14ac:dyDescent="0.2">
      <c r="AS611865" s="30"/>
      <c r="AT611865" s="30"/>
      <c r="AU611865" s="30"/>
      <c r="AV611865" s="30"/>
    </row>
    <row r="611873" spans="45:48" x14ac:dyDescent="0.2">
      <c r="AS611873" s="30"/>
      <c r="AT611873" s="30"/>
      <c r="AU611873" s="30"/>
      <c r="AV611873" s="30"/>
    </row>
    <row r="611881" spans="45:48" x14ac:dyDescent="0.2">
      <c r="AS611881" s="30"/>
      <c r="AT611881" s="30"/>
      <c r="AU611881" s="30"/>
      <c r="AV611881" s="30"/>
    </row>
    <row r="611889" spans="45:48" x14ac:dyDescent="0.2">
      <c r="AS611889" s="30"/>
      <c r="AT611889" s="30"/>
      <c r="AU611889" s="30"/>
      <c r="AV611889" s="30"/>
    </row>
    <row r="611897" spans="45:48" x14ac:dyDescent="0.2">
      <c r="AS611897" s="30"/>
      <c r="AT611897" s="30"/>
      <c r="AU611897" s="30"/>
      <c r="AV611897" s="30"/>
    </row>
    <row r="611905" spans="45:48" x14ac:dyDescent="0.2">
      <c r="AS611905" s="30"/>
      <c r="AT611905" s="30"/>
      <c r="AU611905" s="30"/>
      <c r="AV611905" s="30"/>
    </row>
    <row r="611913" spans="45:48" x14ac:dyDescent="0.2">
      <c r="AS611913" s="30"/>
      <c r="AT611913" s="30"/>
      <c r="AU611913" s="30"/>
      <c r="AV611913" s="30"/>
    </row>
    <row r="611921" spans="45:48" x14ac:dyDescent="0.2">
      <c r="AS611921" s="30"/>
      <c r="AT611921" s="30"/>
      <c r="AU611921" s="30"/>
      <c r="AV611921" s="30"/>
    </row>
    <row r="611929" spans="45:48" x14ac:dyDescent="0.2">
      <c r="AS611929" s="30"/>
      <c r="AT611929" s="30"/>
      <c r="AU611929" s="30"/>
      <c r="AV611929" s="30"/>
    </row>
    <row r="611937" spans="45:48" x14ac:dyDescent="0.2">
      <c r="AS611937" s="30"/>
      <c r="AT611937" s="30"/>
      <c r="AU611937" s="30"/>
      <c r="AV611937" s="30"/>
    </row>
    <row r="611945" spans="45:48" x14ac:dyDescent="0.2">
      <c r="AS611945" s="30"/>
      <c r="AT611945" s="30"/>
      <c r="AU611945" s="30"/>
      <c r="AV611945" s="30"/>
    </row>
    <row r="611953" spans="45:48" x14ac:dyDescent="0.2">
      <c r="AS611953" s="30"/>
      <c r="AT611953" s="30"/>
      <c r="AU611953" s="30"/>
      <c r="AV611953" s="30"/>
    </row>
    <row r="611961" spans="45:48" x14ac:dyDescent="0.2">
      <c r="AS611961" s="30"/>
      <c r="AT611961" s="30"/>
      <c r="AU611961" s="30"/>
      <c r="AV611961" s="30"/>
    </row>
    <row r="611969" spans="45:48" x14ac:dyDescent="0.2">
      <c r="AS611969" s="30"/>
      <c r="AT611969" s="30"/>
      <c r="AU611969" s="30"/>
      <c r="AV611969" s="30"/>
    </row>
    <row r="611977" spans="45:48" x14ac:dyDescent="0.2">
      <c r="AS611977" s="30"/>
      <c r="AT611977" s="30"/>
      <c r="AU611977" s="30"/>
      <c r="AV611977" s="30"/>
    </row>
    <row r="611985" spans="45:48" x14ac:dyDescent="0.2">
      <c r="AS611985" s="30"/>
      <c r="AT611985" s="30"/>
      <c r="AU611985" s="30"/>
      <c r="AV611985" s="30"/>
    </row>
    <row r="611993" spans="45:48" x14ac:dyDescent="0.2">
      <c r="AS611993" s="30"/>
      <c r="AT611993" s="30"/>
      <c r="AU611993" s="30"/>
      <c r="AV611993" s="30"/>
    </row>
    <row r="612001" spans="45:48" x14ac:dyDescent="0.2">
      <c r="AS612001" s="30"/>
      <c r="AT612001" s="30"/>
      <c r="AU612001" s="30"/>
      <c r="AV612001" s="30"/>
    </row>
    <row r="612009" spans="45:48" x14ac:dyDescent="0.2">
      <c r="AS612009" s="30"/>
      <c r="AT612009" s="30"/>
      <c r="AU612009" s="30"/>
      <c r="AV612009" s="30"/>
    </row>
    <row r="612017" spans="45:48" x14ac:dyDescent="0.2">
      <c r="AS612017" s="30"/>
      <c r="AT612017" s="30"/>
      <c r="AU612017" s="30"/>
      <c r="AV612017" s="30"/>
    </row>
    <row r="612025" spans="45:48" x14ac:dyDescent="0.2">
      <c r="AS612025" s="30"/>
      <c r="AT612025" s="30"/>
      <c r="AU612025" s="30"/>
      <c r="AV612025" s="30"/>
    </row>
    <row r="612033" spans="45:48" x14ac:dyDescent="0.2">
      <c r="AS612033" s="30"/>
      <c r="AT612033" s="30"/>
      <c r="AU612033" s="30"/>
      <c r="AV612033" s="30"/>
    </row>
    <row r="612041" spans="45:48" x14ac:dyDescent="0.2">
      <c r="AS612041" s="30"/>
      <c r="AT612041" s="30"/>
      <c r="AU612041" s="30"/>
      <c r="AV612041" s="30"/>
    </row>
    <row r="612049" spans="45:48" x14ac:dyDescent="0.2">
      <c r="AS612049" s="30"/>
      <c r="AT612049" s="30"/>
      <c r="AU612049" s="30"/>
      <c r="AV612049" s="30"/>
    </row>
    <row r="612057" spans="45:48" x14ac:dyDescent="0.2">
      <c r="AS612057" s="30"/>
      <c r="AT612057" s="30"/>
      <c r="AU612057" s="30"/>
      <c r="AV612057" s="30"/>
    </row>
    <row r="612065" spans="45:48" x14ac:dyDescent="0.2">
      <c r="AS612065" s="30"/>
      <c r="AT612065" s="30"/>
      <c r="AU612065" s="30"/>
      <c r="AV612065" s="30"/>
    </row>
    <row r="612073" spans="45:48" x14ac:dyDescent="0.2">
      <c r="AS612073" s="30"/>
      <c r="AT612073" s="30"/>
      <c r="AU612073" s="30"/>
      <c r="AV612073" s="30"/>
    </row>
    <row r="612081" spans="45:48" x14ac:dyDescent="0.2">
      <c r="AS612081" s="30"/>
      <c r="AT612081" s="30"/>
      <c r="AU612081" s="30"/>
      <c r="AV612081" s="30"/>
    </row>
    <row r="612089" spans="45:48" x14ac:dyDescent="0.2">
      <c r="AS612089" s="30"/>
      <c r="AT612089" s="30"/>
      <c r="AU612089" s="30"/>
      <c r="AV612089" s="30"/>
    </row>
    <row r="612097" spans="45:48" x14ac:dyDescent="0.2">
      <c r="AS612097" s="30"/>
      <c r="AT612097" s="30"/>
      <c r="AU612097" s="30"/>
      <c r="AV612097" s="30"/>
    </row>
    <row r="612105" spans="45:48" x14ac:dyDescent="0.2">
      <c r="AS612105" s="30"/>
      <c r="AT612105" s="30"/>
      <c r="AU612105" s="30"/>
      <c r="AV612105" s="30"/>
    </row>
    <row r="612113" spans="45:48" x14ac:dyDescent="0.2">
      <c r="AS612113" s="30"/>
      <c r="AT612113" s="30"/>
      <c r="AU612113" s="30"/>
      <c r="AV612113" s="30"/>
    </row>
    <row r="612121" spans="45:48" x14ac:dyDescent="0.2">
      <c r="AS612121" s="30"/>
      <c r="AT612121" s="30"/>
      <c r="AU612121" s="30"/>
      <c r="AV612121" s="30"/>
    </row>
    <row r="612129" spans="45:48" x14ac:dyDescent="0.2">
      <c r="AS612129" s="30"/>
      <c r="AT612129" s="30"/>
      <c r="AU612129" s="30"/>
      <c r="AV612129" s="30"/>
    </row>
    <row r="612137" spans="45:48" x14ac:dyDescent="0.2">
      <c r="AS612137" s="30"/>
      <c r="AT612137" s="30"/>
      <c r="AU612137" s="30"/>
      <c r="AV612137" s="30"/>
    </row>
    <row r="612145" spans="45:48" x14ac:dyDescent="0.2">
      <c r="AS612145" s="30"/>
      <c r="AT612145" s="30"/>
      <c r="AU612145" s="30"/>
      <c r="AV612145" s="30"/>
    </row>
    <row r="612153" spans="45:48" x14ac:dyDescent="0.2">
      <c r="AS612153" s="30"/>
      <c r="AT612153" s="30"/>
      <c r="AU612153" s="30"/>
      <c r="AV612153" s="30"/>
    </row>
    <row r="612161" spans="45:48" x14ac:dyDescent="0.2">
      <c r="AS612161" s="30"/>
      <c r="AT612161" s="30"/>
      <c r="AU612161" s="30"/>
      <c r="AV612161" s="30"/>
    </row>
    <row r="612169" spans="45:48" x14ac:dyDescent="0.2">
      <c r="AS612169" s="30"/>
      <c r="AT612169" s="30"/>
      <c r="AU612169" s="30"/>
      <c r="AV612169" s="30"/>
    </row>
    <row r="612177" spans="45:48" x14ac:dyDescent="0.2">
      <c r="AS612177" s="30"/>
      <c r="AT612177" s="30"/>
      <c r="AU612177" s="30"/>
      <c r="AV612177" s="30"/>
    </row>
    <row r="612185" spans="45:48" x14ac:dyDescent="0.2">
      <c r="AS612185" s="30"/>
      <c r="AT612185" s="30"/>
      <c r="AU612185" s="30"/>
      <c r="AV612185" s="30"/>
    </row>
    <row r="612193" spans="45:48" x14ac:dyDescent="0.2">
      <c r="AS612193" s="30"/>
      <c r="AT612193" s="30"/>
      <c r="AU612193" s="30"/>
      <c r="AV612193" s="30"/>
    </row>
    <row r="612201" spans="45:48" x14ac:dyDescent="0.2">
      <c r="AS612201" s="30"/>
      <c r="AT612201" s="30"/>
      <c r="AU612201" s="30"/>
      <c r="AV612201" s="30"/>
    </row>
    <row r="612209" spans="45:48" x14ac:dyDescent="0.2">
      <c r="AS612209" s="30"/>
      <c r="AT612209" s="30"/>
      <c r="AU612209" s="30"/>
      <c r="AV612209" s="30"/>
    </row>
    <row r="612217" spans="45:48" x14ac:dyDescent="0.2">
      <c r="AS612217" s="30"/>
      <c r="AT612217" s="30"/>
      <c r="AU612217" s="30"/>
      <c r="AV612217" s="30"/>
    </row>
    <row r="612225" spans="45:48" x14ac:dyDescent="0.2">
      <c r="AS612225" s="30"/>
      <c r="AT612225" s="30"/>
      <c r="AU612225" s="30"/>
      <c r="AV612225" s="30"/>
    </row>
    <row r="612233" spans="45:48" x14ac:dyDescent="0.2">
      <c r="AS612233" s="30"/>
      <c r="AT612233" s="30"/>
      <c r="AU612233" s="30"/>
      <c r="AV612233" s="30"/>
    </row>
    <row r="612241" spans="45:48" x14ac:dyDescent="0.2">
      <c r="AS612241" s="30"/>
      <c r="AT612241" s="30"/>
      <c r="AU612241" s="30"/>
      <c r="AV612241" s="30"/>
    </row>
    <row r="612249" spans="45:48" x14ac:dyDescent="0.2">
      <c r="AS612249" s="30"/>
      <c r="AT612249" s="30"/>
      <c r="AU612249" s="30"/>
      <c r="AV612249" s="30"/>
    </row>
    <row r="612257" spans="45:48" x14ac:dyDescent="0.2">
      <c r="AS612257" s="30"/>
      <c r="AT612257" s="30"/>
      <c r="AU612257" s="30"/>
      <c r="AV612257" s="30"/>
    </row>
    <row r="612265" spans="45:48" x14ac:dyDescent="0.2">
      <c r="AS612265" s="30"/>
      <c r="AT612265" s="30"/>
      <c r="AU612265" s="30"/>
      <c r="AV612265" s="30"/>
    </row>
    <row r="612273" spans="45:48" x14ac:dyDescent="0.2">
      <c r="AS612273" s="30"/>
      <c r="AT612273" s="30"/>
      <c r="AU612273" s="30"/>
      <c r="AV612273" s="30"/>
    </row>
    <row r="612281" spans="45:48" x14ac:dyDescent="0.2">
      <c r="AS612281" s="30"/>
      <c r="AT612281" s="30"/>
      <c r="AU612281" s="30"/>
      <c r="AV612281" s="30"/>
    </row>
    <row r="612289" spans="45:48" x14ac:dyDescent="0.2">
      <c r="AS612289" s="30"/>
      <c r="AT612289" s="30"/>
      <c r="AU612289" s="30"/>
      <c r="AV612289" s="30"/>
    </row>
    <row r="612297" spans="45:48" x14ac:dyDescent="0.2">
      <c r="AS612297" s="30"/>
      <c r="AT612297" s="30"/>
      <c r="AU612297" s="30"/>
      <c r="AV612297" s="30"/>
    </row>
    <row r="612305" spans="45:48" x14ac:dyDescent="0.2">
      <c r="AS612305" s="30"/>
      <c r="AT612305" s="30"/>
      <c r="AU612305" s="30"/>
      <c r="AV612305" s="30"/>
    </row>
    <row r="612313" spans="45:48" x14ac:dyDescent="0.2">
      <c r="AS612313" s="30"/>
      <c r="AT612313" s="30"/>
      <c r="AU612313" s="30"/>
      <c r="AV612313" s="30"/>
    </row>
    <row r="612321" spans="45:48" x14ac:dyDescent="0.2">
      <c r="AS612321" s="30"/>
      <c r="AT612321" s="30"/>
      <c r="AU612321" s="30"/>
      <c r="AV612321" s="30"/>
    </row>
    <row r="612329" spans="45:48" x14ac:dyDescent="0.2">
      <c r="AS612329" s="30"/>
      <c r="AT612329" s="30"/>
      <c r="AU612329" s="30"/>
      <c r="AV612329" s="30"/>
    </row>
    <row r="612337" spans="45:48" x14ac:dyDescent="0.2">
      <c r="AS612337" s="30"/>
      <c r="AT612337" s="30"/>
      <c r="AU612337" s="30"/>
      <c r="AV612337" s="30"/>
    </row>
    <row r="612345" spans="45:48" x14ac:dyDescent="0.2">
      <c r="AS612345" s="30"/>
      <c r="AT612345" s="30"/>
      <c r="AU612345" s="30"/>
      <c r="AV612345" s="30"/>
    </row>
    <row r="612353" spans="45:48" x14ac:dyDescent="0.2">
      <c r="AS612353" s="30"/>
      <c r="AT612353" s="30"/>
      <c r="AU612353" s="30"/>
      <c r="AV612353" s="30"/>
    </row>
    <row r="612361" spans="45:48" x14ac:dyDescent="0.2">
      <c r="AS612361" s="30"/>
      <c r="AT612361" s="30"/>
      <c r="AU612361" s="30"/>
      <c r="AV612361" s="30"/>
    </row>
    <row r="612369" spans="45:48" x14ac:dyDescent="0.2">
      <c r="AS612369" s="30"/>
      <c r="AT612369" s="30"/>
      <c r="AU612369" s="30"/>
      <c r="AV612369" s="30"/>
    </row>
    <row r="612377" spans="45:48" x14ac:dyDescent="0.2">
      <c r="AS612377" s="30"/>
      <c r="AT612377" s="30"/>
      <c r="AU612377" s="30"/>
      <c r="AV612377" s="30"/>
    </row>
    <row r="612385" spans="45:48" x14ac:dyDescent="0.2">
      <c r="AS612385" s="30"/>
      <c r="AT612385" s="30"/>
      <c r="AU612385" s="30"/>
      <c r="AV612385" s="30"/>
    </row>
    <row r="612393" spans="45:48" x14ac:dyDescent="0.2">
      <c r="AS612393" s="30"/>
      <c r="AT612393" s="30"/>
      <c r="AU612393" s="30"/>
      <c r="AV612393" s="30"/>
    </row>
    <row r="612401" spans="45:48" x14ac:dyDescent="0.2">
      <c r="AS612401" s="30"/>
      <c r="AT612401" s="30"/>
      <c r="AU612401" s="30"/>
      <c r="AV612401" s="30"/>
    </row>
    <row r="612409" spans="45:48" x14ac:dyDescent="0.2">
      <c r="AS612409" s="30"/>
      <c r="AT612409" s="30"/>
      <c r="AU612409" s="30"/>
      <c r="AV612409" s="30"/>
    </row>
    <row r="612417" spans="45:48" x14ac:dyDescent="0.2">
      <c r="AS612417" s="30"/>
      <c r="AT612417" s="30"/>
      <c r="AU612417" s="30"/>
      <c r="AV612417" s="30"/>
    </row>
    <row r="612425" spans="45:48" x14ac:dyDescent="0.2">
      <c r="AS612425" s="30"/>
      <c r="AT612425" s="30"/>
      <c r="AU612425" s="30"/>
      <c r="AV612425" s="30"/>
    </row>
    <row r="612433" spans="45:48" x14ac:dyDescent="0.2">
      <c r="AS612433" s="30"/>
      <c r="AT612433" s="30"/>
      <c r="AU612433" s="30"/>
      <c r="AV612433" s="30"/>
    </row>
    <row r="612441" spans="45:48" x14ac:dyDescent="0.2">
      <c r="AS612441" s="30"/>
      <c r="AT612441" s="30"/>
      <c r="AU612441" s="30"/>
      <c r="AV612441" s="30"/>
    </row>
    <row r="612449" spans="45:48" x14ac:dyDescent="0.2">
      <c r="AS612449" s="30"/>
      <c r="AT612449" s="30"/>
      <c r="AU612449" s="30"/>
      <c r="AV612449" s="30"/>
    </row>
    <row r="612457" spans="45:48" x14ac:dyDescent="0.2">
      <c r="AS612457" s="30"/>
      <c r="AT612457" s="30"/>
      <c r="AU612457" s="30"/>
      <c r="AV612457" s="30"/>
    </row>
    <row r="612465" spans="45:48" x14ac:dyDescent="0.2">
      <c r="AS612465" s="30"/>
      <c r="AT612465" s="30"/>
      <c r="AU612465" s="30"/>
      <c r="AV612465" s="30"/>
    </row>
    <row r="612473" spans="45:48" x14ac:dyDescent="0.2">
      <c r="AS612473" s="30"/>
      <c r="AT612473" s="30"/>
      <c r="AU612473" s="30"/>
      <c r="AV612473" s="30"/>
    </row>
    <row r="612481" spans="45:48" x14ac:dyDescent="0.2">
      <c r="AS612481" s="30"/>
      <c r="AT612481" s="30"/>
      <c r="AU612481" s="30"/>
      <c r="AV612481" s="30"/>
    </row>
    <row r="612489" spans="45:48" x14ac:dyDescent="0.2">
      <c r="AS612489" s="30"/>
      <c r="AT612489" s="30"/>
      <c r="AU612489" s="30"/>
      <c r="AV612489" s="30"/>
    </row>
    <row r="612497" spans="45:48" x14ac:dyDescent="0.2">
      <c r="AS612497" s="30"/>
      <c r="AT612497" s="30"/>
      <c r="AU612497" s="30"/>
      <c r="AV612497" s="30"/>
    </row>
    <row r="612505" spans="45:48" x14ac:dyDescent="0.2">
      <c r="AS612505" s="30"/>
      <c r="AT612505" s="30"/>
      <c r="AU612505" s="30"/>
      <c r="AV612505" s="30"/>
    </row>
    <row r="612513" spans="45:48" x14ac:dyDescent="0.2">
      <c r="AS612513" s="30"/>
      <c r="AT612513" s="30"/>
      <c r="AU612513" s="30"/>
      <c r="AV612513" s="30"/>
    </row>
    <row r="612521" spans="45:48" x14ac:dyDescent="0.2">
      <c r="AS612521" s="30"/>
      <c r="AT612521" s="30"/>
      <c r="AU612521" s="30"/>
      <c r="AV612521" s="30"/>
    </row>
    <row r="612529" spans="45:48" x14ac:dyDescent="0.2">
      <c r="AS612529" s="30"/>
      <c r="AT612529" s="30"/>
      <c r="AU612529" s="30"/>
      <c r="AV612529" s="30"/>
    </row>
    <row r="612537" spans="45:48" x14ac:dyDescent="0.2">
      <c r="AS612537" s="30"/>
      <c r="AT612537" s="30"/>
      <c r="AU612537" s="30"/>
      <c r="AV612537" s="30"/>
    </row>
    <row r="612545" spans="45:48" x14ac:dyDescent="0.2">
      <c r="AS612545" s="30"/>
      <c r="AT612545" s="30"/>
      <c r="AU612545" s="30"/>
      <c r="AV612545" s="30"/>
    </row>
    <row r="612553" spans="45:48" x14ac:dyDescent="0.2">
      <c r="AS612553" s="30"/>
      <c r="AT612553" s="30"/>
      <c r="AU612553" s="30"/>
      <c r="AV612553" s="30"/>
    </row>
    <row r="612561" spans="45:48" x14ac:dyDescent="0.2">
      <c r="AS612561" s="30"/>
      <c r="AT612561" s="30"/>
      <c r="AU612561" s="30"/>
      <c r="AV612561" s="30"/>
    </row>
    <row r="612569" spans="45:48" x14ac:dyDescent="0.2">
      <c r="AS612569" s="30"/>
      <c r="AT612569" s="30"/>
      <c r="AU612569" s="30"/>
      <c r="AV612569" s="30"/>
    </row>
    <row r="612577" spans="45:48" x14ac:dyDescent="0.2">
      <c r="AS612577" s="30"/>
      <c r="AT612577" s="30"/>
      <c r="AU612577" s="30"/>
      <c r="AV612577" s="30"/>
    </row>
    <row r="612585" spans="45:48" x14ac:dyDescent="0.2">
      <c r="AS612585" s="30"/>
      <c r="AT612585" s="30"/>
      <c r="AU612585" s="30"/>
      <c r="AV612585" s="30"/>
    </row>
    <row r="612593" spans="45:48" x14ac:dyDescent="0.2">
      <c r="AS612593" s="30"/>
      <c r="AT612593" s="30"/>
      <c r="AU612593" s="30"/>
      <c r="AV612593" s="30"/>
    </row>
    <row r="612601" spans="45:48" x14ac:dyDescent="0.2">
      <c r="AS612601" s="30"/>
      <c r="AT612601" s="30"/>
      <c r="AU612601" s="30"/>
      <c r="AV612601" s="30"/>
    </row>
    <row r="612609" spans="45:48" x14ac:dyDescent="0.2">
      <c r="AS612609" s="30"/>
      <c r="AT612609" s="30"/>
      <c r="AU612609" s="30"/>
      <c r="AV612609" s="30"/>
    </row>
    <row r="612617" spans="45:48" x14ac:dyDescent="0.2">
      <c r="AS612617" s="30"/>
      <c r="AT612617" s="30"/>
      <c r="AU612617" s="30"/>
      <c r="AV612617" s="30"/>
    </row>
    <row r="612625" spans="45:48" x14ac:dyDescent="0.2">
      <c r="AS612625" s="30"/>
      <c r="AT612625" s="30"/>
      <c r="AU612625" s="30"/>
      <c r="AV612625" s="30"/>
    </row>
    <row r="612633" spans="45:48" x14ac:dyDescent="0.2">
      <c r="AS612633" s="30"/>
      <c r="AT612633" s="30"/>
      <c r="AU612633" s="30"/>
      <c r="AV612633" s="30"/>
    </row>
    <row r="612641" spans="45:48" x14ac:dyDescent="0.2">
      <c r="AS612641" s="30"/>
      <c r="AT612641" s="30"/>
      <c r="AU612641" s="30"/>
      <c r="AV612641" s="30"/>
    </row>
    <row r="612649" spans="45:48" x14ac:dyDescent="0.2">
      <c r="AS612649" s="30"/>
      <c r="AT612649" s="30"/>
      <c r="AU612649" s="30"/>
      <c r="AV612649" s="30"/>
    </row>
    <row r="612657" spans="45:48" x14ac:dyDescent="0.2">
      <c r="AS612657" s="30"/>
      <c r="AT612657" s="30"/>
      <c r="AU612657" s="30"/>
      <c r="AV612657" s="30"/>
    </row>
    <row r="612665" spans="45:48" x14ac:dyDescent="0.2">
      <c r="AS612665" s="30"/>
      <c r="AT612665" s="30"/>
      <c r="AU612665" s="30"/>
      <c r="AV612665" s="30"/>
    </row>
    <row r="612673" spans="45:48" x14ac:dyDescent="0.2">
      <c r="AS612673" s="30"/>
      <c r="AT612673" s="30"/>
      <c r="AU612673" s="30"/>
      <c r="AV612673" s="30"/>
    </row>
    <row r="612681" spans="45:48" x14ac:dyDescent="0.2">
      <c r="AS612681" s="30"/>
      <c r="AT612681" s="30"/>
      <c r="AU612681" s="30"/>
      <c r="AV612681" s="30"/>
    </row>
    <row r="612689" spans="45:48" x14ac:dyDescent="0.2">
      <c r="AS612689" s="30"/>
      <c r="AT612689" s="30"/>
      <c r="AU612689" s="30"/>
      <c r="AV612689" s="30"/>
    </row>
    <row r="612697" spans="45:48" x14ac:dyDescent="0.2">
      <c r="AS612697" s="30"/>
      <c r="AT612697" s="30"/>
      <c r="AU612697" s="30"/>
      <c r="AV612697" s="30"/>
    </row>
    <row r="612705" spans="45:48" x14ac:dyDescent="0.2">
      <c r="AS612705" s="30"/>
      <c r="AT612705" s="30"/>
      <c r="AU612705" s="30"/>
      <c r="AV612705" s="30"/>
    </row>
    <row r="612713" spans="45:48" x14ac:dyDescent="0.2">
      <c r="AS612713" s="30"/>
      <c r="AT612713" s="30"/>
      <c r="AU612713" s="30"/>
      <c r="AV612713" s="30"/>
    </row>
    <row r="612721" spans="45:48" x14ac:dyDescent="0.2">
      <c r="AS612721" s="30"/>
      <c r="AT612721" s="30"/>
      <c r="AU612721" s="30"/>
      <c r="AV612721" s="30"/>
    </row>
    <row r="612729" spans="45:48" x14ac:dyDescent="0.2">
      <c r="AS612729" s="30"/>
      <c r="AT612729" s="30"/>
      <c r="AU612729" s="30"/>
      <c r="AV612729" s="30"/>
    </row>
    <row r="612737" spans="45:48" x14ac:dyDescent="0.2">
      <c r="AS612737" s="30"/>
      <c r="AT612737" s="30"/>
      <c r="AU612737" s="30"/>
      <c r="AV612737" s="30"/>
    </row>
    <row r="612745" spans="45:48" x14ac:dyDescent="0.2">
      <c r="AS612745" s="30"/>
      <c r="AT612745" s="30"/>
      <c r="AU612745" s="30"/>
      <c r="AV612745" s="30"/>
    </row>
    <row r="612753" spans="45:48" x14ac:dyDescent="0.2">
      <c r="AS612753" s="30"/>
      <c r="AT612753" s="30"/>
      <c r="AU612753" s="30"/>
      <c r="AV612753" s="30"/>
    </row>
    <row r="612761" spans="45:48" x14ac:dyDescent="0.2">
      <c r="AS612761" s="30"/>
      <c r="AT612761" s="30"/>
      <c r="AU612761" s="30"/>
      <c r="AV612761" s="30"/>
    </row>
    <row r="612769" spans="45:48" x14ac:dyDescent="0.2">
      <c r="AS612769" s="30"/>
      <c r="AT612769" s="30"/>
      <c r="AU612769" s="30"/>
      <c r="AV612769" s="30"/>
    </row>
    <row r="612777" spans="45:48" x14ac:dyDescent="0.2">
      <c r="AS612777" s="30"/>
      <c r="AT612777" s="30"/>
      <c r="AU612777" s="30"/>
      <c r="AV612777" s="30"/>
    </row>
    <row r="612785" spans="45:48" x14ac:dyDescent="0.2">
      <c r="AS612785" s="30"/>
      <c r="AT612785" s="30"/>
      <c r="AU612785" s="30"/>
      <c r="AV612785" s="30"/>
    </row>
    <row r="612793" spans="45:48" x14ac:dyDescent="0.2">
      <c r="AS612793" s="30"/>
      <c r="AT612793" s="30"/>
      <c r="AU612793" s="30"/>
      <c r="AV612793" s="30"/>
    </row>
    <row r="612801" spans="45:48" x14ac:dyDescent="0.2">
      <c r="AS612801" s="30"/>
      <c r="AT612801" s="30"/>
      <c r="AU612801" s="30"/>
      <c r="AV612801" s="30"/>
    </row>
    <row r="612809" spans="45:48" x14ac:dyDescent="0.2">
      <c r="AS612809" s="30"/>
      <c r="AT612809" s="30"/>
      <c r="AU612809" s="30"/>
      <c r="AV612809" s="30"/>
    </row>
    <row r="612817" spans="45:48" x14ac:dyDescent="0.2">
      <c r="AS612817" s="30"/>
      <c r="AT612817" s="30"/>
      <c r="AU612817" s="30"/>
      <c r="AV612817" s="30"/>
    </row>
    <row r="612825" spans="45:48" x14ac:dyDescent="0.2">
      <c r="AS612825" s="30"/>
      <c r="AT612825" s="30"/>
      <c r="AU612825" s="30"/>
      <c r="AV612825" s="30"/>
    </row>
    <row r="612833" spans="45:48" x14ac:dyDescent="0.2">
      <c r="AS612833" s="30"/>
      <c r="AT612833" s="30"/>
      <c r="AU612833" s="30"/>
      <c r="AV612833" s="30"/>
    </row>
    <row r="612841" spans="45:48" x14ac:dyDescent="0.2">
      <c r="AS612841" s="30"/>
      <c r="AT612841" s="30"/>
      <c r="AU612841" s="30"/>
      <c r="AV612841" s="30"/>
    </row>
    <row r="612849" spans="45:48" x14ac:dyDescent="0.2">
      <c r="AS612849" s="30"/>
      <c r="AT612849" s="30"/>
      <c r="AU612849" s="30"/>
      <c r="AV612849" s="30"/>
    </row>
    <row r="612857" spans="45:48" x14ac:dyDescent="0.2">
      <c r="AS612857" s="30"/>
      <c r="AT612857" s="30"/>
      <c r="AU612857" s="30"/>
      <c r="AV612857" s="30"/>
    </row>
    <row r="612865" spans="45:48" x14ac:dyDescent="0.2">
      <c r="AS612865" s="30"/>
      <c r="AT612865" s="30"/>
      <c r="AU612865" s="30"/>
      <c r="AV612865" s="30"/>
    </row>
    <row r="612873" spans="45:48" x14ac:dyDescent="0.2">
      <c r="AS612873" s="30"/>
      <c r="AT612873" s="30"/>
      <c r="AU612873" s="30"/>
      <c r="AV612873" s="30"/>
    </row>
    <row r="612881" spans="45:48" x14ac:dyDescent="0.2">
      <c r="AS612881" s="30"/>
      <c r="AT612881" s="30"/>
      <c r="AU612881" s="30"/>
      <c r="AV612881" s="30"/>
    </row>
    <row r="612889" spans="45:48" x14ac:dyDescent="0.2">
      <c r="AS612889" s="30"/>
      <c r="AT612889" s="30"/>
      <c r="AU612889" s="30"/>
      <c r="AV612889" s="30"/>
    </row>
    <row r="612897" spans="45:48" x14ac:dyDescent="0.2">
      <c r="AS612897" s="30"/>
      <c r="AT612897" s="30"/>
      <c r="AU612897" s="30"/>
      <c r="AV612897" s="30"/>
    </row>
    <row r="612905" spans="45:48" x14ac:dyDescent="0.2">
      <c r="AS612905" s="30"/>
      <c r="AT612905" s="30"/>
      <c r="AU612905" s="30"/>
      <c r="AV612905" s="30"/>
    </row>
    <row r="612913" spans="45:48" x14ac:dyDescent="0.2">
      <c r="AS612913" s="30"/>
      <c r="AT612913" s="30"/>
      <c r="AU612913" s="30"/>
      <c r="AV612913" s="30"/>
    </row>
    <row r="612921" spans="45:48" x14ac:dyDescent="0.2">
      <c r="AS612921" s="30"/>
      <c r="AT612921" s="30"/>
      <c r="AU612921" s="30"/>
      <c r="AV612921" s="30"/>
    </row>
    <row r="612929" spans="45:48" x14ac:dyDescent="0.2">
      <c r="AS612929" s="30"/>
      <c r="AT612929" s="30"/>
      <c r="AU612929" s="30"/>
      <c r="AV612929" s="30"/>
    </row>
    <row r="612937" spans="45:48" x14ac:dyDescent="0.2">
      <c r="AS612937" s="30"/>
      <c r="AT612937" s="30"/>
      <c r="AU612937" s="30"/>
      <c r="AV612937" s="30"/>
    </row>
    <row r="612945" spans="45:48" x14ac:dyDescent="0.2">
      <c r="AS612945" s="30"/>
      <c r="AT612945" s="30"/>
      <c r="AU612945" s="30"/>
      <c r="AV612945" s="30"/>
    </row>
    <row r="612953" spans="45:48" x14ac:dyDescent="0.2">
      <c r="AS612953" s="30"/>
      <c r="AT612953" s="30"/>
      <c r="AU612953" s="30"/>
      <c r="AV612953" s="30"/>
    </row>
    <row r="612961" spans="45:48" x14ac:dyDescent="0.2">
      <c r="AS612961" s="30"/>
      <c r="AT612961" s="30"/>
      <c r="AU612961" s="30"/>
      <c r="AV612961" s="30"/>
    </row>
    <row r="612969" spans="45:48" x14ac:dyDescent="0.2">
      <c r="AS612969" s="30"/>
      <c r="AT612969" s="30"/>
      <c r="AU612969" s="30"/>
      <c r="AV612969" s="30"/>
    </row>
    <row r="612977" spans="45:48" x14ac:dyDescent="0.2">
      <c r="AS612977" s="30"/>
      <c r="AT612977" s="30"/>
      <c r="AU612977" s="30"/>
      <c r="AV612977" s="30"/>
    </row>
    <row r="612985" spans="45:48" x14ac:dyDescent="0.2">
      <c r="AS612985" s="30"/>
      <c r="AT612985" s="30"/>
      <c r="AU612985" s="30"/>
      <c r="AV612985" s="30"/>
    </row>
    <row r="612993" spans="45:48" x14ac:dyDescent="0.2">
      <c r="AS612993" s="30"/>
      <c r="AT612993" s="30"/>
      <c r="AU612993" s="30"/>
      <c r="AV612993" s="30"/>
    </row>
    <row r="613001" spans="45:48" x14ac:dyDescent="0.2">
      <c r="AS613001" s="30"/>
      <c r="AT613001" s="30"/>
      <c r="AU613001" s="30"/>
      <c r="AV613001" s="30"/>
    </row>
    <row r="613009" spans="45:48" x14ac:dyDescent="0.2">
      <c r="AS613009" s="30"/>
      <c r="AT613009" s="30"/>
      <c r="AU613009" s="30"/>
      <c r="AV613009" s="30"/>
    </row>
    <row r="613017" spans="45:48" x14ac:dyDescent="0.2">
      <c r="AS613017" s="30"/>
      <c r="AT613017" s="30"/>
      <c r="AU613017" s="30"/>
      <c r="AV613017" s="30"/>
    </row>
    <row r="613025" spans="45:48" x14ac:dyDescent="0.2">
      <c r="AS613025" s="30"/>
      <c r="AT613025" s="30"/>
      <c r="AU613025" s="30"/>
      <c r="AV613025" s="30"/>
    </row>
    <row r="613033" spans="45:48" x14ac:dyDescent="0.2">
      <c r="AS613033" s="30"/>
      <c r="AT613033" s="30"/>
      <c r="AU613033" s="30"/>
      <c r="AV613033" s="30"/>
    </row>
    <row r="613041" spans="45:48" x14ac:dyDescent="0.2">
      <c r="AS613041" s="30"/>
      <c r="AT613041" s="30"/>
      <c r="AU613041" s="30"/>
      <c r="AV613041" s="30"/>
    </row>
    <row r="613049" spans="45:48" x14ac:dyDescent="0.2">
      <c r="AS613049" s="30"/>
      <c r="AT613049" s="30"/>
      <c r="AU613049" s="30"/>
      <c r="AV613049" s="30"/>
    </row>
    <row r="613057" spans="45:48" x14ac:dyDescent="0.2">
      <c r="AS613057" s="30"/>
      <c r="AT613057" s="30"/>
      <c r="AU613057" s="30"/>
      <c r="AV613057" s="30"/>
    </row>
    <row r="613065" spans="45:48" x14ac:dyDescent="0.2">
      <c r="AS613065" s="30"/>
      <c r="AT613065" s="30"/>
      <c r="AU613065" s="30"/>
      <c r="AV613065" s="30"/>
    </row>
    <row r="613073" spans="45:48" x14ac:dyDescent="0.2">
      <c r="AS613073" s="30"/>
      <c r="AT613073" s="30"/>
      <c r="AU613073" s="30"/>
      <c r="AV613073" s="30"/>
    </row>
    <row r="613081" spans="45:48" x14ac:dyDescent="0.2">
      <c r="AS613081" s="30"/>
      <c r="AT613081" s="30"/>
      <c r="AU613081" s="30"/>
      <c r="AV613081" s="30"/>
    </row>
    <row r="613089" spans="45:48" x14ac:dyDescent="0.2">
      <c r="AS613089" s="30"/>
      <c r="AT613089" s="30"/>
      <c r="AU613089" s="30"/>
      <c r="AV613089" s="30"/>
    </row>
    <row r="613097" spans="45:48" x14ac:dyDescent="0.2">
      <c r="AS613097" s="30"/>
      <c r="AT613097" s="30"/>
      <c r="AU613097" s="30"/>
      <c r="AV613097" s="30"/>
    </row>
    <row r="613105" spans="45:48" x14ac:dyDescent="0.2">
      <c r="AS613105" s="30"/>
      <c r="AT613105" s="30"/>
      <c r="AU613105" s="30"/>
      <c r="AV613105" s="30"/>
    </row>
    <row r="613113" spans="45:48" x14ac:dyDescent="0.2">
      <c r="AS613113" s="30"/>
      <c r="AT613113" s="30"/>
      <c r="AU613113" s="30"/>
      <c r="AV613113" s="30"/>
    </row>
    <row r="613121" spans="45:48" x14ac:dyDescent="0.2">
      <c r="AS613121" s="30"/>
      <c r="AT613121" s="30"/>
      <c r="AU613121" s="30"/>
      <c r="AV613121" s="30"/>
    </row>
    <row r="613129" spans="45:48" x14ac:dyDescent="0.2">
      <c r="AS613129" s="30"/>
      <c r="AT613129" s="30"/>
      <c r="AU613129" s="30"/>
      <c r="AV613129" s="30"/>
    </row>
    <row r="613137" spans="45:48" x14ac:dyDescent="0.2">
      <c r="AS613137" s="30"/>
      <c r="AT613137" s="30"/>
      <c r="AU613137" s="30"/>
      <c r="AV613137" s="30"/>
    </row>
    <row r="613145" spans="45:48" x14ac:dyDescent="0.2">
      <c r="AS613145" s="30"/>
      <c r="AT613145" s="30"/>
      <c r="AU613145" s="30"/>
      <c r="AV613145" s="30"/>
    </row>
    <row r="613153" spans="45:48" x14ac:dyDescent="0.2">
      <c r="AS613153" s="30"/>
      <c r="AT613153" s="30"/>
      <c r="AU613153" s="30"/>
      <c r="AV613153" s="30"/>
    </row>
    <row r="613161" spans="45:48" x14ac:dyDescent="0.2">
      <c r="AS613161" s="30"/>
      <c r="AT613161" s="30"/>
      <c r="AU613161" s="30"/>
      <c r="AV613161" s="30"/>
    </row>
    <row r="613169" spans="45:48" x14ac:dyDescent="0.2">
      <c r="AS613169" s="30"/>
      <c r="AT613169" s="30"/>
      <c r="AU613169" s="30"/>
      <c r="AV613169" s="30"/>
    </row>
    <row r="613177" spans="45:48" x14ac:dyDescent="0.2">
      <c r="AS613177" s="30"/>
      <c r="AT613177" s="30"/>
      <c r="AU613177" s="30"/>
      <c r="AV613177" s="30"/>
    </row>
    <row r="613185" spans="45:48" x14ac:dyDescent="0.2">
      <c r="AS613185" s="30"/>
      <c r="AT613185" s="30"/>
      <c r="AU613185" s="30"/>
      <c r="AV613185" s="30"/>
    </row>
    <row r="613193" spans="45:48" x14ac:dyDescent="0.2">
      <c r="AS613193" s="30"/>
      <c r="AT613193" s="30"/>
      <c r="AU613193" s="30"/>
      <c r="AV613193" s="30"/>
    </row>
    <row r="613201" spans="45:48" x14ac:dyDescent="0.2">
      <c r="AS613201" s="30"/>
      <c r="AT613201" s="30"/>
      <c r="AU613201" s="30"/>
      <c r="AV613201" s="30"/>
    </row>
    <row r="613209" spans="45:48" x14ac:dyDescent="0.2">
      <c r="AS613209" s="30"/>
      <c r="AT613209" s="30"/>
      <c r="AU613209" s="30"/>
      <c r="AV613209" s="30"/>
    </row>
    <row r="613217" spans="45:48" x14ac:dyDescent="0.2">
      <c r="AS613217" s="30"/>
      <c r="AT613217" s="30"/>
      <c r="AU613217" s="30"/>
      <c r="AV613217" s="30"/>
    </row>
    <row r="613225" spans="45:48" x14ac:dyDescent="0.2">
      <c r="AS613225" s="30"/>
      <c r="AT613225" s="30"/>
      <c r="AU613225" s="30"/>
      <c r="AV613225" s="30"/>
    </row>
    <row r="613233" spans="45:48" x14ac:dyDescent="0.2">
      <c r="AS613233" s="30"/>
      <c r="AT613233" s="30"/>
      <c r="AU613233" s="30"/>
      <c r="AV613233" s="30"/>
    </row>
    <row r="613241" spans="45:48" x14ac:dyDescent="0.2">
      <c r="AS613241" s="30"/>
      <c r="AT613241" s="30"/>
      <c r="AU613241" s="30"/>
      <c r="AV613241" s="30"/>
    </row>
    <row r="613249" spans="45:48" x14ac:dyDescent="0.2">
      <c r="AS613249" s="30"/>
      <c r="AT613249" s="30"/>
      <c r="AU613249" s="30"/>
      <c r="AV613249" s="30"/>
    </row>
    <row r="613257" spans="45:48" x14ac:dyDescent="0.2">
      <c r="AS613257" s="30"/>
      <c r="AT613257" s="30"/>
      <c r="AU613257" s="30"/>
      <c r="AV613257" s="30"/>
    </row>
    <row r="613265" spans="45:48" x14ac:dyDescent="0.2">
      <c r="AS613265" s="30"/>
      <c r="AT613265" s="30"/>
      <c r="AU613265" s="30"/>
      <c r="AV613265" s="30"/>
    </row>
    <row r="613273" spans="45:48" x14ac:dyDescent="0.2">
      <c r="AS613273" s="30"/>
      <c r="AT613273" s="30"/>
      <c r="AU613273" s="30"/>
      <c r="AV613273" s="30"/>
    </row>
    <row r="613281" spans="45:48" x14ac:dyDescent="0.2">
      <c r="AS613281" s="30"/>
      <c r="AT613281" s="30"/>
      <c r="AU613281" s="30"/>
      <c r="AV613281" s="30"/>
    </row>
    <row r="613289" spans="45:48" x14ac:dyDescent="0.2">
      <c r="AS613289" s="30"/>
      <c r="AT613289" s="30"/>
      <c r="AU613289" s="30"/>
      <c r="AV613289" s="30"/>
    </row>
    <row r="613297" spans="45:48" x14ac:dyDescent="0.2">
      <c r="AS613297" s="30"/>
      <c r="AT613297" s="30"/>
      <c r="AU613297" s="30"/>
      <c r="AV613297" s="30"/>
    </row>
    <row r="613305" spans="45:48" x14ac:dyDescent="0.2">
      <c r="AS613305" s="30"/>
      <c r="AT613305" s="30"/>
      <c r="AU613305" s="30"/>
      <c r="AV613305" s="30"/>
    </row>
    <row r="613313" spans="45:48" x14ac:dyDescent="0.2">
      <c r="AS613313" s="30"/>
      <c r="AT613313" s="30"/>
      <c r="AU613313" s="30"/>
      <c r="AV613313" s="30"/>
    </row>
    <row r="613321" spans="45:48" x14ac:dyDescent="0.2">
      <c r="AS613321" s="30"/>
      <c r="AT613321" s="30"/>
      <c r="AU613321" s="30"/>
      <c r="AV613321" s="30"/>
    </row>
    <row r="613329" spans="45:48" x14ac:dyDescent="0.2">
      <c r="AS613329" s="30"/>
      <c r="AT613329" s="30"/>
      <c r="AU613329" s="30"/>
      <c r="AV613329" s="30"/>
    </row>
    <row r="613337" spans="45:48" x14ac:dyDescent="0.2">
      <c r="AS613337" s="30"/>
      <c r="AT613337" s="30"/>
      <c r="AU613337" s="30"/>
      <c r="AV613337" s="30"/>
    </row>
    <row r="613345" spans="45:48" x14ac:dyDescent="0.2">
      <c r="AS613345" s="30"/>
      <c r="AT613345" s="30"/>
      <c r="AU613345" s="30"/>
      <c r="AV613345" s="30"/>
    </row>
    <row r="613353" spans="45:48" x14ac:dyDescent="0.2">
      <c r="AS613353" s="30"/>
      <c r="AT613353" s="30"/>
      <c r="AU613353" s="30"/>
      <c r="AV613353" s="30"/>
    </row>
    <row r="613361" spans="45:48" x14ac:dyDescent="0.2">
      <c r="AS613361" s="30"/>
      <c r="AT613361" s="30"/>
      <c r="AU613361" s="30"/>
      <c r="AV613361" s="30"/>
    </row>
    <row r="613369" spans="45:48" x14ac:dyDescent="0.2">
      <c r="AS613369" s="30"/>
      <c r="AT613369" s="30"/>
      <c r="AU613369" s="30"/>
      <c r="AV613369" s="30"/>
    </row>
    <row r="613377" spans="45:48" x14ac:dyDescent="0.2">
      <c r="AS613377" s="30"/>
      <c r="AT613377" s="30"/>
      <c r="AU613377" s="30"/>
      <c r="AV613377" s="30"/>
    </row>
    <row r="613385" spans="45:48" x14ac:dyDescent="0.2">
      <c r="AS613385" s="30"/>
      <c r="AT613385" s="30"/>
      <c r="AU613385" s="30"/>
      <c r="AV613385" s="30"/>
    </row>
    <row r="613393" spans="45:48" x14ac:dyDescent="0.2">
      <c r="AS613393" s="30"/>
      <c r="AT613393" s="30"/>
      <c r="AU613393" s="30"/>
      <c r="AV613393" s="30"/>
    </row>
    <row r="613401" spans="45:48" x14ac:dyDescent="0.2">
      <c r="AS613401" s="30"/>
      <c r="AT613401" s="30"/>
      <c r="AU613401" s="30"/>
      <c r="AV613401" s="30"/>
    </row>
    <row r="613409" spans="45:48" x14ac:dyDescent="0.2">
      <c r="AS613409" s="30"/>
      <c r="AT613409" s="30"/>
      <c r="AU613409" s="30"/>
      <c r="AV613409" s="30"/>
    </row>
    <row r="613417" spans="45:48" x14ac:dyDescent="0.2">
      <c r="AS613417" s="30"/>
      <c r="AT613417" s="30"/>
      <c r="AU613417" s="30"/>
      <c r="AV613417" s="30"/>
    </row>
    <row r="613425" spans="45:48" x14ac:dyDescent="0.2">
      <c r="AS613425" s="30"/>
      <c r="AT613425" s="30"/>
      <c r="AU613425" s="30"/>
      <c r="AV613425" s="30"/>
    </row>
    <row r="613433" spans="45:48" x14ac:dyDescent="0.2">
      <c r="AS613433" s="30"/>
      <c r="AT613433" s="30"/>
      <c r="AU613433" s="30"/>
      <c r="AV613433" s="30"/>
    </row>
    <row r="613441" spans="45:48" x14ac:dyDescent="0.2">
      <c r="AS613441" s="30"/>
      <c r="AT613441" s="30"/>
      <c r="AU613441" s="30"/>
      <c r="AV613441" s="30"/>
    </row>
    <row r="613449" spans="45:48" x14ac:dyDescent="0.2">
      <c r="AS613449" s="30"/>
      <c r="AT613449" s="30"/>
      <c r="AU613449" s="30"/>
      <c r="AV613449" s="30"/>
    </row>
    <row r="613457" spans="45:48" x14ac:dyDescent="0.2">
      <c r="AS613457" s="30"/>
      <c r="AT613457" s="30"/>
      <c r="AU613457" s="30"/>
      <c r="AV613457" s="30"/>
    </row>
    <row r="613465" spans="45:48" x14ac:dyDescent="0.2">
      <c r="AS613465" s="30"/>
      <c r="AT613465" s="30"/>
      <c r="AU613465" s="30"/>
      <c r="AV613465" s="30"/>
    </row>
    <row r="613473" spans="45:48" x14ac:dyDescent="0.2">
      <c r="AS613473" s="30"/>
      <c r="AT613473" s="30"/>
      <c r="AU613473" s="30"/>
      <c r="AV613473" s="30"/>
    </row>
    <row r="613481" spans="45:48" x14ac:dyDescent="0.2">
      <c r="AS613481" s="30"/>
      <c r="AT613481" s="30"/>
      <c r="AU613481" s="30"/>
      <c r="AV613481" s="30"/>
    </row>
    <row r="613489" spans="45:48" x14ac:dyDescent="0.2">
      <c r="AS613489" s="30"/>
      <c r="AT613489" s="30"/>
      <c r="AU613489" s="30"/>
      <c r="AV613489" s="30"/>
    </row>
    <row r="613497" spans="45:48" x14ac:dyDescent="0.2">
      <c r="AS613497" s="30"/>
      <c r="AT613497" s="30"/>
      <c r="AU613497" s="30"/>
      <c r="AV613497" s="30"/>
    </row>
    <row r="613505" spans="45:48" x14ac:dyDescent="0.2">
      <c r="AS613505" s="30"/>
      <c r="AT613505" s="30"/>
      <c r="AU613505" s="30"/>
      <c r="AV613505" s="30"/>
    </row>
    <row r="613513" spans="45:48" x14ac:dyDescent="0.2">
      <c r="AS613513" s="30"/>
      <c r="AT613513" s="30"/>
      <c r="AU613513" s="30"/>
      <c r="AV613513" s="30"/>
    </row>
    <row r="613521" spans="45:48" x14ac:dyDescent="0.2">
      <c r="AS613521" s="30"/>
      <c r="AT613521" s="30"/>
      <c r="AU613521" s="30"/>
      <c r="AV613521" s="30"/>
    </row>
    <row r="613529" spans="45:48" x14ac:dyDescent="0.2">
      <c r="AS613529" s="30"/>
      <c r="AT613529" s="30"/>
      <c r="AU613529" s="30"/>
      <c r="AV613529" s="30"/>
    </row>
    <row r="613537" spans="45:48" x14ac:dyDescent="0.2">
      <c r="AS613537" s="30"/>
      <c r="AT613537" s="30"/>
      <c r="AU613537" s="30"/>
      <c r="AV613537" s="30"/>
    </row>
    <row r="613545" spans="45:48" x14ac:dyDescent="0.2">
      <c r="AS613545" s="30"/>
      <c r="AT613545" s="30"/>
      <c r="AU613545" s="30"/>
      <c r="AV613545" s="30"/>
    </row>
    <row r="613553" spans="45:48" x14ac:dyDescent="0.2">
      <c r="AS613553" s="30"/>
      <c r="AT613553" s="30"/>
      <c r="AU613553" s="30"/>
      <c r="AV613553" s="30"/>
    </row>
    <row r="613561" spans="45:48" x14ac:dyDescent="0.2">
      <c r="AS613561" s="30"/>
      <c r="AT613561" s="30"/>
      <c r="AU613561" s="30"/>
      <c r="AV613561" s="30"/>
    </row>
    <row r="613569" spans="45:48" x14ac:dyDescent="0.2">
      <c r="AS613569" s="30"/>
      <c r="AT613569" s="30"/>
      <c r="AU613569" s="30"/>
      <c r="AV613569" s="30"/>
    </row>
    <row r="613577" spans="45:48" x14ac:dyDescent="0.2">
      <c r="AS613577" s="30"/>
      <c r="AT613577" s="30"/>
      <c r="AU613577" s="30"/>
      <c r="AV613577" s="30"/>
    </row>
    <row r="613585" spans="45:48" x14ac:dyDescent="0.2">
      <c r="AS613585" s="30"/>
      <c r="AT613585" s="30"/>
      <c r="AU613585" s="30"/>
      <c r="AV613585" s="30"/>
    </row>
    <row r="613593" spans="45:48" x14ac:dyDescent="0.2">
      <c r="AS613593" s="30"/>
      <c r="AT613593" s="30"/>
      <c r="AU613593" s="30"/>
      <c r="AV613593" s="30"/>
    </row>
    <row r="613601" spans="45:48" x14ac:dyDescent="0.2">
      <c r="AS613601" s="30"/>
      <c r="AT613601" s="30"/>
      <c r="AU613601" s="30"/>
      <c r="AV613601" s="30"/>
    </row>
    <row r="613609" spans="45:48" x14ac:dyDescent="0.2">
      <c r="AS613609" s="30"/>
      <c r="AT613609" s="30"/>
      <c r="AU613609" s="30"/>
      <c r="AV613609" s="30"/>
    </row>
    <row r="613617" spans="45:48" x14ac:dyDescent="0.2">
      <c r="AS613617" s="30"/>
      <c r="AT613617" s="30"/>
      <c r="AU613617" s="30"/>
      <c r="AV613617" s="30"/>
    </row>
    <row r="613625" spans="45:48" x14ac:dyDescent="0.2">
      <c r="AS613625" s="30"/>
      <c r="AT613625" s="30"/>
      <c r="AU613625" s="30"/>
      <c r="AV613625" s="30"/>
    </row>
    <row r="613633" spans="45:48" x14ac:dyDescent="0.2">
      <c r="AS613633" s="30"/>
      <c r="AT613633" s="30"/>
      <c r="AU613633" s="30"/>
      <c r="AV613633" s="30"/>
    </row>
    <row r="613641" spans="45:48" x14ac:dyDescent="0.2">
      <c r="AS613641" s="30"/>
      <c r="AT613641" s="30"/>
      <c r="AU613641" s="30"/>
      <c r="AV613641" s="30"/>
    </row>
    <row r="613649" spans="45:48" x14ac:dyDescent="0.2">
      <c r="AS613649" s="30"/>
      <c r="AT613649" s="30"/>
      <c r="AU613649" s="30"/>
      <c r="AV613649" s="30"/>
    </row>
    <row r="613657" spans="45:48" x14ac:dyDescent="0.2">
      <c r="AS613657" s="30"/>
      <c r="AT613657" s="30"/>
      <c r="AU613657" s="30"/>
      <c r="AV613657" s="30"/>
    </row>
    <row r="613665" spans="45:48" x14ac:dyDescent="0.2">
      <c r="AS613665" s="30"/>
      <c r="AT613665" s="30"/>
      <c r="AU613665" s="30"/>
      <c r="AV613665" s="30"/>
    </row>
    <row r="613673" spans="45:48" x14ac:dyDescent="0.2">
      <c r="AS613673" s="30"/>
      <c r="AT613673" s="30"/>
      <c r="AU613673" s="30"/>
      <c r="AV613673" s="30"/>
    </row>
    <row r="613681" spans="45:48" x14ac:dyDescent="0.2">
      <c r="AS613681" s="30"/>
      <c r="AT613681" s="30"/>
      <c r="AU613681" s="30"/>
      <c r="AV613681" s="30"/>
    </row>
    <row r="613689" spans="45:48" x14ac:dyDescent="0.2">
      <c r="AS613689" s="30"/>
      <c r="AT613689" s="30"/>
      <c r="AU613689" s="30"/>
      <c r="AV613689" s="30"/>
    </row>
    <row r="613697" spans="45:48" x14ac:dyDescent="0.2">
      <c r="AS613697" s="30"/>
      <c r="AT613697" s="30"/>
      <c r="AU613697" s="30"/>
      <c r="AV613697" s="30"/>
    </row>
    <row r="613705" spans="45:48" x14ac:dyDescent="0.2">
      <c r="AS613705" s="30"/>
      <c r="AT613705" s="30"/>
      <c r="AU613705" s="30"/>
      <c r="AV613705" s="30"/>
    </row>
    <row r="613713" spans="45:48" x14ac:dyDescent="0.2">
      <c r="AS613713" s="30"/>
      <c r="AT613713" s="30"/>
      <c r="AU613713" s="30"/>
      <c r="AV613713" s="30"/>
    </row>
    <row r="613721" spans="45:48" x14ac:dyDescent="0.2">
      <c r="AS613721" s="30"/>
      <c r="AT613721" s="30"/>
      <c r="AU613721" s="30"/>
      <c r="AV613721" s="30"/>
    </row>
    <row r="613729" spans="45:48" x14ac:dyDescent="0.2">
      <c r="AS613729" s="30"/>
      <c r="AT613729" s="30"/>
      <c r="AU613729" s="30"/>
      <c r="AV613729" s="30"/>
    </row>
    <row r="613737" spans="45:48" x14ac:dyDescent="0.2">
      <c r="AS613737" s="30"/>
      <c r="AT613737" s="30"/>
      <c r="AU613737" s="30"/>
      <c r="AV613737" s="30"/>
    </row>
    <row r="613745" spans="45:48" x14ac:dyDescent="0.2">
      <c r="AS613745" s="30"/>
      <c r="AT613745" s="30"/>
      <c r="AU613745" s="30"/>
      <c r="AV613745" s="30"/>
    </row>
    <row r="613753" spans="45:48" x14ac:dyDescent="0.2">
      <c r="AS613753" s="30"/>
      <c r="AT613753" s="30"/>
      <c r="AU613753" s="30"/>
      <c r="AV613753" s="30"/>
    </row>
    <row r="613761" spans="45:48" x14ac:dyDescent="0.2">
      <c r="AS613761" s="30"/>
      <c r="AT613761" s="30"/>
      <c r="AU613761" s="30"/>
      <c r="AV613761" s="30"/>
    </row>
    <row r="613769" spans="45:48" x14ac:dyDescent="0.2">
      <c r="AS613769" s="30"/>
      <c r="AT613769" s="30"/>
      <c r="AU613769" s="30"/>
      <c r="AV613769" s="30"/>
    </row>
    <row r="613777" spans="45:48" x14ac:dyDescent="0.2">
      <c r="AS613777" s="30"/>
      <c r="AT613777" s="30"/>
      <c r="AU613777" s="30"/>
      <c r="AV613777" s="30"/>
    </row>
    <row r="613785" spans="45:48" x14ac:dyDescent="0.2">
      <c r="AS613785" s="30"/>
      <c r="AT613785" s="30"/>
      <c r="AU613785" s="30"/>
      <c r="AV613785" s="30"/>
    </row>
    <row r="613793" spans="45:48" x14ac:dyDescent="0.2">
      <c r="AS613793" s="30"/>
      <c r="AT613793" s="30"/>
      <c r="AU613793" s="30"/>
      <c r="AV613793" s="30"/>
    </row>
    <row r="613801" spans="45:48" x14ac:dyDescent="0.2">
      <c r="AS613801" s="30"/>
      <c r="AT613801" s="30"/>
      <c r="AU613801" s="30"/>
      <c r="AV613801" s="30"/>
    </row>
    <row r="613809" spans="45:48" x14ac:dyDescent="0.2">
      <c r="AS613809" s="30"/>
      <c r="AT613809" s="30"/>
      <c r="AU613809" s="30"/>
      <c r="AV613809" s="30"/>
    </row>
    <row r="613817" spans="45:48" x14ac:dyDescent="0.2">
      <c r="AS613817" s="30"/>
      <c r="AT613817" s="30"/>
      <c r="AU613817" s="30"/>
      <c r="AV613817" s="30"/>
    </row>
    <row r="613825" spans="45:48" x14ac:dyDescent="0.2">
      <c r="AS613825" s="30"/>
      <c r="AT613825" s="30"/>
      <c r="AU613825" s="30"/>
      <c r="AV613825" s="30"/>
    </row>
    <row r="613833" spans="45:48" x14ac:dyDescent="0.2">
      <c r="AS613833" s="30"/>
      <c r="AT613833" s="30"/>
      <c r="AU613833" s="30"/>
      <c r="AV613833" s="30"/>
    </row>
    <row r="613841" spans="45:48" x14ac:dyDescent="0.2">
      <c r="AS613841" s="30"/>
      <c r="AT613841" s="30"/>
      <c r="AU613841" s="30"/>
      <c r="AV613841" s="30"/>
    </row>
    <row r="613849" spans="45:48" x14ac:dyDescent="0.2">
      <c r="AS613849" s="30"/>
      <c r="AT613849" s="30"/>
      <c r="AU613849" s="30"/>
      <c r="AV613849" s="30"/>
    </row>
    <row r="613857" spans="45:48" x14ac:dyDescent="0.2">
      <c r="AS613857" s="30"/>
      <c r="AT613857" s="30"/>
      <c r="AU613857" s="30"/>
      <c r="AV613857" s="30"/>
    </row>
    <row r="613865" spans="45:48" x14ac:dyDescent="0.2">
      <c r="AS613865" s="30"/>
      <c r="AT613865" s="30"/>
      <c r="AU613865" s="30"/>
      <c r="AV613865" s="30"/>
    </row>
    <row r="613873" spans="45:48" x14ac:dyDescent="0.2">
      <c r="AS613873" s="30"/>
      <c r="AT613873" s="30"/>
      <c r="AU613873" s="30"/>
      <c r="AV613873" s="30"/>
    </row>
    <row r="613881" spans="45:48" x14ac:dyDescent="0.2">
      <c r="AS613881" s="30"/>
      <c r="AT613881" s="30"/>
      <c r="AU613881" s="30"/>
      <c r="AV613881" s="30"/>
    </row>
    <row r="613889" spans="45:48" x14ac:dyDescent="0.2">
      <c r="AS613889" s="30"/>
      <c r="AT613889" s="30"/>
      <c r="AU613889" s="30"/>
      <c r="AV613889" s="30"/>
    </row>
    <row r="613897" spans="45:48" x14ac:dyDescent="0.2">
      <c r="AS613897" s="30"/>
      <c r="AT613897" s="30"/>
      <c r="AU613897" s="30"/>
      <c r="AV613897" s="30"/>
    </row>
    <row r="613905" spans="45:48" x14ac:dyDescent="0.2">
      <c r="AS613905" s="30"/>
      <c r="AT613905" s="30"/>
      <c r="AU613905" s="30"/>
      <c r="AV613905" s="30"/>
    </row>
    <row r="613913" spans="45:48" x14ac:dyDescent="0.2">
      <c r="AS613913" s="30"/>
      <c r="AT613913" s="30"/>
      <c r="AU613913" s="30"/>
      <c r="AV613913" s="30"/>
    </row>
    <row r="613921" spans="45:48" x14ac:dyDescent="0.2">
      <c r="AS613921" s="30"/>
      <c r="AT613921" s="30"/>
      <c r="AU613921" s="30"/>
      <c r="AV613921" s="30"/>
    </row>
    <row r="613929" spans="45:48" x14ac:dyDescent="0.2">
      <c r="AS613929" s="30"/>
      <c r="AT613929" s="30"/>
      <c r="AU613929" s="30"/>
      <c r="AV613929" s="30"/>
    </row>
    <row r="613937" spans="45:48" x14ac:dyDescent="0.2">
      <c r="AS613937" s="30"/>
      <c r="AT613937" s="30"/>
      <c r="AU613937" s="30"/>
      <c r="AV613937" s="30"/>
    </row>
    <row r="613945" spans="45:48" x14ac:dyDescent="0.2">
      <c r="AS613945" s="30"/>
      <c r="AT613945" s="30"/>
      <c r="AU613945" s="30"/>
      <c r="AV613945" s="30"/>
    </row>
    <row r="613953" spans="45:48" x14ac:dyDescent="0.2">
      <c r="AS613953" s="30"/>
      <c r="AT613953" s="30"/>
      <c r="AU613953" s="30"/>
      <c r="AV613953" s="30"/>
    </row>
    <row r="613961" spans="45:48" x14ac:dyDescent="0.2">
      <c r="AS613961" s="30"/>
      <c r="AT613961" s="30"/>
      <c r="AU613961" s="30"/>
      <c r="AV613961" s="30"/>
    </row>
    <row r="613969" spans="45:48" x14ac:dyDescent="0.2">
      <c r="AS613969" s="30"/>
      <c r="AT613969" s="30"/>
      <c r="AU613969" s="30"/>
      <c r="AV613969" s="30"/>
    </row>
    <row r="613977" spans="45:48" x14ac:dyDescent="0.2">
      <c r="AS613977" s="30"/>
      <c r="AT613977" s="30"/>
      <c r="AU613977" s="30"/>
      <c r="AV613977" s="30"/>
    </row>
    <row r="613985" spans="45:48" x14ac:dyDescent="0.2">
      <c r="AS613985" s="30"/>
      <c r="AT613985" s="30"/>
      <c r="AU613985" s="30"/>
      <c r="AV613985" s="30"/>
    </row>
    <row r="613993" spans="45:48" x14ac:dyDescent="0.2">
      <c r="AS613993" s="30"/>
      <c r="AT613993" s="30"/>
      <c r="AU613993" s="30"/>
      <c r="AV613993" s="30"/>
    </row>
    <row r="614001" spans="45:48" x14ac:dyDescent="0.2">
      <c r="AS614001" s="30"/>
      <c r="AT614001" s="30"/>
      <c r="AU614001" s="30"/>
      <c r="AV614001" s="30"/>
    </row>
    <row r="614009" spans="45:48" x14ac:dyDescent="0.2">
      <c r="AS614009" s="30"/>
      <c r="AT614009" s="30"/>
      <c r="AU614009" s="30"/>
      <c r="AV614009" s="30"/>
    </row>
    <row r="614017" spans="45:48" x14ac:dyDescent="0.2">
      <c r="AS614017" s="30"/>
      <c r="AT614017" s="30"/>
      <c r="AU614017" s="30"/>
      <c r="AV614017" s="30"/>
    </row>
    <row r="614025" spans="45:48" x14ac:dyDescent="0.2">
      <c r="AS614025" s="30"/>
      <c r="AT614025" s="30"/>
      <c r="AU614025" s="30"/>
      <c r="AV614025" s="30"/>
    </row>
    <row r="614033" spans="45:48" x14ac:dyDescent="0.2">
      <c r="AS614033" s="30"/>
      <c r="AT614033" s="30"/>
      <c r="AU614033" s="30"/>
      <c r="AV614033" s="30"/>
    </row>
    <row r="614041" spans="45:48" x14ac:dyDescent="0.2">
      <c r="AS614041" s="30"/>
      <c r="AT614041" s="30"/>
      <c r="AU614041" s="30"/>
      <c r="AV614041" s="30"/>
    </row>
    <row r="614049" spans="45:48" x14ac:dyDescent="0.2">
      <c r="AS614049" s="30"/>
      <c r="AT614049" s="30"/>
      <c r="AU614049" s="30"/>
      <c r="AV614049" s="30"/>
    </row>
    <row r="614057" spans="45:48" x14ac:dyDescent="0.2">
      <c r="AS614057" s="30"/>
      <c r="AT614057" s="30"/>
      <c r="AU614057" s="30"/>
      <c r="AV614057" s="30"/>
    </row>
    <row r="614065" spans="45:48" x14ac:dyDescent="0.2">
      <c r="AS614065" s="30"/>
      <c r="AT614065" s="30"/>
      <c r="AU614065" s="30"/>
      <c r="AV614065" s="30"/>
    </row>
    <row r="614073" spans="45:48" x14ac:dyDescent="0.2">
      <c r="AS614073" s="30"/>
      <c r="AT614073" s="30"/>
      <c r="AU614073" s="30"/>
      <c r="AV614073" s="30"/>
    </row>
    <row r="614081" spans="45:48" x14ac:dyDescent="0.2">
      <c r="AS614081" s="30"/>
      <c r="AT614081" s="30"/>
      <c r="AU614081" s="30"/>
      <c r="AV614081" s="30"/>
    </row>
    <row r="614089" spans="45:48" x14ac:dyDescent="0.2">
      <c r="AS614089" s="30"/>
      <c r="AT614089" s="30"/>
      <c r="AU614089" s="30"/>
      <c r="AV614089" s="30"/>
    </row>
    <row r="614097" spans="45:48" x14ac:dyDescent="0.2">
      <c r="AS614097" s="30"/>
      <c r="AT614097" s="30"/>
      <c r="AU614097" s="30"/>
      <c r="AV614097" s="30"/>
    </row>
    <row r="614105" spans="45:48" x14ac:dyDescent="0.2">
      <c r="AS614105" s="30"/>
      <c r="AT614105" s="30"/>
      <c r="AU614105" s="30"/>
      <c r="AV614105" s="30"/>
    </row>
    <row r="614113" spans="45:48" x14ac:dyDescent="0.2">
      <c r="AS614113" s="30"/>
      <c r="AT614113" s="30"/>
      <c r="AU614113" s="30"/>
      <c r="AV614113" s="30"/>
    </row>
    <row r="614121" spans="45:48" x14ac:dyDescent="0.2">
      <c r="AS614121" s="30"/>
      <c r="AT614121" s="30"/>
      <c r="AU614121" s="30"/>
      <c r="AV614121" s="30"/>
    </row>
    <row r="614129" spans="45:48" x14ac:dyDescent="0.2">
      <c r="AS614129" s="30"/>
      <c r="AT614129" s="30"/>
      <c r="AU614129" s="30"/>
      <c r="AV614129" s="30"/>
    </row>
    <row r="614137" spans="45:48" x14ac:dyDescent="0.2">
      <c r="AS614137" s="30"/>
      <c r="AT614137" s="30"/>
      <c r="AU614137" s="30"/>
      <c r="AV614137" s="30"/>
    </row>
    <row r="614145" spans="45:48" x14ac:dyDescent="0.2">
      <c r="AS614145" s="30"/>
      <c r="AT614145" s="30"/>
      <c r="AU614145" s="30"/>
      <c r="AV614145" s="30"/>
    </row>
    <row r="614153" spans="45:48" x14ac:dyDescent="0.2">
      <c r="AS614153" s="30"/>
      <c r="AT614153" s="30"/>
      <c r="AU614153" s="30"/>
      <c r="AV614153" s="30"/>
    </row>
    <row r="614161" spans="45:48" x14ac:dyDescent="0.2">
      <c r="AS614161" s="30"/>
      <c r="AT614161" s="30"/>
      <c r="AU614161" s="30"/>
      <c r="AV614161" s="30"/>
    </row>
    <row r="614169" spans="45:48" x14ac:dyDescent="0.2">
      <c r="AS614169" s="30"/>
      <c r="AT614169" s="30"/>
      <c r="AU614169" s="30"/>
      <c r="AV614169" s="30"/>
    </row>
    <row r="614177" spans="45:48" x14ac:dyDescent="0.2">
      <c r="AS614177" s="30"/>
      <c r="AT614177" s="30"/>
      <c r="AU614177" s="30"/>
      <c r="AV614177" s="30"/>
    </row>
    <row r="614185" spans="45:48" x14ac:dyDescent="0.2">
      <c r="AS614185" s="30"/>
      <c r="AT614185" s="30"/>
      <c r="AU614185" s="30"/>
      <c r="AV614185" s="30"/>
    </row>
    <row r="614193" spans="45:48" x14ac:dyDescent="0.2">
      <c r="AS614193" s="30"/>
      <c r="AT614193" s="30"/>
      <c r="AU614193" s="30"/>
      <c r="AV614193" s="30"/>
    </row>
    <row r="614201" spans="45:48" x14ac:dyDescent="0.2">
      <c r="AS614201" s="30"/>
      <c r="AT614201" s="30"/>
      <c r="AU614201" s="30"/>
      <c r="AV614201" s="30"/>
    </row>
    <row r="614209" spans="45:48" x14ac:dyDescent="0.2">
      <c r="AS614209" s="30"/>
      <c r="AT614209" s="30"/>
      <c r="AU614209" s="30"/>
      <c r="AV614209" s="30"/>
    </row>
    <row r="614217" spans="45:48" x14ac:dyDescent="0.2">
      <c r="AS614217" s="30"/>
      <c r="AT614217" s="30"/>
      <c r="AU614217" s="30"/>
      <c r="AV614217" s="30"/>
    </row>
    <row r="614225" spans="45:48" x14ac:dyDescent="0.2">
      <c r="AS614225" s="30"/>
      <c r="AT614225" s="30"/>
      <c r="AU614225" s="30"/>
      <c r="AV614225" s="30"/>
    </row>
    <row r="614233" spans="45:48" x14ac:dyDescent="0.2">
      <c r="AS614233" s="30"/>
      <c r="AT614233" s="30"/>
      <c r="AU614233" s="30"/>
      <c r="AV614233" s="30"/>
    </row>
    <row r="614241" spans="45:48" x14ac:dyDescent="0.2">
      <c r="AS614241" s="30"/>
      <c r="AT614241" s="30"/>
      <c r="AU614241" s="30"/>
      <c r="AV614241" s="30"/>
    </row>
    <row r="614249" spans="45:48" x14ac:dyDescent="0.2">
      <c r="AS614249" s="30"/>
      <c r="AT614249" s="30"/>
      <c r="AU614249" s="30"/>
      <c r="AV614249" s="30"/>
    </row>
    <row r="614257" spans="45:48" x14ac:dyDescent="0.2">
      <c r="AS614257" s="30"/>
      <c r="AT614257" s="30"/>
      <c r="AU614257" s="30"/>
      <c r="AV614257" s="30"/>
    </row>
    <row r="614265" spans="45:48" x14ac:dyDescent="0.2">
      <c r="AS614265" s="30"/>
      <c r="AT614265" s="30"/>
      <c r="AU614265" s="30"/>
      <c r="AV614265" s="30"/>
    </row>
    <row r="614273" spans="45:48" x14ac:dyDescent="0.2">
      <c r="AS614273" s="30"/>
      <c r="AT614273" s="30"/>
      <c r="AU614273" s="30"/>
      <c r="AV614273" s="30"/>
    </row>
    <row r="614281" spans="45:48" x14ac:dyDescent="0.2">
      <c r="AS614281" s="30"/>
      <c r="AT614281" s="30"/>
      <c r="AU614281" s="30"/>
      <c r="AV614281" s="30"/>
    </row>
    <row r="614289" spans="45:48" x14ac:dyDescent="0.2">
      <c r="AS614289" s="30"/>
      <c r="AT614289" s="30"/>
      <c r="AU614289" s="30"/>
      <c r="AV614289" s="30"/>
    </row>
    <row r="614297" spans="45:48" x14ac:dyDescent="0.2">
      <c r="AS614297" s="30"/>
      <c r="AT614297" s="30"/>
      <c r="AU614297" s="30"/>
      <c r="AV614297" s="30"/>
    </row>
    <row r="614305" spans="45:48" x14ac:dyDescent="0.2">
      <c r="AS614305" s="30"/>
      <c r="AT614305" s="30"/>
      <c r="AU614305" s="30"/>
      <c r="AV614305" s="30"/>
    </row>
    <row r="614313" spans="45:48" x14ac:dyDescent="0.2">
      <c r="AS614313" s="30"/>
      <c r="AT614313" s="30"/>
      <c r="AU614313" s="30"/>
      <c r="AV614313" s="30"/>
    </row>
    <row r="614321" spans="45:48" x14ac:dyDescent="0.2">
      <c r="AS614321" s="30"/>
      <c r="AT614321" s="30"/>
      <c r="AU614321" s="30"/>
      <c r="AV614321" s="30"/>
    </row>
    <row r="614329" spans="45:48" x14ac:dyDescent="0.2">
      <c r="AS614329" s="30"/>
      <c r="AT614329" s="30"/>
      <c r="AU614329" s="30"/>
      <c r="AV614329" s="30"/>
    </row>
    <row r="614337" spans="45:48" x14ac:dyDescent="0.2">
      <c r="AS614337" s="30"/>
      <c r="AT614337" s="30"/>
      <c r="AU614337" s="30"/>
      <c r="AV614337" s="30"/>
    </row>
    <row r="614345" spans="45:48" x14ac:dyDescent="0.2">
      <c r="AS614345" s="30"/>
      <c r="AT614345" s="30"/>
      <c r="AU614345" s="30"/>
      <c r="AV614345" s="30"/>
    </row>
    <row r="614353" spans="45:48" x14ac:dyDescent="0.2">
      <c r="AS614353" s="30"/>
      <c r="AT614353" s="30"/>
      <c r="AU614353" s="30"/>
      <c r="AV614353" s="30"/>
    </row>
    <row r="614361" spans="45:48" x14ac:dyDescent="0.2">
      <c r="AS614361" s="30"/>
      <c r="AT614361" s="30"/>
      <c r="AU614361" s="30"/>
      <c r="AV614361" s="30"/>
    </row>
    <row r="614369" spans="45:48" x14ac:dyDescent="0.2">
      <c r="AS614369" s="30"/>
      <c r="AT614369" s="30"/>
      <c r="AU614369" s="30"/>
      <c r="AV614369" s="30"/>
    </row>
    <row r="614377" spans="45:48" x14ac:dyDescent="0.2">
      <c r="AS614377" s="30"/>
      <c r="AT614377" s="30"/>
      <c r="AU614377" s="30"/>
      <c r="AV614377" s="30"/>
    </row>
    <row r="614385" spans="45:48" x14ac:dyDescent="0.2">
      <c r="AS614385" s="30"/>
      <c r="AT614385" s="30"/>
      <c r="AU614385" s="30"/>
      <c r="AV614385" s="30"/>
    </row>
    <row r="614393" spans="45:48" x14ac:dyDescent="0.2">
      <c r="AS614393" s="30"/>
      <c r="AT614393" s="30"/>
      <c r="AU614393" s="30"/>
      <c r="AV614393" s="30"/>
    </row>
    <row r="614401" spans="45:48" x14ac:dyDescent="0.2">
      <c r="AS614401" s="30"/>
      <c r="AT614401" s="30"/>
      <c r="AU614401" s="30"/>
      <c r="AV614401" s="30"/>
    </row>
    <row r="614409" spans="45:48" x14ac:dyDescent="0.2">
      <c r="AS614409" s="30"/>
      <c r="AT614409" s="30"/>
      <c r="AU614409" s="30"/>
      <c r="AV614409" s="30"/>
    </row>
    <row r="614417" spans="45:48" x14ac:dyDescent="0.2">
      <c r="AS614417" s="30"/>
      <c r="AT614417" s="30"/>
      <c r="AU614417" s="30"/>
      <c r="AV614417" s="30"/>
    </row>
    <row r="614425" spans="45:48" x14ac:dyDescent="0.2">
      <c r="AS614425" s="30"/>
      <c r="AT614425" s="30"/>
      <c r="AU614425" s="30"/>
      <c r="AV614425" s="30"/>
    </row>
    <row r="614433" spans="45:48" x14ac:dyDescent="0.2">
      <c r="AS614433" s="30"/>
      <c r="AT614433" s="30"/>
      <c r="AU614433" s="30"/>
      <c r="AV614433" s="30"/>
    </row>
    <row r="614441" spans="45:48" x14ac:dyDescent="0.2">
      <c r="AS614441" s="30"/>
      <c r="AT614441" s="30"/>
      <c r="AU614441" s="30"/>
      <c r="AV614441" s="30"/>
    </row>
    <row r="614449" spans="45:48" x14ac:dyDescent="0.2">
      <c r="AS614449" s="30"/>
      <c r="AT614449" s="30"/>
      <c r="AU614449" s="30"/>
      <c r="AV614449" s="30"/>
    </row>
    <row r="614457" spans="45:48" x14ac:dyDescent="0.2">
      <c r="AS614457" s="30"/>
      <c r="AT614457" s="30"/>
      <c r="AU614457" s="30"/>
      <c r="AV614457" s="30"/>
    </row>
    <row r="614465" spans="45:48" x14ac:dyDescent="0.2">
      <c r="AS614465" s="30"/>
      <c r="AT614465" s="30"/>
      <c r="AU614465" s="30"/>
      <c r="AV614465" s="30"/>
    </row>
    <row r="614473" spans="45:48" x14ac:dyDescent="0.2">
      <c r="AS614473" s="30"/>
      <c r="AT614473" s="30"/>
      <c r="AU614473" s="30"/>
      <c r="AV614473" s="30"/>
    </row>
    <row r="614481" spans="45:48" x14ac:dyDescent="0.2">
      <c r="AS614481" s="30"/>
      <c r="AT614481" s="30"/>
      <c r="AU614481" s="30"/>
      <c r="AV614481" s="30"/>
    </row>
    <row r="614489" spans="45:48" x14ac:dyDescent="0.2">
      <c r="AS614489" s="30"/>
      <c r="AT614489" s="30"/>
      <c r="AU614489" s="30"/>
      <c r="AV614489" s="30"/>
    </row>
    <row r="614497" spans="45:48" x14ac:dyDescent="0.2">
      <c r="AS614497" s="30"/>
      <c r="AT614497" s="30"/>
      <c r="AU614497" s="30"/>
      <c r="AV614497" s="30"/>
    </row>
    <row r="614505" spans="45:48" x14ac:dyDescent="0.2">
      <c r="AS614505" s="30"/>
      <c r="AT614505" s="30"/>
      <c r="AU614505" s="30"/>
      <c r="AV614505" s="30"/>
    </row>
    <row r="614513" spans="45:48" x14ac:dyDescent="0.2">
      <c r="AS614513" s="30"/>
      <c r="AT614513" s="30"/>
      <c r="AU614513" s="30"/>
      <c r="AV614513" s="30"/>
    </row>
    <row r="614521" spans="45:48" x14ac:dyDescent="0.2">
      <c r="AS614521" s="30"/>
      <c r="AT614521" s="30"/>
      <c r="AU614521" s="30"/>
      <c r="AV614521" s="30"/>
    </row>
    <row r="614529" spans="45:48" x14ac:dyDescent="0.2">
      <c r="AS614529" s="30"/>
      <c r="AT614529" s="30"/>
      <c r="AU614529" s="30"/>
      <c r="AV614529" s="30"/>
    </row>
    <row r="614537" spans="45:48" x14ac:dyDescent="0.2">
      <c r="AS614537" s="30"/>
      <c r="AT614537" s="30"/>
      <c r="AU614537" s="30"/>
      <c r="AV614537" s="30"/>
    </row>
    <row r="614545" spans="45:48" x14ac:dyDescent="0.2">
      <c r="AS614545" s="30"/>
      <c r="AT614545" s="30"/>
      <c r="AU614545" s="30"/>
      <c r="AV614545" s="30"/>
    </row>
    <row r="614553" spans="45:48" x14ac:dyDescent="0.2">
      <c r="AS614553" s="30"/>
      <c r="AT614553" s="30"/>
      <c r="AU614553" s="30"/>
      <c r="AV614553" s="30"/>
    </row>
    <row r="614561" spans="45:48" x14ac:dyDescent="0.2">
      <c r="AS614561" s="30"/>
      <c r="AT614561" s="30"/>
      <c r="AU614561" s="30"/>
      <c r="AV614561" s="30"/>
    </row>
    <row r="614569" spans="45:48" x14ac:dyDescent="0.2">
      <c r="AS614569" s="30"/>
      <c r="AT614569" s="30"/>
      <c r="AU614569" s="30"/>
      <c r="AV614569" s="30"/>
    </row>
    <row r="614577" spans="45:48" x14ac:dyDescent="0.2">
      <c r="AS614577" s="30"/>
      <c r="AT614577" s="30"/>
      <c r="AU614577" s="30"/>
      <c r="AV614577" s="30"/>
    </row>
    <row r="614585" spans="45:48" x14ac:dyDescent="0.2">
      <c r="AS614585" s="30"/>
      <c r="AT614585" s="30"/>
      <c r="AU614585" s="30"/>
      <c r="AV614585" s="30"/>
    </row>
    <row r="614593" spans="45:48" x14ac:dyDescent="0.2">
      <c r="AS614593" s="30"/>
      <c r="AT614593" s="30"/>
      <c r="AU614593" s="30"/>
      <c r="AV614593" s="30"/>
    </row>
    <row r="614601" spans="45:48" x14ac:dyDescent="0.2">
      <c r="AS614601" s="30"/>
      <c r="AT614601" s="30"/>
      <c r="AU614601" s="30"/>
      <c r="AV614601" s="30"/>
    </row>
    <row r="614609" spans="45:48" x14ac:dyDescent="0.2">
      <c r="AS614609" s="30"/>
      <c r="AT614609" s="30"/>
      <c r="AU614609" s="30"/>
      <c r="AV614609" s="30"/>
    </row>
    <row r="614617" spans="45:48" x14ac:dyDescent="0.2">
      <c r="AS614617" s="30"/>
      <c r="AT614617" s="30"/>
      <c r="AU614617" s="30"/>
      <c r="AV614617" s="30"/>
    </row>
    <row r="614625" spans="45:48" x14ac:dyDescent="0.2">
      <c r="AS614625" s="30"/>
      <c r="AT614625" s="30"/>
      <c r="AU614625" s="30"/>
      <c r="AV614625" s="30"/>
    </row>
    <row r="614633" spans="45:48" x14ac:dyDescent="0.2">
      <c r="AS614633" s="30"/>
      <c r="AT614633" s="30"/>
      <c r="AU614633" s="30"/>
      <c r="AV614633" s="30"/>
    </row>
    <row r="614641" spans="45:48" x14ac:dyDescent="0.2">
      <c r="AS614641" s="30"/>
      <c r="AT614641" s="30"/>
      <c r="AU614641" s="30"/>
      <c r="AV614641" s="30"/>
    </row>
    <row r="614649" spans="45:48" x14ac:dyDescent="0.2">
      <c r="AS614649" s="30"/>
      <c r="AT614649" s="30"/>
      <c r="AU614649" s="30"/>
      <c r="AV614649" s="30"/>
    </row>
    <row r="614657" spans="45:48" x14ac:dyDescent="0.2">
      <c r="AS614657" s="30"/>
      <c r="AT614657" s="30"/>
      <c r="AU614657" s="30"/>
      <c r="AV614657" s="30"/>
    </row>
    <row r="614665" spans="45:48" x14ac:dyDescent="0.2">
      <c r="AS614665" s="30"/>
      <c r="AT614665" s="30"/>
      <c r="AU614665" s="30"/>
      <c r="AV614665" s="30"/>
    </row>
    <row r="614673" spans="45:48" x14ac:dyDescent="0.2">
      <c r="AS614673" s="30"/>
      <c r="AT614673" s="30"/>
      <c r="AU614673" s="30"/>
      <c r="AV614673" s="30"/>
    </row>
    <row r="614681" spans="45:48" x14ac:dyDescent="0.2">
      <c r="AS614681" s="30"/>
      <c r="AT614681" s="30"/>
      <c r="AU614681" s="30"/>
      <c r="AV614681" s="30"/>
    </row>
    <row r="614689" spans="45:48" x14ac:dyDescent="0.2">
      <c r="AS614689" s="30"/>
      <c r="AT614689" s="30"/>
      <c r="AU614689" s="30"/>
      <c r="AV614689" s="30"/>
    </row>
    <row r="614697" spans="45:48" x14ac:dyDescent="0.2">
      <c r="AS614697" s="30"/>
      <c r="AT614697" s="30"/>
      <c r="AU614697" s="30"/>
      <c r="AV614697" s="30"/>
    </row>
    <row r="614705" spans="45:48" x14ac:dyDescent="0.2">
      <c r="AS614705" s="30"/>
      <c r="AT614705" s="30"/>
      <c r="AU614705" s="30"/>
      <c r="AV614705" s="30"/>
    </row>
    <row r="614713" spans="45:48" x14ac:dyDescent="0.2">
      <c r="AS614713" s="30"/>
      <c r="AT614713" s="30"/>
      <c r="AU614713" s="30"/>
      <c r="AV614713" s="30"/>
    </row>
    <row r="614721" spans="45:48" x14ac:dyDescent="0.2">
      <c r="AS614721" s="30"/>
      <c r="AT614721" s="30"/>
      <c r="AU614721" s="30"/>
      <c r="AV614721" s="30"/>
    </row>
    <row r="614729" spans="45:48" x14ac:dyDescent="0.2">
      <c r="AS614729" s="30"/>
      <c r="AT614729" s="30"/>
      <c r="AU614729" s="30"/>
      <c r="AV614729" s="30"/>
    </row>
    <row r="614737" spans="45:48" x14ac:dyDescent="0.2">
      <c r="AS614737" s="30"/>
      <c r="AT614737" s="30"/>
      <c r="AU614737" s="30"/>
      <c r="AV614737" s="30"/>
    </row>
    <row r="614745" spans="45:48" x14ac:dyDescent="0.2">
      <c r="AS614745" s="30"/>
      <c r="AT614745" s="30"/>
      <c r="AU614745" s="30"/>
      <c r="AV614745" s="30"/>
    </row>
    <row r="614753" spans="45:48" x14ac:dyDescent="0.2">
      <c r="AS614753" s="30"/>
      <c r="AT614753" s="30"/>
      <c r="AU614753" s="30"/>
      <c r="AV614753" s="30"/>
    </row>
    <row r="614761" spans="45:48" x14ac:dyDescent="0.2">
      <c r="AS614761" s="30"/>
      <c r="AT614761" s="30"/>
      <c r="AU614761" s="30"/>
      <c r="AV614761" s="30"/>
    </row>
    <row r="614769" spans="45:48" x14ac:dyDescent="0.2">
      <c r="AS614769" s="30"/>
      <c r="AT614769" s="30"/>
      <c r="AU614769" s="30"/>
      <c r="AV614769" s="30"/>
    </row>
    <row r="614777" spans="45:48" x14ac:dyDescent="0.2">
      <c r="AS614777" s="30"/>
      <c r="AT614777" s="30"/>
      <c r="AU614777" s="30"/>
      <c r="AV614777" s="30"/>
    </row>
    <row r="614785" spans="45:48" x14ac:dyDescent="0.2">
      <c r="AS614785" s="30"/>
      <c r="AT614785" s="30"/>
      <c r="AU614785" s="30"/>
      <c r="AV614785" s="30"/>
    </row>
    <row r="614793" spans="45:48" x14ac:dyDescent="0.2">
      <c r="AS614793" s="30"/>
      <c r="AT614793" s="30"/>
      <c r="AU614793" s="30"/>
      <c r="AV614793" s="30"/>
    </row>
    <row r="614801" spans="45:48" x14ac:dyDescent="0.2">
      <c r="AS614801" s="30"/>
      <c r="AT614801" s="30"/>
      <c r="AU614801" s="30"/>
      <c r="AV614801" s="30"/>
    </row>
    <row r="614809" spans="45:48" x14ac:dyDescent="0.2">
      <c r="AS614809" s="30"/>
      <c r="AT614809" s="30"/>
      <c r="AU614809" s="30"/>
      <c r="AV614809" s="30"/>
    </row>
    <row r="614817" spans="45:48" x14ac:dyDescent="0.2">
      <c r="AS614817" s="30"/>
      <c r="AT614817" s="30"/>
      <c r="AU614817" s="30"/>
      <c r="AV614817" s="30"/>
    </row>
    <row r="614825" spans="45:48" x14ac:dyDescent="0.2">
      <c r="AS614825" s="30"/>
      <c r="AT614825" s="30"/>
      <c r="AU614825" s="30"/>
      <c r="AV614825" s="30"/>
    </row>
    <row r="614833" spans="45:48" x14ac:dyDescent="0.2">
      <c r="AS614833" s="30"/>
      <c r="AT614833" s="30"/>
      <c r="AU614833" s="30"/>
      <c r="AV614833" s="30"/>
    </row>
    <row r="614841" spans="45:48" x14ac:dyDescent="0.2">
      <c r="AS614841" s="30"/>
      <c r="AT614841" s="30"/>
      <c r="AU614841" s="30"/>
      <c r="AV614841" s="30"/>
    </row>
    <row r="614849" spans="45:48" x14ac:dyDescent="0.2">
      <c r="AS614849" s="30"/>
      <c r="AT614849" s="30"/>
      <c r="AU614849" s="30"/>
      <c r="AV614849" s="30"/>
    </row>
    <row r="614857" spans="45:48" x14ac:dyDescent="0.2">
      <c r="AS614857" s="30"/>
      <c r="AT614857" s="30"/>
      <c r="AU614857" s="30"/>
      <c r="AV614857" s="30"/>
    </row>
    <row r="614865" spans="45:48" x14ac:dyDescent="0.2">
      <c r="AS614865" s="30"/>
      <c r="AT614865" s="30"/>
      <c r="AU614865" s="30"/>
      <c r="AV614865" s="30"/>
    </row>
    <row r="614873" spans="45:48" x14ac:dyDescent="0.2">
      <c r="AS614873" s="30"/>
      <c r="AT614873" s="30"/>
      <c r="AU614873" s="30"/>
      <c r="AV614873" s="30"/>
    </row>
    <row r="614881" spans="45:48" x14ac:dyDescent="0.2">
      <c r="AS614881" s="30"/>
      <c r="AT614881" s="30"/>
      <c r="AU614881" s="30"/>
      <c r="AV614881" s="30"/>
    </row>
    <row r="614889" spans="45:48" x14ac:dyDescent="0.2">
      <c r="AS614889" s="30"/>
      <c r="AT614889" s="30"/>
      <c r="AU614889" s="30"/>
      <c r="AV614889" s="30"/>
    </row>
    <row r="614897" spans="45:48" x14ac:dyDescent="0.2">
      <c r="AS614897" s="30"/>
      <c r="AT614897" s="30"/>
      <c r="AU614897" s="30"/>
      <c r="AV614897" s="30"/>
    </row>
    <row r="614905" spans="45:48" x14ac:dyDescent="0.2">
      <c r="AS614905" s="30"/>
      <c r="AT614905" s="30"/>
      <c r="AU614905" s="30"/>
      <c r="AV614905" s="30"/>
    </row>
    <row r="614913" spans="45:48" x14ac:dyDescent="0.2">
      <c r="AS614913" s="30"/>
      <c r="AT614913" s="30"/>
      <c r="AU614913" s="30"/>
      <c r="AV614913" s="30"/>
    </row>
    <row r="614921" spans="45:48" x14ac:dyDescent="0.2">
      <c r="AS614921" s="30"/>
      <c r="AT614921" s="30"/>
      <c r="AU614921" s="30"/>
      <c r="AV614921" s="30"/>
    </row>
    <row r="614929" spans="45:48" x14ac:dyDescent="0.2">
      <c r="AS614929" s="30"/>
      <c r="AT614929" s="30"/>
      <c r="AU614929" s="30"/>
      <c r="AV614929" s="30"/>
    </row>
    <row r="614937" spans="45:48" x14ac:dyDescent="0.2">
      <c r="AS614937" s="30"/>
      <c r="AT614937" s="30"/>
      <c r="AU614937" s="30"/>
      <c r="AV614937" s="30"/>
    </row>
    <row r="614945" spans="45:48" x14ac:dyDescent="0.2">
      <c r="AS614945" s="30"/>
      <c r="AT614945" s="30"/>
      <c r="AU614945" s="30"/>
      <c r="AV614945" s="30"/>
    </row>
    <row r="614953" spans="45:48" x14ac:dyDescent="0.2">
      <c r="AS614953" s="30"/>
      <c r="AT614953" s="30"/>
      <c r="AU614953" s="30"/>
      <c r="AV614953" s="30"/>
    </row>
    <row r="614961" spans="45:48" x14ac:dyDescent="0.2">
      <c r="AS614961" s="30"/>
      <c r="AT614961" s="30"/>
      <c r="AU614961" s="30"/>
      <c r="AV614961" s="30"/>
    </row>
    <row r="614969" spans="45:48" x14ac:dyDescent="0.2">
      <c r="AS614969" s="30"/>
      <c r="AT614969" s="30"/>
      <c r="AU614969" s="30"/>
      <c r="AV614969" s="30"/>
    </row>
    <row r="614977" spans="45:48" x14ac:dyDescent="0.2">
      <c r="AS614977" s="30"/>
      <c r="AT614977" s="30"/>
      <c r="AU614977" s="30"/>
      <c r="AV614977" s="30"/>
    </row>
    <row r="614985" spans="45:48" x14ac:dyDescent="0.2">
      <c r="AS614985" s="30"/>
      <c r="AT614985" s="30"/>
      <c r="AU614985" s="30"/>
      <c r="AV614985" s="30"/>
    </row>
    <row r="614993" spans="45:48" x14ac:dyDescent="0.2">
      <c r="AS614993" s="30"/>
      <c r="AT614993" s="30"/>
      <c r="AU614993" s="30"/>
      <c r="AV614993" s="30"/>
    </row>
    <row r="615001" spans="45:48" x14ac:dyDescent="0.2">
      <c r="AS615001" s="30"/>
      <c r="AT615001" s="30"/>
      <c r="AU615001" s="30"/>
      <c r="AV615001" s="30"/>
    </row>
    <row r="615009" spans="45:48" x14ac:dyDescent="0.2">
      <c r="AS615009" s="30"/>
      <c r="AT615009" s="30"/>
      <c r="AU615009" s="30"/>
      <c r="AV615009" s="30"/>
    </row>
    <row r="615017" spans="45:48" x14ac:dyDescent="0.2">
      <c r="AS615017" s="30"/>
      <c r="AT615017" s="30"/>
      <c r="AU615017" s="30"/>
      <c r="AV615017" s="30"/>
    </row>
    <row r="615025" spans="45:48" x14ac:dyDescent="0.2">
      <c r="AS615025" s="30"/>
      <c r="AT615025" s="30"/>
      <c r="AU615025" s="30"/>
      <c r="AV615025" s="30"/>
    </row>
    <row r="615033" spans="45:48" x14ac:dyDescent="0.2">
      <c r="AS615033" s="30"/>
      <c r="AT615033" s="30"/>
      <c r="AU615033" s="30"/>
      <c r="AV615033" s="30"/>
    </row>
    <row r="615041" spans="45:48" x14ac:dyDescent="0.2">
      <c r="AS615041" s="30"/>
      <c r="AT615041" s="30"/>
      <c r="AU615041" s="30"/>
      <c r="AV615041" s="30"/>
    </row>
    <row r="615049" spans="45:48" x14ac:dyDescent="0.2">
      <c r="AS615049" s="30"/>
      <c r="AT615049" s="30"/>
      <c r="AU615049" s="30"/>
      <c r="AV615049" s="30"/>
    </row>
    <row r="615057" spans="45:48" x14ac:dyDescent="0.2">
      <c r="AS615057" s="30"/>
      <c r="AT615057" s="30"/>
      <c r="AU615057" s="30"/>
      <c r="AV615057" s="30"/>
    </row>
    <row r="615065" spans="45:48" x14ac:dyDescent="0.2">
      <c r="AS615065" s="30"/>
      <c r="AT615065" s="30"/>
      <c r="AU615065" s="30"/>
      <c r="AV615065" s="30"/>
    </row>
    <row r="615073" spans="45:48" x14ac:dyDescent="0.2">
      <c r="AS615073" s="30"/>
      <c r="AT615073" s="30"/>
      <c r="AU615073" s="30"/>
      <c r="AV615073" s="30"/>
    </row>
    <row r="615081" spans="45:48" x14ac:dyDescent="0.2">
      <c r="AS615081" s="30"/>
      <c r="AT615081" s="30"/>
      <c r="AU615081" s="30"/>
      <c r="AV615081" s="30"/>
    </row>
    <row r="615089" spans="45:48" x14ac:dyDescent="0.2">
      <c r="AS615089" s="30"/>
      <c r="AT615089" s="30"/>
      <c r="AU615089" s="30"/>
      <c r="AV615089" s="30"/>
    </row>
    <row r="615097" spans="45:48" x14ac:dyDescent="0.2">
      <c r="AS615097" s="30"/>
      <c r="AT615097" s="30"/>
      <c r="AU615097" s="30"/>
      <c r="AV615097" s="30"/>
    </row>
    <row r="615105" spans="45:48" x14ac:dyDescent="0.2">
      <c r="AS615105" s="30"/>
      <c r="AT615105" s="30"/>
      <c r="AU615105" s="30"/>
      <c r="AV615105" s="30"/>
    </row>
    <row r="615113" spans="45:48" x14ac:dyDescent="0.2">
      <c r="AS615113" s="30"/>
      <c r="AT615113" s="30"/>
      <c r="AU615113" s="30"/>
      <c r="AV615113" s="30"/>
    </row>
    <row r="615121" spans="45:48" x14ac:dyDescent="0.2">
      <c r="AS615121" s="30"/>
      <c r="AT615121" s="30"/>
      <c r="AU615121" s="30"/>
      <c r="AV615121" s="30"/>
    </row>
    <row r="615129" spans="45:48" x14ac:dyDescent="0.2">
      <c r="AS615129" s="30"/>
      <c r="AT615129" s="30"/>
      <c r="AU615129" s="30"/>
      <c r="AV615129" s="30"/>
    </row>
    <row r="615137" spans="45:48" x14ac:dyDescent="0.2">
      <c r="AS615137" s="30"/>
      <c r="AT615137" s="30"/>
      <c r="AU615137" s="30"/>
      <c r="AV615137" s="30"/>
    </row>
    <row r="615145" spans="45:48" x14ac:dyDescent="0.2">
      <c r="AS615145" s="30"/>
      <c r="AT615145" s="30"/>
      <c r="AU615145" s="30"/>
      <c r="AV615145" s="30"/>
    </row>
    <row r="615153" spans="45:48" x14ac:dyDescent="0.2">
      <c r="AS615153" s="30"/>
      <c r="AT615153" s="30"/>
      <c r="AU615153" s="30"/>
      <c r="AV615153" s="30"/>
    </row>
    <row r="615161" spans="45:48" x14ac:dyDescent="0.2">
      <c r="AS615161" s="30"/>
      <c r="AT615161" s="30"/>
      <c r="AU615161" s="30"/>
      <c r="AV615161" s="30"/>
    </row>
    <row r="615169" spans="45:48" x14ac:dyDescent="0.2">
      <c r="AS615169" s="30"/>
      <c r="AT615169" s="30"/>
      <c r="AU615169" s="30"/>
      <c r="AV615169" s="30"/>
    </row>
    <row r="615177" spans="45:48" x14ac:dyDescent="0.2">
      <c r="AS615177" s="30"/>
      <c r="AT615177" s="30"/>
      <c r="AU615177" s="30"/>
      <c r="AV615177" s="30"/>
    </row>
    <row r="615185" spans="45:48" x14ac:dyDescent="0.2">
      <c r="AS615185" s="30"/>
      <c r="AT615185" s="30"/>
      <c r="AU615185" s="30"/>
      <c r="AV615185" s="30"/>
    </row>
    <row r="615193" spans="45:48" x14ac:dyDescent="0.2">
      <c r="AS615193" s="30"/>
      <c r="AT615193" s="30"/>
      <c r="AU615193" s="30"/>
      <c r="AV615193" s="30"/>
    </row>
    <row r="615201" spans="45:48" x14ac:dyDescent="0.2">
      <c r="AS615201" s="30"/>
      <c r="AT615201" s="30"/>
      <c r="AU615201" s="30"/>
      <c r="AV615201" s="30"/>
    </row>
    <row r="615209" spans="45:48" x14ac:dyDescent="0.2">
      <c r="AS615209" s="30"/>
      <c r="AT615209" s="30"/>
      <c r="AU615209" s="30"/>
      <c r="AV615209" s="30"/>
    </row>
    <row r="615217" spans="45:48" x14ac:dyDescent="0.2">
      <c r="AS615217" s="30"/>
      <c r="AT615217" s="30"/>
      <c r="AU615217" s="30"/>
      <c r="AV615217" s="30"/>
    </row>
    <row r="615225" spans="45:48" x14ac:dyDescent="0.2">
      <c r="AS615225" s="30"/>
      <c r="AT615225" s="30"/>
      <c r="AU615225" s="30"/>
      <c r="AV615225" s="30"/>
    </row>
    <row r="615233" spans="45:48" x14ac:dyDescent="0.2">
      <c r="AS615233" s="30"/>
      <c r="AT615233" s="30"/>
      <c r="AU615233" s="30"/>
      <c r="AV615233" s="30"/>
    </row>
    <row r="615241" spans="45:48" x14ac:dyDescent="0.2">
      <c r="AS615241" s="30"/>
      <c r="AT615241" s="30"/>
      <c r="AU615241" s="30"/>
      <c r="AV615241" s="30"/>
    </row>
    <row r="615249" spans="45:48" x14ac:dyDescent="0.2">
      <c r="AS615249" s="30"/>
      <c r="AT615249" s="30"/>
      <c r="AU615249" s="30"/>
      <c r="AV615249" s="30"/>
    </row>
    <row r="615257" spans="45:48" x14ac:dyDescent="0.2">
      <c r="AS615257" s="30"/>
      <c r="AT615257" s="30"/>
      <c r="AU615257" s="30"/>
      <c r="AV615257" s="30"/>
    </row>
    <row r="615265" spans="45:48" x14ac:dyDescent="0.2">
      <c r="AS615265" s="30"/>
      <c r="AT615265" s="30"/>
      <c r="AU615265" s="30"/>
      <c r="AV615265" s="30"/>
    </row>
    <row r="615273" spans="45:48" x14ac:dyDescent="0.2">
      <c r="AS615273" s="30"/>
      <c r="AT615273" s="30"/>
      <c r="AU615273" s="30"/>
      <c r="AV615273" s="30"/>
    </row>
    <row r="615281" spans="45:48" x14ac:dyDescent="0.2">
      <c r="AS615281" s="30"/>
      <c r="AT615281" s="30"/>
      <c r="AU615281" s="30"/>
      <c r="AV615281" s="30"/>
    </row>
    <row r="615289" spans="45:48" x14ac:dyDescent="0.2">
      <c r="AS615289" s="30"/>
      <c r="AT615289" s="30"/>
      <c r="AU615289" s="30"/>
      <c r="AV615289" s="30"/>
    </row>
    <row r="615297" spans="45:48" x14ac:dyDescent="0.2">
      <c r="AS615297" s="30"/>
      <c r="AT615297" s="30"/>
      <c r="AU615297" s="30"/>
      <c r="AV615297" s="30"/>
    </row>
    <row r="615305" spans="45:48" x14ac:dyDescent="0.2">
      <c r="AS615305" s="30"/>
      <c r="AT615305" s="30"/>
      <c r="AU615305" s="30"/>
      <c r="AV615305" s="30"/>
    </row>
    <row r="615313" spans="45:48" x14ac:dyDescent="0.2">
      <c r="AS615313" s="30"/>
      <c r="AT615313" s="30"/>
      <c r="AU615313" s="30"/>
      <c r="AV615313" s="30"/>
    </row>
    <row r="615321" spans="45:48" x14ac:dyDescent="0.2">
      <c r="AS615321" s="30"/>
      <c r="AT615321" s="30"/>
      <c r="AU615321" s="30"/>
      <c r="AV615321" s="30"/>
    </row>
    <row r="615329" spans="45:48" x14ac:dyDescent="0.2">
      <c r="AS615329" s="30"/>
      <c r="AT615329" s="30"/>
      <c r="AU615329" s="30"/>
      <c r="AV615329" s="30"/>
    </row>
    <row r="615337" spans="45:48" x14ac:dyDescent="0.2">
      <c r="AS615337" s="30"/>
      <c r="AT615337" s="30"/>
      <c r="AU615337" s="30"/>
      <c r="AV615337" s="30"/>
    </row>
    <row r="615345" spans="45:48" x14ac:dyDescent="0.2">
      <c r="AS615345" s="30"/>
      <c r="AT615345" s="30"/>
      <c r="AU615345" s="30"/>
      <c r="AV615345" s="30"/>
    </row>
    <row r="615353" spans="45:48" x14ac:dyDescent="0.2">
      <c r="AS615353" s="30"/>
      <c r="AT615353" s="30"/>
      <c r="AU615353" s="30"/>
      <c r="AV615353" s="30"/>
    </row>
    <row r="615361" spans="45:48" x14ac:dyDescent="0.2">
      <c r="AS615361" s="30"/>
      <c r="AT615361" s="30"/>
      <c r="AU615361" s="30"/>
      <c r="AV615361" s="30"/>
    </row>
    <row r="615369" spans="45:48" x14ac:dyDescent="0.2">
      <c r="AS615369" s="30"/>
      <c r="AT615369" s="30"/>
      <c r="AU615369" s="30"/>
      <c r="AV615369" s="30"/>
    </row>
    <row r="615377" spans="45:48" x14ac:dyDescent="0.2">
      <c r="AS615377" s="30"/>
      <c r="AT615377" s="30"/>
      <c r="AU615377" s="30"/>
      <c r="AV615377" s="30"/>
    </row>
    <row r="615385" spans="45:48" x14ac:dyDescent="0.2">
      <c r="AS615385" s="30"/>
      <c r="AT615385" s="30"/>
      <c r="AU615385" s="30"/>
      <c r="AV615385" s="30"/>
    </row>
    <row r="615393" spans="45:48" x14ac:dyDescent="0.2">
      <c r="AS615393" s="30"/>
      <c r="AT615393" s="30"/>
      <c r="AU615393" s="30"/>
      <c r="AV615393" s="30"/>
    </row>
    <row r="615401" spans="45:48" x14ac:dyDescent="0.2">
      <c r="AS615401" s="30"/>
      <c r="AT615401" s="30"/>
      <c r="AU615401" s="30"/>
      <c r="AV615401" s="30"/>
    </row>
    <row r="615409" spans="45:48" x14ac:dyDescent="0.2">
      <c r="AS615409" s="30"/>
      <c r="AT615409" s="30"/>
      <c r="AU615409" s="30"/>
      <c r="AV615409" s="30"/>
    </row>
    <row r="615417" spans="45:48" x14ac:dyDescent="0.2">
      <c r="AS615417" s="30"/>
      <c r="AT615417" s="30"/>
      <c r="AU615417" s="30"/>
      <c r="AV615417" s="30"/>
    </row>
    <row r="615425" spans="45:48" x14ac:dyDescent="0.2">
      <c r="AS615425" s="30"/>
      <c r="AT615425" s="30"/>
      <c r="AU615425" s="30"/>
      <c r="AV615425" s="30"/>
    </row>
    <row r="615433" spans="45:48" x14ac:dyDescent="0.2">
      <c r="AS615433" s="30"/>
      <c r="AT615433" s="30"/>
      <c r="AU615433" s="30"/>
      <c r="AV615433" s="30"/>
    </row>
    <row r="615441" spans="45:48" x14ac:dyDescent="0.2">
      <c r="AS615441" s="30"/>
      <c r="AT615441" s="30"/>
      <c r="AU615441" s="30"/>
      <c r="AV615441" s="30"/>
    </row>
    <row r="615449" spans="45:48" x14ac:dyDescent="0.2">
      <c r="AS615449" s="30"/>
      <c r="AT615449" s="30"/>
      <c r="AU615449" s="30"/>
      <c r="AV615449" s="30"/>
    </row>
    <row r="615457" spans="45:48" x14ac:dyDescent="0.2">
      <c r="AS615457" s="30"/>
      <c r="AT615457" s="30"/>
      <c r="AU615457" s="30"/>
      <c r="AV615457" s="30"/>
    </row>
    <row r="615465" spans="45:48" x14ac:dyDescent="0.2">
      <c r="AS615465" s="30"/>
      <c r="AT615465" s="30"/>
      <c r="AU615465" s="30"/>
      <c r="AV615465" s="30"/>
    </row>
    <row r="615473" spans="45:48" x14ac:dyDescent="0.2">
      <c r="AS615473" s="30"/>
      <c r="AT615473" s="30"/>
      <c r="AU615473" s="30"/>
      <c r="AV615473" s="30"/>
    </row>
    <row r="615481" spans="45:48" x14ac:dyDescent="0.2">
      <c r="AS615481" s="30"/>
      <c r="AT615481" s="30"/>
      <c r="AU615481" s="30"/>
      <c r="AV615481" s="30"/>
    </row>
    <row r="615489" spans="45:48" x14ac:dyDescent="0.2">
      <c r="AS615489" s="30"/>
      <c r="AT615489" s="30"/>
      <c r="AU615489" s="30"/>
      <c r="AV615489" s="30"/>
    </row>
    <row r="615497" spans="45:48" x14ac:dyDescent="0.2">
      <c r="AS615497" s="30"/>
      <c r="AT615497" s="30"/>
      <c r="AU615497" s="30"/>
      <c r="AV615497" s="30"/>
    </row>
    <row r="615505" spans="45:48" x14ac:dyDescent="0.2">
      <c r="AS615505" s="30"/>
      <c r="AT615505" s="30"/>
      <c r="AU615505" s="30"/>
      <c r="AV615505" s="30"/>
    </row>
    <row r="615513" spans="45:48" x14ac:dyDescent="0.2">
      <c r="AS615513" s="30"/>
      <c r="AT615513" s="30"/>
      <c r="AU615513" s="30"/>
      <c r="AV615513" s="30"/>
    </row>
    <row r="615521" spans="45:48" x14ac:dyDescent="0.2">
      <c r="AS615521" s="30"/>
      <c r="AT615521" s="30"/>
      <c r="AU615521" s="30"/>
      <c r="AV615521" s="30"/>
    </row>
    <row r="615529" spans="45:48" x14ac:dyDescent="0.2">
      <c r="AS615529" s="30"/>
      <c r="AT615529" s="30"/>
      <c r="AU615529" s="30"/>
      <c r="AV615529" s="30"/>
    </row>
    <row r="615537" spans="45:48" x14ac:dyDescent="0.2">
      <c r="AS615537" s="30"/>
      <c r="AT615537" s="30"/>
      <c r="AU615537" s="30"/>
      <c r="AV615537" s="30"/>
    </row>
    <row r="615545" spans="45:48" x14ac:dyDescent="0.2">
      <c r="AS615545" s="30"/>
      <c r="AT615545" s="30"/>
      <c r="AU615545" s="30"/>
      <c r="AV615545" s="30"/>
    </row>
    <row r="615553" spans="45:48" x14ac:dyDescent="0.2">
      <c r="AS615553" s="30"/>
      <c r="AT615553" s="30"/>
      <c r="AU615553" s="30"/>
      <c r="AV615553" s="30"/>
    </row>
    <row r="615561" spans="45:48" x14ac:dyDescent="0.2">
      <c r="AS615561" s="30"/>
      <c r="AT615561" s="30"/>
      <c r="AU615561" s="30"/>
      <c r="AV615561" s="30"/>
    </row>
    <row r="615569" spans="45:48" x14ac:dyDescent="0.2">
      <c r="AS615569" s="30"/>
      <c r="AT615569" s="30"/>
      <c r="AU615569" s="30"/>
      <c r="AV615569" s="30"/>
    </row>
    <row r="615577" spans="45:48" x14ac:dyDescent="0.2">
      <c r="AS615577" s="30"/>
      <c r="AT615577" s="30"/>
      <c r="AU615577" s="30"/>
      <c r="AV615577" s="30"/>
    </row>
    <row r="615585" spans="45:48" x14ac:dyDescent="0.2">
      <c r="AS615585" s="30"/>
      <c r="AT615585" s="30"/>
      <c r="AU615585" s="30"/>
      <c r="AV615585" s="30"/>
    </row>
    <row r="615593" spans="45:48" x14ac:dyDescent="0.2">
      <c r="AS615593" s="30"/>
      <c r="AT615593" s="30"/>
      <c r="AU615593" s="30"/>
      <c r="AV615593" s="30"/>
    </row>
    <row r="615601" spans="45:48" x14ac:dyDescent="0.2">
      <c r="AS615601" s="30"/>
      <c r="AT615601" s="30"/>
      <c r="AU615601" s="30"/>
      <c r="AV615601" s="30"/>
    </row>
    <row r="615609" spans="45:48" x14ac:dyDescent="0.2">
      <c r="AS615609" s="30"/>
      <c r="AT615609" s="30"/>
      <c r="AU615609" s="30"/>
      <c r="AV615609" s="30"/>
    </row>
    <row r="615617" spans="45:48" x14ac:dyDescent="0.2">
      <c r="AS615617" s="30"/>
      <c r="AT615617" s="30"/>
      <c r="AU615617" s="30"/>
      <c r="AV615617" s="30"/>
    </row>
    <row r="615625" spans="45:48" x14ac:dyDescent="0.2">
      <c r="AS615625" s="30"/>
      <c r="AT615625" s="30"/>
      <c r="AU615625" s="30"/>
      <c r="AV615625" s="30"/>
    </row>
    <row r="615633" spans="45:48" x14ac:dyDescent="0.2">
      <c r="AS615633" s="30"/>
      <c r="AT615633" s="30"/>
      <c r="AU615633" s="30"/>
      <c r="AV615633" s="30"/>
    </row>
    <row r="615641" spans="45:48" x14ac:dyDescent="0.2">
      <c r="AS615641" s="30"/>
      <c r="AT615641" s="30"/>
      <c r="AU615641" s="30"/>
      <c r="AV615641" s="30"/>
    </row>
    <row r="615649" spans="45:48" x14ac:dyDescent="0.2">
      <c r="AS615649" s="30"/>
      <c r="AT615649" s="30"/>
      <c r="AU615649" s="30"/>
      <c r="AV615649" s="30"/>
    </row>
    <row r="615657" spans="45:48" x14ac:dyDescent="0.2">
      <c r="AS615657" s="30"/>
      <c r="AT615657" s="30"/>
      <c r="AU615657" s="30"/>
      <c r="AV615657" s="30"/>
    </row>
    <row r="615665" spans="45:48" x14ac:dyDescent="0.2">
      <c r="AS615665" s="30"/>
      <c r="AT615665" s="30"/>
      <c r="AU615665" s="30"/>
      <c r="AV615665" s="30"/>
    </row>
    <row r="615673" spans="45:48" x14ac:dyDescent="0.2">
      <c r="AS615673" s="30"/>
      <c r="AT615673" s="30"/>
      <c r="AU615673" s="30"/>
      <c r="AV615673" s="30"/>
    </row>
    <row r="615681" spans="45:48" x14ac:dyDescent="0.2">
      <c r="AS615681" s="30"/>
      <c r="AT615681" s="30"/>
      <c r="AU615681" s="30"/>
      <c r="AV615681" s="30"/>
    </row>
    <row r="615689" spans="45:48" x14ac:dyDescent="0.2">
      <c r="AS615689" s="30"/>
      <c r="AT615689" s="30"/>
      <c r="AU615689" s="30"/>
      <c r="AV615689" s="30"/>
    </row>
    <row r="615697" spans="45:48" x14ac:dyDescent="0.2">
      <c r="AS615697" s="30"/>
      <c r="AT615697" s="30"/>
      <c r="AU615697" s="30"/>
      <c r="AV615697" s="30"/>
    </row>
    <row r="615705" spans="45:48" x14ac:dyDescent="0.2">
      <c r="AS615705" s="30"/>
      <c r="AT615705" s="30"/>
      <c r="AU615705" s="30"/>
      <c r="AV615705" s="30"/>
    </row>
    <row r="615713" spans="45:48" x14ac:dyDescent="0.2">
      <c r="AS615713" s="30"/>
      <c r="AT615713" s="30"/>
      <c r="AU615713" s="30"/>
      <c r="AV615713" s="30"/>
    </row>
    <row r="615721" spans="45:48" x14ac:dyDescent="0.2">
      <c r="AS615721" s="30"/>
      <c r="AT615721" s="30"/>
      <c r="AU615721" s="30"/>
      <c r="AV615721" s="30"/>
    </row>
    <row r="615729" spans="45:48" x14ac:dyDescent="0.2">
      <c r="AS615729" s="30"/>
      <c r="AT615729" s="30"/>
      <c r="AU615729" s="30"/>
      <c r="AV615729" s="30"/>
    </row>
    <row r="615737" spans="45:48" x14ac:dyDescent="0.2">
      <c r="AS615737" s="30"/>
      <c r="AT615737" s="30"/>
      <c r="AU615737" s="30"/>
      <c r="AV615737" s="30"/>
    </row>
    <row r="615745" spans="45:48" x14ac:dyDescent="0.2">
      <c r="AS615745" s="30"/>
      <c r="AT615745" s="30"/>
      <c r="AU615745" s="30"/>
      <c r="AV615745" s="30"/>
    </row>
    <row r="615753" spans="45:48" x14ac:dyDescent="0.2">
      <c r="AS615753" s="30"/>
      <c r="AT615753" s="30"/>
      <c r="AU615753" s="30"/>
      <c r="AV615753" s="30"/>
    </row>
    <row r="615761" spans="45:48" x14ac:dyDescent="0.2">
      <c r="AS615761" s="30"/>
      <c r="AT615761" s="30"/>
      <c r="AU615761" s="30"/>
      <c r="AV615761" s="30"/>
    </row>
    <row r="615769" spans="45:48" x14ac:dyDescent="0.2">
      <c r="AS615769" s="30"/>
      <c r="AT615769" s="30"/>
      <c r="AU615769" s="30"/>
      <c r="AV615769" s="30"/>
    </row>
    <row r="615777" spans="45:48" x14ac:dyDescent="0.2">
      <c r="AS615777" s="30"/>
      <c r="AT615777" s="30"/>
      <c r="AU615777" s="30"/>
      <c r="AV615777" s="30"/>
    </row>
    <row r="615785" spans="45:48" x14ac:dyDescent="0.2">
      <c r="AS615785" s="30"/>
      <c r="AT615785" s="30"/>
      <c r="AU615785" s="30"/>
      <c r="AV615785" s="30"/>
    </row>
    <row r="615793" spans="45:48" x14ac:dyDescent="0.2">
      <c r="AS615793" s="30"/>
      <c r="AT615793" s="30"/>
      <c r="AU615793" s="30"/>
      <c r="AV615793" s="30"/>
    </row>
    <row r="615801" spans="45:48" x14ac:dyDescent="0.2">
      <c r="AS615801" s="30"/>
      <c r="AT615801" s="30"/>
      <c r="AU615801" s="30"/>
      <c r="AV615801" s="30"/>
    </row>
    <row r="615809" spans="45:48" x14ac:dyDescent="0.2">
      <c r="AS615809" s="30"/>
      <c r="AT615809" s="30"/>
      <c r="AU615809" s="30"/>
      <c r="AV615809" s="30"/>
    </row>
    <row r="615817" spans="45:48" x14ac:dyDescent="0.2">
      <c r="AS615817" s="30"/>
      <c r="AT615817" s="30"/>
      <c r="AU615817" s="30"/>
      <c r="AV615817" s="30"/>
    </row>
    <row r="615825" spans="45:48" x14ac:dyDescent="0.2">
      <c r="AS615825" s="30"/>
      <c r="AT615825" s="30"/>
      <c r="AU615825" s="30"/>
      <c r="AV615825" s="30"/>
    </row>
    <row r="615833" spans="45:48" x14ac:dyDescent="0.2">
      <c r="AS615833" s="30"/>
      <c r="AT615833" s="30"/>
      <c r="AU615833" s="30"/>
      <c r="AV615833" s="30"/>
    </row>
    <row r="615841" spans="45:48" x14ac:dyDescent="0.2">
      <c r="AS615841" s="30"/>
      <c r="AT615841" s="30"/>
      <c r="AU615841" s="30"/>
      <c r="AV615841" s="30"/>
    </row>
    <row r="615849" spans="45:48" x14ac:dyDescent="0.2">
      <c r="AS615849" s="30"/>
      <c r="AT615849" s="30"/>
      <c r="AU615849" s="30"/>
      <c r="AV615849" s="30"/>
    </row>
    <row r="615857" spans="45:48" x14ac:dyDescent="0.2">
      <c r="AS615857" s="30"/>
      <c r="AT615857" s="30"/>
      <c r="AU615857" s="30"/>
      <c r="AV615857" s="30"/>
    </row>
    <row r="615865" spans="45:48" x14ac:dyDescent="0.2">
      <c r="AS615865" s="30"/>
      <c r="AT615865" s="30"/>
      <c r="AU615865" s="30"/>
      <c r="AV615865" s="30"/>
    </row>
    <row r="615873" spans="45:48" x14ac:dyDescent="0.2">
      <c r="AS615873" s="30"/>
      <c r="AT615873" s="30"/>
      <c r="AU615873" s="30"/>
      <c r="AV615873" s="30"/>
    </row>
    <row r="615881" spans="45:48" x14ac:dyDescent="0.2">
      <c r="AS615881" s="30"/>
      <c r="AT615881" s="30"/>
      <c r="AU615881" s="30"/>
      <c r="AV615881" s="30"/>
    </row>
    <row r="615889" spans="45:48" x14ac:dyDescent="0.2">
      <c r="AS615889" s="30"/>
      <c r="AT615889" s="30"/>
      <c r="AU615889" s="30"/>
      <c r="AV615889" s="30"/>
    </row>
    <row r="615897" spans="45:48" x14ac:dyDescent="0.2">
      <c r="AS615897" s="30"/>
      <c r="AT615897" s="30"/>
      <c r="AU615897" s="30"/>
      <c r="AV615897" s="30"/>
    </row>
    <row r="615905" spans="45:48" x14ac:dyDescent="0.2">
      <c r="AS615905" s="30"/>
      <c r="AT615905" s="30"/>
      <c r="AU615905" s="30"/>
      <c r="AV615905" s="30"/>
    </row>
    <row r="615913" spans="45:48" x14ac:dyDescent="0.2">
      <c r="AS615913" s="30"/>
      <c r="AT615913" s="30"/>
      <c r="AU615913" s="30"/>
      <c r="AV615913" s="30"/>
    </row>
    <row r="615921" spans="45:48" x14ac:dyDescent="0.2">
      <c r="AS615921" s="30"/>
      <c r="AT615921" s="30"/>
      <c r="AU615921" s="30"/>
      <c r="AV615921" s="30"/>
    </row>
    <row r="615929" spans="45:48" x14ac:dyDescent="0.2">
      <c r="AS615929" s="30"/>
      <c r="AT615929" s="30"/>
      <c r="AU615929" s="30"/>
      <c r="AV615929" s="30"/>
    </row>
    <row r="615937" spans="45:48" x14ac:dyDescent="0.2">
      <c r="AS615937" s="30"/>
      <c r="AT615937" s="30"/>
      <c r="AU615937" s="30"/>
      <c r="AV615937" s="30"/>
    </row>
    <row r="615945" spans="45:48" x14ac:dyDescent="0.2">
      <c r="AS615945" s="30"/>
      <c r="AT615945" s="30"/>
      <c r="AU615945" s="30"/>
      <c r="AV615945" s="30"/>
    </row>
    <row r="615953" spans="45:48" x14ac:dyDescent="0.2">
      <c r="AS615953" s="30"/>
      <c r="AT615953" s="30"/>
      <c r="AU615953" s="30"/>
      <c r="AV615953" s="30"/>
    </row>
    <row r="615961" spans="45:48" x14ac:dyDescent="0.2">
      <c r="AS615961" s="30"/>
      <c r="AT615961" s="30"/>
      <c r="AU615961" s="30"/>
      <c r="AV615961" s="30"/>
    </row>
    <row r="615969" spans="45:48" x14ac:dyDescent="0.2">
      <c r="AS615969" s="30"/>
      <c r="AT615969" s="30"/>
      <c r="AU615969" s="30"/>
      <c r="AV615969" s="30"/>
    </row>
    <row r="615977" spans="45:48" x14ac:dyDescent="0.2">
      <c r="AS615977" s="30"/>
      <c r="AT615977" s="30"/>
      <c r="AU615977" s="30"/>
      <c r="AV615977" s="30"/>
    </row>
    <row r="615985" spans="45:48" x14ac:dyDescent="0.2">
      <c r="AS615985" s="30"/>
      <c r="AT615985" s="30"/>
      <c r="AU615985" s="30"/>
      <c r="AV615985" s="30"/>
    </row>
    <row r="615993" spans="45:48" x14ac:dyDescent="0.2">
      <c r="AS615993" s="30"/>
      <c r="AT615993" s="30"/>
      <c r="AU615993" s="30"/>
      <c r="AV615993" s="30"/>
    </row>
    <row r="616001" spans="45:48" x14ac:dyDescent="0.2">
      <c r="AS616001" s="30"/>
      <c r="AT616001" s="30"/>
      <c r="AU616001" s="30"/>
      <c r="AV616001" s="30"/>
    </row>
    <row r="616009" spans="45:48" x14ac:dyDescent="0.2">
      <c r="AS616009" s="30"/>
      <c r="AT616009" s="30"/>
      <c r="AU616009" s="30"/>
      <c r="AV616009" s="30"/>
    </row>
    <row r="616017" spans="45:48" x14ac:dyDescent="0.2">
      <c r="AS616017" s="30"/>
      <c r="AT616017" s="30"/>
      <c r="AU616017" s="30"/>
      <c r="AV616017" s="30"/>
    </row>
    <row r="616025" spans="45:48" x14ac:dyDescent="0.2">
      <c r="AS616025" s="30"/>
      <c r="AT616025" s="30"/>
      <c r="AU616025" s="30"/>
      <c r="AV616025" s="30"/>
    </row>
    <row r="616033" spans="45:48" x14ac:dyDescent="0.2">
      <c r="AS616033" s="30"/>
      <c r="AT616033" s="30"/>
      <c r="AU616033" s="30"/>
      <c r="AV616033" s="30"/>
    </row>
    <row r="616041" spans="45:48" x14ac:dyDescent="0.2">
      <c r="AS616041" s="30"/>
      <c r="AT616041" s="30"/>
      <c r="AU616041" s="30"/>
      <c r="AV616041" s="30"/>
    </row>
    <row r="616049" spans="45:48" x14ac:dyDescent="0.2">
      <c r="AS616049" s="30"/>
      <c r="AT616049" s="30"/>
      <c r="AU616049" s="30"/>
      <c r="AV616049" s="30"/>
    </row>
    <row r="616057" spans="45:48" x14ac:dyDescent="0.2">
      <c r="AS616057" s="30"/>
      <c r="AT616057" s="30"/>
      <c r="AU616057" s="30"/>
      <c r="AV616057" s="30"/>
    </row>
    <row r="616065" spans="45:48" x14ac:dyDescent="0.2">
      <c r="AS616065" s="30"/>
      <c r="AT616065" s="30"/>
      <c r="AU616065" s="30"/>
      <c r="AV616065" s="30"/>
    </row>
    <row r="616073" spans="45:48" x14ac:dyDescent="0.2">
      <c r="AS616073" s="30"/>
      <c r="AT616073" s="30"/>
      <c r="AU616073" s="30"/>
      <c r="AV616073" s="30"/>
    </row>
    <row r="616081" spans="45:48" x14ac:dyDescent="0.2">
      <c r="AS616081" s="30"/>
      <c r="AT616081" s="30"/>
      <c r="AU616081" s="30"/>
      <c r="AV616081" s="30"/>
    </row>
    <row r="616089" spans="45:48" x14ac:dyDescent="0.2">
      <c r="AS616089" s="30"/>
      <c r="AT616089" s="30"/>
      <c r="AU616089" s="30"/>
      <c r="AV616089" s="30"/>
    </row>
    <row r="616097" spans="45:48" x14ac:dyDescent="0.2">
      <c r="AS616097" s="30"/>
      <c r="AT616097" s="30"/>
      <c r="AU616097" s="30"/>
      <c r="AV616097" s="30"/>
    </row>
    <row r="616105" spans="45:48" x14ac:dyDescent="0.2">
      <c r="AS616105" s="30"/>
      <c r="AT616105" s="30"/>
      <c r="AU616105" s="30"/>
      <c r="AV616105" s="30"/>
    </row>
    <row r="616113" spans="45:48" x14ac:dyDescent="0.2">
      <c r="AS616113" s="30"/>
      <c r="AT616113" s="30"/>
      <c r="AU616113" s="30"/>
      <c r="AV616113" s="30"/>
    </row>
    <row r="616121" spans="45:48" x14ac:dyDescent="0.2">
      <c r="AS616121" s="30"/>
      <c r="AT616121" s="30"/>
      <c r="AU616121" s="30"/>
      <c r="AV616121" s="30"/>
    </row>
    <row r="616129" spans="45:48" x14ac:dyDescent="0.2">
      <c r="AS616129" s="30"/>
      <c r="AT616129" s="30"/>
      <c r="AU616129" s="30"/>
      <c r="AV616129" s="30"/>
    </row>
    <row r="616137" spans="45:48" x14ac:dyDescent="0.2">
      <c r="AS616137" s="30"/>
      <c r="AT616137" s="30"/>
      <c r="AU616137" s="30"/>
      <c r="AV616137" s="30"/>
    </row>
    <row r="616145" spans="45:48" x14ac:dyDescent="0.2">
      <c r="AS616145" s="30"/>
      <c r="AT616145" s="30"/>
      <c r="AU616145" s="30"/>
      <c r="AV616145" s="30"/>
    </row>
    <row r="616153" spans="45:48" x14ac:dyDescent="0.2">
      <c r="AS616153" s="30"/>
      <c r="AT616153" s="30"/>
      <c r="AU616153" s="30"/>
      <c r="AV616153" s="30"/>
    </row>
    <row r="616161" spans="45:48" x14ac:dyDescent="0.2">
      <c r="AS616161" s="30"/>
      <c r="AT616161" s="30"/>
      <c r="AU616161" s="30"/>
      <c r="AV616161" s="30"/>
    </row>
    <row r="616169" spans="45:48" x14ac:dyDescent="0.2">
      <c r="AS616169" s="30"/>
      <c r="AT616169" s="30"/>
      <c r="AU616169" s="30"/>
      <c r="AV616169" s="30"/>
    </row>
    <row r="616177" spans="45:48" x14ac:dyDescent="0.2">
      <c r="AS616177" s="30"/>
      <c r="AT616177" s="30"/>
      <c r="AU616177" s="30"/>
      <c r="AV616177" s="30"/>
    </row>
    <row r="616185" spans="45:48" x14ac:dyDescent="0.2">
      <c r="AS616185" s="30"/>
      <c r="AT616185" s="30"/>
      <c r="AU616185" s="30"/>
      <c r="AV616185" s="30"/>
    </row>
    <row r="616193" spans="45:48" x14ac:dyDescent="0.2">
      <c r="AS616193" s="30"/>
      <c r="AT616193" s="30"/>
      <c r="AU616193" s="30"/>
      <c r="AV616193" s="30"/>
    </row>
    <row r="616201" spans="45:48" x14ac:dyDescent="0.2">
      <c r="AS616201" s="30"/>
      <c r="AT616201" s="30"/>
      <c r="AU616201" s="30"/>
      <c r="AV616201" s="30"/>
    </row>
    <row r="616209" spans="45:48" x14ac:dyDescent="0.2">
      <c r="AS616209" s="30"/>
      <c r="AT616209" s="30"/>
      <c r="AU616209" s="30"/>
      <c r="AV616209" s="30"/>
    </row>
    <row r="616217" spans="45:48" x14ac:dyDescent="0.2">
      <c r="AS616217" s="30"/>
      <c r="AT616217" s="30"/>
      <c r="AU616217" s="30"/>
      <c r="AV616217" s="30"/>
    </row>
    <row r="616225" spans="45:48" x14ac:dyDescent="0.2">
      <c r="AS616225" s="30"/>
      <c r="AT616225" s="30"/>
      <c r="AU616225" s="30"/>
      <c r="AV616225" s="30"/>
    </row>
    <row r="616233" spans="45:48" x14ac:dyDescent="0.2">
      <c r="AS616233" s="30"/>
      <c r="AT616233" s="30"/>
      <c r="AU616233" s="30"/>
      <c r="AV616233" s="30"/>
    </row>
    <row r="616241" spans="45:48" x14ac:dyDescent="0.2">
      <c r="AS616241" s="30"/>
      <c r="AT616241" s="30"/>
      <c r="AU616241" s="30"/>
      <c r="AV616241" s="30"/>
    </row>
    <row r="616249" spans="45:48" x14ac:dyDescent="0.2">
      <c r="AS616249" s="30"/>
      <c r="AT616249" s="30"/>
      <c r="AU616249" s="30"/>
      <c r="AV616249" s="30"/>
    </row>
    <row r="616257" spans="45:48" x14ac:dyDescent="0.2">
      <c r="AS616257" s="30"/>
      <c r="AT616257" s="30"/>
      <c r="AU616257" s="30"/>
      <c r="AV616257" s="30"/>
    </row>
    <row r="616265" spans="45:48" x14ac:dyDescent="0.2">
      <c r="AS616265" s="30"/>
      <c r="AT616265" s="30"/>
      <c r="AU616265" s="30"/>
      <c r="AV616265" s="30"/>
    </row>
    <row r="616273" spans="45:48" x14ac:dyDescent="0.2">
      <c r="AS616273" s="30"/>
      <c r="AT616273" s="30"/>
      <c r="AU616273" s="30"/>
      <c r="AV616273" s="30"/>
    </row>
    <row r="616281" spans="45:48" x14ac:dyDescent="0.2">
      <c r="AS616281" s="30"/>
      <c r="AT616281" s="30"/>
      <c r="AU616281" s="30"/>
      <c r="AV616281" s="30"/>
    </row>
    <row r="616289" spans="45:48" x14ac:dyDescent="0.2">
      <c r="AS616289" s="30"/>
      <c r="AT616289" s="30"/>
      <c r="AU616289" s="30"/>
      <c r="AV616289" s="30"/>
    </row>
    <row r="616297" spans="45:48" x14ac:dyDescent="0.2">
      <c r="AS616297" s="30"/>
      <c r="AT616297" s="30"/>
      <c r="AU616297" s="30"/>
      <c r="AV616297" s="30"/>
    </row>
    <row r="616305" spans="45:48" x14ac:dyDescent="0.2">
      <c r="AS616305" s="30"/>
      <c r="AT616305" s="30"/>
      <c r="AU616305" s="30"/>
      <c r="AV616305" s="30"/>
    </row>
    <row r="616313" spans="45:48" x14ac:dyDescent="0.2">
      <c r="AS616313" s="30"/>
      <c r="AT616313" s="30"/>
      <c r="AU616313" s="30"/>
      <c r="AV616313" s="30"/>
    </row>
    <row r="616321" spans="45:48" x14ac:dyDescent="0.2">
      <c r="AS616321" s="30"/>
      <c r="AT616321" s="30"/>
      <c r="AU616321" s="30"/>
      <c r="AV616321" s="30"/>
    </row>
    <row r="616329" spans="45:48" x14ac:dyDescent="0.2">
      <c r="AS616329" s="30"/>
      <c r="AT616329" s="30"/>
      <c r="AU616329" s="30"/>
      <c r="AV616329" s="30"/>
    </row>
    <row r="616337" spans="45:48" x14ac:dyDescent="0.2">
      <c r="AS616337" s="30"/>
      <c r="AT616337" s="30"/>
      <c r="AU616337" s="30"/>
      <c r="AV616337" s="30"/>
    </row>
    <row r="616345" spans="45:48" x14ac:dyDescent="0.2">
      <c r="AS616345" s="30"/>
      <c r="AT616345" s="30"/>
      <c r="AU616345" s="30"/>
      <c r="AV616345" s="30"/>
    </row>
    <row r="616353" spans="45:48" x14ac:dyDescent="0.2">
      <c r="AS616353" s="30"/>
      <c r="AT616353" s="30"/>
      <c r="AU616353" s="30"/>
      <c r="AV616353" s="30"/>
    </row>
    <row r="616361" spans="45:48" x14ac:dyDescent="0.2">
      <c r="AS616361" s="30"/>
      <c r="AT616361" s="30"/>
      <c r="AU616361" s="30"/>
      <c r="AV616361" s="30"/>
    </row>
    <row r="616369" spans="45:48" x14ac:dyDescent="0.2">
      <c r="AS616369" s="30"/>
      <c r="AT616369" s="30"/>
      <c r="AU616369" s="30"/>
      <c r="AV616369" s="30"/>
    </row>
    <row r="616377" spans="45:48" x14ac:dyDescent="0.2">
      <c r="AS616377" s="30"/>
      <c r="AT616377" s="30"/>
      <c r="AU616377" s="30"/>
      <c r="AV616377" s="30"/>
    </row>
    <row r="616385" spans="45:48" x14ac:dyDescent="0.2">
      <c r="AS616385" s="30"/>
      <c r="AT616385" s="30"/>
      <c r="AU616385" s="30"/>
      <c r="AV616385" s="30"/>
    </row>
    <row r="616393" spans="45:48" x14ac:dyDescent="0.2">
      <c r="AS616393" s="30"/>
      <c r="AT616393" s="30"/>
      <c r="AU616393" s="30"/>
      <c r="AV616393" s="30"/>
    </row>
    <row r="616401" spans="45:48" x14ac:dyDescent="0.2">
      <c r="AS616401" s="30"/>
      <c r="AT616401" s="30"/>
      <c r="AU616401" s="30"/>
      <c r="AV616401" s="30"/>
    </row>
    <row r="616409" spans="45:48" x14ac:dyDescent="0.2">
      <c r="AS616409" s="30"/>
      <c r="AT616409" s="30"/>
      <c r="AU616409" s="30"/>
      <c r="AV616409" s="30"/>
    </row>
    <row r="616417" spans="45:48" x14ac:dyDescent="0.2">
      <c r="AS616417" s="30"/>
      <c r="AT616417" s="30"/>
      <c r="AU616417" s="30"/>
      <c r="AV616417" s="30"/>
    </row>
    <row r="616425" spans="45:48" x14ac:dyDescent="0.2">
      <c r="AS616425" s="30"/>
      <c r="AT616425" s="30"/>
      <c r="AU616425" s="30"/>
      <c r="AV616425" s="30"/>
    </row>
    <row r="616433" spans="45:48" x14ac:dyDescent="0.2">
      <c r="AS616433" s="30"/>
      <c r="AT616433" s="30"/>
      <c r="AU616433" s="30"/>
      <c r="AV616433" s="30"/>
    </row>
    <row r="616441" spans="45:48" x14ac:dyDescent="0.2">
      <c r="AS616441" s="30"/>
      <c r="AT616441" s="30"/>
      <c r="AU616441" s="30"/>
      <c r="AV616441" s="30"/>
    </row>
    <row r="616449" spans="45:48" x14ac:dyDescent="0.2">
      <c r="AS616449" s="30"/>
      <c r="AT616449" s="30"/>
      <c r="AU616449" s="30"/>
      <c r="AV616449" s="30"/>
    </row>
    <row r="616457" spans="45:48" x14ac:dyDescent="0.2">
      <c r="AS616457" s="30"/>
      <c r="AT616457" s="30"/>
      <c r="AU616457" s="30"/>
      <c r="AV616457" s="30"/>
    </row>
    <row r="616465" spans="45:48" x14ac:dyDescent="0.2">
      <c r="AS616465" s="30"/>
      <c r="AT616465" s="30"/>
      <c r="AU616465" s="30"/>
      <c r="AV616465" s="30"/>
    </row>
    <row r="616473" spans="45:48" x14ac:dyDescent="0.2">
      <c r="AS616473" s="30"/>
      <c r="AT616473" s="30"/>
      <c r="AU616473" s="30"/>
      <c r="AV616473" s="30"/>
    </row>
    <row r="616481" spans="45:48" x14ac:dyDescent="0.2">
      <c r="AS616481" s="30"/>
      <c r="AT616481" s="30"/>
      <c r="AU616481" s="30"/>
      <c r="AV616481" s="30"/>
    </row>
    <row r="616489" spans="45:48" x14ac:dyDescent="0.2">
      <c r="AS616489" s="30"/>
      <c r="AT616489" s="30"/>
      <c r="AU616489" s="30"/>
      <c r="AV616489" s="30"/>
    </row>
    <row r="616497" spans="45:48" x14ac:dyDescent="0.2">
      <c r="AS616497" s="30"/>
      <c r="AT616497" s="30"/>
      <c r="AU616497" s="30"/>
      <c r="AV616497" s="30"/>
    </row>
    <row r="616505" spans="45:48" x14ac:dyDescent="0.2">
      <c r="AS616505" s="30"/>
      <c r="AT616505" s="30"/>
      <c r="AU616505" s="30"/>
      <c r="AV616505" s="30"/>
    </row>
    <row r="616513" spans="45:48" x14ac:dyDescent="0.2">
      <c r="AS616513" s="30"/>
      <c r="AT616513" s="30"/>
      <c r="AU616513" s="30"/>
      <c r="AV616513" s="30"/>
    </row>
    <row r="616521" spans="45:48" x14ac:dyDescent="0.2">
      <c r="AS616521" s="30"/>
      <c r="AT616521" s="30"/>
      <c r="AU616521" s="30"/>
      <c r="AV616521" s="30"/>
    </row>
    <row r="616529" spans="45:48" x14ac:dyDescent="0.2">
      <c r="AS616529" s="30"/>
      <c r="AT616529" s="30"/>
      <c r="AU616529" s="30"/>
      <c r="AV616529" s="30"/>
    </row>
    <row r="616537" spans="45:48" x14ac:dyDescent="0.2">
      <c r="AS616537" s="30"/>
      <c r="AT616537" s="30"/>
      <c r="AU616537" s="30"/>
      <c r="AV616537" s="30"/>
    </row>
    <row r="616545" spans="45:48" x14ac:dyDescent="0.2">
      <c r="AS616545" s="30"/>
      <c r="AT616545" s="30"/>
      <c r="AU616545" s="30"/>
      <c r="AV616545" s="30"/>
    </row>
    <row r="616553" spans="45:48" x14ac:dyDescent="0.2">
      <c r="AS616553" s="30"/>
      <c r="AT616553" s="30"/>
      <c r="AU616553" s="30"/>
      <c r="AV616553" s="30"/>
    </row>
    <row r="616561" spans="45:48" x14ac:dyDescent="0.2">
      <c r="AS616561" s="30"/>
      <c r="AT616561" s="30"/>
      <c r="AU616561" s="30"/>
      <c r="AV616561" s="30"/>
    </row>
    <row r="616569" spans="45:48" x14ac:dyDescent="0.2">
      <c r="AS616569" s="30"/>
      <c r="AT616569" s="30"/>
      <c r="AU616569" s="30"/>
      <c r="AV616569" s="30"/>
    </row>
    <row r="616577" spans="45:48" x14ac:dyDescent="0.2">
      <c r="AS616577" s="30"/>
      <c r="AT616577" s="30"/>
      <c r="AU616577" s="30"/>
      <c r="AV616577" s="30"/>
    </row>
    <row r="616585" spans="45:48" x14ac:dyDescent="0.2">
      <c r="AS616585" s="30"/>
      <c r="AT616585" s="30"/>
      <c r="AU616585" s="30"/>
      <c r="AV616585" s="30"/>
    </row>
    <row r="616593" spans="45:48" x14ac:dyDescent="0.2">
      <c r="AS616593" s="30"/>
      <c r="AT616593" s="30"/>
      <c r="AU616593" s="30"/>
      <c r="AV616593" s="30"/>
    </row>
    <row r="616601" spans="45:48" x14ac:dyDescent="0.2">
      <c r="AS616601" s="30"/>
      <c r="AT616601" s="30"/>
      <c r="AU616601" s="30"/>
      <c r="AV616601" s="30"/>
    </row>
    <row r="616609" spans="45:48" x14ac:dyDescent="0.2">
      <c r="AS616609" s="30"/>
      <c r="AT616609" s="30"/>
      <c r="AU616609" s="30"/>
      <c r="AV616609" s="30"/>
    </row>
    <row r="616617" spans="45:48" x14ac:dyDescent="0.2">
      <c r="AS616617" s="30"/>
      <c r="AT616617" s="30"/>
      <c r="AU616617" s="30"/>
      <c r="AV616617" s="30"/>
    </row>
    <row r="616625" spans="45:48" x14ac:dyDescent="0.2">
      <c r="AS616625" s="30"/>
      <c r="AT616625" s="30"/>
      <c r="AU616625" s="30"/>
      <c r="AV616625" s="30"/>
    </row>
    <row r="616633" spans="45:48" x14ac:dyDescent="0.2">
      <c r="AS616633" s="30"/>
      <c r="AT616633" s="30"/>
      <c r="AU616633" s="30"/>
      <c r="AV616633" s="30"/>
    </row>
    <row r="616641" spans="45:48" x14ac:dyDescent="0.2">
      <c r="AS616641" s="30"/>
      <c r="AT616641" s="30"/>
      <c r="AU616641" s="30"/>
      <c r="AV616641" s="30"/>
    </row>
    <row r="616649" spans="45:48" x14ac:dyDescent="0.2">
      <c r="AS616649" s="30"/>
      <c r="AT616649" s="30"/>
      <c r="AU616649" s="30"/>
      <c r="AV616649" s="30"/>
    </row>
    <row r="616657" spans="45:48" x14ac:dyDescent="0.2">
      <c r="AS616657" s="30"/>
      <c r="AT616657" s="30"/>
      <c r="AU616657" s="30"/>
      <c r="AV616657" s="30"/>
    </row>
    <row r="616665" spans="45:48" x14ac:dyDescent="0.2">
      <c r="AS616665" s="30"/>
      <c r="AT616665" s="30"/>
      <c r="AU616665" s="30"/>
      <c r="AV616665" s="30"/>
    </row>
    <row r="616673" spans="45:48" x14ac:dyDescent="0.2">
      <c r="AS616673" s="30"/>
      <c r="AT616673" s="30"/>
      <c r="AU616673" s="30"/>
      <c r="AV616673" s="30"/>
    </row>
    <row r="616681" spans="45:48" x14ac:dyDescent="0.2">
      <c r="AS616681" s="30"/>
      <c r="AT616681" s="30"/>
      <c r="AU616681" s="30"/>
      <c r="AV616681" s="30"/>
    </row>
    <row r="616689" spans="45:48" x14ac:dyDescent="0.2">
      <c r="AS616689" s="30"/>
      <c r="AT616689" s="30"/>
      <c r="AU616689" s="30"/>
      <c r="AV616689" s="30"/>
    </row>
    <row r="616697" spans="45:48" x14ac:dyDescent="0.2">
      <c r="AS616697" s="30"/>
      <c r="AT616697" s="30"/>
      <c r="AU616697" s="30"/>
      <c r="AV616697" s="30"/>
    </row>
    <row r="616705" spans="45:48" x14ac:dyDescent="0.2">
      <c r="AS616705" s="30"/>
      <c r="AT616705" s="30"/>
      <c r="AU616705" s="30"/>
      <c r="AV616705" s="30"/>
    </row>
    <row r="616713" spans="45:48" x14ac:dyDescent="0.2">
      <c r="AS616713" s="30"/>
      <c r="AT616713" s="30"/>
      <c r="AU616713" s="30"/>
      <c r="AV616713" s="30"/>
    </row>
    <row r="616721" spans="45:48" x14ac:dyDescent="0.2">
      <c r="AS616721" s="30"/>
      <c r="AT616721" s="30"/>
      <c r="AU616721" s="30"/>
      <c r="AV616721" s="30"/>
    </row>
    <row r="616729" spans="45:48" x14ac:dyDescent="0.2">
      <c r="AS616729" s="30"/>
      <c r="AT616729" s="30"/>
      <c r="AU616729" s="30"/>
      <c r="AV616729" s="30"/>
    </row>
    <row r="616737" spans="45:48" x14ac:dyDescent="0.2">
      <c r="AS616737" s="30"/>
      <c r="AT616737" s="30"/>
      <c r="AU616737" s="30"/>
      <c r="AV616737" s="30"/>
    </row>
    <row r="616745" spans="45:48" x14ac:dyDescent="0.2">
      <c r="AS616745" s="30"/>
      <c r="AT616745" s="30"/>
      <c r="AU616745" s="30"/>
      <c r="AV616745" s="30"/>
    </row>
    <row r="616753" spans="45:48" x14ac:dyDescent="0.2">
      <c r="AS616753" s="30"/>
      <c r="AT616753" s="30"/>
      <c r="AU616753" s="30"/>
      <c r="AV616753" s="30"/>
    </row>
    <row r="616761" spans="45:48" x14ac:dyDescent="0.2">
      <c r="AS616761" s="30"/>
      <c r="AT616761" s="30"/>
      <c r="AU616761" s="30"/>
      <c r="AV616761" s="30"/>
    </row>
    <row r="616769" spans="45:48" x14ac:dyDescent="0.2">
      <c r="AS616769" s="30"/>
      <c r="AT616769" s="30"/>
      <c r="AU616769" s="30"/>
      <c r="AV616769" s="30"/>
    </row>
    <row r="616777" spans="45:48" x14ac:dyDescent="0.2">
      <c r="AS616777" s="30"/>
      <c r="AT616777" s="30"/>
      <c r="AU616777" s="30"/>
      <c r="AV616777" s="30"/>
    </row>
    <row r="616785" spans="45:48" x14ac:dyDescent="0.2">
      <c r="AS616785" s="30"/>
      <c r="AT616785" s="30"/>
      <c r="AU616785" s="30"/>
      <c r="AV616785" s="30"/>
    </row>
    <row r="616793" spans="45:48" x14ac:dyDescent="0.2">
      <c r="AS616793" s="30"/>
      <c r="AT616793" s="30"/>
      <c r="AU616793" s="30"/>
      <c r="AV616793" s="30"/>
    </row>
    <row r="616801" spans="45:48" x14ac:dyDescent="0.2">
      <c r="AS616801" s="30"/>
      <c r="AT616801" s="30"/>
      <c r="AU616801" s="30"/>
      <c r="AV616801" s="30"/>
    </row>
    <row r="616809" spans="45:48" x14ac:dyDescent="0.2">
      <c r="AS616809" s="30"/>
      <c r="AT616809" s="30"/>
      <c r="AU616809" s="30"/>
      <c r="AV616809" s="30"/>
    </row>
    <row r="616817" spans="45:48" x14ac:dyDescent="0.2">
      <c r="AS616817" s="30"/>
      <c r="AT616817" s="30"/>
      <c r="AU616817" s="30"/>
      <c r="AV616817" s="30"/>
    </row>
    <row r="616825" spans="45:48" x14ac:dyDescent="0.2">
      <c r="AS616825" s="30"/>
      <c r="AT616825" s="30"/>
      <c r="AU616825" s="30"/>
      <c r="AV616825" s="30"/>
    </row>
    <row r="616833" spans="45:48" x14ac:dyDescent="0.2">
      <c r="AS616833" s="30"/>
      <c r="AT616833" s="30"/>
      <c r="AU616833" s="30"/>
      <c r="AV616833" s="30"/>
    </row>
    <row r="616841" spans="45:48" x14ac:dyDescent="0.2">
      <c r="AS616841" s="30"/>
      <c r="AT616841" s="30"/>
      <c r="AU616841" s="30"/>
      <c r="AV616841" s="30"/>
    </row>
    <row r="616849" spans="45:48" x14ac:dyDescent="0.2">
      <c r="AS616849" s="30"/>
      <c r="AT616849" s="30"/>
      <c r="AU616849" s="30"/>
      <c r="AV616849" s="30"/>
    </row>
    <row r="616857" spans="45:48" x14ac:dyDescent="0.2">
      <c r="AS616857" s="30"/>
      <c r="AT616857" s="30"/>
      <c r="AU616857" s="30"/>
      <c r="AV616857" s="30"/>
    </row>
    <row r="616865" spans="45:48" x14ac:dyDescent="0.2">
      <c r="AS616865" s="30"/>
      <c r="AT616865" s="30"/>
      <c r="AU616865" s="30"/>
      <c r="AV616865" s="30"/>
    </row>
    <row r="616873" spans="45:48" x14ac:dyDescent="0.2">
      <c r="AS616873" s="30"/>
      <c r="AT616873" s="30"/>
      <c r="AU616873" s="30"/>
      <c r="AV616873" s="30"/>
    </row>
    <row r="616881" spans="45:48" x14ac:dyDescent="0.2">
      <c r="AS616881" s="30"/>
      <c r="AT616881" s="30"/>
      <c r="AU616881" s="30"/>
      <c r="AV616881" s="30"/>
    </row>
    <row r="616889" spans="45:48" x14ac:dyDescent="0.2">
      <c r="AS616889" s="30"/>
      <c r="AT616889" s="30"/>
      <c r="AU616889" s="30"/>
      <c r="AV616889" s="30"/>
    </row>
    <row r="616897" spans="45:48" x14ac:dyDescent="0.2">
      <c r="AS616897" s="30"/>
      <c r="AT616897" s="30"/>
      <c r="AU616897" s="30"/>
      <c r="AV616897" s="30"/>
    </row>
    <row r="616905" spans="45:48" x14ac:dyDescent="0.2">
      <c r="AS616905" s="30"/>
      <c r="AT616905" s="30"/>
      <c r="AU616905" s="30"/>
      <c r="AV616905" s="30"/>
    </row>
    <row r="616913" spans="45:48" x14ac:dyDescent="0.2">
      <c r="AS616913" s="30"/>
      <c r="AT616913" s="30"/>
      <c r="AU616913" s="30"/>
      <c r="AV616913" s="30"/>
    </row>
    <row r="616921" spans="45:48" x14ac:dyDescent="0.2">
      <c r="AS616921" s="30"/>
      <c r="AT616921" s="30"/>
      <c r="AU616921" s="30"/>
      <c r="AV616921" s="30"/>
    </row>
    <row r="616929" spans="45:48" x14ac:dyDescent="0.2">
      <c r="AS616929" s="30"/>
      <c r="AT616929" s="30"/>
      <c r="AU616929" s="30"/>
      <c r="AV616929" s="30"/>
    </row>
    <row r="616937" spans="45:48" x14ac:dyDescent="0.2">
      <c r="AS616937" s="30"/>
      <c r="AT616937" s="30"/>
      <c r="AU616937" s="30"/>
      <c r="AV616937" s="30"/>
    </row>
    <row r="616945" spans="45:48" x14ac:dyDescent="0.2">
      <c r="AS616945" s="30"/>
      <c r="AT616945" s="30"/>
      <c r="AU616945" s="30"/>
      <c r="AV616945" s="30"/>
    </row>
    <row r="616953" spans="45:48" x14ac:dyDescent="0.2">
      <c r="AS616953" s="30"/>
      <c r="AT616953" s="30"/>
      <c r="AU616953" s="30"/>
      <c r="AV616953" s="30"/>
    </row>
    <row r="616961" spans="45:48" x14ac:dyDescent="0.2">
      <c r="AS616961" s="30"/>
      <c r="AT616961" s="30"/>
      <c r="AU616961" s="30"/>
      <c r="AV616961" s="30"/>
    </row>
    <row r="616969" spans="45:48" x14ac:dyDescent="0.2">
      <c r="AS616969" s="30"/>
      <c r="AT616969" s="30"/>
      <c r="AU616969" s="30"/>
      <c r="AV616969" s="30"/>
    </row>
    <row r="616977" spans="45:48" x14ac:dyDescent="0.2">
      <c r="AS616977" s="30"/>
      <c r="AT616977" s="30"/>
      <c r="AU616977" s="30"/>
      <c r="AV616977" s="30"/>
    </row>
    <row r="616985" spans="45:48" x14ac:dyDescent="0.2">
      <c r="AS616985" s="30"/>
      <c r="AT616985" s="30"/>
      <c r="AU616985" s="30"/>
      <c r="AV616985" s="30"/>
    </row>
    <row r="616993" spans="45:48" x14ac:dyDescent="0.2">
      <c r="AS616993" s="30"/>
      <c r="AT616993" s="30"/>
      <c r="AU616993" s="30"/>
      <c r="AV616993" s="30"/>
    </row>
    <row r="617001" spans="45:48" x14ac:dyDescent="0.2">
      <c r="AS617001" s="30"/>
      <c r="AT617001" s="30"/>
      <c r="AU617001" s="30"/>
      <c r="AV617001" s="30"/>
    </row>
    <row r="617009" spans="45:48" x14ac:dyDescent="0.2">
      <c r="AS617009" s="30"/>
      <c r="AT617009" s="30"/>
      <c r="AU617009" s="30"/>
      <c r="AV617009" s="30"/>
    </row>
    <row r="617017" spans="45:48" x14ac:dyDescent="0.2">
      <c r="AS617017" s="30"/>
      <c r="AT617017" s="30"/>
      <c r="AU617017" s="30"/>
      <c r="AV617017" s="30"/>
    </row>
    <row r="617025" spans="45:48" x14ac:dyDescent="0.2">
      <c r="AS617025" s="30"/>
      <c r="AT617025" s="30"/>
      <c r="AU617025" s="30"/>
      <c r="AV617025" s="30"/>
    </row>
    <row r="617033" spans="45:48" x14ac:dyDescent="0.2">
      <c r="AS617033" s="30"/>
      <c r="AT617033" s="30"/>
      <c r="AU617033" s="30"/>
      <c r="AV617033" s="30"/>
    </row>
    <row r="617041" spans="45:48" x14ac:dyDescent="0.2">
      <c r="AS617041" s="30"/>
      <c r="AT617041" s="30"/>
      <c r="AU617041" s="30"/>
      <c r="AV617041" s="30"/>
    </row>
    <row r="617049" spans="45:48" x14ac:dyDescent="0.2">
      <c r="AS617049" s="30"/>
      <c r="AT617049" s="30"/>
      <c r="AU617049" s="30"/>
      <c r="AV617049" s="30"/>
    </row>
    <row r="617057" spans="45:48" x14ac:dyDescent="0.2">
      <c r="AS617057" s="30"/>
      <c r="AT617057" s="30"/>
      <c r="AU617057" s="30"/>
      <c r="AV617057" s="30"/>
    </row>
    <row r="617065" spans="45:48" x14ac:dyDescent="0.2">
      <c r="AS617065" s="30"/>
      <c r="AT617065" s="30"/>
      <c r="AU617065" s="30"/>
      <c r="AV617065" s="30"/>
    </row>
    <row r="617073" spans="45:48" x14ac:dyDescent="0.2">
      <c r="AS617073" s="30"/>
      <c r="AT617073" s="30"/>
      <c r="AU617073" s="30"/>
      <c r="AV617073" s="30"/>
    </row>
    <row r="617081" spans="45:48" x14ac:dyDescent="0.2">
      <c r="AS617081" s="30"/>
      <c r="AT617081" s="30"/>
      <c r="AU617081" s="30"/>
      <c r="AV617081" s="30"/>
    </row>
    <row r="617089" spans="45:48" x14ac:dyDescent="0.2">
      <c r="AS617089" s="30"/>
      <c r="AT617089" s="30"/>
      <c r="AU617089" s="30"/>
      <c r="AV617089" s="30"/>
    </row>
    <row r="617097" spans="45:48" x14ac:dyDescent="0.2">
      <c r="AS617097" s="30"/>
      <c r="AT617097" s="30"/>
      <c r="AU617097" s="30"/>
      <c r="AV617097" s="30"/>
    </row>
    <row r="617105" spans="45:48" x14ac:dyDescent="0.2">
      <c r="AS617105" s="30"/>
      <c r="AT617105" s="30"/>
      <c r="AU617105" s="30"/>
      <c r="AV617105" s="30"/>
    </row>
    <row r="617113" spans="45:48" x14ac:dyDescent="0.2">
      <c r="AS617113" s="30"/>
      <c r="AT617113" s="30"/>
      <c r="AU617113" s="30"/>
      <c r="AV617113" s="30"/>
    </row>
    <row r="617121" spans="45:48" x14ac:dyDescent="0.2">
      <c r="AS617121" s="30"/>
      <c r="AT617121" s="30"/>
      <c r="AU617121" s="30"/>
      <c r="AV617121" s="30"/>
    </row>
    <row r="617129" spans="45:48" x14ac:dyDescent="0.2">
      <c r="AS617129" s="30"/>
      <c r="AT617129" s="30"/>
      <c r="AU617129" s="30"/>
      <c r="AV617129" s="30"/>
    </row>
    <row r="617137" spans="45:48" x14ac:dyDescent="0.2">
      <c r="AS617137" s="30"/>
      <c r="AT617137" s="30"/>
      <c r="AU617137" s="30"/>
      <c r="AV617137" s="30"/>
    </row>
    <row r="617145" spans="45:48" x14ac:dyDescent="0.2">
      <c r="AS617145" s="30"/>
      <c r="AT617145" s="30"/>
      <c r="AU617145" s="30"/>
      <c r="AV617145" s="30"/>
    </row>
    <row r="617153" spans="45:48" x14ac:dyDescent="0.2">
      <c r="AS617153" s="30"/>
      <c r="AT617153" s="30"/>
      <c r="AU617153" s="30"/>
      <c r="AV617153" s="30"/>
    </row>
    <row r="617161" spans="45:48" x14ac:dyDescent="0.2">
      <c r="AS617161" s="30"/>
      <c r="AT617161" s="30"/>
      <c r="AU617161" s="30"/>
      <c r="AV617161" s="30"/>
    </row>
    <row r="617169" spans="45:48" x14ac:dyDescent="0.2">
      <c r="AS617169" s="30"/>
      <c r="AT617169" s="30"/>
      <c r="AU617169" s="30"/>
      <c r="AV617169" s="30"/>
    </row>
    <row r="617177" spans="45:48" x14ac:dyDescent="0.2">
      <c r="AS617177" s="30"/>
      <c r="AT617177" s="30"/>
      <c r="AU617177" s="30"/>
      <c r="AV617177" s="30"/>
    </row>
    <row r="617185" spans="45:48" x14ac:dyDescent="0.2">
      <c r="AS617185" s="30"/>
      <c r="AT617185" s="30"/>
      <c r="AU617185" s="30"/>
      <c r="AV617185" s="30"/>
    </row>
    <row r="617193" spans="45:48" x14ac:dyDescent="0.2">
      <c r="AS617193" s="30"/>
      <c r="AT617193" s="30"/>
      <c r="AU617193" s="30"/>
      <c r="AV617193" s="30"/>
    </row>
    <row r="617201" spans="45:48" x14ac:dyDescent="0.2">
      <c r="AS617201" s="30"/>
      <c r="AT617201" s="30"/>
      <c r="AU617201" s="30"/>
      <c r="AV617201" s="30"/>
    </row>
    <row r="617209" spans="45:48" x14ac:dyDescent="0.2">
      <c r="AS617209" s="30"/>
      <c r="AT617209" s="30"/>
      <c r="AU617209" s="30"/>
      <c r="AV617209" s="30"/>
    </row>
    <row r="617217" spans="45:48" x14ac:dyDescent="0.2">
      <c r="AS617217" s="30"/>
      <c r="AT617217" s="30"/>
      <c r="AU617217" s="30"/>
      <c r="AV617217" s="30"/>
    </row>
    <row r="617225" spans="45:48" x14ac:dyDescent="0.2">
      <c r="AS617225" s="30"/>
      <c r="AT617225" s="30"/>
      <c r="AU617225" s="30"/>
      <c r="AV617225" s="30"/>
    </row>
    <row r="617233" spans="45:48" x14ac:dyDescent="0.2">
      <c r="AS617233" s="30"/>
      <c r="AT617233" s="30"/>
      <c r="AU617233" s="30"/>
      <c r="AV617233" s="30"/>
    </row>
    <row r="617241" spans="45:48" x14ac:dyDescent="0.2">
      <c r="AS617241" s="30"/>
      <c r="AT617241" s="30"/>
      <c r="AU617241" s="30"/>
      <c r="AV617241" s="30"/>
    </row>
    <row r="617249" spans="45:48" x14ac:dyDescent="0.2">
      <c r="AS617249" s="30"/>
      <c r="AT617249" s="30"/>
      <c r="AU617249" s="30"/>
      <c r="AV617249" s="30"/>
    </row>
    <row r="617257" spans="45:48" x14ac:dyDescent="0.2">
      <c r="AS617257" s="30"/>
      <c r="AT617257" s="30"/>
      <c r="AU617257" s="30"/>
      <c r="AV617257" s="30"/>
    </row>
    <row r="617265" spans="45:48" x14ac:dyDescent="0.2">
      <c r="AS617265" s="30"/>
      <c r="AT617265" s="30"/>
      <c r="AU617265" s="30"/>
      <c r="AV617265" s="30"/>
    </row>
    <row r="617273" spans="45:48" x14ac:dyDescent="0.2">
      <c r="AS617273" s="30"/>
      <c r="AT617273" s="30"/>
      <c r="AU617273" s="30"/>
      <c r="AV617273" s="30"/>
    </row>
    <row r="617281" spans="45:48" x14ac:dyDescent="0.2">
      <c r="AS617281" s="30"/>
      <c r="AT617281" s="30"/>
      <c r="AU617281" s="30"/>
      <c r="AV617281" s="30"/>
    </row>
    <row r="617289" spans="45:48" x14ac:dyDescent="0.2">
      <c r="AS617289" s="30"/>
      <c r="AT617289" s="30"/>
      <c r="AU617289" s="30"/>
      <c r="AV617289" s="30"/>
    </row>
    <row r="617297" spans="45:48" x14ac:dyDescent="0.2">
      <c r="AS617297" s="30"/>
      <c r="AT617297" s="30"/>
      <c r="AU617297" s="30"/>
      <c r="AV617297" s="30"/>
    </row>
    <row r="617305" spans="45:48" x14ac:dyDescent="0.2">
      <c r="AS617305" s="30"/>
      <c r="AT617305" s="30"/>
      <c r="AU617305" s="30"/>
      <c r="AV617305" s="30"/>
    </row>
    <row r="617313" spans="45:48" x14ac:dyDescent="0.2">
      <c r="AS617313" s="30"/>
      <c r="AT617313" s="30"/>
      <c r="AU617313" s="30"/>
      <c r="AV617313" s="30"/>
    </row>
    <row r="617321" spans="45:48" x14ac:dyDescent="0.2">
      <c r="AS617321" s="30"/>
      <c r="AT617321" s="30"/>
      <c r="AU617321" s="30"/>
      <c r="AV617321" s="30"/>
    </row>
    <row r="617329" spans="45:48" x14ac:dyDescent="0.2">
      <c r="AS617329" s="30"/>
      <c r="AT617329" s="30"/>
      <c r="AU617329" s="30"/>
      <c r="AV617329" s="30"/>
    </row>
    <row r="617337" spans="45:48" x14ac:dyDescent="0.2">
      <c r="AS617337" s="30"/>
      <c r="AT617337" s="30"/>
      <c r="AU617337" s="30"/>
      <c r="AV617337" s="30"/>
    </row>
    <row r="617345" spans="45:48" x14ac:dyDescent="0.2">
      <c r="AS617345" s="30"/>
      <c r="AT617345" s="30"/>
      <c r="AU617345" s="30"/>
      <c r="AV617345" s="30"/>
    </row>
    <row r="617353" spans="45:48" x14ac:dyDescent="0.2">
      <c r="AS617353" s="30"/>
      <c r="AT617353" s="30"/>
      <c r="AU617353" s="30"/>
      <c r="AV617353" s="30"/>
    </row>
    <row r="617361" spans="45:48" x14ac:dyDescent="0.2">
      <c r="AS617361" s="30"/>
      <c r="AT617361" s="30"/>
      <c r="AU617361" s="30"/>
      <c r="AV617361" s="30"/>
    </row>
    <row r="617369" spans="45:48" x14ac:dyDescent="0.2">
      <c r="AS617369" s="30"/>
      <c r="AT617369" s="30"/>
      <c r="AU617369" s="30"/>
      <c r="AV617369" s="30"/>
    </row>
    <row r="617377" spans="45:48" x14ac:dyDescent="0.2">
      <c r="AS617377" s="30"/>
      <c r="AT617377" s="30"/>
      <c r="AU617377" s="30"/>
      <c r="AV617377" s="30"/>
    </row>
    <row r="617385" spans="45:48" x14ac:dyDescent="0.2">
      <c r="AS617385" s="30"/>
      <c r="AT617385" s="30"/>
      <c r="AU617385" s="30"/>
      <c r="AV617385" s="30"/>
    </row>
    <row r="617393" spans="45:48" x14ac:dyDescent="0.2">
      <c r="AS617393" s="30"/>
      <c r="AT617393" s="30"/>
      <c r="AU617393" s="30"/>
      <c r="AV617393" s="30"/>
    </row>
    <row r="617401" spans="45:48" x14ac:dyDescent="0.2">
      <c r="AS617401" s="30"/>
      <c r="AT617401" s="30"/>
      <c r="AU617401" s="30"/>
      <c r="AV617401" s="30"/>
    </row>
    <row r="617409" spans="45:48" x14ac:dyDescent="0.2">
      <c r="AS617409" s="30"/>
      <c r="AT617409" s="30"/>
      <c r="AU617409" s="30"/>
      <c r="AV617409" s="30"/>
    </row>
    <row r="617417" spans="45:48" x14ac:dyDescent="0.2">
      <c r="AS617417" s="30"/>
      <c r="AT617417" s="30"/>
      <c r="AU617417" s="30"/>
      <c r="AV617417" s="30"/>
    </row>
    <row r="617425" spans="45:48" x14ac:dyDescent="0.2">
      <c r="AS617425" s="30"/>
      <c r="AT617425" s="30"/>
      <c r="AU617425" s="30"/>
      <c r="AV617425" s="30"/>
    </row>
    <row r="617433" spans="45:48" x14ac:dyDescent="0.2">
      <c r="AS617433" s="30"/>
      <c r="AT617433" s="30"/>
      <c r="AU617433" s="30"/>
      <c r="AV617433" s="30"/>
    </row>
    <row r="617441" spans="45:48" x14ac:dyDescent="0.2">
      <c r="AS617441" s="30"/>
      <c r="AT617441" s="30"/>
      <c r="AU617441" s="30"/>
      <c r="AV617441" s="30"/>
    </row>
    <row r="617449" spans="45:48" x14ac:dyDescent="0.2">
      <c r="AS617449" s="30"/>
      <c r="AT617449" s="30"/>
      <c r="AU617449" s="30"/>
      <c r="AV617449" s="30"/>
    </row>
    <row r="617457" spans="45:48" x14ac:dyDescent="0.2">
      <c r="AS617457" s="30"/>
      <c r="AT617457" s="30"/>
      <c r="AU617457" s="30"/>
      <c r="AV617457" s="30"/>
    </row>
    <row r="617465" spans="45:48" x14ac:dyDescent="0.2">
      <c r="AS617465" s="30"/>
      <c r="AT617465" s="30"/>
      <c r="AU617465" s="30"/>
      <c r="AV617465" s="30"/>
    </row>
    <row r="617473" spans="45:48" x14ac:dyDescent="0.2">
      <c r="AS617473" s="30"/>
      <c r="AT617473" s="30"/>
      <c r="AU617473" s="30"/>
      <c r="AV617473" s="30"/>
    </row>
    <row r="617481" spans="45:48" x14ac:dyDescent="0.2">
      <c r="AS617481" s="30"/>
      <c r="AT617481" s="30"/>
      <c r="AU617481" s="30"/>
      <c r="AV617481" s="30"/>
    </row>
    <row r="617489" spans="45:48" x14ac:dyDescent="0.2">
      <c r="AS617489" s="30"/>
      <c r="AT617489" s="30"/>
      <c r="AU617489" s="30"/>
      <c r="AV617489" s="30"/>
    </row>
    <row r="617497" spans="45:48" x14ac:dyDescent="0.2">
      <c r="AS617497" s="30"/>
      <c r="AT617497" s="30"/>
      <c r="AU617497" s="30"/>
      <c r="AV617497" s="30"/>
    </row>
    <row r="617505" spans="45:48" x14ac:dyDescent="0.2">
      <c r="AS617505" s="30"/>
      <c r="AT617505" s="30"/>
      <c r="AU617505" s="30"/>
      <c r="AV617505" s="30"/>
    </row>
    <row r="617513" spans="45:48" x14ac:dyDescent="0.2">
      <c r="AS617513" s="30"/>
      <c r="AT617513" s="30"/>
      <c r="AU617513" s="30"/>
      <c r="AV617513" s="30"/>
    </row>
    <row r="617521" spans="45:48" x14ac:dyDescent="0.2">
      <c r="AS617521" s="30"/>
      <c r="AT617521" s="30"/>
      <c r="AU617521" s="30"/>
      <c r="AV617521" s="30"/>
    </row>
    <row r="617529" spans="45:48" x14ac:dyDescent="0.2">
      <c r="AS617529" s="30"/>
      <c r="AT617529" s="30"/>
      <c r="AU617529" s="30"/>
      <c r="AV617529" s="30"/>
    </row>
    <row r="617537" spans="45:48" x14ac:dyDescent="0.2">
      <c r="AS617537" s="30"/>
      <c r="AT617537" s="30"/>
      <c r="AU617537" s="30"/>
      <c r="AV617537" s="30"/>
    </row>
    <row r="617545" spans="45:48" x14ac:dyDescent="0.2">
      <c r="AS617545" s="30"/>
      <c r="AT617545" s="30"/>
      <c r="AU617545" s="30"/>
      <c r="AV617545" s="30"/>
    </row>
    <row r="617553" spans="45:48" x14ac:dyDescent="0.2">
      <c r="AS617553" s="30"/>
      <c r="AT617553" s="30"/>
      <c r="AU617553" s="30"/>
      <c r="AV617553" s="30"/>
    </row>
    <row r="617561" spans="45:48" x14ac:dyDescent="0.2">
      <c r="AS617561" s="30"/>
      <c r="AT617561" s="30"/>
      <c r="AU617561" s="30"/>
      <c r="AV617561" s="30"/>
    </row>
    <row r="617569" spans="45:48" x14ac:dyDescent="0.2">
      <c r="AS617569" s="30"/>
      <c r="AT617569" s="30"/>
      <c r="AU617569" s="30"/>
      <c r="AV617569" s="30"/>
    </row>
    <row r="617577" spans="45:48" x14ac:dyDescent="0.2">
      <c r="AS617577" s="30"/>
      <c r="AT617577" s="30"/>
      <c r="AU617577" s="30"/>
      <c r="AV617577" s="30"/>
    </row>
    <row r="617585" spans="45:48" x14ac:dyDescent="0.2">
      <c r="AS617585" s="30"/>
      <c r="AT617585" s="30"/>
      <c r="AU617585" s="30"/>
      <c r="AV617585" s="30"/>
    </row>
    <row r="617593" spans="45:48" x14ac:dyDescent="0.2">
      <c r="AS617593" s="30"/>
      <c r="AT617593" s="30"/>
      <c r="AU617593" s="30"/>
      <c r="AV617593" s="30"/>
    </row>
    <row r="617601" spans="45:48" x14ac:dyDescent="0.2">
      <c r="AS617601" s="30"/>
      <c r="AT617601" s="30"/>
      <c r="AU617601" s="30"/>
      <c r="AV617601" s="30"/>
    </row>
    <row r="617609" spans="45:48" x14ac:dyDescent="0.2">
      <c r="AS617609" s="30"/>
      <c r="AT617609" s="30"/>
      <c r="AU617609" s="30"/>
      <c r="AV617609" s="30"/>
    </row>
    <row r="617617" spans="45:48" x14ac:dyDescent="0.2">
      <c r="AS617617" s="30"/>
      <c r="AT617617" s="30"/>
      <c r="AU617617" s="30"/>
      <c r="AV617617" s="30"/>
    </row>
    <row r="617625" spans="45:48" x14ac:dyDescent="0.2">
      <c r="AS617625" s="30"/>
      <c r="AT617625" s="30"/>
      <c r="AU617625" s="30"/>
      <c r="AV617625" s="30"/>
    </row>
    <row r="617633" spans="45:48" x14ac:dyDescent="0.2">
      <c r="AS617633" s="30"/>
      <c r="AT617633" s="30"/>
      <c r="AU617633" s="30"/>
      <c r="AV617633" s="30"/>
    </row>
    <row r="617641" spans="45:48" x14ac:dyDescent="0.2">
      <c r="AS617641" s="30"/>
      <c r="AT617641" s="30"/>
      <c r="AU617641" s="30"/>
      <c r="AV617641" s="30"/>
    </row>
    <row r="617649" spans="45:48" x14ac:dyDescent="0.2">
      <c r="AS617649" s="30"/>
      <c r="AT617649" s="30"/>
      <c r="AU617649" s="30"/>
      <c r="AV617649" s="30"/>
    </row>
    <row r="617657" spans="45:48" x14ac:dyDescent="0.2">
      <c r="AS617657" s="30"/>
      <c r="AT617657" s="30"/>
      <c r="AU617657" s="30"/>
      <c r="AV617657" s="30"/>
    </row>
    <row r="617665" spans="45:48" x14ac:dyDescent="0.2">
      <c r="AS617665" s="30"/>
      <c r="AT617665" s="30"/>
      <c r="AU617665" s="30"/>
      <c r="AV617665" s="30"/>
    </row>
    <row r="617673" spans="45:48" x14ac:dyDescent="0.2">
      <c r="AS617673" s="30"/>
      <c r="AT617673" s="30"/>
      <c r="AU617673" s="30"/>
      <c r="AV617673" s="30"/>
    </row>
    <row r="617681" spans="45:48" x14ac:dyDescent="0.2">
      <c r="AS617681" s="30"/>
      <c r="AT617681" s="30"/>
      <c r="AU617681" s="30"/>
      <c r="AV617681" s="30"/>
    </row>
    <row r="617689" spans="45:48" x14ac:dyDescent="0.2">
      <c r="AS617689" s="30"/>
      <c r="AT617689" s="30"/>
      <c r="AU617689" s="30"/>
      <c r="AV617689" s="30"/>
    </row>
    <row r="617697" spans="45:48" x14ac:dyDescent="0.2">
      <c r="AS617697" s="30"/>
      <c r="AT617697" s="30"/>
      <c r="AU617697" s="30"/>
      <c r="AV617697" s="30"/>
    </row>
    <row r="617705" spans="45:48" x14ac:dyDescent="0.2">
      <c r="AS617705" s="30"/>
      <c r="AT617705" s="30"/>
      <c r="AU617705" s="30"/>
      <c r="AV617705" s="30"/>
    </row>
    <row r="617713" spans="45:48" x14ac:dyDescent="0.2">
      <c r="AS617713" s="30"/>
      <c r="AT617713" s="30"/>
      <c r="AU617713" s="30"/>
      <c r="AV617713" s="30"/>
    </row>
    <row r="617721" spans="45:48" x14ac:dyDescent="0.2">
      <c r="AS617721" s="30"/>
      <c r="AT617721" s="30"/>
      <c r="AU617721" s="30"/>
      <c r="AV617721" s="30"/>
    </row>
    <row r="617729" spans="45:48" x14ac:dyDescent="0.2">
      <c r="AS617729" s="30"/>
      <c r="AT617729" s="30"/>
      <c r="AU617729" s="30"/>
      <c r="AV617729" s="30"/>
    </row>
    <row r="617737" spans="45:48" x14ac:dyDescent="0.2">
      <c r="AS617737" s="30"/>
      <c r="AT617737" s="30"/>
      <c r="AU617737" s="30"/>
      <c r="AV617737" s="30"/>
    </row>
    <row r="617745" spans="45:48" x14ac:dyDescent="0.2">
      <c r="AS617745" s="30"/>
      <c r="AT617745" s="30"/>
      <c r="AU617745" s="30"/>
      <c r="AV617745" s="30"/>
    </row>
    <row r="617753" spans="45:48" x14ac:dyDescent="0.2">
      <c r="AS617753" s="30"/>
      <c r="AT617753" s="30"/>
      <c r="AU617753" s="30"/>
      <c r="AV617753" s="30"/>
    </row>
    <row r="617761" spans="45:48" x14ac:dyDescent="0.2">
      <c r="AS617761" s="30"/>
      <c r="AT617761" s="30"/>
      <c r="AU617761" s="30"/>
      <c r="AV617761" s="30"/>
    </row>
    <row r="617769" spans="45:48" x14ac:dyDescent="0.2">
      <c r="AS617769" s="30"/>
      <c r="AT617769" s="30"/>
      <c r="AU617769" s="30"/>
      <c r="AV617769" s="30"/>
    </row>
    <row r="617777" spans="45:48" x14ac:dyDescent="0.2">
      <c r="AS617777" s="30"/>
      <c r="AT617777" s="30"/>
      <c r="AU617777" s="30"/>
      <c r="AV617777" s="30"/>
    </row>
    <row r="617785" spans="45:48" x14ac:dyDescent="0.2">
      <c r="AS617785" s="30"/>
      <c r="AT617785" s="30"/>
      <c r="AU617785" s="30"/>
      <c r="AV617785" s="30"/>
    </row>
    <row r="617793" spans="45:48" x14ac:dyDescent="0.2">
      <c r="AS617793" s="30"/>
      <c r="AT617793" s="30"/>
      <c r="AU617793" s="30"/>
      <c r="AV617793" s="30"/>
    </row>
    <row r="617801" spans="45:48" x14ac:dyDescent="0.2">
      <c r="AS617801" s="30"/>
      <c r="AT617801" s="30"/>
      <c r="AU617801" s="30"/>
      <c r="AV617801" s="30"/>
    </row>
    <row r="617809" spans="45:48" x14ac:dyDescent="0.2">
      <c r="AS617809" s="30"/>
      <c r="AT617809" s="30"/>
      <c r="AU617809" s="30"/>
      <c r="AV617809" s="30"/>
    </row>
    <row r="617817" spans="45:48" x14ac:dyDescent="0.2">
      <c r="AS617817" s="30"/>
      <c r="AT617817" s="30"/>
      <c r="AU617817" s="30"/>
      <c r="AV617817" s="30"/>
    </row>
    <row r="617825" spans="45:48" x14ac:dyDescent="0.2">
      <c r="AS617825" s="30"/>
      <c r="AT617825" s="30"/>
      <c r="AU617825" s="30"/>
      <c r="AV617825" s="30"/>
    </row>
    <row r="617833" spans="45:48" x14ac:dyDescent="0.2">
      <c r="AS617833" s="30"/>
      <c r="AT617833" s="30"/>
      <c r="AU617833" s="30"/>
      <c r="AV617833" s="30"/>
    </row>
    <row r="617841" spans="45:48" x14ac:dyDescent="0.2">
      <c r="AS617841" s="30"/>
      <c r="AT617841" s="30"/>
      <c r="AU617841" s="30"/>
      <c r="AV617841" s="30"/>
    </row>
    <row r="617849" spans="45:48" x14ac:dyDescent="0.2">
      <c r="AS617849" s="30"/>
      <c r="AT617849" s="30"/>
      <c r="AU617849" s="30"/>
      <c r="AV617849" s="30"/>
    </row>
    <row r="617857" spans="45:48" x14ac:dyDescent="0.2">
      <c r="AS617857" s="30"/>
      <c r="AT617857" s="30"/>
      <c r="AU617857" s="30"/>
      <c r="AV617857" s="30"/>
    </row>
    <row r="617865" spans="45:48" x14ac:dyDescent="0.2">
      <c r="AS617865" s="30"/>
      <c r="AT617865" s="30"/>
      <c r="AU617865" s="30"/>
      <c r="AV617865" s="30"/>
    </row>
    <row r="617873" spans="45:48" x14ac:dyDescent="0.2">
      <c r="AS617873" s="30"/>
      <c r="AT617873" s="30"/>
      <c r="AU617873" s="30"/>
      <c r="AV617873" s="30"/>
    </row>
    <row r="617881" spans="45:48" x14ac:dyDescent="0.2">
      <c r="AS617881" s="30"/>
      <c r="AT617881" s="30"/>
      <c r="AU617881" s="30"/>
      <c r="AV617881" s="30"/>
    </row>
    <row r="617889" spans="45:48" x14ac:dyDescent="0.2">
      <c r="AS617889" s="30"/>
      <c r="AT617889" s="30"/>
      <c r="AU617889" s="30"/>
      <c r="AV617889" s="30"/>
    </row>
    <row r="617897" spans="45:48" x14ac:dyDescent="0.2">
      <c r="AS617897" s="30"/>
      <c r="AT617897" s="30"/>
      <c r="AU617897" s="30"/>
      <c r="AV617897" s="30"/>
    </row>
    <row r="617905" spans="45:48" x14ac:dyDescent="0.2">
      <c r="AS617905" s="30"/>
      <c r="AT617905" s="30"/>
      <c r="AU617905" s="30"/>
      <c r="AV617905" s="30"/>
    </row>
    <row r="617913" spans="45:48" x14ac:dyDescent="0.2">
      <c r="AS617913" s="30"/>
      <c r="AT617913" s="30"/>
      <c r="AU617913" s="30"/>
      <c r="AV617913" s="30"/>
    </row>
    <row r="617921" spans="45:48" x14ac:dyDescent="0.2">
      <c r="AS617921" s="30"/>
      <c r="AT617921" s="30"/>
      <c r="AU617921" s="30"/>
      <c r="AV617921" s="30"/>
    </row>
    <row r="617929" spans="45:48" x14ac:dyDescent="0.2">
      <c r="AS617929" s="30"/>
      <c r="AT617929" s="30"/>
      <c r="AU617929" s="30"/>
      <c r="AV617929" s="30"/>
    </row>
    <row r="617937" spans="45:48" x14ac:dyDescent="0.2">
      <c r="AS617937" s="30"/>
      <c r="AT617937" s="30"/>
      <c r="AU617937" s="30"/>
      <c r="AV617937" s="30"/>
    </row>
    <row r="617945" spans="45:48" x14ac:dyDescent="0.2">
      <c r="AS617945" s="30"/>
      <c r="AT617945" s="30"/>
      <c r="AU617945" s="30"/>
      <c r="AV617945" s="30"/>
    </row>
    <row r="617953" spans="45:48" x14ac:dyDescent="0.2">
      <c r="AS617953" s="30"/>
      <c r="AT617953" s="30"/>
      <c r="AU617953" s="30"/>
      <c r="AV617953" s="30"/>
    </row>
    <row r="617961" spans="45:48" x14ac:dyDescent="0.2">
      <c r="AS617961" s="30"/>
      <c r="AT617961" s="30"/>
      <c r="AU617961" s="30"/>
      <c r="AV617961" s="30"/>
    </row>
    <row r="617969" spans="45:48" x14ac:dyDescent="0.2">
      <c r="AS617969" s="30"/>
      <c r="AT617969" s="30"/>
      <c r="AU617969" s="30"/>
      <c r="AV617969" s="30"/>
    </row>
    <row r="617977" spans="45:48" x14ac:dyDescent="0.2">
      <c r="AS617977" s="30"/>
      <c r="AT617977" s="30"/>
      <c r="AU617977" s="30"/>
      <c r="AV617977" s="30"/>
    </row>
    <row r="617985" spans="45:48" x14ac:dyDescent="0.2">
      <c r="AS617985" s="30"/>
      <c r="AT617985" s="30"/>
      <c r="AU617985" s="30"/>
      <c r="AV617985" s="30"/>
    </row>
    <row r="617993" spans="45:48" x14ac:dyDescent="0.2">
      <c r="AS617993" s="30"/>
      <c r="AT617993" s="30"/>
      <c r="AU617993" s="30"/>
      <c r="AV617993" s="30"/>
    </row>
    <row r="618001" spans="45:48" x14ac:dyDescent="0.2">
      <c r="AS618001" s="30"/>
      <c r="AT618001" s="30"/>
      <c r="AU618001" s="30"/>
      <c r="AV618001" s="30"/>
    </row>
    <row r="618009" spans="45:48" x14ac:dyDescent="0.2">
      <c r="AS618009" s="30"/>
      <c r="AT618009" s="30"/>
      <c r="AU618009" s="30"/>
      <c r="AV618009" s="30"/>
    </row>
    <row r="618017" spans="45:48" x14ac:dyDescent="0.2">
      <c r="AS618017" s="30"/>
      <c r="AT618017" s="30"/>
      <c r="AU618017" s="30"/>
      <c r="AV618017" s="30"/>
    </row>
    <row r="618025" spans="45:48" x14ac:dyDescent="0.2">
      <c r="AS618025" s="30"/>
      <c r="AT618025" s="30"/>
      <c r="AU618025" s="30"/>
      <c r="AV618025" s="30"/>
    </row>
    <row r="618033" spans="45:48" x14ac:dyDescent="0.2">
      <c r="AS618033" s="30"/>
      <c r="AT618033" s="30"/>
      <c r="AU618033" s="30"/>
      <c r="AV618033" s="30"/>
    </row>
    <row r="618041" spans="45:48" x14ac:dyDescent="0.2">
      <c r="AS618041" s="30"/>
      <c r="AT618041" s="30"/>
      <c r="AU618041" s="30"/>
      <c r="AV618041" s="30"/>
    </row>
    <row r="618049" spans="45:48" x14ac:dyDescent="0.2">
      <c r="AS618049" s="30"/>
      <c r="AT618049" s="30"/>
      <c r="AU618049" s="30"/>
      <c r="AV618049" s="30"/>
    </row>
    <row r="618057" spans="45:48" x14ac:dyDescent="0.2">
      <c r="AS618057" s="30"/>
      <c r="AT618057" s="30"/>
      <c r="AU618057" s="30"/>
      <c r="AV618057" s="30"/>
    </row>
    <row r="618065" spans="45:48" x14ac:dyDescent="0.2">
      <c r="AS618065" s="30"/>
      <c r="AT618065" s="30"/>
      <c r="AU618065" s="30"/>
      <c r="AV618065" s="30"/>
    </row>
    <row r="618073" spans="45:48" x14ac:dyDescent="0.2">
      <c r="AS618073" s="30"/>
      <c r="AT618073" s="30"/>
      <c r="AU618073" s="30"/>
      <c r="AV618073" s="30"/>
    </row>
    <row r="618081" spans="45:48" x14ac:dyDescent="0.2">
      <c r="AS618081" s="30"/>
      <c r="AT618081" s="30"/>
      <c r="AU618081" s="30"/>
      <c r="AV618081" s="30"/>
    </row>
    <row r="618089" spans="45:48" x14ac:dyDescent="0.2">
      <c r="AS618089" s="30"/>
      <c r="AT618089" s="30"/>
      <c r="AU618089" s="30"/>
      <c r="AV618089" s="30"/>
    </row>
    <row r="618097" spans="45:48" x14ac:dyDescent="0.2">
      <c r="AS618097" s="30"/>
      <c r="AT618097" s="30"/>
      <c r="AU618097" s="30"/>
      <c r="AV618097" s="30"/>
    </row>
    <row r="618105" spans="45:48" x14ac:dyDescent="0.2">
      <c r="AS618105" s="30"/>
      <c r="AT618105" s="30"/>
      <c r="AU618105" s="30"/>
      <c r="AV618105" s="30"/>
    </row>
    <row r="618113" spans="45:48" x14ac:dyDescent="0.2">
      <c r="AS618113" s="30"/>
      <c r="AT618113" s="30"/>
      <c r="AU618113" s="30"/>
      <c r="AV618113" s="30"/>
    </row>
    <row r="618121" spans="45:48" x14ac:dyDescent="0.2">
      <c r="AS618121" s="30"/>
      <c r="AT618121" s="30"/>
      <c r="AU618121" s="30"/>
      <c r="AV618121" s="30"/>
    </row>
    <row r="618129" spans="45:48" x14ac:dyDescent="0.2">
      <c r="AS618129" s="30"/>
      <c r="AT618129" s="30"/>
      <c r="AU618129" s="30"/>
      <c r="AV618129" s="30"/>
    </row>
    <row r="618137" spans="45:48" x14ac:dyDescent="0.2">
      <c r="AS618137" s="30"/>
      <c r="AT618137" s="30"/>
      <c r="AU618137" s="30"/>
      <c r="AV618137" s="30"/>
    </row>
    <row r="618145" spans="45:48" x14ac:dyDescent="0.2">
      <c r="AS618145" s="30"/>
      <c r="AT618145" s="30"/>
      <c r="AU618145" s="30"/>
      <c r="AV618145" s="30"/>
    </row>
    <row r="618153" spans="45:48" x14ac:dyDescent="0.2">
      <c r="AS618153" s="30"/>
      <c r="AT618153" s="30"/>
      <c r="AU618153" s="30"/>
      <c r="AV618153" s="30"/>
    </row>
    <row r="618161" spans="45:48" x14ac:dyDescent="0.2">
      <c r="AS618161" s="30"/>
      <c r="AT618161" s="30"/>
      <c r="AU618161" s="30"/>
      <c r="AV618161" s="30"/>
    </row>
    <row r="618169" spans="45:48" x14ac:dyDescent="0.2">
      <c r="AS618169" s="30"/>
      <c r="AT618169" s="30"/>
      <c r="AU618169" s="30"/>
      <c r="AV618169" s="30"/>
    </row>
    <row r="618177" spans="45:48" x14ac:dyDescent="0.2">
      <c r="AS618177" s="30"/>
      <c r="AT618177" s="30"/>
      <c r="AU618177" s="30"/>
      <c r="AV618177" s="30"/>
    </row>
    <row r="618185" spans="45:48" x14ac:dyDescent="0.2">
      <c r="AS618185" s="30"/>
      <c r="AT618185" s="30"/>
      <c r="AU618185" s="30"/>
      <c r="AV618185" s="30"/>
    </row>
    <row r="618193" spans="45:48" x14ac:dyDescent="0.2">
      <c r="AS618193" s="30"/>
      <c r="AT618193" s="30"/>
      <c r="AU618193" s="30"/>
      <c r="AV618193" s="30"/>
    </row>
    <row r="618201" spans="45:48" x14ac:dyDescent="0.2">
      <c r="AS618201" s="30"/>
      <c r="AT618201" s="30"/>
      <c r="AU618201" s="30"/>
      <c r="AV618201" s="30"/>
    </row>
    <row r="618209" spans="45:48" x14ac:dyDescent="0.2">
      <c r="AS618209" s="30"/>
      <c r="AT618209" s="30"/>
      <c r="AU618209" s="30"/>
      <c r="AV618209" s="30"/>
    </row>
    <row r="618217" spans="45:48" x14ac:dyDescent="0.2">
      <c r="AS618217" s="30"/>
      <c r="AT618217" s="30"/>
      <c r="AU618217" s="30"/>
      <c r="AV618217" s="30"/>
    </row>
    <row r="618225" spans="45:48" x14ac:dyDescent="0.2">
      <c r="AS618225" s="30"/>
      <c r="AT618225" s="30"/>
      <c r="AU618225" s="30"/>
      <c r="AV618225" s="30"/>
    </row>
    <row r="618233" spans="45:48" x14ac:dyDescent="0.2">
      <c r="AS618233" s="30"/>
      <c r="AT618233" s="30"/>
      <c r="AU618233" s="30"/>
      <c r="AV618233" s="30"/>
    </row>
    <row r="618241" spans="45:48" x14ac:dyDescent="0.2">
      <c r="AS618241" s="30"/>
      <c r="AT618241" s="30"/>
      <c r="AU618241" s="30"/>
      <c r="AV618241" s="30"/>
    </row>
    <row r="618249" spans="45:48" x14ac:dyDescent="0.2">
      <c r="AS618249" s="30"/>
      <c r="AT618249" s="30"/>
      <c r="AU618249" s="30"/>
      <c r="AV618249" s="30"/>
    </row>
    <row r="618257" spans="45:48" x14ac:dyDescent="0.2">
      <c r="AS618257" s="30"/>
      <c r="AT618257" s="30"/>
      <c r="AU618257" s="30"/>
      <c r="AV618257" s="30"/>
    </row>
    <row r="618265" spans="45:48" x14ac:dyDescent="0.2">
      <c r="AS618265" s="30"/>
      <c r="AT618265" s="30"/>
      <c r="AU618265" s="30"/>
      <c r="AV618265" s="30"/>
    </row>
    <row r="618273" spans="45:48" x14ac:dyDescent="0.2">
      <c r="AS618273" s="30"/>
      <c r="AT618273" s="30"/>
      <c r="AU618273" s="30"/>
      <c r="AV618273" s="30"/>
    </row>
    <row r="618281" spans="45:48" x14ac:dyDescent="0.2">
      <c r="AS618281" s="30"/>
      <c r="AT618281" s="30"/>
      <c r="AU618281" s="30"/>
      <c r="AV618281" s="30"/>
    </row>
    <row r="618289" spans="45:48" x14ac:dyDescent="0.2">
      <c r="AS618289" s="30"/>
      <c r="AT618289" s="30"/>
      <c r="AU618289" s="30"/>
      <c r="AV618289" s="30"/>
    </row>
    <row r="618297" spans="45:48" x14ac:dyDescent="0.2">
      <c r="AS618297" s="30"/>
      <c r="AT618297" s="30"/>
      <c r="AU618297" s="30"/>
      <c r="AV618297" s="30"/>
    </row>
    <row r="618305" spans="45:48" x14ac:dyDescent="0.2">
      <c r="AS618305" s="30"/>
      <c r="AT618305" s="30"/>
      <c r="AU618305" s="30"/>
      <c r="AV618305" s="30"/>
    </row>
    <row r="618313" spans="45:48" x14ac:dyDescent="0.2">
      <c r="AS618313" s="30"/>
      <c r="AT618313" s="30"/>
      <c r="AU618313" s="30"/>
      <c r="AV618313" s="30"/>
    </row>
    <row r="618321" spans="45:48" x14ac:dyDescent="0.2">
      <c r="AS618321" s="30"/>
      <c r="AT618321" s="30"/>
      <c r="AU618321" s="30"/>
      <c r="AV618321" s="30"/>
    </row>
    <row r="618329" spans="45:48" x14ac:dyDescent="0.2">
      <c r="AS618329" s="30"/>
      <c r="AT618329" s="30"/>
      <c r="AU618329" s="30"/>
      <c r="AV618329" s="30"/>
    </row>
    <row r="618337" spans="45:48" x14ac:dyDescent="0.2">
      <c r="AS618337" s="30"/>
      <c r="AT618337" s="30"/>
      <c r="AU618337" s="30"/>
      <c r="AV618337" s="30"/>
    </row>
    <row r="618345" spans="45:48" x14ac:dyDescent="0.2">
      <c r="AS618345" s="30"/>
      <c r="AT618345" s="30"/>
      <c r="AU618345" s="30"/>
      <c r="AV618345" s="30"/>
    </row>
    <row r="618353" spans="45:48" x14ac:dyDescent="0.2">
      <c r="AS618353" s="30"/>
      <c r="AT618353" s="30"/>
      <c r="AU618353" s="30"/>
      <c r="AV618353" s="30"/>
    </row>
    <row r="618361" spans="45:48" x14ac:dyDescent="0.2">
      <c r="AS618361" s="30"/>
      <c r="AT618361" s="30"/>
      <c r="AU618361" s="30"/>
      <c r="AV618361" s="30"/>
    </row>
    <row r="618369" spans="45:48" x14ac:dyDescent="0.2">
      <c r="AS618369" s="30"/>
      <c r="AT618369" s="30"/>
      <c r="AU618369" s="30"/>
      <c r="AV618369" s="30"/>
    </row>
    <row r="618377" spans="45:48" x14ac:dyDescent="0.2">
      <c r="AS618377" s="30"/>
      <c r="AT618377" s="30"/>
      <c r="AU618377" s="30"/>
      <c r="AV618377" s="30"/>
    </row>
    <row r="618385" spans="45:48" x14ac:dyDescent="0.2">
      <c r="AS618385" s="30"/>
      <c r="AT618385" s="30"/>
      <c r="AU618385" s="30"/>
      <c r="AV618385" s="30"/>
    </row>
    <row r="618393" spans="45:48" x14ac:dyDescent="0.2">
      <c r="AS618393" s="30"/>
      <c r="AT618393" s="30"/>
      <c r="AU618393" s="30"/>
      <c r="AV618393" s="30"/>
    </row>
    <row r="618401" spans="45:48" x14ac:dyDescent="0.2">
      <c r="AS618401" s="30"/>
      <c r="AT618401" s="30"/>
      <c r="AU618401" s="30"/>
      <c r="AV618401" s="30"/>
    </row>
    <row r="618409" spans="45:48" x14ac:dyDescent="0.2">
      <c r="AS618409" s="30"/>
      <c r="AT618409" s="30"/>
      <c r="AU618409" s="30"/>
      <c r="AV618409" s="30"/>
    </row>
    <row r="618417" spans="45:48" x14ac:dyDescent="0.2">
      <c r="AS618417" s="30"/>
      <c r="AT618417" s="30"/>
      <c r="AU618417" s="30"/>
      <c r="AV618417" s="30"/>
    </row>
    <row r="618425" spans="45:48" x14ac:dyDescent="0.2">
      <c r="AS618425" s="30"/>
      <c r="AT618425" s="30"/>
      <c r="AU618425" s="30"/>
      <c r="AV618425" s="30"/>
    </row>
    <row r="618433" spans="45:48" x14ac:dyDescent="0.2">
      <c r="AS618433" s="30"/>
      <c r="AT618433" s="30"/>
      <c r="AU618433" s="30"/>
      <c r="AV618433" s="30"/>
    </row>
    <row r="618441" spans="45:48" x14ac:dyDescent="0.2">
      <c r="AS618441" s="30"/>
      <c r="AT618441" s="30"/>
      <c r="AU618441" s="30"/>
      <c r="AV618441" s="30"/>
    </row>
    <row r="618449" spans="45:48" x14ac:dyDescent="0.2">
      <c r="AS618449" s="30"/>
      <c r="AT618449" s="30"/>
      <c r="AU618449" s="30"/>
      <c r="AV618449" s="30"/>
    </row>
    <row r="618457" spans="45:48" x14ac:dyDescent="0.2">
      <c r="AS618457" s="30"/>
      <c r="AT618457" s="30"/>
      <c r="AU618457" s="30"/>
      <c r="AV618457" s="30"/>
    </row>
    <row r="618465" spans="45:48" x14ac:dyDescent="0.2">
      <c r="AS618465" s="30"/>
      <c r="AT618465" s="30"/>
      <c r="AU618465" s="30"/>
      <c r="AV618465" s="30"/>
    </row>
    <row r="618473" spans="45:48" x14ac:dyDescent="0.2">
      <c r="AS618473" s="30"/>
      <c r="AT618473" s="30"/>
      <c r="AU618473" s="30"/>
      <c r="AV618473" s="30"/>
    </row>
    <row r="618481" spans="45:48" x14ac:dyDescent="0.2">
      <c r="AS618481" s="30"/>
      <c r="AT618481" s="30"/>
      <c r="AU618481" s="30"/>
      <c r="AV618481" s="30"/>
    </row>
    <row r="618489" spans="45:48" x14ac:dyDescent="0.2">
      <c r="AS618489" s="30"/>
      <c r="AT618489" s="30"/>
      <c r="AU618489" s="30"/>
      <c r="AV618489" s="30"/>
    </row>
    <row r="618497" spans="45:48" x14ac:dyDescent="0.2">
      <c r="AS618497" s="30"/>
      <c r="AT618497" s="30"/>
      <c r="AU618497" s="30"/>
      <c r="AV618497" s="30"/>
    </row>
    <row r="618505" spans="45:48" x14ac:dyDescent="0.2">
      <c r="AS618505" s="30"/>
      <c r="AT618505" s="30"/>
      <c r="AU618505" s="30"/>
      <c r="AV618505" s="30"/>
    </row>
    <row r="618513" spans="45:48" x14ac:dyDescent="0.2">
      <c r="AS618513" s="30"/>
      <c r="AT618513" s="30"/>
      <c r="AU618513" s="30"/>
      <c r="AV618513" s="30"/>
    </row>
    <row r="618521" spans="45:48" x14ac:dyDescent="0.2">
      <c r="AS618521" s="30"/>
      <c r="AT618521" s="30"/>
      <c r="AU618521" s="30"/>
      <c r="AV618521" s="30"/>
    </row>
    <row r="618529" spans="45:48" x14ac:dyDescent="0.2">
      <c r="AS618529" s="30"/>
      <c r="AT618529" s="30"/>
      <c r="AU618529" s="30"/>
      <c r="AV618529" s="30"/>
    </row>
    <row r="618537" spans="45:48" x14ac:dyDescent="0.2">
      <c r="AS618537" s="30"/>
      <c r="AT618537" s="30"/>
      <c r="AU618537" s="30"/>
      <c r="AV618537" s="30"/>
    </row>
    <row r="618545" spans="45:48" x14ac:dyDescent="0.2">
      <c r="AS618545" s="30"/>
      <c r="AT618545" s="30"/>
      <c r="AU618545" s="30"/>
      <c r="AV618545" s="30"/>
    </row>
    <row r="618553" spans="45:48" x14ac:dyDescent="0.2">
      <c r="AS618553" s="30"/>
      <c r="AT618553" s="30"/>
      <c r="AU618553" s="30"/>
      <c r="AV618553" s="30"/>
    </row>
    <row r="618561" spans="45:48" x14ac:dyDescent="0.2">
      <c r="AS618561" s="30"/>
      <c r="AT618561" s="30"/>
      <c r="AU618561" s="30"/>
      <c r="AV618561" s="30"/>
    </row>
    <row r="618569" spans="45:48" x14ac:dyDescent="0.2">
      <c r="AS618569" s="30"/>
      <c r="AT618569" s="30"/>
      <c r="AU618569" s="30"/>
      <c r="AV618569" s="30"/>
    </row>
    <row r="618577" spans="45:48" x14ac:dyDescent="0.2">
      <c r="AS618577" s="30"/>
      <c r="AT618577" s="30"/>
      <c r="AU618577" s="30"/>
      <c r="AV618577" s="30"/>
    </row>
    <row r="618585" spans="45:48" x14ac:dyDescent="0.2">
      <c r="AS618585" s="30"/>
      <c r="AT618585" s="30"/>
      <c r="AU618585" s="30"/>
      <c r="AV618585" s="30"/>
    </row>
    <row r="618593" spans="45:48" x14ac:dyDescent="0.2">
      <c r="AS618593" s="30"/>
      <c r="AT618593" s="30"/>
      <c r="AU618593" s="30"/>
      <c r="AV618593" s="30"/>
    </row>
    <row r="618601" spans="45:48" x14ac:dyDescent="0.2">
      <c r="AS618601" s="30"/>
      <c r="AT618601" s="30"/>
      <c r="AU618601" s="30"/>
      <c r="AV618601" s="30"/>
    </row>
    <row r="618609" spans="45:48" x14ac:dyDescent="0.2">
      <c r="AS618609" s="30"/>
      <c r="AT618609" s="30"/>
      <c r="AU618609" s="30"/>
      <c r="AV618609" s="30"/>
    </row>
    <row r="618617" spans="45:48" x14ac:dyDescent="0.2">
      <c r="AS618617" s="30"/>
      <c r="AT618617" s="30"/>
      <c r="AU618617" s="30"/>
      <c r="AV618617" s="30"/>
    </row>
    <row r="618625" spans="45:48" x14ac:dyDescent="0.2">
      <c r="AS618625" s="30"/>
      <c r="AT618625" s="30"/>
      <c r="AU618625" s="30"/>
      <c r="AV618625" s="30"/>
    </row>
    <row r="618633" spans="45:48" x14ac:dyDescent="0.2">
      <c r="AS618633" s="30"/>
      <c r="AT618633" s="30"/>
      <c r="AU618633" s="30"/>
      <c r="AV618633" s="30"/>
    </row>
    <row r="618641" spans="45:48" x14ac:dyDescent="0.2">
      <c r="AS618641" s="30"/>
      <c r="AT618641" s="30"/>
      <c r="AU618641" s="30"/>
      <c r="AV618641" s="30"/>
    </row>
    <row r="618649" spans="45:48" x14ac:dyDescent="0.2">
      <c r="AS618649" s="30"/>
      <c r="AT618649" s="30"/>
      <c r="AU618649" s="30"/>
      <c r="AV618649" s="30"/>
    </row>
    <row r="618657" spans="45:48" x14ac:dyDescent="0.2">
      <c r="AS618657" s="30"/>
      <c r="AT618657" s="30"/>
      <c r="AU618657" s="30"/>
      <c r="AV618657" s="30"/>
    </row>
    <row r="618665" spans="45:48" x14ac:dyDescent="0.2">
      <c r="AS618665" s="30"/>
      <c r="AT618665" s="30"/>
      <c r="AU618665" s="30"/>
      <c r="AV618665" s="30"/>
    </row>
    <row r="618673" spans="45:48" x14ac:dyDescent="0.2">
      <c r="AS618673" s="30"/>
      <c r="AT618673" s="30"/>
      <c r="AU618673" s="30"/>
      <c r="AV618673" s="30"/>
    </row>
    <row r="618681" spans="45:48" x14ac:dyDescent="0.2">
      <c r="AS618681" s="30"/>
      <c r="AT618681" s="30"/>
      <c r="AU618681" s="30"/>
      <c r="AV618681" s="30"/>
    </row>
    <row r="618689" spans="45:48" x14ac:dyDescent="0.2">
      <c r="AS618689" s="30"/>
      <c r="AT618689" s="30"/>
      <c r="AU618689" s="30"/>
      <c r="AV618689" s="30"/>
    </row>
    <row r="618697" spans="45:48" x14ac:dyDescent="0.2">
      <c r="AS618697" s="30"/>
      <c r="AT618697" s="30"/>
      <c r="AU618697" s="30"/>
      <c r="AV618697" s="30"/>
    </row>
    <row r="618705" spans="45:48" x14ac:dyDescent="0.2">
      <c r="AS618705" s="30"/>
      <c r="AT618705" s="30"/>
      <c r="AU618705" s="30"/>
      <c r="AV618705" s="30"/>
    </row>
    <row r="618713" spans="45:48" x14ac:dyDescent="0.2">
      <c r="AS618713" s="30"/>
      <c r="AT618713" s="30"/>
      <c r="AU618713" s="30"/>
      <c r="AV618713" s="30"/>
    </row>
    <row r="618721" spans="45:48" x14ac:dyDescent="0.2">
      <c r="AS618721" s="30"/>
      <c r="AT618721" s="30"/>
      <c r="AU618721" s="30"/>
      <c r="AV618721" s="30"/>
    </row>
    <row r="618729" spans="45:48" x14ac:dyDescent="0.2">
      <c r="AS618729" s="30"/>
      <c r="AT618729" s="30"/>
      <c r="AU618729" s="30"/>
      <c r="AV618729" s="30"/>
    </row>
    <row r="618737" spans="45:48" x14ac:dyDescent="0.2">
      <c r="AS618737" s="30"/>
      <c r="AT618737" s="30"/>
      <c r="AU618737" s="30"/>
      <c r="AV618737" s="30"/>
    </row>
    <row r="618745" spans="45:48" x14ac:dyDescent="0.2">
      <c r="AS618745" s="30"/>
      <c r="AT618745" s="30"/>
      <c r="AU618745" s="30"/>
      <c r="AV618745" s="30"/>
    </row>
    <row r="618753" spans="45:48" x14ac:dyDescent="0.2">
      <c r="AS618753" s="30"/>
      <c r="AT618753" s="30"/>
      <c r="AU618753" s="30"/>
      <c r="AV618753" s="30"/>
    </row>
    <row r="618761" spans="45:48" x14ac:dyDescent="0.2">
      <c r="AS618761" s="30"/>
      <c r="AT618761" s="30"/>
      <c r="AU618761" s="30"/>
      <c r="AV618761" s="30"/>
    </row>
    <row r="618769" spans="45:48" x14ac:dyDescent="0.2">
      <c r="AS618769" s="30"/>
      <c r="AT618769" s="30"/>
      <c r="AU618769" s="30"/>
      <c r="AV618769" s="30"/>
    </row>
    <row r="618777" spans="45:48" x14ac:dyDescent="0.2">
      <c r="AS618777" s="30"/>
      <c r="AT618777" s="30"/>
      <c r="AU618777" s="30"/>
      <c r="AV618777" s="30"/>
    </row>
    <row r="618785" spans="45:48" x14ac:dyDescent="0.2">
      <c r="AS618785" s="30"/>
      <c r="AT618785" s="30"/>
      <c r="AU618785" s="30"/>
      <c r="AV618785" s="30"/>
    </row>
    <row r="618793" spans="45:48" x14ac:dyDescent="0.2">
      <c r="AS618793" s="30"/>
      <c r="AT618793" s="30"/>
      <c r="AU618793" s="30"/>
      <c r="AV618793" s="30"/>
    </row>
    <row r="618801" spans="45:48" x14ac:dyDescent="0.2">
      <c r="AS618801" s="30"/>
      <c r="AT618801" s="30"/>
      <c r="AU618801" s="30"/>
      <c r="AV618801" s="30"/>
    </row>
    <row r="618809" spans="45:48" x14ac:dyDescent="0.2">
      <c r="AS618809" s="30"/>
      <c r="AT618809" s="30"/>
      <c r="AU618809" s="30"/>
      <c r="AV618809" s="30"/>
    </row>
    <row r="618817" spans="45:48" x14ac:dyDescent="0.2">
      <c r="AS618817" s="30"/>
      <c r="AT618817" s="30"/>
      <c r="AU618817" s="30"/>
      <c r="AV618817" s="30"/>
    </row>
    <row r="618825" spans="45:48" x14ac:dyDescent="0.2">
      <c r="AS618825" s="30"/>
      <c r="AT618825" s="30"/>
      <c r="AU618825" s="30"/>
      <c r="AV618825" s="30"/>
    </row>
    <row r="618833" spans="45:48" x14ac:dyDescent="0.2">
      <c r="AS618833" s="30"/>
      <c r="AT618833" s="30"/>
      <c r="AU618833" s="30"/>
      <c r="AV618833" s="30"/>
    </row>
    <row r="618841" spans="45:48" x14ac:dyDescent="0.2">
      <c r="AS618841" s="30"/>
      <c r="AT618841" s="30"/>
      <c r="AU618841" s="30"/>
      <c r="AV618841" s="30"/>
    </row>
    <row r="618849" spans="45:48" x14ac:dyDescent="0.2">
      <c r="AS618849" s="30"/>
      <c r="AT618849" s="30"/>
      <c r="AU618849" s="30"/>
      <c r="AV618849" s="30"/>
    </row>
    <row r="618857" spans="45:48" x14ac:dyDescent="0.2">
      <c r="AS618857" s="30"/>
      <c r="AT618857" s="30"/>
      <c r="AU618857" s="30"/>
      <c r="AV618857" s="30"/>
    </row>
    <row r="618865" spans="45:48" x14ac:dyDescent="0.2">
      <c r="AS618865" s="30"/>
      <c r="AT618865" s="30"/>
      <c r="AU618865" s="30"/>
      <c r="AV618865" s="30"/>
    </row>
    <row r="618873" spans="45:48" x14ac:dyDescent="0.2">
      <c r="AS618873" s="30"/>
      <c r="AT618873" s="30"/>
      <c r="AU618873" s="30"/>
      <c r="AV618873" s="30"/>
    </row>
    <row r="618881" spans="45:48" x14ac:dyDescent="0.2">
      <c r="AS618881" s="30"/>
      <c r="AT618881" s="30"/>
      <c r="AU618881" s="30"/>
      <c r="AV618881" s="30"/>
    </row>
    <row r="618889" spans="45:48" x14ac:dyDescent="0.2">
      <c r="AS618889" s="30"/>
      <c r="AT618889" s="30"/>
      <c r="AU618889" s="30"/>
      <c r="AV618889" s="30"/>
    </row>
    <row r="618897" spans="45:48" x14ac:dyDescent="0.2">
      <c r="AS618897" s="30"/>
      <c r="AT618897" s="30"/>
      <c r="AU618897" s="30"/>
      <c r="AV618897" s="30"/>
    </row>
    <row r="618905" spans="45:48" x14ac:dyDescent="0.2">
      <c r="AS618905" s="30"/>
      <c r="AT618905" s="30"/>
      <c r="AU618905" s="30"/>
      <c r="AV618905" s="30"/>
    </row>
    <row r="618913" spans="45:48" x14ac:dyDescent="0.2">
      <c r="AS618913" s="30"/>
      <c r="AT618913" s="30"/>
      <c r="AU618913" s="30"/>
      <c r="AV618913" s="30"/>
    </row>
    <row r="618921" spans="45:48" x14ac:dyDescent="0.2">
      <c r="AS618921" s="30"/>
      <c r="AT618921" s="30"/>
      <c r="AU618921" s="30"/>
      <c r="AV618921" s="30"/>
    </row>
    <row r="618929" spans="45:48" x14ac:dyDescent="0.2">
      <c r="AS618929" s="30"/>
      <c r="AT618929" s="30"/>
      <c r="AU618929" s="30"/>
      <c r="AV618929" s="30"/>
    </row>
    <row r="618937" spans="45:48" x14ac:dyDescent="0.2">
      <c r="AS618937" s="30"/>
      <c r="AT618937" s="30"/>
      <c r="AU618937" s="30"/>
      <c r="AV618937" s="30"/>
    </row>
    <row r="618945" spans="45:48" x14ac:dyDescent="0.2">
      <c r="AS618945" s="30"/>
      <c r="AT618945" s="30"/>
      <c r="AU618945" s="30"/>
      <c r="AV618945" s="30"/>
    </row>
    <row r="618953" spans="45:48" x14ac:dyDescent="0.2">
      <c r="AS618953" s="30"/>
      <c r="AT618953" s="30"/>
      <c r="AU618953" s="30"/>
      <c r="AV618953" s="30"/>
    </row>
    <row r="618961" spans="45:48" x14ac:dyDescent="0.2">
      <c r="AS618961" s="30"/>
      <c r="AT618961" s="30"/>
      <c r="AU618961" s="30"/>
      <c r="AV618961" s="30"/>
    </row>
    <row r="618969" spans="45:48" x14ac:dyDescent="0.2">
      <c r="AS618969" s="30"/>
      <c r="AT618969" s="30"/>
      <c r="AU618969" s="30"/>
      <c r="AV618969" s="30"/>
    </row>
    <row r="618977" spans="45:48" x14ac:dyDescent="0.2">
      <c r="AS618977" s="30"/>
      <c r="AT618977" s="30"/>
      <c r="AU618977" s="30"/>
      <c r="AV618977" s="30"/>
    </row>
    <row r="618985" spans="45:48" x14ac:dyDescent="0.2">
      <c r="AS618985" s="30"/>
      <c r="AT618985" s="30"/>
      <c r="AU618985" s="30"/>
      <c r="AV618985" s="30"/>
    </row>
    <row r="618993" spans="45:48" x14ac:dyDescent="0.2">
      <c r="AS618993" s="30"/>
      <c r="AT618993" s="30"/>
      <c r="AU618993" s="30"/>
      <c r="AV618993" s="30"/>
    </row>
    <row r="619001" spans="45:48" x14ac:dyDescent="0.2">
      <c r="AS619001" s="30"/>
      <c r="AT619001" s="30"/>
      <c r="AU619001" s="30"/>
      <c r="AV619001" s="30"/>
    </row>
    <row r="619009" spans="45:48" x14ac:dyDescent="0.2">
      <c r="AS619009" s="30"/>
      <c r="AT619009" s="30"/>
      <c r="AU619009" s="30"/>
      <c r="AV619009" s="30"/>
    </row>
    <row r="619017" spans="45:48" x14ac:dyDescent="0.2">
      <c r="AS619017" s="30"/>
      <c r="AT619017" s="30"/>
      <c r="AU619017" s="30"/>
      <c r="AV619017" s="30"/>
    </row>
    <row r="619025" spans="45:48" x14ac:dyDescent="0.2">
      <c r="AS619025" s="30"/>
      <c r="AT619025" s="30"/>
      <c r="AU619025" s="30"/>
      <c r="AV619025" s="30"/>
    </row>
    <row r="619033" spans="45:48" x14ac:dyDescent="0.2">
      <c r="AS619033" s="30"/>
      <c r="AT619033" s="30"/>
      <c r="AU619033" s="30"/>
      <c r="AV619033" s="30"/>
    </row>
    <row r="619041" spans="45:48" x14ac:dyDescent="0.2">
      <c r="AS619041" s="30"/>
      <c r="AT619041" s="30"/>
      <c r="AU619041" s="30"/>
      <c r="AV619041" s="30"/>
    </row>
    <row r="619049" spans="45:48" x14ac:dyDescent="0.2">
      <c r="AS619049" s="30"/>
      <c r="AT619049" s="30"/>
      <c r="AU619049" s="30"/>
      <c r="AV619049" s="30"/>
    </row>
    <row r="619057" spans="45:48" x14ac:dyDescent="0.2">
      <c r="AS619057" s="30"/>
      <c r="AT619057" s="30"/>
      <c r="AU619057" s="30"/>
      <c r="AV619057" s="30"/>
    </row>
    <row r="619065" spans="45:48" x14ac:dyDescent="0.2">
      <c r="AS619065" s="30"/>
      <c r="AT619065" s="30"/>
      <c r="AU619065" s="30"/>
      <c r="AV619065" s="30"/>
    </row>
    <row r="619073" spans="45:48" x14ac:dyDescent="0.2">
      <c r="AS619073" s="30"/>
      <c r="AT619073" s="30"/>
      <c r="AU619073" s="30"/>
      <c r="AV619073" s="30"/>
    </row>
    <row r="619081" spans="45:48" x14ac:dyDescent="0.2">
      <c r="AS619081" s="30"/>
      <c r="AT619081" s="30"/>
      <c r="AU619081" s="30"/>
      <c r="AV619081" s="30"/>
    </row>
    <row r="619089" spans="45:48" x14ac:dyDescent="0.2">
      <c r="AS619089" s="30"/>
      <c r="AT619089" s="30"/>
      <c r="AU619089" s="30"/>
      <c r="AV619089" s="30"/>
    </row>
    <row r="619097" spans="45:48" x14ac:dyDescent="0.2">
      <c r="AS619097" s="30"/>
      <c r="AT619097" s="30"/>
      <c r="AU619097" s="30"/>
      <c r="AV619097" s="30"/>
    </row>
    <row r="619105" spans="45:48" x14ac:dyDescent="0.2">
      <c r="AS619105" s="30"/>
      <c r="AT619105" s="30"/>
      <c r="AU619105" s="30"/>
      <c r="AV619105" s="30"/>
    </row>
    <row r="619113" spans="45:48" x14ac:dyDescent="0.2">
      <c r="AS619113" s="30"/>
      <c r="AT619113" s="30"/>
      <c r="AU619113" s="30"/>
      <c r="AV619113" s="30"/>
    </row>
    <row r="619121" spans="45:48" x14ac:dyDescent="0.2">
      <c r="AS619121" s="30"/>
      <c r="AT619121" s="30"/>
      <c r="AU619121" s="30"/>
      <c r="AV619121" s="30"/>
    </row>
    <row r="619129" spans="45:48" x14ac:dyDescent="0.2">
      <c r="AS619129" s="30"/>
      <c r="AT619129" s="30"/>
      <c r="AU619129" s="30"/>
      <c r="AV619129" s="30"/>
    </row>
    <row r="619137" spans="45:48" x14ac:dyDescent="0.2">
      <c r="AS619137" s="30"/>
      <c r="AT619137" s="30"/>
      <c r="AU619137" s="30"/>
      <c r="AV619137" s="30"/>
    </row>
    <row r="619145" spans="45:48" x14ac:dyDescent="0.2">
      <c r="AS619145" s="30"/>
      <c r="AT619145" s="30"/>
      <c r="AU619145" s="30"/>
      <c r="AV619145" s="30"/>
    </row>
    <row r="619153" spans="45:48" x14ac:dyDescent="0.2">
      <c r="AS619153" s="30"/>
      <c r="AT619153" s="30"/>
      <c r="AU619153" s="30"/>
      <c r="AV619153" s="30"/>
    </row>
    <row r="619161" spans="45:48" x14ac:dyDescent="0.2">
      <c r="AS619161" s="30"/>
      <c r="AT619161" s="30"/>
      <c r="AU619161" s="30"/>
      <c r="AV619161" s="30"/>
    </row>
    <row r="619169" spans="45:48" x14ac:dyDescent="0.2">
      <c r="AS619169" s="30"/>
      <c r="AT619169" s="30"/>
      <c r="AU619169" s="30"/>
      <c r="AV619169" s="30"/>
    </row>
    <row r="619177" spans="45:48" x14ac:dyDescent="0.2">
      <c r="AS619177" s="30"/>
      <c r="AT619177" s="30"/>
      <c r="AU619177" s="30"/>
      <c r="AV619177" s="30"/>
    </row>
    <row r="619185" spans="45:48" x14ac:dyDescent="0.2">
      <c r="AS619185" s="30"/>
      <c r="AT619185" s="30"/>
      <c r="AU619185" s="30"/>
      <c r="AV619185" s="30"/>
    </row>
    <row r="619193" spans="45:48" x14ac:dyDescent="0.2">
      <c r="AS619193" s="30"/>
      <c r="AT619193" s="30"/>
      <c r="AU619193" s="30"/>
      <c r="AV619193" s="30"/>
    </row>
    <row r="619201" spans="45:48" x14ac:dyDescent="0.2">
      <c r="AS619201" s="30"/>
      <c r="AT619201" s="30"/>
      <c r="AU619201" s="30"/>
      <c r="AV619201" s="30"/>
    </row>
    <row r="619209" spans="45:48" x14ac:dyDescent="0.2">
      <c r="AS619209" s="30"/>
      <c r="AT619209" s="30"/>
      <c r="AU619209" s="30"/>
      <c r="AV619209" s="30"/>
    </row>
    <row r="619217" spans="45:48" x14ac:dyDescent="0.2">
      <c r="AS619217" s="30"/>
      <c r="AT619217" s="30"/>
      <c r="AU619217" s="30"/>
      <c r="AV619217" s="30"/>
    </row>
    <row r="619225" spans="45:48" x14ac:dyDescent="0.2">
      <c r="AS619225" s="30"/>
      <c r="AT619225" s="30"/>
      <c r="AU619225" s="30"/>
      <c r="AV619225" s="30"/>
    </row>
    <row r="619233" spans="45:48" x14ac:dyDescent="0.2">
      <c r="AS619233" s="30"/>
      <c r="AT619233" s="30"/>
      <c r="AU619233" s="30"/>
      <c r="AV619233" s="30"/>
    </row>
    <row r="619241" spans="45:48" x14ac:dyDescent="0.2">
      <c r="AS619241" s="30"/>
      <c r="AT619241" s="30"/>
      <c r="AU619241" s="30"/>
      <c r="AV619241" s="30"/>
    </row>
    <row r="619249" spans="45:48" x14ac:dyDescent="0.2">
      <c r="AS619249" s="30"/>
      <c r="AT619249" s="30"/>
      <c r="AU619249" s="30"/>
      <c r="AV619249" s="30"/>
    </row>
    <row r="619257" spans="45:48" x14ac:dyDescent="0.2">
      <c r="AS619257" s="30"/>
      <c r="AT619257" s="30"/>
      <c r="AU619257" s="30"/>
      <c r="AV619257" s="30"/>
    </row>
    <row r="619265" spans="45:48" x14ac:dyDescent="0.2">
      <c r="AS619265" s="30"/>
      <c r="AT619265" s="30"/>
      <c r="AU619265" s="30"/>
      <c r="AV619265" s="30"/>
    </row>
    <row r="619273" spans="45:48" x14ac:dyDescent="0.2">
      <c r="AS619273" s="30"/>
      <c r="AT619273" s="30"/>
      <c r="AU619273" s="30"/>
      <c r="AV619273" s="30"/>
    </row>
    <row r="619281" spans="45:48" x14ac:dyDescent="0.2">
      <c r="AS619281" s="30"/>
      <c r="AT619281" s="30"/>
      <c r="AU619281" s="30"/>
      <c r="AV619281" s="30"/>
    </row>
    <row r="619289" spans="45:48" x14ac:dyDescent="0.2">
      <c r="AS619289" s="30"/>
      <c r="AT619289" s="30"/>
      <c r="AU619289" s="30"/>
      <c r="AV619289" s="30"/>
    </row>
    <row r="619297" spans="45:48" x14ac:dyDescent="0.2">
      <c r="AS619297" s="30"/>
      <c r="AT619297" s="30"/>
      <c r="AU619297" s="30"/>
      <c r="AV619297" s="30"/>
    </row>
    <row r="619305" spans="45:48" x14ac:dyDescent="0.2">
      <c r="AS619305" s="30"/>
      <c r="AT619305" s="30"/>
      <c r="AU619305" s="30"/>
      <c r="AV619305" s="30"/>
    </row>
    <row r="619313" spans="45:48" x14ac:dyDescent="0.2">
      <c r="AS619313" s="30"/>
      <c r="AT619313" s="30"/>
      <c r="AU619313" s="30"/>
      <c r="AV619313" s="30"/>
    </row>
    <row r="619321" spans="45:48" x14ac:dyDescent="0.2">
      <c r="AS619321" s="30"/>
      <c r="AT619321" s="30"/>
      <c r="AU619321" s="30"/>
      <c r="AV619321" s="30"/>
    </row>
    <row r="619329" spans="45:48" x14ac:dyDescent="0.2">
      <c r="AS619329" s="30"/>
      <c r="AT619329" s="30"/>
      <c r="AU619329" s="30"/>
      <c r="AV619329" s="30"/>
    </row>
    <row r="619337" spans="45:48" x14ac:dyDescent="0.2">
      <c r="AS619337" s="30"/>
      <c r="AT619337" s="30"/>
      <c r="AU619337" s="30"/>
      <c r="AV619337" s="30"/>
    </row>
    <row r="619345" spans="45:48" x14ac:dyDescent="0.2">
      <c r="AS619345" s="30"/>
      <c r="AT619345" s="30"/>
      <c r="AU619345" s="30"/>
      <c r="AV619345" s="30"/>
    </row>
    <row r="619353" spans="45:48" x14ac:dyDescent="0.2">
      <c r="AS619353" s="30"/>
      <c r="AT619353" s="30"/>
      <c r="AU619353" s="30"/>
      <c r="AV619353" s="30"/>
    </row>
    <row r="619361" spans="45:48" x14ac:dyDescent="0.2">
      <c r="AS619361" s="30"/>
      <c r="AT619361" s="30"/>
      <c r="AU619361" s="30"/>
      <c r="AV619361" s="30"/>
    </row>
    <row r="619369" spans="45:48" x14ac:dyDescent="0.2">
      <c r="AS619369" s="30"/>
      <c r="AT619369" s="30"/>
      <c r="AU619369" s="30"/>
      <c r="AV619369" s="30"/>
    </row>
    <row r="619377" spans="45:48" x14ac:dyDescent="0.2">
      <c r="AS619377" s="30"/>
      <c r="AT619377" s="30"/>
      <c r="AU619377" s="30"/>
      <c r="AV619377" s="30"/>
    </row>
    <row r="619385" spans="45:48" x14ac:dyDescent="0.2">
      <c r="AS619385" s="30"/>
      <c r="AT619385" s="30"/>
      <c r="AU619385" s="30"/>
      <c r="AV619385" s="30"/>
    </row>
    <row r="619393" spans="45:48" x14ac:dyDescent="0.2">
      <c r="AS619393" s="30"/>
      <c r="AT619393" s="30"/>
      <c r="AU619393" s="30"/>
      <c r="AV619393" s="30"/>
    </row>
    <row r="619401" spans="45:48" x14ac:dyDescent="0.2">
      <c r="AS619401" s="30"/>
      <c r="AT619401" s="30"/>
      <c r="AU619401" s="30"/>
      <c r="AV619401" s="30"/>
    </row>
    <row r="619409" spans="45:48" x14ac:dyDescent="0.2">
      <c r="AS619409" s="30"/>
      <c r="AT619409" s="30"/>
      <c r="AU619409" s="30"/>
      <c r="AV619409" s="30"/>
    </row>
    <row r="619417" spans="45:48" x14ac:dyDescent="0.2">
      <c r="AS619417" s="30"/>
      <c r="AT619417" s="30"/>
      <c r="AU619417" s="30"/>
      <c r="AV619417" s="30"/>
    </row>
    <row r="619425" spans="45:48" x14ac:dyDescent="0.2">
      <c r="AS619425" s="30"/>
      <c r="AT619425" s="30"/>
      <c r="AU619425" s="30"/>
      <c r="AV619425" s="30"/>
    </row>
    <row r="619433" spans="45:48" x14ac:dyDescent="0.2">
      <c r="AS619433" s="30"/>
      <c r="AT619433" s="30"/>
      <c r="AU619433" s="30"/>
      <c r="AV619433" s="30"/>
    </row>
    <row r="619441" spans="45:48" x14ac:dyDescent="0.2">
      <c r="AS619441" s="30"/>
      <c r="AT619441" s="30"/>
      <c r="AU619441" s="30"/>
      <c r="AV619441" s="30"/>
    </row>
    <row r="619449" spans="45:48" x14ac:dyDescent="0.2">
      <c r="AS619449" s="30"/>
      <c r="AT619449" s="30"/>
      <c r="AU619449" s="30"/>
      <c r="AV619449" s="30"/>
    </row>
    <row r="619457" spans="45:48" x14ac:dyDescent="0.2">
      <c r="AS619457" s="30"/>
      <c r="AT619457" s="30"/>
      <c r="AU619457" s="30"/>
      <c r="AV619457" s="30"/>
    </row>
    <row r="619465" spans="45:48" x14ac:dyDescent="0.2">
      <c r="AS619465" s="30"/>
      <c r="AT619465" s="30"/>
      <c r="AU619465" s="30"/>
      <c r="AV619465" s="30"/>
    </row>
    <row r="619473" spans="45:48" x14ac:dyDescent="0.2">
      <c r="AS619473" s="30"/>
      <c r="AT619473" s="30"/>
      <c r="AU619473" s="30"/>
      <c r="AV619473" s="30"/>
    </row>
    <row r="619481" spans="45:48" x14ac:dyDescent="0.2">
      <c r="AS619481" s="30"/>
      <c r="AT619481" s="30"/>
      <c r="AU619481" s="30"/>
      <c r="AV619481" s="30"/>
    </row>
    <row r="619489" spans="45:48" x14ac:dyDescent="0.2">
      <c r="AS619489" s="30"/>
      <c r="AT619489" s="30"/>
      <c r="AU619489" s="30"/>
      <c r="AV619489" s="30"/>
    </row>
    <row r="619497" spans="45:48" x14ac:dyDescent="0.2">
      <c r="AS619497" s="30"/>
      <c r="AT619497" s="30"/>
      <c r="AU619497" s="30"/>
      <c r="AV619497" s="30"/>
    </row>
    <row r="619505" spans="45:48" x14ac:dyDescent="0.2">
      <c r="AS619505" s="30"/>
      <c r="AT619505" s="30"/>
      <c r="AU619505" s="30"/>
      <c r="AV619505" s="30"/>
    </row>
    <row r="619513" spans="45:48" x14ac:dyDescent="0.2">
      <c r="AS619513" s="30"/>
      <c r="AT619513" s="30"/>
      <c r="AU619513" s="30"/>
      <c r="AV619513" s="30"/>
    </row>
    <row r="619521" spans="45:48" x14ac:dyDescent="0.2">
      <c r="AS619521" s="30"/>
      <c r="AT619521" s="30"/>
      <c r="AU619521" s="30"/>
      <c r="AV619521" s="30"/>
    </row>
    <row r="619529" spans="45:48" x14ac:dyDescent="0.2">
      <c r="AS619529" s="30"/>
      <c r="AT619529" s="30"/>
      <c r="AU619529" s="30"/>
      <c r="AV619529" s="30"/>
    </row>
    <row r="619537" spans="45:48" x14ac:dyDescent="0.2">
      <c r="AS619537" s="30"/>
      <c r="AT619537" s="30"/>
      <c r="AU619537" s="30"/>
      <c r="AV619537" s="30"/>
    </row>
    <row r="619545" spans="45:48" x14ac:dyDescent="0.2">
      <c r="AS619545" s="30"/>
      <c r="AT619545" s="30"/>
      <c r="AU619545" s="30"/>
      <c r="AV619545" s="30"/>
    </row>
    <row r="619553" spans="45:48" x14ac:dyDescent="0.2">
      <c r="AS619553" s="30"/>
      <c r="AT619553" s="30"/>
      <c r="AU619553" s="30"/>
      <c r="AV619553" s="30"/>
    </row>
    <row r="619561" spans="45:48" x14ac:dyDescent="0.2">
      <c r="AS619561" s="30"/>
      <c r="AT619561" s="30"/>
      <c r="AU619561" s="30"/>
      <c r="AV619561" s="30"/>
    </row>
    <row r="619569" spans="45:48" x14ac:dyDescent="0.2">
      <c r="AS619569" s="30"/>
      <c r="AT619569" s="30"/>
      <c r="AU619569" s="30"/>
      <c r="AV619569" s="30"/>
    </row>
    <row r="619577" spans="45:48" x14ac:dyDescent="0.2">
      <c r="AS619577" s="30"/>
      <c r="AT619577" s="30"/>
      <c r="AU619577" s="30"/>
      <c r="AV619577" s="30"/>
    </row>
    <row r="619585" spans="45:48" x14ac:dyDescent="0.2">
      <c r="AS619585" s="30"/>
      <c r="AT619585" s="30"/>
      <c r="AU619585" s="30"/>
      <c r="AV619585" s="30"/>
    </row>
    <row r="619593" spans="45:48" x14ac:dyDescent="0.2">
      <c r="AS619593" s="30"/>
      <c r="AT619593" s="30"/>
      <c r="AU619593" s="30"/>
      <c r="AV619593" s="30"/>
    </row>
    <row r="619601" spans="45:48" x14ac:dyDescent="0.2">
      <c r="AS619601" s="30"/>
      <c r="AT619601" s="30"/>
      <c r="AU619601" s="30"/>
      <c r="AV619601" s="30"/>
    </row>
    <row r="619609" spans="45:48" x14ac:dyDescent="0.2">
      <c r="AS619609" s="30"/>
      <c r="AT619609" s="30"/>
      <c r="AU619609" s="30"/>
      <c r="AV619609" s="30"/>
    </row>
    <row r="619617" spans="45:48" x14ac:dyDescent="0.2">
      <c r="AS619617" s="30"/>
      <c r="AT619617" s="30"/>
      <c r="AU619617" s="30"/>
      <c r="AV619617" s="30"/>
    </row>
    <row r="619625" spans="45:48" x14ac:dyDescent="0.2">
      <c r="AS619625" s="30"/>
      <c r="AT619625" s="30"/>
      <c r="AU619625" s="30"/>
      <c r="AV619625" s="30"/>
    </row>
    <row r="619633" spans="45:48" x14ac:dyDescent="0.2">
      <c r="AS619633" s="30"/>
      <c r="AT619633" s="30"/>
      <c r="AU619633" s="30"/>
      <c r="AV619633" s="30"/>
    </row>
    <row r="619641" spans="45:48" x14ac:dyDescent="0.2">
      <c r="AS619641" s="30"/>
      <c r="AT619641" s="30"/>
      <c r="AU619641" s="30"/>
      <c r="AV619641" s="30"/>
    </row>
    <row r="619649" spans="45:48" x14ac:dyDescent="0.2">
      <c r="AS619649" s="30"/>
      <c r="AT619649" s="30"/>
      <c r="AU619649" s="30"/>
      <c r="AV619649" s="30"/>
    </row>
    <row r="619657" spans="45:48" x14ac:dyDescent="0.2">
      <c r="AS619657" s="30"/>
      <c r="AT619657" s="30"/>
      <c r="AU619657" s="30"/>
      <c r="AV619657" s="30"/>
    </row>
    <row r="619665" spans="45:48" x14ac:dyDescent="0.2">
      <c r="AS619665" s="30"/>
      <c r="AT619665" s="30"/>
      <c r="AU619665" s="30"/>
      <c r="AV619665" s="30"/>
    </row>
    <row r="619673" spans="45:48" x14ac:dyDescent="0.2">
      <c r="AS619673" s="30"/>
      <c r="AT619673" s="30"/>
      <c r="AU619673" s="30"/>
      <c r="AV619673" s="30"/>
    </row>
    <row r="619681" spans="45:48" x14ac:dyDescent="0.2">
      <c r="AS619681" s="30"/>
      <c r="AT619681" s="30"/>
      <c r="AU619681" s="30"/>
      <c r="AV619681" s="30"/>
    </row>
    <row r="619689" spans="45:48" x14ac:dyDescent="0.2">
      <c r="AS619689" s="30"/>
      <c r="AT619689" s="30"/>
      <c r="AU619689" s="30"/>
      <c r="AV619689" s="30"/>
    </row>
    <row r="619697" spans="45:48" x14ac:dyDescent="0.2">
      <c r="AS619697" s="30"/>
      <c r="AT619697" s="30"/>
      <c r="AU619697" s="30"/>
      <c r="AV619697" s="30"/>
    </row>
    <row r="619705" spans="45:48" x14ac:dyDescent="0.2">
      <c r="AS619705" s="30"/>
      <c r="AT619705" s="30"/>
      <c r="AU619705" s="30"/>
      <c r="AV619705" s="30"/>
    </row>
    <row r="619713" spans="45:48" x14ac:dyDescent="0.2">
      <c r="AS619713" s="30"/>
      <c r="AT619713" s="30"/>
      <c r="AU619713" s="30"/>
      <c r="AV619713" s="30"/>
    </row>
    <row r="619721" spans="45:48" x14ac:dyDescent="0.2">
      <c r="AS619721" s="30"/>
      <c r="AT619721" s="30"/>
      <c r="AU619721" s="30"/>
      <c r="AV619721" s="30"/>
    </row>
    <row r="619729" spans="45:48" x14ac:dyDescent="0.2">
      <c r="AS619729" s="30"/>
      <c r="AT619729" s="30"/>
      <c r="AU619729" s="30"/>
      <c r="AV619729" s="30"/>
    </row>
    <row r="619737" spans="45:48" x14ac:dyDescent="0.2">
      <c r="AS619737" s="30"/>
      <c r="AT619737" s="30"/>
      <c r="AU619737" s="30"/>
      <c r="AV619737" s="30"/>
    </row>
    <row r="619745" spans="45:48" x14ac:dyDescent="0.2">
      <c r="AS619745" s="30"/>
      <c r="AT619745" s="30"/>
      <c r="AU619745" s="30"/>
      <c r="AV619745" s="30"/>
    </row>
    <row r="619753" spans="45:48" x14ac:dyDescent="0.2">
      <c r="AS619753" s="30"/>
      <c r="AT619753" s="30"/>
      <c r="AU619753" s="30"/>
      <c r="AV619753" s="30"/>
    </row>
    <row r="619761" spans="45:48" x14ac:dyDescent="0.2">
      <c r="AS619761" s="30"/>
      <c r="AT619761" s="30"/>
      <c r="AU619761" s="30"/>
      <c r="AV619761" s="30"/>
    </row>
    <row r="619769" spans="45:48" x14ac:dyDescent="0.2">
      <c r="AS619769" s="30"/>
      <c r="AT619769" s="30"/>
      <c r="AU619769" s="30"/>
      <c r="AV619769" s="30"/>
    </row>
    <row r="619777" spans="45:48" x14ac:dyDescent="0.2">
      <c r="AS619777" s="30"/>
      <c r="AT619777" s="30"/>
      <c r="AU619777" s="30"/>
      <c r="AV619777" s="30"/>
    </row>
    <row r="619785" spans="45:48" x14ac:dyDescent="0.2">
      <c r="AS619785" s="30"/>
      <c r="AT619785" s="30"/>
      <c r="AU619785" s="30"/>
      <c r="AV619785" s="30"/>
    </row>
    <row r="619793" spans="45:48" x14ac:dyDescent="0.2">
      <c r="AS619793" s="30"/>
      <c r="AT619793" s="30"/>
      <c r="AU619793" s="30"/>
      <c r="AV619793" s="30"/>
    </row>
    <row r="619801" spans="45:48" x14ac:dyDescent="0.2">
      <c r="AS619801" s="30"/>
      <c r="AT619801" s="30"/>
      <c r="AU619801" s="30"/>
      <c r="AV619801" s="30"/>
    </row>
    <row r="619809" spans="45:48" x14ac:dyDescent="0.2">
      <c r="AS619809" s="30"/>
      <c r="AT619809" s="30"/>
      <c r="AU619809" s="30"/>
      <c r="AV619809" s="30"/>
    </row>
    <row r="619817" spans="45:48" x14ac:dyDescent="0.2">
      <c r="AS619817" s="30"/>
      <c r="AT619817" s="30"/>
      <c r="AU619817" s="30"/>
      <c r="AV619817" s="30"/>
    </row>
    <row r="619825" spans="45:48" x14ac:dyDescent="0.2">
      <c r="AS619825" s="30"/>
      <c r="AT619825" s="30"/>
      <c r="AU619825" s="30"/>
      <c r="AV619825" s="30"/>
    </row>
    <row r="619833" spans="45:48" x14ac:dyDescent="0.2">
      <c r="AS619833" s="30"/>
      <c r="AT619833" s="30"/>
      <c r="AU619833" s="30"/>
      <c r="AV619833" s="30"/>
    </row>
    <row r="619841" spans="45:48" x14ac:dyDescent="0.2">
      <c r="AS619841" s="30"/>
      <c r="AT619841" s="30"/>
      <c r="AU619841" s="30"/>
      <c r="AV619841" s="30"/>
    </row>
    <row r="619849" spans="45:48" x14ac:dyDescent="0.2">
      <c r="AS619849" s="30"/>
      <c r="AT619849" s="30"/>
      <c r="AU619849" s="30"/>
      <c r="AV619849" s="30"/>
    </row>
    <row r="619857" spans="45:48" x14ac:dyDescent="0.2">
      <c r="AS619857" s="30"/>
      <c r="AT619857" s="30"/>
      <c r="AU619857" s="30"/>
      <c r="AV619857" s="30"/>
    </row>
    <row r="619865" spans="45:48" x14ac:dyDescent="0.2">
      <c r="AS619865" s="30"/>
      <c r="AT619865" s="30"/>
      <c r="AU619865" s="30"/>
      <c r="AV619865" s="30"/>
    </row>
    <row r="619873" spans="45:48" x14ac:dyDescent="0.2">
      <c r="AS619873" s="30"/>
      <c r="AT619873" s="30"/>
      <c r="AU619873" s="30"/>
      <c r="AV619873" s="30"/>
    </row>
    <row r="619881" spans="45:48" x14ac:dyDescent="0.2">
      <c r="AS619881" s="30"/>
      <c r="AT619881" s="30"/>
      <c r="AU619881" s="30"/>
      <c r="AV619881" s="30"/>
    </row>
    <row r="619889" spans="45:48" x14ac:dyDescent="0.2">
      <c r="AS619889" s="30"/>
      <c r="AT619889" s="30"/>
      <c r="AU619889" s="30"/>
      <c r="AV619889" s="30"/>
    </row>
    <row r="619897" spans="45:48" x14ac:dyDescent="0.2">
      <c r="AS619897" s="30"/>
      <c r="AT619897" s="30"/>
      <c r="AU619897" s="30"/>
      <c r="AV619897" s="30"/>
    </row>
    <row r="619905" spans="45:48" x14ac:dyDescent="0.2">
      <c r="AS619905" s="30"/>
      <c r="AT619905" s="30"/>
      <c r="AU619905" s="30"/>
      <c r="AV619905" s="30"/>
    </row>
    <row r="619913" spans="45:48" x14ac:dyDescent="0.2">
      <c r="AS619913" s="30"/>
      <c r="AT619913" s="30"/>
      <c r="AU619913" s="30"/>
      <c r="AV619913" s="30"/>
    </row>
    <row r="619921" spans="45:48" x14ac:dyDescent="0.2">
      <c r="AS619921" s="30"/>
      <c r="AT619921" s="30"/>
      <c r="AU619921" s="30"/>
      <c r="AV619921" s="30"/>
    </row>
    <row r="619929" spans="45:48" x14ac:dyDescent="0.2">
      <c r="AS619929" s="30"/>
      <c r="AT619929" s="30"/>
      <c r="AU619929" s="30"/>
      <c r="AV619929" s="30"/>
    </row>
    <row r="619937" spans="45:48" x14ac:dyDescent="0.2">
      <c r="AS619937" s="30"/>
      <c r="AT619937" s="30"/>
      <c r="AU619937" s="30"/>
      <c r="AV619937" s="30"/>
    </row>
    <row r="619945" spans="45:48" x14ac:dyDescent="0.2">
      <c r="AS619945" s="30"/>
      <c r="AT619945" s="30"/>
      <c r="AU619945" s="30"/>
      <c r="AV619945" s="30"/>
    </row>
    <row r="619953" spans="45:48" x14ac:dyDescent="0.2">
      <c r="AS619953" s="30"/>
      <c r="AT619953" s="30"/>
      <c r="AU619953" s="30"/>
      <c r="AV619953" s="30"/>
    </row>
    <row r="619961" spans="45:48" x14ac:dyDescent="0.2">
      <c r="AS619961" s="30"/>
      <c r="AT619961" s="30"/>
      <c r="AU619961" s="30"/>
      <c r="AV619961" s="30"/>
    </row>
    <row r="619969" spans="45:48" x14ac:dyDescent="0.2">
      <c r="AS619969" s="30"/>
      <c r="AT619969" s="30"/>
      <c r="AU619969" s="30"/>
      <c r="AV619969" s="30"/>
    </row>
    <row r="619977" spans="45:48" x14ac:dyDescent="0.2">
      <c r="AS619977" s="30"/>
      <c r="AT619977" s="30"/>
      <c r="AU619977" s="30"/>
      <c r="AV619977" s="30"/>
    </row>
    <row r="619985" spans="45:48" x14ac:dyDescent="0.2">
      <c r="AS619985" s="30"/>
      <c r="AT619985" s="30"/>
      <c r="AU619985" s="30"/>
      <c r="AV619985" s="30"/>
    </row>
    <row r="619993" spans="45:48" x14ac:dyDescent="0.2">
      <c r="AS619993" s="30"/>
      <c r="AT619993" s="30"/>
      <c r="AU619993" s="30"/>
      <c r="AV619993" s="30"/>
    </row>
    <row r="620001" spans="45:48" x14ac:dyDescent="0.2">
      <c r="AS620001" s="30"/>
      <c r="AT620001" s="30"/>
      <c r="AU620001" s="30"/>
      <c r="AV620001" s="30"/>
    </row>
    <row r="620009" spans="45:48" x14ac:dyDescent="0.2">
      <c r="AS620009" s="30"/>
      <c r="AT620009" s="30"/>
      <c r="AU620009" s="30"/>
      <c r="AV620009" s="30"/>
    </row>
    <row r="620017" spans="45:48" x14ac:dyDescent="0.2">
      <c r="AS620017" s="30"/>
      <c r="AT620017" s="30"/>
      <c r="AU620017" s="30"/>
      <c r="AV620017" s="30"/>
    </row>
    <row r="620025" spans="45:48" x14ac:dyDescent="0.2">
      <c r="AS620025" s="30"/>
      <c r="AT620025" s="30"/>
      <c r="AU620025" s="30"/>
      <c r="AV620025" s="30"/>
    </row>
    <row r="620033" spans="45:48" x14ac:dyDescent="0.2">
      <c r="AS620033" s="30"/>
      <c r="AT620033" s="30"/>
      <c r="AU620033" s="30"/>
      <c r="AV620033" s="30"/>
    </row>
    <row r="620041" spans="45:48" x14ac:dyDescent="0.2">
      <c r="AS620041" s="30"/>
      <c r="AT620041" s="30"/>
      <c r="AU620041" s="30"/>
      <c r="AV620041" s="30"/>
    </row>
    <row r="620049" spans="45:48" x14ac:dyDescent="0.2">
      <c r="AS620049" s="30"/>
      <c r="AT620049" s="30"/>
      <c r="AU620049" s="30"/>
      <c r="AV620049" s="30"/>
    </row>
    <row r="620057" spans="45:48" x14ac:dyDescent="0.2">
      <c r="AS620057" s="30"/>
      <c r="AT620057" s="30"/>
      <c r="AU620057" s="30"/>
      <c r="AV620057" s="30"/>
    </row>
    <row r="620065" spans="45:48" x14ac:dyDescent="0.2">
      <c r="AS620065" s="30"/>
      <c r="AT620065" s="30"/>
      <c r="AU620065" s="30"/>
      <c r="AV620065" s="30"/>
    </row>
    <row r="620073" spans="45:48" x14ac:dyDescent="0.2">
      <c r="AS620073" s="30"/>
      <c r="AT620073" s="30"/>
      <c r="AU620073" s="30"/>
      <c r="AV620073" s="30"/>
    </row>
    <row r="620081" spans="45:48" x14ac:dyDescent="0.2">
      <c r="AS620081" s="30"/>
      <c r="AT620081" s="30"/>
      <c r="AU620081" s="30"/>
      <c r="AV620081" s="30"/>
    </row>
    <row r="620089" spans="45:48" x14ac:dyDescent="0.2">
      <c r="AS620089" s="30"/>
      <c r="AT620089" s="30"/>
      <c r="AU620089" s="30"/>
      <c r="AV620089" s="30"/>
    </row>
    <row r="620097" spans="45:48" x14ac:dyDescent="0.2">
      <c r="AS620097" s="30"/>
      <c r="AT620097" s="30"/>
      <c r="AU620097" s="30"/>
      <c r="AV620097" s="30"/>
    </row>
    <row r="620105" spans="45:48" x14ac:dyDescent="0.2">
      <c r="AS620105" s="30"/>
      <c r="AT620105" s="30"/>
      <c r="AU620105" s="30"/>
      <c r="AV620105" s="30"/>
    </row>
    <row r="620113" spans="45:48" x14ac:dyDescent="0.2">
      <c r="AS620113" s="30"/>
      <c r="AT620113" s="30"/>
      <c r="AU620113" s="30"/>
      <c r="AV620113" s="30"/>
    </row>
    <row r="620121" spans="45:48" x14ac:dyDescent="0.2">
      <c r="AS620121" s="30"/>
      <c r="AT620121" s="30"/>
      <c r="AU620121" s="30"/>
      <c r="AV620121" s="30"/>
    </row>
    <row r="620129" spans="45:48" x14ac:dyDescent="0.2">
      <c r="AS620129" s="30"/>
      <c r="AT620129" s="30"/>
      <c r="AU620129" s="30"/>
      <c r="AV620129" s="30"/>
    </row>
    <row r="620137" spans="45:48" x14ac:dyDescent="0.2">
      <c r="AS620137" s="30"/>
      <c r="AT620137" s="30"/>
      <c r="AU620137" s="30"/>
      <c r="AV620137" s="30"/>
    </row>
    <row r="620145" spans="45:48" x14ac:dyDescent="0.2">
      <c r="AS620145" s="30"/>
      <c r="AT620145" s="30"/>
      <c r="AU620145" s="30"/>
      <c r="AV620145" s="30"/>
    </row>
    <row r="620153" spans="45:48" x14ac:dyDescent="0.2">
      <c r="AS620153" s="30"/>
      <c r="AT620153" s="30"/>
      <c r="AU620153" s="30"/>
      <c r="AV620153" s="30"/>
    </row>
    <row r="620161" spans="45:48" x14ac:dyDescent="0.2">
      <c r="AS620161" s="30"/>
      <c r="AT620161" s="30"/>
      <c r="AU620161" s="30"/>
      <c r="AV620161" s="30"/>
    </row>
    <row r="620169" spans="45:48" x14ac:dyDescent="0.2">
      <c r="AS620169" s="30"/>
      <c r="AT620169" s="30"/>
      <c r="AU620169" s="30"/>
      <c r="AV620169" s="30"/>
    </row>
    <row r="620177" spans="45:48" x14ac:dyDescent="0.2">
      <c r="AS620177" s="30"/>
      <c r="AT620177" s="30"/>
      <c r="AU620177" s="30"/>
      <c r="AV620177" s="30"/>
    </row>
    <row r="620185" spans="45:48" x14ac:dyDescent="0.2">
      <c r="AS620185" s="30"/>
      <c r="AT620185" s="30"/>
      <c r="AU620185" s="30"/>
      <c r="AV620185" s="30"/>
    </row>
    <row r="620193" spans="45:48" x14ac:dyDescent="0.2">
      <c r="AS620193" s="30"/>
      <c r="AT620193" s="30"/>
      <c r="AU620193" s="30"/>
      <c r="AV620193" s="30"/>
    </row>
    <row r="620201" spans="45:48" x14ac:dyDescent="0.2">
      <c r="AS620201" s="30"/>
      <c r="AT620201" s="30"/>
      <c r="AU620201" s="30"/>
      <c r="AV620201" s="30"/>
    </row>
    <row r="620209" spans="45:48" x14ac:dyDescent="0.2">
      <c r="AS620209" s="30"/>
      <c r="AT620209" s="30"/>
      <c r="AU620209" s="30"/>
      <c r="AV620209" s="30"/>
    </row>
    <row r="620217" spans="45:48" x14ac:dyDescent="0.2">
      <c r="AS620217" s="30"/>
      <c r="AT620217" s="30"/>
      <c r="AU620217" s="30"/>
      <c r="AV620217" s="30"/>
    </row>
    <row r="620225" spans="45:48" x14ac:dyDescent="0.2">
      <c r="AS620225" s="30"/>
      <c r="AT620225" s="30"/>
      <c r="AU620225" s="30"/>
      <c r="AV620225" s="30"/>
    </row>
    <row r="620233" spans="45:48" x14ac:dyDescent="0.2">
      <c r="AS620233" s="30"/>
      <c r="AT620233" s="30"/>
      <c r="AU620233" s="30"/>
      <c r="AV620233" s="30"/>
    </row>
    <row r="620241" spans="45:48" x14ac:dyDescent="0.2">
      <c r="AS620241" s="30"/>
      <c r="AT620241" s="30"/>
      <c r="AU620241" s="30"/>
      <c r="AV620241" s="30"/>
    </row>
    <row r="620249" spans="45:48" x14ac:dyDescent="0.2">
      <c r="AS620249" s="30"/>
      <c r="AT620249" s="30"/>
      <c r="AU620249" s="30"/>
      <c r="AV620249" s="30"/>
    </row>
    <row r="620257" spans="45:48" x14ac:dyDescent="0.2">
      <c r="AS620257" s="30"/>
      <c r="AT620257" s="30"/>
      <c r="AU620257" s="30"/>
      <c r="AV620257" s="30"/>
    </row>
    <row r="620265" spans="45:48" x14ac:dyDescent="0.2">
      <c r="AS620265" s="30"/>
      <c r="AT620265" s="30"/>
      <c r="AU620265" s="30"/>
      <c r="AV620265" s="30"/>
    </row>
    <row r="620273" spans="45:48" x14ac:dyDescent="0.2">
      <c r="AS620273" s="30"/>
      <c r="AT620273" s="30"/>
      <c r="AU620273" s="30"/>
      <c r="AV620273" s="30"/>
    </row>
    <row r="620281" spans="45:48" x14ac:dyDescent="0.2">
      <c r="AS620281" s="30"/>
      <c r="AT620281" s="30"/>
      <c r="AU620281" s="30"/>
      <c r="AV620281" s="30"/>
    </row>
    <row r="620289" spans="45:48" x14ac:dyDescent="0.2">
      <c r="AS620289" s="30"/>
      <c r="AT620289" s="30"/>
      <c r="AU620289" s="30"/>
      <c r="AV620289" s="30"/>
    </row>
    <row r="620297" spans="45:48" x14ac:dyDescent="0.2">
      <c r="AS620297" s="30"/>
      <c r="AT620297" s="30"/>
      <c r="AU620297" s="30"/>
      <c r="AV620297" s="30"/>
    </row>
    <row r="620305" spans="45:48" x14ac:dyDescent="0.2">
      <c r="AS620305" s="30"/>
      <c r="AT620305" s="30"/>
      <c r="AU620305" s="30"/>
      <c r="AV620305" s="30"/>
    </row>
    <row r="620313" spans="45:48" x14ac:dyDescent="0.2">
      <c r="AS620313" s="30"/>
      <c r="AT620313" s="30"/>
      <c r="AU620313" s="30"/>
      <c r="AV620313" s="30"/>
    </row>
    <row r="620321" spans="45:48" x14ac:dyDescent="0.2">
      <c r="AS620321" s="30"/>
      <c r="AT620321" s="30"/>
      <c r="AU620321" s="30"/>
      <c r="AV620321" s="30"/>
    </row>
    <row r="620329" spans="45:48" x14ac:dyDescent="0.2">
      <c r="AS620329" s="30"/>
      <c r="AT620329" s="30"/>
      <c r="AU620329" s="30"/>
      <c r="AV620329" s="30"/>
    </row>
    <row r="620337" spans="45:48" x14ac:dyDescent="0.2">
      <c r="AS620337" s="30"/>
      <c r="AT620337" s="30"/>
      <c r="AU620337" s="30"/>
      <c r="AV620337" s="30"/>
    </row>
    <row r="620345" spans="45:48" x14ac:dyDescent="0.2">
      <c r="AS620345" s="30"/>
      <c r="AT620345" s="30"/>
      <c r="AU620345" s="30"/>
      <c r="AV620345" s="30"/>
    </row>
    <row r="620353" spans="45:48" x14ac:dyDescent="0.2">
      <c r="AS620353" s="30"/>
      <c r="AT620353" s="30"/>
      <c r="AU620353" s="30"/>
      <c r="AV620353" s="30"/>
    </row>
    <row r="620361" spans="45:48" x14ac:dyDescent="0.2">
      <c r="AS620361" s="30"/>
      <c r="AT620361" s="30"/>
      <c r="AU620361" s="30"/>
      <c r="AV620361" s="30"/>
    </row>
    <row r="620369" spans="45:48" x14ac:dyDescent="0.2">
      <c r="AS620369" s="30"/>
      <c r="AT620369" s="30"/>
      <c r="AU620369" s="30"/>
      <c r="AV620369" s="30"/>
    </row>
    <row r="620377" spans="45:48" x14ac:dyDescent="0.2">
      <c r="AS620377" s="30"/>
      <c r="AT620377" s="30"/>
      <c r="AU620377" s="30"/>
      <c r="AV620377" s="30"/>
    </row>
    <row r="620385" spans="45:48" x14ac:dyDescent="0.2">
      <c r="AS620385" s="30"/>
      <c r="AT620385" s="30"/>
      <c r="AU620385" s="30"/>
      <c r="AV620385" s="30"/>
    </row>
    <row r="620393" spans="45:48" x14ac:dyDescent="0.2">
      <c r="AS620393" s="30"/>
      <c r="AT620393" s="30"/>
      <c r="AU620393" s="30"/>
      <c r="AV620393" s="30"/>
    </row>
    <row r="620401" spans="45:48" x14ac:dyDescent="0.2">
      <c r="AS620401" s="30"/>
      <c r="AT620401" s="30"/>
      <c r="AU620401" s="30"/>
      <c r="AV620401" s="30"/>
    </row>
    <row r="620409" spans="45:48" x14ac:dyDescent="0.2">
      <c r="AS620409" s="30"/>
      <c r="AT620409" s="30"/>
      <c r="AU620409" s="30"/>
      <c r="AV620409" s="30"/>
    </row>
    <row r="620417" spans="45:48" x14ac:dyDescent="0.2">
      <c r="AS620417" s="30"/>
      <c r="AT620417" s="30"/>
      <c r="AU620417" s="30"/>
      <c r="AV620417" s="30"/>
    </row>
    <row r="620425" spans="45:48" x14ac:dyDescent="0.2">
      <c r="AS620425" s="30"/>
      <c r="AT620425" s="30"/>
      <c r="AU620425" s="30"/>
      <c r="AV620425" s="30"/>
    </row>
    <row r="620433" spans="45:48" x14ac:dyDescent="0.2">
      <c r="AS620433" s="30"/>
      <c r="AT620433" s="30"/>
      <c r="AU620433" s="30"/>
      <c r="AV620433" s="30"/>
    </row>
    <row r="620441" spans="45:48" x14ac:dyDescent="0.2">
      <c r="AS620441" s="30"/>
      <c r="AT620441" s="30"/>
      <c r="AU620441" s="30"/>
      <c r="AV620441" s="30"/>
    </row>
    <row r="620449" spans="45:48" x14ac:dyDescent="0.2">
      <c r="AS620449" s="30"/>
      <c r="AT620449" s="30"/>
      <c r="AU620449" s="30"/>
      <c r="AV620449" s="30"/>
    </row>
    <row r="620457" spans="45:48" x14ac:dyDescent="0.2">
      <c r="AS620457" s="30"/>
      <c r="AT620457" s="30"/>
      <c r="AU620457" s="30"/>
      <c r="AV620457" s="30"/>
    </row>
    <row r="620465" spans="45:48" x14ac:dyDescent="0.2">
      <c r="AS620465" s="30"/>
      <c r="AT620465" s="30"/>
      <c r="AU620465" s="30"/>
      <c r="AV620465" s="30"/>
    </row>
    <row r="620473" spans="45:48" x14ac:dyDescent="0.2">
      <c r="AS620473" s="30"/>
      <c r="AT620473" s="30"/>
      <c r="AU620473" s="30"/>
      <c r="AV620473" s="30"/>
    </row>
    <row r="620481" spans="45:48" x14ac:dyDescent="0.2">
      <c r="AS620481" s="30"/>
      <c r="AT620481" s="30"/>
      <c r="AU620481" s="30"/>
      <c r="AV620481" s="30"/>
    </row>
    <row r="620489" spans="45:48" x14ac:dyDescent="0.2">
      <c r="AS620489" s="30"/>
      <c r="AT620489" s="30"/>
      <c r="AU620489" s="30"/>
      <c r="AV620489" s="30"/>
    </row>
    <row r="620497" spans="45:48" x14ac:dyDescent="0.2">
      <c r="AS620497" s="30"/>
      <c r="AT620497" s="30"/>
      <c r="AU620497" s="30"/>
      <c r="AV620497" s="30"/>
    </row>
    <row r="620505" spans="45:48" x14ac:dyDescent="0.2">
      <c r="AS620505" s="30"/>
      <c r="AT620505" s="30"/>
      <c r="AU620505" s="30"/>
      <c r="AV620505" s="30"/>
    </row>
    <row r="620513" spans="45:48" x14ac:dyDescent="0.2">
      <c r="AS620513" s="30"/>
      <c r="AT620513" s="30"/>
      <c r="AU620513" s="30"/>
      <c r="AV620513" s="30"/>
    </row>
    <row r="620521" spans="45:48" x14ac:dyDescent="0.2">
      <c r="AS620521" s="30"/>
      <c r="AT620521" s="30"/>
      <c r="AU620521" s="30"/>
      <c r="AV620521" s="30"/>
    </row>
    <row r="620529" spans="45:48" x14ac:dyDescent="0.2">
      <c r="AS620529" s="30"/>
      <c r="AT620529" s="30"/>
      <c r="AU620529" s="30"/>
      <c r="AV620529" s="30"/>
    </row>
    <row r="620537" spans="45:48" x14ac:dyDescent="0.2">
      <c r="AS620537" s="30"/>
      <c r="AT620537" s="30"/>
      <c r="AU620537" s="30"/>
      <c r="AV620537" s="30"/>
    </row>
    <row r="620545" spans="45:48" x14ac:dyDescent="0.2">
      <c r="AS620545" s="30"/>
      <c r="AT620545" s="30"/>
      <c r="AU620545" s="30"/>
      <c r="AV620545" s="30"/>
    </row>
    <row r="620553" spans="45:48" x14ac:dyDescent="0.2">
      <c r="AS620553" s="30"/>
      <c r="AT620553" s="30"/>
      <c r="AU620553" s="30"/>
      <c r="AV620553" s="30"/>
    </row>
    <row r="620561" spans="45:48" x14ac:dyDescent="0.2">
      <c r="AS620561" s="30"/>
      <c r="AT620561" s="30"/>
      <c r="AU620561" s="30"/>
      <c r="AV620561" s="30"/>
    </row>
    <row r="620569" spans="45:48" x14ac:dyDescent="0.2">
      <c r="AS620569" s="30"/>
      <c r="AT620569" s="30"/>
      <c r="AU620569" s="30"/>
      <c r="AV620569" s="30"/>
    </row>
    <row r="620577" spans="45:48" x14ac:dyDescent="0.2">
      <c r="AS620577" s="30"/>
      <c r="AT620577" s="30"/>
      <c r="AU620577" s="30"/>
      <c r="AV620577" s="30"/>
    </row>
    <row r="620585" spans="45:48" x14ac:dyDescent="0.2">
      <c r="AS620585" s="30"/>
      <c r="AT620585" s="30"/>
      <c r="AU620585" s="30"/>
      <c r="AV620585" s="30"/>
    </row>
    <row r="620593" spans="45:48" x14ac:dyDescent="0.2">
      <c r="AS620593" s="30"/>
      <c r="AT620593" s="30"/>
      <c r="AU620593" s="30"/>
      <c r="AV620593" s="30"/>
    </row>
    <row r="620601" spans="45:48" x14ac:dyDescent="0.2">
      <c r="AS620601" s="30"/>
      <c r="AT620601" s="30"/>
      <c r="AU620601" s="30"/>
      <c r="AV620601" s="30"/>
    </row>
    <row r="620609" spans="45:48" x14ac:dyDescent="0.2">
      <c r="AS620609" s="30"/>
      <c r="AT620609" s="30"/>
      <c r="AU620609" s="30"/>
      <c r="AV620609" s="30"/>
    </row>
    <row r="620617" spans="45:48" x14ac:dyDescent="0.2">
      <c r="AS620617" s="30"/>
      <c r="AT620617" s="30"/>
      <c r="AU620617" s="30"/>
      <c r="AV620617" s="30"/>
    </row>
    <row r="620625" spans="45:48" x14ac:dyDescent="0.2">
      <c r="AS620625" s="30"/>
      <c r="AT620625" s="30"/>
      <c r="AU620625" s="30"/>
      <c r="AV620625" s="30"/>
    </row>
    <row r="620633" spans="45:48" x14ac:dyDescent="0.2">
      <c r="AS620633" s="30"/>
      <c r="AT620633" s="30"/>
      <c r="AU620633" s="30"/>
      <c r="AV620633" s="30"/>
    </row>
    <row r="620641" spans="45:48" x14ac:dyDescent="0.2">
      <c r="AS620641" s="30"/>
      <c r="AT620641" s="30"/>
      <c r="AU620641" s="30"/>
      <c r="AV620641" s="30"/>
    </row>
    <row r="620649" spans="45:48" x14ac:dyDescent="0.2">
      <c r="AS620649" s="30"/>
      <c r="AT620649" s="30"/>
      <c r="AU620649" s="30"/>
      <c r="AV620649" s="30"/>
    </row>
    <row r="620657" spans="45:48" x14ac:dyDescent="0.2">
      <c r="AS620657" s="30"/>
      <c r="AT620657" s="30"/>
      <c r="AU620657" s="30"/>
      <c r="AV620657" s="30"/>
    </row>
    <row r="620665" spans="45:48" x14ac:dyDescent="0.2">
      <c r="AS620665" s="30"/>
      <c r="AT620665" s="30"/>
      <c r="AU620665" s="30"/>
      <c r="AV620665" s="30"/>
    </row>
    <row r="620673" spans="45:48" x14ac:dyDescent="0.2">
      <c r="AS620673" s="30"/>
      <c r="AT620673" s="30"/>
      <c r="AU620673" s="30"/>
      <c r="AV620673" s="30"/>
    </row>
    <row r="620681" spans="45:48" x14ac:dyDescent="0.2">
      <c r="AS620681" s="30"/>
      <c r="AT620681" s="30"/>
      <c r="AU620681" s="30"/>
      <c r="AV620681" s="30"/>
    </row>
    <row r="620689" spans="45:48" x14ac:dyDescent="0.2">
      <c r="AS620689" s="30"/>
      <c r="AT620689" s="30"/>
      <c r="AU620689" s="30"/>
      <c r="AV620689" s="30"/>
    </row>
    <row r="620697" spans="45:48" x14ac:dyDescent="0.2">
      <c r="AS620697" s="30"/>
      <c r="AT620697" s="30"/>
      <c r="AU620697" s="30"/>
      <c r="AV620697" s="30"/>
    </row>
    <row r="620705" spans="45:48" x14ac:dyDescent="0.2">
      <c r="AS620705" s="30"/>
      <c r="AT620705" s="30"/>
      <c r="AU620705" s="30"/>
      <c r="AV620705" s="30"/>
    </row>
    <row r="620713" spans="45:48" x14ac:dyDescent="0.2">
      <c r="AS620713" s="30"/>
      <c r="AT620713" s="30"/>
      <c r="AU620713" s="30"/>
      <c r="AV620713" s="30"/>
    </row>
    <row r="620721" spans="45:48" x14ac:dyDescent="0.2">
      <c r="AS620721" s="30"/>
      <c r="AT620721" s="30"/>
      <c r="AU620721" s="30"/>
      <c r="AV620721" s="30"/>
    </row>
    <row r="620729" spans="45:48" x14ac:dyDescent="0.2">
      <c r="AS620729" s="30"/>
      <c r="AT620729" s="30"/>
      <c r="AU620729" s="30"/>
      <c r="AV620729" s="30"/>
    </row>
    <row r="620737" spans="45:48" x14ac:dyDescent="0.2">
      <c r="AS620737" s="30"/>
      <c r="AT620737" s="30"/>
      <c r="AU620737" s="30"/>
      <c r="AV620737" s="30"/>
    </row>
    <row r="620745" spans="45:48" x14ac:dyDescent="0.2">
      <c r="AS620745" s="30"/>
      <c r="AT620745" s="30"/>
      <c r="AU620745" s="30"/>
      <c r="AV620745" s="30"/>
    </row>
    <row r="620753" spans="45:48" x14ac:dyDescent="0.2">
      <c r="AS620753" s="30"/>
      <c r="AT620753" s="30"/>
      <c r="AU620753" s="30"/>
      <c r="AV620753" s="30"/>
    </row>
    <row r="620761" spans="45:48" x14ac:dyDescent="0.2">
      <c r="AS620761" s="30"/>
      <c r="AT620761" s="30"/>
      <c r="AU620761" s="30"/>
      <c r="AV620761" s="30"/>
    </row>
    <row r="620769" spans="45:48" x14ac:dyDescent="0.2">
      <c r="AS620769" s="30"/>
      <c r="AT620769" s="30"/>
      <c r="AU620769" s="30"/>
      <c r="AV620769" s="30"/>
    </row>
    <row r="620777" spans="45:48" x14ac:dyDescent="0.2">
      <c r="AS620777" s="30"/>
      <c r="AT620777" s="30"/>
      <c r="AU620777" s="30"/>
      <c r="AV620777" s="30"/>
    </row>
    <row r="620785" spans="45:48" x14ac:dyDescent="0.2">
      <c r="AS620785" s="30"/>
      <c r="AT620785" s="30"/>
      <c r="AU620785" s="30"/>
      <c r="AV620785" s="30"/>
    </row>
    <row r="620793" spans="45:48" x14ac:dyDescent="0.2">
      <c r="AS620793" s="30"/>
      <c r="AT620793" s="30"/>
      <c r="AU620793" s="30"/>
      <c r="AV620793" s="30"/>
    </row>
    <row r="620801" spans="45:48" x14ac:dyDescent="0.2">
      <c r="AS620801" s="30"/>
      <c r="AT620801" s="30"/>
      <c r="AU620801" s="30"/>
      <c r="AV620801" s="30"/>
    </row>
    <row r="620809" spans="45:48" x14ac:dyDescent="0.2">
      <c r="AS620809" s="30"/>
      <c r="AT620809" s="30"/>
      <c r="AU620809" s="30"/>
      <c r="AV620809" s="30"/>
    </row>
    <row r="620817" spans="45:48" x14ac:dyDescent="0.2">
      <c r="AS620817" s="30"/>
      <c r="AT620817" s="30"/>
      <c r="AU620817" s="30"/>
      <c r="AV620817" s="30"/>
    </row>
    <row r="620825" spans="45:48" x14ac:dyDescent="0.2">
      <c r="AS620825" s="30"/>
      <c r="AT620825" s="30"/>
      <c r="AU620825" s="30"/>
      <c r="AV620825" s="30"/>
    </row>
    <row r="620833" spans="45:48" x14ac:dyDescent="0.2">
      <c r="AS620833" s="30"/>
      <c r="AT620833" s="30"/>
      <c r="AU620833" s="30"/>
      <c r="AV620833" s="30"/>
    </row>
    <row r="620841" spans="45:48" x14ac:dyDescent="0.2">
      <c r="AS620841" s="30"/>
      <c r="AT620841" s="30"/>
      <c r="AU620841" s="30"/>
      <c r="AV620841" s="30"/>
    </row>
    <row r="620849" spans="45:48" x14ac:dyDescent="0.2">
      <c r="AS620849" s="30"/>
      <c r="AT620849" s="30"/>
      <c r="AU620849" s="30"/>
      <c r="AV620849" s="30"/>
    </row>
    <row r="620857" spans="45:48" x14ac:dyDescent="0.2">
      <c r="AS620857" s="30"/>
      <c r="AT620857" s="30"/>
      <c r="AU620857" s="30"/>
      <c r="AV620857" s="30"/>
    </row>
    <row r="620865" spans="45:48" x14ac:dyDescent="0.2">
      <c r="AS620865" s="30"/>
      <c r="AT620865" s="30"/>
      <c r="AU620865" s="30"/>
      <c r="AV620865" s="30"/>
    </row>
    <row r="620873" spans="45:48" x14ac:dyDescent="0.2">
      <c r="AS620873" s="30"/>
      <c r="AT620873" s="30"/>
      <c r="AU620873" s="30"/>
      <c r="AV620873" s="30"/>
    </row>
    <row r="620881" spans="45:48" x14ac:dyDescent="0.2">
      <c r="AS620881" s="30"/>
      <c r="AT620881" s="30"/>
      <c r="AU620881" s="30"/>
      <c r="AV620881" s="30"/>
    </row>
    <row r="620889" spans="45:48" x14ac:dyDescent="0.2">
      <c r="AS620889" s="30"/>
      <c r="AT620889" s="30"/>
      <c r="AU620889" s="30"/>
      <c r="AV620889" s="30"/>
    </row>
    <row r="620897" spans="45:48" x14ac:dyDescent="0.2">
      <c r="AS620897" s="30"/>
      <c r="AT620897" s="30"/>
      <c r="AU620897" s="30"/>
      <c r="AV620897" s="30"/>
    </row>
    <row r="620905" spans="45:48" x14ac:dyDescent="0.2">
      <c r="AS620905" s="30"/>
      <c r="AT620905" s="30"/>
      <c r="AU620905" s="30"/>
      <c r="AV620905" s="30"/>
    </row>
    <row r="620913" spans="45:48" x14ac:dyDescent="0.2">
      <c r="AS620913" s="30"/>
      <c r="AT620913" s="30"/>
      <c r="AU620913" s="30"/>
      <c r="AV620913" s="30"/>
    </row>
    <row r="620921" spans="45:48" x14ac:dyDescent="0.2">
      <c r="AS620921" s="30"/>
      <c r="AT620921" s="30"/>
      <c r="AU620921" s="30"/>
      <c r="AV620921" s="30"/>
    </row>
    <row r="620929" spans="45:48" x14ac:dyDescent="0.2">
      <c r="AS620929" s="30"/>
      <c r="AT620929" s="30"/>
      <c r="AU620929" s="30"/>
      <c r="AV620929" s="30"/>
    </row>
    <row r="620937" spans="45:48" x14ac:dyDescent="0.2">
      <c r="AS620937" s="30"/>
      <c r="AT620937" s="30"/>
      <c r="AU620937" s="30"/>
      <c r="AV620937" s="30"/>
    </row>
    <row r="620945" spans="45:48" x14ac:dyDescent="0.2">
      <c r="AS620945" s="30"/>
      <c r="AT620945" s="30"/>
      <c r="AU620945" s="30"/>
      <c r="AV620945" s="30"/>
    </row>
    <row r="620953" spans="45:48" x14ac:dyDescent="0.2">
      <c r="AS620953" s="30"/>
      <c r="AT620953" s="30"/>
      <c r="AU620953" s="30"/>
      <c r="AV620953" s="30"/>
    </row>
    <row r="620961" spans="45:48" x14ac:dyDescent="0.2">
      <c r="AS620961" s="30"/>
      <c r="AT620961" s="30"/>
      <c r="AU620961" s="30"/>
      <c r="AV620961" s="30"/>
    </row>
    <row r="620969" spans="45:48" x14ac:dyDescent="0.2">
      <c r="AS620969" s="30"/>
      <c r="AT620969" s="30"/>
      <c r="AU620969" s="30"/>
      <c r="AV620969" s="30"/>
    </row>
    <row r="620977" spans="45:48" x14ac:dyDescent="0.2">
      <c r="AS620977" s="30"/>
      <c r="AT620977" s="30"/>
      <c r="AU620977" s="30"/>
      <c r="AV620977" s="30"/>
    </row>
    <row r="620985" spans="45:48" x14ac:dyDescent="0.2">
      <c r="AS620985" s="30"/>
      <c r="AT620985" s="30"/>
      <c r="AU620985" s="30"/>
      <c r="AV620985" s="30"/>
    </row>
    <row r="620993" spans="45:48" x14ac:dyDescent="0.2">
      <c r="AS620993" s="30"/>
      <c r="AT620993" s="30"/>
      <c r="AU620993" s="30"/>
      <c r="AV620993" s="30"/>
    </row>
    <row r="621001" spans="45:48" x14ac:dyDescent="0.2">
      <c r="AS621001" s="30"/>
      <c r="AT621001" s="30"/>
      <c r="AU621001" s="30"/>
      <c r="AV621001" s="30"/>
    </row>
    <row r="621009" spans="45:48" x14ac:dyDescent="0.2">
      <c r="AS621009" s="30"/>
      <c r="AT621009" s="30"/>
      <c r="AU621009" s="30"/>
      <c r="AV621009" s="30"/>
    </row>
    <row r="621017" spans="45:48" x14ac:dyDescent="0.2">
      <c r="AS621017" s="30"/>
      <c r="AT621017" s="30"/>
      <c r="AU621017" s="30"/>
      <c r="AV621017" s="30"/>
    </row>
    <row r="621025" spans="45:48" x14ac:dyDescent="0.2">
      <c r="AS621025" s="30"/>
      <c r="AT621025" s="30"/>
      <c r="AU621025" s="30"/>
      <c r="AV621025" s="30"/>
    </row>
    <row r="621033" spans="45:48" x14ac:dyDescent="0.2">
      <c r="AS621033" s="30"/>
      <c r="AT621033" s="30"/>
      <c r="AU621033" s="30"/>
      <c r="AV621033" s="30"/>
    </row>
    <row r="621041" spans="45:48" x14ac:dyDescent="0.2">
      <c r="AS621041" s="30"/>
      <c r="AT621041" s="30"/>
      <c r="AU621041" s="30"/>
      <c r="AV621041" s="30"/>
    </row>
    <row r="621049" spans="45:48" x14ac:dyDescent="0.2">
      <c r="AS621049" s="30"/>
      <c r="AT621049" s="30"/>
      <c r="AU621049" s="30"/>
      <c r="AV621049" s="30"/>
    </row>
    <row r="621057" spans="45:48" x14ac:dyDescent="0.2">
      <c r="AS621057" s="30"/>
      <c r="AT621057" s="30"/>
      <c r="AU621057" s="30"/>
      <c r="AV621057" s="30"/>
    </row>
    <row r="621065" spans="45:48" x14ac:dyDescent="0.2">
      <c r="AS621065" s="30"/>
      <c r="AT621065" s="30"/>
      <c r="AU621065" s="30"/>
      <c r="AV621065" s="30"/>
    </row>
    <row r="621073" spans="45:48" x14ac:dyDescent="0.2">
      <c r="AS621073" s="30"/>
      <c r="AT621073" s="30"/>
      <c r="AU621073" s="30"/>
      <c r="AV621073" s="30"/>
    </row>
    <row r="621081" spans="45:48" x14ac:dyDescent="0.2">
      <c r="AS621081" s="30"/>
      <c r="AT621081" s="30"/>
      <c r="AU621081" s="30"/>
      <c r="AV621081" s="30"/>
    </row>
    <row r="621089" spans="45:48" x14ac:dyDescent="0.2">
      <c r="AS621089" s="30"/>
      <c r="AT621089" s="30"/>
      <c r="AU621089" s="30"/>
      <c r="AV621089" s="30"/>
    </row>
    <row r="621097" spans="45:48" x14ac:dyDescent="0.2">
      <c r="AS621097" s="30"/>
      <c r="AT621097" s="30"/>
      <c r="AU621097" s="30"/>
      <c r="AV621097" s="30"/>
    </row>
    <row r="621105" spans="45:48" x14ac:dyDescent="0.2">
      <c r="AS621105" s="30"/>
      <c r="AT621105" s="30"/>
      <c r="AU621105" s="30"/>
      <c r="AV621105" s="30"/>
    </row>
    <row r="621113" spans="45:48" x14ac:dyDescent="0.2">
      <c r="AS621113" s="30"/>
      <c r="AT621113" s="30"/>
      <c r="AU621113" s="30"/>
      <c r="AV621113" s="30"/>
    </row>
    <row r="621121" spans="45:48" x14ac:dyDescent="0.2">
      <c r="AS621121" s="30"/>
      <c r="AT621121" s="30"/>
      <c r="AU621121" s="30"/>
      <c r="AV621121" s="30"/>
    </row>
    <row r="621129" spans="45:48" x14ac:dyDescent="0.2">
      <c r="AS621129" s="30"/>
      <c r="AT621129" s="30"/>
      <c r="AU621129" s="30"/>
      <c r="AV621129" s="30"/>
    </row>
    <row r="621137" spans="45:48" x14ac:dyDescent="0.2">
      <c r="AS621137" s="30"/>
      <c r="AT621137" s="30"/>
      <c r="AU621137" s="30"/>
      <c r="AV621137" s="30"/>
    </row>
    <row r="621145" spans="45:48" x14ac:dyDescent="0.2">
      <c r="AS621145" s="30"/>
      <c r="AT621145" s="30"/>
      <c r="AU621145" s="30"/>
      <c r="AV621145" s="30"/>
    </row>
    <row r="621153" spans="45:48" x14ac:dyDescent="0.2">
      <c r="AS621153" s="30"/>
      <c r="AT621153" s="30"/>
      <c r="AU621153" s="30"/>
      <c r="AV621153" s="30"/>
    </row>
    <row r="621161" spans="45:48" x14ac:dyDescent="0.2">
      <c r="AS621161" s="30"/>
      <c r="AT621161" s="30"/>
      <c r="AU621161" s="30"/>
      <c r="AV621161" s="30"/>
    </row>
    <row r="621169" spans="45:48" x14ac:dyDescent="0.2">
      <c r="AS621169" s="30"/>
      <c r="AT621169" s="30"/>
      <c r="AU621169" s="30"/>
      <c r="AV621169" s="30"/>
    </row>
    <row r="621177" spans="45:48" x14ac:dyDescent="0.2">
      <c r="AS621177" s="30"/>
      <c r="AT621177" s="30"/>
      <c r="AU621177" s="30"/>
      <c r="AV621177" s="30"/>
    </row>
    <row r="621185" spans="45:48" x14ac:dyDescent="0.2">
      <c r="AS621185" s="30"/>
      <c r="AT621185" s="30"/>
      <c r="AU621185" s="30"/>
      <c r="AV621185" s="30"/>
    </row>
    <row r="621193" spans="45:48" x14ac:dyDescent="0.2">
      <c r="AS621193" s="30"/>
      <c r="AT621193" s="30"/>
      <c r="AU621193" s="30"/>
      <c r="AV621193" s="30"/>
    </row>
    <row r="621201" spans="45:48" x14ac:dyDescent="0.2">
      <c r="AS621201" s="30"/>
      <c r="AT621201" s="30"/>
      <c r="AU621201" s="30"/>
      <c r="AV621201" s="30"/>
    </row>
    <row r="621209" spans="45:48" x14ac:dyDescent="0.2">
      <c r="AS621209" s="30"/>
      <c r="AT621209" s="30"/>
      <c r="AU621209" s="30"/>
      <c r="AV621209" s="30"/>
    </row>
    <row r="621217" spans="45:48" x14ac:dyDescent="0.2">
      <c r="AS621217" s="30"/>
      <c r="AT621217" s="30"/>
      <c r="AU621217" s="30"/>
      <c r="AV621217" s="30"/>
    </row>
    <row r="621225" spans="45:48" x14ac:dyDescent="0.2">
      <c r="AS621225" s="30"/>
      <c r="AT621225" s="30"/>
      <c r="AU621225" s="30"/>
      <c r="AV621225" s="30"/>
    </row>
    <row r="621233" spans="45:48" x14ac:dyDescent="0.2">
      <c r="AS621233" s="30"/>
      <c r="AT621233" s="30"/>
      <c r="AU621233" s="30"/>
      <c r="AV621233" s="30"/>
    </row>
    <row r="621241" spans="45:48" x14ac:dyDescent="0.2">
      <c r="AS621241" s="30"/>
      <c r="AT621241" s="30"/>
      <c r="AU621241" s="30"/>
      <c r="AV621241" s="30"/>
    </row>
    <row r="621249" spans="45:48" x14ac:dyDescent="0.2">
      <c r="AS621249" s="30"/>
      <c r="AT621249" s="30"/>
      <c r="AU621249" s="30"/>
      <c r="AV621249" s="30"/>
    </row>
    <row r="621257" spans="45:48" x14ac:dyDescent="0.2">
      <c r="AS621257" s="30"/>
      <c r="AT621257" s="30"/>
      <c r="AU621257" s="30"/>
      <c r="AV621257" s="30"/>
    </row>
    <row r="621265" spans="45:48" x14ac:dyDescent="0.2">
      <c r="AS621265" s="30"/>
      <c r="AT621265" s="30"/>
      <c r="AU621265" s="30"/>
      <c r="AV621265" s="30"/>
    </row>
    <row r="621273" spans="45:48" x14ac:dyDescent="0.2">
      <c r="AS621273" s="30"/>
      <c r="AT621273" s="30"/>
      <c r="AU621273" s="30"/>
      <c r="AV621273" s="30"/>
    </row>
    <row r="621281" spans="45:48" x14ac:dyDescent="0.2">
      <c r="AS621281" s="30"/>
      <c r="AT621281" s="30"/>
      <c r="AU621281" s="30"/>
      <c r="AV621281" s="30"/>
    </row>
    <row r="621289" spans="45:48" x14ac:dyDescent="0.2">
      <c r="AS621289" s="30"/>
      <c r="AT621289" s="30"/>
      <c r="AU621289" s="30"/>
      <c r="AV621289" s="30"/>
    </row>
    <row r="621297" spans="45:48" x14ac:dyDescent="0.2">
      <c r="AS621297" s="30"/>
      <c r="AT621297" s="30"/>
      <c r="AU621297" s="30"/>
      <c r="AV621297" s="30"/>
    </row>
    <row r="621305" spans="45:48" x14ac:dyDescent="0.2">
      <c r="AS621305" s="30"/>
      <c r="AT621305" s="30"/>
      <c r="AU621305" s="30"/>
      <c r="AV621305" s="30"/>
    </row>
    <row r="621313" spans="45:48" x14ac:dyDescent="0.2">
      <c r="AS621313" s="30"/>
      <c r="AT621313" s="30"/>
      <c r="AU621313" s="30"/>
      <c r="AV621313" s="30"/>
    </row>
    <row r="621321" spans="45:48" x14ac:dyDescent="0.2">
      <c r="AS621321" s="30"/>
      <c r="AT621321" s="30"/>
      <c r="AU621321" s="30"/>
      <c r="AV621321" s="30"/>
    </row>
    <row r="621329" spans="45:48" x14ac:dyDescent="0.2">
      <c r="AS621329" s="30"/>
      <c r="AT621329" s="30"/>
      <c r="AU621329" s="30"/>
      <c r="AV621329" s="30"/>
    </row>
    <row r="621337" spans="45:48" x14ac:dyDescent="0.2">
      <c r="AS621337" s="30"/>
      <c r="AT621337" s="30"/>
      <c r="AU621337" s="30"/>
      <c r="AV621337" s="30"/>
    </row>
    <row r="621345" spans="45:48" x14ac:dyDescent="0.2">
      <c r="AS621345" s="30"/>
      <c r="AT621345" s="30"/>
      <c r="AU621345" s="30"/>
      <c r="AV621345" s="30"/>
    </row>
    <row r="621353" spans="45:48" x14ac:dyDescent="0.2">
      <c r="AS621353" s="30"/>
      <c r="AT621353" s="30"/>
      <c r="AU621353" s="30"/>
      <c r="AV621353" s="30"/>
    </row>
    <row r="621361" spans="45:48" x14ac:dyDescent="0.2">
      <c r="AS621361" s="30"/>
      <c r="AT621361" s="30"/>
      <c r="AU621361" s="30"/>
      <c r="AV621361" s="30"/>
    </row>
    <row r="621369" spans="45:48" x14ac:dyDescent="0.2">
      <c r="AS621369" s="30"/>
      <c r="AT621369" s="30"/>
      <c r="AU621369" s="30"/>
      <c r="AV621369" s="30"/>
    </row>
    <row r="621377" spans="45:48" x14ac:dyDescent="0.2">
      <c r="AS621377" s="30"/>
      <c r="AT621377" s="30"/>
      <c r="AU621377" s="30"/>
      <c r="AV621377" s="30"/>
    </row>
    <row r="621385" spans="45:48" x14ac:dyDescent="0.2">
      <c r="AS621385" s="30"/>
      <c r="AT621385" s="30"/>
      <c r="AU621385" s="30"/>
      <c r="AV621385" s="30"/>
    </row>
    <row r="621393" spans="45:48" x14ac:dyDescent="0.2">
      <c r="AS621393" s="30"/>
      <c r="AT621393" s="30"/>
      <c r="AU621393" s="30"/>
      <c r="AV621393" s="30"/>
    </row>
    <row r="621401" spans="45:48" x14ac:dyDescent="0.2">
      <c r="AS621401" s="30"/>
      <c r="AT621401" s="30"/>
      <c r="AU621401" s="30"/>
      <c r="AV621401" s="30"/>
    </row>
    <row r="621409" spans="45:48" x14ac:dyDescent="0.2">
      <c r="AS621409" s="30"/>
      <c r="AT621409" s="30"/>
      <c r="AU621409" s="30"/>
      <c r="AV621409" s="30"/>
    </row>
    <row r="621417" spans="45:48" x14ac:dyDescent="0.2">
      <c r="AS621417" s="30"/>
      <c r="AT621417" s="30"/>
      <c r="AU621417" s="30"/>
      <c r="AV621417" s="30"/>
    </row>
    <row r="621425" spans="45:48" x14ac:dyDescent="0.2">
      <c r="AS621425" s="30"/>
      <c r="AT621425" s="30"/>
      <c r="AU621425" s="30"/>
      <c r="AV621425" s="30"/>
    </row>
    <row r="621433" spans="45:48" x14ac:dyDescent="0.2">
      <c r="AS621433" s="30"/>
      <c r="AT621433" s="30"/>
      <c r="AU621433" s="30"/>
      <c r="AV621433" s="30"/>
    </row>
    <row r="621441" spans="45:48" x14ac:dyDescent="0.2">
      <c r="AS621441" s="30"/>
      <c r="AT621441" s="30"/>
      <c r="AU621441" s="30"/>
      <c r="AV621441" s="30"/>
    </row>
    <row r="621449" spans="45:48" x14ac:dyDescent="0.2">
      <c r="AS621449" s="30"/>
      <c r="AT621449" s="30"/>
      <c r="AU621449" s="30"/>
      <c r="AV621449" s="30"/>
    </row>
    <row r="621457" spans="45:48" x14ac:dyDescent="0.2">
      <c r="AS621457" s="30"/>
      <c r="AT621457" s="30"/>
      <c r="AU621457" s="30"/>
      <c r="AV621457" s="30"/>
    </row>
    <row r="621465" spans="45:48" x14ac:dyDescent="0.2">
      <c r="AS621465" s="30"/>
      <c r="AT621465" s="30"/>
      <c r="AU621465" s="30"/>
      <c r="AV621465" s="30"/>
    </row>
    <row r="621473" spans="45:48" x14ac:dyDescent="0.2">
      <c r="AS621473" s="30"/>
      <c r="AT621473" s="30"/>
      <c r="AU621473" s="30"/>
      <c r="AV621473" s="30"/>
    </row>
    <row r="621481" spans="45:48" x14ac:dyDescent="0.2">
      <c r="AS621481" s="30"/>
      <c r="AT621481" s="30"/>
      <c r="AU621481" s="30"/>
      <c r="AV621481" s="30"/>
    </row>
    <row r="621489" spans="45:48" x14ac:dyDescent="0.2">
      <c r="AS621489" s="30"/>
      <c r="AT621489" s="30"/>
      <c r="AU621489" s="30"/>
      <c r="AV621489" s="30"/>
    </row>
    <row r="621497" spans="45:48" x14ac:dyDescent="0.2">
      <c r="AS621497" s="30"/>
      <c r="AT621497" s="30"/>
      <c r="AU621497" s="30"/>
      <c r="AV621497" s="30"/>
    </row>
    <row r="621505" spans="45:48" x14ac:dyDescent="0.2">
      <c r="AS621505" s="30"/>
      <c r="AT621505" s="30"/>
      <c r="AU621505" s="30"/>
      <c r="AV621505" s="30"/>
    </row>
    <row r="621513" spans="45:48" x14ac:dyDescent="0.2">
      <c r="AS621513" s="30"/>
      <c r="AT621513" s="30"/>
      <c r="AU621513" s="30"/>
      <c r="AV621513" s="30"/>
    </row>
    <row r="621521" spans="45:48" x14ac:dyDescent="0.2">
      <c r="AS621521" s="30"/>
      <c r="AT621521" s="30"/>
      <c r="AU621521" s="30"/>
      <c r="AV621521" s="30"/>
    </row>
    <row r="621529" spans="45:48" x14ac:dyDescent="0.2">
      <c r="AS621529" s="30"/>
      <c r="AT621529" s="30"/>
      <c r="AU621529" s="30"/>
      <c r="AV621529" s="30"/>
    </row>
    <row r="621537" spans="45:48" x14ac:dyDescent="0.2">
      <c r="AS621537" s="30"/>
      <c r="AT621537" s="30"/>
      <c r="AU621537" s="30"/>
      <c r="AV621537" s="30"/>
    </row>
    <row r="621545" spans="45:48" x14ac:dyDescent="0.2">
      <c r="AS621545" s="30"/>
      <c r="AT621545" s="30"/>
      <c r="AU621545" s="30"/>
      <c r="AV621545" s="30"/>
    </row>
    <row r="621553" spans="45:48" x14ac:dyDescent="0.2">
      <c r="AS621553" s="30"/>
      <c r="AT621553" s="30"/>
      <c r="AU621553" s="30"/>
      <c r="AV621553" s="30"/>
    </row>
    <row r="621561" spans="45:48" x14ac:dyDescent="0.2">
      <c r="AS621561" s="30"/>
      <c r="AT621561" s="30"/>
      <c r="AU621561" s="30"/>
      <c r="AV621561" s="30"/>
    </row>
    <row r="621569" spans="45:48" x14ac:dyDescent="0.2">
      <c r="AS621569" s="30"/>
      <c r="AT621569" s="30"/>
      <c r="AU621569" s="30"/>
      <c r="AV621569" s="30"/>
    </row>
    <row r="621577" spans="45:48" x14ac:dyDescent="0.2">
      <c r="AS621577" s="30"/>
      <c r="AT621577" s="30"/>
      <c r="AU621577" s="30"/>
      <c r="AV621577" s="30"/>
    </row>
    <row r="621585" spans="45:48" x14ac:dyDescent="0.2">
      <c r="AS621585" s="30"/>
      <c r="AT621585" s="30"/>
      <c r="AU621585" s="30"/>
      <c r="AV621585" s="30"/>
    </row>
    <row r="621593" spans="45:48" x14ac:dyDescent="0.2">
      <c r="AS621593" s="30"/>
      <c r="AT621593" s="30"/>
      <c r="AU621593" s="30"/>
      <c r="AV621593" s="30"/>
    </row>
    <row r="621601" spans="45:48" x14ac:dyDescent="0.2">
      <c r="AS621601" s="30"/>
      <c r="AT621601" s="30"/>
      <c r="AU621601" s="30"/>
      <c r="AV621601" s="30"/>
    </row>
    <row r="621609" spans="45:48" x14ac:dyDescent="0.2">
      <c r="AS621609" s="30"/>
      <c r="AT621609" s="30"/>
      <c r="AU621609" s="30"/>
      <c r="AV621609" s="30"/>
    </row>
    <row r="621617" spans="45:48" x14ac:dyDescent="0.2">
      <c r="AS621617" s="30"/>
      <c r="AT621617" s="30"/>
      <c r="AU621617" s="30"/>
      <c r="AV621617" s="30"/>
    </row>
    <row r="621625" spans="45:48" x14ac:dyDescent="0.2">
      <c r="AS621625" s="30"/>
      <c r="AT621625" s="30"/>
      <c r="AU621625" s="30"/>
      <c r="AV621625" s="30"/>
    </row>
    <row r="621633" spans="45:48" x14ac:dyDescent="0.2">
      <c r="AS621633" s="30"/>
      <c r="AT621633" s="30"/>
      <c r="AU621633" s="30"/>
      <c r="AV621633" s="30"/>
    </row>
    <row r="621641" spans="45:48" x14ac:dyDescent="0.2">
      <c r="AS621641" s="30"/>
      <c r="AT621641" s="30"/>
      <c r="AU621641" s="30"/>
      <c r="AV621641" s="30"/>
    </row>
    <row r="621649" spans="45:48" x14ac:dyDescent="0.2">
      <c r="AS621649" s="30"/>
      <c r="AT621649" s="30"/>
      <c r="AU621649" s="30"/>
      <c r="AV621649" s="30"/>
    </row>
    <row r="621657" spans="45:48" x14ac:dyDescent="0.2">
      <c r="AS621657" s="30"/>
      <c r="AT621657" s="30"/>
      <c r="AU621657" s="30"/>
      <c r="AV621657" s="30"/>
    </row>
    <row r="621665" spans="45:48" x14ac:dyDescent="0.2">
      <c r="AS621665" s="30"/>
      <c r="AT621665" s="30"/>
      <c r="AU621665" s="30"/>
      <c r="AV621665" s="30"/>
    </row>
    <row r="621673" spans="45:48" x14ac:dyDescent="0.2">
      <c r="AS621673" s="30"/>
      <c r="AT621673" s="30"/>
      <c r="AU621673" s="30"/>
      <c r="AV621673" s="30"/>
    </row>
    <row r="621681" spans="45:48" x14ac:dyDescent="0.2">
      <c r="AS621681" s="30"/>
      <c r="AT621681" s="30"/>
      <c r="AU621681" s="30"/>
      <c r="AV621681" s="30"/>
    </row>
    <row r="621689" spans="45:48" x14ac:dyDescent="0.2">
      <c r="AS621689" s="30"/>
      <c r="AT621689" s="30"/>
      <c r="AU621689" s="30"/>
      <c r="AV621689" s="30"/>
    </row>
    <row r="621697" spans="45:48" x14ac:dyDescent="0.2">
      <c r="AS621697" s="30"/>
      <c r="AT621697" s="30"/>
      <c r="AU621697" s="30"/>
      <c r="AV621697" s="30"/>
    </row>
    <row r="621705" spans="45:48" x14ac:dyDescent="0.2">
      <c r="AS621705" s="30"/>
      <c r="AT621705" s="30"/>
      <c r="AU621705" s="30"/>
      <c r="AV621705" s="30"/>
    </row>
    <row r="621713" spans="45:48" x14ac:dyDescent="0.2">
      <c r="AS621713" s="30"/>
      <c r="AT621713" s="30"/>
      <c r="AU621713" s="30"/>
      <c r="AV621713" s="30"/>
    </row>
    <row r="621721" spans="45:48" x14ac:dyDescent="0.2">
      <c r="AS621721" s="30"/>
      <c r="AT621721" s="30"/>
      <c r="AU621721" s="30"/>
      <c r="AV621721" s="30"/>
    </row>
    <row r="621729" spans="45:48" x14ac:dyDescent="0.2">
      <c r="AS621729" s="30"/>
      <c r="AT621729" s="30"/>
      <c r="AU621729" s="30"/>
      <c r="AV621729" s="30"/>
    </row>
    <row r="621737" spans="45:48" x14ac:dyDescent="0.2">
      <c r="AS621737" s="30"/>
      <c r="AT621737" s="30"/>
      <c r="AU621737" s="30"/>
      <c r="AV621737" s="30"/>
    </row>
    <row r="621745" spans="45:48" x14ac:dyDescent="0.2">
      <c r="AS621745" s="30"/>
      <c r="AT621745" s="30"/>
      <c r="AU621745" s="30"/>
      <c r="AV621745" s="30"/>
    </row>
    <row r="621753" spans="45:48" x14ac:dyDescent="0.2">
      <c r="AS621753" s="30"/>
      <c r="AT621753" s="30"/>
      <c r="AU621753" s="30"/>
      <c r="AV621753" s="30"/>
    </row>
    <row r="621761" spans="45:48" x14ac:dyDescent="0.2">
      <c r="AS621761" s="30"/>
      <c r="AT621761" s="30"/>
      <c r="AU621761" s="30"/>
      <c r="AV621761" s="30"/>
    </row>
    <row r="621769" spans="45:48" x14ac:dyDescent="0.2">
      <c r="AS621769" s="30"/>
      <c r="AT621769" s="30"/>
      <c r="AU621769" s="30"/>
      <c r="AV621769" s="30"/>
    </row>
    <row r="621777" spans="45:48" x14ac:dyDescent="0.2">
      <c r="AS621777" s="30"/>
      <c r="AT621777" s="30"/>
      <c r="AU621777" s="30"/>
      <c r="AV621777" s="30"/>
    </row>
    <row r="621785" spans="45:48" x14ac:dyDescent="0.2">
      <c r="AS621785" s="30"/>
      <c r="AT621785" s="30"/>
      <c r="AU621785" s="30"/>
      <c r="AV621785" s="30"/>
    </row>
    <row r="621793" spans="45:48" x14ac:dyDescent="0.2">
      <c r="AS621793" s="30"/>
      <c r="AT621793" s="30"/>
      <c r="AU621793" s="30"/>
      <c r="AV621793" s="30"/>
    </row>
    <row r="621801" spans="45:48" x14ac:dyDescent="0.2">
      <c r="AS621801" s="30"/>
      <c r="AT621801" s="30"/>
      <c r="AU621801" s="30"/>
      <c r="AV621801" s="30"/>
    </row>
    <row r="621809" spans="45:48" x14ac:dyDescent="0.2">
      <c r="AS621809" s="30"/>
      <c r="AT621809" s="30"/>
      <c r="AU621809" s="30"/>
      <c r="AV621809" s="30"/>
    </row>
    <row r="621817" spans="45:48" x14ac:dyDescent="0.2">
      <c r="AS621817" s="30"/>
      <c r="AT621817" s="30"/>
      <c r="AU621817" s="30"/>
      <c r="AV621817" s="30"/>
    </row>
    <row r="621825" spans="45:48" x14ac:dyDescent="0.2">
      <c r="AS621825" s="30"/>
      <c r="AT621825" s="30"/>
      <c r="AU621825" s="30"/>
      <c r="AV621825" s="30"/>
    </row>
    <row r="621833" spans="45:48" x14ac:dyDescent="0.2">
      <c r="AS621833" s="30"/>
      <c r="AT621833" s="30"/>
      <c r="AU621833" s="30"/>
      <c r="AV621833" s="30"/>
    </row>
    <row r="621841" spans="45:48" x14ac:dyDescent="0.2">
      <c r="AS621841" s="30"/>
      <c r="AT621841" s="30"/>
      <c r="AU621841" s="30"/>
      <c r="AV621841" s="30"/>
    </row>
    <row r="621849" spans="45:48" x14ac:dyDescent="0.2">
      <c r="AS621849" s="30"/>
      <c r="AT621849" s="30"/>
      <c r="AU621849" s="30"/>
      <c r="AV621849" s="30"/>
    </row>
    <row r="621857" spans="45:48" x14ac:dyDescent="0.2">
      <c r="AS621857" s="30"/>
      <c r="AT621857" s="30"/>
      <c r="AU621857" s="30"/>
      <c r="AV621857" s="30"/>
    </row>
    <row r="621865" spans="45:48" x14ac:dyDescent="0.2">
      <c r="AS621865" s="30"/>
      <c r="AT621865" s="30"/>
      <c r="AU621865" s="30"/>
      <c r="AV621865" s="30"/>
    </row>
    <row r="621873" spans="45:48" x14ac:dyDescent="0.2">
      <c r="AS621873" s="30"/>
      <c r="AT621873" s="30"/>
      <c r="AU621873" s="30"/>
      <c r="AV621873" s="30"/>
    </row>
    <row r="621881" spans="45:48" x14ac:dyDescent="0.2">
      <c r="AS621881" s="30"/>
      <c r="AT621881" s="30"/>
      <c r="AU621881" s="30"/>
      <c r="AV621881" s="30"/>
    </row>
    <row r="621889" spans="45:48" x14ac:dyDescent="0.2">
      <c r="AS621889" s="30"/>
      <c r="AT621889" s="30"/>
      <c r="AU621889" s="30"/>
      <c r="AV621889" s="30"/>
    </row>
    <row r="621897" spans="45:48" x14ac:dyDescent="0.2">
      <c r="AS621897" s="30"/>
      <c r="AT621897" s="30"/>
      <c r="AU621897" s="30"/>
      <c r="AV621897" s="30"/>
    </row>
    <row r="621905" spans="45:48" x14ac:dyDescent="0.2">
      <c r="AS621905" s="30"/>
      <c r="AT621905" s="30"/>
      <c r="AU621905" s="30"/>
      <c r="AV621905" s="30"/>
    </row>
    <row r="621913" spans="45:48" x14ac:dyDescent="0.2">
      <c r="AS621913" s="30"/>
      <c r="AT621913" s="30"/>
      <c r="AU621913" s="30"/>
      <c r="AV621913" s="30"/>
    </row>
    <row r="621921" spans="45:48" x14ac:dyDescent="0.2">
      <c r="AS621921" s="30"/>
      <c r="AT621921" s="30"/>
      <c r="AU621921" s="30"/>
      <c r="AV621921" s="30"/>
    </row>
    <row r="621929" spans="45:48" x14ac:dyDescent="0.2">
      <c r="AS621929" s="30"/>
      <c r="AT621929" s="30"/>
      <c r="AU621929" s="30"/>
      <c r="AV621929" s="30"/>
    </row>
    <row r="621937" spans="45:48" x14ac:dyDescent="0.2">
      <c r="AS621937" s="30"/>
      <c r="AT621937" s="30"/>
      <c r="AU621937" s="30"/>
      <c r="AV621937" s="30"/>
    </row>
    <row r="621945" spans="45:48" x14ac:dyDescent="0.2">
      <c r="AS621945" s="30"/>
      <c r="AT621945" s="30"/>
      <c r="AU621945" s="30"/>
      <c r="AV621945" s="30"/>
    </row>
    <row r="621953" spans="45:48" x14ac:dyDescent="0.2">
      <c r="AS621953" s="30"/>
      <c r="AT621953" s="30"/>
      <c r="AU621953" s="30"/>
      <c r="AV621953" s="30"/>
    </row>
    <row r="621961" spans="45:48" x14ac:dyDescent="0.2">
      <c r="AS621961" s="30"/>
      <c r="AT621961" s="30"/>
      <c r="AU621961" s="30"/>
      <c r="AV621961" s="30"/>
    </row>
    <row r="621969" spans="45:48" x14ac:dyDescent="0.2">
      <c r="AS621969" s="30"/>
      <c r="AT621969" s="30"/>
      <c r="AU621969" s="30"/>
      <c r="AV621969" s="30"/>
    </row>
    <row r="621977" spans="45:48" x14ac:dyDescent="0.2">
      <c r="AS621977" s="30"/>
      <c r="AT621977" s="30"/>
      <c r="AU621977" s="30"/>
      <c r="AV621977" s="30"/>
    </row>
    <row r="621985" spans="45:48" x14ac:dyDescent="0.2">
      <c r="AS621985" s="30"/>
      <c r="AT621985" s="30"/>
      <c r="AU621985" s="30"/>
      <c r="AV621985" s="30"/>
    </row>
    <row r="621993" spans="45:48" x14ac:dyDescent="0.2">
      <c r="AS621993" s="30"/>
      <c r="AT621993" s="30"/>
      <c r="AU621993" s="30"/>
      <c r="AV621993" s="30"/>
    </row>
    <row r="622001" spans="45:48" x14ac:dyDescent="0.2">
      <c r="AS622001" s="30"/>
      <c r="AT622001" s="30"/>
      <c r="AU622001" s="30"/>
      <c r="AV622001" s="30"/>
    </row>
    <row r="622009" spans="45:48" x14ac:dyDescent="0.2">
      <c r="AS622009" s="30"/>
      <c r="AT622009" s="30"/>
      <c r="AU622009" s="30"/>
      <c r="AV622009" s="30"/>
    </row>
    <row r="622017" spans="45:48" x14ac:dyDescent="0.2">
      <c r="AS622017" s="30"/>
      <c r="AT622017" s="30"/>
      <c r="AU622017" s="30"/>
      <c r="AV622017" s="30"/>
    </row>
    <row r="622025" spans="45:48" x14ac:dyDescent="0.2">
      <c r="AS622025" s="30"/>
      <c r="AT622025" s="30"/>
      <c r="AU622025" s="30"/>
      <c r="AV622025" s="30"/>
    </row>
    <row r="622033" spans="45:48" x14ac:dyDescent="0.2">
      <c r="AS622033" s="30"/>
      <c r="AT622033" s="30"/>
      <c r="AU622033" s="30"/>
      <c r="AV622033" s="30"/>
    </row>
    <row r="622041" spans="45:48" x14ac:dyDescent="0.2">
      <c r="AS622041" s="30"/>
      <c r="AT622041" s="30"/>
      <c r="AU622041" s="30"/>
      <c r="AV622041" s="30"/>
    </row>
    <row r="622049" spans="45:48" x14ac:dyDescent="0.2">
      <c r="AS622049" s="30"/>
      <c r="AT622049" s="30"/>
      <c r="AU622049" s="30"/>
      <c r="AV622049" s="30"/>
    </row>
    <row r="622057" spans="45:48" x14ac:dyDescent="0.2">
      <c r="AS622057" s="30"/>
      <c r="AT622057" s="30"/>
      <c r="AU622057" s="30"/>
      <c r="AV622057" s="30"/>
    </row>
    <row r="622065" spans="45:48" x14ac:dyDescent="0.2">
      <c r="AS622065" s="30"/>
      <c r="AT622065" s="30"/>
      <c r="AU622065" s="30"/>
      <c r="AV622065" s="30"/>
    </row>
    <row r="622073" spans="45:48" x14ac:dyDescent="0.2">
      <c r="AS622073" s="30"/>
      <c r="AT622073" s="30"/>
      <c r="AU622073" s="30"/>
      <c r="AV622073" s="30"/>
    </row>
    <row r="622081" spans="45:48" x14ac:dyDescent="0.2">
      <c r="AS622081" s="30"/>
      <c r="AT622081" s="30"/>
      <c r="AU622081" s="30"/>
      <c r="AV622081" s="30"/>
    </row>
    <row r="622089" spans="45:48" x14ac:dyDescent="0.2">
      <c r="AS622089" s="30"/>
      <c r="AT622089" s="30"/>
      <c r="AU622089" s="30"/>
      <c r="AV622089" s="30"/>
    </row>
    <row r="622097" spans="45:48" x14ac:dyDescent="0.2">
      <c r="AS622097" s="30"/>
      <c r="AT622097" s="30"/>
      <c r="AU622097" s="30"/>
      <c r="AV622097" s="30"/>
    </row>
    <row r="622105" spans="45:48" x14ac:dyDescent="0.2">
      <c r="AS622105" s="30"/>
      <c r="AT622105" s="30"/>
      <c r="AU622105" s="30"/>
      <c r="AV622105" s="30"/>
    </row>
    <row r="622113" spans="45:48" x14ac:dyDescent="0.2">
      <c r="AS622113" s="30"/>
      <c r="AT622113" s="30"/>
      <c r="AU622113" s="30"/>
      <c r="AV622113" s="30"/>
    </row>
    <row r="622121" spans="45:48" x14ac:dyDescent="0.2">
      <c r="AS622121" s="30"/>
      <c r="AT622121" s="30"/>
      <c r="AU622121" s="30"/>
      <c r="AV622121" s="30"/>
    </row>
    <row r="622129" spans="45:48" x14ac:dyDescent="0.2">
      <c r="AS622129" s="30"/>
      <c r="AT622129" s="30"/>
      <c r="AU622129" s="30"/>
      <c r="AV622129" s="30"/>
    </row>
    <row r="622137" spans="45:48" x14ac:dyDescent="0.2">
      <c r="AS622137" s="30"/>
      <c r="AT622137" s="30"/>
      <c r="AU622137" s="30"/>
      <c r="AV622137" s="30"/>
    </row>
    <row r="622145" spans="45:48" x14ac:dyDescent="0.2">
      <c r="AS622145" s="30"/>
      <c r="AT622145" s="30"/>
      <c r="AU622145" s="30"/>
      <c r="AV622145" s="30"/>
    </row>
    <row r="622153" spans="45:48" x14ac:dyDescent="0.2">
      <c r="AS622153" s="30"/>
      <c r="AT622153" s="30"/>
      <c r="AU622153" s="30"/>
      <c r="AV622153" s="30"/>
    </row>
    <row r="622161" spans="45:48" x14ac:dyDescent="0.2">
      <c r="AS622161" s="30"/>
      <c r="AT622161" s="30"/>
      <c r="AU622161" s="30"/>
      <c r="AV622161" s="30"/>
    </row>
    <row r="622169" spans="45:48" x14ac:dyDescent="0.2">
      <c r="AS622169" s="30"/>
      <c r="AT622169" s="30"/>
      <c r="AU622169" s="30"/>
      <c r="AV622169" s="30"/>
    </row>
    <row r="622177" spans="45:48" x14ac:dyDescent="0.2">
      <c r="AS622177" s="30"/>
      <c r="AT622177" s="30"/>
      <c r="AU622177" s="30"/>
      <c r="AV622177" s="30"/>
    </row>
    <row r="622185" spans="45:48" x14ac:dyDescent="0.2">
      <c r="AS622185" s="30"/>
      <c r="AT622185" s="30"/>
      <c r="AU622185" s="30"/>
      <c r="AV622185" s="30"/>
    </row>
    <row r="622193" spans="45:48" x14ac:dyDescent="0.2">
      <c r="AS622193" s="30"/>
      <c r="AT622193" s="30"/>
      <c r="AU622193" s="30"/>
      <c r="AV622193" s="30"/>
    </row>
    <row r="622201" spans="45:48" x14ac:dyDescent="0.2">
      <c r="AS622201" s="30"/>
      <c r="AT622201" s="30"/>
      <c r="AU622201" s="30"/>
      <c r="AV622201" s="30"/>
    </row>
    <row r="622209" spans="45:48" x14ac:dyDescent="0.2">
      <c r="AS622209" s="30"/>
      <c r="AT622209" s="30"/>
      <c r="AU622209" s="30"/>
      <c r="AV622209" s="30"/>
    </row>
    <row r="622217" spans="45:48" x14ac:dyDescent="0.2">
      <c r="AS622217" s="30"/>
      <c r="AT622217" s="30"/>
      <c r="AU622217" s="30"/>
      <c r="AV622217" s="30"/>
    </row>
    <row r="622225" spans="45:48" x14ac:dyDescent="0.2">
      <c r="AS622225" s="30"/>
      <c r="AT622225" s="30"/>
      <c r="AU622225" s="30"/>
      <c r="AV622225" s="30"/>
    </row>
    <row r="622233" spans="45:48" x14ac:dyDescent="0.2">
      <c r="AS622233" s="30"/>
      <c r="AT622233" s="30"/>
      <c r="AU622233" s="30"/>
      <c r="AV622233" s="30"/>
    </row>
    <row r="622241" spans="45:48" x14ac:dyDescent="0.2">
      <c r="AS622241" s="30"/>
      <c r="AT622241" s="30"/>
      <c r="AU622241" s="30"/>
      <c r="AV622241" s="30"/>
    </row>
    <row r="622249" spans="45:48" x14ac:dyDescent="0.2">
      <c r="AS622249" s="30"/>
      <c r="AT622249" s="30"/>
      <c r="AU622249" s="30"/>
      <c r="AV622249" s="30"/>
    </row>
    <row r="622257" spans="45:48" x14ac:dyDescent="0.2">
      <c r="AS622257" s="30"/>
      <c r="AT622257" s="30"/>
      <c r="AU622257" s="30"/>
      <c r="AV622257" s="30"/>
    </row>
    <row r="622265" spans="45:48" x14ac:dyDescent="0.2">
      <c r="AS622265" s="30"/>
      <c r="AT622265" s="30"/>
      <c r="AU622265" s="30"/>
      <c r="AV622265" s="30"/>
    </row>
    <row r="622273" spans="45:48" x14ac:dyDescent="0.2">
      <c r="AS622273" s="30"/>
      <c r="AT622273" s="30"/>
      <c r="AU622273" s="30"/>
      <c r="AV622273" s="30"/>
    </row>
    <row r="622281" spans="45:48" x14ac:dyDescent="0.2">
      <c r="AS622281" s="30"/>
      <c r="AT622281" s="30"/>
      <c r="AU622281" s="30"/>
      <c r="AV622281" s="30"/>
    </row>
    <row r="622289" spans="45:48" x14ac:dyDescent="0.2">
      <c r="AS622289" s="30"/>
      <c r="AT622289" s="30"/>
      <c r="AU622289" s="30"/>
      <c r="AV622289" s="30"/>
    </row>
    <row r="622297" spans="45:48" x14ac:dyDescent="0.2">
      <c r="AS622297" s="30"/>
      <c r="AT622297" s="30"/>
      <c r="AU622297" s="30"/>
      <c r="AV622297" s="30"/>
    </row>
    <row r="622305" spans="45:48" x14ac:dyDescent="0.2">
      <c r="AS622305" s="30"/>
      <c r="AT622305" s="30"/>
      <c r="AU622305" s="30"/>
      <c r="AV622305" s="30"/>
    </row>
    <row r="622313" spans="45:48" x14ac:dyDescent="0.2">
      <c r="AS622313" s="30"/>
      <c r="AT622313" s="30"/>
      <c r="AU622313" s="30"/>
      <c r="AV622313" s="30"/>
    </row>
    <row r="622321" spans="45:48" x14ac:dyDescent="0.2">
      <c r="AS622321" s="30"/>
      <c r="AT622321" s="30"/>
      <c r="AU622321" s="30"/>
      <c r="AV622321" s="30"/>
    </row>
    <row r="622329" spans="45:48" x14ac:dyDescent="0.2">
      <c r="AS622329" s="30"/>
      <c r="AT622329" s="30"/>
      <c r="AU622329" s="30"/>
      <c r="AV622329" s="30"/>
    </row>
    <row r="622337" spans="45:48" x14ac:dyDescent="0.2">
      <c r="AS622337" s="30"/>
      <c r="AT622337" s="30"/>
      <c r="AU622337" s="30"/>
      <c r="AV622337" s="30"/>
    </row>
    <row r="622345" spans="45:48" x14ac:dyDescent="0.2">
      <c r="AS622345" s="30"/>
      <c r="AT622345" s="30"/>
      <c r="AU622345" s="30"/>
      <c r="AV622345" s="30"/>
    </row>
    <row r="622353" spans="45:48" x14ac:dyDescent="0.2">
      <c r="AS622353" s="30"/>
      <c r="AT622353" s="30"/>
      <c r="AU622353" s="30"/>
      <c r="AV622353" s="30"/>
    </row>
    <row r="622361" spans="45:48" x14ac:dyDescent="0.2">
      <c r="AS622361" s="30"/>
      <c r="AT622361" s="30"/>
      <c r="AU622361" s="30"/>
      <c r="AV622361" s="30"/>
    </row>
    <row r="622369" spans="45:48" x14ac:dyDescent="0.2">
      <c r="AS622369" s="30"/>
      <c r="AT622369" s="30"/>
      <c r="AU622369" s="30"/>
      <c r="AV622369" s="30"/>
    </row>
    <row r="622377" spans="45:48" x14ac:dyDescent="0.2">
      <c r="AS622377" s="30"/>
      <c r="AT622377" s="30"/>
      <c r="AU622377" s="30"/>
      <c r="AV622377" s="30"/>
    </row>
    <row r="622385" spans="45:48" x14ac:dyDescent="0.2">
      <c r="AS622385" s="30"/>
      <c r="AT622385" s="30"/>
      <c r="AU622385" s="30"/>
      <c r="AV622385" s="30"/>
    </row>
    <row r="622393" spans="45:48" x14ac:dyDescent="0.2">
      <c r="AS622393" s="30"/>
      <c r="AT622393" s="30"/>
      <c r="AU622393" s="30"/>
      <c r="AV622393" s="30"/>
    </row>
    <row r="622401" spans="45:48" x14ac:dyDescent="0.2">
      <c r="AS622401" s="30"/>
      <c r="AT622401" s="30"/>
      <c r="AU622401" s="30"/>
      <c r="AV622401" s="30"/>
    </row>
    <row r="622409" spans="45:48" x14ac:dyDescent="0.2">
      <c r="AS622409" s="30"/>
      <c r="AT622409" s="30"/>
      <c r="AU622409" s="30"/>
      <c r="AV622409" s="30"/>
    </row>
    <row r="622417" spans="45:48" x14ac:dyDescent="0.2">
      <c r="AS622417" s="30"/>
      <c r="AT622417" s="30"/>
      <c r="AU622417" s="30"/>
      <c r="AV622417" s="30"/>
    </row>
    <row r="622425" spans="45:48" x14ac:dyDescent="0.2">
      <c r="AS622425" s="30"/>
      <c r="AT622425" s="30"/>
      <c r="AU622425" s="30"/>
      <c r="AV622425" s="30"/>
    </row>
    <row r="622433" spans="45:48" x14ac:dyDescent="0.2">
      <c r="AS622433" s="30"/>
      <c r="AT622433" s="30"/>
      <c r="AU622433" s="30"/>
      <c r="AV622433" s="30"/>
    </row>
    <row r="622441" spans="45:48" x14ac:dyDescent="0.2">
      <c r="AS622441" s="30"/>
      <c r="AT622441" s="30"/>
      <c r="AU622441" s="30"/>
      <c r="AV622441" s="30"/>
    </row>
    <row r="622449" spans="45:48" x14ac:dyDescent="0.2">
      <c r="AS622449" s="30"/>
      <c r="AT622449" s="30"/>
      <c r="AU622449" s="30"/>
      <c r="AV622449" s="30"/>
    </row>
    <row r="622457" spans="45:48" x14ac:dyDescent="0.2">
      <c r="AS622457" s="30"/>
      <c r="AT622457" s="30"/>
      <c r="AU622457" s="30"/>
      <c r="AV622457" s="30"/>
    </row>
    <row r="622465" spans="45:48" x14ac:dyDescent="0.2">
      <c r="AS622465" s="30"/>
      <c r="AT622465" s="30"/>
      <c r="AU622465" s="30"/>
      <c r="AV622465" s="30"/>
    </row>
    <row r="622473" spans="45:48" x14ac:dyDescent="0.2">
      <c r="AS622473" s="30"/>
      <c r="AT622473" s="30"/>
      <c r="AU622473" s="30"/>
      <c r="AV622473" s="30"/>
    </row>
    <row r="622481" spans="45:48" x14ac:dyDescent="0.2">
      <c r="AS622481" s="30"/>
      <c r="AT622481" s="30"/>
      <c r="AU622481" s="30"/>
      <c r="AV622481" s="30"/>
    </row>
    <row r="622489" spans="45:48" x14ac:dyDescent="0.2">
      <c r="AS622489" s="30"/>
      <c r="AT622489" s="30"/>
      <c r="AU622489" s="30"/>
      <c r="AV622489" s="30"/>
    </row>
    <row r="622497" spans="45:48" x14ac:dyDescent="0.2">
      <c r="AS622497" s="30"/>
      <c r="AT622497" s="30"/>
      <c r="AU622497" s="30"/>
      <c r="AV622497" s="30"/>
    </row>
    <row r="622505" spans="45:48" x14ac:dyDescent="0.2">
      <c r="AS622505" s="30"/>
      <c r="AT622505" s="30"/>
      <c r="AU622505" s="30"/>
      <c r="AV622505" s="30"/>
    </row>
    <row r="622513" spans="45:48" x14ac:dyDescent="0.2">
      <c r="AS622513" s="30"/>
      <c r="AT622513" s="30"/>
      <c r="AU622513" s="30"/>
      <c r="AV622513" s="30"/>
    </row>
    <row r="622521" spans="45:48" x14ac:dyDescent="0.2">
      <c r="AS622521" s="30"/>
      <c r="AT622521" s="30"/>
      <c r="AU622521" s="30"/>
      <c r="AV622521" s="30"/>
    </row>
    <row r="622529" spans="45:48" x14ac:dyDescent="0.2">
      <c r="AS622529" s="30"/>
      <c r="AT622529" s="30"/>
      <c r="AU622529" s="30"/>
      <c r="AV622529" s="30"/>
    </row>
    <row r="622537" spans="45:48" x14ac:dyDescent="0.2">
      <c r="AS622537" s="30"/>
      <c r="AT622537" s="30"/>
      <c r="AU622537" s="30"/>
      <c r="AV622537" s="30"/>
    </row>
    <row r="622545" spans="45:48" x14ac:dyDescent="0.2">
      <c r="AS622545" s="30"/>
      <c r="AT622545" s="30"/>
      <c r="AU622545" s="30"/>
      <c r="AV622545" s="30"/>
    </row>
    <row r="622553" spans="45:48" x14ac:dyDescent="0.2">
      <c r="AS622553" s="30"/>
      <c r="AT622553" s="30"/>
      <c r="AU622553" s="30"/>
      <c r="AV622553" s="30"/>
    </row>
    <row r="622561" spans="45:48" x14ac:dyDescent="0.2">
      <c r="AS622561" s="30"/>
      <c r="AT622561" s="30"/>
      <c r="AU622561" s="30"/>
      <c r="AV622561" s="30"/>
    </row>
    <row r="622569" spans="45:48" x14ac:dyDescent="0.2">
      <c r="AS622569" s="30"/>
      <c r="AT622569" s="30"/>
      <c r="AU622569" s="30"/>
      <c r="AV622569" s="30"/>
    </row>
    <row r="622577" spans="45:48" x14ac:dyDescent="0.2">
      <c r="AS622577" s="30"/>
      <c r="AT622577" s="30"/>
      <c r="AU622577" s="30"/>
      <c r="AV622577" s="30"/>
    </row>
    <row r="622585" spans="45:48" x14ac:dyDescent="0.2">
      <c r="AS622585" s="30"/>
      <c r="AT622585" s="30"/>
      <c r="AU622585" s="30"/>
      <c r="AV622585" s="30"/>
    </row>
    <row r="622593" spans="45:48" x14ac:dyDescent="0.2">
      <c r="AS622593" s="30"/>
      <c r="AT622593" s="30"/>
      <c r="AU622593" s="30"/>
      <c r="AV622593" s="30"/>
    </row>
    <row r="622601" spans="45:48" x14ac:dyDescent="0.2">
      <c r="AS622601" s="30"/>
      <c r="AT622601" s="30"/>
      <c r="AU622601" s="30"/>
      <c r="AV622601" s="30"/>
    </row>
    <row r="622609" spans="45:48" x14ac:dyDescent="0.2">
      <c r="AS622609" s="30"/>
      <c r="AT622609" s="30"/>
      <c r="AU622609" s="30"/>
      <c r="AV622609" s="30"/>
    </row>
    <row r="622617" spans="45:48" x14ac:dyDescent="0.2">
      <c r="AS622617" s="30"/>
      <c r="AT622617" s="30"/>
      <c r="AU622617" s="30"/>
      <c r="AV622617" s="30"/>
    </row>
    <row r="622625" spans="45:48" x14ac:dyDescent="0.2">
      <c r="AS622625" s="30"/>
      <c r="AT622625" s="30"/>
      <c r="AU622625" s="30"/>
      <c r="AV622625" s="30"/>
    </row>
    <row r="622633" spans="45:48" x14ac:dyDescent="0.2">
      <c r="AS622633" s="30"/>
      <c r="AT622633" s="30"/>
      <c r="AU622633" s="30"/>
      <c r="AV622633" s="30"/>
    </row>
    <row r="622641" spans="45:48" x14ac:dyDescent="0.2">
      <c r="AS622641" s="30"/>
      <c r="AT622641" s="30"/>
      <c r="AU622641" s="30"/>
      <c r="AV622641" s="30"/>
    </row>
    <row r="622649" spans="45:48" x14ac:dyDescent="0.2">
      <c r="AS622649" s="30"/>
      <c r="AT622649" s="30"/>
      <c r="AU622649" s="30"/>
      <c r="AV622649" s="30"/>
    </row>
    <row r="622657" spans="45:48" x14ac:dyDescent="0.2">
      <c r="AS622657" s="30"/>
      <c r="AT622657" s="30"/>
      <c r="AU622657" s="30"/>
      <c r="AV622657" s="30"/>
    </row>
    <row r="622665" spans="45:48" x14ac:dyDescent="0.2">
      <c r="AS622665" s="30"/>
      <c r="AT622665" s="30"/>
      <c r="AU622665" s="30"/>
      <c r="AV622665" s="30"/>
    </row>
    <row r="622673" spans="45:48" x14ac:dyDescent="0.2">
      <c r="AS622673" s="30"/>
      <c r="AT622673" s="30"/>
      <c r="AU622673" s="30"/>
      <c r="AV622673" s="30"/>
    </row>
    <row r="622681" spans="45:48" x14ac:dyDescent="0.2">
      <c r="AS622681" s="30"/>
      <c r="AT622681" s="30"/>
      <c r="AU622681" s="30"/>
      <c r="AV622681" s="30"/>
    </row>
    <row r="622689" spans="45:48" x14ac:dyDescent="0.2">
      <c r="AS622689" s="30"/>
      <c r="AT622689" s="30"/>
      <c r="AU622689" s="30"/>
      <c r="AV622689" s="30"/>
    </row>
    <row r="622697" spans="45:48" x14ac:dyDescent="0.2">
      <c r="AS622697" s="30"/>
      <c r="AT622697" s="30"/>
      <c r="AU622697" s="30"/>
      <c r="AV622697" s="30"/>
    </row>
    <row r="622705" spans="45:48" x14ac:dyDescent="0.2">
      <c r="AS622705" s="30"/>
      <c r="AT622705" s="30"/>
      <c r="AU622705" s="30"/>
      <c r="AV622705" s="30"/>
    </row>
    <row r="622713" spans="45:48" x14ac:dyDescent="0.2">
      <c r="AS622713" s="30"/>
      <c r="AT622713" s="30"/>
      <c r="AU622713" s="30"/>
      <c r="AV622713" s="30"/>
    </row>
    <row r="622721" spans="45:48" x14ac:dyDescent="0.2">
      <c r="AS622721" s="30"/>
      <c r="AT622721" s="30"/>
      <c r="AU622721" s="30"/>
      <c r="AV622721" s="30"/>
    </row>
    <row r="622729" spans="45:48" x14ac:dyDescent="0.2">
      <c r="AS622729" s="30"/>
      <c r="AT622729" s="30"/>
      <c r="AU622729" s="30"/>
      <c r="AV622729" s="30"/>
    </row>
    <row r="622737" spans="45:48" x14ac:dyDescent="0.2">
      <c r="AS622737" s="30"/>
      <c r="AT622737" s="30"/>
      <c r="AU622737" s="30"/>
      <c r="AV622737" s="30"/>
    </row>
    <row r="622745" spans="45:48" x14ac:dyDescent="0.2">
      <c r="AS622745" s="30"/>
      <c r="AT622745" s="30"/>
      <c r="AU622745" s="30"/>
      <c r="AV622745" s="30"/>
    </row>
    <row r="622753" spans="45:48" x14ac:dyDescent="0.2">
      <c r="AS622753" s="30"/>
      <c r="AT622753" s="30"/>
      <c r="AU622753" s="30"/>
      <c r="AV622753" s="30"/>
    </row>
    <row r="622761" spans="45:48" x14ac:dyDescent="0.2">
      <c r="AS622761" s="30"/>
      <c r="AT622761" s="30"/>
      <c r="AU622761" s="30"/>
      <c r="AV622761" s="30"/>
    </row>
    <row r="622769" spans="45:48" x14ac:dyDescent="0.2">
      <c r="AS622769" s="30"/>
      <c r="AT622769" s="30"/>
      <c r="AU622769" s="30"/>
      <c r="AV622769" s="30"/>
    </row>
    <row r="622777" spans="45:48" x14ac:dyDescent="0.2">
      <c r="AS622777" s="30"/>
      <c r="AT622777" s="30"/>
      <c r="AU622777" s="30"/>
      <c r="AV622777" s="30"/>
    </row>
    <row r="622785" spans="45:48" x14ac:dyDescent="0.2">
      <c r="AS622785" s="30"/>
      <c r="AT622785" s="30"/>
      <c r="AU622785" s="30"/>
      <c r="AV622785" s="30"/>
    </row>
    <row r="622793" spans="45:48" x14ac:dyDescent="0.2">
      <c r="AS622793" s="30"/>
      <c r="AT622793" s="30"/>
      <c r="AU622793" s="30"/>
      <c r="AV622793" s="30"/>
    </row>
    <row r="622801" spans="45:48" x14ac:dyDescent="0.2">
      <c r="AS622801" s="30"/>
      <c r="AT622801" s="30"/>
      <c r="AU622801" s="30"/>
      <c r="AV622801" s="30"/>
    </row>
    <row r="622809" spans="45:48" x14ac:dyDescent="0.2">
      <c r="AS622809" s="30"/>
      <c r="AT622809" s="30"/>
      <c r="AU622809" s="30"/>
      <c r="AV622809" s="30"/>
    </row>
    <row r="622817" spans="45:48" x14ac:dyDescent="0.2">
      <c r="AS622817" s="30"/>
      <c r="AT622817" s="30"/>
      <c r="AU622817" s="30"/>
      <c r="AV622817" s="30"/>
    </row>
    <row r="622825" spans="45:48" x14ac:dyDescent="0.2">
      <c r="AS622825" s="30"/>
      <c r="AT622825" s="30"/>
      <c r="AU622825" s="30"/>
      <c r="AV622825" s="30"/>
    </row>
    <row r="622833" spans="45:48" x14ac:dyDescent="0.2">
      <c r="AS622833" s="30"/>
      <c r="AT622833" s="30"/>
      <c r="AU622833" s="30"/>
      <c r="AV622833" s="30"/>
    </row>
    <row r="622841" spans="45:48" x14ac:dyDescent="0.2">
      <c r="AS622841" s="30"/>
      <c r="AT622841" s="30"/>
      <c r="AU622841" s="30"/>
      <c r="AV622841" s="30"/>
    </row>
    <row r="622849" spans="45:48" x14ac:dyDescent="0.2">
      <c r="AS622849" s="30"/>
      <c r="AT622849" s="30"/>
      <c r="AU622849" s="30"/>
      <c r="AV622849" s="30"/>
    </row>
    <row r="622857" spans="45:48" x14ac:dyDescent="0.2">
      <c r="AS622857" s="30"/>
      <c r="AT622857" s="30"/>
      <c r="AU622857" s="30"/>
      <c r="AV622857" s="30"/>
    </row>
    <row r="622865" spans="45:48" x14ac:dyDescent="0.2">
      <c r="AS622865" s="30"/>
      <c r="AT622865" s="30"/>
      <c r="AU622865" s="30"/>
      <c r="AV622865" s="30"/>
    </row>
    <row r="622873" spans="45:48" x14ac:dyDescent="0.2">
      <c r="AS622873" s="30"/>
      <c r="AT622873" s="30"/>
      <c r="AU622873" s="30"/>
      <c r="AV622873" s="30"/>
    </row>
    <row r="622881" spans="45:48" x14ac:dyDescent="0.2">
      <c r="AS622881" s="30"/>
      <c r="AT622881" s="30"/>
      <c r="AU622881" s="30"/>
      <c r="AV622881" s="30"/>
    </row>
    <row r="622889" spans="45:48" x14ac:dyDescent="0.2">
      <c r="AS622889" s="30"/>
      <c r="AT622889" s="30"/>
      <c r="AU622889" s="30"/>
      <c r="AV622889" s="30"/>
    </row>
    <row r="622897" spans="45:48" x14ac:dyDescent="0.2">
      <c r="AS622897" s="30"/>
      <c r="AT622897" s="30"/>
      <c r="AU622897" s="30"/>
      <c r="AV622897" s="30"/>
    </row>
    <row r="622905" spans="45:48" x14ac:dyDescent="0.2">
      <c r="AS622905" s="30"/>
      <c r="AT622905" s="30"/>
      <c r="AU622905" s="30"/>
      <c r="AV622905" s="30"/>
    </row>
    <row r="622913" spans="45:48" x14ac:dyDescent="0.2">
      <c r="AS622913" s="30"/>
      <c r="AT622913" s="30"/>
      <c r="AU622913" s="30"/>
      <c r="AV622913" s="30"/>
    </row>
    <row r="622921" spans="45:48" x14ac:dyDescent="0.2">
      <c r="AS622921" s="30"/>
      <c r="AT622921" s="30"/>
      <c r="AU622921" s="30"/>
      <c r="AV622921" s="30"/>
    </row>
    <row r="622929" spans="45:48" x14ac:dyDescent="0.2">
      <c r="AS622929" s="30"/>
      <c r="AT622929" s="30"/>
      <c r="AU622929" s="30"/>
      <c r="AV622929" s="30"/>
    </row>
    <row r="622937" spans="45:48" x14ac:dyDescent="0.2">
      <c r="AS622937" s="30"/>
      <c r="AT622937" s="30"/>
      <c r="AU622937" s="30"/>
      <c r="AV622937" s="30"/>
    </row>
    <row r="622945" spans="45:48" x14ac:dyDescent="0.2">
      <c r="AS622945" s="30"/>
      <c r="AT622945" s="30"/>
      <c r="AU622945" s="30"/>
      <c r="AV622945" s="30"/>
    </row>
    <row r="622953" spans="45:48" x14ac:dyDescent="0.2">
      <c r="AS622953" s="30"/>
      <c r="AT622953" s="30"/>
      <c r="AU622953" s="30"/>
      <c r="AV622953" s="30"/>
    </row>
    <row r="622961" spans="45:48" x14ac:dyDescent="0.2">
      <c r="AS622961" s="30"/>
      <c r="AT622961" s="30"/>
      <c r="AU622961" s="30"/>
      <c r="AV622961" s="30"/>
    </row>
    <row r="622969" spans="45:48" x14ac:dyDescent="0.2">
      <c r="AS622969" s="30"/>
      <c r="AT622969" s="30"/>
      <c r="AU622969" s="30"/>
      <c r="AV622969" s="30"/>
    </row>
    <row r="622977" spans="45:48" x14ac:dyDescent="0.2">
      <c r="AS622977" s="30"/>
      <c r="AT622977" s="30"/>
      <c r="AU622977" s="30"/>
      <c r="AV622977" s="30"/>
    </row>
    <row r="622985" spans="45:48" x14ac:dyDescent="0.2">
      <c r="AS622985" s="30"/>
      <c r="AT622985" s="30"/>
      <c r="AU622985" s="30"/>
      <c r="AV622985" s="30"/>
    </row>
    <row r="622993" spans="45:48" x14ac:dyDescent="0.2">
      <c r="AS622993" s="30"/>
      <c r="AT622993" s="30"/>
      <c r="AU622993" s="30"/>
      <c r="AV622993" s="30"/>
    </row>
    <row r="623001" spans="45:48" x14ac:dyDescent="0.2">
      <c r="AS623001" s="30"/>
      <c r="AT623001" s="30"/>
      <c r="AU623001" s="30"/>
      <c r="AV623001" s="30"/>
    </row>
    <row r="623009" spans="45:48" x14ac:dyDescent="0.2">
      <c r="AS623009" s="30"/>
      <c r="AT623009" s="30"/>
      <c r="AU623009" s="30"/>
      <c r="AV623009" s="30"/>
    </row>
    <row r="623017" spans="45:48" x14ac:dyDescent="0.2">
      <c r="AS623017" s="30"/>
      <c r="AT623017" s="30"/>
      <c r="AU623017" s="30"/>
      <c r="AV623017" s="30"/>
    </row>
    <row r="623025" spans="45:48" x14ac:dyDescent="0.2">
      <c r="AS623025" s="30"/>
      <c r="AT623025" s="30"/>
      <c r="AU623025" s="30"/>
      <c r="AV623025" s="30"/>
    </row>
    <row r="623033" spans="45:48" x14ac:dyDescent="0.2">
      <c r="AS623033" s="30"/>
      <c r="AT623033" s="30"/>
      <c r="AU623033" s="30"/>
      <c r="AV623033" s="30"/>
    </row>
    <row r="623041" spans="45:48" x14ac:dyDescent="0.2">
      <c r="AS623041" s="30"/>
      <c r="AT623041" s="30"/>
      <c r="AU623041" s="30"/>
      <c r="AV623041" s="30"/>
    </row>
    <row r="623049" spans="45:48" x14ac:dyDescent="0.2">
      <c r="AS623049" s="30"/>
      <c r="AT623049" s="30"/>
      <c r="AU623049" s="30"/>
      <c r="AV623049" s="30"/>
    </row>
    <row r="623057" spans="45:48" x14ac:dyDescent="0.2">
      <c r="AS623057" s="30"/>
      <c r="AT623057" s="30"/>
      <c r="AU623057" s="30"/>
      <c r="AV623057" s="30"/>
    </row>
    <row r="623065" spans="45:48" x14ac:dyDescent="0.2">
      <c r="AS623065" s="30"/>
      <c r="AT623065" s="30"/>
      <c r="AU623065" s="30"/>
      <c r="AV623065" s="30"/>
    </row>
    <row r="623073" spans="45:48" x14ac:dyDescent="0.2">
      <c r="AS623073" s="30"/>
      <c r="AT623073" s="30"/>
      <c r="AU623073" s="30"/>
      <c r="AV623073" s="30"/>
    </row>
    <row r="623081" spans="45:48" x14ac:dyDescent="0.2">
      <c r="AS623081" s="30"/>
      <c r="AT623081" s="30"/>
      <c r="AU623081" s="30"/>
      <c r="AV623081" s="30"/>
    </row>
    <row r="623089" spans="45:48" x14ac:dyDescent="0.2">
      <c r="AS623089" s="30"/>
      <c r="AT623089" s="30"/>
      <c r="AU623089" s="30"/>
      <c r="AV623089" s="30"/>
    </row>
    <row r="623097" spans="45:48" x14ac:dyDescent="0.2">
      <c r="AS623097" s="30"/>
      <c r="AT623097" s="30"/>
      <c r="AU623097" s="30"/>
      <c r="AV623097" s="30"/>
    </row>
    <row r="623105" spans="45:48" x14ac:dyDescent="0.2">
      <c r="AS623105" s="30"/>
      <c r="AT623105" s="30"/>
      <c r="AU623105" s="30"/>
      <c r="AV623105" s="30"/>
    </row>
    <row r="623113" spans="45:48" x14ac:dyDescent="0.2">
      <c r="AS623113" s="30"/>
      <c r="AT623113" s="30"/>
      <c r="AU623113" s="30"/>
      <c r="AV623113" s="30"/>
    </row>
    <row r="623121" spans="45:48" x14ac:dyDescent="0.2">
      <c r="AS623121" s="30"/>
      <c r="AT623121" s="30"/>
      <c r="AU623121" s="30"/>
      <c r="AV623121" s="30"/>
    </row>
    <row r="623129" spans="45:48" x14ac:dyDescent="0.2">
      <c r="AS623129" s="30"/>
      <c r="AT623129" s="30"/>
      <c r="AU623129" s="30"/>
      <c r="AV623129" s="30"/>
    </row>
    <row r="623137" spans="45:48" x14ac:dyDescent="0.2">
      <c r="AS623137" s="30"/>
      <c r="AT623137" s="30"/>
      <c r="AU623137" s="30"/>
      <c r="AV623137" s="30"/>
    </row>
    <row r="623145" spans="45:48" x14ac:dyDescent="0.2">
      <c r="AS623145" s="30"/>
      <c r="AT623145" s="30"/>
      <c r="AU623145" s="30"/>
      <c r="AV623145" s="30"/>
    </row>
    <row r="623153" spans="45:48" x14ac:dyDescent="0.2">
      <c r="AS623153" s="30"/>
      <c r="AT623153" s="30"/>
      <c r="AU623153" s="30"/>
      <c r="AV623153" s="30"/>
    </row>
    <row r="623161" spans="45:48" x14ac:dyDescent="0.2">
      <c r="AS623161" s="30"/>
      <c r="AT623161" s="30"/>
      <c r="AU623161" s="30"/>
      <c r="AV623161" s="30"/>
    </row>
    <row r="623169" spans="45:48" x14ac:dyDescent="0.2">
      <c r="AS623169" s="30"/>
      <c r="AT623169" s="30"/>
      <c r="AU623169" s="30"/>
      <c r="AV623169" s="30"/>
    </row>
    <row r="623177" spans="45:48" x14ac:dyDescent="0.2">
      <c r="AS623177" s="30"/>
      <c r="AT623177" s="30"/>
      <c r="AU623177" s="30"/>
      <c r="AV623177" s="30"/>
    </row>
    <row r="623185" spans="45:48" x14ac:dyDescent="0.2">
      <c r="AS623185" s="30"/>
      <c r="AT623185" s="30"/>
      <c r="AU623185" s="30"/>
      <c r="AV623185" s="30"/>
    </row>
    <row r="623193" spans="45:48" x14ac:dyDescent="0.2">
      <c r="AS623193" s="30"/>
      <c r="AT623193" s="30"/>
      <c r="AU623193" s="30"/>
      <c r="AV623193" s="30"/>
    </row>
    <row r="623201" spans="45:48" x14ac:dyDescent="0.2">
      <c r="AS623201" s="30"/>
      <c r="AT623201" s="30"/>
      <c r="AU623201" s="30"/>
      <c r="AV623201" s="30"/>
    </row>
    <row r="623209" spans="45:48" x14ac:dyDescent="0.2">
      <c r="AS623209" s="30"/>
      <c r="AT623209" s="30"/>
      <c r="AU623209" s="30"/>
      <c r="AV623209" s="30"/>
    </row>
    <row r="623217" spans="45:48" x14ac:dyDescent="0.2">
      <c r="AS623217" s="30"/>
      <c r="AT623217" s="30"/>
      <c r="AU623217" s="30"/>
      <c r="AV623217" s="30"/>
    </row>
    <row r="623225" spans="45:48" x14ac:dyDescent="0.2">
      <c r="AS623225" s="30"/>
      <c r="AT623225" s="30"/>
      <c r="AU623225" s="30"/>
      <c r="AV623225" s="30"/>
    </row>
    <row r="623233" spans="45:48" x14ac:dyDescent="0.2">
      <c r="AS623233" s="30"/>
      <c r="AT623233" s="30"/>
      <c r="AU623233" s="30"/>
      <c r="AV623233" s="30"/>
    </row>
    <row r="623241" spans="45:48" x14ac:dyDescent="0.2">
      <c r="AS623241" s="30"/>
      <c r="AT623241" s="30"/>
      <c r="AU623241" s="30"/>
      <c r="AV623241" s="30"/>
    </row>
    <row r="623249" spans="45:48" x14ac:dyDescent="0.2">
      <c r="AS623249" s="30"/>
      <c r="AT623249" s="30"/>
      <c r="AU623249" s="30"/>
      <c r="AV623249" s="30"/>
    </row>
    <row r="623257" spans="45:48" x14ac:dyDescent="0.2">
      <c r="AS623257" s="30"/>
      <c r="AT623257" s="30"/>
      <c r="AU623257" s="30"/>
      <c r="AV623257" s="30"/>
    </row>
    <row r="623265" spans="45:48" x14ac:dyDescent="0.2">
      <c r="AS623265" s="30"/>
      <c r="AT623265" s="30"/>
      <c r="AU623265" s="30"/>
      <c r="AV623265" s="30"/>
    </row>
    <row r="623273" spans="45:48" x14ac:dyDescent="0.2">
      <c r="AS623273" s="30"/>
      <c r="AT623273" s="30"/>
      <c r="AU623273" s="30"/>
      <c r="AV623273" s="30"/>
    </row>
    <row r="623281" spans="45:48" x14ac:dyDescent="0.2">
      <c r="AS623281" s="30"/>
      <c r="AT623281" s="30"/>
      <c r="AU623281" s="30"/>
      <c r="AV623281" s="30"/>
    </row>
    <row r="623289" spans="45:48" x14ac:dyDescent="0.2">
      <c r="AS623289" s="30"/>
      <c r="AT623289" s="30"/>
      <c r="AU623289" s="30"/>
      <c r="AV623289" s="30"/>
    </row>
    <row r="623297" spans="45:48" x14ac:dyDescent="0.2">
      <c r="AS623297" s="30"/>
      <c r="AT623297" s="30"/>
      <c r="AU623297" s="30"/>
      <c r="AV623297" s="30"/>
    </row>
    <row r="623305" spans="45:48" x14ac:dyDescent="0.2">
      <c r="AS623305" s="30"/>
      <c r="AT623305" s="30"/>
      <c r="AU623305" s="30"/>
      <c r="AV623305" s="30"/>
    </row>
    <row r="623313" spans="45:48" x14ac:dyDescent="0.2">
      <c r="AS623313" s="30"/>
      <c r="AT623313" s="30"/>
      <c r="AU623313" s="30"/>
      <c r="AV623313" s="30"/>
    </row>
    <row r="623321" spans="45:48" x14ac:dyDescent="0.2">
      <c r="AS623321" s="30"/>
      <c r="AT623321" s="30"/>
      <c r="AU623321" s="30"/>
      <c r="AV623321" s="30"/>
    </row>
    <row r="623329" spans="45:48" x14ac:dyDescent="0.2">
      <c r="AS623329" s="30"/>
      <c r="AT623329" s="30"/>
      <c r="AU623329" s="30"/>
      <c r="AV623329" s="30"/>
    </row>
    <row r="623337" spans="45:48" x14ac:dyDescent="0.2">
      <c r="AS623337" s="30"/>
      <c r="AT623337" s="30"/>
      <c r="AU623337" s="30"/>
      <c r="AV623337" s="30"/>
    </row>
    <row r="623345" spans="45:48" x14ac:dyDescent="0.2">
      <c r="AS623345" s="30"/>
      <c r="AT623345" s="30"/>
      <c r="AU623345" s="30"/>
      <c r="AV623345" s="30"/>
    </row>
    <row r="623353" spans="45:48" x14ac:dyDescent="0.2">
      <c r="AS623353" s="30"/>
      <c r="AT623353" s="30"/>
      <c r="AU623353" s="30"/>
      <c r="AV623353" s="30"/>
    </row>
    <row r="623361" spans="45:48" x14ac:dyDescent="0.2">
      <c r="AS623361" s="30"/>
      <c r="AT623361" s="30"/>
      <c r="AU623361" s="30"/>
      <c r="AV623361" s="30"/>
    </row>
    <row r="623369" spans="45:48" x14ac:dyDescent="0.2">
      <c r="AS623369" s="30"/>
      <c r="AT623369" s="30"/>
      <c r="AU623369" s="30"/>
      <c r="AV623369" s="30"/>
    </row>
    <row r="623377" spans="45:48" x14ac:dyDescent="0.2">
      <c r="AS623377" s="30"/>
      <c r="AT623377" s="30"/>
      <c r="AU623377" s="30"/>
      <c r="AV623377" s="30"/>
    </row>
    <row r="623385" spans="45:48" x14ac:dyDescent="0.2">
      <c r="AS623385" s="30"/>
      <c r="AT623385" s="30"/>
      <c r="AU623385" s="30"/>
      <c r="AV623385" s="30"/>
    </row>
    <row r="623393" spans="45:48" x14ac:dyDescent="0.2">
      <c r="AS623393" s="30"/>
      <c r="AT623393" s="30"/>
      <c r="AU623393" s="30"/>
      <c r="AV623393" s="30"/>
    </row>
    <row r="623401" spans="45:48" x14ac:dyDescent="0.2">
      <c r="AS623401" s="30"/>
      <c r="AT623401" s="30"/>
      <c r="AU623401" s="30"/>
      <c r="AV623401" s="30"/>
    </row>
    <row r="623409" spans="45:48" x14ac:dyDescent="0.2">
      <c r="AS623409" s="30"/>
      <c r="AT623409" s="30"/>
      <c r="AU623409" s="30"/>
      <c r="AV623409" s="30"/>
    </row>
    <row r="623417" spans="45:48" x14ac:dyDescent="0.2">
      <c r="AS623417" s="30"/>
      <c r="AT623417" s="30"/>
      <c r="AU623417" s="30"/>
      <c r="AV623417" s="30"/>
    </row>
    <row r="623425" spans="45:48" x14ac:dyDescent="0.2">
      <c r="AS623425" s="30"/>
      <c r="AT623425" s="30"/>
      <c r="AU623425" s="30"/>
      <c r="AV623425" s="30"/>
    </row>
    <row r="623433" spans="45:48" x14ac:dyDescent="0.2">
      <c r="AS623433" s="30"/>
      <c r="AT623433" s="30"/>
      <c r="AU623433" s="30"/>
      <c r="AV623433" s="30"/>
    </row>
    <row r="623441" spans="45:48" x14ac:dyDescent="0.2">
      <c r="AS623441" s="30"/>
      <c r="AT623441" s="30"/>
      <c r="AU623441" s="30"/>
      <c r="AV623441" s="30"/>
    </row>
    <row r="623449" spans="45:48" x14ac:dyDescent="0.2">
      <c r="AS623449" s="30"/>
      <c r="AT623449" s="30"/>
      <c r="AU623449" s="30"/>
      <c r="AV623449" s="30"/>
    </row>
    <row r="623457" spans="45:48" x14ac:dyDescent="0.2">
      <c r="AS623457" s="30"/>
      <c r="AT623457" s="30"/>
      <c r="AU623457" s="30"/>
      <c r="AV623457" s="30"/>
    </row>
    <row r="623465" spans="45:48" x14ac:dyDescent="0.2">
      <c r="AS623465" s="30"/>
      <c r="AT623465" s="30"/>
      <c r="AU623465" s="30"/>
      <c r="AV623465" s="30"/>
    </row>
    <row r="623473" spans="45:48" x14ac:dyDescent="0.2">
      <c r="AS623473" s="30"/>
      <c r="AT623473" s="30"/>
      <c r="AU623473" s="30"/>
      <c r="AV623473" s="30"/>
    </row>
    <row r="623481" spans="45:48" x14ac:dyDescent="0.2">
      <c r="AS623481" s="30"/>
      <c r="AT623481" s="30"/>
      <c r="AU623481" s="30"/>
      <c r="AV623481" s="30"/>
    </row>
    <row r="623489" spans="45:48" x14ac:dyDescent="0.2">
      <c r="AS623489" s="30"/>
      <c r="AT623489" s="30"/>
      <c r="AU623489" s="30"/>
      <c r="AV623489" s="30"/>
    </row>
    <row r="623497" spans="45:48" x14ac:dyDescent="0.2">
      <c r="AS623497" s="30"/>
      <c r="AT623497" s="30"/>
      <c r="AU623497" s="30"/>
      <c r="AV623497" s="30"/>
    </row>
    <row r="623505" spans="45:48" x14ac:dyDescent="0.2">
      <c r="AS623505" s="30"/>
      <c r="AT623505" s="30"/>
      <c r="AU623505" s="30"/>
      <c r="AV623505" s="30"/>
    </row>
    <row r="623513" spans="45:48" x14ac:dyDescent="0.2">
      <c r="AS623513" s="30"/>
      <c r="AT623513" s="30"/>
      <c r="AU623513" s="30"/>
      <c r="AV623513" s="30"/>
    </row>
    <row r="623521" spans="45:48" x14ac:dyDescent="0.2">
      <c r="AS623521" s="30"/>
      <c r="AT623521" s="30"/>
      <c r="AU623521" s="30"/>
      <c r="AV623521" s="30"/>
    </row>
    <row r="623529" spans="45:48" x14ac:dyDescent="0.2">
      <c r="AS623529" s="30"/>
      <c r="AT623529" s="30"/>
      <c r="AU623529" s="30"/>
      <c r="AV623529" s="30"/>
    </row>
    <row r="623537" spans="45:48" x14ac:dyDescent="0.2">
      <c r="AS623537" s="30"/>
      <c r="AT623537" s="30"/>
      <c r="AU623537" s="30"/>
      <c r="AV623537" s="30"/>
    </row>
    <row r="623545" spans="45:48" x14ac:dyDescent="0.2">
      <c r="AS623545" s="30"/>
      <c r="AT623545" s="30"/>
      <c r="AU623545" s="30"/>
      <c r="AV623545" s="30"/>
    </row>
    <row r="623553" spans="45:48" x14ac:dyDescent="0.2">
      <c r="AS623553" s="30"/>
      <c r="AT623553" s="30"/>
      <c r="AU623553" s="30"/>
      <c r="AV623553" s="30"/>
    </row>
    <row r="623561" spans="45:48" x14ac:dyDescent="0.2">
      <c r="AS623561" s="30"/>
      <c r="AT623561" s="30"/>
      <c r="AU623561" s="30"/>
      <c r="AV623561" s="30"/>
    </row>
    <row r="623569" spans="45:48" x14ac:dyDescent="0.2">
      <c r="AS623569" s="30"/>
      <c r="AT623569" s="30"/>
      <c r="AU623569" s="30"/>
      <c r="AV623569" s="30"/>
    </row>
    <row r="623577" spans="45:48" x14ac:dyDescent="0.2">
      <c r="AS623577" s="30"/>
      <c r="AT623577" s="30"/>
      <c r="AU623577" s="30"/>
      <c r="AV623577" s="30"/>
    </row>
    <row r="623585" spans="45:48" x14ac:dyDescent="0.2">
      <c r="AS623585" s="30"/>
      <c r="AT623585" s="30"/>
      <c r="AU623585" s="30"/>
      <c r="AV623585" s="30"/>
    </row>
    <row r="623593" spans="45:48" x14ac:dyDescent="0.2">
      <c r="AS623593" s="30"/>
      <c r="AT623593" s="30"/>
      <c r="AU623593" s="30"/>
      <c r="AV623593" s="30"/>
    </row>
    <row r="623601" spans="45:48" x14ac:dyDescent="0.2">
      <c r="AS623601" s="30"/>
      <c r="AT623601" s="30"/>
      <c r="AU623601" s="30"/>
      <c r="AV623601" s="30"/>
    </row>
    <row r="623609" spans="45:48" x14ac:dyDescent="0.2">
      <c r="AS623609" s="30"/>
      <c r="AT623609" s="30"/>
      <c r="AU623609" s="30"/>
      <c r="AV623609" s="30"/>
    </row>
    <row r="623617" spans="45:48" x14ac:dyDescent="0.2">
      <c r="AS623617" s="30"/>
      <c r="AT623617" s="30"/>
      <c r="AU623617" s="30"/>
      <c r="AV623617" s="30"/>
    </row>
    <row r="623625" spans="45:48" x14ac:dyDescent="0.2">
      <c r="AS623625" s="30"/>
      <c r="AT623625" s="30"/>
      <c r="AU623625" s="30"/>
      <c r="AV623625" s="30"/>
    </row>
    <row r="623633" spans="45:48" x14ac:dyDescent="0.2">
      <c r="AS623633" s="30"/>
      <c r="AT623633" s="30"/>
      <c r="AU623633" s="30"/>
      <c r="AV623633" s="30"/>
    </row>
    <row r="623641" spans="45:48" x14ac:dyDescent="0.2">
      <c r="AS623641" s="30"/>
      <c r="AT623641" s="30"/>
      <c r="AU623641" s="30"/>
      <c r="AV623641" s="30"/>
    </row>
    <row r="623649" spans="45:48" x14ac:dyDescent="0.2">
      <c r="AS623649" s="30"/>
      <c r="AT623649" s="30"/>
      <c r="AU623649" s="30"/>
      <c r="AV623649" s="30"/>
    </row>
    <row r="623657" spans="45:48" x14ac:dyDescent="0.2">
      <c r="AS623657" s="30"/>
      <c r="AT623657" s="30"/>
      <c r="AU623657" s="30"/>
      <c r="AV623657" s="30"/>
    </row>
    <row r="623665" spans="45:48" x14ac:dyDescent="0.2">
      <c r="AS623665" s="30"/>
      <c r="AT623665" s="30"/>
      <c r="AU623665" s="30"/>
      <c r="AV623665" s="30"/>
    </row>
    <row r="623673" spans="45:48" x14ac:dyDescent="0.2">
      <c r="AS623673" s="30"/>
      <c r="AT623673" s="30"/>
      <c r="AU623673" s="30"/>
      <c r="AV623673" s="30"/>
    </row>
    <row r="623681" spans="45:48" x14ac:dyDescent="0.2">
      <c r="AS623681" s="30"/>
      <c r="AT623681" s="30"/>
      <c r="AU623681" s="30"/>
      <c r="AV623681" s="30"/>
    </row>
    <row r="623689" spans="45:48" x14ac:dyDescent="0.2">
      <c r="AS623689" s="30"/>
      <c r="AT623689" s="30"/>
      <c r="AU623689" s="30"/>
      <c r="AV623689" s="30"/>
    </row>
    <row r="623697" spans="45:48" x14ac:dyDescent="0.2">
      <c r="AS623697" s="30"/>
      <c r="AT623697" s="30"/>
      <c r="AU623697" s="30"/>
      <c r="AV623697" s="30"/>
    </row>
    <row r="623705" spans="45:48" x14ac:dyDescent="0.2">
      <c r="AS623705" s="30"/>
      <c r="AT623705" s="30"/>
      <c r="AU623705" s="30"/>
      <c r="AV623705" s="30"/>
    </row>
    <row r="623713" spans="45:48" x14ac:dyDescent="0.2">
      <c r="AS623713" s="30"/>
      <c r="AT623713" s="30"/>
      <c r="AU623713" s="30"/>
      <c r="AV623713" s="30"/>
    </row>
    <row r="623721" spans="45:48" x14ac:dyDescent="0.2">
      <c r="AS623721" s="30"/>
      <c r="AT623721" s="30"/>
      <c r="AU623721" s="30"/>
      <c r="AV623721" s="30"/>
    </row>
    <row r="623729" spans="45:48" x14ac:dyDescent="0.2">
      <c r="AS623729" s="30"/>
      <c r="AT623729" s="30"/>
      <c r="AU623729" s="30"/>
      <c r="AV623729" s="30"/>
    </row>
    <row r="623737" spans="45:48" x14ac:dyDescent="0.2">
      <c r="AS623737" s="30"/>
      <c r="AT623737" s="30"/>
      <c r="AU623737" s="30"/>
      <c r="AV623737" s="30"/>
    </row>
    <row r="623745" spans="45:48" x14ac:dyDescent="0.2">
      <c r="AS623745" s="30"/>
      <c r="AT623745" s="30"/>
      <c r="AU623745" s="30"/>
      <c r="AV623745" s="30"/>
    </row>
    <row r="623753" spans="45:48" x14ac:dyDescent="0.2">
      <c r="AS623753" s="30"/>
      <c r="AT623753" s="30"/>
      <c r="AU623753" s="30"/>
      <c r="AV623753" s="30"/>
    </row>
    <row r="623761" spans="45:48" x14ac:dyDescent="0.2">
      <c r="AS623761" s="30"/>
      <c r="AT623761" s="30"/>
      <c r="AU623761" s="30"/>
      <c r="AV623761" s="30"/>
    </row>
    <row r="623769" spans="45:48" x14ac:dyDescent="0.2">
      <c r="AS623769" s="30"/>
      <c r="AT623769" s="30"/>
      <c r="AU623769" s="30"/>
      <c r="AV623769" s="30"/>
    </row>
    <row r="623777" spans="45:48" x14ac:dyDescent="0.2">
      <c r="AS623777" s="30"/>
      <c r="AT623777" s="30"/>
      <c r="AU623777" s="30"/>
      <c r="AV623777" s="30"/>
    </row>
    <row r="623785" spans="45:48" x14ac:dyDescent="0.2">
      <c r="AS623785" s="30"/>
      <c r="AT623785" s="30"/>
      <c r="AU623785" s="30"/>
      <c r="AV623785" s="30"/>
    </row>
    <row r="623793" spans="45:48" x14ac:dyDescent="0.2">
      <c r="AS623793" s="30"/>
      <c r="AT623793" s="30"/>
      <c r="AU623793" s="30"/>
      <c r="AV623793" s="30"/>
    </row>
    <row r="623801" spans="45:48" x14ac:dyDescent="0.2">
      <c r="AS623801" s="30"/>
      <c r="AT623801" s="30"/>
      <c r="AU623801" s="30"/>
      <c r="AV623801" s="30"/>
    </row>
    <row r="623809" spans="45:48" x14ac:dyDescent="0.2">
      <c r="AS623809" s="30"/>
      <c r="AT623809" s="30"/>
      <c r="AU623809" s="30"/>
      <c r="AV623809" s="30"/>
    </row>
    <row r="623817" spans="45:48" x14ac:dyDescent="0.2">
      <c r="AS623817" s="30"/>
      <c r="AT623817" s="30"/>
      <c r="AU623817" s="30"/>
      <c r="AV623817" s="30"/>
    </row>
    <row r="623825" spans="45:48" x14ac:dyDescent="0.2">
      <c r="AS623825" s="30"/>
      <c r="AT623825" s="30"/>
      <c r="AU623825" s="30"/>
      <c r="AV623825" s="30"/>
    </row>
    <row r="623833" spans="45:48" x14ac:dyDescent="0.2">
      <c r="AS623833" s="30"/>
      <c r="AT623833" s="30"/>
      <c r="AU623833" s="30"/>
      <c r="AV623833" s="30"/>
    </row>
    <row r="623841" spans="45:48" x14ac:dyDescent="0.2">
      <c r="AS623841" s="30"/>
      <c r="AT623841" s="30"/>
      <c r="AU623841" s="30"/>
      <c r="AV623841" s="30"/>
    </row>
    <row r="623849" spans="45:48" x14ac:dyDescent="0.2">
      <c r="AS623849" s="30"/>
      <c r="AT623849" s="30"/>
      <c r="AU623849" s="30"/>
      <c r="AV623849" s="30"/>
    </row>
    <row r="623857" spans="45:48" x14ac:dyDescent="0.2">
      <c r="AS623857" s="30"/>
      <c r="AT623857" s="30"/>
      <c r="AU623857" s="30"/>
      <c r="AV623857" s="30"/>
    </row>
    <row r="623865" spans="45:48" x14ac:dyDescent="0.2">
      <c r="AS623865" s="30"/>
      <c r="AT623865" s="30"/>
      <c r="AU623865" s="30"/>
      <c r="AV623865" s="30"/>
    </row>
    <row r="623873" spans="45:48" x14ac:dyDescent="0.2">
      <c r="AS623873" s="30"/>
      <c r="AT623873" s="30"/>
      <c r="AU623873" s="30"/>
      <c r="AV623873" s="30"/>
    </row>
    <row r="623881" spans="45:48" x14ac:dyDescent="0.2">
      <c r="AS623881" s="30"/>
      <c r="AT623881" s="30"/>
      <c r="AU623881" s="30"/>
      <c r="AV623881" s="30"/>
    </row>
    <row r="623889" spans="45:48" x14ac:dyDescent="0.2">
      <c r="AS623889" s="30"/>
      <c r="AT623889" s="30"/>
      <c r="AU623889" s="30"/>
      <c r="AV623889" s="30"/>
    </row>
    <row r="623897" spans="45:48" x14ac:dyDescent="0.2">
      <c r="AS623897" s="30"/>
      <c r="AT623897" s="30"/>
      <c r="AU623897" s="30"/>
      <c r="AV623897" s="30"/>
    </row>
    <row r="623905" spans="45:48" x14ac:dyDescent="0.2">
      <c r="AS623905" s="30"/>
      <c r="AT623905" s="30"/>
      <c r="AU623905" s="30"/>
      <c r="AV623905" s="30"/>
    </row>
    <row r="623913" spans="45:48" x14ac:dyDescent="0.2">
      <c r="AS623913" s="30"/>
      <c r="AT623913" s="30"/>
      <c r="AU623913" s="30"/>
      <c r="AV623913" s="30"/>
    </row>
    <row r="623921" spans="45:48" x14ac:dyDescent="0.2">
      <c r="AS623921" s="30"/>
      <c r="AT623921" s="30"/>
      <c r="AU623921" s="30"/>
      <c r="AV623921" s="30"/>
    </row>
    <row r="623929" spans="45:48" x14ac:dyDescent="0.2">
      <c r="AS623929" s="30"/>
      <c r="AT623929" s="30"/>
      <c r="AU623929" s="30"/>
      <c r="AV623929" s="30"/>
    </row>
    <row r="623937" spans="45:48" x14ac:dyDescent="0.2">
      <c r="AS623937" s="30"/>
      <c r="AT623937" s="30"/>
      <c r="AU623937" s="30"/>
      <c r="AV623937" s="30"/>
    </row>
    <row r="623945" spans="45:48" x14ac:dyDescent="0.2">
      <c r="AS623945" s="30"/>
      <c r="AT623945" s="30"/>
      <c r="AU623945" s="30"/>
      <c r="AV623945" s="30"/>
    </row>
    <row r="623953" spans="45:48" x14ac:dyDescent="0.2">
      <c r="AS623953" s="30"/>
      <c r="AT623953" s="30"/>
      <c r="AU623953" s="30"/>
      <c r="AV623953" s="30"/>
    </row>
    <row r="623961" spans="45:48" x14ac:dyDescent="0.2">
      <c r="AS623961" s="30"/>
      <c r="AT623961" s="30"/>
      <c r="AU623961" s="30"/>
      <c r="AV623961" s="30"/>
    </row>
    <row r="623969" spans="45:48" x14ac:dyDescent="0.2">
      <c r="AS623969" s="30"/>
      <c r="AT623969" s="30"/>
      <c r="AU623969" s="30"/>
      <c r="AV623969" s="30"/>
    </row>
    <row r="623977" spans="45:48" x14ac:dyDescent="0.2">
      <c r="AS623977" s="30"/>
      <c r="AT623977" s="30"/>
      <c r="AU623977" s="30"/>
      <c r="AV623977" s="30"/>
    </row>
    <row r="623985" spans="45:48" x14ac:dyDescent="0.2">
      <c r="AS623985" s="30"/>
      <c r="AT623985" s="30"/>
      <c r="AU623985" s="30"/>
      <c r="AV623985" s="30"/>
    </row>
    <row r="623993" spans="45:48" x14ac:dyDescent="0.2">
      <c r="AS623993" s="30"/>
      <c r="AT623993" s="30"/>
      <c r="AU623993" s="30"/>
      <c r="AV623993" s="30"/>
    </row>
    <row r="624001" spans="45:48" x14ac:dyDescent="0.2">
      <c r="AS624001" s="30"/>
      <c r="AT624001" s="30"/>
      <c r="AU624001" s="30"/>
      <c r="AV624001" s="30"/>
    </row>
    <row r="624009" spans="45:48" x14ac:dyDescent="0.2">
      <c r="AS624009" s="30"/>
      <c r="AT624009" s="30"/>
      <c r="AU624009" s="30"/>
      <c r="AV624009" s="30"/>
    </row>
    <row r="624017" spans="45:48" x14ac:dyDescent="0.2">
      <c r="AS624017" s="30"/>
      <c r="AT624017" s="30"/>
      <c r="AU624017" s="30"/>
      <c r="AV624017" s="30"/>
    </row>
    <row r="624025" spans="45:48" x14ac:dyDescent="0.2">
      <c r="AS624025" s="30"/>
      <c r="AT624025" s="30"/>
      <c r="AU624025" s="30"/>
      <c r="AV624025" s="30"/>
    </row>
    <row r="624033" spans="45:48" x14ac:dyDescent="0.2">
      <c r="AS624033" s="30"/>
      <c r="AT624033" s="30"/>
      <c r="AU624033" s="30"/>
      <c r="AV624033" s="30"/>
    </row>
    <row r="624041" spans="45:48" x14ac:dyDescent="0.2">
      <c r="AS624041" s="30"/>
      <c r="AT624041" s="30"/>
      <c r="AU624041" s="30"/>
      <c r="AV624041" s="30"/>
    </row>
    <row r="624049" spans="45:48" x14ac:dyDescent="0.2">
      <c r="AS624049" s="30"/>
      <c r="AT624049" s="30"/>
      <c r="AU624049" s="30"/>
      <c r="AV624049" s="30"/>
    </row>
    <row r="624057" spans="45:48" x14ac:dyDescent="0.2">
      <c r="AS624057" s="30"/>
      <c r="AT624057" s="30"/>
      <c r="AU624057" s="30"/>
      <c r="AV624057" s="30"/>
    </row>
    <row r="624065" spans="45:48" x14ac:dyDescent="0.2">
      <c r="AS624065" s="30"/>
      <c r="AT624065" s="30"/>
      <c r="AU624065" s="30"/>
      <c r="AV624065" s="30"/>
    </row>
    <row r="624073" spans="45:48" x14ac:dyDescent="0.2">
      <c r="AS624073" s="30"/>
      <c r="AT624073" s="30"/>
      <c r="AU624073" s="30"/>
      <c r="AV624073" s="30"/>
    </row>
    <row r="624081" spans="45:48" x14ac:dyDescent="0.2">
      <c r="AS624081" s="30"/>
      <c r="AT624081" s="30"/>
      <c r="AU624081" s="30"/>
      <c r="AV624081" s="30"/>
    </row>
    <row r="624089" spans="45:48" x14ac:dyDescent="0.2">
      <c r="AS624089" s="30"/>
      <c r="AT624089" s="30"/>
      <c r="AU624089" s="30"/>
      <c r="AV624089" s="30"/>
    </row>
    <row r="624097" spans="45:48" x14ac:dyDescent="0.2">
      <c r="AS624097" s="30"/>
      <c r="AT624097" s="30"/>
      <c r="AU624097" s="30"/>
      <c r="AV624097" s="30"/>
    </row>
    <row r="624105" spans="45:48" x14ac:dyDescent="0.2">
      <c r="AS624105" s="30"/>
      <c r="AT624105" s="30"/>
      <c r="AU624105" s="30"/>
      <c r="AV624105" s="30"/>
    </row>
    <row r="624113" spans="45:48" x14ac:dyDescent="0.2">
      <c r="AS624113" s="30"/>
      <c r="AT624113" s="30"/>
      <c r="AU624113" s="30"/>
      <c r="AV624113" s="30"/>
    </row>
    <row r="624121" spans="45:48" x14ac:dyDescent="0.2">
      <c r="AS624121" s="30"/>
      <c r="AT624121" s="30"/>
      <c r="AU624121" s="30"/>
      <c r="AV624121" s="30"/>
    </row>
    <row r="624129" spans="45:48" x14ac:dyDescent="0.2">
      <c r="AS624129" s="30"/>
      <c r="AT624129" s="30"/>
      <c r="AU624129" s="30"/>
      <c r="AV624129" s="30"/>
    </row>
    <row r="624137" spans="45:48" x14ac:dyDescent="0.2">
      <c r="AS624137" s="30"/>
      <c r="AT624137" s="30"/>
      <c r="AU624137" s="30"/>
      <c r="AV624137" s="30"/>
    </row>
    <row r="624145" spans="45:48" x14ac:dyDescent="0.2">
      <c r="AS624145" s="30"/>
      <c r="AT624145" s="30"/>
      <c r="AU624145" s="30"/>
      <c r="AV624145" s="30"/>
    </row>
    <row r="624153" spans="45:48" x14ac:dyDescent="0.2">
      <c r="AS624153" s="30"/>
      <c r="AT624153" s="30"/>
      <c r="AU624153" s="30"/>
      <c r="AV624153" s="30"/>
    </row>
    <row r="624161" spans="45:48" x14ac:dyDescent="0.2">
      <c r="AS624161" s="30"/>
      <c r="AT624161" s="30"/>
      <c r="AU624161" s="30"/>
      <c r="AV624161" s="30"/>
    </row>
    <row r="624169" spans="45:48" x14ac:dyDescent="0.2">
      <c r="AS624169" s="30"/>
      <c r="AT624169" s="30"/>
      <c r="AU624169" s="30"/>
      <c r="AV624169" s="30"/>
    </row>
    <row r="624177" spans="45:48" x14ac:dyDescent="0.2">
      <c r="AS624177" s="30"/>
      <c r="AT624177" s="30"/>
      <c r="AU624177" s="30"/>
      <c r="AV624177" s="30"/>
    </row>
    <row r="624185" spans="45:48" x14ac:dyDescent="0.2">
      <c r="AS624185" s="30"/>
      <c r="AT624185" s="30"/>
      <c r="AU624185" s="30"/>
      <c r="AV624185" s="30"/>
    </row>
    <row r="624193" spans="45:48" x14ac:dyDescent="0.2">
      <c r="AS624193" s="30"/>
      <c r="AT624193" s="30"/>
      <c r="AU624193" s="30"/>
      <c r="AV624193" s="30"/>
    </row>
    <row r="624201" spans="45:48" x14ac:dyDescent="0.2">
      <c r="AS624201" s="30"/>
      <c r="AT624201" s="30"/>
      <c r="AU624201" s="30"/>
      <c r="AV624201" s="30"/>
    </row>
    <row r="624209" spans="45:48" x14ac:dyDescent="0.2">
      <c r="AS624209" s="30"/>
      <c r="AT624209" s="30"/>
      <c r="AU624209" s="30"/>
      <c r="AV624209" s="30"/>
    </row>
    <row r="624217" spans="45:48" x14ac:dyDescent="0.2">
      <c r="AS624217" s="30"/>
      <c r="AT624217" s="30"/>
      <c r="AU624217" s="30"/>
      <c r="AV624217" s="30"/>
    </row>
    <row r="624225" spans="45:48" x14ac:dyDescent="0.2">
      <c r="AS624225" s="30"/>
      <c r="AT624225" s="30"/>
      <c r="AU624225" s="30"/>
      <c r="AV624225" s="30"/>
    </row>
    <row r="624233" spans="45:48" x14ac:dyDescent="0.2">
      <c r="AS624233" s="30"/>
      <c r="AT624233" s="30"/>
      <c r="AU624233" s="30"/>
      <c r="AV624233" s="30"/>
    </row>
    <row r="624241" spans="45:48" x14ac:dyDescent="0.2">
      <c r="AS624241" s="30"/>
      <c r="AT624241" s="30"/>
      <c r="AU624241" s="30"/>
      <c r="AV624241" s="30"/>
    </row>
    <row r="624249" spans="45:48" x14ac:dyDescent="0.2">
      <c r="AS624249" s="30"/>
      <c r="AT624249" s="30"/>
      <c r="AU624249" s="30"/>
      <c r="AV624249" s="30"/>
    </row>
    <row r="624257" spans="45:48" x14ac:dyDescent="0.2">
      <c r="AS624257" s="30"/>
      <c r="AT624257" s="30"/>
      <c r="AU624257" s="30"/>
      <c r="AV624257" s="30"/>
    </row>
    <row r="624265" spans="45:48" x14ac:dyDescent="0.2">
      <c r="AS624265" s="30"/>
      <c r="AT624265" s="30"/>
      <c r="AU624265" s="30"/>
      <c r="AV624265" s="30"/>
    </row>
    <row r="624273" spans="45:48" x14ac:dyDescent="0.2">
      <c r="AS624273" s="30"/>
      <c r="AT624273" s="30"/>
      <c r="AU624273" s="30"/>
      <c r="AV624273" s="30"/>
    </row>
    <row r="624281" spans="45:48" x14ac:dyDescent="0.2">
      <c r="AS624281" s="30"/>
      <c r="AT624281" s="30"/>
      <c r="AU624281" s="30"/>
      <c r="AV624281" s="30"/>
    </row>
    <row r="624289" spans="45:48" x14ac:dyDescent="0.2">
      <c r="AS624289" s="30"/>
      <c r="AT624289" s="30"/>
      <c r="AU624289" s="30"/>
      <c r="AV624289" s="30"/>
    </row>
    <row r="624297" spans="45:48" x14ac:dyDescent="0.2">
      <c r="AS624297" s="30"/>
      <c r="AT624297" s="30"/>
      <c r="AU624297" s="30"/>
      <c r="AV624297" s="30"/>
    </row>
    <row r="624305" spans="45:48" x14ac:dyDescent="0.2">
      <c r="AS624305" s="30"/>
      <c r="AT624305" s="30"/>
      <c r="AU624305" s="30"/>
      <c r="AV624305" s="30"/>
    </row>
    <row r="624313" spans="45:48" x14ac:dyDescent="0.2">
      <c r="AS624313" s="30"/>
      <c r="AT624313" s="30"/>
      <c r="AU624313" s="30"/>
      <c r="AV624313" s="30"/>
    </row>
    <row r="624321" spans="45:48" x14ac:dyDescent="0.2">
      <c r="AS624321" s="30"/>
      <c r="AT624321" s="30"/>
      <c r="AU624321" s="30"/>
      <c r="AV624321" s="30"/>
    </row>
    <row r="624329" spans="45:48" x14ac:dyDescent="0.2">
      <c r="AS624329" s="30"/>
      <c r="AT624329" s="30"/>
      <c r="AU624329" s="30"/>
      <c r="AV624329" s="30"/>
    </row>
    <row r="624337" spans="45:48" x14ac:dyDescent="0.2">
      <c r="AS624337" s="30"/>
      <c r="AT624337" s="30"/>
      <c r="AU624337" s="30"/>
      <c r="AV624337" s="30"/>
    </row>
    <row r="624345" spans="45:48" x14ac:dyDescent="0.2">
      <c r="AS624345" s="30"/>
      <c r="AT624345" s="30"/>
      <c r="AU624345" s="30"/>
      <c r="AV624345" s="30"/>
    </row>
    <row r="624353" spans="45:48" x14ac:dyDescent="0.2">
      <c r="AS624353" s="30"/>
      <c r="AT624353" s="30"/>
      <c r="AU624353" s="30"/>
      <c r="AV624353" s="30"/>
    </row>
    <row r="624361" spans="45:48" x14ac:dyDescent="0.2">
      <c r="AS624361" s="30"/>
      <c r="AT624361" s="30"/>
      <c r="AU624361" s="30"/>
      <c r="AV624361" s="30"/>
    </row>
    <row r="624369" spans="45:48" x14ac:dyDescent="0.2">
      <c r="AS624369" s="30"/>
      <c r="AT624369" s="30"/>
      <c r="AU624369" s="30"/>
      <c r="AV624369" s="30"/>
    </row>
    <row r="624377" spans="45:48" x14ac:dyDescent="0.2">
      <c r="AS624377" s="30"/>
      <c r="AT624377" s="30"/>
      <c r="AU624377" s="30"/>
      <c r="AV624377" s="30"/>
    </row>
    <row r="624385" spans="45:48" x14ac:dyDescent="0.2">
      <c r="AS624385" s="30"/>
      <c r="AT624385" s="30"/>
      <c r="AU624385" s="30"/>
      <c r="AV624385" s="30"/>
    </row>
    <row r="624393" spans="45:48" x14ac:dyDescent="0.2">
      <c r="AS624393" s="30"/>
      <c r="AT624393" s="30"/>
      <c r="AU624393" s="30"/>
      <c r="AV624393" s="30"/>
    </row>
    <row r="624401" spans="45:48" x14ac:dyDescent="0.2">
      <c r="AS624401" s="30"/>
      <c r="AT624401" s="30"/>
      <c r="AU624401" s="30"/>
      <c r="AV624401" s="30"/>
    </row>
    <row r="624409" spans="45:48" x14ac:dyDescent="0.2">
      <c r="AS624409" s="30"/>
      <c r="AT624409" s="30"/>
      <c r="AU624409" s="30"/>
      <c r="AV624409" s="30"/>
    </row>
    <row r="624417" spans="45:48" x14ac:dyDescent="0.2">
      <c r="AS624417" s="30"/>
      <c r="AT624417" s="30"/>
      <c r="AU624417" s="30"/>
      <c r="AV624417" s="30"/>
    </row>
    <row r="624425" spans="45:48" x14ac:dyDescent="0.2">
      <c r="AS624425" s="30"/>
      <c r="AT624425" s="30"/>
      <c r="AU624425" s="30"/>
      <c r="AV624425" s="30"/>
    </row>
    <row r="624433" spans="45:48" x14ac:dyDescent="0.2">
      <c r="AS624433" s="30"/>
      <c r="AT624433" s="30"/>
      <c r="AU624433" s="30"/>
      <c r="AV624433" s="30"/>
    </row>
    <row r="624441" spans="45:48" x14ac:dyDescent="0.2">
      <c r="AS624441" s="30"/>
      <c r="AT624441" s="30"/>
      <c r="AU624441" s="30"/>
      <c r="AV624441" s="30"/>
    </row>
    <row r="624449" spans="45:48" x14ac:dyDescent="0.2">
      <c r="AS624449" s="30"/>
      <c r="AT624449" s="30"/>
      <c r="AU624449" s="30"/>
      <c r="AV624449" s="30"/>
    </row>
    <row r="624457" spans="45:48" x14ac:dyDescent="0.2">
      <c r="AS624457" s="30"/>
      <c r="AT624457" s="30"/>
      <c r="AU624457" s="30"/>
      <c r="AV624457" s="30"/>
    </row>
    <row r="624465" spans="45:48" x14ac:dyDescent="0.2">
      <c r="AS624465" s="30"/>
      <c r="AT624465" s="30"/>
      <c r="AU624465" s="30"/>
      <c r="AV624465" s="30"/>
    </row>
    <row r="624473" spans="45:48" x14ac:dyDescent="0.2">
      <c r="AS624473" s="30"/>
      <c r="AT624473" s="30"/>
      <c r="AU624473" s="30"/>
      <c r="AV624473" s="30"/>
    </row>
    <row r="624481" spans="45:48" x14ac:dyDescent="0.2">
      <c r="AS624481" s="30"/>
      <c r="AT624481" s="30"/>
      <c r="AU624481" s="30"/>
      <c r="AV624481" s="30"/>
    </row>
    <row r="624489" spans="45:48" x14ac:dyDescent="0.2">
      <c r="AS624489" s="30"/>
      <c r="AT624489" s="30"/>
      <c r="AU624489" s="30"/>
      <c r="AV624489" s="30"/>
    </row>
    <row r="624497" spans="45:48" x14ac:dyDescent="0.2">
      <c r="AS624497" s="30"/>
      <c r="AT624497" s="30"/>
      <c r="AU624497" s="30"/>
      <c r="AV624497" s="30"/>
    </row>
    <row r="624505" spans="45:48" x14ac:dyDescent="0.2">
      <c r="AS624505" s="30"/>
      <c r="AT624505" s="30"/>
      <c r="AU624505" s="30"/>
      <c r="AV624505" s="30"/>
    </row>
    <row r="624513" spans="45:48" x14ac:dyDescent="0.2">
      <c r="AS624513" s="30"/>
      <c r="AT624513" s="30"/>
      <c r="AU624513" s="30"/>
      <c r="AV624513" s="30"/>
    </row>
    <row r="624521" spans="45:48" x14ac:dyDescent="0.2">
      <c r="AS624521" s="30"/>
      <c r="AT624521" s="30"/>
      <c r="AU624521" s="30"/>
      <c r="AV624521" s="30"/>
    </row>
    <row r="624529" spans="45:48" x14ac:dyDescent="0.2">
      <c r="AS624529" s="30"/>
      <c r="AT624529" s="30"/>
      <c r="AU624529" s="30"/>
      <c r="AV624529" s="30"/>
    </row>
    <row r="624537" spans="45:48" x14ac:dyDescent="0.2">
      <c r="AS624537" s="30"/>
      <c r="AT624537" s="30"/>
      <c r="AU624537" s="30"/>
      <c r="AV624537" s="30"/>
    </row>
    <row r="624545" spans="45:48" x14ac:dyDescent="0.2">
      <c r="AS624545" s="30"/>
      <c r="AT624545" s="30"/>
      <c r="AU624545" s="30"/>
      <c r="AV624545" s="30"/>
    </row>
    <row r="624553" spans="45:48" x14ac:dyDescent="0.2">
      <c r="AS624553" s="30"/>
      <c r="AT624553" s="30"/>
      <c r="AU624553" s="30"/>
      <c r="AV624553" s="30"/>
    </row>
    <row r="624561" spans="45:48" x14ac:dyDescent="0.2">
      <c r="AS624561" s="30"/>
      <c r="AT624561" s="30"/>
      <c r="AU624561" s="30"/>
      <c r="AV624561" s="30"/>
    </row>
    <row r="624569" spans="45:48" x14ac:dyDescent="0.2">
      <c r="AS624569" s="30"/>
      <c r="AT624569" s="30"/>
      <c r="AU624569" s="30"/>
      <c r="AV624569" s="30"/>
    </row>
    <row r="624577" spans="45:48" x14ac:dyDescent="0.2">
      <c r="AS624577" s="30"/>
      <c r="AT624577" s="30"/>
      <c r="AU624577" s="30"/>
      <c r="AV624577" s="30"/>
    </row>
    <row r="624585" spans="45:48" x14ac:dyDescent="0.2">
      <c r="AS624585" s="30"/>
      <c r="AT624585" s="30"/>
      <c r="AU624585" s="30"/>
      <c r="AV624585" s="30"/>
    </row>
    <row r="624593" spans="45:48" x14ac:dyDescent="0.2">
      <c r="AS624593" s="30"/>
      <c r="AT624593" s="30"/>
      <c r="AU624593" s="30"/>
      <c r="AV624593" s="30"/>
    </row>
    <row r="624601" spans="45:48" x14ac:dyDescent="0.2">
      <c r="AS624601" s="30"/>
      <c r="AT624601" s="30"/>
      <c r="AU624601" s="30"/>
      <c r="AV624601" s="30"/>
    </row>
    <row r="624609" spans="45:48" x14ac:dyDescent="0.2">
      <c r="AS624609" s="30"/>
      <c r="AT624609" s="30"/>
      <c r="AU624609" s="30"/>
      <c r="AV624609" s="30"/>
    </row>
    <row r="624617" spans="45:48" x14ac:dyDescent="0.2">
      <c r="AS624617" s="30"/>
      <c r="AT624617" s="30"/>
      <c r="AU624617" s="30"/>
      <c r="AV624617" s="30"/>
    </row>
    <row r="624625" spans="45:48" x14ac:dyDescent="0.2">
      <c r="AS624625" s="30"/>
      <c r="AT624625" s="30"/>
      <c r="AU624625" s="30"/>
      <c r="AV624625" s="30"/>
    </row>
    <row r="624633" spans="45:48" x14ac:dyDescent="0.2">
      <c r="AS624633" s="30"/>
      <c r="AT624633" s="30"/>
      <c r="AU624633" s="30"/>
      <c r="AV624633" s="30"/>
    </row>
    <row r="624641" spans="45:48" x14ac:dyDescent="0.2">
      <c r="AS624641" s="30"/>
      <c r="AT624641" s="30"/>
      <c r="AU624641" s="30"/>
      <c r="AV624641" s="30"/>
    </row>
    <row r="624649" spans="45:48" x14ac:dyDescent="0.2">
      <c r="AS624649" s="30"/>
      <c r="AT624649" s="30"/>
      <c r="AU624649" s="30"/>
      <c r="AV624649" s="30"/>
    </row>
    <row r="624657" spans="45:48" x14ac:dyDescent="0.2">
      <c r="AS624657" s="30"/>
      <c r="AT624657" s="30"/>
      <c r="AU624657" s="30"/>
      <c r="AV624657" s="30"/>
    </row>
    <row r="624665" spans="45:48" x14ac:dyDescent="0.2">
      <c r="AS624665" s="30"/>
      <c r="AT624665" s="30"/>
      <c r="AU624665" s="30"/>
      <c r="AV624665" s="30"/>
    </row>
    <row r="624673" spans="45:48" x14ac:dyDescent="0.2">
      <c r="AS624673" s="30"/>
      <c r="AT624673" s="30"/>
      <c r="AU624673" s="30"/>
      <c r="AV624673" s="30"/>
    </row>
    <row r="624681" spans="45:48" x14ac:dyDescent="0.2">
      <c r="AS624681" s="30"/>
      <c r="AT624681" s="30"/>
      <c r="AU624681" s="30"/>
      <c r="AV624681" s="30"/>
    </row>
    <row r="624689" spans="45:48" x14ac:dyDescent="0.2">
      <c r="AS624689" s="30"/>
      <c r="AT624689" s="30"/>
      <c r="AU624689" s="30"/>
      <c r="AV624689" s="30"/>
    </row>
    <row r="624697" spans="45:48" x14ac:dyDescent="0.2">
      <c r="AS624697" s="30"/>
      <c r="AT624697" s="30"/>
      <c r="AU624697" s="30"/>
      <c r="AV624697" s="30"/>
    </row>
    <row r="624705" spans="45:48" x14ac:dyDescent="0.2">
      <c r="AS624705" s="30"/>
      <c r="AT624705" s="30"/>
      <c r="AU624705" s="30"/>
      <c r="AV624705" s="30"/>
    </row>
    <row r="624713" spans="45:48" x14ac:dyDescent="0.2">
      <c r="AS624713" s="30"/>
      <c r="AT624713" s="30"/>
      <c r="AU624713" s="30"/>
      <c r="AV624713" s="30"/>
    </row>
    <row r="624721" spans="45:48" x14ac:dyDescent="0.2">
      <c r="AS624721" s="30"/>
      <c r="AT624721" s="30"/>
      <c r="AU624721" s="30"/>
      <c r="AV624721" s="30"/>
    </row>
    <row r="624729" spans="45:48" x14ac:dyDescent="0.2">
      <c r="AS624729" s="30"/>
      <c r="AT624729" s="30"/>
      <c r="AU624729" s="30"/>
      <c r="AV624729" s="30"/>
    </row>
    <row r="624737" spans="45:48" x14ac:dyDescent="0.2">
      <c r="AS624737" s="30"/>
      <c r="AT624737" s="30"/>
      <c r="AU624737" s="30"/>
      <c r="AV624737" s="30"/>
    </row>
    <row r="624745" spans="45:48" x14ac:dyDescent="0.2">
      <c r="AS624745" s="30"/>
      <c r="AT624745" s="30"/>
      <c r="AU624745" s="30"/>
      <c r="AV624745" s="30"/>
    </row>
    <row r="624753" spans="45:48" x14ac:dyDescent="0.2">
      <c r="AS624753" s="30"/>
      <c r="AT624753" s="30"/>
      <c r="AU624753" s="30"/>
      <c r="AV624753" s="30"/>
    </row>
    <row r="624761" spans="45:48" x14ac:dyDescent="0.2">
      <c r="AS624761" s="30"/>
      <c r="AT624761" s="30"/>
      <c r="AU624761" s="30"/>
      <c r="AV624761" s="30"/>
    </row>
    <row r="624769" spans="45:48" x14ac:dyDescent="0.2">
      <c r="AS624769" s="30"/>
      <c r="AT624769" s="30"/>
      <c r="AU624769" s="30"/>
      <c r="AV624769" s="30"/>
    </row>
    <row r="624777" spans="45:48" x14ac:dyDescent="0.2">
      <c r="AS624777" s="30"/>
      <c r="AT624777" s="30"/>
      <c r="AU624777" s="30"/>
      <c r="AV624777" s="30"/>
    </row>
    <row r="624785" spans="45:48" x14ac:dyDescent="0.2">
      <c r="AS624785" s="30"/>
      <c r="AT624785" s="30"/>
      <c r="AU624785" s="30"/>
      <c r="AV624785" s="30"/>
    </row>
    <row r="624793" spans="45:48" x14ac:dyDescent="0.2">
      <c r="AS624793" s="30"/>
      <c r="AT624793" s="30"/>
      <c r="AU624793" s="30"/>
      <c r="AV624793" s="30"/>
    </row>
    <row r="624801" spans="45:48" x14ac:dyDescent="0.2">
      <c r="AS624801" s="30"/>
      <c r="AT624801" s="30"/>
      <c r="AU624801" s="30"/>
      <c r="AV624801" s="30"/>
    </row>
    <row r="624809" spans="45:48" x14ac:dyDescent="0.2">
      <c r="AS624809" s="30"/>
      <c r="AT624809" s="30"/>
      <c r="AU624809" s="30"/>
      <c r="AV624809" s="30"/>
    </row>
    <row r="624817" spans="45:48" x14ac:dyDescent="0.2">
      <c r="AS624817" s="30"/>
      <c r="AT624817" s="30"/>
      <c r="AU624817" s="30"/>
      <c r="AV624817" s="30"/>
    </row>
    <row r="624825" spans="45:48" x14ac:dyDescent="0.2">
      <c r="AS624825" s="30"/>
      <c r="AT624825" s="30"/>
      <c r="AU624825" s="30"/>
      <c r="AV624825" s="30"/>
    </row>
    <row r="624833" spans="45:48" x14ac:dyDescent="0.2">
      <c r="AS624833" s="30"/>
      <c r="AT624833" s="30"/>
      <c r="AU624833" s="30"/>
      <c r="AV624833" s="30"/>
    </row>
    <row r="624841" spans="45:48" x14ac:dyDescent="0.2">
      <c r="AS624841" s="30"/>
      <c r="AT624841" s="30"/>
      <c r="AU624841" s="30"/>
      <c r="AV624841" s="30"/>
    </row>
    <row r="624849" spans="45:48" x14ac:dyDescent="0.2">
      <c r="AS624849" s="30"/>
      <c r="AT624849" s="30"/>
      <c r="AU624849" s="30"/>
      <c r="AV624849" s="30"/>
    </row>
    <row r="624857" spans="45:48" x14ac:dyDescent="0.2">
      <c r="AS624857" s="30"/>
      <c r="AT624857" s="30"/>
      <c r="AU624857" s="30"/>
      <c r="AV624857" s="30"/>
    </row>
    <row r="624865" spans="45:48" x14ac:dyDescent="0.2">
      <c r="AS624865" s="30"/>
      <c r="AT624865" s="30"/>
      <c r="AU624865" s="30"/>
      <c r="AV624865" s="30"/>
    </row>
    <row r="624873" spans="45:48" x14ac:dyDescent="0.2">
      <c r="AS624873" s="30"/>
      <c r="AT624873" s="30"/>
      <c r="AU624873" s="30"/>
      <c r="AV624873" s="30"/>
    </row>
    <row r="624881" spans="45:48" x14ac:dyDescent="0.2">
      <c r="AS624881" s="30"/>
      <c r="AT624881" s="30"/>
      <c r="AU624881" s="30"/>
      <c r="AV624881" s="30"/>
    </row>
    <row r="624889" spans="45:48" x14ac:dyDescent="0.2">
      <c r="AS624889" s="30"/>
      <c r="AT624889" s="30"/>
      <c r="AU624889" s="30"/>
      <c r="AV624889" s="30"/>
    </row>
    <row r="624897" spans="45:48" x14ac:dyDescent="0.2">
      <c r="AS624897" s="30"/>
      <c r="AT624897" s="30"/>
      <c r="AU624897" s="30"/>
      <c r="AV624897" s="30"/>
    </row>
    <row r="624905" spans="45:48" x14ac:dyDescent="0.2">
      <c r="AS624905" s="30"/>
      <c r="AT624905" s="30"/>
      <c r="AU624905" s="30"/>
      <c r="AV624905" s="30"/>
    </row>
    <row r="624913" spans="45:48" x14ac:dyDescent="0.2">
      <c r="AS624913" s="30"/>
      <c r="AT624913" s="30"/>
      <c r="AU624913" s="30"/>
      <c r="AV624913" s="30"/>
    </row>
    <row r="624921" spans="45:48" x14ac:dyDescent="0.2">
      <c r="AS624921" s="30"/>
      <c r="AT624921" s="30"/>
      <c r="AU624921" s="30"/>
      <c r="AV624921" s="30"/>
    </row>
    <row r="624929" spans="45:48" x14ac:dyDescent="0.2">
      <c r="AS624929" s="30"/>
      <c r="AT624929" s="30"/>
      <c r="AU624929" s="30"/>
      <c r="AV624929" s="30"/>
    </row>
    <row r="624937" spans="45:48" x14ac:dyDescent="0.2">
      <c r="AS624937" s="30"/>
      <c r="AT624937" s="30"/>
      <c r="AU624937" s="30"/>
      <c r="AV624937" s="30"/>
    </row>
    <row r="624945" spans="45:48" x14ac:dyDescent="0.2">
      <c r="AS624945" s="30"/>
      <c r="AT624945" s="30"/>
      <c r="AU624945" s="30"/>
      <c r="AV624945" s="30"/>
    </row>
    <row r="624953" spans="45:48" x14ac:dyDescent="0.2">
      <c r="AS624953" s="30"/>
      <c r="AT624953" s="30"/>
      <c r="AU624953" s="30"/>
      <c r="AV624953" s="30"/>
    </row>
    <row r="624961" spans="45:48" x14ac:dyDescent="0.2">
      <c r="AS624961" s="30"/>
      <c r="AT624961" s="30"/>
      <c r="AU624961" s="30"/>
      <c r="AV624961" s="30"/>
    </row>
    <row r="624969" spans="45:48" x14ac:dyDescent="0.2">
      <c r="AS624969" s="30"/>
      <c r="AT624969" s="30"/>
      <c r="AU624969" s="30"/>
      <c r="AV624969" s="30"/>
    </row>
    <row r="624977" spans="45:48" x14ac:dyDescent="0.2">
      <c r="AS624977" s="30"/>
      <c r="AT624977" s="30"/>
      <c r="AU624977" s="30"/>
      <c r="AV624977" s="30"/>
    </row>
    <row r="624985" spans="45:48" x14ac:dyDescent="0.2">
      <c r="AS624985" s="30"/>
      <c r="AT624985" s="30"/>
      <c r="AU624985" s="30"/>
      <c r="AV624985" s="30"/>
    </row>
    <row r="624993" spans="45:48" x14ac:dyDescent="0.2">
      <c r="AS624993" s="30"/>
      <c r="AT624993" s="30"/>
      <c r="AU624993" s="30"/>
      <c r="AV624993" s="30"/>
    </row>
    <row r="625001" spans="45:48" x14ac:dyDescent="0.2">
      <c r="AS625001" s="30"/>
      <c r="AT625001" s="30"/>
      <c r="AU625001" s="30"/>
      <c r="AV625001" s="30"/>
    </row>
    <row r="625009" spans="45:48" x14ac:dyDescent="0.2">
      <c r="AS625009" s="30"/>
      <c r="AT625009" s="30"/>
      <c r="AU625009" s="30"/>
      <c r="AV625009" s="30"/>
    </row>
    <row r="625017" spans="45:48" x14ac:dyDescent="0.2">
      <c r="AS625017" s="30"/>
      <c r="AT625017" s="30"/>
      <c r="AU625017" s="30"/>
      <c r="AV625017" s="30"/>
    </row>
    <row r="625025" spans="45:48" x14ac:dyDescent="0.2">
      <c r="AS625025" s="30"/>
      <c r="AT625025" s="30"/>
      <c r="AU625025" s="30"/>
      <c r="AV625025" s="30"/>
    </row>
    <row r="625033" spans="45:48" x14ac:dyDescent="0.2">
      <c r="AS625033" s="30"/>
      <c r="AT625033" s="30"/>
      <c r="AU625033" s="30"/>
      <c r="AV625033" s="30"/>
    </row>
    <row r="625041" spans="45:48" x14ac:dyDescent="0.2">
      <c r="AS625041" s="30"/>
      <c r="AT625041" s="30"/>
      <c r="AU625041" s="30"/>
      <c r="AV625041" s="30"/>
    </row>
    <row r="625049" spans="45:48" x14ac:dyDescent="0.2">
      <c r="AS625049" s="30"/>
      <c r="AT625049" s="30"/>
      <c r="AU625049" s="30"/>
      <c r="AV625049" s="30"/>
    </row>
    <row r="625057" spans="45:48" x14ac:dyDescent="0.2">
      <c r="AS625057" s="30"/>
      <c r="AT625057" s="30"/>
      <c r="AU625057" s="30"/>
      <c r="AV625057" s="30"/>
    </row>
    <row r="625065" spans="45:48" x14ac:dyDescent="0.2">
      <c r="AS625065" s="30"/>
      <c r="AT625065" s="30"/>
      <c r="AU625065" s="30"/>
      <c r="AV625065" s="30"/>
    </row>
    <row r="625073" spans="45:48" x14ac:dyDescent="0.2">
      <c r="AS625073" s="30"/>
      <c r="AT625073" s="30"/>
      <c r="AU625073" s="30"/>
      <c r="AV625073" s="30"/>
    </row>
    <row r="625081" spans="45:48" x14ac:dyDescent="0.2">
      <c r="AS625081" s="30"/>
      <c r="AT625081" s="30"/>
      <c r="AU625081" s="30"/>
      <c r="AV625081" s="30"/>
    </row>
    <row r="625089" spans="45:48" x14ac:dyDescent="0.2">
      <c r="AS625089" s="30"/>
      <c r="AT625089" s="30"/>
      <c r="AU625089" s="30"/>
      <c r="AV625089" s="30"/>
    </row>
    <row r="625097" spans="45:48" x14ac:dyDescent="0.2">
      <c r="AS625097" s="30"/>
      <c r="AT625097" s="30"/>
      <c r="AU625097" s="30"/>
      <c r="AV625097" s="30"/>
    </row>
    <row r="625105" spans="45:48" x14ac:dyDescent="0.2">
      <c r="AS625105" s="30"/>
      <c r="AT625105" s="30"/>
      <c r="AU625105" s="30"/>
      <c r="AV625105" s="30"/>
    </row>
    <row r="625113" spans="45:48" x14ac:dyDescent="0.2">
      <c r="AS625113" s="30"/>
      <c r="AT625113" s="30"/>
      <c r="AU625113" s="30"/>
      <c r="AV625113" s="30"/>
    </row>
    <row r="625121" spans="45:48" x14ac:dyDescent="0.2">
      <c r="AS625121" s="30"/>
      <c r="AT625121" s="30"/>
      <c r="AU625121" s="30"/>
      <c r="AV625121" s="30"/>
    </row>
    <row r="625129" spans="45:48" x14ac:dyDescent="0.2">
      <c r="AS625129" s="30"/>
      <c r="AT625129" s="30"/>
      <c r="AU625129" s="30"/>
      <c r="AV625129" s="30"/>
    </row>
    <row r="625137" spans="45:48" x14ac:dyDescent="0.2">
      <c r="AS625137" s="30"/>
      <c r="AT625137" s="30"/>
      <c r="AU625137" s="30"/>
      <c r="AV625137" s="30"/>
    </row>
    <row r="625145" spans="45:48" x14ac:dyDescent="0.2">
      <c r="AS625145" s="30"/>
      <c r="AT625145" s="30"/>
      <c r="AU625145" s="30"/>
      <c r="AV625145" s="30"/>
    </row>
    <row r="625153" spans="45:48" x14ac:dyDescent="0.2">
      <c r="AS625153" s="30"/>
      <c r="AT625153" s="30"/>
      <c r="AU625153" s="30"/>
      <c r="AV625153" s="30"/>
    </row>
    <row r="625161" spans="45:48" x14ac:dyDescent="0.2">
      <c r="AS625161" s="30"/>
      <c r="AT625161" s="30"/>
      <c r="AU625161" s="30"/>
      <c r="AV625161" s="30"/>
    </row>
    <row r="625169" spans="45:48" x14ac:dyDescent="0.2">
      <c r="AS625169" s="30"/>
      <c r="AT625169" s="30"/>
      <c r="AU625169" s="30"/>
      <c r="AV625169" s="30"/>
    </row>
    <row r="625177" spans="45:48" x14ac:dyDescent="0.2">
      <c r="AS625177" s="30"/>
      <c r="AT625177" s="30"/>
      <c r="AU625177" s="30"/>
      <c r="AV625177" s="30"/>
    </row>
    <row r="625185" spans="45:48" x14ac:dyDescent="0.2">
      <c r="AS625185" s="30"/>
      <c r="AT625185" s="30"/>
      <c r="AU625185" s="30"/>
      <c r="AV625185" s="30"/>
    </row>
    <row r="625193" spans="45:48" x14ac:dyDescent="0.2">
      <c r="AS625193" s="30"/>
      <c r="AT625193" s="30"/>
      <c r="AU625193" s="30"/>
      <c r="AV625193" s="30"/>
    </row>
    <row r="625201" spans="45:48" x14ac:dyDescent="0.2">
      <c r="AS625201" s="30"/>
      <c r="AT625201" s="30"/>
      <c r="AU625201" s="30"/>
      <c r="AV625201" s="30"/>
    </row>
    <row r="625209" spans="45:48" x14ac:dyDescent="0.2">
      <c r="AS625209" s="30"/>
      <c r="AT625209" s="30"/>
      <c r="AU625209" s="30"/>
      <c r="AV625209" s="30"/>
    </row>
    <row r="625217" spans="45:48" x14ac:dyDescent="0.2">
      <c r="AS625217" s="30"/>
      <c r="AT625217" s="30"/>
      <c r="AU625217" s="30"/>
      <c r="AV625217" s="30"/>
    </row>
    <row r="625225" spans="45:48" x14ac:dyDescent="0.2">
      <c r="AS625225" s="30"/>
      <c r="AT625225" s="30"/>
      <c r="AU625225" s="30"/>
      <c r="AV625225" s="30"/>
    </row>
    <row r="625233" spans="45:48" x14ac:dyDescent="0.2">
      <c r="AS625233" s="30"/>
      <c r="AT625233" s="30"/>
      <c r="AU625233" s="30"/>
      <c r="AV625233" s="30"/>
    </row>
    <row r="625241" spans="45:48" x14ac:dyDescent="0.2">
      <c r="AS625241" s="30"/>
      <c r="AT625241" s="30"/>
      <c r="AU625241" s="30"/>
      <c r="AV625241" s="30"/>
    </row>
    <row r="625249" spans="45:48" x14ac:dyDescent="0.2">
      <c r="AS625249" s="30"/>
      <c r="AT625249" s="30"/>
      <c r="AU625249" s="30"/>
      <c r="AV625249" s="30"/>
    </row>
    <row r="625257" spans="45:48" x14ac:dyDescent="0.2">
      <c r="AS625257" s="30"/>
      <c r="AT625257" s="30"/>
      <c r="AU625257" s="30"/>
      <c r="AV625257" s="30"/>
    </row>
    <row r="625265" spans="45:48" x14ac:dyDescent="0.2">
      <c r="AS625265" s="30"/>
      <c r="AT625265" s="30"/>
      <c r="AU625265" s="30"/>
      <c r="AV625265" s="30"/>
    </row>
    <row r="625273" spans="45:48" x14ac:dyDescent="0.2">
      <c r="AS625273" s="30"/>
      <c r="AT625273" s="30"/>
      <c r="AU625273" s="30"/>
      <c r="AV625273" s="30"/>
    </row>
    <row r="625281" spans="45:48" x14ac:dyDescent="0.2">
      <c r="AS625281" s="30"/>
      <c r="AT625281" s="30"/>
      <c r="AU625281" s="30"/>
      <c r="AV625281" s="30"/>
    </row>
    <row r="625289" spans="45:48" x14ac:dyDescent="0.2">
      <c r="AS625289" s="30"/>
      <c r="AT625289" s="30"/>
      <c r="AU625289" s="30"/>
      <c r="AV625289" s="30"/>
    </row>
    <row r="625297" spans="45:48" x14ac:dyDescent="0.2">
      <c r="AS625297" s="30"/>
      <c r="AT625297" s="30"/>
      <c r="AU625297" s="30"/>
      <c r="AV625297" s="30"/>
    </row>
    <row r="625305" spans="45:48" x14ac:dyDescent="0.2">
      <c r="AS625305" s="30"/>
      <c r="AT625305" s="30"/>
      <c r="AU625305" s="30"/>
      <c r="AV625305" s="30"/>
    </row>
    <row r="625313" spans="45:48" x14ac:dyDescent="0.2">
      <c r="AS625313" s="30"/>
      <c r="AT625313" s="30"/>
      <c r="AU625313" s="30"/>
      <c r="AV625313" s="30"/>
    </row>
    <row r="625321" spans="45:48" x14ac:dyDescent="0.2">
      <c r="AS625321" s="30"/>
      <c r="AT625321" s="30"/>
      <c r="AU625321" s="30"/>
      <c r="AV625321" s="30"/>
    </row>
    <row r="625329" spans="45:48" x14ac:dyDescent="0.2">
      <c r="AS625329" s="30"/>
      <c r="AT625329" s="30"/>
      <c r="AU625329" s="30"/>
      <c r="AV625329" s="30"/>
    </row>
    <row r="625337" spans="45:48" x14ac:dyDescent="0.2">
      <c r="AS625337" s="30"/>
      <c r="AT625337" s="30"/>
      <c r="AU625337" s="30"/>
      <c r="AV625337" s="30"/>
    </row>
    <row r="625345" spans="45:48" x14ac:dyDescent="0.2">
      <c r="AS625345" s="30"/>
      <c r="AT625345" s="30"/>
      <c r="AU625345" s="30"/>
      <c r="AV625345" s="30"/>
    </row>
    <row r="625353" spans="45:48" x14ac:dyDescent="0.2">
      <c r="AS625353" s="30"/>
      <c r="AT625353" s="30"/>
      <c r="AU625353" s="30"/>
      <c r="AV625353" s="30"/>
    </row>
    <row r="625361" spans="45:48" x14ac:dyDescent="0.2">
      <c r="AS625361" s="30"/>
      <c r="AT625361" s="30"/>
      <c r="AU625361" s="30"/>
      <c r="AV625361" s="30"/>
    </row>
    <row r="625369" spans="45:48" x14ac:dyDescent="0.2">
      <c r="AS625369" s="30"/>
      <c r="AT625369" s="30"/>
      <c r="AU625369" s="30"/>
      <c r="AV625369" s="30"/>
    </row>
    <row r="625377" spans="45:48" x14ac:dyDescent="0.2">
      <c r="AS625377" s="30"/>
      <c r="AT625377" s="30"/>
      <c r="AU625377" s="30"/>
      <c r="AV625377" s="30"/>
    </row>
    <row r="625385" spans="45:48" x14ac:dyDescent="0.2">
      <c r="AS625385" s="30"/>
      <c r="AT625385" s="30"/>
      <c r="AU625385" s="30"/>
      <c r="AV625385" s="30"/>
    </row>
    <row r="625393" spans="45:48" x14ac:dyDescent="0.2">
      <c r="AS625393" s="30"/>
      <c r="AT625393" s="30"/>
      <c r="AU625393" s="30"/>
      <c r="AV625393" s="30"/>
    </row>
    <row r="625401" spans="45:48" x14ac:dyDescent="0.2">
      <c r="AS625401" s="30"/>
      <c r="AT625401" s="30"/>
      <c r="AU625401" s="30"/>
      <c r="AV625401" s="30"/>
    </row>
    <row r="625409" spans="45:48" x14ac:dyDescent="0.2">
      <c r="AS625409" s="30"/>
      <c r="AT625409" s="30"/>
      <c r="AU625409" s="30"/>
      <c r="AV625409" s="30"/>
    </row>
    <row r="625417" spans="45:48" x14ac:dyDescent="0.2">
      <c r="AS625417" s="30"/>
      <c r="AT625417" s="30"/>
      <c r="AU625417" s="30"/>
      <c r="AV625417" s="30"/>
    </row>
    <row r="625425" spans="45:48" x14ac:dyDescent="0.2">
      <c r="AS625425" s="30"/>
      <c r="AT625425" s="30"/>
      <c r="AU625425" s="30"/>
      <c r="AV625425" s="30"/>
    </row>
    <row r="625433" spans="45:48" x14ac:dyDescent="0.2">
      <c r="AS625433" s="30"/>
      <c r="AT625433" s="30"/>
      <c r="AU625433" s="30"/>
      <c r="AV625433" s="30"/>
    </row>
    <row r="625441" spans="45:48" x14ac:dyDescent="0.2">
      <c r="AS625441" s="30"/>
      <c r="AT625441" s="30"/>
      <c r="AU625441" s="30"/>
      <c r="AV625441" s="30"/>
    </row>
    <row r="625449" spans="45:48" x14ac:dyDescent="0.2">
      <c r="AS625449" s="30"/>
      <c r="AT625449" s="30"/>
      <c r="AU625449" s="30"/>
      <c r="AV625449" s="30"/>
    </row>
    <row r="625457" spans="45:48" x14ac:dyDescent="0.2">
      <c r="AS625457" s="30"/>
      <c r="AT625457" s="30"/>
      <c r="AU625457" s="30"/>
      <c r="AV625457" s="30"/>
    </row>
    <row r="625465" spans="45:48" x14ac:dyDescent="0.2">
      <c r="AS625465" s="30"/>
      <c r="AT625465" s="30"/>
      <c r="AU625465" s="30"/>
      <c r="AV625465" s="30"/>
    </row>
    <row r="625473" spans="45:48" x14ac:dyDescent="0.2">
      <c r="AS625473" s="30"/>
      <c r="AT625473" s="30"/>
      <c r="AU625473" s="30"/>
      <c r="AV625473" s="30"/>
    </row>
    <row r="625481" spans="45:48" x14ac:dyDescent="0.2">
      <c r="AS625481" s="30"/>
      <c r="AT625481" s="30"/>
      <c r="AU625481" s="30"/>
      <c r="AV625481" s="30"/>
    </row>
    <row r="625489" spans="45:48" x14ac:dyDescent="0.2">
      <c r="AS625489" s="30"/>
      <c r="AT625489" s="30"/>
      <c r="AU625489" s="30"/>
      <c r="AV625489" s="30"/>
    </row>
    <row r="625497" spans="45:48" x14ac:dyDescent="0.2">
      <c r="AS625497" s="30"/>
      <c r="AT625497" s="30"/>
      <c r="AU625497" s="30"/>
      <c r="AV625497" s="30"/>
    </row>
    <row r="625505" spans="45:48" x14ac:dyDescent="0.2">
      <c r="AS625505" s="30"/>
      <c r="AT625505" s="30"/>
      <c r="AU625505" s="30"/>
      <c r="AV625505" s="30"/>
    </row>
    <row r="625513" spans="45:48" x14ac:dyDescent="0.2">
      <c r="AS625513" s="30"/>
      <c r="AT625513" s="30"/>
      <c r="AU625513" s="30"/>
      <c r="AV625513" s="30"/>
    </row>
    <row r="625521" spans="45:48" x14ac:dyDescent="0.2">
      <c r="AS625521" s="30"/>
      <c r="AT625521" s="30"/>
      <c r="AU625521" s="30"/>
      <c r="AV625521" s="30"/>
    </row>
    <row r="625529" spans="45:48" x14ac:dyDescent="0.2">
      <c r="AS625529" s="30"/>
      <c r="AT625529" s="30"/>
      <c r="AU625529" s="30"/>
      <c r="AV625529" s="30"/>
    </row>
    <row r="625537" spans="45:48" x14ac:dyDescent="0.2">
      <c r="AS625537" s="30"/>
      <c r="AT625537" s="30"/>
      <c r="AU625537" s="30"/>
      <c r="AV625537" s="30"/>
    </row>
    <row r="625545" spans="45:48" x14ac:dyDescent="0.2">
      <c r="AS625545" s="30"/>
      <c r="AT625545" s="30"/>
      <c r="AU625545" s="30"/>
      <c r="AV625545" s="30"/>
    </row>
    <row r="625553" spans="45:48" x14ac:dyDescent="0.2">
      <c r="AS625553" s="30"/>
      <c r="AT625553" s="30"/>
      <c r="AU625553" s="30"/>
      <c r="AV625553" s="30"/>
    </row>
    <row r="625561" spans="45:48" x14ac:dyDescent="0.2">
      <c r="AS625561" s="30"/>
      <c r="AT625561" s="30"/>
      <c r="AU625561" s="30"/>
      <c r="AV625561" s="30"/>
    </row>
    <row r="625569" spans="45:48" x14ac:dyDescent="0.2">
      <c r="AS625569" s="30"/>
      <c r="AT625569" s="30"/>
      <c r="AU625569" s="30"/>
      <c r="AV625569" s="30"/>
    </row>
    <row r="625577" spans="45:48" x14ac:dyDescent="0.2">
      <c r="AS625577" s="30"/>
      <c r="AT625577" s="30"/>
      <c r="AU625577" s="30"/>
      <c r="AV625577" s="30"/>
    </row>
    <row r="625585" spans="45:48" x14ac:dyDescent="0.2">
      <c r="AS625585" s="30"/>
      <c r="AT625585" s="30"/>
      <c r="AU625585" s="30"/>
      <c r="AV625585" s="30"/>
    </row>
    <row r="625593" spans="45:48" x14ac:dyDescent="0.2">
      <c r="AS625593" s="30"/>
      <c r="AT625593" s="30"/>
      <c r="AU625593" s="30"/>
      <c r="AV625593" s="30"/>
    </row>
    <row r="625601" spans="45:48" x14ac:dyDescent="0.2">
      <c r="AS625601" s="30"/>
      <c r="AT625601" s="30"/>
      <c r="AU625601" s="30"/>
      <c r="AV625601" s="30"/>
    </row>
    <row r="625609" spans="45:48" x14ac:dyDescent="0.2">
      <c r="AS625609" s="30"/>
      <c r="AT625609" s="30"/>
      <c r="AU625609" s="30"/>
      <c r="AV625609" s="30"/>
    </row>
    <row r="625617" spans="45:48" x14ac:dyDescent="0.2">
      <c r="AS625617" s="30"/>
      <c r="AT625617" s="30"/>
      <c r="AU625617" s="30"/>
      <c r="AV625617" s="30"/>
    </row>
    <row r="625625" spans="45:48" x14ac:dyDescent="0.2">
      <c r="AS625625" s="30"/>
      <c r="AT625625" s="30"/>
      <c r="AU625625" s="30"/>
      <c r="AV625625" s="30"/>
    </row>
    <row r="625633" spans="45:48" x14ac:dyDescent="0.2">
      <c r="AS625633" s="30"/>
      <c r="AT625633" s="30"/>
      <c r="AU625633" s="30"/>
      <c r="AV625633" s="30"/>
    </row>
    <row r="625641" spans="45:48" x14ac:dyDescent="0.2">
      <c r="AS625641" s="30"/>
      <c r="AT625641" s="30"/>
      <c r="AU625641" s="30"/>
      <c r="AV625641" s="30"/>
    </row>
    <row r="625649" spans="45:48" x14ac:dyDescent="0.2">
      <c r="AS625649" s="30"/>
      <c r="AT625649" s="30"/>
      <c r="AU625649" s="30"/>
      <c r="AV625649" s="30"/>
    </row>
    <row r="625657" spans="45:48" x14ac:dyDescent="0.2">
      <c r="AS625657" s="30"/>
      <c r="AT625657" s="30"/>
      <c r="AU625657" s="30"/>
      <c r="AV625657" s="30"/>
    </row>
    <row r="625665" spans="45:48" x14ac:dyDescent="0.2">
      <c r="AS625665" s="30"/>
      <c r="AT625665" s="30"/>
      <c r="AU625665" s="30"/>
      <c r="AV625665" s="30"/>
    </row>
    <row r="625673" spans="45:48" x14ac:dyDescent="0.2">
      <c r="AS625673" s="30"/>
      <c r="AT625673" s="30"/>
      <c r="AU625673" s="30"/>
      <c r="AV625673" s="30"/>
    </row>
    <row r="625681" spans="45:48" x14ac:dyDescent="0.2">
      <c r="AS625681" s="30"/>
      <c r="AT625681" s="30"/>
      <c r="AU625681" s="30"/>
      <c r="AV625681" s="30"/>
    </row>
    <row r="625689" spans="45:48" x14ac:dyDescent="0.2">
      <c r="AS625689" s="30"/>
      <c r="AT625689" s="30"/>
      <c r="AU625689" s="30"/>
      <c r="AV625689" s="30"/>
    </row>
    <row r="625697" spans="45:48" x14ac:dyDescent="0.2">
      <c r="AS625697" s="30"/>
      <c r="AT625697" s="30"/>
      <c r="AU625697" s="30"/>
      <c r="AV625697" s="30"/>
    </row>
    <row r="625705" spans="45:48" x14ac:dyDescent="0.2">
      <c r="AS625705" s="30"/>
      <c r="AT625705" s="30"/>
      <c r="AU625705" s="30"/>
      <c r="AV625705" s="30"/>
    </row>
    <row r="625713" spans="45:48" x14ac:dyDescent="0.2">
      <c r="AS625713" s="30"/>
      <c r="AT625713" s="30"/>
      <c r="AU625713" s="30"/>
      <c r="AV625713" s="30"/>
    </row>
    <row r="625721" spans="45:48" x14ac:dyDescent="0.2">
      <c r="AS625721" s="30"/>
      <c r="AT625721" s="30"/>
      <c r="AU625721" s="30"/>
      <c r="AV625721" s="30"/>
    </row>
    <row r="625729" spans="45:48" x14ac:dyDescent="0.2">
      <c r="AS625729" s="30"/>
      <c r="AT625729" s="30"/>
      <c r="AU625729" s="30"/>
      <c r="AV625729" s="30"/>
    </row>
    <row r="625737" spans="45:48" x14ac:dyDescent="0.2">
      <c r="AS625737" s="30"/>
      <c r="AT625737" s="30"/>
      <c r="AU625737" s="30"/>
      <c r="AV625737" s="30"/>
    </row>
    <row r="625745" spans="45:48" x14ac:dyDescent="0.2">
      <c r="AS625745" s="30"/>
      <c r="AT625745" s="30"/>
      <c r="AU625745" s="30"/>
      <c r="AV625745" s="30"/>
    </row>
    <row r="625753" spans="45:48" x14ac:dyDescent="0.2">
      <c r="AS625753" s="30"/>
      <c r="AT625753" s="30"/>
      <c r="AU625753" s="30"/>
      <c r="AV625753" s="30"/>
    </row>
    <row r="625761" spans="45:48" x14ac:dyDescent="0.2">
      <c r="AS625761" s="30"/>
      <c r="AT625761" s="30"/>
      <c r="AU625761" s="30"/>
      <c r="AV625761" s="30"/>
    </row>
    <row r="625769" spans="45:48" x14ac:dyDescent="0.2">
      <c r="AS625769" s="30"/>
      <c r="AT625769" s="30"/>
      <c r="AU625769" s="30"/>
      <c r="AV625769" s="30"/>
    </row>
    <row r="625777" spans="45:48" x14ac:dyDescent="0.2">
      <c r="AS625777" s="30"/>
      <c r="AT625777" s="30"/>
      <c r="AU625777" s="30"/>
      <c r="AV625777" s="30"/>
    </row>
    <row r="625785" spans="45:48" x14ac:dyDescent="0.2">
      <c r="AS625785" s="30"/>
      <c r="AT625785" s="30"/>
      <c r="AU625785" s="30"/>
      <c r="AV625785" s="30"/>
    </row>
    <row r="625793" spans="45:48" x14ac:dyDescent="0.2">
      <c r="AS625793" s="30"/>
      <c r="AT625793" s="30"/>
      <c r="AU625793" s="30"/>
      <c r="AV625793" s="30"/>
    </row>
    <row r="625801" spans="45:48" x14ac:dyDescent="0.2">
      <c r="AS625801" s="30"/>
      <c r="AT625801" s="30"/>
      <c r="AU625801" s="30"/>
      <c r="AV625801" s="30"/>
    </row>
    <row r="625809" spans="45:48" x14ac:dyDescent="0.2">
      <c r="AS625809" s="30"/>
      <c r="AT625809" s="30"/>
      <c r="AU625809" s="30"/>
      <c r="AV625809" s="30"/>
    </row>
    <row r="625817" spans="45:48" x14ac:dyDescent="0.2">
      <c r="AS625817" s="30"/>
      <c r="AT625817" s="30"/>
      <c r="AU625817" s="30"/>
      <c r="AV625817" s="30"/>
    </row>
    <row r="625825" spans="45:48" x14ac:dyDescent="0.2">
      <c r="AS625825" s="30"/>
      <c r="AT625825" s="30"/>
      <c r="AU625825" s="30"/>
      <c r="AV625825" s="30"/>
    </row>
    <row r="625833" spans="45:48" x14ac:dyDescent="0.2">
      <c r="AS625833" s="30"/>
      <c r="AT625833" s="30"/>
      <c r="AU625833" s="30"/>
      <c r="AV625833" s="30"/>
    </row>
    <row r="625841" spans="45:48" x14ac:dyDescent="0.2">
      <c r="AS625841" s="30"/>
      <c r="AT625841" s="30"/>
      <c r="AU625841" s="30"/>
      <c r="AV625841" s="30"/>
    </row>
    <row r="625849" spans="45:48" x14ac:dyDescent="0.2">
      <c r="AS625849" s="30"/>
      <c r="AT625849" s="30"/>
      <c r="AU625849" s="30"/>
      <c r="AV625849" s="30"/>
    </row>
    <row r="625857" spans="45:48" x14ac:dyDescent="0.2">
      <c r="AS625857" s="30"/>
      <c r="AT625857" s="30"/>
      <c r="AU625857" s="30"/>
      <c r="AV625857" s="30"/>
    </row>
    <row r="625865" spans="45:48" x14ac:dyDescent="0.2">
      <c r="AS625865" s="30"/>
      <c r="AT625865" s="30"/>
      <c r="AU625865" s="30"/>
      <c r="AV625865" s="30"/>
    </row>
    <row r="625873" spans="45:48" x14ac:dyDescent="0.2">
      <c r="AS625873" s="30"/>
      <c r="AT625873" s="30"/>
      <c r="AU625873" s="30"/>
      <c r="AV625873" s="30"/>
    </row>
    <row r="625881" spans="45:48" x14ac:dyDescent="0.2">
      <c r="AS625881" s="30"/>
      <c r="AT625881" s="30"/>
      <c r="AU625881" s="30"/>
      <c r="AV625881" s="30"/>
    </row>
    <row r="625889" spans="45:48" x14ac:dyDescent="0.2">
      <c r="AS625889" s="30"/>
      <c r="AT625889" s="30"/>
      <c r="AU625889" s="30"/>
      <c r="AV625889" s="30"/>
    </row>
    <row r="625897" spans="45:48" x14ac:dyDescent="0.2">
      <c r="AS625897" s="30"/>
      <c r="AT625897" s="30"/>
      <c r="AU625897" s="30"/>
      <c r="AV625897" s="30"/>
    </row>
    <row r="625905" spans="45:48" x14ac:dyDescent="0.2">
      <c r="AS625905" s="30"/>
      <c r="AT625905" s="30"/>
      <c r="AU625905" s="30"/>
      <c r="AV625905" s="30"/>
    </row>
    <row r="625913" spans="45:48" x14ac:dyDescent="0.2">
      <c r="AS625913" s="30"/>
      <c r="AT625913" s="30"/>
      <c r="AU625913" s="30"/>
      <c r="AV625913" s="30"/>
    </row>
    <row r="625921" spans="45:48" x14ac:dyDescent="0.2">
      <c r="AS625921" s="30"/>
      <c r="AT625921" s="30"/>
      <c r="AU625921" s="30"/>
      <c r="AV625921" s="30"/>
    </row>
    <row r="625929" spans="45:48" x14ac:dyDescent="0.2">
      <c r="AS625929" s="30"/>
      <c r="AT625929" s="30"/>
      <c r="AU625929" s="30"/>
      <c r="AV625929" s="30"/>
    </row>
    <row r="625937" spans="45:48" x14ac:dyDescent="0.2">
      <c r="AS625937" s="30"/>
      <c r="AT625937" s="30"/>
      <c r="AU625937" s="30"/>
      <c r="AV625937" s="30"/>
    </row>
    <row r="625945" spans="45:48" x14ac:dyDescent="0.2">
      <c r="AS625945" s="30"/>
      <c r="AT625945" s="30"/>
      <c r="AU625945" s="30"/>
      <c r="AV625945" s="30"/>
    </row>
    <row r="625953" spans="45:48" x14ac:dyDescent="0.2">
      <c r="AS625953" s="30"/>
      <c r="AT625953" s="30"/>
      <c r="AU625953" s="30"/>
      <c r="AV625953" s="30"/>
    </row>
    <row r="625961" spans="45:48" x14ac:dyDescent="0.2">
      <c r="AS625961" s="30"/>
      <c r="AT625961" s="30"/>
      <c r="AU625961" s="30"/>
      <c r="AV625961" s="30"/>
    </row>
    <row r="625969" spans="45:48" x14ac:dyDescent="0.2">
      <c r="AS625969" s="30"/>
      <c r="AT625969" s="30"/>
      <c r="AU625969" s="30"/>
      <c r="AV625969" s="30"/>
    </row>
    <row r="625977" spans="45:48" x14ac:dyDescent="0.2">
      <c r="AS625977" s="30"/>
      <c r="AT625977" s="30"/>
      <c r="AU625977" s="30"/>
      <c r="AV625977" s="30"/>
    </row>
    <row r="625985" spans="45:48" x14ac:dyDescent="0.2">
      <c r="AS625985" s="30"/>
      <c r="AT625985" s="30"/>
      <c r="AU625985" s="30"/>
      <c r="AV625985" s="30"/>
    </row>
    <row r="625993" spans="45:48" x14ac:dyDescent="0.2">
      <c r="AS625993" s="30"/>
      <c r="AT625993" s="30"/>
      <c r="AU625993" s="30"/>
      <c r="AV625993" s="30"/>
    </row>
    <row r="626001" spans="45:48" x14ac:dyDescent="0.2">
      <c r="AS626001" s="30"/>
      <c r="AT626001" s="30"/>
      <c r="AU626001" s="30"/>
      <c r="AV626001" s="30"/>
    </row>
    <row r="626009" spans="45:48" x14ac:dyDescent="0.2">
      <c r="AS626009" s="30"/>
      <c r="AT626009" s="30"/>
      <c r="AU626009" s="30"/>
      <c r="AV626009" s="30"/>
    </row>
    <row r="626017" spans="45:48" x14ac:dyDescent="0.2">
      <c r="AS626017" s="30"/>
      <c r="AT626017" s="30"/>
      <c r="AU626017" s="30"/>
      <c r="AV626017" s="30"/>
    </row>
    <row r="626025" spans="45:48" x14ac:dyDescent="0.2">
      <c r="AS626025" s="30"/>
      <c r="AT626025" s="30"/>
      <c r="AU626025" s="30"/>
      <c r="AV626025" s="30"/>
    </row>
    <row r="626033" spans="45:48" x14ac:dyDescent="0.2">
      <c r="AS626033" s="30"/>
      <c r="AT626033" s="30"/>
      <c r="AU626033" s="30"/>
      <c r="AV626033" s="30"/>
    </row>
    <row r="626041" spans="45:48" x14ac:dyDescent="0.2">
      <c r="AS626041" s="30"/>
      <c r="AT626041" s="30"/>
      <c r="AU626041" s="30"/>
      <c r="AV626041" s="30"/>
    </row>
    <row r="626049" spans="45:48" x14ac:dyDescent="0.2">
      <c r="AS626049" s="30"/>
      <c r="AT626049" s="30"/>
      <c r="AU626049" s="30"/>
      <c r="AV626049" s="30"/>
    </row>
    <row r="626057" spans="45:48" x14ac:dyDescent="0.2">
      <c r="AS626057" s="30"/>
      <c r="AT626057" s="30"/>
      <c r="AU626057" s="30"/>
      <c r="AV626057" s="30"/>
    </row>
    <row r="626065" spans="45:48" x14ac:dyDescent="0.2">
      <c r="AS626065" s="30"/>
      <c r="AT626065" s="30"/>
      <c r="AU626065" s="30"/>
      <c r="AV626065" s="30"/>
    </row>
    <row r="626073" spans="45:48" x14ac:dyDescent="0.2">
      <c r="AS626073" s="30"/>
      <c r="AT626073" s="30"/>
      <c r="AU626073" s="30"/>
      <c r="AV626073" s="30"/>
    </row>
    <row r="626081" spans="45:48" x14ac:dyDescent="0.2">
      <c r="AS626081" s="30"/>
      <c r="AT626081" s="30"/>
      <c r="AU626081" s="30"/>
      <c r="AV626081" s="30"/>
    </row>
    <row r="626089" spans="45:48" x14ac:dyDescent="0.2">
      <c r="AS626089" s="30"/>
      <c r="AT626089" s="30"/>
      <c r="AU626089" s="30"/>
      <c r="AV626089" s="30"/>
    </row>
    <row r="626097" spans="45:48" x14ac:dyDescent="0.2">
      <c r="AS626097" s="30"/>
      <c r="AT626097" s="30"/>
      <c r="AU626097" s="30"/>
      <c r="AV626097" s="30"/>
    </row>
    <row r="626105" spans="45:48" x14ac:dyDescent="0.2">
      <c r="AS626105" s="30"/>
      <c r="AT626105" s="30"/>
      <c r="AU626105" s="30"/>
      <c r="AV626105" s="30"/>
    </row>
    <row r="626113" spans="45:48" x14ac:dyDescent="0.2">
      <c r="AS626113" s="30"/>
      <c r="AT626113" s="30"/>
      <c r="AU626113" s="30"/>
      <c r="AV626113" s="30"/>
    </row>
    <row r="626121" spans="45:48" x14ac:dyDescent="0.2">
      <c r="AS626121" s="30"/>
      <c r="AT626121" s="30"/>
      <c r="AU626121" s="30"/>
      <c r="AV626121" s="30"/>
    </row>
    <row r="626129" spans="45:48" x14ac:dyDescent="0.2">
      <c r="AS626129" s="30"/>
      <c r="AT626129" s="30"/>
      <c r="AU626129" s="30"/>
      <c r="AV626129" s="30"/>
    </row>
    <row r="626137" spans="45:48" x14ac:dyDescent="0.2">
      <c r="AS626137" s="30"/>
      <c r="AT626137" s="30"/>
      <c r="AU626137" s="30"/>
      <c r="AV626137" s="30"/>
    </row>
    <row r="626145" spans="45:48" x14ac:dyDescent="0.2">
      <c r="AS626145" s="30"/>
      <c r="AT626145" s="30"/>
      <c r="AU626145" s="30"/>
      <c r="AV626145" s="30"/>
    </row>
    <row r="626153" spans="45:48" x14ac:dyDescent="0.2">
      <c r="AS626153" s="30"/>
      <c r="AT626153" s="30"/>
      <c r="AU626153" s="30"/>
      <c r="AV626153" s="30"/>
    </row>
    <row r="626161" spans="45:48" x14ac:dyDescent="0.2">
      <c r="AS626161" s="30"/>
      <c r="AT626161" s="30"/>
      <c r="AU626161" s="30"/>
      <c r="AV626161" s="30"/>
    </row>
    <row r="626169" spans="45:48" x14ac:dyDescent="0.2">
      <c r="AS626169" s="30"/>
      <c r="AT626169" s="30"/>
      <c r="AU626169" s="30"/>
      <c r="AV626169" s="30"/>
    </row>
    <row r="626177" spans="45:48" x14ac:dyDescent="0.2">
      <c r="AS626177" s="30"/>
      <c r="AT626177" s="30"/>
      <c r="AU626177" s="30"/>
      <c r="AV626177" s="30"/>
    </row>
    <row r="626185" spans="45:48" x14ac:dyDescent="0.2">
      <c r="AS626185" s="30"/>
      <c r="AT626185" s="30"/>
      <c r="AU626185" s="30"/>
      <c r="AV626185" s="30"/>
    </row>
    <row r="626193" spans="45:48" x14ac:dyDescent="0.2">
      <c r="AS626193" s="30"/>
      <c r="AT626193" s="30"/>
      <c r="AU626193" s="30"/>
      <c r="AV626193" s="30"/>
    </row>
    <row r="626201" spans="45:48" x14ac:dyDescent="0.2">
      <c r="AS626201" s="30"/>
      <c r="AT626201" s="30"/>
      <c r="AU626201" s="30"/>
      <c r="AV626201" s="30"/>
    </row>
    <row r="626209" spans="45:48" x14ac:dyDescent="0.2">
      <c r="AS626209" s="30"/>
      <c r="AT626209" s="30"/>
      <c r="AU626209" s="30"/>
      <c r="AV626209" s="30"/>
    </row>
    <row r="626217" spans="45:48" x14ac:dyDescent="0.2">
      <c r="AS626217" s="30"/>
      <c r="AT626217" s="30"/>
      <c r="AU626217" s="30"/>
      <c r="AV626217" s="30"/>
    </row>
    <row r="626225" spans="45:48" x14ac:dyDescent="0.2">
      <c r="AS626225" s="30"/>
      <c r="AT626225" s="30"/>
      <c r="AU626225" s="30"/>
      <c r="AV626225" s="30"/>
    </row>
    <row r="626233" spans="45:48" x14ac:dyDescent="0.2">
      <c r="AS626233" s="30"/>
      <c r="AT626233" s="30"/>
      <c r="AU626233" s="30"/>
      <c r="AV626233" s="30"/>
    </row>
    <row r="626241" spans="45:48" x14ac:dyDescent="0.2">
      <c r="AS626241" s="30"/>
      <c r="AT626241" s="30"/>
      <c r="AU626241" s="30"/>
      <c r="AV626241" s="30"/>
    </row>
    <row r="626249" spans="45:48" x14ac:dyDescent="0.2">
      <c r="AS626249" s="30"/>
      <c r="AT626249" s="30"/>
      <c r="AU626249" s="30"/>
      <c r="AV626249" s="30"/>
    </row>
    <row r="626257" spans="45:48" x14ac:dyDescent="0.2">
      <c r="AS626257" s="30"/>
      <c r="AT626257" s="30"/>
      <c r="AU626257" s="30"/>
      <c r="AV626257" s="30"/>
    </row>
    <row r="626265" spans="45:48" x14ac:dyDescent="0.2">
      <c r="AS626265" s="30"/>
      <c r="AT626265" s="30"/>
      <c r="AU626265" s="30"/>
      <c r="AV626265" s="30"/>
    </row>
    <row r="626273" spans="45:48" x14ac:dyDescent="0.2">
      <c r="AS626273" s="30"/>
      <c r="AT626273" s="30"/>
      <c r="AU626273" s="30"/>
      <c r="AV626273" s="30"/>
    </row>
    <row r="626281" spans="45:48" x14ac:dyDescent="0.2">
      <c r="AS626281" s="30"/>
      <c r="AT626281" s="30"/>
      <c r="AU626281" s="30"/>
      <c r="AV626281" s="30"/>
    </row>
    <row r="626289" spans="45:48" x14ac:dyDescent="0.2">
      <c r="AS626289" s="30"/>
      <c r="AT626289" s="30"/>
      <c r="AU626289" s="30"/>
      <c r="AV626289" s="30"/>
    </row>
    <row r="626297" spans="45:48" x14ac:dyDescent="0.2">
      <c r="AS626297" s="30"/>
      <c r="AT626297" s="30"/>
      <c r="AU626297" s="30"/>
      <c r="AV626297" s="30"/>
    </row>
    <row r="626305" spans="45:48" x14ac:dyDescent="0.2">
      <c r="AS626305" s="30"/>
      <c r="AT626305" s="30"/>
      <c r="AU626305" s="30"/>
      <c r="AV626305" s="30"/>
    </row>
    <row r="626313" spans="45:48" x14ac:dyDescent="0.2">
      <c r="AS626313" s="30"/>
      <c r="AT626313" s="30"/>
      <c r="AU626313" s="30"/>
      <c r="AV626313" s="30"/>
    </row>
    <row r="626321" spans="45:48" x14ac:dyDescent="0.2">
      <c r="AS626321" s="30"/>
      <c r="AT626321" s="30"/>
      <c r="AU626321" s="30"/>
      <c r="AV626321" s="30"/>
    </row>
    <row r="626329" spans="45:48" x14ac:dyDescent="0.2">
      <c r="AS626329" s="30"/>
      <c r="AT626329" s="30"/>
      <c r="AU626329" s="30"/>
      <c r="AV626329" s="30"/>
    </row>
    <row r="626337" spans="45:48" x14ac:dyDescent="0.2">
      <c r="AS626337" s="30"/>
      <c r="AT626337" s="30"/>
      <c r="AU626337" s="30"/>
      <c r="AV626337" s="30"/>
    </row>
    <row r="626345" spans="45:48" x14ac:dyDescent="0.2">
      <c r="AS626345" s="30"/>
      <c r="AT626345" s="30"/>
      <c r="AU626345" s="30"/>
      <c r="AV626345" s="30"/>
    </row>
    <row r="626353" spans="45:48" x14ac:dyDescent="0.2">
      <c r="AS626353" s="30"/>
      <c r="AT626353" s="30"/>
      <c r="AU626353" s="30"/>
      <c r="AV626353" s="30"/>
    </row>
    <row r="626361" spans="45:48" x14ac:dyDescent="0.2">
      <c r="AS626361" s="30"/>
      <c r="AT626361" s="30"/>
      <c r="AU626361" s="30"/>
      <c r="AV626361" s="30"/>
    </row>
    <row r="626369" spans="45:48" x14ac:dyDescent="0.2">
      <c r="AS626369" s="30"/>
      <c r="AT626369" s="30"/>
      <c r="AU626369" s="30"/>
      <c r="AV626369" s="30"/>
    </row>
    <row r="626377" spans="45:48" x14ac:dyDescent="0.2">
      <c r="AS626377" s="30"/>
      <c r="AT626377" s="30"/>
      <c r="AU626377" s="30"/>
      <c r="AV626377" s="30"/>
    </row>
    <row r="626385" spans="45:48" x14ac:dyDescent="0.2">
      <c r="AS626385" s="30"/>
      <c r="AT626385" s="30"/>
      <c r="AU626385" s="30"/>
      <c r="AV626385" s="30"/>
    </row>
    <row r="626393" spans="45:48" x14ac:dyDescent="0.2">
      <c r="AS626393" s="30"/>
      <c r="AT626393" s="30"/>
      <c r="AU626393" s="30"/>
      <c r="AV626393" s="30"/>
    </row>
    <row r="626401" spans="45:48" x14ac:dyDescent="0.2">
      <c r="AS626401" s="30"/>
      <c r="AT626401" s="30"/>
      <c r="AU626401" s="30"/>
      <c r="AV626401" s="30"/>
    </row>
    <row r="626409" spans="45:48" x14ac:dyDescent="0.2">
      <c r="AS626409" s="30"/>
      <c r="AT626409" s="30"/>
      <c r="AU626409" s="30"/>
      <c r="AV626409" s="30"/>
    </row>
    <row r="626417" spans="45:48" x14ac:dyDescent="0.2">
      <c r="AS626417" s="30"/>
      <c r="AT626417" s="30"/>
      <c r="AU626417" s="30"/>
      <c r="AV626417" s="30"/>
    </row>
    <row r="626425" spans="45:48" x14ac:dyDescent="0.2">
      <c r="AS626425" s="30"/>
      <c r="AT626425" s="30"/>
      <c r="AU626425" s="30"/>
      <c r="AV626425" s="30"/>
    </row>
    <row r="626433" spans="45:48" x14ac:dyDescent="0.2">
      <c r="AS626433" s="30"/>
      <c r="AT626433" s="30"/>
      <c r="AU626433" s="30"/>
      <c r="AV626433" s="30"/>
    </row>
    <row r="626441" spans="45:48" x14ac:dyDescent="0.2">
      <c r="AS626441" s="30"/>
      <c r="AT626441" s="30"/>
      <c r="AU626441" s="30"/>
      <c r="AV626441" s="30"/>
    </row>
    <row r="626449" spans="45:48" x14ac:dyDescent="0.2">
      <c r="AS626449" s="30"/>
      <c r="AT626449" s="30"/>
      <c r="AU626449" s="30"/>
      <c r="AV626449" s="30"/>
    </row>
    <row r="626457" spans="45:48" x14ac:dyDescent="0.2">
      <c r="AS626457" s="30"/>
      <c r="AT626457" s="30"/>
      <c r="AU626457" s="30"/>
      <c r="AV626457" s="30"/>
    </row>
    <row r="626465" spans="45:48" x14ac:dyDescent="0.2">
      <c r="AS626465" s="30"/>
      <c r="AT626465" s="30"/>
      <c r="AU626465" s="30"/>
      <c r="AV626465" s="30"/>
    </row>
    <row r="626473" spans="45:48" x14ac:dyDescent="0.2">
      <c r="AS626473" s="30"/>
      <c r="AT626473" s="30"/>
      <c r="AU626473" s="30"/>
      <c r="AV626473" s="30"/>
    </row>
    <row r="626481" spans="45:48" x14ac:dyDescent="0.2">
      <c r="AS626481" s="30"/>
      <c r="AT626481" s="30"/>
      <c r="AU626481" s="30"/>
      <c r="AV626481" s="30"/>
    </row>
    <row r="626489" spans="45:48" x14ac:dyDescent="0.2">
      <c r="AS626489" s="30"/>
      <c r="AT626489" s="30"/>
      <c r="AU626489" s="30"/>
      <c r="AV626489" s="30"/>
    </row>
    <row r="626497" spans="45:48" x14ac:dyDescent="0.2">
      <c r="AS626497" s="30"/>
      <c r="AT626497" s="30"/>
      <c r="AU626497" s="30"/>
      <c r="AV626497" s="30"/>
    </row>
    <row r="626505" spans="45:48" x14ac:dyDescent="0.2">
      <c r="AS626505" s="30"/>
      <c r="AT626505" s="30"/>
      <c r="AU626505" s="30"/>
      <c r="AV626505" s="30"/>
    </row>
    <row r="626513" spans="45:48" x14ac:dyDescent="0.2">
      <c r="AS626513" s="30"/>
      <c r="AT626513" s="30"/>
      <c r="AU626513" s="30"/>
      <c r="AV626513" s="30"/>
    </row>
    <row r="626521" spans="45:48" x14ac:dyDescent="0.2">
      <c r="AS626521" s="30"/>
      <c r="AT626521" s="30"/>
      <c r="AU626521" s="30"/>
      <c r="AV626521" s="30"/>
    </row>
    <row r="626529" spans="45:48" x14ac:dyDescent="0.2">
      <c r="AS626529" s="30"/>
      <c r="AT626529" s="30"/>
      <c r="AU626529" s="30"/>
      <c r="AV626529" s="30"/>
    </row>
    <row r="626537" spans="45:48" x14ac:dyDescent="0.2">
      <c r="AS626537" s="30"/>
      <c r="AT626537" s="30"/>
      <c r="AU626537" s="30"/>
      <c r="AV626537" s="30"/>
    </row>
    <row r="626545" spans="45:48" x14ac:dyDescent="0.2">
      <c r="AS626545" s="30"/>
      <c r="AT626545" s="30"/>
      <c r="AU626545" s="30"/>
      <c r="AV626545" s="30"/>
    </row>
    <row r="626553" spans="45:48" x14ac:dyDescent="0.2">
      <c r="AS626553" s="30"/>
      <c r="AT626553" s="30"/>
      <c r="AU626553" s="30"/>
      <c r="AV626553" s="30"/>
    </row>
    <row r="626561" spans="45:48" x14ac:dyDescent="0.2">
      <c r="AS626561" s="30"/>
      <c r="AT626561" s="30"/>
      <c r="AU626561" s="30"/>
      <c r="AV626561" s="30"/>
    </row>
    <row r="626569" spans="45:48" x14ac:dyDescent="0.2">
      <c r="AS626569" s="30"/>
      <c r="AT626569" s="30"/>
      <c r="AU626569" s="30"/>
      <c r="AV626569" s="30"/>
    </row>
    <row r="626577" spans="45:48" x14ac:dyDescent="0.2">
      <c r="AS626577" s="30"/>
      <c r="AT626577" s="30"/>
      <c r="AU626577" s="30"/>
      <c r="AV626577" s="30"/>
    </row>
    <row r="626585" spans="45:48" x14ac:dyDescent="0.2">
      <c r="AS626585" s="30"/>
      <c r="AT626585" s="30"/>
      <c r="AU626585" s="30"/>
      <c r="AV626585" s="30"/>
    </row>
    <row r="626593" spans="45:48" x14ac:dyDescent="0.2">
      <c r="AS626593" s="30"/>
      <c r="AT626593" s="30"/>
      <c r="AU626593" s="30"/>
      <c r="AV626593" s="30"/>
    </row>
    <row r="626601" spans="45:48" x14ac:dyDescent="0.2">
      <c r="AS626601" s="30"/>
      <c r="AT626601" s="30"/>
      <c r="AU626601" s="30"/>
      <c r="AV626601" s="30"/>
    </row>
    <row r="626609" spans="45:48" x14ac:dyDescent="0.2">
      <c r="AS626609" s="30"/>
      <c r="AT626609" s="30"/>
      <c r="AU626609" s="30"/>
      <c r="AV626609" s="30"/>
    </row>
    <row r="626617" spans="45:48" x14ac:dyDescent="0.2">
      <c r="AS626617" s="30"/>
      <c r="AT626617" s="30"/>
      <c r="AU626617" s="30"/>
      <c r="AV626617" s="30"/>
    </row>
    <row r="626625" spans="45:48" x14ac:dyDescent="0.2">
      <c r="AS626625" s="30"/>
      <c r="AT626625" s="30"/>
      <c r="AU626625" s="30"/>
      <c r="AV626625" s="30"/>
    </row>
    <row r="626633" spans="45:48" x14ac:dyDescent="0.2">
      <c r="AS626633" s="30"/>
      <c r="AT626633" s="30"/>
      <c r="AU626633" s="30"/>
      <c r="AV626633" s="30"/>
    </row>
    <row r="626641" spans="45:48" x14ac:dyDescent="0.2">
      <c r="AS626641" s="30"/>
      <c r="AT626641" s="30"/>
      <c r="AU626641" s="30"/>
      <c r="AV626641" s="30"/>
    </row>
    <row r="626649" spans="45:48" x14ac:dyDescent="0.2">
      <c r="AS626649" s="30"/>
      <c r="AT626649" s="30"/>
      <c r="AU626649" s="30"/>
      <c r="AV626649" s="30"/>
    </row>
    <row r="626657" spans="45:48" x14ac:dyDescent="0.2">
      <c r="AS626657" s="30"/>
      <c r="AT626657" s="30"/>
      <c r="AU626657" s="30"/>
      <c r="AV626657" s="30"/>
    </row>
    <row r="626665" spans="45:48" x14ac:dyDescent="0.2">
      <c r="AS626665" s="30"/>
      <c r="AT626665" s="30"/>
      <c r="AU626665" s="30"/>
      <c r="AV626665" s="30"/>
    </row>
    <row r="626673" spans="45:48" x14ac:dyDescent="0.2">
      <c r="AS626673" s="30"/>
      <c r="AT626673" s="30"/>
      <c r="AU626673" s="30"/>
      <c r="AV626673" s="30"/>
    </row>
    <row r="626681" spans="45:48" x14ac:dyDescent="0.2">
      <c r="AS626681" s="30"/>
      <c r="AT626681" s="30"/>
      <c r="AU626681" s="30"/>
      <c r="AV626681" s="30"/>
    </row>
    <row r="626689" spans="45:48" x14ac:dyDescent="0.2">
      <c r="AS626689" s="30"/>
      <c r="AT626689" s="30"/>
      <c r="AU626689" s="30"/>
      <c r="AV626689" s="30"/>
    </row>
    <row r="626697" spans="45:48" x14ac:dyDescent="0.2">
      <c r="AS626697" s="30"/>
      <c r="AT626697" s="30"/>
      <c r="AU626697" s="30"/>
      <c r="AV626697" s="30"/>
    </row>
    <row r="626705" spans="45:48" x14ac:dyDescent="0.2">
      <c r="AS626705" s="30"/>
      <c r="AT626705" s="30"/>
      <c r="AU626705" s="30"/>
      <c r="AV626705" s="30"/>
    </row>
    <row r="626713" spans="45:48" x14ac:dyDescent="0.2">
      <c r="AS626713" s="30"/>
      <c r="AT626713" s="30"/>
      <c r="AU626713" s="30"/>
      <c r="AV626713" s="30"/>
    </row>
    <row r="626721" spans="45:48" x14ac:dyDescent="0.2">
      <c r="AS626721" s="30"/>
      <c r="AT626721" s="30"/>
      <c r="AU626721" s="30"/>
      <c r="AV626721" s="30"/>
    </row>
    <row r="626729" spans="45:48" x14ac:dyDescent="0.2">
      <c r="AS626729" s="30"/>
      <c r="AT626729" s="30"/>
      <c r="AU626729" s="30"/>
      <c r="AV626729" s="30"/>
    </row>
    <row r="626737" spans="45:48" x14ac:dyDescent="0.2">
      <c r="AS626737" s="30"/>
      <c r="AT626737" s="30"/>
      <c r="AU626737" s="30"/>
      <c r="AV626737" s="30"/>
    </row>
    <row r="626745" spans="45:48" x14ac:dyDescent="0.2">
      <c r="AS626745" s="30"/>
      <c r="AT626745" s="30"/>
      <c r="AU626745" s="30"/>
      <c r="AV626745" s="30"/>
    </row>
    <row r="626753" spans="45:48" x14ac:dyDescent="0.2">
      <c r="AS626753" s="30"/>
      <c r="AT626753" s="30"/>
      <c r="AU626753" s="30"/>
      <c r="AV626753" s="30"/>
    </row>
    <row r="626761" spans="45:48" x14ac:dyDescent="0.2">
      <c r="AS626761" s="30"/>
      <c r="AT626761" s="30"/>
      <c r="AU626761" s="30"/>
      <c r="AV626761" s="30"/>
    </row>
    <row r="626769" spans="45:48" x14ac:dyDescent="0.2">
      <c r="AS626769" s="30"/>
      <c r="AT626769" s="30"/>
      <c r="AU626769" s="30"/>
      <c r="AV626769" s="30"/>
    </row>
    <row r="626777" spans="45:48" x14ac:dyDescent="0.2">
      <c r="AS626777" s="30"/>
      <c r="AT626777" s="30"/>
      <c r="AU626777" s="30"/>
      <c r="AV626777" s="30"/>
    </row>
    <row r="626785" spans="45:48" x14ac:dyDescent="0.2">
      <c r="AS626785" s="30"/>
      <c r="AT626785" s="30"/>
      <c r="AU626785" s="30"/>
      <c r="AV626785" s="30"/>
    </row>
    <row r="626793" spans="45:48" x14ac:dyDescent="0.2">
      <c r="AS626793" s="30"/>
      <c r="AT626793" s="30"/>
      <c r="AU626793" s="30"/>
      <c r="AV626793" s="30"/>
    </row>
    <row r="626801" spans="45:48" x14ac:dyDescent="0.2">
      <c r="AS626801" s="30"/>
      <c r="AT626801" s="30"/>
      <c r="AU626801" s="30"/>
      <c r="AV626801" s="30"/>
    </row>
    <row r="626809" spans="45:48" x14ac:dyDescent="0.2">
      <c r="AS626809" s="30"/>
      <c r="AT626809" s="30"/>
      <c r="AU626809" s="30"/>
      <c r="AV626809" s="30"/>
    </row>
    <row r="626817" spans="45:48" x14ac:dyDescent="0.2">
      <c r="AS626817" s="30"/>
      <c r="AT626817" s="30"/>
      <c r="AU626817" s="30"/>
      <c r="AV626817" s="30"/>
    </row>
    <row r="626825" spans="45:48" x14ac:dyDescent="0.2">
      <c r="AS626825" s="30"/>
      <c r="AT626825" s="30"/>
      <c r="AU626825" s="30"/>
      <c r="AV626825" s="30"/>
    </row>
    <row r="626833" spans="45:48" x14ac:dyDescent="0.2">
      <c r="AS626833" s="30"/>
      <c r="AT626833" s="30"/>
      <c r="AU626833" s="30"/>
      <c r="AV626833" s="30"/>
    </row>
    <row r="626841" spans="45:48" x14ac:dyDescent="0.2">
      <c r="AS626841" s="30"/>
      <c r="AT626841" s="30"/>
      <c r="AU626841" s="30"/>
      <c r="AV626841" s="30"/>
    </row>
    <row r="626849" spans="45:48" x14ac:dyDescent="0.2">
      <c r="AS626849" s="30"/>
      <c r="AT626849" s="30"/>
      <c r="AU626849" s="30"/>
      <c r="AV626849" s="30"/>
    </row>
    <row r="626857" spans="45:48" x14ac:dyDescent="0.2">
      <c r="AS626857" s="30"/>
      <c r="AT626857" s="30"/>
      <c r="AU626857" s="30"/>
      <c r="AV626857" s="30"/>
    </row>
    <row r="626865" spans="45:48" x14ac:dyDescent="0.2">
      <c r="AS626865" s="30"/>
      <c r="AT626865" s="30"/>
      <c r="AU626865" s="30"/>
      <c r="AV626865" s="30"/>
    </row>
    <row r="626873" spans="45:48" x14ac:dyDescent="0.2">
      <c r="AS626873" s="30"/>
      <c r="AT626873" s="30"/>
      <c r="AU626873" s="30"/>
      <c r="AV626873" s="30"/>
    </row>
    <row r="626881" spans="45:48" x14ac:dyDescent="0.2">
      <c r="AS626881" s="30"/>
      <c r="AT626881" s="30"/>
      <c r="AU626881" s="30"/>
      <c r="AV626881" s="30"/>
    </row>
    <row r="626889" spans="45:48" x14ac:dyDescent="0.2">
      <c r="AS626889" s="30"/>
      <c r="AT626889" s="30"/>
      <c r="AU626889" s="30"/>
      <c r="AV626889" s="30"/>
    </row>
    <row r="626897" spans="45:48" x14ac:dyDescent="0.2">
      <c r="AS626897" s="30"/>
      <c r="AT626897" s="30"/>
      <c r="AU626897" s="30"/>
      <c r="AV626897" s="30"/>
    </row>
    <row r="626905" spans="45:48" x14ac:dyDescent="0.2">
      <c r="AS626905" s="30"/>
      <c r="AT626905" s="30"/>
      <c r="AU626905" s="30"/>
      <c r="AV626905" s="30"/>
    </row>
    <row r="626913" spans="45:48" x14ac:dyDescent="0.2">
      <c r="AS626913" s="30"/>
      <c r="AT626913" s="30"/>
      <c r="AU626913" s="30"/>
      <c r="AV626913" s="30"/>
    </row>
    <row r="626921" spans="45:48" x14ac:dyDescent="0.2">
      <c r="AS626921" s="30"/>
      <c r="AT626921" s="30"/>
      <c r="AU626921" s="30"/>
      <c r="AV626921" s="30"/>
    </row>
    <row r="626929" spans="45:48" x14ac:dyDescent="0.2">
      <c r="AS626929" s="30"/>
      <c r="AT626929" s="30"/>
      <c r="AU626929" s="30"/>
      <c r="AV626929" s="30"/>
    </row>
    <row r="626937" spans="45:48" x14ac:dyDescent="0.2">
      <c r="AS626937" s="30"/>
      <c r="AT626937" s="30"/>
      <c r="AU626937" s="30"/>
      <c r="AV626937" s="30"/>
    </row>
    <row r="626945" spans="45:48" x14ac:dyDescent="0.2">
      <c r="AS626945" s="30"/>
      <c r="AT626945" s="30"/>
      <c r="AU626945" s="30"/>
      <c r="AV626945" s="30"/>
    </row>
    <row r="626953" spans="45:48" x14ac:dyDescent="0.2">
      <c r="AS626953" s="30"/>
      <c r="AT626953" s="30"/>
      <c r="AU626953" s="30"/>
      <c r="AV626953" s="30"/>
    </row>
    <row r="626961" spans="45:48" x14ac:dyDescent="0.2">
      <c r="AS626961" s="30"/>
      <c r="AT626961" s="30"/>
      <c r="AU626961" s="30"/>
      <c r="AV626961" s="30"/>
    </row>
    <row r="626969" spans="45:48" x14ac:dyDescent="0.2">
      <c r="AS626969" s="30"/>
      <c r="AT626969" s="30"/>
      <c r="AU626969" s="30"/>
      <c r="AV626969" s="30"/>
    </row>
    <row r="626977" spans="45:48" x14ac:dyDescent="0.2">
      <c r="AS626977" s="30"/>
      <c r="AT626977" s="30"/>
      <c r="AU626977" s="30"/>
      <c r="AV626977" s="30"/>
    </row>
    <row r="626985" spans="45:48" x14ac:dyDescent="0.2">
      <c r="AS626985" s="30"/>
      <c r="AT626985" s="30"/>
      <c r="AU626985" s="30"/>
      <c r="AV626985" s="30"/>
    </row>
    <row r="626993" spans="45:48" x14ac:dyDescent="0.2">
      <c r="AS626993" s="30"/>
      <c r="AT626993" s="30"/>
      <c r="AU626993" s="30"/>
      <c r="AV626993" s="30"/>
    </row>
    <row r="627001" spans="45:48" x14ac:dyDescent="0.2">
      <c r="AS627001" s="30"/>
      <c r="AT627001" s="30"/>
      <c r="AU627001" s="30"/>
      <c r="AV627001" s="30"/>
    </row>
    <row r="627009" spans="45:48" x14ac:dyDescent="0.2">
      <c r="AS627009" s="30"/>
      <c r="AT627009" s="30"/>
      <c r="AU627009" s="30"/>
      <c r="AV627009" s="30"/>
    </row>
    <row r="627017" spans="45:48" x14ac:dyDescent="0.2">
      <c r="AS627017" s="30"/>
      <c r="AT627017" s="30"/>
      <c r="AU627017" s="30"/>
      <c r="AV627017" s="30"/>
    </row>
    <row r="627025" spans="45:48" x14ac:dyDescent="0.2">
      <c r="AS627025" s="30"/>
      <c r="AT627025" s="30"/>
      <c r="AU627025" s="30"/>
      <c r="AV627025" s="30"/>
    </row>
    <row r="627033" spans="45:48" x14ac:dyDescent="0.2">
      <c r="AS627033" s="30"/>
      <c r="AT627033" s="30"/>
      <c r="AU627033" s="30"/>
      <c r="AV627033" s="30"/>
    </row>
    <row r="627041" spans="45:48" x14ac:dyDescent="0.2">
      <c r="AS627041" s="30"/>
      <c r="AT627041" s="30"/>
      <c r="AU627041" s="30"/>
      <c r="AV627041" s="30"/>
    </row>
    <row r="627049" spans="45:48" x14ac:dyDescent="0.2">
      <c r="AS627049" s="30"/>
      <c r="AT627049" s="30"/>
      <c r="AU627049" s="30"/>
      <c r="AV627049" s="30"/>
    </row>
    <row r="627057" spans="45:48" x14ac:dyDescent="0.2">
      <c r="AS627057" s="30"/>
      <c r="AT627057" s="30"/>
      <c r="AU627057" s="30"/>
      <c r="AV627057" s="30"/>
    </row>
    <row r="627065" spans="45:48" x14ac:dyDescent="0.2">
      <c r="AS627065" s="30"/>
      <c r="AT627065" s="30"/>
      <c r="AU627065" s="30"/>
      <c r="AV627065" s="30"/>
    </row>
    <row r="627073" spans="45:48" x14ac:dyDescent="0.2">
      <c r="AS627073" s="30"/>
      <c r="AT627073" s="30"/>
      <c r="AU627073" s="30"/>
      <c r="AV627073" s="30"/>
    </row>
    <row r="627081" spans="45:48" x14ac:dyDescent="0.2">
      <c r="AS627081" s="30"/>
      <c r="AT627081" s="30"/>
      <c r="AU627081" s="30"/>
      <c r="AV627081" s="30"/>
    </row>
    <row r="627089" spans="45:48" x14ac:dyDescent="0.2">
      <c r="AS627089" s="30"/>
      <c r="AT627089" s="30"/>
      <c r="AU627089" s="30"/>
      <c r="AV627089" s="30"/>
    </row>
    <row r="627097" spans="45:48" x14ac:dyDescent="0.2">
      <c r="AS627097" s="30"/>
      <c r="AT627097" s="30"/>
      <c r="AU627097" s="30"/>
      <c r="AV627097" s="30"/>
    </row>
    <row r="627105" spans="45:48" x14ac:dyDescent="0.2">
      <c r="AS627105" s="30"/>
      <c r="AT627105" s="30"/>
      <c r="AU627105" s="30"/>
      <c r="AV627105" s="30"/>
    </row>
    <row r="627113" spans="45:48" x14ac:dyDescent="0.2">
      <c r="AS627113" s="30"/>
      <c r="AT627113" s="30"/>
      <c r="AU627113" s="30"/>
      <c r="AV627113" s="30"/>
    </row>
    <row r="627121" spans="45:48" x14ac:dyDescent="0.2">
      <c r="AS627121" s="30"/>
      <c r="AT627121" s="30"/>
      <c r="AU627121" s="30"/>
      <c r="AV627121" s="30"/>
    </row>
    <row r="627129" spans="45:48" x14ac:dyDescent="0.2">
      <c r="AS627129" s="30"/>
      <c r="AT627129" s="30"/>
      <c r="AU627129" s="30"/>
      <c r="AV627129" s="30"/>
    </row>
    <row r="627137" spans="45:48" x14ac:dyDescent="0.2">
      <c r="AS627137" s="30"/>
      <c r="AT627137" s="30"/>
      <c r="AU627137" s="30"/>
      <c r="AV627137" s="30"/>
    </row>
    <row r="627145" spans="45:48" x14ac:dyDescent="0.2">
      <c r="AS627145" s="30"/>
      <c r="AT627145" s="30"/>
      <c r="AU627145" s="30"/>
      <c r="AV627145" s="30"/>
    </row>
    <row r="627153" spans="45:48" x14ac:dyDescent="0.2">
      <c r="AS627153" s="30"/>
      <c r="AT627153" s="30"/>
      <c r="AU627153" s="30"/>
      <c r="AV627153" s="30"/>
    </row>
    <row r="627161" spans="45:48" x14ac:dyDescent="0.2">
      <c r="AS627161" s="30"/>
      <c r="AT627161" s="30"/>
      <c r="AU627161" s="30"/>
      <c r="AV627161" s="30"/>
    </row>
    <row r="627169" spans="45:48" x14ac:dyDescent="0.2">
      <c r="AS627169" s="30"/>
      <c r="AT627169" s="30"/>
      <c r="AU627169" s="30"/>
      <c r="AV627169" s="30"/>
    </row>
    <row r="627177" spans="45:48" x14ac:dyDescent="0.2">
      <c r="AS627177" s="30"/>
      <c r="AT627177" s="30"/>
      <c r="AU627177" s="30"/>
      <c r="AV627177" s="30"/>
    </row>
    <row r="627185" spans="45:48" x14ac:dyDescent="0.2">
      <c r="AS627185" s="30"/>
      <c r="AT627185" s="30"/>
      <c r="AU627185" s="30"/>
      <c r="AV627185" s="30"/>
    </row>
    <row r="627193" spans="45:48" x14ac:dyDescent="0.2">
      <c r="AS627193" s="30"/>
      <c r="AT627193" s="30"/>
      <c r="AU627193" s="30"/>
      <c r="AV627193" s="30"/>
    </row>
    <row r="627201" spans="45:48" x14ac:dyDescent="0.2">
      <c r="AS627201" s="30"/>
      <c r="AT627201" s="30"/>
      <c r="AU627201" s="30"/>
      <c r="AV627201" s="30"/>
    </row>
    <row r="627209" spans="45:48" x14ac:dyDescent="0.2">
      <c r="AS627209" s="30"/>
      <c r="AT627209" s="30"/>
      <c r="AU627209" s="30"/>
      <c r="AV627209" s="30"/>
    </row>
    <row r="627217" spans="45:48" x14ac:dyDescent="0.2">
      <c r="AS627217" s="30"/>
      <c r="AT627217" s="30"/>
      <c r="AU627217" s="30"/>
      <c r="AV627217" s="30"/>
    </row>
    <row r="627225" spans="45:48" x14ac:dyDescent="0.2">
      <c r="AS627225" s="30"/>
      <c r="AT627225" s="30"/>
      <c r="AU627225" s="30"/>
      <c r="AV627225" s="30"/>
    </row>
    <row r="627233" spans="45:48" x14ac:dyDescent="0.2">
      <c r="AS627233" s="30"/>
      <c r="AT627233" s="30"/>
      <c r="AU627233" s="30"/>
      <c r="AV627233" s="30"/>
    </row>
    <row r="627241" spans="45:48" x14ac:dyDescent="0.2">
      <c r="AS627241" s="30"/>
      <c r="AT627241" s="30"/>
      <c r="AU627241" s="30"/>
      <c r="AV627241" s="30"/>
    </row>
    <row r="627249" spans="45:48" x14ac:dyDescent="0.2">
      <c r="AS627249" s="30"/>
      <c r="AT627249" s="30"/>
      <c r="AU627249" s="30"/>
      <c r="AV627249" s="30"/>
    </row>
    <row r="627257" spans="45:48" x14ac:dyDescent="0.2">
      <c r="AS627257" s="30"/>
      <c r="AT627257" s="30"/>
      <c r="AU627257" s="30"/>
      <c r="AV627257" s="30"/>
    </row>
    <row r="627265" spans="45:48" x14ac:dyDescent="0.2">
      <c r="AS627265" s="30"/>
      <c r="AT627265" s="30"/>
      <c r="AU627265" s="30"/>
      <c r="AV627265" s="30"/>
    </row>
    <row r="627273" spans="45:48" x14ac:dyDescent="0.2">
      <c r="AS627273" s="30"/>
      <c r="AT627273" s="30"/>
      <c r="AU627273" s="30"/>
      <c r="AV627273" s="30"/>
    </row>
    <row r="627281" spans="45:48" x14ac:dyDescent="0.2">
      <c r="AS627281" s="30"/>
      <c r="AT627281" s="30"/>
      <c r="AU627281" s="30"/>
      <c r="AV627281" s="30"/>
    </row>
    <row r="627289" spans="45:48" x14ac:dyDescent="0.2">
      <c r="AS627289" s="30"/>
      <c r="AT627289" s="30"/>
      <c r="AU627289" s="30"/>
      <c r="AV627289" s="30"/>
    </row>
    <row r="627297" spans="45:48" x14ac:dyDescent="0.2">
      <c r="AS627297" s="30"/>
      <c r="AT627297" s="30"/>
      <c r="AU627297" s="30"/>
      <c r="AV627297" s="30"/>
    </row>
    <row r="627305" spans="45:48" x14ac:dyDescent="0.2">
      <c r="AS627305" s="30"/>
      <c r="AT627305" s="30"/>
      <c r="AU627305" s="30"/>
      <c r="AV627305" s="30"/>
    </row>
    <row r="627313" spans="45:48" x14ac:dyDescent="0.2">
      <c r="AS627313" s="30"/>
      <c r="AT627313" s="30"/>
      <c r="AU627313" s="30"/>
      <c r="AV627313" s="30"/>
    </row>
    <row r="627321" spans="45:48" x14ac:dyDescent="0.2">
      <c r="AS627321" s="30"/>
      <c r="AT627321" s="30"/>
      <c r="AU627321" s="30"/>
      <c r="AV627321" s="30"/>
    </row>
    <row r="627329" spans="45:48" x14ac:dyDescent="0.2">
      <c r="AS627329" s="30"/>
      <c r="AT627329" s="30"/>
      <c r="AU627329" s="30"/>
      <c r="AV627329" s="30"/>
    </row>
    <row r="627337" spans="45:48" x14ac:dyDescent="0.2">
      <c r="AS627337" s="30"/>
      <c r="AT627337" s="30"/>
      <c r="AU627337" s="30"/>
      <c r="AV627337" s="30"/>
    </row>
    <row r="627345" spans="45:48" x14ac:dyDescent="0.2">
      <c r="AS627345" s="30"/>
      <c r="AT627345" s="30"/>
      <c r="AU627345" s="30"/>
      <c r="AV627345" s="30"/>
    </row>
    <row r="627353" spans="45:48" x14ac:dyDescent="0.2">
      <c r="AS627353" s="30"/>
      <c r="AT627353" s="30"/>
      <c r="AU627353" s="30"/>
      <c r="AV627353" s="30"/>
    </row>
    <row r="627361" spans="45:48" x14ac:dyDescent="0.2">
      <c r="AS627361" s="30"/>
      <c r="AT627361" s="30"/>
      <c r="AU627361" s="30"/>
      <c r="AV627361" s="30"/>
    </row>
    <row r="627369" spans="45:48" x14ac:dyDescent="0.2">
      <c r="AS627369" s="30"/>
      <c r="AT627369" s="30"/>
      <c r="AU627369" s="30"/>
      <c r="AV627369" s="30"/>
    </row>
    <row r="627377" spans="45:48" x14ac:dyDescent="0.2">
      <c r="AS627377" s="30"/>
      <c r="AT627377" s="30"/>
      <c r="AU627377" s="30"/>
      <c r="AV627377" s="30"/>
    </row>
    <row r="627385" spans="45:48" x14ac:dyDescent="0.2">
      <c r="AS627385" s="30"/>
      <c r="AT627385" s="30"/>
      <c r="AU627385" s="30"/>
      <c r="AV627385" s="30"/>
    </row>
    <row r="627393" spans="45:48" x14ac:dyDescent="0.2">
      <c r="AS627393" s="30"/>
      <c r="AT627393" s="30"/>
      <c r="AU627393" s="30"/>
      <c r="AV627393" s="30"/>
    </row>
    <row r="627401" spans="45:48" x14ac:dyDescent="0.2">
      <c r="AS627401" s="30"/>
      <c r="AT627401" s="30"/>
      <c r="AU627401" s="30"/>
      <c r="AV627401" s="30"/>
    </row>
    <row r="627409" spans="45:48" x14ac:dyDescent="0.2">
      <c r="AS627409" s="30"/>
      <c r="AT627409" s="30"/>
      <c r="AU627409" s="30"/>
      <c r="AV627409" s="30"/>
    </row>
    <row r="627417" spans="45:48" x14ac:dyDescent="0.2">
      <c r="AS627417" s="30"/>
      <c r="AT627417" s="30"/>
      <c r="AU627417" s="30"/>
      <c r="AV627417" s="30"/>
    </row>
    <row r="627425" spans="45:48" x14ac:dyDescent="0.2">
      <c r="AS627425" s="30"/>
      <c r="AT627425" s="30"/>
      <c r="AU627425" s="30"/>
      <c r="AV627425" s="30"/>
    </row>
    <row r="627433" spans="45:48" x14ac:dyDescent="0.2">
      <c r="AS627433" s="30"/>
      <c r="AT627433" s="30"/>
      <c r="AU627433" s="30"/>
      <c r="AV627433" s="30"/>
    </row>
    <row r="627441" spans="45:48" x14ac:dyDescent="0.2">
      <c r="AS627441" s="30"/>
      <c r="AT627441" s="30"/>
      <c r="AU627441" s="30"/>
      <c r="AV627441" s="30"/>
    </row>
    <row r="627449" spans="45:48" x14ac:dyDescent="0.2">
      <c r="AS627449" s="30"/>
      <c r="AT627449" s="30"/>
      <c r="AU627449" s="30"/>
      <c r="AV627449" s="30"/>
    </row>
    <row r="627457" spans="45:48" x14ac:dyDescent="0.2">
      <c r="AS627457" s="30"/>
      <c r="AT627457" s="30"/>
      <c r="AU627457" s="30"/>
      <c r="AV627457" s="30"/>
    </row>
    <row r="627465" spans="45:48" x14ac:dyDescent="0.2">
      <c r="AS627465" s="30"/>
      <c r="AT627465" s="30"/>
      <c r="AU627465" s="30"/>
      <c r="AV627465" s="30"/>
    </row>
    <row r="627473" spans="45:48" x14ac:dyDescent="0.2">
      <c r="AS627473" s="30"/>
      <c r="AT627473" s="30"/>
      <c r="AU627473" s="30"/>
      <c r="AV627473" s="30"/>
    </row>
    <row r="627481" spans="45:48" x14ac:dyDescent="0.2">
      <c r="AS627481" s="30"/>
      <c r="AT627481" s="30"/>
      <c r="AU627481" s="30"/>
      <c r="AV627481" s="30"/>
    </row>
    <row r="627489" spans="45:48" x14ac:dyDescent="0.2">
      <c r="AS627489" s="30"/>
      <c r="AT627489" s="30"/>
      <c r="AU627489" s="30"/>
      <c r="AV627489" s="30"/>
    </row>
    <row r="627497" spans="45:48" x14ac:dyDescent="0.2">
      <c r="AS627497" s="30"/>
      <c r="AT627497" s="30"/>
      <c r="AU627497" s="30"/>
      <c r="AV627497" s="30"/>
    </row>
    <row r="627505" spans="45:48" x14ac:dyDescent="0.2">
      <c r="AS627505" s="30"/>
      <c r="AT627505" s="30"/>
      <c r="AU627505" s="30"/>
      <c r="AV627505" s="30"/>
    </row>
    <row r="627513" spans="45:48" x14ac:dyDescent="0.2">
      <c r="AS627513" s="30"/>
      <c r="AT627513" s="30"/>
      <c r="AU627513" s="30"/>
      <c r="AV627513" s="30"/>
    </row>
    <row r="627521" spans="45:48" x14ac:dyDescent="0.2">
      <c r="AS627521" s="30"/>
      <c r="AT627521" s="30"/>
      <c r="AU627521" s="30"/>
      <c r="AV627521" s="30"/>
    </row>
    <row r="627529" spans="45:48" x14ac:dyDescent="0.2">
      <c r="AS627529" s="30"/>
      <c r="AT627529" s="30"/>
      <c r="AU627529" s="30"/>
      <c r="AV627529" s="30"/>
    </row>
    <row r="627537" spans="45:48" x14ac:dyDescent="0.2">
      <c r="AS627537" s="30"/>
      <c r="AT627537" s="30"/>
      <c r="AU627537" s="30"/>
      <c r="AV627537" s="30"/>
    </row>
    <row r="627545" spans="45:48" x14ac:dyDescent="0.2">
      <c r="AS627545" s="30"/>
      <c r="AT627545" s="30"/>
      <c r="AU627545" s="30"/>
      <c r="AV627545" s="30"/>
    </row>
    <row r="627553" spans="45:48" x14ac:dyDescent="0.2">
      <c r="AS627553" s="30"/>
      <c r="AT627553" s="30"/>
      <c r="AU627553" s="30"/>
      <c r="AV627553" s="30"/>
    </row>
    <row r="627561" spans="45:48" x14ac:dyDescent="0.2">
      <c r="AS627561" s="30"/>
      <c r="AT627561" s="30"/>
      <c r="AU627561" s="30"/>
      <c r="AV627561" s="30"/>
    </row>
    <row r="627569" spans="45:48" x14ac:dyDescent="0.2">
      <c r="AS627569" s="30"/>
      <c r="AT627569" s="30"/>
      <c r="AU627569" s="30"/>
      <c r="AV627569" s="30"/>
    </row>
    <row r="627577" spans="45:48" x14ac:dyDescent="0.2">
      <c r="AS627577" s="30"/>
      <c r="AT627577" s="30"/>
      <c r="AU627577" s="30"/>
      <c r="AV627577" s="30"/>
    </row>
    <row r="627585" spans="45:48" x14ac:dyDescent="0.2">
      <c r="AS627585" s="30"/>
      <c r="AT627585" s="30"/>
      <c r="AU627585" s="30"/>
      <c r="AV627585" s="30"/>
    </row>
    <row r="627593" spans="45:48" x14ac:dyDescent="0.2">
      <c r="AS627593" s="30"/>
      <c r="AT627593" s="30"/>
      <c r="AU627593" s="30"/>
      <c r="AV627593" s="30"/>
    </row>
    <row r="627601" spans="45:48" x14ac:dyDescent="0.2">
      <c r="AS627601" s="30"/>
      <c r="AT627601" s="30"/>
      <c r="AU627601" s="30"/>
      <c r="AV627601" s="30"/>
    </row>
    <row r="627609" spans="45:48" x14ac:dyDescent="0.2">
      <c r="AS627609" s="30"/>
      <c r="AT627609" s="30"/>
      <c r="AU627609" s="30"/>
      <c r="AV627609" s="30"/>
    </row>
    <row r="627617" spans="45:48" x14ac:dyDescent="0.2">
      <c r="AS627617" s="30"/>
      <c r="AT627617" s="30"/>
      <c r="AU627617" s="30"/>
      <c r="AV627617" s="30"/>
    </row>
    <row r="627625" spans="45:48" x14ac:dyDescent="0.2">
      <c r="AS627625" s="30"/>
      <c r="AT627625" s="30"/>
      <c r="AU627625" s="30"/>
      <c r="AV627625" s="30"/>
    </row>
    <row r="627633" spans="45:48" x14ac:dyDescent="0.2">
      <c r="AS627633" s="30"/>
      <c r="AT627633" s="30"/>
      <c r="AU627633" s="30"/>
      <c r="AV627633" s="30"/>
    </row>
    <row r="627641" spans="45:48" x14ac:dyDescent="0.2">
      <c r="AS627641" s="30"/>
      <c r="AT627641" s="30"/>
      <c r="AU627641" s="30"/>
      <c r="AV627641" s="30"/>
    </row>
    <row r="627649" spans="45:48" x14ac:dyDescent="0.2">
      <c r="AS627649" s="30"/>
      <c r="AT627649" s="30"/>
      <c r="AU627649" s="30"/>
      <c r="AV627649" s="30"/>
    </row>
    <row r="627657" spans="45:48" x14ac:dyDescent="0.2">
      <c r="AS627657" s="30"/>
      <c r="AT627657" s="30"/>
      <c r="AU627657" s="30"/>
      <c r="AV627657" s="30"/>
    </row>
    <row r="627665" spans="45:48" x14ac:dyDescent="0.2">
      <c r="AS627665" s="30"/>
      <c r="AT627665" s="30"/>
      <c r="AU627665" s="30"/>
      <c r="AV627665" s="30"/>
    </row>
    <row r="627673" spans="45:48" x14ac:dyDescent="0.2">
      <c r="AS627673" s="30"/>
      <c r="AT627673" s="30"/>
      <c r="AU627673" s="30"/>
      <c r="AV627673" s="30"/>
    </row>
    <row r="627681" spans="45:48" x14ac:dyDescent="0.2">
      <c r="AS627681" s="30"/>
      <c r="AT627681" s="30"/>
      <c r="AU627681" s="30"/>
      <c r="AV627681" s="30"/>
    </row>
    <row r="627689" spans="45:48" x14ac:dyDescent="0.2">
      <c r="AS627689" s="30"/>
      <c r="AT627689" s="30"/>
      <c r="AU627689" s="30"/>
      <c r="AV627689" s="30"/>
    </row>
    <row r="627697" spans="45:48" x14ac:dyDescent="0.2">
      <c r="AS627697" s="30"/>
      <c r="AT627697" s="30"/>
      <c r="AU627697" s="30"/>
      <c r="AV627697" s="30"/>
    </row>
    <row r="627705" spans="45:48" x14ac:dyDescent="0.2">
      <c r="AS627705" s="30"/>
      <c r="AT627705" s="30"/>
      <c r="AU627705" s="30"/>
      <c r="AV627705" s="30"/>
    </row>
    <row r="627713" spans="45:48" x14ac:dyDescent="0.2">
      <c r="AS627713" s="30"/>
      <c r="AT627713" s="30"/>
      <c r="AU627713" s="30"/>
      <c r="AV627713" s="30"/>
    </row>
    <row r="627721" spans="45:48" x14ac:dyDescent="0.2">
      <c r="AS627721" s="30"/>
      <c r="AT627721" s="30"/>
      <c r="AU627721" s="30"/>
      <c r="AV627721" s="30"/>
    </row>
    <row r="627729" spans="45:48" x14ac:dyDescent="0.2">
      <c r="AS627729" s="30"/>
      <c r="AT627729" s="30"/>
      <c r="AU627729" s="30"/>
      <c r="AV627729" s="30"/>
    </row>
    <row r="627737" spans="45:48" x14ac:dyDescent="0.2">
      <c r="AS627737" s="30"/>
      <c r="AT627737" s="30"/>
      <c r="AU627737" s="30"/>
      <c r="AV627737" s="30"/>
    </row>
    <row r="627745" spans="45:48" x14ac:dyDescent="0.2">
      <c r="AS627745" s="30"/>
      <c r="AT627745" s="30"/>
      <c r="AU627745" s="30"/>
      <c r="AV627745" s="30"/>
    </row>
    <row r="627753" spans="45:48" x14ac:dyDescent="0.2">
      <c r="AS627753" s="30"/>
      <c r="AT627753" s="30"/>
      <c r="AU627753" s="30"/>
      <c r="AV627753" s="30"/>
    </row>
    <row r="627761" spans="45:48" x14ac:dyDescent="0.2">
      <c r="AS627761" s="30"/>
      <c r="AT627761" s="30"/>
      <c r="AU627761" s="30"/>
      <c r="AV627761" s="30"/>
    </row>
    <row r="627769" spans="45:48" x14ac:dyDescent="0.2">
      <c r="AS627769" s="30"/>
      <c r="AT627769" s="30"/>
      <c r="AU627769" s="30"/>
      <c r="AV627769" s="30"/>
    </row>
    <row r="627777" spans="45:48" x14ac:dyDescent="0.2">
      <c r="AS627777" s="30"/>
      <c r="AT627777" s="30"/>
      <c r="AU627777" s="30"/>
      <c r="AV627777" s="30"/>
    </row>
    <row r="627785" spans="45:48" x14ac:dyDescent="0.2">
      <c r="AS627785" s="30"/>
      <c r="AT627785" s="30"/>
      <c r="AU627785" s="30"/>
      <c r="AV627785" s="30"/>
    </row>
    <row r="627793" spans="45:48" x14ac:dyDescent="0.2">
      <c r="AS627793" s="30"/>
      <c r="AT627793" s="30"/>
      <c r="AU627793" s="30"/>
      <c r="AV627793" s="30"/>
    </row>
    <row r="627801" spans="45:48" x14ac:dyDescent="0.2">
      <c r="AS627801" s="30"/>
      <c r="AT627801" s="30"/>
      <c r="AU627801" s="30"/>
      <c r="AV627801" s="30"/>
    </row>
    <row r="627809" spans="45:48" x14ac:dyDescent="0.2">
      <c r="AS627809" s="30"/>
      <c r="AT627809" s="30"/>
      <c r="AU627809" s="30"/>
      <c r="AV627809" s="30"/>
    </row>
    <row r="627817" spans="45:48" x14ac:dyDescent="0.2">
      <c r="AS627817" s="30"/>
      <c r="AT627817" s="30"/>
      <c r="AU627817" s="30"/>
      <c r="AV627817" s="30"/>
    </row>
    <row r="627825" spans="45:48" x14ac:dyDescent="0.2">
      <c r="AS627825" s="30"/>
      <c r="AT627825" s="30"/>
      <c r="AU627825" s="30"/>
      <c r="AV627825" s="30"/>
    </row>
    <row r="627833" spans="45:48" x14ac:dyDescent="0.2">
      <c r="AS627833" s="30"/>
      <c r="AT627833" s="30"/>
      <c r="AU627833" s="30"/>
      <c r="AV627833" s="30"/>
    </row>
    <row r="627841" spans="45:48" x14ac:dyDescent="0.2">
      <c r="AS627841" s="30"/>
      <c r="AT627841" s="30"/>
      <c r="AU627841" s="30"/>
      <c r="AV627841" s="30"/>
    </row>
    <row r="627849" spans="45:48" x14ac:dyDescent="0.2">
      <c r="AS627849" s="30"/>
      <c r="AT627849" s="30"/>
      <c r="AU627849" s="30"/>
      <c r="AV627849" s="30"/>
    </row>
    <row r="627857" spans="45:48" x14ac:dyDescent="0.2">
      <c r="AS627857" s="30"/>
      <c r="AT627857" s="30"/>
      <c r="AU627857" s="30"/>
      <c r="AV627857" s="30"/>
    </row>
    <row r="627865" spans="45:48" x14ac:dyDescent="0.2">
      <c r="AS627865" s="30"/>
      <c r="AT627865" s="30"/>
      <c r="AU627865" s="30"/>
      <c r="AV627865" s="30"/>
    </row>
    <row r="627873" spans="45:48" x14ac:dyDescent="0.2">
      <c r="AS627873" s="30"/>
      <c r="AT627873" s="30"/>
      <c r="AU627873" s="30"/>
      <c r="AV627873" s="30"/>
    </row>
    <row r="627881" spans="45:48" x14ac:dyDescent="0.2">
      <c r="AS627881" s="30"/>
      <c r="AT627881" s="30"/>
      <c r="AU627881" s="30"/>
      <c r="AV627881" s="30"/>
    </row>
    <row r="627889" spans="45:48" x14ac:dyDescent="0.2">
      <c r="AS627889" s="30"/>
      <c r="AT627889" s="30"/>
      <c r="AU627889" s="30"/>
      <c r="AV627889" s="30"/>
    </row>
    <row r="627897" spans="45:48" x14ac:dyDescent="0.2">
      <c r="AS627897" s="30"/>
      <c r="AT627897" s="30"/>
      <c r="AU627897" s="30"/>
      <c r="AV627897" s="30"/>
    </row>
    <row r="627905" spans="45:48" x14ac:dyDescent="0.2">
      <c r="AS627905" s="30"/>
      <c r="AT627905" s="30"/>
      <c r="AU627905" s="30"/>
      <c r="AV627905" s="30"/>
    </row>
    <row r="627913" spans="45:48" x14ac:dyDescent="0.2">
      <c r="AS627913" s="30"/>
      <c r="AT627913" s="30"/>
      <c r="AU627913" s="30"/>
      <c r="AV627913" s="30"/>
    </row>
    <row r="627921" spans="45:48" x14ac:dyDescent="0.2">
      <c r="AS627921" s="30"/>
      <c r="AT627921" s="30"/>
      <c r="AU627921" s="30"/>
      <c r="AV627921" s="30"/>
    </row>
    <row r="627929" spans="45:48" x14ac:dyDescent="0.2">
      <c r="AS627929" s="30"/>
      <c r="AT627929" s="30"/>
      <c r="AU627929" s="30"/>
      <c r="AV627929" s="30"/>
    </row>
    <row r="627937" spans="45:48" x14ac:dyDescent="0.2">
      <c r="AS627937" s="30"/>
      <c r="AT627937" s="30"/>
      <c r="AU627937" s="30"/>
      <c r="AV627937" s="30"/>
    </row>
    <row r="627945" spans="45:48" x14ac:dyDescent="0.2">
      <c r="AS627945" s="30"/>
      <c r="AT627945" s="30"/>
      <c r="AU627945" s="30"/>
      <c r="AV627945" s="30"/>
    </row>
    <row r="627953" spans="45:48" x14ac:dyDescent="0.2">
      <c r="AS627953" s="30"/>
      <c r="AT627953" s="30"/>
      <c r="AU627953" s="30"/>
      <c r="AV627953" s="30"/>
    </row>
    <row r="627961" spans="45:48" x14ac:dyDescent="0.2">
      <c r="AS627961" s="30"/>
      <c r="AT627961" s="30"/>
      <c r="AU627961" s="30"/>
      <c r="AV627961" s="30"/>
    </row>
    <row r="627969" spans="45:48" x14ac:dyDescent="0.2">
      <c r="AS627969" s="30"/>
      <c r="AT627969" s="30"/>
      <c r="AU627969" s="30"/>
      <c r="AV627969" s="30"/>
    </row>
    <row r="627977" spans="45:48" x14ac:dyDescent="0.2">
      <c r="AS627977" s="30"/>
      <c r="AT627977" s="30"/>
      <c r="AU627977" s="30"/>
      <c r="AV627977" s="30"/>
    </row>
    <row r="627985" spans="45:48" x14ac:dyDescent="0.2">
      <c r="AS627985" s="30"/>
      <c r="AT627985" s="30"/>
      <c r="AU627985" s="30"/>
      <c r="AV627985" s="30"/>
    </row>
    <row r="627993" spans="45:48" x14ac:dyDescent="0.2">
      <c r="AS627993" s="30"/>
      <c r="AT627993" s="30"/>
      <c r="AU627993" s="30"/>
      <c r="AV627993" s="30"/>
    </row>
    <row r="628001" spans="45:48" x14ac:dyDescent="0.2">
      <c r="AS628001" s="30"/>
      <c r="AT628001" s="30"/>
      <c r="AU628001" s="30"/>
      <c r="AV628001" s="30"/>
    </row>
    <row r="628009" spans="45:48" x14ac:dyDescent="0.2">
      <c r="AS628009" s="30"/>
      <c r="AT628009" s="30"/>
      <c r="AU628009" s="30"/>
      <c r="AV628009" s="30"/>
    </row>
    <row r="628017" spans="45:48" x14ac:dyDescent="0.2">
      <c r="AS628017" s="30"/>
      <c r="AT628017" s="30"/>
      <c r="AU628017" s="30"/>
      <c r="AV628017" s="30"/>
    </row>
    <row r="628025" spans="45:48" x14ac:dyDescent="0.2">
      <c r="AS628025" s="30"/>
      <c r="AT628025" s="30"/>
      <c r="AU628025" s="30"/>
      <c r="AV628025" s="30"/>
    </row>
    <row r="628033" spans="45:48" x14ac:dyDescent="0.2">
      <c r="AS628033" s="30"/>
      <c r="AT628033" s="30"/>
      <c r="AU628033" s="30"/>
      <c r="AV628033" s="30"/>
    </row>
    <row r="628041" spans="45:48" x14ac:dyDescent="0.2">
      <c r="AS628041" s="30"/>
      <c r="AT628041" s="30"/>
      <c r="AU628041" s="30"/>
      <c r="AV628041" s="30"/>
    </row>
    <row r="628049" spans="45:48" x14ac:dyDescent="0.2">
      <c r="AS628049" s="30"/>
      <c r="AT628049" s="30"/>
      <c r="AU628049" s="30"/>
      <c r="AV628049" s="30"/>
    </row>
    <row r="628057" spans="45:48" x14ac:dyDescent="0.2">
      <c r="AS628057" s="30"/>
      <c r="AT628057" s="30"/>
      <c r="AU628057" s="30"/>
      <c r="AV628057" s="30"/>
    </row>
    <row r="628065" spans="45:48" x14ac:dyDescent="0.2">
      <c r="AS628065" s="30"/>
      <c r="AT628065" s="30"/>
      <c r="AU628065" s="30"/>
      <c r="AV628065" s="30"/>
    </row>
    <row r="628073" spans="45:48" x14ac:dyDescent="0.2">
      <c r="AS628073" s="30"/>
      <c r="AT628073" s="30"/>
      <c r="AU628073" s="30"/>
      <c r="AV628073" s="30"/>
    </row>
    <row r="628081" spans="45:48" x14ac:dyDescent="0.2">
      <c r="AS628081" s="30"/>
      <c r="AT628081" s="30"/>
      <c r="AU628081" s="30"/>
      <c r="AV628081" s="30"/>
    </row>
    <row r="628089" spans="45:48" x14ac:dyDescent="0.2">
      <c r="AS628089" s="30"/>
      <c r="AT628089" s="30"/>
      <c r="AU628089" s="30"/>
      <c r="AV628089" s="30"/>
    </row>
    <row r="628097" spans="45:48" x14ac:dyDescent="0.2">
      <c r="AS628097" s="30"/>
      <c r="AT628097" s="30"/>
      <c r="AU628097" s="30"/>
      <c r="AV628097" s="30"/>
    </row>
    <row r="628105" spans="45:48" x14ac:dyDescent="0.2">
      <c r="AS628105" s="30"/>
      <c r="AT628105" s="30"/>
      <c r="AU628105" s="30"/>
      <c r="AV628105" s="30"/>
    </row>
    <row r="628113" spans="45:48" x14ac:dyDescent="0.2">
      <c r="AS628113" s="30"/>
      <c r="AT628113" s="30"/>
      <c r="AU628113" s="30"/>
      <c r="AV628113" s="30"/>
    </row>
    <row r="628121" spans="45:48" x14ac:dyDescent="0.2">
      <c r="AS628121" s="30"/>
      <c r="AT628121" s="30"/>
      <c r="AU628121" s="30"/>
      <c r="AV628121" s="30"/>
    </row>
    <row r="628129" spans="45:48" x14ac:dyDescent="0.2">
      <c r="AS628129" s="30"/>
      <c r="AT628129" s="30"/>
      <c r="AU628129" s="30"/>
      <c r="AV628129" s="30"/>
    </row>
    <row r="628137" spans="45:48" x14ac:dyDescent="0.2">
      <c r="AS628137" s="30"/>
      <c r="AT628137" s="30"/>
      <c r="AU628137" s="30"/>
      <c r="AV628137" s="30"/>
    </row>
    <row r="628145" spans="45:48" x14ac:dyDescent="0.2">
      <c r="AS628145" s="30"/>
      <c r="AT628145" s="30"/>
      <c r="AU628145" s="30"/>
      <c r="AV628145" s="30"/>
    </row>
    <row r="628153" spans="45:48" x14ac:dyDescent="0.2">
      <c r="AS628153" s="30"/>
      <c r="AT628153" s="30"/>
      <c r="AU628153" s="30"/>
      <c r="AV628153" s="30"/>
    </row>
    <row r="628161" spans="45:48" x14ac:dyDescent="0.2">
      <c r="AS628161" s="30"/>
      <c r="AT628161" s="30"/>
      <c r="AU628161" s="30"/>
      <c r="AV628161" s="30"/>
    </row>
    <row r="628169" spans="45:48" x14ac:dyDescent="0.2">
      <c r="AS628169" s="30"/>
      <c r="AT628169" s="30"/>
      <c r="AU628169" s="30"/>
      <c r="AV628169" s="30"/>
    </row>
    <row r="628177" spans="45:48" x14ac:dyDescent="0.2">
      <c r="AS628177" s="30"/>
      <c r="AT628177" s="30"/>
      <c r="AU628177" s="30"/>
      <c r="AV628177" s="30"/>
    </row>
    <row r="628185" spans="45:48" x14ac:dyDescent="0.2">
      <c r="AS628185" s="30"/>
      <c r="AT628185" s="30"/>
      <c r="AU628185" s="30"/>
      <c r="AV628185" s="30"/>
    </row>
    <row r="628193" spans="45:48" x14ac:dyDescent="0.2">
      <c r="AS628193" s="30"/>
      <c r="AT628193" s="30"/>
      <c r="AU628193" s="30"/>
      <c r="AV628193" s="30"/>
    </row>
    <row r="628201" spans="45:48" x14ac:dyDescent="0.2">
      <c r="AS628201" s="30"/>
      <c r="AT628201" s="30"/>
      <c r="AU628201" s="30"/>
      <c r="AV628201" s="30"/>
    </row>
    <row r="628209" spans="45:48" x14ac:dyDescent="0.2">
      <c r="AS628209" s="30"/>
      <c r="AT628209" s="30"/>
      <c r="AU628209" s="30"/>
      <c r="AV628209" s="30"/>
    </row>
    <row r="628217" spans="45:48" x14ac:dyDescent="0.2">
      <c r="AS628217" s="30"/>
      <c r="AT628217" s="30"/>
      <c r="AU628217" s="30"/>
      <c r="AV628217" s="30"/>
    </row>
    <row r="628225" spans="45:48" x14ac:dyDescent="0.2">
      <c r="AS628225" s="30"/>
      <c r="AT628225" s="30"/>
      <c r="AU628225" s="30"/>
      <c r="AV628225" s="30"/>
    </row>
    <row r="628233" spans="45:48" x14ac:dyDescent="0.2">
      <c r="AS628233" s="30"/>
      <c r="AT628233" s="30"/>
      <c r="AU628233" s="30"/>
      <c r="AV628233" s="30"/>
    </row>
    <row r="628241" spans="45:48" x14ac:dyDescent="0.2">
      <c r="AS628241" s="30"/>
      <c r="AT628241" s="30"/>
      <c r="AU628241" s="30"/>
      <c r="AV628241" s="30"/>
    </row>
    <row r="628249" spans="45:48" x14ac:dyDescent="0.2">
      <c r="AS628249" s="30"/>
      <c r="AT628249" s="30"/>
      <c r="AU628249" s="30"/>
      <c r="AV628249" s="30"/>
    </row>
    <row r="628257" spans="45:48" x14ac:dyDescent="0.2">
      <c r="AS628257" s="30"/>
      <c r="AT628257" s="30"/>
      <c r="AU628257" s="30"/>
      <c r="AV628257" s="30"/>
    </row>
    <row r="628265" spans="45:48" x14ac:dyDescent="0.2">
      <c r="AS628265" s="30"/>
      <c r="AT628265" s="30"/>
      <c r="AU628265" s="30"/>
      <c r="AV628265" s="30"/>
    </row>
    <row r="628273" spans="45:48" x14ac:dyDescent="0.2">
      <c r="AS628273" s="30"/>
      <c r="AT628273" s="30"/>
      <c r="AU628273" s="30"/>
      <c r="AV628273" s="30"/>
    </row>
    <row r="628281" spans="45:48" x14ac:dyDescent="0.2">
      <c r="AS628281" s="30"/>
      <c r="AT628281" s="30"/>
      <c r="AU628281" s="30"/>
      <c r="AV628281" s="30"/>
    </row>
    <row r="628289" spans="45:48" x14ac:dyDescent="0.2">
      <c r="AS628289" s="30"/>
      <c r="AT628289" s="30"/>
      <c r="AU628289" s="30"/>
      <c r="AV628289" s="30"/>
    </row>
    <row r="628297" spans="45:48" x14ac:dyDescent="0.2">
      <c r="AS628297" s="30"/>
      <c r="AT628297" s="30"/>
      <c r="AU628297" s="30"/>
      <c r="AV628297" s="30"/>
    </row>
    <row r="628305" spans="45:48" x14ac:dyDescent="0.2">
      <c r="AS628305" s="30"/>
      <c r="AT628305" s="30"/>
      <c r="AU628305" s="30"/>
      <c r="AV628305" s="30"/>
    </row>
    <row r="628313" spans="45:48" x14ac:dyDescent="0.2">
      <c r="AS628313" s="30"/>
      <c r="AT628313" s="30"/>
      <c r="AU628313" s="30"/>
      <c r="AV628313" s="30"/>
    </row>
    <row r="628321" spans="45:48" x14ac:dyDescent="0.2">
      <c r="AS628321" s="30"/>
      <c r="AT628321" s="30"/>
      <c r="AU628321" s="30"/>
      <c r="AV628321" s="30"/>
    </row>
    <row r="628329" spans="45:48" x14ac:dyDescent="0.2">
      <c r="AS628329" s="30"/>
      <c r="AT628329" s="30"/>
      <c r="AU628329" s="30"/>
      <c r="AV628329" s="30"/>
    </row>
    <row r="628337" spans="45:48" x14ac:dyDescent="0.2">
      <c r="AS628337" s="30"/>
      <c r="AT628337" s="30"/>
      <c r="AU628337" s="30"/>
      <c r="AV628337" s="30"/>
    </row>
    <row r="628345" spans="45:48" x14ac:dyDescent="0.2">
      <c r="AS628345" s="30"/>
      <c r="AT628345" s="30"/>
      <c r="AU628345" s="30"/>
      <c r="AV628345" s="30"/>
    </row>
    <row r="628353" spans="45:48" x14ac:dyDescent="0.2">
      <c r="AS628353" s="30"/>
      <c r="AT628353" s="30"/>
      <c r="AU628353" s="30"/>
      <c r="AV628353" s="30"/>
    </row>
    <row r="628361" spans="45:48" x14ac:dyDescent="0.2">
      <c r="AS628361" s="30"/>
      <c r="AT628361" s="30"/>
      <c r="AU628361" s="30"/>
      <c r="AV628361" s="30"/>
    </row>
    <row r="628369" spans="45:48" x14ac:dyDescent="0.2">
      <c r="AS628369" s="30"/>
      <c r="AT628369" s="30"/>
      <c r="AU628369" s="30"/>
      <c r="AV628369" s="30"/>
    </row>
    <row r="628377" spans="45:48" x14ac:dyDescent="0.2">
      <c r="AS628377" s="30"/>
      <c r="AT628377" s="30"/>
      <c r="AU628377" s="30"/>
      <c r="AV628377" s="30"/>
    </row>
    <row r="628385" spans="45:48" x14ac:dyDescent="0.2">
      <c r="AS628385" s="30"/>
      <c r="AT628385" s="30"/>
      <c r="AU628385" s="30"/>
      <c r="AV628385" s="30"/>
    </row>
    <row r="628393" spans="45:48" x14ac:dyDescent="0.2">
      <c r="AS628393" s="30"/>
      <c r="AT628393" s="30"/>
      <c r="AU628393" s="30"/>
      <c r="AV628393" s="30"/>
    </row>
    <row r="628401" spans="45:48" x14ac:dyDescent="0.2">
      <c r="AS628401" s="30"/>
      <c r="AT628401" s="30"/>
      <c r="AU628401" s="30"/>
      <c r="AV628401" s="30"/>
    </row>
    <row r="628409" spans="45:48" x14ac:dyDescent="0.2">
      <c r="AS628409" s="30"/>
      <c r="AT628409" s="30"/>
      <c r="AU628409" s="30"/>
      <c r="AV628409" s="30"/>
    </row>
    <row r="628417" spans="45:48" x14ac:dyDescent="0.2">
      <c r="AS628417" s="30"/>
      <c r="AT628417" s="30"/>
      <c r="AU628417" s="30"/>
      <c r="AV628417" s="30"/>
    </row>
    <row r="628425" spans="45:48" x14ac:dyDescent="0.2">
      <c r="AS628425" s="30"/>
      <c r="AT628425" s="30"/>
      <c r="AU628425" s="30"/>
      <c r="AV628425" s="30"/>
    </row>
    <row r="628433" spans="45:48" x14ac:dyDescent="0.2">
      <c r="AS628433" s="30"/>
      <c r="AT628433" s="30"/>
      <c r="AU628433" s="30"/>
      <c r="AV628433" s="30"/>
    </row>
    <row r="628441" spans="45:48" x14ac:dyDescent="0.2">
      <c r="AS628441" s="30"/>
      <c r="AT628441" s="30"/>
      <c r="AU628441" s="30"/>
      <c r="AV628441" s="30"/>
    </row>
    <row r="628449" spans="45:48" x14ac:dyDescent="0.2">
      <c r="AS628449" s="30"/>
      <c r="AT628449" s="30"/>
      <c r="AU628449" s="30"/>
      <c r="AV628449" s="30"/>
    </row>
    <row r="628457" spans="45:48" x14ac:dyDescent="0.2">
      <c r="AS628457" s="30"/>
      <c r="AT628457" s="30"/>
      <c r="AU628457" s="30"/>
      <c r="AV628457" s="30"/>
    </row>
    <row r="628465" spans="45:48" x14ac:dyDescent="0.2">
      <c r="AS628465" s="30"/>
      <c r="AT628465" s="30"/>
      <c r="AU628465" s="30"/>
      <c r="AV628465" s="30"/>
    </row>
    <row r="628473" spans="45:48" x14ac:dyDescent="0.2">
      <c r="AS628473" s="30"/>
      <c r="AT628473" s="30"/>
      <c r="AU628473" s="30"/>
      <c r="AV628473" s="30"/>
    </row>
    <row r="628481" spans="45:48" x14ac:dyDescent="0.2">
      <c r="AS628481" s="30"/>
      <c r="AT628481" s="30"/>
      <c r="AU628481" s="30"/>
      <c r="AV628481" s="30"/>
    </row>
    <row r="628489" spans="45:48" x14ac:dyDescent="0.2">
      <c r="AS628489" s="30"/>
      <c r="AT628489" s="30"/>
      <c r="AU628489" s="30"/>
      <c r="AV628489" s="30"/>
    </row>
    <row r="628497" spans="45:48" x14ac:dyDescent="0.2">
      <c r="AS628497" s="30"/>
      <c r="AT628497" s="30"/>
      <c r="AU628497" s="30"/>
      <c r="AV628497" s="30"/>
    </row>
    <row r="628505" spans="45:48" x14ac:dyDescent="0.2">
      <c r="AS628505" s="30"/>
      <c r="AT628505" s="30"/>
      <c r="AU628505" s="30"/>
      <c r="AV628505" s="30"/>
    </row>
    <row r="628513" spans="45:48" x14ac:dyDescent="0.2">
      <c r="AS628513" s="30"/>
      <c r="AT628513" s="30"/>
      <c r="AU628513" s="30"/>
      <c r="AV628513" s="30"/>
    </row>
    <row r="628521" spans="45:48" x14ac:dyDescent="0.2">
      <c r="AS628521" s="30"/>
      <c r="AT628521" s="30"/>
      <c r="AU628521" s="30"/>
      <c r="AV628521" s="30"/>
    </row>
    <row r="628529" spans="45:48" x14ac:dyDescent="0.2">
      <c r="AS628529" s="30"/>
      <c r="AT628529" s="30"/>
      <c r="AU628529" s="30"/>
      <c r="AV628529" s="30"/>
    </row>
    <row r="628537" spans="45:48" x14ac:dyDescent="0.2">
      <c r="AS628537" s="30"/>
      <c r="AT628537" s="30"/>
      <c r="AU628537" s="30"/>
      <c r="AV628537" s="30"/>
    </row>
    <row r="628545" spans="45:48" x14ac:dyDescent="0.2">
      <c r="AS628545" s="30"/>
      <c r="AT628545" s="30"/>
      <c r="AU628545" s="30"/>
      <c r="AV628545" s="30"/>
    </row>
    <row r="628553" spans="45:48" x14ac:dyDescent="0.2">
      <c r="AS628553" s="30"/>
      <c r="AT628553" s="30"/>
      <c r="AU628553" s="30"/>
      <c r="AV628553" s="30"/>
    </row>
    <row r="628561" spans="45:48" x14ac:dyDescent="0.2">
      <c r="AS628561" s="30"/>
      <c r="AT628561" s="30"/>
      <c r="AU628561" s="30"/>
      <c r="AV628561" s="30"/>
    </row>
    <row r="628569" spans="45:48" x14ac:dyDescent="0.2">
      <c r="AS628569" s="30"/>
      <c r="AT628569" s="30"/>
      <c r="AU628569" s="30"/>
      <c r="AV628569" s="30"/>
    </row>
    <row r="628577" spans="45:48" x14ac:dyDescent="0.2">
      <c r="AS628577" s="30"/>
      <c r="AT628577" s="30"/>
      <c r="AU628577" s="30"/>
      <c r="AV628577" s="30"/>
    </row>
    <row r="628585" spans="45:48" x14ac:dyDescent="0.2">
      <c r="AS628585" s="30"/>
      <c r="AT628585" s="30"/>
      <c r="AU628585" s="30"/>
      <c r="AV628585" s="30"/>
    </row>
    <row r="628593" spans="45:48" x14ac:dyDescent="0.2">
      <c r="AS628593" s="30"/>
      <c r="AT628593" s="30"/>
      <c r="AU628593" s="30"/>
      <c r="AV628593" s="30"/>
    </row>
    <row r="628601" spans="45:48" x14ac:dyDescent="0.2">
      <c r="AS628601" s="30"/>
      <c r="AT628601" s="30"/>
      <c r="AU628601" s="30"/>
      <c r="AV628601" s="30"/>
    </row>
    <row r="628609" spans="45:48" x14ac:dyDescent="0.2">
      <c r="AS628609" s="30"/>
      <c r="AT628609" s="30"/>
      <c r="AU628609" s="30"/>
      <c r="AV628609" s="30"/>
    </row>
    <row r="628617" spans="45:48" x14ac:dyDescent="0.2">
      <c r="AS628617" s="30"/>
      <c r="AT628617" s="30"/>
      <c r="AU628617" s="30"/>
      <c r="AV628617" s="30"/>
    </row>
    <row r="628625" spans="45:48" x14ac:dyDescent="0.2">
      <c r="AS628625" s="30"/>
      <c r="AT628625" s="30"/>
      <c r="AU628625" s="30"/>
      <c r="AV628625" s="30"/>
    </row>
    <row r="628633" spans="45:48" x14ac:dyDescent="0.2">
      <c r="AS628633" s="30"/>
      <c r="AT628633" s="30"/>
      <c r="AU628633" s="30"/>
      <c r="AV628633" s="30"/>
    </row>
    <row r="628641" spans="45:48" x14ac:dyDescent="0.2">
      <c r="AS628641" s="30"/>
      <c r="AT628641" s="30"/>
      <c r="AU628641" s="30"/>
      <c r="AV628641" s="30"/>
    </row>
    <row r="628649" spans="45:48" x14ac:dyDescent="0.2">
      <c r="AS628649" s="30"/>
      <c r="AT628649" s="30"/>
      <c r="AU628649" s="30"/>
      <c r="AV628649" s="30"/>
    </row>
    <row r="628657" spans="45:48" x14ac:dyDescent="0.2">
      <c r="AS628657" s="30"/>
      <c r="AT628657" s="30"/>
      <c r="AU628657" s="30"/>
      <c r="AV628657" s="30"/>
    </row>
    <row r="628665" spans="45:48" x14ac:dyDescent="0.2">
      <c r="AS628665" s="30"/>
      <c r="AT628665" s="30"/>
      <c r="AU628665" s="30"/>
      <c r="AV628665" s="30"/>
    </row>
    <row r="628673" spans="45:48" x14ac:dyDescent="0.2">
      <c r="AS628673" s="30"/>
      <c r="AT628673" s="30"/>
      <c r="AU628673" s="30"/>
      <c r="AV628673" s="30"/>
    </row>
    <row r="628681" spans="45:48" x14ac:dyDescent="0.2">
      <c r="AS628681" s="30"/>
      <c r="AT628681" s="30"/>
      <c r="AU628681" s="30"/>
      <c r="AV628681" s="30"/>
    </row>
    <row r="628689" spans="45:48" x14ac:dyDescent="0.2">
      <c r="AS628689" s="30"/>
      <c r="AT628689" s="30"/>
      <c r="AU628689" s="30"/>
      <c r="AV628689" s="30"/>
    </row>
    <row r="628697" spans="45:48" x14ac:dyDescent="0.2">
      <c r="AS628697" s="30"/>
      <c r="AT628697" s="30"/>
      <c r="AU628697" s="30"/>
      <c r="AV628697" s="30"/>
    </row>
    <row r="628705" spans="45:48" x14ac:dyDescent="0.2">
      <c r="AS628705" s="30"/>
      <c r="AT628705" s="30"/>
      <c r="AU628705" s="30"/>
      <c r="AV628705" s="30"/>
    </row>
    <row r="628713" spans="45:48" x14ac:dyDescent="0.2">
      <c r="AS628713" s="30"/>
      <c r="AT628713" s="30"/>
      <c r="AU628713" s="30"/>
      <c r="AV628713" s="30"/>
    </row>
    <row r="628721" spans="45:48" x14ac:dyDescent="0.2">
      <c r="AS628721" s="30"/>
      <c r="AT628721" s="30"/>
      <c r="AU628721" s="30"/>
      <c r="AV628721" s="30"/>
    </row>
    <row r="628729" spans="45:48" x14ac:dyDescent="0.2">
      <c r="AS628729" s="30"/>
      <c r="AT628729" s="30"/>
      <c r="AU628729" s="30"/>
      <c r="AV628729" s="30"/>
    </row>
    <row r="628737" spans="45:48" x14ac:dyDescent="0.2">
      <c r="AS628737" s="30"/>
      <c r="AT628737" s="30"/>
      <c r="AU628737" s="30"/>
      <c r="AV628737" s="30"/>
    </row>
    <row r="628745" spans="45:48" x14ac:dyDescent="0.2">
      <c r="AS628745" s="30"/>
      <c r="AT628745" s="30"/>
      <c r="AU628745" s="30"/>
      <c r="AV628745" s="30"/>
    </row>
    <row r="628753" spans="45:48" x14ac:dyDescent="0.2">
      <c r="AS628753" s="30"/>
      <c r="AT628753" s="30"/>
      <c r="AU628753" s="30"/>
      <c r="AV628753" s="30"/>
    </row>
    <row r="628761" spans="45:48" x14ac:dyDescent="0.2">
      <c r="AS628761" s="30"/>
      <c r="AT628761" s="30"/>
      <c r="AU628761" s="30"/>
      <c r="AV628761" s="30"/>
    </row>
    <row r="628769" spans="45:48" x14ac:dyDescent="0.2">
      <c r="AS628769" s="30"/>
      <c r="AT628769" s="30"/>
      <c r="AU628769" s="30"/>
      <c r="AV628769" s="30"/>
    </row>
    <row r="628777" spans="45:48" x14ac:dyDescent="0.2">
      <c r="AS628777" s="30"/>
      <c r="AT628777" s="30"/>
      <c r="AU628777" s="30"/>
      <c r="AV628777" s="30"/>
    </row>
    <row r="628785" spans="45:48" x14ac:dyDescent="0.2">
      <c r="AS628785" s="30"/>
      <c r="AT628785" s="30"/>
      <c r="AU628785" s="30"/>
      <c r="AV628785" s="30"/>
    </row>
    <row r="628793" spans="45:48" x14ac:dyDescent="0.2">
      <c r="AS628793" s="30"/>
      <c r="AT628793" s="30"/>
      <c r="AU628793" s="30"/>
      <c r="AV628793" s="30"/>
    </row>
    <row r="628801" spans="45:48" x14ac:dyDescent="0.2">
      <c r="AS628801" s="30"/>
      <c r="AT628801" s="30"/>
      <c r="AU628801" s="30"/>
      <c r="AV628801" s="30"/>
    </row>
    <row r="628809" spans="45:48" x14ac:dyDescent="0.2">
      <c r="AS628809" s="30"/>
      <c r="AT628809" s="30"/>
      <c r="AU628809" s="30"/>
      <c r="AV628809" s="30"/>
    </row>
    <row r="628817" spans="45:48" x14ac:dyDescent="0.2">
      <c r="AS628817" s="30"/>
      <c r="AT628817" s="30"/>
      <c r="AU628817" s="30"/>
      <c r="AV628817" s="30"/>
    </row>
    <row r="628825" spans="45:48" x14ac:dyDescent="0.2">
      <c r="AS628825" s="30"/>
      <c r="AT628825" s="30"/>
      <c r="AU628825" s="30"/>
      <c r="AV628825" s="30"/>
    </row>
    <row r="628833" spans="45:48" x14ac:dyDescent="0.2">
      <c r="AS628833" s="30"/>
      <c r="AT628833" s="30"/>
      <c r="AU628833" s="30"/>
      <c r="AV628833" s="30"/>
    </row>
    <row r="628841" spans="45:48" x14ac:dyDescent="0.2">
      <c r="AS628841" s="30"/>
      <c r="AT628841" s="30"/>
      <c r="AU628841" s="30"/>
      <c r="AV628841" s="30"/>
    </row>
    <row r="628849" spans="45:48" x14ac:dyDescent="0.2">
      <c r="AS628849" s="30"/>
      <c r="AT628849" s="30"/>
      <c r="AU628849" s="30"/>
      <c r="AV628849" s="30"/>
    </row>
    <row r="628857" spans="45:48" x14ac:dyDescent="0.2">
      <c r="AS628857" s="30"/>
      <c r="AT628857" s="30"/>
      <c r="AU628857" s="30"/>
      <c r="AV628857" s="30"/>
    </row>
    <row r="628865" spans="45:48" x14ac:dyDescent="0.2">
      <c r="AS628865" s="30"/>
      <c r="AT628865" s="30"/>
      <c r="AU628865" s="30"/>
      <c r="AV628865" s="30"/>
    </row>
    <row r="628873" spans="45:48" x14ac:dyDescent="0.2">
      <c r="AS628873" s="30"/>
      <c r="AT628873" s="30"/>
      <c r="AU628873" s="30"/>
      <c r="AV628873" s="30"/>
    </row>
    <row r="628881" spans="45:48" x14ac:dyDescent="0.2">
      <c r="AS628881" s="30"/>
      <c r="AT628881" s="30"/>
      <c r="AU628881" s="30"/>
      <c r="AV628881" s="30"/>
    </row>
    <row r="628889" spans="45:48" x14ac:dyDescent="0.2">
      <c r="AS628889" s="30"/>
      <c r="AT628889" s="30"/>
      <c r="AU628889" s="30"/>
      <c r="AV628889" s="30"/>
    </row>
    <row r="628897" spans="45:48" x14ac:dyDescent="0.2">
      <c r="AS628897" s="30"/>
      <c r="AT628897" s="30"/>
      <c r="AU628897" s="30"/>
      <c r="AV628897" s="30"/>
    </row>
    <row r="628905" spans="45:48" x14ac:dyDescent="0.2">
      <c r="AS628905" s="30"/>
      <c r="AT628905" s="30"/>
      <c r="AU628905" s="30"/>
      <c r="AV628905" s="30"/>
    </row>
    <row r="628913" spans="45:48" x14ac:dyDescent="0.2">
      <c r="AS628913" s="30"/>
      <c r="AT628913" s="30"/>
      <c r="AU628913" s="30"/>
      <c r="AV628913" s="30"/>
    </row>
    <row r="628921" spans="45:48" x14ac:dyDescent="0.2">
      <c r="AS628921" s="30"/>
      <c r="AT628921" s="30"/>
      <c r="AU628921" s="30"/>
      <c r="AV628921" s="30"/>
    </row>
    <row r="628929" spans="45:48" x14ac:dyDescent="0.2">
      <c r="AS628929" s="30"/>
      <c r="AT628929" s="30"/>
      <c r="AU628929" s="30"/>
      <c r="AV628929" s="30"/>
    </row>
    <row r="628937" spans="45:48" x14ac:dyDescent="0.2">
      <c r="AS628937" s="30"/>
      <c r="AT628937" s="30"/>
      <c r="AU628937" s="30"/>
      <c r="AV628937" s="30"/>
    </row>
    <row r="628945" spans="45:48" x14ac:dyDescent="0.2">
      <c r="AS628945" s="30"/>
      <c r="AT628945" s="30"/>
      <c r="AU628945" s="30"/>
      <c r="AV628945" s="30"/>
    </row>
    <row r="628953" spans="45:48" x14ac:dyDescent="0.2">
      <c r="AS628953" s="30"/>
      <c r="AT628953" s="30"/>
      <c r="AU628953" s="30"/>
      <c r="AV628953" s="30"/>
    </row>
    <row r="628961" spans="45:48" x14ac:dyDescent="0.2">
      <c r="AS628961" s="30"/>
      <c r="AT628961" s="30"/>
      <c r="AU628961" s="30"/>
      <c r="AV628961" s="30"/>
    </row>
    <row r="628969" spans="45:48" x14ac:dyDescent="0.2">
      <c r="AS628969" s="30"/>
      <c r="AT628969" s="30"/>
      <c r="AU628969" s="30"/>
      <c r="AV628969" s="30"/>
    </row>
    <row r="628977" spans="45:48" x14ac:dyDescent="0.2">
      <c r="AS628977" s="30"/>
      <c r="AT628977" s="30"/>
      <c r="AU628977" s="30"/>
      <c r="AV628977" s="30"/>
    </row>
    <row r="628985" spans="45:48" x14ac:dyDescent="0.2">
      <c r="AS628985" s="30"/>
      <c r="AT628985" s="30"/>
      <c r="AU628985" s="30"/>
      <c r="AV628985" s="30"/>
    </row>
    <row r="628993" spans="45:48" x14ac:dyDescent="0.2">
      <c r="AS628993" s="30"/>
      <c r="AT628993" s="30"/>
      <c r="AU628993" s="30"/>
      <c r="AV628993" s="30"/>
    </row>
    <row r="629001" spans="45:48" x14ac:dyDescent="0.2">
      <c r="AS629001" s="30"/>
      <c r="AT629001" s="30"/>
      <c r="AU629001" s="30"/>
      <c r="AV629001" s="30"/>
    </row>
    <row r="629009" spans="45:48" x14ac:dyDescent="0.2">
      <c r="AS629009" s="30"/>
      <c r="AT629009" s="30"/>
      <c r="AU629009" s="30"/>
      <c r="AV629009" s="30"/>
    </row>
    <row r="629017" spans="45:48" x14ac:dyDescent="0.2">
      <c r="AS629017" s="30"/>
      <c r="AT629017" s="30"/>
      <c r="AU629017" s="30"/>
      <c r="AV629017" s="30"/>
    </row>
    <row r="629025" spans="45:48" x14ac:dyDescent="0.2">
      <c r="AS629025" s="30"/>
      <c r="AT629025" s="30"/>
      <c r="AU629025" s="30"/>
      <c r="AV629025" s="30"/>
    </row>
    <row r="629033" spans="45:48" x14ac:dyDescent="0.2">
      <c r="AS629033" s="30"/>
      <c r="AT629033" s="30"/>
      <c r="AU629033" s="30"/>
      <c r="AV629033" s="30"/>
    </row>
    <row r="629041" spans="45:48" x14ac:dyDescent="0.2">
      <c r="AS629041" s="30"/>
      <c r="AT629041" s="30"/>
      <c r="AU629041" s="30"/>
      <c r="AV629041" s="30"/>
    </row>
    <row r="629049" spans="45:48" x14ac:dyDescent="0.2">
      <c r="AS629049" s="30"/>
      <c r="AT629049" s="30"/>
      <c r="AU629049" s="30"/>
      <c r="AV629049" s="30"/>
    </row>
    <row r="629057" spans="45:48" x14ac:dyDescent="0.2">
      <c r="AS629057" s="30"/>
      <c r="AT629057" s="30"/>
      <c r="AU629057" s="30"/>
      <c r="AV629057" s="30"/>
    </row>
    <row r="629065" spans="45:48" x14ac:dyDescent="0.2">
      <c r="AS629065" s="30"/>
      <c r="AT629065" s="30"/>
      <c r="AU629065" s="30"/>
      <c r="AV629065" s="30"/>
    </row>
    <row r="629073" spans="45:48" x14ac:dyDescent="0.2">
      <c r="AS629073" s="30"/>
      <c r="AT629073" s="30"/>
      <c r="AU629073" s="30"/>
      <c r="AV629073" s="30"/>
    </row>
    <row r="629081" spans="45:48" x14ac:dyDescent="0.2">
      <c r="AS629081" s="30"/>
      <c r="AT629081" s="30"/>
      <c r="AU629081" s="30"/>
      <c r="AV629081" s="30"/>
    </row>
    <row r="629089" spans="45:48" x14ac:dyDescent="0.2">
      <c r="AS629089" s="30"/>
      <c r="AT629089" s="30"/>
      <c r="AU629089" s="30"/>
      <c r="AV629089" s="30"/>
    </row>
    <row r="629097" spans="45:48" x14ac:dyDescent="0.2">
      <c r="AS629097" s="30"/>
      <c r="AT629097" s="30"/>
      <c r="AU629097" s="30"/>
      <c r="AV629097" s="30"/>
    </row>
    <row r="629105" spans="45:48" x14ac:dyDescent="0.2">
      <c r="AS629105" s="30"/>
      <c r="AT629105" s="30"/>
      <c r="AU629105" s="30"/>
      <c r="AV629105" s="30"/>
    </row>
    <row r="629113" spans="45:48" x14ac:dyDescent="0.2">
      <c r="AS629113" s="30"/>
      <c r="AT629113" s="30"/>
      <c r="AU629113" s="30"/>
      <c r="AV629113" s="30"/>
    </row>
    <row r="629121" spans="45:48" x14ac:dyDescent="0.2">
      <c r="AS629121" s="30"/>
      <c r="AT629121" s="30"/>
      <c r="AU629121" s="30"/>
      <c r="AV629121" s="30"/>
    </row>
    <row r="629129" spans="45:48" x14ac:dyDescent="0.2">
      <c r="AS629129" s="30"/>
      <c r="AT629129" s="30"/>
      <c r="AU629129" s="30"/>
      <c r="AV629129" s="30"/>
    </row>
    <row r="629137" spans="45:48" x14ac:dyDescent="0.2">
      <c r="AS629137" s="30"/>
      <c r="AT629137" s="30"/>
      <c r="AU629137" s="30"/>
      <c r="AV629137" s="30"/>
    </row>
    <row r="629145" spans="45:48" x14ac:dyDescent="0.2">
      <c r="AS629145" s="30"/>
      <c r="AT629145" s="30"/>
      <c r="AU629145" s="30"/>
      <c r="AV629145" s="30"/>
    </row>
    <row r="629153" spans="45:48" x14ac:dyDescent="0.2">
      <c r="AS629153" s="30"/>
      <c r="AT629153" s="30"/>
      <c r="AU629153" s="30"/>
      <c r="AV629153" s="30"/>
    </row>
    <row r="629161" spans="45:48" x14ac:dyDescent="0.2">
      <c r="AS629161" s="30"/>
      <c r="AT629161" s="30"/>
      <c r="AU629161" s="30"/>
      <c r="AV629161" s="30"/>
    </row>
    <row r="629169" spans="45:48" x14ac:dyDescent="0.2">
      <c r="AS629169" s="30"/>
      <c r="AT629169" s="30"/>
      <c r="AU629169" s="30"/>
      <c r="AV629169" s="30"/>
    </row>
    <row r="629177" spans="45:48" x14ac:dyDescent="0.2">
      <c r="AS629177" s="30"/>
      <c r="AT629177" s="30"/>
      <c r="AU629177" s="30"/>
      <c r="AV629177" s="30"/>
    </row>
    <row r="629185" spans="45:48" x14ac:dyDescent="0.2">
      <c r="AS629185" s="30"/>
      <c r="AT629185" s="30"/>
      <c r="AU629185" s="30"/>
      <c r="AV629185" s="30"/>
    </row>
    <row r="629193" spans="45:48" x14ac:dyDescent="0.2">
      <c r="AS629193" s="30"/>
      <c r="AT629193" s="30"/>
      <c r="AU629193" s="30"/>
      <c r="AV629193" s="30"/>
    </row>
    <row r="629201" spans="45:48" x14ac:dyDescent="0.2">
      <c r="AS629201" s="30"/>
      <c r="AT629201" s="30"/>
      <c r="AU629201" s="30"/>
      <c r="AV629201" s="30"/>
    </row>
    <row r="629209" spans="45:48" x14ac:dyDescent="0.2">
      <c r="AS629209" s="30"/>
      <c r="AT629209" s="30"/>
      <c r="AU629209" s="30"/>
      <c r="AV629209" s="30"/>
    </row>
    <row r="629217" spans="45:48" x14ac:dyDescent="0.2">
      <c r="AS629217" s="30"/>
      <c r="AT629217" s="30"/>
      <c r="AU629217" s="30"/>
      <c r="AV629217" s="30"/>
    </row>
    <row r="629225" spans="45:48" x14ac:dyDescent="0.2">
      <c r="AS629225" s="30"/>
      <c r="AT629225" s="30"/>
      <c r="AU629225" s="30"/>
      <c r="AV629225" s="30"/>
    </row>
    <row r="629233" spans="45:48" x14ac:dyDescent="0.2">
      <c r="AS629233" s="30"/>
      <c r="AT629233" s="30"/>
      <c r="AU629233" s="30"/>
      <c r="AV629233" s="30"/>
    </row>
    <row r="629241" spans="45:48" x14ac:dyDescent="0.2">
      <c r="AS629241" s="30"/>
      <c r="AT629241" s="30"/>
      <c r="AU629241" s="30"/>
      <c r="AV629241" s="30"/>
    </row>
    <row r="629249" spans="45:48" x14ac:dyDescent="0.2">
      <c r="AS629249" s="30"/>
      <c r="AT629249" s="30"/>
      <c r="AU629249" s="30"/>
      <c r="AV629249" s="30"/>
    </row>
    <row r="629257" spans="45:48" x14ac:dyDescent="0.2">
      <c r="AS629257" s="30"/>
      <c r="AT629257" s="30"/>
      <c r="AU629257" s="30"/>
      <c r="AV629257" s="30"/>
    </row>
    <row r="629265" spans="45:48" x14ac:dyDescent="0.2">
      <c r="AS629265" s="30"/>
      <c r="AT629265" s="30"/>
      <c r="AU629265" s="30"/>
      <c r="AV629265" s="30"/>
    </row>
    <row r="629273" spans="45:48" x14ac:dyDescent="0.2">
      <c r="AS629273" s="30"/>
      <c r="AT629273" s="30"/>
      <c r="AU629273" s="30"/>
      <c r="AV629273" s="30"/>
    </row>
    <row r="629281" spans="45:48" x14ac:dyDescent="0.2">
      <c r="AS629281" s="30"/>
      <c r="AT629281" s="30"/>
      <c r="AU629281" s="30"/>
      <c r="AV629281" s="30"/>
    </row>
    <row r="629289" spans="45:48" x14ac:dyDescent="0.2">
      <c r="AS629289" s="30"/>
      <c r="AT629289" s="30"/>
      <c r="AU629289" s="30"/>
      <c r="AV629289" s="30"/>
    </row>
    <row r="629297" spans="45:48" x14ac:dyDescent="0.2">
      <c r="AS629297" s="30"/>
      <c r="AT629297" s="30"/>
      <c r="AU629297" s="30"/>
      <c r="AV629297" s="30"/>
    </row>
    <row r="629305" spans="45:48" x14ac:dyDescent="0.2">
      <c r="AS629305" s="30"/>
      <c r="AT629305" s="30"/>
      <c r="AU629305" s="30"/>
      <c r="AV629305" s="30"/>
    </row>
    <row r="629313" spans="45:48" x14ac:dyDescent="0.2">
      <c r="AS629313" s="30"/>
      <c r="AT629313" s="30"/>
      <c r="AU629313" s="30"/>
      <c r="AV629313" s="30"/>
    </row>
    <row r="629321" spans="45:48" x14ac:dyDescent="0.2">
      <c r="AS629321" s="30"/>
      <c r="AT629321" s="30"/>
      <c r="AU629321" s="30"/>
      <c r="AV629321" s="30"/>
    </row>
    <row r="629329" spans="45:48" x14ac:dyDescent="0.2">
      <c r="AS629329" s="30"/>
      <c r="AT629329" s="30"/>
      <c r="AU629329" s="30"/>
      <c r="AV629329" s="30"/>
    </row>
    <row r="629337" spans="45:48" x14ac:dyDescent="0.2">
      <c r="AS629337" s="30"/>
      <c r="AT629337" s="30"/>
      <c r="AU629337" s="30"/>
      <c r="AV629337" s="30"/>
    </row>
    <row r="629345" spans="45:48" x14ac:dyDescent="0.2">
      <c r="AS629345" s="30"/>
      <c r="AT629345" s="30"/>
      <c r="AU629345" s="30"/>
      <c r="AV629345" s="30"/>
    </row>
    <row r="629353" spans="45:48" x14ac:dyDescent="0.2">
      <c r="AS629353" s="30"/>
      <c r="AT629353" s="30"/>
      <c r="AU629353" s="30"/>
      <c r="AV629353" s="30"/>
    </row>
    <row r="629361" spans="45:48" x14ac:dyDescent="0.2">
      <c r="AS629361" s="30"/>
      <c r="AT629361" s="30"/>
      <c r="AU629361" s="30"/>
      <c r="AV629361" s="30"/>
    </row>
    <row r="629369" spans="45:48" x14ac:dyDescent="0.2">
      <c r="AS629369" s="30"/>
      <c r="AT629369" s="30"/>
      <c r="AU629369" s="30"/>
      <c r="AV629369" s="30"/>
    </row>
    <row r="629377" spans="45:48" x14ac:dyDescent="0.2">
      <c r="AS629377" s="30"/>
      <c r="AT629377" s="30"/>
      <c r="AU629377" s="30"/>
      <c r="AV629377" s="30"/>
    </row>
    <row r="629385" spans="45:48" x14ac:dyDescent="0.2">
      <c r="AS629385" s="30"/>
      <c r="AT629385" s="30"/>
      <c r="AU629385" s="30"/>
      <c r="AV629385" s="30"/>
    </row>
    <row r="629393" spans="45:48" x14ac:dyDescent="0.2">
      <c r="AS629393" s="30"/>
      <c r="AT629393" s="30"/>
      <c r="AU629393" s="30"/>
      <c r="AV629393" s="30"/>
    </row>
    <row r="629401" spans="45:48" x14ac:dyDescent="0.2">
      <c r="AS629401" s="30"/>
      <c r="AT629401" s="30"/>
      <c r="AU629401" s="30"/>
      <c r="AV629401" s="30"/>
    </row>
    <row r="629409" spans="45:48" x14ac:dyDescent="0.2">
      <c r="AS629409" s="30"/>
      <c r="AT629409" s="30"/>
      <c r="AU629409" s="30"/>
      <c r="AV629409" s="30"/>
    </row>
    <row r="629417" spans="45:48" x14ac:dyDescent="0.2">
      <c r="AS629417" s="30"/>
      <c r="AT629417" s="30"/>
      <c r="AU629417" s="30"/>
      <c r="AV629417" s="30"/>
    </row>
    <row r="629425" spans="45:48" x14ac:dyDescent="0.2">
      <c r="AS629425" s="30"/>
      <c r="AT629425" s="30"/>
      <c r="AU629425" s="30"/>
      <c r="AV629425" s="30"/>
    </row>
    <row r="629433" spans="45:48" x14ac:dyDescent="0.2">
      <c r="AS629433" s="30"/>
      <c r="AT629433" s="30"/>
      <c r="AU629433" s="30"/>
      <c r="AV629433" s="30"/>
    </row>
    <row r="629441" spans="45:48" x14ac:dyDescent="0.2">
      <c r="AS629441" s="30"/>
      <c r="AT629441" s="30"/>
      <c r="AU629441" s="30"/>
      <c r="AV629441" s="30"/>
    </row>
    <row r="629449" spans="45:48" x14ac:dyDescent="0.2">
      <c r="AS629449" s="30"/>
      <c r="AT629449" s="30"/>
      <c r="AU629449" s="30"/>
      <c r="AV629449" s="30"/>
    </row>
    <row r="629457" spans="45:48" x14ac:dyDescent="0.2">
      <c r="AS629457" s="30"/>
      <c r="AT629457" s="30"/>
      <c r="AU629457" s="30"/>
      <c r="AV629457" s="30"/>
    </row>
    <row r="629465" spans="45:48" x14ac:dyDescent="0.2">
      <c r="AS629465" s="30"/>
      <c r="AT629465" s="30"/>
      <c r="AU629465" s="30"/>
      <c r="AV629465" s="30"/>
    </row>
    <row r="629473" spans="45:48" x14ac:dyDescent="0.2">
      <c r="AS629473" s="30"/>
      <c r="AT629473" s="30"/>
      <c r="AU629473" s="30"/>
      <c r="AV629473" s="30"/>
    </row>
    <row r="629481" spans="45:48" x14ac:dyDescent="0.2">
      <c r="AS629481" s="30"/>
      <c r="AT629481" s="30"/>
      <c r="AU629481" s="30"/>
      <c r="AV629481" s="30"/>
    </row>
    <row r="629489" spans="45:48" x14ac:dyDescent="0.2">
      <c r="AS629489" s="30"/>
      <c r="AT629489" s="30"/>
      <c r="AU629489" s="30"/>
      <c r="AV629489" s="30"/>
    </row>
    <row r="629497" spans="45:48" x14ac:dyDescent="0.2">
      <c r="AS629497" s="30"/>
      <c r="AT629497" s="30"/>
      <c r="AU629497" s="30"/>
      <c r="AV629497" s="30"/>
    </row>
    <row r="629505" spans="45:48" x14ac:dyDescent="0.2">
      <c r="AS629505" s="30"/>
      <c r="AT629505" s="30"/>
      <c r="AU629505" s="30"/>
      <c r="AV629505" s="30"/>
    </row>
    <row r="629513" spans="45:48" x14ac:dyDescent="0.2">
      <c r="AS629513" s="30"/>
      <c r="AT629513" s="30"/>
      <c r="AU629513" s="30"/>
      <c r="AV629513" s="30"/>
    </row>
    <row r="629521" spans="45:48" x14ac:dyDescent="0.2">
      <c r="AS629521" s="30"/>
      <c r="AT629521" s="30"/>
      <c r="AU629521" s="30"/>
      <c r="AV629521" s="30"/>
    </row>
    <row r="629529" spans="45:48" x14ac:dyDescent="0.2">
      <c r="AS629529" s="30"/>
      <c r="AT629529" s="30"/>
      <c r="AU629529" s="30"/>
      <c r="AV629529" s="30"/>
    </row>
    <row r="629537" spans="45:48" x14ac:dyDescent="0.2">
      <c r="AS629537" s="30"/>
      <c r="AT629537" s="30"/>
      <c r="AU629537" s="30"/>
      <c r="AV629537" s="30"/>
    </row>
    <row r="629545" spans="45:48" x14ac:dyDescent="0.2">
      <c r="AS629545" s="30"/>
      <c r="AT629545" s="30"/>
      <c r="AU629545" s="30"/>
      <c r="AV629545" s="30"/>
    </row>
    <row r="629553" spans="45:48" x14ac:dyDescent="0.2">
      <c r="AS629553" s="30"/>
      <c r="AT629553" s="30"/>
      <c r="AU629553" s="30"/>
      <c r="AV629553" s="30"/>
    </row>
    <row r="629561" spans="45:48" x14ac:dyDescent="0.2">
      <c r="AS629561" s="30"/>
      <c r="AT629561" s="30"/>
      <c r="AU629561" s="30"/>
      <c r="AV629561" s="30"/>
    </row>
    <row r="629569" spans="45:48" x14ac:dyDescent="0.2">
      <c r="AS629569" s="30"/>
      <c r="AT629569" s="30"/>
      <c r="AU629569" s="30"/>
      <c r="AV629569" s="30"/>
    </row>
    <row r="629577" spans="45:48" x14ac:dyDescent="0.2">
      <c r="AS629577" s="30"/>
      <c r="AT629577" s="30"/>
      <c r="AU629577" s="30"/>
      <c r="AV629577" s="30"/>
    </row>
    <row r="629585" spans="45:48" x14ac:dyDescent="0.2">
      <c r="AS629585" s="30"/>
      <c r="AT629585" s="30"/>
      <c r="AU629585" s="30"/>
      <c r="AV629585" s="30"/>
    </row>
    <row r="629593" spans="45:48" x14ac:dyDescent="0.2">
      <c r="AS629593" s="30"/>
      <c r="AT629593" s="30"/>
      <c r="AU629593" s="30"/>
      <c r="AV629593" s="30"/>
    </row>
    <row r="629601" spans="45:48" x14ac:dyDescent="0.2">
      <c r="AS629601" s="30"/>
      <c r="AT629601" s="30"/>
      <c r="AU629601" s="30"/>
      <c r="AV629601" s="30"/>
    </row>
    <row r="629609" spans="45:48" x14ac:dyDescent="0.2">
      <c r="AS629609" s="30"/>
      <c r="AT629609" s="30"/>
      <c r="AU629609" s="30"/>
      <c r="AV629609" s="30"/>
    </row>
    <row r="629617" spans="45:48" x14ac:dyDescent="0.2">
      <c r="AS629617" s="30"/>
      <c r="AT629617" s="30"/>
      <c r="AU629617" s="30"/>
      <c r="AV629617" s="30"/>
    </row>
    <row r="629625" spans="45:48" x14ac:dyDescent="0.2">
      <c r="AS629625" s="30"/>
      <c r="AT629625" s="30"/>
      <c r="AU629625" s="30"/>
      <c r="AV629625" s="30"/>
    </row>
    <row r="629633" spans="45:48" x14ac:dyDescent="0.2">
      <c r="AS629633" s="30"/>
      <c r="AT629633" s="30"/>
      <c r="AU629633" s="30"/>
      <c r="AV629633" s="30"/>
    </row>
    <row r="629641" spans="45:48" x14ac:dyDescent="0.2">
      <c r="AS629641" s="30"/>
      <c r="AT629641" s="30"/>
      <c r="AU629641" s="30"/>
      <c r="AV629641" s="30"/>
    </row>
    <row r="629649" spans="45:48" x14ac:dyDescent="0.2">
      <c r="AS629649" s="30"/>
      <c r="AT629649" s="30"/>
      <c r="AU629649" s="30"/>
      <c r="AV629649" s="30"/>
    </row>
    <row r="629657" spans="45:48" x14ac:dyDescent="0.2">
      <c r="AS629657" s="30"/>
      <c r="AT629657" s="30"/>
      <c r="AU629657" s="30"/>
      <c r="AV629657" s="30"/>
    </row>
    <row r="629665" spans="45:48" x14ac:dyDescent="0.2">
      <c r="AS629665" s="30"/>
      <c r="AT629665" s="30"/>
      <c r="AU629665" s="30"/>
      <c r="AV629665" s="30"/>
    </row>
    <row r="629673" spans="45:48" x14ac:dyDescent="0.2">
      <c r="AS629673" s="30"/>
      <c r="AT629673" s="30"/>
      <c r="AU629673" s="30"/>
      <c r="AV629673" s="30"/>
    </row>
    <row r="629681" spans="45:48" x14ac:dyDescent="0.2">
      <c r="AS629681" s="30"/>
      <c r="AT629681" s="30"/>
      <c r="AU629681" s="30"/>
      <c r="AV629681" s="30"/>
    </row>
    <row r="629689" spans="45:48" x14ac:dyDescent="0.2">
      <c r="AS629689" s="30"/>
      <c r="AT629689" s="30"/>
      <c r="AU629689" s="30"/>
      <c r="AV629689" s="30"/>
    </row>
    <row r="629697" spans="45:48" x14ac:dyDescent="0.2">
      <c r="AS629697" s="30"/>
      <c r="AT629697" s="30"/>
      <c r="AU629697" s="30"/>
      <c r="AV629697" s="30"/>
    </row>
    <row r="629705" spans="45:48" x14ac:dyDescent="0.2">
      <c r="AS629705" s="30"/>
      <c r="AT629705" s="30"/>
      <c r="AU629705" s="30"/>
      <c r="AV629705" s="30"/>
    </row>
    <row r="629713" spans="45:48" x14ac:dyDescent="0.2">
      <c r="AS629713" s="30"/>
      <c r="AT629713" s="30"/>
      <c r="AU629713" s="30"/>
      <c r="AV629713" s="30"/>
    </row>
    <row r="629721" spans="45:48" x14ac:dyDescent="0.2">
      <c r="AS629721" s="30"/>
      <c r="AT629721" s="30"/>
      <c r="AU629721" s="30"/>
      <c r="AV629721" s="30"/>
    </row>
    <row r="629729" spans="45:48" x14ac:dyDescent="0.2">
      <c r="AS629729" s="30"/>
      <c r="AT629729" s="30"/>
      <c r="AU629729" s="30"/>
      <c r="AV629729" s="30"/>
    </row>
    <row r="629737" spans="45:48" x14ac:dyDescent="0.2">
      <c r="AS629737" s="30"/>
      <c r="AT629737" s="30"/>
      <c r="AU629737" s="30"/>
      <c r="AV629737" s="30"/>
    </row>
    <row r="629745" spans="45:48" x14ac:dyDescent="0.2">
      <c r="AS629745" s="30"/>
      <c r="AT629745" s="30"/>
      <c r="AU629745" s="30"/>
      <c r="AV629745" s="30"/>
    </row>
    <row r="629753" spans="45:48" x14ac:dyDescent="0.2">
      <c r="AS629753" s="30"/>
      <c r="AT629753" s="30"/>
      <c r="AU629753" s="30"/>
      <c r="AV629753" s="30"/>
    </row>
    <row r="629761" spans="45:48" x14ac:dyDescent="0.2">
      <c r="AS629761" s="30"/>
      <c r="AT629761" s="30"/>
      <c r="AU629761" s="30"/>
      <c r="AV629761" s="30"/>
    </row>
    <row r="629769" spans="45:48" x14ac:dyDescent="0.2">
      <c r="AS629769" s="30"/>
      <c r="AT629769" s="30"/>
      <c r="AU629769" s="30"/>
      <c r="AV629769" s="30"/>
    </row>
    <row r="629777" spans="45:48" x14ac:dyDescent="0.2">
      <c r="AS629777" s="30"/>
      <c r="AT629777" s="30"/>
      <c r="AU629777" s="30"/>
      <c r="AV629777" s="30"/>
    </row>
    <row r="629785" spans="45:48" x14ac:dyDescent="0.2">
      <c r="AS629785" s="30"/>
      <c r="AT629785" s="30"/>
      <c r="AU629785" s="30"/>
      <c r="AV629785" s="30"/>
    </row>
    <row r="629793" spans="45:48" x14ac:dyDescent="0.2">
      <c r="AS629793" s="30"/>
      <c r="AT629793" s="30"/>
      <c r="AU629793" s="30"/>
      <c r="AV629793" s="30"/>
    </row>
    <row r="629801" spans="45:48" x14ac:dyDescent="0.2">
      <c r="AS629801" s="30"/>
      <c r="AT629801" s="30"/>
      <c r="AU629801" s="30"/>
      <c r="AV629801" s="30"/>
    </row>
    <row r="629809" spans="45:48" x14ac:dyDescent="0.2">
      <c r="AS629809" s="30"/>
      <c r="AT629809" s="30"/>
      <c r="AU629809" s="30"/>
      <c r="AV629809" s="30"/>
    </row>
    <row r="629817" spans="45:48" x14ac:dyDescent="0.2">
      <c r="AS629817" s="30"/>
      <c r="AT629817" s="30"/>
      <c r="AU629817" s="30"/>
      <c r="AV629817" s="30"/>
    </row>
    <row r="629825" spans="45:48" x14ac:dyDescent="0.2">
      <c r="AS629825" s="30"/>
      <c r="AT629825" s="30"/>
      <c r="AU629825" s="30"/>
      <c r="AV629825" s="30"/>
    </row>
    <row r="629833" spans="45:48" x14ac:dyDescent="0.2">
      <c r="AS629833" s="30"/>
      <c r="AT629833" s="30"/>
      <c r="AU629833" s="30"/>
      <c r="AV629833" s="30"/>
    </row>
    <row r="629841" spans="45:48" x14ac:dyDescent="0.2">
      <c r="AS629841" s="30"/>
      <c r="AT629841" s="30"/>
      <c r="AU629841" s="30"/>
      <c r="AV629841" s="30"/>
    </row>
    <row r="629849" spans="45:48" x14ac:dyDescent="0.2">
      <c r="AS629849" s="30"/>
      <c r="AT629849" s="30"/>
      <c r="AU629849" s="30"/>
      <c r="AV629849" s="30"/>
    </row>
    <row r="629857" spans="45:48" x14ac:dyDescent="0.2">
      <c r="AS629857" s="30"/>
      <c r="AT629857" s="30"/>
      <c r="AU629857" s="30"/>
      <c r="AV629857" s="30"/>
    </row>
    <row r="629865" spans="45:48" x14ac:dyDescent="0.2">
      <c r="AS629865" s="30"/>
      <c r="AT629865" s="30"/>
      <c r="AU629865" s="30"/>
      <c r="AV629865" s="30"/>
    </row>
    <row r="629873" spans="45:48" x14ac:dyDescent="0.2">
      <c r="AS629873" s="30"/>
      <c r="AT629873" s="30"/>
      <c r="AU629873" s="30"/>
      <c r="AV629873" s="30"/>
    </row>
    <row r="629881" spans="45:48" x14ac:dyDescent="0.2">
      <c r="AS629881" s="30"/>
      <c r="AT629881" s="30"/>
      <c r="AU629881" s="30"/>
      <c r="AV629881" s="30"/>
    </row>
    <row r="629889" spans="45:48" x14ac:dyDescent="0.2">
      <c r="AS629889" s="30"/>
      <c r="AT629889" s="30"/>
      <c r="AU629889" s="30"/>
      <c r="AV629889" s="30"/>
    </row>
    <row r="629897" spans="45:48" x14ac:dyDescent="0.2">
      <c r="AS629897" s="30"/>
      <c r="AT629897" s="30"/>
      <c r="AU629897" s="30"/>
      <c r="AV629897" s="30"/>
    </row>
    <row r="629905" spans="45:48" x14ac:dyDescent="0.2">
      <c r="AS629905" s="30"/>
      <c r="AT629905" s="30"/>
      <c r="AU629905" s="30"/>
      <c r="AV629905" s="30"/>
    </row>
    <row r="629913" spans="45:48" x14ac:dyDescent="0.2">
      <c r="AS629913" s="30"/>
      <c r="AT629913" s="30"/>
      <c r="AU629913" s="30"/>
      <c r="AV629913" s="30"/>
    </row>
    <row r="629921" spans="45:48" x14ac:dyDescent="0.2">
      <c r="AS629921" s="30"/>
      <c r="AT629921" s="30"/>
      <c r="AU629921" s="30"/>
      <c r="AV629921" s="30"/>
    </row>
    <row r="629929" spans="45:48" x14ac:dyDescent="0.2">
      <c r="AS629929" s="30"/>
      <c r="AT629929" s="30"/>
      <c r="AU629929" s="30"/>
      <c r="AV629929" s="30"/>
    </row>
    <row r="629937" spans="45:48" x14ac:dyDescent="0.2">
      <c r="AS629937" s="30"/>
      <c r="AT629937" s="30"/>
      <c r="AU629937" s="30"/>
      <c r="AV629937" s="30"/>
    </row>
    <row r="629945" spans="45:48" x14ac:dyDescent="0.2">
      <c r="AS629945" s="30"/>
      <c r="AT629945" s="30"/>
      <c r="AU629945" s="30"/>
      <c r="AV629945" s="30"/>
    </row>
    <row r="629953" spans="45:48" x14ac:dyDescent="0.2">
      <c r="AS629953" s="30"/>
      <c r="AT629953" s="30"/>
      <c r="AU629953" s="30"/>
      <c r="AV629953" s="30"/>
    </row>
    <row r="629961" spans="45:48" x14ac:dyDescent="0.2">
      <c r="AS629961" s="30"/>
      <c r="AT629961" s="30"/>
      <c r="AU629961" s="30"/>
      <c r="AV629961" s="30"/>
    </row>
    <row r="629969" spans="45:48" x14ac:dyDescent="0.2">
      <c r="AS629969" s="30"/>
      <c r="AT629969" s="30"/>
      <c r="AU629969" s="30"/>
      <c r="AV629969" s="30"/>
    </row>
    <row r="629977" spans="45:48" x14ac:dyDescent="0.2">
      <c r="AS629977" s="30"/>
      <c r="AT629977" s="30"/>
      <c r="AU629977" s="30"/>
      <c r="AV629977" s="30"/>
    </row>
    <row r="629985" spans="45:48" x14ac:dyDescent="0.2">
      <c r="AS629985" s="30"/>
      <c r="AT629985" s="30"/>
      <c r="AU629985" s="30"/>
      <c r="AV629985" s="30"/>
    </row>
    <row r="629993" spans="45:48" x14ac:dyDescent="0.2">
      <c r="AS629993" s="30"/>
      <c r="AT629993" s="30"/>
      <c r="AU629993" s="30"/>
      <c r="AV629993" s="30"/>
    </row>
    <row r="630001" spans="45:48" x14ac:dyDescent="0.2">
      <c r="AS630001" s="30"/>
      <c r="AT630001" s="30"/>
      <c r="AU630001" s="30"/>
      <c r="AV630001" s="30"/>
    </row>
    <row r="630009" spans="45:48" x14ac:dyDescent="0.2">
      <c r="AS630009" s="30"/>
      <c r="AT630009" s="30"/>
      <c r="AU630009" s="30"/>
      <c r="AV630009" s="30"/>
    </row>
    <row r="630017" spans="45:48" x14ac:dyDescent="0.2">
      <c r="AS630017" s="30"/>
      <c r="AT630017" s="30"/>
      <c r="AU630017" s="30"/>
      <c r="AV630017" s="30"/>
    </row>
    <row r="630025" spans="45:48" x14ac:dyDescent="0.2">
      <c r="AS630025" s="30"/>
      <c r="AT630025" s="30"/>
      <c r="AU630025" s="30"/>
      <c r="AV630025" s="30"/>
    </row>
    <row r="630033" spans="45:48" x14ac:dyDescent="0.2">
      <c r="AS630033" s="30"/>
      <c r="AT630033" s="30"/>
      <c r="AU630033" s="30"/>
      <c r="AV630033" s="30"/>
    </row>
    <row r="630041" spans="45:48" x14ac:dyDescent="0.2">
      <c r="AS630041" s="30"/>
      <c r="AT630041" s="30"/>
      <c r="AU630041" s="30"/>
      <c r="AV630041" s="30"/>
    </row>
    <row r="630049" spans="45:48" x14ac:dyDescent="0.2">
      <c r="AS630049" s="30"/>
      <c r="AT630049" s="30"/>
      <c r="AU630049" s="30"/>
      <c r="AV630049" s="30"/>
    </row>
    <row r="630057" spans="45:48" x14ac:dyDescent="0.2">
      <c r="AS630057" s="30"/>
      <c r="AT630057" s="30"/>
      <c r="AU630057" s="30"/>
      <c r="AV630057" s="30"/>
    </row>
    <row r="630065" spans="45:48" x14ac:dyDescent="0.2">
      <c r="AS630065" s="30"/>
      <c r="AT630065" s="30"/>
      <c r="AU630065" s="30"/>
      <c r="AV630065" s="30"/>
    </row>
    <row r="630073" spans="45:48" x14ac:dyDescent="0.2">
      <c r="AS630073" s="30"/>
      <c r="AT630073" s="30"/>
      <c r="AU630073" s="30"/>
      <c r="AV630073" s="30"/>
    </row>
    <row r="630081" spans="45:48" x14ac:dyDescent="0.2">
      <c r="AS630081" s="30"/>
      <c r="AT630081" s="30"/>
      <c r="AU630081" s="30"/>
      <c r="AV630081" s="30"/>
    </row>
    <row r="630089" spans="45:48" x14ac:dyDescent="0.2">
      <c r="AS630089" s="30"/>
      <c r="AT630089" s="30"/>
      <c r="AU630089" s="30"/>
      <c r="AV630089" s="30"/>
    </row>
    <row r="630097" spans="45:48" x14ac:dyDescent="0.2">
      <c r="AS630097" s="30"/>
      <c r="AT630097" s="30"/>
      <c r="AU630097" s="30"/>
      <c r="AV630097" s="30"/>
    </row>
    <row r="630105" spans="45:48" x14ac:dyDescent="0.2">
      <c r="AS630105" s="30"/>
      <c r="AT630105" s="30"/>
      <c r="AU630105" s="30"/>
      <c r="AV630105" s="30"/>
    </row>
    <row r="630113" spans="45:48" x14ac:dyDescent="0.2">
      <c r="AS630113" s="30"/>
      <c r="AT630113" s="30"/>
      <c r="AU630113" s="30"/>
      <c r="AV630113" s="30"/>
    </row>
    <row r="630121" spans="45:48" x14ac:dyDescent="0.2">
      <c r="AS630121" s="30"/>
      <c r="AT630121" s="30"/>
      <c r="AU630121" s="30"/>
      <c r="AV630121" s="30"/>
    </row>
    <row r="630129" spans="45:48" x14ac:dyDescent="0.2">
      <c r="AS630129" s="30"/>
      <c r="AT630129" s="30"/>
      <c r="AU630129" s="30"/>
      <c r="AV630129" s="30"/>
    </row>
    <row r="630137" spans="45:48" x14ac:dyDescent="0.2">
      <c r="AS630137" s="30"/>
      <c r="AT630137" s="30"/>
      <c r="AU630137" s="30"/>
      <c r="AV630137" s="30"/>
    </row>
    <row r="630145" spans="45:48" x14ac:dyDescent="0.2">
      <c r="AS630145" s="30"/>
      <c r="AT630145" s="30"/>
      <c r="AU630145" s="30"/>
      <c r="AV630145" s="30"/>
    </row>
    <row r="630153" spans="45:48" x14ac:dyDescent="0.2">
      <c r="AS630153" s="30"/>
      <c r="AT630153" s="30"/>
      <c r="AU630153" s="30"/>
      <c r="AV630153" s="30"/>
    </row>
    <row r="630161" spans="45:48" x14ac:dyDescent="0.2">
      <c r="AS630161" s="30"/>
      <c r="AT630161" s="30"/>
      <c r="AU630161" s="30"/>
      <c r="AV630161" s="30"/>
    </row>
    <row r="630169" spans="45:48" x14ac:dyDescent="0.2">
      <c r="AS630169" s="30"/>
      <c r="AT630169" s="30"/>
      <c r="AU630169" s="30"/>
      <c r="AV630169" s="30"/>
    </row>
    <row r="630177" spans="45:48" x14ac:dyDescent="0.2">
      <c r="AS630177" s="30"/>
      <c r="AT630177" s="30"/>
      <c r="AU630177" s="30"/>
      <c r="AV630177" s="30"/>
    </row>
    <row r="630185" spans="45:48" x14ac:dyDescent="0.2">
      <c r="AS630185" s="30"/>
      <c r="AT630185" s="30"/>
      <c r="AU630185" s="30"/>
      <c r="AV630185" s="30"/>
    </row>
    <row r="630193" spans="45:48" x14ac:dyDescent="0.2">
      <c r="AS630193" s="30"/>
      <c r="AT630193" s="30"/>
      <c r="AU630193" s="30"/>
      <c r="AV630193" s="30"/>
    </row>
    <row r="630201" spans="45:48" x14ac:dyDescent="0.2">
      <c r="AS630201" s="30"/>
      <c r="AT630201" s="30"/>
      <c r="AU630201" s="30"/>
      <c r="AV630201" s="30"/>
    </row>
    <row r="630209" spans="45:48" x14ac:dyDescent="0.2">
      <c r="AS630209" s="30"/>
      <c r="AT630209" s="30"/>
      <c r="AU630209" s="30"/>
      <c r="AV630209" s="30"/>
    </row>
    <row r="630217" spans="45:48" x14ac:dyDescent="0.2">
      <c r="AS630217" s="30"/>
      <c r="AT630217" s="30"/>
      <c r="AU630217" s="30"/>
      <c r="AV630217" s="30"/>
    </row>
    <row r="630225" spans="45:48" x14ac:dyDescent="0.2">
      <c r="AS630225" s="30"/>
      <c r="AT630225" s="30"/>
      <c r="AU630225" s="30"/>
      <c r="AV630225" s="30"/>
    </row>
    <row r="630233" spans="45:48" x14ac:dyDescent="0.2">
      <c r="AS630233" s="30"/>
      <c r="AT630233" s="30"/>
      <c r="AU630233" s="30"/>
      <c r="AV630233" s="30"/>
    </row>
    <row r="630241" spans="45:48" x14ac:dyDescent="0.2">
      <c r="AS630241" s="30"/>
      <c r="AT630241" s="30"/>
      <c r="AU630241" s="30"/>
      <c r="AV630241" s="30"/>
    </row>
    <row r="630249" spans="45:48" x14ac:dyDescent="0.2">
      <c r="AS630249" s="30"/>
      <c r="AT630249" s="30"/>
      <c r="AU630249" s="30"/>
      <c r="AV630249" s="30"/>
    </row>
    <row r="630257" spans="45:48" x14ac:dyDescent="0.2">
      <c r="AS630257" s="30"/>
      <c r="AT630257" s="30"/>
      <c r="AU630257" s="30"/>
      <c r="AV630257" s="30"/>
    </row>
    <row r="630265" spans="45:48" x14ac:dyDescent="0.2">
      <c r="AS630265" s="30"/>
      <c r="AT630265" s="30"/>
      <c r="AU630265" s="30"/>
      <c r="AV630265" s="30"/>
    </row>
    <row r="630273" spans="45:48" x14ac:dyDescent="0.2">
      <c r="AS630273" s="30"/>
      <c r="AT630273" s="30"/>
      <c r="AU630273" s="30"/>
      <c r="AV630273" s="30"/>
    </row>
    <row r="630281" spans="45:48" x14ac:dyDescent="0.2">
      <c r="AS630281" s="30"/>
      <c r="AT630281" s="30"/>
      <c r="AU630281" s="30"/>
      <c r="AV630281" s="30"/>
    </row>
    <row r="630289" spans="45:48" x14ac:dyDescent="0.2">
      <c r="AS630289" s="30"/>
      <c r="AT630289" s="30"/>
      <c r="AU630289" s="30"/>
      <c r="AV630289" s="30"/>
    </row>
    <row r="630297" spans="45:48" x14ac:dyDescent="0.2">
      <c r="AS630297" s="30"/>
      <c r="AT630297" s="30"/>
      <c r="AU630297" s="30"/>
      <c r="AV630297" s="30"/>
    </row>
    <row r="630305" spans="45:48" x14ac:dyDescent="0.2">
      <c r="AS630305" s="30"/>
      <c r="AT630305" s="30"/>
      <c r="AU630305" s="30"/>
      <c r="AV630305" s="30"/>
    </row>
    <row r="630313" spans="45:48" x14ac:dyDescent="0.2">
      <c r="AS630313" s="30"/>
      <c r="AT630313" s="30"/>
      <c r="AU630313" s="30"/>
      <c r="AV630313" s="30"/>
    </row>
    <row r="630321" spans="45:48" x14ac:dyDescent="0.2">
      <c r="AS630321" s="30"/>
      <c r="AT630321" s="30"/>
      <c r="AU630321" s="30"/>
      <c r="AV630321" s="30"/>
    </row>
    <row r="630329" spans="45:48" x14ac:dyDescent="0.2">
      <c r="AS630329" s="30"/>
      <c r="AT630329" s="30"/>
      <c r="AU630329" s="30"/>
      <c r="AV630329" s="30"/>
    </row>
    <row r="630337" spans="45:48" x14ac:dyDescent="0.2">
      <c r="AS630337" s="30"/>
      <c r="AT630337" s="30"/>
      <c r="AU630337" s="30"/>
      <c r="AV630337" s="30"/>
    </row>
    <row r="630345" spans="45:48" x14ac:dyDescent="0.2">
      <c r="AS630345" s="30"/>
      <c r="AT630345" s="30"/>
      <c r="AU630345" s="30"/>
      <c r="AV630345" s="30"/>
    </row>
    <row r="630353" spans="45:48" x14ac:dyDescent="0.2">
      <c r="AS630353" s="30"/>
      <c r="AT630353" s="30"/>
      <c r="AU630353" s="30"/>
      <c r="AV630353" s="30"/>
    </row>
    <row r="630361" spans="45:48" x14ac:dyDescent="0.2">
      <c r="AS630361" s="30"/>
      <c r="AT630361" s="30"/>
      <c r="AU630361" s="30"/>
      <c r="AV630361" s="30"/>
    </row>
    <row r="630369" spans="45:48" x14ac:dyDescent="0.2">
      <c r="AS630369" s="30"/>
      <c r="AT630369" s="30"/>
      <c r="AU630369" s="30"/>
      <c r="AV630369" s="30"/>
    </row>
    <row r="630377" spans="45:48" x14ac:dyDescent="0.2">
      <c r="AS630377" s="30"/>
      <c r="AT630377" s="30"/>
      <c r="AU630377" s="30"/>
      <c r="AV630377" s="30"/>
    </row>
    <row r="630385" spans="45:48" x14ac:dyDescent="0.2">
      <c r="AS630385" s="30"/>
      <c r="AT630385" s="30"/>
      <c r="AU630385" s="30"/>
      <c r="AV630385" s="30"/>
    </row>
    <row r="630393" spans="45:48" x14ac:dyDescent="0.2">
      <c r="AS630393" s="30"/>
      <c r="AT630393" s="30"/>
      <c r="AU630393" s="30"/>
      <c r="AV630393" s="30"/>
    </row>
    <row r="630401" spans="45:48" x14ac:dyDescent="0.2">
      <c r="AS630401" s="30"/>
      <c r="AT630401" s="30"/>
      <c r="AU630401" s="30"/>
      <c r="AV630401" s="30"/>
    </row>
    <row r="630409" spans="45:48" x14ac:dyDescent="0.2">
      <c r="AS630409" s="30"/>
      <c r="AT630409" s="30"/>
      <c r="AU630409" s="30"/>
      <c r="AV630409" s="30"/>
    </row>
    <row r="630417" spans="45:48" x14ac:dyDescent="0.2">
      <c r="AS630417" s="30"/>
      <c r="AT630417" s="30"/>
      <c r="AU630417" s="30"/>
      <c r="AV630417" s="30"/>
    </row>
    <row r="630425" spans="45:48" x14ac:dyDescent="0.2">
      <c r="AS630425" s="30"/>
      <c r="AT630425" s="30"/>
      <c r="AU630425" s="30"/>
      <c r="AV630425" s="30"/>
    </row>
    <row r="630433" spans="45:48" x14ac:dyDescent="0.2">
      <c r="AS630433" s="30"/>
      <c r="AT630433" s="30"/>
      <c r="AU630433" s="30"/>
      <c r="AV630433" s="30"/>
    </row>
    <row r="630441" spans="45:48" x14ac:dyDescent="0.2">
      <c r="AS630441" s="30"/>
      <c r="AT630441" s="30"/>
      <c r="AU630441" s="30"/>
      <c r="AV630441" s="30"/>
    </row>
    <row r="630449" spans="45:48" x14ac:dyDescent="0.2">
      <c r="AS630449" s="30"/>
      <c r="AT630449" s="30"/>
      <c r="AU630449" s="30"/>
      <c r="AV630449" s="30"/>
    </row>
    <row r="630457" spans="45:48" x14ac:dyDescent="0.2">
      <c r="AS630457" s="30"/>
      <c r="AT630457" s="30"/>
      <c r="AU630457" s="30"/>
      <c r="AV630457" s="30"/>
    </row>
    <row r="630465" spans="45:48" x14ac:dyDescent="0.2">
      <c r="AS630465" s="30"/>
      <c r="AT630465" s="30"/>
      <c r="AU630465" s="30"/>
      <c r="AV630465" s="30"/>
    </row>
    <row r="630473" spans="45:48" x14ac:dyDescent="0.2">
      <c r="AS630473" s="30"/>
      <c r="AT630473" s="30"/>
      <c r="AU630473" s="30"/>
      <c r="AV630473" s="30"/>
    </row>
    <row r="630481" spans="45:48" x14ac:dyDescent="0.2">
      <c r="AS630481" s="30"/>
      <c r="AT630481" s="30"/>
      <c r="AU630481" s="30"/>
      <c r="AV630481" s="30"/>
    </row>
    <row r="630489" spans="45:48" x14ac:dyDescent="0.2">
      <c r="AS630489" s="30"/>
      <c r="AT630489" s="30"/>
      <c r="AU630489" s="30"/>
      <c r="AV630489" s="30"/>
    </row>
    <row r="630497" spans="45:48" x14ac:dyDescent="0.2">
      <c r="AS630497" s="30"/>
      <c r="AT630497" s="30"/>
      <c r="AU630497" s="30"/>
      <c r="AV630497" s="30"/>
    </row>
    <row r="630505" spans="45:48" x14ac:dyDescent="0.2">
      <c r="AS630505" s="30"/>
      <c r="AT630505" s="30"/>
      <c r="AU630505" s="30"/>
      <c r="AV630505" s="30"/>
    </row>
    <row r="630513" spans="45:48" x14ac:dyDescent="0.2">
      <c r="AS630513" s="30"/>
      <c r="AT630513" s="30"/>
      <c r="AU630513" s="30"/>
      <c r="AV630513" s="30"/>
    </row>
    <row r="630521" spans="45:48" x14ac:dyDescent="0.2">
      <c r="AS630521" s="30"/>
      <c r="AT630521" s="30"/>
      <c r="AU630521" s="30"/>
      <c r="AV630521" s="30"/>
    </row>
    <row r="630529" spans="45:48" x14ac:dyDescent="0.2">
      <c r="AS630529" s="30"/>
      <c r="AT630529" s="30"/>
      <c r="AU630529" s="30"/>
      <c r="AV630529" s="30"/>
    </row>
    <row r="630537" spans="45:48" x14ac:dyDescent="0.2">
      <c r="AS630537" s="30"/>
      <c r="AT630537" s="30"/>
      <c r="AU630537" s="30"/>
      <c r="AV630537" s="30"/>
    </row>
    <row r="630545" spans="45:48" x14ac:dyDescent="0.2">
      <c r="AS630545" s="30"/>
      <c r="AT630545" s="30"/>
      <c r="AU630545" s="30"/>
      <c r="AV630545" s="30"/>
    </row>
    <row r="630553" spans="45:48" x14ac:dyDescent="0.2">
      <c r="AS630553" s="30"/>
      <c r="AT630553" s="30"/>
      <c r="AU630553" s="30"/>
      <c r="AV630553" s="30"/>
    </row>
    <row r="630561" spans="45:48" x14ac:dyDescent="0.2">
      <c r="AS630561" s="30"/>
      <c r="AT630561" s="30"/>
      <c r="AU630561" s="30"/>
      <c r="AV630561" s="30"/>
    </row>
    <row r="630569" spans="45:48" x14ac:dyDescent="0.2">
      <c r="AS630569" s="30"/>
      <c r="AT630569" s="30"/>
      <c r="AU630569" s="30"/>
      <c r="AV630569" s="30"/>
    </row>
    <row r="630577" spans="45:48" x14ac:dyDescent="0.2">
      <c r="AS630577" s="30"/>
      <c r="AT630577" s="30"/>
      <c r="AU630577" s="30"/>
      <c r="AV630577" s="30"/>
    </row>
    <row r="630585" spans="45:48" x14ac:dyDescent="0.2">
      <c r="AS630585" s="30"/>
      <c r="AT630585" s="30"/>
      <c r="AU630585" s="30"/>
      <c r="AV630585" s="30"/>
    </row>
    <row r="630593" spans="45:48" x14ac:dyDescent="0.2">
      <c r="AS630593" s="30"/>
      <c r="AT630593" s="30"/>
      <c r="AU630593" s="30"/>
      <c r="AV630593" s="30"/>
    </row>
    <row r="630601" spans="45:48" x14ac:dyDescent="0.2">
      <c r="AS630601" s="30"/>
      <c r="AT630601" s="30"/>
      <c r="AU630601" s="30"/>
      <c r="AV630601" s="30"/>
    </row>
    <row r="630609" spans="45:48" x14ac:dyDescent="0.2">
      <c r="AS630609" s="30"/>
      <c r="AT630609" s="30"/>
      <c r="AU630609" s="30"/>
      <c r="AV630609" s="30"/>
    </row>
    <row r="630617" spans="45:48" x14ac:dyDescent="0.2">
      <c r="AS630617" s="30"/>
      <c r="AT630617" s="30"/>
      <c r="AU630617" s="30"/>
      <c r="AV630617" s="30"/>
    </row>
    <row r="630625" spans="45:48" x14ac:dyDescent="0.2">
      <c r="AS630625" s="30"/>
      <c r="AT630625" s="30"/>
      <c r="AU630625" s="30"/>
      <c r="AV630625" s="30"/>
    </row>
    <row r="630633" spans="45:48" x14ac:dyDescent="0.2">
      <c r="AS630633" s="30"/>
      <c r="AT630633" s="30"/>
      <c r="AU630633" s="30"/>
      <c r="AV630633" s="30"/>
    </row>
    <row r="630641" spans="45:48" x14ac:dyDescent="0.2">
      <c r="AS630641" s="30"/>
      <c r="AT630641" s="30"/>
      <c r="AU630641" s="30"/>
      <c r="AV630641" s="30"/>
    </row>
    <row r="630649" spans="45:48" x14ac:dyDescent="0.2">
      <c r="AS630649" s="30"/>
      <c r="AT630649" s="30"/>
      <c r="AU630649" s="30"/>
      <c r="AV630649" s="30"/>
    </row>
    <row r="630657" spans="45:48" x14ac:dyDescent="0.2">
      <c r="AS630657" s="30"/>
      <c r="AT630657" s="30"/>
      <c r="AU630657" s="30"/>
      <c r="AV630657" s="30"/>
    </row>
    <row r="630665" spans="45:48" x14ac:dyDescent="0.2">
      <c r="AS630665" s="30"/>
      <c r="AT630665" s="30"/>
      <c r="AU630665" s="30"/>
      <c r="AV630665" s="30"/>
    </row>
    <row r="630673" spans="45:48" x14ac:dyDescent="0.2">
      <c r="AS630673" s="30"/>
      <c r="AT630673" s="30"/>
      <c r="AU630673" s="30"/>
      <c r="AV630673" s="30"/>
    </row>
    <row r="630681" spans="45:48" x14ac:dyDescent="0.2">
      <c r="AS630681" s="30"/>
      <c r="AT630681" s="30"/>
      <c r="AU630681" s="30"/>
      <c r="AV630681" s="30"/>
    </row>
    <row r="630689" spans="45:48" x14ac:dyDescent="0.2">
      <c r="AS630689" s="30"/>
      <c r="AT630689" s="30"/>
      <c r="AU630689" s="30"/>
      <c r="AV630689" s="30"/>
    </row>
    <row r="630697" spans="45:48" x14ac:dyDescent="0.2">
      <c r="AS630697" s="30"/>
      <c r="AT630697" s="30"/>
      <c r="AU630697" s="30"/>
      <c r="AV630697" s="30"/>
    </row>
    <row r="630705" spans="45:48" x14ac:dyDescent="0.2">
      <c r="AS630705" s="30"/>
      <c r="AT630705" s="30"/>
      <c r="AU630705" s="30"/>
      <c r="AV630705" s="30"/>
    </row>
    <row r="630713" spans="45:48" x14ac:dyDescent="0.2">
      <c r="AS630713" s="30"/>
      <c r="AT630713" s="30"/>
      <c r="AU630713" s="30"/>
      <c r="AV630713" s="30"/>
    </row>
    <row r="630721" spans="45:48" x14ac:dyDescent="0.2">
      <c r="AS630721" s="30"/>
      <c r="AT630721" s="30"/>
      <c r="AU630721" s="30"/>
      <c r="AV630721" s="30"/>
    </row>
    <row r="630729" spans="45:48" x14ac:dyDescent="0.2">
      <c r="AS630729" s="30"/>
      <c r="AT630729" s="30"/>
      <c r="AU630729" s="30"/>
      <c r="AV630729" s="30"/>
    </row>
    <row r="630737" spans="45:48" x14ac:dyDescent="0.2">
      <c r="AS630737" s="30"/>
      <c r="AT630737" s="30"/>
      <c r="AU630737" s="30"/>
      <c r="AV630737" s="30"/>
    </row>
    <row r="630745" spans="45:48" x14ac:dyDescent="0.2">
      <c r="AS630745" s="30"/>
      <c r="AT630745" s="30"/>
      <c r="AU630745" s="30"/>
      <c r="AV630745" s="30"/>
    </row>
    <row r="630753" spans="45:48" x14ac:dyDescent="0.2">
      <c r="AS630753" s="30"/>
      <c r="AT630753" s="30"/>
      <c r="AU630753" s="30"/>
      <c r="AV630753" s="30"/>
    </row>
    <row r="630761" spans="45:48" x14ac:dyDescent="0.2">
      <c r="AS630761" s="30"/>
      <c r="AT630761" s="30"/>
      <c r="AU630761" s="30"/>
      <c r="AV630761" s="30"/>
    </row>
    <row r="630769" spans="45:48" x14ac:dyDescent="0.2">
      <c r="AS630769" s="30"/>
      <c r="AT630769" s="30"/>
      <c r="AU630769" s="30"/>
      <c r="AV630769" s="30"/>
    </row>
    <row r="630777" spans="45:48" x14ac:dyDescent="0.2">
      <c r="AS630777" s="30"/>
      <c r="AT630777" s="30"/>
      <c r="AU630777" s="30"/>
      <c r="AV630777" s="30"/>
    </row>
    <row r="630785" spans="45:48" x14ac:dyDescent="0.2">
      <c r="AS630785" s="30"/>
      <c r="AT630785" s="30"/>
      <c r="AU630785" s="30"/>
      <c r="AV630785" s="30"/>
    </row>
    <row r="630793" spans="45:48" x14ac:dyDescent="0.2">
      <c r="AS630793" s="30"/>
      <c r="AT630793" s="30"/>
      <c r="AU630793" s="30"/>
      <c r="AV630793" s="30"/>
    </row>
    <row r="630801" spans="45:48" x14ac:dyDescent="0.2">
      <c r="AS630801" s="30"/>
      <c r="AT630801" s="30"/>
      <c r="AU630801" s="30"/>
      <c r="AV630801" s="30"/>
    </row>
    <row r="630809" spans="45:48" x14ac:dyDescent="0.2">
      <c r="AS630809" s="30"/>
      <c r="AT630809" s="30"/>
      <c r="AU630809" s="30"/>
      <c r="AV630809" s="30"/>
    </row>
    <row r="630817" spans="45:48" x14ac:dyDescent="0.2">
      <c r="AS630817" s="30"/>
      <c r="AT630817" s="30"/>
      <c r="AU630817" s="30"/>
      <c r="AV630817" s="30"/>
    </row>
    <row r="630825" spans="45:48" x14ac:dyDescent="0.2">
      <c r="AS630825" s="30"/>
      <c r="AT630825" s="30"/>
      <c r="AU630825" s="30"/>
      <c r="AV630825" s="30"/>
    </row>
    <row r="630833" spans="45:48" x14ac:dyDescent="0.2">
      <c r="AS630833" s="30"/>
      <c r="AT630833" s="30"/>
      <c r="AU630833" s="30"/>
      <c r="AV630833" s="30"/>
    </row>
    <row r="630841" spans="45:48" x14ac:dyDescent="0.2">
      <c r="AS630841" s="30"/>
      <c r="AT630841" s="30"/>
      <c r="AU630841" s="30"/>
      <c r="AV630841" s="30"/>
    </row>
    <row r="630849" spans="45:48" x14ac:dyDescent="0.2">
      <c r="AS630849" s="30"/>
      <c r="AT630849" s="30"/>
      <c r="AU630849" s="30"/>
      <c r="AV630849" s="30"/>
    </row>
    <row r="630857" spans="45:48" x14ac:dyDescent="0.2">
      <c r="AS630857" s="30"/>
      <c r="AT630857" s="30"/>
      <c r="AU630857" s="30"/>
      <c r="AV630857" s="30"/>
    </row>
    <row r="630865" spans="45:48" x14ac:dyDescent="0.2">
      <c r="AS630865" s="30"/>
      <c r="AT630865" s="30"/>
      <c r="AU630865" s="30"/>
      <c r="AV630865" s="30"/>
    </row>
    <row r="630873" spans="45:48" x14ac:dyDescent="0.2">
      <c r="AS630873" s="30"/>
      <c r="AT630873" s="30"/>
      <c r="AU630873" s="30"/>
      <c r="AV630873" s="30"/>
    </row>
    <row r="630881" spans="45:48" x14ac:dyDescent="0.2">
      <c r="AS630881" s="30"/>
      <c r="AT630881" s="30"/>
      <c r="AU630881" s="30"/>
      <c r="AV630881" s="30"/>
    </row>
    <row r="630889" spans="45:48" x14ac:dyDescent="0.2">
      <c r="AS630889" s="30"/>
      <c r="AT630889" s="30"/>
      <c r="AU630889" s="30"/>
      <c r="AV630889" s="30"/>
    </row>
    <row r="630897" spans="45:48" x14ac:dyDescent="0.2">
      <c r="AS630897" s="30"/>
      <c r="AT630897" s="30"/>
      <c r="AU630897" s="30"/>
      <c r="AV630897" s="30"/>
    </row>
    <row r="630905" spans="45:48" x14ac:dyDescent="0.2">
      <c r="AS630905" s="30"/>
      <c r="AT630905" s="30"/>
      <c r="AU630905" s="30"/>
      <c r="AV630905" s="30"/>
    </row>
    <row r="630913" spans="45:48" x14ac:dyDescent="0.2">
      <c r="AS630913" s="30"/>
      <c r="AT630913" s="30"/>
      <c r="AU630913" s="30"/>
      <c r="AV630913" s="30"/>
    </row>
    <row r="630921" spans="45:48" x14ac:dyDescent="0.2">
      <c r="AS630921" s="30"/>
      <c r="AT630921" s="30"/>
      <c r="AU630921" s="30"/>
      <c r="AV630921" s="30"/>
    </row>
    <row r="630929" spans="45:48" x14ac:dyDescent="0.2">
      <c r="AS630929" s="30"/>
      <c r="AT630929" s="30"/>
      <c r="AU630929" s="30"/>
      <c r="AV630929" s="30"/>
    </row>
    <row r="630937" spans="45:48" x14ac:dyDescent="0.2">
      <c r="AS630937" s="30"/>
      <c r="AT630937" s="30"/>
      <c r="AU630937" s="30"/>
      <c r="AV630937" s="30"/>
    </row>
    <row r="630945" spans="45:48" x14ac:dyDescent="0.2">
      <c r="AS630945" s="30"/>
      <c r="AT630945" s="30"/>
      <c r="AU630945" s="30"/>
      <c r="AV630945" s="30"/>
    </row>
    <row r="630953" spans="45:48" x14ac:dyDescent="0.2">
      <c r="AS630953" s="30"/>
      <c r="AT630953" s="30"/>
      <c r="AU630953" s="30"/>
      <c r="AV630953" s="30"/>
    </row>
    <row r="630961" spans="45:48" x14ac:dyDescent="0.2">
      <c r="AS630961" s="30"/>
      <c r="AT630961" s="30"/>
      <c r="AU630961" s="30"/>
      <c r="AV630961" s="30"/>
    </row>
    <row r="630969" spans="45:48" x14ac:dyDescent="0.2">
      <c r="AS630969" s="30"/>
      <c r="AT630969" s="30"/>
      <c r="AU630969" s="30"/>
      <c r="AV630969" s="30"/>
    </row>
    <row r="630977" spans="45:48" x14ac:dyDescent="0.2">
      <c r="AS630977" s="30"/>
      <c r="AT630977" s="30"/>
      <c r="AU630977" s="30"/>
      <c r="AV630977" s="30"/>
    </row>
    <row r="630985" spans="45:48" x14ac:dyDescent="0.2">
      <c r="AS630985" s="30"/>
      <c r="AT630985" s="30"/>
      <c r="AU630985" s="30"/>
      <c r="AV630985" s="30"/>
    </row>
    <row r="630993" spans="45:48" x14ac:dyDescent="0.2">
      <c r="AS630993" s="30"/>
      <c r="AT630993" s="30"/>
      <c r="AU630993" s="30"/>
      <c r="AV630993" s="30"/>
    </row>
    <row r="631001" spans="45:48" x14ac:dyDescent="0.2">
      <c r="AS631001" s="30"/>
      <c r="AT631001" s="30"/>
      <c r="AU631001" s="30"/>
      <c r="AV631001" s="30"/>
    </row>
    <row r="631009" spans="45:48" x14ac:dyDescent="0.2">
      <c r="AS631009" s="30"/>
      <c r="AT631009" s="30"/>
      <c r="AU631009" s="30"/>
      <c r="AV631009" s="30"/>
    </row>
    <row r="631017" spans="45:48" x14ac:dyDescent="0.2">
      <c r="AS631017" s="30"/>
      <c r="AT631017" s="30"/>
      <c r="AU631017" s="30"/>
      <c r="AV631017" s="30"/>
    </row>
    <row r="631025" spans="45:48" x14ac:dyDescent="0.2">
      <c r="AS631025" s="30"/>
      <c r="AT631025" s="30"/>
      <c r="AU631025" s="30"/>
      <c r="AV631025" s="30"/>
    </row>
    <row r="631033" spans="45:48" x14ac:dyDescent="0.2">
      <c r="AS631033" s="30"/>
      <c r="AT631033" s="30"/>
      <c r="AU631033" s="30"/>
      <c r="AV631033" s="30"/>
    </row>
    <row r="631041" spans="45:48" x14ac:dyDescent="0.2">
      <c r="AS631041" s="30"/>
      <c r="AT631041" s="30"/>
      <c r="AU631041" s="30"/>
      <c r="AV631041" s="30"/>
    </row>
    <row r="631049" spans="45:48" x14ac:dyDescent="0.2">
      <c r="AS631049" s="30"/>
      <c r="AT631049" s="30"/>
      <c r="AU631049" s="30"/>
      <c r="AV631049" s="30"/>
    </row>
    <row r="631057" spans="45:48" x14ac:dyDescent="0.2">
      <c r="AS631057" s="30"/>
      <c r="AT631057" s="30"/>
      <c r="AU631057" s="30"/>
      <c r="AV631057" s="30"/>
    </row>
    <row r="631065" spans="45:48" x14ac:dyDescent="0.2">
      <c r="AS631065" s="30"/>
      <c r="AT631065" s="30"/>
      <c r="AU631065" s="30"/>
      <c r="AV631065" s="30"/>
    </row>
    <row r="631073" spans="45:48" x14ac:dyDescent="0.2">
      <c r="AS631073" s="30"/>
      <c r="AT631073" s="30"/>
      <c r="AU631073" s="30"/>
      <c r="AV631073" s="30"/>
    </row>
    <row r="631081" spans="45:48" x14ac:dyDescent="0.2">
      <c r="AS631081" s="30"/>
      <c r="AT631081" s="30"/>
      <c r="AU631081" s="30"/>
      <c r="AV631081" s="30"/>
    </row>
    <row r="631089" spans="45:48" x14ac:dyDescent="0.2">
      <c r="AS631089" s="30"/>
      <c r="AT631089" s="30"/>
      <c r="AU631089" s="30"/>
      <c r="AV631089" s="30"/>
    </row>
    <row r="631097" spans="45:48" x14ac:dyDescent="0.2">
      <c r="AS631097" s="30"/>
      <c r="AT631097" s="30"/>
      <c r="AU631097" s="30"/>
      <c r="AV631097" s="30"/>
    </row>
    <row r="631105" spans="45:48" x14ac:dyDescent="0.2">
      <c r="AS631105" s="30"/>
      <c r="AT631105" s="30"/>
      <c r="AU631105" s="30"/>
      <c r="AV631105" s="30"/>
    </row>
    <row r="631113" spans="45:48" x14ac:dyDescent="0.2">
      <c r="AS631113" s="30"/>
      <c r="AT631113" s="30"/>
      <c r="AU631113" s="30"/>
      <c r="AV631113" s="30"/>
    </row>
    <row r="631121" spans="45:48" x14ac:dyDescent="0.2">
      <c r="AS631121" s="30"/>
      <c r="AT631121" s="30"/>
      <c r="AU631121" s="30"/>
      <c r="AV631121" s="30"/>
    </row>
    <row r="631129" spans="45:48" x14ac:dyDescent="0.2">
      <c r="AS631129" s="30"/>
      <c r="AT631129" s="30"/>
      <c r="AU631129" s="30"/>
      <c r="AV631129" s="30"/>
    </row>
    <row r="631137" spans="45:48" x14ac:dyDescent="0.2">
      <c r="AS631137" s="30"/>
      <c r="AT631137" s="30"/>
      <c r="AU631137" s="30"/>
      <c r="AV631137" s="30"/>
    </row>
    <row r="631145" spans="45:48" x14ac:dyDescent="0.2">
      <c r="AS631145" s="30"/>
      <c r="AT631145" s="30"/>
      <c r="AU631145" s="30"/>
      <c r="AV631145" s="30"/>
    </row>
    <row r="631153" spans="45:48" x14ac:dyDescent="0.2">
      <c r="AS631153" s="30"/>
      <c r="AT631153" s="30"/>
      <c r="AU631153" s="30"/>
      <c r="AV631153" s="30"/>
    </row>
    <row r="631161" spans="45:48" x14ac:dyDescent="0.2">
      <c r="AS631161" s="30"/>
      <c r="AT631161" s="30"/>
      <c r="AU631161" s="30"/>
      <c r="AV631161" s="30"/>
    </row>
    <row r="631169" spans="45:48" x14ac:dyDescent="0.2">
      <c r="AS631169" s="30"/>
      <c r="AT631169" s="30"/>
      <c r="AU631169" s="30"/>
      <c r="AV631169" s="30"/>
    </row>
    <row r="631177" spans="45:48" x14ac:dyDescent="0.2">
      <c r="AS631177" s="30"/>
      <c r="AT631177" s="30"/>
      <c r="AU631177" s="30"/>
      <c r="AV631177" s="30"/>
    </row>
    <row r="631185" spans="45:48" x14ac:dyDescent="0.2">
      <c r="AS631185" s="30"/>
      <c r="AT631185" s="30"/>
      <c r="AU631185" s="30"/>
      <c r="AV631185" s="30"/>
    </row>
    <row r="631193" spans="45:48" x14ac:dyDescent="0.2">
      <c r="AS631193" s="30"/>
      <c r="AT631193" s="30"/>
      <c r="AU631193" s="30"/>
      <c r="AV631193" s="30"/>
    </row>
    <row r="631201" spans="45:48" x14ac:dyDescent="0.2">
      <c r="AS631201" s="30"/>
      <c r="AT631201" s="30"/>
      <c r="AU631201" s="30"/>
      <c r="AV631201" s="30"/>
    </row>
    <row r="631209" spans="45:48" x14ac:dyDescent="0.2">
      <c r="AS631209" s="30"/>
      <c r="AT631209" s="30"/>
      <c r="AU631209" s="30"/>
      <c r="AV631209" s="30"/>
    </row>
    <row r="631217" spans="45:48" x14ac:dyDescent="0.2">
      <c r="AS631217" s="30"/>
      <c r="AT631217" s="30"/>
      <c r="AU631217" s="30"/>
      <c r="AV631217" s="30"/>
    </row>
    <row r="631225" spans="45:48" x14ac:dyDescent="0.2">
      <c r="AS631225" s="30"/>
      <c r="AT631225" s="30"/>
      <c r="AU631225" s="30"/>
      <c r="AV631225" s="30"/>
    </row>
    <row r="631233" spans="45:48" x14ac:dyDescent="0.2">
      <c r="AS631233" s="30"/>
      <c r="AT631233" s="30"/>
      <c r="AU631233" s="30"/>
      <c r="AV631233" s="30"/>
    </row>
    <row r="631241" spans="45:48" x14ac:dyDescent="0.2">
      <c r="AS631241" s="30"/>
      <c r="AT631241" s="30"/>
      <c r="AU631241" s="30"/>
      <c r="AV631241" s="30"/>
    </row>
    <row r="631249" spans="45:48" x14ac:dyDescent="0.2">
      <c r="AS631249" s="30"/>
      <c r="AT631249" s="30"/>
      <c r="AU631249" s="30"/>
      <c r="AV631249" s="30"/>
    </row>
    <row r="631257" spans="45:48" x14ac:dyDescent="0.2">
      <c r="AS631257" s="30"/>
      <c r="AT631257" s="30"/>
      <c r="AU631257" s="30"/>
      <c r="AV631257" s="30"/>
    </row>
    <row r="631265" spans="45:48" x14ac:dyDescent="0.2">
      <c r="AS631265" s="30"/>
      <c r="AT631265" s="30"/>
      <c r="AU631265" s="30"/>
      <c r="AV631265" s="30"/>
    </row>
    <row r="631273" spans="45:48" x14ac:dyDescent="0.2">
      <c r="AS631273" s="30"/>
      <c r="AT631273" s="30"/>
      <c r="AU631273" s="30"/>
      <c r="AV631273" s="30"/>
    </row>
    <row r="631281" spans="45:48" x14ac:dyDescent="0.2">
      <c r="AS631281" s="30"/>
      <c r="AT631281" s="30"/>
      <c r="AU631281" s="30"/>
      <c r="AV631281" s="30"/>
    </row>
    <row r="631289" spans="45:48" x14ac:dyDescent="0.2">
      <c r="AS631289" s="30"/>
      <c r="AT631289" s="30"/>
      <c r="AU631289" s="30"/>
      <c r="AV631289" s="30"/>
    </row>
    <row r="631297" spans="45:48" x14ac:dyDescent="0.2">
      <c r="AS631297" s="30"/>
      <c r="AT631297" s="30"/>
      <c r="AU631297" s="30"/>
      <c r="AV631297" s="30"/>
    </row>
    <row r="631305" spans="45:48" x14ac:dyDescent="0.2">
      <c r="AS631305" s="30"/>
      <c r="AT631305" s="30"/>
      <c r="AU631305" s="30"/>
      <c r="AV631305" s="30"/>
    </row>
    <row r="631313" spans="45:48" x14ac:dyDescent="0.2">
      <c r="AS631313" s="30"/>
      <c r="AT631313" s="30"/>
      <c r="AU631313" s="30"/>
      <c r="AV631313" s="30"/>
    </row>
    <row r="631321" spans="45:48" x14ac:dyDescent="0.2">
      <c r="AS631321" s="30"/>
      <c r="AT631321" s="30"/>
      <c r="AU631321" s="30"/>
      <c r="AV631321" s="30"/>
    </row>
    <row r="631329" spans="45:48" x14ac:dyDescent="0.2">
      <c r="AS631329" s="30"/>
      <c r="AT631329" s="30"/>
      <c r="AU631329" s="30"/>
      <c r="AV631329" s="30"/>
    </row>
    <row r="631337" spans="45:48" x14ac:dyDescent="0.2">
      <c r="AS631337" s="30"/>
      <c r="AT631337" s="30"/>
      <c r="AU631337" s="30"/>
      <c r="AV631337" s="30"/>
    </row>
    <row r="631345" spans="45:48" x14ac:dyDescent="0.2">
      <c r="AS631345" s="30"/>
      <c r="AT631345" s="30"/>
      <c r="AU631345" s="30"/>
      <c r="AV631345" s="30"/>
    </row>
    <row r="631353" spans="45:48" x14ac:dyDescent="0.2">
      <c r="AS631353" s="30"/>
      <c r="AT631353" s="30"/>
      <c r="AU631353" s="30"/>
      <c r="AV631353" s="30"/>
    </row>
    <row r="631361" spans="45:48" x14ac:dyDescent="0.2">
      <c r="AS631361" s="30"/>
      <c r="AT631361" s="30"/>
      <c r="AU631361" s="30"/>
      <c r="AV631361" s="30"/>
    </row>
    <row r="631369" spans="45:48" x14ac:dyDescent="0.2">
      <c r="AS631369" s="30"/>
      <c r="AT631369" s="30"/>
      <c r="AU631369" s="30"/>
      <c r="AV631369" s="30"/>
    </row>
    <row r="631377" spans="45:48" x14ac:dyDescent="0.2">
      <c r="AS631377" s="30"/>
      <c r="AT631377" s="30"/>
      <c r="AU631377" s="30"/>
      <c r="AV631377" s="30"/>
    </row>
    <row r="631385" spans="45:48" x14ac:dyDescent="0.2">
      <c r="AS631385" s="30"/>
      <c r="AT631385" s="30"/>
      <c r="AU631385" s="30"/>
      <c r="AV631385" s="30"/>
    </row>
    <row r="631393" spans="45:48" x14ac:dyDescent="0.2">
      <c r="AS631393" s="30"/>
      <c r="AT631393" s="30"/>
      <c r="AU631393" s="30"/>
      <c r="AV631393" s="30"/>
    </row>
    <row r="631401" spans="45:48" x14ac:dyDescent="0.2">
      <c r="AS631401" s="30"/>
      <c r="AT631401" s="30"/>
      <c r="AU631401" s="30"/>
      <c r="AV631401" s="30"/>
    </row>
    <row r="631409" spans="45:48" x14ac:dyDescent="0.2">
      <c r="AS631409" s="30"/>
      <c r="AT631409" s="30"/>
      <c r="AU631409" s="30"/>
      <c r="AV631409" s="30"/>
    </row>
    <row r="631417" spans="45:48" x14ac:dyDescent="0.2">
      <c r="AS631417" s="30"/>
      <c r="AT631417" s="30"/>
      <c r="AU631417" s="30"/>
      <c r="AV631417" s="30"/>
    </row>
    <row r="631425" spans="45:48" x14ac:dyDescent="0.2">
      <c r="AS631425" s="30"/>
      <c r="AT631425" s="30"/>
      <c r="AU631425" s="30"/>
      <c r="AV631425" s="30"/>
    </row>
    <row r="631433" spans="45:48" x14ac:dyDescent="0.2">
      <c r="AS631433" s="30"/>
      <c r="AT631433" s="30"/>
      <c r="AU631433" s="30"/>
      <c r="AV631433" s="30"/>
    </row>
    <row r="631441" spans="45:48" x14ac:dyDescent="0.2">
      <c r="AS631441" s="30"/>
      <c r="AT631441" s="30"/>
      <c r="AU631441" s="30"/>
      <c r="AV631441" s="30"/>
    </row>
    <row r="631449" spans="45:48" x14ac:dyDescent="0.2">
      <c r="AS631449" s="30"/>
      <c r="AT631449" s="30"/>
      <c r="AU631449" s="30"/>
      <c r="AV631449" s="30"/>
    </row>
    <row r="631457" spans="45:48" x14ac:dyDescent="0.2">
      <c r="AS631457" s="30"/>
      <c r="AT631457" s="30"/>
      <c r="AU631457" s="30"/>
      <c r="AV631457" s="30"/>
    </row>
    <row r="631465" spans="45:48" x14ac:dyDescent="0.2">
      <c r="AS631465" s="30"/>
      <c r="AT631465" s="30"/>
      <c r="AU631465" s="30"/>
      <c r="AV631465" s="30"/>
    </row>
    <row r="631473" spans="45:48" x14ac:dyDescent="0.2">
      <c r="AS631473" s="30"/>
      <c r="AT631473" s="30"/>
      <c r="AU631473" s="30"/>
      <c r="AV631473" s="30"/>
    </row>
    <row r="631481" spans="45:48" x14ac:dyDescent="0.2">
      <c r="AS631481" s="30"/>
      <c r="AT631481" s="30"/>
      <c r="AU631481" s="30"/>
      <c r="AV631481" s="30"/>
    </row>
    <row r="631489" spans="45:48" x14ac:dyDescent="0.2">
      <c r="AS631489" s="30"/>
      <c r="AT631489" s="30"/>
      <c r="AU631489" s="30"/>
      <c r="AV631489" s="30"/>
    </row>
    <row r="631497" spans="45:48" x14ac:dyDescent="0.2">
      <c r="AS631497" s="30"/>
      <c r="AT631497" s="30"/>
      <c r="AU631497" s="30"/>
      <c r="AV631497" s="30"/>
    </row>
    <row r="631505" spans="45:48" x14ac:dyDescent="0.2">
      <c r="AS631505" s="30"/>
      <c r="AT631505" s="30"/>
      <c r="AU631505" s="30"/>
      <c r="AV631505" s="30"/>
    </row>
    <row r="631513" spans="45:48" x14ac:dyDescent="0.2">
      <c r="AS631513" s="30"/>
      <c r="AT631513" s="30"/>
      <c r="AU631513" s="30"/>
      <c r="AV631513" s="30"/>
    </row>
    <row r="631521" spans="45:48" x14ac:dyDescent="0.2">
      <c r="AS631521" s="30"/>
      <c r="AT631521" s="30"/>
      <c r="AU631521" s="30"/>
      <c r="AV631521" s="30"/>
    </row>
    <row r="631529" spans="45:48" x14ac:dyDescent="0.2">
      <c r="AS631529" s="30"/>
      <c r="AT631529" s="30"/>
      <c r="AU631529" s="30"/>
      <c r="AV631529" s="30"/>
    </row>
    <row r="631537" spans="45:48" x14ac:dyDescent="0.2">
      <c r="AS631537" s="30"/>
      <c r="AT631537" s="30"/>
      <c r="AU631537" s="30"/>
      <c r="AV631537" s="30"/>
    </row>
    <row r="631545" spans="45:48" x14ac:dyDescent="0.2">
      <c r="AS631545" s="30"/>
      <c r="AT631545" s="30"/>
      <c r="AU631545" s="30"/>
      <c r="AV631545" s="30"/>
    </row>
    <row r="631553" spans="45:48" x14ac:dyDescent="0.2">
      <c r="AS631553" s="30"/>
      <c r="AT631553" s="30"/>
      <c r="AU631553" s="30"/>
      <c r="AV631553" s="30"/>
    </row>
    <row r="631561" spans="45:48" x14ac:dyDescent="0.2">
      <c r="AS631561" s="30"/>
      <c r="AT631561" s="30"/>
      <c r="AU631561" s="30"/>
      <c r="AV631561" s="30"/>
    </row>
    <row r="631569" spans="45:48" x14ac:dyDescent="0.2">
      <c r="AS631569" s="30"/>
      <c r="AT631569" s="30"/>
      <c r="AU631569" s="30"/>
      <c r="AV631569" s="30"/>
    </row>
    <row r="631577" spans="45:48" x14ac:dyDescent="0.2">
      <c r="AS631577" s="30"/>
      <c r="AT631577" s="30"/>
      <c r="AU631577" s="30"/>
      <c r="AV631577" s="30"/>
    </row>
    <row r="631585" spans="45:48" x14ac:dyDescent="0.2">
      <c r="AS631585" s="30"/>
      <c r="AT631585" s="30"/>
      <c r="AU631585" s="30"/>
      <c r="AV631585" s="30"/>
    </row>
    <row r="631593" spans="45:48" x14ac:dyDescent="0.2">
      <c r="AS631593" s="30"/>
      <c r="AT631593" s="30"/>
      <c r="AU631593" s="30"/>
      <c r="AV631593" s="30"/>
    </row>
    <row r="631601" spans="45:48" x14ac:dyDescent="0.2">
      <c r="AS631601" s="30"/>
      <c r="AT631601" s="30"/>
      <c r="AU631601" s="30"/>
      <c r="AV631601" s="30"/>
    </row>
    <row r="631609" spans="45:48" x14ac:dyDescent="0.2">
      <c r="AS631609" s="30"/>
      <c r="AT631609" s="30"/>
      <c r="AU631609" s="30"/>
      <c r="AV631609" s="30"/>
    </row>
    <row r="631617" spans="45:48" x14ac:dyDescent="0.2">
      <c r="AS631617" s="30"/>
      <c r="AT631617" s="30"/>
      <c r="AU631617" s="30"/>
      <c r="AV631617" s="30"/>
    </row>
    <row r="631625" spans="45:48" x14ac:dyDescent="0.2">
      <c r="AS631625" s="30"/>
      <c r="AT631625" s="30"/>
      <c r="AU631625" s="30"/>
      <c r="AV631625" s="30"/>
    </row>
    <row r="631633" spans="45:48" x14ac:dyDescent="0.2">
      <c r="AS631633" s="30"/>
      <c r="AT631633" s="30"/>
      <c r="AU631633" s="30"/>
      <c r="AV631633" s="30"/>
    </row>
    <row r="631641" spans="45:48" x14ac:dyDescent="0.2">
      <c r="AS631641" s="30"/>
      <c r="AT631641" s="30"/>
      <c r="AU631641" s="30"/>
      <c r="AV631641" s="30"/>
    </row>
    <row r="631649" spans="45:48" x14ac:dyDescent="0.2">
      <c r="AS631649" s="30"/>
      <c r="AT631649" s="30"/>
      <c r="AU631649" s="30"/>
      <c r="AV631649" s="30"/>
    </row>
    <row r="631657" spans="45:48" x14ac:dyDescent="0.2">
      <c r="AS631657" s="30"/>
      <c r="AT631657" s="30"/>
      <c r="AU631657" s="30"/>
      <c r="AV631657" s="30"/>
    </row>
    <row r="631665" spans="45:48" x14ac:dyDescent="0.2">
      <c r="AS631665" s="30"/>
      <c r="AT631665" s="30"/>
      <c r="AU631665" s="30"/>
      <c r="AV631665" s="30"/>
    </row>
    <row r="631673" spans="45:48" x14ac:dyDescent="0.2">
      <c r="AS631673" s="30"/>
      <c r="AT631673" s="30"/>
      <c r="AU631673" s="30"/>
      <c r="AV631673" s="30"/>
    </row>
    <row r="631681" spans="45:48" x14ac:dyDescent="0.2">
      <c r="AS631681" s="30"/>
      <c r="AT631681" s="30"/>
      <c r="AU631681" s="30"/>
      <c r="AV631681" s="30"/>
    </row>
    <row r="631689" spans="45:48" x14ac:dyDescent="0.2">
      <c r="AS631689" s="30"/>
      <c r="AT631689" s="30"/>
      <c r="AU631689" s="30"/>
      <c r="AV631689" s="30"/>
    </row>
    <row r="631697" spans="45:48" x14ac:dyDescent="0.2">
      <c r="AS631697" s="30"/>
      <c r="AT631697" s="30"/>
      <c r="AU631697" s="30"/>
      <c r="AV631697" s="30"/>
    </row>
    <row r="631705" spans="45:48" x14ac:dyDescent="0.2">
      <c r="AS631705" s="30"/>
      <c r="AT631705" s="30"/>
      <c r="AU631705" s="30"/>
      <c r="AV631705" s="30"/>
    </row>
    <row r="631713" spans="45:48" x14ac:dyDescent="0.2">
      <c r="AS631713" s="30"/>
      <c r="AT631713" s="30"/>
      <c r="AU631713" s="30"/>
      <c r="AV631713" s="30"/>
    </row>
    <row r="631721" spans="45:48" x14ac:dyDescent="0.2">
      <c r="AS631721" s="30"/>
      <c r="AT631721" s="30"/>
      <c r="AU631721" s="30"/>
      <c r="AV631721" s="30"/>
    </row>
    <row r="631729" spans="45:48" x14ac:dyDescent="0.2">
      <c r="AS631729" s="30"/>
      <c r="AT631729" s="30"/>
      <c r="AU631729" s="30"/>
      <c r="AV631729" s="30"/>
    </row>
    <row r="631737" spans="45:48" x14ac:dyDescent="0.2">
      <c r="AS631737" s="30"/>
      <c r="AT631737" s="30"/>
      <c r="AU631737" s="30"/>
      <c r="AV631737" s="30"/>
    </row>
    <row r="631745" spans="45:48" x14ac:dyDescent="0.2">
      <c r="AS631745" s="30"/>
      <c r="AT631745" s="30"/>
      <c r="AU631745" s="30"/>
      <c r="AV631745" s="30"/>
    </row>
    <row r="631753" spans="45:48" x14ac:dyDescent="0.2">
      <c r="AS631753" s="30"/>
      <c r="AT631753" s="30"/>
      <c r="AU631753" s="30"/>
      <c r="AV631753" s="30"/>
    </row>
    <row r="631761" spans="45:48" x14ac:dyDescent="0.2">
      <c r="AS631761" s="30"/>
      <c r="AT631761" s="30"/>
      <c r="AU631761" s="30"/>
      <c r="AV631761" s="30"/>
    </row>
    <row r="631769" spans="45:48" x14ac:dyDescent="0.2">
      <c r="AS631769" s="30"/>
      <c r="AT631769" s="30"/>
      <c r="AU631769" s="30"/>
      <c r="AV631769" s="30"/>
    </row>
    <row r="631777" spans="45:48" x14ac:dyDescent="0.2">
      <c r="AS631777" s="30"/>
      <c r="AT631777" s="30"/>
      <c r="AU631777" s="30"/>
      <c r="AV631777" s="30"/>
    </row>
    <row r="631785" spans="45:48" x14ac:dyDescent="0.2">
      <c r="AS631785" s="30"/>
      <c r="AT631785" s="30"/>
      <c r="AU631785" s="30"/>
      <c r="AV631785" s="30"/>
    </row>
    <row r="631793" spans="45:48" x14ac:dyDescent="0.2">
      <c r="AS631793" s="30"/>
      <c r="AT631793" s="30"/>
      <c r="AU631793" s="30"/>
      <c r="AV631793" s="30"/>
    </row>
    <row r="631801" spans="45:48" x14ac:dyDescent="0.2">
      <c r="AS631801" s="30"/>
      <c r="AT631801" s="30"/>
      <c r="AU631801" s="30"/>
      <c r="AV631801" s="30"/>
    </row>
    <row r="631809" spans="45:48" x14ac:dyDescent="0.2">
      <c r="AS631809" s="30"/>
      <c r="AT631809" s="30"/>
      <c r="AU631809" s="30"/>
      <c r="AV631809" s="30"/>
    </row>
    <row r="631817" spans="45:48" x14ac:dyDescent="0.2">
      <c r="AS631817" s="30"/>
      <c r="AT631817" s="30"/>
      <c r="AU631817" s="30"/>
      <c r="AV631817" s="30"/>
    </row>
    <row r="631825" spans="45:48" x14ac:dyDescent="0.2">
      <c r="AS631825" s="30"/>
      <c r="AT631825" s="30"/>
      <c r="AU631825" s="30"/>
      <c r="AV631825" s="30"/>
    </row>
    <row r="631833" spans="45:48" x14ac:dyDescent="0.2">
      <c r="AS631833" s="30"/>
      <c r="AT631833" s="30"/>
      <c r="AU631833" s="30"/>
      <c r="AV631833" s="30"/>
    </row>
    <row r="631841" spans="45:48" x14ac:dyDescent="0.2">
      <c r="AS631841" s="30"/>
      <c r="AT631841" s="30"/>
      <c r="AU631841" s="30"/>
      <c r="AV631841" s="30"/>
    </row>
    <row r="631849" spans="45:48" x14ac:dyDescent="0.2">
      <c r="AS631849" s="30"/>
      <c r="AT631849" s="30"/>
      <c r="AU631849" s="30"/>
      <c r="AV631849" s="30"/>
    </row>
    <row r="631857" spans="45:48" x14ac:dyDescent="0.2">
      <c r="AS631857" s="30"/>
      <c r="AT631857" s="30"/>
      <c r="AU631857" s="30"/>
      <c r="AV631857" s="30"/>
    </row>
    <row r="631865" spans="45:48" x14ac:dyDescent="0.2">
      <c r="AS631865" s="30"/>
      <c r="AT631865" s="30"/>
      <c r="AU631865" s="30"/>
      <c r="AV631865" s="30"/>
    </row>
    <row r="631873" spans="45:48" x14ac:dyDescent="0.2">
      <c r="AS631873" s="30"/>
      <c r="AT631873" s="30"/>
      <c r="AU631873" s="30"/>
      <c r="AV631873" s="30"/>
    </row>
    <row r="631881" spans="45:48" x14ac:dyDescent="0.2">
      <c r="AS631881" s="30"/>
      <c r="AT631881" s="30"/>
      <c r="AU631881" s="30"/>
      <c r="AV631881" s="30"/>
    </row>
    <row r="631889" spans="45:48" x14ac:dyDescent="0.2">
      <c r="AS631889" s="30"/>
      <c r="AT631889" s="30"/>
      <c r="AU631889" s="30"/>
      <c r="AV631889" s="30"/>
    </row>
    <row r="631897" spans="45:48" x14ac:dyDescent="0.2">
      <c r="AS631897" s="30"/>
      <c r="AT631897" s="30"/>
      <c r="AU631897" s="30"/>
      <c r="AV631897" s="30"/>
    </row>
    <row r="631905" spans="45:48" x14ac:dyDescent="0.2">
      <c r="AS631905" s="30"/>
      <c r="AT631905" s="30"/>
      <c r="AU631905" s="30"/>
      <c r="AV631905" s="30"/>
    </row>
    <row r="631913" spans="45:48" x14ac:dyDescent="0.2">
      <c r="AS631913" s="30"/>
      <c r="AT631913" s="30"/>
      <c r="AU631913" s="30"/>
      <c r="AV631913" s="30"/>
    </row>
    <row r="631921" spans="45:48" x14ac:dyDescent="0.2">
      <c r="AS631921" s="30"/>
      <c r="AT631921" s="30"/>
      <c r="AU631921" s="30"/>
      <c r="AV631921" s="30"/>
    </row>
    <row r="631929" spans="45:48" x14ac:dyDescent="0.2">
      <c r="AS631929" s="30"/>
      <c r="AT631929" s="30"/>
      <c r="AU631929" s="30"/>
      <c r="AV631929" s="30"/>
    </row>
    <row r="631937" spans="45:48" x14ac:dyDescent="0.2">
      <c r="AS631937" s="30"/>
      <c r="AT631937" s="30"/>
      <c r="AU631937" s="30"/>
      <c r="AV631937" s="30"/>
    </row>
    <row r="631945" spans="45:48" x14ac:dyDescent="0.2">
      <c r="AS631945" s="30"/>
      <c r="AT631945" s="30"/>
      <c r="AU631945" s="30"/>
      <c r="AV631945" s="30"/>
    </row>
    <row r="631953" spans="45:48" x14ac:dyDescent="0.2">
      <c r="AS631953" s="30"/>
      <c r="AT631953" s="30"/>
      <c r="AU631953" s="30"/>
      <c r="AV631953" s="30"/>
    </row>
    <row r="631961" spans="45:48" x14ac:dyDescent="0.2">
      <c r="AS631961" s="30"/>
      <c r="AT631961" s="30"/>
      <c r="AU631961" s="30"/>
      <c r="AV631961" s="30"/>
    </row>
    <row r="631969" spans="45:48" x14ac:dyDescent="0.2">
      <c r="AS631969" s="30"/>
      <c r="AT631969" s="30"/>
      <c r="AU631969" s="30"/>
      <c r="AV631969" s="30"/>
    </row>
    <row r="631977" spans="45:48" x14ac:dyDescent="0.2">
      <c r="AS631977" s="30"/>
      <c r="AT631977" s="30"/>
      <c r="AU631977" s="30"/>
      <c r="AV631977" s="30"/>
    </row>
    <row r="631985" spans="45:48" x14ac:dyDescent="0.2">
      <c r="AS631985" s="30"/>
      <c r="AT631985" s="30"/>
      <c r="AU631985" s="30"/>
      <c r="AV631985" s="30"/>
    </row>
    <row r="631993" spans="45:48" x14ac:dyDescent="0.2">
      <c r="AS631993" s="30"/>
      <c r="AT631993" s="30"/>
      <c r="AU631993" s="30"/>
      <c r="AV631993" s="30"/>
    </row>
    <row r="632001" spans="45:48" x14ac:dyDescent="0.2">
      <c r="AS632001" s="30"/>
      <c r="AT632001" s="30"/>
      <c r="AU632001" s="30"/>
      <c r="AV632001" s="30"/>
    </row>
    <row r="632009" spans="45:48" x14ac:dyDescent="0.2">
      <c r="AS632009" s="30"/>
      <c r="AT632009" s="30"/>
      <c r="AU632009" s="30"/>
      <c r="AV632009" s="30"/>
    </row>
    <row r="632017" spans="45:48" x14ac:dyDescent="0.2">
      <c r="AS632017" s="30"/>
      <c r="AT632017" s="30"/>
      <c r="AU632017" s="30"/>
      <c r="AV632017" s="30"/>
    </row>
    <row r="632025" spans="45:48" x14ac:dyDescent="0.2">
      <c r="AS632025" s="30"/>
      <c r="AT632025" s="30"/>
      <c r="AU632025" s="30"/>
      <c r="AV632025" s="30"/>
    </row>
    <row r="632033" spans="45:48" x14ac:dyDescent="0.2">
      <c r="AS632033" s="30"/>
      <c r="AT632033" s="30"/>
      <c r="AU632033" s="30"/>
      <c r="AV632033" s="30"/>
    </row>
    <row r="632041" spans="45:48" x14ac:dyDescent="0.2">
      <c r="AS632041" s="30"/>
      <c r="AT632041" s="30"/>
      <c r="AU632041" s="30"/>
      <c r="AV632041" s="30"/>
    </row>
    <row r="632049" spans="45:48" x14ac:dyDescent="0.2">
      <c r="AS632049" s="30"/>
      <c r="AT632049" s="30"/>
      <c r="AU632049" s="30"/>
      <c r="AV632049" s="30"/>
    </row>
    <row r="632057" spans="45:48" x14ac:dyDescent="0.2">
      <c r="AS632057" s="30"/>
      <c r="AT632057" s="30"/>
      <c r="AU632057" s="30"/>
      <c r="AV632057" s="30"/>
    </row>
    <row r="632065" spans="45:48" x14ac:dyDescent="0.2">
      <c r="AS632065" s="30"/>
      <c r="AT632065" s="30"/>
      <c r="AU632065" s="30"/>
      <c r="AV632065" s="30"/>
    </row>
    <row r="632073" spans="45:48" x14ac:dyDescent="0.2">
      <c r="AS632073" s="30"/>
      <c r="AT632073" s="30"/>
      <c r="AU632073" s="30"/>
      <c r="AV632073" s="30"/>
    </row>
    <row r="632081" spans="45:48" x14ac:dyDescent="0.2">
      <c r="AS632081" s="30"/>
      <c r="AT632081" s="30"/>
      <c r="AU632081" s="30"/>
      <c r="AV632081" s="30"/>
    </row>
    <row r="632089" spans="45:48" x14ac:dyDescent="0.2">
      <c r="AS632089" s="30"/>
      <c r="AT632089" s="30"/>
      <c r="AU632089" s="30"/>
      <c r="AV632089" s="30"/>
    </row>
    <row r="632097" spans="45:48" x14ac:dyDescent="0.2">
      <c r="AS632097" s="30"/>
      <c r="AT632097" s="30"/>
      <c r="AU632097" s="30"/>
      <c r="AV632097" s="30"/>
    </row>
    <row r="632105" spans="45:48" x14ac:dyDescent="0.2">
      <c r="AS632105" s="30"/>
      <c r="AT632105" s="30"/>
      <c r="AU632105" s="30"/>
      <c r="AV632105" s="30"/>
    </row>
    <row r="632113" spans="45:48" x14ac:dyDescent="0.2">
      <c r="AS632113" s="30"/>
      <c r="AT632113" s="30"/>
      <c r="AU632113" s="30"/>
      <c r="AV632113" s="30"/>
    </row>
    <row r="632121" spans="45:48" x14ac:dyDescent="0.2">
      <c r="AS632121" s="30"/>
      <c r="AT632121" s="30"/>
      <c r="AU632121" s="30"/>
      <c r="AV632121" s="30"/>
    </row>
    <row r="632129" spans="45:48" x14ac:dyDescent="0.2">
      <c r="AS632129" s="30"/>
      <c r="AT632129" s="30"/>
      <c r="AU632129" s="30"/>
      <c r="AV632129" s="30"/>
    </row>
    <row r="632137" spans="45:48" x14ac:dyDescent="0.2">
      <c r="AS632137" s="30"/>
      <c r="AT632137" s="30"/>
      <c r="AU632137" s="30"/>
      <c r="AV632137" s="30"/>
    </row>
    <row r="632145" spans="45:48" x14ac:dyDescent="0.2">
      <c r="AS632145" s="30"/>
      <c r="AT632145" s="30"/>
      <c r="AU632145" s="30"/>
      <c r="AV632145" s="30"/>
    </row>
    <row r="632153" spans="45:48" x14ac:dyDescent="0.2">
      <c r="AS632153" s="30"/>
      <c r="AT632153" s="30"/>
      <c r="AU632153" s="30"/>
      <c r="AV632153" s="30"/>
    </row>
    <row r="632161" spans="45:48" x14ac:dyDescent="0.2">
      <c r="AS632161" s="30"/>
      <c r="AT632161" s="30"/>
      <c r="AU632161" s="30"/>
      <c r="AV632161" s="30"/>
    </row>
    <row r="632169" spans="45:48" x14ac:dyDescent="0.2">
      <c r="AS632169" s="30"/>
      <c r="AT632169" s="30"/>
      <c r="AU632169" s="30"/>
      <c r="AV632169" s="30"/>
    </row>
    <row r="632177" spans="45:48" x14ac:dyDescent="0.2">
      <c r="AS632177" s="30"/>
      <c r="AT632177" s="30"/>
      <c r="AU632177" s="30"/>
      <c r="AV632177" s="30"/>
    </row>
    <row r="632185" spans="45:48" x14ac:dyDescent="0.2">
      <c r="AS632185" s="30"/>
      <c r="AT632185" s="30"/>
      <c r="AU632185" s="30"/>
      <c r="AV632185" s="30"/>
    </row>
    <row r="632193" spans="45:48" x14ac:dyDescent="0.2">
      <c r="AS632193" s="30"/>
      <c r="AT632193" s="30"/>
      <c r="AU632193" s="30"/>
      <c r="AV632193" s="30"/>
    </row>
    <row r="632201" spans="45:48" x14ac:dyDescent="0.2">
      <c r="AS632201" s="30"/>
      <c r="AT632201" s="30"/>
      <c r="AU632201" s="30"/>
      <c r="AV632201" s="30"/>
    </row>
    <row r="632209" spans="45:48" x14ac:dyDescent="0.2">
      <c r="AS632209" s="30"/>
      <c r="AT632209" s="30"/>
      <c r="AU632209" s="30"/>
      <c r="AV632209" s="30"/>
    </row>
    <row r="632217" spans="45:48" x14ac:dyDescent="0.2">
      <c r="AS632217" s="30"/>
      <c r="AT632217" s="30"/>
      <c r="AU632217" s="30"/>
      <c r="AV632217" s="30"/>
    </row>
    <row r="632225" spans="45:48" x14ac:dyDescent="0.2">
      <c r="AS632225" s="30"/>
      <c r="AT632225" s="30"/>
      <c r="AU632225" s="30"/>
      <c r="AV632225" s="30"/>
    </row>
    <row r="632233" spans="45:48" x14ac:dyDescent="0.2">
      <c r="AS632233" s="30"/>
      <c r="AT632233" s="30"/>
      <c r="AU632233" s="30"/>
      <c r="AV632233" s="30"/>
    </row>
    <row r="632241" spans="45:48" x14ac:dyDescent="0.2">
      <c r="AS632241" s="30"/>
      <c r="AT632241" s="30"/>
      <c r="AU632241" s="30"/>
      <c r="AV632241" s="30"/>
    </row>
    <row r="632249" spans="45:48" x14ac:dyDescent="0.2">
      <c r="AS632249" s="30"/>
      <c r="AT632249" s="30"/>
      <c r="AU632249" s="30"/>
      <c r="AV632249" s="30"/>
    </row>
    <row r="632257" spans="45:48" x14ac:dyDescent="0.2">
      <c r="AS632257" s="30"/>
      <c r="AT632257" s="30"/>
      <c r="AU632257" s="30"/>
      <c r="AV632257" s="30"/>
    </row>
    <row r="632265" spans="45:48" x14ac:dyDescent="0.2">
      <c r="AS632265" s="30"/>
      <c r="AT632265" s="30"/>
      <c r="AU632265" s="30"/>
      <c r="AV632265" s="30"/>
    </row>
    <row r="632273" spans="45:48" x14ac:dyDescent="0.2">
      <c r="AS632273" s="30"/>
      <c r="AT632273" s="30"/>
      <c r="AU632273" s="30"/>
      <c r="AV632273" s="30"/>
    </row>
    <row r="632281" spans="45:48" x14ac:dyDescent="0.2">
      <c r="AS632281" s="30"/>
      <c r="AT632281" s="30"/>
      <c r="AU632281" s="30"/>
      <c r="AV632281" s="30"/>
    </row>
    <row r="632289" spans="45:48" x14ac:dyDescent="0.2">
      <c r="AS632289" s="30"/>
      <c r="AT632289" s="30"/>
      <c r="AU632289" s="30"/>
      <c r="AV632289" s="30"/>
    </row>
    <row r="632297" spans="45:48" x14ac:dyDescent="0.2">
      <c r="AS632297" s="30"/>
      <c r="AT632297" s="30"/>
      <c r="AU632297" s="30"/>
      <c r="AV632297" s="30"/>
    </row>
    <row r="632305" spans="45:48" x14ac:dyDescent="0.2">
      <c r="AS632305" s="30"/>
      <c r="AT632305" s="30"/>
      <c r="AU632305" s="30"/>
      <c r="AV632305" s="30"/>
    </row>
    <row r="632313" spans="45:48" x14ac:dyDescent="0.2">
      <c r="AS632313" s="30"/>
      <c r="AT632313" s="30"/>
      <c r="AU632313" s="30"/>
      <c r="AV632313" s="30"/>
    </row>
    <row r="632321" spans="45:48" x14ac:dyDescent="0.2">
      <c r="AS632321" s="30"/>
      <c r="AT632321" s="30"/>
      <c r="AU632321" s="30"/>
      <c r="AV632321" s="30"/>
    </row>
    <row r="632329" spans="45:48" x14ac:dyDescent="0.2">
      <c r="AS632329" s="30"/>
      <c r="AT632329" s="30"/>
      <c r="AU632329" s="30"/>
      <c r="AV632329" s="30"/>
    </row>
    <row r="632337" spans="45:48" x14ac:dyDescent="0.2">
      <c r="AS632337" s="30"/>
      <c r="AT632337" s="30"/>
      <c r="AU632337" s="30"/>
      <c r="AV632337" s="30"/>
    </row>
    <row r="632345" spans="45:48" x14ac:dyDescent="0.2">
      <c r="AS632345" s="30"/>
      <c r="AT632345" s="30"/>
      <c r="AU632345" s="30"/>
      <c r="AV632345" s="30"/>
    </row>
    <row r="632353" spans="45:48" x14ac:dyDescent="0.2">
      <c r="AS632353" s="30"/>
      <c r="AT632353" s="30"/>
      <c r="AU632353" s="30"/>
      <c r="AV632353" s="30"/>
    </row>
    <row r="632361" spans="45:48" x14ac:dyDescent="0.2">
      <c r="AS632361" s="30"/>
      <c r="AT632361" s="30"/>
      <c r="AU632361" s="30"/>
      <c r="AV632361" s="30"/>
    </row>
    <row r="632369" spans="45:48" x14ac:dyDescent="0.2">
      <c r="AS632369" s="30"/>
      <c r="AT632369" s="30"/>
      <c r="AU632369" s="30"/>
      <c r="AV632369" s="30"/>
    </row>
    <row r="632377" spans="45:48" x14ac:dyDescent="0.2">
      <c r="AS632377" s="30"/>
      <c r="AT632377" s="30"/>
      <c r="AU632377" s="30"/>
      <c r="AV632377" s="30"/>
    </row>
    <row r="632385" spans="45:48" x14ac:dyDescent="0.2">
      <c r="AS632385" s="30"/>
      <c r="AT632385" s="30"/>
      <c r="AU632385" s="30"/>
      <c r="AV632385" s="30"/>
    </row>
    <row r="632393" spans="45:48" x14ac:dyDescent="0.2">
      <c r="AS632393" s="30"/>
      <c r="AT632393" s="30"/>
      <c r="AU632393" s="30"/>
      <c r="AV632393" s="30"/>
    </row>
    <row r="632401" spans="45:48" x14ac:dyDescent="0.2">
      <c r="AS632401" s="30"/>
      <c r="AT632401" s="30"/>
      <c r="AU632401" s="30"/>
      <c r="AV632401" s="30"/>
    </row>
    <row r="632409" spans="45:48" x14ac:dyDescent="0.2">
      <c r="AS632409" s="30"/>
      <c r="AT632409" s="30"/>
      <c r="AU632409" s="30"/>
      <c r="AV632409" s="30"/>
    </row>
    <row r="632417" spans="45:48" x14ac:dyDescent="0.2">
      <c r="AS632417" s="30"/>
      <c r="AT632417" s="30"/>
      <c r="AU632417" s="30"/>
      <c r="AV632417" s="30"/>
    </row>
    <row r="632425" spans="45:48" x14ac:dyDescent="0.2">
      <c r="AS632425" s="30"/>
      <c r="AT632425" s="30"/>
      <c r="AU632425" s="30"/>
      <c r="AV632425" s="30"/>
    </row>
    <row r="632433" spans="45:48" x14ac:dyDescent="0.2">
      <c r="AS632433" s="30"/>
      <c r="AT632433" s="30"/>
      <c r="AU632433" s="30"/>
      <c r="AV632433" s="30"/>
    </row>
    <row r="632441" spans="45:48" x14ac:dyDescent="0.2">
      <c r="AS632441" s="30"/>
      <c r="AT632441" s="30"/>
      <c r="AU632441" s="30"/>
      <c r="AV632441" s="30"/>
    </row>
    <row r="632449" spans="45:48" x14ac:dyDescent="0.2">
      <c r="AS632449" s="30"/>
      <c r="AT632449" s="30"/>
      <c r="AU632449" s="30"/>
      <c r="AV632449" s="30"/>
    </row>
    <row r="632457" spans="45:48" x14ac:dyDescent="0.2">
      <c r="AS632457" s="30"/>
      <c r="AT632457" s="30"/>
      <c r="AU632457" s="30"/>
      <c r="AV632457" s="30"/>
    </row>
    <row r="632465" spans="45:48" x14ac:dyDescent="0.2">
      <c r="AS632465" s="30"/>
      <c r="AT632465" s="30"/>
      <c r="AU632465" s="30"/>
      <c r="AV632465" s="30"/>
    </row>
    <row r="632473" spans="45:48" x14ac:dyDescent="0.2">
      <c r="AS632473" s="30"/>
      <c r="AT632473" s="30"/>
      <c r="AU632473" s="30"/>
      <c r="AV632473" s="30"/>
    </row>
    <row r="632481" spans="45:48" x14ac:dyDescent="0.2">
      <c r="AS632481" s="30"/>
      <c r="AT632481" s="30"/>
      <c r="AU632481" s="30"/>
      <c r="AV632481" s="30"/>
    </row>
    <row r="632489" spans="45:48" x14ac:dyDescent="0.2">
      <c r="AS632489" s="30"/>
      <c r="AT632489" s="30"/>
      <c r="AU632489" s="30"/>
      <c r="AV632489" s="30"/>
    </row>
    <row r="632497" spans="45:48" x14ac:dyDescent="0.2">
      <c r="AS632497" s="30"/>
      <c r="AT632497" s="30"/>
      <c r="AU632497" s="30"/>
      <c r="AV632497" s="30"/>
    </row>
    <row r="632505" spans="45:48" x14ac:dyDescent="0.2">
      <c r="AS632505" s="30"/>
      <c r="AT632505" s="30"/>
      <c r="AU632505" s="30"/>
      <c r="AV632505" s="30"/>
    </row>
    <row r="632513" spans="45:48" x14ac:dyDescent="0.2">
      <c r="AS632513" s="30"/>
      <c r="AT632513" s="30"/>
      <c r="AU632513" s="30"/>
      <c r="AV632513" s="30"/>
    </row>
    <row r="632521" spans="45:48" x14ac:dyDescent="0.2">
      <c r="AS632521" s="30"/>
      <c r="AT632521" s="30"/>
      <c r="AU632521" s="30"/>
      <c r="AV632521" s="30"/>
    </row>
    <row r="632529" spans="45:48" x14ac:dyDescent="0.2">
      <c r="AS632529" s="30"/>
      <c r="AT632529" s="30"/>
      <c r="AU632529" s="30"/>
      <c r="AV632529" s="30"/>
    </row>
    <row r="632537" spans="45:48" x14ac:dyDescent="0.2">
      <c r="AS632537" s="30"/>
      <c r="AT632537" s="30"/>
      <c r="AU632537" s="30"/>
      <c r="AV632537" s="30"/>
    </row>
    <row r="632545" spans="45:48" x14ac:dyDescent="0.2">
      <c r="AS632545" s="30"/>
      <c r="AT632545" s="30"/>
      <c r="AU632545" s="30"/>
      <c r="AV632545" s="30"/>
    </row>
    <row r="632553" spans="45:48" x14ac:dyDescent="0.2">
      <c r="AS632553" s="30"/>
      <c r="AT632553" s="30"/>
      <c r="AU632553" s="30"/>
      <c r="AV632553" s="30"/>
    </row>
    <row r="632561" spans="45:48" x14ac:dyDescent="0.2">
      <c r="AS632561" s="30"/>
      <c r="AT632561" s="30"/>
      <c r="AU632561" s="30"/>
      <c r="AV632561" s="30"/>
    </row>
    <row r="632569" spans="45:48" x14ac:dyDescent="0.2">
      <c r="AS632569" s="30"/>
      <c r="AT632569" s="30"/>
      <c r="AU632569" s="30"/>
      <c r="AV632569" s="30"/>
    </row>
    <row r="632577" spans="45:48" x14ac:dyDescent="0.2">
      <c r="AS632577" s="30"/>
      <c r="AT632577" s="30"/>
      <c r="AU632577" s="30"/>
      <c r="AV632577" s="30"/>
    </row>
    <row r="632585" spans="45:48" x14ac:dyDescent="0.2">
      <c r="AS632585" s="30"/>
      <c r="AT632585" s="30"/>
      <c r="AU632585" s="30"/>
      <c r="AV632585" s="30"/>
    </row>
    <row r="632593" spans="45:48" x14ac:dyDescent="0.2">
      <c r="AS632593" s="30"/>
      <c r="AT632593" s="30"/>
      <c r="AU632593" s="30"/>
      <c r="AV632593" s="30"/>
    </row>
    <row r="632601" spans="45:48" x14ac:dyDescent="0.2">
      <c r="AS632601" s="30"/>
      <c r="AT632601" s="30"/>
      <c r="AU632601" s="30"/>
      <c r="AV632601" s="30"/>
    </row>
    <row r="632609" spans="45:48" x14ac:dyDescent="0.2">
      <c r="AS632609" s="30"/>
      <c r="AT632609" s="30"/>
      <c r="AU632609" s="30"/>
      <c r="AV632609" s="30"/>
    </row>
    <row r="632617" spans="45:48" x14ac:dyDescent="0.2">
      <c r="AS632617" s="30"/>
      <c r="AT632617" s="30"/>
      <c r="AU632617" s="30"/>
      <c r="AV632617" s="30"/>
    </row>
    <row r="632625" spans="45:48" x14ac:dyDescent="0.2">
      <c r="AS632625" s="30"/>
      <c r="AT632625" s="30"/>
      <c r="AU632625" s="30"/>
      <c r="AV632625" s="30"/>
    </row>
    <row r="632633" spans="45:48" x14ac:dyDescent="0.2">
      <c r="AS632633" s="30"/>
      <c r="AT632633" s="30"/>
      <c r="AU632633" s="30"/>
      <c r="AV632633" s="30"/>
    </row>
    <row r="632641" spans="45:48" x14ac:dyDescent="0.2">
      <c r="AS632641" s="30"/>
      <c r="AT632641" s="30"/>
      <c r="AU632641" s="30"/>
      <c r="AV632641" s="30"/>
    </row>
    <row r="632649" spans="45:48" x14ac:dyDescent="0.2">
      <c r="AS632649" s="30"/>
      <c r="AT632649" s="30"/>
      <c r="AU632649" s="30"/>
      <c r="AV632649" s="30"/>
    </row>
    <row r="632657" spans="45:48" x14ac:dyDescent="0.2">
      <c r="AS632657" s="30"/>
      <c r="AT632657" s="30"/>
      <c r="AU632657" s="30"/>
      <c r="AV632657" s="30"/>
    </row>
    <row r="632665" spans="45:48" x14ac:dyDescent="0.2">
      <c r="AS632665" s="30"/>
      <c r="AT632665" s="30"/>
      <c r="AU632665" s="30"/>
      <c r="AV632665" s="30"/>
    </row>
    <row r="632673" spans="45:48" x14ac:dyDescent="0.2">
      <c r="AS632673" s="30"/>
      <c r="AT632673" s="30"/>
      <c r="AU632673" s="30"/>
      <c r="AV632673" s="30"/>
    </row>
    <row r="632681" spans="45:48" x14ac:dyDescent="0.2">
      <c r="AS632681" s="30"/>
      <c r="AT632681" s="30"/>
      <c r="AU632681" s="30"/>
      <c r="AV632681" s="30"/>
    </row>
    <row r="632689" spans="45:48" x14ac:dyDescent="0.2">
      <c r="AS632689" s="30"/>
      <c r="AT632689" s="30"/>
      <c r="AU632689" s="30"/>
      <c r="AV632689" s="30"/>
    </row>
    <row r="632697" spans="45:48" x14ac:dyDescent="0.2">
      <c r="AS632697" s="30"/>
      <c r="AT632697" s="30"/>
      <c r="AU632697" s="30"/>
      <c r="AV632697" s="30"/>
    </row>
    <row r="632705" spans="45:48" x14ac:dyDescent="0.2">
      <c r="AS632705" s="30"/>
      <c r="AT632705" s="30"/>
      <c r="AU632705" s="30"/>
      <c r="AV632705" s="30"/>
    </row>
    <row r="632713" spans="45:48" x14ac:dyDescent="0.2">
      <c r="AS632713" s="30"/>
      <c r="AT632713" s="30"/>
      <c r="AU632713" s="30"/>
      <c r="AV632713" s="30"/>
    </row>
    <row r="632721" spans="45:48" x14ac:dyDescent="0.2">
      <c r="AS632721" s="30"/>
      <c r="AT632721" s="30"/>
      <c r="AU632721" s="30"/>
      <c r="AV632721" s="30"/>
    </row>
    <row r="632729" spans="45:48" x14ac:dyDescent="0.2">
      <c r="AS632729" s="30"/>
      <c r="AT632729" s="30"/>
      <c r="AU632729" s="30"/>
      <c r="AV632729" s="30"/>
    </row>
    <row r="632737" spans="45:48" x14ac:dyDescent="0.2">
      <c r="AS632737" s="30"/>
      <c r="AT632737" s="30"/>
      <c r="AU632737" s="30"/>
      <c r="AV632737" s="30"/>
    </row>
    <row r="632745" spans="45:48" x14ac:dyDescent="0.2">
      <c r="AS632745" s="30"/>
      <c r="AT632745" s="30"/>
      <c r="AU632745" s="30"/>
      <c r="AV632745" s="30"/>
    </row>
    <row r="632753" spans="45:48" x14ac:dyDescent="0.2">
      <c r="AS632753" s="30"/>
      <c r="AT632753" s="30"/>
      <c r="AU632753" s="30"/>
      <c r="AV632753" s="30"/>
    </row>
    <row r="632761" spans="45:48" x14ac:dyDescent="0.2">
      <c r="AS632761" s="30"/>
      <c r="AT632761" s="30"/>
      <c r="AU632761" s="30"/>
      <c r="AV632761" s="30"/>
    </row>
    <row r="632769" spans="45:48" x14ac:dyDescent="0.2">
      <c r="AS632769" s="30"/>
      <c r="AT632769" s="30"/>
      <c r="AU632769" s="30"/>
      <c r="AV632769" s="30"/>
    </row>
    <row r="632777" spans="45:48" x14ac:dyDescent="0.2">
      <c r="AS632777" s="30"/>
      <c r="AT632777" s="30"/>
      <c r="AU632777" s="30"/>
      <c r="AV632777" s="30"/>
    </row>
    <row r="632785" spans="45:48" x14ac:dyDescent="0.2">
      <c r="AS632785" s="30"/>
      <c r="AT632785" s="30"/>
      <c r="AU632785" s="30"/>
      <c r="AV632785" s="30"/>
    </row>
    <row r="632793" spans="45:48" x14ac:dyDescent="0.2">
      <c r="AS632793" s="30"/>
      <c r="AT632793" s="30"/>
      <c r="AU632793" s="30"/>
      <c r="AV632793" s="30"/>
    </row>
    <row r="632801" spans="45:48" x14ac:dyDescent="0.2">
      <c r="AS632801" s="30"/>
      <c r="AT632801" s="30"/>
      <c r="AU632801" s="30"/>
      <c r="AV632801" s="30"/>
    </row>
    <row r="632809" spans="45:48" x14ac:dyDescent="0.2">
      <c r="AS632809" s="30"/>
      <c r="AT632809" s="30"/>
      <c r="AU632809" s="30"/>
      <c r="AV632809" s="30"/>
    </row>
    <row r="632817" spans="45:48" x14ac:dyDescent="0.2">
      <c r="AS632817" s="30"/>
      <c r="AT632817" s="30"/>
      <c r="AU632817" s="30"/>
      <c r="AV632817" s="30"/>
    </row>
    <row r="632825" spans="45:48" x14ac:dyDescent="0.2">
      <c r="AS632825" s="30"/>
      <c r="AT632825" s="30"/>
      <c r="AU632825" s="30"/>
      <c r="AV632825" s="30"/>
    </row>
    <row r="632833" spans="45:48" x14ac:dyDescent="0.2">
      <c r="AS632833" s="30"/>
      <c r="AT632833" s="30"/>
      <c r="AU632833" s="30"/>
      <c r="AV632833" s="30"/>
    </row>
    <row r="632841" spans="45:48" x14ac:dyDescent="0.2">
      <c r="AS632841" s="30"/>
      <c r="AT632841" s="30"/>
      <c r="AU632841" s="30"/>
      <c r="AV632841" s="30"/>
    </row>
    <row r="632849" spans="45:48" x14ac:dyDescent="0.2">
      <c r="AS632849" s="30"/>
      <c r="AT632849" s="30"/>
      <c r="AU632849" s="30"/>
      <c r="AV632849" s="30"/>
    </row>
    <row r="632857" spans="45:48" x14ac:dyDescent="0.2">
      <c r="AS632857" s="30"/>
      <c r="AT632857" s="30"/>
      <c r="AU632857" s="30"/>
      <c r="AV632857" s="30"/>
    </row>
    <row r="632865" spans="45:48" x14ac:dyDescent="0.2">
      <c r="AS632865" s="30"/>
      <c r="AT632865" s="30"/>
      <c r="AU632865" s="30"/>
      <c r="AV632865" s="30"/>
    </row>
    <row r="632873" spans="45:48" x14ac:dyDescent="0.2">
      <c r="AS632873" s="30"/>
      <c r="AT632873" s="30"/>
      <c r="AU632873" s="30"/>
      <c r="AV632873" s="30"/>
    </row>
    <row r="632881" spans="45:48" x14ac:dyDescent="0.2">
      <c r="AS632881" s="30"/>
      <c r="AT632881" s="30"/>
      <c r="AU632881" s="30"/>
      <c r="AV632881" s="30"/>
    </row>
    <row r="632889" spans="45:48" x14ac:dyDescent="0.2">
      <c r="AS632889" s="30"/>
      <c r="AT632889" s="30"/>
      <c r="AU632889" s="30"/>
      <c r="AV632889" s="30"/>
    </row>
    <row r="632897" spans="45:48" x14ac:dyDescent="0.2">
      <c r="AS632897" s="30"/>
      <c r="AT632897" s="30"/>
      <c r="AU632897" s="30"/>
      <c r="AV632897" s="30"/>
    </row>
    <row r="632905" spans="45:48" x14ac:dyDescent="0.2">
      <c r="AS632905" s="30"/>
      <c r="AT632905" s="30"/>
      <c r="AU632905" s="30"/>
      <c r="AV632905" s="30"/>
    </row>
    <row r="632913" spans="45:48" x14ac:dyDescent="0.2">
      <c r="AS632913" s="30"/>
      <c r="AT632913" s="30"/>
      <c r="AU632913" s="30"/>
      <c r="AV632913" s="30"/>
    </row>
    <row r="632921" spans="45:48" x14ac:dyDescent="0.2">
      <c r="AS632921" s="30"/>
      <c r="AT632921" s="30"/>
      <c r="AU632921" s="30"/>
      <c r="AV632921" s="30"/>
    </row>
    <row r="632929" spans="45:48" x14ac:dyDescent="0.2">
      <c r="AS632929" s="30"/>
      <c r="AT632929" s="30"/>
      <c r="AU632929" s="30"/>
      <c r="AV632929" s="30"/>
    </row>
    <row r="632937" spans="45:48" x14ac:dyDescent="0.2">
      <c r="AS632937" s="30"/>
      <c r="AT632937" s="30"/>
      <c r="AU632937" s="30"/>
      <c r="AV632937" s="30"/>
    </row>
    <row r="632945" spans="45:48" x14ac:dyDescent="0.2">
      <c r="AS632945" s="30"/>
      <c r="AT632945" s="30"/>
      <c r="AU632945" s="30"/>
      <c r="AV632945" s="30"/>
    </row>
    <row r="632953" spans="45:48" x14ac:dyDescent="0.2">
      <c r="AS632953" s="30"/>
      <c r="AT632953" s="30"/>
      <c r="AU632953" s="30"/>
      <c r="AV632953" s="30"/>
    </row>
    <row r="632961" spans="45:48" x14ac:dyDescent="0.2">
      <c r="AS632961" s="30"/>
      <c r="AT632961" s="30"/>
      <c r="AU632961" s="30"/>
      <c r="AV632961" s="30"/>
    </row>
    <row r="632969" spans="45:48" x14ac:dyDescent="0.2">
      <c r="AS632969" s="30"/>
      <c r="AT632969" s="30"/>
      <c r="AU632969" s="30"/>
      <c r="AV632969" s="30"/>
    </row>
    <row r="632977" spans="45:48" x14ac:dyDescent="0.2">
      <c r="AS632977" s="30"/>
      <c r="AT632977" s="30"/>
      <c r="AU632977" s="30"/>
      <c r="AV632977" s="30"/>
    </row>
    <row r="632985" spans="45:48" x14ac:dyDescent="0.2">
      <c r="AS632985" s="30"/>
      <c r="AT632985" s="30"/>
      <c r="AU632985" s="30"/>
      <c r="AV632985" s="30"/>
    </row>
    <row r="632993" spans="45:48" x14ac:dyDescent="0.2">
      <c r="AS632993" s="30"/>
      <c r="AT632993" s="30"/>
      <c r="AU632993" s="30"/>
      <c r="AV632993" s="30"/>
    </row>
    <row r="633001" spans="45:48" x14ac:dyDescent="0.2">
      <c r="AS633001" s="30"/>
      <c r="AT633001" s="30"/>
      <c r="AU633001" s="30"/>
      <c r="AV633001" s="30"/>
    </row>
    <row r="633009" spans="45:48" x14ac:dyDescent="0.2">
      <c r="AS633009" s="30"/>
      <c r="AT633009" s="30"/>
      <c r="AU633009" s="30"/>
      <c r="AV633009" s="30"/>
    </row>
    <row r="633017" spans="45:48" x14ac:dyDescent="0.2">
      <c r="AS633017" s="30"/>
      <c r="AT633017" s="30"/>
      <c r="AU633017" s="30"/>
      <c r="AV633017" s="30"/>
    </row>
    <row r="633025" spans="45:48" x14ac:dyDescent="0.2">
      <c r="AS633025" s="30"/>
      <c r="AT633025" s="30"/>
      <c r="AU633025" s="30"/>
      <c r="AV633025" s="30"/>
    </row>
    <row r="633033" spans="45:48" x14ac:dyDescent="0.2">
      <c r="AS633033" s="30"/>
      <c r="AT633033" s="30"/>
      <c r="AU633033" s="30"/>
      <c r="AV633033" s="30"/>
    </row>
    <row r="633041" spans="45:48" x14ac:dyDescent="0.2">
      <c r="AS633041" s="30"/>
      <c r="AT633041" s="30"/>
      <c r="AU633041" s="30"/>
      <c r="AV633041" s="30"/>
    </row>
    <row r="633049" spans="45:48" x14ac:dyDescent="0.2">
      <c r="AS633049" s="30"/>
      <c r="AT633049" s="30"/>
      <c r="AU633049" s="30"/>
      <c r="AV633049" s="30"/>
    </row>
    <row r="633057" spans="45:48" x14ac:dyDescent="0.2">
      <c r="AS633057" s="30"/>
      <c r="AT633057" s="30"/>
      <c r="AU633057" s="30"/>
      <c r="AV633057" s="30"/>
    </row>
    <row r="633065" spans="45:48" x14ac:dyDescent="0.2">
      <c r="AS633065" s="30"/>
      <c r="AT633065" s="30"/>
      <c r="AU633065" s="30"/>
      <c r="AV633065" s="30"/>
    </row>
    <row r="633073" spans="45:48" x14ac:dyDescent="0.2">
      <c r="AS633073" s="30"/>
      <c r="AT633073" s="30"/>
      <c r="AU633073" s="30"/>
      <c r="AV633073" s="30"/>
    </row>
    <row r="633081" spans="45:48" x14ac:dyDescent="0.2">
      <c r="AS633081" s="30"/>
      <c r="AT633081" s="30"/>
      <c r="AU633081" s="30"/>
      <c r="AV633081" s="30"/>
    </row>
    <row r="633089" spans="45:48" x14ac:dyDescent="0.2">
      <c r="AS633089" s="30"/>
      <c r="AT633089" s="30"/>
      <c r="AU633089" s="30"/>
      <c r="AV633089" s="30"/>
    </row>
    <row r="633097" spans="45:48" x14ac:dyDescent="0.2">
      <c r="AS633097" s="30"/>
      <c r="AT633097" s="30"/>
      <c r="AU633097" s="30"/>
      <c r="AV633097" s="30"/>
    </row>
    <row r="633105" spans="45:48" x14ac:dyDescent="0.2">
      <c r="AS633105" s="30"/>
      <c r="AT633105" s="30"/>
      <c r="AU633105" s="30"/>
      <c r="AV633105" s="30"/>
    </row>
    <row r="633113" spans="45:48" x14ac:dyDescent="0.2">
      <c r="AS633113" s="30"/>
      <c r="AT633113" s="30"/>
      <c r="AU633113" s="30"/>
      <c r="AV633113" s="30"/>
    </row>
    <row r="633121" spans="45:48" x14ac:dyDescent="0.2">
      <c r="AS633121" s="30"/>
      <c r="AT633121" s="30"/>
      <c r="AU633121" s="30"/>
      <c r="AV633121" s="30"/>
    </row>
    <row r="633129" spans="45:48" x14ac:dyDescent="0.2">
      <c r="AS633129" s="30"/>
      <c r="AT633129" s="30"/>
      <c r="AU633129" s="30"/>
      <c r="AV633129" s="30"/>
    </row>
    <row r="633137" spans="45:48" x14ac:dyDescent="0.2">
      <c r="AS633137" s="30"/>
      <c r="AT633137" s="30"/>
      <c r="AU633137" s="30"/>
      <c r="AV633137" s="30"/>
    </row>
    <row r="633145" spans="45:48" x14ac:dyDescent="0.2">
      <c r="AS633145" s="30"/>
      <c r="AT633145" s="30"/>
      <c r="AU633145" s="30"/>
      <c r="AV633145" s="30"/>
    </row>
    <row r="633153" spans="45:48" x14ac:dyDescent="0.2">
      <c r="AS633153" s="30"/>
      <c r="AT633153" s="30"/>
      <c r="AU633153" s="30"/>
      <c r="AV633153" s="30"/>
    </row>
    <row r="633161" spans="45:48" x14ac:dyDescent="0.2">
      <c r="AS633161" s="30"/>
      <c r="AT633161" s="30"/>
      <c r="AU633161" s="30"/>
      <c r="AV633161" s="30"/>
    </row>
    <row r="633169" spans="45:48" x14ac:dyDescent="0.2">
      <c r="AS633169" s="30"/>
      <c r="AT633169" s="30"/>
      <c r="AU633169" s="30"/>
      <c r="AV633169" s="30"/>
    </row>
    <row r="633177" spans="45:48" x14ac:dyDescent="0.2">
      <c r="AS633177" s="30"/>
      <c r="AT633177" s="30"/>
      <c r="AU633177" s="30"/>
      <c r="AV633177" s="30"/>
    </row>
    <row r="633185" spans="45:48" x14ac:dyDescent="0.2">
      <c r="AS633185" s="30"/>
      <c r="AT633185" s="30"/>
      <c r="AU633185" s="30"/>
      <c r="AV633185" s="30"/>
    </row>
    <row r="633193" spans="45:48" x14ac:dyDescent="0.2">
      <c r="AS633193" s="30"/>
      <c r="AT633193" s="30"/>
      <c r="AU633193" s="30"/>
      <c r="AV633193" s="30"/>
    </row>
    <row r="633201" spans="45:48" x14ac:dyDescent="0.2">
      <c r="AS633201" s="30"/>
      <c r="AT633201" s="30"/>
      <c r="AU633201" s="30"/>
      <c r="AV633201" s="30"/>
    </row>
    <row r="633209" spans="45:48" x14ac:dyDescent="0.2">
      <c r="AS633209" s="30"/>
      <c r="AT633209" s="30"/>
      <c r="AU633209" s="30"/>
      <c r="AV633209" s="30"/>
    </row>
    <row r="633217" spans="45:48" x14ac:dyDescent="0.2">
      <c r="AS633217" s="30"/>
      <c r="AT633217" s="30"/>
      <c r="AU633217" s="30"/>
      <c r="AV633217" s="30"/>
    </row>
    <row r="633225" spans="45:48" x14ac:dyDescent="0.2">
      <c r="AS633225" s="30"/>
      <c r="AT633225" s="30"/>
      <c r="AU633225" s="30"/>
      <c r="AV633225" s="30"/>
    </row>
    <row r="633233" spans="45:48" x14ac:dyDescent="0.2">
      <c r="AS633233" s="30"/>
      <c r="AT633233" s="30"/>
      <c r="AU633233" s="30"/>
      <c r="AV633233" s="30"/>
    </row>
    <row r="633241" spans="45:48" x14ac:dyDescent="0.2">
      <c r="AS633241" s="30"/>
      <c r="AT633241" s="30"/>
      <c r="AU633241" s="30"/>
      <c r="AV633241" s="30"/>
    </row>
    <row r="633249" spans="45:48" x14ac:dyDescent="0.2">
      <c r="AS633249" s="30"/>
      <c r="AT633249" s="30"/>
      <c r="AU633249" s="30"/>
      <c r="AV633249" s="30"/>
    </row>
    <row r="633257" spans="45:48" x14ac:dyDescent="0.2">
      <c r="AS633257" s="30"/>
      <c r="AT633257" s="30"/>
      <c r="AU633257" s="30"/>
      <c r="AV633257" s="30"/>
    </row>
    <row r="633265" spans="45:48" x14ac:dyDescent="0.2">
      <c r="AS633265" s="30"/>
      <c r="AT633265" s="30"/>
      <c r="AU633265" s="30"/>
      <c r="AV633265" s="30"/>
    </row>
    <row r="633273" spans="45:48" x14ac:dyDescent="0.2">
      <c r="AS633273" s="30"/>
      <c r="AT633273" s="30"/>
      <c r="AU633273" s="30"/>
      <c r="AV633273" s="30"/>
    </row>
    <row r="633281" spans="45:48" x14ac:dyDescent="0.2">
      <c r="AS633281" s="30"/>
      <c r="AT633281" s="30"/>
      <c r="AU633281" s="30"/>
      <c r="AV633281" s="30"/>
    </row>
    <row r="633289" spans="45:48" x14ac:dyDescent="0.2">
      <c r="AS633289" s="30"/>
      <c r="AT633289" s="30"/>
      <c r="AU633289" s="30"/>
      <c r="AV633289" s="30"/>
    </row>
    <row r="633297" spans="45:48" x14ac:dyDescent="0.2">
      <c r="AS633297" s="30"/>
      <c r="AT633297" s="30"/>
      <c r="AU633297" s="30"/>
      <c r="AV633297" s="30"/>
    </row>
    <row r="633305" spans="45:48" x14ac:dyDescent="0.2">
      <c r="AS633305" s="30"/>
      <c r="AT633305" s="30"/>
      <c r="AU633305" s="30"/>
      <c r="AV633305" s="30"/>
    </row>
    <row r="633313" spans="45:48" x14ac:dyDescent="0.2">
      <c r="AS633313" s="30"/>
      <c r="AT633313" s="30"/>
      <c r="AU633313" s="30"/>
      <c r="AV633313" s="30"/>
    </row>
    <row r="633321" spans="45:48" x14ac:dyDescent="0.2">
      <c r="AS633321" s="30"/>
      <c r="AT633321" s="30"/>
      <c r="AU633321" s="30"/>
      <c r="AV633321" s="30"/>
    </row>
    <row r="633329" spans="45:48" x14ac:dyDescent="0.2">
      <c r="AS633329" s="30"/>
      <c r="AT633329" s="30"/>
      <c r="AU633329" s="30"/>
      <c r="AV633329" s="30"/>
    </row>
    <row r="633337" spans="45:48" x14ac:dyDescent="0.2">
      <c r="AS633337" s="30"/>
      <c r="AT633337" s="30"/>
      <c r="AU633337" s="30"/>
      <c r="AV633337" s="30"/>
    </row>
    <row r="633345" spans="45:48" x14ac:dyDescent="0.2">
      <c r="AS633345" s="30"/>
      <c r="AT633345" s="30"/>
      <c r="AU633345" s="30"/>
      <c r="AV633345" s="30"/>
    </row>
    <row r="633353" spans="45:48" x14ac:dyDescent="0.2">
      <c r="AS633353" s="30"/>
      <c r="AT633353" s="30"/>
      <c r="AU633353" s="30"/>
      <c r="AV633353" s="30"/>
    </row>
    <row r="633361" spans="45:48" x14ac:dyDescent="0.2">
      <c r="AS633361" s="30"/>
      <c r="AT633361" s="30"/>
      <c r="AU633361" s="30"/>
      <c r="AV633361" s="30"/>
    </row>
    <row r="633369" spans="45:48" x14ac:dyDescent="0.2">
      <c r="AS633369" s="30"/>
      <c r="AT633369" s="30"/>
      <c r="AU633369" s="30"/>
      <c r="AV633369" s="30"/>
    </row>
    <row r="633377" spans="45:48" x14ac:dyDescent="0.2">
      <c r="AS633377" s="30"/>
      <c r="AT633377" s="30"/>
      <c r="AU633377" s="30"/>
      <c r="AV633377" s="30"/>
    </row>
    <row r="633385" spans="45:48" x14ac:dyDescent="0.2">
      <c r="AS633385" s="30"/>
      <c r="AT633385" s="30"/>
      <c r="AU633385" s="30"/>
      <c r="AV633385" s="30"/>
    </row>
    <row r="633393" spans="45:48" x14ac:dyDescent="0.2">
      <c r="AS633393" s="30"/>
      <c r="AT633393" s="30"/>
      <c r="AU633393" s="30"/>
      <c r="AV633393" s="30"/>
    </row>
    <row r="633401" spans="45:48" x14ac:dyDescent="0.2">
      <c r="AS633401" s="30"/>
      <c r="AT633401" s="30"/>
      <c r="AU633401" s="30"/>
      <c r="AV633401" s="30"/>
    </row>
    <row r="633409" spans="45:48" x14ac:dyDescent="0.2">
      <c r="AS633409" s="30"/>
      <c r="AT633409" s="30"/>
      <c r="AU633409" s="30"/>
      <c r="AV633409" s="30"/>
    </row>
    <row r="633417" spans="45:48" x14ac:dyDescent="0.2">
      <c r="AS633417" s="30"/>
      <c r="AT633417" s="30"/>
      <c r="AU633417" s="30"/>
      <c r="AV633417" s="30"/>
    </row>
    <row r="633425" spans="45:48" x14ac:dyDescent="0.2">
      <c r="AS633425" s="30"/>
      <c r="AT633425" s="30"/>
      <c r="AU633425" s="30"/>
      <c r="AV633425" s="30"/>
    </row>
    <row r="633433" spans="45:48" x14ac:dyDescent="0.2">
      <c r="AS633433" s="30"/>
      <c r="AT633433" s="30"/>
      <c r="AU633433" s="30"/>
      <c r="AV633433" s="30"/>
    </row>
    <row r="633441" spans="45:48" x14ac:dyDescent="0.2">
      <c r="AS633441" s="30"/>
      <c r="AT633441" s="30"/>
      <c r="AU633441" s="30"/>
      <c r="AV633441" s="30"/>
    </row>
    <row r="633449" spans="45:48" x14ac:dyDescent="0.2">
      <c r="AS633449" s="30"/>
      <c r="AT633449" s="30"/>
      <c r="AU633449" s="30"/>
      <c r="AV633449" s="30"/>
    </row>
    <row r="633457" spans="45:48" x14ac:dyDescent="0.2">
      <c r="AS633457" s="30"/>
      <c r="AT633457" s="30"/>
      <c r="AU633457" s="30"/>
      <c r="AV633457" s="30"/>
    </row>
    <row r="633465" spans="45:48" x14ac:dyDescent="0.2">
      <c r="AS633465" s="30"/>
      <c r="AT633465" s="30"/>
      <c r="AU633465" s="30"/>
      <c r="AV633465" s="30"/>
    </row>
    <row r="633473" spans="45:48" x14ac:dyDescent="0.2">
      <c r="AS633473" s="30"/>
      <c r="AT633473" s="30"/>
      <c r="AU633473" s="30"/>
      <c r="AV633473" s="30"/>
    </row>
    <row r="633481" spans="45:48" x14ac:dyDescent="0.2">
      <c r="AS633481" s="30"/>
      <c r="AT633481" s="30"/>
      <c r="AU633481" s="30"/>
      <c r="AV633481" s="30"/>
    </row>
    <row r="633489" spans="45:48" x14ac:dyDescent="0.2">
      <c r="AS633489" s="30"/>
      <c r="AT633489" s="30"/>
      <c r="AU633489" s="30"/>
      <c r="AV633489" s="30"/>
    </row>
    <row r="633497" spans="45:48" x14ac:dyDescent="0.2">
      <c r="AS633497" s="30"/>
      <c r="AT633497" s="30"/>
      <c r="AU633497" s="30"/>
      <c r="AV633497" s="30"/>
    </row>
    <row r="633505" spans="45:48" x14ac:dyDescent="0.2">
      <c r="AS633505" s="30"/>
      <c r="AT633505" s="30"/>
      <c r="AU633505" s="30"/>
      <c r="AV633505" s="30"/>
    </row>
    <row r="633513" spans="45:48" x14ac:dyDescent="0.2">
      <c r="AS633513" s="30"/>
      <c r="AT633513" s="30"/>
      <c r="AU633513" s="30"/>
      <c r="AV633513" s="30"/>
    </row>
    <row r="633521" spans="45:48" x14ac:dyDescent="0.2">
      <c r="AS633521" s="30"/>
      <c r="AT633521" s="30"/>
      <c r="AU633521" s="30"/>
      <c r="AV633521" s="30"/>
    </row>
    <row r="633529" spans="45:48" x14ac:dyDescent="0.2">
      <c r="AS633529" s="30"/>
      <c r="AT633529" s="30"/>
      <c r="AU633529" s="30"/>
      <c r="AV633529" s="30"/>
    </row>
    <row r="633537" spans="45:48" x14ac:dyDescent="0.2">
      <c r="AS633537" s="30"/>
      <c r="AT633537" s="30"/>
      <c r="AU633537" s="30"/>
      <c r="AV633537" s="30"/>
    </row>
    <row r="633545" spans="45:48" x14ac:dyDescent="0.2">
      <c r="AS633545" s="30"/>
      <c r="AT633545" s="30"/>
      <c r="AU633545" s="30"/>
      <c r="AV633545" s="30"/>
    </row>
    <row r="633553" spans="45:48" x14ac:dyDescent="0.2">
      <c r="AS633553" s="30"/>
      <c r="AT633553" s="30"/>
      <c r="AU633553" s="30"/>
      <c r="AV633553" s="30"/>
    </row>
    <row r="633561" spans="45:48" x14ac:dyDescent="0.2">
      <c r="AS633561" s="30"/>
      <c r="AT633561" s="30"/>
      <c r="AU633561" s="30"/>
      <c r="AV633561" s="30"/>
    </row>
    <row r="633569" spans="45:48" x14ac:dyDescent="0.2">
      <c r="AS633569" s="30"/>
      <c r="AT633569" s="30"/>
      <c r="AU633569" s="30"/>
      <c r="AV633569" s="30"/>
    </row>
    <row r="633577" spans="45:48" x14ac:dyDescent="0.2">
      <c r="AS633577" s="30"/>
      <c r="AT633577" s="30"/>
      <c r="AU633577" s="30"/>
      <c r="AV633577" s="30"/>
    </row>
    <row r="633585" spans="45:48" x14ac:dyDescent="0.2">
      <c r="AS633585" s="30"/>
      <c r="AT633585" s="30"/>
      <c r="AU633585" s="30"/>
      <c r="AV633585" s="30"/>
    </row>
    <row r="633593" spans="45:48" x14ac:dyDescent="0.2">
      <c r="AS633593" s="30"/>
      <c r="AT633593" s="30"/>
      <c r="AU633593" s="30"/>
      <c r="AV633593" s="30"/>
    </row>
    <row r="633601" spans="45:48" x14ac:dyDescent="0.2">
      <c r="AS633601" s="30"/>
      <c r="AT633601" s="30"/>
      <c r="AU633601" s="30"/>
      <c r="AV633601" s="30"/>
    </row>
    <row r="633609" spans="45:48" x14ac:dyDescent="0.2">
      <c r="AS633609" s="30"/>
      <c r="AT633609" s="30"/>
      <c r="AU633609" s="30"/>
      <c r="AV633609" s="30"/>
    </row>
    <row r="633617" spans="45:48" x14ac:dyDescent="0.2">
      <c r="AS633617" s="30"/>
      <c r="AT633617" s="30"/>
      <c r="AU633617" s="30"/>
      <c r="AV633617" s="30"/>
    </row>
    <row r="633625" spans="45:48" x14ac:dyDescent="0.2">
      <c r="AS633625" s="30"/>
      <c r="AT633625" s="30"/>
      <c r="AU633625" s="30"/>
      <c r="AV633625" s="30"/>
    </row>
    <row r="633633" spans="45:48" x14ac:dyDescent="0.2">
      <c r="AS633633" s="30"/>
      <c r="AT633633" s="30"/>
      <c r="AU633633" s="30"/>
      <c r="AV633633" s="30"/>
    </row>
    <row r="633641" spans="45:48" x14ac:dyDescent="0.2">
      <c r="AS633641" s="30"/>
      <c r="AT633641" s="30"/>
      <c r="AU633641" s="30"/>
      <c r="AV633641" s="30"/>
    </row>
    <row r="633649" spans="45:48" x14ac:dyDescent="0.2">
      <c r="AS633649" s="30"/>
      <c r="AT633649" s="30"/>
      <c r="AU633649" s="30"/>
      <c r="AV633649" s="30"/>
    </row>
    <row r="633657" spans="45:48" x14ac:dyDescent="0.2">
      <c r="AS633657" s="30"/>
      <c r="AT633657" s="30"/>
      <c r="AU633657" s="30"/>
      <c r="AV633657" s="30"/>
    </row>
    <row r="633665" spans="45:48" x14ac:dyDescent="0.2">
      <c r="AS633665" s="30"/>
      <c r="AT633665" s="30"/>
      <c r="AU633665" s="30"/>
      <c r="AV633665" s="30"/>
    </row>
    <row r="633673" spans="45:48" x14ac:dyDescent="0.2">
      <c r="AS633673" s="30"/>
      <c r="AT633673" s="30"/>
      <c r="AU633673" s="30"/>
      <c r="AV633673" s="30"/>
    </row>
    <row r="633681" spans="45:48" x14ac:dyDescent="0.2">
      <c r="AS633681" s="30"/>
      <c r="AT633681" s="30"/>
      <c r="AU633681" s="30"/>
      <c r="AV633681" s="30"/>
    </row>
    <row r="633689" spans="45:48" x14ac:dyDescent="0.2">
      <c r="AS633689" s="30"/>
      <c r="AT633689" s="30"/>
      <c r="AU633689" s="30"/>
      <c r="AV633689" s="30"/>
    </row>
    <row r="633697" spans="45:48" x14ac:dyDescent="0.2">
      <c r="AS633697" s="30"/>
      <c r="AT633697" s="30"/>
      <c r="AU633697" s="30"/>
      <c r="AV633697" s="30"/>
    </row>
    <row r="633705" spans="45:48" x14ac:dyDescent="0.2">
      <c r="AS633705" s="30"/>
      <c r="AT633705" s="30"/>
      <c r="AU633705" s="30"/>
      <c r="AV633705" s="30"/>
    </row>
    <row r="633713" spans="45:48" x14ac:dyDescent="0.2">
      <c r="AS633713" s="30"/>
      <c r="AT633713" s="30"/>
      <c r="AU633713" s="30"/>
      <c r="AV633713" s="30"/>
    </row>
    <row r="633721" spans="45:48" x14ac:dyDescent="0.2">
      <c r="AS633721" s="30"/>
      <c r="AT633721" s="30"/>
      <c r="AU633721" s="30"/>
      <c r="AV633721" s="30"/>
    </row>
    <row r="633729" spans="45:48" x14ac:dyDescent="0.2">
      <c r="AS633729" s="30"/>
      <c r="AT633729" s="30"/>
      <c r="AU633729" s="30"/>
      <c r="AV633729" s="30"/>
    </row>
    <row r="633737" spans="45:48" x14ac:dyDescent="0.2">
      <c r="AS633737" s="30"/>
      <c r="AT633737" s="30"/>
      <c r="AU633737" s="30"/>
      <c r="AV633737" s="30"/>
    </row>
    <row r="633745" spans="45:48" x14ac:dyDescent="0.2">
      <c r="AS633745" s="30"/>
      <c r="AT633745" s="30"/>
      <c r="AU633745" s="30"/>
      <c r="AV633745" s="30"/>
    </row>
    <row r="633753" spans="45:48" x14ac:dyDescent="0.2">
      <c r="AS633753" s="30"/>
      <c r="AT633753" s="30"/>
      <c r="AU633753" s="30"/>
      <c r="AV633753" s="30"/>
    </row>
    <row r="633761" spans="45:48" x14ac:dyDescent="0.2">
      <c r="AS633761" s="30"/>
      <c r="AT633761" s="30"/>
      <c r="AU633761" s="30"/>
      <c r="AV633761" s="30"/>
    </row>
    <row r="633769" spans="45:48" x14ac:dyDescent="0.2">
      <c r="AS633769" s="30"/>
      <c r="AT633769" s="30"/>
      <c r="AU633769" s="30"/>
      <c r="AV633769" s="30"/>
    </row>
    <row r="633777" spans="45:48" x14ac:dyDescent="0.2">
      <c r="AS633777" s="30"/>
      <c r="AT633777" s="30"/>
      <c r="AU633777" s="30"/>
      <c r="AV633777" s="30"/>
    </row>
    <row r="633785" spans="45:48" x14ac:dyDescent="0.2">
      <c r="AS633785" s="30"/>
      <c r="AT633785" s="30"/>
      <c r="AU633785" s="30"/>
      <c r="AV633785" s="30"/>
    </row>
    <row r="633793" spans="45:48" x14ac:dyDescent="0.2">
      <c r="AS633793" s="30"/>
      <c r="AT633793" s="30"/>
      <c r="AU633793" s="30"/>
      <c r="AV633793" s="30"/>
    </row>
    <row r="633801" spans="45:48" x14ac:dyDescent="0.2">
      <c r="AS633801" s="30"/>
      <c r="AT633801" s="30"/>
      <c r="AU633801" s="30"/>
      <c r="AV633801" s="30"/>
    </row>
    <row r="633809" spans="45:48" x14ac:dyDescent="0.2">
      <c r="AS633809" s="30"/>
      <c r="AT633809" s="30"/>
      <c r="AU633809" s="30"/>
      <c r="AV633809" s="30"/>
    </row>
    <row r="633817" spans="45:48" x14ac:dyDescent="0.2">
      <c r="AS633817" s="30"/>
      <c r="AT633817" s="30"/>
      <c r="AU633817" s="30"/>
      <c r="AV633817" s="30"/>
    </row>
    <row r="633825" spans="45:48" x14ac:dyDescent="0.2">
      <c r="AS633825" s="30"/>
      <c r="AT633825" s="30"/>
      <c r="AU633825" s="30"/>
      <c r="AV633825" s="30"/>
    </row>
    <row r="633833" spans="45:48" x14ac:dyDescent="0.2">
      <c r="AS633833" s="30"/>
      <c r="AT633833" s="30"/>
      <c r="AU633833" s="30"/>
      <c r="AV633833" s="30"/>
    </row>
    <row r="633841" spans="45:48" x14ac:dyDescent="0.2">
      <c r="AS633841" s="30"/>
      <c r="AT633841" s="30"/>
      <c r="AU633841" s="30"/>
      <c r="AV633841" s="30"/>
    </row>
    <row r="633849" spans="45:48" x14ac:dyDescent="0.2">
      <c r="AS633849" s="30"/>
      <c r="AT633849" s="30"/>
      <c r="AU633849" s="30"/>
      <c r="AV633849" s="30"/>
    </row>
    <row r="633857" spans="45:48" x14ac:dyDescent="0.2">
      <c r="AS633857" s="30"/>
      <c r="AT633857" s="30"/>
      <c r="AU633857" s="30"/>
      <c r="AV633857" s="30"/>
    </row>
    <row r="633865" spans="45:48" x14ac:dyDescent="0.2">
      <c r="AS633865" s="30"/>
      <c r="AT633865" s="30"/>
      <c r="AU633865" s="30"/>
      <c r="AV633865" s="30"/>
    </row>
    <row r="633873" spans="45:48" x14ac:dyDescent="0.2">
      <c r="AS633873" s="30"/>
      <c r="AT633873" s="30"/>
      <c r="AU633873" s="30"/>
      <c r="AV633873" s="30"/>
    </row>
    <row r="633881" spans="45:48" x14ac:dyDescent="0.2">
      <c r="AS633881" s="30"/>
      <c r="AT633881" s="30"/>
      <c r="AU633881" s="30"/>
      <c r="AV633881" s="30"/>
    </row>
    <row r="633889" spans="45:48" x14ac:dyDescent="0.2">
      <c r="AS633889" s="30"/>
      <c r="AT633889" s="30"/>
      <c r="AU633889" s="30"/>
      <c r="AV633889" s="30"/>
    </row>
    <row r="633897" spans="45:48" x14ac:dyDescent="0.2">
      <c r="AS633897" s="30"/>
      <c r="AT633897" s="30"/>
      <c r="AU633897" s="30"/>
      <c r="AV633897" s="30"/>
    </row>
    <row r="633905" spans="45:48" x14ac:dyDescent="0.2">
      <c r="AS633905" s="30"/>
      <c r="AT633905" s="30"/>
      <c r="AU633905" s="30"/>
      <c r="AV633905" s="30"/>
    </row>
    <row r="633913" spans="45:48" x14ac:dyDescent="0.2">
      <c r="AS633913" s="30"/>
      <c r="AT633913" s="30"/>
      <c r="AU633913" s="30"/>
      <c r="AV633913" s="30"/>
    </row>
    <row r="633921" spans="45:48" x14ac:dyDescent="0.2">
      <c r="AS633921" s="30"/>
      <c r="AT633921" s="30"/>
      <c r="AU633921" s="30"/>
      <c r="AV633921" s="30"/>
    </row>
    <row r="633929" spans="45:48" x14ac:dyDescent="0.2">
      <c r="AS633929" s="30"/>
      <c r="AT633929" s="30"/>
      <c r="AU633929" s="30"/>
      <c r="AV633929" s="30"/>
    </row>
    <row r="633937" spans="45:48" x14ac:dyDescent="0.2">
      <c r="AS633937" s="30"/>
      <c r="AT633937" s="30"/>
      <c r="AU633937" s="30"/>
      <c r="AV633937" s="30"/>
    </row>
    <row r="633945" spans="45:48" x14ac:dyDescent="0.2">
      <c r="AS633945" s="30"/>
      <c r="AT633945" s="30"/>
      <c r="AU633945" s="30"/>
      <c r="AV633945" s="30"/>
    </row>
    <row r="633953" spans="45:48" x14ac:dyDescent="0.2">
      <c r="AS633953" s="30"/>
      <c r="AT633953" s="30"/>
      <c r="AU633953" s="30"/>
      <c r="AV633953" s="30"/>
    </row>
    <row r="633961" spans="45:48" x14ac:dyDescent="0.2">
      <c r="AS633961" s="30"/>
      <c r="AT633961" s="30"/>
      <c r="AU633961" s="30"/>
      <c r="AV633961" s="30"/>
    </row>
    <row r="633969" spans="45:48" x14ac:dyDescent="0.2">
      <c r="AS633969" s="30"/>
      <c r="AT633969" s="30"/>
      <c r="AU633969" s="30"/>
      <c r="AV633969" s="30"/>
    </row>
    <row r="633977" spans="45:48" x14ac:dyDescent="0.2">
      <c r="AS633977" s="30"/>
      <c r="AT633977" s="30"/>
      <c r="AU633977" s="30"/>
      <c r="AV633977" s="30"/>
    </row>
    <row r="633985" spans="45:48" x14ac:dyDescent="0.2">
      <c r="AS633985" s="30"/>
      <c r="AT633985" s="30"/>
      <c r="AU633985" s="30"/>
      <c r="AV633985" s="30"/>
    </row>
    <row r="633993" spans="45:48" x14ac:dyDescent="0.2">
      <c r="AS633993" s="30"/>
      <c r="AT633993" s="30"/>
      <c r="AU633993" s="30"/>
      <c r="AV633993" s="30"/>
    </row>
    <row r="634001" spans="45:48" x14ac:dyDescent="0.2">
      <c r="AS634001" s="30"/>
      <c r="AT634001" s="30"/>
      <c r="AU634001" s="30"/>
      <c r="AV634001" s="30"/>
    </row>
    <row r="634009" spans="45:48" x14ac:dyDescent="0.2">
      <c r="AS634009" s="30"/>
      <c r="AT634009" s="30"/>
      <c r="AU634009" s="30"/>
      <c r="AV634009" s="30"/>
    </row>
    <row r="634017" spans="45:48" x14ac:dyDescent="0.2">
      <c r="AS634017" s="30"/>
      <c r="AT634017" s="30"/>
      <c r="AU634017" s="30"/>
      <c r="AV634017" s="30"/>
    </row>
    <row r="634025" spans="45:48" x14ac:dyDescent="0.2">
      <c r="AS634025" s="30"/>
      <c r="AT634025" s="30"/>
      <c r="AU634025" s="30"/>
      <c r="AV634025" s="30"/>
    </row>
    <row r="634033" spans="45:48" x14ac:dyDescent="0.2">
      <c r="AS634033" s="30"/>
      <c r="AT634033" s="30"/>
      <c r="AU634033" s="30"/>
      <c r="AV634033" s="30"/>
    </row>
    <row r="634041" spans="45:48" x14ac:dyDescent="0.2">
      <c r="AS634041" s="30"/>
      <c r="AT634041" s="30"/>
      <c r="AU634041" s="30"/>
      <c r="AV634041" s="30"/>
    </row>
    <row r="634049" spans="45:48" x14ac:dyDescent="0.2">
      <c r="AS634049" s="30"/>
      <c r="AT634049" s="30"/>
      <c r="AU634049" s="30"/>
      <c r="AV634049" s="30"/>
    </row>
    <row r="634057" spans="45:48" x14ac:dyDescent="0.2">
      <c r="AS634057" s="30"/>
      <c r="AT634057" s="30"/>
      <c r="AU634057" s="30"/>
      <c r="AV634057" s="30"/>
    </row>
    <row r="634065" spans="45:48" x14ac:dyDescent="0.2">
      <c r="AS634065" s="30"/>
      <c r="AT634065" s="30"/>
      <c r="AU634065" s="30"/>
      <c r="AV634065" s="30"/>
    </row>
    <row r="634073" spans="45:48" x14ac:dyDescent="0.2">
      <c r="AS634073" s="30"/>
      <c r="AT634073" s="30"/>
      <c r="AU634073" s="30"/>
      <c r="AV634073" s="30"/>
    </row>
    <row r="634081" spans="45:48" x14ac:dyDescent="0.2">
      <c r="AS634081" s="30"/>
      <c r="AT634081" s="30"/>
      <c r="AU634081" s="30"/>
      <c r="AV634081" s="30"/>
    </row>
    <row r="634089" spans="45:48" x14ac:dyDescent="0.2">
      <c r="AS634089" s="30"/>
      <c r="AT634089" s="30"/>
      <c r="AU634089" s="30"/>
      <c r="AV634089" s="30"/>
    </row>
    <row r="634097" spans="45:48" x14ac:dyDescent="0.2">
      <c r="AS634097" s="30"/>
      <c r="AT634097" s="30"/>
      <c r="AU634097" s="30"/>
      <c r="AV634097" s="30"/>
    </row>
    <row r="634105" spans="45:48" x14ac:dyDescent="0.2">
      <c r="AS634105" s="30"/>
      <c r="AT634105" s="30"/>
      <c r="AU634105" s="30"/>
      <c r="AV634105" s="30"/>
    </row>
    <row r="634113" spans="45:48" x14ac:dyDescent="0.2">
      <c r="AS634113" s="30"/>
      <c r="AT634113" s="30"/>
      <c r="AU634113" s="30"/>
      <c r="AV634113" s="30"/>
    </row>
    <row r="634121" spans="45:48" x14ac:dyDescent="0.2">
      <c r="AS634121" s="30"/>
      <c r="AT634121" s="30"/>
      <c r="AU634121" s="30"/>
      <c r="AV634121" s="30"/>
    </row>
    <row r="634129" spans="45:48" x14ac:dyDescent="0.2">
      <c r="AS634129" s="30"/>
      <c r="AT634129" s="30"/>
      <c r="AU634129" s="30"/>
      <c r="AV634129" s="30"/>
    </row>
    <row r="634137" spans="45:48" x14ac:dyDescent="0.2">
      <c r="AS634137" s="30"/>
      <c r="AT634137" s="30"/>
      <c r="AU634137" s="30"/>
      <c r="AV634137" s="30"/>
    </row>
    <row r="634145" spans="45:48" x14ac:dyDescent="0.2">
      <c r="AS634145" s="30"/>
      <c r="AT634145" s="30"/>
      <c r="AU634145" s="30"/>
      <c r="AV634145" s="30"/>
    </row>
    <row r="634153" spans="45:48" x14ac:dyDescent="0.2">
      <c r="AS634153" s="30"/>
      <c r="AT634153" s="30"/>
      <c r="AU634153" s="30"/>
      <c r="AV634153" s="30"/>
    </row>
    <row r="634161" spans="45:48" x14ac:dyDescent="0.2">
      <c r="AS634161" s="30"/>
      <c r="AT634161" s="30"/>
      <c r="AU634161" s="30"/>
      <c r="AV634161" s="30"/>
    </row>
    <row r="634169" spans="45:48" x14ac:dyDescent="0.2">
      <c r="AS634169" s="30"/>
      <c r="AT634169" s="30"/>
      <c r="AU634169" s="30"/>
      <c r="AV634169" s="30"/>
    </row>
    <row r="634177" spans="45:48" x14ac:dyDescent="0.2">
      <c r="AS634177" s="30"/>
      <c r="AT634177" s="30"/>
      <c r="AU634177" s="30"/>
      <c r="AV634177" s="30"/>
    </row>
    <row r="634185" spans="45:48" x14ac:dyDescent="0.2">
      <c r="AS634185" s="30"/>
      <c r="AT634185" s="30"/>
      <c r="AU634185" s="30"/>
      <c r="AV634185" s="30"/>
    </row>
    <row r="634193" spans="45:48" x14ac:dyDescent="0.2">
      <c r="AS634193" s="30"/>
      <c r="AT634193" s="30"/>
      <c r="AU634193" s="30"/>
      <c r="AV634193" s="30"/>
    </row>
    <row r="634201" spans="45:48" x14ac:dyDescent="0.2">
      <c r="AS634201" s="30"/>
      <c r="AT634201" s="30"/>
      <c r="AU634201" s="30"/>
      <c r="AV634201" s="30"/>
    </row>
    <row r="634209" spans="45:48" x14ac:dyDescent="0.2">
      <c r="AS634209" s="30"/>
      <c r="AT634209" s="30"/>
      <c r="AU634209" s="30"/>
      <c r="AV634209" s="30"/>
    </row>
    <row r="634217" spans="45:48" x14ac:dyDescent="0.2">
      <c r="AS634217" s="30"/>
      <c r="AT634217" s="30"/>
      <c r="AU634217" s="30"/>
      <c r="AV634217" s="30"/>
    </row>
    <row r="634225" spans="45:48" x14ac:dyDescent="0.2">
      <c r="AS634225" s="30"/>
      <c r="AT634225" s="30"/>
      <c r="AU634225" s="30"/>
      <c r="AV634225" s="30"/>
    </row>
    <row r="634233" spans="45:48" x14ac:dyDescent="0.2">
      <c r="AS634233" s="30"/>
      <c r="AT634233" s="30"/>
      <c r="AU634233" s="30"/>
      <c r="AV634233" s="30"/>
    </row>
    <row r="634241" spans="45:48" x14ac:dyDescent="0.2">
      <c r="AS634241" s="30"/>
      <c r="AT634241" s="30"/>
      <c r="AU634241" s="30"/>
      <c r="AV634241" s="30"/>
    </row>
    <row r="634249" spans="45:48" x14ac:dyDescent="0.2">
      <c r="AS634249" s="30"/>
      <c r="AT634249" s="30"/>
      <c r="AU634249" s="30"/>
      <c r="AV634249" s="30"/>
    </row>
    <row r="634257" spans="45:48" x14ac:dyDescent="0.2">
      <c r="AS634257" s="30"/>
      <c r="AT634257" s="30"/>
      <c r="AU634257" s="30"/>
      <c r="AV634257" s="30"/>
    </row>
    <row r="634265" spans="45:48" x14ac:dyDescent="0.2">
      <c r="AS634265" s="30"/>
      <c r="AT634265" s="30"/>
      <c r="AU634265" s="30"/>
      <c r="AV634265" s="30"/>
    </row>
    <row r="634273" spans="45:48" x14ac:dyDescent="0.2">
      <c r="AS634273" s="30"/>
      <c r="AT634273" s="30"/>
      <c r="AU634273" s="30"/>
      <c r="AV634273" s="30"/>
    </row>
    <row r="634281" spans="45:48" x14ac:dyDescent="0.2">
      <c r="AS634281" s="30"/>
      <c r="AT634281" s="30"/>
      <c r="AU634281" s="30"/>
      <c r="AV634281" s="30"/>
    </row>
    <row r="634289" spans="45:48" x14ac:dyDescent="0.2">
      <c r="AS634289" s="30"/>
      <c r="AT634289" s="30"/>
      <c r="AU634289" s="30"/>
      <c r="AV634289" s="30"/>
    </row>
    <row r="634297" spans="45:48" x14ac:dyDescent="0.2">
      <c r="AS634297" s="30"/>
      <c r="AT634297" s="30"/>
      <c r="AU634297" s="30"/>
      <c r="AV634297" s="30"/>
    </row>
    <row r="634305" spans="45:48" x14ac:dyDescent="0.2">
      <c r="AS634305" s="30"/>
      <c r="AT634305" s="30"/>
      <c r="AU634305" s="30"/>
      <c r="AV634305" s="30"/>
    </row>
    <row r="634313" spans="45:48" x14ac:dyDescent="0.2">
      <c r="AS634313" s="30"/>
      <c r="AT634313" s="30"/>
      <c r="AU634313" s="30"/>
      <c r="AV634313" s="30"/>
    </row>
    <row r="634321" spans="45:48" x14ac:dyDescent="0.2">
      <c r="AS634321" s="30"/>
      <c r="AT634321" s="30"/>
      <c r="AU634321" s="30"/>
      <c r="AV634321" s="30"/>
    </row>
    <row r="634329" spans="45:48" x14ac:dyDescent="0.2">
      <c r="AS634329" s="30"/>
      <c r="AT634329" s="30"/>
      <c r="AU634329" s="30"/>
      <c r="AV634329" s="30"/>
    </row>
    <row r="634337" spans="45:48" x14ac:dyDescent="0.2">
      <c r="AS634337" s="30"/>
      <c r="AT634337" s="30"/>
      <c r="AU634337" s="30"/>
      <c r="AV634337" s="30"/>
    </row>
    <row r="634345" spans="45:48" x14ac:dyDescent="0.2">
      <c r="AS634345" s="30"/>
      <c r="AT634345" s="30"/>
      <c r="AU634345" s="30"/>
      <c r="AV634345" s="30"/>
    </row>
    <row r="634353" spans="45:48" x14ac:dyDescent="0.2">
      <c r="AS634353" s="30"/>
      <c r="AT634353" s="30"/>
      <c r="AU634353" s="30"/>
      <c r="AV634353" s="30"/>
    </row>
    <row r="634361" spans="45:48" x14ac:dyDescent="0.2">
      <c r="AS634361" s="30"/>
      <c r="AT634361" s="30"/>
      <c r="AU634361" s="30"/>
      <c r="AV634361" s="30"/>
    </row>
    <row r="634369" spans="45:48" x14ac:dyDescent="0.2">
      <c r="AS634369" s="30"/>
      <c r="AT634369" s="30"/>
      <c r="AU634369" s="30"/>
      <c r="AV634369" s="30"/>
    </row>
    <row r="634377" spans="45:48" x14ac:dyDescent="0.2">
      <c r="AS634377" s="30"/>
      <c r="AT634377" s="30"/>
      <c r="AU634377" s="30"/>
      <c r="AV634377" s="30"/>
    </row>
    <row r="634385" spans="45:48" x14ac:dyDescent="0.2">
      <c r="AS634385" s="30"/>
      <c r="AT634385" s="30"/>
      <c r="AU634385" s="30"/>
      <c r="AV634385" s="30"/>
    </row>
    <row r="634393" spans="45:48" x14ac:dyDescent="0.2">
      <c r="AS634393" s="30"/>
      <c r="AT634393" s="30"/>
      <c r="AU634393" s="30"/>
      <c r="AV634393" s="30"/>
    </row>
    <row r="634401" spans="45:48" x14ac:dyDescent="0.2">
      <c r="AS634401" s="30"/>
      <c r="AT634401" s="30"/>
      <c r="AU634401" s="30"/>
      <c r="AV634401" s="30"/>
    </row>
    <row r="634409" spans="45:48" x14ac:dyDescent="0.2">
      <c r="AS634409" s="30"/>
      <c r="AT634409" s="30"/>
      <c r="AU634409" s="30"/>
      <c r="AV634409" s="30"/>
    </row>
    <row r="634417" spans="45:48" x14ac:dyDescent="0.2">
      <c r="AS634417" s="30"/>
      <c r="AT634417" s="30"/>
      <c r="AU634417" s="30"/>
      <c r="AV634417" s="30"/>
    </row>
    <row r="634425" spans="45:48" x14ac:dyDescent="0.2">
      <c r="AS634425" s="30"/>
      <c r="AT634425" s="30"/>
      <c r="AU634425" s="30"/>
      <c r="AV634425" s="30"/>
    </row>
    <row r="634433" spans="45:48" x14ac:dyDescent="0.2">
      <c r="AS634433" s="30"/>
      <c r="AT634433" s="30"/>
      <c r="AU634433" s="30"/>
      <c r="AV634433" s="30"/>
    </row>
    <row r="634441" spans="45:48" x14ac:dyDescent="0.2">
      <c r="AS634441" s="30"/>
      <c r="AT634441" s="30"/>
      <c r="AU634441" s="30"/>
      <c r="AV634441" s="30"/>
    </row>
    <row r="634449" spans="45:48" x14ac:dyDescent="0.2">
      <c r="AS634449" s="30"/>
      <c r="AT634449" s="30"/>
      <c r="AU634449" s="30"/>
      <c r="AV634449" s="30"/>
    </row>
    <row r="634457" spans="45:48" x14ac:dyDescent="0.2">
      <c r="AS634457" s="30"/>
      <c r="AT634457" s="30"/>
      <c r="AU634457" s="30"/>
      <c r="AV634457" s="30"/>
    </row>
    <row r="634465" spans="45:48" x14ac:dyDescent="0.2">
      <c r="AS634465" s="30"/>
      <c r="AT634465" s="30"/>
      <c r="AU634465" s="30"/>
      <c r="AV634465" s="30"/>
    </row>
    <row r="634473" spans="45:48" x14ac:dyDescent="0.2">
      <c r="AS634473" s="30"/>
      <c r="AT634473" s="30"/>
      <c r="AU634473" s="30"/>
      <c r="AV634473" s="30"/>
    </row>
    <row r="634481" spans="45:48" x14ac:dyDescent="0.2">
      <c r="AS634481" s="30"/>
      <c r="AT634481" s="30"/>
      <c r="AU634481" s="30"/>
      <c r="AV634481" s="30"/>
    </row>
    <row r="634489" spans="45:48" x14ac:dyDescent="0.2">
      <c r="AS634489" s="30"/>
      <c r="AT634489" s="30"/>
      <c r="AU634489" s="30"/>
      <c r="AV634489" s="30"/>
    </row>
    <row r="634497" spans="45:48" x14ac:dyDescent="0.2">
      <c r="AS634497" s="30"/>
      <c r="AT634497" s="30"/>
      <c r="AU634497" s="30"/>
      <c r="AV634497" s="30"/>
    </row>
    <row r="634505" spans="45:48" x14ac:dyDescent="0.2">
      <c r="AS634505" s="30"/>
      <c r="AT634505" s="30"/>
      <c r="AU634505" s="30"/>
      <c r="AV634505" s="30"/>
    </row>
    <row r="634513" spans="45:48" x14ac:dyDescent="0.2">
      <c r="AS634513" s="30"/>
      <c r="AT634513" s="30"/>
      <c r="AU634513" s="30"/>
      <c r="AV634513" s="30"/>
    </row>
    <row r="634521" spans="45:48" x14ac:dyDescent="0.2">
      <c r="AS634521" s="30"/>
      <c r="AT634521" s="30"/>
      <c r="AU634521" s="30"/>
      <c r="AV634521" s="30"/>
    </row>
    <row r="634529" spans="45:48" x14ac:dyDescent="0.2">
      <c r="AS634529" s="30"/>
      <c r="AT634529" s="30"/>
      <c r="AU634529" s="30"/>
      <c r="AV634529" s="30"/>
    </row>
    <row r="634537" spans="45:48" x14ac:dyDescent="0.2">
      <c r="AS634537" s="30"/>
      <c r="AT634537" s="30"/>
      <c r="AU634537" s="30"/>
      <c r="AV634537" s="30"/>
    </row>
    <row r="634545" spans="45:48" x14ac:dyDescent="0.2">
      <c r="AS634545" s="30"/>
      <c r="AT634545" s="30"/>
      <c r="AU634545" s="30"/>
      <c r="AV634545" s="30"/>
    </row>
    <row r="634553" spans="45:48" x14ac:dyDescent="0.2">
      <c r="AS634553" s="30"/>
      <c r="AT634553" s="30"/>
      <c r="AU634553" s="30"/>
      <c r="AV634553" s="30"/>
    </row>
    <row r="634561" spans="45:48" x14ac:dyDescent="0.2">
      <c r="AS634561" s="30"/>
      <c r="AT634561" s="30"/>
      <c r="AU634561" s="30"/>
      <c r="AV634561" s="30"/>
    </row>
    <row r="634569" spans="45:48" x14ac:dyDescent="0.2">
      <c r="AS634569" s="30"/>
      <c r="AT634569" s="30"/>
      <c r="AU634569" s="30"/>
      <c r="AV634569" s="30"/>
    </row>
    <row r="634577" spans="45:48" x14ac:dyDescent="0.2">
      <c r="AS634577" s="30"/>
      <c r="AT634577" s="30"/>
      <c r="AU634577" s="30"/>
      <c r="AV634577" s="30"/>
    </row>
    <row r="634585" spans="45:48" x14ac:dyDescent="0.2">
      <c r="AS634585" s="30"/>
      <c r="AT634585" s="30"/>
      <c r="AU634585" s="30"/>
      <c r="AV634585" s="30"/>
    </row>
    <row r="634593" spans="45:48" x14ac:dyDescent="0.2">
      <c r="AS634593" s="30"/>
      <c r="AT634593" s="30"/>
      <c r="AU634593" s="30"/>
      <c r="AV634593" s="30"/>
    </row>
    <row r="634601" spans="45:48" x14ac:dyDescent="0.2">
      <c r="AS634601" s="30"/>
      <c r="AT634601" s="30"/>
      <c r="AU634601" s="30"/>
      <c r="AV634601" s="30"/>
    </row>
    <row r="634609" spans="45:48" x14ac:dyDescent="0.2">
      <c r="AS634609" s="30"/>
      <c r="AT634609" s="30"/>
      <c r="AU634609" s="30"/>
      <c r="AV634609" s="30"/>
    </row>
    <row r="634617" spans="45:48" x14ac:dyDescent="0.2">
      <c r="AS634617" s="30"/>
      <c r="AT634617" s="30"/>
      <c r="AU634617" s="30"/>
      <c r="AV634617" s="30"/>
    </row>
    <row r="634625" spans="45:48" x14ac:dyDescent="0.2">
      <c r="AS634625" s="30"/>
      <c r="AT634625" s="30"/>
      <c r="AU634625" s="30"/>
      <c r="AV634625" s="30"/>
    </row>
    <row r="634633" spans="45:48" x14ac:dyDescent="0.2">
      <c r="AS634633" s="30"/>
      <c r="AT634633" s="30"/>
      <c r="AU634633" s="30"/>
      <c r="AV634633" s="30"/>
    </row>
    <row r="634641" spans="45:48" x14ac:dyDescent="0.2">
      <c r="AS634641" s="30"/>
      <c r="AT634641" s="30"/>
      <c r="AU634641" s="30"/>
      <c r="AV634641" s="30"/>
    </row>
    <row r="634649" spans="45:48" x14ac:dyDescent="0.2">
      <c r="AS634649" s="30"/>
      <c r="AT634649" s="30"/>
      <c r="AU634649" s="30"/>
      <c r="AV634649" s="30"/>
    </row>
    <row r="634657" spans="45:48" x14ac:dyDescent="0.2">
      <c r="AS634657" s="30"/>
      <c r="AT634657" s="30"/>
      <c r="AU634657" s="30"/>
      <c r="AV634657" s="30"/>
    </row>
    <row r="634665" spans="45:48" x14ac:dyDescent="0.2">
      <c r="AS634665" s="30"/>
      <c r="AT634665" s="30"/>
      <c r="AU634665" s="30"/>
      <c r="AV634665" s="30"/>
    </row>
    <row r="634673" spans="45:48" x14ac:dyDescent="0.2">
      <c r="AS634673" s="30"/>
      <c r="AT634673" s="30"/>
      <c r="AU634673" s="30"/>
      <c r="AV634673" s="30"/>
    </row>
    <row r="634681" spans="45:48" x14ac:dyDescent="0.2">
      <c r="AS634681" s="30"/>
      <c r="AT634681" s="30"/>
      <c r="AU634681" s="30"/>
      <c r="AV634681" s="30"/>
    </row>
    <row r="634689" spans="45:48" x14ac:dyDescent="0.2">
      <c r="AS634689" s="30"/>
      <c r="AT634689" s="30"/>
      <c r="AU634689" s="30"/>
      <c r="AV634689" s="30"/>
    </row>
    <row r="634697" spans="45:48" x14ac:dyDescent="0.2">
      <c r="AS634697" s="30"/>
      <c r="AT634697" s="30"/>
      <c r="AU634697" s="30"/>
      <c r="AV634697" s="30"/>
    </row>
    <row r="634705" spans="45:48" x14ac:dyDescent="0.2">
      <c r="AS634705" s="30"/>
      <c r="AT634705" s="30"/>
      <c r="AU634705" s="30"/>
      <c r="AV634705" s="30"/>
    </row>
    <row r="634713" spans="45:48" x14ac:dyDescent="0.2">
      <c r="AS634713" s="30"/>
      <c r="AT634713" s="30"/>
      <c r="AU634713" s="30"/>
      <c r="AV634713" s="30"/>
    </row>
    <row r="634721" spans="45:48" x14ac:dyDescent="0.2">
      <c r="AS634721" s="30"/>
      <c r="AT634721" s="30"/>
      <c r="AU634721" s="30"/>
      <c r="AV634721" s="30"/>
    </row>
    <row r="634729" spans="45:48" x14ac:dyDescent="0.2">
      <c r="AS634729" s="30"/>
      <c r="AT634729" s="30"/>
      <c r="AU634729" s="30"/>
      <c r="AV634729" s="30"/>
    </row>
    <row r="634737" spans="45:48" x14ac:dyDescent="0.2">
      <c r="AS634737" s="30"/>
      <c r="AT634737" s="30"/>
      <c r="AU634737" s="30"/>
      <c r="AV634737" s="30"/>
    </row>
    <row r="634745" spans="45:48" x14ac:dyDescent="0.2">
      <c r="AS634745" s="30"/>
      <c r="AT634745" s="30"/>
      <c r="AU634745" s="30"/>
      <c r="AV634745" s="30"/>
    </row>
    <row r="634753" spans="45:48" x14ac:dyDescent="0.2">
      <c r="AS634753" s="30"/>
      <c r="AT634753" s="30"/>
      <c r="AU634753" s="30"/>
      <c r="AV634753" s="30"/>
    </row>
    <row r="634761" spans="45:48" x14ac:dyDescent="0.2">
      <c r="AS634761" s="30"/>
      <c r="AT634761" s="30"/>
      <c r="AU634761" s="30"/>
      <c r="AV634761" s="30"/>
    </row>
    <row r="634769" spans="45:48" x14ac:dyDescent="0.2">
      <c r="AS634769" s="30"/>
      <c r="AT634769" s="30"/>
      <c r="AU634769" s="30"/>
      <c r="AV634769" s="30"/>
    </row>
    <row r="634777" spans="45:48" x14ac:dyDescent="0.2">
      <c r="AS634777" s="30"/>
      <c r="AT634777" s="30"/>
      <c r="AU634777" s="30"/>
      <c r="AV634777" s="30"/>
    </row>
    <row r="634785" spans="45:48" x14ac:dyDescent="0.2">
      <c r="AS634785" s="30"/>
      <c r="AT634785" s="30"/>
      <c r="AU634785" s="30"/>
      <c r="AV634785" s="30"/>
    </row>
    <row r="634793" spans="45:48" x14ac:dyDescent="0.2">
      <c r="AS634793" s="30"/>
      <c r="AT634793" s="30"/>
      <c r="AU634793" s="30"/>
      <c r="AV634793" s="30"/>
    </row>
    <row r="634801" spans="45:48" x14ac:dyDescent="0.2">
      <c r="AS634801" s="30"/>
      <c r="AT634801" s="30"/>
      <c r="AU634801" s="30"/>
      <c r="AV634801" s="30"/>
    </row>
    <row r="634809" spans="45:48" x14ac:dyDescent="0.2">
      <c r="AS634809" s="30"/>
      <c r="AT634809" s="30"/>
      <c r="AU634809" s="30"/>
      <c r="AV634809" s="30"/>
    </row>
    <row r="634817" spans="45:48" x14ac:dyDescent="0.2">
      <c r="AS634817" s="30"/>
      <c r="AT634817" s="30"/>
      <c r="AU634817" s="30"/>
      <c r="AV634817" s="30"/>
    </row>
    <row r="634825" spans="45:48" x14ac:dyDescent="0.2">
      <c r="AS634825" s="30"/>
      <c r="AT634825" s="30"/>
      <c r="AU634825" s="30"/>
      <c r="AV634825" s="30"/>
    </row>
    <row r="634833" spans="45:48" x14ac:dyDescent="0.2">
      <c r="AS634833" s="30"/>
      <c r="AT634833" s="30"/>
      <c r="AU634833" s="30"/>
      <c r="AV634833" s="30"/>
    </row>
    <row r="634841" spans="45:48" x14ac:dyDescent="0.2">
      <c r="AS634841" s="30"/>
      <c r="AT634841" s="30"/>
      <c r="AU634841" s="30"/>
      <c r="AV634841" s="30"/>
    </row>
    <row r="634849" spans="45:48" x14ac:dyDescent="0.2">
      <c r="AS634849" s="30"/>
      <c r="AT634849" s="30"/>
      <c r="AU634849" s="30"/>
      <c r="AV634849" s="30"/>
    </row>
    <row r="634857" spans="45:48" x14ac:dyDescent="0.2">
      <c r="AS634857" s="30"/>
      <c r="AT634857" s="30"/>
      <c r="AU634857" s="30"/>
      <c r="AV634857" s="30"/>
    </row>
    <row r="634865" spans="45:48" x14ac:dyDescent="0.2">
      <c r="AS634865" s="30"/>
      <c r="AT634865" s="30"/>
      <c r="AU634865" s="30"/>
      <c r="AV634865" s="30"/>
    </row>
    <row r="634873" spans="45:48" x14ac:dyDescent="0.2">
      <c r="AS634873" s="30"/>
      <c r="AT634873" s="30"/>
      <c r="AU634873" s="30"/>
      <c r="AV634873" s="30"/>
    </row>
    <row r="634881" spans="45:48" x14ac:dyDescent="0.2">
      <c r="AS634881" s="30"/>
      <c r="AT634881" s="30"/>
      <c r="AU634881" s="30"/>
      <c r="AV634881" s="30"/>
    </row>
    <row r="634889" spans="45:48" x14ac:dyDescent="0.2">
      <c r="AS634889" s="30"/>
      <c r="AT634889" s="30"/>
      <c r="AU634889" s="30"/>
      <c r="AV634889" s="30"/>
    </row>
    <row r="634897" spans="45:48" x14ac:dyDescent="0.2">
      <c r="AS634897" s="30"/>
      <c r="AT634897" s="30"/>
      <c r="AU634897" s="30"/>
      <c r="AV634897" s="30"/>
    </row>
    <row r="634905" spans="45:48" x14ac:dyDescent="0.2">
      <c r="AS634905" s="30"/>
      <c r="AT634905" s="30"/>
      <c r="AU634905" s="30"/>
      <c r="AV634905" s="30"/>
    </row>
    <row r="634913" spans="45:48" x14ac:dyDescent="0.2">
      <c r="AS634913" s="30"/>
      <c r="AT634913" s="30"/>
      <c r="AU634913" s="30"/>
      <c r="AV634913" s="30"/>
    </row>
    <row r="634921" spans="45:48" x14ac:dyDescent="0.2">
      <c r="AS634921" s="30"/>
      <c r="AT634921" s="30"/>
      <c r="AU634921" s="30"/>
      <c r="AV634921" s="30"/>
    </row>
    <row r="634929" spans="45:48" x14ac:dyDescent="0.2">
      <c r="AS634929" s="30"/>
      <c r="AT634929" s="30"/>
      <c r="AU634929" s="30"/>
      <c r="AV634929" s="30"/>
    </row>
    <row r="634937" spans="45:48" x14ac:dyDescent="0.2">
      <c r="AS634937" s="30"/>
      <c r="AT634937" s="30"/>
      <c r="AU634937" s="30"/>
      <c r="AV634937" s="30"/>
    </row>
    <row r="634945" spans="45:48" x14ac:dyDescent="0.2">
      <c r="AS634945" s="30"/>
      <c r="AT634945" s="30"/>
      <c r="AU634945" s="30"/>
      <c r="AV634945" s="30"/>
    </row>
    <row r="634953" spans="45:48" x14ac:dyDescent="0.2">
      <c r="AS634953" s="30"/>
      <c r="AT634953" s="30"/>
      <c r="AU634953" s="30"/>
      <c r="AV634953" s="30"/>
    </row>
    <row r="634961" spans="45:48" x14ac:dyDescent="0.2">
      <c r="AS634961" s="30"/>
      <c r="AT634961" s="30"/>
      <c r="AU634961" s="30"/>
      <c r="AV634961" s="30"/>
    </row>
    <row r="634969" spans="45:48" x14ac:dyDescent="0.2">
      <c r="AS634969" s="30"/>
      <c r="AT634969" s="30"/>
      <c r="AU634969" s="30"/>
      <c r="AV634969" s="30"/>
    </row>
    <row r="634977" spans="45:48" x14ac:dyDescent="0.2">
      <c r="AS634977" s="30"/>
      <c r="AT634977" s="30"/>
      <c r="AU634977" s="30"/>
      <c r="AV634977" s="30"/>
    </row>
    <row r="634985" spans="45:48" x14ac:dyDescent="0.2">
      <c r="AS634985" s="30"/>
      <c r="AT634985" s="30"/>
      <c r="AU634985" s="30"/>
      <c r="AV634985" s="30"/>
    </row>
    <row r="634993" spans="45:48" x14ac:dyDescent="0.2">
      <c r="AS634993" s="30"/>
      <c r="AT634993" s="30"/>
      <c r="AU634993" s="30"/>
      <c r="AV634993" s="30"/>
    </row>
    <row r="635001" spans="45:48" x14ac:dyDescent="0.2">
      <c r="AS635001" s="30"/>
      <c r="AT635001" s="30"/>
      <c r="AU635001" s="30"/>
      <c r="AV635001" s="30"/>
    </row>
    <row r="635009" spans="45:48" x14ac:dyDescent="0.2">
      <c r="AS635009" s="30"/>
      <c r="AT635009" s="30"/>
      <c r="AU635009" s="30"/>
      <c r="AV635009" s="30"/>
    </row>
    <row r="635017" spans="45:48" x14ac:dyDescent="0.2">
      <c r="AS635017" s="30"/>
      <c r="AT635017" s="30"/>
      <c r="AU635017" s="30"/>
      <c r="AV635017" s="30"/>
    </row>
    <row r="635025" spans="45:48" x14ac:dyDescent="0.2">
      <c r="AS635025" s="30"/>
      <c r="AT635025" s="30"/>
      <c r="AU635025" s="30"/>
      <c r="AV635025" s="30"/>
    </row>
    <row r="635033" spans="45:48" x14ac:dyDescent="0.2">
      <c r="AS635033" s="30"/>
      <c r="AT635033" s="30"/>
      <c r="AU635033" s="30"/>
      <c r="AV635033" s="30"/>
    </row>
    <row r="635041" spans="45:48" x14ac:dyDescent="0.2">
      <c r="AS635041" s="30"/>
      <c r="AT635041" s="30"/>
      <c r="AU635041" s="30"/>
      <c r="AV635041" s="30"/>
    </row>
    <row r="635049" spans="45:48" x14ac:dyDescent="0.2">
      <c r="AS635049" s="30"/>
      <c r="AT635049" s="30"/>
      <c r="AU635049" s="30"/>
      <c r="AV635049" s="30"/>
    </row>
    <row r="635057" spans="45:48" x14ac:dyDescent="0.2">
      <c r="AS635057" s="30"/>
      <c r="AT635057" s="30"/>
      <c r="AU635057" s="30"/>
      <c r="AV635057" s="30"/>
    </row>
    <row r="635065" spans="45:48" x14ac:dyDescent="0.2">
      <c r="AS635065" s="30"/>
      <c r="AT635065" s="30"/>
      <c r="AU635065" s="30"/>
      <c r="AV635065" s="30"/>
    </row>
    <row r="635073" spans="45:48" x14ac:dyDescent="0.2">
      <c r="AS635073" s="30"/>
      <c r="AT635073" s="30"/>
      <c r="AU635073" s="30"/>
      <c r="AV635073" s="30"/>
    </row>
    <row r="635081" spans="45:48" x14ac:dyDescent="0.2">
      <c r="AS635081" s="30"/>
      <c r="AT635081" s="30"/>
      <c r="AU635081" s="30"/>
      <c r="AV635081" s="30"/>
    </row>
    <row r="635089" spans="45:48" x14ac:dyDescent="0.2">
      <c r="AS635089" s="30"/>
      <c r="AT635089" s="30"/>
      <c r="AU635089" s="30"/>
      <c r="AV635089" s="30"/>
    </row>
    <row r="635097" spans="45:48" x14ac:dyDescent="0.2">
      <c r="AS635097" s="30"/>
      <c r="AT635097" s="30"/>
      <c r="AU635097" s="30"/>
      <c r="AV635097" s="30"/>
    </row>
    <row r="635105" spans="45:48" x14ac:dyDescent="0.2">
      <c r="AS635105" s="30"/>
      <c r="AT635105" s="30"/>
      <c r="AU635105" s="30"/>
      <c r="AV635105" s="30"/>
    </row>
    <row r="635113" spans="45:48" x14ac:dyDescent="0.2">
      <c r="AS635113" s="30"/>
      <c r="AT635113" s="30"/>
      <c r="AU635113" s="30"/>
      <c r="AV635113" s="30"/>
    </row>
    <row r="635121" spans="45:48" x14ac:dyDescent="0.2">
      <c r="AS635121" s="30"/>
      <c r="AT635121" s="30"/>
      <c r="AU635121" s="30"/>
      <c r="AV635121" s="30"/>
    </row>
    <row r="635129" spans="45:48" x14ac:dyDescent="0.2">
      <c r="AS635129" s="30"/>
      <c r="AT635129" s="30"/>
      <c r="AU635129" s="30"/>
      <c r="AV635129" s="30"/>
    </row>
    <row r="635137" spans="45:48" x14ac:dyDescent="0.2">
      <c r="AS635137" s="30"/>
      <c r="AT635137" s="30"/>
      <c r="AU635137" s="30"/>
      <c r="AV635137" s="30"/>
    </row>
    <row r="635145" spans="45:48" x14ac:dyDescent="0.2">
      <c r="AS635145" s="30"/>
      <c r="AT635145" s="30"/>
      <c r="AU635145" s="30"/>
      <c r="AV635145" s="30"/>
    </row>
    <row r="635153" spans="45:48" x14ac:dyDescent="0.2">
      <c r="AS635153" s="30"/>
      <c r="AT635153" s="30"/>
      <c r="AU635153" s="30"/>
      <c r="AV635153" s="30"/>
    </row>
    <row r="635161" spans="45:48" x14ac:dyDescent="0.2">
      <c r="AS635161" s="30"/>
      <c r="AT635161" s="30"/>
      <c r="AU635161" s="30"/>
      <c r="AV635161" s="30"/>
    </row>
    <row r="635169" spans="45:48" x14ac:dyDescent="0.2">
      <c r="AS635169" s="30"/>
      <c r="AT635169" s="30"/>
      <c r="AU635169" s="30"/>
      <c r="AV635169" s="30"/>
    </row>
    <row r="635177" spans="45:48" x14ac:dyDescent="0.2">
      <c r="AS635177" s="30"/>
      <c r="AT635177" s="30"/>
      <c r="AU635177" s="30"/>
      <c r="AV635177" s="30"/>
    </row>
    <row r="635185" spans="45:48" x14ac:dyDescent="0.2">
      <c r="AS635185" s="30"/>
      <c r="AT635185" s="30"/>
      <c r="AU635185" s="30"/>
      <c r="AV635185" s="30"/>
    </row>
    <row r="635193" spans="45:48" x14ac:dyDescent="0.2">
      <c r="AS635193" s="30"/>
      <c r="AT635193" s="30"/>
      <c r="AU635193" s="30"/>
      <c r="AV635193" s="30"/>
    </row>
    <row r="635201" spans="45:48" x14ac:dyDescent="0.2">
      <c r="AS635201" s="30"/>
      <c r="AT635201" s="30"/>
      <c r="AU635201" s="30"/>
      <c r="AV635201" s="30"/>
    </row>
    <row r="635209" spans="45:48" x14ac:dyDescent="0.2">
      <c r="AS635209" s="30"/>
      <c r="AT635209" s="30"/>
      <c r="AU635209" s="30"/>
      <c r="AV635209" s="30"/>
    </row>
    <row r="635217" spans="45:48" x14ac:dyDescent="0.2">
      <c r="AS635217" s="30"/>
      <c r="AT635217" s="30"/>
      <c r="AU635217" s="30"/>
      <c r="AV635217" s="30"/>
    </row>
    <row r="635225" spans="45:48" x14ac:dyDescent="0.2">
      <c r="AS635225" s="30"/>
      <c r="AT635225" s="30"/>
      <c r="AU635225" s="30"/>
      <c r="AV635225" s="30"/>
    </row>
    <row r="635233" spans="45:48" x14ac:dyDescent="0.2">
      <c r="AS635233" s="30"/>
      <c r="AT635233" s="30"/>
      <c r="AU635233" s="30"/>
      <c r="AV635233" s="30"/>
    </row>
    <row r="635241" spans="45:48" x14ac:dyDescent="0.2">
      <c r="AS635241" s="30"/>
      <c r="AT635241" s="30"/>
      <c r="AU635241" s="30"/>
      <c r="AV635241" s="30"/>
    </row>
    <row r="635249" spans="45:48" x14ac:dyDescent="0.2">
      <c r="AS635249" s="30"/>
      <c r="AT635249" s="30"/>
      <c r="AU635249" s="30"/>
      <c r="AV635249" s="30"/>
    </row>
    <row r="635257" spans="45:48" x14ac:dyDescent="0.2">
      <c r="AS635257" s="30"/>
      <c r="AT635257" s="30"/>
      <c r="AU635257" s="30"/>
      <c r="AV635257" s="30"/>
    </row>
    <row r="635265" spans="45:48" x14ac:dyDescent="0.2">
      <c r="AS635265" s="30"/>
      <c r="AT635265" s="30"/>
      <c r="AU635265" s="30"/>
      <c r="AV635265" s="30"/>
    </row>
    <row r="635273" spans="45:48" x14ac:dyDescent="0.2">
      <c r="AS635273" s="30"/>
      <c r="AT635273" s="30"/>
      <c r="AU635273" s="30"/>
      <c r="AV635273" s="30"/>
    </row>
    <row r="635281" spans="45:48" x14ac:dyDescent="0.2">
      <c r="AS635281" s="30"/>
      <c r="AT635281" s="30"/>
      <c r="AU635281" s="30"/>
      <c r="AV635281" s="30"/>
    </row>
    <row r="635289" spans="45:48" x14ac:dyDescent="0.2">
      <c r="AS635289" s="30"/>
      <c r="AT635289" s="30"/>
      <c r="AU635289" s="30"/>
      <c r="AV635289" s="30"/>
    </row>
    <row r="635297" spans="45:48" x14ac:dyDescent="0.2">
      <c r="AS635297" s="30"/>
      <c r="AT635297" s="30"/>
      <c r="AU635297" s="30"/>
      <c r="AV635297" s="30"/>
    </row>
    <row r="635305" spans="45:48" x14ac:dyDescent="0.2">
      <c r="AS635305" s="30"/>
      <c r="AT635305" s="30"/>
      <c r="AU635305" s="30"/>
      <c r="AV635305" s="30"/>
    </row>
    <row r="635313" spans="45:48" x14ac:dyDescent="0.2">
      <c r="AS635313" s="30"/>
      <c r="AT635313" s="30"/>
      <c r="AU635313" s="30"/>
      <c r="AV635313" s="30"/>
    </row>
    <row r="635321" spans="45:48" x14ac:dyDescent="0.2">
      <c r="AS635321" s="30"/>
      <c r="AT635321" s="30"/>
      <c r="AU635321" s="30"/>
      <c r="AV635321" s="30"/>
    </row>
    <row r="635329" spans="45:48" x14ac:dyDescent="0.2">
      <c r="AS635329" s="30"/>
      <c r="AT635329" s="30"/>
      <c r="AU635329" s="30"/>
      <c r="AV635329" s="30"/>
    </row>
    <row r="635337" spans="45:48" x14ac:dyDescent="0.2">
      <c r="AS635337" s="30"/>
      <c r="AT635337" s="30"/>
      <c r="AU635337" s="30"/>
      <c r="AV635337" s="30"/>
    </row>
    <row r="635345" spans="45:48" x14ac:dyDescent="0.2">
      <c r="AS635345" s="30"/>
      <c r="AT635345" s="30"/>
      <c r="AU635345" s="30"/>
      <c r="AV635345" s="30"/>
    </row>
    <row r="635353" spans="45:48" x14ac:dyDescent="0.2">
      <c r="AS635353" s="30"/>
      <c r="AT635353" s="30"/>
      <c r="AU635353" s="30"/>
      <c r="AV635353" s="30"/>
    </row>
    <row r="635361" spans="45:48" x14ac:dyDescent="0.2">
      <c r="AS635361" s="30"/>
      <c r="AT635361" s="30"/>
      <c r="AU635361" s="30"/>
      <c r="AV635361" s="30"/>
    </row>
    <row r="635369" spans="45:48" x14ac:dyDescent="0.2">
      <c r="AS635369" s="30"/>
      <c r="AT635369" s="30"/>
      <c r="AU635369" s="30"/>
      <c r="AV635369" s="30"/>
    </row>
    <row r="635377" spans="45:48" x14ac:dyDescent="0.2">
      <c r="AS635377" s="30"/>
      <c r="AT635377" s="30"/>
      <c r="AU635377" s="30"/>
      <c r="AV635377" s="30"/>
    </row>
    <row r="635385" spans="45:48" x14ac:dyDescent="0.2">
      <c r="AS635385" s="30"/>
      <c r="AT635385" s="30"/>
      <c r="AU635385" s="30"/>
      <c r="AV635385" s="30"/>
    </row>
    <row r="635393" spans="45:48" x14ac:dyDescent="0.2">
      <c r="AS635393" s="30"/>
      <c r="AT635393" s="30"/>
      <c r="AU635393" s="30"/>
      <c r="AV635393" s="30"/>
    </row>
    <row r="635401" spans="45:48" x14ac:dyDescent="0.2">
      <c r="AS635401" s="30"/>
      <c r="AT635401" s="30"/>
      <c r="AU635401" s="30"/>
      <c r="AV635401" s="30"/>
    </row>
    <row r="635409" spans="45:48" x14ac:dyDescent="0.2">
      <c r="AS635409" s="30"/>
      <c r="AT635409" s="30"/>
      <c r="AU635409" s="30"/>
      <c r="AV635409" s="30"/>
    </row>
    <row r="635417" spans="45:48" x14ac:dyDescent="0.2">
      <c r="AS635417" s="30"/>
      <c r="AT635417" s="30"/>
      <c r="AU635417" s="30"/>
      <c r="AV635417" s="30"/>
    </row>
    <row r="635425" spans="45:48" x14ac:dyDescent="0.2">
      <c r="AS635425" s="30"/>
      <c r="AT635425" s="30"/>
      <c r="AU635425" s="30"/>
      <c r="AV635425" s="30"/>
    </row>
    <row r="635433" spans="45:48" x14ac:dyDescent="0.2">
      <c r="AS635433" s="30"/>
      <c r="AT635433" s="30"/>
      <c r="AU635433" s="30"/>
      <c r="AV635433" s="30"/>
    </row>
    <row r="635441" spans="45:48" x14ac:dyDescent="0.2">
      <c r="AS635441" s="30"/>
      <c r="AT635441" s="30"/>
      <c r="AU635441" s="30"/>
      <c r="AV635441" s="30"/>
    </row>
    <row r="635449" spans="45:48" x14ac:dyDescent="0.2">
      <c r="AS635449" s="30"/>
      <c r="AT635449" s="30"/>
      <c r="AU635449" s="30"/>
      <c r="AV635449" s="30"/>
    </row>
    <row r="635457" spans="45:48" x14ac:dyDescent="0.2">
      <c r="AS635457" s="30"/>
      <c r="AT635457" s="30"/>
      <c r="AU635457" s="30"/>
      <c r="AV635457" s="30"/>
    </row>
    <row r="635465" spans="45:48" x14ac:dyDescent="0.2">
      <c r="AS635465" s="30"/>
      <c r="AT635465" s="30"/>
      <c r="AU635465" s="30"/>
      <c r="AV635465" s="30"/>
    </row>
    <row r="635473" spans="45:48" x14ac:dyDescent="0.2">
      <c r="AS635473" s="30"/>
      <c r="AT635473" s="30"/>
      <c r="AU635473" s="30"/>
      <c r="AV635473" s="30"/>
    </row>
    <row r="635481" spans="45:48" x14ac:dyDescent="0.2">
      <c r="AS635481" s="30"/>
      <c r="AT635481" s="30"/>
      <c r="AU635481" s="30"/>
      <c r="AV635481" s="30"/>
    </row>
    <row r="635489" spans="45:48" x14ac:dyDescent="0.2">
      <c r="AS635489" s="30"/>
      <c r="AT635489" s="30"/>
      <c r="AU635489" s="30"/>
      <c r="AV635489" s="30"/>
    </row>
    <row r="635497" spans="45:48" x14ac:dyDescent="0.2">
      <c r="AS635497" s="30"/>
      <c r="AT635497" s="30"/>
      <c r="AU635497" s="30"/>
      <c r="AV635497" s="30"/>
    </row>
    <row r="635505" spans="45:48" x14ac:dyDescent="0.2">
      <c r="AS635505" s="30"/>
      <c r="AT635505" s="30"/>
      <c r="AU635505" s="30"/>
      <c r="AV635505" s="30"/>
    </row>
    <row r="635513" spans="45:48" x14ac:dyDescent="0.2">
      <c r="AS635513" s="30"/>
      <c r="AT635513" s="30"/>
      <c r="AU635513" s="30"/>
      <c r="AV635513" s="30"/>
    </row>
    <row r="635521" spans="45:48" x14ac:dyDescent="0.2">
      <c r="AS635521" s="30"/>
      <c r="AT635521" s="30"/>
      <c r="AU635521" s="30"/>
      <c r="AV635521" s="30"/>
    </row>
    <row r="635529" spans="45:48" x14ac:dyDescent="0.2">
      <c r="AS635529" s="30"/>
      <c r="AT635529" s="30"/>
      <c r="AU635529" s="30"/>
      <c r="AV635529" s="30"/>
    </row>
    <row r="635537" spans="45:48" x14ac:dyDescent="0.2">
      <c r="AS635537" s="30"/>
      <c r="AT635537" s="30"/>
      <c r="AU635537" s="30"/>
      <c r="AV635537" s="30"/>
    </row>
    <row r="635545" spans="45:48" x14ac:dyDescent="0.2">
      <c r="AS635545" s="30"/>
      <c r="AT635545" s="30"/>
      <c r="AU635545" s="30"/>
      <c r="AV635545" s="30"/>
    </row>
    <row r="635553" spans="45:48" x14ac:dyDescent="0.2">
      <c r="AS635553" s="30"/>
      <c r="AT635553" s="30"/>
      <c r="AU635553" s="30"/>
      <c r="AV635553" s="30"/>
    </row>
    <row r="635561" spans="45:48" x14ac:dyDescent="0.2">
      <c r="AS635561" s="30"/>
      <c r="AT635561" s="30"/>
      <c r="AU635561" s="30"/>
      <c r="AV635561" s="30"/>
    </row>
    <row r="635569" spans="45:48" x14ac:dyDescent="0.2">
      <c r="AS635569" s="30"/>
      <c r="AT635569" s="30"/>
      <c r="AU635569" s="30"/>
      <c r="AV635569" s="30"/>
    </row>
    <row r="635577" spans="45:48" x14ac:dyDescent="0.2">
      <c r="AS635577" s="30"/>
      <c r="AT635577" s="30"/>
      <c r="AU635577" s="30"/>
      <c r="AV635577" s="30"/>
    </row>
    <row r="635585" spans="45:48" x14ac:dyDescent="0.2">
      <c r="AS635585" s="30"/>
      <c r="AT635585" s="30"/>
      <c r="AU635585" s="30"/>
      <c r="AV635585" s="30"/>
    </row>
    <row r="635593" spans="45:48" x14ac:dyDescent="0.2">
      <c r="AS635593" s="30"/>
      <c r="AT635593" s="30"/>
      <c r="AU635593" s="30"/>
      <c r="AV635593" s="30"/>
    </row>
    <row r="635601" spans="45:48" x14ac:dyDescent="0.2">
      <c r="AS635601" s="30"/>
      <c r="AT635601" s="30"/>
      <c r="AU635601" s="30"/>
      <c r="AV635601" s="30"/>
    </row>
    <row r="635609" spans="45:48" x14ac:dyDescent="0.2">
      <c r="AS635609" s="30"/>
      <c r="AT635609" s="30"/>
      <c r="AU635609" s="30"/>
      <c r="AV635609" s="30"/>
    </row>
    <row r="635617" spans="45:48" x14ac:dyDescent="0.2">
      <c r="AS635617" s="30"/>
      <c r="AT635617" s="30"/>
      <c r="AU635617" s="30"/>
      <c r="AV635617" s="30"/>
    </row>
    <row r="635625" spans="45:48" x14ac:dyDescent="0.2">
      <c r="AS635625" s="30"/>
      <c r="AT635625" s="30"/>
      <c r="AU635625" s="30"/>
      <c r="AV635625" s="30"/>
    </row>
    <row r="635633" spans="45:48" x14ac:dyDescent="0.2">
      <c r="AS635633" s="30"/>
      <c r="AT635633" s="30"/>
      <c r="AU635633" s="30"/>
      <c r="AV635633" s="30"/>
    </row>
    <row r="635641" spans="45:48" x14ac:dyDescent="0.2">
      <c r="AS635641" s="30"/>
      <c r="AT635641" s="30"/>
      <c r="AU635641" s="30"/>
      <c r="AV635641" s="30"/>
    </row>
    <row r="635649" spans="45:48" x14ac:dyDescent="0.2">
      <c r="AS635649" s="30"/>
      <c r="AT635649" s="30"/>
      <c r="AU635649" s="30"/>
      <c r="AV635649" s="30"/>
    </row>
    <row r="635657" spans="45:48" x14ac:dyDescent="0.2">
      <c r="AS635657" s="30"/>
      <c r="AT635657" s="30"/>
      <c r="AU635657" s="30"/>
      <c r="AV635657" s="30"/>
    </row>
    <row r="635665" spans="45:48" x14ac:dyDescent="0.2">
      <c r="AS635665" s="30"/>
      <c r="AT635665" s="30"/>
      <c r="AU635665" s="30"/>
      <c r="AV635665" s="30"/>
    </row>
    <row r="635673" spans="45:48" x14ac:dyDescent="0.2">
      <c r="AS635673" s="30"/>
      <c r="AT635673" s="30"/>
      <c r="AU635673" s="30"/>
      <c r="AV635673" s="30"/>
    </row>
    <row r="635681" spans="45:48" x14ac:dyDescent="0.2">
      <c r="AS635681" s="30"/>
      <c r="AT635681" s="30"/>
      <c r="AU635681" s="30"/>
      <c r="AV635681" s="30"/>
    </row>
    <row r="635689" spans="45:48" x14ac:dyDescent="0.2">
      <c r="AS635689" s="30"/>
      <c r="AT635689" s="30"/>
      <c r="AU635689" s="30"/>
      <c r="AV635689" s="30"/>
    </row>
    <row r="635697" spans="45:48" x14ac:dyDescent="0.2">
      <c r="AS635697" s="30"/>
      <c r="AT635697" s="30"/>
      <c r="AU635697" s="30"/>
      <c r="AV635697" s="30"/>
    </row>
    <row r="635705" spans="45:48" x14ac:dyDescent="0.2">
      <c r="AS635705" s="30"/>
      <c r="AT635705" s="30"/>
      <c r="AU635705" s="30"/>
      <c r="AV635705" s="30"/>
    </row>
    <row r="635713" spans="45:48" x14ac:dyDescent="0.2">
      <c r="AS635713" s="30"/>
      <c r="AT635713" s="30"/>
      <c r="AU635713" s="30"/>
      <c r="AV635713" s="30"/>
    </row>
    <row r="635721" spans="45:48" x14ac:dyDescent="0.2">
      <c r="AS635721" s="30"/>
      <c r="AT635721" s="30"/>
      <c r="AU635721" s="30"/>
      <c r="AV635721" s="30"/>
    </row>
    <row r="635729" spans="45:48" x14ac:dyDescent="0.2">
      <c r="AS635729" s="30"/>
      <c r="AT635729" s="30"/>
      <c r="AU635729" s="30"/>
      <c r="AV635729" s="30"/>
    </row>
    <row r="635737" spans="45:48" x14ac:dyDescent="0.2">
      <c r="AS635737" s="30"/>
      <c r="AT635737" s="30"/>
      <c r="AU635737" s="30"/>
      <c r="AV635737" s="30"/>
    </row>
    <row r="635745" spans="45:48" x14ac:dyDescent="0.2">
      <c r="AS635745" s="30"/>
      <c r="AT635745" s="30"/>
      <c r="AU635745" s="30"/>
      <c r="AV635745" s="30"/>
    </row>
    <row r="635753" spans="45:48" x14ac:dyDescent="0.2">
      <c r="AS635753" s="30"/>
      <c r="AT635753" s="30"/>
      <c r="AU635753" s="30"/>
      <c r="AV635753" s="30"/>
    </row>
    <row r="635761" spans="45:48" x14ac:dyDescent="0.2">
      <c r="AS635761" s="30"/>
      <c r="AT635761" s="30"/>
      <c r="AU635761" s="30"/>
      <c r="AV635761" s="30"/>
    </row>
    <row r="635769" spans="45:48" x14ac:dyDescent="0.2">
      <c r="AS635769" s="30"/>
      <c r="AT635769" s="30"/>
      <c r="AU635769" s="30"/>
      <c r="AV635769" s="30"/>
    </row>
    <row r="635777" spans="45:48" x14ac:dyDescent="0.2">
      <c r="AS635777" s="30"/>
      <c r="AT635777" s="30"/>
      <c r="AU635777" s="30"/>
      <c r="AV635777" s="30"/>
    </row>
    <row r="635785" spans="45:48" x14ac:dyDescent="0.2">
      <c r="AS635785" s="30"/>
      <c r="AT635785" s="30"/>
      <c r="AU635785" s="30"/>
      <c r="AV635785" s="30"/>
    </row>
    <row r="635793" spans="45:48" x14ac:dyDescent="0.2">
      <c r="AS635793" s="30"/>
      <c r="AT635793" s="30"/>
      <c r="AU635793" s="30"/>
      <c r="AV635793" s="30"/>
    </row>
    <row r="635801" spans="45:48" x14ac:dyDescent="0.2">
      <c r="AS635801" s="30"/>
      <c r="AT635801" s="30"/>
      <c r="AU635801" s="30"/>
      <c r="AV635801" s="30"/>
    </row>
    <row r="635809" spans="45:48" x14ac:dyDescent="0.2">
      <c r="AS635809" s="30"/>
      <c r="AT635809" s="30"/>
      <c r="AU635809" s="30"/>
      <c r="AV635809" s="30"/>
    </row>
    <row r="635817" spans="45:48" x14ac:dyDescent="0.2">
      <c r="AS635817" s="30"/>
      <c r="AT635817" s="30"/>
      <c r="AU635817" s="30"/>
      <c r="AV635817" s="30"/>
    </row>
    <row r="635825" spans="45:48" x14ac:dyDescent="0.2">
      <c r="AS635825" s="30"/>
      <c r="AT635825" s="30"/>
      <c r="AU635825" s="30"/>
      <c r="AV635825" s="30"/>
    </row>
    <row r="635833" spans="45:48" x14ac:dyDescent="0.2">
      <c r="AS635833" s="30"/>
      <c r="AT635833" s="30"/>
      <c r="AU635833" s="30"/>
      <c r="AV635833" s="30"/>
    </row>
    <row r="635841" spans="45:48" x14ac:dyDescent="0.2">
      <c r="AS635841" s="30"/>
      <c r="AT635841" s="30"/>
      <c r="AU635841" s="30"/>
      <c r="AV635841" s="30"/>
    </row>
    <row r="635849" spans="45:48" x14ac:dyDescent="0.2">
      <c r="AS635849" s="30"/>
      <c r="AT635849" s="30"/>
      <c r="AU635849" s="30"/>
      <c r="AV635849" s="30"/>
    </row>
    <row r="635857" spans="45:48" x14ac:dyDescent="0.2">
      <c r="AS635857" s="30"/>
      <c r="AT635857" s="30"/>
      <c r="AU635857" s="30"/>
      <c r="AV635857" s="30"/>
    </row>
    <row r="635865" spans="45:48" x14ac:dyDescent="0.2">
      <c r="AS635865" s="30"/>
      <c r="AT635865" s="30"/>
      <c r="AU635865" s="30"/>
      <c r="AV635865" s="30"/>
    </row>
    <row r="635873" spans="45:48" x14ac:dyDescent="0.2">
      <c r="AS635873" s="30"/>
      <c r="AT635873" s="30"/>
      <c r="AU635873" s="30"/>
      <c r="AV635873" s="30"/>
    </row>
    <row r="635881" spans="45:48" x14ac:dyDescent="0.2">
      <c r="AS635881" s="30"/>
      <c r="AT635881" s="30"/>
      <c r="AU635881" s="30"/>
      <c r="AV635881" s="30"/>
    </row>
    <row r="635889" spans="45:48" x14ac:dyDescent="0.2">
      <c r="AS635889" s="30"/>
      <c r="AT635889" s="30"/>
      <c r="AU635889" s="30"/>
      <c r="AV635889" s="30"/>
    </row>
    <row r="635897" spans="45:48" x14ac:dyDescent="0.2">
      <c r="AS635897" s="30"/>
      <c r="AT635897" s="30"/>
      <c r="AU635897" s="30"/>
      <c r="AV635897" s="30"/>
    </row>
    <row r="635905" spans="45:48" x14ac:dyDescent="0.2">
      <c r="AS635905" s="30"/>
      <c r="AT635905" s="30"/>
      <c r="AU635905" s="30"/>
      <c r="AV635905" s="30"/>
    </row>
    <row r="635913" spans="45:48" x14ac:dyDescent="0.2">
      <c r="AS635913" s="30"/>
      <c r="AT635913" s="30"/>
      <c r="AU635913" s="30"/>
      <c r="AV635913" s="30"/>
    </row>
    <row r="635921" spans="45:48" x14ac:dyDescent="0.2">
      <c r="AS635921" s="30"/>
      <c r="AT635921" s="30"/>
      <c r="AU635921" s="30"/>
      <c r="AV635921" s="30"/>
    </row>
    <row r="635929" spans="45:48" x14ac:dyDescent="0.2">
      <c r="AS635929" s="30"/>
      <c r="AT635929" s="30"/>
      <c r="AU635929" s="30"/>
      <c r="AV635929" s="30"/>
    </row>
    <row r="635937" spans="45:48" x14ac:dyDescent="0.2">
      <c r="AS635937" s="30"/>
      <c r="AT635937" s="30"/>
      <c r="AU635937" s="30"/>
      <c r="AV635937" s="30"/>
    </row>
    <row r="635945" spans="45:48" x14ac:dyDescent="0.2">
      <c r="AS635945" s="30"/>
      <c r="AT635945" s="30"/>
      <c r="AU635945" s="30"/>
      <c r="AV635945" s="30"/>
    </row>
    <row r="635953" spans="45:48" x14ac:dyDescent="0.2">
      <c r="AS635953" s="30"/>
      <c r="AT635953" s="30"/>
      <c r="AU635953" s="30"/>
      <c r="AV635953" s="30"/>
    </row>
    <row r="635961" spans="45:48" x14ac:dyDescent="0.2">
      <c r="AS635961" s="30"/>
      <c r="AT635961" s="30"/>
      <c r="AU635961" s="30"/>
      <c r="AV635961" s="30"/>
    </row>
    <row r="635969" spans="45:48" x14ac:dyDescent="0.2">
      <c r="AS635969" s="30"/>
      <c r="AT635969" s="30"/>
      <c r="AU635969" s="30"/>
      <c r="AV635969" s="30"/>
    </row>
    <row r="635977" spans="45:48" x14ac:dyDescent="0.2">
      <c r="AS635977" s="30"/>
      <c r="AT635977" s="30"/>
      <c r="AU635977" s="30"/>
      <c r="AV635977" s="30"/>
    </row>
    <row r="635985" spans="45:48" x14ac:dyDescent="0.2">
      <c r="AS635985" s="30"/>
      <c r="AT635985" s="30"/>
      <c r="AU635985" s="30"/>
      <c r="AV635985" s="30"/>
    </row>
    <row r="635993" spans="45:48" x14ac:dyDescent="0.2">
      <c r="AS635993" s="30"/>
      <c r="AT635993" s="30"/>
      <c r="AU635993" s="30"/>
      <c r="AV635993" s="30"/>
    </row>
    <row r="636001" spans="45:48" x14ac:dyDescent="0.2">
      <c r="AS636001" s="30"/>
      <c r="AT636001" s="30"/>
      <c r="AU636001" s="30"/>
      <c r="AV636001" s="30"/>
    </row>
    <row r="636009" spans="45:48" x14ac:dyDescent="0.2">
      <c r="AS636009" s="30"/>
      <c r="AT636009" s="30"/>
      <c r="AU636009" s="30"/>
      <c r="AV636009" s="30"/>
    </row>
    <row r="636017" spans="45:48" x14ac:dyDescent="0.2">
      <c r="AS636017" s="30"/>
      <c r="AT636017" s="30"/>
      <c r="AU636017" s="30"/>
      <c r="AV636017" s="30"/>
    </row>
    <row r="636025" spans="45:48" x14ac:dyDescent="0.2">
      <c r="AS636025" s="30"/>
      <c r="AT636025" s="30"/>
      <c r="AU636025" s="30"/>
      <c r="AV636025" s="30"/>
    </row>
    <row r="636033" spans="45:48" x14ac:dyDescent="0.2">
      <c r="AS636033" s="30"/>
      <c r="AT636033" s="30"/>
      <c r="AU636033" s="30"/>
      <c r="AV636033" s="30"/>
    </row>
    <row r="636041" spans="45:48" x14ac:dyDescent="0.2">
      <c r="AS636041" s="30"/>
      <c r="AT636041" s="30"/>
      <c r="AU636041" s="30"/>
      <c r="AV636041" s="30"/>
    </row>
    <row r="636049" spans="45:48" x14ac:dyDescent="0.2">
      <c r="AS636049" s="30"/>
      <c r="AT636049" s="30"/>
      <c r="AU636049" s="30"/>
      <c r="AV636049" s="30"/>
    </row>
    <row r="636057" spans="45:48" x14ac:dyDescent="0.2">
      <c r="AS636057" s="30"/>
      <c r="AT636057" s="30"/>
      <c r="AU636057" s="30"/>
      <c r="AV636057" s="30"/>
    </row>
    <row r="636065" spans="45:48" x14ac:dyDescent="0.2">
      <c r="AS636065" s="30"/>
      <c r="AT636065" s="30"/>
      <c r="AU636065" s="30"/>
      <c r="AV636065" s="30"/>
    </row>
    <row r="636073" spans="45:48" x14ac:dyDescent="0.2">
      <c r="AS636073" s="30"/>
      <c r="AT636073" s="30"/>
      <c r="AU636073" s="30"/>
      <c r="AV636073" s="30"/>
    </row>
    <row r="636081" spans="45:48" x14ac:dyDescent="0.2">
      <c r="AS636081" s="30"/>
      <c r="AT636081" s="30"/>
      <c r="AU636081" s="30"/>
      <c r="AV636081" s="30"/>
    </row>
    <row r="636089" spans="45:48" x14ac:dyDescent="0.2">
      <c r="AS636089" s="30"/>
      <c r="AT636089" s="30"/>
      <c r="AU636089" s="30"/>
      <c r="AV636089" s="30"/>
    </row>
    <row r="636097" spans="45:48" x14ac:dyDescent="0.2">
      <c r="AS636097" s="30"/>
      <c r="AT636097" s="30"/>
      <c r="AU636097" s="30"/>
      <c r="AV636097" s="30"/>
    </row>
    <row r="636105" spans="45:48" x14ac:dyDescent="0.2">
      <c r="AS636105" s="30"/>
      <c r="AT636105" s="30"/>
      <c r="AU636105" s="30"/>
      <c r="AV636105" s="30"/>
    </row>
    <row r="636113" spans="45:48" x14ac:dyDescent="0.2">
      <c r="AS636113" s="30"/>
      <c r="AT636113" s="30"/>
      <c r="AU636113" s="30"/>
      <c r="AV636113" s="30"/>
    </row>
    <row r="636121" spans="45:48" x14ac:dyDescent="0.2">
      <c r="AS636121" s="30"/>
      <c r="AT636121" s="30"/>
      <c r="AU636121" s="30"/>
      <c r="AV636121" s="30"/>
    </row>
    <row r="636129" spans="45:48" x14ac:dyDescent="0.2">
      <c r="AS636129" s="30"/>
      <c r="AT636129" s="30"/>
      <c r="AU636129" s="30"/>
      <c r="AV636129" s="30"/>
    </row>
    <row r="636137" spans="45:48" x14ac:dyDescent="0.2">
      <c r="AS636137" s="30"/>
      <c r="AT636137" s="30"/>
      <c r="AU636137" s="30"/>
      <c r="AV636137" s="30"/>
    </row>
    <row r="636145" spans="45:48" x14ac:dyDescent="0.2">
      <c r="AS636145" s="30"/>
      <c r="AT636145" s="30"/>
      <c r="AU636145" s="30"/>
      <c r="AV636145" s="30"/>
    </row>
    <row r="636153" spans="45:48" x14ac:dyDescent="0.2">
      <c r="AS636153" s="30"/>
      <c r="AT636153" s="30"/>
      <c r="AU636153" s="30"/>
      <c r="AV636153" s="30"/>
    </row>
    <row r="636161" spans="45:48" x14ac:dyDescent="0.2">
      <c r="AS636161" s="30"/>
      <c r="AT636161" s="30"/>
      <c r="AU636161" s="30"/>
      <c r="AV636161" s="30"/>
    </row>
    <row r="636169" spans="45:48" x14ac:dyDescent="0.2">
      <c r="AS636169" s="30"/>
      <c r="AT636169" s="30"/>
      <c r="AU636169" s="30"/>
      <c r="AV636169" s="30"/>
    </row>
    <row r="636177" spans="45:48" x14ac:dyDescent="0.2">
      <c r="AS636177" s="30"/>
      <c r="AT636177" s="30"/>
      <c r="AU636177" s="30"/>
      <c r="AV636177" s="30"/>
    </row>
    <row r="636185" spans="45:48" x14ac:dyDescent="0.2">
      <c r="AS636185" s="30"/>
      <c r="AT636185" s="30"/>
      <c r="AU636185" s="30"/>
      <c r="AV636185" s="30"/>
    </row>
    <row r="636193" spans="45:48" x14ac:dyDescent="0.2">
      <c r="AS636193" s="30"/>
      <c r="AT636193" s="30"/>
      <c r="AU636193" s="30"/>
      <c r="AV636193" s="30"/>
    </row>
    <row r="636201" spans="45:48" x14ac:dyDescent="0.2">
      <c r="AS636201" s="30"/>
      <c r="AT636201" s="30"/>
      <c r="AU636201" s="30"/>
      <c r="AV636201" s="30"/>
    </row>
    <row r="636209" spans="45:48" x14ac:dyDescent="0.2">
      <c r="AS636209" s="30"/>
      <c r="AT636209" s="30"/>
      <c r="AU636209" s="30"/>
      <c r="AV636209" s="30"/>
    </row>
    <row r="636217" spans="45:48" x14ac:dyDescent="0.2">
      <c r="AS636217" s="30"/>
      <c r="AT636217" s="30"/>
      <c r="AU636217" s="30"/>
      <c r="AV636217" s="30"/>
    </row>
    <row r="636225" spans="45:48" x14ac:dyDescent="0.2">
      <c r="AS636225" s="30"/>
      <c r="AT636225" s="30"/>
      <c r="AU636225" s="30"/>
      <c r="AV636225" s="30"/>
    </row>
    <row r="636233" spans="45:48" x14ac:dyDescent="0.2">
      <c r="AS636233" s="30"/>
      <c r="AT636233" s="30"/>
      <c r="AU636233" s="30"/>
      <c r="AV636233" s="30"/>
    </row>
    <row r="636241" spans="45:48" x14ac:dyDescent="0.2">
      <c r="AS636241" s="30"/>
      <c r="AT636241" s="30"/>
      <c r="AU636241" s="30"/>
      <c r="AV636241" s="30"/>
    </row>
    <row r="636249" spans="45:48" x14ac:dyDescent="0.2">
      <c r="AS636249" s="30"/>
      <c r="AT636249" s="30"/>
      <c r="AU636249" s="30"/>
      <c r="AV636249" s="30"/>
    </row>
    <row r="636257" spans="45:48" x14ac:dyDescent="0.2">
      <c r="AS636257" s="30"/>
      <c r="AT636257" s="30"/>
      <c r="AU636257" s="30"/>
      <c r="AV636257" s="30"/>
    </row>
    <row r="636265" spans="45:48" x14ac:dyDescent="0.2">
      <c r="AS636265" s="30"/>
      <c r="AT636265" s="30"/>
      <c r="AU636265" s="30"/>
      <c r="AV636265" s="30"/>
    </row>
    <row r="636273" spans="45:48" x14ac:dyDescent="0.2">
      <c r="AS636273" s="30"/>
      <c r="AT636273" s="30"/>
      <c r="AU636273" s="30"/>
      <c r="AV636273" s="30"/>
    </row>
    <row r="636281" spans="45:48" x14ac:dyDescent="0.2">
      <c r="AS636281" s="30"/>
      <c r="AT636281" s="30"/>
      <c r="AU636281" s="30"/>
      <c r="AV636281" s="30"/>
    </row>
    <row r="636289" spans="45:48" x14ac:dyDescent="0.2">
      <c r="AS636289" s="30"/>
      <c r="AT636289" s="30"/>
      <c r="AU636289" s="30"/>
      <c r="AV636289" s="30"/>
    </row>
    <row r="636297" spans="45:48" x14ac:dyDescent="0.2">
      <c r="AS636297" s="30"/>
      <c r="AT636297" s="30"/>
      <c r="AU636297" s="30"/>
      <c r="AV636297" s="30"/>
    </row>
    <row r="636305" spans="45:48" x14ac:dyDescent="0.2">
      <c r="AS636305" s="30"/>
      <c r="AT636305" s="30"/>
      <c r="AU636305" s="30"/>
      <c r="AV636305" s="30"/>
    </row>
    <row r="636313" spans="45:48" x14ac:dyDescent="0.2">
      <c r="AS636313" s="30"/>
      <c r="AT636313" s="30"/>
      <c r="AU636313" s="30"/>
      <c r="AV636313" s="30"/>
    </row>
    <row r="636321" spans="45:48" x14ac:dyDescent="0.2">
      <c r="AS636321" s="30"/>
      <c r="AT636321" s="30"/>
      <c r="AU636321" s="30"/>
      <c r="AV636321" s="30"/>
    </row>
    <row r="636329" spans="45:48" x14ac:dyDescent="0.2">
      <c r="AS636329" s="30"/>
      <c r="AT636329" s="30"/>
      <c r="AU636329" s="30"/>
      <c r="AV636329" s="30"/>
    </row>
    <row r="636337" spans="45:48" x14ac:dyDescent="0.2">
      <c r="AS636337" s="30"/>
      <c r="AT636337" s="30"/>
      <c r="AU636337" s="30"/>
      <c r="AV636337" s="30"/>
    </row>
    <row r="636345" spans="45:48" x14ac:dyDescent="0.2">
      <c r="AS636345" s="30"/>
      <c r="AT636345" s="30"/>
      <c r="AU636345" s="30"/>
      <c r="AV636345" s="30"/>
    </row>
    <row r="636353" spans="45:48" x14ac:dyDescent="0.2">
      <c r="AS636353" s="30"/>
      <c r="AT636353" s="30"/>
      <c r="AU636353" s="30"/>
      <c r="AV636353" s="30"/>
    </row>
    <row r="636361" spans="45:48" x14ac:dyDescent="0.2">
      <c r="AS636361" s="30"/>
      <c r="AT636361" s="30"/>
      <c r="AU636361" s="30"/>
      <c r="AV636361" s="30"/>
    </row>
    <row r="636369" spans="45:48" x14ac:dyDescent="0.2">
      <c r="AS636369" s="30"/>
      <c r="AT636369" s="30"/>
      <c r="AU636369" s="30"/>
      <c r="AV636369" s="30"/>
    </row>
    <row r="636377" spans="45:48" x14ac:dyDescent="0.2">
      <c r="AS636377" s="30"/>
      <c r="AT636377" s="30"/>
      <c r="AU636377" s="30"/>
      <c r="AV636377" s="30"/>
    </row>
    <row r="636385" spans="45:48" x14ac:dyDescent="0.2">
      <c r="AS636385" s="30"/>
      <c r="AT636385" s="30"/>
      <c r="AU636385" s="30"/>
      <c r="AV636385" s="30"/>
    </row>
    <row r="636393" spans="45:48" x14ac:dyDescent="0.2">
      <c r="AS636393" s="30"/>
      <c r="AT636393" s="30"/>
      <c r="AU636393" s="30"/>
      <c r="AV636393" s="30"/>
    </row>
    <row r="636401" spans="45:48" x14ac:dyDescent="0.2">
      <c r="AS636401" s="30"/>
      <c r="AT636401" s="30"/>
      <c r="AU636401" s="30"/>
      <c r="AV636401" s="30"/>
    </row>
    <row r="636409" spans="45:48" x14ac:dyDescent="0.2">
      <c r="AS636409" s="30"/>
      <c r="AT636409" s="30"/>
      <c r="AU636409" s="30"/>
      <c r="AV636409" s="30"/>
    </row>
    <row r="636417" spans="45:48" x14ac:dyDescent="0.2">
      <c r="AS636417" s="30"/>
      <c r="AT636417" s="30"/>
      <c r="AU636417" s="30"/>
      <c r="AV636417" s="30"/>
    </row>
    <row r="636425" spans="45:48" x14ac:dyDescent="0.2">
      <c r="AS636425" s="30"/>
      <c r="AT636425" s="30"/>
      <c r="AU636425" s="30"/>
      <c r="AV636425" s="30"/>
    </row>
    <row r="636433" spans="45:48" x14ac:dyDescent="0.2">
      <c r="AS636433" s="30"/>
      <c r="AT636433" s="30"/>
      <c r="AU636433" s="30"/>
      <c r="AV636433" s="30"/>
    </row>
    <row r="636441" spans="45:48" x14ac:dyDescent="0.2">
      <c r="AS636441" s="30"/>
      <c r="AT636441" s="30"/>
      <c r="AU636441" s="30"/>
      <c r="AV636441" s="30"/>
    </row>
    <row r="636449" spans="45:48" x14ac:dyDescent="0.2">
      <c r="AS636449" s="30"/>
      <c r="AT636449" s="30"/>
      <c r="AU636449" s="30"/>
      <c r="AV636449" s="30"/>
    </row>
    <row r="636457" spans="45:48" x14ac:dyDescent="0.2">
      <c r="AS636457" s="30"/>
      <c r="AT636457" s="30"/>
      <c r="AU636457" s="30"/>
      <c r="AV636457" s="30"/>
    </row>
    <row r="636465" spans="45:48" x14ac:dyDescent="0.2">
      <c r="AS636465" s="30"/>
      <c r="AT636465" s="30"/>
      <c r="AU636465" s="30"/>
      <c r="AV636465" s="30"/>
    </row>
    <row r="636473" spans="45:48" x14ac:dyDescent="0.2">
      <c r="AS636473" s="30"/>
      <c r="AT636473" s="30"/>
      <c r="AU636473" s="30"/>
      <c r="AV636473" s="30"/>
    </row>
    <row r="636481" spans="45:48" x14ac:dyDescent="0.2">
      <c r="AS636481" s="30"/>
      <c r="AT636481" s="30"/>
      <c r="AU636481" s="30"/>
      <c r="AV636481" s="30"/>
    </row>
    <row r="636489" spans="45:48" x14ac:dyDescent="0.2">
      <c r="AS636489" s="30"/>
      <c r="AT636489" s="30"/>
      <c r="AU636489" s="30"/>
      <c r="AV636489" s="30"/>
    </row>
    <row r="636497" spans="45:48" x14ac:dyDescent="0.2">
      <c r="AS636497" s="30"/>
      <c r="AT636497" s="30"/>
      <c r="AU636497" s="30"/>
      <c r="AV636497" s="30"/>
    </row>
    <row r="636505" spans="45:48" x14ac:dyDescent="0.2">
      <c r="AS636505" s="30"/>
      <c r="AT636505" s="30"/>
      <c r="AU636505" s="30"/>
      <c r="AV636505" s="30"/>
    </row>
    <row r="636513" spans="45:48" x14ac:dyDescent="0.2">
      <c r="AS636513" s="30"/>
      <c r="AT636513" s="30"/>
      <c r="AU636513" s="30"/>
      <c r="AV636513" s="30"/>
    </row>
    <row r="636521" spans="45:48" x14ac:dyDescent="0.2">
      <c r="AS636521" s="30"/>
      <c r="AT636521" s="30"/>
      <c r="AU636521" s="30"/>
      <c r="AV636521" s="30"/>
    </row>
    <row r="636529" spans="45:48" x14ac:dyDescent="0.2">
      <c r="AS636529" s="30"/>
      <c r="AT636529" s="30"/>
      <c r="AU636529" s="30"/>
      <c r="AV636529" s="30"/>
    </row>
    <row r="636537" spans="45:48" x14ac:dyDescent="0.2">
      <c r="AS636537" s="30"/>
      <c r="AT636537" s="30"/>
      <c r="AU636537" s="30"/>
      <c r="AV636537" s="30"/>
    </row>
    <row r="636545" spans="45:48" x14ac:dyDescent="0.2">
      <c r="AS636545" s="30"/>
      <c r="AT636545" s="30"/>
      <c r="AU636545" s="30"/>
      <c r="AV636545" s="30"/>
    </row>
    <row r="636553" spans="45:48" x14ac:dyDescent="0.2">
      <c r="AS636553" s="30"/>
      <c r="AT636553" s="30"/>
      <c r="AU636553" s="30"/>
      <c r="AV636553" s="30"/>
    </row>
    <row r="636561" spans="45:48" x14ac:dyDescent="0.2">
      <c r="AS636561" s="30"/>
      <c r="AT636561" s="30"/>
      <c r="AU636561" s="30"/>
      <c r="AV636561" s="30"/>
    </row>
    <row r="636569" spans="45:48" x14ac:dyDescent="0.2">
      <c r="AS636569" s="30"/>
      <c r="AT636569" s="30"/>
      <c r="AU636569" s="30"/>
      <c r="AV636569" s="30"/>
    </row>
    <row r="636577" spans="45:48" x14ac:dyDescent="0.2">
      <c r="AS636577" s="30"/>
      <c r="AT636577" s="30"/>
      <c r="AU636577" s="30"/>
      <c r="AV636577" s="30"/>
    </row>
    <row r="636585" spans="45:48" x14ac:dyDescent="0.2">
      <c r="AS636585" s="30"/>
      <c r="AT636585" s="30"/>
      <c r="AU636585" s="30"/>
      <c r="AV636585" s="30"/>
    </row>
    <row r="636593" spans="45:48" x14ac:dyDescent="0.2">
      <c r="AS636593" s="30"/>
      <c r="AT636593" s="30"/>
      <c r="AU636593" s="30"/>
      <c r="AV636593" s="30"/>
    </row>
    <row r="636601" spans="45:48" x14ac:dyDescent="0.2">
      <c r="AS636601" s="30"/>
      <c r="AT636601" s="30"/>
      <c r="AU636601" s="30"/>
      <c r="AV636601" s="30"/>
    </row>
    <row r="636609" spans="45:48" x14ac:dyDescent="0.2">
      <c r="AS636609" s="30"/>
      <c r="AT636609" s="30"/>
      <c r="AU636609" s="30"/>
      <c r="AV636609" s="30"/>
    </row>
    <row r="636617" spans="45:48" x14ac:dyDescent="0.2">
      <c r="AS636617" s="30"/>
      <c r="AT636617" s="30"/>
      <c r="AU636617" s="30"/>
      <c r="AV636617" s="30"/>
    </row>
    <row r="636625" spans="45:48" x14ac:dyDescent="0.2">
      <c r="AS636625" s="30"/>
      <c r="AT636625" s="30"/>
      <c r="AU636625" s="30"/>
      <c r="AV636625" s="30"/>
    </row>
    <row r="636633" spans="45:48" x14ac:dyDescent="0.2">
      <c r="AS636633" s="30"/>
      <c r="AT636633" s="30"/>
      <c r="AU636633" s="30"/>
      <c r="AV636633" s="30"/>
    </row>
    <row r="636641" spans="45:48" x14ac:dyDescent="0.2">
      <c r="AS636641" s="30"/>
      <c r="AT636641" s="30"/>
      <c r="AU636641" s="30"/>
      <c r="AV636641" s="30"/>
    </row>
    <row r="636649" spans="45:48" x14ac:dyDescent="0.2">
      <c r="AS636649" s="30"/>
      <c r="AT636649" s="30"/>
      <c r="AU636649" s="30"/>
      <c r="AV636649" s="30"/>
    </row>
    <row r="636657" spans="45:48" x14ac:dyDescent="0.2">
      <c r="AS636657" s="30"/>
      <c r="AT636657" s="30"/>
      <c r="AU636657" s="30"/>
      <c r="AV636657" s="30"/>
    </row>
    <row r="636665" spans="45:48" x14ac:dyDescent="0.2">
      <c r="AS636665" s="30"/>
      <c r="AT636665" s="30"/>
      <c r="AU636665" s="30"/>
      <c r="AV636665" s="30"/>
    </row>
    <row r="636673" spans="45:48" x14ac:dyDescent="0.2">
      <c r="AS636673" s="30"/>
      <c r="AT636673" s="30"/>
      <c r="AU636673" s="30"/>
      <c r="AV636673" s="30"/>
    </row>
    <row r="636681" spans="45:48" x14ac:dyDescent="0.2">
      <c r="AS636681" s="30"/>
      <c r="AT636681" s="30"/>
      <c r="AU636681" s="30"/>
      <c r="AV636681" s="30"/>
    </row>
    <row r="636689" spans="45:48" x14ac:dyDescent="0.2">
      <c r="AS636689" s="30"/>
      <c r="AT636689" s="30"/>
      <c r="AU636689" s="30"/>
      <c r="AV636689" s="30"/>
    </row>
    <row r="636697" spans="45:48" x14ac:dyDescent="0.2">
      <c r="AS636697" s="30"/>
      <c r="AT636697" s="30"/>
      <c r="AU636697" s="30"/>
      <c r="AV636697" s="30"/>
    </row>
    <row r="636705" spans="45:48" x14ac:dyDescent="0.2">
      <c r="AS636705" s="30"/>
      <c r="AT636705" s="30"/>
      <c r="AU636705" s="30"/>
      <c r="AV636705" s="30"/>
    </row>
    <row r="636713" spans="45:48" x14ac:dyDescent="0.2">
      <c r="AS636713" s="30"/>
      <c r="AT636713" s="30"/>
      <c r="AU636713" s="30"/>
      <c r="AV636713" s="30"/>
    </row>
    <row r="636721" spans="45:48" x14ac:dyDescent="0.2">
      <c r="AS636721" s="30"/>
      <c r="AT636721" s="30"/>
      <c r="AU636721" s="30"/>
      <c r="AV636721" s="30"/>
    </row>
    <row r="636729" spans="45:48" x14ac:dyDescent="0.2">
      <c r="AS636729" s="30"/>
      <c r="AT636729" s="30"/>
      <c r="AU636729" s="30"/>
      <c r="AV636729" s="30"/>
    </row>
    <row r="636737" spans="45:48" x14ac:dyDescent="0.2">
      <c r="AS636737" s="30"/>
      <c r="AT636737" s="30"/>
      <c r="AU636737" s="30"/>
      <c r="AV636737" s="30"/>
    </row>
    <row r="636745" spans="45:48" x14ac:dyDescent="0.2">
      <c r="AS636745" s="30"/>
      <c r="AT636745" s="30"/>
      <c r="AU636745" s="30"/>
      <c r="AV636745" s="30"/>
    </row>
    <row r="636753" spans="45:48" x14ac:dyDescent="0.2">
      <c r="AS636753" s="30"/>
      <c r="AT636753" s="30"/>
      <c r="AU636753" s="30"/>
      <c r="AV636753" s="30"/>
    </row>
    <row r="636761" spans="45:48" x14ac:dyDescent="0.2">
      <c r="AS636761" s="30"/>
      <c r="AT636761" s="30"/>
      <c r="AU636761" s="30"/>
      <c r="AV636761" s="30"/>
    </row>
    <row r="636769" spans="45:48" x14ac:dyDescent="0.2">
      <c r="AS636769" s="30"/>
      <c r="AT636769" s="30"/>
      <c r="AU636769" s="30"/>
      <c r="AV636769" s="30"/>
    </row>
    <row r="636777" spans="45:48" x14ac:dyDescent="0.2">
      <c r="AS636777" s="30"/>
      <c r="AT636777" s="30"/>
      <c r="AU636777" s="30"/>
      <c r="AV636777" s="30"/>
    </row>
    <row r="636785" spans="45:48" x14ac:dyDescent="0.2">
      <c r="AS636785" s="30"/>
      <c r="AT636785" s="30"/>
      <c r="AU636785" s="30"/>
      <c r="AV636785" s="30"/>
    </row>
    <row r="636793" spans="45:48" x14ac:dyDescent="0.2">
      <c r="AS636793" s="30"/>
      <c r="AT636793" s="30"/>
      <c r="AU636793" s="30"/>
      <c r="AV636793" s="30"/>
    </row>
    <row r="636801" spans="45:48" x14ac:dyDescent="0.2">
      <c r="AS636801" s="30"/>
      <c r="AT636801" s="30"/>
      <c r="AU636801" s="30"/>
      <c r="AV636801" s="30"/>
    </row>
    <row r="636809" spans="45:48" x14ac:dyDescent="0.2">
      <c r="AS636809" s="30"/>
      <c r="AT636809" s="30"/>
      <c r="AU636809" s="30"/>
      <c r="AV636809" s="30"/>
    </row>
    <row r="636817" spans="45:48" x14ac:dyDescent="0.2">
      <c r="AS636817" s="30"/>
      <c r="AT636817" s="30"/>
      <c r="AU636817" s="30"/>
      <c r="AV636817" s="30"/>
    </row>
    <row r="636825" spans="45:48" x14ac:dyDescent="0.2">
      <c r="AS636825" s="30"/>
      <c r="AT636825" s="30"/>
      <c r="AU636825" s="30"/>
      <c r="AV636825" s="30"/>
    </row>
    <row r="636833" spans="45:48" x14ac:dyDescent="0.2">
      <c r="AS636833" s="30"/>
      <c r="AT636833" s="30"/>
      <c r="AU636833" s="30"/>
      <c r="AV636833" s="30"/>
    </row>
    <row r="636841" spans="45:48" x14ac:dyDescent="0.2">
      <c r="AS636841" s="30"/>
      <c r="AT636841" s="30"/>
      <c r="AU636841" s="30"/>
      <c r="AV636841" s="30"/>
    </row>
    <row r="636849" spans="45:48" x14ac:dyDescent="0.2">
      <c r="AS636849" s="30"/>
      <c r="AT636849" s="30"/>
      <c r="AU636849" s="30"/>
      <c r="AV636849" s="30"/>
    </row>
    <row r="636857" spans="45:48" x14ac:dyDescent="0.2">
      <c r="AS636857" s="30"/>
      <c r="AT636857" s="30"/>
      <c r="AU636857" s="30"/>
      <c r="AV636857" s="30"/>
    </row>
    <row r="636865" spans="45:48" x14ac:dyDescent="0.2">
      <c r="AS636865" s="30"/>
      <c r="AT636865" s="30"/>
      <c r="AU636865" s="30"/>
      <c r="AV636865" s="30"/>
    </row>
    <row r="636873" spans="45:48" x14ac:dyDescent="0.2">
      <c r="AS636873" s="30"/>
      <c r="AT636873" s="30"/>
      <c r="AU636873" s="30"/>
      <c r="AV636873" s="30"/>
    </row>
    <row r="636881" spans="45:48" x14ac:dyDescent="0.2">
      <c r="AS636881" s="30"/>
      <c r="AT636881" s="30"/>
      <c r="AU636881" s="30"/>
      <c r="AV636881" s="30"/>
    </row>
    <row r="636889" spans="45:48" x14ac:dyDescent="0.2">
      <c r="AS636889" s="30"/>
      <c r="AT636889" s="30"/>
      <c r="AU636889" s="30"/>
      <c r="AV636889" s="30"/>
    </row>
    <row r="636897" spans="45:48" x14ac:dyDescent="0.2">
      <c r="AS636897" s="30"/>
      <c r="AT636897" s="30"/>
      <c r="AU636897" s="30"/>
      <c r="AV636897" s="30"/>
    </row>
    <row r="636905" spans="45:48" x14ac:dyDescent="0.2">
      <c r="AS636905" s="30"/>
      <c r="AT636905" s="30"/>
      <c r="AU636905" s="30"/>
      <c r="AV636905" s="30"/>
    </row>
    <row r="636913" spans="45:48" x14ac:dyDescent="0.2">
      <c r="AS636913" s="30"/>
      <c r="AT636913" s="30"/>
      <c r="AU636913" s="30"/>
      <c r="AV636913" s="30"/>
    </row>
    <row r="636921" spans="45:48" x14ac:dyDescent="0.2">
      <c r="AS636921" s="30"/>
      <c r="AT636921" s="30"/>
      <c r="AU636921" s="30"/>
      <c r="AV636921" s="30"/>
    </row>
    <row r="636929" spans="45:48" x14ac:dyDescent="0.2">
      <c r="AS636929" s="30"/>
      <c r="AT636929" s="30"/>
      <c r="AU636929" s="30"/>
      <c r="AV636929" s="30"/>
    </row>
    <row r="636937" spans="45:48" x14ac:dyDescent="0.2">
      <c r="AS636937" s="30"/>
      <c r="AT636937" s="30"/>
      <c r="AU636937" s="30"/>
      <c r="AV636937" s="30"/>
    </row>
    <row r="636945" spans="45:48" x14ac:dyDescent="0.2">
      <c r="AS636945" s="30"/>
      <c r="AT636945" s="30"/>
      <c r="AU636945" s="30"/>
      <c r="AV636945" s="30"/>
    </row>
    <row r="636953" spans="45:48" x14ac:dyDescent="0.2">
      <c r="AS636953" s="30"/>
      <c r="AT636953" s="30"/>
      <c r="AU636953" s="30"/>
      <c r="AV636953" s="30"/>
    </row>
    <row r="636961" spans="45:48" x14ac:dyDescent="0.2">
      <c r="AS636961" s="30"/>
      <c r="AT636961" s="30"/>
      <c r="AU636961" s="30"/>
      <c r="AV636961" s="30"/>
    </row>
    <row r="636969" spans="45:48" x14ac:dyDescent="0.2">
      <c r="AS636969" s="30"/>
      <c r="AT636969" s="30"/>
      <c r="AU636969" s="30"/>
      <c r="AV636969" s="30"/>
    </row>
    <row r="636977" spans="45:48" x14ac:dyDescent="0.2">
      <c r="AS636977" s="30"/>
      <c r="AT636977" s="30"/>
      <c r="AU636977" s="30"/>
      <c r="AV636977" s="30"/>
    </row>
    <row r="636985" spans="45:48" x14ac:dyDescent="0.2">
      <c r="AS636985" s="30"/>
      <c r="AT636985" s="30"/>
      <c r="AU636985" s="30"/>
      <c r="AV636985" s="30"/>
    </row>
    <row r="636993" spans="45:48" x14ac:dyDescent="0.2">
      <c r="AS636993" s="30"/>
      <c r="AT636993" s="30"/>
      <c r="AU636993" s="30"/>
      <c r="AV636993" s="30"/>
    </row>
    <row r="637001" spans="45:48" x14ac:dyDescent="0.2">
      <c r="AS637001" s="30"/>
      <c r="AT637001" s="30"/>
      <c r="AU637001" s="30"/>
      <c r="AV637001" s="30"/>
    </row>
    <row r="637009" spans="45:48" x14ac:dyDescent="0.2">
      <c r="AS637009" s="30"/>
      <c r="AT637009" s="30"/>
      <c r="AU637009" s="30"/>
      <c r="AV637009" s="30"/>
    </row>
    <row r="637017" spans="45:48" x14ac:dyDescent="0.2">
      <c r="AS637017" s="30"/>
      <c r="AT637017" s="30"/>
      <c r="AU637017" s="30"/>
      <c r="AV637017" s="30"/>
    </row>
    <row r="637025" spans="45:48" x14ac:dyDescent="0.2">
      <c r="AS637025" s="30"/>
      <c r="AT637025" s="30"/>
      <c r="AU637025" s="30"/>
      <c r="AV637025" s="30"/>
    </row>
    <row r="637033" spans="45:48" x14ac:dyDescent="0.2">
      <c r="AS637033" s="30"/>
      <c r="AT637033" s="30"/>
      <c r="AU637033" s="30"/>
      <c r="AV637033" s="30"/>
    </row>
    <row r="637041" spans="45:48" x14ac:dyDescent="0.2">
      <c r="AS637041" s="30"/>
      <c r="AT637041" s="30"/>
      <c r="AU637041" s="30"/>
      <c r="AV637041" s="30"/>
    </row>
    <row r="637049" spans="45:48" x14ac:dyDescent="0.2">
      <c r="AS637049" s="30"/>
      <c r="AT637049" s="30"/>
      <c r="AU637049" s="30"/>
      <c r="AV637049" s="30"/>
    </row>
    <row r="637057" spans="45:48" x14ac:dyDescent="0.2">
      <c r="AS637057" s="30"/>
      <c r="AT637057" s="30"/>
      <c r="AU637057" s="30"/>
      <c r="AV637057" s="30"/>
    </row>
    <row r="637065" spans="45:48" x14ac:dyDescent="0.2">
      <c r="AS637065" s="30"/>
      <c r="AT637065" s="30"/>
      <c r="AU637065" s="30"/>
      <c r="AV637065" s="30"/>
    </row>
    <row r="637073" spans="45:48" x14ac:dyDescent="0.2">
      <c r="AS637073" s="30"/>
      <c r="AT637073" s="30"/>
      <c r="AU637073" s="30"/>
      <c r="AV637073" s="30"/>
    </row>
    <row r="637081" spans="45:48" x14ac:dyDescent="0.2">
      <c r="AS637081" s="30"/>
      <c r="AT637081" s="30"/>
      <c r="AU637081" s="30"/>
      <c r="AV637081" s="30"/>
    </row>
    <row r="637089" spans="45:48" x14ac:dyDescent="0.2">
      <c r="AS637089" s="30"/>
      <c r="AT637089" s="30"/>
      <c r="AU637089" s="30"/>
      <c r="AV637089" s="30"/>
    </row>
    <row r="637097" spans="45:48" x14ac:dyDescent="0.2">
      <c r="AS637097" s="30"/>
      <c r="AT637097" s="30"/>
      <c r="AU637097" s="30"/>
      <c r="AV637097" s="30"/>
    </row>
    <row r="637105" spans="45:48" x14ac:dyDescent="0.2">
      <c r="AS637105" s="30"/>
      <c r="AT637105" s="30"/>
      <c r="AU637105" s="30"/>
      <c r="AV637105" s="30"/>
    </row>
    <row r="637113" spans="45:48" x14ac:dyDescent="0.2">
      <c r="AS637113" s="30"/>
      <c r="AT637113" s="30"/>
      <c r="AU637113" s="30"/>
      <c r="AV637113" s="30"/>
    </row>
    <row r="637121" spans="45:48" x14ac:dyDescent="0.2">
      <c r="AS637121" s="30"/>
      <c r="AT637121" s="30"/>
      <c r="AU637121" s="30"/>
      <c r="AV637121" s="30"/>
    </row>
    <row r="637129" spans="45:48" x14ac:dyDescent="0.2">
      <c r="AS637129" s="30"/>
      <c r="AT637129" s="30"/>
      <c r="AU637129" s="30"/>
      <c r="AV637129" s="30"/>
    </row>
    <row r="637137" spans="45:48" x14ac:dyDescent="0.2">
      <c r="AS637137" s="30"/>
      <c r="AT637137" s="30"/>
      <c r="AU637137" s="30"/>
      <c r="AV637137" s="30"/>
    </row>
    <row r="637145" spans="45:48" x14ac:dyDescent="0.2">
      <c r="AS637145" s="30"/>
      <c r="AT637145" s="30"/>
      <c r="AU637145" s="30"/>
      <c r="AV637145" s="30"/>
    </row>
    <row r="637153" spans="45:48" x14ac:dyDescent="0.2">
      <c r="AS637153" s="30"/>
      <c r="AT637153" s="30"/>
      <c r="AU637153" s="30"/>
      <c r="AV637153" s="30"/>
    </row>
    <row r="637161" spans="45:48" x14ac:dyDescent="0.2">
      <c r="AS637161" s="30"/>
      <c r="AT637161" s="30"/>
      <c r="AU637161" s="30"/>
      <c r="AV637161" s="30"/>
    </row>
    <row r="637169" spans="45:48" x14ac:dyDescent="0.2">
      <c r="AS637169" s="30"/>
      <c r="AT637169" s="30"/>
      <c r="AU637169" s="30"/>
      <c r="AV637169" s="30"/>
    </row>
    <row r="637177" spans="45:48" x14ac:dyDescent="0.2">
      <c r="AS637177" s="30"/>
      <c r="AT637177" s="30"/>
      <c r="AU637177" s="30"/>
      <c r="AV637177" s="30"/>
    </row>
    <row r="637185" spans="45:48" x14ac:dyDescent="0.2">
      <c r="AS637185" s="30"/>
      <c r="AT637185" s="30"/>
      <c r="AU637185" s="30"/>
      <c r="AV637185" s="30"/>
    </row>
    <row r="637193" spans="45:48" x14ac:dyDescent="0.2">
      <c r="AS637193" s="30"/>
      <c r="AT637193" s="30"/>
      <c r="AU637193" s="30"/>
      <c r="AV637193" s="30"/>
    </row>
    <row r="637201" spans="45:48" x14ac:dyDescent="0.2">
      <c r="AS637201" s="30"/>
      <c r="AT637201" s="30"/>
      <c r="AU637201" s="30"/>
      <c r="AV637201" s="30"/>
    </row>
    <row r="637209" spans="45:48" x14ac:dyDescent="0.2">
      <c r="AS637209" s="30"/>
      <c r="AT637209" s="30"/>
      <c r="AU637209" s="30"/>
      <c r="AV637209" s="30"/>
    </row>
    <row r="637217" spans="45:48" x14ac:dyDescent="0.2">
      <c r="AS637217" s="30"/>
      <c r="AT637217" s="30"/>
      <c r="AU637217" s="30"/>
      <c r="AV637217" s="30"/>
    </row>
    <row r="637225" spans="45:48" x14ac:dyDescent="0.2">
      <c r="AS637225" s="30"/>
      <c r="AT637225" s="30"/>
      <c r="AU637225" s="30"/>
      <c r="AV637225" s="30"/>
    </row>
    <row r="637233" spans="45:48" x14ac:dyDescent="0.2">
      <c r="AS637233" s="30"/>
      <c r="AT637233" s="30"/>
      <c r="AU637233" s="30"/>
      <c r="AV637233" s="30"/>
    </row>
    <row r="637241" spans="45:48" x14ac:dyDescent="0.2">
      <c r="AS637241" s="30"/>
      <c r="AT637241" s="30"/>
      <c r="AU637241" s="30"/>
      <c r="AV637241" s="30"/>
    </row>
    <row r="637249" spans="45:48" x14ac:dyDescent="0.2">
      <c r="AS637249" s="30"/>
      <c r="AT637249" s="30"/>
      <c r="AU637249" s="30"/>
      <c r="AV637249" s="30"/>
    </row>
    <row r="637257" spans="45:48" x14ac:dyDescent="0.2">
      <c r="AS637257" s="30"/>
      <c r="AT637257" s="30"/>
      <c r="AU637257" s="30"/>
      <c r="AV637257" s="30"/>
    </row>
    <row r="637265" spans="45:48" x14ac:dyDescent="0.2">
      <c r="AS637265" s="30"/>
      <c r="AT637265" s="30"/>
      <c r="AU637265" s="30"/>
      <c r="AV637265" s="30"/>
    </row>
    <row r="637273" spans="45:48" x14ac:dyDescent="0.2">
      <c r="AS637273" s="30"/>
      <c r="AT637273" s="30"/>
      <c r="AU637273" s="30"/>
      <c r="AV637273" s="30"/>
    </row>
    <row r="637281" spans="45:48" x14ac:dyDescent="0.2">
      <c r="AS637281" s="30"/>
      <c r="AT637281" s="30"/>
      <c r="AU637281" s="30"/>
      <c r="AV637281" s="30"/>
    </row>
    <row r="637289" spans="45:48" x14ac:dyDescent="0.2">
      <c r="AS637289" s="30"/>
      <c r="AT637289" s="30"/>
      <c r="AU637289" s="30"/>
      <c r="AV637289" s="30"/>
    </row>
    <row r="637297" spans="45:48" x14ac:dyDescent="0.2">
      <c r="AS637297" s="30"/>
      <c r="AT637297" s="30"/>
      <c r="AU637297" s="30"/>
      <c r="AV637297" s="30"/>
    </row>
    <row r="637305" spans="45:48" x14ac:dyDescent="0.2">
      <c r="AS637305" s="30"/>
      <c r="AT637305" s="30"/>
      <c r="AU637305" s="30"/>
      <c r="AV637305" s="30"/>
    </row>
    <row r="637313" spans="45:48" x14ac:dyDescent="0.2">
      <c r="AS637313" s="30"/>
      <c r="AT637313" s="30"/>
      <c r="AU637313" s="30"/>
      <c r="AV637313" s="30"/>
    </row>
    <row r="637321" spans="45:48" x14ac:dyDescent="0.2">
      <c r="AS637321" s="30"/>
      <c r="AT637321" s="30"/>
      <c r="AU637321" s="30"/>
      <c r="AV637321" s="30"/>
    </row>
    <row r="637329" spans="45:48" x14ac:dyDescent="0.2">
      <c r="AS637329" s="30"/>
      <c r="AT637329" s="30"/>
      <c r="AU637329" s="30"/>
      <c r="AV637329" s="30"/>
    </row>
    <row r="637337" spans="45:48" x14ac:dyDescent="0.2">
      <c r="AS637337" s="30"/>
      <c r="AT637337" s="30"/>
      <c r="AU637337" s="30"/>
      <c r="AV637337" s="30"/>
    </row>
    <row r="637345" spans="45:48" x14ac:dyDescent="0.2">
      <c r="AS637345" s="30"/>
      <c r="AT637345" s="30"/>
      <c r="AU637345" s="30"/>
      <c r="AV637345" s="30"/>
    </row>
    <row r="637353" spans="45:48" x14ac:dyDescent="0.2">
      <c r="AS637353" s="30"/>
      <c r="AT637353" s="30"/>
      <c r="AU637353" s="30"/>
      <c r="AV637353" s="30"/>
    </row>
    <row r="637361" spans="45:48" x14ac:dyDescent="0.2">
      <c r="AS637361" s="30"/>
      <c r="AT637361" s="30"/>
      <c r="AU637361" s="30"/>
      <c r="AV637361" s="30"/>
    </row>
    <row r="637369" spans="45:48" x14ac:dyDescent="0.2">
      <c r="AS637369" s="30"/>
      <c r="AT637369" s="30"/>
      <c r="AU637369" s="30"/>
      <c r="AV637369" s="30"/>
    </row>
    <row r="637377" spans="45:48" x14ac:dyDescent="0.2">
      <c r="AS637377" s="30"/>
      <c r="AT637377" s="30"/>
      <c r="AU637377" s="30"/>
      <c r="AV637377" s="30"/>
    </row>
    <row r="637385" spans="45:48" x14ac:dyDescent="0.2">
      <c r="AS637385" s="30"/>
      <c r="AT637385" s="30"/>
      <c r="AU637385" s="30"/>
      <c r="AV637385" s="30"/>
    </row>
    <row r="637393" spans="45:48" x14ac:dyDescent="0.2">
      <c r="AS637393" s="30"/>
      <c r="AT637393" s="30"/>
      <c r="AU637393" s="30"/>
      <c r="AV637393" s="30"/>
    </row>
    <row r="637401" spans="45:48" x14ac:dyDescent="0.2">
      <c r="AS637401" s="30"/>
      <c r="AT637401" s="30"/>
      <c r="AU637401" s="30"/>
      <c r="AV637401" s="30"/>
    </row>
    <row r="637409" spans="45:48" x14ac:dyDescent="0.2">
      <c r="AS637409" s="30"/>
      <c r="AT637409" s="30"/>
      <c r="AU637409" s="30"/>
      <c r="AV637409" s="30"/>
    </row>
    <row r="637417" spans="45:48" x14ac:dyDescent="0.2">
      <c r="AS637417" s="30"/>
      <c r="AT637417" s="30"/>
      <c r="AU637417" s="30"/>
      <c r="AV637417" s="30"/>
    </row>
    <row r="637425" spans="45:48" x14ac:dyDescent="0.2">
      <c r="AS637425" s="30"/>
      <c r="AT637425" s="30"/>
      <c r="AU637425" s="30"/>
      <c r="AV637425" s="30"/>
    </row>
    <row r="637433" spans="45:48" x14ac:dyDescent="0.2">
      <c r="AS637433" s="30"/>
      <c r="AT637433" s="30"/>
      <c r="AU637433" s="30"/>
      <c r="AV637433" s="30"/>
    </row>
    <row r="637441" spans="45:48" x14ac:dyDescent="0.2">
      <c r="AS637441" s="30"/>
      <c r="AT637441" s="30"/>
      <c r="AU637441" s="30"/>
      <c r="AV637441" s="30"/>
    </row>
    <row r="637449" spans="45:48" x14ac:dyDescent="0.2">
      <c r="AS637449" s="30"/>
      <c r="AT637449" s="30"/>
      <c r="AU637449" s="30"/>
      <c r="AV637449" s="30"/>
    </row>
    <row r="637457" spans="45:48" x14ac:dyDescent="0.2">
      <c r="AS637457" s="30"/>
      <c r="AT637457" s="30"/>
      <c r="AU637457" s="30"/>
      <c r="AV637457" s="30"/>
    </row>
    <row r="637465" spans="45:48" x14ac:dyDescent="0.2">
      <c r="AS637465" s="30"/>
      <c r="AT637465" s="30"/>
      <c r="AU637465" s="30"/>
      <c r="AV637465" s="30"/>
    </row>
    <row r="637473" spans="45:48" x14ac:dyDescent="0.2">
      <c r="AS637473" s="30"/>
      <c r="AT637473" s="30"/>
      <c r="AU637473" s="30"/>
      <c r="AV637473" s="30"/>
    </row>
    <row r="637481" spans="45:48" x14ac:dyDescent="0.2">
      <c r="AS637481" s="30"/>
      <c r="AT637481" s="30"/>
      <c r="AU637481" s="30"/>
      <c r="AV637481" s="30"/>
    </row>
    <row r="637489" spans="45:48" x14ac:dyDescent="0.2">
      <c r="AS637489" s="30"/>
      <c r="AT637489" s="30"/>
      <c r="AU637489" s="30"/>
      <c r="AV637489" s="30"/>
    </row>
    <row r="637497" spans="45:48" x14ac:dyDescent="0.2">
      <c r="AS637497" s="30"/>
      <c r="AT637497" s="30"/>
      <c r="AU637497" s="30"/>
      <c r="AV637497" s="30"/>
    </row>
    <row r="637505" spans="45:48" x14ac:dyDescent="0.2">
      <c r="AS637505" s="30"/>
      <c r="AT637505" s="30"/>
      <c r="AU637505" s="30"/>
      <c r="AV637505" s="30"/>
    </row>
    <row r="637513" spans="45:48" x14ac:dyDescent="0.2">
      <c r="AS637513" s="30"/>
      <c r="AT637513" s="30"/>
      <c r="AU637513" s="30"/>
      <c r="AV637513" s="30"/>
    </row>
    <row r="637521" spans="45:48" x14ac:dyDescent="0.2">
      <c r="AS637521" s="30"/>
      <c r="AT637521" s="30"/>
      <c r="AU637521" s="30"/>
      <c r="AV637521" s="30"/>
    </row>
    <row r="637529" spans="45:48" x14ac:dyDescent="0.2">
      <c r="AS637529" s="30"/>
      <c r="AT637529" s="30"/>
      <c r="AU637529" s="30"/>
      <c r="AV637529" s="30"/>
    </row>
    <row r="637537" spans="45:48" x14ac:dyDescent="0.2">
      <c r="AS637537" s="30"/>
      <c r="AT637537" s="30"/>
      <c r="AU637537" s="30"/>
      <c r="AV637537" s="30"/>
    </row>
    <row r="637545" spans="45:48" x14ac:dyDescent="0.2">
      <c r="AS637545" s="30"/>
      <c r="AT637545" s="30"/>
      <c r="AU637545" s="30"/>
      <c r="AV637545" s="30"/>
    </row>
    <row r="637553" spans="45:48" x14ac:dyDescent="0.2">
      <c r="AS637553" s="30"/>
      <c r="AT637553" s="30"/>
      <c r="AU637553" s="30"/>
      <c r="AV637553" s="30"/>
    </row>
    <row r="637561" spans="45:48" x14ac:dyDescent="0.2">
      <c r="AS637561" s="30"/>
      <c r="AT637561" s="30"/>
      <c r="AU637561" s="30"/>
      <c r="AV637561" s="30"/>
    </row>
    <row r="637569" spans="45:48" x14ac:dyDescent="0.2">
      <c r="AS637569" s="30"/>
      <c r="AT637569" s="30"/>
      <c r="AU637569" s="30"/>
      <c r="AV637569" s="30"/>
    </row>
    <row r="637577" spans="45:48" x14ac:dyDescent="0.2">
      <c r="AS637577" s="30"/>
      <c r="AT637577" s="30"/>
      <c r="AU637577" s="30"/>
      <c r="AV637577" s="30"/>
    </row>
    <row r="637585" spans="45:48" x14ac:dyDescent="0.2">
      <c r="AS637585" s="30"/>
      <c r="AT637585" s="30"/>
      <c r="AU637585" s="30"/>
      <c r="AV637585" s="30"/>
    </row>
    <row r="637593" spans="45:48" x14ac:dyDescent="0.2">
      <c r="AS637593" s="30"/>
      <c r="AT637593" s="30"/>
      <c r="AU637593" s="30"/>
      <c r="AV637593" s="30"/>
    </row>
    <row r="637601" spans="45:48" x14ac:dyDescent="0.2">
      <c r="AS637601" s="30"/>
      <c r="AT637601" s="30"/>
      <c r="AU637601" s="30"/>
      <c r="AV637601" s="30"/>
    </row>
    <row r="637609" spans="45:48" x14ac:dyDescent="0.2">
      <c r="AS637609" s="30"/>
      <c r="AT637609" s="30"/>
      <c r="AU637609" s="30"/>
      <c r="AV637609" s="30"/>
    </row>
    <row r="637617" spans="45:48" x14ac:dyDescent="0.2">
      <c r="AS637617" s="30"/>
      <c r="AT637617" s="30"/>
      <c r="AU637617" s="30"/>
      <c r="AV637617" s="30"/>
    </row>
    <row r="637625" spans="45:48" x14ac:dyDescent="0.2">
      <c r="AS637625" s="30"/>
      <c r="AT637625" s="30"/>
      <c r="AU637625" s="30"/>
      <c r="AV637625" s="30"/>
    </row>
    <row r="637633" spans="45:48" x14ac:dyDescent="0.2">
      <c r="AS637633" s="30"/>
      <c r="AT637633" s="30"/>
      <c r="AU637633" s="30"/>
      <c r="AV637633" s="30"/>
    </row>
    <row r="637641" spans="45:48" x14ac:dyDescent="0.2">
      <c r="AS637641" s="30"/>
      <c r="AT637641" s="30"/>
      <c r="AU637641" s="30"/>
      <c r="AV637641" s="30"/>
    </row>
    <row r="637649" spans="45:48" x14ac:dyDescent="0.2">
      <c r="AS637649" s="30"/>
      <c r="AT637649" s="30"/>
      <c r="AU637649" s="30"/>
      <c r="AV637649" s="30"/>
    </row>
    <row r="637657" spans="45:48" x14ac:dyDescent="0.2">
      <c r="AS637657" s="30"/>
      <c r="AT637657" s="30"/>
      <c r="AU637657" s="30"/>
      <c r="AV637657" s="30"/>
    </row>
    <row r="637665" spans="45:48" x14ac:dyDescent="0.2">
      <c r="AS637665" s="30"/>
      <c r="AT637665" s="30"/>
      <c r="AU637665" s="30"/>
      <c r="AV637665" s="30"/>
    </row>
    <row r="637673" spans="45:48" x14ac:dyDescent="0.2">
      <c r="AS637673" s="30"/>
      <c r="AT637673" s="30"/>
      <c r="AU637673" s="30"/>
      <c r="AV637673" s="30"/>
    </row>
    <row r="637681" spans="45:48" x14ac:dyDescent="0.2">
      <c r="AS637681" s="30"/>
      <c r="AT637681" s="30"/>
      <c r="AU637681" s="30"/>
      <c r="AV637681" s="30"/>
    </row>
    <row r="637689" spans="45:48" x14ac:dyDescent="0.2">
      <c r="AS637689" s="30"/>
      <c r="AT637689" s="30"/>
      <c r="AU637689" s="30"/>
      <c r="AV637689" s="30"/>
    </row>
    <row r="637697" spans="45:48" x14ac:dyDescent="0.2">
      <c r="AS637697" s="30"/>
      <c r="AT637697" s="30"/>
      <c r="AU637697" s="30"/>
      <c r="AV637697" s="30"/>
    </row>
    <row r="637705" spans="45:48" x14ac:dyDescent="0.2">
      <c r="AS637705" s="30"/>
      <c r="AT637705" s="30"/>
      <c r="AU637705" s="30"/>
      <c r="AV637705" s="30"/>
    </row>
    <row r="637713" spans="45:48" x14ac:dyDescent="0.2">
      <c r="AS637713" s="30"/>
      <c r="AT637713" s="30"/>
      <c r="AU637713" s="30"/>
      <c r="AV637713" s="30"/>
    </row>
    <row r="637721" spans="45:48" x14ac:dyDescent="0.2">
      <c r="AS637721" s="30"/>
      <c r="AT637721" s="30"/>
      <c r="AU637721" s="30"/>
      <c r="AV637721" s="30"/>
    </row>
    <row r="637729" spans="45:48" x14ac:dyDescent="0.2">
      <c r="AS637729" s="30"/>
      <c r="AT637729" s="30"/>
      <c r="AU637729" s="30"/>
      <c r="AV637729" s="30"/>
    </row>
    <row r="637737" spans="45:48" x14ac:dyDescent="0.2">
      <c r="AS637737" s="30"/>
      <c r="AT637737" s="30"/>
      <c r="AU637737" s="30"/>
      <c r="AV637737" s="30"/>
    </row>
    <row r="637745" spans="45:48" x14ac:dyDescent="0.2">
      <c r="AS637745" s="30"/>
      <c r="AT637745" s="30"/>
      <c r="AU637745" s="30"/>
      <c r="AV637745" s="30"/>
    </row>
    <row r="637753" spans="45:48" x14ac:dyDescent="0.2">
      <c r="AS637753" s="30"/>
      <c r="AT637753" s="30"/>
      <c r="AU637753" s="30"/>
      <c r="AV637753" s="30"/>
    </row>
    <row r="637761" spans="45:48" x14ac:dyDescent="0.2">
      <c r="AS637761" s="30"/>
      <c r="AT637761" s="30"/>
      <c r="AU637761" s="30"/>
      <c r="AV637761" s="30"/>
    </row>
    <row r="637769" spans="45:48" x14ac:dyDescent="0.2">
      <c r="AS637769" s="30"/>
      <c r="AT637769" s="30"/>
      <c r="AU637769" s="30"/>
      <c r="AV637769" s="30"/>
    </row>
    <row r="637777" spans="45:48" x14ac:dyDescent="0.2">
      <c r="AS637777" s="30"/>
      <c r="AT637777" s="30"/>
      <c r="AU637777" s="30"/>
      <c r="AV637777" s="30"/>
    </row>
    <row r="637785" spans="45:48" x14ac:dyDescent="0.2">
      <c r="AS637785" s="30"/>
      <c r="AT637785" s="30"/>
      <c r="AU637785" s="30"/>
      <c r="AV637785" s="30"/>
    </row>
    <row r="637793" spans="45:48" x14ac:dyDescent="0.2">
      <c r="AS637793" s="30"/>
      <c r="AT637793" s="30"/>
      <c r="AU637793" s="30"/>
      <c r="AV637793" s="30"/>
    </row>
    <row r="637801" spans="45:48" x14ac:dyDescent="0.2">
      <c r="AS637801" s="30"/>
      <c r="AT637801" s="30"/>
      <c r="AU637801" s="30"/>
      <c r="AV637801" s="30"/>
    </row>
    <row r="637809" spans="45:48" x14ac:dyDescent="0.2">
      <c r="AS637809" s="30"/>
      <c r="AT637809" s="30"/>
      <c r="AU637809" s="30"/>
      <c r="AV637809" s="30"/>
    </row>
    <row r="637817" spans="45:48" x14ac:dyDescent="0.2">
      <c r="AS637817" s="30"/>
      <c r="AT637817" s="30"/>
      <c r="AU637817" s="30"/>
      <c r="AV637817" s="30"/>
    </row>
    <row r="637825" spans="45:48" x14ac:dyDescent="0.2">
      <c r="AS637825" s="30"/>
      <c r="AT637825" s="30"/>
      <c r="AU637825" s="30"/>
      <c r="AV637825" s="30"/>
    </row>
    <row r="637833" spans="45:48" x14ac:dyDescent="0.2">
      <c r="AS637833" s="30"/>
      <c r="AT637833" s="30"/>
      <c r="AU637833" s="30"/>
      <c r="AV637833" s="30"/>
    </row>
    <row r="637841" spans="45:48" x14ac:dyDescent="0.2">
      <c r="AS637841" s="30"/>
      <c r="AT637841" s="30"/>
      <c r="AU637841" s="30"/>
      <c r="AV637841" s="30"/>
    </row>
    <row r="637849" spans="45:48" x14ac:dyDescent="0.2">
      <c r="AS637849" s="30"/>
      <c r="AT637849" s="30"/>
      <c r="AU637849" s="30"/>
      <c r="AV637849" s="30"/>
    </row>
    <row r="637857" spans="45:48" x14ac:dyDescent="0.2">
      <c r="AS637857" s="30"/>
      <c r="AT637857" s="30"/>
      <c r="AU637857" s="30"/>
      <c r="AV637857" s="30"/>
    </row>
    <row r="637865" spans="45:48" x14ac:dyDescent="0.2">
      <c r="AS637865" s="30"/>
      <c r="AT637865" s="30"/>
      <c r="AU637865" s="30"/>
      <c r="AV637865" s="30"/>
    </row>
    <row r="637873" spans="45:48" x14ac:dyDescent="0.2">
      <c r="AS637873" s="30"/>
      <c r="AT637873" s="30"/>
      <c r="AU637873" s="30"/>
      <c r="AV637873" s="30"/>
    </row>
    <row r="637881" spans="45:48" x14ac:dyDescent="0.2">
      <c r="AS637881" s="30"/>
      <c r="AT637881" s="30"/>
      <c r="AU637881" s="30"/>
      <c r="AV637881" s="30"/>
    </row>
    <row r="637889" spans="45:48" x14ac:dyDescent="0.2">
      <c r="AS637889" s="30"/>
      <c r="AT637889" s="30"/>
      <c r="AU637889" s="30"/>
      <c r="AV637889" s="30"/>
    </row>
    <row r="637897" spans="45:48" x14ac:dyDescent="0.2">
      <c r="AS637897" s="30"/>
      <c r="AT637897" s="30"/>
      <c r="AU637897" s="30"/>
      <c r="AV637897" s="30"/>
    </row>
    <row r="637905" spans="45:48" x14ac:dyDescent="0.2">
      <c r="AS637905" s="30"/>
      <c r="AT637905" s="30"/>
      <c r="AU637905" s="30"/>
      <c r="AV637905" s="30"/>
    </row>
    <row r="637913" spans="45:48" x14ac:dyDescent="0.2">
      <c r="AS637913" s="30"/>
      <c r="AT637913" s="30"/>
      <c r="AU637913" s="30"/>
      <c r="AV637913" s="30"/>
    </row>
    <row r="637921" spans="45:48" x14ac:dyDescent="0.2">
      <c r="AS637921" s="30"/>
      <c r="AT637921" s="30"/>
      <c r="AU637921" s="30"/>
      <c r="AV637921" s="30"/>
    </row>
    <row r="637929" spans="45:48" x14ac:dyDescent="0.2">
      <c r="AS637929" s="30"/>
      <c r="AT637929" s="30"/>
      <c r="AU637929" s="30"/>
      <c r="AV637929" s="30"/>
    </row>
    <row r="637937" spans="45:48" x14ac:dyDescent="0.2">
      <c r="AS637937" s="30"/>
      <c r="AT637937" s="30"/>
      <c r="AU637937" s="30"/>
      <c r="AV637937" s="30"/>
    </row>
    <row r="637945" spans="45:48" x14ac:dyDescent="0.2">
      <c r="AS637945" s="30"/>
      <c r="AT637945" s="30"/>
      <c r="AU637945" s="30"/>
      <c r="AV637945" s="30"/>
    </row>
    <row r="637953" spans="45:48" x14ac:dyDescent="0.2">
      <c r="AS637953" s="30"/>
      <c r="AT637953" s="30"/>
      <c r="AU637953" s="30"/>
      <c r="AV637953" s="30"/>
    </row>
    <row r="637961" spans="45:48" x14ac:dyDescent="0.2">
      <c r="AS637961" s="30"/>
      <c r="AT637961" s="30"/>
      <c r="AU637961" s="30"/>
      <c r="AV637961" s="30"/>
    </row>
    <row r="637969" spans="45:48" x14ac:dyDescent="0.2">
      <c r="AS637969" s="30"/>
      <c r="AT637969" s="30"/>
      <c r="AU637969" s="30"/>
      <c r="AV637969" s="30"/>
    </row>
    <row r="637977" spans="45:48" x14ac:dyDescent="0.2">
      <c r="AS637977" s="30"/>
      <c r="AT637977" s="30"/>
      <c r="AU637977" s="30"/>
      <c r="AV637977" s="30"/>
    </row>
    <row r="637985" spans="45:48" x14ac:dyDescent="0.2">
      <c r="AS637985" s="30"/>
      <c r="AT637985" s="30"/>
      <c r="AU637985" s="30"/>
      <c r="AV637985" s="30"/>
    </row>
    <row r="637993" spans="45:48" x14ac:dyDescent="0.2">
      <c r="AS637993" s="30"/>
      <c r="AT637993" s="30"/>
      <c r="AU637993" s="30"/>
      <c r="AV637993" s="30"/>
    </row>
    <row r="638001" spans="45:48" x14ac:dyDescent="0.2">
      <c r="AS638001" s="30"/>
      <c r="AT638001" s="30"/>
      <c r="AU638001" s="30"/>
      <c r="AV638001" s="30"/>
    </row>
    <row r="638009" spans="45:48" x14ac:dyDescent="0.2">
      <c r="AS638009" s="30"/>
      <c r="AT638009" s="30"/>
      <c r="AU638009" s="30"/>
      <c r="AV638009" s="30"/>
    </row>
    <row r="638017" spans="45:48" x14ac:dyDescent="0.2">
      <c r="AS638017" s="30"/>
      <c r="AT638017" s="30"/>
      <c r="AU638017" s="30"/>
      <c r="AV638017" s="30"/>
    </row>
    <row r="638025" spans="45:48" x14ac:dyDescent="0.2">
      <c r="AS638025" s="30"/>
      <c r="AT638025" s="30"/>
      <c r="AU638025" s="30"/>
      <c r="AV638025" s="30"/>
    </row>
    <row r="638033" spans="45:48" x14ac:dyDescent="0.2">
      <c r="AS638033" s="30"/>
      <c r="AT638033" s="30"/>
      <c r="AU638033" s="30"/>
      <c r="AV638033" s="30"/>
    </row>
    <row r="638041" spans="45:48" x14ac:dyDescent="0.2">
      <c r="AS638041" s="30"/>
      <c r="AT638041" s="30"/>
      <c r="AU638041" s="30"/>
      <c r="AV638041" s="30"/>
    </row>
    <row r="638049" spans="45:48" x14ac:dyDescent="0.2">
      <c r="AS638049" s="30"/>
      <c r="AT638049" s="30"/>
      <c r="AU638049" s="30"/>
      <c r="AV638049" s="30"/>
    </row>
    <row r="638057" spans="45:48" x14ac:dyDescent="0.2">
      <c r="AS638057" s="30"/>
      <c r="AT638057" s="30"/>
      <c r="AU638057" s="30"/>
      <c r="AV638057" s="30"/>
    </row>
    <row r="638065" spans="45:48" x14ac:dyDescent="0.2">
      <c r="AS638065" s="30"/>
      <c r="AT638065" s="30"/>
      <c r="AU638065" s="30"/>
      <c r="AV638065" s="30"/>
    </row>
    <row r="638073" spans="45:48" x14ac:dyDescent="0.2">
      <c r="AS638073" s="30"/>
      <c r="AT638073" s="30"/>
      <c r="AU638073" s="30"/>
      <c r="AV638073" s="30"/>
    </row>
    <row r="638081" spans="45:48" x14ac:dyDescent="0.2">
      <c r="AS638081" s="30"/>
      <c r="AT638081" s="30"/>
      <c r="AU638081" s="30"/>
      <c r="AV638081" s="30"/>
    </row>
    <row r="638089" spans="45:48" x14ac:dyDescent="0.2">
      <c r="AS638089" s="30"/>
      <c r="AT638089" s="30"/>
      <c r="AU638089" s="30"/>
      <c r="AV638089" s="30"/>
    </row>
    <row r="638097" spans="45:48" x14ac:dyDescent="0.2">
      <c r="AS638097" s="30"/>
      <c r="AT638097" s="30"/>
      <c r="AU638097" s="30"/>
      <c r="AV638097" s="30"/>
    </row>
    <row r="638105" spans="45:48" x14ac:dyDescent="0.2">
      <c r="AS638105" s="30"/>
      <c r="AT638105" s="30"/>
      <c r="AU638105" s="30"/>
      <c r="AV638105" s="30"/>
    </row>
    <row r="638113" spans="45:48" x14ac:dyDescent="0.2">
      <c r="AS638113" s="30"/>
      <c r="AT638113" s="30"/>
      <c r="AU638113" s="30"/>
      <c r="AV638113" s="30"/>
    </row>
    <row r="638121" spans="45:48" x14ac:dyDescent="0.2">
      <c r="AS638121" s="30"/>
      <c r="AT638121" s="30"/>
      <c r="AU638121" s="30"/>
      <c r="AV638121" s="30"/>
    </row>
    <row r="638129" spans="45:48" x14ac:dyDescent="0.2">
      <c r="AS638129" s="30"/>
      <c r="AT638129" s="30"/>
      <c r="AU638129" s="30"/>
      <c r="AV638129" s="30"/>
    </row>
    <row r="638137" spans="45:48" x14ac:dyDescent="0.2">
      <c r="AS638137" s="30"/>
      <c r="AT638137" s="30"/>
      <c r="AU638137" s="30"/>
      <c r="AV638137" s="30"/>
    </row>
    <row r="638145" spans="45:48" x14ac:dyDescent="0.2">
      <c r="AS638145" s="30"/>
      <c r="AT638145" s="30"/>
      <c r="AU638145" s="30"/>
      <c r="AV638145" s="30"/>
    </row>
    <row r="638153" spans="45:48" x14ac:dyDescent="0.2">
      <c r="AS638153" s="30"/>
      <c r="AT638153" s="30"/>
      <c r="AU638153" s="30"/>
      <c r="AV638153" s="30"/>
    </row>
    <row r="638161" spans="45:48" x14ac:dyDescent="0.2">
      <c r="AS638161" s="30"/>
      <c r="AT638161" s="30"/>
      <c r="AU638161" s="30"/>
      <c r="AV638161" s="30"/>
    </row>
    <row r="638169" spans="45:48" x14ac:dyDescent="0.2">
      <c r="AS638169" s="30"/>
      <c r="AT638169" s="30"/>
      <c r="AU638169" s="30"/>
      <c r="AV638169" s="30"/>
    </row>
    <row r="638177" spans="45:48" x14ac:dyDescent="0.2">
      <c r="AS638177" s="30"/>
      <c r="AT638177" s="30"/>
      <c r="AU638177" s="30"/>
      <c r="AV638177" s="30"/>
    </row>
    <row r="638185" spans="45:48" x14ac:dyDescent="0.2">
      <c r="AS638185" s="30"/>
      <c r="AT638185" s="30"/>
      <c r="AU638185" s="30"/>
      <c r="AV638185" s="30"/>
    </row>
    <row r="638193" spans="45:48" x14ac:dyDescent="0.2">
      <c r="AS638193" s="30"/>
      <c r="AT638193" s="30"/>
      <c r="AU638193" s="30"/>
      <c r="AV638193" s="30"/>
    </row>
    <row r="638201" spans="45:48" x14ac:dyDescent="0.2">
      <c r="AS638201" s="30"/>
      <c r="AT638201" s="30"/>
      <c r="AU638201" s="30"/>
      <c r="AV638201" s="30"/>
    </row>
    <row r="638209" spans="45:48" x14ac:dyDescent="0.2">
      <c r="AS638209" s="30"/>
      <c r="AT638209" s="30"/>
      <c r="AU638209" s="30"/>
      <c r="AV638209" s="30"/>
    </row>
    <row r="638217" spans="45:48" x14ac:dyDescent="0.2">
      <c r="AS638217" s="30"/>
      <c r="AT638217" s="30"/>
      <c r="AU638217" s="30"/>
      <c r="AV638217" s="30"/>
    </row>
    <row r="638225" spans="45:48" x14ac:dyDescent="0.2">
      <c r="AS638225" s="30"/>
      <c r="AT638225" s="30"/>
      <c r="AU638225" s="30"/>
      <c r="AV638225" s="30"/>
    </row>
    <row r="638233" spans="45:48" x14ac:dyDescent="0.2">
      <c r="AS638233" s="30"/>
      <c r="AT638233" s="30"/>
      <c r="AU638233" s="30"/>
      <c r="AV638233" s="30"/>
    </row>
    <row r="638241" spans="45:48" x14ac:dyDescent="0.2">
      <c r="AS638241" s="30"/>
      <c r="AT638241" s="30"/>
      <c r="AU638241" s="30"/>
      <c r="AV638241" s="30"/>
    </row>
    <row r="638249" spans="45:48" x14ac:dyDescent="0.2">
      <c r="AS638249" s="30"/>
      <c r="AT638249" s="30"/>
      <c r="AU638249" s="30"/>
      <c r="AV638249" s="30"/>
    </row>
    <row r="638257" spans="45:48" x14ac:dyDescent="0.2">
      <c r="AS638257" s="30"/>
      <c r="AT638257" s="30"/>
      <c r="AU638257" s="30"/>
      <c r="AV638257" s="30"/>
    </row>
    <row r="638265" spans="45:48" x14ac:dyDescent="0.2">
      <c r="AS638265" s="30"/>
      <c r="AT638265" s="30"/>
      <c r="AU638265" s="30"/>
      <c r="AV638265" s="30"/>
    </row>
    <row r="638273" spans="45:48" x14ac:dyDescent="0.2">
      <c r="AS638273" s="30"/>
      <c r="AT638273" s="30"/>
      <c r="AU638273" s="30"/>
      <c r="AV638273" s="30"/>
    </row>
    <row r="638281" spans="45:48" x14ac:dyDescent="0.2">
      <c r="AS638281" s="30"/>
      <c r="AT638281" s="30"/>
      <c r="AU638281" s="30"/>
      <c r="AV638281" s="30"/>
    </row>
    <row r="638289" spans="45:48" x14ac:dyDescent="0.2">
      <c r="AS638289" s="30"/>
      <c r="AT638289" s="30"/>
      <c r="AU638289" s="30"/>
      <c r="AV638289" s="30"/>
    </row>
    <row r="638297" spans="45:48" x14ac:dyDescent="0.2">
      <c r="AS638297" s="30"/>
      <c r="AT638297" s="30"/>
      <c r="AU638297" s="30"/>
      <c r="AV638297" s="30"/>
    </row>
    <row r="638305" spans="45:48" x14ac:dyDescent="0.2">
      <c r="AS638305" s="30"/>
      <c r="AT638305" s="30"/>
      <c r="AU638305" s="30"/>
      <c r="AV638305" s="30"/>
    </row>
    <row r="638313" spans="45:48" x14ac:dyDescent="0.2">
      <c r="AS638313" s="30"/>
      <c r="AT638313" s="30"/>
      <c r="AU638313" s="30"/>
      <c r="AV638313" s="30"/>
    </row>
    <row r="638321" spans="45:48" x14ac:dyDescent="0.2">
      <c r="AS638321" s="30"/>
      <c r="AT638321" s="30"/>
      <c r="AU638321" s="30"/>
      <c r="AV638321" s="30"/>
    </row>
    <row r="638329" spans="45:48" x14ac:dyDescent="0.2">
      <c r="AS638329" s="30"/>
      <c r="AT638329" s="30"/>
      <c r="AU638329" s="30"/>
      <c r="AV638329" s="30"/>
    </row>
    <row r="638337" spans="45:48" x14ac:dyDescent="0.2">
      <c r="AS638337" s="30"/>
      <c r="AT638337" s="30"/>
      <c r="AU638337" s="30"/>
      <c r="AV638337" s="30"/>
    </row>
    <row r="638345" spans="45:48" x14ac:dyDescent="0.2">
      <c r="AS638345" s="30"/>
      <c r="AT638345" s="30"/>
      <c r="AU638345" s="30"/>
      <c r="AV638345" s="30"/>
    </row>
    <row r="638353" spans="45:48" x14ac:dyDescent="0.2">
      <c r="AS638353" s="30"/>
      <c r="AT638353" s="30"/>
      <c r="AU638353" s="30"/>
      <c r="AV638353" s="30"/>
    </row>
    <row r="638361" spans="45:48" x14ac:dyDescent="0.2">
      <c r="AS638361" s="30"/>
      <c r="AT638361" s="30"/>
      <c r="AU638361" s="30"/>
      <c r="AV638361" s="30"/>
    </row>
    <row r="638369" spans="45:48" x14ac:dyDescent="0.2">
      <c r="AS638369" s="30"/>
      <c r="AT638369" s="30"/>
      <c r="AU638369" s="30"/>
      <c r="AV638369" s="30"/>
    </row>
    <row r="638377" spans="45:48" x14ac:dyDescent="0.2">
      <c r="AS638377" s="30"/>
      <c r="AT638377" s="30"/>
      <c r="AU638377" s="30"/>
      <c r="AV638377" s="30"/>
    </row>
    <row r="638385" spans="45:48" x14ac:dyDescent="0.2">
      <c r="AS638385" s="30"/>
      <c r="AT638385" s="30"/>
      <c r="AU638385" s="30"/>
      <c r="AV638385" s="30"/>
    </row>
    <row r="638393" spans="45:48" x14ac:dyDescent="0.2">
      <c r="AS638393" s="30"/>
      <c r="AT638393" s="30"/>
      <c r="AU638393" s="30"/>
      <c r="AV638393" s="30"/>
    </row>
    <row r="638401" spans="45:48" x14ac:dyDescent="0.2">
      <c r="AS638401" s="30"/>
      <c r="AT638401" s="30"/>
      <c r="AU638401" s="30"/>
      <c r="AV638401" s="30"/>
    </row>
    <row r="638409" spans="45:48" x14ac:dyDescent="0.2">
      <c r="AS638409" s="30"/>
      <c r="AT638409" s="30"/>
      <c r="AU638409" s="30"/>
      <c r="AV638409" s="30"/>
    </row>
    <row r="638417" spans="45:48" x14ac:dyDescent="0.2">
      <c r="AS638417" s="30"/>
      <c r="AT638417" s="30"/>
      <c r="AU638417" s="30"/>
      <c r="AV638417" s="30"/>
    </row>
    <row r="638425" spans="45:48" x14ac:dyDescent="0.2">
      <c r="AS638425" s="30"/>
      <c r="AT638425" s="30"/>
      <c r="AU638425" s="30"/>
      <c r="AV638425" s="30"/>
    </row>
    <row r="638433" spans="45:48" x14ac:dyDescent="0.2">
      <c r="AS638433" s="30"/>
      <c r="AT638433" s="30"/>
      <c r="AU638433" s="30"/>
      <c r="AV638433" s="30"/>
    </row>
    <row r="638441" spans="45:48" x14ac:dyDescent="0.2">
      <c r="AS638441" s="30"/>
      <c r="AT638441" s="30"/>
      <c r="AU638441" s="30"/>
      <c r="AV638441" s="30"/>
    </row>
    <row r="638449" spans="45:48" x14ac:dyDescent="0.2">
      <c r="AS638449" s="30"/>
      <c r="AT638449" s="30"/>
      <c r="AU638449" s="30"/>
      <c r="AV638449" s="30"/>
    </row>
    <row r="638457" spans="45:48" x14ac:dyDescent="0.2">
      <c r="AS638457" s="30"/>
      <c r="AT638457" s="30"/>
      <c r="AU638457" s="30"/>
      <c r="AV638457" s="30"/>
    </row>
    <row r="638465" spans="45:48" x14ac:dyDescent="0.2">
      <c r="AS638465" s="30"/>
      <c r="AT638465" s="30"/>
      <c r="AU638465" s="30"/>
      <c r="AV638465" s="30"/>
    </row>
    <row r="638473" spans="45:48" x14ac:dyDescent="0.2">
      <c r="AS638473" s="30"/>
      <c r="AT638473" s="30"/>
      <c r="AU638473" s="30"/>
      <c r="AV638473" s="30"/>
    </row>
    <row r="638481" spans="45:48" x14ac:dyDescent="0.2">
      <c r="AS638481" s="30"/>
      <c r="AT638481" s="30"/>
      <c r="AU638481" s="30"/>
      <c r="AV638481" s="30"/>
    </row>
    <row r="638489" spans="45:48" x14ac:dyDescent="0.2">
      <c r="AS638489" s="30"/>
      <c r="AT638489" s="30"/>
      <c r="AU638489" s="30"/>
      <c r="AV638489" s="30"/>
    </row>
    <row r="638497" spans="45:48" x14ac:dyDescent="0.2">
      <c r="AS638497" s="30"/>
      <c r="AT638497" s="30"/>
      <c r="AU638497" s="30"/>
      <c r="AV638497" s="30"/>
    </row>
    <row r="638505" spans="45:48" x14ac:dyDescent="0.2">
      <c r="AS638505" s="30"/>
      <c r="AT638505" s="30"/>
      <c r="AU638505" s="30"/>
      <c r="AV638505" s="30"/>
    </row>
    <row r="638513" spans="45:48" x14ac:dyDescent="0.2">
      <c r="AS638513" s="30"/>
      <c r="AT638513" s="30"/>
      <c r="AU638513" s="30"/>
      <c r="AV638513" s="30"/>
    </row>
    <row r="638521" spans="45:48" x14ac:dyDescent="0.2">
      <c r="AS638521" s="30"/>
      <c r="AT638521" s="30"/>
      <c r="AU638521" s="30"/>
      <c r="AV638521" s="30"/>
    </row>
    <row r="638529" spans="45:48" x14ac:dyDescent="0.2">
      <c r="AS638529" s="30"/>
      <c r="AT638529" s="30"/>
      <c r="AU638529" s="30"/>
      <c r="AV638529" s="30"/>
    </row>
    <row r="638537" spans="45:48" x14ac:dyDescent="0.2">
      <c r="AS638537" s="30"/>
      <c r="AT638537" s="30"/>
      <c r="AU638537" s="30"/>
      <c r="AV638537" s="30"/>
    </row>
    <row r="638545" spans="45:48" x14ac:dyDescent="0.2">
      <c r="AS638545" s="30"/>
      <c r="AT638545" s="30"/>
      <c r="AU638545" s="30"/>
      <c r="AV638545" s="30"/>
    </row>
    <row r="638553" spans="45:48" x14ac:dyDescent="0.2">
      <c r="AS638553" s="30"/>
      <c r="AT638553" s="30"/>
      <c r="AU638553" s="30"/>
      <c r="AV638553" s="30"/>
    </row>
    <row r="638561" spans="45:48" x14ac:dyDescent="0.2">
      <c r="AS638561" s="30"/>
      <c r="AT638561" s="30"/>
      <c r="AU638561" s="30"/>
      <c r="AV638561" s="30"/>
    </row>
    <row r="638569" spans="45:48" x14ac:dyDescent="0.2">
      <c r="AS638569" s="30"/>
      <c r="AT638569" s="30"/>
      <c r="AU638569" s="30"/>
      <c r="AV638569" s="30"/>
    </row>
    <row r="638577" spans="45:48" x14ac:dyDescent="0.2">
      <c r="AS638577" s="30"/>
      <c r="AT638577" s="30"/>
      <c r="AU638577" s="30"/>
      <c r="AV638577" s="30"/>
    </row>
    <row r="638585" spans="45:48" x14ac:dyDescent="0.2">
      <c r="AS638585" s="30"/>
      <c r="AT638585" s="30"/>
      <c r="AU638585" s="30"/>
      <c r="AV638585" s="30"/>
    </row>
    <row r="638593" spans="45:48" x14ac:dyDescent="0.2">
      <c r="AS638593" s="30"/>
      <c r="AT638593" s="30"/>
      <c r="AU638593" s="30"/>
      <c r="AV638593" s="30"/>
    </row>
    <row r="638601" spans="45:48" x14ac:dyDescent="0.2">
      <c r="AS638601" s="30"/>
      <c r="AT638601" s="30"/>
      <c r="AU638601" s="30"/>
      <c r="AV638601" s="30"/>
    </row>
    <row r="638609" spans="45:48" x14ac:dyDescent="0.2">
      <c r="AS638609" s="30"/>
      <c r="AT638609" s="30"/>
      <c r="AU638609" s="30"/>
      <c r="AV638609" s="30"/>
    </row>
    <row r="638617" spans="45:48" x14ac:dyDescent="0.2">
      <c r="AS638617" s="30"/>
      <c r="AT638617" s="30"/>
      <c r="AU638617" s="30"/>
      <c r="AV638617" s="30"/>
    </row>
    <row r="638625" spans="45:48" x14ac:dyDescent="0.2">
      <c r="AS638625" s="30"/>
      <c r="AT638625" s="30"/>
      <c r="AU638625" s="30"/>
      <c r="AV638625" s="30"/>
    </row>
    <row r="638633" spans="45:48" x14ac:dyDescent="0.2">
      <c r="AS638633" s="30"/>
      <c r="AT638633" s="30"/>
      <c r="AU638633" s="30"/>
      <c r="AV638633" s="30"/>
    </row>
    <row r="638641" spans="45:48" x14ac:dyDescent="0.2">
      <c r="AS638641" s="30"/>
      <c r="AT638641" s="30"/>
      <c r="AU638641" s="30"/>
      <c r="AV638641" s="30"/>
    </row>
    <row r="638649" spans="45:48" x14ac:dyDescent="0.2">
      <c r="AS638649" s="30"/>
      <c r="AT638649" s="30"/>
      <c r="AU638649" s="30"/>
      <c r="AV638649" s="30"/>
    </row>
    <row r="638657" spans="45:48" x14ac:dyDescent="0.2">
      <c r="AS638657" s="30"/>
      <c r="AT638657" s="30"/>
      <c r="AU638657" s="30"/>
      <c r="AV638657" s="30"/>
    </row>
    <row r="638665" spans="45:48" x14ac:dyDescent="0.2">
      <c r="AS638665" s="30"/>
      <c r="AT638665" s="30"/>
      <c r="AU638665" s="30"/>
      <c r="AV638665" s="30"/>
    </row>
    <row r="638673" spans="45:48" x14ac:dyDescent="0.2">
      <c r="AS638673" s="30"/>
      <c r="AT638673" s="30"/>
      <c r="AU638673" s="30"/>
      <c r="AV638673" s="30"/>
    </row>
    <row r="638681" spans="45:48" x14ac:dyDescent="0.2">
      <c r="AS638681" s="30"/>
      <c r="AT638681" s="30"/>
      <c r="AU638681" s="30"/>
      <c r="AV638681" s="30"/>
    </row>
    <row r="638689" spans="45:48" x14ac:dyDescent="0.2">
      <c r="AS638689" s="30"/>
      <c r="AT638689" s="30"/>
      <c r="AU638689" s="30"/>
      <c r="AV638689" s="30"/>
    </row>
    <row r="638697" spans="45:48" x14ac:dyDescent="0.2">
      <c r="AS638697" s="30"/>
      <c r="AT638697" s="30"/>
      <c r="AU638697" s="30"/>
      <c r="AV638697" s="30"/>
    </row>
    <row r="638705" spans="45:48" x14ac:dyDescent="0.2">
      <c r="AS638705" s="30"/>
      <c r="AT638705" s="30"/>
      <c r="AU638705" s="30"/>
      <c r="AV638705" s="30"/>
    </row>
    <row r="638713" spans="45:48" x14ac:dyDescent="0.2">
      <c r="AS638713" s="30"/>
      <c r="AT638713" s="30"/>
      <c r="AU638713" s="30"/>
      <c r="AV638713" s="30"/>
    </row>
    <row r="638721" spans="45:48" x14ac:dyDescent="0.2">
      <c r="AS638721" s="30"/>
      <c r="AT638721" s="30"/>
      <c r="AU638721" s="30"/>
      <c r="AV638721" s="30"/>
    </row>
    <row r="638729" spans="45:48" x14ac:dyDescent="0.2">
      <c r="AS638729" s="30"/>
      <c r="AT638729" s="30"/>
      <c r="AU638729" s="30"/>
      <c r="AV638729" s="30"/>
    </row>
    <row r="638737" spans="45:48" x14ac:dyDescent="0.2">
      <c r="AS638737" s="30"/>
      <c r="AT638737" s="30"/>
      <c r="AU638737" s="30"/>
      <c r="AV638737" s="30"/>
    </row>
    <row r="638745" spans="45:48" x14ac:dyDescent="0.2">
      <c r="AS638745" s="30"/>
      <c r="AT638745" s="30"/>
      <c r="AU638745" s="30"/>
      <c r="AV638745" s="30"/>
    </row>
    <row r="638753" spans="45:48" x14ac:dyDescent="0.2">
      <c r="AS638753" s="30"/>
      <c r="AT638753" s="30"/>
      <c r="AU638753" s="30"/>
      <c r="AV638753" s="30"/>
    </row>
    <row r="638761" spans="45:48" x14ac:dyDescent="0.2">
      <c r="AS638761" s="30"/>
      <c r="AT638761" s="30"/>
      <c r="AU638761" s="30"/>
      <c r="AV638761" s="30"/>
    </row>
    <row r="638769" spans="45:48" x14ac:dyDescent="0.2">
      <c r="AS638769" s="30"/>
      <c r="AT638769" s="30"/>
      <c r="AU638769" s="30"/>
      <c r="AV638769" s="30"/>
    </row>
    <row r="638777" spans="45:48" x14ac:dyDescent="0.2">
      <c r="AS638777" s="30"/>
      <c r="AT638777" s="30"/>
      <c r="AU638777" s="30"/>
      <c r="AV638777" s="30"/>
    </row>
    <row r="638785" spans="45:48" x14ac:dyDescent="0.2">
      <c r="AS638785" s="30"/>
      <c r="AT638785" s="30"/>
      <c r="AU638785" s="30"/>
      <c r="AV638785" s="30"/>
    </row>
    <row r="638793" spans="45:48" x14ac:dyDescent="0.2">
      <c r="AS638793" s="30"/>
      <c r="AT638793" s="30"/>
      <c r="AU638793" s="30"/>
      <c r="AV638793" s="30"/>
    </row>
    <row r="638801" spans="45:48" x14ac:dyDescent="0.2">
      <c r="AS638801" s="30"/>
      <c r="AT638801" s="30"/>
      <c r="AU638801" s="30"/>
      <c r="AV638801" s="30"/>
    </row>
    <row r="638809" spans="45:48" x14ac:dyDescent="0.2">
      <c r="AS638809" s="30"/>
      <c r="AT638809" s="30"/>
      <c r="AU638809" s="30"/>
      <c r="AV638809" s="30"/>
    </row>
    <row r="638817" spans="45:48" x14ac:dyDescent="0.2">
      <c r="AS638817" s="30"/>
      <c r="AT638817" s="30"/>
      <c r="AU638817" s="30"/>
      <c r="AV638817" s="30"/>
    </row>
    <row r="638825" spans="45:48" x14ac:dyDescent="0.2">
      <c r="AS638825" s="30"/>
      <c r="AT638825" s="30"/>
      <c r="AU638825" s="30"/>
      <c r="AV638825" s="30"/>
    </row>
    <row r="638833" spans="45:48" x14ac:dyDescent="0.2">
      <c r="AS638833" s="30"/>
      <c r="AT638833" s="30"/>
      <c r="AU638833" s="30"/>
      <c r="AV638833" s="30"/>
    </row>
    <row r="638841" spans="45:48" x14ac:dyDescent="0.2">
      <c r="AS638841" s="30"/>
      <c r="AT638841" s="30"/>
      <c r="AU638841" s="30"/>
      <c r="AV638841" s="30"/>
    </row>
    <row r="638849" spans="45:48" x14ac:dyDescent="0.2">
      <c r="AS638849" s="30"/>
      <c r="AT638849" s="30"/>
      <c r="AU638849" s="30"/>
      <c r="AV638849" s="30"/>
    </row>
    <row r="638857" spans="45:48" x14ac:dyDescent="0.2">
      <c r="AS638857" s="30"/>
      <c r="AT638857" s="30"/>
      <c r="AU638857" s="30"/>
      <c r="AV638857" s="30"/>
    </row>
    <row r="638865" spans="45:48" x14ac:dyDescent="0.2">
      <c r="AS638865" s="30"/>
      <c r="AT638865" s="30"/>
      <c r="AU638865" s="30"/>
      <c r="AV638865" s="30"/>
    </row>
    <row r="638873" spans="45:48" x14ac:dyDescent="0.2">
      <c r="AS638873" s="30"/>
      <c r="AT638873" s="30"/>
      <c r="AU638873" s="30"/>
      <c r="AV638873" s="30"/>
    </row>
    <row r="638881" spans="45:48" x14ac:dyDescent="0.2">
      <c r="AS638881" s="30"/>
      <c r="AT638881" s="30"/>
      <c r="AU638881" s="30"/>
      <c r="AV638881" s="30"/>
    </row>
    <row r="638889" spans="45:48" x14ac:dyDescent="0.2">
      <c r="AS638889" s="30"/>
      <c r="AT638889" s="30"/>
      <c r="AU638889" s="30"/>
      <c r="AV638889" s="30"/>
    </row>
    <row r="638897" spans="45:48" x14ac:dyDescent="0.2">
      <c r="AS638897" s="30"/>
      <c r="AT638897" s="30"/>
      <c r="AU638897" s="30"/>
      <c r="AV638897" s="30"/>
    </row>
    <row r="638905" spans="45:48" x14ac:dyDescent="0.2">
      <c r="AS638905" s="30"/>
      <c r="AT638905" s="30"/>
      <c r="AU638905" s="30"/>
      <c r="AV638905" s="30"/>
    </row>
    <row r="638913" spans="45:48" x14ac:dyDescent="0.2">
      <c r="AS638913" s="30"/>
      <c r="AT638913" s="30"/>
      <c r="AU638913" s="30"/>
      <c r="AV638913" s="30"/>
    </row>
    <row r="638921" spans="45:48" x14ac:dyDescent="0.2">
      <c r="AS638921" s="30"/>
      <c r="AT638921" s="30"/>
      <c r="AU638921" s="30"/>
      <c r="AV638921" s="30"/>
    </row>
    <row r="638929" spans="45:48" x14ac:dyDescent="0.2">
      <c r="AS638929" s="30"/>
      <c r="AT638929" s="30"/>
      <c r="AU638929" s="30"/>
      <c r="AV638929" s="30"/>
    </row>
    <row r="638937" spans="45:48" x14ac:dyDescent="0.2">
      <c r="AS638937" s="30"/>
      <c r="AT638937" s="30"/>
      <c r="AU638937" s="30"/>
      <c r="AV638937" s="30"/>
    </row>
    <row r="638945" spans="45:48" x14ac:dyDescent="0.2">
      <c r="AS638945" s="30"/>
      <c r="AT638945" s="30"/>
      <c r="AU638945" s="30"/>
      <c r="AV638945" s="30"/>
    </row>
    <row r="638953" spans="45:48" x14ac:dyDescent="0.2">
      <c r="AS638953" s="30"/>
      <c r="AT638953" s="30"/>
      <c r="AU638953" s="30"/>
      <c r="AV638953" s="30"/>
    </row>
    <row r="638961" spans="45:48" x14ac:dyDescent="0.2">
      <c r="AS638961" s="30"/>
      <c r="AT638961" s="30"/>
      <c r="AU638961" s="30"/>
      <c r="AV638961" s="30"/>
    </row>
    <row r="638969" spans="45:48" x14ac:dyDescent="0.2">
      <c r="AS638969" s="30"/>
      <c r="AT638969" s="30"/>
      <c r="AU638969" s="30"/>
      <c r="AV638969" s="30"/>
    </row>
    <row r="638977" spans="45:48" x14ac:dyDescent="0.2">
      <c r="AS638977" s="30"/>
      <c r="AT638977" s="30"/>
      <c r="AU638977" s="30"/>
      <c r="AV638977" s="30"/>
    </row>
    <row r="638985" spans="45:48" x14ac:dyDescent="0.2">
      <c r="AS638985" s="30"/>
      <c r="AT638985" s="30"/>
      <c r="AU638985" s="30"/>
      <c r="AV638985" s="30"/>
    </row>
    <row r="638993" spans="45:48" x14ac:dyDescent="0.2">
      <c r="AS638993" s="30"/>
      <c r="AT638993" s="30"/>
      <c r="AU638993" s="30"/>
      <c r="AV638993" s="30"/>
    </row>
    <row r="639001" spans="45:48" x14ac:dyDescent="0.2">
      <c r="AS639001" s="30"/>
      <c r="AT639001" s="30"/>
      <c r="AU639001" s="30"/>
      <c r="AV639001" s="30"/>
    </row>
    <row r="639009" spans="45:48" x14ac:dyDescent="0.2">
      <c r="AS639009" s="30"/>
      <c r="AT639009" s="30"/>
      <c r="AU639009" s="30"/>
      <c r="AV639009" s="30"/>
    </row>
    <row r="639017" spans="45:48" x14ac:dyDescent="0.2">
      <c r="AS639017" s="30"/>
      <c r="AT639017" s="30"/>
      <c r="AU639017" s="30"/>
      <c r="AV639017" s="30"/>
    </row>
    <row r="639025" spans="45:48" x14ac:dyDescent="0.2">
      <c r="AS639025" s="30"/>
      <c r="AT639025" s="30"/>
      <c r="AU639025" s="30"/>
      <c r="AV639025" s="30"/>
    </row>
    <row r="639033" spans="45:48" x14ac:dyDescent="0.2">
      <c r="AS639033" s="30"/>
      <c r="AT639033" s="30"/>
      <c r="AU639033" s="30"/>
      <c r="AV639033" s="30"/>
    </row>
    <row r="639041" spans="45:48" x14ac:dyDescent="0.2">
      <c r="AS639041" s="30"/>
      <c r="AT639041" s="30"/>
      <c r="AU639041" s="30"/>
      <c r="AV639041" s="30"/>
    </row>
    <row r="639049" spans="45:48" x14ac:dyDescent="0.2">
      <c r="AS639049" s="30"/>
      <c r="AT639049" s="30"/>
      <c r="AU639049" s="30"/>
      <c r="AV639049" s="30"/>
    </row>
    <row r="639057" spans="45:48" x14ac:dyDescent="0.2">
      <c r="AS639057" s="30"/>
      <c r="AT639057" s="30"/>
      <c r="AU639057" s="30"/>
      <c r="AV639057" s="30"/>
    </row>
    <row r="639065" spans="45:48" x14ac:dyDescent="0.2">
      <c r="AS639065" s="30"/>
      <c r="AT639065" s="30"/>
      <c r="AU639065" s="30"/>
      <c r="AV639065" s="30"/>
    </row>
    <row r="639073" spans="45:48" x14ac:dyDescent="0.2">
      <c r="AS639073" s="30"/>
      <c r="AT639073" s="30"/>
      <c r="AU639073" s="30"/>
      <c r="AV639073" s="30"/>
    </row>
    <row r="639081" spans="45:48" x14ac:dyDescent="0.2">
      <c r="AS639081" s="30"/>
      <c r="AT639081" s="30"/>
      <c r="AU639081" s="30"/>
      <c r="AV639081" s="30"/>
    </row>
    <row r="639089" spans="45:48" x14ac:dyDescent="0.2">
      <c r="AS639089" s="30"/>
      <c r="AT639089" s="30"/>
      <c r="AU639089" s="30"/>
      <c r="AV639089" s="30"/>
    </row>
    <row r="639097" spans="45:48" x14ac:dyDescent="0.2">
      <c r="AS639097" s="30"/>
      <c r="AT639097" s="30"/>
      <c r="AU639097" s="30"/>
      <c r="AV639097" s="30"/>
    </row>
    <row r="639105" spans="45:48" x14ac:dyDescent="0.2">
      <c r="AS639105" s="30"/>
      <c r="AT639105" s="30"/>
      <c r="AU639105" s="30"/>
      <c r="AV639105" s="30"/>
    </row>
    <row r="639113" spans="45:48" x14ac:dyDescent="0.2">
      <c r="AS639113" s="30"/>
      <c r="AT639113" s="30"/>
      <c r="AU639113" s="30"/>
      <c r="AV639113" s="30"/>
    </row>
    <row r="639121" spans="45:48" x14ac:dyDescent="0.2">
      <c r="AS639121" s="30"/>
      <c r="AT639121" s="30"/>
      <c r="AU639121" s="30"/>
      <c r="AV639121" s="30"/>
    </row>
    <row r="639129" spans="45:48" x14ac:dyDescent="0.2">
      <c r="AS639129" s="30"/>
      <c r="AT639129" s="30"/>
      <c r="AU639129" s="30"/>
      <c r="AV639129" s="30"/>
    </row>
    <row r="639137" spans="45:48" x14ac:dyDescent="0.2">
      <c r="AS639137" s="30"/>
      <c r="AT639137" s="30"/>
      <c r="AU639137" s="30"/>
      <c r="AV639137" s="30"/>
    </row>
    <row r="639145" spans="45:48" x14ac:dyDescent="0.2">
      <c r="AS639145" s="30"/>
      <c r="AT639145" s="30"/>
      <c r="AU639145" s="30"/>
      <c r="AV639145" s="30"/>
    </row>
    <row r="639153" spans="45:48" x14ac:dyDescent="0.2">
      <c r="AS639153" s="30"/>
      <c r="AT639153" s="30"/>
      <c r="AU639153" s="30"/>
      <c r="AV639153" s="30"/>
    </row>
    <row r="639161" spans="45:48" x14ac:dyDescent="0.2">
      <c r="AS639161" s="30"/>
      <c r="AT639161" s="30"/>
      <c r="AU639161" s="30"/>
      <c r="AV639161" s="30"/>
    </row>
    <row r="639169" spans="45:48" x14ac:dyDescent="0.2">
      <c r="AS639169" s="30"/>
      <c r="AT639169" s="30"/>
      <c r="AU639169" s="30"/>
      <c r="AV639169" s="30"/>
    </row>
    <row r="639177" spans="45:48" x14ac:dyDescent="0.2">
      <c r="AS639177" s="30"/>
      <c r="AT639177" s="30"/>
      <c r="AU639177" s="30"/>
      <c r="AV639177" s="30"/>
    </row>
    <row r="639185" spans="45:48" x14ac:dyDescent="0.2">
      <c r="AS639185" s="30"/>
      <c r="AT639185" s="30"/>
      <c r="AU639185" s="30"/>
      <c r="AV639185" s="30"/>
    </row>
    <row r="639193" spans="45:48" x14ac:dyDescent="0.2">
      <c r="AS639193" s="30"/>
      <c r="AT639193" s="30"/>
      <c r="AU639193" s="30"/>
      <c r="AV639193" s="30"/>
    </row>
    <row r="639201" spans="45:48" x14ac:dyDescent="0.2">
      <c r="AS639201" s="30"/>
      <c r="AT639201" s="30"/>
      <c r="AU639201" s="30"/>
      <c r="AV639201" s="30"/>
    </row>
    <row r="639209" spans="45:48" x14ac:dyDescent="0.2">
      <c r="AS639209" s="30"/>
      <c r="AT639209" s="30"/>
      <c r="AU639209" s="30"/>
      <c r="AV639209" s="30"/>
    </row>
    <row r="639217" spans="45:48" x14ac:dyDescent="0.2">
      <c r="AS639217" s="30"/>
      <c r="AT639217" s="30"/>
      <c r="AU639217" s="30"/>
      <c r="AV639217" s="30"/>
    </row>
    <row r="639225" spans="45:48" x14ac:dyDescent="0.2">
      <c r="AS639225" s="30"/>
      <c r="AT639225" s="30"/>
      <c r="AU639225" s="30"/>
      <c r="AV639225" s="30"/>
    </row>
    <row r="639233" spans="45:48" x14ac:dyDescent="0.2">
      <c r="AS639233" s="30"/>
      <c r="AT639233" s="30"/>
      <c r="AU639233" s="30"/>
      <c r="AV639233" s="30"/>
    </row>
    <row r="639241" spans="45:48" x14ac:dyDescent="0.2">
      <c r="AS639241" s="30"/>
      <c r="AT639241" s="30"/>
      <c r="AU639241" s="30"/>
      <c r="AV639241" s="30"/>
    </row>
    <row r="639249" spans="45:48" x14ac:dyDescent="0.2">
      <c r="AS639249" s="30"/>
      <c r="AT639249" s="30"/>
      <c r="AU639249" s="30"/>
      <c r="AV639249" s="30"/>
    </row>
    <row r="639257" spans="45:48" x14ac:dyDescent="0.2">
      <c r="AS639257" s="30"/>
      <c r="AT639257" s="30"/>
      <c r="AU639257" s="30"/>
      <c r="AV639257" s="30"/>
    </row>
    <row r="639265" spans="45:48" x14ac:dyDescent="0.2">
      <c r="AS639265" s="30"/>
      <c r="AT639265" s="30"/>
      <c r="AU639265" s="30"/>
      <c r="AV639265" s="30"/>
    </row>
    <row r="639273" spans="45:48" x14ac:dyDescent="0.2">
      <c r="AS639273" s="30"/>
      <c r="AT639273" s="30"/>
      <c r="AU639273" s="30"/>
      <c r="AV639273" s="30"/>
    </row>
    <row r="639281" spans="45:48" x14ac:dyDescent="0.2">
      <c r="AS639281" s="30"/>
      <c r="AT639281" s="30"/>
      <c r="AU639281" s="30"/>
      <c r="AV639281" s="30"/>
    </row>
    <row r="639289" spans="45:48" x14ac:dyDescent="0.2">
      <c r="AS639289" s="30"/>
      <c r="AT639289" s="30"/>
      <c r="AU639289" s="30"/>
      <c r="AV639289" s="30"/>
    </row>
    <row r="639297" spans="45:48" x14ac:dyDescent="0.2">
      <c r="AS639297" s="30"/>
      <c r="AT639297" s="30"/>
      <c r="AU639297" s="30"/>
      <c r="AV639297" s="30"/>
    </row>
    <row r="639305" spans="45:48" x14ac:dyDescent="0.2">
      <c r="AS639305" s="30"/>
      <c r="AT639305" s="30"/>
      <c r="AU639305" s="30"/>
      <c r="AV639305" s="30"/>
    </row>
    <row r="639313" spans="45:48" x14ac:dyDescent="0.2">
      <c r="AS639313" s="30"/>
      <c r="AT639313" s="30"/>
      <c r="AU639313" s="30"/>
      <c r="AV639313" s="30"/>
    </row>
    <row r="639321" spans="45:48" x14ac:dyDescent="0.2">
      <c r="AS639321" s="30"/>
      <c r="AT639321" s="30"/>
      <c r="AU639321" s="30"/>
      <c r="AV639321" s="30"/>
    </row>
    <row r="639329" spans="45:48" x14ac:dyDescent="0.2">
      <c r="AS639329" s="30"/>
      <c r="AT639329" s="30"/>
      <c r="AU639329" s="30"/>
      <c r="AV639329" s="30"/>
    </row>
    <row r="639337" spans="45:48" x14ac:dyDescent="0.2">
      <c r="AS639337" s="30"/>
      <c r="AT639337" s="30"/>
      <c r="AU639337" s="30"/>
      <c r="AV639337" s="30"/>
    </row>
    <row r="639345" spans="45:48" x14ac:dyDescent="0.2">
      <c r="AS639345" s="30"/>
      <c r="AT639345" s="30"/>
      <c r="AU639345" s="30"/>
      <c r="AV639345" s="30"/>
    </row>
    <row r="639353" spans="45:48" x14ac:dyDescent="0.2">
      <c r="AS639353" s="30"/>
      <c r="AT639353" s="30"/>
      <c r="AU639353" s="30"/>
      <c r="AV639353" s="30"/>
    </row>
    <row r="639361" spans="45:48" x14ac:dyDescent="0.2">
      <c r="AS639361" s="30"/>
      <c r="AT639361" s="30"/>
      <c r="AU639361" s="30"/>
      <c r="AV639361" s="30"/>
    </row>
    <row r="639369" spans="45:48" x14ac:dyDescent="0.2">
      <c r="AS639369" s="30"/>
      <c r="AT639369" s="30"/>
      <c r="AU639369" s="30"/>
      <c r="AV639369" s="30"/>
    </row>
    <row r="639377" spans="45:48" x14ac:dyDescent="0.2">
      <c r="AS639377" s="30"/>
      <c r="AT639377" s="30"/>
      <c r="AU639377" s="30"/>
      <c r="AV639377" s="30"/>
    </row>
    <row r="639385" spans="45:48" x14ac:dyDescent="0.2">
      <c r="AS639385" s="30"/>
      <c r="AT639385" s="30"/>
      <c r="AU639385" s="30"/>
      <c r="AV639385" s="30"/>
    </row>
    <row r="639393" spans="45:48" x14ac:dyDescent="0.2">
      <c r="AS639393" s="30"/>
      <c r="AT639393" s="30"/>
      <c r="AU639393" s="30"/>
      <c r="AV639393" s="30"/>
    </row>
    <row r="639401" spans="45:48" x14ac:dyDescent="0.2">
      <c r="AS639401" s="30"/>
      <c r="AT639401" s="30"/>
      <c r="AU639401" s="30"/>
      <c r="AV639401" s="30"/>
    </row>
    <row r="639409" spans="45:48" x14ac:dyDescent="0.2">
      <c r="AS639409" s="30"/>
      <c r="AT639409" s="30"/>
      <c r="AU639409" s="30"/>
      <c r="AV639409" s="30"/>
    </row>
    <row r="639417" spans="45:48" x14ac:dyDescent="0.2">
      <c r="AS639417" s="30"/>
      <c r="AT639417" s="30"/>
      <c r="AU639417" s="30"/>
      <c r="AV639417" s="30"/>
    </row>
    <row r="639425" spans="45:48" x14ac:dyDescent="0.2">
      <c r="AS639425" s="30"/>
      <c r="AT639425" s="30"/>
      <c r="AU639425" s="30"/>
      <c r="AV639425" s="30"/>
    </row>
    <row r="639433" spans="45:48" x14ac:dyDescent="0.2">
      <c r="AS639433" s="30"/>
      <c r="AT639433" s="30"/>
      <c r="AU639433" s="30"/>
      <c r="AV639433" s="30"/>
    </row>
    <row r="639441" spans="45:48" x14ac:dyDescent="0.2">
      <c r="AS639441" s="30"/>
      <c r="AT639441" s="30"/>
      <c r="AU639441" s="30"/>
      <c r="AV639441" s="30"/>
    </row>
    <row r="639449" spans="45:48" x14ac:dyDescent="0.2">
      <c r="AS639449" s="30"/>
      <c r="AT639449" s="30"/>
      <c r="AU639449" s="30"/>
      <c r="AV639449" s="30"/>
    </row>
    <row r="639457" spans="45:48" x14ac:dyDescent="0.2">
      <c r="AS639457" s="30"/>
      <c r="AT639457" s="30"/>
      <c r="AU639457" s="30"/>
      <c r="AV639457" s="30"/>
    </row>
    <row r="639465" spans="45:48" x14ac:dyDescent="0.2">
      <c r="AS639465" s="30"/>
      <c r="AT639465" s="30"/>
      <c r="AU639465" s="30"/>
      <c r="AV639465" s="30"/>
    </row>
    <row r="639473" spans="45:48" x14ac:dyDescent="0.2">
      <c r="AS639473" s="30"/>
      <c r="AT639473" s="30"/>
      <c r="AU639473" s="30"/>
      <c r="AV639473" s="30"/>
    </row>
    <row r="639481" spans="45:48" x14ac:dyDescent="0.2">
      <c r="AS639481" s="30"/>
      <c r="AT639481" s="30"/>
      <c r="AU639481" s="30"/>
      <c r="AV639481" s="30"/>
    </row>
    <row r="639489" spans="45:48" x14ac:dyDescent="0.2">
      <c r="AS639489" s="30"/>
      <c r="AT639489" s="30"/>
      <c r="AU639489" s="30"/>
      <c r="AV639489" s="30"/>
    </row>
    <row r="639497" spans="45:48" x14ac:dyDescent="0.2">
      <c r="AS639497" s="30"/>
      <c r="AT639497" s="30"/>
      <c r="AU639497" s="30"/>
      <c r="AV639497" s="30"/>
    </row>
    <row r="639505" spans="45:48" x14ac:dyDescent="0.2">
      <c r="AS639505" s="30"/>
      <c r="AT639505" s="30"/>
      <c r="AU639505" s="30"/>
      <c r="AV639505" s="30"/>
    </row>
    <row r="639513" spans="45:48" x14ac:dyDescent="0.2">
      <c r="AS639513" s="30"/>
      <c r="AT639513" s="30"/>
      <c r="AU639513" s="30"/>
      <c r="AV639513" s="30"/>
    </row>
    <row r="639521" spans="45:48" x14ac:dyDescent="0.2">
      <c r="AS639521" s="30"/>
      <c r="AT639521" s="30"/>
      <c r="AU639521" s="30"/>
      <c r="AV639521" s="30"/>
    </row>
    <row r="639529" spans="45:48" x14ac:dyDescent="0.2">
      <c r="AS639529" s="30"/>
      <c r="AT639529" s="30"/>
      <c r="AU639529" s="30"/>
      <c r="AV639529" s="30"/>
    </row>
    <row r="639537" spans="45:48" x14ac:dyDescent="0.2">
      <c r="AS639537" s="30"/>
      <c r="AT639537" s="30"/>
      <c r="AU639537" s="30"/>
      <c r="AV639537" s="30"/>
    </row>
    <row r="639545" spans="45:48" x14ac:dyDescent="0.2">
      <c r="AS639545" s="30"/>
      <c r="AT639545" s="30"/>
      <c r="AU639545" s="30"/>
      <c r="AV639545" s="30"/>
    </row>
    <row r="639553" spans="45:48" x14ac:dyDescent="0.2">
      <c r="AS639553" s="30"/>
      <c r="AT639553" s="30"/>
      <c r="AU639553" s="30"/>
      <c r="AV639553" s="30"/>
    </row>
    <row r="639561" spans="45:48" x14ac:dyDescent="0.2">
      <c r="AS639561" s="30"/>
      <c r="AT639561" s="30"/>
      <c r="AU639561" s="30"/>
      <c r="AV639561" s="30"/>
    </row>
    <row r="639569" spans="45:48" x14ac:dyDescent="0.2">
      <c r="AS639569" s="30"/>
      <c r="AT639569" s="30"/>
      <c r="AU639569" s="30"/>
      <c r="AV639569" s="30"/>
    </row>
    <row r="639577" spans="45:48" x14ac:dyDescent="0.2">
      <c r="AS639577" s="30"/>
      <c r="AT639577" s="30"/>
      <c r="AU639577" s="30"/>
      <c r="AV639577" s="30"/>
    </row>
    <row r="639585" spans="45:48" x14ac:dyDescent="0.2">
      <c r="AS639585" s="30"/>
      <c r="AT639585" s="30"/>
      <c r="AU639585" s="30"/>
      <c r="AV639585" s="30"/>
    </row>
    <row r="639593" spans="45:48" x14ac:dyDescent="0.2">
      <c r="AS639593" s="30"/>
      <c r="AT639593" s="30"/>
      <c r="AU639593" s="30"/>
      <c r="AV639593" s="30"/>
    </row>
    <row r="639601" spans="45:48" x14ac:dyDescent="0.2">
      <c r="AS639601" s="30"/>
      <c r="AT639601" s="30"/>
      <c r="AU639601" s="30"/>
      <c r="AV639601" s="30"/>
    </row>
    <row r="639609" spans="45:48" x14ac:dyDescent="0.2">
      <c r="AS639609" s="30"/>
      <c r="AT639609" s="30"/>
      <c r="AU639609" s="30"/>
      <c r="AV639609" s="30"/>
    </row>
    <row r="639617" spans="45:48" x14ac:dyDescent="0.2">
      <c r="AS639617" s="30"/>
      <c r="AT639617" s="30"/>
      <c r="AU639617" s="30"/>
      <c r="AV639617" s="30"/>
    </row>
    <row r="639625" spans="45:48" x14ac:dyDescent="0.2">
      <c r="AS639625" s="30"/>
      <c r="AT639625" s="30"/>
      <c r="AU639625" s="30"/>
      <c r="AV639625" s="30"/>
    </row>
    <row r="639633" spans="45:48" x14ac:dyDescent="0.2">
      <c r="AS639633" s="30"/>
      <c r="AT639633" s="30"/>
      <c r="AU639633" s="30"/>
      <c r="AV639633" s="30"/>
    </row>
    <row r="639641" spans="45:48" x14ac:dyDescent="0.2">
      <c r="AS639641" s="30"/>
      <c r="AT639641" s="30"/>
      <c r="AU639641" s="30"/>
      <c r="AV639641" s="30"/>
    </row>
    <row r="639649" spans="45:48" x14ac:dyDescent="0.2">
      <c r="AS639649" s="30"/>
      <c r="AT639649" s="30"/>
      <c r="AU639649" s="30"/>
      <c r="AV639649" s="30"/>
    </row>
    <row r="639657" spans="45:48" x14ac:dyDescent="0.2">
      <c r="AS639657" s="30"/>
      <c r="AT639657" s="30"/>
      <c r="AU639657" s="30"/>
      <c r="AV639657" s="30"/>
    </row>
    <row r="639665" spans="45:48" x14ac:dyDescent="0.2">
      <c r="AS639665" s="30"/>
      <c r="AT639665" s="30"/>
      <c r="AU639665" s="30"/>
      <c r="AV639665" s="30"/>
    </row>
    <row r="639673" spans="45:48" x14ac:dyDescent="0.2">
      <c r="AS639673" s="30"/>
      <c r="AT639673" s="30"/>
      <c r="AU639673" s="30"/>
      <c r="AV639673" s="30"/>
    </row>
    <row r="639681" spans="45:48" x14ac:dyDescent="0.2">
      <c r="AS639681" s="30"/>
      <c r="AT639681" s="30"/>
      <c r="AU639681" s="30"/>
      <c r="AV639681" s="30"/>
    </row>
    <row r="639689" spans="45:48" x14ac:dyDescent="0.2">
      <c r="AS639689" s="30"/>
      <c r="AT639689" s="30"/>
      <c r="AU639689" s="30"/>
      <c r="AV639689" s="30"/>
    </row>
    <row r="639697" spans="45:48" x14ac:dyDescent="0.2">
      <c r="AS639697" s="30"/>
      <c r="AT639697" s="30"/>
      <c r="AU639697" s="30"/>
      <c r="AV639697" s="30"/>
    </row>
    <row r="639705" spans="45:48" x14ac:dyDescent="0.2">
      <c r="AS639705" s="30"/>
      <c r="AT639705" s="30"/>
      <c r="AU639705" s="30"/>
      <c r="AV639705" s="30"/>
    </row>
    <row r="639713" spans="45:48" x14ac:dyDescent="0.2">
      <c r="AS639713" s="30"/>
      <c r="AT639713" s="30"/>
      <c r="AU639713" s="30"/>
      <c r="AV639713" s="30"/>
    </row>
    <row r="639721" spans="45:48" x14ac:dyDescent="0.2">
      <c r="AS639721" s="30"/>
      <c r="AT639721" s="30"/>
      <c r="AU639721" s="30"/>
      <c r="AV639721" s="30"/>
    </row>
    <row r="639729" spans="45:48" x14ac:dyDescent="0.2">
      <c r="AS639729" s="30"/>
      <c r="AT639729" s="30"/>
      <c r="AU639729" s="30"/>
      <c r="AV639729" s="30"/>
    </row>
    <row r="639737" spans="45:48" x14ac:dyDescent="0.2">
      <c r="AS639737" s="30"/>
      <c r="AT639737" s="30"/>
      <c r="AU639737" s="30"/>
      <c r="AV639737" s="30"/>
    </row>
    <row r="639745" spans="45:48" x14ac:dyDescent="0.2">
      <c r="AS639745" s="30"/>
      <c r="AT639745" s="30"/>
      <c r="AU639745" s="30"/>
      <c r="AV639745" s="30"/>
    </row>
    <row r="639753" spans="45:48" x14ac:dyDescent="0.2">
      <c r="AS639753" s="30"/>
      <c r="AT639753" s="30"/>
      <c r="AU639753" s="30"/>
      <c r="AV639753" s="30"/>
    </row>
    <row r="639761" spans="45:48" x14ac:dyDescent="0.2">
      <c r="AS639761" s="30"/>
      <c r="AT639761" s="30"/>
      <c r="AU639761" s="30"/>
      <c r="AV639761" s="30"/>
    </row>
    <row r="639769" spans="45:48" x14ac:dyDescent="0.2">
      <c r="AS639769" s="30"/>
      <c r="AT639769" s="30"/>
      <c r="AU639769" s="30"/>
      <c r="AV639769" s="30"/>
    </row>
    <row r="639777" spans="45:48" x14ac:dyDescent="0.2">
      <c r="AS639777" s="30"/>
      <c r="AT639777" s="30"/>
      <c r="AU639777" s="30"/>
      <c r="AV639777" s="30"/>
    </row>
    <row r="639785" spans="45:48" x14ac:dyDescent="0.2">
      <c r="AS639785" s="30"/>
      <c r="AT639785" s="30"/>
      <c r="AU639785" s="30"/>
      <c r="AV639785" s="30"/>
    </row>
    <row r="639793" spans="45:48" x14ac:dyDescent="0.2">
      <c r="AS639793" s="30"/>
      <c r="AT639793" s="30"/>
      <c r="AU639793" s="30"/>
      <c r="AV639793" s="30"/>
    </row>
    <row r="639801" spans="45:48" x14ac:dyDescent="0.2">
      <c r="AS639801" s="30"/>
      <c r="AT639801" s="30"/>
      <c r="AU639801" s="30"/>
      <c r="AV639801" s="30"/>
    </row>
    <row r="639809" spans="45:48" x14ac:dyDescent="0.2">
      <c r="AS639809" s="30"/>
      <c r="AT639809" s="30"/>
      <c r="AU639809" s="30"/>
      <c r="AV639809" s="30"/>
    </row>
    <row r="639817" spans="45:48" x14ac:dyDescent="0.2">
      <c r="AS639817" s="30"/>
      <c r="AT639817" s="30"/>
      <c r="AU639817" s="30"/>
      <c r="AV639817" s="30"/>
    </row>
    <row r="639825" spans="45:48" x14ac:dyDescent="0.2">
      <c r="AS639825" s="30"/>
      <c r="AT639825" s="30"/>
      <c r="AU639825" s="30"/>
      <c r="AV639825" s="30"/>
    </row>
    <row r="639833" spans="45:48" x14ac:dyDescent="0.2">
      <c r="AS639833" s="30"/>
      <c r="AT639833" s="30"/>
      <c r="AU639833" s="30"/>
      <c r="AV639833" s="30"/>
    </row>
    <row r="639841" spans="45:48" x14ac:dyDescent="0.2">
      <c r="AS639841" s="30"/>
      <c r="AT639841" s="30"/>
      <c r="AU639841" s="30"/>
      <c r="AV639841" s="30"/>
    </row>
    <row r="639849" spans="45:48" x14ac:dyDescent="0.2">
      <c r="AS639849" s="30"/>
      <c r="AT639849" s="30"/>
      <c r="AU639849" s="30"/>
      <c r="AV639849" s="30"/>
    </row>
    <row r="639857" spans="45:48" x14ac:dyDescent="0.2">
      <c r="AS639857" s="30"/>
      <c r="AT639857" s="30"/>
      <c r="AU639857" s="30"/>
      <c r="AV639857" s="30"/>
    </row>
    <row r="639865" spans="45:48" x14ac:dyDescent="0.2">
      <c r="AS639865" s="30"/>
      <c r="AT639865" s="30"/>
      <c r="AU639865" s="30"/>
      <c r="AV639865" s="30"/>
    </row>
    <row r="639873" spans="45:48" x14ac:dyDescent="0.2">
      <c r="AS639873" s="30"/>
      <c r="AT639873" s="30"/>
      <c r="AU639873" s="30"/>
      <c r="AV639873" s="30"/>
    </row>
    <row r="639881" spans="45:48" x14ac:dyDescent="0.2">
      <c r="AS639881" s="30"/>
      <c r="AT639881" s="30"/>
      <c r="AU639881" s="30"/>
      <c r="AV639881" s="30"/>
    </row>
    <row r="639889" spans="45:48" x14ac:dyDescent="0.2">
      <c r="AS639889" s="30"/>
      <c r="AT639889" s="30"/>
      <c r="AU639889" s="30"/>
      <c r="AV639889" s="30"/>
    </row>
    <row r="639897" spans="45:48" x14ac:dyDescent="0.2">
      <c r="AS639897" s="30"/>
      <c r="AT639897" s="30"/>
      <c r="AU639897" s="30"/>
      <c r="AV639897" s="30"/>
    </row>
    <row r="639905" spans="45:48" x14ac:dyDescent="0.2">
      <c r="AS639905" s="30"/>
      <c r="AT639905" s="30"/>
      <c r="AU639905" s="30"/>
      <c r="AV639905" s="30"/>
    </row>
    <row r="639913" spans="45:48" x14ac:dyDescent="0.2">
      <c r="AS639913" s="30"/>
      <c r="AT639913" s="30"/>
      <c r="AU639913" s="30"/>
      <c r="AV639913" s="30"/>
    </row>
    <row r="639921" spans="45:48" x14ac:dyDescent="0.2">
      <c r="AS639921" s="30"/>
      <c r="AT639921" s="30"/>
      <c r="AU639921" s="30"/>
      <c r="AV639921" s="30"/>
    </row>
    <row r="639929" spans="45:48" x14ac:dyDescent="0.2">
      <c r="AS639929" s="30"/>
      <c r="AT639929" s="30"/>
      <c r="AU639929" s="30"/>
      <c r="AV639929" s="30"/>
    </row>
    <row r="639937" spans="45:48" x14ac:dyDescent="0.2">
      <c r="AS639937" s="30"/>
      <c r="AT639937" s="30"/>
      <c r="AU639937" s="30"/>
      <c r="AV639937" s="30"/>
    </row>
    <row r="639945" spans="45:48" x14ac:dyDescent="0.2">
      <c r="AS639945" s="30"/>
      <c r="AT639945" s="30"/>
      <c r="AU639945" s="30"/>
      <c r="AV639945" s="30"/>
    </row>
    <row r="639953" spans="45:48" x14ac:dyDescent="0.2">
      <c r="AS639953" s="30"/>
      <c r="AT639953" s="30"/>
      <c r="AU639953" s="30"/>
      <c r="AV639953" s="30"/>
    </row>
    <row r="639961" spans="45:48" x14ac:dyDescent="0.2">
      <c r="AS639961" s="30"/>
      <c r="AT639961" s="30"/>
      <c r="AU639961" s="30"/>
      <c r="AV639961" s="30"/>
    </row>
    <row r="639969" spans="45:48" x14ac:dyDescent="0.2">
      <c r="AS639969" s="30"/>
      <c r="AT639969" s="30"/>
      <c r="AU639969" s="30"/>
      <c r="AV639969" s="30"/>
    </row>
    <row r="639977" spans="45:48" x14ac:dyDescent="0.2">
      <c r="AS639977" s="30"/>
      <c r="AT639977" s="30"/>
      <c r="AU639977" s="30"/>
      <c r="AV639977" s="30"/>
    </row>
    <row r="639985" spans="45:48" x14ac:dyDescent="0.2">
      <c r="AS639985" s="30"/>
      <c r="AT639985" s="30"/>
      <c r="AU639985" s="30"/>
      <c r="AV639985" s="30"/>
    </row>
    <row r="639993" spans="45:48" x14ac:dyDescent="0.2">
      <c r="AS639993" s="30"/>
      <c r="AT639993" s="30"/>
      <c r="AU639993" s="30"/>
      <c r="AV639993" s="30"/>
    </row>
    <row r="640001" spans="45:48" x14ac:dyDescent="0.2">
      <c r="AS640001" s="30"/>
      <c r="AT640001" s="30"/>
      <c r="AU640001" s="30"/>
      <c r="AV640001" s="30"/>
    </row>
    <row r="640009" spans="45:48" x14ac:dyDescent="0.2">
      <c r="AS640009" s="30"/>
      <c r="AT640009" s="30"/>
      <c r="AU640009" s="30"/>
      <c r="AV640009" s="30"/>
    </row>
    <row r="640017" spans="45:48" x14ac:dyDescent="0.2">
      <c r="AS640017" s="30"/>
      <c r="AT640017" s="30"/>
      <c r="AU640017" s="30"/>
      <c r="AV640017" s="30"/>
    </row>
    <row r="640025" spans="45:48" x14ac:dyDescent="0.2">
      <c r="AS640025" s="30"/>
      <c r="AT640025" s="30"/>
      <c r="AU640025" s="30"/>
      <c r="AV640025" s="30"/>
    </row>
    <row r="640033" spans="45:48" x14ac:dyDescent="0.2">
      <c r="AS640033" s="30"/>
      <c r="AT640033" s="30"/>
      <c r="AU640033" s="30"/>
      <c r="AV640033" s="30"/>
    </row>
    <row r="640041" spans="45:48" x14ac:dyDescent="0.2">
      <c r="AS640041" s="30"/>
      <c r="AT640041" s="30"/>
      <c r="AU640041" s="30"/>
      <c r="AV640041" s="30"/>
    </row>
    <row r="640049" spans="45:48" x14ac:dyDescent="0.2">
      <c r="AS640049" s="30"/>
      <c r="AT640049" s="30"/>
      <c r="AU640049" s="30"/>
      <c r="AV640049" s="30"/>
    </row>
    <row r="640057" spans="45:48" x14ac:dyDescent="0.2">
      <c r="AS640057" s="30"/>
      <c r="AT640057" s="30"/>
      <c r="AU640057" s="30"/>
      <c r="AV640057" s="30"/>
    </row>
    <row r="640065" spans="45:48" x14ac:dyDescent="0.2">
      <c r="AS640065" s="30"/>
      <c r="AT640065" s="30"/>
      <c r="AU640065" s="30"/>
      <c r="AV640065" s="30"/>
    </row>
    <row r="640073" spans="45:48" x14ac:dyDescent="0.2">
      <c r="AS640073" s="30"/>
      <c r="AT640073" s="30"/>
      <c r="AU640073" s="30"/>
      <c r="AV640073" s="30"/>
    </row>
    <row r="640081" spans="45:48" x14ac:dyDescent="0.2">
      <c r="AS640081" s="30"/>
      <c r="AT640081" s="30"/>
      <c r="AU640081" s="30"/>
      <c r="AV640081" s="30"/>
    </row>
    <row r="640089" spans="45:48" x14ac:dyDescent="0.2">
      <c r="AS640089" s="30"/>
      <c r="AT640089" s="30"/>
      <c r="AU640089" s="30"/>
      <c r="AV640089" s="30"/>
    </row>
    <row r="640097" spans="45:48" x14ac:dyDescent="0.2">
      <c r="AS640097" s="30"/>
      <c r="AT640097" s="30"/>
      <c r="AU640097" s="30"/>
      <c r="AV640097" s="30"/>
    </row>
    <row r="640105" spans="45:48" x14ac:dyDescent="0.2">
      <c r="AS640105" s="30"/>
      <c r="AT640105" s="30"/>
      <c r="AU640105" s="30"/>
      <c r="AV640105" s="30"/>
    </row>
    <row r="640113" spans="45:48" x14ac:dyDescent="0.2">
      <c r="AS640113" s="30"/>
      <c r="AT640113" s="30"/>
      <c r="AU640113" s="30"/>
      <c r="AV640113" s="30"/>
    </row>
    <row r="640121" spans="45:48" x14ac:dyDescent="0.2">
      <c r="AS640121" s="30"/>
      <c r="AT640121" s="30"/>
      <c r="AU640121" s="30"/>
      <c r="AV640121" s="30"/>
    </row>
    <row r="640129" spans="45:48" x14ac:dyDescent="0.2">
      <c r="AS640129" s="30"/>
      <c r="AT640129" s="30"/>
      <c r="AU640129" s="30"/>
      <c r="AV640129" s="30"/>
    </row>
    <row r="640137" spans="45:48" x14ac:dyDescent="0.2">
      <c r="AS640137" s="30"/>
      <c r="AT640137" s="30"/>
      <c r="AU640137" s="30"/>
      <c r="AV640137" s="30"/>
    </row>
    <row r="640145" spans="45:48" x14ac:dyDescent="0.2">
      <c r="AS640145" s="30"/>
      <c r="AT640145" s="30"/>
      <c r="AU640145" s="30"/>
      <c r="AV640145" s="30"/>
    </row>
    <row r="640153" spans="45:48" x14ac:dyDescent="0.2">
      <c r="AS640153" s="30"/>
      <c r="AT640153" s="30"/>
      <c r="AU640153" s="30"/>
      <c r="AV640153" s="30"/>
    </row>
    <row r="640161" spans="45:48" x14ac:dyDescent="0.2">
      <c r="AS640161" s="30"/>
      <c r="AT640161" s="30"/>
      <c r="AU640161" s="30"/>
      <c r="AV640161" s="30"/>
    </row>
    <row r="640169" spans="45:48" x14ac:dyDescent="0.2">
      <c r="AS640169" s="30"/>
      <c r="AT640169" s="30"/>
      <c r="AU640169" s="30"/>
      <c r="AV640169" s="30"/>
    </row>
    <row r="640177" spans="45:48" x14ac:dyDescent="0.2">
      <c r="AS640177" s="30"/>
      <c r="AT640177" s="30"/>
      <c r="AU640177" s="30"/>
      <c r="AV640177" s="30"/>
    </row>
    <row r="640185" spans="45:48" x14ac:dyDescent="0.2">
      <c r="AS640185" s="30"/>
      <c r="AT640185" s="30"/>
      <c r="AU640185" s="30"/>
      <c r="AV640185" s="30"/>
    </row>
    <row r="640193" spans="45:48" x14ac:dyDescent="0.2">
      <c r="AS640193" s="30"/>
      <c r="AT640193" s="30"/>
      <c r="AU640193" s="30"/>
      <c r="AV640193" s="30"/>
    </row>
    <row r="640201" spans="45:48" x14ac:dyDescent="0.2">
      <c r="AS640201" s="30"/>
      <c r="AT640201" s="30"/>
      <c r="AU640201" s="30"/>
      <c r="AV640201" s="30"/>
    </row>
    <row r="640209" spans="45:48" x14ac:dyDescent="0.2">
      <c r="AS640209" s="30"/>
      <c r="AT640209" s="30"/>
      <c r="AU640209" s="30"/>
      <c r="AV640209" s="30"/>
    </row>
    <row r="640217" spans="45:48" x14ac:dyDescent="0.2">
      <c r="AS640217" s="30"/>
      <c r="AT640217" s="30"/>
      <c r="AU640217" s="30"/>
      <c r="AV640217" s="30"/>
    </row>
    <row r="640225" spans="45:48" x14ac:dyDescent="0.2">
      <c r="AS640225" s="30"/>
      <c r="AT640225" s="30"/>
      <c r="AU640225" s="30"/>
      <c r="AV640225" s="30"/>
    </row>
    <row r="640233" spans="45:48" x14ac:dyDescent="0.2">
      <c r="AS640233" s="30"/>
      <c r="AT640233" s="30"/>
      <c r="AU640233" s="30"/>
      <c r="AV640233" s="30"/>
    </row>
    <row r="640241" spans="45:48" x14ac:dyDescent="0.2">
      <c r="AS640241" s="30"/>
      <c r="AT640241" s="30"/>
      <c r="AU640241" s="30"/>
      <c r="AV640241" s="30"/>
    </row>
    <row r="640249" spans="45:48" x14ac:dyDescent="0.2">
      <c r="AS640249" s="30"/>
      <c r="AT640249" s="30"/>
      <c r="AU640249" s="30"/>
      <c r="AV640249" s="30"/>
    </row>
    <row r="640257" spans="45:48" x14ac:dyDescent="0.2">
      <c r="AS640257" s="30"/>
      <c r="AT640257" s="30"/>
      <c r="AU640257" s="30"/>
      <c r="AV640257" s="30"/>
    </row>
    <row r="640265" spans="45:48" x14ac:dyDescent="0.2">
      <c r="AS640265" s="30"/>
      <c r="AT640265" s="30"/>
      <c r="AU640265" s="30"/>
      <c r="AV640265" s="30"/>
    </row>
    <row r="640273" spans="45:48" x14ac:dyDescent="0.2">
      <c r="AS640273" s="30"/>
      <c r="AT640273" s="30"/>
      <c r="AU640273" s="30"/>
      <c r="AV640273" s="30"/>
    </row>
    <row r="640281" spans="45:48" x14ac:dyDescent="0.2">
      <c r="AS640281" s="30"/>
      <c r="AT640281" s="30"/>
      <c r="AU640281" s="30"/>
      <c r="AV640281" s="30"/>
    </row>
    <row r="640289" spans="45:48" x14ac:dyDescent="0.2">
      <c r="AS640289" s="30"/>
      <c r="AT640289" s="30"/>
      <c r="AU640289" s="30"/>
      <c r="AV640289" s="30"/>
    </row>
    <row r="640297" spans="45:48" x14ac:dyDescent="0.2">
      <c r="AS640297" s="30"/>
      <c r="AT640297" s="30"/>
      <c r="AU640297" s="30"/>
      <c r="AV640297" s="30"/>
    </row>
    <row r="640305" spans="45:48" x14ac:dyDescent="0.2">
      <c r="AS640305" s="30"/>
      <c r="AT640305" s="30"/>
      <c r="AU640305" s="30"/>
      <c r="AV640305" s="30"/>
    </row>
    <row r="640313" spans="45:48" x14ac:dyDescent="0.2">
      <c r="AS640313" s="30"/>
      <c r="AT640313" s="30"/>
      <c r="AU640313" s="30"/>
      <c r="AV640313" s="30"/>
    </row>
    <row r="640321" spans="45:48" x14ac:dyDescent="0.2">
      <c r="AS640321" s="30"/>
      <c r="AT640321" s="30"/>
      <c r="AU640321" s="30"/>
      <c r="AV640321" s="30"/>
    </row>
    <row r="640329" spans="45:48" x14ac:dyDescent="0.2">
      <c r="AS640329" s="30"/>
      <c r="AT640329" s="30"/>
      <c r="AU640329" s="30"/>
      <c r="AV640329" s="30"/>
    </row>
    <row r="640337" spans="45:48" x14ac:dyDescent="0.2">
      <c r="AS640337" s="30"/>
      <c r="AT640337" s="30"/>
      <c r="AU640337" s="30"/>
      <c r="AV640337" s="30"/>
    </row>
    <row r="640345" spans="45:48" x14ac:dyDescent="0.2">
      <c r="AS640345" s="30"/>
      <c r="AT640345" s="30"/>
      <c r="AU640345" s="30"/>
      <c r="AV640345" s="30"/>
    </row>
    <row r="640353" spans="45:48" x14ac:dyDescent="0.2">
      <c r="AS640353" s="30"/>
      <c r="AT640353" s="30"/>
      <c r="AU640353" s="30"/>
      <c r="AV640353" s="30"/>
    </row>
    <row r="640361" spans="45:48" x14ac:dyDescent="0.2">
      <c r="AS640361" s="30"/>
      <c r="AT640361" s="30"/>
      <c r="AU640361" s="30"/>
      <c r="AV640361" s="30"/>
    </row>
    <row r="640369" spans="45:48" x14ac:dyDescent="0.2">
      <c r="AS640369" s="30"/>
      <c r="AT640369" s="30"/>
      <c r="AU640369" s="30"/>
      <c r="AV640369" s="30"/>
    </row>
    <row r="640377" spans="45:48" x14ac:dyDescent="0.2">
      <c r="AS640377" s="30"/>
      <c r="AT640377" s="30"/>
      <c r="AU640377" s="30"/>
      <c r="AV640377" s="30"/>
    </row>
    <row r="640385" spans="45:48" x14ac:dyDescent="0.2">
      <c r="AS640385" s="30"/>
      <c r="AT640385" s="30"/>
      <c r="AU640385" s="30"/>
      <c r="AV640385" s="30"/>
    </row>
    <row r="640393" spans="45:48" x14ac:dyDescent="0.2">
      <c r="AS640393" s="30"/>
      <c r="AT640393" s="30"/>
      <c r="AU640393" s="30"/>
      <c r="AV640393" s="30"/>
    </row>
    <row r="640401" spans="45:48" x14ac:dyDescent="0.2">
      <c r="AS640401" s="30"/>
      <c r="AT640401" s="30"/>
      <c r="AU640401" s="30"/>
      <c r="AV640401" s="30"/>
    </row>
    <row r="640409" spans="45:48" x14ac:dyDescent="0.2">
      <c r="AS640409" s="30"/>
      <c r="AT640409" s="30"/>
      <c r="AU640409" s="30"/>
      <c r="AV640409" s="30"/>
    </row>
    <row r="640417" spans="45:48" x14ac:dyDescent="0.2">
      <c r="AS640417" s="30"/>
      <c r="AT640417" s="30"/>
      <c r="AU640417" s="30"/>
      <c r="AV640417" s="30"/>
    </row>
    <row r="640425" spans="45:48" x14ac:dyDescent="0.2">
      <c r="AS640425" s="30"/>
      <c r="AT640425" s="30"/>
      <c r="AU640425" s="30"/>
      <c r="AV640425" s="30"/>
    </row>
    <row r="640433" spans="45:48" x14ac:dyDescent="0.2">
      <c r="AS640433" s="30"/>
      <c r="AT640433" s="30"/>
      <c r="AU640433" s="30"/>
      <c r="AV640433" s="30"/>
    </row>
    <row r="640441" spans="45:48" x14ac:dyDescent="0.2">
      <c r="AS640441" s="30"/>
      <c r="AT640441" s="30"/>
      <c r="AU640441" s="30"/>
      <c r="AV640441" s="30"/>
    </row>
    <row r="640449" spans="45:48" x14ac:dyDescent="0.2">
      <c r="AS640449" s="30"/>
      <c r="AT640449" s="30"/>
      <c r="AU640449" s="30"/>
      <c r="AV640449" s="30"/>
    </row>
    <row r="640457" spans="45:48" x14ac:dyDescent="0.2">
      <c r="AS640457" s="30"/>
      <c r="AT640457" s="30"/>
      <c r="AU640457" s="30"/>
      <c r="AV640457" s="30"/>
    </row>
    <row r="640465" spans="45:48" x14ac:dyDescent="0.2">
      <c r="AS640465" s="30"/>
      <c r="AT640465" s="30"/>
      <c r="AU640465" s="30"/>
      <c r="AV640465" s="30"/>
    </row>
    <row r="640473" spans="45:48" x14ac:dyDescent="0.2">
      <c r="AS640473" s="30"/>
      <c r="AT640473" s="30"/>
      <c r="AU640473" s="30"/>
      <c r="AV640473" s="30"/>
    </row>
    <row r="640481" spans="45:48" x14ac:dyDescent="0.2">
      <c r="AS640481" s="30"/>
      <c r="AT640481" s="30"/>
      <c r="AU640481" s="30"/>
      <c r="AV640481" s="30"/>
    </row>
    <row r="640489" spans="45:48" x14ac:dyDescent="0.2">
      <c r="AS640489" s="30"/>
      <c r="AT640489" s="30"/>
      <c r="AU640489" s="30"/>
      <c r="AV640489" s="30"/>
    </row>
    <row r="640497" spans="45:48" x14ac:dyDescent="0.2">
      <c r="AS640497" s="30"/>
      <c r="AT640497" s="30"/>
      <c r="AU640497" s="30"/>
      <c r="AV640497" s="30"/>
    </row>
    <row r="640505" spans="45:48" x14ac:dyDescent="0.2">
      <c r="AS640505" s="30"/>
      <c r="AT640505" s="30"/>
      <c r="AU640505" s="30"/>
      <c r="AV640505" s="30"/>
    </row>
    <row r="640513" spans="45:48" x14ac:dyDescent="0.2">
      <c r="AS640513" s="30"/>
      <c r="AT640513" s="30"/>
      <c r="AU640513" s="30"/>
      <c r="AV640513" s="30"/>
    </row>
    <row r="640521" spans="45:48" x14ac:dyDescent="0.2">
      <c r="AS640521" s="30"/>
      <c r="AT640521" s="30"/>
      <c r="AU640521" s="30"/>
      <c r="AV640521" s="30"/>
    </row>
    <row r="640529" spans="45:48" x14ac:dyDescent="0.2">
      <c r="AS640529" s="30"/>
      <c r="AT640529" s="30"/>
      <c r="AU640529" s="30"/>
      <c r="AV640529" s="30"/>
    </row>
    <row r="640537" spans="45:48" x14ac:dyDescent="0.2">
      <c r="AS640537" s="30"/>
      <c r="AT640537" s="30"/>
      <c r="AU640537" s="30"/>
      <c r="AV640537" s="30"/>
    </row>
    <row r="640545" spans="45:48" x14ac:dyDescent="0.2">
      <c r="AS640545" s="30"/>
      <c r="AT640545" s="30"/>
      <c r="AU640545" s="30"/>
      <c r="AV640545" s="30"/>
    </row>
    <row r="640553" spans="45:48" x14ac:dyDescent="0.2">
      <c r="AS640553" s="30"/>
      <c r="AT640553" s="30"/>
      <c r="AU640553" s="30"/>
      <c r="AV640553" s="30"/>
    </row>
    <row r="640561" spans="45:48" x14ac:dyDescent="0.2">
      <c r="AS640561" s="30"/>
      <c r="AT640561" s="30"/>
      <c r="AU640561" s="30"/>
      <c r="AV640561" s="30"/>
    </row>
    <row r="640569" spans="45:48" x14ac:dyDescent="0.2">
      <c r="AS640569" s="30"/>
      <c r="AT640569" s="30"/>
      <c r="AU640569" s="30"/>
      <c r="AV640569" s="30"/>
    </row>
    <row r="640577" spans="45:48" x14ac:dyDescent="0.2">
      <c r="AS640577" s="30"/>
      <c r="AT640577" s="30"/>
      <c r="AU640577" s="30"/>
      <c r="AV640577" s="30"/>
    </row>
    <row r="640585" spans="45:48" x14ac:dyDescent="0.2">
      <c r="AS640585" s="30"/>
      <c r="AT640585" s="30"/>
      <c r="AU640585" s="30"/>
      <c r="AV640585" s="30"/>
    </row>
    <row r="640593" spans="45:48" x14ac:dyDescent="0.2">
      <c r="AS640593" s="30"/>
      <c r="AT640593" s="30"/>
      <c r="AU640593" s="30"/>
      <c r="AV640593" s="30"/>
    </row>
    <row r="640601" spans="45:48" x14ac:dyDescent="0.2">
      <c r="AS640601" s="30"/>
      <c r="AT640601" s="30"/>
      <c r="AU640601" s="30"/>
      <c r="AV640601" s="30"/>
    </row>
    <row r="640609" spans="45:48" x14ac:dyDescent="0.2">
      <c r="AS640609" s="30"/>
      <c r="AT640609" s="30"/>
      <c r="AU640609" s="30"/>
      <c r="AV640609" s="30"/>
    </row>
    <row r="640617" spans="45:48" x14ac:dyDescent="0.2">
      <c r="AS640617" s="30"/>
      <c r="AT640617" s="30"/>
      <c r="AU640617" s="30"/>
      <c r="AV640617" s="30"/>
    </row>
    <row r="640625" spans="45:48" x14ac:dyDescent="0.2">
      <c r="AS640625" s="30"/>
      <c r="AT640625" s="30"/>
      <c r="AU640625" s="30"/>
      <c r="AV640625" s="30"/>
    </row>
    <row r="640633" spans="45:48" x14ac:dyDescent="0.2">
      <c r="AS640633" s="30"/>
      <c r="AT640633" s="30"/>
      <c r="AU640633" s="30"/>
      <c r="AV640633" s="30"/>
    </row>
    <row r="640641" spans="45:48" x14ac:dyDescent="0.2">
      <c r="AS640641" s="30"/>
      <c r="AT640641" s="30"/>
      <c r="AU640641" s="30"/>
      <c r="AV640641" s="30"/>
    </row>
    <row r="640649" spans="45:48" x14ac:dyDescent="0.2">
      <c r="AS640649" s="30"/>
      <c r="AT640649" s="30"/>
      <c r="AU640649" s="30"/>
      <c r="AV640649" s="30"/>
    </row>
    <row r="640657" spans="45:48" x14ac:dyDescent="0.2">
      <c r="AS640657" s="30"/>
      <c r="AT640657" s="30"/>
      <c r="AU640657" s="30"/>
      <c r="AV640657" s="30"/>
    </row>
    <row r="640665" spans="45:48" x14ac:dyDescent="0.2">
      <c r="AS640665" s="30"/>
      <c r="AT640665" s="30"/>
      <c r="AU640665" s="30"/>
      <c r="AV640665" s="30"/>
    </row>
    <row r="640673" spans="45:48" x14ac:dyDescent="0.2">
      <c r="AS640673" s="30"/>
      <c r="AT640673" s="30"/>
      <c r="AU640673" s="30"/>
      <c r="AV640673" s="30"/>
    </row>
    <row r="640681" spans="45:48" x14ac:dyDescent="0.2">
      <c r="AS640681" s="30"/>
      <c r="AT640681" s="30"/>
      <c r="AU640681" s="30"/>
      <c r="AV640681" s="30"/>
    </row>
    <row r="640689" spans="45:48" x14ac:dyDescent="0.2">
      <c r="AS640689" s="30"/>
      <c r="AT640689" s="30"/>
      <c r="AU640689" s="30"/>
      <c r="AV640689" s="30"/>
    </row>
    <row r="640697" spans="45:48" x14ac:dyDescent="0.2">
      <c r="AS640697" s="30"/>
      <c r="AT640697" s="30"/>
      <c r="AU640697" s="30"/>
      <c r="AV640697" s="30"/>
    </row>
    <row r="640705" spans="45:48" x14ac:dyDescent="0.2">
      <c r="AS640705" s="30"/>
      <c r="AT640705" s="30"/>
      <c r="AU640705" s="30"/>
      <c r="AV640705" s="30"/>
    </row>
    <row r="640713" spans="45:48" x14ac:dyDescent="0.2">
      <c r="AS640713" s="30"/>
      <c r="AT640713" s="30"/>
      <c r="AU640713" s="30"/>
      <c r="AV640713" s="30"/>
    </row>
    <row r="640721" spans="45:48" x14ac:dyDescent="0.2">
      <c r="AS640721" s="30"/>
      <c r="AT640721" s="30"/>
      <c r="AU640721" s="30"/>
      <c r="AV640721" s="30"/>
    </row>
    <row r="640729" spans="45:48" x14ac:dyDescent="0.2">
      <c r="AS640729" s="30"/>
      <c r="AT640729" s="30"/>
      <c r="AU640729" s="30"/>
      <c r="AV640729" s="30"/>
    </row>
    <row r="640737" spans="45:48" x14ac:dyDescent="0.2">
      <c r="AS640737" s="30"/>
      <c r="AT640737" s="30"/>
      <c r="AU640737" s="30"/>
      <c r="AV640737" s="30"/>
    </row>
    <row r="640745" spans="45:48" x14ac:dyDescent="0.2">
      <c r="AS640745" s="30"/>
      <c r="AT640745" s="30"/>
      <c r="AU640745" s="30"/>
      <c r="AV640745" s="30"/>
    </row>
    <row r="640753" spans="45:48" x14ac:dyDescent="0.2">
      <c r="AS640753" s="30"/>
      <c r="AT640753" s="30"/>
      <c r="AU640753" s="30"/>
      <c r="AV640753" s="30"/>
    </row>
    <row r="640761" spans="45:48" x14ac:dyDescent="0.2">
      <c r="AS640761" s="30"/>
      <c r="AT640761" s="30"/>
      <c r="AU640761" s="30"/>
      <c r="AV640761" s="30"/>
    </row>
    <row r="640769" spans="45:48" x14ac:dyDescent="0.2">
      <c r="AS640769" s="30"/>
      <c r="AT640769" s="30"/>
      <c r="AU640769" s="30"/>
      <c r="AV640769" s="30"/>
    </row>
    <row r="640777" spans="45:48" x14ac:dyDescent="0.2">
      <c r="AS640777" s="30"/>
      <c r="AT640777" s="30"/>
      <c r="AU640777" s="30"/>
      <c r="AV640777" s="30"/>
    </row>
    <row r="640785" spans="45:48" x14ac:dyDescent="0.2">
      <c r="AS640785" s="30"/>
      <c r="AT640785" s="30"/>
      <c r="AU640785" s="30"/>
      <c r="AV640785" s="30"/>
    </row>
    <row r="640793" spans="45:48" x14ac:dyDescent="0.2">
      <c r="AS640793" s="30"/>
      <c r="AT640793" s="30"/>
      <c r="AU640793" s="30"/>
      <c r="AV640793" s="30"/>
    </row>
    <row r="640801" spans="45:48" x14ac:dyDescent="0.2">
      <c r="AS640801" s="30"/>
      <c r="AT640801" s="30"/>
      <c r="AU640801" s="30"/>
      <c r="AV640801" s="30"/>
    </row>
    <row r="640809" spans="45:48" x14ac:dyDescent="0.2">
      <c r="AS640809" s="30"/>
      <c r="AT640809" s="30"/>
      <c r="AU640809" s="30"/>
      <c r="AV640809" s="30"/>
    </row>
    <row r="640817" spans="45:48" x14ac:dyDescent="0.2">
      <c r="AS640817" s="30"/>
      <c r="AT640817" s="30"/>
      <c r="AU640817" s="30"/>
      <c r="AV640817" s="30"/>
    </row>
    <row r="640825" spans="45:48" x14ac:dyDescent="0.2">
      <c r="AS640825" s="30"/>
      <c r="AT640825" s="30"/>
      <c r="AU640825" s="30"/>
      <c r="AV640825" s="30"/>
    </row>
    <row r="640833" spans="45:48" x14ac:dyDescent="0.2">
      <c r="AS640833" s="30"/>
      <c r="AT640833" s="30"/>
      <c r="AU640833" s="30"/>
      <c r="AV640833" s="30"/>
    </row>
    <row r="640841" spans="45:48" x14ac:dyDescent="0.2">
      <c r="AS640841" s="30"/>
      <c r="AT640841" s="30"/>
      <c r="AU640841" s="30"/>
      <c r="AV640841" s="30"/>
    </row>
    <row r="640849" spans="45:48" x14ac:dyDescent="0.2">
      <c r="AS640849" s="30"/>
      <c r="AT640849" s="30"/>
      <c r="AU640849" s="30"/>
      <c r="AV640849" s="30"/>
    </row>
    <row r="640857" spans="45:48" x14ac:dyDescent="0.2">
      <c r="AS640857" s="30"/>
      <c r="AT640857" s="30"/>
      <c r="AU640857" s="30"/>
      <c r="AV640857" s="30"/>
    </row>
    <row r="640865" spans="45:48" x14ac:dyDescent="0.2">
      <c r="AS640865" s="30"/>
      <c r="AT640865" s="30"/>
      <c r="AU640865" s="30"/>
      <c r="AV640865" s="30"/>
    </row>
    <row r="640873" spans="45:48" x14ac:dyDescent="0.2">
      <c r="AS640873" s="30"/>
      <c r="AT640873" s="30"/>
      <c r="AU640873" s="30"/>
      <c r="AV640873" s="30"/>
    </row>
    <row r="640881" spans="45:48" x14ac:dyDescent="0.2">
      <c r="AS640881" s="30"/>
      <c r="AT640881" s="30"/>
      <c r="AU640881" s="30"/>
      <c r="AV640881" s="30"/>
    </row>
    <row r="640889" spans="45:48" x14ac:dyDescent="0.2">
      <c r="AS640889" s="30"/>
      <c r="AT640889" s="30"/>
      <c r="AU640889" s="30"/>
      <c r="AV640889" s="30"/>
    </row>
    <row r="640897" spans="45:48" x14ac:dyDescent="0.2">
      <c r="AS640897" s="30"/>
      <c r="AT640897" s="30"/>
      <c r="AU640897" s="30"/>
      <c r="AV640897" s="30"/>
    </row>
    <row r="640905" spans="45:48" x14ac:dyDescent="0.2">
      <c r="AS640905" s="30"/>
      <c r="AT640905" s="30"/>
      <c r="AU640905" s="30"/>
      <c r="AV640905" s="30"/>
    </row>
    <row r="640913" spans="45:48" x14ac:dyDescent="0.2">
      <c r="AS640913" s="30"/>
      <c r="AT640913" s="30"/>
      <c r="AU640913" s="30"/>
      <c r="AV640913" s="30"/>
    </row>
    <row r="640921" spans="45:48" x14ac:dyDescent="0.2">
      <c r="AS640921" s="30"/>
      <c r="AT640921" s="30"/>
      <c r="AU640921" s="30"/>
      <c r="AV640921" s="30"/>
    </row>
    <row r="640929" spans="45:48" x14ac:dyDescent="0.2">
      <c r="AS640929" s="30"/>
      <c r="AT640929" s="30"/>
      <c r="AU640929" s="30"/>
      <c r="AV640929" s="30"/>
    </row>
    <row r="640937" spans="45:48" x14ac:dyDescent="0.2">
      <c r="AS640937" s="30"/>
      <c r="AT640937" s="30"/>
      <c r="AU640937" s="30"/>
      <c r="AV640937" s="30"/>
    </row>
    <row r="640945" spans="45:48" x14ac:dyDescent="0.2">
      <c r="AS640945" s="30"/>
      <c r="AT640945" s="30"/>
      <c r="AU640945" s="30"/>
      <c r="AV640945" s="30"/>
    </row>
    <row r="640953" spans="45:48" x14ac:dyDescent="0.2">
      <c r="AS640953" s="30"/>
      <c r="AT640953" s="30"/>
      <c r="AU640953" s="30"/>
      <c r="AV640953" s="30"/>
    </row>
    <row r="640961" spans="45:48" x14ac:dyDescent="0.2">
      <c r="AS640961" s="30"/>
      <c r="AT640961" s="30"/>
      <c r="AU640961" s="30"/>
      <c r="AV640961" s="30"/>
    </row>
    <row r="640969" spans="45:48" x14ac:dyDescent="0.2">
      <c r="AS640969" s="30"/>
      <c r="AT640969" s="30"/>
      <c r="AU640969" s="30"/>
      <c r="AV640969" s="30"/>
    </row>
    <row r="640977" spans="45:48" x14ac:dyDescent="0.2">
      <c r="AS640977" s="30"/>
      <c r="AT640977" s="30"/>
      <c r="AU640977" s="30"/>
      <c r="AV640977" s="30"/>
    </row>
    <row r="640985" spans="45:48" x14ac:dyDescent="0.2">
      <c r="AS640985" s="30"/>
      <c r="AT640985" s="30"/>
      <c r="AU640985" s="30"/>
      <c r="AV640985" s="30"/>
    </row>
    <row r="640993" spans="45:48" x14ac:dyDescent="0.2">
      <c r="AS640993" s="30"/>
      <c r="AT640993" s="30"/>
      <c r="AU640993" s="30"/>
      <c r="AV640993" s="30"/>
    </row>
    <row r="641001" spans="45:48" x14ac:dyDescent="0.2">
      <c r="AS641001" s="30"/>
      <c r="AT641001" s="30"/>
      <c r="AU641001" s="30"/>
      <c r="AV641001" s="30"/>
    </row>
    <row r="641009" spans="45:48" x14ac:dyDescent="0.2">
      <c r="AS641009" s="30"/>
      <c r="AT641009" s="30"/>
      <c r="AU641009" s="30"/>
      <c r="AV641009" s="30"/>
    </row>
    <row r="641017" spans="45:48" x14ac:dyDescent="0.2">
      <c r="AS641017" s="30"/>
      <c r="AT641017" s="30"/>
      <c r="AU641017" s="30"/>
      <c r="AV641017" s="30"/>
    </row>
    <row r="641025" spans="45:48" x14ac:dyDescent="0.2">
      <c r="AS641025" s="30"/>
      <c r="AT641025" s="30"/>
      <c r="AU641025" s="30"/>
      <c r="AV641025" s="30"/>
    </row>
    <row r="641033" spans="45:48" x14ac:dyDescent="0.2">
      <c r="AS641033" s="30"/>
      <c r="AT641033" s="30"/>
      <c r="AU641033" s="30"/>
      <c r="AV641033" s="30"/>
    </row>
    <row r="641041" spans="45:48" x14ac:dyDescent="0.2">
      <c r="AS641041" s="30"/>
      <c r="AT641041" s="30"/>
      <c r="AU641041" s="30"/>
      <c r="AV641041" s="30"/>
    </row>
    <row r="641049" spans="45:48" x14ac:dyDescent="0.2">
      <c r="AS641049" s="30"/>
      <c r="AT641049" s="30"/>
      <c r="AU641049" s="30"/>
      <c r="AV641049" s="30"/>
    </row>
    <row r="641057" spans="45:48" x14ac:dyDescent="0.2">
      <c r="AS641057" s="30"/>
      <c r="AT641057" s="30"/>
      <c r="AU641057" s="30"/>
      <c r="AV641057" s="30"/>
    </row>
    <row r="641065" spans="45:48" x14ac:dyDescent="0.2">
      <c r="AS641065" s="30"/>
      <c r="AT641065" s="30"/>
      <c r="AU641065" s="30"/>
      <c r="AV641065" s="30"/>
    </row>
    <row r="641073" spans="45:48" x14ac:dyDescent="0.2">
      <c r="AS641073" s="30"/>
      <c r="AT641073" s="30"/>
      <c r="AU641073" s="30"/>
      <c r="AV641073" s="30"/>
    </row>
    <row r="641081" spans="45:48" x14ac:dyDescent="0.2">
      <c r="AS641081" s="30"/>
      <c r="AT641081" s="30"/>
      <c r="AU641081" s="30"/>
      <c r="AV641081" s="30"/>
    </row>
    <row r="641089" spans="45:48" x14ac:dyDescent="0.2">
      <c r="AS641089" s="30"/>
      <c r="AT641089" s="30"/>
      <c r="AU641089" s="30"/>
      <c r="AV641089" s="30"/>
    </row>
    <row r="641097" spans="45:48" x14ac:dyDescent="0.2">
      <c r="AS641097" s="30"/>
      <c r="AT641097" s="30"/>
      <c r="AU641097" s="30"/>
      <c r="AV641097" s="30"/>
    </row>
    <row r="641105" spans="45:48" x14ac:dyDescent="0.2">
      <c r="AS641105" s="30"/>
      <c r="AT641105" s="30"/>
      <c r="AU641105" s="30"/>
      <c r="AV641105" s="30"/>
    </row>
    <row r="641113" spans="45:48" x14ac:dyDescent="0.2">
      <c r="AS641113" s="30"/>
      <c r="AT641113" s="30"/>
      <c r="AU641113" s="30"/>
      <c r="AV641113" s="30"/>
    </row>
    <row r="641121" spans="45:48" x14ac:dyDescent="0.2">
      <c r="AS641121" s="30"/>
      <c r="AT641121" s="30"/>
      <c r="AU641121" s="30"/>
      <c r="AV641121" s="30"/>
    </row>
    <row r="641129" spans="45:48" x14ac:dyDescent="0.2">
      <c r="AS641129" s="30"/>
      <c r="AT641129" s="30"/>
      <c r="AU641129" s="30"/>
      <c r="AV641129" s="30"/>
    </row>
    <row r="641137" spans="45:48" x14ac:dyDescent="0.2">
      <c r="AS641137" s="30"/>
      <c r="AT641137" s="30"/>
      <c r="AU641137" s="30"/>
      <c r="AV641137" s="30"/>
    </row>
    <row r="641145" spans="45:48" x14ac:dyDescent="0.2">
      <c r="AS641145" s="30"/>
      <c r="AT641145" s="30"/>
      <c r="AU641145" s="30"/>
      <c r="AV641145" s="30"/>
    </row>
    <row r="641153" spans="45:48" x14ac:dyDescent="0.2">
      <c r="AS641153" s="30"/>
      <c r="AT641153" s="30"/>
      <c r="AU641153" s="30"/>
      <c r="AV641153" s="30"/>
    </row>
    <row r="641161" spans="45:48" x14ac:dyDescent="0.2">
      <c r="AS641161" s="30"/>
      <c r="AT641161" s="30"/>
      <c r="AU641161" s="30"/>
      <c r="AV641161" s="30"/>
    </row>
    <row r="641169" spans="45:48" x14ac:dyDescent="0.2">
      <c r="AS641169" s="30"/>
      <c r="AT641169" s="30"/>
      <c r="AU641169" s="30"/>
      <c r="AV641169" s="30"/>
    </row>
    <row r="641177" spans="45:48" x14ac:dyDescent="0.2">
      <c r="AS641177" s="30"/>
      <c r="AT641177" s="30"/>
      <c r="AU641177" s="30"/>
      <c r="AV641177" s="30"/>
    </row>
    <row r="641185" spans="45:48" x14ac:dyDescent="0.2">
      <c r="AS641185" s="30"/>
      <c r="AT641185" s="30"/>
      <c r="AU641185" s="30"/>
      <c r="AV641185" s="30"/>
    </row>
    <row r="641193" spans="45:48" x14ac:dyDescent="0.2">
      <c r="AS641193" s="30"/>
      <c r="AT641193" s="30"/>
      <c r="AU641193" s="30"/>
      <c r="AV641193" s="30"/>
    </row>
    <row r="641201" spans="45:48" x14ac:dyDescent="0.2">
      <c r="AS641201" s="30"/>
      <c r="AT641201" s="30"/>
      <c r="AU641201" s="30"/>
      <c r="AV641201" s="30"/>
    </row>
    <row r="641209" spans="45:48" x14ac:dyDescent="0.2">
      <c r="AS641209" s="30"/>
      <c r="AT641209" s="30"/>
      <c r="AU641209" s="30"/>
      <c r="AV641209" s="30"/>
    </row>
    <row r="641217" spans="45:48" x14ac:dyDescent="0.2">
      <c r="AS641217" s="30"/>
      <c r="AT641217" s="30"/>
      <c r="AU641217" s="30"/>
      <c r="AV641217" s="30"/>
    </row>
    <row r="641225" spans="45:48" x14ac:dyDescent="0.2">
      <c r="AS641225" s="30"/>
      <c r="AT641225" s="30"/>
      <c r="AU641225" s="30"/>
      <c r="AV641225" s="30"/>
    </row>
    <row r="641233" spans="45:48" x14ac:dyDescent="0.2">
      <c r="AS641233" s="30"/>
      <c r="AT641233" s="30"/>
      <c r="AU641233" s="30"/>
      <c r="AV641233" s="30"/>
    </row>
    <row r="641241" spans="45:48" x14ac:dyDescent="0.2">
      <c r="AS641241" s="30"/>
      <c r="AT641241" s="30"/>
      <c r="AU641241" s="30"/>
      <c r="AV641241" s="30"/>
    </row>
    <row r="641249" spans="45:48" x14ac:dyDescent="0.2">
      <c r="AS641249" s="30"/>
      <c r="AT641249" s="30"/>
      <c r="AU641249" s="30"/>
      <c r="AV641249" s="30"/>
    </row>
    <row r="641257" spans="45:48" x14ac:dyDescent="0.2">
      <c r="AS641257" s="30"/>
      <c r="AT641257" s="30"/>
      <c r="AU641257" s="30"/>
      <c r="AV641257" s="30"/>
    </row>
    <row r="641265" spans="45:48" x14ac:dyDescent="0.2">
      <c r="AS641265" s="30"/>
      <c r="AT641265" s="30"/>
      <c r="AU641265" s="30"/>
      <c r="AV641265" s="30"/>
    </row>
    <row r="641273" spans="45:48" x14ac:dyDescent="0.2">
      <c r="AS641273" s="30"/>
      <c r="AT641273" s="30"/>
      <c r="AU641273" s="30"/>
      <c r="AV641273" s="30"/>
    </row>
    <row r="641281" spans="45:48" x14ac:dyDescent="0.2">
      <c r="AS641281" s="30"/>
      <c r="AT641281" s="30"/>
      <c r="AU641281" s="30"/>
      <c r="AV641281" s="30"/>
    </row>
    <row r="641289" spans="45:48" x14ac:dyDescent="0.2">
      <c r="AS641289" s="30"/>
      <c r="AT641289" s="30"/>
      <c r="AU641289" s="30"/>
      <c r="AV641289" s="30"/>
    </row>
    <row r="641297" spans="45:48" x14ac:dyDescent="0.2">
      <c r="AS641297" s="30"/>
      <c r="AT641297" s="30"/>
      <c r="AU641297" s="30"/>
      <c r="AV641297" s="30"/>
    </row>
    <row r="641305" spans="45:48" x14ac:dyDescent="0.2">
      <c r="AS641305" s="30"/>
      <c r="AT641305" s="30"/>
      <c r="AU641305" s="30"/>
      <c r="AV641305" s="30"/>
    </row>
    <row r="641313" spans="45:48" x14ac:dyDescent="0.2">
      <c r="AS641313" s="30"/>
      <c r="AT641313" s="30"/>
      <c r="AU641313" s="30"/>
      <c r="AV641313" s="30"/>
    </row>
    <row r="641321" spans="45:48" x14ac:dyDescent="0.2">
      <c r="AS641321" s="30"/>
      <c r="AT641321" s="30"/>
      <c r="AU641321" s="30"/>
      <c r="AV641321" s="30"/>
    </row>
    <row r="641329" spans="45:48" x14ac:dyDescent="0.2">
      <c r="AS641329" s="30"/>
      <c r="AT641329" s="30"/>
      <c r="AU641329" s="30"/>
      <c r="AV641329" s="30"/>
    </row>
    <row r="641337" spans="45:48" x14ac:dyDescent="0.2">
      <c r="AS641337" s="30"/>
      <c r="AT641337" s="30"/>
      <c r="AU641337" s="30"/>
      <c r="AV641337" s="30"/>
    </row>
    <row r="641345" spans="45:48" x14ac:dyDescent="0.2">
      <c r="AS641345" s="30"/>
      <c r="AT641345" s="30"/>
      <c r="AU641345" s="30"/>
      <c r="AV641345" s="30"/>
    </row>
    <row r="641353" spans="45:48" x14ac:dyDescent="0.2">
      <c r="AS641353" s="30"/>
      <c r="AT641353" s="30"/>
      <c r="AU641353" s="30"/>
      <c r="AV641353" s="30"/>
    </row>
    <row r="641361" spans="45:48" x14ac:dyDescent="0.2">
      <c r="AS641361" s="30"/>
      <c r="AT641361" s="30"/>
      <c r="AU641361" s="30"/>
      <c r="AV641361" s="30"/>
    </row>
    <row r="641369" spans="45:48" x14ac:dyDescent="0.2">
      <c r="AS641369" s="30"/>
      <c r="AT641369" s="30"/>
      <c r="AU641369" s="30"/>
      <c r="AV641369" s="30"/>
    </row>
    <row r="641377" spans="45:48" x14ac:dyDescent="0.2">
      <c r="AS641377" s="30"/>
      <c r="AT641377" s="30"/>
      <c r="AU641377" s="30"/>
      <c r="AV641377" s="30"/>
    </row>
    <row r="641385" spans="45:48" x14ac:dyDescent="0.2">
      <c r="AS641385" s="30"/>
      <c r="AT641385" s="30"/>
      <c r="AU641385" s="30"/>
      <c r="AV641385" s="30"/>
    </row>
    <row r="641393" spans="45:48" x14ac:dyDescent="0.2">
      <c r="AS641393" s="30"/>
      <c r="AT641393" s="30"/>
      <c r="AU641393" s="30"/>
      <c r="AV641393" s="30"/>
    </row>
    <row r="641401" spans="45:48" x14ac:dyDescent="0.2">
      <c r="AS641401" s="30"/>
      <c r="AT641401" s="30"/>
      <c r="AU641401" s="30"/>
      <c r="AV641401" s="30"/>
    </row>
    <row r="641409" spans="45:48" x14ac:dyDescent="0.2">
      <c r="AS641409" s="30"/>
      <c r="AT641409" s="30"/>
      <c r="AU641409" s="30"/>
      <c r="AV641409" s="30"/>
    </row>
    <row r="641417" spans="45:48" x14ac:dyDescent="0.2">
      <c r="AS641417" s="30"/>
      <c r="AT641417" s="30"/>
      <c r="AU641417" s="30"/>
      <c r="AV641417" s="30"/>
    </row>
    <row r="641425" spans="45:48" x14ac:dyDescent="0.2">
      <c r="AS641425" s="30"/>
      <c r="AT641425" s="30"/>
      <c r="AU641425" s="30"/>
      <c r="AV641425" s="30"/>
    </row>
    <row r="641433" spans="45:48" x14ac:dyDescent="0.2">
      <c r="AS641433" s="30"/>
      <c r="AT641433" s="30"/>
      <c r="AU641433" s="30"/>
      <c r="AV641433" s="30"/>
    </row>
    <row r="641441" spans="45:48" x14ac:dyDescent="0.2">
      <c r="AS641441" s="30"/>
      <c r="AT641441" s="30"/>
      <c r="AU641441" s="30"/>
      <c r="AV641441" s="30"/>
    </row>
    <row r="641449" spans="45:48" x14ac:dyDescent="0.2">
      <c r="AS641449" s="30"/>
      <c r="AT641449" s="30"/>
      <c r="AU641449" s="30"/>
      <c r="AV641449" s="30"/>
    </row>
    <row r="641457" spans="45:48" x14ac:dyDescent="0.2">
      <c r="AS641457" s="30"/>
      <c r="AT641457" s="30"/>
      <c r="AU641457" s="30"/>
      <c r="AV641457" s="30"/>
    </row>
    <row r="641465" spans="45:48" x14ac:dyDescent="0.2">
      <c r="AS641465" s="30"/>
      <c r="AT641465" s="30"/>
      <c r="AU641465" s="30"/>
      <c r="AV641465" s="30"/>
    </row>
    <row r="641473" spans="45:48" x14ac:dyDescent="0.2">
      <c r="AS641473" s="30"/>
      <c r="AT641473" s="30"/>
      <c r="AU641473" s="30"/>
      <c r="AV641473" s="30"/>
    </row>
    <row r="641481" spans="45:48" x14ac:dyDescent="0.2">
      <c r="AS641481" s="30"/>
      <c r="AT641481" s="30"/>
      <c r="AU641481" s="30"/>
      <c r="AV641481" s="30"/>
    </row>
    <row r="641489" spans="45:48" x14ac:dyDescent="0.2">
      <c r="AS641489" s="30"/>
      <c r="AT641489" s="30"/>
      <c r="AU641489" s="30"/>
      <c r="AV641489" s="30"/>
    </row>
    <row r="641497" spans="45:48" x14ac:dyDescent="0.2">
      <c r="AS641497" s="30"/>
      <c r="AT641497" s="30"/>
      <c r="AU641497" s="30"/>
      <c r="AV641497" s="30"/>
    </row>
    <row r="641505" spans="45:48" x14ac:dyDescent="0.2">
      <c r="AS641505" s="30"/>
      <c r="AT641505" s="30"/>
      <c r="AU641505" s="30"/>
      <c r="AV641505" s="30"/>
    </row>
    <row r="641513" spans="45:48" x14ac:dyDescent="0.2">
      <c r="AS641513" s="30"/>
      <c r="AT641513" s="30"/>
      <c r="AU641513" s="30"/>
      <c r="AV641513" s="30"/>
    </row>
    <row r="641521" spans="45:48" x14ac:dyDescent="0.2">
      <c r="AS641521" s="30"/>
      <c r="AT641521" s="30"/>
      <c r="AU641521" s="30"/>
      <c r="AV641521" s="30"/>
    </row>
    <row r="641529" spans="45:48" x14ac:dyDescent="0.2">
      <c r="AS641529" s="30"/>
      <c r="AT641529" s="30"/>
      <c r="AU641529" s="30"/>
      <c r="AV641529" s="30"/>
    </row>
    <row r="641537" spans="45:48" x14ac:dyDescent="0.2">
      <c r="AS641537" s="30"/>
      <c r="AT641537" s="30"/>
      <c r="AU641537" s="30"/>
      <c r="AV641537" s="30"/>
    </row>
    <row r="641545" spans="45:48" x14ac:dyDescent="0.2">
      <c r="AS641545" s="30"/>
      <c r="AT641545" s="30"/>
      <c r="AU641545" s="30"/>
      <c r="AV641545" s="30"/>
    </row>
    <row r="641553" spans="45:48" x14ac:dyDescent="0.2">
      <c r="AS641553" s="30"/>
      <c r="AT641553" s="30"/>
      <c r="AU641553" s="30"/>
      <c r="AV641553" s="30"/>
    </row>
    <row r="641561" spans="45:48" x14ac:dyDescent="0.2">
      <c r="AS641561" s="30"/>
      <c r="AT641561" s="30"/>
      <c r="AU641561" s="30"/>
      <c r="AV641561" s="30"/>
    </row>
    <row r="641569" spans="45:48" x14ac:dyDescent="0.2">
      <c r="AS641569" s="30"/>
      <c r="AT641569" s="30"/>
      <c r="AU641569" s="30"/>
      <c r="AV641569" s="30"/>
    </row>
    <row r="641577" spans="45:48" x14ac:dyDescent="0.2">
      <c r="AS641577" s="30"/>
      <c r="AT641577" s="30"/>
      <c r="AU641577" s="30"/>
      <c r="AV641577" s="30"/>
    </row>
    <row r="641585" spans="45:48" x14ac:dyDescent="0.2">
      <c r="AS641585" s="30"/>
      <c r="AT641585" s="30"/>
      <c r="AU641585" s="30"/>
      <c r="AV641585" s="30"/>
    </row>
    <row r="641593" spans="45:48" x14ac:dyDescent="0.2">
      <c r="AS641593" s="30"/>
      <c r="AT641593" s="30"/>
      <c r="AU641593" s="30"/>
      <c r="AV641593" s="30"/>
    </row>
    <row r="641601" spans="45:48" x14ac:dyDescent="0.2">
      <c r="AS641601" s="30"/>
      <c r="AT641601" s="30"/>
      <c r="AU641601" s="30"/>
      <c r="AV641601" s="30"/>
    </row>
    <row r="641609" spans="45:48" x14ac:dyDescent="0.2">
      <c r="AS641609" s="30"/>
      <c r="AT641609" s="30"/>
      <c r="AU641609" s="30"/>
      <c r="AV641609" s="30"/>
    </row>
    <row r="641617" spans="45:48" x14ac:dyDescent="0.2">
      <c r="AS641617" s="30"/>
      <c r="AT641617" s="30"/>
      <c r="AU641617" s="30"/>
      <c r="AV641617" s="30"/>
    </row>
    <row r="641625" spans="45:48" x14ac:dyDescent="0.2">
      <c r="AS641625" s="30"/>
      <c r="AT641625" s="30"/>
      <c r="AU641625" s="30"/>
      <c r="AV641625" s="30"/>
    </row>
    <row r="641633" spans="45:48" x14ac:dyDescent="0.2">
      <c r="AS641633" s="30"/>
      <c r="AT641633" s="30"/>
      <c r="AU641633" s="30"/>
      <c r="AV641633" s="30"/>
    </row>
    <row r="641641" spans="45:48" x14ac:dyDescent="0.2">
      <c r="AS641641" s="30"/>
      <c r="AT641641" s="30"/>
      <c r="AU641641" s="30"/>
      <c r="AV641641" s="30"/>
    </row>
    <row r="641649" spans="45:48" x14ac:dyDescent="0.2">
      <c r="AS641649" s="30"/>
      <c r="AT641649" s="30"/>
      <c r="AU641649" s="30"/>
      <c r="AV641649" s="30"/>
    </row>
    <row r="641657" spans="45:48" x14ac:dyDescent="0.2">
      <c r="AS641657" s="30"/>
      <c r="AT641657" s="30"/>
      <c r="AU641657" s="30"/>
      <c r="AV641657" s="30"/>
    </row>
    <row r="641665" spans="45:48" x14ac:dyDescent="0.2">
      <c r="AS641665" s="30"/>
      <c r="AT641665" s="30"/>
      <c r="AU641665" s="30"/>
      <c r="AV641665" s="30"/>
    </row>
    <row r="641673" spans="45:48" x14ac:dyDescent="0.2">
      <c r="AS641673" s="30"/>
      <c r="AT641673" s="30"/>
      <c r="AU641673" s="30"/>
      <c r="AV641673" s="30"/>
    </row>
    <row r="641681" spans="45:48" x14ac:dyDescent="0.2">
      <c r="AS641681" s="30"/>
      <c r="AT641681" s="30"/>
      <c r="AU641681" s="30"/>
      <c r="AV641681" s="30"/>
    </row>
    <row r="641689" spans="45:48" x14ac:dyDescent="0.2">
      <c r="AS641689" s="30"/>
      <c r="AT641689" s="30"/>
      <c r="AU641689" s="30"/>
      <c r="AV641689" s="30"/>
    </row>
    <row r="641697" spans="45:48" x14ac:dyDescent="0.2">
      <c r="AS641697" s="30"/>
      <c r="AT641697" s="30"/>
      <c r="AU641697" s="30"/>
      <c r="AV641697" s="30"/>
    </row>
    <row r="641705" spans="45:48" x14ac:dyDescent="0.2">
      <c r="AS641705" s="30"/>
      <c r="AT641705" s="30"/>
      <c r="AU641705" s="30"/>
      <c r="AV641705" s="30"/>
    </row>
    <row r="641713" spans="45:48" x14ac:dyDescent="0.2">
      <c r="AS641713" s="30"/>
      <c r="AT641713" s="30"/>
      <c r="AU641713" s="30"/>
      <c r="AV641713" s="30"/>
    </row>
    <row r="641721" spans="45:48" x14ac:dyDescent="0.2">
      <c r="AS641721" s="30"/>
      <c r="AT641721" s="30"/>
      <c r="AU641721" s="30"/>
      <c r="AV641721" s="30"/>
    </row>
    <row r="641729" spans="45:48" x14ac:dyDescent="0.2">
      <c r="AS641729" s="30"/>
      <c r="AT641729" s="30"/>
      <c r="AU641729" s="30"/>
      <c r="AV641729" s="30"/>
    </row>
    <row r="641737" spans="45:48" x14ac:dyDescent="0.2">
      <c r="AS641737" s="30"/>
      <c r="AT641737" s="30"/>
      <c r="AU641737" s="30"/>
      <c r="AV641737" s="30"/>
    </row>
    <row r="641745" spans="45:48" x14ac:dyDescent="0.2">
      <c r="AS641745" s="30"/>
      <c r="AT641745" s="30"/>
      <c r="AU641745" s="30"/>
      <c r="AV641745" s="30"/>
    </row>
    <row r="641753" spans="45:48" x14ac:dyDescent="0.2">
      <c r="AS641753" s="30"/>
      <c r="AT641753" s="30"/>
      <c r="AU641753" s="30"/>
      <c r="AV641753" s="30"/>
    </row>
    <row r="641761" spans="45:48" x14ac:dyDescent="0.2">
      <c r="AS641761" s="30"/>
      <c r="AT641761" s="30"/>
      <c r="AU641761" s="30"/>
      <c r="AV641761" s="30"/>
    </row>
    <row r="641769" spans="45:48" x14ac:dyDescent="0.2">
      <c r="AS641769" s="30"/>
      <c r="AT641769" s="30"/>
      <c r="AU641769" s="30"/>
      <c r="AV641769" s="30"/>
    </row>
    <row r="641777" spans="45:48" x14ac:dyDescent="0.2">
      <c r="AS641777" s="30"/>
      <c r="AT641777" s="30"/>
      <c r="AU641777" s="30"/>
      <c r="AV641777" s="30"/>
    </row>
    <row r="641785" spans="45:48" x14ac:dyDescent="0.2">
      <c r="AS641785" s="30"/>
      <c r="AT641785" s="30"/>
      <c r="AU641785" s="30"/>
      <c r="AV641785" s="30"/>
    </row>
    <row r="641793" spans="45:48" x14ac:dyDescent="0.2">
      <c r="AS641793" s="30"/>
      <c r="AT641793" s="30"/>
      <c r="AU641793" s="30"/>
      <c r="AV641793" s="30"/>
    </row>
    <row r="641801" spans="45:48" x14ac:dyDescent="0.2">
      <c r="AS641801" s="30"/>
      <c r="AT641801" s="30"/>
      <c r="AU641801" s="30"/>
      <c r="AV641801" s="30"/>
    </row>
    <row r="641809" spans="45:48" x14ac:dyDescent="0.2">
      <c r="AS641809" s="30"/>
      <c r="AT641809" s="30"/>
      <c r="AU641809" s="30"/>
      <c r="AV641809" s="30"/>
    </row>
    <row r="641817" spans="45:48" x14ac:dyDescent="0.2">
      <c r="AS641817" s="30"/>
      <c r="AT641817" s="30"/>
      <c r="AU641817" s="30"/>
      <c r="AV641817" s="30"/>
    </row>
    <row r="641825" spans="45:48" x14ac:dyDescent="0.2">
      <c r="AS641825" s="30"/>
      <c r="AT641825" s="30"/>
      <c r="AU641825" s="30"/>
      <c r="AV641825" s="30"/>
    </row>
    <row r="641833" spans="45:48" x14ac:dyDescent="0.2">
      <c r="AS641833" s="30"/>
      <c r="AT641833" s="30"/>
      <c r="AU641833" s="30"/>
      <c r="AV641833" s="30"/>
    </row>
    <row r="641841" spans="45:48" x14ac:dyDescent="0.2">
      <c r="AS641841" s="30"/>
      <c r="AT641841" s="30"/>
      <c r="AU641841" s="30"/>
      <c r="AV641841" s="30"/>
    </row>
    <row r="641849" spans="45:48" x14ac:dyDescent="0.2">
      <c r="AS641849" s="30"/>
      <c r="AT641849" s="30"/>
      <c r="AU641849" s="30"/>
      <c r="AV641849" s="30"/>
    </row>
    <row r="641857" spans="45:48" x14ac:dyDescent="0.2">
      <c r="AS641857" s="30"/>
      <c r="AT641857" s="30"/>
      <c r="AU641857" s="30"/>
      <c r="AV641857" s="30"/>
    </row>
    <row r="641865" spans="45:48" x14ac:dyDescent="0.2">
      <c r="AS641865" s="30"/>
      <c r="AT641865" s="30"/>
      <c r="AU641865" s="30"/>
      <c r="AV641865" s="30"/>
    </row>
    <row r="641873" spans="45:48" x14ac:dyDescent="0.2">
      <c r="AS641873" s="30"/>
      <c r="AT641873" s="30"/>
      <c r="AU641873" s="30"/>
      <c r="AV641873" s="30"/>
    </row>
    <row r="641881" spans="45:48" x14ac:dyDescent="0.2">
      <c r="AS641881" s="30"/>
      <c r="AT641881" s="30"/>
      <c r="AU641881" s="30"/>
      <c r="AV641881" s="30"/>
    </row>
    <row r="641889" spans="45:48" x14ac:dyDescent="0.2">
      <c r="AS641889" s="30"/>
      <c r="AT641889" s="30"/>
      <c r="AU641889" s="30"/>
      <c r="AV641889" s="30"/>
    </row>
    <row r="641897" spans="45:48" x14ac:dyDescent="0.2">
      <c r="AS641897" s="30"/>
      <c r="AT641897" s="30"/>
      <c r="AU641897" s="30"/>
      <c r="AV641897" s="30"/>
    </row>
    <row r="641905" spans="45:48" x14ac:dyDescent="0.2">
      <c r="AS641905" s="30"/>
      <c r="AT641905" s="30"/>
      <c r="AU641905" s="30"/>
      <c r="AV641905" s="30"/>
    </row>
    <row r="641913" spans="45:48" x14ac:dyDescent="0.2">
      <c r="AS641913" s="30"/>
      <c r="AT641913" s="30"/>
      <c r="AU641913" s="30"/>
      <c r="AV641913" s="30"/>
    </row>
    <row r="641921" spans="45:48" x14ac:dyDescent="0.2">
      <c r="AS641921" s="30"/>
      <c r="AT641921" s="30"/>
      <c r="AU641921" s="30"/>
      <c r="AV641921" s="30"/>
    </row>
    <row r="641929" spans="45:48" x14ac:dyDescent="0.2">
      <c r="AS641929" s="30"/>
      <c r="AT641929" s="30"/>
      <c r="AU641929" s="30"/>
      <c r="AV641929" s="30"/>
    </row>
    <row r="641937" spans="45:48" x14ac:dyDescent="0.2">
      <c r="AS641937" s="30"/>
      <c r="AT641937" s="30"/>
      <c r="AU641937" s="30"/>
      <c r="AV641937" s="30"/>
    </row>
    <row r="641945" spans="45:48" x14ac:dyDescent="0.2">
      <c r="AS641945" s="30"/>
      <c r="AT641945" s="30"/>
      <c r="AU641945" s="30"/>
      <c r="AV641945" s="30"/>
    </row>
    <row r="641953" spans="45:48" x14ac:dyDescent="0.2">
      <c r="AS641953" s="30"/>
      <c r="AT641953" s="30"/>
      <c r="AU641953" s="30"/>
      <c r="AV641953" s="30"/>
    </row>
    <row r="641961" spans="45:48" x14ac:dyDescent="0.2">
      <c r="AS641961" s="30"/>
      <c r="AT641961" s="30"/>
      <c r="AU641961" s="30"/>
      <c r="AV641961" s="30"/>
    </row>
    <row r="641969" spans="45:48" x14ac:dyDescent="0.2">
      <c r="AS641969" s="30"/>
      <c r="AT641969" s="30"/>
      <c r="AU641969" s="30"/>
      <c r="AV641969" s="30"/>
    </row>
    <row r="641977" spans="45:48" x14ac:dyDescent="0.2">
      <c r="AS641977" s="30"/>
      <c r="AT641977" s="30"/>
      <c r="AU641977" s="30"/>
      <c r="AV641977" s="30"/>
    </row>
    <row r="641985" spans="45:48" x14ac:dyDescent="0.2">
      <c r="AS641985" s="30"/>
      <c r="AT641985" s="30"/>
      <c r="AU641985" s="30"/>
      <c r="AV641985" s="30"/>
    </row>
    <row r="641993" spans="45:48" x14ac:dyDescent="0.2">
      <c r="AS641993" s="30"/>
      <c r="AT641993" s="30"/>
      <c r="AU641993" s="30"/>
      <c r="AV641993" s="30"/>
    </row>
    <row r="642001" spans="45:48" x14ac:dyDescent="0.2">
      <c r="AS642001" s="30"/>
      <c r="AT642001" s="30"/>
      <c r="AU642001" s="30"/>
      <c r="AV642001" s="30"/>
    </row>
    <row r="642009" spans="45:48" x14ac:dyDescent="0.2">
      <c r="AS642009" s="30"/>
      <c r="AT642009" s="30"/>
      <c r="AU642009" s="30"/>
      <c r="AV642009" s="30"/>
    </row>
    <row r="642017" spans="45:48" x14ac:dyDescent="0.2">
      <c r="AS642017" s="30"/>
      <c r="AT642017" s="30"/>
      <c r="AU642017" s="30"/>
      <c r="AV642017" s="30"/>
    </row>
    <row r="642025" spans="45:48" x14ac:dyDescent="0.2">
      <c r="AS642025" s="30"/>
      <c r="AT642025" s="30"/>
      <c r="AU642025" s="30"/>
      <c r="AV642025" s="30"/>
    </row>
    <row r="642033" spans="45:48" x14ac:dyDescent="0.2">
      <c r="AS642033" s="30"/>
      <c r="AT642033" s="30"/>
      <c r="AU642033" s="30"/>
      <c r="AV642033" s="30"/>
    </row>
    <row r="642041" spans="45:48" x14ac:dyDescent="0.2">
      <c r="AS642041" s="30"/>
      <c r="AT642041" s="30"/>
      <c r="AU642041" s="30"/>
      <c r="AV642041" s="30"/>
    </row>
    <row r="642049" spans="45:48" x14ac:dyDescent="0.2">
      <c r="AS642049" s="30"/>
      <c r="AT642049" s="30"/>
      <c r="AU642049" s="30"/>
      <c r="AV642049" s="30"/>
    </row>
    <row r="642057" spans="45:48" x14ac:dyDescent="0.2">
      <c r="AS642057" s="30"/>
      <c r="AT642057" s="30"/>
      <c r="AU642057" s="30"/>
      <c r="AV642057" s="30"/>
    </row>
    <row r="642065" spans="45:48" x14ac:dyDescent="0.2">
      <c r="AS642065" s="30"/>
      <c r="AT642065" s="30"/>
      <c r="AU642065" s="30"/>
      <c r="AV642065" s="30"/>
    </row>
    <row r="642073" spans="45:48" x14ac:dyDescent="0.2">
      <c r="AS642073" s="30"/>
      <c r="AT642073" s="30"/>
      <c r="AU642073" s="30"/>
      <c r="AV642073" s="30"/>
    </row>
    <row r="642081" spans="45:48" x14ac:dyDescent="0.2">
      <c r="AS642081" s="30"/>
      <c r="AT642081" s="30"/>
      <c r="AU642081" s="30"/>
      <c r="AV642081" s="30"/>
    </row>
    <row r="642089" spans="45:48" x14ac:dyDescent="0.2">
      <c r="AS642089" s="30"/>
      <c r="AT642089" s="30"/>
      <c r="AU642089" s="30"/>
      <c r="AV642089" s="30"/>
    </row>
    <row r="642097" spans="45:48" x14ac:dyDescent="0.2">
      <c r="AS642097" s="30"/>
      <c r="AT642097" s="30"/>
      <c r="AU642097" s="30"/>
      <c r="AV642097" s="30"/>
    </row>
    <row r="642105" spans="45:48" x14ac:dyDescent="0.2">
      <c r="AS642105" s="30"/>
      <c r="AT642105" s="30"/>
      <c r="AU642105" s="30"/>
      <c r="AV642105" s="30"/>
    </row>
    <row r="642113" spans="45:48" x14ac:dyDescent="0.2">
      <c r="AS642113" s="30"/>
      <c r="AT642113" s="30"/>
      <c r="AU642113" s="30"/>
      <c r="AV642113" s="30"/>
    </row>
    <row r="642121" spans="45:48" x14ac:dyDescent="0.2">
      <c r="AS642121" s="30"/>
      <c r="AT642121" s="30"/>
      <c r="AU642121" s="30"/>
      <c r="AV642121" s="30"/>
    </row>
    <row r="642129" spans="45:48" x14ac:dyDescent="0.2">
      <c r="AS642129" s="30"/>
      <c r="AT642129" s="30"/>
      <c r="AU642129" s="30"/>
      <c r="AV642129" s="30"/>
    </row>
    <row r="642137" spans="45:48" x14ac:dyDescent="0.2">
      <c r="AS642137" s="30"/>
      <c r="AT642137" s="30"/>
      <c r="AU642137" s="30"/>
      <c r="AV642137" s="30"/>
    </row>
    <row r="642145" spans="45:48" x14ac:dyDescent="0.2">
      <c r="AS642145" s="30"/>
      <c r="AT642145" s="30"/>
      <c r="AU642145" s="30"/>
      <c r="AV642145" s="30"/>
    </row>
    <row r="642153" spans="45:48" x14ac:dyDescent="0.2">
      <c r="AS642153" s="30"/>
      <c r="AT642153" s="30"/>
      <c r="AU642153" s="30"/>
      <c r="AV642153" s="30"/>
    </row>
    <row r="642161" spans="45:48" x14ac:dyDescent="0.2">
      <c r="AS642161" s="30"/>
      <c r="AT642161" s="30"/>
      <c r="AU642161" s="30"/>
      <c r="AV642161" s="30"/>
    </row>
    <row r="642169" spans="45:48" x14ac:dyDescent="0.2">
      <c r="AS642169" s="30"/>
      <c r="AT642169" s="30"/>
      <c r="AU642169" s="30"/>
      <c r="AV642169" s="30"/>
    </row>
    <row r="642177" spans="45:48" x14ac:dyDescent="0.2">
      <c r="AS642177" s="30"/>
      <c r="AT642177" s="30"/>
      <c r="AU642177" s="30"/>
      <c r="AV642177" s="30"/>
    </row>
    <row r="642185" spans="45:48" x14ac:dyDescent="0.2">
      <c r="AS642185" s="30"/>
      <c r="AT642185" s="30"/>
      <c r="AU642185" s="30"/>
      <c r="AV642185" s="30"/>
    </row>
    <row r="642193" spans="45:48" x14ac:dyDescent="0.2">
      <c r="AS642193" s="30"/>
      <c r="AT642193" s="30"/>
      <c r="AU642193" s="30"/>
      <c r="AV642193" s="30"/>
    </row>
    <row r="642201" spans="45:48" x14ac:dyDescent="0.2">
      <c r="AS642201" s="30"/>
      <c r="AT642201" s="30"/>
      <c r="AU642201" s="30"/>
      <c r="AV642201" s="30"/>
    </row>
    <row r="642209" spans="45:48" x14ac:dyDescent="0.2">
      <c r="AS642209" s="30"/>
      <c r="AT642209" s="30"/>
      <c r="AU642209" s="30"/>
      <c r="AV642209" s="30"/>
    </row>
    <row r="642217" spans="45:48" x14ac:dyDescent="0.2">
      <c r="AS642217" s="30"/>
      <c r="AT642217" s="30"/>
      <c r="AU642217" s="30"/>
      <c r="AV642217" s="30"/>
    </row>
    <row r="642225" spans="45:48" x14ac:dyDescent="0.2">
      <c r="AS642225" s="30"/>
      <c r="AT642225" s="30"/>
      <c r="AU642225" s="30"/>
      <c r="AV642225" s="30"/>
    </row>
    <row r="642233" spans="45:48" x14ac:dyDescent="0.2">
      <c r="AS642233" s="30"/>
      <c r="AT642233" s="30"/>
      <c r="AU642233" s="30"/>
      <c r="AV642233" s="30"/>
    </row>
    <row r="642241" spans="45:48" x14ac:dyDescent="0.2">
      <c r="AS642241" s="30"/>
      <c r="AT642241" s="30"/>
      <c r="AU642241" s="30"/>
      <c r="AV642241" s="30"/>
    </row>
    <row r="642249" spans="45:48" x14ac:dyDescent="0.2">
      <c r="AS642249" s="30"/>
      <c r="AT642249" s="30"/>
      <c r="AU642249" s="30"/>
      <c r="AV642249" s="30"/>
    </row>
    <row r="642257" spans="45:48" x14ac:dyDescent="0.2">
      <c r="AS642257" s="30"/>
      <c r="AT642257" s="30"/>
      <c r="AU642257" s="30"/>
      <c r="AV642257" s="30"/>
    </row>
    <row r="642265" spans="45:48" x14ac:dyDescent="0.2">
      <c r="AS642265" s="30"/>
      <c r="AT642265" s="30"/>
      <c r="AU642265" s="30"/>
      <c r="AV642265" s="30"/>
    </row>
    <row r="642273" spans="45:48" x14ac:dyDescent="0.2">
      <c r="AS642273" s="30"/>
      <c r="AT642273" s="30"/>
      <c r="AU642273" s="30"/>
      <c r="AV642273" s="30"/>
    </row>
    <row r="642281" spans="45:48" x14ac:dyDescent="0.2">
      <c r="AS642281" s="30"/>
      <c r="AT642281" s="30"/>
      <c r="AU642281" s="30"/>
      <c r="AV642281" s="30"/>
    </row>
    <row r="642289" spans="45:48" x14ac:dyDescent="0.2">
      <c r="AS642289" s="30"/>
      <c r="AT642289" s="30"/>
      <c r="AU642289" s="30"/>
      <c r="AV642289" s="30"/>
    </row>
    <row r="642297" spans="45:48" x14ac:dyDescent="0.2">
      <c r="AS642297" s="30"/>
      <c r="AT642297" s="30"/>
      <c r="AU642297" s="30"/>
      <c r="AV642297" s="30"/>
    </row>
    <row r="642305" spans="45:48" x14ac:dyDescent="0.2">
      <c r="AS642305" s="30"/>
      <c r="AT642305" s="30"/>
      <c r="AU642305" s="30"/>
      <c r="AV642305" s="30"/>
    </row>
    <row r="642313" spans="45:48" x14ac:dyDescent="0.2">
      <c r="AS642313" s="30"/>
      <c r="AT642313" s="30"/>
      <c r="AU642313" s="30"/>
      <c r="AV642313" s="30"/>
    </row>
    <row r="642321" spans="45:48" x14ac:dyDescent="0.2">
      <c r="AS642321" s="30"/>
      <c r="AT642321" s="30"/>
      <c r="AU642321" s="30"/>
      <c r="AV642321" s="30"/>
    </row>
    <row r="642329" spans="45:48" x14ac:dyDescent="0.2">
      <c r="AS642329" s="30"/>
      <c r="AT642329" s="30"/>
      <c r="AU642329" s="30"/>
      <c r="AV642329" s="30"/>
    </row>
    <row r="642337" spans="45:48" x14ac:dyDescent="0.2">
      <c r="AS642337" s="30"/>
      <c r="AT642337" s="30"/>
      <c r="AU642337" s="30"/>
      <c r="AV642337" s="30"/>
    </row>
    <row r="642345" spans="45:48" x14ac:dyDescent="0.2">
      <c r="AS642345" s="30"/>
      <c r="AT642345" s="30"/>
      <c r="AU642345" s="30"/>
      <c r="AV642345" s="30"/>
    </row>
    <row r="642353" spans="45:48" x14ac:dyDescent="0.2">
      <c r="AS642353" s="30"/>
      <c r="AT642353" s="30"/>
      <c r="AU642353" s="30"/>
      <c r="AV642353" s="30"/>
    </row>
    <row r="642361" spans="45:48" x14ac:dyDescent="0.2">
      <c r="AS642361" s="30"/>
      <c r="AT642361" s="30"/>
      <c r="AU642361" s="30"/>
      <c r="AV642361" s="30"/>
    </row>
    <row r="642369" spans="45:48" x14ac:dyDescent="0.2">
      <c r="AS642369" s="30"/>
      <c r="AT642369" s="30"/>
      <c r="AU642369" s="30"/>
      <c r="AV642369" s="30"/>
    </row>
    <row r="642377" spans="45:48" x14ac:dyDescent="0.2">
      <c r="AS642377" s="30"/>
      <c r="AT642377" s="30"/>
      <c r="AU642377" s="30"/>
      <c r="AV642377" s="30"/>
    </row>
    <row r="642385" spans="45:48" x14ac:dyDescent="0.2">
      <c r="AS642385" s="30"/>
      <c r="AT642385" s="30"/>
      <c r="AU642385" s="30"/>
      <c r="AV642385" s="30"/>
    </row>
    <row r="642393" spans="45:48" x14ac:dyDescent="0.2">
      <c r="AS642393" s="30"/>
      <c r="AT642393" s="30"/>
      <c r="AU642393" s="30"/>
      <c r="AV642393" s="30"/>
    </row>
    <row r="642401" spans="45:48" x14ac:dyDescent="0.2">
      <c r="AS642401" s="30"/>
      <c r="AT642401" s="30"/>
      <c r="AU642401" s="30"/>
      <c r="AV642401" s="30"/>
    </row>
    <row r="642409" spans="45:48" x14ac:dyDescent="0.2">
      <c r="AS642409" s="30"/>
      <c r="AT642409" s="30"/>
      <c r="AU642409" s="30"/>
      <c r="AV642409" s="30"/>
    </row>
    <row r="642417" spans="45:48" x14ac:dyDescent="0.2">
      <c r="AS642417" s="30"/>
      <c r="AT642417" s="30"/>
      <c r="AU642417" s="30"/>
      <c r="AV642417" s="30"/>
    </row>
    <row r="642425" spans="45:48" x14ac:dyDescent="0.2">
      <c r="AS642425" s="30"/>
      <c r="AT642425" s="30"/>
      <c r="AU642425" s="30"/>
      <c r="AV642425" s="30"/>
    </row>
    <row r="642433" spans="45:48" x14ac:dyDescent="0.2">
      <c r="AS642433" s="30"/>
      <c r="AT642433" s="30"/>
      <c r="AU642433" s="30"/>
      <c r="AV642433" s="30"/>
    </row>
    <row r="642441" spans="45:48" x14ac:dyDescent="0.2">
      <c r="AS642441" s="30"/>
      <c r="AT642441" s="30"/>
      <c r="AU642441" s="30"/>
      <c r="AV642441" s="30"/>
    </row>
    <row r="642449" spans="45:48" x14ac:dyDescent="0.2">
      <c r="AS642449" s="30"/>
      <c r="AT642449" s="30"/>
      <c r="AU642449" s="30"/>
      <c r="AV642449" s="30"/>
    </row>
    <row r="642457" spans="45:48" x14ac:dyDescent="0.2">
      <c r="AS642457" s="30"/>
      <c r="AT642457" s="30"/>
      <c r="AU642457" s="30"/>
      <c r="AV642457" s="30"/>
    </row>
    <row r="642465" spans="45:48" x14ac:dyDescent="0.2">
      <c r="AS642465" s="30"/>
      <c r="AT642465" s="30"/>
      <c r="AU642465" s="30"/>
      <c r="AV642465" s="30"/>
    </row>
    <row r="642473" spans="45:48" x14ac:dyDescent="0.2">
      <c r="AS642473" s="30"/>
      <c r="AT642473" s="30"/>
      <c r="AU642473" s="30"/>
      <c r="AV642473" s="30"/>
    </row>
    <row r="642481" spans="45:48" x14ac:dyDescent="0.2">
      <c r="AS642481" s="30"/>
      <c r="AT642481" s="30"/>
      <c r="AU642481" s="30"/>
      <c r="AV642481" s="30"/>
    </row>
    <row r="642489" spans="45:48" x14ac:dyDescent="0.2">
      <c r="AS642489" s="30"/>
      <c r="AT642489" s="30"/>
      <c r="AU642489" s="30"/>
      <c r="AV642489" s="30"/>
    </row>
    <row r="642497" spans="45:48" x14ac:dyDescent="0.2">
      <c r="AS642497" s="30"/>
      <c r="AT642497" s="30"/>
      <c r="AU642497" s="30"/>
      <c r="AV642497" s="30"/>
    </row>
    <row r="642505" spans="45:48" x14ac:dyDescent="0.2">
      <c r="AS642505" s="30"/>
      <c r="AT642505" s="30"/>
      <c r="AU642505" s="30"/>
      <c r="AV642505" s="30"/>
    </row>
    <row r="642513" spans="45:48" x14ac:dyDescent="0.2">
      <c r="AS642513" s="30"/>
      <c r="AT642513" s="30"/>
      <c r="AU642513" s="30"/>
      <c r="AV642513" s="30"/>
    </row>
    <row r="642521" spans="45:48" x14ac:dyDescent="0.2">
      <c r="AS642521" s="30"/>
      <c r="AT642521" s="30"/>
      <c r="AU642521" s="30"/>
      <c r="AV642521" s="30"/>
    </row>
    <row r="642529" spans="45:48" x14ac:dyDescent="0.2">
      <c r="AS642529" s="30"/>
      <c r="AT642529" s="30"/>
      <c r="AU642529" s="30"/>
      <c r="AV642529" s="30"/>
    </row>
    <row r="642537" spans="45:48" x14ac:dyDescent="0.2">
      <c r="AS642537" s="30"/>
      <c r="AT642537" s="30"/>
      <c r="AU642537" s="30"/>
      <c r="AV642537" s="30"/>
    </row>
    <row r="642545" spans="45:48" x14ac:dyDescent="0.2">
      <c r="AS642545" s="30"/>
      <c r="AT642545" s="30"/>
      <c r="AU642545" s="30"/>
      <c r="AV642545" s="30"/>
    </row>
    <row r="642553" spans="45:48" x14ac:dyDescent="0.2">
      <c r="AS642553" s="30"/>
      <c r="AT642553" s="30"/>
      <c r="AU642553" s="30"/>
      <c r="AV642553" s="30"/>
    </row>
    <row r="642561" spans="45:48" x14ac:dyDescent="0.2">
      <c r="AS642561" s="30"/>
      <c r="AT642561" s="30"/>
      <c r="AU642561" s="30"/>
      <c r="AV642561" s="30"/>
    </row>
    <row r="642569" spans="45:48" x14ac:dyDescent="0.2">
      <c r="AS642569" s="30"/>
      <c r="AT642569" s="30"/>
      <c r="AU642569" s="30"/>
      <c r="AV642569" s="30"/>
    </row>
    <row r="642577" spans="45:48" x14ac:dyDescent="0.2">
      <c r="AS642577" s="30"/>
      <c r="AT642577" s="30"/>
      <c r="AU642577" s="30"/>
      <c r="AV642577" s="30"/>
    </row>
    <row r="642585" spans="45:48" x14ac:dyDescent="0.2">
      <c r="AS642585" s="30"/>
      <c r="AT642585" s="30"/>
      <c r="AU642585" s="30"/>
      <c r="AV642585" s="30"/>
    </row>
    <row r="642593" spans="45:48" x14ac:dyDescent="0.2">
      <c r="AS642593" s="30"/>
      <c r="AT642593" s="30"/>
      <c r="AU642593" s="30"/>
      <c r="AV642593" s="30"/>
    </row>
    <row r="642601" spans="45:48" x14ac:dyDescent="0.2">
      <c r="AS642601" s="30"/>
      <c r="AT642601" s="30"/>
      <c r="AU642601" s="30"/>
      <c r="AV642601" s="30"/>
    </row>
    <row r="642609" spans="45:48" x14ac:dyDescent="0.2">
      <c r="AS642609" s="30"/>
      <c r="AT642609" s="30"/>
      <c r="AU642609" s="30"/>
      <c r="AV642609" s="30"/>
    </row>
    <row r="642617" spans="45:48" x14ac:dyDescent="0.2">
      <c r="AS642617" s="30"/>
      <c r="AT642617" s="30"/>
      <c r="AU642617" s="30"/>
      <c r="AV642617" s="30"/>
    </row>
    <row r="642625" spans="45:48" x14ac:dyDescent="0.2">
      <c r="AS642625" s="30"/>
      <c r="AT642625" s="30"/>
      <c r="AU642625" s="30"/>
      <c r="AV642625" s="30"/>
    </row>
    <row r="642633" spans="45:48" x14ac:dyDescent="0.2">
      <c r="AS642633" s="30"/>
      <c r="AT642633" s="30"/>
      <c r="AU642633" s="30"/>
      <c r="AV642633" s="30"/>
    </row>
    <row r="642641" spans="45:48" x14ac:dyDescent="0.2">
      <c r="AS642641" s="30"/>
      <c r="AT642641" s="30"/>
      <c r="AU642641" s="30"/>
      <c r="AV642641" s="30"/>
    </row>
    <row r="642649" spans="45:48" x14ac:dyDescent="0.2">
      <c r="AS642649" s="30"/>
      <c r="AT642649" s="30"/>
      <c r="AU642649" s="30"/>
      <c r="AV642649" s="30"/>
    </row>
    <row r="642657" spans="45:48" x14ac:dyDescent="0.2">
      <c r="AS642657" s="30"/>
      <c r="AT642657" s="30"/>
      <c r="AU642657" s="30"/>
      <c r="AV642657" s="30"/>
    </row>
    <row r="642665" spans="45:48" x14ac:dyDescent="0.2">
      <c r="AS642665" s="30"/>
      <c r="AT642665" s="30"/>
      <c r="AU642665" s="30"/>
      <c r="AV642665" s="30"/>
    </row>
    <row r="642673" spans="45:48" x14ac:dyDescent="0.2">
      <c r="AS642673" s="30"/>
      <c r="AT642673" s="30"/>
      <c r="AU642673" s="30"/>
      <c r="AV642673" s="30"/>
    </row>
    <row r="642681" spans="45:48" x14ac:dyDescent="0.2">
      <c r="AS642681" s="30"/>
      <c r="AT642681" s="30"/>
      <c r="AU642681" s="30"/>
      <c r="AV642681" s="30"/>
    </row>
    <row r="642689" spans="45:48" x14ac:dyDescent="0.2">
      <c r="AS642689" s="30"/>
      <c r="AT642689" s="30"/>
      <c r="AU642689" s="30"/>
      <c r="AV642689" s="30"/>
    </row>
    <row r="642697" spans="45:48" x14ac:dyDescent="0.2">
      <c r="AS642697" s="30"/>
      <c r="AT642697" s="30"/>
      <c r="AU642697" s="30"/>
      <c r="AV642697" s="30"/>
    </row>
    <row r="642705" spans="45:48" x14ac:dyDescent="0.2">
      <c r="AS642705" s="30"/>
      <c r="AT642705" s="30"/>
      <c r="AU642705" s="30"/>
      <c r="AV642705" s="30"/>
    </row>
    <row r="642713" spans="45:48" x14ac:dyDescent="0.2">
      <c r="AS642713" s="30"/>
      <c r="AT642713" s="30"/>
      <c r="AU642713" s="30"/>
      <c r="AV642713" s="30"/>
    </row>
    <row r="642721" spans="45:48" x14ac:dyDescent="0.2">
      <c r="AS642721" s="30"/>
      <c r="AT642721" s="30"/>
      <c r="AU642721" s="30"/>
      <c r="AV642721" s="30"/>
    </row>
    <row r="642729" spans="45:48" x14ac:dyDescent="0.2">
      <c r="AS642729" s="30"/>
      <c r="AT642729" s="30"/>
      <c r="AU642729" s="30"/>
      <c r="AV642729" s="30"/>
    </row>
    <row r="642737" spans="45:48" x14ac:dyDescent="0.2">
      <c r="AS642737" s="30"/>
      <c r="AT642737" s="30"/>
      <c r="AU642737" s="30"/>
      <c r="AV642737" s="30"/>
    </row>
    <row r="642745" spans="45:48" x14ac:dyDescent="0.2">
      <c r="AS642745" s="30"/>
      <c r="AT642745" s="30"/>
      <c r="AU642745" s="30"/>
      <c r="AV642745" s="30"/>
    </row>
    <row r="642753" spans="45:48" x14ac:dyDescent="0.2">
      <c r="AS642753" s="30"/>
      <c r="AT642753" s="30"/>
      <c r="AU642753" s="30"/>
      <c r="AV642753" s="30"/>
    </row>
    <row r="642761" spans="45:48" x14ac:dyDescent="0.2">
      <c r="AS642761" s="30"/>
      <c r="AT642761" s="30"/>
      <c r="AU642761" s="30"/>
      <c r="AV642761" s="30"/>
    </row>
    <row r="642769" spans="45:48" x14ac:dyDescent="0.2">
      <c r="AS642769" s="30"/>
      <c r="AT642769" s="30"/>
      <c r="AU642769" s="30"/>
      <c r="AV642769" s="30"/>
    </row>
    <row r="642777" spans="45:48" x14ac:dyDescent="0.2">
      <c r="AS642777" s="30"/>
      <c r="AT642777" s="30"/>
      <c r="AU642777" s="30"/>
      <c r="AV642777" s="30"/>
    </row>
    <row r="642785" spans="45:48" x14ac:dyDescent="0.2">
      <c r="AS642785" s="30"/>
      <c r="AT642785" s="30"/>
      <c r="AU642785" s="30"/>
      <c r="AV642785" s="30"/>
    </row>
    <row r="642793" spans="45:48" x14ac:dyDescent="0.2">
      <c r="AS642793" s="30"/>
      <c r="AT642793" s="30"/>
      <c r="AU642793" s="30"/>
      <c r="AV642793" s="30"/>
    </row>
    <row r="642801" spans="45:48" x14ac:dyDescent="0.2">
      <c r="AS642801" s="30"/>
      <c r="AT642801" s="30"/>
      <c r="AU642801" s="30"/>
      <c r="AV642801" s="30"/>
    </row>
    <row r="642809" spans="45:48" x14ac:dyDescent="0.2">
      <c r="AS642809" s="30"/>
      <c r="AT642809" s="30"/>
      <c r="AU642809" s="30"/>
      <c r="AV642809" s="30"/>
    </row>
    <row r="642817" spans="45:48" x14ac:dyDescent="0.2">
      <c r="AS642817" s="30"/>
      <c r="AT642817" s="30"/>
      <c r="AU642817" s="30"/>
      <c r="AV642817" s="30"/>
    </row>
    <row r="642825" spans="45:48" x14ac:dyDescent="0.2">
      <c r="AS642825" s="30"/>
      <c r="AT642825" s="30"/>
      <c r="AU642825" s="30"/>
      <c r="AV642825" s="30"/>
    </row>
    <row r="642833" spans="45:48" x14ac:dyDescent="0.2">
      <c r="AS642833" s="30"/>
      <c r="AT642833" s="30"/>
      <c r="AU642833" s="30"/>
      <c r="AV642833" s="30"/>
    </row>
    <row r="642841" spans="45:48" x14ac:dyDescent="0.2">
      <c r="AS642841" s="30"/>
      <c r="AT642841" s="30"/>
      <c r="AU642841" s="30"/>
      <c r="AV642841" s="30"/>
    </row>
    <row r="642849" spans="45:48" x14ac:dyDescent="0.2">
      <c r="AS642849" s="30"/>
      <c r="AT642849" s="30"/>
      <c r="AU642849" s="30"/>
      <c r="AV642849" s="30"/>
    </row>
    <row r="642857" spans="45:48" x14ac:dyDescent="0.2">
      <c r="AS642857" s="30"/>
      <c r="AT642857" s="30"/>
      <c r="AU642857" s="30"/>
      <c r="AV642857" s="30"/>
    </row>
    <row r="642865" spans="45:48" x14ac:dyDescent="0.2">
      <c r="AS642865" s="30"/>
      <c r="AT642865" s="30"/>
      <c r="AU642865" s="30"/>
      <c r="AV642865" s="30"/>
    </row>
    <row r="642873" spans="45:48" x14ac:dyDescent="0.2">
      <c r="AS642873" s="30"/>
      <c r="AT642873" s="30"/>
      <c r="AU642873" s="30"/>
      <c r="AV642873" s="30"/>
    </row>
    <row r="642881" spans="45:48" x14ac:dyDescent="0.2">
      <c r="AS642881" s="30"/>
      <c r="AT642881" s="30"/>
      <c r="AU642881" s="30"/>
      <c r="AV642881" s="30"/>
    </row>
    <row r="642889" spans="45:48" x14ac:dyDescent="0.2">
      <c r="AS642889" s="30"/>
      <c r="AT642889" s="30"/>
      <c r="AU642889" s="30"/>
      <c r="AV642889" s="30"/>
    </row>
    <row r="642897" spans="45:48" x14ac:dyDescent="0.2">
      <c r="AS642897" s="30"/>
      <c r="AT642897" s="30"/>
      <c r="AU642897" s="30"/>
      <c r="AV642897" s="30"/>
    </row>
    <row r="642905" spans="45:48" x14ac:dyDescent="0.2">
      <c r="AS642905" s="30"/>
      <c r="AT642905" s="30"/>
      <c r="AU642905" s="30"/>
      <c r="AV642905" s="30"/>
    </row>
    <row r="642913" spans="45:48" x14ac:dyDescent="0.2">
      <c r="AS642913" s="30"/>
      <c r="AT642913" s="30"/>
      <c r="AU642913" s="30"/>
      <c r="AV642913" s="30"/>
    </row>
    <row r="642921" spans="45:48" x14ac:dyDescent="0.2">
      <c r="AS642921" s="30"/>
      <c r="AT642921" s="30"/>
      <c r="AU642921" s="30"/>
      <c r="AV642921" s="30"/>
    </row>
    <row r="642929" spans="45:48" x14ac:dyDescent="0.2">
      <c r="AS642929" s="30"/>
      <c r="AT642929" s="30"/>
      <c r="AU642929" s="30"/>
      <c r="AV642929" s="30"/>
    </row>
    <row r="642937" spans="45:48" x14ac:dyDescent="0.2">
      <c r="AS642937" s="30"/>
      <c r="AT642937" s="30"/>
      <c r="AU642937" s="30"/>
      <c r="AV642937" s="30"/>
    </row>
    <row r="642945" spans="45:48" x14ac:dyDescent="0.2">
      <c r="AS642945" s="30"/>
      <c r="AT642945" s="30"/>
      <c r="AU642945" s="30"/>
      <c r="AV642945" s="30"/>
    </row>
    <row r="642953" spans="45:48" x14ac:dyDescent="0.2">
      <c r="AS642953" s="30"/>
      <c r="AT642953" s="30"/>
      <c r="AU642953" s="30"/>
      <c r="AV642953" s="30"/>
    </row>
    <row r="642961" spans="45:48" x14ac:dyDescent="0.2">
      <c r="AS642961" s="30"/>
      <c r="AT642961" s="30"/>
      <c r="AU642961" s="30"/>
      <c r="AV642961" s="30"/>
    </row>
    <row r="642969" spans="45:48" x14ac:dyDescent="0.2">
      <c r="AS642969" s="30"/>
      <c r="AT642969" s="30"/>
      <c r="AU642969" s="30"/>
      <c r="AV642969" s="30"/>
    </row>
    <row r="642977" spans="45:48" x14ac:dyDescent="0.2">
      <c r="AS642977" s="30"/>
      <c r="AT642977" s="30"/>
      <c r="AU642977" s="30"/>
      <c r="AV642977" s="30"/>
    </row>
    <row r="642985" spans="45:48" x14ac:dyDescent="0.2">
      <c r="AS642985" s="30"/>
      <c r="AT642985" s="30"/>
      <c r="AU642985" s="30"/>
      <c r="AV642985" s="30"/>
    </row>
    <row r="642993" spans="45:48" x14ac:dyDescent="0.2">
      <c r="AS642993" s="30"/>
      <c r="AT642993" s="30"/>
      <c r="AU642993" s="30"/>
      <c r="AV642993" s="30"/>
    </row>
    <row r="643001" spans="45:48" x14ac:dyDescent="0.2">
      <c r="AS643001" s="30"/>
      <c r="AT643001" s="30"/>
      <c r="AU643001" s="30"/>
      <c r="AV643001" s="30"/>
    </row>
    <row r="643009" spans="45:48" x14ac:dyDescent="0.2">
      <c r="AS643009" s="30"/>
      <c r="AT643009" s="30"/>
      <c r="AU643009" s="30"/>
      <c r="AV643009" s="30"/>
    </row>
    <row r="643017" spans="45:48" x14ac:dyDescent="0.2">
      <c r="AS643017" s="30"/>
      <c r="AT643017" s="30"/>
      <c r="AU643017" s="30"/>
      <c r="AV643017" s="30"/>
    </row>
    <row r="643025" spans="45:48" x14ac:dyDescent="0.2">
      <c r="AS643025" s="30"/>
      <c r="AT643025" s="30"/>
      <c r="AU643025" s="30"/>
      <c r="AV643025" s="30"/>
    </row>
    <row r="643033" spans="45:48" x14ac:dyDescent="0.2">
      <c r="AS643033" s="30"/>
      <c r="AT643033" s="30"/>
      <c r="AU643033" s="30"/>
      <c r="AV643033" s="30"/>
    </row>
    <row r="643041" spans="45:48" x14ac:dyDescent="0.2">
      <c r="AS643041" s="30"/>
      <c r="AT643041" s="30"/>
      <c r="AU643041" s="30"/>
      <c r="AV643041" s="30"/>
    </row>
    <row r="643049" spans="45:48" x14ac:dyDescent="0.2">
      <c r="AS643049" s="30"/>
      <c r="AT643049" s="30"/>
      <c r="AU643049" s="30"/>
      <c r="AV643049" s="30"/>
    </row>
    <row r="643057" spans="45:48" x14ac:dyDescent="0.2">
      <c r="AS643057" s="30"/>
      <c r="AT643057" s="30"/>
      <c r="AU643057" s="30"/>
      <c r="AV643057" s="30"/>
    </row>
    <row r="643065" spans="45:48" x14ac:dyDescent="0.2">
      <c r="AS643065" s="30"/>
      <c r="AT643065" s="30"/>
      <c r="AU643065" s="30"/>
      <c r="AV643065" s="30"/>
    </row>
    <row r="643073" spans="45:48" x14ac:dyDescent="0.2">
      <c r="AS643073" s="30"/>
      <c r="AT643073" s="30"/>
      <c r="AU643073" s="30"/>
      <c r="AV643073" s="30"/>
    </row>
    <row r="643081" spans="45:48" x14ac:dyDescent="0.2">
      <c r="AS643081" s="30"/>
      <c r="AT643081" s="30"/>
      <c r="AU643081" s="30"/>
      <c r="AV643081" s="30"/>
    </row>
    <row r="643089" spans="45:48" x14ac:dyDescent="0.2">
      <c r="AS643089" s="30"/>
      <c r="AT643089" s="30"/>
      <c r="AU643089" s="30"/>
      <c r="AV643089" s="30"/>
    </row>
    <row r="643097" spans="45:48" x14ac:dyDescent="0.2">
      <c r="AS643097" s="30"/>
      <c r="AT643097" s="30"/>
      <c r="AU643097" s="30"/>
      <c r="AV643097" s="30"/>
    </row>
    <row r="643105" spans="45:48" x14ac:dyDescent="0.2">
      <c r="AS643105" s="30"/>
      <c r="AT643105" s="30"/>
      <c r="AU643105" s="30"/>
      <c r="AV643105" s="30"/>
    </row>
    <row r="643113" spans="45:48" x14ac:dyDescent="0.2">
      <c r="AS643113" s="30"/>
      <c r="AT643113" s="30"/>
      <c r="AU643113" s="30"/>
      <c r="AV643113" s="30"/>
    </row>
    <row r="643121" spans="45:48" x14ac:dyDescent="0.2">
      <c r="AS643121" s="30"/>
      <c r="AT643121" s="30"/>
      <c r="AU643121" s="30"/>
      <c r="AV643121" s="30"/>
    </row>
    <row r="643129" spans="45:48" x14ac:dyDescent="0.2">
      <c r="AS643129" s="30"/>
      <c r="AT643129" s="30"/>
      <c r="AU643129" s="30"/>
      <c r="AV643129" s="30"/>
    </row>
    <row r="643137" spans="45:48" x14ac:dyDescent="0.2">
      <c r="AS643137" s="30"/>
      <c r="AT643137" s="30"/>
      <c r="AU643137" s="30"/>
      <c r="AV643137" s="30"/>
    </row>
    <row r="643145" spans="45:48" x14ac:dyDescent="0.2">
      <c r="AS643145" s="30"/>
      <c r="AT643145" s="30"/>
      <c r="AU643145" s="30"/>
      <c r="AV643145" s="30"/>
    </row>
    <row r="643153" spans="45:48" x14ac:dyDescent="0.2">
      <c r="AS643153" s="30"/>
      <c r="AT643153" s="30"/>
      <c r="AU643153" s="30"/>
      <c r="AV643153" s="30"/>
    </row>
    <row r="643161" spans="45:48" x14ac:dyDescent="0.2">
      <c r="AS643161" s="30"/>
      <c r="AT643161" s="30"/>
      <c r="AU643161" s="30"/>
      <c r="AV643161" s="30"/>
    </row>
    <row r="643169" spans="45:48" x14ac:dyDescent="0.2">
      <c r="AS643169" s="30"/>
      <c r="AT643169" s="30"/>
      <c r="AU643169" s="30"/>
      <c r="AV643169" s="30"/>
    </row>
    <row r="643177" spans="45:48" x14ac:dyDescent="0.2">
      <c r="AS643177" s="30"/>
      <c r="AT643177" s="30"/>
      <c r="AU643177" s="30"/>
      <c r="AV643177" s="30"/>
    </row>
    <row r="643185" spans="45:48" x14ac:dyDescent="0.2">
      <c r="AS643185" s="30"/>
      <c r="AT643185" s="30"/>
      <c r="AU643185" s="30"/>
      <c r="AV643185" s="30"/>
    </row>
    <row r="643193" spans="45:48" x14ac:dyDescent="0.2">
      <c r="AS643193" s="30"/>
      <c r="AT643193" s="30"/>
      <c r="AU643193" s="30"/>
      <c r="AV643193" s="30"/>
    </row>
    <row r="643201" spans="45:48" x14ac:dyDescent="0.2">
      <c r="AS643201" s="30"/>
      <c r="AT643201" s="30"/>
      <c r="AU643201" s="30"/>
      <c r="AV643201" s="30"/>
    </row>
    <row r="643209" spans="45:48" x14ac:dyDescent="0.2">
      <c r="AS643209" s="30"/>
      <c r="AT643209" s="30"/>
      <c r="AU643209" s="30"/>
      <c r="AV643209" s="30"/>
    </row>
    <row r="643217" spans="45:48" x14ac:dyDescent="0.2">
      <c r="AS643217" s="30"/>
      <c r="AT643217" s="30"/>
      <c r="AU643217" s="30"/>
      <c r="AV643217" s="30"/>
    </row>
    <row r="643225" spans="45:48" x14ac:dyDescent="0.2">
      <c r="AS643225" s="30"/>
      <c r="AT643225" s="30"/>
      <c r="AU643225" s="30"/>
      <c r="AV643225" s="30"/>
    </row>
    <row r="643233" spans="45:48" x14ac:dyDescent="0.2">
      <c r="AS643233" s="30"/>
      <c r="AT643233" s="30"/>
      <c r="AU643233" s="30"/>
      <c r="AV643233" s="30"/>
    </row>
    <row r="643241" spans="45:48" x14ac:dyDescent="0.2">
      <c r="AS643241" s="30"/>
      <c r="AT643241" s="30"/>
      <c r="AU643241" s="30"/>
      <c r="AV643241" s="30"/>
    </row>
    <row r="643249" spans="45:48" x14ac:dyDescent="0.2">
      <c r="AS643249" s="30"/>
      <c r="AT643249" s="30"/>
      <c r="AU643249" s="30"/>
      <c r="AV643249" s="30"/>
    </row>
    <row r="643257" spans="45:48" x14ac:dyDescent="0.2">
      <c r="AS643257" s="30"/>
      <c r="AT643257" s="30"/>
      <c r="AU643257" s="30"/>
      <c r="AV643257" s="30"/>
    </row>
    <row r="643265" spans="45:48" x14ac:dyDescent="0.2">
      <c r="AS643265" s="30"/>
      <c r="AT643265" s="30"/>
      <c r="AU643265" s="30"/>
      <c r="AV643265" s="30"/>
    </row>
    <row r="643273" spans="45:48" x14ac:dyDescent="0.2">
      <c r="AS643273" s="30"/>
      <c r="AT643273" s="30"/>
      <c r="AU643273" s="30"/>
      <c r="AV643273" s="30"/>
    </row>
    <row r="643281" spans="45:48" x14ac:dyDescent="0.2">
      <c r="AS643281" s="30"/>
      <c r="AT643281" s="30"/>
      <c r="AU643281" s="30"/>
      <c r="AV643281" s="30"/>
    </row>
    <row r="643289" spans="45:48" x14ac:dyDescent="0.2">
      <c r="AS643289" s="30"/>
      <c r="AT643289" s="30"/>
      <c r="AU643289" s="30"/>
      <c r="AV643289" s="30"/>
    </row>
    <row r="643297" spans="45:48" x14ac:dyDescent="0.2">
      <c r="AS643297" s="30"/>
      <c r="AT643297" s="30"/>
      <c r="AU643297" s="30"/>
      <c r="AV643297" s="30"/>
    </row>
    <row r="643305" spans="45:48" x14ac:dyDescent="0.2">
      <c r="AS643305" s="30"/>
      <c r="AT643305" s="30"/>
      <c r="AU643305" s="30"/>
      <c r="AV643305" s="30"/>
    </row>
    <row r="643313" spans="45:48" x14ac:dyDescent="0.2">
      <c r="AS643313" s="30"/>
      <c r="AT643313" s="30"/>
      <c r="AU643313" s="30"/>
      <c r="AV643313" s="30"/>
    </row>
    <row r="643321" spans="45:48" x14ac:dyDescent="0.2">
      <c r="AS643321" s="30"/>
      <c r="AT643321" s="30"/>
      <c r="AU643321" s="30"/>
      <c r="AV643321" s="30"/>
    </row>
    <row r="643329" spans="45:48" x14ac:dyDescent="0.2">
      <c r="AS643329" s="30"/>
      <c r="AT643329" s="30"/>
      <c r="AU643329" s="30"/>
      <c r="AV643329" s="30"/>
    </row>
    <row r="643337" spans="45:48" x14ac:dyDescent="0.2">
      <c r="AS643337" s="30"/>
      <c r="AT643337" s="30"/>
      <c r="AU643337" s="30"/>
      <c r="AV643337" s="30"/>
    </row>
    <row r="643345" spans="45:48" x14ac:dyDescent="0.2">
      <c r="AS643345" s="30"/>
      <c r="AT643345" s="30"/>
      <c r="AU643345" s="30"/>
      <c r="AV643345" s="30"/>
    </row>
    <row r="643353" spans="45:48" x14ac:dyDescent="0.2">
      <c r="AS643353" s="30"/>
      <c r="AT643353" s="30"/>
      <c r="AU643353" s="30"/>
      <c r="AV643353" s="30"/>
    </row>
    <row r="643361" spans="45:48" x14ac:dyDescent="0.2">
      <c r="AS643361" s="30"/>
      <c r="AT643361" s="30"/>
      <c r="AU643361" s="30"/>
      <c r="AV643361" s="30"/>
    </row>
    <row r="643369" spans="45:48" x14ac:dyDescent="0.2">
      <c r="AS643369" s="30"/>
      <c r="AT643369" s="30"/>
      <c r="AU643369" s="30"/>
      <c r="AV643369" s="30"/>
    </row>
    <row r="643377" spans="45:48" x14ac:dyDescent="0.2">
      <c r="AS643377" s="30"/>
      <c r="AT643377" s="30"/>
      <c r="AU643377" s="30"/>
      <c r="AV643377" s="30"/>
    </row>
    <row r="643385" spans="45:48" x14ac:dyDescent="0.2">
      <c r="AS643385" s="30"/>
      <c r="AT643385" s="30"/>
      <c r="AU643385" s="30"/>
      <c r="AV643385" s="30"/>
    </row>
    <row r="643393" spans="45:48" x14ac:dyDescent="0.2">
      <c r="AS643393" s="30"/>
      <c r="AT643393" s="30"/>
      <c r="AU643393" s="30"/>
      <c r="AV643393" s="30"/>
    </row>
    <row r="643401" spans="45:48" x14ac:dyDescent="0.2">
      <c r="AS643401" s="30"/>
      <c r="AT643401" s="30"/>
      <c r="AU643401" s="30"/>
      <c r="AV643401" s="30"/>
    </row>
    <row r="643409" spans="45:48" x14ac:dyDescent="0.2">
      <c r="AS643409" s="30"/>
      <c r="AT643409" s="30"/>
      <c r="AU643409" s="30"/>
      <c r="AV643409" s="30"/>
    </row>
    <row r="643417" spans="45:48" x14ac:dyDescent="0.2">
      <c r="AS643417" s="30"/>
      <c r="AT643417" s="30"/>
      <c r="AU643417" s="30"/>
      <c r="AV643417" s="30"/>
    </row>
    <row r="643425" spans="45:48" x14ac:dyDescent="0.2">
      <c r="AS643425" s="30"/>
      <c r="AT643425" s="30"/>
      <c r="AU643425" s="30"/>
      <c r="AV643425" s="30"/>
    </row>
    <row r="643433" spans="45:48" x14ac:dyDescent="0.2">
      <c r="AS643433" s="30"/>
      <c r="AT643433" s="30"/>
      <c r="AU643433" s="30"/>
      <c r="AV643433" s="30"/>
    </row>
    <row r="643441" spans="45:48" x14ac:dyDescent="0.2">
      <c r="AS643441" s="30"/>
      <c r="AT643441" s="30"/>
      <c r="AU643441" s="30"/>
      <c r="AV643441" s="30"/>
    </row>
    <row r="643449" spans="45:48" x14ac:dyDescent="0.2">
      <c r="AS643449" s="30"/>
      <c r="AT643449" s="30"/>
      <c r="AU643449" s="30"/>
      <c r="AV643449" s="30"/>
    </row>
    <row r="643457" spans="45:48" x14ac:dyDescent="0.2">
      <c r="AS643457" s="30"/>
      <c r="AT643457" s="30"/>
      <c r="AU643457" s="30"/>
      <c r="AV643457" s="30"/>
    </row>
    <row r="643465" spans="45:48" x14ac:dyDescent="0.2">
      <c r="AS643465" s="30"/>
      <c r="AT643465" s="30"/>
      <c r="AU643465" s="30"/>
      <c r="AV643465" s="30"/>
    </row>
    <row r="643473" spans="45:48" x14ac:dyDescent="0.2">
      <c r="AS643473" s="30"/>
      <c r="AT643473" s="30"/>
      <c r="AU643473" s="30"/>
      <c r="AV643473" s="30"/>
    </row>
    <row r="643481" spans="45:48" x14ac:dyDescent="0.2">
      <c r="AS643481" s="30"/>
      <c r="AT643481" s="30"/>
      <c r="AU643481" s="30"/>
      <c r="AV643481" s="30"/>
    </row>
    <row r="643489" spans="45:48" x14ac:dyDescent="0.2">
      <c r="AS643489" s="30"/>
      <c r="AT643489" s="30"/>
      <c r="AU643489" s="30"/>
      <c r="AV643489" s="30"/>
    </row>
    <row r="643497" spans="45:48" x14ac:dyDescent="0.2">
      <c r="AS643497" s="30"/>
      <c r="AT643497" s="30"/>
      <c r="AU643497" s="30"/>
      <c r="AV643497" s="30"/>
    </row>
    <row r="643505" spans="45:48" x14ac:dyDescent="0.2">
      <c r="AS643505" s="30"/>
      <c r="AT643505" s="30"/>
      <c r="AU643505" s="30"/>
      <c r="AV643505" s="30"/>
    </row>
    <row r="643513" spans="45:48" x14ac:dyDescent="0.2">
      <c r="AS643513" s="30"/>
      <c r="AT643513" s="30"/>
      <c r="AU643513" s="30"/>
      <c r="AV643513" s="30"/>
    </row>
    <row r="643521" spans="45:48" x14ac:dyDescent="0.2">
      <c r="AS643521" s="30"/>
      <c r="AT643521" s="30"/>
      <c r="AU643521" s="30"/>
      <c r="AV643521" s="30"/>
    </row>
    <row r="643529" spans="45:48" x14ac:dyDescent="0.2">
      <c r="AS643529" s="30"/>
      <c r="AT643529" s="30"/>
      <c r="AU643529" s="30"/>
      <c r="AV643529" s="30"/>
    </row>
    <row r="643537" spans="45:48" x14ac:dyDescent="0.2">
      <c r="AS643537" s="30"/>
      <c r="AT643537" s="30"/>
      <c r="AU643537" s="30"/>
      <c r="AV643537" s="30"/>
    </row>
    <row r="643545" spans="45:48" x14ac:dyDescent="0.2">
      <c r="AS643545" s="30"/>
      <c r="AT643545" s="30"/>
      <c r="AU643545" s="30"/>
      <c r="AV643545" s="30"/>
    </row>
    <row r="643553" spans="45:48" x14ac:dyDescent="0.2">
      <c r="AS643553" s="30"/>
      <c r="AT643553" s="30"/>
      <c r="AU643553" s="30"/>
      <c r="AV643553" s="30"/>
    </row>
    <row r="643561" spans="45:48" x14ac:dyDescent="0.2">
      <c r="AS643561" s="30"/>
      <c r="AT643561" s="30"/>
      <c r="AU643561" s="30"/>
      <c r="AV643561" s="30"/>
    </row>
    <row r="643569" spans="45:48" x14ac:dyDescent="0.2">
      <c r="AS643569" s="30"/>
      <c r="AT643569" s="30"/>
      <c r="AU643569" s="30"/>
      <c r="AV643569" s="30"/>
    </row>
    <row r="643577" spans="45:48" x14ac:dyDescent="0.2">
      <c r="AS643577" s="30"/>
      <c r="AT643577" s="30"/>
      <c r="AU643577" s="30"/>
      <c r="AV643577" s="30"/>
    </row>
    <row r="643585" spans="45:48" x14ac:dyDescent="0.2">
      <c r="AS643585" s="30"/>
      <c r="AT643585" s="30"/>
      <c r="AU643585" s="30"/>
      <c r="AV643585" s="30"/>
    </row>
    <row r="643593" spans="45:48" x14ac:dyDescent="0.2">
      <c r="AS643593" s="30"/>
      <c r="AT643593" s="30"/>
      <c r="AU643593" s="30"/>
      <c r="AV643593" s="30"/>
    </row>
    <row r="643601" spans="45:48" x14ac:dyDescent="0.2">
      <c r="AS643601" s="30"/>
      <c r="AT643601" s="30"/>
      <c r="AU643601" s="30"/>
      <c r="AV643601" s="30"/>
    </row>
    <row r="643609" spans="45:48" x14ac:dyDescent="0.2">
      <c r="AS643609" s="30"/>
      <c r="AT643609" s="30"/>
      <c r="AU643609" s="30"/>
      <c r="AV643609" s="30"/>
    </row>
    <row r="643617" spans="45:48" x14ac:dyDescent="0.2">
      <c r="AS643617" s="30"/>
      <c r="AT643617" s="30"/>
      <c r="AU643617" s="30"/>
      <c r="AV643617" s="30"/>
    </row>
    <row r="643625" spans="45:48" x14ac:dyDescent="0.2">
      <c r="AS643625" s="30"/>
      <c r="AT643625" s="30"/>
      <c r="AU643625" s="30"/>
      <c r="AV643625" s="30"/>
    </row>
    <row r="643633" spans="45:48" x14ac:dyDescent="0.2">
      <c r="AS643633" s="30"/>
      <c r="AT643633" s="30"/>
      <c r="AU643633" s="30"/>
      <c r="AV643633" s="30"/>
    </row>
    <row r="643641" spans="45:48" x14ac:dyDescent="0.2">
      <c r="AS643641" s="30"/>
      <c r="AT643641" s="30"/>
      <c r="AU643641" s="30"/>
      <c r="AV643641" s="30"/>
    </row>
    <row r="643649" spans="45:48" x14ac:dyDescent="0.2">
      <c r="AS643649" s="30"/>
      <c r="AT643649" s="30"/>
      <c r="AU643649" s="30"/>
      <c r="AV643649" s="30"/>
    </row>
    <row r="643657" spans="45:48" x14ac:dyDescent="0.2">
      <c r="AS643657" s="30"/>
      <c r="AT643657" s="30"/>
      <c r="AU643657" s="30"/>
      <c r="AV643657" s="30"/>
    </row>
    <row r="643665" spans="45:48" x14ac:dyDescent="0.2">
      <c r="AS643665" s="30"/>
      <c r="AT643665" s="30"/>
      <c r="AU643665" s="30"/>
      <c r="AV643665" s="30"/>
    </row>
    <row r="643673" spans="45:48" x14ac:dyDescent="0.2">
      <c r="AS643673" s="30"/>
      <c r="AT643673" s="30"/>
      <c r="AU643673" s="30"/>
      <c r="AV643673" s="30"/>
    </row>
    <row r="643681" spans="45:48" x14ac:dyDescent="0.2">
      <c r="AS643681" s="30"/>
      <c r="AT643681" s="30"/>
      <c r="AU643681" s="30"/>
      <c r="AV643681" s="30"/>
    </row>
    <row r="643689" spans="45:48" x14ac:dyDescent="0.2">
      <c r="AS643689" s="30"/>
      <c r="AT643689" s="30"/>
      <c r="AU643689" s="30"/>
      <c r="AV643689" s="30"/>
    </row>
    <row r="643697" spans="45:48" x14ac:dyDescent="0.2">
      <c r="AS643697" s="30"/>
      <c r="AT643697" s="30"/>
      <c r="AU643697" s="30"/>
      <c r="AV643697" s="30"/>
    </row>
    <row r="643705" spans="45:48" x14ac:dyDescent="0.2">
      <c r="AS643705" s="30"/>
      <c r="AT643705" s="30"/>
      <c r="AU643705" s="30"/>
      <c r="AV643705" s="30"/>
    </row>
    <row r="643713" spans="45:48" x14ac:dyDescent="0.2">
      <c r="AS643713" s="30"/>
      <c r="AT643713" s="30"/>
      <c r="AU643713" s="30"/>
      <c r="AV643713" s="30"/>
    </row>
    <row r="643721" spans="45:48" x14ac:dyDescent="0.2">
      <c r="AS643721" s="30"/>
      <c r="AT643721" s="30"/>
      <c r="AU643721" s="30"/>
      <c r="AV643721" s="30"/>
    </row>
    <row r="643729" spans="45:48" x14ac:dyDescent="0.2">
      <c r="AS643729" s="30"/>
      <c r="AT643729" s="30"/>
      <c r="AU643729" s="30"/>
      <c r="AV643729" s="30"/>
    </row>
    <row r="643737" spans="45:48" x14ac:dyDescent="0.2">
      <c r="AS643737" s="30"/>
      <c r="AT643737" s="30"/>
      <c r="AU643737" s="30"/>
      <c r="AV643737" s="30"/>
    </row>
    <row r="643745" spans="45:48" x14ac:dyDescent="0.2">
      <c r="AS643745" s="30"/>
      <c r="AT643745" s="30"/>
      <c r="AU643745" s="30"/>
      <c r="AV643745" s="30"/>
    </row>
    <row r="643753" spans="45:48" x14ac:dyDescent="0.2">
      <c r="AS643753" s="30"/>
      <c r="AT643753" s="30"/>
      <c r="AU643753" s="30"/>
      <c r="AV643753" s="30"/>
    </row>
    <row r="643761" spans="45:48" x14ac:dyDescent="0.2">
      <c r="AS643761" s="30"/>
      <c r="AT643761" s="30"/>
      <c r="AU643761" s="30"/>
      <c r="AV643761" s="30"/>
    </row>
    <row r="643769" spans="45:48" x14ac:dyDescent="0.2">
      <c r="AS643769" s="30"/>
      <c r="AT643769" s="30"/>
      <c r="AU643769" s="30"/>
      <c r="AV643769" s="30"/>
    </row>
    <row r="643777" spans="45:48" x14ac:dyDescent="0.2">
      <c r="AS643777" s="30"/>
      <c r="AT643777" s="30"/>
      <c r="AU643777" s="30"/>
      <c r="AV643777" s="30"/>
    </row>
    <row r="643785" spans="45:48" x14ac:dyDescent="0.2">
      <c r="AS643785" s="30"/>
      <c r="AT643785" s="30"/>
      <c r="AU643785" s="30"/>
      <c r="AV643785" s="30"/>
    </row>
    <row r="643793" spans="45:48" x14ac:dyDescent="0.2">
      <c r="AS643793" s="30"/>
      <c r="AT643793" s="30"/>
      <c r="AU643793" s="30"/>
      <c r="AV643793" s="30"/>
    </row>
    <row r="643801" spans="45:48" x14ac:dyDescent="0.2">
      <c r="AS643801" s="30"/>
      <c r="AT643801" s="30"/>
      <c r="AU643801" s="30"/>
      <c r="AV643801" s="30"/>
    </row>
    <row r="643809" spans="45:48" x14ac:dyDescent="0.2">
      <c r="AS643809" s="30"/>
      <c r="AT643809" s="30"/>
      <c r="AU643809" s="30"/>
      <c r="AV643809" s="30"/>
    </row>
    <row r="643817" spans="45:48" x14ac:dyDescent="0.2">
      <c r="AS643817" s="30"/>
      <c r="AT643817" s="30"/>
      <c r="AU643817" s="30"/>
      <c r="AV643817" s="30"/>
    </row>
    <row r="643825" spans="45:48" x14ac:dyDescent="0.2">
      <c r="AS643825" s="30"/>
      <c r="AT643825" s="30"/>
      <c r="AU643825" s="30"/>
      <c r="AV643825" s="30"/>
    </row>
    <row r="643833" spans="45:48" x14ac:dyDescent="0.2">
      <c r="AS643833" s="30"/>
      <c r="AT643833" s="30"/>
      <c r="AU643833" s="30"/>
      <c r="AV643833" s="30"/>
    </row>
    <row r="643841" spans="45:48" x14ac:dyDescent="0.2">
      <c r="AS643841" s="30"/>
      <c r="AT643841" s="30"/>
      <c r="AU643841" s="30"/>
      <c r="AV643841" s="30"/>
    </row>
    <row r="643849" spans="45:48" x14ac:dyDescent="0.2">
      <c r="AS643849" s="30"/>
      <c r="AT643849" s="30"/>
      <c r="AU643849" s="30"/>
      <c r="AV643849" s="30"/>
    </row>
    <row r="643857" spans="45:48" x14ac:dyDescent="0.2">
      <c r="AS643857" s="30"/>
      <c r="AT643857" s="30"/>
      <c r="AU643857" s="30"/>
      <c r="AV643857" s="30"/>
    </row>
    <row r="643865" spans="45:48" x14ac:dyDescent="0.2">
      <c r="AS643865" s="30"/>
      <c r="AT643865" s="30"/>
      <c r="AU643865" s="30"/>
      <c r="AV643865" s="30"/>
    </row>
    <row r="643873" spans="45:48" x14ac:dyDescent="0.2">
      <c r="AS643873" s="30"/>
      <c r="AT643873" s="30"/>
      <c r="AU643873" s="30"/>
      <c r="AV643873" s="30"/>
    </row>
    <row r="643881" spans="45:48" x14ac:dyDescent="0.2">
      <c r="AS643881" s="30"/>
      <c r="AT643881" s="30"/>
      <c r="AU643881" s="30"/>
      <c r="AV643881" s="30"/>
    </row>
    <row r="643889" spans="45:48" x14ac:dyDescent="0.2">
      <c r="AS643889" s="30"/>
      <c r="AT643889" s="30"/>
      <c r="AU643889" s="30"/>
      <c r="AV643889" s="30"/>
    </row>
    <row r="643897" spans="45:48" x14ac:dyDescent="0.2">
      <c r="AS643897" s="30"/>
      <c r="AT643897" s="30"/>
      <c r="AU643897" s="30"/>
      <c r="AV643897" s="30"/>
    </row>
    <row r="643905" spans="45:48" x14ac:dyDescent="0.2">
      <c r="AS643905" s="30"/>
      <c r="AT643905" s="30"/>
      <c r="AU643905" s="30"/>
      <c r="AV643905" s="30"/>
    </row>
    <row r="643913" spans="45:48" x14ac:dyDescent="0.2">
      <c r="AS643913" s="30"/>
      <c r="AT643913" s="30"/>
      <c r="AU643913" s="30"/>
      <c r="AV643913" s="30"/>
    </row>
    <row r="643921" spans="45:48" x14ac:dyDescent="0.2">
      <c r="AS643921" s="30"/>
      <c r="AT643921" s="30"/>
      <c r="AU643921" s="30"/>
      <c r="AV643921" s="30"/>
    </row>
    <row r="643929" spans="45:48" x14ac:dyDescent="0.2">
      <c r="AS643929" s="30"/>
      <c r="AT643929" s="30"/>
      <c r="AU643929" s="30"/>
      <c r="AV643929" s="30"/>
    </row>
    <row r="643937" spans="45:48" x14ac:dyDescent="0.2">
      <c r="AS643937" s="30"/>
      <c r="AT643937" s="30"/>
      <c r="AU643937" s="30"/>
      <c r="AV643937" s="30"/>
    </row>
    <row r="643945" spans="45:48" x14ac:dyDescent="0.2">
      <c r="AS643945" s="30"/>
      <c r="AT643945" s="30"/>
      <c r="AU643945" s="30"/>
      <c r="AV643945" s="30"/>
    </row>
    <row r="643953" spans="45:48" x14ac:dyDescent="0.2">
      <c r="AS643953" s="30"/>
      <c r="AT643953" s="30"/>
      <c r="AU643953" s="30"/>
      <c r="AV643953" s="30"/>
    </row>
    <row r="643961" spans="45:48" x14ac:dyDescent="0.2">
      <c r="AS643961" s="30"/>
      <c r="AT643961" s="30"/>
      <c r="AU643961" s="30"/>
      <c r="AV643961" s="30"/>
    </row>
    <row r="643969" spans="45:48" x14ac:dyDescent="0.2">
      <c r="AS643969" s="30"/>
      <c r="AT643969" s="30"/>
      <c r="AU643969" s="30"/>
      <c r="AV643969" s="30"/>
    </row>
    <row r="643977" spans="45:48" x14ac:dyDescent="0.2">
      <c r="AS643977" s="30"/>
      <c r="AT643977" s="30"/>
      <c r="AU643977" s="30"/>
      <c r="AV643977" s="30"/>
    </row>
    <row r="643985" spans="45:48" x14ac:dyDescent="0.2">
      <c r="AS643985" s="30"/>
      <c r="AT643985" s="30"/>
      <c r="AU643985" s="30"/>
      <c r="AV643985" s="30"/>
    </row>
    <row r="643993" spans="45:48" x14ac:dyDescent="0.2">
      <c r="AS643993" s="30"/>
      <c r="AT643993" s="30"/>
      <c r="AU643993" s="30"/>
      <c r="AV643993" s="30"/>
    </row>
    <row r="644001" spans="45:48" x14ac:dyDescent="0.2">
      <c r="AS644001" s="30"/>
      <c r="AT644001" s="30"/>
      <c r="AU644001" s="30"/>
      <c r="AV644001" s="30"/>
    </row>
    <row r="644009" spans="45:48" x14ac:dyDescent="0.2">
      <c r="AS644009" s="30"/>
      <c r="AT644009" s="30"/>
      <c r="AU644009" s="30"/>
      <c r="AV644009" s="30"/>
    </row>
    <row r="644017" spans="45:48" x14ac:dyDescent="0.2">
      <c r="AS644017" s="30"/>
      <c r="AT644017" s="30"/>
      <c r="AU644017" s="30"/>
      <c r="AV644017" s="30"/>
    </row>
    <row r="644025" spans="45:48" x14ac:dyDescent="0.2">
      <c r="AS644025" s="30"/>
      <c r="AT644025" s="30"/>
      <c r="AU644025" s="30"/>
      <c r="AV644025" s="30"/>
    </row>
    <row r="644033" spans="45:48" x14ac:dyDescent="0.2">
      <c r="AS644033" s="30"/>
      <c r="AT644033" s="30"/>
      <c r="AU644033" s="30"/>
      <c r="AV644033" s="30"/>
    </row>
    <row r="644041" spans="45:48" x14ac:dyDescent="0.2">
      <c r="AS644041" s="30"/>
      <c r="AT644041" s="30"/>
      <c r="AU644041" s="30"/>
      <c r="AV644041" s="30"/>
    </row>
    <row r="644049" spans="45:48" x14ac:dyDescent="0.2">
      <c r="AS644049" s="30"/>
      <c r="AT644049" s="30"/>
      <c r="AU644049" s="30"/>
      <c r="AV644049" s="30"/>
    </row>
    <row r="644057" spans="45:48" x14ac:dyDescent="0.2">
      <c r="AS644057" s="30"/>
      <c r="AT644057" s="30"/>
      <c r="AU644057" s="30"/>
      <c r="AV644057" s="30"/>
    </row>
    <row r="644065" spans="45:48" x14ac:dyDescent="0.2">
      <c r="AS644065" s="30"/>
      <c r="AT644065" s="30"/>
      <c r="AU644065" s="30"/>
      <c r="AV644065" s="30"/>
    </row>
    <row r="644073" spans="45:48" x14ac:dyDescent="0.2">
      <c r="AS644073" s="30"/>
      <c r="AT644073" s="30"/>
      <c r="AU644073" s="30"/>
      <c r="AV644073" s="30"/>
    </row>
    <row r="644081" spans="45:48" x14ac:dyDescent="0.2">
      <c r="AS644081" s="30"/>
      <c r="AT644081" s="30"/>
      <c r="AU644081" s="30"/>
      <c r="AV644081" s="30"/>
    </row>
    <row r="644089" spans="45:48" x14ac:dyDescent="0.2">
      <c r="AS644089" s="30"/>
      <c r="AT644089" s="30"/>
      <c r="AU644089" s="30"/>
      <c r="AV644089" s="30"/>
    </row>
    <row r="644097" spans="45:48" x14ac:dyDescent="0.2">
      <c r="AS644097" s="30"/>
      <c r="AT644097" s="30"/>
      <c r="AU644097" s="30"/>
      <c r="AV644097" s="30"/>
    </row>
    <row r="644105" spans="45:48" x14ac:dyDescent="0.2">
      <c r="AS644105" s="30"/>
      <c r="AT644105" s="30"/>
      <c r="AU644105" s="30"/>
      <c r="AV644105" s="30"/>
    </row>
    <row r="644113" spans="45:48" x14ac:dyDescent="0.2">
      <c r="AS644113" s="30"/>
      <c r="AT644113" s="30"/>
      <c r="AU644113" s="30"/>
      <c r="AV644113" s="30"/>
    </row>
    <row r="644121" spans="45:48" x14ac:dyDescent="0.2">
      <c r="AS644121" s="30"/>
      <c r="AT644121" s="30"/>
      <c r="AU644121" s="30"/>
      <c r="AV644121" s="30"/>
    </row>
    <row r="644129" spans="45:48" x14ac:dyDescent="0.2">
      <c r="AS644129" s="30"/>
      <c r="AT644129" s="30"/>
      <c r="AU644129" s="30"/>
      <c r="AV644129" s="30"/>
    </row>
    <row r="644137" spans="45:48" x14ac:dyDescent="0.2">
      <c r="AS644137" s="30"/>
      <c r="AT644137" s="30"/>
      <c r="AU644137" s="30"/>
      <c r="AV644137" s="30"/>
    </row>
    <row r="644145" spans="45:48" x14ac:dyDescent="0.2">
      <c r="AS644145" s="30"/>
      <c r="AT644145" s="30"/>
      <c r="AU644145" s="30"/>
      <c r="AV644145" s="30"/>
    </row>
    <row r="644153" spans="45:48" x14ac:dyDescent="0.2">
      <c r="AS644153" s="30"/>
      <c r="AT644153" s="30"/>
      <c r="AU644153" s="30"/>
      <c r="AV644153" s="30"/>
    </row>
    <row r="644161" spans="45:48" x14ac:dyDescent="0.2">
      <c r="AS644161" s="30"/>
      <c r="AT644161" s="30"/>
      <c r="AU644161" s="30"/>
      <c r="AV644161" s="30"/>
    </row>
    <row r="644169" spans="45:48" x14ac:dyDescent="0.2">
      <c r="AS644169" s="30"/>
      <c r="AT644169" s="30"/>
      <c r="AU644169" s="30"/>
      <c r="AV644169" s="30"/>
    </row>
    <row r="644177" spans="45:48" x14ac:dyDescent="0.2">
      <c r="AS644177" s="30"/>
      <c r="AT644177" s="30"/>
      <c r="AU644177" s="30"/>
      <c r="AV644177" s="30"/>
    </row>
    <row r="644185" spans="45:48" x14ac:dyDescent="0.2">
      <c r="AS644185" s="30"/>
      <c r="AT644185" s="30"/>
      <c r="AU644185" s="30"/>
      <c r="AV644185" s="30"/>
    </row>
    <row r="644193" spans="45:48" x14ac:dyDescent="0.2">
      <c r="AS644193" s="30"/>
      <c r="AT644193" s="30"/>
      <c r="AU644193" s="30"/>
      <c r="AV644193" s="30"/>
    </row>
    <row r="644201" spans="45:48" x14ac:dyDescent="0.2">
      <c r="AS644201" s="30"/>
      <c r="AT644201" s="30"/>
      <c r="AU644201" s="30"/>
      <c r="AV644201" s="30"/>
    </row>
    <row r="644209" spans="45:48" x14ac:dyDescent="0.2">
      <c r="AS644209" s="30"/>
      <c r="AT644209" s="30"/>
      <c r="AU644209" s="30"/>
      <c r="AV644209" s="30"/>
    </row>
    <row r="644217" spans="45:48" x14ac:dyDescent="0.2">
      <c r="AS644217" s="30"/>
      <c r="AT644217" s="30"/>
      <c r="AU644217" s="30"/>
      <c r="AV644217" s="30"/>
    </row>
    <row r="644225" spans="45:48" x14ac:dyDescent="0.2">
      <c r="AS644225" s="30"/>
      <c r="AT644225" s="30"/>
      <c r="AU644225" s="30"/>
      <c r="AV644225" s="30"/>
    </row>
    <row r="644233" spans="45:48" x14ac:dyDescent="0.2">
      <c r="AS644233" s="30"/>
      <c r="AT644233" s="30"/>
      <c r="AU644233" s="30"/>
      <c r="AV644233" s="30"/>
    </row>
    <row r="644241" spans="45:48" x14ac:dyDescent="0.2">
      <c r="AS644241" s="30"/>
      <c r="AT644241" s="30"/>
      <c r="AU644241" s="30"/>
      <c r="AV644241" s="30"/>
    </row>
    <row r="644249" spans="45:48" x14ac:dyDescent="0.2">
      <c r="AS644249" s="30"/>
      <c r="AT644249" s="30"/>
      <c r="AU644249" s="30"/>
      <c r="AV644249" s="30"/>
    </row>
    <row r="644257" spans="45:48" x14ac:dyDescent="0.2">
      <c r="AS644257" s="30"/>
      <c r="AT644257" s="30"/>
      <c r="AU644257" s="30"/>
      <c r="AV644257" s="30"/>
    </row>
    <row r="644265" spans="45:48" x14ac:dyDescent="0.2">
      <c r="AS644265" s="30"/>
      <c r="AT644265" s="30"/>
      <c r="AU644265" s="30"/>
      <c r="AV644265" s="30"/>
    </row>
    <row r="644273" spans="45:48" x14ac:dyDescent="0.2">
      <c r="AS644273" s="30"/>
      <c r="AT644273" s="30"/>
      <c r="AU644273" s="30"/>
      <c r="AV644273" s="30"/>
    </row>
    <row r="644281" spans="45:48" x14ac:dyDescent="0.2">
      <c r="AS644281" s="30"/>
      <c r="AT644281" s="30"/>
      <c r="AU644281" s="30"/>
      <c r="AV644281" s="30"/>
    </row>
    <row r="644289" spans="45:48" x14ac:dyDescent="0.2">
      <c r="AS644289" s="30"/>
      <c r="AT644289" s="30"/>
      <c r="AU644289" s="30"/>
      <c r="AV644289" s="30"/>
    </row>
    <row r="644297" spans="45:48" x14ac:dyDescent="0.2">
      <c r="AS644297" s="30"/>
      <c r="AT644297" s="30"/>
      <c r="AU644297" s="30"/>
      <c r="AV644297" s="30"/>
    </row>
    <row r="644305" spans="45:48" x14ac:dyDescent="0.2">
      <c r="AS644305" s="30"/>
      <c r="AT644305" s="30"/>
      <c r="AU644305" s="30"/>
      <c r="AV644305" s="30"/>
    </row>
    <row r="644313" spans="45:48" x14ac:dyDescent="0.2">
      <c r="AS644313" s="30"/>
      <c r="AT644313" s="30"/>
      <c r="AU644313" s="30"/>
      <c r="AV644313" s="30"/>
    </row>
    <row r="644321" spans="45:48" x14ac:dyDescent="0.2">
      <c r="AS644321" s="30"/>
      <c r="AT644321" s="30"/>
      <c r="AU644321" s="30"/>
      <c r="AV644321" s="30"/>
    </row>
    <row r="644329" spans="45:48" x14ac:dyDescent="0.2">
      <c r="AS644329" s="30"/>
      <c r="AT644329" s="30"/>
      <c r="AU644329" s="30"/>
      <c r="AV644329" s="30"/>
    </row>
    <row r="644337" spans="45:48" x14ac:dyDescent="0.2">
      <c r="AS644337" s="30"/>
      <c r="AT644337" s="30"/>
      <c r="AU644337" s="30"/>
      <c r="AV644337" s="30"/>
    </row>
    <row r="644345" spans="45:48" x14ac:dyDescent="0.2">
      <c r="AS644345" s="30"/>
      <c r="AT644345" s="30"/>
      <c r="AU644345" s="30"/>
      <c r="AV644345" s="30"/>
    </row>
    <row r="644353" spans="45:48" x14ac:dyDescent="0.2">
      <c r="AS644353" s="30"/>
      <c r="AT644353" s="30"/>
      <c r="AU644353" s="30"/>
      <c r="AV644353" s="30"/>
    </row>
    <row r="644361" spans="45:48" x14ac:dyDescent="0.2">
      <c r="AS644361" s="30"/>
      <c r="AT644361" s="30"/>
      <c r="AU644361" s="30"/>
      <c r="AV644361" s="30"/>
    </row>
    <row r="644369" spans="45:48" x14ac:dyDescent="0.2">
      <c r="AS644369" s="30"/>
      <c r="AT644369" s="30"/>
      <c r="AU644369" s="30"/>
      <c r="AV644369" s="30"/>
    </row>
    <row r="644377" spans="45:48" x14ac:dyDescent="0.2">
      <c r="AS644377" s="30"/>
      <c r="AT644377" s="30"/>
      <c r="AU644377" s="30"/>
      <c r="AV644377" s="30"/>
    </row>
    <row r="644385" spans="45:48" x14ac:dyDescent="0.2">
      <c r="AS644385" s="30"/>
      <c r="AT644385" s="30"/>
      <c r="AU644385" s="30"/>
      <c r="AV644385" s="30"/>
    </row>
    <row r="644393" spans="45:48" x14ac:dyDescent="0.2">
      <c r="AS644393" s="30"/>
      <c r="AT644393" s="30"/>
      <c r="AU644393" s="30"/>
      <c r="AV644393" s="30"/>
    </row>
    <row r="644401" spans="45:48" x14ac:dyDescent="0.2">
      <c r="AS644401" s="30"/>
      <c r="AT644401" s="30"/>
      <c r="AU644401" s="30"/>
      <c r="AV644401" s="30"/>
    </row>
    <row r="644409" spans="45:48" x14ac:dyDescent="0.2">
      <c r="AS644409" s="30"/>
      <c r="AT644409" s="30"/>
      <c r="AU644409" s="30"/>
      <c r="AV644409" s="30"/>
    </row>
    <row r="644417" spans="45:48" x14ac:dyDescent="0.2">
      <c r="AS644417" s="30"/>
      <c r="AT644417" s="30"/>
      <c r="AU644417" s="30"/>
      <c r="AV644417" s="30"/>
    </row>
    <row r="644425" spans="45:48" x14ac:dyDescent="0.2">
      <c r="AS644425" s="30"/>
      <c r="AT644425" s="30"/>
      <c r="AU644425" s="30"/>
      <c r="AV644425" s="30"/>
    </row>
    <row r="644433" spans="45:48" x14ac:dyDescent="0.2">
      <c r="AS644433" s="30"/>
      <c r="AT644433" s="30"/>
      <c r="AU644433" s="30"/>
      <c r="AV644433" s="30"/>
    </row>
    <row r="644441" spans="45:48" x14ac:dyDescent="0.2">
      <c r="AS644441" s="30"/>
      <c r="AT644441" s="30"/>
      <c r="AU644441" s="30"/>
      <c r="AV644441" s="30"/>
    </row>
    <row r="644449" spans="45:48" x14ac:dyDescent="0.2">
      <c r="AS644449" s="30"/>
      <c r="AT644449" s="30"/>
      <c r="AU644449" s="30"/>
      <c r="AV644449" s="30"/>
    </row>
    <row r="644457" spans="45:48" x14ac:dyDescent="0.2">
      <c r="AS644457" s="30"/>
      <c r="AT644457" s="30"/>
      <c r="AU644457" s="30"/>
      <c r="AV644457" s="30"/>
    </row>
    <row r="644465" spans="45:48" x14ac:dyDescent="0.2">
      <c r="AS644465" s="30"/>
      <c r="AT644465" s="30"/>
      <c r="AU644465" s="30"/>
      <c r="AV644465" s="30"/>
    </row>
    <row r="644473" spans="45:48" x14ac:dyDescent="0.2">
      <c r="AS644473" s="30"/>
      <c r="AT644473" s="30"/>
      <c r="AU644473" s="30"/>
      <c r="AV644473" s="30"/>
    </row>
    <row r="644481" spans="45:48" x14ac:dyDescent="0.2">
      <c r="AS644481" s="30"/>
      <c r="AT644481" s="30"/>
      <c r="AU644481" s="30"/>
      <c r="AV644481" s="30"/>
    </row>
    <row r="644489" spans="45:48" x14ac:dyDescent="0.2">
      <c r="AS644489" s="30"/>
      <c r="AT644489" s="30"/>
      <c r="AU644489" s="30"/>
      <c r="AV644489" s="30"/>
    </row>
    <row r="644497" spans="45:48" x14ac:dyDescent="0.2">
      <c r="AS644497" s="30"/>
      <c r="AT644497" s="30"/>
      <c r="AU644497" s="30"/>
      <c r="AV644497" s="30"/>
    </row>
    <row r="644505" spans="45:48" x14ac:dyDescent="0.2">
      <c r="AS644505" s="30"/>
      <c r="AT644505" s="30"/>
      <c r="AU644505" s="30"/>
      <c r="AV644505" s="30"/>
    </row>
    <row r="644513" spans="45:48" x14ac:dyDescent="0.2">
      <c r="AS644513" s="30"/>
      <c r="AT644513" s="30"/>
      <c r="AU644513" s="30"/>
      <c r="AV644513" s="30"/>
    </row>
    <row r="644521" spans="45:48" x14ac:dyDescent="0.2">
      <c r="AS644521" s="30"/>
      <c r="AT644521" s="30"/>
      <c r="AU644521" s="30"/>
      <c r="AV644521" s="30"/>
    </row>
    <row r="644529" spans="45:48" x14ac:dyDescent="0.2">
      <c r="AS644529" s="30"/>
      <c r="AT644529" s="30"/>
      <c r="AU644529" s="30"/>
      <c r="AV644529" s="30"/>
    </row>
    <row r="644537" spans="45:48" x14ac:dyDescent="0.2">
      <c r="AS644537" s="30"/>
      <c r="AT644537" s="30"/>
      <c r="AU644537" s="30"/>
      <c r="AV644537" s="30"/>
    </row>
    <row r="644545" spans="45:48" x14ac:dyDescent="0.2">
      <c r="AS644545" s="30"/>
      <c r="AT644545" s="30"/>
      <c r="AU644545" s="30"/>
      <c r="AV644545" s="30"/>
    </row>
    <row r="644553" spans="45:48" x14ac:dyDescent="0.2">
      <c r="AS644553" s="30"/>
      <c r="AT644553" s="30"/>
      <c r="AU644553" s="30"/>
      <c r="AV644553" s="30"/>
    </row>
    <row r="644561" spans="45:48" x14ac:dyDescent="0.2">
      <c r="AS644561" s="30"/>
      <c r="AT644561" s="30"/>
      <c r="AU644561" s="30"/>
      <c r="AV644561" s="30"/>
    </row>
    <row r="644569" spans="45:48" x14ac:dyDescent="0.2">
      <c r="AS644569" s="30"/>
      <c r="AT644569" s="30"/>
      <c r="AU644569" s="30"/>
      <c r="AV644569" s="30"/>
    </row>
    <row r="644577" spans="45:48" x14ac:dyDescent="0.2">
      <c r="AS644577" s="30"/>
      <c r="AT644577" s="30"/>
      <c r="AU644577" s="30"/>
      <c r="AV644577" s="30"/>
    </row>
    <row r="644585" spans="45:48" x14ac:dyDescent="0.2">
      <c r="AS644585" s="30"/>
      <c r="AT644585" s="30"/>
      <c r="AU644585" s="30"/>
      <c r="AV644585" s="30"/>
    </row>
    <row r="644593" spans="45:48" x14ac:dyDescent="0.2">
      <c r="AS644593" s="30"/>
      <c r="AT644593" s="30"/>
      <c r="AU644593" s="30"/>
      <c r="AV644593" s="30"/>
    </row>
    <row r="644601" spans="45:48" x14ac:dyDescent="0.2">
      <c r="AS644601" s="30"/>
      <c r="AT644601" s="30"/>
      <c r="AU644601" s="30"/>
      <c r="AV644601" s="30"/>
    </row>
    <row r="644609" spans="45:48" x14ac:dyDescent="0.2">
      <c r="AS644609" s="30"/>
      <c r="AT644609" s="30"/>
      <c r="AU644609" s="30"/>
      <c r="AV644609" s="30"/>
    </row>
    <row r="644617" spans="45:48" x14ac:dyDescent="0.2">
      <c r="AS644617" s="30"/>
      <c r="AT644617" s="30"/>
      <c r="AU644617" s="30"/>
      <c r="AV644617" s="30"/>
    </row>
    <row r="644625" spans="45:48" x14ac:dyDescent="0.2">
      <c r="AS644625" s="30"/>
      <c r="AT644625" s="30"/>
      <c r="AU644625" s="30"/>
      <c r="AV644625" s="30"/>
    </row>
    <row r="644633" spans="45:48" x14ac:dyDescent="0.2">
      <c r="AS644633" s="30"/>
      <c r="AT644633" s="30"/>
      <c r="AU644633" s="30"/>
      <c r="AV644633" s="30"/>
    </row>
    <row r="644641" spans="45:48" x14ac:dyDescent="0.2">
      <c r="AS644641" s="30"/>
      <c r="AT644641" s="30"/>
      <c r="AU644641" s="30"/>
      <c r="AV644641" s="30"/>
    </row>
    <row r="644649" spans="45:48" x14ac:dyDescent="0.2">
      <c r="AS644649" s="30"/>
      <c r="AT644649" s="30"/>
      <c r="AU644649" s="30"/>
      <c r="AV644649" s="30"/>
    </row>
    <row r="644657" spans="45:48" x14ac:dyDescent="0.2">
      <c r="AS644657" s="30"/>
      <c r="AT644657" s="30"/>
      <c r="AU644657" s="30"/>
      <c r="AV644657" s="30"/>
    </row>
    <row r="644665" spans="45:48" x14ac:dyDescent="0.2">
      <c r="AS644665" s="30"/>
      <c r="AT644665" s="30"/>
      <c r="AU644665" s="30"/>
      <c r="AV644665" s="30"/>
    </row>
    <row r="644673" spans="45:48" x14ac:dyDescent="0.2">
      <c r="AS644673" s="30"/>
      <c r="AT644673" s="30"/>
      <c r="AU644673" s="30"/>
      <c r="AV644673" s="30"/>
    </row>
    <row r="644681" spans="45:48" x14ac:dyDescent="0.2">
      <c r="AS644681" s="30"/>
      <c r="AT644681" s="30"/>
      <c r="AU644681" s="30"/>
      <c r="AV644681" s="30"/>
    </row>
    <row r="644689" spans="45:48" x14ac:dyDescent="0.2">
      <c r="AS644689" s="30"/>
      <c r="AT644689" s="30"/>
      <c r="AU644689" s="30"/>
      <c r="AV644689" s="30"/>
    </row>
    <row r="644697" spans="45:48" x14ac:dyDescent="0.2">
      <c r="AS644697" s="30"/>
      <c r="AT644697" s="30"/>
      <c r="AU644697" s="30"/>
      <c r="AV644697" s="30"/>
    </row>
    <row r="644705" spans="45:48" x14ac:dyDescent="0.2">
      <c r="AS644705" s="30"/>
      <c r="AT644705" s="30"/>
      <c r="AU644705" s="30"/>
      <c r="AV644705" s="30"/>
    </row>
    <row r="644713" spans="45:48" x14ac:dyDescent="0.2">
      <c r="AS644713" s="30"/>
      <c r="AT644713" s="30"/>
      <c r="AU644713" s="30"/>
      <c r="AV644713" s="30"/>
    </row>
    <row r="644721" spans="45:48" x14ac:dyDescent="0.2">
      <c r="AS644721" s="30"/>
      <c r="AT644721" s="30"/>
      <c r="AU644721" s="30"/>
      <c r="AV644721" s="30"/>
    </row>
    <row r="644729" spans="45:48" x14ac:dyDescent="0.2">
      <c r="AS644729" s="30"/>
      <c r="AT644729" s="30"/>
      <c r="AU644729" s="30"/>
      <c r="AV644729" s="30"/>
    </row>
    <row r="644737" spans="45:48" x14ac:dyDescent="0.2">
      <c r="AS644737" s="30"/>
      <c r="AT644737" s="30"/>
      <c r="AU644737" s="30"/>
      <c r="AV644737" s="30"/>
    </row>
    <row r="644745" spans="45:48" x14ac:dyDescent="0.2">
      <c r="AS644745" s="30"/>
      <c r="AT644745" s="30"/>
      <c r="AU644745" s="30"/>
      <c r="AV644745" s="30"/>
    </row>
    <row r="644753" spans="45:48" x14ac:dyDescent="0.2">
      <c r="AS644753" s="30"/>
      <c r="AT644753" s="30"/>
      <c r="AU644753" s="30"/>
      <c r="AV644753" s="30"/>
    </row>
    <row r="644761" spans="45:48" x14ac:dyDescent="0.2">
      <c r="AS644761" s="30"/>
      <c r="AT644761" s="30"/>
      <c r="AU644761" s="30"/>
      <c r="AV644761" s="30"/>
    </row>
    <row r="644769" spans="45:48" x14ac:dyDescent="0.2">
      <c r="AS644769" s="30"/>
      <c r="AT644769" s="30"/>
      <c r="AU644769" s="30"/>
      <c r="AV644769" s="30"/>
    </row>
    <row r="644777" spans="45:48" x14ac:dyDescent="0.2">
      <c r="AS644777" s="30"/>
      <c r="AT644777" s="30"/>
      <c r="AU644777" s="30"/>
      <c r="AV644777" s="30"/>
    </row>
    <row r="644785" spans="45:48" x14ac:dyDescent="0.2">
      <c r="AS644785" s="30"/>
      <c r="AT644785" s="30"/>
      <c r="AU644785" s="30"/>
      <c r="AV644785" s="30"/>
    </row>
    <row r="644793" spans="45:48" x14ac:dyDescent="0.2">
      <c r="AS644793" s="30"/>
      <c r="AT644793" s="30"/>
      <c r="AU644793" s="30"/>
      <c r="AV644793" s="30"/>
    </row>
    <row r="644801" spans="45:48" x14ac:dyDescent="0.2">
      <c r="AS644801" s="30"/>
      <c r="AT644801" s="30"/>
      <c r="AU644801" s="30"/>
      <c r="AV644801" s="30"/>
    </row>
    <row r="644809" spans="45:48" x14ac:dyDescent="0.2">
      <c r="AS644809" s="30"/>
      <c r="AT644809" s="30"/>
      <c r="AU644809" s="30"/>
      <c r="AV644809" s="30"/>
    </row>
    <row r="644817" spans="45:48" x14ac:dyDescent="0.2">
      <c r="AS644817" s="30"/>
      <c r="AT644817" s="30"/>
      <c r="AU644817" s="30"/>
      <c r="AV644817" s="30"/>
    </row>
    <row r="644825" spans="45:48" x14ac:dyDescent="0.2">
      <c r="AS644825" s="30"/>
      <c r="AT644825" s="30"/>
      <c r="AU644825" s="30"/>
      <c r="AV644825" s="30"/>
    </row>
    <row r="644833" spans="45:48" x14ac:dyDescent="0.2">
      <c r="AS644833" s="30"/>
      <c r="AT644833" s="30"/>
      <c r="AU644833" s="30"/>
      <c r="AV644833" s="30"/>
    </row>
    <row r="644841" spans="45:48" x14ac:dyDescent="0.2">
      <c r="AS644841" s="30"/>
      <c r="AT644841" s="30"/>
      <c r="AU644841" s="30"/>
      <c r="AV644841" s="30"/>
    </row>
    <row r="644849" spans="45:48" x14ac:dyDescent="0.2">
      <c r="AS644849" s="30"/>
      <c r="AT644849" s="30"/>
      <c r="AU644849" s="30"/>
      <c r="AV644849" s="30"/>
    </row>
    <row r="644857" spans="45:48" x14ac:dyDescent="0.2">
      <c r="AS644857" s="30"/>
      <c r="AT644857" s="30"/>
      <c r="AU644857" s="30"/>
      <c r="AV644857" s="30"/>
    </row>
    <row r="644865" spans="45:48" x14ac:dyDescent="0.2">
      <c r="AS644865" s="30"/>
      <c r="AT644865" s="30"/>
      <c r="AU644865" s="30"/>
      <c r="AV644865" s="30"/>
    </row>
    <row r="644873" spans="45:48" x14ac:dyDescent="0.2">
      <c r="AS644873" s="30"/>
      <c r="AT644873" s="30"/>
      <c r="AU644873" s="30"/>
      <c r="AV644873" s="30"/>
    </row>
    <row r="644881" spans="45:48" x14ac:dyDescent="0.2">
      <c r="AS644881" s="30"/>
      <c r="AT644881" s="30"/>
      <c r="AU644881" s="30"/>
      <c r="AV644881" s="30"/>
    </row>
    <row r="644889" spans="45:48" x14ac:dyDescent="0.2">
      <c r="AS644889" s="30"/>
      <c r="AT644889" s="30"/>
      <c r="AU644889" s="30"/>
      <c r="AV644889" s="30"/>
    </row>
    <row r="644897" spans="45:48" x14ac:dyDescent="0.2">
      <c r="AS644897" s="30"/>
      <c r="AT644897" s="30"/>
      <c r="AU644897" s="30"/>
      <c r="AV644897" s="30"/>
    </row>
    <row r="644905" spans="45:48" x14ac:dyDescent="0.2">
      <c r="AS644905" s="30"/>
      <c r="AT644905" s="30"/>
      <c r="AU644905" s="30"/>
      <c r="AV644905" s="30"/>
    </row>
    <row r="644913" spans="45:48" x14ac:dyDescent="0.2">
      <c r="AS644913" s="30"/>
      <c r="AT644913" s="30"/>
      <c r="AU644913" s="30"/>
      <c r="AV644913" s="30"/>
    </row>
    <row r="644921" spans="45:48" x14ac:dyDescent="0.2">
      <c r="AS644921" s="30"/>
      <c r="AT644921" s="30"/>
      <c r="AU644921" s="30"/>
      <c r="AV644921" s="30"/>
    </row>
    <row r="644929" spans="45:48" x14ac:dyDescent="0.2">
      <c r="AS644929" s="30"/>
      <c r="AT644929" s="30"/>
      <c r="AU644929" s="30"/>
      <c r="AV644929" s="30"/>
    </row>
    <row r="644937" spans="45:48" x14ac:dyDescent="0.2">
      <c r="AS644937" s="30"/>
      <c r="AT644937" s="30"/>
      <c r="AU644937" s="30"/>
      <c r="AV644937" s="30"/>
    </row>
    <row r="644945" spans="45:48" x14ac:dyDescent="0.2">
      <c r="AS644945" s="30"/>
      <c r="AT644945" s="30"/>
      <c r="AU644945" s="30"/>
      <c r="AV644945" s="30"/>
    </row>
    <row r="644953" spans="45:48" x14ac:dyDescent="0.2">
      <c r="AS644953" s="30"/>
      <c r="AT644953" s="30"/>
      <c r="AU644953" s="30"/>
      <c r="AV644953" s="30"/>
    </row>
    <row r="644961" spans="45:48" x14ac:dyDescent="0.2">
      <c r="AS644961" s="30"/>
      <c r="AT644961" s="30"/>
      <c r="AU644961" s="30"/>
      <c r="AV644961" s="30"/>
    </row>
    <row r="644969" spans="45:48" x14ac:dyDescent="0.2">
      <c r="AS644969" s="30"/>
      <c r="AT644969" s="30"/>
      <c r="AU644969" s="30"/>
      <c r="AV644969" s="30"/>
    </row>
    <row r="644977" spans="45:48" x14ac:dyDescent="0.2">
      <c r="AS644977" s="30"/>
      <c r="AT644977" s="30"/>
      <c r="AU644977" s="30"/>
      <c r="AV644977" s="30"/>
    </row>
    <row r="644985" spans="45:48" x14ac:dyDescent="0.2">
      <c r="AS644985" s="30"/>
      <c r="AT644985" s="30"/>
      <c r="AU644985" s="30"/>
      <c r="AV644985" s="30"/>
    </row>
    <row r="644993" spans="45:48" x14ac:dyDescent="0.2">
      <c r="AS644993" s="30"/>
      <c r="AT644993" s="30"/>
      <c r="AU644993" s="30"/>
      <c r="AV644993" s="30"/>
    </row>
    <row r="645001" spans="45:48" x14ac:dyDescent="0.2">
      <c r="AS645001" s="30"/>
      <c r="AT645001" s="30"/>
      <c r="AU645001" s="30"/>
      <c r="AV645001" s="30"/>
    </row>
    <row r="645009" spans="45:48" x14ac:dyDescent="0.2">
      <c r="AS645009" s="30"/>
      <c r="AT645009" s="30"/>
      <c r="AU645009" s="30"/>
      <c r="AV645009" s="30"/>
    </row>
    <row r="645017" spans="45:48" x14ac:dyDescent="0.2">
      <c r="AS645017" s="30"/>
      <c r="AT645017" s="30"/>
      <c r="AU645017" s="30"/>
      <c r="AV645017" s="30"/>
    </row>
    <row r="645025" spans="45:48" x14ac:dyDescent="0.2">
      <c r="AS645025" s="30"/>
      <c r="AT645025" s="30"/>
      <c r="AU645025" s="30"/>
      <c r="AV645025" s="30"/>
    </row>
    <row r="645033" spans="45:48" x14ac:dyDescent="0.2">
      <c r="AS645033" s="30"/>
      <c r="AT645033" s="30"/>
      <c r="AU645033" s="30"/>
      <c r="AV645033" s="30"/>
    </row>
    <row r="645041" spans="45:48" x14ac:dyDescent="0.2">
      <c r="AS645041" s="30"/>
      <c r="AT645041" s="30"/>
      <c r="AU645041" s="30"/>
      <c r="AV645041" s="30"/>
    </row>
    <row r="645049" spans="45:48" x14ac:dyDescent="0.2">
      <c r="AS645049" s="30"/>
      <c r="AT645049" s="30"/>
      <c r="AU645049" s="30"/>
      <c r="AV645049" s="30"/>
    </row>
    <row r="645057" spans="45:48" x14ac:dyDescent="0.2">
      <c r="AS645057" s="30"/>
      <c r="AT645057" s="30"/>
      <c r="AU645057" s="30"/>
      <c r="AV645057" s="30"/>
    </row>
    <row r="645065" spans="45:48" x14ac:dyDescent="0.2">
      <c r="AS645065" s="30"/>
      <c r="AT645065" s="30"/>
      <c r="AU645065" s="30"/>
      <c r="AV645065" s="30"/>
    </row>
    <row r="645073" spans="45:48" x14ac:dyDescent="0.2">
      <c r="AS645073" s="30"/>
      <c r="AT645073" s="30"/>
      <c r="AU645073" s="30"/>
      <c r="AV645073" s="30"/>
    </row>
    <row r="645081" spans="45:48" x14ac:dyDescent="0.2">
      <c r="AS645081" s="30"/>
      <c r="AT645081" s="30"/>
      <c r="AU645081" s="30"/>
      <c r="AV645081" s="30"/>
    </row>
    <row r="645089" spans="45:48" x14ac:dyDescent="0.2">
      <c r="AS645089" s="30"/>
      <c r="AT645089" s="30"/>
      <c r="AU645089" s="30"/>
      <c r="AV645089" s="30"/>
    </row>
    <row r="645097" spans="45:48" x14ac:dyDescent="0.2">
      <c r="AS645097" s="30"/>
      <c r="AT645097" s="30"/>
      <c r="AU645097" s="30"/>
      <c r="AV645097" s="30"/>
    </row>
    <row r="645105" spans="45:48" x14ac:dyDescent="0.2">
      <c r="AS645105" s="30"/>
      <c r="AT645105" s="30"/>
      <c r="AU645105" s="30"/>
      <c r="AV645105" s="30"/>
    </row>
    <row r="645113" spans="45:48" x14ac:dyDescent="0.2">
      <c r="AS645113" s="30"/>
      <c r="AT645113" s="30"/>
      <c r="AU645113" s="30"/>
      <c r="AV645113" s="30"/>
    </row>
    <row r="645121" spans="45:48" x14ac:dyDescent="0.2">
      <c r="AS645121" s="30"/>
      <c r="AT645121" s="30"/>
      <c r="AU645121" s="30"/>
      <c r="AV645121" s="30"/>
    </row>
    <row r="645129" spans="45:48" x14ac:dyDescent="0.2">
      <c r="AS645129" s="30"/>
      <c r="AT645129" s="30"/>
      <c r="AU645129" s="30"/>
      <c r="AV645129" s="30"/>
    </row>
    <row r="645137" spans="45:48" x14ac:dyDescent="0.2">
      <c r="AS645137" s="30"/>
      <c r="AT645137" s="30"/>
      <c r="AU645137" s="30"/>
      <c r="AV645137" s="30"/>
    </row>
    <row r="645145" spans="45:48" x14ac:dyDescent="0.2">
      <c r="AS645145" s="30"/>
      <c r="AT645145" s="30"/>
      <c r="AU645145" s="30"/>
      <c r="AV645145" s="30"/>
    </row>
    <row r="645153" spans="45:48" x14ac:dyDescent="0.2">
      <c r="AS645153" s="30"/>
      <c r="AT645153" s="30"/>
      <c r="AU645153" s="30"/>
      <c r="AV645153" s="30"/>
    </row>
    <row r="645161" spans="45:48" x14ac:dyDescent="0.2">
      <c r="AS645161" s="30"/>
      <c r="AT645161" s="30"/>
      <c r="AU645161" s="30"/>
      <c r="AV645161" s="30"/>
    </row>
    <row r="645169" spans="45:48" x14ac:dyDescent="0.2">
      <c r="AS645169" s="30"/>
      <c r="AT645169" s="30"/>
      <c r="AU645169" s="30"/>
      <c r="AV645169" s="30"/>
    </row>
    <row r="645177" spans="45:48" x14ac:dyDescent="0.2">
      <c r="AS645177" s="30"/>
      <c r="AT645177" s="30"/>
      <c r="AU645177" s="30"/>
      <c r="AV645177" s="30"/>
    </row>
    <row r="645185" spans="45:48" x14ac:dyDescent="0.2">
      <c r="AS645185" s="30"/>
      <c r="AT645185" s="30"/>
      <c r="AU645185" s="30"/>
      <c r="AV645185" s="30"/>
    </row>
    <row r="645193" spans="45:48" x14ac:dyDescent="0.2">
      <c r="AS645193" s="30"/>
      <c r="AT645193" s="30"/>
      <c r="AU645193" s="30"/>
      <c r="AV645193" s="30"/>
    </row>
    <row r="645201" spans="45:48" x14ac:dyDescent="0.2">
      <c r="AS645201" s="30"/>
      <c r="AT645201" s="30"/>
      <c r="AU645201" s="30"/>
      <c r="AV645201" s="30"/>
    </row>
    <row r="645209" spans="45:48" x14ac:dyDescent="0.2">
      <c r="AS645209" s="30"/>
      <c r="AT645209" s="30"/>
      <c r="AU645209" s="30"/>
      <c r="AV645209" s="30"/>
    </row>
    <row r="645217" spans="45:48" x14ac:dyDescent="0.2">
      <c r="AS645217" s="30"/>
      <c r="AT645217" s="30"/>
      <c r="AU645217" s="30"/>
      <c r="AV645217" s="30"/>
    </row>
    <row r="645225" spans="45:48" x14ac:dyDescent="0.2">
      <c r="AS645225" s="30"/>
      <c r="AT645225" s="30"/>
      <c r="AU645225" s="30"/>
      <c r="AV645225" s="30"/>
    </row>
    <row r="645233" spans="45:48" x14ac:dyDescent="0.2">
      <c r="AS645233" s="30"/>
      <c r="AT645233" s="30"/>
      <c r="AU645233" s="30"/>
      <c r="AV645233" s="30"/>
    </row>
    <row r="645241" spans="45:48" x14ac:dyDescent="0.2">
      <c r="AS645241" s="30"/>
      <c r="AT645241" s="30"/>
      <c r="AU645241" s="30"/>
      <c r="AV645241" s="30"/>
    </row>
    <row r="645249" spans="45:48" x14ac:dyDescent="0.2">
      <c r="AS645249" s="30"/>
      <c r="AT645249" s="30"/>
      <c r="AU645249" s="30"/>
      <c r="AV645249" s="30"/>
    </row>
    <row r="645257" spans="45:48" x14ac:dyDescent="0.2">
      <c r="AS645257" s="30"/>
      <c r="AT645257" s="30"/>
      <c r="AU645257" s="30"/>
      <c r="AV645257" s="30"/>
    </row>
    <row r="645265" spans="45:48" x14ac:dyDescent="0.2">
      <c r="AS645265" s="30"/>
      <c r="AT645265" s="30"/>
      <c r="AU645265" s="30"/>
      <c r="AV645265" s="30"/>
    </row>
    <row r="645273" spans="45:48" x14ac:dyDescent="0.2">
      <c r="AS645273" s="30"/>
      <c r="AT645273" s="30"/>
      <c r="AU645273" s="30"/>
      <c r="AV645273" s="30"/>
    </row>
    <row r="645281" spans="45:48" x14ac:dyDescent="0.2">
      <c r="AS645281" s="30"/>
      <c r="AT645281" s="30"/>
      <c r="AU645281" s="30"/>
      <c r="AV645281" s="30"/>
    </row>
    <row r="645289" spans="45:48" x14ac:dyDescent="0.2">
      <c r="AS645289" s="30"/>
      <c r="AT645289" s="30"/>
      <c r="AU645289" s="30"/>
      <c r="AV645289" s="30"/>
    </row>
    <row r="645297" spans="45:48" x14ac:dyDescent="0.2">
      <c r="AS645297" s="30"/>
      <c r="AT645297" s="30"/>
      <c r="AU645297" s="30"/>
      <c r="AV645297" s="30"/>
    </row>
    <row r="645305" spans="45:48" x14ac:dyDescent="0.2">
      <c r="AS645305" s="30"/>
      <c r="AT645305" s="30"/>
      <c r="AU645305" s="30"/>
      <c r="AV645305" s="30"/>
    </row>
    <row r="645313" spans="45:48" x14ac:dyDescent="0.2">
      <c r="AS645313" s="30"/>
      <c r="AT645313" s="30"/>
      <c r="AU645313" s="30"/>
      <c r="AV645313" s="30"/>
    </row>
    <row r="645321" spans="45:48" x14ac:dyDescent="0.2">
      <c r="AS645321" s="30"/>
      <c r="AT645321" s="30"/>
      <c r="AU645321" s="30"/>
      <c r="AV645321" s="30"/>
    </row>
    <row r="645329" spans="45:48" x14ac:dyDescent="0.2">
      <c r="AS645329" s="30"/>
      <c r="AT645329" s="30"/>
      <c r="AU645329" s="30"/>
      <c r="AV645329" s="30"/>
    </row>
    <row r="645337" spans="45:48" x14ac:dyDescent="0.2">
      <c r="AS645337" s="30"/>
      <c r="AT645337" s="30"/>
      <c r="AU645337" s="30"/>
      <c r="AV645337" s="30"/>
    </row>
    <row r="645345" spans="45:48" x14ac:dyDescent="0.2">
      <c r="AS645345" s="30"/>
      <c r="AT645345" s="30"/>
      <c r="AU645345" s="30"/>
      <c r="AV645345" s="30"/>
    </row>
    <row r="645353" spans="45:48" x14ac:dyDescent="0.2">
      <c r="AS645353" s="30"/>
      <c r="AT645353" s="30"/>
      <c r="AU645353" s="30"/>
      <c r="AV645353" s="30"/>
    </row>
    <row r="645361" spans="45:48" x14ac:dyDescent="0.2">
      <c r="AS645361" s="30"/>
      <c r="AT645361" s="30"/>
      <c r="AU645361" s="30"/>
      <c r="AV645361" s="30"/>
    </row>
    <row r="645369" spans="45:48" x14ac:dyDescent="0.2">
      <c r="AS645369" s="30"/>
      <c r="AT645369" s="30"/>
      <c r="AU645369" s="30"/>
      <c r="AV645369" s="30"/>
    </row>
    <row r="645377" spans="45:48" x14ac:dyDescent="0.2">
      <c r="AS645377" s="30"/>
      <c r="AT645377" s="30"/>
      <c r="AU645377" s="30"/>
      <c r="AV645377" s="30"/>
    </row>
    <row r="645385" spans="45:48" x14ac:dyDescent="0.2">
      <c r="AS645385" s="30"/>
      <c r="AT645385" s="30"/>
      <c r="AU645385" s="30"/>
      <c r="AV645385" s="30"/>
    </row>
    <row r="645393" spans="45:48" x14ac:dyDescent="0.2">
      <c r="AS645393" s="30"/>
      <c r="AT645393" s="30"/>
      <c r="AU645393" s="30"/>
      <c r="AV645393" s="30"/>
    </row>
    <row r="645401" spans="45:48" x14ac:dyDescent="0.2">
      <c r="AS645401" s="30"/>
      <c r="AT645401" s="30"/>
      <c r="AU645401" s="30"/>
      <c r="AV645401" s="30"/>
    </row>
    <row r="645409" spans="45:48" x14ac:dyDescent="0.2">
      <c r="AS645409" s="30"/>
      <c r="AT645409" s="30"/>
      <c r="AU645409" s="30"/>
      <c r="AV645409" s="30"/>
    </row>
    <row r="645417" spans="45:48" x14ac:dyDescent="0.2">
      <c r="AS645417" s="30"/>
      <c r="AT645417" s="30"/>
      <c r="AU645417" s="30"/>
      <c r="AV645417" s="30"/>
    </row>
    <row r="645425" spans="45:48" x14ac:dyDescent="0.2">
      <c r="AS645425" s="30"/>
      <c r="AT645425" s="30"/>
      <c r="AU645425" s="30"/>
      <c r="AV645425" s="30"/>
    </row>
    <row r="645433" spans="45:48" x14ac:dyDescent="0.2">
      <c r="AS645433" s="30"/>
      <c r="AT645433" s="30"/>
      <c r="AU645433" s="30"/>
      <c r="AV645433" s="30"/>
    </row>
    <row r="645441" spans="45:48" x14ac:dyDescent="0.2">
      <c r="AS645441" s="30"/>
      <c r="AT645441" s="30"/>
      <c r="AU645441" s="30"/>
      <c r="AV645441" s="30"/>
    </row>
    <row r="645449" spans="45:48" x14ac:dyDescent="0.2">
      <c r="AS645449" s="30"/>
      <c r="AT645449" s="30"/>
      <c r="AU645449" s="30"/>
      <c r="AV645449" s="30"/>
    </row>
    <row r="645457" spans="45:48" x14ac:dyDescent="0.2">
      <c r="AS645457" s="30"/>
      <c r="AT645457" s="30"/>
      <c r="AU645457" s="30"/>
      <c r="AV645457" s="30"/>
    </row>
    <row r="645465" spans="45:48" x14ac:dyDescent="0.2">
      <c r="AS645465" s="30"/>
      <c r="AT645465" s="30"/>
      <c r="AU645465" s="30"/>
      <c r="AV645465" s="30"/>
    </row>
    <row r="645473" spans="45:48" x14ac:dyDescent="0.2">
      <c r="AS645473" s="30"/>
      <c r="AT645473" s="30"/>
      <c r="AU645473" s="30"/>
      <c r="AV645473" s="30"/>
    </row>
    <row r="645481" spans="45:48" x14ac:dyDescent="0.2">
      <c r="AS645481" s="30"/>
      <c r="AT645481" s="30"/>
      <c r="AU645481" s="30"/>
      <c r="AV645481" s="30"/>
    </row>
    <row r="645489" spans="45:48" x14ac:dyDescent="0.2">
      <c r="AS645489" s="30"/>
      <c r="AT645489" s="30"/>
      <c r="AU645489" s="30"/>
      <c r="AV645489" s="30"/>
    </row>
    <row r="645497" spans="45:48" x14ac:dyDescent="0.2">
      <c r="AS645497" s="30"/>
      <c r="AT645497" s="30"/>
      <c r="AU645497" s="30"/>
      <c r="AV645497" s="30"/>
    </row>
    <row r="645505" spans="45:48" x14ac:dyDescent="0.2">
      <c r="AS645505" s="30"/>
      <c r="AT645505" s="30"/>
      <c r="AU645505" s="30"/>
      <c r="AV645505" s="30"/>
    </row>
    <row r="645513" spans="45:48" x14ac:dyDescent="0.2">
      <c r="AS645513" s="30"/>
      <c r="AT645513" s="30"/>
      <c r="AU645513" s="30"/>
      <c r="AV645513" s="30"/>
    </row>
    <row r="645521" spans="45:48" x14ac:dyDescent="0.2">
      <c r="AS645521" s="30"/>
      <c r="AT645521" s="30"/>
      <c r="AU645521" s="30"/>
      <c r="AV645521" s="30"/>
    </row>
    <row r="645529" spans="45:48" x14ac:dyDescent="0.2">
      <c r="AS645529" s="30"/>
      <c r="AT645529" s="30"/>
      <c r="AU645529" s="30"/>
      <c r="AV645529" s="30"/>
    </row>
    <row r="645537" spans="45:48" x14ac:dyDescent="0.2">
      <c r="AS645537" s="30"/>
      <c r="AT645537" s="30"/>
      <c r="AU645537" s="30"/>
      <c r="AV645537" s="30"/>
    </row>
    <row r="645545" spans="45:48" x14ac:dyDescent="0.2">
      <c r="AS645545" s="30"/>
      <c r="AT645545" s="30"/>
      <c r="AU645545" s="30"/>
      <c r="AV645545" s="30"/>
    </row>
    <row r="645553" spans="45:48" x14ac:dyDescent="0.2">
      <c r="AS645553" s="30"/>
      <c r="AT645553" s="30"/>
      <c r="AU645553" s="30"/>
      <c r="AV645553" s="30"/>
    </row>
    <row r="645561" spans="45:48" x14ac:dyDescent="0.2">
      <c r="AS645561" s="30"/>
      <c r="AT645561" s="30"/>
      <c r="AU645561" s="30"/>
      <c r="AV645561" s="30"/>
    </row>
    <row r="645569" spans="45:48" x14ac:dyDescent="0.2">
      <c r="AS645569" s="30"/>
      <c r="AT645569" s="30"/>
      <c r="AU645569" s="30"/>
      <c r="AV645569" s="30"/>
    </row>
    <row r="645577" spans="45:48" x14ac:dyDescent="0.2">
      <c r="AS645577" s="30"/>
      <c r="AT645577" s="30"/>
      <c r="AU645577" s="30"/>
      <c r="AV645577" s="30"/>
    </row>
    <row r="645585" spans="45:48" x14ac:dyDescent="0.2">
      <c r="AS645585" s="30"/>
      <c r="AT645585" s="30"/>
      <c r="AU645585" s="30"/>
      <c r="AV645585" s="30"/>
    </row>
    <row r="645593" spans="45:48" x14ac:dyDescent="0.2">
      <c r="AS645593" s="30"/>
      <c r="AT645593" s="30"/>
      <c r="AU645593" s="30"/>
      <c r="AV645593" s="30"/>
    </row>
    <row r="645601" spans="45:48" x14ac:dyDescent="0.2">
      <c r="AS645601" s="30"/>
      <c r="AT645601" s="30"/>
      <c r="AU645601" s="30"/>
      <c r="AV645601" s="30"/>
    </row>
    <row r="645609" spans="45:48" x14ac:dyDescent="0.2">
      <c r="AS645609" s="30"/>
      <c r="AT645609" s="30"/>
      <c r="AU645609" s="30"/>
      <c r="AV645609" s="30"/>
    </row>
    <row r="645617" spans="45:48" x14ac:dyDescent="0.2">
      <c r="AS645617" s="30"/>
      <c r="AT645617" s="30"/>
      <c r="AU645617" s="30"/>
      <c r="AV645617" s="30"/>
    </row>
    <row r="645625" spans="45:48" x14ac:dyDescent="0.2">
      <c r="AS645625" s="30"/>
      <c r="AT645625" s="30"/>
      <c r="AU645625" s="30"/>
      <c r="AV645625" s="30"/>
    </row>
    <row r="645633" spans="45:48" x14ac:dyDescent="0.2">
      <c r="AS645633" s="30"/>
      <c r="AT645633" s="30"/>
      <c r="AU645633" s="30"/>
      <c r="AV645633" s="30"/>
    </row>
    <row r="645641" spans="45:48" x14ac:dyDescent="0.2">
      <c r="AS645641" s="30"/>
      <c r="AT645641" s="30"/>
      <c r="AU645641" s="30"/>
      <c r="AV645641" s="30"/>
    </row>
    <row r="645649" spans="45:48" x14ac:dyDescent="0.2">
      <c r="AS645649" s="30"/>
      <c r="AT645649" s="30"/>
      <c r="AU645649" s="30"/>
      <c r="AV645649" s="30"/>
    </row>
    <row r="645657" spans="45:48" x14ac:dyDescent="0.2">
      <c r="AS645657" s="30"/>
      <c r="AT645657" s="30"/>
      <c r="AU645657" s="30"/>
      <c r="AV645657" s="30"/>
    </row>
    <row r="645665" spans="45:48" x14ac:dyDescent="0.2">
      <c r="AS645665" s="30"/>
      <c r="AT645665" s="30"/>
      <c r="AU645665" s="30"/>
      <c r="AV645665" s="30"/>
    </row>
    <row r="645673" spans="45:48" x14ac:dyDescent="0.2">
      <c r="AS645673" s="30"/>
      <c r="AT645673" s="30"/>
      <c r="AU645673" s="30"/>
      <c r="AV645673" s="30"/>
    </row>
    <row r="645681" spans="45:48" x14ac:dyDescent="0.2">
      <c r="AS645681" s="30"/>
      <c r="AT645681" s="30"/>
      <c r="AU645681" s="30"/>
      <c r="AV645681" s="30"/>
    </row>
    <row r="645689" spans="45:48" x14ac:dyDescent="0.2">
      <c r="AS645689" s="30"/>
      <c r="AT645689" s="30"/>
      <c r="AU645689" s="30"/>
      <c r="AV645689" s="30"/>
    </row>
    <row r="645697" spans="45:48" x14ac:dyDescent="0.2">
      <c r="AS645697" s="30"/>
      <c r="AT645697" s="30"/>
      <c r="AU645697" s="30"/>
      <c r="AV645697" s="30"/>
    </row>
    <row r="645705" spans="45:48" x14ac:dyDescent="0.2">
      <c r="AS645705" s="30"/>
      <c r="AT645705" s="30"/>
      <c r="AU645705" s="30"/>
      <c r="AV645705" s="30"/>
    </row>
    <row r="645713" spans="45:48" x14ac:dyDescent="0.2">
      <c r="AS645713" s="30"/>
      <c r="AT645713" s="30"/>
      <c r="AU645713" s="30"/>
      <c r="AV645713" s="30"/>
    </row>
    <row r="645721" spans="45:48" x14ac:dyDescent="0.2">
      <c r="AS645721" s="30"/>
      <c r="AT645721" s="30"/>
      <c r="AU645721" s="30"/>
      <c r="AV645721" s="30"/>
    </row>
    <row r="645729" spans="45:48" x14ac:dyDescent="0.2">
      <c r="AS645729" s="30"/>
      <c r="AT645729" s="30"/>
      <c r="AU645729" s="30"/>
      <c r="AV645729" s="30"/>
    </row>
    <row r="645737" spans="45:48" x14ac:dyDescent="0.2">
      <c r="AS645737" s="30"/>
      <c r="AT645737" s="30"/>
      <c r="AU645737" s="30"/>
      <c r="AV645737" s="30"/>
    </row>
    <row r="645745" spans="45:48" x14ac:dyDescent="0.2">
      <c r="AS645745" s="30"/>
      <c r="AT645745" s="30"/>
      <c r="AU645745" s="30"/>
      <c r="AV645745" s="30"/>
    </row>
    <row r="645753" spans="45:48" x14ac:dyDescent="0.2">
      <c r="AS645753" s="30"/>
      <c r="AT645753" s="30"/>
      <c r="AU645753" s="30"/>
      <c r="AV645753" s="30"/>
    </row>
    <row r="645761" spans="45:48" x14ac:dyDescent="0.2">
      <c r="AS645761" s="30"/>
      <c r="AT645761" s="30"/>
      <c r="AU645761" s="30"/>
      <c r="AV645761" s="30"/>
    </row>
    <row r="645769" spans="45:48" x14ac:dyDescent="0.2">
      <c r="AS645769" s="30"/>
      <c r="AT645769" s="30"/>
      <c r="AU645769" s="30"/>
      <c r="AV645769" s="30"/>
    </row>
    <row r="645777" spans="45:48" x14ac:dyDescent="0.2">
      <c r="AS645777" s="30"/>
      <c r="AT645777" s="30"/>
      <c r="AU645777" s="30"/>
      <c r="AV645777" s="30"/>
    </row>
    <row r="645785" spans="45:48" x14ac:dyDescent="0.2">
      <c r="AS645785" s="30"/>
      <c r="AT645785" s="30"/>
      <c r="AU645785" s="30"/>
      <c r="AV645785" s="30"/>
    </row>
    <row r="645793" spans="45:48" x14ac:dyDescent="0.2">
      <c r="AS645793" s="30"/>
      <c r="AT645793" s="30"/>
      <c r="AU645793" s="30"/>
      <c r="AV645793" s="30"/>
    </row>
    <row r="645801" spans="45:48" x14ac:dyDescent="0.2">
      <c r="AS645801" s="30"/>
      <c r="AT645801" s="30"/>
      <c r="AU645801" s="30"/>
      <c r="AV645801" s="30"/>
    </row>
    <row r="645809" spans="45:48" x14ac:dyDescent="0.2">
      <c r="AS645809" s="30"/>
      <c r="AT645809" s="30"/>
      <c r="AU645809" s="30"/>
      <c r="AV645809" s="30"/>
    </row>
    <row r="645817" spans="45:48" x14ac:dyDescent="0.2">
      <c r="AS645817" s="30"/>
      <c r="AT645817" s="30"/>
      <c r="AU645817" s="30"/>
      <c r="AV645817" s="30"/>
    </row>
    <row r="645825" spans="45:48" x14ac:dyDescent="0.2">
      <c r="AS645825" s="30"/>
      <c r="AT645825" s="30"/>
      <c r="AU645825" s="30"/>
      <c r="AV645825" s="30"/>
    </row>
    <row r="645833" spans="45:48" x14ac:dyDescent="0.2">
      <c r="AS645833" s="30"/>
      <c r="AT645833" s="30"/>
      <c r="AU645833" s="30"/>
      <c r="AV645833" s="30"/>
    </row>
    <row r="645841" spans="45:48" x14ac:dyDescent="0.2">
      <c r="AS645841" s="30"/>
      <c r="AT645841" s="30"/>
      <c r="AU645841" s="30"/>
      <c r="AV645841" s="30"/>
    </row>
    <row r="645849" spans="45:48" x14ac:dyDescent="0.2">
      <c r="AS645849" s="30"/>
      <c r="AT645849" s="30"/>
      <c r="AU645849" s="30"/>
      <c r="AV645849" s="30"/>
    </row>
    <row r="645857" spans="45:48" x14ac:dyDescent="0.2">
      <c r="AS645857" s="30"/>
      <c r="AT645857" s="30"/>
      <c r="AU645857" s="30"/>
      <c r="AV645857" s="30"/>
    </row>
    <row r="645865" spans="45:48" x14ac:dyDescent="0.2">
      <c r="AS645865" s="30"/>
      <c r="AT645865" s="30"/>
      <c r="AU645865" s="30"/>
      <c r="AV645865" s="30"/>
    </row>
    <row r="645873" spans="45:48" x14ac:dyDescent="0.2">
      <c r="AS645873" s="30"/>
      <c r="AT645873" s="30"/>
      <c r="AU645873" s="30"/>
      <c r="AV645873" s="30"/>
    </row>
    <row r="645881" spans="45:48" x14ac:dyDescent="0.2">
      <c r="AS645881" s="30"/>
      <c r="AT645881" s="30"/>
      <c r="AU645881" s="30"/>
      <c r="AV645881" s="30"/>
    </row>
    <row r="645889" spans="45:48" x14ac:dyDescent="0.2">
      <c r="AS645889" s="30"/>
      <c r="AT645889" s="30"/>
      <c r="AU645889" s="30"/>
      <c r="AV645889" s="30"/>
    </row>
    <row r="645897" spans="45:48" x14ac:dyDescent="0.2">
      <c r="AS645897" s="30"/>
      <c r="AT645897" s="30"/>
      <c r="AU645897" s="30"/>
      <c r="AV645897" s="30"/>
    </row>
    <row r="645905" spans="45:48" x14ac:dyDescent="0.2">
      <c r="AS645905" s="30"/>
      <c r="AT645905" s="30"/>
      <c r="AU645905" s="30"/>
      <c r="AV645905" s="30"/>
    </row>
    <row r="645913" spans="45:48" x14ac:dyDescent="0.2">
      <c r="AS645913" s="30"/>
      <c r="AT645913" s="30"/>
      <c r="AU645913" s="30"/>
      <c r="AV645913" s="30"/>
    </row>
    <row r="645921" spans="45:48" x14ac:dyDescent="0.2">
      <c r="AS645921" s="30"/>
      <c r="AT645921" s="30"/>
      <c r="AU645921" s="30"/>
      <c r="AV645921" s="30"/>
    </row>
    <row r="645929" spans="45:48" x14ac:dyDescent="0.2">
      <c r="AS645929" s="30"/>
      <c r="AT645929" s="30"/>
      <c r="AU645929" s="30"/>
      <c r="AV645929" s="30"/>
    </row>
    <row r="645937" spans="45:48" x14ac:dyDescent="0.2">
      <c r="AS645937" s="30"/>
      <c r="AT645937" s="30"/>
      <c r="AU645937" s="30"/>
      <c r="AV645937" s="30"/>
    </row>
    <row r="645945" spans="45:48" x14ac:dyDescent="0.2">
      <c r="AS645945" s="30"/>
      <c r="AT645945" s="30"/>
      <c r="AU645945" s="30"/>
      <c r="AV645945" s="30"/>
    </row>
    <row r="645953" spans="45:48" x14ac:dyDescent="0.2">
      <c r="AS645953" s="30"/>
      <c r="AT645953" s="30"/>
      <c r="AU645953" s="30"/>
      <c r="AV645953" s="30"/>
    </row>
    <row r="645961" spans="45:48" x14ac:dyDescent="0.2">
      <c r="AS645961" s="30"/>
      <c r="AT645961" s="30"/>
      <c r="AU645961" s="30"/>
      <c r="AV645961" s="30"/>
    </row>
    <row r="645969" spans="45:48" x14ac:dyDescent="0.2">
      <c r="AS645969" s="30"/>
      <c r="AT645969" s="30"/>
      <c r="AU645969" s="30"/>
      <c r="AV645969" s="30"/>
    </row>
    <row r="645977" spans="45:48" x14ac:dyDescent="0.2">
      <c r="AS645977" s="30"/>
      <c r="AT645977" s="30"/>
      <c r="AU645977" s="30"/>
      <c r="AV645977" s="30"/>
    </row>
    <row r="645985" spans="45:48" x14ac:dyDescent="0.2">
      <c r="AS645985" s="30"/>
      <c r="AT645985" s="30"/>
      <c r="AU645985" s="30"/>
      <c r="AV645985" s="30"/>
    </row>
    <row r="645993" spans="45:48" x14ac:dyDescent="0.2">
      <c r="AS645993" s="30"/>
      <c r="AT645993" s="30"/>
      <c r="AU645993" s="30"/>
      <c r="AV645993" s="30"/>
    </row>
    <row r="646001" spans="45:48" x14ac:dyDescent="0.2">
      <c r="AS646001" s="30"/>
      <c r="AT646001" s="30"/>
      <c r="AU646001" s="30"/>
      <c r="AV646001" s="30"/>
    </row>
    <row r="646009" spans="45:48" x14ac:dyDescent="0.2">
      <c r="AS646009" s="30"/>
      <c r="AT646009" s="30"/>
      <c r="AU646009" s="30"/>
      <c r="AV646009" s="30"/>
    </row>
    <row r="646017" spans="45:48" x14ac:dyDescent="0.2">
      <c r="AS646017" s="30"/>
      <c r="AT646017" s="30"/>
      <c r="AU646017" s="30"/>
      <c r="AV646017" s="30"/>
    </row>
    <row r="646025" spans="45:48" x14ac:dyDescent="0.2">
      <c r="AS646025" s="30"/>
      <c r="AT646025" s="30"/>
      <c r="AU646025" s="30"/>
      <c r="AV646025" s="30"/>
    </row>
    <row r="646033" spans="45:48" x14ac:dyDescent="0.2">
      <c r="AS646033" s="30"/>
      <c r="AT646033" s="30"/>
      <c r="AU646033" s="30"/>
      <c r="AV646033" s="30"/>
    </row>
    <row r="646041" spans="45:48" x14ac:dyDescent="0.2">
      <c r="AS646041" s="30"/>
      <c r="AT646041" s="30"/>
      <c r="AU646041" s="30"/>
      <c r="AV646041" s="30"/>
    </row>
    <row r="646049" spans="45:48" x14ac:dyDescent="0.2">
      <c r="AS646049" s="30"/>
      <c r="AT646049" s="30"/>
      <c r="AU646049" s="30"/>
      <c r="AV646049" s="30"/>
    </row>
    <row r="646057" spans="45:48" x14ac:dyDescent="0.2">
      <c r="AS646057" s="30"/>
      <c r="AT646057" s="30"/>
      <c r="AU646057" s="30"/>
      <c r="AV646057" s="30"/>
    </row>
    <row r="646065" spans="45:48" x14ac:dyDescent="0.2">
      <c r="AS646065" s="30"/>
      <c r="AT646065" s="30"/>
      <c r="AU646065" s="30"/>
      <c r="AV646065" s="30"/>
    </row>
    <row r="646073" spans="45:48" x14ac:dyDescent="0.2">
      <c r="AS646073" s="30"/>
      <c r="AT646073" s="30"/>
      <c r="AU646073" s="30"/>
      <c r="AV646073" s="30"/>
    </row>
    <row r="646081" spans="45:48" x14ac:dyDescent="0.2">
      <c r="AS646081" s="30"/>
      <c r="AT646081" s="30"/>
      <c r="AU646081" s="30"/>
      <c r="AV646081" s="30"/>
    </row>
    <row r="646089" spans="45:48" x14ac:dyDescent="0.2">
      <c r="AS646089" s="30"/>
      <c r="AT646089" s="30"/>
      <c r="AU646089" s="30"/>
      <c r="AV646089" s="30"/>
    </row>
    <row r="646097" spans="45:48" x14ac:dyDescent="0.2">
      <c r="AS646097" s="30"/>
      <c r="AT646097" s="30"/>
      <c r="AU646097" s="30"/>
      <c r="AV646097" s="30"/>
    </row>
    <row r="646105" spans="45:48" x14ac:dyDescent="0.2">
      <c r="AS646105" s="30"/>
      <c r="AT646105" s="30"/>
      <c r="AU646105" s="30"/>
      <c r="AV646105" s="30"/>
    </row>
    <row r="646113" spans="45:48" x14ac:dyDescent="0.2">
      <c r="AS646113" s="30"/>
      <c r="AT646113" s="30"/>
      <c r="AU646113" s="30"/>
      <c r="AV646113" s="30"/>
    </row>
    <row r="646121" spans="45:48" x14ac:dyDescent="0.2">
      <c r="AS646121" s="30"/>
      <c r="AT646121" s="30"/>
      <c r="AU646121" s="30"/>
      <c r="AV646121" s="30"/>
    </row>
    <row r="646129" spans="45:48" x14ac:dyDescent="0.2">
      <c r="AS646129" s="30"/>
      <c r="AT646129" s="30"/>
      <c r="AU646129" s="30"/>
      <c r="AV646129" s="30"/>
    </row>
    <row r="646137" spans="45:48" x14ac:dyDescent="0.2">
      <c r="AS646137" s="30"/>
      <c r="AT646137" s="30"/>
      <c r="AU646137" s="30"/>
      <c r="AV646137" s="30"/>
    </row>
    <row r="646145" spans="45:48" x14ac:dyDescent="0.2">
      <c r="AS646145" s="30"/>
      <c r="AT646145" s="30"/>
      <c r="AU646145" s="30"/>
      <c r="AV646145" s="30"/>
    </row>
    <row r="646153" spans="45:48" x14ac:dyDescent="0.2">
      <c r="AS646153" s="30"/>
      <c r="AT646153" s="30"/>
      <c r="AU646153" s="30"/>
      <c r="AV646153" s="30"/>
    </row>
    <row r="646161" spans="45:48" x14ac:dyDescent="0.2">
      <c r="AS646161" s="30"/>
      <c r="AT646161" s="30"/>
      <c r="AU646161" s="30"/>
      <c r="AV646161" s="30"/>
    </row>
    <row r="646169" spans="45:48" x14ac:dyDescent="0.2">
      <c r="AS646169" s="30"/>
      <c r="AT646169" s="30"/>
      <c r="AU646169" s="30"/>
      <c r="AV646169" s="30"/>
    </row>
    <row r="646177" spans="45:48" x14ac:dyDescent="0.2">
      <c r="AS646177" s="30"/>
      <c r="AT646177" s="30"/>
      <c r="AU646177" s="30"/>
      <c r="AV646177" s="30"/>
    </row>
    <row r="646185" spans="45:48" x14ac:dyDescent="0.2">
      <c r="AS646185" s="30"/>
      <c r="AT646185" s="30"/>
      <c r="AU646185" s="30"/>
      <c r="AV646185" s="30"/>
    </row>
    <row r="646193" spans="45:48" x14ac:dyDescent="0.2">
      <c r="AS646193" s="30"/>
      <c r="AT646193" s="30"/>
      <c r="AU646193" s="30"/>
      <c r="AV646193" s="30"/>
    </row>
    <row r="646201" spans="45:48" x14ac:dyDescent="0.2">
      <c r="AS646201" s="30"/>
      <c r="AT646201" s="30"/>
      <c r="AU646201" s="30"/>
      <c r="AV646201" s="30"/>
    </row>
    <row r="646209" spans="45:48" x14ac:dyDescent="0.2">
      <c r="AS646209" s="30"/>
      <c r="AT646209" s="30"/>
      <c r="AU646209" s="30"/>
      <c r="AV646209" s="30"/>
    </row>
    <row r="646217" spans="45:48" x14ac:dyDescent="0.2">
      <c r="AS646217" s="30"/>
      <c r="AT646217" s="30"/>
      <c r="AU646217" s="30"/>
      <c r="AV646217" s="30"/>
    </row>
    <row r="646225" spans="45:48" x14ac:dyDescent="0.2">
      <c r="AS646225" s="30"/>
      <c r="AT646225" s="30"/>
      <c r="AU646225" s="30"/>
      <c r="AV646225" s="30"/>
    </row>
    <row r="646233" spans="45:48" x14ac:dyDescent="0.2">
      <c r="AS646233" s="30"/>
      <c r="AT646233" s="30"/>
      <c r="AU646233" s="30"/>
      <c r="AV646233" s="30"/>
    </row>
    <row r="646241" spans="45:48" x14ac:dyDescent="0.2">
      <c r="AS646241" s="30"/>
      <c r="AT646241" s="30"/>
      <c r="AU646241" s="30"/>
      <c r="AV646241" s="30"/>
    </row>
    <row r="646249" spans="45:48" x14ac:dyDescent="0.2">
      <c r="AS646249" s="30"/>
      <c r="AT646249" s="30"/>
      <c r="AU646249" s="30"/>
      <c r="AV646249" s="30"/>
    </row>
    <row r="646257" spans="45:48" x14ac:dyDescent="0.2">
      <c r="AS646257" s="30"/>
      <c r="AT646257" s="30"/>
      <c r="AU646257" s="30"/>
      <c r="AV646257" s="30"/>
    </row>
    <row r="646265" spans="45:48" x14ac:dyDescent="0.2">
      <c r="AS646265" s="30"/>
      <c r="AT646265" s="30"/>
      <c r="AU646265" s="30"/>
      <c r="AV646265" s="30"/>
    </row>
    <row r="646273" spans="45:48" x14ac:dyDescent="0.2">
      <c r="AS646273" s="30"/>
      <c r="AT646273" s="30"/>
      <c r="AU646273" s="30"/>
      <c r="AV646273" s="30"/>
    </row>
    <row r="646281" spans="45:48" x14ac:dyDescent="0.2">
      <c r="AS646281" s="30"/>
      <c r="AT646281" s="30"/>
      <c r="AU646281" s="30"/>
      <c r="AV646281" s="30"/>
    </row>
    <row r="646289" spans="45:48" x14ac:dyDescent="0.2">
      <c r="AS646289" s="30"/>
      <c r="AT646289" s="30"/>
      <c r="AU646289" s="30"/>
      <c r="AV646289" s="30"/>
    </row>
    <row r="646297" spans="45:48" x14ac:dyDescent="0.2">
      <c r="AS646297" s="30"/>
      <c r="AT646297" s="30"/>
      <c r="AU646297" s="30"/>
      <c r="AV646297" s="30"/>
    </row>
    <row r="646305" spans="45:48" x14ac:dyDescent="0.2">
      <c r="AS646305" s="30"/>
      <c r="AT646305" s="30"/>
      <c r="AU646305" s="30"/>
      <c r="AV646305" s="30"/>
    </row>
    <row r="646313" spans="45:48" x14ac:dyDescent="0.2">
      <c r="AS646313" s="30"/>
      <c r="AT646313" s="30"/>
      <c r="AU646313" s="30"/>
      <c r="AV646313" s="30"/>
    </row>
    <row r="646321" spans="45:48" x14ac:dyDescent="0.2">
      <c r="AS646321" s="30"/>
      <c r="AT646321" s="30"/>
      <c r="AU646321" s="30"/>
      <c r="AV646321" s="30"/>
    </row>
    <row r="646329" spans="45:48" x14ac:dyDescent="0.2">
      <c r="AS646329" s="30"/>
      <c r="AT646329" s="30"/>
      <c r="AU646329" s="30"/>
      <c r="AV646329" s="30"/>
    </row>
    <row r="646337" spans="45:48" x14ac:dyDescent="0.2">
      <c r="AS646337" s="30"/>
      <c r="AT646337" s="30"/>
      <c r="AU646337" s="30"/>
      <c r="AV646337" s="30"/>
    </row>
    <row r="646345" spans="45:48" x14ac:dyDescent="0.2">
      <c r="AS646345" s="30"/>
      <c r="AT646345" s="30"/>
      <c r="AU646345" s="30"/>
      <c r="AV646345" s="30"/>
    </row>
    <row r="646353" spans="45:48" x14ac:dyDescent="0.2">
      <c r="AS646353" s="30"/>
      <c r="AT646353" s="30"/>
      <c r="AU646353" s="30"/>
      <c r="AV646353" s="30"/>
    </row>
    <row r="646361" spans="45:48" x14ac:dyDescent="0.2">
      <c r="AS646361" s="30"/>
      <c r="AT646361" s="30"/>
      <c r="AU646361" s="30"/>
      <c r="AV646361" s="30"/>
    </row>
    <row r="646369" spans="45:48" x14ac:dyDescent="0.2">
      <c r="AS646369" s="30"/>
      <c r="AT646369" s="30"/>
      <c r="AU646369" s="30"/>
      <c r="AV646369" s="30"/>
    </row>
    <row r="646377" spans="45:48" x14ac:dyDescent="0.2">
      <c r="AS646377" s="30"/>
      <c r="AT646377" s="30"/>
      <c r="AU646377" s="30"/>
      <c r="AV646377" s="30"/>
    </row>
    <row r="646385" spans="45:48" x14ac:dyDescent="0.2">
      <c r="AS646385" s="30"/>
      <c r="AT646385" s="30"/>
      <c r="AU646385" s="30"/>
      <c r="AV646385" s="30"/>
    </row>
    <row r="646393" spans="45:48" x14ac:dyDescent="0.2">
      <c r="AS646393" s="30"/>
      <c r="AT646393" s="30"/>
      <c r="AU646393" s="30"/>
      <c r="AV646393" s="30"/>
    </row>
    <row r="646401" spans="45:48" x14ac:dyDescent="0.2">
      <c r="AS646401" s="30"/>
      <c r="AT646401" s="30"/>
      <c r="AU646401" s="30"/>
      <c r="AV646401" s="30"/>
    </row>
    <row r="646409" spans="45:48" x14ac:dyDescent="0.2">
      <c r="AS646409" s="30"/>
      <c r="AT646409" s="30"/>
      <c r="AU646409" s="30"/>
      <c r="AV646409" s="30"/>
    </row>
    <row r="646417" spans="45:48" x14ac:dyDescent="0.2">
      <c r="AS646417" s="30"/>
      <c r="AT646417" s="30"/>
      <c r="AU646417" s="30"/>
      <c r="AV646417" s="30"/>
    </row>
    <row r="646425" spans="45:48" x14ac:dyDescent="0.2">
      <c r="AS646425" s="30"/>
      <c r="AT646425" s="30"/>
      <c r="AU646425" s="30"/>
      <c r="AV646425" s="30"/>
    </row>
    <row r="646433" spans="45:48" x14ac:dyDescent="0.2">
      <c r="AS646433" s="30"/>
      <c r="AT646433" s="30"/>
      <c r="AU646433" s="30"/>
      <c r="AV646433" s="30"/>
    </row>
    <row r="646441" spans="45:48" x14ac:dyDescent="0.2">
      <c r="AS646441" s="30"/>
      <c r="AT646441" s="30"/>
      <c r="AU646441" s="30"/>
      <c r="AV646441" s="30"/>
    </row>
    <row r="646449" spans="45:48" x14ac:dyDescent="0.2">
      <c r="AS646449" s="30"/>
      <c r="AT646449" s="30"/>
      <c r="AU646449" s="30"/>
      <c r="AV646449" s="30"/>
    </row>
    <row r="646457" spans="45:48" x14ac:dyDescent="0.2">
      <c r="AS646457" s="30"/>
      <c r="AT646457" s="30"/>
      <c r="AU646457" s="30"/>
      <c r="AV646457" s="30"/>
    </row>
    <row r="646465" spans="45:48" x14ac:dyDescent="0.2">
      <c r="AS646465" s="30"/>
      <c r="AT646465" s="30"/>
      <c r="AU646465" s="30"/>
      <c r="AV646465" s="30"/>
    </row>
    <row r="646473" spans="45:48" x14ac:dyDescent="0.2">
      <c r="AS646473" s="30"/>
      <c r="AT646473" s="30"/>
      <c r="AU646473" s="30"/>
      <c r="AV646473" s="30"/>
    </row>
    <row r="646481" spans="45:48" x14ac:dyDescent="0.2">
      <c r="AS646481" s="30"/>
      <c r="AT646481" s="30"/>
      <c r="AU646481" s="30"/>
      <c r="AV646481" s="30"/>
    </row>
    <row r="646489" spans="45:48" x14ac:dyDescent="0.2">
      <c r="AS646489" s="30"/>
      <c r="AT646489" s="30"/>
      <c r="AU646489" s="30"/>
      <c r="AV646489" s="30"/>
    </row>
    <row r="646497" spans="45:48" x14ac:dyDescent="0.2">
      <c r="AS646497" s="30"/>
      <c r="AT646497" s="30"/>
      <c r="AU646497" s="30"/>
      <c r="AV646497" s="30"/>
    </row>
    <row r="646505" spans="45:48" x14ac:dyDescent="0.2">
      <c r="AS646505" s="30"/>
      <c r="AT646505" s="30"/>
      <c r="AU646505" s="30"/>
      <c r="AV646505" s="30"/>
    </row>
    <row r="646513" spans="45:48" x14ac:dyDescent="0.2">
      <c r="AS646513" s="30"/>
      <c r="AT646513" s="30"/>
      <c r="AU646513" s="30"/>
      <c r="AV646513" s="30"/>
    </row>
    <row r="646521" spans="45:48" x14ac:dyDescent="0.2">
      <c r="AS646521" s="30"/>
      <c r="AT646521" s="30"/>
      <c r="AU646521" s="30"/>
      <c r="AV646521" s="30"/>
    </row>
    <row r="646529" spans="45:48" x14ac:dyDescent="0.2">
      <c r="AS646529" s="30"/>
      <c r="AT646529" s="30"/>
      <c r="AU646529" s="30"/>
      <c r="AV646529" s="30"/>
    </row>
    <row r="646537" spans="45:48" x14ac:dyDescent="0.2">
      <c r="AS646537" s="30"/>
      <c r="AT646537" s="30"/>
      <c r="AU646537" s="30"/>
      <c r="AV646537" s="30"/>
    </row>
    <row r="646545" spans="45:48" x14ac:dyDescent="0.2">
      <c r="AS646545" s="30"/>
      <c r="AT646545" s="30"/>
      <c r="AU646545" s="30"/>
      <c r="AV646545" s="30"/>
    </row>
    <row r="646553" spans="45:48" x14ac:dyDescent="0.2">
      <c r="AS646553" s="30"/>
      <c r="AT646553" s="30"/>
      <c r="AU646553" s="30"/>
      <c r="AV646553" s="30"/>
    </row>
    <row r="646561" spans="45:48" x14ac:dyDescent="0.2">
      <c r="AS646561" s="30"/>
      <c r="AT646561" s="30"/>
      <c r="AU646561" s="30"/>
      <c r="AV646561" s="30"/>
    </row>
    <row r="646569" spans="45:48" x14ac:dyDescent="0.2">
      <c r="AS646569" s="30"/>
      <c r="AT646569" s="30"/>
      <c r="AU646569" s="30"/>
      <c r="AV646569" s="30"/>
    </row>
    <row r="646577" spans="45:48" x14ac:dyDescent="0.2">
      <c r="AS646577" s="30"/>
      <c r="AT646577" s="30"/>
      <c r="AU646577" s="30"/>
      <c r="AV646577" s="30"/>
    </row>
    <row r="646585" spans="45:48" x14ac:dyDescent="0.2">
      <c r="AS646585" s="30"/>
      <c r="AT646585" s="30"/>
      <c r="AU646585" s="30"/>
      <c r="AV646585" s="30"/>
    </row>
    <row r="646593" spans="45:48" x14ac:dyDescent="0.2">
      <c r="AS646593" s="30"/>
      <c r="AT646593" s="30"/>
      <c r="AU646593" s="30"/>
      <c r="AV646593" s="30"/>
    </row>
    <row r="646601" spans="45:48" x14ac:dyDescent="0.2">
      <c r="AS646601" s="30"/>
      <c r="AT646601" s="30"/>
      <c r="AU646601" s="30"/>
      <c r="AV646601" s="30"/>
    </row>
    <row r="646609" spans="45:48" x14ac:dyDescent="0.2">
      <c r="AS646609" s="30"/>
      <c r="AT646609" s="30"/>
      <c r="AU646609" s="30"/>
      <c r="AV646609" s="30"/>
    </row>
    <row r="646617" spans="45:48" x14ac:dyDescent="0.2">
      <c r="AS646617" s="30"/>
      <c r="AT646617" s="30"/>
      <c r="AU646617" s="30"/>
      <c r="AV646617" s="30"/>
    </row>
    <row r="646625" spans="45:48" x14ac:dyDescent="0.2">
      <c r="AS646625" s="30"/>
      <c r="AT646625" s="30"/>
      <c r="AU646625" s="30"/>
      <c r="AV646625" s="30"/>
    </row>
    <row r="646633" spans="45:48" x14ac:dyDescent="0.2">
      <c r="AS646633" s="30"/>
      <c r="AT646633" s="30"/>
      <c r="AU646633" s="30"/>
      <c r="AV646633" s="30"/>
    </row>
    <row r="646641" spans="45:48" x14ac:dyDescent="0.2">
      <c r="AS646641" s="30"/>
      <c r="AT646641" s="30"/>
      <c r="AU646641" s="30"/>
      <c r="AV646641" s="30"/>
    </row>
    <row r="646649" spans="45:48" x14ac:dyDescent="0.2">
      <c r="AS646649" s="30"/>
      <c r="AT646649" s="30"/>
      <c r="AU646649" s="30"/>
      <c r="AV646649" s="30"/>
    </row>
    <row r="646657" spans="45:48" x14ac:dyDescent="0.2">
      <c r="AS646657" s="30"/>
      <c r="AT646657" s="30"/>
      <c r="AU646657" s="30"/>
      <c r="AV646657" s="30"/>
    </row>
    <row r="646665" spans="45:48" x14ac:dyDescent="0.2">
      <c r="AS646665" s="30"/>
      <c r="AT646665" s="30"/>
      <c r="AU646665" s="30"/>
      <c r="AV646665" s="30"/>
    </row>
    <row r="646673" spans="45:48" x14ac:dyDescent="0.2">
      <c r="AS646673" s="30"/>
      <c r="AT646673" s="30"/>
      <c r="AU646673" s="30"/>
      <c r="AV646673" s="30"/>
    </row>
    <row r="646681" spans="45:48" x14ac:dyDescent="0.2">
      <c r="AS646681" s="30"/>
      <c r="AT646681" s="30"/>
      <c r="AU646681" s="30"/>
      <c r="AV646681" s="30"/>
    </row>
    <row r="646689" spans="45:48" x14ac:dyDescent="0.2">
      <c r="AS646689" s="30"/>
      <c r="AT646689" s="30"/>
      <c r="AU646689" s="30"/>
      <c r="AV646689" s="30"/>
    </row>
    <row r="646697" spans="45:48" x14ac:dyDescent="0.2">
      <c r="AS646697" s="30"/>
      <c r="AT646697" s="30"/>
      <c r="AU646697" s="30"/>
      <c r="AV646697" s="30"/>
    </row>
    <row r="646705" spans="45:48" x14ac:dyDescent="0.2">
      <c r="AS646705" s="30"/>
      <c r="AT646705" s="30"/>
      <c r="AU646705" s="30"/>
      <c r="AV646705" s="30"/>
    </row>
    <row r="646713" spans="45:48" x14ac:dyDescent="0.2">
      <c r="AS646713" s="30"/>
      <c r="AT646713" s="30"/>
      <c r="AU646713" s="30"/>
      <c r="AV646713" s="30"/>
    </row>
    <row r="646721" spans="45:48" x14ac:dyDescent="0.2">
      <c r="AS646721" s="30"/>
      <c r="AT646721" s="30"/>
      <c r="AU646721" s="30"/>
      <c r="AV646721" s="30"/>
    </row>
    <row r="646729" spans="45:48" x14ac:dyDescent="0.2">
      <c r="AS646729" s="30"/>
      <c r="AT646729" s="30"/>
      <c r="AU646729" s="30"/>
      <c r="AV646729" s="30"/>
    </row>
    <row r="646737" spans="45:48" x14ac:dyDescent="0.2">
      <c r="AS646737" s="30"/>
      <c r="AT646737" s="30"/>
      <c r="AU646737" s="30"/>
      <c r="AV646737" s="30"/>
    </row>
    <row r="646745" spans="45:48" x14ac:dyDescent="0.2">
      <c r="AS646745" s="30"/>
      <c r="AT646745" s="30"/>
      <c r="AU646745" s="30"/>
      <c r="AV646745" s="30"/>
    </row>
    <row r="646753" spans="45:48" x14ac:dyDescent="0.2">
      <c r="AS646753" s="30"/>
      <c r="AT646753" s="30"/>
      <c r="AU646753" s="30"/>
      <c r="AV646753" s="30"/>
    </row>
    <row r="646761" spans="45:48" x14ac:dyDescent="0.2">
      <c r="AS646761" s="30"/>
      <c r="AT646761" s="30"/>
      <c r="AU646761" s="30"/>
      <c r="AV646761" s="30"/>
    </row>
    <row r="646769" spans="45:48" x14ac:dyDescent="0.2">
      <c r="AS646769" s="30"/>
      <c r="AT646769" s="30"/>
      <c r="AU646769" s="30"/>
      <c r="AV646769" s="30"/>
    </row>
    <row r="646777" spans="45:48" x14ac:dyDescent="0.2">
      <c r="AS646777" s="30"/>
      <c r="AT646777" s="30"/>
      <c r="AU646777" s="30"/>
      <c r="AV646777" s="30"/>
    </row>
    <row r="646785" spans="45:48" x14ac:dyDescent="0.2">
      <c r="AS646785" s="30"/>
      <c r="AT646785" s="30"/>
      <c r="AU646785" s="30"/>
      <c r="AV646785" s="30"/>
    </row>
    <row r="646793" spans="45:48" x14ac:dyDescent="0.2">
      <c r="AS646793" s="30"/>
      <c r="AT646793" s="30"/>
      <c r="AU646793" s="30"/>
      <c r="AV646793" s="30"/>
    </row>
    <row r="646801" spans="45:48" x14ac:dyDescent="0.2">
      <c r="AS646801" s="30"/>
      <c r="AT646801" s="30"/>
      <c r="AU646801" s="30"/>
      <c r="AV646801" s="30"/>
    </row>
    <row r="646809" spans="45:48" x14ac:dyDescent="0.2">
      <c r="AS646809" s="30"/>
      <c r="AT646809" s="30"/>
      <c r="AU646809" s="30"/>
      <c r="AV646809" s="30"/>
    </row>
    <row r="646817" spans="45:48" x14ac:dyDescent="0.2">
      <c r="AS646817" s="30"/>
      <c r="AT646817" s="30"/>
      <c r="AU646817" s="30"/>
      <c r="AV646817" s="30"/>
    </row>
    <row r="646825" spans="45:48" x14ac:dyDescent="0.2">
      <c r="AS646825" s="30"/>
      <c r="AT646825" s="30"/>
      <c r="AU646825" s="30"/>
      <c r="AV646825" s="30"/>
    </row>
    <row r="646833" spans="45:48" x14ac:dyDescent="0.2">
      <c r="AS646833" s="30"/>
      <c r="AT646833" s="30"/>
      <c r="AU646833" s="30"/>
      <c r="AV646833" s="30"/>
    </row>
    <row r="646841" spans="45:48" x14ac:dyDescent="0.2">
      <c r="AS646841" s="30"/>
      <c r="AT646841" s="30"/>
      <c r="AU646841" s="30"/>
      <c r="AV646841" s="30"/>
    </row>
    <row r="646849" spans="45:48" x14ac:dyDescent="0.2">
      <c r="AS646849" s="30"/>
      <c r="AT646849" s="30"/>
      <c r="AU646849" s="30"/>
      <c r="AV646849" s="30"/>
    </row>
    <row r="646857" spans="45:48" x14ac:dyDescent="0.2">
      <c r="AS646857" s="30"/>
      <c r="AT646857" s="30"/>
      <c r="AU646857" s="30"/>
      <c r="AV646857" s="30"/>
    </row>
    <row r="646865" spans="45:48" x14ac:dyDescent="0.2">
      <c r="AS646865" s="30"/>
      <c r="AT646865" s="30"/>
      <c r="AU646865" s="30"/>
      <c r="AV646865" s="30"/>
    </row>
    <row r="646873" spans="45:48" x14ac:dyDescent="0.2">
      <c r="AS646873" s="30"/>
      <c r="AT646873" s="30"/>
      <c r="AU646873" s="30"/>
      <c r="AV646873" s="30"/>
    </row>
    <row r="646881" spans="45:48" x14ac:dyDescent="0.2">
      <c r="AS646881" s="30"/>
      <c r="AT646881" s="30"/>
      <c r="AU646881" s="30"/>
      <c r="AV646881" s="30"/>
    </row>
    <row r="646889" spans="45:48" x14ac:dyDescent="0.2">
      <c r="AS646889" s="30"/>
      <c r="AT646889" s="30"/>
      <c r="AU646889" s="30"/>
      <c r="AV646889" s="30"/>
    </row>
    <row r="646897" spans="45:48" x14ac:dyDescent="0.2">
      <c r="AS646897" s="30"/>
      <c r="AT646897" s="30"/>
      <c r="AU646897" s="30"/>
      <c r="AV646897" s="30"/>
    </row>
    <row r="646905" spans="45:48" x14ac:dyDescent="0.2">
      <c r="AS646905" s="30"/>
      <c r="AT646905" s="30"/>
      <c r="AU646905" s="30"/>
      <c r="AV646905" s="30"/>
    </row>
    <row r="646913" spans="45:48" x14ac:dyDescent="0.2">
      <c r="AS646913" s="30"/>
      <c r="AT646913" s="30"/>
      <c r="AU646913" s="30"/>
      <c r="AV646913" s="30"/>
    </row>
    <row r="646921" spans="45:48" x14ac:dyDescent="0.2">
      <c r="AS646921" s="30"/>
      <c r="AT646921" s="30"/>
      <c r="AU646921" s="30"/>
      <c r="AV646921" s="30"/>
    </row>
    <row r="646929" spans="45:48" x14ac:dyDescent="0.2">
      <c r="AS646929" s="30"/>
      <c r="AT646929" s="30"/>
      <c r="AU646929" s="30"/>
      <c r="AV646929" s="30"/>
    </row>
    <row r="646937" spans="45:48" x14ac:dyDescent="0.2">
      <c r="AS646937" s="30"/>
      <c r="AT646937" s="30"/>
      <c r="AU646937" s="30"/>
      <c r="AV646937" s="30"/>
    </row>
    <row r="646945" spans="45:48" x14ac:dyDescent="0.2">
      <c r="AS646945" s="30"/>
      <c r="AT646945" s="30"/>
      <c r="AU646945" s="30"/>
      <c r="AV646945" s="30"/>
    </row>
    <row r="646953" spans="45:48" x14ac:dyDescent="0.2">
      <c r="AS646953" s="30"/>
      <c r="AT646953" s="30"/>
      <c r="AU646953" s="30"/>
      <c r="AV646953" s="30"/>
    </row>
    <row r="646961" spans="45:48" x14ac:dyDescent="0.2">
      <c r="AS646961" s="30"/>
      <c r="AT646961" s="30"/>
      <c r="AU646961" s="30"/>
      <c r="AV646961" s="30"/>
    </row>
    <row r="646969" spans="45:48" x14ac:dyDescent="0.2">
      <c r="AS646969" s="30"/>
      <c r="AT646969" s="30"/>
      <c r="AU646969" s="30"/>
      <c r="AV646969" s="30"/>
    </row>
    <row r="646977" spans="45:48" x14ac:dyDescent="0.2">
      <c r="AS646977" s="30"/>
      <c r="AT646977" s="30"/>
      <c r="AU646977" s="30"/>
      <c r="AV646977" s="30"/>
    </row>
    <row r="646985" spans="45:48" x14ac:dyDescent="0.2">
      <c r="AS646985" s="30"/>
      <c r="AT646985" s="30"/>
      <c r="AU646985" s="30"/>
      <c r="AV646985" s="30"/>
    </row>
    <row r="646993" spans="45:48" x14ac:dyDescent="0.2">
      <c r="AS646993" s="30"/>
      <c r="AT646993" s="30"/>
      <c r="AU646993" s="30"/>
      <c r="AV646993" s="30"/>
    </row>
    <row r="647001" spans="45:48" x14ac:dyDescent="0.2">
      <c r="AS647001" s="30"/>
      <c r="AT647001" s="30"/>
      <c r="AU647001" s="30"/>
      <c r="AV647001" s="30"/>
    </row>
    <row r="647009" spans="45:48" x14ac:dyDescent="0.2">
      <c r="AS647009" s="30"/>
      <c r="AT647009" s="30"/>
      <c r="AU647009" s="30"/>
      <c r="AV647009" s="30"/>
    </row>
    <row r="647017" spans="45:48" x14ac:dyDescent="0.2">
      <c r="AS647017" s="30"/>
      <c r="AT647017" s="30"/>
      <c r="AU647017" s="30"/>
      <c r="AV647017" s="30"/>
    </row>
    <row r="647025" spans="45:48" x14ac:dyDescent="0.2">
      <c r="AS647025" s="30"/>
      <c r="AT647025" s="30"/>
      <c r="AU647025" s="30"/>
      <c r="AV647025" s="30"/>
    </row>
    <row r="647033" spans="45:48" x14ac:dyDescent="0.2">
      <c r="AS647033" s="30"/>
      <c r="AT647033" s="30"/>
      <c r="AU647033" s="30"/>
      <c r="AV647033" s="30"/>
    </row>
    <row r="647041" spans="45:48" x14ac:dyDescent="0.2">
      <c r="AS647041" s="30"/>
      <c r="AT647041" s="30"/>
      <c r="AU647041" s="30"/>
      <c r="AV647041" s="30"/>
    </row>
    <row r="647049" spans="45:48" x14ac:dyDescent="0.2">
      <c r="AS647049" s="30"/>
      <c r="AT647049" s="30"/>
      <c r="AU647049" s="30"/>
      <c r="AV647049" s="30"/>
    </row>
    <row r="647057" spans="45:48" x14ac:dyDescent="0.2">
      <c r="AS647057" s="30"/>
      <c r="AT647057" s="30"/>
      <c r="AU647057" s="30"/>
      <c r="AV647057" s="30"/>
    </row>
    <row r="647065" spans="45:48" x14ac:dyDescent="0.2">
      <c r="AS647065" s="30"/>
      <c r="AT647065" s="30"/>
      <c r="AU647065" s="30"/>
      <c r="AV647065" s="30"/>
    </row>
    <row r="647073" spans="45:48" x14ac:dyDescent="0.2">
      <c r="AS647073" s="30"/>
      <c r="AT647073" s="30"/>
      <c r="AU647073" s="30"/>
      <c r="AV647073" s="30"/>
    </row>
    <row r="647081" spans="45:48" x14ac:dyDescent="0.2">
      <c r="AS647081" s="30"/>
      <c r="AT647081" s="30"/>
      <c r="AU647081" s="30"/>
      <c r="AV647081" s="30"/>
    </row>
    <row r="647089" spans="45:48" x14ac:dyDescent="0.2">
      <c r="AS647089" s="30"/>
      <c r="AT647089" s="30"/>
      <c r="AU647089" s="30"/>
      <c r="AV647089" s="30"/>
    </row>
    <row r="647097" spans="45:48" x14ac:dyDescent="0.2">
      <c r="AS647097" s="30"/>
      <c r="AT647097" s="30"/>
      <c r="AU647097" s="30"/>
      <c r="AV647097" s="30"/>
    </row>
    <row r="647105" spans="45:48" x14ac:dyDescent="0.2">
      <c r="AS647105" s="30"/>
      <c r="AT647105" s="30"/>
      <c r="AU647105" s="30"/>
      <c r="AV647105" s="30"/>
    </row>
    <row r="647113" spans="45:48" x14ac:dyDescent="0.2">
      <c r="AS647113" s="30"/>
      <c r="AT647113" s="30"/>
      <c r="AU647113" s="30"/>
      <c r="AV647113" s="30"/>
    </row>
    <row r="647121" spans="45:48" x14ac:dyDescent="0.2">
      <c r="AS647121" s="30"/>
      <c r="AT647121" s="30"/>
      <c r="AU647121" s="30"/>
      <c r="AV647121" s="30"/>
    </row>
    <row r="647129" spans="45:48" x14ac:dyDescent="0.2">
      <c r="AS647129" s="30"/>
      <c r="AT647129" s="30"/>
      <c r="AU647129" s="30"/>
      <c r="AV647129" s="30"/>
    </row>
    <row r="647137" spans="45:48" x14ac:dyDescent="0.2">
      <c r="AS647137" s="30"/>
      <c r="AT647137" s="30"/>
      <c r="AU647137" s="30"/>
      <c r="AV647137" s="30"/>
    </row>
    <row r="647145" spans="45:48" x14ac:dyDescent="0.2">
      <c r="AS647145" s="30"/>
      <c r="AT647145" s="30"/>
      <c r="AU647145" s="30"/>
      <c r="AV647145" s="30"/>
    </row>
    <row r="647153" spans="45:48" x14ac:dyDescent="0.2">
      <c r="AS647153" s="30"/>
      <c r="AT647153" s="30"/>
      <c r="AU647153" s="30"/>
      <c r="AV647153" s="30"/>
    </row>
    <row r="647161" spans="45:48" x14ac:dyDescent="0.2">
      <c r="AS647161" s="30"/>
      <c r="AT647161" s="30"/>
      <c r="AU647161" s="30"/>
      <c r="AV647161" s="30"/>
    </row>
    <row r="647169" spans="45:48" x14ac:dyDescent="0.2">
      <c r="AS647169" s="30"/>
      <c r="AT647169" s="30"/>
      <c r="AU647169" s="30"/>
      <c r="AV647169" s="30"/>
    </row>
    <row r="647177" spans="45:48" x14ac:dyDescent="0.2">
      <c r="AS647177" s="30"/>
      <c r="AT647177" s="30"/>
      <c r="AU647177" s="30"/>
      <c r="AV647177" s="30"/>
    </row>
    <row r="647185" spans="45:48" x14ac:dyDescent="0.2">
      <c r="AS647185" s="30"/>
      <c r="AT647185" s="30"/>
      <c r="AU647185" s="30"/>
      <c r="AV647185" s="30"/>
    </row>
    <row r="647193" spans="45:48" x14ac:dyDescent="0.2">
      <c r="AS647193" s="30"/>
      <c r="AT647193" s="30"/>
      <c r="AU647193" s="30"/>
      <c r="AV647193" s="30"/>
    </row>
    <row r="647201" spans="45:48" x14ac:dyDescent="0.2">
      <c r="AS647201" s="30"/>
      <c r="AT647201" s="30"/>
      <c r="AU647201" s="30"/>
      <c r="AV647201" s="30"/>
    </row>
    <row r="647209" spans="45:48" x14ac:dyDescent="0.2">
      <c r="AS647209" s="30"/>
      <c r="AT647209" s="30"/>
      <c r="AU647209" s="30"/>
      <c r="AV647209" s="30"/>
    </row>
    <row r="647217" spans="45:48" x14ac:dyDescent="0.2">
      <c r="AS647217" s="30"/>
      <c r="AT647217" s="30"/>
      <c r="AU647217" s="30"/>
      <c r="AV647217" s="30"/>
    </row>
    <row r="647225" spans="45:48" x14ac:dyDescent="0.2">
      <c r="AS647225" s="30"/>
      <c r="AT647225" s="30"/>
      <c r="AU647225" s="30"/>
      <c r="AV647225" s="30"/>
    </row>
    <row r="647233" spans="45:48" x14ac:dyDescent="0.2">
      <c r="AS647233" s="30"/>
      <c r="AT647233" s="30"/>
      <c r="AU647233" s="30"/>
      <c r="AV647233" s="30"/>
    </row>
    <row r="647241" spans="45:48" x14ac:dyDescent="0.2">
      <c r="AS647241" s="30"/>
      <c r="AT647241" s="30"/>
      <c r="AU647241" s="30"/>
      <c r="AV647241" s="30"/>
    </row>
    <row r="647249" spans="45:48" x14ac:dyDescent="0.2">
      <c r="AS647249" s="30"/>
      <c r="AT647249" s="30"/>
      <c r="AU647249" s="30"/>
      <c r="AV647249" s="30"/>
    </row>
    <row r="647257" spans="45:48" x14ac:dyDescent="0.2">
      <c r="AS647257" s="30"/>
      <c r="AT647257" s="30"/>
      <c r="AU647257" s="30"/>
      <c r="AV647257" s="30"/>
    </row>
    <row r="647265" spans="45:48" x14ac:dyDescent="0.2">
      <c r="AS647265" s="30"/>
      <c r="AT647265" s="30"/>
      <c r="AU647265" s="30"/>
      <c r="AV647265" s="30"/>
    </row>
    <row r="647273" spans="45:48" x14ac:dyDescent="0.2">
      <c r="AS647273" s="30"/>
      <c r="AT647273" s="30"/>
      <c r="AU647273" s="30"/>
      <c r="AV647273" s="30"/>
    </row>
    <row r="647281" spans="45:48" x14ac:dyDescent="0.2">
      <c r="AS647281" s="30"/>
      <c r="AT647281" s="30"/>
      <c r="AU647281" s="30"/>
      <c r="AV647281" s="30"/>
    </row>
    <row r="647289" spans="45:48" x14ac:dyDescent="0.2">
      <c r="AS647289" s="30"/>
      <c r="AT647289" s="30"/>
      <c r="AU647289" s="30"/>
      <c r="AV647289" s="30"/>
    </row>
    <row r="647297" spans="45:48" x14ac:dyDescent="0.2">
      <c r="AS647297" s="30"/>
      <c r="AT647297" s="30"/>
      <c r="AU647297" s="30"/>
      <c r="AV647297" s="30"/>
    </row>
    <row r="647305" spans="45:48" x14ac:dyDescent="0.2">
      <c r="AS647305" s="30"/>
      <c r="AT647305" s="30"/>
      <c r="AU647305" s="30"/>
      <c r="AV647305" s="30"/>
    </row>
    <row r="647313" spans="45:48" x14ac:dyDescent="0.2">
      <c r="AS647313" s="30"/>
      <c r="AT647313" s="30"/>
      <c r="AU647313" s="30"/>
      <c r="AV647313" s="30"/>
    </row>
    <row r="647321" spans="45:48" x14ac:dyDescent="0.2">
      <c r="AS647321" s="30"/>
      <c r="AT647321" s="30"/>
      <c r="AU647321" s="30"/>
      <c r="AV647321" s="30"/>
    </row>
    <row r="647329" spans="45:48" x14ac:dyDescent="0.2">
      <c r="AS647329" s="30"/>
      <c r="AT647329" s="30"/>
      <c r="AU647329" s="30"/>
      <c r="AV647329" s="30"/>
    </row>
    <row r="647337" spans="45:48" x14ac:dyDescent="0.2">
      <c r="AS647337" s="30"/>
      <c r="AT647337" s="30"/>
      <c r="AU647337" s="30"/>
      <c r="AV647337" s="30"/>
    </row>
    <row r="647345" spans="45:48" x14ac:dyDescent="0.2">
      <c r="AS647345" s="30"/>
      <c r="AT647345" s="30"/>
      <c r="AU647345" s="30"/>
      <c r="AV647345" s="30"/>
    </row>
    <row r="647353" spans="45:48" x14ac:dyDescent="0.2">
      <c r="AS647353" s="30"/>
      <c r="AT647353" s="30"/>
      <c r="AU647353" s="30"/>
      <c r="AV647353" s="30"/>
    </row>
    <row r="647361" spans="45:48" x14ac:dyDescent="0.2">
      <c r="AS647361" s="30"/>
      <c r="AT647361" s="30"/>
      <c r="AU647361" s="30"/>
      <c r="AV647361" s="30"/>
    </row>
    <row r="647369" spans="45:48" x14ac:dyDescent="0.2">
      <c r="AS647369" s="30"/>
      <c r="AT647369" s="30"/>
      <c r="AU647369" s="30"/>
      <c r="AV647369" s="30"/>
    </row>
    <row r="647377" spans="45:48" x14ac:dyDescent="0.2">
      <c r="AS647377" s="30"/>
      <c r="AT647377" s="30"/>
      <c r="AU647377" s="30"/>
      <c r="AV647377" s="30"/>
    </row>
    <row r="647385" spans="45:48" x14ac:dyDescent="0.2">
      <c r="AS647385" s="30"/>
      <c r="AT647385" s="30"/>
      <c r="AU647385" s="30"/>
      <c r="AV647385" s="30"/>
    </row>
    <row r="647393" spans="45:48" x14ac:dyDescent="0.2">
      <c r="AS647393" s="30"/>
      <c r="AT647393" s="30"/>
      <c r="AU647393" s="30"/>
      <c r="AV647393" s="30"/>
    </row>
    <row r="647401" spans="45:48" x14ac:dyDescent="0.2">
      <c r="AS647401" s="30"/>
      <c r="AT647401" s="30"/>
      <c r="AU647401" s="30"/>
      <c r="AV647401" s="30"/>
    </row>
    <row r="647409" spans="45:48" x14ac:dyDescent="0.2">
      <c r="AS647409" s="30"/>
      <c r="AT647409" s="30"/>
      <c r="AU647409" s="30"/>
      <c r="AV647409" s="30"/>
    </row>
    <row r="647417" spans="45:48" x14ac:dyDescent="0.2">
      <c r="AS647417" s="30"/>
      <c r="AT647417" s="30"/>
      <c r="AU647417" s="30"/>
      <c r="AV647417" s="30"/>
    </row>
    <row r="647425" spans="45:48" x14ac:dyDescent="0.2">
      <c r="AS647425" s="30"/>
      <c r="AT647425" s="30"/>
      <c r="AU647425" s="30"/>
      <c r="AV647425" s="30"/>
    </row>
    <row r="647433" spans="45:48" x14ac:dyDescent="0.2">
      <c r="AS647433" s="30"/>
      <c r="AT647433" s="30"/>
      <c r="AU647433" s="30"/>
      <c r="AV647433" s="30"/>
    </row>
    <row r="647441" spans="45:48" x14ac:dyDescent="0.2">
      <c r="AS647441" s="30"/>
      <c r="AT647441" s="30"/>
      <c r="AU647441" s="30"/>
      <c r="AV647441" s="30"/>
    </row>
    <row r="647449" spans="45:48" x14ac:dyDescent="0.2">
      <c r="AS647449" s="30"/>
      <c r="AT647449" s="30"/>
      <c r="AU647449" s="30"/>
      <c r="AV647449" s="30"/>
    </row>
    <row r="647457" spans="45:48" x14ac:dyDescent="0.2">
      <c r="AS647457" s="30"/>
      <c r="AT647457" s="30"/>
      <c r="AU647457" s="30"/>
      <c r="AV647457" s="30"/>
    </row>
    <row r="647465" spans="45:48" x14ac:dyDescent="0.2">
      <c r="AS647465" s="30"/>
      <c r="AT647465" s="30"/>
      <c r="AU647465" s="30"/>
      <c r="AV647465" s="30"/>
    </row>
    <row r="647473" spans="45:48" x14ac:dyDescent="0.2">
      <c r="AS647473" s="30"/>
      <c r="AT647473" s="30"/>
      <c r="AU647473" s="30"/>
      <c r="AV647473" s="30"/>
    </row>
    <row r="647481" spans="45:48" x14ac:dyDescent="0.2">
      <c r="AS647481" s="30"/>
      <c r="AT647481" s="30"/>
      <c r="AU647481" s="30"/>
      <c r="AV647481" s="30"/>
    </row>
    <row r="647489" spans="45:48" x14ac:dyDescent="0.2">
      <c r="AS647489" s="30"/>
      <c r="AT647489" s="30"/>
      <c r="AU647489" s="30"/>
      <c r="AV647489" s="30"/>
    </row>
    <row r="647497" spans="45:48" x14ac:dyDescent="0.2">
      <c r="AS647497" s="30"/>
      <c r="AT647497" s="30"/>
      <c r="AU647497" s="30"/>
      <c r="AV647497" s="30"/>
    </row>
    <row r="647505" spans="45:48" x14ac:dyDescent="0.2">
      <c r="AS647505" s="30"/>
      <c r="AT647505" s="30"/>
      <c r="AU647505" s="30"/>
      <c r="AV647505" s="30"/>
    </row>
    <row r="647513" spans="45:48" x14ac:dyDescent="0.2">
      <c r="AS647513" s="30"/>
      <c r="AT647513" s="30"/>
      <c r="AU647513" s="30"/>
      <c r="AV647513" s="30"/>
    </row>
    <row r="647521" spans="45:48" x14ac:dyDescent="0.2">
      <c r="AS647521" s="30"/>
      <c r="AT647521" s="30"/>
      <c r="AU647521" s="30"/>
      <c r="AV647521" s="30"/>
    </row>
    <row r="647529" spans="45:48" x14ac:dyDescent="0.2">
      <c r="AS647529" s="30"/>
      <c r="AT647529" s="30"/>
      <c r="AU647529" s="30"/>
      <c r="AV647529" s="30"/>
    </row>
    <row r="647537" spans="45:48" x14ac:dyDescent="0.2">
      <c r="AS647537" s="30"/>
      <c r="AT647537" s="30"/>
      <c r="AU647537" s="30"/>
      <c r="AV647537" s="30"/>
    </row>
    <row r="647545" spans="45:48" x14ac:dyDescent="0.2">
      <c r="AS647545" s="30"/>
      <c r="AT647545" s="30"/>
      <c r="AU647545" s="30"/>
      <c r="AV647545" s="30"/>
    </row>
    <row r="647553" spans="45:48" x14ac:dyDescent="0.2">
      <c r="AS647553" s="30"/>
      <c r="AT647553" s="30"/>
      <c r="AU647553" s="30"/>
      <c r="AV647553" s="30"/>
    </row>
    <row r="647561" spans="45:48" x14ac:dyDescent="0.2">
      <c r="AS647561" s="30"/>
      <c r="AT647561" s="30"/>
      <c r="AU647561" s="30"/>
      <c r="AV647561" s="30"/>
    </row>
    <row r="647569" spans="45:48" x14ac:dyDescent="0.2">
      <c r="AS647569" s="30"/>
      <c r="AT647569" s="30"/>
      <c r="AU647569" s="30"/>
      <c r="AV647569" s="30"/>
    </row>
    <row r="647577" spans="45:48" x14ac:dyDescent="0.2">
      <c r="AS647577" s="30"/>
      <c r="AT647577" s="30"/>
      <c r="AU647577" s="30"/>
      <c r="AV647577" s="30"/>
    </row>
    <row r="647585" spans="45:48" x14ac:dyDescent="0.2">
      <c r="AS647585" s="30"/>
      <c r="AT647585" s="30"/>
      <c r="AU647585" s="30"/>
      <c r="AV647585" s="30"/>
    </row>
    <row r="647593" spans="45:48" x14ac:dyDescent="0.2">
      <c r="AS647593" s="30"/>
      <c r="AT647593" s="30"/>
      <c r="AU647593" s="30"/>
      <c r="AV647593" s="30"/>
    </row>
    <row r="647601" spans="45:48" x14ac:dyDescent="0.2">
      <c r="AS647601" s="30"/>
      <c r="AT647601" s="30"/>
      <c r="AU647601" s="30"/>
      <c r="AV647601" s="30"/>
    </row>
    <row r="647609" spans="45:48" x14ac:dyDescent="0.2">
      <c r="AS647609" s="30"/>
      <c r="AT647609" s="30"/>
      <c r="AU647609" s="30"/>
      <c r="AV647609" s="30"/>
    </row>
    <row r="647617" spans="45:48" x14ac:dyDescent="0.2">
      <c r="AS647617" s="30"/>
      <c r="AT647617" s="30"/>
      <c r="AU647617" s="30"/>
      <c r="AV647617" s="30"/>
    </row>
    <row r="647625" spans="45:48" x14ac:dyDescent="0.2">
      <c r="AS647625" s="30"/>
      <c r="AT647625" s="30"/>
      <c r="AU647625" s="30"/>
      <c r="AV647625" s="30"/>
    </row>
    <row r="647633" spans="45:48" x14ac:dyDescent="0.2">
      <c r="AS647633" s="30"/>
      <c r="AT647633" s="30"/>
      <c r="AU647633" s="30"/>
      <c r="AV647633" s="30"/>
    </row>
    <row r="647641" spans="45:48" x14ac:dyDescent="0.2">
      <c r="AS647641" s="30"/>
      <c r="AT647641" s="30"/>
      <c r="AU647641" s="30"/>
      <c r="AV647641" s="30"/>
    </row>
    <row r="647649" spans="45:48" x14ac:dyDescent="0.2">
      <c r="AS647649" s="30"/>
      <c r="AT647649" s="30"/>
      <c r="AU647649" s="30"/>
      <c r="AV647649" s="30"/>
    </row>
    <row r="647657" spans="45:48" x14ac:dyDescent="0.2">
      <c r="AS647657" s="30"/>
      <c r="AT647657" s="30"/>
      <c r="AU647657" s="30"/>
      <c r="AV647657" s="30"/>
    </row>
    <row r="647665" spans="45:48" x14ac:dyDescent="0.2">
      <c r="AS647665" s="30"/>
      <c r="AT647665" s="30"/>
      <c r="AU647665" s="30"/>
      <c r="AV647665" s="30"/>
    </row>
    <row r="647673" spans="45:48" x14ac:dyDescent="0.2">
      <c r="AS647673" s="30"/>
      <c r="AT647673" s="30"/>
      <c r="AU647673" s="30"/>
      <c r="AV647673" s="30"/>
    </row>
    <row r="647681" spans="45:48" x14ac:dyDescent="0.2">
      <c r="AS647681" s="30"/>
      <c r="AT647681" s="30"/>
      <c r="AU647681" s="30"/>
      <c r="AV647681" s="30"/>
    </row>
    <row r="647689" spans="45:48" x14ac:dyDescent="0.2">
      <c r="AS647689" s="30"/>
      <c r="AT647689" s="30"/>
      <c r="AU647689" s="30"/>
      <c r="AV647689" s="30"/>
    </row>
    <row r="647697" spans="45:48" x14ac:dyDescent="0.2">
      <c r="AS647697" s="30"/>
      <c r="AT647697" s="30"/>
      <c r="AU647697" s="30"/>
      <c r="AV647697" s="30"/>
    </row>
    <row r="647705" spans="45:48" x14ac:dyDescent="0.2">
      <c r="AS647705" s="30"/>
      <c r="AT647705" s="30"/>
      <c r="AU647705" s="30"/>
      <c r="AV647705" s="30"/>
    </row>
    <row r="647713" spans="45:48" x14ac:dyDescent="0.2">
      <c r="AS647713" s="30"/>
      <c r="AT647713" s="30"/>
      <c r="AU647713" s="30"/>
      <c r="AV647713" s="30"/>
    </row>
    <row r="647721" spans="45:48" x14ac:dyDescent="0.2">
      <c r="AS647721" s="30"/>
      <c r="AT647721" s="30"/>
      <c r="AU647721" s="30"/>
      <c r="AV647721" s="30"/>
    </row>
    <row r="647729" spans="45:48" x14ac:dyDescent="0.2">
      <c r="AS647729" s="30"/>
      <c r="AT647729" s="30"/>
      <c r="AU647729" s="30"/>
      <c r="AV647729" s="30"/>
    </row>
    <row r="647737" spans="45:48" x14ac:dyDescent="0.2">
      <c r="AS647737" s="30"/>
      <c r="AT647737" s="30"/>
      <c r="AU647737" s="30"/>
      <c r="AV647737" s="30"/>
    </row>
    <row r="647745" spans="45:48" x14ac:dyDescent="0.2">
      <c r="AS647745" s="30"/>
      <c r="AT647745" s="30"/>
      <c r="AU647745" s="30"/>
      <c r="AV647745" s="30"/>
    </row>
    <row r="647753" spans="45:48" x14ac:dyDescent="0.2">
      <c r="AS647753" s="30"/>
      <c r="AT647753" s="30"/>
      <c r="AU647753" s="30"/>
      <c r="AV647753" s="30"/>
    </row>
    <row r="647761" spans="45:48" x14ac:dyDescent="0.2">
      <c r="AS647761" s="30"/>
      <c r="AT647761" s="30"/>
      <c r="AU647761" s="30"/>
      <c r="AV647761" s="30"/>
    </row>
    <row r="647769" spans="45:48" x14ac:dyDescent="0.2">
      <c r="AS647769" s="30"/>
      <c r="AT647769" s="30"/>
      <c r="AU647769" s="30"/>
      <c r="AV647769" s="30"/>
    </row>
    <row r="647777" spans="45:48" x14ac:dyDescent="0.2">
      <c r="AS647777" s="30"/>
      <c r="AT647777" s="30"/>
      <c r="AU647777" s="30"/>
      <c r="AV647777" s="30"/>
    </row>
    <row r="647785" spans="45:48" x14ac:dyDescent="0.2">
      <c r="AS647785" s="30"/>
      <c r="AT647785" s="30"/>
      <c r="AU647785" s="30"/>
      <c r="AV647785" s="30"/>
    </row>
    <row r="647793" spans="45:48" x14ac:dyDescent="0.2">
      <c r="AS647793" s="30"/>
      <c r="AT647793" s="30"/>
      <c r="AU647793" s="30"/>
      <c r="AV647793" s="30"/>
    </row>
    <row r="647801" spans="45:48" x14ac:dyDescent="0.2">
      <c r="AS647801" s="30"/>
      <c r="AT647801" s="30"/>
      <c r="AU647801" s="30"/>
      <c r="AV647801" s="30"/>
    </row>
    <row r="647809" spans="45:48" x14ac:dyDescent="0.2">
      <c r="AS647809" s="30"/>
      <c r="AT647809" s="30"/>
      <c r="AU647809" s="30"/>
      <c r="AV647809" s="30"/>
    </row>
    <row r="647817" spans="45:48" x14ac:dyDescent="0.2">
      <c r="AS647817" s="30"/>
      <c r="AT647817" s="30"/>
      <c r="AU647817" s="30"/>
      <c r="AV647817" s="30"/>
    </row>
    <row r="647825" spans="45:48" x14ac:dyDescent="0.2">
      <c r="AS647825" s="30"/>
      <c r="AT647825" s="30"/>
      <c r="AU647825" s="30"/>
      <c r="AV647825" s="30"/>
    </row>
    <row r="647833" spans="45:48" x14ac:dyDescent="0.2">
      <c r="AS647833" s="30"/>
      <c r="AT647833" s="30"/>
      <c r="AU647833" s="30"/>
      <c r="AV647833" s="30"/>
    </row>
    <row r="647841" spans="45:48" x14ac:dyDescent="0.2">
      <c r="AS647841" s="30"/>
      <c r="AT647841" s="30"/>
      <c r="AU647841" s="30"/>
      <c r="AV647841" s="30"/>
    </row>
    <row r="647849" spans="45:48" x14ac:dyDescent="0.2">
      <c r="AS647849" s="30"/>
      <c r="AT647849" s="30"/>
      <c r="AU647849" s="30"/>
      <c r="AV647849" s="30"/>
    </row>
    <row r="647857" spans="45:48" x14ac:dyDescent="0.2">
      <c r="AS647857" s="30"/>
      <c r="AT647857" s="30"/>
      <c r="AU647857" s="30"/>
      <c r="AV647857" s="30"/>
    </row>
    <row r="647865" spans="45:48" x14ac:dyDescent="0.2">
      <c r="AS647865" s="30"/>
      <c r="AT647865" s="30"/>
      <c r="AU647865" s="30"/>
      <c r="AV647865" s="30"/>
    </row>
    <row r="647873" spans="45:48" x14ac:dyDescent="0.2">
      <c r="AS647873" s="30"/>
      <c r="AT647873" s="30"/>
      <c r="AU647873" s="30"/>
      <c r="AV647873" s="30"/>
    </row>
    <row r="647881" spans="45:48" x14ac:dyDescent="0.2">
      <c r="AS647881" s="30"/>
      <c r="AT647881" s="30"/>
      <c r="AU647881" s="30"/>
      <c r="AV647881" s="30"/>
    </row>
    <row r="647889" spans="45:48" x14ac:dyDescent="0.2">
      <c r="AS647889" s="30"/>
      <c r="AT647889" s="30"/>
      <c r="AU647889" s="30"/>
      <c r="AV647889" s="30"/>
    </row>
    <row r="647897" spans="45:48" x14ac:dyDescent="0.2">
      <c r="AS647897" s="30"/>
      <c r="AT647897" s="30"/>
      <c r="AU647897" s="30"/>
      <c r="AV647897" s="30"/>
    </row>
    <row r="647905" spans="45:48" x14ac:dyDescent="0.2">
      <c r="AS647905" s="30"/>
      <c r="AT647905" s="30"/>
      <c r="AU647905" s="30"/>
      <c r="AV647905" s="30"/>
    </row>
    <row r="647913" spans="45:48" x14ac:dyDescent="0.2">
      <c r="AS647913" s="30"/>
      <c r="AT647913" s="30"/>
      <c r="AU647913" s="30"/>
      <c r="AV647913" s="30"/>
    </row>
    <row r="647921" spans="45:48" x14ac:dyDescent="0.2">
      <c r="AS647921" s="30"/>
      <c r="AT647921" s="30"/>
      <c r="AU647921" s="30"/>
      <c r="AV647921" s="30"/>
    </row>
    <row r="647929" spans="45:48" x14ac:dyDescent="0.2">
      <c r="AS647929" s="30"/>
      <c r="AT647929" s="30"/>
      <c r="AU647929" s="30"/>
      <c r="AV647929" s="30"/>
    </row>
    <row r="647937" spans="45:48" x14ac:dyDescent="0.2">
      <c r="AS647937" s="30"/>
      <c r="AT647937" s="30"/>
      <c r="AU647937" s="30"/>
      <c r="AV647937" s="30"/>
    </row>
    <row r="647945" spans="45:48" x14ac:dyDescent="0.2">
      <c r="AS647945" s="30"/>
      <c r="AT647945" s="30"/>
      <c r="AU647945" s="30"/>
      <c r="AV647945" s="30"/>
    </row>
    <row r="647953" spans="45:48" x14ac:dyDescent="0.2">
      <c r="AS647953" s="30"/>
      <c r="AT647953" s="30"/>
      <c r="AU647953" s="30"/>
      <c r="AV647953" s="30"/>
    </row>
    <row r="647961" spans="45:48" x14ac:dyDescent="0.2">
      <c r="AS647961" s="30"/>
      <c r="AT647961" s="30"/>
      <c r="AU647961" s="30"/>
      <c r="AV647961" s="30"/>
    </row>
    <row r="647969" spans="45:48" x14ac:dyDescent="0.2">
      <c r="AS647969" s="30"/>
      <c r="AT647969" s="30"/>
      <c r="AU647969" s="30"/>
      <c r="AV647969" s="30"/>
    </row>
    <row r="647977" spans="45:48" x14ac:dyDescent="0.2">
      <c r="AS647977" s="30"/>
      <c r="AT647977" s="30"/>
      <c r="AU647977" s="30"/>
      <c r="AV647977" s="30"/>
    </row>
    <row r="647985" spans="45:48" x14ac:dyDescent="0.2">
      <c r="AS647985" s="30"/>
      <c r="AT647985" s="30"/>
      <c r="AU647985" s="30"/>
      <c r="AV647985" s="30"/>
    </row>
    <row r="647993" spans="45:48" x14ac:dyDescent="0.2">
      <c r="AS647993" s="30"/>
      <c r="AT647993" s="30"/>
      <c r="AU647993" s="30"/>
      <c r="AV647993" s="30"/>
    </row>
    <row r="648001" spans="45:48" x14ac:dyDescent="0.2">
      <c r="AS648001" s="30"/>
      <c r="AT648001" s="30"/>
      <c r="AU648001" s="30"/>
      <c r="AV648001" s="30"/>
    </row>
    <row r="648009" spans="45:48" x14ac:dyDescent="0.2">
      <c r="AS648009" s="30"/>
      <c r="AT648009" s="30"/>
      <c r="AU648009" s="30"/>
      <c r="AV648009" s="30"/>
    </row>
    <row r="648017" spans="45:48" x14ac:dyDescent="0.2">
      <c r="AS648017" s="30"/>
      <c r="AT648017" s="30"/>
      <c r="AU648017" s="30"/>
      <c r="AV648017" s="30"/>
    </row>
    <row r="648025" spans="45:48" x14ac:dyDescent="0.2">
      <c r="AS648025" s="30"/>
      <c r="AT648025" s="30"/>
      <c r="AU648025" s="30"/>
      <c r="AV648025" s="30"/>
    </row>
    <row r="648033" spans="45:48" x14ac:dyDescent="0.2">
      <c r="AS648033" s="30"/>
      <c r="AT648033" s="30"/>
      <c r="AU648033" s="30"/>
      <c r="AV648033" s="30"/>
    </row>
    <row r="648041" spans="45:48" x14ac:dyDescent="0.2">
      <c r="AS648041" s="30"/>
      <c r="AT648041" s="30"/>
      <c r="AU648041" s="30"/>
      <c r="AV648041" s="30"/>
    </row>
    <row r="648049" spans="45:48" x14ac:dyDescent="0.2">
      <c r="AS648049" s="30"/>
      <c r="AT648049" s="30"/>
      <c r="AU648049" s="30"/>
      <c r="AV648049" s="30"/>
    </row>
    <row r="648057" spans="45:48" x14ac:dyDescent="0.2">
      <c r="AS648057" s="30"/>
      <c r="AT648057" s="30"/>
      <c r="AU648057" s="30"/>
      <c r="AV648057" s="30"/>
    </row>
    <row r="648065" spans="45:48" x14ac:dyDescent="0.2">
      <c r="AS648065" s="30"/>
      <c r="AT648065" s="30"/>
      <c r="AU648065" s="30"/>
      <c r="AV648065" s="30"/>
    </row>
    <row r="648073" spans="45:48" x14ac:dyDescent="0.2">
      <c r="AS648073" s="30"/>
      <c r="AT648073" s="30"/>
      <c r="AU648073" s="30"/>
      <c r="AV648073" s="30"/>
    </row>
    <row r="648081" spans="45:48" x14ac:dyDescent="0.2">
      <c r="AS648081" s="30"/>
      <c r="AT648081" s="30"/>
      <c r="AU648081" s="30"/>
      <c r="AV648081" s="30"/>
    </row>
    <row r="648089" spans="45:48" x14ac:dyDescent="0.2">
      <c r="AS648089" s="30"/>
      <c r="AT648089" s="30"/>
      <c r="AU648089" s="30"/>
      <c r="AV648089" s="30"/>
    </row>
    <row r="648097" spans="45:48" x14ac:dyDescent="0.2">
      <c r="AS648097" s="30"/>
      <c r="AT648097" s="30"/>
      <c r="AU648097" s="30"/>
      <c r="AV648097" s="30"/>
    </row>
    <row r="648105" spans="45:48" x14ac:dyDescent="0.2">
      <c r="AS648105" s="30"/>
      <c r="AT648105" s="30"/>
      <c r="AU648105" s="30"/>
      <c r="AV648105" s="30"/>
    </row>
    <row r="648113" spans="45:48" x14ac:dyDescent="0.2">
      <c r="AS648113" s="30"/>
      <c r="AT648113" s="30"/>
      <c r="AU648113" s="30"/>
      <c r="AV648113" s="30"/>
    </row>
    <row r="648121" spans="45:48" x14ac:dyDescent="0.2">
      <c r="AS648121" s="30"/>
      <c r="AT648121" s="30"/>
      <c r="AU648121" s="30"/>
      <c r="AV648121" s="30"/>
    </row>
    <row r="648129" spans="45:48" x14ac:dyDescent="0.2">
      <c r="AS648129" s="30"/>
      <c r="AT648129" s="30"/>
      <c r="AU648129" s="30"/>
      <c r="AV648129" s="30"/>
    </row>
    <row r="648137" spans="45:48" x14ac:dyDescent="0.2">
      <c r="AS648137" s="30"/>
      <c r="AT648137" s="30"/>
      <c r="AU648137" s="30"/>
      <c r="AV648137" s="30"/>
    </row>
    <row r="648145" spans="45:48" x14ac:dyDescent="0.2">
      <c r="AS648145" s="30"/>
      <c r="AT648145" s="30"/>
      <c r="AU648145" s="30"/>
      <c r="AV648145" s="30"/>
    </row>
    <row r="648153" spans="45:48" x14ac:dyDescent="0.2">
      <c r="AS648153" s="30"/>
      <c r="AT648153" s="30"/>
      <c r="AU648153" s="30"/>
      <c r="AV648153" s="30"/>
    </row>
    <row r="648161" spans="45:48" x14ac:dyDescent="0.2">
      <c r="AS648161" s="30"/>
      <c r="AT648161" s="30"/>
      <c r="AU648161" s="30"/>
      <c r="AV648161" s="30"/>
    </row>
    <row r="648169" spans="45:48" x14ac:dyDescent="0.2">
      <c r="AS648169" s="30"/>
      <c r="AT648169" s="30"/>
      <c r="AU648169" s="30"/>
      <c r="AV648169" s="30"/>
    </row>
    <row r="648177" spans="45:48" x14ac:dyDescent="0.2">
      <c r="AS648177" s="30"/>
      <c r="AT648177" s="30"/>
      <c r="AU648177" s="30"/>
      <c r="AV648177" s="30"/>
    </row>
    <row r="648185" spans="45:48" x14ac:dyDescent="0.2">
      <c r="AS648185" s="30"/>
      <c r="AT648185" s="30"/>
      <c r="AU648185" s="30"/>
      <c r="AV648185" s="30"/>
    </row>
    <row r="648193" spans="45:48" x14ac:dyDescent="0.2">
      <c r="AS648193" s="30"/>
      <c r="AT648193" s="30"/>
      <c r="AU648193" s="30"/>
      <c r="AV648193" s="30"/>
    </row>
    <row r="648201" spans="45:48" x14ac:dyDescent="0.2">
      <c r="AS648201" s="30"/>
      <c r="AT648201" s="30"/>
      <c r="AU648201" s="30"/>
      <c r="AV648201" s="30"/>
    </row>
    <row r="648209" spans="45:48" x14ac:dyDescent="0.2">
      <c r="AS648209" s="30"/>
      <c r="AT648209" s="30"/>
      <c r="AU648209" s="30"/>
      <c r="AV648209" s="30"/>
    </row>
    <row r="648217" spans="45:48" x14ac:dyDescent="0.2">
      <c r="AS648217" s="30"/>
      <c r="AT648217" s="30"/>
      <c r="AU648217" s="30"/>
      <c r="AV648217" s="30"/>
    </row>
    <row r="648225" spans="45:48" x14ac:dyDescent="0.2">
      <c r="AS648225" s="30"/>
      <c r="AT648225" s="30"/>
      <c r="AU648225" s="30"/>
      <c r="AV648225" s="30"/>
    </row>
    <row r="648233" spans="45:48" x14ac:dyDescent="0.2">
      <c r="AS648233" s="30"/>
      <c r="AT648233" s="30"/>
      <c r="AU648233" s="30"/>
      <c r="AV648233" s="30"/>
    </row>
    <row r="648241" spans="45:48" x14ac:dyDescent="0.2">
      <c r="AS648241" s="30"/>
      <c r="AT648241" s="30"/>
      <c r="AU648241" s="30"/>
      <c r="AV648241" s="30"/>
    </row>
    <row r="648249" spans="45:48" x14ac:dyDescent="0.2">
      <c r="AS648249" s="30"/>
      <c r="AT648249" s="30"/>
      <c r="AU648249" s="30"/>
      <c r="AV648249" s="30"/>
    </row>
    <row r="648257" spans="45:48" x14ac:dyDescent="0.2">
      <c r="AS648257" s="30"/>
      <c r="AT648257" s="30"/>
      <c r="AU648257" s="30"/>
      <c r="AV648257" s="30"/>
    </row>
    <row r="648265" spans="45:48" x14ac:dyDescent="0.2">
      <c r="AS648265" s="30"/>
      <c r="AT648265" s="30"/>
      <c r="AU648265" s="30"/>
      <c r="AV648265" s="30"/>
    </row>
    <row r="648273" spans="45:48" x14ac:dyDescent="0.2">
      <c r="AS648273" s="30"/>
      <c r="AT648273" s="30"/>
      <c r="AU648273" s="30"/>
      <c r="AV648273" s="30"/>
    </row>
    <row r="648281" spans="45:48" x14ac:dyDescent="0.2">
      <c r="AS648281" s="30"/>
      <c r="AT648281" s="30"/>
      <c r="AU648281" s="30"/>
      <c r="AV648281" s="30"/>
    </row>
    <row r="648289" spans="45:48" x14ac:dyDescent="0.2">
      <c r="AS648289" s="30"/>
      <c r="AT648289" s="30"/>
      <c r="AU648289" s="30"/>
      <c r="AV648289" s="30"/>
    </row>
    <row r="648297" spans="45:48" x14ac:dyDescent="0.2">
      <c r="AS648297" s="30"/>
      <c r="AT648297" s="30"/>
      <c r="AU648297" s="30"/>
      <c r="AV648297" s="30"/>
    </row>
    <row r="648305" spans="45:48" x14ac:dyDescent="0.2">
      <c r="AS648305" s="30"/>
      <c r="AT648305" s="30"/>
      <c r="AU648305" s="30"/>
      <c r="AV648305" s="30"/>
    </row>
    <row r="648313" spans="45:48" x14ac:dyDescent="0.2">
      <c r="AS648313" s="30"/>
      <c r="AT648313" s="30"/>
      <c r="AU648313" s="30"/>
      <c r="AV648313" s="30"/>
    </row>
    <row r="648321" spans="45:48" x14ac:dyDescent="0.2">
      <c r="AS648321" s="30"/>
      <c r="AT648321" s="30"/>
      <c r="AU648321" s="30"/>
      <c r="AV648321" s="30"/>
    </row>
    <row r="648329" spans="45:48" x14ac:dyDescent="0.2">
      <c r="AS648329" s="30"/>
      <c r="AT648329" s="30"/>
      <c r="AU648329" s="30"/>
      <c r="AV648329" s="30"/>
    </row>
    <row r="648337" spans="45:48" x14ac:dyDescent="0.2">
      <c r="AS648337" s="30"/>
      <c r="AT648337" s="30"/>
      <c r="AU648337" s="30"/>
      <c r="AV648337" s="30"/>
    </row>
    <row r="648345" spans="45:48" x14ac:dyDescent="0.2">
      <c r="AS648345" s="30"/>
      <c r="AT648345" s="30"/>
      <c r="AU648345" s="30"/>
      <c r="AV648345" s="30"/>
    </row>
    <row r="648353" spans="45:48" x14ac:dyDescent="0.2">
      <c r="AS648353" s="30"/>
      <c r="AT648353" s="30"/>
      <c r="AU648353" s="30"/>
      <c r="AV648353" s="30"/>
    </row>
    <row r="648361" spans="45:48" x14ac:dyDescent="0.2">
      <c r="AS648361" s="30"/>
      <c r="AT648361" s="30"/>
      <c r="AU648361" s="30"/>
      <c r="AV648361" s="30"/>
    </row>
    <row r="648369" spans="45:48" x14ac:dyDescent="0.2">
      <c r="AS648369" s="30"/>
      <c r="AT648369" s="30"/>
      <c r="AU648369" s="30"/>
      <c r="AV648369" s="30"/>
    </row>
    <row r="648377" spans="45:48" x14ac:dyDescent="0.2">
      <c r="AS648377" s="30"/>
      <c r="AT648377" s="30"/>
      <c r="AU648377" s="30"/>
      <c r="AV648377" s="30"/>
    </row>
    <row r="648385" spans="45:48" x14ac:dyDescent="0.2">
      <c r="AS648385" s="30"/>
      <c r="AT648385" s="30"/>
      <c r="AU648385" s="30"/>
      <c r="AV648385" s="30"/>
    </row>
    <row r="648393" spans="45:48" x14ac:dyDescent="0.2">
      <c r="AS648393" s="30"/>
      <c r="AT648393" s="30"/>
      <c r="AU648393" s="30"/>
      <c r="AV648393" s="30"/>
    </row>
    <row r="648401" spans="45:48" x14ac:dyDescent="0.2">
      <c r="AS648401" s="30"/>
      <c r="AT648401" s="30"/>
      <c r="AU648401" s="30"/>
      <c r="AV648401" s="30"/>
    </row>
    <row r="648409" spans="45:48" x14ac:dyDescent="0.2">
      <c r="AS648409" s="30"/>
      <c r="AT648409" s="30"/>
      <c r="AU648409" s="30"/>
      <c r="AV648409" s="30"/>
    </row>
    <row r="648417" spans="45:48" x14ac:dyDescent="0.2">
      <c r="AS648417" s="30"/>
      <c r="AT648417" s="30"/>
      <c r="AU648417" s="30"/>
      <c r="AV648417" s="30"/>
    </row>
    <row r="648425" spans="45:48" x14ac:dyDescent="0.2">
      <c r="AS648425" s="30"/>
      <c r="AT648425" s="30"/>
      <c r="AU648425" s="30"/>
      <c r="AV648425" s="30"/>
    </row>
    <row r="648433" spans="45:48" x14ac:dyDescent="0.2">
      <c r="AS648433" s="30"/>
      <c r="AT648433" s="30"/>
      <c r="AU648433" s="30"/>
      <c r="AV648433" s="30"/>
    </row>
    <row r="648441" spans="45:48" x14ac:dyDescent="0.2">
      <c r="AS648441" s="30"/>
      <c r="AT648441" s="30"/>
      <c r="AU648441" s="30"/>
      <c r="AV648441" s="30"/>
    </row>
    <row r="648449" spans="45:48" x14ac:dyDescent="0.2">
      <c r="AS648449" s="30"/>
      <c r="AT648449" s="30"/>
      <c r="AU648449" s="30"/>
      <c r="AV648449" s="30"/>
    </row>
    <row r="648457" spans="45:48" x14ac:dyDescent="0.2">
      <c r="AS648457" s="30"/>
      <c r="AT648457" s="30"/>
      <c r="AU648457" s="30"/>
      <c r="AV648457" s="30"/>
    </row>
    <row r="648465" spans="45:48" x14ac:dyDescent="0.2">
      <c r="AS648465" s="30"/>
      <c r="AT648465" s="30"/>
      <c r="AU648465" s="30"/>
      <c r="AV648465" s="30"/>
    </row>
    <row r="648473" spans="45:48" x14ac:dyDescent="0.2">
      <c r="AS648473" s="30"/>
      <c r="AT648473" s="30"/>
      <c r="AU648473" s="30"/>
      <c r="AV648473" s="30"/>
    </row>
    <row r="648481" spans="45:48" x14ac:dyDescent="0.2">
      <c r="AS648481" s="30"/>
      <c r="AT648481" s="30"/>
      <c r="AU648481" s="30"/>
      <c r="AV648481" s="30"/>
    </row>
    <row r="648489" spans="45:48" x14ac:dyDescent="0.2">
      <c r="AS648489" s="30"/>
      <c r="AT648489" s="30"/>
      <c r="AU648489" s="30"/>
      <c r="AV648489" s="30"/>
    </row>
    <row r="648497" spans="45:48" x14ac:dyDescent="0.2">
      <c r="AS648497" s="30"/>
      <c r="AT648497" s="30"/>
      <c r="AU648497" s="30"/>
      <c r="AV648497" s="30"/>
    </row>
    <row r="648505" spans="45:48" x14ac:dyDescent="0.2">
      <c r="AS648505" s="30"/>
      <c r="AT648505" s="30"/>
      <c r="AU648505" s="30"/>
      <c r="AV648505" s="30"/>
    </row>
    <row r="648513" spans="45:48" x14ac:dyDescent="0.2">
      <c r="AS648513" s="30"/>
      <c r="AT648513" s="30"/>
      <c r="AU648513" s="30"/>
      <c r="AV648513" s="30"/>
    </row>
    <row r="648521" spans="45:48" x14ac:dyDescent="0.2">
      <c r="AS648521" s="30"/>
      <c r="AT648521" s="30"/>
      <c r="AU648521" s="30"/>
      <c r="AV648521" s="30"/>
    </row>
    <row r="648529" spans="45:48" x14ac:dyDescent="0.2">
      <c r="AS648529" s="30"/>
      <c r="AT648529" s="30"/>
      <c r="AU648529" s="30"/>
      <c r="AV648529" s="30"/>
    </row>
    <row r="648537" spans="45:48" x14ac:dyDescent="0.2">
      <c r="AS648537" s="30"/>
      <c r="AT648537" s="30"/>
      <c r="AU648537" s="30"/>
      <c r="AV648537" s="30"/>
    </row>
    <row r="648545" spans="45:48" x14ac:dyDescent="0.2">
      <c r="AS648545" s="30"/>
      <c r="AT648545" s="30"/>
      <c r="AU648545" s="30"/>
      <c r="AV648545" s="30"/>
    </row>
    <row r="648553" spans="45:48" x14ac:dyDescent="0.2">
      <c r="AS648553" s="30"/>
      <c r="AT648553" s="30"/>
      <c r="AU648553" s="30"/>
      <c r="AV648553" s="30"/>
    </row>
    <row r="648561" spans="45:48" x14ac:dyDescent="0.2">
      <c r="AS648561" s="30"/>
      <c r="AT648561" s="30"/>
      <c r="AU648561" s="30"/>
      <c r="AV648561" s="30"/>
    </row>
    <row r="648569" spans="45:48" x14ac:dyDescent="0.2">
      <c r="AS648569" s="30"/>
      <c r="AT648569" s="30"/>
      <c r="AU648569" s="30"/>
      <c r="AV648569" s="30"/>
    </row>
    <row r="648577" spans="45:48" x14ac:dyDescent="0.2">
      <c r="AS648577" s="30"/>
      <c r="AT648577" s="30"/>
      <c r="AU648577" s="30"/>
      <c r="AV648577" s="30"/>
    </row>
    <row r="648585" spans="45:48" x14ac:dyDescent="0.2">
      <c r="AS648585" s="30"/>
      <c r="AT648585" s="30"/>
      <c r="AU648585" s="30"/>
      <c r="AV648585" s="30"/>
    </row>
    <row r="648593" spans="45:48" x14ac:dyDescent="0.2">
      <c r="AS648593" s="30"/>
      <c r="AT648593" s="30"/>
      <c r="AU648593" s="30"/>
      <c r="AV648593" s="30"/>
    </row>
    <row r="648601" spans="45:48" x14ac:dyDescent="0.2">
      <c r="AS648601" s="30"/>
      <c r="AT648601" s="30"/>
      <c r="AU648601" s="30"/>
      <c r="AV648601" s="30"/>
    </row>
    <row r="648609" spans="45:48" x14ac:dyDescent="0.2">
      <c r="AS648609" s="30"/>
      <c r="AT648609" s="30"/>
      <c r="AU648609" s="30"/>
      <c r="AV648609" s="30"/>
    </row>
    <row r="648617" spans="45:48" x14ac:dyDescent="0.2">
      <c r="AS648617" s="30"/>
      <c r="AT648617" s="30"/>
      <c r="AU648617" s="30"/>
      <c r="AV648617" s="30"/>
    </row>
    <row r="648625" spans="45:48" x14ac:dyDescent="0.2">
      <c r="AS648625" s="30"/>
      <c r="AT648625" s="30"/>
      <c r="AU648625" s="30"/>
      <c r="AV648625" s="30"/>
    </row>
    <row r="648633" spans="45:48" x14ac:dyDescent="0.2">
      <c r="AS648633" s="30"/>
      <c r="AT648633" s="30"/>
      <c r="AU648633" s="30"/>
      <c r="AV648633" s="30"/>
    </row>
    <row r="648641" spans="45:48" x14ac:dyDescent="0.2">
      <c r="AS648641" s="30"/>
      <c r="AT648641" s="30"/>
      <c r="AU648641" s="30"/>
      <c r="AV648641" s="30"/>
    </row>
    <row r="648649" spans="45:48" x14ac:dyDescent="0.2">
      <c r="AS648649" s="30"/>
      <c r="AT648649" s="30"/>
      <c r="AU648649" s="30"/>
      <c r="AV648649" s="30"/>
    </row>
    <row r="648657" spans="45:48" x14ac:dyDescent="0.2">
      <c r="AS648657" s="30"/>
      <c r="AT648657" s="30"/>
      <c r="AU648657" s="30"/>
      <c r="AV648657" s="30"/>
    </row>
    <row r="648665" spans="45:48" x14ac:dyDescent="0.2">
      <c r="AS648665" s="30"/>
      <c r="AT648665" s="30"/>
      <c r="AU648665" s="30"/>
      <c r="AV648665" s="30"/>
    </row>
    <row r="648673" spans="45:48" x14ac:dyDescent="0.2">
      <c r="AS648673" s="30"/>
      <c r="AT648673" s="30"/>
      <c r="AU648673" s="30"/>
      <c r="AV648673" s="30"/>
    </row>
    <row r="648681" spans="45:48" x14ac:dyDescent="0.2">
      <c r="AS648681" s="30"/>
      <c r="AT648681" s="30"/>
      <c r="AU648681" s="30"/>
      <c r="AV648681" s="30"/>
    </row>
    <row r="648689" spans="45:48" x14ac:dyDescent="0.2">
      <c r="AS648689" s="30"/>
      <c r="AT648689" s="30"/>
      <c r="AU648689" s="30"/>
      <c r="AV648689" s="30"/>
    </row>
    <row r="648697" spans="45:48" x14ac:dyDescent="0.2">
      <c r="AS648697" s="30"/>
      <c r="AT648697" s="30"/>
      <c r="AU648697" s="30"/>
      <c r="AV648697" s="30"/>
    </row>
    <row r="648705" spans="45:48" x14ac:dyDescent="0.2">
      <c r="AS648705" s="30"/>
      <c r="AT648705" s="30"/>
      <c r="AU648705" s="30"/>
      <c r="AV648705" s="30"/>
    </row>
    <row r="648713" spans="45:48" x14ac:dyDescent="0.2">
      <c r="AS648713" s="30"/>
      <c r="AT648713" s="30"/>
      <c r="AU648713" s="30"/>
      <c r="AV648713" s="30"/>
    </row>
    <row r="648721" spans="45:48" x14ac:dyDescent="0.2">
      <c r="AS648721" s="30"/>
      <c r="AT648721" s="30"/>
      <c r="AU648721" s="30"/>
      <c r="AV648721" s="30"/>
    </row>
    <row r="648729" spans="45:48" x14ac:dyDescent="0.2">
      <c r="AS648729" s="30"/>
      <c r="AT648729" s="30"/>
      <c r="AU648729" s="30"/>
      <c r="AV648729" s="30"/>
    </row>
    <row r="648737" spans="45:48" x14ac:dyDescent="0.2">
      <c r="AS648737" s="30"/>
      <c r="AT648737" s="30"/>
      <c r="AU648737" s="30"/>
      <c r="AV648737" s="30"/>
    </row>
    <row r="648745" spans="45:48" x14ac:dyDescent="0.2">
      <c r="AS648745" s="30"/>
      <c r="AT648745" s="30"/>
      <c r="AU648745" s="30"/>
      <c r="AV648745" s="30"/>
    </row>
    <row r="648753" spans="45:48" x14ac:dyDescent="0.2">
      <c r="AS648753" s="30"/>
      <c r="AT648753" s="30"/>
      <c r="AU648753" s="30"/>
      <c r="AV648753" s="30"/>
    </row>
    <row r="648761" spans="45:48" x14ac:dyDescent="0.2">
      <c r="AS648761" s="30"/>
      <c r="AT648761" s="30"/>
      <c r="AU648761" s="30"/>
      <c r="AV648761" s="30"/>
    </row>
    <row r="648769" spans="45:48" x14ac:dyDescent="0.2">
      <c r="AS648769" s="30"/>
      <c r="AT648769" s="30"/>
      <c r="AU648769" s="30"/>
      <c r="AV648769" s="30"/>
    </row>
    <row r="648777" spans="45:48" x14ac:dyDescent="0.2">
      <c r="AS648777" s="30"/>
      <c r="AT648777" s="30"/>
      <c r="AU648777" s="30"/>
      <c r="AV648777" s="30"/>
    </row>
    <row r="648785" spans="45:48" x14ac:dyDescent="0.2">
      <c r="AS648785" s="30"/>
      <c r="AT648785" s="30"/>
      <c r="AU648785" s="30"/>
      <c r="AV648785" s="30"/>
    </row>
    <row r="648793" spans="45:48" x14ac:dyDescent="0.2">
      <c r="AS648793" s="30"/>
      <c r="AT648793" s="30"/>
      <c r="AU648793" s="30"/>
      <c r="AV648793" s="30"/>
    </row>
    <row r="648801" spans="45:48" x14ac:dyDescent="0.2">
      <c r="AS648801" s="30"/>
      <c r="AT648801" s="30"/>
      <c r="AU648801" s="30"/>
      <c r="AV648801" s="30"/>
    </row>
    <row r="648809" spans="45:48" x14ac:dyDescent="0.2">
      <c r="AS648809" s="30"/>
      <c r="AT648809" s="30"/>
      <c r="AU648809" s="30"/>
      <c r="AV648809" s="30"/>
    </row>
    <row r="648817" spans="45:48" x14ac:dyDescent="0.2">
      <c r="AS648817" s="30"/>
      <c r="AT648817" s="30"/>
      <c r="AU648817" s="30"/>
      <c r="AV648817" s="30"/>
    </row>
    <row r="648825" spans="45:48" x14ac:dyDescent="0.2">
      <c r="AS648825" s="30"/>
      <c r="AT648825" s="30"/>
      <c r="AU648825" s="30"/>
      <c r="AV648825" s="30"/>
    </row>
    <row r="648833" spans="45:48" x14ac:dyDescent="0.2">
      <c r="AS648833" s="30"/>
      <c r="AT648833" s="30"/>
      <c r="AU648833" s="30"/>
      <c r="AV648833" s="30"/>
    </row>
    <row r="648841" spans="45:48" x14ac:dyDescent="0.2">
      <c r="AS648841" s="30"/>
      <c r="AT648841" s="30"/>
      <c r="AU648841" s="30"/>
      <c r="AV648841" s="30"/>
    </row>
    <row r="648849" spans="45:48" x14ac:dyDescent="0.2">
      <c r="AS648849" s="30"/>
      <c r="AT648849" s="30"/>
      <c r="AU648849" s="30"/>
      <c r="AV648849" s="30"/>
    </row>
    <row r="648857" spans="45:48" x14ac:dyDescent="0.2">
      <c r="AS648857" s="30"/>
      <c r="AT648857" s="30"/>
      <c r="AU648857" s="30"/>
      <c r="AV648857" s="30"/>
    </row>
    <row r="648865" spans="45:48" x14ac:dyDescent="0.2">
      <c r="AS648865" s="30"/>
      <c r="AT648865" s="30"/>
      <c r="AU648865" s="30"/>
      <c r="AV648865" s="30"/>
    </row>
    <row r="648873" spans="45:48" x14ac:dyDescent="0.2">
      <c r="AS648873" s="30"/>
      <c r="AT648873" s="30"/>
      <c r="AU648873" s="30"/>
      <c r="AV648873" s="30"/>
    </row>
    <row r="648881" spans="45:48" x14ac:dyDescent="0.2">
      <c r="AS648881" s="30"/>
      <c r="AT648881" s="30"/>
      <c r="AU648881" s="30"/>
      <c r="AV648881" s="30"/>
    </row>
    <row r="648889" spans="45:48" x14ac:dyDescent="0.2">
      <c r="AS648889" s="30"/>
      <c r="AT648889" s="30"/>
      <c r="AU648889" s="30"/>
      <c r="AV648889" s="30"/>
    </row>
    <row r="648897" spans="45:48" x14ac:dyDescent="0.2">
      <c r="AS648897" s="30"/>
      <c r="AT648897" s="30"/>
      <c r="AU648897" s="30"/>
      <c r="AV648897" s="30"/>
    </row>
    <row r="648905" spans="45:48" x14ac:dyDescent="0.2">
      <c r="AS648905" s="30"/>
      <c r="AT648905" s="30"/>
      <c r="AU648905" s="30"/>
      <c r="AV648905" s="30"/>
    </row>
    <row r="648913" spans="45:48" x14ac:dyDescent="0.2">
      <c r="AS648913" s="30"/>
      <c r="AT648913" s="30"/>
      <c r="AU648913" s="30"/>
      <c r="AV648913" s="30"/>
    </row>
    <row r="648921" spans="45:48" x14ac:dyDescent="0.2">
      <c r="AS648921" s="30"/>
      <c r="AT648921" s="30"/>
      <c r="AU648921" s="30"/>
      <c r="AV648921" s="30"/>
    </row>
    <row r="648929" spans="45:48" x14ac:dyDescent="0.2">
      <c r="AS648929" s="30"/>
      <c r="AT648929" s="30"/>
      <c r="AU648929" s="30"/>
      <c r="AV648929" s="30"/>
    </row>
    <row r="648937" spans="45:48" x14ac:dyDescent="0.2">
      <c r="AS648937" s="30"/>
      <c r="AT648937" s="30"/>
      <c r="AU648937" s="30"/>
      <c r="AV648937" s="30"/>
    </row>
    <row r="648945" spans="45:48" x14ac:dyDescent="0.2">
      <c r="AS648945" s="30"/>
      <c r="AT648945" s="30"/>
      <c r="AU648945" s="30"/>
      <c r="AV648945" s="30"/>
    </row>
    <row r="648953" spans="45:48" x14ac:dyDescent="0.2">
      <c r="AS648953" s="30"/>
      <c r="AT648953" s="30"/>
      <c r="AU648953" s="30"/>
      <c r="AV648953" s="30"/>
    </row>
    <row r="648961" spans="45:48" x14ac:dyDescent="0.2">
      <c r="AS648961" s="30"/>
      <c r="AT648961" s="30"/>
      <c r="AU648961" s="30"/>
      <c r="AV648961" s="30"/>
    </row>
    <row r="648969" spans="45:48" x14ac:dyDescent="0.2">
      <c r="AS648969" s="30"/>
      <c r="AT648969" s="30"/>
      <c r="AU648969" s="30"/>
      <c r="AV648969" s="30"/>
    </row>
    <row r="648977" spans="45:48" x14ac:dyDescent="0.2">
      <c r="AS648977" s="30"/>
      <c r="AT648977" s="30"/>
      <c r="AU648977" s="30"/>
      <c r="AV648977" s="30"/>
    </row>
    <row r="648985" spans="45:48" x14ac:dyDescent="0.2">
      <c r="AS648985" s="30"/>
      <c r="AT648985" s="30"/>
      <c r="AU648985" s="30"/>
      <c r="AV648985" s="30"/>
    </row>
    <row r="648993" spans="45:48" x14ac:dyDescent="0.2">
      <c r="AS648993" s="30"/>
      <c r="AT648993" s="30"/>
      <c r="AU648993" s="30"/>
      <c r="AV648993" s="30"/>
    </row>
    <row r="649001" spans="45:48" x14ac:dyDescent="0.2">
      <c r="AS649001" s="30"/>
      <c r="AT649001" s="30"/>
      <c r="AU649001" s="30"/>
      <c r="AV649001" s="30"/>
    </row>
    <row r="649009" spans="45:48" x14ac:dyDescent="0.2">
      <c r="AS649009" s="30"/>
      <c r="AT649009" s="30"/>
      <c r="AU649009" s="30"/>
      <c r="AV649009" s="30"/>
    </row>
    <row r="649017" spans="45:48" x14ac:dyDescent="0.2">
      <c r="AS649017" s="30"/>
      <c r="AT649017" s="30"/>
      <c r="AU649017" s="30"/>
      <c r="AV649017" s="30"/>
    </row>
    <row r="649025" spans="45:48" x14ac:dyDescent="0.2">
      <c r="AS649025" s="30"/>
      <c r="AT649025" s="30"/>
      <c r="AU649025" s="30"/>
      <c r="AV649025" s="30"/>
    </row>
    <row r="649033" spans="45:48" x14ac:dyDescent="0.2">
      <c r="AS649033" s="30"/>
      <c r="AT649033" s="30"/>
      <c r="AU649033" s="30"/>
      <c r="AV649033" s="30"/>
    </row>
    <row r="649041" spans="45:48" x14ac:dyDescent="0.2">
      <c r="AS649041" s="30"/>
      <c r="AT649041" s="30"/>
      <c r="AU649041" s="30"/>
      <c r="AV649041" s="30"/>
    </row>
    <row r="649049" spans="45:48" x14ac:dyDescent="0.2">
      <c r="AS649049" s="30"/>
      <c r="AT649049" s="30"/>
      <c r="AU649049" s="30"/>
      <c r="AV649049" s="30"/>
    </row>
    <row r="649057" spans="45:48" x14ac:dyDescent="0.2">
      <c r="AS649057" s="30"/>
      <c r="AT649057" s="30"/>
      <c r="AU649057" s="30"/>
      <c r="AV649057" s="30"/>
    </row>
    <row r="649065" spans="45:48" x14ac:dyDescent="0.2">
      <c r="AS649065" s="30"/>
      <c r="AT649065" s="30"/>
      <c r="AU649065" s="30"/>
      <c r="AV649065" s="30"/>
    </row>
    <row r="649073" spans="45:48" x14ac:dyDescent="0.2">
      <c r="AS649073" s="30"/>
      <c r="AT649073" s="30"/>
      <c r="AU649073" s="30"/>
      <c r="AV649073" s="30"/>
    </row>
    <row r="649081" spans="45:48" x14ac:dyDescent="0.2">
      <c r="AS649081" s="30"/>
      <c r="AT649081" s="30"/>
      <c r="AU649081" s="30"/>
      <c r="AV649081" s="30"/>
    </row>
    <row r="649089" spans="45:48" x14ac:dyDescent="0.2">
      <c r="AS649089" s="30"/>
      <c r="AT649089" s="30"/>
      <c r="AU649089" s="30"/>
      <c r="AV649089" s="30"/>
    </row>
    <row r="649097" spans="45:48" x14ac:dyDescent="0.2">
      <c r="AS649097" s="30"/>
      <c r="AT649097" s="30"/>
      <c r="AU649097" s="30"/>
      <c r="AV649097" s="30"/>
    </row>
    <row r="649105" spans="45:48" x14ac:dyDescent="0.2">
      <c r="AS649105" s="30"/>
      <c r="AT649105" s="30"/>
      <c r="AU649105" s="30"/>
      <c r="AV649105" s="30"/>
    </row>
    <row r="649113" spans="45:48" x14ac:dyDescent="0.2">
      <c r="AS649113" s="30"/>
      <c r="AT649113" s="30"/>
      <c r="AU649113" s="30"/>
      <c r="AV649113" s="30"/>
    </row>
    <row r="649121" spans="45:48" x14ac:dyDescent="0.2">
      <c r="AS649121" s="30"/>
      <c r="AT649121" s="30"/>
      <c r="AU649121" s="30"/>
      <c r="AV649121" s="30"/>
    </row>
    <row r="649129" spans="45:48" x14ac:dyDescent="0.2">
      <c r="AS649129" s="30"/>
      <c r="AT649129" s="30"/>
      <c r="AU649129" s="30"/>
      <c r="AV649129" s="30"/>
    </row>
    <row r="649137" spans="45:48" x14ac:dyDescent="0.2">
      <c r="AS649137" s="30"/>
      <c r="AT649137" s="30"/>
      <c r="AU649137" s="30"/>
      <c r="AV649137" s="30"/>
    </row>
    <row r="649145" spans="45:48" x14ac:dyDescent="0.2">
      <c r="AS649145" s="30"/>
      <c r="AT649145" s="30"/>
      <c r="AU649145" s="30"/>
      <c r="AV649145" s="30"/>
    </row>
    <row r="649153" spans="45:48" x14ac:dyDescent="0.2">
      <c r="AS649153" s="30"/>
      <c r="AT649153" s="30"/>
      <c r="AU649153" s="30"/>
      <c r="AV649153" s="30"/>
    </row>
    <row r="649161" spans="45:48" x14ac:dyDescent="0.2">
      <c r="AS649161" s="30"/>
      <c r="AT649161" s="30"/>
      <c r="AU649161" s="30"/>
      <c r="AV649161" s="30"/>
    </row>
    <row r="649169" spans="45:48" x14ac:dyDescent="0.2">
      <c r="AS649169" s="30"/>
      <c r="AT649169" s="30"/>
      <c r="AU649169" s="30"/>
      <c r="AV649169" s="30"/>
    </row>
    <row r="649177" spans="45:48" x14ac:dyDescent="0.2">
      <c r="AS649177" s="30"/>
      <c r="AT649177" s="30"/>
      <c r="AU649177" s="30"/>
      <c r="AV649177" s="30"/>
    </row>
    <row r="649185" spans="45:48" x14ac:dyDescent="0.2">
      <c r="AS649185" s="30"/>
      <c r="AT649185" s="30"/>
      <c r="AU649185" s="30"/>
      <c r="AV649185" s="30"/>
    </row>
    <row r="649193" spans="45:48" x14ac:dyDescent="0.2">
      <c r="AS649193" s="30"/>
      <c r="AT649193" s="30"/>
      <c r="AU649193" s="30"/>
      <c r="AV649193" s="30"/>
    </row>
    <row r="649201" spans="45:48" x14ac:dyDescent="0.2">
      <c r="AS649201" s="30"/>
      <c r="AT649201" s="30"/>
      <c r="AU649201" s="30"/>
      <c r="AV649201" s="30"/>
    </row>
    <row r="649209" spans="45:48" x14ac:dyDescent="0.2">
      <c r="AS649209" s="30"/>
      <c r="AT649209" s="30"/>
      <c r="AU649209" s="30"/>
      <c r="AV649209" s="30"/>
    </row>
    <row r="649217" spans="45:48" x14ac:dyDescent="0.2">
      <c r="AS649217" s="30"/>
      <c r="AT649217" s="30"/>
      <c r="AU649217" s="30"/>
      <c r="AV649217" s="30"/>
    </row>
    <row r="649225" spans="45:48" x14ac:dyDescent="0.2">
      <c r="AS649225" s="30"/>
      <c r="AT649225" s="30"/>
      <c r="AU649225" s="30"/>
      <c r="AV649225" s="30"/>
    </row>
    <row r="649233" spans="45:48" x14ac:dyDescent="0.2">
      <c r="AS649233" s="30"/>
      <c r="AT649233" s="30"/>
      <c r="AU649233" s="30"/>
      <c r="AV649233" s="30"/>
    </row>
    <row r="649241" spans="45:48" x14ac:dyDescent="0.2">
      <c r="AS649241" s="30"/>
      <c r="AT649241" s="30"/>
      <c r="AU649241" s="30"/>
      <c r="AV649241" s="30"/>
    </row>
    <row r="649249" spans="45:48" x14ac:dyDescent="0.2">
      <c r="AS649249" s="30"/>
      <c r="AT649249" s="30"/>
      <c r="AU649249" s="30"/>
      <c r="AV649249" s="30"/>
    </row>
    <row r="649257" spans="45:48" x14ac:dyDescent="0.2">
      <c r="AS649257" s="30"/>
      <c r="AT649257" s="30"/>
      <c r="AU649257" s="30"/>
      <c r="AV649257" s="30"/>
    </row>
    <row r="649265" spans="45:48" x14ac:dyDescent="0.2">
      <c r="AS649265" s="30"/>
      <c r="AT649265" s="30"/>
      <c r="AU649265" s="30"/>
      <c r="AV649265" s="30"/>
    </row>
    <row r="649273" spans="45:48" x14ac:dyDescent="0.2">
      <c r="AS649273" s="30"/>
      <c r="AT649273" s="30"/>
      <c r="AU649273" s="30"/>
      <c r="AV649273" s="30"/>
    </row>
    <row r="649281" spans="45:48" x14ac:dyDescent="0.2">
      <c r="AS649281" s="30"/>
      <c r="AT649281" s="30"/>
      <c r="AU649281" s="30"/>
      <c r="AV649281" s="30"/>
    </row>
    <row r="649289" spans="45:48" x14ac:dyDescent="0.2">
      <c r="AS649289" s="30"/>
      <c r="AT649289" s="30"/>
      <c r="AU649289" s="30"/>
      <c r="AV649289" s="30"/>
    </row>
    <row r="649297" spans="45:48" x14ac:dyDescent="0.2">
      <c r="AS649297" s="30"/>
      <c r="AT649297" s="30"/>
      <c r="AU649297" s="30"/>
      <c r="AV649297" s="30"/>
    </row>
    <row r="649305" spans="45:48" x14ac:dyDescent="0.2">
      <c r="AS649305" s="30"/>
      <c r="AT649305" s="30"/>
      <c r="AU649305" s="30"/>
      <c r="AV649305" s="30"/>
    </row>
    <row r="649313" spans="45:48" x14ac:dyDescent="0.2">
      <c r="AS649313" s="30"/>
      <c r="AT649313" s="30"/>
      <c r="AU649313" s="30"/>
      <c r="AV649313" s="30"/>
    </row>
    <row r="649321" spans="45:48" x14ac:dyDescent="0.2">
      <c r="AS649321" s="30"/>
      <c r="AT649321" s="30"/>
      <c r="AU649321" s="30"/>
      <c r="AV649321" s="30"/>
    </row>
    <row r="649329" spans="45:48" x14ac:dyDescent="0.2">
      <c r="AS649329" s="30"/>
      <c r="AT649329" s="30"/>
      <c r="AU649329" s="30"/>
      <c r="AV649329" s="30"/>
    </row>
    <row r="649337" spans="45:48" x14ac:dyDescent="0.2">
      <c r="AS649337" s="30"/>
      <c r="AT649337" s="30"/>
      <c r="AU649337" s="30"/>
      <c r="AV649337" s="30"/>
    </row>
    <row r="649345" spans="45:48" x14ac:dyDescent="0.2">
      <c r="AS649345" s="30"/>
      <c r="AT649345" s="30"/>
      <c r="AU649345" s="30"/>
      <c r="AV649345" s="30"/>
    </row>
    <row r="649353" spans="45:48" x14ac:dyDescent="0.2">
      <c r="AS649353" s="30"/>
      <c r="AT649353" s="30"/>
      <c r="AU649353" s="30"/>
      <c r="AV649353" s="30"/>
    </row>
    <row r="649361" spans="45:48" x14ac:dyDescent="0.2">
      <c r="AS649361" s="30"/>
      <c r="AT649361" s="30"/>
      <c r="AU649361" s="30"/>
      <c r="AV649361" s="30"/>
    </row>
    <row r="649369" spans="45:48" x14ac:dyDescent="0.2">
      <c r="AS649369" s="30"/>
      <c r="AT649369" s="30"/>
      <c r="AU649369" s="30"/>
      <c r="AV649369" s="30"/>
    </row>
    <row r="649377" spans="45:48" x14ac:dyDescent="0.2">
      <c r="AS649377" s="30"/>
      <c r="AT649377" s="30"/>
      <c r="AU649377" s="30"/>
      <c r="AV649377" s="30"/>
    </row>
    <row r="649385" spans="45:48" x14ac:dyDescent="0.2">
      <c r="AS649385" s="30"/>
      <c r="AT649385" s="30"/>
      <c r="AU649385" s="30"/>
      <c r="AV649385" s="30"/>
    </row>
    <row r="649393" spans="45:48" x14ac:dyDescent="0.2">
      <c r="AS649393" s="30"/>
      <c r="AT649393" s="30"/>
      <c r="AU649393" s="30"/>
      <c r="AV649393" s="30"/>
    </row>
    <row r="649401" spans="45:48" x14ac:dyDescent="0.2">
      <c r="AS649401" s="30"/>
      <c r="AT649401" s="30"/>
      <c r="AU649401" s="30"/>
      <c r="AV649401" s="30"/>
    </row>
    <row r="649409" spans="45:48" x14ac:dyDescent="0.2">
      <c r="AS649409" s="30"/>
      <c r="AT649409" s="30"/>
      <c r="AU649409" s="30"/>
      <c r="AV649409" s="30"/>
    </row>
    <row r="649417" spans="45:48" x14ac:dyDescent="0.2">
      <c r="AS649417" s="30"/>
      <c r="AT649417" s="30"/>
      <c r="AU649417" s="30"/>
      <c r="AV649417" s="30"/>
    </row>
    <row r="649425" spans="45:48" x14ac:dyDescent="0.2">
      <c r="AS649425" s="30"/>
      <c r="AT649425" s="30"/>
      <c r="AU649425" s="30"/>
      <c r="AV649425" s="30"/>
    </row>
    <row r="649433" spans="45:48" x14ac:dyDescent="0.2">
      <c r="AS649433" s="30"/>
      <c r="AT649433" s="30"/>
      <c r="AU649433" s="30"/>
      <c r="AV649433" s="30"/>
    </row>
    <row r="649441" spans="45:48" x14ac:dyDescent="0.2">
      <c r="AS649441" s="30"/>
      <c r="AT649441" s="30"/>
      <c r="AU649441" s="30"/>
      <c r="AV649441" s="30"/>
    </row>
    <row r="649449" spans="45:48" x14ac:dyDescent="0.2">
      <c r="AS649449" s="30"/>
      <c r="AT649449" s="30"/>
      <c r="AU649449" s="30"/>
      <c r="AV649449" s="30"/>
    </row>
    <row r="649457" spans="45:48" x14ac:dyDescent="0.2">
      <c r="AS649457" s="30"/>
      <c r="AT649457" s="30"/>
      <c r="AU649457" s="30"/>
      <c r="AV649457" s="30"/>
    </row>
    <row r="649465" spans="45:48" x14ac:dyDescent="0.2">
      <c r="AS649465" s="30"/>
      <c r="AT649465" s="30"/>
      <c r="AU649465" s="30"/>
      <c r="AV649465" s="30"/>
    </row>
    <row r="649473" spans="45:48" x14ac:dyDescent="0.2">
      <c r="AS649473" s="30"/>
      <c r="AT649473" s="30"/>
      <c r="AU649473" s="30"/>
      <c r="AV649473" s="30"/>
    </row>
    <row r="649481" spans="45:48" x14ac:dyDescent="0.2">
      <c r="AS649481" s="30"/>
      <c r="AT649481" s="30"/>
      <c r="AU649481" s="30"/>
      <c r="AV649481" s="30"/>
    </row>
    <row r="649489" spans="45:48" x14ac:dyDescent="0.2">
      <c r="AS649489" s="30"/>
      <c r="AT649489" s="30"/>
      <c r="AU649489" s="30"/>
      <c r="AV649489" s="30"/>
    </row>
    <row r="649497" spans="45:48" x14ac:dyDescent="0.2">
      <c r="AS649497" s="30"/>
      <c r="AT649497" s="30"/>
      <c r="AU649497" s="30"/>
      <c r="AV649497" s="30"/>
    </row>
    <row r="649505" spans="45:48" x14ac:dyDescent="0.2">
      <c r="AS649505" s="30"/>
      <c r="AT649505" s="30"/>
      <c r="AU649505" s="30"/>
      <c r="AV649505" s="30"/>
    </row>
    <row r="649513" spans="45:48" x14ac:dyDescent="0.2">
      <c r="AS649513" s="30"/>
      <c r="AT649513" s="30"/>
      <c r="AU649513" s="30"/>
      <c r="AV649513" s="30"/>
    </row>
    <row r="649521" spans="45:48" x14ac:dyDescent="0.2">
      <c r="AS649521" s="30"/>
      <c r="AT649521" s="30"/>
      <c r="AU649521" s="30"/>
      <c r="AV649521" s="30"/>
    </row>
    <row r="649529" spans="45:48" x14ac:dyDescent="0.2">
      <c r="AS649529" s="30"/>
      <c r="AT649529" s="30"/>
      <c r="AU649529" s="30"/>
      <c r="AV649529" s="30"/>
    </row>
    <row r="649537" spans="45:48" x14ac:dyDescent="0.2">
      <c r="AS649537" s="30"/>
      <c r="AT649537" s="30"/>
      <c r="AU649537" s="30"/>
      <c r="AV649537" s="30"/>
    </row>
    <row r="649545" spans="45:48" x14ac:dyDescent="0.2">
      <c r="AS649545" s="30"/>
      <c r="AT649545" s="30"/>
      <c r="AU649545" s="30"/>
      <c r="AV649545" s="30"/>
    </row>
    <row r="649553" spans="45:48" x14ac:dyDescent="0.2">
      <c r="AS649553" s="30"/>
      <c r="AT649553" s="30"/>
      <c r="AU649553" s="30"/>
      <c r="AV649553" s="30"/>
    </row>
    <row r="649561" spans="45:48" x14ac:dyDescent="0.2">
      <c r="AS649561" s="30"/>
      <c r="AT649561" s="30"/>
      <c r="AU649561" s="30"/>
      <c r="AV649561" s="30"/>
    </row>
    <row r="649569" spans="45:48" x14ac:dyDescent="0.2">
      <c r="AS649569" s="30"/>
      <c r="AT649569" s="30"/>
      <c r="AU649569" s="30"/>
      <c r="AV649569" s="30"/>
    </row>
    <row r="649577" spans="45:48" x14ac:dyDescent="0.2">
      <c r="AS649577" s="30"/>
      <c r="AT649577" s="30"/>
      <c r="AU649577" s="30"/>
      <c r="AV649577" s="30"/>
    </row>
    <row r="649585" spans="45:48" x14ac:dyDescent="0.2">
      <c r="AS649585" s="30"/>
      <c r="AT649585" s="30"/>
      <c r="AU649585" s="30"/>
      <c r="AV649585" s="30"/>
    </row>
    <row r="649593" spans="45:48" x14ac:dyDescent="0.2">
      <c r="AS649593" s="30"/>
      <c r="AT649593" s="30"/>
      <c r="AU649593" s="30"/>
      <c r="AV649593" s="30"/>
    </row>
    <row r="649601" spans="45:48" x14ac:dyDescent="0.2">
      <c r="AS649601" s="30"/>
      <c r="AT649601" s="30"/>
      <c r="AU649601" s="30"/>
      <c r="AV649601" s="30"/>
    </row>
    <row r="649609" spans="45:48" x14ac:dyDescent="0.2">
      <c r="AS649609" s="30"/>
      <c r="AT649609" s="30"/>
      <c r="AU649609" s="30"/>
      <c r="AV649609" s="30"/>
    </row>
    <row r="649617" spans="45:48" x14ac:dyDescent="0.2">
      <c r="AS649617" s="30"/>
      <c r="AT649617" s="30"/>
      <c r="AU649617" s="30"/>
      <c r="AV649617" s="30"/>
    </row>
    <row r="649625" spans="45:48" x14ac:dyDescent="0.2">
      <c r="AS649625" s="30"/>
      <c r="AT649625" s="30"/>
      <c r="AU649625" s="30"/>
      <c r="AV649625" s="30"/>
    </row>
    <row r="649633" spans="45:48" x14ac:dyDescent="0.2">
      <c r="AS649633" s="30"/>
      <c r="AT649633" s="30"/>
      <c r="AU649633" s="30"/>
      <c r="AV649633" s="30"/>
    </row>
    <row r="649641" spans="45:48" x14ac:dyDescent="0.2">
      <c r="AS649641" s="30"/>
      <c r="AT649641" s="30"/>
      <c r="AU649641" s="30"/>
      <c r="AV649641" s="30"/>
    </row>
    <row r="649649" spans="45:48" x14ac:dyDescent="0.2">
      <c r="AS649649" s="30"/>
      <c r="AT649649" s="30"/>
      <c r="AU649649" s="30"/>
      <c r="AV649649" s="30"/>
    </row>
    <row r="649657" spans="45:48" x14ac:dyDescent="0.2">
      <c r="AS649657" s="30"/>
      <c r="AT649657" s="30"/>
      <c r="AU649657" s="30"/>
      <c r="AV649657" s="30"/>
    </row>
    <row r="649665" spans="45:48" x14ac:dyDescent="0.2">
      <c r="AS649665" s="30"/>
      <c r="AT649665" s="30"/>
      <c r="AU649665" s="30"/>
      <c r="AV649665" s="30"/>
    </row>
    <row r="649673" spans="45:48" x14ac:dyDescent="0.2">
      <c r="AS649673" s="30"/>
      <c r="AT649673" s="30"/>
      <c r="AU649673" s="30"/>
      <c r="AV649673" s="30"/>
    </row>
    <row r="649681" spans="45:48" x14ac:dyDescent="0.2">
      <c r="AS649681" s="30"/>
      <c r="AT649681" s="30"/>
      <c r="AU649681" s="30"/>
      <c r="AV649681" s="30"/>
    </row>
    <row r="649689" spans="45:48" x14ac:dyDescent="0.2">
      <c r="AS649689" s="30"/>
      <c r="AT649689" s="30"/>
      <c r="AU649689" s="30"/>
      <c r="AV649689" s="30"/>
    </row>
    <row r="649697" spans="45:48" x14ac:dyDescent="0.2">
      <c r="AS649697" s="30"/>
      <c r="AT649697" s="30"/>
      <c r="AU649697" s="30"/>
      <c r="AV649697" s="30"/>
    </row>
    <row r="649705" spans="45:48" x14ac:dyDescent="0.2">
      <c r="AS649705" s="30"/>
      <c r="AT649705" s="30"/>
      <c r="AU649705" s="30"/>
      <c r="AV649705" s="30"/>
    </row>
    <row r="649713" spans="45:48" x14ac:dyDescent="0.2">
      <c r="AS649713" s="30"/>
      <c r="AT649713" s="30"/>
      <c r="AU649713" s="30"/>
      <c r="AV649713" s="30"/>
    </row>
    <row r="649721" spans="45:48" x14ac:dyDescent="0.2">
      <c r="AS649721" s="30"/>
      <c r="AT649721" s="30"/>
      <c r="AU649721" s="30"/>
      <c r="AV649721" s="30"/>
    </row>
    <row r="649729" spans="45:48" x14ac:dyDescent="0.2">
      <c r="AS649729" s="30"/>
      <c r="AT649729" s="30"/>
      <c r="AU649729" s="30"/>
      <c r="AV649729" s="30"/>
    </row>
    <row r="649737" spans="45:48" x14ac:dyDescent="0.2">
      <c r="AS649737" s="30"/>
      <c r="AT649737" s="30"/>
      <c r="AU649737" s="30"/>
      <c r="AV649737" s="30"/>
    </row>
    <row r="649745" spans="45:48" x14ac:dyDescent="0.2">
      <c r="AS649745" s="30"/>
      <c r="AT649745" s="30"/>
      <c r="AU649745" s="30"/>
      <c r="AV649745" s="30"/>
    </row>
    <row r="649753" spans="45:48" x14ac:dyDescent="0.2">
      <c r="AS649753" s="30"/>
      <c r="AT649753" s="30"/>
      <c r="AU649753" s="30"/>
      <c r="AV649753" s="30"/>
    </row>
    <row r="649761" spans="45:48" x14ac:dyDescent="0.2">
      <c r="AS649761" s="30"/>
      <c r="AT649761" s="30"/>
      <c r="AU649761" s="30"/>
      <c r="AV649761" s="30"/>
    </row>
    <row r="649769" spans="45:48" x14ac:dyDescent="0.2">
      <c r="AS649769" s="30"/>
      <c r="AT649769" s="30"/>
      <c r="AU649769" s="30"/>
      <c r="AV649769" s="30"/>
    </row>
    <row r="649777" spans="45:48" x14ac:dyDescent="0.2">
      <c r="AS649777" s="30"/>
      <c r="AT649777" s="30"/>
      <c r="AU649777" s="30"/>
      <c r="AV649777" s="30"/>
    </row>
    <row r="649785" spans="45:48" x14ac:dyDescent="0.2">
      <c r="AS649785" s="30"/>
      <c r="AT649785" s="30"/>
      <c r="AU649785" s="30"/>
      <c r="AV649785" s="30"/>
    </row>
    <row r="649793" spans="45:48" x14ac:dyDescent="0.2">
      <c r="AS649793" s="30"/>
      <c r="AT649793" s="30"/>
      <c r="AU649793" s="30"/>
      <c r="AV649793" s="30"/>
    </row>
    <row r="649801" spans="45:48" x14ac:dyDescent="0.2">
      <c r="AS649801" s="30"/>
      <c r="AT649801" s="30"/>
      <c r="AU649801" s="30"/>
      <c r="AV649801" s="30"/>
    </row>
    <row r="649809" spans="45:48" x14ac:dyDescent="0.2">
      <c r="AS649809" s="30"/>
      <c r="AT649809" s="30"/>
      <c r="AU649809" s="30"/>
      <c r="AV649809" s="30"/>
    </row>
    <row r="649817" spans="45:48" x14ac:dyDescent="0.2">
      <c r="AS649817" s="30"/>
      <c r="AT649817" s="30"/>
      <c r="AU649817" s="30"/>
      <c r="AV649817" s="30"/>
    </row>
    <row r="649825" spans="45:48" x14ac:dyDescent="0.2">
      <c r="AS649825" s="30"/>
      <c r="AT649825" s="30"/>
      <c r="AU649825" s="30"/>
      <c r="AV649825" s="30"/>
    </row>
    <row r="649833" spans="45:48" x14ac:dyDescent="0.2">
      <c r="AS649833" s="30"/>
      <c r="AT649833" s="30"/>
      <c r="AU649833" s="30"/>
      <c r="AV649833" s="30"/>
    </row>
    <row r="649841" spans="45:48" x14ac:dyDescent="0.2">
      <c r="AS649841" s="30"/>
      <c r="AT649841" s="30"/>
      <c r="AU649841" s="30"/>
      <c r="AV649841" s="30"/>
    </row>
    <row r="649849" spans="45:48" x14ac:dyDescent="0.2">
      <c r="AS649849" s="30"/>
      <c r="AT649849" s="30"/>
      <c r="AU649849" s="30"/>
      <c r="AV649849" s="30"/>
    </row>
    <row r="649857" spans="45:48" x14ac:dyDescent="0.2">
      <c r="AS649857" s="30"/>
      <c r="AT649857" s="30"/>
      <c r="AU649857" s="30"/>
      <c r="AV649857" s="30"/>
    </row>
    <row r="649865" spans="45:48" x14ac:dyDescent="0.2">
      <c r="AS649865" s="30"/>
      <c r="AT649865" s="30"/>
      <c r="AU649865" s="30"/>
      <c r="AV649865" s="30"/>
    </row>
    <row r="649873" spans="45:48" x14ac:dyDescent="0.2">
      <c r="AS649873" s="30"/>
      <c r="AT649873" s="30"/>
      <c r="AU649873" s="30"/>
      <c r="AV649873" s="30"/>
    </row>
    <row r="649881" spans="45:48" x14ac:dyDescent="0.2">
      <c r="AS649881" s="30"/>
      <c r="AT649881" s="30"/>
      <c r="AU649881" s="30"/>
      <c r="AV649881" s="30"/>
    </row>
    <row r="649889" spans="45:48" x14ac:dyDescent="0.2">
      <c r="AS649889" s="30"/>
      <c r="AT649889" s="30"/>
      <c r="AU649889" s="30"/>
      <c r="AV649889" s="30"/>
    </row>
    <row r="649897" spans="45:48" x14ac:dyDescent="0.2">
      <c r="AS649897" s="30"/>
      <c r="AT649897" s="30"/>
      <c r="AU649897" s="30"/>
      <c r="AV649897" s="30"/>
    </row>
    <row r="649905" spans="45:48" x14ac:dyDescent="0.2">
      <c r="AS649905" s="30"/>
      <c r="AT649905" s="30"/>
      <c r="AU649905" s="30"/>
      <c r="AV649905" s="30"/>
    </row>
    <row r="649913" spans="45:48" x14ac:dyDescent="0.2">
      <c r="AS649913" s="30"/>
      <c r="AT649913" s="30"/>
      <c r="AU649913" s="30"/>
      <c r="AV649913" s="30"/>
    </row>
    <row r="649921" spans="45:48" x14ac:dyDescent="0.2">
      <c r="AS649921" s="30"/>
      <c r="AT649921" s="30"/>
      <c r="AU649921" s="30"/>
      <c r="AV649921" s="30"/>
    </row>
    <row r="649929" spans="45:48" x14ac:dyDescent="0.2">
      <c r="AS649929" s="30"/>
      <c r="AT649929" s="30"/>
      <c r="AU649929" s="30"/>
      <c r="AV649929" s="30"/>
    </row>
    <row r="649937" spans="45:48" x14ac:dyDescent="0.2">
      <c r="AS649937" s="30"/>
      <c r="AT649937" s="30"/>
      <c r="AU649937" s="30"/>
      <c r="AV649937" s="30"/>
    </row>
    <row r="649945" spans="45:48" x14ac:dyDescent="0.2">
      <c r="AS649945" s="30"/>
      <c r="AT649945" s="30"/>
      <c r="AU649945" s="30"/>
      <c r="AV649945" s="30"/>
    </row>
    <row r="649953" spans="45:48" x14ac:dyDescent="0.2">
      <c r="AS649953" s="30"/>
      <c r="AT649953" s="30"/>
      <c r="AU649953" s="30"/>
      <c r="AV649953" s="30"/>
    </row>
    <row r="649961" spans="45:48" x14ac:dyDescent="0.2">
      <c r="AS649961" s="30"/>
      <c r="AT649961" s="30"/>
      <c r="AU649961" s="30"/>
      <c r="AV649961" s="30"/>
    </row>
    <row r="649969" spans="45:48" x14ac:dyDescent="0.2">
      <c r="AS649969" s="30"/>
      <c r="AT649969" s="30"/>
      <c r="AU649969" s="30"/>
      <c r="AV649969" s="30"/>
    </row>
    <row r="649977" spans="45:48" x14ac:dyDescent="0.2">
      <c r="AS649977" s="30"/>
      <c r="AT649977" s="30"/>
      <c r="AU649977" s="30"/>
      <c r="AV649977" s="30"/>
    </row>
    <row r="649985" spans="45:48" x14ac:dyDescent="0.2">
      <c r="AS649985" s="30"/>
      <c r="AT649985" s="30"/>
      <c r="AU649985" s="30"/>
      <c r="AV649985" s="30"/>
    </row>
    <row r="649993" spans="45:48" x14ac:dyDescent="0.2">
      <c r="AS649993" s="30"/>
      <c r="AT649993" s="30"/>
      <c r="AU649993" s="30"/>
      <c r="AV649993" s="30"/>
    </row>
    <row r="650001" spans="45:48" x14ac:dyDescent="0.2">
      <c r="AS650001" s="30"/>
      <c r="AT650001" s="30"/>
      <c r="AU650001" s="30"/>
      <c r="AV650001" s="30"/>
    </row>
    <row r="650009" spans="45:48" x14ac:dyDescent="0.2">
      <c r="AS650009" s="30"/>
      <c r="AT650009" s="30"/>
      <c r="AU650009" s="30"/>
      <c r="AV650009" s="30"/>
    </row>
    <row r="650017" spans="45:48" x14ac:dyDescent="0.2">
      <c r="AS650017" s="30"/>
      <c r="AT650017" s="30"/>
      <c r="AU650017" s="30"/>
      <c r="AV650017" s="30"/>
    </row>
    <row r="650025" spans="45:48" x14ac:dyDescent="0.2">
      <c r="AS650025" s="30"/>
      <c r="AT650025" s="30"/>
      <c r="AU650025" s="30"/>
      <c r="AV650025" s="30"/>
    </row>
    <row r="650033" spans="45:48" x14ac:dyDescent="0.2">
      <c r="AS650033" s="30"/>
      <c r="AT650033" s="30"/>
      <c r="AU650033" s="30"/>
      <c r="AV650033" s="30"/>
    </row>
    <row r="650041" spans="45:48" x14ac:dyDescent="0.2">
      <c r="AS650041" s="30"/>
      <c r="AT650041" s="30"/>
      <c r="AU650041" s="30"/>
      <c r="AV650041" s="30"/>
    </row>
    <row r="650049" spans="45:48" x14ac:dyDescent="0.2">
      <c r="AS650049" s="30"/>
      <c r="AT650049" s="30"/>
      <c r="AU650049" s="30"/>
      <c r="AV650049" s="30"/>
    </row>
    <row r="650057" spans="45:48" x14ac:dyDescent="0.2">
      <c r="AS650057" s="30"/>
      <c r="AT650057" s="30"/>
      <c r="AU650057" s="30"/>
      <c r="AV650057" s="30"/>
    </row>
    <row r="650065" spans="45:48" x14ac:dyDescent="0.2">
      <c r="AS650065" s="30"/>
      <c r="AT650065" s="30"/>
      <c r="AU650065" s="30"/>
      <c r="AV650065" s="30"/>
    </row>
    <row r="650073" spans="45:48" x14ac:dyDescent="0.2">
      <c r="AS650073" s="30"/>
      <c r="AT650073" s="30"/>
      <c r="AU650073" s="30"/>
      <c r="AV650073" s="30"/>
    </row>
    <row r="650081" spans="45:48" x14ac:dyDescent="0.2">
      <c r="AS650081" s="30"/>
      <c r="AT650081" s="30"/>
      <c r="AU650081" s="30"/>
      <c r="AV650081" s="30"/>
    </row>
    <row r="650089" spans="45:48" x14ac:dyDescent="0.2">
      <c r="AS650089" s="30"/>
      <c r="AT650089" s="30"/>
      <c r="AU650089" s="30"/>
      <c r="AV650089" s="30"/>
    </row>
    <row r="650097" spans="45:48" x14ac:dyDescent="0.2">
      <c r="AS650097" s="30"/>
      <c r="AT650097" s="30"/>
      <c r="AU650097" s="30"/>
      <c r="AV650097" s="30"/>
    </row>
    <row r="650105" spans="45:48" x14ac:dyDescent="0.2">
      <c r="AS650105" s="30"/>
      <c r="AT650105" s="30"/>
      <c r="AU650105" s="30"/>
      <c r="AV650105" s="30"/>
    </row>
    <row r="650113" spans="45:48" x14ac:dyDescent="0.2">
      <c r="AS650113" s="30"/>
      <c r="AT650113" s="30"/>
      <c r="AU650113" s="30"/>
      <c r="AV650113" s="30"/>
    </row>
    <row r="650121" spans="45:48" x14ac:dyDescent="0.2">
      <c r="AS650121" s="30"/>
      <c r="AT650121" s="30"/>
      <c r="AU650121" s="30"/>
      <c r="AV650121" s="30"/>
    </row>
    <row r="650129" spans="45:48" x14ac:dyDescent="0.2">
      <c r="AS650129" s="30"/>
      <c r="AT650129" s="30"/>
      <c r="AU650129" s="30"/>
      <c r="AV650129" s="30"/>
    </row>
    <row r="650137" spans="45:48" x14ac:dyDescent="0.2">
      <c r="AS650137" s="30"/>
      <c r="AT650137" s="30"/>
      <c r="AU650137" s="30"/>
      <c r="AV650137" s="30"/>
    </row>
    <row r="650145" spans="45:48" x14ac:dyDescent="0.2">
      <c r="AS650145" s="30"/>
      <c r="AT650145" s="30"/>
      <c r="AU650145" s="30"/>
      <c r="AV650145" s="30"/>
    </row>
    <row r="650153" spans="45:48" x14ac:dyDescent="0.2">
      <c r="AS650153" s="30"/>
      <c r="AT650153" s="30"/>
      <c r="AU650153" s="30"/>
      <c r="AV650153" s="30"/>
    </row>
    <row r="650161" spans="45:48" x14ac:dyDescent="0.2">
      <c r="AS650161" s="30"/>
      <c r="AT650161" s="30"/>
      <c r="AU650161" s="30"/>
      <c r="AV650161" s="30"/>
    </row>
    <row r="650169" spans="45:48" x14ac:dyDescent="0.2">
      <c r="AS650169" s="30"/>
      <c r="AT650169" s="30"/>
      <c r="AU650169" s="30"/>
      <c r="AV650169" s="30"/>
    </row>
    <row r="650177" spans="45:48" x14ac:dyDescent="0.2">
      <c r="AS650177" s="30"/>
      <c r="AT650177" s="30"/>
      <c r="AU650177" s="30"/>
      <c r="AV650177" s="30"/>
    </row>
    <row r="650185" spans="45:48" x14ac:dyDescent="0.2">
      <c r="AS650185" s="30"/>
      <c r="AT650185" s="30"/>
      <c r="AU650185" s="30"/>
      <c r="AV650185" s="30"/>
    </row>
    <row r="650193" spans="45:48" x14ac:dyDescent="0.2">
      <c r="AS650193" s="30"/>
      <c r="AT650193" s="30"/>
      <c r="AU650193" s="30"/>
      <c r="AV650193" s="30"/>
    </row>
    <row r="650201" spans="45:48" x14ac:dyDescent="0.2">
      <c r="AS650201" s="30"/>
      <c r="AT650201" s="30"/>
      <c r="AU650201" s="30"/>
      <c r="AV650201" s="30"/>
    </row>
    <row r="650209" spans="45:48" x14ac:dyDescent="0.2">
      <c r="AS650209" s="30"/>
      <c r="AT650209" s="30"/>
      <c r="AU650209" s="30"/>
      <c r="AV650209" s="30"/>
    </row>
    <row r="650217" spans="45:48" x14ac:dyDescent="0.2">
      <c r="AS650217" s="30"/>
      <c r="AT650217" s="30"/>
      <c r="AU650217" s="30"/>
      <c r="AV650217" s="30"/>
    </row>
    <row r="650225" spans="45:48" x14ac:dyDescent="0.2">
      <c r="AS650225" s="30"/>
      <c r="AT650225" s="30"/>
      <c r="AU650225" s="30"/>
      <c r="AV650225" s="30"/>
    </row>
    <row r="650233" spans="45:48" x14ac:dyDescent="0.2">
      <c r="AS650233" s="30"/>
      <c r="AT650233" s="30"/>
      <c r="AU650233" s="30"/>
      <c r="AV650233" s="30"/>
    </row>
    <row r="650241" spans="45:48" x14ac:dyDescent="0.2">
      <c r="AS650241" s="30"/>
      <c r="AT650241" s="30"/>
      <c r="AU650241" s="30"/>
      <c r="AV650241" s="30"/>
    </row>
    <row r="650249" spans="45:48" x14ac:dyDescent="0.2">
      <c r="AS650249" s="30"/>
      <c r="AT650249" s="30"/>
      <c r="AU650249" s="30"/>
      <c r="AV650249" s="30"/>
    </row>
    <row r="650257" spans="45:48" x14ac:dyDescent="0.2">
      <c r="AS650257" s="30"/>
      <c r="AT650257" s="30"/>
      <c r="AU650257" s="30"/>
      <c r="AV650257" s="30"/>
    </row>
    <row r="650265" spans="45:48" x14ac:dyDescent="0.2">
      <c r="AS650265" s="30"/>
      <c r="AT650265" s="30"/>
      <c r="AU650265" s="30"/>
      <c r="AV650265" s="30"/>
    </row>
    <row r="650273" spans="45:48" x14ac:dyDescent="0.2">
      <c r="AS650273" s="30"/>
      <c r="AT650273" s="30"/>
      <c r="AU650273" s="30"/>
      <c r="AV650273" s="30"/>
    </row>
    <row r="650281" spans="45:48" x14ac:dyDescent="0.2">
      <c r="AS650281" s="30"/>
      <c r="AT650281" s="30"/>
      <c r="AU650281" s="30"/>
      <c r="AV650281" s="30"/>
    </row>
    <row r="650289" spans="45:48" x14ac:dyDescent="0.2">
      <c r="AS650289" s="30"/>
      <c r="AT650289" s="30"/>
      <c r="AU650289" s="30"/>
      <c r="AV650289" s="30"/>
    </row>
    <row r="650297" spans="45:48" x14ac:dyDescent="0.2">
      <c r="AS650297" s="30"/>
      <c r="AT650297" s="30"/>
      <c r="AU650297" s="30"/>
      <c r="AV650297" s="30"/>
    </row>
    <row r="650305" spans="45:48" x14ac:dyDescent="0.2">
      <c r="AS650305" s="30"/>
      <c r="AT650305" s="30"/>
      <c r="AU650305" s="30"/>
      <c r="AV650305" s="30"/>
    </row>
    <row r="650313" spans="45:48" x14ac:dyDescent="0.2">
      <c r="AS650313" s="30"/>
      <c r="AT650313" s="30"/>
      <c r="AU650313" s="30"/>
      <c r="AV650313" s="30"/>
    </row>
    <row r="650321" spans="45:48" x14ac:dyDescent="0.2">
      <c r="AS650321" s="30"/>
      <c r="AT650321" s="30"/>
      <c r="AU650321" s="30"/>
      <c r="AV650321" s="30"/>
    </row>
    <row r="650329" spans="45:48" x14ac:dyDescent="0.2">
      <c r="AS650329" s="30"/>
      <c r="AT650329" s="30"/>
      <c r="AU650329" s="30"/>
      <c r="AV650329" s="30"/>
    </row>
    <row r="650337" spans="45:48" x14ac:dyDescent="0.2">
      <c r="AS650337" s="30"/>
      <c r="AT650337" s="30"/>
      <c r="AU650337" s="30"/>
      <c r="AV650337" s="30"/>
    </row>
    <row r="650345" spans="45:48" x14ac:dyDescent="0.2">
      <c r="AS650345" s="30"/>
      <c r="AT650345" s="30"/>
      <c r="AU650345" s="30"/>
      <c r="AV650345" s="30"/>
    </row>
    <row r="650353" spans="45:48" x14ac:dyDescent="0.2">
      <c r="AS650353" s="30"/>
      <c r="AT650353" s="30"/>
      <c r="AU650353" s="30"/>
      <c r="AV650353" s="30"/>
    </row>
    <row r="650361" spans="45:48" x14ac:dyDescent="0.2">
      <c r="AS650361" s="30"/>
      <c r="AT650361" s="30"/>
      <c r="AU650361" s="30"/>
      <c r="AV650361" s="30"/>
    </row>
    <row r="650369" spans="45:48" x14ac:dyDescent="0.2">
      <c r="AS650369" s="30"/>
      <c r="AT650369" s="30"/>
      <c r="AU650369" s="30"/>
      <c r="AV650369" s="30"/>
    </row>
    <row r="650377" spans="45:48" x14ac:dyDescent="0.2">
      <c r="AS650377" s="30"/>
      <c r="AT650377" s="30"/>
      <c r="AU650377" s="30"/>
      <c r="AV650377" s="30"/>
    </row>
    <row r="650385" spans="45:48" x14ac:dyDescent="0.2">
      <c r="AS650385" s="30"/>
      <c r="AT650385" s="30"/>
      <c r="AU650385" s="30"/>
      <c r="AV650385" s="30"/>
    </row>
    <row r="650393" spans="45:48" x14ac:dyDescent="0.2">
      <c r="AS650393" s="30"/>
      <c r="AT650393" s="30"/>
      <c r="AU650393" s="30"/>
      <c r="AV650393" s="30"/>
    </row>
    <row r="650401" spans="45:48" x14ac:dyDescent="0.2">
      <c r="AS650401" s="30"/>
      <c r="AT650401" s="30"/>
      <c r="AU650401" s="30"/>
      <c r="AV650401" s="30"/>
    </row>
    <row r="650409" spans="45:48" x14ac:dyDescent="0.2">
      <c r="AS650409" s="30"/>
      <c r="AT650409" s="30"/>
      <c r="AU650409" s="30"/>
      <c r="AV650409" s="30"/>
    </row>
    <row r="650417" spans="45:48" x14ac:dyDescent="0.2">
      <c r="AS650417" s="30"/>
      <c r="AT650417" s="30"/>
      <c r="AU650417" s="30"/>
      <c r="AV650417" s="30"/>
    </row>
    <row r="650425" spans="45:48" x14ac:dyDescent="0.2">
      <c r="AS650425" s="30"/>
      <c r="AT650425" s="30"/>
      <c r="AU650425" s="30"/>
      <c r="AV650425" s="30"/>
    </row>
    <row r="650433" spans="45:48" x14ac:dyDescent="0.2">
      <c r="AS650433" s="30"/>
      <c r="AT650433" s="30"/>
      <c r="AU650433" s="30"/>
      <c r="AV650433" s="30"/>
    </row>
    <row r="650441" spans="45:48" x14ac:dyDescent="0.2">
      <c r="AS650441" s="30"/>
      <c r="AT650441" s="30"/>
      <c r="AU650441" s="30"/>
      <c r="AV650441" s="30"/>
    </row>
    <row r="650449" spans="45:48" x14ac:dyDescent="0.2">
      <c r="AS650449" s="30"/>
      <c r="AT650449" s="30"/>
      <c r="AU650449" s="30"/>
      <c r="AV650449" s="30"/>
    </row>
    <row r="650457" spans="45:48" x14ac:dyDescent="0.2">
      <c r="AS650457" s="30"/>
      <c r="AT650457" s="30"/>
      <c r="AU650457" s="30"/>
      <c r="AV650457" s="30"/>
    </row>
    <row r="650465" spans="45:48" x14ac:dyDescent="0.2">
      <c r="AS650465" s="30"/>
      <c r="AT650465" s="30"/>
      <c r="AU650465" s="30"/>
      <c r="AV650465" s="30"/>
    </row>
    <row r="650473" spans="45:48" x14ac:dyDescent="0.2">
      <c r="AS650473" s="30"/>
      <c r="AT650473" s="30"/>
      <c r="AU650473" s="30"/>
      <c r="AV650473" s="30"/>
    </row>
    <row r="650481" spans="45:48" x14ac:dyDescent="0.2">
      <c r="AS650481" s="30"/>
      <c r="AT650481" s="30"/>
      <c r="AU650481" s="30"/>
      <c r="AV650481" s="30"/>
    </row>
    <row r="650489" spans="45:48" x14ac:dyDescent="0.2">
      <c r="AS650489" s="30"/>
      <c r="AT650489" s="30"/>
      <c r="AU650489" s="30"/>
      <c r="AV650489" s="30"/>
    </row>
    <row r="650497" spans="45:48" x14ac:dyDescent="0.2">
      <c r="AS650497" s="30"/>
      <c r="AT650497" s="30"/>
      <c r="AU650497" s="30"/>
      <c r="AV650497" s="30"/>
    </row>
    <row r="650505" spans="45:48" x14ac:dyDescent="0.2">
      <c r="AS650505" s="30"/>
      <c r="AT650505" s="30"/>
      <c r="AU650505" s="30"/>
      <c r="AV650505" s="30"/>
    </row>
    <row r="650513" spans="45:48" x14ac:dyDescent="0.2">
      <c r="AS650513" s="30"/>
      <c r="AT650513" s="30"/>
      <c r="AU650513" s="30"/>
      <c r="AV650513" s="30"/>
    </row>
    <row r="650521" spans="45:48" x14ac:dyDescent="0.2">
      <c r="AS650521" s="30"/>
      <c r="AT650521" s="30"/>
      <c r="AU650521" s="30"/>
      <c r="AV650521" s="30"/>
    </row>
    <row r="650529" spans="45:48" x14ac:dyDescent="0.2">
      <c r="AS650529" s="30"/>
      <c r="AT650529" s="30"/>
      <c r="AU650529" s="30"/>
      <c r="AV650529" s="30"/>
    </row>
    <row r="650537" spans="45:48" x14ac:dyDescent="0.2">
      <c r="AS650537" s="30"/>
      <c r="AT650537" s="30"/>
      <c r="AU650537" s="30"/>
      <c r="AV650537" s="30"/>
    </row>
    <row r="650545" spans="45:48" x14ac:dyDescent="0.2">
      <c r="AS650545" s="30"/>
      <c r="AT650545" s="30"/>
      <c r="AU650545" s="30"/>
      <c r="AV650545" s="30"/>
    </row>
    <row r="650553" spans="45:48" x14ac:dyDescent="0.2">
      <c r="AS650553" s="30"/>
      <c r="AT650553" s="30"/>
      <c r="AU650553" s="30"/>
      <c r="AV650553" s="30"/>
    </row>
    <row r="650561" spans="45:48" x14ac:dyDescent="0.2">
      <c r="AS650561" s="30"/>
      <c r="AT650561" s="30"/>
      <c r="AU650561" s="30"/>
      <c r="AV650561" s="30"/>
    </row>
    <row r="650569" spans="45:48" x14ac:dyDescent="0.2">
      <c r="AS650569" s="30"/>
      <c r="AT650569" s="30"/>
      <c r="AU650569" s="30"/>
      <c r="AV650569" s="30"/>
    </row>
    <row r="650577" spans="45:48" x14ac:dyDescent="0.2">
      <c r="AS650577" s="30"/>
      <c r="AT650577" s="30"/>
      <c r="AU650577" s="30"/>
      <c r="AV650577" s="30"/>
    </row>
    <row r="650585" spans="45:48" x14ac:dyDescent="0.2">
      <c r="AS650585" s="30"/>
      <c r="AT650585" s="30"/>
      <c r="AU650585" s="30"/>
      <c r="AV650585" s="30"/>
    </row>
    <row r="650593" spans="45:48" x14ac:dyDescent="0.2">
      <c r="AS650593" s="30"/>
      <c r="AT650593" s="30"/>
      <c r="AU650593" s="30"/>
      <c r="AV650593" s="30"/>
    </row>
    <row r="650601" spans="45:48" x14ac:dyDescent="0.2">
      <c r="AS650601" s="30"/>
      <c r="AT650601" s="30"/>
      <c r="AU650601" s="30"/>
      <c r="AV650601" s="30"/>
    </row>
    <row r="650609" spans="45:48" x14ac:dyDescent="0.2">
      <c r="AS650609" s="30"/>
      <c r="AT650609" s="30"/>
      <c r="AU650609" s="30"/>
      <c r="AV650609" s="30"/>
    </row>
    <row r="650617" spans="45:48" x14ac:dyDescent="0.2">
      <c r="AS650617" s="30"/>
      <c r="AT650617" s="30"/>
      <c r="AU650617" s="30"/>
      <c r="AV650617" s="30"/>
    </row>
    <row r="650625" spans="45:48" x14ac:dyDescent="0.2">
      <c r="AS650625" s="30"/>
      <c r="AT650625" s="30"/>
      <c r="AU650625" s="30"/>
      <c r="AV650625" s="30"/>
    </row>
    <row r="650633" spans="45:48" x14ac:dyDescent="0.2">
      <c r="AS650633" s="30"/>
      <c r="AT650633" s="30"/>
      <c r="AU650633" s="30"/>
      <c r="AV650633" s="30"/>
    </row>
    <row r="650641" spans="45:48" x14ac:dyDescent="0.2">
      <c r="AS650641" s="30"/>
      <c r="AT650641" s="30"/>
      <c r="AU650641" s="30"/>
      <c r="AV650641" s="30"/>
    </row>
    <row r="650649" spans="45:48" x14ac:dyDescent="0.2">
      <c r="AS650649" s="30"/>
      <c r="AT650649" s="30"/>
      <c r="AU650649" s="30"/>
      <c r="AV650649" s="30"/>
    </row>
    <row r="650657" spans="45:48" x14ac:dyDescent="0.2">
      <c r="AS650657" s="30"/>
      <c r="AT650657" s="30"/>
      <c r="AU650657" s="30"/>
      <c r="AV650657" s="30"/>
    </row>
    <row r="650665" spans="45:48" x14ac:dyDescent="0.2">
      <c r="AS650665" s="30"/>
      <c r="AT650665" s="30"/>
      <c r="AU650665" s="30"/>
      <c r="AV650665" s="30"/>
    </row>
    <row r="650673" spans="45:48" x14ac:dyDescent="0.2">
      <c r="AS650673" s="30"/>
      <c r="AT650673" s="30"/>
      <c r="AU650673" s="30"/>
      <c r="AV650673" s="30"/>
    </row>
    <row r="650681" spans="45:48" x14ac:dyDescent="0.2">
      <c r="AS650681" s="30"/>
      <c r="AT650681" s="30"/>
      <c r="AU650681" s="30"/>
      <c r="AV650681" s="30"/>
    </row>
    <row r="650689" spans="45:48" x14ac:dyDescent="0.2">
      <c r="AS650689" s="30"/>
      <c r="AT650689" s="30"/>
      <c r="AU650689" s="30"/>
      <c r="AV650689" s="30"/>
    </row>
    <row r="650697" spans="45:48" x14ac:dyDescent="0.2">
      <c r="AS650697" s="30"/>
      <c r="AT650697" s="30"/>
      <c r="AU650697" s="30"/>
      <c r="AV650697" s="30"/>
    </row>
    <row r="650705" spans="45:48" x14ac:dyDescent="0.2">
      <c r="AS650705" s="30"/>
      <c r="AT650705" s="30"/>
      <c r="AU650705" s="30"/>
      <c r="AV650705" s="30"/>
    </row>
    <row r="650713" spans="45:48" x14ac:dyDescent="0.2">
      <c r="AS650713" s="30"/>
      <c r="AT650713" s="30"/>
      <c r="AU650713" s="30"/>
      <c r="AV650713" s="30"/>
    </row>
    <row r="650721" spans="45:48" x14ac:dyDescent="0.2">
      <c r="AS650721" s="30"/>
      <c r="AT650721" s="30"/>
      <c r="AU650721" s="30"/>
      <c r="AV650721" s="30"/>
    </row>
    <row r="650729" spans="45:48" x14ac:dyDescent="0.2">
      <c r="AS650729" s="30"/>
      <c r="AT650729" s="30"/>
      <c r="AU650729" s="30"/>
      <c r="AV650729" s="30"/>
    </row>
    <row r="650737" spans="45:48" x14ac:dyDescent="0.2">
      <c r="AS650737" s="30"/>
      <c r="AT650737" s="30"/>
      <c r="AU650737" s="30"/>
      <c r="AV650737" s="30"/>
    </row>
    <row r="650745" spans="45:48" x14ac:dyDescent="0.2">
      <c r="AS650745" s="30"/>
      <c r="AT650745" s="30"/>
      <c r="AU650745" s="30"/>
      <c r="AV650745" s="30"/>
    </row>
    <row r="650753" spans="45:48" x14ac:dyDescent="0.2">
      <c r="AS650753" s="30"/>
      <c r="AT650753" s="30"/>
      <c r="AU650753" s="30"/>
      <c r="AV650753" s="30"/>
    </row>
    <row r="650761" spans="45:48" x14ac:dyDescent="0.2">
      <c r="AS650761" s="30"/>
      <c r="AT650761" s="30"/>
      <c r="AU650761" s="30"/>
      <c r="AV650761" s="30"/>
    </row>
    <row r="650769" spans="45:48" x14ac:dyDescent="0.2">
      <c r="AS650769" s="30"/>
      <c r="AT650769" s="30"/>
      <c r="AU650769" s="30"/>
      <c r="AV650769" s="30"/>
    </row>
    <row r="650777" spans="45:48" x14ac:dyDescent="0.2">
      <c r="AS650777" s="30"/>
      <c r="AT650777" s="30"/>
      <c r="AU650777" s="30"/>
      <c r="AV650777" s="30"/>
    </row>
    <row r="650785" spans="45:48" x14ac:dyDescent="0.2">
      <c r="AS650785" s="30"/>
      <c r="AT650785" s="30"/>
      <c r="AU650785" s="30"/>
      <c r="AV650785" s="30"/>
    </row>
    <row r="650793" spans="45:48" x14ac:dyDescent="0.2">
      <c r="AS650793" s="30"/>
      <c r="AT650793" s="30"/>
      <c r="AU650793" s="30"/>
      <c r="AV650793" s="30"/>
    </row>
    <row r="650801" spans="45:48" x14ac:dyDescent="0.2">
      <c r="AS650801" s="30"/>
      <c r="AT650801" s="30"/>
      <c r="AU650801" s="30"/>
      <c r="AV650801" s="30"/>
    </row>
    <row r="650809" spans="45:48" x14ac:dyDescent="0.2">
      <c r="AS650809" s="30"/>
      <c r="AT650809" s="30"/>
      <c r="AU650809" s="30"/>
      <c r="AV650809" s="30"/>
    </row>
    <row r="650817" spans="45:48" x14ac:dyDescent="0.2">
      <c r="AS650817" s="30"/>
      <c r="AT650817" s="30"/>
      <c r="AU650817" s="30"/>
      <c r="AV650817" s="30"/>
    </row>
    <row r="650825" spans="45:48" x14ac:dyDescent="0.2">
      <c r="AS650825" s="30"/>
      <c r="AT650825" s="30"/>
      <c r="AU650825" s="30"/>
      <c r="AV650825" s="30"/>
    </row>
    <row r="650833" spans="45:48" x14ac:dyDescent="0.2">
      <c r="AS650833" s="30"/>
      <c r="AT650833" s="30"/>
      <c r="AU650833" s="30"/>
      <c r="AV650833" s="30"/>
    </row>
    <row r="650841" spans="45:48" x14ac:dyDescent="0.2">
      <c r="AS650841" s="30"/>
      <c r="AT650841" s="30"/>
      <c r="AU650841" s="30"/>
      <c r="AV650841" s="30"/>
    </row>
    <row r="650849" spans="45:48" x14ac:dyDescent="0.2">
      <c r="AS650849" s="30"/>
      <c r="AT650849" s="30"/>
      <c r="AU650849" s="30"/>
      <c r="AV650849" s="30"/>
    </row>
    <row r="650857" spans="45:48" x14ac:dyDescent="0.2">
      <c r="AS650857" s="30"/>
      <c r="AT650857" s="30"/>
      <c r="AU650857" s="30"/>
      <c r="AV650857" s="30"/>
    </row>
    <row r="650865" spans="45:48" x14ac:dyDescent="0.2">
      <c r="AS650865" s="30"/>
      <c r="AT650865" s="30"/>
      <c r="AU650865" s="30"/>
      <c r="AV650865" s="30"/>
    </row>
    <row r="650873" spans="45:48" x14ac:dyDescent="0.2">
      <c r="AS650873" s="30"/>
      <c r="AT650873" s="30"/>
      <c r="AU650873" s="30"/>
      <c r="AV650873" s="30"/>
    </row>
    <row r="650881" spans="45:48" x14ac:dyDescent="0.2">
      <c r="AS650881" s="30"/>
      <c r="AT650881" s="30"/>
      <c r="AU650881" s="30"/>
      <c r="AV650881" s="30"/>
    </row>
    <row r="650889" spans="45:48" x14ac:dyDescent="0.2">
      <c r="AS650889" s="30"/>
      <c r="AT650889" s="30"/>
      <c r="AU650889" s="30"/>
      <c r="AV650889" s="30"/>
    </row>
    <row r="650897" spans="45:48" x14ac:dyDescent="0.2">
      <c r="AS650897" s="30"/>
      <c r="AT650897" s="30"/>
      <c r="AU650897" s="30"/>
      <c r="AV650897" s="30"/>
    </row>
    <row r="650905" spans="45:48" x14ac:dyDescent="0.2">
      <c r="AS650905" s="30"/>
      <c r="AT650905" s="30"/>
      <c r="AU650905" s="30"/>
      <c r="AV650905" s="30"/>
    </row>
    <row r="650913" spans="45:48" x14ac:dyDescent="0.2">
      <c r="AS650913" s="30"/>
      <c r="AT650913" s="30"/>
      <c r="AU650913" s="30"/>
      <c r="AV650913" s="30"/>
    </row>
    <row r="650921" spans="45:48" x14ac:dyDescent="0.2">
      <c r="AS650921" s="30"/>
      <c r="AT650921" s="30"/>
      <c r="AU650921" s="30"/>
      <c r="AV650921" s="30"/>
    </row>
    <row r="650929" spans="45:48" x14ac:dyDescent="0.2">
      <c r="AS650929" s="30"/>
      <c r="AT650929" s="30"/>
      <c r="AU650929" s="30"/>
      <c r="AV650929" s="30"/>
    </row>
    <row r="650937" spans="45:48" x14ac:dyDescent="0.2">
      <c r="AS650937" s="30"/>
      <c r="AT650937" s="30"/>
      <c r="AU650937" s="30"/>
      <c r="AV650937" s="30"/>
    </row>
    <row r="650945" spans="45:48" x14ac:dyDescent="0.2">
      <c r="AS650945" s="30"/>
      <c r="AT650945" s="30"/>
      <c r="AU650945" s="30"/>
      <c r="AV650945" s="30"/>
    </row>
    <row r="650953" spans="45:48" x14ac:dyDescent="0.2">
      <c r="AS650953" s="30"/>
      <c r="AT650953" s="30"/>
      <c r="AU650953" s="30"/>
      <c r="AV650953" s="30"/>
    </row>
    <row r="650961" spans="45:48" x14ac:dyDescent="0.2">
      <c r="AS650961" s="30"/>
      <c r="AT650961" s="30"/>
      <c r="AU650961" s="30"/>
      <c r="AV650961" s="30"/>
    </row>
    <row r="650969" spans="45:48" x14ac:dyDescent="0.2">
      <c r="AS650969" s="30"/>
      <c r="AT650969" s="30"/>
      <c r="AU650969" s="30"/>
      <c r="AV650969" s="30"/>
    </row>
    <row r="650977" spans="45:48" x14ac:dyDescent="0.2">
      <c r="AS650977" s="30"/>
      <c r="AT650977" s="30"/>
      <c r="AU650977" s="30"/>
      <c r="AV650977" s="30"/>
    </row>
    <row r="650985" spans="45:48" x14ac:dyDescent="0.2">
      <c r="AS650985" s="30"/>
      <c r="AT650985" s="30"/>
      <c r="AU650985" s="30"/>
      <c r="AV650985" s="30"/>
    </row>
    <row r="650993" spans="45:48" x14ac:dyDescent="0.2">
      <c r="AS650993" s="30"/>
      <c r="AT650993" s="30"/>
      <c r="AU650993" s="30"/>
      <c r="AV650993" s="30"/>
    </row>
    <row r="651001" spans="45:48" x14ac:dyDescent="0.2">
      <c r="AS651001" s="30"/>
      <c r="AT651001" s="30"/>
      <c r="AU651001" s="30"/>
      <c r="AV651001" s="30"/>
    </row>
    <row r="651009" spans="45:48" x14ac:dyDescent="0.2">
      <c r="AS651009" s="30"/>
      <c r="AT651009" s="30"/>
      <c r="AU651009" s="30"/>
      <c r="AV651009" s="30"/>
    </row>
    <row r="651017" spans="45:48" x14ac:dyDescent="0.2">
      <c r="AS651017" s="30"/>
      <c r="AT651017" s="30"/>
      <c r="AU651017" s="30"/>
      <c r="AV651017" s="30"/>
    </row>
    <row r="651025" spans="45:48" x14ac:dyDescent="0.2">
      <c r="AS651025" s="30"/>
      <c r="AT651025" s="30"/>
      <c r="AU651025" s="30"/>
      <c r="AV651025" s="30"/>
    </row>
    <row r="651033" spans="45:48" x14ac:dyDescent="0.2">
      <c r="AS651033" s="30"/>
      <c r="AT651033" s="30"/>
      <c r="AU651033" s="30"/>
      <c r="AV651033" s="30"/>
    </row>
    <row r="651041" spans="45:48" x14ac:dyDescent="0.2">
      <c r="AS651041" s="30"/>
      <c r="AT651041" s="30"/>
      <c r="AU651041" s="30"/>
      <c r="AV651041" s="30"/>
    </row>
    <row r="651049" spans="45:48" x14ac:dyDescent="0.2">
      <c r="AS651049" s="30"/>
      <c r="AT651049" s="30"/>
      <c r="AU651049" s="30"/>
      <c r="AV651049" s="30"/>
    </row>
    <row r="651057" spans="45:48" x14ac:dyDescent="0.2">
      <c r="AS651057" s="30"/>
      <c r="AT651057" s="30"/>
      <c r="AU651057" s="30"/>
      <c r="AV651057" s="30"/>
    </row>
    <row r="651065" spans="45:48" x14ac:dyDescent="0.2">
      <c r="AS651065" s="30"/>
      <c r="AT651065" s="30"/>
      <c r="AU651065" s="30"/>
      <c r="AV651065" s="30"/>
    </row>
    <row r="651073" spans="45:48" x14ac:dyDescent="0.2">
      <c r="AS651073" s="30"/>
      <c r="AT651073" s="30"/>
      <c r="AU651073" s="30"/>
      <c r="AV651073" s="30"/>
    </row>
    <row r="651081" spans="45:48" x14ac:dyDescent="0.2">
      <c r="AS651081" s="30"/>
      <c r="AT651081" s="30"/>
      <c r="AU651081" s="30"/>
      <c r="AV651081" s="30"/>
    </row>
    <row r="651089" spans="45:48" x14ac:dyDescent="0.2">
      <c r="AS651089" s="30"/>
      <c r="AT651089" s="30"/>
      <c r="AU651089" s="30"/>
      <c r="AV651089" s="30"/>
    </row>
    <row r="651097" spans="45:48" x14ac:dyDescent="0.2">
      <c r="AS651097" s="30"/>
      <c r="AT651097" s="30"/>
      <c r="AU651097" s="30"/>
      <c r="AV651097" s="30"/>
    </row>
    <row r="651105" spans="45:48" x14ac:dyDescent="0.2">
      <c r="AS651105" s="30"/>
      <c r="AT651105" s="30"/>
      <c r="AU651105" s="30"/>
      <c r="AV651105" s="30"/>
    </row>
    <row r="651113" spans="45:48" x14ac:dyDescent="0.2">
      <c r="AS651113" s="30"/>
      <c r="AT651113" s="30"/>
      <c r="AU651113" s="30"/>
      <c r="AV651113" s="30"/>
    </row>
    <row r="651121" spans="45:48" x14ac:dyDescent="0.2">
      <c r="AS651121" s="30"/>
      <c r="AT651121" s="30"/>
      <c r="AU651121" s="30"/>
      <c r="AV651121" s="30"/>
    </row>
    <row r="651129" spans="45:48" x14ac:dyDescent="0.2">
      <c r="AS651129" s="30"/>
      <c r="AT651129" s="30"/>
      <c r="AU651129" s="30"/>
      <c r="AV651129" s="30"/>
    </row>
    <row r="651137" spans="45:48" x14ac:dyDescent="0.2">
      <c r="AS651137" s="30"/>
      <c r="AT651137" s="30"/>
      <c r="AU651137" s="30"/>
      <c r="AV651137" s="30"/>
    </row>
    <row r="651145" spans="45:48" x14ac:dyDescent="0.2">
      <c r="AS651145" s="30"/>
      <c r="AT651145" s="30"/>
      <c r="AU651145" s="30"/>
      <c r="AV651145" s="30"/>
    </row>
    <row r="651153" spans="45:48" x14ac:dyDescent="0.2">
      <c r="AS651153" s="30"/>
      <c r="AT651153" s="30"/>
      <c r="AU651153" s="30"/>
      <c r="AV651153" s="30"/>
    </row>
    <row r="651161" spans="45:48" x14ac:dyDescent="0.2">
      <c r="AS651161" s="30"/>
      <c r="AT651161" s="30"/>
      <c r="AU651161" s="30"/>
      <c r="AV651161" s="30"/>
    </row>
    <row r="651169" spans="45:48" x14ac:dyDescent="0.2">
      <c r="AS651169" s="30"/>
      <c r="AT651169" s="30"/>
      <c r="AU651169" s="30"/>
      <c r="AV651169" s="30"/>
    </row>
    <row r="651177" spans="45:48" x14ac:dyDescent="0.2">
      <c r="AS651177" s="30"/>
      <c r="AT651177" s="30"/>
      <c r="AU651177" s="30"/>
      <c r="AV651177" s="30"/>
    </row>
    <row r="651185" spans="45:48" x14ac:dyDescent="0.2">
      <c r="AS651185" s="30"/>
      <c r="AT651185" s="30"/>
      <c r="AU651185" s="30"/>
      <c r="AV651185" s="30"/>
    </row>
    <row r="651193" spans="45:48" x14ac:dyDescent="0.2">
      <c r="AS651193" s="30"/>
      <c r="AT651193" s="30"/>
      <c r="AU651193" s="30"/>
      <c r="AV651193" s="30"/>
    </row>
    <row r="651201" spans="45:48" x14ac:dyDescent="0.2">
      <c r="AS651201" s="30"/>
      <c r="AT651201" s="30"/>
      <c r="AU651201" s="30"/>
      <c r="AV651201" s="30"/>
    </row>
    <row r="651209" spans="45:48" x14ac:dyDescent="0.2">
      <c r="AS651209" s="30"/>
      <c r="AT651209" s="30"/>
      <c r="AU651209" s="30"/>
      <c r="AV651209" s="30"/>
    </row>
    <row r="651217" spans="45:48" x14ac:dyDescent="0.2">
      <c r="AS651217" s="30"/>
      <c r="AT651217" s="30"/>
      <c r="AU651217" s="30"/>
      <c r="AV651217" s="30"/>
    </row>
    <row r="651225" spans="45:48" x14ac:dyDescent="0.2">
      <c r="AS651225" s="30"/>
      <c r="AT651225" s="30"/>
      <c r="AU651225" s="30"/>
      <c r="AV651225" s="30"/>
    </row>
    <row r="651233" spans="45:48" x14ac:dyDescent="0.2">
      <c r="AS651233" s="30"/>
      <c r="AT651233" s="30"/>
      <c r="AU651233" s="30"/>
      <c r="AV651233" s="30"/>
    </row>
    <row r="651241" spans="45:48" x14ac:dyDescent="0.2">
      <c r="AS651241" s="30"/>
      <c r="AT651241" s="30"/>
      <c r="AU651241" s="30"/>
      <c r="AV651241" s="30"/>
    </row>
    <row r="651249" spans="45:48" x14ac:dyDescent="0.2">
      <c r="AS651249" s="30"/>
      <c r="AT651249" s="30"/>
      <c r="AU651249" s="30"/>
      <c r="AV651249" s="30"/>
    </row>
    <row r="651257" spans="45:48" x14ac:dyDescent="0.2">
      <c r="AS651257" s="30"/>
      <c r="AT651257" s="30"/>
      <c r="AU651257" s="30"/>
      <c r="AV651257" s="30"/>
    </row>
    <row r="651265" spans="45:48" x14ac:dyDescent="0.2">
      <c r="AS651265" s="30"/>
      <c r="AT651265" s="30"/>
      <c r="AU651265" s="30"/>
      <c r="AV651265" s="30"/>
    </row>
    <row r="651273" spans="45:48" x14ac:dyDescent="0.2">
      <c r="AS651273" s="30"/>
      <c r="AT651273" s="30"/>
      <c r="AU651273" s="30"/>
      <c r="AV651273" s="30"/>
    </row>
    <row r="651281" spans="45:48" x14ac:dyDescent="0.2">
      <c r="AS651281" s="30"/>
      <c r="AT651281" s="30"/>
      <c r="AU651281" s="30"/>
      <c r="AV651281" s="30"/>
    </row>
    <row r="651289" spans="45:48" x14ac:dyDescent="0.2">
      <c r="AS651289" s="30"/>
      <c r="AT651289" s="30"/>
      <c r="AU651289" s="30"/>
      <c r="AV651289" s="30"/>
    </row>
    <row r="651297" spans="45:48" x14ac:dyDescent="0.2">
      <c r="AS651297" s="30"/>
      <c r="AT651297" s="30"/>
      <c r="AU651297" s="30"/>
      <c r="AV651297" s="30"/>
    </row>
    <row r="651305" spans="45:48" x14ac:dyDescent="0.2">
      <c r="AS651305" s="30"/>
      <c r="AT651305" s="30"/>
      <c r="AU651305" s="30"/>
      <c r="AV651305" s="30"/>
    </row>
    <row r="651313" spans="45:48" x14ac:dyDescent="0.2">
      <c r="AS651313" s="30"/>
      <c r="AT651313" s="30"/>
      <c r="AU651313" s="30"/>
      <c r="AV651313" s="30"/>
    </row>
    <row r="651321" spans="45:48" x14ac:dyDescent="0.2">
      <c r="AS651321" s="30"/>
      <c r="AT651321" s="30"/>
      <c r="AU651321" s="30"/>
      <c r="AV651321" s="30"/>
    </row>
    <row r="651329" spans="45:48" x14ac:dyDescent="0.2">
      <c r="AS651329" s="30"/>
      <c r="AT651329" s="30"/>
      <c r="AU651329" s="30"/>
      <c r="AV651329" s="30"/>
    </row>
    <row r="651337" spans="45:48" x14ac:dyDescent="0.2">
      <c r="AS651337" s="30"/>
      <c r="AT651337" s="30"/>
      <c r="AU651337" s="30"/>
      <c r="AV651337" s="30"/>
    </row>
    <row r="651345" spans="45:48" x14ac:dyDescent="0.2">
      <c r="AS651345" s="30"/>
      <c r="AT651345" s="30"/>
      <c r="AU651345" s="30"/>
      <c r="AV651345" s="30"/>
    </row>
    <row r="651353" spans="45:48" x14ac:dyDescent="0.2">
      <c r="AS651353" s="30"/>
      <c r="AT651353" s="30"/>
      <c r="AU651353" s="30"/>
      <c r="AV651353" s="30"/>
    </row>
    <row r="651361" spans="45:48" x14ac:dyDescent="0.2">
      <c r="AS651361" s="30"/>
      <c r="AT651361" s="30"/>
      <c r="AU651361" s="30"/>
      <c r="AV651361" s="30"/>
    </row>
    <row r="651369" spans="45:48" x14ac:dyDescent="0.2">
      <c r="AS651369" s="30"/>
      <c r="AT651369" s="30"/>
      <c r="AU651369" s="30"/>
      <c r="AV651369" s="30"/>
    </row>
    <row r="651377" spans="45:48" x14ac:dyDescent="0.2">
      <c r="AS651377" s="30"/>
      <c r="AT651377" s="30"/>
      <c r="AU651377" s="30"/>
      <c r="AV651377" s="30"/>
    </row>
    <row r="651385" spans="45:48" x14ac:dyDescent="0.2">
      <c r="AS651385" s="30"/>
      <c r="AT651385" s="30"/>
      <c r="AU651385" s="30"/>
      <c r="AV651385" s="30"/>
    </row>
    <row r="651393" spans="45:48" x14ac:dyDescent="0.2">
      <c r="AS651393" s="30"/>
      <c r="AT651393" s="30"/>
      <c r="AU651393" s="30"/>
      <c r="AV651393" s="30"/>
    </row>
    <row r="651401" spans="45:48" x14ac:dyDescent="0.2">
      <c r="AS651401" s="30"/>
      <c r="AT651401" s="30"/>
      <c r="AU651401" s="30"/>
      <c r="AV651401" s="30"/>
    </row>
    <row r="651409" spans="45:48" x14ac:dyDescent="0.2">
      <c r="AS651409" s="30"/>
      <c r="AT651409" s="30"/>
      <c r="AU651409" s="30"/>
      <c r="AV651409" s="30"/>
    </row>
    <row r="651417" spans="45:48" x14ac:dyDescent="0.2">
      <c r="AS651417" s="30"/>
      <c r="AT651417" s="30"/>
      <c r="AU651417" s="30"/>
      <c r="AV651417" s="30"/>
    </row>
    <row r="651425" spans="45:48" x14ac:dyDescent="0.2">
      <c r="AS651425" s="30"/>
      <c r="AT651425" s="30"/>
      <c r="AU651425" s="30"/>
      <c r="AV651425" s="30"/>
    </row>
    <row r="651433" spans="45:48" x14ac:dyDescent="0.2">
      <c r="AS651433" s="30"/>
      <c r="AT651433" s="30"/>
      <c r="AU651433" s="30"/>
      <c r="AV651433" s="30"/>
    </row>
    <row r="651441" spans="45:48" x14ac:dyDescent="0.2">
      <c r="AS651441" s="30"/>
      <c r="AT651441" s="30"/>
      <c r="AU651441" s="30"/>
      <c r="AV651441" s="30"/>
    </row>
    <row r="651449" spans="45:48" x14ac:dyDescent="0.2">
      <c r="AS651449" s="30"/>
      <c r="AT651449" s="30"/>
      <c r="AU651449" s="30"/>
      <c r="AV651449" s="30"/>
    </row>
    <row r="651457" spans="45:48" x14ac:dyDescent="0.2">
      <c r="AS651457" s="30"/>
      <c r="AT651457" s="30"/>
      <c r="AU651457" s="30"/>
      <c r="AV651457" s="30"/>
    </row>
    <row r="651465" spans="45:48" x14ac:dyDescent="0.2">
      <c r="AS651465" s="30"/>
      <c r="AT651465" s="30"/>
      <c r="AU651465" s="30"/>
      <c r="AV651465" s="30"/>
    </row>
    <row r="651473" spans="45:48" x14ac:dyDescent="0.2">
      <c r="AS651473" s="30"/>
      <c r="AT651473" s="30"/>
      <c r="AU651473" s="30"/>
      <c r="AV651473" s="30"/>
    </row>
    <row r="651481" spans="45:48" x14ac:dyDescent="0.2">
      <c r="AS651481" s="30"/>
      <c r="AT651481" s="30"/>
      <c r="AU651481" s="30"/>
      <c r="AV651481" s="30"/>
    </row>
    <row r="651489" spans="45:48" x14ac:dyDescent="0.2">
      <c r="AS651489" s="30"/>
      <c r="AT651489" s="30"/>
      <c r="AU651489" s="30"/>
      <c r="AV651489" s="30"/>
    </row>
    <row r="651497" spans="45:48" x14ac:dyDescent="0.2">
      <c r="AS651497" s="30"/>
      <c r="AT651497" s="30"/>
      <c r="AU651497" s="30"/>
      <c r="AV651497" s="30"/>
    </row>
    <row r="651505" spans="45:48" x14ac:dyDescent="0.2">
      <c r="AS651505" s="30"/>
      <c r="AT651505" s="30"/>
      <c r="AU651505" s="30"/>
      <c r="AV651505" s="30"/>
    </row>
    <row r="651513" spans="45:48" x14ac:dyDescent="0.2">
      <c r="AS651513" s="30"/>
      <c r="AT651513" s="30"/>
      <c r="AU651513" s="30"/>
      <c r="AV651513" s="30"/>
    </row>
    <row r="651521" spans="45:48" x14ac:dyDescent="0.2">
      <c r="AS651521" s="30"/>
      <c r="AT651521" s="30"/>
      <c r="AU651521" s="30"/>
      <c r="AV651521" s="30"/>
    </row>
    <row r="651529" spans="45:48" x14ac:dyDescent="0.2">
      <c r="AS651529" s="30"/>
      <c r="AT651529" s="30"/>
      <c r="AU651529" s="30"/>
      <c r="AV651529" s="30"/>
    </row>
    <row r="651537" spans="45:48" x14ac:dyDescent="0.2">
      <c r="AS651537" s="30"/>
      <c r="AT651537" s="30"/>
      <c r="AU651537" s="30"/>
      <c r="AV651537" s="30"/>
    </row>
    <row r="651545" spans="45:48" x14ac:dyDescent="0.2">
      <c r="AS651545" s="30"/>
      <c r="AT651545" s="30"/>
      <c r="AU651545" s="30"/>
      <c r="AV651545" s="30"/>
    </row>
    <row r="651553" spans="45:48" x14ac:dyDescent="0.2">
      <c r="AS651553" s="30"/>
      <c r="AT651553" s="30"/>
      <c r="AU651553" s="30"/>
      <c r="AV651553" s="30"/>
    </row>
    <row r="651561" spans="45:48" x14ac:dyDescent="0.2">
      <c r="AS651561" s="30"/>
      <c r="AT651561" s="30"/>
      <c r="AU651561" s="30"/>
      <c r="AV651561" s="30"/>
    </row>
    <row r="651569" spans="45:48" x14ac:dyDescent="0.2">
      <c r="AS651569" s="30"/>
      <c r="AT651569" s="30"/>
      <c r="AU651569" s="30"/>
      <c r="AV651569" s="30"/>
    </row>
    <row r="651577" spans="45:48" x14ac:dyDescent="0.2">
      <c r="AS651577" s="30"/>
      <c r="AT651577" s="30"/>
      <c r="AU651577" s="30"/>
      <c r="AV651577" s="30"/>
    </row>
    <row r="651585" spans="45:48" x14ac:dyDescent="0.2">
      <c r="AS651585" s="30"/>
      <c r="AT651585" s="30"/>
      <c r="AU651585" s="30"/>
      <c r="AV651585" s="30"/>
    </row>
    <row r="651593" spans="45:48" x14ac:dyDescent="0.2">
      <c r="AS651593" s="30"/>
      <c r="AT651593" s="30"/>
      <c r="AU651593" s="30"/>
      <c r="AV651593" s="30"/>
    </row>
    <row r="651601" spans="45:48" x14ac:dyDescent="0.2">
      <c r="AS651601" s="30"/>
      <c r="AT651601" s="30"/>
      <c r="AU651601" s="30"/>
      <c r="AV651601" s="30"/>
    </row>
    <row r="651609" spans="45:48" x14ac:dyDescent="0.2">
      <c r="AS651609" s="30"/>
      <c r="AT651609" s="30"/>
      <c r="AU651609" s="30"/>
      <c r="AV651609" s="30"/>
    </row>
    <row r="651617" spans="45:48" x14ac:dyDescent="0.2">
      <c r="AS651617" s="30"/>
      <c r="AT651617" s="30"/>
      <c r="AU651617" s="30"/>
      <c r="AV651617" s="30"/>
    </row>
    <row r="651625" spans="45:48" x14ac:dyDescent="0.2">
      <c r="AS651625" s="30"/>
      <c r="AT651625" s="30"/>
      <c r="AU651625" s="30"/>
      <c r="AV651625" s="30"/>
    </row>
    <row r="651633" spans="45:48" x14ac:dyDescent="0.2">
      <c r="AS651633" s="30"/>
      <c r="AT651633" s="30"/>
      <c r="AU651633" s="30"/>
      <c r="AV651633" s="30"/>
    </row>
    <row r="651641" spans="45:48" x14ac:dyDescent="0.2">
      <c r="AS651641" s="30"/>
      <c r="AT651641" s="30"/>
      <c r="AU651641" s="30"/>
      <c r="AV651641" s="30"/>
    </row>
    <row r="651649" spans="45:48" x14ac:dyDescent="0.2">
      <c r="AS651649" s="30"/>
      <c r="AT651649" s="30"/>
      <c r="AU651649" s="30"/>
      <c r="AV651649" s="30"/>
    </row>
    <row r="651657" spans="45:48" x14ac:dyDescent="0.2">
      <c r="AS651657" s="30"/>
      <c r="AT651657" s="30"/>
      <c r="AU651657" s="30"/>
      <c r="AV651657" s="30"/>
    </row>
    <row r="651665" spans="45:48" x14ac:dyDescent="0.2">
      <c r="AS651665" s="30"/>
      <c r="AT651665" s="30"/>
      <c r="AU651665" s="30"/>
      <c r="AV651665" s="30"/>
    </row>
    <row r="651673" spans="45:48" x14ac:dyDescent="0.2">
      <c r="AS651673" s="30"/>
      <c r="AT651673" s="30"/>
      <c r="AU651673" s="30"/>
      <c r="AV651673" s="30"/>
    </row>
    <row r="651681" spans="45:48" x14ac:dyDescent="0.2">
      <c r="AS651681" s="30"/>
      <c r="AT651681" s="30"/>
      <c r="AU651681" s="30"/>
      <c r="AV651681" s="30"/>
    </row>
    <row r="651689" spans="45:48" x14ac:dyDescent="0.2">
      <c r="AS651689" s="30"/>
      <c r="AT651689" s="30"/>
      <c r="AU651689" s="30"/>
      <c r="AV651689" s="30"/>
    </row>
    <row r="651697" spans="45:48" x14ac:dyDescent="0.2">
      <c r="AS651697" s="30"/>
      <c r="AT651697" s="30"/>
      <c r="AU651697" s="30"/>
      <c r="AV651697" s="30"/>
    </row>
    <row r="651705" spans="45:48" x14ac:dyDescent="0.2">
      <c r="AS651705" s="30"/>
      <c r="AT651705" s="30"/>
      <c r="AU651705" s="30"/>
      <c r="AV651705" s="30"/>
    </row>
    <row r="651713" spans="45:48" x14ac:dyDescent="0.2">
      <c r="AS651713" s="30"/>
      <c r="AT651713" s="30"/>
      <c r="AU651713" s="30"/>
      <c r="AV651713" s="30"/>
    </row>
    <row r="651721" spans="45:48" x14ac:dyDescent="0.2">
      <c r="AS651721" s="30"/>
      <c r="AT651721" s="30"/>
      <c r="AU651721" s="30"/>
      <c r="AV651721" s="30"/>
    </row>
    <row r="651729" spans="45:48" x14ac:dyDescent="0.2">
      <c r="AS651729" s="30"/>
      <c r="AT651729" s="30"/>
      <c r="AU651729" s="30"/>
      <c r="AV651729" s="30"/>
    </row>
    <row r="651737" spans="45:48" x14ac:dyDescent="0.2">
      <c r="AS651737" s="30"/>
      <c r="AT651737" s="30"/>
      <c r="AU651737" s="30"/>
      <c r="AV651737" s="30"/>
    </row>
    <row r="651745" spans="45:48" x14ac:dyDescent="0.2">
      <c r="AS651745" s="30"/>
      <c r="AT651745" s="30"/>
      <c r="AU651745" s="30"/>
      <c r="AV651745" s="30"/>
    </row>
    <row r="651753" spans="45:48" x14ac:dyDescent="0.2">
      <c r="AS651753" s="30"/>
      <c r="AT651753" s="30"/>
      <c r="AU651753" s="30"/>
      <c r="AV651753" s="30"/>
    </row>
    <row r="651761" spans="45:48" x14ac:dyDescent="0.2">
      <c r="AS651761" s="30"/>
      <c r="AT651761" s="30"/>
      <c r="AU651761" s="30"/>
      <c r="AV651761" s="30"/>
    </row>
    <row r="651769" spans="45:48" x14ac:dyDescent="0.2">
      <c r="AS651769" s="30"/>
      <c r="AT651769" s="30"/>
      <c r="AU651769" s="30"/>
      <c r="AV651769" s="30"/>
    </row>
    <row r="651777" spans="45:48" x14ac:dyDescent="0.2">
      <c r="AS651777" s="30"/>
      <c r="AT651777" s="30"/>
      <c r="AU651777" s="30"/>
      <c r="AV651777" s="30"/>
    </row>
    <row r="651785" spans="45:48" x14ac:dyDescent="0.2">
      <c r="AS651785" s="30"/>
      <c r="AT651785" s="30"/>
      <c r="AU651785" s="30"/>
      <c r="AV651785" s="30"/>
    </row>
    <row r="651793" spans="45:48" x14ac:dyDescent="0.2">
      <c r="AS651793" s="30"/>
      <c r="AT651793" s="30"/>
      <c r="AU651793" s="30"/>
      <c r="AV651793" s="30"/>
    </row>
    <row r="651801" spans="45:48" x14ac:dyDescent="0.2">
      <c r="AS651801" s="30"/>
      <c r="AT651801" s="30"/>
      <c r="AU651801" s="30"/>
      <c r="AV651801" s="30"/>
    </row>
    <row r="651809" spans="45:48" x14ac:dyDescent="0.2">
      <c r="AS651809" s="30"/>
      <c r="AT651809" s="30"/>
      <c r="AU651809" s="30"/>
      <c r="AV651809" s="30"/>
    </row>
    <row r="651817" spans="45:48" x14ac:dyDescent="0.2">
      <c r="AS651817" s="30"/>
      <c r="AT651817" s="30"/>
      <c r="AU651817" s="30"/>
      <c r="AV651817" s="30"/>
    </row>
    <row r="651825" spans="45:48" x14ac:dyDescent="0.2">
      <c r="AS651825" s="30"/>
      <c r="AT651825" s="30"/>
      <c r="AU651825" s="30"/>
      <c r="AV651825" s="30"/>
    </row>
    <row r="651833" spans="45:48" x14ac:dyDescent="0.2">
      <c r="AS651833" s="30"/>
      <c r="AT651833" s="30"/>
      <c r="AU651833" s="30"/>
      <c r="AV651833" s="30"/>
    </row>
    <row r="651841" spans="45:48" x14ac:dyDescent="0.2">
      <c r="AS651841" s="30"/>
      <c r="AT651841" s="30"/>
      <c r="AU651841" s="30"/>
      <c r="AV651841" s="30"/>
    </row>
    <row r="651849" spans="45:48" x14ac:dyDescent="0.2">
      <c r="AS651849" s="30"/>
      <c r="AT651849" s="30"/>
      <c r="AU651849" s="30"/>
      <c r="AV651849" s="30"/>
    </row>
    <row r="651857" spans="45:48" x14ac:dyDescent="0.2">
      <c r="AS651857" s="30"/>
      <c r="AT651857" s="30"/>
      <c r="AU651857" s="30"/>
      <c r="AV651857" s="30"/>
    </row>
    <row r="651865" spans="45:48" x14ac:dyDescent="0.2">
      <c r="AS651865" s="30"/>
      <c r="AT651865" s="30"/>
      <c r="AU651865" s="30"/>
      <c r="AV651865" s="30"/>
    </row>
    <row r="651873" spans="45:48" x14ac:dyDescent="0.2">
      <c r="AS651873" s="30"/>
      <c r="AT651873" s="30"/>
      <c r="AU651873" s="30"/>
      <c r="AV651873" s="30"/>
    </row>
    <row r="651881" spans="45:48" x14ac:dyDescent="0.2">
      <c r="AS651881" s="30"/>
      <c r="AT651881" s="30"/>
      <c r="AU651881" s="30"/>
      <c r="AV651881" s="30"/>
    </row>
    <row r="651889" spans="45:48" x14ac:dyDescent="0.2">
      <c r="AS651889" s="30"/>
      <c r="AT651889" s="30"/>
      <c r="AU651889" s="30"/>
      <c r="AV651889" s="30"/>
    </row>
    <row r="651897" spans="45:48" x14ac:dyDescent="0.2">
      <c r="AS651897" s="30"/>
      <c r="AT651897" s="30"/>
      <c r="AU651897" s="30"/>
      <c r="AV651897" s="30"/>
    </row>
    <row r="651905" spans="45:48" x14ac:dyDescent="0.2">
      <c r="AS651905" s="30"/>
      <c r="AT651905" s="30"/>
      <c r="AU651905" s="30"/>
      <c r="AV651905" s="30"/>
    </row>
    <row r="651913" spans="45:48" x14ac:dyDescent="0.2">
      <c r="AS651913" s="30"/>
      <c r="AT651913" s="30"/>
      <c r="AU651913" s="30"/>
      <c r="AV651913" s="30"/>
    </row>
    <row r="651921" spans="45:48" x14ac:dyDescent="0.2">
      <c r="AS651921" s="30"/>
      <c r="AT651921" s="30"/>
      <c r="AU651921" s="30"/>
      <c r="AV651921" s="30"/>
    </row>
    <row r="651929" spans="45:48" x14ac:dyDescent="0.2">
      <c r="AS651929" s="30"/>
      <c r="AT651929" s="30"/>
      <c r="AU651929" s="30"/>
      <c r="AV651929" s="30"/>
    </row>
    <row r="651937" spans="45:48" x14ac:dyDescent="0.2">
      <c r="AS651937" s="30"/>
      <c r="AT651937" s="30"/>
      <c r="AU651937" s="30"/>
      <c r="AV651937" s="30"/>
    </row>
    <row r="651945" spans="45:48" x14ac:dyDescent="0.2">
      <c r="AS651945" s="30"/>
      <c r="AT651945" s="30"/>
      <c r="AU651945" s="30"/>
      <c r="AV651945" s="30"/>
    </row>
    <row r="651953" spans="45:48" x14ac:dyDescent="0.2">
      <c r="AS651953" s="30"/>
      <c r="AT651953" s="30"/>
      <c r="AU651953" s="30"/>
      <c r="AV651953" s="30"/>
    </row>
    <row r="651961" spans="45:48" x14ac:dyDescent="0.2">
      <c r="AS651961" s="30"/>
      <c r="AT651961" s="30"/>
      <c r="AU651961" s="30"/>
      <c r="AV651961" s="30"/>
    </row>
    <row r="651969" spans="45:48" x14ac:dyDescent="0.2">
      <c r="AS651969" s="30"/>
      <c r="AT651969" s="30"/>
      <c r="AU651969" s="30"/>
      <c r="AV651969" s="30"/>
    </row>
    <row r="651977" spans="45:48" x14ac:dyDescent="0.2">
      <c r="AS651977" s="30"/>
      <c r="AT651977" s="30"/>
      <c r="AU651977" s="30"/>
      <c r="AV651977" s="30"/>
    </row>
    <row r="651985" spans="45:48" x14ac:dyDescent="0.2">
      <c r="AS651985" s="30"/>
      <c r="AT651985" s="30"/>
      <c r="AU651985" s="30"/>
      <c r="AV651985" s="30"/>
    </row>
    <row r="651993" spans="45:48" x14ac:dyDescent="0.2">
      <c r="AS651993" s="30"/>
      <c r="AT651993" s="30"/>
      <c r="AU651993" s="30"/>
      <c r="AV651993" s="30"/>
    </row>
    <row r="652001" spans="45:48" x14ac:dyDescent="0.2">
      <c r="AS652001" s="30"/>
      <c r="AT652001" s="30"/>
      <c r="AU652001" s="30"/>
      <c r="AV652001" s="30"/>
    </row>
    <row r="652009" spans="45:48" x14ac:dyDescent="0.2">
      <c r="AS652009" s="30"/>
      <c r="AT652009" s="30"/>
      <c r="AU652009" s="30"/>
      <c r="AV652009" s="30"/>
    </row>
    <row r="652017" spans="45:48" x14ac:dyDescent="0.2">
      <c r="AS652017" s="30"/>
      <c r="AT652017" s="30"/>
      <c r="AU652017" s="30"/>
      <c r="AV652017" s="30"/>
    </row>
    <row r="652025" spans="45:48" x14ac:dyDescent="0.2">
      <c r="AS652025" s="30"/>
      <c r="AT652025" s="30"/>
      <c r="AU652025" s="30"/>
      <c r="AV652025" s="30"/>
    </row>
    <row r="652033" spans="45:48" x14ac:dyDescent="0.2">
      <c r="AS652033" s="30"/>
      <c r="AT652033" s="30"/>
      <c r="AU652033" s="30"/>
      <c r="AV652033" s="30"/>
    </row>
    <row r="652041" spans="45:48" x14ac:dyDescent="0.2">
      <c r="AS652041" s="30"/>
      <c r="AT652041" s="30"/>
      <c r="AU652041" s="30"/>
      <c r="AV652041" s="30"/>
    </row>
    <row r="652049" spans="45:48" x14ac:dyDescent="0.2">
      <c r="AS652049" s="30"/>
      <c r="AT652049" s="30"/>
      <c r="AU652049" s="30"/>
      <c r="AV652049" s="30"/>
    </row>
    <row r="652057" spans="45:48" x14ac:dyDescent="0.2">
      <c r="AS652057" s="30"/>
      <c r="AT652057" s="30"/>
      <c r="AU652057" s="30"/>
      <c r="AV652057" s="30"/>
    </row>
    <row r="652065" spans="45:48" x14ac:dyDescent="0.2">
      <c r="AS652065" s="30"/>
      <c r="AT652065" s="30"/>
      <c r="AU652065" s="30"/>
      <c r="AV652065" s="30"/>
    </row>
    <row r="652073" spans="45:48" x14ac:dyDescent="0.2">
      <c r="AS652073" s="30"/>
      <c r="AT652073" s="30"/>
      <c r="AU652073" s="30"/>
      <c r="AV652073" s="30"/>
    </row>
    <row r="652081" spans="45:48" x14ac:dyDescent="0.2">
      <c r="AS652081" s="30"/>
      <c r="AT652081" s="30"/>
      <c r="AU652081" s="30"/>
      <c r="AV652081" s="30"/>
    </row>
    <row r="652089" spans="45:48" x14ac:dyDescent="0.2">
      <c r="AS652089" s="30"/>
      <c r="AT652089" s="30"/>
      <c r="AU652089" s="30"/>
      <c r="AV652089" s="30"/>
    </row>
    <row r="652097" spans="45:48" x14ac:dyDescent="0.2">
      <c r="AS652097" s="30"/>
      <c r="AT652097" s="30"/>
      <c r="AU652097" s="30"/>
      <c r="AV652097" s="30"/>
    </row>
    <row r="652105" spans="45:48" x14ac:dyDescent="0.2">
      <c r="AS652105" s="30"/>
      <c r="AT652105" s="30"/>
      <c r="AU652105" s="30"/>
      <c r="AV652105" s="30"/>
    </row>
    <row r="652113" spans="45:48" x14ac:dyDescent="0.2">
      <c r="AS652113" s="30"/>
      <c r="AT652113" s="30"/>
      <c r="AU652113" s="30"/>
      <c r="AV652113" s="30"/>
    </row>
    <row r="652121" spans="45:48" x14ac:dyDescent="0.2">
      <c r="AS652121" s="30"/>
      <c r="AT652121" s="30"/>
      <c r="AU652121" s="30"/>
      <c r="AV652121" s="30"/>
    </row>
    <row r="652129" spans="45:48" x14ac:dyDescent="0.2">
      <c r="AS652129" s="30"/>
      <c r="AT652129" s="30"/>
      <c r="AU652129" s="30"/>
      <c r="AV652129" s="30"/>
    </row>
    <row r="652137" spans="45:48" x14ac:dyDescent="0.2">
      <c r="AS652137" s="30"/>
      <c r="AT652137" s="30"/>
      <c r="AU652137" s="30"/>
      <c r="AV652137" s="30"/>
    </row>
    <row r="652145" spans="45:48" x14ac:dyDescent="0.2">
      <c r="AS652145" s="30"/>
      <c r="AT652145" s="30"/>
      <c r="AU652145" s="30"/>
      <c r="AV652145" s="30"/>
    </row>
    <row r="652153" spans="45:48" x14ac:dyDescent="0.2">
      <c r="AS652153" s="30"/>
      <c r="AT652153" s="30"/>
      <c r="AU652153" s="30"/>
      <c r="AV652153" s="30"/>
    </row>
    <row r="652161" spans="45:48" x14ac:dyDescent="0.2">
      <c r="AS652161" s="30"/>
      <c r="AT652161" s="30"/>
      <c r="AU652161" s="30"/>
      <c r="AV652161" s="30"/>
    </row>
    <row r="652169" spans="45:48" x14ac:dyDescent="0.2">
      <c r="AS652169" s="30"/>
      <c r="AT652169" s="30"/>
      <c r="AU652169" s="30"/>
      <c r="AV652169" s="30"/>
    </row>
    <row r="652177" spans="45:48" x14ac:dyDescent="0.2">
      <c r="AS652177" s="30"/>
      <c r="AT652177" s="30"/>
      <c r="AU652177" s="30"/>
      <c r="AV652177" s="30"/>
    </row>
    <row r="652185" spans="45:48" x14ac:dyDescent="0.2">
      <c r="AS652185" s="30"/>
      <c r="AT652185" s="30"/>
      <c r="AU652185" s="30"/>
      <c r="AV652185" s="30"/>
    </row>
    <row r="652193" spans="45:48" x14ac:dyDescent="0.2">
      <c r="AS652193" s="30"/>
      <c r="AT652193" s="30"/>
      <c r="AU652193" s="30"/>
      <c r="AV652193" s="30"/>
    </row>
    <row r="652201" spans="45:48" x14ac:dyDescent="0.2">
      <c r="AS652201" s="30"/>
      <c r="AT652201" s="30"/>
      <c r="AU652201" s="30"/>
      <c r="AV652201" s="30"/>
    </row>
    <row r="652209" spans="45:48" x14ac:dyDescent="0.2">
      <c r="AS652209" s="30"/>
      <c r="AT652209" s="30"/>
      <c r="AU652209" s="30"/>
      <c r="AV652209" s="30"/>
    </row>
    <row r="652217" spans="45:48" x14ac:dyDescent="0.2">
      <c r="AS652217" s="30"/>
      <c r="AT652217" s="30"/>
      <c r="AU652217" s="30"/>
      <c r="AV652217" s="30"/>
    </row>
    <row r="652225" spans="45:48" x14ac:dyDescent="0.2">
      <c r="AS652225" s="30"/>
      <c r="AT652225" s="30"/>
      <c r="AU652225" s="30"/>
      <c r="AV652225" s="30"/>
    </row>
    <row r="652233" spans="45:48" x14ac:dyDescent="0.2">
      <c r="AS652233" s="30"/>
      <c r="AT652233" s="30"/>
      <c r="AU652233" s="30"/>
      <c r="AV652233" s="30"/>
    </row>
    <row r="652241" spans="45:48" x14ac:dyDescent="0.2">
      <c r="AS652241" s="30"/>
      <c r="AT652241" s="30"/>
      <c r="AU652241" s="30"/>
      <c r="AV652241" s="30"/>
    </row>
    <row r="652249" spans="45:48" x14ac:dyDescent="0.2">
      <c r="AS652249" s="30"/>
      <c r="AT652249" s="30"/>
      <c r="AU652249" s="30"/>
      <c r="AV652249" s="30"/>
    </row>
    <row r="652257" spans="45:48" x14ac:dyDescent="0.2">
      <c r="AS652257" s="30"/>
      <c r="AT652257" s="30"/>
      <c r="AU652257" s="30"/>
      <c r="AV652257" s="30"/>
    </row>
    <row r="652265" spans="45:48" x14ac:dyDescent="0.2">
      <c r="AS652265" s="30"/>
      <c r="AT652265" s="30"/>
      <c r="AU652265" s="30"/>
      <c r="AV652265" s="30"/>
    </row>
    <row r="652273" spans="45:48" x14ac:dyDescent="0.2">
      <c r="AS652273" s="30"/>
      <c r="AT652273" s="30"/>
      <c r="AU652273" s="30"/>
      <c r="AV652273" s="30"/>
    </row>
    <row r="652281" spans="45:48" x14ac:dyDescent="0.2">
      <c r="AS652281" s="30"/>
      <c r="AT652281" s="30"/>
      <c r="AU652281" s="30"/>
      <c r="AV652281" s="30"/>
    </row>
    <row r="652289" spans="45:48" x14ac:dyDescent="0.2">
      <c r="AS652289" s="30"/>
      <c r="AT652289" s="30"/>
      <c r="AU652289" s="30"/>
      <c r="AV652289" s="30"/>
    </row>
    <row r="652297" spans="45:48" x14ac:dyDescent="0.2">
      <c r="AS652297" s="30"/>
      <c r="AT652297" s="30"/>
      <c r="AU652297" s="30"/>
      <c r="AV652297" s="30"/>
    </row>
    <row r="652305" spans="45:48" x14ac:dyDescent="0.2">
      <c r="AS652305" s="30"/>
      <c r="AT652305" s="30"/>
      <c r="AU652305" s="30"/>
      <c r="AV652305" s="30"/>
    </row>
    <row r="652313" spans="45:48" x14ac:dyDescent="0.2">
      <c r="AS652313" s="30"/>
      <c r="AT652313" s="30"/>
      <c r="AU652313" s="30"/>
      <c r="AV652313" s="30"/>
    </row>
    <row r="652321" spans="45:48" x14ac:dyDescent="0.2">
      <c r="AS652321" s="30"/>
      <c r="AT652321" s="30"/>
      <c r="AU652321" s="30"/>
      <c r="AV652321" s="30"/>
    </row>
    <row r="652329" spans="45:48" x14ac:dyDescent="0.2">
      <c r="AS652329" s="30"/>
      <c r="AT652329" s="30"/>
      <c r="AU652329" s="30"/>
      <c r="AV652329" s="30"/>
    </row>
    <row r="652337" spans="45:48" x14ac:dyDescent="0.2">
      <c r="AS652337" s="30"/>
      <c r="AT652337" s="30"/>
      <c r="AU652337" s="30"/>
      <c r="AV652337" s="30"/>
    </row>
    <row r="652345" spans="45:48" x14ac:dyDescent="0.2">
      <c r="AS652345" s="30"/>
      <c r="AT652345" s="30"/>
      <c r="AU652345" s="30"/>
      <c r="AV652345" s="30"/>
    </row>
    <row r="652353" spans="45:48" x14ac:dyDescent="0.2">
      <c r="AS652353" s="30"/>
      <c r="AT652353" s="30"/>
      <c r="AU652353" s="30"/>
      <c r="AV652353" s="30"/>
    </row>
    <row r="652361" spans="45:48" x14ac:dyDescent="0.2">
      <c r="AS652361" s="30"/>
      <c r="AT652361" s="30"/>
      <c r="AU652361" s="30"/>
      <c r="AV652361" s="30"/>
    </row>
    <row r="652369" spans="45:48" x14ac:dyDescent="0.2">
      <c r="AS652369" s="30"/>
      <c r="AT652369" s="30"/>
      <c r="AU652369" s="30"/>
      <c r="AV652369" s="30"/>
    </row>
    <row r="652377" spans="45:48" x14ac:dyDescent="0.2">
      <c r="AS652377" s="30"/>
      <c r="AT652377" s="30"/>
      <c r="AU652377" s="30"/>
      <c r="AV652377" s="30"/>
    </row>
    <row r="652385" spans="45:48" x14ac:dyDescent="0.2">
      <c r="AS652385" s="30"/>
      <c r="AT652385" s="30"/>
      <c r="AU652385" s="30"/>
      <c r="AV652385" s="30"/>
    </row>
    <row r="652393" spans="45:48" x14ac:dyDescent="0.2">
      <c r="AS652393" s="30"/>
      <c r="AT652393" s="30"/>
      <c r="AU652393" s="30"/>
      <c r="AV652393" s="30"/>
    </row>
    <row r="652401" spans="45:48" x14ac:dyDescent="0.2">
      <c r="AS652401" s="30"/>
      <c r="AT652401" s="30"/>
      <c r="AU652401" s="30"/>
      <c r="AV652401" s="30"/>
    </row>
    <row r="652409" spans="45:48" x14ac:dyDescent="0.2">
      <c r="AS652409" s="30"/>
      <c r="AT652409" s="30"/>
      <c r="AU652409" s="30"/>
      <c r="AV652409" s="30"/>
    </row>
    <row r="652417" spans="45:48" x14ac:dyDescent="0.2">
      <c r="AS652417" s="30"/>
      <c r="AT652417" s="30"/>
      <c r="AU652417" s="30"/>
      <c r="AV652417" s="30"/>
    </row>
    <row r="652425" spans="45:48" x14ac:dyDescent="0.2">
      <c r="AS652425" s="30"/>
      <c r="AT652425" s="30"/>
      <c r="AU652425" s="30"/>
      <c r="AV652425" s="30"/>
    </row>
    <row r="652433" spans="45:48" x14ac:dyDescent="0.2">
      <c r="AS652433" s="30"/>
      <c r="AT652433" s="30"/>
      <c r="AU652433" s="30"/>
      <c r="AV652433" s="30"/>
    </row>
    <row r="652441" spans="45:48" x14ac:dyDescent="0.2">
      <c r="AS652441" s="30"/>
      <c r="AT652441" s="30"/>
      <c r="AU652441" s="30"/>
      <c r="AV652441" s="30"/>
    </row>
    <row r="652449" spans="45:48" x14ac:dyDescent="0.2">
      <c r="AS652449" s="30"/>
      <c r="AT652449" s="30"/>
      <c r="AU652449" s="30"/>
      <c r="AV652449" s="30"/>
    </row>
    <row r="652457" spans="45:48" x14ac:dyDescent="0.2">
      <c r="AS652457" s="30"/>
      <c r="AT652457" s="30"/>
      <c r="AU652457" s="30"/>
      <c r="AV652457" s="30"/>
    </row>
    <row r="652465" spans="45:48" x14ac:dyDescent="0.2">
      <c r="AS652465" s="30"/>
      <c r="AT652465" s="30"/>
      <c r="AU652465" s="30"/>
      <c r="AV652465" s="30"/>
    </row>
    <row r="652473" spans="45:48" x14ac:dyDescent="0.2">
      <c r="AS652473" s="30"/>
      <c r="AT652473" s="30"/>
      <c r="AU652473" s="30"/>
      <c r="AV652473" s="30"/>
    </row>
    <row r="652481" spans="45:48" x14ac:dyDescent="0.2">
      <c r="AS652481" s="30"/>
      <c r="AT652481" s="30"/>
      <c r="AU652481" s="30"/>
      <c r="AV652481" s="30"/>
    </row>
    <row r="652489" spans="45:48" x14ac:dyDescent="0.2">
      <c r="AS652489" s="30"/>
      <c r="AT652489" s="30"/>
      <c r="AU652489" s="30"/>
      <c r="AV652489" s="30"/>
    </row>
    <row r="652497" spans="45:48" x14ac:dyDescent="0.2">
      <c r="AS652497" s="30"/>
      <c r="AT652497" s="30"/>
      <c r="AU652497" s="30"/>
      <c r="AV652497" s="30"/>
    </row>
    <row r="652505" spans="45:48" x14ac:dyDescent="0.2">
      <c r="AS652505" s="30"/>
      <c r="AT652505" s="30"/>
      <c r="AU652505" s="30"/>
      <c r="AV652505" s="30"/>
    </row>
    <row r="652513" spans="45:48" x14ac:dyDescent="0.2">
      <c r="AS652513" s="30"/>
      <c r="AT652513" s="30"/>
      <c r="AU652513" s="30"/>
      <c r="AV652513" s="30"/>
    </row>
    <row r="652521" spans="45:48" x14ac:dyDescent="0.2">
      <c r="AS652521" s="30"/>
      <c r="AT652521" s="30"/>
      <c r="AU652521" s="30"/>
      <c r="AV652521" s="30"/>
    </row>
    <row r="652529" spans="45:48" x14ac:dyDescent="0.2">
      <c r="AS652529" s="30"/>
      <c r="AT652529" s="30"/>
      <c r="AU652529" s="30"/>
      <c r="AV652529" s="30"/>
    </row>
    <row r="652537" spans="45:48" x14ac:dyDescent="0.2">
      <c r="AS652537" s="30"/>
      <c r="AT652537" s="30"/>
      <c r="AU652537" s="30"/>
      <c r="AV652537" s="30"/>
    </row>
    <row r="652545" spans="45:48" x14ac:dyDescent="0.2">
      <c r="AS652545" s="30"/>
      <c r="AT652545" s="30"/>
      <c r="AU652545" s="30"/>
      <c r="AV652545" s="30"/>
    </row>
    <row r="652553" spans="45:48" x14ac:dyDescent="0.2">
      <c r="AS652553" s="30"/>
      <c r="AT652553" s="30"/>
      <c r="AU652553" s="30"/>
      <c r="AV652553" s="30"/>
    </row>
    <row r="652561" spans="45:48" x14ac:dyDescent="0.2">
      <c r="AS652561" s="30"/>
      <c r="AT652561" s="30"/>
      <c r="AU652561" s="30"/>
      <c r="AV652561" s="30"/>
    </row>
    <row r="652569" spans="45:48" x14ac:dyDescent="0.2">
      <c r="AS652569" s="30"/>
      <c r="AT652569" s="30"/>
      <c r="AU652569" s="30"/>
      <c r="AV652569" s="30"/>
    </row>
    <row r="652577" spans="45:48" x14ac:dyDescent="0.2">
      <c r="AS652577" s="30"/>
      <c r="AT652577" s="30"/>
      <c r="AU652577" s="30"/>
      <c r="AV652577" s="30"/>
    </row>
    <row r="652585" spans="45:48" x14ac:dyDescent="0.2">
      <c r="AS652585" s="30"/>
      <c r="AT652585" s="30"/>
      <c r="AU652585" s="30"/>
      <c r="AV652585" s="30"/>
    </row>
    <row r="652593" spans="45:48" x14ac:dyDescent="0.2">
      <c r="AS652593" s="30"/>
      <c r="AT652593" s="30"/>
      <c r="AU652593" s="30"/>
      <c r="AV652593" s="30"/>
    </row>
    <row r="652601" spans="45:48" x14ac:dyDescent="0.2">
      <c r="AS652601" s="30"/>
      <c r="AT652601" s="30"/>
      <c r="AU652601" s="30"/>
      <c r="AV652601" s="30"/>
    </row>
    <row r="652609" spans="45:48" x14ac:dyDescent="0.2">
      <c r="AS652609" s="30"/>
      <c r="AT652609" s="30"/>
      <c r="AU652609" s="30"/>
      <c r="AV652609" s="30"/>
    </row>
    <row r="652617" spans="45:48" x14ac:dyDescent="0.2">
      <c r="AS652617" s="30"/>
      <c r="AT652617" s="30"/>
      <c r="AU652617" s="30"/>
      <c r="AV652617" s="30"/>
    </row>
    <row r="652625" spans="45:48" x14ac:dyDescent="0.2">
      <c r="AS652625" s="30"/>
      <c r="AT652625" s="30"/>
      <c r="AU652625" s="30"/>
      <c r="AV652625" s="30"/>
    </row>
    <row r="652633" spans="45:48" x14ac:dyDescent="0.2">
      <c r="AS652633" s="30"/>
      <c r="AT652633" s="30"/>
      <c r="AU652633" s="30"/>
      <c r="AV652633" s="30"/>
    </row>
    <row r="652641" spans="45:48" x14ac:dyDescent="0.2">
      <c r="AS652641" s="30"/>
      <c r="AT652641" s="30"/>
      <c r="AU652641" s="30"/>
      <c r="AV652641" s="30"/>
    </row>
    <row r="652649" spans="45:48" x14ac:dyDescent="0.2">
      <c r="AS652649" s="30"/>
      <c r="AT652649" s="30"/>
      <c r="AU652649" s="30"/>
      <c r="AV652649" s="30"/>
    </row>
    <row r="652657" spans="45:48" x14ac:dyDescent="0.2">
      <c r="AS652657" s="30"/>
      <c r="AT652657" s="30"/>
      <c r="AU652657" s="30"/>
      <c r="AV652657" s="30"/>
    </row>
    <row r="652665" spans="45:48" x14ac:dyDescent="0.2">
      <c r="AS652665" s="30"/>
      <c r="AT652665" s="30"/>
      <c r="AU652665" s="30"/>
      <c r="AV652665" s="30"/>
    </row>
    <row r="652673" spans="45:48" x14ac:dyDescent="0.2">
      <c r="AS652673" s="30"/>
      <c r="AT652673" s="30"/>
      <c r="AU652673" s="30"/>
      <c r="AV652673" s="30"/>
    </row>
    <row r="652681" spans="45:48" x14ac:dyDescent="0.2">
      <c r="AS652681" s="30"/>
      <c r="AT652681" s="30"/>
      <c r="AU652681" s="30"/>
      <c r="AV652681" s="30"/>
    </row>
    <row r="652689" spans="45:48" x14ac:dyDescent="0.2">
      <c r="AS652689" s="30"/>
      <c r="AT652689" s="30"/>
      <c r="AU652689" s="30"/>
      <c r="AV652689" s="30"/>
    </row>
    <row r="652697" spans="45:48" x14ac:dyDescent="0.2">
      <c r="AS652697" s="30"/>
      <c r="AT652697" s="30"/>
      <c r="AU652697" s="30"/>
      <c r="AV652697" s="30"/>
    </row>
    <row r="652705" spans="45:48" x14ac:dyDescent="0.2">
      <c r="AS652705" s="30"/>
      <c r="AT652705" s="30"/>
      <c r="AU652705" s="30"/>
      <c r="AV652705" s="30"/>
    </row>
    <row r="652713" spans="45:48" x14ac:dyDescent="0.2">
      <c r="AS652713" s="30"/>
      <c r="AT652713" s="30"/>
      <c r="AU652713" s="30"/>
      <c r="AV652713" s="30"/>
    </row>
    <row r="652721" spans="45:48" x14ac:dyDescent="0.2">
      <c r="AS652721" s="30"/>
      <c r="AT652721" s="30"/>
      <c r="AU652721" s="30"/>
      <c r="AV652721" s="30"/>
    </row>
    <row r="652729" spans="45:48" x14ac:dyDescent="0.2">
      <c r="AS652729" s="30"/>
      <c r="AT652729" s="30"/>
      <c r="AU652729" s="30"/>
      <c r="AV652729" s="30"/>
    </row>
    <row r="652737" spans="45:48" x14ac:dyDescent="0.2">
      <c r="AS652737" s="30"/>
      <c r="AT652737" s="30"/>
      <c r="AU652737" s="30"/>
      <c r="AV652737" s="30"/>
    </row>
    <row r="652745" spans="45:48" x14ac:dyDescent="0.2">
      <c r="AS652745" s="30"/>
      <c r="AT652745" s="30"/>
      <c r="AU652745" s="30"/>
      <c r="AV652745" s="30"/>
    </row>
    <row r="652753" spans="45:48" x14ac:dyDescent="0.2">
      <c r="AS652753" s="30"/>
      <c r="AT652753" s="30"/>
      <c r="AU652753" s="30"/>
      <c r="AV652753" s="30"/>
    </row>
    <row r="652761" spans="45:48" x14ac:dyDescent="0.2">
      <c r="AS652761" s="30"/>
      <c r="AT652761" s="30"/>
      <c r="AU652761" s="30"/>
      <c r="AV652761" s="30"/>
    </row>
    <row r="652769" spans="45:48" x14ac:dyDescent="0.2">
      <c r="AS652769" s="30"/>
      <c r="AT652769" s="30"/>
      <c r="AU652769" s="30"/>
      <c r="AV652769" s="30"/>
    </row>
    <row r="652777" spans="45:48" x14ac:dyDescent="0.2">
      <c r="AS652777" s="30"/>
      <c r="AT652777" s="30"/>
      <c r="AU652777" s="30"/>
      <c r="AV652777" s="30"/>
    </row>
    <row r="652785" spans="45:48" x14ac:dyDescent="0.2">
      <c r="AS652785" s="30"/>
      <c r="AT652785" s="30"/>
      <c r="AU652785" s="30"/>
      <c r="AV652785" s="30"/>
    </row>
    <row r="652793" spans="45:48" x14ac:dyDescent="0.2">
      <c r="AS652793" s="30"/>
      <c r="AT652793" s="30"/>
      <c r="AU652793" s="30"/>
      <c r="AV652793" s="30"/>
    </row>
    <row r="652801" spans="45:48" x14ac:dyDescent="0.2">
      <c r="AS652801" s="30"/>
      <c r="AT652801" s="30"/>
      <c r="AU652801" s="30"/>
      <c r="AV652801" s="30"/>
    </row>
    <row r="652809" spans="45:48" x14ac:dyDescent="0.2">
      <c r="AS652809" s="30"/>
      <c r="AT652809" s="30"/>
      <c r="AU652809" s="30"/>
      <c r="AV652809" s="30"/>
    </row>
    <row r="652817" spans="45:48" x14ac:dyDescent="0.2">
      <c r="AS652817" s="30"/>
      <c r="AT652817" s="30"/>
      <c r="AU652817" s="30"/>
      <c r="AV652817" s="30"/>
    </row>
    <row r="652825" spans="45:48" x14ac:dyDescent="0.2">
      <c r="AS652825" s="30"/>
      <c r="AT652825" s="30"/>
      <c r="AU652825" s="30"/>
      <c r="AV652825" s="30"/>
    </row>
    <row r="652833" spans="45:48" x14ac:dyDescent="0.2">
      <c r="AS652833" s="30"/>
      <c r="AT652833" s="30"/>
      <c r="AU652833" s="30"/>
      <c r="AV652833" s="30"/>
    </row>
    <row r="652841" spans="45:48" x14ac:dyDescent="0.2">
      <c r="AS652841" s="30"/>
      <c r="AT652841" s="30"/>
      <c r="AU652841" s="30"/>
      <c r="AV652841" s="30"/>
    </row>
    <row r="652849" spans="45:48" x14ac:dyDescent="0.2">
      <c r="AS652849" s="30"/>
      <c r="AT652849" s="30"/>
      <c r="AU652849" s="30"/>
      <c r="AV652849" s="30"/>
    </row>
    <row r="652857" spans="45:48" x14ac:dyDescent="0.2">
      <c r="AS652857" s="30"/>
      <c r="AT652857" s="30"/>
      <c r="AU652857" s="30"/>
      <c r="AV652857" s="30"/>
    </row>
    <row r="652865" spans="45:48" x14ac:dyDescent="0.2">
      <c r="AS652865" s="30"/>
      <c r="AT652865" s="30"/>
      <c r="AU652865" s="30"/>
      <c r="AV652865" s="30"/>
    </row>
    <row r="652873" spans="45:48" x14ac:dyDescent="0.2">
      <c r="AS652873" s="30"/>
      <c r="AT652873" s="30"/>
      <c r="AU652873" s="30"/>
      <c r="AV652873" s="30"/>
    </row>
    <row r="652881" spans="45:48" x14ac:dyDescent="0.2">
      <c r="AS652881" s="30"/>
      <c r="AT652881" s="30"/>
      <c r="AU652881" s="30"/>
      <c r="AV652881" s="30"/>
    </row>
    <row r="652889" spans="45:48" x14ac:dyDescent="0.2">
      <c r="AS652889" s="30"/>
      <c r="AT652889" s="30"/>
      <c r="AU652889" s="30"/>
      <c r="AV652889" s="30"/>
    </row>
    <row r="652897" spans="45:48" x14ac:dyDescent="0.2">
      <c r="AS652897" s="30"/>
      <c r="AT652897" s="30"/>
      <c r="AU652897" s="30"/>
      <c r="AV652897" s="30"/>
    </row>
    <row r="652905" spans="45:48" x14ac:dyDescent="0.2">
      <c r="AS652905" s="30"/>
      <c r="AT652905" s="30"/>
      <c r="AU652905" s="30"/>
      <c r="AV652905" s="30"/>
    </row>
    <row r="652913" spans="45:48" x14ac:dyDescent="0.2">
      <c r="AS652913" s="30"/>
      <c r="AT652913" s="30"/>
      <c r="AU652913" s="30"/>
      <c r="AV652913" s="30"/>
    </row>
    <row r="652921" spans="45:48" x14ac:dyDescent="0.2">
      <c r="AS652921" s="30"/>
      <c r="AT652921" s="30"/>
      <c r="AU652921" s="30"/>
      <c r="AV652921" s="30"/>
    </row>
    <row r="652929" spans="45:48" x14ac:dyDescent="0.2">
      <c r="AS652929" s="30"/>
      <c r="AT652929" s="30"/>
      <c r="AU652929" s="30"/>
      <c r="AV652929" s="30"/>
    </row>
    <row r="652937" spans="45:48" x14ac:dyDescent="0.2">
      <c r="AS652937" s="30"/>
      <c r="AT652937" s="30"/>
      <c r="AU652937" s="30"/>
      <c r="AV652937" s="30"/>
    </row>
    <row r="652945" spans="45:48" x14ac:dyDescent="0.2">
      <c r="AS652945" s="30"/>
      <c r="AT652945" s="30"/>
      <c r="AU652945" s="30"/>
      <c r="AV652945" s="30"/>
    </row>
    <row r="652953" spans="45:48" x14ac:dyDescent="0.2">
      <c r="AS652953" s="30"/>
      <c r="AT652953" s="30"/>
      <c r="AU652953" s="30"/>
      <c r="AV652953" s="30"/>
    </row>
    <row r="652961" spans="45:48" x14ac:dyDescent="0.2">
      <c r="AS652961" s="30"/>
      <c r="AT652961" s="30"/>
      <c r="AU652961" s="30"/>
      <c r="AV652961" s="30"/>
    </row>
    <row r="652969" spans="45:48" x14ac:dyDescent="0.2">
      <c r="AS652969" s="30"/>
      <c r="AT652969" s="30"/>
      <c r="AU652969" s="30"/>
      <c r="AV652969" s="30"/>
    </row>
    <row r="652977" spans="45:48" x14ac:dyDescent="0.2">
      <c r="AS652977" s="30"/>
      <c r="AT652977" s="30"/>
      <c r="AU652977" s="30"/>
      <c r="AV652977" s="30"/>
    </row>
    <row r="652985" spans="45:48" x14ac:dyDescent="0.2">
      <c r="AS652985" s="30"/>
      <c r="AT652985" s="30"/>
      <c r="AU652985" s="30"/>
      <c r="AV652985" s="30"/>
    </row>
    <row r="652993" spans="45:48" x14ac:dyDescent="0.2">
      <c r="AS652993" s="30"/>
      <c r="AT652993" s="30"/>
      <c r="AU652993" s="30"/>
      <c r="AV652993" s="30"/>
    </row>
    <row r="653001" spans="45:48" x14ac:dyDescent="0.2">
      <c r="AS653001" s="30"/>
      <c r="AT653001" s="30"/>
      <c r="AU653001" s="30"/>
      <c r="AV653001" s="30"/>
    </row>
    <row r="653009" spans="45:48" x14ac:dyDescent="0.2">
      <c r="AS653009" s="30"/>
      <c r="AT653009" s="30"/>
      <c r="AU653009" s="30"/>
      <c r="AV653009" s="30"/>
    </row>
    <row r="653017" spans="45:48" x14ac:dyDescent="0.2">
      <c r="AS653017" s="30"/>
      <c r="AT653017" s="30"/>
      <c r="AU653017" s="30"/>
      <c r="AV653017" s="30"/>
    </row>
    <row r="653025" spans="45:48" x14ac:dyDescent="0.2">
      <c r="AS653025" s="30"/>
      <c r="AT653025" s="30"/>
      <c r="AU653025" s="30"/>
      <c r="AV653025" s="30"/>
    </row>
    <row r="653033" spans="45:48" x14ac:dyDescent="0.2">
      <c r="AS653033" s="30"/>
      <c r="AT653033" s="30"/>
      <c r="AU653033" s="30"/>
      <c r="AV653033" s="30"/>
    </row>
    <row r="653041" spans="45:48" x14ac:dyDescent="0.2">
      <c r="AS653041" s="30"/>
      <c r="AT653041" s="30"/>
      <c r="AU653041" s="30"/>
      <c r="AV653041" s="30"/>
    </row>
    <row r="653049" spans="45:48" x14ac:dyDescent="0.2">
      <c r="AS653049" s="30"/>
      <c r="AT653049" s="30"/>
      <c r="AU653049" s="30"/>
      <c r="AV653049" s="30"/>
    </row>
    <row r="653057" spans="45:48" x14ac:dyDescent="0.2">
      <c r="AS653057" s="30"/>
      <c r="AT653057" s="30"/>
      <c r="AU653057" s="30"/>
      <c r="AV653057" s="30"/>
    </row>
    <row r="653065" spans="45:48" x14ac:dyDescent="0.2">
      <c r="AS653065" s="30"/>
      <c r="AT653065" s="30"/>
      <c r="AU653065" s="30"/>
      <c r="AV653065" s="30"/>
    </row>
    <row r="653073" spans="45:48" x14ac:dyDescent="0.2">
      <c r="AS653073" s="30"/>
      <c r="AT653073" s="30"/>
      <c r="AU653073" s="30"/>
      <c r="AV653073" s="30"/>
    </row>
    <row r="653081" spans="45:48" x14ac:dyDescent="0.2">
      <c r="AS653081" s="30"/>
      <c r="AT653081" s="30"/>
      <c r="AU653081" s="30"/>
      <c r="AV653081" s="30"/>
    </row>
    <row r="653089" spans="45:48" x14ac:dyDescent="0.2">
      <c r="AS653089" s="30"/>
      <c r="AT653089" s="30"/>
      <c r="AU653089" s="30"/>
      <c r="AV653089" s="30"/>
    </row>
    <row r="653097" spans="45:48" x14ac:dyDescent="0.2">
      <c r="AS653097" s="30"/>
      <c r="AT653097" s="30"/>
      <c r="AU653097" s="30"/>
      <c r="AV653097" s="30"/>
    </row>
    <row r="653105" spans="45:48" x14ac:dyDescent="0.2">
      <c r="AS653105" s="30"/>
      <c r="AT653105" s="30"/>
      <c r="AU653105" s="30"/>
      <c r="AV653105" s="30"/>
    </row>
    <row r="653113" spans="45:48" x14ac:dyDescent="0.2">
      <c r="AS653113" s="30"/>
      <c r="AT653113" s="30"/>
      <c r="AU653113" s="30"/>
      <c r="AV653113" s="30"/>
    </row>
    <row r="653121" spans="45:48" x14ac:dyDescent="0.2">
      <c r="AS653121" s="30"/>
      <c r="AT653121" s="30"/>
      <c r="AU653121" s="30"/>
      <c r="AV653121" s="30"/>
    </row>
    <row r="653129" spans="45:48" x14ac:dyDescent="0.2">
      <c r="AS653129" s="30"/>
      <c r="AT653129" s="30"/>
      <c r="AU653129" s="30"/>
      <c r="AV653129" s="30"/>
    </row>
    <row r="653137" spans="45:48" x14ac:dyDescent="0.2">
      <c r="AS653137" s="30"/>
      <c r="AT653137" s="30"/>
      <c r="AU653137" s="30"/>
      <c r="AV653137" s="30"/>
    </row>
    <row r="653145" spans="45:48" x14ac:dyDescent="0.2">
      <c r="AS653145" s="30"/>
      <c r="AT653145" s="30"/>
      <c r="AU653145" s="30"/>
      <c r="AV653145" s="30"/>
    </row>
    <row r="653153" spans="45:48" x14ac:dyDescent="0.2">
      <c r="AS653153" s="30"/>
      <c r="AT653153" s="30"/>
      <c r="AU653153" s="30"/>
      <c r="AV653153" s="30"/>
    </row>
    <row r="653161" spans="45:48" x14ac:dyDescent="0.2">
      <c r="AS653161" s="30"/>
      <c r="AT653161" s="30"/>
      <c r="AU653161" s="30"/>
      <c r="AV653161" s="30"/>
    </row>
    <row r="653169" spans="45:48" x14ac:dyDescent="0.2">
      <c r="AS653169" s="30"/>
      <c r="AT653169" s="30"/>
      <c r="AU653169" s="30"/>
      <c r="AV653169" s="30"/>
    </row>
    <row r="653177" spans="45:48" x14ac:dyDescent="0.2">
      <c r="AS653177" s="30"/>
      <c r="AT653177" s="30"/>
      <c r="AU653177" s="30"/>
      <c r="AV653177" s="30"/>
    </row>
    <row r="653185" spans="45:48" x14ac:dyDescent="0.2">
      <c r="AS653185" s="30"/>
      <c r="AT653185" s="30"/>
      <c r="AU653185" s="30"/>
      <c r="AV653185" s="30"/>
    </row>
    <row r="653193" spans="45:48" x14ac:dyDescent="0.2">
      <c r="AS653193" s="30"/>
      <c r="AT653193" s="30"/>
      <c r="AU653193" s="30"/>
      <c r="AV653193" s="30"/>
    </row>
    <row r="653201" spans="45:48" x14ac:dyDescent="0.2">
      <c r="AS653201" s="30"/>
      <c r="AT653201" s="30"/>
      <c r="AU653201" s="30"/>
      <c r="AV653201" s="30"/>
    </row>
    <row r="653209" spans="45:48" x14ac:dyDescent="0.2">
      <c r="AS653209" s="30"/>
      <c r="AT653209" s="30"/>
      <c r="AU653209" s="30"/>
      <c r="AV653209" s="30"/>
    </row>
    <row r="653217" spans="45:48" x14ac:dyDescent="0.2">
      <c r="AS653217" s="30"/>
      <c r="AT653217" s="30"/>
      <c r="AU653217" s="30"/>
      <c r="AV653217" s="30"/>
    </row>
    <row r="653225" spans="45:48" x14ac:dyDescent="0.2">
      <c r="AS653225" s="30"/>
      <c r="AT653225" s="30"/>
      <c r="AU653225" s="30"/>
      <c r="AV653225" s="30"/>
    </row>
    <row r="653233" spans="45:48" x14ac:dyDescent="0.2">
      <c r="AS653233" s="30"/>
      <c r="AT653233" s="30"/>
      <c r="AU653233" s="30"/>
      <c r="AV653233" s="30"/>
    </row>
    <row r="653241" spans="45:48" x14ac:dyDescent="0.2">
      <c r="AS653241" s="30"/>
      <c r="AT653241" s="30"/>
      <c r="AU653241" s="30"/>
      <c r="AV653241" s="30"/>
    </row>
    <row r="653249" spans="45:48" x14ac:dyDescent="0.2">
      <c r="AS653249" s="30"/>
      <c r="AT653249" s="30"/>
      <c r="AU653249" s="30"/>
      <c r="AV653249" s="30"/>
    </row>
    <row r="653257" spans="45:48" x14ac:dyDescent="0.2">
      <c r="AS653257" s="30"/>
      <c r="AT653257" s="30"/>
      <c r="AU653257" s="30"/>
      <c r="AV653257" s="30"/>
    </row>
    <row r="653265" spans="45:48" x14ac:dyDescent="0.2">
      <c r="AS653265" s="30"/>
      <c r="AT653265" s="30"/>
      <c r="AU653265" s="30"/>
      <c r="AV653265" s="30"/>
    </row>
    <row r="653273" spans="45:48" x14ac:dyDescent="0.2">
      <c r="AS653273" s="30"/>
      <c r="AT653273" s="30"/>
      <c r="AU653273" s="30"/>
      <c r="AV653273" s="30"/>
    </row>
    <row r="653281" spans="45:48" x14ac:dyDescent="0.2">
      <c r="AS653281" s="30"/>
      <c r="AT653281" s="30"/>
      <c r="AU653281" s="30"/>
      <c r="AV653281" s="30"/>
    </row>
    <row r="653289" spans="45:48" x14ac:dyDescent="0.2">
      <c r="AS653289" s="30"/>
      <c r="AT653289" s="30"/>
      <c r="AU653289" s="30"/>
      <c r="AV653289" s="30"/>
    </row>
    <row r="653297" spans="45:48" x14ac:dyDescent="0.2">
      <c r="AS653297" s="30"/>
      <c r="AT653297" s="30"/>
      <c r="AU653297" s="30"/>
      <c r="AV653297" s="30"/>
    </row>
    <row r="653305" spans="45:48" x14ac:dyDescent="0.2">
      <c r="AS653305" s="30"/>
      <c r="AT653305" s="30"/>
      <c r="AU653305" s="30"/>
      <c r="AV653305" s="30"/>
    </row>
    <row r="653313" spans="45:48" x14ac:dyDescent="0.2">
      <c r="AS653313" s="30"/>
      <c r="AT653313" s="30"/>
      <c r="AU653313" s="30"/>
      <c r="AV653313" s="30"/>
    </row>
    <row r="653321" spans="45:48" x14ac:dyDescent="0.2">
      <c r="AS653321" s="30"/>
      <c r="AT653321" s="30"/>
      <c r="AU653321" s="30"/>
      <c r="AV653321" s="30"/>
    </row>
    <row r="653329" spans="45:48" x14ac:dyDescent="0.2">
      <c r="AS653329" s="30"/>
      <c r="AT653329" s="30"/>
      <c r="AU653329" s="30"/>
      <c r="AV653329" s="30"/>
    </row>
    <row r="653337" spans="45:48" x14ac:dyDescent="0.2">
      <c r="AS653337" s="30"/>
      <c r="AT653337" s="30"/>
      <c r="AU653337" s="30"/>
      <c r="AV653337" s="30"/>
    </row>
    <row r="653345" spans="45:48" x14ac:dyDescent="0.2">
      <c r="AS653345" s="30"/>
      <c r="AT653345" s="30"/>
      <c r="AU653345" s="30"/>
      <c r="AV653345" s="30"/>
    </row>
    <row r="653353" spans="45:48" x14ac:dyDescent="0.2">
      <c r="AS653353" s="30"/>
      <c r="AT653353" s="30"/>
      <c r="AU653353" s="30"/>
      <c r="AV653353" s="30"/>
    </row>
    <row r="653361" spans="45:48" x14ac:dyDescent="0.2">
      <c r="AS653361" s="30"/>
      <c r="AT653361" s="30"/>
      <c r="AU653361" s="30"/>
      <c r="AV653361" s="30"/>
    </row>
    <row r="653369" spans="45:48" x14ac:dyDescent="0.2">
      <c r="AS653369" s="30"/>
      <c r="AT653369" s="30"/>
      <c r="AU653369" s="30"/>
      <c r="AV653369" s="30"/>
    </row>
    <row r="653377" spans="45:48" x14ac:dyDescent="0.2">
      <c r="AS653377" s="30"/>
      <c r="AT653377" s="30"/>
      <c r="AU653377" s="30"/>
      <c r="AV653377" s="30"/>
    </row>
    <row r="653385" spans="45:48" x14ac:dyDescent="0.2">
      <c r="AS653385" s="30"/>
      <c r="AT653385" s="30"/>
      <c r="AU653385" s="30"/>
      <c r="AV653385" s="30"/>
    </row>
    <row r="653393" spans="45:48" x14ac:dyDescent="0.2">
      <c r="AS653393" s="30"/>
      <c r="AT653393" s="30"/>
      <c r="AU653393" s="30"/>
      <c r="AV653393" s="30"/>
    </row>
    <row r="653401" spans="45:48" x14ac:dyDescent="0.2">
      <c r="AS653401" s="30"/>
      <c r="AT653401" s="30"/>
      <c r="AU653401" s="30"/>
      <c r="AV653401" s="30"/>
    </row>
    <row r="653409" spans="45:48" x14ac:dyDescent="0.2">
      <c r="AS653409" s="30"/>
      <c r="AT653409" s="30"/>
      <c r="AU653409" s="30"/>
      <c r="AV653409" s="30"/>
    </row>
    <row r="653417" spans="45:48" x14ac:dyDescent="0.2">
      <c r="AS653417" s="30"/>
      <c r="AT653417" s="30"/>
      <c r="AU653417" s="30"/>
      <c r="AV653417" s="30"/>
    </row>
    <row r="653425" spans="45:48" x14ac:dyDescent="0.2">
      <c r="AS653425" s="30"/>
      <c r="AT653425" s="30"/>
      <c r="AU653425" s="30"/>
      <c r="AV653425" s="30"/>
    </row>
    <row r="653433" spans="45:48" x14ac:dyDescent="0.2">
      <c r="AS653433" s="30"/>
      <c r="AT653433" s="30"/>
      <c r="AU653433" s="30"/>
      <c r="AV653433" s="30"/>
    </row>
    <row r="653441" spans="45:48" x14ac:dyDescent="0.2">
      <c r="AS653441" s="30"/>
      <c r="AT653441" s="30"/>
      <c r="AU653441" s="30"/>
      <c r="AV653441" s="30"/>
    </row>
    <row r="653449" spans="45:48" x14ac:dyDescent="0.2">
      <c r="AS653449" s="30"/>
      <c r="AT653449" s="30"/>
      <c r="AU653449" s="30"/>
      <c r="AV653449" s="30"/>
    </row>
    <row r="653457" spans="45:48" x14ac:dyDescent="0.2">
      <c r="AS653457" s="30"/>
      <c r="AT653457" s="30"/>
      <c r="AU653457" s="30"/>
      <c r="AV653457" s="30"/>
    </row>
    <row r="653465" spans="45:48" x14ac:dyDescent="0.2">
      <c r="AS653465" s="30"/>
      <c r="AT653465" s="30"/>
      <c r="AU653465" s="30"/>
      <c r="AV653465" s="30"/>
    </row>
    <row r="653473" spans="45:48" x14ac:dyDescent="0.2">
      <c r="AS653473" s="30"/>
      <c r="AT653473" s="30"/>
      <c r="AU653473" s="30"/>
      <c r="AV653473" s="30"/>
    </row>
    <row r="653481" spans="45:48" x14ac:dyDescent="0.2">
      <c r="AS653481" s="30"/>
      <c r="AT653481" s="30"/>
      <c r="AU653481" s="30"/>
      <c r="AV653481" s="30"/>
    </row>
    <row r="653489" spans="45:48" x14ac:dyDescent="0.2">
      <c r="AS653489" s="30"/>
      <c r="AT653489" s="30"/>
      <c r="AU653489" s="30"/>
      <c r="AV653489" s="30"/>
    </row>
    <row r="653497" spans="45:48" x14ac:dyDescent="0.2">
      <c r="AS653497" s="30"/>
      <c r="AT653497" s="30"/>
      <c r="AU653497" s="30"/>
      <c r="AV653497" s="30"/>
    </row>
    <row r="653505" spans="45:48" x14ac:dyDescent="0.2">
      <c r="AS653505" s="30"/>
      <c r="AT653505" s="30"/>
      <c r="AU653505" s="30"/>
      <c r="AV653505" s="30"/>
    </row>
    <row r="653513" spans="45:48" x14ac:dyDescent="0.2">
      <c r="AS653513" s="30"/>
      <c r="AT653513" s="30"/>
      <c r="AU653513" s="30"/>
      <c r="AV653513" s="30"/>
    </row>
    <row r="653521" spans="45:48" x14ac:dyDescent="0.2">
      <c r="AS653521" s="30"/>
      <c r="AT653521" s="30"/>
      <c r="AU653521" s="30"/>
      <c r="AV653521" s="30"/>
    </row>
    <row r="653529" spans="45:48" x14ac:dyDescent="0.2">
      <c r="AS653529" s="30"/>
      <c r="AT653529" s="30"/>
      <c r="AU653529" s="30"/>
      <c r="AV653529" s="30"/>
    </row>
    <row r="653537" spans="45:48" x14ac:dyDescent="0.2">
      <c r="AS653537" s="30"/>
      <c r="AT653537" s="30"/>
      <c r="AU653537" s="30"/>
      <c r="AV653537" s="30"/>
    </row>
    <row r="653545" spans="45:48" x14ac:dyDescent="0.2">
      <c r="AS653545" s="30"/>
      <c r="AT653545" s="30"/>
      <c r="AU653545" s="30"/>
      <c r="AV653545" s="30"/>
    </row>
    <row r="653553" spans="45:48" x14ac:dyDescent="0.2">
      <c r="AS653553" s="30"/>
      <c r="AT653553" s="30"/>
      <c r="AU653553" s="30"/>
      <c r="AV653553" s="30"/>
    </row>
    <row r="653561" spans="45:48" x14ac:dyDescent="0.2">
      <c r="AS653561" s="30"/>
      <c r="AT653561" s="30"/>
      <c r="AU653561" s="30"/>
      <c r="AV653561" s="30"/>
    </row>
    <row r="653569" spans="45:48" x14ac:dyDescent="0.2">
      <c r="AS653569" s="30"/>
      <c r="AT653569" s="30"/>
      <c r="AU653569" s="30"/>
      <c r="AV653569" s="30"/>
    </row>
    <row r="653577" spans="45:48" x14ac:dyDescent="0.2">
      <c r="AS653577" s="30"/>
      <c r="AT653577" s="30"/>
      <c r="AU653577" s="30"/>
      <c r="AV653577" s="30"/>
    </row>
    <row r="653585" spans="45:48" x14ac:dyDescent="0.2">
      <c r="AS653585" s="30"/>
      <c r="AT653585" s="30"/>
      <c r="AU653585" s="30"/>
      <c r="AV653585" s="30"/>
    </row>
    <row r="653593" spans="45:48" x14ac:dyDescent="0.2">
      <c r="AS653593" s="30"/>
      <c r="AT653593" s="30"/>
      <c r="AU653593" s="30"/>
      <c r="AV653593" s="30"/>
    </row>
    <row r="653601" spans="45:48" x14ac:dyDescent="0.2">
      <c r="AS653601" s="30"/>
      <c r="AT653601" s="30"/>
      <c r="AU653601" s="30"/>
      <c r="AV653601" s="30"/>
    </row>
    <row r="653609" spans="45:48" x14ac:dyDescent="0.2">
      <c r="AS653609" s="30"/>
      <c r="AT653609" s="30"/>
      <c r="AU653609" s="30"/>
      <c r="AV653609" s="30"/>
    </row>
    <row r="653617" spans="45:48" x14ac:dyDescent="0.2">
      <c r="AS653617" s="30"/>
      <c r="AT653617" s="30"/>
      <c r="AU653617" s="30"/>
      <c r="AV653617" s="30"/>
    </row>
    <row r="653625" spans="45:48" x14ac:dyDescent="0.2">
      <c r="AS653625" s="30"/>
      <c r="AT653625" s="30"/>
      <c r="AU653625" s="30"/>
      <c r="AV653625" s="30"/>
    </row>
    <row r="653633" spans="45:48" x14ac:dyDescent="0.2">
      <c r="AS653633" s="30"/>
      <c r="AT653633" s="30"/>
      <c r="AU653633" s="30"/>
      <c r="AV653633" s="30"/>
    </row>
    <row r="653641" spans="45:48" x14ac:dyDescent="0.2">
      <c r="AS653641" s="30"/>
      <c r="AT653641" s="30"/>
      <c r="AU653641" s="30"/>
      <c r="AV653641" s="30"/>
    </row>
    <row r="653649" spans="45:48" x14ac:dyDescent="0.2">
      <c r="AS653649" s="30"/>
      <c r="AT653649" s="30"/>
      <c r="AU653649" s="30"/>
      <c r="AV653649" s="30"/>
    </row>
    <row r="653657" spans="45:48" x14ac:dyDescent="0.2">
      <c r="AS653657" s="30"/>
      <c r="AT653657" s="30"/>
      <c r="AU653657" s="30"/>
      <c r="AV653657" s="30"/>
    </row>
    <row r="653665" spans="45:48" x14ac:dyDescent="0.2">
      <c r="AS653665" s="30"/>
      <c r="AT653665" s="30"/>
      <c r="AU653665" s="30"/>
      <c r="AV653665" s="30"/>
    </row>
    <row r="653673" spans="45:48" x14ac:dyDescent="0.2">
      <c r="AS653673" s="30"/>
      <c r="AT653673" s="30"/>
      <c r="AU653673" s="30"/>
      <c r="AV653673" s="30"/>
    </row>
    <row r="653681" spans="45:48" x14ac:dyDescent="0.2">
      <c r="AS653681" s="30"/>
      <c r="AT653681" s="30"/>
      <c r="AU653681" s="30"/>
      <c r="AV653681" s="30"/>
    </row>
    <row r="653689" spans="45:48" x14ac:dyDescent="0.2">
      <c r="AS653689" s="30"/>
      <c r="AT653689" s="30"/>
      <c r="AU653689" s="30"/>
      <c r="AV653689" s="30"/>
    </row>
    <row r="653697" spans="45:48" x14ac:dyDescent="0.2">
      <c r="AS653697" s="30"/>
      <c r="AT653697" s="30"/>
      <c r="AU653697" s="30"/>
      <c r="AV653697" s="30"/>
    </row>
    <row r="653705" spans="45:48" x14ac:dyDescent="0.2">
      <c r="AS653705" s="30"/>
      <c r="AT653705" s="30"/>
      <c r="AU653705" s="30"/>
      <c r="AV653705" s="30"/>
    </row>
    <row r="653713" spans="45:48" x14ac:dyDescent="0.2">
      <c r="AS653713" s="30"/>
      <c r="AT653713" s="30"/>
      <c r="AU653713" s="30"/>
      <c r="AV653713" s="30"/>
    </row>
    <row r="653721" spans="45:48" x14ac:dyDescent="0.2">
      <c r="AS653721" s="30"/>
      <c r="AT653721" s="30"/>
      <c r="AU653721" s="30"/>
      <c r="AV653721" s="30"/>
    </row>
    <row r="653729" spans="45:48" x14ac:dyDescent="0.2">
      <c r="AS653729" s="30"/>
      <c r="AT653729" s="30"/>
      <c r="AU653729" s="30"/>
      <c r="AV653729" s="30"/>
    </row>
    <row r="653737" spans="45:48" x14ac:dyDescent="0.2">
      <c r="AS653737" s="30"/>
      <c r="AT653737" s="30"/>
      <c r="AU653737" s="30"/>
      <c r="AV653737" s="30"/>
    </row>
    <row r="653745" spans="45:48" x14ac:dyDescent="0.2">
      <c r="AS653745" s="30"/>
      <c r="AT653745" s="30"/>
      <c r="AU653745" s="30"/>
      <c r="AV653745" s="30"/>
    </row>
    <row r="653753" spans="45:48" x14ac:dyDescent="0.2">
      <c r="AS653753" s="30"/>
      <c r="AT653753" s="30"/>
      <c r="AU653753" s="30"/>
      <c r="AV653753" s="30"/>
    </row>
    <row r="653761" spans="45:48" x14ac:dyDescent="0.2">
      <c r="AS653761" s="30"/>
      <c r="AT653761" s="30"/>
      <c r="AU653761" s="30"/>
      <c r="AV653761" s="30"/>
    </row>
    <row r="653769" spans="45:48" x14ac:dyDescent="0.2">
      <c r="AS653769" s="30"/>
      <c r="AT653769" s="30"/>
      <c r="AU653769" s="30"/>
      <c r="AV653769" s="30"/>
    </row>
    <row r="653777" spans="45:48" x14ac:dyDescent="0.2">
      <c r="AS653777" s="30"/>
      <c r="AT653777" s="30"/>
      <c r="AU653777" s="30"/>
      <c r="AV653777" s="30"/>
    </row>
    <row r="653785" spans="45:48" x14ac:dyDescent="0.2">
      <c r="AS653785" s="30"/>
      <c r="AT653785" s="30"/>
      <c r="AU653785" s="30"/>
      <c r="AV653785" s="30"/>
    </row>
    <row r="653793" spans="45:48" x14ac:dyDescent="0.2">
      <c r="AS653793" s="30"/>
      <c r="AT653793" s="30"/>
      <c r="AU653793" s="30"/>
      <c r="AV653793" s="30"/>
    </row>
    <row r="653801" spans="45:48" x14ac:dyDescent="0.2">
      <c r="AS653801" s="30"/>
      <c r="AT653801" s="30"/>
      <c r="AU653801" s="30"/>
      <c r="AV653801" s="30"/>
    </row>
    <row r="653809" spans="45:48" x14ac:dyDescent="0.2">
      <c r="AS653809" s="30"/>
      <c r="AT653809" s="30"/>
      <c r="AU653809" s="30"/>
      <c r="AV653809" s="30"/>
    </row>
    <row r="653817" spans="45:48" x14ac:dyDescent="0.2">
      <c r="AS653817" s="30"/>
      <c r="AT653817" s="30"/>
      <c r="AU653817" s="30"/>
      <c r="AV653817" s="30"/>
    </row>
    <row r="653825" spans="45:48" x14ac:dyDescent="0.2">
      <c r="AS653825" s="30"/>
      <c r="AT653825" s="30"/>
      <c r="AU653825" s="30"/>
      <c r="AV653825" s="30"/>
    </row>
    <row r="653833" spans="45:48" x14ac:dyDescent="0.2">
      <c r="AS653833" s="30"/>
      <c r="AT653833" s="30"/>
      <c r="AU653833" s="30"/>
      <c r="AV653833" s="30"/>
    </row>
    <row r="653841" spans="45:48" x14ac:dyDescent="0.2">
      <c r="AS653841" s="30"/>
      <c r="AT653841" s="30"/>
      <c r="AU653841" s="30"/>
      <c r="AV653841" s="30"/>
    </row>
    <row r="653849" spans="45:48" x14ac:dyDescent="0.2">
      <c r="AS653849" s="30"/>
      <c r="AT653849" s="30"/>
      <c r="AU653849" s="30"/>
      <c r="AV653849" s="30"/>
    </row>
    <row r="653857" spans="45:48" x14ac:dyDescent="0.2">
      <c r="AS653857" s="30"/>
      <c r="AT653857" s="30"/>
      <c r="AU653857" s="30"/>
      <c r="AV653857" s="30"/>
    </row>
    <row r="653865" spans="45:48" x14ac:dyDescent="0.2">
      <c r="AS653865" s="30"/>
      <c r="AT653865" s="30"/>
      <c r="AU653865" s="30"/>
      <c r="AV653865" s="30"/>
    </row>
    <row r="653873" spans="45:48" x14ac:dyDescent="0.2">
      <c r="AS653873" s="30"/>
      <c r="AT653873" s="30"/>
      <c r="AU653873" s="30"/>
      <c r="AV653873" s="30"/>
    </row>
    <row r="653881" spans="45:48" x14ac:dyDescent="0.2">
      <c r="AS653881" s="30"/>
      <c r="AT653881" s="30"/>
      <c r="AU653881" s="30"/>
      <c r="AV653881" s="30"/>
    </row>
    <row r="653889" spans="45:48" x14ac:dyDescent="0.2">
      <c r="AS653889" s="30"/>
      <c r="AT653889" s="30"/>
      <c r="AU653889" s="30"/>
      <c r="AV653889" s="30"/>
    </row>
    <row r="653897" spans="45:48" x14ac:dyDescent="0.2">
      <c r="AS653897" s="30"/>
      <c r="AT653897" s="30"/>
      <c r="AU653897" s="30"/>
      <c r="AV653897" s="30"/>
    </row>
    <row r="653905" spans="45:48" x14ac:dyDescent="0.2">
      <c r="AS653905" s="30"/>
      <c r="AT653905" s="30"/>
      <c r="AU653905" s="30"/>
      <c r="AV653905" s="30"/>
    </row>
    <row r="653913" spans="45:48" x14ac:dyDescent="0.2">
      <c r="AS653913" s="30"/>
      <c r="AT653913" s="30"/>
      <c r="AU653913" s="30"/>
      <c r="AV653913" s="30"/>
    </row>
    <row r="653921" spans="45:48" x14ac:dyDescent="0.2">
      <c r="AS653921" s="30"/>
      <c r="AT653921" s="30"/>
      <c r="AU653921" s="30"/>
      <c r="AV653921" s="30"/>
    </row>
    <row r="653929" spans="45:48" x14ac:dyDescent="0.2">
      <c r="AS653929" s="30"/>
      <c r="AT653929" s="30"/>
      <c r="AU653929" s="30"/>
      <c r="AV653929" s="30"/>
    </row>
    <row r="653937" spans="45:48" x14ac:dyDescent="0.2">
      <c r="AS653937" s="30"/>
      <c r="AT653937" s="30"/>
      <c r="AU653937" s="30"/>
      <c r="AV653937" s="30"/>
    </row>
    <row r="653945" spans="45:48" x14ac:dyDescent="0.2">
      <c r="AS653945" s="30"/>
      <c r="AT653945" s="30"/>
      <c r="AU653945" s="30"/>
      <c r="AV653945" s="30"/>
    </row>
    <row r="653953" spans="45:48" x14ac:dyDescent="0.2">
      <c r="AS653953" s="30"/>
      <c r="AT653953" s="30"/>
      <c r="AU653953" s="30"/>
      <c r="AV653953" s="30"/>
    </row>
    <row r="653961" spans="45:48" x14ac:dyDescent="0.2">
      <c r="AS653961" s="30"/>
      <c r="AT653961" s="30"/>
      <c r="AU653961" s="30"/>
      <c r="AV653961" s="30"/>
    </row>
    <row r="653969" spans="45:48" x14ac:dyDescent="0.2">
      <c r="AS653969" s="30"/>
      <c r="AT653969" s="30"/>
      <c r="AU653969" s="30"/>
      <c r="AV653969" s="30"/>
    </row>
    <row r="653977" spans="45:48" x14ac:dyDescent="0.2">
      <c r="AS653977" s="30"/>
      <c r="AT653977" s="30"/>
      <c r="AU653977" s="30"/>
      <c r="AV653977" s="30"/>
    </row>
    <row r="653985" spans="45:48" x14ac:dyDescent="0.2">
      <c r="AS653985" s="30"/>
      <c r="AT653985" s="30"/>
      <c r="AU653985" s="30"/>
      <c r="AV653985" s="30"/>
    </row>
    <row r="653993" spans="45:48" x14ac:dyDescent="0.2">
      <c r="AS653993" s="30"/>
      <c r="AT653993" s="30"/>
      <c r="AU653993" s="30"/>
      <c r="AV653993" s="30"/>
    </row>
    <row r="654001" spans="45:48" x14ac:dyDescent="0.2">
      <c r="AS654001" s="30"/>
      <c r="AT654001" s="30"/>
      <c r="AU654001" s="30"/>
      <c r="AV654001" s="30"/>
    </row>
    <row r="654009" spans="45:48" x14ac:dyDescent="0.2">
      <c r="AS654009" s="30"/>
      <c r="AT654009" s="30"/>
      <c r="AU654009" s="30"/>
      <c r="AV654009" s="30"/>
    </row>
    <row r="654017" spans="45:48" x14ac:dyDescent="0.2">
      <c r="AS654017" s="30"/>
      <c r="AT654017" s="30"/>
      <c r="AU654017" s="30"/>
      <c r="AV654017" s="30"/>
    </row>
    <row r="654025" spans="45:48" x14ac:dyDescent="0.2">
      <c r="AS654025" s="30"/>
      <c r="AT654025" s="30"/>
      <c r="AU654025" s="30"/>
      <c r="AV654025" s="30"/>
    </row>
    <row r="654033" spans="45:48" x14ac:dyDescent="0.2">
      <c r="AS654033" s="30"/>
      <c r="AT654033" s="30"/>
      <c r="AU654033" s="30"/>
      <c r="AV654033" s="30"/>
    </row>
    <row r="654041" spans="45:48" x14ac:dyDescent="0.2">
      <c r="AS654041" s="30"/>
      <c r="AT654041" s="30"/>
      <c r="AU654041" s="30"/>
      <c r="AV654041" s="30"/>
    </row>
    <row r="654049" spans="45:48" x14ac:dyDescent="0.2">
      <c r="AS654049" s="30"/>
      <c r="AT654049" s="30"/>
      <c r="AU654049" s="30"/>
      <c r="AV654049" s="30"/>
    </row>
    <row r="654057" spans="45:48" x14ac:dyDescent="0.2">
      <c r="AS654057" s="30"/>
      <c r="AT654057" s="30"/>
      <c r="AU654057" s="30"/>
      <c r="AV654057" s="30"/>
    </row>
    <row r="654065" spans="45:48" x14ac:dyDescent="0.2">
      <c r="AS654065" s="30"/>
      <c r="AT654065" s="30"/>
      <c r="AU654065" s="30"/>
      <c r="AV654065" s="30"/>
    </row>
    <row r="654073" spans="45:48" x14ac:dyDescent="0.2">
      <c r="AS654073" s="30"/>
      <c r="AT654073" s="30"/>
      <c r="AU654073" s="30"/>
      <c r="AV654073" s="30"/>
    </row>
    <row r="654081" spans="45:48" x14ac:dyDescent="0.2">
      <c r="AS654081" s="30"/>
      <c r="AT654081" s="30"/>
      <c r="AU654081" s="30"/>
      <c r="AV654081" s="30"/>
    </row>
    <row r="654089" spans="45:48" x14ac:dyDescent="0.2">
      <c r="AS654089" s="30"/>
      <c r="AT654089" s="30"/>
      <c r="AU654089" s="30"/>
      <c r="AV654089" s="30"/>
    </row>
    <row r="654097" spans="45:48" x14ac:dyDescent="0.2">
      <c r="AS654097" s="30"/>
      <c r="AT654097" s="30"/>
      <c r="AU654097" s="30"/>
      <c r="AV654097" s="30"/>
    </row>
    <row r="654105" spans="45:48" x14ac:dyDescent="0.2">
      <c r="AS654105" s="30"/>
      <c r="AT654105" s="30"/>
      <c r="AU654105" s="30"/>
      <c r="AV654105" s="30"/>
    </row>
    <row r="654113" spans="45:48" x14ac:dyDescent="0.2">
      <c r="AS654113" s="30"/>
      <c r="AT654113" s="30"/>
      <c r="AU654113" s="30"/>
      <c r="AV654113" s="30"/>
    </row>
    <row r="654121" spans="45:48" x14ac:dyDescent="0.2">
      <c r="AS654121" s="30"/>
      <c r="AT654121" s="30"/>
      <c r="AU654121" s="30"/>
      <c r="AV654121" s="30"/>
    </row>
    <row r="654129" spans="45:48" x14ac:dyDescent="0.2">
      <c r="AS654129" s="30"/>
      <c r="AT654129" s="30"/>
      <c r="AU654129" s="30"/>
      <c r="AV654129" s="30"/>
    </row>
    <row r="654137" spans="45:48" x14ac:dyDescent="0.2">
      <c r="AS654137" s="30"/>
      <c r="AT654137" s="30"/>
      <c r="AU654137" s="30"/>
      <c r="AV654137" s="30"/>
    </row>
    <row r="654145" spans="45:48" x14ac:dyDescent="0.2">
      <c r="AS654145" s="30"/>
      <c r="AT654145" s="30"/>
      <c r="AU654145" s="30"/>
      <c r="AV654145" s="30"/>
    </row>
    <row r="654153" spans="45:48" x14ac:dyDescent="0.2">
      <c r="AS654153" s="30"/>
      <c r="AT654153" s="30"/>
      <c r="AU654153" s="30"/>
      <c r="AV654153" s="30"/>
    </row>
    <row r="654161" spans="45:48" x14ac:dyDescent="0.2">
      <c r="AS654161" s="30"/>
      <c r="AT654161" s="30"/>
      <c r="AU654161" s="30"/>
      <c r="AV654161" s="30"/>
    </row>
    <row r="654169" spans="45:48" x14ac:dyDescent="0.2">
      <c r="AS654169" s="30"/>
      <c r="AT654169" s="30"/>
      <c r="AU654169" s="30"/>
      <c r="AV654169" s="30"/>
    </row>
    <row r="654177" spans="45:48" x14ac:dyDescent="0.2">
      <c r="AS654177" s="30"/>
      <c r="AT654177" s="30"/>
      <c r="AU654177" s="30"/>
      <c r="AV654177" s="30"/>
    </row>
    <row r="654185" spans="45:48" x14ac:dyDescent="0.2">
      <c r="AS654185" s="30"/>
      <c r="AT654185" s="30"/>
      <c r="AU654185" s="30"/>
      <c r="AV654185" s="30"/>
    </row>
    <row r="654193" spans="45:48" x14ac:dyDescent="0.2">
      <c r="AS654193" s="30"/>
      <c r="AT654193" s="30"/>
      <c r="AU654193" s="30"/>
      <c r="AV654193" s="30"/>
    </row>
    <row r="654201" spans="45:48" x14ac:dyDescent="0.2">
      <c r="AS654201" s="30"/>
      <c r="AT654201" s="30"/>
      <c r="AU654201" s="30"/>
      <c r="AV654201" s="30"/>
    </row>
    <row r="654209" spans="45:48" x14ac:dyDescent="0.2">
      <c r="AS654209" s="30"/>
      <c r="AT654209" s="30"/>
      <c r="AU654209" s="30"/>
      <c r="AV654209" s="30"/>
    </row>
    <row r="654217" spans="45:48" x14ac:dyDescent="0.2">
      <c r="AS654217" s="30"/>
      <c r="AT654217" s="30"/>
      <c r="AU654217" s="30"/>
      <c r="AV654217" s="30"/>
    </row>
    <row r="654225" spans="45:48" x14ac:dyDescent="0.2">
      <c r="AS654225" s="30"/>
      <c r="AT654225" s="30"/>
      <c r="AU654225" s="30"/>
      <c r="AV654225" s="30"/>
    </row>
    <row r="654233" spans="45:48" x14ac:dyDescent="0.2">
      <c r="AS654233" s="30"/>
      <c r="AT654233" s="30"/>
      <c r="AU654233" s="30"/>
      <c r="AV654233" s="30"/>
    </row>
    <row r="654241" spans="45:48" x14ac:dyDescent="0.2">
      <c r="AS654241" s="30"/>
      <c r="AT654241" s="30"/>
      <c r="AU654241" s="30"/>
      <c r="AV654241" s="30"/>
    </row>
    <row r="654249" spans="45:48" x14ac:dyDescent="0.2">
      <c r="AS654249" s="30"/>
      <c r="AT654249" s="30"/>
      <c r="AU654249" s="30"/>
      <c r="AV654249" s="30"/>
    </row>
    <row r="654257" spans="45:48" x14ac:dyDescent="0.2">
      <c r="AS654257" s="30"/>
      <c r="AT654257" s="30"/>
      <c r="AU654257" s="30"/>
      <c r="AV654257" s="30"/>
    </row>
    <row r="654265" spans="45:48" x14ac:dyDescent="0.2">
      <c r="AS654265" s="30"/>
      <c r="AT654265" s="30"/>
      <c r="AU654265" s="30"/>
      <c r="AV654265" s="30"/>
    </row>
    <row r="654273" spans="45:48" x14ac:dyDescent="0.2">
      <c r="AS654273" s="30"/>
      <c r="AT654273" s="30"/>
      <c r="AU654273" s="30"/>
      <c r="AV654273" s="30"/>
    </row>
    <row r="654281" spans="45:48" x14ac:dyDescent="0.2">
      <c r="AS654281" s="30"/>
      <c r="AT654281" s="30"/>
      <c r="AU654281" s="30"/>
      <c r="AV654281" s="30"/>
    </row>
    <row r="654289" spans="45:48" x14ac:dyDescent="0.2">
      <c r="AS654289" s="30"/>
      <c r="AT654289" s="30"/>
      <c r="AU654289" s="30"/>
      <c r="AV654289" s="30"/>
    </row>
    <row r="654297" spans="45:48" x14ac:dyDescent="0.2">
      <c r="AS654297" s="30"/>
      <c r="AT654297" s="30"/>
      <c r="AU654297" s="30"/>
      <c r="AV654297" s="30"/>
    </row>
    <row r="654305" spans="45:48" x14ac:dyDescent="0.2">
      <c r="AS654305" s="30"/>
      <c r="AT654305" s="30"/>
      <c r="AU654305" s="30"/>
      <c r="AV654305" s="30"/>
    </row>
    <row r="654313" spans="45:48" x14ac:dyDescent="0.2">
      <c r="AS654313" s="30"/>
      <c r="AT654313" s="30"/>
      <c r="AU654313" s="30"/>
      <c r="AV654313" s="30"/>
    </row>
    <row r="654321" spans="45:48" x14ac:dyDescent="0.2">
      <c r="AS654321" s="30"/>
      <c r="AT654321" s="30"/>
      <c r="AU654321" s="30"/>
      <c r="AV654321" s="30"/>
    </row>
    <row r="654329" spans="45:48" x14ac:dyDescent="0.2">
      <c r="AS654329" s="30"/>
      <c r="AT654329" s="30"/>
      <c r="AU654329" s="30"/>
      <c r="AV654329" s="30"/>
    </row>
    <row r="654337" spans="45:48" x14ac:dyDescent="0.2">
      <c r="AS654337" s="30"/>
      <c r="AT654337" s="30"/>
      <c r="AU654337" s="30"/>
      <c r="AV654337" s="30"/>
    </row>
    <row r="654345" spans="45:48" x14ac:dyDescent="0.2">
      <c r="AS654345" s="30"/>
      <c r="AT654345" s="30"/>
      <c r="AU654345" s="30"/>
      <c r="AV654345" s="30"/>
    </row>
    <row r="654353" spans="45:48" x14ac:dyDescent="0.2">
      <c r="AS654353" s="30"/>
      <c r="AT654353" s="30"/>
      <c r="AU654353" s="30"/>
      <c r="AV654353" s="30"/>
    </row>
    <row r="654361" spans="45:48" x14ac:dyDescent="0.2">
      <c r="AS654361" s="30"/>
      <c r="AT654361" s="30"/>
      <c r="AU654361" s="30"/>
      <c r="AV654361" s="30"/>
    </row>
    <row r="654369" spans="45:48" x14ac:dyDescent="0.2">
      <c r="AS654369" s="30"/>
      <c r="AT654369" s="30"/>
      <c r="AU654369" s="30"/>
      <c r="AV654369" s="30"/>
    </row>
    <row r="654377" spans="45:48" x14ac:dyDescent="0.2">
      <c r="AS654377" s="30"/>
      <c r="AT654377" s="30"/>
      <c r="AU654377" s="30"/>
      <c r="AV654377" s="30"/>
    </row>
    <row r="654385" spans="45:48" x14ac:dyDescent="0.2">
      <c r="AS654385" s="30"/>
      <c r="AT654385" s="30"/>
      <c r="AU654385" s="30"/>
      <c r="AV654385" s="30"/>
    </row>
    <row r="654393" spans="45:48" x14ac:dyDescent="0.2">
      <c r="AS654393" s="30"/>
      <c r="AT654393" s="30"/>
      <c r="AU654393" s="30"/>
      <c r="AV654393" s="30"/>
    </row>
    <row r="654401" spans="45:48" x14ac:dyDescent="0.2">
      <c r="AS654401" s="30"/>
      <c r="AT654401" s="30"/>
      <c r="AU654401" s="30"/>
      <c r="AV654401" s="30"/>
    </row>
    <row r="654409" spans="45:48" x14ac:dyDescent="0.2">
      <c r="AS654409" s="30"/>
      <c r="AT654409" s="30"/>
      <c r="AU654409" s="30"/>
      <c r="AV654409" s="30"/>
    </row>
    <row r="654417" spans="45:48" x14ac:dyDescent="0.2">
      <c r="AS654417" s="30"/>
      <c r="AT654417" s="30"/>
      <c r="AU654417" s="30"/>
      <c r="AV654417" s="30"/>
    </row>
    <row r="654425" spans="45:48" x14ac:dyDescent="0.2">
      <c r="AS654425" s="30"/>
      <c r="AT654425" s="30"/>
      <c r="AU654425" s="30"/>
      <c r="AV654425" s="30"/>
    </row>
    <row r="654433" spans="45:48" x14ac:dyDescent="0.2">
      <c r="AS654433" s="30"/>
      <c r="AT654433" s="30"/>
      <c r="AU654433" s="30"/>
      <c r="AV654433" s="30"/>
    </row>
    <row r="654441" spans="45:48" x14ac:dyDescent="0.2">
      <c r="AS654441" s="30"/>
      <c r="AT654441" s="30"/>
      <c r="AU654441" s="30"/>
      <c r="AV654441" s="30"/>
    </row>
    <row r="654449" spans="45:48" x14ac:dyDescent="0.2">
      <c r="AS654449" s="30"/>
      <c r="AT654449" s="30"/>
      <c r="AU654449" s="30"/>
      <c r="AV654449" s="30"/>
    </row>
    <row r="654457" spans="45:48" x14ac:dyDescent="0.2">
      <c r="AS654457" s="30"/>
      <c r="AT654457" s="30"/>
      <c r="AU654457" s="30"/>
      <c r="AV654457" s="30"/>
    </row>
    <row r="654465" spans="45:48" x14ac:dyDescent="0.2">
      <c r="AS654465" s="30"/>
      <c r="AT654465" s="30"/>
      <c r="AU654465" s="30"/>
      <c r="AV654465" s="30"/>
    </row>
    <row r="654473" spans="45:48" x14ac:dyDescent="0.2">
      <c r="AS654473" s="30"/>
      <c r="AT654473" s="30"/>
      <c r="AU654473" s="30"/>
      <c r="AV654473" s="30"/>
    </row>
    <row r="654481" spans="45:48" x14ac:dyDescent="0.2">
      <c r="AS654481" s="30"/>
      <c r="AT654481" s="30"/>
      <c r="AU654481" s="30"/>
      <c r="AV654481" s="30"/>
    </row>
    <row r="654489" spans="45:48" x14ac:dyDescent="0.2">
      <c r="AS654489" s="30"/>
      <c r="AT654489" s="30"/>
      <c r="AU654489" s="30"/>
      <c r="AV654489" s="30"/>
    </row>
    <row r="654497" spans="45:48" x14ac:dyDescent="0.2">
      <c r="AS654497" s="30"/>
      <c r="AT654497" s="30"/>
      <c r="AU654497" s="30"/>
      <c r="AV654497" s="30"/>
    </row>
    <row r="654505" spans="45:48" x14ac:dyDescent="0.2">
      <c r="AS654505" s="30"/>
      <c r="AT654505" s="30"/>
      <c r="AU654505" s="30"/>
      <c r="AV654505" s="30"/>
    </row>
    <row r="654513" spans="45:48" x14ac:dyDescent="0.2">
      <c r="AS654513" s="30"/>
      <c r="AT654513" s="30"/>
      <c r="AU654513" s="30"/>
      <c r="AV654513" s="30"/>
    </row>
    <row r="654521" spans="45:48" x14ac:dyDescent="0.2">
      <c r="AS654521" s="30"/>
      <c r="AT654521" s="30"/>
      <c r="AU654521" s="30"/>
      <c r="AV654521" s="30"/>
    </row>
    <row r="654529" spans="45:48" x14ac:dyDescent="0.2">
      <c r="AS654529" s="30"/>
      <c r="AT654529" s="30"/>
      <c r="AU654529" s="30"/>
      <c r="AV654529" s="30"/>
    </row>
    <row r="654537" spans="45:48" x14ac:dyDescent="0.2">
      <c r="AS654537" s="30"/>
      <c r="AT654537" s="30"/>
      <c r="AU654537" s="30"/>
      <c r="AV654537" s="30"/>
    </row>
    <row r="654545" spans="45:48" x14ac:dyDescent="0.2">
      <c r="AS654545" s="30"/>
      <c r="AT654545" s="30"/>
      <c r="AU654545" s="30"/>
      <c r="AV654545" s="30"/>
    </row>
    <row r="654553" spans="45:48" x14ac:dyDescent="0.2">
      <c r="AS654553" s="30"/>
      <c r="AT654553" s="30"/>
      <c r="AU654553" s="30"/>
      <c r="AV654553" s="30"/>
    </row>
    <row r="654561" spans="45:48" x14ac:dyDescent="0.2">
      <c r="AS654561" s="30"/>
      <c r="AT654561" s="30"/>
      <c r="AU654561" s="30"/>
      <c r="AV654561" s="30"/>
    </row>
    <row r="654569" spans="45:48" x14ac:dyDescent="0.2">
      <c r="AS654569" s="30"/>
      <c r="AT654569" s="30"/>
      <c r="AU654569" s="30"/>
      <c r="AV654569" s="30"/>
    </row>
    <row r="654577" spans="45:48" x14ac:dyDescent="0.2">
      <c r="AS654577" s="30"/>
      <c r="AT654577" s="30"/>
      <c r="AU654577" s="30"/>
      <c r="AV654577" s="30"/>
    </row>
    <row r="654585" spans="45:48" x14ac:dyDescent="0.2">
      <c r="AS654585" s="30"/>
      <c r="AT654585" s="30"/>
      <c r="AU654585" s="30"/>
      <c r="AV654585" s="30"/>
    </row>
    <row r="654593" spans="45:48" x14ac:dyDescent="0.2">
      <c r="AS654593" s="30"/>
      <c r="AT654593" s="30"/>
      <c r="AU654593" s="30"/>
      <c r="AV654593" s="30"/>
    </row>
    <row r="654601" spans="45:48" x14ac:dyDescent="0.2">
      <c r="AS654601" s="30"/>
      <c r="AT654601" s="30"/>
      <c r="AU654601" s="30"/>
      <c r="AV654601" s="30"/>
    </row>
    <row r="654609" spans="45:48" x14ac:dyDescent="0.2">
      <c r="AS654609" s="30"/>
      <c r="AT654609" s="30"/>
      <c r="AU654609" s="30"/>
      <c r="AV654609" s="30"/>
    </row>
    <row r="654617" spans="45:48" x14ac:dyDescent="0.2">
      <c r="AS654617" s="30"/>
      <c r="AT654617" s="30"/>
      <c r="AU654617" s="30"/>
      <c r="AV654617" s="30"/>
    </row>
    <row r="654625" spans="45:48" x14ac:dyDescent="0.2">
      <c r="AS654625" s="30"/>
      <c r="AT654625" s="30"/>
      <c r="AU654625" s="30"/>
      <c r="AV654625" s="30"/>
    </row>
    <row r="654633" spans="45:48" x14ac:dyDescent="0.2">
      <c r="AS654633" s="30"/>
      <c r="AT654633" s="30"/>
      <c r="AU654633" s="30"/>
      <c r="AV654633" s="30"/>
    </row>
    <row r="654641" spans="45:48" x14ac:dyDescent="0.2">
      <c r="AS654641" s="30"/>
      <c r="AT654641" s="30"/>
      <c r="AU654641" s="30"/>
      <c r="AV654641" s="30"/>
    </row>
    <row r="654649" spans="45:48" x14ac:dyDescent="0.2">
      <c r="AS654649" s="30"/>
      <c r="AT654649" s="30"/>
      <c r="AU654649" s="30"/>
      <c r="AV654649" s="30"/>
    </row>
    <row r="654657" spans="45:48" x14ac:dyDescent="0.2">
      <c r="AS654657" s="30"/>
      <c r="AT654657" s="30"/>
      <c r="AU654657" s="30"/>
      <c r="AV654657" s="30"/>
    </row>
    <row r="654665" spans="45:48" x14ac:dyDescent="0.2">
      <c r="AS654665" s="30"/>
      <c r="AT654665" s="30"/>
      <c r="AU654665" s="30"/>
      <c r="AV654665" s="30"/>
    </row>
    <row r="654673" spans="45:48" x14ac:dyDescent="0.2">
      <c r="AS654673" s="30"/>
      <c r="AT654673" s="30"/>
      <c r="AU654673" s="30"/>
      <c r="AV654673" s="30"/>
    </row>
    <row r="654681" spans="45:48" x14ac:dyDescent="0.2">
      <c r="AS654681" s="30"/>
      <c r="AT654681" s="30"/>
      <c r="AU654681" s="30"/>
      <c r="AV654681" s="30"/>
    </row>
    <row r="654689" spans="45:48" x14ac:dyDescent="0.2">
      <c r="AS654689" s="30"/>
      <c r="AT654689" s="30"/>
      <c r="AU654689" s="30"/>
      <c r="AV654689" s="30"/>
    </row>
    <row r="654697" spans="45:48" x14ac:dyDescent="0.2">
      <c r="AS654697" s="30"/>
      <c r="AT654697" s="30"/>
      <c r="AU654697" s="30"/>
      <c r="AV654697" s="30"/>
    </row>
    <row r="654705" spans="45:48" x14ac:dyDescent="0.2">
      <c r="AS654705" s="30"/>
      <c r="AT654705" s="30"/>
      <c r="AU654705" s="30"/>
      <c r="AV654705" s="30"/>
    </row>
    <row r="654713" spans="45:48" x14ac:dyDescent="0.2">
      <c r="AS654713" s="30"/>
      <c r="AT654713" s="30"/>
      <c r="AU654713" s="30"/>
      <c r="AV654713" s="30"/>
    </row>
    <row r="654721" spans="45:48" x14ac:dyDescent="0.2">
      <c r="AS654721" s="30"/>
      <c r="AT654721" s="30"/>
      <c r="AU654721" s="30"/>
      <c r="AV654721" s="30"/>
    </row>
    <row r="654729" spans="45:48" x14ac:dyDescent="0.2">
      <c r="AS654729" s="30"/>
      <c r="AT654729" s="30"/>
      <c r="AU654729" s="30"/>
      <c r="AV654729" s="30"/>
    </row>
    <row r="654737" spans="45:48" x14ac:dyDescent="0.2">
      <c r="AS654737" s="30"/>
      <c r="AT654737" s="30"/>
      <c r="AU654737" s="30"/>
      <c r="AV654737" s="30"/>
    </row>
    <row r="654745" spans="45:48" x14ac:dyDescent="0.2">
      <c r="AS654745" s="30"/>
      <c r="AT654745" s="30"/>
      <c r="AU654745" s="30"/>
      <c r="AV654745" s="30"/>
    </row>
    <row r="654753" spans="45:48" x14ac:dyDescent="0.2">
      <c r="AS654753" s="30"/>
      <c r="AT654753" s="30"/>
      <c r="AU654753" s="30"/>
      <c r="AV654753" s="30"/>
    </row>
    <row r="654761" spans="45:48" x14ac:dyDescent="0.2">
      <c r="AS654761" s="30"/>
      <c r="AT654761" s="30"/>
      <c r="AU654761" s="30"/>
      <c r="AV654761" s="30"/>
    </row>
    <row r="654769" spans="45:48" x14ac:dyDescent="0.2">
      <c r="AS654769" s="30"/>
      <c r="AT654769" s="30"/>
      <c r="AU654769" s="30"/>
      <c r="AV654769" s="30"/>
    </row>
    <row r="654777" spans="45:48" x14ac:dyDescent="0.2">
      <c r="AS654777" s="30"/>
      <c r="AT654777" s="30"/>
      <c r="AU654777" s="30"/>
      <c r="AV654777" s="30"/>
    </row>
    <row r="654785" spans="45:48" x14ac:dyDescent="0.2">
      <c r="AS654785" s="30"/>
      <c r="AT654785" s="30"/>
      <c r="AU654785" s="30"/>
      <c r="AV654785" s="30"/>
    </row>
    <row r="654793" spans="45:48" x14ac:dyDescent="0.2">
      <c r="AS654793" s="30"/>
      <c r="AT654793" s="30"/>
      <c r="AU654793" s="30"/>
      <c r="AV654793" s="30"/>
    </row>
    <row r="654801" spans="45:48" x14ac:dyDescent="0.2">
      <c r="AS654801" s="30"/>
      <c r="AT654801" s="30"/>
      <c r="AU654801" s="30"/>
      <c r="AV654801" s="30"/>
    </row>
    <row r="654809" spans="45:48" x14ac:dyDescent="0.2">
      <c r="AS654809" s="30"/>
      <c r="AT654809" s="30"/>
      <c r="AU654809" s="30"/>
      <c r="AV654809" s="30"/>
    </row>
    <row r="654817" spans="45:48" x14ac:dyDescent="0.2">
      <c r="AS654817" s="30"/>
      <c r="AT654817" s="30"/>
      <c r="AU654817" s="30"/>
      <c r="AV654817" s="30"/>
    </row>
    <row r="654825" spans="45:48" x14ac:dyDescent="0.2">
      <c r="AS654825" s="30"/>
      <c r="AT654825" s="30"/>
      <c r="AU654825" s="30"/>
      <c r="AV654825" s="30"/>
    </row>
    <row r="654833" spans="45:48" x14ac:dyDescent="0.2">
      <c r="AS654833" s="30"/>
      <c r="AT654833" s="30"/>
      <c r="AU654833" s="30"/>
      <c r="AV654833" s="30"/>
    </row>
    <row r="654841" spans="45:48" x14ac:dyDescent="0.2">
      <c r="AS654841" s="30"/>
      <c r="AT654841" s="30"/>
      <c r="AU654841" s="30"/>
      <c r="AV654841" s="30"/>
    </row>
    <row r="654849" spans="45:48" x14ac:dyDescent="0.2">
      <c r="AS654849" s="30"/>
      <c r="AT654849" s="30"/>
      <c r="AU654849" s="30"/>
      <c r="AV654849" s="30"/>
    </row>
    <row r="654857" spans="45:48" x14ac:dyDescent="0.2">
      <c r="AS654857" s="30"/>
      <c r="AT654857" s="30"/>
      <c r="AU654857" s="30"/>
      <c r="AV654857" s="30"/>
    </row>
    <row r="654865" spans="45:48" x14ac:dyDescent="0.2">
      <c r="AS654865" s="30"/>
      <c r="AT654865" s="30"/>
      <c r="AU654865" s="30"/>
      <c r="AV654865" s="30"/>
    </row>
    <row r="654873" spans="45:48" x14ac:dyDescent="0.2">
      <c r="AS654873" s="30"/>
      <c r="AT654873" s="30"/>
      <c r="AU654873" s="30"/>
      <c r="AV654873" s="30"/>
    </row>
    <row r="654881" spans="45:48" x14ac:dyDescent="0.2">
      <c r="AS654881" s="30"/>
      <c r="AT654881" s="30"/>
      <c r="AU654881" s="30"/>
      <c r="AV654881" s="30"/>
    </row>
    <row r="654889" spans="45:48" x14ac:dyDescent="0.2">
      <c r="AS654889" s="30"/>
      <c r="AT654889" s="30"/>
      <c r="AU654889" s="30"/>
      <c r="AV654889" s="30"/>
    </row>
    <row r="654897" spans="45:48" x14ac:dyDescent="0.2">
      <c r="AS654897" s="30"/>
      <c r="AT654897" s="30"/>
      <c r="AU654897" s="30"/>
      <c r="AV654897" s="30"/>
    </row>
    <row r="654905" spans="45:48" x14ac:dyDescent="0.2">
      <c r="AS654905" s="30"/>
      <c r="AT654905" s="30"/>
      <c r="AU654905" s="30"/>
      <c r="AV654905" s="30"/>
    </row>
    <row r="654913" spans="45:48" x14ac:dyDescent="0.2">
      <c r="AS654913" s="30"/>
      <c r="AT654913" s="30"/>
      <c r="AU654913" s="30"/>
      <c r="AV654913" s="30"/>
    </row>
    <row r="654921" spans="45:48" x14ac:dyDescent="0.2">
      <c r="AS654921" s="30"/>
      <c r="AT654921" s="30"/>
      <c r="AU654921" s="30"/>
      <c r="AV654921" s="30"/>
    </row>
    <row r="654929" spans="45:48" x14ac:dyDescent="0.2">
      <c r="AS654929" s="30"/>
      <c r="AT654929" s="30"/>
      <c r="AU654929" s="30"/>
      <c r="AV654929" s="30"/>
    </row>
    <row r="654937" spans="45:48" x14ac:dyDescent="0.2">
      <c r="AS654937" s="30"/>
      <c r="AT654937" s="30"/>
      <c r="AU654937" s="30"/>
      <c r="AV654937" s="30"/>
    </row>
    <row r="654945" spans="45:48" x14ac:dyDescent="0.2">
      <c r="AS654945" s="30"/>
      <c r="AT654945" s="30"/>
      <c r="AU654945" s="30"/>
      <c r="AV654945" s="30"/>
    </row>
    <row r="654953" spans="45:48" x14ac:dyDescent="0.2">
      <c r="AS654953" s="30"/>
      <c r="AT654953" s="30"/>
      <c r="AU654953" s="30"/>
      <c r="AV654953" s="30"/>
    </row>
    <row r="654961" spans="45:48" x14ac:dyDescent="0.2">
      <c r="AS654961" s="30"/>
      <c r="AT654961" s="30"/>
      <c r="AU654961" s="30"/>
      <c r="AV654961" s="30"/>
    </row>
    <row r="654969" spans="45:48" x14ac:dyDescent="0.2">
      <c r="AS654969" s="30"/>
      <c r="AT654969" s="30"/>
      <c r="AU654969" s="30"/>
      <c r="AV654969" s="30"/>
    </row>
    <row r="654977" spans="45:48" x14ac:dyDescent="0.2">
      <c r="AS654977" s="30"/>
      <c r="AT654977" s="30"/>
      <c r="AU654977" s="30"/>
      <c r="AV654977" s="30"/>
    </row>
    <row r="654985" spans="45:48" x14ac:dyDescent="0.2">
      <c r="AS654985" s="30"/>
      <c r="AT654985" s="30"/>
      <c r="AU654985" s="30"/>
      <c r="AV654985" s="30"/>
    </row>
    <row r="654993" spans="45:48" x14ac:dyDescent="0.2">
      <c r="AS654993" s="30"/>
      <c r="AT654993" s="30"/>
      <c r="AU654993" s="30"/>
      <c r="AV654993" s="30"/>
    </row>
    <row r="655001" spans="45:48" x14ac:dyDescent="0.2">
      <c r="AS655001" s="30"/>
      <c r="AT655001" s="30"/>
      <c r="AU655001" s="30"/>
      <c r="AV655001" s="30"/>
    </row>
    <row r="655009" spans="45:48" x14ac:dyDescent="0.2">
      <c r="AS655009" s="30"/>
      <c r="AT655009" s="30"/>
      <c r="AU655009" s="30"/>
      <c r="AV655009" s="30"/>
    </row>
    <row r="655017" spans="45:48" x14ac:dyDescent="0.2">
      <c r="AS655017" s="30"/>
      <c r="AT655017" s="30"/>
      <c r="AU655017" s="30"/>
      <c r="AV655017" s="30"/>
    </row>
    <row r="655025" spans="45:48" x14ac:dyDescent="0.2">
      <c r="AS655025" s="30"/>
      <c r="AT655025" s="30"/>
      <c r="AU655025" s="30"/>
      <c r="AV655025" s="30"/>
    </row>
    <row r="655033" spans="45:48" x14ac:dyDescent="0.2">
      <c r="AS655033" s="30"/>
      <c r="AT655033" s="30"/>
      <c r="AU655033" s="30"/>
      <c r="AV655033" s="30"/>
    </row>
    <row r="655041" spans="45:48" x14ac:dyDescent="0.2">
      <c r="AS655041" s="30"/>
      <c r="AT655041" s="30"/>
      <c r="AU655041" s="30"/>
      <c r="AV655041" s="30"/>
    </row>
    <row r="655049" spans="45:48" x14ac:dyDescent="0.2">
      <c r="AS655049" s="30"/>
      <c r="AT655049" s="30"/>
      <c r="AU655049" s="30"/>
      <c r="AV655049" s="30"/>
    </row>
    <row r="655057" spans="45:48" x14ac:dyDescent="0.2">
      <c r="AS655057" s="30"/>
      <c r="AT655057" s="30"/>
      <c r="AU655057" s="30"/>
      <c r="AV655057" s="30"/>
    </row>
    <row r="655065" spans="45:48" x14ac:dyDescent="0.2">
      <c r="AS655065" s="30"/>
      <c r="AT655065" s="30"/>
      <c r="AU655065" s="30"/>
      <c r="AV655065" s="30"/>
    </row>
    <row r="655073" spans="45:48" x14ac:dyDescent="0.2">
      <c r="AS655073" s="30"/>
      <c r="AT655073" s="30"/>
      <c r="AU655073" s="30"/>
      <c r="AV655073" s="30"/>
    </row>
    <row r="655081" spans="45:48" x14ac:dyDescent="0.2">
      <c r="AS655081" s="30"/>
      <c r="AT655081" s="30"/>
      <c r="AU655081" s="30"/>
      <c r="AV655081" s="30"/>
    </row>
    <row r="655089" spans="45:48" x14ac:dyDescent="0.2">
      <c r="AS655089" s="30"/>
      <c r="AT655089" s="30"/>
      <c r="AU655089" s="30"/>
      <c r="AV655089" s="30"/>
    </row>
    <row r="655097" spans="45:48" x14ac:dyDescent="0.2">
      <c r="AS655097" s="30"/>
      <c r="AT655097" s="30"/>
      <c r="AU655097" s="30"/>
      <c r="AV655097" s="30"/>
    </row>
    <row r="655105" spans="45:48" x14ac:dyDescent="0.2">
      <c r="AS655105" s="30"/>
      <c r="AT655105" s="30"/>
      <c r="AU655105" s="30"/>
      <c r="AV655105" s="30"/>
    </row>
    <row r="655113" spans="45:48" x14ac:dyDescent="0.2">
      <c r="AS655113" s="30"/>
      <c r="AT655113" s="30"/>
      <c r="AU655113" s="30"/>
      <c r="AV655113" s="30"/>
    </row>
    <row r="655121" spans="45:48" x14ac:dyDescent="0.2">
      <c r="AS655121" s="30"/>
      <c r="AT655121" s="30"/>
      <c r="AU655121" s="30"/>
      <c r="AV655121" s="30"/>
    </row>
    <row r="655129" spans="45:48" x14ac:dyDescent="0.2">
      <c r="AS655129" s="30"/>
      <c r="AT655129" s="30"/>
      <c r="AU655129" s="30"/>
      <c r="AV655129" s="30"/>
    </row>
    <row r="655137" spans="45:48" x14ac:dyDescent="0.2">
      <c r="AS655137" s="30"/>
      <c r="AT655137" s="30"/>
      <c r="AU655137" s="30"/>
      <c r="AV655137" s="30"/>
    </row>
    <row r="655145" spans="45:48" x14ac:dyDescent="0.2">
      <c r="AS655145" s="30"/>
      <c r="AT655145" s="30"/>
      <c r="AU655145" s="30"/>
      <c r="AV655145" s="30"/>
    </row>
    <row r="655153" spans="45:48" x14ac:dyDescent="0.2">
      <c r="AS655153" s="30"/>
      <c r="AT655153" s="30"/>
      <c r="AU655153" s="30"/>
      <c r="AV655153" s="30"/>
    </row>
    <row r="655161" spans="45:48" x14ac:dyDescent="0.2">
      <c r="AS655161" s="30"/>
      <c r="AT655161" s="30"/>
      <c r="AU655161" s="30"/>
      <c r="AV655161" s="30"/>
    </row>
    <row r="655169" spans="45:48" x14ac:dyDescent="0.2">
      <c r="AS655169" s="30"/>
      <c r="AT655169" s="30"/>
      <c r="AU655169" s="30"/>
      <c r="AV655169" s="30"/>
    </row>
    <row r="655177" spans="45:48" x14ac:dyDescent="0.2">
      <c r="AS655177" s="30"/>
      <c r="AT655177" s="30"/>
      <c r="AU655177" s="30"/>
      <c r="AV655177" s="30"/>
    </row>
    <row r="655185" spans="45:48" x14ac:dyDescent="0.2">
      <c r="AS655185" s="30"/>
      <c r="AT655185" s="30"/>
      <c r="AU655185" s="30"/>
      <c r="AV655185" s="30"/>
    </row>
    <row r="655193" spans="45:48" x14ac:dyDescent="0.2">
      <c r="AS655193" s="30"/>
      <c r="AT655193" s="30"/>
      <c r="AU655193" s="30"/>
      <c r="AV655193" s="30"/>
    </row>
    <row r="655201" spans="45:48" x14ac:dyDescent="0.2">
      <c r="AS655201" s="30"/>
      <c r="AT655201" s="30"/>
      <c r="AU655201" s="30"/>
      <c r="AV655201" s="30"/>
    </row>
    <row r="655209" spans="45:48" x14ac:dyDescent="0.2">
      <c r="AS655209" s="30"/>
      <c r="AT655209" s="30"/>
      <c r="AU655209" s="30"/>
      <c r="AV655209" s="30"/>
    </row>
    <row r="655217" spans="45:48" x14ac:dyDescent="0.2">
      <c r="AS655217" s="30"/>
      <c r="AT655217" s="30"/>
      <c r="AU655217" s="30"/>
      <c r="AV655217" s="30"/>
    </row>
    <row r="655225" spans="45:48" x14ac:dyDescent="0.2">
      <c r="AS655225" s="30"/>
      <c r="AT655225" s="30"/>
      <c r="AU655225" s="30"/>
      <c r="AV655225" s="30"/>
    </row>
    <row r="655233" spans="45:48" x14ac:dyDescent="0.2">
      <c r="AS655233" s="30"/>
      <c r="AT655233" s="30"/>
      <c r="AU655233" s="30"/>
      <c r="AV655233" s="30"/>
    </row>
    <row r="655241" spans="45:48" x14ac:dyDescent="0.2">
      <c r="AS655241" s="30"/>
      <c r="AT655241" s="30"/>
      <c r="AU655241" s="30"/>
      <c r="AV655241" s="30"/>
    </row>
    <row r="655249" spans="45:48" x14ac:dyDescent="0.2">
      <c r="AS655249" s="30"/>
      <c r="AT655249" s="30"/>
      <c r="AU655249" s="30"/>
      <c r="AV655249" s="30"/>
    </row>
    <row r="655257" spans="45:48" x14ac:dyDescent="0.2">
      <c r="AS655257" s="30"/>
      <c r="AT655257" s="30"/>
      <c r="AU655257" s="30"/>
      <c r="AV655257" s="30"/>
    </row>
    <row r="655265" spans="45:48" x14ac:dyDescent="0.2">
      <c r="AS655265" s="30"/>
      <c r="AT655265" s="30"/>
      <c r="AU655265" s="30"/>
      <c r="AV655265" s="30"/>
    </row>
    <row r="655273" spans="45:48" x14ac:dyDescent="0.2">
      <c r="AS655273" s="30"/>
      <c r="AT655273" s="30"/>
      <c r="AU655273" s="30"/>
      <c r="AV655273" s="30"/>
    </row>
    <row r="655281" spans="45:48" x14ac:dyDescent="0.2">
      <c r="AS655281" s="30"/>
      <c r="AT655281" s="30"/>
      <c r="AU655281" s="30"/>
      <c r="AV655281" s="30"/>
    </row>
    <row r="655289" spans="45:48" x14ac:dyDescent="0.2">
      <c r="AS655289" s="30"/>
      <c r="AT655289" s="30"/>
      <c r="AU655289" s="30"/>
      <c r="AV655289" s="30"/>
    </row>
    <row r="655297" spans="45:48" x14ac:dyDescent="0.2">
      <c r="AS655297" s="30"/>
      <c r="AT655297" s="30"/>
      <c r="AU655297" s="30"/>
      <c r="AV655297" s="30"/>
    </row>
    <row r="655305" spans="45:48" x14ac:dyDescent="0.2">
      <c r="AS655305" s="30"/>
      <c r="AT655305" s="30"/>
      <c r="AU655305" s="30"/>
      <c r="AV655305" s="30"/>
    </row>
    <row r="655313" spans="45:48" x14ac:dyDescent="0.2">
      <c r="AS655313" s="30"/>
      <c r="AT655313" s="30"/>
      <c r="AU655313" s="30"/>
      <c r="AV655313" s="30"/>
    </row>
    <row r="655321" spans="45:48" x14ac:dyDescent="0.2">
      <c r="AS655321" s="30"/>
      <c r="AT655321" s="30"/>
      <c r="AU655321" s="30"/>
      <c r="AV655321" s="30"/>
    </row>
    <row r="655329" spans="45:48" x14ac:dyDescent="0.2">
      <c r="AS655329" s="30"/>
      <c r="AT655329" s="30"/>
      <c r="AU655329" s="30"/>
      <c r="AV655329" s="30"/>
    </row>
    <row r="655337" spans="45:48" x14ac:dyDescent="0.2">
      <c r="AS655337" s="30"/>
      <c r="AT655337" s="30"/>
      <c r="AU655337" s="30"/>
      <c r="AV655337" s="30"/>
    </row>
    <row r="655345" spans="45:48" x14ac:dyDescent="0.2">
      <c r="AS655345" s="30"/>
      <c r="AT655345" s="30"/>
      <c r="AU655345" s="30"/>
      <c r="AV655345" s="30"/>
    </row>
    <row r="655353" spans="45:48" x14ac:dyDescent="0.2">
      <c r="AS655353" s="30"/>
      <c r="AT655353" s="30"/>
      <c r="AU655353" s="30"/>
      <c r="AV655353" s="30"/>
    </row>
    <row r="655361" spans="45:48" x14ac:dyDescent="0.2">
      <c r="AS655361" s="30"/>
      <c r="AT655361" s="30"/>
      <c r="AU655361" s="30"/>
      <c r="AV655361" s="30"/>
    </row>
    <row r="655369" spans="45:48" x14ac:dyDescent="0.2">
      <c r="AS655369" s="30"/>
      <c r="AT655369" s="30"/>
      <c r="AU655369" s="30"/>
      <c r="AV655369" s="30"/>
    </row>
    <row r="655377" spans="45:48" x14ac:dyDescent="0.2">
      <c r="AS655377" s="30"/>
      <c r="AT655377" s="30"/>
      <c r="AU655377" s="30"/>
      <c r="AV655377" s="30"/>
    </row>
    <row r="655385" spans="45:48" x14ac:dyDescent="0.2">
      <c r="AS655385" s="30"/>
      <c r="AT655385" s="30"/>
      <c r="AU655385" s="30"/>
      <c r="AV655385" s="30"/>
    </row>
    <row r="655393" spans="45:48" x14ac:dyDescent="0.2">
      <c r="AS655393" s="30"/>
      <c r="AT655393" s="30"/>
      <c r="AU655393" s="30"/>
      <c r="AV655393" s="30"/>
    </row>
    <row r="655401" spans="45:48" x14ac:dyDescent="0.2">
      <c r="AS655401" s="30"/>
      <c r="AT655401" s="30"/>
      <c r="AU655401" s="30"/>
      <c r="AV655401" s="30"/>
    </row>
    <row r="655409" spans="45:48" x14ac:dyDescent="0.2">
      <c r="AS655409" s="30"/>
      <c r="AT655409" s="30"/>
      <c r="AU655409" s="30"/>
      <c r="AV655409" s="30"/>
    </row>
    <row r="655417" spans="45:48" x14ac:dyDescent="0.2">
      <c r="AS655417" s="30"/>
      <c r="AT655417" s="30"/>
      <c r="AU655417" s="30"/>
      <c r="AV655417" s="30"/>
    </row>
    <row r="655425" spans="45:48" x14ac:dyDescent="0.2">
      <c r="AS655425" s="30"/>
      <c r="AT655425" s="30"/>
      <c r="AU655425" s="30"/>
      <c r="AV655425" s="30"/>
    </row>
    <row r="655433" spans="45:48" x14ac:dyDescent="0.2">
      <c r="AS655433" s="30"/>
      <c r="AT655433" s="30"/>
      <c r="AU655433" s="30"/>
      <c r="AV655433" s="30"/>
    </row>
    <row r="655441" spans="45:48" x14ac:dyDescent="0.2">
      <c r="AS655441" s="30"/>
      <c r="AT655441" s="30"/>
      <c r="AU655441" s="30"/>
      <c r="AV655441" s="30"/>
    </row>
    <row r="655449" spans="45:48" x14ac:dyDescent="0.2">
      <c r="AS655449" s="30"/>
      <c r="AT655449" s="30"/>
      <c r="AU655449" s="30"/>
      <c r="AV655449" s="30"/>
    </row>
    <row r="655457" spans="45:48" x14ac:dyDescent="0.2">
      <c r="AS655457" s="30"/>
      <c r="AT655457" s="30"/>
      <c r="AU655457" s="30"/>
      <c r="AV655457" s="30"/>
    </row>
    <row r="655465" spans="45:48" x14ac:dyDescent="0.2">
      <c r="AS655465" s="30"/>
      <c r="AT655465" s="30"/>
      <c r="AU655465" s="30"/>
      <c r="AV655465" s="30"/>
    </row>
    <row r="655473" spans="45:48" x14ac:dyDescent="0.2">
      <c r="AS655473" s="30"/>
      <c r="AT655473" s="30"/>
      <c r="AU655473" s="30"/>
      <c r="AV655473" s="30"/>
    </row>
    <row r="655481" spans="45:48" x14ac:dyDescent="0.2">
      <c r="AS655481" s="30"/>
      <c r="AT655481" s="30"/>
      <c r="AU655481" s="30"/>
      <c r="AV655481" s="30"/>
    </row>
    <row r="655489" spans="45:48" x14ac:dyDescent="0.2">
      <c r="AS655489" s="30"/>
      <c r="AT655489" s="30"/>
      <c r="AU655489" s="30"/>
      <c r="AV655489" s="30"/>
    </row>
    <row r="655497" spans="45:48" x14ac:dyDescent="0.2">
      <c r="AS655497" s="30"/>
      <c r="AT655497" s="30"/>
      <c r="AU655497" s="30"/>
      <c r="AV655497" s="30"/>
    </row>
    <row r="655505" spans="45:48" x14ac:dyDescent="0.2">
      <c r="AS655505" s="30"/>
      <c r="AT655505" s="30"/>
      <c r="AU655505" s="30"/>
      <c r="AV655505" s="30"/>
    </row>
    <row r="655513" spans="45:48" x14ac:dyDescent="0.2">
      <c r="AS655513" s="30"/>
      <c r="AT655513" s="30"/>
      <c r="AU655513" s="30"/>
      <c r="AV655513" s="30"/>
    </row>
    <row r="655521" spans="45:48" x14ac:dyDescent="0.2">
      <c r="AS655521" s="30"/>
      <c r="AT655521" s="30"/>
      <c r="AU655521" s="30"/>
      <c r="AV655521" s="30"/>
    </row>
    <row r="655529" spans="45:48" x14ac:dyDescent="0.2">
      <c r="AS655529" s="30"/>
      <c r="AT655529" s="30"/>
      <c r="AU655529" s="30"/>
      <c r="AV655529" s="30"/>
    </row>
    <row r="655537" spans="45:48" x14ac:dyDescent="0.2">
      <c r="AS655537" s="30"/>
      <c r="AT655537" s="30"/>
      <c r="AU655537" s="30"/>
      <c r="AV655537" s="30"/>
    </row>
    <row r="655545" spans="45:48" x14ac:dyDescent="0.2">
      <c r="AS655545" s="30"/>
      <c r="AT655545" s="30"/>
      <c r="AU655545" s="30"/>
      <c r="AV655545" s="30"/>
    </row>
    <row r="655553" spans="45:48" x14ac:dyDescent="0.2">
      <c r="AS655553" s="30"/>
      <c r="AT655553" s="30"/>
      <c r="AU655553" s="30"/>
      <c r="AV655553" s="30"/>
    </row>
    <row r="655561" spans="45:48" x14ac:dyDescent="0.2">
      <c r="AS655561" s="30"/>
      <c r="AT655561" s="30"/>
      <c r="AU655561" s="30"/>
      <c r="AV655561" s="30"/>
    </row>
    <row r="655569" spans="45:48" x14ac:dyDescent="0.2">
      <c r="AS655569" s="30"/>
      <c r="AT655569" s="30"/>
      <c r="AU655569" s="30"/>
      <c r="AV655569" s="30"/>
    </row>
    <row r="655577" spans="45:48" x14ac:dyDescent="0.2">
      <c r="AS655577" s="30"/>
      <c r="AT655577" s="30"/>
      <c r="AU655577" s="30"/>
      <c r="AV655577" s="30"/>
    </row>
    <row r="655585" spans="45:48" x14ac:dyDescent="0.2">
      <c r="AS655585" s="30"/>
      <c r="AT655585" s="30"/>
      <c r="AU655585" s="30"/>
      <c r="AV655585" s="30"/>
    </row>
    <row r="655593" spans="45:48" x14ac:dyDescent="0.2">
      <c r="AS655593" s="30"/>
      <c r="AT655593" s="30"/>
      <c r="AU655593" s="30"/>
      <c r="AV655593" s="30"/>
    </row>
    <row r="655601" spans="45:48" x14ac:dyDescent="0.2">
      <c r="AS655601" s="30"/>
      <c r="AT655601" s="30"/>
      <c r="AU655601" s="30"/>
      <c r="AV655601" s="30"/>
    </row>
    <row r="655609" spans="45:48" x14ac:dyDescent="0.2">
      <c r="AS655609" s="30"/>
      <c r="AT655609" s="30"/>
      <c r="AU655609" s="30"/>
      <c r="AV655609" s="30"/>
    </row>
    <row r="655617" spans="45:48" x14ac:dyDescent="0.2">
      <c r="AS655617" s="30"/>
      <c r="AT655617" s="30"/>
      <c r="AU655617" s="30"/>
      <c r="AV655617" s="30"/>
    </row>
    <row r="655625" spans="45:48" x14ac:dyDescent="0.2">
      <c r="AS655625" s="30"/>
      <c r="AT655625" s="30"/>
      <c r="AU655625" s="30"/>
      <c r="AV655625" s="30"/>
    </row>
    <row r="655633" spans="45:48" x14ac:dyDescent="0.2">
      <c r="AS655633" s="30"/>
      <c r="AT655633" s="30"/>
      <c r="AU655633" s="30"/>
      <c r="AV655633" s="30"/>
    </row>
    <row r="655641" spans="45:48" x14ac:dyDescent="0.2">
      <c r="AS655641" s="30"/>
      <c r="AT655641" s="30"/>
      <c r="AU655641" s="30"/>
      <c r="AV655641" s="30"/>
    </row>
    <row r="655649" spans="45:48" x14ac:dyDescent="0.2">
      <c r="AS655649" s="30"/>
      <c r="AT655649" s="30"/>
      <c r="AU655649" s="30"/>
      <c r="AV655649" s="30"/>
    </row>
    <row r="655657" spans="45:48" x14ac:dyDescent="0.2">
      <c r="AS655657" s="30"/>
      <c r="AT655657" s="30"/>
      <c r="AU655657" s="30"/>
      <c r="AV655657" s="30"/>
    </row>
    <row r="655665" spans="45:48" x14ac:dyDescent="0.2">
      <c r="AS655665" s="30"/>
      <c r="AT655665" s="30"/>
      <c r="AU655665" s="30"/>
      <c r="AV655665" s="30"/>
    </row>
    <row r="655673" spans="45:48" x14ac:dyDescent="0.2">
      <c r="AS655673" s="30"/>
      <c r="AT655673" s="30"/>
      <c r="AU655673" s="30"/>
      <c r="AV655673" s="30"/>
    </row>
    <row r="655681" spans="45:48" x14ac:dyDescent="0.2">
      <c r="AS655681" s="30"/>
      <c r="AT655681" s="30"/>
      <c r="AU655681" s="30"/>
      <c r="AV655681" s="30"/>
    </row>
    <row r="655689" spans="45:48" x14ac:dyDescent="0.2">
      <c r="AS655689" s="30"/>
      <c r="AT655689" s="30"/>
      <c r="AU655689" s="30"/>
      <c r="AV655689" s="30"/>
    </row>
    <row r="655697" spans="45:48" x14ac:dyDescent="0.2">
      <c r="AS655697" s="30"/>
      <c r="AT655697" s="30"/>
      <c r="AU655697" s="30"/>
      <c r="AV655697" s="30"/>
    </row>
    <row r="655705" spans="45:48" x14ac:dyDescent="0.2">
      <c r="AS655705" s="30"/>
      <c r="AT655705" s="30"/>
      <c r="AU655705" s="30"/>
      <c r="AV655705" s="30"/>
    </row>
    <row r="655713" spans="45:48" x14ac:dyDescent="0.2">
      <c r="AS655713" s="30"/>
      <c r="AT655713" s="30"/>
      <c r="AU655713" s="30"/>
      <c r="AV655713" s="30"/>
    </row>
    <row r="655721" spans="45:48" x14ac:dyDescent="0.2">
      <c r="AS655721" s="30"/>
      <c r="AT655721" s="30"/>
      <c r="AU655721" s="30"/>
      <c r="AV655721" s="30"/>
    </row>
    <row r="655729" spans="45:48" x14ac:dyDescent="0.2">
      <c r="AS655729" s="30"/>
      <c r="AT655729" s="30"/>
      <c r="AU655729" s="30"/>
      <c r="AV655729" s="30"/>
    </row>
    <row r="655737" spans="45:48" x14ac:dyDescent="0.2">
      <c r="AS655737" s="30"/>
      <c r="AT655737" s="30"/>
      <c r="AU655737" s="30"/>
      <c r="AV655737" s="30"/>
    </row>
    <row r="655745" spans="45:48" x14ac:dyDescent="0.2">
      <c r="AS655745" s="30"/>
      <c r="AT655745" s="30"/>
      <c r="AU655745" s="30"/>
      <c r="AV655745" s="30"/>
    </row>
    <row r="655753" spans="45:48" x14ac:dyDescent="0.2">
      <c r="AS655753" s="30"/>
      <c r="AT655753" s="30"/>
      <c r="AU655753" s="30"/>
      <c r="AV655753" s="30"/>
    </row>
    <row r="655761" spans="45:48" x14ac:dyDescent="0.2">
      <c r="AS655761" s="30"/>
      <c r="AT655761" s="30"/>
      <c r="AU655761" s="30"/>
      <c r="AV655761" s="30"/>
    </row>
    <row r="655769" spans="45:48" x14ac:dyDescent="0.2">
      <c r="AS655769" s="30"/>
      <c r="AT655769" s="30"/>
      <c r="AU655769" s="30"/>
      <c r="AV655769" s="30"/>
    </row>
    <row r="655777" spans="45:48" x14ac:dyDescent="0.2">
      <c r="AS655777" s="30"/>
      <c r="AT655777" s="30"/>
      <c r="AU655777" s="30"/>
      <c r="AV655777" s="30"/>
    </row>
    <row r="655785" spans="45:48" x14ac:dyDescent="0.2">
      <c r="AS655785" s="30"/>
      <c r="AT655785" s="30"/>
      <c r="AU655785" s="30"/>
      <c r="AV655785" s="30"/>
    </row>
    <row r="655793" spans="45:48" x14ac:dyDescent="0.2">
      <c r="AS655793" s="30"/>
      <c r="AT655793" s="30"/>
      <c r="AU655793" s="30"/>
      <c r="AV655793" s="30"/>
    </row>
    <row r="655801" spans="45:48" x14ac:dyDescent="0.2">
      <c r="AS655801" s="30"/>
      <c r="AT655801" s="30"/>
      <c r="AU655801" s="30"/>
      <c r="AV655801" s="30"/>
    </row>
    <row r="655809" spans="45:48" x14ac:dyDescent="0.2">
      <c r="AS655809" s="30"/>
      <c r="AT655809" s="30"/>
      <c r="AU655809" s="30"/>
      <c r="AV655809" s="30"/>
    </row>
    <row r="655817" spans="45:48" x14ac:dyDescent="0.2">
      <c r="AS655817" s="30"/>
      <c r="AT655817" s="30"/>
      <c r="AU655817" s="30"/>
      <c r="AV655817" s="30"/>
    </row>
    <row r="655825" spans="45:48" x14ac:dyDescent="0.2">
      <c r="AS655825" s="30"/>
      <c r="AT655825" s="30"/>
      <c r="AU655825" s="30"/>
      <c r="AV655825" s="30"/>
    </row>
    <row r="655833" spans="45:48" x14ac:dyDescent="0.2">
      <c r="AS655833" s="30"/>
      <c r="AT655833" s="30"/>
      <c r="AU655833" s="30"/>
      <c r="AV655833" s="30"/>
    </row>
    <row r="655841" spans="45:48" x14ac:dyDescent="0.2">
      <c r="AS655841" s="30"/>
      <c r="AT655841" s="30"/>
      <c r="AU655841" s="30"/>
      <c r="AV655841" s="30"/>
    </row>
    <row r="655849" spans="45:48" x14ac:dyDescent="0.2">
      <c r="AS655849" s="30"/>
      <c r="AT655849" s="30"/>
      <c r="AU655849" s="30"/>
      <c r="AV655849" s="30"/>
    </row>
    <row r="655857" spans="45:48" x14ac:dyDescent="0.2">
      <c r="AS655857" s="30"/>
      <c r="AT655857" s="30"/>
      <c r="AU655857" s="30"/>
      <c r="AV655857" s="30"/>
    </row>
    <row r="655865" spans="45:48" x14ac:dyDescent="0.2">
      <c r="AS655865" s="30"/>
      <c r="AT655865" s="30"/>
      <c r="AU655865" s="30"/>
      <c r="AV655865" s="30"/>
    </row>
    <row r="655873" spans="45:48" x14ac:dyDescent="0.2">
      <c r="AS655873" s="30"/>
      <c r="AT655873" s="30"/>
      <c r="AU655873" s="30"/>
      <c r="AV655873" s="30"/>
    </row>
    <row r="655881" spans="45:48" x14ac:dyDescent="0.2">
      <c r="AS655881" s="30"/>
      <c r="AT655881" s="30"/>
      <c r="AU655881" s="30"/>
      <c r="AV655881" s="30"/>
    </row>
    <row r="655889" spans="45:48" x14ac:dyDescent="0.2">
      <c r="AS655889" s="30"/>
      <c r="AT655889" s="30"/>
      <c r="AU655889" s="30"/>
      <c r="AV655889" s="30"/>
    </row>
    <row r="655897" spans="45:48" x14ac:dyDescent="0.2">
      <c r="AS655897" s="30"/>
      <c r="AT655897" s="30"/>
      <c r="AU655897" s="30"/>
      <c r="AV655897" s="30"/>
    </row>
    <row r="655905" spans="45:48" x14ac:dyDescent="0.2">
      <c r="AS655905" s="30"/>
      <c r="AT655905" s="30"/>
      <c r="AU655905" s="30"/>
      <c r="AV655905" s="30"/>
    </row>
    <row r="655913" spans="45:48" x14ac:dyDescent="0.2">
      <c r="AS655913" s="30"/>
      <c r="AT655913" s="30"/>
      <c r="AU655913" s="30"/>
      <c r="AV655913" s="30"/>
    </row>
    <row r="655921" spans="45:48" x14ac:dyDescent="0.2">
      <c r="AS655921" s="30"/>
      <c r="AT655921" s="30"/>
      <c r="AU655921" s="30"/>
      <c r="AV655921" s="30"/>
    </row>
    <row r="655929" spans="45:48" x14ac:dyDescent="0.2">
      <c r="AS655929" s="30"/>
      <c r="AT655929" s="30"/>
      <c r="AU655929" s="30"/>
      <c r="AV655929" s="30"/>
    </row>
    <row r="655937" spans="45:48" x14ac:dyDescent="0.2">
      <c r="AS655937" s="30"/>
      <c r="AT655937" s="30"/>
      <c r="AU655937" s="30"/>
      <c r="AV655937" s="30"/>
    </row>
    <row r="655945" spans="45:48" x14ac:dyDescent="0.2">
      <c r="AS655945" s="30"/>
      <c r="AT655945" s="30"/>
      <c r="AU655945" s="30"/>
      <c r="AV655945" s="30"/>
    </row>
    <row r="655953" spans="45:48" x14ac:dyDescent="0.2">
      <c r="AS655953" s="30"/>
      <c r="AT655953" s="30"/>
      <c r="AU655953" s="30"/>
      <c r="AV655953" s="30"/>
    </row>
    <row r="655961" spans="45:48" x14ac:dyDescent="0.2">
      <c r="AS655961" s="30"/>
      <c r="AT655961" s="30"/>
      <c r="AU655961" s="30"/>
      <c r="AV655961" s="30"/>
    </row>
    <row r="655969" spans="45:48" x14ac:dyDescent="0.2">
      <c r="AS655969" s="30"/>
      <c r="AT655969" s="30"/>
      <c r="AU655969" s="30"/>
      <c r="AV655969" s="30"/>
    </row>
    <row r="655977" spans="45:48" x14ac:dyDescent="0.2">
      <c r="AS655977" s="30"/>
      <c r="AT655977" s="30"/>
      <c r="AU655977" s="30"/>
      <c r="AV655977" s="30"/>
    </row>
    <row r="655985" spans="45:48" x14ac:dyDescent="0.2">
      <c r="AS655985" s="30"/>
      <c r="AT655985" s="30"/>
      <c r="AU655985" s="30"/>
      <c r="AV655985" s="30"/>
    </row>
    <row r="655993" spans="45:48" x14ac:dyDescent="0.2">
      <c r="AS655993" s="30"/>
      <c r="AT655993" s="30"/>
      <c r="AU655993" s="30"/>
      <c r="AV655993" s="30"/>
    </row>
    <row r="656001" spans="45:48" x14ac:dyDescent="0.2">
      <c r="AS656001" s="30"/>
      <c r="AT656001" s="30"/>
      <c r="AU656001" s="30"/>
      <c r="AV656001" s="30"/>
    </row>
    <row r="656009" spans="45:48" x14ac:dyDescent="0.2">
      <c r="AS656009" s="30"/>
      <c r="AT656009" s="30"/>
      <c r="AU656009" s="30"/>
      <c r="AV656009" s="30"/>
    </row>
    <row r="656017" spans="45:48" x14ac:dyDescent="0.2">
      <c r="AS656017" s="30"/>
      <c r="AT656017" s="30"/>
      <c r="AU656017" s="30"/>
      <c r="AV656017" s="30"/>
    </row>
    <row r="656025" spans="45:48" x14ac:dyDescent="0.2">
      <c r="AS656025" s="30"/>
      <c r="AT656025" s="30"/>
      <c r="AU656025" s="30"/>
      <c r="AV656025" s="30"/>
    </row>
    <row r="656033" spans="45:48" x14ac:dyDescent="0.2">
      <c r="AS656033" s="30"/>
      <c r="AT656033" s="30"/>
      <c r="AU656033" s="30"/>
      <c r="AV656033" s="30"/>
    </row>
    <row r="656041" spans="45:48" x14ac:dyDescent="0.2">
      <c r="AS656041" s="30"/>
      <c r="AT656041" s="30"/>
      <c r="AU656041" s="30"/>
      <c r="AV656041" s="30"/>
    </row>
    <row r="656049" spans="45:48" x14ac:dyDescent="0.2">
      <c r="AS656049" s="30"/>
      <c r="AT656049" s="30"/>
      <c r="AU656049" s="30"/>
      <c r="AV656049" s="30"/>
    </row>
    <row r="656057" spans="45:48" x14ac:dyDescent="0.2">
      <c r="AS656057" s="30"/>
      <c r="AT656057" s="30"/>
      <c r="AU656057" s="30"/>
      <c r="AV656057" s="30"/>
    </row>
    <row r="656065" spans="45:48" x14ac:dyDescent="0.2">
      <c r="AS656065" s="30"/>
      <c r="AT656065" s="30"/>
      <c r="AU656065" s="30"/>
      <c r="AV656065" s="30"/>
    </row>
    <row r="656073" spans="45:48" x14ac:dyDescent="0.2">
      <c r="AS656073" s="30"/>
      <c r="AT656073" s="30"/>
      <c r="AU656073" s="30"/>
      <c r="AV656073" s="30"/>
    </row>
    <row r="656081" spans="45:48" x14ac:dyDescent="0.2">
      <c r="AS656081" s="30"/>
      <c r="AT656081" s="30"/>
      <c r="AU656081" s="30"/>
      <c r="AV656081" s="30"/>
    </row>
    <row r="656089" spans="45:48" x14ac:dyDescent="0.2">
      <c r="AS656089" s="30"/>
      <c r="AT656089" s="30"/>
      <c r="AU656089" s="30"/>
      <c r="AV656089" s="30"/>
    </row>
    <row r="656097" spans="45:48" x14ac:dyDescent="0.2">
      <c r="AS656097" s="30"/>
      <c r="AT656097" s="30"/>
      <c r="AU656097" s="30"/>
      <c r="AV656097" s="30"/>
    </row>
    <row r="656105" spans="45:48" x14ac:dyDescent="0.2">
      <c r="AS656105" s="30"/>
      <c r="AT656105" s="30"/>
      <c r="AU656105" s="30"/>
      <c r="AV656105" s="30"/>
    </row>
    <row r="656113" spans="45:48" x14ac:dyDescent="0.2">
      <c r="AS656113" s="30"/>
      <c r="AT656113" s="30"/>
      <c r="AU656113" s="30"/>
      <c r="AV656113" s="30"/>
    </row>
    <row r="656121" spans="45:48" x14ac:dyDescent="0.2">
      <c r="AS656121" s="30"/>
      <c r="AT656121" s="30"/>
      <c r="AU656121" s="30"/>
      <c r="AV656121" s="30"/>
    </row>
    <row r="656129" spans="45:48" x14ac:dyDescent="0.2">
      <c r="AS656129" s="30"/>
      <c r="AT656129" s="30"/>
      <c r="AU656129" s="30"/>
      <c r="AV656129" s="30"/>
    </row>
    <row r="656137" spans="45:48" x14ac:dyDescent="0.2">
      <c r="AS656137" s="30"/>
      <c r="AT656137" s="30"/>
      <c r="AU656137" s="30"/>
      <c r="AV656137" s="30"/>
    </row>
    <row r="656145" spans="45:48" x14ac:dyDescent="0.2">
      <c r="AS656145" s="30"/>
      <c r="AT656145" s="30"/>
      <c r="AU656145" s="30"/>
      <c r="AV656145" s="30"/>
    </row>
    <row r="656153" spans="45:48" x14ac:dyDescent="0.2">
      <c r="AS656153" s="30"/>
      <c r="AT656153" s="30"/>
      <c r="AU656153" s="30"/>
      <c r="AV656153" s="30"/>
    </row>
    <row r="656161" spans="45:48" x14ac:dyDescent="0.2">
      <c r="AS656161" s="30"/>
      <c r="AT656161" s="30"/>
      <c r="AU656161" s="30"/>
      <c r="AV656161" s="30"/>
    </row>
    <row r="656169" spans="45:48" x14ac:dyDescent="0.2">
      <c r="AS656169" s="30"/>
      <c r="AT656169" s="30"/>
      <c r="AU656169" s="30"/>
      <c r="AV656169" s="30"/>
    </row>
    <row r="656177" spans="45:48" x14ac:dyDescent="0.2">
      <c r="AS656177" s="30"/>
      <c r="AT656177" s="30"/>
      <c r="AU656177" s="30"/>
      <c r="AV656177" s="30"/>
    </row>
    <row r="656185" spans="45:48" x14ac:dyDescent="0.2">
      <c r="AS656185" s="30"/>
      <c r="AT656185" s="30"/>
      <c r="AU656185" s="30"/>
      <c r="AV656185" s="30"/>
    </row>
    <row r="656193" spans="45:48" x14ac:dyDescent="0.2">
      <c r="AS656193" s="30"/>
      <c r="AT656193" s="30"/>
      <c r="AU656193" s="30"/>
      <c r="AV656193" s="30"/>
    </row>
    <row r="656201" spans="45:48" x14ac:dyDescent="0.2">
      <c r="AS656201" s="30"/>
      <c r="AT656201" s="30"/>
      <c r="AU656201" s="30"/>
      <c r="AV656201" s="30"/>
    </row>
    <row r="656209" spans="45:48" x14ac:dyDescent="0.2">
      <c r="AS656209" s="30"/>
      <c r="AT656209" s="30"/>
      <c r="AU656209" s="30"/>
      <c r="AV656209" s="30"/>
    </row>
    <row r="656217" spans="45:48" x14ac:dyDescent="0.2">
      <c r="AS656217" s="30"/>
      <c r="AT656217" s="30"/>
      <c r="AU656217" s="30"/>
      <c r="AV656217" s="30"/>
    </row>
    <row r="656225" spans="45:48" x14ac:dyDescent="0.2">
      <c r="AS656225" s="30"/>
      <c r="AT656225" s="30"/>
      <c r="AU656225" s="30"/>
      <c r="AV656225" s="30"/>
    </row>
    <row r="656233" spans="45:48" x14ac:dyDescent="0.2">
      <c r="AS656233" s="30"/>
      <c r="AT656233" s="30"/>
      <c r="AU656233" s="30"/>
      <c r="AV656233" s="30"/>
    </row>
    <row r="656241" spans="45:48" x14ac:dyDescent="0.2">
      <c r="AS656241" s="30"/>
      <c r="AT656241" s="30"/>
      <c r="AU656241" s="30"/>
      <c r="AV656241" s="30"/>
    </row>
    <row r="656249" spans="45:48" x14ac:dyDescent="0.2">
      <c r="AS656249" s="30"/>
      <c r="AT656249" s="30"/>
      <c r="AU656249" s="30"/>
      <c r="AV656249" s="30"/>
    </row>
    <row r="656257" spans="45:48" x14ac:dyDescent="0.2">
      <c r="AS656257" s="30"/>
      <c r="AT656257" s="30"/>
      <c r="AU656257" s="30"/>
      <c r="AV656257" s="30"/>
    </row>
    <row r="656265" spans="45:48" x14ac:dyDescent="0.2">
      <c r="AS656265" s="30"/>
      <c r="AT656265" s="30"/>
      <c r="AU656265" s="30"/>
      <c r="AV656265" s="30"/>
    </row>
    <row r="656273" spans="45:48" x14ac:dyDescent="0.2">
      <c r="AS656273" s="30"/>
      <c r="AT656273" s="30"/>
      <c r="AU656273" s="30"/>
      <c r="AV656273" s="30"/>
    </row>
    <row r="656281" spans="45:48" x14ac:dyDescent="0.2">
      <c r="AS656281" s="30"/>
      <c r="AT656281" s="30"/>
      <c r="AU656281" s="30"/>
      <c r="AV656281" s="30"/>
    </row>
    <row r="656289" spans="45:48" x14ac:dyDescent="0.2">
      <c r="AS656289" s="30"/>
      <c r="AT656289" s="30"/>
      <c r="AU656289" s="30"/>
      <c r="AV656289" s="30"/>
    </row>
    <row r="656297" spans="45:48" x14ac:dyDescent="0.2">
      <c r="AS656297" s="30"/>
      <c r="AT656297" s="30"/>
      <c r="AU656297" s="30"/>
      <c r="AV656297" s="30"/>
    </row>
    <row r="656305" spans="45:48" x14ac:dyDescent="0.2">
      <c r="AS656305" s="30"/>
      <c r="AT656305" s="30"/>
      <c r="AU656305" s="30"/>
      <c r="AV656305" s="30"/>
    </row>
    <row r="656313" spans="45:48" x14ac:dyDescent="0.2">
      <c r="AS656313" s="30"/>
      <c r="AT656313" s="30"/>
      <c r="AU656313" s="30"/>
      <c r="AV656313" s="30"/>
    </row>
    <row r="656321" spans="45:48" x14ac:dyDescent="0.2">
      <c r="AS656321" s="30"/>
      <c r="AT656321" s="30"/>
      <c r="AU656321" s="30"/>
      <c r="AV656321" s="30"/>
    </row>
    <row r="656329" spans="45:48" x14ac:dyDescent="0.2">
      <c r="AS656329" s="30"/>
      <c r="AT656329" s="30"/>
      <c r="AU656329" s="30"/>
      <c r="AV656329" s="30"/>
    </row>
    <row r="656337" spans="45:48" x14ac:dyDescent="0.2">
      <c r="AS656337" s="30"/>
      <c r="AT656337" s="30"/>
      <c r="AU656337" s="30"/>
      <c r="AV656337" s="30"/>
    </row>
    <row r="656345" spans="45:48" x14ac:dyDescent="0.2">
      <c r="AS656345" s="30"/>
      <c r="AT656345" s="30"/>
      <c r="AU656345" s="30"/>
      <c r="AV656345" s="30"/>
    </row>
    <row r="656353" spans="45:48" x14ac:dyDescent="0.2">
      <c r="AS656353" s="30"/>
      <c r="AT656353" s="30"/>
      <c r="AU656353" s="30"/>
      <c r="AV656353" s="30"/>
    </row>
    <row r="656361" spans="45:48" x14ac:dyDescent="0.2">
      <c r="AS656361" s="30"/>
      <c r="AT656361" s="30"/>
      <c r="AU656361" s="30"/>
      <c r="AV656361" s="30"/>
    </row>
    <row r="656369" spans="45:48" x14ac:dyDescent="0.2">
      <c r="AS656369" s="30"/>
      <c r="AT656369" s="30"/>
      <c r="AU656369" s="30"/>
      <c r="AV656369" s="30"/>
    </row>
    <row r="656377" spans="45:48" x14ac:dyDescent="0.2">
      <c r="AS656377" s="30"/>
      <c r="AT656377" s="30"/>
      <c r="AU656377" s="30"/>
      <c r="AV656377" s="30"/>
    </row>
    <row r="656385" spans="45:48" x14ac:dyDescent="0.2">
      <c r="AS656385" s="30"/>
      <c r="AT656385" s="30"/>
      <c r="AU656385" s="30"/>
      <c r="AV656385" s="30"/>
    </row>
    <row r="656393" spans="45:48" x14ac:dyDescent="0.2">
      <c r="AS656393" s="30"/>
      <c r="AT656393" s="30"/>
      <c r="AU656393" s="30"/>
      <c r="AV656393" s="30"/>
    </row>
    <row r="656401" spans="45:48" x14ac:dyDescent="0.2">
      <c r="AS656401" s="30"/>
      <c r="AT656401" s="30"/>
      <c r="AU656401" s="30"/>
      <c r="AV656401" s="30"/>
    </row>
    <row r="656409" spans="45:48" x14ac:dyDescent="0.2">
      <c r="AS656409" s="30"/>
      <c r="AT656409" s="30"/>
      <c r="AU656409" s="30"/>
      <c r="AV656409" s="30"/>
    </row>
    <row r="656417" spans="45:48" x14ac:dyDescent="0.2">
      <c r="AS656417" s="30"/>
      <c r="AT656417" s="30"/>
      <c r="AU656417" s="30"/>
      <c r="AV656417" s="30"/>
    </row>
    <row r="656425" spans="45:48" x14ac:dyDescent="0.2">
      <c r="AS656425" s="30"/>
      <c r="AT656425" s="30"/>
      <c r="AU656425" s="30"/>
      <c r="AV656425" s="30"/>
    </row>
    <row r="656433" spans="45:48" x14ac:dyDescent="0.2">
      <c r="AS656433" s="30"/>
      <c r="AT656433" s="30"/>
      <c r="AU656433" s="30"/>
      <c r="AV656433" s="30"/>
    </row>
    <row r="656441" spans="45:48" x14ac:dyDescent="0.2">
      <c r="AS656441" s="30"/>
      <c r="AT656441" s="30"/>
      <c r="AU656441" s="30"/>
      <c r="AV656441" s="30"/>
    </row>
    <row r="656449" spans="45:48" x14ac:dyDescent="0.2">
      <c r="AS656449" s="30"/>
      <c r="AT656449" s="30"/>
      <c r="AU656449" s="30"/>
      <c r="AV656449" s="30"/>
    </row>
    <row r="656457" spans="45:48" x14ac:dyDescent="0.2">
      <c r="AS656457" s="30"/>
      <c r="AT656457" s="30"/>
      <c r="AU656457" s="30"/>
      <c r="AV656457" s="30"/>
    </row>
    <row r="656465" spans="45:48" x14ac:dyDescent="0.2">
      <c r="AS656465" s="30"/>
      <c r="AT656465" s="30"/>
      <c r="AU656465" s="30"/>
      <c r="AV656465" s="30"/>
    </row>
    <row r="656473" spans="45:48" x14ac:dyDescent="0.2">
      <c r="AS656473" s="30"/>
      <c r="AT656473" s="30"/>
      <c r="AU656473" s="30"/>
      <c r="AV656473" s="30"/>
    </row>
    <row r="656481" spans="45:48" x14ac:dyDescent="0.2">
      <c r="AS656481" s="30"/>
      <c r="AT656481" s="30"/>
      <c r="AU656481" s="30"/>
      <c r="AV656481" s="30"/>
    </row>
    <row r="656489" spans="45:48" x14ac:dyDescent="0.2">
      <c r="AS656489" s="30"/>
      <c r="AT656489" s="30"/>
      <c r="AU656489" s="30"/>
      <c r="AV656489" s="30"/>
    </row>
    <row r="656497" spans="45:48" x14ac:dyDescent="0.2">
      <c r="AS656497" s="30"/>
      <c r="AT656497" s="30"/>
      <c r="AU656497" s="30"/>
      <c r="AV656497" s="30"/>
    </row>
    <row r="656505" spans="45:48" x14ac:dyDescent="0.2">
      <c r="AS656505" s="30"/>
      <c r="AT656505" s="30"/>
      <c r="AU656505" s="30"/>
      <c r="AV656505" s="30"/>
    </row>
    <row r="656513" spans="45:48" x14ac:dyDescent="0.2">
      <c r="AS656513" s="30"/>
      <c r="AT656513" s="30"/>
      <c r="AU656513" s="30"/>
      <c r="AV656513" s="30"/>
    </row>
    <row r="656521" spans="45:48" x14ac:dyDescent="0.2">
      <c r="AS656521" s="30"/>
      <c r="AT656521" s="30"/>
      <c r="AU656521" s="30"/>
      <c r="AV656521" s="30"/>
    </row>
    <row r="656529" spans="45:48" x14ac:dyDescent="0.2">
      <c r="AS656529" s="30"/>
      <c r="AT656529" s="30"/>
      <c r="AU656529" s="30"/>
      <c r="AV656529" s="30"/>
    </row>
    <row r="656537" spans="45:48" x14ac:dyDescent="0.2">
      <c r="AS656537" s="30"/>
      <c r="AT656537" s="30"/>
      <c r="AU656537" s="30"/>
      <c r="AV656537" s="30"/>
    </row>
    <row r="656545" spans="45:48" x14ac:dyDescent="0.2">
      <c r="AS656545" s="30"/>
      <c r="AT656545" s="30"/>
      <c r="AU656545" s="30"/>
      <c r="AV656545" s="30"/>
    </row>
    <row r="656553" spans="45:48" x14ac:dyDescent="0.2">
      <c r="AS656553" s="30"/>
      <c r="AT656553" s="30"/>
      <c r="AU656553" s="30"/>
      <c r="AV656553" s="30"/>
    </row>
    <row r="656561" spans="45:48" x14ac:dyDescent="0.2">
      <c r="AS656561" s="30"/>
      <c r="AT656561" s="30"/>
      <c r="AU656561" s="30"/>
      <c r="AV656561" s="30"/>
    </row>
    <row r="656569" spans="45:48" x14ac:dyDescent="0.2">
      <c r="AS656569" s="30"/>
      <c r="AT656569" s="30"/>
      <c r="AU656569" s="30"/>
      <c r="AV656569" s="30"/>
    </row>
    <row r="656577" spans="45:48" x14ac:dyDescent="0.2">
      <c r="AS656577" s="30"/>
      <c r="AT656577" s="30"/>
      <c r="AU656577" s="30"/>
      <c r="AV656577" s="30"/>
    </row>
    <row r="656585" spans="45:48" x14ac:dyDescent="0.2">
      <c r="AS656585" s="30"/>
      <c r="AT656585" s="30"/>
      <c r="AU656585" s="30"/>
      <c r="AV656585" s="30"/>
    </row>
    <row r="656593" spans="45:48" x14ac:dyDescent="0.2">
      <c r="AS656593" s="30"/>
      <c r="AT656593" s="30"/>
      <c r="AU656593" s="30"/>
      <c r="AV656593" s="30"/>
    </row>
    <row r="656601" spans="45:48" x14ac:dyDescent="0.2">
      <c r="AS656601" s="30"/>
      <c r="AT656601" s="30"/>
      <c r="AU656601" s="30"/>
      <c r="AV656601" s="30"/>
    </row>
    <row r="656609" spans="45:48" x14ac:dyDescent="0.2">
      <c r="AS656609" s="30"/>
      <c r="AT656609" s="30"/>
      <c r="AU656609" s="30"/>
      <c r="AV656609" s="30"/>
    </row>
    <row r="656617" spans="45:48" x14ac:dyDescent="0.2">
      <c r="AS656617" s="30"/>
      <c r="AT656617" s="30"/>
      <c r="AU656617" s="30"/>
      <c r="AV656617" s="30"/>
    </row>
    <row r="656625" spans="45:48" x14ac:dyDescent="0.2">
      <c r="AS656625" s="30"/>
      <c r="AT656625" s="30"/>
      <c r="AU656625" s="30"/>
      <c r="AV656625" s="30"/>
    </row>
    <row r="656633" spans="45:48" x14ac:dyDescent="0.2">
      <c r="AS656633" s="30"/>
      <c r="AT656633" s="30"/>
      <c r="AU656633" s="30"/>
      <c r="AV656633" s="30"/>
    </row>
    <row r="656641" spans="45:48" x14ac:dyDescent="0.2">
      <c r="AS656641" s="30"/>
      <c r="AT656641" s="30"/>
      <c r="AU656641" s="30"/>
      <c r="AV656641" s="30"/>
    </row>
    <row r="656649" spans="45:48" x14ac:dyDescent="0.2">
      <c r="AS656649" s="30"/>
      <c r="AT656649" s="30"/>
      <c r="AU656649" s="30"/>
      <c r="AV656649" s="30"/>
    </row>
    <row r="656657" spans="45:48" x14ac:dyDescent="0.2">
      <c r="AS656657" s="30"/>
      <c r="AT656657" s="30"/>
      <c r="AU656657" s="30"/>
      <c r="AV656657" s="30"/>
    </row>
    <row r="656665" spans="45:48" x14ac:dyDescent="0.2">
      <c r="AS656665" s="30"/>
      <c r="AT656665" s="30"/>
      <c r="AU656665" s="30"/>
      <c r="AV656665" s="30"/>
    </row>
    <row r="656673" spans="45:48" x14ac:dyDescent="0.2">
      <c r="AS656673" s="30"/>
      <c r="AT656673" s="30"/>
      <c r="AU656673" s="30"/>
      <c r="AV656673" s="30"/>
    </row>
    <row r="656681" spans="45:48" x14ac:dyDescent="0.2">
      <c r="AS656681" s="30"/>
      <c r="AT656681" s="30"/>
      <c r="AU656681" s="30"/>
      <c r="AV656681" s="30"/>
    </row>
    <row r="656689" spans="45:48" x14ac:dyDescent="0.2">
      <c r="AS656689" s="30"/>
      <c r="AT656689" s="30"/>
      <c r="AU656689" s="30"/>
      <c r="AV656689" s="30"/>
    </row>
    <row r="656697" spans="45:48" x14ac:dyDescent="0.2">
      <c r="AS656697" s="30"/>
      <c r="AT656697" s="30"/>
      <c r="AU656697" s="30"/>
      <c r="AV656697" s="30"/>
    </row>
    <row r="656705" spans="45:48" x14ac:dyDescent="0.2">
      <c r="AS656705" s="30"/>
      <c r="AT656705" s="30"/>
      <c r="AU656705" s="30"/>
      <c r="AV656705" s="30"/>
    </row>
    <row r="656713" spans="45:48" x14ac:dyDescent="0.2">
      <c r="AS656713" s="30"/>
      <c r="AT656713" s="30"/>
      <c r="AU656713" s="30"/>
      <c r="AV656713" s="30"/>
    </row>
    <row r="656721" spans="45:48" x14ac:dyDescent="0.2">
      <c r="AS656721" s="30"/>
      <c r="AT656721" s="30"/>
      <c r="AU656721" s="30"/>
      <c r="AV656721" s="30"/>
    </row>
    <row r="656729" spans="45:48" x14ac:dyDescent="0.2">
      <c r="AS656729" s="30"/>
      <c r="AT656729" s="30"/>
      <c r="AU656729" s="30"/>
      <c r="AV656729" s="30"/>
    </row>
    <row r="656737" spans="45:48" x14ac:dyDescent="0.2">
      <c r="AS656737" s="30"/>
      <c r="AT656737" s="30"/>
      <c r="AU656737" s="30"/>
      <c r="AV656737" s="30"/>
    </row>
    <row r="656745" spans="45:48" x14ac:dyDescent="0.2">
      <c r="AS656745" s="30"/>
      <c r="AT656745" s="30"/>
      <c r="AU656745" s="30"/>
      <c r="AV656745" s="30"/>
    </row>
    <row r="656753" spans="45:48" x14ac:dyDescent="0.2">
      <c r="AS656753" s="30"/>
      <c r="AT656753" s="30"/>
      <c r="AU656753" s="30"/>
      <c r="AV656753" s="30"/>
    </row>
    <row r="656761" spans="45:48" x14ac:dyDescent="0.2">
      <c r="AS656761" s="30"/>
      <c r="AT656761" s="30"/>
      <c r="AU656761" s="30"/>
      <c r="AV656761" s="30"/>
    </row>
    <row r="656769" spans="45:48" x14ac:dyDescent="0.2">
      <c r="AS656769" s="30"/>
      <c r="AT656769" s="30"/>
      <c r="AU656769" s="30"/>
      <c r="AV656769" s="30"/>
    </row>
    <row r="656777" spans="45:48" x14ac:dyDescent="0.2">
      <c r="AS656777" s="30"/>
      <c r="AT656777" s="30"/>
      <c r="AU656777" s="30"/>
      <c r="AV656777" s="30"/>
    </row>
    <row r="656785" spans="45:48" x14ac:dyDescent="0.2">
      <c r="AS656785" s="30"/>
      <c r="AT656785" s="30"/>
      <c r="AU656785" s="30"/>
      <c r="AV656785" s="30"/>
    </row>
    <row r="656793" spans="45:48" x14ac:dyDescent="0.2">
      <c r="AS656793" s="30"/>
      <c r="AT656793" s="30"/>
      <c r="AU656793" s="30"/>
      <c r="AV656793" s="30"/>
    </row>
    <row r="656801" spans="45:48" x14ac:dyDescent="0.2">
      <c r="AS656801" s="30"/>
      <c r="AT656801" s="30"/>
      <c r="AU656801" s="30"/>
      <c r="AV656801" s="30"/>
    </row>
    <row r="656809" spans="45:48" x14ac:dyDescent="0.2">
      <c r="AS656809" s="30"/>
      <c r="AT656809" s="30"/>
      <c r="AU656809" s="30"/>
      <c r="AV656809" s="30"/>
    </row>
    <row r="656817" spans="45:48" x14ac:dyDescent="0.2">
      <c r="AS656817" s="30"/>
      <c r="AT656817" s="30"/>
      <c r="AU656817" s="30"/>
      <c r="AV656817" s="30"/>
    </row>
    <row r="656825" spans="45:48" x14ac:dyDescent="0.2">
      <c r="AS656825" s="30"/>
      <c r="AT656825" s="30"/>
      <c r="AU656825" s="30"/>
      <c r="AV656825" s="30"/>
    </row>
    <row r="656833" spans="45:48" x14ac:dyDescent="0.2">
      <c r="AS656833" s="30"/>
      <c r="AT656833" s="30"/>
      <c r="AU656833" s="30"/>
      <c r="AV656833" s="30"/>
    </row>
    <row r="656841" spans="45:48" x14ac:dyDescent="0.2">
      <c r="AS656841" s="30"/>
      <c r="AT656841" s="30"/>
      <c r="AU656841" s="30"/>
      <c r="AV656841" s="30"/>
    </row>
    <row r="656849" spans="45:48" x14ac:dyDescent="0.2">
      <c r="AS656849" s="30"/>
      <c r="AT656849" s="30"/>
      <c r="AU656849" s="30"/>
      <c r="AV656849" s="30"/>
    </row>
    <row r="656857" spans="45:48" x14ac:dyDescent="0.2">
      <c r="AS656857" s="30"/>
      <c r="AT656857" s="30"/>
      <c r="AU656857" s="30"/>
      <c r="AV656857" s="30"/>
    </row>
    <row r="656865" spans="45:48" x14ac:dyDescent="0.2">
      <c r="AS656865" s="30"/>
      <c r="AT656865" s="30"/>
      <c r="AU656865" s="30"/>
      <c r="AV656865" s="30"/>
    </row>
    <row r="656873" spans="45:48" x14ac:dyDescent="0.2">
      <c r="AS656873" s="30"/>
      <c r="AT656873" s="30"/>
      <c r="AU656873" s="30"/>
      <c r="AV656873" s="30"/>
    </row>
    <row r="656881" spans="45:48" x14ac:dyDescent="0.2">
      <c r="AS656881" s="30"/>
      <c r="AT656881" s="30"/>
      <c r="AU656881" s="30"/>
      <c r="AV656881" s="30"/>
    </row>
    <row r="656889" spans="45:48" x14ac:dyDescent="0.2">
      <c r="AS656889" s="30"/>
      <c r="AT656889" s="30"/>
      <c r="AU656889" s="30"/>
      <c r="AV656889" s="30"/>
    </row>
    <row r="656897" spans="45:48" x14ac:dyDescent="0.2">
      <c r="AS656897" s="30"/>
      <c r="AT656897" s="30"/>
      <c r="AU656897" s="30"/>
      <c r="AV656897" s="30"/>
    </row>
    <row r="656905" spans="45:48" x14ac:dyDescent="0.2">
      <c r="AS656905" s="30"/>
      <c r="AT656905" s="30"/>
      <c r="AU656905" s="30"/>
      <c r="AV656905" s="30"/>
    </row>
    <row r="656913" spans="45:48" x14ac:dyDescent="0.2">
      <c r="AS656913" s="30"/>
      <c r="AT656913" s="30"/>
      <c r="AU656913" s="30"/>
      <c r="AV656913" s="30"/>
    </row>
    <row r="656921" spans="45:48" x14ac:dyDescent="0.2">
      <c r="AS656921" s="30"/>
      <c r="AT656921" s="30"/>
      <c r="AU656921" s="30"/>
      <c r="AV656921" s="30"/>
    </row>
    <row r="656929" spans="45:48" x14ac:dyDescent="0.2">
      <c r="AS656929" s="30"/>
      <c r="AT656929" s="30"/>
      <c r="AU656929" s="30"/>
      <c r="AV656929" s="30"/>
    </row>
    <row r="656937" spans="45:48" x14ac:dyDescent="0.2">
      <c r="AS656937" s="30"/>
      <c r="AT656937" s="30"/>
      <c r="AU656937" s="30"/>
      <c r="AV656937" s="30"/>
    </row>
    <row r="656945" spans="45:48" x14ac:dyDescent="0.2">
      <c r="AS656945" s="30"/>
      <c r="AT656945" s="30"/>
      <c r="AU656945" s="30"/>
      <c r="AV656945" s="30"/>
    </row>
    <row r="656953" spans="45:48" x14ac:dyDescent="0.2">
      <c r="AS656953" s="30"/>
      <c r="AT656953" s="30"/>
      <c r="AU656953" s="30"/>
      <c r="AV656953" s="30"/>
    </row>
    <row r="656961" spans="45:48" x14ac:dyDescent="0.2">
      <c r="AS656961" s="30"/>
      <c r="AT656961" s="30"/>
      <c r="AU656961" s="30"/>
      <c r="AV656961" s="30"/>
    </row>
    <row r="656969" spans="45:48" x14ac:dyDescent="0.2">
      <c r="AS656969" s="30"/>
      <c r="AT656969" s="30"/>
      <c r="AU656969" s="30"/>
      <c r="AV656969" s="30"/>
    </row>
    <row r="656977" spans="45:48" x14ac:dyDescent="0.2">
      <c r="AS656977" s="30"/>
      <c r="AT656977" s="30"/>
      <c r="AU656977" s="30"/>
      <c r="AV656977" s="30"/>
    </row>
    <row r="656985" spans="45:48" x14ac:dyDescent="0.2">
      <c r="AS656985" s="30"/>
      <c r="AT656985" s="30"/>
      <c r="AU656985" s="30"/>
      <c r="AV656985" s="30"/>
    </row>
    <row r="656993" spans="45:48" x14ac:dyDescent="0.2">
      <c r="AS656993" s="30"/>
      <c r="AT656993" s="30"/>
      <c r="AU656993" s="30"/>
      <c r="AV656993" s="30"/>
    </row>
    <row r="657001" spans="45:48" x14ac:dyDescent="0.2">
      <c r="AS657001" s="30"/>
      <c r="AT657001" s="30"/>
      <c r="AU657001" s="30"/>
      <c r="AV657001" s="30"/>
    </row>
    <row r="657009" spans="45:48" x14ac:dyDescent="0.2">
      <c r="AS657009" s="30"/>
      <c r="AT657009" s="30"/>
      <c r="AU657009" s="30"/>
      <c r="AV657009" s="30"/>
    </row>
    <row r="657017" spans="45:48" x14ac:dyDescent="0.2">
      <c r="AS657017" s="30"/>
      <c r="AT657017" s="30"/>
      <c r="AU657017" s="30"/>
      <c r="AV657017" s="30"/>
    </row>
    <row r="657025" spans="45:48" x14ac:dyDescent="0.2">
      <c r="AS657025" s="30"/>
      <c r="AT657025" s="30"/>
      <c r="AU657025" s="30"/>
      <c r="AV657025" s="30"/>
    </row>
    <row r="657033" spans="45:48" x14ac:dyDescent="0.2">
      <c r="AS657033" s="30"/>
      <c r="AT657033" s="30"/>
      <c r="AU657033" s="30"/>
      <c r="AV657033" s="30"/>
    </row>
    <row r="657041" spans="45:48" x14ac:dyDescent="0.2">
      <c r="AS657041" s="30"/>
      <c r="AT657041" s="30"/>
      <c r="AU657041" s="30"/>
      <c r="AV657041" s="30"/>
    </row>
    <row r="657049" spans="45:48" x14ac:dyDescent="0.2">
      <c r="AS657049" s="30"/>
      <c r="AT657049" s="30"/>
      <c r="AU657049" s="30"/>
      <c r="AV657049" s="30"/>
    </row>
    <row r="657057" spans="45:48" x14ac:dyDescent="0.2">
      <c r="AS657057" s="30"/>
      <c r="AT657057" s="30"/>
      <c r="AU657057" s="30"/>
      <c r="AV657057" s="30"/>
    </row>
    <row r="657065" spans="45:48" x14ac:dyDescent="0.2">
      <c r="AS657065" s="30"/>
      <c r="AT657065" s="30"/>
      <c r="AU657065" s="30"/>
      <c r="AV657065" s="30"/>
    </row>
    <row r="657073" spans="45:48" x14ac:dyDescent="0.2">
      <c r="AS657073" s="30"/>
      <c r="AT657073" s="30"/>
      <c r="AU657073" s="30"/>
      <c r="AV657073" s="30"/>
    </row>
    <row r="657081" spans="45:48" x14ac:dyDescent="0.2">
      <c r="AS657081" s="30"/>
      <c r="AT657081" s="30"/>
      <c r="AU657081" s="30"/>
      <c r="AV657081" s="30"/>
    </row>
    <row r="657089" spans="45:48" x14ac:dyDescent="0.2">
      <c r="AS657089" s="30"/>
      <c r="AT657089" s="30"/>
      <c r="AU657089" s="30"/>
      <c r="AV657089" s="30"/>
    </row>
    <row r="657097" spans="45:48" x14ac:dyDescent="0.2">
      <c r="AS657097" s="30"/>
      <c r="AT657097" s="30"/>
      <c r="AU657097" s="30"/>
      <c r="AV657097" s="30"/>
    </row>
    <row r="657105" spans="45:48" x14ac:dyDescent="0.2">
      <c r="AS657105" s="30"/>
      <c r="AT657105" s="30"/>
      <c r="AU657105" s="30"/>
      <c r="AV657105" s="30"/>
    </row>
    <row r="657113" spans="45:48" x14ac:dyDescent="0.2">
      <c r="AS657113" s="30"/>
      <c r="AT657113" s="30"/>
      <c r="AU657113" s="30"/>
      <c r="AV657113" s="30"/>
    </row>
    <row r="657121" spans="45:48" x14ac:dyDescent="0.2">
      <c r="AS657121" s="30"/>
      <c r="AT657121" s="30"/>
      <c r="AU657121" s="30"/>
      <c r="AV657121" s="30"/>
    </row>
    <row r="657129" spans="45:48" x14ac:dyDescent="0.2">
      <c r="AS657129" s="30"/>
      <c r="AT657129" s="30"/>
      <c r="AU657129" s="30"/>
      <c r="AV657129" s="30"/>
    </row>
    <row r="657137" spans="45:48" x14ac:dyDescent="0.2">
      <c r="AS657137" s="30"/>
      <c r="AT657137" s="30"/>
      <c r="AU657137" s="30"/>
      <c r="AV657137" s="30"/>
    </row>
    <row r="657145" spans="45:48" x14ac:dyDescent="0.2">
      <c r="AS657145" s="30"/>
      <c r="AT657145" s="30"/>
      <c r="AU657145" s="30"/>
      <c r="AV657145" s="30"/>
    </row>
    <row r="657153" spans="45:48" x14ac:dyDescent="0.2">
      <c r="AS657153" s="30"/>
      <c r="AT657153" s="30"/>
      <c r="AU657153" s="30"/>
      <c r="AV657153" s="30"/>
    </row>
    <row r="657161" spans="45:48" x14ac:dyDescent="0.2">
      <c r="AS657161" s="30"/>
      <c r="AT657161" s="30"/>
      <c r="AU657161" s="30"/>
      <c r="AV657161" s="30"/>
    </row>
    <row r="657169" spans="45:48" x14ac:dyDescent="0.2">
      <c r="AS657169" s="30"/>
      <c r="AT657169" s="30"/>
      <c r="AU657169" s="30"/>
      <c r="AV657169" s="30"/>
    </row>
    <row r="657177" spans="45:48" x14ac:dyDescent="0.2">
      <c r="AS657177" s="30"/>
      <c r="AT657177" s="30"/>
      <c r="AU657177" s="30"/>
      <c r="AV657177" s="30"/>
    </row>
    <row r="657185" spans="45:48" x14ac:dyDescent="0.2">
      <c r="AS657185" s="30"/>
      <c r="AT657185" s="30"/>
      <c r="AU657185" s="30"/>
      <c r="AV657185" s="30"/>
    </row>
    <row r="657193" spans="45:48" x14ac:dyDescent="0.2">
      <c r="AS657193" s="30"/>
      <c r="AT657193" s="30"/>
      <c r="AU657193" s="30"/>
      <c r="AV657193" s="30"/>
    </row>
    <row r="657201" spans="45:48" x14ac:dyDescent="0.2">
      <c r="AS657201" s="30"/>
      <c r="AT657201" s="30"/>
      <c r="AU657201" s="30"/>
      <c r="AV657201" s="30"/>
    </row>
    <row r="657209" spans="45:48" x14ac:dyDescent="0.2">
      <c r="AS657209" s="30"/>
      <c r="AT657209" s="30"/>
      <c r="AU657209" s="30"/>
      <c r="AV657209" s="30"/>
    </row>
    <row r="657217" spans="45:48" x14ac:dyDescent="0.2">
      <c r="AS657217" s="30"/>
      <c r="AT657217" s="30"/>
      <c r="AU657217" s="30"/>
      <c r="AV657217" s="30"/>
    </row>
    <row r="657225" spans="45:48" x14ac:dyDescent="0.2">
      <c r="AS657225" s="30"/>
      <c r="AT657225" s="30"/>
      <c r="AU657225" s="30"/>
      <c r="AV657225" s="30"/>
    </row>
    <row r="657233" spans="45:48" x14ac:dyDescent="0.2">
      <c r="AS657233" s="30"/>
      <c r="AT657233" s="30"/>
      <c r="AU657233" s="30"/>
      <c r="AV657233" s="30"/>
    </row>
    <row r="657241" spans="45:48" x14ac:dyDescent="0.2">
      <c r="AS657241" s="30"/>
      <c r="AT657241" s="30"/>
      <c r="AU657241" s="30"/>
      <c r="AV657241" s="30"/>
    </row>
    <row r="657249" spans="45:48" x14ac:dyDescent="0.2">
      <c r="AS657249" s="30"/>
      <c r="AT657249" s="30"/>
      <c r="AU657249" s="30"/>
      <c r="AV657249" s="30"/>
    </row>
    <row r="657257" spans="45:48" x14ac:dyDescent="0.2">
      <c r="AS657257" s="30"/>
      <c r="AT657257" s="30"/>
      <c r="AU657257" s="30"/>
      <c r="AV657257" s="30"/>
    </row>
    <row r="657265" spans="45:48" x14ac:dyDescent="0.2">
      <c r="AS657265" s="30"/>
      <c r="AT657265" s="30"/>
      <c r="AU657265" s="30"/>
      <c r="AV657265" s="30"/>
    </row>
    <row r="657273" spans="45:48" x14ac:dyDescent="0.2">
      <c r="AS657273" s="30"/>
      <c r="AT657273" s="30"/>
      <c r="AU657273" s="30"/>
      <c r="AV657273" s="30"/>
    </row>
    <row r="657281" spans="45:48" x14ac:dyDescent="0.2">
      <c r="AS657281" s="30"/>
      <c r="AT657281" s="30"/>
      <c r="AU657281" s="30"/>
      <c r="AV657281" s="30"/>
    </row>
    <row r="657289" spans="45:48" x14ac:dyDescent="0.2">
      <c r="AS657289" s="30"/>
      <c r="AT657289" s="30"/>
      <c r="AU657289" s="30"/>
      <c r="AV657289" s="30"/>
    </row>
    <row r="657297" spans="45:48" x14ac:dyDescent="0.2">
      <c r="AS657297" s="30"/>
      <c r="AT657297" s="30"/>
      <c r="AU657297" s="30"/>
      <c r="AV657297" s="30"/>
    </row>
    <row r="657305" spans="45:48" x14ac:dyDescent="0.2">
      <c r="AS657305" s="30"/>
      <c r="AT657305" s="30"/>
      <c r="AU657305" s="30"/>
      <c r="AV657305" s="30"/>
    </row>
    <row r="657313" spans="45:48" x14ac:dyDescent="0.2">
      <c r="AS657313" s="30"/>
      <c r="AT657313" s="30"/>
      <c r="AU657313" s="30"/>
      <c r="AV657313" s="30"/>
    </row>
    <row r="657321" spans="45:48" x14ac:dyDescent="0.2">
      <c r="AS657321" s="30"/>
      <c r="AT657321" s="30"/>
      <c r="AU657321" s="30"/>
      <c r="AV657321" s="30"/>
    </row>
    <row r="657329" spans="45:48" x14ac:dyDescent="0.2">
      <c r="AS657329" s="30"/>
      <c r="AT657329" s="30"/>
      <c r="AU657329" s="30"/>
      <c r="AV657329" s="30"/>
    </row>
    <row r="657337" spans="45:48" x14ac:dyDescent="0.2">
      <c r="AS657337" s="30"/>
      <c r="AT657337" s="30"/>
      <c r="AU657337" s="30"/>
      <c r="AV657337" s="30"/>
    </row>
    <row r="657345" spans="45:48" x14ac:dyDescent="0.2">
      <c r="AS657345" s="30"/>
      <c r="AT657345" s="30"/>
      <c r="AU657345" s="30"/>
      <c r="AV657345" s="30"/>
    </row>
    <row r="657353" spans="45:48" x14ac:dyDescent="0.2">
      <c r="AS657353" s="30"/>
      <c r="AT657353" s="30"/>
      <c r="AU657353" s="30"/>
      <c r="AV657353" s="30"/>
    </row>
    <row r="657361" spans="45:48" x14ac:dyDescent="0.2">
      <c r="AS657361" s="30"/>
      <c r="AT657361" s="30"/>
      <c r="AU657361" s="30"/>
      <c r="AV657361" s="30"/>
    </row>
    <row r="657369" spans="45:48" x14ac:dyDescent="0.2">
      <c r="AS657369" s="30"/>
      <c r="AT657369" s="30"/>
      <c r="AU657369" s="30"/>
      <c r="AV657369" s="30"/>
    </row>
    <row r="657377" spans="45:48" x14ac:dyDescent="0.2">
      <c r="AS657377" s="30"/>
      <c r="AT657377" s="30"/>
      <c r="AU657377" s="30"/>
      <c r="AV657377" s="30"/>
    </row>
    <row r="657385" spans="45:48" x14ac:dyDescent="0.2">
      <c r="AS657385" s="30"/>
      <c r="AT657385" s="30"/>
      <c r="AU657385" s="30"/>
      <c r="AV657385" s="30"/>
    </row>
    <row r="657393" spans="45:48" x14ac:dyDescent="0.2">
      <c r="AS657393" s="30"/>
      <c r="AT657393" s="30"/>
      <c r="AU657393" s="30"/>
      <c r="AV657393" s="30"/>
    </row>
    <row r="657401" spans="45:48" x14ac:dyDescent="0.2">
      <c r="AS657401" s="30"/>
      <c r="AT657401" s="30"/>
      <c r="AU657401" s="30"/>
      <c r="AV657401" s="30"/>
    </row>
    <row r="657409" spans="45:48" x14ac:dyDescent="0.2">
      <c r="AS657409" s="30"/>
      <c r="AT657409" s="30"/>
      <c r="AU657409" s="30"/>
      <c r="AV657409" s="30"/>
    </row>
    <row r="657417" spans="45:48" x14ac:dyDescent="0.2">
      <c r="AS657417" s="30"/>
      <c r="AT657417" s="30"/>
      <c r="AU657417" s="30"/>
      <c r="AV657417" s="30"/>
    </row>
    <row r="657425" spans="45:48" x14ac:dyDescent="0.2">
      <c r="AS657425" s="30"/>
      <c r="AT657425" s="30"/>
      <c r="AU657425" s="30"/>
      <c r="AV657425" s="30"/>
    </row>
    <row r="657433" spans="45:48" x14ac:dyDescent="0.2">
      <c r="AS657433" s="30"/>
      <c r="AT657433" s="30"/>
      <c r="AU657433" s="30"/>
      <c r="AV657433" s="30"/>
    </row>
    <row r="657441" spans="45:48" x14ac:dyDescent="0.2">
      <c r="AS657441" s="30"/>
      <c r="AT657441" s="30"/>
      <c r="AU657441" s="30"/>
      <c r="AV657441" s="30"/>
    </row>
    <row r="657449" spans="45:48" x14ac:dyDescent="0.2">
      <c r="AS657449" s="30"/>
      <c r="AT657449" s="30"/>
      <c r="AU657449" s="30"/>
      <c r="AV657449" s="30"/>
    </row>
    <row r="657457" spans="45:48" x14ac:dyDescent="0.2">
      <c r="AS657457" s="30"/>
      <c r="AT657457" s="30"/>
      <c r="AU657457" s="30"/>
      <c r="AV657457" s="30"/>
    </row>
    <row r="657465" spans="45:48" x14ac:dyDescent="0.2">
      <c r="AS657465" s="30"/>
      <c r="AT657465" s="30"/>
      <c r="AU657465" s="30"/>
      <c r="AV657465" s="30"/>
    </row>
    <row r="657473" spans="45:48" x14ac:dyDescent="0.2">
      <c r="AS657473" s="30"/>
      <c r="AT657473" s="30"/>
      <c r="AU657473" s="30"/>
      <c r="AV657473" s="30"/>
    </row>
    <row r="657481" spans="45:48" x14ac:dyDescent="0.2">
      <c r="AS657481" s="30"/>
      <c r="AT657481" s="30"/>
      <c r="AU657481" s="30"/>
      <c r="AV657481" s="30"/>
    </row>
    <row r="657489" spans="45:48" x14ac:dyDescent="0.2">
      <c r="AS657489" s="30"/>
      <c r="AT657489" s="30"/>
      <c r="AU657489" s="30"/>
      <c r="AV657489" s="30"/>
    </row>
    <row r="657497" spans="45:48" x14ac:dyDescent="0.2">
      <c r="AS657497" s="30"/>
      <c r="AT657497" s="30"/>
      <c r="AU657497" s="30"/>
      <c r="AV657497" s="30"/>
    </row>
    <row r="657505" spans="45:48" x14ac:dyDescent="0.2">
      <c r="AS657505" s="30"/>
      <c r="AT657505" s="30"/>
      <c r="AU657505" s="30"/>
      <c r="AV657505" s="30"/>
    </row>
    <row r="657513" spans="45:48" x14ac:dyDescent="0.2">
      <c r="AS657513" s="30"/>
      <c r="AT657513" s="30"/>
      <c r="AU657513" s="30"/>
      <c r="AV657513" s="30"/>
    </row>
    <row r="657521" spans="45:48" x14ac:dyDescent="0.2">
      <c r="AS657521" s="30"/>
      <c r="AT657521" s="30"/>
      <c r="AU657521" s="30"/>
      <c r="AV657521" s="30"/>
    </row>
    <row r="657529" spans="45:48" x14ac:dyDescent="0.2">
      <c r="AS657529" s="30"/>
      <c r="AT657529" s="30"/>
      <c r="AU657529" s="30"/>
      <c r="AV657529" s="30"/>
    </row>
    <row r="657537" spans="45:48" x14ac:dyDescent="0.2">
      <c r="AS657537" s="30"/>
      <c r="AT657537" s="30"/>
      <c r="AU657537" s="30"/>
      <c r="AV657537" s="30"/>
    </row>
    <row r="657545" spans="45:48" x14ac:dyDescent="0.2">
      <c r="AS657545" s="30"/>
      <c r="AT657545" s="30"/>
      <c r="AU657545" s="30"/>
      <c r="AV657545" s="30"/>
    </row>
    <row r="657553" spans="45:48" x14ac:dyDescent="0.2">
      <c r="AS657553" s="30"/>
      <c r="AT657553" s="30"/>
      <c r="AU657553" s="30"/>
      <c r="AV657553" s="30"/>
    </row>
    <row r="657561" spans="45:48" x14ac:dyDescent="0.2">
      <c r="AS657561" s="30"/>
      <c r="AT657561" s="30"/>
      <c r="AU657561" s="30"/>
      <c r="AV657561" s="30"/>
    </row>
    <row r="657569" spans="45:48" x14ac:dyDescent="0.2">
      <c r="AS657569" s="30"/>
      <c r="AT657569" s="30"/>
      <c r="AU657569" s="30"/>
      <c r="AV657569" s="30"/>
    </row>
    <row r="657577" spans="45:48" x14ac:dyDescent="0.2">
      <c r="AS657577" s="30"/>
      <c r="AT657577" s="30"/>
      <c r="AU657577" s="30"/>
      <c r="AV657577" s="30"/>
    </row>
    <row r="657585" spans="45:48" x14ac:dyDescent="0.2">
      <c r="AS657585" s="30"/>
      <c r="AT657585" s="30"/>
      <c r="AU657585" s="30"/>
      <c r="AV657585" s="30"/>
    </row>
    <row r="657593" spans="45:48" x14ac:dyDescent="0.2">
      <c r="AS657593" s="30"/>
      <c r="AT657593" s="30"/>
      <c r="AU657593" s="30"/>
      <c r="AV657593" s="30"/>
    </row>
    <row r="657601" spans="45:48" x14ac:dyDescent="0.2">
      <c r="AS657601" s="30"/>
      <c r="AT657601" s="30"/>
      <c r="AU657601" s="30"/>
      <c r="AV657601" s="30"/>
    </row>
    <row r="657609" spans="45:48" x14ac:dyDescent="0.2">
      <c r="AS657609" s="30"/>
      <c r="AT657609" s="30"/>
      <c r="AU657609" s="30"/>
      <c r="AV657609" s="30"/>
    </row>
    <row r="657617" spans="45:48" x14ac:dyDescent="0.2">
      <c r="AS657617" s="30"/>
      <c r="AT657617" s="30"/>
      <c r="AU657617" s="30"/>
      <c r="AV657617" s="30"/>
    </row>
    <row r="657625" spans="45:48" x14ac:dyDescent="0.2">
      <c r="AS657625" s="30"/>
      <c r="AT657625" s="30"/>
      <c r="AU657625" s="30"/>
      <c r="AV657625" s="30"/>
    </row>
    <row r="657633" spans="45:48" x14ac:dyDescent="0.2">
      <c r="AS657633" s="30"/>
      <c r="AT657633" s="30"/>
      <c r="AU657633" s="30"/>
      <c r="AV657633" s="30"/>
    </row>
    <row r="657641" spans="45:48" x14ac:dyDescent="0.2">
      <c r="AS657641" s="30"/>
      <c r="AT657641" s="30"/>
      <c r="AU657641" s="30"/>
      <c r="AV657641" s="30"/>
    </row>
    <row r="657649" spans="45:48" x14ac:dyDescent="0.2">
      <c r="AS657649" s="30"/>
      <c r="AT657649" s="30"/>
      <c r="AU657649" s="30"/>
      <c r="AV657649" s="30"/>
    </row>
    <row r="657657" spans="45:48" x14ac:dyDescent="0.2">
      <c r="AS657657" s="30"/>
      <c r="AT657657" s="30"/>
      <c r="AU657657" s="30"/>
      <c r="AV657657" s="30"/>
    </row>
    <row r="657665" spans="45:48" x14ac:dyDescent="0.2">
      <c r="AS657665" s="30"/>
      <c r="AT657665" s="30"/>
      <c r="AU657665" s="30"/>
      <c r="AV657665" s="30"/>
    </row>
    <row r="657673" spans="45:48" x14ac:dyDescent="0.2">
      <c r="AS657673" s="30"/>
      <c r="AT657673" s="30"/>
      <c r="AU657673" s="30"/>
      <c r="AV657673" s="30"/>
    </row>
    <row r="657681" spans="45:48" x14ac:dyDescent="0.2">
      <c r="AS657681" s="30"/>
      <c r="AT657681" s="30"/>
      <c r="AU657681" s="30"/>
      <c r="AV657681" s="30"/>
    </row>
    <row r="657689" spans="45:48" x14ac:dyDescent="0.2">
      <c r="AS657689" s="30"/>
      <c r="AT657689" s="30"/>
      <c r="AU657689" s="30"/>
      <c r="AV657689" s="30"/>
    </row>
    <row r="657697" spans="45:48" x14ac:dyDescent="0.2">
      <c r="AS657697" s="30"/>
      <c r="AT657697" s="30"/>
      <c r="AU657697" s="30"/>
      <c r="AV657697" s="30"/>
    </row>
    <row r="657705" spans="45:48" x14ac:dyDescent="0.2">
      <c r="AS657705" s="30"/>
      <c r="AT657705" s="30"/>
      <c r="AU657705" s="30"/>
      <c r="AV657705" s="30"/>
    </row>
    <row r="657713" spans="45:48" x14ac:dyDescent="0.2">
      <c r="AS657713" s="30"/>
      <c r="AT657713" s="30"/>
      <c r="AU657713" s="30"/>
      <c r="AV657713" s="30"/>
    </row>
    <row r="657721" spans="45:48" x14ac:dyDescent="0.2">
      <c r="AS657721" s="30"/>
      <c r="AT657721" s="30"/>
      <c r="AU657721" s="30"/>
      <c r="AV657721" s="30"/>
    </row>
    <row r="657729" spans="45:48" x14ac:dyDescent="0.2">
      <c r="AS657729" s="30"/>
      <c r="AT657729" s="30"/>
      <c r="AU657729" s="30"/>
      <c r="AV657729" s="30"/>
    </row>
    <row r="657737" spans="45:48" x14ac:dyDescent="0.2">
      <c r="AS657737" s="30"/>
      <c r="AT657737" s="30"/>
      <c r="AU657737" s="30"/>
      <c r="AV657737" s="30"/>
    </row>
    <row r="657745" spans="45:48" x14ac:dyDescent="0.2">
      <c r="AS657745" s="30"/>
      <c r="AT657745" s="30"/>
      <c r="AU657745" s="30"/>
      <c r="AV657745" s="30"/>
    </row>
    <row r="657753" spans="45:48" x14ac:dyDescent="0.2">
      <c r="AS657753" s="30"/>
      <c r="AT657753" s="30"/>
      <c r="AU657753" s="30"/>
      <c r="AV657753" s="30"/>
    </row>
    <row r="657761" spans="45:48" x14ac:dyDescent="0.2">
      <c r="AS657761" s="30"/>
      <c r="AT657761" s="30"/>
      <c r="AU657761" s="30"/>
      <c r="AV657761" s="30"/>
    </row>
    <row r="657769" spans="45:48" x14ac:dyDescent="0.2">
      <c r="AS657769" s="30"/>
      <c r="AT657769" s="30"/>
      <c r="AU657769" s="30"/>
      <c r="AV657769" s="30"/>
    </row>
    <row r="657777" spans="45:48" x14ac:dyDescent="0.2">
      <c r="AS657777" s="30"/>
      <c r="AT657777" s="30"/>
      <c r="AU657777" s="30"/>
      <c r="AV657777" s="30"/>
    </row>
    <row r="657785" spans="45:48" x14ac:dyDescent="0.2">
      <c r="AS657785" s="30"/>
      <c r="AT657785" s="30"/>
      <c r="AU657785" s="30"/>
      <c r="AV657785" s="30"/>
    </row>
    <row r="657793" spans="45:48" x14ac:dyDescent="0.2">
      <c r="AS657793" s="30"/>
      <c r="AT657793" s="30"/>
      <c r="AU657793" s="30"/>
      <c r="AV657793" s="30"/>
    </row>
    <row r="657801" spans="45:48" x14ac:dyDescent="0.2">
      <c r="AS657801" s="30"/>
      <c r="AT657801" s="30"/>
      <c r="AU657801" s="30"/>
      <c r="AV657801" s="30"/>
    </row>
    <row r="657809" spans="45:48" x14ac:dyDescent="0.2">
      <c r="AS657809" s="30"/>
      <c r="AT657809" s="30"/>
      <c r="AU657809" s="30"/>
      <c r="AV657809" s="30"/>
    </row>
    <row r="657817" spans="45:48" x14ac:dyDescent="0.2">
      <c r="AS657817" s="30"/>
      <c r="AT657817" s="30"/>
      <c r="AU657817" s="30"/>
      <c r="AV657817" s="30"/>
    </row>
    <row r="657825" spans="45:48" x14ac:dyDescent="0.2">
      <c r="AS657825" s="30"/>
      <c r="AT657825" s="30"/>
      <c r="AU657825" s="30"/>
      <c r="AV657825" s="30"/>
    </row>
    <row r="657833" spans="45:48" x14ac:dyDescent="0.2">
      <c r="AS657833" s="30"/>
      <c r="AT657833" s="30"/>
      <c r="AU657833" s="30"/>
      <c r="AV657833" s="30"/>
    </row>
    <row r="657841" spans="45:48" x14ac:dyDescent="0.2">
      <c r="AS657841" s="30"/>
      <c r="AT657841" s="30"/>
      <c r="AU657841" s="30"/>
      <c r="AV657841" s="30"/>
    </row>
    <row r="657849" spans="45:48" x14ac:dyDescent="0.2">
      <c r="AS657849" s="30"/>
      <c r="AT657849" s="30"/>
      <c r="AU657849" s="30"/>
      <c r="AV657849" s="30"/>
    </row>
    <row r="657857" spans="45:48" x14ac:dyDescent="0.2">
      <c r="AS657857" s="30"/>
      <c r="AT657857" s="30"/>
      <c r="AU657857" s="30"/>
      <c r="AV657857" s="30"/>
    </row>
    <row r="657865" spans="45:48" x14ac:dyDescent="0.2">
      <c r="AS657865" s="30"/>
      <c r="AT657865" s="30"/>
      <c r="AU657865" s="30"/>
      <c r="AV657865" s="30"/>
    </row>
    <row r="657873" spans="45:48" x14ac:dyDescent="0.2">
      <c r="AS657873" s="30"/>
      <c r="AT657873" s="30"/>
      <c r="AU657873" s="30"/>
      <c r="AV657873" s="30"/>
    </row>
    <row r="657881" spans="45:48" x14ac:dyDescent="0.2">
      <c r="AS657881" s="30"/>
      <c r="AT657881" s="30"/>
      <c r="AU657881" s="30"/>
      <c r="AV657881" s="30"/>
    </row>
    <row r="657889" spans="45:48" x14ac:dyDescent="0.2">
      <c r="AS657889" s="30"/>
      <c r="AT657889" s="30"/>
      <c r="AU657889" s="30"/>
      <c r="AV657889" s="30"/>
    </row>
    <row r="657897" spans="45:48" x14ac:dyDescent="0.2">
      <c r="AS657897" s="30"/>
      <c r="AT657897" s="30"/>
      <c r="AU657897" s="30"/>
      <c r="AV657897" s="30"/>
    </row>
    <row r="657905" spans="45:48" x14ac:dyDescent="0.2">
      <c r="AS657905" s="30"/>
      <c r="AT657905" s="30"/>
      <c r="AU657905" s="30"/>
      <c r="AV657905" s="30"/>
    </row>
    <row r="657913" spans="45:48" x14ac:dyDescent="0.2">
      <c r="AS657913" s="30"/>
      <c r="AT657913" s="30"/>
      <c r="AU657913" s="30"/>
      <c r="AV657913" s="30"/>
    </row>
    <row r="657921" spans="45:48" x14ac:dyDescent="0.2">
      <c r="AS657921" s="30"/>
      <c r="AT657921" s="30"/>
      <c r="AU657921" s="30"/>
      <c r="AV657921" s="30"/>
    </row>
    <row r="657929" spans="45:48" x14ac:dyDescent="0.2">
      <c r="AS657929" s="30"/>
      <c r="AT657929" s="30"/>
      <c r="AU657929" s="30"/>
      <c r="AV657929" s="30"/>
    </row>
    <row r="657937" spans="45:48" x14ac:dyDescent="0.2">
      <c r="AS657937" s="30"/>
      <c r="AT657937" s="30"/>
      <c r="AU657937" s="30"/>
      <c r="AV657937" s="30"/>
    </row>
    <row r="657945" spans="45:48" x14ac:dyDescent="0.2">
      <c r="AS657945" s="30"/>
      <c r="AT657945" s="30"/>
      <c r="AU657945" s="30"/>
      <c r="AV657945" s="30"/>
    </row>
    <row r="657953" spans="45:48" x14ac:dyDescent="0.2">
      <c r="AS657953" s="30"/>
      <c r="AT657953" s="30"/>
      <c r="AU657953" s="30"/>
      <c r="AV657953" s="30"/>
    </row>
    <row r="657961" spans="45:48" x14ac:dyDescent="0.2">
      <c r="AS657961" s="30"/>
      <c r="AT657961" s="30"/>
      <c r="AU657961" s="30"/>
      <c r="AV657961" s="30"/>
    </row>
    <row r="657969" spans="45:48" x14ac:dyDescent="0.2">
      <c r="AS657969" s="30"/>
      <c r="AT657969" s="30"/>
      <c r="AU657969" s="30"/>
      <c r="AV657969" s="30"/>
    </row>
    <row r="657977" spans="45:48" x14ac:dyDescent="0.2">
      <c r="AS657977" s="30"/>
      <c r="AT657977" s="30"/>
      <c r="AU657977" s="30"/>
      <c r="AV657977" s="30"/>
    </row>
    <row r="657985" spans="45:48" x14ac:dyDescent="0.2">
      <c r="AS657985" s="30"/>
      <c r="AT657985" s="30"/>
      <c r="AU657985" s="30"/>
      <c r="AV657985" s="30"/>
    </row>
    <row r="657993" spans="45:48" x14ac:dyDescent="0.2">
      <c r="AS657993" s="30"/>
      <c r="AT657993" s="30"/>
      <c r="AU657993" s="30"/>
      <c r="AV657993" s="30"/>
    </row>
    <row r="658001" spans="45:48" x14ac:dyDescent="0.2">
      <c r="AS658001" s="30"/>
      <c r="AT658001" s="30"/>
      <c r="AU658001" s="30"/>
      <c r="AV658001" s="30"/>
    </row>
    <row r="658009" spans="45:48" x14ac:dyDescent="0.2">
      <c r="AS658009" s="30"/>
      <c r="AT658009" s="30"/>
      <c r="AU658009" s="30"/>
      <c r="AV658009" s="30"/>
    </row>
    <row r="658017" spans="45:48" x14ac:dyDescent="0.2">
      <c r="AS658017" s="30"/>
      <c r="AT658017" s="30"/>
      <c r="AU658017" s="30"/>
      <c r="AV658017" s="30"/>
    </row>
    <row r="658025" spans="45:48" x14ac:dyDescent="0.2">
      <c r="AS658025" s="30"/>
      <c r="AT658025" s="30"/>
      <c r="AU658025" s="30"/>
      <c r="AV658025" s="30"/>
    </row>
    <row r="658033" spans="45:48" x14ac:dyDescent="0.2">
      <c r="AS658033" s="30"/>
      <c r="AT658033" s="30"/>
      <c r="AU658033" s="30"/>
      <c r="AV658033" s="30"/>
    </row>
    <row r="658041" spans="45:48" x14ac:dyDescent="0.2">
      <c r="AS658041" s="30"/>
      <c r="AT658041" s="30"/>
      <c r="AU658041" s="30"/>
      <c r="AV658041" s="30"/>
    </row>
    <row r="658049" spans="45:48" x14ac:dyDescent="0.2">
      <c r="AS658049" s="30"/>
      <c r="AT658049" s="30"/>
      <c r="AU658049" s="30"/>
      <c r="AV658049" s="30"/>
    </row>
    <row r="658057" spans="45:48" x14ac:dyDescent="0.2">
      <c r="AS658057" s="30"/>
      <c r="AT658057" s="30"/>
      <c r="AU658057" s="30"/>
      <c r="AV658057" s="30"/>
    </row>
    <row r="658065" spans="45:48" x14ac:dyDescent="0.2">
      <c r="AS658065" s="30"/>
      <c r="AT658065" s="30"/>
      <c r="AU658065" s="30"/>
      <c r="AV658065" s="30"/>
    </row>
    <row r="658073" spans="45:48" x14ac:dyDescent="0.2">
      <c r="AS658073" s="30"/>
      <c r="AT658073" s="30"/>
      <c r="AU658073" s="30"/>
      <c r="AV658073" s="30"/>
    </row>
    <row r="658081" spans="45:48" x14ac:dyDescent="0.2">
      <c r="AS658081" s="30"/>
      <c r="AT658081" s="30"/>
      <c r="AU658081" s="30"/>
      <c r="AV658081" s="30"/>
    </row>
    <row r="658089" spans="45:48" x14ac:dyDescent="0.2">
      <c r="AS658089" s="30"/>
      <c r="AT658089" s="30"/>
      <c r="AU658089" s="30"/>
      <c r="AV658089" s="30"/>
    </row>
    <row r="658097" spans="45:48" x14ac:dyDescent="0.2">
      <c r="AS658097" s="30"/>
      <c r="AT658097" s="30"/>
      <c r="AU658097" s="30"/>
      <c r="AV658097" s="30"/>
    </row>
    <row r="658105" spans="45:48" x14ac:dyDescent="0.2">
      <c r="AS658105" s="30"/>
      <c r="AT658105" s="30"/>
      <c r="AU658105" s="30"/>
      <c r="AV658105" s="30"/>
    </row>
    <row r="658113" spans="45:48" x14ac:dyDescent="0.2">
      <c r="AS658113" s="30"/>
      <c r="AT658113" s="30"/>
      <c r="AU658113" s="30"/>
      <c r="AV658113" s="30"/>
    </row>
    <row r="658121" spans="45:48" x14ac:dyDescent="0.2">
      <c r="AS658121" s="30"/>
      <c r="AT658121" s="30"/>
      <c r="AU658121" s="30"/>
      <c r="AV658121" s="30"/>
    </row>
    <row r="658129" spans="45:48" x14ac:dyDescent="0.2">
      <c r="AS658129" s="30"/>
      <c r="AT658129" s="30"/>
      <c r="AU658129" s="30"/>
      <c r="AV658129" s="30"/>
    </row>
    <row r="658137" spans="45:48" x14ac:dyDescent="0.2">
      <c r="AS658137" s="30"/>
      <c r="AT658137" s="30"/>
      <c r="AU658137" s="30"/>
      <c r="AV658137" s="30"/>
    </row>
    <row r="658145" spans="45:48" x14ac:dyDescent="0.2">
      <c r="AS658145" s="30"/>
      <c r="AT658145" s="30"/>
      <c r="AU658145" s="30"/>
      <c r="AV658145" s="30"/>
    </row>
    <row r="658153" spans="45:48" x14ac:dyDescent="0.2">
      <c r="AS658153" s="30"/>
      <c r="AT658153" s="30"/>
      <c r="AU658153" s="30"/>
      <c r="AV658153" s="30"/>
    </row>
    <row r="658161" spans="45:48" x14ac:dyDescent="0.2">
      <c r="AS658161" s="30"/>
      <c r="AT658161" s="30"/>
      <c r="AU658161" s="30"/>
      <c r="AV658161" s="30"/>
    </row>
    <row r="658169" spans="45:48" x14ac:dyDescent="0.2">
      <c r="AS658169" s="30"/>
      <c r="AT658169" s="30"/>
      <c r="AU658169" s="30"/>
      <c r="AV658169" s="30"/>
    </row>
    <row r="658177" spans="45:48" x14ac:dyDescent="0.2">
      <c r="AS658177" s="30"/>
      <c r="AT658177" s="30"/>
      <c r="AU658177" s="30"/>
      <c r="AV658177" s="30"/>
    </row>
    <row r="658185" spans="45:48" x14ac:dyDescent="0.2">
      <c r="AS658185" s="30"/>
      <c r="AT658185" s="30"/>
      <c r="AU658185" s="30"/>
      <c r="AV658185" s="30"/>
    </row>
    <row r="658193" spans="45:48" x14ac:dyDescent="0.2">
      <c r="AS658193" s="30"/>
      <c r="AT658193" s="30"/>
      <c r="AU658193" s="30"/>
      <c r="AV658193" s="30"/>
    </row>
    <row r="658201" spans="45:48" x14ac:dyDescent="0.2">
      <c r="AS658201" s="30"/>
      <c r="AT658201" s="30"/>
      <c r="AU658201" s="30"/>
      <c r="AV658201" s="30"/>
    </row>
    <row r="658209" spans="45:48" x14ac:dyDescent="0.2">
      <c r="AS658209" s="30"/>
      <c r="AT658209" s="30"/>
      <c r="AU658209" s="30"/>
      <c r="AV658209" s="30"/>
    </row>
    <row r="658217" spans="45:48" x14ac:dyDescent="0.2">
      <c r="AS658217" s="30"/>
      <c r="AT658217" s="30"/>
      <c r="AU658217" s="30"/>
      <c r="AV658217" s="30"/>
    </row>
    <row r="658225" spans="45:48" x14ac:dyDescent="0.2">
      <c r="AS658225" s="30"/>
      <c r="AT658225" s="30"/>
      <c r="AU658225" s="30"/>
      <c r="AV658225" s="30"/>
    </row>
    <row r="658233" spans="45:48" x14ac:dyDescent="0.2">
      <c r="AS658233" s="30"/>
      <c r="AT658233" s="30"/>
      <c r="AU658233" s="30"/>
      <c r="AV658233" s="30"/>
    </row>
    <row r="658241" spans="45:48" x14ac:dyDescent="0.2">
      <c r="AS658241" s="30"/>
      <c r="AT658241" s="30"/>
      <c r="AU658241" s="30"/>
      <c r="AV658241" s="30"/>
    </row>
    <row r="658249" spans="45:48" x14ac:dyDescent="0.2">
      <c r="AS658249" s="30"/>
      <c r="AT658249" s="30"/>
      <c r="AU658249" s="30"/>
      <c r="AV658249" s="30"/>
    </row>
    <row r="658257" spans="45:48" x14ac:dyDescent="0.2">
      <c r="AS658257" s="30"/>
      <c r="AT658257" s="30"/>
      <c r="AU658257" s="30"/>
      <c r="AV658257" s="30"/>
    </row>
    <row r="658265" spans="45:48" x14ac:dyDescent="0.2">
      <c r="AS658265" s="30"/>
      <c r="AT658265" s="30"/>
      <c r="AU658265" s="30"/>
      <c r="AV658265" s="30"/>
    </row>
    <row r="658273" spans="45:48" x14ac:dyDescent="0.2">
      <c r="AS658273" s="30"/>
      <c r="AT658273" s="30"/>
      <c r="AU658273" s="30"/>
      <c r="AV658273" s="30"/>
    </row>
    <row r="658281" spans="45:48" x14ac:dyDescent="0.2">
      <c r="AS658281" s="30"/>
      <c r="AT658281" s="30"/>
      <c r="AU658281" s="30"/>
      <c r="AV658281" s="30"/>
    </row>
    <row r="658289" spans="45:48" x14ac:dyDescent="0.2">
      <c r="AS658289" s="30"/>
      <c r="AT658289" s="30"/>
      <c r="AU658289" s="30"/>
      <c r="AV658289" s="30"/>
    </row>
    <row r="658297" spans="45:48" x14ac:dyDescent="0.2">
      <c r="AS658297" s="30"/>
      <c r="AT658297" s="30"/>
      <c r="AU658297" s="30"/>
      <c r="AV658297" s="30"/>
    </row>
    <row r="658305" spans="45:48" x14ac:dyDescent="0.2">
      <c r="AS658305" s="30"/>
      <c r="AT658305" s="30"/>
      <c r="AU658305" s="30"/>
      <c r="AV658305" s="30"/>
    </row>
    <row r="658313" spans="45:48" x14ac:dyDescent="0.2">
      <c r="AS658313" s="30"/>
      <c r="AT658313" s="30"/>
      <c r="AU658313" s="30"/>
      <c r="AV658313" s="30"/>
    </row>
    <row r="658321" spans="45:48" x14ac:dyDescent="0.2">
      <c r="AS658321" s="30"/>
      <c r="AT658321" s="30"/>
      <c r="AU658321" s="30"/>
      <c r="AV658321" s="30"/>
    </row>
    <row r="658329" spans="45:48" x14ac:dyDescent="0.2">
      <c r="AS658329" s="30"/>
      <c r="AT658329" s="30"/>
      <c r="AU658329" s="30"/>
      <c r="AV658329" s="30"/>
    </row>
    <row r="658337" spans="45:48" x14ac:dyDescent="0.2">
      <c r="AS658337" s="30"/>
      <c r="AT658337" s="30"/>
      <c r="AU658337" s="30"/>
      <c r="AV658337" s="30"/>
    </row>
    <row r="658345" spans="45:48" x14ac:dyDescent="0.2">
      <c r="AS658345" s="30"/>
      <c r="AT658345" s="30"/>
      <c r="AU658345" s="30"/>
      <c r="AV658345" s="30"/>
    </row>
    <row r="658353" spans="45:48" x14ac:dyDescent="0.2">
      <c r="AS658353" s="30"/>
      <c r="AT658353" s="30"/>
      <c r="AU658353" s="30"/>
      <c r="AV658353" s="30"/>
    </row>
    <row r="658361" spans="45:48" x14ac:dyDescent="0.2">
      <c r="AS658361" s="30"/>
      <c r="AT658361" s="30"/>
      <c r="AU658361" s="30"/>
      <c r="AV658361" s="30"/>
    </row>
    <row r="658369" spans="45:48" x14ac:dyDescent="0.2">
      <c r="AS658369" s="30"/>
      <c r="AT658369" s="30"/>
      <c r="AU658369" s="30"/>
      <c r="AV658369" s="30"/>
    </row>
    <row r="658377" spans="45:48" x14ac:dyDescent="0.2">
      <c r="AS658377" s="30"/>
      <c r="AT658377" s="30"/>
      <c r="AU658377" s="30"/>
      <c r="AV658377" s="30"/>
    </row>
    <row r="658385" spans="45:48" x14ac:dyDescent="0.2">
      <c r="AS658385" s="30"/>
      <c r="AT658385" s="30"/>
      <c r="AU658385" s="30"/>
      <c r="AV658385" s="30"/>
    </row>
    <row r="658393" spans="45:48" x14ac:dyDescent="0.2">
      <c r="AS658393" s="30"/>
      <c r="AT658393" s="30"/>
      <c r="AU658393" s="30"/>
      <c r="AV658393" s="30"/>
    </row>
    <row r="658401" spans="45:48" x14ac:dyDescent="0.2">
      <c r="AS658401" s="30"/>
      <c r="AT658401" s="30"/>
      <c r="AU658401" s="30"/>
      <c r="AV658401" s="30"/>
    </row>
    <row r="658409" spans="45:48" x14ac:dyDescent="0.2">
      <c r="AS658409" s="30"/>
      <c r="AT658409" s="30"/>
      <c r="AU658409" s="30"/>
      <c r="AV658409" s="30"/>
    </row>
    <row r="658417" spans="45:48" x14ac:dyDescent="0.2">
      <c r="AS658417" s="30"/>
      <c r="AT658417" s="30"/>
      <c r="AU658417" s="30"/>
      <c r="AV658417" s="30"/>
    </row>
    <row r="658425" spans="45:48" x14ac:dyDescent="0.2">
      <c r="AS658425" s="30"/>
      <c r="AT658425" s="30"/>
      <c r="AU658425" s="30"/>
      <c r="AV658425" s="30"/>
    </row>
    <row r="658433" spans="45:48" x14ac:dyDescent="0.2">
      <c r="AS658433" s="30"/>
      <c r="AT658433" s="30"/>
      <c r="AU658433" s="30"/>
      <c r="AV658433" s="30"/>
    </row>
    <row r="658441" spans="45:48" x14ac:dyDescent="0.2">
      <c r="AS658441" s="30"/>
      <c r="AT658441" s="30"/>
      <c r="AU658441" s="30"/>
      <c r="AV658441" s="30"/>
    </row>
    <row r="658449" spans="45:48" x14ac:dyDescent="0.2">
      <c r="AS658449" s="30"/>
      <c r="AT658449" s="30"/>
      <c r="AU658449" s="30"/>
      <c r="AV658449" s="30"/>
    </row>
    <row r="658457" spans="45:48" x14ac:dyDescent="0.2">
      <c r="AS658457" s="30"/>
      <c r="AT658457" s="30"/>
      <c r="AU658457" s="30"/>
      <c r="AV658457" s="30"/>
    </row>
    <row r="658465" spans="45:48" x14ac:dyDescent="0.2">
      <c r="AS658465" s="30"/>
      <c r="AT658465" s="30"/>
      <c r="AU658465" s="30"/>
      <c r="AV658465" s="30"/>
    </row>
    <row r="658473" spans="45:48" x14ac:dyDescent="0.2">
      <c r="AS658473" s="30"/>
      <c r="AT658473" s="30"/>
      <c r="AU658473" s="30"/>
      <c r="AV658473" s="30"/>
    </row>
    <row r="658481" spans="45:48" x14ac:dyDescent="0.2">
      <c r="AS658481" s="30"/>
      <c r="AT658481" s="30"/>
      <c r="AU658481" s="30"/>
      <c r="AV658481" s="30"/>
    </row>
    <row r="658489" spans="45:48" x14ac:dyDescent="0.2">
      <c r="AS658489" s="30"/>
      <c r="AT658489" s="30"/>
      <c r="AU658489" s="30"/>
      <c r="AV658489" s="30"/>
    </row>
    <row r="658497" spans="45:48" x14ac:dyDescent="0.2">
      <c r="AS658497" s="30"/>
      <c r="AT658497" s="30"/>
      <c r="AU658497" s="30"/>
      <c r="AV658497" s="30"/>
    </row>
    <row r="658505" spans="45:48" x14ac:dyDescent="0.2">
      <c r="AS658505" s="30"/>
      <c r="AT658505" s="30"/>
      <c r="AU658505" s="30"/>
      <c r="AV658505" s="30"/>
    </row>
    <row r="658513" spans="45:48" x14ac:dyDescent="0.2">
      <c r="AS658513" s="30"/>
      <c r="AT658513" s="30"/>
      <c r="AU658513" s="30"/>
      <c r="AV658513" s="30"/>
    </row>
    <row r="658521" spans="45:48" x14ac:dyDescent="0.2">
      <c r="AS658521" s="30"/>
      <c r="AT658521" s="30"/>
      <c r="AU658521" s="30"/>
      <c r="AV658521" s="30"/>
    </row>
    <row r="658529" spans="45:48" x14ac:dyDescent="0.2">
      <c r="AS658529" s="30"/>
      <c r="AT658529" s="30"/>
      <c r="AU658529" s="30"/>
      <c r="AV658529" s="30"/>
    </row>
    <row r="658537" spans="45:48" x14ac:dyDescent="0.2">
      <c r="AS658537" s="30"/>
      <c r="AT658537" s="30"/>
      <c r="AU658537" s="30"/>
      <c r="AV658537" s="30"/>
    </row>
    <row r="658545" spans="45:48" x14ac:dyDescent="0.2">
      <c r="AS658545" s="30"/>
      <c r="AT658545" s="30"/>
      <c r="AU658545" s="30"/>
      <c r="AV658545" s="30"/>
    </row>
    <row r="658553" spans="45:48" x14ac:dyDescent="0.2">
      <c r="AS658553" s="30"/>
      <c r="AT658553" s="30"/>
      <c r="AU658553" s="30"/>
      <c r="AV658553" s="30"/>
    </row>
    <row r="658561" spans="45:48" x14ac:dyDescent="0.2">
      <c r="AS658561" s="30"/>
      <c r="AT658561" s="30"/>
      <c r="AU658561" s="30"/>
      <c r="AV658561" s="30"/>
    </row>
    <row r="658569" spans="45:48" x14ac:dyDescent="0.2">
      <c r="AS658569" s="30"/>
      <c r="AT658569" s="30"/>
      <c r="AU658569" s="30"/>
      <c r="AV658569" s="30"/>
    </row>
    <row r="658577" spans="45:48" x14ac:dyDescent="0.2">
      <c r="AS658577" s="30"/>
      <c r="AT658577" s="30"/>
      <c r="AU658577" s="30"/>
      <c r="AV658577" s="30"/>
    </row>
    <row r="658585" spans="45:48" x14ac:dyDescent="0.2">
      <c r="AS658585" s="30"/>
      <c r="AT658585" s="30"/>
      <c r="AU658585" s="30"/>
      <c r="AV658585" s="30"/>
    </row>
    <row r="658593" spans="45:48" x14ac:dyDescent="0.2">
      <c r="AS658593" s="30"/>
      <c r="AT658593" s="30"/>
      <c r="AU658593" s="30"/>
      <c r="AV658593" s="30"/>
    </row>
    <row r="658601" spans="45:48" x14ac:dyDescent="0.2">
      <c r="AS658601" s="30"/>
      <c r="AT658601" s="30"/>
      <c r="AU658601" s="30"/>
      <c r="AV658601" s="30"/>
    </row>
    <row r="658609" spans="45:48" x14ac:dyDescent="0.2">
      <c r="AS658609" s="30"/>
      <c r="AT658609" s="30"/>
      <c r="AU658609" s="30"/>
      <c r="AV658609" s="30"/>
    </row>
    <row r="658617" spans="45:48" x14ac:dyDescent="0.2">
      <c r="AS658617" s="30"/>
      <c r="AT658617" s="30"/>
      <c r="AU658617" s="30"/>
      <c r="AV658617" s="30"/>
    </row>
    <row r="658625" spans="45:48" x14ac:dyDescent="0.2">
      <c r="AS658625" s="30"/>
      <c r="AT658625" s="30"/>
      <c r="AU658625" s="30"/>
      <c r="AV658625" s="30"/>
    </row>
    <row r="658633" spans="45:48" x14ac:dyDescent="0.2">
      <c r="AS658633" s="30"/>
      <c r="AT658633" s="30"/>
      <c r="AU658633" s="30"/>
      <c r="AV658633" s="30"/>
    </row>
    <row r="658641" spans="45:48" x14ac:dyDescent="0.2">
      <c r="AS658641" s="30"/>
      <c r="AT658641" s="30"/>
      <c r="AU658641" s="30"/>
      <c r="AV658641" s="30"/>
    </row>
    <row r="658649" spans="45:48" x14ac:dyDescent="0.2">
      <c r="AS658649" s="30"/>
      <c r="AT658649" s="30"/>
      <c r="AU658649" s="30"/>
      <c r="AV658649" s="30"/>
    </row>
    <row r="658657" spans="45:48" x14ac:dyDescent="0.2">
      <c r="AS658657" s="30"/>
      <c r="AT658657" s="30"/>
      <c r="AU658657" s="30"/>
      <c r="AV658657" s="30"/>
    </row>
    <row r="658665" spans="45:48" x14ac:dyDescent="0.2">
      <c r="AS658665" s="30"/>
      <c r="AT658665" s="30"/>
      <c r="AU658665" s="30"/>
      <c r="AV658665" s="30"/>
    </row>
    <row r="658673" spans="45:48" x14ac:dyDescent="0.2">
      <c r="AS658673" s="30"/>
      <c r="AT658673" s="30"/>
      <c r="AU658673" s="30"/>
      <c r="AV658673" s="30"/>
    </row>
    <row r="658681" spans="45:48" x14ac:dyDescent="0.2">
      <c r="AS658681" s="30"/>
      <c r="AT658681" s="30"/>
      <c r="AU658681" s="30"/>
      <c r="AV658681" s="30"/>
    </row>
    <row r="658689" spans="45:48" x14ac:dyDescent="0.2">
      <c r="AS658689" s="30"/>
      <c r="AT658689" s="30"/>
      <c r="AU658689" s="30"/>
      <c r="AV658689" s="30"/>
    </row>
    <row r="658697" spans="45:48" x14ac:dyDescent="0.2">
      <c r="AS658697" s="30"/>
      <c r="AT658697" s="30"/>
      <c r="AU658697" s="30"/>
      <c r="AV658697" s="30"/>
    </row>
    <row r="658705" spans="45:48" x14ac:dyDescent="0.2">
      <c r="AS658705" s="30"/>
      <c r="AT658705" s="30"/>
      <c r="AU658705" s="30"/>
      <c r="AV658705" s="30"/>
    </row>
    <row r="658713" spans="45:48" x14ac:dyDescent="0.2">
      <c r="AS658713" s="30"/>
      <c r="AT658713" s="30"/>
      <c r="AU658713" s="30"/>
      <c r="AV658713" s="30"/>
    </row>
    <row r="658721" spans="45:48" x14ac:dyDescent="0.2">
      <c r="AS658721" s="30"/>
      <c r="AT658721" s="30"/>
      <c r="AU658721" s="30"/>
      <c r="AV658721" s="30"/>
    </row>
    <row r="658729" spans="45:48" x14ac:dyDescent="0.2">
      <c r="AS658729" s="30"/>
      <c r="AT658729" s="30"/>
      <c r="AU658729" s="30"/>
      <c r="AV658729" s="30"/>
    </row>
    <row r="658737" spans="45:48" x14ac:dyDescent="0.2">
      <c r="AS658737" s="30"/>
      <c r="AT658737" s="30"/>
      <c r="AU658737" s="30"/>
      <c r="AV658737" s="30"/>
    </row>
    <row r="658745" spans="45:48" x14ac:dyDescent="0.2">
      <c r="AS658745" s="30"/>
      <c r="AT658745" s="30"/>
      <c r="AU658745" s="30"/>
      <c r="AV658745" s="30"/>
    </row>
    <row r="658753" spans="45:48" x14ac:dyDescent="0.2">
      <c r="AS658753" s="30"/>
      <c r="AT658753" s="30"/>
      <c r="AU658753" s="30"/>
      <c r="AV658753" s="30"/>
    </row>
    <row r="658761" spans="45:48" x14ac:dyDescent="0.2">
      <c r="AS658761" s="30"/>
      <c r="AT658761" s="30"/>
      <c r="AU658761" s="30"/>
      <c r="AV658761" s="30"/>
    </row>
    <row r="658769" spans="45:48" x14ac:dyDescent="0.2">
      <c r="AS658769" s="30"/>
      <c r="AT658769" s="30"/>
      <c r="AU658769" s="30"/>
      <c r="AV658769" s="30"/>
    </row>
    <row r="658777" spans="45:48" x14ac:dyDescent="0.2">
      <c r="AS658777" s="30"/>
      <c r="AT658777" s="30"/>
      <c r="AU658777" s="30"/>
      <c r="AV658777" s="30"/>
    </row>
    <row r="658785" spans="45:48" x14ac:dyDescent="0.2">
      <c r="AS658785" s="30"/>
      <c r="AT658785" s="30"/>
      <c r="AU658785" s="30"/>
      <c r="AV658785" s="30"/>
    </row>
    <row r="658793" spans="45:48" x14ac:dyDescent="0.2">
      <c r="AS658793" s="30"/>
      <c r="AT658793" s="30"/>
      <c r="AU658793" s="30"/>
      <c r="AV658793" s="30"/>
    </row>
    <row r="658801" spans="45:48" x14ac:dyDescent="0.2">
      <c r="AS658801" s="30"/>
      <c r="AT658801" s="30"/>
      <c r="AU658801" s="30"/>
      <c r="AV658801" s="30"/>
    </row>
    <row r="658809" spans="45:48" x14ac:dyDescent="0.2">
      <c r="AS658809" s="30"/>
      <c r="AT658809" s="30"/>
      <c r="AU658809" s="30"/>
      <c r="AV658809" s="30"/>
    </row>
    <row r="658817" spans="45:48" x14ac:dyDescent="0.2">
      <c r="AS658817" s="30"/>
      <c r="AT658817" s="30"/>
      <c r="AU658817" s="30"/>
      <c r="AV658817" s="30"/>
    </row>
    <row r="658825" spans="45:48" x14ac:dyDescent="0.2">
      <c r="AS658825" s="30"/>
      <c r="AT658825" s="30"/>
      <c r="AU658825" s="30"/>
      <c r="AV658825" s="30"/>
    </row>
    <row r="658833" spans="45:48" x14ac:dyDescent="0.2">
      <c r="AS658833" s="30"/>
      <c r="AT658833" s="30"/>
      <c r="AU658833" s="30"/>
      <c r="AV658833" s="30"/>
    </row>
    <row r="658841" spans="45:48" x14ac:dyDescent="0.2">
      <c r="AS658841" s="30"/>
      <c r="AT658841" s="30"/>
      <c r="AU658841" s="30"/>
      <c r="AV658841" s="30"/>
    </row>
    <row r="658849" spans="45:48" x14ac:dyDescent="0.2">
      <c r="AS658849" s="30"/>
      <c r="AT658849" s="30"/>
      <c r="AU658849" s="30"/>
      <c r="AV658849" s="30"/>
    </row>
    <row r="658857" spans="45:48" x14ac:dyDescent="0.2">
      <c r="AS658857" s="30"/>
      <c r="AT658857" s="30"/>
      <c r="AU658857" s="30"/>
      <c r="AV658857" s="30"/>
    </row>
    <row r="658865" spans="45:48" x14ac:dyDescent="0.2">
      <c r="AS658865" s="30"/>
      <c r="AT658865" s="30"/>
      <c r="AU658865" s="30"/>
      <c r="AV658865" s="30"/>
    </row>
    <row r="658873" spans="45:48" x14ac:dyDescent="0.2">
      <c r="AS658873" s="30"/>
      <c r="AT658873" s="30"/>
      <c r="AU658873" s="30"/>
      <c r="AV658873" s="30"/>
    </row>
    <row r="658881" spans="45:48" x14ac:dyDescent="0.2">
      <c r="AS658881" s="30"/>
      <c r="AT658881" s="30"/>
      <c r="AU658881" s="30"/>
      <c r="AV658881" s="30"/>
    </row>
    <row r="658889" spans="45:48" x14ac:dyDescent="0.2">
      <c r="AS658889" s="30"/>
      <c r="AT658889" s="30"/>
      <c r="AU658889" s="30"/>
      <c r="AV658889" s="30"/>
    </row>
    <row r="658897" spans="45:48" x14ac:dyDescent="0.2">
      <c r="AS658897" s="30"/>
      <c r="AT658897" s="30"/>
      <c r="AU658897" s="30"/>
      <c r="AV658897" s="30"/>
    </row>
    <row r="658905" spans="45:48" x14ac:dyDescent="0.2">
      <c r="AS658905" s="30"/>
      <c r="AT658905" s="30"/>
      <c r="AU658905" s="30"/>
      <c r="AV658905" s="30"/>
    </row>
    <row r="658913" spans="45:48" x14ac:dyDescent="0.2">
      <c r="AS658913" s="30"/>
      <c r="AT658913" s="30"/>
      <c r="AU658913" s="30"/>
      <c r="AV658913" s="30"/>
    </row>
    <row r="658921" spans="45:48" x14ac:dyDescent="0.2">
      <c r="AS658921" s="30"/>
      <c r="AT658921" s="30"/>
      <c r="AU658921" s="30"/>
      <c r="AV658921" s="30"/>
    </row>
    <row r="658929" spans="45:48" x14ac:dyDescent="0.2">
      <c r="AS658929" s="30"/>
      <c r="AT658929" s="30"/>
      <c r="AU658929" s="30"/>
      <c r="AV658929" s="30"/>
    </row>
    <row r="658937" spans="45:48" x14ac:dyDescent="0.2">
      <c r="AS658937" s="30"/>
      <c r="AT658937" s="30"/>
      <c r="AU658937" s="30"/>
      <c r="AV658937" s="30"/>
    </row>
    <row r="658945" spans="45:48" x14ac:dyDescent="0.2">
      <c r="AS658945" s="30"/>
      <c r="AT658945" s="30"/>
      <c r="AU658945" s="30"/>
      <c r="AV658945" s="30"/>
    </row>
    <row r="658953" spans="45:48" x14ac:dyDescent="0.2">
      <c r="AS658953" s="30"/>
      <c r="AT658953" s="30"/>
      <c r="AU658953" s="30"/>
      <c r="AV658953" s="30"/>
    </row>
    <row r="658961" spans="45:48" x14ac:dyDescent="0.2">
      <c r="AS658961" s="30"/>
      <c r="AT658961" s="30"/>
      <c r="AU658961" s="30"/>
      <c r="AV658961" s="30"/>
    </row>
    <row r="658969" spans="45:48" x14ac:dyDescent="0.2">
      <c r="AS658969" s="30"/>
      <c r="AT658969" s="30"/>
      <c r="AU658969" s="30"/>
      <c r="AV658969" s="30"/>
    </row>
    <row r="658977" spans="45:48" x14ac:dyDescent="0.2">
      <c r="AS658977" s="30"/>
      <c r="AT658977" s="30"/>
      <c r="AU658977" s="30"/>
      <c r="AV658977" s="30"/>
    </row>
    <row r="658985" spans="45:48" x14ac:dyDescent="0.2">
      <c r="AS658985" s="30"/>
      <c r="AT658985" s="30"/>
      <c r="AU658985" s="30"/>
      <c r="AV658985" s="30"/>
    </row>
    <row r="658993" spans="45:48" x14ac:dyDescent="0.2">
      <c r="AS658993" s="30"/>
      <c r="AT658993" s="30"/>
      <c r="AU658993" s="30"/>
      <c r="AV658993" s="30"/>
    </row>
    <row r="659001" spans="45:48" x14ac:dyDescent="0.2">
      <c r="AS659001" s="30"/>
      <c r="AT659001" s="30"/>
      <c r="AU659001" s="30"/>
      <c r="AV659001" s="30"/>
    </row>
    <row r="659009" spans="45:48" x14ac:dyDescent="0.2">
      <c r="AS659009" s="30"/>
      <c r="AT659009" s="30"/>
      <c r="AU659009" s="30"/>
      <c r="AV659009" s="30"/>
    </row>
    <row r="659017" spans="45:48" x14ac:dyDescent="0.2">
      <c r="AS659017" s="30"/>
      <c r="AT659017" s="30"/>
      <c r="AU659017" s="30"/>
      <c r="AV659017" s="30"/>
    </row>
    <row r="659025" spans="45:48" x14ac:dyDescent="0.2">
      <c r="AS659025" s="30"/>
      <c r="AT659025" s="30"/>
      <c r="AU659025" s="30"/>
      <c r="AV659025" s="30"/>
    </row>
    <row r="659033" spans="45:48" x14ac:dyDescent="0.2">
      <c r="AS659033" s="30"/>
      <c r="AT659033" s="30"/>
      <c r="AU659033" s="30"/>
      <c r="AV659033" s="30"/>
    </row>
    <row r="659041" spans="45:48" x14ac:dyDescent="0.2">
      <c r="AS659041" s="30"/>
      <c r="AT659041" s="30"/>
      <c r="AU659041" s="30"/>
      <c r="AV659041" s="30"/>
    </row>
    <row r="659049" spans="45:48" x14ac:dyDescent="0.2">
      <c r="AS659049" s="30"/>
      <c r="AT659049" s="30"/>
      <c r="AU659049" s="30"/>
      <c r="AV659049" s="30"/>
    </row>
    <row r="659057" spans="45:48" x14ac:dyDescent="0.2">
      <c r="AS659057" s="30"/>
      <c r="AT659057" s="30"/>
      <c r="AU659057" s="30"/>
      <c r="AV659057" s="30"/>
    </row>
    <row r="659065" spans="45:48" x14ac:dyDescent="0.2">
      <c r="AS659065" s="30"/>
      <c r="AT659065" s="30"/>
      <c r="AU659065" s="30"/>
      <c r="AV659065" s="30"/>
    </row>
    <row r="659073" spans="45:48" x14ac:dyDescent="0.2">
      <c r="AS659073" s="30"/>
      <c r="AT659073" s="30"/>
      <c r="AU659073" s="30"/>
      <c r="AV659073" s="30"/>
    </row>
    <row r="659081" spans="45:48" x14ac:dyDescent="0.2">
      <c r="AS659081" s="30"/>
      <c r="AT659081" s="30"/>
      <c r="AU659081" s="30"/>
      <c r="AV659081" s="30"/>
    </row>
    <row r="659089" spans="45:48" x14ac:dyDescent="0.2">
      <c r="AS659089" s="30"/>
      <c r="AT659089" s="30"/>
      <c r="AU659089" s="30"/>
      <c r="AV659089" s="30"/>
    </row>
    <row r="659097" spans="45:48" x14ac:dyDescent="0.2">
      <c r="AS659097" s="30"/>
      <c r="AT659097" s="30"/>
      <c r="AU659097" s="30"/>
      <c r="AV659097" s="30"/>
    </row>
    <row r="659105" spans="45:48" x14ac:dyDescent="0.2">
      <c r="AS659105" s="30"/>
      <c r="AT659105" s="30"/>
      <c r="AU659105" s="30"/>
      <c r="AV659105" s="30"/>
    </row>
    <row r="659113" spans="45:48" x14ac:dyDescent="0.2">
      <c r="AS659113" s="30"/>
      <c r="AT659113" s="30"/>
      <c r="AU659113" s="30"/>
      <c r="AV659113" s="30"/>
    </row>
    <row r="659121" spans="45:48" x14ac:dyDescent="0.2">
      <c r="AS659121" s="30"/>
      <c r="AT659121" s="30"/>
      <c r="AU659121" s="30"/>
      <c r="AV659121" s="30"/>
    </row>
    <row r="659129" spans="45:48" x14ac:dyDescent="0.2">
      <c r="AS659129" s="30"/>
      <c r="AT659129" s="30"/>
      <c r="AU659129" s="30"/>
      <c r="AV659129" s="30"/>
    </row>
    <row r="659137" spans="45:48" x14ac:dyDescent="0.2">
      <c r="AS659137" s="30"/>
      <c r="AT659137" s="30"/>
      <c r="AU659137" s="30"/>
      <c r="AV659137" s="30"/>
    </row>
    <row r="659145" spans="45:48" x14ac:dyDescent="0.2">
      <c r="AS659145" s="30"/>
      <c r="AT659145" s="30"/>
      <c r="AU659145" s="30"/>
      <c r="AV659145" s="30"/>
    </row>
    <row r="659153" spans="45:48" x14ac:dyDescent="0.2">
      <c r="AS659153" s="30"/>
      <c r="AT659153" s="30"/>
      <c r="AU659153" s="30"/>
      <c r="AV659153" s="30"/>
    </row>
    <row r="659161" spans="45:48" x14ac:dyDescent="0.2">
      <c r="AS659161" s="30"/>
      <c r="AT659161" s="30"/>
      <c r="AU659161" s="30"/>
      <c r="AV659161" s="30"/>
    </row>
    <row r="659169" spans="45:48" x14ac:dyDescent="0.2">
      <c r="AS659169" s="30"/>
      <c r="AT659169" s="30"/>
      <c r="AU659169" s="30"/>
      <c r="AV659169" s="30"/>
    </row>
    <row r="659177" spans="45:48" x14ac:dyDescent="0.2">
      <c r="AS659177" s="30"/>
      <c r="AT659177" s="30"/>
      <c r="AU659177" s="30"/>
      <c r="AV659177" s="30"/>
    </row>
    <row r="659185" spans="45:48" x14ac:dyDescent="0.2">
      <c r="AS659185" s="30"/>
      <c r="AT659185" s="30"/>
      <c r="AU659185" s="30"/>
      <c r="AV659185" s="30"/>
    </row>
    <row r="659193" spans="45:48" x14ac:dyDescent="0.2">
      <c r="AS659193" s="30"/>
      <c r="AT659193" s="30"/>
      <c r="AU659193" s="30"/>
      <c r="AV659193" s="30"/>
    </row>
    <row r="659201" spans="45:48" x14ac:dyDescent="0.2">
      <c r="AS659201" s="30"/>
      <c r="AT659201" s="30"/>
      <c r="AU659201" s="30"/>
      <c r="AV659201" s="30"/>
    </row>
    <row r="659209" spans="45:48" x14ac:dyDescent="0.2">
      <c r="AS659209" s="30"/>
      <c r="AT659209" s="30"/>
      <c r="AU659209" s="30"/>
      <c r="AV659209" s="30"/>
    </row>
    <row r="659217" spans="45:48" x14ac:dyDescent="0.2">
      <c r="AS659217" s="30"/>
      <c r="AT659217" s="30"/>
      <c r="AU659217" s="30"/>
      <c r="AV659217" s="30"/>
    </row>
    <row r="659225" spans="45:48" x14ac:dyDescent="0.2">
      <c r="AS659225" s="30"/>
      <c r="AT659225" s="30"/>
      <c r="AU659225" s="30"/>
      <c r="AV659225" s="30"/>
    </row>
    <row r="659233" spans="45:48" x14ac:dyDescent="0.2">
      <c r="AS659233" s="30"/>
      <c r="AT659233" s="30"/>
      <c r="AU659233" s="30"/>
      <c r="AV659233" s="30"/>
    </row>
    <row r="659241" spans="45:48" x14ac:dyDescent="0.2">
      <c r="AS659241" s="30"/>
      <c r="AT659241" s="30"/>
      <c r="AU659241" s="30"/>
      <c r="AV659241" s="30"/>
    </row>
    <row r="659249" spans="45:48" x14ac:dyDescent="0.2">
      <c r="AS659249" s="30"/>
      <c r="AT659249" s="30"/>
      <c r="AU659249" s="30"/>
      <c r="AV659249" s="30"/>
    </row>
    <row r="659257" spans="45:48" x14ac:dyDescent="0.2">
      <c r="AS659257" s="30"/>
      <c r="AT659257" s="30"/>
      <c r="AU659257" s="30"/>
      <c r="AV659257" s="30"/>
    </row>
    <row r="659265" spans="45:48" x14ac:dyDescent="0.2">
      <c r="AS659265" s="30"/>
      <c r="AT659265" s="30"/>
      <c r="AU659265" s="30"/>
      <c r="AV659265" s="30"/>
    </row>
    <row r="659273" spans="45:48" x14ac:dyDescent="0.2">
      <c r="AS659273" s="30"/>
      <c r="AT659273" s="30"/>
      <c r="AU659273" s="30"/>
      <c r="AV659273" s="30"/>
    </row>
    <row r="659281" spans="45:48" x14ac:dyDescent="0.2">
      <c r="AS659281" s="30"/>
      <c r="AT659281" s="30"/>
      <c r="AU659281" s="30"/>
      <c r="AV659281" s="30"/>
    </row>
    <row r="659289" spans="45:48" x14ac:dyDescent="0.2">
      <c r="AS659289" s="30"/>
      <c r="AT659289" s="30"/>
      <c r="AU659289" s="30"/>
      <c r="AV659289" s="30"/>
    </row>
    <row r="659297" spans="45:48" x14ac:dyDescent="0.2">
      <c r="AS659297" s="30"/>
      <c r="AT659297" s="30"/>
      <c r="AU659297" s="30"/>
      <c r="AV659297" s="30"/>
    </row>
    <row r="659305" spans="45:48" x14ac:dyDescent="0.2">
      <c r="AS659305" s="30"/>
      <c r="AT659305" s="30"/>
      <c r="AU659305" s="30"/>
      <c r="AV659305" s="30"/>
    </row>
    <row r="659313" spans="45:48" x14ac:dyDescent="0.2">
      <c r="AS659313" s="30"/>
      <c r="AT659313" s="30"/>
      <c r="AU659313" s="30"/>
      <c r="AV659313" s="30"/>
    </row>
    <row r="659321" spans="45:48" x14ac:dyDescent="0.2">
      <c r="AS659321" s="30"/>
      <c r="AT659321" s="30"/>
      <c r="AU659321" s="30"/>
      <c r="AV659321" s="30"/>
    </row>
    <row r="659329" spans="45:48" x14ac:dyDescent="0.2">
      <c r="AS659329" s="30"/>
      <c r="AT659329" s="30"/>
      <c r="AU659329" s="30"/>
      <c r="AV659329" s="30"/>
    </row>
    <row r="659337" spans="45:48" x14ac:dyDescent="0.2">
      <c r="AS659337" s="30"/>
      <c r="AT659337" s="30"/>
      <c r="AU659337" s="30"/>
      <c r="AV659337" s="30"/>
    </row>
    <row r="659345" spans="45:48" x14ac:dyDescent="0.2">
      <c r="AS659345" s="30"/>
      <c r="AT659345" s="30"/>
      <c r="AU659345" s="30"/>
      <c r="AV659345" s="30"/>
    </row>
    <row r="659353" spans="45:48" x14ac:dyDescent="0.2">
      <c r="AS659353" s="30"/>
      <c r="AT659353" s="30"/>
      <c r="AU659353" s="30"/>
      <c r="AV659353" s="30"/>
    </row>
    <row r="659361" spans="45:48" x14ac:dyDescent="0.2">
      <c r="AS659361" s="30"/>
      <c r="AT659361" s="30"/>
      <c r="AU659361" s="30"/>
      <c r="AV659361" s="30"/>
    </row>
    <row r="659369" spans="45:48" x14ac:dyDescent="0.2">
      <c r="AS659369" s="30"/>
      <c r="AT659369" s="30"/>
      <c r="AU659369" s="30"/>
      <c r="AV659369" s="30"/>
    </row>
    <row r="659377" spans="45:48" x14ac:dyDescent="0.2">
      <c r="AS659377" s="30"/>
      <c r="AT659377" s="30"/>
      <c r="AU659377" s="30"/>
      <c r="AV659377" s="30"/>
    </row>
    <row r="659385" spans="45:48" x14ac:dyDescent="0.2">
      <c r="AS659385" s="30"/>
      <c r="AT659385" s="30"/>
      <c r="AU659385" s="30"/>
      <c r="AV659385" s="30"/>
    </row>
    <row r="659393" spans="45:48" x14ac:dyDescent="0.2">
      <c r="AS659393" s="30"/>
      <c r="AT659393" s="30"/>
      <c r="AU659393" s="30"/>
      <c r="AV659393" s="30"/>
    </row>
    <row r="659401" spans="45:48" x14ac:dyDescent="0.2">
      <c r="AS659401" s="30"/>
      <c r="AT659401" s="30"/>
      <c r="AU659401" s="30"/>
      <c r="AV659401" s="30"/>
    </row>
    <row r="659409" spans="45:48" x14ac:dyDescent="0.2">
      <c r="AS659409" s="30"/>
      <c r="AT659409" s="30"/>
      <c r="AU659409" s="30"/>
      <c r="AV659409" s="30"/>
    </row>
    <row r="659417" spans="45:48" x14ac:dyDescent="0.2">
      <c r="AS659417" s="30"/>
      <c r="AT659417" s="30"/>
      <c r="AU659417" s="30"/>
      <c r="AV659417" s="30"/>
    </row>
    <row r="659425" spans="45:48" x14ac:dyDescent="0.2">
      <c r="AS659425" s="30"/>
      <c r="AT659425" s="30"/>
      <c r="AU659425" s="30"/>
      <c r="AV659425" s="30"/>
    </row>
    <row r="659433" spans="45:48" x14ac:dyDescent="0.2">
      <c r="AS659433" s="30"/>
      <c r="AT659433" s="30"/>
      <c r="AU659433" s="30"/>
      <c r="AV659433" s="30"/>
    </row>
    <row r="659441" spans="45:48" x14ac:dyDescent="0.2">
      <c r="AS659441" s="30"/>
      <c r="AT659441" s="30"/>
      <c r="AU659441" s="30"/>
      <c r="AV659441" s="30"/>
    </row>
    <row r="659449" spans="45:48" x14ac:dyDescent="0.2">
      <c r="AS659449" s="30"/>
      <c r="AT659449" s="30"/>
      <c r="AU659449" s="30"/>
      <c r="AV659449" s="30"/>
    </row>
    <row r="659457" spans="45:48" x14ac:dyDescent="0.2">
      <c r="AS659457" s="30"/>
      <c r="AT659457" s="30"/>
      <c r="AU659457" s="30"/>
      <c r="AV659457" s="30"/>
    </row>
    <row r="659465" spans="45:48" x14ac:dyDescent="0.2">
      <c r="AS659465" s="30"/>
      <c r="AT659465" s="30"/>
      <c r="AU659465" s="30"/>
      <c r="AV659465" s="30"/>
    </row>
    <row r="659473" spans="45:48" x14ac:dyDescent="0.2">
      <c r="AS659473" s="30"/>
      <c r="AT659473" s="30"/>
      <c r="AU659473" s="30"/>
      <c r="AV659473" s="30"/>
    </row>
    <row r="659481" spans="45:48" x14ac:dyDescent="0.2">
      <c r="AS659481" s="30"/>
      <c r="AT659481" s="30"/>
      <c r="AU659481" s="30"/>
      <c r="AV659481" s="30"/>
    </row>
    <row r="659489" spans="45:48" x14ac:dyDescent="0.2">
      <c r="AS659489" s="30"/>
      <c r="AT659489" s="30"/>
      <c r="AU659489" s="30"/>
      <c r="AV659489" s="30"/>
    </row>
    <row r="659497" spans="45:48" x14ac:dyDescent="0.2">
      <c r="AS659497" s="30"/>
      <c r="AT659497" s="30"/>
      <c r="AU659497" s="30"/>
      <c r="AV659497" s="30"/>
    </row>
    <row r="659505" spans="45:48" x14ac:dyDescent="0.2">
      <c r="AS659505" s="30"/>
      <c r="AT659505" s="30"/>
      <c r="AU659505" s="30"/>
      <c r="AV659505" s="30"/>
    </row>
    <row r="659513" spans="45:48" x14ac:dyDescent="0.2">
      <c r="AS659513" s="30"/>
      <c r="AT659513" s="30"/>
      <c r="AU659513" s="30"/>
      <c r="AV659513" s="30"/>
    </row>
    <row r="659521" spans="45:48" x14ac:dyDescent="0.2">
      <c r="AS659521" s="30"/>
      <c r="AT659521" s="30"/>
      <c r="AU659521" s="30"/>
      <c r="AV659521" s="30"/>
    </row>
    <row r="659529" spans="45:48" x14ac:dyDescent="0.2">
      <c r="AS659529" s="30"/>
      <c r="AT659529" s="30"/>
      <c r="AU659529" s="30"/>
      <c r="AV659529" s="30"/>
    </row>
    <row r="659537" spans="45:48" x14ac:dyDescent="0.2">
      <c r="AS659537" s="30"/>
      <c r="AT659537" s="30"/>
      <c r="AU659537" s="30"/>
      <c r="AV659537" s="30"/>
    </row>
    <row r="659545" spans="45:48" x14ac:dyDescent="0.2">
      <c r="AS659545" s="30"/>
      <c r="AT659545" s="30"/>
      <c r="AU659545" s="30"/>
      <c r="AV659545" s="30"/>
    </row>
    <row r="659553" spans="45:48" x14ac:dyDescent="0.2">
      <c r="AS659553" s="30"/>
      <c r="AT659553" s="30"/>
      <c r="AU659553" s="30"/>
      <c r="AV659553" s="30"/>
    </row>
    <row r="659561" spans="45:48" x14ac:dyDescent="0.2">
      <c r="AS659561" s="30"/>
      <c r="AT659561" s="30"/>
      <c r="AU659561" s="30"/>
      <c r="AV659561" s="30"/>
    </row>
    <row r="659569" spans="45:48" x14ac:dyDescent="0.2">
      <c r="AS659569" s="30"/>
      <c r="AT659569" s="30"/>
      <c r="AU659569" s="30"/>
      <c r="AV659569" s="30"/>
    </row>
    <row r="659577" spans="45:48" x14ac:dyDescent="0.2">
      <c r="AS659577" s="30"/>
      <c r="AT659577" s="30"/>
      <c r="AU659577" s="30"/>
      <c r="AV659577" s="30"/>
    </row>
    <row r="659585" spans="45:48" x14ac:dyDescent="0.2">
      <c r="AS659585" s="30"/>
      <c r="AT659585" s="30"/>
      <c r="AU659585" s="30"/>
      <c r="AV659585" s="30"/>
    </row>
    <row r="659593" spans="45:48" x14ac:dyDescent="0.2">
      <c r="AS659593" s="30"/>
      <c r="AT659593" s="30"/>
      <c r="AU659593" s="30"/>
      <c r="AV659593" s="30"/>
    </row>
    <row r="659601" spans="45:48" x14ac:dyDescent="0.2">
      <c r="AS659601" s="30"/>
      <c r="AT659601" s="30"/>
      <c r="AU659601" s="30"/>
      <c r="AV659601" s="30"/>
    </row>
    <row r="659609" spans="45:48" x14ac:dyDescent="0.2">
      <c r="AS659609" s="30"/>
      <c r="AT659609" s="30"/>
      <c r="AU659609" s="30"/>
      <c r="AV659609" s="30"/>
    </row>
    <row r="659617" spans="45:48" x14ac:dyDescent="0.2">
      <c r="AS659617" s="30"/>
      <c r="AT659617" s="30"/>
      <c r="AU659617" s="30"/>
      <c r="AV659617" s="30"/>
    </row>
    <row r="659625" spans="45:48" x14ac:dyDescent="0.2">
      <c r="AS659625" s="30"/>
      <c r="AT659625" s="30"/>
      <c r="AU659625" s="30"/>
      <c r="AV659625" s="30"/>
    </row>
    <row r="659633" spans="45:48" x14ac:dyDescent="0.2">
      <c r="AS659633" s="30"/>
      <c r="AT659633" s="30"/>
      <c r="AU659633" s="30"/>
      <c r="AV659633" s="30"/>
    </row>
    <row r="659641" spans="45:48" x14ac:dyDescent="0.2">
      <c r="AS659641" s="30"/>
      <c r="AT659641" s="30"/>
      <c r="AU659641" s="30"/>
      <c r="AV659641" s="30"/>
    </row>
    <row r="659649" spans="45:48" x14ac:dyDescent="0.2">
      <c r="AS659649" s="30"/>
      <c r="AT659649" s="30"/>
      <c r="AU659649" s="30"/>
      <c r="AV659649" s="30"/>
    </row>
    <row r="659657" spans="45:48" x14ac:dyDescent="0.2">
      <c r="AS659657" s="30"/>
      <c r="AT659657" s="30"/>
      <c r="AU659657" s="30"/>
      <c r="AV659657" s="30"/>
    </row>
    <row r="659665" spans="45:48" x14ac:dyDescent="0.2">
      <c r="AS659665" s="30"/>
      <c r="AT659665" s="30"/>
      <c r="AU659665" s="30"/>
      <c r="AV659665" s="30"/>
    </row>
    <row r="659673" spans="45:48" x14ac:dyDescent="0.2">
      <c r="AS659673" s="30"/>
      <c r="AT659673" s="30"/>
      <c r="AU659673" s="30"/>
      <c r="AV659673" s="30"/>
    </row>
    <row r="659681" spans="45:48" x14ac:dyDescent="0.2">
      <c r="AS659681" s="30"/>
      <c r="AT659681" s="30"/>
      <c r="AU659681" s="30"/>
      <c r="AV659681" s="30"/>
    </row>
    <row r="659689" spans="45:48" x14ac:dyDescent="0.2">
      <c r="AS659689" s="30"/>
      <c r="AT659689" s="30"/>
      <c r="AU659689" s="30"/>
      <c r="AV659689" s="30"/>
    </row>
    <row r="659697" spans="45:48" x14ac:dyDescent="0.2">
      <c r="AS659697" s="30"/>
      <c r="AT659697" s="30"/>
      <c r="AU659697" s="30"/>
      <c r="AV659697" s="30"/>
    </row>
    <row r="659705" spans="45:48" x14ac:dyDescent="0.2">
      <c r="AS659705" s="30"/>
      <c r="AT659705" s="30"/>
      <c r="AU659705" s="30"/>
      <c r="AV659705" s="30"/>
    </row>
    <row r="659713" spans="45:48" x14ac:dyDescent="0.2">
      <c r="AS659713" s="30"/>
      <c r="AT659713" s="30"/>
      <c r="AU659713" s="30"/>
      <c r="AV659713" s="30"/>
    </row>
    <row r="659721" spans="45:48" x14ac:dyDescent="0.2">
      <c r="AS659721" s="30"/>
      <c r="AT659721" s="30"/>
      <c r="AU659721" s="30"/>
      <c r="AV659721" s="30"/>
    </row>
    <row r="659729" spans="45:48" x14ac:dyDescent="0.2">
      <c r="AS659729" s="30"/>
      <c r="AT659729" s="30"/>
      <c r="AU659729" s="30"/>
      <c r="AV659729" s="30"/>
    </row>
    <row r="659737" spans="45:48" x14ac:dyDescent="0.2">
      <c r="AS659737" s="30"/>
      <c r="AT659737" s="30"/>
      <c r="AU659737" s="30"/>
      <c r="AV659737" s="30"/>
    </row>
    <row r="659745" spans="45:48" x14ac:dyDescent="0.2">
      <c r="AS659745" s="30"/>
      <c r="AT659745" s="30"/>
      <c r="AU659745" s="30"/>
      <c r="AV659745" s="30"/>
    </row>
    <row r="659753" spans="45:48" x14ac:dyDescent="0.2">
      <c r="AS659753" s="30"/>
      <c r="AT659753" s="30"/>
      <c r="AU659753" s="30"/>
      <c r="AV659753" s="30"/>
    </row>
    <row r="659761" spans="45:48" x14ac:dyDescent="0.2">
      <c r="AS659761" s="30"/>
      <c r="AT659761" s="30"/>
      <c r="AU659761" s="30"/>
      <c r="AV659761" s="30"/>
    </row>
    <row r="659769" spans="45:48" x14ac:dyDescent="0.2">
      <c r="AS659769" s="30"/>
      <c r="AT659769" s="30"/>
      <c r="AU659769" s="30"/>
      <c r="AV659769" s="30"/>
    </row>
    <row r="659777" spans="45:48" x14ac:dyDescent="0.2">
      <c r="AS659777" s="30"/>
      <c r="AT659777" s="30"/>
      <c r="AU659777" s="30"/>
      <c r="AV659777" s="30"/>
    </row>
    <row r="659785" spans="45:48" x14ac:dyDescent="0.2">
      <c r="AS659785" s="30"/>
      <c r="AT659785" s="30"/>
      <c r="AU659785" s="30"/>
      <c r="AV659785" s="30"/>
    </row>
    <row r="659793" spans="45:48" x14ac:dyDescent="0.2">
      <c r="AS659793" s="30"/>
      <c r="AT659793" s="30"/>
      <c r="AU659793" s="30"/>
      <c r="AV659793" s="30"/>
    </row>
    <row r="659801" spans="45:48" x14ac:dyDescent="0.2">
      <c r="AS659801" s="30"/>
      <c r="AT659801" s="30"/>
      <c r="AU659801" s="30"/>
      <c r="AV659801" s="30"/>
    </row>
    <row r="659809" spans="45:48" x14ac:dyDescent="0.2">
      <c r="AS659809" s="30"/>
      <c r="AT659809" s="30"/>
      <c r="AU659809" s="30"/>
      <c r="AV659809" s="30"/>
    </row>
    <row r="659817" spans="45:48" x14ac:dyDescent="0.2">
      <c r="AS659817" s="30"/>
      <c r="AT659817" s="30"/>
      <c r="AU659817" s="30"/>
      <c r="AV659817" s="30"/>
    </row>
    <row r="659825" spans="45:48" x14ac:dyDescent="0.2">
      <c r="AS659825" s="30"/>
      <c r="AT659825" s="30"/>
      <c r="AU659825" s="30"/>
      <c r="AV659825" s="30"/>
    </row>
    <row r="659833" spans="45:48" x14ac:dyDescent="0.2">
      <c r="AS659833" s="30"/>
      <c r="AT659833" s="30"/>
      <c r="AU659833" s="30"/>
      <c r="AV659833" s="30"/>
    </row>
    <row r="659841" spans="45:48" x14ac:dyDescent="0.2">
      <c r="AS659841" s="30"/>
      <c r="AT659841" s="30"/>
      <c r="AU659841" s="30"/>
      <c r="AV659841" s="30"/>
    </row>
    <row r="659849" spans="45:48" x14ac:dyDescent="0.2">
      <c r="AS659849" s="30"/>
      <c r="AT659849" s="30"/>
      <c r="AU659849" s="30"/>
      <c r="AV659849" s="30"/>
    </row>
    <row r="659857" spans="45:48" x14ac:dyDescent="0.2">
      <c r="AS659857" s="30"/>
      <c r="AT659857" s="30"/>
      <c r="AU659857" s="30"/>
      <c r="AV659857" s="30"/>
    </row>
    <row r="659865" spans="45:48" x14ac:dyDescent="0.2">
      <c r="AS659865" s="30"/>
      <c r="AT659865" s="30"/>
      <c r="AU659865" s="30"/>
      <c r="AV659865" s="30"/>
    </row>
    <row r="659873" spans="45:48" x14ac:dyDescent="0.2">
      <c r="AS659873" s="30"/>
      <c r="AT659873" s="30"/>
      <c r="AU659873" s="30"/>
      <c r="AV659873" s="30"/>
    </row>
    <row r="659881" spans="45:48" x14ac:dyDescent="0.2">
      <c r="AS659881" s="30"/>
      <c r="AT659881" s="30"/>
      <c r="AU659881" s="30"/>
      <c r="AV659881" s="30"/>
    </row>
    <row r="659889" spans="45:48" x14ac:dyDescent="0.2">
      <c r="AS659889" s="30"/>
      <c r="AT659889" s="30"/>
      <c r="AU659889" s="30"/>
      <c r="AV659889" s="30"/>
    </row>
    <row r="659897" spans="45:48" x14ac:dyDescent="0.2">
      <c r="AS659897" s="30"/>
      <c r="AT659897" s="30"/>
      <c r="AU659897" s="30"/>
      <c r="AV659897" s="30"/>
    </row>
    <row r="659905" spans="45:48" x14ac:dyDescent="0.2">
      <c r="AS659905" s="30"/>
      <c r="AT659905" s="30"/>
      <c r="AU659905" s="30"/>
      <c r="AV659905" s="30"/>
    </row>
    <row r="659913" spans="45:48" x14ac:dyDescent="0.2">
      <c r="AS659913" s="30"/>
      <c r="AT659913" s="30"/>
      <c r="AU659913" s="30"/>
      <c r="AV659913" s="30"/>
    </row>
    <row r="659921" spans="45:48" x14ac:dyDescent="0.2">
      <c r="AS659921" s="30"/>
      <c r="AT659921" s="30"/>
      <c r="AU659921" s="30"/>
      <c r="AV659921" s="30"/>
    </row>
    <row r="659929" spans="45:48" x14ac:dyDescent="0.2">
      <c r="AS659929" s="30"/>
      <c r="AT659929" s="30"/>
      <c r="AU659929" s="30"/>
      <c r="AV659929" s="30"/>
    </row>
    <row r="659937" spans="45:48" x14ac:dyDescent="0.2">
      <c r="AS659937" s="30"/>
      <c r="AT659937" s="30"/>
      <c r="AU659937" s="30"/>
      <c r="AV659937" s="30"/>
    </row>
    <row r="659945" spans="45:48" x14ac:dyDescent="0.2">
      <c r="AS659945" s="30"/>
      <c r="AT659945" s="30"/>
      <c r="AU659945" s="30"/>
      <c r="AV659945" s="30"/>
    </row>
    <row r="659953" spans="45:48" x14ac:dyDescent="0.2">
      <c r="AS659953" s="30"/>
      <c r="AT659953" s="30"/>
      <c r="AU659953" s="30"/>
      <c r="AV659953" s="30"/>
    </row>
    <row r="659961" spans="45:48" x14ac:dyDescent="0.2">
      <c r="AS659961" s="30"/>
      <c r="AT659961" s="30"/>
      <c r="AU659961" s="30"/>
      <c r="AV659961" s="30"/>
    </row>
    <row r="659969" spans="45:48" x14ac:dyDescent="0.2">
      <c r="AS659969" s="30"/>
      <c r="AT659969" s="30"/>
      <c r="AU659969" s="30"/>
      <c r="AV659969" s="30"/>
    </row>
    <row r="659977" spans="45:48" x14ac:dyDescent="0.2">
      <c r="AS659977" s="30"/>
      <c r="AT659977" s="30"/>
      <c r="AU659977" s="30"/>
      <c r="AV659977" s="30"/>
    </row>
    <row r="659985" spans="45:48" x14ac:dyDescent="0.2">
      <c r="AS659985" s="30"/>
      <c r="AT659985" s="30"/>
      <c r="AU659985" s="30"/>
      <c r="AV659985" s="30"/>
    </row>
    <row r="659993" spans="45:48" x14ac:dyDescent="0.2">
      <c r="AS659993" s="30"/>
      <c r="AT659993" s="30"/>
      <c r="AU659993" s="30"/>
      <c r="AV659993" s="30"/>
    </row>
    <row r="660001" spans="45:48" x14ac:dyDescent="0.2">
      <c r="AS660001" s="30"/>
      <c r="AT660001" s="30"/>
      <c r="AU660001" s="30"/>
      <c r="AV660001" s="30"/>
    </row>
    <row r="660009" spans="45:48" x14ac:dyDescent="0.2">
      <c r="AS660009" s="30"/>
      <c r="AT660009" s="30"/>
      <c r="AU660009" s="30"/>
      <c r="AV660009" s="30"/>
    </row>
    <row r="660017" spans="45:48" x14ac:dyDescent="0.2">
      <c r="AS660017" s="30"/>
      <c r="AT660017" s="30"/>
      <c r="AU660017" s="30"/>
      <c r="AV660017" s="30"/>
    </row>
    <row r="660025" spans="45:48" x14ac:dyDescent="0.2">
      <c r="AS660025" s="30"/>
      <c r="AT660025" s="30"/>
      <c r="AU660025" s="30"/>
      <c r="AV660025" s="30"/>
    </row>
    <row r="660033" spans="45:48" x14ac:dyDescent="0.2">
      <c r="AS660033" s="30"/>
      <c r="AT660033" s="30"/>
      <c r="AU660033" s="30"/>
      <c r="AV660033" s="30"/>
    </row>
    <row r="660041" spans="45:48" x14ac:dyDescent="0.2">
      <c r="AS660041" s="30"/>
      <c r="AT660041" s="30"/>
      <c r="AU660041" s="30"/>
      <c r="AV660041" s="30"/>
    </row>
    <row r="660049" spans="45:48" x14ac:dyDescent="0.2">
      <c r="AS660049" s="30"/>
      <c r="AT660049" s="30"/>
      <c r="AU660049" s="30"/>
      <c r="AV660049" s="30"/>
    </row>
    <row r="660057" spans="45:48" x14ac:dyDescent="0.2">
      <c r="AS660057" s="30"/>
      <c r="AT660057" s="30"/>
      <c r="AU660057" s="30"/>
      <c r="AV660057" s="30"/>
    </row>
    <row r="660065" spans="45:48" x14ac:dyDescent="0.2">
      <c r="AS660065" s="30"/>
      <c r="AT660065" s="30"/>
      <c r="AU660065" s="30"/>
      <c r="AV660065" s="30"/>
    </row>
    <row r="660073" spans="45:48" x14ac:dyDescent="0.2">
      <c r="AS660073" s="30"/>
      <c r="AT660073" s="30"/>
      <c r="AU660073" s="30"/>
      <c r="AV660073" s="30"/>
    </row>
    <row r="660081" spans="45:48" x14ac:dyDescent="0.2">
      <c r="AS660081" s="30"/>
      <c r="AT660081" s="30"/>
      <c r="AU660081" s="30"/>
      <c r="AV660081" s="30"/>
    </row>
    <row r="660089" spans="45:48" x14ac:dyDescent="0.2">
      <c r="AS660089" s="30"/>
      <c r="AT660089" s="30"/>
      <c r="AU660089" s="30"/>
      <c r="AV660089" s="30"/>
    </row>
    <row r="660097" spans="45:48" x14ac:dyDescent="0.2">
      <c r="AS660097" s="30"/>
      <c r="AT660097" s="30"/>
      <c r="AU660097" s="30"/>
      <c r="AV660097" s="30"/>
    </row>
    <row r="660105" spans="45:48" x14ac:dyDescent="0.2">
      <c r="AS660105" s="30"/>
      <c r="AT660105" s="30"/>
      <c r="AU660105" s="30"/>
      <c r="AV660105" s="30"/>
    </row>
    <row r="660113" spans="45:48" x14ac:dyDescent="0.2">
      <c r="AS660113" s="30"/>
      <c r="AT660113" s="30"/>
      <c r="AU660113" s="30"/>
      <c r="AV660113" s="30"/>
    </row>
    <row r="660121" spans="45:48" x14ac:dyDescent="0.2">
      <c r="AS660121" s="30"/>
      <c r="AT660121" s="30"/>
      <c r="AU660121" s="30"/>
      <c r="AV660121" s="30"/>
    </row>
    <row r="660129" spans="45:48" x14ac:dyDescent="0.2">
      <c r="AS660129" s="30"/>
      <c r="AT660129" s="30"/>
      <c r="AU660129" s="30"/>
      <c r="AV660129" s="30"/>
    </row>
    <row r="660137" spans="45:48" x14ac:dyDescent="0.2">
      <c r="AS660137" s="30"/>
      <c r="AT660137" s="30"/>
      <c r="AU660137" s="30"/>
      <c r="AV660137" s="30"/>
    </row>
    <row r="660145" spans="45:48" x14ac:dyDescent="0.2">
      <c r="AS660145" s="30"/>
      <c r="AT660145" s="30"/>
      <c r="AU660145" s="30"/>
      <c r="AV660145" s="30"/>
    </row>
    <row r="660153" spans="45:48" x14ac:dyDescent="0.2">
      <c r="AS660153" s="30"/>
      <c r="AT660153" s="30"/>
      <c r="AU660153" s="30"/>
      <c r="AV660153" s="30"/>
    </row>
    <row r="660161" spans="45:48" x14ac:dyDescent="0.2">
      <c r="AS660161" s="30"/>
      <c r="AT660161" s="30"/>
      <c r="AU660161" s="30"/>
      <c r="AV660161" s="30"/>
    </row>
    <row r="660169" spans="45:48" x14ac:dyDescent="0.2">
      <c r="AS660169" s="30"/>
      <c r="AT660169" s="30"/>
      <c r="AU660169" s="30"/>
      <c r="AV660169" s="30"/>
    </row>
    <row r="660177" spans="45:48" x14ac:dyDescent="0.2">
      <c r="AS660177" s="30"/>
      <c r="AT660177" s="30"/>
      <c r="AU660177" s="30"/>
      <c r="AV660177" s="30"/>
    </row>
    <row r="660185" spans="45:48" x14ac:dyDescent="0.2">
      <c r="AS660185" s="30"/>
      <c r="AT660185" s="30"/>
      <c r="AU660185" s="30"/>
      <c r="AV660185" s="30"/>
    </row>
    <row r="660193" spans="45:48" x14ac:dyDescent="0.2">
      <c r="AS660193" s="30"/>
      <c r="AT660193" s="30"/>
      <c r="AU660193" s="30"/>
      <c r="AV660193" s="30"/>
    </row>
    <row r="660201" spans="45:48" x14ac:dyDescent="0.2">
      <c r="AS660201" s="30"/>
      <c r="AT660201" s="30"/>
      <c r="AU660201" s="30"/>
      <c r="AV660201" s="30"/>
    </row>
    <row r="660209" spans="45:48" x14ac:dyDescent="0.2">
      <c r="AS660209" s="30"/>
      <c r="AT660209" s="30"/>
      <c r="AU660209" s="30"/>
      <c r="AV660209" s="30"/>
    </row>
    <row r="660217" spans="45:48" x14ac:dyDescent="0.2">
      <c r="AS660217" s="30"/>
      <c r="AT660217" s="30"/>
      <c r="AU660217" s="30"/>
      <c r="AV660217" s="30"/>
    </row>
    <row r="660225" spans="45:48" x14ac:dyDescent="0.2">
      <c r="AS660225" s="30"/>
      <c r="AT660225" s="30"/>
      <c r="AU660225" s="30"/>
      <c r="AV660225" s="30"/>
    </row>
    <row r="660233" spans="45:48" x14ac:dyDescent="0.2">
      <c r="AS660233" s="30"/>
      <c r="AT660233" s="30"/>
      <c r="AU660233" s="30"/>
      <c r="AV660233" s="30"/>
    </row>
    <row r="660241" spans="45:48" x14ac:dyDescent="0.2">
      <c r="AS660241" s="30"/>
      <c r="AT660241" s="30"/>
      <c r="AU660241" s="30"/>
      <c r="AV660241" s="30"/>
    </row>
    <row r="660249" spans="45:48" x14ac:dyDescent="0.2">
      <c r="AS660249" s="30"/>
      <c r="AT660249" s="30"/>
      <c r="AU660249" s="30"/>
      <c r="AV660249" s="30"/>
    </row>
    <row r="660257" spans="45:48" x14ac:dyDescent="0.2">
      <c r="AS660257" s="30"/>
      <c r="AT660257" s="30"/>
      <c r="AU660257" s="30"/>
      <c r="AV660257" s="30"/>
    </row>
    <row r="660265" spans="45:48" x14ac:dyDescent="0.2">
      <c r="AS660265" s="30"/>
      <c r="AT660265" s="30"/>
      <c r="AU660265" s="30"/>
      <c r="AV660265" s="30"/>
    </row>
    <row r="660273" spans="45:48" x14ac:dyDescent="0.2">
      <c r="AS660273" s="30"/>
      <c r="AT660273" s="30"/>
      <c r="AU660273" s="30"/>
      <c r="AV660273" s="30"/>
    </row>
    <row r="660281" spans="45:48" x14ac:dyDescent="0.2">
      <c r="AS660281" s="30"/>
      <c r="AT660281" s="30"/>
      <c r="AU660281" s="30"/>
      <c r="AV660281" s="30"/>
    </row>
    <row r="660289" spans="45:48" x14ac:dyDescent="0.2">
      <c r="AS660289" s="30"/>
      <c r="AT660289" s="30"/>
      <c r="AU660289" s="30"/>
      <c r="AV660289" s="30"/>
    </row>
    <row r="660297" spans="45:48" x14ac:dyDescent="0.2">
      <c r="AS660297" s="30"/>
      <c r="AT660297" s="30"/>
      <c r="AU660297" s="30"/>
      <c r="AV660297" s="30"/>
    </row>
    <row r="660305" spans="45:48" x14ac:dyDescent="0.2">
      <c r="AS660305" s="30"/>
      <c r="AT660305" s="30"/>
      <c r="AU660305" s="30"/>
      <c r="AV660305" s="30"/>
    </row>
    <row r="660313" spans="45:48" x14ac:dyDescent="0.2">
      <c r="AS660313" s="30"/>
      <c r="AT660313" s="30"/>
      <c r="AU660313" s="30"/>
      <c r="AV660313" s="30"/>
    </row>
    <row r="660321" spans="45:48" x14ac:dyDescent="0.2">
      <c r="AS660321" s="30"/>
      <c r="AT660321" s="30"/>
      <c r="AU660321" s="30"/>
      <c r="AV660321" s="30"/>
    </row>
    <row r="660329" spans="45:48" x14ac:dyDescent="0.2">
      <c r="AS660329" s="30"/>
      <c r="AT660329" s="30"/>
      <c r="AU660329" s="30"/>
      <c r="AV660329" s="30"/>
    </row>
    <row r="660337" spans="45:48" x14ac:dyDescent="0.2">
      <c r="AS660337" s="30"/>
      <c r="AT660337" s="30"/>
      <c r="AU660337" s="30"/>
      <c r="AV660337" s="30"/>
    </row>
    <row r="660345" spans="45:48" x14ac:dyDescent="0.2">
      <c r="AS660345" s="30"/>
      <c r="AT660345" s="30"/>
      <c r="AU660345" s="30"/>
      <c r="AV660345" s="30"/>
    </row>
    <row r="660353" spans="45:48" x14ac:dyDescent="0.2">
      <c r="AS660353" s="30"/>
      <c r="AT660353" s="30"/>
      <c r="AU660353" s="30"/>
      <c r="AV660353" s="30"/>
    </row>
    <row r="660361" spans="45:48" x14ac:dyDescent="0.2">
      <c r="AS660361" s="30"/>
      <c r="AT660361" s="30"/>
      <c r="AU660361" s="30"/>
      <c r="AV660361" s="30"/>
    </row>
    <row r="660369" spans="45:48" x14ac:dyDescent="0.2">
      <c r="AS660369" s="30"/>
      <c r="AT660369" s="30"/>
      <c r="AU660369" s="30"/>
      <c r="AV660369" s="30"/>
    </row>
    <row r="660377" spans="45:48" x14ac:dyDescent="0.2">
      <c r="AS660377" s="30"/>
      <c r="AT660377" s="30"/>
      <c r="AU660377" s="30"/>
      <c r="AV660377" s="30"/>
    </row>
    <row r="660385" spans="45:48" x14ac:dyDescent="0.2">
      <c r="AS660385" s="30"/>
      <c r="AT660385" s="30"/>
      <c r="AU660385" s="30"/>
      <c r="AV660385" s="30"/>
    </row>
    <row r="660393" spans="45:48" x14ac:dyDescent="0.2">
      <c r="AS660393" s="30"/>
      <c r="AT660393" s="30"/>
      <c r="AU660393" s="30"/>
      <c r="AV660393" s="30"/>
    </row>
    <row r="660401" spans="45:48" x14ac:dyDescent="0.2">
      <c r="AS660401" s="30"/>
      <c r="AT660401" s="30"/>
      <c r="AU660401" s="30"/>
      <c r="AV660401" s="30"/>
    </row>
    <row r="660409" spans="45:48" x14ac:dyDescent="0.2">
      <c r="AS660409" s="30"/>
      <c r="AT660409" s="30"/>
      <c r="AU660409" s="30"/>
      <c r="AV660409" s="30"/>
    </row>
    <row r="660417" spans="45:48" x14ac:dyDescent="0.2">
      <c r="AS660417" s="30"/>
      <c r="AT660417" s="30"/>
      <c r="AU660417" s="30"/>
      <c r="AV660417" s="30"/>
    </row>
    <row r="660425" spans="45:48" x14ac:dyDescent="0.2">
      <c r="AS660425" s="30"/>
      <c r="AT660425" s="30"/>
      <c r="AU660425" s="30"/>
      <c r="AV660425" s="30"/>
    </row>
    <row r="660433" spans="45:48" x14ac:dyDescent="0.2">
      <c r="AS660433" s="30"/>
      <c r="AT660433" s="30"/>
      <c r="AU660433" s="30"/>
      <c r="AV660433" s="30"/>
    </row>
    <row r="660441" spans="45:48" x14ac:dyDescent="0.2">
      <c r="AS660441" s="30"/>
      <c r="AT660441" s="30"/>
      <c r="AU660441" s="30"/>
      <c r="AV660441" s="30"/>
    </row>
    <row r="660449" spans="45:48" x14ac:dyDescent="0.2">
      <c r="AS660449" s="30"/>
      <c r="AT660449" s="30"/>
      <c r="AU660449" s="30"/>
      <c r="AV660449" s="30"/>
    </row>
    <row r="660457" spans="45:48" x14ac:dyDescent="0.2">
      <c r="AS660457" s="30"/>
      <c r="AT660457" s="30"/>
      <c r="AU660457" s="30"/>
      <c r="AV660457" s="30"/>
    </row>
    <row r="660465" spans="45:48" x14ac:dyDescent="0.2">
      <c r="AS660465" s="30"/>
      <c r="AT660465" s="30"/>
      <c r="AU660465" s="30"/>
      <c r="AV660465" s="30"/>
    </row>
    <row r="660473" spans="45:48" x14ac:dyDescent="0.2">
      <c r="AS660473" s="30"/>
      <c r="AT660473" s="30"/>
      <c r="AU660473" s="30"/>
      <c r="AV660473" s="30"/>
    </row>
    <row r="660481" spans="45:48" x14ac:dyDescent="0.2">
      <c r="AS660481" s="30"/>
      <c r="AT660481" s="30"/>
      <c r="AU660481" s="30"/>
      <c r="AV660481" s="30"/>
    </row>
    <row r="660489" spans="45:48" x14ac:dyDescent="0.2">
      <c r="AS660489" s="30"/>
      <c r="AT660489" s="30"/>
      <c r="AU660489" s="30"/>
      <c r="AV660489" s="30"/>
    </row>
    <row r="660497" spans="45:48" x14ac:dyDescent="0.2">
      <c r="AS660497" s="30"/>
      <c r="AT660497" s="30"/>
      <c r="AU660497" s="30"/>
      <c r="AV660497" s="30"/>
    </row>
    <row r="660505" spans="45:48" x14ac:dyDescent="0.2">
      <c r="AS660505" s="30"/>
      <c r="AT660505" s="30"/>
      <c r="AU660505" s="30"/>
      <c r="AV660505" s="30"/>
    </row>
    <row r="660513" spans="45:48" x14ac:dyDescent="0.2">
      <c r="AS660513" s="30"/>
      <c r="AT660513" s="30"/>
      <c r="AU660513" s="30"/>
      <c r="AV660513" s="30"/>
    </row>
    <row r="660521" spans="45:48" x14ac:dyDescent="0.2">
      <c r="AS660521" s="30"/>
      <c r="AT660521" s="30"/>
      <c r="AU660521" s="30"/>
      <c r="AV660521" s="30"/>
    </row>
    <row r="660529" spans="45:48" x14ac:dyDescent="0.2">
      <c r="AS660529" s="30"/>
      <c r="AT660529" s="30"/>
      <c r="AU660529" s="30"/>
      <c r="AV660529" s="30"/>
    </row>
    <row r="660537" spans="45:48" x14ac:dyDescent="0.2">
      <c r="AS660537" s="30"/>
      <c r="AT660537" s="30"/>
      <c r="AU660537" s="30"/>
      <c r="AV660537" s="30"/>
    </row>
    <row r="660545" spans="45:48" x14ac:dyDescent="0.2">
      <c r="AS660545" s="30"/>
      <c r="AT660545" s="30"/>
      <c r="AU660545" s="30"/>
      <c r="AV660545" s="30"/>
    </row>
    <row r="660553" spans="45:48" x14ac:dyDescent="0.2">
      <c r="AS660553" s="30"/>
      <c r="AT660553" s="30"/>
      <c r="AU660553" s="30"/>
      <c r="AV660553" s="30"/>
    </row>
    <row r="660561" spans="45:48" x14ac:dyDescent="0.2">
      <c r="AS660561" s="30"/>
      <c r="AT660561" s="30"/>
      <c r="AU660561" s="30"/>
      <c r="AV660561" s="30"/>
    </row>
    <row r="660569" spans="45:48" x14ac:dyDescent="0.2">
      <c r="AS660569" s="30"/>
      <c r="AT660569" s="30"/>
      <c r="AU660569" s="30"/>
      <c r="AV660569" s="30"/>
    </row>
    <row r="660577" spans="45:48" x14ac:dyDescent="0.2">
      <c r="AS660577" s="30"/>
      <c r="AT660577" s="30"/>
      <c r="AU660577" s="30"/>
      <c r="AV660577" s="30"/>
    </row>
    <row r="660585" spans="45:48" x14ac:dyDescent="0.2">
      <c r="AS660585" s="30"/>
      <c r="AT660585" s="30"/>
      <c r="AU660585" s="30"/>
      <c r="AV660585" s="30"/>
    </row>
    <row r="660593" spans="45:48" x14ac:dyDescent="0.2">
      <c r="AS660593" s="30"/>
      <c r="AT660593" s="30"/>
      <c r="AU660593" s="30"/>
      <c r="AV660593" s="30"/>
    </row>
    <row r="660601" spans="45:48" x14ac:dyDescent="0.2">
      <c r="AS660601" s="30"/>
      <c r="AT660601" s="30"/>
      <c r="AU660601" s="30"/>
      <c r="AV660601" s="30"/>
    </row>
    <row r="660609" spans="45:48" x14ac:dyDescent="0.2">
      <c r="AS660609" s="30"/>
      <c r="AT660609" s="30"/>
      <c r="AU660609" s="30"/>
      <c r="AV660609" s="30"/>
    </row>
    <row r="660617" spans="45:48" x14ac:dyDescent="0.2">
      <c r="AS660617" s="30"/>
      <c r="AT660617" s="30"/>
      <c r="AU660617" s="30"/>
      <c r="AV660617" s="30"/>
    </row>
    <row r="660625" spans="45:48" x14ac:dyDescent="0.2">
      <c r="AS660625" s="30"/>
      <c r="AT660625" s="30"/>
      <c r="AU660625" s="30"/>
      <c r="AV660625" s="30"/>
    </row>
    <row r="660633" spans="45:48" x14ac:dyDescent="0.2">
      <c r="AS660633" s="30"/>
      <c r="AT660633" s="30"/>
      <c r="AU660633" s="30"/>
      <c r="AV660633" s="30"/>
    </row>
    <row r="660641" spans="45:48" x14ac:dyDescent="0.2">
      <c r="AS660641" s="30"/>
      <c r="AT660641" s="30"/>
      <c r="AU660641" s="30"/>
      <c r="AV660641" s="30"/>
    </row>
    <row r="660649" spans="45:48" x14ac:dyDescent="0.2">
      <c r="AS660649" s="30"/>
      <c r="AT660649" s="30"/>
      <c r="AU660649" s="30"/>
      <c r="AV660649" s="30"/>
    </row>
    <row r="660657" spans="45:48" x14ac:dyDescent="0.2">
      <c r="AS660657" s="30"/>
      <c r="AT660657" s="30"/>
      <c r="AU660657" s="30"/>
      <c r="AV660657" s="30"/>
    </row>
    <row r="660665" spans="45:48" x14ac:dyDescent="0.2">
      <c r="AS660665" s="30"/>
      <c r="AT660665" s="30"/>
      <c r="AU660665" s="30"/>
      <c r="AV660665" s="30"/>
    </row>
    <row r="660673" spans="45:48" x14ac:dyDescent="0.2">
      <c r="AS660673" s="30"/>
      <c r="AT660673" s="30"/>
      <c r="AU660673" s="30"/>
      <c r="AV660673" s="30"/>
    </row>
    <row r="660681" spans="45:48" x14ac:dyDescent="0.2">
      <c r="AS660681" s="30"/>
      <c r="AT660681" s="30"/>
      <c r="AU660681" s="30"/>
      <c r="AV660681" s="30"/>
    </row>
    <row r="660689" spans="45:48" x14ac:dyDescent="0.2">
      <c r="AS660689" s="30"/>
      <c r="AT660689" s="30"/>
      <c r="AU660689" s="30"/>
      <c r="AV660689" s="30"/>
    </row>
    <row r="660697" spans="45:48" x14ac:dyDescent="0.2">
      <c r="AS660697" s="30"/>
      <c r="AT660697" s="30"/>
      <c r="AU660697" s="30"/>
      <c r="AV660697" s="30"/>
    </row>
    <row r="660705" spans="45:48" x14ac:dyDescent="0.2">
      <c r="AS660705" s="30"/>
      <c r="AT660705" s="30"/>
      <c r="AU660705" s="30"/>
      <c r="AV660705" s="30"/>
    </row>
    <row r="660713" spans="45:48" x14ac:dyDescent="0.2">
      <c r="AS660713" s="30"/>
      <c r="AT660713" s="30"/>
      <c r="AU660713" s="30"/>
      <c r="AV660713" s="30"/>
    </row>
    <row r="660721" spans="45:48" x14ac:dyDescent="0.2">
      <c r="AS660721" s="30"/>
      <c r="AT660721" s="30"/>
      <c r="AU660721" s="30"/>
      <c r="AV660721" s="30"/>
    </row>
    <row r="660729" spans="45:48" x14ac:dyDescent="0.2">
      <c r="AS660729" s="30"/>
      <c r="AT660729" s="30"/>
      <c r="AU660729" s="30"/>
      <c r="AV660729" s="30"/>
    </row>
    <row r="660737" spans="45:48" x14ac:dyDescent="0.2">
      <c r="AS660737" s="30"/>
      <c r="AT660737" s="30"/>
      <c r="AU660737" s="30"/>
      <c r="AV660737" s="30"/>
    </row>
    <row r="660745" spans="45:48" x14ac:dyDescent="0.2">
      <c r="AS660745" s="30"/>
      <c r="AT660745" s="30"/>
      <c r="AU660745" s="30"/>
      <c r="AV660745" s="30"/>
    </row>
    <row r="660753" spans="45:48" x14ac:dyDescent="0.2">
      <c r="AS660753" s="30"/>
      <c r="AT660753" s="30"/>
      <c r="AU660753" s="30"/>
      <c r="AV660753" s="30"/>
    </row>
    <row r="660761" spans="45:48" x14ac:dyDescent="0.2">
      <c r="AS660761" s="30"/>
      <c r="AT660761" s="30"/>
      <c r="AU660761" s="30"/>
      <c r="AV660761" s="30"/>
    </row>
    <row r="660769" spans="45:48" x14ac:dyDescent="0.2">
      <c r="AS660769" s="30"/>
      <c r="AT660769" s="30"/>
      <c r="AU660769" s="30"/>
      <c r="AV660769" s="30"/>
    </row>
    <row r="660777" spans="45:48" x14ac:dyDescent="0.2">
      <c r="AS660777" s="30"/>
      <c r="AT660777" s="30"/>
      <c r="AU660777" s="30"/>
      <c r="AV660777" s="30"/>
    </row>
    <row r="660785" spans="45:48" x14ac:dyDescent="0.2">
      <c r="AS660785" s="30"/>
      <c r="AT660785" s="30"/>
      <c r="AU660785" s="30"/>
      <c r="AV660785" s="30"/>
    </row>
    <row r="660793" spans="45:48" x14ac:dyDescent="0.2">
      <c r="AS660793" s="30"/>
      <c r="AT660793" s="30"/>
      <c r="AU660793" s="30"/>
      <c r="AV660793" s="30"/>
    </row>
    <row r="660801" spans="45:48" x14ac:dyDescent="0.2">
      <c r="AS660801" s="30"/>
      <c r="AT660801" s="30"/>
      <c r="AU660801" s="30"/>
      <c r="AV660801" s="30"/>
    </row>
    <row r="660809" spans="45:48" x14ac:dyDescent="0.2">
      <c r="AS660809" s="30"/>
      <c r="AT660809" s="30"/>
      <c r="AU660809" s="30"/>
      <c r="AV660809" s="30"/>
    </row>
    <row r="660817" spans="45:48" x14ac:dyDescent="0.2">
      <c r="AS660817" s="30"/>
      <c r="AT660817" s="30"/>
      <c r="AU660817" s="30"/>
      <c r="AV660817" s="30"/>
    </row>
    <row r="660825" spans="45:48" x14ac:dyDescent="0.2">
      <c r="AS660825" s="30"/>
      <c r="AT660825" s="30"/>
      <c r="AU660825" s="30"/>
      <c r="AV660825" s="30"/>
    </row>
    <row r="660833" spans="45:48" x14ac:dyDescent="0.2">
      <c r="AS660833" s="30"/>
      <c r="AT660833" s="30"/>
      <c r="AU660833" s="30"/>
      <c r="AV660833" s="30"/>
    </row>
    <row r="660841" spans="45:48" x14ac:dyDescent="0.2">
      <c r="AS660841" s="30"/>
      <c r="AT660841" s="30"/>
      <c r="AU660841" s="30"/>
      <c r="AV660841" s="30"/>
    </row>
    <row r="660849" spans="45:48" x14ac:dyDescent="0.2">
      <c r="AS660849" s="30"/>
      <c r="AT660849" s="30"/>
      <c r="AU660849" s="30"/>
      <c r="AV660849" s="30"/>
    </row>
    <row r="660857" spans="45:48" x14ac:dyDescent="0.2">
      <c r="AS660857" s="30"/>
      <c r="AT660857" s="30"/>
      <c r="AU660857" s="30"/>
      <c r="AV660857" s="30"/>
    </row>
    <row r="660865" spans="45:48" x14ac:dyDescent="0.2">
      <c r="AS660865" s="30"/>
      <c r="AT660865" s="30"/>
      <c r="AU660865" s="30"/>
      <c r="AV660865" s="30"/>
    </row>
    <row r="660873" spans="45:48" x14ac:dyDescent="0.2">
      <c r="AS660873" s="30"/>
      <c r="AT660873" s="30"/>
      <c r="AU660873" s="30"/>
      <c r="AV660873" s="30"/>
    </row>
    <row r="660881" spans="45:48" x14ac:dyDescent="0.2">
      <c r="AS660881" s="30"/>
      <c r="AT660881" s="30"/>
      <c r="AU660881" s="30"/>
      <c r="AV660881" s="30"/>
    </row>
    <row r="660889" spans="45:48" x14ac:dyDescent="0.2">
      <c r="AS660889" s="30"/>
      <c r="AT660889" s="30"/>
      <c r="AU660889" s="30"/>
      <c r="AV660889" s="30"/>
    </row>
    <row r="660897" spans="45:48" x14ac:dyDescent="0.2">
      <c r="AS660897" s="30"/>
      <c r="AT660897" s="30"/>
      <c r="AU660897" s="30"/>
      <c r="AV660897" s="30"/>
    </row>
    <row r="660905" spans="45:48" x14ac:dyDescent="0.2">
      <c r="AS660905" s="30"/>
      <c r="AT660905" s="30"/>
      <c r="AU660905" s="30"/>
      <c r="AV660905" s="30"/>
    </row>
    <row r="660913" spans="45:48" x14ac:dyDescent="0.2">
      <c r="AS660913" s="30"/>
      <c r="AT660913" s="30"/>
      <c r="AU660913" s="30"/>
      <c r="AV660913" s="30"/>
    </row>
    <row r="660921" spans="45:48" x14ac:dyDescent="0.2">
      <c r="AS660921" s="30"/>
      <c r="AT660921" s="30"/>
      <c r="AU660921" s="30"/>
      <c r="AV660921" s="30"/>
    </row>
    <row r="660929" spans="45:48" x14ac:dyDescent="0.2">
      <c r="AS660929" s="30"/>
      <c r="AT660929" s="30"/>
      <c r="AU660929" s="30"/>
      <c r="AV660929" s="30"/>
    </row>
    <row r="660937" spans="45:48" x14ac:dyDescent="0.2">
      <c r="AS660937" s="30"/>
      <c r="AT660937" s="30"/>
      <c r="AU660937" s="30"/>
      <c r="AV660937" s="30"/>
    </row>
    <row r="660945" spans="45:48" x14ac:dyDescent="0.2">
      <c r="AS660945" s="30"/>
      <c r="AT660945" s="30"/>
      <c r="AU660945" s="30"/>
      <c r="AV660945" s="30"/>
    </row>
    <row r="660953" spans="45:48" x14ac:dyDescent="0.2">
      <c r="AS660953" s="30"/>
      <c r="AT660953" s="30"/>
      <c r="AU660953" s="30"/>
      <c r="AV660953" s="30"/>
    </row>
    <row r="660961" spans="45:48" x14ac:dyDescent="0.2">
      <c r="AS660961" s="30"/>
      <c r="AT660961" s="30"/>
      <c r="AU660961" s="30"/>
      <c r="AV660961" s="30"/>
    </row>
    <row r="660969" spans="45:48" x14ac:dyDescent="0.2">
      <c r="AS660969" s="30"/>
      <c r="AT660969" s="30"/>
      <c r="AU660969" s="30"/>
      <c r="AV660969" s="30"/>
    </row>
    <row r="660977" spans="45:48" x14ac:dyDescent="0.2">
      <c r="AS660977" s="30"/>
      <c r="AT660977" s="30"/>
      <c r="AU660977" s="30"/>
      <c r="AV660977" s="30"/>
    </row>
    <row r="660985" spans="45:48" x14ac:dyDescent="0.2">
      <c r="AS660985" s="30"/>
      <c r="AT660985" s="30"/>
      <c r="AU660985" s="30"/>
      <c r="AV660985" s="30"/>
    </row>
    <row r="660993" spans="45:48" x14ac:dyDescent="0.2">
      <c r="AS660993" s="30"/>
      <c r="AT660993" s="30"/>
      <c r="AU660993" s="30"/>
      <c r="AV660993" s="30"/>
    </row>
    <row r="661001" spans="45:48" x14ac:dyDescent="0.2">
      <c r="AS661001" s="30"/>
      <c r="AT661001" s="30"/>
      <c r="AU661001" s="30"/>
      <c r="AV661001" s="30"/>
    </row>
    <row r="661009" spans="45:48" x14ac:dyDescent="0.2">
      <c r="AS661009" s="30"/>
      <c r="AT661009" s="30"/>
      <c r="AU661009" s="30"/>
      <c r="AV661009" s="30"/>
    </row>
    <row r="661017" spans="45:48" x14ac:dyDescent="0.2">
      <c r="AS661017" s="30"/>
      <c r="AT661017" s="30"/>
      <c r="AU661017" s="30"/>
      <c r="AV661017" s="30"/>
    </row>
    <row r="661025" spans="45:48" x14ac:dyDescent="0.2">
      <c r="AS661025" s="30"/>
      <c r="AT661025" s="30"/>
      <c r="AU661025" s="30"/>
      <c r="AV661025" s="30"/>
    </row>
    <row r="661033" spans="45:48" x14ac:dyDescent="0.2">
      <c r="AS661033" s="30"/>
      <c r="AT661033" s="30"/>
      <c r="AU661033" s="30"/>
      <c r="AV661033" s="30"/>
    </row>
    <row r="661041" spans="45:48" x14ac:dyDescent="0.2">
      <c r="AS661041" s="30"/>
      <c r="AT661041" s="30"/>
      <c r="AU661041" s="30"/>
      <c r="AV661041" s="30"/>
    </row>
    <row r="661049" spans="45:48" x14ac:dyDescent="0.2">
      <c r="AS661049" s="30"/>
      <c r="AT661049" s="30"/>
      <c r="AU661049" s="30"/>
      <c r="AV661049" s="30"/>
    </row>
    <row r="661057" spans="45:48" x14ac:dyDescent="0.2">
      <c r="AS661057" s="30"/>
      <c r="AT661057" s="30"/>
      <c r="AU661057" s="30"/>
      <c r="AV661057" s="30"/>
    </row>
    <row r="661065" spans="45:48" x14ac:dyDescent="0.2">
      <c r="AS661065" s="30"/>
      <c r="AT661065" s="30"/>
      <c r="AU661065" s="30"/>
      <c r="AV661065" s="30"/>
    </row>
    <row r="661073" spans="45:48" x14ac:dyDescent="0.2">
      <c r="AS661073" s="30"/>
      <c r="AT661073" s="30"/>
      <c r="AU661073" s="30"/>
      <c r="AV661073" s="30"/>
    </row>
    <row r="661081" spans="45:48" x14ac:dyDescent="0.2">
      <c r="AS661081" s="30"/>
      <c r="AT661081" s="30"/>
      <c r="AU661081" s="30"/>
      <c r="AV661081" s="30"/>
    </row>
    <row r="661089" spans="45:48" x14ac:dyDescent="0.2">
      <c r="AS661089" s="30"/>
      <c r="AT661089" s="30"/>
      <c r="AU661089" s="30"/>
      <c r="AV661089" s="30"/>
    </row>
    <row r="661097" spans="45:48" x14ac:dyDescent="0.2">
      <c r="AS661097" s="30"/>
      <c r="AT661097" s="30"/>
      <c r="AU661097" s="30"/>
      <c r="AV661097" s="30"/>
    </row>
    <row r="661105" spans="45:48" x14ac:dyDescent="0.2">
      <c r="AS661105" s="30"/>
      <c r="AT661105" s="30"/>
      <c r="AU661105" s="30"/>
      <c r="AV661105" s="30"/>
    </row>
    <row r="661113" spans="45:48" x14ac:dyDescent="0.2">
      <c r="AS661113" s="30"/>
      <c r="AT661113" s="30"/>
      <c r="AU661113" s="30"/>
      <c r="AV661113" s="30"/>
    </row>
    <row r="661121" spans="45:48" x14ac:dyDescent="0.2">
      <c r="AS661121" s="30"/>
      <c r="AT661121" s="30"/>
      <c r="AU661121" s="30"/>
      <c r="AV661121" s="30"/>
    </row>
    <row r="661129" spans="45:48" x14ac:dyDescent="0.2">
      <c r="AS661129" s="30"/>
      <c r="AT661129" s="30"/>
      <c r="AU661129" s="30"/>
      <c r="AV661129" s="30"/>
    </row>
    <row r="661137" spans="45:48" x14ac:dyDescent="0.2">
      <c r="AS661137" s="30"/>
      <c r="AT661137" s="30"/>
      <c r="AU661137" s="30"/>
      <c r="AV661137" s="30"/>
    </row>
    <row r="661145" spans="45:48" x14ac:dyDescent="0.2">
      <c r="AS661145" s="30"/>
      <c r="AT661145" s="30"/>
      <c r="AU661145" s="30"/>
      <c r="AV661145" s="30"/>
    </row>
    <row r="661153" spans="45:48" x14ac:dyDescent="0.2">
      <c r="AS661153" s="30"/>
      <c r="AT661153" s="30"/>
      <c r="AU661153" s="30"/>
      <c r="AV661153" s="30"/>
    </row>
    <row r="661161" spans="45:48" x14ac:dyDescent="0.2">
      <c r="AS661161" s="30"/>
      <c r="AT661161" s="30"/>
      <c r="AU661161" s="30"/>
      <c r="AV661161" s="30"/>
    </row>
    <row r="661169" spans="45:48" x14ac:dyDescent="0.2">
      <c r="AS661169" s="30"/>
      <c r="AT661169" s="30"/>
      <c r="AU661169" s="30"/>
      <c r="AV661169" s="30"/>
    </row>
    <row r="661177" spans="45:48" x14ac:dyDescent="0.2">
      <c r="AS661177" s="30"/>
      <c r="AT661177" s="30"/>
      <c r="AU661177" s="30"/>
      <c r="AV661177" s="30"/>
    </row>
    <row r="661185" spans="45:48" x14ac:dyDescent="0.2">
      <c r="AS661185" s="30"/>
      <c r="AT661185" s="30"/>
      <c r="AU661185" s="30"/>
      <c r="AV661185" s="30"/>
    </row>
    <row r="661193" spans="45:48" x14ac:dyDescent="0.2">
      <c r="AS661193" s="30"/>
      <c r="AT661193" s="30"/>
      <c r="AU661193" s="30"/>
      <c r="AV661193" s="30"/>
    </row>
    <row r="661201" spans="45:48" x14ac:dyDescent="0.2">
      <c r="AS661201" s="30"/>
      <c r="AT661201" s="30"/>
      <c r="AU661201" s="30"/>
      <c r="AV661201" s="30"/>
    </row>
    <row r="661209" spans="45:48" x14ac:dyDescent="0.2">
      <c r="AS661209" s="30"/>
      <c r="AT661209" s="30"/>
      <c r="AU661209" s="30"/>
      <c r="AV661209" s="30"/>
    </row>
    <row r="661217" spans="45:48" x14ac:dyDescent="0.2">
      <c r="AS661217" s="30"/>
      <c r="AT661217" s="30"/>
      <c r="AU661217" s="30"/>
      <c r="AV661217" s="30"/>
    </row>
    <row r="661225" spans="45:48" x14ac:dyDescent="0.2">
      <c r="AS661225" s="30"/>
      <c r="AT661225" s="30"/>
      <c r="AU661225" s="30"/>
      <c r="AV661225" s="30"/>
    </row>
    <row r="661233" spans="45:48" x14ac:dyDescent="0.2">
      <c r="AS661233" s="30"/>
      <c r="AT661233" s="30"/>
      <c r="AU661233" s="30"/>
      <c r="AV661233" s="30"/>
    </row>
    <row r="661241" spans="45:48" x14ac:dyDescent="0.2">
      <c r="AS661241" s="30"/>
      <c r="AT661241" s="30"/>
      <c r="AU661241" s="30"/>
      <c r="AV661241" s="30"/>
    </row>
    <row r="661249" spans="45:48" x14ac:dyDescent="0.2">
      <c r="AS661249" s="30"/>
      <c r="AT661249" s="30"/>
      <c r="AU661249" s="30"/>
      <c r="AV661249" s="30"/>
    </row>
    <row r="661257" spans="45:48" x14ac:dyDescent="0.2">
      <c r="AS661257" s="30"/>
      <c r="AT661257" s="30"/>
      <c r="AU661257" s="30"/>
      <c r="AV661257" s="30"/>
    </row>
    <row r="661265" spans="45:48" x14ac:dyDescent="0.2">
      <c r="AS661265" s="30"/>
      <c r="AT661265" s="30"/>
      <c r="AU661265" s="30"/>
      <c r="AV661265" s="30"/>
    </row>
    <row r="661273" spans="45:48" x14ac:dyDescent="0.2">
      <c r="AS661273" s="30"/>
      <c r="AT661273" s="30"/>
      <c r="AU661273" s="30"/>
      <c r="AV661273" s="30"/>
    </row>
    <row r="661281" spans="45:48" x14ac:dyDescent="0.2">
      <c r="AS661281" s="30"/>
      <c r="AT661281" s="30"/>
      <c r="AU661281" s="30"/>
      <c r="AV661281" s="30"/>
    </row>
    <row r="661289" spans="45:48" x14ac:dyDescent="0.2">
      <c r="AS661289" s="30"/>
      <c r="AT661289" s="30"/>
      <c r="AU661289" s="30"/>
      <c r="AV661289" s="30"/>
    </row>
    <row r="661297" spans="45:48" x14ac:dyDescent="0.2">
      <c r="AS661297" s="30"/>
      <c r="AT661297" s="30"/>
      <c r="AU661297" s="30"/>
      <c r="AV661297" s="30"/>
    </row>
    <row r="661305" spans="45:48" x14ac:dyDescent="0.2">
      <c r="AS661305" s="30"/>
      <c r="AT661305" s="30"/>
      <c r="AU661305" s="30"/>
      <c r="AV661305" s="30"/>
    </row>
    <row r="661313" spans="45:48" x14ac:dyDescent="0.2">
      <c r="AS661313" s="30"/>
      <c r="AT661313" s="30"/>
      <c r="AU661313" s="30"/>
      <c r="AV661313" s="30"/>
    </row>
    <row r="661321" spans="45:48" x14ac:dyDescent="0.2">
      <c r="AS661321" s="30"/>
      <c r="AT661321" s="30"/>
      <c r="AU661321" s="30"/>
      <c r="AV661321" s="30"/>
    </row>
    <row r="661329" spans="45:48" x14ac:dyDescent="0.2">
      <c r="AS661329" s="30"/>
      <c r="AT661329" s="30"/>
      <c r="AU661329" s="30"/>
      <c r="AV661329" s="30"/>
    </row>
    <row r="661337" spans="45:48" x14ac:dyDescent="0.2">
      <c r="AS661337" s="30"/>
      <c r="AT661337" s="30"/>
      <c r="AU661337" s="30"/>
      <c r="AV661337" s="30"/>
    </row>
    <row r="661345" spans="45:48" x14ac:dyDescent="0.2">
      <c r="AS661345" s="30"/>
      <c r="AT661345" s="30"/>
      <c r="AU661345" s="30"/>
      <c r="AV661345" s="30"/>
    </row>
    <row r="661353" spans="45:48" x14ac:dyDescent="0.2">
      <c r="AS661353" s="30"/>
      <c r="AT661353" s="30"/>
      <c r="AU661353" s="30"/>
      <c r="AV661353" s="30"/>
    </row>
    <row r="661361" spans="45:48" x14ac:dyDescent="0.2">
      <c r="AS661361" s="30"/>
      <c r="AT661361" s="30"/>
      <c r="AU661361" s="30"/>
      <c r="AV661361" s="30"/>
    </row>
    <row r="661369" spans="45:48" x14ac:dyDescent="0.2">
      <c r="AS661369" s="30"/>
      <c r="AT661369" s="30"/>
      <c r="AU661369" s="30"/>
      <c r="AV661369" s="30"/>
    </row>
    <row r="661377" spans="45:48" x14ac:dyDescent="0.2">
      <c r="AS661377" s="30"/>
      <c r="AT661377" s="30"/>
      <c r="AU661377" s="30"/>
      <c r="AV661377" s="30"/>
    </row>
    <row r="661385" spans="45:48" x14ac:dyDescent="0.2">
      <c r="AS661385" s="30"/>
      <c r="AT661385" s="30"/>
      <c r="AU661385" s="30"/>
      <c r="AV661385" s="30"/>
    </row>
    <row r="661393" spans="45:48" x14ac:dyDescent="0.2">
      <c r="AS661393" s="30"/>
      <c r="AT661393" s="30"/>
      <c r="AU661393" s="30"/>
      <c r="AV661393" s="30"/>
    </row>
    <row r="661401" spans="45:48" x14ac:dyDescent="0.2">
      <c r="AS661401" s="30"/>
      <c r="AT661401" s="30"/>
      <c r="AU661401" s="30"/>
      <c r="AV661401" s="30"/>
    </row>
    <row r="661409" spans="45:48" x14ac:dyDescent="0.2">
      <c r="AS661409" s="30"/>
      <c r="AT661409" s="30"/>
      <c r="AU661409" s="30"/>
      <c r="AV661409" s="30"/>
    </row>
    <row r="661417" spans="45:48" x14ac:dyDescent="0.2">
      <c r="AS661417" s="30"/>
      <c r="AT661417" s="30"/>
      <c r="AU661417" s="30"/>
      <c r="AV661417" s="30"/>
    </row>
    <row r="661425" spans="45:48" x14ac:dyDescent="0.2">
      <c r="AS661425" s="30"/>
      <c r="AT661425" s="30"/>
      <c r="AU661425" s="30"/>
      <c r="AV661425" s="30"/>
    </row>
    <row r="661433" spans="45:48" x14ac:dyDescent="0.2">
      <c r="AS661433" s="30"/>
      <c r="AT661433" s="30"/>
      <c r="AU661433" s="30"/>
      <c r="AV661433" s="30"/>
    </row>
    <row r="661441" spans="45:48" x14ac:dyDescent="0.2">
      <c r="AS661441" s="30"/>
      <c r="AT661441" s="30"/>
      <c r="AU661441" s="30"/>
      <c r="AV661441" s="30"/>
    </row>
    <row r="661449" spans="45:48" x14ac:dyDescent="0.2">
      <c r="AS661449" s="30"/>
      <c r="AT661449" s="30"/>
      <c r="AU661449" s="30"/>
      <c r="AV661449" s="30"/>
    </row>
    <row r="661457" spans="45:48" x14ac:dyDescent="0.2">
      <c r="AS661457" s="30"/>
      <c r="AT661457" s="30"/>
      <c r="AU661457" s="30"/>
      <c r="AV661457" s="30"/>
    </row>
    <row r="661465" spans="45:48" x14ac:dyDescent="0.2">
      <c r="AS661465" s="30"/>
      <c r="AT661465" s="30"/>
      <c r="AU661465" s="30"/>
      <c r="AV661465" s="30"/>
    </row>
    <row r="661473" spans="45:48" x14ac:dyDescent="0.2">
      <c r="AS661473" s="30"/>
      <c r="AT661473" s="30"/>
      <c r="AU661473" s="30"/>
      <c r="AV661473" s="30"/>
    </row>
    <row r="661481" spans="45:48" x14ac:dyDescent="0.2">
      <c r="AS661481" s="30"/>
      <c r="AT661481" s="30"/>
      <c r="AU661481" s="30"/>
      <c r="AV661481" s="30"/>
    </row>
    <row r="661489" spans="45:48" x14ac:dyDescent="0.2">
      <c r="AS661489" s="30"/>
      <c r="AT661489" s="30"/>
      <c r="AU661489" s="30"/>
      <c r="AV661489" s="30"/>
    </row>
    <row r="661497" spans="45:48" x14ac:dyDescent="0.2">
      <c r="AS661497" s="30"/>
      <c r="AT661497" s="30"/>
      <c r="AU661497" s="30"/>
      <c r="AV661497" s="30"/>
    </row>
    <row r="661505" spans="45:48" x14ac:dyDescent="0.2">
      <c r="AS661505" s="30"/>
      <c r="AT661505" s="30"/>
      <c r="AU661505" s="30"/>
      <c r="AV661505" s="30"/>
    </row>
    <row r="661513" spans="45:48" x14ac:dyDescent="0.2">
      <c r="AS661513" s="30"/>
      <c r="AT661513" s="30"/>
      <c r="AU661513" s="30"/>
      <c r="AV661513" s="30"/>
    </row>
    <row r="661521" spans="45:48" x14ac:dyDescent="0.2">
      <c r="AS661521" s="30"/>
      <c r="AT661521" s="30"/>
      <c r="AU661521" s="30"/>
      <c r="AV661521" s="30"/>
    </row>
    <row r="661529" spans="45:48" x14ac:dyDescent="0.2">
      <c r="AS661529" s="30"/>
      <c r="AT661529" s="30"/>
      <c r="AU661529" s="30"/>
      <c r="AV661529" s="30"/>
    </row>
    <row r="661537" spans="45:48" x14ac:dyDescent="0.2">
      <c r="AS661537" s="30"/>
      <c r="AT661537" s="30"/>
      <c r="AU661537" s="30"/>
      <c r="AV661537" s="30"/>
    </row>
    <row r="661545" spans="45:48" x14ac:dyDescent="0.2">
      <c r="AS661545" s="30"/>
      <c r="AT661545" s="30"/>
      <c r="AU661545" s="30"/>
      <c r="AV661545" s="30"/>
    </row>
    <row r="661553" spans="45:48" x14ac:dyDescent="0.2">
      <c r="AS661553" s="30"/>
      <c r="AT661553" s="30"/>
      <c r="AU661553" s="30"/>
      <c r="AV661553" s="30"/>
    </row>
    <row r="661561" spans="45:48" x14ac:dyDescent="0.2">
      <c r="AS661561" s="30"/>
      <c r="AT661561" s="30"/>
      <c r="AU661561" s="30"/>
      <c r="AV661561" s="30"/>
    </row>
    <row r="661569" spans="45:48" x14ac:dyDescent="0.2">
      <c r="AS661569" s="30"/>
      <c r="AT661569" s="30"/>
      <c r="AU661569" s="30"/>
      <c r="AV661569" s="30"/>
    </row>
    <row r="661577" spans="45:48" x14ac:dyDescent="0.2">
      <c r="AS661577" s="30"/>
      <c r="AT661577" s="30"/>
      <c r="AU661577" s="30"/>
      <c r="AV661577" s="30"/>
    </row>
    <row r="661585" spans="45:48" x14ac:dyDescent="0.2">
      <c r="AS661585" s="30"/>
      <c r="AT661585" s="30"/>
      <c r="AU661585" s="30"/>
      <c r="AV661585" s="30"/>
    </row>
    <row r="661593" spans="45:48" x14ac:dyDescent="0.2">
      <c r="AS661593" s="30"/>
      <c r="AT661593" s="30"/>
      <c r="AU661593" s="30"/>
      <c r="AV661593" s="30"/>
    </row>
    <row r="661601" spans="45:48" x14ac:dyDescent="0.2">
      <c r="AS661601" s="30"/>
      <c r="AT661601" s="30"/>
      <c r="AU661601" s="30"/>
      <c r="AV661601" s="30"/>
    </row>
    <row r="661609" spans="45:48" x14ac:dyDescent="0.2">
      <c r="AS661609" s="30"/>
      <c r="AT661609" s="30"/>
      <c r="AU661609" s="30"/>
      <c r="AV661609" s="30"/>
    </row>
    <row r="661617" spans="45:48" x14ac:dyDescent="0.2">
      <c r="AS661617" s="30"/>
      <c r="AT661617" s="30"/>
      <c r="AU661617" s="30"/>
      <c r="AV661617" s="30"/>
    </row>
    <row r="661625" spans="45:48" x14ac:dyDescent="0.2">
      <c r="AS661625" s="30"/>
      <c r="AT661625" s="30"/>
      <c r="AU661625" s="30"/>
      <c r="AV661625" s="30"/>
    </row>
    <row r="661633" spans="45:48" x14ac:dyDescent="0.2">
      <c r="AS661633" s="30"/>
      <c r="AT661633" s="30"/>
      <c r="AU661633" s="30"/>
      <c r="AV661633" s="30"/>
    </row>
    <row r="661641" spans="45:48" x14ac:dyDescent="0.2">
      <c r="AS661641" s="30"/>
      <c r="AT661641" s="30"/>
      <c r="AU661641" s="30"/>
      <c r="AV661641" s="30"/>
    </row>
    <row r="661649" spans="45:48" x14ac:dyDescent="0.2">
      <c r="AS661649" s="30"/>
      <c r="AT661649" s="30"/>
      <c r="AU661649" s="30"/>
      <c r="AV661649" s="30"/>
    </row>
    <row r="661657" spans="45:48" x14ac:dyDescent="0.2">
      <c r="AS661657" s="30"/>
      <c r="AT661657" s="30"/>
      <c r="AU661657" s="30"/>
      <c r="AV661657" s="30"/>
    </row>
    <row r="661665" spans="45:48" x14ac:dyDescent="0.2">
      <c r="AS661665" s="30"/>
      <c r="AT661665" s="30"/>
      <c r="AU661665" s="30"/>
      <c r="AV661665" s="30"/>
    </row>
    <row r="661673" spans="45:48" x14ac:dyDescent="0.2">
      <c r="AS661673" s="30"/>
      <c r="AT661673" s="30"/>
      <c r="AU661673" s="30"/>
      <c r="AV661673" s="30"/>
    </row>
    <row r="661681" spans="45:48" x14ac:dyDescent="0.2">
      <c r="AS661681" s="30"/>
      <c r="AT661681" s="30"/>
      <c r="AU661681" s="30"/>
      <c r="AV661681" s="30"/>
    </row>
    <row r="661689" spans="45:48" x14ac:dyDescent="0.2">
      <c r="AS661689" s="30"/>
      <c r="AT661689" s="30"/>
      <c r="AU661689" s="30"/>
      <c r="AV661689" s="30"/>
    </row>
    <row r="661697" spans="45:48" x14ac:dyDescent="0.2">
      <c r="AS661697" s="30"/>
      <c r="AT661697" s="30"/>
      <c r="AU661697" s="30"/>
      <c r="AV661697" s="30"/>
    </row>
    <row r="661705" spans="45:48" x14ac:dyDescent="0.2">
      <c r="AS661705" s="30"/>
      <c r="AT661705" s="30"/>
      <c r="AU661705" s="30"/>
      <c r="AV661705" s="30"/>
    </row>
    <row r="661713" spans="45:48" x14ac:dyDescent="0.2">
      <c r="AS661713" s="30"/>
      <c r="AT661713" s="30"/>
      <c r="AU661713" s="30"/>
      <c r="AV661713" s="30"/>
    </row>
    <row r="661721" spans="45:48" x14ac:dyDescent="0.2">
      <c r="AS661721" s="30"/>
      <c r="AT661721" s="30"/>
      <c r="AU661721" s="30"/>
      <c r="AV661721" s="30"/>
    </row>
    <row r="661729" spans="45:48" x14ac:dyDescent="0.2">
      <c r="AS661729" s="30"/>
      <c r="AT661729" s="30"/>
      <c r="AU661729" s="30"/>
      <c r="AV661729" s="30"/>
    </row>
    <row r="661737" spans="45:48" x14ac:dyDescent="0.2">
      <c r="AS661737" s="30"/>
      <c r="AT661737" s="30"/>
      <c r="AU661737" s="30"/>
      <c r="AV661737" s="30"/>
    </row>
    <row r="661745" spans="45:48" x14ac:dyDescent="0.2">
      <c r="AS661745" s="30"/>
      <c r="AT661745" s="30"/>
      <c r="AU661745" s="30"/>
      <c r="AV661745" s="30"/>
    </row>
    <row r="661753" spans="45:48" x14ac:dyDescent="0.2">
      <c r="AS661753" s="30"/>
      <c r="AT661753" s="30"/>
      <c r="AU661753" s="30"/>
      <c r="AV661753" s="30"/>
    </row>
    <row r="661761" spans="45:48" x14ac:dyDescent="0.2">
      <c r="AS661761" s="30"/>
      <c r="AT661761" s="30"/>
      <c r="AU661761" s="30"/>
      <c r="AV661761" s="30"/>
    </row>
    <row r="661769" spans="45:48" x14ac:dyDescent="0.2">
      <c r="AS661769" s="30"/>
      <c r="AT661769" s="30"/>
      <c r="AU661769" s="30"/>
      <c r="AV661769" s="30"/>
    </row>
    <row r="661777" spans="45:48" x14ac:dyDescent="0.2">
      <c r="AS661777" s="30"/>
      <c r="AT661777" s="30"/>
      <c r="AU661777" s="30"/>
      <c r="AV661777" s="30"/>
    </row>
    <row r="661785" spans="45:48" x14ac:dyDescent="0.2">
      <c r="AS661785" s="30"/>
      <c r="AT661785" s="30"/>
      <c r="AU661785" s="30"/>
      <c r="AV661785" s="30"/>
    </row>
    <row r="661793" spans="45:48" x14ac:dyDescent="0.2">
      <c r="AS661793" s="30"/>
      <c r="AT661793" s="30"/>
      <c r="AU661793" s="30"/>
      <c r="AV661793" s="30"/>
    </row>
    <row r="661801" spans="45:48" x14ac:dyDescent="0.2">
      <c r="AS661801" s="30"/>
      <c r="AT661801" s="30"/>
      <c r="AU661801" s="30"/>
      <c r="AV661801" s="30"/>
    </row>
    <row r="661809" spans="45:48" x14ac:dyDescent="0.2">
      <c r="AS661809" s="30"/>
      <c r="AT661809" s="30"/>
      <c r="AU661809" s="30"/>
      <c r="AV661809" s="30"/>
    </row>
    <row r="661817" spans="45:48" x14ac:dyDescent="0.2">
      <c r="AS661817" s="30"/>
      <c r="AT661817" s="30"/>
      <c r="AU661817" s="30"/>
      <c r="AV661817" s="30"/>
    </row>
    <row r="661825" spans="45:48" x14ac:dyDescent="0.2">
      <c r="AS661825" s="30"/>
      <c r="AT661825" s="30"/>
      <c r="AU661825" s="30"/>
      <c r="AV661825" s="30"/>
    </row>
    <row r="661833" spans="45:48" x14ac:dyDescent="0.2">
      <c r="AS661833" s="30"/>
      <c r="AT661833" s="30"/>
      <c r="AU661833" s="30"/>
      <c r="AV661833" s="30"/>
    </row>
    <row r="661841" spans="45:48" x14ac:dyDescent="0.2">
      <c r="AS661841" s="30"/>
      <c r="AT661841" s="30"/>
      <c r="AU661841" s="30"/>
      <c r="AV661841" s="30"/>
    </row>
    <row r="661849" spans="45:48" x14ac:dyDescent="0.2">
      <c r="AS661849" s="30"/>
      <c r="AT661849" s="30"/>
      <c r="AU661849" s="30"/>
      <c r="AV661849" s="30"/>
    </row>
    <row r="661857" spans="45:48" x14ac:dyDescent="0.2">
      <c r="AS661857" s="30"/>
      <c r="AT661857" s="30"/>
      <c r="AU661857" s="30"/>
      <c r="AV661857" s="30"/>
    </row>
    <row r="661865" spans="45:48" x14ac:dyDescent="0.2">
      <c r="AS661865" s="30"/>
      <c r="AT661865" s="30"/>
      <c r="AU661865" s="30"/>
      <c r="AV661865" s="30"/>
    </row>
    <row r="661873" spans="45:48" x14ac:dyDescent="0.2">
      <c r="AS661873" s="30"/>
      <c r="AT661873" s="30"/>
      <c r="AU661873" s="30"/>
      <c r="AV661873" s="30"/>
    </row>
    <row r="661881" spans="45:48" x14ac:dyDescent="0.2">
      <c r="AS661881" s="30"/>
      <c r="AT661881" s="30"/>
      <c r="AU661881" s="30"/>
      <c r="AV661881" s="30"/>
    </row>
    <row r="661889" spans="45:48" x14ac:dyDescent="0.2">
      <c r="AS661889" s="30"/>
      <c r="AT661889" s="30"/>
      <c r="AU661889" s="30"/>
      <c r="AV661889" s="30"/>
    </row>
    <row r="661897" spans="45:48" x14ac:dyDescent="0.2">
      <c r="AS661897" s="30"/>
      <c r="AT661897" s="30"/>
      <c r="AU661897" s="30"/>
      <c r="AV661897" s="30"/>
    </row>
    <row r="661905" spans="45:48" x14ac:dyDescent="0.2">
      <c r="AS661905" s="30"/>
      <c r="AT661905" s="30"/>
      <c r="AU661905" s="30"/>
      <c r="AV661905" s="30"/>
    </row>
    <row r="661913" spans="45:48" x14ac:dyDescent="0.2">
      <c r="AS661913" s="30"/>
      <c r="AT661913" s="30"/>
      <c r="AU661913" s="30"/>
      <c r="AV661913" s="30"/>
    </row>
    <row r="661921" spans="45:48" x14ac:dyDescent="0.2">
      <c r="AS661921" s="30"/>
      <c r="AT661921" s="30"/>
      <c r="AU661921" s="30"/>
      <c r="AV661921" s="30"/>
    </row>
    <row r="661929" spans="45:48" x14ac:dyDescent="0.2">
      <c r="AS661929" s="30"/>
      <c r="AT661929" s="30"/>
      <c r="AU661929" s="30"/>
      <c r="AV661929" s="30"/>
    </row>
    <row r="661937" spans="45:48" x14ac:dyDescent="0.2">
      <c r="AS661937" s="30"/>
      <c r="AT661937" s="30"/>
      <c r="AU661937" s="30"/>
      <c r="AV661937" s="30"/>
    </row>
    <row r="661945" spans="45:48" x14ac:dyDescent="0.2">
      <c r="AS661945" s="30"/>
      <c r="AT661945" s="30"/>
      <c r="AU661945" s="30"/>
      <c r="AV661945" s="30"/>
    </row>
    <row r="661953" spans="45:48" x14ac:dyDescent="0.2">
      <c r="AS661953" s="30"/>
      <c r="AT661953" s="30"/>
      <c r="AU661953" s="30"/>
      <c r="AV661953" s="30"/>
    </row>
    <row r="661961" spans="45:48" x14ac:dyDescent="0.2">
      <c r="AS661961" s="30"/>
      <c r="AT661961" s="30"/>
      <c r="AU661961" s="30"/>
      <c r="AV661961" s="30"/>
    </row>
    <row r="661969" spans="45:48" x14ac:dyDescent="0.2">
      <c r="AS661969" s="30"/>
      <c r="AT661969" s="30"/>
      <c r="AU661969" s="30"/>
      <c r="AV661969" s="30"/>
    </row>
    <row r="661977" spans="45:48" x14ac:dyDescent="0.2">
      <c r="AS661977" s="30"/>
      <c r="AT661977" s="30"/>
      <c r="AU661977" s="30"/>
      <c r="AV661977" s="30"/>
    </row>
    <row r="661985" spans="45:48" x14ac:dyDescent="0.2">
      <c r="AS661985" s="30"/>
      <c r="AT661985" s="30"/>
      <c r="AU661985" s="30"/>
      <c r="AV661985" s="30"/>
    </row>
    <row r="661993" spans="45:48" x14ac:dyDescent="0.2">
      <c r="AS661993" s="30"/>
      <c r="AT661993" s="30"/>
      <c r="AU661993" s="30"/>
      <c r="AV661993" s="30"/>
    </row>
    <row r="662001" spans="45:48" x14ac:dyDescent="0.2">
      <c r="AS662001" s="30"/>
      <c r="AT662001" s="30"/>
      <c r="AU662001" s="30"/>
      <c r="AV662001" s="30"/>
    </row>
    <row r="662009" spans="45:48" x14ac:dyDescent="0.2">
      <c r="AS662009" s="30"/>
      <c r="AT662009" s="30"/>
      <c r="AU662009" s="30"/>
      <c r="AV662009" s="30"/>
    </row>
    <row r="662017" spans="45:48" x14ac:dyDescent="0.2">
      <c r="AS662017" s="30"/>
      <c r="AT662017" s="30"/>
      <c r="AU662017" s="30"/>
      <c r="AV662017" s="30"/>
    </row>
    <row r="662025" spans="45:48" x14ac:dyDescent="0.2">
      <c r="AS662025" s="30"/>
      <c r="AT662025" s="30"/>
      <c r="AU662025" s="30"/>
      <c r="AV662025" s="30"/>
    </row>
    <row r="662033" spans="45:48" x14ac:dyDescent="0.2">
      <c r="AS662033" s="30"/>
      <c r="AT662033" s="30"/>
      <c r="AU662033" s="30"/>
      <c r="AV662033" s="30"/>
    </row>
    <row r="662041" spans="45:48" x14ac:dyDescent="0.2">
      <c r="AS662041" s="30"/>
      <c r="AT662041" s="30"/>
      <c r="AU662041" s="30"/>
      <c r="AV662041" s="30"/>
    </row>
    <row r="662049" spans="45:48" x14ac:dyDescent="0.2">
      <c r="AS662049" s="30"/>
      <c r="AT662049" s="30"/>
      <c r="AU662049" s="30"/>
      <c r="AV662049" s="30"/>
    </row>
    <row r="662057" spans="45:48" x14ac:dyDescent="0.2">
      <c r="AS662057" s="30"/>
      <c r="AT662057" s="30"/>
      <c r="AU662057" s="30"/>
      <c r="AV662057" s="30"/>
    </row>
    <row r="662065" spans="45:48" x14ac:dyDescent="0.2">
      <c r="AS662065" s="30"/>
      <c r="AT662065" s="30"/>
      <c r="AU662065" s="30"/>
      <c r="AV662065" s="30"/>
    </row>
    <row r="662073" spans="45:48" x14ac:dyDescent="0.2">
      <c r="AS662073" s="30"/>
      <c r="AT662073" s="30"/>
      <c r="AU662073" s="30"/>
      <c r="AV662073" s="30"/>
    </row>
    <row r="662081" spans="45:48" x14ac:dyDescent="0.2">
      <c r="AS662081" s="30"/>
      <c r="AT662081" s="30"/>
      <c r="AU662081" s="30"/>
      <c r="AV662081" s="30"/>
    </row>
    <row r="662089" spans="45:48" x14ac:dyDescent="0.2">
      <c r="AS662089" s="30"/>
      <c r="AT662089" s="30"/>
      <c r="AU662089" s="30"/>
      <c r="AV662089" s="30"/>
    </row>
    <row r="662097" spans="45:48" x14ac:dyDescent="0.2">
      <c r="AS662097" s="30"/>
      <c r="AT662097" s="30"/>
      <c r="AU662097" s="30"/>
      <c r="AV662097" s="30"/>
    </row>
    <row r="662105" spans="45:48" x14ac:dyDescent="0.2">
      <c r="AS662105" s="30"/>
      <c r="AT662105" s="30"/>
      <c r="AU662105" s="30"/>
      <c r="AV662105" s="30"/>
    </row>
    <row r="662113" spans="45:48" x14ac:dyDescent="0.2">
      <c r="AS662113" s="30"/>
      <c r="AT662113" s="30"/>
      <c r="AU662113" s="30"/>
      <c r="AV662113" s="30"/>
    </row>
    <row r="662121" spans="45:48" x14ac:dyDescent="0.2">
      <c r="AS662121" s="30"/>
      <c r="AT662121" s="30"/>
      <c r="AU662121" s="30"/>
      <c r="AV662121" s="30"/>
    </row>
    <row r="662129" spans="45:48" x14ac:dyDescent="0.2">
      <c r="AS662129" s="30"/>
      <c r="AT662129" s="30"/>
      <c r="AU662129" s="30"/>
      <c r="AV662129" s="30"/>
    </row>
    <row r="662137" spans="45:48" x14ac:dyDescent="0.2">
      <c r="AS662137" s="30"/>
      <c r="AT662137" s="30"/>
      <c r="AU662137" s="30"/>
      <c r="AV662137" s="30"/>
    </row>
    <row r="662145" spans="45:48" x14ac:dyDescent="0.2">
      <c r="AS662145" s="30"/>
      <c r="AT662145" s="30"/>
      <c r="AU662145" s="30"/>
      <c r="AV662145" s="30"/>
    </row>
    <row r="662153" spans="45:48" x14ac:dyDescent="0.2">
      <c r="AS662153" s="30"/>
      <c r="AT662153" s="30"/>
      <c r="AU662153" s="30"/>
      <c r="AV662153" s="30"/>
    </row>
    <row r="662161" spans="45:48" x14ac:dyDescent="0.2">
      <c r="AS662161" s="30"/>
      <c r="AT662161" s="30"/>
      <c r="AU662161" s="30"/>
      <c r="AV662161" s="30"/>
    </row>
    <row r="662169" spans="45:48" x14ac:dyDescent="0.2">
      <c r="AS662169" s="30"/>
      <c r="AT662169" s="30"/>
      <c r="AU662169" s="30"/>
      <c r="AV662169" s="30"/>
    </row>
    <row r="662177" spans="45:48" x14ac:dyDescent="0.2">
      <c r="AS662177" s="30"/>
      <c r="AT662177" s="30"/>
      <c r="AU662177" s="30"/>
      <c r="AV662177" s="30"/>
    </row>
    <row r="662185" spans="45:48" x14ac:dyDescent="0.2">
      <c r="AS662185" s="30"/>
      <c r="AT662185" s="30"/>
      <c r="AU662185" s="30"/>
      <c r="AV662185" s="30"/>
    </row>
    <row r="662193" spans="45:48" x14ac:dyDescent="0.2">
      <c r="AS662193" s="30"/>
      <c r="AT662193" s="30"/>
      <c r="AU662193" s="30"/>
      <c r="AV662193" s="30"/>
    </row>
    <row r="662201" spans="45:48" x14ac:dyDescent="0.2">
      <c r="AS662201" s="30"/>
      <c r="AT662201" s="30"/>
      <c r="AU662201" s="30"/>
      <c r="AV662201" s="30"/>
    </row>
    <row r="662209" spans="45:48" x14ac:dyDescent="0.2">
      <c r="AS662209" s="30"/>
      <c r="AT662209" s="30"/>
      <c r="AU662209" s="30"/>
      <c r="AV662209" s="30"/>
    </row>
    <row r="662217" spans="45:48" x14ac:dyDescent="0.2">
      <c r="AS662217" s="30"/>
      <c r="AT662217" s="30"/>
      <c r="AU662217" s="30"/>
      <c r="AV662217" s="30"/>
    </row>
    <row r="662225" spans="45:48" x14ac:dyDescent="0.2">
      <c r="AS662225" s="30"/>
      <c r="AT662225" s="30"/>
      <c r="AU662225" s="30"/>
      <c r="AV662225" s="30"/>
    </row>
    <row r="662233" spans="45:48" x14ac:dyDescent="0.2">
      <c r="AS662233" s="30"/>
      <c r="AT662233" s="30"/>
      <c r="AU662233" s="30"/>
      <c r="AV662233" s="30"/>
    </row>
    <row r="662241" spans="45:48" x14ac:dyDescent="0.2">
      <c r="AS662241" s="30"/>
      <c r="AT662241" s="30"/>
      <c r="AU662241" s="30"/>
      <c r="AV662241" s="30"/>
    </row>
    <row r="662249" spans="45:48" x14ac:dyDescent="0.2">
      <c r="AS662249" s="30"/>
      <c r="AT662249" s="30"/>
      <c r="AU662249" s="30"/>
      <c r="AV662249" s="30"/>
    </row>
    <row r="662257" spans="45:48" x14ac:dyDescent="0.2">
      <c r="AS662257" s="30"/>
      <c r="AT662257" s="30"/>
      <c r="AU662257" s="30"/>
      <c r="AV662257" s="30"/>
    </row>
    <row r="662265" spans="45:48" x14ac:dyDescent="0.2">
      <c r="AS662265" s="30"/>
      <c r="AT662265" s="30"/>
      <c r="AU662265" s="30"/>
      <c r="AV662265" s="30"/>
    </row>
    <row r="662273" spans="45:48" x14ac:dyDescent="0.2">
      <c r="AS662273" s="30"/>
      <c r="AT662273" s="30"/>
      <c r="AU662273" s="30"/>
      <c r="AV662273" s="30"/>
    </row>
    <row r="662281" spans="45:48" x14ac:dyDescent="0.2">
      <c r="AS662281" s="30"/>
      <c r="AT662281" s="30"/>
      <c r="AU662281" s="30"/>
      <c r="AV662281" s="30"/>
    </row>
    <row r="662289" spans="45:48" x14ac:dyDescent="0.2">
      <c r="AS662289" s="30"/>
      <c r="AT662289" s="30"/>
      <c r="AU662289" s="30"/>
      <c r="AV662289" s="30"/>
    </row>
    <row r="662297" spans="45:48" x14ac:dyDescent="0.2">
      <c r="AS662297" s="30"/>
      <c r="AT662297" s="30"/>
      <c r="AU662297" s="30"/>
      <c r="AV662297" s="30"/>
    </row>
    <row r="662305" spans="45:48" x14ac:dyDescent="0.2">
      <c r="AS662305" s="30"/>
      <c r="AT662305" s="30"/>
      <c r="AU662305" s="30"/>
      <c r="AV662305" s="30"/>
    </row>
    <row r="662313" spans="45:48" x14ac:dyDescent="0.2">
      <c r="AS662313" s="30"/>
      <c r="AT662313" s="30"/>
      <c r="AU662313" s="30"/>
      <c r="AV662313" s="30"/>
    </row>
    <row r="662321" spans="45:48" x14ac:dyDescent="0.2">
      <c r="AS662321" s="30"/>
      <c r="AT662321" s="30"/>
      <c r="AU662321" s="30"/>
      <c r="AV662321" s="30"/>
    </row>
    <row r="662329" spans="45:48" x14ac:dyDescent="0.2">
      <c r="AS662329" s="30"/>
      <c r="AT662329" s="30"/>
      <c r="AU662329" s="30"/>
      <c r="AV662329" s="30"/>
    </row>
    <row r="662337" spans="45:48" x14ac:dyDescent="0.2">
      <c r="AS662337" s="30"/>
      <c r="AT662337" s="30"/>
      <c r="AU662337" s="30"/>
      <c r="AV662337" s="30"/>
    </row>
    <row r="662345" spans="45:48" x14ac:dyDescent="0.2">
      <c r="AS662345" s="30"/>
      <c r="AT662345" s="30"/>
      <c r="AU662345" s="30"/>
      <c r="AV662345" s="30"/>
    </row>
    <row r="662353" spans="45:48" x14ac:dyDescent="0.2">
      <c r="AS662353" s="30"/>
      <c r="AT662353" s="30"/>
      <c r="AU662353" s="30"/>
      <c r="AV662353" s="30"/>
    </row>
    <row r="662361" spans="45:48" x14ac:dyDescent="0.2">
      <c r="AS662361" s="30"/>
      <c r="AT662361" s="30"/>
      <c r="AU662361" s="30"/>
      <c r="AV662361" s="30"/>
    </row>
    <row r="662369" spans="45:48" x14ac:dyDescent="0.2">
      <c r="AS662369" s="30"/>
      <c r="AT662369" s="30"/>
      <c r="AU662369" s="30"/>
      <c r="AV662369" s="30"/>
    </row>
    <row r="662377" spans="45:48" x14ac:dyDescent="0.2">
      <c r="AS662377" s="30"/>
      <c r="AT662377" s="30"/>
      <c r="AU662377" s="30"/>
      <c r="AV662377" s="30"/>
    </row>
    <row r="662385" spans="45:48" x14ac:dyDescent="0.2">
      <c r="AS662385" s="30"/>
      <c r="AT662385" s="30"/>
      <c r="AU662385" s="30"/>
      <c r="AV662385" s="30"/>
    </row>
    <row r="662393" spans="45:48" x14ac:dyDescent="0.2">
      <c r="AS662393" s="30"/>
      <c r="AT662393" s="30"/>
      <c r="AU662393" s="30"/>
      <c r="AV662393" s="30"/>
    </row>
    <row r="662401" spans="45:48" x14ac:dyDescent="0.2">
      <c r="AS662401" s="30"/>
      <c r="AT662401" s="30"/>
      <c r="AU662401" s="30"/>
      <c r="AV662401" s="30"/>
    </row>
    <row r="662409" spans="45:48" x14ac:dyDescent="0.2">
      <c r="AS662409" s="30"/>
      <c r="AT662409" s="30"/>
      <c r="AU662409" s="30"/>
      <c r="AV662409" s="30"/>
    </row>
    <row r="662417" spans="45:48" x14ac:dyDescent="0.2">
      <c r="AS662417" s="30"/>
      <c r="AT662417" s="30"/>
      <c r="AU662417" s="30"/>
      <c r="AV662417" s="30"/>
    </row>
    <row r="662425" spans="45:48" x14ac:dyDescent="0.2">
      <c r="AS662425" s="30"/>
      <c r="AT662425" s="30"/>
      <c r="AU662425" s="30"/>
      <c r="AV662425" s="30"/>
    </row>
    <row r="662433" spans="45:48" x14ac:dyDescent="0.2">
      <c r="AS662433" s="30"/>
      <c r="AT662433" s="30"/>
      <c r="AU662433" s="30"/>
      <c r="AV662433" s="30"/>
    </row>
    <row r="662441" spans="45:48" x14ac:dyDescent="0.2">
      <c r="AS662441" s="30"/>
      <c r="AT662441" s="30"/>
      <c r="AU662441" s="30"/>
      <c r="AV662441" s="30"/>
    </row>
    <row r="662449" spans="45:48" x14ac:dyDescent="0.2">
      <c r="AS662449" s="30"/>
      <c r="AT662449" s="30"/>
      <c r="AU662449" s="30"/>
      <c r="AV662449" s="30"/>
    </row>
    <row r="662457" spans="45:48" x14ac:dyDescent="0.2">
      <c r="AS662457" s="30"/>
      <c r="AT662457" s="30"/>
      <c r="AU662457" s="30"/>
      <c r="AV662457" s="30"/>
    </row>
    <row r="662465" spans="45:48" x14ac:dyDescent="0.2">
      <c r="AS662465" s="30"/>
      <c r="AT662465" s="30"/>
      <c r="AU662465" s="30"/>
      <c r="AV662465" s="30"/>
    </row>
    <row r="662473" spans="45:48" x14ac:dyDescent="0.2">
      <c r="AS662473" s="30"/>
      <c r="AT662473" s="30"/>
      <c r="AU662473" s="30"/>
      <c r="AV662473" s="30"/>
    </row>
    <row r="662481" spans="45:48" x14ac:dyDescent="0.2">
      <c r="AS662481" s="30"/>
      <c r="AT662481" s="30"/>
      <c r="AU662481" s="30"/>
      <c r="AV662481" s="30"/>
    </row>
    <row r="662489" spans="45:48" x14ac:dyDescent="0.2">
      <c r="AS662489" s="30"/>
      <c r="AT662489" s="30"/>
      <c r="AU662489" s="30"/>
      <c r="AV662489" s="30"/>
    </row>
    <row r="662497" spans="45:48" x14ac:dyDescent="0.2">
      <c r="AS662497" s="30"/>
      <c r="AT662497" s="30"/>
      <c r="AU662497" s="30"/>
      <c r="AV662497" s="30"/>
    </row>
    <row r="662505" spans="45:48" x14ac:dyDescent="0.2">
      <c r="AS662505" s="30"/>
      <c r="AT662505" s="30"/>
      <c r="AU662505" s="30"/>
      <c r="AV662505" s="30"/>
    </row>
    <row r="662513" spans="45:48" x14ac:dyDescent="0.2">
      <c r="AS662513" s="30"/>
      <c r="AT662513" s="30"/>
      <c r="AU662513" s="30"/>
      <c r="AV662513" s="30"/>
    </row>
    <row r="662521" spans="45:48" x14ac:dyDescent="0.2">
      <c r="AS662521" s="30"/>
      <c r="AT662521" s="30"/>
      <c r="AU662521" s="30"/>
      <c r="AV662521" s="30"/>
    </row>
    <row r="662529" spans="45:48" x14ac:dyDescent="0.2">
      <c r="AS662529" s="30"/>
      <c r="AT662529" s="30"/>
      <c r="AU662529" s="30"/>
      <c r="AV662529" s="30"/>
    </row>
    <row r="662537" spans="45:48" x14ac:dyDescent="0.2">
      <c r="AS662537" s="30"/>
      <c r="AT662537" s="30"/>
      <c r="AU662537" s="30"/>
      <c r="AV662537" s="30"/>
    </row>
    <row r="662545" spans="45:48" x14ac:dyDescent="0.2">
      <c r="AS662545" s="30"/>
      <c r="AT662545" s="30"/>
      <c r="AU662545" s="30"/>
      <c r="AV662545" s="30"/>
    </row>
    <row r="662553" spans="45:48" x14ac:dyDescent="0.2">
      <c r="AS662553" s="30"/>
      <c r="AT662553" s="30"/>
      <c r="AU662553" s="30"/>
      <c r="AV662553" s="30"/>
    </row>
    <row r="662561" spans="45:48" x14ac:dyDescent="0.2">
      <c r="AS662561" s="30"/>
      <c r="AT662561" s="30"/>
      <c r="AU662561" s="30"/>
      <c r="AV662561" s="30"/>
    </row>
    <row r="662569" spans="45:48" x14ac:dyDescent="0.2">
      <c r="AS662569" s="30"/>
      <c r="AT662569" s="30"/>
      <c r="AU662569" s="30"/>
      <c r="AV662569" s="30"/>
    </row>
    <row r="662577" spans="45:48" x14ac:dyDescent="0.2">
      <c r="AS662577" s="30"/>
      <c r="AT662577" s="30"/>
      <c r="AU662577" s="30"/>
      <c r="AV662577" s="30"/>
    </row>
    <row r="662585" spans="45:48" x14ac:dyDescent="0.2">
      <c r="AS662585" s="30"/>
      <c r="AT662585" s="30"/>
      <c r="AU662585" s="30"/>
      <c r="AV662585" s="30"/>
    </row>
    <row r="662593" spans="45:48" x14ac:dyDescent="0.2">
      <c r="AS662593" s="30"/>
      <c r="AT662593" s="30"/>
      <c r="AU662593" s="30"/>
      <c r="AV662593" s="30"/>
    </row>
    <row r="662601" spans="45:48" x14ac:dyDescent="0.2">
      <c r="AS662601" s="30"/>
      <c r="AT662601" s="30"/>
      <c r="AU662601" s="30"/>
      <c r="AV662601" s="30"/>
    </row>
    <row r="662609" spans="45:48" x14ac:dyDescent="0.2">
      <c r="AS662609" s="30"/>
      <c r="AT662609" s="30"/>
      <c r="AU662609" s="30"/>
      <c r="AV662609" s="30"/>
    </row>
    <row r="662617" spans="45:48" x14ac:dyDescent="0.2">
      <c r="AS662617" s="30"/>
      <c r="AT662617" s="30"/>
      <c r="AU662617" s="30"/>
      <c r="AV662617" s="30"/>
    </row>
    <row r="662625" spans="45:48" x14ac:dyDescent="0.2">
      <c r="AS662625" s="30"/>
      <c r="AT662625" s="30"/>
      <c r="AU662625" s="30"/>
      <c r="AV662625" s="30"/>
    </row>
    <row r="662633" spans="45:48" x14ac:dyDescent="0.2">
      <c r="AS662633" s="30"/>
      <c r="AT662633" s="30"/>
      <c r="AU662633" s="30"/>
      <c r="AV662633" s="30"/>
    </row>
    <row r="662641" spans="45:48" x14ac:dyDescent="0.2">
      <c r="AS662641" s="30"/>
      <c r="AT662641" s="30"/>
      <c r="AU662641" s="30"/>
      <c r="AV662641" s="30"/>
    </row>
    <row r="662649" spans="45:48" x14ac:dyDescent="0.2">
      <c r="AS662649" s="30"/>
      <c r="AT662649" s="30"/>
      <c r="AU662649" s="30"/>
      <c r="AV662649" s="30"/>
    </row>
    <row r="662657" spans="45:48" x14ac:dyDescent="0.2">
      <c r="AS662657" s="30"/>
      <c r="AT662657" s="30"/>
      <c r="AU662657" s="30"/>
      <c r="AV662657" s="30"/>
    </row>
    <row r="662665" spans="45:48" x14ac:dyDescent="0.2">
      <c r="AS662665" s="30"/>
      <c r="AT662665" s="30"/>
      <c r="AU662665" s="30"/>
      <c r="AV662665" s="30"/>
    </row>
    <row r="662673" spans="45:48" x14ac:dyDescent="0.2">
      <c r="AS662673" s="30"/>
      <c r="AT662673" s="30"/>
      <c r="AU662673" s="30"/>
      <c r="AV662673" s="30"/>
    </row>
    <row r="662681" spans="45:48" x14ac:dyDescent="0.2">
      <c r="AS662681" s="30"/>
      <c r="AT662681" s="30"/>
      <c r="AU662681" s="30"/>
      <c r="AV662681" s="30"/>
    </row>
    <row r="662689" spans="45:48" x14ac:dyDescent="0.2">
      <c r="AS662689" s="30"/>
      <c r="AT662689" s="30"/>
      <c r="AU662689" s="30"/>
      <c r="AV662689" s="30"/>
    </row>
    <row r="662697" spans="45:48" x14ac:dyDescent="0.2">
      <c r="AS662697" s="30"/>
      <c r="AT662697" s="30"/>
      <c r="AU662697" s="30"/>
      <c r="AV662697" s="30"/>
    </row>
    <row r="662705" spans="45:48" x14ac:dyDescent="0.2">
      <c r="AS662705" s="30"/>
      <c r="AT662705" s="30"/>
      <c r="AU662705" s="30"/>
      <c r="AV662705" s="30"/>
    </row>
    <row r="662713" spans="45:48" x14ac:dyDescent="0.2">
      <c r="AS662713" s="30"/>
      <c r="AT662713" s="30"/>
      <c r="AU662713" s="30"/>
      <c r="AV662713" s="30"/>
    </row>
    <row r="662721" spans="45:48" x14ac:dyDescent="0.2">
      <c r="AS662721" s="30"/>
      <c r="AT662721" s="30"/>
      <c r="AU662721" s="30"/>
      <c r="AV662721" s="30"/>
    </row>
    <row r="662729" spans="45:48" x14ac:dyDescent="0.2">
      <c r="AS662729" s="30"/>
      <c r="AT662729" s="30"/>
      <c r="AU662729" s="30"/>
      <c r="AV662729" s="30"/>
    </row>
    <row r="662737" spans="45:48" x14ac:dyDescent="0.2">
      <c r="AS662737" s="30"/>
      <c r="AT662737" s="30"/>
      <c r="AU662737" s="30"/>
      <c r="AV662737" s="30"/>
    </row>
    <row r="662745" spans="45:48" x14ac:dyDescent="0.2">
      <c r="AS662745" s="30"/>
      <c r="AT662745" s="30"/>
      <c r="AU662745" s="30"/>
      <c r="AV662745" s="30"/>
    </row>
    <row r="662753" spans="45:48" x14ac:dyDescent="0.2">
      <c r="AS662753" s="30"/>
      <c r="AT662753" s="30"/>
      <c r="AU662753" s="30"/>
      <c r="AV662753" s="30"/>
    </row>
    <row r="662761" spans="45:48" x14ac:dyDescent="0.2">
      <c r="AS662761" s="30"/>
      <c r="AT662761" s="30"/>
      <c r="AU662761" s="30"/>
      <c r="AV662761" s="30"/>
    </row>
    <row r="662769" spans="45:48" x14ac:dyDescent="0.2">
      <c r="AS662769" s="30"/>
      <c r="AT662769" s="30"/>
      <c r="AU662769" s="30"/>
      <c r="AV662769" s="30"/>
    </row>
    <row r="662777" spans="45:48" x14ac:dyDescent="0.2">
      <c r="AS662777" s="30"/>
      <c r="AT662777" s="30"/>
      <c r="AU662777" s="30"/>
      <c r="AV662777" s="30"/>
    </row>
    <row r="662785" spans="45:48" x14ac:dyDescent="0.2">
      <c r="AS662785" s="30"/>
      <c r="AT662785" s="30"/>
      <c r="AU662785" s="30"/>
      <c r="AV662785" s="30"/>
    </row>
    <row r="662793" spans="45:48" x14ac:dyDescent="0.2">
      <c r="AS662793" s="30"/>
      <c r="AT662793" s="30"/>
      <c r="AU662793" s="30"/>
      <c r="AV662793" s="30"/>
    </row>
    <row r="662801" spans="45:48" x14ac:dyDescent="0.2">
      <c r="AS662801" s="30"/>
      <c r="AT662801" s="30"/>
      <c r="AU662801" s="30"/>
      <c r="AV662801" s="30"/>
    </row>
    <row r="662809" spans="45:48" x14ac:dyDescent="0.2">
      <c r="AS662809" s="30"/>
      <c r="AT662809" s="30"/>
      <c r="AU662809" s="30"/>
      <c r="AV662809" s="30"/>
    </row>
    <row r="662817" spans="45:48" x14ac:dyDescent="0.2">
      <c r="AS662817" s="30"/>
      <c r="AT662817" s="30"/>
      <c r="AU662817" s="30"/>
      <c r="AV662817" s="30"/>
    </row>
    <row r="662825" spans="45:48" x14ac:dyDescent="0.2">
      <c r="AS662825" s="30"/>
      <c r="AT662825" s="30"/>
      <c r="AU662825" s="30"/>
      <c r="AV662825" s="30"/>
    </row>
    <row r="662833" spans="45:48" x14ac:dyDescent="0.2">
      <c r="AS662833" s="30"/>
      <c r="AT662833" s="30"/>
      <c r="AU662833" s="30"/>
      <c r="AV662833" s="30"/>
    </row>
    <row r="662841" spans="45:48" x14ac:dyDescent="0.2">
      <c r="AS662841" s="30"/>
      <c r="AT662841" s="30"/>
      <c r="AU662841" s="30"/>
      <c r="AV662841" s="30"/>
    </row>
    <row r="662849" spans="45:48" x14ac:dyDescent="0.2">
      <c r="AS662849" s="30"/>
      <c r="AT662849" s="30"/>
      <c r="AU662849" s="30"/>
      <c r="AV662849" s="30"/>
    </row>
    <row r="662857" spans="45:48" x14ac:dyDescent="0.2">
      <c r="AS662857" s="30"/>
      <c r="AT662857" s="30"/>
      <c r="AU662857" s="30"/>
      <c r="AV662857" s="30"/>
    </row>
    <row r="662865" spans="45:48" x14ac:dyDescent="0.2">
      <c r="AS662865" s="30"/>
      <c r="AT662865" s="30"/>
      <c r="AU662865" s="30"/>
      <c r="AV662865" s="30"/>
    </row>
    <row r="662873" spans="45:48" x14ac:dyDescent="0.2">
      <c r="AS662873" s="30"/>
      <c r="AT662873" s="30"/>
      <c r="AU662873" s="30"/>
      <c r="AV662873" s="30"/>
    </row>
    <row r="662881" spans="45:48" x14ac:dyDescent="0.2">
      <c r="AS662881" s="30"/>
      <c r="AT662881" s="30"/>
      <c r="AU662881" s="30"/>
      <c r="AV662881" s="30"/>
    </row>
    <row r="662889" spans="45:48" x14ac:dyDescent="0.2">
      <c r="AS662889" s="30"/>
      <c r="AT662889" s="30"/>
      <c r="AU662889" s="30"/>
      <c r="AV662889" s="30"/>
    </row>
    <row r="662897" spans="45:48" x14ac:dyDescent="0.2">
      <c r="AS662897" s="30"/>
      <c r="AT662897" s="30"/>
      <c r="AU662897" s="30"/>
      <c r="AV662897" s="30"/>
    </row>
    <row r="662905" spans="45:48" x14ac:dyDescent="0.2">
      <c r="AS662905" s="30"/>
      <c r="AT662905" s="30"/>
      <c r="AU662905" s="30"/>
      <c r="AV662905" s="30"/>
    </row>
    <row r="662913" spans="45:48" x14ac:dyDescent="0.2">
      <c r="AS662913" s="30"/>
      <c r="AT662913" s="30"/>
      <c r="AU662913" s="30"/>
      <c r="AV662913" s="30"/>
    </row>
    <row r="662921" spans="45:48" x14ac:dyDescent="0.2">
      <c r="AS662921" s="30"/>
      <c r="AT662921" s="30"/>
      <c r="AU662921" s="30"/>
      <c r="AV662921" s="30"/>
    </row>
    <row r="662929" spans="45:48" x14ac:dyDescent="0.2">
      <c r="AS662929" s="30"/>
      <c r="AT662929" s="30"/>
      <c r="AU662929" s="30"/>
      <c r="AV662929" s="30"/>
    </row>
    <row r="662937" spans="45:48" x14ac:dyDescent="0.2">
      <c r="AS662937" s="30"/>
      <c r="AT662937" s="30"/>
      <c r="AU662937" s="30"/>
      <c r="AV662937" s="30"/>
    </row>
    <row r="662945" spans="45:48" x14ac:dyDescent="0.2">
      <c r="AS662945" s="30"/>
      <c r="AT662945" s="30"/>
      <c r="AU662945" s="30"/>
      <c r="AV662945" s="30"/>
    </row>
    <row r="662953" spans="45:48" x14ac:dyDescent="0.2">
      <c r="AS662953" s="30"/>
      <c r="AT662953" s="30"/>
      <c r="AU662953" s="30"/>
      <c r="AV662953" s="30"/>
    </row>
    <row r="662961" spans="45:48" x14ac:dyDescent="0.2">
      <c r="AS662961" s="30"/>
      <c r="AT662961" s="30"/>
      <c r="AU662961" s="30"/>
      <c r="AV662961" s="30"/>
    </row>
    <row r="662969" spans="45:48" x14ac:dyDescent="0.2">
      <c r="AS662969" s="30"/>
      <c r="AT662969" s="30"/>
      <c r="AU662969" s="30"/>
      <c r="AV662969" s="30"/>
    </row>
    <row r="662977" spans="45:48" x14ac:dyDescent="0.2">
      <c r="AS662977" s="30"/>
      <c r="AT662977" s="30"/>
      <c r="AU662977" s="30"/>
      <c r="AV662977" s="30"/>
    </row>
    <row r="662985" spans="45:48" x14ac:dyDescent="0.2">
      <c r="AS662985" s="30"/>
      <c r="AT662985" s="30"/>
      <c r="AU662985" s="30"/>
      <c r="AV662985" s="30"/>
    </row>
    <row r="662993" spans="45:48" x14ac:dyDescent="0.2">
      <c r="AS662993" s="30"/>
      <c r="AT662993" s="30"/>
      <c r="AU662993" s="30"/>
      <c r="AV662993" s="30"/>
    </row>
    <row r="663001" spans="45:48" x14ac:dyDescent="0.2">
      <c r="AS663001" s="30"/>
      <c r="AT663001" s="30"/>
      <c r="AU663001" s="30"/>
      <c r="AV663001" s="30"/>
    </row>
    <row r="663009" spans="45:48" x14ac:dyDescent="0.2">
      <c r="AS663009" s="30"/>
      <c r="AT663009" s="30"/>
      <c r="AU663009" s="30"/>
      <c r="AV663009" s="30"/>
    </row>
    <row r="663017" spans="45:48" x14ac:dyDescent="0.2">
      <c r="AS663017" s="30"/>
      <c r="AT663017" s="30"/>
      <c r="AU663017" s="30"/>
      <c r="AV663017" s="30"/>
    </row>
    <row r="663025" spans="45:48" x14ac:dyDescent="0.2">
      <c r="AS663025" s="30"/>
      <c r="AT663025" s="30"/>
      <c r="AU663025" s="30"/>
      <c r="AV663025" s="30"/>
    </row>
    <row r="663033" spans="45:48" x14ac:dyDescent="0.2">
      <c r="AS663033" s="30"/>
      <c r="AT663033" s="30"/>
      <c r="AU663033" s="30"/>
      <c r="AV663033" s="30"/>
    </row>
    <row r="663041" spans="45:48" x14ac:dyDescent="0.2">
      <c r="AS663041" s="30"/>
      <c r="AT663041" s="30"/>
      <c r="AU663041" s="30"/>
      <c r="AV663041" s="30"/>
    </row>
    <row r="663049" spans="45:48" x14ac:dyDescent="0.2">
      <c r="AS663049" s="30"/>
      <c r="AT663049" s="30"/>
      <c r="AU663049" s="30"/>
      <c r="AV663049" s="30"/>
    </row>
    <row r="663057" spans="45:48" x14ac:dyDescent="0.2">
      <c r="AS663057" s="30"/>
      <c r="AT663057" s="30"/>
      <c r="AU663057" s="30"/>
      <c r="AV663057" s="30"/>
    </row>
    <row r="663065" spans="45:48" x14ac:dyDescent="0.2">
      <c r="AS663065" s="30"/>
      <c r="AT663065" s="30"/>
      <c r="AU663065" s="30"/>
      <c r="AV663065" s="30"/>
    </row>
    <row r="663073" spans="45:48" x14ac:dyDescent="0.2">
      <c r="AS663073" s="30"/>
      <c r="AT663073" s="30"/>
      <c r="AU663073" s="30"/>
      <c r="AV663073" s="30"/>
    </row>
    <row r="663081" spans="45:48" x14ac:dyDescent="0.2">
      <c r="AS663081" s="30"/>
      <c r="AT663081" s="30"/>
      <c r="AU663081" s="30"/>
      <c r="AV663081" s="30"/>
    </row>
    <row r="663089" spans="45:48" x14ac:dyDescent="0.2">
      <c r="AS663089" s="30"/>
      <c r="AT663089" s="30"/>
      <c r="AU663089" s="30"/>
      <c r="AV663089" s="30"/>
    </row>
    <row r="663097" spans="45:48" x14ac:dyDescent="0.2">
      <c r="AS663097" s="30"/>
      <c r="AT663097" s="30"/>
      <c r="AU663097" s="30"/>
      <c r="AV663097" s="30"/>
    </row>
    <row r="663105" spans="45:48" x14ac:dyDescent="0.2">
      <c r="AS663105" s="30"/>
      <c r="AT663105" s="30"/>
      <c r="AU663105" s="30"/>
      <c r="AV663105" s="30"/>
    </row>
    <row r="663113" spans="45:48" x14ac:dyDescent="0.2">
      <c r="AS663113" s="30"/>
      <c r="AT663113" s="30"/>
      <c r="AU663113" s="30"/>
      <c r="AV663113" s="30"/>
    </row>
    <row r="663121" spans="45:48" x14ac:dyDescent="0.2">
      <c r="AS663121" s="30"/>
      <c r="AT663121" s="30"/>
      <c r="AU663121" s="30"/>
      <c r="AV663121" s="30"/>
    </row>
    <row r="663129" spans="45:48" x14ac:dyDescent="0.2">
      <c r="AS663129" s="30"/>
      <c r="AT663129" s="30"/>
      <c r="AU663129" s="30"/>
      <c r="AV663129" s="30"/>
    </row>
    <row r="663137" spans="45:48" x14ac:dyDescent="0.2">
      <c r="AS663137" s="30"/>
      <c r="AT663137" s="30"/>
      <c r="AU663137" s="30"/>
      <c r="AV663137" s="30"/>
    </row>
    <row r="663145" spans="45:48" x14ac:dyDescent="0.2">
      <c r="AS663145" s="30"/>
      <c r="AT663145" s="30"/>
      <c r="AU663145" s="30"/>
      <c r="AV663145" s="30"/>
    </row>
    <row r="663153" spans="45:48" x14ac:dyDescent="0.2">
      <c r="AS663153" s="30"/>
      <c r="AT663153" s="30"/>
      <c r="AU663153" s="30"/>
      <c r="AV663153" s="30"/>
    </row>
    <row r="663161" spans="45:48" x14ac:dyDescent="0.2">
      <c r="AS663161" s="30"/>
      <c r="AT663161" s="30"/>
      <c r="AU663161" s="30"/>
      <c r="AV663161" s="30"/>
    </row>
    <row r="663169" spans="45:48" x14ac:dyDescent="0.2">
      <c r="AS663169" s="30"/>
      <c r="AT663169" s="30"/>
      <c r="AU663169" s="30"/>
      <c r="AV663169" s="30"/>
    </row>
    <row r="663177" spans="45:48" x14ac:dyDescent="0.2">
      <c r="AS663177" s="30"/>
      <c r="AT663177" s="30"/>
      <c r="AU663177" s="30"/>
      <c r="AV663177" s="30"/>
    </row>
    <row r="663185" spans="45:48" x14ac:dyDescent="0.2">
      <c r="AS663185" s="30"/>
      <c r="AT663185" s="30"/>
      <c r="AU663185" s="30"/>
      <c r="AV663185" s="30"/>
    </row>
    <row r="663193" spans="45:48" x14ac:dyDescent="0.2">
      <c r="AS663193" s="30"/>
      <c r="AT663193" s="30"/>
      <c r="AU663193" s="30"/>
      <c r="AV663193" s="30"/>
    </row>
    <row r="663201" spans="45:48" x14ac:dyDescent="0.2">
      <c r="AS663201" s="30"/>
      <c r="AT663201" s="30"/>
      <c r="AU663201" s="30"/>
      <c r="AV663201" s="30"/>
    </row>
    <row r="663209" spans="45:48" x14ac:dyDescent="0.2">
      <c r="AS663209" s="30"/>
      <c r="AT663209" s="30"/>
      <c r="AU663209" s="30"/>
      <c r="AV663209" s="30"/>
    </row>
    <row r="663217" spans="45:48" x14ac:dyDescent="0.2">
      <c r="AS663217" s="30"/>
      <c r="AT663217" s="30"/>
      <c r="AU663217" s="30"/>
      <c r="AV663217" s="30"/>
    </row>
    <row r="663225" spans="45:48" x14ac:dyDescent="0.2">
      <c r="AS663225" s="30"/>
      <c r="AT663225" s="30"/>
      <c r="AU663225" s="30"/>
      <c r="AV663225" s="30"/>
    </row>
    <row r="663233" spans="45:48" x14ac:dyDescent="0.2">
      <c r="AS663233" s="30"/>
      <c r="AT663233" s="30"/>
      <c r="AU663233" s="30"/>
      <c r="AV663233" s="30"/>
    </row>
    <row r="663241" spans="45:48" x14ac:dyDescent="0.2">
      <c r="AS663241" s="30"/>
      <c r="AT663241" s="30"/>
      <c r="AU663241" s="30"/>
      <c r="AV663241" s="30"/>
    </row>
    <row r="663249" spans="45:48" x14ac:dyDescent="0.2">
      <c r="AS663249" s="30"/>
      <c r="AT663249" s="30"/>
      <c r="AU663249" s="30"/>
      <c r="AV663249" s="30"/>
    </row>
    <row r="663257" spans="45:48" x14ac:dyDescent="0.2">
      <c r="AS663257" s="30"/>
      <c r="AT663257" s="30"/>
      <c r="AU663257" s="30"/>
      <c r="AV663257" s="30"/>
    </row>
    <row r="663265" spans="45:48" x14ac:dyDescent="0.2">
      <c r="AS663265" s="30"/>
      <c r="AT663265" s="30"/>
      <c r="AU663265" s="30"/>
      <c r="AV663265" s="30"/>
    </row>
    <row r="663273" spans="45:48" x14ac:dyDescent="0.2">
      <c r="AS663273" s="30"/>
      <c r="AT663273" s="30"/>
      <c r="AU663273" s="30"/>
      <c r="AV663273" s="30"/>
    </row>
    <row r="663281" spans="45:48" x14ac:dyDescent="0.2">
      <c r="AS663281" s="30"/>
      <c r="AT663281" s="30"/>
      <c r="AU663281" s="30"/>
      <c r="AV663281" s="30"/>
    </row>
    <row r="663289" spans="45:48" x14ac:dyDescent="0.2">
      <c r="AS663289" s="30"/>
      <c r="AT663289" s="30"/>
      <c r="AU663289" s="30"/>
      <c r="AV663289" s="30"/>
    </row>
    <row r="663297" spans="45:48" x14ac:dyDescent="0.2">
      <c r="AS663297" s="30"/>
      <c r="AT663297" s="30"/>
      <c r="AU663297" s="30"/>
      <c r="AV663297" s="30"/>
    </row>
    <row r="663305" spans="45:48" x14ac:dyDescent="0.2">
      <c r="AS663305" s="30"/>
      <c r="AT663305" s="30"/>
      <c r="AU663305" s="30"/>
      <c r="AV663305" s="30"/>
    </row>
    <row r="663313" spans="45:48" x14ac:dyDescent="0.2">
      <c r="AS663313" s="30"/>
      <c r="AT663313" s="30"/>
      <c r="AU663313" s="30"/>
      <c r="AV663313" s="30"/>
    </row>
    <row r="663321" spans="45:48" x14ac:dyDescent="0.2">
      <c r="AS663321" s="30"/>
      <c r="AT663321" s="30"/>
      <c r="AU663321" s="30"/>
      <c r="AV663321" s="30"/>
    </row>
    <row r="663329" spans="45:48" x14ac:dyDescent="0.2">
      <c r="AS663329" s="30"/>
      <c r="AT663329" s="30"/>
      <c r="AU663329" s="30"/>
      <c r="AV663329" s="30"/>
    </row>
    <row r="663337" spans="45:48" x14ac:dyDescent="0.2">
      <c r="AS663337" s="30"/>
      <c r="AT663337" s="30"/>
      <c r="AU663337" s="30"/>
      <c r="AV663337" s="30"/>
    </row>
    <row r="663345" spans="45:48" x14ac:dyDescent="0.2">
      <c r="AS663345" s="30"/>
      <c r="AT663345" s="30"/>
      <c r="AU663345" s="30"/>
      <c r="AV663345" s="30"/>
    </row>
    <row r="663353" spans="45:48" x14ac:dyDescent="0.2">
      <c r="AS663353" s="30"/>
      <c r="AT663353" s="30"/>
      <c r="AU663353" s="30"/>
      <c r="AV663353" s="30"/>
    </row>
    <row r="663361" spans="45:48" x14ac:dyDescent="0.2">
      <c r="AS663361" s="30"/>
      <c r="AT663361" s="30"/>
      <c r="AU663361" s="30"/>
      <c r="AV663361" s="30"/>
    </row>
    <row r="663369" spans="45:48" x14ac:dyDescent="0.2">
      <c r="AS663369" s="30"/>
      <c r="AT663369" s="30"/>
      <c r="AU663369" s="30"/>
      <c r="AV663369" s="30"/>
    </row>
    <row r="663377" spans="45:48" x14ac:dyDescent="0.2">
      <c r="AS663377" s="30"/>
      <c r="AT663377" s="30"/>
      <c r="AU663377" s="30"/>
      <c r="AV663377" s="30"/>
    </row>
    <row r="663385" spans="45:48" x14ac:dyDescent="0.2">
      <c r="AS663385" s="30"/>
      <c r="AT663385" s="30"/>
      <c r="AU663385" s="30"/>
      <c r="AV663385" s="30"/>
    </row>
    <row r="663393" spans="45:48" x14ac:dyDescent="0.2">
      <c r="AS663393" s="30"/>
      <c r="AT663393" s="30"/>
      <c r="AU663393" s="30"/>
      <c r="AV663393" s="30"/>
    </row>
    <row r="663401" spans="45:48" x14ac:dyDescent="0.2">
      <c r="AS663401" s="30"/>
      <c r="AT663401" s="30"/>
      <c r="AU663401" s="30"/>
      <c r="AV663401" s="30"/>
    </row>
    <row r="663409" spans="45:48" x14ac:dyDescent="0.2">
      <c r="AS663409" s="30"/>
      <c r="AT663409" s="30"/>
      <c r="AU663409" s="30"/>
      <c r="AV663409" s="30"/>
    </row>
    <row r="663417" spans="45:48" x14ac:dyDescent="0.2">
      <c r="AS663417" s="30"/>
      <c r="AT663417" s="30"/>
      <c r="AU663417" s="30"/>
      <c r="AV663417" s="30"/>
    </row>
    <row r="663425" spans="45:48" x14ac:dyDescent="0.2">
      <c r="AS663425" s="30"/>
      <c r="AT663425" s="30"/>
      <c r="AU663425" s="30"/>
      <c r="AV663425" s="30"/>
    </row>
    <row r="663433" spans="45:48" x14ac:dyDescent="0.2">
      <c r="AS663433" s="30"/>
      <c r="AT663433" s="30"/>
      <c r="AU663433" s="30"/>
      <c r="AV663433" s="30"/>
    </row>
    <row r="663441" spans="45:48" x14ac:dyDescent="0.2">
      <c r="AS663441" s="30"/>
      <c r="AT663441" s="30"/>
      <c r="AU663441" s="30"/>
      <c r="AV663441" s="30"/>
    </row>
    <row r="663449" spans="45:48" x14ac:dyDescent="0.2">
      <c r="AS663449" s="30"/>
      <c r="AT663449" s="30"/>
      <c r="AU663449" s="30"/>
      <c r="AV663449" s="30"/>
    </row>
    <row r="663457" spans="45:48" x14ac:dyDescent="0.2">
      <c r="AS663457" s="30"/>
      <c r="AT663457" s="30"/>
      <c r="AU663457" s="30"/>
      <c r="AV663457" s="30"/>
    </row>
    <row r="663465" spans="45:48" x14ac:dyDescent="0.2">
      <c r="AS663465" s="30"/>
      <c r="AT663465" s="30"/>
      <c r="AU663465" s="30"/>
      <c r="AV663465" s="30"/>
    </row>
    <row r="663473" spans="45:48" x14ac:dyDescent="0.2">
      <c r="AS663473" s="30"/>
      <c r="AT663473" s="30"/>
      <c r="AU663473" s="30"/>
      <c r="AV663473" s="30"/>
    </row>
    <row r="663481" spans="45:48" x14ac:dyDescent="0.2">
      <c r="AS663481" s="30"/>
      <c r="AT663481" s="30"/>
      <c r="AU663481" s="30"/>
      <c r="AV663481" s="30"/>
    </row>
    <row r="663489" spans="45:48" x14ac:dyDescent="0.2">
      <c r="AS663489" s="30"/>
      <c r="AT663489" s="30"/>
      <c r="AU663489" s="30"/>
      <c r="AV663489" s="30"/>
    </row>
    <row r="663497" spans="45:48" x14ac:dyDescent="0.2">
      <c r="AS663497" s="30"/>
      <c r="AT663497" s="30"/>
      <c r="AU663497" s="30"/>
      <c r="AV663497" s="30"/>
    </row>
    <row r="663505" spans="45:48" x14ac:dyDescent="0.2">
      <c r="AS663505" s="30"/>
      <c r="AT663505" s="30"/>
      <c r="AU663505" s="30"/>
      <c r="AV663505" s="30"/>
    </row>
    <row r="663513" spans="45:48" x14ac:dyDescent="0.2">
      <c r="AS663513" s="30"/>
      <c r="AT663513" s="30"/>
      <c r="AU663513" s="30"/>
      <c r="AV663513" s="30"/>
    </row>
    <row r="663521" spans="45:48" x14ac:dyDescent="0.2">
      <c r="AS663521" s="30"/>
      <c r="AT663521" s="30"/>
      <c r="AU663521" s="30"/>
      <c r="AV663521" s="30"/>
    </row>
    <row r="663529" spans="45:48" x14ac:dyDescent="0.2">
      <c r="AS663529" s="30"/>
      <c r="AT663529" s="30"/>
      <c r="AU663529" s="30"/>
      <c r="AV663529" s="30"/>
    </row>
    <row r="663537" spans="45:48" x14ac:dyDescent="0.2">
      <c r="AS663537" s="30"/>
      <c r="AT663537" s="30"/>
      <c r="AU663537" s="30"/>
      <c r="AV663537" s="30"/>
    </row>
    <row r="663545" spans="45:48" x14ac:dyDescent="0.2">
      <c r="AS663545" s="30"/>
      <c r="AT663545" s="30"/>
      <c r="AU663545" s="30"/>
      <c r="AV663545" s="30"/>
    </row>
    <row r="663553" spans="45:48" x14ac:dyDescent="0.2">
      <c r="AS663553" s="30"/>
      <c r="AT663553" s="30"/>
      <c r="AU663553" s="30"/>
      <c r="AV663553" s="30"/>
    </row>
    <row r="663561" spans="45:48" x14ac:dyDescent="0.2">
      <c r="AS663561" s="30"/>
      <c r="AT663561" s="30"/>
      <c r="AU663561" s="30"/>
      <c r="AV663561" s="30"/>
    </row>
    <row r="663569" spans="45:48" x14ac:dyDescent="0.2">
      <c r="AS663569" s="30"/>
      <c r="AT663569" s="30"/>
      <c r="AU663569" s="30"/>
      <c r="AV663569" s="30"/>
    </row>
    <row r="663577" spans="45:48" x14ac:dyDescent="0.2">
      <c r="AS663577" s="30"/>
      <c r="AT663577" s="30"/>
      <c r="AU663577" s="30"/>
      <c r="AV663577" s="30"/>
    </row>
    <row r="663585" spans="45:48" x14ac:dyDescent="0.2">
      <c r="AS663585" s="30"/>
      <c r="AT663585" s="30"/>
      <c r="AU663585" s="30"/>
      <c r="AV663585" s="30"/>
    </row>
    <row r="663593" spans="45:48" x14ac:dyDescent="0.2">
      <c r="AS663593" s="30"/>
      <c r="AT663593" s="30"/>
      <c r="AU663593" s="30"/>
      <c r="AV663593" s="30"/>
    </row>
    <row r="663601" spans="45:48" x14ac:dyDescent="0.2">
      <c r="AS663601" s="30"/>
      <c r="AT663601" s="30"/>
      <c r="AU663601" s="30"/>
      <c r="AV663601" s="30"/>
    </row>
    <row r="663609" spans="45:48" x14ac:dyDescent="0.2">
      <c r="AS663609" s="30"/>
      <c r="AT663609" s="30"/>
      <c r="AU663609" s="30"/>
      <c r="AV663609" s="30"/>
    </row>
    <row r="663617" spans="45:48" x14ac:dyDescent="0.2">
      <c r="AS663617" s="30"/>
      <c r="AT663617" s="30"/>
      <c r="AU663617" s="30"/>
      <c r="AV663617" s="30"/>
    </row>
    <row r="663625" spans="45:48" x14ac:dyDescent="0.2">
      <c r="AS663625" s="30"/>
      <c r="AT663625" s="30"/>
      <c r="AU663625" s="30"/>
      <c r="AV663625" s="30"/>
    </row>
    <row r="663633" spans="45:48" x14ac:dyDescent="0.2">
      <c r="AS663633" s="30"/>
      <c r="AT663633" s="30"/>
      <c r="AU663633" s="30"/>
      <c r="AV663633" s="30"/>
    </row>
    <row r="663641" spans="45:48" x14ac:dyDescent="0.2">
      <c r="AS663641" s="30"/>
      <c r="AT663641" s="30"/>
      <c r="AU663641" s="30"/>
      <c r="AV663641" s="30"/>
    </row>
    <row r="663649" spans="45:48" x14ac:dyDescent="0.2">
      <c r="AS663649" s="30"/>
      <c r="AT663649" s="30"/>
      <c r="AU663649" s="30"/>
      <c r="AV663649" s="30"/>
    </row>
    <row r="663657" spans="45:48" x14ac:dyDescent="0.2">
      <c r="AS663657" s="30"/>
      <c r="AT663657" s="30"/>
      <c r="AU663657" s="30"/>
      <c r="AV663657" s="30"/>
    </row>
    <row r="663665" spans="45:48" x14ac:dyDescent="0.2">
      <c r="AS663665" s="30"/>
      <c r="AT663665" s="30"/>
      <c r="AU663665" s="30"/>
      <c r="AV663665" s="30"/>
    </row>
    <row r="663673" spans="45:48" x14ac:dyDescent="0.2">
      <c r="AS663673" s="30"/>
      <c r="AT663673" s="30"/>
      <c r="AU663673" s="30"/>
      <c r="AV663673" s="30"/>
    </row>
    <row r="663681" spans="45:48" x14ac:dyDescent="0.2">
      <c r="AS663681" s="30"/>
      <c r="AT663681" s="30"/>
      <c r="AU663681" s="30"/>
      <c r="AV663681" s="30"/>
    </row>
    <row r="663689" spans="45:48" x14ac:dyDescent="0.2">
      <c r="AS663689" s="30"/>
      <c r="AT663689" s="30"/>
      <c r="AU663689" s="30"/>
      <c r="AV663689" s="30"/>
    </row>
    <row r="663697" spans="45:48" x14ac:dyDescent="0.2">
      <c r="AS663697" s="30"/>
      <c r="AT663697" s="30"/>
      <c r="AU663697" s="30"/>
      <c r="AV663697" s="30"/>
    </row>
    <row r="663705" spans="45:48" x14ac:dyDescent="0.2">
      <c r="AS663705" s="30"/>
      <c r="AT663705" s="30"/>
      <c r="AU663705" s="30"/>
      <c r="AV663705" s="30"/>
    </row>
    <row r="663713" spans="45:48" x14ac:dyDescent="0.2">
      <c r="AS663713" s="30"/>
      <c r="AT663713" s="30"/>
      <c r="AU663713" s="30"/>
      <c r="AV663713" s="30"/>
    </row>
    <row r="663721" spans="45:48" x14ac:dyDescent="0.2">
      <c r="AS663721" s="30"/>
      <c r="AT663721" s="30"/>
      <c r="AU663721" s="30"/>
      <c r="AV663721" s="30"/>
    </row>
    <row r="663729" spans="45:48" x14ac:dyDescent="0.2">
      <c r="AS663729" s="30"/>
      <c r="AT663729" s="30"/>
      <c r="AU663729" s="30"/>
      <c r="AV663729" s="30"/>
    </row>
    <row r="663737" spans="45:48" x14ac:dyDescent="0.2">
      <c r="AS663737" s="30"/>
      <c r="AT663737" s="30"/>
      <c r="AU663737" s="30"/>
      <c r="AV663737" s="30"/>
    </row>
    <row r="663745" spans="45:48" x14ac:dyDescent="0.2">
      <c r="AS663745" s="30"/>
      <c r="AT663745" s="30"/>
      <c r="AU663745" s="30"/>
      <c r="AV663745" s="30"/>
    </row>
    <row r="663753" spans="45:48" x14ac:dyDescent="0.2">
      <c r="AS663753" s="30"/>
      <c r="AT663753" s="30"/>
      <c r="AU663753" s="30"/>
      <c r="AV663753" s="30"/>
    </row>
    <row r="663761" spans="45:48" x14ac:dyDescent="0.2">
      <c r="AS663761" s="30"/>
      <c r="AT663761" s="30"/>
      <c r="AU663761" s="30"/>
      <c r="AV663761" s="30"/>
    </row>
    <row r="663769" spans="45:48" x14ac:dyDescent="0.2">
      <c r="AS663769" s="30"/>
      <c r="AT663769" s="30"/>
      <c r="AU663769" s="30"/>
      <c r="AV663769" s="30"/>
    </row>
    <row r="663777" spans="45:48" x14ac:dyDescent="0.2">
      <c r="AS663777" s="30"/>
      <c r="AT663777" s="30"/>
      <c r="AU663777" s="30"/>
      <c r="AV663777" s="30"/>
    </row>
    <row r="663785" spans="45:48" x14ac:dyDescent="0.2">
      <c r="AS663785" s="30"/>
      <c r="AT663785" s="30"/>
      <c r="AU663785" s="30"/>
      <c r="AV663785" s="30"/>
    </row>
    <row r="663793" spans="45:48" x14ac:dyDescent="0.2">
      <c r="AS663793" s="30"/>
      <c r="AT663793" s="30"/>
      <c r="AU663793" s="30"/>
      <c r="AV663793" s="30"/>
    </row>
    <row r="663801" spans="45:48" x14ac:dyDescent="0.2">
      <c r="AS663801" s="30"/>
      <c r="AT663801" s="30"/>
      <c r="AU663801" s="30"/>
      <c r="AV663801" s="30"/>
    </row>
    <row r="663809" spans="45:48" x14ac:dyDescent="0.2">
      <c r="AS663809" s="30"/>
      <c r="AT663809" s="30"/>
      <c r="AU663809" s="30"/>
      <c r="AV663809" s="30"/>
    </row>
    <row r="663817" spans="45:48" x14ac:dyDescent="0.2">
      <c r="AS663817" s="30"/>
      <c r="AT663817" s="30"/>
      <c r="AU663817" s="30"/>
      <c r="AV663817" s="30"/>
    </row>
    <row r="663825" spans="45:48" x14ac:dyDescent="0.2">
      <c r="AS663825" s="30"/>
      <c r="AT663825" s="30"/>
      <c r="AU663825" s="30"/>
      <c r="AV663825" s="30"/>
    </row>
    <row r="663833" spans="45:48" x14ac:dyDescent="0.2">
      <c r="AS663833" s="30"/>
      <c r="AT663833" s="30"/>
      <c r="AU663833" s="30"/>
      <c r="AV663833" s="30"/>
    </row>
    <row r="663841" spans="45:48" x14ac:dyDescent="0.2">
      <c r="AS663841" s="30"/>
      <c r="AT663841" s="30"/>
      <c r="AU663841" s="30"/>
      <c r="AV663841" s="30"/>
    </row>
    <row r="663849" spans="45:48" x14ac:dyDescent="0.2">
      <c r="AS663849" s="30"/>
      <c r="AT663849" s="30"/>
      <c r="AU663849" s="30"/>
      <c r="AV663849" s="30"/>
    </row>
    <row r="663857" spans="45:48" x14ac:dyDescent="0.2">
      <c r="AS663857" s="30"/>
      <c r="AT663857" s="30"/>
      <c r="AU663857" s="30"/>
      <c r="AV663857" s="30"/>
    </row>
    <row r="663865" spans="45:48" x14ac:dyDescent="0.2">
      <c r="AS663865" s="30"/>
      <c r="AT663865" s="30"/>
      <c r="AU663865" s="30"/>
      <c r="AV663865" s="30"/>
    </row>
    <row r="663873" spans="45:48" x14ac:dyDescent="0.2">
      <c r="AS663873" s="30"/>
      <c r="AT663873" s="30"/>
      <c r="AU663873" s="30"/>
      <c r="AV663873" s="30"/>
    </row>
    <row r="663881" spans="45:48" x14ac:dyDescent="0.2">
      <c r="AS663881" s="30"/>
      <c r="AT663881" s="30"/>
      <c r="AU663881" s="30"/>
      <c r="AV663881" s="30"/>
    </row>
    <row r="663889" spans="45:48" x14ac:dyDescent="0.2">
      <c r="AS663889" s="30"/>
      <c r="AT663889" s="30"/>
      <c r="AU663889" s="30"/>
      <c r="AV663889" s="30"/>
    </row>
    <row r="663897" spans="45:48" x14ac:dyDescent="0.2">
      <c r="AS663897" s="30"/>
      <c r="AT663897" s="30"/>
      <c r="AU663897" s="30"/>
      <c r="AV663897" s="30"/>
    </row>
    <row r="663905" spans="45:48" x14ac:dyDescent="0.2">
      <c r="AS663905" s="30"/>
      <c r="AT663905" s="30"/>
      <c r="AU663905" s="30"/>
      <c r="AV663905" s="30"/>
    </row>
    <row r="663913" spans="45:48" x14ac:dyDescent="0.2">
      <c r="AS663913" s="30"/>
      <c r="AT663913" s="30"/>
      <c r="AU663913" s="30"/>
      <c r="AV663913" s="30"/>
    </row>
    <row r="663921" spans="45:48" x14ac:dyDescent="0.2">
      <c r="AS663921" s="30"/>
      <c r="AT663921" s="30"/>
      <c r="AU663921" s="30"/>
      <c r="AV663921" s="30"/>
    </row>
    <row r="663929" spans="45:48" x14ac:dyDescent="0.2">
      <c r="AS663929" s="30"/>
      <c r="AT663929" s="30"/>
      <c r="AU663929" s="30"/>
      <c r="AV663929" s="30"/>
    </row>
    <row r="663937" spans="45:48" x14ac:dyDescent="0.2">
      <c r="AS663937" s="30"/>
      <c r="AT663937" s="30"/>
      <c r="AU663937" s="30"/>
      <c r="AV663937" s="30"/>
    </row>
    <row r="663945" spans="45:48" x14ac:dyDescent="0.2">
      <c r="AS663945" s="30"/>
      <c r="AT663945" s="30"/>
      <c r="AU663945" s="30"/>
      <c r="AV663945" s="30"/>
    </row>
    <row r="663953" spans="45:48" x14ac:dyDescent="0.2">
      <c r="AS663953" s="30"/>
      <c r="AT663953" s="30"/>
      <c r="AU663953" s="30"/>
      <c r="AV663953" s="30"/>
    </row>
    <row r="663961" spans="45:48" x14ac:dyDescent="0.2">
      <c r="AS663961" s="30"/>
      <c r="AT663961" s="30"/>
      <c r="AU663961" s="30"/>
      <c r="AV663961" s="30"/>
    </row>
    <row r="663969" spans="45:48" x14ac:dyDescent="0.2">
      <c r="AS663969" s="30"/>
      <c r="AT663969" s="30"/>
      <c r="AU663969" s="30"/>
      <c r="AV663969" s="30"/>
    </row>
    <row r="663977" spans="45:48" x14ac:dyDescent="0.2">
      <c r="AS663977" s="30"/>
      <c r="AT663977" s="30"/>
      <c r="AU663977" s="30"/>
      <c r="AV663977" s="30"/>
    </row>
    <row r="663985" spans="45:48" x14ac:dyDescent="0.2">
      <c r="AS663985" s="30"/>
      <c r="AT663985" s="30"/>
      <c r="AU663985" s="30"/>
      <c r="AV663985" s="30"/>
    </row>
    <row r="663993" spans="45:48" x14ac:dyDescent="0.2">
      <c r="AS663993" s="30"/>
      <c r="AT663993" s="30"/>
      <c r="AU663993" s="30"/>
      <c r="AV663993" s="30"/>
    </row>
    <row r="664001" spans="45:48" x14ac:dyDescent="0.2">
      <c r="AS664001" s="30"/>
      <c r="AT664001" s="30"/>
      <c r="AU664001" s="30"/>
      <c r="AV664001" s="30"/>
    </row>
    <row r="664009" spans="45:48" x14ac:dyDescent="0.2">
      <c r="AS664009" s="30"/>
      <c r="AT664009" s="30"/>
      <c r="AU664009" s="30"/>
      <c r="AV664009" s="30"/>
    </row>
    <row r="664017" spans="45:48" x14ac:dyDescent="0.2">
      <c r="AS664017" s="30"/>
      <c r="AT664017" s="30"/>
      <c r="AU664017" s="30"/>
      <c r="AV664017" s="30"/>
    </row>
    <row r="664025" spans="45:48" x14ac:dyDescent="0.2">
      <c r="AS664025" s="30"/>
      <c r="AT664025" s="30"/>
      <c r="AU664025" s="30"/>
      <c r="AV664025" s="30"/>
    </row>
    <row r="664033" spans="45:48" x14ac:dyDescent="0.2">
      <c r="AS664033" s="30"/>
      <c r="AT664033" s="30"/>
      <c r="AU664033" s="30"/>
      <c r="AV664033" s="30"/>
    </row>
    <row r="664041" spans="45:48" x14ac:dyDescent="0.2">
      <c r="AS664041" s="30"/>
      <c r="AT664041" s="30"/>
      <c r="AU664041" s="30"/>
      <c r="AV664041" s="30"/>
    </row>
    <row r="664049" spans="45:48" x14ac:dyDescent="0.2">
      <c r="AS664049" s="30"/>
      <c r="AT664049" s="30"/>
      <c r="AU664049" s="30"/>
      <c r="AV664049" s="30"/>
    </row>
    <row r="664057" spans="45:48" x14ac:dyDescent="0.2">
      <c r="AS664057" s="30"/>
      <c r="AT664057" s="30"/>
      <c r="AU664057" s="30"/>
      <c r="AV664057" s="30"/>
    </row>
    <row r="664065" spans="45:48" x14ac:dyDescent="0.2">
      <c r="AS664065" s="30"/>
      <c r="AT664065" s="30"/>
      <c r="AU664065" s="30"/>
      <c r="AV664065" s="30"/>
    </row>
    <row r="664073" spans="45:48" x14ac:dyDescent="0.2">
      <c r="AS664073" s="30"/>
      <c r="AT664073" s="30"/>
      <c r="AU664073" s="30"/>
      <c r="AV664073" s="30"/>
    </row>
    <row r="664081" spans="45:48" x14ac:dyDescent="0.2">
      <c r="AS664081" s="30"/>
      <c r="AT664081" s="30"/>
      <c r="AU664081" s="30"/>
      <c r="AV664081" s="30"/>
    </row>
    <row r="664089" spans="45:48" x14ac:dyDescent="0.2">
      <c r="AS664089" s="30"/>
      <c r="AT664089" s="30"/>
      <c r="AU664089" s="30"/>
      <c r="AV664089" s="30"/>
    </row>
    <row r="664097" spans="45:48" x14ac:dyDescent="0.2">
      <c r="AS664097" s="30"/>
      <c r="AT664097" s="30"/>
      <c r="AU664097" s="30"/>
      <c r="AV664097" s="30"/>
    </row>
    <row r="664105" spans="45:48" x14ac:dyDescent="0.2">
      <c r="AS664105" s="30"/>
      <c r="AT664105" s="30"/>
      <c r="AU664105" s="30"/>
      <c r="AV664105" s="30"/>
    </row>
    <row r="664113" spans="45:48" x14ac:dyDescent="0.2">
      <c r="AS664113" s="30"/>
      <c r="AT664113" s="30"/>
      <c r="AU664113" s="30"/>
      <c r="AV664113" s="30"/>
    </row>
    <row r="664121" spans="45:48" x14ac:dyDescent="0.2">
      <c r="AS664121" s="30"/>
      <c r="AT664121" s="30"/>
      <c r="AU664121" s="30"/>
      <c r="AV664121" s="30"/>
    </row>
    <row r="664129" spans="45:48" x14ac:dyDescent="0.2">
      <c r="AS664129" s="30"/>
      <c r="AT664129" s="30"/>
      <c r="AU664129" s="30"/>
      <c r="AV664129" s="30"/>
    </row>
    <row r="664137" spans="45:48" x14ac:dyDescent="0.2">
      <c r="AS664137" s="30"/>
      <c r="AT664137" s="30"/>
      <c r="AU664137" s="30"/>
      <c r="AV664137" s="30"/>
    </row>
    <row r="664145" spans="45:48" x14ac:dyDescent="0.2">
      <c r="AS664145" s="30"/>
      <c r="AT664145" s="30"/>
      <c r="AU664145" s="30"/>
      <c r="AV664145" s="30"/>
    </row>
    <row r="664153" spans="45:48" x14ac:dyDescent="0.2">
      <c r="AS664153" s="30"/>
      <c r="AT664153" s="30"/>
      <c r="AU664153" s="30"/>
      <c r="AV664153" s="30"/>
    </row>
    <row r="664161" spans="45:48" x14ac:dyDescent="0.2">
      <c r="AS664161" s="30"/>
      <c r="AT664161" s="30"/>
      <c r="AU664161" s="30"/>
      <c r="AV664161" s="30"/>
    </row>
    <row r="664169" spans="45:48" x14ac:dyDescent="0.2">
      <c r="AS664169" s="30"/>
      <c r="AT664169" s="30"/>
      <c r="AU664169" s="30"/>
      <c r="AV664169" s="30"/>
    </row>
    <row r="664177" spans="45:48" x14ac:dyDescent="0.2">
      <c r="AS664177" s="30"/>
      <c r="AT664177" s="30"/>
      <c r="AU664177" s="30"/>
      <c r="AV664177" s="30"/>
    </row>
    <row r="664185" spans="45:48" x14ac:dyDescent="0.2">
      <c r="AS664185" s="30"/>
      <c r="AT664185" s="30"/>
      <c r="AU664185" s="30"/>
      <c r="AV664185" s="30"/>
    </row>
    <row r="664193" spans="45:48" x14ac:dyDescent="0.2">
      <c r="AS664193" s="30"/>
      <c r="AT664193" s="30"/>
      <c r="AU664193" s="30"/>
      <c r="AV664193" s="30"/>
    </row>
    <row r="664201" spans="45:48" x14ac:dyDescent="0.2">
      <c r="AS664201" s="30"/>
      <c r="AT664201" s="30"/>
      <c r="AU664201" s="30"/>
      <c r="AV664201" s="30"/>
    </row>
    <row r="664209" spans="45:48" x14ac:dyDescent="0.2">
      <c r="AS664209" s="30"/>
      <c r="AT664209" s="30"/>
      <c r="AU664209" s="30"/>
      <c r="AV664209" s="30"/>
    </row>
    <row r="664217" spans="45:48" x14ac:dyDescent="0.2">
      <c r="AS664217" s="30"/>
      <c r="AT664217" s="30"/>
      <c r="AU664217" s="30"/>
      <c r="AV664217" s="30"/>
    </row>
    <row r="664225" spans="45:48" x14ac:dyDescent="0.2">
      <c r="AS664225" s="30"/>
      <c r="AT664225" s="30"/>
      <c r="AU664225" s="30"/>
      <c r="AV664225" s="30"/>
    </row>
    <row r="664233" spans="45:48" x14ac:dyDescent="0.2">
      <c r="AS664233" s="30"/>
      <c r="AT664233" s="30"/>
      <c r="AU664233" s="30"/>
      <c r="AV664233" s="30"/>
    </row>
    <row r="664241" spans="45:48" x14ac:dyDescent="0.2">
      <c r="AS664241" s="30"/>
      <c r="AT664241" s="30"/>
      <c r="AU664241" s="30"/>
      <c r="AV664241" s="30"/>
    </row>
    <row r="664249" spans="45:48" x14ac:dyDescent="0.2">
      <c r="AS664249" s="30"/>
      <c r="AT664249" s="30"/>
      <c r="AU664249" s="30"/>
      <c r="AV664249" s="30"/>
    </row>
    <row r="664257" spans="45:48" x14ac:dyDescent="0.2">
      <c r="AS664257" s="30"/>
      <c r="AT664257" s="30"/>
      <c r="AU664257" s="30"/>
      <c r="AV664257" s="30"/>
    </row>
    <row r="664265" spans="45:48" x14ac:dyDescent="0.2">
      <c r="AS664265" s="30"/>
      <c r="AT664265" s="30"/>
      <c r="AU664265" s="30"/>
      <c r="AV664265" s="30"/>
    </row>
    <row r="664273" spans="45:48" x14ac:dyDescent="0.2">
      <c r="AS664273" s="30"/>
      <c r="AT664273" s="30"/>
      <c r="AU664273" s="30"/>
      <c r="AV664273" s="30"/>
    </row>
    <row r="664281" spans="45:48" x14ac:dyDescent="0.2">
      <c r="AS664281" s="30"/>
      <c r="AT664281" s="30"/>
      <c r="AU664281" s="30"/>
      <c r="AV664281" s="30"/>
    </row>
    <row r="664289" spans="45:48" x14ac:dyDescent="0.2">
      <c r="AS664289" s="30"/>
      <c r="AT664289" s="30"/>
      <c r="AU664289" s="30"/>
      <c r="AV664289" s="30"/>
    </row>
    <row r="664297" spans="45:48" x14ac:dyDescent="0.2">
      <c r="AS664297" s="30"/>
      <c r="AT664297" s="30"/>
      <c r="AU664297" s="30"/>
      <c r="AV664297" s="30"/>
    </row>
    <row r="664305" spans="45:48" x14ac:dyDescent="0.2">
      <c r="AS664305" s="30"/>
      <c r="AT664305" s="30"/>
      <c r="AU664305" s="30"/>
      <c r="AV664305" s="30"/>
    </row>
    <row r="664313" spans="45:48" x14ac:dyDescent="0.2">
      <c r="AS664313" s="30"/>
      <c r="AT664313" s="30"/>
      <c r="AU664313" s="30"/>
      <c r="AV664313" s="30"/>
    </row>
    <row r="664321" spans="45:48" x14ac:dyDescent="0.2">
      <c r="AS664321" s="30"/>
      <c r="AT664321" s="30"/>
      <c r="AU664321" s="30"/>
      <c r="AV664321" s="30"/>
    </row>
    <row r="664329" spans="45:48" x14ac:dyDescent="0.2">
      <c r="AS664329" s="30"/>
      <c r="AT664329" s="30"/>
      <c r="AU664329" s="30"/>
      <c r="AV664329" s="30"/>
    </row>
    <row r="664337" spans="45:48" x14ac:dyDescent="0.2">
      <c r="AS664337" s="30"/>
      <c r="AT664337" s="30"/>
      <c r="AU664337" s="30"/>
      <c r="AV664337" s="30"/>
    </row>
    <row r="664345" spans="45:48" x14ac:dyDescent="0.2">
      <c r="AS664345" s="30"/>
      <c r="AT664345" s="30"/>
      <c r="AU664345" s="30"/>
      <c r="AV664345" s="30"/>
    </row>
    <row r="664353" spans="45:48" x14ac:dyDescent="0.2">
      <c r="AS664353" s="30"/>
      <c r="AT664353" s="30"/>
      <c r="AU664353" s="30"/>
      <c r="AV664353" s="30"/>
    </row>
    <row r="664361" spans="45:48" x14ac:dyDescent="0.2">
      <c r="AS664361" s="30"/>
      <c r="AT664361" s="30"/>
      <c r="AU664361" s="30"/>
      <c r="AV664361" s="30"/>
    </row>
    <row r="664369" spans="45:48" x14ac:dyDescent="0.2">
      <c r="AS664369" s="30"/>
      <c r="AT664369" s="30"/>
      <c r="AU664369" s="30"/>
      <c r="AV664369" s="30"/>
    </row>
    <row r="664377" spans="45:48" x14ac:dyDescent="0.2">
      <c r="AS664377" s="30"/>
      <c r="AT664377" s="30"/>
      <c r="AU664377" s="30"/>
      <c r="AV664377" s="30"/>
    </row>
    <row r="664385" spans="45:48" x14ac:dyDescent="0.2">
      <c r="AS664385" s="30"/>
      <c r="AT664385" s="30"/>
      <c r="AU664385" s="30"/>
      <c r="AV664385" s="30"/>
    </row>
    <row r="664393" spans="45:48" x14ac:dyDescent="0.2">
      <c r="AS664393" s="30"/>
      <c r="AT664393" s="30"/>
      <c r="AU664393" s="30"/>
      <c r="AV664393" s="30"/>
    </row>
    <row r="664401" spans="45:48" x14ac:dyDescent="0.2">
      <c r="AS664401" s="30"/>
      <c r="AT664401" s="30"/>
      <c r="AU664401" s="30"/>
      <c r="AV664401" s="30"/>
    </row>
    <row r="664409" spans="45:48" x14ac:dyDescent="0.2">
      <c r="AS664409" s="30"/>
      <c r="AT664409" s="30"/>
      <c r="AU664409" s="30"/>
      <c r="AV664409" s="30"/>
    </row>
    <row r="664417" spans="45:48" x14ac:dyDescent="0.2">
      <c r="AS664417" s="30"/>
      <c r="AT664417" s="30"/>
      <c r="AU664417" s="30"/>
      <c r="AV664417" s="30"/>
    </row>
    <row r="664425" spans="45:48" x14ac:dyDescent="0.2">
      <c r="AS664425" s="30"/>
      <c r="AT664425" s="30"/>
      <c r="AU664425" s="30"/>
      <c r="AV664425" s="30"/>
    </row>
    <row r="664433" spans="45:48" x14ac:dyDescent="0.2">
      <c r="AS664433" s="30"/>
      <c r="AT664433" s="30"/>
      <c r="AU664433" s="30"/>
      <c r="AV664433" s="30"/>
    </row>
    <row r="664441" spans="45:48" x14ac:dyDescent="0.2">
      <c r="AS664441" s="30"/>
      <c r="AT664441" s="30"/>
      <c r="AU664441" s="30"/>
      <c r="AV664441" s="30"/>
    </row>
    <row r="664449" spans="45:48" x14ac:dyDescent="0.2">
      <c r="AS664449" s="30"/>
      <c r="AT664449" s="30"/>
      <c r="AU664449" s="30"/>
      <c r="AV664449" s="30"/>
    </row>
    <row r="664457" spans="45:48" x14ac:dyDescent="0.2">
      <c r="AS664457" s="30"/>
      <c r="AT664457" s="30"/>
      <c r="AU664457" s="30"/>
      <c r="AV664457" s="30"/>
    </row>
    <row r="664465" spans="45:48" x14ac:dyDescent="0.2">
      <c r="AS664465" s="30"/>
      <c r="AT664465" s="30"/>
      <c r="AU664465" s="30"/>
      <c r="AV664465" s="30"/>
    </row>
    <row r="664473" spans="45:48" x14ac:dyDescent="0.2">
      <c r="AS664473" s="30"/>
      <c r="AT664473" s="30"/>
      <c r="AU664473" s="30"/>
      <c r="AV664473" s="30"/>
    </row>
    <row r="664481" spans="45:48" x14ac:dyDescent="0.2">
      <c r="AS664481" s="30"/>
      <c r="AT664481" s="30"/>
      <c r="AU664481" s="30"/>
      <c r="AV664481" s="30"/>
    </row>
    <row r="664489" spans="45:48" x14ac:dyDescent="0.2">
      <c r="AS664489" s="30"/>
      <c r="AT664489" s="30"/>
      <c r="AU664489" s="30"/>
      <c r="AV664489" s="30"/>
    </row>
    <row r="664497" spans="45:48" x14ac:dyDescent="0.2">
      <c r="AS664497" s="30"/>
      <c r="AT664497" s="30"/>
      <c r="AU664497" s="30"/>
      <c r="AV664497" s="30"/>
    </row>
    <row r="664505" spans="45:48" x14ac:dyDescent="0.2">
      <c r="AS664505" s="30"/>
      <c r="AT664505" s="30"/>
      <c r="AU664505" s="30"/>
      <c r="AV664505" s="30"/>
    </row>
    <row r="664513" spans="45:48" x14ac:dyDescent="0.2">
      <c r="AS664513" s="30"/>
      <c r="AT664513" s="30"/>
      <c r="AU664513" s="30"/>
      <c r="AV664513" s="30"/>
    </row>
    <row r="664521" spans="45:48" x14ac:dyDescent="0.2">
      <c r="AS664521" s="30"/>
      <c r="AT664521" s="30"/>
      <c r="AU664521" s="30"/>
      <c r="AV664521" s="30"/>
    </row>
    <row r="664529" spans="45:48" x14ac:dyDescent="0.2">
      <c r="AS664529" s="30"/>
      <c r="AT664529" s="30"/>
      <c r="AU664529" s="30"/>
      <c r="AV664529" s="30"/>
    </row>
    <row r="664537" spans="45:48" x14ac:dyDescent="0.2">
      <c r="AS664537" s="30"/>
      <c r="AT664537" s="30"/>
      <c r="AU664537" s="30"/>
      <c r="AV664537" s="30"/>
    </row>
    <row r="664545" spans="45:48" x14ac:dyDescent="0.2">
      <c r="AS664545" s="30"/>
      <c r="AT664545" s="30"/>
      <c r="AU664545" s="30"/>
      <c r="AV664545" s="30"/>
    </row>
    <row r="664553" spans="45:48" x14ac:dyDescent="0.2">
      <c r="AS664553" s="30"/>
      <c r="AT664553" s="30"/>
      <c r="AU664553" s="30"/>
      <c r="AV664553" s="30"/>
    </row>
    <row r="664561" spans="45:48" x14ac:dyDescent="0.2">
      <c r="AS664561" s="30"/>
      <c r="AT664561" s="30"/>
      <c r="AU664561" s="30"/>
      <c r="AV664561" s="30"/>
    </row>
    <row r="664569" spans="45:48" x14ac:dyDescent="0.2">
      <c r="AS664569" s="30"/>
      <c r="AT664569" s="30"/>
      <c r="AU664569" s="30"/>
      <c r="AV664569" s="30"/>
    </row>
    <row r="664577" spans="45:48" x14ac:dyDescent="0.2">
      <c r="AS664577" s="30"/>
      <c r="AT664577" s="30"/>
      <c r="AU664577" s="30"/>
      <c r="AV664577" s="30"/>
    </row>
    <row r="664585" spans="45:48" x14ac:dyDescent="0.2">
      <c r="AS664585" s="30"/>
      <c r="AT664585" s="30"/>
      <c r="AU664585" s="30"/>
      <c r="AV664585" s="30"/>
    </row>
    <row r="664593" spans="45:48" x14ac:dyDescent="0.2">
      <c r="AS664593" s="30"/>
      <c r="AT664593" s="30"/>
      <c r="AU664593" s="30"/>
      <c r="AV664593" s="30"/>
    </row>
    <row r="664601" spans="45:48" x14ac:dyDescent="0.2">
      <c r="AS664601" s="30"/>
      <c r="AT664601" s="30"/>
      <c r="AU664601" s="30"/>
      <c r="AV664601" s="30"/>
    </row>
    <row r="664609" spans="45:48" x14ac:dyDescent="0.2">
      <c r="AS664609" s="30"/>
      <c r="AT664609" s="30"/>
      <c r="AU664609" s="30"/>
      <c r="AV664609" s="30"/>
    </row>
    <row r="664617" spans="45:48" x14ac:dyDescent="0.2">
      <c r="AS664617" s="30"/>
      <c r="AT664617" s="30"/>
      <c r="AU664617" s="30"/>
      <c r="AV664617" s="30"/>
    </row>
    <row r="664625" spans="45:48" x14ac:dyDescent="0.2">
      <c r="AS664625" s="30"/>
      <c r="AT664625" s="30"/>
      <c r="AU664625" s="30"/>
      <c r="AV664625" s="30"/>
    </row>
    <row r="664633" spans="45:48" x14ac:dyDescent="0.2">
      <c r="AS664633" s="30"/>
      <c r="AT664633" s="30"/>
      <c r="AU664633" s="30"/>
      <c r="AV664633" s="30"/>
    </row>
    <row r="664641" spans="45:48" x14ac:dyDescent="0.2">
      <c r="AS664641" s="30"/>
      <c r="AT664641" s="30"/>
      <c r="AU664641" s="30"/>
      <c r="AV664641" s="30"/>
    </row>
    <row r="664649" spans="45:48" x14ac:dyDescent="0.2">
      <c r="AS664649" s="30"/>
      <c r="AT664649" s="30"/>
      <c r="AU664649" s="30"/>
      <c r="AV664649" s="30"/>
    </row>
    <row r="664657" spans="45:48" x14ac:dyDescent="0.2">
      <c r="AS664657" s="30"/>
      <c r="AT664657" s="30"/>
      <c r="AU664657" s="30"/>
      <c r="AV664657" s="30"/>
    </row>
    <row r="664665" spans="45:48" x14ac:dyDescent="0.2">
      <c r="AS664665" s="30"/>
      <c r="AT664665" s="30"/>
      <c r="AU664665" s="30"/>
      <c r="AV664665" s="30"/>
    </row>
    <row r="664673" spans="45:48" x14ac:dyDescent="0.2">
      <c r="AS664673" s="30"/>
      <c r="AT664673" s="30"/>
      <c r="AU664673" s="30"/>
      <c r="AV664673" s="30"/>
    </row>
    <row r="664681" spans="45:48" x14ac:dyDescent="0.2">
      <c r="AS664681" s="30"/>
      <c r="AT664681" s="30"/>
      <c r="AU664681" s="30"/>
      <c r="AV664681" s="30"/>
    </row>
    <row r="664689" spans="45:48" x14ac:dyDescent="0.2">
      <c r="AS664689" s="30"/>
      <c r="AT664689" s="30"/>
      <c r="AU664689" s="30"/>
      <c r="AV664689" s="30"/>
    </row>
    <row r="664697" spans="45:48" x14ac:dyDescent="0.2">
      <c r="AS664697" s="30"/>
      <c r="AT664697" s="30"/>
      <c r="AU664697" s="30"/>
      <c r="AV664697" s="30"/>
    </row>
    <row r="664705" spans="45:48" x14ac:dyDescent="0.2">
      <c r="AS664705" s="30"/>
      <c r="AT664705" s="30"/>
      <c r="AU664705" s="30"/>
      <c r="AV664705" s="30"/>
    </row>
    <row r="664713" spans="45:48" x14ac:dyDescent="0.2">
      <c r="AS664713" s="30"/>
      <c r="AT664713" s="30"/>
      <c r="AU664713" s="30"/>
      <c r="AV664713" s="30"/>
    </row>
    <row r="664721" spans="45:48" x14ac:dyDescent="0.2">
      <c r="AS664721" s="30"/>
      <c r="AT664721" s="30"/>
      <c r="AU664721" s="30"/>
      <c r="AV664721" s="30"/>
    </row>
    <row r="664729" spans="45:48" x14ac:dyDescent="0.2">
      <c r="AS664729" s="30"/>
      <c r="AT664729" s="30"/>
      <c r="AU664729" s="30"/>
      <c r="AV664729" s="30"/>
    </row>
    <row r="664737" spans="45:48" x14ac:dyDescent="0.2">
      <c r="AS664737" s="30"/>
      <c r="AT664737" s="30"/>
      <c r="AU664737" s="30"/>
      <c r="AV664737" s="30"/>
    </row>
    <row r="664745" spans="45:48" x14ac:dyDescent="0.2">
      <c r="AS664745" s="30"/>
      <c r="AT664745" s="30"/>
      <c r="AU664745" s="30"/>
      <c r="AV664745" s="30"/>
    </row>
    <row r="664753" spans="45:48" x14ac:dyDescent="0.2">
      <c r="AS664753" s="30"/>
      <c r="AT664753" s="30"/>
      <c r="AU664753" s="30"/>
      <c r="AV664753" s="30"/>
    </row>
    <row r="664761" spans="45:48" x14ac:dyDescent="0.2">
      <c r="AS664761" s="30"/>
      <c r="AT664761" s="30"/>
      <c r="AU664761" s="30"/>
      <c r="AV664761" s="30"/>
    </row>
    <row r="664769" spans="45:48" x14ac:dyDescent="0.2">
      <c r="AS664769" s="30"/>
      <c r="AT664769" s="30"/>
      <c r="AU664769" s="30"/>
      <c r="AV664769" s="30"/>
    </row>
    <row r="664777" spans="45:48" x14ac:dyDescent="0.2">
      <c r="AS664777" s="30"/>
      <c r="AT664777" s="30"/>
      <c r="AU664777" s="30"/>
      <c r="AV664777" s="30"/>
    </row>
    <row r="664785" spans="45:48" x14ac:dyDescent="0.2">
      <c r="AS664785" s="30"/>
      <c r="AT664785" s="30"/>
      <c r="AU664785" s="30"/>
      <c r="AV664785" s="30"/>
    </row>
    <row r="664793" spans="45:48" x14ac:dyDescent="0.2">
      <c r="AS664793" s="30"/>
      <c r="AT664793" s="30"/>
      <c r="AU664793" s="30"/>
      <c r="AV664793" s="30"/>
    </row>
    <row r="664801" spans="45:48" x14ac:dyDescent="0.2">
      <c r="AS664801" s="30"/>
      <c r="AT664801" s="30"/>
      <c r="AU664801" s="30"/>
      <c r="AV664801" s="30"/>
    </row>
    <row r="664809" spans="45:48" x14ac:dyDescent="0.2">
      <c r="AS664809" s="30"/>
      <c r="AT664809" s="30"/>
      <c r="AU664809" s="30"/>
      <c r="AV664809" s="30"/>
    </row>
    <row r="664817" spans="45:48" x14ac:dyDescent="0.2">
      <c r="AS664817" s="30"/>
      <c r="AT664817" s="30"/>
      <c r="AU664817" s="30"/>
      <c r="AV664817" s="30"/>
    </row>
    <row r="664825" spans="45:48" x14ac:dyDescent="0.2">
      <c r="AS664825" s="30"/>
      <c r="AT664825" s="30"/>
      <c r="AU664825" s="30"/>
      <c r="AV664825" s="30"/>
    </row>
    <row r="664833" spans="45:48" x14ac:dyDescent="0.2">
      <c r="AS664833" s="30"/>
      <c r="AT664833" s="30"/>
      <c r="AU664833" s="30"/>
      <c r="AV664833" s="30"/>
    </row>
    <row r="664841" spans="45:48" x14ac:dyDescent="0.2">
      <c r="AS664841" s="30"/>
      <c r="AT664841" s="30"/>
      <c r="AU664841" s="30"/>
      <c r="AV664841" s="30"/>
    </row>
    <row r="664849" spans="45:48" x14ac:dyDescent="0.2">
      <c r="AS664849" s="30"/>
      <c r="AT664849" s="30"/>
      <c r="AU664849" s="30"/>
      <c r="AV664849" s="30"/>
    </row>
    <row r="664857" spans="45:48" x14ac:dyDescent="0.2">
      <c r="AS664857" s="30"/>
      <c r="AT664857" s="30"/>
      <c r="AU664857" s="30"/>
      <c r="AV664857" s="30"/>
    </row>
    <row r="664865" spans="45:48" x14ac:dyDescent="0.2">
      <c r="AS664865" s="30"/>
      <c r="AT664865" s="30"/>
      <c r="AU664865" s="30"/>
      <c r="AV664865" s="30"/>
    </row>
    <row r="664873" spans="45:48" x14ac:dyDescent="0.2">
      <c r="AS664873" s="30"/>
      <c r="AT664873" s="30"/>
      <c r="AU664873" s="30"/>
      <c r="AV664873" s="30"/>
    </row>
    <row r="664881" spans="45:48" x14ac:dyDescent="0.2">
      <c r="AS664881" s="30"/>
      <c r="AT664881" s="30"/>
      <c r="AU664881" s="30"/>
      <c r="AV664881" s="30"/>
    </row>
    <row r="664889" spans="45:48" x14ac:dyDescent="0.2">
      <c r="AS664889" s="30"/>
      <c r="AT664889" s="30"/>
      <c r="AU664889" s="30"/>
      <c r="AV664889" s="30"/>
    </row>
    <row r="664897" spans="45:48" x14ac:dyDescent="0.2">
      <c r="AS664897" s="30"/>
      <c r="AT664897" s="30"/>
      <c r="AU664897" s="30"/>
      <c r="AV664897" s="30"/>
    </row>
    <row r="664905" spans="45:48" x14ac:dyDescent="0.2">
      <c r="AS664905" s="30"/>
      <c r="AT664905" s="30"/>
      <c r="AU664905" s="30"/>
      <c r="AV664905" s="30"/>
    </row>
    <row r="664913" spans="45:48" x14ac:dyDescent="0.2">
      <c r="AS664913" s="30"/>
      <c r="AT664913" s="30"/>
      <c r="AU664913" s="30"/>
      <c r="AV664913" s="30"/>
    </row>
    <row r="664921" spans="45:48" x14ac:dyDescent="0.2">
      <c r="AS664921" s="30"/>
      <c r="AT664921" s="30"/>
      <c r="AU664921" s="30"/>
      <c r="AV664921" s="30"/>
    </row>
    <row r="664929" spans="45:48" x14ac:dyDescent="0.2">
      <c r="AS664929" s="30"/>
      <c r="AT664929" s="30"/>
      <c r="AU664929" s="30"/>
      <c r="AV664929" s="30"/>
    </row>
    <row r="664937" spans="45:48" x14ac:dyDescent="0.2">
      <c r="AS664937" s="30"/>
      <c r="AT664937" s="30"/>
      <c r="AU664937" s="30"/>
      <c r="AV664937" s="30"/>
    </row>
    <row r="664945" spans="45:48" x14ac:dyDescent="0.2">
      <c r="AS664945" s="30"/>
      <c r="AT664945" s="30"/>
      <c r="AU664945" s="30"/>
      <c r="AV664945" s="30"/>
    </row>
    <row r="664953" spans="45:48" x14ac:dyDescent="0.2">
      <c r="AS664953" s="30"/>
      <c r="AT664953" s="30"/>
      <c r="AU664953" s="30"/>
      <c r="AV664953" s="30"/>
    </row>
    <row r="664961" spans="45:48" x14ac:dyDescent="0.2">
      <c r="AS664961" s="30"/>
      <c r="AT664961" s="30"/>
      <c r="AU664961" s="30"/>
      <c r="AV664961" s="30"/>
    </row>
    <row r="664969" spans="45:48" x14ac:dyDescent="0.2">
      <c r="AS664969" s="30"/>
      <c r="AT664969" s="30"/>
      <c r="AU664969" s="30"/>
      <c r="AV664969" s="30"/>
    </row>
    <row r="664977" spans="45:48" x14ac:dyDescent="0.2">
      <c r="AS664977" s="30"/>
      <c r="AT664977" s="30"/>
      <c r="AU664977" s="30"/>
      <c r="AV664977" s="30"/>
    </row>
    <row r="664985" spans="45:48" x14ac:dyDescent="0.2">
      <c r="AS664985" s="30"/>
      <c r="AT664985" s="30"/>
      <c r="AU664985" s="30"/>
      <c r="AV664985" s="30"/>
    </row>
    <row r="664993" spans="45:48" x14ac:dyDescent="0.2">
      <c r="AS664993" s="30"/>
      <c r="AT664993" s="30"/>
      <c r="AU664993" s="30"/>
      <c r="AV664993" s="30"/>
    </row>
    <row r="665001" spans="45:48" x14ac:dyDescent="0.2">
      <c r="AS665001" s="30"/>
      <c r="AT665001" s="30"/>
      <c r="AU665001" s="30"/>
      <c r="AV665001" s="30"/>
    </row>
    <row r="665009" spans="45:48" x14ac:dyDescent="0.2">
      <c r="AS665009" s="30"/>
      <c r="AT665009" s="30"/>
      <c r="AU665009" s="30"/>
      <c r="AV665009" s="30"/>
    </row>
    <row r="665017" spans="45:48" x14ac:dyDescent="0.2">
      <c r="AS665017" s="30"/>
      <c r="AT665017" s="30"/>
      <c r="AU665017" s="30"/>
      <c r="AV665017" s="30"/>
    </row>
    <row r="665025" spans="45:48" x14ac:dyDescent="0.2">
      <c r="AS665025" s="30"/>
      <c r="AT665025" s="30"/>
      <c r="AU665025" s="30"/>
      <c r="AV665025" s="30"/>
    </row>
    <row r="665033" spans="45:48" x14ac:dyDescent="0.2">
      <c r="AS665033" s="30"/>
      <c r="AT665033" s="30"/>
      <c r="AU665033" s="30"/>
      <c r="AV665033" s="30"/>
    </row>
    <row r="665041" spans="45:48" x14ac:dyDescent="0.2">
      <c r="AS665041" s="30"/>
      <c r="AT665041" s="30"/>
      <c r="AU665041" s="30"/>
      <c r="AV665041" s="30"/>
    </row>
    <row r="665049" spans="45:48" x14ac:dyDescent="0.2">
      <c r="AS665049" s="30"/>
      <c r="AT665049" s="30"/>
      <c r="AU665049" s="30"/>
      <c r="AV665049" s="30"/>
    </row>
    <row r="665057" spans="45:48" x14ac:dyDescent="0.2">
      <c r="AS665057" s="30"/>
      <c r="AT665057" s="30"/>
      <c r="AU665057" s="30"/>
      <c r="AV665057" s="30"/>
    </row>
    <row r="665065" spans="45:48" x14ac:dyDescent="0.2">
      <c r="AS665065" s="30"/>
      <c r="AT665065" s="30"/>
      <c r="AU665065" s="30"/>
      <c r="AV665065" s="30"/>
    </row>
    <row r="665073" spans="45:48" x14ac:dyDescent="0.2">
      <c r="AS665073" s="30"/>
      <c r="AT665073" s="30"/>
      <c r="AU665073" s="30"/>
      <c r="AV665073" s="30"/>
    </row>
    <row r="665081" spans="45:48" x14ac:dyDescent="0.2">
      <c r="AS665081" s="30"/>
      <c r="AT665081" s="30"/>
      <c r="AU665081" s="30"/>
      <c r="AV665081" s="30"/>
    </row>
    <row r="665089" spans="45:48" x14ac:dyDescent="0.2">
      <c r="AS665089" s="30"/>
      <c r="AT665089" s="30"/>
      <c r="AU665089" s="30"/>
      <c r="AV665089" s="30"/>
    </row>
    <row r="665097" spans="45:48" x14ac:dyDescent="0.2">
      <c r="AS665097" s="30"/>
      <c r="AT665097" s="30"/>
      <c r="AU665097" s="30"/>
      <c r="AV665097" s="30"/>
    </row>
    <row r="665105" spans="45:48" x14ac:dyDescent="0.2">
      <c r="AS665105" s="30"/>
      <c r="AT665105" s="30"/>
      <c r="AU665105" s="30"/>
      <c r="AV665105" s="30"/>
    </row>
    <row r="665113" spans="45:48" x14ac:dyDescent="0.2">
      <c r="AS665113" s="30"/>
      <c r="AT665113" s="30"/>
      <c r="AU665113" s="30"/>
      <c r="AV665113" s="30"/>
    </row>
    <row r="665121" spans="45:48" x14ac:dyDescent="0.2">
      <c r="AS665121" s="30"/>
      <c r="AT665121" s="30"/>
      <c r="AU665121" s="30"/>
      <c r="AV665121" s="30"/>
    </row>
    <row r="665129" spans="45:48" x14ac:dyDescent="0.2">
      <c r="AS665129" s="30"/>
      <c r="AT665129" s="30"/>
      <c r="AU665129" s="30"/>
      <c r="AV665129" s="30"/>
    </row>
    <row r="665137" spans="45:48" x14ac:dyDescent="0.2">
      <c r="AS665137" s="30"/>
      <c r="AT665137" s="30"/>
      <c r="AU665137" s="30"/>
      <c r="AV665137" s="30"/>
    </row>
    <row r="665145" spans="45:48" x14ac:dyDescent="0.2">
      <c r="AS665145" s="30"/>
      <c r="AT665145" s="30"/>
      <c r="AU665145" s="30"/>
      <c r="AV665145" s="30"/>
    </row>
    <row r="665153" spans="45:48" x14ac:dyDescent="0.2">
      <c r="AS665153" s="30"/>
      <c r="AT665153" s="30"/>
      <c r="AU665153" s="30"/>
      <c r="AV665153" s="30"/>
    </row>
    <row r="665161" spans="45:48" x14ac:dyDescent="0.2">
      <c r="AS665161" s="30"/>
      <c r="AT665161" s="30"/>
      <c r="AU665161" s="30"/>
      <c r="AV665161" s="30"/>
    </row>
    <row r="665169" spans="45:48" x14ac:dyDescent="0.2">
      <c r="AS665169" s="30"/>
      <c r="AT665169" s="30"/>
      <c r="AU665169" s="30"/>
      <c r="AV665169" s="30"/>
    </row>
    <row r="665177" spans="45:48" x14ac:dyDescent="0.2">
      <c r="AS665177" s="30"/>
      <c r="AT665177" s="30"/>
      <c r="AU665177" s="30"/>
      <c r="AV665177" s="30"/>
    </row>
    <row r="665185" spans="45:48" x14ac:dyDescent="0.2">
      <c r="AS665185" s="30"/>
      <c r="AT665185" s="30"/>
      <c r="AU665185" s="30"/>
      <c r="AV665185" s="30"/>
    </row>
    <row r="665193" spans="45:48" x14ac:dyDescent="0.2">
      <c r="AS665193" s="30"/>
      <c r="AT665193" s="30"/>
      <c r="AU665193" s="30"/>
      <c r="AV665193" s="30"/>
    </row>
    <row r="665201" spans="45:48" x14ac:dyDescent="0.2">
      <c r="AS665201" s="30"/>
      <c r="AT665201" s="30"/>
      <c r="AU665201" s="30"/>
      <c r="AV665201" s="30"/>
    </row>
    <row r="665209" spans="45:48" x14ac:dyDescent="0.2">
      <c r="AS665209" s="30"/>
      <c r="AT665209" s="30"/>
      <c r="AU665209" s="30"/>
      <c r="AV665209" s="30"/>
    </row>
    <row r="665217" spans="45:48" x14ac:dyDescent="0.2">
      <c r="AS665217" s="30"/>
      <c r="AT665217" s="30"/>
      <c r="AU665217" s="30"/>
      <c r="AV665217" s="30"/>
    </row>
    <row r="665225" spans="45:48" x14ac:dyDescent="0.2">
      <c r="AS665225" s="30"/>
      <c r="AT665225" s="30"/>
      <c r="AU665225" s="30"/>
      <c r="AV665225" s="30"/>
    </row>
    <row r="665233" spans="45:48" x14ac:dyDescent="0.2">
      <c r="AS665233" s="30"/>
      <c r="AT665233" s="30"/>
      <c r="AU665233" s="30"/>
      <c r="AV665233" s="30"/>
    </row>
    <row r="665241" spans="45:48" x14ac:dyDescent="0.2">
      <c r="AS665241" s="30"/>
      <c r="AT665241" s="30"/>
      <c r="AU665241" s="30"/>
      <c r="AV665241" s="30"/>
    </row>
    <row r="665249" spans="45:48" x14ac:dyDescent="0.2">
      <c r="AS665249" s="30"/>
      <c r="AT665249" s="30"/>
      <c r="AU665249" s="30"/>
      <c r="AV665249" s="30"/>
    </row>
    <row r="665257" spans="45:48" x14ac:dyDescent="0.2">
      <c r="AS665257" s="30"/>
      <c r="AT665257" s="30"/>
      <c r="AU665257" s="30"/>
      <c r="AV665257" s="30"/>
    </row>
    <row r="665265" spans="45:48" x14ac:dyDescent="0.2">
      <c r="AS665265" s="30"/>
      <c r="AT665265" s="30"/>
      <c r="AU665265" s="30"/>
      <c r="AV665265" s="30"/>
    </row>
    <row r="665273" spans="45:48" x14ac:dyDescent="0.2">
      <c r="AS665273" s="30"/>
      <c r="AT665273" s="30"/>
      <c r="AU665273" s="30"/>
      <c r="AV665273" s="30"/>
    </row>
    <row r="665281" spans="45:48" x14ac:dyDescent="0.2">
      <c r="AS665281" s="30"/>
      <c r="AT665281" s="30"/>
      <c r="AU665281" s="30"/>
      <c r="AV665281" s="30"/>
    </row>
    <row r="665289" spans="45:48" x14ac:dyDescent="0.2">
      <c r="AS665289" s="30"/>
      <c r="AT665289" s="30"/>
      <c r="AU665289" s="30"/>
      <c r="AV665289" s="30"/>
    </row>
    <row r="665297" spans="45:48" x14ac:dyDescent="0.2">
      <c r="AS665297" s="30"/>
      <c r="AT665297" s="30"/>
      <c r="AU665297" s="30"/>
      <c r="AV665297" s="30"/>
    </row>
    <row r="665305" spans="45:48" x14ac:dyDescent="0.2">
      <c r="AS665305" s="30"/>
      <c r="AT665305" s="30"/>
      <c r="AU665305" s="30"/>
      <c r="AV665305" s="30"/>
    </row>
    <row r="665313" spans="45:48" x14ac:dyDescent="0.2">
      <c r="AS665313" s="30"/>
      <c r="AT665313" s="30"/>
      <c r="AU665313" s="30"/>
      <c r="AV665313" s="30"/>
    </row>
    <row r="665321" spans="45:48" x14ac:dyDescent="0.2">
      <c r="AS665321" s="30"/>
      <c r="AT665321" s="30"/>
      <c r="AU665321" s="30"/>
      <c r="AV665321" s="30"/>
    </row>
    <row r="665329" spans="45:48" x14ac:dyDescent="0.2">
      <c r="AS665329" s="30"/>
      <c r="AT665329" s="30"/>
      <c r="AU665329" s="30"/>
      <c r="AV665329" s="30"/>
    </row>
    <row r="665337" spans="45:48" x14ac:dyDescent="0.2">
      <c r="AS665337" s="30"/>
      <c r="AT665337" s="30"/>
      <c r="AU665337" s="30"/>
      <c r="AV665337" s="30"/>
    </row>
    <row r="665345" spans="45:48" x14ac:dyDescent="0.2">
      <c r="AS665345" s="30"/>
      <c r="AT665345" s="30"/>
      <c r="AU665345" s="30"/>
      <c r="AV665345" s="30"/>
    </row>
    <row r="665353" spans="45:48" x14ac:dyDescent="0.2">
      <c r="AS665353" s="30"/>
      <c r="AT665353" s="30"/>
      <c r="AU665353" s="30"/>
      <c r="AV665353" s="30"/>
    </row>
    <row r="665361" spans="45:48" x14ac:dyDescent="0.2">
      <c r="AS665361" s="30"/>
      <c r="AT665361" s="30"/>
      <c r="AU665361" s="30"/>
      <c r="AV665361" s="30"/>
    </row>
    <row r="665369" spans="45:48" x14ac:dyDescent="0.2">
      <c r="AS665369" s="30"/>
      <c r="AT665369" s="30"/>
      <c r="AU665369" s="30"/>
      <c r="AV665369" s="30"/>
    </row>
    <row r="665377" spans="45:48" x14ac:dyDescent="0.2">
      <c r="AS665377" s="30"/>
      <c r="AT665377" s="30"/>
      <c r="AU665377" s="30"/>
      <c r="AV665377" s="30"/>
    </row>
    <row r="665385" spans="45:48" x14ac:dyDescent="0.2">
      <c r="AS665385" s="30"/>
      <c r="AT665385" s="30"/>
      <c r="AU665385" s="30"/>
      <c r="AV665385" s="30"/>
    </row>
    <row r="665393" spans="45:48" x14ac:dyDescent="0.2">
      <c r="AS665393" s="30"/>
      <c r="AT665393" s="30"/>
      <c r="AU665393" s="30"/>
      <c r="AV665393" s="30"/>
    </row>
    <row r="665401" spans="45:48" x14ac:dyDescent="0.2">
      <c r="AS665401" s="30"/>
      <c r="AT665401" s="30"/>
      <c r="AU665401" s="30"/>
      <c r="AV665401" s="30"/>
    </row>
    <row r="665409" spans="45:48" x14ac:dyDescent="0.2">
      <c r="AS665409" s="30"/>
      <c r="AT665409" s="30"/>
      <c r="AU665409" s="30"/>
      <c r="AV665409" s="30"/>
    </row>
    <row r="665417" spans="45:48" x14ac:dyDescent="0.2">
      <c r="AS665417" s="30"/>
      <c r="AT665417" s="30"/>
      <c r="AU665417" s="30"/>
      <c r="AV665417" s="30"/>
    </row>
    <row r="665425" spans="45:48" x14ac:dyDescent="0.2">
      <c r="AS665425" s="30"/>
      <c r="AT665425" s="30"/>
      <c r="AU665425" s="30"/>
      <c r="AV665425" s="30"/>
    </row>
    <row r="665433" spans="45:48" x14ac:dyDescent="0.2">
      <c r="AS665433" s="30"/>
      <c r="AT665433" s="30"/>
      <c r="AU665433" s="30"/>
      <c r="AV665433" s="30"/>
    </row>
    <row r="665441" spans="45:48" x14ac:dyDescent="0.2">
      <c r="AS665441" s="30"/>
      <c r="AT665441" s="30"/>
      <c r="AU665441" s="30"/>
      <c r="AV665441" s="30"/>
    </row>
    <row r="665449" spans="45:48" x14ac:dyDescent="0.2">
      <c r="AS665449" s="30"/>
      <c r="AT665449" s="30"/>
      <c r="AU665449" s="30"/>
      <c r="AV665449" s="30"/>
    </row>
    <row r="665457" spans="45:48" x14ac:dyDescent="0.2">
      <c r="AS665457" s="30"/>
      <c r="AT665457" s="30"/>
      <c r="AU665457" s="30"/>
      <c r="AV665457" s="30"/>
    </row>
    <row r="665465" spans="45:48" x14ac:dyDescent="0.2">
      <c r="AS665465" s="30"/>
      <c r="AT665465" s="30"/>
      <c r="AU665465" s="30"/>
      <c r="AV665465" s="30"/>
    </row>
    <row r="665473" spans="45:48" x14ac:dyDescent="0.2">
      <c r="AS665473" s="30"/>
      <c r="AT665473" s="30"/>
      <c r="AU665473" s="30"/>
      <c r="AV665473" s="30"/>
    </row>
    <row r="665481" spans="45:48" x14ac:dyDescent="0.2">
      <c r="AS665481" s="30"/>
      <c r="AT665481" s="30"/>
      <c r="AU665481" s="30"/>
      <c r="AV665481" s="30"/>
    </row>
    <row r="665489" spans="45:48" x14ac:dyDescent="0.2">
      <c r="AS665489" s="30"/>
      <c r="AT665489" s="30"/>
      <c r="AU665489" s="30"/>
      <c r="AV665489" s="30"/>
    </row>
    <row r="665497" spans="45:48" x14ac:dyDescent="0.2">
      <c r="AS665497" s="30"/>
      <c r="AT665497" s="30"/>
      <c r="AU665497" s="30"/>
      <c r="AV665497" s="30"/>
    </row>
    <row r="665505" spans="45:48" x14ac:dyDescent="0.2">
      <c r="AS665505" s="30"/>
      <c r="AT665505" s="30"/>
      <c r="AU665505" s="30"/>
      <c r="AV665505" s="30"/>
    </row>
    <row r="665513" spans="45:48" x14ac:dyDescent="0.2">
      <c r="AS665513" s="30"/>
      <c r="AT665513" s="30"/>
      <c r="AU665513" s="30"/>
      <c r="AV665513" s="30"/>
    </row>
    <row r="665521" spans="45:48" x14ac:dyDescent="0.2">
      <c r="AS665521" s="30"/>
      <c r="AT665521" s="30"/>
      <c r="AU665521" s="30"/>
      <c r="AV665521" s="30"/>
    </row>
    <row r="665529" spans="45:48" x14ac:dyDescent="0.2">
      <c r="AS665529" s="30"/>
      <c r="AT665529" s="30"/>
      <c r="AU665529" s="30"/>
      <c r="AV665529" s="30"/>
    </row>
    <row r="665537" spans="45:48" x14ac:dyDescent="0.2">
      <c r="AS665537" s="30"/>
      <c r="AT665537" s="30"/>
      <c r="AU665537" s="30"/>
      <c r="AV665537" s="30"/>
    </row>
    <row r="665545" spans="45:48" x14ac:dyDescent="0.2">
      <c r="AS665545" s="30"/>
      <c r="AT665545" s="30"/>
      <c r="AU665545" s="30"/>
      <c r="AV665545" s="30"/>
    </row>
    <row r="665553" spans="45:48" x14ac:dyDescent="0.2">
      <c r="AS665553" s="30"/>
      <c r="AT665553" s="30"/>
      <c r="AU665553" s="30"/>
      <c r="AV665553" s="30"/>
    </row>
    <row r="665561" spans="45:48" x14ac:dyDescent="0.2">
      <c r="AS665561" s="30"/>
      <c r="AT665561" s="30"/>
      <c r="AU665561" s="30"/>
      <c r="AV665561" s="30"/>
    </row>
    <row r="665569" spans="45:48" x14ac:dyDescent="0.2">
      <c r="AS665569" s="30"/>
      <c r="AT665569" s="30"/>
      <c r="AU665569" s="30"/>
      <c r="AV665569" s="30"/>
    </row>
    <row r="665577" spans="45:48" x14ac:dyDescent="0.2">
      <c r="AS665577" s="30"/>
      <c r="AT665577" s="30"/>
      <c r="AU665577" s="30"/>
      <c r="AV665577" s="30"/>
    </row>
    <row r="665585" spans="45:48" x14ac:dyDescent="0.2">
      <c r="AS665585" s="30"/>
      <c r="AT665585" s="30"/>
      <c r="AU665585" s="30"/>
      <c r="AV665585" s="30"/>
    </row>
    <row r="665593" spans="45:48" x14ac:dyDescent="0.2">
      <c r="AS665593" s="30"/>
      <c r="AT665593" s="30"/>
      <c r="AU665593" s="30"/>
      <c r="AV665593" s="30"/>
    </row>
    <row r="665601" spans="45:48" x14ac:dyDescent="0.2">
      <c r="AS665601" s="30"/>
      <c r="AT665601" s="30"/>
      <c r="AU665601" s="30"/>
      <c r="AV665601" s="30"/>
    </row>
    <row r="665609" spans="45:48" x14ac:dyDescent="0.2">
      <c r="AS665609" s="30"/>
      <c r="AT665609" s="30"/>
      <c r="AU665609" s="30"/>
      <c r="AV665609" s="30"/>
    </row>
    <row r="665617" spans="45:48" x14ac:dyDescent="0.2">
      <c r="AS665617" s="30"/>
      <c r="AT665617" s="30"/>
      <c r="AU665617" s="30"/>
      <c r="AV665617" s="30"/>
    </row>
    <row r="665625" spans="45:48" x14ac:dyDescent="0.2">
      <c r="AS665625" s="30"/>
      <c r="AT665625" s="30"/>
      <c r="AU665625" s="30"/>
      <c r="AV665625" s="30"/>
    </row>
    <row r="665633" spans="45:48" x14ac:dyDescent="0.2">
      <c r="AS665633" s="30"/>
      <c r="AT665633" s="30"/>
      <c r="AU665633" s="30"/>
      <c r="AV665633" s="30"/>
    </row>
    <row r="665641" spans="45:48" x14ac:dyDescent="0.2">
      <c r="AS665641" s="30"/>
      <c r="AT665641" s="30"/>
      <c r="AU665641" s="30"/>
      <c r="AV665641" s="30"/>
    </row>
    <row r="665649" spans="45:48" x14ac:dyDescent="0.2">
      <c r="AS665649" s="30"/>
      <c r="AT665649" s="30"/>
      <c r="AU665649" s="30"/>
      <c r="AV665649" s="30"/>
    </row>
    <row r="665657" spans="45:48" x14ac:dyDescent="0.2">
      <c r="AS665657" s="30"/>
      <c r="AT665657" s="30"/>
      <c r="AU665657" s="30"/>
      <c r="AV665657" s="30"/>
    </row>
    <row r="665665" spans="45:48" x14ac:dyDescent="0.2">
      <c r="AS665665" s="30"/>
      <c r="AT665665" s="30"/>
      <c r="AU665665" s="30"/>
      <c r="AV665665" s="30"/>
    </row>
    <row r="665673" spans="45:48" x14ac:dyDescent="0.2">
      <c r="AS665673" s="30"/>
      <c r="AT665673" s="30"/>
      <c r="AU665673" s="30"/>
      <c r="AV665673" s="30"/>
    </row>
    <row r="665681" spans="45:48" x14ac:dyDescent="0.2">
      <c r="AS665681" s="30"/>
      <c r="AT665681" s="30"/>
      <c r="AU665681" s="30"/>
      <c r="AV665681" s="30"/>
    </row>
    <row r="665689" spans="45:48" x14ac:dyDescent="0.2">
      <c r="AS665689" s="30"/>
      <c r="AT665689" s="30"/>
      <c r="AU665689" s="30"/>
      <c r="AV665689" s="30"/>
    </row>
    <row r="665697" spans="45:48" x14ac:dyDescent="0.2">
      <c r="AS665697" s="30"/>
      <c r="AT665697" s="30"/>
      <c r="AU665697" s="30"/>
      <c r="AV665697" s="30"/>
    </row>
    <row r="665705" spans="45:48" x14ac:dyDescent="0.2">
      <c r="AS665705" s="30"/>
      <c r="AT665705" s="30"/>
      <c r="AU665705" s="30"/>
      <c r="AV665705" s="30"/>
    </row>
    <row r="665713" spans="45:48" x14ac:dyDescent="0.2">
      <c r="AS665713" s="30"/>
      <c r="AT665713" s="30"/>
      <c r="AU665713" s="30"/>
      <c r="AV665713" s="30"/>
    </row>
    <row r="665721" spans="45:48" x14ac:dyDescent="0.2">
      <c r="AS665721" s="30"/>
      <c r="AT665721" s="30"/>
      <c r="AU665721" s="30"/>
      <c r="AV665721" s="30"/>
    </row>
    <row r="665729" spans="45:48" x14ac:dyDescent="0.2">
      <c r="AS665729" s="30"/>
      <c r="AT665729" s="30"/>
      <c r="AU665729" s="30"/>
      <c r="AV665729" s="30"/>
    </row>
    <row r="665737" spans="45:48" x14ac:dyDescent="0.2">
      <c r="AS665737" s="30"/>
      <c r="AT665737" s="30"/>
      <c r="AU665737" s="30"/>
      <c r="AV665737" s="30"/>
    </row>
    <row r="665745" spans="45:48" x14ac:dyDescent="0.2">
      <c r="AS665745" s="30"/>
      <c r="AT665745" s="30"/>
      <c r="AU665745" s="30"/>
      <c r="AV665745" s="30"/>
    </row>
    <row r="665753" spans="45:48" x14ac:dyDescent="0.2">
      <c r="AS665753" s="30"/>
      <c r="AT665753" s="30"/>
      <c r="AU665753" s="30"/>
      <c r="AV665753" s="30"/>
    </row>
    <row r="665761" spans="45:48" x14ac:dyDescent="0.2">
      <c r="AS665761" s="30"/>
      <c r="AT665761" s="30"/>
      <c r="AU665761" s="30"/>
      <c r="AV665761" s="30"/>
    </row>
    <row r="665769" spans="45:48" x14ac:dyDescent="0.2">
      <c r="AS665769" s="30"/>
      <c r="AT665769" s="30"/>
      <c r="AU665769" s="30"/>
      <c r="AV665769" s="30"/>
    </row>
    <row r="665777" spans="45:48" x14ac:dyDescent="0.2">
      <c r="AS665777" s="30"/>
      <c r="AT665777" s="30"/>
      <c r="AU665777" s="30"/>
      <c r="AV665777" s="30"/>
    </row>
    <row r="665785" spans="45:48" x14ac:dyDescent="0.2">
      <c r="AS665785" s="30"/>
      <c r="AT665785" s="30"/>
      <c r="AU665785" s="30"/>
      <c r="AV665785" s="30"/>
    </row>
    <row r="665793" spans="45:48" x14ac:dyDescent="0.2">
      <c r="AS665793" s="30"/>
      <c r="AT665793" s="30"/>
      <c r="AU665793" s="30"/>
      <c r="AV665793" s="30"/>
    </row>
    <row r="665801" spans="45:48" x14ac:dyDescent="0.2">
      <c r="AS665801" s="30"/>
      <c r="AT665801" s="30"/>
      <c r="AU665801" s="30"/>
      <c r="AV665801" s="30"/>
    </row>
    <row r="665809" spans="45:48" x14ac:dyDescent="0.2">
      <c r="AS665809" s="30"/>
      <c r="AT665809" s="30"/>
      <c r="AU665809" s="30"/>
      <c r="AV665809" s="30"/>
    </row>
    <row r="665817" spans="45:48" x14ac:dyDescent="0.2">
      <c r="AS665817" s="30"/>
      <c r="AT665817" s="30"/>
      <c r="AU665817" s="30"/>
      <c r="AV665817" s="30"/>
    </row>
    <row r="665825" spans="45:48" x14ac:dyDescent="0.2">
      <c r="AS665825" s="30"/>
      <c r="AT665825" s="30"/>
      <c r="AU665825" s="30"/>
      <c r="AV665825" s="30"/>
    </row>
    <row r="665833" spans="45:48" x14ac:dyDescent="0.2">
      <c r="AS665833" s="30"/>
      <c r="AT665833" s="30"/>
      <c r="AU665833" s="30"/>
      <c r="AV665833" s="30"/>
    </row>
    <row r="665841" spans="45:48" x14ac:dyDescent="0.2">
      <c r="AS665841" s="30"/>
      <c r="AT665841" s="30"/>
      <c r="AU665841" s="30"/>
      <c r="AV665841" s="30"/>
    </row>
    <row r="665849" spans="45:48" x14ac:dyDescent="0.2">
      <c r="AS665849" s="30"/>
      <c r="AT665849" s="30"/>
      <c r="AU665849" s="30"/>
      <c r="AV665849" s="30"/>
    </row>
    <row r="665857" spans="45:48" x14ac:dyDescent="0.2">
      <c r="AS665857" s="30"/>
      <c r="AT665857" s="30"/>
      <c r="AU665857" s="30"/>
      <c r="AV665857" s="30"/>
    </row>
    <row r="665865" spans="45:48" x14ac:dyDescent="0.2">
      <c r="AS665865" s="30"/>
      <c r="AT665865" s="30"/>
      <c r="AU665865" s="30"/>
      <c r="AV665865" s="30"/>
    </row>
    <row r="665873" spans="45:48" x14ac:dyDescent="0.2">
      <c r="AS665873" s="30"/>
      <c r="AT665873" s="30"/>
      <c r="AU665873" s="30"/>
      <c r="AV665873" s="30"/>
    </row>
    <row r="665881" spans="45:48" x14ac:dyDescent="0.2">
      <c r="AS665881" s="30"/>
      <c r="AT665881" s="30"/>
      <c r="AU665881" s="30"/>
      <c r="AV665881" s="30"/>
    </row>
    <row r="665889" spans="45:48" x14ac:dyDescent="0.2">
      <c r="AS665889" s="30"/>
      <c r="AT665889" s="30"/>
      <c r="AU665889" s="30"/>
      <c r="AV665889" s="30"/>
    </row>
    <row r="665897" spans="45:48" x14ac:dyDescent="0.2">
      <c r="AS665897" s="30"/>
      <c r="AT665897" s="30"/>
      <c r="AU665897" s="30"/>
      <c r="AV665897" s="30"/>
    </row>
    <row r="665905" spans="45:48" x14ac:dyDescent="0.2">
      <c r="AS665905" s="30"/>
      <c r="AT665905" s="30"/>
      <c r="AU665905" s="30"/>
      <c r="AV665905" s="30"/>
    </row>
    <row r="665913" spans="45:48" x14ac:dyDescent="0.2">
      <c r="AS665913" s="30"/>
      <c r="AT665913" s="30"/>
      <c r="AU665913" s="30"/>
      <c r="AV665913" s="30"/>
    </row>
    <row r="665921" spans="45:48" x14ac:dyDescent="0.2">
      <c r="AS665921" s="30"/>
      <c r="AT665921" s="30"/>
      <c r="AU665921" s="30"/>
      <c r="AV665921" s="30"/>
    </row>
    <row r="665929" spans="45:48" x14ac:dyDescent="0.2">
      <c r="AS665929" s="30"/>
      <c r="AT665929" s="30"/>
      <c r="AU665929" s="30"/>
      <c r="AV665929" s="30"/>
    </row>
    <row r="665937" spans="45:48" x14ac:dyDescent="0.2">
      <c r="AS665937" s="30"/>
      <c r="AT665937" s="30"/>
      <c r="AU665937" s="30"/>
      <c r="AV665937" s="30"/>
    </row>
    <row r="665945" spans="45:48" x14ac:dyDescent="0.2">
      <c r="AS665945" s="30"/>
      <c r="AT665945" s="30"/>
      <c r="AU665945" s="30"/>
      <c r="AV665945" s="30"/>
    </row>
    <row r="665953" spans="45:48" x14ac:dyDescent="0.2">
      <c r="AS665953" s="30"/>
      <c r="AT665953" s="30"/>
      <c r="AU665953" s="30"/>
      <c r="AV665953" s="30"/>
    </row>
    <row r="665961" spans="45:48" x14ac:dyDescent="0.2">
      <c r="AS665961" s="30"/>
      <c r="AT665961" s="30"/>
      <c r="AU665961" s="30"/>
      <c r="AV665961" s="30"/>
    </row>
    <row r="665969" spans="45:48" x14ac:dyDescent="0.2">
      <c r="AS665969" s="30"/>
      <c r="AT665969" s="30"/>
      <c r="AU665969" s="30"/>
      <c r="AV665969" s="30"/>
    </row>
    <row r="665977" spans="45:48" x14ac:dyDescent="0.2">
      <c r="AS665977" s="30"/>
      <c r="AT665977" s="30"/>
      <c r="AU665977" s="30"/>
      <c r="AV665977" s="30"/>
    </row>
    <row r="665985" spans="45:48" x14ac:dyDescent="0.2">
      <c r="AS665985" s="30"/>
      <c r="AT665985" s="30"/>
      <c r="AU665985" s="30"/>
      <c r="AV665985" s="30"/>
    </row>
    <row r="665993" spans="45:48" x14ac:dyDescent="0.2">
      <c r="AS665993" s="30"/>
      <c r="AT665993" s="30"/>
      <c r="AU665993" s="30"/>
      <c r="AV665993" s="30"/>
    </row>
    <row r="666001" spans="45:48" x14ac:dyDescent="0.2">
      <c r="AS666001" s="30"/>
      <c r="AT666001" s="30"/>
      <c r="AU666001" s="30"/>
      <c r="AV666001" s="30"/>
    </row>
    <row r="666009" spans="45:48" x14ac:dyDescent="0.2">
      <c r="AS666009" s="30"/>
      <c r="AT666009" s="30"/>
      <c r="AU666009" s="30"/>
      <c r="AV666009" s="30"/>
    </row>
    <row r="666017" spans="45:48" x14ac:dyDescent="0.2">
      <c r="AS666017" s="30"/>
      <c r="AT666017" s="30"/>
      <c r="AU666017" s="30"/>
      <c r="AV666017" s="30"/>
    </row>
    <row r="666025" spans="45:48" x14ac:dyDescent="0.2">
      <c r="AS666025" s="30"/>
      <c r="AT666025" s="30"/>
      <c r="AU666025" s="30"/>
      <c r="AV666025" s="30"/>
    </row>
    <row r="666033" spans="45:48" x14ac:dyDescent="0.2">
      <c r="AS666033" s="30"/>
      <c r="AT666033" s="30"/>
      <c r="AU666033" s="30"/>
      <c r="AV666033" s="30"/>
    </row>
    <row r="666041" spans="45:48" x14ac:dyDescent="0.2">
      <c r="AS666041" s="30"/>
      <c r="AT666041" s="30"/>
      <c r="AU666041" s="30"/>
      <c r="AV666041" s="30"/>
    </row>
    <row r="666049" spans="45:48" x14ac:dyDescent="0.2">
      <c r="AS666049" s="30"/>
      <c r="AT666049" s="30"/>
      <c r="AU666049" s="30"/>
      <c r="AV666049" s="30"/>
    </row>
    <row r="666057" spans="45:48" x14ac:dyDescent="0.2">
      <c r="AS666057" s="30"/>
      <c r="AT666057" s="30"/>
      <c r="AU666057" s="30"/>
      <c r="AV666057" s="30"/>
    </row>
    <row r="666065" spans="45:48" x14ac:dyDescent="0.2">
      <c r="AS666065" s="30"/>
      <c r="AT666065" s="30"/>
      <c r="AU666065" s="30"/>
      <c r="AV666065" s="30"/>
    </row>
    <row r="666073" spans="45:48" x14ac:dyDescent="0.2">
      <c r="AS666073" s="30"/>
      <c r="AT666073" s="30"/>
      <c r="AU666073" s="30"/>
      <c r="AV666073" s="30"/>
    </row>
    <row r="666081" spans="45:48" x14ac:dyDescent="0.2">
      <c r="AS666081" s="30"/>
      <c r="AT666081" s="30"/>
      <c r="AU666081" s="30"/>
      <c r="AV666081" s="30"/>
    </row>
    <row r="666089" spans="45:48" x14ac:dyDescent="0.2">
      <c r="AS666089" s="30"/>
      <c r="AT666089" s="30"/>
      <c r="AU666089" s="30"/>
      <c r="AV666089" s="30"/>
    </row>
    <row r="666097" spans="45:48" x14ac:dyDescent="0.2">
      <c r="AS666097" s="30"/>
      <c r="AT666097" s="30"/>
      <c r="AU666097" s="30"/>
      <c r="AV666097" s="30"/>
    </row>
    <row r="666105" spans="45:48" x14ac:dyDescent="0.2">
      <c r="AS666105" s="30"/>
      <c r="AT666105" s="30"/>
      <c r="AU666105" s="30"/>
      <c r="AV666105" s="30"/>
    </row>
    <row r="666113" spans="45:48" x14ac:dyDescent="0.2">
      <c r="AS666113" s="30"/>
      <c r="AT666113" s="30"/>
      <c r="AU666113" s="30"/>
      <c r="AV666113" s="30"/>
    </row>
    <row r="666121" spans="45:48" x14ac:dyDescent="0.2">
      <c r="AS666121" s="30"/>
      <c r="AT666121" s="30"/>
      <c r="AU666121" s="30"/>
      <c r="AV666121" s="30"/>
    </row>
    <row r="666129" spans="45:48" x14ac:dyDescent="0.2">
      <c r="AS666129" s="30"/>
      <c r="AT666129" s="30"/>
      <c r="AU666129" s="30"/>
      <c r="AV666129" s="30"/>
    </row>
    <row r="666137" spans="45:48" x14ac:dyDescent="0.2">
      <c r="AS666137" s="30"/>
      <c r="AT666137" s="30"/>
      <c r="AU666137" s="30"/>
      <c r="AV666137" s="30"/>
    </row>
    <row r="666145" spans="45:48" x14ac:dyDescent="0.2">
      <c r="AS666145" s="30"/>
      <c r="AT666145" s="30"/>
      <c r="AU666145" s="30"/>
      <c r="AV666145" s="30"/>
    </row>
    <row r="666153" spans="45:48" x14ac:dyDescent="0.2">
      <c r="AS666153" s="30"/>
      <c r="AT666153" s="30"/>
      <c r="AU666153" s="30"/>
      <c r="AV666153" s="30"/>
    </row>
    <row r="666161" spans="45:48" x14ac:dyDescent="0.2">
      <c r="AS666161" s="30"/>
      <c r="AT666161" s="30"/>
      <c r="AU666161" s="30"/>
      <c r="AV666161" s="30"/>
    </row>
    <row r="666169" spans="45:48" x14ac:dyDescent="0.2">
      <c r="AS666169" s="30"/>
      <c r="AT666169" s="30"/>
      <c r="AU666169" s="30"/>
      <c r="AV666169" s="30"/>
    </row>
    <row r="666177" spans="45:48" x14ac:dyDescent="0.2">
      <c r="AS666177" s="30"/>
      <c r="AT666177" s="30"/>
      <c r="AU666177" s="30"/>
      <c r="AV666177" s="30"/>
    </row>
    <row r="666185" spans="45:48" x14ac:dyDescent="0.2">
      <c r="AS666185" s="30"/>
      <c r="AT666185" s="30"/>
      <c r="AU666185" s="30"/>
      <c r="AV666185" s="30"/>
    </row>
    <row r="666193" spans="45:48" x14ac:dyDescent="0.2">
      <c r="AS666193" s="30"/>
      <c r="AT666193" s="30"/>
      <c r="AU666193" s="30"/>
      <c r="AV666193" s="30"/>
    </row>
    <row r="666201" spans="45:48" x14ac:dyDescent="0.2">
      <c r="AS666201" s="30"/>
      <c r="AT666201" s="30"/>
      <c r="AU666201" s="30"/>
      <c r="AV666201" s="30"/>
    </row>
    <row r="666209" spans="45:48" x14ac:dyDescent="0.2">
      <c r="AS666209" s="30"/>
      <c r="AT666209" s="30"/>
      <c r="AU666209" s="30"/>
      <c r="AV666209" s="30"/>
    </row>
    <row r="666217" spans="45:48" x14ac:dyDescent="0.2">
      <c r="AS666217" s="30"/>
      <c r="AT666217" s="30"/>
      <c r="AU666217" s="30"/>
      <c r="AV666217" s="30"/>
    </row>
    <row r="666225" spans="45:48" x14ac:dyDescent="0.2">
      <c r="AS666225" s="30"/>
      <c r="AT666225" s="30"/>
      <c r="AU666225" s="30"/>
      <c r="AV666225" s="30"/>
    </row>
    <row r="666233" spans="45:48" x14ac:dyDescent="0.2">
      <c r="AS666233" s="30"/>
      <c r="AT666233" s="30"/>
      <c r="AU666233" s="30"/>
      <c r="AV666233" s="30"/>
    </row>
    <row r="666241" spans="45:48" x14ac:dyDescent="0.2">
      <c r="AS666241" s="30"/>
      <c r="AT666241" s="30"/>
      <c r="AU666241" s="30"/>
      <c r="AV666241" s="30"/>
    </row>
    <row r="666249" spans="45:48" x14ac:dyDescent="0.2">
      <c r="AS666249" s="30"/>
      <c r="AT666249" s="30"/>
      <c r="AU666249" s="30"/>
      <c r="AV666249" s="30"/>
    </row>
    <row r="666257" spans="45:48" x14ac:dyDescent="0.2">
      <c r="AS666257" s="30"/>
      <c r="AT666257" s="30"/>
      <c r="AU666257" s="30"/>
      <c r="AV666257" s="30"/>
    </row>
    <row r="666265" spans="45:48" x14ac:dyDescent="0.2">
      <c r="AS666265" s="30"/>
      <c r="AT666265" s="30"/>
      <c r="AU666265" s="30"/>
      <c r="AV666265" s="30"/>
    </row>
    <row r="666273" spans="45:48" x14ac:dyDescent="0.2">
      <c r="AS666273" s="30"/>
      <c r="AT666273" s="30"/>
      <c r="AU666273" s="30"/>
      <c r="AV666273" s="30"/>
    </row>
    <row r="666281" spans="45:48" x14ac:dyDescent="0.2">
      <c r="AS666281" s="30"/>
      <c r="AT666281" s="30"/>
      <c r="AU666281" s="30"/>
      <c r="AV666281" s="30"/>
    </row>
    <row r="666289" spans="45:48" x14ac:dyDescent="0.2">
      <c r="AS666289" s="30"/>
      <c r="AT666289" s="30"/>
      <c r="AU666289" s="30"/>
      <c r="AV666289" s="30"/>
    </row>
    <row r="666297" spans="45:48" x14ac:dyDescent="0.2">
      <c r="AS666297" s="30"/>
      <c r="AT666297" s="30"/>
      <c r="AU666297" s="30"/>
      <c r="AV666297" s="30"/>
    </row>
    <row r="666305" spans="45:48" x14ac:dyDescent="0.2">
      <c r="AS666305" s="30"/>
      <c r="AT666305" s="30"/>
      <c r="AU666305" s="30"/>
      <c r="AV666305" s="30"/>
    </row>
    <row r="666313" spans="45:48" x14ac:dyDescent="0.2">
      <c r="AS666313" s="30"/>
      <c r="AT666313" s="30"/>
      <c r="AU666313" s="30"/>
      <c r="AV666313" s="30"/>
    </row>
    <row r="666321" spans="45:48" x14ac:dyDescent="0.2">
      <c r="AS666321" s="30"/>
      <c r="AT666321" s="30"/>
      <c r="AU666321" s="30"/>
      <c r="AV666321" s="30"/>
    </row>
    <row r="666329" spans="45:48" x14ac:dyDescent="0.2">
      <c r="AS666329" s="30"/>
      <c r="AT666329" s="30"/>
      <c r="AU666329" s="30"/>
      <c r="AV666329" s="30"/>
    </row>
    <row r="666337" spans="45:48" x14ac:dyDescent="0.2">
      <c r="AS666337" s="30"/>
      <c r="AT666337" s="30"/>
      <c r="AU666337" s="30"/>
      <c r="AV666337" s="30"/>
    </row>
    <row r="666345" spans="45:48" x14ac:dyDescent="0.2">
      <c r="AS666345" s="30"/>
      <c r="AT666345" s="30"/>
      <c r="AU666345" s="30"/>
      <c r="AV666345" s="30"/>
    </row>
    <row r="666353" spans="45:48" x14ac:dyDescent="0.2">
      <c r="AS666353" s="30"/>
      <c r="AT666353" s="30"/>
      <c r="AU666353" s="30"/>
      <c r="AV666353" s="30"/>
    </row>
    <row r="666361" spans="45:48" x14ac:dyDescent="0.2">
      <c r="AS666361" s="30"/>
      <c r="AT666361" s="30"/>
      <c r="AU666361" s="30"/>
      <c r="AV666361" s="30"/>
    </row>
    <row r="666369" spans="45:48" x14ac:dyDescent="0.2">
      <c r="AS666369" s="30"/>
      <c r="AT666369" s="30"/>
      <c r="AU666369" s="30"/>
      <c r="AV666369" s="30"/>
    </row>
    <row r="666377" spans="45:48" x14ac:dyDescent="0.2">
      <c r="AS666377" s="30"/>
      <c r="AT666377" s="30"/>
      <c r="AU666377" s="30"/>
      <c r="AV666377" s="30"/>
    </row>
    <row r="666385" spans="45:48" x14ac:dyDescent="0.2">
      <c r="AS666385" s="30"/>
      <c r="AT666385" s="30"/>
      <c r="AU666385" s="30"/>
      <c r="AV666385" s="30"/>
    </row>
    <row r="666393" spans="45:48" x14ac:dyDescent="0.2">
      <c r="AS666393" s="30"/>
      <c r="AT666393" s="30"/>
      <c r="AU666393" s="30"/>
      <c r="AV666393" s="30"/>
    </row>
    <row r="666401" spans="45:48" x14ac:dyDescent="0.2">
      <c r="AS666401" s="30"/>
      <c r="AT666401" s="30"/>
      <c r="AU666401" s="30"/>
      <c r="AV666401" s="30"/>
    </row>
    <row r="666409" spans="45:48" x14ac:dyDescent="0.2">
      <c r="AS666409" s="30"/>
      <c r="AT666409" s="30"/>
      <c r="AU666409" s="30"/>
      <c r="AV666409" s="30"/>
    </row>
    <row r="666417" spans="45:48" x14ac:dyDescent="0.2">
      <c r="AS666417" s="30"/>
      <c r="AT666417" s="30"/>
      <c r="AU666417" s="30"/>
      <c r="AV666417" s="30"/>
    </row>
    <row r="666425" spans="45:48" x14ac:dyDescent="0.2">
      <c r="AS666425" s="30"/>
      <c r="AT666425" s="30"/>
      <c r="AU666425" s="30"/>
      <c r="AV666425" s="30"/>
    </row>
    <row r="666433" spans="45:48" x14ac:dyDescent="0.2">
      <c r="AS666433" s="30"/>
      <c r="AT666433" s="30"/>
      <c r="AU666433" s="30"/>
      <c r="AV666433" s="30"/>
    </row>
    <row r="666441" spans="45:48" x14ac:dyDescent="0.2">
      <c r="AS666441" s="30"/>
      <c r="AT666441" s="30"/>
      <c r="AU666441" s="30"/>
      <c r="AV666441" s="30"/>
    </row>
    <row r="666449" spans="45:48" x14ac:dyDescent="0.2">
      <c r="AS666449" s="30"/>
      <c r="AT666449" s="30"/>
      <c r="AU666449" s="30"/>
      <c r="AV666449" s="30"/>
    </row>
    <row r="666457" spans="45:48" x14ac:dyDescent="0.2">
      <c r="AS666457" s="30"/>
      <c r="AT666457" s="30"/>
      <c r="AU666457" s="30"/>
      <c r="AV666457" s="30"/>
    </row>
    <row r="666465" spans="45:48" x14ac:dyDescent="0.2">
      <c r="AS666465" s="30"/>
      <c r="AT666465" s="30"/>
      <c r="AU666465" s="30"/>
      <c r="AV666465" s="30"/>
    </row>
    <row r="666473" spans="45:48" x14ac:dyDescent="0.2">
      <c r="AS666473" s="30"/>
      <c r="AT666473" s="30"/>
      <c r="AU666473" s="30"/>
      <c r="AV666473" s="30"/>
    </row>
    <row r="666481" spans="45:48" x14ac:dyDescent="0.2">
      <c r="AS666481" s="30"/>
      <c r="AT666481" s="30"/>
      <c r="AU666481" s="30"/>
      <c r="AV666481" s="30"/>
    </row>
    <row r="666489" spans="45:48" x14ac:dyDescent="0.2">
      <c r="AS666489" s="30"/>
      <c r="AT666489" s="30"/>
      <c r="AU666489" s="30"/>
      <c r="AV666489" s="30"/>
    </row>
    <row r="666497" spans="45:48" x14ac:dyDescent="0.2">
      <c r="AS666497" s="30"/>
      <c r="AT666497" s="30"/>
      <c r="AU666497" s="30"/>
      <c r="AV666497" s="30"/>
    </row>
    <row r="666505" spans="45:48" x14ac:dyDescent="0.2">
      <c r="AS666505" s="30"/>
      <c r="AT666505" s="30"/>
      <c r="AU666505" s="30"/>
      <c r="AV666505" s="30"/>
    </row>
    <row r="666513" spans="45:48" x14ac:dyDescent="0.2">
      <c r="AS666513" s="30"/>
      <c r="AT666513" s="30"/>
      <c r="AU666513" s="30"/>
      <c r="AV666513" s="30"/>
    </row>
    <row r="666521" spans="45:48" x14ac:dyDescent="0.2">
      <c r="AS666521" s="30"/>
      <c r="AT666521" s="30"/>
      <c r="AU666521" s="30"/>
      <c r="AV666521" s="30"/>
    </row>
    <row r="666529" spans="45:48" x14ac:dyDescent="0.2">
      <c r="AS666529" s="30"/>
      <c r="AT666529" s="30"/>
      <c r="AU666529" s="30"/>
      <c r="AV666529" s="30"/>
    </row>
    <row r="666537" spans="45:48" x14ac:dyDescent="0.2">
      <c r="AS666537" s="30"/>
      <c r="AT666537" s="30"/>
      <c r="AU666537" s="30"/>
      <c r="AV666537" s="30"/>
    </row>
    <row r="666545" spans="45:48" x14ac:dyDescent="0.2">
      <c r="AS666545" s="30"/>
      <c r="AT666545" s="30"/>
      <c r="AU666545" s="30"/>
      <c r="AV666545" s="30"/>
    </row>
    <row r="666553" spans="45:48" x14ac:dyDescent="0.2">
      <c r="AS666553" s="30"/>
      <c r="AT666553" s="30"/>
      <c r="AU666553" s="30"/>
      <c r="AV666553" s="30"/>
    </row>
    <row r="666561" spans="45:48" x14ac:dyDescent="0.2">
      <c r="AS666561" s="30"/>
      <c r="AT666561" s="30"/>
      <c r="AU666561" s="30"/>
      <c r="AV666561" s="30"/>
    </row>
    <row r="666569" spans="45:48" x14ac:dyDescent="0.2">
      <c r="AS666569" s="30"/>
      <c r="AT666569" s="30"/>
      <c r="AU666569" s="30"/>
      <c r="AV666569" s="30"/>
    </row>
    <row r="666577" spans="45:48" x14ac:dyDescent="0.2">
      <c r="AS666577" s="30"/>
      <c r="AT666577" s="30"/>
      <c r="AU666577" s="30"/>
      <c r="AV666577" s="30"/>
    </row>
    <row r="666585" spans="45:48" x14ac:dyDescent="0.2">
      <c r="AS666585" s="30"/>
      <c r="AT666585" s="30"/>
      <c r="AU666585" s="30"/>
      <c r="AV666585" s="30"/>
    </row>
    <row r="666593" spans="45:48" x14ac:dyDescent="0.2">
      <c r="AS666593" s="30"/>
      <c r="AT666593" s="30"/>
      <c r="AU666593" s="30"/>
      <c r="AV666593" s="30"/>
    </row>
    <row r="666601" spans="45:48" x14ac:dyDescent="0.2">
      <c r="AS666601" s="30"/>
      <c r="AT666601" s="30"/>
      <c r="AU666601" s="30"/>
      <c r="AV666601" s="30"/>
    </row>
    <row r="666609" spans="45:48" x14ac:dyDescent="0.2">
      <c r="AS666609" s="30"/>
      <c r="AT666609" s="30"/>
      <c r="AU666609" s="30"/>
      <c r="AV666609" s="30"/>
    </row>
    <row r="666617" spans="45:48" x14ac:dyDescent="0.2">
      <c r="AS666617" s="30"/>
      <c r="AT666617" s="30"/>
      <c r="AU666617" s="30"/>
      <c r="AV666617" s="30"/>
    </row>
    <row r="666625" spans="45:48" x14ac:dyDescent="0.2">
      <c r="AS666625" s="30"/>
      <c r="AT666625" s="30"/>
      <c r="AU666625" s="30"/>
      <c r="AV666625" s="30"/>
    </row>
    <row r="666633" spans="45:48" x14ac:dyDescent="0.2">
      <c r="AS666633" s="30"/>
      <c r="AT666633" s="30"/>
      <c r="AU666633" s="30"/>
      <c r="AV666633" s="30"/>
    </row>
    <row r="666641" spans="45:48" x14ac:dyDescent="0.2">
      <c r="AS666641" s="30"/>
      <c r="AT666641" s="30"/>
      <c r="AU666641" s="30"/>
      <c r="AV666641" s="30"/>
    </row>
    <row r="666649" spans="45:48" x14ac:dyDescent="0.2">
      <c r="AS666649" s="30"/>
      <c r="AT666649" s="30"/>
      <c r="AU666649" s="30"/>
      <c r="AV666649" s="30"/>
    </row>
    <row r="666657" spans="45:48" x14ac:dyDescent="0.2">
      <c r="AS666657" s="30"/>
      <c r="AT666657" s="30"/>
      <c r="AU666657" s="30"/>
      <c r="AV666657" s="30"/>
    </row>
    <row r="666665" spans="45:48" x14ac:dyDescent="0.2">
      <c r="AS666665" s="30"/>
      <c r="AT666665" s="30"/>
      <c r="AU666665" s="30"/>
      <c r="AV666665" s="30"/>
    </row>
    <row r="666673" spans="45:48" x14ac:dyDescent="0.2">
      <c r="AS666673" s="30"/>
      <c r="AT666673" s="30"/>
      <c r="AU666673" s="30"/>
      <c r="AV666673" s="30"/>
    </row>
    <row r="666681" spans="45:48" x14ac:dyDescent="0.2">
      <c r="AS666681" s="30"/>
      <c r="AT666681" s="30"/>
      <c r="AU666681" s="30"/>
      <c r="AV666681" s="30"/>
    </row>
    <row r="666689" spans="45:48" x14ac:dyDescent="0.2">
      <c r="AS666689" s="30"/>
      <c r="AT666689" s="30"/>
      <c r="AU666689" s="30"/>
      <c r="AV666689" s="30"/>
    </row>
    <row r="666697" spans="45:48" x14ac:dyDescent="0.2">
      <c r="AS666697" s="30"/>
      <c r="AT666697" s="30"/>
      <c r="AU666697" s="30"/>
      <c r="AV666697" s="30"/>
    </row>
    <row r="666705" spans="45:48" x14ac:dyDescent="0.2">
      <c r="AS666705" s="30"/>
      <c r="AT666705" s="30"/>
      <c r="AU666705" s="30"/>
      <c r="AV666705" s="30"/>
    </row>
    <row r="666713" spans="45:48" x14ac:dyDescent="0.2">
      <c r="AS666713" s="30"/>
      <c r="AT666713" s="30"/>
      <c r="AU666713" s="30"/>
      <c r="AV666713" s="30"/>
    </row>
    <row r="666721" spans="45:48" x14ac:dyDescent="0.2">
      <c r="AS666721" s="30"/>
      <c r="AT666721" s="30"/>
      <c r="AU666721" s="30"/>
      <c r="AV666721" s="30"/>
    </row>
    <row r="666729" spans="45:48" x14ac:dyDescent="0.2">
      <c r="AS666729" s="30"/>
      <c r="AT666729" s="30"/>
      <c r="AU666729" s="30"/>
      <c r="AV666729" s="30"/>
    </row>
    <row r="666737" spans="45:48" x14ac:dyDescent="0.2">
      <c r="AS666737" s="30"/>
      <c r="AT666737" s="30"/>
      <c r="AU666737" s="30"/>
      <c r="AV666737" s="30"/>
    </row>
    <row r="666745" spans="45:48" x14ac:dyDescent="0.2">
      <c r="AS666745" s="30"/>
      <c r="AT666745" s="30"/>
      <c r="AU666745" s="30"/>
      <c r="AV666745" s="30"/>
    </row>
    <row r="666753" spans="45:48" x14ac:dyDescent="0.2">
      <c r="AS666753" s="30"/>
      <c r="AT666753" s="30"/>
      <c r="AU666753" s="30"/>
      <c r="AV666753" s="30"/>
    </row>
    <row r="666761" spans="45:48" x14ac:dyDescent="0.2">
      <c r="AS666761" s="30"/>
      <c r="AT666761" s="30"/>
      <c r="AU666761" s="30"/>
      <c r="AV666761" s="30"/>
    </row>
    <row r="666769" spans="45:48" x14ac:dyDescent="0.2">
      <c r="AS666769" s="30"/>
      <c r="AT666769" s="30"/>
      <c r="AU666769" s="30"/>
      <c r="AV666769" s="30"/>
    </row>
    <row r="666777" spans="45:48" x14ac:dyDescent="0.2">
      <c r="AS666777" s="30"/>
      <c r="AT666777" s="30"/>
      <c r="AU666777" s="30"/>
      <c r="AV666777" s="30"/>
    </row>
    <row r="666785" spans="45:48" x14ac:dyDescent="0.2">
      <c r="AS666785" s="30"/>
      <c r="AT666785" s="30"/>
      <c r="AU666785" s="30"/>
      <c r="AV666785" s="30"/>
    </row>
    <row r="666793" spans="45:48" x14ac:dyDescent="0.2">
      <c r="AS666793" s="30"/>
      <c r="AT666793" s="30"/>
      <c r="AU666793" s="30"/>
      <c r="AV666793" s="30"/>
    </row>
    <row r="666801" spans="45:48" x14ac:dyDescent="0.2">
      <c r="AS666801" s="30"/>
      <c r="AT666801" s="30"/>
      <c r="AU666801" s="30"/>
      <c r="AV666801" s="30"/>
    </row>
    <row r="666809" spans="45:48" x14ac:dyDescent="0.2">
      <c r="AS666809" s="30"/>
      <c r="AT666809" s="30"/>
      <c r="AU666809" s="30"/>
      <c r="AV666809" s="30"/>
    </row>
    <row r="666817" spans="45:48" x14ac:dyDescent="0.2">
      <c r="AS666817" s="30"/>
      <c r="AT666817" s="30"/>
      <c r="AU666817" s="30"/>
      <c r="AV666817" s="30"/>
    </row>
    <row r="666825" spans="45:48" x14ac:dyDescent="0.2">
      <c r="AS666825" s="30"/>
      <c r="AT666825" s="30"/>
      <c r="AU666825" s="30"/>
      <c r="AV666825" s="30"/>
    </row>
    <row r="666833" spans="45:48" x14ac:dyDescent="0.2">
      <c r="AS666833" s="30"/>
      <c r="AT666833" s="30"/>
      <c r="AU666833" s="30"/>
      <c r="AV666833" s="30"/>
    </row>
    <row r="666841" spans="45:48" x14ac:dyDescent="0.2">
      <c r="AS666841" s="30"/>
      <c r="AT666841" s="30"/>
      <c r="AU666841" s="30"/>
      <c r="AV666841" s="30"/>
    </row>
    <row r="666849" spans="45:48" x14ac:dyDescent="0.2">
      <c r="AS666849" s="30"/>
      <c r="AT666849" s="30"/>
      <c r="AU666849" s="30"/>
      <c r="AV666849" s="30"/>
    </row>
    <row r="666857" spans="45:48" x14ac:dyDescent="0.2">
      <c r="AS666857" s="30"/>
      <c r="AT666857" s="30"/>
      <c r="AU666857" s="30"/>
      <c r="AV666857" s="30"/>
    </row>
    <row r="666865" spans="45:48" x14ac:dyDescent="0.2">
      <c r="AS666865" s="30"/>
      <c r="AT666865" s="30"/>
      <c r="AU666865" s="30"/>
      <c r="AV666865" s="30"/>
    </row>
    <row r="666873" spans="45:48" x14ac:dyDescent="0.2">
      <c r="AS666873" s="30"/>
      <c r="AT666873" s="30"/>
      <c r="AU666873" s="30"/>
      <c r="AV666873" s="30"/>
    </row>
    <row r="666881" spans="45:48" x14ac:dyDescent="0.2">
      <c r="AS666881" s="30"/>
      <c r="AT666881" s="30"/>
      <c r="AU666881" s="30"/>
      <c r="AV666881" s="30"/>
    </row>
    <row r="666889" spans="45:48" x14ac:dyDescent="0.2">
      <c r="AS666889" s="30"/>
      <c r="AT666889" s="30"/>
      <c r="AU666889" s="30"/>
      <c r="AV666889" s="30"/>
    </row>
    <row r="666897" spans="45:48" x14ac:dyDescent="0.2">
      <c r="AS666897" s="30"/>
      <c r="AT666897" s="30"/>
      <c r="AU666897" s="30"/>
      <c r="AV666897" s="30"/>
    </row>
    <row r="666905" spans="45:48" x14ac:dyDescent="0.2">
      <c r="AS666905" s="30"/>
      <c r="AT666905" s="30"/>
      <c r="AU666905" s="30"/>
      <c r="AV666905" s="30"/>
    </row>
    <row r="666913" spans="45:48" x14ac:dyDescent="0.2">
      <c r="AS666913" s="30"/>
      <c r="AT666913" s="30"/>
      <c r="AU666913" s="30"/>
      <c r="AV666913" s="30"/>
    </row>
    <row r="666921" spans="45:48" x14ac:dyDescent="0.2">
      <c r="AS666921" s="30"/>
      <c r="AT666921" s="30"/>
      <c r="AU666921" s="30"/>
      <c r="AV666921" s="30"/>
    </row>
    <row r="666929" spans="45:48" x14ac:dyDescent="0.2">
      <c r="AS666929" s="30"/>
      <c r="AT666929" s="30"/>
      <c r="AU666929" s="30"/>
      <c r="AV666929" s="30"/>
    </row>
    <row r="666937" spans="45:48" x14ac:dyDescent="0.2">
      <c r="AS666937" s="30"/>
      <c r="AT666937" s="30"/>
      <c r="AU666937" s="30"/>
      <c r="AV666937" s="30"/>
    </row>
    <row r="666945" spans="45:48" x14ac:dyDescent="0.2">
      <c r="AS666945" s="30"/>
      <c r="AT666945" s="30"/>
      <c r="AU666945" s="30"/>
      <c r="AV666945" s="30"/>
    </row>
    <row r="666953" spans="45:48" x14ac:dyDescent="0.2">
      <c r="AS666953" s="30"/>
      <c r="AT666953" s="30"/>
      <c r="AU666953" s="30"/>
      <c r="AV666953" s="30"/>
    </row>
    <row r="666961" spans="45:48" x14ac:dyDescent="0.2">
      <c r="AS666961" s="30"/>
      <c r="AT666961" s="30"/>
      <c r="AU666961" s="30"/>
      <c r="AV666961" s="30"/>
    </row>
    <row r="666969" spans="45:48" x14ac:dyDescent="0.2">
      <c r="AS666969" s="30"/>
      <c r="AT666969" s="30"/>
      <c r="AU666969" s="30"/>
      <c r="AV666969" s="30"/>
    </row>
    <row r="666977" spans="45:48" x14ac:dyDescent="0.2">
      <c r="AS666977" s="30"/>
      <c r="AT666977" s="30"/>
      <c r="AU666977" s="30"/>
      <c r="AV666977" s="30"/>
    </row>
    <row r="666985" spans="45:48" x14ac:dyDescent="0.2">
      <c r="AS666985" s="30"/>
      <c r="AT666985" s="30"/>
      <c r="AU666985" s="30"/>
      <c r="AV666985" s="30"/>
    </row>
    <row r="666993" spans="45:48" x14ac:dyDescent="0.2">
      <c r="AS666993" s="30"/>
      <c r="AT666993" s="30"/>
      <c r="AU666993" s="30"/>
      <c r="AV666993" s="30"/>
    </row>
    <row r="667001" spans="45:48" x14ac:dyDescent="0.2">
      <c r="AS667001" s="30"/>
      <c r="AT667001" s="30"/>
      <c r="AU667001" s="30"/>
      <c r="AV667001" s="30"/>
    </row>
    <row r="667009" spans="45:48" x14ac:dyDescent="0.2">
      <c r="AS667009" s="30"/>
      <c r="AT667009" s="30"/>
      <c r="AU667009" s="30"/>
      <c r="AV667009" s="30"/>
    </row>
    <row r="667017" spans="45:48" x14ac:dyDescent="0.2">
      <c r="AS667017" s="30"/>
      <c r="AT667017" s="30"/>
      <c r="AU667017" s="30"/>
      <c r="AV667017" s="30"/>
    </row>
    <row r="667025" spans="45:48" x14ac:dyDescent="0.2">
      <c r="AS667025" s="30"/>
      <c r="AT667025" s="30"/>
      <c r="AU667025" s="30"/>
      <c r="AV667025" s="30"/>
    </row>
    <row r="667033" spans="45:48" x14ac:dyDescent="0.2">
      <c r="AS667033" s="30"/>
      <c r="AT667033" s="30"/>
      <c r="AU667033" s="30"/>
      <c r="AV667033" s="30"/>
    </row>
    <row r="667041" spans="45:48" x14ac:dyDescent="0.2">
      <c r="AS667041" s="30"/>
      <c r="AT667041" s="30"/>
      <c r="AU667041" s="30"/>
      <c r="AV667041" s="30"/>
    </row>
    <row r="667049" spans="45:48" x14ac:dyDescent="0.2">
      <c r="AS667049" s="30"/>
      <c r="AT667049" s="30"/>
      <c r="AU667049" s="30"/>
      <c r="AV667049" s="30"/>
    </row>
    <row r="667057" spans="45:48" x14ac:dyDescent="0.2">
      <c r="AS667057" s="30"/>
      <c r="AT667057" s="30"/>
      <c r="AU667057" s="30"/>
      <c r="AV667057" s="30"/>
    </row>
    <row r="667065" spans="45:48" x14ac:dyDescent="0.2">
      <c r="AS667065" s="30"/>
      <c r="AT667065" s="30"/>
      <c r="AU667065" s="30"/>
      <c r="AV667065" s="30"/>
    </row>
    <row r="667073" spans="45:48" x14ac:dyDescent="0.2">
      <c r="AS667073" s="30"/>
      <c r="AT667073" s="30"/>
      <c r="AU667073" s="30"/>
      <c r="AV667073" s="30"/>
    </row>
    <row r="667081" spans="45:48" x14ac:dyDescent="0.2">
      <c r="AS667081" s="30"/>
      <c r="AT667081" s="30"/>
      <c r="AU667081" s="30"/>
      <c r="AV667081" s="30"/>
    </row>
    <row r="667089" spans="45:48" x14ac:dyDescent="0.2">
      <c r="AS667089" s="30"/>
      <c r="AT667089" s="30"/>
      <c r="AU667089" s="30"/>
      <c r="AV667089" s="30"/>
    </row>
    <row r="667097" spans="45:48" x14ac:dyDescent="0.2">
      <c r="AS667097" s="30"/>
      <c r="AT667097" s="30"/>
      <c r="AU667097" s="30"/>
      <c r="AV667097" s="30"/>
    </row>
    <row r="667105" spans="45:48" x14ac:dyDescent="0.2">
      <c r="AS667105" s="30"/>
      <c r="AT667105" s="30"/>
      <c r="AU667105" s="30"/>
      <c r="AV667105" s="30"/>
    </row>
    <row r="667113" spans="45:48" x14ac:dyDescent="0.2">
      <c r="AS667113" s="30"/>
      <c r="AT667113" s="30"/>
      <c r="AU667113" s="30"/>
      <c r="AV667113" s="30"/>
    </row>
    <row r="667121" spans="45:48" x14ac:dyDescent="0.2">
      <c r="AS667121" s="30"/>
      <c r="AT667121" s="30"/>
      <c r="AU667121" s="30"/>
      <c r="AV667121" s="30"/>
    </row>
    <row r="667129" spans="45:48" x14ac:dyDescent="0.2">
      <c r="AS667129" s="30"/>
      <c r="AT667129" s="30"/>
      <c r="AU667129" s="30"/>
      <c r="AV667129" s="30"/>
    </row>
    <row r="667137" spans="45:48" x14ac:dyDescent="0.2">
      <c r="AS667137" s="30"/>
      <c r="AT667137" s="30"/>
      <c r="AU667137" s="30"/>
      <c r="AV667137" s="30"/>
    </row>
    <row r="667145" spans="45:48" x14ac:dyDescent="0.2">
      <c r="AS667145" s="30"/>
      <c r="AT667145" s="30"/>
      <c r="AU667145" s="30"/>
      <c r="AV667145" s="30"/>
    </row>
    <row r="667153" spans="45:48" x14ac:dyDescent="0.2">
      <c r="AS667153" s="30"/>
      <c r="AT667153" s="30"/>
      <c r="AU667153" s="30"/>
      <c r="AV667153" s="30"/>
    </row>
    <row r="667161" spans="45:48" x14ac:dyDescent="0.2">
      <c r="AS667161" s="30"/>
      <c r="AT667161" s="30"/>
      <c r="AU667161" s="30"/>
      <c r="AV667161" s="30"/>
    </row>
    <row r="667169" spans="45:48" x14ac:dyDescent="0.2">
      <c r="AS667169" s="30"/>
      <c r="AT667169" s="30"/>
      <c r="AU667169" s="30"/>
      <c r="AV667169" s="30"/>
    </row>
    <row r="667177" spans="45:48" x14ac:dyDescent="0.2">
      <c r="AS667177" s="30"/>
      <c r="AT667177" s="30"/>
      <c r="AU667177" s="30"/>
      <c r="AV667177" s="30"/>
    </row>
    <row r="667185" spans="45:48" x14ac:dyDescent="0.2">
      <c r="AS667185" s="30"/>
      <c r="AT667185" s="30"/>
      <c r="AU667185" s="30"/>
      <c r="AV667185" s="30"/>
    </row>
    <row r="667193" spans="45:48" x14ac:dyDescent="0.2">
      <c r="AS667193" s="30"/>
      <c r="AT667193" s="30"/>
      <c r="AU667193" s="30"/>
      <c r="AV667193" s="30"/>
    </row>
    <row r="667201" spans="45:48" x14ac:dyDescent="0.2">
      <c r="AS667201" s="30"/>
      <c r="AT667201" s="30"/>
      <c r="AU667201" s="30"/>
      <c r="AV667201" s="30"/>
    </row>
    <row r="667209" spans="45:48" x14ac:dyDescent="0.2">
      <c r="AS667209" s="30"/>
      <c r="AT667209" s="30"/>
      <c r="AU667209" s="30"/>
      <c r="AV667209" s="30"/>
    </row>
    <row r="667217" spans="45:48" x14ac:dyDescent="0.2">
      <c r="AS667217" s="30"/>
      <c r="AT667217" s="30"/>
      <c r="AU667217" s="30"/>
      <c r="AV667217" s="30"/>
    </row>
    <row r="667225" spans="45:48" x14ac:dyDescent="0.2">
      <c r="AS667225" s="30"/>
      <c r="AT667225" s="30"/>
      <c r="AU667225" s="30"/>
      <c r="AV667225" s="30"/>
    </row>
    <row r="667233" spans="45:48" x14ac:dyDescent="0.2">
      <c r="AS667233" s="30"/>
      <c r="AT667233" s="30"/>
      <c r="AU667233" s="30"/>
      <c r="AV667233" s="30"/>
    </row>
    <row r="667241" spans="45:48" x14ac:dyDescent="0.2">
      <c r="AS667241" s="30"/>
      <c r="AT667241" s="30"/>
      <c r="AU667241" s="30"/>
      <c r="AV667241" s="30"/>
    </row>
    <row r="667249" spans="45:48" x14ac:dyDescent="0.2">
      <c r="AS667249" s="30"/>
      <c r="AT667249" s="30"/>
      <c r="AU667249" s="30"/>
      <c r="AV667249" s="30"/>
    </row>
    <row r="667257" spans="45:48" x14ac:dyDescent="0.2">
      <c r="AS667257" s="30"/>
      <c r="AT667257" s="30"/>
      <c r="AU667257" s="30"/>
      <c r="AV667257" s="30"/>
    </row>
    <row r="667265" spans="45:48" x14ac:dyDescent="0.2">
      <c r="AS667265" s="30"/>
      <c r="AT667265" s="30"/>
      <c r="AU667265" s="30"/>
      <c r="AV667265" s="30"/>
    </row>
    <row r="667273" spans="45:48" x14ac:dyDescent="0.2">
      <c r="AS667273" s="30"/>
      <c r="AT667273" s="30"/>
      <c r="AU667273" s="30"/>
      <c r="AV667273" s="30"/>
    </row>
    <row r="667281" spans="45:48" x14ac:dyDescent="0.2">
      <c r="AS667281" s="30"/>
      <c r="AT667281" s="30"/>
      <c r="AU667281" s="30"/>
      <c r="AV667281" s="30"/>
    </row>
    <row r="667289" spans="45:48" x14ac:dyDescent="0.2">
      <c r="AS667289" s="30"/>
      <c r="AT667289" s="30"/>
      <c r="AU667289" s="30"/>
      <c r="AV667289" s="30"/>
    </row>
    <row r="667297" spans="45:48" x14ac:dyDescent="0.2">
      <c r="AS667297" s="30"/>
      <c r="AT667297" s="30"/>
      <c r="AU667297" s="30"/>
      <c r="AV667297" s="30"/>
    </row>
    <row r="667305" spans="45:48" x14ac:dyDescent="0.2">
      <c r="AS667305" s="30"/>
      <c r="AT667305" s="30"/>
      <c r="AU667305" s="30"/>
      <c r="AV667305" s="30"/>
    </row>
    <row r="667313" spans="45:48" x14ac:dyDescent="0.2">
      <c r="AS667313" s="30"/>
      <c r="AT667313" s="30"/>
      <c r="AU667313" s="30"/>
      <c r="AV667313" s="30"/>
    </row>
    <row r="667321" spans="45:48" x14ac:dyDescent="0.2">
      <c r="AS667321" s="30"/>
      <c r="AT667321" s="30"/>
      <c r="AU667321" s="30"/>
      <c r="AV667321" s="30"/>
    </row>
    <row r="667329" spans="45:48" x14ac:dyDescent="0.2">
      <c r="AS667329" s="30"/>
      <c r="AT667329" s="30"/>
      <c r="AU667329" s="30"/>
      <c r="AV667329" s="30"/>
    </row>
    <row r="667337" spans="45:48" x14ac:dyDescent="0.2">
      <c r="AS667337" s="30"/>
      <c r="AT667337" s="30"/>
      <c r="AU667337" s="30"/>
      <c r="AV667337" s="30"/>
    </row>
    <row r="667345" spans="45:48" x14ac:dyDescent="0.2">
      <c r="AS667345" s="30"/>
      <c r="AT667345" s="30"/>
      <c r="AU667345" s="30"/>
      <c r="AV667345" s="30"/>
    </row>
    <row r="667353" spans="45:48" x14ac:dyDescent="0.2">
      <c r="AS667353" s="30"/>
      <c r="AT667353" s="30"/>
      <c r="AU667353" s="30"/>
      <c r="AV667353" s="30"/>
    </row>
    <row r="667361" spans="45:48" x14ac:dyDescent="0.2">
      <c r="AS667361" s="30"/>
      <c r="AT667361" s="30"/>
      <c r="AU667361" s="30"/>
      <c r="AV667361" s="30"/>
    </row>
    <row r="667369" spans="45:48" x14ac:dyDescent="0.2">
      <c r="AS667369" s="30"/>
      <c r="AT667369" s="30"/>
      <c r="AU667369" s="30"/>
      <c r="AV667369" s="30"/>
    </row>
    <row r="667377" spans="45:48" x14ac:dyDescent="0.2">
      <c r="AS667377" s="30"/>
      <c r="AT667377" s="30"/>
      <c r="AU667377" s="30"/>
      <c r="AV667377" s="30"/>
    </row>
    <row r="667385" spans="45:48" x14ac:dyDescent="0.2">
      <c r="AS667385" s="30"/>
      <c r="AT667385" s="30"/>
      <c r="AU667385" s="30"/>
      <c r="AV667385" s="30"/>
    </row>
    <row r="667393" spans="45:48" x14ac:dyDescent="0.2">
      <c r="AS667393" s="30"/>
      <c r="AT667393" s="30"/>
      <c r="AU667393" s="30"/>
      <c r="AV667393" s="30"/>
    </row>
    <row r="667401" spans="45:48" x14ac:dyDescent="0.2">
      <c r="AS667401" s="30"/>
      <c r="AT667401" s="30"/>
      <c r="AU667401" s="30"/>
      <c r="AV667401" s="30"/>
    </row>
    <row r="667409" spans="45:48" x14ac:dyDescent="0.2">
      <c r="AS667409" s="30"/>
      <c r="AT667409" s="30"/>
      <c r="AU667409" s="30"/>
      <c r="AV667409" s="30"/>
    </row>
    <row r="667417" spans="45:48" x14ac:dyDescent="0.2">
      <c r="AS667417" s="30"/>
      <c r="AT667417" s="30"/>
      <c r="AU667417" s="30"/>
      <c r="AV667417" s="30"/>
    </row>
    <row r="667425" spans="45:48" x14ac:dyDescent="0.2">
      <c r="AS667425" s="30"/>
      <c r="AT667425" s="30"/>
      <c r="AU667425" s="30"/>
      <c r="AV667425" s="30"/>
    </row>
    <row r="667433" spans="45:48" x14ac:dyDescent="0.2">
      <c r="AS667433" s="30"/>
      <c r="AT667433" s="30"/>
      <c r="AU667433" s="30"/>
      <c r="AV667433" s="30"/>
    </row>
    <row r="667441" spans="45:48" x14ac:dyDescent="0.2">
      <c r="AS667441" s="30"/>
      <c r="AT667441" s="30"/>
      <c r="AU667441" s="30"/>
      <c r="AV667441" s="30"/>
    </row>
    <row r="667449" spans="45:48" x14ac:dyDescent="0.2">
      <c r="AS667449" s="30"/>
      <c r="AT667449" s="30"/>
      <c r="AU667449" s="30"/>
      <c r="AV667449" s="30"/>
    </row>
    <row r="667457" spans="45:48" x14ac:dyDescent="0.2">
      <c r="AS667457" s="30"/>
      <c r="AT667457" s="30"/>
      <c r="AU667457" s="30"/>
      <c r="AV667457" s="30"/>
    </row>
    <row r="667465" spans="45:48" x14ac:dyDescent="0.2">
      <c r="AS667465" s="30"/>
      <c r="AT667465" s="30"/>
      <c r="AU667465" s="30"/>
      <c r="AV667465" s="30"/>
    </row>
    <row r="667473" spans="45:48" x14ac:dyDescent="0.2">
      <c r="AS667473" s="30"/>
      <c r="AT667473" s="30"/>
      <c r="AU667473" s="30"/>
      <c r="AV667473" s="30"/>
    </row>
    <row r="667481" spans="45:48" x14ac:dyDescent="0.2">
      <c r="AS667481" s="30"/>
      <c r="AT667481" s="30"/>
      <c r="AU667481" s="30"/>
      <c r="AV667481" s="30"/>
    </row>
    <row r="667489" spans="45:48" x14ac:dyDescent="0.2">
      <c r="AS667489" s="30"/>
      <c r="AT667489" s="30"/>
      <c r="AU667489" s="30"/>
      <c r="AV667489" s="30"/>
    </row>
    <row r="667497" spans="45:48" x14ac:dyDescent="0.2">
      <c r="AS667497" s="30"/>
      <c r="AT667497" s="30"/>
      <c r="AU667497" s="30"/>
      <c r="AV667497" s="30"/>
    </row>
    <row r="667505" spans="45:48" x14ac:dyDescent="0.2">
      <c r="AS667505" s="30"/>
      <c r="AT667505" s="30"/>
      <c r="AU667505" s="30"/>
      <c r="AV667505" s="30"/>
    </row>
    <row r="667513" spans="45:48" x14ac:dyDescent="0.2">
      <c r="AS667513" s="30"/>
      <c r="AT667513" s="30"/>
      <c r="AU667513" s="30"/>
      <c r="AV667513" s="30"/>
    </row>
    <row r="667521" spans="45:48" x14ac:dyDescent="0.2">
      <c r="AS667521" s="30"/>
      <c r="AT667521" s="30"/>
      <c r="AU667521" s="30"/>
      <c r="AV667521" s="30"/>
    </row>
    <row r="667529" spans="45:48" x14ac:dyDescent="0.2">
      <c r="AS667529" s="30"/>
      <c r="AT667529" s="30"/>
      <c r="AU667529" s="30"/>
      <c r="AV667529" s="30"/>
    </row>
    <row r="667537" spans="45:48" x14ac:dyDescent="0.2">
      <c r="AS667537" s="30"/>
      <c r="AT667537" s="30"/>
      <c r="AU667537" s="30"/>
      <c r="AV667537" s="30"/>
    </row>
    <row r="667545" spans="45:48" x14ac:dyDescent="0.2">
      <c r="AS667545" s="30"/>
      <c r="AT667545" s="30"/>
      <c r="AU667545" s="30"/>
      <c r="AV667545" s="30"/>
    </row>
    <row r="667553" spans="45:48" x14ac:dyDescent="0.2">
      <c r="AS667553" s="30"/>
      <c r="AT667553" s="30"/>
      <c r="AU667553" s="30"/>
      <c r="AV667553" s="30"/>
    </row>
    <row r="667561" spans="45:48" x14ac:dyDescent="0.2">
      <c r="AS667561" s="30"/>
      <c r="AT667561" s="30"/>
      <c r="AU667561" s="30"/>
      <c r="AV667561" s="30"/>
    </row>
    <row r="667569" spans="45:48" x14ac:dyDescent="0.2">
      <c r="AS667569" s="30"/>
      <c r="AT667569" s="30"/>
      <c r="AU667569" s="30"/>
      <c r="AV667569" s="30"/>
    </row>
    <row r="667577" spans="45:48" x14ac:dyDescent="0.2">
      <c r="AS667577" s="30"/>
      <c r="AT667577" s="30"/>
      <c r="AU667577" s="30"/>
      <c r="AV667577" s="30"/>
    </row>
    <row r="667585" spans="45:48" x14ac:dyDescent="0.2">
      <c r="AS667585" s="30"/>
      <c r="AT667585" s="30"/>
      <c r="AU667585" s="30"/>
      <c r="AV667585" s="30"/>
    </row>
    <row r="667593" spans="45:48" x14ac:dyDescent="0.2">
      <c r="AS667593" s="30"/>
      <c r="AT667593" s="30"/>
      <c r="AU667593" s="30"/>
      <c r="AV667593" s="30"/>
    </row>
    <row r="667601" spans="45:48" x14ac:dyDescent="0.2">
      <c r="AS667601" s="30"/>
      <c r="AT667601" s="30"/>
      <c r="AU667601" s="30"/>
      <c r="AV667601" s="30"/>
    </row>
    <row r="667609" spans="45:48" x14ac:dyDescent="0.2">
      <c r="AS667609" s="30"/>
      <c r="AT667609" s="30"/>
      <c r="AU667609" s="30"/>
      <c r="AV667609" s="30"/>
    </row>
    <row r="667617" spans="45:48" x14ac:dyDescent="0.2">
      <c r="AS667617" s="30"/>
      <c r="AT667617" s="30"/>
      <c r="AU667617" s="30"/>
      <c r="AV667617" s="30"/>
    </row>
    <row r="667625" spans="45:48" x14ac:dyDescent="0.2">
      <c r="AS667625" s="30"/>
      <c r="AT667625" s="30"/>
      <c r="AU667625" s="30"/>
      <c r="AV667625" s="30"/>
    </row>
    <row r="667633" spans="45:48" x14ac:dyDescent="0.2">
      <c r="AS667633" s="30"/>
      <c r="AT667633" s="30"/>
      <c r="AU667633" s="30"/>
      <c r="AV667633" s="30"/>
    </row>
    <row r="667641" spans="45:48" x14ac:dyDescent="0.2">
      <c r="AS667641" s="30"/>
      <c r="AT667641" s="30"/>
      <c r="AU667641" s="30"/>
      <c r="AV667641" s="30"/>
    </row>
    <row r="667649" spans="45:48" x14ac:dyDescent="0.2">
      <c r="AS667649" s="30"/>
      <c r="AT667649" s="30"/>
      <c r="AU667649" s="30"/>
      <c r="AV667649" s="30"/>
    </row>
    <row r="667657" spans="45:48" x14ac:dyDescent="0.2">
      <c r="AS667657" s="30"/>
      <c r="AT667657" s="30"/>
      <c r="AU667657" s="30"/>
      <c r="AV667657" s="30"/>
    </row>
    <row r="667665" spans="45:48" x14ac:dyDescent="0.2">
      <c r="AS667665" s="30"/>
      <c r="AT667665" s="30"/>
      <c r="AU667665" s="30"/>
      <c r="AV667665" s="30"/>
    </row>
    <row r="667673" spans="45:48" x14ac:dyDescent="0.2">
      <c r="AS667673" s="30"/>
      <c r="AT667673" s="30"/>
      <c r="AU667673" s="30"/>
      <c r="AV667673" s="30"/>
    </row>
    <row r="667681" spans="45:48" x14ac:dyDescent="0.2">
      <c r="AS667681" s="30"/>
      <c r="AT667681" s="30"/>
      <c r="AU667681" s="30"/>
      <c r="AV667681" s="30"/>
    </row>
    <row r="667689" spans="45:48" x14ac:dyDescent="0.2">
      <c r="AS667689" s="30"/>
      <c r="AT667689" s="30"/>
      <c r="AU667689" s="30"/>
      <c r="AV667689" s="30"/>
    </row>
    <row r="667697" spans="45:48" x14ac:dyDescent="0.2">
      <c r="AS667697" s="30"/>
      <c r="AT667697" s="30"/>
      <c r="AU667697" s="30"/>
      <c r="AV667697" s="30"/>
    </row>
    <row r="667705" spans="45:48" x14ac:dyDescent="0.2">
      <c r="AS667705" s="30"/>
      <c r="AT667705" s="30"/>
      <c r="AU667705" s="30"/>
      <c r="AV667705" s="30"/>
    </row>
    <row r="667713" spans="45:48" x14ac:dyDescent="0.2">
      <c r="AS667713" s="30"/>
      <c r="AT667713" s="30"/>
      <c r="AU667713" s="30"/>
      <c r="AV667713" s="30"/>
    </row>
    <row r="667721" spans="45:48" x14ac:dyDescent="0.2">
      <c r="AS667721" s="30"/>
      <c r="AT667721" s="30"/>
      <c r="AU667721" s="30"/>
      <c r="AV667721" s="30"/>
    </row>
    <row r="667729" spans="45:48" x14ac:dyDescent="0.2">
      <c r="AS667729" s="30"/>
      <c r="AT667729" s="30"/>
      <c r="AU667729" s="30"/>
      <c r="AV667729" s="30"/>
    </row>
    <row r="667737" spans="45:48" x14ac:dyDescent="0.2">
      <c r="AS667737" s="30"/>
      <c r="AT667737" s="30"/>
      <c r="AU667737" s="30"/>
      <c r="AV667737" s="30"/>
    </row>
    <row r="667745" spans="45:48" x14ac:dyDescent="0.2">
      <c r="AS667745" s="30"/>
      <c r="AT667745" s="30"/>
      <c r="AU667745" s="30"/>
      <c r="AV667745" s="30"/>
    </row>
    <row r="667753" spans="45:48" x14ac:dyDescent="0.2">
      <c r="AS667753" s="30"/>
      <c r="AT667753" s="30"/>
      <c r="AU667753" s="30"/>
      <c r="AV667753" s="30"/>
    </row>
    <row r="667761" spans="45:48" x14ac:dyDescent="0.2">
      <c r="AS667761" s="30"/>
      <c r="AT667761" s="30"/>
      <c r="AU667761" s="30"/>
      <c r="AV667761" s="30"/>
    </row>
    <row r="667769" spans="45:48" x14ac:dyDescent="0.2">
      <c r="AS667769" s="30"/>
      <c r="AT667769" s="30"/>
      <c r="AU667769" s="30"/>
      <c r="AV667769" s="30"/>
    </row>
    <row r="667777" spans="45:48" x14ac:dyDescent="0.2">
      <c r="AS667777" s="30"/>
      <c r="AT667777" s="30"/>
      <c r="AU667777" s="30"/>
      <c r="AV667777" s="30"/>
    </row>
    <row r="667785" spans="45:48" x14ac:dyDescent="0.2">
      <c r="AS667785" s="30"/>
      <c r="AT667785" s="30"/>
      <c r="AU667785" s="30"/>
      <c r="AV667785" s="30"/>
    </row>
    <row r="667793" spans="45:48" x14ac:dyDescent="0.2">
      <c r="AS667793" s="30"/>
      <c r="AT667793" s="30"/>
      <c r="AU667793" s="30"/>
      <c r="AV667793" s="30"/>
    </row>
    <row r="667801" spans="45:48" x14ac:dyDescent="0.2">
      <c r="AS667801" s="30"/>
      <c r="AT667801" s="30"/>
      <c r="AU667801" s="30"/>
      <c r="AV667801" s="30"/>
    </row>
    <row r="667809" spans="45:48" x14ac:dyDescent="0.2">
      <c r="AS667809" s="30"/>
      <c r="AT667809" s="30"/>
      <c r="AU667809" s="30"/>
      <c r="AV667809" s="30"/>
    </row>
    <row r="667817" spans="45:48" x14ac:dyDescent="0.2">
      <c r="AS667817" s="30"/>
      <c r="AT667817" s="30"/>
      <c r="AU667817" s="30"/>
      <c r="AV667817" s="30"/>
    </row>
    <row r="667825" spans="45:48" x14ac:dyDescent="0.2">
      <c r="AS667825" s="30"/>
      <c r="AT667825" s="30"/>
      <c r="AU667825" s="30"/>
      <c r="AV667825" s="30"/>
    </row>
    <row r="667833" spans="45:48" x14ac:dyDescent="0.2">
      <c r="AS667833" s="30"/>
      <c r="AT667833" s="30"/>
      <c r="AU667833" s="30"/>
      <c r="AV667833" s="30"/>
    </row>
    <row r="667841" spans="45:48" x14ac:dyDescent="0.2">
      <c r="AS667841" s="30"/>
      <c r="AT667841" s="30"/>
      <c r="AU667841" s="30"/>
      <c r="AV667841" s="30"/>
    </row>
    <row r="667849" spans="45:48" x14ac:dyDescent="0.2">
      <c r="AS667849" s="30"/>
      <c r="AT667849" s="30"/>
      <c r="AU667849" s="30"/>
      <c r="AV667849" s="30"/>
    </row>
    <row r="667857" spans="45:48" x14ac:dyDescent="0.2">
      <c r="AS667857" s="30"/>
      <c r="AT667857" s="30"/>
      <c r="AU667857" s="30"/>
      <c r="AV667857" s="30"/>
    </row>
    <row r="667865" spans="45:48" x14ac:dyDescent="0.2">
      <c r="AS667865" s="30"/>
      <c r="AT667865" s="30"/>
      <c r="AU667865" s="30"/>
      <c r="AV667865" s="30"/>
    </row>
    <row r="667873" spans="45:48" x14ac:dyDescent="0.2">
      <c r="AS667873" s="30"/>
      <c r="AT667873" s="30"/>
      <c r="AU667873" s="30"/>
      <c r="AV667873" s="30"/>
    </row>
    <row r="667881" spans="45:48" x14ac:dyDescent="0.2">
      <c r="AS667881" s="30"/>
      <c r="AT667881" s="30"/>
      <c r="AU667881" s="30"/>
      <c r="AV667881" s="30"/>
    </row>
    <row r="667889" spans="45:48" x14ac:dyDescent="0.2">
      <c r="AS667889" s="30"/>
      <c r="AT667889" s="30"/>
      <c r="AU667889" s="30"/>
      <c r="AV667889" s="30"/>
    </row>
    <row r="667897" spans="45:48" x14ac:dyDescent="0.2">
      <c r="AS667897" s="30"/>
      <c r="AT667897" s="30"/>
      <c r="AU667897" s="30"/>
      <c r="AV667897" s="30"/>
    </row>
    <row r="667905" spans="45:48" x14ac:dyDescent="0.2">
      <c r="AS667905" s="30"/>
      <c r="AT667905" s="30"/>
      <c r="AU667905" s="30"/>
      <c r="AV667905" s="30"/>
    </row>
    <row r="667913" spans="45:48" x14ac:dyDescent="0.2">
      <c r="AS667913" s="30"/>
      <c r="AT667913" s="30"/>
      <c r="AU667913" s="30"/>
      <c r="AV667913" s="30"/>
    </row>
    <row r="667921" spans="45:48" x14ac:dyDescent="0.2">
      <c r="AS667921" s="30"/>
      <c r="AT667921" s="30"/>
      <c r="AU667921" s="30"/>
      <c r="AV667921" s="30"/>
    </row>
    <row r="667929" spans="45:48" x14ac:dyDescent="0.2">
      <c r="AS667929" s="30"/>
      <c r="AT667929" s="30"/>
      <c r="AU667929" s="30"/>
      <c r="AV667929" s="30"/>
    </row>
    <row r="667937" spans="45:48" x14ac:dyDescent="0.2">
      <c r="AS667937" s="30"/>
      <c r="AT667937" s="30"/>
      <c r="AU667937" s="30"/>
      <c r="AV667937" s="30"/>
    </row>
    <row r="667945" spans="45:48" x14ac:dyDescent="0.2">
      <c r="AS667945" s="30"/>
      <c r="AT667945" s="30"/>
      <c r="AU667945" s="30"/>
      <c r="AV667945" s="30"/>
    </row>
    <row r="667953" spans="45:48" x14ac:dyDescent="0.2">
      <c r="AS667953" s="30"/>
      <c r="AT667953" s="30"/>
      <c r="AU667953" s="30"/>
      <c r="AV667953" s="30"/>
    </row>
    <row r="667961" spans="45:48" x14ac:dyDescent="0.2">
      <c r="AS667961" s="30"/>
      <c r="AT667961" s="30"/>
      <c r="AU667961" s="30"/>
      <c r="AV667961" s="30"/>
    </row>
    <row r="667969" spans="45:48" x14ac:dyDescent="0.2">
      <c r="AS667969" s="30"/>
      <c r="AT667969" s="30"/>
      <c r="AU667969" s="30"/>
      <c r="AV667969" s="30"/>
    </row>
    <row r="667977" spans="45:48" x14ac:dyDescent="0.2">
      <c r="AS667977" s="30"/>
      <c r="AT667977" s="30"/>
      <c r="AU667977" s="30"/>
      <c r="AV667977" s="30"/>
    </row>
    <row r="667985" spans="45:48" x14ac:dyDescent="0.2">
      <c r="AS667985" s="30"/>
      <c r="AT667985" s="30"/>
      <c r="AU667985" s="30"/>
      <c r="AV667985" s="30"/>
    </row>
    <row r="667993" spans="45:48" x14ac:dyDescent="0.2">
      <c r="AS667993" s="30"/>
      <c r="AT667993" s="30"/>
      <c r="AU667993" s="30"/>
      <c r="AV667993" s="30"/>
    </row>
    <row r="668001" spans="45:48" x14ac:dyDescent="0.2">
      <c r="AS668001" s="30"/>
      <c r="AT668001" s="30"/>
      <c r="AU668001" s="30"/>
      <c r="AV668001" s="30"/>
    </row>
    <row r="668009" spans="45:48" x14ac:dyDescent="0.2">
      <c r="AS668009" s="30"/>
      <c r="AT668009" s="30"/>
      <c r="AU668009" s="30"/>
      <c r="AV668009" s="30"/>
    </row>
    <row r="668017" spans="45:48" x14ac:dyDescent="0.2">
      <c r="AS668017" s="30"/>
      <c r="AT668017" s="30"/>
      <c r="AU668017" s="30"/>
      <c r="AV668017" s="30"/>
    </row>
    <row r="668025" spans="45:48" x14ac:dyDescent="0.2">
      <c r="AS668025" s="30"/>
      <c r="AT668025" s="30"/>
      <c r="AU668025" s="30"/>
      <c r="AV668025" s="30"/>
    </row>
    <row r="668033" spans="45:48" x14ac:dyDescent="0.2">
      <c r="AS668033" s="30"/>
      <c r="AT668033" s="30"/>
      <c r="AU668033" s="30"/>
      <c r="AV668033" s="30"/>
    </row>
    <row r="668041" spans="45:48" x14ac:dyDescent="0.2">
      <c r="AS668041" s="30"/>
      <c r="AT668041" s="30"/>
      <c r="AU668041" s="30"/>
      <c r="AV668041" s="30"/>
    </row>
    <row r="668049" spans="45:48" x14ac:dyDescent="0.2">
      <c r="AS668049" s="30"/>
      <c r="AT668049" s="30"/>
      <c r="AU668049" s="30"/>
      <c r="AV668049" s="30"/>
    </row>
    <row r="668057" spans="45:48" x14ac:dyDescent="0.2">
      <c r="AS668057" s="30"/>
      <c r="AT668057" s="30"/>
      <c r="AU668057" s="30"/>
      <c r="AV668057" s="30"/>
    </row>
    <row r="668065" spans="45:48" x14ac:dyDescent="0.2">
      <c r="AS668065" s="30"/>
      <c r="AT668065" s="30"/>
      <c r="AU668065" s="30"/>
      <c r="AV668065" s="30"/>
    </row>
    <row r="668073" spans="45:48" x14ac:dyDescent="0.2">
      <c r="AS668073" s="30"/>
      <c r="AT668073" s="30"/>
      <c r="AU668073" s="30"/>
      <c r="AV668073" s="30"/>
    </row>
    <row r="668081" spans="45:48" x14ac:dyDescent="0.2">
      <c r="AS668081" s="30"/>
      <c r="AT668081" s="30"/>
      <c r="AU668081" s="30"/>
      <c r="AV668081" s="30"/>
    </row>
    <row r="668089" spans="45:48" x14ac:dyDescent="0.2">
      <c r="AS668089" s="30"/>
      <c r="AT668089" s="30"/>
      <c r="AU668089" s="30"/>
      <c r="AV668089" s="30"/>
    </row>
    <row r="668097" spans="45:48" x14ac:dyDescent="0.2">
      <c r="AS668097" s="30"/>
      <c r="AT668097" s="30"/>
      <c r="AU668097" s="30"/>
      <c r="AV668097" s="30"/>
    </row>
    <row r="668105" spans="45:48" x14ac:dyDescent="0.2">
      <c r="AS668105" s="30"/>
      <c r="AT668105" s="30"/>
      <c r="AU668105" s="30"/>
      <c r="AV668105" s="30"/>
    </row>
    <row r="668113" spans="45:48" x14ac:dyDescent="0.2">
      <c r="AS668113" s="30"/>
      <c r="AT668113" s="30"/>
      <c r="AU668113" s="30"/>
      <c r="AV668113" s="30"/>
    </row>
    <row r="668121" spans="45:48" x14ac:dyDescent="0.2">
      <c r="AS668121" s="30"/>
      <c r="AT668121" s="30"/>
      <c r="AU668121" s="30"/>
      <c r="AV668121" s="30"/>
    </row>
    <row r="668129" spans="45:48" x14ac:dyDescent="0.2">
      <c r="AS668129" s="30"/>
      <c r="AT668129" s="30"/>
      <c r="AU668129" s="30"/>
      <c r="AV668129" s="30"/>
    </row>
    <row r="668137" spans="45:48" x14ac:dyDescent="0.2">
      <c r="AS668137" s="30"/>
      <c r="AT668137" s="30"/>
      <c r="AU668137" s="30"/>
      <c r="AV668137" s="30"/>
    </row>
    <row r="668145" spans="45:48" x14ac:dyDescent="0.2">
      <c r="AS668145" s="30"/>
      <c r="AT668145" s="30"/>
      <c r="AU668145" s="30"/>
      <c r="AV668145" s="30"/>
    </row>
    <row r="668153" spans="45:48" x14ac:dyDescent="0.2">
      <c r="AS668153" s="30"/>
      <c r="AT668153" s="30"/>
      <c r="AU668153" s="30"/>
      <c r="AV668153" s="30"/>
    </row>
    <row r="668161" spans="45:48" x14ac:dyDescent="0.2">
      <c r="AS668161" s="30"/>
      <c r="AT668161" s="30"/>
      <c r="AU668161" s="30"/>
      <c r="AV668161" s="30"/>
    </row>
    <row r="668169" spans="45:48" x14ac:dyDescent="0.2">
      <c r="AS668169" s="30"/>
      <c r="AT668169" s="30"/>
      <c r="AU668169" s="30"/>
      <c r="AV668169" s="30"/>
    </row>
    <row r="668177" spans="45:48" x14ac:dyDescent="0.2">
      <c r="AS668177" s="30"/>
      <c r="AT668177" s="30"/>
      <c r="AU668177" s="30"/>
      <c r="AV668177" s="30"/>
    </row>
    <row r="668185" spans="45:48" x14ac:dyDescent="0.2">
      <c r="AS668185" s="30"/>
      <c r="AT668185" s="30"/>
      <c r="AU668185" s="30"/>
      <c r="AV668185" s="30"/>
    </row>
    <row r="668193" spans="45:48" x14ac:dyDescent="0.2">
      <c r="AS668193" s="30"/>
      <c r="AT668193" s="30"/>
      <c r="AU668193" s="30"/>
      <c r="AV668193" s="30"/>
    </row>
    <row r="668201" spans="45:48" x14ac:dyDescent="0.2">
      <c r="AS668201" s="30"/>
      <c r="AT668201" s="30"/>
      <c r="AU668201" s="30"/>
      <c r="AV668201" s="30"/>
    </row>
    <row r="668209" spans="45:48" x14ac:dyDescent="0.2">
      <c r="AS668209" s="30"/>
      <c r="AT668209" s="30"/>
      <c r="AU668209" s="30"/>
      <c r="AV668209" s="30"/>
    </row>
    <row r="668217" spans="45:48" x14ac:dyDescent="0.2">
      <c r="AS668217" s="30"/>
      <c r="AT668217" s="30"/>
      <c r="AU668217" s="30"/>
      <c r="AV668217" s="30"/>
    </row>
    <row r="668225" spans="45:48" x14ac:dyDescent="0.2">
      <c r="AS668225" s="30"/>
      <c r="AT668225" s="30"/>
      <c r="AU668225" s="30"/>
      <c r="AV668225" s="30"/>
    </row>
    <row r="668233" spans="45:48" x14ac:dyDescent="0.2">
      <c r="AS668233" s="30"/>
      <c r="AT668233" s="30"/>
      <c r="AU668233" s="30"/>
      <c r="AV668233" s="30"/>
    </row>
    <row r="668241" spans="45:48" x14ac:dyDescent="0.2">
      <c r="AS668241" s="30"/>
      <c r="AT668241" s="30"/>
      <c r="AU668241" s="30"/>
      <c r="AV668241" s="30"/>
    </row>
    <row r="668249" spans="45:48" x14ac:dyDescent="0.2">
      <c r="AS668249" s="30"/>
      <c r="AT668249" s="30"/>
      <c r="AU668249" s="30"/>
      <c r="AV668249" s="30"/>
    </row>
    <row r="668257" spans="45:48" x14ac:dyDescent="0.2">
      <c r="AS668257" s="30"/>
      <c r="AT668257" s="30"/>
      <c r="AU668257" s="30"/>
      <c r="AV668257" s="30"/>
    </row>
    <row r="668265" spans="45:48" x14ac:dyDescent="0.2">
      <c r="AS668265" s="30"/>
      <c r="AT668265" s="30"/>
      <c r="AU668265" s="30"/>
      <c r="AV668265" s="30"/>
    </row>
    <row r="668273" spans="45:48" x14ac:dyDescent="0.2">
      <c r="AS668273" s="30"/>
      <c r="AT668273" s="30"/>
      <c r="AU668273" s="30"/>
      <c r="AV668273" s="30"/>
    </row>
    <row r="668281" spans="45:48" x14ac:dyDescent="0.2">
      <c r="AS668281" s="30"/>
      <c r="AT668281" s="30"/>
      <c r="AU668281" s="30"/>
      <c r="AV668281" s="30"/>
    </row>
    <row r="668289" spans="45:48" x14ac:dyDescent="0.2">
      <c r="AS668289" s="30"/>
      <c r="AT668289" s="30"/>
      <c r="AU668289" s="30"/>
      <c r="AV668289" s="30"/>
    </row>
    <row r="668297" spans="45:48" x14ac:dyDescent="0.2">
      <c r="AS668297" s="30"/>
      <c r="AT668297" s="30"/>
      <c r="AU668297" s="30"/>
      <c r="AV668297" s="30"/>
    </row>
    <row r="668305" spans="45:48" x14ac:dyDescent="0.2">
      <c r="AS668305" s="30"/>
      <c r="AT668305" s="30"/>
      <c r="AU668305" s="30"/>
      <c r="AV668305" s="30"/>
    </row>
    <row r="668313" spans="45:48" x14ac:dyDescent="0.2">
      <c r="AS668313" s="30"/>
      <c r="AT668313" s="30"/>
      <c r="AU668313" s="30"/>
      <c r="AV668313" s="30"/>
    </row>
    <row r="668321" spans="45:48" x14ac:dyDescent="0.2">
      <c r="AS668321" s="30"/>
      <c r="AT668321" s="30"/>
      <c r="AU668321" s="30"/>
      <c r="AV668321" s="30"/>
    </row>
    <row r="668329" spans="45:48" x14ac:dyDescent="0.2">
      <c r="AS668329" s="30"/>
      <c r="AT668329" s="30"/>
      <c r="AU668329" s="30"/>
      <c r="AV668329" s="30"/>
    </row>
    <row r="668337" spans="45:48" x14ac:dyDescent="0.2">
      <c r="AS668337" s="30"/>
      <c r="AT668337" s="30"/>
      <c r="AU668337" s="30"/>
      <c r="AV668337" s="30"/>
    </row>
    <row r="668345" spans="45:48" x14ac:dyDescent="0.2">
      <c r="AS668345" s="30"/>
      <c r="AT668345" s="30"/>
      <c r="AU668345" s="30"/>
      <c r="AV668345" s="30"/>
    </row>
    <row r="668353" spans="45:48" x14ac:dyDescent="0.2">
      <c r="AS668353" s="30"/>
      <c r="AT668353" s="30"/>
      <c r="AU668353" s="30"/>
      <c r="AV668353" s="30"/>
    </row>
    <row r="668361" spans="45:48" x14ac:dyDescent="0.2">
      <c r="AS668361" s="30"/>
      <c r="AT668361" s="30"/>
      <c r="AU668361" s="30"/>
      <c r="AV668361" s="30"/>
    </row>
    <row r="668369" spans="45:48" x14ac:dyDescent="0.2">
      <c r="AS668369" s="30"/>
      <c r="AT668369" s="30"/>
      <c r="AU668369" s="30"/>
      <c r="AV668369" s="30"/>
    </row>
    <row r="668377" spans="45:48" x14ac:dyDescent="0.2">
      <c r="AS668377" s="30"/>
      <c r="AT668377" s="30"/>
      <c r="AU668377" s="30"/>
      <c r="AV668377" s="30"/>
    </row>
    <row r="668385" spans="45:48" x14ac:dyDescent="0.2">
      <c r="AS668385" s="30"/>
      <c r="AT668385" s="30"/>
      <c r="AU668385" s="30"/>
      <c r="AV668385" s="30"/>
    </row>
    <row r="668393" spans="45:48" x14ac:dyDescent="0.2">
      <c r="AS668393" s="30"/>
      <c r="AT668393" s="30"/>
      <c r="AU668393" s="30"/>
      <c r="AV668393" s="30"/>
    </row>
    <row r="668401" spans="45:48" x14ac:dyDescent="0.2">
      <c r="AS668401" s="30"/>
      <c r="AT668401" s="30"/>
      <c r="AU668401" s="30"/>
      <c r="AV668401" s="30"/>
    </row>
    <row r="668409" spans="45:48" x14ac:dyDescent="0.2">
      <c r="AS668409" s="30"/>
      <c r="AT668409" s="30"/>
      <c r="AU668409" s="30"/>
      <c r="AV668409" s="30"/>
    </row>
    <row r="668417" spans="45:48" x14ac:dyDescent="0.2">
      <c r="AS668417" s="30"/>
      <c r="AT668417" s="30"/>
      <c r="AU668417" s="30"/>
      <c r="AV668417" s="30"/>
    </row>
    <row r="668425" spans="45:48" x14ac:dyDescent="0.2">
      <c r="AS668425" s="30"/>
      <c r="AT668425" s="30"/>
      <c r="AU668425" s="30"/>
      <c r="AV668425" s="30"/>
    </row>
    <row r="668433" spans="45:48" x14ac:dyDescent="0.2">
      <c r="AS668433" s="30"/>
      <c r="AT668433" s="30"/>
      <c r="AU668433" s="30"/>
      <c r="AV668433" s="30"/>
    </row>
    <row r="668441" spans="45:48" x14ac:dyDescent="0.2">
      <c r="AS668441" s="30"/>
      <c r="AT668441" s="30"/>
      <c r="AU668441" s="30"/>
      <c r="AV668441" s="30"/>
    </row>
    <row r="668449" spans="45:48" x14ac:dyDescent="0.2">
      <c r="AS668449" s="30"/>
      <c r="AT668449" s="30"/>
      <c r="AU668449" s="30"/>
      <c r="AV668449" s="30"/>
    </row>
    <row r="668457" spans="45:48" x14ac:dyDescent="0.2">
      <c r="AS668457" s="30"/>
      <c r="AT668457" s="30"/>
      <c r="AU668457" s="30"/>
      <c r="AV668457" s="30"/>
    </row>
    <row r="668465" spans="45:48" x14ac:dyDescent="0.2">
      <c r="AS668465" s="30"/>
      <c r="AT668465" s="30"/>
      <c r="AU668465" s="30"/>
      <c r="AV668465" s="30"/>
    </row>
    <row r="668473" spans="45:48" x14ac:dyDescent="0.2">
      <c r="AS668473" s="30"/>
      <c r="AT668473" s="30"/>
      <c r="AU668473" s="30"/>
      <c r="AV668473" s="30"/>
    </row>
    <row r="668481" spans="45:48" x14ac:dyDescent="0.2">
      <c r="AS668481" s="30"/>
      <c r="AT668481" s="30"/>
      <c r="AU668481" s="30"/>
      <c r="AV668481" s="30"/>
    </row>
    <row r="668489" spans="45:48" x14ac:dyDescent="0.2">
      <c r="AS668489" s="30"/>
      <c r="AT668489" s="30"/>
      <c r="AU668489" s="30"/>
      <c r="AV668489" s="30"/>
    </row>
    <row r="668497" spans="45:48" x14ac:dyDescent="0.2">
      <c r="AS668497" s="30"/>
      <c r="AT668497" s="30"/>
      <c r="AU668497" s="30"/>
      <c r="AV668497" s="30"/>
    </row>
    <row r="668505" spans="45:48" x14ac:dyDescent="0.2">
      <c r="AS668505" s="30"/>
      <c r="AT668505" s="30"/>
      <c r="AU668505" s="30"/>
      <c r="AV668505" s="30"/>
    </row>
    <row r="668513" spans="45:48" x14ac:dyDescent="0.2">
      <c r="AS668513" s="30"/>
      <c r="AT668513" s="30"/>
      <c r="AU668513" s="30"/>
      <c r="AV668513" s="30"/>
    </row>
    <row r="668521" spans="45:48" x14ac:dyDescent="0.2">
      <c r="AS668521" s="30"/>
      <c r="AT668521" s="30"/>
      <c r="AU668521" s="30"/>
      <c r="AV668521" s="30"/>
    </row>
    <row r="668529" spans="45:48" x14ac:dyDescent="0.2">
      <c r="AS668529" s="30"/>
      <c r="AT668529" s="30"/>
      <c r="AU668529" s="30"/>
      <c r="AV668529" s="30"/>
    </row>
    <row r="668537" spans="45:48" x14ac:dyDescent="0.2">
      <c r="AS668537" s="30"/>
      <c r="AT668537" s="30"/>
      <c r="AU668537" s="30"/>
      <c r="AV668537" s="30"/>
    </row>
    <row r="668545" spans="45:48" x14ac:dyDescent="0.2">
      <c r="AS668545" s="30"/>
      <c r="AT668545" s="30"/>
      <c r="AU668545" s="30"/>
      <c r="AV668545" s="30"/>
    </row>
    <row r="668553" spans="45:48" x14ac:dyDescent="0.2">
      <c r="AS668553" s="30"/>
      <c r="AT668553" s="30"/>
      <c r="AU668553" s="30"/>
      <c r="AV668553" s="30"/>
    </row>
    <row r="668561" spans="45:48" x14ac:dyDescent="0.2">
      <c r="AS668561" s="30"/>
      <c r="AT668561" s="30"/>
      <c r="AU668561" s="30"/>
      <c r="AV668561" s="30"/>
    </row>
    <row r="668569" spans="45:48" x14ac:dyDescent="0.2">
      <c r="AS668569" s="30"/>
      <c r="AT668569" s="30"/>
      <c r="AU668569" s="30"/>
      <c r="AV668569" s="30"/>
    </row>
    <row r="668577" spans="45:48" x14ac:dyDescent="0.2">
      <c r="AS668577" s="30"/>
      <c r="AT668577" s="30"/>
      <c r="AU668577" s="30"/>
      <c r="AV668577" s="30"/>
    </row>
    <row r="668585" spans="45:48" x14ac:dyDescent="0.2">
      <c r="AS668585" s="30"/>
      <c r="AT668585" s="30"/>
      <c r="AU668585" s="30"/>
      <c r="AV668585" s="30"/>
    </row>
    <row r="668593" spans="45:48" x14ac:dyDescent="0.2">
      <c r="AS668593" s="30"/>
      <c r="AT668593" s="30"/>
      <c r="AU668593" s="30"/>
      <c r="AV668593" s="30"/>
    </row>
    <row r="668601" spans="45:48" x14ac:dyDescent="0.2">
      <c r="AS668601" s="30"/>
      <c r="AT668601" s="30"/>
      <c r="AU668601" s="30"/>
      <c r="AV668601" s="30"/>
    </row>
    <row r="668609" spans="45:48" x14ac:dyDescent="0.2">
      <c r="AS668609" s="30"/>
      <c r="AT668609" s="30"/>
      <c r="AU668609" s="30"/>
      <c r="AV668609" s="30"/>
    </row>
    <row r="668617" spans="45:48" x14ac:dyDescent="0.2">
      <c r="AS668617" s="30"/>
      <c r="AT668617" s="30"/>
      <c r="AU668617" s="30"/>
      <c r="AV668617" s="30"/>
    </row>
    <row r="668625" spans="45:48" x14ac:dyDescent="0.2">
      <c r="AS668625" s="30"/>
      <c r="AT668625" s="30"/>
      <c r="AU668625" s="30"/>
      <c r="AV668625" s="30"/>
    </row>
    <row r="668633" spans="45:48" x14ac:dyDescent="0.2">
      <c r="AS668633" s="30"/>
      <c r="AT668633" s="30"/>
      <c r="AU668633" s="30"/>
      <c r="AV668633" s="30"/>
    </row>
    <row r="668641" spans="45:48" x14ac:dyDescent="0.2">
      <c r="AS668641" s="30"/>
      <c r="AT668641" s="30"/>
      <c r="AU668641" s="30"/>
      <c r="AV668641" s="30"/>
    </row>
    <row r="668649" spans="45:48" x14ac:dyDescent="0.2">
      <c r="AS668649" s="30"/>
      <c r="AT668649" s="30"/>
      <c r="AU668649" s="30"/>
      <c r="AV668649" s="30"/>
    </row>
    <row r="668657" spans="45:48" x14ac:dyDescent="0.2">
      <c r="AS668657" s="30"/>
      <c r="AT668657" s="30"/>
      <c r="AU668657" s="30"/>
      <c r="AV668657" s="30"/>
    </row>
    <row r="668665" spans="45:48" x14ac:dyDescent="0.2">
      <c r="AS668665" s="30"/>
      <c r="AT668665" s="30"/>
      <c r="AU668665" s="30"/>
      <c r="AV668665" s="30"/>
    </row>
    <row r="668673" spans="45:48" x14ac:dyDescent="0.2">
      <c r="AS668673" s="30"/>
      <c r="AT668673" s="30"/>
      <c r="AU668673" s="30"/>
      <c r="AV668673" s="30"/>
    </row>
    <row r="668681" spans="45:48" x14ac:dyDescent="0.2">
      <c r="AS668681" s="30"/>
      <c r="AT668681" s="30"/>
      <c r="AU668681" s="30"/>
      <c r="AV668681" s="30"/>
    </row>
    <row r="668689" spans="45:48" x14ac:dyDescent="0.2">
      <c r="AS668689" s="30"/>
      <c r="AT668689" s="30"/>
      <c r="AU668689" s="30"/>
      <c r="AV668689" s="30"/>
    </row>
    <row r="668697" spans="45:48" x14ac:dyDescent="0.2">
      <c r="AS668697" s="30"/>
      <c r="AT668697" s="30"/>
      <c r="AU668697" s="30"/>
      <c r="AV668697" s="30"/>
    </row>
    <row r="668705" spans="45:48" x14ac:dyDescent="0.2">
      <c r="AS668705" s="30"/>
      <c r="AT668705" s="30"/>
      <c r="AU668705" s="30"/>
      <c r="AV668705" s="30"/>
    </row>
    <row r="668713" spans="45:48" x14ac:dyDescent="0.2">
      <c r="AS668713" s="30"/>
      <c r="AT668713" s="30"/>
      <c r="AU668713" s="30"/>
      <c r="AV668713" s="30"/>
    </row>
    <row r="668721" spans="45:48" x14ac:dyDescent="0.2">
      <c r="AS668721" s="30"/>
      <c r="AT668721" s="30"/>
      <c r="AU668721" s="30"/>
      <c r="AV668721" s="30"/>
    </row>
    <row r="668729" spans="45:48" x14ac:dyDescent="0.2">
      <c r="AS668729" s="30"/>
      <c r="AT668729" s="30"/>
      <c r="AU668729" s="30"/>
      <c r="AV668729" s="30"/>
    </row>
    <row r="668737" spans="45:48" x14ac:dyDescent="0.2">
      <c r="AS668737" s="30"/>
      <c r="AT668737" s="30"/>
      <c r="AU668737" s="30"/>
      <c r="AV668737" s="30"/>
    </row>
    <row r="668745" spans="45:48" x14ac:dyDescent="0.2">
      <c r="AS668745" s="30"/>
      <c r="AT668745" s="30"/>
      <c r="AU668745" s="30"/>
      <c r="AV668745" s="30"/>
    </row>
    <row r="668753" spans="45:48" x14ac:dyDescent="0.2">
      <c r="AS668753" s="30"/>
      <c r="AT668753" s="30"/>
      <c r="AU668753" s="30"/>
      <c r="AV668753" s="30"/>
    </row>
    <row r="668761" spans="45:48" x14ac:dyDescent="0.2">
      <c r="AS668761" s="30"/>
      <c r="AT668761" s="30"/>
      <c r="AU668761" s="30"/>
      <c r="AV668761" s="30"/>
    </row>
    <row r="668769" spans="45:48" x14ac:dyDescent="0.2">
      <c r="AS668769" s="30"/>
      <c r="AT668769" s="30"/>
      <c r="AU668769" s="30"/>
      <c r="AV668769" s="30"/>
    </row>
    <row r="668777" spans="45:48" x14ac:dyDescent="0.2">
      <c r="AS668777" s="30"/>
      <c r="AT668777" s="30"/>
      <c r="AU668777" s="30"/>
      <c r="AV668777" s="30"/>
    </row>
    <row r="668785" spans="45:48" x14ac:dyDescent="0.2">
      <c r="AS668785" s="30"/>
      <c r="AT668785" s="30"/>
      <c r="AU668785" s="30"/>
      <c r="AV668785" s="30"/>
    </row>
    <row r="668793" spans="45:48" x14ac:dyDescent="0.2">
      <c r="AS668793" s="30"/>
      <c r="AT668793" s="30"/>
      <c r="AU668793" s="30"/>
      <c r="AV668793" s="30"/>
    </row>
    <row r="668801" spans="45:48" x14ac:dyDescent="0.2">
      <c r="AS668801" s="30"/>
      <c r="AT668801" s="30"/>
      <c r="AU668801" s="30"/>
      <c r="AV668801" s="30"/>
    </row>
    <row r="668809" spans="45:48" x14ac:dyDescent="0.2">
      <c r="AS668809" s="30"/>
      <c r="AT668809" s="30"/>
      <c r="AU668809" s="30"/>
      <c r="AV668809" s="30"/>
    </row>
    <row r="668817" spans="45:48" x14ac:dyDescent="0.2">
      <c r="AS668817" s="30"/>
      <c r="AT668817" s="30"/>
      <c r="AU668817" s="30"/>
      <c r="AV668817" s="30"/>
    </row>
    <row r="668825" spans="45:48" x14ac:dyDescent="0.2">
      <c r="AS668825" s="30"/>
      <c r="AT668825" s="30"/>
      <c r="AU668825" s="30"/>
      <c r="AV668825" s="30"/>
    </row>
    <row r="668833" spans="45:48" x14ac:dyDescent="0.2">
      <c r="AS668833" s="30"/>
      <c r="AT668833" s="30"/>
      <c r="AU668833" s="30"/>
      <c r="AV668833" s="30"/>
    </row>
    <row r="668841" spans="45:48" x14ac:dyDescent="0.2">
      <c r="AS668841" s="30"/>
      <c r="AT668841" s="30"/>
      <c r="AU668841" s="30"/>
      <c r="AV668841" s="30"/>
    </row>
    <row r="668849" spans="45:48" x14ac:dyDescent="0.2">
      <c r="AS668849" s="30"/>
      <c r="AT668849" s="30"/>
      <c r="AU668849" s="30"/>
      <c r="AV668849" s="30"/>
    </row>
    <row r="668857" spans="45:48" x14ac:dyDescent="0.2">
      <c r="AS668857" s="30"/>
      <c r="AT668857" s="30"/>
      <c r="AU668857" s="30"/>
      <c r="AV668857" s="30"/>
    </row>
    <row r="668865" spans="45:48" x14ac:dyDescent="0.2">
      <c r="AS668865" s="30"/>
      <c r="AT668865" s="30"/>
      <c r="AU668865" s="30"/>
      <c r="AV668865" s="30"/>
    </row>
    <row r="668873" spans="45:48" x14ac:dyDescent="0.2">
      <c r="AS668873" s="30"/>
      <c r="AT668873" s="30"/>
      <c r="AU668873" s="30"/>
      <c r="AV668873" s="30"/>
    </row>
    <row r="668881" spans="45:48" x14ac:dyDescent="0.2">
      <c r="AS668881" s="30"/>
      <c r="AT668881" s="30"/>
      <c r="AU668881" s="30"/>
      <c r="AV668881" s="30"/>
    </row>
    <row r="668889" spans="45:48" x14ac:dyDescent="0.2">
      <c r="AS668889" s="30"/>
      <c r="AT668889" s="30"/>
      <c r="AU668889" s="30"/>
      <c r="AV668889" s="30"/>
    </row>
    <row r="668897" spans="45:48" x14ac:dyDescent="0.2">
      <c r="AS668897" s="30"/>
      <c r="AT668897" s="30"/>
      <c r="AU668897" s="30"/>
      <c r="AV668897" s="30"/>
    </row>
    <row r="668905" spans="45:48" x14ac:dyDescent="0.2">
      <c r="AS668905" s="30"/>
      <c r="AT668905" s="30"/>
      <c r="AU668905" s="30"/>
      <c r="AV668905" s="30"/>
    </row>
    <row r="668913" spans="45:48" x14ac:dyDescent="0.2">
      <c r="AS668913" s="30"/>
      <c r="AT668913" s="30"/>
      <c r="AU668913" s="30"/>
      <c r="AV668913" s="30"/>
    </row>
    <row r="668921" spans="45:48" x14ac:dyDescent="0.2">
      <c r="AS668921" s="30"/>
      <c r="AT668921" s="30"/>
      <c r="AU668921" s="30"/>
      <c r="AV668921" s="30"/>
    </row>
    <row r="668929" spans="45:48" x14ac:dyDescent="0.2">
      <c r="AS668929" s="30"/>
      <c r="AT668929" s="30"/>
      <c r="AU668929" s="30"/>
      <c r="AV668929" s="30"/>
    </row>
    <row r="668937" spans="45:48" x14ac:dyDescent="0.2">
      <c r="AS668937" s="30"/>
      <c r="AT668937" s="30"/>
      <c r="AU668937" s="30"/>
      <c r="AV668937" s="30"/>
    </row>
    <row r="668945" spans="45:48" x14ac:dyDescent="0.2">
      <c r="AS668945" s="30"/>
      <c r="AT668945" s="30"/>
      <c r="AU668945" s="30"/>
      <c r="AV668945" s="30"/>
    </row>
    <row r="668953" spans="45:48" x14ac:dyDescent="0.2">
      <c r="AS668953" s="30"/>
      <c r="AT668953" s="30"/>
      <c r="AU668953" s="30"/>
      <c r="AV668953" s="30"/>
    </row>
    <row r="668961" spans="45:48" x14ac:dyDescent="0.2">
      <c r="AS668961" s="30"/>
      <c r="AT668961" s="30"/>
      <c r="AU668961" s="30"/>
      <c r="AV668961" s="30"/>
    </row>
    <row r="668969" spans="45:48" x14ac:dyDescent="0.2">
      <c r="AS668969" s="30"/>
      <c r="AT668969" s="30"/>
      <c r="AU668969" s="30"/>
      <c r="AV668969" s="30"/>
    </row>
    <row r="668977" spans="45:48" x14ac:dyDescent="0.2">
      <c r="AS668977" s="30"/>
      <c r="AT668977" s="30"/>
      <c r="AU668977" s="30"/>
      <c r="AV668977" s="30"/>
    </row>
    <row r="668985" spans="45:48" x14ac:dyDescent="0.2">
      <c r="AS668985" s="30"/>
      <c r="AT668985" s="30"/>
      <c r="AU668985" s="30"/>
      <c r="AV668985" s="30"/>
    </row>
    <row r="668993" spans="45:48" x14ac:dyDescent="0.2">
      <c r="AS668993" s="30"/>
      <c r="AT668993" s="30"/>
      <c r="AU668993" s="30"/>
      <c r="AV668993" s="30"/>
    </row>
    <row r="669001" spans="45:48" x14ac:dyDescent="0.2">
      <c r="AS669001" s="30"/>
      <c r="AT669001" s="30"/>
      <c r="AU669001" s="30"/>
      <c r="AV669001" s="30"/>
    </row>
    <row r="669009" spans="45:48" x14ac:dyDescent="0.2">
      <c r="AS669009" s="30"/>
      <c r="AT669009" s="30"/>
      <c r="AU669009" s="30"/>
      <c r="AV669009" s="30"/>
    </row>
    <row r="669017" spans="45:48" x14ac:dyDescent="0.2">
      <c r="AS669017" s="30"/>
      <c r="AT669017" s="30"/>
      <c r="AU669017" s="30"/>
      <c r="AV669017" s="30"/>
    </row>
    <row r="669025" spans="45:48" x14ac:dyDescent="0.2">
      <c r="AS669025" s="30"/>
      <c r="AT669025" s="30"/>
      <c r="AU669025" s="30"/>
      <c r="AV669025" s="30"/>
    </row>
    <row r="669033" spans="45:48" x14ac:dyDescent="0.2">
      <c r="AS669033" s="30"/>
      <c r="AT669033" s="30"/>
      <c r="AU669033" s="30"/>
      <c r="AV669033" s="30"/>
    </row>
    <row r="669041" spans="45:48" x14ac:dyDescent="0.2">
      <c r="AS669041" s="30"/>
      <c r="AT669041" s="30"/>
      <c r="AU669041" s="30"/>
      <c r="AV669041" s="30"/>
    </row>
    <row r="669049" spans="45:48" x14ac:dyDescent="0.2">
      <c r="AS669049" s="30"/>
      <c r="AT669049" s="30"/>
      <c r="AU669049" s="30"/>
      <c r="AV669049" s="30"/>
    </row>
    <row r="669057" spans="45:48" x14ac:dyDescent="0.2">
      <c r="AS669057" s="30"/>
      <c r="AT669057" s="30"/>
      <c r="AU669057" s="30"/>
      <c r="AV669057" s="30"/>
    </row>
    <row r="669065" spans="45:48" x14ac:dyDescent="0.2">
      <c r="AS669065" s="30"/>
      <c r="AT669065" s="30"/>
      <c r="AU669065" s="30"/>
      <c r="AV669065" s="30"/>
    </row>
    <row r="669073" spans="45:48" x14ac:dyDescent="0.2">
      <c r="AS669073" s="30"/>
      <c r="AT669073" s="30"/>
      <c r="AU669073" s="30"/>
      <c r="AV669073" s="30"/>
    </row>
    <row r="669081" spans="45:48" x14ac:dyDescent="0.2">
      <c r="AS669081" s="30"/>
      <c r="AT669081" s="30"/>
      <c r="AU669081" s="30"/>
      <c r="AV669081" s="30"/>
    </row>
    <row r="669089" spans="45:48" x14ac:dyDescent="0.2">
      <c r="AS669089" s="30"/>
      <c r="AT669089" s="30"/>
      <c r="AU669089" s="30"/>
      <c r="AV669089" s="30"/>
    </row>
    <row r="669097" spans="45:48" x14ac:dyDescent="0.2">
      <c r="AS669097" s="30"/>
      <c r="AT669097" s="30"/>
      <c r="AU669097" s="30"/>
      <c r="AV669097" s="30"/>
    </row>
    <row r="669105" spans="45:48" x14ac:dyDescent="0.2">
      <c r="AS669105" s="30"/>
      <c r="AT669105" s="30"/>
      <c r="AU669105" s="30"/>
      <c r="AV669105" s="30"/>
    </row>
    <row r="669113" spans="45:48" x14ac:dyDescent="0.2">
      <c r="AS669113" s="30"/>
      <c r="AT669113" s="30"/>
      <c r="AU669113" s="30"/>
      <c r="AV669113" s="30"/>
    </row>
    <row r="669121" spans="45:48" x14ac:dyDescent="0.2">
      <c r="AS669121" s="30"/>
      <c r="AT669121" s="30"/>
      <c r="AU669121" s="30"/>
      <c r="AV669121" s="30"/>
    </row>
    <row r="669129" spans="45:48" x14ac:dyDescent="0.2">
      <c r="AS669129" s="30"/>
      <c r="AT669129" s="30"/>
      <c r="AU669129" s="30"/>
      <c r="AV669129" s="30"/>
    </row>
    <row r="669137" spans="45:48" x14ac:dyDescent="0.2">
      <c r="AS669137" s="30"/>
      <c r="AT669137" s="30"/>
      <c r="AU669137" s="30"/>
      <c r="AV669137" s="30"/>
    </row>
    <row r="669145" spans="45:48" x14ac:dyDescent="0.2">
      <c r="AS669145" s="30"/>
      <c r="AT669145" s="30"/>
      <c r="AU669145" s="30"/>
      <c r="AV669145" s="30"/>
    </row>
    <row r="669153" spans="45:48" x14ac:dyDescent="0.2">
      <c r="AS669153" s="30"/>
      <c r="AT669153" s="30"/>
      <c r="AU669153" s="30"/>
      <c r="AV669153" s="30"/>
    </row>
    <row r="669161" spans="45:48" x14ac:dyDescent="0.2">
      <c r="AS669161" s="30"/>
      <c r="AT669161" s="30"/>
      <c r="AU669161" s="30"/>
      <c r="AV669161" s="30"/>
    </row>
    <row r="669169" spans="45:48" x14ac:dyDescent="0.2">
      <c r="AS669169" s="30"/>
      <c r="AT669169" s="30"/>
      <c r="AU669169" s="30"/>
      <c r="AV669169" s="30"/>
    </row>
    <row r="669177" spans="45:48" x14ac:dyDescent="0.2">
      <c r="AS669177" s="30"/>
      <c r="AT669177" s="30"/>
      <c r="AU669177" s="30"/>
      <c r="AV669177" s="30"/>
    </row>
    <row r="669185" spans="45:48" x14ac:dyDescent="0.2">
      <c r="AS669185" s="30"/>
      <c r="AT669185" s="30"/>
      <c r="AU669185" s="30"/>
      <c r="AV669185" s="30"/>
    </row>
    <row r="669193" spans="45:48" x14ac:dyDescent="0.2">
      <c r="AS669193" s="30"/>
      <c r="AT669193" s="30"/>
      <c r="AU669193" s="30"/>
      <c r="AV669193" s="30"/>
    </row>
    <row r="669201" spans="45:48" x14ac:dyDescent="0.2">
      <c r="AS669201" s="30"/>
      <c r="AT669201" s="30"/>
      <c r="AU669201" s="30"/>
      <c r="AV669201" s="30"/>
    </row>
    <row r="669209" spans="45:48" x14ac:dyDescent="0.2">
      <c r="AS669209" s="30"/>
      <c r="AT669209" s="30"/>
      <c r="AU669209" s="30"/>
      <c r="AV669209" s="30"/>
    </row>
    <row r="669217" spans="45:48" x14ac:dyDescent="0.2">
      <c r="AS669217" s="30"/>
      <c r="AT669217" s="30"/>
      <c r="AU669217" s="30"/>
      <c r="AV669217" s="30"/>
    </row>
    <row r="669225" spans="45:48" x14ac:dyDescent="0.2">
      <c r="AS669225" s="30"/>
      <c r="AT669225" s="30"/>
      <c r="AU669225" s="30"/>
      <c r="AV669225" s="30"/>
    </row>
    <row r="669233" spans="45:48" x14ac:dyDescent="0.2">
      <c r="AS669233" s="30"/>
      <c r="AT669233" s="30"/>
      <c r="AU669233" s="30"/>
      <c r="AV669233" s="30"/>
    </row>
    <row r="669241" spans="45:48" x14ac:dyDescent="0.2">
      <c r="AS669241" s="30"/>
      <c r="AT669241" s="30"/>
      <c r="AU669241" s="30"/>
      <c r="AV669241" s="30"/>
    </row>
    <row r="669249" spans="45:48" x14ac:dyDescent="0.2">
      <c r="AS669249" s="30"/>
      <c r="AT669249" s="30"/>
      <c r="AU669249" s="30"/>
      <c r="AV669249" s="30"/>
    </row>
    <row r="669257" spans="45:48" x14ac:dyDescent="0.2">
      <c r="AS669257" s="30"/>
      <c r="AT669257" s="30"/>
      <c r="AU669257" s="30"/>
      <c r="AV669257" s="30"/>
    </row>
    <row r="669265" spans="45:48" x14ac:dyDescent="0.2">
      <c r="AS669265" s="30"/>
      <c r="AT669265" s="30"/>
      <c r="AU669265" s="30"/>
      <c r="AV669265" s="30"/>
    </row>
    <row r="669273" spans="45:48" x14ac:dyDescent="0.2">
      <c r="AS669273" s="30"/>
      <c r="AT669273" s="30"/>
      <c r="AU669273" s="30"/>
      <c r="AV669273" s="30"/>
    </row>
    <row r="669281" spans="45:48" x14ac:dyDescent="0.2">
      <c r="AS669281" s="30"/>
      <c r="AT669281" s="30"/>
      <c r="AU669281" s="30"/>
      <c r="AV669281" s="30"/>
    </row>
    <row r="669289" spans="45:48" x14ac:dyDescent="0.2">
      <c r="AS669289" s="30"/>
      <c r="AT669289" s="30"/>
      <c r="AU669289" s="30"/>
      <c r="AV669289" s="30"/>
    </row>
    <row r="669297" spans="45:48" x14ac:dyDescent="0.2">
      <c r="AS669297" s="30"/>
      <c r="AT669297" s="30"/>
      <c r="AU669297" s="30"/>
      <c r="AV669297" s="30"/>
    </row>
    <row r="669305" spans="45:48" x14ac:dyDescent="0.2">
      <c r="AS669305" s="30"/>
      <c r="AT669305" s="30"/>
      <c r="AU669305" s="30"/>
      <c r="AV669305" s="30"/>
    </row>
    <row r="669313" spans="45:48" x14ac:dyDescent="0.2">
      <c r="AS669313" s="30"/>
      <c r="AT669313" s="30"/>
      <c r="AU669313" s="30"/>
      <c r="AV669313" s="30"/>
    </row>
    <row r="669321" spans="45:48" x14ac:dyDescent="0.2">
      <c r="AS669321" s="30"/>
      <c r="AT669321" s="30"/>
      <c r="AU669321" s="30"/>
      <c r="AV669321" s="30"/>
    </row>
    <row r="669329" spans="45:48" x14ac:dyDescent="0.2">
      <c r="AS669329" s="30"/>
      <c r="AT669329" s="30"/>
      <c r="AU669329" s="30"/>
      <c r="AV669329" s="30"/>
    </row>
    <row r="669337" spans="45:48" x14ac:dyDescent="0.2">
      <c r="AS669337" s="30"/>
      <c r="AT669337" s="30"/>
      <c r="AU669337" s="30"/>
      <c r="AV669337" s="30"/>
    </row>
    <row r="669345" spans="45:48" x14ac:dyDescent="0.2">
      <c r="AS669345" s="30"/>
      <c r="AT669345" s="30"/>
      <c r="AU669345" s="30"/>
      <c r="AV669345" s="30"/>
    </row>
    <row r="669353" spans="45:48" x14ac:dyDescent="0.2">
      <c r="AS669353" s="30"/>
      <c r="AT669353" s="30"/>
      <c r="AU669353" s="30"/>
      <c r="AV669353" s="30"/>
    </row>
    <row r="669361" spans="45:48" x14ac:dyDescent="0.2">
      <c r="AS669361" s="30"/>
      <c r="AT669361" s="30"/>
      <c r="AU669361" s="30"/>
      <c r="AV669361" s="30"/>
    </row>
    <row r="669369" spans="45:48" x14ac:dyDescent="0.2">
      <c r="AS669369" s="30"/>
      <c r="AT669369" s="30"/>
      <c r="AU669369" s="30"/>
      <c r="AV669369" s="30"/>
    </row>
    <row r="669377" spans="45:48" x14ac:dyDescent="0.2">
      <c r="AS669377" s="30"/>
      <c r="AT669377" s="30"/>
      <c r="AU669377" s="30"/>
      <c r="AV669377" s="30"/>
    </row>
    <row r="669385" spans="45:48" x14ac:dyDescent="0.2">
      <c r="AS669385" s="30"/>
      <c r="AT669385" s="30"/>
      <c r="AU669385" s="30"/>
      <c r="AV669385" s="30"/>
    </row>
    <row r="669393" spans="45:48" x14ac:dyDescent="0.2">
      <c r="AS669393" s="30"/>
      <c r="AT669393" s="30"/>
      <c r="AU669393" s="30"/>
      <c r="AV669393" s="30"/>
    </row>
    <row r="669401" spans="45:48" x14ac:dyDescent="0.2">
      <c r="AS669401" s="30"/>
      <c r="AT669401" s="30"/>
      <c r="AU669401" s="30"/>
      <c r="AV669401" s="30"/>
    </row>
    <row r="669409" spans="45:48" x14ac:dyDescent="0.2">
      <c r="AS669409" s="30"/>
      <c r="AT669409" s="30"/>
      <c r="AU669409" s="30"/>
      <c r="AV669409" s="30"/>
    </row>
    <row r="669417" spans="45:48" x14ac:dyDescent="0.2">
      <c r="AS669417" s="30"/>
      <c r="AT669417" s="30"/>
      <c r="AU669417" s="30"/>
      <c r="AV669417" s="30"/>
    </row>
    <row r="669425" spans="45:48" x14ac:dyDescent="0.2">
      <c r="AS669425" s="30"/>
      <c r="AT669425" s="30"/>
      <c r="AU669425" s="30"/>
      <c r="AV669425" s="30"/>
    </row>
    <row r="669433" spans="45:48" x14ac:dyDescent="0.2">
      <c r="AS669433" s="30"/>
      <c r="AT669433" s="30"/>
      <c r="AU669433" s="30"/>
      <c r="AV669433" s="30"/>
    </row>
    <row r="669441" spans="45:48" x14ac:dyDescent="0.2">
      <c r="AS669441" s="30"/>
      <c r="AT669441" s="30"/>
      <c r="AU669441" s="30"/>
      <c r="AV669441" s="30"/>
    </row>
    <row r="669449" spans="45:48" x14ac:dyDescent="0.2">
      <c r="AS669449" s="30"/>
      <c r="AT669449" s="30"/>
      <c r="AU669449" s="30"/>
      <c r="AV669449" s="30"/>
    </row>
    <row r="669457" spans="45:48" x14ac:dyDescent="0.2">
      <c r="AS669457" s="30"/>
      <c r="AT669457" s="30"/>
      <c r="AU669457" s="30"/>
      <c r="AV669457" s="30"/>
    </row>
    <row r="669465" spans="45:48" x14ac:dyDescent="0.2">
      <c r="AS669465" s="30"/>
      <c r="AT669465" s="30"/>
      <c r="AU669465" s="30"/>
      <c r="AV669465" s="30"/>
    </row>
    <row r="669473" spans="45:48" x14ac:dyDescent="0.2">
      <c r="AS669473" s="30"/>
      <c r="AT669473" s="30"/>
      <c r="AU669473" s="30"/>
      <c r="AV669473" s="30"/>
    </row>
    <row r="669481" spans="45:48" x14ac:dyDescent="0.2">
      <c r="AS669481" s="30"/>
      <c r="AT669481" s="30"/>
      <c r="AU669481" s="30"/>
      <c r="AV669481" s="30"/>
    </row>
    <row r="669489" spans="45:48" x14ac:dyDescent="0.2">
      <c r="AS669489" s="30"/>
      <c r="AT669489" s="30"/>
      <c r="AU669489" s="30"/>
      <c r="AV669489" s="30"/>
    </row>
    <row r="669497" spans="45:48" x14ac:dyDescent="0.2">
      <c r="AS669497" s="30"/>
      <c r="AT669497" s="30"/>
      <c r="AU669497" s="30"/>
      <c r="AV669497" s="30"/>
    </row>
    <row r="669505" spans="45:48" x14ac:dyDescent="0.2">
      <c r="AS669505" s="30"/>
      <c r="AT669505" s="30"/>
      <c r="AU669505" s="30"/>
      <c r="AV669505" s="30"/>
    </row>
    <row r="669513" spans="45:48" x14ac:dyDescent="0.2">
      <c r="AS669513" s="30"/>
      <c r="AT669513" s="30"/>
      <c r="AU669513" s="30"/>
      <c r="AV669513" s="30"/>
    </row>
    <row r="669521" spans="45:48" x14ac:dyDescent="0.2">
      <c r="AS669521" s="30"/>
      <c r="AT669521" s="30"/>
      <c r="AU669521" s="30"/>
      <c r="AV669521" s="30"/>
    </row>
    <row r="669529" spans="45:48" x14ac:dyDescent="0.2">
      <c r="AS669529" s="30"/>
      <c r="AT669529" s="30"/>
      <c r="AU669529" s="30"/>
      <c r="AV669529" s="30"/>
    </row>
    <row r="669537" spans="45:48" x14ac:dyDescent="0.2">
      <c r="AS669537" s="30"/>
      <c r="AT669537" s="30"/>
      <c r="AU669537" s="30"/>
      <c r="AV669537" s="30"/>
    </row>
    <row r="669545" spans="45:48" x14ac:dyDescent="0.2">
      <c r="AS669545" s="30"/>
      <c r="AT669545" s="30"/>
      <c r="AU669545" s="30"/>
      <c r="AV669545" s="30"/>
    </row>
    <row r="669553" spans="45:48" x14ac:dyDescent="0.2">
      <c r="AS669553" s="30"/>
      <c r="AT669553" s="30"/>
      <c r="AU669553" s="30"/>
      <c r="AV669553" s="30"/>
    </row>
    <row r="669561" spans="45:48" x14ac:dyDescent="0.2">
      <c r="AS669561" s="30"/>
      <c r="AT669561" s="30"/>
      <c r="AU669561" s="30"/>
      <c r="AV669561" s="30"/>
    </row>
    <row r="669569" spans="45:48" x14ac:dyDescent="0.2">
      <c r="AS669569" s="30"/>
      <c r="AT669569" s="30"/>
      <c r="AU669569" s="30"/>
      <c r="AV669569" s="30"/>
    </row>
    <row r="669577" spans="45:48" x14ac:dyDescent="0.2">
      <c r="AS669577" s="30"/>
      <c r="AT669577" s="30"/>
      <c r="AU669577" s="30"/>
      <c r="AV669577" s="30"/>
    </row>
    <row r="669585" spans="45:48" x14ac:dyDescent="0.2">
      <c r="AS669585" s="30"/>
      <c r="AT669585" s="30"/>
      <c r="AU669585" s="30"/>
      <c r="AV669585" s="30"/>
    </row>
    <row r="669593" spans="45:48" x14ac:dyDescent="0.2">
      <c r="AS669593" s="30"/>
      <c r="AT669593" s="30"/>
      <c r="AU669593" s="30"/>
      <c r="AV669593" s="30"/>
    </row>
    <row r="669601" spans="45:48" x14ac:dyDescent="0.2">
      <c r="AS669601" s="30"/>
      <c r="AT669601" s="30"/>
      <c r="AU669601" s="30"/>
      <c r="AV669601" s="30"/>
    </row>
    <row r="669609" spans="45:48" x14ac:dyDescent="0.2">
      <c r="AS669609" s="30"/>
      <c r="AT669609" s="30"/>
      <c r="AU669609" s="30"/>
      <c r="AV669609" s="30"/>
    </row>
    <row r="669617" spans="45:48" x14ac:dyDescent="0.2">
      <c r="AS669617" s="30"/>
      <c r="AT669617" s="30"/>
      <c r="AU669617" s="30"/>
      <c r="AV669617" s="30"/>
    </row>
    <row r="669625" spans="45:48" x14ac:dyDescent="0.2">
      <c r="AS669625" s="30"/>
      <c r="AT669625" s="30"/>
      <c r="AU669625" s="30"/>
      <c r="AV669625" s="30"/>
    </row>
    <row r="669633" spans="45:48" x14ac:dyDescent="0.2">
      <c r="AS669633" s="30"/>
      <c r="AT669633" s="30"/>
      <c r="AU669633" s="30"/>
      <c r="AV669633" s="30"/>
    </row>
    <row r="669641" spans="45:48" x14ac:dyDescent="0.2">
      <c r="AS669641" s="30"/>
      <c r="AT669641" s="30"/>
      <c r="AU669641" s="30"/>
      <c r="AV669641" s="30"/>
    </row>
    <row r="669649" spans="45:48" x14ac:dyDescent="0.2">
      <c r="AS669649" s="30"/>
      <c r="AT669649" s="30"/>
      <c r="AU669649" s="30"/>
      <c r="AV669649" s="30"/>
    </row>
    <row r="669657" spans="45:48" x14ac:dyDescent="0.2">
      <c r="AS669657" s="30"/>
      <c r="AT669657" s="30"/>
      <c r="AU669657" s="30"/>
      <c r="AV669657" s="30"/>
    </row>
    <row r="669665" spans="45:48" x14ac:dyDescent="0.2">
      <c r="AS669665" s="30"/>
      <c r="AT669665" s="30"/>
      <c r="AU669665" s="30"/>
      <c r="AV669665" s="30"/>
    </row>
    <row r="669673" spans="45:48" x14ac:dyDescent="0.2">
      <c r="AS669673" s="30"/>
      <c r="AT669673" s="30"/>
      <c r="AU669673" s="30"/>
      <c r="AV669673" s="30"/>
    </row>
    <row r="669681" spans="45:48" x14ac:dyDescent="0.2">
      <c r="AS669681" s="30"/>
      <c r="AT669681" s="30"/>
      <c r="AU669681" s="30"/>
      <c r="AV669681" s="30"/>
    </row>
    <row r="669689" spans="45:48" x14ac:dyDescent="0.2">
      <c r="AS669689" s="30"/>
      <c r="AT669689" s="30"/>
      <c r="AU669689" s="30"/>
      <c r="AV669689" s="30"/>
    </row>
    <row r="669697" spans="45:48" x14ac:dyDescent="0.2">
      <c r="AS669697" s="30"/>
      <c r="AT669697" s="30"/>
      <c r="AU669697" s="30"/>
      <c r="AV669697" s="30"/>
    </row>
    <row r="669705" spans="45:48" x14ac:dyDescent="0.2">
      <c r="AS669705" s="30"/>
      <c r="AT669705" s="30"/>
      <c r="AU669705" s="30"/>
      <c r="AV669705" s="30"/>
    </row>
    <row r="669713" spans="45:48" x14ac:dyDescent="0.2">
      <c r="AS669713" s="30"/>
      <c r="AT669713" s="30"/>
      <c r="AU669713" s="30"/>
      <c r="AV669713" s="30"/>
    </row>
    <row r="669721" spans="45:48" x14ac:dyDescent="0.2">
      <c r="AS669721" s="30"/>
      <c r="AT669721" s="30"/>
      <c r="AU669721" s="30"/>
      <c r="AV669721" s="30"/>
    </row>
    <row r="669729" spans="45:48" x14ac:dyDescent="0.2">
      <c r="AS669729" s="30"/>
      <c r="AT669729" s="30"/>
      <c r="AU669729" s="30"/>
      <c r="AV669729" s="30"/>
    </row>
    <row r="669737" spans="45:48" x14ac:dyDescent="0.2">
      <c r="AS669737" s="30"/>
      <c r="AT669737" s="30"/>
      <c r="AU669737" s="30"/>
      <c r="AV669737" s="30"/>
    </row>
    <row r="669745" spans="45:48" x14ac:dyDescent="0.2">
      <c r="AS669745" s="30"/>
      <c r="AT669745" s="30"/>
      <c r="AU669745" s="30"/>
      <c r="AV669745" s="30"/>
    </row>
    <row r="669753" spans="45:48" x14ac:dyDescent="0.2">
      <c r="AS669753" s="30"/>
      <c r="AT669753" s="30"/>
      <c r="AU669753" s="30"/>
      <c r="AV669753" s="30"/>
    </row>
    <row r="669761" spans="45:48" x14ac:dyDescent="0.2">
      <c r="AS669761" s="30"/>
      <c r="AT669761" s="30"/>
      <c r="AU669761" s="30"/>
      <c r="AV669761" s="30"/>
    </row>
    <row r="669769" spans="45:48" x14ac:dyDescent="0.2">
      <c r="AS669769" s="30"/>
      <c r="AT669769" s="30"/>
      <c r="AU669769" s="30"/>
      <c r="AV669769" s="30"/>
    </row>
    <row r="669777" spans="45:48" x14ac:dyDescent="0.2">
      <c r="AS669777" s="30"/>
      <c r="AT669777" s="30"/>
      <c r="AU669777" s="30"/>
      <c r="AV669777" s="30"/>
    </row>
    <row r="669785" spans="45:48" x14ac:dyDescent="0.2">
      <c r="AS669785" s="30"/>
      <c r="AT669785" s="30"/>
      <c r="AU669785" s="30"/>
      <c r="AV669785" s="30"/>
    </row>
    <row r="669793" spans="45:48" x14ac:dyDescent="0.2">
      <c r="AS669793" s="30"/>
      <c r="AT669793" s="30"/>
      <c r="AU669793" s="30"/>
      <c r="AV669793" s="30"/>
    </row>
    <row r="669801" spans="45:48" x14ac:dyDescent="0.2">
      <c r="AS669801" s="30"/>
      <c r="AT669801" s="30"/>
      <c r="AU669801" s="30"/>
      <c r="AV669801" s="30"/>
    </row>
    <row r="669809" spans="45:48" x14ac:dyDescent="0.2">
      <c r="AS669809" s="30"/>
      <c r="AT669809" s="30"/>
      <c r="AU669809" s="30"/>
      <c r="AV669809" s="30"/>
    </row>
    <row r="669817" spans="45:48" x14ac:dyDescent="0.2">
      <c r="AS669817" s="30"/>
      <c r="AT669817" s="30"/>
      <c r="AU669817" s="30"/>
      <c r="AV669817" s="30"/>
    </row>
    <row r="669825" spans="45:48" x14ac:dyDescent="0.2">
      <c r="AS669825" s="30"/>
      <c r="AT669825" s="30"/>
      <c r="AU669825" s="30"/>
      <c r="AV669825" s="30"/>
    </row>
    <row r="669833" spans="45:48" x14ac:dyDescent="0.2">
      <c r="AS669833" s="30"/>
      <c r="AT669833" s="30"/>
      <c r="AU669833" s="30"/>
      <c r="AV669833" s="30"/>
    </row>
    <row r="669841" spans="45:48" x14ac:dyDescent="0.2">
      <c r="AS669841" s="30"/>
      <c r="AT669841" s="30"/>
      <c r="AU669841" s="30"/>
      <c r="AV669841" s="30"/>
    </row>
    <row r="669849" spans="45:48" x14ac:dyDescent="0.2">
      <c r="AS669849" s="30"/>
      <c r="AT669849" s="30"/>
      <c r="AU669849" s="30"/>
      <c r="AV669849" s="30"/>
    </row>
    <row r="669857" spans="45:48" x14ac:dyDescent="0.2">
      <c r="AS669857" s="30"/>
      <c r="AT669857" s="30"/>
      <c r="AU669857" s="30"/>
      <c r="AV669857" s="30"/>
    </row>
    <row r="669865" spans="45:48" x14ac:dyDescent="0.2">
      <c r="AS669865" s="30"/>
      <c r="AT669865" s="30"/>
      <c r="AU669865" s="30"/>
      <c r="AV669865" s="30"/>
    </row>
    <row r="669873" spans="45:48" x14ac:dyDescent="0.2">
      <c r="AS669873" s="30"/>
      <c r="AT669873" s="30"/>
      <c r="AU669873" s="30"/>
      <c r="AV669873" s="30"/>
    </row>
    <row r="669881" spans="45:48" x14ac:dyDescent="0.2">
      <c r="AS669881" s="30"/>
      <c r="AT669881" s="30"/>
      <c r="AU669881" s="30"/>
      <c r="AV669881" s="30"/>
    </row>
    <row r="669889" spans="45:48" x14ac:dyDescent="0.2">
      <c r="AS669889" s="30"/>
      <c r="AT669889" s="30"/>
      <c r="AU669889" s="30"/>
      <c r="AV669889" s="30"/>
    </row>
    <row r="669897" spans="45:48" x14ac:dyDescent="0.2">
      <c r="AS669897" s="30"/>
      <c r="AT669897" s="30"/>
      <c r="AU669897" s="30"/>
      <c r="AV669897" s="30"/>
    </row>
    <row r="669905" spans="45:48" x14ac:dyDescent="0.2">
      <c r="AS669905" s="30"/>
      <c r="AT669905" s="30"/>
      <c r="AU669905" s="30"/>
      <c r="AV669905" s="30"/>
    </row>
    <row r="669913" spans="45:48" x14ac:dyDescent="0.2">
      <c r="AS669913" s="30"/>
      <c r="AT669913" s="30"/>
      <c r="AU669913" s="30"/>
      <c r="AV669913" s="30"/>
    </row>
    <row r="669921" spans="45:48" x14ac:dyDescent="0.2">
      <c r="AS669921" s="30"/>
      <c r="AT669921" s="30"/>
      <c r="AU669921" s="30"/>
      <c r="AV669921" s="30"/>
    </row>
    <row r="669929" spans="45:48" x14ac:dyDescent="0.2">
      <c r="AS669929" s="30"/>
      <c r="AT669929" s="30"/>
      <c r="AU669929" s="30"/>
      <c r="AV669929" s="30"/>
    </row>
    <row r="669937" spans="45:48" x14ac:dyDescent="0.2">
      <c r="AS669937" s="30"/>
      <c r="AT669937" s="30"/>
      <c r="AU669937" s="30"/>
      <c r="AV669937" s="30"/>
    </row>
    <row r="669945" spans="45:48" x14ac:dyDescent="0.2">
      <c r="AS669945" s="30"/>
      <c r="AT669945" s="30"/>
      <c r="AU669945" s="30"/>
      <c r="AV669945" s="30"/>
    </row>
    <row r="669953" spans="45:48" x14ac:dyDescent="0.2">
      <c r="AS669953" s="30"/>
      <c r="AT669953" s="30"/>
      <c r="AU669953" s="30"/>
      <c r="AV669953" s="30"/>
    </row>
    <row r="669961" spans="45:48" x14ac:dyDescent="0.2">
      <c r="AS669961" s="30"/>
      <c r="AT669961" s="30"/>
      <c r="AU669961" s="30"/>
      <c r="AV669961" s="30"/>
    </row>
    <row r="669969" spans="45:48" x14ac:dyDescent="0.2">
      <c r="AS669969" s="30"/>
      <c r="AT669969" s="30"/>
      <c r="AU669969" s="30"/>
      <c r="AV669969" s="30"/>
    </row>
    <row r="669977" spans="45:48" x14ac:dyDescent="0.2">
      <c r="AS669977" s="30"/>
      <c r="AT669977" s="30"/>
      <c r="AU669977" s="30"/>
      <c r="AV669977" s="30"/>
    </row>
    <row r="669985" spans="45:48" x14ac:dyDescent="0.2">
      <c r="AS669985" s="30"/>
      <c r="AT669985" s="30"/>
      <c r="AU669985" s="30"/>
      <c r="AV669985" s="30"/>
    </row>
    <row r="669993" spans="45:48" x14ac:dyDescent="0.2">
      <c r="AS669993" s="30"/>
      <c r="AT669993" s="30"/>
      <c r="AU669993" s="30"/>
      <c r="AV669993" s="30"/>
    </row>
    <row r="670001" spans="45:48" x14ac:dyDescent="0.2">
      <c r="AS670001" s="30"/>
      <c r="AT670001" s="30"/>
      <c r="AU670001" s="30"/>
      <c r="AV670001" s="30"/>
    </row>
    <row r="670009" spans="45:48" x14ac:dyDescent="0.2">
      <c r="AS670009" s="30"/>
      <c r="AT670009" s="30"/>
      <c r="AU670009" s="30"/>
      <c r="AV670009" s="30"/>
    </row>
    <row r="670017" spans="45:48" x14ac:dyDescent="0.2">
      <c r="AS670017" s="30"/>
      <c r="AT670017" s="30"/>
      <c r="AU670017" s="30"/>
      <c r="AV670017" s="30"/>
    </row>
    <row r="670025" spans="45:48" x14ac:dyDescent="0.2">
      <c r="AS670025" s="30"/>
      <c r="AT670025" s="30"/>
      <c r="AU670025" s="30"/>
      <c r="AV670025" s="30"/>
    </row>
    <row r="670033" spans="45:48" x14ac:dyDescent="0.2">
      <c r="AS670033" s="30"/>
      <c r="AT670033" s="30"/>
      <c r="AU670033" s="30"/>
      <c r="AV670033" s="30"/>
    </row>
    <row r="670041" spans="45:48" x14ac:dyDescent="0.2">
      <c r="AS670041" s="30"/>
      <c r="AT670041" s="30"/>
      <c r="AU670041" s="30"/>
      <c r="AV670041" s="30"/>
    </row>
    <row r="670049" spans="45:48" x14ac:dyDescent="0.2">
      <c r="AS670049" s="30"/>
      <c r="AT670049" s="30"/>
      <c r="AU670049" s="30"/>
      <c r="AV670049" s="30"/>
    </row>
    <row r="670057" spans="45:48" x14ac:dyDescent="0.2">
      <c r="AS670057" s="30"/>
      <c r="AT670057" s="30"/>
      <c r="AU670057" s="30"/>
      <c r="AV670057" s="30"/>
    </row>
    <row r="670065" spans="45:48" x14ac:dyDescent="0.2">
      <c r="AS670065" s="30"/>
      <c r="AT670065" s="30"/>
      <c r="AU670065" s="30"/>
      <c r="AV670065" s="30"/>
    </row>
    <row r="670073" spans="45:48" x14ac:dyDescent="0.2">
      <c r="AS670073" s="30"/>
      <c r="AT670073" s="30"/>
      <c r="AU670073" s="30"/>
      <c r="AV670073" s="30"/>
    </row>
    <row r="670081" spans="45:48" x14ac:dyDescent="0.2">
      <c r="AS670081" s="30"/>
      <c r="AT670081" s="30"/>
      <c r="AU670081" s="30"/>
      <c r="AV670081" s="30"/>
    </row>
    <row r="670089" spans="45:48" x14ac:dyDescent="0.2">
      <c r="AS670089" s="30"/>
      <c r="AT670089" s="30"/>
      <c r="AU670089" s="30"/>
      <c r="AV670089" s="30"/>
    </row>
    <row r="670097" spans="45:48" x14ac:dyDescent="0.2">
      <c r="AS670097" s="30"/>
      <c r="AT670097" s="30"/>
      <c r="AU670097" s="30"/>
      <c r="AV670097" s="30"/>
    </row>
    <row r="670105" spans="45:48" x14ac:dyDescent="0.2">
      <c r="AS670105" s="30"/>
      <c r="AT670105" s="30"/>
      <c r="AU670105" s="30"/>
      <c r="AV670105" s="30"/>
    </row>
    <row r="670113" spans="45:48" x14ac:dyDescent="0.2">
      <c r="AS670113" s="30"/>
      <c r="AT670113" s="30"/>
      <c r="AU670113" s="30"/>
      <c r="AV670113" s="30"/>
    </row>
    <row r="670121" spans="45:48" x14ac:dyDescent="0.2">
      <c r="AS670121" s="30"/>
      <c r="AT670121" s="30"/>
      <c r="AU670121" s="30"/>
      <c r="AV670121" s="30"/>
    </row>
    <row r="670129" spans="45:48" x14ac:dyDescent="0.2">
      <c r="AS670129" s="30"/>
      <c r="AT670129" s="30"/>
      <c r="AU670129" s="30"/>
      <c r="AV670129" s="30"/>
    </row>
    <row r="670137" spans="45:48" x14ac:dyDescent="0.2">
      <c r="AS670137" s="30"/>
      <c r="AT670137" s="30"/>
      <c r="AU670137" s="30"/>
      <c r="AV670137" s="30"/>
    </row>
    <row r="670145" spans="45:48" x14ac:dyDescent="0.2">
      <c r="AS670145" s="30"/>
      <c r="AT670145" s="30"/>
      <c r="AU670145" s="30"/>
      <c r="AV670145" s="30"/>
    </row>
    <row r="670153" spans="45:48" x14ac:dyDescent="0.2">
      <c r="AS670153" s="30"/>
      <c r="AT670153" s="30"/>
      <c r="AU670153" s="30"/>
      <c r="AV670153" s="30"/>
    </row>
    <row r="670161" spans="45:48" x14ac:dyDescent="0.2">
      <c r="AS670161" s="30"/>
      <c r="AT670161" s="30"/>
      <c r="AU670161" s="30"/>
      <c r="AV670161" s="30"/>
    </row>
    <row r="670169" spans="45:48" x14ac:dyDescent="0.2">
      <c r="AS670169" s="30"/>
      <c r="AT670169" s="30"/>
      <c r="AU670169" s="30"/>
      <c r="AV670169" s="30"/>
    </row>
    <row r="670177" spans="45:48" x14ac:dyDescent="0.2">
      <c r="AS670177" s="30"/>
      <c r="AT670177" s="30"/>
      <c r="AU670177" s="30"/>
      <c r="AV670177" s="30"/>
    </row>
    <row r="670185" spans="45:48" x14ac:dyDescent="0.2">
      <c r="AS670185" s="30"/>
      <c r="AT670185" s="30"/>
      <c r="AU670185" s="30"/>
      <c r="AV670185" s="30"/>
    </row>
    <row r="670193" spans="45:48" x14ac:dyDescent="0.2">
      <c r="AS670193" s="30"/>
      <c r="AT670193" s="30"/>
      <c r="AU670193" s="30"/>
      <c r="AV670193" s="30"/>
    </row>
    <row r="670201" spans="45:48" x14ac:dyDescent="0.2">
      <c r="AS670201" s="30"/>
      <c r="AT670201" s="30"/>
      <c r="AU670201" s="30"/>
      <c r="AV670201" s="30"/>
    </row>
    <row r="670209" spans="45:48" x14ac:dyDescent="0.2">
      <c r="AS670209" s="30"/>
      <c r="AT670209" s="30"/>
      <c r="AU670209" s="30"/>
      <c r="AV670209" s="30"/>
    </row>
    <row r="670217" spans="45:48" x14ac:dyDescent="0.2">
      <c r="AS670217" s="30"/>
      <c r="AT670217" s="30"/>
      <c r="AU670217" s="30"/>
      <c r="AV670217" s="30"/>
    </row>
    <row r="670225" spans="45:48" x14ac:dyDescent="0.2">
      <c r="AS670225" s="30"/>
      <c r="AT670225" s="30"/>
      <c r="AU670225" s="30"/>
      <c r="AV670225" s="30"/>
    </row>
    <row r="670233" spans="45:48" x14ac:dyDescent="0.2">
      <c r="AS670233" s="30"/>
      <c r="AT670233" s="30"/>
      <c r="AU670233" s="30"/>
      <c r="AV670233" s="30"/>
    </row>
    <row r="670241" spans="45:48" x14ac:dyDescent="0.2">
      <c r="AS670241" s="30"/>
      <c r="AT670241" s="30"/>
      <c r="AU670241" s="30"/>
      <c r="AV670241" s="30"/>
    </row>
    <row r="670249" spans="45:48" x14ac:dyDescent="0.2">
      <c r="AS670249" s="30"/>
      <c r="AT670249" s="30"/>
      <c r="AU670249" s="30"/>
      <c r="AV670249" s="30"/>
    </row>
    <row r="670257" spans="45:48" x14ac:dyDescent="0.2">
      <c r="AS670257" s="30"/>
      <c r="AT670257" s="30"/>
      <c r="AU670257" s="30"/>
      <c r="AV670257" s="30"/>
    </row>
    <row r="670265" spans="45:48" x14ac:dyDescent="0.2">
      <c r="AS670265" s="30"/>
      <c r="AT670265" s="30"/>
      <c r="AU670265" s="30"/>
      <c r="AV670265" s="30"/>
    </row>
    <row r="670273" spans="45:48" x14ac:dyDescent="0.2">
      <c r="AS670273" s="30"/>
      <c r="AT670273" s="30"/>
      <c r="AU670273" s="30"/>
      <c r="AV670273" s="30"/>
    </row>
    <row r="670281" spans="45:48" x14ac:dyDescent="0.2">
      <c r="AS670281" s="30"/>
      <c r="AT670281" s="30"/>
      <c r="AU670281" s="30"/>
      <c r="AV670281" s="30"/>
    </row>
    <row r="670289" spans="45:48" x14ac:dyDescent="0.2">
      <c r="AS670289" s="30"/>
      <c r="AT670289" s="30"/>
      <c r="AU670289" s="30"/>
      <c r="AV670289" s="30"/>
    </row>
    <row r="670297" spans="45:48" x14ac:dyDescent="0.2">
      <c r="AS670297" s="30"/>
      <c r="AT670297" s="30"/>
      <c r="AU670297" s="30"/>
      <c r="AV670297" s="30"/>
    </row>
    <row r="670305" spans="45:48" x14ac:dyDescent="0.2">
      <c r="AS670305" s="30"/>
      <c r="AT670305" s="30"/>
      <c r="AU670305" s="30"/>
      <c r="AV670305" s="30"/>
    </row>
    <row r="670313" spans="45:48" x14ac:dyDescent="0.2">
      <c r="AS670313" s="30"/>
      <c r="AT670313" s="30"/>
      <c r="AU670313" s="30"/>
      <c r="AV670313" s="30"/>
    </row>
    <row r="670321" spans="45:48" x14ac:dyDescent="0.2">
      <c r="AS670321" s="30"/>
      <c r="AT670321" s="30"/>
      <c r="AU670321" s="30"/>
      <c r="AV670321" s="30"/>
    </row>
    <row r="670329" spans="45:48" x14ac:dyDescent="0.2">
      <c r="AS670329" s="30"/>
      <c r="AT670329" s="30"/>
      <c r="AU670329" s="30"/>
      <c r="AV670329" s="30"/>
    </row>
    <row r="670337" spans="45:48" x14ac:dyDescent="0.2">
      <c r="AS670337" s="30"/>
      <c r="AT670337" s="30"/>
      <c r="AU670337" s="30"/>
      <c r="AV670337" s="30"/>
    </row>
    <row r="670345" spans="45:48" x14ac:dyDescent="0.2">
      <c r="AS670345" s="30"/>
      <c r="AT670345" s="30"/>
      <c r="AU670345" s="30"/>
      <c r="AV670345" s="30"/>
    </row>
    <row r="670353" spans="45:48" x14ac:dyDescent="0.2">
      <c r="AS670353" s="30"/>
      <c r="AT670353" s="30"/>
      <c r="AU670353" s="30"/>
      <c r="AV670353" s="30"/>
    </row>
    <row r="670361" spans="45:48" x14ac:dyDescent="0.2">
      <c r="AS670361" s="30"/>
      <c r="AT670361" s="30"/>
      <c r="AU670361" s="30"/>
      <c r="AV670361" s="30"/>
    </row>
    <row r="670369" spans="45:48" x14ac:dyDescent="0.2">
      <c r="AS670369" s="30"/>
      <c r="AT670369" s="30"/>
      <c r="AU670369" s="30"/>
      <c r="AV670369" s="30"/>
    </row>
    <row r="670377" spans="45:48" x14ac:dyDescent="0.2">
      <c r="AS670377" s="30"/>
      <c r="AT670377" s="30"/>
      <c r="AU670377" s="30"/>
      <c r="AV670377" s="30"/>
    </row>
    <row r="670385" spans="45:48" x14ac:dyDescent="0.2">
      <c r="AS670385" s="30"/>
      <c r="AT670385" s="30"/>
      <c r="AU670385" s="30"/>
      <c r="AV670385" s="30"/>
    </row>
    <row r="670393" spans="45:48" x14ac:dyDescent="0.2">
      <c r="AS670393" s="30"/>
      <c r="AT670393" s="30"/>
      <c r="AU670393" s="30"/>
      <c r="AV670393" s="30"/>
    </row>
    <row r="670401" spans="45:48" x14ac:dyDescent="0.2">
      <c r="AS670401" s="30"/>
      <c r="AT670401" s="30"/>
      <c r="AU670401" s="30"/>
      <c r="AV670401" s="30"/>
    </row>
    <row r="670409" spans="45:48" x14ac:dyDescent="0.2">
      <c r="AS670409" s="30"/>
      <c r="AT670409" s="30"/>
      <c r="AU670409" s="30"/>
      <c r="AV670409" s="30"/>
    </row>
    <row r="670417" spans="45:48" x14ac:dyDescent="0.2">
      <c r="AS670417" s="30"/>
      <c r="AT670417" s="30"/>
      <c r="AU670417" s="30"/>
      <c r="AV670417" s="30"/>
    </row>
    <row r="670425" spans="45:48" x14ac:dyDescent="0.2">
      <c r="AS670425" s="30"/>
      <c r="AT670425" s="30"/>
      <c r="AU670425" s="30"/>
      <c r="AV670425" s="30"/>
    </row>
    <row r="670433" spans="45:48" x14ac:dyDescent="0.2">
      <c r="AS670433" s="30"/>
      <c r="AT670433" s="30"/>
      <c r="AU670433" s="30"/>
      <c r="AV670433" s="30"/>
    </row>
    <row r="670441" spans="45:48" x14ac:dyDescent="0.2">
      <c r="AS670441" s="30"/>
      <c r="AT670441" s="30"/>
      <c r="AU670441" s="30"/>
      <c r="AV670441" s="30"/>
    </row>
    <row r="670449" spans="45:48" x14ac:dyDescent="0.2">
      <c r="AS670449" s="30"/>
      <c r="AT670449" s="30"/>
      <c r="AU670449" s="30"/>
      <c r="AV670449" s="30"/>
    </row>
    <row r="670457" spans="45:48" x14ac:dyDescent="0.2">
      <c r="AS670457" s="30"/>
      <c r="AT670457" s="30"/>
      <c r="AU670457" s="30"/>
      <c r="AV670457" s="30"/>
    </row>
    <row r="670465" spans="45:48" x14ac:dyDescent="0.2">
      <c r="AS670465" s="30"/>
      <c r="AT670465" s="30"/>
      <c r="AU670465" s="30"/>
      <c r="AV670465" s="30"/>
    </row>
    <row r="670473" spans="45:48" x14ac:dyDescent="0.2">
      <c r="AS670473" s="30"/>
      <c r="AT670473" s="30"/>
      <c r="AU670473" s="30"/>
      <c r="AV670473" s="30"/>
    </row>
    <row r="670481" spans="45:48" x14ac:dyDescent="0.2">
      <c r="AS670481" s="30"/>
      <c r="AT670481" s="30"/>
      <c r="AU670481" s="30"/>
      <c r="AV670481" s="30"/>
    </row>
    <row r="670489" spans="45:48" x14ac:dyDescent="0.2">
      <c r="AS670489" s="30"/>
      <c r="AT670489" s="30"/>
      <c r="AU670489" s="30"/>
      <c r="AV670489" s="30"/>
    </row>
    <row r="670497" spans="45:48" x14ac:dyDescent="0.2">
      <c r="AS670497" s="30"/>
      <c r="AT670497" s="30"/>
      <c r="AU670497" s="30"/>
      <c r="AV670497" s="30"/>
    </row>
    <row r="670505" spans="45:48" x14ac:dyDescent="0.2">
      <c r="AS670505" s="30"/>
      <c r="AT670505" s="30"/>
      <c r="AU670505" s="30"/>
      <c r="AV670505" s="30"/>
    </row>
    <row r="670513" spans="45:48" x14ac:dyDescent="0.2">
      <c r="AS670513" s="30"/>
      <c r="AT670513" s="30"/>
      <c r="AU670513" s="30"/>
      <c r="AV670513" s="30"/>
    </row>
    <row r="670521" spans="45:48" x14ac:dyDescent="0.2">
      <c r="AS670521" s="30"/>
      <c r="AT670521" s="30"/>
      <c r="AU670521" s="30"/>
      <c r="AV670521" s="30"/>
    </row>
    <row r="670529" spans="45:48" x14ac:dyDescent="0.2">
      <c r="AS670529" s="30"/>
      <c r="AT670529" s="30"/>
      <c r="AU670529" s="30"/>
      <c r="AV670529" s="30"/>
    </row>
    <row r="670537" spans="45:48" x14ac:dyDescent="0.2">
      <c r="AS670537" s="30"/>
      <c r="AT670537" s="30"/>
      <c r="AU670537" s="30"/>
      <c r="AV670537" s="30"/>
    </row>
    <row r="670545" spans="45:48" x14ac:dyDescent="0.2">
      <c r="AS670545" s="30"/>
      <c r="AT670545" s="30"/>
      <c r="AU670545" s="30"/>
      <c r="AV670545" s="30"/>
    </row>
    <row r="670553" spans="45:48" x14ac:dyDescent="0.2">
      <c r="AS670553" s="30"/>
      <c r="AT670553" s="30"/>
      <c r="AU670553" s="30"/>
      <c r="AV670553" s="30"/>
    </row>
    <row r="670561" spans="45:48" x14ac:dyDescent="0.2">
      <c r="AS670561" s="30"/>
      <c r="AT670561" s="30"/>
      <c r="AU670561" s="30"/>
      <c r="AV670561" s="30"/>
    </row>
    <row r="670569" spans="45:48" x14ac:dyDescent="0.2">
      <c r="AS670569" s="30"/>
      <c r="AT670569" s="30"/>
      <c r="AU670569" s="30"/>
      <c r="AV670569" s="30"/>
    </row>
    <row r="670577" spans="45:48" x14ac:dyDescent="0.2">
      <c r="AS670577" s="30"/>
      <c r="AT670577" s="30"/>
      <c r="AU670577" s="30"/>
      <c r="AV670577" s="30"/>
    </row>
    <row r="670585" spans="45:48" x14ac:dyDescent="0.2">
      <c r="AS670585" s="30"/>
      <c r="AT670585" s="30"/>
      <c r="AU670585" s="30"/>
      <c r="AV670585" s="30"/>
    </row>
    <row r="670593" spans="45:48" x14ac:dyDescent="0.2">
      <c r="AS670593" s="30"/>
      <c r="AT670593" s="30"/>
      <c r="AU670593" s="30"/>
      <c r="AV670593" s="30"/>
    </row>
    <row r="670601" spans="45:48" x14ac:dyDescent="0.2">
      <c r="AS670601" s="30"/>
      <c r="AT670601" s="30"/>
      <c r="AU670601" s="30"/>
      <c r="AV670601" s="30"/>
    </row>
    <row r="670609" spans="45:48" x14ac:dyDescent="0.2">
      <c r="AS670609" s="30"/>
      <c r="AT670609" s="30"/>
      <c r="AU670609" s="30"/>
      <c r="AV670609" s="30"/>
    </row>
    <row r="670617" spans="45:48" x14ac:dyDescent="0.2">
      <c r="AS670617" s="30"/>
      <c r="AT670617" s="30"/>
      <c r="AU670617" s="30"/>
      <c r="AV670617" s="30"/>
    </row>
    <row r="670625" spans="45:48" x14ac:dyDescent="0.2">
      <c r="AS670625" s="30"/>
      <c r="AT670625" s="30"/>
      <c r="AU670625" s="30"/>
      <c r="AV670625" s="30"/>
    </row>
    <row r="670633" spans="45:48" x14ac:dyDescent="0.2">
      <c r="AS670633" s="30"/>
      <c r="AT670633" s="30"/>
      <c r="AU670633" s="30"/>
      <c r="AV670633" s="30"/>
    </row>
    <row r="670641" spans="45:48" x14ac:dyDescent="0.2">
      <c r="AS670641" s="30"/>
      <c r="AT670641" s="30"/>
      <c r="AU670641" s="30"/>
      <c r="AV670641" s="30"/>
    </row>
    <row r="670649" spans="45:48" x14ac:dyDescent="0.2">
      <c r="AS670649" s="30"/>
      <c r="AT670649" s="30"/>
      <c r="AU670649" s="30"/>
      <c r="AV670649" s="30"/>
    </row>
    <row r="670657" spans="45:48" x14ac:dyDescent="0.2">
      <c r="AS670657" s="30"/>
      <c r="AT670657" s="30"/>
      <c r="AU670657" s="30"/>
      <c r="AV670657" s="30"/>
    </row>
    <row r="670665" spans="45:48" x14ac:dyDescent="0.2">
      <c r="AS670665" s="30"/>
      <c r="AT670665" s="30"/>
      <c r="AU670665" s="30"/>
      <c r="AV670665" s="30"/>
    </row>
    <row r="670673" spans="45:48" x14ac:dyDescent="0.2">
      <c r="AS670673" s="30"/>
      <c r="AT670673" s="30"/>
      <c r="AU670673" s="30"/>
      <c r="AV670673" s="30"/>
    </row>
    <row r="670681" spans="45:48" x14ac:dyDescent="0.2">
      <c r="AS670681" s="30"/>
      <c r="AT670681" s="30"/>
      <c r="AU670681" s="30"/>
      <c r="AV670681" s="30"/>
    </row>
    <row r="670689" spans="45:48" x14ac:dyDescent="0.2">
      <c r="AS670689" s="30"/>
      <c r="AT670689" s="30"/>
      <c r="AU670689" s="30"/>
      <c r="AV670689" s="30"/>
    </row>
    <row r="670697" spans="45:48" x14ac:dyDescent="0.2">
      <c r="AS670697" s="30"/>
      <c r="AT670697" s="30"/>
      <c r="AU670697" s="30"/>
      <c r="AV670697" s="30"/>
    </row>
    <row r="670705" spans="45:48" x14ac:dyDescent="0.2">
      <c r="AS670705" s="30"/>
      <c r="AT670705" s="30"/>
      <c r="AU670705" s="30"/>
      <c r="AV670705" s="30"/>
    </row>
    <row r="670713" spans="45:48" x14ac:dyDescent="0.2">
      <c r="AS670713" s="30"/>
      <c r="AT670713" s="30"/>
      <c r="AU670713" s="30"/>
      <c r="AV670713" s="30"/>
    </row>
    <row r="670721" spans="45:48" x14ac:dyDescent="0.2">
      <c r="AS670721" s="30"/>
      <c r="AT670721" s="30"/>
      <c r="AU670721" s="30"/>
      <c r="AV670721" s="30"/>
    </row>
    <row r="670729" spans="45:48" x14ac:dyDescent="0.2">
      <c r="AS670729" s="30"/>
      <c r="AT670729" s="30"/>
      <c r="AU670729" s="30"/>
      <c r="AV670729" s="30"/>
    </row>
    <row r="670737" spans="45:48" x14ac:dyDescent="0.2">
      <c r="AS670737" s="30"/>
      <c r="AT670737" s="30"/>
      <c r="AU670737" s="30"/>
      <c r="AV670737" s="30"/>
    </row>
    <row r="670745" spans="45:48" x14ac:dyDescent="0.2">
      <c r="AS670745" s="30"/>
      <c r="AT670745" s="30"/>
      <c r="AU670745" s="30"/>
      <c r="AV670745" s="30"/>
    </row>
    <row r="670753" spans="45:48" x14ac:dyDescent="0.2">
      <c r="AS670753" s="30"/>
      <c r="AT670753" s="30"/>
      <c r="AU670753" s="30"/>
      <c r="AV670753" s="30"/>
    </row>
    <row r="670761" spans="45:48" x14ac:dyDescent="0.2">
      <c r="AS670761" s="30"/>
      <c r="AT670761" s="30"/>
      <c r="AU670761" s="30"/>
      <c r="AV670761" s="30"/>
    </row>
    <row r="670769" spans="45:48" x14ac:dyDescent="0.2">
      <c r="AS670769" s="30"/>
      <c r="AT670769" s="30"/>
      <c r="AU670769" s="30"/>
      <c r="AV670769" s="30"/>
    </row>
    <row r="670777" spans="45:48" x14ac:dyDescent="0.2">
      <c r="AS670777" s="30"/>
      <c r="AT670777" s="30"/>
      <c r="AU670777" s="30"/>
      <c r="AV670777" s="30"/>
    </row>
    <row r="670785" spans="45:48" x14ac:dyDescent="0.2">
      <c r="AS670785" s="30"/>
      <c r="AT670785" s="30"/>
      <c r="AU670785" s="30"/>
      <c r="AV670785" s="30"/>
    </row>
    <row r="670793" spans="45:48" x14ac:dyDescent="0.2">
      <c r="AS670793" s="30"/>
      <c r="AT670793" s="30"/>
      <c r="AU670793" s="30"/>
      <c r="AV670793" s="30"/>
    </row>
    <row r="670801" spans="45:48" x14ac:dyDescent="0.2">
      <c r="AS670801" s="30"/>
      <c r="AT670801" s="30"/>
      <c r="AU670801" s="30"/>
      <c r="AV670801" s="30"/>
    </row>
    <row r="670809" spans="45:48" x14ac:dyDescent="0.2">
      <c r="AS670809" s="30"/>
      <c r="AT670809" s="30"/>
      <c r="AU670809" s="30"/>
      <c r="AV670809" s="30"/>
    </row>
    <row r="670817" spans="45:48" x14ac:dyDescent="0.2">
      <c r="AS670817" s="30"/>
      <c r="AT670817" s="30"/>
      <c r="AU670817" s="30"/>
      <c r="AV670817" s="30"/>
    </row>
    <row r="670825" spans="45:48" x14ac:dyDescent="0.2">
      <c r="AS670825" s="30"/>
      <c r="AT670825" s="30"/>
      <c r="AU670825" s="30"/>
      <c r="AV670825" s="30"/>
    </row>
    <row r="670833" spans="45:48" x14ac:dyDescent="0.2">
      <c r="AS670833" s="30"/>
      <c r="AT670833" s="30"/>
      <c r="AU670833" s="30"/>
      <c r="AV670833" s="30"/>
    </row>
    <row r="670841" spans="45:48" x14ac:dyDescent="0.2">
      <c r="AS670841" s="30"/>
      <c r="AT670841" s="30"/>
      <c r="AU670841" s="30"/>
      <c r="AV670841" s="30"/>
    </row>
    <row r="670849" spans="45:48" x14ac:dyDescent="0.2">
      <c r="AS670849" s="30"/>
      <c r="AT670849" s="30"/>
      <c r="AU670849" s="30"/>
      <c r="AV670849" s="30"/>
    </row>
    <row r="670857" spans="45:48" x14ac:dyDescent="0.2">
      <c r="AS670857" s="30"/>
      <c r="AT670857" s="30"/>
      <c r="AU670857" s="30"/>
      <c r="AV670857" s="30"/>
    </row>
    <row r="670865" spans="45:48" x14ac:dyDescent="0.2">
      <c r="AS670865" s="30"/>
      <c r="AT670865" s="30"/>
      <c r="AU670865" s="30"/>
      <c r="AV670865" s="30"/>
    </row>
    <row r="670873" spans="45:48" x14ac:dyDescent="0.2">
      <c r="AS670873" s="30"/>
      <c r="AT670873" s="30"/>
      <c r="AU670873" s="30"/>
      <c r="AV670873" s="30"/>
    </row>
    <row r="670881" spans="45:48" x14ac:dyDescent="0.2">
      <c r="AS670881" s="30"/>
      <c r="AT670881" s="30"/>
      <c r="AU670881" s="30"/>
      <c r="AV670881" s="30"/>
    </row>
    <row r="670889" spans="45:48" x14ac:dyDescent="0.2">
      <c r="AS670889" s="30"/>
      <c r="AT670889" s="30"/>
      <c r="AU670889" s="30"/>
      <c r="AV670889" s="30"/>
    </row>
    <row r="670897" spans="45:48" x14ac:dyDescent="0.2">
      <c r="AS670897" s="30"/>
      <c r="AT670897" s="30"/>
      <c r="AU670897" s="30"/>
      <c r="AV670897" s="30"/>
    </row>
    <row r="670905" spans="45:48" x14ac:dyDescent="0.2">
      <c r="AS670905" s="30"/>
      <c r="AT670905" s="30"/>
      <c r="AU670905" s="30"/>
      <c r="AV670905" s="30"/>
    </row>
    <row r="670913" spans="45:48" x14ac:dyDescent="0.2">
      <c r="AS670913" s="30"/>
      <c r="AT670913" s="30"/>
      <c r="AU670913" s="30"/>
      <c r="AV670913" s="30"/>
    </row>
    <row r="670921" spans="45:48" x14ac:dyDescent="0.2">
      <c r="AS670921" s="30"/>
      <c r="AT670921" s="30"/>
      <c r="AU670921" s="30"/>
      <c r="AV670921" s="30"/>
    </row>
    <row r="670929" spans="45:48" x14ac:dyDescent="0.2">
      <c r="AS670929" s="30"/>
      <c r="AT670929" s="30"/>
      <c r="AU670929" s="30"/>
      <c r="AV670929" s="30"/>
    </row>
    <row r="670937" spans="45:48" x14ac:dyDescent="0.2">
      <c r="AS670937" s="30"/>
      <c r="AT670937" s="30"/>
      <c r="AU670937" s="30"/>
      <c r="AV670937" s="30"/>
    </row>
    <row r="670945" spans="45:48" x14ac:dyDescent="0.2">
      <c r="AS670945" s="30"/>
      <c r="AT670945" s="30"/>
      <c r="AU670945" s="30"/>
      <c r="AV670945" s="30"/>
    </row>
    <row r="670953" spans="45:48" x14ac:dyDescent="0.2">
      <c r="AS670953" s="30"/>
      <c r="AT670953" s="30"/>
      <c r="AU670953" s="30"/>
      <c r="AV670953" s="30"/>
    </row>
    <row r="670961" spans="45:48" x14ac:dyDescent="0.2">
      <c r="AS670961" s="30"/>
      <c r="AT670961" s="30"/>
      <c r="AU670961" s="30"/>
      <c r="AV670961" s="30"/>
    </row>
    <row r="670969" spans="45:48" x14ac:dyDescent="0.2">
      <c r="AS670969" s="30"/>
      <c r="AT670969" s="30"/>
      <c r="AU670969" s="30"/>
      <c r="AV670969" s="30"/>
    </row>
    <row r="670977" spans="45:48" x14ac:dyDescent="0.2">
      <c r="AS670977" s="30"/>
      <c r="AT670977" s="30"/>
      <c r="AU670977" s="30"/>
      <c r="AV670977" s="30"/>
    </row>
    <row r="670985" spans="45:48" x14ac:dyDescent="0.2">
      <c r="AS670985" s="30"/>
      <c r="AT670985" s="30"/>
      <c r="AU670985" s="30"/>
      <c r="AV670985" s="30"/>
    </row>
    <row r="670993" spans="45:48" x14ac:dyDescent="0.2">
      <c r="AS670993" s="30"/>
      <c r="AT670993" s="30"/>
      <c r="AU670993" s="30"/>
      <c r="AV670993" s="30"/>
    </row>
    <row r="671001" spans="45:48" x14ac:dyDescent="0.2">
      <c r="AS671001" s="30"/>
      <c r="AT671001" s="30"/>
      <c r="AU671001" s="30"/>
      <c r="AV671001" s="30"/>
    </row>
    <row r="671009" spans="45:48" x14ac:dyDescent="0.2">
      <c r="AS671009" s="30"/>
      <c r="AT671009" s="30"/>
      <c r="AU671009" s="30"/>
      <c r="AV671009" s="30"/>
    </row>
    <row r="671017" spans="45:48" x14ac:dyDescent="0.2">
      <c r="AS671017" s="30"/>
      <c r="AT671017" s="30"/>
      <c r="AU671017" s="30"/>
      <c r="AV671017" s="30"/>
    </row>
    <row r="671025" spans="45:48" x14ac:dyDescent="0.2">
      <c r="AS671025" s="30"/>
      <c r="AT671025" s="30"/>
      <c r="AU671025" s="30"/>
      <c r="AV671025" s="30"/>
    </row>
    <row r="671033" spans="45:48" x14ac:dyDescent="0.2">
      <c r="AS671033" s="30"/>
      <c r="AT671033" s="30"/>
      <c r="AU671033" s="30"/>
      <c r="AV671033" s="30"/>
    </row>
    <row r="671041" spans="45:48" x14ac:dyDescent="0.2">
      <c r="AS671041" s="30"/>
      <c r="AT671041" s="30"/>
      <c r="AU671041" s="30"/>
      <c r="AV671041" s="30"/>
    </row>
    <row r="671049" spans="45:48" x14ac:dyDescent="0.2">
      <c r="AS671049" s="30"/>
      <c r="AT671049" s="30"/>
      <c r="AU671049" s="30"/>
      <c r="AV671049" s="30"/>
    </row>
    <row r="671057" spans="45:48" x14ac:dyDescent="0.2">
      <c r="AS671057" s="30"/>
      <c r="AT671057" s="30"/>
      <c r="AU671057" s="30"/>
      <c r="AV671057" s="30"/>
    </row>
    <row r="671065" spans="45:48" x14ac:dyDescent="0.2">
      <c r="AS671065" s="30"/>
      <c r="AT671065" s="30"/>
      <c r="AU671065" s="30"/>
      <c r="AV671065" s="30"/>
    </row>
    <row r="671073" spans="45:48" x14ac:dyDescent="0.2">
      <c r="AS671073" s="30"/>
      <c r="AT671073" s="30"/>
      <c r="AU671073" s="30"/>
      <c r="AV671073" s="30"/>
    </row>
    <row r="671081" spans="45:48" x14ac:dyDescent="0.2">
      <c r="AS671081" s="30"/>
      <c r="AT671081" s="30"/>
      <c r="AU671081" s="30"/>
      <c r="AV671081" s="30"/>
    </row>
    <row r="671089" spans="45:48" x14ac:dyDescent="0.2">
      <c r="AS671089" s="30"/>
      <c r="AT671089" s="30"/>
      <c r="AU671089" s="30"/>
      <c r="AV671089" s="30"/>
    </row>
    <row r="671097" spans="45:48" x14ac:dyDescent="0.2">
      <c r="AS671097" s="30"/>
      <c r="AT671097" s="30"/>
      <c r="AU671097" s="30"/>
      <c r="AV671097" s="30"/>
    </row>
    <row r="671105" spans="45:48" x14ac:dyDescent="0.2">
      <c r="AS671105" s="30"/>
      <c r="AT671105" s="30"/>
      <c r="AU671105" s="30"/>
      <c r="AV671105" s="30"/>
    </row>
    <row r="671113" spans="45:48" x14ac:dyDescent="0.2">
      <c r="AS671113" s="30"/>
      <c r="AT671113" s="30"/>
      <c r="AU671113" s="30"/>
      <c r="AV671113" s="30"/>
    </row>
    <row r="671121" spans="45:48" x14ac:dyDescent="0.2">
      <c r="AS671121" s="30"/>
      <c r="AT671121" s="30"/>
      <c r="AU671121" s="30"/>
      <c r="AV671121" s="30"/>
    </row>
    <row r="671129" spans="45:48" x14ac:dyDescent="0.2">
      <c r="AS671129" s="30"/>
      <c r="AT671129" s="30"/>
      <c r="AU671129" s="30"/>
      <c r="AV671129" s="30"/>
    </row>
    <row r="671137" spans="45:48" x14ac:dyDescent="0.2">
      <c r="AS671137" s="30"/>
      <c r="AT671137" s="30"/>
      <c r="AU671137" s="30"/>
      <c r="AV671137" s="30"/>
    </row>
    <row r="671145" spans="45:48" x14ac:dyDescent="0.2">
      <c r="AS671145" s="30"/>
      <c r="AT671145" s="30"/>
      <c r="AU671145" s="30"/>
      <c r="AV671145" s="30"/>
    </row>
    <row r="671153" spans="45:48" x14ac:dyDescent="0.2">
      <c r="AS671153" s="30"/>
      <c r="AT671153" s="30"/>
      <c r="AU671153" s="30"/>
      <c r="AV671153" s="30"/>
    </row>
    <row r="671161" spans="45:48" x14ac:dyDescent="0.2">
      <c r="AS671161" s="30"/>
      <c r="AT671161" s="30"/>
      <c r="AU671161" s="30"/>
      <c r="AV671161" s="30"/>
    </row>
    <row r="671169" spans="45:48" x14ac:dyDescent="0.2">
      <c r="AS671169" s="30"/>
      <c r="AT671169" s="30"/>
      <c r="AU671169" s="30"/>
      <c r="AV671169" s="30"/>
    </row>
    <row r="671177" spans="45:48" x14ac:dyDescent="0.2">
      <c r="AS671177" s="30"/>
      <c r="AT671177" s="30"/>
      <c r="AU671177" s="30"/>
      <c r="AV671177" s="30"/>
    </row>
    <row r="671185" spans="45:48" x14ac:dyDescent="0.2">
      <c r="AS671185" s="30"/>
      <c r="AT671185" s="30"/>
      <c r="AU671185" s="30"/>
      <c r="AV671185" s="30"/>
    </row>
    <row r="671193" spans="45:48" x14ac:dyDescent="0.2">
      <c r="AS671193" s="30"/>
      <c r="AT671193" s="30"/>
      <c r="AU671193" s="30"/>
      <c r="AV671193" s="30"/>
    </row>
    <row r="671201" spans="45:48" x14ac:dyDescent="0.2">
      <c r="AS671201" s="30"/>
      <c r="AT671201" s="30"/>
      <c r="AU671201" s="30"/>
      <c r="AV671201" s="30"/>
    </row>
    <row r="671209" spans="45:48" x14ac:dyDescent="0.2">
      <c r="AS671209" s="30"/>
      <c r="AT671209" s="30"/>
      <c r="AU671209" s="30"/>
      <c r="AV671209" s="30"/>
    </row>
    <row r="671217" spans="45:48" x14ac:dyDescent="0.2">
      <c r="AS671217" s="30"/>
      <c r="AT671217" s="30"/>
      <c r="AU671217" s="30"/>
      <c r="AV671217" s="30"/>
    </row>
    <row r="671225" spans="45:48" x14ac:dyDescent="0.2">
      <c r="AS671225" s="30"/>
      <c r="AT671225" s="30"/>
      <c r="AU671225" s="30"/>
      <c r="AV671225" s="30"/>
    </row>
    <row r="671233" spans="45:48" x14ac:dyDescent="0.2">
      <c r="AS671233" s="30"/>
      <c r="AT671233" s="30"/>
      <c r="AU671233" s="30"/>
      <c r="AV671233" s="30"/>
    </row>
    <row r="671241" spans="45:48" x14ac:dyDescent="0.2">
      <c r="AS671241" s="30"/>
      <c r="AT671241" s="30"/>
      <c r="AU671241" s="30"/>
      <c r="AV671241" s="30"/>
    </row>
    <row r="671249" spans="45:48" x14ac:dyDescent="0.2">
      <c r="AS671249" s="30"/>
      <c r="AT671249" s="30"/>
      <c r="AU671249" s="30"/>
      <c r="AV671249" s="30"/>
    </row>
    <row r="671257" spans="45:48" x14ac:dyDescent="0.2">
      <c r="AS671257" s="30"/>
      <c r="AT671257" s="30"/>
      <c r="AU671257" s="30"/>
      <c r="AV671257" s="30"/>
    </row>
    <row r="671265" spans="45:48" x14ac:dyDescent="0.2">
      <c r="AS671265" s="30"/>
      <c r="AT671265" s="30"/>
      <c r="AU671265" s="30"/>
      <c r="AV671265" s="30"/>
    </row>
    <row r="671273" spans="45:48" x14ac:dyDescent="0.2">
      <c r="AS671273" s="30"/>
      <c r="AT671273" s="30"/>
      <c r="AU671273" s="30"/>
      <c r="AV671273" s="30"/>
    </row>
    <row r="671281" spans="45:48" x14ac:dyDescent="0.2">
      <c r="AS671281" s="30"/>
      <c r="AT671281" s="30"/>
      <c r="AU671281" s="30"/>
      <c r="AV671281" s="30"/>
    </row>
    <row r="671289" spans="45:48" x14ac:dyDescent="0.2">
      <c r="AS671289" s="30"/>
      <c r="AT671289" s="30"/>
      <c r="AU671289" s="30"/>
      <c r="AV671289" s="30"/>
    </row>
    <row r="671297" spans="45:48" x14ac:dyDescent="0.2">
      <c r="AS671297" s="30"/>
      <c r="AT671297" s="30"/>
      <c r="AU671297" s="30"/>
      <c r="AV671297" s="30"/>
    </row>
    <row r="671305" spans="45:48" x14ac:dyDescent="0.2">
      <c r="AS671305" s="30"/>
      <c r="AT671305" s="30"/>
      <c r="AU671305" s="30"/>
      <c r="AV671305" s="30"/>
    </row>
    <row r="671313" spans="45:48" x14ac:dyDescent="0.2">
      <c r="AS671313" s="30"/>
      <c r="AT671313" s="30"/>
      <c r="AU671313" s="30"/>
      <c r="AV671313" s="30"/>
    </row>
    <row r="671321" spans="45:48" x14ac:dyDescent="0.2">
      <c r="AS671321" s="30"/>
      <c r="AT671321" s="30"/>
      <c r="AU671321" s="30"/>
      <c r="AV671321" s="30"/>
    </row>
    <row r="671329" spans="45:48" x14ac:dyDescent="0.2">
      <c r="AS671329" s="30"/>
      <c r="AT671329" s="30"/>
      <c r="AU671329" s="30"/>
      <c r="AV671329" s="30"/>
    </row>
    <row r="671337" spans="45:48" x14ac:dyDescent="0.2">
      <c r="AS671337" s="30"/>
      <c r="AT671337" s="30"/>
      <c r="AU671337" s="30"/>
      <c r="AV671337" s="30"/>
    </row>
    <row r="671345" spans="45:48" x14ac:dyDescent="0.2">
      <c r="AS671345" s="30"/>
      <c r="AT671345" s="30"/>
      <c r="AU671345" s="30"/>
      <c r="AV671345" s="30"/>
    </row>
    <row r="671353" spans="45:48" x14ac:dyDescent="0.2">
      <c r="AS671353" s="30"/>
      <c r="AT671353" s="30"/>
      <c r="AU671353" s="30"/>
      <c r="AV671353" s="30"/>
    </row>
    <row r="671361" spans="45:48" x14ac:dyDescent="0.2">
      <c r="AS671361" s="30"/>
      <c r="AT671361" s="30"/>
      <c r="AU671361" s="30"/>
      <c r="AV671361" s="30"/>
    </row>
    <row r="671369" spans="45:48" x14ac:dyDescent="0.2">
      <c r="AS671369" s="30"/>
      <c r="AT671369" s="30"/>
      <c r="AU671369" s="30"/>
      <c r="AV671369" s="30"/>
    </row>
    <row r="671377" spans="45:48" x14ac:dyDescent="0.2">
      <c r="AS671377" s="30"/>
      <c r="AT671377" s="30"/>
      <c r="AU671377" s="30"/>
      <c r="AV671377" s="30"/>
    </row>
    <row r="671385" spans="45:48" x14ac:dyDescent="0.2">
      <c r="AS671385" s="30"/>
      <c r="AT671385" s="30"/>
      <c r="AU671385" s="30"/>
      <c r="AV671385" s="30"/>
    </row>
    <row r="671393" spans="45:48" x14ac:dyDescent="0.2">
      <c r="AS671393" s="30"/>
      <c r="AT671393" s="30"/>
      <c r="AU671393" s="30"/>
      <c r="AV671393" s="30"/>
    </row>
    <row r="671401" spans="45:48" x14ac:dyDescent="0.2">
      <c r="AS671401" s="30"/>
      <c r="AT671401" s="30"/>
      <c r="AU671401" s="30"/>
      <c r="AV671401" s="30"/>
    </row>
    <row r="671409" spans="45:48" x14ac:dyDescent="0.2">
      <c r="AS671409" s="30"/>
      <c r="AT671409" s="30"/>
      <c r="AU671409" s="30"/>
      <c r="AV671409" s="30"/>
    </row>
    <row r="671417" spans="45:48" x14ac:dyDescent="0.2">
      <c r="AS671417" s="30"/>
      <c r="AT671417" s="30"/>
      <c r="AU671417" s="30"/>
      <c r="AV671417" s="30"/>
    </row>
    <row r="671425" spans="45:48" x14ac:dyDescent="0.2">
      <c r="AS671425" s="30"/>
      <c r="AT671425" s="30"/>
      <c r="AU671425" s="30"/>
      <c r="AV671425" s="30"/>
    </row>
    <row r="671433" spans="45:48" x14ac:dyDescent="0.2">
      <c r="AS671433" s="30"/>
      <c r="AT671433" s="30"/>
      <c r="AU671433" s="30"/>
      <c r="AV671433" s="30"/>
    </row>
    <row r="671441" spans="45:48" x14ac:dyDescent="0.2">
      <c r="AS671441" s="30"/>
      <c r="AT671441" s="30"/>
      <c r="AU671441" s="30"/>
      <c r="AV671441" s="30"/>
    </row>
    <row r="671449" spans="45:48" x14ac:dyDescent="0.2">
      <c r="AS671449" s="30"/>
      <c r="AT671449" s="30"/>
      <c r="AU671449" s="30"/>
      <c r="AV671449" s="30"/>
    </row>
    <row r="671457" spans="45:48" x14ac:dyDescent="0.2">
      <c r="AS671457" s="30"/>
      <c r="AT671457" s="30"/>
      <c r="AU671457" s="30"/>
      <c r="AV671457" s="30"/>
    </row>
    <row r="671465" spans="45:48" x14ac:dyDescent="0.2">
      <c r="AS671465" s="30"/>
      <c r="AT671465" s="30"/>
      <c r="AU671465" s="30"/>
      <c r="AV671465" s="30"/>
    </row>
    <row r="671473" spans="45:48" x14ac:dyDescent="0.2">
      <c r="AS671473" s="30"/>
      <c r="AT671473" s="30"/>
      <c r="AU671473" s="30"/>
      <c r="AV671473" s="30"/>
    </row>
    <row r="671481" spans="45:48" x14ac:dyDescent="0.2">
      <c r="AS671481" s="30"/>
      <c r="AT671481" s="30"/>
      <c r="AU671481" s="30"/>
      <c r="AV671481" s="30"/>
    </row>
    <row r="671489" spans="45:48" x14ac:dyDescent="0.2">
      <c r="AS671489" s="30"/>
      <c r="AT671489" s="30"/>
      <c r="AU671489" s="30"/>
      <c r="AV671489" s="30"/>
    </row>
    <row r="671497" spans="45:48" x14ac:dyDescent="0.2">
      <c r="AS671497" s="30"/>
      <c r="AT671497" s="30"/>
      <c r="AU671497" s="30"/>
      <c r="AV671497" s="30"/>
    </row>
    <row r="671505" spans="45:48" x14ac:dyDescent="0.2">
      <c r="AS671505" s="30"/>
      <c r="AT671505" s="30"/>
      <c r="AU671505" s="30"/>
      <c r="AV671505" s="30"/>
    </row>
    <row r="671513" spans="45:48" x14ac:dyDescent="0.2">
      <c r="AS671513" s="30"/>
      <c r="AT671513" s="30"/>
      <c r="AU671513" s="30"/>
      <c r="AV671513" s="30"/>
    </row>
    <row r="671521" spans="45:48" x14ac:dyDescent="0.2">
      <c r="AS671521" s="30"/>
      <c r="AT671521" s="30"/>
      <c r="AU671521" s="30"/>
      <c r="AV671521" s="30"/>
    </row>
    <row r="671529" spans="45:48" x14ac:dyDescent="0.2">
      <c r="AS671529" s="30"/>
      <c r="AT671529" s="30"/>
      <c r="AU671529" s="30"/>
      <c r="AV671529" s="30"/>
    </row>
    <row r="671537" spans="45:48" x14ac:dyDescent="0.2">
      <c r="AS671537" s="30"/>
      <c r="AT671537" s="30"/>
      <c r="AU671537" s="30"/>
      <c r="AV671537" s="30"/>
    </row>
    <row r="671545" spans="45:48" x14ac:dyDescent="0.2">
      <c r="AS671545" s="30"/>
      <c r="AT671545" s="30"/>
      <c r="AU671545" s="30"/>
      <c r="AV671545" s="30"/>
    </row>
    <row r="671553" spans="45:48" x14ac:dyDescent="0.2">
      <c r="AS671553" s="30"/>
      <c r="AT671553" s="30"/>
      <c r="AU671553" s="30"/>
      <c r="AV671553" s="30"/>
    </row>
    <row r="671561" spans="45:48" x14ac:dyDescent="0.2">
      <c r="AS671561" s="30"/>
      <c r="AT671561" s="30"/>
      <c r="AU671561" s="30"/>
      <c r="AV671561" s="30"/>
    </row>
    <row r="671569" spans="45:48" x14ac:dyDescent="0.2">
      <c r="AS671569" s="30"/>
      <c r="AT671569" s="30"/>
      <c r="AU671569" s="30"/>
      <c r="AV671569" s="30"/>
    </row>
    <row r="671577" spans="45:48" x14ac:dyDescent="0.2">
      <c r="AS671577" s="30"/>
      <c r="AT671577" s="30"/>
      <c r="AU671577" s="30"/>
      <c r="AV671577" s="30"/>
    </row>
    <row r="671585" spans="45:48" x14ac:dyDescent="0.2">
      <c r="AS671585" s="30"/>
      <c r="AT671585" s="30"/>
      <c r="AU671585" s="30"/>
      <c r="AV671585" s="30"/>
    </row>
    <row r="671593" spans="45:48" x14ac:dyDescent="0.2">
      <c r="AS671593" s="30"/>
      <c r="AT671593" s="30"/>
      <c r="AU671593" s="30"/>
      <c r="AV671593" s="30"/>
    </row>
    <row r="671601" spans="45:48" x14ac:dyDescent="0.2">
      <c r="AS671601" s="30"/>
      <c r="AT671601" s="30"/>
      <c r="AU671601" s="30"/>
      <c r="AV671601" s="30"/>
    </row>
    <row r="671609" spans="45:48" x14ac:dyDescent="0.2">
      <c r="AS671609" s="30"/>
      <c r="AT671609" s="30"/>
      <c r="AU671609" s="30"/>
      <c r="AV671609" s="30"/>
    </row>
    <row r="671617" spans="45:48" x14ac:dyDescent="0.2">
      <c r="AS671617" s="30"/>
      <c r="AT671617" s="30"/>
      <c r="AU671617" s="30"/>
      <c r="AV671617" s="30"/>
    </row>
    <row r="671625" spans="45:48" x14ac:dyDescent="0.2">
      <c r="AS671625" s="30"/>
      <c r="AT671625" s="30"/>
      <c r="AU671625" s="30"/>
      <c r="AV671625" s="30"/>
    </row>
    <row r="671633" spans="45:48" x14ac:dyDescent="0.2">
      <c r="AS671633" s="30"/>
      <c r="AT671633" s="30"/>
      <c r="AU671633" s="30"/>
      <c r="AV671633" s="30"/>
    </row>
    <row r="671641" spans="45:48" x14ac:dyDescent="0.2">
      <c r="AS671641" s="30"/>
      <c r="AT671641" s="30"/>
      <c r="AU671641" s="30"/>
      <c r="AV671641" s="30"/>
    </row>
    <row r="671649" spans="45:48" x14ac:dyDescent="0.2">
      <c r="AS671649" s="30"/>
      <c r="AT671649" s="30"/>
      <c r="AU671649" s="30"/>
      <c r="AV671649" s="30"/>
    </row>
    <row r="671657" spans="45:48" x14ac:dyDescent="0.2">
      <c r="AS671657" s="30"/>
      <c r="AT671657" s="30"/>
      <c r="AU671657" s="30"/>
      <c r="AV671657" s="30"/>
    </row>
    <row r="671665" spans="45:48" x14ac:dyDescent="0.2">
      <c r="AS671665" s="30"/>
      <c r="AT671665" s="30"/>
      <c r="AU671665" s="30"/>
      <c r="AV671665" s="30"/>
    </row>
    <row r="671673" spans="45:48" x14ac:dyDescent="0.2">
      <c r="AS671673" s="30"/>
      <c r="AT671673" s="30"/>
      <c r="AU671673" s="30"/>
      <c r="AV671673" s="30"/>
    </row>
    <row r="671681" spans="45:48" x14ac:dyDescent="0.2">
      <c r="AS671681" s="30"/>
      <c r="AT671681" s="30"/>
      <c r="AU671681" s="30"/>
      <c r="AV671681" s="30"/>
    </row>
    <row r="671689" spans="45:48" x14ac:dyDescent="0.2">
      <c r="AS671689" s="30"/>
      <c r="AT671689" s="30"/>
      <c r="AU671689" s="30"/>
      <c r="AV671689" s="30"/>
    </row>
    <row r="671697" spans="45:48" x14ac:dyDescent="0.2">
      <c r="AS671697" s="30"/>
      <c r="AT671697" s="30"/>
      <c r="AU671697" s="30"/>
      <c r="AV671697" s="30"/>
    </row>
    <row r="671705" spans="45:48" x14ac:dyDescent="0.2">
      <c r="AS671705" s="30"/>
      <c r="AT671705" s="30"/>
      <c r="AU671705" s="30"/>
      <c r="AV671705" s="30"/>
    </row>
    <row r="671713" spans="45:48" x14ac:dyDescent="0.2">
      <c r="AS671713" s="30"/>
      <c r="AT671713" s="30"/>
      <c r="AU671713" s="30"/>
      <c r="AV671713" s="30"/>
    </row>
    <row r="671721" spans="45:48" x14ac:dyDescent="0.2">
      <c r="AS671721" s="30"/>
      <c r="AT671721" s="30"/>
      <c r="AU671721" s="30"/>
      <c r="AV671721" s="30"/>
    </row>
    <row r="671729" spans="45:48" x14ac:dyDescent="0.2">
      <c r="AS671729" s="30"/>
      <c r="AT671729" s="30"/>
      <c r="AU671729" s="30"/>
      <c r="AV671729" s="30"/>
    </row>
    <row r="671737" spans="45:48" x14ac:dyDescent="0.2">
      <c r="AS671737" s="30"/>
      <c r="AT671737" s="30"/>
      <c r="AU671737" s="30"/>
      <c r="AV671737" s="30"/>
    </row>
    <row r="671745" spans="45:48" x14ac:dyDescent="0.2">
      <c r="AS671745" s="30"/>
      <c r="AT671745" s="30"/>
      <c r="AU671745" s="30"/>
      <c r="AV671745" s="30"/>
    </row>
    <row r="671753" spans="45:48" x14ac:dyDescent="0.2">
      <c r="AS671753" s="30"/>
      <c r="AT671753" s="30"/>
      <c r="AU671753" s="30"/>
      <c r="AV671753" s="30"/>
    </row>
    <row r="671761" spans="45:48" x14ac:dyDescent="0.2">
      <c r="AS671761" s="30"/>
      <c r="AT671761" s="30"/>
      <c r="AU671761" s="30"/>
      <c r="AV671761" s="30"/>
    </row>
    <row r="671769" spans="45:48" x14ac:dyDescent="0.2">
      <c r="AS671769" s="30"/>
      <c r="AT671769" s="30"/>
      <c r="AU671769" s="30"/>
      <c r="AV671769" s="30"/>
    </row>
    <row r="671777" spans="45:48" x14ac:dyDescent="0.2">
      <c r="AS671777" s="30"/>
      <c r="AT671777" s="30"/>
      <c r="AU671777" s="30"/>
      <c r="AV671777" s="30"/>
    </row>
    <row r="671785" spans="45:48" x14ac:dyDescent="0.2">
      <c r="AS671785" s="30"/>
      <c r="AT671785" s="30"/>
      <c r="AU671785" s="30"/>
      <c r="AV671785" s="30"/>
    </row>
    <row r="671793" spans="45:48" x14ac:dyDescent="0.2">
      <c r="AS671793" s="30"/>
      <c r="AT671793" s="30"/>
      <c r="AU671793" s="30"/>
      <c r="AV671793" s="30"/>
    </row>
    <row r="671801" spans="45:48" x14ac:dyDescent="0.2">
      <c r="AS671801" s="30"/>
      <c r="AT671801" s="30"/>
      <c r="AU671801" s="30"/>
      <c r="AV671801" s="30"/>
    </row>
    <row r="671809" spans="45:48" x14ac:dyDescent="0.2">
      <c r="AS671809" s="30"/>
      <c r="AT671809" s="30"/>
      <c r="AU671809" s="30"/>
      <c r="AV671809" s="30"/>
    </row>
    <row r="671817" spans="45:48" x14ac:dyDescent="0.2">
      <c r="AS671817" s="30"/>
      <c r="AT671817" s="30"/>
      <c r="AU671817" s="30"/>
      <c r="AV671817" s="30"/>
    </row>
    <row r="671825" spans="45:48" x14ac:dyDescent="0.2">
      <c r="AS671825" s="30"/>
      <c r="AT671825" s="30"/>
      <c r="AU671825" s="30"/>
      <c r="AV671825" s="30"/>
    </row>
    <row r="671833" spans="45:48" x14ac:dyDescent="0.2">
      <c r="AS671833" s="30"/>
      <c r="AT671833" s="30"/>
      <c r="AU671833" s="30"/>
      <c r="AV671833" s="30"/>
    </row>
    <row r="671841" spans="45:48" x14ac:dyDescent="0.2">
      <c r="AS671841" s="30"/>
      <c r="AT671841" s="30"/>
      <c r="AU671841" s="30"/>
      <c r="AV671841" s="30"/>
    </row>
    <row r="671849" spans="45:48" x14ac:dyDescent="0.2">
      <c r="AS671849" s="30"/>
      <c r="AT671849" s="30"/>
      <c r="AU671849" s="30"/>
      <c r="AV671849" s="30"/>
    </row>
    <row r="671857" spans="45:48" x14ac:dyDescent="0.2">
      <c r="AS671857" s="30"/>
      <c r="AT671857" s="30"/>
      <c r="AU671857" s="30"/>
      <c r="AV671857" s="30"/>
    </row>
    <row r="671865" spans="45:48" x14ac:dyDescent="0.2">
      <c r="AS671865" s="30"/>
      <c r="AT671865" s="30"/>
      <c r="AU671865" s="30"/>
      <c r="AV671865" s="30"/>
    </row>
    <row r="671873" spans="45:48" x14ac:dyDescent="0.2">
      <c r="AS671873" s="30"/>
      <c r="AT671873" s="30"/>
      <c r="AU671873" s="30"/>
      <c r="AV671873" s="30"/>
    </row>
    <row r="671881" spans="45:48" x14ac:dyDescent="0.2">
      <c r="AS671881" s="30"/>
      <c r="AT671881" s="30"/>
      <c r="AU671881" s="30"/>
      <c r="AV671881" s="30"/>
    </row>
    <row r="671889" spans="45:48" x14ac:dyDescent="0.2">
      <c r="AS671889" s="30"/>
      <c r="AT671889" s="30"/>
      <c r="AU671889" s="30"/>
      <c r="AV671889" s="30"/>
    </row>
    <row r="671897" spans="45:48" x14ac:dyDescent="0.2">
      <c r="AS671897" s="30"/>
      <c r="AT671897" s="30"/>
      <c r="AU671897" s="30"/>
      <c r="AV671897" s="30"/>
    </row>
    <row r="671905" spans="45:48" x14ac:dyDescent="0.2">
      <c r="AS671905" s="30"/>
      <c r="AT671905" s="30"/>
      <c r="AU671905" s="30"/>
      <c r="AV671905" s="30"/>
    </row>
    <row r="671913" spans="45:48" x14ac:dyDescent="0.2">
      <c r="AS671913" s="30"/>
      <c r="AT671913" s="30"/>
      <c r="AU671913" s="30"/>
      <c r="AV671913" s="30"/>
    </row>
    <row r="671921" spans="45:48" x14ac:dyDescent="0.2">
      <c r="AS671921" s="30"/>
      <c r="AT671921" s="30"/>
      <c r="AU671921" s="30"/>
      <c r="AV671921" s="30"/>
    </row>
    <row r="671929" spans="45:48" x14ac:dyDescent="0.2">
      <c r="AS671929" s="30"/>
      <c r="AT671929" s="30"/>
      <c r="AU671929" s="30"/>
      <c r="AV671929" s="30"/>
    </row>
    <row r="671937" spans="45:48" x14ac:dyDescent="0.2">
      <c r="AS671937" s="30"/>
      <c r="AT671937" s="30"/>
      <c r="AU671937" s="30"/>
      <c r="AV671937" s="30"/>
    </row>
    <row r="671945" spans="45:48" x14ac:dyDescent="0.2">
      <c r="AS671945" s="30"/>
      <c r="AT671945" s="30"/>
      <c r="AU671945" s="30"/>
      <c r="AV671945" s="30"/>
    </row>
    <row r="671953" spans="45:48" x14ac:dyDescent="0.2">
      <c r="AS671953" s="30"/>
      <c r="AT671953" s="30"/>
      <c r="AU671953" s="30"/>
      <c r="AV671953" s="30"/>
    </row>
    <row r="671961" spans="45:48" x14ac:dyDescent="0.2">
      <c r="AS671961" s="30"/>
      <c r="AT671961" s="30"/>
      <c r="AU671961" s="30"/>
      <c r="AV671961" s="30"/>
    </row>
    <row r="671969" spans="45:48" x14ac:dyDescent="0.2">
      <c r="AS671969" s="30"/>
      <c r="AT671969" s="30"/>
      <c r="AU671969" s="30"/>
      <c r="AV671969" s="30"/>
    </row>
    <row r="671977" spans="45:48" x14ac:dyDescent="0.2">
      <c r="AS671977" s="30"/>
      <c r="AT671977" s="30"/>
      <c r="AU671977" s="30"/>
      <c r="AV671977" s="30"/>
    </row>
    <row r="671985" spans="45:48" x14ac:dyDescent="0.2">
      <c r="AS671985" s="30"/>
      <c r="AT671985" s="30"/>
      <c r="AU671985" s="30"/>
      <c r="AV671985" s="30"/>
    </row>
    <row r="671993" spans="45:48" x14ac:dyDescent="0.2">
      <c r="AS671993" s="30"/>
      <c r="AT671993" s="30"/>
      <c r="AU671993" s="30"/>
      <c r="AV671993" s="30"/>
    </row>
    <row r="672001" spans="45:48" x14ac:dyDescent="0.2">
      <c r="AS672001" s="30"/>
      <c r="AT672001" s="30"/>
      <c r="AU672001" s="30"/>
      <c r="AV672001" s="30"/>
    </row>
    <row r="672009" spans="45:48" x14ac:dyDescent="0.2">
      <c r="AS672009" s="30"/>
      <c r="AT672009" s="30"/>
      <c r="AU672009" s="30"/>
      <c r="AV672009" s="30"/>
    </row>
    <row r="672017" spans="45:48" x14ac:dyDescent="0.2">
      <c r="AS672017" s="30"/>
      <c r="AT672017" s="30"/>
      <c r="AU672017" s="30"/>
      <c r="AV672017" s="30"/>
    </row>
    <row r="672025" spans="45:48" x14ac:dyDescent="0.2">
      <c r="AS672025" s="30"/>
      <c r="AT672025" s="30"/>
      <c r="AU672025" s="30"/>
      <c r="AV672025" s="30"/>
    </row>
    <row r="672033" spans="45:48" x14ac:dyDescent="0.2">
      <c r="AS672033" s="30"/>
      <c r="AT672033" s="30"/>
      <c r="AU672033" s="30"/>
      <c r="AV672033" s="30"/>
    </row>
    <row r="672041" spans="45:48" x14ac:dyDescent="0.2">
      <c r="AS672041" s="30"/>
      <c r="AT672041" s="30"/>
      <c r="AU672041" s="30"/>
      <c r="AV672041" s="30"/>
    </row>
    <row r="672049" spans="45:48" x14ac:dyDescent="0.2">
      <c r="AS672049" s="30"/>
      <c r="AT672049" s="30"/>
      <c r="AU672049" s="30"/>
      <c r="AV672049" s="30"/>
    </row>
    <row r="672057" spans="45:48" x14ac:dyDescent="0.2">
      <c r="AS672057" s="30"/>
      <c r="AT672057" s="30"/>
      <c r="AU672057" s="30"/>
      <c r="AV672057" s="30"/>
    </row>
    <row r="672065" spans="45:48" x14ac:dyDescent="0.2">
      <c r="AS672065" s="30"/>
      <c r="AT672065" s="30"/>
      <c r="AU672065" s="30"/>
      <c r="AV672065" s="30"/>
    </row>
    <row r="672073" spans="45:48" x14ac:dyDescent="0.2">
      <c r="AS672073" s="30"/>
      <c r="AT672073" s="30"/>
      <c r="AU672073" s="30"/>
      <c r="AV672073" s="30"/>
    </row>
    <row r="672081" spans="45:48" x14ac:dyDescent="0.2">
      <c r="AS672081" s="30"/>
      <c r="AT672081" s="30"/>
      <c r="AU672081" s="30"/>
      <c r="AV672081" s="30"/>
    </row>
    <row r="672089" spans="45:48" x14ac:dyDescent="0.2">
      <c r="AS672089" s="30"/>
      <c r="AT672089" s="30"/>
      <c r="AU672089" s="30"/>
      <c r="AV672089" s="30"/>
    </row>
    <row r="672097" spans="45:48" x14ac:dyDescent="0.2">
      <c r="AS672097" s="30"/>
      <c r="AT672097" s="30"/>
      <c r="AU672097" s="30"/>
      <c r="AV672097" s="30"/>
    </row>
    <row r="672105" spans="45:48" x14ac:dyDescent="0.2">
      <c r="AS672105" s="30"/>
      <c r="AT672105" s="30"/>
      <c r="AU672105" s="30"/>
      <c r="AV672105" s="30"/>
    </row>
    <row r="672113" spans="45:48" x14ac:dyDescent="0.2">
      <c r="AS672113" s="30"/>
      <c r="AT672113" s="30"/>
      <c r="AU672113" s="30"/>
      <c r="AV672113" s="30"/>
    </row>
    <row r="672121" spans="45:48" x14ac:dyDescent="0.2">
      <c r="AS672121" s="30"/>
      <c r="AT672121" s="30"/>
      <c r="AU672121" s="30"/>
      <c r="AV672121" s="30"/>
    </row>
    <row r="672129" spans="45:48" x14ac:dyDescent="0.2">
      <c r="AS672129" s="30"/>
      <c r="AT672129" s="30"/>
      <c r="AU672129" s="30"/>
      <c r="AV672129" s="30"/>
    </row>
    <row r="672137" spans="45:48" x14ac:dyDescent="0.2">
      <c r="AS672137" s="30"/>
      <c r="AT672137" s="30"/>
      <c r="AU672137" s="30"/>
      <c r="AV672137" s="30"/>
    </row>
    <row r="672145" spans="45:48" x14ac:dyDescent="0.2">
      <c r="AS672145" s="30"/>
      <c r="AT672145" s="30"/>
      <c r="AU672145" s="30"/>
      <c r="AV672145" s="30"/>
    </row>
    <row r="672153" spans="45:48" x14ac:dyDescent="0.2">
      <c r="AS672153" s="30"/>
      <c r="AT672153" s="30"/>
      <c r="AU672153" s="30"/>
      <c r="AV672153" s="30"/>
    </row>
    <row r="672161" spans="45:48" x14ac:dyDescent="0.2">
      <c r="AS672161" s="30"/>
      <c r="AT672161" s="30"/>
      <c r="AU672161" s="30"/>
      <c r="AV672161" s="30"/>
    </row>
    <row r="672169" spans="45:48" x14ac:dyDescent="0.2">
      <c r="AS672169" s="30"/>
      <c r="AT672169" s="30"/>
      <c r="AU672169" s="30"/>
      <c r="AV672169" s="30"/>
    </row>
    <row r="672177" spans="45:48" x14ac:dyDescent="0.2">
      <c r="AS672177" s="30"/>
      <c r="AT672177" s="30"/>
      <c r="AU672177" s="30"/>
      <c r="AV672177" s="30"/>
    </row>
    <row r="672185" spans="45:48" x14ac:dyDescent="0.2">
      <c r="AS672185" s="30"/>
      <c r="AT672185" s="30"/>
      <c r="AU672185" s="30"/>
      <c r="AV672185" s="30"/>
    </row>
    <row r="672193" spans="45:48" x14ac:dyDescent="0.2">
      <c r="AS672193" s="30"/>
      <c r="AT672193" s="30"/>
      <c r="AU672193" s="30"/>
      <c r="AV672193" s="30"/>
    </row>
    <row r="672201" spans="45:48" x14ac:dyDescent="0.2">
      <c r="AS672201" s="30"/>
      <c r="AT672201" s="30"/>
      <c r="AU672201" s="30"/>
      <c r="AV672201" s="30"/>
    </row>
    <row r="672209" spans="45:48" x14ac:dyDescent="0.2">
      <c r="AS672209" s="30"/>
      <c r="AT672209" s="30"/>
      <c r="AU672209" s="30"/>
      <c r="AV672209" s="30"/>
    </row>
    <row r="672217" spans="45:48" x14ac:dyDescent="0.2">
      <c r="AS672217" s="30"/>
      <c r="AT672217" s="30"/>
      <c r="AU672217" s="30"/>
      <c r="AV672217" s="30"/>
    </row>
    <row r="672225" spans="45:48" x14ac:dyDescent="0.2">
      <c r="AS672225" s="30"/>
      <c r="AT672225" s="30"/>
      <c r="AU672225" s="30"/>
      <c r="AV672225" s="30"/>
    </row>
    <row r="672233" spans="45:48" x14ac:dyDescent="0.2">
      <c r="AS672233" s="30"/>
      <c r="AT672233" s="30"/>
      <c r="AU672233" s="30"/>
      <c r="AV672233" s="30"/>
    </row>
    <row r="672241" spans="45:48" x14ac:dyDescent="0.2">
      <c r="AS672241" s="30"/>
      <c r="AT672241" s="30"/>
      <c r="AU672241" s="30"/>
      <c r="AV672241" s="30"/>
    </row>
    <row r="672249" spans="45:48" x14ac:dyDescent="0.2">
      <c r="AS672249" s="30"/>
      <c r="AT672249" s="30"/>
      <c r="AU672249" s="30"/>
      <c r="AV672249" s="30"/>
    </row>
    <row r="672257" spans="45:48" x14ac:dyDescent="0.2">
      <c r="AS672257" s="30"/>
      <c r="AT672257" s="30"/>
      <c r="AU672257" s="30"/>
      <c r="AV672257" s="30"/>
    </row>
    <row r="672265" spans="45:48" x14ac:dyDescent="0.2">
      <c r="AS672265" s="30"/>
      <c r="AT672265" s="30"/>
      <c r="AU672265" s="30"/>
      <c r="AV672265" s="30"/>
    </row>
    <row r="672273" spans="45:48" x14ac:dyDescent="0.2">
      <c r="AS672273" s="30"/>
      <c r="AT672273" s="30"/>
      <c r="AU672273" s="30"/>
      <c r="AV672273" s="30"/>
    </row>
    <row r="672281" spans="45:48" x14ac:dyDescent="0.2">
      <c r="AS672281" s="30"/>
      <c r="AT672281" s="30"/>
      <c r="AU672281" s="30"/>
      <c r="AV672281" s="30"/>
    </row>
    <row r="672289" spans="45:48" x14ac:dyDescent="0.2">
      <c r="AS672289" s="30"/>
      <c r="AT672289" s="30"/>
      <c r="AU672289" s="30"/>
      <c r="AV672289" s="30"/>
    </row>
    <row r="672297" spans="45:48" x14ac:dyDescent="0.2">
      <c r="AS672297" s="30"/>
      <c r="AT672297" s="30"/>
      <c r="AU672297" s="30"/>
      <c r="AV672297" s="30"/>
    </row>
    <row r="672305" spans="45:48" x14ac:dyDescent="0.2">
      <c r="AS672305" s="30"/>
      <c r="AT672305" s="30"/>
      <c r="AU672305" s="30"/>
      <c r="AV672305" s="30"/>
    </row>
    <row r="672313" spans="45:48" x14ac:dyDescent="0.2">
      <c r="AS672313" s="30"/>
      <c r="AT672313" s="30"/>
      <c r="AU672313" s="30"/>
      <c r="AV672313" s="30"/>
    </row>
    <row r="672321" spans="45:48" x14ac:dyDescent="0.2">
      <c r="AS672321" s="30"/>
      <c r="AT672321" s="30"/>
      <c r="AU672321" s="30"/>
      <c r="AV672321" s="30"/>
    </row>
    <row r="672329" spans="45:48" x14ac:dyDescent="0.2">
      <c r="AS672329" s="30"/>
      <c r="AT672329" s="30"/>
      <c r="AU672329" s="30"/>
      <c r="AV672329" s="30"/>
    </row>
    <row r="672337" spans="45:48" x14ac:dyDescent="0.2">
      <c r="AS672337" s="30"/>
      <c r="AT672337" s="30"/>
      <c r="AU672337" s="30"/>
      <c r="AV672337" s="30"/>
    </row>
    <row r="672345" spans="45:48" x14ac:dyDescent="0.2">
      <c r="AS672345" s="30"/>
      <c r="AT672345" s="30"/>
      <c r="AU672345" s="30"/>
      <c r="AV672345" s="30"/>
    </row>
    <row r="672353" spans="45:48" x14ac:dyDescent="0.2">
      <c r="AS672353" s="30"/>
      <c r="AT672353" s="30"/>
      <c r="AU672353" s="30"/>
      <c r="AV672353" s="30"/>
    </row>
    <row r="672361" spans="45:48" x14ac:dyDescent="0.2">
      <c r="AS672361" s="30"/>
      <c r="AT672361" s="30"/>
      <c r="AU672361" s="30"/>
      <c r="AV672361" s="30"/>
    </row>
    <row r="672369" spans="45:48" x14ac:dyDescent="0.2">
      <c r="AS672369" s="30"/>
      <c r="AT672369" s="30"/>
      <c r="AU672369" s="30"/>
      <c r="AV672369" s="30"/>
    </row>
    <row r="672377" spans="45:48" x14ac:dyDescent="0.2">
      <c r="AS672377" s="30"/>
      <c r="AT672377" s="30"/>
      <c r="AU672377" s="30"/>
      <c r="AV672377" s="30"/>
    </row>
    <row r="672385" spans="45:48" x14ac:dyDescent="0.2">
      <c r="AS672385" s="30"/>
      <c r="AT672385" s="30"/>
      <c r="AU672385" s="30"/>
      <c r="AV672385" s="30"/>
    </row>
    <row r="672393" spans="45:48" x14ac:dyDescent="0.2">
      <c r="AS672393" s="30"/>
      <c r="AT672393" s="30"/>
      <c r="AU672393" s="30"/>
      <c r="AV672393" s="30"/>
    </row>
    <row r="672401" spans="45:48" x14ac:dyDescent="0.2">
      <c r="AS672401" s="30"/>
      <c r="AT672401" s="30"/>
      <c r="AU672401" s="30"/>
      <c r="AV672401" s="30"/>
    </row>
    <row r="672409" spans="45:48" x14ac:dyDescent="0.2">
      <c r="AS672409" s="30"/>
      <c r="AT672409" s="30"/>
      <c r="AU672409" s="30"/>
      <c r="AV672409" s="30"/>
    </row>
    <row r="672417" spans="45:48" x14ac:dyDescent="0.2">
      <c r="AS672417" s="30"/>
      <c r="AT672417" s="30"/>
      <c r="AU672417" s="30"/>
      <c r="AV672417" s="30"/>
    </row>
    <row r="672425" spans="45:48" x14ac:dyDescent="0.2">
      <c r="AS672425" s="30"/>
      <c r="AT672425" s="30"/>
      <c r="AU672425" s="30"/>
      <c r="AV672425" s="30"/>
    </row>
    <row r="672433" spans="45:48" x14ac:dyDescent="0.2">
      <c r="AS672433" s="30"/>
      <c r="AT672433" s="30"/>
      <c r="AU672433" s="30"/>
      <c r="AV672433" s="30"/>
    </row>
    <row r="672441" spans="45:48" x14ac:dyDescent="0.2">
      <c r="AS672441" s="30"/>
      <c r="AT672441" s="30"/>
      <c r="AU672441" s="30"/>
      <c r="AV672441" s="30"/>
    </row>
    <row r="672449" spans="45:48" x14ac:dyDescent="0.2">
      <c r="AS672449" s="30"/>
      <c r="AT672449" s="30"/>
      <c r="AU672449" s="30"/>
      <c r="AV672449" s="30"/>
    </row>
    <row r="672457" spans="45:48" x14ac:dyDescent="0.2">
      <c r="AS672457" s="30"/>
      <c r="AT672457" s="30"/>
      <c r="AU672457" s="30"/>
      <c r="AV672457" s="30"/>
    </row>
    <row r="672465" spans="45:48" x14ac:dyDescent="0.2">
      <c r="AS672465" s="30"/>
      <c r="AT672465" s="30"/>
      <c r="AU672465" s="30"/>
      <c r="AV672465" s="30"/>
    </row>
    <row r="672473" spans="45:48" x14ac:dyDescent="0.2">
      <c r="AS672473" s="30"/>
      <c r="AT672473" s="30"/>
      <c r="AU672473" s="30"/>
      <c r="AV672473" s="30"/>
    </row>
    <row r="672481" spans="45:48" x14ac:dyDescent="0.2">
      <c r="AS672481" s="30"/>
      <c r="AT672481" s="30"/>
      <c r="AU672481" s="30"/>
      <c r="AV672481" s="30"/>
    </row>
    <row r="672489" spans="45:48" x14ac:dyDescent="0.2">
      <c r="AS672489" s="30"/>
      <c r="AT672489" s="30"/>
      <c r="AU672489" s="30"/>
      <c r="AV672489" s="30"/>
    </row>
    <row r="672497" spans="45:48" x14ac:dyDescent="0.2">
      <c r="AS672497" s="30"/>
      <c r="AT672497" s="30"/>
      <c r="AU672497" s="30"/>
      <c r="AV672497" s="30"/>
    </row>
    <row r="672505" spans="45:48" x14ac:dyDescent="0.2">
      <c r="AS672505" s="30"/>
      <c r="AT672505" s="30"/>
      <c r="AU672505" s="30"/>
      <c r="AV672505" s="30"/>
    </row>
    <row r="672513" spans="45:48" x14ac:dyDescent="0.2">
      <c r="AS672513" s="30"/>
      <c r="AT672513" s="30"/>
      <c r="AU672513" s="30"/>
      <c r="AV672513" s="30"/>
    </row>
    <row r="672521" spans="45:48" x14ac:dyDescent="0.2">
      <c r="AS672521" s="30"/>
      <c r="AT672521" s="30"/>
      <c r="AU672521" s="30"/>
      <c r="AV672521" s="30"/>
    </row>
    <row r="672529" spans="45:48" x14ac:dyDescent="0.2">
      <c r="AS672529" s="30"/>
      <c r="AT672529" s="30"/>
      <c r="AU672529" s="30"/>
      <c r="AV672529" s="30"/>
    </row>
    <row r="672537" spans="45:48" x14ac:dyDescent="0.2">
      <c r="AS672537" s="30"/>
      <c r="AT672537" s="30"/>
      <c r="AU672537" s="30"/>
      <c r="AV672537" s="30"/>
    </row>
    <row r="672545" spans="45:48" x14ac:dyDescent="0.2">
      <c r="AS672545" s="30"/>
      <c r="AT672545" s="30"/>
      <c r="AU672545" s="30"/>
      <c r="AV672545" s="30"/>
    </row>
    <row r="672553" spans="45:48" x14ac:dyDescent="0.2">
      <c r="AS672553" s="30"/>
      <c r="AT672553" s="30"/>
      <c r="AU672553" s="30"/>
      <c r="AV672553" s="30"/>
    </row>
    <row r="672561" spans="45:48" x14ac:dyDescent="0.2">
      <c r="AS672561" s="30"/>
      <c r="AT672561" s="30"/>
      <c r="AU672561" s="30"/>
      <c r="AV672561" s="30"/>
    </row>
    <row r="672569" spans="45:48" x14ac:dyDescent="0.2">
      <c r="AS672569" s="30"/>
      <c r="AT672569" s="30"/>
      <c r="AU672569" s="30"/>
      <c r="AV672569" s="30"/>
    </row>
    <row r="672577" spans="45:48" x14ac:dyDescent="0.2">
      <c r="AS672577" s="30"/>
      <c r="AT672577" s="30"/>
      <c r="AU672577" s="30"/>
      <c r="AV672577" s="30"/>
    </row>
    <row r="672585" spans="45:48" x14ac:dyDescent="0.2">
      <c r="AS672585" s="30"/>
      <c r="AT672585" s="30"/>
      <c r="AU672585" s="30"/>
      <c r="AV672585" s="30"/>
    </row>
    <row r="672593" spans="45:48" x14ac:dyDescent="0.2">
      <c r="AS672593" s="30"/>
      <c r="AT672593" s="30"/>
      <c r="AU672593" s="30"/>
      <c r="AV672593" s="30"/>
    </row>
    <row r="672601" spans="45:48" x14ac:dyDescent="0.2">
      <c r="AS672601" s="30"/>
      <c r="AT672601" s="30"/>
      <c r="AU672601" s="30"/>
      <c r="AV672601" s="30"/>
    </row>
    <row r="672609" spans="45:48" x14ac:dyDescent="0.2">
      <c r="AS672609" s="30"/>
      <c r="AT672609" s="30"/>
      <c r="AU672609" s="30"/>
      <c r="AV672609" s="30"/>
    </row>
    <row r="672617" spans="45:48" x14ac:dyDescent="0.2">
      <c r="AS672617" s="30"/>
      <c r="AT672617" s="30"/>
      <c r="AU672617" s="30"/>
      <c r="AV672617" s="30"/>
    </row>
    <row r="672625" spans="45:48" x14ac:dyDescent="0.2">
      <c r="AS672625" s="30"/>
      <c r="AT672625" s="30"/>
      <c r="AU672625" s="30"/>
      <c r="AV672625" s="30"/>
    </row>
    <row r="672633" spans="45:48" x14ac:dyDescent="0.2">
      <c r="AS672633" s="30"/>
      <c r="AT672633" s="30"/>
      <c r="AU672633" s="30"/>
      <c r="AV672633" s="30"/>
    </row>
    <row r="672641" spans="45:48" x14ac:dyDescent="0.2">
      <c r="AS672641" s="30"/>
      <c r="AT672641" s="30"/>
      <c r="AU672641" s="30"/>
      <c r="AV672641" s="30"/>
    </row>
    <row r="672649" spans="45:48" x14ac:dyDescent="0.2">
      <c r="AS672649" s="30"/>
      <c r="AT672649" s="30"/>
      <c r="AU672649" s="30"/>
      <c r="AV672649" s="30"/>
    </row>
    <row r="672657" spans="45:48" x14ac:dyDescent="0.2">
      <c r="AS672657" s="30"/>
      <c r="AT672657" s="30"/>
      <c r="AU672657" s="30"/>
      <c r="AV672657" s="30"/>
    </row>
    <row r="672665" spans="45:48" x14ac:dyDescent="0.2">
      <c r="AS672665" s="30"/>
      <c r="AT672665" s="30"/>
      <c r="AU672665" s="30"/>
      <c r="AV672665" s="30"/>
    </row>
    <row r="672673" spans="45:48" x14ac:dyDescent="0.2">
      <c r="AS672673" s="30"/>
      <c r="AT672673" s="30"/>
      <c r="AU672673" s="30"/>
      <c r="AV672673" s="30"/>
    </row>
    <row r="672681" spans="45:48" x14ac:dyDescent="0.2">
      <c r="AS672681" s="30"/>
      <c r="AT672681" s="30"/>
      <c r="AU672681" s="30"/>
      <c r="AV672681" s="30"/>
    </row>
    <row r="672689" spans="45:48" x14ac:dyDescent="0.2">
      <c r="AS672689" s="30"/>
      <c r="AT672689" s="30"/>
      <c r="AU672689" s="30"/>
      <c r="AV672689" s="30"/>
    </row>
    <row r="672697" spans="45:48" x14ac:dyDescent="0.2">
      <c r="AS672697" s="30"/>
      <c r="AT672697" s="30"/>
      <c r="AU672697" s="30"/>
      <c r="AV672697" s="30"/>
    </row>
    <row r="672705" spans="45:48" x14ac:dyDescent="0.2">
      <c r="AS672705" s="30"/>
      <c r="AT672705" s="30"/>
      <c r="AU672705" s="30"/>
      <c r="AV672705" s="30"/>
    </row>
    <row r="672713" spans="45:48" x14ac:dyDescent="0.2">
      <c r="AS672713" s="30"/>
      <c r="AT672713" s="30"/>
      <c r="AU672713" s="30"/>
      <c r="AV672713" s="30"/>
    </row>
    <row r="672721" spans="45:48" x14ac:dyDescent="0.2">
      <c r="AS672721" s="30"/>
      <c r="AT672721" s="30"/>
      <c r="AU672721" s="30"/>
      <c r="AV672721" s="30"/>
    </row>
    <row r="672729" spans="45:48" x14ac:dyDescent="0.2">
      <c r="AS672729" s="30"/>
      <c r="AT672729" s="30"/>
      <c r="AU672729" s="30"/>
      <c r="AV672729" s="30"/>
    </row>
    <row r="672737" spans="45:48" x14ac:dyDescent="0.2">
      <c r="AS672737" s="30"/>
      <c r="AT672737" s="30"/>
      <c r="AU672737" s="30"/>
      <c r="AV672737" s="30"/>
    </row>
    <row r="672745" spans="45:48" x14ac:dyDescent="0.2">
      <c r="AS672745" s="30"/>
      <c r="AT672745" s="30"/>
      <c r="AU672745" s="30"/>
      <c r="AV672745" s="30"/>
    </row>
    <row r="672753" spans="45:48" x14ac:dyDescent="0.2">
      <c r="AS672753" s="30"/>
      <c r="AT672753" s="30"/>
      <c r="AU672753" s="30"/>
      <c r="AV672753" s="30"/>
    </row>
    <row r="672761" spans="45:48" x14ac:dyDescent="0.2">
      <c r="AS672761" s="30"/>
      <c r="AT672761" s="30"/>
      <c r="AU672761" s="30"/>
      <c r="AV672761" s="30"/>
    </row>
    <row r="672769" spans="45:48" x14ac:dyDescent="0.2">
      <c r="AS672769" s="30"/>
      <c r="AT672769" s="30"/>
      <c r="AU672769" s="30"/>
      <c r="AV672769" s="30"/>
    </row>
    <row r="672777" spans="45:48" x14ac:dyDescent="0.2">
      <c r="AS672777" s="30"/>
      <c r="AT672777" s="30"/>
      <c r="AU672777" s="30"/>
      <c r="AV672777" s="30"/>
    </row>
    <row r="672785" spans="45:48" x14ac:dyDescent="0.2">
      <c r="AS672785" s="30"/>
      <c r="AT672785" s="30"/>
      <c r="AU672785" s="30"/>
      <c r="AV672785" s="30"/>
    </row>
    <row r="672793" spans="45:48" x14ac:dyDescent="0.2">
      <c r="AS672793" s="30"/>
      <c r="AT672793" s="30"/>
      <c r="AU672793" s="30"/>
      <c r="AV672793" s="30"/>
    </row>
    <row r="672801" spans="45:48" x14ac:dyDescent="0.2">
      <c r="AS672801" s="30"/>
      <c r="AT672801" s="30"/>
      <c r="AU672801" s="30"/>
      <c r="AV672801" s="30"/>
    </row>
    <row r="672809" spans="45:48" x14ac:dyDescent="0.2">
      <c r="AS672809" s="30"/>
      <c r="AT672809" s="30"/>
      <c r="AU672809" s="30"/>
      <c r="AV672809" s="30"/>
    </row>
    <row r="672817" spans="45:48" x14ac:dyDescent="0.2">
      <c r="AS672817" s="30"/>
      <c r="AT672817" s="30"/>
      <c r="AU672817" s="30"/>
      <c r="AV672817" s="30"/>
    </row>
    <row r="672825" spans="45:48" x14ac:dyDescent="0.2">
      <c r="AS672825" s="30"/>
      <c r="AT672825" s="30"/>
      <c r="AU672825" s="30"/>
      <c r="AV672825" s="30"/>
    </row>
    <row r="672833" spans="45:48" x14ac:dyDescent="0.2">
      <c r="AS672833" s="30"/>
      <c r="AT672833" s="30"/>
      <c r="AU672833" s="30"/>
      <c r="AV672833" s="30"/>
    </row>
    <row r="672841" spans="45:48" x14ac:dyDescent="0.2">
      <c r="AS672841" s="30"/>
      <c r="AT672841" s="30"/>
      <c r="AU672841" s="30"/>
      <c r="AV672841" s="30"/>
    </row>
    <row r="672849" spans="45:48" x14ac:dyDescent="0.2">
      <c r="AS672849" s="30"/>
      <c r="AT672849" s="30"/>
      <c r="AU672849" s="30"/>
      <c r="AV672849" s="30"/>
    </row>
    <row r="672857" spans="45:48" x14ac:dyDescent="0.2">
      <c r="AS672857" s="30"/>
      <c r="AT672857" s="30"/>
      <c r="AU672857" s="30"/>
      <c r="AV672857" s="30"/>
    </row>
    <row r="672865" spans="45:48" x14ac:dyDescent="0.2">
      <c r="AS672865" s="30"/>
      <c r="AT672865" s="30"/>
      <c r="AU672865" s="30"/>
      <c r="AV672865" s="30"/>
    </row>
    <row r="672873" spans="45:48" x14ac:dyDescent="0.2">
      <c r="AS672873" s="30"/>
      <c r="AT672873" s="30"/>
      <c r="AU672873" s="30"/>
      <c r="AV672873" s="30"/>
    </row>
    <row r="672881" spans="45:48" x14ac:dyDescent="0.2">
      <c r="AS672881" s="30"/>
      <c r="AT672881" s="30"/>
      <c r="AU672881" s="30"/>
      <c r="AV672881" s="30"/>
    </row>
    <row r="672889" spans="45:48" x14ac:dyDescent="0.2">
      <c r="AS672889" s="30"/>
      <c r="AT672889" s="30"/>
      <c r="AU672889" s="30"/>
      <c r="AV672889" s="30"/>
    </row>
    <row r="672897" spans="45:48" x14ac:dyDescent="0.2">
      <c r="AS672897" s="30"/>
      <c r="AT672897" s="30"/>
      <c r="AU672897" s="30"/>
      <c r="AV672897" s="30"/>
    </row>
    <row r="672905" spans="45:48" x14ac:dyDescent="0.2">
      <c r="AS672905" s="30"/>
      <c r="AT672905" s="30"/>
      <c r="AU672905" s="30"/>
      <c r="AV672905" s="30"/>
    </row>
    <row r="672913" spans="45:48" x14ac:dyDescent="0.2">
      <c r="AS672913" s="30"/>
      <c r="AT672913" s="30"/>
      <c r="AU672913" s="30"/>
      <c r="AV672913" s="30"/>
    </row>
    <row r="672921" spans="45:48" x14ac:dyDescent="0.2">
      <c r="AS672921" s="30"/>
      <c r="AT672921" s="30"/>
      <c r="AU672921" s="30"/>
      <c r="AV672921" s="30"/>
    </row>
    <row r="672929" spans="45:48" x14ac:dyDescent="0.2">
      <c r="AS672929" s="30"/>
      <c r="AT672929" s="30"/>
      <c r="AU672929" s="30"/>
      <c r="AV672929" s="30"/>
    </row>
    <row r="672937" spans="45:48" x14ac:dyDescent="0.2">
      <c r="AS672937" s="30"/>
      <c r="AT672937" s="30"/>
      <c r="AU672937" s="30"/>
      <c r="AV672937" s="30"/>
    </row>
    <row r="672945" spans="45:48" x14ac:dyDescent="0.2">
      <c r="AS672945" s="30"/>
      <c r="AT672945" s="30"/>
      <c r="AU672945" s="30"/>
      <c r="AV672945" s="30"/>
    </row>
    <row r="672953" spans="45:48" x14ac:dyDescent="0.2">
      <c r="AS672953" s="30"/>
      <c r="AT672953" s="30"/>
      <c r="AU672953" s="30"/>
      <c r="AV672953" s="30"/>
    </row>
    <row r="672961" spans="45:48" x14ac:dyDescent="0.2">
      <c r="AS672961" s="30"/>
      <c r="AT672961" s="30"/>
      <c r="AU672961" s="30"/>
      <c r="AV672961" s="30"/>
    </row>
    <row r="672969" spans="45:48" x14ac:dyDescent="0.2">
      <c r="AS672969" s="30"/>
      <c r="AT672969" s="30"/>
      <c r="AU672969" s="30"/>
      <c r="AV672969" s="30"/>
    </row>
    <row r="672977" spans="45:48" x14ac:dyDescent="0.2">
      <c r="AS672977" s="30"/>
      <c r="AT672977" s="30"/>
      <c r="AU672977" s="30"/>
      <c r="AV672977" s="30"/>
    </row>
    <row r="672985" spans="45:48" x14ac:dyDescent="0.2">
      <c r="AS672985" s="30"/>
      <c r="AT672985" s="30"/>
      <c r="AU672985" s="30"/>
      <c r="AV672985" s="30"/>
    </row>
    <row r="672993" spans="45:48" x14ac:dyDescent="0.2">
      <c r="AS672993" s="30"/>
      <c r="AT672993" s="30"/>
      <c r="AU672993" s="30"/>
      <c r="AV672993" s="30"/>
    </row>
    <row r="673001" spans="45:48" x14ac:dyDescent="0.2">
      <c r="AS673001" s="30"/>
      <c r="AT673001" s="30"/>
      <c r="AU673001" s="30"/>
      <c r="AV673001" s="30"/>
    </row>
    <row r="673009" spans="45:48" x14ac:dyDescent="0.2">
      <c r="AS673009" s="30"/>
      <c r="AT673009" s="30"/>
      <c r="AU673009" s="30"/>
      <c r="AV673009" s="30"/>
    </row>
    <row r="673017" spans="45:48" x14ac:dyDescent="0.2">
      <c r="AS673017" s="30"/>
      <c r="AT673017" s="30"/>
      <c r="AU673017" s="30"/>
      <c r="AV673017" s="30"/>
    </row>
    <row r="673025" spans="45:48" x14ac:dyDescent="0.2">
      <c r="AS673025" s="30"/>
      <c r="AT673025" s="30"/>
      <c r="AU673025" s="30"/>
      <c r="AV673025" s="30"/>
    </row>
    <row r="673033" spans="45:48" x14ac:dyDescent="0.2">
      <c r="AS673033" s="30"/>
      <c r="AT673033" s="30"/>
      <c r="AU673033" s="30"/>
      <c r="AV673033" s="30"/>
    </row>
    <row r="673041" spans="45:48" x14ac:dyDescent="0.2">
      <c r="AS673041" s="30"/>
      <c r="AT673041" s="30"/>
      <c r="AU673041" s="30"/>
      <c r="AV673041" s="30"/>
    </row>
    <row r="673049" spans="45:48" x14ac:dyDescent="0.2">
      <c r="AS673049" s="30"/>
      <c r="AT673049" s="30"/>
      <c r="AU673049" s="30"/>
      <c r="AV673049" s="30"/>
    </row>
    <row r="673057" spans="45:48" x14ac:dyDescent="0.2">
      <c r="AS673057" s="30"/>
      <c r="AT673057" s="30"/>
      <c r="AU673057" s="30"/>
      <c r="AV673057" s="30"/>
    </row>
    <row r="673065" spans="45:48" x14ac:dyDescent="0.2">
      <c r="AS673065" s="30"/>
      <c r="AT673065" s="30"/>
      <c r="AU673065" s="30"/>
      <c r="AV673065" s="30"/>
    </row>
    <row r="673073" spans="45:48" x14ac:dyDescent="0.2">
      <c r="AS673073" s="30"/>
      <c r="AT673073" s="30"/>
      <c r="AU673073" s="30"/>
      <c r="AV673073" s="30"/>
    </row>
    <row r="673081" spans="45:48" x14ac:dyDescent="0.2">
      <c r="AS673081" s="30"/>
      <c r="AT673081" s="30"/>
      <c r="AU673081" s="30"/>
      <c r="AV673081" s="30"/>
    </row>
    <row r="673089" spans="45:48" x14ac:dyDescent="0.2">
      <c r="AS673089" s="30"/>
      <c r="AT673089" s="30"/>
      <c r="AU673089" s="30"/>
      <c r="AV673089" s="30"/>
    </row>
    <row r="673097" spans="45:48" x14ac:dyDescent="0.2">
      <c r="AS673097" s="30"/>
      <c r="AT673097" s="30"/>
      <c r="AU673097" s="30"/>
      <c r="AV673097" s="30"/>
    </row>
    <row r="673105" spans="45:48" x14ac:dyDescent="0.2">
      <c r="AS673105" s="30"/>
      <c r="AT673105" s="30"/>
      <c r="AU673105" s="30"/>
      <c r="AV673105" s="30"/>
    </row>
    <row r="673113" spans="45:48" x14ac:dyDescent="0.2">
      <c r="AS673113" s="30"/>
      <c r="AT673113" s="30"/>
      <c r="AU673113" s="30"/>
      <c r="AV673113" s="30"/>
    </row>
    <row r="673121" spans="45:48" x14ac:dyDescent="0.2">
      <c r="AS673121" s="30"/>
      <c r="AT673121" s="30"/>
      <c r="AU673121" s="30"/>
      <c r="AV673121" s="30"/>
    </row>
    <row r="673129" spans="45:48" x14ac:dyDescent="0.2">
      <c r="AS673129" s="30"/>
      <c r="AT673129" s="30"/>
      <c r="AU673129" s="30"/>
      <c r="AV673129" s="30"/>
    </row>
    <row r="673137" spans="45:48" x14ac:dyDescent="0.2">
      <c r="AS673137" s="30"/>
      <c r="AT673137" s="30"/>
      <c r="AU673137" s="30"/>
      <c r="AV673137" s="30"/>
    </row>
    <row r="673145" spans="45:48" x14ac:dyDescent="0.2">
      <c r="AS673145" s="30"/>
      <c r="AT673145" s="30"/>
      <c r="AU673145" s="30"/>
      <c r="AV673145" s="30"/>
    </row>
    <row r="673153" spans="45:48" x14ac:dyDescent="0.2">
      <c r="AS673153" s="30"/>
      <c r="AT673153" s="30"/>
      <c r="AU673153" s="30"/>
      <c r="AV673153" s="30"/>
    </row>
    <row r="673161" spans="45:48" x14ac:dyDescent="0.2">
      <c r="AS673161" s="30"/>
      <c r="AT673161" s="30"/>
      <c r="AU673161" s="30"/>
      <c r="AV673161" s="30"/>
    </row>
    <row r="673169" spans="45:48" x14ac:dyDescent="0.2">
      <c r="AS673169" s="30"/>
      <c r="AT673169" s="30"/>
      <c r="AU673169" s="30"/>
      <c r="AV673169" s="30"/>
    </row>
    <row r="673177" spans="45:48" x14ac:dyDescent="0.2">
      <c r="AS673177" s="30"/>
      <c r="AT673177" s="30"/>
      <c r="AU673177" s="30"/>
      <c r="AV673177" s="30"/>
    </row>
    <row r="673185" spans="45:48" x14ac:dyDescent="0.2">
      <c r="AS673185" s="30"/>
      <c r="AT673185" s="30"/>
      <c r="AU673185" s="30"/>
      <c r="AV673185" s="30"/>
    </row>
    <row r="673193" spans="45:48" x14ac:dyDescent="0.2">
      <c r="AS673193" s="30"/>
      <c r="AT673193" s="30"/>
      <c r="AU673193" s="30"/>
      <c r="AV673193" s="30"/>
    </row>
    <row r="673201" spans="45:48" x14ac:dyDescent="0.2">
      <c r="AS673201" s="30"/>
      <c r="AT673201" s="30"/>
      <c r="AU673201" s="30"/>
      <c r="AV673201" s="30"/>
    </row>
    <row r="673209" spans="45:48" x14ac:dyDescent="0.2">
      <c r="AS673209" s="30"/>
      <c r="AT673209" s="30"/>
      <c r="AU673209" s="30"/>
      <c r="AV673209" s="30"/>
    </row>
    <row r="673217" spans="45:48" x14ac:dyDescent="0.2">
      <c r="AS673217" s="30"/>
      <c r="AT673217" s="30"/>
      <c r="AU673217" s="30"/>
      <c r="AV673217" s="30"/>
    </row>
    <row r="673225" spans="45:48" x14ac:dyDescent="0.2">
      <c r="AS673225" s="30"/>
      <c r="AT673225" s="30"/>
      <c r="AU673225" s="30"/>
      <c r="AV673225" s="30"/>
    </row>
    <row r="673233" spans="45:48" x14ac:dyDescent="0.2">
      <c r="AS673233" s="30"/>
      <c r="AT673233" s="30"/>
      <c r="AU673233" s="30"/>
      <c r="AV673233" s="30"/>
    </row>
    <row r="673241" spans="45:48" x14ac:dyDescent="0.2">
      <c r="AS673241" s="30"/>
      <c r="AT673241" s="30"/>
      <c r="AU673241" s="30"/>
      <c r="AV673241" s="30"/>
    </row>
    <row r="673249" spans="45:48" x14ac:dyDescent="0.2">
      <c r="AS673249" s="30"/>
      <c r="AT673249" s="30"/>
      <c r="AU673249" s="30"/>
      <c r="AV673249" s="30"/>
    </row>
    <row r="673257" spans="45:48" x14ac:dyDescent="0.2">
      <c r="AS673257" s="30"/>
      <c r="AT673257" s="30"/>
      <c r="AU673257" s="30"/>
      <c r="AV673257" s="30"/>
    </row>
    <row r="673265" spans="45:48" x14ac:dyDescent="0.2">
      <c r="AS673265" s="30"/>
      <c r="AT673265" s="30"/>
      <c r="AU673265" s="30"/>
      <c r="AV673265" s="30"/>
    </row>
    <row r="673273" spans="45:48" x14ac:dyDescent="0.2">
      <c r="AS673273" s="30"/>
      <c r="AT673273" s="30"/>
      <c r="AU673273" s="30"/>
      <c r="AV673273" s="30"/>
    </row>
    <row r="673281" spans="45:48" x14ac:dyDescent="0.2">
      <c r="AS673281" s="30"/>
      <c r="AT673281" s="30"/>
      <c r="AU673281" s="30"/>
      <c r="AV673281" s="30"/>
    </row>
    <row r="673289" spans="45:48" x14ac:dyDescent="0.2">
      <c r="AS673289" s="30"/>
      <c r="AT673289" s="30"/>
      <c r="AU673289" s="30"/>
      <c r="AV673289" s="30"/>
    </row>
    <row r="673297" spans="45:48" x14ac:dyDescent="0.2">
      <c r="AS673297" s="30"/>
      <c r="AT673297" s="30"/>
      <c r="AU673297" s="30"/>
      <c r="AV673297" s="30"/>
    </row>
    <row r="673305" spans="45:48" x14ac:dyDescent="0.2">
      <c r="AS673305" s="30"/>
      <c r="AT673305" s="30"/>
      <c r="AU673305" s="30"/>
      <c r="AV673305" s="30"/>
    </row>
    <row r="673313" spans="45:48" x14ac:dyDescent="0.2">
      <c r="AS673313" s="30"/>
      <c r="AT673313" s="30"/>
      <c r="AU673313" s="30"/>
      <c r="AV673313" s="30"/>
    </row>
    <row r="673321" spans="45:48" x14ac:dyDescent="0.2">
      <c r="AS673321" s="30"/>
      <c r="AT673321" s="30"/>
      <c r="AU673321" s="30"/>
      <c r="AV673321" s="30"/>
    </row>
    <row r="673329" spans="45:48" x14ac:dyDescent="0.2">
      <c r="AS673329" s="30"/>
      <c r="AT673329" s="30"/>
      <c r="AU673329" s="30"/>
      <c r="AV673329" s="30"/>
    </row>
    <row r="673337" spans="45:48" x14ac:dyDescent="0.2">
      <c r="AS673337" s="30"/>
      <c r="AT673337" s="30"/>
      <c r="AU673337" s="30"/>
      <c r="AV673337" s="30"/>
    </row>
    <row r="673345" spans="45:48" x14ac:dyDescent="0.2">
      <c r="AS673345" s="30"/>
      <c r="AT673345" s="30"/>
      <c r="AU673345" s="30"/>
      <c r="AV673345" s="30"/>
    </row>
    <row r="673353" spans="45:48" x14ac:dyDescent="0.2">
      <c r="AS673353" s="30"/>
      <c r="AT673353" s="30"/>
      <c r="AU673353" s="30"/>
      <c r="AV673353" s="30"/>
    </row>
    <row r="673361" spans="45:48" x14ac:dyDescent="0.2">
      <c r="AS673361" s="30"/>
      <c r="AT673361" s="30"/>
      <c r="AU673361" s="30"/>
      <c r="AV673361" s="30"/>
    </row>
    <row r="673369" spans="45:48" x14ac:dyDescent="0.2">
      <c r="AS673369" s="30"/>
      <c r="AT673369" s="30"/>
      <c r="AU673369" s="30"/>
      <c r="AV673369" s="30"/>
    </row>
    <row r="673377" spans="45:48" x14ac:dyDescent="0.2">
      <c r="AS673377" s="30"/>
      <c r="AT673377" s="30"/>
      <c r="AU673377" s="30"/>
      <c r="AV673377" s="30"/>
    </row>
    <row r="673385" spans="45:48" x14ac:dyDescent="0.2">
      <c r="AS673385" s="30"/>
      <c r="AT673385" s="30"/>
      <c r="AU673385" s="30"/>
      <c r="AV673385" s="30"/>
    </row>
    <row r="673393" spans="45:48" x14ac:dyDescent="0.2">
      <c r="AS673393" s="30"/>
      <c r="AT673393" s="30"/>
      <c r="AU673393" s="30"/>
      <c r="AV673393" s="30"/>
    </row>
    <row r="673401" spans="45:48" x14ac:dyDescent="0.2">
      <c r="AS673401" s="30"/>
      <c r="AT673401" s="30"/>
      <c r="AU673401" s="30"/>
      <c r="AV673401" s="30"/>
    </row>
    <row r="673409" spans="45:48" x14ac:dyDescent="0.2">
      <c r="AS673409" s="30"/>
      <c r="AT673409" s="30"/>
      <c r="AU673409" s="30"/>
      <c r="AV673409" s="30"/>
    </row>
    <row r="673417" spans="45:48" x14ac:dyDescent="0.2">
      <c r="AS673417" s="30"/>
      <c r="AT673417" s="30"/>
      <c r="AU673417" s="30"/>
      <c r="AV673417" s="30"/>
    </row>
    <row r="673425" spans="45:48" x14ac:dyDescent="0.2">
      <c r="AS673425" s="30"/>
      <c r="AT673425" s="30"/>
      <c r="AU673425" s="30"/>
      <c r="AV673425" s="30"/>
    </row>
    <row r="673433" spans="45:48" x14ac:dyDescent="0.2">
      <c r="AS673433" s="30"/>
      <c r="AT673433" s="30"/>
      <c r="AU673433" s="30"/>
      <c r="AV673433" s="30"/>
    </row>
    <row r="673441" spans="45:48" x14ac:dyDescent="0.2">
      <c r="AS673441" s="30"/>
      <c r="AT673441" s="30"/>
      <c r="AU673441" s="30"/>
      <c r="AV673441" s="30"/>
    </row>
    <row r="673449" spans="45:48" x14ac:dyDescent="0.2">
      <c r="AS673449" s="30"/>
      <c r="AT673449" s="30"/>
      <c r="AU673449" s="30"/>
      <c r="AV673449" s="30"/>
    </row>
    <row r="673457" spans="45:48" x14ac:dyDescent="0.2">
      <c r="AS673457" s="30"/>
      <c r="AT673457" s="30"/>
      <c r="AU673457" s="30"/>
      <c r="AV673457" s="30"/>
    </row>
    <row r="673465" spans="45:48" x14ac:dyDescent="0.2">
      <c r="AS673465" s="30"/>
      <c r="AT673465" s="30"/>
      <c r="AU673465" s="30"/>
      <c r="AV673465" s="30"/>
    </row>
    <row r="673473" spans="45:48" x14ac:dyDescent="0.2">
      <c r="AS673473" s="30"/>
      <c r="AT673473" s="30"/>
      <c r="AU673473" s="30"/>
      <c r="AV673473" s="30"/>
    </row>
    <row r="673481" spans="45:48" x14ac:dyDescent="0.2">
      <c r="AS673481" s="30"/>
      <c r="AT673481" s="30"/>
      <c r="AU673481" s="30"/>
      <c r="AV673481" s="30"/>
    </row>
    <row r="673489" spans="45:48" x14ac:dyDescent="0.2">
      <c r="AS673489" s="30"/>
      <c r="AT673489" s="30"/>
      <c r="AU673489" s="30"/>
      <c r="AV673489" s="30"/>
    </row>
    <row r="673497" spans="45:48" x14ac:dyDescent="0.2">
      <c r="AS673497" s="30"/>
      <c r="AT673497" s="30"/>
      <c r="AU673497" s="30"/>
      <c r="AV673497" s="30"/>
    </row>
    <row r="673505" spans="45:48" x14ac:dyDescent="0.2">
      <c r="AS673505" s="30"/>
      <c r="AT673505" s="30"/>
      <c r="AU673505" s="30"/>
      <c r="AV673505" s="30"/>
    </row>
    <row r="673513" spans="45:48" x14ac:dyDescent="0.2">
      <c r="AS673513" s="30"/>
      <c r="AT673513" s="30"/>
      <c r="AU673513" s="30"/>
      <c r="AV673513" s="30"/>
    </row>
    <row r="673521" spans="45:48" x14ac:dyDescent="0.2">
      <c r="AS673521" s="30"/>
      <c r="AT673521" s="30"/>
      <c r="AU673521" s="30"/>
      <c r="AV673521" s="30"/>
    </row>
    <row r="673529" spans="45:48" x14ac:dyDescent="0.2">
      <c r="AS673529" s="30"/>
      <c r="AT673529" s="30"/>
      <c r="AU673529" s="30"/>
      <c r="AV673529" s="30"/>
    </row>
    <row r="673537" spans="45:48" x14ac:dyDescent="0.2">
      <c r="AS673537" s="30"/>
      <c r="AT673537" s="30"/>
      <c r="AU673537" s="30"/>
      <c r="AV673537" s="30"/>
    </row>
    <row r="673545" spans="45:48" x14ac:dyDescent="0.2">
      <c r="AS673545" s="30"/>
      <c r="AT673545" s="30"/>
      <c r="AU673545" s="30"/>
      <c r="AV673545" s="30"/>
    </row>
    <row r="673553" spans="45:48" x14ac:dyDescent="0.2">
      <c r="AS673553" s="30"/>
      <c r="AT673553" s="30"/>
      <c r="AU673553" s="30"/>
      <c r="AV673553" s="30"/>
    </row>
    <row r="673561" spans="45:48" x14ac:dyDescent="0.2">
      <c r="AS673561" s="30"/>
      <c r="AT673561" s="30"/>
      <c r="AU673561" s="30"/>
      <c r="AV673561" s="30"/>
    </row>
    <row r="673569" spans="45:48" x14ac:dyDescent="0.2">
      <c r="AS673569" s="30"/>
      <c r="AT673569" s="30"/>
      <c r="AU673569" s="30"/>
      <c r="AV673569" s="30"/>
    </row>
    <row r="673577" spans="45:48" x14ac:dyDescent="0.2">
      <c r="AS673577" s="30"/>
      <c r="AT673577" s="30"/>
      <c r="AU673577" s="30"/>
      <c r="AV673577" s="30"/>
    </row>
    <row r="673585" spans="45:48" x14ac:dyDescent="0.2">
      <c r="AS673585" s="30"/>
      <c r="AT673585" s="30"/>
      <c r="AU673585" s="30"/>
      <c r="AV673585" s="30"/>
    </row>
    <row r="673593" spans="45:48" x14ac:dyDescent="0.2">
      <c r="AS673593" s="30"/>
      <c r="AT673593" s="30"/>
      <c r="AU673593" s="30"/>
      <c r="AV673593" s="30"/>
    </row>
    <row r="673601" spans="45:48" x14ac:dyDescent="0.2">
      <c r="AS673601" s="30"/>
      <c r="AT673601" s="30"/>
      <c r="AU673601" s="30"/>
      <c r="AV673601" s="30"/>
    </row>
    <row r="673609" spans="45:48" x14ac:dyDescent="0.2">
      <c r="AS673609" s="30"/>
      <c r="AT673609" s="30"/>
      <c r="AU673609" s="30"/>
      <c r="AV673609" s="30"/>
    </row>
    <row r="673617" spans="45:48" x14ac:dyDescent="0.2">
      <c r="AS673617" s="30"/>
      <c r="AT673617" s="30"/>
      <c r="AU673617" s="30"/>
      <c r="AV673617" s="30"/>
    </row>
    <row r="673625" spans="45:48" x14ac:dyDescent="0.2">
      <c r="AS673625" s="30"/>
      <c r="AT673625" s="30"/>
      <c r="AU673625" s="30"/>
      <c r="AV673625" s="30"/>
    </row>
    <row r="673633" spans="45:48" x14ac:dyDescent="0.2">
      <c r="AS673633" s="30"/>
      <c r="AT673633" s="30"/>
      <c r="AU673633" s="30"/>
      <c r="AV673633" s="30"/>
    </row>
    <row r="673641" spans="45:48" x14ac:dyDescent="0.2">
      <c r="AS673641" s="30"/>
      <c r="AT673641" s="30"/>
      <c r="AU673641" s="30"/>
      <c r="AV673641" s="30"/>
    </row>
    <row r="673649" spans="45:48" x14ac:dyDescent="0.2">
      <c r="AS673649" s="30"/>
      <c r="AT673649" s="30"/>
      <c r="AU673649" s="30"/>
      <c r="AV673649" s="30"/>
    </row>
    <row r="673657" spans="45:48" x14ac:dyDescent="0.2">
      <c r="AS673657" s="30"/>
      <c r="AT673657" s="30"/>
      <c r="AU673657" s="30"/>
      <c r="AV673657" s="30"/>
    </row>
    <row r="673665" spans="45:48" x14ac:dyDescent="0.2">
      <c r="AS673665" s="30"/>
      <c r="AT673665" s="30"/>
      <c r="AU673665" s="30"/>
      <c r="AV673665" s="30"/>
    </row>
    <row r="673673" spans="45:48" x14ac:dyDescent="0.2">
      <c r="AS673673" s="30"/>
      <c r="AT673673" s="30"/>
      <c r="AU673673" s="30"/>
      <c r="AV673673" s="30"/>
    </row>
    <row r="673681" spans="45:48" x14ac:dyDescent="0.2">
      <c r="AS673681" s="30"/>
      <c r="AT673681" s="30"/>
      <c r="AU673681" s="30"/>
      <c r="AV673681" s="30"/>
    </row>
    <row r="673689" spans="45:48" x14ac:dyDescent="0.2">
      <c r="AS673689" s="30"/>
      <c r="AT673689" s="30"/>
      <c r="AU673689" s="30"/>
      <c r="AV673689" s="30"/>
    </row>
    <row r="673697" spans="45:48" x14ac:dyDescent="0.2">
      <c r="AS673697" s="30"/>
      <c r="AT673697" s="30"/>
      <c r="AU673697" s="30"/>
      <c r="AV673697" s="30"/>
    </row>
    <row r="673705" spans="45:48" x14ac:dyDescent="0.2">
      <c r="AS673705" s="30"/>
      <c r="AT673705" s="30"/>
      <c r="AU673705" s="30"/>
      <c r="AV673705" s="30"/>
    </row>
    <row r="673713" spans="45:48" x14ac:dyDescent="0.2">
      <c r="AS673713" s="30"/>
      <c r="AT673713" s="30"/>
      <c r="AU673713" s="30"/>
      <c r="AV673713" s="30"/>
    </row>
    <row r="673721" spans="45:48" x14ac:dyDescent="0.2">
      <c r="AS673721" s="30"/>
      <c r="AT673721" s="30"/>
      <c r="AU673721" s="30"/>
      <c r="AV673721" s="30"/>
    </row>
    <row r="673729" spans="45:48" x14ac:dyDescent="0.2">
      <c r="AS673729" s="30"/>
      <c r="AT673729" s="30"/>
      <c r="AU673729" s="30"/>
      <c r="AV673729" s="30"/>
    </row>
    <row r="673737" spans="45:48" x14ac:dyDescent="0.2">
      <c r="AS673737" s="30"/>
      <c r="AT673737" s="30"/>
      <c r="AU673737" s="30"/>
      <c r="AV673737" s="30"/>
    </row>
    <row r="673745" spans="45:48" x14ac:dyDescent="0.2">
      <c r="AS673745" s="30"/>
      <c r="AT673745" s="30"/>
      <c r="AU673745" s="30"/>
      <c r="AV673745" s="30"/>
    </row>
    <row r="673753" spans="45:48" x14ac:dyDescent="0.2">
      <c r="AS673753" s="30"/>
      <c r="AT673753" s="30"/>
      <c r="AU673753" s="30"/>
      <c r="AV673753" s="30"/>
    </row>
    <row r="673761" spans="45:48" x14ac:dyDescent="0.2">
      <c r="AS673761" s="30"/>
      <c r="AT673761" s="30"/>
      <c r="AU673761" s="30"/>
      <c r="AV673761" s="30"/>
    </row>
    <row r="673769" spans="45:48" x14ac:dyDescent="0.2">
      <c r="AS673769" s="30"/>
      <c r="AT673769" s="30"/>
      <c r="AU673769" s="30"/>
      <c r="AV673769" s="30"/>
    </row>
    <row r="673777" spans="45:48" x14ac:dyDescent="0.2">
      <c r="AS673777" s="30"/>
      <c r="AT673777" s="30"/>
      <c r="AU673777" s="30"/>
      <c r="AV673777" s="30"/>
    </row>
    <row r="673785" spans="45:48" x14ac:dyDescent="0.2">
      <c r="AS673785" s="30"/>
      <c r="AT673785" s="30"/>
      <c r="AU673785" s="30"/>
      <c r="AV673785" s="30"/>
    </row>
    <row r="673793" spans="45:48" x14ac:dyDescent="0.2">
      <c r="AS673793" s="30"/>
      <c r="AT673793" s="30"/>
      <c r="AU673793" s="30"/>
      <c r="AV673793" s="30"/>
    </row>
    <row r="673801" spans="45:48" x14ac:dyDescent="0.2">
      <c r="AS673801" s="30"/>
      <c r="AT673801" s="30"/>
      <c r="AU673801" s="30"/>
      <c r="AV673801" s="30"/>
    </row>
    <row r="673809" spans="45:48" x14ac:dyDescent="0.2">
      <c r="AS673809" s="30"/>
      <c r="AT673809" s="30"/>
      <c r="AU673809" s="30"/>
      <c r="AV673809" s="30"/>
    </row>
    <row r="673817" spans="45:48" x14ac:dyDescent="0.2">
      <c r="AS673817" s="30"/>
      <c r="AT673817" s="30"/>
      <c r="AU673817" s="30"/>
      <c r="AV673817" s="30"/>
    </row>
    <row r="673825" spans="45:48" x14ac:dyDescent="0.2">
      <c r="AS673825" s="30"/>
      <c r="AT673825" s="30"/>
      <c r="AU673825" s="30"/>
      <c r="AV673825" s="30"/>
    </row>
    <row r="673833" spans="45:48" x14ac:dyDescent="0.2">
      <c r="AS673833" s="30"/>
      <c r="AT673833" s="30"/>
      <c r="AU673833" s="30"/>
      <c r="AV673833" s="30"/>
    </row>
    <row r="673841" spans="45:48" x14ac:dyDescent="0.2">
      <c r="AS673841" s="30"/>
      <c r="AT673841" s="30"/>
      <c r="AU673841" s="30"/>
      <c r="AV673841" s="30"/>
    </row>
    <row r="673849" spans="45:48" x14ac:dyDescent="0.2">
      <c r="AS673849" s="30"/>
      <c r="AT673849" s="30"/>
      <c r="AU673849" s="30"/>
      <c r="AV673849" s="30"/>
    </row>
    <row r="673857" spans="45:48" x14ac:dyDescent="0.2">
      <c r="AS673857" s="30"/>
      <c r="AT673857" s="30"/>
      <c r="AU673857" s="30"/>
      <c r="AV673857" s="30"/>
    </row>
    <row r="673865" spans="45:48" x14ac:dyDescent="0.2">
      <c r="AS673865" s="30"/>
      <c r="AT673865" s="30"/>
      <c r="AU673865" s="30"/>
      <c r="AV673865" s="30"/>
    </row>
    <row r="673873" spans="45:48" x14ac:dyDescent="0.2">
      <c r="AS673873" s="30"/>
      <c r="AT673873" s="30"/>
      <c r="AU673873" s="30"/>
      <c r="AV673873" s="30"/>
    </row>
    <row r="673881" spans="45:48" x14ac:dyDescent="0.2">
      <c r="AS673881" s="30"/>
      <c r="AT673881" s="30"/>
      <c r="AU673881" s="30"/>
      <c r="AV673881" s="30"/>
    </row>
    <row r="673889" spans="45:48" x14ac:dyDescent="0.2">
      <c r="AS673889" s="30"/>
      <c r="AT673889" s="30"/>
      <c r="AU673889" s="30"/>
      <c r="AV673889" s="30"/>
    </row>
    <row r="673897" spans="45:48" x14ac:dyDescent="0.2">
      <c r="AS673897" s="30"/>
      <c r="AT673897" s="30"/>
      <c r="AU673897" s="30"/>
      <c r="AV673897" s="30"/>
    </row>
    <row r="673905" spans="45:48" x14ac:dyDescent="0.2">
      <c r="AS673905" s="30"/>
      <c r="AT673905" s="30"/>
      <c r="AU673905" s="30"/>
      <c r="AV673905" s="30"/>
    </row>
    <row r="673913" spans="45:48" x14ac:dyDescent="0.2">
      <c r="AS673913" s="30"/>
      <c r="AT673913" s="30"/>
      <c r="AU673913" s="30"/>
      <c r="AV673913" s="30"/>
    </row>
    <row r="673921" spans="45:48" x14ac:dyDescent="0.2">
      <c r="AS673921" s="30"/>
      <c r="AT673921" s="30"/>
      <c r="AU673921" s="30"/>
      <c r="AV673921" s="30"/>
    </row>
    <row r="673929" spans="45:48" x14ac:dyDescent="0.2">
      <c r="AS673929" s="30"/>
      <c r="AT673929" s="30"/>
      <c r="AU673929" s="30"/>
      <c r="AV673929" s="30"/>
    </row>
    <row r="673937" spans="45:48" x14ac:dyDescent="0.2">
      <c r="AS673937" s="30"/>
      <c r="AT673937" s="30"/>
      <c r="AU673937" s="30"/>
      <c r="AV673937" s="30"/>
    </row>
    <row r="673945" spans="45:48" x14ac:dyDescent="0.2">
      <c r="AS673945" s="30"/>
      <c r="AT673945" s="30"/>
      <c r="AU673945" s="30"/>
      <c r="AV673945" s="30"/>
    </row>
    <row r="673953" spans="45:48" x14ac:dyDescent="0.2">
      <c r="AS673953" s="30"/>
      <c r="AT673953" s="30"/>
      <c r="AU673953" s="30"/>
      <c r="AV673953" s="30"/>
    </row>
    <row r="673961" spans="45:48" x14ac:dyDescent="0.2">
      <c r="AS673961" s="30"/>
      <c r="AT673961" s="30"/>
      <c r="AU673961" s="30"/>
      <c r="AV673961" s="30"/>
    </row>
    <row r="673969" spans="45:48" x14ac:dyDescent="0.2">
      <c r="AS673969" s="30"/>
      <c r="AT673969" s="30"/>
      <c r="AU673969" s="30"/>
      <c r="AV673969" s="30"/>
    </row>
    <row r="673977" spans="45:48" x14ac:dyDescent="0.2">
      <c r="AS673977" s="30"/>
      <c r="AT673977" s="30"/>
      <c r="AU673977" s="30"/>
      <c r="AV673977" s="30"/>
    </row>
    <row r="673985" spans="45:48" x14ac:dyDescent="0.2">
      <c r="AS673985" s="30"/>
      <c r="AT673985" s="30"/>
      <c r="AU673985" s="30"/>
      <c r="AV673985" s="30"/>
    </row>
    <row r="673993" spans="45:48" x14ac:dyDescent="0.2">
      <c r="AS673993" s="30"/>
      <c r="AT673993" s="30"/>
      <c r="AU673993" s="30"/>
      <c r="AV673993" s="30"/>
    </row>
    <row r="674001" spans="45:48" x14ac:dyDescent="0.2">
      <c r="AS674001" s="30"/>
      <c r="AT674001" s="30"/>
      <c r="AU674001" s="30"/>
      <c r="AV674001" s="30"/>
    </row>
    <row r="674009" spans="45:48" x14ac:dyDescent="0.2">
      <c r="AS674009" s="30"/>
      <c r="AT674009" s="30"/>
      <c r="AU674009" s="30"/>
      <c r="AV674009" s="30"/>
    </row>
    <row r="674017" spans="45:48" x14ac:dyDescent="0.2">
      <c r="AS674017" s="30"/>
      <c r="AT674017" s="30"/>
      <c r="AU674017" s="30"/>
      <c r="AV674017" s="30"/>
    </row>
    <row r="674025" spans="45:48" x14ac:dyDescent="0.2">
      <c r="AS674025" s="30"/>
      <c r="AT674025" s="30"/>
      <c r="AU674025" s="30"/>
      <c r="AV674025" s="30"/>
    </row>
    <row r="674033" spans="45:48" x14ac:dyDescent="0.2">
      <c r="AS674033" s="30"/>
      <c r="AT674033" s="30"/>
      <c r="AU674033" s="30"/>
      <c r="AV674033" s="30"/>
    </row>
    <row r="674041" spans="45:48" x14ac:dyDescent="0.2">
      <c r="AS674041" s="30"/>
      <c r="AT674041" s="30"/>
      <c r="AU674041" s="30"/>
      <c r="AV674041" s="30"/>
    </row>
    <row r="674049" spans="45:48" x14ac:dyDescent="0.2">
      <c r="AS674049" s="30"/>
      <c r="AT674049" s="30"/>
      <c r="AU674049" s="30"/>
      <c r="AV674049" s="30"/>
    </row>
    <row r="674057" spans="45:48" x14ac:dyDescent="0.2">
      <c r="AS674057" s="30"/>
      <c r="AT674057" s="30"/>
      <c r="AU674057" s="30"/>
      <c r="AV674057" s="30"/>
    </row>
    <row r="674065" spans="45:48" x14ac:dyDescent="0.2">
      <c r="AS674065" s="30"/>
      <c r="AT674065" s="30"/>
      <c r="AU674065" s="30"/>
      <c r="AV674065" s="30"/>
    </row>
    <row r="674073" spans="45:48" x14ac:dyDescent="0.2">
      <c r="AS674073" s="30"/>
      <c r="AT674073" s="30"/>
      <c r="AU674073" s="30"/>
      <c r="AV674073" s="30"/>
    </row>
    <row r="674081" spans="45:48" x14ac:dyDescent="0.2">
      <c r="AS674081" s="30"/>
      <c r="AT674081" s="30"/>
      <c r="AU674081" s="30"/>
      <c r="AV674081" s="30"/>
    </row>
    <row r="674089" spans="45:48" x14ac:dyDescent="0.2">
      <c r="AS674089" s="30"/>
      <c r="AT674089" s="30"/>
      <c r="AU674089" s="30"/>
      <c r="AV674089" s="30"/>
    </row>
    <row r="674097" spans="45:48" x14ac:dyDescent="0.2">
      <c r="AS674097" s="30"/>
      <c r="AT674097" s="30"/>
      <c r="AU674097" s="30"/>
      <c r="AV674097" s="30"/>
    </row>
    <row r="674105" spans="45:48" x14ac:dyDescent="0.2">
      <c r="AS674105" s="30"/>
      <c r="AT674105" s="30"/>
      <c r="AU674105" s="30"/>
      <c r="AV674105" s="30"/>
    </row>
    <row r="674113" spans="45:48" x14ac:dyDescent="0.2">
      <c r="AS674113" s="30"/>
      <c r="AT674113" s="30"/>
      <c r="AU674113" s="30"/>
      <c r="AV674113" s="30"/>
    </row>
    <row r="674121" spans="45:48" x14ac:dyDescent="0.2">
      <c r="AS674121" s="30"/>
      <c r="AT674121" s="30"/>
      <c r="AU674121" s="30"/>
      <c r="AV674121" s="30"/>
    </row>
    <row r="674129" spans="45:48" x14ac:dyDescent="0.2">
      <c r="AS674129" s="30"/>
      <c r="AT674129" s="30"/>
      <c r="AU674129" s="30"/>
      <c r="AV674129" s="30"/>
    </row>
    <row r="674137" spans="45:48" x14ac:dyDescent="0.2">
      <c r="AS674137" s="30"/>
      <c r="AT674137" s="30"/>
      <c r="AU674137" s="30"/>
      <c r="AV674137" s="30"/>
    </row>
    <row r="674145" spans="45:48" x14ac:dyDescent="0.2">
      <c r="AS674145" s="30"/>
      <c r="AT674145" s="30"/>
      <c r="AU674145" s="30"/>
      <c r="AV674145" s="30"/>
    </row>
    <row r="674153" spans="45:48" x14ac:dyDescent="0.2">
      <c r="AS674153" s="30"/>
      <c r="AT674153" s="30"/>
      <c r="AU674153" s="30"/>
      <c r="AV674153" s="30"/>
    </row>
    <row r="674161" spans="45:48" x14ac:dyDescent="0.2">
      <c r="AS674161" s="30"/>
      <c r="AT674161" s="30"/>
      <c r="AU674161" s="30"/>
      <c r="AV674161" s="30"/>
    </row>
    <row r="674169" spans="45:48" x14ac:dyDescent="0.2">
      <c r="AS674169" s="30"/>
      <c r="AT674169" s="30"/>
      <c r="AU674169" s="30"/>
      <c r="AV674169" s="30"/>
    </row>
    <row r="674177" spans="45:48" x14ac:dyDescent="0.2">
      <c r="AS674177" s="30"/>
      <c r="AT674177" s="30"/>
      <c r="AU674177" s="30"/>
      <c r="AV674177" s="30"/>
    </row>
    <row r="674185" spans="45:48" x14ac:dyDescent="0.2">
      <c r="AS674185" s="30"/>
      <c r="AT674185" s="30"/>
      <c r="AU674185" s="30"/>
      <c r="AV674185" s="30"/>
    </row>
    <row r="674193" spans="45:48" x14ac:dyDescent="0.2">
      <c r="AS674193" s="30"/>
      <c r="AT674193" s="30"/>
      <c r="AU674193" s="30"/>
      <c r="AV674193" s="30"/>
    </row>
    <row r="674201" spans="45:48" x14ac:dyDescent="0.2">
      <c r="AS674201" s="30"/>
      <c r="AT674201" s="30"/>
      <c r="AU674201" s="30"/>
      <c r="AV674201" s="30"/>
    </row>
    <row r="674209" spans="45:48" x14ac:dyDescent="0.2">
      <c r="AS674209" s="30"/>
      <c r="AT674209" s="30"/>
      <c r="AU674209" s="30"/>
      <c r="AV674209" s="30"/>
    </row>
    <row r="674217" spans="45:48" x14ac:dyDescent="0.2">
      <c r="AS674217" s="30"/>
      <c r="AT674217" s="30"/>
      <c r="AU674217" s="30"/>
      <c r="AV674217" s="30"/>
    </row>
    <row r="674225" spans="45:48" x14ac:dyDescent="0.2">
      <c r="AS674225" s="30"/>
      <c r="AT674225" s="30"/>
      <c r="AU674225" s="30"/>
      <c r="AV674225" s="30"/>
    </row>
    <row r="674233" spans="45:48" x14ac:dyDescent="0.2">
      <c r="AS674233" s="30"/>
      <c r="AT674233" s="30"/>
      <c r="AU674233" s="30"/>
      <c r="AV674233" s="30"/>
    </row>
    <row r="674241" spans="45:48" x14ac:dyDescent="0.2">
      <c r="AS674241" s="30"/>
      <c r="AT674241" s="30"/>
      <c r="AU674241" s="30"/>
      <c r="AV674241" s="30"/>
    </row>
    <row r="674249" spans="45:48" x14ac:dyDescent="0.2">
      <c r="AS674249" s="30"/>
      <c r="AT674249" s="30"/>
      <c r="AU674249" s="30"/>
      <c r="AV674249" s="30"/>
    </row>
    <row r="674257" spans="45:48" x14ac:dyDescent="0.2">
      <c r="AS674257" s="30"/>
      <c r="AT674257" s="30"/>
      <c r="AU674257" s="30"/>
      <c r="AV674257" s="30"/>
    </row>
    <row r="674265" spans="45:48" x14ac:dyDescent="0.2">
      <c r="AS674265" s="30"/>
      <c r="AT674265" s="30"/>
      <c r="AU674265" s="30"/>
      <c r="AV674265" s="30"/>
    </row>
    <row r="674273" spans="45:48" x14ac:dyDescent="0.2">
      <c r="AS674273" s="30"/>
      <c r="AT674273" s="30"/>
      <c r="AU674273" s="30"/>
      <c r="AV674273" s="30"/>
    </row>
    <row r="674281" spans="45:48" x14ac:dyDescent="0.2">
      <c r="AS674281" s="30"/>
      <c r="AT674281" s="30"/>
      <c r="AU674281" s="30"/>
      <c r="AV674281" s="30"/>
    </row>
    <row r="674289" spans="45:48" x14ac:dyDescent="0.2">
      <c r="AS674289" s="30"/>
      <c r="AT674289" s="30"/>
      <c r="AU674289" s="30"/>
      <c r="AV674289" s="30"/>
    </row>
    <row r="674297" spans="45:48" x14ac:dyDescent="0.2">
      <c r="AS674297" s="30"/>
      <c r="AT674297" s="30"/>
      <c r="AU674297" s="30"/>
      <c r="AV674297" s="30"/>
    </row>
    <row r="674305" spans="45:48" x14ac:dyDescent="0.2">
      <c r="AS674305" s="30"/>
      <c r="AT674305" s="30"/>
      <c r="AU674305" s="30"/>
      <c r="AV674305" s="30"/>
    </row>
    <row r="674313" spans="45:48" x14ac:dyDescent="0.2">
      <c r="AS674313" s="30"/>
      <c r="AT674313" s="30"/>
      <c r="AU674313" s="30"/>
      <c r="AV674313" s="30"/>
    </row>
    <row r="674321" spans="45:48" x14ac:dyDescent="0.2">
      <c r="AS674321" s="30"/>
      <c r="AT674321" s="30"/>
      <c r="AU674321" s="30"/>
      <c r="AV674321" s="30"/>
    </row>
    <row r="674329" spans="45:48" x14ac:dyDescent="0.2">
      <c r="AS674329" s="30"/>
      <c r="AT674329" s="30"/>
      <c r="AU674329" s="30"/>
      <c r="AV674329" s="30"/>
    </row>
    <row r="674337" spans="45:48" x14ac:dyDescent="0.2">
      <c r="AS674337" s="30"/>
      <c r="AT674337" s="30"/>
      <c r="AU674337" s="30"/>
      <c r="AV674337" s="30"/>
    </row>
    <row r="674345" spans="45:48" x14ac:dyDescent="0.2">
      <c r="AS674345" s="30"/>
      <c r="AT674345" s="30"/>
      <c r="AU674345" s="30"/>
      <c r="AV674345" s="30"/>
    </row>
    <row r="674353" spans="45:48" x14ac:dyDescent="0.2">
      <c r="AS674353" s="30"/>
      <c r="AT674353" s="30"/>
      <c r="AU674353" s="30"/>
      <c r="AV674353" s="30"/>
    </row>
    <row r="674361" spans="45:48" x14ac:dyDescent="0.2">
      <c r="AS674361" s="30"/>
      <c r="AT674361" s="30"/>
      <c r="AU674361" s="30"/>
      <c r="AV674361" s="30"/>
    </row>
    <row r="674369" spans="45:48" x14ac:dyDescent="0.2">
      <c r="AS674369" s="30"/>
      <c r="AT674369" s="30"/>
      <c r="AU674369" s="30"/>
      <c r="AV674369" s="30"/>
    </row>
    <row r="674377" spans="45:48" x14ac:dyDescent="0.2">
      <c r="AS674377" s="30"/>
      <c r="AT674377" s="30"/>
      <c r="AU674377" s="30"/>
      <c r="AV674377" s="30"/>
    </row>
    <row r="674385" spans="45:48" x14ac:dyDescent="0.2">
      <c r="AS674385" s="30"/>
      <c r="AT674385" s="30"/>
      <c r="AU674385" s="30"/>
      <c r="AV674385" s="30"/>
    </row>
    <row r="674393" spans="45:48" x14ac:dyDescent="0.2">
      <c r="AS674393" s="30"/>
      <c r="AT674393" s="30"/>
      <c r="AU674393" s="30"/>
      <c r="AV674393" s="30"/>
    </row>
    <row r="674401" spans="45:48" x14ac:dyDescent="0.2">
      <c r="AS674401" s="30"/>
      <c r="AT674401" s="30"/>
      <c r="AU674401" s="30"/>
      <c r="AV674401" s="30"/>
    </row>
    <row r="674409" spans="45:48" x14ac:dyDescent="0.2">
      <c r="AS674409" s="30"/>
      <c r="AT674409" s="30"/>
      <c r="AU674409" s="30"/>
      <c r="AV674409" s="30"/>
    </row>
    <row r="674417" spans="45:48" x14ac:dyDescent="0.2">
      <c r="AS674417" s="30"/>
      <c r="AT674417" s="30"/>
      <c r="AU674417" s="30"/>
      <c r="AV674417" s="30"/>
    </row>
    <row r="674425" spans="45:48" x14ac:dyDescent="0.2">
      <c r="AS674425" s="30"/>
      <c r="AT674425" s="30"/>
      <c r="AU674425" s="30"/>
      <c r="AV674425" s="30"/>
    </row>
    <row r="674433" spans="45:48" x14ac:dyDescent="0.2">
      <c r="AS674433" s="30"/>
      <c r="AT674433" s="30"/>
      <c r="AU674433" s="30"/>
      <c r="AV674433" s="30"/>
    </row>
    <row r="674441" spans="45:48" x14ac:dyDescent="0.2">
      <c r="AS674441" s="30"/>
      <c r="AT674441" s="30"/>
      <c r="AU674441" s="30"/>
      <c r="AV674441" s="30"/>
    </row>
    <row r="674449" spans="45:48" x14ac:dyDescent="0.2">
      <c r="AS674449" s="30"/>
      <c r="AT674449" s="30"/>
      <c r="AU674449" s="30"/>
      <c r="AV674449" s="30"/>
    </row>
    <row r="674457" spans="45:48" x14ac:dyDescent="0.2">
      <c r="AS674457" s="30"/>
      <c r="AT674457" s="30"/>
      <c r="AU674457" s="30"/>
      <c r="AV674457" s="30"/>
    </row>
    <row r="674465" spans="45:48" x14ac:dyDescent="0.2">
      <c r="AS674465" s="30"/>
      <c r="AT674465" s="30"/>
      <c r="AU674465" s="30"/>
      <c r="AV674465" s="30"/>
    </row>
    <row r="674473" spans="45:48" x14ac:dyDescent="0.2">
      <c r="AS674473" s="30"/>
      <c r="AT674473" s="30"/>
      <c r="AU674473" s="30"/>
      <c r="AV674473" s="30"/>
    </row>
    <row r="674481" spans="45:48" x14ac:dyDescent="0.2">
      <c r="AS674481" s="30"/>
      <c r="AT674481" s="30"/>
      <c r="AU674481" s="30"/>
      <c r="AV674481" s="30"/>
    </row>
    <row r="674489" spans="45:48" x14ac:dyDescent="0.2">
      <c r="AS674489" s="30"/>
      <c r="AT674489" s="30"/>
      <c r="AU674489" s="30"/>
      <c r="AV674489" s="30"/>
    </row>
    <row r="674497" spans="45:48" x14ac:dyDescent="0.2">
      <c r="AS674497" s="30"/>
      <c r="AT674497" s="30"/>
      <c r="AU674497" s="30"/>
      <c r="AV674497" s="30"/>
    </row>
    <row r="674505" spans="45:48" x14ac:dyDescent="0.2">
      <c r="AS674505" s="30"/>
      <c r="AT674505" s="30"/>
      <c r="AU674505" s="30"/>
      <c r="AV674505" s="30"/>
    </row>
    <row r="674513" spans="45:48" x14ac:dyDescent="0.2">
      <c r="AS674513" s="30"/>
      <c r="AT674513" s="30"/>
      <c r="AU674513" s="30"/>
      <c r="AV674513" s="30"/>
    </row>
    <row r="674521" spans="45:48" x14ac:dyDescent="0.2">
      <c r="AS674521" s="30"/>
      <c r="AT674521" s="30"/>
      <c r="AU674521" s="30"/>
      <c r="AV674521" s="30"/>
    </row>
    <row r="674529" spans="45:48" x14ac:dyDescent="0.2">
      <c r="AS674529" s="30"/>
      <c r="AT674529" s="30"/>
      <c r="AU674529" s="30"/>
      <c r="AV674529" s="30"/>
    </row>
    <row r="674537" spans="45:48" x14ac:dyDescent="0.2">
      <c r="AS674537" s="30"/>
      <c r="AT674537" s="30"/>
      <c r="AU674537" s="30"/>
      <c r="AV674537" s="30"/>
    </row>
    <row r="674545" spans="45:48" x14ac:dyDescent="0.2">
      <c r="AS674545" s="30"/>
      <c r="AT674545" s="30"/>
      <c r="AU674545" s="30"/>
      <c r="AV674545" s="30"/>
    </row>
    <row r="674553" spans="45:48" x14ac:dyDescent="0.2">
      <c r="AS674553" s="30"/>
      <c r="AT674553" s="30"/>
      <c r="AU674553" s="30"/>
      <c r="AV674553" s="30"/>
    </row>
    <row r="674561" spans="45:48" x14ac:dyDescent="0.2">
      <c r="AS674561" s="30"/>
      <c r="AT674561" s="30"/>
      <c r="AU674561" s="30"/>
      <c r="AV674561" s="30"/>
    </row>
    <row r="674569" spans="45:48" x14ac:dyDescent="0.2">
      <c r="AS674569" s="30"/>
      <c r="AT674569" s="30"/>
      <c r="AU674569" s="30"/>
      <c r="AV674569" s="30"/>
    </row>
    <row r="674577" spans="45:48" x14ac:dyDescent="0.2">
      <c r="AS674577" s="30"/>
      <c r="AT674577" s="30"/>
      <c r="AU674577" s="30"/>
      <c r="AV674577" s="30"/>
    </row>
    <row r="674585" spans="45:48" x14ac:dyDescent="0.2">
      <c r="AS674585" s="30"/>
      <c r="AT674585" s="30"/>
      <c r="AU674585" s="30"/>
      <c r="AV674585" s="30"/>
    </row>
    <row r="674593" spans="45:48" x14ac:dyDescent="0.2">
      <c r="AS674593" s="30"/>
      <c r="AT674593" s="30"/>
      <c r="AU674593" s="30"/>
      <c r="AV674593" s="30"/>
    </row>
    <row r="674601" spans="45:48" x14ac:dyDescent="0.2">
      <c r="AS674601" s="30"/>
      <c r="AT674601" s="30"/>
      <c r="AU674601" s="30"/>
      <c r="AV674601" s="30"/>
    </row>
    <row r="674609" spans="45:48" x14ac:dyDescent="0.2">
      <c r="AS674609" s="30"/>
      <c r="AT674609" s="30"/>
      <c r="AU674609" s="30"/>
      <c r="AV674609" s="30"/>
    </row>
    <row r="674617" spans="45:48" x14ac:dyDescent="0.2">
      <c r="AS674617" s="30"/>
      <c r="AT674617" s="30"/>
      <c r="AU674617" s="30"/>
      <c r="AV674617" s="30"/>
    </row>
    <row r="674625" spans="45:48" x14ac:dyDescent="0.2">
      <c r="AS674625" s="30"/>
      <c r="AT674625" s="30"/>
      <c r="AU674625" s="30"/>
      <c r="AV674625" s="30"/>
    </row>
    <row r="674633" spans="45:48" x14ac:dyDescent="0.2">
      <c r="AS674633" s="30"/>
      <c r="AT674633" s="30"/>
      <c r="AU674633" s="30"/>
      <c r="AV674633" s="30"/>
    </row>
    <row r="674641" spans="45:48" x14ac:dyDescent="0.2">
      <c r="AS674641" s="30"/>
      <c r="AT674641" s="30"/>
      <c r="AU674641" s="30"/>
      <c r="AV674641" s="30"/>
    </row>
    <row r="674649" spans="45:48" x14ac:dyDescent="0.2">
      <c r="AS674649" s="30"/>
      <c r="AT674649" s="30"/>
      <c r="AU674649" s="30"/>
      <c r="AV674649" s="30"/>
    </row>
    <row r="674657" spans="45:48" x14ac:dyDescent="0.2">
      <c r="AS674657" s="30"/>
      <c r="AT674657" s="30"/>
      <c r="AU674657" s="30"/>
      <c r="AV674657" s="30"/>
    </row>
    <row r="674665" spans="45:48" x14ac:dyDescent="0.2">
      <c r="AS674665" s="30"/>
      <c r="AT674665" s="30"/>
      <c r="AU674665" s="30"/>
      <c r="AV674665" s="30"/>
    </row>
    <row r="674673" spans="45:48" x14ac:dyDescent="0.2">
      <c r="AS674673" s="30"/>
      <c r="AT674673" s="30"/>
      <c r="AU674673" s="30"/>
      <c r="AV674673" s="30"/>
    </row>
    <row r="674681" spans="45:48" x14ac:dyDescent="0.2">
      <c r="AS674681" s="30"/>
      <c r="AT674681" s="30"/>
      <c r="AU674681" s="30"/>
      <c r="AV674681" s="30"/>
    </row>
    <row r="674689" spans="45:48" x14ac:dyDescent="0.2">
      <c r="AS674689" s="30"/>
      <c r="AT674689" s="30"/>
      <c r="AU674689" s="30"/>
      <c r="AV674689" s="30"/>
    </row>
    <row r="674697" spans="45:48" x14ac:dyDescent="0.2">
      <c r="AS674697" s="30"/>
      <c r="AT674697" s="30"/>
      <c r="AU674697" s="30"/>
      <c r="AV674697" s="30"/>
    </row>
    <row r="674705" spans="45:48" x14ac:dyDescent="0.2">
      <c r="AS674705" s="30"/>
      <c r="AT674705" s="30"/>
      <c r="AU674705" s="30"/>
      <c r="AV674705" s="30"/>
    </row>
    <row r="674713" spans="45:48" x14ac:dyDescent="0.2">
      <c r="AS674713" s="30"/>
      <c r="AT674713" s="30"/>
      <c r="AU674713" s="30"/>
      <c r="AV674713" s="30"/>
    </row>
    <row r="674721" spans="45:48" x14ac:dyDescent="0.2">
      <c r="AS674721" s="30"/>
      <c r="AT674721" s="30"/>
      <c r="AU674721" s="30"/>
      <c r="AV674721" s="30"/>
    </row>
    <row r="674729" spans="45:48" x14ac:dyDescent="0.2">
      <c r="AS674729" s="30"/>
      <c r="AT674729" s="30"/>
      <c r="AU674729" s="30"/>
      <c r="AV674729" s="30"/>
    </row>
    <row r="674737" spans="45:48" x14ac:dyDescent="0.2">
      <c r="AS674737" s="30"/>
      <c r="AT674737" s="30"/>
      <c r="AU674737" s="30"/>
      <c r="AV674737" s="30"/>
    </row>
    <row r="674745" spans="45:48" x14ac:dyDescent="0.2">
      <c r="AS674745" s="30"/>
      <c r="AT674745" s="30"/>
      <c r="AU674745" s="30"/>
      <c r="AV674745" s="30"/>
    </row>
    <row r="674753" spans="45:48" x14ac:dyDescent="0.2">
      <c r="AS674753" s="30"/>
      <c r="AT674753" s="30"/>
      <c r="AU674753" s="30"/>
      <c r="AV674753" s="30"/>
    </row>
    <row r="674761" spans="45:48" x14ac:dyDescent="0.2">
      <c r="AS674761" s="30"/>
      <c r="AT674761" s="30"/>
      <c r="AU674761" s="30"/>
      <c r="AV674761" s="30"/>
    </row>
    <row r="674769" spans="45:48" x14ac:dyDescent="0.2">
      <c r="AS674769" s="30"/>
      <c r="AT674769" s="30"/>
      <c r="AU674769" s="30"/>
      <c r="AV674769" s="30"/>
    </row>
    <row r="674777" spans="45:48" x14ac:dyDescent="0.2">
      <c r="AS674777" s="30"/>
      <c r="AT674777" s="30"/>
      <c r="AU674777" s="30"/>
      <c r="AV674777" s="30"/>
    </row>
    <row r="674785" spans="45:48" x14ac:dyDescent="0.2">
      <c r="AS674785" s="30"/>
      <c r="AT674785" s="30"/>
      <c r="AU674785" s="30"/>
      <c r="AV674785" s="30"/>
    </row>
    <row r="674793" spans="45:48" x14ac:dyDescent="0.2">
      <c r="AS674793" s="30"/>
      <c r="AT674793" s="30"/>
      <c r="AU674793" s="30"/>
      <c r="AV674793" s="30"/>
    </row>
    <row r="674801" spans="45:48" x14ac:dyDescent="0.2">
      <c r="AS674801" s="30"/>
      <c r="AT674801" s="30"/>
      <c r="AU674801" s="30"/>
      <c r="AV674801" s="30"/>
    </row>
    <row r="674809" spans="45:48" x14ac:dyDescent="0.2">
      <c r="AS674809" s="30"/>
      <c r="AT674809" s="30"/>
      <c r="AU674809" s="30"/>
      <c r="AV674809" s="30"/>
    </row>
    <row r="674817" spans="45:48" x14ac:dyDescent="0.2">
      <c r="AS674817" s="30"/>
      <c r="AT674817" s="30"/>
      <c r="AU674817" s="30"/>
      <c r="AV674817" s="30"/>
    </row>
    <row r="674825" spans="45:48" x14ac:dyDescent="0.2">
      <c r="AS674825" s="30"/>
      <c r="AT674825" s="30"/>
      <c r="AU674825" s="30"/>
      <c r="AV674825" s="30"/>
    </row>
    <row r="674833" spans="45:48" x14ac:dyDescent="0.2">
      <c r="AS674833" s="30"/>
      <c r="AT674833" s="30"/>
      <c r="AU674833" s="30"/>
      <c r="AV674833" s="30"/>
    </row>
    <row r="674841" spans="45:48" x14ac:dyDescent="0.2">
      <c r="AS674841" s="30"/>
      <c r="AT674841" s="30"/>
      <c r="AU674841" s="30"/>
      <c r="AV674841" s="30"/>
    </row>
    <row r="674849" spans="45:48" x14ac:dyDescent="0.2">
      <c r="AS674849" s="30"/>
      <c r="AT674849" s="30"/>
      <c r="AU674849" s="30"/>
      <c r="AV674849" s="30"/>
    </row>
    <row r="674857" spans="45:48" x14ac:dyDescent="0.2">
      <c r="AS674857" s="30"/>
      <c r="AT674857" s="30"/>
      <c r="AU674857" s="30"/>
      <c r="AV674857" s="30"/>
    </row>
    <row r="674865" spans="45:48" x14ac:dyDescent="0.2">
      <c r="AS674865" s="30"/>
      <c r="AT674865" s="30"/>
      <c r="AU674865" s="30"/>
      <c r="AV674865" s="30"/>
    </row>
    <row r="674873" spans="45:48" x14ac:dyDescent="0.2">
      <c r="AS674873" s="30"/>
      <c r="AT674873" s="30"/>
      <c r="AU674873" s="30"/>
      <c r="AV674873" s="30"/>
    </row>
    <row r="674881" spans="45:48" x14ac:dyDescent="0.2">
      <c r="AS674881" s="30"/>
      <c r="AT674881" s="30"/>
      <c r="AU674881" s="30"/>
      <c r="AV674881" s="30"/>
    </row>
    <row r="674889" spans="45:48" x14ac:dyDescent="0.2">
      <c r="AS674889" s="30"/>
      <c r="AT674889" s="30"/>
      <c r="AU674889" s="30"/>
      <c r="AV674889" s="30"/>
    </row>
    <row r="674897" spans="45:48" x14ac:dyDescent="0.2">
      <c r="AS674897" s="30"/>
      <c r="AT674897" s="30"/>
      <c r="AU674897" s="30"/>
      <c r="AV674897" s="30"/>
    </row>
    <row r="674905" spans="45:48" x14ac:dyDescent="0.2">
      <c r="AS674905" s="30"/>
      <c r="AT674905" s="30"/>
      <c r="AU674905" s="30"/>
      <c r="AV674905" s="30"/>
    </row>
    <row r="674913" spans="45:48" x14ac:dyDescent="0.2">
      <c r="AS674913" s="30"/>
      <c r="AT674913" s="30"/>
      <c r="AU674913" s="30"/>
      <c r="AV674913" s="30"/>
    </row>
    <row r="674921" spans="45:48" x14ac:dyDescent="0.2">
      <c r="AS674921" s="30"/>
      <c r="AT674921" s="30"/>
      <c r="AU674921" s="30"/>
      <c r="AV674921" s="30"/>
    </row>
    <row r="674929" spans="45:48" x14ac:dyDescent="0.2">
      <c r="AS674929" s="30"/>
      <c r="AT674929" s="30"/>
      <c r="AU674929" s="30"/>
      <c r="AV674929" s="30"/>
    </row>
    <row r="674937" spans="45:48" x14ac:dyDescent="0.2">
      <c r="AS674937" s="30"/>
      <c r="AT674937" s="30"/>
      <c r="AU674937" s="30"/>
      <c r="AV674937" s="30"/>
    </row>
    <row r="674945" spans="45:48" x14ac:dyDescent="0.2">
      <c r="AS674945" s="30"/>
      <c r="AT674945" s="30"/>
      <c r="AU674945" s="30"/>
      <c r="AV674945" s="30"/>
    </row>
    <row r="674953" spans="45:48" x14ac:dyDescent="0.2">
      <c r="AS674953" s="30"/>
      <c r="AT674953" s="30"/>
      <c r="AU674953" s="30"/>
      <c r="AV674953" s="30"/>
    </row>
    <row r="674961" spans="45:48" x14ac:dyDescent="0.2">
      <c r="AS674961" s="30"/>
      <c r="AT674961" s="30"/>
      <c r="AU674961" s="30"/>
      <c r="AV674961" s="30"/>
    </row>
    <row r="674969" spans="45:48" x14ac:dyDescent="0.2">
      <c r="AS674969" s="30"/>
      <c r="AT674969" s="30"/>
      <c r="AU674969" s="30"/>
      <c r="AV674969" s="30"/>
    </row>
    <row r="674977" spans="45:48" x14ac:dyDescent="0.2">
      <c r="AS674977" s="30"/>
      <c r="AT674977" s="30"/>
      <c r="AU674977" s="30"/>
      <c r="AV674977" s="30"/>
    </row>
    <row r="674985" spans="45:48" x14ac:dyDescent="0.2">
      <c r="AS674985" s="30"/>
      <c r="AT674985" s="30"/>
      <c r="AU674985" s="30"/>
      <c r="AV674985" s="30"/>
    </row>
    <row r="674993" spans="45:48" x14ac:dyDescent="0.2">
      <c r="AS674993" s="30"/>
      <c r="AT674993" s="30"/>
      <c r="AU674993" s="30"/>
      <c r="AV674993" s="30"/>
    </row>
    <row r="675001" spans="45:48" x14ac:dyDescent="0.2">
      <c r="AS675001" s="30"/>
      <c r="AT675001" s="30"/>
      <c r="AU675001" s="30"/>
      <c r="AV675001" s="30"/>
    </row>
    <row r="675009" spans="45:48" x14ac:dyDescent="0.2">
      <c r="AS675009" s="30"/>
      <c r="AT675009" s="30"/>
      <c r="AU675009" s="30"/>
      <c r="AV675009" s="30"/>
    </row>
    <row r="675017" spans="45:48" x14ac:dyDescent="0.2">
      <c r="AS675017" s="30"/>
      <c r="AT675017" s="30"/>
      <c r="AU675017" s="30"/>
      <c r="AV675017" s="30"/>
    </row>
    <row r="675025" spans="45:48" x14ac:dyDescent="0.2">
      <c r="AS675025" s="30"/>
      <c r="AT675025" s="30"/>
      <c r="AU675025" s="30"/>
      <c r="AV675025" s="30"/>
    </row>
    <row r="675033" spans="45:48" x14ac:dyDescent="0.2">
      <c r="AS675033" s="30"/>
      <c r="AT675033" s="30"/>
      <c r="AU675033" s="30"/>
      <c r="AV675033" s="30"/>
    </row>
    <row r="675041" spans="45:48" x14ac:dyDescent="0.2">
      <c r="AS675041" s="30"/>
      <c r="AT675041" s="30"/>
      <c r="AU675041" s="30"/>
      <c r="AV675041" s="30"/>
    </row>
    <row r="675049" spans="45:48" x14ac:dyDescent="0.2">
      <c r="AS675049" s="30"/>
      <c r="AT675049" s="30"/>
      <c r="AU675049" s="30"/>
      <c r="AV675049" s="30"/>
    </row>
    <row r="675057" spans="45:48" x14ac:dyDescent="0.2">
      <c r="AS675057" s="30"/>
      <c r="AT675057" s="30"/>
      <c r="AU675057" s="30"/>
      <c r="AV675057" s="30"/>
    </row>
    <row r="675065" spans="45:48" x14ac:dyDescent="0.2">
      <c r="AS675065" s="30"/>
      <c r="AT675065" s="30"/>
      <c r="AU675065" s="30"/>
      <c r="AV675065" s="30"/>
    </row>
    <row r="675073" spans="45:48" x14ac:dyDescent="0.2">
      <c r="AS675073" s="30"/>
      <c r="AT675073" s="30"/>
      <c r="AU675073" s="30"/>
      <c r="AV675073" s="30"/>
    </row>
    <row r="675081" spans="45:48" x14ac:dyDescent="0.2">
      <c r="AS675081" s="30"/>
      <c r="AT675081" s="30"/>
      <c r="AU675081" s="30"/>
      <c r="AV675081" s="30"/>
    </row>
    <row r="675089" spans="45:48" x14ac:dyDescent="0.2">
      <c r="AS675089" s="30"/>
      <c r="AT675089" s="30"/>
      <c r="AU675089" s="30"/>
      <c r="AV675089" s="30"/>
    </row>
    <row r="675097" spans="45:48" x14ac:dyDescent="0.2">
      <c r="AS675097" s="30"/>
      <c r="AT675097" s="30"/>
      <c r="AU675097" s="30"/>
      <c r="AV675097" s="30"/>
    </row>
    <row r="675105" spans="45:48" x14ac:dyDescent="0.2">
      <c r="AS675105" s="30"/>
      <c r="AT675105" s="30"/>
      <c r="AU675105" s="30"/>
      <c r="AV675105" s="30"/>
    </row>
    <row r="675113" spans="45:48" x14ac:dyDescent="0.2">
      <c r="AS675113" s="30"/>
      <c r="AT675113" s="30"/>
      <c r="AU675113" s="30"/>
      <c r="AV675113" s="30"/>
    </row>
    <row r="675121" spans="45:48" x14ac:dyDescent="0.2">
      <c r="AS675121" s="30"/>
      <c r="AT675121" s="30"/>
      <c r="AU675121" s="30"/>
      <c r="AV675121" s="30"/>
    </row>
    <row r="675129" spans="45:48" x14ac:dyDescent="0.2">
      <c r="AS675129" s="30"/>
      <c r="AT675129" s="30"/>
      <c r="AU675129" s="30"/>
      <c r="AV675129" s="30"/>
    </row>
    <row r="675137" spans="45:48" x14ac:dyDescent="0.2">
      <c r="AS675137" s="30"/>
      <c r="AT675137" s="30"/>
      <c r="AU675137" s="30"/>
      <c r="AV675137" s="30"/>
    </row>
    <row r="675145" spans="45:48" x14ac:dyDescent="0.2">
      <c r="AS675145" s="30"/>
      <c r="AT675145" s="30"/>
      <c r="AU675145" s="30"/>
      <c r="AV675145" s="30"/>
    </row>
    <row r="675153" spans="45:48" x14ac:dyDescent="0.2">
      <c r="AS675153" s="30"/>
      <c r="AT675153" s="30"/>
      <c r="AU675153" s="30"/>
      <c r="AV675153" s="30"/>
    </row>
    <row r="675161" spans="45:48" x14ac:dyDescent="0.2">
      <c r="AS675161" s="30"/>
      <c r="AT675161" s="30"/>
      <c r="AU675161" s="30"/>
      <c r="AV675161" s="30"/>
    </row>
    <row r="675169" spans="45:48" x14ac:dyDescent="0.2">
      <c r="AS675169" s="30"/>
      <c r="AT675169" s="30"/>
      <c r="AU675169" s="30"/>
      <c r="AV675169" s="30"/>
    </row>
    <row r="675177" spans="45:48" x14ac:dyDescent="0.2">
      <c r="AS675177" s="30"/>
      <c r="AT675177" s="30"/>
      <c r="AU675177" s="30"/>
      <c r="AV675177" s="30"/>
    </row>
    <row r="675185" spans="45:48" x14ac:dyDescent="0.2">
      <c r="AS675185" s="30"/>
      <c r="AT675185" s="30"/>
      <c r="AU675185" s="30"/>
      <c r="AV675185" s="30"/>
    </row>
    <row r="675193" spans="45:48" x14ac:dyDescent="0.2">
      <c r="AS675193" s="30"/>
      <c r="AT675193" s="30"/>
      <c r="AU675193" s="30"/>
      <c r="AV675193" s="30"/>
    </row>
    <row r="675201" spans="45:48" x14ac:dyDescent="0.2">
      <c r="AS675201" s="30"/>
      <c r="AT675201" s="30"/>
      <c r="AU675201" s="30"/>
      <c r="AV675201" s="30"/>
    </row>
    <row r="675209" spans="45:48" x14ac:dyDescent="0.2">
      <c r="AS675209" s="30"/>
      <c r="AT675209" s="30"/>
      <c r="AU675209" s="30"/>
      <c r="AV675209" s="30"/>
    </row>
    <row r="675217" spans="45:48" x14ac:dyDescent="0.2">
      <c r="AS675217" s="30"/>
      <c r="AT675217" s="30"/>
      <c r="AU675217" s="30"/>
      <c r="AV675217" s="30"/>
    </row>
    <row r="675225" spans="45:48" x14ac:dyDescent="0.2">
      <c r="AS675225" s="30"/>
      <c r="AT675225" s="30"/>
      <c r="AU675225" s="30"/>
      <c r="AV675225" s="30"/>
    </row>
    <row r="675233" spans="45:48" x14ac:dyDescent="0.2">
      <c r="AS675233" s="30"/>
      <c r="AT675233" s="30"/>
      <c r="AU675233" s="30"/>
      <c r="AV675233" s="30"/>
    </row>
    <row r="675241" spans="45:48" x14ac:dyDescent="0.2">
      <c r="AS675241" s="30"/>
      <c r="AT675241" s="30"/>
      <c r="AU675241" s="30"/>
      <c r="AV675241" s="30"/>
    </row>
    <row r="675249" spans="45:48" x14ac:dyDescent="0.2">
      <c r="AS675249" s="30"/>
      <c r="AT675249" s="30"/>
      <c r="AU675249" s="30"/>
      <c r="AV675249" s="30"/>
    </row>
    <row r="675257" spans="45:48" x14ac:dyDescent="0.2">
      <c r="AS675257" s="30"/>
      <c r="AT675257" s="30"/>
      <c r="AU675257" s="30"/>
      <c r="AV675257" s="30"/>
    </row>
    <row r="675265" spans="45:48" x14ac:dyDescent="0.2">
      <c r="AS675265" s="30"/>
      <c r="AT675265" s="30"/>
      <c r="AU675265" s="30"/>
      <c r="AV675265" s="30"/>
    </row>
    <row r="675273" spans="45:48" x14ac:dyDescent="0.2">
      <c r="AS675273" s="30"/>
      <c r="AT675273" s="30"/>
      <c r="AU675273" s="30"/>
      <c r="AV675273" s="30"/>
    </row>
    <row r="675281" spans="45:48" x14ac:dyDescent="0.2">
      <c r="AS675281" s="30"/>
      <c r="AT675281" s="30"/>
      <c r="AU675281" s="30"/>
      <c r="AV675281" s="30"/>
    </row>
    <row r="675289" spans="45:48" x14ac:dyDescent="0.2">
      <c r="AS675289" s="30"/>
      <c r="AT675289" s="30"/>
      <c r="AU675289" s="30"/>
      <c r="AV675289" s="30"/>
    </row>
    <row r="675297" spans="45:48" x14ac:dyDescent="0.2">
      <c r="AS675297" s="30"/>
      <c r="AT675297" s="30"/>
      <c r="AU675297" s="30"/>
      <c r="AV675297" s="30"/>
    </row>
    <row r="675305" spans="45:48" x14ac:dyDescent="0.2">
      <c r="AS675305" s="30"/>
      <c r="AT675305" s="30"/>
      <c r="AU675305" s="30"/>
      <c r="AV675305" s="30"/>
    </row>
    <row r="675313" spans="45:48" x14ac:dyDescent="0.2">
      <c r="AS675313" s="30"/>
      <c r="AT675313" s="30"/>
      <c r="AU675313" s="30"/>
      <c r="AV675313" s="30"/>
    </row>
    <row r="675321" spans="45:48" x14ac:dyDescent="0.2">
      <c r="AS675321" s="30"/>
      <c r="AT675321" s="30"/>
      <c r="AU675321" s="30"/>
      <c r="AV675321" s="30"/>
    </row>
    <row r="675329" spans="45:48" x14ac:dyDescent="0.2">
      <c r="AS675329" s="30"/>
      <c r="AT675329" s="30"/>
      <c r="AU675329" s="30"/>
      <c r="AV675329" s="30"/>
    </row>
    <row r="675337" spans="45:48" x14ac:dyDescent="0.2">
      <c r="AS675337" s="30"/>
      <c r="AT675337" s="30"/>
      <c r="AU675337" s="30"/>
      <c r="AV675337" s="30"/>
    </row>
    <row r="675345" spans="45:48" x14ac:dyDescent="0.2">
      <c r="AS675345" s="30"/>
      <c r="AT675345" s="30"/>
      <c r="AU675345" s="30"/>
      <c r="AV675345" s="30"/>
    </row>
    <row r="675353" spans="45:48" x14ac:dyDescent="0.2">
      <c r="AS675353" s="30"/>
      <c r="AT675353" s="30"/>
      <c r="AU675353" s="30"/>
      <c r="AV675353" s="30"/>
    </row>
    <row r="675361" spans="45:48" x14ac:dyDescent="0.2">
      <c r="AS675361" s="30"/>
      <c r="AT675361" s="30"/>
      <c r="AU675361" s="30"/>
      <c r="AV675361" s="30"/>
    </row>
    <row r="675369" spans="45:48" x14ac:dyDescent="0.2">
      <c r="AS675369" s="30"/>
      <c r="AT675369" s="30"/>
      <c r="AU675369" s="30"/>
      <c r="AV675369" s="30"/>
    </row>
    <row r="675377" spans="45:48" x14ac:dyDescent="0.2">
      <c r="AS675377" s="30"/>
      <c r="AT675377" s="30"/>
      <c r="AU675377" s="30"/>
      <c r="AV675377" s="30"/>
    </row>
    <row r="675385" spans="45:48" x14ac:dyDescent="0.2">
      <c r="AS675385" s="30"/>
      <c r="AT675385" s="30"/>
      <c r="AU675385" s="30"/>
      <c r="AV675385" s="30"/>
    </row>
    <row r="675393" spans="45:48" x14ac:dyDescent="0.2">
      <c r="AS675393" s="30"/>
      <c r="AT675393" s="30"/>
      <c r="AU675393" s="30"/>
      <c r="AV675393" s="30"/>
    </row>
    <row r="675401" spans="45:48" x14ac:dyDescent="0.2">
      <c r="AS675401" s="30"/>
      <c r="AT675401" s="30"/>
      <c r="AU675401" s="30"/>
      <c r="AV675401" s="30"/>
    </row>
    <row r="675409" spans="45:48" x14ac:dyDescent="0.2">
      <c r="AS675409" s="30"/>
      <c r="AT675409" s="30"/>
      <c r="AU675409" s="30"/>
      <c r="AV675409" s="30"/>
    </row>
    <row r="675417" spans="45:48" x14ac:dyDescent="0.2">
      <c r="AS675417" s="30"/>
      <c r="AT675417" s="30"/>
      <c r="AU675417" s="30"/>
      <c r="AV675417" s="30"/>
    </row>
    <row r="675425" spans="45:48" x14ac:dyDescent="0.2">
      <c r="AS675425" s="30"/>
      <c r="AT675425" s="30"/>
      <c r="AU675425" s="30"/>
      <c r="AV675425" s="30"/>
    </row>
    <row r="675433" spans="45:48" x14ac:dyDescent="0.2">
      <c r="AS675433" s="30"/>
      <c r="AT675433" s="30"/>
      <c r="AU675433" s="30"/>
      <c r="AV675433" s="30"/>
    </row>
    <row r="675441" spans="45:48" x14ac:dyDescent="0.2">
      <c r="AS675441" s="30"/>
      <c r="AT675441" s="30"/>
      <c r="AU675441" s="30"/>
      <c r="AV675441" s="30"/>
    </row>
    <row r="675449" spans="45:48" x14ac:dyDescent="0.2">
      <c r="AS675449" s="30"/>
      <c r="AT675449" s="30"/>
      <c r="AU675449" s="30"/>
      <c r="AV675449" s="30"/>
    </row>
    <row r="675457" spans="45:48" x14ac:dyDescent="0.2">
      <c r="AS675457" s="30"/>
      <c r="AT675457" s="30"/>
      <c r="AU675457" s="30"/>
      <c r="AV675457" s="30"/>
    </row>
    <row r="675465" spans="45:48" x14ac:dyDescent="0.2">
      <c r="AS675465" s="30"/>
      <c r="AT675465" s="30"/>
      <c r="AU675465" s="30"/>
      <c r="AV675465" s="30"/>
    </row>
    <row r="675473" spans="45:48" x14ac:dyDescent="0.2">
      <c r="AS675473" s="30"/>
      <c r="AT675473" s="30"/>
      <c r="AU675473" s="30"/>
      <c r="AV675473" s="30"/>
    </row>
    <row r="675481" spans="45:48" x14ac:dyDescent="0.2">
      <c r="AS675481" s="30"/>
      <c r="AT675481" s="30"/>
      <c r="AU675481" s="30"/>
      <c r="AV675481" s="30"/>
    </row>
    <row r="675489" spans="45:48" x14ac:dyDescent="0.2">
      <c r="AS675489" s="30"/>
      <c r="AT675489" s="30"/>
      <c r="AU675489" s="30"/>
      <c r="AV675489" s="30"/>
    </row>
    <row r="675497" spans="45:48" x14ac:dyDescent="0.2">
      <c r="AS675497" s="30"/>
      <c r="AT675497" s="30"/>
      <c r="AU675497" s="30"/>
      <c r="AV675497" s="30"/>
    </row>
    <row r="675505" spans="45:48" x14ac:dyDescent="0.2">
      <c r="AS675505" s="30"/>
      <c r="AT675505" s="30"/>
      <c r="AU675505" s="30"/>
      <c r="AV675505" s="30"/>
    </row>
    <row r="675513" spans="45:48" x14ac:dyDescent="0.2">
      <c r="AS675513" s="30"/>
      <c r="AT675513" s="30"/>
      <c r="AU675513" s="30"/>
      <c r="AV675513" s="30"/>
    </row>
    <row r="675521" spans="45:48" x14ac:dyDescent="0.2">
      <c r="AS675521" s="30"/>
      <c r="AT675521" s="30"/>
      <c r="AU675521" s="30"/>
      <c r="AV675521" s="30"/>
    </row>
    <row r="675529" spans="45:48" x14ac:dyDescent="0.2">
      <c r="AS675529" s="30"/>
      <c r="AT675529" s="30"/>
      <c r="AU675529" s="30"/>
      <c r="AV675529" s="30"/>
    </row>
    <row r="675537" spans="45:48" x14ac:dyDescent="0.2">
      <c r="AS675537" s="30"/>
      <c r="AT675537" s="30"/>
      <c r="AU675537" s="30"/>
      <c r="AV675537" s="30"/>
    </row>
    <row r="675545" spans="45:48" x14ac:dyDescent="0.2">
      <c r="AS675545" s="30"/>
      <c r="AT675545" s="30"/>
      <c r="AU675545" s="30"/>
      <c r="AV675545" s="30"/>
    </row>
    <row r="675553" spans="45:48" x14ac:dyDescent="0.2">
      <c r="AS675553" s="30"/>
      <c r="AT675553" s="30"/>
      <c r="AU675553" s="30"/>
      <c r="AV675553" s="30"/>
    </row>
    <row r="675561" spans="45:48" x14ac:dyDescent="0.2">
      <c r="AS675561" s="30"/>
      <c r="AT675561" s="30"/>
      <c r="AU675561" s="30"/>
      <c r="AV675561" s="30"/>
    </row>
    <row r="675569" spans="45:48" x14ac:dyDescent="0.2">
      <c r="AS675569" s="30"/>
      <c r="AT675569" s="30"/>
      <c r="AU675569" s="30"/>
      <c r="AV675569" s="30"/>
    </row>
    <row r="675577" spans="45:48" x14ac:dyDescent="0.2">
      <c r="AS675577" s="30"/>
      <c r="AT675577" s="30"/>
      <c r="AU675577" s="30"/>
      <c r="AV675577" s="30"/>
    </row>
    <row r="675585" spans="45:48" x14ac:dyDescent="0.2">
      <c r="AS675585" s="30"/>
      <c r="AT675585" s="30"/>
      <c r="AU675585" s="30"/>
      <c r="AV675585" s="30"/>
    </row>
    <row r="675593" spans="45:48" x14ac:dyDescent="0.2">
      <c r="AS675593" s="30"/>
      <c r="AT675593" s="30"/>
      <c r="AU675593" s="30"/>
      <c r="AV675593" s="30"/>
    </row>
    <row r="675601" spans="45:48" x14ac:dyDescent="0.2">
      <c r="AS675601" s="30"/>
      <c r="AT675601" s="30"/>
      <c r="AU675601" s="30"/>
      <c r="AV675601" s="30"/>
    </row>
    <row r="675609" spans="45:48" x14ac:dyDescent="0.2">
      <c r="AS675609" s="30"/>
      <c r="AT675609" s="30"/>
      <c r="AU675609" s="30"/>
      <c r="AV675609" s="30"/>
    </row>
    <row r="675617" spans="45:48" x14ac:dyDescent="0.2">
      <c r="AS675617" s="30"/>
      <c r="AT675617" s="30"/>
      <c r="AU675617" s="30"/>
      <c r="AV675617" s="30"/>
    </row>
    <row r="675625" spans="45:48" x14ac:dyDescent="0.2">
      <c r="AS675625" s="30"/>
      <c r="AT675625" s="30"/>
      <c r="AU675625" s="30"/>
      <c r="AV675625" s="30"/>
    </row>
    <row r="675633" spans="45:48" x14ac:dyDescent="0.2">
      <c r="AS675633" s="30"/>
      <c r="AT675633" s="30"/>
      <c r="AU675633" s="30"/>
      <c r="AV675633" s="30"/>
    </row>
    <row r="675641" spans="45:48" x14ac:dyDescent="0.2">
      <c r="AS675641" s="30"/>
      <c r="AT675641" s="30"/>
      <c r="AU675641" s="30"/>
      <c r="AV675641" s="30"/>
    </row>
    <row r="675649" spans="45:48" x14ac:dyDescent="0.2">
      <c r="AS675649" s="30"/>
      <c r="AT675649" s="30"/>
      <c r="AU675649" s="30"/>
      <c r="AV675649" s="30"/>
    </row>
    <row r="675657" spans="45:48" x14ac:dyDescent="0.2">
      <c r="AS675657" s="30"/>
      <c r="AT675657" s="30"/>
      <c r="AU675657" s="30"/>
      <c r="AV675657" s="30"/>
    </row>
    <row r="675665" spans="45:48" x14ac:dyDescent="0.2">
      <c r="AS675665" s="30"/>
      <c r="AT675665" s="30"/>
      <c r="AU675665" s="30"/>
      <c r="AV675665" s="30"/>
    </row>
    <row r="675673" spans="45:48" x14ac:dyDescent="0.2">
      <c r="AS675673" s="30"/>
      <c r="AT675673" s="30"/>
      <c r="AU675673" s="30"/>
      <c r="AV675673" s="30"/>
    </row>
    <row r="675681" spans="45:48" x14ac:dyDescent="0.2">
      <c r="AS675681" s="30"/>
      <c r="AT675681" s="30"/>
      <c r="AU675681" s="30"/>
      <c r="AV675681" s="30"/>
    </row>
    <row r="675689" spans="45:48" x14ac:dyDescent="0.2">
      <c r="AS675689" s="30"/>
      <c r="AT675689" s="30"/>
      <c r="AU675689" s="30"/>
      <c r="AV675689" s="30"/>
    </row>
    <row r="675697" spans="45:48" x14ac:dyDescent="0.2">
      <c r="AS675697" s="30"/>
      <c r="AT675697" s="30"/>
      <c r="AU675697" s="30"/>
      <c r="AV675697" s="30"/>
    </row>
    <row r="675705" spans="45:48" x14ac:dyDescent="0.2">
      <c r="AS675705" s="30"/>
      <c r="AT675705" s="30"/>
      <c r="AU675705" s="30"/>
      <c r="AV675705" s="30"/>
    </row>
    <row r="675713" spans="45:48" x14ac:dyDescent="0.2">
      <c r="AS675713" s="30"/>
      <c r="AT675713" s="30"/>
      <c r="AU675713" s="30"/>
      <c r="AV675713" s="30"/>
    </row>
    <row r="675721" spans="45:48" x14ac:dyDescent="0.2">
      <c r="AS675721" s="30"/>
      <c r="AT675721" s="30"/>
      <c r="AU675721" s="30"/>
      <c r="AV675721" s="30"/>
    </row>
    <row r="675729" spans="45:48" x14ac:dyDescent="0.2">
      <c r="AS675729" s="30"/>
      <c r="AT675729" s="30"/>
      <c r="AU675729" s="30"/>
      <c r="AV675729" s="30"/>
    </row>
    <row r="675737" spans="45:48" x14ac:dyDescent="0.2">
      <c r="AS675737" s="30"/>
      <c r="AT675737" s="30"/>
      <c r="AU675737" s="30"/>
      <c r="AV675737" s="30"/>
    </row>
    <row r="675745" spans="45:48" x14ac:dyDescent="0.2">
      <c r="AS675745" s="30"/>
      <c r="AT675745" s="30"/>
      <c r="AU675745" s="30"/>
      <c r="AV675745" s="30"/>
    </row>
    <row r="675753" spans="45:48" x14ac:dyDescent="0.2">
      <c r="AS675753" s="30"/>
      <c r="AT675753" s="30"/>
      <c r="AU675753" s="30"/>
      <c r="AV675753" s="30"/>
    </row>
    <row r="675761" spans="45:48" x14ac:dyDescent="0.2">
      <c r="AS675761" s="30"/>
      <c r="AT675761" s="30"/>
      <c r="AU675761" s="30"/>
      <c r="AV675761" s="30"/>
    </row>
    <row r="675769" spans="45:48" x14ac:dyDescent="0.2">
      <c r="AS675769" s="30"/>
      <c r="AT675769" s="30"/>
      <c r="AU675769" s="30"/>
      <c r="AV675769" s="30"/>
    </row>
    <row r="675777" spans="45:48" x14ac:dyDescent="0.2">
      <c r="AS675777" s="30"/>
      <c r="AT675777" s="30"/>
      <c r="AU675777" s="30"/>
      <c r="AV675777" s="30"/>
    </row>
    <row r="675785" spans="45:48" x14ac:dyDescent="0.2">
      <c r="AS675785" s="30"/>
      <c r="AT675785" s="30"/>
      <c r="AU675785" s="30"/>
      <c r="AV675785" s="30"/>
    </row>
    <row r="675793" spans="45:48" x14ac:dyDescent="0.2">
      <c r="AS675793" s="30"/>
      <c r="AT675793" s="30"/>
      <c r="AU675793" s="30"/>
      <c r="AV675793" s="30"/>
    </row>
    <row r="675801" spans="45:48" x14ac:dyDescent="0.2">
      <c r="AS675801" s="30"/>
      <c r="AT675801" s="30"/>
      <c r="AU675801" s="30"/>
      <c r="AV675801" s="30"/>
    </row>
    <row r="675809" spans="45:48" x14ac:dyDescent="0.2">
      <c r="AS675809" s="30"/>
      <c r="AT675809" s="30"/>
      <c r="AU675809" s="30"/>
      <c r="AV675809" s="30"/>
    </row>
    <row r="675817" spans="45:48" x14ac:dyDescent="0.2">
      <c r="AS675817" s="30"/>
      <c r="AT675817" s="30"/>
      <c r="AU675817" s="30"/>
      <c r="AV675817" s="30"/>
    </row>
    <row r="675825" spans="45:48" x14ac:dyDescent="0.2">
      <c r="AS675825" s="30"/>
      <c r="AT675825" s="30"/>
      <c r="AU675825" s="30"/>
      <c r="AV675825" s="30"/>
    </row>
    <row r="675833" spans="45:48" x14ac:dyDescent="0.2">
      <c r="AS675833" s="30"/>
      <c r="AT675833" s="30"/>
      <c r="AU675833" s="30"/>
      <c r="AV675833" s="30"/>
    </row>
    <row r="675841" spans="45:48" x14ac:dyDescent="0.2">
      <c r="AS675841" s="30"/>
      <c r="AT675841" s="30"/>
      <c r="AU675841" s="30"/>
      <c r="AV675841" s="30"/>
    </row>
    <row r="675849" spans="45:48" x14ac:dyDescent="0.2">
      <c r="AS675849" s="30"/>
      <c r="AT675849" s="30"/>
      <c r="AU675849" s="30"/>
      <c r="AV675849" s="30"/>
    </row>
    <row r="675857" spans="45:48" x14ac:dyDescent="0.2">
      <c r="AS675857" s="30"/>
      <c r="AT675857" s="30"/>
      <c r="AU675857" s="30"/>
      <c r="AV675857" s="30"/>
    </row>
    <row r="675865" spans="45:48" x14ac:dyDescent="0.2">
      <c r="AS675865" s="30"/>
      <c r="AT675865" s="30"/>
      <c r="AU675865" s="30"/>
      <c r="AV675865" s="30"/>
    </row>
    <row r="675873" spans="45:48" x14ac:dyDescent="0.2">
      <c r="AS675873" s="30"/>
      <c r="AT675873" s="30"/>
      <c r="AU675873" s="30"/>
      <c r="AV675873" s="30"/>
    </row>
    <row r="675881" spans="45:48" x14ac:dyDescent="0.2">
      <c r="AS675881" s="30"/>
      <c r="AT675881" s="30"/>
      <c r="AU675881" s="30"/>
      <c r="AV675881" s="30"/>
    </row>
    <row r="675889" spans="45:48" x14ac:dyDescent="0.2">
      <c r="AS675889" s="30"/>
      <c r="AT675889" s="30"/>
      <c r="AU675889" s="30"/>
      <c r="AV675889" s="30"/>
    </row>
    <row r="675897" spans="45:48" x14ac:dyDescent="0.2">
      <c r="AS675897" s="30"/>
      <c r="AT675897" s="30"/>
      <c r="AU675897" s="30"/>
      <c r="AV675897" s="30"/>
    </row>
    <row r="675905" spans="45:48" x14ac:dyDescent="0.2">
      <c r="AS675905" s="30"/>
      <c r="AT675905" s="30"/>
      <c r="AU675905" s="30"/>
      <c r="AV675905" s="30"/>
    </row>
    <row r="675913" spans="45:48" x14ac:dyDescent="0.2">
      <c r="AS675913" s="30"/>
      <c r="AT675913" s="30"/>
      <c r="AU675913" s="30"/>
      <c r="AV675913" s="30"/>
    </row>
    <row r="675921" spans="45:48" x14ac:dyDescent="0.2">
      <c r="AS675921" s="30"/>
      <c r="AT675921" s="30"/>
      <c r="AU675921" s="30"/>
      <c r="AV675921" s="30"/>
    </row>
    <row r="675929" spans="45:48" x14ac:dyDescent="0.2">
      <c r="AS675929" s="30"/>
      <c r="AT675929" s="30"/>
      <c r="AU675929" s="30"/>
      <c r="AV675929" s="30"/>
    </row>
    <row r="675937" spans="45:48" x14ac:dyDescent="0.2">
      <c r="AS675937" s="30"/>
      <c r="AT675937" s="30"/>
      <c r="AU675937" s="30"/>
      <c r="AV675937" s="30"/>
    </row>
    <row r="675945" spans="45:48" x14ac:dyDescent="0.2">
      <c r="AS675945" s="30"/>
      <c r="AT675945" s="30"/>
      <c r="AU675945" s="30"/>
      <c r="AV675945" s="30"/>
    </row>
    <row r="675953" spans="45:48" x14ac:dyDescent="0.2">
      <c r="AS675953" s="30"/>
      <c r="AT675953" s="30"/>
      <c r="AU675953" s="30"/>
      <c r="AV675953" s="30"/>
    </row>
    <row r="675961" spans="45:48" x14ac:dyDescent="0.2">
      <c r="AS675961" s="30"/>
      <c r="AT675961" s="30"/>
      <c r="AU675961" s="30"/>
      <c r="AV675961" s="30"/>
    </row>
    <row r="675969" spans="45:48" x14ac:dyDescent="0.2">
      <c r="AS675969" s="30"/>
      <c r="AT675969" s="30"/>
      <c r="AU675969" s="30"/>
      <c r="AV675969" s="30"/>
    </row>
    <row r="675977" spans="45:48" x14ac:dyDescent="0.2">
      <c r="AS675977" s="30"/>
      <c r="AT675977" s="30"/>
      <c r="AU675977" s="30"/>
      <c r="AV675977" s="30"/>
    </row>
    <row r="675985" spans="45:48" x14ac:dyDescent="0.2">
      <c r="AS675985" s="30"/>
      <c r="AT675985" s="30"/>
      <c r="AU675985" s="30"/>
      <c r="AV675985" s="30"/>
    </row>
    <row r="675993" spans="45:48" x14ac:dyDescent="0.2">
      <c r="AS675993" s="30"/>
      <c r="AT675993" s="30"/>
      <c r="AU675993" s="30"/>
      <c r="AV675993" s="30"/>
    </row>
    <row r="676001" spans="45:48" x14ac:dyDescent="0.2">
      <c r="AS676001" s="30"/>
      <c r="AT676001" s="30"/>
      <c r="AU676001" s="30"/>
      <c r="AV676001" s="30"/>
    </row>
    <row r="676009" spans="45:48" x14ac:dyDescent="0.2">
      <c r="AS676009" s="30"/>
      <c r="AT676009" s="30"/>
      <c r="AU676009" s="30"/>
      <c r="AV676009" s="30"/>
    </row>
    <row r="676017" spans="45:48" x14ac:dyDescent="0.2">
      <c r="AS676017" s="30"/>
      <c r="AT676017" s="30"/>
      <c r="AU676017" s="30"/>
      <c r="AV676017" s="30"/>
    </row>
    <row r="676025" spans="45:48" x14ac:dyDescent="0.2">
      <c r="AS676025" s="30"/>
      <c r="AT676025" s="30"/>
      <c r="AU676025" s="30"/>
      <c r="AV676025" s="30"/>
    </row>
    <row r="676033" spans="45:48" x14ac:dyDescent="0.2">
      <c r="AS676033" s="30"/>
      <c r="AT676033" s="30"/>
      <c r="AU676033" s="30"/>
      <c r="AV676033" s="30"/>
    </row>
    <row r="676041" spans="45:48" x14ac:dyDescent="0.2">
      <c r="AS676041" s="30"/>
      <c r="AT676041" s="30"/>
      <c r="AU676041" s="30"/>
      <c r="AV676041" s="30"/>
    </row>
    <row r="676049" spans="45:48" x14ac:dyDescent="0.2">
      <c r="AS676049" s="30"/>
      <c r="AT676049" s="30"/>
      <c r="AU676049" s="30"/>
      <c r="AV676049" s="30"/>
    </row>
    <row r="676057" spans="45:48" x14ac:dyDescent="0.2">
      <c r="AS676057" s="30"/>
      <c r="AT676057" s="30"/>
      <c r="AU676057" s="30"/>
      <c r="AV676057" s="30"/>
    </row>
    <row r="676065" spans="45:48" x14ac:dyDescent="0.2">
      <c r="AS676065" s="30"/>
      <c r="AT676065" s="30"/>
      <c r="AU676065" s="30"/>
      <c r="AV676065" s="30"/>
    </row>
    <row r="676073" spans="45:48" x14ac:dyDescent="0.2">
      <c r="AS676073" s="30"/>
      <c r="AT676073" s="30"/>
      <c r="AU676073" s="30"/>
      <c r="AV676073" s="30"/>
    </row>
    <row r="676081" spans="45:48" x14ac:dyDescent="0.2">
      <c r="AS676081" s="30"/>
      <c r="AT676081" s="30"/>
      <c r="AU676081" s="30"/>
      <c r="AV676081" s="30"/>
    </row>
    <row r="676089" spans="45:48" x14ac:dyDescent="0.2">
      <c r="AS676089" s="30"/>
      <c r="AT676089" s="30"/>
      <c r="AU676089" s="30"/>
      <c r="AV676089" s="30"/>
    </row>
    <row r="676097" spans="45:48" x14ac:dyDescent="0.2">
      <c r="AS676097" s="30"/>
      <c r="AT676097" s="30"/>
      <c r="AU676097" s="30"/>
      <c r="AV676097" s="30"/>
    </row>
    <row r="676105" spans="45:48" x14ac:dyDescent="0.2">
      <c r="AS676105" s="30"/>
      <c r="AT676105" s="30"/>
      <c r="AU676105" s="30"/>
      <c r="AV676105" s="30"/>
    </row>
    <row r="676113" spans="45:48" x14ac:dyDescent="0.2">
      <c r="AS676113" s="30"/>
      <c r="AT676113" s="30"/>
      <c r="AU676113" s="30"/>
      <c r="AV676113" s="30"/>
    </row>
    <row r="676121" spans="45:48" x14ac:dyDescent="0.2">
      <c r="AS676121" s="30"/>
      <c r="AT676121" s="30"/>
      <c r="AU676121" s="30"/>
      <c r="AV676121" s="30"/>
    </row>
    <row r="676129" spans="45:48" x14ac:dyDescent="0.2">
      <c r="AS676129" s="30"/>
      <c r="AT676129" s="30"/>
      <c r="AU676129" s="30"/>
      <c r="AV676129" s="30"/>
    </row>
    <row r="676137" spans="45:48" x14ac:dyDescent="0.2">
      <c r="AS676137" s="30"/>
      <c r="AT676137" s="30"/>
      <c r="AU676137" s="30"/>
      <c r="AV676137" s="30"/>
    </row>
    <row r="676145" spans="45:48" x14ac:dyDescent="0.2">
      <c r="AS676145" s="30"/>
      <c r="AT676145" s="30"/>
      <c r="AU676145" s="30"/>
      <c r="AV676145" s="30"/>
    </row>
    <row r="676153" spans="45:48" x14ac:dyDescent="0.2">
      <c r="AS676153" s="30"/>
      <c r="AT676153" s="30"/>
      <c r="AU676153" s="30"/>
      <c r="AV676153" s="30"/>
    </row>
    <row r="676161" spans="45:48" x14ac:dyDescent="0.2">
      <c r="AS676161" s="30"/>
      <c r="AT676161" s="30"/>
      <c r="AU676161" s="30"/>
      <c r="AV676161" s="30"/>
    </row>
    <row r="676169" spans="45:48" x14ac:dyDescent="0.2">
      <c r="AS676169" s="30"/>
      <c r="AT676169" s="30"/>
      <c r="AU676169" s="30"/>
      <c r="AV676169" s="30"/>
    </row>
    <row r="676177" spans="45:48" x14ac:dyDescent="0.2">
      <c r="AS676177" s="30"/>
      <c r="AT676177" s="30"/>
      <c r="AU676177" s="30"/>
      <c r="AV676177" s="30"/>
    </row>
    <row r="676185" spans="45:48" x14ac:dyDescent="0.2">
      <c r="AS676185" s="30"/>
      <c r="AT676185" s="30"/>
      <c r="AU676185" s="30"/>
      <c r="AV676185" s="30"/>
    </row>
    <row r="676193" spans="45:48" x14ac:dyDescent="0.2">
      <c r="AS676193" s="30"/>
      <c r="AT676193" s="30"/>
      <c r="AU676193" s="30"/>
      <c r="AV676193" s="30"/>
    </row>
    <row r="676201" spans="45:48" x14ac:dyDescent="0.2">
      <c r="AS676201" s="30"/>
      <c r="AT676201" s="30"/>
      <c r="AU676201" s="30"/>
      <c r="AV676201" s="30"/>
    </row>
    <row r="676209" spans="45:48" x14ac:dyDescent="0.2">
      <c r="AS676209" s="30"/>
      <c r="AT676209" s="30"/>
      <c r="AU676209" s="30"/>
      <c r="AV676209" s="30"/>
    </row>
    <row r="676217" spans="45:48" x14ac:dyDescent="0.2">
      <c r="AS676217" s="30"/>
      <c r="AT676217" s="30"/>
      <c r="AU676217" s="30"/>
      <c r="AV676217" s="30"/>
    </row>
    <row r="676225" spans="45:48" x14ac:dyDescent="0.2">
      <c r="AS676225" s="30"/>
      <c r="AT676225" s="30"/>
      <c r="AU676225" s="30"/>
      <c r="AV676225" s="30"/>
    </row>
    <row r="676233" spans="45:48" x14ac:dyDescent="0.2">
      <c r="AS676233" s="30"/>
      <c r="AT676233" s="30"/>
      <c r="AU676233" s="30"/>
      <c r="AV676233" s="30"/>
    </row>
    <row r="676241" spans="45:48" x14ac:dyDescent="0.2">
      <c r="AS676241" s="30"/>
      <c r="AT676241" s="30"/>
      <c r="AU676241" s="30"/>
      <c r="AV676241" s="30"/>
    </row>
    <row r="676249" spans="45:48" x14ac:dyDescent="0.2">
      <c r="AS676249" s="30"/>
      <c r="AT676249" s="30"/>
      <c r="AU676249" s="30"/>
      <c r="AV676249" s="30"/>
    </row>
    <row r="676257" spans="45:48" x14ac:dyDescent="0.2">
      <c r="AS676257" s="30"/>
      <c r="AT676257" s="30"/>
      <c r="AU676257" s="30"/>
      <c r="AV676257" s="30"/>
    </row>
    <row r="676265" spans="45:48" x14ac:dyDescent="0.2">
      <c r="AS676265" s="30"/>
      <c r="AT676265" s="30"/>
      <c r="AU676265" s="30"/>
      <c r="AV676265" s="30"/>
    </row>
    <row r="676273" spans="45:48" x14ac:dyDescent="0.2">
      <c r="AS676273" s="30"/>
      <c r="AT676273" s="30"/>
      <c r="AU676273" s="30"/>
      <c r="AV676273" s="30"/>
    </row>
    <row r="676281" spans="45:48" x14ac:dyDescent="0.2">
      <c r="AS676281" s="30"/>
      <c r="AT676281" s="30"/>
      <c r="AU676281" s="30"/>
      <c r="AV676281" s="30"/>
    </row>
    <row r="676289" spans="45:48" x14ac:dyDescent="0.2">
      <c r="AS676289" s="30"/>
      <c r="AT676289" s="30"/>
      <c r="AU676289" s="30"/>
      <c r="AV676289" s="30"/>
    </row>
    <row r="676297" spans="45:48" x14ac:dyDescent="0.2">
      <c r="AS676297" s="30"/>
      <c r="AT676297" s="30"/>
      <c r="AU676297" s="30"/>
      <c r="AV676297" s="30"/>
    </row>
    <row r="676305" spans="45:48" x14ac:dyDescent="0.2">
      <c r="AS676305" s="30"/>
      <c r="AT676305" s="30"/>
      <c r="AU676305" s="30"/>
      <c r="AV676305" s="30"/>
    </row>
    <row r="676313" spans="45:48" x14ac:dyDescent="0.2">
      <c r="AS676313" s="30"/>
      <c r="AT676313" s="30"/>
      <c r="AU676313" s="30"/>
      <c r="AV676313" s="30"/>
    </row>
    <row r="676321" spans="45:48" x14ac:dyDescent="0.2">
      <c r="AS676321" s="30"/>
      <c r="AT676321" s="30"/>
      <c r="AU676321" s="30"/>
      <c r="AV676321" s="30"/>
    </row>
    <row r="676329" spans="45:48" x14ac:dyDescent="0.2">
      <c r="AS676329" s="30"/>
      <c r="AT676329" s="30"/>
      <c r="AU676329" s="30"/>
      <c r="AV676329" s="30"/>
    </row>
    <row r="676337" spans="45:48" x14ac:dyDescent="0.2">
      <c r="AS676337" s="30"/>
      <c r="AT676337" s="30"/>
      <c r="AU676337" s="30"/>
      <c r="AV676337" s="30"/>
    </row>
    <row r="676345" spans="45:48" x14ac:dyDescent="0.2">
      <c r="AS676345" s="30"/>
      <c r="AT676345" s="30"/>
      <c r="AU676345" s="30"/>
      <c r="AV676345" s="30"/>
    </row>
    <row r="676353" spans="45:48" x14ac:dyDescent="0.2">
      <c r="AS676353" s="30"/>
      <c r="AT676353" s="30"/>
      <c r="AU676353" s="30"/>
      <c r="AV676353" s="30"/>
    </row>
    <row r="676361" spans="45:48" x14ac:dyDescent="0.2">
      <c r="AS676361" s="30"/>
      <c r="AT676361" s="30"/>
      <c r="AU676361" s="30"/>
      <c r="AV676361" s="30"/>
    </row>
    <row r="676369" spans="45:48" x14ac:dyDescent="0.2">
      <c r="AS676369" s="30"/>
      <c r="AT676369" s="30"/>
      <c r="AU676369" s="30"/>
      <c r="AV676369" s="30"/>
    </row>
    <row r="676377" spans="45:48" x14ac:dyDescent="0.2">
      <c r="AS676377" s="30"/>
      <c r="AT676377" s="30"/>
      <c r="AU676377" s="30"/>
      <c r="AV676377" s="30"/>
    </row>
    <row r="676385" spans="45:48" x14ac:dyDescent="0.2">
      <c r="AS676385" s="30"/>
      <c r="AT676385" s="30"/>
      <c r="AU676385" s="30"/>
      <c r="AV676385" s="30"/>
    </row>
    <row r="676393" spans="45:48" x14ac:dyDescent="0.2">
      <c r="AS676393" s="30"/>
      <c r="AT676393" s="30"/>
      <c r="AU676393" s="30"/>
      <c r="AV676393" s="30"/>
    </row>
    <row r="676401" spans="45:48" x14ac:dyDescent="0.2">
      <c r="AS676401" s="30"/>
      <c r="AT676401" s="30"/>
      <c r="AU676401" s="30"/>
      <c r="AV676401" s="30"/>
    </row>
    <row r="676409" spans="45:48" x14ac:dyDescent="0.2">
      <c r="AS676409" s="30"/>
      <c r="AT676409" s="30"/>
      <c r="AU676409" s="30"/>
      <c r="AV676409" s="30"/>
    </row>
    <row r="676417" spans="45:48" x14ac:dyDescent="0.2">
      <c r="AS676417" s="30"/>
      <c r="AT676417" s="30"/>
      <c r="AU676417" s="30"/>
      <c r="AV676417" s="30"/>
    </row>
    <row r="676425" spans="45:48" x14ac:dyDescent="0.2">
      <c r="AS676425" s="30"/>
      <c r="AT676425" s="30"/>
      <c r="AU676425" s="30"/>
      <c r="AV676425" s="30"/>
    </row>
    <row r="676433" spans="45:48" x14ac:dyDescent="0.2">
      <c r="AS676433" s="30"/>
      <c r="AT676433" s="30"/>
      <c r="AU676433" s="30"/>
      <c r="AV676433" s="30"/>
    </row>
    <row r="676441" spans="45:48" x14ac:dyDescent="0.2">
      <c r="AS676441" s="30"/>
      <c r="AT676441" s="30"/>
      <c r="AU676441" s="30"/>
      <c r="AV676441" s="30"/>
    </row>
    <row r="676449" spans="45:48" x14ac:dyDescent="0.2">
      <c r="AS676449" s="30"/>
      <c r="AT676449" s="30"/>
      <c r="AU676449" s="30"/>
      <c r="AV676449" s="30"/>
    </row>
    <row r="676457" spans="45:48" x14ac:dyDescent="0.2">
      <c r="AS676457" s="30"/>
      <c r="AT676457" s="30"/>
      <c r="AU676457" s="30"/>
      <c r="AV676457" s="30"/>
    </row>
    <row r="676465" spans="45:48" x14ac:dyDescent="0.2">
      <c r="AS676465" s="30"/>
      <c r="AT676465" s="30"/>
      <c r="AU676465" s="30"/>
      <c r="AV676465" s="30"/>
    </row>
    <row r="676473" spans="45:48" x14ac:dyDescent="0.2">
      <c r="AS676473" s="30"/>
      <c r="AT676473" s="30"/>
      <c r="AU676473" s="30"/>
      <c r="AV676473" s="30"/>
    </row>
    <row r="676481" spans="45:48" x14ac:dyDescent="0.2">
      <c r="AS676481" s="30"/>
      <c r="AT676481" s="30"/>
      <c r="AU676481" s="30"/>
      <c r="AV676481" s="30"/>
    </row>
    <row r="676489" spans="45:48" x14ac:dyDescent="0.2">
      <c r="AS676489" s="30"/>
      <c r="AT676489" s="30"/>
      <c r="AU676489" s="30"/>
      <c r="AV676489" s="30"/>
    </row>
    <row r="676497" spans="45:48" x14ac:dyDescent="0.2">
      <c r="AS676497" s="30"/>
      <c r="AT676497" s="30"/>
      <c r="AU676497" s="30"/>
      <c r="AV676497" s="30"/>
    </row>
    <row r="676505" spans="45:48" x14ac:dyDescent="0.2">
      <c r="AS676505" s="30"/>
      <c r="AT676505" s="30"/>
      <c r="AU676505" s="30"/>
      <c r="AV676505" s="30"/>
    </row>
    <row r="676513" spans="45:48" x14ac:dyDescent="0.2">
      <c r="AS676513" s="30"/>
      <c r="AT676513" s="30"/>
      <c r="AU676513" s="30"/>
      <c r="AV676513" s="30"/>
    </row>
    <row r="676521" spans="45:48" x14ac:dyDescent="0.2">
      <c r="AS676521" s="30"/>
      <c r="AT676521" s="30"/>
      <c r="AU676521" s="30"/>
      <c r="AV676521" s="30"/>
    </row>
    <row r="676529" spans="45:48" x14ac:dyDescent="0.2">
      <c r="AS676529" s="30"/>
      <c r="AT676529" s="30"/>
      <c r="AU676529" s="30"/>
      <c r="AV676529" s="30"/>
    </row>
    <row r="676537" spans="45:48" x14ac:dyDescent="0.2">
      <c r="AS676537" s="30"/>
      <c r="AT676537" s="30"/>
      <c r="AU676537" s="30"/>
      <c r="AV676537" s="30"/>
    </row>
    <row r="676545" spans="45:48" x14ac:dyDescent="0.2">
      <c r="AS676545" s="30"/>
      <c r="AT676545" s="30"/>
      <c r="AU676545" s="30"/>
      <c r="AV676545" s="30"/>
    </row>
    <row r="676553" spans="45:48" x14ac:dyDescent="0.2">
      <c r="AS676553" s="30"/>
      <c r="AT676553" s="30"/>
      <c r="AU676553" s="30"/>
      <c r="AV676553" s="30"/>
    </row>
    <row r="676561" spans="45:48" x14ac:dyDescent="0.2">
      <c r="AS676561" s="30"/>
      <c r="AT676561" s="30"/>
      <c r="AU676561" s="30"/>
      <c r="AV676561" s="30"/>
    </row>
    <row r="676569" spans="45:48" x14ac:dyDescent="0.2">
      <c r="AS676569" s="30"/>
      <c r="AT676569" s="30"/>
      <c r="AU676569" s="30"/>
      <c r="AV676569" s="30"/>
    </row>
    <row r="676577" spans="45:48" x14ac:dyDescent="0.2">
      <c r="AS676577" s="30"/>
      <c r="AT676577" s="30"/>
      <c r="AU676577" s="30"/>
      <c r="AV676577" s="30"/>
    </row>
    <row r="676585" spans="45:48" x14ac:dyDescent="0.2">
      <c r="AS676585" s="30"/>
      <c r="AT676585" s="30"/>
      <c r="AU676585" s="30"/>
      <c r="AV676585" s="30"/>
    </row>
    <row r="676593" spans="45:48" x14ac:dyDescent="0.2">
      <c r="AS676593" s="30"/>
      <c r="AT676593" s="30"/>
      <c r="AU676593" s="30"/>
      <c r="AV676593" s="30"/>
    </row>
    <row r="676601" spans="45:48" x14ac:dyDescent="0.2">
      <c r="AS676601" s="30"/>
      <c r="AT676601" s="30"/>
      <c r="AU676601" s="30"/>
      <c r="AV676601" s="30"/>
    </row>
    <row r="676609" spans="45:48" x14ac:dyDescent="0.2">
      <c r="AS676609" s="30"/>
      <c r="AT676609" s="30"/>
      <c r="AU676609" s="30"/>
      <c r="AV676609" s="30"/>
    </row>
    <row r="676617" spans="45:48" x14ac:dyDescent="0.2">
      <c r="AS676617" s="30"/>
      <c r="AT676617" s="30"/>
      <c r="AU676617" s="30"/>
      <c r="AV676617" s="30"/>
    </row>
    <row r="676625" spans="45:48" x14ac:dyDescent="0.2">
      <c r="AS676625" s="30"/>
      <c r="AT676625" s="30"/>
      <c r="AU676625" s="30"/>
      <c r="AV676625" s="30"/>
    </row>
    <row r="676633" spans="45:48" x14ac:dyDescent="0.2">
      <c r="AS676633" s="30"/>
      <c r="AT676633" s="30"/>
      <c r="AU676633" s="30"/>
      <c r="AV676633" s="30"/>
    </row>
    <row r="676641" spans="45:48" x14ac:dyDescent="0.2">
      <c r="AS676641" s="30"/>
      <c r="AT676641" s="30"/>
      <c r="AU676641" s="30"/>
      <c r="AV676641" s="30"/>
    </row>
    <row r="676649" spans="45:48" x14ac:dyDescent="0.2">
      <c r="AS676649" s="30"/>
      <c r="AT676649" s="30"/>
      <c r="AU676649" s="30"/>
      <c r="AV676649" s="30"/>
    </row>
    <row r="676657" spans="45:48" x14ac:dyDescent="0.2">
      <c r="AS676657" s="30"/>
      <c r="AT676657" s="30"/>
      <c r="AU676657" s="30"/>
      <c r="AV676657" s="30"/>
    </row>
    <row r="676665" spans="45:48" x14ac:dyDescent="0.2">
      <c r="AS676665" s="30"/>
      <c r="AT676665" s="30"/>
      <c r="AU676665" s="30"/>
      <c r="AV676665" s="30"/>
    </row>
    <row r="676673" spans="45:48" x14ac:dyDescent="0.2">
      <c r="AS676673" s="30"/>
      <c r="AT676673" s="30"/>
      <c r="AU676673" s="30"/>
      <c r="AV676673" s="30"/>
    </row>
    <row r="676681" spans="45:48" x14ac:dyDescent="0.2">
      <c r="AS676681" s="30"/>
      <c r="AT676681" s="30"/>
      <c r="AU676681" s="30"/>
      <c r="AV676681" s="30"/>
    </row>
    <row r="676689" spans="45:48" x14ac:dyDescent="0.2">
      <c r="AS676689" s="30"/>
      <c r="AT676689" s="30"/>
      <c r="AU676689" s="30"/>
      <c r="AV676689" s="30"/>
    </row>
    <row r="676697" spans="45:48" x14ac:dyDescent="0.2">
      <c r="AS676697" s="30"/>
      <c r="AT676697" s="30"/>
      <c r="AU676697" s="30"/>
      <c r="AV676697" s="30"/>
    </row>
    <row r="676705" spans="45:48" x14ac:dyDescent="0.2">
      <c r="AS676705" s="30"/>
      <c r="AT676705" s="30"/>
      <c r="AU676705" s="30"/>
      <c r="AV676705" s="30"/>
    </row>
    <row r="676713" spans="45:48" x14ac:dyDescent="0.2">
      <c r="AS676713" s="30"/>
      <c r="AT676713" s="30"/>
      <c r="AU676713" s="30"/>
      <c r="AV676713" s="30"/>
    </row>
    <row r="676721" spans="45:48" x14ac:dyDescent="0.2">
      <c r="AS676721" s="30"/>
      <c r="AT676721" s="30"/>
      <c r="AU676721" s="30"/>
      <c r="AV676721" s="30"/>
    </row>
    <row r="676729" spans="45:48" x14ac:dyDescent="0.2">
      <c r="AS676729" s="30"/>
      <c r="AT676729" s="30"/>
      <c r="AU676729" s="30"/>
      <c r="AV676729" s="30"/>
    </row>
    <row r="676737" spans="45:48" x14ac:dyDescent="0.2">
      <c r="AS676737" s="30"/>
      <c r="AT676737" s="30"/>
      <c r="AU676737" s="30"/>
      <c r="AV676737" s="30"/>
    </row>
    <row r="676745" spans="45:48" x14ac:dyDescent="0.2">
      <c r="AS676745" s="30"/>
      <c r="AT676745" s="30"/>
      <c r="AU676745" s="30"/>
      <c r="AV676745" s="30"/>
    </row>
    <row r="676753" spans="45:48" x14ac:dyDescent="0.2">
      <c r="AS676753" s="30"/>
      <c r="AT676753" s="30"/>
      <c r="AU676753" s="30"/>
      <c r="AV676753" s="30"/>
    </row>
    <row r="676761" spans="45:48" x14ac:dyDescent="0.2">
      <c r="AS676761" s="30"/>
      <c r="AT676761" s="30"/>
      <c r="AU676761" s="30"/>
      <c r="AV676761" s="30"/>
    </row>
    <row r="676769" spans="45:48" x14ac:dyDescent="0.2">
      <c r="AS676769" s="30"/>
      <c r="AT676769" s="30"/>
      <c r="AU676769" s="30"/>
      <c r="AV676769" s="30"/>
    </row>
    <row r="676777" spans="45:48" x14ac:dyDescent="0.2">
      <c r="AS676777" s="30"/>
      <c r="AT676777" s="30"/>
      <c r="AU676777" s="30"/>
      <c r="AV676777" s="30"/>
    </row>
    <row r="676785" spans="45:48" x14ac:dyDescent="0.2">
      <c r="AS676785" s="30"/>
      <c r="AT676785" s="30"/>
      <c r="AU676785" s="30"/>
      <c r="AV676785" s="30"/>
    </row>
    <row r="676793" spans="45:48" x14ac:dyDescent="0.2">
      <c r="AS676793" s="30"/>
      <c r="AT676793" s="30"/>
      <c r="AU676793" s="30"/>
      <c r="AV676793" s="30"/>
    </row>
    <row r="676801" spans="45:48" x14ac:dyDescent="0.2">
      <c r="AS676801" s="30"/>
      <c r="AT676801" s="30"/>
      <c r="AU676801" s="30"/>
      <c r="AV676801" s="30"/>
    </row>
    <row r="676809" spans="45:48" x14ac:dyDescent="0.2">
      <c r="AS676809" s="30"/>
      <c r="AT676809" s="30"/>
      <c r="AU676809" s="30"/>
      <c r="AV676809" s="30"/>
    </row>
    <row r="676817" spans="45:48" x14ac:dyDescent="0.2">
      <c r="AS676817" s="30"/>
      <c r="AT676817" s="30"/>
      <c r="AU676817" s="30"/>
      <c r="AV676817" s="30"/>
    </row>
    <row r="676825" spans="45:48" x14ac:dyDescent="0.2">
      <c r="AS676825" s="30"/>
      <c r="AT676825" s="30"/>
      <c r="AU676825" s="30"/>
      <c r="AV676825" s="30"/>
    </row>
    <row r="676833" spans="45:48" x14ac:dyDescent="0.2">
      <c r="AS676833" s="30"/>
      <c r="AT676833" s="30"/>
      <c r="AU676833" s="30"/>
      <c r="AV676833" s="30"/>
    </row>
    <row r="676841" spans="45:48" x14ac:dyDescent="0.2">
      <c r="AS676841" s="30"/>
      <c r="AT676841" s="30"/>
      <c r="AU676841" s="30"/>
      <c r="AV676841" s="30"/>
    </row>
    <row r="676849" spans="45:48" x14ac:dyDescent="0.2">
      <c r="AS676849" s="30"/>
      <c r="AT676849" s="30"/>
      <c r="AU676849" s="30"/>
      <c r="AV676849" s="30"/>
    </row>
    <row r="676857" spans="45:48" x14ac:dyDescent="0.2">
      <c r="AS676857" s="30"/>
      <c r="AT676857" s="30"/>
      <c r="AU676857" s="30"/>
      <c r="AV676857" s="30"/>
    </row>
    <row r="676865" spans="45:48" x14ac:dyDescent="0.2">
      <c r="AS676865" s="30"/>
      <c r="AT676865" s="30"/>
      <c r="AU676865" s="30"/>
      <c r="AV676865" s="30"/>
    </row>
    <row r="676873" spans="45:48" x14ac:dyDescent="0.2">
      <c r="AS676873" s="30"/>
      <c r="AT676873" s="30"/>
      <c r="AU676873" s="30"/>
      <c r="AV676873" s="30"/>
    </row>
    <row r="676881" spans="45:48" x14ac:dyDescent="0.2">
      <c r="AS676881" s="30"/>
      <c r="AT676881" s="30"/>
      <c r="AU676881" s="30"/>
      <c r="AV676881" s="30"/>
    </row>
    <row r="676889" spans="45:48" x14ac:dyDescent="0.2">
      <c r="AS676889" s="30"/>
      <c r="AT676889" s="30"/>
      <c r="AU676889" s="30"/>
      <c r="AV676889" s="30"/>
    </row>
    <row r="676897" spans="45:48" x14ac:dyDescent="0.2">
      <c r="AS676897" s="30"/>
      <c r="AT676897" s="30"/>
      <c r="AU676897" s="30"/>
      <c r="AV676897" s="30"/>
    </row>
    <row r="676905" spans="45:48" x14ac:dyDescent="0.2">
      <c r="AS676905" s="30"/>
      <c r="AT676905" s="30"/>
      <c r="AU676905" s="30"/>
      <c r="AV676905" s="30"/>
    </row>
    <row r="676913" spans="45:48" x14ac:dyDescent="0.2">
      <c r="AS676913" s="30"/>
      <c r="AT676913" s="30"/>
      <c r="AU676913" s="30"/>
      <c r="AV676913" s="30"/>
    </row>
    <row r="676921" spans="45:48" x14ac:dyDescent="0.2">
      <c r="AS676921" s="30"/>
      <c r="AT676921" s="30"/>
      <c r="AU676921" s="30"/>
      <c r="AV676921" s="30"/>
    </row>
    <row r="676929" spans="45:48" x14ac:dyDescent="0.2">
      <c r="AS676929" s="30"/>
      <c r="AT676929" s="30"/>
      <c r="AU676929" s="30"/>
      <c r="AV676929" s="30"/>
    </row>
    <row r="676937" spans="45:48" x14ac:dyDescent="0.2">
      <c r="AS676937" s="30"/>
      <c r="AT676937" s="30"/>
      <c r="AU676937" s="30"/>
      <c r="AV676937" s="30"/>
    </row>
    <row r="676945" spans="45:48" x14ac:dyDescent="0.2">
      <c r="AS676945" s="30"/>
      <c r="AT676945" s="30"/>
      <c r="AU676945" s="30"/>
      <c r="AV676945" s="30"/>
    </row>
    <row r="676953" spans="45:48" x14ac:dyDescent="0.2">
      <c r="AS676953" s="30"/>
      <c r="AT676953" s="30"/>
      <c r="AU676953" s="30"/>
      <c r="AV676953" s="30"/>
    </row>
    <row r="676961" spans="45:48" x14ac:dyDescent="0.2">
      <c r="AS676961" s="30"/>
      <c r="AT676961" s="30"/>
      <c r="AU676961" s="30"/>
      <c r="AV676961" s="30"/>
    </row>
    <row r="676969" spans="45:48" x14ac:dyDescent="0.2">
      <c r="AS676969" s="30"/>
      <c r="AT676969" s="30"/>
      <c r="AU676969" s="30"/>
      <c r="AV676969" s="30"/>
    </row>
    <row r="676977" spans="45:48" x14ac:dyDescent="0.2">
      <c r="AS676977" s="30"/>
      <c r="AT676977" s="30"/>
      <c r="AU676977" s="30"/>
      <c r="AV676977" s="30"/>
    </row>
    <row r="676985" spans="45:48" x14ac:dyDescent="0.2">
      <c r="AS676985" s="30"/>
      <c r="AT676985" s="30"/>
      <c r="AU676985" s="30"/>
      <c r="AV676985" s="30"/>
    </row>
    <row r="676993" spans="45:48" x14ac:dyDescent="0.2">
      <c r="AS676993" s="30"/>
      <c r="AT676993" s="30"/>
      <c r="AU676993" s="30"/>
      <c r="AV676993" s="30"/>
    </row>
    <row r="677001" spans="45:48" x14ac:dyDescent="0.2">
      <c r="AS677001" s="30"/>
      <c r="AT677001" s="30"/>
      <c r="AU677001" s="30"/>
      <c r="AV677001" s="30"/>
    </row>
    <row r="677009" spans="45:48" x14ac:dyDescent="0.2">
      <c r="AS677009" s="30"/>
      <c r="AT677009" s="30"/>
      <c r="AU677009" s="30"/>
      <c r="AV677009" s="30"/>
    </row>
    <row r="677017" spans="45:48" x14ac:dyDescent="0.2">
      <c r="AS677017" s="30"/>
      <c r="AT677017" s="30"/>
      <c r="AU677017" s="30"/>
      <c r="AV677017" s="30"/>
    </row>
    <row r="677025" spans="45:48" x14ac:dyDescent="0.2">
      <c r="AS677025" s="30"/>
      <c r="AT677025" s="30"/>
      <c r="AU677025" s="30"/>
      <c r="AV677025" s="30"/>
    </row>
    <row r="677033" spans="45:48" x14ac:dyDescent="0.2">
      <c r="AS677033" s="30"/>
      <c r="AT677033" s="30"/>
      <c r="AU677033" s="30"/>
      <c r="AV677033" s="30"/>
    </row>
    <row r="677041" spans="45:48" x14ac:dyDescent="0.2">
      <c r="AS677041" s="30"/>
      <c r="AT677041" s="30"/>
      <c r="AU677041" s="30"/>
      <c r="AV677041" s="30"/>
    </row>
    <row r="677049" spans="45:48" x14ac:dyDescent="0.2">
      <c r="AS677049" s="30"/>
      <c r="AT677049" s="30"/>
      <c r="AU677049" s="30"/>
      <c r="AV677049" s="30"/>
    </row>
    <row r="677057" spans="45:48" x14ac:dyDescent="0.2">
      <c r="AS677057" s="30"/>
      <c r="AT677057" s="30"/>
      <c r="AU677057" s="30"/>
      <c r="AV677057" s="30"/>
    </row>
    <row r="677065" spans="45:48" x14ac:dyDescent="0.2">
      <c r="AS677065" s="30"/>
      <c r="AT677065" s="30"/>
      <c r="AU677065" s="30"/>
      <c r="AV677065" s="30"/>
    </row>
    <row r="677073" spans="45:48" x14ac:dyDescent="0.2">
      <c r="AS677073" s="30"/>
      <c r="AT677073" s="30"/>
      <c r="AU677073" s="30"/>
      <c r="AV677073" s="30"/>
    </row>
    <row r="677081" spans="45:48" x14ac:dyDescent="0.2">
      <c r="AS677081" s="30"/>
      <c r="AT677081" s="30"/>
      <c r="AU677081" s="30"/>
      <c r="AV677081" s="30"/>
    </row>
    <row r="677089" spans="45:48" x14ac:dyDescent="0.2">
      <c r="AS677089" s="30"/>
      <c r="AT677089" s="30"/>
      <c r="AU677089" s="30"/>
      <c r="AV677089" s="30"/>
    </row>
    <row r="677097" spans="45:48" x14ac:dyDescent="0.2">
      <c r="AS677097" s="30"/>
      <c r="AT677097" s="30"/>
      <c r="AU677097" s="30"/>
      <c r="AV677097" s="30"/>
    </row>
    <row r="677105" spans="45:48" x14ac:dyDescent="0.2">
      <c r="AS677105" s="30"/>
      <c r="AT677105" s="30"/>
      <c r="AU677105" s="30"/>
      <c r="AV677105" s="30"/>
    </row>
    <row r="677113" spans="45:48" x14ac:dyDescent="0.2">
      <c r="AS677113" s="30"/>
      <c r="AT677113" s="30"/>
      <c r="AU677113" s="30"/>
      <c r="AV677113" s="30"/>
    </row>
    <row r="677121" spans="45:48" x14ac:dyDescent="0.2">
      <c r="AS677121" s="30"/>
      <c r="AT677121" s="30"/>
      <c r="AU677121" s="30"/>
      <c r="AV677121" s="30"/>
    </row>
    <row r="677129" spans="45:48" x14ac:dyDescent="0.2">
      <c r="AS677129" s="30"/>
      <c r="AT677129" s="30"/>
      <c r="AU677129" s="30"/>
      <c r="AV677129" s="30"/>
    </row>
    <row r="677137" spans="45:48" x14ac:dyDescent="0.2">
      <c r="AS677137" s="30"/>
      <c r="AT677137" s="30"/>
      <c r="AU677137" s="30"/>
      <c r="AV677137" s="30"/>
    </row>
    <row r="677145" spans="45:48" x14ac:dyDescent="0.2">
      <c r="AS677145" s="30"/>
      <c r="AT677145" s="30"/>
      <c r="AU677145" s="30"/>
      <c r="AV677145" s="30"/>
    </row>
    <row r="677153" spans="45:48" x14ac:dyDescent="0.2">
      <c r="AS677153" s="30"/>
      <c r="AT677153" s="30"/>
      <c r="AU677153" s="30"/>
      <c r="AV677153" s="30"/>
    </row>
    <row r="677161" spans="45:48" x14ac:dyDescent="0.2">
      <c r="AS677161" s="30"/>
      <c r="AT677161" s="30"/>
      <c r="AU677161" s="30"/>
      <c r="AV677161" s="30"/>
    </row>
    <row r="677169" spans="45:48" x14ac:dyDescent="0.2">
      <c r="AS677169" s="30"/>
      <c r="AT677169" s="30"/>
      <c r="AU677169" s="30"/>
      <c r="AV677169" s="30"/>
    </row>
    <row r="677177" spans="45:48" x14ac:dyDescent="0.2">
      <c r="AS677177" s="30"/>
      <c r="AT677177" s="30"/>
      <c r="AU677177" s="30"/>
      <c r="AV677177" s="30"/>
    </row>
    <row r="677185" spans="45:48" x14ac:dyDescent="0.2">
      <c r="AS677185" s="30"/>
      <c r="AT677185" s="30"/>
      <c r="AU677185" s="30"/>
      <c r="AV677185" s="30"/>
    </row>
    <row r="677193" spans="45:48" x14ac:dyDescent="0.2">
      <c r="AS677193" s="30"/>
      <c r="AT677193" s="30"/>
      <c r="AU677193" s="30"/>
      <c r="AV677193" s="30"/>
    </row>
    <row r="677201" spans="45:48" x14ac:dyDescent="0.2">
      <c r="AS677201" s="30"/>
      <c r="AT677201" s="30"/>
      <c r="AU677201" s="30"/>
      <c r="AV677201" s="30"/>
    </row>
    <row r="677209" spans="45:48" x14ac:dyDescent="0.2">
      <c r="AS677209" s="30"/>
      <c r="AT677209" s="30"/>
      <c r="AU677209" s="30"/>
      <c r="AV677209" s="30"/>
    </row>
    <row r="677217" spans="45:48" x14ac:dyDescent="0.2">
      <c r="AS677217" s="30"/>
      <c r="AT677217" s="30"/>
      <c r="AU677217" s="30"/>
      <c r="AV677217" s="30"/>
    </row>
    <row r="677225" spans="45:48" x14ac:dyDescent="0.2">
      <c r="AS677225" s="30"/>
      <c r="AT677225" s="30"/>
      <c r="AU677225" s="30"/>
      <c r="AV677225" s="30"/>
    </row>
    <row r="677233" spans="45:48" x14ac:dyDescent="0.2">
      <c r="AS677233" s="30"/>
      <c r="AT677233" s="30"/>
      <c r="AU677233" s="30"/>
      <c r="AV677233" s="30"/>
    </row>
    <row r="677241" spans="45:48" x14ac:dyDescent="0.2">
      <c r="AS677241" s="30"/>
      <c r="AT677241" s="30"/>
      <c r="AU677241" s="30"/>
      <c r="AV677241" s="30"/>
    </row>
    <row r="677249" spans="45:48" x14ac:dyDescent="0.2">
      <c r="AS677249" s="30"/>
      <c r="AT677249" s="30"/>
      <c r="AU677249" s="30"/>
      <c r="AV677249" s="30"/>
    </row>
    <row r="677257" spans="45:48" x14ac:dyDescent="0.2">
      <c r="AS677257" s="30"/>
      <c r="AT677257" s="30"/>
      <c r="AU677257" s="30"/>
      <c r="AV677257" s="30"/>
    </row>
    <row r="677265" spans="45:48" x14ac:dyDescent="0.2">
      <c r="AS677265" s="30"/>
      <c r="AT677265" s="30"/>
      <c r="AU677265" s="30"/>
      <c r="AV677265" s="30"/>
    </row>
    <row r="677273" spans="45:48" x14ac:dyDescent="0.2">
      <c r="AS677273" s="30"/>
      <c r="AT677273" s="30"/>
      <c r="AU677273" s="30"/>
      <c r="AV677273" s="30"/>
    </row>
    <row r="677281" spans="45:48" x14ac:dyDescent="0.2">
      <c r="AS677281" s="30"/>
      <c r="AT677281" s="30"/>
      <c r="AU677281" s="30"/>
      <c r="AV677281" s="30"/>
    </row>
    <row r="677289" spans="45:48" x14ac:dyDescent="0.2">
      <c r="AS677289" s="30"/>
      <c r="AT677289" s="30"/>
      <c r="AU677289" s="30"/>
      <c r="AV677289" s="30"/>
    </row>
    <row r="677297" spans="45:48" x14ac:dyDescent="0.2">
      <c r="AS677297" s="30"/>
      <c r="AT677297" s="30"/>
      <c r="AU677297" s="30"/>
      <c r="AV677297" s="30"/>
    </row>
    <row r="677305" spans="45:48" x14ac:dyDescent="0.2">
      <c r="AS677305" s="30"/>
      <c r="AT677305" s="30"/>
      <c r="AU677305" s="30"/>
      <c r="AV677305" s="30"/>
    </row>
    <row r="677313" spans="45:48" x14ac:dyDescent="0.2">
      <c r="AS677313" s="30"/>
      <c r="AT677313" s="30"/>
      <c r="AU677313" s="30"/>
      <c r="AV677313" s="30"/>
    </row>
    <row r="677321" spans="45:48" x14ac:dyDescent="0.2">
      <c r="AS677321" s="30"/>
      <c r="AT677321" s="30"/>
      <c r="AU677321" s="30"/>
      <c r="AV677321" s="30"/>
    </row>
    <row r="677329" spans="45:48" x14ac:dyDescent="0.2">
      <c r="AS677329" s="30"/>
      <c r="AT677329" s="30"/>
      <c r="AU677329" s="30"/>
      <c r="AV677329" s="30"/>
    </row>
    <row r="677337" spans="45:48" x14ac:dyDescent="0.2">
      <c r="AS677337" s="30"/>
      <c r="AT677337" s="30"/>
      <c r="AU677337" s="30"/>
      <c r="AV677337" s="30"/>
    </row>
    <row r="677345" spans="45:48" x14ac:dyDescent="0.2">
      <c r="AS677345" s="30"/>
      <c r="AT677345" s="30"/>
      <c r="AU677345" s="30"/>
      <c r="AV677345" s="30"/>
    </row>
    <row r="677353" spans="45:48" x14ac:dyDescent="0.2">
      <c r="AS677353" s="30"/>
      <c r="AT677353" s="30"/>
      <c r="AU677353" s="30"/>
      <c r="AV677353" s="30"/>
    </row>
    <row r="677361" spans="45:48" x14ac:dyDescent="0.2">
      <c r="AS677361" s="30"/>
      <c r="AT677361" s="30"/>
      <c r="AU677361" s="30"/>
      <c r="AV677361" s="30"/>
    </row>
    <row r="677369" spans="45:48" x14ac:dyDescent="0.2">
      <c r="AS677369" s="30"/>
      <c r="AT677369" s="30"/>
      <c r="AU677369" s="30"/>
      <c r="AV677369" s="30"/>
    </row>
    <row r="677377" spans="45:48" x14ac:dyDescent="0.2">
      <c r="AS677377" s="30"/>
      <c r="AT677377" s="30"/>
      <c r="AU677377" s="30"/>
      <c r="AV677377" s="30"/>
    </row>
    <row r="677385" spans="45:48" x14ac:dyDescent="0.2">
      <c r="AS677385" s="30"/>
      <c r="AT677385" s="30"/>
      <c r="AU677385" s="30"/>
      <c r="AV677385" s="30"/>
    </row>
    <row r="677393" spans="45:48" x14ac:dyDescent="0.2">
      <c r="AS677393" s="30"/>
      <c r="AT677393" s="30"/>
      <c r="AU677393" s="30"/>
      <c r="AV677393" s="30"/>
    </row>
    <row r="677401" spans="45:48" x14ac:dyDescent="0.2">
      <c r="AS677401" s="30"/>
      <c r="AT677401" s="30"/>
      <c r="AU677401" s="30"/>
      <c r="AV677401" s="30"/>
    </row>
    <row r="677409" spans="45:48" x14ac:dyDescent="0.2">
      <c r="AS677409" s="30"/>
      <c r="AT677409" s="30"/>
      <c r="AU677409" s="30"/>
      <c r="AV677409" s="30"/>
    </row>
    <row r="677417" spans="45:48" x14ac:dyDescent="0.2">
      <c r="AS677417" s="30"/>
      <c r="AT677417" s="30"/>
      <c r="AU677417" s="30"/>
      <c r="AV677417" s="30"/>
    </row>
    <row r="677425" spans="45:48" x14ac:dyDescent="0.2">
      <c r="AS677425" s="30"/>
      <c r="AT677425" s="30"/>
      <c r="AU677425" s="30"/>
      <c r="AV677425" s="30"/>
    </row>
    <row r="677433" spans="45:48" x14ac:dyDescent="0.2">
      <c r="AS677433" s="30"/>
      <c r="AT677433" s="30"/>
      <c r="AU677433" s="30"/>
      <c r="AV677433" s="30"/>
    </row>
    <row r="677441" spans="45:48" x14ac:dyDescent="0.2">
      <c r="AS677441" s="30"/>
      <c r="AT677441" s="30"/>
      <c r="AU677441" s="30"/>
      <c r="AV677441" s="30"/>
    </row>
    <row r="677449" spans="45:48" x14ac:dyDescent="0.2">
      <c r="AS677449" s="30"/>
      <c r="AT677449" s="30"/>
      <c r="AU677449" s="30"/>
      <c r="AV677449" s="30"/>
    </row>
    <row r="677457" spans="45:48" x14ac:dyDescent="0.2">
      <c r="AS677457" s="30"/>
      <c r="AT677457" s="30"/>
      <c r="AU677457" s="30"/>
      <c r="AV677457" s="30"/>
    </row>
    <row r="677465" spans="45:48" x14ac:dyDescent="0.2">
      <c r="AS677465" s="30"/>
      <c r="AT677465" s="30"/>
      <c r="AU677465" s="30"/>
      <c r="AV677465" s="30"/>
    </row>
    <row r="677473" spans="45:48" x14ac:dyDescent="0.2">
      <c r="AS677473" s="30"/>
      <c r="AT677473" s="30"/>
      <c r="AU677473" s="30"/>
      <c r="AV677473" s="30"/>
    </row>
    <row r="677481" spans="45:48" x14ac:dyDescent="0.2">
      <c r="AS677481" s="30"/>
      <c r="AT677481" s="30"/>
      <c r="AU677481" s="30"/>
      <c r="AV677481" s="30"/>
    </row>
    <row r="677489" spans="45:48" x14ac:dyDescent="0.2">
      <c r="AS677489" s="30"/>
      <c r="AT677489" s="30"/>
      <c r="AU677489" s="30"/>
      <c r="AV677489" s="30"/>
    </row>
    <row r="677497" spans="45:48" x14ac:dyDescent="0.2">
      <c r="AS677497" s="30"/>
      <c r="AT677497" s="30"/>
      <c r="AU677497" s="30"/>
      <c r="AV677497" s="30"/>
    </row>
    <row r="677505" spans="45:48" x14ac:dyDescent="0.2">
      <c r="AS677505" s="30"/>
      <c r="AT677505" s="30"/>
      <c r="AU677505" s="30"/>
      <c r="AV677505" s="30"/>
    </row>
    <row r="677513" spans="45:48" x14ac:dyDescent="0.2">
      <c r="AS677513" s="30"/>
      <c r="AT677513" s="30"/>
      <c r="AU677513" s="30"/>
      <c r="AV677513" s="30"/>
    </row>
    <row r="677521" spans="45:48" x14ac:dyDescent="0.2">
      <c r="AS677521" s="30"/>
      <c r="AT677521" s="30"/>
      <c r="AU677521" s="30"/>
      <c r="AV677521" s="30"/>
    </row>
    <row r="677529" spans="45:48" x14ac:dyDescent="0.2">
      <c r="AS677529" s="30"/>
      <c r="AT677529" s="30"/>
      <c r="AU677529" s="30"/>
      <c r="AV677529" s="30"/>
    </row>
    <row r="677537" spans="45:48" x14ac:dyDescent="0.2">
      <c r="AS677537" s="30"/>
      <c r="AT677537" s="30"/>
      <c r="AU677537" s="30"/>
      <c r="AV677537" s="30"/>
    </row>
    <row r="677545" spans="45:48" x14ac:dyDescent="0.2">
      <c r="AS677545" s="30"/>
      <c r="AT677545" s="30"/>
      <c r="AU677545" s="30"/>
      <c r="AV677545" s="30"/>
    </row>
    <row r="677553" spans="45:48" x14ac:dyDescent="0.2">
      <c r="AS677553" s="30"/>
      <c r="AT677553" s="30"/>
      <c r="AU677553" s="30"/>
      <c r="AV677553" s="30"/>
    </row>
    <row r="677561" spans="45:48" x14ac:dyDescent="0.2">
      <c r="AS677561" s="30"/>
      <c r="AT677561" s="30"/>
      <c r="AU677561" s="30"/>
      <c r="AV677561" s="30"/>
    </row>
    <row r="677569" spans="45:48" x14ac:dyDescent="0.2">
      <c r="AS677569" s="30"/>
      <c r="AT677569" s="30"/>
      <c r="AU677569" s="30"/>
      <c r="AV677569" s="30"/>
    </row>
    <row r="677577" spans="45:48" x14ac:dyDescent="0.2">
      <c r="AS677577" s="30"/>
      <c r="AT677577" s="30"/>
      <c r="AU677577" s="30"/>
      <c r="AV677577" s="30"/>
    </row>
    <row r="677585" spans="45:48" x14ac:dyDescent="0.2">
      <c r="AS677585" s="30"/>
      <c r="AT677585" s="30"/>
      <c r="AU677585" s="30"/>
      <c r="AV677585" s="30"/>
    </row>
    <row r="677593" spans="45:48" x14ac:dyDescent="0.2">
      <c r="AS677593" s="30"/>
      <c r="AT677593" s="30"/>
      <c r="AU677593" s="30"/>
      <c r="AV677593" s="30"/>
    </row>
    <row r="677601" spans="45:48" x14ac:dyDescent="0.2">
      <c r="AS677601" s="30"/>
      <c r="AT677601" s="30"/>
      <c r="AU677601" s="30"/>
      <c r="AV677601" s="30"/>
    </row>
    <row r="677609" spans="45:48" x14ac:dyDescent="0.2">
      <c r="AS677609" s="30"/>
      <c r="AT677609" s="30"/>
      <c r="AU677609" s="30"/>
      <c r="AV677609" s="30"/>
    </row>
    <row r="677617" spans="45:48" x14ac:dyDescent="0.2">
      <c r="AS677617" s="30"/>
      <c r="AT677617" s="30"/>
      <c r="AU677617" s="30"/>
      <c r="AV677617" s="30"/>
    </row>
    <row r="677625" spans="45:48" x14ac:dyDescent="0.2">
      <c r="AS677625" s="30"/>
      <c r="AT677625" s="30"/>
      <c r="AU677625" s="30"/>
      <c r="AV677625" s="30"/>
    </row>
    <row r="677633" spans="45:48" x14ac:dyDescent="0.2">
      <c r="AS677633" s="30"/>
      <c r="AT677633" s="30"/>
      <c r="AU677633" s="30"/>
      <c r="AV677633" s="30"/>
    </row>
    <row r="677641" spans="45:48" x14ac:dyDescent="0.2">
      <c r="AS677641" s="30"/>
      <c r="AT677641" s="30"/>
      <c r="AU677641" s="30"/>
      <c r="AV677641" s="30"/>
    </row>
    <row r="677649" spans="45:48" x14ac:dyDescent="0.2">
      <c r="AS677649" s="30"/>
      <c r="AT677649" s="30"/>
      <c r="AU677649" s="30"/>
      <c r="AV677649" s="30"/>
    </row>
    <row r="677657" spans="45:48" x14ac:dyDescent="0.2">
      <c r="AS677657" s="30"/>
      <c r="AT677657" s="30"/>
      <c r="AU677657" s="30"/>
      <c r="AV677657" s="30"/>
    </row>
    <row r="677665" spans="45:48" x14ac:dyDescent="0.2">
      <c r="AS677665" s="30"/>
      <c r="AT677665" s="30"/>
      <c r="AU677665" s="30"/>
      <c r="AV677665" s="30"/>
    </row>
    <row r="677673" spans="45:48" x14ac:dyDescent="0.2">
      <c r="AS677673" s="30"/>
      <c r="AT677673" s="30"/>
      <c r="AU677673" s="30"/>
      <c r="AV677673" s="30"/>
    </row>
    <row r="677681" spans="45:48" x14ac:dyDescent="0.2">
      <c r="AS677681" s="30"/>
      <c r="AT677681" s="30"/>
      <c r="AU677681" s="30"/>
      <c r="AV677681" s="30"/>
    </row>
    <row r="677689" spans="45:48" x14ac:dyDescent="0.2">
      <c r="AS677689" s="30"/>
      <c r="AT677689" s="30"/>
      <c r="AU677689" s="30"/>
      <c r="AV677689" s="30"/>
    </row>
    <row r="677697" spans="45:48" x14ac:dyDescent="0.2">
      <c r="AS677697" s="30"/>
      <c r="AT677697" s="30"/>
      <c r="AU677697" s="30"/>
      <c r="AV677697" s="30"/>
    </row>
    <row r="677705" spans="45:48" x14ac:dyDescent="0.2">
      <c r="AS677705" s="30"/>
      <c r="AT677705" s="30"/>
      <c r="AU677705" s="30"/>
      <c r="AV677705" s="30"/>
    </row>
    <row r="677713" spans="45:48" x14ac:dyDescent="0.2">
      <c r="AS677713" s="30"/>
      <c r="AT677713" s="30"/>
      <c r="AU677713" s="30"/>
      <c r="AV677713" s="30"/>
    </row>
    <row r="677721" spans="45:48" x14ac:dyDescent="0.2">
      <c r="AS677721" s="30"/>
      <c r="AT677721" s="30"/>
      <c r="AU677721" s="30"/>
      <c r="AV677721" s="30"/>
    </row>
    <row r="677729" spans="45:48" x14ac:dyDescent="0.2">
      <c r="AS677729" s="30"/>
      <c r="AT677729" s="30"/>
      <c r="AU677729" s="30"/>
      <c r="AV677729" s="30"/>
    </row>
    <row r="677737" spans="45:48" x14ac:dyDescent="0.2">
      <c r="AS677737" s="30"/>
      <c r="AT677737" s="30"/>
      <c r="AU677737" s="30"/>
      <c r="AV677737" s="30"/>
    </row>
    <row r="677745" spans="45:48" x14ac:dyDescent="0.2">
      <c r="AS677745" s="30"/>
      <c r="AT677745" s="30"/>
      <c r="AU677745" s="30"/>
      <c r="AV677745" s="30"/>
    </row>
    <row r="677753" spans="45:48" x14ac:dyDescent="0.2">
      <c r="AS677753" s="30"/>
      <c r="AT677753" s="30"/>
      <c r="AU677753" s="30"/>
      <c r="AV677753" s="30"/>
    </row>
    <row r="677761" spans="45:48" x14ac:dyDescent="0.2">
      <c r="AS677761" s="30"/>
      <c r="AT677761" s="30"/>
      <c r="AU677761" s="30"/>
      <c r="AV677761" s="30"/>
    </row>
    <row r="677769" spans="45:48" x14ac:dyDescent="0.2">
      <c r="AS677769" s="30"/>
      <c r="AT677769" s="30"/>
      <c r="AU677769" s="30"/>
      <c r="AV677769" s="30"/>
    </row>
    <row r="677777" spans="45:48" x14ac:dyDescent="0.2">
      <c r="AS677777" s="30"/>
      <c r="AT677777" s="30"/>
      <c r="AU677777" s="30"/>
      <c r="AV677777" s="30"/>
    </row>
    <row r="677785" spans="45:48" x14ac:dyDescent="0.2">
      <c r="AS677785" s="30"/>
      <c r="AT677785" s="30"/>
      <c r="AU677785" s="30"/>
      <c r="AV677785" s="30"/>
    </row>
    <row r="677793" spans="45:48" x14ac:dyDescent="0.2">
      <c r="AS677793" s="30"/>
      <c r="AT677793" s="30"/>
      <c r="AU677793" s="30"/>
      <c r="AV677793" s="30"/>
    </row>
    <row r="677801" spans="45:48" x14ac:dyDescent="0.2">
      <c r="AS677801" s="30"/>
      <c r="AT677801" s="30"/>
      <c r="AU677801" s="30"/>
      <c r="AV677801" s="30"/>
    </row>
    <row r="677809" spans="45:48" x14ac:dyDescent="0.2">
      <c r="AS677809" s="30"/>
      <c r="AT677809" s="30"/>
      <c r="AU677809" s="30"/>
      <c r="AV677809" s="30"/>
    </row>
    <row r="677817" spans="45:48" x14ac:dyDescent="0.2">
      <c r="AS677817" s="30"/>
      <c r="AT677817" s="30"/>
      <c r="AU677817" s="30"/>
      <c r="AV677817" s="30"/>
    </row>
    <row r="677825" spans="45:48" x14ac:dyDescent="0.2">
      <c r="AS677825" s="30"/>
      <c r="AT677825" s="30"/>
      <c r="AU677825" s="30"/>
      <c r="AV677825" s="30"/>
    </row>
    <row r="677833" spans="45:48" x14ac:dyDescent="0.2">
      <c r="AS677833" s="30"/>
      <c r="AT677833" s="30"/>
      <c r="AU677833" s="30"/>
      <c r="AV677833" s="30"/>
    </row>
    <row r="677841" spans="45:48" x14ac:dyDescent="0.2">
      <c r="AS677841" s="30"/>
      <c r="AT677841" s="30"/>
      <c r="AU677841" s="30"/>
      <c r="AV677841" s="30"/>
    </row>
    <row r="677849" spans="45:48" x14ac:dyDescent="0.2">
      <c r="AS677849" s="30"/>
      <c r="AT677849" s="30"/>
      <c r="AU677849" s="30"/>
      <c r="AV677849" s="30"/>
    </row>
    <row r="677857" spans="45:48" x14ac:dyDescent="0.2">
      <c r="AS677857" s="30"/>
      <c r="AT677857" s="30"/>
      <c r="AU677857" s="30"/>
      <c r="AV677857" s="30"/>
    </row>
    <row r="677865" spans="45:48" x14ac:dyDescent="0.2">
      <c r="AS677865" s="30"/>
      <c r="AT677865" s="30"/>
      <c r="AU677865" s="30"/>
      <c r="AV677865" s="30"/>
    </row>
    <row r="677873" spans="45:48" x14ac:dyDescent="0.2">
      <c r="AS677873" s="30"/>
      <c r="AT677873" s="30"/>
      <c r="AU677873" s="30"/>
      <c r="AV677873" s="30"/>
    </row>
    <row r="677881" spans="45:48" x14ac:dyDescent="0.2">
      <c r="AS677881" s="30"/>
      <c r="AT677881" s="30"/>
      <c r="AU677881" s="30"/>
      <c r="AV677881" s="30"/>
    </row>
    <row r="677889" spans="45:48" x14ac:dyDescent="0.2">
      <c r="AS677889" s="30"/>
      <c r="AT677889" s="30"/>
      <c r="AU677889" s="30"/>
      <c r="AV677889" s="30"/>
    </row>
    <row r="677897" spans="45:48" x14ac:dyDescent="0.2">
      <c r="AS677897" s="30"/>
      <c r="AT677897" s="30"/>
      <c r="AU677897" s="30"/>
      <c r="AV677897" s="30"/>
    </row>
    <row r="677905" spans="45:48" x14ac:dyDescent="0.2">
      <c r="AS677905" s="30"/>
      <c r="AT677905" s="30"/>
      <c r="AU677905" s="30"/>
      <c r="AV677905" s="30"/>
    </row>
    <row r="677913" spans="45:48" x14ac:dyDescent="0.2">
      <c r="AS677913" s="30"/>
      <c r="AT677913" s="30"/>
      <c r="AU677913" s="30"/>
      <c r="AV677913" s="30"/>
    </row>
    <row r="677921" spans="45:48" x14ac:dyDescent="0.2">
      <c r="AS677921" s="30"/>
      <c r="AT677921" s="30"/>
      <c r="AU677921" s="30"/>
      <c r="AV677921" s="30"/>
    </row>
    <row r="677929" spans="45:48" x14ac:dyDescent="0.2">
      <c r="AS677929" s="30"/>
      <c r="AT677929" s="30"/>
      <c r="AU677929" s="30"/>
      <c r="AV677929" s="30"/>
    </row>
    <row r="677937" spans="45:48" x14ac:dyDescent="0.2">
      <c r="AS677937" s="30"/>
      <c r="AT677937" s="30"/>
      <c r="AU677937" s="30"/>
      <c r="AV677937" s="30"/>
    </row>
    <row r="677945" spans="45:48" x14ac:dyDescent="0.2">
      <c r="AS677945" s="30"/>
      <c r="AT677945" s="30"/>
      <c r="AU677945" s="30"/>
      <c r="AV677945" s="30"/>
    </row>
    <row r="677953" spans="45:48" x14ac:dyDescent="0.2">
      <c r="AS677953" s="30"/>
      <c r="AT677953" s="30"/>
      <c r="AU677953" s="30"/>
      <c r="AV677953" s="30"/>
    </row>
    <row r="677961" spans="45:48" x14ac:dyDescent="0.2">
      <c r="AS677961" s="30"/>
      <c r="AT677961" s="30"/>
      <c r="AU677961" s="30"/>
      <c r="AV677961" s="30"/>
    </row>
    <row r="677969" spans="45:48" x14ac:dyDescent="0.2">
      <c r="AS677969" s="30"/>
      <c r="AT677969" s="30"/>
      <c r="AU677969" s="30"/>
      <c r="AV677969" s="30"/>
    </row>
    <row r="677977" spans="45:48" x14ac:dyDescent="0.2">
      <c r="AS677977" s="30"/>
      <c r="AT677977" s="30"/>
      <c r="AU677977" s="30"/>
      <c r="AV677977" s="30"/>
    </row>
    <row r="677985" spans="45:48" x14ac:dyDescent="0.2">
      <c r="AS677985" s="30"/>
      <c r="AT677985" s="30"/>
      <c r="AU677985" s="30"/>
      <c r="AV677985" s="30"/>
    </row>
    <row r="677993" spans="45:48" x14ac:dyDescent="0.2">
      <c r="AS677993" s="30"/>
      <c r="AT677993" s="30"/>
      <c r="AU677993" s="30"/>
      <c r="AV677993" s="30"/>
    </row>
    <row r="678001" spans="45:48" x14ac:dyDescent="0.2">
      <c r="AS678001" s="30"/>
      <c r="AT678001" s="30"/>
      <c r="AU678001" s="30"/>
      <c r="AV678001" s="30"/>
    </row>
    <row r="678009" spans="45:48" x14ac:dyDescent="0.2">
      <c r="AS678009" s="30"/>
      <c r="AT678009" s="30"/>
      <c r="AU678009" s="30"/>
      <c r="AV678009" s="30"/>
    </row>
    <row r="678017" spans="45:48" x14ac:dyDescent="0.2">
      <c r="AS678017" s="30"/>
      <c r="AT678017" s="30"/>
      <c r="AU678017" s="30"/>
      <c r="AV678017" s="30"/>
    </row>
    <row r="678025" spans="45:48" x14ac:dyDescent="0.2">
      <c r="AS678025" s="30"/>
      <c r="AT678025" s="30"/>
      <c r="AU678025" s="30"/>
      <c r="AV678025" s="30"/>
    </row>
    <row r="678033" spans="45:48" x14ac:dyDescent="0.2">
      <c r="AS678033" s="30"/>
      <c r="AT678033" s="30"/>
      <c r="AU678033" s="30"/>
      <c r="AV678033" s="30"/>
    </row>
    <row r="678041" spans="45:48" x14ac:dyDescent="0.2">
      <c r="AS678041" s="30"/>
      <c r="AT678041" s="30"/>
      <c r="AU678041" s="30"/>
      <c r="AV678041" s="30"/>
    </row>
    <row r="678049" spans="45:48" x14ac:dyDescent="0.2">
      <c r="AS678049" s="30"/>
      <c r="AT678049" s="30"/>
      <c r="AU678049" s="30"/>
      <c r="AV678049" s="30"/>
    </row>
    <row r="678057" spans="45:48" x14ac:dyDescent="0.2">
      <c r="AS678057" s="30"/>
      <c r="AT678057" s="30"/>
      <c r="AU678057" s="30"/>
      <c r="AV678057" s="30"/>
    </row>
    <row r="678065" spans="45:48" x14ac:dyDescent="0.2">
      <c r="AS678065" s="30"/>
      <c r="AT678065" s="30"/>
      <c r="AU678065" s="30"/>
      <c r="AV678065" s="30"/>
    </row>
    <row r="678073" spans="45:48" x14ac:dyDescent="0.2">
      <c r="AS678073" s="30"/>
      <c r="AT678073" s="30"/>
      <c r="AU678073" s="30"/>
      <c r="AV678073" s="30"/>
    </row>
    <row r="678081" spans="45:48" x14ac:dyDescent="0.2">
      <c r="AS678081" s="30"/>
      <c r="AT678081" s="30"/>
      <c r="AU678081" s="30"/>
      <c r="AV678081" s="30"/>
    </row>
    <row r="678089" spans="45:48" x14ac:dyDescent="0.2">
      <c r="AS678089" s="30"/>
      <c r="AT678089" s="30"/>
      <c r="AU678089" s="30"/>
      <c r="AV678089" s="30"/>
    </row>
    <row r="678097" spans="45:48" x14ac:dyDescent="0.2">
      <c r="AS678097" s="30"/>
      <c r="AT678097" s="30"/>
      <c r="AU678097" s="30"/>
      <c r="AV678097" s="30"/>
    </row>
    <row r="678105" spans="45:48" x14ac:dyDescent="0.2">
      <c r="AS678105" s="30"/>
      <c r="AT678105" s="30"/>
      <c r="AU678105" s="30"/>
      <c r="AV678105" s="30"/>
    </row>
    <row r="678113" spans="45:48" x14ac:dyDescent="0.2">
      <c r="AS678113" s="30"/>
      <c r="AT678113" s="30"/>
      <c r="AU678113" s="30"/>
      <c r="AV678113" s="30"/>
    </row>
    <row r="678121" spans="45:48" x14ac:dyDescent="0.2">
      <c r="AS678121" s="30"/>
      <c r="AT678121" s="30"/>
      <c r="AU678121" s="30"/>
      <c r="AV678121" s="30"/>
    </row>
    <row r="678129" spans="45:48" x14ac:dyDescent="0.2">
      <c r="AS678129" s="30"/>
      <c r="AT678129" s="30"/>
      <c r="AU678129" s="30"/>
      <c r="AV678129" s="30"/>
    </row>
    <row r="678137" spans="45:48" x14ac:dyDescent="0.2">
      <c r="AS678137" s="30"/>
      <c r="AT678137" s="30"/>
      <c r="AU678137" s="30"/>
      <c r="AV678137" s="30"/>
    </row>
    <row r="678145" spans="45:48" x14ac:dyDescent="0.2">
      <c r="AS678145" s="30"/>
      <c r="AT678145" s="30"/>
      <c r="AU678145" s="30"/>
      <c r="AV678145" s="30"/>
    </row>
    <row r="678153" spans="45:48" x14ac:dyDescent="0.2">
      <c r="AS678153" s="30"/>
      <c r="AT678153" s="30"/>
      <c r="AU678153" s="30"/>
      <c r="AV678153" s="30"/>
    </row>
    <row r="678161" spans="45:48" x14ac:dyDescent="0.2">
      <c r="AS678161" s="30"/>
      <c r="AT678161" s="30"/>
      <c r="AU678161" s="30"/>
      <c r="AV678161" s="30"/>
    </row>
    <row r="678169" spans="45:48" x14ac:dyDescent="0.2">
      <c r="AS678169" s="30"/>
      <c r="AT678169" s="30"/>
      <c r="AU678169" s="30"/>
      <c r="AV678169" s="30"/>
    </row>
    <row r="678177" spans="45:48" x14ac:dyDescent="0.2">
      <c r="AS678177" s="30"/>
      <c r="AT678177" s="30"/>
      <c r="AU678177" s="30"/>
      <c r="AV678177" s="30"/>
    </row>
    <row r="678185" spans="45:48" x14ac:dyDescent="0.2">
      <c r="AS678185" s="30"/>
      <c r="AT678185" s="30"/>
      <c r="AU678185" s="30"/>
      <c r="AV678185" s="30"/>
    </row>
    <row r="678193" spans="45:48" x14ac:dyDescent="0.2">
      <c r="AS678193" s="30"/>
      <c r="AT678193" s="30"/>
      <c r="AU678193" s="30"/>
      <c r="AV678193" s="30"/>
    </row>
    <row r="678201" spans="45:48" x14ac:dyDescent="0.2">
      <c r="AS678201" s="30"/>
      <c r="AT678201" s="30"/>
      <c r="AU678201" s="30"/>
      <c r="AV678201" s="30"/>
    </row>
    <row r="678209" spans="45:48" x14ac:dyDescent="0.2">
      <c r="AS678209" s="30"/>
      <c r="AT678209" s="30"/>
      <c r="AU678209" s="30"/>
      <c r="AV678209" s="30"/>
    </row>
    <row r="678217" spans="45:48" x14ac:dyDescent="0.2">
      <c r="AS678217" s="30"/>
      <c r="AT678217" s="30"/>
      <c r="AU678217" s="30"/>
      <c r="AV678217" s="30"/>
    </row>
    <row r="678225" spans="45:48" x14ac:dyDescent="0.2">
      <c r="AS678225" s="30"/>
      <c r="AT678225" s="30"/>
      <c r="AU678225" s="30"/>
      <c r="AV678225" s="30"/>
    </row>
    <row r="678233" spans="45:48" x14ac:dyDescent="0.2">
      <c r="AS678233" s="30"/>
      <c r="AT678233" s="30"/>
      <c r="AU678233" s="30"/>
      <c r="AV678233" s="30"/>
    </row>
    <row r="678241" spans="45:48" x14ac:dyDescent="0.2">
      <c r="AS678241" s="30"/>
      <c r="AT678241" s="30"/>
      <c r="AU678241" s="30"/>
      <c r="AV678241" s="30"/>
    </row>
    <row r="678249" spans="45:48" x14ac:dyDescent="0.2">
      <c r="AS678249" s="30"/>
      <c r="AT678249" s="30"/>
      <c r="AU678249" s="30"/>
      <c r="AV678249" s="30"/>
    </row>
    <row r="678257" spans="45:48" x14ac:dyDescent="0.2">
      <c r="AS678257" s="30"/>
      <c r="AT678257" s="30"/>
      <c r="AU678257" s="30"/>
      <c r="AV678257" s="30"/>
    </row>
    <row r="678265" spans="45:48" x14ac:dyDescent="0.2">
      <c r="AS678265" s="30"/>
      <c r="AT678265" s="30"/>
      <c r="AU678265" s="30"/>
      <c r="AV678265" s="30"/>
    </row>
    <row r="678273" spans="45:48" x14ac:dyDescent="0.2">
      <c r="AS678273" s="30"/>
      <c r="AT678273" s="30"/>
      <c r="AU678273" s="30"/>
      <c r="AV678273" s="30"/>
    </row>
    <row r="678281" spans="45:48" x14ac:dyDescent="0.2">
      <c r="AS678281" s="30"/>
      <c r="AT678281" s="30"/>
      <c r="AU678281" s="30"/>
      <c r="AV678281" s="30"/>
    </row>
    <row r="678289" spans="45:48" x14ac:dyDescent="0.2">
      <c r="AS678289" s="30"/>
      <c r="AT678289" s="30"/>
      <c r="AU678289" s="30"/>
      <c r="AV678289" s="30"/>
    </row>
    <row r="678297" spans="45:48" x14ac:dyDescent="0.2">
      <c r="AS678297" s="30"/>
      <c r="AT678297" s="30"/>
      <c r="AU678297" s="30"/>
      <c r="AV678297" s="30"/>
    </row>
    <row r="678305" spans="45:48" x14ac:dyDescent="0.2">
      <c r="AS678305" s="30"/>
      <c r="AT678305" s="30"/>
      <c r="AU678305" s="30"/>
      <c r="AV678305" s="30"/>
    </row>
    <row r="678313" spans="45:48" x14ac:dyDescent="0.2">
      <c r="AS678313" s="30"/>
      <c r="AT678313" s="30"/>
      <c r="AU678313" s="30"/>
      <c r="AV678313" s="30"/>
    </row>
    <row r="678321" spans="45:48" x14ac:dyDescent="0.2">
      <c r="AS678321" s="30"/>
      <c r="AT678321" s="30"/>
      <c r="AU678321" s="30"/>
      <c r="AV678321" s="30"/>
    </row>
    <row r="678329" spans="45:48" x14ac:dyDescent="0.2">
      <c r="AS678329" s="30"/>
      <c r="AT678329" s="30"/>
      <c r="AU678329" s="30"/>
      <c r="AV678329" s="30"/>
    </row>
    <row r="678337" spans="45:48" x14ac:dyDescent="0.2">
      <c r="AS678337" s="30"/>
      <c r="AT678337" s="30"/>
      <c r="AU678337" s="30"/>
      <c r="AV678337" s="30"/>
    </row>
    <row r="678345" spans="45:48" x14ac:dyDescent="0.2">
      <c r="AS678345" s="30"/>
      <c r="AT678345" s="30"/>
      <c r="AU678345" s="30"/>
      <c r="AV678345" s="30"/>
    </row>
    <row r="678353" spans="45:48" x14ac:dyDescent="0.2">
      <c r="AS678353" s="30"/>
      <c r="AT678353" s="30"/>
      <c r="AU678353" s="30"/>
      <c r="AV678353" s="30"/>
    </row>
    <row r="678361" spans="45:48" x14ac:dyDescent="0.2">
      <c r="AS678361" s="30"/>
      <c r="AT678361" s="30"/>
      <c r="AU678361" s="30"/>
      <c r="AV678361" s="30"/>
    </row>
    <row r="678369" spans="45:48" x14ac:dyDescent="0.2">
      <c r="AS678369" s="30"/>
      <c r="AT678369" s="30"/>
      <c r="AU678369" s="30"/>
      <c r="AV678369" s="30"/>
    </row>
    <row r="678377" spans="45:48" x14ac:dyDescent="0.2">
      <c r="AS678377" s="30"/>
      <c r="AT678377" s="30"/>
      <c r="AU678377" s="30"/>
      <c r="AV678377" s="30"/>
    </row>
    <row r="678385" spans="45:48" x14ac:dyDescent="0.2">
      <c r="AS678385" s="30"/>
      <c r="AT678385" s="30"/>
      <c r="AU678385" s="30"/>
      <c r="AV678385" s="30"/>
    </row>
    <row r="678393" spans="45:48" x14ac:dyDescent="0.2">
      <c r="AS678393" s="30"/>
      <c r="AT678393" s="30"/>
      <c r="AU678393" s="30"/>
      <c r="AV678393" s="30"/>
    </row>
    <row r="678401" spans="45:48" x14ac:dyDescent="0.2">
      <c r="AS678401" s="30"/>
      <c r="AT678401" s="30"/>
      <c r="AU678401" s="30"/>
      <c r="AV678401" s="30"/>
    </row>
    <row r="678409" spans="45:48" x14ac:dyDescent="0.2">
      <c r="AS678409" s="30"/>
      <c r="AT678409" s="30"/>
      <c r="AU678409" s="30"/>
      <c r="AV678409" s="30"/>
    </row>
    <row r="678417" spans="45:48" x14ac:dyDescent="0.2">
      <c r="AS678417" s="30"/>
      <c r="AT678417" s="30"/>
      <c r="AU678417" s="30"/>
      <c r="AV678417" s="30"/>
    </row>
    <row r="678425" spans="45:48" x14ac:dyDescent="0.2">
      <c r="AS678425" s="30"/>
      <c r="AT678425" s="30"/>
      <c r="AU678425" s="30"/>
      <c r="AV678425" s="30"/>
    </row>
    <row r="678433" spans="45:48" x14ac:dyDescent="0.2">
      <c r="AS678433" s="30"/>
      <c r="AT678433" s="30"/>
      <c r="AU678433" s="30"/>
      <c r="AV678433" s="30"/>
    </row>
    <row r="678441" spans="45:48" x14ac:dyDescent="0.2">
      <c r="AS678441" s="30"/>
      <c r="AT678441" s="30"/>
      <c r="AU678441" s="30"/>
      <c r="AV678441" s="30"/>
    </row>
    <row r="678449" spans="45:48" x14ac:dyDescent="0.2">
      <c r="AS678449" s="30"/>
      <c r="AT678449" s="30"/>
      <c r="AU678449" s="30"/>
      <c r="AV678449" s="30"/>
    </row>
    <row r="678457" spans="45:48" x14ac:dyDescent="0.2">
      <c r="AS678457" s="30"/>
      <c r="AT678457" s="30"/>
      <c r="AU678457" s="30"/>
      <c r="AV678457" s="30"/>
    </row>
    <row r="678465" spans="45:48" x14ac:dyDescent="0.2">
      <c r="AS678465" s="30"/>
      <c r="AT678465" s="30"/>
      <c r="AU678465" s="30"/>
      <c r="AV678465" s="30"/>
    </row>
    <row r="678473" spans="45:48" x14ac:dyDescent="0.2">
      <c r="AS678473" s="30"/>
      <c r="AT678473" s="30"/>
      <c r="AU678473" s="30"/>
      <c r="AV678473" s="30"/>
    </row>
    <row r="678481" spans="45:48" x14ac:dyDescent="0.2">
      <c r="AS678481" s="30"/>
      <c r="AT678481" s="30"/>
      <c r="AU678481" s="30"/>
      <c r="AV678481" s="30"/>
    </row>
    <row r="678489" spans="45:48" x14ac:dyDescent="0.2">
      <c r="AS678489" s="30"/>
      <c r="AT678489" s="30"/>
      <c r="AU678489" s="30"/>
      <c r="AV678489" s="30"/>
    </row>
    <row r="678497" spans="45:48" x14ac:dyDescent="0.2">
      <c r="AS678497" s="30"/>
      <c r="AT678497" s="30"/>
      <c r="AU678497" s="30"/>
      <c r="AV678497" s="30"/>
    </row>
    <row r="678505" spans="45:48" x14ac:dyDescent="0.2">
      <c r="AS678505" s="30"/>
      <c r="AT678505" s="30"/>
      <c r="AU678505" s="30"/>
      <c r="AV678505" s="30"/>
    </row>
    <row r="678513" spans="45:48" x14ac:dyDescent="0.2">
      <c r="AS678513" s="30"/>
      <c r="AT678513" s="30"/>
      <c r="AU678513" s="30"/>
      <c r="AV678513" s="30"/>
    </row>
    <row r="678521" spans="45:48" x14ac:dyDescent="0.2">
      <c r="AS678521" s="30"/>
      <c r="AT678521" s="30"/>
      <c r="AU678521" s="30"/>
      <c r="AV678521" s="30"/>
    </row>
    <row r="678529" spans="45:48" x14ac:dyDescent="0.2">
      <c r="AS678529" s="30"/>
      <c r="AT678529" s="30"/>
      <c r="AU678529" s="30"/>
      <c r="AV678529" s="30"/>
    </row>
    <row r="678537" spans="45:48" x14ac:dyDescent="0.2">
      <c r="AS678537" s="30"/>
      <c r="AT678537" s="30"/>
      <c r="AU678537" s="30"/>
      <c r="AV678537" s="30"/>
    </row>
    <row r="678545" spans="45:48" x14ac:dyDescent="0.2">
      <c r="AS678545" s="30"/>
      <c r="AT678545" s="30"/>
      <c r="AU678545" s="30"/>
      <c r="AV678545" s="30"/>
    </row>
    <row r="678553" spans="45:48" x14ac:dyDescent="0.2">
      <c r="AS678553" s="30"/>
      <c r="AT678553" s="30"/>
      <c r="AU678553" s="30"/>
      <c r="AV678553" s="30"/>
    </row>
    <row r="678561" spans="45:48" x14ac:dyDescent="0.2">
      <c r="AS678561" s="30"/>
      <c r="AT678561" s="30"/>
      <c r="AU678561" s="30"/>
      <c r="AV678561" s="30"/>
    </row>
    <row r="678569" spans="45:48" x14ac:dyDescent="0.2">
      <c r="AS678569" s="30"/>
      <c r="AT678569" s="30"/>
      <c r="AU678569" s="30"/>
      <c r="AV678569" s="30"/>
    </row>
    <row r="678577" spans="45:48" x14ac:dyDescent="0.2">
      <c r="AS678577" s="30"/>
      <c r="AT678577" s="30"/>
      <c r="AU678577" s="30"/>
      <c r="AV678577" s="30"/>
    </row>
    <row r="678585" spans="45:48" x14ac:dyDescent="0.2">
      <c r="AS678585" s="30"/>
      <c r="AT678585" s="30"/>
      <c r="AU678585" s="30"/>
      <c r="AV678585" s="30"/>
    </row>
    <row r="678593" spans="45:48" x14ac:dyDescent="0.2">
      <c r="AS678593" s="30"/>
      <c r="AT678593" s="30"/>
      <c r="AU678593" s="30"/>
      <c r="AV678593" s="30"/>
    </row>
    <row r="678601" spans="45:48" x14ac:dyDescent="0.2">
      <c r="AS678601" s="30"/>
      <c r="AT678601" s="30"/>
      <c r="AU678601" s="30"/>
      <c r="AV678601" s="30"/>
    </row>
    <row r="678609" spans="45:48" x14ac:dyDescent="0.2">
      <c r="AS678609" s="30"/>
      <c r="AT678609" s="30"/>
      <c r="AU678609" s="30"/>
      <c r="AV678609" s="30"/>
    </row>
    <row r="678617" spans="45:48" x14ac:dyDescent="0.2">
      <c r="AS678617" s="30"/>
      <c r="AT678617" s="30"/>
      <c r="AU678617" s="30"/>
      <c r="AV678617" s="30"/>
    </row>
    <row r="678625" spans="45:48" x14ac:dyDescent="0.2">
      <c r="AS678625" s="30"/>
      <c r="AT678625" s="30"/>
      <c r="AU678625" s="30"/>
      <c r="AV678625" s="30"/>
    </row>
    <row r="678633" spans="45:48" x14ac:dyDescent="0.2">
      <c r="AS678633" s="30"/>
      <c r="AT678633" s="30"/>
      <c r="AU678633" s="30"/>
      <c r="AV678633" s="30"/>
    </row>
    <row r="678641" spans="45:48" x14ac:dyDescent="0.2">
      <c r="AS678641" s="30"/>
      <c r="AT678641" s="30"/>
      <c r="AU678641" s="30"/>
      <c r="AV678641" s="30"/>
    </row>
    <row r="678649" spans="45:48" x14ac:dyDescent="0.2">
      <c r="AS678649" s="30"/>
      <c r="AT678649" s="30"/>
      <c r="AU678649" s="30"/>
      <c r="AV678649" s="30"/>
    </row>
    <row r="678657" spans="45:48" x14ac:dyDescent="0.2">
      <c r="AS678657" s="30"/>
      <c r="AT678657" s="30"/>
      <c r="AU678657" s="30"/>
      <c r="AV678657" s="30"/>
    </row>
    <row r="678665" spans="45:48" x14ac:dyDescent="0.2">
      <c r="AS678665" s="30"/>
      <c r="AT678665" s="30"/>
      <c r="AU678665" s="30"/>
      <c r="AV678665" s="30"/>
    </row>
    <row r="678673" spans="45:48" x14ac:dyDescent="0.2">
      <c r="AS678673" s="30"/>
      <c r="AT678673" s="30"/>
      <c r="AU678673" s="30"/>
      <c r="AV678673" s="30"/>
    </row>
    <row r="678681" spans="45:48" x14ac:dyDescent="0.2">
      <c r="AS678681" s="30"/>
      <c r="AT678681" s="30"/>
      <c r="AU678681" s="30"/>
      <c r="AV678681" s="30"/>
    </row>
    <row r="678689" spans="45:48" x14ac:dyDescent="0.2">
      <c r="AS678689" s="30"/>
      <c r="AT678689" s="30"/>
      <c r="AU678689" s="30"/>
      <c r="AV678689" s="30"/>
    </row>
    <row r="678697" spans="45:48" x14ac:dyDescent="0.2">
      <c r="AS678697" s="30"/>
      <c r="AT678697" s="30"/>
      <c r="AU678697" s="30"/>
      <c r="AV678697" s="30"/>
    </row>
    <row r="678705" spans="45:48" x14ac:dyDescent="0.2">
      <c r="AS678705" s="30"/>
      <c r="AT678705" s="30"/>
      <c r="AU678705" s="30"/>
      <c r="AV678705" s="30"/>
    </row>
    <row r="678713" spans="45:48" x14ac:dyDescent="0.2">
      <c r="AS678713" s="30"/>
      <c r="AT678713" s="30"/>
      <c r="AU678713" s="30"/>
      <c r="AV678713" s="30"/>
    </row>
    <row r="678721" spans="45:48" x14ac:dyDescent="0.2">
      <c r="AS678721" s="30"/>
      <c r="AT678721" s="30"/>
      <c r="AU678721" s="30"/>
      <c r="AV678721" s="30"/>
    </row>
    <row r="678729" spans="45:48" x14ac:dyDescent="0.2">
      <c r="AS678729" s="30"/>
      <c r="AT678729" s="30"/>
      <c r="AU678729" s="30"/>
      <c r="AV678729" s="30"/>
    </row>
    <row r="678737" spans="45:48" x14ac:dyDescent="0.2">
      <c r="AS678737" s="30"/>
      <c r="AT678737" s="30"/>
      <c r="AU678737" s="30"/>
      <c r="AV678737" s="30"/>
    </row>
    <row r="678745" spans="45:48" x14ac:dyDescent="0.2">
      <c r="AS678745" s="30"/>
      <c r="AT678745" s="30"/>
      <c r="AU678745" s="30"/>
      <c r="AV678745" s="30"/>
    </row>
    <row r="678753" spans="45:48" x14ac:dyDescent="0.2">
      <c r="AS678753" s="30"/>
      <c r="AT678753" s="30"/>
      <c r="AU678753" s="30"/>
      <c r="AV678753" s="30"/>
    </row>
    <row r="678761" spans="45:48" x14ac:dyDescent="0.2">
      <c r="AS678761" s="30"/>
      <c r="AT678761" s="30"/>
      <c r="AU678761" s="30"/>
      <c r="AV678761" s="30"/>
    </row>
    <row r="678769" spans="45:48" x14ac:dyDescent="0.2">
      <c r="AS678769" s="30"/>
      <c r="AT678769" s="30"/>
      <c r="AU678769" s="30"/>
      <c r="AV678769" s="30"/>
    </row>
    <row r="678777" spans="45:48" x14ac:dyDescent="0.2">
      <c r="AS678777" s="30"/>
      <c r="AT678777" s="30"/>
      <c r="AU678777" s="30"/>
      <c r="AV678777" s="30"/>
    </row>
    <row r="678785" spans="45:48" x14ac:dyDescent="0.2">
      <c r="AS678785" s="30"/>
      <c r="AT678785" s="30"/>
      <c r="AU678785" s="30"/>
      <c r="AV678785" s="30"/>
    </row>
    <row r="678793" spans="45:48" x14ac:dyDescent="0.2">
      <c r="AS678793" s="30"/>
      <c r="AT678793" s="30"/>
      <c r="AU678793" s="30"/>
      <c r="AV678793" s="30"/>
    </row>
    <row r="678801" spans="45:48" x14ac:dyDescent="0.2">
      <c r="AS678801" s="30"/>
      <c r="AT678801" s="30"/>
      <c r="AU678801" s="30"/>
      <c r="AV678801" s="30"/>
    </row>
    <row r="678809" spans="45:48" x14ac:dyDescent="0.2">
      <c r="AS678809" s="30"/>
      <c r="AT678809" s="30"/>
      <c r="AU678809" s="30"/>
      <c r="AV678809" s="30"/>
    </row>
    <row r="678817" spans="45:48" x14ac:dyDescent="0.2">
      <c r="AS678817" s="30"/>
      <c r="AT678817" s="30"/>
      <c r="AU678817" s="30"/>
      <c r="AV678817" s="30"/>
    </row>
    <row r="678825" spans="45:48" x14ac:dyDescent="0.2">
      <c r="AS678825" s="30"/>
      <c r="AT678825" s="30"/>
      <c r="AU678825" s="30"/>
      <c r="AV678825" s="30"/>
    </row>
    <row r="678833" spans="45:48" x14ac:dyDescent="0.2">
      <c r="AS678833" s="30"/>
      <c r="AT678833" s="30"/>
      <c r="AU678833" s="30"/>
      <c r="AV678833" s="30"/>
    </row>
    <row r="678841" spans="45:48" x14ac:dyDescent="0.2">
      <c r="AS678841" s="30"/>
      <c r="AT678841" s="30"/>
      <c r="AU678841" s="30"/>
      <c r="AV678841" s="30"/>
    </row>
    <row r="678849" spans="45:48" x14ac:dyDescent="0.2">
      <c r="AS678849" s="30"/>
      <c r="AT678849" s="30"/>
      <c r="AU678849" s="30"/>
      <c r="AV678849" s="30"/>
    </row>
    <row r="678857" spans="45:48" x14ac:dyDescent="0.2">
      <c r="AS678857" s="30"/>
      <c r="AT678857" s="30"/>
      <c r="AU678857" s="30"/>
      <c r="AV678857" s="30"/>
    </row>
    <row r="678865" spans="45:48" x14ac:dyDescent="0.2">
      <c r="AS678865" s="30"/>
      <c r="AT678865" s="30"/>
      <c r="AU678865" s="30"/>
      <c r="AV678865" s="30"/>
    </row>
    <row r="678873" spans="45:48" x14ac:dyDescent="0.2">
      <c r="AS678873" s="30"/>
      <c r="AT678873" s="30"/>
      <c r="AU678873" s="30"/>
      <c r="AV678873" s="30"/>
    </row>
    <row r="678881" spans="45:48" x14ac:dyDescent="0.2">
      <c r="AS678881" s="30"/>
      <c r="AT678881" s="30"/>
      <c r="AU678881" s="30"/>
      <c r="AV678881" s="30"/>
    </row>
    <row r="678889" spans="45:48" x14ac:dyDescent="0.2">
      <c r="AS678889" s="30"/>
      <c r="AT678889" s="30"/>
      <c r="AU678889" s="30"/>
      <c r="AV678889" s="30"/>
    </row>
    <row r="678897" spans="45:48" x14ac:dyDescent="0.2">
      <c r="AS678897" s="30"/>
      <c r="AT678897" s="30"/>
      <c r="AU678897" s="30"/>
      <c r="AV678897" s="30"/>
    </row>
    <row r="678905" spans="45:48" x14ac:dyDescent="0.2">
      <c r="AS678905" s="30"/>
      <c r="AT678905" s="30"/>
      <c r="AU678905" s="30"/>
      <c r="AV678905" s="30"/>
    </row>
    <row r="678913" spans="45:48" x14ac:dyDescent="0.2">
      <c r="AS678913" s="30"/>
      <c r="AT678913" s="30"/>
      <c r="AU678913" s="30"/>
      <c r="AV678913" s="30"/>
    </row>
    <row r="678921" spans="45:48" x14ac:dyDescent="0.2">
      <c r="AS678921" s="30"/>
      <c r="AT678921" s="30"/>
      <c r="AU678921" s="30"/>
      <c r="AV678921" s="30"/>
    </row>
    <row r="678929" spans="45:48" x14ac:dyDescent="0.2">
      <c r="AS678929" s="30"/>
      <c r="AT678929" s="30"/>
      <c r="AU678929" s="30"/>
      <c r="AV678929" s="30"/>
    </row>
    <row r="678937" spans="45:48" x14ac:dyDescent="0.2">
      <c r="AS678937" s="30"/>
      <c r="AT678937" s="30"/>
      <c r="AU678937" s="30"/>
      <c r="AV678937" s="30"/>
    </row>
    <row r="678945" spans="45:48" x14ac:dyDescent="0.2">
      <c r="AS678945" s="30"/>
      <c r="AT678945" s="30"/>
      <c r="AU678945" s="30"/>
      <c r="AV678945" s="30"/>
    </row>
    <row r="678953" spans="45:48" x14ac:dyDescent="0.2">
      <c r="AS678953" s="30"/>
      <c r="AT678953" s="30"/>
      <c r="AU678953" s="30"/>
      <c r="AV678953" s="30"/>
    </row>
    <row r="678961" spans="45:48" x14ac:dyDescent="0.2">
      <c r="AS678961" s="30"/>
      <c r="AT678961" s="30"/>
      <c r="AU678961" s="30"/>
      <c r="AV678961" s="30"/>
    </row>
    <row r="678969" spans="45:48" x14ac:dyDescent="0.2">
      <c r="AS678969" s="30"/>
      <c r="AT678969" s="30"/>
      <c r="AU678969" s="30"/>
      <c r="AV678969" s="30"/>
    </row>
    <row r="678977" spans="45:48" x14ac:dyDescent="0.2">
      <c r="AS678977" s="30"/>
      <c r="AT678977" s="30"/>
      <c r="AU678977" s="30"/>
      <c r="AV678977" s="30"/>
    </row>
    <row r="678985" spans="45:48" x14ac:dyDescent="0.2">
      <c r="AS678985" s="30"/>
      <c r="AT678985" s="30"/>
      <c r="AU678985" s="30"/>
      <c r="AV678985" s="30"/>
    </row>
    <row r="678993" spans="45:48" x14ac:dyDescent="0.2">
      <c r="AS678993" s="30"/>
      <c r="AT678993" s="30"/>
      <c r="AU678993" s="30"/>
      <c r="AV678993" s="30"/>
    </row>
    <row r="679001" spans="45:48" x14ac:dyDescent="0.2">
      <c r="AS679001" s="30"/>
      <c r="AT679001" s="30"/>
      <c r="AU679001" s="30"/>
      <c r="AV679001" s="30"/>
    </row>
    <row r="679009" spans="45:48" x14ac:dyDescent="0.2">
      <c r="AS679009" s="30"/>
      <c r="AT679009" s="30"/>
      <c r="AU679009" s="30"/>
      <c r="AV679009" s="30"/>
    </row>
    <row r="679017" spans="45:48" x14ac:dyDescent="0.2">
      <c r="AS679017" s="30"/>
      <c r="AT679017" s="30"/>
      <c r="AU679017" s="30"/>
      <c r="AV679017" s="30"/>
    </row>
    <row r="679025" spans="45:48" x14ac:dyDescent="0.2">
      <c r="AS679025" s="30"/>
      <c r="AT679025" s="30"/>
      <c r="AU679025" s="30"/>
      <c r="AV679025" s="30"/>
    </row>
    <row r="679033" spans="45:48" x14ac:dyDescent="0.2">
      <c r="AS679033" s="30"/>
      <c r="AT679033" s="30"/>
      <c r="AU679033" s="30"/>
      <c r="AV679033" s="30"/>
    </row>
    <row r="679041" spans="45:48" x14ac:dyDescent="0.2">
      <c r="AS679041" s="30"/>
      <c r="AT679041" s="30"/>
      <c r="AU679041" s="30"/>
      <c r="AV679041" s="30"/>
    </row>
    <row r="679049" spans="45:48" x14ac:dyDescent="0.2">
      <c r="AS679049" s="30"/>
      <c r="AT679049" s="30"/>
      <c r="AU679049" s="30"/>
      <c r="AV679049" s="30"/>
    </row>
    <row r="679057" spans="45:48" x14ac:dyDescent="0.2">
      <c r="AS679057" s="30"/>
      <c r="AT679057" s="30"/>
      <c r="AU679057" s="30"/>
      <c r="AV679057" s="30"/>
    </row>
    <row r="679065" spans="45:48" x14ac:dyDescent="0.2">
      <c r="AS679065" s="30"/>
      <c r="AT679065" s="30"/>
      <c r="AU679065" s="30"/>
      <c r="AV679065" s="30"/>
    </row>
    <row r="679073" spans="45:48" x14ac:dyDescent="0.2">
      <c r="AS679073" s="30"/>
      <c r="AT679073" s="30"/>
      <c r="AU679073" s="30"/>
      <c r="AV679073" s="30"/>
    </row>
    <row r="679081" spans="45:48" x14ac:dyDescent="0.2">
      <c r="AS679081" s="30"/>
      <c r="AT679081" s="30"/>
      <c r="AU679081" s="30"/>
      <c r="AV679081" s="30"/>
    </row>
    <row r="679089" spans="45:48" x14ac:dyDescent="0.2">
      <c r="AS679089" s="30"/>
      <c r="AT679089" s="30"/>
      <c r="AU679089" s="30"/>
      <c r="AV679089" s="30"/>
    </row>
    <row r="679097" spans="45:48" x14ac:dyDescent="0.2">
      <c r="AS679097" s="30"/>
      <c r="AT679097" s="30"/>
      <c r="AU679097" s="30"/>
      <c r="AV679097" s="30"/>
    </row>
    <row r="679105" spans="45:48" x14ac:dyDescent="0.2">
      <c r="AS679105" s="30"/>
      <c r="AT679105" s="30"/>
      <c r="AU679105" s="30"/>
      <c r="AV679105" s="30"/>
    </row>
    <row r="679113" spans="45:48" x14ac:dyDescent="0.2">
      <c r="AS679113" s="30"/>
      <c r="AT679113" s="30"/>
      <c r="AU679113" s="30"/>
      <c r="AV679113" s="30"/>
    </row>
    <row r="679121" spans="45:48" x14ac:dyDescent="0.2">
      <c r="AS679121" s="30"/>
      <c r="AT679121" s="30"/>
      <c r="AU679121" s="30"/>
      <c r="AV679121" s="30"/>
    </row>
    <row r="679129" spans="45:48" x14ac:dyDescent="0.2">
      <c r="AS679129" s="30"/>
      <c r="AT679129" s="30"/>
      <c r="AU679129" s="30"/>
      <c r="AV679129" s="30"/>
    </row>
    <row r="679137" spans="45:48" x14ac:dyDescent="0.2">
      <c r="AS679137" s="30"/>
      <c r="AT679137" s="30"/>
      <c r="AU679137" s="30"/>
      <c r="AV679137" s="30"/>
    </row>
    <row r="679145" spans="45:48" x14ac:dyDescent="0.2">
      <c r="AS679145" s="30"/>
      <c r="AT679145" s="30"/>
      <c r="AU679145" s="30"/>
      <c r="AV679145" s="30"/>
    </row>
    <row r="679153" spans="45:48" x14ac:dyDescent="0.2">
      <c r="AS679153" s="30"/>
      <c r="AT679153" s="30"/>
      <c r="AU679153" s="30"/>
      <c r="AV679153" s="30"/>
    </row>
    <row r="679161" spans="45:48" x14ac:dyDescent="0.2">
      <c r="AS679161" s="30"/>
      <c r="AT679161" s="30"/>
      <c r="AU679161" s="30"/>
      <c r="AV679161" s="30"/>
    </row>
    <row r="679169" spans="45:48" x14ac:dyDescent="0.2">
      <c r="AS679169" s="30"/>
      <c r="AT679169" s="30"/>
      <c r="AU679169" s="30"/>
      <c r="AV679169" s="30"/>
    </row>
    <row r="679177" spans="45:48" x14ac:dyDescent="0.2">
      <c r="AS679177" s="30"/>
      <c r="AT679177" s="30"/>
      <c r="AU679177" s="30"/>
      <c r="AV679177" s="30"/>
    </row>
    <row r="679185" spans="45:48" x14ac:dyDescent="0.2">
      <c r="AS679185" s="30"/>
      <c r="AT679185" s="30"/>
      <c r="AU679185" s="30"/>
      <c r="AV679185" s="30"/>
    </row>
    <row r="679193" spans="45:48" x14ac:dyDescent="0.2">
      <c r="AS679193" s="30"/>
      <c r="AT679193" s="30"/>
      <c r="AU679193" s="30"/>
      <c r="AV679193" s="30"/>
    </row>
    <row r="679201" spans="45:48" x14ac:dyDescent="0.2">
      <c r="AS679201" s="30"/>
      <c r="AT679201" s="30"/>
      <c r="AU679201" s="30"/>
      <c r="AV679201" s="30"/>
    </row>
    <row r="679209" spans="45:48" x14ac:dyDescent="0.2">
      <c r="AS679209" s="30"/>
      <c r="AT679209" s="30"/>
      <c r="AU679209" s="30"/>
      <c r="AV679209" s="30"/>
    </row>
    <row r="679217" spans="45:48" x14ac:dyDescent="0.2">
      <c r="AS679217" s="30"/>
      <c r="AT679217" s="30"/>
      <c r="AU679217" s="30"/>
      <c r="AV679217" s="30"/>
    </row>
    <row r="679225" spans="45:48" x14ac:dyDescent="0.2">
      <c r="AS679225" s="30"/>
      <c r="AT679225" s="30"/>
      <c r="AU679225" s="30"/>
      <c r="AV679225" s="30"/>
    </row>
    <row r="679233" spans="45:48" x14ac:dyDescent="0.2">
      <c r="AS679233" s="30"/>
      <c r="AT679233" s="30"/>
      <c r="AU679233" s="30"/>
      <c r="AV679233" s="30"/>
    </row>
    <row r="679241" spans="45:48" x14ac:dyDescent="0.2">
      <c r="AS679241" s="30"/>
      <c r="AT679241" s="30"/>
      <c r="AU679241" s="30"/>
      <c r="AV679241" s="30"/>
    </row>
    <row r="679249" spans="45:48" x14ac:dyDescent="0.2">
      <c r="AS679249" s="30"/>
      <c r="AT679249" s="30"/>
      <c r="AU679249" s="30"/>
      <c r="AV679249" s="30"/>
    </row>
    <row r="679257" spans="45:48" x14ac:dyDescent="0.2">
      <c r="AS679257" s="30"/>
      <c r="AT679257" s="30"/>
      <c r="AU679257" s="30"/>
      <c r="AV679257" s="30"/>
    </row>
    <row r="679265" spans="45:48" x14ac:dyDescent="0.2">
      <c r="AS679265" s="30"/>
      <c r="AT679265" s="30"/>
      <c r="AU679265" s="30"/>
      <c r="AV679265" s="30"/>
    </row>
    <row r="679273" spans="45:48" x14ac:dyDescent="0.2">
      <c r="AS679273" s="30"/>
      <c r="AT679273" s="30"/>
      <c r="AU679273" s="30"/>
      <c r="AV679273" s="30"/>
    </row>
    <row r="679281" spans="45:48" x14ac:dyDescent="0.2">
      <c r="AS679281" s="30"/>
      <c r="AT679281" s="30"/>
      <c r="AU679281" s="30"/>
      <c r="AV679281" s="30"/>
    </row>
    <row r="679289" spans="45:48" x14ac:dyDescent="0.2">
      <c r="AS679289" s="30"/>
      <c r="AT679289" s="30"/>
      <c r="AU679289" s="30"/>
      <c r="AV679289" s="30"/>
    </row>
    <row r="679297" spans="45:48" x14ac:dyDescent="0.2">
      <c r="AS679297" s="30"/>
      <c r="AT679297" s="30"/>
      <c r="AU679297" s="30"/>
      <c r="AV679297" s="30"/>
    </row>
    <row r="679305" spans="45:48" x14ac:dyDescent="0.2">
      <c r="AS679305" s="30"/>
      <c r="AT679305" s="30"/>
      <c r="AU679305" s="30"/>
      <c r="AV679305" s="30"/>
    </row>
    <row r="679313" spans="45:48" x14ac:dyDescent="0.2">
      <c r="AS679313" s="30"/>
      <c r="AT679313" s="30"/>
      <c r="AU679313" s="30"/>
      <c r="AV679313" s="30"/>
    </row>
    <row r="679321" spans="45:48" x14ac:dyDescent="0.2">
      <c r="AS679321" s="30"/>
      <c r="AT679321" s="30"/>
      <c r="AU679321" s="30"/>
      <c r="AV679321" s="30"/>
    </row>
    <row r="679329" spans="45:48" x14ac:dyDescent="0.2">
      <c r="AS679329" s="30"/>
      <c r="AT679329" s="30"/>
      <c r="AU679329" s="30"/>
      <c r="AV679329" s="30"/>
    </row>
    <row r="679337" spans="45:48" x14ac:dyDescent="0.2">
      <c r="AS679337" s="30"/>
      <c r="AT679337" s="30"/>
      <c r="AU679337" s="30"/>
      <c r="AV679337" s="30"/>
    </row>
    <row r="679345" spans="45:48" x14ac:dyDescent="0.2">
      <c r="AS679345" s="30"/>
      <c r="AT679345" s="30"/>
      <c r="AU679345" s="30"/>
      <c r="AV679345" s="30"/>
    </row>
    <row r="679353" spans="45:48" x14ac:dyDescent="0.2">
      <c r="AS679353" s="30"/>
      <c r="AT679353" s="30"/>
      <c r="AU679353" s="30"/>
      <c r="AV679353" s="30"/>
    </row>
    <row r="679361" spans="45:48" x14ac:dyDescent="0.2">
      <c r="AS679361" s="30"/>
      <c r="AT679361" s="30"/>
      <c r="AU679361" s="30"/>
      <c r="AV679361" s="30"/>
    </row>
    <row r="679369" spans="45:48" x14ac:dyDescent="0.2">
      <c r="AS679369" s="30"/>
      <c r="AT679369" s="30"/>
      <c r="AU679369" s="30"/>
      <c r="AV679369" s="30"/>
    </row>
    <row r="679377" spans="45:48" x14ac:dyDescent="0.2">
      <c r="AS679377" s="30"/>
      <c r="AT679377" s="30"/>
      <c r="AU679377" s="30"/>
      <c r="AV679377" s="30"/>
    </row>
    <row r="679385" spans="45:48" x14ac:dyDescent="0.2">
      <c r="AS679385" s="30"/>
      <c r="AT679385" s="30"/>
      <c r="AU679385" s="30"/>
      <c r="AV679385" s="30"/>
    </row>
    <row r="679393" spans="45:48" x14ac:dyDescent="0.2">
      <c r="AS679393" s="30"/>
      <c r="AT679393" s="30"/>
      <c r="AU679393" s="30"/>
      <c r="AV679393" s="30"/>
    </row>
    <row r="679401" spans="45:48" x14ac:dyDescent="0.2">
      <c r="AS679401" s="30"/>
      <c r="AT679401" s="30"/>
      <c r="AU679401" s="30"/>
      <c r="AV679401" s="30"/>
    </row>
    <row r="679409" spans="45:48" x14ac:dyDescent="0.2">
      <c r="AS679409" s="30"/>
      <c r="AT679409" s="30"/>
      <c r="AU679409" s="30"/>
      <c r="AV679409" s="30"/>
    </row>
    <row r="679417" spans="45:48" x14ac:dyDescent="0.2">
      <c r="AS679417" s="30"/>
      <c r="AT679417" s="30"/>
      <c r="AU679417" s="30"/>
      <c r="AV679417" s="30"/>
    </row>
    <row r="679425" spans="45:48" x14ac:dyDescent="0.2">
      <c r="AS679425" s="30"/>
      <c r="AT679425" s="30"/>
      <c r="AU679425" s="30"/>
      <c r="AV679425" s="30"/>
    </row>
    <row r="679433" spans="45:48" x14ac:dyDescent="0.2">
      <c r="AS679433" s="30"/>
      <c r="AT679433" s="30"/>
      <c r="AU679433" s="30"/>
      <c r="AV679433" s="30"/>
    </row>
    <row r="679441" spans="45:48" x14ac:dyDescent="0.2">
      <c r="AS679441" s="30"/>
      <c r="AT679441" s="30"/>
      <c r="AU679441" s="30"/>
      <c r="AV679441" s="30"/>
    </row>
    <row r="679449" spans="45:48" x14ac:dyDescent="0.2">
      <c r="AS679449" s="30"/>
      <c r="AT679449" s="30"/>
      <c r="AU679449" s="30"/>
      <c r="AV679449" s="30"/>
    </row>
    <row r="679457" spans="45:48" x14ac:dyDescent="0.2">
      <c r="AS679457" s="30"/>
      <c r="AT679457" s="30"/>
      <c r="AU679457" s="30"/>
      <c r="AV679457" s="30"/>
    </row>
    <row r="679465" spans="45:48" x14ac:dyDescent="0.2">
      <c r="AS679465" s="30"/>
      <c r="AT679465" s="30"/>
      <c r="AU679465" s="30"/>
      <c r="AV679465" s="30"/>
    </row>
    <row r="679473" spans="45:48" x14ac:dyDescent="0.2">
      <c r="AS679473" s="30"/>
      <c r="AT679473" s="30"/>
      <c r="AU679473" s="30"/>
      <c r="AV679473" s="30"/>
    </row>
    <row r="679481" spans="45:48" x14ac:dyDescent="0.2">
      <c r="AS679481" s="30"/>
      <c r="AT679481" s="30"/>
      <c r="AU679481" s="30"/>
      <c r="AV679481" s="30"/>
    </row>
    <row r="679489" spans="45:48" x14ac:dyDescent="0.2">
      <c r="AS679489" s="30"/>
      <c r="AT679489" s="30"/>
      <c r="AU679489" s="30"/>
      <c r="AV679489" s="30"/>
    </row>
    <row r="679497" spans="45:48" x14ac:dyDescent="0.2">
      <c r="AS679497" s="30"/>
      <c r="AT679497" s="30"/>
      <c r="AU679497" s="30"/>
      <c r="AV679497" s="30"/>
    </row>
    <row r="679505" spans="45:48" x14ac:dyDescent="0.2">
      <c r="AS679505" s="30"/>
      <c r="AT679505" s="30"/>
      <c r="AU679505" s="30"/>
      <c r="AV679505" s="30"/>
    </row>
    <row r="679513" spans="45:48" x14ac:dyDescent="0.2">
      <c r="AS679513" s="30"/>
      <c r="AT679513" s="30"/>
      <c r="AU679513" s="30"/>
      <c r="AV679513" s="30"/>
    </row>
    <row r="679521" spans="45:48" x14ac:dyDescent="0.2">
      <c r="AS679521" s="30"/>
      <c r="AT679521" s="30"/>
      <c r="AU679521" s="30"/>
      <c r="AV679521" s="30"/>
    </row>
    <row r="679529" spans="45:48" x14ac:dyDescent="0.2">
      <c r="AS679529" s="30"/>
      <c r="AT679529" s="30"/>
      <c r="AU679529" s="30"/>
      <c r="AV679529" s="30"/>
    </row>
    <row r="679537" spans="45:48" x14ac:dyDescent="0.2">
      <c r="AS679537" s="30"/>
      <c r="AT679537" s="30"/>
      <c r="AU679537" s="30"/>
      <c r="AV679537" s="30"/>
    </row>
    <row r="679545" spans="45:48" x14ac:dyDescent="0.2">
      <c r="AS679545" s="30"/>
      <c r="AT679545" s="30"/>
      <c r="AU679545" s="30"/>
      <c r="AV679545" s="30"/>
    </row>
    <row r="679553" spans="45:48" x14ac:dyDescent="0.2">
      <c r="AS679553" s="30"/>
      <c r="AT679553" s="30"/>
      <c r="AU679553" s="30"/>
      <c r="AV679553" s="30"/>
    </row>
    <row r="679561" spans="45:48" x14ac:dyDescent="0.2">
      <c r="AS679561" s="30"/>
      <c r="AT679561" s="30"/>
      <c r="AU679561" s="30"/>
      <c r="AV679561" s="30"/>
    </row>
    <row r="679569" spans="45:48" x14ac:dyDescent="0.2">
      <c r="AS679569" s="30"/>
      <c r="AT679569" s="30"/>
      <c r="AU679569" s="30"/>
      <c r="AV679569" s="30"/>
    </row>
    <row r="679577" spans="45:48" x14ac:dyDescent="0.2">
      <c r="AS679577" s="30"/>
      <c r="AT679577" s="30"/>
      <c r="AU679577" s="30"/>
      <c r="AV679577" s="30"/>
    </row>
    <row r="679585" spans="45:48" x14ac:dyDescent="0.2">
      <c r="AS679585" s="30"/>
      <c r="AT679585" s="30"/>
      <c r="AU679585" s="30"/>
      <c r="AV679585" s="30"/>
    </row>
    <row r="679593" spans="45:48" x14ac:dyDescent="0.2">
      <c r="AS679593" s="30"/>
      <c r="AT679593" s="30"/>
      <c r="AU679593" s="30"/>
      <c r="AV679593" s="30"/>
    </row>
    <row r="679601" spans="45:48" x14ac:dyDescent="0.2">
      <c r="AS679601" s="30"/>
      <c r="AT679601" s="30"/>
      <c r="AU679601" s="30"/>
      <c r="AV679601" s="30"/>
    </row>
    <row r="679609" spans="45:48" x14ac:dyDescent="0.2">
      <c r="AS679609" s="30"/>
      <c r="AT679609" s="30"/>
      <c r="AU679609" s="30"/>
      <c r="AV679609" s="30"/>
    </row>
    <row r="679617" spans="45:48" x14ac:dyDescent="0.2">
      <c r="AS679617" s="30"/>
      <c r="AT679617" s="30"/>
      <c r="AU679617" s="30"/>
      <c r="AV679617" s="30"/>
    </row>
    <row r="679625" spans="45:48" x14ac:dyDescent="0.2">
      <c r="AS679625" s="30"/>
      <c r="AT679625" s="30"/>
      <c r="AU679625" s="30"/>
      <c r="AV679625" s="30"/>
    </row>
    <row r="679633" spans="45:48" x14ac:dyDescent="0.2">
      <c r="AS679633" s="30"/>
      <c r="AT679633" s="30"/>
      <c r="AU679633" s="30"/>
      <c r="AV679633" s="30"/>
    </row>
    <row r="679641" spans="45:48" x14ac:dyDescent="0.2">
      <c r="AS679641" s="30"/>
      <c r="AT679641" s="30"/>
      <c r="AU679641" s="30"/>
      <c r="AV679641" s="30"/>
    </row>
    <row r="679649" spans="45:48" x14ac:dyDescent="0.2">
      <c r="AS679649" s="30"/>
      <c r="AT679649" s="30"/>
      <c r="AU679649" s="30"/>
      <c r="AV679649" s="30"/>
    </row>
    <row r="679657" spans="45:48" x14ac:dyDescent="0.2">
      <c r="AS679657" s="30"/>
      <c r="AT679657" s="30"/>
      <c r="AU679657" s="30"/>
      <c r="AV679657" s="30"/>
    </row>
    <row r="679665" spans="45:48" x14ac:dyDescent="0.2">
      <c r="AS679665" s="30"/>
      <c r="AT679665" s="30"/>
      <c r="AU679665" s="30"/>
      <c r="AV679665" s="30"/>
    </row>
    <row r="679673" spans="45:48" x14ac:dyDescent="0.2">
      <c r="AS679673" s="30"/>
      <c r="AT679673" s="30"/>
      <c r="AU679673" s="30"/>
      <c r="AV679673" s="30"/>
    </row>
    <row r="679681" spans="45:48" x14ac:dyDescent="0.2">
      <c r="AS679681" s="30"/>
      <c r="AT679681" s="30"/>
      <c r="AU679681" s="30"/>
      <c r="AV679681" s="30"/>
    </row>
    <row r="679689" spans="45:48" x14ac:dyDescent="0.2">
      <c r="AS679689" s="30"/>
      <c r="AT679689" s="30"/>
      <c r="AU679689" s="30"/>
      <c r="AV679689" s="30"/>
    </row>
    <row r="679697" spans="45:48" x14ac:dyDescent="0.2">
      <c r="AS679697" s="30"/>
      <c r="AT679697" s="30"/>
      <c r="AU679697" s="30"/>
      <c r="AV679697" s="30"/>
    </row>
    <row r="679705" spans="45:48" x14ac:dyDescent="0.2">
      <c r="AS679705" s="30"/>
      <c r="AT679705" s="30"/>
      <c r="AU679705" s="30"/>
      <c r="AV679705" s="30"/>
    </row>
    <row r="679713" spans="45:48" x14ac:dyDescent="0.2">
      <c r="AS679713" s="30"/>
      <c r="AT679713" s="30"/>
      <c r="AU679713" s="30"/>
      <c r="AV679713" s="30"/>
    </row>
    <row r="679721" spans="45:48" x14ac:dyDescent="0.2">
      <c r="AS679721" s="30"/>
      <c r="AT679721" s="30"/>
      <c r="AU679721" s="30"/>
      <c r="AV679721" s="30"/>
    </row>
    <row r="679729" spans="45:48" x14ac:dyDescent="0.2">
      <c r="AS679729" s="30"/>
      <c r="AT679729" s="30"/>
      <c r="AU679729" s="30"/>
      <c r="AV679729" s="30"/>
    </row>
    <row r="679737" spans="45:48" x14ac:dyDescent="0.2">
      <c r="AS679737" s="30"/>
      <c r="AT679737" s="30"/>
      <c r="AU679737" s="30"/>
      <c r="AV679737" s="30"/>
    </row>
    <row r="679745" spans="45:48" x14ac:dyDescent="0.2">
      <c r="AS679745" s="30"/>
      <c r="AT679745" s="30"/>
      <c r="AU679745" s="30"/>
      <c r="AV679745" s="30"/>
    </row>
    <row r="679753" spans="45:48" x14ac:dyDescent="0.2">
      <c r="AS679753" s="30"/>
      <c r="AT679753" s="30"/>
      <c r="AU679753" s="30"/>
      <c r="AV679753" s="30"/>
    </row>
    <row r="679761" spans="45:48" x14ac:dyDescent="0.2">
      <c r="AS679761" s="30"/>
      <c r="AT679761" s="30"/>
      <c r="AU679761" s="30"/>
      <c r="AV679761" s="30"/>
    </row>
    <row r="679769" spans="45:48" x14ac:dyDescent="0.2">
      <c r="AS679769" s="30"/>
      <c r="AT679769" s="30"/>
      <c r="AU679769" s="30"/>
      <c r="AV679769" s="30"/>
    </row>
    <row r="679777" spans="45:48" x14ac:dyDescent="0.2">
      <c r="AS679777" s="30"/>
      <c r="AT679777" s="30"/>
      <c r="AU679777" s="30"/>
      <c r="AV679777" s="30"/>
    </row>
    <row r="679785" spans="45:48" x14ac:dyDescent="0.2">
      <c r="AS679785" s="30"/>
      <c r="AT679785" s="30"/>
      <c r="AU679785" s="30"/>
      <c r="AV679785" s="30"/>
    </row>
    <row r="679793" spans="45:48" x14ac:dyDescent="0.2">
      <c r="AS679793" s="30"/>
      <c r="AT679793" s="30"/>
      <c r="AU679793" s="30"/>
      <c r="AV679793" s="30"/>
    </row>
    <row r="679801" spans="45:48" x14ac:dyDescent="0.2">
      <c r="AS679801" s="30"/>
      <c r="AT679801" s="30"/>
      <c r="AU679801" s="30"/>
      <c r="AV679801" s="30"/>
    </row>
    <row r="679809" spans="45:48" x14ac:dyDescent="0.2">
      <c r="AS679809" s="30"/>
      <c r="AT679809" s="30"/>
      <c r="AU679809" s="30"/>
      <c r="AV679809" s="30"/>
    </row>
    <row r="679817" spans="45:48" x14ac:dyDescent="0.2">
      <c r="AS679817" s="30"/>
      <c r="AT679817" s="30"/>
      <c r="AU679817" s="30"/>
      <c r="AV679817" s="30"/>
    </row>
    <row r="679825" spans="45:48" x14ac:dyDescent="0.2">
      <c r="AS679825" s="30"/>
      <c r="AT679825" s="30"/>
      <c r="AU679825" s="30"/>
      <c r="AV679825" s="30"/>
    </row>
    <row r="679833" spans="45:48" x14ac:dyDescent="0.2">
      <c r="AS679833" s="30"/>
      <c r="AT679833" s="30"/>
      <c r="AU679833" s="30"/>
      <c r="AV679833" s="30"/>
    </row>
    <row r="679841" spans="45:48" x14ac:dyDescent="0.2">
      <c r="AS679841" s="30"/>
      <c r="AT679841" s="30"/>
      <c r="AU679841" s="30"/>
      <c r="AV679841" s="30"/>
    </row>
    <row r="679849" spans="45:48" x14ac:dyDescent="0.2">
      <c r="AS679849" s="30"/>
      <c r="AT679849" s="30"/>
      <c r="AU679849" s="30"/>
      <c r="AV679849" s="30"/>
    </row>
    <row r="679857" spans="45:48" x14ac:dyDescent="0.2">
      <c r="AS679857" s="30"/>
      <c r="AT679857" s="30"/>
      <c r="AU679857" s="30"/>
      <c r="AV679857" s="30"/>
    </row>
    <row r="679865" spans="45:48" x14ac:dyDescent="0.2">
      <c r="AS679865" s="30"/>
      <c r="AT679865" s="30"/>
      <c r="AU679865" s="30"/>
      <c r="AV679865" s="30"/>
    </row>
    <row r="679873" spans="45:48" x14ac:dyDescent="0.2">
      <c r="AS679873" s="30"/>
      <c r="AT679873" s="30"/>
      <c r="AU679873" s="30"/>
      <c r="AV679873" s="30"/>
    </row>
    <row r="679881" spans="45:48" x14ac:dyDescent="0.2">
      <c r="AS679881" s="30"/>
      <c r="AT679881" s="30"/>
      <c r="AU679881" s="30"/>
      <c r="AV679881" s="30"/>
    </row>
    <row r="679889" spans="45:48" x14ac:dyDescent="0.2">
      <c r="AS679889" s="30"/>
      <c r="AT679889" s="30"/>
      <c r="AU679889" s="30"/>
      <c r="AV679889" s="30"/>
    </row>
    <row r="679897" spans="45:48" x14ac:dyDescent="0.2">
      <c r="AS679897" s="30"/>
      <c r="AT679897" s="30"/>
      <c r="AU679897" s="30"/>
      <c r="AV679897" s="30"/>
    </row>
    <row r="679905" spans="45:48" x14ac:dyDescent="0.2">
      <c r="AS679905" s="30"/>
      <c r="AT679905" s="30"/>
      <c r="AU679905" s="30"/>
      <c r="AV679905" s="30"/>
    </row>
    <row r="679913" spans="45:48" x14ac:dyDescent="0.2">
      <c r="AS679913" s="30"/>
      <c r="AT679913" s="30"/>
      <c r="AU679913" s="30"/>
      <c r="AV679913" s="30"/>
    </row>
    <row r="679921" spans="45:48" x14ac:dyDescent="0.2">
      <c r="AS679921" s="30"/>
      <c r="AT679921" s="30"/>
      <c r="AU679921" s="30"/>
      <c r="AV679921" s="30"/>
    </row>
    <row r="679929" spans="45:48" x14ac:dyDescent="0.2">
      <c r="AS679929" s="30"/>
      <c r="AT679929" s="30"/>
      <c r="AU679929" s="30"/>
      <c r="AV679929" s="30"/>
    </row>
    <row r="679937" spans="45:48" x14ac:dyDescent="0.2">
      <c r="AS679937" s="30"/>
      <c r="AT679937" s="30"/>
      <c r="AU679937" s="30"/>
      <c r="AV679937" s="30"/>
    </row>
    <row r="679945" spans="45:48" x14ac:dyDescent="0.2">
      <c r="AS679945" s="30"/>
      <c r="AT679945" s="30"/>
      <c r="AU679945" s="30"/>
      <c r="AV679945" s="30"/>
    </row>
    <row r="679953" spans="45:48" x14ac:dyDescent="0.2">
      <c r="AS679953" s="30"/>
      <c r="AT679953" s="30"/>
      <c r="AU679953" s="30"/>
      <c r="AV679953" s="30"/>
    </row>
    <row r="679961" spans="45:48" x14ac:dyDescent="0.2">
      <c r="AS679961" s="30"/>
      <c r="AT679961" s="30"/>
      <c r="AU679961" s="30"/>
      <c r="AV679961" s="30"/>
    </row>
    <row r="679969" spans="45:48" x14ac:dyDescent="0.2">
      <c r="AS679969" s="30"/>
      <c r="AT679969" s="30"/>
      <c r="AU679969" s="30"/>
      <c r="AV679969" s="30"/>
    </row>
    <row r="679977" spans="45:48" x14ac:dyDescent="0.2">
      <c r="AS679977" s="30"/>
      <c r="AT679977" s="30"/>
      <c r="AU679977" s="30"/>
      <c r="AV679977" s="30"/>
    </row>
    <row r="679985" spans="45:48" x14ac:dyDescent="0.2">
      <c r="AS679985" s="30"/>
      <c r="AT679985" s="30"/>
      <c r="AU679985" s="30"/>
      <c r="AV679985" s="30"/>
    </row>
    <row r="679993" spans="45:48" x14ac:dyDescent="0.2">
      <c r="AS679993" s="30"/>
      <c r="AT679993" s="30"/>
      <c r="AU679993" s="30"/>
      <c r="AV679993" s="30"/>
    </row>
    <row r="680001" spans="45:48" x14ac:dyDescent="0.2">
      <c r="AS680001" s="30"/>
      <c r="AT680001" s="30"/>
      <c r="AU680001" s="30"/>
      <c r="AV680001" s="30"/>
    </row>
    <row r="680009" spans="45:48" x14ac:dyDescent="0.2">
      <c r="AS680009" s="30"/>
      <c r="AT680009" s="30"/>
      <c r="AU680009" s="30"/>
      <c r="AV680009" s="30"/>
    </row>
    <row r="680017" spans="45:48" x14ac:dyDescent="0.2">
      <c r="AS680017" s="30"/>
      <c r="AT680017" s="30"/>
      <c r="AU680017" s="30"/>
      <c r="AV680017" s="30"/>
    </row>
    <row r="680025" spans="45:48" x14ac:dyDescent="0.2">
      <c r="AS680025" s="30"/>
      <c r="AT680025" s="30"/>
      <c r="AU680025" s="30"/>
      <c r="AV680025" s="30"/>
    </row>
    <row r="680033" spans="45:48" x14ac:dyDescent="0.2">
      <c r="AS680033" s="30"/>
      <c r="AT680033" s="30"/>
      <c r="AU680033" s="30"/>
      <c r="AV680033" s="30"/>
    </row>
    <row r="680041" spans="45:48" x14ac:dyDescent="0.2">
      <c r="AS680041" s="30"/>
      <c r="AT680041" s="30"/>
      <c r="AU680041" s="30"/>
      <c r="AV680041" s="30"/>
    </row>
    <row r="680049" spans="45:48" x14ac:dyDescent="0.2">
      <c r="AS680049" s="30"/>
      <c r="AT680049" s="30"/>
      <c r="AU680049" s="30"/>
      <c r="AV680049" s="30"/>
    </row>
    <row r="680057" spans="45:48" x14ac:dyDescent="0.2">
      <c r="AS680057" s="30"/>
      <c r="AT680057" s="30"/>
      <c r="AU680057" s="30"/>
      <c r="AV680057" s="30"/>
    </row>
    <row r="680065" spans="45:48" x14ac:dyDescent="0.2">
      <c r="AS680065" s="30"/>
      <c r="AT680065" s="30"/>
      <c r="AU680065" s="30"/>
      <c r="AV680065" s="30"/>
    </row>
    <row r="680073" spans="45:48" x14ac:dyDescent="0.2">
      <c r="AS680073" s="30"/>
      <c r="AT680073" s="30"/>
      <c r="AU680073" s="30"/>
      <c r="AV680073" s="30"/>
    </row>
    <row r="680081" spans="45:48" x14ac:dyDescent="0.2">
      <c r="AS680081" s="30"/>
      <c r="AT680081" s="30"/>
      <c r="AU680081" s="30"/>
      <c r="AV680081" s="30"/>
    </row>
    <row r="680089" spans="45:48" x14ac:dyDescent="0.2">
      <c r="AS680089" s="30"/>
      <c r="AT680089" s="30"/>
      <c r="AU680089" s="30"/>
      <c r="AV680089" s="30"/>
    </row>
    <row r="680097" spans="45:48" x14ac:dyDescent="0.2">
      <c r="AS680097" s="30"/>
      <c r="AT680097" s="30"/>
      <c r="AU680097" s="30"/>
      <c r="AV680097" s="30"/>
    </row>
    <row r="680105" spans="45:48" x14ac:dyDescent="0.2">
      <c r="AS680105" s="30"/>
      <c r="AT680105" s="30"/>
      <c r="AU680105" s="30"/>
      <c r="AV680105" s="30"/>
    </row>
    <row r="680113" spans="45:48" x14ac:dyDescent="0.2">
      <c r="AS680113" s="30"/>
      <c r="AT680113" s="30"/>
      <c r="AU680113" s="30"/>
      <c r="AV680113" s="30"/>
    </row>
    <row r="680121" spans="45:48" x14ac:dyDescent="0.2">
      <c r="AS680121" s="30"/>
      <c r="AT680121" s="30"/>
      <c r="AU680121" s="30"/>
      <c r="AV680121" s="30"/>
    </row>
    <row r="680129" spans="45:48" x14ac:dyDescent="0.2">
      <c r="AS680129" s="30"/>
      <c r="AT680129" s="30"/>
      <c r="AU680129" s="30"/>
      <c r="AV680129" s="30"/>
    </row>
    <row r="680137" spans="45:48" x14ac:dyDescent="0.2">
      <c r="AS680137" s="30"/>
      <c r="AT680137" s="30"/>
      <c r="AU680137" s="30"/>
      <c r="AV680137" s="30"/>
    </row>
    <row r="680145" spans="45:48" x14ac:dyDescent="0.2">
      <c r="AS680145" s="30"/>
      <c r="AT680145" s="30"/>
      <c r="AU680145" s="30"/>
      <c r="AV680145" s="30"/>
    </row>
    <row r="680153" spans="45:48" x14ac:dyDescent="0.2">
      <c r="AS680153" s="30"/>
      <c r="AT680153" s="30"/>
      <c r="AU680153" s="30"/>
      <c r="AV680153" s="30"/>
    </row>
    <row r="680161" spans="45:48" x14ac:dyDescent="0.2">
      <c r="AS680161" s="30"/>
      <c r="AT680161" s="30"/>
      <c r="AU680161" s="30"/>
      <c r="AV680161" s="30"/>
    </row>
    <row r="680169" spans="45:48" x14ac:dyDescent="0.2">
      <c r="AS680169" s="30"/>
      <c r="AT680169" s="30"/>
      <c r="AU680169" s="30"/>
      <c r="AV680169" s="30"/>
    </row>
    <row r="680177" spans="45:48" x14ac:dyDescent="0.2">
      <c r="AS680177" s="30"/>
      <c r="AT680177" s="30"/>
      <c r="AU680177" s="30"/>
      <c r="AV680177" s="30"/>
    </row>
    <row r="680185" spans="45:48" x14ac:dyDescent="0.2">
      <c r="AS680185" s="30"/>
      <c r="AT680185" s="30"/>
      <c r="AU680185" s="30"/>
      <c r="AV680185" s="30"/>
    </row>
    <row r="680193" spans="45:48" x14ac:dyDescent="0.2">
      <c r="AS680193" s="30"/>
      <c r="AT680193" s="30"/>
      <c r="AU680193" s="30"/>
      <c r="AV680193" s="30"/>
    </row>
    <row r="680201" spans="45:48" x14ac:dyDescent="0.2">
      <c r="AS680201" s="30"/>
      <c r="AT680201" s="30"/>
      <c r="AU680201" s="30"/>
      <c r="AV680201" s="30"/>
    </row>
    <row r="680209" spans="45:48" x14ac:dyDescent="0.2">
      <c r="AS680209" s="30"/>
      <c r="AT680209" s="30"/>
      <c r="AU680209" s="30"/>
      <c r="AV680209" s="30"/>
    </row>
    <row r="680217" spans="45:48" x14ac:dyDescent="0.2">
      <c r="AS680217" s="30"/>
      <c r="AT680217" s="30"/>
      <c r="AU680217" s="30"/>
      <c r="AV680217" s="30"/>
    </row>
    <row r="680225" spans="45:48" x14ac:dyDescent="0.2">
      <c r="AS680225" s="30"/>
      <c r="AT680225" s="30"/>
      <c r="AU680225" s="30"/>
      <c r="AV680225" s="30"/>
    </row>
    <row r="680233" spans="45:48" x14ac:dyDescent="0.2">
      <c r="AS680233" s="30"/>
      <c r="AT680233" s="30"/>
      <c r="AU680233" s="30"/>
      <c r="AV680233" s="30"/>
    </row>
    <row r="680241" spans="45:48" x14ac:dyDescent="0.2">
      <c r="AS680241" s="30"/>
      <c r="AT680241" s="30"/>
      <c r="AU680241" s="30"/>
      <c r="AV680241" s="30"/>
    </row>
    <row r="680249" spans="45:48" x14ac:dyDescent="0.2">
      <c r="AS680249" s="30"/>
      <c r="AT680249" s="30"/>
      <c r="AU680249" s="30"/>
      <c r="AV680249" s="30"/>
    </row>
    <row r="680257" spans="45:48" x14ac:dyDescent="0.2">
      <c r="AS680257" s="30"/>
      <c r="AT680257" s="30"/>
      <c r="AU680257" s="30"/>
      <c r="AV680257" s="30"/>
    </row>
    <row r="680265" spans="45:48" x14ac:dyDescent="0.2">
      <c r="AS680265" s="30"/>
      <c r="AT680265" s="30"/>
      <c r="AU680265" s="30"/>
      <c r="AV680265" s="30"/>
    </row>
    <row r="680273" spans="45:48" x14ac:dyDescent="0.2">
      <c r="AS680273" s="30"/>
      <c r="AT680273" s="30"/>
      <c r="AU680273" s="30"/>
      <c r="AV680273" s="30"/>
    </row>
    <row r="680281" spans="45:48" x14ac:dyDescent="0.2">
      <c r="AS680281" s="30"/>
      <c r="AT680281" s="30"/>
      <c r="AU680281" s="30"/>
      <c r="AV680281" s="30"/>
    </row>
    <row r="680289" spans="45:48" x14ac:dyDescent="0.2">
      <c r="AS680289" s="30"/>
      <c r="AT680289" s="30"/>
      <c r="AU680289" s="30"/>
      <c r="AV680289" s="30"/>
    </row>
    <row r="680297" spans="45:48" x14ac:dyDescent="0.2">
      <c r="AS680297" s="30"/>
      <c r="AT680297" s="30"/>
      <c r="AU680297" s="30"/>
      <c r="AV680297" s="30"/>
    </row>
    <row r="680305" spans="45:48" x14ac:dyDescent="0.2">
      <c r="AS680305" s="30"/>
      <c r="AT680305" s="30"/>
      <c r="AU680305" s="30"/>
      <c r="AV680305" s="30"/>
    </row>
    <row r="680313" spans="45:48" x14ac:dyDescent="0.2">
      <c r="AS680313" s="30"/>
      <c r="AT680313" s="30"/>
      <c r="AU680313" s="30"/>
      <c r="AV680313" s="30"/>
    </row>
    <row r="680321" spans="45:48" x14ac:dyDescent="0.2">
      <c r="AS680321" s="30"/>
      <c r="AT680321" s="30"/>
      <c r="AU680321" s="30"/>
      <c r="AV680321" s="30"/>
    </row>
    <row r="680329" spans="45:48" x14ac:dyDescent="0.2">
      <c r="AS680329" s="30"/>
      <c r="AT680329" s="30"/>
      <c r="AU680329" s="30"/>
      <c r="AV680329" s="30"/>
    </row>
    <row r="680337" spans="45:48" x14ac:dyDescent="0.2">
      <c r="AS680337" s="30"/>
      <c r="AT680337" s="30"/>
      <c r="AU680337" s="30"/>
      <c r="AV680337" s="30"/>
    </row>
    <row r="680345" spans="45:48" x14ac:dyDescent="0.2">
      <c r="AS680345" s="30"/>
      <c r="AT680345" s="30"/>
      <c r="AU680345" s="30"/>
      <c r="AV680345" s="30"/>
    </row>
    <row r="680353" spans="45:48" x14ac:dyDescent="0.2">
      <c r="AS680353" s="30"/>
      <c r="AT680353" s="30"/>
      <c r="AU680353" s="30"/>
      <c r="AV680353" s="30"/>
    </row>
    <row r="680361" spans="45:48" x14ac:dyDescent="0.2">
      <c r="AS680361" s="30"/>
      <c r="AT680361" s="30"/>
      <c r="AU680361" s="30"/>
      <c r="AV680361" s="30"/>
    </row>
    <row r="680369" spans="45:48" x14ac:dyDescent="0.2">
      <c r="AS680369" s="30"/>
      <c r="AT680369" s="30"/>
      <c r="AU680369" s="30"/>
      <c r="AV680369" s="30"/>
    </row>
    <row r="680377" spans="45:48" x14ac:dyDescent="0.2">
      <c r="AS680377" s="30"/>
      <c r="AT680377" s="30"/>
      <c r="AU680377" s="30"/>
      <c r="AV680377" s="30"/>
    </row>
    <row r="680385" spans="45:48" x14ac:dyDescent="0.2">
      <c r="AS680385" s="30"/>
      <c r="AT680385" s="30"/>
      <c r="AU680385" s="30"/>
      <c r="AV680385" s="30"/>
    </row>
    <row r="680393" spans="45:48" x14ac:dyDescent="0.2">
      <c r="AS680393" s="30"/>
      <c r="AT680393" s="30"/>
      <c r="AU680393" s="30"/>
      <c r="AV680393" s="30"/>
    </row>
    <row r="680401" spans="45:48" x14ac:dyDescent="0.2">
      <c r="AS680401" s="30"/>
      <c r="AT680401" s="30"/>
      <c r="AU680401" s="30"/>
      <c r="AV680401" s="30"/>
    </row>
    <row r="680409" spans="45:48" x14ac:dyDescent="0.2">
      <c r="AS680409" s="30"/>
      <c r="AT680409" s="30"/>
      <c r="AU680409" s="30"/>
      <c r="AV680409" s="30"/>
    </row>
    <row r="680417" spans="45:48" x14ac:dyDescent="0.2">
      <c r="AS680417" s="30"/>
      <c r="AT680417" s="30"/>
      <c r="AU680417" s="30"/>
      <c r="AV680417" s="30"/>
    </row>
    <row r="680425" spans="45:48" x14ac:dyDescent="0.2">
      <c r="AS680425" s="30"/>
      <c r="AT680425" s="30"/>
      <c r="AU680425" s="30"/>
      <c r="AV680425" s="30"/>
    </row>
    <row r="680433" spans="45:48" x14ac:dyDescent="0.2">
      <c r="AS680433" s="30"/>
      <c r="AT680433" s="30"/>
      <c r="AU680433" s="30"/>
      <c r="AV680433" s="30"/>
    </row>
    <row r="680441" spans="45:48" x14ac:dyDescent="0.2">
      <c r="AS680441" s="30"/>
      <c r="AT680441" s="30"/>
      <c r="AU680441" s="30"/>
      <c r="AV680441" s="30"/>
    </row>
    <row r="680449" spans="45:48" x14ac:dyDescent="0.2">
      <c r="AS680449" s="30"/>
      <c r="AT680449" s="30"/>
      <c r="AU680449" s="30"/>
      <c r="AV680449" s="30"/>
    </row>
    <row r="680457" spans="45:48" x14ac:dyDescent="0.2">
      <c r="AS680457" s="30"/>
      <c r="AT680457" s="30"/>
      <c r="AU680457" s="30"/>
      <c r="AV680457" s="30"/>
    </row>
    <row r="680465" spans="45:48" x14ac:dyDescent="0.2">
      <c r="AS680465" s="30"/>
      <c r="AT680465" s="30"/>
      <c r="AU680465" s="30"/>
      <c r="AV680465" s="30"/>
    </row>
    <row r="680473" spans="45:48" x14ac:dyDescent="0.2">
      <c r="AS680473" s="30"/>
      <c r="AT680473" s="30"/>
      <c r="AU680473" s="30"/>
      <c r="AV680473" s="30"/>
    </row>
    <row r="680481" spans="45:48" x14ac:dyDescent="0.2">
      <c r="AS680481" s="30"/>
      <c r="AT680481" s="30"/>
      <c r="AU680481" s="30"/>
      <c r="AV680481" s="30"/>
    </row>
    <row r="680489" spans="45:48" x14ac:dyDescent="0.2">
      <c r="AS680489" s="30"/>
      <c r="AT680489" s="30"/>
      <c r="AU680489" s="30"/>
      <c r="AV680489" s="30"/>
    </row>
    <row r="680497" spans="45:48" x14ac:dyDescent="0.2">
      <c r="AS680497" s="30"/>
      <c r="AT680497" s="30"/>
      <c r="AU680497" s="30"/>
      <c r="AV680497" s="30"/>
    </row>
    <row r="680505" spans="45:48" x14ac:dyDescent="0.2">
      <c r="AS680505" s="30"/>
      <c r="AT680505" s="30"/>
      <c r="AU680505" s="30"/>
      <c r="AV680505" s="30"/>
    </row>
    <row r="680513" spans="45:48" x14ac:dyDescent="0.2">
      <c r="AS680513" s="30"/>
      <c r="AT680513" s="30"/>
      <c r="AU680513" s="30"/>
      <c r="AV680513" s="30"/>
    </row>
    <row r="680521" spans="45:48" x14ac:dyDescent="0.2">
      <c r="AS680521" s="30"/>
      <c r="AT680521" s="30"/>
      <c r="AU680521" s="30"/>
      <c r="AV680521" s="30"/>
    </row>
    <row r="680529" spans="45:48" x14ac:dyDescent="0.2">
      <c r="AS680529" s="30"/>
      <c r="AT680529" s="30"/>
      <c r="AU680529" s="30"/>
      <c r="AV680529" s="30"/>
    </row>
    <row r="680537" spans="45:48" x14ac:dyDescent="0.2">
      <c r="AS680537" s="30"/>
      <c r="AT680537" s="30"/>
      <c r="AU680537" s="30"/>
      <c r="AV680537" s="30"/>
    </row>
    <row r="680545" spans="45:48" x14ac:dyDescent="0.2">
      <c r="AS680545" s="30"/>
      <c r="AT680545" s="30"/>
      <c r="AU680545" s="30"/>
      <c r="AV680545" s="30"/>
    </row>
    <row r="680553" spans="45:48" x14ac:dyDescent="0.2">
      <c r="AS680553" s="30"/>
      <c r="AT680553" s="30"/>
      <c r="AU680553" s="30"/>
      <c r="AV680553" s="30"/>
    </row>
    <row r="680561" spans="45:48" x14ac:dyDescent="0.2">
      <c r="AS680561" s="30"/>
      <c r="AT680561" s="30"/>
      <c r="AU680561" s="30"/>
      <c r="AV680561" s="30"/>
    </row>
    <row r="680569" spans="45:48" x14ac:dyDescent="0.2">
      <c r="AS680569" s="30"/>
      <c r="AT680569" s="30"/>
      <c r="AU680569" s="30"/>
      <c r="AV680569" s="30"/>
    </row>
    <row r="680577" spans="45:48" x14ac:dyDescent="0.2">
      <c r="AS680577" s="30"/>
      <c r="AT680577" s="30"/>
      <c r="AU680577" s="30"/>
      <c r="AV680577" s="30"/>
    </row>
    <row r="680585" spans="45:48" x14ac:dyDescent="0.2">
      <c r="AS680585" s="30"/>
      <c r="AT680585" s="30"/>
      <c r="AU680585" s="30"/>
      <c r="AV680585" s="30"/>
    </row>
    <row r="680593" spans="45:48" x14ac:dyDescent="0.2">
      <c r="AS680593" s="30"/>
      <c r="AT680593" s="30"/>
      <c r="AU680593" s="30"/>
      <c r="AV680593" s="30"/>
    </row>
    <row r="680601" spans="45:48" x14ac:dyDescent="0.2">
      <c r="AS680601" s="30"/>
      <c r="AT680601" s="30"/>
      <c r="AU680601" s="30"/>
      <c r="AV680601" s="30"/>
    </row>
    <row r="680609" spans="45:48" x14ac:dyDescent="0.2">
      <c r="AS680609" s="30"/>
      <c r="AT680609" s="30"/>
      <c r="AU680609" s="30"/>
      <c r="AV680609" s="30"/>
    </row>
    <row r="680617" spans="45:48" x14ac:dyDescent="0.2">
      <c r="AS680617" s="30"/>
      <c r="AT680617" s="30"/>
      <c r="AU680617" s="30"/>
      <c r="AV680617" s="30"/>
    </row>
    <row r="680625" spans="45:48" x14ac:dyDescent="0.2">
      <c r="AS680625" s="30"/>
      <c r="AT680625" s="30"/>
      <c r="AU680625" s="30"/>
      <c r="AV680625" s="30"/>
    </row>
    <row r="680633" spans="45:48" x14ac:dyDescent="0.2">
      <c r="AS680633" s="30"/>
      <c r="AT680633" s="30"/>
      <c r="AU680633" s="30"/>
      <c r="AV680633" s="30"/>
    </row>
    <row r="680641" spans="45:48" x14ac:dyDescent="0.2">
      <c r="AS680641" s="30"/>
      <c r="AT680641" s="30"/>
      <c r="AU680641" s="30"/>
      <c r="AV680641" s="30"/>
    </row>
    <row r="680649" spans="45:48" x14ac:dyDescent="0.2">
      <c r="AS680649" s="30"/>
      <c r="AT680649" s="30"/>
      <c r="AU680649" s="30"/>
      <c r="AV680649" s="30"/>
    </row>
    <row r="680657" spans="45:48" x14ac:dyDescent="0.2">
      <c r="AS680657" s="30"/>
      <c r="AT680657" s="30"/>
      <c r="AU680657" s="30"/>
      <c r="AV680657" s="30"/>
    </row>
    <row r="680665" spans="45:48" x14ac:dyDescent="0.2">
      <c r="AS680665" s="30"/>
      <c r="AT680665" s="30"/>
      <c r="AU680665" s="30"/>
      <c r="AV680665" s="30"/>
    </row>
    <row r="680673" spans="45:48" x14ac:dyDescent="0.2">
      <c r="AS680673" s="30"/>
      <c r="AT680673" s="30"/>
      <c r="AU680673" s="30"/>
      <c r="AV680673" s="30"/>
    </row>
    <row r="680681" spans="45:48" x14ac:dyDescent="0.2">
      <c r="AS680681" s="30"/>
      <c r="AT680681" s="30"/>
      <c r="AU680681" s="30"/>
      <c r="AV680681" s="30"/>
    </row>
    <row r="680689" spans="45:48" x14ac:dyDescent="0.2">
      <c r="AS680689" s="30"/>
      <c r="AT680689" s="30"/>
      <c r="AU680689" s="30"/>
      <c r="AV680689" s="30"/>
    </row>
    <row r="680697" spans="45:48" x14ac:dyDescent="0.2">
      <c r="AS680697" s="30"/>
      <c r="AT680697" s="30"/>
      <c r="AU680697" s="30"/>
      <c r="AV680697" s="30"/>
    </row>
    <row r="680705" spans="45:48" x14ac:dyDescent="0.2">
      <c r="AS680705" s="30"/>
      <c r="AT680705" s="30"/>
      <c r="AU680705" s="30"/>
      <c r="AV680705" s="30"/>
    </row>
    <row r="680713" spans="45:48" x14ac:dyDescent="0.2">
      <c r="AS680713" s="30"/>
      <c r="AT680713" s="30"/>
      <c r="AU680713" s="30"/>
      <c r="AV680713" s="30"/>
    </row>
    <row r="680721" spans="45:48" x14ac:dyDescent="0.2">
      <c r="AS680721" s="30"/>
      <c r="AT680721" s="30"/>
      <c r="AU680721" s="30"/>
      <c r="AV680721" s="30"/>
    </row>
    <row r="680729" spans="45:48" x14ac:dyDescent="0.2">
      <c r="AS680729" s="30"/>
      <c r="AT680729" s="30"/>
      <c r="AU680729" s="30"/>
      <c r="AV680729" s="30"/>
    </row>
    <row r="680737" spans="45:48" x14ac:dyDescent="0.2">
      <c r="AS680737" s="30"/>
      <c r="AT680737" s="30"/>
      <c r="AU680737" s="30"/>
      <c r="AV680737" s="30"/>
    </row>
    <row r="680745" spans="45:48" x14ac:dyDescent="0.2">
      <c r="AS680745" s="30"/>
      <c r="AT680745" s="30"/>
      <c r="AU680745" s="30"/>
      <c r="AV680745" s="30"/>
    </row>
    <row r="680753" spans="45:48" x14ac:dyDescent="0.2">
      <c r="AS680753" s="30"/>
      <c r="AT680753" s="30"/>
      <c r="AU680753" s="30"/>
      <c r="AV680753" s="30"/>
    </row>
    <row r="680761" spans="45:48" x14ac:dyDescent="0.2">
      <c r="AS680761" s="30"/>
      <c r="AT680761" s="30"/>
      <c r="AU680761" s="30"/>
      <c r="AV680761" s="30"/>
    </row>
    <row r="680769" spans="45:48" x14ac:dyDescent="0.2">
      <c r="AS680769" s="30"/>
      <c r="AT680769" s="30"/>
      <c r="AU680769" s="30"/>
      <c r="AV680769" s="30"/>
    </row>
    <row r="680777" spans="45:48" x14ac:dyDescent="0.2">
      <c r="AS680777" s="30"/>
      <c r="AT680777" s="30"/>
      <c r="AU680777" s="30"/>
      <c r="AV680777" s="30"/>
    </row>
    <row r="680785" spans="45:48" x14ac:dyDescent="0.2">
      <c r="AS680785" s="30"/>
      <c r="AT680785" s="30"/>
      <c r="AU680785" s="30"/>
      <c r="AV680785" s="30"/>
    </row>
    <row r="680793" spans="45:48" x14ac:dyDescent="0.2">
      <c r="AS680793" s="30"/>
      <c r="AT680793" s="30"/>
      <c r="AU680793" s="30"/>
      <c r="AV680793" s="30"/>
    </row>
    <row r="680801" spans="45:48" x14ac:dyDescent="0.2">
      <c r="AS680801" s="30"/>
      <c r="AT680801" s="30"/>
      <c r="AU680801" s="30"/>
      <c r="AV680801" s="30"/>
    </row>
    <row r="680809" spans="45:48" x14ac:dyDescent="0.2">
      <c r="AS680809" s="30"/>
      <c r="AT680809" s="30"/>
      <c r="AU680809" s="30"/>
      <c r="AV680809" s="30"/>
    </row>
    <row r="680817" spans="45:48" x14ac:dyDescent="0.2">
      <c r="AS680817" s="30"/>
      <c r="AT680817" s="30"/>
      <c r="AU680817" s="30"/>
      <c r="AV680817" s="30"/>
    </row>
    <row r="680825" spans="45:48" x14ac:dyDescent="0.2">
      <c r="AS680825" s="30"/>
      <c r="AT680825" s="30"/>
      <c r="AU680825" s="30"/>
      <c r="AV680825" s="30"/>
    </row>
    <row r="680833" spans="45:48" x14ac:dyDescent="0.2">
      <c r="AS680833" s="30"/>
      <c r="AT680833" s="30"/>
      <c r="AU680833" s="30"/>
      <c r="AV680833" s="30"/>
    </row>
    <row r="680841" spans="45:48" x14ac:dyDescent="0.2">
      <c r="AS680841" s="30"/>
      <c r="AT680841" s="30"/>
      <c r="AU680841" s="30"/>
      <c r="AV680841" s="30"/>
    </row>
    <row r="680849" spans="45:48" x14ac:dyDescent="0.2">
      <c r="AS680849" s="30"/>
      <c r="AT680849" s="30"/>
      <c r="AU680849" s="30"/>
      <c r="AV680849" s="30"/>
    </row>
    <row r="680857" spans="45:48" x14ac:dyDescent="0.2">
      <c r="AS680857" s="30"/>
      <c r="AT680857" s="30"/>
      <c r="AU680857" s="30"/>
      <c r="AV680857" s="30"/>
    </row>
    <row r="680865" spans="45:48" x14ac:dyDescent="0.2">
      <c r="AS680865" s="30"/>
      <c r="AT680865" s="30"/>
      <c r="AU680865" s="30"/>
      <c r="AV680865" s="30"/>
    </row>
    <row r="680873" spans="45:48" x14ac:dyDescent="0.2">
      <c r="AS680873" s="30"/>
      <c r="AT680873" s="30"/>
      <c r="AU680873" s="30"/>
      <c r="AV680873" s="30"/>
    </row>
    <row r="680881" spans="45:48" x14ac:dyDescent="0.2">
      <c r="AS680881" s="30"/>
      <c r="AT680881" s="30"/>
      <c r="AU680881" s="30"/>
      <c r="AV680881" s="30"/>
    </row>
    <row r="680889" spans="45:48" x14ac:dyDescent="0.2">
      <c r="AS680889" s="30"/>
      <c r="AT680889" s="30"/>
      <c r="AU680889" s="30"/>
      <c r="AV680889" s="30"/>
    </row>
    <row r="680897" spans="45:48" x14ac:dyDescent="0.2">
      <c r="AS680897" s="30"/>
      <c r="AT680897" s="30"/>
      <c r="AU680897" s="30"/>
      <c r="AV680897" s="30"/>
    </row>
    <row r="680905" spans="45:48" x14ac:dyDescent="0.2">
      <c r="AS680905" s="30"/>
      <c r="AT680905" s="30"/>
      <c r="AU680905" s="30"/>
      <c r="AV680905" s="30"/>
    </row>
    <row r="680913" spans="45:48" x14ac:dyDescent="0.2">
      <c r="AS680913" s="30"/>
      <c r="AT680913" s="30"/>
      <c r="AU680913" s="30"/>
      <c r="AV680913" s="30"/>
    </row>
    <row r="680921" spans="45:48" x14ac:dyDescent="0.2">
      <c r="AS680921" s="30"/>
      <c r="AT680921" s="30"/>
      <c r="AU680921" s="30"/>
      <c r="AV680921" s="30"/>
    </row>
    <row r="680929" spans="45:48" x14ac:dyDescent="0.2">
      <c r="AS680929" s="30"/>
      <c r="AT680929" s="30"/>
      <c r="AU680929" s="30"/>
      <c r="AV680929" s="30"/>
    </row>
    <row r="680937" spans="45:48" x14ac:dyDescent="0.2">
      <c r="AS680937" s="30"/>
      <c r="AT680937" s="30"/>
      <c r="AU680937" s="30"/>
      <c r="AV680937" s="30"/>
    </row>
    <row r="680945" spans="45:48" x14ac:dyDescent="0.2">
      <c r="AS680945" s="30"/>
      <c r="AT680945" s="30"/>
      <c r="AU680945" s="30"/>
      <c r="AV680945" s="30"/>
    </row>
    <row r="680953" spans="45:48" x14ac:dyDescent="0.2">
      <c r="AS680953" s="30"/>
      <c r="AT680953" s="30"/>
      <c r="AU680953" s="30"/>
      <c r="AV680953" s="30"/>
    </row>
    <row r="680961" spans="45:48" x14ac:dyDescent="0.2">
      <c r="AS680961" s="30"/>
      <c r="AT680961" s="30"/>
      <c r="AU680961" s="30"/>
      <c r="AV680961" s="30"/>
    </row>
    <row r="680969" spans="45:48" x14ac:dyDescent="0.2">
      <c r="AS680969" s="30"/>
      <c r="AT680969" s="30"/>
      <c r="AU680969" s="30"/>
      <c r="AV680969" s="30"/>
    </row>
    <row r="680977" spans="45:48" x14ac:dyDescent="0.2">
      <c r="AS680977" s="30"/>
      <c r="AT680977" s="30"/>
      <c r="AU680977" s="30"/>
      <c r="AV680977" s="30"/>
    </row>
    <row r="680985" spans="45:48" x14ac:dyDescent="0.2">
      <c r="AS680985" s="30"/>
      <c r="AT680985" s="30"/>
      <c r="AU680985" s="30"/>
      <c r="AV680985" s="30"/>
    </row>
    <row r="680993" spans="45:48" x14ac:dyDescent="0.2">
      <c r="AS680993" s="30"/>
      <c r="AT680993" s="30"/>
      <c r="AU680993" s="30"/>
      <c r="AV680993" s="30"/>
    </row>
    <row r="681001" spans="45:48" x14ac:dyDescent="0.2">
      <c r="AS681001" s="30"/>
      <c r="AT681001" s="30"/>
      <c r="AU681001" s="30"/>
      <c r="AV681001" s="30"/>
    </row>
    <row r="681009" spans="45:48" x14ac:dyDescent="0.2">
      <c r="AS681009" s="30"/>
      <c r="AT681009" s="30"/>
      <c r="AU681009" s="30"/>
      <c r="AV681009" s="30"/>
    </row>
    <row r="681017" spans="45:48" x14ac:dyDescent="0.2">
      <c r="AS681017" s="30"/>
      <c r="AT681017" s="30"/>
      <c r="AU681017" s="30"/>
      <c r="AV681017" s="30"/>
    </row>
    <row r="681025" spans="45:48" x14ac:dyDescent="0.2">
      <c r="AS681025" s="30"/>
      <c r="AT681025" s="30"/>
      <c r="AU681025" s="30"/>
      <c r="AV681025" s="30"/>
    </row>
    <row r="681033" spans="45:48" x14ac:dyDescent="0.2">
      <c r="AS681033" s="30"/>
      <c r="AT681033" s="30"/>
      <c r="AU681033" s="30"/>
      <c r="AV681033" s="30"/>
    </row>
    <row r="681041" spans="45:48" x14ac:dyDescent="0.2">
      <c r="AS681041" s="30"/>
      <c r="AT681041" s="30"/>
      <c r="AU681041" s="30"/>
      <c r="AV681041" s="30"/>
    </row>
    <row r="681049" spans="45:48" x14ac:dyDescent="0.2">
      <c r="AS681049" s="30"/>
      <c r="AT681049" s="30"/>
      <c r="AU681049" s="30"/>
      <c r="AV681049" s="30"/>
    </row>
    <row r="681057" spans="45:48" x14ac:dyDescent="0.2">
      <c r="AS681057" s="30"/>
      <c r="AT681057" s="30"/>
      <c r="AU681057" s="30"/>
      <c r="AV681057" s="30"/>
    </row>
    <row r="681065" spans="45:48" x14ac:dyDescent="0.2">
      <c r="AS681065" s="30"/>
      <c r="AT681065" s="30"/>
      <c r="AU681065" s="30"/>
      <c r="AV681065" s="30"/>
    </row>
    <row r="681073" spans="45:48" x14ac:dyDescent="0.2">
      <c r="AS681073" s="30"/>
      <c r="AT681073" s="30"/>
      <c r="AU681073" s="30"/>
      <c r="AV681073" s="30"/>
    </row>
    <row r="681081" spans="45:48" x14ac:dyDescent="0.2">
      <c r="AS681081" s="30"/>
      <c r="AT681081" s="30"/>
      <c r="AU681081" s="30"/>
      <c r="AV681081" s="30"/>
    </row>
    <row r="681089" spans="45:48" x14ac:dyDescent="0.2">
      <c r="AS681089" s="30"/>
      <c r="AT681089" s="30"/>
      <c r="AU681089" s="30"/>
      <c r="AV681089" s="30"/>
    </row>
    <row r="681097" spans="45:48" x14ac:dyDescent="0.2">
      <c r="AS681097" s="30"/>
      <c r="AT681097" s="30"/>
      <c r="AU681097" s="30"/>
      <c r="AV681097" s="30"/>
    </row>
    <row r="681105" spans="45:48" x14ac:dyDescent="0.2">
      <c r="AS681105" s="30"/>
      <c r="AT681105" s="30"/>
      <c r="AU681105" s="30"/>
      <c r="AV681105" s="30"/>
    </row>
    <row r="681113" spans="45:48" x14ac:dyDescent="0.2">
      <c r="AS681113" s="30"/>
      <c r="AT681113" s="30"/>
      <c r="AU681113" s="30"/>
      <c r="AV681113" s="30"/>
    </row>
    <row r="681121" spans="45:48" x14ac:dyDescent="0.2">
      <c r="AS681121" s="30"/>
      <c r="AT681121" s="30"/>
      <c r="AU681121" s="30"/>
      <c r="AV681121" s="30"/>
    </row>
    <row r="681129" spans="45:48" x14ac:dyDescent="0.2">
      <c r="AS681129" s="30"/>
      <c r="AT681129" s="30"/>
      <c r="AU681129" s="30"/>
      <c r="AV681129" s="30"/>
    </row>
    <row r="681137" spans="45:48" x14ac:dyDescent="0.2">
      <c r="AS681137" s="30"/>
      <c r="AT681137" s="30"/>
      <c r="AU681137" s="30"/>
      <c r="AV681137" s="30"/>
    </row>
    <row r="681145" spans="45:48" x14ac:dyDescent="0.2">
      <c r="AS681145" s="30"/>
      <c r="AT681145" s="30"/>
      <c r="AU681145" s="30"/>
      <c r="AV681145" s="30"/>
    </row>
    <row r="681153" spans="45:48" x14ac:dyDescent="0.2">
      <c r="AS681153" s="30"/>
      <c r="AT681153" s="30"/>
      <c r="AU681153" s="30"/>
      <c r="AV681153" s="30"/>
    </row>
    <row r="681161" spans="45:48" x14ac:dyDescent="0.2">
      <c r="AS681161" s="30"/>
      <c r="AT681161" s="30"/>
      <c r="AU681161" s="30"/>
      <c r="AV681161" s="30"/>
    </row>
    <row r="681169" spans="45:48" x14ac:dyDescent="0.2">
      <c r="AS681169" s="30"/>
      <c r="AT681169" s="30"/>
      <c r="AU681169" s="30"/>
      <c r="AV681169" s="30"/>
    </row>
    <row r="681177" spans="45:48" x14ac:dyDescent="0.2">
      <c r="AS681177" s="30"/>
      <c r="AT681177" s="30"/>
      <c r="AU681177" s="30"/>
      <c r="AV681177" s="30"/>
    </row>
    <row r="681185" spans="45:48" x14ac:dyDescent="0.2">
      <c r="AS681185" s="30"/>
      <c r="AT681185" s="30"/>
      <c r="AU681185" s="30"/>
      <c r="AV681185" s="30"/>
    </row>
    <row r="681193" spans="45:48" x14ac:dyDescent="0.2">
      <c r="AS681193" s="30"/>
      <c r="AT681193" s="30"/>
      <c r="AU681193" s="30"/>
      <c r="AV681193" s="30"/>
    </row>
    <row r="681201" spans="45:48" x14ac:dyDescent="0.2">
      <c r="AS681201" s="30"/>
      <c r="AT681201" s="30"/>
      <c r="AU681201" s="30"/>
      <c r="AV681201" s="30"/>
    </row>
    <row r="681209" spans="45:48" x14ac:dyDescent="0.2">
      <c r="AS681209" s="30"/>
      <c r="AT681209" s="30"/>
      <c r="AU681209" s="30"/>
      <c r="AV681209" s="30"/>
    </row>
    <row r="681217" spans="45:48" x14ac:dyDescent="0.2">
      <c r="AS681217" s="30"/>
      <c r="AT681217" s="30"/>
      <c r="AU681217" s="30"/>
      <c r="AV681217" s="30"/>
    </row>
    <row r="681225" spans="45:48" x14ac:dyDescent="0.2">
      <c r="AS681225" s="30"/>
      <c r="AT681225" s="30"/>
      <c r="AU681225" s="30"/>
      <c r="AV681225" s="30"/>
    </row>
    <row r="681233" spans="45:48" x14ac:dyDescent="0.2">
      <c r="AS681233" s="30"/>
      <c r="AT681233" s="30"/>
      <c r="AU681233" s="30"/>
      <c r="AV681233" s="30"/>
    </row>
    <row r="681241" spans="45:48" x14ac:dyDescent="0.2">
      <c r="AS681241" s="30"/>
      <c r="AT681241" s="30"/>
      <c r="AU681241" s="30"/>
      <c r="AV681241" s="30"/>
    </row>
    <row r="681249" spans="45:48" x14ac:dyDescent="0.2">
      <c r="AS681249" s="30"/>
      <c r="AT681249" s="30"/>
      <c r="AU681249" s="30"/>
      <c r="AV681249" s="30"/>
    </row>
    <row r="681257" spans="45:48" x14ac:dyDescent="0.2">
      <c r="AS681257" s="30"/>
      <c r="AT681257" s="30"/>
      <c r="AU681257" s="30"/>
      <c r="AV681257" s="30"/>
    </row>
    <row r="681265" spans="45:48" x14ac:dyDescent="0.2">
      <c r="AS681265" s="30"/>
      <c r="AT681265" s="30"/>
      <c r="AU681265" s="30"/>
      <c r="AV681265" s="30"/>
    </row>
    <row r="681273" spans="45:48" x14ac:dyDescent="0.2">
      <c r="AS681273" s="30"/>
      <c r="AT681273" s="30"/>
      <c r="AU681273" s="30"/>
      <c r="AV681273" s="30"/>
    </row>
    <row r="681281" spans="45:48" x14ac:dyDescent="0.2">
      <c r="AS681281" s="30"/>
      <c r="AT681281" s="30"/>
      <c r="AU681281" s="30"/>
      <c r="AV681281" s="30"/>
    </row>
    <row r="681289" spans="45:48" x14ac:dyDescent="0.2">
      <c r="AS681289" s="30"/>
      <c r="AT681289" s="30"/>
      <c r="AU681289" s="30"/>
      <c r="AV681289" s="30"/>
    </row>
    <row r="681297" spans="45:48" x14ac:dyDescent="0.2">
      <c r="AS681297" s="30"/>
      <c r="AT681297" s="30"/>
      <c r="AU681297" s="30"/>
      <c r="AV681297" s="30"/>
    </row>
    <row r="681305" spans="45:48" x14ac:dyDescent="0.2">
      <c r="AS681305" s="30"/>
      <c r="AT681305" s="30"/>
      <c r="AU681305" s="30"/>
      <c r="AV681305" s="30"/>
    </row>
    <row r="681313" spans="45:48" x14ac:dyDescent="0.2">
      <c r="AS681313" s="30"/>
      <c r="AT681313" s="30"/>
      <c r="AU681313" s="30"/>
      <c r="AV681313" s="30"/>
    </row>
    <row r="681321" spans="45:48" x14ac:dyDescent="0.2">
      <c r="AS681321" s="30"/>
      <c r="AT681321" s="30"/>
      <c r="AU681321" s="30"/>
      <c r="AV681321" s="30"/>
    </row>
    <row r="681329" spans="45:48" x14ac:dyDescent="0.2">
      <c r="AS681329" s="30"/>
      <c r="AT681329" s="30"/>
      <c r="AU681329" s="30"/>
      <c r="AV681329" s="30"/>
    </row>
    <row r="681337" spans="45:48" x14ac:dyDescent="0.2">
      <c r="AS681337" s="30"/>
      <c r="AT681337" s="30"/>
      <c r="AU681337" s="30"/>
      <c r="AV681337" s="30"/>
    </row>
    <row r="681345" spans="45:48" x14ac:dyDescent="0.2">
      <c r="AS681345" s="30"/>
      <c r="AT681345" s="30"/>
      <c r="AU681345" s="30"/>
      <c r="AV681345" s="30"/>
    </row>
    <row r="681353" spans="45:48" x14ac:dyDescent="0.2">
      <c r="AS681353" s="30"/>
      <c r="AT681353" s="30"/>
      <c r="AU681353" s="30"/>
      <c r="AV681353" s="30"/>
    </row>
    <row r="681361" spans="45:48" x14ac:dyDescent="0.2">
      <c r="AS681361" s="30"/>
      <c r="AT681361" s="30"/>
      <c r="AU681361" s="30"/>
      <c r="AV681361" s="30"/>
    </row>
    <row r="681369" spans="45:48" x14ac:dyDescent="0.2">
      <c r="AS681369" s="30"/>
      <c r="AT681369" s="30"/>
      <c r="AU681369" s="30"/>
      <c r="AV681369" s="30"/>
    </row>
    <row r="681377" spans="45:48" x14ac:dyDescent="0.2">
      <c r="AS681377" s="30"/>
      <c r="AT681377" s="30"/>
      <c r="AU681377" s="30"/>
      <c r="AV681377" s="30"/>
    </row>
    <row r="681385" spans="45:48" x14ac:dyDescent="0.2">
      <c r="AS681385" s="30"/>
      <c r="AT681385" s="30"/>
      <c r="AU681385" s="30"/>
      <c r="AV681385" s="30"/>
    </row>
    <row r="681393" spans="45:48" x14ac:dyDescent="0.2">
      <c r="AS681393" s="30"/>
      <c r="AT681393" s="30"/>
      <c r="AU681393" s="30"/>
      <c r="AV681393" s="30"/>
    </row>
    <row r="681401" spans="45:48" x14ac:dyDescent="0.2">
      <c r="AS681401" s="30"/>
      <c r="AT681401" s="30"/>
      <c r="AU681401" s="30"/>
      <c r="AV681401" s="30"/>
    </row>
    <row r="681409" spans="45:48" x14ac:dyDescent="0.2">
      <c r="AS681409" s="30"/>
      <c r="AT681409" s="30"/>
      <c r="AU681409" s="30"/>
      <c r="AV681409" s="30"/>
    </row>
    <row r="681417" spans="45:48" x14ac:dyDescent="0.2">
      <c r="AS681417" s="30"/>
      <c r="AT681417" s="30"/>
      <c r="AU681417" s="30"/>
      <c r="AV681417" s="30"/>
    </row>
    <row r="681425" spans="45:48" x14ac:dyDescent="0.2">
      <c r="AS681425" s="30"/>
      <c r="AT681425" s="30"/>
      <c r="AU681425" s="30"/>
      <c r="AV681425" s="30"/>
    </row>
    <row r="681433" spans="45:48" x14ac:dyDescent="0.2">
      <c r="AS681433" s="30"/>
      <c r="AT681433" s="30"/>
      <c r="AU681433" s="30"/>
      <c r="AV681433" s="30"/>
    </row>
    <row r="681441" spans="45:48" x14ac:dyDescent="0.2">
      <c r="AS681441" s="30"/>
      <c r="AT681441" s="30"/>
      <c r="AU681441" s="30"/>
      <c r="AV681441" s="30"/>
    </row>
    <row r="681449" spans="45:48" x14ac:dyDescent="0.2">
      <c r="AS681449" s="30"/>
      <c r="AT681449" s="30"/>
      <c r="AU681449" s="30"/>
      <c r="AV681449" s="30"/>
    </row>
    <row r="681457" spans="45:48" x14ac:dyDescent="0.2">
      <c r="AS681457" s="30"/>
      <c r="AT681457" s="30"/>
      <c r="AU681457" s="30"/>
      <c r="AV681457" s="30"/>
    </row>
    <row r="681465" spans="45:48" x14ac:dyDescent="0.2">
      <c r="AS681465" s="30"/>
      <c r="AT681465" s="30"/>
      <c r="AU681465" s="30"/>
      <c r="AV681465" s="30"/>
    </row>
    <row r="681473" spans="45:48" x14ac:dyDescent="0.2">
      <c r="AS681473" s="30"/>
      <c r="AT681473" s="30"/>
      <c r="AU681473" s="30"/>
      <c r="AV681473" s="30"/>
    </row>
    <row r="681481" spans="45:48" x14ac:dyDescent="0.2">
      <c r="AS681481" s="30"/>
      <c r="AT681481" s="30"/>
      <c r="AU681481" s="30"/>
      <c r="AV681481" s="30"/>
    </row>
    <row r="681489" spans="45:48" x14ac:dyDescent="0.2">
      <c r="AS681489" s="30"/>
      <c r="AT681489" s="30"/>
      <c r="AU681489" s="30"/>
      <c r="AV681489" s="30"/>
    </row>
    <row r="681497" spans="45:48" x14ac:dyDescent="0.2">
      <c r="AS681497" s="30"/>
      <c r="AT681497" s="30"/>
      <c r="AU681497" s="30"/>
      <c r="AV681497" s="30"/>
    </row>
    <row r="681505" spans="45:48" x14ac:dyDescent="0.2">
      <c r="AS681505" s="30"/>
      <c r="AT681505" s="30"/>
      <c r="AU681505" s="30"/>
      <c r="AV681505" s="30"/>
    </row>
    <row r="681513" spans="45:48" x14ac:dyDescent="0.2">
      <c r="AS681513" s="30"/>
      <c r="AT681513" s="30"/>
      <c r="AU681513" s="30"/>
      <c r="AV681513" s="30"/>
    </row>
    <row r="681521" spans="45:48" x14ac:dyDescent="0.2">
      <c r="AS681521" s="30"/>
      <c r="AT681521" s="30"/>
      <c r="AU681521" s="30"/>
      <c r="AV681521" s="30"/>
    </row>
    <row r="681529" spans="45:48" x14ac:dyDescent="0.2">
      <c r="AS681529" s="30"/>
      <c r="AT681529" s="30"/>
      <c r="AU681529" s="30"/>
      <c r="AV681529" s="30"/>
    </row>
    <row r="681537" spans="45:48" x14ac:dyDescent="0.2">
      <c r="AS681537" s="30"/>
      <c r="AT681537" s="30"/>
      <c r="AU681537" s="30"/>
      <c r="AV681537" s="30"/>
    </row>
    <row r="681545" spans="45:48" x14ac:dyDescent="0.2">
      <c r="AS681545" s="30"/>
      <c r="AT681545" s="30"/>
      <c r="AU681545" s="30"/>
      <c r="AV681545" s="30"/>
    </row>
    <row r="681553" spans="45:48" x14ac:dyDescent="0.2">
      <c r="AS681553" s="30"/>
      <c r="AT681553" s="30"/>
      <c r="AU681553" s="30"/>
      <c r="AV681553" s="30"/>
    </row>
    <row r="681561" spans="45:48" x14ac:dyDescent="0.2">
      <c r="AS681561" s="30"/>
      <c r="AT681561" s="30"/>
      <c r="AU681561" s="30"/>
      <c r="AV681561" s="30"/>
    </row>
    <row r="681569" spans="45:48" x14ac:dyDescent="0.2">
      <c r="AS681569" s="30"/>
      <c r="AT681569" s="30"/>
      <c r="AU681569" s="30"/>
      <c r="AV681569" s="30"/>
    </row>
    <row r="681577" spans="45:48" x14ac:dyDescent="0.2">
      <c r="AS681577" s="30"/>
      <c r="AT681577" s="30"/>
      <c r="AU681577" s="30"/>
      <c r="AV681577" s="30"/>
    </row>
    <row r="681585" spans="45:48" x14ac:dyDescent="0.2">
      <c r="AS681585" s="30"/>
      <c r="AT681585" s="30"/>
      <c r="AU681585" s="30"/>
      <c r="AV681585" s="30"/>
    </row>
    <row r="681593" spans="45:48" x14ac:dyDescent="0.2">
      <c r="AS681593" s="30"/>
      <c r="AT681593" s="30"/>
      <c r="AU681593" s="30"/>
      <c r="AV681593" s="30"/>
    </row>
    <row r="681601" spans="45:48" x14ac:dyDescent="0.2">
      <c r="AS681601" s="30"/>
      <c r="AT681601" s="30"/>
      <c r="AU681601" s="30"/>
      <c r="AV681601" s="30"/>
    </row>
    <row r="681609" spans="45:48" x14ac:dyDescent="0.2">
      <c r="AS681609" s="30"/>
      <c r="AT681609" s="30"/>
      <c r="AU681609" s="30"/>
      <c r="AV681609" s="30"/>
    </row>
    <row r="681617" spans="45:48" x14ac:dyDescent="0.2">
      <c r="AS681617" s="30"/>
      <c r="AT681617" s="30"/>
      <c r="AU681617" s="30"/>
      <c r="AV681617" s="30"/>
    </row>
    <row r="681625" spans="45:48" x14ac:dyDescent="0.2">
      <c r="AS681625" s="30"/>
      <c r="AT681625" s="30"/>
      <c r="AU681625" s="30"/>
      <c r="AV681625" s="30"/>
    </row>
    <row r="681633" spans="45:48" x14ac:dyDescent="0.2">
      <c r="AS681633" s="30"/>
      <c r="AT681633" s="30"/>
      <c r="AU681633" s="30"/>
      <c r="AV681633" s="30"/>
    </row>
    <row r="681641" spans="45:48" x14ac:dyDescent="0.2">
      <c r="AS681641" s="30"/>
      <c r="AT681641" s="30"/>
      <c r="AU681641" s="30"/>
      <c r="AV681641" s="30"/>
    </row>
    <row r="681649" spans="45:48" x14ac:dyDescent="0.2">
      <c r="AS681649" s="30"/>
      <c r="AT681649" s="30"/>
      <c r="AU681649" s="30"/>
      <c r="AV681649" s="30"/>
    </row>
    <row r="681657" spans="45:48" x14ac:dyDescent="0.2">
      <c r="AS681657" s="30"/>
      <c r="AT681657" s="30"/>
      <c r="AU681657" s="30"/>
      <c r="AV681657" s="30"/>
    </row>
    <row r="681665" spans="45:48" x14ac:dyDescent="0.2">
      <c r="AS681665" s="30"/>
      <c r="AT681665" s="30"/>
      <c r="AU681665" s="30"/>
      <c r="AV681665" s="30"/>
    </row>
    <row r="681673" spans="45:48" x14ac:dyDescent="0.2">
      <c r="AS681673" s="30"/>
      <c r="AT681673" s="30"/>
      <c r="AU681673" s="30"/>
      <c r="AV681673" s="30"/>
    </row>
    <row r="681681" spans="45:48" x14ac:dyDescent="0.2">
      <c r="AS681681" s="30"/>
      <c r="AT681681" s="30"/>
      <c r="AU681681" s="30"/>
      <c r="AV681681" s="30"/>
    </row>
    <row r="681689" spans="45:48" x14ac:dyDescent="0.2">
      <c r="AS681689" s="30"/>
      <c r="AT681689" s="30"/>
      <c r="AU681689" s="30"/>
      <c r="AV681689" s="30"/>
    </row>
    <row r="681697" spans="45:48" x14ac:dyDescent="0.2">
      <c r="AS681697" s="30"/>
      <c r="AT681697" s="30"/>
      <c r="AU681697" s="30"/>
      <c r="AV681697" s="30"/>
    </row>
    <row r="681705" spans="45:48" x14ac:dyDescent="0.2">
      <c r="AS681705" s="30"/>
      <c r="AT681705" s="30"/>
      <c r="AU681705" s="30"/>
      <c r="AV681705" s="30"/>
    </row>
    <row r="681713" spans="45:48" x14ac:dyDescent="0.2">
      <c r="AS681713" s="30"/>
      <c r="AT681713" s="30"/>
      <c r="AU681713" s="30"/>
      <c r="AV681713" s="30"/>
    </row>
    <row r="681721" spans="45:48" x14ac:dyDescent="0.2">
      <c r="AS681721" s="30"/>
      <c r="AT681721" s="30"/>
      <c r="AU681721" s="30"/>
      <c r="AV681721" s="30"/>
    </row>
    <row r="681729" spans="45:48" x14ac:dyDescent="0.2">
      <c r="AS681729" s="30"/>
      <c r="AT681729" s="30"/>
      <c r="AU681729" s="30"/>
      <c r="AV681729" s="30"/>
    </row>
    <row r="681737" spans="45:48" x14ac:dyDescent="0.2">
      <c r="AS681737" s="30"/>
      <c r="AT681737" s="30"/>
      <c r="AU681737" s="30"/>
      <c r="AV681737" s="30"/>
    </row>
    <row r="681745" spans="45:48" x14ac:dyDescent="0.2">
      <c r="AS681745" s="30"/>
      <c r="AT681745" s="30"/>
      <c r="AU681745" s="30"/>
      <c r="AV681745" s="30"/>
    </row>
    <row r="681753" spans="45:48" x14ac:dyDescent="0.2">
      <c r="AS681753" s="30"/>
      <c r="AT681753" s="30"/>
      <c r="AU681753" s="30"/>
      <c r="AV681753" s="30"/>
    </row>
    <row r="681761" spans="45:48" x14ac:dyDescent="0.2">
      <c r="AS681761" s="30"/>
      <c r="AT681761" s="30"/>
      <c r="AU681761" s="30"/>
      <c r="AV681761" s="30"/>
    </row>
    <row r="681769" spans="45:48" x14ac:dyDescent="0.2">
      <c r="AS681769" s="30"/>
      <c r="AT681769" s="30"/>
      <c r="AU681769" s="30"/>
      <c r="AV681769" s="30"/>
    </row>
    <row r="681777" spans="45:48" x14ac:dyDescent="0.2">
      <c r="AS681777" s="30"/>
      <c r="AT681777" s="30"/>
      <c r="AU681777" s="30"/>
      <c r="AV681777" s="30"/>
    </row>
    <row r="681785" spans="45:48" x14ac:dyDescent="0.2">
      <c r="AS681785" s="30"/>
      <c r="AT681785" s="30"/>
      <c r="AU681785" s="30"/>
      <c r="AV681785" s="30"/>
    </row>
    <row r="681793" spans="45:48" x14ac:dyDescent="0.2">
      <c r="AS681793" s="30"/>
      <c r="AT681793" s="30"/>
      <c r="AU681793" s="30"/>
      <c r="AV681793" s="30"/>
    </row>
    <row r="681801" spans="45:48" x14ac:dyDescent="0.2">
      <c r="AS681801" s="30"/>
      <c r="AT681801" s="30"/>
      <c r="AU681801" s="30"/>
      <c r="AV681801" s="30"/>
    </row>
    <row r="681809" spans="45:48" x14ac:dyDescent="0.2">
      <c r="AS681809" s="30"/>
      <c r="AT681809" s="30"/>
      <c r="AU681809" s="30"/>
      <c r="AV681809" s="30"/>
    </row>
    <row r="681817" spans="45:48" x14ac:dyDescent="0.2">
      <c r="AS681817" s="30"/>
      <c r="AT681817" s="30"/>
      <c r="AU681817" s="30"/>
      <c r="AV681817" s="30"/>
    </row>
    <row r="681825" spans="45:48" x14ac:dyDescent="0.2">
      <c r="AS681825" s="30"/>
      <c r="AT681825" s="30"/>
      <c r="AU681825" s="30"/>
      <c r="AV681825" s="30"/>
    </row>
    <row r="681833" spans="45:48" x14ac:dyDescent="0.2">
      <c r="AS681833" s="30"/>
      <c r="AT681833" s="30"/>
      <c r="AU681833" s="30"/>
      <c r="AV681833" s="30"/>
    </row>
    <row r="681841" spans="45:48" x14ac:dyDescent="0.2">
      <c r="AS681841" s="30"/>
      <c r="AT681841" s="30"/>
      <c r="AU681841" s="30"/>
      <c r="AV681841" s="30"/>
    </row>
    <row r="681849" spans="45:48" x14ac:dyDescent="0.2">
      <c r="AS681849" s="30"/>
      <c r="AT681849" s="30"/>
      <c r="AU681849" s="30"/>
      <c r="AV681849" s="30"/>
    </row>
    <row r="681857" spans="45:48" x14ac:dyDescent="0.2">
      <c r="AS681857" s="30"/>
      <c r="AT681857" s="30"/>
      <c r="AU681857" s="30"/>
      <c r="AV681857" s="30"/>
    </row>
    <row r="681865" spans="45:48" x14ac:dyDescent="0.2">
      <c r="AS681865" s="30"/>
      <c r="AT681865" s="30"/>
      <c r="AU681865" s="30"/>
      <c r="AV681865" s="30"/>
    </row>
    <row r="681873" spans="45:48" x14ac:dyDescent="0.2">
      <c r="AS681873" s="30"/>
      <c r="AT681873" s="30"/>
      <c r="AU681873" s="30"/>
      <c r="AV681873" s="30"/>
    </row>
    <row r="681881" spans="45:48" x14ac:dyDescent="0.2">
      <c r="AS681881" s="30"/>
      <c r="AT681881" s="30"/>
      <c r="AU681881" s="30"/>
      <c r="AV681881" s="30"/>
    </row>
    <row r="681889" spans="45:48" x14ac:dyDescent="0.2">
      <c r="AS681889" s="30"/>
      <c r="AT681889" s="30"/>
      <c r="AU681889" s="30"/>
      <c r="AV681889" s="30"/>
    </row>
    <row r="681897" spans="45:48" x14ac:dyDescent="0.2">
      <c r="AS681897" s="30"/>
      <c r="AT681897" s="30"/>
      <c r="AU681897" s="30"/>
      <c r="AV681897" s="30"/>
    </row>
    <row r="681905" spans="45:48" x14ac:dyDescent="0.2">
      <c r="AS681905" s="30"/>
      <c r="AT681905" s="30"/>
      <c r="AU681905" s="30"/>
      <c r="AV681905" s="30"/>
    </row>
    <row r="681913" spans="45:48" x14ac:dyDescent="0.2">
      <c r="AS681913" s="30"/>
      <c r="AT681913" s="30"/>
      <c r="AU681913" s="30"/>
      <c r="AV681913" s="30"/>
    </row>
    <row r="681921" spans="45:48" x14ac:dyDescent="0.2">
      <c r="AS681921" s="30"/>
      <c r="AT681921" s="30"/>
      <c r="AU681921" s="30"/>
      <c r="AV681921" s="30"/>
    </row>
    <row r="681929" spans="45:48" x14ac:dyDescent="0.2">
      <c r="AS681929" s="30"/>
      <c r="AT681929" s="30"/>
      <c r="AU681929" s="30"/>
      <c r="AV681929" s="30"/>
    </row>
    <row r="681937" spans="45:48" x14ac:dyDescent="0.2">
      <c r="AS681937" s="30"/>
      <c r="AT681937" s="30"/>
      <c r="AU681937" s="30"/>
      <c r="AV681937" s="30"/>
    </row>
    <row r="681945" spans="45:48" x14ac:dyDescent="0.2">
      <c r="AS681945" s="30"/>
      <c r="AT681945" s="30"/>
      <c r="AU681945" s="30"/>
      <c r="AV681945" s="30"/>
    </row>
    <row r="681953" spans="45:48" x14ac:dyDescent="0.2">
      <c r="AS681953" s="30"/>
      <c r="AT681953" s="30"/>
      <c r="AU681953" s="30"/>
      <c r="AV681953" s="30"/>
    </row>
    <row r="681961" spans="45:48" x14ac:dyDescent="0.2">
      <c r="AS681961" s="30"/>
      <c r="AT681961" s="30"/>
      <c r="AU681961" s="30"/>
      <c r="AV681961" s="30"/>
    </row>
    <row r="681969" spans="45:48" x14ac:dyDescent="0.2">
      <c r="AS681969" s="30"/>
      <c r="AT681969" s="30"/>
      <c r="AU681969" s="30"/>
      <c r="AV681969" s="30"/>
    </row>
    <row r="681977" spans="45:48" x14ac:dyDescent="0.2">
      <c r="AS681977" s="30"/>
      <c r="AT681977" s="30"/>
      <c r="AU681977" s="30"/>
      <c r="AV681977" s="30"/>
    </row>
    <row r="681985" spans="45:48" x14ac:dyDescent="0.2">
      <c r="AS681985" s="30"/>
      <c r="AT681985" s="30"/>
      <c r="AU681985" s="30"/>
      <c r="AV681985" s="30"/>
    </row>
    <row r="681993" spans="45:48" x14ac:dyDescent="0.2">
      <c r="AS681993" s="30"/>
      <c r="AT681993" s="30"/>
      <c r="AU681993" s="30"/>
      <c r="AV681993" s="30"/>
    </row>
    <row r="682001" spans="45:48" x14ac:dyDescent="0.2">
      <c r="AS682001" s="30"/>
      <c r="AT682001" s="30"/>
      <c r="AU682001" s="30"/>
      <c r="AV682001" s="30"/>
    </row>
    <row r="682009" spans="45:48" x14ac:dyDescent="0.2">
      <c r="AS682009" s="30"/>
      <c r="AT682009" s="30"/>
      <c r="AU682009" s="30"/>
      <c r="AV682009" s="30"/>
    </row>
    <row r="682017" spans="45:48" x14ac:dyDescent="0.2">
      <c r="AS682017" s="30"/>
      <c r="AT682017" s="30"/>
      <c r="AU682017" s="30"/>
      <c r="AV682017" s="30"/>
    </row>
    <row r="682025" spans="45:48" x14ac:dyDescent="0.2">
      <c r="AS682025" s="30"/>
      <c r="AT682025" s="30"/>
      <c r="AU682025" s="30"/>
      <c r="AV682025" s="30"/>
    </row>
    <row r="682033" spans="45:48" x14ac:dyDescent="0.2">
      <c r="AS682033" s="30"/>
      <c r="AT682033" s="30"/>
      <c r="AU682033" s="30"/>
      <c r="AV682033" s="30"/>
    </row>
    <row r="682041" spans="45:48" x14ac:dyDescent="0.2">
      <c r="AS682041" s="30"/>
      <c r="AT682041" s="30"/>
      <c r="AU682041" s="30"/>
      <c r="AV682041" s="30"/>
    </row>
    <row r="682049" spans="45:48" x14ac:dyDescent="0.2">
      <c r="AS682049" s="30"/>
      <c r="AT682049" s="30"/>
      <c r="AU682049" s="30"/>
      <c r="AV682049" s="30"/>
    </row>
    <row r="682057" spans="45:48" x14ac:dyDescent="0.2">
      <c r="AS682057" s="30"/>
      <c r="AT682057" s="30"/>
      <c r="AU682057" s="30"/>
      <c r="AV682057" s="30"/>
    </row>
    <row r="682065" spans="45:48" x14ac:dyDescent="0.2">
      <c r="AS682065" s="30"/>
      <c r="AT682065" s="30"/>
      <c r="AU682065" s="30"/>
      <c r="AV682065" s="30"/>
    </row>
    <row r="682073" spans="45:48" x14ac:dyDescent="0.2">
      <c r="AS682073" s="30"/>
      <c r="AT682073" s="30"/>
      <c r="AU682073" s="30"/>
      <c r="AV682073" s="30"/>
    </row>
    <row r="682081" spans="45:48" x14ac:dyDescent="0.2">
      <c r="AS682081" s="30"/>
      <c r="AT682081" s="30"/>
      <c r="AU682081" s="30"/>
      <c r="AV682081" s="30"/>
    </row>
    <row r="682089" spans="45:48" x14ac:dyDescent="0.2">
      <c r="AS682089" s="30"/>
      <c r="AT682089" s="30"/>
      <c r="AU682089" s="30"/>
      <c r="AV682089" s="30"/>
    </row>
    <row r="682097" spans="45:48" x14ac:dyDescent="0.2">
      <c r="AS682097" s="30"/>
      <c r="AT682097" s="30"/>
      <c r="AU682097" s="30"/>
      <c r="AV682097" s="30"/>
    </row>
    <row r="682105" spans="45:48" x14ac:dyDescent="0.2">
      <c r="AS682105" s="30"/>
      <c r="AT682105" s="30"/>
      <c r="AU682105" s="30"/>
      <c r="AV682105" s="30"/>
    </row>
    <row r="682113" spans="45:48" x14ac:dyDescent="0.2">
      <c r="AS682113" s="30"/>
      <c r="AT682113" s="30"/>
      <c r="AU682113" s="30"/>
      <c r="AV682113" s="30"/>
    </row>
    <row r="682121" spans="45:48" x14ac:dyDescent="0.2">
      <c r="AS682121" s="30"/>
      <c r="AT682121" s="30"/>
      <c r="AU682121" s="30"/>
      <c r="AV682121" s="30"/>
    </row>
    <row r="682129" spans="45:48" x14ac:dyDescent="0.2">
      <c r="AS682129" s="30"/>
      <c r="AT682129" s="30"/>
      <c r="AU682129" s="30"/>
      <c r="AV682129" s="30"/>
    </row>
    <row r="682137" spans="45:48" x14ac:dyDescent="0.2">
      <c r="AS682137" s="30"/>
      <c r="AT682137" s="30"/>
      <c r="AU682137" s="30"/>
      <c r="AV682137" s="30"/>
    </row>
    <row r="682145" spans="45:48" x14ac:dyDescent="0.2">
      <c r="AS682145" s="30"/>
      <c r="AT682145" s="30"/>
      <c r="AU682145" s="30"/>
      <c r="AV682145" s="30"/>
    </row>
    <row r="682153" spans="45:48" x14ac:dyDescent="0.2">
      <c r="AS682153" s="30"/>
      <c r="AT682153" s="30"/>
      <c r="AU682153" s="30"/>
      <c r="AV682153" s="30"/>
    </row>
    <row r="682161" spans="45:48" x14ac:dyDescent="0.2">
      <c r="AS682161" s="30"/>
      <c r="AT682161" s="30"/>
      <c r="AU682161" s="30"/>
      <c r="AV682161" s="30"/>
    </row>
    <row r="682169" spans="45:48" x14ac:dyDescent="0.2">
      <c r="AS682169" s="30"/>
      <c r="AT682169" s="30"/>
      <c r="AU682169" s="30"/>
      <c r="AV682169" s="30"/>
    </row>
    <row r="682177" spans="45:48" x14ac:dyDescent="0.2">
      <c r="AS682177" s="30"/>
      <c r="AT682177" s="30"/>
      <c r="AU682177" s="30"/>
      <c r="AV682177" s="30"/>
    </row>
    <row r="682185" spans="45:48" x14ac:dyDescent="0.2">
      <c r="AS682185" s="30"/>
      <c r="AT682185" s="30"/>
      <c r="AU682185" s="30"/>
      <c r="AV682185" s="30"/>
    </row>
    <row r="682193" spans="45:48" x14ac:dyDescent="0.2">
      <c r="AS682193" s="30"/>
      <c r="AT682193" s="30"/>
      <c r="AU682193" s="30"/>
      <c r="AV682193" s="30"/>
    </row>
    <row r="682201" spans="45:48" x14ac:dyDescent="0.2">
      <c r="AS682201" s="30"/>
      <c r="AT682201" s="30"/>
      <c r="AU682201" s="30"/>
      <c r="AV682201" s="30"/>
    </row>
    <row r="682209" spans="45:48" x14ac:dyDescent="0.2">
      <c r="AS682209" s="30"/>
      <c r="AT682209" s="30"/>
      <c r="AU682209" s="30"/>
      <c r="AV682209" s="30"/>
    </row>
    <row r="682217" spans="45:48" x14ac:dyDescent="0.2">
      <c r="AS682217" s="30"/>
      <c r="AT682217" s="30"/>
      <c r="AU682217" s="30"/>
      <c r="AV682217" s="30"/>
    </row>
    <row r="682225" spans="45:48" x14ac:dyDescent="0.2">
      <c r="AS682225" s="30"/>
      <c r="AT682225" s="30"/>
      <c r="AU682225" s="30"/>
      <c r="AV682225" s="30"/>
    </row>
    <row r="682233" spans="45:48" x14ac:dyDescent="0.2">
      <c r="AS682233" s="30"/>
      <c r="AT682233" s="30"/>
      <c r="AU682233" s="30"/>
      <c r="AV682233" s="30"/>
    </row>
    <row r="682241" spans="45:48" x14ac:dyDescent="0.2">
      <c r="AS682241" s="30"/>
      <c r="AT682241" s="30"/>
      <c r="AU682241" s="30"/>
      <c r="AV682241" s="30"/>
    </row>
    <row r="682249" spans="45:48" x14ac:dyDescent="0.2">
      <c r="AS682249" s="30"/>
      <c r="AT682249" s="30"/>
      <c r="AU682249" s="30"/>
      <c r="AV682249" s="30"/>
    </row>
    <row r="682257" spans="45:48" x14ac:dyDescent="0.2">
      <c r="AS682257" s="30"/>
      <c r="AT682257" s="30"/>
      <c r="AU682257" s="30"/>
      <c r="AV682257" s="30"/>
    </row>
    <row r="682265" spans="45:48" x14ac:dyDescent="0.2">
      <c r="AS682265" s="30"/>
      <c r="AT682265" s="30"/>
      <c r="AU682265" s="30"/>
      <c r="AV682265" s="30"/>
    </row>
    <row r="682273" spans="45:48" x14ac:dyDescent="0.2">
      <c r="AS682273" s="30"/>
      <c r="AT682273" s="30"/>
      <c r="AU682273" s="30"/>
      <c r="AV682273" s="30"/>
    </row>
    <row r="682281" spans="45:48" x14ac:dyDescent="0.2">
      <c r="AS682281" s="30"/>
      <c r="AT682281" s="30"/>
      <c r="AU682281" s="30"/>
      <c r="AV682281" s="30"/>
    </row>
    <row r="682289" spans="45:48" x14ac:dyDescent="0.2">
      <c r="AS682289" s="30"/>
      <c r="AT682289" s="30"/>
      <c r="AU682289" s="30"/>
      <c r="AV682289" s="30"/>
    </row>
    <row r="682297" spans="45:48" x14ac:dyDescent="0.2">
      <c r="AS682297" s="30"/>
      <c r="AT682297" s="30"/>
      <c r="AU682297" s="30"/>
      <c r="AV682297" s="30"/>
    </row>
    <row r="682305" spans="45:48" x14ac:dyDescent="0.2">
      <c r="AS682305" s="30"/>
      <c r="AT682305" s="30"/>
      <c r="AU682305" s="30"/>
      <c r="AV682305" s="30"/>
    </row>
    <row r="682313" spans="45:48" x14ac:dyDescent="0.2">
      <c r="AS682313" s="30"/>
      <c r="AT682313" s="30"/>
      <c r="AU682313" s="30"/>
      <c r="AV682313" s="30"/>
    </row>
    <row r="682321" spans="45:48" x14ac:dyDescent="0.2">
      <c r="AS682321" s="30"/>
      <c r="AT682321" s="30"/>
      <c r="AU682321" s="30"/>
      <c r="AV682321" s="30"/>
    </row>
    <row r="682329" spans="45:48" x14ac:dyDescent="0.2">
      <c r="AS682329" s="30"/>
      <c r="AT682329" s="30"/>
      <c r="AU682329" s="30"/>
      <c r="AV682329" s="30"/>
    </row>
    <row r="682337" spans="45:48" x14ac:dyDescent="0.2">
      <c r="AS682337" s="30"/>
      <c r="AT682337" s="30"/>
      <c r="AU682337" s="30"/>
      <c r="AV682337" s="30"/>
    </row>
    <row r="682345" spans="45:48" x14ac:dyDescent="0.2">
      <c r="AS682345" s="30"/>
      <c r="AT682345" s="30"/>
      <c r="AU682345" s="30"/>
      <c r="AV682345" s="30"/>
    </row>
    <row r="682353" spans="45:48" x14ac:dyDescent="0.2">
      <c r="AS682353" s="30"/>
      <c r="AT682353" s="30"/>
      <c r="AU682353" s="30"/>
      <c r="AV682353" s="30"/>
    </row>
    <row r="682361" spans="45:48" x14ac:dyDescent="0.2">
      <c r="AS682361" s="30"/>
      <c r="AT682361" s="30"/>
      <c r="AU682361" s="30"/>
      <c r="AV682361" s="30"/>
    </row>
    <row r="682369" spans="45:48" x14ac:dyDescent="0.2">
      <c r="AS682369" s="30"/>
      <c r="AT682369" s="30"/>
      <c r="AU682369" s="30"/>
      <c r="AV682369" s="30"/>
    </row>
    <row r="682377" spans="45:48" x14ac:dyDescent="0.2">
      <c r="AS682377" s="30"/>
      <c r="AT682377" s="30"/>
      <c r="AU682377" s="30"/>
      <c r="AV682377" s="30"/>
    </row>
    <row r="682385" spans="45:48" x14ac:dyDescent="0.2">
      <c r="AS682385" s="30"/>
      <c r="AT682385" s="30"/>
      <c r="AU682385" s="30"/>
      <c r="AV682385" s="30"/>
    </row>
    <row r="682393" spans="45:48" x14ac:dyDescent="0.2">
      <c r="AS682393" s="30"/>
      <c r="AT682393" s="30"/>
      <c r="AU682393" s="30"/>
      <c r="AV682393" s="30"/>
    </row>
    <row r="682401" spans="45:48" x14ac:dyDescent="0.2">
      <c r="AS682401" s="30"/>
      <c r="AT682401" s="30"/>
      <c r="AU682401" s="30"/>
      <c r="AV682401" s="30"/>
    </row>
    <row r="682409" spans="45:48" x14ac:dyDescent="0.2">
      <c r="AS682409" s="30"/>
      <c r="AT682409" s="30"/>
      <c r="AU682409" s="30"/>
      <c r="AV682409" s="30"/>
    </row>
    <row r="682417" spans="45:48" x14ac:dyDescent="0.2">
      <c r="AS682417" s="30"/>
      <c r="AT682417" s="30"/>
      <c r="AU682417" s="30"/>
      <c r="AV682417" s="30"/>
    </row>
    <row r="682425" spans="45:48" x14ac:dyDescent="0.2">
      <c r="AS682425" s="30"/>
      <c r="AT682425" s="30"/>
      <c r="AU682425" s="30"/>
      <c r="AV682425" s="30"/>
    </row>
    <row r="682433" spans="45:48" x14ac:dyDescent="0.2">
      <c r="AS682433" s="30"/>
      <c r="AT682433" s="30"/>
      <c r="AU682433" s="30"/>
      <c r="AV682433" s="30"/>
    </row>
    <row r="682441" spans="45:48" x14ac:dyDescent="0.2">
      <c r="AS682441" s="30"/>
      <c r="AT682441" s="30"/>
      <c r="AU682441" s="30"/>
      <c r="AV682441" s="30"/>
    </row>
    <row r="682449" spans="45:48" x14ac:dyDescent="0.2">
      <c r="AS682449" s="30"/>
      <c r="AT682449" s="30"/>
      <c r="AU682449" s="30"/>
      <c r="AV682449" s="30"/>
    </row>
    <row r="682457" spans="45:48" x14ac:dyDescent="0.2">
      <c r="AS682457" s="30"/>
      <c r="AT682457" s="30"/>
      <c r="AU682457" s="30"/>
      <c r="AV682457" s="30"/>
    </row>
    <row r="682465" spans="45:48" x14ac:dyDescent="0.2">
      <c r="AS682465" s="30"/>
      <c r="AT682465" s="30"/>
      <c r="AU682465" s="30"/>
      <c r="AV682465" s="30"/>
    </row>
    <row r="682473" spans="45:48" x14ac:dyDescent="0.2">
      <c r="AS682473" s="30"/>
      <c r="AT682473" s="30"/>
      <c r="AU682473" s="30"/>
      <c r="AV682473" s="30"/>
    </row>
    <row r="682481" spans="45:48" x14ac:dyDescent="0.2">
      <c r="AS682481" s="30"/>
      <c r="AT682481" s="30"/>
      <c r="AU682481" s="30"/>
      <c r="AV682481" s="30"/>
    </row>
    <row r="682489" spans="45:48" x14ac:dyDescent="0.2">
      <c r="AS682489" s="30"/>
      <c r="AT682489" s="30"/>
      <c r="AU682489" s="30"/>
      <c r="AV682489" s="30"/>
    </row>
    <row r="682497" spans="45:48" x14ac:dyDescent="0.2">
      <c r="AS682497" s="30"/>
      <c r="AT682497" s="30"/>
      <c r="AU682497" s="30"/>
      <c r="AV682497" s="30"/>
    </row>
    <row r="682505" spans="45:48" x14ac:dyDescent="0.2">
      <c r="AS682505" s="30"/>
      <c r="AT682505" s="30"/>
      <c r="AU682505" s="30"/>
      <c r="AV682505" s="30"/>
    </row>
    <row r="682513" spans="45:48" x14ac:dyDescent="0.2">
      <c r="AS682513" s="30"/>
      <c r="AT682513" s="30"/>
      <c r="AU682513" s="30"/>
      <c r="AV682513" s="30"/>
    </row>
    <row r="682521" spans="45:48" x14ac:dyDescent="0.2">
      <c r="AS682521" s="30"/>
      <c r="AT682521" s="30"/>
      <c r="AU682521" s="30"/>
      <c r="AV682521" s="30"/>
    </row>
    <row r="682529" spans="45:48" x14ac:dyDescent="0.2">
      <c r="AS682529" s="30"/>
      <c r="AT682529" s="30"/>
      <c r="AU682529" s="30"/>
      <c r="AV682529" s="30"/>
    </row>
    <row r="682537" spans="45:48" x14ac:dyDescent="0.2">
      <c r="AS682537" s="30"/>
      <c r="AT682537" s="30"/>
      <c r="AU682537" s="30"/>
      <c r="AV682537" s="30"/>
    </row>
    <row r="682545" spans="45:48" x14ac:dyDescent="0.2">
      <c r="AS682545" s="30"/>
      <c r="AT682545" s="30"/>
      <c r="AU682545" s="30"/>
      <c r="AV682545" s="30"/>
    </row>
    <row r="682553" spans="45:48" x14ac:dyDescent="0.2">
      <c r="AS682553" s="30"/>
      <c r="AT682553" s="30"/>
      <c r="AU682553" s="30"/>
      <c r="AV682553" s="30"/>
    </row>
    <row r="682561" spans="45:48" x14ac:dyDescent="0.2">
      <c r="AS682561" s="30"/>
      <c r="AT682561" s="30"/>
      <c r="AU682561" s="30"/>
      <c r="AV682561" s="30"/>
    </row>
    <row r="682569" spans="45:48" x14ac:dyDescent="0.2">
      <c r="AS682569" s="30"/>
      <c r="AT682569" s="30"/>
      <c r="AU682569" s="30"/>
      <c r="AV682569" s="30"/>
    </row>
    <row r="682577" spans="45:48" x14ac:dyDescent="0.2">
      <c r="AS682577" s="30"/>
      <c r="AT682577" s="30"/>
      <c r="AU682577" s="30"/>
      <c r="AV682577" s="30"/>
    </row>
    <row r="682585" spans="45:48" x14ac:dyDescent="0.2">
      <c r="AS682585" s="30"/>
      <c r="AT682585" s="30"/>
      <c r="AU682585" s="30"/>
      <c r="AV682585" s="30"/>
    </row>
    <row r="682593" spans="45:48" x14ac:dyDescent="0.2">
      <c r="AS682593" s="30"/>
      <c r="AT682593" s="30"/>
      <c r="AU682593" s="30"/>
      <c r="AV682593" s="30"/>
    </row>
    <row r="682601" spans="45:48" x14ac:dyDescent="0.2">
      <c r="AS682601" s="30"/>
      <c r="AT682601" s="30"/>
      <c r="AU682601" s="30"/>
      <c r="AV682601" s="30"/>
    </row>
    <row r="682609" spans="45:48" x14ac:dyDescent="0.2">
      <c r="AS682609" s="30"/>
      <c r="AT682609" s="30"/>
      <c r="AU682609" s="30"/>
      <c r="AV682609" s="30"/>
    </row>
    <row r="682617" spans="45:48" x14ac:dyDescent="0.2">
      <c r="AS682617" s="30"/>
      <c r="AT682617" s="30"/>
      <c r="AU682617" s="30"/>
      <c r="AV682617" s="30"/>
    </row>
    <row r="682625" spans="45:48" x14ac:dyDescent="0.2">
      <c r="AS682625" s="30"/>
      <c r="AT682625" s="30"/>
      <c r="AU682625" s="30"/>
      <c r="AV682625" s="30"/>
    </row>
    <row r="682633" spans="45:48" x14ac:dyDescent="0.2">
      <c r="AS682633" s="30"/>
      <c r="AT682633" s="30"/>
      <c r="AU682633" s="30"/>
      <c r="AV682633" s="30"/>
    </row>
    <row r="682641" spans="45:48" x14ac:dyDescent="0.2">
      <c r="AS682641" s="30"/>
      <c r="AT682641" s="30"/>
      <c r="AU682641" s="30"/>
      <c r="AV682641" s="30"/>
    </row>
    <row r="682649" spans="45:48" x14ac:dyDescent="0.2">
      <c r="AS682649" s="30"/>
      <c r="AT682649" s="30"/>
      <c r="AU682649" s="30"/>
      <c r="AV682649" s="30"/>
    </row>
    <row r="682657" spans="45:48" x14ac:dyDescent="0.2">
      <c r="AS682657" s="30"/>
      <c r="AT682657" s="30"/>
      <c r="AU682657" s="30"/>
      <c r="AV682657" s="30"/>
    </row>
    <row r="682665" spans="45:48" x14ac:dyDescent="0.2">
      <c r="AS682665" s="30"/>
      <c r="AT682665" s="30"/>
      <c r="AU682665" s="30"/>
      <c r="AV682665" s="30"/>
    </row>
    <row r="682673" spans="45:48" x14ac:dyDescent="0.2">
      <c r="AS682673" s="30"/>
      <c r="AT682673" s="30"/>
      <c r="AU682673" s="30"/>
      <c r="AV682673" s="30"/>
    </row>
    <row r="682681" spans="45:48" x14ac:dyDescent="0.2">
      <c r="AS682681" s="30"/>
      <c r="AT682681" s="30"/>
      <c r="AU682681" s="30"/>
      <c r="AV682681" s="30"/>
    </row>
    <row r="682689" spans="45:48" x14ac:dyDescent="0.2">
      <c r="AS682689" s="30"/>
      <c r="AT682689" s="30"/>
      <c r="AU682689" s="30"/>
      <c r="AV682689" s="30"/>
    </row>
    <row r="682697" spans="45:48" x14ac:dyDescent="0.2">
      <c r="AS682697" s="30"/>
      <c r="AT682697" s="30"/>
      <c r="AU682697" s="30"/>
      <c r="AV682697" s="30"/>
    </row>
    <row r="682705" spans="45:48" x14ac:dyDescent="0.2">
      <c r="AS682705" s="30"/>
      <c r="AT682705" s="30"/>
      <c r="AU682705" s="30"/>
      <c r="AV682705" s="30"/>
    </row>
    <row r="682713" spans="45:48" x14ac:dyDescent="0.2">
      <c r="AS682713" s="30"/>
      <c r="AT682713" s="30"/>
      <c r="AU682713" s="30"/>
      <c r="AV682713" s="30"/>
    </row>
    <row r="682721" spans="45:48" x14ac:dyDescent="0.2">
      <c r="AS682721" s="30"/>
      <c r="AT682721" s="30"/>
      <c r="AU682721" s="30"/>
      <c r="AV682721" s="30"/>
    </row>
    <row r="682729" spans="45:48" x14ac:dyDescent="0.2">
      <c r="AS682729" s="30"/>
      <c r="AT682729" s="30"/>
      <c r="AU682729" s="30"/>
      <c r="AV682729" s="30"/>
    </row>
    <row r="682737" spans="45:48" x14ac:dyDescent="0.2">
      <c r="AS682737" s="30"/>
      <c r="AT682737" s="30"/>
      <c r="AU682737" s="30"/>
      <c r="AV682737" s="30"/>
    </row>
    <row r="682745" spans="45:48" x14ac:dyDescent="0.2">
      <c r="AS682745" s="30"/>
      <c r="AT682745" s="30"/>
      <c r="AU682745" s="30"/>
      <c r="AV682745" s="30"/>
    </row>
    <row r="682753" spans="45:48" x14ac:dyDescent="0.2">
      <c r="AS682753" s="30"/>
      <c r="AT682753" s="30"/>
      <c r="AU682753" s="30"/>
      <c r="AV682753" s="30"/>
    </row>
    <row r="682761" spans="45:48" x14ac:dyDescent="0.2">
      <c r="AS682761" s="30"/>
      <c r="AT682761" s="30"/>
      <c r="AU682761" s="30"/>
      <c r="AV682761" s="30"/>
    </row>
    <row r="682769" spans="45:48" x14ac:dyDescent="0.2">
      <c r="AS682769" s="30"/>
      <c r="AT682769" s="30"/>
      <c r="AU682769" s="30"/>
      <c r="AV682769" s="30"/>
    </row>
    <row r="682777" spans="45:48" x14ac:dyDescent="0.2">
      <c r="AS682777" s="30"/>
      <c r="AT682777" s="30"/>
      <c r="AU682777" s="30"/>
      <c r="AV682777" s="30"/>
    </row>
    <row r="682785" spans="45:48" x14ac:dyDescent="0.2">
      <c r="AS682785" s="30"/>
      <c r="AT682785" s="30"/>
      <c r="AU682785" s="30"/>
      <c r="AV682785" s="30"/>
    </row>
    <row r="682793" spans="45:48" x14ac:dyDescent="0.2">
      <c r="AS682793" s="30"/>
      <c r="AT682793" s="30"/>
      <c r="AU682793" s="30"/>
      <c r="AV682793" s="30"/>
    </row>
    <row r="682801" spans="45:48" x14ac:dyDescent="0.2">
      <c r="AS682801" s="30"/>
      <c r="AT682801" s="30"/>
      <c r="AU682801" s="30"/>
      <c r="AV682801" s="30"/>
    </row>
    <row r="682809" spans="45:48" x14ac:dyDescent="0.2">
      <c r="AS682809" s="30"/>
      <c r="AT682809" s="30"/>
      <c r="AU682809" s="30"/>
      <c r="AV682809" s="30"/>
    </row>
    <row r="682817" spans="45:48" x14ac:dyDescent="0.2">
      <c r="AS682817" s="30"/>
      <c r="AT682817" s="30"/>
      <c r="AU682817" s="30"/>
      <c r="AV682817" s="30"/>
    </row>
    <row r="682825" spans="45:48" x14ac:dyDescent="0.2">
      <c r="AS682825" s="30"/>
      <c r="AT682825" s="30"/>
      <c r="AU682825" s="30"/>
      <c r="AV682825" s="30"/>
    </row>
    <row r="682833" spans="45:48" x14ac:dyDescent="0.2">
      <c r="AS682833" s="30"/>
      <c r="AT682833" s="30"/>
      <c r="AU682833" s="30"/>
      <c r="AV682833" s="30"/>
    </row>
    <row r="682841" spans="45:48" x14ac:dyDescent="0.2">
      <c r="AS682841" s="30"/>
      <c r="AT682841" s="30"/>
      <c r="AU682841" s="30"/>
      <c r="AV682841" s="30"/>
    </row>
    <row r="682849" spans="45:48" x14ac:dyDescent="0.2">
      <c r="AS682849" s="30"/>
      <c r="AT682849" s="30"/>
      <c r="AU682849" s="30"/>
      <c r="AV682849" s="30"/>
    </row>
    <row r="682857" spans="45:48" x14ac:dyDescent="0.2">
      <c r="AS682857" s="30"/>
      <c r="AT682857" s="30"/>
      <c r="AU682857" s="30"/>
      <c r="AV682857" s="30"/>
    </row>
    <row r="682865" spans="45:48" x14ac:dyDescent="0.2">
      <c r="AS682865" s="30"/>
      <c r="AT682865" s="30"/>
      <c r="AU682865" s="30"/>
      <c r="AV682865" s="30"/>
    </row>
    <row r="682873" spans="45:48" x14ac:dyDescent="0.2">
      <c r="AS682873" s="30"/>
      <c r="AT682873" s="30"/>
      <c r="AU682873" s="30"/>
      <c r="AV682873" s="30"/>
    </row>
    <row r="682881" spans="45:48" x14ac:dyDescent="0.2">
      <c r="AS682881" s="30"/>
      <c r="AT682881" s="30"/>
      <c r="AU682881" s="30"/>
      <c r="AV682881" s="30"/>
    </row>
    <row r="682889" spans="45:48" x14ac:dyDescent="0.2">
      <c r="AS682889" s="30"/>
      <c r="AT682889" s="30"/>
      <c r="AU682889" s="30"/>
      <c r="AV682889" s="30"/>
    </row>
    <row r="682897" spans="45:48" x14ac:dyDescent="0.2">
      <c r="AS682897" s="30"/>
      <c r="AT682897" s="30"/>
      <c r="AU682897" s="30"/>
      <c r="AV682897" s="30"/>
    </row>
    <row r="682905" spans="45:48" x14ac:dyDescent="0.2">
      <c r="AS682905" s="30"/>
      <c r="AT682905" s="30"/>
      <c r="AU682905" s="30"/>
      <c r="AV682905" s="30"/>
    </row>
    <row r="682913" spans="45:48" x14ac:dyDescent="0.2">
      <c r="AS682913" s="30"/>
      <c r="AT682913" s="30"/>
      <c r="AU682913" s="30"/>
      <c r="AV682913" s="30"/>
    </row>
    <row r="682921" spans="45:48" x14ac:dyDescent="0.2">
      <c r="AS682921" s="30"/>
      <c r="AT682921" s="30"/>
      <c r="AU682921" s="30"/>
      <c r="AV682921" s="30"/>
    </row>
    <row r="682929" spans="45:48" x14ac:dyDescent="0.2">
      <c r="AS682929" s="30"/>
      <c r="AT682929" s="30"/>
      <c r="AU682929" s="30"/>
      <c r="AV682929" s="30"/>
    </row>
    <row r="682937" spans="45:48" x14ac:dyDescent="0.2">
      <c r="AS682937" s="30"/>
      <c r="AT682937" s="30"/>
      <c r="AU682937" s="30"/>
      <c r="AV682937" s="30"/>
    </row>
    <row r="682945" spans="45:48" x14ac:dyDescent="0.2">
      <c r="AS682945" s="30"/>
      <c r="AT682945" s="30"/>
      <c r="AU682945" s="30"/>
      <c r="AV682945" s="30"/>
    </row>
    <row r="682953" spans="45:48" x14ac:dyDescent="0.2">
      <c r="AS682953" s="30"/>
      <c r="AT682953" s="30"/>
      <c r="AU682953" s="30"/>
      <c r="AV682953" s="30"/>
    </row>
    <row r="682961" spans="45:48" x14ac:dyDescent="0.2">
      <c r="AS682961" s="30"/>
      <c r="AT682961" s="30"/>
      <c r="AU682961" s="30"/>
      <c r="AV682961" s="30"/>
    </row>
    <row r="682969" spans="45:48" x14ac:dyDescent="0.2">
      <c r="AS682969" s="30"/>
      <c r="AT682969" s="30"/>
      <c r="AU682969" s="30"/>
      <c r="AV682969" s="30"/>
    </row>
    <row r="682977" spans="45:48" x14ac:dyDescent="0.2">
      <c r="AS682977" s="30"/>
      <c r="AT682977" s="30"/>
      <c r="AU682977" s="30"/>
      <c r="AV682977" s="30"/>
    </row>
    <row r="682985" spans="45:48" x14ac:dyDescent="0.2">
      <c r="AS682985" s="30"/>
      <c r="AT682985" s="30"/>
      <c r="AU682985" s="30"/>
      <c r="AV682985" s="30"/>
    </row>
    <row r="682993" spans="45:48" x14ac:dyDescent="0.2">
      <c r="AS682993" s="30"/>
      <c r="AT682993" s="30"/>
      <c r="AU682993" s="30"/>
      <c r="AV682993" s="30"/>
    </row>
    <row r="683001" spans="45:48" x14ac:dyDescent="0.2">
      <c r="AS683001" s="30"/>
      <c r="AT683001" s="30"/>
      <c r="AU683001" s="30"/>
      <c r="AV683001" s="30"/>
    </row>
    <row r="683009" spans="45:48" x14ac:dyDescent="0.2">
      <c r="AS683009" s="30"/>
      <c r="AT683009" s="30"/>
      <c r="AU683009" s="30"/>
      <c r="AV683009" s="30"/>
    </row>
    <row r="683017" spans="45:48" x14ac:dyDescent="0.2">
      <c r="AS683017" s="30"/>
      <c r="AT683017" s="30"/>
      <c r="AU683017" s="30"/>
      <c r="AV683017" s="30"/>
    </row>
    <row r="683025" spans="45:48" x14ac:dyDescent="0.2">
      <c r="AS683025" s="30"/>
      <c r="AT683025" s="30"/>
      <c r="AU683025" s="30"/>
      <c r="AV683025" s="30"/>
    </row>
    <row r="683033" spans="45:48" x14ac:dyDescent="0.2">
      <c r="AS683033" s="30"/>
      <c r="AT683033" s="30"/>
      <c r="AU683033" s="30"/>
      <c r="AV683033" s="30"/>
    </row>
    <row r="683041" spans="45:48" x14ac:dyDescent="0.2">
      <c r="AS683041" s="30"/>
      <c r="AT683041" s="30"/>
      <c r="AU683041" s="30"/>
      <c r="AV683041" s="30"/>
    </row>
    <row r="683049" spans="45:48" x14ac:dyDescent="0.2">
      <c r="AS683049" s="30"/>
      <c r="AT683049" s="30"/>
      <c r="AU683049" s="30"/>
      <c r="AV683049" s="30"/>
    </row>
    <row r="683057" spans="45:48" x14ac:dyDescent="0.2">
      <c r="AS683057" s="30"/>
      <c r="AT683057" s="30"/>
      <c r="AU683057" s="30"/>
      <c r="AV683057" s="30"/>
    </row>
    <row r="683065" spans="45:48" x14ac:dyDescent="0.2">
      <c r="AS683065" s="30"/>
      <c r="AT683065" s="30"/>
      <c r="AU683065" s="30"/>
      <c r="AV683065" s="30"/>
    </row>
    <row r="683073" spans="45:48" x14ac:dyDescent="0.2">
      <c r="AS683073" s="30"/>
      <c r="AT683073" s="30"/>
      <c r="AU683073" s="30"/>
      <c r="AV683073" s="30"/>
    </row>
    <row r="683081" spans="45:48" x14ac:dyDescent="0.2">
      <c r="AS683081" s="30"/>
      <c r="AT683081" s="30"/>
      <c r="AU683081" s="30"/>
      <c r="AV683081" s="30"/>
    </row>
    <row r="683089" spans="45:48" x14ac:dyDescent="0.2">
      <c r="AS683089" s="30"/>
      <c r="AT683089" s="30"/>
      <c r="AU683089" s="30"/>
      <c r="AV683089" s="30"/>
    </row>
    <row r="683097" spans="45:48" x14ac:dyDescent="0.2">
      <c r="AS683097" s="30"/>
      <c r="AT683097" s="30"/>
      <c r="AU683097" s="30"/>
      <c r="AV683097" s="30"/>
    </row>
    <row r="683105" spans="45:48" x14ac:dyDescent="0.2">
      <c r="AS683105" s="30"/>
      <c r="AT683105" s="30"/>
      <c r="AU683105" s="30"/>
      <c r="AV683105" s="30"/>
    </row>
    <row r="683113" spans="45:48" x14ac:dyDescent="0.2">
      <c r="AS683113" s="30"/>
      <c r="AT683113" s="30"/>
      <c r="AU683113" s="30"/>
      <c r="AV683113" s="30"/>
    </row>
    <row r="683121" spans="45:48" x14ac:dyDescent="0.2">
      <c r="AS683121" s="30"/>
      <c r="AT683121" s="30"/>
      <c r="AU683121" s="30"/>
      <c r="AV683121" s="30"/>
    </row>
    <row r="683129" spans="45:48" x14ac:dyDescent="0.2">
      <c r="AS683129" s="30"/>
      <c r="AT683129" s="30"/>
      <c r="AU683129" s="30"/>
      <c r="AV683129" s="30"/>
    </row>
    <row r="683137" spans="45:48" x14ac:dyDescent="0.2">
      <c r="AS683137" s="30"/>
      <c r="AT683137" s="30"/>
      <c r="AU683137" s="30"/>
      <c r="AV683137" s="30"/>
    </row>
    <row r="683145" spans="45:48" x14ac:dyDescent="0.2">
      <c r="AS683145" s="30"/>
      <c r="AT683145" s="30"/>
      <c r="AU683145" s="30"/>
      <c r="AV683145" s="30"/>
    </row>
    <row r="683153" spans="45:48" x14ac:dyDescent="0.2">
      <c r="AS683153" s="30"/>
      <c r="AT683153" s="30"/>
      <c r="AU683153" s="30"/>
      <c r="AV683153" s="30"/>
    </row>
    <row r="683161" spans="45:48" x14ac:dyDescent="0.2">
      <c r="AS683161" s="30"/>
      <c r="AT683161" s="30"/>
      <c r="AU683161" s="30"/>
      <c r="AV683161" s="30"/>
    </row>
    <row r="683169" spans="45:48" x14ac:dyDescent="0.2">
      <c r="AS683169" s="30"/>
      <c r="AT683169" s="30"/>
      <c r="AU683169" s="30"/>
      <c r="AV683169" s="30"/>
    </row>
    <row r="683177" spans="45:48" x14ac:dyDescent="0.2">
      <c r="AS683177" s="30"/>
      <c r="AT683177" s="30"/>
      <c r="AU683177" s="30"/>
      <c r="AV683177" s="30"/>
    </row>
    <row r="683185" spans="45:48" x14ac:dyDescent="0.2">
      <c r="AS683185" s="30"/>
      <c r="AT683185" s="30"/>
      <c r="AU683185" s="30"/>
      <c r="AV683185" s="30"/>
    </row>
    <row r="683193" spans="45:48" x14ac:dyDescent="0.2">
      <c r="AS683193" s="30"/>
      <c r="AT683193" s="30"/>
      <c r="AU683193" s="30"/>
      <c r="AV683193" s="30"/>
    </row>
    <row r="683201" spans="45:48" x14ac:dyDescent="0.2">
      <c r="AS683201" s="30"/>
      <c r="AT683201" s="30"/>
      <c r="AU683201" s="30"/>
      <c r="AV683201" s="30"/>
    </row>
    <row r="683209" spans="45:48" x14ac:dyDescent="0.2">
      <c r="AS683209" s="30"/>
      <c r="AT683209" s="30"/>
      <c r="AU683209" s="30"/>
      <c r="AV683209" s="30"/>
    </row>
    <row r="683217" spans="45:48" x14ac:dyDescent="0.2">
      <c r="AS683217" s="30"/>
      <c r="AT683217" s="30"/>
      <c r="AU683217" s="30"/>
      <c r="AV683217" s="30"/>
    </row>
    <row r="683225" spans="45:48" x14ac:dyDescent="0.2">
      <c r="AS683225" s="30"/>
      <c r="AT683225" s="30"/>
      <c r="AU683225" s="30"/>
      <c r="AV683225" s="30"/>
    </row>
    <row r="683233" spans="45:48" x14ac:dyDescent="0.2">
      <c r="AS683233" s="30"/>
      <c r="AT683233" s="30"/>
      <c r="AU683233" s="30"/>
      <c r="AV683233" s="30"/>
    </row>
    <row r="683241" spans="45:48" x14ac:dyDescent="0.2">
      <c r="AS683241" s="30"/>
      <c r="AT683241" s="30"/>
      <c r="AU683241" s="30"/>
      <c r="AV683241" s="30"/>
    </row>
    <row r="683249" spans="45:48" x14ac:dyDescent="0.2">
      <c r="AS683249" s="30"/>
      <c r="AT683249" s="30"/>
      <c r="AU683249" s="30"/>
      <c r="AV683249" s="30"/>
    </row>
    <row r="683257" spans="45:48" x14ac:dyDescent="0.2">
      <c r="AS683257" s="30"/>
      <c r="AT683257" s="30"/>
      <c r="AU683257" s="30"/>
      <c r="AV683257" s="30"/>
    </row>
    <row r="683265" spans="45:48" x14ac:dyDescent="0.2">
      <c r="AS683265" s="30"/>
      <c r="AT683265" s="30"/>
      <c r="AU683265" s="30"/>
      <c r="AV683265" s="30"/>
    </row>
    <row r="683273" spans="45:48" x14ac:dyDescent="0.2">
      <c r="AS683273" s="30"/>
      <c r="AT683273" s="30"/>
      <c r="AU683273" s="30"/>
      <c r="AV683273" s="30"/>
    </row>
    <row r="683281" spans="45:48" x14ac:dyDescent="0.2">
      <c r="AS683281" s="30"/>
      <c r="AT683281" s="30"/>
      <c r="AU683281" s="30"/>
      <c r="AV683281" s="30"/>
    </row>
    <row r="683289" spans="45:48" x14ac:dyDescent="0.2">
      <c r="AS683289" s="30"/>
      <c r="AT683289" s="30"/>
      <c r="AU683289" s="30"/>
      <c r="AV683289" s="30"/>
    </row>
    <row r="683297" spans="45:48" x14ac:dyDescent="0.2">
      <c r="AS683297" s="30"/>
      <c r="AT683297" s="30"/>
      <c r="AU683297" s="30"/>
      <c r="AV683297" s="30"/>
    </row>
    <row r="683305" spans="45:48" x14ac:dyDescent="0.2">
      <c r="AS683305" s="30"/>
      <c r="AT683305" s="30"/>
      <c r="AU683305" s="30"/>
      <c r="AV683305" s="30"/>
    </row>
    <row r="683313" spans="45:48" x14ac:dyDescent="0.2">
      <c r="AS683313" s="30"/>
      <c r="AT683313" s="30"/>
      <c r="AU683313" s="30"/>
      <c r="AV683313" s="30"/>
    </row>
    <row r="683321" spans="45:48" x14ac:dyDescent="0.2">
      <c r="AS683321" s="30"/>
      <c r="AT683321" s="30"/>
      <c r="AU683321" s="30"/>
      <c r="AV683321" s="30"/>
    </row>
    <row r="683329" spans="45:48" x14ac:dyDescent="0.2">
      <c r="AS683329" s="30"/>
      <c r="AT683329" s="30"/>
      <c r="AU683329" s="30"/>
      <c r="AV683329" s="30"/>
    </row>
    <row r="683337" spans="45:48" x14ac:dyDescent="0.2">
      <c r="AS683337" s="30"/>
      <c r="AT683337" s="30"/>
      <c r="AU683337" s="30"/>
      <c r="AV683337" s="30"/>
    </row>
    <row r="683345" spans="45:48" x14ac:dyDescent="0.2">
      <c r="AS683345" s="30"/>
      <c r="AT683345" s="30"/>
      <c r="AU683345" s="30"/>
      <c r="AV683345" s="30"/>
    </row>
    <row r="683353" spans="45:48" x14ac:dyDescent="0.2">
      <c r="AS683353" s="30"/>
      <c r="AT683353" s="30"/>
      <c r="AU683353" s="30"/>
      <c r="AV683353" s="30"/>
    </row>
    <row r="683361" spans="45:48" x14ac:dyDescent="0.2">
      <c r="AS683361" s="30"/>
      <c r="AT683361" s="30"/>
      <c r="AU683361" s="30"/>
      <c r="AV683361" s="30"/>
    </row>
    <row r="683369" spans="45:48" x14ac:dyDescent="0.2">
      <c r="AS683369" s="30"/>
      <c r="AT683369" s="30"/>
      <c r="AU683369" s="30"/>
      <c r="AV683369" s="30"/>
    </row>
    <row r="683377" spans="45:48" x14ac:dyDescent="0.2">
      <c r="AS683377" s="30"/>
      <c r="AT683377" s="30"/>
      <c r="AU683377" s="30"/>
      <c r="AV683377" s="30"/>
    </row>
    <row r="683385" spans="45:48" x14ac:dyDescent="0.2">
      <c r="AS683385" s="30"/>
      <c r="AT683385" s="30"/>
      <c r="AU683385" s="30"/>
      <c r="AV683385" s="30"/>
    </row>
    <row r="683393" spans="45:48" x14ac:dyDescent="0.2">
      <c r="AS683393" s="30"/>
      <c r="AT683393" s="30"/>
      <c r="AU683393" s="30"/>
      <c r="AV683393" s="30"/>
    </row>
    <row r="683401" spans="45:48" x14ac:dyDescent="0.2">
      <c r="AS683401" s="30"/>
      <c r="AT683401" s="30"/>
      <c r="AU683401" s="30"/>
      <c r="AV683401" s="30"/>
    </row>
    <row r="683409" spans="45:48" x14ac:dyDescent="0.2">
      <c r="AS683409" s="30"/>
      <c r="AT683409" s="30"/>
      <c r="AU683409" s="30"/>
      <c r="AV683409" s="30"/>
    </row>
    <row r="683417" spans="45:48" x14ac:dyDescent="0.2">
      <c r="AS683417" s="30"/>
      <c r="AT683417" s="30"/>
      <c r="AU683417" s="30"/>
      <c r="AV683417" s="30"/>
    </row>
    <row r="683425" spans="45:48" x14ac:dyDescent="0.2">
      <c r="AS683425" s="30"/>
      <c r="AT683425" s="30"/>
      <c r="AU683425" s="30"/>
      <c r="AV683425" s="30"/>
    </row>
    <row r="683433" spans="45:48" x14ac:dyDescent="0.2">
      <c r="AS683433" s="30"/>
      <c r="AT683433" s="30"/>
      <c r="AU683433" s="30"/>
      <c r="AV683433" s="30"/>
    </row>
    <row r="683441" spans="45:48" x14ac:dyDescent="0.2">
      <c r="AS683441" s="30"/>
      <c r="AT683441" s="30"/>
      <c r="AU683441" s="30"/>
      <c r="AV683441" s="30"/>
    </row>
    <row r="683449" spans="45:48" x14ac:dyDescent="0.2">
      <c r="AS683449" s="30"/>
      <c r="AT683449" s="30"/>
      <c r="AU683449" s="30"/>
      <c r="AV683449" s="30"/>
    </row>
    <row r="683457" spans="45:48" x14ac:dyDescent="0.2">
      <c r="AS683457" s="30"/>
      <c r="AT683457" s="30"/>
      <c r="AU683457" s="30"/>
      <c r="AV683457" s="30"/>
    </row>
    <row r="683465" spans="45:48" x14ac:dyDescent="0.2">
      <c r="AS683465" s="30"/>
      <c r="AT683465" s="30"/>
      <c r="AU683465" s="30"/>
      <c r="AV683465" s="30"/>
    </row>
    <row r="683473" spans="45:48" x14ac:dyDescent="0.2">
      <c r="AS683473" s="30"/>
      <c r="AT683473" s="30"/>
      <c r="AU683473" s="30"/>
      <c r="AV683473" s="30"/>
    </row>
    <row r="683481" spans="45:48" x14ac:dyDescent="0.2">
      <c r="AS683481" s="30"/>
      <c r="AT683481" s="30"/>
      <c r="AU683481" s="30"/>
      <c r="AV683481" s="30"/>
    </row>
    <row r="683489" spans="45:48" x14ac:dyDescent="0.2">
      <c r="AS683489" s="30"/>
      <c r="AT683489" s="30"/>
      <c r="AU683489" s="30"/>
      <c r="AV683489" s="30"/>
    </row>
    <row r="683497" spans="45:48" x14ac:dyDescent="0.2">
      <c r="AS683497" s="30"/>
      <c r="AT683497" s="30"/>
      <c r="AU683497" s="30"/>
      <c r="AV683497" s="30"/>
    </row>
    <row r="683505" spans="45:48" x14ac:dyDescent="0.2">
      <c r="AS683505" s="30"/>
      <c r="AT683505" s="30"/>
      <c r="AU683505" s="30"/>
      <c r="AV683505" s="30"/>
    </row>
    <row r="683513" spans="45:48" x14ac:dyDescent="0.2">
      <c r="AS683513" s="30"/>
      <c r="AT683513" s="30"/>
      <c r="AU683513" s="30"/>
      <c r="AV683513" s="30"/>
    </row>
    <row r="683521" spans="45:48" x14ac:dyDescent="0.2">
      <c r="AS683521" s="30"/>
      <c r="AT683521" s="30"/>
      <c r="AU683521" s="30"/>
      <c r="AV683521" s="30"/>
    </row>
    <row r="683529" spans="45:48" x14ac:dyDescent="0.2">
      <c r="AS683529" s="30"/>
      <c r="AT683529" s="30"/>
      <c r="AU683529" s="30"/>
      <c r="AV683529" s="30"/>
    </row>
    <row r="683537" spans="45:48" x14ac:dyDescent="0.2">
      <c r="AS683537" s="30"/>
      <c r="AT683537" s="30"/>
      <c r="AU683537" s="30"/>
      <c r="AV683537" s="30"/>
    </row>
    <row r="683545" spans="45:48" x14ac:dyDescent="0.2">
      <c r="AS683545" s="30"/>
      <c r="AT683545" s="30"/>
      <c r="AU683545" s="30"/>
      <c r="AV683545" s="30"/>
    </row>
    <row r="683553" spans="45:48" x14ac:dyDescent="0.2">
      <c r="AS683553" s="30"/>
      <c r="AT683553" s="30"/>
      <c r="AU683553" s="30"/>
      <c r="AV683553" s="30"/>
    </row>
    <row r="683561" spans="45:48" x14ac:dyDescent="0.2">
      <c r="AS683561" s="30"/>
      <c r="AT683561" s="30"/>
      <c r="AU683561" s="30"/>
      <c r="AV683561" s="30"/>
    </row>
    <row r="683569" spans="45:48" x14ac:dyDescent="0.2">
      <c r="AS683569" s="30"/>
      <c r="AT683569" s="30"/>
      <c r="AU683569" s="30"/>
      <c r="AV683569" s="30"/>
    </row>
    <row r="683577" spans="45:48" x14ac:dyDescent="0.2">
      <c r="AS683577" s="30"/>
      <c r="AT683577" s="30"/>
      <c r="AU683577" s="30"/>
      <c r="AV683577" s="30"/>
    </row>
    <row r="683585" spans="45:48" x14ac:dyDescent="0.2">
      <c r="AS683585" s="30"/>
      <c r="AT683585" s="30"/>
      <c r="AU683585" s="30"/>
      <c r="AV683585" s="30"/>
    </row>
    <row r="683593" spans="45:48" x14ac:dyDescent="0.2">
      <c r="AS683593" s="30"/>
      <c r="AT683593" s="30"/>
      <c r="AU683593" s="30"/>
      <c r="AV683593" s="30"/>
    </row>
    <row r="683601" spans="45:48" x14ac:dyDescent="0.2">
      <c r="AS683601" s="30"/>
      <c r="AT683601" s="30"/>
      <c r="AU683601" s="30"/>
      <c r="AV683601" s="30"/>
    </row>
    <row r="683609" spans="45:48" x14ac:dyDescent="0.2">
      <c r="AS683609" s="30"/>
      <c r="AT683609" s="30"/>
      <c r="AU683609" s="30"/>
      <c r="AV683609" s="30"/>
    </row>
    <row r="683617" spans="45:48" x14ac:dyDescent="0.2">
      <c r="AS683617" s="30"/>
      <c r="AT683617" s="30"/>
      <c r="AU683617" s="30"/>
      <c r="AV683617" s="30"/>
    </row>
    <row r="683625" spans="45:48" x14ac:dyDescent="0.2">
      <c r="AS683625" s="30"/>
      <c r="AT683625" s="30"/>
      <c r="AU683625" s="30"/>
      <c r="AV683625" s="30"/>
    </row>
    <row r="683633" spans="45:48" x14ac:dyDescent="0.2">
      <c r="AS683633" s="30"/>
      <c r="AT683633" s="30"/>
      <c r="AU683633" s="30"/>
      <c r="AV683633" s="30"/>
    </row>
    <row r="683641" spans="45:48" x14ac:dyDescent="0.2">
      <c r="AS683641" s="30"/>
      <c r="AT683641" s="30"/>
      <c r="AU683641" s="30"/>
      <c r="AV683641" s="30"/>
    </row>
    <row r="683649" spans="45:48" x14ac:dyDescent="0.2">
      <c r="AS683649" s="30"/>
      <c r="AT683649" s="30"/>
      <c r="AU683649" s="30"/>
      <c r="AV683649" s="30"/>
    </row>
    <row r="683657" spans="45:48" x14ac:dyDescent="0.2">
      <c r="AS683657" s="30"/>
      <c r="AT683657" s="30"/>
      <c r="AU683657" s="30"/>
      <c r="AV683657" s="30"/>
    </row>
    <row r="683665" spans="45:48" x14ac:dyDescent="0.2">
      <c r="AS683665" s="30"/>
      <c r="AT683665" s="30"/>
      <c r="AU683665" s="30"/>
      <c r="AV683665" s="30"/>
    </row>
    <row r="683673" spans="45:48" x14ac:dyDescent="0.2">
      <c r="AS683673" s="30"/>
      <c r="AT683673" s="30"/>
      <c r="AU683673" s="30"/>
      <c r="AV683673" s="30"/>
    </row>
    <row r="683681" spans="45:48" x14ac:dyDescent="0.2">
      <c r="AS683681" s="30"/>
      <c r="AT683681" s="30"/>
      <c r="AU683681" s="30"/>
      <c r="AV683681" s="30"/>
    </row>
    <row r="683689" spans="45:48" x14ac:dyDescent="0.2">
      <c r="AS683689" s="30"/>
      <c r="AT683689" s="30"/>
      <c r="AU683689" s="30"/>
      <c r="AV683689" s="30"/>
    </row>
    <row r="683697" spans="45:48" x14ac:dyDescent="0.2">
      <c r="AS683697" s="30"/>
      <c r="AT683697" s="30"/>
      <c r="AU683697" s="30"/>
      <c r="AV683697" s="30"/>
    </row>
    <row r="683705" spans="45:48" x14ac:dyDescent="0.2">
      <c r="AS683705" s="30"/>
      <c r="AT683705" s="30"/>
      <c r="AU683705" s="30"/>
      <c r="AV683705" s="30"/>
    </row>
    <row r="683713" spans="45:48" x14ac:dyDescent="0.2">
      <c r="AS683713" s="30"/>
      <c r="AT683713" s="30"/>
      <c r="AU683713" s="30"/>
      <c r="AV683713" s="30"/>
    </row>
    <row r="683721" spans="45:48" x14ac:dyDescent="0.2">
      <c r="AS683721" s="30"/>
      <c r="AT683721" s="30"/>
      <c r="AU683721" s="30"/>
      <c r="AV683721" s="30"/>
    </row>
    <row r="683729" spans="45:48" x14ac:dyDescent="0.2">
      <c r="AS683729" s="30"/>
      <c r="AT683729" s="30"/>
      <c r="AU683729" s="30"/>
      <c r="AV683729" s="30"/>
    </row>
    <row r="683737" spans="45:48" x14ac:dyDescent="0.2">
      <c r="AS683737" s="30"/>
      <c r="AT683737" s="30"/>
      <c r="AU683737" s="30"/>
      <c r="AV683737" s="30"/>
    </row>
    <row r="683745" spans="45:48" x14ac:dyDescent="0.2">
      <c r="AS683745" s="30"/>
      <c r="AT683745" s="30"/>
      <c r="AU683745" s="30"/>
      <c r="AV683745" s="30"/>
    </row>
    <row r="683753" spans="45:48" x14ac:dyDescent="0.2">
      <c r="AS683753" s="30"/>
      <c r="AT683753" s="30"/>
      <c r="AU683753" s="30"/>
      <c r="AV683753" s="30"/>
    </row>
    <row r="683761" spans="45:48" x14ac:dyDescent="0.2">
      <c r="AS683761" s="30"/>
      <c r="AT683761" s="30"/>
      <c r="AU683761" s="30"/>
      <c r="AV683761" s="30"/>
    </row>
    <row r="683769" spans="45:48" x14ac:dyDescent="0.2">
      <c r="AS683769" s="30"/>
      <c r="AT683769" s="30"/>
      <c r="AU683769" s="30"/>
      <c r="AV683769" s="30"/>
    </row>
    <row r="683777" spans="45:48" x14ac:dyDescent="0.2">
      <c r="AS683777" s="30"/>
      <c r="AT683777" s="30"/>
      <c r="AU683777" s="30"/>
      <c r="AV683777" s="30"/>
    </row>
    <row r="683785" spans="45:48" x14ac:dyDescent="0.2">
      <c r="AS683785" s="30"/>
      <c r="AT683785" s="30"/>
      <c r="AU683785" s="30"/>
      <c r="AV683785" s="30"/>
    </row>
    <row r="683793" spans="45:48" x14ac:dyDescent="0.2">
      <c r="AS683793" s="30"/>
      <c r="AT683793" s="30"/>
      <c r="AU683793" s="30"/>
      <c r="AV683793" s="30"/>
    </row>
    <row r="683801" spans="45:48" x14ac:dyDescent="0.2">
      <c r="AS683801" s="30"/>
      <c r="AT683801" s="30"/>
      <c r="AU683801" s="30"/>
      <c r="AV683801" s="30"/>
    </row>
    <row r="683809" spans="45:48" x14ac:dyDescent="0.2">
      <c r="AS683809" s="30"/>
      <c r="AT683809" s="30"/>
      <c r="AU683809" s="30"/>
      <c r="AV683809" s="30"/>
    </row>
    <row r="683817" spans="45:48" x14ac:dyDescent="0.2">
      <c r="AS683817" s="30"/>
      <c r="AT683817" s="30"/>
      <c r="AU683817" s="30"/>
      <c r="AV683817" s="30"/>
    </row>
    <row r="683825" spans="45:48" x14ac:dyDescent="0.2">
      <c r="AS683825" s="30"/>
      <c r="AT683825" s="30"/>
      <c r="AU683825" s="30"/>
      <c r="AV683825" s="30"/>
    </row>
    <row r="683833" spans="45:48" x14ac:dyDescent="0.2">
      <c r="AS683833" s="30"/>
      <c r="AT683833" s="30"/>
      <c r="AU683833" s="30"/>
      <c r="AV683833" s="30"/>
    </row>
    <row r="683841" spans="45:48" x14ac:dyDescent="0.2">
      <c r="AS683841" s="30"/>
      <c r="AT683841" s="30"/>
      <c r="AU683841" s="30"/>
      <c r="AV683841" s="30"/>
    </row>
    <row r="683849" spans="45:48" x14ac:dyDescent="0.2">
      <c r="AS683849" s="30"/>
      <c r="AT683849" s="30"/>
      <c r="AU683849" s="30"/>
      <c r="AV683849" s="30"/>
    </row>
    <row r="683857" spans="45:48" x14ac:dyDescent="0.2">
      <c r="AS683857" s="30"/>
      <c r="AT683857" s="30"/>
      <c r="AU683857" s="30"/>
      <c r="AV683857" s="30"/>
    </row>
    <row r="683865" spans="45:48" x14ac:dyDescent="0.2">
      <c r="AS683865" s="30"/>
      <c r="AT683865" s="30"/>
      <c r="AU683865" s="30"/>
      <c r="AV683865" s="30"/>
    </row>
    <row r="683873" spans="45:48" x14ac:dyDescent="0.2">
      <c r="AS683873" s="30"/>
      <c r="AT683873" s="30"/>
      <c r="AU683873" s="30"/>
      <c r="AV683873" s="30"/>
    </row>
    <row r="683881" spans="45:48" x14ac:dyDescent="0.2">
      <c r="AS683881" s="30"/>
      <c r="AT683881" s="30"/>
      <c r="AU683881" s="30"/>
      <c r="AV683881" s="30"/>
    </row>
    <row r="683889" spans="45:48" x14ac:dyDescent="0.2">
      <c r="AS683889" s="30"/>
      <c r="AT683889" s="30"/>
      <c r="AU683889" s="30"/>
      <c r="AV683889" s="30"/>
    </row>
    <row r="683897" spans="45:48" x14ac:dyDescent="0.2">
      <c r="AS683897" s="30"/>
      <c r="AT683897" s="30"/>
      <c r="AU683897" s="30"/>
      <c r="AV683897" s="30"/>
    </row>
    <row r="683905" spans="45:48" x14ac:dyDescent="0.2">
      <c r="AS683905" s="30"/>
      <c r="AT683905" s="30"/>
      <c r="AU683905" s="30"/>
      <c r="AV683905" s="30"/>
    </row>
    <row r="683913" spans="45:48" x14ac:dyDescent="0.2">
      <c r="AS683913" s="30"/>
      <c r="AT683913" s="30"/>
      <c r="AU683913" s="30"/>
      <c r="AV683913" s="30"/>
    </row>
    <row r="683921" spans="45:48" x14ac:dyDescent="0.2">
      <c r="AS683921" s="30"/>
      <c r="AT683921" s="30"/>
      <c r="AU683921" s="30"/>
      <c r="AV683921" s="30"/>
    </row>
    <row r="683929" spans="45:48" x14ac:dyDescent="0.2">
      <c r="AS683929" s="30"/>
      <c r="AT683929" s="30"/>
      <c r="AU683929" s="30"/>
      <c r="AV683929" s="30"/>
    </row>
    <row r="683937" spans="45:48" x14ac:dyDescent="0.2">
      <c r="AS683937" s="30"/>
      <c r="AT683937" s="30"/>
      <c r="AU683937" s="30"/>
      <c r="AV683937" s="30"/>
    </row>
    <row r="683945" spans="45:48" x14ac:dyDescent="0.2">
      <c r="AS683945" s="30"/>
      <c r="AT683945" s="30"/>
      <c r="AU683945" s="30"/>
      <c r="AV683945" s="30"/>
    </row>
    <row r="683953" spans="45:48" x14ac:dyDescent="0.2">
      <c r="AS683953" s="30"/>
      <c r="AT683953" s="30"/>
      <c r="AU683953" s="30"/>
      <c r="AV683953" s="30"/>
    </row>
    <row r="683961" spans="45:48" x14ac:dyDescent="0.2">
      <c r="AS683961" s="30"/>
      <c r="AT683961" s="30"/>
      <c r="AU683961" s="30"/>
      <c r="AV683961" s="30"/>
    </row>
    <row r="683969" spans="45:48" x14ac:dyDescent="0.2">
      <c r="AS683969" s="30"/>
      <c r="AT683969" s="30"/>
      <c r="AU683969" s="30"/>
      <c r="AV683969" s="30"/>
    </row>
    <row r="683977" spans="45:48" x14ac:dyDescent="0.2">
      <c r="AS683977" s="30"/>
      <c r="AT683977" s="30"/>
      <c r="AU683977" s="30"/>
      <c r="AV683977" s="30"/>
    </row>
    <row r="683985" spans="45:48" x14ac:dyDescent="0.2">
      <c r="AS683985" s="30"/>
      <c r="AT683985" s="30"/>
      <c r="AU683985" s="30"/>
      <c r="AV683985" s="30"/>
    </row>
    <row r="683993" spans="45:48" x14ac:dyDescent="0.2">
      <c r="AS683993" s="30"/>
      <c r="AT683993" s="30"/>
      <c r="AU683993" s="30"/>
      <c r="AV683993" s="30"/>
    </row>
    <row r="684001" spans="45:48" x14ac:dyDescent="0.2">
      <c r="AS684001" s="30"/>
      <c r="AT684001" s="30"/>
      <c r="AU684001" s="30"/>
      <c r="AV684001" s="30"/>
    </row>
    <row r="684009" spans="45:48" x14ac:dyDescent="0.2">
      <c r="AS684009" s="30"/>
      <c r="AT684009" s="30"/>
      <c r="AU684009" s="30"/>
      <c r="AV684009" s="30"/>
    </row>
    <row r="684017" spans="45:48" x14ac:dyDescent="0.2">
      <c r="AS684017" s="30"/>
      <c r="AT684017" s="30"/>
      <c r="AU684017" s="30"/>
      <c r="AV684017" s="30"/>
    </row>
    <row r="684025" spans="45:48" x14ac:dyDescent="0.2">
      <c r="AS684025" s="30"/>
      <c r="AT684025" s="30"/>
      <c r="AU684025" s="30"/>
      <c r="AV684025" s="30"/>
    </row>
    <row r="684033" spans="45:48" x14ac:dyDescent="0.2">
      <c r="AS684033" s="30"/>
      <c r="AT684033" s="30"/>
      <c r="AU684033" s="30"/>
      <c r="AV684033" s="30"/>
    </row>
    <row r="684041" spans="45:48" x14ac:dyDescent="0.2">
      <c r="AS684041" s="30"/>
      <c r="AT684041" s="30"/>
      <c r="AU684041" s="30"/>
      <c r="AV684041" s="30"/>
    </row>
    <row r="684049" spans="45:48" x14ac:dyDescent="0.2">
      <c r="AS684049" s="30"/>
      <c r="AT684049" s="30"/>
      <c r="AU684049" s="30"/>
      <c r="AV684049" s="30"/>
    </row>
    <row r="684057" spans="45:48" x14ac:dyDescent="0.2">
      <c r="AS684057" s="30"/>
      <c r="AT684057" s="30"/>
      <c r="AU684057" s="30"/>
      <c r="AV684057" s="30"/>
    </row>
    <row r="684065" spans="45:48" x14ac:dyDescent="0.2">
      <c r="AS684065" s="30"/>
      <c r="AT684065" s="30"/>
      <c r="AU684065" s="30"/>
      <c r="AV684065" s="30"/>
    </row>
    <row r="684073" spans="45:48" x14ac:dyDescent="0.2">
      <c r="AS684073" s="30"/>
      <c r="AT684073" s="30"/>
      <c r="AU684073" s="30"/>
      <c r="AV684073" s="30"/>
    </row>
    <row r="684081" spans="45:48" x14ac:dyDescent="0.2">
      <c r="AS684081" s="30"/>
      <c r="AT684081" s="30"/>
      <c r="AU684081" s="30"/>
      <c r="AV684081" s="30"/>
    </row>
    <row r="684089" spans="45:48" x14ac:dyDescent="0.2">
      <c r="AS684089" s="30"/>
      <c r="AT684089" s="30"/>
      <c r="AU684089" s="30"/>
      <c r="AV684089" s="30"/>
    </row>
    <row r="684097" spans="45:48" x14ac:dyDescent="0.2">
      <c r="AS684097" s="30"/>
      <c r="AT684097" s="30"/>
      <c r="AU684097" s="30"/>
      <c r="AV684097" s="30"/>
    </row>
    <row r="684105" spans="45:48" x14ac:dyDescent="0.2">
      <c r="AS684105" s="30"/>
      <c r="AT684105" s="30"/>
      <c r="AU684105" s="30"/>
      <c r="AV684105" s="30"/>
    </row>
    <row r="684113" spans="45:48" x14ac:dyDescent="0.2">
      <c r="AS684113" s="30"/>
      <c r="AT684113" s="30"/>
      <c r="AU684113" s="30"/>
      <c r="AV684113" s="30"/>
    </row>
    <row r="684121" spans="45:48" x14ac:dyDescent="0.2">
      <c r="AS684121" s="30"/>
      <c r="AT684121" s="30"/>
      <c r="AU684121" s="30"/>
      <c r="AV684121" s="30"/>
    </row>
    <row r="684129" spans="45:48" x14ac:dyDescent="0.2">
      <c r="AS684129" s="30"/>
      <c r="AT684129" s="30"/>
      <c r="AU684129" s="30"/>
      <c r="AV684129" s="30"/>
    </row>
    <row r="684137" spans="45:48" x14ac:dyDescent="0.2">
      <c r="AS684137" s="30"/>
      <c r="AT684137" s="30"/>
      <c r="AU684137" s="30"/>
      <c r="AV684137" s="30"/>
    </row>
    <row r="684145" spans="45:48" x14ac:dyDescent="0.2">
      <c r="AS684145" s="30"/>
      <c r="AT684145" s="30"/>
      <c r="AU684145" s="30"/>
      <c r="AV684145" s="30"/>
    </row>
    <row r="684153" spans="45:48" x14ac:dyDescent="0.2">
      <c r="AS684153" s="30"/>
      <c r="AT684153" s="30"/>
      <c r="AU684153" s="30"/>
      <c r="AV684153" s="30"/>
    </row>
    <row r="684161" spans="45:48" x14ac:dyDescent="0.2">
      <c r="AS684161" s="30"/>
      <c r="AT684161" s="30"/>
      <c r="AU684161" s="30"/>
      <c r="AV684161" s="30"/>
    </row>
    <row r="684169" spans="45:48" x14ac:dyDescent="0.2">
      <c r="AS684169" s="30"/>
      <c r="AT684169" s="30"/>
      <c r="AU684169" s="30"/>
      <c r="AV684169" s="30"/>
    </row>
    <row r="684177" spans="45:48" x14ac:dyDescent="0.2">
      <c r="AS684177" s="30"/>
      <c r="AT684177" s="30"/>
      <c r="AU684177" s="30"/>
      <c r="AV684177" s="30"/>
    </row>
    <row r="684185" spans="45:48" x14ac:dyDescent="0.2">
      <c r="AS684185" s="30"/>
      <c r="AT684185" s="30"/>
      <c r="AU684185" s="30"/>
      <c r="AV684185" s="30"/>
    </row>
    <row r="684193" spans="45:48" x14ac:dyDescent="0.2">
      <c r="AS684193" s="30"/>
      <c r="AT684193" s="30"/>
      <c r="AU684193" s="30"/>
      <c r="AV684193" s="30"/>
    </row>
    <row r="684201" spans="45:48" x14ac:dyDescent="0.2">
      <c r="AS684201" s="30"/>
      <c r="AT684201" s="30"/>
      <c r="AU684201" s="30"/>
      <c r="AV684201" s="30"/>
    </row>
    <row r="684209" spans="45:48" x14ac:dyDescent="0.2">
      <c r="AS684209" s="30"/>
      <c r="AT684209" s="30"/>
      <c r="AU684209" s="30"/>
      <c r="AV684209" s="30"/>
    </row>
    <row r="684217" spans="45:48" x14ac:dyDescent="0.2">
      <c r="AS684217" s="30"/>
      <c r="AT684217" s="30"/>
      <c r="AU684217" s="30"/>
      <c r="AV684217" s="30"/>
    </row>
    <row r="684225" spans="45:48" x14ac:dyDescent="0.2">
      <c r="AS684225" s="30"/>
      <c r="AT684225" s="30"/>
      <c r="AU684225" s="30"/>
      <c r="AV684225" s="30"/>
    </row>
    <row r="684233" spans="45:48" x14ac:dyDescent="0.2">
      <c r="AS684233" s="30"/>
      <c r="AT684233" s="30"/>
      <c r="AU684233" s="30"/>
      <c r="AV684233" s="30"/>
    </row>
    <row r="684241" spans="45:48" x14ac:dyDescent="0.2">
      <c r="AS684241" s="30"/>
      <c r="AT684241" s="30"/>
      <c r="AU684241" s="30"/>
      <c r="AV684241" s="30"/>
    </row>
    <row r="684249" spans="45:48" x14ac:dyDescent="0.2">
      <c r="AS684249" s="30"/>
      <c r="AT684249" s="30"/>
      <c r="AU684249" s="30"/>
      <c r="AV684249" s="30"/>
    </row>
    <row r="684257" spans="45:48" x14ac:dyDescent="0.2">
      <c r="AS684257" s="30"/>
      <c r="AT684257" s="30"/>
      <c r="AU684257" s="30"/>
      <c r="AV684257" s="30"/>
    </row>
    <row r="684265" spans="45:48" x14ac:dyDescent="0.2">
      <c r="AS684265" s="30"/>
      <c r="AT684265" s="30"/>
      <c r="AU684265" s="30"/>
      <c r="AV684265" s="30"/>
    </row>
    <row r="684273" spans="45:48" x14ac:dyDescent="0.2">
      <c r="AS684273" s="30"/>
      <c r="AT684273" s="30"/>
      <c r="AU684273" s="30"/>
      <c r="AV684273" s="30"/>
    </row>
    <row r="684281" spans="45:48" x14ac:dyDescent="0.2">
      <c r="AS684281" s="30"/>
      <c r="AT684281" s="30"/>
      <c r="AU684281" s="30"/>
      <c r="AV684281" s="30"/>
    </row>
    <row r="684289" spans="45:48" x14ac:dyDescent="0.2">
      <c r="AS684289" s="30"/>
      <c r="AT684289" s="30"/>
      <c r="AU684289" s="30"/>
      <c r="AV684289" s="30"/>
    </row>
    <row r="684297" spans="45:48" x14ac:dyDescent="0.2">
      <c r="AS684297" s="30"/>
      <c r="AT684297" s="30"/>
      <c r="AU684297" s="30"/>
      <c r="AV684297" s="30"/>
    </row>
    <row r="684305" spans="45:48" x14ac:dyDescent="0.2">
      <c r="AS684305" s="30"/>
      <c r="AT684305" s="30"/>
      <c r="AU684305" s="30"/>
      <c r="AV684305" s="30"/>
    </row>
    <row r="684313" spans="45:48" x14ac:dyDescent="0.2">
      <c r="AS684313" s="30"/>
      <c r="AT684313" s="30"/>
      <c r="AU684313" s="30"/>
      <c r="AV684313" s="30"/>
    </row>
    <row r="684321" spans="45:48" x14ac:dyDescent="0.2">
      <c r="AS684321" s="30"/>
      <c r="AT684321" s="30"/>
      <c r="AU684321" s="30"/>
      <c r="AV684321" s="30"/>
    </row>
    <row r="684329" spans="45:48" x14ac:dyDescent="0.2">
      <c r="AS684329" s="30"/>
      <c r="AT684329" s="30"/>
      <c r="AU684329" s="30"/>
      <c r="AV684329" s="30"/>
    </row>
    <row r="684337" spans="45:48" x14ac:dyDescent="0.2">
      <c r="AS684337" s="30"/>
      <c r="AT684337" s="30"/>
      <c r="AU684337" s="30"/>
      <c r="AV684337" s="30"/>
    </row>
    <row r="684345" spans="45:48" x14ac:dyDescent="0.2">
      <c r="AS684345" s="30"/>
      <c r="AT684345" s="30"/>
      <c r="AU684345" s="30"/>
      <c r="AV684345" s="30"/>
    </row>
    <row r="684353" spans="45:48" x14ac:dyDescent="0.2">
      <c r="AS684353" s="30"/>
      <c r="AT684353" s="30"/>
      <c r="AU684353" s="30"/>
      <c r="AV684353" s="30"/>
    </row>
    <row r="684361" spans="45:48" x14ac:dyDescent="0.2">
      <c r="AS684361" s="30"/>
      <c r="AT684361" s="30"/>
      <c r="AU684361" s="30"/>
      <c r="AV684361" s="30"/>
    </row>
    <row r="684369" spans="45:48" x14ac:dyDescent="0.2">
      <c r="AS684369" s="30"/>
      <c r="AT684369" s="30"/>
      <c r="AU684369" s="30"/>
      <c r="AV684369" s="30"/>
    </row>
    <row r="684377" spans="45:48" x14ac:dyDescent="0.2">
      <c r="AS684377" s="30"/>
      <c r="AT684377" s="30"/>
      <c r="AU684377" s="30"/>
      <c r="AV684377" s="30"/>
    </row>
    <row r="684385" spans="45:48" x14ac:dyDescent="0.2">
      <c r="AS684385" s="30"/>
      <c r="AT684385" s="30"/>
      <c r="AU684385" s="30"/>
      <c r="AV684385" s="30"/>
    </row>
    <row r="684393" spans="45:48" x14ac:dyDescent="0.2">
      <c r="AS684393" s="30"/>
      <c r="AT684393" s="30"/>
      <c r="AU684393" s="30"/>
      <c r="AV684393" s="30"/>
    </row>
    <row r="684401" spans="45:48" x14ac:dyDescent="0.2">
      <c r="AS684401" s="30"/>
      <c r="AT684401" s="30"/>
      <c r="AU684401" s="30"/>
      <c r="AV684401" s="30"/>
    </row>
    <row r="684409" spans="45:48" x14ac:dyDescent="0.2">
      <c r="AS684409" s="30"/>
      <c r="AT684409" s="30"/>
      <c r="AU684409" s="30"/>
      <c r="AV684409" s="30"/>
    </row>
    <row r="684417" spans="45:48" x14ac:dyDescent="0.2">
      <c r="AS684417" s="30"/>
      <c r="AT684417" s="30"/>
      <c r="AU684417" s="30"/>
      <c r="AV684417" s="30"/>
    </row>
    <row r="684425" spans="45:48" x14ac:dyDescent="0.2">
      <c r="AS684425" s="30"/>
      <c r="AT684425" s="30"/>
      <c r="AU684425" s="30"/>
      <c r="AV684425" s="30"/>
    </row>
    <row r="684433" spans="45:48" x14ac:dyDescent="0.2">
      <c r="AS684433" s="30"/>
      <c r="AT684433" s="30"/>
      <c r="AU684433" s="30"/>
      <c r="AV684433" s="30"/>
    </row>
    <row r="684441" spans="45:48" x14ac:dyDescent="0.2">
      <c r="AS684441" s="30"/>
      <c r="AT684441" s="30"/>
      <c r="AU684441" s="30"/>
      <c r="AV684441" s="30"/>
    </row>
    <row r="684449" spans="45:48" x14ac:dyDescent="0.2">
      <c r="AS684449" s="30"/>
      <c r="AT684449" s="30"/>
      <c r="AU684449" s="30"/>
      <c r="AV684449" s="30"/>
    </row>
    <row r="684457" spans="45:48" x14ac:dyDescent="0.2">
      <c r="AS684457" s="30"/>
      <c r="AT684457" s="30"/>
      <c r="AU684457" s="30"/>
      <c r="AV684457" s="30"/>
    </row>
    <row r="684465" spans="45:48" x14ac:dyDescent="0.2">
      <c r="AS684465" s="30"/>
      <c r="AT684465" s="30"/>
      <c r="AU684465" s="30"/>
      <c r="AV684465" s="30"/>
    </row>
    <row r="684473" spans="45:48" x14ac:dyDescent="0.2">
      <c r="AS684473" s="30"/>
      <c r="AT684473" s="30"/>
      <c r="AU684473" s="30"/>
      <c r="AV684473" s="30"/>
    </row>
    <row r="684481" spans="45:48" x14ac:dyDescent="0.2">
      <c r="AS684481" s="30"/>
      <c r="AT684481" s="30"/>
      <c r="AU684481" s="30"/>
      <c r="AV684481" s="30"/>
    </row>
    <row r="684489" spans="45:48" x14ac:dyDescent="0.2">
      <c r="AS684489" s="30"/>
      <c r="AT684489" s="30"/>
      <c r="AU684489" s="30"/>
      <c r="AV684489" s="30"/>
    </row>
    <row r="684497" spans="45:48" x14ac:dyDescent="0.2">
      <c r="AS684497" s="30"/>
      <c r="AT684497" s="30"/>
      <c r="AU684497" s="30"/>
      <c r="AV684497" s="30"/>
    </row>
    <row r="684505" spans="45:48" x14ac:dyDescent="0.2">
      <c r="AS684505" s="30"/>
      <c r="AT684505" s="30"/>
      <c r="AU684505" s="30"/>
      <c r="AV684505" s="30"/>
    </row>
    <row r="684513" spans="45:48" x14ac:dyDescent="0.2">
      <c r="AS684513" s="30"/>
      <c r="AT684513" s="30"/>
      <c r="AU684513" s="30"/>
      <c r="AV684513" s="30"/>
    </row>
    <row r="684521" spans="45:48" x14ac:dyDescent="0.2">
      <c r="AS684521" s="30"/>
      <c r="AT684521" s="30"/>
      <c r="AU684521" s="30"/>
      <c r="AV684521" s="30"/>
    </row>
    <row r="684529" spans="45:48" x14ac:dyDescent="0.2">
      <c r="AS684529" s="30"/>
      <c r="AT684529" s="30"/>
      <c r="AU684529" s="30"/>
      <c r="AV684529" s="30"/>
    </row>
    <row r="684537" spans="45:48" x14ac:dyDescent="0.2">
      <c r="AS684537" s="30"/>
      <c r="AT684537" s="30"/>
      <c r="AU684537" s="30"/>
      <c r="AV684537" s="30"/>
    </row>
    <row r="684545" spans="45:48" x14ac:dyDescent="0.2">
      <c r="AS684545" s="30"/>
      <c r="AT684545" s="30"/>
      <c r="AU684545" s="30"/>
      <c r="AV684545" s="30"/>
    </row>
    <row r="684553" spans="45:48" x14ac:dyDescent="0.2">
      <c r="AS684553" s="30"/>
      <c r="AT684553" s="30"/>
      <c r="AU684553" s="30"/>
      <c r="AV684553" s="30"/>
    </row>
    <row r="684561" spans="45:48" x14ac:dyDescent="0.2">
      <c r="AS684561" s="30"/>
      <c r="AT684561" s="30"/>
      <c r="AU684561" s="30"/>
      <c r="AV684561" s="30"/>
    </row>
    <row r="684569" spans="45:48" x14ac:dyDescent="0.2">
      <c r="AS684569" s="30"/>
      <c r="AT684569" s="30"/>
      <c r="AU684569" s="30"/>
      <c r="AV684569" s="30"/>
    </row>
    <row r="684577" spans="45:48" x14ac:dyDescent="0.2">
      <c r="AS684577" s="30"/>
      <c r="AT684577" s="30"/>
      <c r="AU684577" s="30"/>
      <c r="AV684577" s="30"/>
    </row>
    <row r="684585" spans="45:48" x14ac:dyDescent="0.2">
      <c r="AS684585" s="30"/>
      <c r="AT684585" s="30"/>
      <c r="AU684585" s="30"/>
      <c r="AV684585" s="30"/>
    </row>
    <row r="684593" spans="45:48" x14ac:dyDescent="0.2">
      <c r="AS684593" s="30"/>
      <c r="AT684593" s="30"/>
      <c r="AU684593" s="30"/>
      <c r="AV684593" s="30"/>
    </row>
    <row r="684601" spans="45:48" x14ac:dyDescent="0.2">
      <c r="AS684601" s="30"/>
      <c r="AT684601" s="30"/>
      <c r="AU684601" s="30"/>
      <c r="AV684601" s="30"/>
    </row>
    <row r="684609" spans="45:48" x14ac:dyDescent="0.2">
      <c r="AS684609" s="30"/>
      <c r="AT684609" s="30"/>
      <c r="AU684609" s="30"/>
      <c r="AV684609" s="30"/>
    </row>
    <row r="684617" spans="45:48" x14ac:dyDescent="0.2">
      <c r="AS684617" s="30"/>
      <c r="AT684617" s="30"/>
      <c r="AU684617" s="30"/>
      <c r="AV684617" s="30"/>
    </row>
    <row r="684625" spans="45:48" x14ac:dyDescent="0.2">
      <c r="AS684625" s="30"/>
      <c r="AT684625" s="30"/>
      <c r="AU684625" s="30"/>
      <c r="AV684625" s="30"/>
    </row>
    <row r="684633" spans="45:48" x14ac:dyDescent="0.2">
      <c r="AS684633" s="30"/>
      <c r="AT684633" s="30"/>
      <c r="AU684633" s="30"/>
      <c r="AV684633" s="30"/>
    </row>
    <row r="684641" spans="45:48" x14ac:dyDescent="0.2">
      <c r="AS684641" s="30"/>
      <c r="AT684641" s="30"/>
      <c r="AU684641" s="30"/>
      <c r="AV684641" s="30"/>
    </row>
    <row r="684649" spans="45:48" x14ac:dyDescent="0.2">
      <c r="AS684649" s="30"/>
      <c r="AT684649" s="30"/>
      <c r="AU684649" s="30"/>
      <c r="AV684649" s="30"/>
    </row>
    <row r="684657" spans="45:48" x14ac:dyDescent="0.2">
      <c r="AS684657" s="30"/>
      <c r="AT684657" s="30"/>
      <c r="AU684657" s="30"/>
      <c r="AV684657" s="30"/>
    </row>
    <row r="684665" spans="45:48" x14ac:dyDescent="0.2">
      <c r="AS684665" s="30"/>
      <c r="AT684665" s="30"/>
      <c r="AU684665" s="30"/>
      <c r="AV684665" s="30"/>
    </row>
    <row r="684673" spans="45:48" x14ac:dyDescent="0.2">
      <c r="AS684673" s="30"/>
      <c r="AT684673" s="30"/>
      <c r="AU684673" s="30"/>
      <c r="AV684673" s="30"/>
    </row>
    <row r="684681" spans="45:48" x14ac:dyDescent="0.2">
      <c r="AS684681" s="30"/>
      <c r="AT684681" s="30"/>
      <c r="AU684681" s="30"/>
      <c r="AV684681" s="30"/>
    </row>
    <row r="684689" spans="45:48" x14ac:dyDescent="0.2">
      <c r="AS684689" s="30"/>
      <c r="AT684689" s="30"/>
      <c r="AU684689" s="30"/>
      <c r="AV684689" s="30"/>
    </row>
    <row r="684697" spans="45:48" x14ac:dyDescent="0.2">
      <c r="AS684697" s="30"/>
      <c r="AT684697" s="30"/>
      <c r="AU684697" s="30"/>
      <c r="AV684697" s="30"/>
    </row>
    <row r="684705" spans="45:48" x14ac:dyDescent="0.2">
      <c r="AS684705" s="30"/>
      <c r="AT684705" s="30"/>
      <c r="AU684705" s="30"/>
      <c r="AV684705" s="30"/>
    </row>
    <row r="684713" spans="45:48" x14ac:dyDescent="0.2">
      <c r="AS684713" s="30"/>
      <c r="AT684713" s="30"/>
      <c r="AU684713" s="30"/>
      <c r="AV684713" s="30"/>
    </row>
    <row r="684721" spans="45:48" x14ac:dyDescent="0.2">
      <c r="AS684721" s="30"/>
      <c r="AT684721" s="30"/>
      <c r="AU684721" s="30"/>
      <c r="AV684721" s="30"/>
    </row>
    <row r="684729" spans="45:48" x14ac:dyDescent="0.2">
      <c r="AS684729" s="30"/>
      <c r="AT684729" s="30"/>
      <c r="AU684729" s="30"/>
      <c r="AV684729" s="30"/>
    </row>
    <row r="684737" spans="45:48" x14ac:dyDescent="0.2">
      <c r="AS684737" s="30"/>
      <c r="AT684737" s="30"/>
      <c r="AU684737" s="30"/>
      <c r="AV684737" s="30"/>
    </row>
    <row r="684745" spans="45:48" x14ac:dyDescent="0.2">
      <c r="AS684745" s="30"/>
      <c r="AT684745" s="30"/>
      <c r="AU684745" s="30"/>
      <c r="AV684745" s="30"/>
    </row>
    <row r="684753" spans="45:48" x14ac:dyDescent="0.2">
      <c r="AS684753" s="30"/>
      <c r="AT684753" s="30"/>
      <c r="AU684753" s="30"/>
      <c r="AV684753" s="30"/>
    </row>
    <row r="684761" spans="45:48" x14ac:dyDescent="0.2">
      <c r="AS684761" s="30"/>
      <c r="AT684761" s="30"/>
      <c r="AU684761" s="30"/>
      <c r="AV684761" s="30"/>
    </row>
    <row r="684769" spans="45:48" x14ac:dyDescent="0.2">
      <c r="AS684769" s="30"/>
      <c r="AT684769" s="30"/>
      <c r="AU684769" s="30"/>
      <c r="AV684769" s="30"/>
    </row>
    <row r="684777" spans="45:48" x14ac:dyDescent="0.2">
      <c r="AS684777" s="30"/>
      <c r="AT684777" s="30"/>
      <c r="AU684777" s="30"/>
      <c r="AV684777" s="30"/>
    </row>
    <row r="684785" spans="45:48" x14ac:dyDescent="0.2">
      <c r="AS684785" s="30"/>
      <c r="AT684785" s="30"/>
      <c r="AU684785" s="30"/>
      <c r="AV684785" s="30"/>
    </row>
    <row r="684793" spans="45:48" x14ac:dyDescent="0.2">
      <c r="AS684793" s="30"/>
      <c r="AT684793" s="30"/>
      <c r="AU684793" s="30"/>
      <c r="AV684793" s="30"/>
    </row>
    <row r="684801" spans="45:48" x14ac:dyDescent="0.2">
      <c r="AS684801" s="30"/>
      <c r="AT684801" s="30"/>
      <c r="AU684801" s="30"/>
      <c r="AV684801" s="30"/>
    </row>
    <row r="684809" spans="45:48" x14ac:dyDescent="0.2">
      <c r="AS684809" s="30"/>
      <c r="AT684809" s="30"/>
      <c r="AU684809" s="30"/>
      <c r="AV684809" s="30"/>
    </row>
    <row r="684817" spans="45:48" x14ac:dyDescent="0.2">
      <c r="AS684817" s="30"/>
      <c r="AT684817" s="30"/>
      <c r="AU684817" s="30"/>
      <c r="AV684817" s="30"/>
    </row>
    <row r="684825" spans="45:48" x14ac:dyDescent="0.2">
      <c r="AS684825" s="30"/>
      <c r="AT684825" s="30"/>
      <c r="AU684825" s="30"/>
      <c r="AV684825" s="30"/>
    </row>
    <row r="684833" spans="45:48" x14ac:dyDescent="0.2">
      <c r="AS684833" s="30"/>
      <c r="AT684833" s="30"/>
      <c r="AU684833" s="30"/>
      <c r="AV684833" s="30"/>
    </row>
    <row r="684841" spans="45:48" x14ac:dyDescent="0.2">
      <c r="AS684841" s="30"/>
      <c r="AT684841" s="30"/>
      <c r="AU684841" s="30"/>
      <c r="AV684841" s="30"/>
    </row>
    <row r="684849" spans="45:48" x14ac:dyDescent="0.2">
      <c r="AS684849" s="30"/>
      <c r="AT684849" s="30"/>
      <c r="AU684849" s="30"/>
      <c r="AV684849" s="30"/>
    </row>
    <row r="684857" spans="45:48" x14ac:dyDescent="0.2">
      <c r="AS684857" s="30"/>
      <c r="AT684857" s="30"/>
      <c r="AU684857" s="30"/>
      <c r="AV684857" s="30"/>
    </row>
    <row r="684865" spans="45:48" x14ac:dyDescent="0.2">
      <c r="AS684865" s="30"/>
      <c r="AT684865" s="30"/>
      <c r="AU684865" s="30"/>
      <c r="AV684865" s="30"/>
    </row>
    <row r="684873" spans="45:48" x14ac:dyDescent="0.2">
      <c r="AS684873" s="30"/>
      <c r="AT684873" s="30"/>
      <c r="AU684873" s="30"/>
      <c r="AV684873" s="30"/>
    </row>
    <row r="684881" spans="45:48" x14ac:dyDescent="0.2">
      <c r="AS684881" s="30"/>
      <c r="AT684881" s="30"/>
      <c r="AU684881" s="30"/>
      <c r="AV684881" s="30"/>
    </row>
    <row r="684889" spans="45:48" x14ac:dyDescent="0.2">
      <c r="AS684889" s="30"/>
      <c r="AT684889" s="30"/>
      <c r="AU684889" s="30"/>
      <c r="AV684889" s="30"/>
    </row>
    <row r="684897" spans="45:48" x14ac:dyDescent="0.2">
      <c r="AS684897" s="30"/>
      <c r="AT684897" s="30"/>
      <c r="AU684897" s="30"/>
      <c r="AV684897" s="30"/>
    </row>
    <row r="684905" spans="45:48" x14ac:dyDescent="0.2">
      <c r="AS684905" s="30"/>
      <c r="AT684905" s="30"/>
      <c r="AU684905" s="30"/>
      <c r="AV684905" s="30"/>
    </row>
    <row r="684913" spans="45:48" x14ac:dyDescent="0.2">
      <c r="AS684913" s="30"/>
      <c r="AT684913" s="30"/>
      <c r="AU684913" s="30"/>
      <c r="AV684913" s="30"/>
    </row>
    <row r="684921" spans="45:48" x14ac:dyDescent="0.2">
      <c r="AS684921" s="30"/>
      <c r="AT684921" s="30"/>
      <c r="AU684921" s="30"/>
      <c r="AV684921" s="30"/>
    </row>
    <row r="684929" spans="45:48" x14ac:dyDescent="0.2">
      <c r="AS684929" s="30"/>
      <c r="AT684929" s="30"/>
      <c r="AU684929" s="30"/>
      <c r="AV684929" s="30"/>
    </row>
    <row r="684937" spans="45:48" x14ac:dyDescent="0.2">
      <c r="AS684937" s="30"/>
      <c r="AT684937" s="30"/>
      <c r="AU684937" s="30"/>
      <c r="AV684937" s="30"/>
    </row>
    <row r="684945" spans="45:48" x14ac:dyDescent="0.2">
      <c r="AS684945" s="30"/>
      <c r="AT684945" s="30"/>
      <c r="AU684945" s="30"/>
      <c r="AV684945" s="30"/>
    </row>
    <row r="684953" spans="45:48" x14ac:dyDescent="0.2">
      <c r="AS684953" s="30"/>
      <c r="AT684953" s="30"/>
      <c r="AU684953" s="30"/>
      <c r="AV684953" s="30"/>
    </row>
    <row r="684961" spans="45:48" x14ac:dyDescent="0.2">
      <c r="AS684961" s="30"/>
      <c r="AT684961" s="30"/>
      <c r="AU684961" s="30"/>
      <c r="AV684961" s="30"/>
    </row>
    <row r="684969" spans="45:48" x14ac:dyDescent="0.2">
      <c r="AS684969" s="30"/>
      <c r="AT684969" s="30"/>
      <c r="AU684969" s="30"/>
      <c r="AV684969" s="30"/>
    </row>
    <row r="684977" spans="45:48" x14ac:dyDescent="0.2">
      <c r="AS684977" s="30"/>
      <c r="AT684977" s="30"/>
      <c r="AU684977" s="30"/>
      <c r="AV684977" s="30"/>
    </row>
    <row r="684985" spans="45:48" x14ac:dyDescent="0.2">
      <c r="AS684985" s="30"/>
      <c r="AT684985" s="30"/>
      <c r="AU684985" s="30"/>
      <c r="AV684985" s="30"/>
    </row>
    <row r="684993" spans="45:48" x14ac:dyDescent="0.2">
      <c r="AS684993" s="30"/>
      <c r="AT684993" s="30"/>
      <c r="AU684993" s="30"/>
      <c r="AV684993" s="30"/>
    </row>
    <row r="685001" spans="45:48" x14ac:dyDescent="0.2">
      <c r="AS685001" s="30"/>
      <c r="AT685001" s="30"/>
      <c r="AU685001" s="30"/>
      <c r="AV685001" s="30"/>
    </row>
    <row r="685009" spans="45:48" x14ac:dyDescent="0.2">
      <c r="AS685009" s="30"/>
      <c r="AT685009" s="30"/>
      <c r="AU685009" s="30"/>
      <c r="AV685009" s="30"/>
    </row>
    <row r="685017" spans="45:48" x14ac:dyDescent="0.2">
      <c r="AS685017" s="30"/>
      <c r="AT685017" s="30"/>
      <c r="AU685017" s="30"/>
      <c r="AV685017" s="30"/>
    </row>
    <row r="685025" spans="45:48" x14ac:dyDescent="0.2">
      <c r="AS685025" s="30"/>
      <c r="AT685025" s="30"/>
      <c r="AU685025" s="30"/>
      <c r="AV685025" s="30"/>
    </row>
    <row r="685033" spans="45:48" x14ac:dyDescent="0.2">
      <c r="AS685033" s="30"/>
      <c r="AT685033" s="30"/>
      <c r="AU685033" s="30"/>
      <c r="AV685033" s="30"/>
    </row>
    <row r="685041" spans="45:48" x14ac:dyDescent="0.2">
      <c r="AS685041" s="30"/>
      <c r="AT685041" s="30"/>
      <c r="AU685041" s="30"/>
      <c r="AV685041" s="30"/>
    </row>
    <row r="685049" spans="45:48" x14ac:dyDescent="0.2">
      <c r="AS685049" s="30"/>
      <c r="AT685049" s="30"/>
      <c r="AU685049" s="30"/>
      <c r="AV685049" s="30"/>
    </row>
    <row r="685057" spans="45:48" x14ac:dyDescent="0.2">
      <c r="AS685057" s="30"/>
      <c r="AT685057" s="30"/>
      <c r="AU685057" s="30"/>
      <c r="AV685057" s="30"/>
    </row>
    <row r="685065" spans="45:48" x14ac:dyDescent="0.2">
      <c r="AS685065" s="30"/>
      <c r="AT685065" s="30"/>
      <c r="AU685065" s="30"/>
      <c r="AV685065" s="30"/>
    </row>
    <row r="685073" spans="45:48" x14ac:dyDescent="0.2">
      <c r="AS685073" s="30"/>
      <c r="AT685073" s="30"/>
      <c r="AU685073" s="30"/>
      <c r="AV685073" s="30"/>
    </row>
    <row r="685081" spans="45:48" x14ac:dyDescent="0.2">
      <c r="AS685081" s="30"/>
      <c r="AT685081" s="30"/>
      <c r="AU685081" s="30"/>
      <c r="AV685081" s="30"/>
    </row>
    <row r="685089" spans="45:48" x14ac:dyDescent="0.2">
      <c r="AS685089" s="30"/>
      <c r="AT685089" s="30"/>
      <c r="AU685089" s="30"/>
      <c r="AV685089" s="30"/>
    </row>
    <row r="685097" spans="45:48" x14ac:dyDescent="0.2">
      <c r="AS685097" s="30"/>
      <c r="AT685097" s="30"/>
      <c r="AU685097" s="30"/>
      <c r="AV685097" s="30"/>
    </row>
    <row r="685105" spans="45:48" x14ac:dyDescent="0.2">
      <c r="AS685105" s="30"/>
      <c r="AT685105" s="30"/>
      <c r="AU685105" s="30"/>
      <c r="AV685105" s="30"/>
    </row>
    <row r="685113" spans="45:48" x14ac:dyDescent="0.2">
      <c r="AS685113" s="30"/>
      <c r="AT685113" s="30"/>
      <c r="AU685113" s="30"/>
      <c r="AV685113" s="30"/>
    </row>
    <row r="685121" spans="45:48" x14ac:dyDescent="0.2">
      <c r="AS685121" s="30"/>
      <c r="AT685121" s="30"/>
      <c r="AU685121" s="30"/>
      <c r="AV685121" s="30"/>
    </row>
    <row r="685129" spans="45:48" x14ac:dyDescent="0.2">
      <c r="AS685129" s="30"/>
      <c r="AT685129" s="30"/>
      <c r="AU685129" s="30"/>
      <c r="AV685129" s="30"/>
    </row>
    <row r="685137" spans="45:48" x14ac:dyDescent="0.2">
      <c r="AS685137" s="30"/>
      <c r="AT685137" s="30"/>
      <c r="AU685137" s="30"/>
      <c r="AV685137" s="30"/>
    </row>
    <row r="685145" spans="45:48" x14ac:dyDescent="0.2">
      <c r="AS685145" s="30"/>
      <c r="AT685145" s="30"/>
      <c r="AU685145" s="30"/>
      <c r="AV685145" s="30"/>
    </row>
    <row r="685153" spans="45:48" x14ac:dyDescent="0.2">
      <c r="AS685153" s="30"/>
      <c r="AT685153" s="30"/>
      <c r="AU685153" s="30"/>
      <c r="AV685153" s="30"/>
    </row>
    <row r="685161" spans="45:48" x14ac:dyDescent="0.2">
      <c r="AS685161" s="30"/>
      <c r="AT685161" s="30"/>
      <c r="AU685161" s="30"/>
      <c r="AV685161" s="30"/>
    </row>
    <row r="685169" spans="45:48" x14ac:dyDescent="0.2">
      <c r="AS685169" s="30"/>
      <c r="AT685169" s="30"/>
      <c r="AU685169" s="30"/>
      <c r="AV685169" s="30"/>
    </row>
    <row r="685177" spans="45:48" x14ac:dyDescent="0.2">
      <c r="AS685177" s="30"/>
      <c r="AT685177" s="30"/>
      <c r="AU685177" s="30"/>
      <c r="AV685177" s="30"/>
    </row>
    <row r="685185" spans="45:48" x14ac:dyDescent="0.2">
      <c r="AS685185" s="30"/>
      <c r="AT685185" s="30"/>
      <c r="AU685185" s="30"/>
      <c r="AV685185" s="30"/>
    </row>
    <row r="685193" spans="45:48" x14ac:dyDescent="0.2">
      <c r="AS685193" s="30"/>
      <c r="AT685193" s="30"/>
      <c r="AU685193" s="30"/>
      <c r="AV685193" s="30"/>
    </row>
    <row r="685201" spans="45:48" x14ac:dyDescent="0.2">
      <c r="AS685201" s="30"/>
      <c r="AT685201" s="30"/>
      <c r="AU685201" s="30"/>
      <c r="AV685201" s="30"/>
    </row>
    <row r="685209" spans="45:48" x14ac:dyDescent="0.2">
      <c r="AS685209" s="30"/>
      <c r="AT685209" s="30"/>
      <c r="AU685209" s="30"/>
      <c r="AV685209" s="30"/>
    </row>
    <row r="685217" spans="45:48" x14ac:dyDescent="0.2">
      <c r="AS685217" s="30"/>
      <c r="AT685217" s="30"/>
      <c r="AU685217" s="30"/>
      <c r="AV685217" s="30"/>
    </row>
    <row r="685225" spans="45:48" x14ac:dyDescent="0.2">
      <c r="AS685225" s="30"/>
      <c r="AT685225" s="30"/>
      <c r="AU685225" s="30"/>
      <c r="AV685225" s="30"/>
    </row>
    <row r="685233" spans="45:48" x14ac:dyDescent="0.2">
      <c r="AS685233" s="30"/>
      <c r="AT685233" s="30"/>
      <c r="AU685233" s="30"/>
      <c r="AV685233" s="30"/>
    </row>
    <row r="685241" spans="45:48" x14ac:dyDescent="0.2">
      <c r="AS685241" s="30"/>
      <c r="AT685241" s="30"/>
      <c r="AU685241" s="30"/>
      <c r="AV685241" s="30"/>
    </row>
    <row r="685249" spans="45:48" x14ac:dyDescent="0.2">
      <c r="AS685249" s="30"/>
      <c r="AT685249" s="30"/>
      <c r="AU685249" s="30"/>
      <c r="AV685249" s="30"/>
    </row>
    <row r="685257" spans="45:48" x14ac:dyDescent="0.2">
      <c r="AS685257" s="30"/>
      <c r="AT685257" s="30"/>
      <c r="AU685257" s="30"/>
      <c r="AV685257" s="30"/>
    </row>
    <row r="685265" spans="45:48" x14ac:dyDescent="0.2">
      <c r="AS685265" s="30"/>
      <c r="AT685265" s="30"/>
      <c r="AU685265" s="30"/>
      <c r="AV685265" s="30"/>
    </row>
    <row r="685273" spans="45:48" x14ac:dyDescent="0.2">
      <c r="AS685273" s="30"/>
      <c r="AT685273" s="30"/>
      <c r="AU685273" s="30"/>
      <c r="AV685273" s="30"/>
    </row>
    <row r="685281" spans="45:48" x14ac:dyDescent="0.2">
      <c r="AS685281" s="30"/>
      <c r="AT685281" s="30"/>
      <c r="AU685281" s="30"/>
      <c r="AV685281" s="30"/>
    </row>
    <row r="685289" spans="45:48" x14ac:dyDescent="0.2">
      <c r="AS685289" s="30"/>
      <c r="AT685289" s="30"/>
      <c r="AU685289" s="30"/>
      <c r="AV685289" s="30"/>
    </row>
    <row r="685297" spans="45:48" x14ac:dyDescent="0.2">
      <c r="AS685297" s="30"/>
      <c r="AT685297" s="30"/>
      <c r="AU685297" s="30"/>
      <c r="AV685297" s="30"/>
    </row>
    <row r="685305" spans="45:48" x14ac:dyDescent="0.2">
      <c r="AS685305" s="30"/>
      <c r="AT685305" s="30"/>
      <c r="AU685305" s="30"/>
      <c r="AV685305" s="30"/>
    </row>
    <row r="685313" spans="45:48" x14ac:dyDescent="0.2">
      <c r="AS685313" s="30"/>
      <c r="AT685313" s="30"/>
      <c r="AU685313" s="30"/>
      <c r="AV685313" s="30"/>
    </row>
    <row r="685321" spans="45:48" x14ac:dyDescent="0.2">
      <c r="AS685321" s="30"/>
      <c r="AT685321" s="30"/>
      <c r="AU685321" s="30"/>
      <c r="AV685321" s="30"/>
    </row>
    <row r="685329" spans="45:48" x14ac:dyDescent="0.2">
      <c r="AS685329" s="30"/>
      <c r="AT685329" s="30"/>
      <c r="AU685329" s="30"/>
      <c r="AV685329" s="30"/>
    </row>
    <row r="685337" spans="45:48" x14ac:dyDescent="0.2">
      <c r="AS685337" s="30"/>
      <c r="AT685337" s="30"/>
      <c r="AU685337" s="30"/>
      <c r="AV685337" s="30"/>
    </row>
    <row r="685345" spans="45:48" x14ac:dyDescent="0.2">
      <c r="AS685345" s="30"/>
      <c r="AT685345" s="30"/>
      <c r="AU685345" s="30"/>
      <c r="AV685345" s="30"/>
    </row>
    <row r="685353" spans="45:48" x14ac:dyDescent="0.2">
      <c r="AS685353" s="30"/>
      <c r="AT685353" s="30"/>
      <c r="AU685353" s="30"/>
      <c r="AV685353" s="30"/>
    </row>
    <row r="685361" spans="45:48" x14ac:dyDescent="0.2">
      <c r="AS685361" s="30"/>
      <c r="AT685361" s="30"/>
      <c r="AU685361" s="30"/>
      <c r="AV685361" s="30"/>
    </row>
    <row r="685369" spans="45:48" x14ac:dyDescent="0.2">
      <c r="AS685369" s="30"/>
      <c r="AT685369" s="30"/>
      <c r="AU685369" s="30"/>
      <c r="AV685369" s="30"/>
    </row>
    <row r="685377" spans="45:48" x14ac:dyDescent="0.2">
      <c r="AS685377" s="30"/>
      <c r="AT685377" s="30"/>
      <c r="AU685377" s="30"/>
      <c r="AV685377" s="30"/>
    </row>
    <row r="685385" spans="45:48" x14ac:dyDescent="0.2">
      <c r="AS685385" s="30"/>
      <c r="AT685385" s="30"/>
      <c r="AU685385" s="30"/>
      <c r="AV685385" s="30"/>
    </row>
    <row r="685393" spans="45:48" x14ac:dyDescent="0.2">
      <c r="AS685393" s="30"/>
      <c r="AT685393" s="30"/>
      <c r="AU685393" s="30"/>
      <c r="AV685393" s="30"/>
    </row>
    <row r="685401" spans="45:48" x14ac:dyDescent="0.2">
      <c r="AS685401" s="30"/>
      <c r="AT685401" s="30"/>
      <c r="AU685401" s="30"/>
      <c r="AV685401" s="30"/>
    </row>
    <row r="685409" spans="45:48" x14ac:dyDescent="0.2">
      <c r="AS685409" s="30"/>
      <c r="AT685409" s="30"/>
      <c r="AU685409" s="30"/>
      <c r="AV685409" s="30"/>
    </row>
    <row r="685417" spans="45:48" x14ac:dyDescent="0.2">
      <c r="AS685417" s="30"/>
      <c r="AT685417" s="30"/>
      <c r="AU685417" s="30"/>
      <c r="AV685417" s="30"/>
    </row>
    <row r="685425" spans="45:48" x14ac:dyDescent="0.2">
      <c r="AS685425" s="30"/>
      <c r="AT685425" s="30"/>
      <c r="AU685425" s="30"/>
      <c r="AV685425" s="30"/>
    </row>
    <row r="685433" spans="45:48" x14ac:dyDescent="0.2">
      <c r="AS685433" s="30"/>
      <c r="AT685433" s="30"/>
      <c r="AU685433" s="30"/>
      <c r="AV685433" s="30"/>
    </row>
    <row r="685441" spans="45:48" x14ac:dyDescent="0.2">
      <c r="AS685441" s="30"/>
      <c r="AT685441" s="30"/>
      <c r="AU685441" s="30"/>
      <c r="AV685441" s="30"/>
    </row>
    <row r="685449" spans="45:48" x14ac:dyDescent="0.2">
      <c r="AS685449" s="30"/>
      <c r="AT685449" s="30"/>
      <c r="AU685449" s="30"/>
      <c r="AV685449" s="30"/>
    </row>
    <row r="685457" spans="45:48" x14ac:dyDescent="0.2">
      <c r="AS685457" s="30"/>
      <c r="AT685457" s="30"/>
      <c r="AU685457" s="30"/>
      <c r="AV685457" s="30"/>
    </row>
    <row r="685465" spans="45:48" x14ac:dyDescent="0.2">
      <c r="AS685465" s="30"/>
      <c r="AT685465" s="30"/>
      <c r="AU685465" s="30"/>
      <c r="AV685465" s="30"/>
    </row>
    <row r="685473" spans="45:48" x14ac:dyDescent="0.2">
      <c r="AS685473" s="30"/>
      <c r="AT685473" s="30"/>
      <c r="AU685473" s="30"/>
      <c r="AV685473" s="30"/>
    </row>
    <row r="685481" spans="45:48" x14ac:dyDescent="0.2">
      <c r="AS685481" s="30"/>
      <c r="AT685481" s="30"/>
      <c r="AU685481" s="30"/>
      <c r="AV685481" s="30"/>
    </row>
    <row r="685489" spans="45:48" x14ac:dyDescent="0.2">
      <c r="AS685489" s="30"/>
      <c r="AT685489" s="30"/>
      <c r="AU685489" s="30"/>
      <c r="AV685489" s="30"/>
    </row>
    <row r="685497" spans="45:48" x14ac:dyDescent="0.2">
      <c r="AS685497" s="30"/>
      <c r="AT685497" s="30"/>
      <c r="AU685497" s="30"/>
      <c r="AV685497" s="30"/>
    </row>
    <row r="685505" spans="45:48" x14ac:dyDescent="0.2">
      <c r="AS685505" s="30"/>
      <c r="AT685505" s="30"/>
      <c r="AU685505" s="30"/>
      <c r="AV685505" s="30"/>
    </row>
    <row r="685513" spans="45:48" x14ac:dyDescent="0.2">
      <c r="AS685513" s="30"/>
      <c r="AT685513" s="30"/>
      <c r="AU685513" s="30"/>
      <c r="AV685513" s="30"/>
    </row>
    <row r="685521" spans="45:48" x14ac:dyDescent="0.2">
      <c r="AS685521" s="30"/>
      <c r="AT685521" s="30"/>
      <c r="AU685521" s="30"/>
      <c r="AV685521" s="30"/>
    </row>
    <row r="685529" spans="45:48" x14ac:dyDescent="0.2">
      <c r="AS685529" s="30"/>
      <c r="AT685529" s="30"/>
      <c r="AU685529" s="30"/>
      <c r="AV685529" s="30"/>
    </row>
    <row r="685537" spans="45:48" x14ac:dyDescent="0.2">
      <c r="AS685537" s="30"/>
      <c r="AT685537" s="30"/>
      <c r="AU685537" s="30"/>
      <c r="AV685537" s="30"/>
    </row>
    <row r="685545" spans="45:48" x14ac:dyDescent="0.2">
      <c r="AS685545" s="30"/>
      <c r="AT685545" s="30"/>
      <c r="AU685545" s="30"/>
      <c r="AV685545" s="30"/>
    </row>
    <row r="685553" spans="45:48" x14ac:dyDescent="0.2">
      <c r="AS685553" s="30"/>
      <c r="AT685553" s="30"/>
      <c r="AU685553" s="30"/>
      <c r="AV685553" s="30"/>
    </row>
    <row r="685561" spans="45:48" x14ac:dyDescent="0.2">
      <c r="AS685561" s="30"/>
      <c r="AT685561" s="30"/>
      <c r="AU685561" s="30"/>
      <c r="AV685561" s="30"/>
    </row>
    <row r="685569" spans="45:48" x14ac:dyDescent="0.2">
      <c r="AS685569" s="30"/>
      <c r="AT685569" s="30"/>
      <c r="AU685569" s="30"/>
      <c r="AV685569" s="30"/>
    </row>
    <row r="685577" spans="45:48" x14ac:dyDescent="0.2">
      <c r="AS685577" s="30"/>
      <c r="AT685577" s="30"/>
      <c r="AU685577" s="30"/>
      <c r="AV685577" s="30"/>
    </row>
    <row r="685585" spans="45:48" x14ac:dyDescent="0.2">
      <c r="AS685585" s="30"/>
      <c r="AT685585" s="30"/>
      <c r="AU685585" s="30"/>
      <c r="AV685585" s="30"/>
    </row>
    <row r="685593" spans="45:48" x14ac:dyDescent="0.2">
      <c r="AS685593" s="30"/>
      <c r="AT685593" s="30"/>
      <c r="AU685593" s="30"/>
      <c r="AV685593" s="30"/>
    </row>
    <row r="685601" spans="45:48" x14ac:dyDescent="0.2">
      <c r="AS685601" s="30"/>
      <c r="AT685601" s="30"/>
      <c r="AU685601" s="30"/>
      <c r="AV685601" s="30"/>
    </row>
    <row r="685609" spans="45:48" x14ac:dyDescent="0.2">
      <c r="AS685609" s="30"/>
      <c r="AT685609" s="30"/>
      <c r="AU685609" s="30"/>
      <c r="AV685609" s="30"/>
    </row>
    <row r="685617" spans="45:48" x14ac:dyDescent="0.2">
      <c r="AS685617" s="30"/>
      <c r="AT685617" s="30"/>
      <c r="AU685617" s="30"/>
      <c r="AV685617" s="30"/>
    </row>
    <row r="685625" spans="45:48" x14ac:dyDescent="0.2">
      <c r="AS685625" s="30"/>
      <c r="AT685625" s="30"/>
      <c r="AU685625" s="30"/>
      <c r="AV685625" s="30"/>
    </row>
    <row r="685633" spans="45:48" x14ac:dyDescent="0.2">
      <c r="AS685633" s="30"/>
      <c r="AT685633" s="30"/>
      <c r="AU685633" s="30"/>
      <c r="AV685633" s="30"/>
    </row>
    <row r="685641" spans="45:48" x14ac:dyDescent="0.2">
      <c r="AS685641" s="30"/>
      <c r="AT685641" s="30"/>
      <c r="AU685641" s="30"/>
      <c r="AV685641" s="30"/>
    </row>
    <row r="685649" spans="45:48" x14ac:dyDescent="0.2">
      <c r="AS685649" s="30"/>
      <c r="AT685649" s="30"/>
      <c r="AU685649" s="30"/>
      <c r="AV685649" s="30"/>
    </row>
    <row r="685657" spans="45:48" x14ac:dyDescent="0.2">
      <c r="AS685657" s="30"/>
      <c r="AT685657" s="30"/>
      <c r="AU685657" s="30"/>
      <c r="AV685657" s="30"/>
    </row>
    <row r="685665" spans="45:48" x14ac:dyDescent="0.2">
      <c r="AS685665" s="30"/>
      <c r="AT685665" s="30"/>
      <c r="AU685665" s="30"/>
      <c r="AV685665" s="30"/>
    </row>
    <row r="685673" spans="45:48" x14ac:dyDescent="0.2">
      <c r="AS685673" s="30"/>
      <c r="AT685673" s="30"/>
      <c r="AU685673" s="30"/>
      <c r="AV685673" s="30"/>
    </row>
    <row r="685681" spans="45:48" x14ac:dyDescent="0.2">
      <c r="AS685681" s="30"/>
      <c r="AT685681" s="30"/>
      <c r="AU685681" s="30"/>
      <c r="AV685681" s="30"/>
    </row>
    <row r="685689" spans="45:48" x14ac:dyDescent="0.2">
      <c r="AS685689" s="30"/>
      <c r="AT685689" s="30"/>
      <c r="AU685689" s="30"/>
      <c r="AV685689" s="30"/>
    </row>
    <row r="685697" spans="45:48" x14ac:dyDescent="0.2">
      <c r="AS685697" s="30"/>
      <c r="AT685697" s="30"/>
      <c r="AU685697" s="30"/>
      <c r="AV685697" s="30"/>
    </row>
    <row r="685705" spans="45:48" x14ac:dyDescent="0.2">
      <c r="AS685705" s="30"/>
      <c r="AT685705" s="30"/>
      <c r="AU685705" s="30"/>
      <c r="AV685705" s="30"/>
    </row>
    <row r="685713" spans="45:48" x14ac:dyDescent="0.2">
      <c r="AS685713" s="30"/>
      <c r="AT685713" s="30"/>
      <c r="AU685713" s="30"/>
      <c r="AV685713" s="30"/>
    </row>
    <row r="685721" spans="45:48" x14ac:dyDescent="0.2">
      <c r="AS685721" s="30"/>
      <c r="AT685721" s="30"/>
      <c r="AU685721" s="30"/>
      <c r="AV685721" s="30"/>
    </row>
    <row r="685729" spans="45:48" x14ac:dyDescent="0.2">
      <c r="AS685729" s="30"/>
      <c r="AT685729" s="30"/>
      <c r="AU685729" s="30"/>
      <c r="AV685729" s="30"/>
    </row>
    <row r="685737" spans="45:48" x14ac:dyDescent="0.2">
      <c r="AS685737" s="30"/>
      <c r="AT685737" s="30"/>
      <c r="AU685737" s="30"/>
      <c r="AV685737" s="30"/>
    </row>
    <row r="685745" spans="45:48" x14ac:dyDescent="0.2">
      <c r="AS685745" s="30"/>
      <c r="AT685745" s="30"/>
      <c r="AU685745" s="30"/>
      <c r="AV685745" s="30"/>
    </row>
    <row r="685753" spans="45:48" x14ac:dyDescent="0.2">
      <c r="AS685753" s="30"/>
      <c r="AT685753" s="30"/>
      <c r="AU685753" s="30"/>
      <c r="AV685753" s="30"/>
    </row>
    <row r="685761" spans="45:48" x14ac:dyDescent="0.2">
      <c r="AS685761" s="30"/>
      <c r="AT685761" s="30"/>
      <c r="AU685761" s="30"/>
      <c r="AV685761" s="30"/>
    </row>
    <row r="685769" spans="45:48" x14ac:dyDescent="0.2">
      <c r="AS685769" s="30"/>
      <c r="AT685769" s="30"/>
      <c r="AU685769" s="30"/>
      <c r="AV685769" s="30"/>
    </row>
    <row r="685777" spans="45:48" x14ac:dyDescent="0.2">
      <c r="AS685777" s="30"/>
      <c r="AT685777" s="30"/>
      <c r="AU685777" s="30"/>
      <c r="AV685777" s="30"/>
    </row>
    <row r="685785" spans="45:48" x14ac:dyDescent="0.2">
      <c r="AS685785" s="30"/>
      <c r="AT685785" s="30"/>
      <c r="AU685785" s="30"/>
      <c r="AV685785" s="30"/>
    </row>
    <row r="685793" spans="45:48" x14ac:dyDescent="0.2">
      <c r="AS685793" s="30"/>
      <c r="AT685793" s="30"/>
      <c r="AU685793" s="30"/>
      <c r="AV685793" s="30"/>
    </row>
    <row r="685801" spans="45:48" x14ac:dyDescent="0.2">
      <c r="AS685801" s="30"/>
      <c r="AT685801" s="30"/>
      <c r="AU685801" s="30"/>
      <c r="AV685801" s="30"/>
    </row>
    <row r="685809" spans="45:48" x14ac:dyDescent="0.2">
      <c r="AS685809" s="30"/>
      <c r="AT685809" s="30"/>
      <c r="AU685809" s="30"/>
      <c r="AV685809" s="30"/>
    </row>
    <row r="685817" spans="45:48" x14ac:dyDescent="0.2">
      <c r="AS685817" s="30"/>
      <c r="AT685817" s="30"/>
      <c r="AU685817" s="30"/>
      <c r="AV685817" s="30"/>
    </row>
    <row r="685825" spans="45:48" x14ac:dyDescent="0.2">
      <c r="AS685825" s="30"/>
      <c r="AT685825" s="30"/>
      <c r="AU685825" s="30"/>
      <c r="AV685825" s="30"/>
    </row>
    <row r="685833" spans="45:48" x14ac:dyDescent="0.2">
      <c r="AS685833" s="30"/>
      <c r="AT685833" s="30"/>
      <c r="AU685833" s="30"/>
      <c r="AV685833" s="30"/>
    </row>
    <row r="685841" spans="45:48" x14ac:dyDescent="0.2">
      <c r="AS685841" s="30"/>
      <c r="AT685841" s="30"/>
      <c r="AU685841" s="30"/>
      <c r="AV685841" s="30"/>
    </row>
    <row r="685849" spans="45:48" x14ac:dyDescent="0.2">
      <c r="AS685849" s="30"/>
      <c r="AT685849" s="30"/>
      <c r="AU685849" s="30"/>
      <c r="AV685849" s="30"/>
    </row>
    <row r="685857" spans="45:48" x14ac:dyDescent="0.2">
      <c r="AS685857" s="30"/>
      <c r="AT685857" s="30"/>
      <c r="AU685857" s="30"/>
      <c r="AV685857" s="30"/>
    </row>
    <row r="685865" spans="45:48" x14ac:dyDescent="0.2">
      <c r="AS685865" s="30"/>
      <c r="AT685865" s="30"/>
      <c r="AU685865" s="30"/>
      <c r="AV685865" s="30"/>
    </row>
    <row r="685873" spans="45:48" x14ac:dyDescent="0.2">
      <c r="AS685873" s="30"/>
      <c r="AT685873" s="30"/>
      <c r="AU685873" s="30"/>
      <c r="AV685873" s="30"/>
    </row>
    <row r="685881" spans="45:48" x14ac:dyDescent="0.2">
      <c r="AS685881" s="30"/>
      <c r="AT685881" s="30"/>
      <c r="AU685881" s="30"/>
      <c r="AV685881" s="30"/>
    </row>
    <row r="685889" spans="45:48" x14ac:dyDescent="0.2">
      <c r="AS685889" s="30"/>
      <c r="AT685889" s="30"/>
      <c r="AU685889" s="30"/>
      <c r="AV685889" s="30"/>
    </row>
    <row r="685897" spans="45:48" x14ac:dyDescent="0.2">
      <c r="AS685897" s="30"/>
      <c r="AT685897" s="30"/>
      <c r="AU685897" s="30"/>
      <c r="AV685897" s="30"/>
    </row>
    <row r="685905" spans="45:48" x14ac:dyDescent="0.2">
      <c r="AS685905" s="30"/>
      <c r="AT685905" s="30"/>
      <c r="AU685905" s="30"/>
      <c r="AV685905" s="30"/>
    </row>
    <row r="685913" spans="45:48" x14ac:dyDescent="0.2">
      <c r="AS685913" s="30"/>
      <c r="AT685913" s="30"/>
      <c r="AU685913" s="30"/>
      <c r="AV685913" s="30"/>
    </row>
    <row r="685921" spans="45:48" x14ac:dyDescent="0.2">
      <c r="AS685921" s="30"/>
      <c r="AT685921" s="30"/>
      <c r="AU685921" s="30"/>
      <c r="AV685921" s="30"/>
    </row>
    <row r="685929" spans="45:48" x14ac:dyDescent="0.2">
      <c r="AS685929" s="30"/>
      <c r="AT685929" s="30"/>
      <c r="AU685929" s="30"/>
      <c r="AV685929" s="30"/>
    </row>
    <row r="685937" spans="45:48" x14ac:dyDescent="0.2">
      <c r="AS685937" s="30"/>
      <c r="AT685937" s="30"/>
      <c r="AU685937" s="30"/>
      <c r="AV685937" s="30"/>
    </row>
    <row r="685945" spans="45:48" x14ac:dyDescent="0.2">
      <c r="AS685945" s="30"/>
      <c r="AT685945" s="30"/>
      <c r="AU685945" s="30"/>
      <c r="AV685945" s="30"/>
    </row>
    <row r="685953" spans="45:48" x14ac:dyDescent="0.2">
      <c r="AS685953" s="30"/>
      <c r="AT685953" s="30"/>
      <c r="AU685953" s="30"/>
      <c r="AV685953" s="30"/>
    </row>
    <row r="685961" spans="45:48" x14ac:dyDescent="0.2">
      <c r="AS685961" s="30"/>
      <c r="AT685961" s="30"/>
      <c r="AU685961" s="30"/>
      <c r="AV685961" s="30"/>
    </row>
    <row r="685969" spans="45:48" x14ac:dyDescent="0.2">
      <c r="AS685969" s="30"/>
      <c r="AT685969" s="30"/>
      <c r="AU685969" s="30"/>
      <c r="AV685969" s="30"/>
    </row>
    <row r="685977" spans="45:48" x14ac:dyDescent="0.2">
      <c r="AS685977" s="30"/>
      <c r="AT685977" s="30"/>
      <c r="AU685977" s="30"/>
      <c r="AV685977" s="30"/>
    </row>
    <row r="685985" spans="45:48" x14ac:dyDescent="0.2">
      <c r="AS685985" s="30"/>
      <c r="AT685985" s="30"/>
      <c r="AU685985" s="30"/>
      <c r="AV685985" s="30"/>
    </row>
    <row r="685993" spans="45:48" x14ac:dyDescent="0.2">
      <c r="AS685993" s="30"/>
      <c r="AT685993" s="30"/>
      <c r="AU685993" s="30"/>
      <c r="AV685993" s="30"/>
    </row>
    <row r="686001" spans="45:48" x14ac:dyDescent="0.2">
      <c r="AS686001" s="30"/>
      <c r="AT686001" s="30"/>
      <c r="AU686001" s="30"/>
      <c r="AV686001" s="30"/>
    </row>
    <row r="686009" spans="45:48" x14ac:dyDescent="0.2">
      <c r="AS686009" s="30"/>
      <c r="AT686009" s="30"/>
      <c r="AU686009" s="30"/>
      <c r="AV686009" s="30"/>
    </row>
    <row r="686017" spans="45:48" x14ac:dyDescent="0.2">
      <c r="AS686017" s="30"/>
      <c r="AT686017" s="30"/>
      <c r="AU686017" s="30"/>
      <c r="AV686017" s="30"/>
    </row>
    <row r="686025" spans="45:48" x14ac:dyDescent="0.2">
      <c r="AS686025" s="30"/>
      <c r="AT686025" s="30"/>
      <c r="AU686025" s="30"/>
      <c r="AV686025" s="30"/>
    </row>
    <row r="686033" spans="45:48" x14ac:dyDescent="0.2">
      <c r="AS686033" s="30"/>
      <c r="AT686033" s="30"/>
      <c r="AU686033" s="30"/>
      <c r="AV686033" s="30"/>
    </row>
    <row r="686041" spans="45:48" x14ac:dyDescent="0.2">
      <c r="AS686041" s="30"/>
      <c r="AT686041" s="30"/>
      <c r="AU686041" s="30"/>
      <c r="AV686041" s="30"/>
    </row>
    <row r="686049" spans="45:48" x14ac:dyDescent="0.2">
      <c r="AS686049" s="30"/>
      <c r="AT686049" s="30"/>
      <c r="AU686049" s="30"/>
      <c r="AV686049" s="30"/>
    </row>
    <row r="686057" spans="45:48" x14ac:dyDescent="0.2">
      <c r="AS686057" s="30"/>
      <c r="AT686057" s="30"/>
      <c r="AU686057" s="30"/>
      <c r="AV686057" s="30"/>
    </row>
    <row r="686065" spans="45:48" x14ac:dyDescent="0.2">
      <c r="AS686065" s="30"/>
      <c r="AT686065" s="30"/>
      <c r="AU686065" s="30"/>
      <c r="AV686065" s="30"/>
    </row>
    <row r="686073" spans="45:48" x14ac:dyDescent="0.2">
      <c r="AS686073" s="30"/>
      <c r="AT686073" s="30"/>
      <c r="AU686073" s="30"/>
      <c r="AV686073" s="30"/>
    </row>
    <row r="686081" spans="45:48" x14ac:dyDescent="0.2">
      <c r="AS686081" s="30"/>
      <c r="AT686081" s="30"/>
      <c r="AU686081" s="30"/>
      <c r="AV686081" s="30"/>
    </row>
    <row r="686089" spans="45:48" x14ac:dyDescent="0.2">
      <c r="AS686089" s="30"/>
      <c r="AT686089" s="30"/>
      <c r="AU686089" s="30"/>
      <c r="AV686089" s="30"/>
    </row>
    <row r="686097" spans="45:48" x14ac:dyDescent="0.2">
      <c r="AS686097" s="30"/>
      <c r="AT686097" s="30"/>
      <c r="AU686097" s="30"/>
      <c r="AV686097" s="30"/>
    </row>
    <row r="686105" spans="45:48" x14ac:dyDescent="0.2">
      <c r="AS686105" s="30"/>
      <c r="AT686105" s="30"/>
      <c r="AU686105" s="30"/>
      <c r="AV686105" s="30"/>
    </row>
    <row r="686113" spans="45:48" x14ac:dyDescent="0.2">
      <c r="AS686113" s="30"/>
      <c r="AT686113" s="30"/>
      <c r="AU686113" s="30"/>
      <c r="AV686113" s="30"/>
    </row>
    <row r="686121" spans="45:48" x14ac:dyDescent="0.2">
      <c r="AS686121" s="30"/>
      <c r="AT686121" s="30"/>
      <c r="AU686121" s="30"/>
      <c r="AV686121" s="30"/>
    </row>
    <row r="686129" spans="45:48" x14ac:dyDescent="0.2">
      <c r="AS686129" s="30"/>
      <c r="AT686129" s="30"/>
      <c r="AU686129" s="30"/>
      <c r="AV686129" s="30"/>
    </row>
    <row r="686137" spans="45:48" x14ac:dyDescent="0.2">
      <c r="AS686137" s="30"/>
      <c r="AT686137" s="30"/>
      <c r="AU686137" s="30"/>
      <c r="AV686137" s="30"/>
    </row>
    <row r="686145" spans="45:48" x14ac:dyDescent="0.2">
      <c r="AS686145" s="30"/>
      <c r="AT686145" s="30"/>
      <c r="AU686145" s="30"/>
      <c r="AV686145" s="30"/>
    </row>
    <row r="686153" spans="45:48" x14ac:dyDescent="0.2">
      <c r="AS686153" s="30"/>
      <c r="AT686153" s="30"/>
      <c r="AU686153" s="30"/>
      <c r="AV686153" s="30"/>
    </row>
    <row r="686161" spans="45:48" x14ac:dyDescent="0.2">
      <c r="AS686161" s="30"/>
      <c r="AT686161" s="30"/>
      <c r="AU686161" s="30"/>
      <c r="AV686161" s="30"/>
    </row>
    <row r="686169" spans="45:48" x14ac:dyDescent="0.2">
      <c r="AS686169" s="30"/>
      <c r="AT686169" s="30"/>
      <c r="AU686169" s="30"/>
      <c r="AV686169" s="30"/>
    </row>
    <row r="686177" spans="45:48" x14ac:dyDescent="0.2">
      <c r="AS686177" s="30"/>
      <c r="AT686177" s="30"/>
      <c r="AU686177" s="30"/>
      <c r="AV686177" s="30"/>
    </row>
    <row r="686185" spans="45:48" x14ac:dyDescent="0.2">
      <c r="AS686185" s="30"/>
      <c r="AT686185" s="30"/>
      <c r="AU686185" s="30"/>
      <c r="AV686185" s="30"/>
    </row>
    <row r="686193" spans="45:48" x14ac:dyDescent="0.2">
      <c r="AS686193" s="30"/>
      <c r="AT686193" s="30"/>
      <c r="AU686193" s="30"/>
      <c r="AV686193" s="30"/>
    </row>
    <row r="686201" spans="45:48" x14ac:dyDescent="0.2">
      <c r="AS686201" s="30"/>
      <c r="AT686201" s="30"/>
      <c r="AU686201" s="30"/>
      <c r="AV686201" s="30"/>
    </row>
    <row r="686209" spans="45:48" x14ac:dyDescent="0.2">
      <c r="AS686209" s="30"/>
      <c r="AT686209" s="30"/>
      <c r="AU686209" s="30"/>
      <c r="AV686209" s="30"/>
    </row>
    <row r="686217" spans="45:48" x14ac:dyDescent="0.2">
      <c r="AS686217" s="30"/>
      <c r="AT686217" s="30"/>
      <c r="AU686217" s="30"/>
      <c r="AV686217" s="30"/>
    </row>
    <row r="686225" spans="45:48" x14ac:dyDescent="0.2">
      <c r="AS686225" s="30"/>
      <c r="AT686225" s="30"/>
      <c r="AU686225" s="30"/>
      <c r="AV686225" s="30"/>
    </row>
    <row r="686233" spans="45:48" x14ac:dyDescent="0.2">
      <c r="AS686233" s="30"/>
      <c r="AT686233" s="30"/>
      <c r="AU686233" s="30"/>
      <c r="AV686233" s="30"/>
    </row>
    <row r="686241" spans="45:48" x14ac:dyDescent="0.2">
      <c r="AS686241" s="30"/>
      <c r="AT686241" s="30"/>
      <c r="AU686241" s="30"/>
      <c r="AV686241" s="30"/>
    </row>
    <row r="686249" spans="45:48" x14ac:dyDescent="0.2">
      <c r="AS686249" s="30"/>
      <c r="AT686249" s="30"/>
      <c r="AU686249" s="30"/>
      <c r="AV686249" s="30"/>
    </row>
    <row r="686257" spans="45:48" x14ac:dyDescent="0.2">
      <c r="AS686257" s="30"/>
      <c r="AT686257" s="30"/>
      <c r="AU686257" s="30"/>
      <c r="AV686257" s="30"/>
    </row>
    <row r="686265" spans="45:48" x14ac:dyDescent="0.2">
      <c r="AS686265" s="30"/>
      <c r="AT686265" s="30"/>
      <c r="AU686265" s="30"/>
      <c r="AV686265" s="30"/>
    </row>
    <row r="686273" spans="45:48" x14ac:dyDescent="0.2">
      <c r="AS686273" s="30"/>
      <c r="AT686273" s="30"/>
      <c r="AU686273" s="30"/>
      <c r="AV686273" s="30"/>
    </row>
    <row r="686281" spans="45:48" x14ac:dyDescent="0.2">
      <c r="AS686281" s="30"/>
      <c r="AT686281" s="30"/>
      <c r="AU686281" s="30"/>
      <c r="AV686281" s="30"/>
    </row>
    <row r="686289" spans="45:48" x14ac:dyDescent="0.2">
      <c r="AS686289" s="30"/>
      <c r="AT686289" s="30"/>
      <c r="AU686289" s="30"/>
      <c r="AV686289" s="30"/>
    </row>
    <row r="686297" spans="45:48" x14ac:dyDescent="0.2">
      <c r="AS686297" s="30"/>
      <c r="AT686297" s="30"/>
      <c r="AU686297" s="30"/>
      <c r="AV686297" s="30"/>
    </row>
    <row r="686305" spans="45:48" x14ac:dyDescent="0.2">
      <c r="AS686305" s="30"/>
      <c r="AT686305" s="30"/>
      <c r="AU686305" s="30"/>
      <c r="AV686305" s="30"/>
    </row>
    <row r="686313" spans="45:48" x14ac:dyDescent="0.2">
      <c r="AS686313" s="30"/>
      <c r="AT686313" s="30"/>
      <c r="AU686313" s="30"/>
      <c r="AV686313" s="30"/>
    </row>
    <row r="686321" spans="45:48" x14ac:dyDescent="0.2">
      <c r="AS686321" s="30"/>
      <c r="AT686321" s="30"/>
      <c r="AU686321" s="30"/>
      <c r="AV686321" s="30"/>
    </row>
    <row r="686329" spans="45:48" x14ac:dyDescent="0.2">
      <c r="AS686329" s="30"/>
      <c r="AT686329" s="30"/>
      <c r="AU686329" s="30"/>
      <c r="AV686329" s="30"/>
    </row>
    <row r="686337" spans="45:48" x14ac:dyDescent="0.2">
      <c r="AS686337" s="30"/>
      <c r="AT686337" s="30"/>
      <c r="AU686337" s="30"/>
      <c r="AV686337" s="30"/>
    </row>
    <row r="686345" spans="45:48" x14ac:dyDescent="0.2">
      <c r="AS686345" s="30"/>
      <c r="AT686345" s="30"/>
      <c r="AU686345" s="30"/>
      <c r="AV686345" s="30"/>
    </row>
    <row r="686353" spans="45:48" x14ac:dyDescent="0.2">
      <c r="AS686353" s="30"/>
      <c r="AT686353" s="30"/>
      <c r="AU686353" s="30"/>
      <c r="AV686353" s="30"/>
    </row>
    <row r="686361" spans="45:48" x14ac:dyDescent="0.2">
      <c r="AS686361" s="30"/>
      <c r="AT686361" s="30"/>
      <c r="AU686361" s="30"/>
      <c r="AV686361" s="30"/>
    </row>
    <row r="686369" spans="45:48" x14ac:dyDescent="0.2">
      <c r="AS686369" s="30"/>
      <c r="AT686369" s="30"/>
      <c r="AU686369" s="30"/>
      <c r="AV686369" s="30"/>
    </row>
    <row r="686377" spans="45:48" x14ac:dyDescent="0.2">
      <c r="AS686377" s="30"/>
      <c r="AT686377" s="30"/>
      <c r="AU686377" s="30"/>
      <c r="AV686377" s="30"/>
    </row>
    <row r="686385" spans="45:48" x14ac:dyDescent="0.2">
      <c r="AS686385" s="30"/>
      <c r="AT686385" s="30"/>
      <c r="AU686385" s="30"/>
      <c r="AV686385" s="30"/>
    </row>
    <row r="686393" spans="45:48" x14ac:dyDescent="0.2">
      <c r="AS686393" s="30"/>
      <c r="AT686393" s="30"/>
      <c r="AU686393" s="30"/>
      <c r="AV686393" s="30"/>
    </row>
    <row r="686401" spans="45:48" x14ac:dyDescent="0.2">
      <c r="AS686401" s="30"/>
      <c r="AT686401" s="30"/>
      <c r="AU686401" s="30"/>
      <c r="AV686401" s="30"/>
    </row>
    <row r="686409" spans="45:48" x14ac:dyDescent="0.2">
      <c r="AS686409" s="30"/>
      <c r="AT686409" s="30"/>
      <c r="AU686409" s="30"/>
      <c r="AV686409" s="30"/>
    </row>
    <row r="686417" spans="45:48" x14ac:dyDescent="0.2">
      <c r="AS686417" s="30"/>
      <c r="AT686417" s="30"/>
      <c r="AU686417" s="30"/>
      <c r="AV686417" s="30"/>
    </row>
    <row r="686425" spans="45:48" x14ac:dyDescent="0.2">
      <c r="AS686425" s="30"/>
      <c r="AT686425" s="30"/>
      <c r="AU686425" s="30"/>
      <c r="AV686425" s="30"/>
    </row>
    <row r="686433" spans="45:48" x14ac:dyDescent="0.2">
      <c r="AS686433" s="30"/>
      <c r="AT686433" s="30"/>
      <c r="AU686433" s="30"/>
      <c r="AV686433" s="30"/>
    </row>
    <row r="686441" spans="45:48" x14ac:dyDescent="0.2">
      <c r="AS686441" s="30"/>
      <c r="AT686441" s="30"/>
      <c r="AU686441" s="30"/>
      <c r="AV686441" s="30"/>
    </row>
    <row r="686449" spans="45:48" x14ac:dyDescent="0.2">
      <c r="AS686449" s="30"/>
      <c r="AT686449" s="30"/>
      <c r="AU686449" s="30"/>
      <c r="AV686449" s="30"/>
    </row>
    <row r="686457" spans="45:48" x14ac:dyDescent="0.2">
      <c r="AS686457" s="30"/>
      <c r="AT686457" s="30"/>
      <c r="AU686457" s="30"/>
      <c r="AV686457" s="30"/>
    </row>
    <row r="686465" spans="45:48" x14ac:dyDescent="0.2">
      <c r="AS686465" s="30"/>
      <c r="AT686465" s="30"/>
      <c r="AU686465" s="30"/>
      <c r="AV686465" s="30"/>
    </row>
    <row r="686473" spans="45:48" x14ac:dyDescent="0.2">
      <c r="AS686473" s="30"/>
      <c r="AT686473" s="30"/>
      <c r="AU686473" s="30"/>
      <c r="AV686473" s="30"/>
    </row>
    <row r="686481" spans="45:48" x14ac:dyDescent="0.2">
      <c r="AS686481" s="30"/>
      <c r="AT686481" s="30"/>
      <c r="AU686481" s="30"/>
      <c r="AV686481" s="30"/>
    </row>
    <row r="686489" spans="45:48" x14ac:dyDescent="0.2">
      <c r="AS686489" s="30"/>
      <c r="AT686489" s="30"/>
      <c r="AU686489" s="30"/>
      <c r="AV686489" s="30"/>
    </row>
    <row r="686497" spans="45:48" x14ac:dyDescent="0.2">
      <c r="AS686497" s="30"/>
      <c r="AT686497" s="30"/>
      <c r="AU686497" s="30"/>
      <c r="AV686497" s="30"/>
    </row>
    <row r="686505" spans="45:48" x14ac:dyDescent="0.2">
      <c r="AS686505" s="30"/>
      <c r="AT686505" s="30"/>
      <c r="AU686505" s="30"/>
      <c r="AV686505" s="30"/>
    </row>
    <row r="686513" spans="45:48" x14ac:dyDescent="0.2">
      <c r="AS686513" s="30"/>
      <c r="AT686513" s="30"/>
      <c r="AU686513" s="30"/>
      <c r="AV686513" s="30"/>
    </row>
    <row r="686521" spans="45:48" x14ac:dyDescent="0.2">
      <c r="AS686521" s="30"/>
      <c r="AT686521" s="30"/>
      <c r="AU686521" s="30"/>
      <c r="AV686521" s="30"/>
    </row>
    <row r="686529" spans="45:48" x14ac:dyDescent="0.2">
      <c r="AS686529" s="30"/>
      <c r="AT686529" s="30"/>
      <c r="AU686529" s="30"/>
      <c r="AV686529" s="30"/>
    </row>
    <row r="686537" spans="45:48" x14ac:dyDescent="0.2">
      <c r="AS686537" s="30"/>
      <c r="AT686537" s="30"/>
      <c r="AU686537" s="30"/>
      <c r="AV686537" s="30"/>
    </row>
    <row r="686545" spans="45:48" x14ac:dyDescent="0.2">
      <c r="AS686545" s="30"/>
      <c r="AT686545" s="30"/>
      <c r="AU686545" s="30"/>
      <c r="AV686545" s="30"/>
    </row>
    <row r="686553" spans="45:48" x14ac:dyDescent="0.2">
      <c r="AS686553" s="30"/>
      <c r="AT686553" s="30"/>
      <c r="AU686553" s="30"/>
      <c r="AV686553" s="30"/>
    </row>
    <row r="686561" spans="45:48" x14ac:dyDescent="0.2">
      <c r="AS686561" s="30"/>
      <c r="AT686561" s="30"/>
      <c r="AU686561" s="30"/>
      <c r="AV686561" s="30"/>
    </row>
    <row r="686569" spans="45:48" x14ac:dyDescent="0.2">
      <c r="AS686569" s="30"/>
      <c r="AT686569" s="30"/>
      <c r="AU686569" s="30"/>
      <c r="AV686569" s="30"/>
    </row>
    <row r="686577" spans="45:48" x14ac:dyDescent="0.2">
      <c r="AS686577" s="30"/>
      <c r="AT686577" s="30"/>
      <c r="AU686577" s="30"/>
      <c r="AV686577" s="30"/>
    </row>
    <row r="686585" spans="45:48" x14ac:dyDescent="0.2">
      <c r="AS686585" s="30"/>
      <c r="AT686585" s="30"/>
      <c r="AU686585" s="30"/>
      <c r="AV686585" s="30"/>
    </row>
    <row r="686593" spans="45:48" x14ac:dyDescent="0.2">
      <c r="AS686593" s="30"/>
      <c r="AT686593" s="30"/>
      <c r="AU686593" s="30"/>
      <c r="AV686593" s="30"/>
    </row>
    <row r="686601" spans="45:48" x14ac:dyDescent="0.2">
      <c r="AS686601" s="30"/>
      <c r="AT686601" s="30"/>
      <c r="AU686601" s="30"/>
      <c r="AV686601" s="30"/>
    </row>
    <row r="686609" spans="45:48" x14ac:dyDescent="0.2">
      <c r="AS686609" s="30"/>
      <c r="AT686609" s="30"/>
      <c r="AU686609" s="30"/>
      <c r="AV686609" s="30"/>
    </row>
    <row r="686617" spans="45:48" x14ac:dyDescent="0.2">
      <c r="AS686617" s="30"/>
      <c r="AT686617" s="30"/>
      <c r="AU686617" s="30"/>
      <c r="AV686617" s="30"/>
    </row>
    <row r="686625" spans="45:48" x14ac:dyDescent="0.2">
      <c r="AS686625" s="30"/>
      <c r="AT686625" s="30"/>
      <c r="AU686625" s="30"/>
      <c r="AV686625" s="30"/>
    </row>
    <row r="686633" spans="45:48" x14ac:dyDescent="0.2">
      <c r="AS686633" s="30"/>
      <c r="AT686633" s="30"/>
      <c r="AU686633" s="30"/>
      <c r="AV686633" s="30"/>
    </row>
    <row r="686641" spans="45:48" x14ac:dyDescent="0.2">
      <c r="AS686641" s="30"/>
      <c r="AT686641" s="30"/>
      <c r="AU686641" s="30"/>
      <c r="AV686641" s="30"/>
    </row>
    <row r="686649" spans="45:48" x14ac:dyDescent="0.2">
      <c r="AS686649" s="30"/>
      <c r="AT686649" s="30"/>
      <c r="AU686649" s="30"/>
      <c r="AV686649" s="30"/>
    </row>
    <row r="686657" spans="45:48" x14ac:dyDescent="0.2">
      <c r="AS686657" s="30"/>
      <c r="AT686657" s="30"/>
      <c r="AU686657" s="30"/>
      <c r="AV686657" s="30"/>
    </row>
    <row r="686665" spans="45:48" x14ac:dyDescent="0.2">
      <c r="AS686665" s="30"/>
      <c r="AT686665" s="30"/>
      <c r="AU686665" s="30"/>
      <c r="AV686665" s="30"/>
    </row>
    <row r="686673" spans="45:48" x14ac:dyDescent="0.2">
      <c r="AS686673" s="30"/>
      <c r="AT686673" s="30"/>
      <c r="AU686673" s="30"/>
      <c r="AV686673" s="30"/>
    </row>
    <row r="686681" spans="45:48" x14ac:dyDescent="0.2">
      <c r="AS686681" s="30"/>
      <c r="AT686681" s="30"/>
      <c r="AU686681" s="30"/>
      <c r="AV686681" s="30"/>
    </row>
    <row r="686689" spans="45:48" x14ac:dyDescent="0.2">
      <c r="AS686689" s="30"/>
      <c r="AT686689" s="30"/>
      <c r="AU686689" s="30"/>
      <c r="AV686689" s="30"/>
    </row>
    <row r="686697" spans="45:48" x14ac:dyDescent="0.2">
      <c r="AS686697" s="30"/>
      <c r="AT686697" s="30"/>
      <c r="AU686697" s="30"/>
      <c r="AV686697" s="30"/>
    </row>
    <row r="686705" spans="45:48" x14ac:dyDescent="0.2">
      <c r="AS686705" s="30"/>
      <c r="AT686705" s="30"/>
      <c r="AU686705" s="30"/>
      <c r="AV686705" s="30"/>
    </row>
    <row r="686713" spans="45:48" x14ac:dyDescent="0.2">
      <c r="AS686713" s="30"/>
      <c r="AT686713" s="30"/>
      <c r="AU686713" s="30"/>
      <c r="AV686713" s="30"/>
    </row>
    <row r="686721" spans="45:48" x14ac:dyDescent="0.2">
      <c r="AS686721" s="30"/>
      <c r="AT686721" s="30"/>
      <c r="AU686721" s="30"/>
      <c r="AV686721" s="30"/>
    </row>
    <row r="686729" spans="45:48" x14ac:dyDescent="0.2">
      <c r="AS686729" s="30"/>
      <c r="AT686729" s="30"/>
      <c r="AU686729" s="30"/>
      <c r="AV686729" s="30"/>
    </row>
    <row r="686737" spans="45:48" x14ac:dyDescent="0.2">
      <c r="AS686737" s="30"/>
      <c r="AT686737" s="30"/>
      <c r="AU686737" s="30"/>
      <c r="AV686737" s="30"/>
    </row>
    <row r="686745" spans="45:48" x14ac:dyDescent="0.2">
      <c r="AS686745" s="30"/>
      <c r="AT686745" s="30"/>
      <c r="AU686745" s="30"/>
      <c r="AV686745" s="30"/>
    </row>
    <row r="686753" spans="45:48" x14ac:dyDescent="0.2">
      <c r="AS686753" s="30"/>
      <c r="AT686753" s="30"/>
      <c r="AU686753" s="30"/>
      <c r="AV686753" s="30"/>
    </row>
    <row r="686761" spans="45:48" x14ac:dyDescent="0.2">
      <c r="AS686761" s="30"/>
      <c r="AT686761" s="30"/>
      <c r="AU686761" s="30"/>
      <c r="AV686761" s="30"/>
    </row>
    <row r="686769" spans="45:48" x14ac:dyDescent="0.2">
      <c r="AS686769" s="30"/>
      <c r="AT686769" s="30"/>
      <c r="AU686769" s="30"/>
      <c r="AV686769" s="30"/>
    </row>
    <row r="686777" spans="45:48" x14ac:dyDescent="0.2">
      <c r="AS686777" s="30"/>
      <c r="AT686777" s="30"/>
      <c r="AU686777" s="30"/>
      <c r="AV686777" s="30"/>
    </row>
    <row r="686785" spans="45:48" x14ac:dyDescent="0.2">
      <c r="AS686785" s="30"/>
      <c r="AT686785" s="30"/>
      <c r="AU686785" s="30"/>
      <c r="AV686785" s="30"/>
    </row>
    <row r="686793" spans="45:48" x14ac:dyDescent="0.2">
      <c r="AS686793" s="30"/>
      <c r="AT686793" s="30"/>
      <c r="AU686793" s="30"/>
      <c r="AV686793" s="30"/>
    </row>
    <row r="686801" spans="45:48" x14ac:dyDescent="0.2">
      <c r="AS686801" s="30"/>
      <c r="AT686801" s="30"/>
      <c r="AU686801" s="30"/>
      <c r="AV686801" s="30"/>
    </row>
    <row r="686809" spans="45:48" x14ac:dyDescent="0.2">
      <c r="AS686809" s="30"/>
      <c r="AT686809" s="30"/>
      <c r="AU686809" s="30"/>
      <c r="AV686809" s="30"/>
    </row>
    <row r="686817" spans="45:48" x14ac:dyDescent="0.2">
      <c r="AS686817" s="30"/>
      <c r="AT686817" s="30"/>
      <c r="AU686817" s="30"/>
      <c r="AV686817" s="30"/>
    </row>
    <row r="686825" spans="45:48" x14ac:dyDescent="0.2">
      <c r="AS686825" s="30"/>
      <c r="AT686825" s="30"/>
      <c r="AU686825" s="30"/>
      <c r="AV686825" s="30"/>
    </row>
    <row r="686833" spans="45:48" x14ac:dyDescent="0.2">
      <c r="AS686833" s="30"/>
      <c r="AT686833" s="30"/>
      <c r="AU686833" s="30"/>
      <c r="AV686833" s="30"/>
    </row>
    <row r="686841" spans="45:48" x14ac:dyDescent="0.2">
      <c r="AS686841" s="30"/>
      <c r="AT686841" s="30"/>
      <c r="AU686841" s="30"/>
      <c r="AV686841" s="30"/>
    </row>
    <row r="686849" spans="45:48" x14ac:dyDescent="0.2">
      <c r="AS686849" s="30"/>
      <c r="AT686849" s="30"/>
      <c r="AU686849" s="30"/>
      <c r="AV686849" s="30"/>
    </row>
    <row r="686857" spans="45:48" x14ac:dyDescent="0.2">
      <c r="AS686857" s="30"/>
      <c r="AT686857" s="30"/>
      <c r="AU686857" s="30"/>
      <c r="AV686857" s="30"/>
    </row>
    <row r="686865" spans="45:48" x14ac:dyDescent="0.2">
      <c r="AS686865" s="30"/>
      <c r="AT686865" s="30"/>
      <c r="AU686865" s="30"/>
      <c r="AV686865" s="30"/>
    </row>
    <row r="686873" spans="45:48" x14ac:dyDescent="0.2">
      <c r="AS686873" s="30"/>
      <c r="AT686873" s="30"/>
      <c r="AU686873" s="30"/>
      <c r="AV686873" s="30"/>
    </row>
    <row r="686881" spans="45:48" x14ac:dyDescent="0.2">
      <c r="AS686881" s="30"/>
      <c r="AT686881" s="30"/>
      <c r="AU686881" s="30"/>
      <c r="AV686881" s="30"/>
    </row>
    <row r="686889" spans="45:48" x14ac:dyDescent="0.2">
      <c r="AS686889" s="30"/>
      <c r="AT686889" s="30"/>
      <c r="AU686889" s="30"/>
      <c r="AV686889" s="30"/>
    </row>
    <row r="686897" spans="45:48" x14ac:dyDescent="0.2">
      <c r="AS686897" s="30"/>
      <c r="AT686897" s="30"/>
      <c r="AU686897" s="30"/>
      <c r="AV686897" s="30"/>
    </row>
    <row r="686905" spans="45:48" x14ac:dyDescent="0.2">
      <c r="AS686905" s="30"/>
      <c r="AT686905" s="30"/>
      <c r="AU686905" s="30"/>
      <c r="AV686905" s="30"/>
    </row>
    <row r="686913" spans="45:48" x14ac:dyDescent="0.2">
      <c r="AS686913" s="30"/>
      <c r="AT686913" s="30"/>
      <c r="AU686913" s="30"/>
      <c r="AV686913" s="30"/>
    </row>
    <row r="686921" spans="45:48" x14ac:dyDescent="0.2">
      <c r="AS686921" s="30"/>
      <c r="AT686921" s="30"/>
      <c r="AU686921" s="30"/>
      <c r="AV686921" s="30"/>
    </row>
    <row r="686929" spans="45:48" x14ac:dyDescent="0.2">
      <c r="AS686929" s="30"/>
      <c r="AT686929" s="30"/>
      <c r="AU686929" s="30"/>
      <c r="AV686929" s="30"/>
    </row>
    <row r="686937" spans="45:48" x14ac:dyDescent="0.2">
      <c r="AS686937" s="30"/>
      <c r="AT686937" s="30"/>
      <c r="AU686937" s="30"/>
      <c r="AV686937" s="30"/>
    </row>
    <row r="686945" spans="45:48" x14ac:dyDescent="0.2">
      <c r="AS686945" s="30"/>
      <c r="AT686945" s="30"/>
      <c r="AU686945" s="30"/>
      <c r="AV686945" s="30"/>
    </row>
    <row r="686953" spans="45:48" x14ac:dyDescent="0.2">
      <c r="AS686953" s="30"/>
      <c r="AT686953" s="30"/>
      <c r="AU686953" s="30"/>
      <c r="AV686953" s="30"/>
    </row>
    <row r="686961" spans="45:48" x14ac:dyDescent="0.2">
      <c r="AS686961" s="30"/>
      <c r="AT686961" s="30"/>
      <c r="AU686961" s="30"/>
      <c r="AV686961" s="30"/>
    </row>
    <row r="686969" spans="45:48" x14ac:dyDescent="0.2">
      <c r="AS686969" s="30"/>
      <c r="AT686969" s="30"/>
      <c r="AU686969" s="30"/>
      <c r="AV686969" s="30"/>
    </row>
    <row r="686977" spans="45:48" x14ac:dyDescent="0.2">
      <c r="AS686977" s="30"/>
      <c r="AT686977" s="30"/>
      <c r="AU686977" s="30"/>
      <c r="AV686977" s="30"/>
    </row>
    <row r="686985" spans="45:48" x14ac:dyDescent="0.2">
      <c r="AS686985" s="30"/>
      <c r="AT686985" s="30"/>
      <c r="AU686985" s="30"/>
      <c r="AV686985" s="30"/>
    </row>
    <row r="686993" spans="45:48" x14ac:dyDescent="0.2">
      <c r="AS686993" s="30"/>
      <c r="AT686993" s="30"/>
      <c r="AU686993" s="30"/>
      <c r="AV686993" s="30"/>
    </row>
    <row r="687001" spans="45:48" x14ac:dyDescent="0.2">
      <c r="AS687001" s="30"/>
      <c r="AT687001" s="30"/>
      <c r="AU687001" s="30"/>
      <c r="AV687001" s="30"/>
    </row>
    <row r="687009" spans="45:48" x14ac:dyDescent="0.2">
      <c r="AS687009" s="30"/>
      <c r="AT687009" s="30"/>
      <c r="AU687009" s="30"/>
      <c r="AV687009" s="30"/>
    </row>
    <row r="687017" spans="45:48" x14ac:dyDescent="0.2">
      <c r="AS687017" s="30"/>
      <c r="AT687017" s="30"/>
      <c r="AU687017" s="30"/>
      <c r="AV687017" s="30"/>
    </row>
    <row r="687025" spans="45:48" x14ac:dyDescent="0.2">
      <c r="AS687025" s="30"/>
      <c r="AT687025" s="30"/>
      <c r="AU687025" s="30"/>
      <c r="AV687025" s="30"/>
    </row>
    <row r="687033" spans="45:48" x14ac:dyDescent="0.2">
      <c r="AS687033" s="30"/>
      <c r="AT687033" s="30"/>
      <c r="AU687033" s="30"/>
      <c r="AV687033" s="30"/>
    </row>
    <row r="687041" spans="45:48" x14ac:dyDescent="0.2">
      <c r="AS687041" s="30"/>
      <c r="AT687041" s="30"/>
      <c r="AU687041" s="30"/>
      <c r="AV687041" s="30"/>
    </row>
    <row r="687049" spans="45:48" x14ac:dyDescent="0.2">
      <c r="AS687049" s="30"/>
      <c r="AT687049" s="30"/>
      <c r="AU687049" s="30"/>
      <c r="AV687049" s="30"/>
    </row>
    <row r="687057" spans="45:48" x14ac:dyDescent="0.2">
      <c r="AS687057" s="30"/>
      <c r="AT687057" s="30"/>
      <c r="AU687057" s="30"/>
      <c r="AV687057" s="30"/>
    </row>
    <row r="687065" spans="45:48" x14ac:dyDescent="0.2">
      <c r="AS687065" s="30"/>
      <c r="AT687065" s="30"/>
      <c r="AU687065" s="30"/>
      <c r="AV687065" s="30"/>
    </row>
    <row r="687073" spans="45:48" x14ac:dyDescent="0.2">
      <c r="AS687073" s="30"/>
      <c r="AT687073" s="30"/>
      <c r="AU687073" s="30"/>
      <c r="AV687073" s="30"/>
    </row>
    <row r="687081" spans="45:48" x14ac:dyDescent="0.2">
      <c r="AS687081" s="30"/>
      <c r="AT687081" s="30"/>
      <c r="AU687081" s="30"/>
      <c r="AV687081" s="30"/>
    </row>
    <row r="687089" spans="45:48" x14ac:dyDescent="0.2">
      <c r="AS687089" s="30"/>
      <c r="AT687089" s="30"/>
      <c r="AU687089" s="30"/>
      <c r="AV687089" s="30"/>
    </row>
    <row r="687097" spans="45:48" x14ac:dyDescent="0.2">
      <c r="AS687097" s="30"/>
      <c r="AT687097" s="30"/>
      <c r="AU687097" s="30"/>
      <c r="AV687097" s="30"/>
    </row>
    <row r="687105" spans="45:48" x14ac:dyDescent="0.2">
      <c r="AS687105" s="30"/>
      <c r="AT687105" s="30"/>
      <c r="AU687105" s="30"/>
      <c r="AV687105" s="30"/>
    </row>
    <row r="687113" spans="45:48" x14ac:dyDescent="0.2">
      <c r="AS687113" s="30"/>
      <c r="AT687113" s="30"/>
      <c r="AU687113" s="30"/>
      <c r="AV687113" s="30"/>
    </row>
    <row r="687121" spans="45:48" x14ac:dyDescent="0.2">
      <c r="AS687121" s="30"/>
      <c r="AT687121" s="30"/>
      <c r="AU687121" s="30"/>
      <c r="AV687121" s="30"/>
    </row>
    <row r="687129" spans="45:48" x14ac:dyDescent="0.2">
      <c r="AS687129" s="30"/>
      <c r="AT687129" s="30"/>
      <c r="AU687129" s="30"/>
      <c r="AV687129" s="30"/>
    </row>
    <row r="687137" spans="45:48" x14ac:dyDescent="0.2">
      <c r="AS687137" s="30"/>
      <c r="AT687137" s="30"/>
      <c r="AU687137" s="30"/>
      <c r="AV687137" s="30"/>
    </row>
    <row r="687145" spans="45:48" x14ac:dyDescent="0.2">
      <c r="AS687145" s="30"/>
      <c r="AT687145" s="30"/>
      <c r="AU687145" s="30"/>
      <c r="AV687145" s="30"/>
    </row>
    <row r="687153" spans="45:48" x14ac:dyDescent="0.2">
      <c r="AS687153" s="30"/>
      <c r="AT687153" s="30"/>
      <c r="AU687153" s="30"/>
      <c r="AV687153" s="30"/>
    </row>
    <row r="687161" spans="45:48" x14ac:dyDescent="0.2">
      <c r="AS687161" s="30"/>
      <c r="AT687161" s="30"/>
      <c r="AU687161" s="30"/>
      <c r="AV687161" s="30"/>
    </row>
    <row r="687169" spans="45:48" x14ac:dyDescent="0.2">
      <c r="AS687169" s="30"/>
      <c r="AT687169" s="30"/>
      <c r="AU687169" s="30"/>
      <c r="AV687169" s="30"/>
    </row>
    <row r="687177" spans="45:48" x14ac:dyDescent="0.2">
      <c r="AS687177" s="30"/>
      <c r="AT687177" s="30"/>
      <c r="AU687177" s="30"/>
      <c r="AV687177" s="30"/>
    </row>
    <row r="687185" spans="45:48" x14ac:dyDescent="0.2">
      <c r="AS687185" s="30"/>
      <c r="AT687185" s="30"/>
      <c r="AU687185" s="30"/>
      <c r="AV687185" s="30"/>
    </row>
    <row r="687193" spans="45:48" x14ac:dyDescent="0.2">
      <c r="AS687193" s="30"/>
      <c r="AT687193" s="30"/>
      <c r="AU687193" s="30"/>
      <c r="AV687193" s="30"/>
    </row>
    <row r="687201" spans="45:48" x14ac:dyDescent="0.2">
      <c r="AS687201" s="30"/>
      <c r="AT687201" s="30"/>
      <c r="AU687201" s="30"/>
      <c r="AV687201" s="30"/>
    </row>
    <row r="687209" spans="45:48" x14ac:dyDescent="0.2">
      <c r="AS687209" s="30"/>
      <c r="AT687209" s="30"/>
      <c r="AU687209" s="30"/>
      <c r="AV687209" s="30"/>
    </row>
    <row r="687217" spans="45:48" x14ac:dyDescent="0.2">
      <c r="AS687217" s="30"/>
      <c r="AT687217" s="30"/>
      <c r="AU687217" s="30"/>
      <c r="AV687217" s="30"/>
    </row>
    <row r="687225" spans="45:48" x14ac:dyDescent="0.2">
      <c r="AS687225" s="30"/>
      <c r="AT687225" s="30"/>
      <c r="AU687225" s="30"/>
      <c r="AV687225" s="30"/>
    </row>
    <row r="687233" spans="45:48" x14ac:dyDescent="0.2">
      <c r="AS687233" s="30"/>
      <c r="AT687233" s="30"/>
      <c r="AU687233" s="30"/>
      <c r="AV687233" s="30"/>
    </row>
    <row r="687241" spans="45:48" x14ac:dyDescent="0.2">
      <c r="AS687241" s="30"/>
      <c r="AT687241" s="30"/>
      <c r="AU687241" s="30"/>
      <c r="AV687241" s="30"/>
    </row>
    <row r="687249" spans="45:48" x14ac:dyDescent="0.2">
      <c r="AS687249" s="30"/>
      <c r="AT687249" s="30"/>
      <c r="AU687249" s="30"/>
      <c r="AV687249" s="30"/>
    </row>
    <row r="687257" spans="45:48" x14ac:dyDescent="0.2">
      <c r="AS687257" s="30"/>
      <c r="AT687257" s="30"/>
      <c r="AU687257" s="30"/>
      <c r="AV687257" s="30"/>
    </row>
    <row r="687265" spans="45:48" x14ac:dyDescent="0.2">
      <c r="AS687265" s="30"/>
      <c r="AT687265" s="30"/>
      <c r="AU687265" s="30"/>
      <c r="AV687265" s="30"/>
    </row>
    <row r="687273" spans="45:48" x14ac:dyDescent="0.2">
      <c r="AS687273" s="30"/>
      <c r="AT687273" s="30"/>
      <c r="AU687273" s="30"/>
      <c r="AV687273" s="30"/>
    </row>
    <row r="687281" spans="45:48" x14ac:dyDescent="0.2">
      <c r="AS687281" s="30"/>
      <c r="AT687281" s="30"/>
      <c r="AU687281" s="30"/>
      <c r="AV687281" s="30"/>
    </row>
    <row r="687289" spans="45:48" x14ac:dyDescent="0.2">
      <c r="AS687289" s="30"/>
      <c r="AT687289" s="30"/>
      <c r="AU687289" s="30"/>
      <c r="AV687289" s="30"/>
    </row>
    <row r="687297" spans="45:48" x14ac:dyDescent="0.2">
      <c r="AS687297" s="30"/>
      <c r="AT687297" s="30"/>
      <c r="AU687297" s="30"/>
      <c r="AV687297" s="30"/>
    </row>
    <row r="687305" spans="45:48" x14ac:dyDescent="0.2">
      <c r="AS687305" s="30"/>
      <c r="AT687305" s="30"/>
      <c r="AU687305" s="30"/>
      <c r="AV687305" s="30"/>
    </row>
    <row r="687313" spans="45:48" x14ac:dyDescent="0.2">
      <c r="AS687313" s="30"/>
      <c r="AT687313" s="30"/>
      <c r="AU687313" s="30"/>
      <c r="AV687313" s="30"/>
    </row>
    <row r="687321" spans="45:48" x14ac:dyDescent="0.2">
      <c r="AS687321" s="30"/>
      <c r="AT687321" s="30"/>
      <c r="AU687321" s="30"/>
      <c r="AV687321" s="30"/>
    </row>
    <row r="687329" spans="45:48" x14ac:dyDescent="0.2">
      <c r="AS687329" s="30"/>
      <c r="AT687329" s="30"/>
      <c r="AU687329" s="30"/>
      <c r="AV687329" s="30"/>
    </row>
    <row r="687337" spans="45:48" x14ac:dyDescent="0.2">
      <c r="AS687337" s="30"/>
      <c r="AT687337" s="30"/>
      <c r="AU687337" s="30"/>
      <c r="AV687337" s="30"/>
    </row>
    <row r="687345" spans="45:48" x14ac:dyDescent="0.2">
      <c r="AS687345" s="30"/>
      <c r="AT687345" s="30"/>
      <c r="AU687345" s="30"/>
      <c r="AV687345" s="30"/>
    </row>
    <row r="687353" spans="45:48" x14ac:dyDescent="0.2">
      <c r="AS687353" s="30"/>
      <c r="AT687353" s="30"/>
      <c r="AU687353" s="30"/>
      <c r="AV687353" s="30"/>
    </row>
    <row r="687361" spans="45:48" x14ac:dyDescent="0.2">
      <c r="AS687361" s="30"/>
      <c r="AT687361" s="30"/>
      <c r="AU687361" s="30"/>
      <c r="AV687361" s="30"/>
    </row>
    <row r="687369" spans="45:48" x14ac:dyDescent="0.2">
      <c r="AS687369" s="30"/>
      <c r="AT687369" s="30"/>
      <c r="AU687369" s="30"/>
      <c r="AV687369" s="30"/>
    </row>
    <row r="687377" spans="45:48" x14ac:dyDescent="0.2">
      <c r="AS687377" s="30"/>
      <c r="AT687377" s="30"/>
      <c r="AU687377" s="30"/>
      <c r="AV687377" s="30"/>
    </row>
    <row r="687385" spans="45:48" x14ac:dyDescent="0.2">
      <c r="AS687385" s="30"/>
      <c r="AT687385" s="30"/>
      <c r="AU687385" s="30"/>
      <c r="AV687385" s="30"/>
    </row>
    <row r="687393" spans="45:48" x14ac:dyDescent="0.2">
      <c r="AS687393" s="30"/>
      <c r="AT687393" s="30"/>
      <c r="AU687393" s="30"/>
      <c r="AV687393" s="30"/>
    </row>
    <row r="687401" spans="45:48" x14ac:dyDescent="0.2">
      <c r="AS687401" s="30"/>
      <c r="AT687401" s="30"/>
      <c r="AU687401" s="30"/>
      <c r="AV687401" s="30"/>
    </row>
    <row r="687409" spans="45:48" x14ac:dyDescent="0.2">
      <c r="AS687409" s="30"/>
      <c r="AT687409" s="30"/>
      <c r="AU687409" s="30"/>
      <c r="AV687409" s="30"/>
    </row>
    <row r="687417" spans="45:48" x14ac:dyDescent="0.2">
      <c r="AS687417" s="30"/>
      <c r="AT687417" s="30"/>
      <c r="AU687417" s="30"/>
      <c r="AV687417" s="30"/>
    </row>
    <row r="687425" spans="45:48" x14ac:dyDescent="0.2">
      <c r="AS687425" s="30"/>
      <c r="AT687425" s="30"/>
      <c r="AU687425" s="30"/>
      <c r="AV687425" s="30"/>
    </row>
    <row r="687433" spans="45:48" x14ac:dyDescent="0.2">
      <c r="AS687433" s="30"/>
      <c r="AT687433" s="30"/>
      <c r="AU687433" s="30"/>
      <c r="AV687433" s="30"/>
    </row>
    <row r="687441" spans="45:48" x14ac:dyDescent="0.2">
      <c r="AS687441" s="30"/>
      <c r="AT687441" s="30"/>
      <c r="AU687441" s="30"/>
      <c r="AV687441" s="30"/>
    </row>
    <row r="687449" spans="45:48" x14ac:dyDescent="0.2">
      <c r="AS687449" s="30"/>
      <c r="AT687449" s="30"/>
      <c r="AU687449" s="30"/>
      <c r="AV687449" s="30"/>
    </row>
    <row r="687457" spans="45:48" x14ac:dyDescent="0.2">
      <c r="AS687457" s="30"/>
      <c r="AT687457" s="30"/>
      <c r="AU687457" s="30"/>
      <c r="AV687457" s="30"/>
    </row>
    <row r="687465" spans="45:48" x14ac:dyDescent="0.2">
      <c r="AS687465" s="30"/>
      <c r="AT687465" s="30"/>
      <c r="AU687465" s="30"/>
      <c r="AV687465" s="30"/>
    </row>
    <row r="687473" spans="45:48" x14ac:dyDescent="0.2">
      <c r="AS687473" s="30"/>
      <c r="AT687473" s="30"/>
      <c r="AU687473" s="30"/>
      <c r="AV687473" s="30"/>
    </row>
    <row r="687481" spans="45:48" x14ac:dyDescent="0.2">
      <c r="AS687481" s="30"/>
      <c r="AT687481" s="30"/>
      <c r="AU687481" s="30"/>
      <c r="AV687481" s="30"/>
    </row>
    <row r="687489" spans="45:48" x14ac:dyDescent="0.2">
      <c r="AS687489" s="30"/>
      <c r="AT687489" s="30"/>
      <c r="AU687489" s="30"/>
      <c r="AV687489" s="30"/>
    </row>
    <row r="687497" spans="45:48" x14ac:dyDescent="0.2">
      <c r="AS687497" s="30"/>
      <c r="AT687497" s="30"/>
      <c r="AU687497" s="30"/>
      <c r="AV687497" s="30"/>
    </row>
    <row r="687505" spans="45:48" x14ac:dyDescent="0.2">
      <c r="AS687505" s="30"/>
      <c r="AT687505" s="30"/>
      <c r="AU687505" s="30"/>
      <c r="AV687505" s="30"/>
    </row>
    <row r="687513" spans="45:48" x14ac:dyDescent="0.2">
      <c r="AS687513" s="30"/>
      <c r="AT687513" s="30"/>
      <c r="AU687513" s="30"/>
      <c r="AV687513" s="30"/>
    </row>
    <row r="687521" spans="45:48" x14ac:dyDescent="0.2">
      <c r="AS687521" s="30"/>
      <c r="AT687521" s="30"/>
      <c r="AU687521" s="30"/>
      <c r="AV687521" s="30"/>
    </row>
    <row r="687529" spans="45:48" x14ac:dyDescent="0.2">
      <c r="AS687529" s="30"/>
      <c r="AT687529" s="30"/>
      <c r="AU687529" s="30"/>
      <c r="AV687529" s="30"/>
    </row>
    <row r="687537" spans="45:48" x14ac:dyDescent="0.2">
      <c r="AS687537" s="30"/>
      <c r="AT687537" s="30"/>
      <c r="AU687537" s="30"/>
      <c r="AV687537" s="30"/>
    </row>
    <row r="687545" spans="45:48" x14ac:dyDescent="0.2">
      <c r="AS687545" s="30"/>
      <c r="AT687545" s="30"/>
      <c r="AU687545" s="30"/>
      <c r="AV687545" s="30"/>
    </row>
    <row r="687553" spans="45:48" x14ac:dyDescent="0.2">
      <c r="AS687553" s="30"/>
      <c r="AT687553" s="30"/>
      <c r="AU687553" s="30"/>
      <c r="AV687553" s="30"/>
    </row>
    <row r="687561" spans="45:48" x14ac:dyDescent="0.2">
      <c r="AS687561" s="30"/>
      <c r="AT687561" s="30"/>
      <c r="AU687561" s="30"/>
      <c r="AV687561" s="30"/>
    </row>
    <row r="687569" spans="45:48" x14ac:dyDescent="0.2">
      <c r="AS687569" s="30"/>
      <c r="AT687569" s="30"/>
      <c r="AU687569" s="30"/>
      <c r="AV687569" s="30"/>
    </row>
    <row r="687577" spans="45:48" x14ac:dyDescent="0.2">
      <c r="AS687577" s="30"/>
      <c r="AT687577" s="30"/>
      <c r="AU687577" s="30"/>
      <c r="AV687577" s="30"/>
    </row>
    <row r="687585" spans="45:48" x14ac:dyDescent="0.2">
      <c r="AS687585" s="30"/>
      <c r="AT687585" s="30"/>
      <c r="AU687585" s="30"/>
      <c r="AV687585" s="30"/>
    </row>
    <row r="687593" spans="45:48" x14ac:dyDescent="0.2">
      <c r="AS687593" s="30"/>
      <c r="AT687593" s="30"/>
      <c r="AU687593" s="30"/>
      <c r="AV687593" s="30"/>
    </row>
    <row r="687601" spans="45:48" x14ac:dyDescent="0.2">
      <c r="AS687601" s="30"/>
      <c r="AT687601" s="30"/>
      <c r="AU687601" s="30"/>
      <c r="AV687601" s="30"/>
    </row>
    <row r="687609" spans="45:48" x14ac:dyDescent="0.2">
      <c r="AS687609" s="30"/>
      <c r="AT687609" s="30"/>
      <c r="AU687609" s="30"/>
      <c r="AV687609" s="30"/>
    </row>
    <row r="687617" spans="45:48" x14ac:dyDescent="0.2">
      <c r="AS687617" s="30"/>
      <c r="AT687617" s="30"/>
      <c r="AU687617" s="30"/>
      <c r="AV687617" s="30"/>
    </row>
    <row r="687625" spans="45:48" x14ac:dyDescent="0.2">
      <c r="AS687625" s="30"/>
      <c r="AT687625" s="30"/>
      <c r="AU687625" s="30"/>
      <c r="AV687625" s="30"/>
    </row>
    <row r="687633" spans="45:48" x14ac:dyDescent="0.2">
      <c r="AS687633" s="30"/>
      <c r="AT687633" s="30"/>
      <c r="AU687633" s="30"/>
      <c r="AV687633" s="30"/>
    </row>
    <row r="687641" spans="45:48" x14ac:dyDescent="0.2">
      <c r="AS687641" s="30"/>
      <c r="AT687641" s="30"/>
      <c r="AU687641" s="30"/>
      <c r="AV687641" s="30"/>
    </row>
    <row r="687649" spans="45:48" x14ac:dyDescent="0.2">
      <c r="AS687649" s="30"/>
      <c r="AT687649" s="30"/>
      <c r="AU687649" s="30"/>
      <c r="AV687649" s="30"/>
    </row>
    <row r="687657" spans="45:48" x14ac:dyDescent="0.2">
      <c r="AS687657" s="30"/>
      <c r="AT687657" s="30"/>
      <c r="AU687657" s="30"/>
      <c r="AV687657" s="30"/>
    </row>
    <row r="687665" spans="45:48" x14ac:dyDescent="0.2">
      <c r="AS687665" s="30"/>
      <c r="AT687665" s="30"/>
      <c r="AU687665" s="30"/>
      <c r="AV687665" s="30"/>
    </row>
    <row r="687673" spans="45:48" x14ac:dyDescent="0.2">
      <c r="AS687673" s="30"/>
      <c r="AT687673" s="30"/>
      <c r="AU687673" s="30"/>
      <c r="AV687673" s="30"/>
    </row>
    <row r="687681" spans="45:48" x14ac:dyDescent="0.2">
      <c r="AS687681" s="30"/>
      <c r="AT687681" s="30"/>
      <c r="AU687681" s="30"/>
      <c r="AV687681" s="30"/>
    </row>
    <row r="687689" spans="45:48" x14ac:dyDescent="0.2">
      <c r="AS687689" s="30"/>
      <c r="AT687689" s="30"/>
      <c r="AU687689" s="30"/>
      <c r="AV687689" s="30"/>
    </row>
    <row r="687697" spans="45:48" x14ac:dyDescent="0.2">
      <c r="AS687697" s="30"/>
      <c r="AT687697" s="30"/>
      <c r="AU687697" s="30"/>
      <c r="AV687697" s="30"/>
    </row>
    <row r="687705" spans="45:48" x14ac:dyDescent="0.2">
      <c r="AS687705" s="30"/>
      <c r="AT687705" s="30"/>
      <c r="AU687705" s="30"/>
      <c r="AV687705" s="30"/>
    </row>
    <row r="687713" spans="45:48" x14ac:dyDescent="0.2">
      <c r="AS687713" s="30"/>
      <c r="AT687713" s="30"/>
      <c r="AU687713" s="30"/>
      <c r="AV687713" s="30"/>
    </row>
    <row r="687721" spans="45:48" x14ac:dyDescent="0.2">
      <c r="AS687721" s="30"/>
      <c r="AT687721" s="30"/>
      <c r="AU687721" s="30"/>
      <c r="AV687721" s="30"/>
    </row>
    <row r="687729" spans="45:48" x14ac:dyDescent="0.2">
      <c r="AS687729" s="30"/>
      <c r="AT687729" s="30"/>
      <c r="AU687729" s="30"/>
      <c r="AV687729" s="30"/>
    </row>
    <row r="687737" spans="45:48" x14ac:dyDescent="0.2">
      <c r="AS687737" s="30"/>
      <c r="AT687737" s="30"/>
      <c r="AU687737" s="30"/>
      <c r="AV687737" s="30"/>
    </row>
    <row r="687745" spans="45:48" x14ac:dyDescent="0.2">
      <c r="AS687745" s="30"/>
      <c r="AT687745" s="30"/>
      <c r="AU687745" s="30"/>
      <c r="AV687745" s="30"/>
    </row>
    <row r="687753" spans="45:48" x14ac:dyDescent="0.2">
      <c r="AS687753" s="30"/>
      <c r="AT687753" s="30"/>
      <c r="AU687753" s="30"/>
      <c r="AV687753" s="30"/>
    </row>
    <row r="687761" spans="45:48" x14ac:dyDescent="0.2">
      <c r="AS687761" s="30"/>
      <c r="AT687761" s="30"/>
      <c r="AU687761" s="30"/>
      <c r="AV687761" s="30"/>
    </row>
    <row r="687769" spans="45:48" x14ac:dyDescent="0.2">
      <c r="AS687769" s="30"/>
      <c r="AT687769" s="30"/>
      <c r="AU687769" s="30"/>
      <c r="AV687769" s="30"/>
    </row>
    <row r="687777" spans="45:48" x14ac:dyDescent="0.2">
      <c r="AS687777" s="30"/>
      <c r="AT687777" s="30"/>
      <c r="AU687777" s="30"/>
      <c r="AV687777" s="30"/>
    </row>
    <row r="687785" spans="45:48" x14ac:dyDescent="0.2">
      <c r="AS687785" s="30"/>
      <c r="AT687785" s="30"/>
      <c r="AU687785" s="30"/>
      <c r="AV687785" s="30"/>
    </row>
    <row r="687793" spans="45:48" x14ac:dyDescent="0.2">
      <c r="AS687793" s="30"/>
      <c r="AT687793" s="30"/>
      <c r="AU687793" s="30"/>
      <c r="AV687793" s="30"/>
    </row>
    <row r="687801" spans="45:48" x14ac:dyDescent="0.2">
      <c r="AS687801" s="30"/>
      <c r="AT687801" s="30"/>
      <c r="AU687801" s="30"/>
      <c r="AV687801" s="30"/>
    </row>
    <row r="687809" spans="45:48" x14ac:dyDescent="0.2">
      <c r="AS687809" s="30"/>
      <c r="AT687809" s="30"/>
      <c r="AU687809" s="30"/>
      <c r="AV687809" s="30"/>
    </row>
    <row r="687817" spans="45:48" x14ac:dyDescent="0.2">
      <c r="AS687817" s="30"/>
      <c r="AT687817" s="30"/>
      <c r="AU687817" s="30"/>
      <c r="AV687817" s="30"/>
    </row>
    <row r="687825" spans="45:48" x14ac:dyDescent="0.2">
      <c r="AS687825" s="30"/>
      <c r="AT687825" s="30"/>
      <c r="AU687825" s="30"/>
      <c r="AV687825" s="30"/>
    </row>
    <row r="687833" spans="45:48" x14ac:dyDescent="0.2">
      <c r="AS687833" s="30"/>
      <c r="AT687833" s="30"/>
      <c r="AU687833" s="30"/>
      <c r="AV687833" s="30"/>
    </row>
    <row r="687841" spans="45:48" x14ac:dyDescent="0.2">
      <c r="AS687841" s="30"/>
      <c r="AT687841" s="30"/>
      <c r="AU687841" s="30"/>
      <c r="AV687841" s="30"/>
    </row>
    <row r="687849" spans="45:48" x14ac:dyDescent="0.2">
      <c r="AS687849" s="30"/>
      <c r="AT687849" s="30"/>
      <c r="AU687849" s="30"/>
      <c r="AV687849" s="30"/>
    </row>
    <row r="687857" spans="45:48" x14ac:dyDescent="0.2">
      <c r="AS687857" s="30"/>
      <c r="AT687857" s="30"/>
      <c r="AU687857" s="30"/>
      <c r="AV687857" s="30"/>
    </row>
    <row r="687865" spans="45:48" x14ac:dyDescent="0.2">
      <c r="AS687865" s="30"/>
      <c r="AT687865" s="30"/>
      <c r="AU687865" s="30"/>
      <c r="AV687865" s="30"/>
    </row>
    <row r="687873" spans="45:48" x14ac:dyDescent="0.2">
      <c r="AS687873" s="30"/>
      <c r="AT687873" s="30"/>
      <c r="AU687873" s="30"/>
      <c r="AV687873" s="30"/>
    </row>
    <row r="687881" spans="45:48" x14ac:dyDescent="0.2">
      <c r="AS687881" s="30"/>
      <c r="AT687881" s="30"/>
      <c r="AU687881" s="30"/>
      <c r="AV687881" s="30"/>
    </row>
    <row r="687889" spans="45:48" x14ac:dyDescent="0.2">
      <c r="AS687889" s="30"/>
      <c r="AT687889" s="30"/>
      <c r="AU687889" s="30"/>
      <c r="AV687889" s="30"/>
    </row>
    <row r="687897" spans="45:48" x14ac:dyDescent="0.2">
      <c r="AS687897" s="30"/>
      <c r="AT687897" s="30"/>
      <c r="AU687897" s="30"/>
      <c r="AV687897" s="30"/>
    </row>
    <row r="687905" spans="45:48" x14ac:dyDescent="0.2">
      <c r="AS687905" s="30"/>
      <c r="AT687905" s="30"/>
      <c r="AU687905" s="30"/>
      <c r="AV687905" s="30"/>
    </row>
    <row r="687913" spans="45:48" x14ac:dyDescent="0.2">
      <c r="AS687913" s="30"/>
      <c r="AT687913" s="30"/>
      <c r="AU687913" s="30"/>
      <c r="AV687913" s="30"/>
    </row>
    <row r="687921" spans="45:48" x14ac:dyDescent="0.2">
      <c r="AS687921" s="30"/>
      <c r="AT687921" s="30"/>
      <c r="AU687921" s="30"/>
      <c r="AV687921" s="30"/>
    </row>
    <row r="687929" spans="45:48" x14ac:dyDescent="0.2">
      <c r="AS687929" s="30"/>
      <c r="AT687929" s="30"/>
      <c r="AU687929" s="30"/>
      <c r="AV687929" s="30"/>
    </row>
    <row r="687937" spans="45:48" x14ac:dyDescent="0.2">
      <c r="AS687937" s="30"/>
      <c r="AT687937" s="30"/>
      <c r="AU687937" s="30"/>
      <c r="AV687937" s="30"/>
    </row>
    <row r="687945" spans="45:48" x14ac:dyDescent="0.2">
      <c r="AS687945" s="30"/>
      <c r="AT687945" s="30"/>
      <c r="AU687945" s="30"/>
      <c r="AV687945" s="30"/>
    </row>
    <row r="687953" spans="45:48" x14ac:dyDescent="0.2">
      <c r="AS687953" s="30"/>
      <c r="AT687953" s="30"/>
      <c r="AU687953" s="30"/>
      <c r="AV687953" s="30"/>
    </row>
    <row r="687961" spans="45:48" x14ac:dyDescent="0.2">
      <c r="AS687961" s="30"/>
      <c r="AT687961" s="30"/>
      <c r="AU687961" s="30"/>
      <c r="AV687961" s="30"/>
    </row>
    <row r="687969" spans="45:48" x14ac:dyDescent="0.2">
      <c r="AS687969" s="30"/>
      <c r="AT687969" s="30"/>
      <c r="AU687969" s="30"/>
      <c r="AV687969" s="30"/>
    </row>
    <row r="687977" spans="45:48" x14ac:dyDescent="0.2">
      <c r="AS687977" s="30"/>
      <c r="AT687977" s="30"/>
      <c r="AU687977" s="30"/>
      <c r="AV687977" s="30"/>
    </row>
    <row r="687985" spans="45:48" x14ac:dyDescent="0.2">
      <c r="AS687985" s="30"/>
      <c r="AT687985" s="30"/>
      <c r="AU687985" s="30"/>
      <c r="AV687985" s="30"/>
    </row>
    <row r="687993" spans="45:48" x14ac:dyDescent="0.2">
      <c r="AS687993" s="30"/>
      <c r="AT687993" s="30"/>
      <c r="AU687993" s="30"/>
      <c r="AV687993" s="30"/>
    </row>
    <row r="688001" spans="45:48" x14ac:dyDescent="0.2">
      <c r="AS688001" s="30"/>
      <c r="AT688001" s="30"/>
      <c r="AU688001" s="30"/>
      <c r="AV688001" s="30"/>
    </row>
    <row r="688009" spans="45:48" x14ac:dyDescent="0.2">
      <c r="AS688009" s="30"/>
      <c r="AT688009" s="30"/>
      <c r="AU688009" s="30"/>
      <c r="AV688009" s="30"/>
    </row>
    <row r="688017" spans="45:48" x14ac:dyDescent="0.2">
      <c r="AS688017" s="30"/>
      <c r="AT688017" s="30"/>
      <c r="AU688017" s="30"/>
      <c r="AV688017" s="30"/>
    </row>
    <row r="688025" spans="45:48" x14ac:dyDescent="0.2">
      <c r="AS688025" s="30"/>
      <c r="AT688025" s="30"/>
      <c r="AU688025" s="30"/>
      <c r="AV688025" s="30"/>
    </row>
    <row r="688033" spans="45:48" x14ac:dyDescent="0.2">
      <c r="AS688033" s="30"/>
      <c r="AT688033" s="30"/>
      <c r="AU688033" s="30"/>
      <c r="AV688033" s="30"/>
    </row>
    <row r="688041" spans="45:48" x14ac:dyDescent="0.2">
      <c r="AS688041" s="30"/>
      <c r="AT688041" s="30"/>
      <c r="AU688041" s="30"/>
      <c r="AV688041" s="30"/>
    </row>
    <row r="688049" spans="45:48" x14ac:dyDescent="0.2">
      <c r="AS688049" s="30"/>
      <c r="AT688049" s="30"/>
      <c r="AU688049" s="30"/>
      <c r="AV688049" s="30"/>
    </row>
    <row r="688057" spans="45:48" x14ac:dyDescent="0.2">
      <c r="AS688057" s="30"/>
      <c r="AT688057" s="30"/>
      <c r="AU688057" s="30"/>
      <c r="AV688057" s="30"/>
    </row>
    <row r="688065" spans="45:48" x14ac:dyDescent="0.2">
      <c r="AS688065" s="30"/>
      <c r="AT688065" s="30"/>
      <c r="AU688065" s="30"/>
      <c r="AV688065" s="30"/>
    </row>
    <row r="688073" spans="45:48" x14ac:dyDescent="0.2">
      <c r="AS688073" s="30"/>
      <c r="AT688073" s="30"/>
      <c r="AU688073" s="30"/>
      <c r="AV688073" s="30"/>
    </row>
    <row r="688081" spans="45:48" x14ac:dyDescent="0.2">
      <c r="AS688081" s="30"/>
      <c r="AT688081" s="30"/>
      <c r="AU688081" s="30"/>
      <c r="AV688081" s="30"/>
    </row>
    <row r="688089" spans="45:48" x14ac:dyDescent="0.2">
      <c r="AS688089" s="30"/>
      <c r="AT688089" s="30"/>
      <c r="AU688089" s="30"/>
      <c r="AV688089" s="30"/>
    </row>
    <row r="688097" spans="45:48" x14ac:dyDescent="0.2">
      <c r="AS688097" s="30"/>
      <c r="AT688097" s="30"/>
      <c r="AU688097" s="30"/>
      <c r="AV688097" s="30"/>
    </row>
    <row r="688105" spans="45:48" x14ac:dyDescent="0.2">
      <c r="AS688105" s="30"/>
      <c r="AT688105" s="30"/>
      <c r="AU688105" s="30"/>
      <c r="AV688105" s="30"/>
    </row>
    <row r="688113" spans="45:48" x14ac:dyDescent="0.2">
      <c r="AS688113" s="30"/>
      <c r="AT688113" s="30"/>
      <c r="AU688113" s="30"/>
      <c r="AV688113" s="30"/>
    </row>
    <row r="688121" spans="45:48" x14ac:dyDescent="0.2">
      <c r="AS688121" s="30"/>
      <c r="AT688121" s="30"/>
      <c r="AU688121" s="30"/>
      <c r="AV688121" s="30"/>
    </row>
    <row r="688129" spans="45:48" x14ac:dyDescent="0.2">
      <c r="AS688129" s="30"/>
      <c r="AT688129" s="30"/>
      <c r="AU688129" s="30"/>
      <c r="AV688129" s="30"/>
    </row>
    <row r="688137" spans="45:48" x14ac:dyDescent="0.2">
      <c r="AS688137" s="30"/>
      <c r="AT688137" s="30"/>
      <c r="AU688137" s="30"/>
      <c r="AV688137" s="30"/>
    </row>
    <row r="688145" spans="45:48" x14ac:dyDescent="0.2">
      <c r="AS688145" s="30"/>
      <c r="AT688145" s="30"/>
      <c r="AU688145" s="30"/>
      <c r="AV688145" s="30"/>
    </row>
    <row r="688153" spans="45:48" x14ac:dyDescent="0.2">
      <c r="AS688153" s="30"/>
      <c r="AT688153" s="30"/>
      <c r="AU688153" s="30"/>
      <c r="AV688153" s="30"/>
    </row>
    <row r="688161" spans="45:48" x14ac:dyDescent="0.2">
      <c r="AS688161" s="30"/>
      <c r="AT688161" s="30"/>
      <c r="AU688161" s="30"/>
      <c r="AV688161" s="30"/>
    </row>
    <row r="688169" spans="45:48" x14ac:dyDescent="0.2">
      <c r="AS688169" s="30"/>
      <c r="AT688169" s="30"/>
      <c r="AU688169" s="30"/>
      <c r="AV688169" s="30"/>
    </row>
    <row r="688177" spans="45:48" x14ac:dyDescent="0.2">
      <c r="AS688177" s="30"/>
      <c r="AT688177" s="30"/>
      <c r="AU688177" s="30"/>
      <c r="AV688177" s="30"/>
    </row>
    <row r="688185" spans="45:48" x14ac:dyDescent="0.2">
      <c r="AS688185" s="30"/>
      <c r="AT688185" s="30"/>
      <c r="AU688185" s="30"/>
      <c r="AV688185" s="30"/>
    </row>
    <row r="688193" spans="45:48" x14ac:dyDescent="0.2">
      <c r="AS688193" s="30"/>
      <c r="AT688193" s="30"/>
      <c r="AU688193" s="30"/>
      <c r="AV688193" s="30"/>
    </row>
    <row r="688201" spans="45:48" x14ac:dyDescent="0.2">
      <c r="AS688201" s="30"/>
      <c r="AT688201" s="30"/>
      <c r="AU688201" s="30"/>
      <c r="AV688201" s="30"/>
    </row>
    <row r="688209" spans="45:48" x14ac:dyDescent="0.2">
      <c r="AS688209" s="30"/>
      <c r="AT688209" s="30"/>
      <c r="AU688209" s="30"/>
      <c r="AV688209" s="30"/>
    </row>
    <row r="688217" spans="45:48" x14ac:dyDescent="0.2">
      <c r="AS688217" s="30"/>
      <c r="AT688217" s="30"/>
      <c r="AU688217" s="30"/>
      <c r="AV688217" s="30"/>
    </row>
    <row r="688225" spans="45:48" x14ac:dyDescent="0.2">
      <c r="AS688225" s="30"/>
      <c r="AT688225" s="30"/>
      <c r="AU688225" s="30"/>
      <c r="AV688225" s="30"/>
    </row>
    <row r="688233" spans="45:48" x14ac:dyDescent="0.2">
      <c r="AS688233" s="30"/>
      <c r="AT688233" s="30"/>
      <c r="AU688233" s="30"/>
      <c r="AV688233" s="30"/>
    </row>
    <row r="688241" spans="45:48" x14ac:dyDescent="0.2">
      <c r="AS688241" s="30"/>
      <c r="AT688241" s="30"/>
      <c r="AU688241" s="30"/>
      <c r="AV688241" s="30"/>
    </row>
    <row r="688249" spans="45:48" x14ac:dyDescent="0.2">
      <c r="AS688249" s="30"/>
      <c r="AT688249" s="30"/>
      <c r="AU688249" s="30"/>
      <c r="AV688249" s="30"/>
    </row>
    <row r="688257" spans="45:48" x14ac:dyDescent="0.2">
      <c r="AS688257" s="30"/>
      <c r="AT688257" s="30"/>
      <c r="AU688257" s="30"/>
      <c r="AV688257" s="30"/>
    </row>
    <row r="688265" spans="45:48" x14ac:dyDescent="0.2">
      <c r="AS688265" s="30"/>
      <c r="AT688265" s="30"/>
      <c r="AU688265" s="30"/>
      <c r="AV688265" s="30"/>
    </row>
    <row r="688273" spans="45:48" x14ac:dyDescent="0.2">
      <c r="AS688273" s="30"/>
      <c r="AT688273" s="30"/>
      <c r="AU688273" s="30"/>
      <c r="AV688273" s="30"/>
    </row>
    <row r="688281" spans="45:48" x14ac:dyDescent="0.2">
      <c r="AS688281" s="30"/>
      <c r="AT688281" s="30"/>
      <c r="AU688281" s="30"/>
      <c r="AV688281" s="30"/>
    </row>
    <row r="688289" spans="45:48" x14ac:dyDescent="0.2">
      <c r="AS688289" s="30"/>
      <c r="AT688289" s="30"/>
      <c r="AU688289" s="30"/>
      <c r="AV688289" s="30"/>
    </row>
    <row r="688297" spans="45:48" x14ac:dyDescent="0.2">
      <c r="AS688297" s="30"/>
      <c r="AT688297" s="30"/>
      <c r="AU688297" s="30"/>
      <c r="AV688297" s="30"/>
    </row>
    <row r="688305" spans="45:48" x14ac:dyDescent="0.2">
      <c r="AS688305" s="30"/>
      <c r="AT688305" s="30"/>
      <c r="AU688305" s="30"/>
      <c r="AV688305" s="30"/>
    </row>
    <row r="688313" spans="45:48" x14ac:dyDescent="0.2">
      <c r="AS688313" s="30"/>
      <c r="AT688313" s="30"/>
      <c r="AU688313" s="30"/>
      <c r="AV688313" s="30"/>
    </row>
    <row r="688321" spans="45:48" x14ac:dyDescent="0.2">
      <c r="AS688321" s="30"/>
      <c r="AT688321" s="30"/>
      <c r="AU688321" s="30"/>
      <c r="AV688321" s="30"/>
    </row>
    <row r="688329" spans="45:48" x14ac:dyDescent="0.2">
      <c r="AS688329" s="30"/>
      <c r="AT688329" s="30"/>
      <c r="AU688329" s="30"/>
      <c r="AV688329" s="30"/>
    </row>
    <row r="688337" spans="45:48" x14ac:dyDescent="0.2">
      <c r="AS688337" s="30"/>
      <c r="AT688337" s="30"/>
      <c r="AU688337" s="30"/>
      <c r="AV688337" s="30"/>
    </row>
    <row r="688345" spans="45:48" x14ac:dyDescent="0.2">
      <c r="AS688345" s="30"/>
      <c r="AT688345" s="30"/>
      <c r="AU688345" s="30"/>
      <c r="AV688345" s="30"/>
    </row>
    <row r="688353" spans="45:48" x14ac:dyDescent="0.2">
      <c r="AS688353" s="30"/>
      <c r="AT688353" s="30"/>
      <c r="AU688353" s="30"/>
      <c r="AV688353" s="30"/>
    </row>
    <row r="688361" spans="45:48" x14ac:dyDescent="0.2">
      <c r="AS688361" s="30"/>
      <c r="AT688361" s="30"/>
      <c r="AU688361" s="30"/>
      <c r="AV688361" s="30"/>
    </row>
    <row r="688369" spans="45:48" x14ac:dyDescent="0.2">
      <c r="AS688369" s="30"/>
      <c r="AT688369" s="30"/>
      <c r="AU688369" s="30"/>
      <c r="AV688369" s="30"/>
    </row>
    <row r="688377" spans="45:48" x14ac:dyDescent="0.2">
      <c r="AS688377" s="30"/>
      <c r="AT688377" s="30"/>
      <c r="AU688377" s="30"/>
      <c r="AV688377" s="30"/>
    </row>
    <row r="688385" spans="45:48" x14ac:dyDescent="0.2">
      <c r="AS688385" s="30"/>
      <c r="AT688385" s="30"/>
      <c r="AU688385" s="30"/>
      <c r="AV688385" s="30"/>
    </row>
    <row r="688393" spans="45:48" x14ac:dyDescent="0.2">
      <c r="AS688393" s="30"/>
      <c r="AT688393" s="30"/>
      <c r="AU688393" s="30"/>
      <c r="AV688393" s="30"/>
    </row>
    <row r="688401" spans="45:48" x14ac:dyDescent="0.2">
      <c r="AS688401" s="30"/>
      <c r="AT688401" s="30"/>
      <c r="AU688401" s="30"/>
      <c r="AV688401" s="30"/>
    </row>
    <row r="688409" spans="45:48" x14ac:dyDescent="0.2">
      <c r="AS688409" s="30"/>
      <c r="AT688409" s="30"/>
      <c r="AU688409" s="30"/>
      <c r="AV688409" s="30"/>
    </row>
    <row r="688417" spans="45:48" x14ac:dyDescent="0.2">
      <c r="AS688417" s="30"/>
      <c r="AT688417" s="30"/>
      <c r="AU688417" s="30"/>
      <c r="AV688417" s="30"/>
    </row>
    <row r="688425" spans="45:48" x14ac:dyDescent="0.2">
      <c r="AS688425" s="30"/>
      <c r="AT688425" s="30"/>
      <c r="AU688425" s="30"/>
      <c r="AV688425" s="30"/>
    </row>
    <row r="688433" spans="45:48" x14ac:dyDescent="0.2">
      <c r="AS688433" s="30"/>
      <c r="AT688433" s="30"/>
      <c r="AU688433" s="30"/>
      <c r="AV688433" s="30"/>
    </row>
    <row r="688441" spans="45:48" x14ac:dyDescent="0.2">
      <c r="AS688441" s="30"/>
      <c r="AT688441" s="30"/>
      <c r="AU688441" s="30"/>
      <c r="AV688441" s="30"/>
    </row>
    <row r="688449" spans="45:48" x14ac:dyDescent="0.2">
      <c r="AS688449" s="30"/>
      <c r="AT688449" s="30"/>
      <c r="AU688449" s="30"/>
      <c r="AV688449" s="30"/>
    </row>
    <row r="688457" spans="45:48" x14ac:dyDescent="0.2">
      <c r="AS688457" s="30"/>
      <c r="AT688457" s="30"/>
      <c r="AU688457" s="30"/>
      <c r="AV688457" s="30"/>
    </row>
    <row r="688465" spans="45:48" x14ac:dyDescent="0.2">
      <c r="AS688465" s="30"/>
      <c r="AT688465" s="30"/>
      <c r="AU688465" s="30"/>
      <c r="AV688465" s="30"/>
    </row>
    <row r="688473" spans="45:48" x14ac:dyDescent="0.2">
      <c r="AS688473" s="30"/>
      <c r="AT688473" s="30"/>
      <c r="AU688473" s="30"/>
      <c r="AV688473" s="30"/>
    </row>
    <row r="688481" spans="45:48" x14ac:dyDescent="0.2">
      <c r="AS688481" s="30"/>
      <c r="AT688481" s="30"/>
      <c r="AU688481" s="30"/>
      <c r="AV688481" s="30"/>
    </row>
    <row r="688489" spans="45:48" x14ac:dyDescent="0.2">
      <c r="AS688489" s="30"/>
      <c r="AT688489" s="30"/>
      <c r="AU688489" s="30"/>
      <c r="AV688489" s="30"/>
    </row>
    <row r="688497" spans="45:48" x14ac:dyDescent="0.2">
      <c r="AS688497" s="30"/>
      <c r="AT688497" s="30"/>
      <c r="AU688497" s="30"/>
      <c r="AV688497" s="30"/>
    </row>
    <row r="688505" spans="45:48" x14ac:dyDescent="0.2">
      <c r="AS688505" s="30"/>
      <c r="AT688505" s="30"/>
      <c r="AU688505" s="30"/>
      <c r="AV688505" s="30"/>
    </row>
    <row r="688513" spans="45:48" x14ac:dyDescent="0.2">
      <c r="AS688513" s="30"/>
      <c r="AT688513" s="30"/>
      <c r="AU688513" s="30"/>
      <c r="AV688513" s="30"/>
    </row>
    <row r="688521" spans="45:48" x14ac:dyDescent="0.2">
      <c r="AS688521" s="30"/>
      <c r="AT688521" s="30"/>
      <c r="AU688521" s="30"/>
      <c r="AV688521" s="30"/>
    </row>
    <row r="688529" spans="45:48" x14ac:dyDescent="0.2">
      <c r="AS688529" s="30"/>
      <c r="AT688529" s="30"/>
      <c r="AU688529" s="30"/>
      <c r="AV688529" s="30"/>
    </row>
    <row r="688537" spans="45:48" x14ac:dyDescent="0.2">
      <c r="AS688537" s="30"/>
      <c r="AT688537" s="30"/>
      <c r="AU688537" s="30"/>
      <c r="AV688537" s="30"/>
    </row>
    <row r="688545" spans="45:48" x14ac:dyDescent="0.2">
      <c r="AS688545" s="30"/>
      <c r="AT688545" s="30"/>
      <c r="AU688545" s="30"/>
      <c r="AV688545" s="30"/>
    </row>
    <row r="688553" spans="45:48" x14ac:dyDescent="0.2">
      <c r="AS688553" s="30"/>
      <c r="AT688553" s="30"/>
      <c r="AU688553" s="30"/>
      <c r="AV688553" s="30"/>
    </row>
    <row r="688561" spans="45:48" x14ac:dyDescent="0.2">
      <c r="AS688561" s="30"/>
      <c r="AT688561" s="30"/>
      <c r="AU688561" s="30"/>
      <c r="AV688561" s="30"/>
    </row>
    <row r="688569" spans="45:48" x14ac:dyDescent="0.2">
      <c r="AS688569" s="30"/>
      <c r="AT688569" s="30"/>
      <c r="AU688569" s="30"/>
      <c r="AV688569" s="30"/>
    </row>
    <row r="688577" spans="45:48" x14ac:dyDescent="0.2">
      <c r="AS688577" s="30"/>
      <c r="AT688577" s="30"/>
      <c r="AU688577" s="30"/>
      <c r="AV688577" s="30"/>
    </row>
    <row r="688585" spans="45:48" x14ac:dyDescent="0.2">
      <c r="AS688585" s="30"/>
      <c r="AT688585" s="30"/>
      <c r="AU688585" s="30"/>
      <c r="AV688585" s="30"/>
    </row>
    <row r="688593" spans="45:48" x14ac:dyDescent="0.2">
      <c r="AS688593" s="30"/>
      <c r="AT688593" s="30"/>
      <c r="AU688593" s="30"/>
      <c r="AV688593" s="30"/>
    </row>
    <row r="688601" spans="45:48" x14ac:dyDescent="0.2">
      <c r="AS688601" s="30"/>
      <c r="AT688601" s="30"/>
      <c r="AU688601" s="30"/>
      <c r="AV688601" s="30"/>
    </row>
    <row r="688609" spans="45:48" x14ac:dyDescent="0.2">
      <c r="AS688609" s="30"/>
      <c r="AT688609" s="30"/>
      <c r="AU688609" s="30"/>
      <c r="AV688609" s="30"/>
    </row>
    <row r="688617" spans="45:48" x14ac:dyDescent="0.2">
      <c r="AS688617" s="30"/>
      <c r="AT688617" s="30"/>
      <c r="AU688617" s="30"/>
      <c r="AV688617" s="30"/>
    </row>
    <row r="688625" spans="45:48" x14ac:dyDescent="0.2">
      <c r="AS688625" s="30"/>
      <c r="AT688625" s="30"/>
      <c r="AU688625" s="30"/>
      <c r="AV688625" s="30"/>
    </row>
    <row r="688633" spans="45:48" x14ac:dyDescent="0.2">
      <c r="AS688633" s="30"/>
      <c r="AT688633" s="30"/>
      <c r="AU688633" s="30"/>
      <c r="AV688633" s="30"/>
    </row>
    <row r="688641" spans="45:48" x14ac:dyDescent="0.2">
      <c r="AS688641" s="30"/>
      <c r="AT688641" s="30"/>
      <c r="AU688641" s="30"/>
      <c r="AV688641" s="30"/>
    </row>
    <row r="688649" spans="45:48" x14ac:dyDescent="0.2">
      <c r="AS688649" s="30"/>
      <c r="AT688649" s="30"/>
      <c r="AU688649" s="30"/>
      <c r="AV688649" s="30"/>
    </row>
    <row r="688657" spans="45:48" x14ac:dyDescent="0.2">
      <c r="AS688657" s="30"/>
      <c r="AT688657" s="30"/>
      <c r="AU688657" s="30"/>
      <c r="AV688657" s="30"/>
    </row>
    <row r="688665" spans="45:48" x14ac:dyDescent="0.2">
      <c r="AS688665" s="30"/>
      <c r="AT688665" s="30"/>
      <c r="AU688665" s="30"/>
      <c r="AV688665" s="30"/>
    </row>
    <row r="688673" spans="45:48" x14ac:dyDescent="0.2">
      <c r="AS688673" s="30"/>
      <c r="AT688673" s="30"/>
      <c r="AU688673" s="30"/>
      <c r="AV688673" s="30"/>
    </row>
    <row r="688681" spans="45:48" x14ac:dyDescent="0.2">
      <c r="AS688681" s="30"/>
      <c r="AT688681" s="30"/>
      <c r="AU688681" s="30"/>
      <c r="AV688681" s="30"/>
    </row>
    <row r="688689" spans="45:48" x14ac:dyDescent="0.2">
      <c r="AS688689" s="30"/>
      <c r="AT688689" s="30"/>
      <c r="AU688689" s="30"/>
      <c r="AV688689" s="30"/>
    </row>
    <row r="688697" spans="45:48" x14ac:dyDescent="0.2">
      <c r="AS688697" s="30"/>
      <c r="AT688697" s="30"/>
      <c r="AU688697" s="30"/>
      <c r="AV688697" s="30"/>
    </row>
    <row r="688705" spans="45:48" x14ac:dyDescent="0.2">
      <c r="AS688705" s="30"/>
      <c r="AT688705" s="30"/>
      <c r="AU688705" s="30"/>
      <c r="AV688705" s="30"/>
    </row>
    <row r="688713" spans="45:48" x14ac:dyDescent="0.2">
      <c r="AS688713" s="30"/>
      <c r="AT688713" s="30"/>
      <c r="AU688713" s="30"/>
      <c r="AV688713" s="30"/>
    </row>
    <row r="688721" spans="45:48" x14ac:dyDescent="0.2">
      <c r="AS688721" s="30"/>
      <c r="AT688721" s="30"/>
      <c r="AU688721" s="30"/>
      <c r="AV688721" s="30"/>
    </row>
    <row r="688729" spans="45:48" x14ac:dyDescent="0.2">
      <c r="AS688729" s="30"/>
      <c r="AT688729" s="30"/>
      <c r="AU688729" s="30"/>
      <c r="AV688729" s="30"/>
    </row>
    <row r="688737" spans="45:48" x14ac:dyDescent="0.2">
      <c r="AS688737" s="30"/>
      <c r="AT688737" s="30"/>
      <c r="AU688737" s="30"/>
      <c r="AV688737" s="30"/>
    </row>
    <row r="688745" spans="45:48" x14ac:dyDescent="0.2">
      <c r="AS688745" s="30"/>
      <c r="AT688745" s="30"/>
      <c r="AU688745" s="30"/>
      <c r="AV688745" s="30"/>
    </row>
    <row r="688753" spans="45:48" x14ac:dyDescent="0.2">
      <c r="AS688753" s="30"/>
      <c r="AT688753" s="30"/>
      <c r="AU688753" s="30"/>
      <c r="AV688753" s="30"/>
    </row>
    <row r="688761" spans="45:48" x14ac:dyDescent="0.2">
      <c r="AS688761" s="30"/>
      <c r="AT688761" s="30"/>
      <c r="AU688761" s="30"/>
      <c r="AV688761" s="30"/>
    </row>
    <row r="688769" spans="45:48" x14ac:dyDescent="0.2">
      <c r="AS688769" s="30"/>
      <c r="AT688769" s="30"/>
      <c r="AU688769" s="30"/>
      <c r="AV688769" s="30"/>
    </row>
    <row r="688777" spans="45:48" x14ac:dyDescent="0.2">
      <c r="AS688777" s="30"/>
      <c r="AT688777" s="30"/>
      <c r="AU688777" s="30"/>
      <c r="AV688777" s="30"/>
    </row>
    <row r="688785" spans="45:48" x14ac:dyDescent="0.2">
      <c r="AS688785" s="30"/>
      <c r="AT688785" s="30"/>
      <c r="AU688785" s="30"/>
      <c r="AV688785" s="30"/>
    </row>
    <row r="688793" spans="45:48" x14ac:dyDescent="0.2">
      <c r="AS688793" s="30"/>
      <c r="AT688793" s="30"/>
      <c r="AU688793" s="30"/>
      <c r="AV688793" s="30"/>
    </row>
    <row r="688801" spans="45:48" x14ac:dyDescent="0.2">
      <c r="AS688801" s="30"/>
      <c r="AT688801" s="30"/>
      <c r="AU688801" s="30"/>
      <c r="AV688801" s="30"/>
    </row>
    <row r="688809" spans="45:48" x14ac:dyDescent="0.2">
      <c r="AS688809" s="30"/>
      <c r="AT688809" s="30"/>
      <c r="AU688809" s="30"/>
      <c r="AV688809" s="30"/>
    </row>
    <row r="688817" spans="45:48" x14ac:dyDescent="0.2">
      <c r="AS688817" s="30"/>
      <c r="AT688817" s="30"/>
      <c r="AU688817" s="30"/>
      <c r="AV688817" s="30"/>
    </row>
    <row r="688825" spans="45:48" x14ac:dyDescent="0.2">
      <c r="AS688825" s="30"/>
      <c r="AT688825" s="30"/>
      <c r="AU688825" s="30"/>
      <c r="AV688825" s="30"/>
    </row>
    <row r="688833" spans="45:48" x14ac:dyDescent="0.2">
      <c r="AS688833" s="30"/>
      <c r="AT688833" s="30"/>
      <c r="AU688833" s="30"/>
      <c r="AV688833" s="30"/>
    </row>
    <row r="688841" spans="45:48" x14ac:dyDescent="0.2">
      <c r="AS688841" s="30"/>
      <c r="AT688841" s="30"/>
      <c r="AU688841" s="30"/>
      <c r="AV688841" s="30"/>
    </row>
    <row r="688849" spans="45:48" x14ac:dyDescent="0.2">
      <c r="AS688849" s="30"/>
      <c r="AT688849" s="30"/>
      <c r="AU688849" s="30"/>
      <c r="AV688849" s="30"/>
    </row>
    <row r="688857" spans="45:48" x14ac:dyDescent="0.2">
      <c r="AS688857" s="30"/>
      <c r="AT688857" s="30"/>
      <c r="AU688857" s="30"/>
      <c r="AV688857" s="30"/>
    </row>
    <row r="688865" spans="45:48" x14ac:dyDescent="0.2">
      <c r="AS688865" s="30"/>
      <c r="AT688865" s="30"/>
      <c r="AU688865" s="30"/>
      <c r="AV688865" s="30"/>
    </row>
    <row r="688873" spans="45:48" x14ac:dyDescent="0.2">
      <c r="AS688873" s="30"/>
      <c r="AT688873" s="30"/>
      <c r="AU688873" s="30"/>
      <c r="AV688873" s="30"/>
    </row>
    <row r="688881" spans="45:48" x14ac:dyDescent="0.2">
      <c r="AS688881" s="30"/>
      <c r="AT688881" s="30"/>
      <c r="AU688881" s="30"/>
      <c r="AV688881" s="30"/>
    </row>
    <row r="688889" spans="45:48" x14ac:dyDescent="0.2">
      <c r="AS688889" s="30"/>
      <c r="AT688889" s="30"/>
      <c r="AU688889" s="30"/>
      <c r="AV688889" s="30"/>
    </row>
    <row r="688897" spans="45:48" x14ac:dyDescent="0.2">
      <c r="AS688897" s="30"/>
      <c r="AT688897" s="30"/>
      <c r="AU688897" s="30"/>
      <c r="AV688897" s="30"/>
    </row>
    <row r="688905" spans="45:48" x14ac:dyDescent="0.2">
      <c r="AS688905" s="30"/>
      <c r="AT688905" s="30"/>
      <c r="AU688905" s="30"/>
      <c r="AV688905" s="30"/>
    </row>
    <row r="688913" spans="45:48" x14ac:dyDescent="0.2">
      <c r="AS688913" s="30"/>
      <c r="AT688913" s="30"/>
      <c r="AU688913" s="30"/>
      <c r="AV688913" s="30"/>
    </row>
    <row r="688921" spans="45:48" x14ac:dyDescent="0.2">
      <c r="AS688921" s="30"/>
      <c r="AT688921" s="30"/>
      <c r="AU688921" s="30"/>
      <c r="AV688921" s="30"/>
    </row>
    <row r="688929" spans="45:48" x14ac:dyDescent="0.2">
      <c r="AS688929" s="30"/>
      <c r="AT688929" s="30"/>
      <c r="AU688929" s="30"/>
      <c r="AV688929" s="30"/>
    </row>
    <row r="688937" spans="45:48" x14ac:dyDescent="0.2">
      <c r="AS688937" s="30"/>
      <c r="AT688937" s="30"/>
      <c r="AU688937" s="30"/>
      <c r="AV688937" s="30"/>
    </row>
    <row r="688945" spans="45:48" x14ac:dyDescent="0.2">
      <c r="AS688945" s="30"/>
      <c r="AT688945" s="30"/>
      <c r="AU688945" s="30"/>
      <c r="AV688945" s="30"/>
    </row>
    <row r="688953" spans="45:48" x14ac:dyDescent="0.2">
      <c r="AS688953" s="30"/>
      <c r="AT688953" s="30"/>
      <c r="AU688953" s="30"/>
      <c r="AV688953" s="30"/>
    </row>
    <row r="688961" spans="45:48" x14ac:dyDescent="0.2">
      <c r="AS688961" s="30"/>
      <c r="AT688961" s="30"/>
      <c r="AU688961" s="30"/>
      <c r="AV688961" s="30"/>
    </row>
    <row r="688969" spans="45:48" x14ac:dyDescent="0.2">
      <c r="AS688969" s="30"/>
      <c r="AT688969" s="30"/>
      <c r="AU688969" s="30"/>
      <c r="AV688969" s="30"/>
    </row>
    <row r="688977" spans="45:48" x14ac:dyDescent="0.2">
      <c r="AS688977" s="30"/>
      <c r="AT688977" s="30"/>
      <c r="AU688977" s="30"/>
      <c r="AV688977" s="30"/>
    </row>
    <row r="688985" spans="45:48" x14ac:dyDescent="0.2">
      <c r="AS688985" s="30"/>
      <c r="AT688985" s="30"/>
      <c r="AU688985" s="30"/>
      <c r="AV688985" s="30"/>
    </row>
    <row r="688993" spans="45:48" x14ac:dyDescent="0.2">
      <c r="AS688993" s="30"/>
      <c r="AT688993" s="30"/>
      <c r="AU688993" s="30"/>
      <c r="AV688993" s="30"/>
    </row>
    <row r="689001" spans="45:48" x14ac:dyDescent="0.2">
      <c r="AS689001" s="30"/>
      <c r="AT689001" s="30"/>
      <c r="AU689001" s="30"/>
      <c r="AV689001" s="30"/>
    </row>
    <row r="689009" spans="45:48" x14ac:dyDescent="0.2">
      <c r="AS689009" s="30"/>
      <c r="AT689009" s="30"/>
      <c r="AU689009" s="30"/>
      <c r="AV689009" s="30"/>
    </row>
    <row r="689017" spans="45:48" x14ac:dyDescent="0.2">
      <c r="AS689017" s="30"/>
      <c r="AT689017" s="30"/>
      <c r="AU689017" s="30"/>
      <c r="AV689017" s="30"/>
    </row>
    <row r="689025" spans="45:48" x14ac:dyDescent="0.2">
      <c r="AS689025" s="30"/>
      <c r="AT689025" s="30"/>
      <c r="AU689025" s="30"/>
      <c r="AV689025" s="30"/>
    </row>
    <row r="689033" spans="45:48" x14ac:dyDescent="0.2">
      <c r="AS689033" s="30"/>
      <c r="AT689033" s="30"/>
      <c r="AU689033" s="30"/>
      <c r="AV689033" s="30"/>
    </row>
    <row r="689041" spans="45:48" x14ac:dyDescent="0.2">
      <c r="AS689041" s="30"/>
      <c r="AT689041" s="30"/>
      <c r="AU689041" s="30"/>
      <c r="AV689041" s="30"/>
    </row>
    <row r="689049" spans="45:48" x14ac:dyDescent="0.2">
      <c r="AS689049" s="30"/>
      <c r="AT689049" s="30"/>
      <c r="AU689049" s="30"/>
      <c r="AV689049" s="30"/>
    </row>
    <row r="689057" spans="45:48" x14ac:dyDescent="0.2">
      <c r="AS689057" s="30"/>
      <c r="AT689057" s="30"/>
      <c r="AU689057" s="30"/>
      <c r="AV689057" s="30"/>
    </row>
    <row r="689065" spans="45:48" x14ac:dyDescent="0.2">
      <c r="AS689065" s="30"/>
      <c r="AT689065" s="30"/>
      <c r="AU689065" s="30"/>
      <c r="AV689065" s="30"/>
    </row>
    <row r="689073" spans="45:48" x14ac:dyDescent="0.2">
      <c r="AS689073" s="30"/>
      <c r="AT689073" s="30"/>
      <c r="AU689073" s="30"/>
      <c r="AV689073" s="30"/>
    </row>
    <row r="689081" spans="45:48" x14ac:dyDescent="0.2">
      <c r="AS689081" s="30"/>
      <c r="AT689081" s="30"/>
      <c r="AU689081" s="30"/>
      <c r="AV689081" s="30"/>
    </row>
    <row r="689089" spans="45:48" x14ac:dyDescent="0.2">
      <c r="AS689089" s="30"/>
      <c r="AT689089" s="30"/>
      <c r="AU689089" s="30"/>
      <c r="AV689089" s="30"/>
    </row>
    <row r="689097" spans="45:48" x14ac:dyDescent="0.2">
      <c r="AS689097" s="30"/>
      <c r="AT689097" s="30"/>
      <c r="AU689097" s="30"/>
      <c r="AV689097" s="30"/>
    </row>
    <row r="689105" spans="45:48" x14ac:dyDescent="0.2">
      <c r="AS689105" s="30"/>
      <c r="AT689105" s="30"/>
      <c r="AU689105" s="30"/>
      <c r="AV689105" s="30"/>
    </row>
    <row r="689113" spans="45:48" x14ac:dyDescent="0.2">
      <c r="AS689113" s="30"/>
      <c r="AT689113" s="30"/>
      <c r="AU689113" s="30"/>
      <c r="AV689113" s="30"/>
    </row>
    <row r="689121" spans="45:48" x14ac:dyDescent="0.2">
      <c r="AS689121" s="30"/>
      <c r="AT689121" s="30"/>
      <c r="AU689121" s="30"/>
      <c r="AV689121" s="30"/>
    </row>
    <row r="689129" spans="45:48" x14ac:dyDescent="0.2">
      <c r="AS689129" s="30"/>
      <c r="AT689129" s="30"/>
      <c r="AU689129" s="30"/>
      <c r="AV689129" s="30"/>
    </row>
    <row r="689137" spans="45:48" x14ac:dyDescent="0.2">
      <c r="AS689137" s="30"/>
      <c r="AT689137" s="30"/>
      <c r="AU689137" s="30"/>
      <c r="AV689137" s="30"/>
    </row>
    <row r="689145" spans="45:48" x14ac:dyDescent="0.2">
      <c r="AS689145" s="30"/>
      <c r="AT689145" s="30"/>
      <c r="AU689145" s="30"/>
      <c r="AV689145" s="30"/>
    </row>
    <row r="689153" spans="45:48" x14ac:dyDescent="0.2">
      <c r="AS689153" s="30"/>
      <c r="AT689153" s="30"/>
      <c r="AU689153" s="30"/>
      <c r="AV689153" s="30"/>
    </row>
    <row r="689161" spans="45:48" x14ac:dyDescent="0.2">
      <c r="AS689161" s="30"/>
      <c r="AT689161" s="30"/>
      <c r="AU689161" s="30"/>
      <c r="AV689161" s="30"/>
    </row>
    <row r="689169" spans="45:48" x14ac:dyDescent="0.2">
      <c r="AS689169" s="30"/>
      <c r="AT689169" s="30"/>
      <c r="AU689169" s="30"/>
      <c r="AV689169" s="30"/>
    </row>
    <row r="689177" spans="45:48" x14ac:dyDescent="0.2">
      <c r="AS689177" s="30"/>
      <c r="AT689177" s="30"/>
      <c r="AU689177" s="30"/>
      <c r="AV689177" s="30"/>
    </row>
    <row r="689185" spans="45:48" x14ac:dyDescent="0.2">
      <c r="AS689185" s="30"/>
      <c r="AT689185" s="30"/>
      <c r="AU689185" s="30"/>
      <c r="AV689185" s="30"/>
    </row>
    <row r="689193" spans="45:48" x14ac:dyDescent="0.2">
      <c r="AS689193" s="30"/>
      <c r="AT689193" s="30"/>
      <c r="AU689193" s="30"/>
      <c r="AV689193" s="30"/>
    </row>
    <row r="689201" spans="45:48" x14ac:dyDescent="0.2">
      <c r="AS689201" s="30"/>
      <c r="AT689201" s="30"/>
      <c r="AU689201" s="30"/>
      <c r="AV689201" s="30"/>
    </row>
    <row r="689209" spans="45:48" x14ac:dyDescent="0.2">
      <c r="AS689209" s="30"/>
      <c r="AT689209" s="30"/>
      <c r="AU689209" s="30"/>
      <c r="AV689209" s="30"/>
    </row>
    <row r="689217" spans="45:48" x14ac:dyDescent="0.2">
      <c r="AS689217" s="30"/>
      <c r="AT689217" s="30"/>
      <c r="AU689217" s="30"/>
      <c r="AV689217" s="30"/>
    </row>
    <row r="689225" spans="45:48" x14ac:dyDescent="0.2">
      <c r="AS689225" s="30"/>
      <c r="AT689225" s="30"/>
      <c r="AU689225" s="30"/>
      <c r="AV689225" s="30"/>
    </row>
    <row r="689233" spans="45:48" x14ac:dyDescent="0.2">
      <c r="AS689233" s="30"/>
      <c r="AT689233" s="30"/>
      <c r="AU689233" s="30"/>
      <c r="AV689233" s="30"/>
    </row>
    <row r="689241" spans="45:48" x14ac:dyDescent="0.2">
      <c r="AS689241" s="30"/>
      <c r="AT689241" s="30"/>
      <c r="AU689241" s="30"/>
      <c r="AV689241" s="30"/>
    </row>
    <row r="689249" spans="45:48" x14ac:dyDescent="0.2">
      <c r="AS689249" s="30"/>
      <c r="AT689249" s="30"/>
      <c r="AU689249" s="30"/>
      <c r="AV689249" s="30"/>
    </row>
    <row r="689257" spans="45:48" x14ac:dyDescent="0.2">
      <c r="AS689257" s="30"/>
      <c r="AT689257" s="30"/>
      <c r="AU689257" s="30"/>
      <c r="AV689257" s="30"/>
    </row>
    <row r="689265" spans="45:48" x14ac:dyDescent="0.2">
      <c r="AS689265" s="30"/>
      <c r="AT689265" s="30"/>
      <c r="AU689265" s="30"/>
      <c r="AV689265" s="30"/>
    </row>
    <row r="689273" spans="45:48" x14ac:dyDescent="0.2">
      <c r="AS689273" s="30"/>
      <c r="AT689273" s="30"/>
      <c r="AU689273" s="30"/>
      <c r="AV689273" s="30"/>
    </row>
    <row r="689281" spans="45:48" x14ac:dyDescent="0.2">
      <c r="AS689281" s="30"/>
      <c r="AT689281" s="30"/>
      <c r="AU689281" s="30"/>
      <c r="AV689281" s="30"/>
    </row>
    <row r="689289" spans="45:48" x14ac:dyDescent="0.2">
      <c r="AS689289" s="30"/>
      <c r="AT689289" s="30"/>
      <c r="AU689289" s="30"/>
      <c r="AV689289" s="30"/>
    </row>
    <row r="689297" spans="45:48" x14ac:dyDescent="0.2">
      <c r="AS689297" s="30"/>
      <c r="AT689297" s="30"/>
      <c r="AU689297" s="30"/>
      <c r="AV689297" s="30"/>
    </row>
    <row r="689305" spans="45:48" x14ac:dyDescent="0.2">
      <c r="AS689305" s="30"/>
      <c r="AT689305" s="30"/>
      <c r="AU689305" s="30"/>
      <c r="AV689305" s="30"/>
    </row>
    <row r="689313" spans="45:48" x14ac:dyDescent="0.2">
      <c r="AS689313" s="30"/>
      <c r="AT689313" s="30"/>
      <c r="AU689313" s="30"/>
      <c r="AV689313" s="30"/>
    </row>
    <row r="689321" spans="45:48" x14ac:dyDescent="0.2">
      <c r="AS689321" s="30"/>
      <c r="AT689321" s="30"/>
      <c r="AU689321" s="30"/>
      <c r="AV689321" s="30"/>
    </row>
    <row r="689329" spans="45:48" x14ac:dyDescent="0.2">
      <c r="AS689329" s="30"/>
      <c r="AT689329" s="30"/>
      <c r="AU689329" s="30"/>
      <c r="AV689329" s="30"/>
    </row>
    <row r="689337" spans="45:48" x14ac:dyDescent="0.2">
      <c r="AS689337" s="30"/>
      <c r="AT689337" s="30"/>
      <c r="AU689337" s="30"/>
      <c r="AV689337" s="30"/>
    </row>
    <row r="689345" spans="45:48" x14ac:dyDescent="0.2">
      <c r="AS689345" s="30"/>
      <c r="AT689345" s="30"/>
      <c r="AU689345" s="30"/>
      <c r="AV689345" s="30"/>
    </row>
    <row r="689353" spans="45:48" x14ac:dyDescent="0.2">
      <c r="AS689353" s="30"/>
      <c r="AT689353" s="30"/>
      <c r="AU689353" s="30"/>
      <c r="AV689353" s="30"/>
    </row>
    <row r="689361" spans="45:48" x14ac:dyDescent="0.2">
      <c r="AS689361" s="30"/>
      <c r="AT689361" s="30"/>
      <c r="AU689361" s="30"/>
      <c r="AV689361" s="30"/>
    </row>
    <row r="689369" spans="45:48" x14ac:dyDescent="0.2">
      <c r="AS689369" s="30"/>
      <c r="AT689369" s="30"/>
      <c r="AU689369" s="30"/>
      <c r="AV689369" s="30"/>
    </row>
    <row r="689377" spans="45:48" x14ac:dyDescent="0.2">
      <c r="AS689377" s="30"/>
      <c r="AT689377" s="30"/>
      <c r="AU689377" s="30"/>
      <c r="AV689377" s="30"/>
    </row>
    <row r="689385" spans="45:48" x14ac:dyDescent="0.2">
      <c r="AS689385" s="30"/>
      <c r="AT689385" s="30"/>
      <c r="AU689385" s="30"/>
      <c r="AV689385" s="30"/>
    </row>
    <row r="689393" spans="45:48" x14ac:dyDescent="0.2">
      <c r="AS689393" s="30"/>
      <c r="AT689393" s="30"/>
      <c r="AU689393" s="30"/>
      <c r="AV689393" s="30"/>
    </row>
    <row r="689401" spans="45:48" x14ac:dyDescent="0.2">
      <c r="AS689401" s="30"/>
      <c r="AT689401" s="30"/>
      <c r="AU689401" s="30"/>
      <c r="AV689401" s="30"/>
    </row>
    <row r="689409" spans="45:48" x14ac:dyDescent="0.2">
      <c r="AS689409" s="30"/>
      <c r="AT689409" s="30"/>
      <c r="AU689409" s="30"/>
      <c r="AV689409" s="30"/>
    </row>
    <row r="689417" spans="45:48" x14ac:dyDescent="0.2">
      <c r="AS689417" s="30"/>
      <c r="AT689417" s="30"/>
      <c r="AU689417" s="30"/>
      <c r="AV689417" s="30"/>
    </row>
    <row r="689425" spans="45:48" x14ac:dyDescent="0.2">
      <c r="AS689425" s="30"/>
      <c r="AT689425" s="30"/>
      <c r="AU689425" s="30"/>
      <c r="AV689425" s="30"/>
    </row>
    <row r="689433" spans="45:48" x14ac:dyDescent="0.2">
      <c r="AS689433" s="30"/>
      <c r="AT689433" s="30"/>
      <c r="AU689433" s="30"/>
      <c r="AV689433" s="30"/>
    </row>
    <row r="689441" spans="45:48" x14ac:dyDescent="0.2">
      <c r="AS689441" s="30"/>
      <c r="AT689441" s="30"/>
      <c r="AU689441" s="30"/>
      <c r="AV689441" s="30"/>
    </row>
    <row r="689449" spans="45:48" x14ac:dyDescent="0.2">
      <c r="AS689449" s="30"/>
      <c r="AT689449" s="30"/>
      <c r="AU689449" s="30"/>
      <c r="AV689449" s="30"/>
    </row>
    <row r="689457" spans="45:48" x14ac:dyDescent="0.2">
      <c r="AS689457" s="30"/>
      <c r="AT689457" s="30"/>
      <c r="AU689457" s="30"/>
      <c r="AV689457" s="30"/>
    </row>
    <row r="689465" spans="45:48" x14ac:dyDescent="0.2">
      <c r="AS689465" s="30"/>
      <c r="AT689465" s="30"/>
      <c r="AU689465" s="30"/>
      <c r="AV689465" s="30"/>
    </row>
    <row r="689473" spans="45:48" x14ac:dyDescent="0.2">
      <c r="AS689473" s="30"/>
      <c r="AT689473" s="30"/>
      <c r="AU689473" s="30"/>
      <c r="AV689473" s="30"/>
    </row>
    <row r="689481" spans="45:48" x14ac:dyDescent="0.2">
      <c r="AS689481" s="30"/>
      <c r="AT689481" s="30"/>
      <c r="AU689481" s="30"/>
      <c r="AV689481" s="30"/>
    </row>
    <row r="689489" spans="45:48" x14ac:dyDescent="0.2">
      <c r="AS689489" s="30"/>
      <c r="AT689489" s="30"/>
      <c r="AU689489" s="30"/>
      <c r="AV689489" s="30"/>
    </row>
    <row r="689497" spans="45:48" x14ac:dyDescent="0.2">
      <c r="AS689497" s="30"/>
      <c r="AT689497" s="30"/>
      <c r="AU689497" s="30"/>
      <c r="AV689497" s="30"/>
    </row>
    <row r="689505" spans="45:48" x14ac:dyDescent="0.2">
      <c r="AS689505" s="30"/>
      <c r="AT689505" s="30"/>
      <c r="AU689505" s="30"/>
      <c r="AV689505" s="30"/>
    </row>
    <row r="689513" spans="45:48" x14ac:dyDescent="0.2">
      <c r="AS689513" s="30"/>
      <c r="AT689513" s="30"/>
      <c r="AU689513" s="30"/>
      <c r="AV689513" s="30"/>
    </row>
    <row r="689521" spans="45:48" x14ac:dyDescent="0.2">
      <c r="AS689521" s="30"/>
      <c r="AT689521" s="30"/>
      <c r="AU689521" s="30"/>
      <c r="AV689521" s="30"/>
    </row>
    <row r="689529" spans="45:48" x14ac:dyDescent="0.2">
      <c r="AS689529" s="30"/>
      <c r="AT689529" s="30"/>
      <c r="AU689529" s="30"/>
      <c r="AV689529" s="30"/>
    </row>
    <row r="689537" spans="45:48" x14ac:dyDescent="0.2">
      <c r="AS689537" s="30"/>
      <c r="AT689537" s="30"/>
      <c r="AU689537" s="30"/>
      <c r="AV689537" s="30"/>
    </row>
    <row r="689545" spans="45:48" x14ac:dyDescent="0.2">
      <c r="AS689545" s="30"/>
      <c r="AT689545" s="30"/>
      <c r="AU689545" s="30"/>
      <c r="AV689545" s="30"/>
    </row>
    <row r="689553" spans="45:48" x14ac:dyDescent="0.2">
      <c r="AS689553" s="30"/>
      <c r="AT689553" s="30"/>
      <c r="AU689553" s="30"/>
      <c r="AV689553" s="30"/>
    </row>
    <row r="689561" spans="45:48" x14ac:dyDescent="0.2">
      <c r="AS689561" s="30"/>
      <c r="AT689561" s="30"/>
      <c r="AU689561" s="30"/>
      <c r="AV689561" s="30"/>
    </row>
    <row r="689569" spans="45:48" x14ac:dyDescent="0.2">
      <c r="AS689569" s="30"/>
      <c r="AT689569" s="30"/>
      <c r="AU689569" s="30"/>
      <c r="AV689569" s="30"/>
    </row>
    <row r="689577" spans="45:48" x14ac:dyDescent="0.2">
      <c r="AS689577" s="30"/>
      <c r="AT689577" s="30"/>
      <c r="AU689577" s="30"/>
      <c r="AV689577" s="30"/>
    </row>
    <row r="689585" spans="45:48" x14ac:dyDescent="0.2">
      <c r="AS689585" s="30"/>
      <c r="AT689585" s="30"/>
      <c r="AU689585" s="30"/>
      <c r="AV689585" s="30"/>
    </row>
    <row r="689593" spans="45:48" x14ac:dyDescent="0.2">
      <c r="AS689593" s="30"/>
      <c r="AT689593" s="30"/>
      <c r="AU689593" s="30"/>
      <c r="AV689593" s="30"/>
    </row>
    <row r="689601" spans="45:48" x14ac:dyDescent="0.2">
      <c r="AS689601" s="30"/>
      <c r="AT689601" s="30"/>
      <c r="AU689601" s="30"/>
      <c r="AV689601" s="30"/>
    </row>
    <row r="689609" spans="45:48" x14ac:dyDescent="0.2">
      <c r="AS689609" s="30"/>
      <c r="AT689609" s="30"/>
      <c r="AU689609" s="30"/>
      <c r="AV689609" s="30"/>
    </row>
    <row r="689617" spans="45:48" x14ac:dyDescent="0.2">
      <c r="AS689617" s="30"/>
      <c r="AT689617" s="30"/>
      <c r="AU689617" s="30"/>
      <c r="AV689617" s="30"/>
    </row>
    <row r="689625" spans="45:48" x14ac:dyDescent="0.2">
      <c r="AS689625" s="30"/>
      <c r="AT689625" s="30"/>
      <c r="AU689625" s="30"/>
      <c r="AV689625" s="30"/>
    </row>
    <row r="689633" spans="45:48" x14ac:dyDescent="0.2">
      <c r="AS689633" s="30"/>
      <c r="AT689633" s="30"/>
      <c r="AU689633" s="30"/>
      <c r="AV689633" s="30"/>
    </row>
    <row r="689641" spans="45:48" x14ac:dyDescent="0.2">
      <c r="AS689641" s="30"/>
      <c r="AT689641" s="30"/>
      <c r="AU689641" s="30"/>
      <c r="AV689641" s="30"/>
    </row>
    <row r="689649" spans="45:48" x14ac:dyDescent="0.2">
      <c r="AS689649" s="30"/>
      <c r="AT689649" s="30"/>
      <c r="AU689649" s="30"/>
      <c r="AV689649" s="30"/>
    </row>
    <row r="689657" spans="45:48" x14ac:dyDescent="0.2">
      <c r="AS689657" s="30"/>
      <c r="AT689657" s="30"/>
      <c r="AU689657" s="30"/>
      <c r="AV689657" s="30"/>
    </row>
    <row r="689665" spans="45:48" x14ac:dyDescent="0.2">
      <c r="AS689665" s="30"/>
      <c r="AT689665" s="30"/>
      <c r="AU689665" s="30"/>
      <c r="AV689665" s="30"/>
    </row>
    <row r="689673" spans="45:48" x14ac:dyDescent="0.2">
      <c r="AS689673" s="30"/>
      <c r="AT689673" s="30"/>
      <c r="AU689673" s="30"/>
      <c r="AV689673" s="30"/>
    </row>
    <row r="689681" spans="45:48" x14ac:dyDescent="0.2">
      <c r="AS689681" s="30"/>
      <c r="AT689681" s="30"/>
      <c r="AU689681" s="30"/>
      <c r="AV689681" s="30"/>
    </row>
    <row r="689689" spans="45:48" x14ac:dyDescent="0.2">
      <c r="AS689689" s="30"/>
      <c r="AT689689" s="30"/>
      <c r="AU689689" s="30"/>
      <c r="AV689689" s="30"/>
    </row>
    <row r="689697" spans="45:48" x14ac:dyDescent="0.2">
      <c r="AS689697" s="30"/>
      <c r="AT689697" s="30"/>
      <c r="AU689697" s="30"/>
      <c r="AV689697" s="30"/>
    </row>
    <row r="689705" spans="45:48" x14ac:dyDescent="0.2">
      <c r="AS689705" s="30"/>
      <c r="AT689705" s="30"/>
      <c r="AU689705" s="30"/>
      <c r="AV689705" s="30"/>
    </row>
    <row r="689713" spans="45:48" x14ac:dyDescent="0.2">
      <c r="AS689713" s="30"/>
      <c r="AT689713" s="30"/>
      <c r="AU689713" s="30"/>
      <c r="AV689713" s="30"/>
    </row>
    <row r="689721" spans="45:48" x14ac:dyDescent="0.2">
      <c r="AS689721" s="30"/>
      <c r="AT689721" s="30"/>
      <c r="AU689721" s="30"/>
      <c r="AV689721" s="30"/>
    </row>
    <row r="689729" spans="45:48" x14ac:dyDescent="0.2">
      <c r="AS689729" s="30"/>
      <c r="AT689729" s="30"/>
      <c r="AU689729" s="30"/>
      <c r="AV689729" s="30"/>
    </row>
    <row r="689737" spans="45:48" x14ac:dyDescent="0.2">
      <c r="AS689737" s="30"/>
      <c r="AT689737" s="30"/>
      <c r="AU689737" s="30"/>
      <c r="AV689737" s="30"/>
    </row>
    <row r="689745" spans="45:48" x14ac:dyDescent="0.2">
      <c r="AS689745" s="30"/>
      <c r="AT689745" s="30"/>
      <c r="AU689745" s="30"/>
      <c r="AV689745" s="30"/>
    </row>
    <row r="689753" spans="45:48" x14ac:dyDescent="0.2">
      <c r="AS689753" s="30"/>
      <c r="AT689753" s="30"/>
      <c r="AU689753" s="30"/>
      <c r="AV689753" s="30"/>
    </row>
    <row r="689761" spans="45:48" x14ac:dyDescent="0.2">
      <c r="AS689761" s="30"/>
      <c r="AT689761" s="30"/>
      <c r="AU689761" s="30"/>
      <c r="AV689761" s="30"/>
    </row>
    <row r="689769" spans="45:48" x14ac:dyDescent="0.2">
      <c r="AS689769" s="30"/>
      <c r="AT689769" s="30"/>
      <c r="AU689769" s="30"/>
      <c r="AV689769" s="30"/>
    </row>
    <row r="689777" spans="45:48" x14ac:dyDescent="0.2">
      <c r="AS689777" s="30"/>
      <c r="AT689777" s="30"/>
      <c r="AU689777" s="30"/>
      <c r="AV689777" s="30"/>
    </row>
    <row r="689785" spans="45:48" x14ac:dyDescent="0.2">
      <c r="AS689785" s="30"/>
      <c r="AT689785" s="30"/>
      <c r="AU689785" s="30"/>
      <c r="AV689785" s="30"/>
    </row>
    <row r="689793" spans="45:48" x14ac:dyDescent="0.2">
      <c r="AS689793" s="30"/>
      <c r="AT689793" s="30"/>
      <c r="AU689793" s="30"/>
      <c r="AV689793" s="30"/>
    </row>
    <row r="689801" spans="45:48" x14ac:dyDescent="0.2">
      <c r="AS689801" s="30"/>
      <c r="AT689801" s="30"/>
      <c r="AU689801" s="30"/>
      <c r="AV689801" s="30"/>
    </row>
    <row r="689809" spans="45:48" x14ac:dyDescent="0.2">
      <c r="AS689809" s="30"/>
      <c r="AT689809" s="30"/>
      <c r="AU689809" s="30"/>
      <c r="AV689809" s="30"/>
    </row>
    <row r="689817" spans="45:48" x14ac:dyDescent="0.2">
      <c r="AS689817" s="30"/>
      <c r="AT689817" s="30"/>
      <c r="AU689817" s="30"/>
      <c r="AV689817" s="30"/>
    </row>
    <row r="689825" spans="45:48" x14ac:dyDescent="0.2">
      <c r="AS689825" s="30"/>
      <c r="AT689825" s="30"/>
      <c r="AU689825" s="30"/>
      <c r="AV689825" s="30"/>
    </row>
    <row r="689833" spans="45:48" x14ac:dyDescent="0.2">
      <c r="AS689833" s="30"/>
      <c r="AT689833" s="30"/>
      <c r="AU689833" s="30"/>
      <c r="AV689833" s="30"/>
    </row>
    <row r="689841" spans="45:48" x14ac:dyDescent="0.2">
      <c r="AS689841" s="30"/>
      <c r="AT689841" s="30"/>
      <c r="AU689841" s="30"/>
      <c r="AV689841" s="30"/>
    </row>
    <row r="689849" spans="45:48" x14ac:dyDescent="0.2">
      <c r="AS689849" s="30"/>
      <c r="AT689849" s="30"/>
      <c r="AU689849" s="30"/>
      <c r="AV689849" s="30"/>
    </row>
    <row r="689857" spans="45:48" x14ac:dyDescent="0.2">
      <c r="AS689857" s="30"/>
      <c r="AT689857" s="30"/>
      <c r="AU689857" s="30"/>
      <c r="AV689857" s="30"/>
    </row>
    <row r="689865" spans="45:48" x14ac:dyDescent="0.2">
      <c r="AS689865" s="30"/>
      <c r="AT689865" s="30"/>
      <c r="AU689865" s="30"/>
      <c r="AV689865" s="30"/>
    </row>
    <row r="689873" spans="45:48" x14ac:dyDescent="0.2">
      <c r="AS689873" s="30"/>
      <c r="AT689873" s="30"/>
      <c r="AU689873" s="30"/>
      <c r="AV689873" s="30"/>
    </row>
    <row r="689881" spans="45:48" x14ac:dyDescent="0.2">
      <c r="AS689881" s="30"/>
      <c r="AT689881" s="30"/>
      <c r="AU689881" s="30"/>
      <c r="AV689881" s="30"/>
    </row>
    <row r="689889" spans="45:48" x14ac:dyDescent="0.2">
      <c r="AS689889" s="30"/>
      <c r="AT689889" s="30"/>
      <c r="AU689889" s="30"/>
      <c r="AV689889" s="30"/>
    </row>
    <row r="689897" spans="45:48" x14ac:dyDescent="0.2">
      <c r="AS689897" s="30"/>
      <c r="AT689897" s="30"/>
      <c r="AU689897" s="30"/>
      <c r="AV689897" s="30"/>
    </row>
    <row r="689905" spans="45:48" x14ac:dyDescent="0.2">
      <c r="AS689905" s="30"/>
      <c r="AT689905" s="30"/>
      <c r="AU689905" s="30"/>
      <c r="AV689905" s="30"/>
    </row>
    <row r="689913" spans="45:48" x14ac:dyDescent="0.2">
      <c r="AS689913" s="30"/>
      <c r="AT689913" s="30"/>
      <c r="AU689913" s="30"/>
      <c r="AV689913" s="30"/>
    </row>
    <row r="689921" spans="45:48" x14ac:dyDescent="0.2">
      <c r="AS689921" s="30"/>
      <c r="AT689921" s="30"/>
      <c r="AU689921" s="30"/>
      <c r="AV689921" s="30"/>
    </row>
    <row r="689929" spans="45:48" x14ac:dyDescent="0.2">
      <c r="AS689929" s="30"/>
      <c r="AT689929" s="30"/>
      <c r="AU689929" s="30"/>
      <c r="AV689929" s="30"/>
    </row>
    <row r="689937" spans="45:48" x14ac:dyDescent="0.2">
      <c r="AS689937" s="30"/>
      <c r="AT689937" s="30"/>
      <c r="AU689937" s="30"/>
      <c r="AV689937" s="30"/>
    </row>
    <row r="689945" spans="45:48" x14ac:dyDescent="0.2">
      <c r="AS689945" s="30"/>
      <c r="AT689945" s="30"/>
      <c r="AU689945" s="30"/>
      <c r="AV689945" s="30"/>
    </row>
    <row r="689953" spans="45:48" x14ac:dyDescent="0.2">
      <c r="AS689953" s="30"/>
      <c r="AT689953" s="30"/>
      <c r="AU689953" s="30"/>
      <c r="AV689953" s="30"/>
    </row>
    <row r="689961" spans="45:48" x14ac:dyDescent="0.2">
      <c r="AS689961" s="30"/>
      <c r="AT689961" s="30"/>
      <c r="AU689961" s="30"/>
      <c r="AV689961" s="30"/>
    </row>
    <row r="689969" spans="45:48" x14ac:dyDescent="0.2">
      <c r="AS689969" s="30"/>
      <c r="AT689969" s="30"/>
      <c r="AU689969" s="30"/>
      <c r="AV689969" s="30"/>
    </row>
    <row r="689977" spans="45:48" x14ac:dyDescent="0.2">
      <c r="AS689977" s="30"/>
      <c r="AT689977" s="30"/>
      <c r="AU689977" s="30"/>
      <c r="AV689977" s="30"/>
    </row>
    <row r="689985" spans="45:48" x14ac:dyDescent="0.2">
      <c r="AS689985" s="30"/>
      <c r="AT689985" s="30"/>
      <c r="AU689985" s="30"/>
      <c r="AV689985" s="30"/>
    </row>
    <row r="689993" spans="45:48" x14ac:dyDescent="0.2">
      <c r="AS689993" s="30"/>
      <c r="AT689993" s="30"/>
      <c r="AU689993" s="30"/>
      <c r="AV689993" s="30"/>
    </row>
    <row r="690001" spans="45:48" x14ac:dyDescent="0.2">
      <c r="AS690001" s="30"/>
      <c r="AT690001" s="30"/>
      <c r="AU690001" s="30"/>
      <c r="AV690001" s="30"/>
    </row>
    <row r="690009" spans="45:48" x14ac:dyDescent="0.2">
      <c r="AS690009" s="30"/>
      <c r="AT690009" s="30"/>
      <c r="AU690009" s="30"/>
      <c r="AV690009" s="30"/>
    </row>
    <row r="690017" spans="45:48" x14ac:dyDescent="0.2">
      <c r="AS690017" s="30"/>
      <c r="AT690017" s="30"/>
      <c r="AU690017" s="30"/>
      <c r="AV690017" s="30"/>
    </row>
    <row r="690025" spans="45:48" x14ac:dyDescent="0.2">
      <c r="AS690025" s="30"/>
      <c r="AT690025" s="30"/>
      <c r="AU690025" s="30"/>
      <c r="AV690025" s="30"/>
    </row>
    <row r="690033" spans="45:48" x14ac:dyDescent="0.2">
      <c r="AS690033" s="30"/>
      <c r="AT690033" s="30"/>
      <c r="AU690033" s="30"/>
      <c r="AV690033" s="30"/>
    </row>
    <row r="690041" spans="45:48" x14ac:dyDescent="0.2">
      <c r="AS690041" s="30"/>
      <c r="AT690041" s="30"/>
      <c r="AU690041" s="30"/>
      <c r="AV690041" s="30"/>
    </row>
    <row r="690049" spans="45:48" x14ac:dyDescent="0.2">
      <c r="AS690049" s="30"/>
      <c r="AT690049" s="30"/>
      <c r="AU690049" s="30"/>
      <c r="AV690049" s="30"/>
    </row>
    <row r="690057" spans="45:48" x14ac:dyDescent="0.2">
      <c r="AS690057" s="30"/>
      <c r="AT690057" s="30"/>
      <c r="AU690057" s="30"/>
      <c r="AV690057" s="30"/>
    </row>
    <row r="690065" spans="45:48" x14ac:dyDescent="0.2">
      <c r="AS690065" s="30"/>
      <c r="AT690065" s="30"/>
      <c r="AU690065" s="30"/>
      <c r="AV690065" s="30"/>
    </row>
    <row r="690073" spans="45:48" x14ac:dyDescent="0.2">
      <c r="AS690073" s="30"/>
      <c r="AT690073" s="30"/>
      <c r="AU690073" s="30"/>
      <c r="AV690073" s="30"/>
    </row>
    <row r="690081" spans="45:48" x14ac:dyDescent="0.2">
      <c r="AS690081" s="30"/>
      <c r="AT690081" s="30"/>
      <c r="AU690081" s="30"/>
      <c r="AV690081" s="30"/>
    </row>
    <row r="690089" spans="45:48" x14ac:dyDescent="0.2">
      <c r="AS690089" s="30"/>
      <c r="AT690089" s="30"/>
      <c r="AU690089" s="30"/>
      <c r="AV690089" s="30"/>
    </row>
    <row r="690097" spans="45:48" x14ac:dyDescent="0.2">
      <c r="AS690097" s="30"/>
      <c r="AT690097" s="30"/>
      <c r="AU690097" s="30"/>
      <c r="AV690097" s="30"/>
    </row>
    <row r="690105" spans="45:48" x14ac:dyDescent="0.2">
      <c r="AS690105" s="30"/>
      <c r="AT690105" s="30"/>
      <c r="AU690105" s="30"/>
      <c r="AV690105" s="30"/>
    </row>
    <row r="690113" spans="45:48" x14ac:dyDescent="0.2">
      <c r="AS690113" s="30"/>
      <c r="AT690113" s="30"/>
      <c r="AU690113" s="30"/>
      <c r="AV690113" s="30"/>
    </row>
    <row r="690121" spans="45:48" x14ac:dyDescent="0.2">
      <c r="AS690121" s="30"/>
      <c r="AT690121" s="30"/>
      <c r="AU690121" s="30"/>
      <c r="AV690121" s="30"/>
    </row>
    <row r="690129" spans="45:48" x14ac:dyDescent="0.2">
      <c r="AS690129" s="30"/>
      <c r="AT690129" s="30"/>
      <c r="AU690129" s="30"/>
      <c r="AV690129" s="30"/>
    </row>
    <row r="690137" spans="45:48" x14ac:dyDescent="0.2">
      <c r="AS690137" s="30"/>
      <c r="AT690137" s="30"/>
      <c r="AU690137" s="30"/>
      <c r="AV690137" s="30"/>
    </row>
    <row r="690145" spans="45:48" x14ac:dyDescent="0.2">
      <c r="AS690145" s="30"/>
      <c r="AT690145" s="30"/>
      <c r="AU690145" s="30"/>
      <c r="AV690145" s="30"/>
    </row>
    <row r="690153" spans="45:48" x14ac:dyDescent="0.2">
      <c r="AS690153" s="30"/>
      <c r="AT690153" s="30"/>
      <c r="AU690153" s="30"/>
      <c r="AV690153" s="30"/>
    </row>
    <row r="690161" spans="45:48" x14ac:dyDescent="0.2">
      <c r="AS690161" s="30"/>
      <c r="AT690161" s="30"/>
      <c r="AU690161" s="30"/>
      <c r="AV690161" s="30"/>
    </row>
    <row r="690169" spans="45:48" x14ac:dyDescent="0.2">
      <c r="AS690169" s="30"/>
      <c r="AT690169" s="30"/>
      <c r="AU690169" s="30"/>
      <c r="AV690169" s="30"/>
    </row>
    <row r="690177" spans="45:48" x14ac:dyDescent="0.2">
      <c r="AS690177" s="30"/>
      <c r="AT690177" s="30"/>
      <c r="AU690177" s="30"/>
      <c r="AV690177" s="30"/>
    </row>
    <row r="690185" spans="45:48" x14ac:dyDescent="0.2">
      <c r="AS690185" s="30"/>
      <c r="AT690185" s="30"/>
      <c r="AU690185" s="30"/>
      <c r="AV690185" s="30"/>
    </row>
    <row r="690193" spans="45:48" x14ac:dyDescent="0.2">
      <c r="AS690193" s="30"/>
      <c r="AT690193" s="30"/>
      <c r="AU690193" s="30"/>
      <c r="AV690193" s="30"/>
    </row>
    <row r="690201" spans="45:48" x14ac:dyDescent="0.2">
      <c r="AS690201" s="30"/>
      <c r="AT690201" s="30"/>
      <c r="AU690201" s="30"/>
      <c r="AV690201" s="30"/>
    </row>
    <row r="690209" spans="45:48" x14ac:dyDescent="0.2">
      <c r="AS690209" s="30"/>
      <c r="AT690209" s="30"/>
      <c r="AU690209" s="30"/>
      <c r="AV690209" s="30"/>
    </row>
    <row r="690217" spans="45:48" x14ac:dyDescent="0.2">
      <c r="AS690217" s="30"/>
      <c r="AT690217" s="30"/>
      <c r="AU690217" s="30"/>
      <c r="AV690217" s="30"/>
    </row>
    <row r="690225" spans="45:48" x14ac:dyDescent="0.2">
      <c r="AS690225" s="30"/>
      <c r="AT690225" s="30"/>
      <c r="AU690225" s="30"/>
      <c r="AV690225" s="30"/>
    </row>
    <row r="690233" spans="45:48" x14ac:dyDescent="0.2">
      <c r="AS690233" s="30"/>
      <c r="AT690233" s="30"/>
      <c r="AU690233" s="30"/>
      <c r="AV690233" s="30"/>
    </row>
    <row r="690241" spans="45:48" x14ac:dyDescent="0.2">
      <c r="AS690241" s="30"/>
      <c r="AT690241" s="30"/>
      <c r="AU690241" s="30"/>
      <c r="AV690241" s="30"/>
    </row>
    <row r="690249" spans="45:48" x14ac:dyDescent="0.2">
      <c r="AS690249" s="30"/>
      <c r="AT690249" s="30"/>
      <c r="AU690249" s="30"/>
      <c r="AV690249" s="30"/>
    </row>
    <row r="690257" spans="45:48" x14ac:dyDescent="0.2">
      <c r="AS690257" s="30"/>
      <c r="AT690257" s="30"/>
      <c r="AU690257" s="30"/>
      <c r="AV690257" s="30"/>
    </row>
    <row r="690265" spans="45:48" x14ac:dyDescent="0.2">
      <c r="AS690265" s="30"/>
      <c r="AT690265" s="30"/>
      <c r="AU690265" s="30"/>
      <c r="AV690265" s="30"/>
    </row>
    <row r="690273" spans="45:48" x14ac:dyDescent="0.2">
      <c r="AS690273" s="30"/>
      <c r="AT690273" s="30"/>
      <c r="AU690273" s="30"/>
      <c r="AV690273" s="30"/>
    </row>
    <row r="690281" spans="45:48" x14ac:dyDescent="0.2">
      <c r="AS690281" s="30"/>
      <c r="AT690281" s="30"/>
      <c r="AU690281" s="30"/>
      <c r="AV690281" s="30"/>
    </row>
    <row r="690289" spans="45:48" x14ac:dyDescent="0.2">
      <c r="AS690289" s="30"/>
      <c r="AT690289" s="30"/>
      <c r="AU690289" s="30"/>
      <c r="AV690289" s="30"/>
    </row>
    <row r="690297" spans="45:48" x14ac:dyDescent="0.2">
      <c r="AS690297" s="30"/>
      <c r="AT690297" s="30"/>
      <c r="AU690297" s="30"/>
      <c r="AV690297" s="30"/>
    </row>
    <row r="690305" spans="45:48" x14ac:dyDescent="0.2">
      <c r="AS690305" s="30"/>
      <c r="AT690305" s="30"/>
      <c r="AU690305" s="30"/>
      <c r="AV690305" s="30"/>
    </row>
    <row r="690313" spans="45:48" x14ac:dyDescent="0.2">
      <c r="AS690313" s="30"/>
      <c r="AT690313" s="30"/>
      <c r="AU690313" s="30"/>
      <c r="AV690313" s="30"/>
    </row>
    <row r="690321" spans="45:48" x14ac:dyDescent="0.2">
      <c r="AS690321" s="30"/>
      <c r="AT690321" s="30"/>
      <c r="AU690321" s="30"/>
      <c r="AV690321" s="30"/>
    </row>
    <row r="690329" spans="45:48" x14ac:dyDescent="0.2">
      <c r="AS690329" s="30"/>
      <c r="AT690329" s="30"/>
      <c r="AU690329" s="30"/>
      <c r="AV690329" s="30"/>
    </row>
    <row r="690337" spans="45:48" x14ac:dyDescent="0.2">
      <c r="AS690337" s="30"/>
      <c r="AT690337" s="30"/>
      <c r="AU690337" s="30"/>
      <c r="AV690337" s="30"/>
    </row>
    <row r="690345" spans="45:48" x14ac:dyDescent="0.2">
      <c r="AS690345" s="30"/>
      <c r="AT690345" s="30"/>
      <c r="AU690345" s="30"/>
      <c r="AV690345" s="30"/>
    </row>
    <row r="690353" spans="45:48" x14ac:dyDescent="0.2">
      <c r="AS690353" s="30"/>
      <c r="AT690353" s="30"/>
      <c r="AU690353" s="30"/>
      <c r="AV690353" s="30"/>
    </row>
    <row r="690361" spans="45:48" x14ac:dyDescent="0.2">
      <c r="AS690361" s="30"/>
      <c r="AT690361" s="30"/>
      <c r="AU690361" s="30"/>
      <c r="AV690361" s="30"/>
    </row>
    <row r="690369" spans="45:48" x14ac:dyDescent="0.2">
      <c r="AS690369" s="30"/>
      <c r="AT690369" s="30"/>
      <c r="AU690369" s="30"/>
      <c r="AV690369" s="30"/>
    </row>
    <row r="690377" spans="45:48" x14ac:dyDescent="0.2">
      <c r="AS690377" s="30"/>
      <c r="AT690377" s="30"/>
      <c r="AU690377" s="30"/>
      <c r="AV690377" s="30"/>
    </row>
    <row r="690385" spans="45:48" x14ac:dyDescent="0.2">
      <c r="AS690385" s="30"/>
      <c r="AT690385" s="30"/>
      <c r="AU690385" s="30"/>
      <c r="AV690385" s="30"/>
    </row>
    <row r="690393" spans="45:48" x14ac:dyDescent="0.2">
      <c r="AS690393" s="30"/>
      <c r="AT690393" s="30"/>
      <c r="AU690393" s="30"/>
      <c r="AV690393" s="30"/>
    </row>
    <row r="690401" spans="45:48" x14ac:dyDescent="0.2">
      <c r="AS690401" s="30"/>
      <c r="AT690401" s="30"/>
      <c r="AU690401" s="30"/>
      <c r="AV690401" s="30"/>
    </row>
    <row r="690409" spans="45:48" x14ac:dyDescent="0.2">
      <c r="AS690409" s="30"/>
      <c r="AT690409" s="30"/>
      <c r="AU690409" s="30"/>
      <c r="AV690409" s="30"/>
    </row>
    <row r="690417" spans="45:48" x14ac:dyDescent="0.2">
      <c r="AS690417" s="30"/>
      <c r="AT690417" s="30"/>
      <c r="AU690417" s="30"/>
      <c r="AV690417" s="30"/>
    </row>
    <row r="690425" spans="45:48" x14ac:dyDescent="0.2">
      <c r="AS690425" s="30"/>
      <c r="AT690425" s="30"/>
      <c r="AU690425" s="30"/>
      <c r="AV690425" s="30"/>
    </row>
    <row r="690433" spans="45:48" x14ac:dyDescent="0.2">
      <c r="AS690433" s="30"/>
      <c r="AT690433" s="30"/>
      <c r="AU690433" s="30"/>
      <c r="AV690433" s="30"/>
    </row>
    <row r="690441" spans="45:48" x14ac:dyDescent="0.2">
      <c r="AS690441" s="30"/>
      <c r="AT690441" s="30"/>
      <c r="AU690441" s="30"/>
      <c r="AV690441" s="30"/>
    </row>
    <row r="690449" spans="45:48" x14ac:dyDescent="0.2">
      <c r="AS690449" s="30"/>
      <c r="AT690449" s="30"/>
      <c r="AU690449" s="30"/>
      <c r="AV690449" s="30"/>
    </row>
    <row r="690457" spans="45:48" x14ac:dyDescent="0.2">
      <c r="AS690457" s="30"/>
      <c r="AT690457" s="30"/>
      <c r="AU690457" s="30"/>
      <c r="AV690457" s="30"/>
    </row>
    <row r="690465" spans="45:48" x14ac:dyDescent="0.2">
      <c r="AS690465" s="30"/>
      <c r="AT690465" s="30"/>
      <c r="AU690465" s="30"/>
      <c r="AV690465" s="30"/>
    </row>
    <row r="690473" spans="45:48" x14ac:dyDescent="0.2">
      <c r="AS690473" s="30"/>
      <c r="AT690473" s="30"/>
      <c r="AU690473" s="30"/>
      <c r="AV690473" s="30"/>
    </row>
    <row r="690481" spans="45:48" x14ac:dyDescent="0.2">
      <c r="AS690481" s="30"/>
      <c r="AT690481" s="30"/>
      <c r="AU690481" s="30"/>
      <c r="AV690481" s="30"/>
    </row>
    <row r="690489" spans="45:48" x14ac:dyDescent="0.2">
      <c r="AS690489" s="30"/>
      <c r="AT690489" s="30"/>
      <c r="AU690489" s="30"/>
      <c r="AV690489" s="30"/>
    </row>
    <row r="690497" spans="45:48" x14ac:dyDescent="0.2">
      <c r="AS690497" s="30"/>
      <c r="AT690497" s="30"/>
      <c r="AU690497" s="30"/>
      <c r="AV690497" s="30"/>
    </row>
    <row r="690505" spans="45:48" x14ac:dyDescent="0.2">
      <c r="AS690505" s="30"/>
      <c r="AT690505" s="30"/>
      <c r="AU690505" s="30"/>
      <c r="AV690505" s="30"/>
    </row>
    <row r="690513" spans="45:48" x14ac:dyDescent="0.2">
      <c r="AS690513" s="30"/>
      <c r="AT690513" s="30"/>
      <c r="AU690513" s="30"/>
      <c r="AV690513" s="30"/>
    </row>
    <row r="690521" spans="45:48" x14ac:dyDescent="0.2">
      <c r="AS690521" s="30"/>
      <c r="AT690521" s="30"/>
      <c r="AU690521" s="30"/>
      <c r="AV690521" s="30"/>
    </row>
    <row r="690529" spans="45:48" x14ac:dyDescent="0.2">
      <c r="AS690529" s="30"/>
      <c r="AT690529" s="30"/>
      <c r="AU690529" s="30"/>
      <c r="AV690529" s="30"/>
    </row>
    <row r="690537" spans="45:48" x14ac:dyDescent="0.2">
      <c r="AS690537" s="30"/>
      <c r="AT690537" s="30"/>
      <c r="AU690537" s="30"/>
      <c r="AV690537" s="30"/>
    </row>
    <row r="690545" spans="45:48" x14ac:dyDescent="0.2">
      <c r="AS690545" s="30"/>
      <c r="AT690545" s="30"/>
      <c r="AU690545" s="30"/>
      <c r="AV690545" s="30"/>
    </row>
    <row r="690553" spans="45:48" x14ac:dyDescent="0.2">
      <c r="AS690553" s="30"/>
      <c r="AT690553" s="30"/>
      <c r="AU690553" s="30"/>
      <c r="AV690553" s="30"/>
    </row>
    <row r="690561" spans="45:48" x14ac:dyDescent="0.2">
      <c r="AS690561" s="30"/>
      <c r="AT690561" s="30"/>
      <c r="AU690561" s="30"/>
      <c r="AV690561" s="30"/>
    </row>
    <row r="690569" spans="45:48" x14ac:dyDescent="0.2">
      <c r="AS690569" s="30"/>
      <c r="AT690569" s="30"/>
      <c r="AU690569" s="30"/>
      <c r="AV690569" s="30"/>
    </row>
    <row r="690577" spans="45:48" x14ac:dyDescent="0.2">
      <c r="AS690577" s="30"/>
      <c r="AT690577" s="30"/>
      <c r="AU690577" s="30"/>
      <c r="AV690577" s="30"/>
    </row>
    <row r="690585" spans="45:48" x14ac:dyDescent="0.2">
      <c r="AS690585" s="30"/>
      <c r="AT690585" s="30"/>
      <c r="AU690585" s="30"/>
      <c r="AV690585" s="30"/>
    </row>
    <row r="690593" spans="45:48" x14ac:dyDescent="0.2">
      <c r="AS690593" s="30"/>
      <c r="AT690593" s="30"/>
      <c r="AU690593" s="30"/>
      <c r="AV690593" s="30"/>
    </row>
    <row r="690601" spans="45:48" x14ac:dyDescent="0.2">
      <c r="AS690601" s="30"/>
      <c r="AT690601" s="30"/>
      <c r="AU690601" s="30"/>
      <c r="AV690601" s="30"/>
    </row>
    <row r="690609" spans="45:48" x14ac:dyDescent="0.2">
      <c r="AS690609" s="30"/>
      <c r="AT690609" s="30"/>
      <c r="AU690609" s="30"/>
      <c r="AV690609" s="30"/>
    </row>
    <row r="690617" spans="45:48" x14ac:dyDescent="0.2">
      <c r="AS690617" s="30"/>
      <c r="AT690617" s="30"/>
      <c r="AU690617" s="30"/>
      <c r="AV690617" s="30"/>
    </row>
    <row r="690625" spans="45:48" x14ac:dyDescent="0.2">
      <c r="AS690625" s="30"/>
      <c r="AT690625" s="30"/>
      <c r="AU690625" s="30"/>
      <c r="AV690625" s="30"/>
    </row>
    <row r="690633" spans="45:48" x14ac:dyDescent="0.2">
      <c r="AS690633" s="30"/>
      <c r="AT690633" s="30"/>
      <c r="AU690633" s="30"/>
      <c r="AV690633" s="30"/>
    </row>
    <row r="690641" spans="45:48" x14ac:dyDescent="0.2">
      <c r="AS690641" s="30"/>
      <c r="AT690641" s="30"/>
      <c r="AU690641" s="30"/>
      <c r="AV690641" s="30"/>
    </row>
    <row r="690649" spans="45:48" x14ac:dyDescent="0.2">
      <c r="AS690649" s="30"/>
      <c r="AT690649" s="30"/>
      <c r="AU690649" s="30"/>
      <c r="AV690649" s="30"/>
    </row>
    <row r="690657" spans="45:48" x14ac:dyDescent="0.2">
      <c r="AS690657" s="30"/>
      <c r="AT690657" s="30"/>
      <c r="AU690657" s="30"/>
      <c r="AV690657" s="30"/>
    </row>
    <row r="690665" spans="45:48" x14ac:dyDescent="0.2">
      <c r="AS690665" s="30"/>
      <c r="AT690665" s="30"/>
      <c r="AU690665" s="30"/>
      <c r="AV690665" s="30"/>
    </row>
    <row r="690673" spans="45:48" x14ac:dyDescent="0.2">
      <c r="AS690673" s="30"/>
      <c r="AT690673" s="30"/>
      <c r="AU690673" s="30"/>
      <c r="AV690673" s="30"/>
    </row>
    <row r="690681" spans="45:48" x14ac:dyDescent="0.2">
      <c r="AS690681" s="30"/>
      <c r="AT690681" s="30"/>
      <c r="AU690681" s="30"/>
      <c r="AV690681" s="30"/>
    </row>
    <row r="690689" spans="45:48" x14ac:dyDescent="0.2">
      <c r="AS690689" s="30"/>
      <c r="AT690689" s="30"/>
      <c r="AU690689" s="30"/>
      <c r="AV690689" s="30"/>
    </row>
    <row r="690697" spans="45:48" x14ac:dyDescent="0.2">
      <c r="AS690697" s="30"/>
      <c r="AT690697" s="30"/>
      <c r="AU690697" s="30"/>
      <c r="AV690697" s="30"/>
    </row>
    <row r="690705" spans="45:48" x14ac:dyDescent="0.2">
      <c r="AS690705" s="30"/>
      <c r="AT690705" s="30"/>
      <c r="AU690705" s="30"/>
      <c r="AV690705" s="30"/>
    </row>
    <row r="690713" spans="45:48" x14ac:dyDescent="0.2">
      <c r="AS690713" s="30"/>
      <c r="AT690713" s="30"/>
      <c r="AU690713" s="30"/>
      <c r="AV690713" s="30"/>
    </row>
    <row r="690721" spans="45:48" x14ac:dyDescent="0.2">
      <c r="AS690721" s="30"/>
      <c r="AT690721" s="30"/>
      <c r="AU690721" s="30"/>
      <c r="AV690721" s="30"/>
    </row>
    <row r="690729" spans="45:48" x14ac:dyDescent="0.2">
      <c r="AS690729" s="30"/>
      <c r="AT690729" s="30"/>
      <c r="AU690729" s="30"/>
      <c r="AV690729" s="30"/>
    </row>
    <row r="690737" spans="45:48" x14ac:dyDescent="0.2">
      <c r="AS690737" s="30"/>
      <c r="AT690737" s="30"/>
      <c r="AU690737" s="30"/>
      <c r="AV690737" s="30"/>
    </row>
    <row r="690745" spans="45:48" x14ac:dyDescent="0.2">
      <c r="AS690745" s="30"/>
      <c r="AT690745" s="30"/>
      <c r="AU690745" s="30"/>
      <c r="AV690745" s="30"/>
    </row>
    <row r="690753" spans="45:48" x14ac:dyDescent="0.2">
      <c r="AS690753" s="30"/>
      <c r="AT690753" s="30"/>
      <c r="AU690753" s="30"/>
      <c r="AV690753" s="30"/>
    </row>
    <row r="690761" spans="45:48" x14ac:dyDescent="0.2">
      <c r="AS690761" s="30"/>
      <c r="AT690761" s="30"/>
      <c r="AU690761" s="30"/>
      <c r="AV690761" s="30"/>
    </row>
    <row r="690769" spans="45:48" x14ac:dyDescent="0.2">
      <c r="AS690769" s="30"/>
      <c r="AT690769" s="30"/>
      <c r="AU690769" s="30"/>
      <c r="AV690769" s="30"/>
    </row>
    <row r="690777" spans="45:48" x14ac:dyDescent="0.2">
      <c r="AS690777" s="30"/>
      <c r="AT690777" s="30"/>
      <c r="AU690777" s="30"/>
      <c r="AV690777" s="30"/>
    </row>
    <row r="690785" spans="45:48" x14ac:dyDescent="0.2">
      <c r="AS690785" s="30"/>
      <c r="AT690785" s="30"/>
      <c r="AU690785" s="30"/>
      <c r="AV690785" s="30"/>
    </row>
    <row r="690793" spans="45:48" x14ac:dyDescent="0.2">
      <c r="AS690793" s="30"/>
      <c r="AT690793" s="30"/>
      <c r="AU690793" s="30"/>
      <c r="AV690793" s="30"/>
    </row>
    <row r="690801" spans="45:48" x14ac:dyDescent="0.2">
      <c r="AS690801" s="30"/>
      <c r="AT690801" s="30"/>
      <c r="AU690801" s="30"/>
      <c r="AV690801" s="30"/>
    </row>
    <row r="690809" spans="45:48" x14ac:dyDescent="0.2">
      <c r="AS690809" s="30"/>
      <c r="AT690809" s="30"/>
      <c r="AU690809" s="30"/>
      <c r="AV690809" s="30"/>
    </row>
    <row r="690817" spans="45:48" x14ac:dyDescent="0.2">
      <c r="AS690817" s="30"/>
      <c r="AT690817" s="30"/>
      <c r="AU690817" s="30"/>
      <c r="AV690817" s="30"/>
    </row>
    <row r="690825" spans="45:48" x14ac:dyDescent="0.2">
      <c r="AS690825" s="30"/>
      <c r="AT690825" s="30"/>
      <c r="AU690825" s="30"/>
      <c r="AV690825" s="30"/>
    </row>
    <row r="690833" spans="45:48" x14ac:dyDescent="0.2">
      <c r="AS690833" s="30"/>
      <c r="AT690833" s="30"/>
      <c r="AU690833" s="30"/>
      <c r="AV690833" s="30"/>
    </row>
    <row r="690841" spans="45:48" x14ac:dyDescent="0.2">
      <c r="AS690841" s="30"/>
      <c r="AT690841" s="30"/>
      <c r="AU690841" s="30"/>
      <c r="AV690841" s="30"/>
    </row>
    <row r="690849" spans="45:48" x14ac:dyDescent="0.2">
      <c r="AS690849" s="30"/>
      <c r="AT690849" s="30"/>
      <c r="AU690849" s="30"/>
      <c r="AV690849" s="30"/>
    </row>
    <row r="690857" spans="45:48" x14ac:dyDescent="0.2">
      <c r="AS690857" s="30"/>
      <c r="AT690857" s="30"/>
      <c r="AU690857" s="30"/>
      <c r="AV690857" s="30"/>
    </row>
    <row r="690865" spans="45:48" x14ac:dyDescent="0.2">
      <c r="AS690865" s="30"/>
      <c r="AT690865" s="30"/>
      <c r="AU690865" s="30"/>
      <c r="AV690865" s="30"/>
    </row>
    <row r="690873" spans="45:48" x14ac:dyDescent="0.2">
      <c r="AS690873" s="30"/>
      <c r="AT690873" s="30"/>
      <c r="AU690873" s="30"/>
      <c r="AV690873" s="30"/>
    </row>
    <row r="690881" spans="45:48" x14ac:dyDescent="0.2">
      <c r="AS690881" s="30"/>
      <c r="AT690881" s="30"/>
      <c r="AU690881" s="30"/>
      <c r="AV690881" s="30"/>
    </row>
    <row r="690889" spans="45:48" x14ac:dyDescent="0.2">
      <c r="AS690889" s="30"/>
      <c r="AT690889" s="30"/>
      <c r="AU690889" s="30"/>
      <c r="AV690889" s="30"/>
    </row>
    <row r="690897" spans="45:48" x14ac:dyDescent="0.2">
      <c r="AS690897" s="30"/>
      <c r="AT690897" s="30"/>
      <c r="AU690897" s="30"/>
      <c r="AV690897" s="30"/>
    </row>
    <row r="690905" spans="45:48" x14ac:dyDescent="0.2">
      <c r="AS690905" s="30"/>
      <c r="AT690905" s="30"/>
      <c r="AU690905" s="30"/>
      <c r="AV690905" s="30"/>
    </row>
    <row r="690913" spans="45:48" x14ac:dyDescent="0.2">
      <c r="AS690913" s="30"/>
      <c r="AT690913" s="30"/>
      <c r="AU690913" s="30"/>
      <c r="AV690913" s="30"/>
    </row>
    <row r="690921" spans="45:48" x14ac:dyDescent="0.2">
      <c r="AS690921" s="30"/>
      <c r="AT690921" s="30"/>
      <c r="AU690921" s="30"/>
      <c r="AV690921" s="30"/>
    </row>
    <row r="690929" spans="45:48" x14ac:dyDescent="0.2">
      <c r="AS690929" s="30"/>
      <c r="AT690929" s="30"/>
      <c r="AU690929" s="30"/>
      <c r="AV690929" s="30"/>
    </row>
    <row r="690937" spans="45:48" x14ac:dyDescent="0.2">
      <c r="AS690937" s="30"/>
      <c r="AT690937" s="30"/>
      <c r="AU690937" s="30"/>
      <c r="AV690937" s="30"/>
    </row>
    <row r="690945" spans="45:48" x14ac:dyDescent="0.2">
      <c r="AS690945" s="30"/>
      <c r="AT690945" s="30"/>
      <c r="AU690945" s="30"/>
      <c r="AV690945" s="30"/>
    </row>
    <row r="690953" spans="45:48" x14ac:dyDescent="0.2">
      <c r="AS690953" s="30"/>
      <c r="AT690953" s="30"/>
      <c r="AU690953" s="30"/>
      <c r="AV690953" s="30"/>
    </row>
    <row r="690961" spans="45:48" x14ac:dyDescent="0.2">
      <c r="AS690961" s="30"/>
      <c r="AT690961" s="30"/>
      <c r="AU690961" s="30"/>
      <c r="AV690961" s="30"/>
    </row>
    <row r="690969" spans="45:48" x14ac:dyDescent="0.2">
      <c r="AS690969" s="30"/>
      <c r="AT690969" s="30"/>
      <c r="AU690969" s="30"/>
      <c r="AV690969" s="30"/>
    </row>
    <row r="690977" spans="45:48" x14ac:dyDescent="0.2">
      <c r="AS690977" s="30"/>
      <c r="AT690977" s="30"/>
      <c r="AU690977" s="30"/>
      <c r="AV690977" s="30"/>
    </row>
    <row r="690985" spans="45:48" x14ac:dyDescent="0.2">
      <c r="AS690985" s="30"/>
      <c r="AT690985" s="30"/>
      <c r="AU690985" s="30"/>
      <c r="AV690985" s="30"/>
    </row>
    <row r="690993" spans="45:48" x14ac:dyDescent="0.2">
      <c r="AS690993" s="30"/>
      <c r="AT690993" s="30"/>
      <c r="AU690993" s="30"/>
      <c r="AV690993" s="30"/>
    </row>
    <row r="691001" spans="45:48" x14ac:dyDescent="0.2">
      <c r="AS691001" s="30"/>
      <c r="AT691001" s="30"/>
      <c r="AU691001" s="30"/>
      <c r="AV691001" s="30"/>
    </row>
    <row r="691009" spans="45:48" x14ac:dyDescent="0.2">
      <c r="AS691009" s="30"/>
      <c r="AT691009" s="30"/>
      <c r="AU691009" s="30"/>
      <c r="AV691009" s="30"/>
    </row>
    <row r="691017" spans="45:48" x14ac:dyDescent="0.2">
      <c r="AS691017" s="30"/>
      <c r="AT691017" s="30"/>
      <c r="AU691017" s="30"/>
      <c r="AV691017" s="30"/>
    </row>
    <row r="691025" spans="45:48" x14ac:dyDescent="0.2">
      <c r="AS691025" s="30"/>
      <c r="AT691025" s="30"/>
      <c r="AU691025" s="30"/>
      <c r="AV691025" s="30"/>
    </row>
    <row r="691033" spans="45:48" x14ac:dyDescent="0.2">
      <c r="AS691033" s="30"/>
      <c r="AT691033" s="30"/>
      <c r="AU691033" s="30"/>
      <c r="AV691033" s="30"/>
    </row>
    <row r="691041" spans="45:48" x14ac:dyDescent="0.2">
      <c r="AS691041" s="30"/>
      <c r="AT691041" s="30"/>
      <c r="AU691041" s="30"/>
      <c r="AV691041" s="30"/>
    </row>
    <row r="691049" spans="45:48" x14ac:dyDescent="0.2">
      <c r="AS691049" s="30"/>
      <c r="AT691049" s="30"/>
      <c r="AU691049" s="30"/>
      <c r="AV691049" s="30"/>
    </row>
    <row r="691057" spans="45:48" x14ac:dyDescent="0.2">
      <c r="AS691057" s="30"/>
      <c r="AT691057" s="30"/>
      <c r="AU691057" s="30"/>
      <c r="AV691057" s="30"/>
    </row>
    <row r="691065" spans="45:48" x14ac:dyDescent="0.2">
      <c r="AS691065" s="30"/>
      <c r="AT691065" s="30"/>
      <c r="AU691065" s="30"/>
      <c r="AV691065" s="30"/>
    </row>
    <row r="691073" spans="45:48" x14ac:dyDescent="0.2">
      <c r="AS691073" s="30"/>
      <c r="AT691073" s="30"/>
      <c r="AU691073" s="30"/>
      <c r="AV691073" s="30"/>
    </row>
    <row r="691081" spans="45:48" x14ac:dyDescent="0.2">
      <c r="AS691081" s="30"/>
      <c r="AT691081" s="30"/>
      <c r="AU691081" s="30"/>
      <c r="AV691081" s="30"/>
    </row>
    <row r="691089" spans="45:48" x14ac:dyDescent="0.2">
      <c r="AS691089" s="30"/>
      <c r="AT691089" s="30"/>
      <c r="AU691089" s="30"/>
      <c r="AV691089" s="30"/>
    </row>
    <row r="691097" spans="45:48" x14ac:dyDescent="0.2">
      <c r="AS691097" s="30"/>
      <c r="AT691097" s="30"/>
      <c r="AU691097" s="30"/>
      <c r="AV691097" s="30"/>
    </row>
    <row r="691105" spans="45:48" x14ac:dyDescent="0.2">
      <c r="AS691105" s="30"/>
      <c r="AT691105" s="30"/>
      <c r="AU691105" s="30"/>
      <c r="AV691105" s="30"/>
    </row>
    <row r="691113" spans="45:48" x14ac:dyDescent="0.2">
      <c r="AS691113" s="30"/>
      <c r="AT691113" s="30"/>
      <c r="AU691113" s="30"/>
      <c r="AV691113" s="30"/>
    </row>
    <row r="691121" spans="45:48" x14ac:dyDescent="0.2">
      <c r="AS691121" s="30"/>
      <c r="AT691121" s="30"/>
      <c r="AU691121" s="30"/>
      <c r="AV691121" s="30"/>
    </row>
    <row r="691129" spans="45:48" x14ac:dyDescent="0.2">
      <c r="AS691129" s="30"/>
      <c r="AT691129" s="30"/>
      <c r="AU691129" s="30"/>
      <c r="AV691129" s="30"/>
    </row>
    <row r="691137" spans="45:48" x14ac:dyDescent="0.2">
      <c r="AS691137" s="30"/>
      <c r="AT691137" s="30"/>
      <c r="AU691137" s="30"/>
      <c r="AV691137" s="30"/>
    </row>
    <row r="691145" spans="45:48" x14ac:dyDescent="0.2">
      <c r="AS691145" s="30"/>
      <c r="AT691145" s="30"/>
      <c r="AU691145" s="30"/>
      <c r="AV691145" s="30"/>
    </row>
    <row r="691153" spans="45:48" x14ac:dyDescent="0.2">
      <c r="AS691153" s="30"/>
      <c r="AT691153" s="30"/>
      <c r="AU691153" s="30"/>
      <c r="AV691153" s="30"/>
    </row>
    <row r="691161" spans="45:48" x14ac:dyDescent="0.2">
      <c r="AS691161" s="30"/>
      <c r="AT691161" s="30"/>
      <c r="AU691161" s="30"/>
      <c r="AV691161" s="30"/>
    </row>
    <row r="691169" spans="45:48" x14ac:dyDescent="0.2">
      <c r="AS691169" s="30"/>
      <c r="AT691169" s="30"/>
      <c r="AU691169" s="30"/>
      <c r="AV691169" s="30"/>
    </row>
    <row r="691177" spans="45:48" x14ac:dyDescent="0.2">
      <c r="AS691177" s="30"/>
      <c r="AT691177" s="30"/>
      <c r="AU691177" s="30"/>
      <c r="AV691177" s="30"/>
    </row>
    <row r="691185" spans="45:48" x14ac:dyDescent="0.2">
      <c r="AS691185" s="30"/>
      <c r="AT691185" s="30"/>
      <c r="AU691185" s="30"/>
      <c r="AV691185" s="30"/>
    </row>
    <row r="691193" spans="45:48" x14ac:dyDescent="0.2">
      <c r="AS691193" s="30"/>
      <c r="AT691193" s="30"/>
      <c r="AU691193" s="30"/>
      <c r="AV691193" s="30"/>
    </row>
    <row r="691201" spans="45:48" x14ac:dyDescent="0.2">
      <c r="AS691201" s="30"/>
      <c r="AT691201" s="30"/>
      <c r="AU691201" s="30"/>
      <c r="AV691201" s="30"/>
    </row>
    <row r="691209" spans="45:48" x14ac:dyDescent="0.2">
      <c r="AS691209" s="30"/>
      <c r="AT691209" s="30"/>
      <c r="AU691209" s="30"/>
      <c r="AV691209" s="30"/>
    </row>
    <row r="691217" spans="45:48" x14ac:dyDescent="0.2">
      <c r="AS691217" s="30"/>
      <c r="AT691217" s="30"/>
      <c r="AU691217" s="30"/>
      <c r="AV691217" s="30"/>
    </row>
    <row r="691225" spans="45:48" x14ac:dyDescent="0.2">
      <c r="AS691225" s="30"/>
      <c r="AT691225" s="30"/>
      <c r="AU691225" s="30"/>
      <c r="AV691225" s="30"/>
    </row>
    <row r="691233" spans="45:48" x14ac:dyDescent="0.2">
      <c r="AS691233" s="30"/>
      <c r="AT691233" s="30"/>
      <c r="AU691233" s="30"/>
      <c r="AV691233" s="30"/>
    </row>
    <row r="691241" spans="45:48" x14ac:dyDescent="0.2">
      <c r="AS691241" s="30"/>
      <c r="AT691241" s="30"/>
      <c r="AU691241" s="30"/>
      <c r="AV691241" s="30"/>
    </row>
    <row r="691249" spans="45:48" x14ac:dyDescent="0.2">
      <c r="AS691249" s="30"/>
      <c r="AT691249" s="30"/>
      <c r="AU691249" s="30"/>
      <c r="AV691249" s="30"/>
    </row>
    <row r="691257" spans="45:48" x14ac:dyDescent="0.2">
      <c r="AS691257" s="30"/>
      <c r="AT691257" s="30"/>
      <c r="AU691257" s="30"/>
      <c r="AV691257" s="30"/>
    </row>
    <row r="691265" spans="45:48" x14ac:dyDescent="0.2">
      <c r="AS691265" s="30"/>
      <c r="AT691265" s="30"/>
      <c r="AU691265" s="30"/>
      <c r="AV691265" s="30"/>
    </row>
    <row r="691273" spans="45:48" x14ac:dyDescent="0.2">
      <c r="AS691273" s="30"/>
      <c r="AT691273" s="30"/>
      <c r="AU691273" s="30"/>
      <c r="AV691273" s="30"/>
    </row>
    <row r="691281" spans="45:48" x14ac:dyDescent="0.2">
      <c r="AS691281" s="30"/>
      <c r="AT691281" s="30"/>
      <c r="AU691281" s="30"/>
      <c r="AV691281" s="30"/>
    </row>
    <row r="691289" spans="45:48" x14ac:dyDescent="0.2">
      <c r="AS691289" s="30"/>
      <c r="AT691289" s="30"/>
      <c r="AU691289" s="30"/>
      <c r="AV691289" s="30"/>
    </row>
    <row r="691297" spans="45:48" x14ac:dyDescent="0.2">
      <c r="AS691297" s="30"/>
      <c r="AT691297" s="30"/>
      <c r="AU691297" s="30"/>
      <c r="AV691297" s="30"/>
    </row>
    <row r="691305" spans="45:48" x14ac:dyDescent="0.2">
      <c r="AS691305" s="30"/>
      <c r="AT691305" s="30"/>
      <c r="AU691305" s="30"/>
      <c r="AV691305" s="30"/>
    </row>
    <row r="691313" spans="45:48" x14ac:dyDescent="0.2">
      <c r="AS691313" s="30"/>
      <c r="AT691313" s="30"/>
      <c r="AU691313" s="30"/>
      <c r="AV691313" s="30"/>
    </row>
    <row r="691321" spans="45:48" x14ac:dyDescent="0.2">
      <c r="AS691321" s="30"/>
      <c r="AT691321" s="30"/>
      <c r="AU691321" s="30"/>
      <c r="AV691321" s="30"/>
    </row>
    <row r="691329" spans="45:48" x14ac:dyDescent="0.2">
      <c r="AS691329" s="30"/>
      <c r="AT691329" s="30"/>
      <c r="AU691329" s="30"/>
      <c r="AV691329" s="30"/>
    </row>
    <row r="691337" spans="45:48" x14ac:dyDescent="0.2">
      <c r="AS691337" s="30"/>
      <c r="AT691337" s="30"/>
      <c r="AU691337" s="30"/>
      <c r="AV691337" s="30"/>
    </row>
    <row r="691345" spans="45:48" x14ac:dyDescent="0.2">
      <c r="AS691345" s="30"/>
      <c r="AT691345" s="30"/>
      <c r="AU691345" s="30"/>
      <c r="AV691345" s="30"/>
    </row>
    <row r="691353" spans="45:48" x14ac:dyDescent="0.2">
      <c r="AS691353" s="30"/>
      <c r="AT691353" s="30"/>
      <c r="AU691353" s="30"/>
      <c r="AV691353" s="30"/>
    </row>
    <row r="691361" spans="45:48" x14ac:dyDescent="0.2">
      <c r="AS691361" s="30"/>
      <c r="AT691361" s="30"/>
      <c r="AU691361" s="30"/>
      <c r="AV691361" s="30"/>
    </row>
    <row r="691369" spans="45:48" x14ac:dyDescent="0.2">
      <c r="AS691369" s="30"/>
      <c r="AT691369" s="30"/>
      <c r="AU691369" s="30"/>
      <c r="AV691369" s="30"/>
    </row>
    <row r="691377" spans="45:48" x14ac:dyDescent="0.2">
      <c r="AS691377" s="30"/>
      <c r="AT691377" s="30"/>
      <c r="AU691377" s="30"/>
      <c r="AV691377" s="30"/>
    </row>
    <row r="691385" spans="45:48" x14ac:dyDescent="0.2">
      <c r="AS691385" s="30"/>
      <c r="AT691385" s="30"/>
      <c r="AU691385" s="30"/>
      <c r="AV691385" s="30"/>
    </row>
    <row r="691393" spans="45:48" x14ac:dyDescent="0.2">
      <c r="AS691393" s="30"/>
      <c r="AT691393" s="30"/>
      <c r="AU691393" s="30"/>
      <c r="AV691393" s="30"/>
    </row>
    <row r="691401" spans="45:48" x14ac:dyDescent="0.2">
      <c r="AS691401" s="30"/>
      <c r="AT691401" s="30"/>
      <c r="AU691401" s="30"/>
      <c r="AV691401" s="30"/>
    </row>
    <row r="691409" spans="45:48" x14ac:dyDescent="0.2">
      <c r="AS691409" s="30"/>
      <c r="AT691409" s="30"/>
      <c r="AU691409" s="30"/>
      <c r="AV691409" s="30"/>
    </row>
    <row r="691417" spans="45:48" x14ac:dyDescent="0.2">
      <c r="AS691417" s="30"/>
      <c r="AT691417" s="30"/>
      <c r="AU691417" s="30"/>
      <c r="AV691417" s="30"/>
    </row>
    <row r="691425" spans="45:48" x14ac:dyDescent="0.2">
      <c r="AS691425" s="30"/>
      <c r="AT691425" s="30"/>
      <c r="AU691425" s="30"/>
      <c r="AV691425" s="30"/>
    </row>
    <row r="691433" spans="45:48" x14ac:dyDescent="0.2">
      <c r="AS691433" s="30"/>
      <c r="AT691433" s="30"/>
      <c r="AU691433" s="30"/>
      <c r="AV691433" s="30"/>
    </row>
    <row r="691441" spans="45:48" x14ac:dyDescent="0.2">
      <c r="AS691441" s="30"/>
      <c r="AT691441" s="30"/>
      <c r="AU691441" s="30"/>
      <c r="AV691441" s="30"/>
    </row>
    <row r="691449" spans="45:48" x14ac:dyDescent="0.2">
      <c r="AS691449" s="30"/>
      <c r="AT691449" s="30"/>
      <c r="AU691449" s="30"/>
      <c r="AV691449" s="30"/>
    </row>
    <row r="691457" spans="45:48" x14ac:dyDescent="0.2">
      <c r="AS691457" s="30"/>
      <c r="AT691457" s="30"/>
      <c r="AU691457" s="30"/>
      <c r="AV691457" s="30"/>
    </row>
    <row r="691465" spans="45:48" x14ac:dyDescent="0.2">
      <c r="AS691465" s="30"/>
      <c r="AT691465" s="30"/>
      <c r="AU691465" s="30"/>
      <c r="AV691465" s="30"/>
    </row>
    <row r="691473" spans="45:48" x14ac:dyDescent="0.2">
      <c r="AS691473" s="30"/>
      <c r="AT691473" s="30"/>
      <c r="AU691473" s="30"/>
      <c r="AV691473" s="30"/>
    </row>
    <row r="691481" spans="45:48" x14ac:dyDescent="0.2">
      <c r="AS691481" s="30"/>
      <c r="AT691481" s="30"/>
      <c r="AU691481" s="30"/>
      <c r="AV691481" s="30"/>
    </row>
    <row r="691489" spans="45:48" x14ac:dyDescent="0.2">
      <c r="AS691489" s="30"/>
      <c r="AT691489" s="30"/>
      <c r="AU691489" s="30"/>
      <c r="AV691489" s="30"/>
    </row>
    <row r="691497" spans="45:48" x14ac:dyDescent="0.2">
      <c r="AS691497" s="30"/>
      <c r="AT691497" s="30"/>
      <c r="AU691497" s="30"/>
      <c r="AV691497" s="30"/>
    </row>
    <row r="691505" spans="45:48" x14ac:dyDescent="0.2">
      <c r="AS691505" s="30"/>
      <c r="AT691505" s="30"/>
      <c r="AU691505" s="30"/>
      <c r="AV691505" s="30"/>
    </row>
    <row r="691513" spans="45:48" x14ac:dyDescent="0.2">
      <c r="AS691513" s="30"/>
      <c r="AT691513" s="30"/>
      <c r="AU691513" s="30"/>
      <c r="AV691513" s="30"/>
    </row>
    <row r="691521" spans="45:48" x14ac:dyDescent="0.2">
      <c r="AS691521" s="30"/>
      <c r="AT691521" s="30"/>
      <c r="AU691521" s="30"/>
      <c r="AV691521" s="30"/>
    </row>
    <row r="691529" spans="45:48" x14ac:dyDescent="0.2">
      <c r="AS691529" s="30"/>
      <c r="AT691529" s="30"/>
      <c r="AU691529" s="30"/>
      <c r="AV691529" s="30"/>
    </row>
    <row r="691537" spans="45:48" x14ac:dyDescent="0.2">
      <c r="AS691537" s="30"/>
      <c r="AT691537" s="30"/>
      <c r="AU691537" s="30"/>
      <c r="AV691537" s="30"/>
    </row>
    <row r="691545" spans="45:48" x14ac:dyDescent="0.2">
      <c r="AS691545" s="30"/>
      <c r="AT691545" s="30"/>
      <c r="AU691545" s="30"/>
      <c r="AV691545" s="30"/>
    </row>
    <row r="691553" spans="45:48" x14ac:dyDescent="0.2">
      <c r="AS691553" s="30"/>
      <c r="AT691553" s="30"/>
      <c r="AU691553" s="30"/>
      <c r="AV691553" s="30"/>
    </row>
    <row r="691561" spans="45:48" x14ac:dyDescent="0.2">
      <c r="AS691561" s="30"/>
      <c r="AT691561" s="30"/>
      <c r="AU691561" s="30"/>
      <c r="AV691561" s="30"/>
    </row>
    <row r="691569" spans="45:48" x14ac:dyDescent="0.2">
      <c r="AS691569" s="30"/>
      <c r="AT691569" s="30"/>
      <c r="AU691569" s="30"/>
      <c r="AV691569" s="30"/>
    </row>
    <row r="691577" spans="45:48" x14ac:dyDescent="0.2">
      <c r="AS691577" s="30"/>
      <c r="AT691577" s="30"/>
      <c r="AU691577" s="30"/>
      <c r="AV691577" s="30"/>
    </row>
    <row r="691585" spans="45:48" x14ac:dyDescent="0.2">
      <c r="AS691585" s="30"/>
      <c r="AT691585" s="30"/>
      <c r="AU691585" s="30"/>
      <c r="AV691585" s="30"/>
    </row>
    <row r="691593" spans="45:48" x14ac:dyDescent="0.2">
      <c r="AS691593" s="30"/>
      <c r="AT691593" s="30"/>
      <c r="AU691593" s="30"/>
      <c r="AV691593" s="30"/>
    </row>
    <row r="691601" spans="45:48" x14ac:dyDescent="0.2">
      <c r="AS691601" s="30"/>
      <c r="AT691601" s="30"/>
      <c r="AU691601" s="30"/>
      <c r="AV691601" s="30"/>
    </row>
    <row r="691609" spans="45:48" x14ac:dyDescent="0.2">
      <c r="AS691609" s="30"/>
      <c r="AT691609" s="30"/>
      <c r="AU691609" s="30"/>
      <c r="AV691609" s="30"/>
    </row>
    <row r="691617" spans="45:48" x14ac:dyDescent="0.2">
      <c r="AS691617" s="30"/>
      <c r="AT691617" s="30"/>
      <c r="AU691617" s="30"/>
      <c r="AV691617" s="30"/>
    </row>
    <row r="691625" spans="45:48" x14ac:dyDescent="0.2">
      <c r="AS691625" s="30"/>
      <c r="AT691625" s="30"/>
      <c r="AU691625" s="30"/>
      <c r="AV691625" s="30"/>
    </row>
    <row r="691633" spans="45:48" x14ac:dyDescent="0.2">
      <c r="AS691633" s="30"/>
      <c r="AT691633" s="30"/>
      <c r="AU691633" s="30"/>
      <c r="AV691633" s="30"/>
    </row>
    <row r="691641" spans="45:48" x14ac:dyDescent="0.2">
      <c r="AS691641" s="30"/>
      <c r="AT691641" s="30"/>
      <c r="AU691641" s="30"/>
      <c r="AV691641" s="30"/>
    </row>
    <row r="691649" spans="45:48" x14ac:dyDescent="0.2">
      <c r="AS691649" s="30"/>
      <c r="AT691649" s="30"/>
      <c r="AU691649" s="30"/>
      <c r="AV691649" s="30"/>
    </row>
    <row r="691657" spans="45:48" x14ac:dyDescent="0.2">
      <c r="AS691657" s="30"/>
      <c r="AT691657" s="30"/>
      <c r="AU691657" s="30"/>
      <c r="AV691657" s="30"/>
    </row>
    <row r="691665" spans="45:48" x14ac:dyDescent="0.2">
      <c r="AS691665" s="30"/>
      <c r="AT691665" s="30"/>
      <c r="AU691665" s="30"/>
      <c r="AV691665" s="30"/>
    </row>
    <row r="691673" spans="45:48" x14ac:dyDescent="0.2">
      <c r="AS691673" s="30"/>
      <c r="AT691673" s="30"/>
      <c r="AU691673" s="30"/>
      <c r="AV691673" s="30"/>
    </row>
    <row r="691681" spans="45:48" x14ac:dyDescent="0.2">
      <c r="AS691681" s="30"/>
      <c r="AT691681" s="30"/>
      <c r="AU691681" s="30"/>
      <c r="AV691681" s="30"/>
    </row>
    <row r="691689" spans="45:48" x14ac:dyDescent="0.2">
      <c r="AS691689" s="30"/>
      <c r="AT691689" s="30"/>
      <c r="AU691689" s="30"/>
      <c r="AV691689" s="30"/>
    </row>
    <row r="691697" spans="45:48" x14ac:dyDescent="0.2">
      <c r="AS691697" s="30"/>
      <c r="AT691697" s="30"/>
      <c r="AU691697" s="30"/>
      <c r="AV691697" s="30"/>
    </row>
    <row r="691705" spans="45:48" x14ac:dyDescent="0.2">
      <c r="AS691705" s="30"/>
      <c r="AT691705" s="30"/>
      <c r="AU691705" s="30"/>
      <c r="AV691705" s="30"/>
    </row>
    <row r="691713" spans="45:48" x14ac:dyDescent="0.2">
      <c r="AS691713" s="30"/>
      <c r="AT691713" s="30"/>
      <c r="AU691713" s="30"/>
      <c r="AV691713" s="30"/>
    </row>
    <row r="691721" spans="45:48" x14ac:dyDescent="0.2">
      <c r="AS691721" s="30"/>
      <c r="AT691721" s="30"/>
      <c r="AU691721" s="30"/>
      <c r="AV691721" s="30"/>
    </row>
    <row r="691729" spans="45:48" x14ac:dyDescent="0.2">
      <c r="AS691729" s="30"/>
      <c r="AT691729" s="30"/>
      <c r="AU691729" s="30"/>
      <c r="AV691729" s="30"/>
    </row>
    <row r="691737" spans="45:48" x14ac:dyDescent="0.2">
      <c r="AS691737" s="30"/>
      <c r="AT691737" s="30"/>
      <c r="AU691737" s="30"/>
      <c r="AV691737" s="30"/>
    </row>
    <row r="691745" spans="45:48" x14ac:dyDescent="0.2">
      <c r="AS691745" s="30"/>
      <c r="AT691745" s="30"/>
      <c r="AU691745" s="30"/>
      <c r="AV691745" s="30"/>
    </row>
    <row r="691753" spans="45:48" x14ac:dyDescent="0.2">
      <c r="AS691753" s="30"/>
      <c r="AT691753" s="30"/>
      <c r="AU691753" s="30"/>
      <c r="AV691753" s="30"/>
    </row>
    <row r="691761" spans="45:48" x14ac:dyDescent="0.2">
      <c r="AS691761" s="30"/>
      <c r="AT691761" s="30"/>
      <c r="AU691761" s="30"/>
      <c r="AV691761" s="30"/>
    </row>
    <row r="691769" spans="45:48" x14ac:dyDescent="0.2">
      <c r="AS691769" s="30"/>
      <c r="AT691769" s="30"/>
      <c r="AU691769" s="30"/>
      <c r="AV691769" s="30"/>
    </row>
    <row r="691777" spans="45:48" x14ac:dyDescent="0.2">
      <c r="AS691777" s="30"/>
      <c r="AT691777" s="30"/>
      <c r="AU691777" s="30"/>
      <c r="AV691777" s="30"/>
    </row>
    <row r="691785" spans="45:48" x14ac:dyDescent="0.2">
      <c r="AS691785" s="30"/>
      <c r="AT691785" s="30"/>
      <c r="AU691785" s="30"/>
      <c r="AV691785" s="30"/>
    </row>
    <row r="691793" spans="45:48" x14ac:dyDescent="0.2">
      <c r="AS691793" s="30"/>
      <c r="AT691793" s="30"/>
      <c r="AU691793" s="30"/>
      <c r="AV691793" s="30"/>
    </row>
    <row r="691801" spans="45:48" x14ac:dyDescent="0.2">
      <c r="AS691801" s="30"/>
      <c r="AT691801" s="30"/>
      <c r="AU691801" s="30"/>
      <c r="AV691801" s="30"/>
    </row>
    <row r="691809" spans="45:48" x14ac:dyDescent="0.2">
      <c r="AS691809" s="30"/>
      <c r="AT691809" s="30"/>
      <c r="AU691809" s="30"/>
      <c r="AV691809" s="30"/>
    </row>
    <row r="691817" spans="45:48" x14ac:dyDescent="0.2">
      <c r="AS691817" s="30"/>
      <c r="AT691817" s="30"/>
      <c r="AU691817" s="30"/>
      <c r="AV691817" s="30"/>
    </row>
    <row r="691825" spans="45:48" x14ac:dyDescent="0.2">
      <c r="AS691825" s="30"/>
      <c r="AT691825" s="30"/>
      <c r="AU691825" s="30"/>
      <c r="AV691825" s="30"/>
    </row>
    <row r="691833" spans="45:48" x14ac:dyDescent="0.2">
      <c r="AS691833" s="30"/>
      <c r="AT691833" s="30"/>
      <c r="AU691833" s="30"/>
      <c r="AV691833" s="30"/>
    </row>
    <row r="691841" spans="45:48" x14ac:dyDescent="0.2">
      <c r="AS691841" s="30"/>
      <c r="AT691841" s="30"/>
      <c r="AU691841" s="30"/>
      <c r="AV691841" s="30"/>
    </row>
    <row r="691849" spans="45:48" x14ac:dyDescent="0.2">
      <c r="AS691849" s="30"/>
      <c r="AT691849" s="30"/>
      <c r="AU691849" s="30"/>
      <c r="AV691849" s="30"/>
    </row>
    <row r="691857" spans="45:48" x14ac:dyDescent="0.2">
      <c r="AS691857" s="30"/>
      <c r="AT691857" s="30"/>
      <c r="AU691857" s="30"/>
      <c r="AV691857" s="30"/>
    </row>
    <row r="691865" spans="45:48" x14ac:dyDescent="0.2">
      <c r="AS691865" s="30"/>
      <c r="AT691865" s="30"/>
      <c r="AU691865" s="30"/>
      <c r="AV691865" s="30"/>
    </row>
    <row r="691873" spans="45:48" x14ac:dyDescent="0.2">
      <c r="AS691873" s="30"/>
      <c r="AT691873" s="30"/>
      <c r="AU691873" s="30"/>
      <c r="AV691873" s="30"/>
    </row>
    <row r="691881" spans="45:48" x14ac:dyDescent="0.2">
      <c r="AS691881" s="30"/>
      <c r="AT691881" s="30"/>
      <c r="AU691881" s="30"/>
      <c r="AV691881" s="30"/>
    </row>
    <row r="691889" spans="45:48" x14ac:dyDescent="0.2">
      <c r="AS691889" s="30"/>
      <c r="AT691889" s="30"/>
      <c r="AU691889" s="30"/>
      <c r="AV691889" s="30"/>
    </row>
    <row r="691897" spans="45:48" x14ac:dyDescent="0.2">
      <c r="AS691897" s="30"/>
      <c r="AT691897" s="30"/>
      <c r="AU691897" s="30"/>
      <c r="AV691897" s="30"/>
    </row>
    <row r="691905" spans="45:48" x14ac:dyDescent="0.2">
      <c r="AS691905" s="30"/>
      <c r="AT691905" s="30"/>
      <c r="AU691905" s="30"/>
      <c r="AV691905" s="30"/>
    </row>
    <row r="691913" spans="45:48" x14ac:dyDescent="0.2">
      <c r="AS691913" s="30"/>
      <c r="AT691913" s="30"/>
      <c r="AU691913" s="30"/>
      <c r="AV691913" s="30"/>
    </row>
    <row r="691921" spans="45:48" x14ac:dyDescent="0.2">
      <c r="AS691921" s="30"/>
      <c r="AT691921" s="30"/>
      <c r="AU691921" s="30"/>
      <c r="AV691921" s="30"/>
    </row>
    <row r="691929" spans="45:48" x14ac:dyDescent="0.2">
      <c r="AS691929" s="30"/>
      <c r="AT691929" s="30"/>
      <c r="AU691929" s="30"/>
      <c r="AV691929" s="30"/>
    </row>
    <row r="691937" spans="45:48" x14ac:dyDescent="0.2">
      <c r="AS691937" s="30"/>
      <c r="AT691937" s="30"/>
      <c r="AU691937" s="30"/>
      <c r="AV691937" s="30"/>
    </row>
    <row r="691945" spans="45:48" x14ac:dyDescent="0.2">
      <c r="AS691945" s="30"/>
      <c r="AT691945" s="30"/>
      <c r="AU691945" s="30"/>
      <c r="AV691945" s="30"/>
    </row>
    <row r="691953" spans="45:48" x14ac:dyDescent="0.2">
      <c r="AS691953" s="30"/>
      <c r="AT691953" s="30"/>
      <c r="AU691953" s="30"/>
      <c r="AV691953" s="30"/>
    </row>
    <row r="691961" spans="45:48" x14ac:dyDescent="0.2">
      <c r="AS691961" s="30"/>
      <c r="AT691961" s="30"/>
      <c r="AU691961" s="30"/>
      <c r="AV691961" s="30"/>
    </row>
    <row r="691969" spans="45:48" x14ac:dyDescent="0.2">
      <c r="AS691969" s="30"/>
      <c r="AT691969" s="30"/>
      <c r="AU691969" s="30"/>
      <c r="AV691969" s="30"/>
    </row>
    <row r="691977" spans="45:48" x14ac:dyDescent="0.2">
      <c r="AS691977" s="30"/>
      <c r="AT691977" s="30"/>
      <c r="AU691977" s="30"/>
      <c r="AV691977" s="30"/>
    </row>
    <row r="691985" spans="45:48" x14ac:dyDescent="0.2">
      <c r="AS691985" s="30"/>
      <c r="AT691985" s="30"/>
      <c r="AU691985" s="30"/>
      <c r="AV691985" s="30"/>
    </row>
    <row r="691993" spans="45:48" x14ac:dyDescent="0.2">
      <c r="AS691993" s="30"/>
      <c r="AT691993" s="30"/>
      <c r="AU691993" s="30"/>
      <c r="AV691993" s="30"/>
    </row>
    <row r="692001" spans="45:48" x14ac:dyDescent="0.2">
      <c r="AS692001" s="30"/>
      <c r="AT692001" s="30"/>
      <c r="AU692001" s="30"/>
      <c r="AV692001" s="30"/>
    </row>
    <row r="692009" spans="45:48" x14ac:dyDescent="0.2">
      <c r="AS692009" s="30"/>
      <c r="AT692009" s="30"/>
      <c r="AU692009" s="30"/>
      <c r="AV692009" s="30"/>
    </row>
    <row r="692017" spans="45:48" x14ac:dyDescent="0.2">
      <c r="AS692017" s="30"/>
      <c r="AT692017" s="30"/>
      <c r="AU692017" s="30"/>
      <c r="AV692017" s="30"/>
    </row>
    <row r="692025" spans="45:48" x14ac:dyDescent="0.2">
      <c r="AS692025" s="30"/>
      <c r="AT692025" s="30"/>
      <c r="AU692025" s="30"/>
      <c r="AV692025" s="30"/>
    </row>
    <row r="692033" spans="45:48" x14ac:dyDescent="0.2">
      <c r="AS692033" s="30"/>
      <c r="AT692033" s="30"/>
      <c r="AU692033" s="30"/>
      <c r="AV692033" s="30"/>
    </row>
    <row r="692041" spans="45:48" x14ac:dyDescent="0.2">
      <c r="AS692041" s="30"/>
      <c r="AT692041" s="30"/>
      <c r="AU692041" s="30"/>
      <c r="AV692041" s="30"/>
    </row>
    <row r="692049" spans="45:48" x14ac:dyDescent="0.2">
      <c r="AS692049" s="30"/>
      <c r="AT692049" s="30"/>
      <c r="AU692049" s="30"/>
      <c r="AV692049" s="30"/>
    </row>
    <row r="692057" spans="45:48" x14ac:dyDescent="0.2">
      <c r="AS692057" s="30"/>
      <c r="AT692057" s="30"/>
      <c r="AU692057" s="30"/>
      <c r="AV692057" s="30"/>
    </row>
    <row r="692065" spans="45:48" x14ac:dyDescent="0.2">
      <c r="AS692065" s="30"/>
      <c r="AT692065" s="30"/>
      <c r="AU692065" s="30"/>
      <c r="AV692065" s="30"/>
    </row>
    <row r="692073" spans="45:48" x14ac:dyDescent="0.2">
      <c r="AS692073" s="30"/>
      <c r="AT692073" s="30"/>
      <c r="AU692073" s="30"/>
      <c r="AV692073" s="30"/>
    </row>
    <row r="692081" spans="45:48" x14ac:dyDescent="0.2">
      <c r="AS692081" s="30"/>
      <c r="AT692081" s="30"/>
      <c r="AU692081" s="30"/>
      <c r="AV692081" s="30"/>
    </row>
    <row r="692089" spans="45:48" x14ac:dyDescent="0.2">
      <c r="AS692089" s="30"/>
      <c r="AT692089" s="30"/>
      <c r="AU692089" s="30"/>
      <c r="AV692089" s="30"/>
    </row>
    <row r="692097" spans="45:48" x14ac:dyDescent="0.2">
      <c r="AS692097" s="30"/>
      <c r="AT692097" s="30"/>
      <c r="AU692097" s="30"/>
      <c r="AV692097" s="30"/>
    </row>
    <row r="692105" spans="45:48" x14ac:dyDescent="0.2">
      <c r="AS692105" s="30"/>
      <c r="AT692105" s="30"/>
      <c r="AU692105" s="30"/>
      <c r="AV692105" s="30"/>
    </row>
    <row r="692113" spans="45:48" x14ac:dyDescent="0.2">
      <c r="AS692113" s="30"/>
      <c r="AT692113" s="30"/>
      <c r="AU692113" s="30"/>
      <c r="AV692113" s="30"/>
    </row>
    <row r="692121" spans="45:48" x14ac:dyDescent="0.2">
      <c r="AS692121" s="30"/>
      <c r="AT692121" s="30"/>
      <c r="AU692121" s="30"/>
      <c r="AV692121" s="30"/>
    </row>
    <row r="692129" spans="45:48" x14ac:dyDescent="0.2">
      <c r="AS692129" s="30"/>
      <c r="AT692129" s="30"/>
      <c r="AU692129" s="30"/>
      <c r="AV692129" s="30"/>
    </row>
    <row r="692137" spans="45:48" x14ac:dyDescent="0.2">
      <c r="AS692137" s="30"/>
      <c r="AT692137" s="30"/>
      <c r="AU692137" s="30"/>
      <c r="AV692137" s="30"/>
    </row>
    <row r="692145" spans="45:48" x14ac:dyDescent="0.2">
      <c r="AS692145" s="30"/>
      <c r="AT692145" s="30"/>
      <c r="AU692145" s="30"/>
      <c r="AV692145" s="30"/>
    </row>
    <row r="692153" spans="45:48" x14ac:dyDescent="0.2">
      <c r="AS692153" s="30"/>
      <c r="AT692153" s="30"/>
      <c r="AU692153" s="30"/>
      <c r="AV692153" s="30"/>
    </row>
    <row r="692161" spans="45:48" x14ac:dyDescent="0.2">
      <c r="AS692161" s="30"/>
      <c r="AT692161" s="30"/>
      <c r="AU692161" s="30"/>
      <c r="AV692161" s="30"/>
    </row>
    <row r="692169" spans="45:48" x14ac:dyDescent="0.2">
      <c r="AS692169" s="30"/>
      <c r="AT692169" s="30"/>
      <c r="AU692169" s="30"/>
      <c r="AV692169" s="30"/>
    </row>
    <row r="692177" spans="45:48" x14ac:dyDescent="0.2">
      <c r="AS692177" s="30"/>
      <c r="AT692177" s="30"/>
      <c r="AU692177" s="30"/>
      <c r="AV692177" s="30"/>
    </row>
    <row r="692185" spans="45:48" x14ac:dyDescent="0.2">
      <c r="AS692185" s="30"/>
      <c r="AT692185" s="30"/>
      <c r="AU692185" s="30"/>
      <c r="AV692185" s="30"/>
    </row>
    <row r="692193" spans="45:48" x14ac:dyDescent="0.2">
      <c r="AS692193" s="30"/>
      <c r="AT692193" s="30"/>
      <c r="AU692193" s="30"/>
      <c r="AV692193" s="30"/>
    </row>
    <row r="692201" spans="45:48" x14ac:dyDescent="0.2">
      <c r="AS692201" s="30"/>
      <c r="AT692201" s="30"/>
      <c r="AU692201" s="30"/>
      <c r="AV692201" s="30"/>
    </row>
    <row r="692209" spans="45:48" x14ac:dyDescent="0.2">
      <c r="AS692209" s="30"/>
      <c r="AT692209" s="30"/>
      <c r="AU692209" s="30"/>
      <c r="AV692209" s="30"/>
    </row>
    <row r="692217" spans="45:48" x14ac:dyDescent="0.2">
      <c r="AS692217" s="30"/>
      <c r="AT692217" s="30"/>
      <c r="AU692217" s="30"/>
      <c r="AV692217" s="30"/>
    </row>
    <row r="692225" spans="45:48" x14ac:dyDescent="0.2">
      <c r="AS692225" s="30"/>
      <c r="AT692225" s="30"/>
      <c r="AU692225" s="30"/>
      <c r="AV692225" s="30"/>
    </row>
    <row r="692233" spans="45:48" x14ac:dyDescent="0.2">
      <c r="AS692233" s="30"/>
      <c r="AT692233" s="30"/>
      <c r="AU692233" s="30"/>
      <c r="AV692233" s="30"/>
    </row>
    <row r="692241" spans="45:48" x14ac:dyDescent="0.2">
      <c r="AS692241" s="30"/>
      <c r="AT692241" s="30"/>
      <c r="AU692241" s="30"/>
      <c r="AV692241" s="30"/>
    </row>
    <row r="692249" spans="45:48" x14ac:dyDescent="0.2">
      <c r="AS692249" s="30"/>
      <c r="AT692249" s="30"/>
      <c r="AU692249" s="30"/>
      <c r="AV692249" s="30"/>
    </row>
    <row r="692257" spans="45:48" x14ac:dyDescent="0.2">
      <c r="AS692257" s="30"/>
      <c r="AT692257" s="30"/>
      <c r="AU692257" s="30"/>
      <c r="AV692257" s="30"/>
    </row>
    <row r="692265" spans="45:48" x14ac:dyDescent="0.2">
      <c r="AS692265" s="30"/>
      <c r="AT692265" s="30"/>
      <c r="AU692265" s="30"/>
      <c r="AV692265" s="30"/>
    </row>
    <row r="692273" spans="45:48" x14ac:dyDescent="0.2">
      <c r="AS692273" s="30"/>
      <c r="AT692273" s="30"/>
      <c r="AU692273" s="30"/>
      <c r="AV692273" s="30"/>
    </row>
    <row r="692281" spans="45:48" x14ac:dyDescent="0.2">
      <c r="AS692281" s="30"/>
      <c r="AT692281" s="30"/>
      <c r="AU692281" s="30"/>
      <c r="AV692281" s="30"/>
    </row>
    <row r="692289" spans="45:48" x14ac:dyDescent="0.2">
      <c r="AS692289" s="30"/>
      <c r="AT692289" s="30"/>
      <c r="AU692289" s="30"/>
      <c r="AV692289" s="30"/>
    </row>
    <row r="692297" spans="45:48" x14ac:dyDescent="0.2">
      <c r="AS692297" s="30"/>
      <c r="AT692297" s="30"/>
      <c r="AU692297" s="30"/>
      <c r="AV692297" s="30"/>
    </row>
    <row r="692305" spans="45:48" x14ac:dyDescent="0.2">
      <c r="AS692305" s="30"/>
      <c r="AT692305" s="30"/>
      <c r="AU692305" s="30"/>
      <c r="AV692305" s="30"/>
    </row>
    <row r="692313" spans="45:48" x14ac:dyDescent="0.2">
      <c r="AS692313" s="30"/>
      <c r="AT692313" s="30"/>
      <c r="AU692313" s="30"/>
      <c r="AV692313" s="30"/>
    </row>
    <row r="692321" spans="45:48" x14ac:dyDescent="0.2">
      <c r="AS692321" s="30"/>
      <c r="AT692321" s="30"/>
      <c r="AU692321" s="30"/>
      <c r="AV692321" s="30"/>
    </row>
    <row r="692329" spans="45:48" x14ac:dyDescent="0.2">
      <c r="AS692329" s="30"/>
      <c r="AT692329" s="30"/>
      <c r="AU692329" s="30"/>
      <c r="AV692329" s="30"/>
    </row>
    <row r="692337" spans="45:48" x14ac:dyDescent="0.2">
      <c r="AS692337" s="30"/>
      <c r="AT692337" s="30"/>
      <c r="AU692337" s="30"/>
      <c r="AV692337" s="30"/>
    </row>
    <row r="692345" spans="45:48" x14ac:dyDescent="0.2">
      <c r="AS692345" s="30"/>
      <c r="AT692345" s="30"/>
      <c r="AU692345" s="30"/>
      <c r="AV692345" s="30"/>
    </row>
    <row r="692353" spans="45:48" x14ac:dyDescent="0.2">
      <c r="AS692353" s="30"/>
      <c r="AT692353" s="30"/>
      <c r="AU692353" s="30"/>
      <c r="AV692353" s="30"/>
    </row>
    <row r="692361" spans="45:48" x14ac:dyDescent="0.2">
      <c r="AS692361" s="30"/>
      <c r="AT692361" s="30"/>
      <c r="AU692361" s="30"/>
      <c r="AV692361" s="30"/>
    </row>
    <row r="692369" spans="45:48" x14ac:dyDescent="0.2">
      <c r="AS692369" s="30"/>
      <c r="AT692369" s="30"/>
      <c r="AU692369" s="30"/>
      <c r="AV692369" s="30"/>
    </row>
    <row r="692377" spans="45:48" x14ac:dyDescent="0.2">
      <c r="AS692377" s="30"/>
      <c r="AT692377" s="30"/>
      <c r="AU692377" s="30"/>
      <c r="AV692377" s="30"/>
    </row>
    <row r="692385" spans="45:48" x14ac:dyDescent="0.2">
      <c r="AS692385" s="30"/>
      <c r="AT692385" s="30"/>
      <c r="AU692385" s="30"/>
      <c r="AV692385" s="30"/>
    </row>
    <row r="692393" spans="45:48" x14ac:dyDescent="0.2">
      <c r="AS692393" s="30"/>
      <c r="AT692393" s="30"/>
      <c r="AU692393" s="30"/>
      <c r="AV692393" s="30"/>
    </row>
    <row r="692401" spans="45:48" x14ac:dyDescent="0.2">
      <c r="AS692401" s="30"/>
      <c r="AT692401" s="30"/>
      <c r="AU692401" s="30"/>
      <c r="AV692401" s="30"/>
    </row>
    <row r="692409" spans="45:48" x14ac:dyDescent="0.2">
      <c r="AS692409" s="30"/>
      <c r="AT692409" s="30"/>
      <c r="AU692409" s="30"/>
      <c r="AV692409" s="30"/>
    </row>
    <row r="692417" spans="45:48" x14ac:dyDescent="0.2">
      <c r="AS692417" s="30"/>
      <c r="AT692417" s="30"/>
      <c r="AU692417" s="30"/>
      <c r="AV692417" s="30"/>
    </row>
    <row r="692425" spans="45:48" x14ac:dyDescent="0.2">
      <c r="AS692425" s="30"/>
      <c r="AT692425" s="30"/>
      <c r="AU692425" s="30"/>
      <c r="AV692425" s="30"/>
    </row>
    <row r="692433" spans="45:48" x14ac:dyDescent="0.2">
      <c r="AS692433" s="30"/>
      <c r="AT692433" s="30"/>
      <c r="AU692433" s="30"/>
      <c r="AV692433" s="30"/>
    </row>
    <row r="692441" spans="45:48" x14ac:dyDescent="0.2">
      <c r="AS692441" s="30"/>
      <c r="AT692441" s="30"/>
      <c r="AU692441" s="30"/>
      <c r="AV692441" s="30"/>
    </row>
    <row r="692449" spans="45:48" x14ac:dyDescent="0.2">
      <c r="AS692449" s="30"/>
      <c r="AT692449" s="30"/>
      <c r="AU692449" s="30"/>
      <c r="AV692449" s="30"/>
    </row>
    <row r="692457" spans="45:48" x14ac:dyDescent="0.2">
      <c r="AS692457" s="30"/>
      <c r="AT692457" s="30"/>
      <c r="AU692457" s="30"/>
      <c r="AV692457" s="30"/>
    </row>
    <row r="692465" spans="45:48" x14ac:dyDescent="0.2">
      <c r="AS692465" s="30"/>
      <c r="AT692465" s="30"/>
      <c r="AU692465" s="30"/>
      <c r="AV692465" s="30"/>
    </row>
    <row r="692473" spans="45:48" x14ac:dyDescent="0.2">
      <c r="AS692473" s="30"/>
      <c r="AT692473" s="30"/>
      <c r="AU692473" s="30"/>
      <c r="AV692473" s="30"/>
    </row>
    <row r="692481" spans="45:48" x14ac:dyDescent="0.2">
      <c r="AS692481" s="30"/>
      <c r="AT692481" s="30"/>
      <c r="AU692481" s="30"/>
      <c r="AV692481" s="30"/>
    </row>
    <row r="692489" spans="45:48" x14ac:dyDescent="0.2">
      <c r="AS692489" s="30"/>
      <c r="AT692489" s="30"/>
      <c r="AU692489" s="30"/>
      <c r="AV692489" s="30"/>
    </row>
    <row r="692497" spans="45:48" x14ac:dyDescent="0.2">
      <c r="AS692497" s="30"/>
      <c r="AT692497" s="30"/>
      <c r="AU692497" s="30"/>
      <c r="AV692497" s="30"/>
    </row>
    <row r="692505" spans="45:48" x14ac:dyDescent="0.2">
      <c r="AS692505" s="30"/>
      <c r="AT692505" s="30"/>
      <c r="AU692505" s="30"/>
      <c r="AV692505" s="30"/>
    </row>
    <row r="692513" spans="45:48" x14ac:dyDescent="0.2">
      <c r="AS692513" s="30"/>
      <c r="AT692513" s="30"/>
      <c r="AU692513" s="30"/>
      <c r="AV692513" s="30"/>
    </row>
    <row r="692521" spans="45:48" x14ac:dyDescent="0.2">
      <c r="AS692521" s="30"/>
      <c r="AT692521" s="30"/>
      <c r="AU692521" s="30"/>
      <c r="AV692521" s="30"/>
    </row>
    <row r="692529" spans="45:48" x14ac:dyDescent="0.2">
      <c r="AS692529" s="30"/>
      <c r="AT692529" s="30"/>
      <c r="AU692529" s="30"/>
      <c r="AV692529" s="30"/>
    </row>
    <row r="692537" spans="45:48" x14ac:dyDescent="0.2">
      <c r="AS692537" s="30"/>
      <c r="AT692537" s="30"/>
      <c r="AU692537" s="30"/>
      <c r="AV692537" s="30"/>
    </row>
    <row r="692545" spans="45:48" x14ac:dyDescent="0.2">
      <c r="AS692545" s="30"/>
      <c r="AT692545" s="30"/>
      <c r="AU692545" s="30"/>
      <c r="AV692545" s="30"/>
    </row>
    <row r="692553" spans="45:48" x14ac:dyDescent="0.2">
      <c r="AS692553" s="30"/>
      <c r="AT692553" s="30"/>
      <c r="AU692553" s="30"/>
      <c r="AV692553" s="30"/>
    </row>
    <row r="692561" spans="45:48" x14ac:dyDescent="0.2">
      <c r="AS692561" s="30"/>
      <c r="AT692561" s="30"/>
      <c r="AU692561" s="30"/>
      <c r="AV692561" s="30"/>
    </row>
    <row r="692569" spans="45:48" x14ac:dyDescent="0.2">
      <c r="AS692569" s="30"/>
      <c r="AT692569" s="30"/>
      <c r="AU692569" s="30"/>
      <c r="AV692569" s="30"/>
    </row>
    <row r="692577" spans="45:48" x14ac:dyDescent="0.2">
      <c r="AS692577" s="30"/>
      <c r="AT692577" s="30"/>
      <c r="AU692577" s="30"/>
      <c r="AV692577" s="30"/>
    </row>
    <row r="692585" spans="45:48" x14ac:dyDescent="0.2">
      <c r="AS692585" s="30"/>
      <c r="AT692585" s="30"/>
      <c r="AU692585" s="30"/>
      <c r="AV692585" s="30"/>
    </row>
    <row r="692593" spans="45:48" x14ac:dyDescent="0.2">
      <c r="AS692593" s="30"/>
      <c r="AT692593" s="30"/>
      <c r="AU692593" s="30"/>
      <c r="AV692593" s="30"/>
    </row>
    <row r="692601" spans="45:48" x14ac:dyDescent="0.2">
      <c r="AS692601" s="30"/>
      <c r="AT692601" s="30"/>
      <c r="AU692601" s="30"/>
      <c r="AV692601" s="30"/>
    </row>
    <row r="692609" spans="45:48" x14ac:dyDescent="0.2">
      <c r="AS692609" s="30"/>
      <c r="AT692609" s="30"/>
      <c r="AU692609" s="30"/>
      <c r="AV692609" s="30"/>
    </row>
    <row r="692617" spans="45:48" x14ac:dyDescent="0.2">
      <c r="AS692617" s="30"/>
      <c r="AT692617" s="30"/>
      <c r="AU692617" s="30"/>
      <c r="AV692617" s="30"/>
    </row>
    <row r="692625" spans="45:48" x14ac:dyDescent="0.2">
      <c r="AS692625" s="30"/>
      <c r="AT692625" s="30"/>
      <c r="AU692625" s="30"/>
      <c r="AV692625" s="30"/>
    </row>
    <row r="692633" spans="45:48" x14ac:dyDescent="0.2">
      <c r="AS692633" s="30"/>
      <c r="AT692633" s="30"/>
      <c r="AU692633" s="30"/>
      <c r="AV692633" s="30"/>
    </row>
    <row r="692641" spans="45:48" x14ac:dyDescent="0.2">
      <c r="AS692641" s="30"/>
      <c r="AT692641" s="30"/>
      <c r="AU692641" s="30"/>
      <c r="AV692641" s="30"/>
    </row>
    <row r="692649" spans="45:48" x14ac:dyDescent="0.2">
      <c r="AS692649" s="30"/>
      <c r="AT692649" s="30"/>
      <c r="AU692649" s="30"/>
      <c r="AV692649" s="30"/>
    </row>
    <row r="692657" spans="45:48" x14ac:dyDescent="0.2">
      <c r="AS692657" s="30"/>
      <c r="AT692657" s="30"/>
      <c r="AU692657" s="30"/>
      <c r="AV692657" s="30"/>
    </row>
    <row r="692665" spans="45:48" x14ac:dyDescent="0.2">
      <c r="AS692665" s="30"/>
      <c r="AT692665" s="30"/>
      <c r="AU692665" s="30"/>
      <c r="AV692665" s="30"/>
    </row>
    <row r="692673" spans="45:48" x14ac:dyDescent="0.2">
      <c r="AS692673" s="30"/>
      <c r="AT692673" s="30"/>
      <c r="AU692673" s="30"/>
      <c r="AV692673" s="30"/>
    </row>
    <row r="692681" spans="45:48" x14ac:dyDescent="0.2">
      <c r="AS692681" s="30"/>
      <c r="AT692681" s="30"/>
      <c r="AU692681" s="30"/>
      <c r="AV692681" s="30"/>
    </row>
    <row r="692689" spans="45:48" x14ac:dyDescent="0.2">
      <c r="AS692689" s="30"/>
      <c r="AT692689" s="30"/>
      <c r="AU692689" s="30"/>
      <c r="AV692689" s="30"/>
    </row>
    <row r="692697" spans="45:48" x14ac:dyDescent="0.2">
      <c r="AS692697" s="30"/>
      <c r="AT692697" s="30"/>
      <c r="AU692697" s="30"/>
      <c r="AV692697" s="30"/>
    </row>
    <row r="692705" spans="45:48" x14ac:dyDescent="0.2">
      <c r="AS692705" s="30"/>
      <c r="AT692705" s="30"/>
      <c r="AU692705" s="30"/>
      <c r="AV692705" s="30"/>
    </row>
    <row r="692713" spans="45:48" x14ac:dyDescent="0.2">
      <c r="AS692713" s="30"/>
      <c r="AT692713" s="30"/>
      <c r="AU692713" s="30"/>
      <c r="AV692713" s="30"/>
    </row>
    <row r="692721" spans="45:48" x14ac:dyDescent="0.2">
      <c r="AS692721" s="30"/>
      <c r="AT692721" s="30"/>
      <c r="AU692721" s="30"/>
      <c r="AV692721" s="30"/>
    </row>
    <row r="692729" spans="45:48" x14ac:dyDescent="0.2">
      <c r="AS692729" s="30"/>
      <c r="AT692729" s="30"/>
      <c r="AU692729" s="30"/>
      <c r="AV692729" s="30"/>
    </row>
    <row r="692737" spans="45:48" x14ac:dyDescent="0.2">
      <c r="AS692737" s="30"/>
      <c r="AT692737" s="30"/>
      <c r="AU692737" s="30"/>
      <c r="AV692737" s="30"/>
    </row>
    <row r="692745" spans="45:48" x14ac:dyDescent="0.2">
      <c r="AS692745" s="30"/>
      <c r="AT692745" s="30"/>
      <c r="AU692745" s="30"/>
      <c r="AV692745" s="30"/>
    </row>
    <row r="692753" spans="45:48" x14ac:dyDescent="0.2">
      <c r="AS692753" s="30"/>
      <c r="AT692753" s="30"/>
      <c r="AU692753" s="30"/>
      <c r="AV692753" s="30"/>
    </row>
    <row r="692761" spans="45:48" x14ac:dyDescent="0.2">
      <c r="AS692761" s="30"/>
      <c r="AT692761" s="30"/>
      <c r="AU692761" s="30"/>
      <c r="AV692761" s="30"/>
    </row>
    <row r="692769" spans="45:48" x14ac:dyDescent="0.2">
      <c r="AS692769" s="30"/>
      <c r="AT692769" s="30"/>
      <c r="AU692769" s="30"/>
      <c r="AV692769" s="30"/>
    </row>
    <row r="692777" spans="45:48" x14ac:dyDescent="0.2">
      <c r="AS692777" s="30"/>
      <c r="AT692777" s="30"/>
      <c r="AU692777" s="30"/>
      <c r="AV692777" s="30"/>
    </row>
    <row r="692785" spans="45:48" x14ac:dyDescent="0.2">
      <c r="AS692785" s="30"/>
      <c r="AT692785" s="30"/>
      <c r="AU692785" s="30"/>
      <c r="AV692785" s="30"/>
    </row>
    <row r="692793" spans="45:48" x14ac:dyDescent="0.2">
      <c r="AS692793" s="30"/>
      <c r="AT692793" s="30"/>
      <c r="AU692793" s="30"/>
      <c r="AV692793" s="30"/>
    </row>
    <row r="692801" spans="45:48" x14ac:dyDescent="0.2">
      <c r="AS692801" s="30"/>
      <c r="AT692801" s="30"/>
      <c r="AU692801" s="30"/>
      <c r="AV692801" s="30"/>
    </row>
    <row r="692809" spans="45:48" x14ac:dyDescent="0.2">
      <c r="AS692809" s="30"/>
      <c r="AT692809" s="30"/>
      <c r="AU692809" s="30"/>
      <c r="AV692809" s="30"/>
    </row>
    <row r="692817" spans="45:48" x14ac:dyDescent="0.2">
      <c r="AS692817" s="30"/>
      <c r="AT692817" s="30"/>
      <c r="AU692817" s="30"/>
      <c r="AV692817" s="30"/>
    </row>
    <row r="692825" spans="45:48" x14ac:dyDescent="0.2">
      <c r="AS692825" s="30"/>
      <c r="AT692825" s="30"/>
      <c r="AU692825" s="30"/>
      <c r="AV692825" s="30"/>
    </row>
    <row r="692833" spans="45:48" x14ac:dyDescent="0.2">
      <c r="AS692833" s="30"/>
      <c r="AT692833" s="30"/>
      <c r="AU692833" s="30"/>
      <c r="AV692833" s="30"/>
    </row>
    <row r="692841" spans="45:48" x14ac:dyDescent="0.2">
      <c r="AS692841" s="30"/>
      <c r="AT692841" s="30"/>
      <c r="AU692841" s="30"/>
      <c r="AV692841" s="30"/>
    </row>
    <row r="692849" spans="45:48" x14ac:dyDescent="0.2">
      <c r="AS692849" s="30"/>
      <c r="AT692849" s="30"/>
      <c r="AU692849" s="30"/>
      <c r="AV692849" s="30"/>
    </row>
    <row r="692857" spans="45:48" x14ac:dyDescent="0.2">
      <c r="AS692857" s="30"/>
      <c r="AT692857" s="30"/>
      <c r="AU692857" s="30"/>
      <c r="AV692857" s="30"/>
    </row>
    <row r="692865" spans="45:48" x14ac:dyDescent="0.2">
      <c r="AS692865" s="30"/>
      <c r="AT692865" s="30"/>
      <c r="AU692865" s="30"/>
      <c r="AV692865" s="30"/>
    </row>
    <row r="692873" spans="45:48" x14ac:dyDescent="0.2">
      <c r="AS692873" s="30"/>
      <c r="AT692873" s="30"/>
      <c r="AU692873" s="30"/>
      <c r="AV692873" s="30"/>
    </row>
    <row r="692881" spans="45:48" x14ac:dyDescent="0.2">
      <c r="AS692881" s="30"/>
      <c r="AT692881" s="30"/>
      <c r="AU692881" s="30"/>
      <c r="AV692881" s="30"/>
    </row>
    <row r="692889" spans="45:48" x14ac:dyDescent="0.2">
      <c r="AS692889" s="30"/>
      <c r="AT692889" s="30"/>
      <c r="AU692889" s="30"/>
      <c r="AV692889" s="30"/>
    </row>
    <row r="692897" spans="45:48" x14ac:dyDescent="0.2">
      <c r="AS692897" s="30"/>
      <c r="AT692897" s="30"/>
      <c r="AU692897" s="30"/>
      <c r="AV692897" s="30"/>
    </row>
    <row r="692905" spans="45:48" x14ac:dyDescent="0.2">
      <c r="AS692905" s="30"/>
      <c r="AT692905" s="30"/>
      <c r="AU692905" s="30"/>
      <c r="AV692905" s="30"/>
    </row>
    <row r="692913" spans="45:48" x14ac:dyDescent="0.2">
      <c r="AS692913" s="30"/>
      <c r="AT692913" s="30"/>
      <c r="AU692913" s="30"/>
      <c r="AV692913" s="30"/>
    </row>
    <row r="692921" spans="45:48" x14ac:dyDescent="0.2">
      <c r="AS692921" s="30"/>
      <c r="AT692921" s="30"/>
      <c r="AU692921" s="30"/>
      <c r="AV692921" s="30"/>
    </row>
    <row r="692929" spans="45:48" x14ac:dyDescent="0.2">
      <c r="AS692929" s="30"/>
      <c r="AT692929" s="30"/>
      <c r="AU692929" s="30"/>
      <c r="AV692929" s="30"/>
    </row>
    <row r="692937" spans="45:48" x14ac:dyDescent="0.2">
      <c r="AS692937" s="30"/>
      <c r="AT692937" s="30"/>
      <c r="AU692937" s="30"/>
      <c r="AV692937" s="30"/>
    </row>
    <row r="692945" spans="45:48" x14ac:dyDescent="0.2">
      <c r="AS692945" s="30"/>
      <c r="AT692945" s="30"/>
      <c r="AU692945" s="30"/>
      <c r="AV692945" s="30"/>
    </row>
    <row r="692953" spans="45:48" x14ac:dyDescent="0.2">
      <c r="AS692953" s="30"/>
      <c r="AT692953" s="30"/>
      <c r="AU692953" s="30"/>
      <c r="AV692953" s="30"/>
    </row>
    <row r="692961" spans="45:48" x14ac:dyDescent="0.2">
      <c r="AS692961" s="30"/>
      <c r="AT692961" s="30"/>
      <c r="AU692961" s="30"/>
      <c r="AV692961" s="30"/>
    </row>
    <row r="692969" spans="45:48" x14ac:dyDescent="0.2">
      <c r="AS692969" s="30"/>
      <c r="AT692969" s="30"/>
      <c r="AU692969" s="30"/>
      <c r="AV692969" s="30"/>
    </row>
    <row r="692977" spans="45:48" x14ac:dyDescent="0.2">
      <c r="AS692977" s="30"/>
      <c r="AT692977" s="30"/>
      <c r="AU692977" s="30"/>
      <c r="AV692977" s="30"/>
    </row>
    <row r="692985" spans="45:48" x14ac:dyDescent="0.2">
      <c r="AS692985" s="30"/>
      <c r="AT692985" s="30"/>
      <c r="AU692985" s="30"/>
      <c r="AV692985" s="30"/>
    </row>
    <row r="692993" spans="45:48" x14ac:dyDescent="0.2">
      <c r="AS692993" s="30"/>
      <c r="AT692993" s="30"/>
      <c r="AU692993" s="30"/>
      <c r="AV692993" s="30"/>
    </row>
    <row r="693001" spans="45:48" x14ac:dyDescent="0.2">
      <c r="AS693001" s="30"/>
      <c r="AT693001" s="30"/>
      <c r="AU693001" s="30"/>
      <c r="AV693001" s="30"/>
    </row>
    <row r="693009" spans="45:48" x14ac:dyDescent="0.2">
      <c r="AS693009" s="30"/>
      <c r="AT693009" s="30"/>
      <c r="AU693009" s="30"/>
      <c r="AV693009" s="30"/>
    </row>
    <row r="693017" spans="45:48" x14ac:dyDescent="0.2">
      <c r="AS693017" s="30"/>
      <c r="AT693017" s="30"/>
      <c r="AU693017" s="30"/>
      <c r="AV693017" s="30"/>
    </row>
    <row r="693025" spans="45:48" x14ac:dyDescent="0.2">
      <c r="AS693025" s="30"/>
      <c r="AT693025" s="30"/>
      <c r="AU693025" s="30"/>
      <c r="AV693025" s="30"/>
    </row>
    <row r="693033" spans="45:48" x14ac:dyDescent="0.2">
      <c r="AS693033" s="30"/>
      <c r="AT693033" s="30"/>
      <c r="AU693033" s="30"/>
      <c r="AV693033" s="30"/>
    </row>
    <row r="693041" spans="45:48" x14ac:dyDescent="0.2">
      <c r="AS693041" s="30"/>
      <c r="AT693041" s="30"/>
      <c r="AU693041" s="30"/>
      <c r="AV693041" s="30"/>
    </row>
    <row r="693049" spans="45:48" x14ac:dyDescent="0.2">
      <c r="AS693049" s="30"/>
      <c r="AT693049" s="30"/>
      <c r="AU693049" s="30"/>
      <c r="AV693049" s="30"/>
    </row>
    <row r="693057" spans="45:48" x14ac:dyDescent="0.2">
      <c r="AS693057" s="30"/>
      <c r="AT693057" s="30"/>
      <c r="AU693057" s="30"/>
      <c r="AV693057" s="30"/>
    </row>
    <row r="693065" spans="45:48" x14ac:dyDescent="0.2">
      <c r="AS693065" s="30"/>
      <c r="AT693065" s="30"/>
      <c r="AU693065" s="30"/>
      <c r="AV693065" s="30"/>
    </row>
    <row r="693073" spans="45:48" x14ac:dyDescent="0.2">
      <c r="AS693073" s="30"/>
      <c r="AT693073" s="30"/>
      <c r="AU693073" s="30"/>
      <c r="AV693073" s="30"/>
    </row>
    <row r="693081" spans="45:48" x14ac:dyDescent="0.2">
      <c r="AS693081" s="30"/>
      <c r="AT693081" s="30"/>
      <c r="AU693081" s="30"/>
      <c r="AV693081" s="30"/>
    </row>
    <row r="693089" spans="45:48" x14ac:dyDescent="0.2">
      <c r="AS693089" s="30"/>
      <c r="AT693089" s="30"/>
      <c r="AU693089" s="30"/>
      <c r="AV693089" s="30"/>
    </row>
    <row r="693097" spans="45:48" x14ac:dyDescent="0.2">
      <c r="AS693097" s="30"/>
      <c r="AT693097" s="30"/>
      <c r="AU693097" s="30"/>
      <c r="AV693097" s="30"/>
    </row>
    <row r="693105" spans="45:48" x14ac:dyDescent="0.2">
      <c r="AS693105" s="30"/>
      <c r="AT693105" s="30"/>
      <c r="AU693105" s="30"/>
      <c r="AV693105" s="30"/>
    </row>
    <row r="693113" spans="45:48" x14ac:dyDescent="0.2">
      <c r="AS693113" s="30"/>
      <c r="AT693113" s="30"/>
      <c r="AU693113" s="30"/>
      <c r="AV693113" s="30"/>
    </row>
    <row r="693121" spans="45:48" x14ac:dyDescent="0.2">
      <c r="AS693121" s="30"/>
      <c r="AT693121" s="30"/>
      <c r="AU693121" s="30"/>
      <c r="AV693121" s="30"/>
    </row>
    <row r="693129" spans="45:48" x14ac:dyDescent="0.2">
      <c r="AS693129" s="30"/>
      <c r="AT693129" s="30"/>
      <c r="AU693129" s="30"/>
      <c r="AV693129" s="30"/>
    </row>
    <row r="693137" spans="45:48" x14ac:dyDescent="0.2">
      <c r="AS693137" s="30"/>
      <c r="AT693137" s="30"/>
      <c r="AU693137" s="30"/>
      <c r="AV693137" s="30"/>
    </row>
    <row r="693145" spans="45:48" x14ac:dyDescent="0.2">
      <c r="AS693145" s="30"/>
      <c r="AT693145" s="30"/>
      <c r="AU693145" s="30"/>
      <c r="AV693145" s="30"/>
    </row>
    <row r="693153" spans="45:48" x14ac:dyDescent="0.2">
      <c r="AS693153" s="30"/>
      <c r="AT693153" s="30"/>
      <c r="AU693153" s="30"/>
      <c r="AV693153" s="30"/>
    </row>
    <row r="693161" spans="45:48" x14ac:dyDescent="0.2">
      <c r="AS693161" s="30"/>
      <c r="AT693161" s="30"/>
      <c r="AU693161" s="30"/>
      <c r="AV693161" s="30"/>
    </row>
    <row r="693169" spans="45:48" x14ac:dyDescent="0.2">
      <c r="AS693169" s="30"/>
      <c r="AT693169" s="30"/>
      <c r="AU693169" s="30"/>
      <c r="AV693169" s="30"/>
    </row>
    <row r="693177" spans="45:48" x14ac:dyDescent="0.2">
      <c r="AS693177" s="30"/>
      <c r="AT693177" s="30"/>
      <c r="AU693177" s="30"/>
      <c r="AV693177" s="30"/>
    </row>
    <row r="693185" spans="45:48" x14ac:dyDescent="0.2">
      <c r="AS693185" s="30"/>
      <c r="AT693185" s="30"/>
      <c r="AU693185" s="30"/>
      <c r="AV693185" s="30"/>
    </row>
    <row r="693193" spans="45:48" x14ac:dyDescent="0.2">
      <c r="AS693193" s="30"/>
      <c r="AT693193" s="30"/>
      <c r="AU693193" s="30"/>
      <c r="AV693193" s="30"/>
    </row>
    <row r="693201" spans="45:48" x14ac:dyDescent="0.2">
      <c r="AS693201" s="30"/>
      <c r="AT693201" s="30"/>
      <c r="AU693201" s="30"/>
      <c r="AV693201" s="30"/>
    </row>
    <row r="693209" spans="45:48" x14ac:dyDescent="0.2">
      <c r="AS693209" s="30"/>
      <c r="AT693209" s="30"/>
      <c r="AU693209" s="30"/>
      <c r="AV693209" s="30"/>
    </row>
    <row r="693217" spans="45:48" x14ac:dyDescent="0.2">
      <c r="AS693217" s="30"/>
      <c r="AT693217" s="30"/>
      <c r="AU693217" s="30"/>
      <c r="AV693217" s="30"/>
    </row>
    <row r="693225" spans="45:48" x14ac:dyDescent="0.2">
      <c r="AS693225" s="30"/>
      <c r="AT693225" s="30"/>
      <c r="AU693225" s="30"/>
      <c r="AV693225" s="30"/>
    </row>
    <row r="693233" spans="45:48" x14ac:dyDescent="0.2">
      <c r="AS693233" s="30"/>
      <c r="AT693233" s="30"/>
      <c r="AU693233" s="30"/>
      <c r="AV693233" s="30"/>
    </row>
    <row r="693241" spans="45:48" x14ac:dyDescent="0.2">
      <c r="AS693241" s="30"/>
      <c r="AT693241" s="30"/>
      <c r="AU693241" s="30"/>
      <c r="AV693241" s="30"/>
    </row>
    <row r="693249" spans="45:48" x14ac:dyDescent="0.2">
      <c r="AS693249" s="30"/>
      <c r="AT693249" s="30"/>
      <c r="AU693249" s="30"/>
      <c r="AV693249" s="30"/>
    </row>
    <row r="693257" spans="45:48" x14ac:dyDescent="0.2">
      <c r="AS693257" s="30"/>
      <c r="AT693257" s="30"/>
      <c r="AU693257" s="30"/>
      <c r="AV693257" s="30"/>
    </row>
    <row r="693265" spans="45:48" x14ac:dyDescent="0.2">
      <c r="AS693265" s="30"/>
      <c r="AT693265" s="30"/>
      <c r="AU693265" s="30"/>
      <c r="AV693265" s="30"/>
    </row>
    <row r="693273" spans="45:48" x14ac:dyDescent="0.2">
      <c r="AS693273" s="30"/>
      <c r="AT693273" s="30"/>
      <c r="AU693273" s="30"/>
      <c r="AV693273" s="30"/>
    </row>
    <row r="693281" spans="45:48" x14ac:dyDescent="0.2">
      <c r="AS693281" s="30"/>
      <c r="AT693281" s="30"/>
      <c r="AU693281" s="30"/>
      <c r="AV693281" s="30"/>
    </row>
    <row r="693289" spans="45:48" x14ac:dyDescent="0.2">
      <c r="AS693289" s="30"/>
      <c r="AT693289" s="30"/>
      <c r="AU693289" s="30"/>
      <c r="AV693289" s="30"/>
    </row>
    <row r="693297" spans="45:48" x14ac:dyDescent="0.2">
      <c r="AS693297" s="30"/>
      <c r="AT693297" s="30"/>
      <c r="AU693297" s="30"/>
      <c r="AV693297" s="30"/>
    </row>
    <row r="693305" spans="45:48" x14ac:dyDescent="0.2">
      <c r="AS693305" s="30"/>
      <c r="AT693305" s="30"/>
      <c r="AU693305" s="30"/>
      <c r="AV693305" s="30"/>
    </row>
    <row r="693313" spans="45:48" x14ac:dyDescent="0.2">
      <c r="AS693313" s="30"/>
      <c r="AT693313" s="30"/>
      <c r="AU693313" s="30"/>
      <c r="AV693313" s="30"/>
    </row>
    <row r="693321" spans="45:48" x14ac:dyDescent="0.2">
      <c r="AS693321" s="30"/>
      <c r="AT693321" s="30"/>
      <c r="AU693321" s="30"/>
      <c r="AV693321" s="30"/>
    </row>
    <row r="693329" spans="45:48" x14ac:dyDescent="0.2">
      <c r="AS693329" s="30"/>
      <c r="AT693329" s="30"/>
      <c r="AU693329" s="30"/>
      <c r="AV693329" s="30"/>
    </row>
    <row r="693337" spans="45:48" x14ac:dyDescent="0.2">
      <c r="AS693337" s="30"/>
      <c r="AT693337" s="30"/>
      <c r="AU693337" s="30"/>
      <c r="AV693337" s="30"/>
    </row>
    <row r="693345" spans="45:48" x14ac:dyDescent="0.2">
      <c r="AS693345" s="30"/>
      <c r="AT693345" s="30"/>
      <c r="AU693345" s="30"/>
      <c r="AV693345" s="30"/>
    </row>
    <row r="693353" spans="45:48" x14ac:dyDescent="0.2">
      <c r="AS693353" s="30"/>
      <c r="AT693353" s="30"/>
      <c r="AU693353" s="30"/>
      <c r="AV693353" s="30"/>
    </row>
    <row r="693361" spans="45:48" x14ac:dyDescent="0.2">
      <c r="AS693361" s="30"/>
      <c r="AT693361" s="30"/>
      <c r="AU693361" s="30"/>
      <c r="AV693361" s="30"/>
    </row>
    <row r="693369" spans="45:48" x14ac:dyDescent="0.2">
      <c r="AS693369" s="30"/>
      <c r="AT693369" s="30"/>
      <c r="AU693369" s="30"/>
      <c r="AV693369" s="30"/>
    </row>
    <row r="693377" spans="45:48" x14ac:dyDescent="0.2">
      <c r="AS693377" s="30"/>
      <c r="AT693377" s="30"/>
      <c r="AU693377" s="30"/>
      <c r="AV693377" s="30"/>
    </row>
    <row r="693385" spans="45:48" x14ac:dyDescent="0.2">
      <c r="AS693385" s="30"/>
      <c r="AT693385" s="30"/>
      <c r="AU693385" s="30"/>
      <c r="AV693385" s="30"/>
    </row>
    <row r="693393" spans="45:48" x14ac:dyDescent="0.2">
      <c r="AS693393" s="30"/>
      <c r="AT693393" s="30"/>
      <c r="AU693393" s="30"/>
      <c r="AV693393" s="30"/>
    </row>
    <row r="693401" spans="45:48" x14ac:dyDescent="0.2">
      <c r="AS693401" s="30"/>
      <c r="AT693401" s="30"/>
      <c r="AU693401" s="30"/>
      <c r="AV693401" s="30"/>
    </row>
    <row r="693409" spans="45:48" x14ac:dyDescent="0.2">
      <c r="AS693409" s="30"/>
      <c r="AT693409" s="30"/>
      <c r="AU693409" s="30"/>
      <c r="AV693409" s="30"/>
    </row>
    <row r="693417" spans="45:48" x14ac:dyDescent="0.2">
      <c r="AS693417" s="30"/>
      <c r="AT693417" s="30"/>
      <c r="AU693417" s="30"/>
      <c r="AV693417" s="30"/>
    </row>
    <row r="693425" spans="45:48" x14ac:dyDescent="0.2">
      <c r="AS693425" s="30"/>
      <c r="AT693425" s="30"/>
      <c r="AU693425" s="30"/>
      <c r="AV693425" s="30"/>
    </row>
    <row r="693433" spans="45:48" x14ac:dyDescent="0.2">
      <c r="AS693433" s="30"/>
      <c r="AT693433" s="30"/>
      <c r="AU693433" s="30"/>
      <c r="AV693433" s="30"/>
    </row>
    <row r="693441" spans="45:48" x14ac:dyDescent="0.2">
      <c r="AS693441" s="30"/>
      <c r="AT693441" s="30"/>
      <c r="AU693441" s="30"/>
      <c r="AV693441" s="30"/>
    </row>
    <row r="693449" spans="45:48" x14ac:dyDescent="0.2">
      <c r="AS693449" s="30"/>
      <c r="AT693449" s="30"/>
      <c r="AU693449" s="30"/>
      <c r="AV693449" s="30"/>
    </row>
    <row r="693457" spans="45:48" x14ac:dyDescent="0.2">
      <c r="AS693457" s="30"/>
      <c r="AT693457" s="30"/>
      <c r="AU693457" s="30"/>
      <c r="AV693457" s="30"/>
    </row>
    <row r="693465" spans="45:48" x14ac:dyDescent="0.2">
      <c r="AS693465" s="30"/>
      <c r="AT693465" s="30"/>
      <c r="AU693465" s="30"/>
      <c r="AV693465" s="30"/>
    </row>
    <row r="693473" spans="45:48" x14ac:dyDescent="0.2">
      <c r="AS693473" s="30"/>
      <c r="AT693473" s="30"/>
      <c r="AU693473" s="30"/>
      <c r="AV693473" s="30"/>
    </row>
    <row r="693481" spans="45:48" x14ac:dyDescent="0.2">
      <c r="AS693481" s="30"/>
      <c r="AT693481" s="30"/>
      <c r="AU693481" s="30"/>
      <c r="AV693481" s="30"/>
    </row>
    <row r="693489" spans="45:48" x14ac:dyDescent="0.2">
      <c r="AS693489" s="30"/>
      <c r="AT693489" s="30"/>
      <c r="AU693489" s="30"/>
      <c r="AV693489" s="30"/>
    </row>
    <row r="693497" spans="45:48" x14ac:dyDescent="0.2">
      <c r="AS693497" s="30"/>
      <c r="AT693497" s="30"/>
      <c r="AU693497" s="30"/>
      <c r="AV693497" s="30"/>
    </row>
    <row r="693505" spans="45:48" x14ac:dyDescent="0.2">
      <c r="AS693505" s="30"/>
      <c r="AT693505" s="30"/>
      <c r="AU693505" s="30"/>
      <c r="AV693505" s="30"/>
    </row>
    <row r="693513" spans="45:48" x14ac:dyDescent="0.2">
      <c r="AS693513" s="30"/>
      <c r="AT693513" s="30"/>
      <c r="AU693513" s="30"/>
      <c r="AV693513" s="30"/>
    </row>
    <row r="693521" spans="45:48" x14ac:dyDescent="0.2">
      <c r="AS693521" s="30"/>
      <c r="AT693521" s="30"/>
      <c r="AU693521" s="30"/>
      <c r="AV693521" s="30"/>
    </row>
    <row r="693529" spans="45:48" x14ac:dyDescent="0.2">
      <c r="AS693529" s="30"/>
      <c r="AT693529" s="30"/>
      <c r="AU693529" s="30"/>
      <c r="AV693529" s="30"/>
    </row>
    <row r="693537" spans="45:48" x14ac:dyDescent="0.2">
      <c r="AS693537" s="30"/>
      <c r="AT693537" s="30"/>
      <c r="AU693537" s="30"/>
      <c r="AV693537" s="30"/>
    </row>
    <row r="693545" spans="45:48" x14ac:dyDescent="0.2">
      <c r="AS693545" s="30"/>
      <c r="AT693545" s="30"/>
      <c r="AU693545" s="30"/>
      <c r="AV693545" s="30"/>
    </row>
    <row r="693553" spans="45:48" x14ac:dyDescent="0.2">
      <c r="AS693553" s="30"/>
      <c r="AT693553" s="30"/>
      <c r="AU693553" s="30"/>
      <c r="AV693553" s="30"/>
    </row>
    <row r="693561" spans="45:48" x14ac:dyDescent="0.2">
      <c r="AS693561" s="30"/>
      <c r="AT693561" s="30"/>
      <c r="AU693561" s="30"/>
      <c r="AV693561" s="30"/>
    </row>
    <row r="693569" spans="45:48" x14ac:dyDescent="0.2">
      <c r="AS693569" s="30"/>
      <c r="AT693569" s="30"/>
      <c r="AU693569" s="30"/>
      <c r="AV693569" s="30"/>
    </row>
    <row r="693577" spans="45:48" x14ac:dyDescent="0.2">
      <c r="AS693577" s="30"/>
      <c r="AT693577" s="30"/>
      <c r="AU693577" s="30"/>
      <c r="AV693577" s="30"/>
    </row>
    <row r="693585" spans="45:48" x14ac:dyDescent="0.2">
      <c r="AS693585" s="30"/>
      <c r="AT693585" s="30"/>
      <c r="AU693585" s="30"/>
      <c r="AV693585" s="30"/>
    </row>
    <row r="693593" spans="45:48" x14ac:dyDescent="0.2">
      <c r="AS693593" s="30"/>
      <c r="AT693593" s="30"/>
      <c r="AU693593" s="30"/>
      <c r="AV693593" s="30"/>
    </row>
    <row r="693601" spans="45:48" x14ac:dyDescent="0.2">
      <c r="AS693601" s="30"/>
      <c r="AT693601" s="30"/>
      <c r="AU693601" s="30"/>
      <c r="AV693601" s="30"/>
    </row>
    <row r="693609" spans="45:48" x14ac:dyDescent="0.2">
      <c r="AS693609" s="30"/>
      <c r="AT693609" s="30"/>
      <c r="AU693609" s="30"/>
      <c r="AV693609" s="30"/>
    </row>
    <row r="693617" spans="45:48" x14ac:dyDescent="0.2">
      <c r="AS693617" s="30"/>
      <c r="AT693617" s="30"/>
      <c r="AU693617" s="30"/>
      <c r="AV693617" s="30"/>
    </row>
    <row r="693625" spans="45:48" x14ac:dyDescent="0.2">
      <c r="AS693625" s="30"/>
      <c r="AT693625" s="30"/>
      <c r="AU693625" s="30"/>
      <c r="AV693625" s="30"/>
    </row>
    <row r="693633" spans="45:48" x14ac:dyDescent="0.2">
      <c r="AS693633" s="30"/>
      <c r="AT693633" s="30"/>
      <c r="AU693633" s="30"/>
      <c r="AV693633" s="30"/>
    </row>
    <row r="693641" spans="45:48" x14ac:dyDescent="0.2">
      <c r="AS693641" s="30"/>
      <c r="AT693641" s="30"/>
      <c r="AU693641" s="30"/>
      <c r="AV693641" s="30"/>
    </row>
    <row r="693649" spans="45:48" x14ac:dyDescent="0.2">
      <c r="AS693649" s="30"/>
      <c r="AT693649" s="30"/>
      <c r="AU693649" s="30"/>
      <c r="AV693649" s="30"/>
    </row>
    <row r="693657" spans="45:48" x14ac:dyDescent="0.2">
      <c r="AS693657" s="30"/>
      <c r="AT693657" s="30"/>
      <c r="AU693657" s="30"/>
      <c r="AV693657" s="30"/>
    </row>
    <row r="693665" spans="45:48" x14ac:dyDescent="0.2">
      <c r="AS693665" s="30"/>
      <c r="AT693665" s="30"/>
      <c r="AU693665" s="30"/>
      <c r="AV693665" s="30"/>
    </row>
    <row r="693673" spans="45:48" x14ac:dyDescent="0.2">
      <c r="AS693673" s="30"/>
      <c r="AT693673" s="30"/>
      <c r="AU693673" s="30"/>
      <c r="AV693673" s="30"/>
    </row>
    <row r="693681" spans="45:48" x14ac:dyDescent="0.2">
      <c r="AS693681" s="30"/>
      <c r="AT693681" s="30"/>
      <c r="AU693681" s="30"/>
      <c r="AV693681" s="30"/>
    </row>
    <row r="693689" spans="45:48" x14ac:dyDescent="0.2">
      <c r="AS693689" s="30"/>
      <c r="AT693689" s="30"/>
      <c r="AU693689" s="30"/>
      <c r="AV693689" s="30"/>
    </row>
    <row r="693697" spans="45:48" x14ac:dyDescent="0.2">
      <c r="AS693697" s="30"/>
      <c r="AT693697" s="30"/>
      <c r="AU693697" s="30"/>
      <c r="AV693697" s="30"/>
    </row>
    <row r="693705" spans="45:48" x14ac:dyDescent="0.2">
      <c r="AS693705" s="30"/>
      <c r="AT693705" s="30"/>
      <c r="AU693705" s="30"/>
      <c r="AV693705" s="30"/>
    </row>
    <row r="693713" spans="45:48" x14ac:dyDescent="0.2">
      <c r="AS693713" s="30"/>
      <c r="AT693713" s="30"/>
      <c r="AU693713" s="30"/>
      <c r="AV693713" s="30"/>
    </row>
    <row r="693721" spans="45:48" x14ac:dyDescent="0.2">
      <c r="AS693721" s="30"/>
      <c r="AT693721" s="30"/>
      <c r="AU693721" s="30"/>
      <c r="AV693721" s="30"/>
    </row>
    <row r="693729" spans="45:48" x14ac:dyDescent="0.2">
      <c r="AS693729" s="30"/>
      <c r="AT693729" s="30"/>
      <c r="AU693729" s="30"/>
      <c r="AV693729" s="30"/>
    </row>
    <row r="693737" spans="45:48" x14ac:dyDescent="0.2">
      <c r="AS693737" s="30"/>
      <c r="AT693737" s="30"/>
      <c r="AU693737" s="30"/>
      <c r="AV693737" s="30"/>
    </row>
    <row r="693745" spans="45:48" x14ac:dyDescent="0.2">
      <c r="AS693745" s="30"/>
      <c r="AT693745" s="30"/>
      <c r="AU693745" s="30"/>
      <c r="AV693745" s="30"/>
    </row>
    <row r="693753" spans="45:48" x14ac:dyDescent="0.2">
      <c r="AS693753" s="30"/>
      <c r="AT693753" s="30"/>
      <c r="AU693753" s="30"/>
      <c r="AV693753" s="30"/>
    </row>
    <row r="693761" spans="45:48" x14ac:dyDescent="0.2">
      <c r="AS693761" s="30"/>
      <c r="AT693761" s="30"/>
      <c r="AU693761" s="30"/>
      <c r="AV693761" s="30"/>
    </row>
    <row r="693769" spans="45:48" x14ac:dyDescent="0.2">
      <c r="AS693769" s="30"/>
      <c r="AT693769" s="30"/>
      <c r="AU693769" s="30"/>
      <c r="AV693769" s="30"/>
    </row>
    <row r="693777" spans="45:48" x14ac:dyDescent="0.2">
      <c r="AS693777" s="30"/>
      <c r="AT693777" s="30"/>
      <c r="AU693777" s="30"/>
      <c r="AV693777" s="30"/>
    </row>
    <row r="693785" spans="45:48" x14ac:dyDescent="0.2">
      <c r="AS693785" s="30"/>
      <c r="AT693785" s="30"/>
      <c r="AU693785" s="30"/>
      <c r="AV693785" s="30"/>
    </row>
    <row r="693793" spans="45:48" x14ac:dyDescent="0.2">
      <c r="AS693793" s="30"/>
      <c r="AT693793" s="30"/>
      <c r="AU693793" s="30"/>
      <c r="AV693793" s="30"/>
    </row>
    <row r="693801" spans="45:48" x14ac:dyDescent="0.2">
      <c r="AS693801" s="30"/>
      <c r="AT693801" s="30"/>
      <c r="AU693801" s="30"/>
      <c r="AV693801" s="30"/>
    </row>
    <row r="693809" spans="45:48" x14ac:dyDescent="0.2">
      <c r="AS693809" s="30"/>
      <c r="AT693809" s="30"/>
      <c r="AU693809" s="30"/>
      <c r="AV693809" s="30"/>
    </row>
    <row r="693817" spans="45:48" x14ac:dyDescent="0.2">
      <c r="AS693817" s="30"/>
      <c r="AT693817" s="30"/>
      <c r="AU693817" s="30"/>
      <c r="AV693817" s="30"/>
    </row>
    <row r="693825" spans="45:48" x14ac:dyDescent="0.2">
      <c r="AS693825" s="30"/>
      <c r="AT693825" s="30"/>
      <c r="AU693825" s="30"/>
      <c r="AV693825" s="30"/>
    </row>
    <row r="693833" spans="45:48" x14ac:dyDescent="0.2">
      <c r="AS693833" s="30"/>
      <c r="AT693833" s="30"/>
      <c r="AU693833" s="30"/>
      <c r="AV693833" s="30"/>
    </row>
    <row r="693841" spans="45:48" x14ac:dyDescent="0.2">
      <c r="AS693841" s="30"/>
      <c r="AT693841" s="30"/>
      <c r="AU693841" s="30"/>
      <c r="AV693841" s="30"/>
    </row>
    <row r="693849" spans="45:48" x14ac:dyDescent="0.2">
      <c r="AS693849" s="30"/>
      <c r="AT693849" s="30"/>
      <c r="AU693849" s="30"/>
      <c r="AV693849" s="30"/>
    </row>
    <row r="693857" spans="45:48" x14ac:dyDescent="0.2">
      <c r="AS693857" s="30"/>
      <c r="AT693857" s="30"/>
      <c r="AU693857" s="30"/>
      <c r="AV693857" s="30"/>
    </row>
    <row r="693865" spans="45:48" x14ac:dyDescent="0.2">
      <c r="AS693865" s="30"/>
      <c r="AT693865" s="30"/>
      <c r="AU693865" s="30"/>
      <c r="AV693865" s="30"/>
    </row>
    <row r="693873" spans="45:48" x14ac:dyDescent="0.2">
      <c r="AS693873" s="30"/>
      <c r="AT693873" s="30"/>
      <c r="AU693873" s="30"/>
      <c r="AV693873" s="30"/>
    </row>
    <row r="693881" spans="45:48" x14ac:dyDescent="0.2">
      <c r="AS693881" s="30"/>
      <c r="AT693881" s="30"/>
      <c r="AU693881" s="30"/>
      <c r="AV693881" s="30"/>
    </row>
    <row r="693889" spans="45:48" x14ac:dyDescent="0.2">
      <c r="AS693889" s="30"/>
      <c r="AT693889" s="30"/>
      <c r="AU693889" s="30"/>
      <c r="AV693889" s="30"/>
    </row>
    <row r="693897" spans="45:48" x14ac:dyDescent="0.2">
      <c r="AS693897" s="30"/>
      <c r="AT693897" s="30"/>
      <c r="AU693897" s="30"/>
      <c r="AV693897" s="30"/>
    </row>
    <row r="693905" spans="45:48" x14ac:dyDescent="0.2">
      <c r="AS693905" s="30"/>
      <c r="AT693905" s="30"/>
      <c r="AU693905" s="30"/>
      <c r="AV693905" s="30"/>
    </row>
    <row r="693913" spans="45:48" x14ac:dyDescent="0.2">
      <c r="AS693913" s="30"/>
      <c r="AT693913" s="30"/>
      <c r="AU693913" s="30"/>
      <c r="AV693913" s="30"/>
    </row>
    <row r="693921" spans="45:48" x14ac:dyDescent="0.2">
      <c r="AS693921" s="30"/>
      <c r="AT693921" s="30"/>
      <c r="AU693921" s="30"/>
      <c r="AV693921" s="30"/>
    </row>
    <row r="693929" spans="45:48" x14ac:dyDescent="0.2">
      <c r="AS693929" s="30"/>
      <c r="AT693929" s="30"/>
      <c r="AU693929" s="30"/>
      <c r="AV693929" s="30"/>
    </row>
    <row r="693937" spans="45:48" x14ac:dyDescent="0.2">
      <c r="AS693937" s="30"/>
      <c r="AT693937" s="30"/>
      <c r="AU693937" s="30"/>
      <c r="AV693937" s="30"/>
    </row>
    <row r="693945" spans="45:48" x14ac:dyDescent="0.2">
      <c r="AS693945" s="30"/>
      <c r="AT693945" s="30"/>
      <c r="AU693945" s="30"/>
      <c r="AV693945" s="30"/>
    </row>
    <row r="693953" spans="45:48" x14ac:dyDescent="0.2">
      <c r="AS693953" s="30"/>
      <c r="AT693953" s="30"/>
      <c r="AU693953" s="30"/>
      <c r="AV693953" s="30"/>
    </row>
    <row r="693961" spans="45:48" x14ac:dyDescent="0.2">
      <c r="AS693961" s="30"/>
      <c r="AT693961" s="30"/>
      <c r="AU693961" s="30"/>
      <c r="AV693961" s="30"/>
    </row>
    <row r="693969" spans="45:48" x14ac:dyDescent="0.2">
      <c r="AS693969" s="30"/>
      <c r="AT693969" s="30"/>
      <c r="AU693969" s="30"/>
      <c r="AV693969" s="30"/>
    </row>
    <row r="693977" spans="45:48" x14ac:dyDescent="0.2">
      <c r="AS693977" s="30"/>
      <c r="AT693977" s="30"/>
      <c r="AU693977" s="30"/>
      <c r="AV693977" s="30"/>
    </row>
    <row r="693985" spans="45:48" x14ac:dyDescent="0.2">
      <c r="AS693985" s="30"/>
      <c r="AT693985" s="30"/>
      <c r="AU693985" s="30"/>
      <c r="AV693985" s="30"/>
    </row>
    <row r="693993" spans="45:48" x14ac:dyDescent="0.2">
      <c r="AS693993" s="30"/>
      <c r="AT693993" s="30"/>
      <c r="AU693993" s="30"/>
      <c r="AV693993" s="30"/>
    </row>
    <row r="694001" spans="45:48" x14ac:dyDescent="0.2">
      <c r="AS694001" s="30"/>
      <c r="AT694001" s="30"/>
      <c r="AU694001" s="30"/>
      <c r="AV694001" s="30"/>
    </row>
    <row r="694009" spans="45:48" x14ac:dyDescent="0.2">
      <c r="AS694009" s="30"/>
      <c r="AT694009" s="30"/>
      <c r="AU694009" s="30"/>
      <c r="AV694009" s="30"/>
    </row>
    <row r="694017" spans="45:48" x14ac:dyDescent="0.2">
      <c r="AS694017" s="30"/>
      <c r="AT694017" s="30"/>
      <c r="AU694017" s="30"/>
      <c r="AV694017" s="30"/>
    </row>
    <row r="694025" spans="45:48" x14ac:dyDescent="0.2">
      <c r="AS694025" s="30"/>
      <c r="AT694025" s="30"/>
      <c r="AU694025" s="30"/>
      <c r="AV694025" s="30"/>
    </row>
    <row r="694033" spans="45:48" x14ac:dyDescent="0.2">
      <c r="AS694033" s="30"/>
      <c r="AT694033" s="30"/>
      <c r="AU694033" s="30"/>
      <c r="AV694033" s="30"/>
    </row>
    <row r="694041" spans="45:48" x14ac:dyDescent="0.2">
      <c r="AS694041" s="30"/>
      <c r="AT694041" s="30"/>
      <c r="AU694041" s="30"/>
      <c r="AV694041" s="30"/>
    </row>
    <row r="694049" spans="45:48" x14ac:dyDescent="0.2">
      <c r="AS694049" s="30"/>
      <c r="AT694049" s="30"/>
      <c r="AU694049" s="30"/>
      <c r="AV694049" s="30"/>
    </row>
    <row r="694057" spans="45:48" x14ac:dyDescent="0.2">
      <c r="AS694057" s="30"/>
      <c r="AT694057" s="30"/>
      <c r="AU694057" s="30"/>
      <c r="AV694057" s="30"/>
    </row>
    <row r="694065" spans="45:48" x14ac:dyDescent="0.2">
      <c r="AS694065" s="30"/>
      <c r="AT694065" s="30"/>
      <c r="AU694065" s="30"/>
      <c r="AV694065" s="30"/>
    </row>
    <row r="694073" spans="45:48" x14ac:dyDescent="0.2">
      <c r="AS694073" s="30"/>
      <c r="AT694073" s="30"/>
      <c r="AU694073" s="30"/>
      <c r="AV694073" s="30"/>
    </row>
    <row r="694081" spans="45:48" x14ac:dyDescent="0.2">
      <c r="AS694081" s="30"/>
      <c r="AT694081" s="30"/>
      <c r="AU694081" s="30"/>
      <c r="AV694081" s="30"/>
    </row>
    <row r="694089" spans="45:48" x14ac:dyDescent="0.2">
      <c r="AS694089" s="30"/>
      <c r="AT694089" s="30"/>
      <c r="AU694089" s="30"/>
      <c r="AV694089" s="30"/>
    </row>
    <row r="694097" spans="45:48" x14ac:dyDescent="0.2">
      <c r="AS694097" s="30"/>
      <c r="AT694097" s="30"/>
      <c r="AU694097" s="30"/>
      <c r="AV694097" s="30"/>
    </row>
    <row r="694105" spans="45:48" x14ac:dyDescent="0.2">
      <c r="AS694105" s="30"/>
      <c r="AT694105" s="30"/>
      <c r="AU694105" s="30"/>
      <c r="AV694105" s="30"/>
    </row>
    <row r="694113" spans="45:48" x14ac:dyDescent="0.2">
      <c r="AS694113" s="30"/>
      <c r="AT694113" s="30"/>
      <c r="AU694113" s="30"/>
      <c r="AV694113" s="30"/>
    </row>
    <row r="694121" spans="45:48" x14ac:dyDescent="0.2">
      <c r="AS694121" s="30"/>
      <c r="AT694121" s="30"/>
      <c r="AU694121" s="30"/>
      <c r="AV694121" s="30"/>
    </row>
    <row r="694129" spans="45:48" x14ac:dyDescent="0.2">
      <c r="AS694129" s="30"/>
      <c r="AT694129" s="30"/>
      <c r="AU694129" s="30"/>
      <c r="AV694129" s="30"/>
    </row>
    <row r="694137" spans="45:48" x14ac:dyDescent="0.2">
      <c r="AS694137" s="30"/>
      <c r="AT694137" s="30"/>
      <c r="AU694137" s="30"/>
      <c r="AV694137" s="30"/>
    </row>
    <row r="694145" spans="45:48" x14ac:dyDescent="0.2">
      <c r="AS694145" s="30"/>
      <c r="AT694145" s="30"/>
      <c r="AU694145" s="30"/>
      <c r="AV694145" s="30"/>
    </row>
    <row r="694153" spans="45:48" x14ac:dyDescent="0.2">
      <c r="AS694153" s="30"/>
      <c r="AT694153" s="30"/>
      <c r="AU694153" s="30"/>
      <c r="AV694153" s="30"/>
    </row>
    <row r="694161" spans="45:48" x14ac:dyDescent="0.2">
      <c r="AS694161" s="30"/>
      <c r="AT694161" s="30"/>
      <c r="AU694161" s="30"/>
      <c r="AV694161" s="30"/>
    </row>
    <row r="694169" spans="45:48" x14ac:dyDescent="0.2">
      <c r="AS694169" s="30"/>
      <c r="AT694169" s="30"/>
      <c r="AU694169" s="30"/>
      <c r="AV694169" s="30"/>
    </row>
    <row r="694177" spans="45:48" x14ac:dyDescent="0.2">
      <c r="AS694177" s="30"/>
      <c r="AT694177" s="30"/>
      <c r="AU694177" s="30"/>
      <c r="AV694177" s="30"/>
    </row>
    <row r="694185" spans="45:48" x14ac:dyDescent="0.2">
      <c r="AS694185" s="30"/>
      <c r="AT694185" s="30"/>
      <c r="AU694185" s="30"/>
      <c r="AV694185" s="30"/>
    </row>
    <row r="694193" spans="45:48" x14ac:dyDescent="0.2">
      <c r="AS694193" s="30"/>
      <c r="AT694193" s="30"/>
      <c r="AU694193" s="30"/>
      <c r="AV694193" s="30"/>
    </row>
    <row r="694201" spans="45:48" x14ac:dyDescent="0.2">
      <c r="AS694201" s="30"/>
      <c r="AT694201" s="30"/>
      <c r="AU694201" s="30"/>
      <c r="AV694201" s="30"/>
    </row>
    <row r="694209" spans="45:48" x14ac:dyDescent="0.2">
      <c r="AS694209" s="30"/>
      <c r="AT694209" s="30"/>
      <c r="AU694209" s="30"/>
      <c r="AV694209" s="30"/>
    </row>
    <row r="694217" spans="45:48" x14ac:dyDescent="0.2">
      <c r="AS694217" s="30"/>
      <c r="AT694217" s="30"/>
      <c r="AU694217" s="30"/>
      <c r="AV694217" s="30"/>
    </row>
    <row r="694225" spans="45:48" x14ac:dyDescent="0.2">
      <c r="AS694225" s="30"/>
      <c r="AT694225" s="30"/>
      <c r="AU694225" s="30"/>
      <c r="AV694225" s="30"/>
    </row>
    <row r="694233" spans="45:48" x14ac:dyDescent="0.2">
      <c r="AS694233" s="30"/>
      <c r="AT694233" s="30"/>
      <c r="AU694233" s="30"/>
      <c r="AV694233" s="30"/>
    </row>
    <row r="694241" spans="45:48" x14ac:dyDescent="0.2">
      <c r="AS694241" s="30"/>
      <c r="AT694241" s="30"/>
      <c r="AU694241" s="30"/>
      <c r="AV694241" s="30"/>
    </row>
    <row r="694249" spans="45:48" x14ac:dyDescent="0.2">
      <c r="AS694249" s="30"/>
      <c r="AT694249" s="30"/>
      <c r="AU694249" s="30"/>
      <c r="AV694249" s="30"/>
    </row>
    <row r="694257" spans="45:48" x14ac:dyDescent="0.2">
      <c r="AS694257" s="30"/>
      <c r="AT694257" s="30"/>
      <c r="AU694257" s="30"/>
      <c r="AV694257" s="30"/>
    </row>
    <row r="694265" spans="45:48" x14ac:dyDescent="0.2">
      <c r="AS694265" s="30"/>
      <c r="AT694265" s="30"/>
      <c r="AU694265" s="30"/>
      <c r="AV694265" s="30"/>
    </row>
    <row r="694273" spans="45:48" x14ac:dyDescent="0.2">
      <c r="AS694273" s="30"/>
      <c r="AT694273" s="30"/>
      <c r="AU694273" s="30"/>
      <c r="AV694273" s="30"/>
    </row>
    <row r="694281" spans="45:48" x14ac:dyDescent="0.2">
      <c r="AS694281" s="30"/>
      <c r="AT694281" s="30"/>
      <c r="AU694281" s="30"/>
      <c r="AV694281" s="30"/>
    </row>
    <row r="694289" spans="45:48" x14ac:dyDescent="0.2">
      <c r="AS694289" s="30"/>
      <c r="AT694289" s="30"/>
      <c r="AU694289" s="30"/>
      <c r="AV694289" s="30"/>
    </row>
    <row r="694297" spans="45:48" x14ac:dyDescent="0.2">
      <c r="AS694297" s="30"/>
      <c r="AT694297" s="30"/>
      <c r="AU694297" s="30"/>
      <c r="AV694297" s="30"/>
    </row>
    <row r="694305" spans="45:48" x14ac:dyDescent="0.2">
      <c r="AS694305" s="30"/>
      <c r="AT694305" s="30"/>
      <c r="AU694305" s="30"/>
      <c r="AV694305" s="30"/>
    </row>
    <row r="694313" spans="45:48" x14ac:dyDescent="0.2">
      <c r="AS694313" s="30"/>
      <c r="AT694313" s="30"/>
      <c r="AU694313" s="30"/>
      <c r="AV694313" s="30"/>
    </row>
    <row r="694321" spans="45:48" x14ac:dyDescent="0.2">
      <c r="AS694321" s="30"/>
      <c r="AT694321" s="30"/>
      <c r="AU694321" s="30"/>
      <c r="AV694321" s="30"/>
    </row>
    <row r="694329" spans="45:48" x14ac:dyDescent="0.2">
      <c r="AS694329" s="30"/>
      <c r="AT694329" s="30"/>
      <c r="AU694329" s="30"/>
      <c r="AV694329" s="30"/>
    </row>
    <row r="694337" spans="45:48" x14ac:dyDescent="0.2">
      <c r="AS694337" s="30"/>
      <c r="AT694337" s="30"/>
      <c r="AU694337" s="30"/>
      <c r="AV694337" s="30"/>
    </row>
    <row r="694345" spans="45:48" x14ac:dyDescent="0.2">
      <c r="AS694345" s="30"/>
      <c r="AT694345" s="30"/>
      <c r="AU694345" s="30"/>
      <c r="AV694345" s="30"/>
    </row>
    <row r="694353" spans="45:48" x14ac:dyDescent="0.2">
      <c r="AS694353" s="30"/>
      <c r="AT694353" s="30"/>
      <c r="AU694353" s="30"/>
      <c r="AV694353" s="30"/>
    </row>
    <row r="694361" spans="45:48" x14ac:dyDescent="0.2">
      <c r="AS694361" s="30"/>
      <c r="AT694361" s="30"/>
      <c r="AU694361" s="30"/>
      <c r="AV694361" s="30"/>
    </row>
    <row r="694369" spans="45:48" x14ac:dyDescent="0.2">
      <c r="AS694369" s="30"/>
      <c r="AT694369" s="30"/>
      <c r="AU694369" s="30"/>
      <c r="AV694369" s="30"/>
    </row>
    <row r="694377" spans="45:48" x14ac:dyDescent="0.2">
      <c r="AS694377" s="30"/>
      <c r="AT694377" s="30"/>
      <c r="AU694377" s="30"/>
      <c r="AV694377" s="30"/>
    </row>
    <row r="694385" spans="45:48" x14ac:dyDescent="0.2">
      <c r="AS694385" s="30"/>
      <c r="AT694385" s="30"/>
      <c r="AU694385" s="30"/>
      <c r="AV694385" s="30"/>
    </row>
    <row r="694393" spans="45:48" x14ac:dyDescent="0.2">
      <c r="AS694393" s="30"/>
      <c r="AT694393" s="30"/>
      <c r="AU694393" s="30"/>
      <c r="AV694393" s="30"/>
    </row>
    <row r="694401" spans="45:48" x14ac:dyDescent="0.2">
      <c r="AS694401" s="30"/>
      <c r="AT694401" s="30"/>
      <c r="AU694401" s="30"/>
      <c r="AV694401" s="30"/>
    </row>
    <row r="694409" spans="45:48" x14ac:dyDescent="0.2">
      <c r="AS694409" s="30"/>
      <c r="AT694409" s="30"/>
      <c r="AU694409" s="30"/>
      <c r="AV694409" s="30"/>
    </row>
    <row r="694417" spans="45:48" x14ac:dyDescent="0.2">
      <c r="AS694417" s="30"/>
      <c r="AT694417" s="30"/>
      <c r="AU694417" s="30"/>
      <c r="AV694417" s="30"/>
    </row>
    <row r="694425" spans="45:48" x14ac:dyDescent="0.2">
      <c r="AS694425" s="30"/>
      <c r="AT694425" s="30"/>
      <c r="AU694425" s="30"/>
      <c r="AV694425" s="30"/>
    </row>
    <row r="694433" spans="45:48" x14ac:dyDescent="0.2">
      <c r="AS694433" s="30"/>
      <c r="AT694433" s="30"/>
      <c r="AU694433" s="30"/>
      <c r="AV694433" s="30"/>
    </row>
    <row r="694441" spans="45:48" x14ac:dyDescent="0.2">
      <c r="AS694441" s="30"/>
      <c r="AT694441" s="30"/>
      <c r="AU694441" s="30"/>
      <c r="AV694441" s="30"/>
    </row>
    <row r="694449" spans="45:48" x14ac:dyDescent="0.2">
      <c r="AS694449" s="30"/>
      <c r="AT694449" s="30"/>
      <c r="AU694449" s="30"/>
      <c r="AV694449" s="30"/>
    </row>
    <row r="694457" spans="45:48" x14ac:dyDescent="0.2">
      <c r="AS694457" s="30"/>
      <c r="AT694457" s="30"/>
      <c r="AU694457" s="30"/>
      <c r="AV694457" s="30"/>
    </row>
    <row r="694465" spans="45:48" x14ac:dyDescent="0.2">
      <c r="AS694465" s="30"/>
      <c r="AT694465" s="30"/>
      <c r="AU694465" s="30"/>
      <c r="AV694465" s="30"/>
    </row>
    <row r="694473" spans="45:48" x14ac:dyDescent="0.2">
      <c r="AS694473" s="30"/>
      <c r="AT694473" s="30"/>
      <c r="AU694473" s="30"/>
      <c r="AV694473" s="30"/>
    </row>
    <row r="694481" spans="45:48" x14ac:dyDescent="0.2">
      <c r="AS694481" s="30"/>
      <c r="AT694481" s="30"/>
      <c r="AU694481" s="30"/>
      <c r="AV694481" s="30"/>
    </row>
    <row r="694489" spans="45:48" x14ac:dyDescent="0.2">
      <c r="AS694489" s="30"/>
      <c r="AT694489" s="30"/>
      <c r="AU694489" s="30"/>
      <c r="AV694489" s="30"/>
    </row>
    <row r="694497" spans="45:48" x14ac:dyDescent="0.2">
      <c r="AS694497" s="30"/>
      <c r="AT694497" s="30"/>
      <c r="AU694497" s="30"/>
      <c r="AV694497" s="30"/>
    </row>
    <row r="694505" spans="45:48" x14ac:dyDescent="0.2">
      <c r="AS694505" s="30"/>
      <c r="AT694505" s="30"/>
      <c r="AU694505" s="30"/>
      <c r="AV694505" s="30"/>
    </row>
    <row r="694513" spans="45:48" x14ac:dyDescent="0.2">
      <c r="AS694513" s="30"/>
      <c r="AT694513" s="30"/>
      <c r="AU694513" s="30"/>
      <c r="AV694513" s="30"/>
    </row>
    <row r="694521" spans="45:48" x14ac:dyDescent="0.2">
      <c r="AS694521" s="30"/>
      <c r="AT694521" s="30"/>
      <c r="AU694521" s="30"/>
      <c r="AV694521" s="30"/>
    </row>
    <row r="694529" spans="45:48" x14ac:dyDescent="0.2">
      <c r="AS694529" s="30"/>
      <c r="AT694529" s="30"/>
      <c r="AU694529" s="30"/>
      <c r="AV694529" s="30"/>
    </row>
    <row r="694537" spans="45:48" x14ac:dyDescent="0.2">
      <c r="AS694537" s="30"/>
      <c r="AT694537" s="30"/>
      <c r="AU694537" s="30"/>
      <c r="AV694537" s="30"/>
    </row>
    <row r="694545" spans="45:48" x14ac:dyDescent="0.2">
      <c r="AS694545" s="30"/>
      <c r="AT694545" s="30"/>
      <c r="AU694545" s="30"/>
      <c r="AV694545" s="30"/>
    </row>
    <row r="694553" spans="45:48" x14ac:dyDescent="0.2">
      <c r="AS694553" s="30"/>
      <c r="AT694553" s="30"/>
      <c r="AU694553" s="30"/>
      <c r="AV694553" s="30"/>
    </row>
    <row r="694561" spans="45:48" x14ac:dyDescent="0.2">
      <c r="AS694561" s="30"/>
      <c r="AT694561" s="30"/>
      <c r="AU694561" s="30"/>
      <c r="AV694561" s="30"/>
    </row>
    <row r="694569" spans="45:48" x14ac:dyDescent="0.2">
      <c r="AS694569" s="30"/>
      <c r="AT694569" s="30"/>
      <c r="AU694569" s="30"/>
      <c r="AV694569" s="30"/>
    </row>
    <row r="694577" spans="45:48" x14ac:dyDescent="0.2">
      <c r="AS694577" s="30"/>
      <c r="AT694577" s="30"/>
      <c r="AU694577" s="30"/>
      <c r="AV694577" s="30"/>
    </row>
    <row r="694585" spans="45:48" x14ac:dyDescent="0.2">
      <c r="AS694585" s="30"/>
      <c r="AT694585" s="30"/>
      <c r="AU694585" s="30"/>
      <c r="AV694585" s="30"/>
    </row>
    <row r="694593" spans="45:48" x14ac:dyDescent="0.2">
      <c r="AS694593" s="30"/>
      <c r="AT694593" s="30"/>
      <c r="AU694593" s="30"/>
      <c r="AV694593" s="30"/>
    </row>
    <row r="694601" spans="45:48" x14ac:dyDescent="0.2">
      <c r="AS694601" s="30"/>
      <c r="AT694601" s="30"/>
      <c r="AU694601" s="30"/>
      <c r="AV694601" s="30"/>
    </row>
    <row r="694609" spans="45:48" x14ac:dyDescent="0.2">
      <c r="AS694609" s="30"/>
      <c r="AT694609" s="30"/>
      <c r="AU694609" s="30"/>
      <c r="AV694609" s="30"/>
    </row>
    <row r="694617" spans="45:48" x14ac:dyDescent="0.2">
      <c r="AS694617" s="30"/>
      <c r="AT694617" s="30"/>
      <c r="AU694617" s="30"/>
      <c r="AV694617" s="30"/>
    </row>
    <row r="694625" spans="45:48" x14ac:dyDescent="0.2">
      <c r="AS694625" s="30"/>
      <c r="AT694625" s="30"/>
      <c r="AU694625" s="30"/>
      <c r="AV694625" s="30"/>
    </row>
    <row r="694633" spans="45:48" x14ac:dyDescent="0.2">
      <c r="AS694633" s="30"/>
      <c r="AT694633" s="30"/>
      <c r="AU694633" s="30"/>
      <c r="AV694633" s="30"/>
    </row>
    <row r="694641" spans="45:48" x14ac:dyDescent="0.2">
      <c r="AS694641" s="30"/>
      <c r="AT694641" s="30"/>
      <c r="AU694641" s="30"/>
      <c r="AV694641" s="30"/>
    </row>
    <row r="694649" spans="45:48" x14ac:dyDescent="0.2">
      <c r="AS694649" s="30"/>
      <c r="AT694649" s="30"/>
      <c r="AU694649" s="30"/>
      <c r="AV694649" s="30"/>
    </row>
    <row r="694657" spans="45:48" x14ac:dyDescent="0.2">
      <c r="AS694657" s="30"/>
      <c r="AT694657" s="30"/>
      <c r="AU694657" s="30"/>
      <c r="AV694657" s="30"/>
    </row>
    <row r="694665" spans="45:48" x14ac:dyDescent="0.2">
      <c r="AS694665" s="30"/>
      <c r="AT694665" s="30"/>
      <c r="AU694665" s="30"/>
      <c r="AV694665" s="30"/>
    </row>
    <row r="694673" spans="45:48" x14ac:dyDescent="0.2">
      <c r="AS694673" s="30"/>
      <c r="AT694673" s="30"/>
      <c r="AU694673" s="30"/>
      <c r="AV694673" s="30"/>
    </row>
    <row r="694681" spans="45:48" x14ac:dyDescent="0.2">
      <c r="AS694681" s="30"/>
      <c r="AT694681" s="30"/>
      <c r="AU694681" s="30"/>
      <c r="AV694681" s="30"/>
    </row>
    <row r="694689" spans="45:48" x14ac:dyDescent="0.2">
      <c r="AS694689" s="30"/>
      <c r="AT694689" s="30"/>
      <c r="AU694689" s="30"/>
      <c r="AV694689" s="30"/>
    </row>
    <row r="694697" spans="45:48" x14ac:dyDescent="0.2">
      <c r="AS694697" s="30"/>
      <c r="AT694697" s="30"/>
      <c r="AU694697" s="30"/>
      <c r="AV694697" s="30"/>
    </row>
    <row r="694705" spans="45:48" x14ac:dyDescent="0.2">
      <c r="AS694705" s="30"/>
      <c r="AT694705" s="30"/>
      <c r="AU694705" s="30"/>
      <c r="AV694705" s="30"/>
    </row>
    <row r="694713" spans="45:48" x14ac:dyDescent="0.2">
      <c r="AS694713" s="30"/>
      <c r="AT694713" s="30"/>
      <c r="AU694713" s="30"/>
      <c r="AV694713" s="30"/>
    </row>
    <row r="694721" spans="45:48" x14ac:dyDescent="0.2">
      <c r="AS694721" s="30"/>
      <c r="AT694721" s="30"/>
      <c r="AU694721" s="30"/>
      <c r="AV694721" s="30"/>
    </row>
    <row r="694729" spans="45:48" x14ac:dyDescent="0.2">
      <c r="AS694729" s="30"/>
      <c r="AT694729" s="30"/>
      <c r="AU694729" s="30"/>
      <c r="AV694729" s="30"/>
    </row>
    <row r="694737" spans="45:48" x14ac:dyDescent="0.2">
      <c r="AS694737" s="30"/>
      <c r="AT694737" s="30"/>
      <c r="AU694737" s="30"/>
      <c r="AV694737" s="30"/>
    </row>
    <row r="694745" spans="45:48" x14ac:dyDescent="0.2">
      <c r="AS694745" s="30"/>
      <c r="AT694745" s="30"/>
      <c r="AU694745" s="30"/>
      <c r="AV694745" s="30"/>
    </row>
    <row r="694753" spans="45:48" x14ac:dyDescent="0.2">
      <c r="AS694753" s="30"/>
      <c r="AT694753" s="30"/>
      <c r="AU694753" s="30"/>
      <c r="AV694753" s="30"/>
    </row>
    <row r="694761" spans="45:48" x14ac:dyDescent="0.2">
      <c r="AS694761" s="30"/>
      <c r="AT694761" s="30"/>
      <c r="AU694761" s="30"/>
      <c r="AV694761" s="30"/>
    </row>
    <row r="694769" spans="45:48" x14ac:dyDescent="0.2">
      <c r="AS694769" s="30"/>
      <c r="AT694769" s="30"/>
      <c r="AU694769" s="30"/>
      <c r="AV694769" s="30"/>
    </row>
    <row r="694777" spans="45:48" x14ac:dyDescent="0.2">
      <c r="AS694777" s="30"/>
      <c r="AT694777" s="30"/>
      <c r="AU694777" s="30"/>
      <c r="AV694777" s="30"/>
    </row>
    <row r="694785" spans="45:48" x14ac:dyDescent="0.2">
      <c r="AS694785" s="30"/>
      <c r="AT694785" s="30"/>
      <c r="AU694785" s="30"/>
      <c r="AV694785" s="30"/>
    </row>
    <row r="694793" spans="45:48" x14ac:dyDescent="0.2">
      <c r="AS694793" s="30"/>
      <c r="AT694793" s="30"/>
      <c r="AU694793" s="30"/>
      <c r="AV694793" s="30"/>
    </row>
    <row r="694801" spans="45:48" x14ac:dyDescent="0.2">
      <c r="AS694801" s="30"/>
      <c r="AT694801" s="30"/>
      <c r="AU694801" s="30"/>
      <c r="AV694801" s="30"/>
    </row>
    <row r="694809" spans="45:48" x14ac:dyDescent="0.2">
      <c r="AS694809" s="30"/>
      <c r="AT694809" s="30"/>
      <c r="AU694809" s="30"/>
      <c r="AV694809" s="30"/>
    </row>
    <row r="694817" spans="45:48" x14ac:dyDescent="0.2">
      <c r="AS694817" s="30"/>
      <c r="AT694817" s="30"/>
      <c r="AU694817" s="30"/>
      <c r="AV694817" s="30"/>
    </row>
    <row r="694825" spans="45:48" x14ac:dyDescent="0.2">
      <c r="AS694825" s="30"/>
      <c r="AT694825" s="30"/>
      <c r="AU694825" s="30"/>
      <c r="AV694825" s="30"/>
    </row>
    <row r="694833" spans="45:48" x14ac:dyDescent="0.2">
      <c r="AS694833" s="30"/>
      <c r="AT694833" s="30"/>
      <c r="AU694833" s="30"/>
      <c r="AV694833" s="30"/>
    </row>
    <row r="694841" spans="45:48" x14ac:dyDescent="0.2">
      <c r="AS694841" s="30"/>
      <c r="AT694841" s="30"/>
      <c r="AU694841" s="30"/>
      <c r="AV694841" s="30"/>
    </row>
    <row r="694849" spans="45:48" x14ac:dyDescent="0.2">
      <c r="AS694849" s="30"/>
      <c r="AT694849" s="30"/>
      <c r="AU694849" s="30"/>
      <c r="AV694849" s="30"/>
    </row>
    <row r="694857" spans="45:48" x14ac:dyDescent="0.2">
      <c r="AS694857" s="30"/>
      <c r="AT694857" s="30"/>
      <c r="AU694857" s="30"/>
      <c r="AV694857" s="30"/>
    </row>
    <row r="694865" spans="45:48" x14ac:dyDescent="0.2">
      <c r="AS694865" s="30"/>
      <c r="AT694865" s="30"/>
      <c r="AU694865" s="30"/>
      <c r="AV694865" s="30"/>
    </row>
    <row r="694873" spans="45:48" x14ac:dyDescent="0.2">
      <c r="AS694873" s="30"/>
      <c r="AT694873" s="30"/>
      <c r="AU694873" s="30"/>
      <c r="AV694873" s="30"/>
    </row>
    <row r="694881" spans="45:48" x14ac:dyDescent="0.2">
      <c r="AS694881" s="30"/>
      <c r="AT694881" s="30"/>
      <c r="AU694881" s="30"/>
      <c r="AV694881" s="30"/>
    </row>
    <row r="694889" spans="45:48" x14ac:dyDescent="0.2">
      <c r="AS694889" s="30"/>
      <c r="AT694889" s="30"/>
      <c r="AU694889" s="30"/>
      <c r="AV694889" s="30"/>
    </row>
    <row r="694897" spans="45:48" x14ac:dyDescent="0.2">
      <c r="AS694897" s="30"/>
      <c r="AT694897" s="30"/>
      <c r="AU694897" s="30"/>
      <c r="AV694897" s="30"/>
    </row>
    <row r="694905" spans="45:48" x14ac:dyDescent="0.2">
      <c r="AS694905" s="30"/>
      <c r="AT694905" s="30"/>
      <c r="AU694905" s="30"/>
      <c r="AV694905" s="30"/>
    </row>
    <row r="694913" spans="45:48" x14ac:dyDescent="0.2">
      <c r="AS694913" s="30"/>
      <c r="AT694913" s="30"/>
      <c r="AU694913" s="30"/>
      <c r="AV694913" s="30"/>
    </row>
    <row r="694921" spans="45:48" x14ac:dyDescent="0.2">
      <c r="AS694921" s="30"/>
      <c r="AT694921" s="30"/>
      <c r="AU694921" s="30"/>
      <c r="AV694921" s="30"/>
    </row>
    <row r="694929" spans="45:48" x14ac:dyDescent="0.2">
      <c r="AS694929" s="30"/>
      <c r="AT694929" s="30"/>
      <c r="AU694929" s="30"/>
      <c r="AV694929" s="30"/>
    </row>
    <row r="694937" spans="45:48" x14ac:dyDescent="0.2">
      <c r="AS694937" s="30"/>
      <c r="AT694937" s="30"/>
      <c r="AU694937" s="30"/>
      <c r="AV694937" s="30"/>
    </row>
    <row r="694945" spans="45:48" x14ac:dyDescent="0.2">
      <c r="AS694945" s="30"/>
      <c r="AT694945" s="30"/>
      <c r="AU694945" s="30"/>
      <c r="AV694945" s="30"/>
    </row>
    <row r="694953" spans="45:48" x14ac:dyDescent="0.2">
      <c r="AS694953" s="30"/>
      <c r="AT694953" s="30"/>
      <c r="AU694953" s="30"/>
      <c r="AV694953" s="30"/>
    </row>
    <row r="694961" spans="45:48" x14ac:dyDescent="0.2">
      <c r="AS694961" s="30"/>
      <c r="AT694961" s="30"/>
      <c r="AU694961" s="30"/>
      <c r="AV694961" s="30"/>
    </row>
    <row r="694969" spans="45:48" x14ac:dyDescent="0.2">
      <c r="AS694969" s="30"/>
      <c r="AT694969" s="30"/>
      <c r="AU694969" s="30"/>
      <c r="AV694969" s="30"/>
    </row>
    <row r="694977" spans="45:48" x14ac:dyDescent="0.2">
      <c r="AS694977" s="30"/>
      <c r="AT694977" s="30"/>
      <c r="AU694977" s="30"/>
      <c r="AV694977" s="30"/>
    </row>
    <row r="694985" spans="45:48" x14ac:dyDescent="0.2">
      <c r="AS694985" s="30"/>
      <c r="AT694985" s="30"/>
      <c r="AU694985" s="30"/>
      <c r="AV694985" s="30"/>
    </row>
    <row r="694993" spans="45:48" x14ac:dyDescent="0.2">
      <c r="AS694993" s="30"/>
      <c r="AT694993" s="30"/>
      <c r="AU694993" s="30"/>
      <c r="AV694993" s="30"/>
    </row>
    <row r="695001" spans="45:48" x14ac:dyDescent="0.2">
      <c r="AS695001" s="30"/>
      <c r="AT695001" s="30"/>
      <c r="AU695001" s="30"/>
      <c r="AV695001" s="30"/>
    </row>
    <row r="695009" spans="45:48" x14ac:dyDescent="0.2">
      <c r="AS695009" s="30"/>
      <c r="AT695009" s="30"/>
      <c r="AU695009" s="30"/>
      <c r="AV695009" s="30"/>
    </row>
    <row r="695017" spans="45:48" x14ac:dyDescent="0.2">
      <c r="AS695017" s="30"/>
      <c r="AT695017" s="30"/>
      <c r="AU695017" s="30"/>
      <c r="AV695017" s="30"/>
    </row>
    <row r="695025" spans="45:48" x14ac:dyDescent="0.2">
      <c r="AS695025" s="30"/>
      <c r="AT695025" s="30"/>
      <c r="AU695025" s="30"/>
      <c r="AV695025" s="30"/>
    </row>
    <row r="695033" spans="45:48" x14ac:dyDescent="0.2">
      <c r="AS695033" s="30"/>
      <c r="AT695033" s="30"/>
      <c r="AU695033" s="30"/>
      <c r="AV695033" s="30"/>
    </row>
    <row r="695041" spans="45:48" x14ac:dyDescent="0.2">
      <c r="AS695041" s="30"/>
      <c r="AT695041" s="30"/>
      <c r="AU695041" s="30"/>
      <c r="AV695041" s="30"/>
    </row>
    <row r="695049" spans="45:48" x14ac:dyDescent="0.2">
      <c r="AS695049" s="30"/>
      <c r="AT695049" s="30"/>
      <c r="AU695049" s="30"/>
      <c r="AV695049" s="30"/>
    </row>
    <row r="695057" spans="45:48" x14ac:dyDescent="0.2">
      <c r="AS695057" s="30"/>
      <c r="AT695057" s="30"/>
      <c r="AU695057" s="30"/>
      <c r="AV695057" s="30"/>
    </row>
    <row r="695065" spans="45:48" x14ac:dyDescent="0.2">
      <c r="AS695065" s="30"/>
      <c r="AT695065" s="30"/>
      <c r="AU695065" s="30"/>
      <c r="AV695065" s="30"/>
    </row>
    <row r="695073" spans="45:48" x14ac:dyDescent="0.2">
      <c r="AS695073" s="30"/>
      <c r="AT695073" s="30"/>
      <c r="AU695073" s="30"/>
      <c r="AV695073" s="30"/>
    </row>
    <row r="695081" spans="45:48" x14ac:dyDescent="0.2">
      <c r="AS695081" s="30"/>
      <c r="AT695081" s="30"/>
      <c r="AU695081" s="30"/>
      <c r="AV695081" s="30"/>
    </row>
    <row r="695089" spans="45:48" x14ac:dyDescent="0.2">
      <c r="AS695089" s="30"/>
      <c r="AT695089" s="30"/>
      <c r="AU695089" s="30"/>
      <c r="AV695089" s="30"/>
    </row>
    <row r="695097" spans="45:48" x14ac:dyDescent="0.2">
      <c r="AS695097" s="30"/>
      <c r="AT695097" s="30"/>
      <c r="AU695097" s="30"/>
      <c r="AV695097" s="30"/>
    </row>
    <row r="695105" spans="45:48" x14ac:dyDescent="0.2">
      <c r="AS695105" s="30"/>
      <c r="AT695105" s="30"/>
      <c r="AU695105" s="30"/>
      <c r="AV695105" s="30"/>
    </row>
    <row r="695113" spans="45:48" x14ac:dyDescent="0.2">
      <c r="AS695113" s="30"/>
      <c r="AT695113" s="30"/>
      <c r="AU695113" s="30"/>
      <c r="AV695113" s="30"/>
    </row>
    <row r="695121" spans="45:48" x14ac:dyDescent="0.2">
      <c r="AS695121" s="30"/>
      <c r="AT695121" s="30"/>
      <c r="AU695121" s="30"/>
      <c r="AV695121" s="30"/>
    </row>
    <row r="695129" spans="45:48" x14ac:dyDescent="0.2">
      <c r="AS695129" s="30"/>
      <c r="AT695129" s="30"/>
      <c r="AU695129" s="30"/>
      <c r="AV695129" s="30"/>
    </row>
    <row r="695137" spans="45:48" x14ac:dyDescent="0.2">
      <c r="AS695137" s="30"/>
      <c r="AT695137" s="30"/>
      <c r="AU695137" s="30"/>
      <c r="AV695137" s="30"/>
    </row>
    <row r="695145" spans="45:48" x14ac:dyDescent="0.2">
      <c r="AS695145" s="30"/>
      <c r="AT695145" s="30"/>
      <c r="AU695145" s="30"/>
      <c r="AV695145" s="30"/>
    </row>
    <row r="695153" spans="45:48" x14ac:dyDescent="0.2">
      <c r="AS695153" s="30"/>
      <c r="AT695153" s="30"/>
      <c r="AU695153" s="30"/>
      <c r="AV695153" s="30"/>
    </row>
    <row r="695161" spans="45:48" x14ac:dyDescent="0.2">
      <c r="AS695161" s="30"/>
      <c r="AT695161" s="30"/>
      <c r="AU695161" s="30"/>
      <c r="AV695161" s="30"/>
    </row>
    <row r="695169" spans="45:48" x14ac:dyDescent="0.2">
      <c r="AS695169" s="30"/>
      <c r="AT695169" s="30"/>
      <c r="AU695169" s="30"/>
      <c r="AV695169" s="30"/>
    </row>
    <row r="695177" spans="45:48" x14ac:dyDescent="0.2">
      <c r="AS695177" s="30"/>
      <c r="AT695177" s="30"/>
      <c r="AU695177" s="30"/>
      <c r="AV695177" s="30"/>
    </row>
    <row r="695185" spans="45:48" x14ac:dyDescent="0.2">
      <c r="AS695185" s="30"/>
      <c r="AT695185" s="30"/>
      <c r="AU695185" s="30"/>
      <c r="AV695185" s="30"/>
    </row>
    <row r="695193" spans="45:48" x14ac:dyDescent="0.2">
      <c r="AS695193" s="30"/>
      <c r="AT695193" s="30"/>
      <c r="AU695193" s="30"/>
      <c r="AV695193" s="30"/>
    </row>
    <row r="695201" spans="45:48" x14ac:dyDescent="0.2">
      <c r="AS695201" s="30"/>
      <c r="AT695201" s="30"/>
      <c r="AU695201" s="30"/>
      <c r="AV695201" s="30"/>
    </row>
    <row r="695209" spans="45:48" x14ac:dyDescent="0.2">
      <c r="AS695209" s="30"/>
      <c r="AT695209" s="30"/>
      <c r="AU695209" s="30"/>
      <c r="AV695209" s="30"/>
    </row>
    <row r="695217" spans="45:48" x14ac:dyDescent="0.2">
      <c r="AS695217" s="30"/>
      <c r="AT695217" s="30"/>
      <c r="AU695217" s="30"/>
      <c r="AV695217" s="30"/>
    </row>
    <row r="695225" spans="45:48" x14ac:dyDescent="0.2">
      <c r="AS695225" s="30"/>
      <c r="AT695225" s="30"/>
      <c r="AU695225" s="30"/>
      <c r="AV695225" s="30"/>
    </row>
    <row r="695233" spans="45:48" x14ac:dyDescent="0.2">
      <c r="AS695233" s="30"/>
      <c r="AT695233" s="30"/>
      <c r="AU695233" s="30"/>
      <c r="AV695233" s="30"/>
    </row>
    <row r="695241" spans="45:48" x14ac:dyDescent="0.2">
      <c r="AS695241" s="30"/>
      <c r="AT695241" s="30"/>
      <c r="AU695241" s="30"/>
      <c r="AV695241" s="30"/>
    </row>
    <row r="695249" spans="45:48" x14ac:dyDescent="0.2">
      <c r="AS695249" s="30"/>
      <c r="AT695249" s="30"/>
      <c r="AU695249" s="30"/>
      <c r="AV695249" s="30"/>
    </row>
    <row r="695257" spans="45:48" x14ac:dyDescent="0.2">
      <c r="AS695257" s="30"/>
      <c r="AT695257" s="30"/>
      <c r="AU695257" s="30"/>
      <c r="AV695257" s="30"/>
    </row>
    <row r="695265" spans="45:48" x14ac:dyDescent="0.2">
      <c r="AS695265" s="30"/>
      <c r="AT695265" s="30"/>
      <c r="AU695265" s="30"/>
      <c r="AV695265" s="30"/>
    </row>
    <row r="695273" spans="45:48" x14ac:dyDescent="0.2">
      <c r="AS695273" s="30"/>
      <c r="AT695273" s="30"/>
      <c r="AU695273" s="30"/>
      <c r="AV695273" s="30"/>
    </row>
    <row r="695281" spans="45:48" x14ac:dyDescent="0.2">
      <c r="AS695281" s="30"/>
      <c r="AT695281" s="30"/>
      <c r="AU695281" s="30"/>
      <c r="AV695281" s="30"/>
    </row>
    <row r="695289" spans="45:48" x14ac:dyDescent="0.2">
      <c r="AS695289" s="30"/>
      <c r="AT695289" s="30"/>
      <c r="AU695289" s="30"/>
      <c r="AV695289" s="30"/>
    </row>
    <row r="695297" spans="45:48" x14ac:dyDescent="0.2">
      <c r="AS695297" s="30"/>
      <c r="AT695297" s="30"/>
      <c r="AU695297" s="30"/>
      <c r="AV695297" s="30"/>
    </row>
    <row r="695305" spans="45:48" x14ac:dyDescent="0.2">
      <c r="AS695305" s="30"/>
      <c r="AT695305" s="30"/>
      <c r="AU695305" s="30"/>
      <c r="AV695305" s="30"/>
    </row>
    <row r="695313" spans="45:48" x14ac:dyDescent="0.2">
      <c r="AS695313" s="30"/>
      <c r="AT695313" s="30"/>
      <c r="AU695313" s="30"/>
      <c r="AV695313" s="30"/>
    </row>
    <row r="695321" spans="45:48" x14ac:dyDescent="0.2">
      <c r="AS695321" s="30"/>
      <c r="AT695321" s="30"/>
      <c r="AU695321" s="30"/>
      <c r="AV695321" s="30"/>
    </row>
    <row r="695329" spans="45:48" x14ac:dyDescent="0.2">
      <c r="AS695329" s="30"/>
      <c r="AT695329" s="30"/>
      <c r="AU695329" s="30"/>
      <c r="AV695329" s="30"/>
    </row>
    <row r="695337" spans="45:48" x14ac:dyDescent="0.2">
      <c r="AS695337" s="30"/>
      <c r="AT695337" s="30"/>
      <c r="AU695337" s="30"/>
      <c r="AV695337" s="30"/>
    </row>
    <row r="695345" spans="45:48" x14ac:dyDescent="0.2">
      <c r="AS695345" s="30"/>
      <c r="AT695345" s="30"/>
      <c r="AU695345" s="30"/>
      <c r="AV695345" s="30"/>
    </row>
    <row r="695353" spans="45:48" x14ac:dyDescent="0.2">
      <c r="AS695353" s="30"/>
      <c r="AT695353" s="30"/>
      <c r="AU695353" s="30"/>
      <c r="AV695353" s="30"/>
    </row>
    <row r="695361" spans="45:48" x14ac:dyDescent="0.2">
      <c r="AS695361" s="30"/>
      <c r="AT695361" s="30"/>
      <c r="AU695361" s="30"/>
      <c r="AV695361" s="30"/>
    </row>
    <row r="695369" spans="45:48" x14ac:dyDescent="0.2">
      <c r="AS695369" s="30"/>
      <c r="AT695369" s="30"/>
      <c r="AU695369" s="30"/>
      <c r="AV695369" s="30"/>
    </row>
    <row r="695377" spans="45:48" x14ac:dyDescent="0.2">
      <c r="AS695377" s="30"/>
      <c r="AT695377" s="30"/>
      <c r="AU695377" s="30"/>
      <c r="AV695377" s="30"/>
    </row>
    <row r="695385" spans="45:48" x14ac:dyDescent="0.2">
      <c r="AS695385" s="30"/>
      <c r="AT695385" s="30"/>
      <c r="AU695385" s="30"/>
      <c r="AV695385" s="30"/>
    </row>
    <row r="695393" spans="45:48" x14ac:dyDescent="0.2">
      <c r="AS695393" s="30"/>
      <c r="AT695393" s="30"/>
      <c r="AU695393" s="30"/>
      <c r="AV695393" s="30"/>
    </row>
    <row r="695401" spans="45:48" x14ac:dyDescent="0.2">
      <c r="AS695401" s="30"/>
      <c r="AT695401" s="30"/>
      <c r="AU695401" s="30"/>
      <c r="AV695401" s="30"/>
    </row>
    <row r="695409" spans="45:48" x14ac:dyDescent="0.2">
      <c r="AS695409" s="30"/>
      <c r="AT695409" s="30"/>
      <c r="AU695409" s="30"/>
      <c r="AV695409" s="30"/>
    </row>
    <row r="695417" spans="45:48" x14ac:dyDescent="0.2">
      <c r="AS695417" s="30"/>
      <c r="AT695417" s="30"/>
      <c r="AU695417" s="30"/>
      <c r="AV695417" s="30"/>
    </row>
    <row r="695425" spans="45:48" x14ac:dyDescent="0.2">
      <c r="AS695425" s="30"/>
      <c r="AT695425" s="30"/>
      <c r="AU695425" s="30"/>
      <c r="AV695425" s="30"/>
    </row>
    <row r="695433" spans="45:48" x14ac:dyDescent="0.2">
      <c r="AS695433" s="30"/>
      <c r="AT695433" s="30"/>
      <c r="AU695433" s="30"/>
      <c r="AV695433" s="30"/>
    </row>
    <row r="695441" spans="45:48" x14ac:dyDescent="0.2">
      <c r="AS695441" s="30"/>
      <c r="AT695441" s="30"/>
      <c r="AU695441" s="30"/>
      <c r="AV695441" s="30"/>
    </row>
    <row r="695449" spans="45:48" x14ac:dyDescent="0.2">
      <c r="AS695449" s="30"/>
      <c r="AT695449" s="30"/>
      <c r="AU695449" s="30"/>
      <c r="AV695449" s="30"/>
    </row>
    <row r="695457" spans="45:48" x14ac:dyDescent="0.2">
      <c r="AS695457" s="30"/>
      <c r="AT695457" s="30"/>
      <c r="AU695457" s="30"/>
      <c r="AV695457" s="30"/>
    </row>
    <row r="695465" spans="45:48" x14ac:dyDescent="0.2">
      <c r="AS695465" s="30"/>
      <c r="AT695465" s="30"/>
      <c r="AU695465" s="30"/>
      <c r="AV695465" s="30"/>
    </row>
    <row r="695473" spans="45:48" x14ac:dyDescent="0.2">
      <c r="AS695473" s="30"/>
      <c r="AT695473" s="30"/>
      <c r="AU695473" s="30"/>
      <c r="AV695473" s="30"/>
    </row>
    <row r="695481" spans="45:48" x14ac:dyDescent="0.2">
      <c r="AS695481" s="30"/>
      <c r="AT695481" s="30"/>
      <c r="AU695481" s="30"/>
      <c r="AV695481" s="30"/>
    </row>
    <row r="695489" spans="45:48" x14ac:dyDescent="0.2">
      <c r="AS695489" s="30"/>
      <c r="AT695489" s="30"/>
      <c r="AU695489" s="30"/>
      <c r="AV695489" s="30"/>
    </row>
    <row r="695497" spans="45:48" x14ac:dyDescent="0.2">
      <c r="AS695497" s="30"/>
      <c r="AT695497" s="30"/>
      <c r="AU695497" s="30"/>
      <c r="AV695497" s="30"/>
    </row>
    <row r="695505" spans="45:48" x14ac:dyDescent="0.2">
      <c r="AS695505" s="30"/>
      <c r="AT695505" s="30"/>
      <c r="AU695505" s="30"/>
      <c r="AV695505" s="30"/>
    </row>
    <row r="695513" spans="45:48" x14ac:dyDescent="0.2">
      <c r="AS695513" s="30"/>
      <c r="AT695513" s="30"/>
      <c r="AU695513" s="30"/>
      <c r="AV695513" s="30"/>
    </row>
    <row r="695521" spans="45:48" x14ac:dyDescent="0.2">
      <c r="AS695521" s="30"/>
      <c r="AT695521" s="30"/>
      <c r="AU695521" s="30"/>
      <c r="AV695521" s="30"/>
    </row>
    <row r="695529" spans="45:48" x14ac:dyDescent="0.2">
      <c r="AS695529" s="30"/>
      <c r="AT695529" s="30"/>
      <c r="AU695529" s="30"/>
      <c r="AV695529" s="30"/>
    </row>
    <row r="695537" spans="45:48" x14ac:dyDescent="0.2">
      <c r="AS695537" s="30"/>
      <c r="AT695537" s="30"/>
      <c r="AU695537" s="30"/>
      <c r="AV695537" s="30"/>
    </row>
    <row r="695545" spans="45:48" x14ac:dyDescent="0.2">
      <c r="AS695545" s="30"/>
      <c r="AT695545" s="30"/>
      <c r="AU695545" s="30"/>
      <c r="AV695545" s="30"/>
    </row>
    <row r="695553" spans="45:48" x14ac:dyDescent="0.2">
      <c r="AS695553" s="30"/>
      <c r="AT695553" s="30"/>
      <c r="AU695553" s="30"/>
      <c r="AV695553" s="30"/>
    </row>
    <row r="695561" spans="45:48" x14ac:dyDescent="0.2">
      <c r="AS695561" s="30"/>
      <c r="AT695561" s="30"/>
      <c r="AU695561" s="30"/>
      <c r="AV695561" s="30"/>
    </row>
    <row r="695569" spans="45:48" x14ac:dyDescent="0.2">
      <c r="AS695569" s="30"/>
      <c r="AT695569" s="30"/>
      <c r="AU695569" s="30"/>
      <c r="AV695569" s="30"/>
    </row>
    <row r="695577" spans="45:48" x14ac:dyDescent="0.2">
      <c r="AS695577" s="30"/>
      <c r="AT695577" s="30"/>
      <c r="AU695577" s="30"/>
      <c r="AV695577" s="30"/>
    </row>
    <row r="695585" spans="45:48" x14ac:dyDescent="0.2">
      <c r="AS695585" s="30"/>
      <c r="AT695585" s="30"/>
      <c r="AU695585" s="30"/>
      <c r="AV695585" s="30"/>
    </row>
    <row r="695593" spans="45:48" x14ac:dyDescent="0.2">
      <c r="AS695593" s="30"/>
      <c r="AT695593" s="30"/>
      <c r="AU695593" s="30"/>
      <c r="AV695593" s="30"/>
    </row>
    <row r="695601" spans="45:48" x14ac:dyDescent="0.2">
      <c r="AS695601" s="30"/>
      <c r="AT695601" s="30"/>
      <c r="AU695601" s="30"/>
      <c r="AV695601" s="30"/>
    </row>
    <row r="695609" spans="45:48" x14ac:dyDescent="0.2">
      <c r="AS695609" s="30"/>
      <c r="AT695609" s="30"/>
      <c r="AU695609" s="30"/>
      <c r="AV695609" s="30"/>
    </row>
    <row r="695617" spans="45:48" x14ac:dyDescent="0.2">
      <c r="AS695617" s="30"/>
      <c r="AT695617" s="30"/>
      <c r="AU695617" s="30"/>
      <c r="AV695617" s="30"/>
    </row>
    <row r="695625" spans="45:48" x14ac:dyDescent="0.2">
      <c r="AS695625" s="30"/>
      <c r="AT695625" s="30"/>
      <c r="AU695625" s="30"/>
      <c r="AV695625" s="30"/>
    </row>
    <row r="695633" spans="45:48" x14ac:dyDescent="0.2">
      <c r="AS695633" s="30"/>
      <c r="AT695633" s="30"/>
      <c r="AU695633" s="30"/>
      <c r="AV695633" s="30"/>
    </row>
    <row r="695641" spans="45:48" x14ac:dyDescent="0.2">
      <c r="AS695641" s="30"/>
      <c r="AT695641" s="30"/>
      <c r="AU695641" s="30"/>
      <c r="AV695641" s="30"/>
    </row>
    <row r="695649" spans="45:48" x14ac:dyDescent="0.2">
      <c r="AS695649" s="30"/>
      <c r="AT695649" s="30"/>
      <c r="AU695649" s="30"/>
      <c r="AV695649" s="30"/>
    </row>
    <row r="695657" spans="45:48" x14ac:dyDescent="0.2">
      <c r="AS695657" s="30"/>
      <c r="AT695657" s="30"/>
      <c r="AU695657" s="30"/>
      <c r="AV695657" s="30"/>
    </row>
    <row r="695665" spans="45:48" x14ac:dyDescent="0.2">
      <c r="AS695665" s="30"/>
      <c r="AT695665" s="30"/>
      <c r="AU695665" s="30"/>
      <c r="AV695665" s="30"/>
    </row>
    <row r="695673" spans="45:48" x14ac:dyDescent="0.2">
      <c r="AS695673" s="30"/>
      <c r="AT695673" s="30"/>
      <c r="AU695673" s="30"/>
      <c r="AV695673" s="30"/>
    </row>
    <row r="695681" spans="45:48" x14ac:dyDescent="0.2">
      <c r="AS695681" s="30"/>
      <c r="AT695681" s="30"/>
      <c r="AU695681" s="30"/>
      <c r="AV695681" s="30"/>
    </row>
    <row r="695689" spans="45:48" x14ac:dyDescent="0.2">
      <c r="AS695689" s="30"/>
      <c r="AT695689" s="30"/>
      <c r="AU695689" s="30"/>
      <c r="AV695689" s="30"/>
    </row>
    <row r="695697" spans="45:48" x14ac:dyDescent="0.2">
      <c r="AS695697" s="30"/>
      <c r="AT695697" s="30"/>
      <c r="AU695697" s="30"/>
      <c r="AV695697" s="30"/>
    </row>
    <row r="695705" spans="45:48" x14ac:dyDescent="0.2">
      <c r="AS695705" s="30"/>
      <c r="AT695705" s="30"/>
      <c r="AU695705" s="30"/>
      <c r="AV695705" s="30"/>
    </row>
    <row r="695713" spans="45:48" x14ac:dyDescent="0.2">
      <c r="AS695713" s="30"/>
      <c r="AT695713" s="30"/>
      <c r="AU695713" s="30"/>
      <c r="AV695713" s="30"/>
    </row>
    <row r="695721" spans="45:48" x14ac:dyDescent="0.2">
      <c r="AS695721" s="30"/>
      <c r="AT695721" s="30"/>
      <c r="AU695721" s="30"/>
      <c r="AV695721" s="30"/>
    </row>
    <row r="695729" spans="45:48" x14ac:dyDescent="0.2">
      <c r="AS695729" s="30"/>
      <c r="AT695729" s="30"/>
      <c r="AU695729" s="30"/>
      <c r="AV695729" s="30"/>
    </row>
    <row r="695737" spans="45:48" x14ac:dyDescent="0.2">
      <c r="AS695737" s="30"/>
      <c r="AT695737" s="30"/>
      <c r="AU695737" s="30"/>
      <c r="AV695737" s="30"/>
    </row>
    <row r="695745" spans="45:48" x14ac:dyDescent="0.2">
      <c r="AS695745" s="30"/>
      <c r="AT695745" s="30"/>
      <c r="AU695745" s="30"/>
      <c r="AV695745" s="30"/>
    </row>
    <row r="695753" spans="45:48" x14ac:dyDescent="0.2">
      <c r="AS695753" s="30"/>
      <c r="AT695753" s="30"/>
      <c r="AU695753" s="30"/>
      <c r="AV695753" s="30"/>
    </row>
    <row r="695761" spans="45:48" x14ac:dyDescent="0.2">
      <c r="AS695761" s="30"/>
      <c r="AT695761" s="30"/>
      <c r="AU695761" s="30"/>
      <c r="AV695761" s="30"/>
    </row>
    <row r="695769" spans="45:48" x14ac:dyDescent="0.2">
      <c r="AS695769" s="30"/>
      <c r="AT695769" s="30"/>
      <c r="AU695769" s="30"/>
      <c r="AV695769" s="30"/>
    </row>
    <row r="695777" spans="45:48" x14ac:dyDescent="0.2">
      <c r="AS695777" s="30"/>
      <c r="AT695777" s="30"/>
      <c r="AU695777" s="30"/>
      <c r="AV695777" s="30"/>
    </row>
    <row r="695785" spans="45:48" x14ac:dyDescent="0.2">
      <c r="AS695785" s="30"/>
      <c r="AT695785" s="30"/>
      <c r="AU695785" s="30"/>
      <c r="AV695785" s="30"/>
    </row>
    <row r="695793" spans="45:48" x14ac:dyDescent="0.2">
      <c r="AS695793" s="30"/>
      <c r="AT695793" s="30"/>
      <c r="AU695793" s="30"/>
      <c r="AV695793" s="30"/>
    </row>
    <row r="695801" spans="45:48" x14ac:dyDescent="0.2">
      <c r="AS695801" s="30"/>
      <c r="AT695801" s="30"/>
      <c r="AU695801" s="30"/>
      <c r="AV695801" s="30"/>
    </row>
    <row r="695809" spans="45:48" x14ac:dyDescent="0.2">
      <c r="AS695809" s="30"/>
      <c r="AT695809" s="30"/>
      <c r="AU695809" s="30"/>
      <c r="AV695809" s="30"/>
    </row>
    <row r="695817" spans="45:48" x14ac:dyDescent="0.2">
      <c r="AS695817" s="30"/>
      <c r="AT695817" s="30"/>
      <c r="AU695817" s="30"/>
      <c r="AV695817" s="30"/>
    </row>
    <row r="695825" spans="45:48" x14ac:dyDescent="0.2">
      <c r="AS695825" s="30"/>
      <c r="AT695825" s="30"/>
      <c r="AU695825" s="30"/>
      <c r="AV695825" s="30"/>
    </row>
    <row r="695833" spans="45:48" x14ac:dyDescent="0.2">
      <c r="AS695833" s="30"/>
      <c r="AT695833" s="30"/>
      <c r="AU695833" s="30"/>
      <c r="AV695833" s="30"/>
    </row>
    <row r="695841" spans="45:48" x14ac:dyDescent="0.2">
      <c r="AS695841" s="30"/>
      <c r="AT695841" s="30"/>
      <c r="AU695841" s="30"/>
      <c r="AV695841" s="30"/>
    </row>
    <row r="695849" spans="45:48" x14ac:dyDescent="0.2">
      <c r="AS695849" s="30"/>
      <c r="AT695849" s="30"/>
      <c r="AU695849" s="30"/>
      <c r="AV695849" s="30"/>
    </row>
    <row r="695857" spans="45:48" x14ac:dyDescent="0.2">
      <c r="AS695857" s="30"/>
      <c r="AT695857" s="30"/>
      <c r="AU695857" s="30"/>
      <c r="AV695857" s="30"/>
    </row>
    <row r="695865" spans="45:48" x14ac:dyDescent="0.2">
      <c r="AS695865" s="30"/>
      <c r="AT695865" s="30"/>
      <c r="AU695865" s="30"/>
      <c r="AV695865" s="30"/>
    </row>
    <row r="695873" spans="45:48" x14ac:dyDescent="0.2">
      <c r="AS695873" s="30"/>
      <c r="AT695873" s="30"/>
      <c r="AU695873" s="30"/>
      <c r="AV695873" s="30"/>
    </row>
    <row r="695881" spans="45:48" x14ac:dyDescent="0.2">
      <c r="AS695881" s="30"/>
      <c r="AT695881" s="30"/>
      <c r="AU695881" s="30"/>
      <c r="AV695881" s="30"/>
    </row>
    <row r="695889" spans="45:48" x14ac:dyDescent="0.2">
      <c r="AS695889" s="30"/>
      <c r="AT695889" s="30"/>
      <c r="AU695889" s="30"/>
      <c r="AV695889" s="30"/>
    </row>
    <row r="695897" spans="45:48" x14ac:dyDescent="0.2">
      <c r="AS695897" s="30"/>
      <c r="AT695897" s="30"/>
      <c r="AU695897" s="30"/>
      <c r="AV695897" s="30"/>
    </row>
    <row r="695905" spans="45:48" x14ac:dyDescent="0.2">
      <c r="AS695905" s="30"/>
      <c r="AT695905" s="30"/>
      <c r="AU695905" s="30"/>
      <c r="AV695905" s="30"/>
    </row>
    <row r="695913" spans="45:48" x14ac:dyDescent="0.2">
      <c r="AS695913" s="30"/>
      <c r="AT695913" s="30"/>
      <c r="AU695913" s="30"/>
      <c r="AV695913" s="30"/>
    </row>
    <row r="695921" spans="45:48" x14ac:dyDescent="0.2">
      <c r="AS695921" s="30"/>
      <c r="AT695921" s="30"/>
      <c r="AU695921" s="30"/>
      <c r="AV695921" s="30"/>
    </row>
    <row r="695929" spans="45:48" x14ac:dyDescent="0.2">
      <c r="AS695929" s="30"/>
      <c r="AT695929" s="30"/>
      <c r="AU695929" s="30"/>
      <c r="AV695929" s="30"/>
    </row>
    <row r="695937" spans="45:48" x14ac:dyDescent="0.2">
      <c r="AS695937" s="30"/>
      <c r="AT695937" s="30"/>
      <c r="AU695937" s="30"/>
      <c r="AV695937" s="30"/>
    </row>
    <row r="695945" spans="45:48" x14ac:dyDescent="0.2">
      <c r="AS695945" s="30"/>
      <c r="AT695945" s="30"/>
      <c r="AU695945" s="30"/>
      <c r="AV695945" s="30"/>
    </row>
    <row r="695953" spans="45:48" x14ac:dyDescent="0.2">
      <c r="AS695953" s="30"/>
      <c r="AT695953" s="30"/>
      <c r="AU695953" s="30"/>
      <c r="AV695953" s="30"/>
    </row>
    <row r="695961" spans="45:48" x14ac:dyDescent="0.2">
      <c r="AS695961" s="30"/>
      <c r="AT695961" s="30"/>
      <c r="AU695961" s="30"/>
      <c r="AV695961" s="30"/>
    </row>
    <row r="695969" spans="45:48" x14ac:dyDescent="0.2">
      <c r="AS695969" s="30"/>
      <c r="AT695969" s="30"/>
      <c r="AU695969" s="30"/>
      <c r="AV695969" s="30"/>
    </row>
    <row r="695977" spans="45:48" x14ac:dyDescent="0.2">
      <c r="AS695977" s="30"/>
      <c r="AT695977" s="30"/>
      <c r="AU695977" s="30"/>
      <c r="AV695977" s="30"/>
    </row>
    <row r="695985" spans="45:48" x14ac:dyDescent="0.2">
      <c r="AS695985" s="30"/>
      <c r="AT695985" s="30"/>
      <c r="AU695985" s="30"/>
      <c r="AV695985" s="30"/>
    </row>
    <row r="695993" spans="45:48" x14ac:dyDescent="0.2">
      <c r="AS695993" s="30"/>
      <c r="AT695993" s="30"/>
      <c r="AU695993" s="30"/>
      <c r="AV695993" s="30"/>
    </row>
    <row r="696001" spans="45:48" x14ac:dyDescent="0.2">
      <c r="AS696001" s="30"/>
      <c r="AT696001" s="30"/>
      <c r="AU696001" s="30"/>
      <c r="AV696001" s="30"/>
    </row>
    <row r="696009" spans="45:48" x14ac:dyDescent="0.2">
      <c r="AS696009" s="30"/>
      <c r="AT696009" s="30"/>
      <c r="AU696009" s="30"/>
      <c r="AV696009" s="30"/>
    </row>
    <row r="696017" spans="45:48" x14ac:dyDescent="0.2">
      <c r="AS696017" s="30"/>
      <c r="AT696017" s="30"/>
      <c r="AU696017" s="30"/>
      <c r="AV696017" s="30"/>
    </row>
    <row r="696025" spans="45:48" x14ac:dyDescent="0.2">
      <c r="AS696025" s="30"/>
      <c r="AT696025" s="30"/>
      <c r="AU696025" s="30"/>
      <c r="AV696025" s="30"/>
    </row>
    <row r="696033" spans="45:48" x14ac:dyDescent="0.2">
      <c r="AS696033" s="30"/>
      <c r="AT696033" s="30"/>
      <c r="AU696033" s="30"/>
      <c r="AV696033" s="30"/>
    </row>
    <row r="696041" spans="45:48" x14ac:dyDescent="0.2">
      <c r="AS696041" s="30"/>
      <c r="AT696041" s="30"/>
      <c r="AU696041" s="30"/>
      <c r="AV696041" s="30"/>
    </row>
    <row r="696049" spans="45:48" x14ac:dyDescent="0.2">
      <c r="AS696049" s="30"/>
      <c r="AT696049" s="30"/>
      <c r="AU696049" s="30"/>
      <c r="AV696049" s="30"/>
    </row>
    <row r="696057" spans="45:48" x14ac:dyDescent="0.2">
      <c r="AS696057" s="30"/>
      <c r="AT696057" s="30"/>
      <c r="AU696057" s="30"/>
      <c r="AV696057" s="30"/>
    </row>
    <row r="696065" spans="45:48" x14ac:dyDescent="0.2">
      <c r="AS696065" s="30"/>
      <c r="AT696065" s="30"/>
      <c r="AU696065" s="30"/>
      <c r="AV696065" s="30"/>
    </row>
    <row r="696073" spans="45:48" x14ac:dyDescent="0.2">
      <c r="AS696073" s="30"/>
      <c r="AT696073" s="30"/>
      <c r="AU696073" s="30"/>
      <c r="AV696073" s="30"/>
    </row>
    <row r="696081" spans="45:48" x14ac:dyDescent="0.2">
      <c r="AS696081" s="30"/>
      <c r="AT696081" s="30"/>
      <c r="AU696081" s="30"/>
      <c r="AV696081" s="30"/>
    </row>
    <row r="696089" spans="45:48" x14ac:dyDescent="0.2">
      <c r="AS696089" s="30"/>
      <c r="AT696089" s="30"/>
      <c r="AU696089" s="30"/>
      <c r="AV696089" s="30"/>
    </row>
    <row r="696097" spans="45:48" x14ac:dyDescent="0.2">
      <c r="AS696097" s="30"/>
      <c r="AT696097" s="30"/>
      <c r="AU696097" s="30"/>
      <c r="AV696097" s="30"/>
    </row>
    <row r="696105" spans="45:48" x14ac:dyDescent="0.2">
      <c r="AS696105" s="30"/>
      <c r="AT696105" s="30"/>
      <c r="AU696105" s="30"/>
      <c r="AV696105" s="30"/>
    </row>
    <row r="696113" spans="45:48" x14ac:dyDescent="0.2">
      <c r="AS696113" s="30"/>
      <c r="AT696113" s="30"/>
      <c r="AU696113" s="30"/>
      <c r="AV696113" s="30"/>
    </row>
    <row r="696121" spans="45:48" x14ac:dyDescent="0.2">
      <c r="AS696121" s="30"/>
      <c r="AT696121" s="30"/>
      <c r="AU696121" s="30"/>
      <c r="AV696121" s="30"/>
    </row>
    <row r="696129" spans="45:48" x14ac:dyDescent="0.2">
      <c r="AS696129" s="30"/>
      <c r="AT696129" s="30"/>
      <c r="AU696129" s="30"/>
      <c r="AV696129" s="30"/>
    </row>
    <row r="696137" spans="45:48" x14ac:dyDescent="0.2">
      <c r="AS696137" s="30"/>
      <c r="AT696137" s="30"/>
      <c r="AU696137" s="30"/>
      <c r="AV696137" s="30"/>
    </row>
    <row r="696145" spans="45:48" x14ac:dyDescent="0.2">
      <c r="AS696145" s="30"/>
      <c r="AT696145" s="30"/>
      <c r="AU696145" s="30"/>
      <c r="AV696145" s="30"/>
    </row>
    <row r="696153" spans="45:48" x14ac:dyDescent="0.2">
      <c r="AS696153" s="30"/>
      <c r="AT696153" s="30"/>
      <c r="AU696153" s="30"/>
      <c r="AV696153" s="30"/>
    </row>
    <row r="696161" spans="45:48" x14ac:dyDescent="0.2">
      <c r="AS696161" s="30"/>
      <c r="AT696161" s="30"/>
      <c r="AU696161" s="30"/>
      <c r="AV696161" s="30"/>
    </row>
    <row r="696169" spans="45:48" x14ac:dyDescent="0.2">
      <c r="AS696169" s="30"/>
      <c r="AT696169" s="30"/>
      <c r="AU696169" s="30"/>
      <c r="AV696169" s="30"/>
    </row>
    <row r="696177" spans="45:48" x14ac:dyDescent="0.2">
      <c r="AS696177" s="30"/>
      <c r="AT696177" s="30"/>
      <c r="AU696177" s="30"/>
      <c r="AV696177" s="30"/>
    </row>
    <row r="696185" spans="45:48" x14ac:dyDescent="0.2">
      <c r="AS696185" s="30"/>
      <c r="AT696185" s="30"/>
      <c r="AU696185" s="30"/>
      <c r="AV696185" s="30"/>
    </row>
    <row r="696193" spans="45:48" x14ac:dyDescent="0.2">
      <c r="AS696193" s="30"/>
      <c r="AT696193" s="30"/>
      <c r="AU696193" s="30"/>
      <c r="AV696193" s="30"/>
    </row>
    <row r="696201" spans="45:48" x14ac:dyDescent="0.2">
      <c r="AS696201" s="30"/>
      <c r="AT696201" s="30"/>
      <c r="AU696201" s="30"/>
      <c r="AV696201" s="30"/>
    </row>
    <row r="696209" spans="45:48" x14ac:dyDescent="0.2">
      <c r="AS696209" s="30"/>
      <c r="AT696209" s="30"/>
      <c r="AU696209" s="30"/>
      <c r="AV696209" s="30"/>
    </row>
    <row r="696217" spans="45:48" x14ac:dyDescent="0.2">
      <c r="AS696217" s="30"/>
      <c r="AT696217" s="30"/>
      <c r="AU696217" s="30"/>
      <c r="AV696217" s="30"/>
    </row>
    <row r="696225" spans="45:48" x14ac:dyDescent="0.2">
      <c r="AS696225" s="30"/>
      <c r="AT696225" s="30"/>
      <c r="AU696225" s="30"/>
      <c r="AV696225" s="30"/>
    </row>
    <row r="696233" spans="45:48" x14ac:dyDescent="0.2">
      <c r="AS696233" s="30"/>
      <c r="AT696233" s="30"/>
      <c r="AU696233" s="30"/>
      <c r="AV696233" s="30"/>
    </row>
    <row r="696241" spans="45:48" x14ac:dyDescent="0.2">
      <c r="AS696241" s="30"/>
      <c r="AT696241" s="30"/>
      <c r="AU696241" s="30"/>
      <c r="AV696241" s="30"/>
    </row>
    <row r="696249" spans="45:48" x14ac:dyDescent="0.2">
      <c r="AS696249" s="30"/>
      <c r="AT696249" s="30"/>
      <c r="AU696249" s="30"/>
      <c r="AV696249" s="30"/>
    </row>
    <row r="696257" spans="45:48" x14ac:dyDescent="0.2">
      <c r="AS696257" s="30"/>
      <c r="AT696257" s="30"/>
      <c r="AU696257" s="30"/>
      <c r="AV696257" s="30"/>
    </row>
    <row r="696265" spans="45:48" x14ac:dyDescent="0.2">
      <c r="AS696265" s="30"/>
      <c r="AT696265" s="30"/>
      <c r="AU696265" s="30"/>
      <c r="AV696265" s="30"/>
    </row>
    <row r="696273" spans="45:48" x14ac:dyDescent="0.2">
      <c r="AS696273" s="30"/>
      <c r="AT696273" s="30"/>
      <c r="AU696273" s="30"/>
      <c r="AV696273" s="30"/>
    </row>
    <row r="696281" spans="45:48" x14ac:dyDescent="0.2">
      <c r="AS696281" s="30"/>
      <c r="AT696281" s="30"/>
      <c r="AU696281" s="30"/>
      <c r="AV696281" s="30"/>
    </row>
    <row r="696289" spans="45:48" x14ac:dyDescent="0.2">
      <c r="AS696289" s="30"/>
      <c r="AT696289" s="30"/>
      <c r="AU696289" s="30"/>
      <c r="AV696289" s="30"/>
    </row>
    <row r="696297" spans="45:48" x14ac:dyDescent="0.2">
      <c r="AS696297" s="30"/>
      <c r="AT696297" s="30"/>
      <c r="AU696297" s="30"/>
      <c r="AV696297" s="30"/>
    </row>
    <row r="696305" spans="45:48" x14ac:dyDescent="0.2">
      <c r="AS696305" s="30"/>
      <c r="AT696305" s="30"/>
      <c r="AU696305" s="30"/>
      <c r="AV696305" s="30"/>
    </row>
    <row r="696313" spans="45:48" x14ac:dyDescent="0.2">
      <c r="AS696313" s="30"/>
      <c r="AT696313" s="30"/>
      <c r="AU696313" s="30"/>
      <c r="AV696313" s="30"/>
    </row>
    <row r="696321" spans="45:48" x14ac:dyDescent="0.2">
      <c r="AS696321" s="30"/>
      <c r="AT696321" s="30"/>
      <c r="AU696321" s="30"/>
      <c r="AV696321" s="30"/>
    </row>
    <row r="696329" spans="45:48" x14ac:dyDescent="0.2">
      <c r="AS696329" s="30"/>
      <c r="AT696329" s="30"/>
      <c r="AU696329" s="30"/>
      <c r="AV696329" s="30"/>
    </row>
    <row r="696337" spans="45:48" x14ac:dyDescent="0.2">
      <c r="AS696337" s="30"/>
      <c r="AT696337" s="30"/>
      <c r="AU696337" s="30"/>
      <c r="AV696337" s="30"/>
    </row>
    <row r="696345" spans="45:48" x14ac:dyDescent="0.2">
      <c r="AS696345" s="30"/>
      <c r="AT696345" s="30"/>
      <c r="AU696345" s="30"/>
      <c r="AV696345" s="30"/>
    </row>
    <row r="696353" spans="45:48" x14ac:dyDescent="0.2">
      <c r="AS696353" s="30"/>
      <c r="AT696353" s="30"/>
      <c r="AU696353" s="30"/>
      <c r="AV696353" s="30"/>
    </row>
    <row r="696361" spans="45:48" x14ac:dyDescent="0.2">
      <c r="AS696361" s="30"/>
      <c r="AT696361" s="30"/>
      <c r="AU696361" s="30"/>
      <c r="AV696361" s="30"/>
    </row>
    <row r="696369" spans="45:48" x14ac:dyDescent="0.2">
      <c r="AS696369" s="30"/>
      <c r="AT696369" s="30"/>
      <c r="AU696369" s="30"/>
      <c r="AV696369" s="30"/>
    </row>
    <row r="696377" spans="45:48" x14ac:dyDescent="0.2">
      <c r="AS696377" s="30"/>
      <c r="AT696377" s="30"/>
      <c r="AU696377" s="30"/>
      <c r="AV696377" s="30"/>
    </row>
    <row r="696385" spans="45:48" x14ac:dyDescent="0.2">
      <c r="AS696385" s="30"/>
      <c r="AT696385" s="30"/>
      <c r="AU696385" s="30"/>
      <c r="AV696385" s="30"/>
    </row>
    <row r="696393" spans="45:48" x14ac:dyDescent="0.2">
      <c r="AS696393" s="30"/>
      <c r="AT696393" s="30"/>
      <c r="AU696393" s="30"/>
      <c r="AV696393" s="30"/>
    </row>
    <row r="696401" spans="45:48" x14ac:dyDescent="0.2">
      <c r="AS696401" s="30"/>
      <c r="AT696401" s="30"/>
      <c r="AU696401" s="30"/>
      <c r="AV696401" s="30"/>
    </row>
    <row r="696409" spans="45:48" x14ac:dyDescent="0.2">
      <c r="AS696409" s="30"/>
      <c r="AT696409" s="30"/>
      <c r="AU696409" s="30"/>
      <c r="AV696409" s="30"/>
    </row>
    <row r="696417" spans="45:48" x14ac:dyDescent="0.2">
      <c r="AS696417" s="30"/>
      <c r="AT696417" s="30"/>
      <c r="AU696417" s="30"/>
      <c r="AV696417" s="30"/>
    </row>
    <row r="696425" spans="45:48" x14ac:dyDescent="0.2">
      <c r="AS696425" s="30"/>
      <c r="AT696425" s="30"/>
      <c r="AU696425" s="30"/>
      <c r="AV696425" s="30"/>
    </row>
    <row r="696433" spans="45:48" x14ac:dyDescent="0.2">
      <c r="AS696433" s="30"/>
      <c r="AT696433" s="30"/>
      <c r="AU696433" s="30"/>
      <c r="AV696433" s="30"/>
    </row>
    <row r="696441" spans="45:48" x14ac:dyDescent="0.2">
      <c r="AS696441" s="30"/>
      <c r="AT696441" s="30"/>
      <c r="AU696441" s="30"/>
      <c r="AV696441" s="30"/>
    </row>
    <row r="696449" spans="45:48" x14ac:dyDescent="0.2">
      <c r="AS696449" s="30"/>
      <c r="AT696449" s="30"/>
      <c r="AU696449" s="30"/>
      <c r="AV696449" s="30"/>
    </row>
    <row r="696457" spans="45:48" x14ac:dyDescent="0.2">
      <c r="AS696457" s="30"/>
      <c r="AT696457" s="30"/>
      <c r="AU696457" s="30"/>
      <c r="AV696457" s="30"/>
    </row>
    <row r="696465" spans="45:48" x14ac:dyDescent="0.2">
      <c r="AS696465" s="30"/>
      <c r="AT696465" s="30"/>
      <c r="AU696465" s="30"/>
      <c r="AV696465" s="30"/>
    </row>
    <row r="696473" spans="45:48" x14ac:dyDescent="0.2">
      <c r="AS696473" s="30"/>
      <c r="AT696473" s="30"/>
      <c r="AU696473" s="30"/>
      <c r="AV696473" s="30"/>
    </row>
    <row r="696481" spans="45:48" x14ac:dyDescent="0.2">
      <c r="AS696481" s="30"/>
      <c r="AT696481" s="30"/>
      <c r="AU696481" s="30"/>
      <c r="AV696481" s="30"/>
    </row>
    <row r="696489" spans="45:48" x14ac:dyDescent="0.2">
      <c r="AS696489" s="30"/>
      <c r="AT696489" s="30"/>
      <c r="AU696489" s="30"/>
      <c r="AV696489" s="30"/>
    </row>
    <row r="696497" spans="45:48" x14ac:dyDescent="0.2">
      <c r="AS696497" s="30"/>
      <c r="AT696497" s="30"/>
      <c r="AU696497" s="30"/>
      <c r="AV696497" s="30"/>
    </row>
    <row r="696505" spans="45:48" x14ac:dyDescent="0.2">
      <c r="AS696505" s="30"/>
      <c r="AT696505" s="30"/>
      <c r="AU696505" s="30"/>
      <c r="AV696505" s="30"/>
    </row>
    <row r="696513" spans="45:48" x14ac:dyDescent="0.2">
      <c r="AS696513" s="30"/>
      <c r="AT696513" s="30"/>
      <c r="AU696513" s="30"/>
      <c r="AV696513" s="30"/>
    </row>
    <row r="696521" spans="45:48" x14ac:dyDescent="0.2">
      <c r="AS696521" s="30"/>
      <c r="AT696521" s="30"/>
      <c r="AU696521" s="30"/>
      <c r="AV696521" s="30"/>
    </row>
    <row r="696529" spans="45:48" x14ac:dyDescent="0.2">
      <c r="AS696529" s="30"/>
      <c r="AT696529" s="30"/>
      <c r="AU696529" s="30"/>
      <c r="AV696529" s="30"/>
    </row>
    <row r="696537" spans="45:48" x14ac:dyDescent="0.2">
      <c r="AS696537" s="30"/>
      <c r="AT696537" s="30"/>
      <c r="AU696537" s="30"/>
      <c r="AV696537" s="30"/>
    </row>
    <row r="696545" spans="45:48" x14ac:dyDescent="0.2">
      <c r="AS696545" s="30"/>
      <c r="AT696545" s="30"/>
      <c r="AU696545" s="30"/>
      <c r="AV696545" s="30"/>
    </row>
    <row r="696553" spans="45:48" x14ac:dyDescent="0.2">
      <c r="AS696553" s="30"/>
      <c r="AT696553" s="30"/>
      <c r="AU696553" s="30"/>
      <c r="AV696553" s="30"/>
    </row>
    <row r="696561" spans="45:48" x14ac:dyDescent="0.2">
      <c r="AS696561" s="30"/>
      <c r="AT696561" s="30"/>
      <c r="AU696561" s="30"/>
      <c r="AV696561" s="30"/>
    </row>
    <row r="696569" spans="45:48" x14ac:dyDescent="0.2">
      <c r="AS696569" s="30"/>
      <c r="AT696569" s="30"/>
      <c r="AU696569" s="30"/>
      <c r="AV696569" s="30"/>
    </row>
    <row r="696577" spans="45:48" x14ac:dyDescent="0.2">
      <c r="AS696577" s="30"/>
      <c r="AT696577" s="30"/>
      <c r="AU696577" s="30"/>
      <c r="AV696577" s="30"/>
    </row>
    <row r="696585" spans="45:48" x14ac:dyDescent="0.2">
      <c r="AS696585" s="30"/>
      <c r="AT696585" s="30"/>
      <c r="AU696585" s="30"/>
      <c r="AV696585" s="30"/>
    </row>
    <row r="696593" spans="45:48" x14ac:dyDescent="0.2">
      <c r="AS696593" s="30"/>
      <c r="AT696593" s="30"/>
      <c r="AU696593" s="30"/>
      <c r="AV696593" s="30"/>
    </row>
    <row r="696601" spans="45:48" x14ac:dyDescent="0.2">
      <c r="AS696601" s="30"/>
      <c r="AT696601" s="30"/>
      <c r="AU696601" s="30"/>
      <c r="AV696601" s="30"/>
    </row>
    <row r="696609" spans="45:48" x14ac:dyDescent="0.2">
      <c r="AS696609" s="30"/>
      <c r="AT696609" s="30"/>
      <c r="AU696609" s="30"/>
      <c r="AV696609" s="30"/>
    </row>
    <row r="696617" spans="45:48" x14ac:dyDescent="0.2">
      <c r="AS696617" s="30"/>
      <c r="AT696617" s="30"/>
      <c r="AU696617" s="30"/>
      <c r="AV696617" s="30"/>
    </row>
    <row r="696625" spans="45:48" x14ac:dyDescent="0.2">
      <c r="AS696625" s="30"/>
      <c r="AT696625" s="30"/>
      <c r="AU696625" s="30"/>
      <c r="AV696625" s="30"/>
    </row>
    <row r="696633" spans="45:48" x14ac:dyDescent="0.2">
      <c r="AS696633" s="30"/>
      <c r="AT696633" s="30"/>
      <c r="AU696633" s="30"/>
      <c r="AV696633" s="30"/>
    </row>
    <row r="696641" spans="45:48" x14ac:dyDescent="0.2">
      <c r="AS696641" s="30"/>
      <c r="AT696641" s="30"/>
      <c r="AU696641" s="30"/>
      <c r="AV696641" s="30"/>
    </row>
    <row r="696649" spans="45:48" x14ac:dyDescent="0.2">
      <c r="AS696649" s="30"/>
      <c r="AT696649" s="30"/>
      <c r="AU696649" s="30"/>
      <c r="AV696649" s="30"/>
    </row>
    <row r="696657" spans="45:48" x14ac:dyDescent="0.2">
      <c r="AS696657" s="30"/>
      <c r="AT696657" s="30"/>
      <c r="AU696657" s="30"/>
      <c r="AV696657" s="30"/>
    </row>
    <row r="696665" spans="45:48" x14ac:dyDescent="0.2">
      <c r="AS696665" s="30"/>
      <c r="AT696665" s="30"/>
      <c r="AU696665" s="30"/>
      <c r="AV696665" s="30"/>
    </row>
    <row r="696673" spans="45:48" x14ac:dyDescent="0.2">
      <c r="AS696673" s="30"/>
      <c r="AT696673" s="30"/>
      <c r="AU696673" s="30"/>
      <c r="AV696673" s="30"/>
    </row>
    <row r="696681" spans="45:48" x14ac:dyDescent="0.2">
      <c r="AS696681" s="30"/>
      <c r="AT696681" s="30"/>
      <c r="AU696681" s="30"/>
      <c r="AV696681" s="30"/>
    </row>
    <row r="696689" spans="45:48" x14ac:dyDescent="0.2">
      <c r="AS696689" s="30"/>
      <c r="AT696689" s="30"/>
      <c r="AU696689" s="30"/>
      <c r="AV696689" s="30"/>
    </row>
    <row r="696697" spans="45:48" x14ac:dyDescent="0.2">
      <c r="AS696697" s="30"/>
      <c r="AT696697" s="30"/>
      <c r="AU696697" s="30"/>
      <c r="AV696697" s="30"/>
    </row>
    <row r="696705" spans="45:48" x14ac:dyDescent="0.2">
      <c r="AS696705" s="30"/>
      <c r="AT696705" s="30"/>
      <c r="AU696705" s="30"/>
      <c r="AV696705" s="30"/>
    </row>
    <row r="696713" spans="45:48" x14ac:dyDescent="0.2">
      <c r="AS696713" s="30"/>
      <c r="AT696713" s="30"/>
      <c r="AU696713" s="30"/>
      <c r="AV696713" s="30"/>
    </row>
    <row r="696721" spans="45:48" x14ac:dyDescent="0.2">
      <c r="AS696721" s="30"/>
      <c r="AT696721" s="30"/>
      <c r="AU696721" s="30"/>
      <c r="AV696721" s="30"/>
    </row>
    <row r="696729" spans="45:48" x14ac:dyDescent="0.2">
      <c r="AS696729" s="30"/>
      <c r="AT696729" s="30"/>
      <c r="AU696729" s="30"/>
      <c r="AV696729" s="30"/>
    </row>
    <row r="696737" spans="45:48" x14ac:dyDescent="0.2">
      <c r="AS696737" s="30"/>
      <c r="AT696737" s="30"/>
      <c r="AU696737" s="30"/>
      <c r="AV696737" s="30"/>
    </row>
    <row r="696745" spans="45:48" x14ac:dyDescent="0.2">
      <c r="AS696745" s="30"/>
      <c r="AT696745" s="30"/>
      <c r="AU696745" s="30"/>
      <c r="AV696745" s="30"/>
    </row>
    <row r="696753" spans="45:48" x14ac:dyDescent="0.2">
      <c r="AS696753" s="30"/>
      <c r="AT696753" s="30"/>
      <c r="AU696753" s="30"/>
      <c r="AV696753" s="30"/>
    </row>
    <row r="696761" spans="45:48" x14ac:dyDescent="0.2">
      <c r="AS696761" s="30"/>
      <c r="AT696761" s="30"/>
      <c r="AU696761" s="30"/>
      <c r="AV696761" s="30"/>
    </row>
    <row r="696769" spans="45:48" x14ac:dyDescent="0.2">
      <c r="AS696769" s="30"/>
      <c r="AT696769" s="30"/>
      <c r="AU696769" s="30"/>
      <c r="AV696769" s="30"/>
    </row>
    <row r="696777" spans="45:48" x14ac:dyDescent="0.2">
      <c r="AS696777" s="30"/>
      <c r="AT696777" s="30"/>
      <c r="AU696777" s="30"/>
      <c r="AV696777" s="30"/>
    </row>
    <row r="696785" spans="45:48" x14ac:dyDescent="0.2">
      <c r="AS696785" s="30"/>
      <c r="AT696785" s="30"/>
      <c r="AU696785" s="30"/>
      <c r="AV696785" s="30"/>
    </row>
    <row r="696793" spans="45:48" x14ac:dyDescent="0.2">
      <c r="AS696793" s="30"/>
      <c r="AT696793" s="30"/>
      <c r="AU696793" s="30"/>
      <c r="AV696793" s="30"/>
    </row>
    <row r="696801" spans="45:48" x14ac:dyDescent="0.2">
      <c r="AS696801" s="30"/>
      <c r="AT696801" s="30"/>
      <c r="AU696801" s="30"/>
      <c r="AV696801" s="30"/>
    </row>
    <row r="696809" spans="45:48" x14ac:dyDescent="0.2">
      <c r="AS696809" s="30"/>
      <c r="AT696809" s="30"/>
      <c r="AU696809" s="30"/>
      <c r="AV696809" s="30"/>
    </row>
    <row r="696817" spans="45:48" x14ac:dyDescent="0.2">
      <c r="AS696817" s="30"/>
      <c r="AT696817" s="30"/>
      <c r="AU696817" s="30"/>
      <c r="AV696817" s="30"/>
    </row>
    <row r="696825" spans="45:48" x14ac:dyDescent="0.2">
      <c r="AS696825" s="30"/>
      <c r="AT696825" s="30"/>
      <c r="AU696825" s="30"/>
      <c r="AV696825" s="30"/>
    </row>
    <row r="696833" spans="45:48" x14ac:dyDescent="0.2">
      <c r="AS696833" s="30"/>
      <c r="AT696833" s="30"/>
      <c r="AU696833" s="30"/>
      <c r="AV696833" s="30"/>
    </row>
    <row r="696841" spans="45:48" x14ac:dyDescent="0.2">
      <c r="AS696841" s="30"/>
      <c r="AT696841" s="30"/>
      <c r="AU696841" s="30"/>
      <c r="AV696841" s="30"/>
    </row>
    <row r="696849" spans="45:48" x14ac:dyDescent="0.2">
      <c r="AS696849" s="30"/>
      <c r="AT696849" s="30"/>
      <c r="AU696849" s="30"/>
      <c r="AV696849" s="30"/>
    </row>
    <row r="696857" spans="45:48" x14ac:dyDescent="0.2">
      <c r="AS696857" s="30"/>
      <c r="AT696857" s="30"/>
      <c r="AU696857" s="30"/>
      <c r="AV696857" s="30"/>
    </row>
    <row r="696865" spans="45:48" x14ac:dyDescent="0.2">
      <c r="AS696865" s="30"/>
      <c r="AT696865" s="30"/>
      <c r="AU696865" s="30"/>
      <c r="AV696865" s="30"/>
    </row>
    <row r="696873" spans="45:48" x14ac:dyDescent="0.2">
      <c r="AS696873" s="30"/>
      <c r="AT696873" s="30"/>
      <c r="AU696873" s="30"/>
      <c r="AV696873" s="30"/>
    </row>
    <row r="696881" spans="45:48" x14ac:dyDescent="0.2">
      <c r="AS696881" s="30"/>
      <c r="AT696881" s="30"/>
      <c r="AU696881" s="30"/>
      <c r="AV696881" s="30"/>
    </row>
    <row r="696889" spans="45:48" x14ac:dyDescent="0.2">
      <c r="AS696889" s="30"/>
      <c r="AT696889" s="30"/>
      <c r="AU696889" s="30"/>
      <c r="AV696889" s="30"/>
    </row>
    <row r="696897" spans="45:48" x14ac:dyDescent="0.2">
      <c r="AS696897" s="30"/>
      <c r="AT696897" s="30"/>
      <c r="AU696897" s="30"/>
      <c r="AV696897" s="30"/>
    </row>
    <row r="696905" spans="45:48" x14ac:dyDescent="0.2">
      <c r="AS696905" s="30"/>
      <c r="AT696905" s="30"/>
      <c r="AU696905" s="30"/>
      <c r="AV696905" s="30"/>
    </row>
    <row r="696913" spans="45:48" x14ac:dyDescent="0.2">
      <c r="AS696913" s="30"/>
      <c r="AT696913" s="30"/>
      <c r="AU696913" s="30"/>
      <c r="AV696913" s="30"/>
    </row>
    <row r="696921" spans="45:48" x14ac:dyDescent="0.2">
      <c r="AS696921" s="30"/>
      <c r="AT696921" s="30"/>
      <c r="AU696921" s="30"/>
      <c r="AV696921" s="30"/>
    </row>
    <row r="696929" spans="45:48" x14ac:dyDescent="0.2">
      <c r="AS696929" s="30"/>
      <c r="AT696929" s="30"/>
      <c r="AU696929" s="30"/>
      <c r="AV696929" s="30"/>
    </row>
    <row r="696937" spans="45:48" x14ac:dyDescent="0.2">
      <c r="AS696937" s="30"/>
      <c r="AT696937" s="30"/>
      <c r="AU696937" s="30"/>
      <c r="AV696937" s="30"/>
    </row>
    <row r="696945" spans="45:48" x14ac:dyDescent="0.2">
      <c r="AS696945" s="30"/>
      <c r="AT696945" s="30"/>
      <c r="AU696945" s="30"/>
      <c r="AV696945" s="30"/>
    </row>
    <row r="696953" spans="45:48" x14ac:dyDescent="0.2">
      <c r="AS696953" s="30"/>
      <c r="AT696953" s="30"/>
      <c r="AU696953" s="30"/>
      <c r="AV696953" s="30"/>
    </row>
    <row r="696961" spans="45:48" x14ac:dyDescent="0.2">
      <c r="AS696961" s="30"/>
      <c r="AT696961" s="30"/>
      <c r="AU696961" s="30"/>
      <c r="AV696961" s="30"/>
    </row>
    <row r="696969" spans="45:48" x14ac:dyDescent="0.2">
      <c r="AS696969" s="30"/>
      <c r="AT696969" s="30"/>
      <c r="AU696969" s="30"/>
      <c r="AV696969" s="30"/>
    </row>
    <row r="696977" spans="45:48" x14ac:dyDescent="0.2">
      <c r="AS696977" s="30"/>
      <c r="AT696977" s="30"/>
      <c r="AU696977" s="30"/>
      <c r="AV696977" s="30"/>
    </row>
    <row r="696985" spans="45:48" x14ac:dyDescent="0.2">
      <c r="AS696985" s="30"/>
      <c r="AT696985" s="30"/>
      <c r="AU696985" s="30"/>
      <c r="AV696985" s="30"/>
    </row>
    <row r="696993" spans="45:48" x14ac:dyDescent="0.2">
      <c r="AS696993" s="30"/>
      <c r="AT696993" s="30"/>
      <c r="AU696993" s="30"/>
      <c r="AV696993" s="30"/>
    </row>
    <row r="697001" spans="45:48" x14ac:dyDescent="0.2">
      <c r="AS697001" s="30"/>
      <c r="AT697001" s="30"/>
      <c r="AU697001" s="30"/>
      <c r="AV697001" s="30"/>
    </row>
    <row r="697009" spans="45:48" x14ac:dyDescent="0.2">
      <c r="AS697009" s="30"/>
      <c r="AT697009" s="30"/>
      <c r="AU697009" s="30"/>
      <c r="AV697009" s="30"/>
    </row>
    <row r="697017" spans="45:48" x14ac:dyDescent="0.2">
      <c r="AS697017" s="30"/>
      <c r="AT697017" s="30"/>
      <c r="AU697017" s="30"/>
      <c r="AV697017" s="30"/>
    </row>
    <row r="697025" spans="45:48" x14ac:dyDescent="0.2">
      <c r="AS697025" s="30"/>
      <c r="AT697025" s="30"/>
      <c r="AU697025" s="30"/>
      <c r="AV697025" s="30"/>
    </row>
    <row r="697033" spans="45:48" x14ac:dyDescent="0.2">
      <c r="AS697033" s="30"/>
      <c r="AT697033" s="30"/>
      <c r="AU697033" s="30"/>
      <c r="AV697033" s="30"/>
    </row>
    <row r="697041" spans="45:48" x14ac:dyDescent="0.2">
      <c r="AS697041" s="30"/>
      <c r="AT697041" s="30"/>
      <c r="AU697041" s="30"/>
      <c r="AV697041" s="30"/>
    </row>
    <row r="697049" spans="45:48" x14ac:dyDescent="0.2">
      <c r="AS697049" s="30"/>
      <c r="AT697049" s="30"/>
      <c r="AU697049" s="30"/>
      <c r="AV697049" s="30"/>
    </row>
    <row r="697057" spans="45:48" x14ac:dyDescent="0.2">
      <c r="AS697057" s="30"/>
      <c r="AT697057" s="30"/>
      <c r="AU697057" s="30"/>
      <c r="AV697057" s="30"/>
    </row>
    <row r="697065" spans="45:48" x14ac:dyDescent="0.2">
      <c r="AS697065" s="30"/>
      <c r="AT697065" s="30"/>
      <c r="AU697065" s="30"/>
      <c r="AV697065" s="30"/>
    </row>
    <row r="697073" spans="45:48" x14ac:dyDescent="0.2">
      <c r="AS697073" s="30"/>
      <c r="AT697073" s="30"/>
      <c r="AU697073" s="30"/>
      <c r="AV697073" s="30"/>
    </row>
    <row r="697081" spans="45:48" x14ac:dyDescent="0.2">
      <c r="AS697081" s="30"/>
      <c r="AT697081" s="30"/>
      <c r="AU697081" s="30"/>
      <c r="AV697081" s="30"/>
    </row>
    <row r="697089" spans="45:48" x14ac:dyDescent="0.2">
      <c r="AS697089" s="30"/>
      <c r="AT697089" s="30"/>
      <c r="AU697089" s="30"/>
      <c r="AV697089" s="30"/>
    </row>
    <row r="697097" spans="45:48" x14ac:dyDescent="0.2">
      <c r="AS697097" s="30"/>
      <c r="AT697097" s="30"/>
      <c r="AU697097" s="30"/>
      <c r="AV697097" s="30"/>
    </row>
    <row r="697105" spans="45:48" x14ac:dyDescent="0.2">
      <c r="AS697105" s="30"/>
      <c r="AT697105" s="30"/>
      <c r="AU697105" s="30"/>
      <c r="AV697105" s="30"/>
    </row>
    <row r="697113" spans="45:48" x14ac:dyDescent="0.2">
      <c r="AS697113" s="30"/>
      <c r="AT697113" s="30"/>
      <c r="AU697113" s="30"/>
      <c r="AV697113" s="30"/>
    </row>
    <row r="697121" spans="45:48" x14ac:dyDescent="0.2">
      <c r="AS697121" s="30"/>
      <c r="AT697121" s="30"/>
      <c r="AU697121" s="30"/>
      <c r="AV697121" s="30"/>
    </row>
    <row r="697129" spans="45:48" x14ac:dyDescent="0.2">
      <c r="AS697129" s="30"/>
      <c r="AT697129" s="30"/>
      <c r="AU697129" s="30"/>
      <c r="AV697129" s="30"/>
    </row>
    <row r="697137" spans="45:48" x14ac:dyDescent="0.2">
      <c r="AS697137" s="30"/>
      <c r="AT697137" s="30"/>
      <c r="AU697137" s="30"/>
      <c r="AV697137" s="30"/>
    </row>
    <row r="697145" spans="45:48" x14ac:dyDescent="0.2">
      <c r="AS697145" s="30"/>
      <c r="AT697145" s="30"/>
      <c r="AU697145" s="30"/>
      <c r="AV697145" s="30"/>
    </row>
    <row r="697153" spans="45:48" x14ac:dyDescent="0.2">
      <c r="AS697153" s="30"/>
      <c r="AT697153" s="30"/>
      <c r="AU697153" s="30"/>
      <c r="AV697153" s="30"/>
    </row>
    <row r="697161" spans="45:48" x14ac:dyDescent="0.2">
      <c r="AS697161" s="30"/>
      <c r="AT697161" s="30"/>
      <c r="AU697161" s="30"/>
      <c r="AV697161" s="30"/>
    </row>
    <row r="697169" spans="45:48" x14ac:dyDescent="0.2">
      <c r="AS697169" s="30"/>
      <c r="AT697169" s="30"/>
      <c r="AU697169" s="30"/>
      <c r="AV697169" s="30"/>
    </row>
    <row r="697177" spans="45:48" x14ac:dyDescent="0.2">
      <c r="AS697177" s="30"/>
      <c r="AT697177" s="30"/>
      <c r="AU697177" s="30"/>
      <c r="AV697177" s="30"/>
    </row>
    <row r="697185" spans="45:48" x14ac:dyDescent="0.2">
      <c r="AS697185" s="30"/>
      <c r="AT697185" s="30"/>
      <c r="AU697185" s="30"/>
      <c r="AV697185" s="30"/>
    </row>
    <row r="697193" spans="45:48" x14ac:dyDescent="0.2">
      <c r="AS697193" s="30"/>
      <c r="AT697193" s="30"/>
      <c r="AU697193" s="30"/>
      <c r="AV697193" s="30"/>
    </row>
    <row r="697201" spans="45:48" x14ac:dyDescent="0.2">
      <c r="AS697201" s="30"/>
      <c r="AT697201" s="30"/>
      <c r="AU697201" s="30"/>
      <c r="AV697201" s="30"/>
    </row>
    <row r="697209" spans="45:48" x14ac:dyDescent="0.2">
      <c r="AS697209" s="30"/>
      <c r="AT697209" s="30"/>
      <c r="AU697209" s="30"/>
      <c r="AV697209" s="30"/>
    </row>
    <row r="697217" spans="45:48" x14ac:dyDescent="0.2">
      <c r="AS697217" s="30"/>
      <c r="AT697217" s="30"/>
      <c r="AU697217" s="30"/>
      <c r="AV697217" s="30"/>
    </row>
    <row r="697225" spans="45:48" x14ac:dyDescent="0.2">
      <c r="AS697225" s="30"/>
      <c r="AT697225" s="30"/>
      <c r="AU697225" s="30"/>
      <c r="AV697225" s="30"/>
    </row>
    <row r="697233" spans="45:48" x14ac:dyDescent="0.2">
      <c r="AS697233" s="30"/>
      <c r="AT697233" s="30"/>
      <c r="AU697233" s="30"/>
      <c r="AV697233" s="30"/>
    </row>
    <row r="697241" spans="45:48" x14ac:dyDescent="0.2">
      <c r="AS697241" s="30"/>
      <c r="AT697241" s="30"/>
      <c r="AU697241" s="30"/>
      <c r="AV697241" s="30"/>
    </row>
    <row r="697249" spans="45:48" x14ac:dyDescent="0.2">
      <c r="AS697249" s="30"/>
      <c r="AT697249" s="30"/>
      <c r="AU697249" s="30"/>
      <c r="AV697249" s="30"/>
    </row>
    <row r="697257" spans="45:48" x14ac:dyDescent="0.2">
      <c r="AS697257" s="30"/>
      <c r="AT697257" s="30"/>
      <c r="AU697257" s="30"/>
      <c r="AV697257" s="30"/>
    </row>
    <row r="697265" spans="45:48" x14ac:dyDescent="0.2">
      <c r="AS697265" s="30"/>
      <c r="AT697265" s="30"/>
      <c r="AU697265" s="30"/>
      <c r="AV697265" s="30"/>
    </row>
    <row r="697273" spans="45:48" x14ac:dyDescent="0.2">
      <c r="AS697273" s="30"/>
      <c r="AT697273" s="30"/>
      <c r="AU697273" s="30"/>
      <c r="AV697273" s="30"/>
    </row>
    <row r="697281" spans="45:48" x14ac:dyDescent="0.2">
      <c r="AS697281" s="30"/>
      <c r="AT697281" s="30"/>
      <c r="AU697281" s="30"/>
      <c r="AV697281" s="30"/>
    </row>
    <row r="697289" spans="45:48" x14ac:dyDescent="0.2">
      <c r="AS697289" s="30"/>
      <c r="AT697289" s="30"/>
      <c r="AU697289" s="30"/>
      <c r="AV697289" s="30"/>
    </row>
    <row r="697297" spans="45:48" x14ac:dyDescent="0.2">
      <c r="AS697297" s="30"/>
      <c r="AT697297" s="30"/>
      <c r="AU697297" s="30"/>
      <c r="AV697297" s="30"/>
    </row>
    <row r="697305" spans="45:48" x14ac:dyDescent="0.2">
      <c r="AS697305" s="30"/>
      <c r="AT697305" s="30"/>
      <c r="AU697305" s="30"/>
      <c r="AV697305" s="30"/>
    </row>
    <row r="697313" spans="45:48" x14ac:dyDescent="0.2">
      <c r="AS697313" s="30"/>
      <c r="AT697313" s="30"/>
      <c r="AU697313" s="30"/>
      <c r="AV697313" s="30"/>
    </row>
    <row r="697321" spans="45:48" x14ac:dyDescent="0.2">
      <c r="AS697321" s="30"/>
      <c r="AT697321" s="30"/>
      <c r="AU697321" s="30"/>
      <c r="AV697321" s="30"/>
    </row>
    <row r="697329" spans="45:48" x14ac:dyDescent="0.2">
      <c r="AS697329" s="30"/>
      <c r="AT697329" s="30"/>
      <c r="AU697329" s="30"/>
      <c r="AV697329" s="30"/>
    </row>
    <row r="697337" spans="45:48" x14ac:dyDescent="0.2">
      <c r="AS697337" s="30"/>
      <c r="AT697337" s="30"/>
      <c r="AU697337" s="30"/>
      <c r="AV697337" s="30"/>
    </row>
    <row r="697345" spans="45:48" x14ac:dyDescent="0.2">
      <c r="AS697345" s="30"/>
      <c r="AT697345" s="30"/>
      <c r="AU697345" s="30"/>
      <c r="AV697345" s="30"/>
    </row>
    <row r="697353" spans="45:48" x14ac:dyDescent="0.2">
      <c r="AS697353" s="30"/>
      <c r="AT697353" s="30"/>
      <c r="AU697353" s="30"/>
      <c r="AV697353" s="30"/>
    </row>
    <row r="697361" spans="45:48" x14ac:dyDescent="0.2">
      <c r="AS697361" s="30"/>
      <c r="AT697361" s="30"/>
      <c r="AU697361" s="30"/>
      <c r="AV697361" s="30"/>
    </row>
    <row r="697369" spans="45:48" x14ac:dyDescent="0.2">
      <c r="AS697369" s="30"/>
      <c r="AT697369" s="30"/>
      <c r="AU697369" s="30"/>
      <c r="AV697369" s="30"/>
    </row>
    <row r="697377" spans="45:48" x14ac:dyDescent="0.2">
      <c r="AS697377" s="30"/>
      <c r="AT697377" s="30"/>
      <c r="AU697377" s="30"/>
      <c r="AV697377" s="30"/>
    </row>
    <row r="697385" spans="45:48" x14ac:dyDescent="0.2">
      <c r="AS697385" s="30"/>
      <c r="AT697385" s="30"/>
      <c r="AU697385" s="30"/>
      <c r="AV697385" s="30"/>
    </row>
    <row r="697393" spans="45:48" x14ac:dyDescent="0.2">
      <c r="AS697393" s="30"/>
      <c r="AT697393" s="30"/>
      <c r="AU697393" s="30"/>
      <c r="AV697393" s="30"/>
    </row>
    <row r="697401" spans="45:48" x14ac:dyDescent="0.2">
      <c r="AS697401" s="30"/>
      <c r="AT697401" s="30"/>
      <c r="AU697401" s="30"/>
      <c r="AV697401" s="30"/>
    </row>
    <row r="697409" spans="45:48" x14ac:dyDescent="0.2">
      <c r="AS697409" s="30"/>
      <c r="AT697409" s="30"/>
      <c r="AU697409" s="30"/>
      <c r="AV697409" s="30"/>
    </row>
    <row r="697417" spans="45:48" x14ac:dyDescent="0.2">
      <c r="AS697417" s="30"/>
      <c r="AT697417" s="30"/>
      <c r="AU697417" s="30"/>
      <c r="AV697417" s="30"/>
    </row>
    <row r="697425" spans="45:48" x14ac:dyDescent="0.2">
      <c r="AS697425" s="30"/>
      <c r="AT697425" s="30"/>
      <c r="AU697425" s="30"/>
      <c r="AV697425" s="30"/>
    </row>
    <row r="697433" spans="45:48" x14ac:dyDescent="0.2">
      <c r="AS697433" s="30"/>
      <c r="AT697433" s="30"/>
      <c r="AU697433" s="30"/>
      <c r="AV697433" s="30"/>
    </row>
    <row r="697441" spans="45:48" x14ac:dyDescent="0.2">
      <c r="AS697441" s="30"/>
      <c r="AT697441" s="30"/>
      <c r="AU697441" s="30"/>
      <c r="AV697441" s="30"/>
    </row>
    <row r="697449" spans="45:48" x14ac:dyDescent="0.2">
      <c r="AS697449" s="30"/>
      <c r="AT697449" s="30"/>
      <c r="AU697449" s="30"/>
      <c r="AV697449" s="30"/>
    </row>
    <row r="697457" spans="45:48" x14ac:dyDescent="0.2">
      <c r="AS697457" s="30"/>
      <c r="AT697457" s="30"/>
      <c r="AU697457" s="30"/>
      <c r="AV697457" s="30"/>
    </row>
    <row r="697465" spans="45:48" x14ac:dyDescent="0.2">
      <c r="AS697465" s="30"/>
      <c r="AT697465" s="30"/>
      <c r="AU697465" s="30"/>
      <c r="AV697465" s="30"/>
    </row>
    <row r="697473" spans="45:48" x14ac:dyDescent="0.2">
      <c r="AS697473" s="30"/>
      <c r="AT697473" s="30"/>
      <c r="AU697473" s="30"/>
      <c r="AV697473" s="30"/>
    </row>
    <row r="697481" spans="45:48" x14ac:dyDescent="0.2">
      <c r="AS697481" s="30"/>
      <c r="AT697481" s="30"/>
      <c r="AU697481" s="30"/>
      <c r="AV697481" s="30"/>
    </row>
    <row r="697489" spans="45:48" x14ac:dyDescent="0.2">
      <c r="AS697489" s="30"/>
      <c r="AT697489" s="30"/>
      <c r="AU697489" s="30"/>
      <c r="AV697489" s="30"/>
    </row>
    <row r="697497" spans="45:48" x14ac:dyDescent="0.2">
      <c r="AS697497" s="30"/>
      <c r="AT697497" s="30"/>
      <c r="AU697497" s="30"/>
      <c r="AV697497" s="30"/>
    </row>
    <row r="697505" spans="45:48" x14ac:dyDescent="0.2">
      <c r="AS697505" s="30"/>
      <c r="AT697505" s="30"/>
      <c r="AU697505" s="30"/>
      <c r="AV697505" s="30"/>
    </row>
    <row r="697513" spans="45:48" x14ac:dyDescent="0.2">
      <c r="AS697513" s="30"/>
      <c r="AT697513" s="30"/>
      <c r="AU697513" s="30"/>
      <c r="AV697513" s="30"/>
    </row>
    <row r="697521" spans="45:48" x14ac:dyDescent="0.2">
      <c r="AS697521" s="30"/>
      <c r="AT697521" s="30"/>
      <c r="AU697521" s="30"/>
      <c r="AV697521" s="30"/>
    </row>
    <row r="697529" spans="45:48" x14ac:dyDescent="0.2">
      <c r="AS697529" s="30"/>
      <c r="AT697529" s="30"/>
      <c r="AU697529" s="30"/>
      <c r="AV697529" s="30"/>
    </row>
    <row r="697537" spans="45:48" x14ac:dyDescent="0.2">
      <c r="AS697537" s="30"/>
      <c r="AT697537" s="30"/>
      <c r="AU697537" s="30"/>
      <c r="AV697537" s="30"/>
    </row>
    <row r="697545" spans="45:48" x14ac:dyDescent="0.2">
      <c r="AS697545" s="30"/>
      <c r="AT697545" s="30"/>
      <c r="AU697545" s="30"/>
      <c r="AV697545" s="30"/>
    </row>
    <row r="697553" spans="45:48" x14ac:dyDescent="0.2">
      <c r="AS697553" s="30"/>
      <c r="AT697553" s="30"/>
      <c r="AU697553" s="30"/>
      <c r="AV697553" s="30"/>
    </row>
    <row r="697561" spans="45:48" x14ac:dyDescent="0.2">
      <c r="AS697561" s="30"/>
      <c r="AT697561" s="30"/>
      <c r="AU697561" s="30"/>
      <c r="AV697561" s="30"/>
    </row>
    <row r="697569" spans="45:48" x14ac:dyDescent="0.2">
      <c r="AS697569" s="30"/>
      <c r="AT697569" s="30"/>
      <c r="AU697569" s="30"/>
      <c r="AV697569" s="30"/>
    </row>
    <row r="697577" spans="45:48" x14ac:dyDescent="0.2">
      <c r="AS697577" s="30"/>
      <c r="AT697577" s="30"/>
      <c r="AU697577" s="30"/>
      <c r="AV697577" s="30"/>
    </row>
    <row r="697585" spans="45:48" x14ac:dyDescent="0.2">
      <c r="AS697585" s="30"/>
      <c r="AT697585" s="30"/>
      <c r="AU697585" s="30"/>
      <c r="AV697585" s="30"/>
    </row>
    <row r="697593" spans="45:48" x14ac:dyDescent="0.2">
      <c r="AS697593" s="30"/>
      <c r="AT697593" s="30"/>
      <c r="AU697593" s="30"/>
      <c r="AV697593" s="30"/>
    </row>
    <row r="697601" spans="45:48" x14ac:dyDescent="0.2">
      <c r="AS697601" s="30"/>
      <c r="AT697601" s="30"/>
      <c r="AU697601" s="30"/>
      <c r="AV697601" s="30"/>
    </row>
    <row r="697609" spans="45:48" x14ac:dyDescent="0.2">
      <c r="AS697609" s="30"/>
      <c r="AT697609" s="30"/>
      <c r="AU697609" s="30"/>
      <c r="AV697609" s="30"/>
    </row>
    <row r="697617" spans="45:48" x14ac:dyDescent="0.2">
      <c r="AS697617" s="30"/>
      <c r="AT697617" s="30"/>
      <c r="AU697617" s="30"/>
      <c r="AV697617" s="30"/>
    </row>
    <row r="697625" spans="45:48" x14ac:dyDescent="0.2">
      <c r="AS697625" s="30"/>
      <c r="AT697625" s="30"/>
      <c r="AU697625" s="30"/>
      <c r="AV697625" s="30"/>
    </row>
    <row r="697633" spans="45:48" x14ac:dyDescent="0.2">
      <c r="AS697633" s="30"/>
      <c r="AT697633" s="30"/>
      <c r="AU697633" s="30"/>
      <c r="AV697633" s="30"/>
    </row>
    <row r="697641" spans="45:48" x14ac:dyDescent="0.2">
      <c r="AS697641" s="30"/>
      <c r="AT697641" s="30"/>
      <c r="AU697641" s="30"/>
      <c r="AV697641" s="30"/>
    </row>
    <row r="697649" spans="45:48" x14ac:dyDescent="0.2">
      <c r="AS697649" s="30"/>
      <c r="AT697649" s="30"/>
      <c r="AU697649" s="30"/>
      <c r="AV697649" s="30"/>
    </row>
    <row r="697657" spans="45:48" x14ac:dyDescent="0.2">
      <c r="AS697657" s="30"/>
      <c r="AT697657" s="30"/>
      <c r="AU697657" s="30"/>
      <c r="AV697657" s="30"/>
    </row>
    <row r="697665" spans="45:48" x14ac:dyDescent="0.2">
      <c r="AS697665" s="30"/>
      <c r="AT697665" s="30"/>
      <c r="AU697665" s="30"/>
      <c r="AV697665" s="30"/>
    </row>
    <row r="697673" spans="45:48" x14ac:dyDescent="0.2">
      <c r="AS697673" s="30"/>
      <c r="AT697673" s="30"/>
      <c r="AU697673" s="30"/>
      <c r="AV697673" s="30"/>
    </row>
    <row r="697681" spans="45:48" x14ac:dyDescent="0.2">
      <c r="AS697681" s="30"/>
      <c r="AT697681" s="30"/>
      <c r="AU697681" s="30"/>
      <c r="AV697681" s="30"/>
    </row>
    <row r="697689" spans="45:48" x14ac:dyDescent="0.2">
      <c r="AS697689" s="30"/>
      <c r="AT697689" s="30"/>
      <c r="AU697689" s="30"/>
      <c r="AV697689" s="30"/>
    </row>
    <row r="697697" spans="45:48" x14ac:dyDescent="0.2">
      <c r="AS697697" s="30"/>
      <c r="AT697697" s="30"/>
      <c r="AU697697" s="30"/>
      <c r="AV697697" s="30"/>
    </row>
    <row r="697705" spans="45:48" x14ac:dyDescent="0.2">
      <c r="AS697705" s="30"/>
      <c r="AT697705" s="30"/>
      <c r="AU697705" s="30"/>
      <c r="AV697705" s="30"/>
    </row>
    <row r="697713" spans="45:48" x14ac:dyDescent="0.2">
      <c r="AS697713" s="30"/>
      <c r="AT697713" s="30"/>
      <c r="AU697713" s="30"/>
      <c r="AV697713" s="30"/>
    </row>
    <row r="697721" spans="45:48" x14ac:dyDescent="0.2">
      <c r="AS697721" s="30"/>
      <c r="AT697721" s="30"/>
      <c r="AU697721" s="30"/>
      <c r="AV697721" s="30"/>
    </row>
    <row r="697729" spans="45:48" x14ac:dyDescent="0.2">
      <c r="AS697729" s="30"/>
      <c r="AT697729" s="30"/>
      <c r="AU697729" s="30"/>
      <c r="AV697729" s="30"/>
    </row>
    <row r="697737" spans="45:48" x14ac:dyDescent="0.2">
      <c r="AS697737" s="30"/>
      <c r="AT697737" s="30"/>
      <c r="AU697737" s="30"/>
      <c r="AV697737" s="30"/>
    </row>
    <row r="697745" spans="45:48" x14ac:dyDescent="0.2">
      <c r="AS697745" s="30"/>
      <c r="AT697745" s="30"/>
      <c r="AU697745" s="30"/>
      <c r="AV697745" s="30"/>
    </row>
    <row r="697753" spans="45:48" x14ac:dyDescent="0.2">
      <c r="AS697753" s="30"/>
      <c r="AT697753" s="30"/>
      <c r="AU697753" s="30"/>
      <c r="AV697753" s="30"/>
    </row>
    <row r="697761" spans="45:48" x14ac:dyDescent="0.2">
      <c r="AS697761" s="30"/>
      <c r="AT697761" s="30"/>
      <c r="AU697761" s="30"/>
      <c r="AV697761" s="30"/>
    </row>
    <row r="697769" spans="45:48" x14ac:dyDescent="0.2">
      <c r="AS697769" s="30"/>
      <c r="AT697769" s="30"/>
      <c r="AU697769" s="30"/>
      <c r="AV697769" s="30"/>
    </row>
    <row r="697777" spans="45:48" x14ac:dyDescent="0.2">
      <c r="AS697777" s="30"/>
      <c r="AT697777" s="30"/>
      <c r="AU697777" s="30"/>
      <c r="AV697777" s="30"/>
    </row>
    <row r="697785" spans="45:48" x14ac:dyDescent="0.2">
      <c r="AS697785" s="30"/>
      <c r="AT697785" s="30"/>
      <c r="AU697785" s="30"/>
      <c r="AV697785" s="30"/>
    </row>
    <row r="697793" spans="45:48" x14ac:dyDescent="0.2">
      <c r="AS697793" s="30"/>
      <c r="AT697793" s="30"/>
      <c r="AU697793" s="30"/>
      <c r="AV697793" s="30"/>
    </row>
    <row r="697801" spans="45:48" x14ac:dyDescent="0.2">
      <c r="AS697801" s="30"/>
      <c r="AT697801" s="30"/>
      <c r="AU697801" s="30"/>
      <c r="AV697801" s="30"/>
    </row>
    <row r="697809" spans="45:48" x14ac:dyDescent="0.2">
      <c r="AS697809" s="30"/>
      <c r="AT697809" s="30"/>
      <c r="AU697809" s="30"/>
      <c r="AV697809" s="30"/>
    </row>
    <row r="697817" spans="45:48" x14ac:dyDescent="0.2">
      <c r="AS697817" s="30"/>
      <c r="AT697817" s="30"/>
      <c r="AU697817" s="30"/>
      <c r="AV697817" s="30"/>
    </row>
    <row r="697825" spans="45:48" x14ac:dyDescent="0.2">
      <c r="AS697825" s="30"/>
      <c r="AT697825" s="30"/>
      <c r="AU697825" s="30"/>
      <c r="AV697825" s="30"/>
    </row>
    <row r="697833" spans="45:48" x14ac:dyDescent="0.2">
      <c r="AS697833" s="30"/>
      <c r="AT697833" s="30"/>
      <c r="AU697833" s="30"/>
      <c r="AV697833" s="30"/>
    </row>
    <row r="697841" spans="45:48" x14ac:dyDescent="0.2">
      <c r="AS697841" s="30"/>
      <c r="AT697841" s="30"/>
      <c r="AU697841" s="30"/>
      <c r="AV697841" s="30"/>
    </row>
    <row r="697849" spans="45:48" x14ac:dyDescent="0.2">
      <c r="AS697849" s="30"/>
      <c r="AT697849" s="30"/>
      <c r="AU697849" s="30"/>
      <c r="AV697849" s="30"/>
    </row>
    <row r="697857" spans="45:48" x14ac:dyDescent="0.2">
      <c r="AS697857" s="30"/>
      <c r="AT697857" s="30"/>
      <c r="AU697857" s="30"/>
      <c r="AV697857" s="30"/>
    </row>
    <row r="697865" spans="45:48" x14ac:dyDescent="0.2">
      <c r="AS697865" s="30"/>
      <c r="AT697865" s="30"/>
      <c r="AU697865" s="30"/>
      <c r="AV697865" s="30"/>
    </row>
    <row r="697873" spans="45:48" x14ac:dyDescent="0.2">
      <c r="AS697873" s="30"/>
      <c r="AT697873" s="30"/>
      <c r="AU697873" s="30"/>
      <c r="AV697873" s="30"/>
    </row>
    <row r="697881" spans="45:48" x14ac:dyDescent="0.2">
      <c r="AS697881" s="30"/>
      <c r="AT697881" s="30"/>
      <c r="AU697881" s="30"/>
      <c r="AV697881" s="30"/>
    </row>
    <row r="697889" spans="45:48" x14ac:dyDescent="0.2">
      <c r="AS697889" s="30"/>
      <c r="AT697889" s="30"/>
      <c r="AU697889" s="30"/>
      <c r="AV697889" s="30"/>
    </row>
    <row r="697897" spans="45:48" x14ac:dyDescent="0.2">
      <c r="AS697897" s="30"/>
      <c r="AT697897" s="30"/>
      <c r="AU697897" s="30"/>
      <c r="AV697897" s="30"/>
    </row>
    <row r="697905" spans="45:48" x14ac:dyDescent="0.2">
      <c r="AS697905" s="30"/>
      <c r="AT697905" s="30"/>
      <c r="AU697905" s="30"/>
      <c r="AV697905" s="30"/>
    </row>
    <row r="697913" spans="45:48" x14ac:dyDescent="0.2">
      <c r="AS697913" s="30"/>
      <c r="AT697913" s="30"/>
      <c r="AU697913" s="30"/>
      <c r="AV697913" s="30"/>
    </row>
    <row r="697921" spans="45:48" x14ac:dyDescent="0.2">
      <c r="AS697921" s="30"/>
      <c r="AT697921" s="30"/>
      <c r="AU697921" s="30"/>
      <c r="AV697921" s="30"/>
    </row>
    <row r="697929" spans="45:48" x14ac:dyDescent="0.2">
      <c r="AS697929" s="30"/>
      <c r="AT697929" s="30"/>
      <c r="AU697929" s="30"/>
      <c r="AV697929" s="30"/>
    </row>
    <row r="697937" spans="45:48" x14ac:dyDescent="0.2">
      <c r="AS697937" s="30"/>
      <c r="AT697937" s="30"/>
      <c r="AU697937" s="30"/>
      <c r="AV697937" s="30"/>
    </row>
    <row r="697945" spans="45:48" x14ac:dyDescent="0.2">
      <c r="AS697945" s="30"/>
      <c r="AT697945" s="30"/>
      <c r="AU697945" s="30"/>
      <c r="AV697945" s="30"/>
    </row>
    <row r="697953" spans="45:48" x14ac:dyDescent="0.2">
      <c r="AS697953" s="30"/>
      <c r="AT697953" s="30"/>
      <c r="AU697953" s="30"/>
      <c r="AV697953" s="30"/>
    </row>
    <row r="697961" spans="45:48" x14ac:dyDescent="0.2">
      <c r="AS697961" s="30"/>
      <c r="AT697961" s="30"/>
      <c r="AU697961" s="30"/>
      <c r="AV697961" s="30"/>
    </row>
    <row r="697969" spans="45:48" x14ac:dyDescent="0.2">
      <c r="AS697969" s="30"/>
      <c r="AT697969" s="30"/>
      <c r="AU697969" s="30"/>
      <c r="AV697969" s="30"/>
    </row>
    <row r="697977" spans="45:48" x14ac:dyDescent="0.2">
      <c r="AS697977" s="30"/>
      <c r="AT697977" s="30"/>
      <c r="AU697977" s="30"/>
      <c r="AV697977" s="30"/>
    </row>
    <row r="697985" spans="45:48" x14ac:dyDescent="0.2">
      <c r="AS697985" s="30"/>
      <c r="AT697985" s="30"/>
      <c r="AU697985" s="30"/>
      <c r="AV697985" s="30"/>
    </row>
    <row r="697993" spans="45:48" x14ac:dyDescent="0.2">
      <c r="AS697993" s="30"/>
      <c r="AT697993" s="30"/>
      <c r="AU697993" s="30"/>
      <c r="AV697993" s="30"/>
    </row>
    <row r="698001" spans="45:48" x14ac:dyDescent="0.2">
      <c r="AS698001" s="30"/>
      <c r="AT698001" s="30"/>
      <c r="AU698001" s="30"/>
      <c r="AV698001" s="30"/>
    </row>
    <row r="698009" spans="45:48" x14ac:dyDescent="0.2">
      <c r="AS698009" s="30"/>
      <c r="AT698009" s="30"/>
      <c r="AU698009" s="30"/>
      <c r="AV698009" s="30"/>
    </row>
    <row r="698017" spans="45:48" x14ac:dyDescent="0.2">
      <c r="AS698017" s="30"/>
      <c r="AT698017" s="30"/>
      <c r="AU698017" s="30"/>
      <c r="AV698017" s="30"/>
    </row>
    <row r="698025" spans="45:48" x14ac:dyDescent="0.2">
      <c r="AS698025" s="30"/>
      <c r="AT698025" s="30"/>
      <c r="AU698025" s="30"/>
      <c r="AV698025" s="30"/>
    </row>
    <row r="698033" spans="45:48" x14ac:dyDescent="0.2">
      <c r="AS698033" s="30"/>
      <c r="AT698033" s="30"/>
      <c r="AU698033" s="30"/>
      <c r="AV698033" s="30"/>
    </row>
    <row r="698041" spans="45:48" x14ac:dyDescent="0.2">
      <c r="AS698041" s="30"/>
      <c r="AT698041" s="30"/>
      <c r="AU698041" s="30"/>
      <c r="AV698041" s="30"/>
    </row>
    <row r="698049" spans="45:48" x14ac:dyDescent="0.2">
      <c r="AS698049" s="30"/>
      <c r="AT698049" s="30"/>
      <c r="AU698049" s="30"/>
      <c r="AV698049" s="30"/>
    </row>
    <row r="698057" spans="45:48" x14ac:dyDescent="0.2">
      <c r="AS698057" s="30"/>
      <c r="AT698057" s="30"/>
      <c r="AU698057" s="30"/>
      <c r="AV698057" s="30"/>
    </row>
    <row r="698065" spans="45:48" x14ac:dyDescent="0.2">
      <c r="AS698065" s="30"/>
      <c r="AT698065" s="30"/>
      <c r="AU698065" s="30"/>
      <c r="AV698065" s="30"/>
    </row>
    <row r="698073" spans="45:48" x14ac:dyDescent="0.2">
      <c r="AS698073" s="30"/>
      <c r="AT698073" s="30"/>
      <c r="AU698073" s="30"/>
      <c r="AV698073" s="30"/>
    </row>
    <row r="698081" spans="45:48" x14ac:dyDescent="0.2">
      <c r="AS698081" s="30"/>
      <c r="AT698081" s="30"/>
      <c r="AU698081" s="30"/>
      <c r="AV698081" s="30"/>
    </row>
    <row r="698089" spans="45:48" x14ac:dyDescent="0.2">
      <c r="AS698089" s="30"/>
      <c r="AT698089" s="30"/>
      <c r="AU698089" s="30"/>
      <c r="AV698089" s="30"/>
    </row>
    <row r="698097" spans="45:48" x14ac:dyDescent="0.2">
      <c r="AS698097" s="30"/>
      <c r="AT698097" s="30"/>
      <c r="AU698097" s="30"/>
      <c r="AV698097" s="30"/>
    </row>
    <row r="698105" spans="45:48" x14ac:dyDescent="0.2">
      <c r="AS698105" s="30"/>
      <c r="AT698105" s="30"/>
      <c r="AU698105" s="30"/>
      <c r="AV698105" s="30"/>
    </row>
    <row r="698113" spans="45:48" x14ac:dyDescent="0.2">
      <c r="AS698113" s="30"/>
      <c r="AT698113" s="30"/>
      <c r="AU698113" s="30"/>
      <c r="AV698113" s="30"/>
    </row>
    <row r="698121" spans="45:48" x14ac:dyDescent="0.2">
      <c r="AS698121" s="30"/>
      <c r="AT698121" s="30"/>
      <c r="AU698121" s="30"/>
      <c r="AV698121" s="30"/>
    </row>
    <row r="698129" spans="45:48" x14ac:dyDescent="0.2">
      <c r="AS698129" s="30"/>
      <c r="AT698129" s="30"/>
      <c r="AU698129" s="30"/>
      <c r="AV698129" s="30"/>
    </row>
    <row r="698137" spans="45:48" x14ac:dyDescent="0.2">
      <c r="AS698137" s="30"/>
      <c r="AT698137" s="30"/>
      <c r="AU698137" s="30"/>
      <c r="AV698137" s="30"/>
    </row>
    <row r="698145" spans="45:48" x14ac:dyDescent="0.2">
      <c r="AS698145" s="30"/>
      <c r="AT698145" s="30"/>
      <c r="AU698145" s="30"/>
      <c r="AV698145" s="30"/>
    </row>
    <row r="698153" spans="45:48" x14ac:dyDescent="0.2">
      <c r="AS698153" s="30"/>
      <c r="AT698153" s="30"/>
      <c r="AU698153" s="30"/>
      <c r="AV698153" s="30"/>
    </row>
    <row r="698161" spans="45:48" x14ac:dyDescent="0.2">
      <c r="AS698161" s="30"/>
      <c r="AT698161" s="30"/>
      <c r="AU698161" s="30"/>
      <c r="AV698161" s="30"/>
    </row>
    <row r="698169" spans="45:48" x14ac:dyDescent="0.2">
      <c r="AS698169" s="30"/>
      <c r="AT698169" s="30"/>
      <c r="AU698169" s="30"/>
      <c r="AV698169" s="30"/>
    </row>
    <row r="698177" spans="45:48" x14ac:dyDescent="0.2">
      <c r="AS698177" s="30"/>
      <c r="AT698177" s="30"/>
      <c r="AU698177" s="30"/>
      <c r="AV698177" s="30"/>
    </row>
    <row r="698185" spans="45:48" x14ac:dyDescent="0.2">
      <c r="AS698185" s="30"/>
      <c r="AT698185" s="30"/>
      <c r="AU698185" s="30"/>
      <c r="AV698185" s="30"/>
    </row>
    <row r="698193" spans="45:48" x14ac:dyDescent="0.2">
      <c r="AS698193" s="30"/>
      <c r="AT698193" s="30"/>
      <c r="AU698193" s="30"/>
      <c r="AV698193" s="30"/>
    </row>
    <row r="698201" spans="45:48" x14ac:dyDescent="0.2">
      <c r="AS698201" s="30"/>
      <c r="AT698201" s="30"/>
      <c r="AU698201" s="30"/>
      <c r="AV698201" s="30"/>
    </row>
    <row r="698209" spans="45:48" x14ac:dyDescent="0.2">
      <c r="AS698209" s="30"/>
      <c r="AT698209" s="30"/>
      <c r="AU698209" s="30"/>
      <c r="AV698209" s="30"/>
    </row>
    <row r="698217" spans="45:48" x14ac:dyDescent="0.2">
      <c r="AS698217" s="30"/>
      <c r="AT698217" s="30"/>
      <c r="AU698217" s="30"/>
      <c r="AV698217" s="30"/>
    </row>
    <row r="698225" spans="45:48" x14ac:dyDescent="0.2">
      <c r="AS698225" s="30"/>
      <c r="AT698225" s="30"/>
      <c r="AU698225" s="30"/>
      <c r="AV698225" s="30"/>
    </row>
    <row r="698233" spans="45:48" x14ac:dyDescent="0.2">
      <c r="AS698233" s="30"/>
      <c r="AT698233" s="30"/>
      <c r="AU698233" s="30"/>
      <c r="AV698233" s="30"/>
    </row>
    <row r="698241" spans="45:48" x14ac:dyDescent="0.2">
      <c r="AS698241" s="30"/>
      <c r="AT698241" s="30"/>
      <c r="AU698241" s="30"/>
      <c r="AV698241" s="30"/>
    </row>
    <row r="698249" spans="45:48" x14ac:dyDescent="0.2">
      <c r="AS698249" s="30"/>
      <c r="AT698249" s="30"/>
      <c r="AU698249" s="30"/>
      <c r="AV698249" s="30"/>
    </row>
    <row r="698257" spans="45:48" x14ac:dyDescent="0.2">
      <c r="AS698257" s="30"/>
      <c r="AT698257" s="30"/>
      <c r="AU698257" s="30"/>
      <c r="AV698257" s="30"/>
    </row>
    <row r="698265" spans="45:48" x14ac:dyDescent="0.2">
      <c r="AS698265" s="30"/>
      <c r="AT698265" s="30"/>
      <c r="AU698265" s="30"/>
      <c r="AV698265" s="30"/>
    </row>
    <row r="698273" spans="45:48" x14ac:dyDescent="0.2">
      <c r="AS698273" s="30"/>
      <c r="AT698273" s="30"/>
      <c r="AU698273" s="30"/>
      <c r="AV698273" s="30"/>
    </row>
    <row r="698281" spans="45:48" x14ac:dyDescent="0.2">
      <c r="AS698281" s="30"/>
      <c r="AT698281" s="30"/>
      <c r="AU698281" s="30"/>
      <c r="AV698281" s="30"/>
    </row>
    <row r="698289" spans="45:48" x14ac:dyDescent="0.2">
      <c r="AS698289" s="30"/>
      <c r="AT698289" s="30"/>
      <c r="AU698289" s="30"/>
      <c r="AV698289" s="30"/>
    </row>
    <row r="698297" spans="45:48" x14ac:dyDescent="0.2">
      <c r="AS698297" s="30"/>
      <c r="AT698297" s="30"/>
      <c r="AU698297" s="30"/>
      <c r="AV698297" s="30"/>
    </row>
    <row r="698305" spans="45:48" x14ac:dyDescent="0.2">
      <c r="AS698305" s="30"/>
      <c r="AT698305" s="30"/>
      <c r="AU698305" s="30"/>
      <c r="AV698305" s="30"/>
    </row>
    <row r="698313" spans="45:48" x14ac:dyDescent="0.2">
      <c r="AS698313" s="30"/>
      <c r="AT698313" s="30"/>
      <c r="AU698313" s="30"/>
      <c r="AV698313" s="30"/>
    </row>
    <row r="698321" spans="45:48" x14ac:dyDescent="0.2">
      <c r="AS698321" s="30"/>
      <c r="AT698321" s="30"/>
      <c r="AU698321" s="30"/>
      <c r="AV698321" s="30"/>
    </row>
    <row r="698329" spans="45:48" x14ac:dyDescent="0.2">
      <c r="AS698329" s="30"/>
      <c r="AT698329" s="30"/>
      <c r="AU698329" s="30"/>
      <c r="AV698329" s="30"/>
    </row>
    <row r="698337" spans="45:48" x14ac:dyDescent="0.2">
      <c r="AS698337" s="30"/>
      <c r="AT698337" s="30"/>
      <c r="AU698337" s="30"/>
      <c r="AV698337" s="30"/>
    </row>
    <row r="698345" spans="45:48" x14ac:dyDescent="0.2">
      <c r="AS698345" s="30"/>
      <c r="AT698345" s="30"/>
      <c r="AU698345" s="30"/>
      <c r="AV698345" s="30"/>
    </row>
    <row r="698353" spans="45:48" x14ac:dyDescent="0.2">
      <c r="AS698353" s="30"/>
      <c r="AT698353" s="30"/>
      <c r="AU698353" s="30"/>
      <c r="AV698353" s="30"/>
    </row>
    <row r="698361" spans="45:48" x14ac:dyDescent="0.2">
      <c r="AS698361" s="30"/>
      <c r="AT698361" s="30"/>
      <c r="AU698361" s="30"/>
      <c r="AV698361" s="30"/>
    </row>
    <row r="698369" spans="45:48" x14ac:dyDescent="0.2">
      <c r="AS698369" s="30"/>
      <c r="AT698369" s="30"/>
      <c r="AU698369" s="30"/>
      <c r="AV698369" s="30"/>
    </row>
    <row r="698377" spans="45:48" x14ac:dyDescent="0.2">
      <c r="AS698377" s="30"/>
      <c r="AT698377" s="30"/>
      <c r="AU698377" s="30"/>
      <c r="AV698377" s="30"/>
    </row>
    <row r="698385" spans="45:48" x14ac:dyDescent="0.2">
      <c r="AS698385" s="30"/>
      <c r="AT698385" s="30"/>
      <c r="AU698385" s="30"/>
      <c r="AV698385" s="30"/>
    </row>
    <row r="698393" spans="45:48" x14ac:dyDescent="0.2">
      <c r="AS698393" s="30"/>
      <c r="AT698393" s="30"/>
      <c r="AU698393" s="30"/>
      <c r="AV698393" s="30"/>
    </row>
    <row r="698401" spans="45:48" x14ac:dyDescent="0.2">
      <c r="AS698401" s="30"/>
      <c r="AT698401" s="30"/>
      <c r="AU698401" s="30"/>
      <c r="AV698401" s="30"/>
    </row>
    <row r="698409" spans="45:48" x14ac:dyDescent="0.2">
      <c r="AS698409" s="30"/>
      <c r="AT698409" s="30"/>
      <c r="AU698409" s="30"/>
      <c r="AV698409" s="30"/>
    </row>
    <row r="698417" spans="45:48" x14ac:dyDescent="0.2">
      <c r="AS698417" s="30"/>
      <c r="AT698417" s="30"/>
      <c r="AU698417" s="30"/>
      <c r="AV698417" s="30"/>
    </row>
    <row r="698425" spans="45:48" x14ac:dyDescent="0.2">
      <c r="AS698425" s="30"/>
      <c r="AT698425" s="30"/>
      <c r="AU698425" s="30"/>
      <c r="AV698425" s="30"/>
    </row>
    <row r="698433" spans="45:48" x14ac:dyDescent="0.2">
      <c r="AS698433" s="30"/>
      <c r="AT698433" s="30"/>
      <c r="AU698433" s="30"/>
      <c r="AV698433" s="30"/>
    </row>
    <row r="698441" spans="45:48" x14ac:dyDescent="0.2">
      <c r="AS698441" s="30"/>
      <c r="AT698441" s="30"/>
      <c r="AU698441" s="30"/>
      <c r="AV698441" s="30"/>
    </row>
    <row r="698449" spans="45:48" x14ac:dyDescent="0.2">
      <c r="AS698449" s="30"/>
      <c r="AT698449" s="30"/>
      <c r="AU698449" s="30"/>
      <c r="AV698449" s="30"/>
    </row>
    <row r="698457" spans="45:48" x14ac:dyDescent="0.2">
      <c r="AS698457" s="30"/>
      <c r="AT698457" s="30"/>
      <c r="AU698457" s="30"/>
      <c r="AV698457" s="30"/>
    </row>
    <row r="698465" spans="45:48" x14ac:dyDescent="0.2">
      <c r="AS698465" s="30"/>
      <c r="AT698465" s="30"/>
      <c r="AU698465" s="30"/>
      <c r="AV698465" s="30"/>
    </row>
    <row r="698473" spans="45:48" x14ac:dyDescent="0.2">
      <c r="AS698473" s="30"/>
      <c r="AT698473" s="30"/>
      <c r="AU698473" s="30"/>
      <c r="AV698473" s="30"/>
    </row>
    <row r="698481" spans="45:48" x14ac:dyDescent="0.2">
      <c r="AS698481" s="30"/>
      <c r="AT698481" s="30"/>
      <c r="AU698481" s="30"/>
      <c r="AV698481" s="30"/>
    </row>
    <row r="698489" spans="45:48" x14ac:dyDescent="0.2">
      <c r="AS698489" s="30"/>
      <c r="AT698489" s="30"/>
      <c r="AU698489" s="30"/>
      <c r="AV698489" s="30"/>
    </row>
    <row r="698497" spans="45:48" x14ac:dyDescent="0.2">
      <c r="AS698497" s="30"/>
      <c r="AT698497" s="30"/>
      <c r="AU698497" s="30"/>
      <c r="AV698497" s="30"/>
    </row>
    <row r="698505" spans="45:48" x14ac:dyDescent="0.2">
      <c r="AS698505" s="30"/>
      <c r="AT698505" s="30"/>
      <c r="AU698505" s="30"/>
      <c r="AV698505" s="30"/>
    </row>
    <row r="698513" spans="45:48" x14ac:dyDescent="0.2">
      <c r="AS698513" s="30"/>
      <c r="AT698513" s="30"/>
      <c r="AU698513" s="30"/>
      <c r="AV698513" s="30"/>
    </row>
    <row r="698521" spans="45:48" x14ac:dyDescent="0.2">
      <c r="AS698521" s="30"/>
      <c r="AT698521" s="30"/>
      <c r="AU698521" s="30"/>
      <c r="AV698521" s="30"/>
    </row>
    <row r="698529" spans="45:48" x14ac:dyDescent="0.2">
      <c r="AS698529" s="30"/>
      <c r="AT698529" s="30"/>
      <c r="AU698529" s="30"/>
      <c r="AV698529" s="30"/>
    </row>
    <row r="698537" spans="45:48" x14ac:dyDescent="0.2">
      <c r="AS698537" s="30"/>
      <c r="AT698537" s="30"/>
      <c r="AU698537" s="30"/>
      <c r="AV698537" s="30"/>
    </row>
    <row r="698545" spans="45:48" x14ac:dyDescent="0.2">
      <c r="AS698545" s="30"/>
      <c r="AT698545" s="30"/>
      <c r="AU698545" s="30"/>
      <c r="AV698545" s="30"/>
    </row>
    <row r="698553" spans="45:48" x14ac:dyDescent="0.2">
      <c r="AS698553" s="30"/>
      <c r="AT698553" s="30"/>
      <c r="AU698553" s="30"/>
      <c r="AV698553" s="30"/>
    </row>
    <row r="698561" spans="45:48" x14ac:dyDescent="0.2">
      <c r="AS698561" s="30"/>
      <c r="AT698561" s="30"/>
      <c r="AU698561" s="30"/>
      <c r="AV698561" s="30"/>
    </row>
    <row r="698569" spans="45:48" x14ac:dyDescent="0.2">
      <c r="AS698569" s="30"/>
      <c r="AT698569" s="30"/>
      <c r="AU698569" s="30"/>
      <c r="AV698569" s="30"/>
    </row>
    <row r="698577" spans="45:48" x14ac:dyDescent="0.2">
      <c r="AS698577" s="30"/>
      <c r="AT698577" s="30"/>
      <c r="AU698577" s="30"/>
      <c r="AV698577" s="30"/>
    </row>
    <row r="698585" spans="45:48" x14ac:dyDescent="0.2">
      <c r="AS698585" s="30"/>
      <c r="AT698585" s="30"/>
      <c r="AU698585" s="30"/>
      <c r="AV698585" s="30"/>
    </row>
    <row r="698593" spans="45:48" x14ac:dyDescent="0.2">
      <c r="AS698593" s="30"/>
      <c r="AT698593" s="30"/>
      <c r="AU698593" s="30"/>
      <c r="AV698593" s="30"/>
    </row>
    <row r="698601" spans="45:48" x14ac:dyDescent="0.2">
      <c r="AS698601" s="30"/>
      <c r="AT698601" s="30"/>
      <c r="AU698601" s="30"/>
      <c r="AV698601" s="30"/>
    </row>
    <row r="698609" spans="45:48" x14ac:dyDescent="0.2">
      <c r="AS698609" s="30"/>
      <c r="AT698609" s="30"/>
      <c r="AU698609" s="30"/>
      <c r="AV698609" s="30"/>
    </row>
    <row r="698617" spans="45:48" x14ac:dyDescent="0.2">
      <c r="AS698617" s="30"/>
      <c r="AT698617" s="30"/>
      <c r="AU698617" s="30"/>
      <c r="AV698617" s="30"/>
    </row>
    <row r="698625" spans="45:48" x14ac:dyDescent="0.2">
      <c r="AS698625" s="30"/>
      <c r="AT698625" s="30"/>
      <c r="AU698625" s="30"/>
      <c r="AV698625" s="30"/>
    </row>
    <row r="698633" spans="45:48" x14ac:dyDescent="0.2">
      <c r="AS698633" s="30"/>
      <c r="AT698633" s="30"/>
      <c r="AU698633" s="30"/>
      <c r="AV698633" s="30"/>
    </row>
    <row r="698641" spans="45:48" x14ac:dyDescent="0.2">
      <c r="AS698641" s="30"/>
      <c r="AT698641" s="30"/>
      <c r="AU698641" s="30"/>
      <c r="AV698641" s="30"/>
    </row>
    <row r="698649" spans="45:48" x14ac:dyDescent="0.2">
      <c r="AS698649" s="30"/>
      <c r="AT698649" s="30"/>
      <c r="AU698649" s="30"/>
      <c r="AV698649" s="30"/>
    </row>
    <row r="698657" spans="45:48" x14ac:dyDescent="0.2">
      <c r="AS698657" s="30"/>
      <c r="AT698657" s="30"/>
      <c r="AU698657" s="30"/>
      <c r="AV698657" s="30"/>
    </row>
    <row r="698665" spans="45:48" x14ac:dyDescent="0.2">
      <c r="AS698665" s="30"/>
      <c r="AT698665" s="30"/>
      <c r="AU698665" s="30"/>
      <c r="AV698665" s="30"/>
    </row>
    <row r="698673" spans="45:48" x14ac:dyDescent="0.2">
      <c r="AS698673" s="30"/>
      <c r="AT698673" s="30"/>
      <c r="AU698673" s="30"/>
      <c r="AV698673" s="30"/>
    </row>
    <row r="698681" spans="45:48" x14ac:dyDescent="0.2">
      <c r="AS698681" s="30"/>
      <c r="AT698681" s="30"/>
      <c r="AU698681" s="30"/>
      <c r="AV698681" s="30"/>
    </row>
    <row r="698689" spans="45:48" x14ac:dyDescent="0.2">
      <c r="AS698689" s="30"/>
      <c r="AT698689" s="30"/>
      <c r="AU698689" s="30"/>
      <c r="AV698689" s="30"/>
    </row>
    <row r="698697" spans="45:48" x14ac:dyDescent="0.2">
      <c r="AS698697" s="30"/>
      <c r="AT698697" s="30"/>
      <c r="AU698697" s="30"/>
      <c r="AV698697" s="30"/>
    </row>
    <row r="698705" spans="45:48" x14ac:dyDescent="0.2">
      <c r="AS698705" s="30"/>
      <c r="AT698705" s="30"/>
      <c r="AU698705" s="30"/>
      <c r="AV698705" s="30"/>
    </row>
    <row r="698713" spans="45:48" x14ac:dyDescent="0.2">
      <c r="AS698713" s="30"/>
      <c r="AT698713" s="30"/>
      <c r="AU698713" s="30"/>
      <c r="AV698713" s="30"/>
    </row>
    <row r="698721" spans="45:48" x14ac:dyDescent="0.2">
      <c r="AS698721" s="30"/>
      <c r="AT698721" s="30"/>
      <c r="AU698721" s="30"/>
      <c r="AV698721" s="30"/>
    </row>
    <row r="698729" spans="45:48" x14ac:dyDescent="0.2">
      <c r="AS698729" s="30"/>
      <c r="AT698729" s="30"/>
      <c r="AU698729" s="30"/>
      <c r="AV698729" s="30"/>
    </row>
    <row r="698737" spans="45:48" x14ac:dyDescent="0.2">
      <c r="AS698737" s="30"/>
      <c r="AT698737" s="30"/>
      <c r="AU698737" s="30"/>
      <c r="AV698737" s="30"/>
    </row>
    <row r="698745" spans="45:48" x14ac:dyDescent="0.2">
      <c r="AS698745" s="30"/>
      <c r="AT698745" s="30"/>
      <c r="AU698745" s="30"/>
      <c r="AV698745" s="30"/>
    </row>
    <row r="698753" spans="45:48" x14ac:dyDescent="0.2">
      <c r="AS698753" s="30"/>
      <c r="AT698753" s="30"/>
      <c r="AU698753" s="30"/>
      <c r="AV698753" s="30"/>
    </row>
    <row r="698761" spans="45:48" x14ac:dyDescent="0.2">
      <c r="AS698761" s="30"/>
      <c r="AT698761" s="30"/>
      <c r="AU698761" s="30"/>
      <c r="AV698761" s="30"/>
    </row>
    <row r="698769" spans="45:48" x14ac:dyDescent="0.2">
      <c r="AS698769" s="30"/>
      <c r="AT698769" s="30"/>
      <c r="AU698769" s="30"/>
      <c r="AV698769" s="30"/>
    </row>
    <row r="698777" spans="45:48" x14ac:dyDescent="0.2">
      <c r="AS698777" s="30"/>
      <c r="AT698777" s="30"/>
      <c r="AU698777" s="30"/>
      <c r="AV698777" s="30"/>
    </row>
    <row r="698785" spans="45:48" x14ac:dyDescent="0.2">
      <c r="AS698785" s="30"/>
      <c r="AT698785" s="30"/>
      <c r="AU698785" s="30"/>
      <c r="AV698785" s="30"/>
    </row>
    <row r="698793" spans="45:48" x14ac:dyDescent="0.2">
      <c r="AS698793" s="30"/>
      <c r="AT698793" s="30"/>
      <c r="AU698793" s="30"/>
      <c r="AV698793" s="30"/>
    </row>
    <row r="698801" spans="45:48" x14ac:dyDescent="0.2">
      <c r="AS698801" s="30"/>
      <c r="AT698801" s="30"/>
      <c r="AU698801" s="30"/>
      <c r="AV698801" s="30"/>
    </row>
    <row r="698809" spans="45:48" x14ac:dyDescent="0.2">
      <c r="AS698809" s="30"/>
      <c r="AT698809" s="30"/>
      <c r="AU698809" s="30"/>
      <c r="AV698809" s="30"/>
    </row>
    <row r="698817" spans="45:48" x14ac:dyDescent="0.2">
      <c r="AS698817" s="30"/>
      <c r="AT698817" s="30"/>
      <c r="AU698817" s="30"/>
      <c r="AV698817" s="30"/>
    </row>
    <row r="698825" spans="45:48" x14ac:dyDescent="0.2">
      <c r="AS698825" s="30"/>
      <c r="AT698825" s="30"/>
      <c r="AU698825" s="30"/>
      <c r="AV698825" s="30"/>
    </row>
    <row r="698833" spans="45:48" x14ac:dyDescent="0.2">
      <c r="AS698833" s="30"/>
      <c r="AT698833" s="30"/>
      <c r="AU698833" s="30"/>
      <c r="AV698833" s="30"/>
    </row>
    <row r="698841" spans="45:48" x14ac:dyDescent="0.2">
      <c r="AS698841" s="30"/>
      <c r="AT698841" s="30"/>
      <c r="AU698841" s="30"/>
      <c r="AV698841" s="30"/>
    </row>
    <row r="698849" spans="45:48" x14ac:dyDescent="0.2">
      <c r="AS698849" s="30"/>
      <c r="AT698849" s="30"/>
      <c r="AU698849" s="30"/>
      <c r="AV698849" s="30"/>
    </row>
    <row r="698857" spans="45:48" x14ac:dyDescent="0.2">
      <c r="AS698857" s="30"/>
      <c r="AT698857" s="30"/>
      <c r="AU698857" s="30"/>
      <c r="AV698857" s="30"/>
    </row>
    <row r="698865" spans="45:48" x14ac:dyDescent="0.2">
      <c r="AS698865" s="30"/>
      <c r="AT698865" s="30"/>
      <c r="AU698865" s="30"/>
      <c r="AV698865" s="30"/>
    </row>
    <row r="698873" spans="45:48" x14ac:dyDescent="0.2">
      <c r="AS698873" s="30"/>
      <c r="AT698873" s="30"/>
      <c r="AU698873" s="30"/>
      <c r="AV698873" s="30"/>
    </row>
    <row r="698881" spans="45:48" x14ac:dyDescent="0.2">
      <c r="AS698881" s="30"/>
      <c r="AT698881" s="30"/>
      <c r="AU698881" s="30"/>
      <c r="AV698881" s="30"/>
    </row>
    <row r="698889" spans="45:48" x14ac:dyDescent="0.2">
      <c r="AS698889" s="30"/>
      <c r="AT698889" s="30"/>
      <c r="AU698889" s="30"/>
      <c r="AV698889" s="30"/>
    </row>
    <row r="698897" spans="45:48" x14ac:dyDescent="0.2">
      <c r="AS698897" s="30"/>
      <c r="AT698897" s="30"/>
      <c r="AU698897" s="30"/>
      <c r="AV698897" s="30"/>
    </row>
    <row r="698905" spans="45:48" x14ac:dyDescent="0.2">
      <c r="AS698905" s="30"/>
      <c r="AT698905" s="30"/>
      <c r="AU698905" s="30"/>
      <c r="AV698905" s="30"/>
    </row>
    <row r="698913" spans="45:48" x14ac:dyDescent="0.2">
      <c r="AS698913" s="30"/>
      <c r="AT698913" s="30"/>
      <c r="AU698913" s="30"/>
      <c r="AV698913" s="30"/>
    </row>
    <row r="698921" spans="45:48" x14ac:dyDescent="0.2">
      <c r="AS698921" s="30"/>
      <c r="AT698921" s="30"/>
      <c r="AU698921" s="30"/>
      <c r="AV698921" s="30"/>
    </row>
    <row r="698929" spans="45:48" x14ac:dyDescent="0.2">
      <c r="AS698929" s="30"/>
      <c r="AT698929" s="30"/>
      <c r="AU698929" s="30"/>
      <c r="AV698929" s="30"/>
    </row>
    <row r="698937" spans="45:48" x14ac:dyDescent="0.2">
      <c r="AS698937" s="30"/>
      <c r="AT698937" s="30"/>
      <c r="AU698937" s="30"/>
      <c r="AV698937" s="30"/>
    </row>
    <row r="698945" spans="45:48" x14ac:dyDescent="0.2">
      <c r="AS698945" s="30"/>
      <c r="AT698945" s="30"/>
      <c r="AU698945" s="30"/>
      <c r="AV698945" s="30"/>
    </row>
    <row r="698953" spans="45:48" x14ac:dyDescent="0.2">
      <c r="AS698953" s="30"/>
      <c r="AT698953" s="30"/>
      <c r="AU698953" s="30"/>
      <c r="AV698953" s="30"/>
    </row>
    <row r="698961" spans="45:48" x14ac:dyDescent="0.2">
      <c r="AS698961" s="30"/>
      <c r="AT698961" s="30"/>
      <c r="AU698961" s="30"/>
      <c r="AV698961" s="30"/>
    </row>
    <row r="698969" spans="45:48" x14ac:dyDescent="0.2">
      <c r="AS698969" s="30"/>
      <c r="AT698969" s="30"/>
      <c r="AU698969" s="30"/>
      <c r="AV698969" s="30"/>
    </row>
    <row r="698977" spans="45:48" x14ac:dyDescent="0.2">
      <c r="AS698977" s="30"/>
      <c r="AT698977" s="30"/>
      <c r="AU698977" s="30"/>
      <c r="AV698977" s="30"/>
    </row>
    <row r="698985" spans="45:48" x14ac:dyDescent="0.2">
      <c r="AS698985" s="30"/>
      <c r="AT698985" s="30"/>
      <c r="AU698985" s="30"/>
      <c r="AV698985" s="30"/>
    </row>
    <row r="698993" spans="45:48" x14ac:dyDescent="0.2">
      <c r="AS698993" s="30"/>
      <c r="AT698993" s="30"/>
      <c r="AU698993" s="30"/>
      <c r="AV698993" s="30"/>
    </row>
    <row r="699001" spans="45:48" x14ac:dyDescent="0.2">
      <c r="AS699001" s="30"/>
      <c r="AT699001" s="30"/>
      <c r="AU699001" s="30"/>
      <c r="AV699001" s="30"/>
    </row>
    <row r="699009" spans="45:48" x14ac:dyDescent="0.2">
      <c r="AS699009" s="30"/>
      <c r="AT699009" s="30"/>
      <c r="AU699009" s="30"/>
      <c r="AV699009" s="30"/>
    </row>
    <row r="699017" spans="45:48" x14ac:dyDescent="0.2">
      <c r="AS699017" s="30"/>
      <c r="AT699017" s="30"/>
      <c r="AU699017" s="30"/>
      <c r="AV699017" s="30"/>
    </row>
    <row r="699025" spans="45:48" x14ac:dyDescent="0.2">
      <c r="AS699025" s="30"/>
      <c r="AT699025" s="30"/>
      <c r="AU699025" s="30"/>
      <c r="AV699025" s="30"/>
    </row>
    <row r="699033" spans="45:48" x14ac:dyDescent="0.2">
      <c r="AS699033" s="30"/>
      <c r="AT699033" s="30"/>
      <c r="AU699033" s="30"/>
      <c r="AV699033" s="30"/>
    </row>
    <row r="699041" spans="45:48" x14ac:dyDescent="0.2">
      <c r="AS699041" s="30"/>
      <c r="AT699041" s="30"/>
      <c r="AU699041" s="30"/>
      <c r="AV699041" s="30"/>
    </row>
    <row r="699049" spans="45:48" x14ac:dyDescent="0.2">
      <c r="AS699049" s="30"/>
      <c r="AT699049" s="30"/>
      <c r="AU699049" s="30"/>
      <c r="AV699049" s="30"/>
    </row>
    <row r="699057" spans="45:48" x14ac:dyDescent="0.2">
      <c r="AS699057" s="30"/>
      <c r="AT699057" s="30"/>
      <c r="AU699057" s="30"/>
      <c r="AV699057" s="30"/>
    </row>
    <row r="699065" spans="45:48" x14ac:dyDescent="0.2">
      <c r="AS699065" s="30"/>
      <c r="AT699065" s="30"/>
      <c r="AU699065" s="30"/>
      <c r="AV699065" s="30"/>
    </row>
    <row r="699073" spans="45:48" x14ac:dyDescent="0.2">
      <c r="AS699073" s="30"/>
      <c r="AT699073" s="30"/>
      <c r="AU699073" s="30"/>
      <c r="AV699073" s="30"/>
    </row>
    <row r="699081" spans="45:48" x14ac:dyDescent="0.2">
      <c r="AS699081" s="30"/>
      <c r="AT699081" s="30"/>
      <c r="AU699081" s="30"/>
      <c r="AV699081" s="30"/>
    </row>
    <row r="699089" spans="45:48" x14ac:dyDescent="0.2">
      <c r="AS699089" s="30"/>
      <c r="AT699089" s="30"/>
      <c r="AU699089" s="30"/>
      <c r="AV699089" s="30"/>
    </row>
    <row r="699097" spans="45:48" x14ac:dyDescent="0.2">
      <c r="AS699097" s="30"/>
      <c r="AT699097" s="30"/>
      <c r="AU699097" s="30"/>
      <c r="AV699097" s="30"/>
    </row>
    <row r="699105" spans="45:48" x14ac:dyDescent="0.2">
      <c r="AS699105" s="30"/>
      <c r="AT699105" s="30"/>
      <c r="AU699105" s="30"/>
      <c r="AV699105" s="30"/>
    </row>
    <row r="699113" spans="45:48" x14ac:dyDescent="0.2">
      <c r="AS699113" s="30"/>
      <c r="AT699113" s="30"/>
      <c r="AU699113" s="30"/>
      <c r="AV699113" s="30"/>
    </row>
    <row r="699121" spans="45:48" x14ac:dyDescent="0.2">
      <c r="AS699121" s="30"/>
      <c r="AT699121" s="30"/>
      <c r="AU699121" s="30"/>
      <c r="AV699121" s="30"/>
    </row>
    <row r="699129" spans="45:48" x14ac:dyDescent="0.2">
      <c r="AS699129" s="30"/>
      <c r="AT699129" s="30"/>
      <c r="AU699129" s="30"/>
      <c r="AV699129" s="30"/>
    </row>
    <row r="699137" spans="45:48" x14ac:dyDescent="0.2">
      <c r="AS699137" s="30"/>
      <c r="AT699137" s="30"/>
      <c r="AU699137" s="30"/>
      <c r="AV699137" s="30"/>
    </row>
    <row r="699145" spans="45:48" x14ac:dyDescent="0.2">
      <c r="AS699145" s="30"/>
      <c r="AT699145" s="30"/>
      <c r="AU699145" s="30"/>
      <c r="AV699145" s="30"/>
    </row>
    <row r="699153" spans="45:48" x14ac:dyDescent="0.2">
      <c r="AS699153" s="30"/>
      <c r="AT699153" s="30"/>
      <c r="AU699153" s="30"/>
      <c r="AV699153" s="30"/>
    </row>
    <row r="699161" spans="45:48" x14ac:dyDescent="0.2">
      <c r="AS699161" s="30"/>
      <c r="AT699161" s="30"/>
      <c r="AU699161" s="30"/>
      <c r="AV699161" s="30"/>
    </row>
    <row r="699169" spans="45:48" x14ac:dyDescent="0.2">
      <c r="AS699169" s="30"/>
      <c r="AT699169" s="30"/>
      <c r="AU699169" s="30"/>
      <c r="AV699169" s="30"/>
    </row>
    <row r="699177" spans="45:48" x14ac:dyDescent="0.2">
      <c r="AS699177" s="30"/>
      <c r="AT699177" s="30"/>
      <c r="AU699177" s="30"/>
      <c r="AV699177" s="30"/>
    </row>
    <row r="699185" spans="45:48" x14ac:dyDescent="0.2">
      <c r="AS699185" s="30"/>
      <c r="AT699185" s="30"/>
      <c r="AU699185" s="30"/>
      <c r="AV699185" s="30"/>
    </row>
    <row r="699193" spans="45:48" x14ac:dyDescent="0.2">
      <c r="AS699193" s="30"/>
      <c r="AT699193" s="30"/>
      <c r="AU699193" s="30"/>
      <c r="AV699193" s="30"/>
    </row>
    <row r="699201" spans="45:48" x14ac:dyDescent="0.2">
      <c r="AS699201" s="30"/>
      <c r="AT699201" s="30"/>
      <c r="AU699201" s="30"/>
      <c r="AV699201" s="30"/>
    </row>
    <row r="699209" spans="45:48" x14ac:dyDescent="0.2">
      <c r="AS699209" s="30"/>
      <c r="AT699209" s="30"/>
      <c r="AU699209" s="30"/>
      <c r="AV699209" s="30"/>
    </row>
    <row r="699217" spans="45:48" x14ac:dyDescent="0.2">
      <c r="AS699217" s="30"/>
      <c r="AT699217" s="30"/>
      <c r="AU699217" s="30"/>
      <c r="AV699217" s="30"/>
    </row>
    <row r="699225" spans="45:48" x14ac:dyDescent="0.2">
      <c r="AS699225" s="30"/>
      <c r="AT699225" s="30"/>
      <c r="AU699225" s="30"/>
      <c r="AV699225" s="30"/>
    </row>
    <row r="699233" spans="45:48" x14ac:dyDescent="0.2">
      <c r="AS699233" s="30"/>
      <c r="AT699233" s="30"/>
      <c r="AU699233" s="30"/>
      <c r="AV699233" s="30"/>
    </row>
    <row r="699241" spans="45:48" x14ac:dyDescent="0.2">
      <c r="AS699241" s="30"/>
      <c r="AT699241" s="30"/>
      <c r="AU699241" s="30"/>
      <c r="AV699241" s="30"/>
    </row>
    <row r="699249" spans="45:48" x14ac:dyDescent="0.2">
      <c r="AS699249" s="30"/>
      <c r="AT699249" s="30"/>
      <c r="AU699249" s="30"/>
      <c r="AV699249" s="30"/>
    </row>
    <row r="699257" spans="45:48" x14ac:dyDescent="0.2">
      <c r="AS699257" s="30"/>
      <c r="AT699257" s="30"/>
      <c r="AU699257" s="30"/>
      <c r="AV699257" s="30"/>
    </row>
    <row r="699265" spans="45:48" x14ac:dyDescent="0.2">
      <c r="AS699265" s="30"/>
      <c r="AT699265" s="30"/>
      <c r="AU699265" s="30"/>
      <c r="AV699265" s="30"/>
    </row>
    <row r="699273" spans="45:48" x14ac:dyDescent="0.2">
      <c r="AS699273" s="30"/>
      <c r="AT699273" s="30"/>
      <c r="AU699273" s="30"/>
      <c r="AV699273" s="30"/>
    </row>
    <row r="699281" spans="45:48" x14ac:dyDescent="0.2">
      <c r="AS699281" s="30"/>
      <c r="AT699281" s="30"/>
      <c r="AU699281" s="30"/>
      <c r="AV699281" s="30"/>
    </row>
    <row r="699289" spans="45:48" x14ac:dyDescent="0.2">
      <c r="AS699289" s="30"/>
      <c r="AT699289" s="30"/>
      <c r="AU699289" s="30"/>
      <c r="AV699289" s="30"/>
    </row>
    <row r="699297" spans="45:48" x14ac:dyDescent="0.2">
      <c r="AS699297" s="30"/>
      <c r="AT699297" s="30"/>
      <c r="AU699297" s="30"/>
      <c r="AV699297" s="30"/>
    </row>
    <row r="699305" spans="45:48" x14ac:dyDescent="0.2">
      <c r="AS699305" s="30"/>
      <c r="AT699305" s="30"/>
      <c r="AU699305" s="30"/>
      <c r="AV699305" s="30"/>
    </row>
    <row r="699313" spans="45:48" x14ac:dyDescent="0.2">
      <c r="AS699313" s="30"/>
      <c r="AT699313" s="30"/>
      <c r="AU699313" s="30"/>
      <c r="AV699313" s="30"/>
    </row>
    <row r="699321" spans="45:48" x14ac:dyDescent="0.2">
      <c r="AS699321" s="30"/>
      <c r="AT699321" s="30"/>
      <c r="AU699321" s="30"/>
      <c r="AV699321" s="30"/>
    </row>
    <row r="699329" spans="45:48" x14ac:dyDescent="0.2">
      <c r="AS699329" s="30"/>
      <c r="AT699329" s="30"/>
      <c r="AU699329" s="30"/>
      <c r="AV699329" s="30"/>
    </row>
    <row r="699337" spans="45:48" x14ac:dyDescent="0.2">
      <c r="AS699337" s="30"/>
      <c r="AT699337" s="30"/>
      <c r="AU699337" s="30"/>
      <c r="AV699337" s="30"/>
    </row>
    <row r="699345" spans="45:48" x14ac:dyDescent="0.2">
      <c r="AS699345" s="30"/>
      <c r="AT699345" s="30"/>
      <c r="AU699345" s="30"/>
      <c r="AV699345" s="30"/>
    </row>
    <row r="699353" spans="45:48" x14ac:dyDescent="0.2">
      <c r="AS699353" s="30"/>
      <c r="AT699353" s="30"/>
      <c r="AU699353" s="30"/>
      <c r="AV699353" s="30"/>
    </row>
    <row r="699361" spans="45:48" x14ac:dyDescent="0.2">
      <c r="AS699361" s="30"/>
      <c r="AT699361" s="30"/>
      <c r="AU699361" s="30"/>
      <c r="AV699361" s="30"/>
    </row>
    <row r="699369" spans="45:48" x14ac:dyDescent="0.2">
      <c r="AS699369" s="30"/>
      <c r="AT699369" s="30"/>
      <c r="AU699369" s="30"/>
      <c r="AV699369" s="30"/>
    </row>
    <row r="699377" spans="45:48" x14ac:dyDescent="0.2">
      <c r="AS699377" s="30"/>
      <c r="AT699377" s="30"/>
      <c r="AU699377" s="30"/>
      <c r="AV699377" s="30"/>
    </row>
    <row r="699385" spans="45:48" x14ac:dyDescent="0.2">
      <c r="AS699385" s="30"/>
      <c r="AT699385" s="30"/>
      <c r="AU699385" s="30"/>
      <c r="AV699385" s="30"/>
    </row>
    <row r="699393" spans="45:48" x14ac:dyDescent="0.2">
      <c r="AS699393" s="30"/>
      <c r="AT699393" s="30"/>
      <c r="AU699393" s="30"/>
      <c r="AV699393" s="30"/>
    </row>
    <row r="699401" spans="45:48" x14ac:dyDescent="0.2">
      <c r="AS699401" s="30"/>
      <c r="AT699401" s="30"/>
      <c r="AU699401" s="30"/>
      <c r="AV699401" s="30"/>
    </row>
    <row r="699409" spans="45:48" x14ac:dyDescent="0.2">
      <c r="AS699409" s="30"/>
      <c r="AT699409" s="30"/>
      <c r="AU699409" s="30"/>
      <c r="AV699409" s="30"/>
    </row>
    <row r="699417" spans="45:48" x14ac:dyDescent="0.2">
      <c r="AS699417" s="30"/>
      <c r="AT699417" s="30"/>
      <c r="AU699417" s="30"/>
      <c r="AV699417" s="30"/>
    </row>
    <row r="699425" spans="45:48" x14ac:dyDescent="0.2">
      <c r="AS699425" s="30"/>
      <c r="AT699425" s="30"/>
      <c r="AU699425" s="30"/>
      <c r="AV699425" s="30"/>
    </row>
    <row r="699433" spans="45:48" x14ac:dyDescent="0.2">
      <c r="AS699433" s="30"/>
      <c r="AT699433" s="30"/>
      <c r="AU699433" s="30"/>
      <c r="AV699433" s="30"/>
    </row>
    <row r="699441" spans="45:48" x14ac:dyDescent="0.2">
      <c r="AS699441" s="30"/>
      <c r="AT699441" s="30"/>
      <c r="AU699441" s="30"/>
      <c r="AV699441" s="30"/>
    </row>
    <row r="699449" spans="45:48" x14ac:dyDescent="0.2">
      <c r="AS699449" s="30"/>
      <c r="AT699449" s="30"/>
      <c r="AU699449" s="30"/>
      <c r="AV699449" s="30"/>
    </row>
    <row r="699457" spans="45:48" x14ac:dyDescent="0.2">
      <c r="AS699457" s="30"/>
      <c r="AT699457" s="30"/>
      <c r="AU699457" s="30"/>
      <c r="AV699457" s="30"/>
    </row>
    <row r="699465" spans="45:48" x14ac:dyDescent="0.2">
      <c r="AS699465" s="30"/>
      <c r="AT699465" s="30"/>
      <c r="AU699465" s="30"/>
      <c r="AV699465" s="30"/>
    </row>
    <row r="699473" spans="45:48" x14ac:dyDescent="0.2">
      <c r="AS699473" s="30"/>
      <c r="AT699473" s="30"/>
      <c r="AU699473" s="30"/>
      <c r="AV699473" s="30"/>
    </row>
    <row r="699481" spans="45:48" x14ac:dyDescent="0.2">
      <c r="AS699481" s="30"/>
      <c r="AT699481" s="30"/>
      <c r="AU699481" s="30"/>
      <c r="AV699481" s="30"/>
    </row>
    <row r="699489" spans="45:48" x14ac:dyDescent="0.2">
      <c r="AS699489" s="30"/>
      <c r="AT699489" s="30"/>
      <c r="AU699489" s="30"/>
      <c r="AV699489" s="30"/>
    </row>
    <row r="699497" spans="45:48" x14ac:dyDescent="0.2">
      <c r="AS699497" s="30"/>
      <c r="AT699497" s="30"/>
      <c r="AU699497" s="30"/>
      <c r="AV699497" s="30"/>
    </row>
    <row r="699505" spans="45:48" x14ac:dyDescent="0.2">
      <c r="AS699505" s="30"/>
      <c r="AT699505" s="30"/>
      <c r="AU699505" s="30"/>
      <c r="AV699505" s="30"/>
    </row>
    <row r="699513" spans="45:48" x14ac:dyDescent="0.2">
      <c r="AS699513" s="30"/>
      <c r="AT699513" s="30"/>
      <c r="AU699513" s="30"/>
      <c r="AV699513" s="30"/>
    </row>
    <row r="699521" spans="45:48" x14ac:dyDescent="0.2">
      <c r="AS699521" s="30"/>
      <c r="AT699521" s="30"/>
      <c r="AU699521" s="30"/>
      <c r="AV699521" s="30"/>
    </row>
    <row r="699529" spans="45:48" x14ac:dyDescent="0.2">
      <c r="AS699529" s="30"/>
      <c r="AT699529" s="30"/>
      <c r="AU699529" s="30"/>
      <c r="AV699529" s="30"/>
    </row>
    <row r="699537" spans="45:48" x14ac:dyDescent="0.2">
      <c r="AS699537" s="30"/>
      <c r="AT699537" s="30"/>
      <c r="AU699537" s="30"/>
      <c r="AV699537" s="30"/>
    </row>
    <row r="699545" spans="45:48" x14ac:dyDescent="0.2">
      <c r="AS699545" s="30"/>
      <c r="AT699545" s="30"/>
      <c r="AU699545" s="30"/>
      <c r="AV699545" s="30"/>
    </row>
    <row r="699553" spans="45:48" x14ac:dyDescent="0.2">
      <c r="AS699553" s="30"/>
      <c r="AT699553" s="30"/>
      <c r="AU699553" s="30"/>
      <c r="AV699553" s="30"/>
    </row>
    <row r="699561" spans="45:48" x14ac:dyDescent="0.2">
      <c r="AS699561" s="30"/>
      <c r="AT699561" s="30"/>
      <c r="AU699561" s="30"/>
      <c r="AV699561" s="30"/>
    </row>
    <row r="699569" spans="45:48" x14ac:dyDescent="0.2">
      <c r="AS699569" s="30"/>
      <c r="AT699569" s="30"/>
      <c r="AU699569" s="30"/>
      <c r="AV699569" s="30"/>
    </row>
    <row r="699577" spans="45:48" x14ac:dyDescent="0.2">
      <c r="AS699577" s="30"/>
      <c r="AT699577" s="30"/>
      <c r="AU699577" s="30"/>
      <c r="AV699577" s="30"/>
    </row>
    <row r="699585" spans="45:48" x14ac:dyDescent="0.2">
      <c r="AS699585" s="30"/>
      <c r="AT699585" s="30"/>
      <c r="AU699585" s="30"/>
      <c r="AV699585" s="30"/>
    </row>
    <row r="699593" spans="45:48" x14ac:dyDescent="0.2">
      <c r="AS699593" s="30"/>
      <c r="AT699593" s="30"/>
      <c r="AU699593" s="30"/>
      <c r="AV699593" s="30"/>
    </row>
    <row r="699601" spans="45:48" x14ac:dyDescent="0.2">
      <c r="AS699601" s="30"/>
      <c r="AT699601" s="30"/>
      <c r="AU699601" s="30"/>
      <c r="AV699601" s="30"/>
    </row>
    <row r="699609" spans="45:48" x14ac:dyDescent="0.2">
      <c r="AS699609" s="30"/>
      <c r="AT699609" s="30"/>
      <c r="AU699609" s="30"/>
      <c r="AV699609" s="30"/>
    </row>
    <row r="699617" spans="45:48" x14ac:dyDescent="0.2">
      <c r="AS699617" s="30"/>
      <c r="AT699617" s="30"/>
      <c r="AU699617" s="30"/>
      <c r="AV699617" s="30"/>
    </row>
    <row r="699625" spans="45:48" x14ac:dyDescent="0.2">
      <c r="AS699625" s="30"/>
      <c r="AT699625" s="30"/>
      <c r="AU699625" s="30"/>
      <c r="AV699625" s="30"/>
    </row>
    <row r="699633" spans="45:48" x14ac:dyDescent="0.2">
      <c r="AS699633" s="30"/>
      <c r="AT699633" s="30"/>
      <c r="AU699633" s="30"/>
      <c r="AV699633" s="30"/>
    </row>
    <row r="699641" spans="45:48" x14ac:dyDescent="0.2">
      <c r="AS699641" s="30"/>
      <c r="AT699641" s="30"/>
      <c r="AU699641" s="30"/>
      <c r="AV699641" s="30"/>
    </row>
    <row r="699649" spans="45:48" x14ac:dyDescent="0.2">
      <c r="AS699649" s="30"/>
      <c r="AT699649" s="30"/>
      <c r="AU699649" s="30"/>
      <c r="AV699649" s="30"/>
    </row>
    <row r="699657" spans="45:48" x14ac:dyDescent="0.2">
      <c r="AS699657" s="30"/>
      <c r="AT699657" s="30"/>
      <c r="AU699657" s="30"/>
      <c r="AV699657" s="30"/>
    </row>
    <row r="699665" spans="45:48" x14ac:dyDescent="0.2">
      <c r="AS699665" s="30"/>
      <c r="AT699665" s="30"/>
      <c r="AU699665" s="30"/>
      <c r="AV699665" s="30"/>
    </row>
    <row r="699673" spans="45:48" x14ac:dyDescent="0.2">
      <c r="AS699673" s="30"/>
      <c r="AT699673" s="30"/>
      <c r="AU699673" s="30"/>
      <c r="AV699673" s="30"/>
    </row>
    <row r="699681" spans="45:48" x14ac:dyDescent="0.2">
      <c r="AS699681" s="30"/>
      <c r="AT699681" s="30"/>
      <c r="AU699681" s="30"/>
      <c r="AV699681" s="30"/>
    </row>
    <row r="699689" spans="45:48" x14ac:dyDescent="0.2">
      <c r="AS699689" s="30"/>
      <c r="AT699689" s="30"/>
      <c r="AU699689" s="30"/>
      <c r="AV699689" s="30"/>
    </row>
    <row r="699697" spans="45:48" x14ac:dyDescent="0.2">
      <c r="AS699697" s="30"/>
      <c r="AT699697" s="30"/>
      <c r="AU699697" s="30"/>
      <c r="AV699697" s="30"/>
    </row>
    <row r="699705" spans="45:48" x14ac:dyDescent="0.2">
      <c r="AS699705" s="30"/>
      <c r="AT699705" s="30"/>
      <c r="AU699705" s="30"/>
      <c r="AV699705" s="30"/>
    </row>
    <row r="699713" spans="45:48" x14ac:dyDescent="0.2">
      <c r="AS699713" s="30"/>
      <c r="AT699713" s="30"/>
      <c r="AU699713" s="30"/>
      <c r="AV699713" s="30"/>
    </row>
    <row r="699721" spans="45:48" x14ac:dyDescent="0.2">
      <c r="AS699721" s="30"/>
      <c r="AT699721" s="30"/>
      <c r="AU699721" s="30"/>
      <c r="AV699721" s="30"/>
    </row>
    <row r="699729" spans="45:48" x14ac:dyDescent="0.2">
      <c r="AS699729" s="30"/>
      <c r="AT699729" s="30"/>
      <c r="AU699729" s="30"/>
      <c r="AV699729" s="30"/>
    </row>
    <row r="699737" spans="45:48" x14ac:dyDescent="0.2">
      <c r="AS699737" s="30"/>
      <c r="AT699737" s="30"/>
      <c r="AU699737" s="30"/>
      <c r="AV699737" s="30"/>
    </row>
    <row r="699745" spans="45:48" x14ac:dyDescent="0.2">
      <c r="AS699745" s="30"/>
      <c r="AT699745" s="30"/>
      <c r="AU699745" s="30"/>
      <c r="AV699745" s="30"/>
    </row>
    <row r="699753" spans="45:48" x14ac:dyDescent="0.2">
      <c r="AS699753" s="30"/>
      <c r="AT699753" s="30"/>
      <c r="AU699753" s="30"/>
      <c r="AV699753" s="30"/>
    </row>
    <row r="699761" spans="45:48" x14ac:dyDescent="0.2">
      <c r="AS699761" s="30"/>
      <c r="AT699761" s="30"/>
      <c r="AU699761" s="30"/>
      <c r="AV699761" s="30"/>
    </row>
    <row r="699769" spans="45:48" x14ac:dyDescent="0.2">
      <c r="AS699769" s="30"/>
      <c r="AT699769" s="30"/>
      <c r="AU699769" s="30"/>
      <c r="AV699769" s="30"/>
    </row>
    <row r="699777" spans="45:48" x14ac:dyDescent="0.2">
      <c r="AS699777" s="30"/>
      <c r="AT699777" s="30"/>
      <c r="AU699777" s="30"/>
      <c r="AV699777" s="30"/>
    </row>
    <row r="699785" spans="45:48" x14ac:dyDescent="0.2">
      <c r="AS699785" s="30"/>
      <c r="AT699785" s="30"/>
      <c r="AU699785" s="30"/>
      <c r="AV699785" s="30"/>
    </row>
    <row r="699793" spans="45:48" x14ac:dyDescent="0.2">
      <c r="AS699793" s="30"/>
      <c r="AT699793" s="30"/>
      <c r="AU699793" s="30"/>
      <c r="AV699793" s="30"/>
    </row>
    <row r="699801" spans="45:48" x14ac:dyDescent="0.2">
      <c r="AS699801" s="30"/>
      <c r="AT699801" s="30"/>
      <c r="AU699801" s="30"/>
      <c r="AV699801" s="30"/>
    </row>
    <row r="699809" spans="45:48" x14ac:dyDescent="0.2">
      <c r="AS699809" s="30"/>
      <c r="AT699809" s="30"/>
      <c r="AU699809" s="30"/>
      <c r="AV699809" s="30"/>
    </row>
    <row r="699817" spans="45:48" x14ac:dyDescent="0.2">
      <c r="AS699817" s="30"/>
      <c r="AT699817" s="30"/>
      <c r="AU699817" s="30"/>
      <c r="AV699817" s="30"/>
    </row>
    <row r="699825" spans="45:48" x14ac:dyDescent="0.2">
      <c r="AS699825" s="30"/>
      <c r="AT699825" s="30"/>
      <c r="AU699825" s="30"/>
      <c r="AV699825" s="30"/>
    </row>
    <row r="699833" spans="45:48" x14ac:dyDescent="0.2">
      <c r="AS699833" s="30"/>
      <c r="AT699833" s="30"/>
      <c r="AU699833" s="30"/>
      <c r="AV699833" s="30"/>
    </row>
    <row r="699841" spans="45:48" x14ac:dyDescent="0.2">
      <c r="AS699841" s="30"/>
      <c r="AT699841" s="30"/>
      <c r="AU699841" s="30"/>
      <c r="AV699841" s="30"/>
    </row>
    <row r="699849" spans="45:48" x14ac:dyDescent="0.2">
      <c r="AS699849" s="30"/>
      <c r="AT699849" s="30"/>
      <c r="AU699849" s="30"/>
      <c r="AV699849" s="30"/>
    </row>
    <row r="699857" spans="45:48" x14ac:dyDescent="0.2">
      <c r="AS699857" s="30"/>
      <c r="AT699857" s="30"/>
      <c r="AU699857" s="30"/>
      <c r="AV699857" s="30"/>
    </row>
    <row r="699865" spans="45:48" x14ac:dyDescent="0.2">
      <c r="AS699865" s="30"/>
      <c r="AT699865" s="30"/>
      <c r="AU699865" s="30"/>
      <c r="AV699865" s="30"/>
    </row>
    <row r="699873" spans="45:48" x14ac:dyDescent="0.2">
      <c r="AS699873" s="30"/>
      <c r="AT699873" s="30"/>
      <c r="AU699873" s="30"/>
      <c r="AV699873" s="30"/>
    </row>
    <row r="699881" spans="45:48" x14ac:dyDescent="0.2">
      <c r="AS699881" s="30"/>
      <c r="AT699881" s="30"/>
      <c r="AU699881" s="30"/>
      <c r="AV699881" s="30"/>
    </row>
    <row r="699889" spans="45:48" x14ac:dyDescent="0.2">
      <c r="AS699889" s="30"/>
      <c r="AT699889" s="30"/>
      <c r="AU699889" s="30"/>
      <c r="AV699889" s="30"/>
    </row>
    <row r="699897" spans="45:48" x14ac:dyDescent="0.2">
      <c r="AS699897" s="30"/>
      <c r="AT699897" s="30"/>
      <c r="AU699897" s="30"/>
      <c r="AV699897" s="30"/>
    </row>
    <row r="699905" spans="45:48" x14ac:dyDescent="0.2">
      <c r="AS699905" s="30"/>
      <c r="AT699905" s="30"/>
      <c r="AU699905" s="30"/>
      <c r="AV699905" s="30"/>
    </row>
    <row r="699913" spans="45:48" x14ac:dyDescent="0.2">
      <c r="AS699913" s="30"/>
      <c r="AT699913" s="30"/>
      <c r="AU699913" s="30"/>
      <c r="AV699913" s="30"/>
    </row>
    <row r="699921" spans="45:48" x14ac:dyDescent="0.2">
      <c r="AS699921" s="30"/>
      <c r="AT699921" s="30"/>
      <c r="AU699921" s="30"/>
      <c r="AV699921" s="30"/>
    </row>
    <row r="699929" spans="45:48" x14ac:dyDescent="0.2">
      <c r="AS699929" s="30"/>
      <c r="AT699929" s="30"/>
      <c r="AU699929" s="30"/>
      <c r="AV699929" s="30"/>
    </row>
    <row r="699937" spans="45:48" x14ac:dyDescent="0.2">
      <c r="AS699937" s="30"/>
      <c r="AT699937" s="30"/>
      <c r="AU699937" s="30"/>
      <c r="AV699937" s="30"/>
    </row>
    <row r="699945" spans="45:48" x14ac:dyDescent="0.2">
      <c r="AS699945" s="30"/>
      <c r="AT699945" s="30"/>
      <c r="AU699945" s="30"/>
      <c r="AV699945" s="30"/>
    </row>
    <row r="699953" spans="45:48" x14ac:dyDescent="0.2">
      <c r="AS699953" s="30"/>
      <c r="AT699953" s="30"/>
      <c r="AU699953" s="30"/>
      <c r="AV699953" s="30"/>
    </row>
    <row r="699961" spans="45:48" x14ac:dyDescent="0.2">
      <c r="AS699961" s="30"/>
      <c r="AT699961" s="30"/>
      <c r="AU699961" s="30"/>
      <c r="AV699961" s="30"/>
    </row>
    <row r="699969" spans="45:48" x14ac:dyDescent="0.2">
      <c r="AS699969" s="30"/>
      <c r="AT699969" s="30"/>
      <c r="AU699969" s="30"/>
      <c r="AV699969" s="30"/>
    </row>
    <row r="699977" spans="45:48" x14ac:dyDescent="0.2">
      <c r="AS699977" s="30"/>
      <c r="AT699977" s="30"/>
      <c r="AU699977" s="30"/>
      <c r="AV699977" s="30"/>
    </row>
    <row r="699985" spans="45:48" x14ac:dyDescent="0.2">
      <c r="AS699985" s="30"/>
      <c r="AT699985" s="30"/>
      <c r="AU699985" s="30"/>
      <c r="AV699985" s="30"/>
    </row>
    <row r="699993" spans="45:48" x14ac:dyDescent="0.2">
      <c r="AS699993" s="30"/>
      <c r="AT699993" s="30"/>
      <c r="AU699993" s="30"/>
      <c r="AV699993" s="30"/>
    </row>
    <row r="700001" spans="45:48" x14ac:dyDescent="0.2">
      <c r="AS700001" s="30"/>
      <c r="AT700001" s="30"/>
      <c r="AU700001" s="30"/>
      <c r="AV700001" s="30"/>
    </row>
    <row r="700009" spans="45:48" x14ac:dyDescent="0.2">
      <c r="AS700009" s="30"/>
      <c r="AT700009" s="30"/>
      <c r="AU700009" s="30"/>
      <c r="AV700009" s="30"/>
    </row>
    <row r="700017" spans="45:48" x14ac:dyDescent="0.2">
      <c r="AS700017" s="30"/>
      <c r="AT700017" s="30"/>
      <c r="AU700017" s="30"/>
      <c r="AV700017" s="30"/>
    </row>
    <row r="700025" spans="45:48" x14ac:dyDescent="0.2">
      <c r="AS700025" s="30"/>
      <c r="AT700025" s="30"/>
      <c r="AU700025" s="30"/>
      <c r="AV700025" s="30"/>
    </row>
    <row r="700033" spans="45:48" x14ac:dyDescent="0.2">
      <c r="AS700033" s="30"/>
      <c r="AT700033" s="30"/>
      <c r="AU700033" s="30"/>
      <c r="AV700033" s="30"/>
    </row>
    <row r="700041" spans="45:48" x14ac:dyDescent="0.2">
      <c r="AS700041" s="30"/>
      <c r="AT700041" s="30"/>
      <c r="AU700041" s="30"/>
      <c r="AV700041" s="30"/>
    </row>
    <row r="700049" spans="45:48" x14ac:dyDescent="0.2">
      <c r="AS700049" s="30"/>
      <c r="AT700049" s="30"/>
      <c r="AU700049" s="30"/>
      <c r="AV700049" s="30"/>
    </row>
    <row r="700057" spans="45:48" x14ac:dyDescent="0.2">
      <c r="AS700057" s="30"/>
      <c r="AT700057" s="30"/>
      <c r="AU700057" s="30"/>
      <c r="AV700057" s="30"/>
    </row>
    <row r="700065" spans="45:48" x14ac:dyDescent="0.2">
      <c r="AS700065" s="30"/>
      <c r="AT700065" s="30"/>
      <c r="AU700065" s="30"/>
      <c r="AV700065" s="30"/>
    </row>
    <row r="700073" spans="45:48" x14ac:dyDescent="0.2">
      <c r="AS700073" s="30"/>
      <c r="AT700073" s="30"/>
      <c r="AU700073" s="30"/>
      <c r="AV700073" s="30"/>
    </row>
    <row r="700081" spans="45:48" x14ac:dyDescent="0.2">
      <c r="AS700081" s="30"/>
      <c r="AT700081" s="30"/>
      <c r="AU700081" s="30"/>
      <c r="AV700081" s="30"/>
    </row>
    <row r="700089" spans="45:48" x14ac:dyDescent="0.2">
      <c r="AS700089" s="30"/>
      <c r="AT700089" s="30"/>
      <c r="AU700089" s="30"/>
      <c r="AV700089" s="30"/>
    </row>
    <row r="700097" spans="45:48" x14ac:dyDescent="0.2">
      <c r="AS700097" s="30"/>
      <c r="AT700097" s="30"/>
      <c r="AU700097" s="30"/>
      <c r="AV700097" s="30"/>
    </row>
    <row r="700105" spans="45:48" x14ac:dyDescent="0.2">
      <c r="AS700105" s="30"/>
      <c r="AT700105" s="30"/>
      <c r="AU700105" s="30"/>
      <c r="AV700105" s="30"/>
    </row>
    <row r="700113" spans="45:48" x14ac:dyDescent="0.2">
      <c r="AS700113" s="30"/>
      <c r="AT700113" s="30"/>
      <c r="AU700113" s="30"/>
      <c r="AV700113" s="30"/>
    </row>
    <row r="700121" spans="45:48" x14ac:dyDescent="0.2">
      <c r="AS700121" s="30"/>
      <c r="AT700121" s="30"/>
      <c r="AU700121" s="30"/>
      <c r="AV700121" s="30"/>
    </row>
    <row r="700129" spans="45:48" x14ac:dyDescent="0.2">
      <c r="AS700129" s="30"/>
      <c r="AT700129" s="30"/>
      <c r="AU700129" s="30"/>
      <c r="AV700129" s="30"/>
    </row>
    <row r="700137" spans="45:48" x14ac:dyDescent="0.2">
      <c r="AS700137" s="30"/>
      <c r="AT700137" s="30"/>
      <c r="AU700137" s="30"/>
      <c r="AV700137" s="30"/>
    </row>
    <row r="700145" spans="45:48" x14ac:dyDescent="0.2">
      <c r="AS700145" s="30"/>
      <c r="AT700145" s="30"/>
      <c r="AU700145" s="30"/>
      <c r="AV700145" s="30"/>
    </row>
    <row r="700153" spans="45:48" x14ac:dyDescent="0.2">
      <c r="AS700153" s="30"/>
      <c r="AT700153" s="30"/>
      <c r="AU700153" s="30"/>
      <c r="AV700153" s="30"/>
    </row>
    <row r="700161" spans="45:48" x14ac:dyDescent="0.2">
      <c r="AS700161" s="30"/>
      <c r="AT700161" s="30"/>
      <c r="AU700161" s="30"/>
      <c r="AV700161" s="30"/>
    </row>
    <row r="700169" spans="45:48" x14ac:dyDescent="0.2">
      <c r="AS700169" s="30"/>
      <c r="AT700169" s="30"/>
      <c r="AU700169" s="30"/>
      <c r="AV700169" s="30"/>
    </row>
    <row r="700177" spans="45:48" x14ac:dyDescent="0.2">
      <c r="AS700177" s="30"/>
      <c r="AT700177" s="30"/>
      <c r="AU700177" s="30"/>
      <c r="AV700177" s="30"/>
    </row>
    <row r="700185" spans="45:48" x14ac:dyDescent="0.2">
      <c r="AS700185" s="30"/>
      <c r="AT700185" s="30"/>
      <c r="AU700185" s="30"/>
      <c r="AV700185" s="30"/>
    </row>
    <row r="700193" spans="45:48" x14ac:dyDescent="0.2">
      <c r="AS700193" s="30"/>
      <c r="AT700193" s="30"/>
      <c r="AU700193" s="30"/>
      <c r="AV700193" s="30"/>
    </row>
    <row r="700201" spans="45:48" x14ac:dyDescent="0.2">
      <c r="AS700201" s="30"/>
      <c r="AT700201" s="30"/>
      <c r="AU700201" s="30"/>
      <c r="AV700201" s="30"/>
    </row>
    <row r="700209" spans="45:48" x14ac:dyDescent="0.2">
      <c r="AS700209" s="30"/>
      <c r="AT700209" s="30"/>
      <c r="AU700209" s="30"/>
      <c r="AV700209" s="30"/>
    </row>
    <row r="700217" spans="45:48" x14ac:dyDescent="0.2">
      <c r="AS700217" s="30"/>
      <c r="AT700217" s="30"/>
      <c r="AU700217" s="30"/>
      <c r="AV700217" s="30"/>
    </row>
    <row r="700225" spans="45:48" x14ac:dyDescent="0.2">
      <c r="AS700225" s="30"/>
      <c r="AT700225" s="30"/>
      <c r="AU700225" s="30"/>
      <c r="AV700225" s="30"/>
    </row>
    <row r="700233" spans="45:48" x14ac:dyDescent="0.2">
      <c r="AS700233" s="30"/>
      <c r="AT700233" s="30"/>
      <c r="AU700233" s="30"/>
      <c r="AV700233" s="30"/>
    </row>
    <row r="700241" spans="45:48" x14ac:dyDescent="0.2">
      <c r="AS700241" s="30"/>
      <c r="AT700241" s="30"/>
      <c r="AU700241" s="30"/>
      <c r="AV700241" s="30"/>
    </row>
    <row r="700249" spans="45:48" x14ac:dyDescent="0.2">
      <c r="AS700249" s="30"/>
      <c r="AT700249" s="30"/>
      <c r="AU700249" s="30"/>
      <c r="AV700249" s="30"/>
    </row>
    <row r="700257" spans="45:48" x14ac:dyDescent="0.2">
      <c r="AS700257" s="30"/>
      <c r="AT700257" s="30"/>
      <c r="AU700257" s="30"/>
      <c r="AV700257" s="30"/>
    </row>
    <row r="700265" spans="45:48" x14ac:dyDescent="0.2">
      <c r="AS700265" s="30"/>
      <c r="AT700265" s="30"/>
      <c r="AU700265" s="30"/>
      <c r="AV700265" s="30"/>
    </row>
    <row r="700273" spans="45:48" x14ac:dyDescent="0.2">
      <c r="AS700273" s="30"/>
      <c r="AT700273" s="30"/>
      <c r="AU700273" s="30"/>
      <c r="AV700273" s="30"/>
    </row>
    <row r="700281" spans="45:48" x14ac:dyDescent="0.2">
      <c r="AS700281" s="30"/>
      <c r="AT700281" s="30"/>
      <c r="AU700281" s="30"/>
      <c r="AV700281" s="30"/>
    </row>
    <row r="700289" spans="45:48" x14ac:dyDescent="0.2">
      <c r="AS700289" s="30"/>
      <c r="AT700289" s="30"/>
      <c r="AU700289" s="30"/>
      <c r="AV700289" s="30"/>
    </row>
    <row r="700297" spans="45:48" x14ac:dyDescent="0.2">
      <c r="AS700297" s="30"/>
      <c r="AT700297" s="30"/>
      <c r="AU700297" s="30"/>
      <c r="AV700297" s="30"/>
    </row>
    <row r="700305" spans="45:48" x14ac:dyDescent="0.2">
      <c r="AS700305" s="30"/>
      <c r="AT700305" s="30"/>
      <c r="AU700305" s="30"/>
      <c r="AV700305" s="30"/>
    </row>
    <row r="700313" spans="45:48" x14ac:dyDescent="0.2">
      <c r="AS700313" s="30"/>
      <c r="AT700313" s="30"/>
      <c r="AU700313" s="30"/>
      <c r="AV700313" s="30"/>
    </row>
    <row r="700321" spans="45:48" x14ac:dyDescent="0.2">
      <c r="AS700321" s="30"/>
      <c r="AT700321" s="30"/>
      <c r="AU700321" s="30"/>
      <c r="AV700321" s="30"/>
    </row>
    <row r="700329" spans="45:48" x14ac:dyDescent="0.2">
      <c r="AS700329" s="30"/>
      <c r="AT700329" s="30"/>
      <c r="AU700329" s="30"/>
      <c r="AV700329" s="30"/>
    </row>
    <row r="700337" spans="45:48" x14ac:dyDescent="0.2">
      <c r="AS700337" s="30"/>
      <c r="AT700337" s="30"/>
      <c r="AU700337" s="30"/>
      <c r="AV700337" s="30"/>
    </row>
    <row r="700345" spans="45:48" x14ac:dyDescent="0.2">
      <c r="AS700345" s="30"/>
      <c r="AT700345" s="30"/>
      <c r="AU700345" s="30"/>
      <c r="AV700345" s="30"/>
    </row>
    <row r="700353" spans="45:48" x14ac:dyDescent="0.2">
      <c r="AS700353" s="30"/>
      <c r="AT700353" s="30"/>
      <c r="AU700353" s="30"/>
      <c r="AV700353" s="30"/>
    </row>
    <row r="700361" spans="45:48" x14ac:dyDescent="0.2">
      <c r="AS700361" s="30"/>
      <c r="AT700361" s="30"/>
      <c r="AU700361" s="30"/>
      <c r="AV700361" s="30"/>
    </row>
    <row r="700369" spans="45:48" x14ac:dyDescent="0.2">
      <c r="AS700369" s="30"/>
      <c r="AT700369" s="30"/>
      <c r="AU700369" s="30"/>
      <c r="AV700369" s="30"/>
    </row>
    <row r="700377" spans="45:48" x14ac:dyDescent="0.2">
      <c r="AS700377" s="30"/>
      <c r="AT700377" s="30"/>
      <c r="AU700377" s="30"/>
      <c r="AV700377" s="30"/>
    </row>
    <row r="700385" spans="45:48" x14ac:dyDescent="0.2">
      <c r="AS700385" s="30"/>
      <c r="AT700385" s="30"/>
      <c r="AU700385" s="30"/>
      <c r="AV700385" s="30"/>
    </row>
    <row r="700393" spans="45:48" x14ac:dyDescent="0.2">
      <c r="AS700393" s="30"/>
      <c r="AT700393" s="30"/>
      <c r="AU700393" s="30"/>
      <c r="AV700393" s="30"/>
    </row>
    <row r="700401" spans="45:48" x14ac:dyDescent="0.2">
      <c r="AS700401" s="30"/>
      <c r="AT700401" s="30"/>
      <c r="AU700401" s="30"/>
      <c r="AV700401" s="30"/>
    </row>
    <row r="700409" spans="45:48" x14ac:dyDescent="0.2">
      <c r="AS700409" s="30"/>
      <c r="AT700409" s="30"/>
      <c r="AU700409" s="30"/>
      <c r="AV700409" s="30"/>
    </row>
    <row r="700417" spans="45:48" x14ac:dyDescent="0.2">
      <c r="AS700417" s="30"/>
      <c r="AT700417" s="30"/>
      <c r="AU700417" s="30"/>
      <c r="AV700417" s="30"/>
    </row>
    <row r="700425" spans="45:48" x14ac:dyDescent="0.2">
      <c r="AS700425" s="30"/>
      <c r="AT700425" s="30"/>
      <c r="AU700425" s="30"/>
      <c r="AV700425" s="30"/>
    </row>
    <row r="700433" spans="45:48" x14ac:dyDescent="0.2">
      <c r="AS700433" s="30"/>
      <c r="AT700433" s="30"/>
      <c r="AU700433" s="30"/>
      <c r="AV700433" s="30"/>
    </row>
    <row r="700441" spans="45:48" x14ac:dyDescent="0.2">
      <c r="AS700441" s="30"/>
      <c r="AT700441" s="30"/>
      <c r="AU700441" s="30"/>
      <c r="AV700441" s="30"/>
    </row>
    <row r="700449" spans="45:48" x14ac:dyDescent="0.2">
      <c r="AS700449" s="30"/>
      <c r="AT700449" s="30"/>
      <c r="AU700449" s="30"/>
      <c r="AV700449" s="30"/>
    </row>
    <row r="700457" spans="45:48" x14ac:dyDescent="0.2">
      <c r="AS700457" s="30"/>
      <c r="AT700457" s="30"/>
      <c r="AU700457" s="30"/>
      <c r="AV700457" s="30"/>
    </row>
    <row r="700465" spans="45:48" x14ac:dyDescent="0.2">
      <c r="AS700465" s="30"/>
      <c r="AT700465" s="30"/>
      <c r="AU700465" s="30"/>
      <c r="AV700465" s="30"/>
    </row>
    <row r="700473" spans="45:48" x14ac:dyDescent="0.2">
      <c r="AS700473" s="30"/>
      <c r="AT700473" s="30"/>
      <c r="AU700473" s="30"/>
      <c r="AV700473" s="30"/>
    </row>
    <row r="700481" spans="45:48" x14ac:dyDescent="0.2">
      <c r="AS700481" s="30"/>
      <c r="AT700481" s="30"/>
      <c r="AU700481" s="30"/>
      <c r="AV700481" s="30"/>
    </row>
    <row r="700489" spans="45:48" x14ac:dyDescent="0.2">
      <c r="AS700489" s="30"/>
      <c r="AT700489" s="30"/>
      <c r="AU700489" s="30"/>
      <c r="AV700489" s="30"/>
    </row>
    <row r="700497" spans="45:48" x14ac:dyDescent="0.2">
      <c r="AS700497" s="30"/>
      <c r="AT700497" s="30"/>
      <c r="AU700497" s="30"/>
      <c r="AV700497" s="30"/>
    </row>
    <row r="700505" spans="45:48" x14ac:dyDescent="0.2">
      <c r="AS700505" s="30"/>
      <c r="AT700505" s="30"/>
      <c r="AU700505" s="30"/>
      <c r="AV700505" s="30"/>
    </row>
    <row r="700513" spans="45:48" x14ac:dyDescent="0.2">
      <c r="AS700513" s="30"/>
      <c r="AT700513" s="30"/>
      <c r="AU700513" s="30"/>
      <c r="AV700513" s="30"/>
    </row>
    <row r="700521" spans="45:48" x14ac:dyDescent="0.2">
      <c r="AS700521" s="30"/>
      <c r="AT700521" s="30"/>
      <c r="AU700521" s="30"/>
      <c r="AV700521" s="30"/>
    </row>
    <row r="700529" spans="45:48" x14ac:dyDescent="0.2">
      <c r="AS700529" s="30"/>
      <c r="AT700529" s="30"/>
      <c r="AU700529" s="30"/>
      <c r="AV700529" s="30"/>
    </row>
    <row r="700537" spans="45:48" x14ac:dyDescent="0.2">
      <c r="AS700537" s="30"/>
      <c r="AT700537" s="30"/>
      <c r="AU700537" s="30"/>
      <c r="AV700537" s="30"/>
    </row>
    <row r="700545" spans="45:48" x14ac:dyDescent="0.2">
      <c r="AS700545" s="30"/>
      <c r="AT700545" s="30"/>
      <c r="AU700545" s="30"/>
      <c r="AV700545" s="30"/>
    </row>
    <row r="700553" spans="45:48" x14ac:dyDescent="0.2">
      <c r="AS700553" s="30"/>
      <c r="AT700553" s="30"/>
      <c r="AU700553" s="30"/>
      <c r="AV700553" s="30"/>
    </row>
    <row r="700561" spans="45:48" x14ac:dyDescent="0.2">
      <c r="AS700561" s="30"/>
      <c r="AT700561" s="30"/>
      <c r="AU700561" s="30"/>
      <c r="AV700561" s="30"/>
    </row>
    <row r="700569" spans="45:48" x14ac:dyDescent="0.2">
      <c r="AS700569" s="30"/>
      <c r="AT700569" s="30"/>
      <c r="AU700569" s="30"/>
      <c r="AV700569" s="30"/>
    </row>
    <row r="700577" spans="45:48" x14ac:dyDescent="0.2">
      <c r="AS700577" s="30"/>
      <c r="AT700577" s="30"/>
      <c r="AU700577" s="30"/>
      <c r="AV700577" s="30"/>
    </row>
    <row r="700585" spans="45:48" x14ac:dyDescent="0.2">
      <c r="AS700585" s="30"/>
      <c r="AT700585" s="30"/>
      <c r="AU700585" s="30"/>
      <c r="AV700585" s="30"/>
    </row>
    <row r="700593" spans="45:48" x14ac:dyDescent="0.2">
      <c r="AS700593" s="30"/>
      <c r="AT700593" s="30"/>
      <c r="AU700593" s="30"/>
      <c r="AV700593" s="30"/>
    </row>
    <row r="700601" spans="45:48" x14ac:dyDescent="0.2">
      <c r="AS700601" s="30"/>
      <c r="AT700601" s="30"/>
      <c r="AU700601" s="30"/>
      <c r="AV700601" s="30"/>
    </row>
    <row r="700609" spans="45:48" x14ac:dyDescent="0.2">
      <c r="AS700609" s="30"/>
      <c r="AT700609" s="30"/>
      <c r="AU700609" s="30"/>
      <c r="AV700609" s="30"/>
    </row>
    <row r="700617" spans="45:48" x14ac:dyDescent="0.2">
      <c r="AS700617" s="30"/>
      <c r="AT700617" s="30"/>
      <c r="AU700617" s="30"/>
      <c r="AV700617" s="30"/>
    </row>
    <row r="700625" spans="45:48" x14ac:dyDescent="0.2">
      <c r="AS700625" s="30"/>
      <c r="AT700625" s="30"/>
      <c r="AU700625" s="30"/>
      <c r="AV700625" s="30"/>
    </row>
    <row r="700633" spans="45:48" x14ac:dyDescent="0.2">
      <c r="AS700633" s="30"/>
      <c r="AT700633" s="30"/>
      <c r="AU700633" s="30"/>
      <c r="AV700633" s="30"/>
    </row>
    <row r="700641" spans="45:48" x14ac:dyDescent="0.2">
      <c r="AS700641" s="30"/>
      <c r="AT700641" s="30"/>
      <c r="AU700641" s="30"/>
      <c r="AV700641" s="30"/>
    </row>
    <row r="700649" spans="45:48" x14ac:dyDescent="0.2">
      <c r="AS700649" s="30"/>
      <c r="AT700649" s="30"/>
      <c r="AU700649" s="30"/>
      <c r="AV700649" s="30"/>
    </row>
    <row r="700657" spans="45:48" x14ac:dyDescent="0.2">
      <c r="AS700657" s="30"/>
      <c r="AT700657" s="30"/>
      <c r="AU700657" s="30"/>
      <c r="AV700657" s="30"/>
    </row>
    <row r="700665" spans="45:48" x14ac:dyDescent="0.2">
      <c r="AS700665" s="30"/>
      <c r="AT700665" s="30"/>
      <c r="AU700665" s="30"/>
      <c r="AV700665" s="30"/>
    </row>
    <row r="700673" spans="45:48" x14ac:dyDescent="0.2">
      <c r="AS700673" s="30"/>
      <c r="AT700673" s="30"/>
      <c r="AU700673" s="30"/>
      <c r="AV700673" s="30"/>
    </row>
    <row r="700681" spans="45:48" x14ac:dyDescent="0.2">
      <c r="AS700681" s="30"/>
      <c r="AT700681" s="30"/>
      <c r="AU700681" s="30"/>
      <c r="AV700681" s="30"/>
    </row>
    <row r="700689" spans="45:48" x14ac:dyDescent="0.2">
      <c r="AS700689" s="30"/>
      <c r="AT700689" s="30"/>
      <c r="AU700689" s="30"/>
      <c r="AV700689" s="30"/>
    </row>
    <row r="700697" spans="45:48" x14ac:dyDescent="0.2">
      <c r="AS700697" s="30"/>
      <c r="AT700697" s="30"/>
      <c r="AU700697" s="30"/>
      <c r="AV700697" s="30"/>
    </row>
    <row r="700705" spans="45:48" x14ac:dyDescent="0.2">
      <c r="AS700705" s="30"/>
      <c r="AT700705" s="30"/>
      <c r="AU700705" s="30"/>
      <c r="AV700705" s="30"/>
    </row>
    <row r="700713" spans="45:48" x14ac:dyDescent="0.2">
      <c r="AS700713" s="30"/>
      <c r="AT700713" s="30"/>
      <c r="AU700713" s="30"/>
      <c r="AV700713" s="30"/>
    </row>
    <row r="700721" spans="45:48" x14ac:dyDescent="0.2">
      <c r="AS700721" s="30"/>
      <c r="AT700721" s="30"/>
      <c r="AU700721" s="30"/>
      <c r="AV700721" s="30"/>
    </row>
    <row r="700729" spans="45:48" x14ac:dyDescent="0.2">
      <c r="AS700729" s="30"/>
      <c r="AT700729" s="30"/>
      <c r="AU700729" s="30"/>
      <c r="AV700729" s="30"/>
    </row>
    <row r="700737" spans="45:48" x14ac:dyDescent="0.2">
      <c r="AS700737" s="30"/>
      <c r="AT700737" s="30"/>
      <c r="AU700737" s="30"/>
      <c r="AV700737" s="30"/>
    </row>
    <row r="700745" spans="45:48" x14ac:dyDescent="0.2">
      <c r="AS700745" s="30"/>
      <c r="AT700745" s="30"/>
      <c r="AU700745" s="30"/>
      <c r="AV700745" s="30"/>
    </row>
    <row r="700753" spans="45:48" x14ac:dyDescent="0.2">
      <c r="AS700753" s="30"/>
      <c r="AT700753" s="30"/>
      <c r="AU700753" s="30"/>
      <c r="AV700753" s="30"/>
    </row>
    <row r="700761" spans="45:48" x14ac:dyDescent="0.2">
      <c r="AS700761" s="30"/>
      <c r="AT700761" s="30"/>
      <c r="AU700761" s="30"/>
      <c r="AV700761" s="30"/>
    </row>
    <row r="700769" spans="45:48" x14ac:dyDescent="0.2">
      <c r="AS700769" s="30"/>
      <c r="AT700769" s="30"/>
      <c r="AU700769" s="30"/>
      <c r="AV700769" s="30"/>
    </row>
    <row r="700777" spans="45:48" x14ac:dyDescent="0.2">
      <c r="AS700777" s="30"/>
      <c r="AT700777" s="30"/>
      <c r="AU700777" s="30"/>
      <c r="AV700777" s="30"/>
    </row>
    <row r="700785" spans="45:48" x14ac:dyDescent="0.2">
      <c r="AS700785" s="30"/>
      <c r="AT700785" s="30"/>
      <c r="AU700785" s="30"/>
      <c r="AV700785" s="30"/>
    </row>
    <row r="700793" spans="45:48" x14ac:dyDescent="0.2">
      <c r="AS700793" s="30"/>
      <c r="AT700793" s="30"/>
      <c r="AU700793" s="30"/>
      <c r="AV700793" s="30"/>
    </row>
    <row r="700801" spans="45:48" x14ac:dyDescent="0.2">
      <c r="AS700801" s="30"/>
      <c r="AT700801" s="30"/>
      <c r="AU700801" s="30"/>
      <c r="AV700801" s="30"/>
    </row>
    <row r="700809" spans="45:48" x14ac:dyDescent="0.2">
      <c r="AS700809" s="30"/>
      <c r="AT700809" s="30"/>
      <c r="AU700809" s="30"/>
      <c r="AV700809" s="30"/>
    </row>
    <row r="700817" spans="45:48" x14ac:dyDescent="0.2">
      <c r="AS700817" s="30"/>
      <c r="AT700817" s="30"/>
      <c r="AU700817" s="30"/>
      <c r="AV700817" s="30"/>
    </row>
    <row r="700825" spans="45:48" x14ac:dyDescent="0.2">
      <c r="AS700825" s="30"/>
      <c r="AT700825" s="30"/>
      <c r="AU700825" s="30"/>
      <c r="AV700825" s="30"/>
    </row>
    <row r="700833" spans="45:48" x14ac:dyDescent="0.2">
      <c r="AS700833" s="30"/>
      <c r="AT700833" s="30"/>
      <c r="AU700833" s="30"/>
      <c r="AV700833" s="30"/>
    </row>
    <row r="700841" spans="45:48" x14ac:dyDescent="0.2">
      <c r="AS700841" s="30"/>
      <c r="AT700841" s="30"/>
      <c r="AU700841" s="30"/>
      <c r="AV700841" s="30"/>
    </row>
    <row r="700849" spans="45:48" x14ac:dyDescent="0.2">
      <c r="AS700849" s="30"/>
      <c r="AT700849" s="30"/>
      <c r="AU700849" s="30"/>
      <c r="AV700849" s="30"/>
    </row>
    <row r="700857" spans="45:48" x14ac:dyDescent="0.2">
      <c r="AS700857" s="30"/>
      <c r="AT700857" s="30"/>
      <c r="AU700857" s="30"/>
      <c r="AV700857" s="30"/>
    </row>
    <row r="700865" spans="45:48" x14ac:dyDescent="0.2">
      <c r="AS700865" s="30"/>
      <c r="AT700865" s="30"/>
      <c r="AU700865" s="30"/>
      <c r="AV700865" s="30"/>
    </row>
    <row r="700873" spans="45:48" x14ac:dyDescent="0.2">
      <c r="AS700873" s="30"/>
      <c r="AT700873" s="30"/>
      <c r="AU700873" s="30"/>
      <c r="AV700873" s="30"/>
    </row>
    <row r="700881" spans="45:48" x14ac:dyDescent="0.2">
      <c r="AS700881" s="30"/>
      <c r="AT700881" s="30"/>
      <c r="AU700881" s="30"/>
      <c r="AV700881" s="30"/>
    </row>
    <row r="700889" spans="45:48" x14ac:dyDescent="0.2">
      <c r="AS700889" s="30"/>
      <c r="AT700889" s="30"/>
      <c r="AU700889" s="30"/>
      <c r="AV700889" s="30"/>
    </row>
    <row r="700897" spans="45:48" x14ac:dyDescent="0.2">
      <c r="AS700897" s="30"/>
      <c r="AT700897" s="30"/>
      <c r="AU700897" s="30"/>
      <c r="AV700897" s="30"/>
    </row>
    <row r="700905" spans="45:48" x14ac:dyDescent="0.2">
      <c r="AS700905" s="30"/>
      <c r="AT700905" s="30"/>
      <c r="AU700905" s="30"/>
      <c r="AV700905" s="30"/>
    </row>
    <row r="700913" spans="45:48" x14ac:dyDescent="0.2">
      <c r="AS700913" s="30"/>
      <c r="AT700913" s="30"/>
      <c r="AU700913" s="30"/>
      <c r="AV700913" s="30"/>
    </row>
    <row r="700921" spans="45:48" x14ac:dyDescent="0.2">
      <c r="AS700921" s="30"/>
      <c r="AT700921" s="30"/>
      <c r="AU700921" s="30"/>
      <c r="AV700921" s="30"/>
    </row>
    <row r="700929" spans="45:48" x14ac:dyDescent="0.2">
      <c r="AS700929" s="30"/>
      <c r="AT700929" s="30"/>
      <c r="AU700929" s="30"/>
      <c r="AV700929" s="30"/>
    </row>
    <row r="700937" spans="45:48" x14ac:dyDescent="0.2">
      <c r="AS700937" s="30"/>
      <c r="AT700937" s="30"/>
      <c r="AU700937" s="30"/>
      <c r="AV700937" s="30"/>
    </row>
    <row r="700945" spans="45:48" x14ac:dyDescent="0.2">
      <c r="AS700945" s="30"/>
      <c r="AT700945" s="30"/>
      <c r="AU700945" s="30"/>
      <c r="AV700945" s="30"/>
    </row>
    <row r="700953" spans="45:48" x14ac:dyDescent="0.2">
      <c r="AS700953" s="30"/>
      <c r="AT700953" s="30"/>
      <c r="AU700953" s="30"/>
      <c r="AV700953" s="30"/>
    </row>
    <row r="700961" spans="45:48" x14ac:dyDescent="0.2">
      <c r="AS700961" s="30"/>
      <c r="AT700961" s="30"/>
      <c r="AU700961" s="30"/>
      <c r="AV700961" s="30"/>
    </row>
    <row r="700969" spans="45:48" x14ac:dyDescent="0.2">
      <c r="AS700969" s="30"/>
      <c r="AT700969" s="30"/>
      <c r="AU700969" s="30"/>
      <c r="AV700969" s="30"/>
    </row>
    <row r="700977" spans="45:48" x14ac:dyDescent="0.2">
      <c r="AS700977" s="30"/>
      <c r="AT700977" s="30"/>
      <c r="AU700977" s="30"/>
      <c r="AV700977" s="30"/>
    </row>
    <row r="700985" spans="45:48" x14ac:dyDescent="0.2">
      <c r="AS700985" s="30"/>
      <c r="AT700985" s="30"/>
      <c r="AU700985" s="30"/>
      <c r="AV700985" s="30"/>
    </row>
    <row r="700993" spans="45:48" x14ac:dyDescent="0.2">
      <c r="AS700993" s="30"/>
      <c r="AT700993" s="30"/>
      <c r="AU700993" s="30"/>
      <c r="AV700993" s="30"/>
    </row>
    <row r="701001" spans="45:48" x14ac:dyDescent="0.2">
      <c r="AS701001" s="30"/>
      <c r="AT701001" s="30"/>
      <c r="AU701001" s="30"/>
      <c r="AV701001" s="30"/>
    </row>
    <row r="701009" spans="45:48" x14ac:dyDescent="0.2">
      <c r="AS701009" s="30"/>
      <c r="AT701009" s="30"/>
      <c r="AU701009" s="30"/>
      <c r="AV701009" s="30"/>
    </row>
    <row r="701017" spans="45:48" x14ac:dyDescent="0.2">
      <c r="AS701017" s="30"/>
      <c r="AT701017" s="30"/>
      <c r="AU701017" s="30"/>
      <c r="AV701017" s="30"/>
    </row>
    <row r="701025" spans="45:48" x14ac:dyDescent="0.2">
      <c r="AS701025" s="30"/>
      <c r="AT701025" s="30"/>
      <c r="AU701025" s="30"/>
      <c r="AV701025" s="30"/>
    </row>
    <row r="701033" spans="45:48" x14ac:dyDescent="0.2">
      <c r="AS701033" s="30"/>
      <c r="AT701033" s="30"/>
      <c r="AU701033" s="30"/>
      <c r="AV701033" s="30"/>
    </row>
    <row r="701041" spans="45:48" x14ac:dyDescent="0.2">
      <c r="AS701041" s="30"/>
      <c r="AT701041" s="30"/>
      <c r="AU701041" s="30"/>
      <c r="AV701041" s="30"/>
    </row>
    <row r="701049" spans="45:48" x14ac:dyDescent="0.2">
      <c r="AS701049" s="30"/>
      <c r="AT701049" s="30"/>
      <c r="AU701049" s="30"/>
      <c r="AV701049" s="30"/>
    </row>
    <row r="701057" spans="45:48" x14ac:dyDescent="0.2">
      <c r="AS701057" s="30"/>
      <c r="AT701057" s="30"/>
      <c r="AU701057" s="30"/>
      <c r="AV701057" s="30"/>
    </row>
    <row r="701065" spans="45:48" x14ac:dyDescent="0.2">
      <c r="AS701065" s="30"/>
      <c r="AT701065" s="30"/>
      <c r="AU701065" s="30"/>
      <c r="AV701065" s="30"/>
    </row>
    <row r="701073" spans="45:48" x14ac:dyDescent="0.2">
      <c r="AS701073" s="30"/>
      <c r="AT701073" s="30"/>
      <c r="AU701073" s="30"/>
      <c r="AV701073" s="30"/>
    </row>
    <row r="701081" spans="45:48" x14ac:dyDescent="0.2">
      <c r="AS701081" s="30"/>
      <c r="AT701081" s="30"/>
      <c r="AU701081" s="30"/>
      <c r="AV701081" s="30"/>
    </row>
    <row r="701089" spans="45:48" x14ac:dyDescent="0.2">
      <c r="AS701089" s="30"/>
      <c r="AT701089" s="30"/>
      <c r="AU701089" s="30"/>
      <c r="AV701089" s="30"/>
    </row>
    <row r="701097" spans="45:48" x14ac:dyDescent="0.2">
      <c r="AS701097" s="30"/>
      <c r="AT701097" s="30"/>
      <c r="AU701097" s="30"/>
      <c r="AV701097" s="30"/>
    </row>
    <row r="701105" spans="45:48" x14ac:dyDescent="0.2">
      <c r="AS701105" s="30"/>
      <c r="AT701105" s="30"/>
      <c r="AU701105" s="30"/>
      <c r="AV701105" s="30"/>
    </row>
    <row r="701113" spans="45:48" x14ac:dyDescent="0.2">
      <c r="AS701113" s="30"/>
      <c r="AT701113" s="30"/>
      <c r="AU701113" s="30"/>
      <c r="AV701113" s="30"/>
    </row>
    <row r="701121" spans="45:48" x14ac:dyDescent="0.2">
      <c r="AS701121" s="30"/>
      <c r="AT701121" s="30"/>
      <c r="AU701121" s="30"/>
      <c r="AV701121" s="30"/>
    </row>
    <row r="701129" spans="45:48" x14ac:dyDescent="0.2">
      <c r="AS701129" s="30"/>
      <c r="AT701129" s="30"/>
      <c r="AU701129" s="30"/>
      <c r="AV701129" s="30"/>
    </row>
    <row r="701137" spans="45:48" x14ac:dyDescent="0.2">
      <c r="AS701137" s="30"/>
      <c r="AT701137" s="30"/>
      <c r="AU701137" s="30"/>
      <c r="AV701137" s="30"/>
    </row>
    <row r="701145" spans="45:48" x14ac:dyDescent="0.2">
      <c r="AS701145" s="30"/>
      <c r="AT701145" s="30"/>
      <c r="AU701145" s="30"/>
      <c r="AV701145" s="30"/>
    </row>
    <row r="701153" spans="45:48" x14ac:dyDescent="0.2">
      <c r="AS701153" s="30"/>
      <c r="AT701153" s="30"/>
      <c r="AU701153" s="30"/>
      <c r="AV701153" s="30"/>
    </row>
    <row r="701161" spans="45:48" x14ac:dyDescent="0.2">
      <c r="AS701161" s="30"/>
      <c r="AT701161" s="30"/>
      <c r="AU701161" s="30"/>
      <c r="AV701161" s="30"/>
    </row>
    <row r="701169" spans="45:48" x14ac:dyDescent="0.2">
      <c r="AS701169" s="30"/>
      <c r="AT701169" s="30"/>
      <c r="AU701169" s="30"/>
      <c r="AV701169" s="30"/>
    </row>
    <row r="701177" spans="45:48" x14ac:dyDescent="0.2">
      <c r="AS701177" s="30"/>
      <c r="AT701177" s="30"/>
      <c r="AU701177" s="30"/>
      <c r="AV701177" s="30"/>
    </row>
    <row r="701185" spans="45:48" x14ac:dyDescent="0.2">
      <c r="AS701185" s="30"/>
      <c r="AT701185" s="30"/>
      <c r="AU701185" s="30"/>
      <c r="AV701185" s="30"/>
    </row>
    <row r="701193" spans="45:48" x14ac:dyDescent="0.2">
      <c r="AS701193" s="30"/>
      <c r="AT701193" s="30"/>
      <c r="AU701193" s="30"/>
      <c r="AV701193" s="30"/>
    </row>
    <row r="701201" spans="45:48" x14ac:dyDescent="0.2">
      <c r="AS701201" s="30"/>
      <c r="AT701201" s="30"/>
      <c r="AU701201" s="30"/>
      <c r="AV701201" s="30"/>
    </row>
    <row r="701209" spans="45:48" x14ac:dyDescent="0.2">
      <c r="AS701209" s="30"/>
      <c r="AT701209" s="30"/>
      <c r="AU701209" s="30"/>
      <c r="AV701209" s="30"/>
    </row>
    <row r="701217" spans="45:48" x14ac:dyDescent="0.2">
      <c r="AS701217" s="30"/>
      <c r="AT701217" s="30"/>
      <c r="AU701217" s="30"/>
      <c r="AV701217" s="30"/>
    </row>
    <row r="701225" spans="45:48" x14ac:dyDescent="0.2">
      <c r="AS701225" s="30"/>
      <c r="AT701225" s="30"/>
      <c r="AU701225" s="30"/>
      <c r="AV701225" s="30"/>
    </row>
    <row r="701233" spans="45:48" x14ac:dyDescent="0.2">
      <c r="AS701233" s="30"/>
      <c r="AT701233" s="30"/>
      <c r="AU701233" s="30"/>
      <c r="AV701233" s="30"/>
    </row>
    <row r="701241" spans="45:48" x14ac:dyDescent="0.2">
      <c r="AS701241" s="30"/>
      <c r="AT701241" s="30"/>
      <c r="AU701241" s="30"/>
      <c r="AV701241" s="30"/>
    </row>
    <row r="701249" spans="45:48" x14ac:dyDescent="0.2">
      <c r="AS701249" s="30"/>
      <c r="AT701249" s="30"/>
      <c r="AU701249" s="30"/>
      <c r="AV701249" s="30"/>
    </row>
    <row r="701257" spans="45:48" x14ac:dyDescent="0.2">
      <c r="AS701257" s="30"/>
      <c r="AT701257" s="30"/>
      <c r="AU701257" s="30"/>
      <c r="AV701257" s="30"/>
    </row>
    <row r="701265" spans="45:48" x14ac:dyDescent="0.2">
      <c r="AS701265" s="30"/>
      <c r="AT701265" s="30"/>
      <c r="AU701265" s="30"/>
      <c r="AV701265" s="30"/>
    </row>
    <row r="701273" spans="45:48" x14ac:dyDescent="0.2">
      <c r="AS701273" s="30"/>
      <c r="AT701273" s="30"/>
      <c r="AU701273" s="30"/>
      <c r="AV701273" s="30"/>
    </row>
    <row r="701281" spans="45:48" x14ac:dyDescent="0.2">
      <c r="AS701281" s="30"/>
      <c r="AT701281" s="30"/>
      <c r="AU701281" s="30"/>
      <c r="AV701281" s="30"/>
    </row>
    <row r="701289" spans="45:48" x14ac:dyDescent="0.2">
      <c r="AS701289" s="30"/>
      <c r="AT701289" s="30"/>
      <c r="AU701289" s="30"/>
      <c r="AV701289" s="30"/>
    </row>
    <row r="701297" spans="45:48" x14ac:dyDescent="0.2">
      <c r="AS701297" s="30"/>
      <c r="AT701297" s="30"/>
      <c r="AU701297" s="30"/>
      <c r="AV701297" s="30"/>
    </row>
    <row r="701305" spans="45:48" x14ac:dyDescent="0.2">
      <c r="AS701305" s="30"/>
      <c r="AT701305" s="30"/>
      <c r="AU701305" s="30"/>
      <c r="AV701305" s="30"/>
    </row>
    <row r="701313" spans="45:48" x14ac:dyDescent="0.2">
      <c r="AS701313" s="30"/>
      <c r="AT701313" s="30"/>
      <c r="AU701313" s="30"/>
      <c r="AV701313" s="30"/>
    </row>
    <row r="701321" spans="45:48" x14ac:dyDescent="0.2">
      <c r="AS701321" s="30"/>
      <c r="AT701321" s="30"/>
      <c r="AU701321" s="30"/>
      <c r="AV701321" s="30"/>
    </row>
    <row r="701329" spans="45:48" x14ac:dyDescent="0.2">
      <c r="AS701329" s="30"/>
      <c r="AT701329" s="30"/>
      <c r="AU701329" s="30"/>
      <c r="AV701329" s="30"/>
    </row>
    <row r="701337" spans="45:48" x14ac:dyDescent="0.2">
      <c r="AS701337" s="30"/>
      <c r="AT701337" s="30"/>
      <c r="AU701337" s="30"/>
      <c r="AV701337" s="30"/>
    </row>
    <row r="701345" spans="45:48" x14ac:dyDescent="0.2">
      <c r="AS701345" s="30"/>
      <c r="AT701345" s="30"/>
      <c r="AU701345" s="30"/>
      <c r="AV701345" s="30"/>
    </row>
    <row r="701353" spans="45:48" x14ac:dyDescent="0.2">
      <c r="AS701353" s="30"/>
      <c r="AT701353" s="30"/>
      <c r="AU701353" s="30"/>
      <c r="AV701353" s="30"/>
    </row>
    <row r="701361" spans="45:48" x14ac:dyDescent="0.2">
      <c r="AS701361" s="30"/>
      <c r="AT701361" s="30"/>
      <c r="AU701361" s="30"/>
      <c r="AV701361" s="30"/>
    </row>
    <row r="701369" spans="45:48" x14ac:dyDescent="0.2">
      <c r="AS701369" s="30"/>
      <c r="AT701369" s="30"/>
      <c r="AU701369" s="30"/>
      <c r="AV701369" s="30"/>
    </row>
    <row r="701377" spans="45:48" x14ac:dyDescent="0.2">
      <c r="AS701377" s="30"/>
      <c r="AT701377" s="30"/>
      <c r="AU701377" s="30"/>
      <c r="AV701377" s="30"/>
    </row>
    <row r="701385" spans="45:48" x14ac:dyDescent="0.2">
      <c r="AS701385" s="30"/>
      <c r="AT701385" s="30"/>
      <c r="AU701385" s="30"/>
      <c r="AV701385" s="30"/>
    </row>
    <row r="701393" spans="45:48" x14ac:dyDescent="0.2">
      <c r="AS701393" s="30"/>
      <c r="AT701393" s="30"/>
      <c r="AU701393" s="30"/>
      <c r="AV701393" s="30"/>
    </row>
    <row r="701401" spans="45:48" x14ac:dyDescent="0.2">
      <c r="AS701401" s="30"/>
      <c r="AT701401" s="30"/>
      <c r="AU701401" s="30"/>
      <c r="AV701401" s="30"/>
    </row>
    <row r="701409" spans="45:48" x14ac:dyDescent="0.2">
      <c r="AS701409" s="30"/>
      <c r="AT701409" s="30"/>
      <c r="AU701409" s="30"/>
      <c r="AV701409" s="30"/>
    </row>
    <row r="701417" spans="45:48" x14ac:dyDescent="0.2">
      <c r="AS701417" s="30"/>
      <c r="AT701417" s="30"/>
      <c r="AU701417" s="30"/>
      <c r="AV701417" s="30"/>
    </row>
    <row r="701425" spans="45:48" x14ac:dyDescent="0.2">
      <c r="AS701425" s="30"/>
      <c r="AT701425" s="30"/>
      <c r="AU701425" s="30"/>
      <c r="AV701425" s="30"/>
    </row>
    <row r="701433" spans="45:48" x14ac:dyDescent="0.2">
      <c r="AS701433" s="30"/>
      <c r="AT701433" s="30"/>
      <c r="AU701433" s="30"/>
      <c r="AV701433" s="30"/>
    </row>
    <row r="701441" spans="45:48" x14ac:dyDescent="0.2">
      <c r="AS701441" s="30"/>
      <c r="AT701441" s="30"/>
      <c r="AU701441" s="30"/>
      <c r="AV701441" s="30"/>
    </row>
    <row r="701449" spans="45:48" x14ac:dyDescent="0.2">
      <c r="AS701449" s="30"/>
      <c r="AT701449" s="30"/>
      <c r="AU701449" s="30"/>
      <c r="AV701449" s="30"/>
    </row>
    <row r="701457" spans="45:48" x14ac:dyDescent="0.2">
      <c r="AS701457" s="30"/>
      <c r="AT701457" s="30"/>
      <c r="AU701457" s="30"/>
      <c r="AV701457" s="30"/>
    </row>
    <row r="701465" spans="45:48" x14ac:dyDescent="0.2">
      <c r="AS701465" s="30"/>
      <c r="AT701465" s="30"/>
      <c r="AU701465" s="30"/>
      <c r="AV701465" s="30"/>
    </row>
    <row r="701473" spans="45:48" x14ac:dyDescent="0.2">
      <c r="AS701473" s="30"/>
      <c r="AT701473" s="30"/>
      <c r="AU701473" s="30"/>
      <c r="AV701473" s="30"/>
    </row>
    <row r="701481" spans="45:48" x14ac:dyDescent="0.2">
      <c r="AS701481" s="30"/>
      <c r="AT701481" s="30"/>
      <c r="AU701481" s="30"/>
      <c r="AV701481" s="30"/>
    </row>
    <row r="701489" spans="45:48" x14ac:dyDescent="0.2">
      <c r="AS701489" s="30"/>
      <c r="AT701489" s="30"/>
      <c r="AU701489" s="30"/>
      <c r="AV701489" s="30"/>
    </row>
    <row r="701497" spans="45:48" x14ac:dyDescent="0.2">
      <c r="AS701497" s="30"/>
      <c r="AT701497" s="30"/>
      <c r="AU701497" s="30"/>
      <c r="AV701497" s="30"/>
    </row>
    <row r="701505" spans="45:48" x14ac:dyDescent="0.2">
      <c r="AS701505" s="30"/>
      <c r="AT701505" s="30"/>
      <c r="AU701505" s="30"/>
      <c r="AV701505" s="30"/>
    </row>
    <row r="701513" spans="45:48" x14ac:dyDescent="0.2">
      <c r="AS701513" s="30"/>
      <c r="AT701513" s="30"/>
      <c r="AU701513" s="30"/>
      <c r="AV701513" s="30"/>
    </row>
    <row r="701521" spans="45:48" x14ac:dyDescent="0.2">
      <c r="AS701521" s="30"/>
      <c r="AT701521" s="30"/>
      <c r="AU701521" s="30"/>
      <c r="AV701521" s="30"/>
    </row>
    <row r="701529" spans="45:48" x14ac:dyDescent="0.2">
      <c r="AS701529" s="30"/>
      <c r="AT701529" s="30"/>
      <c r="AU701529" s="30"/>
      <c r="AV701529" s="30"/>
    </row>
    <row r="701537" spans="45:48" x14ac:dyDescent="0.2">
      <c r="AS701537" s="30"/>
      <c r="AT701537" s="30"/>
      <c r="AU701537" s="30"/>
      <c r="AV701537" s="30"/>
    </row>
    <row r="701545" spans="45:48" x14ac:dyDescent="0.2">
      <c r="AS701545" s="30"/>
      <c r="AT701545" s="30"/>
      <c r="AU701545" s="30"/>
      <c r="AV701545" s="30"/>
    </row>
    <row r="701553" spans="45:48" x14ac:dyDescent="0.2">
      <c r="AS701553" s="30"/>
      <c r="AT701553" s="30"/>
      <c r="AU701553" s="30"/>
      <c r="AV701553" s="30"/>
    </row>
    <row r="701561" spans="45:48" x14ac:dyDescent="0.2">
      <c r="AS701561" s="30"/>
      <c r="AT701561" s="30"/>
      <c r="AU701561" s="30"/>
      <c r="AV701561" s="30"/>
    </row>
    <row r="701569" spans="45:48" x14ac:dyDescent="0.2">
      <c r="AS701569" s="30"/>
      <c r="AT701569" s="30"/>
      <c r="AU701569" s="30"/>
      <c r="AV701569" s="30"/>
    </row>
    <row r="701577" spans="45:48" x14ac:dyDescent="0.2">
      <c r="AS701577" s="30"/>
      <c r="AT701577" s="30"/>
      <c r="AU701577" s="30"/>
      <c r="AV701577" s="30"/>
    </row>
    <row r="701585" spans="45:48" x14ac:dyDescent="0.2">
      <c r="AS701585" s="30"/>
      <c r="AT701585" s="30"/>
      <c r="AU701585" s="30"/>
      <c r="AV701585" s="30"/>
    </row>
    <row r="701593" spans="45:48" x14ac:dyDescent="0.2">
      <c r="AS701593" s="30"/>
      <c r="AT701593" s="30"/>
      <c r="AU701593" s="30"/>
      <c r="AV701593" s="30"/>
    </row>
    <row r="701601" spans="45:48" x14ac:dyDescent="0.2">
      <c r="AS701601" s="30"/>
      <c r="AT701601" s="30"/>
      <c r="AU701601" s="30"/>
      <c r="AV701601" s="30"/>
    </row>
    <row r="701609" spans="45:48" x14ac:dyDescent="0.2">
      <c r="AS701609" s="30"/>
      <c r="AT701609" s="30"/>
      <c r="AU701609" s="30"/>
      <c r="AV701609" s="30"/>
    </row>
    <row r="701617" spans="45:48" x14ac:dyDescent="0.2">
      <c r="AS701617" s="30"/>
      <c r="AT701617" s="30"/>
      <c r="AU701617" s="30"/>
      <c r="AV701617" s="30"/>
    </row>
    <row r="701625" spans="45:48" x14ac:dyDescent="0.2">
      <c r="AS701625" s="30"/>
      <c r="AT701625" s="30"/>
      <c r="AU701625" s="30"/>
      <c r="AV701625" s="30"/>
    </row>
    <row r="701633" spans="45:48" x14ac:dyDescent="0.2">
      <c r="AS701633" s="30"/>
      <c r="AT701633" s="30"/>
      <c r="AU701633" s="30"/>
      <c r="AV701633" s="30"/>
    </row>
    <row r="701641" spans="45:48" x14ac:dyDescent="0.2">
      <c r="AS701641" s="30"/>
      <c r="AT701641" s="30"/>
      <c r="AU701641" s="30"/>
      <c r="AV701641" s="30"/>
    </row>
    <row r="701649" spans="45:48" x14ac:dyDescent="0.2">
      <c r="AS701649" s="30"/>
      <c r="AT701649" s="30"/>
      <c r="AU701649" s="30"/>
      <c r="AV701649" s="30"/>
    </row>
    <row r="701657" spans="45:48" x14ac:dyDescent="0.2">
      <c r="AS701657" s="30"/>
      <c r="AT701657" s="30"/>
      <c r="AU701657" s="30"/>
      <c r="AV701657" s="30"/>
    </row>
    <row r="701665" spans="45:48" x14ac:dyDescent="0.2">
      <c r="AS701665" s="30"/>
      <c r="AT701665" s="30"/>
      <c r="AU701665" s="30"/>
      <c r="AV701665" s="30"/>
    </row>
    <row r="701673" spans="45:48" x14ac:dyDescent="0.2">
      <c r="AS701673" s="30"/>
      <c r="AT701673" s="30"/>
      <c r="AU701673" s="30"/>
      <c r="AV701673" s="30"/>
    </row>
    <row r="701681" spans="45:48" x14ac:dyDescent="0.2">
      <c r="AS701681" s="30"/>
      <c r="AT701681" s="30"/>
      <c r="AU701681" s="30"/>
      <c r="AV701681" s="30"/>
    </row>
    <row r="701689" spans="45:48" x14ac:dyDescent="0.2">
      <c r="AS701689" s="30"/>
      <c r="AT701689" s="30"/>
      <c r="AU701689" s="30"/>
      <c r="AV701689" s="30"/>
    </row>
    <row r="701697" spans="45:48" x14ac:dyDescent="0.2">
      <c r="AS701697" s="30"/>
      <c r="AT701697" s="30"/>
      <c r="AU701697" s="30"/>
      <c r="AV701697" s="30"/>
    </row>
    <row r="701705" spans="45:48" x14ac:dyDescent="0.2">
      <c r="AS701705" s="30"/>
      <c r="AT701705" s="30"/>
      <c r="AU701705" s="30"/>
      <c r="AV701705" s="30"/>
    </row>
    <row r="701713" spans="45:48" x14ac:dyDescent="0.2">
      <c r="AS701713" s="30"/>
      <c r="AT701713" s="30"/>
      <c r="AU701713" s="30"/>
      <c r="AV701713" s="30"/>
    </row>
    <row r="701721" spans="45:48" x14ac:dyDescent="0.2">
      <c r="AS701721" s="30"/>
      <c r="AT701721" s="30"/>
      <c r="AU701721" s="30"/>
      <c r="AV701721" s="30"/>
    </row>
    <row r="701729" spans="45:48" x14ac:dyDescent="0.2">
      <c r="AS701729" s="30"/>
      <c r="AT701729" s="30"/>
      <c r="AU701729" s="30"/>
      <c r="AV701729" s="30"/>
    </row>
    <row r="701737" spans="45:48" x14ac:dyDescent="0.2">
      <c r="AS701737" s="30"/>
      <c r="AT701737" s="30"/>
      <c r="AU701737" s="30"/>
      <c r="AV701737" s="30"/>
    </row>
    <row r="701745" spans="45:48" x14ac:dyDescent="0.2">
      <c r="AS701745" s="30"/>
      <c r="AT701745" s="30"/>
      <c r="AU701745" s="30"/>
      <c r="AV701745" s="30"/>
    </row>
    <row r="701753" spans="45:48" x14ac:dyDescent="0.2">
      <c r="AS701753" s="30"/>
      <c r="AT701753" s="30"/>
      <c r="AU701753" s="30"/>
      <c r="AV701753" s="30"/>
    </row>
    <row r="701761" spans="45:48" x14ac:dyDescent="0.2">
      <c r="AS701761" s="30"/>
      <c r="AT701761" s="30"/>
      <c r="AU701761" s="30"/>
      <c r="AV701761" s="30"/>
    </row>
    <row r="701769" spans="45:48" x14ac:dyDescent="0.2">
      <c r="AS701769" s="30"/>
      <c r="AT701769" s="30"/>
      <c r="AU701769" s="30"/>
      <c r="AV701769" s="30"/>
    </row>
    <row r="701777" spans="45:48" x14ac:dyDescent="0.2">
      <c r="AS701777" s="30"/>
      <c r="AT701777" s="30"/>
      <c r="AU701777" s="30"/>
      <c r="AV701777" s="30"/>
    </row>
    <row r="701785" spans="45:48" x14ac:dyDescent="0.2">
      <c r="AS701785" s="30"/>
      <c r="AT701785" s="30"/>
      <c r="AU701785" s="30"/>
      <c r="AV701785" s="30"/>
    </row>
    <row r="701793" spans="45:48" x14ac:dyDescent="0.2">
      <c r="AS701793" s="30"/>
      <c r="AT701793" s="30"/>
      <c r="AU701793" s="30"/>
      <c r="AV701793" s="30"/>
    </row>
    <row r="701801" spans="45:48" x14ac:dyDescent="0.2">
      <c r="AS701801" s="30"/>
      <c r="AT701801" s="30"/>
      <c r="AU701801" s="30"/>
      <c r="AV701801" s="30"/>
    </row>
    <row r="701809" spans="45:48" x14ac:dyDescent="0.2">
      <c r="AS701809" s="30"/>
      <c r="AT701809" s="30"/>
      <c r="AU701809" s="30"/>
      <c r="AV701809" s="30"/>
    </row>
    <row r="701817" spans="45:48" x14ac:dyDescent="0.2">
      <c r="AS701817" s="30"/>
      <c r="AT701817" s="30"/>
      <c r="AU701817" s="30"/>
      <c r="AV701817" s="30"/>
    </row>
    <row r="701825" spans="45:48" x14ac:dyDescent="0.2">
      <c r="AS701825" s="30"/>
      <c r="AT701825" s="30"/>
      <c r="AU701825" s="30"/>
      <c r="AV701825" s="30"/>
    </row>
    <row r="701833" spans="45:48" x14ac:dyDescent="0.2">
      <c r="AS701833" s="30"/>
      <c r="AT701833" s="30"/>
      <c r="AU701833" s="30"/>
      <c r="AV701833" s="30"/>
    </row>
    <row r="701841" spans="45:48" x14ac:dyDescent="0.2">
      <c r="AS701841" s="30"/>
      <c r="AT701841" s="30"/>
      <c r="AU701841" s="30"/>
      <c r="AV701841" s="30"/>
    </row>
    <row r="701849" spans="45:48" x14ac:dyDescent="0.2">
      <c r="AS701849" s="30"/>
      <c r="AT701849" s="30"/>
      <c r="AU701849" s="30"/>
      <c r="AV701849" s="30"/>
    </row>
    <row r="701857" spans="45:48" x14ac:dyDescent="0.2">
      <c r="AS701857" s="30"/>
      <c r="AT701857" s="30"/>
      <c r="AU701857" s="30"/>
      <c r="AV701857" s="30"/>
    </row>
    <row r="701865" spans="45:48" x14ac:dyDescent="0.2">
      <c r="AS701865" s="30"/>
      <c r="AT701865" s="30"/>
      <c r="AU701865" s="30"/>
      <c r="AV701865" s="30"/>
    </row>
    <row r="701873" spans="45:48" x14ac:dyDescent="0.2">
      <c r="AS701873" s="30"/>
      <c r="AT701873" s="30"/>
      <c r="AU701873" s="30"/>
      <c r="AV701873" s="30"/>
    </row>
    <row r="701881" spans="45:48" x14ac:dyDescent="0.2">
      <c r="AS701881" s="30"/>
      <c r="AT701881" s="30"/>
      <c r="AU701881" s="30"/>
      <c r="AV701881" s="30"/>
    </row>
    <row r="701889" spans="45:48" x14ac:dyDescent="0.2">
      <c r="AS701889" s="30"/>
      <c r="AT701889" s="30"/>
      <c r="AU701889" s="30"/>
      <c r="AV701889" s="30"/>
    </row>
    <row r="701897" spans="45:48" x14ac:dyDescent="0.2">
      <c r="AS701897" s="30"/>
      <c r="AT701897" s="30"/>
      <c r="AU701897" s="30"/>
      <c r="AV701897" s="30"/>
    </row>
    <row r="701905" spans="45:48" x14ac:dyDescent="0.2">
      <c r="AS701905" s="30"/>
      <c r="AT701905" s="30"/>
      <c r="AU701905" s="30"/>
      <c r="AV701905" s="30"/>
    </row>
    <row r="701913" spans="45:48" x14ac:dyDescent="0.2">
      <c r="AS701913" s="30"/>
      <c r="AT701913" s="30"/>
      <c r="AU701913" s="30"/>
      <c r="AV701913" s="30"/>
    </row>
    <row r="701921" spans="45:48" x14ac:dyDescent="0.2">
      <c r="AS701921" s="30"/>
      <c r="AT701921" s="30"/>
      <c r="AU701921" s="30"/>
      <c r="AV701921" s="30"/>
    </row>
    <row r="701929" spans="45:48" x14ac:dyDescent="0.2">
      <c r="AS701929" s="30"/>
      <c r="AT701929" s="30"/>
      <c r="AU701929" s="30"/>
      <c r="AV701929" s="30"/>
    </row>
    <row r="701937" spans="45:48" x14ac:dyDescent="0.2">
      <c r="AS701937" s="30"/>
      <c r="AT701937" s="30"/>
      <c r="AU701937" s="30"/>
      <c r="AV701937" s="30"/>
    </row>
    <row r="701945" spans="45:48" x14ac:dyDescent="0.2">
      <c r="AS701945" s="30"/>
      <c r="AT701945" s="30"/>
      <c r="AU701945" s="30"/>
      <c r="AV701945" s="30"/>
    </row>
    <row r="701953" spans="45:48" x14ac:dyDescent="0.2">
      <c r="AS701953" s="30"/>
      <c r="AT701953" s="30"/>
      <c r="AU701953" s="30"/>
      <c r="AV701953" s="30"/>
    </row>
    <row r="701961" spans="45:48" x14ac:dyDescent="0.2">
      <c r="AS701961" s="30"/>
      <c r="AT701961" s="30"/>
      <c r="AU701961" s="30"/>
      <c r="AV701961" s="30"/>
    </row>
    <row r="701969" spans="45:48" x14ac:dyDescent="0.2">
      <c r="AS701969" s="30"/>
      <c r="AT701969" s="30"/>
      <c r="AU701969" s="30"/>
      <c r="AV701969" s="30"/>
    </row>
    <row r="701977" spans="45:48" x14ac:dyDescent="0.2">
      <c r="AS701977" s="30"/>
      <c r="AT701977" s="30"/>
      <c r="AU701977" s="30"/>
      <c r="AV701977" s="30"/>
    </row>
    <row r="701985" spans="45:48" x14ac:dyDescent="0.2">
      <c r="AS701985" s="30"/>
      <c r="AT701985" s="30"/>
      <c r="AU701985" s="30"/>
      <c r="AV701985" s="30"/>
    </row>
    <row r="701993" spans="45:48" x14ac:dyDescent="0.2">
      <c r="AS701993" s="30"/>
      <c r="AT701993" s="30"/>
      <c r="AU701993" s="30"/>
      <c r="AV701993" s="30"/>
    </row>
    <row r="702001" spans="45:48" x14ac:dyDescent="0.2">
      <c r="AS702001" s="30"/>
      <c r="AT702001" s="30"/>
      <c r="AU702001" s="30"/>
      <c r="AV702001" s="30"/>
    </row>
    <row r="702009" spans="45:48" x14ac:dyDescent="0.2">
      <c r="AS702009" s="30"/>
      <c r="AT702009" s="30"/>
      <c r="AU702009" s="30"/>
      <c r="AV702009" s="30"/>
    </row>
    <row r="702017" spans="45:48" x14ac:dyDescent="0.2">
      <c r="AS702017" s="30"/>
      <c r="AT702017" s="30"/>
      <c r="AU702017" s="30"/>
      <c r="AV702017" s="30"/>
    </row>
    <row r="702025" spans="45:48" x14ac:dyDescent="0.2">
      <c r="AS702025" s="30"/>
      <c r="AT702025" s="30"/>
      <c r="AU702025" s="30"/>
      <c r="AV702025" s="30"/>
    </row>
    <row r="702033" spans="45:48" x14ac:dyDescent="0.2">
      <c r="AS702033" s="30"/>
      <c r="AT702033" s="30"/>
      <c r="AU702033" s="30"/>
      <c r="AV702033" s="30"/>
    </row>
    <row r="702041" spans="45:48" x14ac:dyDescent="0.2">
      <c r="AS702041" s="30"/>
      <c r="AT702041" s="30"/>
      <c r="AU702041" s="30"/>
      <c r="AV702041" s="30"/>
    </row>
    <row r="702049" spans="45:48" x14ac:dyDescent="0.2">
      <c r="AS702049" s="30"/>
      <c r="AT702049" s="30"/>
      <c r="AU702049" s="30"/>
      <c r="AV702049" s="30"/>
    </row>
    <row r="702057" spans="45:48" x14ac:dyDescent="0.2">
      <c r="AS702057" s="30"/>
      <c r="AT702057" s="30"/>
      <c r="AU702057" s="30"/>
      <c r="AV702057" s="30"/>
    </row>
    <row r="702065" spans="45:48" x14ac:dyDescent="0.2">
      <c r="AS702065" s="30"/>
      <c r="AT702065" s="30"/>
      <c r="AU702065" s="30"/>
      <c r="AV702065" s="30"/>
    </row>
    <row r="702073" spans="45:48" x14ac:dyDescent="0.2">
      <c r="AS702073" s="30"/>
      <c r="AT702073" s="30"/>
      <c r="AU702073" s="30"/>
      <c r="AV702073" s="30"/>
    </row>
    <row r="702081" spans="45:48" x14ac:dyDescent="0.2">
      <c r="AS702081" s="30"/>
      <c r="AT702081" s="30"/>
      <c r="AU702081" s="30"/>
      <c r="AV702081" s="30"/>
    </row>
    <row r="702089" spans="45:48" x14ac:dyDescent="0.2">
      <c r="AS702089" s="30"/>
      <c r="AT702089" s="30"/>
      <c r="AU702089" s="30"/>
      <c r="AV702089" s="30"/>
    </row>
    <row r="702097" spans="45:48" x14ac:dyDescent="0.2">
      <c r="AS702097" s="30"/>
      <c r="AT702097" s="30"/>
      <c r="AU702097" s="30"/>
      <c r="AV702097" s="30"/>
    </row>
    <row r="702105" spans="45:48" x14ac:dyDescent="0.2">
      <c r="AS702105" s="30"/>
      <c r="AT702105" s="30"/>
      <c r="AU702105" s="30"/>
      <c r="AV702105" s="30"/>
    </row>
    <row r="702113" spans="45:48" x14ac:dyDescent="0.2">
      <c r="AS702113" s="30"/>
      <c r="AT702113" s="30"/>
      <c r="AU702113" s="30"/>
      <c r="AV702113" s="30"/>
    </row>
    <row r="702121" spans="45:48" x14ac:dyDescent="0.2">
      <c r="AS702121" s="30"/>
      <c r="AT702121" s="30"/>
      <c r="AU702121" s="30"/>
      <c r="AV702121" s="30"/>
    </row>
    <row r="702129" spans="45:48" x14ac:dyDescent="0.2">
      <c r="AS702129" s="30"/>
      <c r="AT702129" s="30"/>
      <c r="AU702129" s="30"/>
      <c r="AV702129" s="30"/>
    </row>
    <row r="702137" spans="45:48" x14ac:dyDescent="0.2">
      <c r="AS702137" s="30"/>
      <c r="AT702137" s="30"/>
      <c r="AU702137" s="30"/>
      <c r="AV702137" s="30"/>
    </row>
    <row r="702145" spans="45:48" x14ac:dyDescent="0.2">
      <c r="AS702145" s="30"/>
      <c r="AT702145" s="30"/>
      <c r="AU702145" s="30"/>
      <c r="AV702145" s="30"/>
    </row>
    <row r="702153" spans="45:48" x14ac:dyDescent="0.2">
      <c r="AS702153" s="30"/>
      <c r="AT702153" s="30"/>
      <c r="AU702153" s="30"/>
      <c r="AV702153" s="30"/>
    </row>
    <row r="702161" spans="45:48" x14ac:dyDescent="0.2">
      <c r="AS702161" s="30"/>
      <c r="AT702161" s="30"/>
      <c r="AU702161" s="30"/>
      <c r="AV702161" s="30"/>
    </row>
    <row r="702169" spans="45:48" x14ac:dyDescent="0.2">
      <c r="AS702169" s="30"/>
      <c r="AT702169" s="30"/>
      <c r="AU702169" s="30"/>
      <c r="AV702169" s="30"/>
    </row>
    <row r="702177" spans="45:48" x14ac:dyDescent="0.2">
      <c r="AS702177" s="30"/>
      <c r="AT702177" s="30"/>
      <c r="AU702177" s="30"/>
      <c r="AV702177" s="30"/>
    </row>
    <row r="702185" spans="45:48" x14ac:dyDescent="0.2">
      <c r="AS702185" s="30"/>
      <c r="AT702185" s="30"/>
      <c r="AU702185" s="30"/>
      <c r="AV702185" s="30"/>
    </row>
    <row r="702193" spans="45:48" x14ac:dyDescent="0.2">
      <c r="AS702193" s="30"/>
      <c r="AT702193" s="30"/>
      <c r="AU702193" s="30"/>
      <c r="AV702193" s="30"/>
    </row>
    <row r="702201" spans="45:48" x14ac:dyDescent="0.2">
      <c r="AS702201" s="30"/>
      <c r="AT702201" s="30"/>
      <c r="AU702201" s="30"/>
      <c r="AV702201" s="30"/>
    </row>
    <row r="702209" spans="45:48" x14ac:dyDescent="0.2">
      <c r="AS702209" s="30"/>
      <c r="AT702209" s="30"/>
      <c r="AU702209" s="30"/>
      <c r="AV702209" s="30"/>
    </row>
    <row r="702217" spans="45:48" x14ac:dyDescent="0.2">
      <c r="AS702217" s="30"/>
      <c r="AT702217" s="30"/>
      <c r="AU702217" s="30"/>
      <c r="AV702217" s="30"/>
    </row>
    <row r="702225" spans="45:48" x14ac:dyDescent="0.2">
      <c r="AS702225" s="30"/>
      <c r="AT702225" s="30"/>
      <c r="AU702225" s="30"/>
      <c r="AV702225" s="30"/>
    </row>
    <row r="702233" spans="45:48" x14ac:dyDescent="0.2">
      <c r="AS702233" s="30"/>
      <c r="AT702233" s="30"/>
      <c r="AU702233" s="30"/>
      <c r="AV702233" s="30"/>
    </row>
    <row r="702241" spans="45:48" x14ac:dyDescent="0.2">
      <c r="AS702241" s="30"/>
      <c r="AT702241" s="30"/>
      <c r="AU702241" s="30"/>
      <c r="AV702241" s="30"/>
    </row>
    <row r="702249" spans="45:48" x14ac:dyDescent="0.2">
      <c r="AS702249" s="30"/>
      <c r="AT702249" s="30"/>
      <c r="AU702249" s="30"/>
      <c r="AV702249" s="30"/>
    </row>
    <row r="702257" spans="45:48" x14ac:dyDescent="0.2">
      <c r="AS702257" s="30"/>
      <c r="AT702257" s="30"/>
      <c r="AU702257" s="30"/>
      <c r="AV702257" s="30"/>
    </row>
    <row r="702265" spans="45:48" x14ac:dyDescent="0.2">
      <c r="AS702265" s="30"/>
      <c r="AT702265" s="30"/>
      <c r="AU702265" s="30"/>
      <c r="AV702265" s="30"/>
    </row>
    <row r="702273" spans="45:48" x14ac:dyDescent="0.2">
      <c r="AS702273" s="30"/>
      <c r="AT702273" s="30"/>
      <c r="AU702273" s="30"/>
      <c r="AV702273" s="30"/>
    </row>
    <row r="702281" spans="45:48" x14ac:dyDescent="0.2">
      <c r="AS702281" s="30"/>
      <c r="AT702281" s="30"/>
      <c r="AU702281" s="30"/>
      <c r="AV702281" s="30"/>
    </row>
    <row r="702289" spans="45:48" x14ac:dyDescent="0.2">
      <c r="AS702289" s="30"/>
      <c r="AT702289" s="30"/>
      <c r="AU702289" s="30"/>
      <c r="AV702289" s="30"/>
    </row>
    <row r="702297" spans="45:48" x14ac:dyDescent="0.2">
      <c r="AS702297" s="30"/>
      <c r="AT702297" s="30"/>
      <c r="AU702297" s="30"/>
      <c r="AV702297" s="30"/>
    </row>
    <row r="702305" spans="45:48" x14ac:dyDescent="0.2">
      <c r="AS702305" s="30"/>
      <c r="AT702305" s="30"/>
      <c r="AU702305" s="30"/>
      <c r="AV702305" s="30"/>
    </row>
    <row r="702313" spans="45:48" x14ac:dyDescent="0.2">
      <c r="AS702313" s="30"/>
      <c r="AT702313" s="30"/>
      <c r="AU702313" s="30"/>
      <c r="AV702313" s="30"/>
    </row>
    <row r="702321" spans="45:48" x14ac:dyDescent="0.2">
      <c r="AS702321" s="30"/>
      <c r="AT702321" s="30"/>
      <c r="AU702321" s="30"/>
      <c r="AV702321" s="30"/>
    </row>
    <row r="702329" spans="45:48" x14ac:dyDescent="0.2">
      <c r="AS702329" s="30"/>
      <c r="AT702329" s="30"/>
      <c r="AU702329" s="30"/>
      <c r="AV702329" s="30"/>
    </row>
    <row r="702337" spans="45:48" x14ac:dyDescent="0.2">
      <c r="AS702337" s="30"/>
      <c r="AT702337" s="30"/>
      <c r="AU702337" s="30"/>
      <c r="AV702337" s="30"/>
    </row>
    <row r="702345" spans="45:48" x14ac:dyDescent="0.2">
      <c r="AS702345" s="30"/>
      <c r="AT702345" s="30"/>
      <c r="AU702345" s="30"/>
      <c r="AV702345" s="30"/>
    </row>
    <row r="702353" spans="45:48" x14ac:dyDescent="0.2">
      <c r="AS702353" s="30"/>
      <c r="AT702353" s="30"/>
      <c r="AU702353" s="30"/>
      <c r="AV702353" s="30"/>
    </row>
    <row r="702361" spans="45:48" x14ac:dyDescent="0.2">
      <c r="AS702361" s="30"/>
      <c r="AT702361" s="30"/>
      <c r="AU702361" s="30"/>
      <c r="AV702361" s="30"/>
    </row>
    <row r="702369" spans="45:48" x14ac:dyDescent="0.2">
      <c r="AS702369" s="30"/>
      <c r="AT702369" s="30"/>
      <c r="AU702369" s="30"/>
      <c r="AV702369" s="30"/>
    </row>
    <row r="702377" spans="45:48" x14ac:dyDescent="0.2">
      <c r="AS702377" s="30"/>
      <c r="AT702377" s="30"/>
      <c r="AU702377" s="30"/>
      <c r="AV702377" s="30"/>
    </row>
    <row r="702385" spans="45:48" x14ac:dyDescent="0.2">
      <c r="AS702385" s="30"/>
      <c r="AT702385" s="30"/>
      <c r="AU702385" s="30"/>
      <c r="AV702385" s="30"/>
    </row>
    <row r="702393" spans="45:48" x14ac:dyDescent="0.2">
      <c r="AS702393" s="30"/>
      <c r="AT702393" s="30"/>
      <c r="AU702393" s="30"/>
      <c r="AV702393" s="30"/>
    </row>
    <row r="702401" spans="45:48" x14ac:dyDescent="0.2">
      <c r="AS702401" s="30"/>
      <c r="AT702401" s="30"/>
      <c r="AU702401" s="30"/>
      <c r="AV702401" s="30"/>
    </row>
    <row r="702409" spans="45:48" x14ac:dyDescent="0.2">
      <c r="AS702409" s="30"/>
      <c r="AT702409" s="30"/>
      <c r="AU702409" s="30"/>
      <c r="AV702409" s="30"/>
    </row>
    <row r="702417" spans="45:48" x14ac:dyDescent="0.2">
      <c r="AS702417" s="30"/>
      <c r="AT702417" s="30"/>
      <c r="AU702417" s="30"/>
      <c r="AV702417" s="30"/>
    </row>
    <row r="702425" spans="45:48" x14ac:dyDescent="0.2">
      <c r="AS702425" s="30"/>
      <c r="AT702425" s="30"/>
      <c r="AU702425" s="30"/>
      <c r="AV702425" s="30"/>
    </row>
    <row r="702433" spans="45:48" x14ac:dyDescent="0.2">
      <c r="AS702433" s="30"/>
      <c r="AT702433" s="30"/>
      <c r="AU702433" s="30"/>
      <c r="AV702433" s="30"/>
    </row>
    <row r="702441" spans="45:48" x14ac:dyDescent="0.2">
      <c r="AS702441" s="30"/>
      <c r="AT702441" s="30"/>
      <c r="AU702441" s="30"/>
      <c r="AV702441" s="30"/>
    </row>
    <row r="702449" spans="45:48" x14ac:dyDescent="0.2">
      <c r="AS702449" s="30"/>
      <c r="AT702449" s="30"/>
      <c r="AU702449" s="30"/>
      <c r="AV702449" s="30"/>
    </row>
    <row r="702457" spans="45:48" x14ac:dyDescent="0.2">
      <c r="AS702457" s="30"/>
      <c r="AT702457" s="30"/>
      <c r="AU702457" s="30"/>
      <c r="AV702457" s="30"/>
    </row>
    <row r="702465" spans="45:48" x14ac:dyDescent="0.2">
      <c r="AS702465" s="30"/>
      <c r="AT702465" s="30"/>
      <c r="AU702465" s="30"/>
      <c r="AV702465" s="30"/>
    </row>
    <row r="702473" spans="45:48" x14ac:dyDescent="0.2">
      <c r="AS702473" s="30"/>
      <c r="AT702473" s="30"/>
      <c r="AU702473" s="30"/>
      <c r="AV702473" s="30"/>
    </row>
    <row r="702481" spans="45:48" x14ac:dyDescent="0.2">
      <c r="AS702481" s="30"/>
      <c r="AT702481" s="30"/>
      <c r="AU702481" s="30"/>
      <c r="AV702481" s="30"/>
    </row>
    <row r="702489" spans="45:48" x14ac:dyDescent="0.2">
      <c r="AS702489" s="30"/>
      <c r="AT702489" s="30"/>
      <c r="AU702489" s="30"/>
      <c r="AV702489" s="30"/>
    </row>
    <row r="702497" spans="45:48" x14ac:dyDescent="0.2">
      <c r="AS702497" s="30"/>
      <c r="AT702497" s="30"/>
      <c r="AU702497" s="30"/>
      <c r="AV702497" s="30"/>
    </row>
    <row r="702505" spans="45:48" x14ac:dyDescent="0.2">
      <c r="AS702505" s="30"/>
      <c r="AT702505" s="30"/>
      <c r="AU702505" s="30"/>
      <c r="AV702505" s="30"/>
    </row>
    <row r="702513" spans="45:48" x14ac:dyDescent="0.2">
      <c r="AS702513" s="30"/>
      <c r="AT702513" s="30"/>
      <c r="AU702513" s="30"/>
      <c r="AV702513" s="30"/>
    </row>
    <row r="702521" spans="45:48" x14ac:dyDescent="0.2">
      <c r="AS702521" s="30"/>
      <c r="AT702521" s="30"/>
      <c r="AU702521" s="30"/>
      <c r="AV702521" s="30"/>
    </row>
    <row r="702529" spans="45:48" x14ac:dyDescent="0.2">
      <c r="AS702529" s="30"/>
      <c r="AT702529" s="30"/>
      <c r="AU702529" s="30"/>
      <c r="AV702529" s="30"/>
    </row>
    <row r="702537" spans="45:48" x14ac:dyDescent="0.2">
      <c r="AS702537" s="30"/>
      <c r="AT702537" s="30"/>
      <c r="AU702537" s="30"/>
      <c r="AV702537" s="30"/>
    </row>
    <row r="702545" spans="45:48" x14ac:dyDescent="0.2">
      <c r="AS702545" s="30"/>
      <c r="AT702545" s="30"/>
      <c r="AU702545" s="30"/>
      <c r="AV702545" s="30"/>
    </row>
    <row r="702553" spans="45:48" x14ac:dyDescent="0.2">
      <c r="AS702553" s="30"/>
      <c r="AT702553" s="30"/>
      <c r="AU702553" s="30"/>
      <c r="AV702553" s="30"/>
    </row>
    <row r="702561" spans="45:48" x14ac:dyDescent="0.2">
      <c r="AS702561" s="30"/>
      <c r="AT702561" s="30"/>
      <c r="AU702561" s="30"/>
      <c r="AV702561" s="30"/>
    </row>
    <row r="702569" spans="45:48" x14ac:dyDescent="0.2">
      <c r="AS702569" s="30"/>
      <c r="AT702569" s="30"/>
      <c r="AU702569" s="30"/>
      <c r="AV702569" s="30"/>
    </row>
    <row r="702577" spans="45:48" x14ac:dyDescent="0.2">
      <c r="AS702577" s="30"/>
      <c r="AT702577" s="30"/>
      <c r="AU702577" s="30"/>
      <c r="AV702577" s="30"/>
    </row>
    <row r="702585" spans="45:48" x14ac:dyDescent="0.2">
      <c r="AS702585" s="30"/>
      <c r="AT702585" s="30"/>
      <c r="AU702585" s="30"/>
      <c r="AV702585" s="30"/>
    </row>
    <row r="702593" spans="45:48" x14ac:dyDescent="0.2">
      <c r="AS702593" s="30"/>
      <c r="AT702593" s="30"/>
      <c r="AU702593" s="30"/>
      <c r="AV702593" s="30"/>
    </row>
    <row r="702601" spans="45:48" x14ac:dyDescent="0.2">
      <c r="AS702601" s="30"/>
      <c r="AT702601" s="30"/>
      <c r="AU702601" s="30"/>
      <c r="AV702601" s="30"/>
    </row>
    <row r="702609" spans="45:48" x14ac:dyDescent="0.2">
      <c r="AS702609" s="30"/>
      <c r="AT702609" s="30"/>
      <c r="AU702609" s="30"/>
      <c r="AV702609" s="30"/>
    </row>
    <row r="702617" spans="45:48" x14ac:dyDescent="0.2">
      <c r="AS702617" s="30"/>
      <c r="AT702617" s="30"/>
      <c r="AU702617" s="30"/>
      <c r="AV702617" s="30"/>
    </row>
    <row r="702625" spans="45:48" x14ac:dyDescent="0.2">
      <c r="AS702625" s="30"/>
      <c r="AT702625" s="30"/>
      <c r="AU702625" s="30"/>
      <c r="AV702625" s="30"/>
    </row>
    <row r="702633" spans="45:48" x14ac:dyDescent="0.2">
      <c r="AS702633" s="30"/>
      <c r="AT702633" s="30"/>
      <c r="AU702633" s="30"/>
      <c r="AV702633" s="30"/>
    </row>
    <row r="702641" spans="45:48" x14ac:dyDescent="0.2">
      <c r="AS702641" s="30"/>
      <c r="AT702641" s="30"/>
      <c r="AU702641" s="30"/>
      <c r="AV702641" s="30"/>
    </row>
    <row r="702649" spans="45:48" x14ac:dyDescent="0.2">
      <c r="AS702649" s="30"/>
      <c r="AT702649" s="30"/>
      <c r="AU702649" s="30"/>
      <c r="AV702649" s="30"/>
    </row>
    <row r="702657" spans="45:48" x14ac:dyDescent="0.2">
      <c r="AS702657" s="30"/>
      <c r="AT702657" s="30"/>
      <c r="AU702657" s="30"/>
      <c r="AV702657" s="30"/>
    </row>
    <row r="702665" spans="45:48" x14ac:dyDescent="0.2">
      <c r="AS702665" s="30"/>
      <c r="AT702665" s="30"/>
      <c r="AU702665" s="30"/>
      <c r="AV702665" s="30"/>
    </row>
    <row r="702673" spans="45:48" x14ac:dyDescent="0.2">
      <c r="AS702673" s="30"/>
      <c r="AT702673" s="30"/>
      <c r="AU702673" s="30"/>
      <c r="AV702673" s="30"/>
    </row>
    <row r="702681" spans="45:48" x14ac:dyDescent="0.2">
      <c r="AS702681" s="30"/>
      <c r="AT702681" s="30"/>
      <c r="AU702681" s="30"/>
      <c r="AV702681" s="30"/>
    </row>
    <row r="702689" spans="45:48" x14ac:dyDescent="0.2">
      <c r="AS702689" s="30"/>
      <c r="AT702689" s="30"/>
      <c r="AU702689" s="30"/>
      <c r="AV702689" s="30"/>
    </row>
    <row r="702697" spans="45:48" x14ac:dyDescent="0.2">
      <c r="AS702697" s="30"/>
      <c r="AT702697" s="30"/>
      <c r="AU702697" s="30"/>
      <c r="AV702697" s="30"/>
    </row>
    <row r="702705" spans="45:48" x14ac:dyDescent="0.2">
      <c r="AS702705" s="30"/>
      <c r="AT702705" s="30"/>
      <c r="AU702705" s="30"/>
      <c r="AV702705" s="30"/>
    </row>
    <row r="702713" spans="45:48" x14ac:dyDescent="0.2">
      <c r="AS702713" s="30"/>
      <c r="AT702713" s="30"/>
      <c r="AU702713" s="30"/>
      <c r="AV702713" s="30"/>
    </row>
    <row r="702721" spans="45:48" x14ac:dyDescent="0.2">
      <c r="AS702721" s="30"/>
      <c r="AT702721" s="30"/>
      <c r="AU702721" s="30"/>
      <c r="AV702721" s="30"/>
    </row>
    <row r="702729" spans="45:48" x14ac:dyDescent="0.2">
      <c r="AS702729" s="30"/>
      <c r="AT702729" s="30"/>
      <c r="AU702729" s="30"/>
      <c r="AV702729" s="30"/>
    </row>
    <row r="702737" spans="45:48" x14ac:dyDescent="0.2">
      <c r="AS702737" s="30"/>
      <c r="AT702737" s="30"/>
      <c r="AU702737" s="30"/>
      <c r="AV702737" s="30"/>
    </row>
    <row r="702745" spans="45:48" x14ac:dyDescent="0.2">
      <c r="AS702745" s="30"/>
      <c r="AT702745" s="30"/>
      <c r="AU702745" s="30"/>
      <c r="AV702745" s="30"/>
    </row>
    <row r="702753" spans="45:48" x14ac:dyDescent="0.2">
      <c r="AS702753" s="30"/>
      <c r="AT702753" s="30"/>
      <c r="AU702753" s="30"/>
      <c r="AV702753" s="30"/>
    </row>
    <row r="702761" spans="45:48" x14ac:dyDescent="0.2">
      <c r="AS702761" s="30"/>
      <c r="AT702761" s="30"/>
      <c r="AU702761" s="30"/>
      <c r="AV702761" s="30"/>
    </row>
    <row r="702769" spans="45:48" x14ac:dyDescent="0.2">
      <c r="AS702769" s="30"/>
      <c r="AT702769" s="30"/>
      <c r="AU702769" s="30"/>
      <c r="AV702769" s="30"/>
    </row>
    <row r="702777" spans="45:48" x14ac:dyDescent="0.2">
      <c r="AS702777" s="30"/>
      <c r="AT702777" s="30"/>
      <c r="AU702777" s="30"/>
      <c r="AV702777" s="30"/>
    </row>
    <row r="702785" spans="45:48" x14ac:dyDescent="0.2">
      <c r="AS702785" s="30"/>
      <c r="AT702785" s="30"/>
      <c r="AU702785" s="30"/>
      <c r="AV702785" s="30"/>
    </row>
    <row r="702793" spans="45:48" x14ac:dyDescent="0.2">
      <c r="AS702793" s="30"/>
      <c r="AT702793" s="30"/>
      <c r="AU702793" s="30"/>
      <c r="AV702793" s="30"/>
    </row>
    <row r="702801" spans="45:48" x14ac:dyDescent="0.2">
      <c r="AS702801" s="30"/>
      <c r="AT702801" s="30"/>
      <c r="AU702801" s="30"/>
      <c r="AV702801" s="30"/>
    </row>
    <row r="702809" spans="45:48" x14ac:dyDescent="0.2">
      <c r="AS702809" s="30"/>
      <c r="AT702809" s="30"/>
      <c r="AU702809" s="30"/>
      <c r="AV702809" s="30"/>
    </row>
    <row r="702817" spans="45:48" x14ac:dyDescent="0.2">
      <c r="AS702817" s="30"/>
      <c r="AT702817" s="30"/>
      <c r="AU702817" s="30"/>
      <c r="AV702817" s="30"/>
    </row>
    <row r="702825" spans="45:48" x14ac:dyDescent="0.2">
      <c r="AS702825" s="30"/>
      <c r="AT702825" s="30"/>
      <c r="AU702825" s="30"/>
      <c r="AV702825" s="30"/>
    </row>
    <row r="702833" spans="45:48" x14ac:dyDescent="0.2">
      <c r="AS702833" s="30"/>
      <c r="AT702833" s="30"/>
      <c r="AU702833" s="30"/>
      <c r="AV702833" s="30"/>
    </row>
    <row r="702841" spans="45:48" x14ac:dyDescent="0.2">
      <c r="AS702841" s="30"/>
      <c r="AT702841" s="30"/>
      <c r="AU702841" s="30"/>
      <c r="AV702841" s="30"/>
    </row>
    <row r="702849" spans="45:48" x14ac:dyDescent="0.2">
      <c r="AS702849" s="30"/>
      <c r="AT702849" s="30"/>
      <c r="AU702849" s="30"/>
      <c r="AV702849" s="30"/>
    </row>
    <row r="702857" spans="45:48" x14ac:dyDescent="0.2">
      <c r="AS702857" s="30"/>
      <c r="AT702857" s="30"/>
      <c r="AU702857" s="30"/>
      <c r="AV702857" s="30"/>
    </row>
    <row r="702865" spans="45:48" x14ac:dyDescent="0.2">
      <c r="AS702865" s="30"/>
      <c r="AT702865" s="30"/>
      <c r="AU702865" s="30"/>
      <c r="AV702865" s="30"/>
    </row>
    <row r="702873" spans="45:48" x14ac:dyDescent="0.2">
      <c r="AS702873" s="30"/>
      <c r="AT702873" s="30"/>
      <c r="AU702873" s="30"/>
      <c r="AV702873" s="30"/>
    </row>
    <row r="702881" spans="45:48" x14ac:dyDescent="0.2">
      <c r="AS702881" s="30"/>
      <c r="AT702881" s="30"/>
      <c r="AU702881" s="30"/>
      <c r="AV702881" s="30"/>
    </row>
    <row r="702889" spans="45:48" x14ac:dyDescent="0.2">
      <c r="AS702889" s="30"/>
      <c r="AT702889" s="30"/>
      <c r="AU702889" s="30"/>
      <c r="AV702889" s="30"/>
    </row>
    <row r="702897" spans="45:48" x14ac:dyDescent="0.2">
      <c r="AS702897" s="30"/>
      <c r="AT702897" s="30"/>
      <c r="AU702897" s="30"/>
      <c r="AV702897" s="30"/>
    </row>
    <row r="702905" spans="45:48" x14ac:dyDescent="0.2">
      <c r="AS702905" s="30"/>
      <c r="AT702905" s="30"/>
      <c r="AU702905" s="30"/>
      <c r="AV702905" s="30"/>
    </row>
    <row r="702913" spans="45:48" x14ac:dyDescent="0.2">
      <c r="AS702913" s="30"/>
      <c r="AT702913" s="30"/>
      <c r="AU702913" s="30"/>
      <c r="AV702913" s="30"/>
    </row>
    <row r="702921" spans="45:48" x14ac:dyDescent="0.2">
      <c r="AS702921" s="30"/>
      <c r="AT702921" s="30"/>
      <c r="AU702921" s="30"/>
      <c r="AV702921" s="30"/>
    </row>
    <row r="702929" spans="45:48" x14ac:dyDescent="0.2">
      <c r="AS702929" s="30"/>
      <c r="AT702929" s="30"/>
      <c r="AU702929" s="30"/>
      <c r="AV702929" s="30"/>
    </row>
    <row r="702937" spans="45:48" x14ac:dyDescent="0.2">
      <c r="AS702937" s="30"/>
      <c r="AT702937" s="30"/>
      <c r="AU702937" s="30"/>
      <c r="AV702937" s="30"/>
    </row>
    <row r="702945" spans="45:48" x14ac:dyDescent="0.2">
      <c r="AS702945" s="30"/>
      <c r="AT702945" s="30"/>
      <c r="AU702945" s="30"/>
      <c r="AV702945" s="30"/>
    </row>
    <row r="702953" spans="45:48" x14ac:dyDescent="0.2">
      <c r="AS702953" s="30"/>
      <c r="AT702953" s="30"/>
      <c r="AU702953" s="30"/>
      <c r="AV702953" s="30"/>
    </row>
    <row r="702961" spans="45:48" x14ac:dyDescent="0.2">
      <c r="AS702961" s="30"/>
      <c r="AT702961" s="30"/>
      <c r="AU702961" s="30"/>
      <c r="AV702961" s="30"/>
    </row>
    <row r="702969" spans="45:48" x14ac:dyDescent="0.2">
      <c r="AS702969" s="30"/>
      <c r="AT702969" s="30"/>
      <c r="AU702969" s="30"/>
      <c r="AV702969" s="30"/>
    </row>
    <row r="702977" spans="45:48" x14ac:dyDescent="0.2">
      <c r="AS702977" s="30"/>
      <c r="AT702977" s="30"/>
      <c r="AU702977" s="30"/>
      <c r="AV702977" s="30"/>
    </row>
    <row r="702985" spans="45:48" x14ac:dyDescent="0.2">
      <c r="AS702985" s="30"/>
      <c r="AT702985" s="30"/>
      <c r="AU702985" s="30"/>
      <c r="AV702985" s="30"/>
    </row>
    <row r="702993" spans="45:48" x14ac:dyDescent="0.2">
      <c r="AS702993" s="30"/>
      <c r="AT702993" s="30"/>
      <c r="AU702993" s="30"/>
      <c r="AV702993" s="30"/>
    </row>
    <row r="703001" spans="45:48" x14ac:dyDescent="0.2">
      <c r="AS703001" s="30"/>
      <c r="AT703001" s="30"/>
      <c r="AU703001" s="30"/>
      <c r="AV703001" s="30"/>
    </row>
    <row r="703009" spans="45:48" x14ac:dyDescent="0.2">
      <c r="AS703009" s="30"/>
      <c r="AT703009" s="30"/>
      <c r="AU703009" s="30"/>
      <c r="AV703009" s="30"/>
    </row>
    <row r="703017" spans="45:48" x14ac:dyDescent="0.2">
      <c r="AS703017" s="30"/>
      <c r="AT703017" s="30"/>
      <c r="AU703017" s="30"/>
      <c r="AV703017" s="30"/>
    </row>
    <row r="703025" spans="45:48" x14ac:dyDescent="0.2">
      <c r="AS703025" s="30"/>
      <c r="AT703025" s="30"/>
      <c r="AU703025" s="30"/>
      <c r="AV703025" s="30"/>
    </row>
    <row r="703033" spans="45:48" x14ac:dyDescent="0.2">
      <c r="AS703033" s="30"/>
      <c r="AT703033" s="30"/>
      <c r="AU703033" s="30"/>
      <c r="AV703033" s="30"/>
    </row>
    <row r="703041" spans="45:48" x14ac:dyDescent="0.2">
      <c r="AS703041" s="30"/>
      <c r="AT703041" s="30"/>
      <c r="AU703041" s="30"/>
      <c r="AV703041" s="30"/>
    </row>
    <row r="703049" spans="45:48" x14ac:dyDescent="0.2">
      <c r="AS703049" s="30"/>
      <c r="AT703049" s="30"/>
      <c r="AU703049" s="30"/>
      <c r="AV703049" s="30"/>
    </row>
    <row r="703057" spans="45:48" x14ac:dyDescent="0.2">
      <c r="AS703057" s="30"/>
      <c r="AT703057" s="30"/>
      <c r="AU703057" s="30"/>
      <c r="AV703057" s="30"/>
    </row>
    <row r="703065" spans="45:48" x14ac:dyDescent="0.2">
      <c r="AS703065" s="30"/>
      <c r="AT703065" s="30"/>
      <c r="AU703065" s="30"/>
      <c r="AV703065" s="30"/>
    </row>
    <row r="703073" spans="45:48" x14ac:dyDescent="0.2">
      <c r="AS703073" s="30"/>
      <c r="AT703073" s="30"/>
      <c r="AU703073" s="30"/>
      <c r="AV703073" s="30"/>
    </row>
    <row r="703081" spans="45:48" x14ac:dyDescent="0.2">
      <c r="AS703081" s="30"/>
      <c r="AT703081" s="30"/>
      <c r="AU703081" s="30"/>
      <c r="AV703081" s="30"/>
    </row>
    <row r="703089" spans="45:48" x14ac:dyDescent="0.2">
      <c r="AS703089" s="30"/>
      <c r="AT703089" s="30"/>
      <c r="AU703089" s="30"/>
      <c r="AV703089" s="30"/>
    </row>
    <row r="703097" spans="45:48" x14ac:dyDescent="0.2">
      <c r="AS703097" s="30"/>
      <c r="AT703097" s="30"/>
      <c r="AU703097" s="30"/>
      <c r="AV703097" s="30"/>
    </row>
    <row r="703105" spans="45:48" x14ac:dyDescent="0.2">
      <c r="AS703105" s="30"/>
      <c r="AT703105" s="30"/>
      <c r="AU703105" s="30"/>
      <c r="AV703105" s="30"/>
    </row>
    <row r="703113" spans="45:48" x14ac:dyDescent="0.2">
      <c r="AS703113" s="30"/>
      <c r="AT703113" s="30"/>
      <c r="AU703113" s="30"/>
      <c r="AV703113" s="30"/>
    </row>
    <row r="703121" spans="45:48" x14ac:dyDescent="0.2">
      <c r="AS703121" s="30"/>
      <c r="AT703121" s="30"/>
      <c r="AU703121" s="30"/>
      <c r="AV703121" s="30"/>
    </row>
    <row r="703129" spans="45:48" x14ac:dyDescent="0.2">
      <c r="AS703129" s="30"/>
      <c r="AT703129" s="30"/>
      <c r="AU703129" s="30"/>
      <c r="AV703129" s="30"/>
    </row>
    <row r="703137" spans="45:48" x14ac:dyDescent="0.2">
      <c r="AS703137" s="30"/>
      <c r="AT703137" s="30"/>
      <c r="AU703137" s="30"/>
      <c r="AV703137" s="30"/>
    </row>
    <row r="703145" spans="45:48" x14ac:dyDescent="0.2">
      <c r="AS703145" s="30"/>
      <c r="AT703145" s="30"/>
      <c r="AU703145" s="30"/>
      <c r="AV703145" s="30"/>
    </row>
    <row r="703153" spans="45:48" x14ac:dyDescent="0.2">
      <c r="AS703153" s="30"/>
      <c r="AT703153" s="30"/>
      <c r="AU703153" s="30"/>
      <c r="AV703153" s="30"/>
    </row>
    <row r="703161" spans="45:48" x14ac:dyDescent="0.2">
      <c r="AS703161" s="30"/>
      <c r="AT703161" s="30"/>
      <c r="AU703161" s="30"/>
      <c r="AV703161" s="30"/>
    </row>
    <row r="703169" spans="45:48" x14ac:dyDescent="0.2">
      <c r="AS703169" s="30"/>
      <c r="AT703169" s="30"/>
      <c r="AU703169" s="30"/>
      <c r="AV703169" s="30"/>
    </row>
    <row r="703177" spans="45:48" x14ac:dyDescent="0.2">
      <c r="AS703177" s="30"/>
      <c r="AT703177" s="30"/>
      <c r="AU703177" s="30"/>
      <c r="AV703177" s="30"/>
    </row>
    <row r="703185" spans="45:48" x14ac:dyDescent="0.2">
      <c r="AS703185" s="30"/>
      <c r="AT703185" s="30"/>
      <c r="AU703185" s="30"/>
      <c r="AV703185" s="30"/>
    </row>
    <row r="703193" spans="45:48" x14ac:dyDescent="0.2">
      <c r="AS703193" s="30"/>
      <c r="AT703193" s="30"/>
      <c r="AU703193" s="30"/>
      <c r="AV703193" s="30"/>
    </row>
    <row r="703201" spans="45:48" x14ac:dyDescent="0.2">
      <c r="AS703201" s="30"/>
      <c r="AT703201" s="30"/>
      <c r="AU703201" s="30"/>
      <c r="AV703201" s="30"/>
    </row>
    <row r="703209" spans="45:48" x14ac:dyDescent="0.2">
      <c r="AS703209" s="30"/>
      <c r="AT703209" s="30"/>
      <c r="AU703209" s="30"/>
      <c r="AV703209" s="30"/>
    </row>
    <row r="703217" spans="45:48" x14ac:dyDescent="0.2">
      <c r="AS703217" s="30"/>
      <c r="AT703217" s="30"/>
      <c r="AU703217" s="30"/>
      <c r="AV703217" s="30"/>
    </row>
    <row r="703225" spans="45:48" x14ac:dyDescent="0.2">
      <c r="AS703225" s="30"/>
      <c r="AT703225" s="30"/>
      <c r="AU703225" s="30"/>
      <c r="AV703225" s="30"/>
    </row>
    <row r="703233" spans="45:48" x14ac:dyDescent="0.2">
      <c r="AS703233" s="30"/>
      <c r="AT703233" s="30"/>
      <c r="AU703233" s="30"/>
      <c r="AV703233" s="30"/>
    </row>
    <row r="703241" spans="45:48" x14ac:dyDescent="0.2">
      <c r="AS703241" s="30"/>
      <c r="AT703241" s="30"/>
      <c r="AU703241" s="30"/>
      <c r="AV703241" s="30"/>
    </row>
    <row r="703249" spans="45:48" x14ac:dyDescent="0.2">
      <c r="AS703249" s="30"/>
      <c r="AT703249" s="30"/>
      <c r="AU703249" s="30"/>
      <c r="AV703249" s="30"/>
    </row>
    <row r="703257" spans="45:48" x14ac:dyDescent="0.2">
      <c r="AS703257" s="30"/>
      <c r="AT703257" s="30"/>
      <c r="AU703257" s="30"/>
      <c r="AV703257" s="30"/>
    </row>
    <row r="703265" spans="45:48" x14ac:dyDescent="0.2">
      <c r="AS703265" s="30"/>
      <c r="AT703265" s="30"/>
      <c r="AU703265" s="30"/>
      <c r="AV703265" s="30"/>
    </row>
    <row r="703273" spans="45:48" x14ac:dyDescent="0.2">
      <c r="AS703273" s="30"/>
      <c r="AT703273" s="30"/>
      <c r="AU703273" s="30"/>
      <c r="AV703273" s="30"/>
    </row>
    <row r="703281" spans="45:48" x14ac:dyDescent="0.2">
      <c r="AS703281" s="30"/>
      <c r="AT703281" s="30"/>
      <c r="AU703281" s="30"/>
      <c r="AV703281" s="30"/>
    </row>
    <row r="703289" spans="45:48" x14ac:dyDescent="0.2">
      <c r="AS703289" s="30"/>
      <c r="AT703289" s="30"/>
      <c r="AU703289" s="30"/>
      <c r="AV703289" s="30"/>
    </row>
    <row r="703297" spans="45:48" x14ac:dyDescent="0.2">
      <c r="AS703297" s="30"/>
      <c r="AT703297" s="30"/>
      <c r="AU703297" s="30"/>
      <c r="AV703297" s="30"/>
    </row>
    <row r="703305" spans="45:48" x14ac:dyDescent="0.2">
      <c r="AS703305" s="30"/>
      <c r="AT703305" s="30"/>
      <c r="AU703305" s="30"/>
      <c r="AV703305" s="30"/>
    </row>
    <row r="703313" spans="45:48" x14ac:dyDescent="0.2">
      <c r="AS703313" s="30"/>
      <c r="AT703313" s="30"/>
      <c r="AU703313" s="30"/>
      <c r="AV703313" s="30"/>
    </row>
    <row r="703321" spans="45:48" x14ac:dyDescent="0.2">
      <c r="AS703321" s="30"/>
      <c r="AT703321" s="30"/>
      <c r="AU703321" s="30"/>
      <c r="AV703321" s="30"/>
    </row>
    <row r="703329" spans="45:48" x14ac:dyDescent="0.2">
      <c r="AS703329" s="30"/>
      <c r="AT703329" s="30"/>
      <c r="AU703329" s="30"/>
      <c r="AV703329" s="30"/>
    </row>
    <row r="703337" spans="45:48" x14ac:dyDescent="0.2">
      <c r="AS703337" s="30"/>
      <c r="AT703337" s="30"/>
      <c r="AU703337" s="30"/>
      <c r="AV703337" s="30"/>
    </row>
    <row r="703345" spans="45:48" x14ac:dyDescent="0.2">
      <c r="AS703345" s="30"/>
      <c r="AT703345" s="30"/>
      <c r="AU703345" s="30"/>
      <c r="AV703345" s="30"/>
    </row>
    <row r="703353" spans="45:48" x14ac:dyDescent="0.2">
      <c r="AS703353" s="30"/>
      <c r="AT703353" s="30"/>
      <c r="AU703353" s="30"/>
      <c r="AV703353" s="30"/>
    </row>
    <row r="703361" spans="45:48" x14ac:dyDescent="0.2">
      <c r="AS703361" s="30"/>
      <c r="AT703361" s="30"/>
      <c r="AU703361" s="30"/>
      <c r="AV703361" s="30"/>
    </row>
    <row r="703369" spans="45:48" x14ac:dyDescent="0.2">
      <c r="AS703369" s="30"/>
      <c r="AT703369" s="30"/>
      <c r="AU703369" s="30"/>
      <c r="AV703369" s="30"/>
    </row>
    <row r="703377" spans="45:48" x14ac:dyDescent="0.2">
      <c r="AS703377" s="30"/>
      <c r="AT703377" s="30"/>
      <c r="AU703377" s="30"/>
      <c r="AV703377" s="30"/>
    </row>
    <row r="703385" spans="45:48" x14ac:dyDescent="0.2">
      <c r="AS703385" s="30"/>
      <c r="AT703385" s="30"/>
      <c r="AU703385" s="30"/>
      <c r="AV703385" s="30"/>
    </row>
    <row r="703393" spans="45:48" x14ac:dyDescent="0.2">
      <c r="AS703393" s="30"/>
      <c r="AT703393" s="30"/>
      <c r="AU703393" s="30"/>
      <c r="AV703393" s="30"/>
    </row>
    <row r="703401" spans="45:48" x14ac:dyDescent="0.2">
      <c r="AS703401" s="30"/>
      <c r="AT703401" s="30"/>
      <c r="AU703401" s="30"/>
      <c r="AV703401" s="30"/>
    </row>
    <row r="703409" spans="45:48" x14ac:dyDescent="0.2">
      <c r="AS703409" s="30"/>
      <c r="AT703409" s="30"/>
      <c r="AU703409" s="30"/>
      <c r="AV703409" s="30"/>
    </row>
    <row r="703417" spans="45:48" x14ac:dyDescent="0.2">
      <c r="AS703417" s="30"/>
      <c r="AT703417" s="30"/>
      <c r="AU703417" s="30"/>
      <c r="AV703417" s="30"/>
    </row>
    <row r="703425" spans="45:48" x14ac:dyDescent="0.2">
      <c r="AS703425" s="30"/>
      <c r="AT703425" s="30"/>
      <c r="AU703425" s="30"/>
      <c r="AV703425" s="30"/>
    </row>
    <row r="703433" spans="45:48" x14ac:dyDescent="0.2">
      <c r="AS703433" s="30"/>
      <c r="AT703433" s="30"/>
      <c r="AU703433" s="30"/>
      <c r="AV703433" s="30"/>
    </row>
    <row r="703441" spans="45:48" x14ac:dyDescent="0.2">
      <c r="AS703441" s="30"/>
      <c r="AT703441" s="30"/>
      <c r="AU703441" s="30"/>
      <c r="AV703441" s="30"/>
    </row>
    <row r="703449" spans="45:48" x14ac:dyDescent="0.2">
      <c r="AS703449" s="30"/>
      <c r="AT703449" s="30"/>
      <c r="AU703449" s="30"/>
      <c r="AV703449" s="30"/>
    </row>
    <row r="703457" spans="45:48" x14ac:dyDescent="0.2">
      <c r="AS703457" s="30"/>
      <c r="AT703457" s="30"/>
      <c r="AU703457" s="30"/>
      <c r="AV703457" s="30"/>
    </row>
    <row r="703465" spans="45:48" x14ac:dyDescent="0.2">
      <c r="AS703465" s="30"/>
      <c r="AT703465" s="30"/>
      <c r="AU703465" s="30"/>
      <c r="AV703465" s="30"/>
    </row>
    <row r="703473" spans="45:48" x14ac:dyDescent="0.2">
      <c r="AS703473" s="30"/>
      <c r="AT703473" s="30"/>
      <c r="AU703473" s="30"/>
      <c r="AV703473" s="30"/>
    </row>
    <row r="703481" spans="45:48" x14ac:dyDescent="0.2">
      <c r="AS703481" s="30"/>
      <c r="AT703481" s="30"/>
      <c r="AU703481" s="30"/>
      <c r="AV703481" s="30"/>
    </row>
    <row r="703489" spans="45:48" x14ac:dyDescent="0.2">
      <c r="AS703489" s="30"/>
      <c r="AT703489" s="30"/>
      <c r="AU703489" s="30"/>
      <c r="AV703489" s="30"/>
    </row>
    <row r="703497" spans="45:48" x14ac:dyDescent="0.2">
      <c r="AS703497" s="30"/>
      <c r="AT703497" s="30"/>
      <c r="AU703497" s="30"/>
      <c r="AV703497" s="30"/>
    </row>
    <row r="703505" spans="45:48" x14ac:dyDescent="0.2">
      <c r="AS703505" s="30"/>
      <c r="AT703505" s="30"/>
      <c r="AU703505" s="30"/>
      <c r="AV703505" s="30"/>
    </row>
    <row r="703513" spans="45:48" x14ac:dyDescent="0.2">
      <c r="AS703513" s="30"/>
      <c r="AT703513" s="30"/>
      <c r="AU703513" s="30"/>
      <c r="AV703513" s="30"/>
    </row>
    <row r="703521" spans="45:48" x14ac:dyDescent="0.2">
      <c r="AS703521" s="30"/>
      <c r="AT703521" s="30"/>
      <c r="AU703521" s="30"/>
      <c r="AV703521" s="30"/>
    </row>
    <row r="703529" spans="45:48" x14ac:dyDescent="0.2">
      <c r="AS703529" s="30"/>
      <c r="AT703529" s="30"/>
      <c r="AU703529" s="30"/>
      <c r="AV703529" s="30"/>
    </row>
    <row r="703537" spans="45:48" x14ac:dyDescent="0.2">
      <c r="AS703537" s="30"/>
      <c r="AT703537" s="30"/>
      <c r="AU703537" s="30"/>
      <c r="AV703537" s="30"/>
    </row>
    <row r="703545" spans="45:48" x14ac:dyDescent="0.2">
      <c r="AS703545" s="30"/>
      <c r="AT703545" s="30"/>
      <c r="AU703545" s="30"/>
      <c r="AV703545" s="30"/>
    </row>
    <row r="703553" spans="45:48" x14ac:dyDescent="0.2">
      <c r="AS703553" s="30"/>
      <c r="AT703553" s="30"/>
      <c r="AU703553" s="30"/>
      <c r="AV703553" s="30"/>
    </row>
    <row r="703561" spans="45:48" x14ac:dyDescent="0.2">
      <c r="AS703561" s="30"/>
      <c r="AT703561" s="30"/>
      <c r="AU703561" s="30"/>
      <c r="AV703561" s="30"/>
    </row>
    <row r="703569" spans="45:48" x14ac:dyDescent="0.2">
      <c r="AS703569" s="30"/>
      <c r="AT703569" s="30"/>
      <c r="AU703569" s="30"/>
      <c r="AV703569" s="30"/>
    </row>
    <row r="703577" spans="45:48" x14ac:dyDescent="0.2">
      <c r="AS703577" s="30"/>
      <c r="AT703577" s="30"/>
      <c r="AU703577" s="30"/>
      <c r="AV703577" s="30"/>
    </row>
    <row r="703585" spans="45:48" x14ac:dyDescent="0.2">
      <c r="AS703585" s="30"/>
      <c r="AT703585" s="30"/>
      <c r="AU703585" s="30"/>
      <c r="AV703585" s="30"/>
    </row>
    <row r="703593" spans="45:48" x14ac:dyDescent="0.2">
      <c r="AS703593" s="30"/>
      <c r="AT703593" s="30"/>
      <c r="AU703593" s="30"/>
      <c r="AV703593" s="30"/>
    </row>
    <row r="703601" spans="45:48" x14ac:dyDescent="0.2">
      <c r="AS703601" s="30"/>
      <c r="AT703601" s="30"/>
      <c r="AU703601" s="30"/>
      <c r="AV703601" s="30"/>
    </row>
    <row r="703609" spans="45:48" x14ac:dyDescent="0.2">
      <c r="AS703609" s="30"/>
      <c r="AT703609" s="30"/>
      <c r="AU703609" s="30"/>
      <c r="AV703609" s="30"/>
    </row>
    <row r="703617" spans="45:48" x14ac:dyDescent="0.2">
      <c r="AS703617" s="30"/>
      <c r="AT703617" s="30"/>
      <c r="AU703617" s="30"/>
      <c r="AV703617" s="30"/>
    </row>
    <row r="703625" spans="45:48" x14ac:dyDescent="0.2">
      <c r="AS703625" s="30"/>
      <c r="AT703625" s="30"/>
      <c r="AU703625" s="30"/>
      <c r="AV703625" s="30"/>
    </row>
    <row r="703633" spans="45:48" x14ac:dyDescent="0.2">
      <c r="AS703633" s="30"/>
      <c r="AT703633" s="30"/>
      <c r="AU703633" s="30"/>
      <c r="AV703633" s="30"/>
    </row>
    <row r="703641" spans="45:48" x14ac:dyDescent="0.2">
      <c r="AS703641" s="30"/>
      <c r="AT703641" s="30"/>
      <c r="AU703641" s="30"/>
      <c r="AV703641" s="30"/>
    </row>
    <row r="703649" spans="45:48" x14ac:dyDescent="0.2">
      <c r="AS703649" s="30"/>
      <c r="AT703649" s="30"/>
      <c r="AU703649" s="30"/>
      <c r="AV703649" s="30"/>
    </row>
    <row r="703657" spans="45:48" x14ac:dyDescent="0.2">
      <c r="AS703657" s="30"/>
      <c r="AT703657" s="30"/>
      <c r="AU703657" s="30"/>
      <c r="AV703657" s="30"/>
    </row>
    <row r="703665" spans="45:48" x14ac:dyDescent="0.2">
      <c r="AS703665" s="30"/>
      <c r="AT703665" s="30"/>
      <c r="AU703665" s="30"/>
      <c r="AV703665" s="30"/>
    </row>
    <row r="703673" spans="45:48" x14ac:dyDescent="0.2">
      <c r="AS703673" s="30"/>
      <c r="AT703673" s="30"/>
      <c r="AU703673" s="30"/>
      <c r="AV703673" s="30"/>
    </row>
    <row r="703681" spans="45:48" x14ac:dyDescent="0.2">
      <c r="AS703681" s="30"/>
      <c r="AT703681" s="30"/>
      <c r="AU703681" s="30"/>
      <c r="AV703681" s="30"/>
    </row>
    <row r="703689" spans="45:48" x14ac:dyDescent="0.2">
      <c r="AS703689" s="30"/>
      <c r="AT703689" s="30"/>
      <c r="AU703689" s="30"/>
      <c r="AV703689" s="30"/>
    </row>
    <row r="703697" spans="45:48" x14ac:dyDescent="0.2">
      <c r="AS703697" s="30"/>
      <c r="AT703697" s="30"/>
      <c r="AU703697" s="30"/>
      <c r="AV703697" s="30"/>
    </row>
    <row r="703705" spans="45:48" x14ac:dyDescent="0.2">
      <c r="AS703705" s="30"/>
      <c r="AT703705" s="30"/>
      <c r="AU703705" s="30"/>
      <c r="AV703705" s="30"/>
    </row>
    <row r="703713" spans="45:48" x14ac:dyDescent="0.2">
      <c r="AS703713" s="30"/>
      <c r="AT703713" s="30"/>
      <c r="AU703713" s="30"/>
      <c r="AV703713" s="30"/>
    </row>
    <row r="703721" spans="45:48" x14ac:dyDescent="0.2">
      <c r="AS703721" s="30"/>
      <c r="AT703721" s="30"/>
      <c r="AU703721" s="30"/>
      <c r="AV703721" s="30"/>
    </row>
    <row r="703729" spans="45:48" x14ac:dyDescent="0.2">
      <c r="AS703729" s="30"/>
      <c r="AT703729" s="30"/>
      <c r="AU703729" s="30"/>
      <c r="AV703729" s="30"/>
    </row>
    <row r="703737" spans="45:48" x14ac:dyDescent="0.2">
      <c r="AS703737" s="30"/>
      <c r="AT703737" s="30"/>
      <c r="AU703737" s="30"/>
      <c r="AV703737" s="30"/>
    </row>
    <row r="703745" spans="45:48" x14ac:dyDescent="0.2">
      <c r="AS703745" s="30"/>
      <c r="AT703745" s="30"/>
      <c r="AU703745" s="30"/>
      <c r="AV703745" s="30"/>
    </row>
    <row r="703753" spans="45:48" x14ac:dyDescent="0.2">
      <c r="AS703753" s="30"/>
      <c r="AT703753" s="30"/>
      <c r="AU703753" s="30"/>
      <c r="AV703753" s="30"/>
    </row>
    <row r="703761" spans="45:48" x14ac:dyDescent="0.2">
      <c r="AS703761" s="30"/>
      <c r="AT703761" s="30"/>
      <c r="AU703761" s="30"/>
      <c r="AV703761" s="30"/>
    </row>
    <row r="703769" spans="45:48" x14ac:dyDescent="0.2">
      <c r="AS703769" s="30"/>
      <c r="AT703769" s="30"/>
      <c r="AU703769" s="30"/>
      <c r="AV703769" s="30"/>
    </row>
    <row r="703777" spans="45:48" x14ac:dyDescent="0.2">
      <c r="AS703777" s="30"/>
      <c r="AT703777" s="30"/>
      <c r="AU703777" s="30"/>
      <c r="AV703777" s="30"/>
    </row>
    <row r="703785" spans="45:48" x14ac:dyDescent="0.2">
      <c r="AS703785" s="30"/>
      <c r="AT703785" s="30"/>
      <c r="AU703785" s="30"/>
      <c r="AV703785" s="30"/>
    </row>
    <row r="703793" spans="45:48" x14ac:dyDescent="0.2">
      <c r="AS703793" s="30"/>
      <c r="AT703793" s="30"/>
      <c r="AU703793" s="30"/>
      <c r="AV703793" s="30"/>
    </row>
    <row r="703801" spans="45:48" x14ac:dyDescent="0.2">
      <c r="AS703801" s="30"/>
      <c r="AT703801" s="30"/>
      <c r="AU703801" s="30"/>
      <c r="AV703801" s="30"/>
    </row>
    <row r="703809" spans="45:48" x14ac:dyDescent="0.2">
      <c r="AS703809" s="30"/>
      <c r="AT703809" s="30"/>
      <c r="AU703809" s="30"/>
      <c r="AV703809" s="30"/>
    </row>
    <row r="703817" spans="45:48" x14ac:dyDescent="0.2">
      <c r="AS703817" s="30"/>
      <c r="AT703817" s="30"/>
      <c r="AU703817" s="30"/>
      <c r="AV703817" s="30"/>
    </row>
    <row r="703825" spans="45:48" x14ac:dyDescent="0.2">
      <c r="AS703825" s="30"/>
      <c r="AT703825" s="30"/>
      <c r="AU703825" s="30"/>
      <c r="AV703825" s="30"/>
    </row>
    <row r="703833" spans="45:48" x14ac:dyDescent="0.2">
      <c r="AS703833" s="30"/>
      <c r="AT703833" s="30"/>
      <c r="AU703833" s="30"/>
      <c r="AV703833" s="30"/>
    </row>
    <row r="703841" spans="45:48" x14ac:dyDescent="0.2">
      <c r="AS703841" s="30"/>
      <c r="AT703841" s="30"/>
      <c r="AU703841" s="30"/>
      <c r="AV703841" s="30"/>
    </row>
    <row r="703849" spans="45:48" x14ac:dyDescent="0.2">
      <c r="AS703849" s="30"/>
      <c r="AT703849" s="30"/>
      <c r="AU703849" s="30"/>
      <c r="AV703849" s="30"/>
    </row>
    <row r="703857" spans="45:48" x14ac:dyDescent="0.2">
      <c r="AS703857" s="30"/>
      <c r="AT703857" s="30"/>
      <c r="AU703857" s="30"/>
      <c r="AV703857" s="30"/>
    </row>
    <row r="703865" spans="45:48" x14ac:dyDescent="0.2">
      <c r="AS703865" s="30"/>
      <c r="AT703865" s="30"/>
      <c r="AU703865" s="30"/>
      <c r="AV703865" s="30"/>
    </row>
    <row r="703873" spans="45:48" x14ac:dyDescent="0.2">
      <c r="AS703873" s="30"/>
      <c r="AT703873" s="30"/>
      <c r="AU703873" s="30"/>
      <c r="AV703873" s="30"/>
    </row>
    <row r="703881" spans="45:48" x14ac:dyDescent="0.2">
      <c r="AS703881" s="30"/>
      <c r="AT703881" s="30"/>
      <c r="AU703881" s="30"/>
      <c r="AV703881" s="30"/>
    </row>
    <row r="703889" spans="45:48" x14ac:dyDescent="0.2">
      <c r="AS703889" s="30"/>
      <c r="AT703889" s="30"/>
      <c r="AU703889" s="30"/>
      <c r="AV703889" s="30"/>
    </row>
    <row r="703897" spans="45:48" x14ac:dyDescent="0.2">
      <c r="AS703897" s="30"/>
      <c r="AT703897" s="30"/>
      <c r="AU703897" s="30"/>
      <c r="AV703897" s="30"/>
    </row>
    <row r="703905" spans="45:48" x14ac:dyDescent="0.2">
      <c r="AS703905" s="30"/>
      <c r="AT703905" s="30"/>
      <c r="AU703905" s="30"/>
      <c r="AV703905" s="30"/>
    </row>
    <row r="703913" spans="45:48" x14ac:dyDescent="0.2">
      <c r="AS703913" s="30"/>
      <c r="AT703913" s="30"/>
      <c r="AU703913" s="30"/>
      <c r="AV703913" s="30"/>
    </row>
    <row r="703921" spans="45:48" x14ac:dyDescent="0.2">
      <c r="AS703921" s="30"/>
      <c r="AT703921" s="30"/>
      <c r="AU703921" s="30"/>
      <c r="AV703921" s="30"/>
    </row>
    <row r="703929" spans="45:48" x14ac:dyDescent="0.2">
      <c r="AS703929" s="30"/>
      <c r="AT703929" s="30"/>
      <c r="AU703929" s="30"/>
      <c r="AV703929" s="30"/>
    </row>
    <row r="703937" spans="45:48" x14ac:dyDescent="0.2">
      <c r="AS703937" s="30"/>
      <c r="AT703937" s="30"/>
      <c r="AU703937" s="30"/>
      <c r="AV703937" s="30"/>
    </row>
    <row r="703945" spans="45:48" x14ac:dyDescent="0.2">
      <c r="AS703945" s="30"/>
      <c r="AT703945" s="30"/>
      <c r="AU703945" s="30"/>
      <c r="AV703945" s="30"/>
    </row>
    <row r="703953" spans="45:48" x14ac:dyDescent="0.2">
      <c r="AS703953" s="30"/>
      <c r="AT703953" s="30"/>
      <c r="AU703953" s="30"/>
      <c r="AV703953" s="30"/>
    </row>
    <row r="703961" spans="45:48" x14ac:dyDescent="0.2">
      <c r="AS703961" s="30"/>
      <c r="AT703961" s="30"/>
      <c r="AU703961" s="30"/>
      <c r="AV703961" s="30"/>
    </row>
    <row r="703969" spans="45:48" x14ac:dyDescent="0.2">
      <c r="AS703969" s="30"/>
      <c r="AT703969" s="30"/>
      <c r="AU703969" s="30"/>
      <c r="AV703969" s="30"/>
    </row>
    <row r="703977" spans="45:48" x14ac:dyDescent="0.2">
      <c r="AS703977" s="30"/>
      <c r="AT703977" s="30"/>
      <c r="AU703977" s="30"/>
      <c r="AV703977" s="30"/>
    </row>
    <row r="703985" spans="45:48" x14ac:dyDescent="0.2">
      <c r="AS703985" s="30"/>
      <c r="AT703985" s="30"/>
      <c r="AU703985" s="30"/>
      <c r="AV703985" s="30"/>
    </row>
    <row r="703993" spans="45:48" x14ac:dyDescent="0.2">
      <c r="AS703993" s="30"/>
      <c r="AT703993" s="30"/>
      <c r="AU703993" s="30"/>
      <c r="AV703993" s="30"/>
    </row>
    <row r="704001" spans="45:48" x14ac:dyDescent="0.2">
      <c r="AS704001" s="30"/>
      <c r="AT704001" s="30"/>
      <c r="AU704001" s="30"/>
      <c r="AV704001" s="30"/>
    </row>
    <row r="704009" spans="45:48" x14ac:dyDescent="0.2">
      <c r="AS704009" s="30"/>
      <c r="AT704009" s="30"/>
      <c r="AU704009" s="30"/>
      <c r="AV704009" s="30"/>
    </row>
    <row r="704017" spans="45:48" x14ac:dyDescent="0.2">
      <c r="AS704017" s="30"/>
      <c r="AT704017" s="30"/>
      <c r="AU704017" s="30"/>
      <c r="AV704017" s="30"/>
    </row>
    <row r="704025" spans="45:48" x14ac:dyDescent="0.2">
      <c r="AS704025" s="30"/>
      <c r="AT704025" s="30"/>
      <c r="AU704025" s="30"/>
      <c r="AV704025" s="30"/>
    </row>
    <row r="704033" spans="45:48" x14ac:dyDescent="0.2">
      <c r="AS704033" s="30"/>
      <c r="AT704033" s="30"/>
      <c r="AU704033" s="30"/>
      <c r="AV704033" s="30"/>
    </row>
    <row r="704041" spans="45:48" x14ac:dyDescent="0.2">
      <c r="AS704041" s="30"/>
      <c r="AT704041" s="30"/>
      <c r="AU704041" s="30"/>
      <c r="AV704041" s="30"/>
    </row>
    <row r="704049" spans="45:48" x14ac:dyDescent="0.2">
      <c r="AS704049" s="30"/>
      <c r="AT704049" s="30"/>
      <c r="AU704049" s="30"/>
      <c r="AV704049" s="30"/>
    </row>
    <row r="704057" spans="45:48" x14ac:dyDescent="0.2">
      <c r="AS704057" s="30"/>
      <c r="AT704057" s="30"/>
      <c r="AU704057" s="30"/>
      <c r="AV704057" s="30"/>
    </row>
    <row r="704065" spans="45:48" x14ac:dyDescent="0.2">
      <c r="AS704065" s="30"/>
      <c r="AT704065" s="30"/>
      <c r="AU704065" s="30"/>
      <c r="AV704065" s="30"/>
    </row>
    <row r="704073" spans="45:48" x14ac:dyDescent="0.2">
      <c r="AS704073" s="30"/>
      <c r="AT704073" s="30"/>
      <c r="AU704073" s="30"/>
      <c r="AV704073" s="30"/>
    </row>
    <row r="704081" spans="45:48" x14ac:dyDescent="0.2">
      <c r="AS704081" s="30"/>
      <c r="AT704081" s="30"/>
      <c r="AU704081" s="30"/>
      <c r="AV704081" s="30"/>
    </row>
    <row r="704089" spans="45:48" x14ac:dyDescent="0.2">
      <c r="AS704089" s="30"/>
      <c r="AT704089" s="30"/>
      <c r="AU704089" s="30"/>
      <c r="AV704089" s="30"/>
    </row>
    <row r="704097" spans="45:48" x14ac:dyDescent="0.2">
      <c r="AS704097" s="30"/>
      <c r="AT704097" s="30"/>
      <c r="AU704097" s="30"/>
      <c r="AV704097" s="30"/>
    </row>
    <row r="704105" spans="45:48" x14ac:dyDescent="0.2">
      <c r="AS704105" s="30"/>
      <c r="AT704105" s="30"/>
      <c r="AU704105" s="30"/>
      <c r="AV704105" s="30"/>
    </row>
    <row r="704113" spans="45:48" x14ac:dyDescent="0.2">
      <c r="AS704113" s="30"/>
      <c r="AT704113" s="30"/>
      <c r="AU704113" s="30"/>
      <c r="AV704113" s="30"/>
    </row>
    <row r="704121" spans="45:48" x14ac:dyDescent="0.2">
      <c r="AS704121" s="30"/>
      <c r="AT704121" s="30"/>
      <c r="AU704121" s="30"/>
      <c r="AV704121" s="30"/>
    </row>
    <row r="704129" spans="45:48" x14ac:dyDescent="0.2">
      <c r="AS704129" s="30"/>
      <c r="AT704129" s="30"/>
      <c r="AU704129" s="30"/>
      <c r="AV704129" s="30"/>
    </row>
    <row r="704137" spans="45:48" x14ac:dyDescent="0.2">
      <c r="AS704137" s="30"/>
      <c r="AT704137" s="30"/>
      <c r="AU704137" s="30"/>
      <c r="AV704137" s="30"/>
    </row>
    <row r="704145" spans="45:48" x14ac:dyDescent="0.2">
      <c r="AS704145" s="30"/>
      <c r="AT704145" s="30"/>
      <c r="AU704145" s="30"/>
      <c r="AV704145" s="30"/>
    </row>
    <row r="704153" spans="45:48" x14ac:dyDescent="0.2">
      <c r="AS704153" s="30"/>
      <c r="AT704153" s="30"/>
      <c r="AU704153" s="30"/>
      <c r="AV704153" s="30"/>
    </row>
    <row r="704161" spans="45:48" x14ac:dyDescent="0.2">
      <c r="AS704161" s="30"/>
      <c r="AT704161" s="30"/>
      <c r="AU704161" s="30"/>
      <c r="AV704161" s="30"/>
    </row>
    <row r="704169" spans="45:48" x14ac:dyDescent="0.2">
      <c r="AS704169" s="30"/>
      <c r="AT704169" s="30"/>
      <c r="AU704169" s="30"/>
      <c r="AV704169" s="30"/>
    </row>
    <row r="704177" spans="45:48" x14ac:dyDescent="0.2">
      <c r="AS704177" s="30"/>
      <c r="AT704177" s="30"/>
      <c r="AU704177" s="30"/>
      <c r="AV704177" s="30"/>
    </row>
    <row r="704185" spans="45:48" x14ac:dyDescent="0.2">
      <c r="AS704185" s="30"/>
      <c r="AT704185" s="30"/>
      <c r="AU704185" s="30"/>
      <c r="AV704185" s="30"/>
    </row>
    <row r="704193" spans="45:48" x14ac:dyDescent="0.2">
      <c r="AS704193" s="30"/>
      <c r="AT704193" s="30"/>
      <c r="AU704193" s="30"/>
      <c r="AV704193" s="30"/>
    </row>
    <row r="704201" spans="45:48" x14ac:dyDescent="0.2">
      <c r="AS704201" s="30"/>
      <c r="AT704201" s="30"/>
      <c r="AU704201" s="30"/>
      <c r="AV704201" s="30"/>
    </row>
    <row r="704209" spans="45:48" x14ac:dyDescent="0.2">
      <c r="AS704209" s="30"/>
      <c r="AT704209" s="30"/>
      <c r="AU704209" s="30"/>
      <c r="AV704209" s="30"/>
    </row>
    <row r="704217" spans="45:48" x14ac:dyDescent="0.2">
      <c r="AS704217" s="30"/>
      <c r="AT704217" s="30"/>
      <c r="AU704217" s="30"/>
      <c r="AV704217" s="30"/>
    </row>
    <row r="704225" spans="45:48" x14ac:dyDescent="0.2">
      <c r="AS704225" s="30"/>
      <c r="AT704225" s="30"/>
      <c r="AU704225" s="30"/>
      <c r="AV704225" s="30"/>
    </row>
    <row r="704233" spans="45:48" x14ac:dyDescent="0.2">
      <c r="AS704233" s="30"/>
      <c r="AT704233" s="30"/>
      <c r="AU704233" s="30"/>
      <c r="AV704233" s="30"/>
    </row>
    <row r="704241" spans="45:48" x14ac:dyDescent="0.2">
      <c r="AS704241" s="30"/>
      <c r="AT704241" s="30"/>
      <c r="AU704241" s="30"/>
      <c r="AV704241" s="30"/>
    </row>
    <row r="704249" spans="45:48" x14ac:dyDescent="0.2">
      <c r="AS704249" s="30"/>
      <c r="AT704249" s="30"/>
      <c r="AU704249" s="30"/>
      <c r="AV704249" s="30"/>
    </row>
    <row r="704257" spans="45:48" x14ac:dyDescent="0.2">
      <c r="AS704257" s="30"/>
      <c r="AT704257" s="30"/>
      <c r="AU704257" s="30"/>
      <c r="AV704257" s="30"/>
    </row>
    <row r="704265" spans="45:48" x14ac:dyDescent="0.2">
      <c r="AS704265" s="30"/>
      <c r="AT704265" s="30"/>
      <c r="AU704265" s="30"/>
      <c r="AV704265" s="30"/>
    </row>
    <row r="704273" spans="45:48" x14ac:dyDescent="0.2">
      <c r="AS704273" s="30"/>
      <c r="AT704273" s="30"/>
      <c r="AU704273" s="30"/>
      <c r="AV704273" s="30"/>
    </row>
    <row r="704281" spans="45:48" x14ac:dyDescent="0.2">
      <c r="AS704281" s="30"/>
      <c r="AT704281" s="30"/>
      <c r="AU704281" s="30"/>
      <c r="AV704281" s="30"/>
    </row>
    <row r="704289" spans="45:48" x14ac:dyDescent="0.2">
      <c r="AS704289" s="30"/>
      <c r="AT704289" s="30"/>
      <c r="AU704289" s="30"/>
      <c r="AV704289" s="30"/>
    </row>
    <row r="704297" spans="45:48" x14ac:dyDescent="0.2">
      <c r="AS704297" s="30"/>
      <c r="AT704297" s="30"/>
      <c r="AU704297" s="30"/>
      <c r="AV704297" s="30"/>
    </row>
    <row r="704305" spans="45:48" x14ac:dyDescent="0.2">
      <c r="AS704305" s="30"/>
      <c r="AT704305" s="30"/>
      <c r="AU704305" s="30"/>
      <c r="AV704305" s="30"/>
    </row>
    <row r="704313" spans="45:48" x14ac:dyDescent="0.2">
      <c r="AS704313" s="30"/>
      <c r="AT704313" s="30"/>
      <c r="AU704313" s="30"/>
      <c r="AV704313" s="30"/>
    </row>
    <row r="704321" spans="45:48" x14ac:dyDescent="0.2">
      <c r="AS704321" s="30"/>
      <c r="AT704321" s="30"/>
      <c r="AU704321" s="30"/>
      <c r="AV704321" s="30"/>
    </row>
    <row r="704329" spans="45:48" x14ac:dyDescent="0.2">
      <c r="AS704329" s="30"/>
      <c r="AT704329" s="30"/>
      <c r="AU704329" s="30"/>
      <c r="AV704329" s="30"/>
    </row>
    <row r="704337" spans="45:48" x14ac:dyDescent="0.2">
      <c r="AS704337" s="30"/>
      <c r="AT704337" s="30"/>
      <c r="AU704337" s="30"/>
      <c r="AV704337" s="30"/>
    </row>
    <row r="704345" spans="45:48" x14ac:dyDescent="0.2">
      <c r="AS704345" s="30"/>
      <c r="AT704345" s="30"/>
      <c r="AU704345" s="30"/>
      <c r="AV704345" s="30"/>
    </row>
    <row r="704353" spans="45:48" x14ac:dyDescent="0.2">
      <c r="AS704353" s="30"/>
      <c r="AT704353" s="30"/>
      <c r="AU704353" s="30"/>
      <c r="AV704353" s="30"/>
    </row>
    <row r="704361" spans="45:48" x14ac:dyDescent="0.2">
      <c r="AS704361" s="30"/>
      <c r="AT704361" s="30"/>
      <c r="AU704361" s="30"/>
      <c r="AV704361" s="30"/>
    </row>
    <row r="704369" spans="45:48" x14ac:dyDescent="0.2">
      <c r="AS704369" s="30"/>
      <c r="AT704369" s="30"/>
      <c r="AU704369" s="30"/>
      <c r="AV704369" s="30"/>
    </row>
    <row r="704377" spans="45:48" x14ac:dyDescent="0.2">
      <c r="AS704377" s="30"/>
      <c r="AT704377" s="30"/>
      <c r="AU704377" s="30"/>
      <c r="AV704377" s="30"/>
    </row>
    <row r="704385" spans="45:48" x14ac:dyDescent="0.2">
      <c r="AS704385" s="30"/>
      <c r="AT704385" s="30"/>
      <c r="AU704385" s="30"/>
      <c r="AV704385" s="30"/>
    </row>
    <row r="704393" spans="45:48" x14ac:dyDescent="0.2">
      <c r="AS704393" s="30"/>
      <c r="AT704393" s="30"/>
      <c r="AU704393" s="30"/>
      <c r="AV704393" s="30"/>
    </row>
    <row r="704401" spans="45:48" x14ac:dyDescent="0.2">
      <c r="AS704401" s="30"/>
      <c r="AT704401" s="30"/>
      <c r="AU704401" s="30"/>
      <c r="AV704401" s="30"/>
    </row>
    <row r="704409" spans="45:48" x14ac:dyDescent="0.2">
      <c r="AS704409" s="30"/>
      <c r="AT704409" s="30"/>
      <c r="AU704409" s="30"/>
      <c r="AV704409" s="30"/>
    </row>
    <row r="704417" spans="45:48" x14ac:dyDescent="0.2">
      <c r="AS704417" s="30"/>
      <c r="AT704417" s="30"/>
      <c r="AU704417" s="30"/>
      <c r="AV704417" s="30"/>
    </row>
    <row r="704425" spans="45:48" x14ac:dyDescent="0.2">
      <c r="AS704425" s="30"/>
      <c r="AT704425" s="30"/>
      <c r="AU704425" s="30"/>
      <c r="AV704425" s="30"/>
    </row>
    <row r="704433" spans="45:48" x14ac:dyDescent="0.2">
      <c r="AS704433" s="30"/>
      <c r="AT704433" s="30"/>
      <c r="AU704433" s="30"/>
      <c r="AV704433" s="30"/>
    </row>
    <row r="704441" spans="45:48" x14ac:dyDescent="0.2">
      <c r="AS704441" s="30"/>
      <c r="AT704441" s="30"/>
      <c r="AU704441" s="30"/>
      <c r="AV704441" s="30"/>
    </row>
    <row r="704449" spans="45:48" x14ac:dyDescent="0.2">
      <c r="AS704449" s="30"/>
      <c r="AT704449" s="30"/>
      <c r="AU704449" s="30"/>
      <c r="AV704449" s="30"/>
    </row>
    <row r="704457" spans="45:48" x14ac:dyDescent="0.2">
      <c r="AS704457" s="30"/>
      <c r="AT704457" s="30"/>
      <c r="AU704457" s="30"/>
      <c r="AV704457" s="30"/>
    </row>
    <row r="704465" spans="45:48" x14ac:dyDescent="0.2">
      <c r="AS704465" s="30"/>
      <c r="AT704465" s="30"/>
      <c r="AU704465" s="30"/>
      <c r="AV704465" s="30"/>
    </row>
    <row r="704473" spans="45:48" x14ac:dyDescent="0.2">
      <c r="AS704473" s="30"/>
      <c r="AT704473" s="30"/>
      <c r="AU704473" s="30"/>
      <c r="AV704473" s="30"/>
    </row>
    <row r="704481" spans="45:48" x14ac:dyDescent="0.2">
      <c r="AS704481" s="30"/>
      <c r="AT704481" s="30"/>
      <c r="AU704481" s="30"/>
      <c r="AV704481" s="30"/>
    </row>
    <row r="704489" spans="45:48" x14ac:dyDescent="0.2">
      <c r="AS704489" s="30"/>
      <c r="AT704489" s="30"/>
      <c r="AU704489" s="30"/>
      <c r="AV704489" s="30"/>
    </row>
    <row r="704497" spans="45:48" x14ac:dyDescent="0.2">
      <c r="AS704497" s="30"/>
      <c r="AT704497" s="30"/>
      <c r="AU704497" s="30"/>
      <c r="AV704497" s="30"/>
    </row>
    <row r="704505" spans="45:48" x14ac:dyDescent="0.2">
      <c r="AS704505" s="30"/>
      <c r="AT704505" s="30"/>
      <c r="AU704505" s="30"/>
      <c r="AV704505" s="30"/>
    </row>
    <row r="704513" spans="45:48" x14ac:dyDescent="0.2">
      <c r="AS704513" s="30"/>
      <c r="AT704513" s="30"/>
      <c r="AU704513" s="30"/>
      <c r="AV704513" s="30"/>
    </row>
    <row r="704521" spans="45:48" x14ac:dyDescent="0.2">
      <c r="AS704521" s="30"/>
      <c r="AT704521" s="30"/>
      <c r="AU704521" s="30"/>
      <c r="AV704521" s="30"/>
    </row>
    <row r="704529" spans="45:48" x14ac:dyDescent="0.2">
      <c r="AS704529" s="30"/>
      <c r="AT704529" s="30"/>
      <c r="AU704529" s="30"/>
      <c r="AV704529" s="30"/>
    </row>
    <row r="704537" spans="45:48" x14ac:dyDescent="0.2">
      <c r="AS704537" s="30"/>
      <c r="AT704537" s="30"/>
      <c r="AU704537" s="30"/>
      <c r="AV704537" s="30"/>
    </row>
    <row r="704545" spans="45:48" x14ac:dyDescent="0.2">
      <c r="AS704545" s="30"/>
      <c r="AT704545" s="30"/>
      <c r="AU704545" s="30"/>
      <c r="AV704545" s="30"/>
    </row>
    <row r="704553" spans="45:48" x14ac:dyDescent="0.2">
      <c r="AS704553" s="30"/>
      <c r="AT704553" s="30"/>
      <c r="AU704553" s="30"/>
      <c r="AV704553" s="30"/>
    </row>
    <row r="704561" spans="45:48" x14ac:dyDescent="0.2">
      <c r="AS704561" s="30"/>
      <c r="AT704561" s="30"/>
      <c r="AU704561" s="30"/>
      <c r="AV704561" s="30"/>
    </row>
    <row r="704569" spans="45:48" x14ac:dyDescent="0.2">
      <c r="AS704569" s="30"/>
      <c r="AT704569" s="30"/>
      <c r="AU704569" s="30"/>
      <c r="AV704569" s="30"/>
    </row>
    <row r="704577" spans="45:48" x14ac:dyDescent="0.2">
      <c r="AS704577" s="30"/>
      <c r="AT704577" s="30"/>
      <c r="AU704577" s="30"/>
      <c r="AV704577" s="30"/>
    </row>
    <row r="704585" spans="45:48" x14ac:dyDescent="0.2">
      <c r="AS704585" s="30"/>
      <c r="AT704585" s="30"/>
      <c r="AU704585" s="30"/>
      <c r="AV704585" s="30"/>
    </row>
    <row r="704593" spans="45:48" x14ac:dyDescent="0.2">
      <c r="AS704593" s="30"/>
      <c r="AT704593" s="30"/>
      <c r="AU704593" s="30"/>
      <c r="AV704593" s="30"/>
    </row>
    <row r="704601" spans="45:48" x14ac:dyDescent="0.2">
      <c r="AS704601" s="30"/>
      <c r="AT704601" s="30"/>
      <c r="AU704601" s="30"/>
      <c r="AV704601" s="30"/>
    </row>
    <row r="704609" spans="45:48" x14ac:dyDescent="0.2">
      <c r="AS704609" s="30"/>
      <c r="AT704609" s="30"/>
      <c r="AU704609" s="30"/>
      <c r="AV704609" s="30"/>
    </row>
    <row r="704617" spans="45:48" x14ac:dyDescent="0.2">
      <c r="AS704617" s="30"/>
      <c r="AT704617" s="30"/>
      <c r="AU704617" s="30"/>
      <c r="AV704617" s="30"/>
    </row>
    <row r="704625" spans="45:48" x14ac:dyDescent="0.2">
      <c r="AS704625" s="30"/>
      <c r="AT704625" s="30"/>
      <c r="AU704625" s="30"/>
      <c r="AV704625" s="30"/>
    </row>
    <row r="704633" spans="45:48" x14ac:dyDescent="0.2">
      <c r="AS704633" s="30"/>
      <c r="AT704633" s="30"/>
      <c r="AU704633" s="30"/>
      <c r="AV704633" s="30"/>
    </row>
    <row r="704641" spans="45:48" x14ac:dyDescent="0.2">
      <c r="AS704641" s="30"/>
      <c r="AT704641" s="30"/>
      <c r="AU704641" s="30"/>
      <c r="AV704641" s="30"/>
    </row>
    <row r="704649" spans="45:48" x14ac:dyDescent="0.2">
      <c r="AS704649" s="30"/>
      <c r="AT704649" s="30"/>
      <c r="AU704649" s="30"/>
      <c r="AV704649" s="30"/>
    </row>
    <row r="704657" spans="45:48" x14ac:dyDescent="0.2">
      <c r="AS704657" s="30"/>
      <c r="AT704657" s="30"/>
      <c r="AU704657" s="30"/>
      <c r="AV704657" s="30"/>
    </row>
    <row r="704665" spans="45:48" x14ac:dyDescent="0.2">
      <c r="AS704665" s="30"/>
      <c r="AT704665" s="30"/>
      <c r="AU704665" s="30"/>
      <c r="AV704665" s="30"/>
    </row>
    <row r="704673" spans="45:48" x14ac:dyDescent="0.2">
      <c r="AS704673" s="30"/>
      <c r="AT704673" s="30"/>
      <c r="AU704673" s="30"/>
      <c r="AV704673" s="30"/>
    </row>
    <row r="704681" spans="45:48" x14ac:dyDescent="0.2">
      <c r="AS704681" s="30"/>
      <c r="AT704681" s="30"/>
      <c r="AU704681" s="30"/>
      <c r="AV704681" s="30"/>
    </row>
    <row r="704689" spans="45:48" x14ac:dyDescent="0.2">
      <c r="AS704689" s="30"/>
      <c r="AT704689" s="30"/>
      <c r="AU704689" s="30"/>
      <c r="AV704689" s="30"/>
    </row>
    <row r="704697" spans="45:48" x14ac:dyDescent="0.2">
      <c r="AS704697" s="30"/>
      <c r="AT704697" s="30"/>
      <c r="AU704697" s="30"/>
      <c r="AV704697" s="30"/>
    </row>
    <row r="704705" spans="45:48" x14ac:dyDescent="0.2">
      <c r="AS704705" s="30"/>
      <c r="AT704705" s="30"/>
      <c r="AU704705" s="30"/>
      <c r="AV704705" s="30"/>
    </row>
    <row r="704713" spans="45:48" x14ac:dyDescent="0.2">
      <c r="AS704713" s="30"/>
      <c r="AT704713" s="30"/>
      <c r="AU704713" s="30"/>
      <c r="AV704713" s="30"/>
    </row>
    <row r="704721" spans="45:48" x14ac:dyDescent="0.2">
      <c r="AS704721" s="30"/>
      <c r="AT704721" s="30"/>
      <c r="AU704721" s="30"/>
      <c r="AV704721" s="30"/>
    </row>
    <row r="704729" spans="45:48" x14ac:dyDescent="0.2">
      <c r="AS704729" s="30"/>
      <c r="AT704729" s="30"/>
      <c r="AU704729" s="30"/>
      <c r="AV704729" s="30"/>
    </row>
    <row r="704737" spans="45:48" x14ac:dyDescent="0.2">
      <c r="AS704737" s="30"/>
      <c r="AT704737" s="30"/>
      <c r="AU704737" s="30"/>
      <c r="AV704737" s="30"/>
    </row>
    <row r="704745" spans="45:48" x14ac:dyDescent="0.2">
      <c r="AS704745" s="30"/>
      <c r="AT704745" s="30"/>
      <c r="AU704745" s="30"/>
      <c r="AV704745" s="30"/>
    </row>
    <row r="704753" spans="45:48" x14ac:dyDescent="0.2">
      <c r="AS704753" s="30"/>
      <c r="AT704753" s="30"/>
      <c r="AU704753" s="30"/>
      <c r="AV704753" s="30"/>
    </row>
    <row r="704761" spans="45:48" x14ac:dyDescent="0.2">
      <c r="AS704761" s="30"/>
      <c r="AT704761" s="30"/>
      <c r="AU704761" s="30"/>
      <c r="AV704761" s="30"/>
    </row>
    <row r="704769" spans="45:48" x14ac:dyDescent="0.2">
      <c r="AS704769" s="30"/>
      <c r="AT704769" s="30"/>
      <c r="AU704769" s="30"/>
      <c r="AV704769" s="30"/>
    </row>
    <row r="704777" spans="45:48" x14ac:dyDescent="0.2">
      <c r="AS704777" s="30"/>
      <c r="AT704777" s="30"/>
      <c r="AU704777" s="30"/>
      <c r="AV704777" s="30"/>
    </row>
    <row r="704785" spans="45:48" x14ac:dyDescent="0.2">
      <c r="AS704785" s="30"/>
      <c r="AT704785" s="30"/>
      <c r="AU704785" s="30"/>
      <c r="AV704785" s="30"/>
    </row>
    <row r="704793" spans="45:48" x14ac:dyDescent="0.2">
      <c r="AS704793" s="30"/>
      <c r="AT704793" s="30"/>
      <c r="AU704793" s="30"/>
      <c r="AV704793" s="30"/>
    </row>
    <row r="704801" spans="45:48" x14ac:dyDescent="0.2">
      <c r="AS704801" s="30"/>
      <c r="AT704801" s="30"/>
      <c r="AU704801" s="30"/>
      <c r="AV704801" s="30"/>
    </row>
    <row r="704809" spans="45:48" x14ac:dyDescent="0.2">
      <c r="AS704809" s="30"/>
      <c r="AT704809" s="30"/>
      <c r="AU704809" s="30"/>
      <c r="AV704809" s="30"/>
    </row>
    <row r="704817" spans="45:48" x14ac:dyDescent="0.2">
      <c r="AS704817" s="30"/>
      <c r="AT704817" s="30"/>
      <c r="AU704817" s="30"/>
      <c r="AV704817" s="30"/>
    </row>
    <row r="704825" spans="45:48" x14ac:dyDescent="0.2">
      <c r="AS704825" s="30"/>
      <c r="AT704825" s="30"/>
      <c r="AU704825" s="30"/>
      <c r="AV704825" s="30"/>
    </row>
    <row r="704833" spans="45:48" x14ac:dyDescent="0.2">
      <c r="AS704833" s="30"/>
      <c r="AT704833" s="30"/>
      <c r="AU704833" s="30"/>
      <c r="AV704833" s="30"/>
    </row>
    <row r="704841" spans="45:48" x14ac:dyDescent="0.2">
      <c r="AS704841" s="30"/>
      <c r="AT704841" s="30"/>
      <c r="AU704841" s="30"/>
      <c r="AV704841" s="30"/>
    </row>
    <row r="704849" spans="45:48" x14ac:dyDescent="0.2">
      <c r="AS704849" s="30"/>
      <c r="AT704849" s="30"/>
      <c r="AU704849" s="30"/>
      <c r="AV704849" s="30"/>
    </row>
    <row r="704857" spans="45:48" x14ac:dyDescent="0.2">
      <c r="AS704857" s="30"/>
      <c r="AT704857" s="30"/>
      <c r="AU704857" s="30"/>
      <c r="AV704857" s="30"/>
    </row>
    <row r="704865" spans="45:48" x14ac:dyDescent="0.2">
      <c r="AS704865" s="30"/>
      <c r="AT704865" s="30"/>
      <c r="AU704865" s="30"/>
      <c r="AV704865" s="30"/>
    </row>
    <row r="704873" spans="45:48" x14ac:dyDescent="0.2">
      <c r="AS704873" s="30"/>
      <c r="AT704873" s="30"/>
      <c r="AU704873" s="30"/>
      <c r="AV704873" s="30"/>
    </row>
    <row r="704881" spans="45:48" x14ac:dyDescent="0.2">
      <c r="AS704881" s="30"/>
      <c r="AT704881" s="30"/>
      <c r="AU704881" s="30"/>
      <c r="AV704881" s="30"/>
    </row>
    <row r="704889" spans="45:48" x14ac:dyDescent="0.2">
      <c r="AS704889" s="30"/>
      <c r="AT704889" s="30"/>
      <c r="AU704889" s="30"/>
      <c r="AV704889" s="30"/>
    </row>
    <row r="704897" spans="45:48" x14ac:dyDescent="0.2">
      <c r="AS704897" s="30"/>
      <c r="AT704897" s="30"/>
      <c r="AU704897" s="30"/>
      <c r="AV704897" s="30"/>
    </row>
    <row r="704905" spans="45:48" x14ac:dyDescent="0.2">
      <c r="AS704905" s="30"/>
      <c r="AT704905" s="30"/>
      <c r="AU704905" s="30"/>
      <c r="AV704905" s="30"/>
    </row>
    <row r="704913" spans="45:48" x14ac:dyDescent="0.2">
      <c r="AS704913" s="30"/>
      <c r="AT704913" s="30"/>
      <c r="AU704913" s="30"/>
      <c r="AV704913" s="30"/>
    </row>
    <row r="704921" spans="45:48" x14ac:dyDescent="0.2">
      <c r="AS704921" s="30"/>
      <c r="AT704921" s="30"/>
      <c r="AU704921" s="30"/>
      <c r="AV704921" s="30"/>
    </row>
    <row r="704929" spans="45:48" x14ac:dyDescent="0.2">
      <c r="AS704929" s="30"/>
      <c r="AT704929" s="30"/>
      <c r="AU704929" s="30"/>
      <c r="AV704929" s="30"/>
    </row>
    <row r="704937" spans="45:48" x14ac:dyDescent="0.2">
      <c r="AS704937" s="30"/>
      <c r="AT704937" s="30"/>
      <c r="AU704937" s="30"/>
      <c r="AV704937" s="30"/>
    </row>
    <row r="704945" spans="45:48" x14ac:dyDescent="0.2">
      <c r="AS704945" s="30"/>
      <c r="AT704945" s="30"/>
      <c r="AU704945" s="30"/>
      <c r="AV704945" s="30"/>
    </row>
    <row r="704953" spans="45:48" x14ac:dyDescent="0.2">
      <c r="AS704953" s="30"/>
      <c r="AT704953" s="30"/>
      <c r="AU704953" s="30"/>
      <c r="AV704953" s="30"/>
    </row>
    <row r="704961" spans="45:48" x14ac:dyDescent="0.2">
      <c r="AS704961" s="30"/>
      <c r="AT704961" s="30"/>
      <c r="AU704961" s="30"/>
      <c r="AV704961" s="30"/>
    </row>
    <row r="704969" spans="45:48" x14ac:dyDescent="0.2">
      <c r="AS704969" s="30"/>
      <c r="AT704969" s="30"/>
      <c r="AU704969" s="30"/>
      <c r="AV704969" s="30"/>
    </row>
    <row r="704977" spans="45:48" x14ac:dyDescent="0.2">
      <c r="AS704977" s="30"/>
      <c r="AT704977" s="30"/>
      <c r="AU704977" s="30"/>
      <c r="AV704977" s="30"/>
    </row>
    <row r="704985" spans="45:48" x14ac:dyDescent="0.2">
      <c r="AS704985" s="30"/>
      <c r="AT704985" s="30"/>
      <c r="AU704985" s="30"/>
      <c r="AV704985" s="30"/>
    </row>
    <row r="704993" spans="45:48" x14ac:dyDescent="0.2">
      <c r="AS704993" s="30"/>
      <c r="AT704993" s="30"/>
      <c r="AU704993" s="30"/>
      <c r="AV704993" s="30"/>
    </row>
    <row r="705001" spans="45:48" x14ac:dyDescent="0.2">
      <c r="AS705001" s="30"/>
      <c r="AT705001" s="30"/>
      <c r="AU705001" s="30"/>
      <c r="AV705001" s="30"/>
    </row>
    <row r="705009" spans="45:48" x14ac:dyDescent="0.2">
      <c r="AS705009" s="30"/>
      <c r="AT705009" s="30"/>
      <c r="AU705009" s="30"/>
      <c r="AV705009" s="30"/>
    </row>
    <row r="705017" spans="45:48" x14ac:dyDescent="0.2">
      <c r="AS705017" s="30"/>
      <c r="AT705017" s="30"/>
      <c r="AU705017" s="30"/>
      <c r="AV705017" s="30"/>
    </row>
    <row r="705025" spans="45:48" x14ac:dyDescent="0.2">
      <c r="AS705025" s="30"/>
      <c r="AT705025" s="30"/>
      <c r="AU705025" s="30"/>
      <c r="AV705025" s="30"/>
    </row>
    <row r="705033" spans="45:48" x14ac:dyDescent="0.2">
      <c r="AS705033" s="30"/>
      <c r="AT705033" s="30"/>
      <c r="AU705033" s="30"/>
      <c r="AV705033" s="30"/>
    </row>
    <row r="705041" spans="45:48" x14ac:dyDescent="0.2">
      <c r="AS705041" s="30"/>
      <c r="AT705041" s="30"/>
      <c r="AU705041" s="30"/>
      <c r="AV705041" s="30"/>
    </row>
    <row r="705049" spans="45:48" x14ac:dyDescent="0.2">
      <c r="AS705049" s="30"/>
      <c r="AT705049" s="30"/>
      <c r="AU705049" s="30"/>
      <c r="AV705049" s="30"/>
    </row>
    <row r="705057" spans="45:48" x14ac:dyDescent="0.2">
      <c r="AS705057" s="30"/>
      <c r="AT705057" s="30"/>
      <c r="AU705057" s="30"/>
      <c r="AV705057" s="30"/>
    </row>
    <row r="705065" spans="45:48" x14ac:dyDescent="0.2">
      <c r="AS705065" s="30"/>
      <c r="AT705065" s="30"/>
      <c r="AU705065" s="30"/>
      <c r="AV705065" s="30"/>
    </row>
    <row r="705073" spans="45:48" x14ac:dyDescent="0.2">
      <c r="AS705073" s="30"/>
      <c r="AT705073" s="30"/>
      <c r="AU705073" s="30"/>
      <c r="AV705073" s="30"/>
    </row>
    <row r="705081" spans="45:48" x14ac:dyDescent="0.2">
      <c r="AS705081" s="30"/>
      <c r="AT705081" s="30"/>
      <c r="AU705081" s="30"/>
      <c r="AV705081" s="30"/>
    </row>
    <row r="705089" spans="45:48" x14ac:dyDescent="0.2">
      <c r="AS705089" s="30"/>
      <c r="AT705089" s="30"/>
      <c r="AU705089" s="30"/>
      <c r="AV705089" s="30"/>
    </row>
    <row r="705097" spans="45:48" x14ac:dyDescent="0.2">
      <c r="AS705097" s="30"/>
      <c r="AT705097" s="30"/>
      <c r="AU705097" s="30"/>
      <c r="AV705097" s="30"/>
    </row>
    <row r="705105" spans="45:48" x14ac:dyDescent="0.2">
      <c r="AS705105" s="30"/>
      <c r="AT705105" s="30"/>
      <c r="AU705105" s="30"/>
      <c r="AV705105" s="30"/>
    </row>
    <row r="705113" spans="45:48" x14ac:dyDescent="0.2">
      <c r="AS705113" s="30"/>
      <c r="AT705113" s="30"/>
      <c r="AU705113" s="30"/>
      <c r="AV705113" s="30"/>
    </row>
    <row r="705121" spans="45:48" x14ac:dyDescent="0.2">
      <c r="AS705121" s="30"/>
      <c r="AT705121" s="30"/>
      <c r="AU705121" s="30"/>
      <c r="AV705121" s="30"/>
    </row>
    <row r="705129" spans="45:48" x14ac:dyDescent="0.2">
      <c r="AS705129" s="30"/>
      <c r="AT705129" s="30"/>
      <c r="AU705129" s="30"/>
      <c r="AV705129" s="30"/>
    </row>
    <row r="705137" spans="45:48" x14ac:dyDescent="0.2">
      <c r="AS705137" s="30"/>
      <c r="AT705137" s="30"/>
      <c r="AU705137" s="30"/>
      <c r="AV705137" s="30"/>
    </row>
    <row r="705145" spans="45:48" x14ac:dyDescent="0.2">
      <c r="AS705145" s="30"/>
      <c r="AT705145" s="30"/>
      <c r="AU705145" s="30"/>
      <c r="AV705145" s="30"/>
    </row>
    <row r="705153" spans="45:48" x14ac:dyDescent="0.2">
      <c r="AS705153" s="30"/>
      <c r="AT705153" s="30"/>
      <c r="AU705153" s="30"/>
      <c r="AV705153" s="30"/>
    </row>
    <row r="705161" spans="45:48" x14ac:dyDescent="0.2">
      <c r="AS705161" s="30"/>
      <c r="AT705161" s="30"/>
      <c r="AU705161" s="30"/>
      <c r="AV705161" s="30"/>
    </row>
    <row r="705169" spans="45:48" x14ac:dyDescent="0.2">
      <c r="AS705169" s="30"/>
      <c r="AT705169" s="30"/>
      <c r="AU705169" s="30"/>
      <c r="AV705169" s="30"/>
    </row>
    <row r="705177" spans="45:48" x14ac:dyDescent="0.2">
      <c r="AS705177" s="30"/>
      <c r="AT705177" s="30"/>
      <c r="AU705177" s="30"/>
      <c r="AV705177" s="30"/>
    </row>
    <row r="705185" spans="45:48" x14ac:dyDescent="0.2">
      <c r="AS705185" s="30"/>
      <c r="AT705185" s="30"/>
      <c r="AU705185" s="30"/>
      <c r="AV705185" s="30"/>
    </row>
    <row r="705193" spans="45:48" x14ac:dyDescent="0.2">
      <c r="AS705193" s="30"/>
      <c r="AT705193" s="30"/>
      <c r="AU705193" s="30"/>
      <c r="AV705193" s="30"/>
    </row>
    <row r="705201" spans="45:48" x14ac:dyDescent="0.2">
      <c r="AS705201" s="30"/>
      <c r="AT705201" s="30"/>
      <c r="AU705201" s="30"/>
      <c r="AV705201" s="30"/>
    </row>
    <row r="705209" spans="45:48" x14ac:dyDescent="0.2">
      <c r="AS705209" s="30"/>
      <c r="AT705209" s="30"/>
      <c r="AU705209" s="30"/>
      <c r="AV705209" s="30"/>
    </row>
    <row r="705217" spans="45:48" x14ac:dyDescent="0.2">
      <c r="AS705217" s="30"/>
      <c r="AT705217" s="30"/>
      <c r="AU705217" s="30"/>
      <c r="AV705217" s="30"/>
    </row>
    <row r="705225" spans="45:48" x14ac:dyDescent="0.2">
      <c r="AS705225" s="30"/>
      <c r="AT705225" s="30"/>
      <c r="AU705225" s="30"/>
      <c r="AV705225" s="30"/>
    </row>
    <row r="705233" spans="45:48" x14ac:dyDescent="0.2">
      <c r="AS705233" s="30"/>
      <c r="AT705233" s="30"/>
      <c r="AU705233" s="30"/>
      <c r="AV705233" s="30"/>
    </row>
    <row r="705241" spans="45:48" x14ac:dyDescent="0.2">
      <c r="AS705241" s="30"/>
      <c r="AT705241" s="30"/>
      <c r="AU705241" s="30"/>
      <c r="AV705241" s="30"/>
    </row>
    <row r="705249" spans="45:48" x14ac:dyDescent="0.2">
      <c r="AS705249" s="30"/>
      <c r="AT705249" s="30"/>
      <c r="AU705249" s="30"/>
      <c r="AV705249" s="30"/>
    </row>
    <row r="705257" spans="45:48" x14ac:dyDescent="0.2">
      <c r="AS705257" s="30"/>
      <c r="AT705257" s="30"/>
      <c r="AU705257" s="30"/>
      <c r="AV705257" s="30"/>
    </row>
    <row r="705265" spans="45:48" x14ac:dyDescent="0.2">
      <c r="AS705265" s="30"/>
      <c r="AT705265" s="30"/>
      <c r="AU705265" s="30"/>
      <c r="AV705265" s="30"/>
    </row>
    <row r="705273" spans="45:48" x14ac:dyDescent="0.2">
      <c r="AS705273" s="30"/>
      <c r="AT705273" s="30"/>
      <c r="AU705273" s="30"/>
      <c r="AV705273" s="30"/>
    </row>
    <row r="705281" spans="45:48" x14ac:dyDescent="0.2">
      <c r="AS705281" s="30"/>
      <c r="AT705281" s="30"/>
      <c r="AU705281" s="30"/>
      <c r="AV705281" s="30"/>
    </row>
    <row r="705289" spans="45:48" x14ac:dyDescent="0.2">
      <c r="AS705289" s="30"/>
      <c r="AT705289" s="30"/>
      <c r="AU705289" s="30"/>
      <c r="AV705289" s="30"/>
    </row>
    <row r="705297" spans="45:48" x14ac:dyDescent="0.2">
      <c r="AS705297" s="30"/>
      <c r="AT705297" s="30"/>
      <c r="AU705297" s="30"/>
      <c r="AV705297" s="30"/>
    </row>
    <row r="705305" spans="45:48" x14ac:dyDescent="0.2">
      <c r="AS705305" s="30"/>
      <c r="AT705305" s="30"/>
      <c r="AU705305" s="30"/>
      <c r="AV705305" s="30"/>
    </row>
    <row r="705313" spans="45:48" x14ac:dyDescent="0.2">
      <c r="AS705313" s="30"/>
      <c r="AT705313" s="30"/>
      <c r="AU705313" s="30"/>
      <c r="AV705313" s="30"/>
    </row>
    <row r="705321" spans="45:48" x14ac:dyDescent="0.2">
      <c r="AS705321" s="30"/>
      <c r="AT705321" s="30"/>
      <c r="AU705321" s="30"/>
      <c r="AV705321" s="30"/>
    </row>
    <row r="705329" spans="45:48" x14ac:dyDescent="0.2">
      <c r="AS705329" s="30"/>
      <c r="AT705329" s="30"/>
      <c r="AU705329" s="30"/>
      <c r="AV705329" s="30"/>
    </row>
    <row r="705337" spans="45:48" x14ac:dyDescent="0.2">
      <c r="AS705337" s="30"/>
      <c r="AT705337" s="30"/>
      <c r="AU705337" s="30"/>
      <c r="AV705337" s="30"/>
    </row>
    <row r="705345" spans="45:48" x14ac:dyDescent="0.2">
      <c r="AS705345" s="30"/>
      <c r="AT705345" s="30"/>
      <c r="AU705345" s="30"/>
      <c r="AV705345" s="30"/>
    </row>
    <row r="705353" spans="45:48" x14ac:dyDescent="0.2">
      <c r="AS705353" s="30"/>
      <c r="AT705353" s="30"/>
      <c r="AU705353" s="30"/>
      <c r="AV705353" s="30"/>
    </row>
    <row r="705361" spans="45:48" x14ac:dyDescent="0.2">
      <c r="AS705361" s="30"/>
      <c r="AT705361" s="30"/>
      <c r="AU705361" s="30"/>
      <c r="AV705361" s="30"/>
    </row>
    <row r="705369" spans="45:48" x14ac:dyDescent="0.2">
      <c r="AS705369" s="30"/>
      <c r="AT705369" s="30"/>
      <c r="AU705369" s="30"/>
      <c r="AV705369" s="30"/>
    </row>
    <row r="705377" spans="45:48" x14ac:dyDescent="0.2">
      <c r="AS705377" s="30"/>
      <c r="AT705377" s="30"/>
      <c r="AU705377" s="30"/>
      <c r="AV705377" s="30"/>
    </row>
    <row r="705385" spans="45:48" x14ac:dyDescent="0.2">
      <c r="AS705385" s="30"/>
      <c r="AT705385" s="30"/>
      <c r="AU705385" s="30"/>
      <c r="AV705385" s="30"/>
    </row>
    <row r="705393" spans="45:48" x14ac:dyDescent="0.2">
      <c r="AS705393" s="30"/>
      <c r="AT705393" s="30"/>
      <c r="AU705393" s="30"/>
      <c r="AV705393" s="30"/>
    </row>
    <row r="705401" spans="45:48" x14ac:dyDescent="0.2">
      <c r="AS705401" s="30"/>
      <c r="AT705401" s="30"/>
      <c r="AU705401" s="30"/>
      <c r="AV705401" s="30"/>
    </row>
    <row r="705409" spans="45:48" x14ac:dyDescent="0.2">
      <c r="AS705409" s="30"/>
      <c r="AT705409" s="30"/>
      <c r="AU705409" s="30"/>
      <c r="AV705409" s="30"/>
    </row>
    <row r="705417" spans="45:48" x14ac:dyDescent="0.2">
      <c r="AS705417" s="30"/>
      <c r="AT705417" s="30"/>
      <c r="AU705417" s="30"/>
      <c r="AV705417" s="30"/>
    </row>
    <row r="705425" spans="45:48" x14ac:dyDescent="0.2">
      <c r="AS705425" s="30"/>
      <c r="AT705425" s="30"/>
      <c r="AU705425" s="30"/>
      <c r="AV705425" s="30"/>
    </row>
    <row r="705433" spans="45:48" x14ac:dyDescent="0.2">
      <c r="AS705433" s="30"/>
      <c r="AT705433" s="30"/>
      <c r="AU705433" s="30"/>
      <c r="AV705433" s="30"/>
    </row>
    <row r="705441" spans="45:48" x14ac:dyDescent="0.2">
      <c r="AS705441" s="30"/>
      <c r="AT705441" s="30"/>
      <c r="AU705441" s="30"/>
      <c r="AV705441" s="30"/>
    </row>
    <row r="705449" spans="45:48" x14ac:dyDescent="0.2">
      <c r="AS705449" s="30"/>
      <c r="AT705449" s="30"/>
      <c r="AU705449" s="30"/>
      <c r="AV705449" s="30"/>
    </row>
    <row r="705457" spans="45:48" x14ac:dyDescent="0.2">
      <c r="AS705457" s="30"/>
      <c r="AT705457" s="30"/>
      <c r="AU705457" s="30"/>
      <c r="AV705457" s="30"/>
    </row>
    <row r="705465" spans="45:48" x14ac:dyDescent="0.2">
      <c r="AS705465" s="30"/>
      <c r="AT705465" s="30"/>
      <c r="AU705465" s="30"/>
      <c r="AV705465" s="30"/>
    </row>
    <row r="705473" spans="45:48" x14ac:dyDescent="0.2">
      <c r="AS705473" s="30"/>
      <c r="AT705473" s="30"/>
      <c r="AU705473" s="30"/>
      <c r="AV705473" s="30"/>
    </row>
    <row r="705481" spans="45:48" x14ac:dyDescent="0.2">
      <c r="AS705481" s="30"/>
      <c r="AT705481" s="30"/>
      <c r="AU705481" s="30"/>
      <c r="AV705481" s="30"/>
    </row>
    <row r="705489" spans="45:48" x14ac:dyDescent="0.2">
      <c r="AS705489" s="30"/>
      <c r="AT705489" s="30"/>
      <c r="AU705489" s="30"/>
      <c r="AV705489" s="30"/>
    </row>
    <row r="705497" spans="45:48" x14ac:dyDescent="0.2">
      <c r="AS705497" s="30"/>
      <c r="AT705497" s="30"/>
      <c r="AU705497" s="30"/>
      <c r="AV705497" s="30"/>
    </row>
    <row r="705505" spans="45:48" x14ac:dyDescent="0.2">
      <c r="AS705505" s="30"/>
      <c r="AT705505" s="30"/>
      <c r="AU705505" s="30"/>
      <c r="AV705505" s="30"/>
    </row>
    <row r="705513" spans="45:48" x14ac:dyDescent="0.2">
      <c r="AS705513" s="30"/>
      <c r="AT705513" s="30"/>
      <c r="AU705513" s="30"/>
      <c r="AV705513" s="30"/>
    </row>
    <row r="705521" spans="45:48" x14ac:dyDescent="0.2">
      <c r="AS705521" s="30"/>
      <c r="AT705521" s="30"/>
      <c r="AU705521" s="30"/>
      <c r="AV705521" s="30"/>
    </row>
    <row r="705529" spans="45:48" x14ac:dyDescent="0.2">
      <c r="AS705529" s="30"/>
      <c r="AT705529" s="30"/>
      <c r="AU705529" s="30"/>
      <c r="AV705529" s="30"/>
    </row>
    <row r="705537" spans="45:48" x14ac:dyDescent="0.2">
      <c r="AS705537" s="30"/>
      <c r="AT705537" s="30"/>
      <c r="AU705537" s="30"/>
      <c r="AV705537" s="30"/>
    </row>
    <row r="705545" spans="45:48" x14ac:dyDescent="0.2">
      <c r="AS705545" s="30"/>
      <c r="AT705545" s="30"/>
      <c r="AU705545" s="30"/>
      <c r="AV705545" s="30"/>
    </row>
    <row r="705553" spans="45:48" x14ac:dyDescent="0.2">
      <c r="AS705553" s="30"/>
      <c r="AT705553" s="30"/>
      <c r="AU705553" s="30"/>
      <c r="AV705553" s="30"/>
    </row>
    <row r="705561" spans="45:48" x14ac:dyDescent="0.2">
      <c r="AS705561" s="30"/>
      <c r="AT705561" s="30"/>
      <c r="AU705561" s="30"/>
      <c r="AV705561" s="30"/>
    </row>
    <row r="705569" spans="45:48" x14ac:dyDescent="0.2">
      <c r="AS705569" s="30"/>
      <c r="AT705569" s="30"/>
      <c r="AU705569" s="30"/>
      <c r="AV705569" s="30"/>
    </row>
    <row r="705577" spans="45:48" x14ac:dyDescent="0.2">
      <c r="AS705577" s="30"/>
      <c r="AT705577" s="30"/>
      <c r="AU705577" s="30"/>
      <c r="AV705577" s="30"/>
    </row>
    <row r="705585" spans="45:48" x14ac:dyDescent="0.2">
      <c r="AS705585" s="30"/>
      <c r="AT705585" s="30"/>
      <c r="AU705585" s="30"/>
      <c r="AV705585" s="30"/>
    </row>
    <row r="705593" spans="45:48" x14ac:dyDescent="0.2">
      <c r="AS705593" s="30"/>
      <c r="AT705593" s="30"/>
      <c r="AU705593" s="30"/>
      <c r="AV705593" s="30"/>
    </row>
    <row r="705601" spans="45:48" x14ac:dyDescent="0.2">
      <c r="AS705601" s="30"/>
      <c r="AT705601" s="30"/>
      <c r="AU705601" s="30"/>
      <c r="AV705601" s="30"/>
    </row>
    <row r="705609" spans="45:48" x14ac:dyDescent="0.2">
      <c r="AS705609" s="30"/>
      <c r="AT705609" s="30"/>
      <c r="AU705609" s="30"/>
      <c r="AV705609" s="30"/>
    </row>
    <row r="705617" spans="45:48" x14ac:dyDescent="0.2">
      <c r="AS705617" s="30"/>
      <c r="AT705617" s="30"/>
      <c r="AU705617" s="30"/>
      <c r="AV705617" s="30"/>
    </row>
    <row r="705625" spans="45:48" x14ac:dyDescent="0.2">
      <c r="AS705625" s="30"/>
      <c r="AT705625" s="30"/>
      <c r="AU705625" s="30"/>
      <c r="AV705625" s="30"/>
    </row>
    <row r="705633" spans="45:48" x14ac:dyDescent="0.2">
      <c r="AS705633" s="30"/>
      <c r="AT705633" s="30"/>
      <c r="AU705633" s="30"/>
      <c r="AV705633" s="30"/>
    </row>
    <row r="705641" spans="45:48" x14ac:dyDescent="0.2">
      <c r="AS705641" s="30"/>
      <c r="AT705641" s="30"/>
      <c r="AU705641" s="30"/>
      <c r="AV705641" s="30"/>
    </row>
    <row r="705649" spans="45:48" x14ac:dyDescent="0.2">
      <c r="AS705649" s="30"/>
      <c r="AT705649" s="30"/>
      <c r="AU705649" s="30"/>
      <c r="AV705649" s="30"/>
    </row>
    <row r="705657" spans="45:48" x14ac:dyDescent="0.2">
      <c r="AS705657" s="30"/>
      <c r="AT705657" s="30"/>
      <c r="AU705657" s="30"/>
      <c r="AV705657" s="30"/>
    </row>
    <row r="705665" spans="45:48" x14ac:dyDescent="0.2">
      <c r="AS705665" s="30"/>
      <c r="AT705665" s="30"/>
      <c r="AU705665" s="30"/>
      <c r="AV705665" s="30"/>
    </row>
    <row r="705673" spans="45:48" x14ac:dyDescent="0.2">
      <c r="AS705673" s="30"/>
      <c r="AT705673" s="30"/>
      <c r="AU705673" s="30"/>
      <c r="AV705673" s="30"/>
    </row>
    <row r="705681" spans="45:48" x14ac:dyDescent="0.2">
      <c r="AS705681" s="30"/>
      <c r="AT705681" s="30"/>
      <c r="AU705681" s="30"/>
      <c r="AV705681" s="30"/>
    </row>
    <row r="705689" spans="45:48" x14ac:dyDescent="0.2">
      <c r="AS705689" s="30"/>
      <c r="AT705689" s="30"/>
      <c r="AU705689" s="30"/>
      <c r="AV705689" s="30"/>
    </row>
    <row r="705697" spans="45:48" x14ac:dyDescent="0.2">
      <c r="AS705697" s="30"/>
      <c r="AT705697" s="30"/>
      <c r="AU705697" s="30"/>
      <c r="AV705697" s="30"/>
    </row>
    <row r="705705" spans="45:48" x14ac:dyDescent="0.2">
      <c r="AS705705" s="30"/>
      <c r="AT705705" s="30"/>
      <c r="AU705705" s="30"/>
      <c r="AV705705" s="30"/>
    </row>
    <row r="705713" spans="45:48" x14ac:dyDescent="0.2">
      <c r="AS705713" s="30"/>
      <c r="AT705713" s="30"/>
      <c r="AU705713" s="30"/>
      <c r="AV705713" s="30"/>
    </row>
    <row r="705721" spans="45:48" x14ac:dyDescent="0.2">
      <c r="AS705721" s="30"/>
      <c r="AT705721" s="30"/>
      <c r="AU705721" s="30"/>
      <c r="AV705721" s="30"/>
    </row>
    <row r="705729" spans="45:48" x14ac:dyDescent="0.2">
      <c r="AS705729" s="30"/>
      <c r="AT705729" s="30"/>
      <c r="AU705729" s="30"/>
      <c r="AV705729" s="30"/>
    </row>
    <row r="705737" spans="45:48" x14ac:dyDescent="0.2">
      <c r="AS705737" s="30"/>
      <c r="AT705737" s="30"/>
      <c r="AU705737" s="30"/>
      <c r="AV705737" s="30"/>
    </row>
    <row r="705745" spans="45:48" x14ac:dyDescent="0.2">
      <c r="AS705745" s="30"/>
      <c r="AT705745" s="30"/>
      <c r="AU705745" s="30"/>
      <c r="AV705745" s="30"/>
    </row>
    <row r="705753" spans="45:48" x14ac:dyDescent="0.2">
      <c r="AS705753" s="30"/>
      <c r="AT705753" s="30"/>
      <c r="AU705753" s="30"/>
      <c r="AV705753" s="30"/>
    </row>
    <row r="705761" spans="45:48" x14ac:dyDescent="0.2">
      <c r="AS705761" s="30"/>
      <c r="AT705761" s="30"/>
      <c r="AU705761" s="30"/>
      <c r="AV705761" s="30"/>
    </row>
    <row r="705769" spans="45:48" x14ac:dyDescent="0.2">
      <c r="AS705769" s="30"/>
      <c r="AT705769" s="30"/>
      <c r="AU705769" s="30"/>
      <c r="AV705769" s="30"/>
    </row>
    <row r="705777" spans="45:48" x14ac:dyDescent="0.2">
      <c r="AS705777" s="30"/>
      <c r="AT705777" s="30"/>
      <c r="AU705777" s="30"/>
      <c r="AV705777" s="30"/>
    </row>
    <row r="705785" spans="45:48" x14ac:dyDescent="0.2">
      <c r="AS705785" s="30"/>
      <c r="AT705785" s="30"/>
      <c r="AU705785" s="30"/>
      <c r="AV705785" s="30"/>
    </row>
    <row r="705793" spans="45:48" x14ac:dyDescent="0.2">
      <c r="AS705793" s="30"/>
      <c r="AT705793" s="30"/>
      <c r="AU705793" s="30"/>
      <c r="AV705793" s="30"/>
    </row>
    <row r="705801" spans="45:48" x14ac:dyDescent="0.2">
      <c r="AS705801" s="30"/>
      <c r="AT705801" s="30"/>
      <c r="AU705801" s="30"/>
      <c r="AV705801" s="30"/>
    </row>
    <row r="705809" spans="45:48" x14ac:dyDescent="0.2">
      <c r="AS705809" s="30"/>
      <c r="AT705809" s="30"/>
      <c r="AU705809" s="30"/>
      <c r="AV705809" s="30"/>
    </row>
    <row r="705817" spans="45:48" x14ac:dyDescent="0.2">
      <c r="AS705817" s="30"/>
      <c r="AT705817" s="30"/>
      <c r="AU705817" s="30"/>
      <c r="AV705817" s="30"/>
    </row>
    <row r="705825" spans="45:48" x14ac:dyDescent="0.2">
      <c r="AS705825" s="30"/>
      <c r="AT705825" s="30"/>
      <c r="AU705825" s="30"/>
      <c r="AV705825" s="30"/>
    </row>
    <row r="705833" spans="45:48" x14ac:dyDescent="0.2">
      <c r="AS705833" s="30"/>
      <c r="AT705833" s="30"/>
      <c r="AU705833" s="30"/>
      <c r="AV705833" s="30"/>
    </row>
    <row r="705841" spans="45:48" x14ac:dyDescent="0.2">
      <c r="AS705841" s="30"/>
      <c r="AT705841" s="30"/>
      <c r="AU705841" s="30"/>
      <c r="AV705841" s="30"/>
    </row>
    <row r="705849" spans="45:48" x14ac:dyDescent="0.2">
      <c r="AS705849" s="30"/>
      <c r="AT705849" s="30"/>
      <c r="AU705849" s="30"/>
      <c r="AV705849" s="30"/>
    </row>
    <row r="705857" spans="45:48" x14ac:dyDescent="0.2">
      <c r="AS705857" s="30"/>
      <c r="AT705857" s="30"/>
      <c r="AU705857" s="30"/>
      <c r="AV705857" s="30"/>
    </row>
    <row r="705865" spans="45:48" x14ac:dyDescent="0.2">
      <c r="AS705865" s="30"/>
      <c r="AT705865" s="30"/>
      <c r="AU705865" s="30"/>
      <c r="AV705865" s="30"/>
    </row>
    <row r="705873" spans="45:48" x14ac:dyDescent="0.2">
      <c r="AS705873" s="30"/>
      <c r="AT705873" s="30"/>
      <c r="AU705873" s="30"/>
      <c r="AV705873" s="30"/>
    </row>
    <row r="705881" spans="45:48" x14ac:dyDescent="0.2">
      <c r="AS705881" s="30"/>
      <c r="AT705881" s="30"/>
      <c r="AU705881" s="30"/>
      <c r="AV705881" s="30"/>
    </row>
    <row r="705889" spans="45:48" x14ac:dyDescent="0.2">
      <c r="AS705889" s="30"/>
      <c r="AT705889" s="30"/>
      <c r="AU705889" s="30"/>
      <c r="AV705889" s="30"/>
    </row>
    <row r="705897" spans="45:48" x14ac:dyDescent="0.2">
      <c r="AS705897" s="30"/>
      <c r="AT705897" s="30"/>
      <c r="AU705897" s="30"/>
      <c r="AV705897" s="30"/>
    </row>
    <row r="705905" spans="45:48" x14ac:dyDescent="0.2">
      <c r="AS705905" s="30"/>
      <c r="AT705905" s="30"/>
      <c r="AU705905" s="30"/>
      <c r="AV705905" s="30"/>
    </row>
    <row r="705913" spans="45:48" x14ac:dyDescent="0.2">
      <c r="AS705913" s="30"/>
      <c r="AT705913" s="30"/>
      <c r="AU705913" s="30"/>
      <c r="AV705913" s="30"/>
    </row>
    <row r="705921" spans="45:48" x14ac:dyDescent="0.2">
      <c r="AS705921" s="30"/>
      <c r="AT705921" s="30"/>
      <c r="AU705921" s="30"/>
      <c r="AV705921" s="30"/>
    </row>
    <row r="705929" spans="45:48" x14ac:dyDescent="0.2">
      <c r="AS705929" s="30"/>
      <c r="AT705929" s="30"/>
      <c r="AU705929" s="30"/>
      <c r="AV705929" s="30"/>
    </row>
    <row r="705937" spans="45:48" x14ac:dyDescent="0.2">
      <c r="AS705937" s="30"/>
      <c r="AT705937" s="30"/>
      <c r="AU705937" s="30"/>
      <c r="AV705937" s="30"/>
    </row>
    <row r="705945" spans="45:48" x14ac:dyDescent="0.2">
      <c r="AS705945" s="30"/>
      <c r="AT705945" s="30"/>
      <c r="AU705945" s="30"/>
      <c r="AV705945" s="30"/>
    </row>
    <row r="705953" spans="45:48" x14ac:dyDescent="0.2">
      <c r="AS705953" s="30"/>
      <c r="AT705953" s="30"/>
      <c r="AU705953" s="30"/>
      <c r="AV705953" s="30"/>
    </row>
    <row r="705961" spans="45:48" x14ac:dyDescent="0.2">
      <c r="AS705961" s="30"/>
      <c r="AT705961" s="30"/>
      <c r="AU705961" s="30"/>
      <c r="AV705961" s="30"/>
    </row>
    <row r="705969" spans="45:48" x14ac:dyDescent="0.2">
      <c r="AS705969" s="30"/>
      <c r="AT705969" s="30"/>
      <c r="AU705969" s="30"/>
      <c r="AV705969" s="30"/>
    </row>
    <row r="705977" spans="45:48" x14ac:dyDescent="0.2">
      <c r="AS705977" s="30"/>
      <c r="AT705977" s="30"/>
      <c r="AU705977" s="30"/>
      <c r="AV705977" s="30"/>
    </row>
    <row r="705985" spans="45:48" x14ac:dyDescent="0.2">
      <c r="AS705985" s="30"/>
      <c r="AT705985" s="30"/>
      <c r="AU705985" s="30"/>
      <c r="AV705985" s="30"/>
    </row>
    <row r="705993" spans="45:48" x14ac:dyDescent="0.2">
      <c r="AS705993" s="30"/>
      <c r="AT705993" s="30"/>
      <c r="AU705993" s="30"/>
      <c r="AV705993" s="30"/>
    </row>
    <row r="706001" spans="45:48" x14ac:dyDescent="0.2">
      <c r="AS706001" s="30"/>
      <c r="AT706001" s="30"/>
      <c r="AU706001" s="30"/>
      <c r="AV706001" s="30"/>
    </row>
    <row r="706009" spans="45:48" x14ac:dyDescent="0.2">
      <c r="AS706009" s="30"/>
      <c r="AT706009" s="30"/>
      <c r="AU706009" s="30"/>
      <c r="AV706009" s="30"/>
    </row>
    <row r="706017" spans="45:48" x14ac:dyDescent="0.2">
      <c r="AS706017" s="30"/>
      <c r="AT706017" s="30"/>
      <c r="AU706017" s="30"/>
      <c r="AV706017" s="30"/>
    </row>
    <row r="706025" spans="45:48" x14ac:dyDescent="0.2">
      <c r="AS706025" s="30"/>
      <c r="AT706025" s="30"/>
      <c r="AU706025" s="30"/>
      <c r="AV706025" s="30"/>
    </row>
    <row r="706033" spans="45:48" x14ac:dyDescent="0.2">
      <c r="AS706033" s="30"/>
      <c r="AT706033" s="30"/>
      <c r="AU706033" s="30"/>
      <c r="AV706033" s="30"/>
    </row>
    <row r="706041" spans="45:48" x14ac:dyDescent="0.2">
      <c r="AS706041" s="30"/>
      <c r="AT706041" s="30"/>
      <c r="AU706041" s="30"/>
      <c r="AV706041" s="30"/>
    </row>
    <row r="706049" spans="45:48" x14ac:dyDescent="0.2">
      <c r="AS706049" s="30"/>
      <c r="AT706049" s="30"/>
      <c r="AU706049" s="30"/>
      <c r="AV706049" s="30"/>
    </row>
    <row r="706057" spans="45:48" x14ac:dyDescent="0.2">
      <c r="AS706057" s="30"/>
      <c r="AT706057" s="30"/>
      <c r="AU706057" s="30"/>
      <c r="AV706057" s="30"/>
    </row>
    <row r="706065" spans="45:48" x14ac:dyDescent="0.2">
      <c r="AS706065" s="30"/>
      <c r="AT706065" s="30"/>
      <c r="AU706065" s="30"/>
      <c r="AV706065" s="30"/>
    </row>
    <row r="706073" spans="45:48" x14ac:dyDescent="0.2">
      <c r="AS706073" s="30"/>
      <c r="AT706073" s="30"/>
      <c r="AU706073" s="30"/>
      <c r="AV706073" s="30"/>
    </row>
    <row r="706081" spans="45:48" x14ac:dyDescent="0.2">
      <c r="AS706081" s="30"/>
      <c r="AT706081" s="30"/>
      <c r="AU706081" s="30"/>
      <c r="AV706081" s="30"/>
    </row>
    <row r="706089" spans="45:48" x14ac:dyDescent="0.2">
      <c r="AS706089" s="30"/>
      <c r="AT706089" s="30"/>
      <c r="AU706089" s="30"/>
      <c r="AV706089" s="30"/>
    </row>
    <row r="706097" spans="45:48" x14ac:dyDescent="0.2">
      <c r="AS706097" s="30"/>
      <c r="AT706097" s="30"/>
      <c r="AU706097" s="30"/>
      <c r="AV706097" s="30"/>
    </row>
    <row r="706105" spans="45:48" x14ac:dyDescent="0.2">
      <c r="AS706105" s="30"/>
      <c r="AT706105" s="30"/>
      <c r="AU706105" s="30"/>
      <c r="AV706105" s="30"/>
    </row>
    <row r="706113" spans="45:48" x14ac:dyDescent="0.2">
      <c r="AS706113" s="30"/>
      <c r="AT706113" s="30"/>
      <c r="AU706113" s="30"/>
      <c r="AV706113" s="30"/>
    </row>
    <row r="706121" spans="45:48" x14ac:dyDescent="0.2">
      <c r="AS706121" s="30"/>
      <c r="AT706121" s="30"/>
      <c r="AU706121" s="30"/>
      <c r="AV706121" s="30"/>
    </row>
    <row r="706129" spans="45:48" x14ac:dyDescent="0.2">
      <c r="AS706129" s="30"/>
      <c r="AT706129" s="30"/>
      <c r="AU706129" s="30"/>
      <c r="AV706129" s="30"/>
    </row>
    <row r="706137" spans="45:48" x14ac:dyDescent="0.2">
      <c r="AS706137" s="30"/>
      <c r="AT706137" s="30"/>
      <c r="AU706137" s="30"/>
      <c r="AV706137" s="30"/>
    </row>
    <row r="706145" spans="45:48" x14ac:dyDescent="0.2">
      <c r="AS706145" s="30"/>
      <c r="AT706145" s="30"/>
      <c r="AU706145" s="30"/>
      <c r="AV706145" s="30"/>
    </row>
    <row r="706153" spans="45:48" x14ac:dyDescent="0.2">
      <c r="AS706153" s="30"/>
      <c r="AT706153" s="30"/>
      <c r="AU706153" s="30"/>
      <c r="AV706153" s="30"/>
    </row>
    <row r="706161" spans="45:48" x14ac:dyDescent="0.2">
      <c r="AS706161" s="30"/>
      <c r="AT706161" s="30"/>
      <c r="AU706161" s="30"/>
      <c r="AV706161" s="30"/>
    </row>
    <row r="706169" spans="45:48" x14ac:dyDescent="0.2">
      <c r="AS706169" s="30"/>
      <c r="AT706169" s="30"/>
      <c r="AU706169" s="30"/>
      <c r="AV706169" s="30"/>
    </row>
    <row r="706177" spans="45:48" x14ac:dyDescent="0.2">
      <c r="AS706177" s="30"/>
      <c r="AT706177" s="30"/>
      <c r="AU706177" s="30"/>
      <c r="AV706177" s="30"/>
    </row>
    <row r="706185" spans="45:48" x14ac:dyDescent="0.2">
      <c r="AS706185" s="30"/>
      <c r="AT706185" s="30"/>
      <c r="AU706185" s="30"/>
      <c r="AV706185" s="30"/>
    </row>
    <row r="706193" spans="45:48" x14ac:dyDescent="0.2">
      <c r="AS706193" s="30"/>
      <c r="AT706193" s="30"/>
      <c r="AU706193" s="30"/>
      <c r="AV706193" s="30"/>
    </row>
    <row r="706201" spans="45:48" x14ac:dyDescent="0.2">
      <c r="AS706201" s="30"/>
      <c r="AT706201" s="30"/>
      <c r="AU706201" s="30"/>
      <c r="AV706201" s="30"/>
    </row>
    <row r="706209" spans="45:48" x14ac:dyDescent="0.2">
      <c r="AS706209" s="30"/>
      <c r="AT706209" s="30"/>
      <c r="AU706209" s="30"/>
      <c r="AV706209" s="30"/>
    </row>
    <row r="706217" spans="45:48" x14ac:dyDescent="0.2">
      <c r="AS706217" s="30"/>
      <c r="AT706217" s="30"/>
      <c r="AU706217" s="30"/>
      <c r="AV706217" s="30"/>
    </row>
    <row r="706225" spans="45:48" x14ac:dyDescent="0.2">
      <c r="AS706225" s="30"/>
      <c r="AT706225" s="30"/>
      <c r="AU706225" s="30"/>
      <c r="AV706225" s="30"/>
    </row>
    <row r="706233" spans="45:48" x14ac:dyDescent="0.2">
      <c r="AS706233" s="30"/>
      <c r="AT706233" s="30"/>
      <c r="AU706233" s="30"/>
      <c r="AV706233" s="30"/>
    </row>
    <row r="706241" spans="45:48" x14ac:dyDescent="0.2">
      <c r="AS706241" s="30"/>
      <c r="AT706241" s="30"/>
      <c r="AU706241" s="30"/>
      <c r="AV706241" s="30"/>
    </row>
    <row r="706249" spans="45:48" x14ac:dyDescent="0.2">
      <c r="AS706249" s="30"/>
      <c r="AT706249" s="30"/>
      <c r="AU706249" s="30"/>
      <c r="AV706249" s="30"/>
    </row>
    <row r="706257" spans="45:48" x14ac:dyDescent="0.2">
      <c r="AS706257" s="30"/>
      <c r="AT706257" s="30"/>
      <c r="AU706257" s="30"/>
      <c r="AV706257" s="30"/>
    </row>
    <row r="706265" spans="45:48" x14ac:dyDescent="0.2">
      <c r="AS706265" s="30"/>
      <c r="AT706265" s="30"/>
      <c r="AU706265" s="30"/>
      <c r="AV706265" s="30"/>
    </row>
    <row r="706273" spans="45:48" x14ac:dyDescent="0.2">
      <c r="AS706273" s="30"/>
      <c r="AT706273" s="30"/>
      <c r="AU706273" s="30"/>
      <c r="AV706273" s="30"/>
    </row>
    <row r="706281" spans="45:48" x14ac:dyDescent="0.2">
      <c r="AS706281" s="30"/>
      <c r="AT706281" s="30"/>
      <c r="AU706281" s="30"/>
      <c r="AV706281" s="30"/>
    </row>
    <row r="706289" spans="45:48" x14ac:dyDescent="0.2">
      <c r="AS706289" s="30"/>
      <c r="AT706289" s="30"/>
      <c r="AU706289" s="30"/>
      <c r="AV706289" s="30"/>
    </row>
    <row r="706297" spans="45:48" x14ac:dyDescent="0.2">
      <c r="AS706297" s="30"/>
      <c r="AT706297" s="30"/>
      <c r="AU706297" s="30"/>
      <c r="AV706297" s="30"/>
    </row>
    <row r="706305" spans="45:48" x14ac:dyDescent="0.2">
      <c r="AS706305" s="30"/>
      <c r="AT706305" s="30"/>
      <c r="AU706305" s="30"/>
      <c r="AV706305" s="30"/>
    </row>
    <row r="706313" spans="45:48" x14ac:dyDescent="0.2">
      <c r="AS706313" s="30"/>
      <c r="AT706313" s="30"/>
      <c r="AU706313" s="30"/>
      <c r="AV706313" s="30"/>
    </row>
    <row r="706321" spans="45:48" x14ac:dyDescent="0.2">
      <c r="AS706321" s="30"/>
      <c r="AT706321" s="30"/>
      <c r="AU706321" s="30"/>
      <c r="AV706321" s="30"/>
    </row>
    <row r="706329" spans="45:48" x14ac:dyDescent="0.2">
      <c r="AS706329" s="30"/>
      <c r="AT706329" s="30"/>
      <c r="AU706329" s="30"/>
      <c r="AV706329" s="30"/>
    </row>
    <row r="706337" spans="45:48" x14ac:dyDescent="0.2">
      <c r="AS706337" s="30"/>
      <c r="AT706337" s="30"/>
      <c r="AU706337" s="30"/>
      <c r="AV706337" s="30"/>
    </row>
    <row r="706345" spans="45:48" x14ac:dyDescent="0.2">
      <c r="AS706345" s="30"/>
      <c r="AT706345" s="30"/>
      <c r="AU706345" s="30"/>
      <c r="AV706345" s="30"/>
    </row>
    <row r="706353" spans="45:48" x14ac:dyDescent="0.2">
      <c r="AS706353" s="30"/>
      <c r="AT706353" s="30"/>
      <c r="AU706353" s="30"/>
      <c r="AV706353" s="30"/>
    </row>
    <row r="706361" spans="45:48" x14ac:dyDescent="0.2">
      <c r="AS706361" s="30"/>
      <c r="AT706361" s="30"/>
      <c r="AU706361" s="30"/>
      <c r="AV706361" s="30"/>
    </row>
    <row r="706369" spans="45:48" x14ac:dyDescent="0.2">
      <c r="AS706369" s="30"/>
      <c r="AT706369" s="30"/>
      <c r="AU706369" s="30"/>
      <c r="AV706369" s="30"/>
    </row>
    <row r="706377" spans="45:48" x14ac:dyDescent="0.2">
      <c r="AS706377" s="30"/>
      <c r="AT706377" s="30"/>
      <c r="AU706377" s="30"/>
      <c r="AV706377" s="30"/>
    </row>
    <row r="706385" spans="45:48" x14ac:dyDescent="0.2">
      <c r="AS706385" s="30"/>
      <c r="AT706385" s="30"/>
      <c r="AU706385" s="30"/>
      <c r="AV706385" s="30"/>
    </row>
    <row r="706393" spans="45:48" x14ac:dyDescent="0.2">
      <c r="AS706393" s="30"/>
      <c r="AT706393" s="30"/>
      <c r="AU706393" s="30"/>
      <c r="AV706393" s="30"/>
    </row>
    <row r="706401" spans="45:48" x14ac:dyDescent="0.2">
      <c r="AS706401" s="30"/>
      <c r="AT706401" s="30"/>
      <c r="AU706401" s="30"/>
      <c r="AV706401" s="30"/>
    </row>
    <row r="706409" spans="45:48" x14ac:dyDescent="0.2">
      <c r="AS706409" s="30"/>
      <c r="AT706409" s="30"/>
      <c r="AU706409" s="30"/>
      <c r="AV706409" s="30"/>
    </row>
    <row r="706417" spans="45:48" x14ac:dyDescent="0.2">
      <c r="AS706417" s="30"/>
      <c r="AT706417" s="30"/>
      <c r="AU706417" s="30"/>
      <c r="AV706417" s="30"/>
    </row>
    <row r="706425" spans="45:48" x14ac:dyDescent="0.2">
      <c r="AS706425" s="30"/>
      <c r="AT706425" s="30"/>
      <c r="AU706425" s="30"/>
      <c r="AV706425" s="30"/>
    </row>
    <row r="706433" spans="45:48" x14ac:dyDescent="0.2">
      <c r="AS706433" s="30"/>
      <c r="AT706433" s="30"/>
      <c r="AU706433" s="30"/>
      <c r="AV706433" s="30"/>
    </row>
    <row r="706441" spans="45:48" x14ac:dyDescent="0.2">
      <c r="AS706441" s="30"/>
      <c r="AT706441" s="30"/>
      <c r="AU706441" s="30"/>
      <c r="AV706441" s="30"/>
    </row>
    <row r="706449" spans="45:48" x14ac:dyDescent="0.2">
      <c r="AS706449" s="30"/>
      <c r="AT706449" s="30"/>
      <c r="AU706449" s="30"/>
      <c r="AV706449" s="30"/>
    </row>
    <row r="706457" spans="45:48" x14ac:dyDescent="0.2">
      <c r="AS706457" s="30"/>
      <c r="AT706457" s="30"/>
      <c r="AU706457" s="30"/>
      <c r="AV706457" s="30"/>
    </row>
    <row r="706465" spans="45:48" x14ac:dyDescent="0.2">
      <c r="AS706465" s="30"/>
      <c r="AT706465" s="30"/>
      <c r="AU706465" s="30"/>
      <c r="AV706465" s="30"/>
    </row>
    <row r="706473" spans="45:48" x14ac:dyDescent="0.2">
      <c r="AS706473" s="30"/>
      <c r="AT706473" s="30"/>
      <c r="AU706473" s="30"/>
      <c r="AV706473" s="30"/>
    </row>
    <row r="706481" spans="45:48" x14ac:dyDescent="0.2">
      <c r="AS706481" s="30"/>
      <c r="AT706481" s="30"/>
      <c r="AU706481" s="30"/>
      <c r="AV706481" s="30"/>
    </row>
    <row r="706489" spans="45:48" x14ac:dyDescent="0.2">
      <c r="AS706489" s="30"/>
      <c r="AT706489" s="30"/>
      <c r="AU706489" s="30"/>
      <c r="AV706489" s="30"/>
    </row>
    <row r="706497" spans="45:48" x14ac:dyDescent="0.2">
      <c r="AS706497" s="30"/>
      <c r="AT706497" s="30"/>
      <c r="AU706497" s="30"/>
      <c r="AV706497" s="30"/>
    </row>
    <row r="706505" spans="45:48" x14ac:dyDescent="0.2">
      <c r="AS706505" s="30"/>
      <c r="AT706505" s="30"/>
      <c r="AU706505" s="30"/>
      <c r="AV706505" s="30"/>
    </row>
    <row r="706513" spans="45:48" x14ac:dyDescent="0.2">
      <c r="AS706513" s="30"/>
      <c r="AT706513" s="30"/>
      <c r="AU706513" s="30"/>
      <c r="AV706513" s="30"/>
    </row>
    <row r="706521" spans="45:48" x14ac:dyDescent="0.2">
      <c r="AS706521" s="30"/>
      <c r="AT706521" s="30"/>
      <c r="AU706521" s="30"/>
      <c r="AV706521" s="30"/>
    </row>
    <row r="706529" spans="45:48" x14ac:dyDescent="0.2">
      <c r="AS706529" s="30"/>
      <c r="AT706529" s="30"/>
      <c r="AU706529" s="30"/>
      <c r="AV706529" s="30"/>
    </row>
    <row r="706537" spans="45:48" x14ac:dyDescent="0.2">
      <c r="AS706537" s="30"/>
      <c r="AT706537" s="30"/>
      <c r="AU706537" s="30"/>
      <c r="AV706537" s="30"/>
    </row>
    <row r="706545" spans="45:48" x14ac:dyDescent="0.2">
      <c r="AS706545" s="30"/>
      <c r="AT706545" s="30"/>
      <c r="AU706545" s="30"/>
      <c r="AV706545" s="30"/>
    </row>
    <row r="706553" spans="45:48" x14ac:dyDescent="0.2">
      <c r="AS706553" s="30"/>
      <c r="AT706553" s="30"/>
      <c r="AU706553" s="30"/>
      <c r="AV706553" s="30"/>
    </row>
    <row r="706561" spans="45:48" x14ac:dyDescent="0.2">
      <c r="AS706561" s="30"/>
      <c r="AT706561" s="30"/>
      <c r="AU706561" s="30"/>
      <c r="AV706561" s="30"/>
    </row>
    <row r="706569" spans="45:48" x14ac:dyDescent="0.2">
      <c r="AS706569" s="30"/>
      <c r="AT706569" s="30"/>
      <c r="AU706569" s="30"/>
      <c r="AV706569" s="30"/>
    </row>
    <row r="706577" spans="45:48" x14ac:dyDescent="0.2">
      <c r="AS706577" s="30"/>
      <c r="AT706577" s="30"/>
      <c r="AU706577" s="30"/>
      <c r="AV706577" s="30"/>
    </row>
    <row r="706585" spans="45:48" x14ac:dyDescent="0.2">
      <c r="AS706585" s="30"/>
      <c r="AT706585" s="30"/>
      <c r="AU706585" s="30"/>
      <c r="AV706585" s="30"/>
    </row>
    <row r="706593" spans="45:48" x14ac:dyDescent="0.2">
      <c r="AS706593" s="30"/>
      <c r="AT706593" s="30"/>
      <c r="AU706593" s="30"/>
      <c r="AV706593" s="30"/>
    </row>
    <row r="706601" spans="45:48" x14ac:dyDescent="0.2">
      <c r="AS706601" s="30"/>
      <c r="AT706601" s="30"/>
      <c r="AU706601" s="30"/>
      <c r="AV706601" s="30"/>
    </row>
    <row r="706609" spans="45:48" x14ac:dyDescent="0.2">
      <c r="AS706609" s="30"/>
      <c r="AT706609" s="30"/>
      <c r="AU706609" s="30"/>
      <c r="AV706609" s="30"/>
    </row>
    <row r="706617" spans="45:48" x14ac:dyDescent="0.2">
      <c r="AS706617" s="30"/>
      <c r="AT706617" s="30"/>
      <c r="AU706617" s="30"/>
      <c r="AV706617" s="30"/>
    </row>
    <row r="706625" spans="45:48" x14ac:dyDescent="0.2">
      <c r="AS706625" s="30"/>
      <c r="AT706625" s="30"/>
      <c r="AU706625" s="30"/>
      <c r="AV706625" s="30"/>
    </row>
    <row r="706633" spans="45:48" x14ac:dyDescent="0.2">
      <c r="AS706633" s="30"/>
      <c r="AT706633" s="30"/>
      <c r="AU706633" s="30"/>
      <c r="AV706633" s="30"/>
    </row>
    <row r="706641" spans="45:48" x14ac:dyDescent="0.2">
      <c r="AS706641" s="30"/>
      <c r="AT706641" s="30"/>
      <c r="AU706641" s="30"/>
      <c r="AV706641" s="30"/>
    </row>
    <row r="706649" spans="45:48" x14ac:dyDescent="0.2">
      <c r="AS706649" s="30"/>
      <c r="AT706649" s="30"/>
      <c r="AU706649" s="30"/>
      <c r="AV706649" s="30"/>
    </row>
    <row r="706657" spans="45:48" x14ac:dyDescent="0.2">
      <c r="AS706657" s="30"/>
      <c r="AT706657" s="30"/>
      <c r="AU706657" s="30"/>
      <c r="AV706657" s="30"/>
    </row>
    <row r="706665" spans="45:48" x14ac:dyDescent="0.2">
      <c r="AS706665" s="30"/>
      <c r="AT706665" s="30"/>
      <c r="AU706665" s="30"/>
      <c r="AV706665" s="30"/>
    </row>
    <row r="706673" spans="45:48" x14ac:dyDescent="0.2">
      <c r="AS706673" s="30"/>
      <c r="AT706673" s="30"/>
      <c r="AU706673" s="30"/>
      <c r="AV706673" s="30"/>
    </row>
    <row r="706681" spans="45:48" x14ac:dyDescent="0.2">
      <c r="AS706681" s="30"/>
      <c r="AT706681" s="30"/>
      <c r="AU706681" s="30"/>
      <c r="AV706681" s="30"/>
    </row>
    <row r="706689" spans="45:48" x14ac:dyDescent="0.2">
      <c r="AS706689" s="30"/>
      <c r="AT706689" s="30"/>
      <c r="AU706689" s="30"/>
      <c r="AV706689" s="30"/>
    </row>
    <row r="706697" spans="45:48" x14ac:dyDescent="0.2">
      <c r="AS706697" s="30"/>
      <c r="AT706697" s="30"/>
      <c r="AU706697" s="30"/>
      <c r="AV706697" s="30"/>
    </row>
    <row r="706705" spans="45:48" x14ac:dyDescent="0.2">
      <c r="AS706705" s="30"/>
      <c r="AT706705" s="30"/>
      <c r="AU706705" s="30"/>
      <c r="AV706705" s="30"/>
    </row>
    <row r="706713" spans="45:48" x14ac:dyDescent="0.2">
      <c r="AS706713" s="30"/>
      <c r="AT706713" s="30"/>
      <c r="AU706713" s="30"/>
      <c r="AV706713" s="30"/>
    </row>
    <row r="706721" spans="45:48" x14ac:dyDescent="0.2">
      <c r="AS706721" s="30"/>
      <c r="AT706721" s="30"/>
      <c r="AU706721" s="30"/>
      <c r="AV706721" s="30"/>
    </row>
    <row r="706729" spans="45:48" x14ac:dyDescent="0.2">
      <c r="AS706729" s="30"/>
      <c r="AT706729" s="30"/>
      <c r="AU706729" s="30"/>
      <c r="AV706729" s="30"/>
    </row>
    <row r="706737" spans="45:48" x14ac:dyDescent="0.2">
      <c r="AS706737" s="30"/>
      <c r="AT706737" s="30"/>
      <c r="AU706737" s="30"/>
      <c r="AV706737" s="30"/>
    </row>
    <row r="706745" spans="45:48" x14ac:dyDescent="0.2">
      <c r="AS706745" s="30"/>
      <c r="AT706745" s="30"/>
      <c r="AU706745" s="30"/>
      <c r="AV706745" s="30"/>
    </row>
    <row r="706753" spans="45:48" x14ac:dyDescent="0.2">
      <c r="AS706753" s="30"/>
      <c r="AT706753" s="30"/>
      <c r="AU706753" s="30"/>
      <c r="AV706753" s="30"/>
    </row>
    <row r="706761" spans="45:48" x14ac:dyDescent="0.2">
      <c r="AS706761" s="30"/>
      <c r="AT706761" s="30"/>
      <c r="AU706761" s="30"/>
      <c r="AV706761" s="30"/>
    </row>
    <row r="706769" spans="45:48" x14ac:dyDescent="0.2">
      <c r="AS706769" s="30"/>
      <c r="AT706769" s="30"/>
      <c r="AU706769" s="30"/>
      <c r="AV706769" s="30"/>
    </row>
    <row r="706777" spans="45:48" x14ac:dyDescent="0.2">
      <c r="AS706777" s="30"/>
      <c r="AT706777" s="30"/>
      <c r="AU706777" s="30"/>
      <c r="AV706777" s="30"/>
    </row>
    <row r="706785" spans="45:48" x14ac:dyDescent="0.2">
      <c r="AS706785" s="30"/>
      <c r="AT706785" s="30"/>
      <c r="AU706785" s="30"/>
      <c r="AV706785" s="30"/>
    </row>
    <row r="706793" spans="45:48" x14ac:dyDescent="0.2">
      <c r="AS706793" s="30"/>
      <c r="AT706793" s="30"/>
      <c r="AU706793" s="30"/>
      <c r="AV706793" s="30"/>
    </row>
    <row r="706801" spans="45:48" x14ac:dyDescent="0.2">
      <c r="AS706801" s="30"/>
      <c r="AT706801" s="30"/>
      <c r="AU706801" s="30"/>
      <c r="AV706801" s="30"/>
    </row>
    <row r="706809" spans="45:48" x14ac:dyDescent="0.2">
      <c r="AS706809" s="30"/>
      <c r="AT706809" s="30"/>
      <c r="AU706809" s="30"/>
      <c r="AV706809" s="30"/>
    </row>
    <row r="706817" spans="45:48" x14ac:dyDescent="0.2">
      <c r="AS706817" s="30"/>
      <c r="AT706817" s="30"/>
      <c r="AU706817" s="30"/>
      <c r="AV706817" s="30"/>
    </row>
    <row r="706825" spans="45:48" x14ac:dyDescent="0.2">
      <c r="AS706825" s="30"/>
      <c r="AT706825" s="30"/>
      <c r="AU706825" s="30"/>
      <c r="AV706825" s="30"/>
    </row>
    <row r="706833" spans="45:48" x14ac:dyDescent="0.2">
      <c r="AS706833" s="30"/>
      <c r="AT706833" s="30"/>
      <c r="AU706833" s="30"/>
      <c r="AV706833" s="30"/>
    </row>
    <row r="706841" spans="45:48" x14ac:dyDescent="0.2">
      <c r="AS706841" s="30"/>
      <c r="AT706841" s="30"/>
      <c r="AU706841" s="30"/>
      <c r="AV706841" s="30"/>
    </row>
    <row r="706849" spans="45:48" x14ac:dyDescent="0.2">
      <c r="AS706849" s="30"/>
      <c r="AT706849" s="30"/>
      <c r="AU706849" s="30"/>
      <c r="AV706849" s="30"/>
    </row>
    <row r="706857" spans="45:48" x14ac:dyDescent="0.2">
      <c r="AS706857" s="30"/>
      <c r="AT706857" s="30"/>
      <c r="AU706857" s="30"/>
      <c r="AV706857" s="30"/>
    </row>
    <row r="706865" spans="45:48" x14ac:dyDescent="0.2">
      <c r="AS706865" s="30"/>
      <c r="AT706865" s="30"/>
      <c r="AU706865" s="30"/>
      <c r="AV706865" s="30"/>
    </row>
    <row r="706873" spans="45:48" x14ac:dyDescent="0.2">
      <c r="AS706873" s="30"/>
      <c r="AT706873" s="30"/>
      <c r="AU706873" s="30"/>
      <c r="AV706873" s="30"/>
    </row>
    <row r="706881" spans="45:48" x14ac:dyDescent="0.2">
      <c r="AS706881" s="30"/>
      <c r="AT706881" s="30"/>
      <c r="AU706881" s="30"/>
      <c r="AV706881" s="30"/>
    </row>
    <row r="706889" spans="45:48" x14ac:dyDescent="0.2">
      <c r="AS706889" s="30"/>
      <c r="AT706889" s="30"/>
      <c r="AU706889" s="30"/>
      <c r="AV706889" s="30"/>
    </row>
    <row r="706897" spans="45:48" x14ac:dyDescent="0.2">
      <c r="AS706897" s="30"/>
      <c r="AT706897" s="30"/>
      <c r="AU706897" s="30"/>
      <c r="AV706897" s="30"/>
    </row>
    <row r="706905" spans="45:48" x14ac:dyDescent="0.2">
      <c r="AS706905" s="30"/>
      <c r="AT706905" s="30"/>
      <c r="AU706905" s="30"/>
      <c r="AV706905" s="30"/>
    </row>
    <row r="706913" spans="45:48" x14ac:dyDescent="0.2">
      <c r="AS706913" s="30"/>
      <c r="AT706913" s="30"/>
      <c r="AU706913" s="30"/>
      <c r="AV706913" s="30"/>
    </row>
    <row r="706921" spans="45:48" x14ac:dyDescent="0.2">
      <c r="AS706921" s="30"/>
      <c r="AT706921" s="30"/>
      <c r="AU706921" s="30"/>
      <c r="AV706921" s="30"/>
    </row>
    <row r="706929" spans="45:48" x14ac:dyDescent="0.2">
      <c r="AS706929" s="30"/>
      <c r="AT706929" s="30"/>
      <c r="AU706929" s="30"/>
      <c r="AV706929" s="30"/>
    </row>
    <row r="706937" spans="45:48" x14ac:dyDescent="0.2">
      <c r="AS706937" s="30"/>
      <c r="AT706937" s="30"/>
      <c r="AU706937" s="30"/>
      <c r="AV706937" s="30"/>
    </row>
    <row r="706945" spans="45:48" x14ac:dyDescent="0.2">
      <c r="AS706945" s="30"/>
      <c r="AT706945" s="30"/>
      <c r="AU706945" s="30"/>
      <c r="AV706945" s="30"/>
    </row>
    <row r="706953" spans="45:48" x14ac:dyDescent="0.2">
      <c r="AS706953" s="30"/>
      <c r="AT706953" s="30"/>
      <c r="AU706953" s="30"/>
      <c r="AV706953" s="30"/>
    </row>
    <row r="706961" spans="45:48" x14ac:dyDescent="0.2">
      <c r="AS706961" s="30"/>
      <c r="AT706961" s="30"/>
      <c r="AU706961" s="30"/>
      <c r="AV706961" s="30"/>
    </row>
    <row r="706969" spans="45:48" x14ac:dyDescent="0.2">
      <c r="AS706969" s="30"/>
      <c r="AT706969" s="30"/>
      <c r="AU706969" s="30"/>
      <c r="AV706969" s="30"/>
    </row>
    <row r="706977" spans="45:48" x14ac:dyDescent="0.2">
      <c r="AS706977" s="30"/>
      <c r="AT706977" s="30"/>
      <c r="AU706977" s="30"/>
      <c r="AV706977" s="30"/>
    </row>
    <row r="706985" spans="45:48" x14ac:dyDescent="0.2">
      <c r="AS706985" s="30"/>
      <c r="AT706985" s="30"/>
      <c r="AU706985" s="30"/>
      <c r="AV706985" s="30"/>
    </row>
    <row r="706993" spans="45:48" x14ac:dyDescent="0.2">
      <c r="AS706993" s="30"/>
      <c r="AT706993" s="30"/>
      <c r="AU706993" s="30"/>
      <c r="AV706993" s="30"/>
    </row>
    <row r="707001" spans="45:48" x14ac:dyDescent="0.2">
      <c r="AS707001" s="30"/>
      <c r="AT707001" s="30"/>
      <c r="AU707001" s="30"/>
      <c r="AV707001" s="30"/>
    </row>
    <row r="707009" spans="45:48" x14ac:dyDescent="0.2">
      <c r="AS707009" s="30"/>
      <c r="AT707009" s="30"/>
      <c r="AU707009" s="30"/>
      <c r="AV707009" s="30"/>
    </row>
    <row r="707017" spans="45:48" x14ac:dyDescent="0.2">
      <c r="AS707017" s="30"/>
      <c r="AT707017" s="30"/>
      <c r="AU707017" s="30"/>
      <c r="AV707017" s="30"/>
    </row>
    <row r="707025" spans="45:48" x14ac:dyDescent="0.2">
      <c r="AS707025" s="30"/>
      <c r="AT707025" s="30"/>
      <c r="AU707025" s="30"/>
      <c r="AV707025" s="30"/>
    </row>
    <row r="707033" spans="45:48" x14ac:dyDescent="0.2">
      <c r="AS707033" s="30"/>
      <c r="AT707033" s="30"/>
      <c r="AU707033" s="30"/>
      <c r="AV707033" s="30"/>
    </row>
    <row r="707041" spans="45:48" x14ac:dyDescent="0.2">
      <c r="AS707041" s="30"/>
      <c r="AT707041" s="30"/>
      <c r="AU707041" s="30"/>
      <c r="AV707041" s="30"/>
    </row>
    <row r="707049" spans="45:48" x14ac:dyDescent="0.2">
      <c r="AS707049" s="30"/>
      <c r="AT707049" s="30"/>
      <c r="AU707049" s="30"/>
      <c r="AV707049" s="30"/>
    </row>
    <row r="707057" spans="45:48" x14ac:dyDescent="0.2">
      <c r="AS707057" s="30"/>
      <c r="AT707057" s="30"/>
      <c r="AU707057" s="30"/>
      <c r="AV707057" s="30"/>
    </row>
    <row r="707065" spans="45:48" x14ac:dyDescent="0.2">
      <c r="AS707065" s="30"/>
      <c r="AT707065" s="30"/>
      <c r="AU707065" s="30"/>
      <c r="AV707065" s="30"/>
    </row>
    <row r="707073" spans="45:48" x14ac:dyDescent="0.2">
      <c r="AS707073" s="30"/>
      <c r="AT707073" s="30"/>
      <c r="AU707073" s="30"/>
      <c r="AV707073" s="30"/>
    </row>
    <row r="707081" spans="45:48" x14ac:dyDescent="0.2">
      <c r="AS707081" s="30"/>
      <c r="AT707081" s="30"/>
      <c r="AU707081" s="30"/>
      <c r="AV707081" s="30"/>
    </row>
    <row r="707089" spans="45:48" x14ac:dyDescent="0.2">
      <c r="AS707089" s="30"/>
      <c r="AT707089" s="30"/>
      <c r="AU707089" s="30"/>
      <c r="AV707089" s="30"/>
    </row>
    <row r="707097" spans="45:48" x14ac:dyDescent="0.2">
      <c r="AS707097" s="30"/>
      <c r="AT707097" s="30"/>
      <c r="AU707097" s="30"/>
      <c r="AV707097" s="30"/>
    </row>
    <row r="707105" spans="45:48" x14ac:dyDescent="0.2">
      <c r="AS707105" s="30"/>
      <c r="AT707105" s="30"/>
      <c r="AU707105" s="30"/>
      <c r="AV707105" s="30"/>
    </row>
    <row r="707113" spans="45:48" x14ac:dyDescent="0.2">
      <c r="AS707113" s="30"/>
      <c r="AT707113" s="30"/>
      <c r="AU707113" s="30"/>
      <c r="AV707113" s="30"/>
    </row>
    <row r="707121" spans="45:48" x14ac:dyDescent="0.2">
      <c r="AS707121" s="30"/>
      <c r="AT707121" s="30"/>
      <c r="AU707121" s="30"/>
      <c r="AV707121" s="30"/>
    </row>
    <row r="707129" spans="45:48" x14ac:dyDescent="0.2">
      <c r="AS707129" s="30"/>
      <c r="AT707129" s="30"/>
      <c r="AU707129" s="30"/>
      <c r="AV707129" s="30"/>
    </row>
    <row r="707137" spans="45:48" x14ac:dyDescent="0.2">
      <c r="AS707137" s="30"/>
      <c r="AT707137" s="30"/>
      <c r="AU707137" s="30"/>
      <c r="AV707137" s="30"/>
    </row>
    <row r="707145" spans="45:48" x14ac:dyDescent="0.2">
      <c r="AS707145" s="30"/>
      <c r="AT707145" s="30"/>
      <c r="AU707145" s="30"/>
      <c r="AV707145" s="30"/>
    </row>
    <row r="707153" spans="45:48" x14ac:dyDescent="0.2">
      <c r="AS707153" s="30"/>
      <c r="AT707153" s="30"/>
      <c r="AU707153" s="30"/>
      <c r="AV707153" s="30"/>
    </row>
    <row r="707161" spans="45:48" x14ac:dyDescent="0.2">
      <c r="AS707161" s="30"/>
      <c r="AT707161" s="30"/>
      <c r="AU707161" s="30"/>
      <c r="AV707161" s="30"/>
    </row>
    <row r="707169" spans="45:48" x14ac:dyDescent="0.2">
      <c r="AS707169" s="30"/>
      <c r="AT707169" s="30"/>
      <c r="AU707169" s="30"/>
      <c r="AV707169" s="30"/>
    </row>
    <row r="707177" spans="45:48" x14ac:dyDescent="0.2">
      <c r="AS707177" s="30"/>
      <c r="AT707177" s="30"/>
      <c r="AU707177" s="30"/>
      <c r="AV707177" s="30"/>
    </row>
    <row r="707185" spans="45:48" x14ac:dyDescent="0.2">
      <c r="AS707185" s="30"/>
      <c r="AT707185" s="30"/>
      <c r="AU707185" s="30"/>
      <c r="AV707185" s="30"/>
    </row>
    <row r="707193" spans="45:48" x14ac:dyDescent="0.2">
      <c r="AS707193" s="30"/>
      <c r="AT707193" s="30"/>
      <c r="AU707193" s="30"/>
      <c r="AV707193" s="30"/>
    </row>
    <row r="707201" spans="45:48" x14ac:dyDescent="0.2">
      <c r="AS707201" s="30"/>
      <c r="AT707201" s="30"/>
      <c r="AU707201" s="30"/>
      <c r="AV707201" s="30"/>
    </row>
    <row r="707209" spans="45:48" x14ac:dyDescent="0.2">
      <c r="AS707209" s="30"/>
      <c r="AT707209" s="30"/>
      <c r="AU707209" s="30"/>
      <c r="AV707209" s="30"/>
    </row>
    <row r="707217" spans="45:48" x14ac:dyDescent="0.2">
      <c r="AS707217" s="30"/>
      <c r="AT707217" s="30"/>
      <c r="AU707217" s="30"/>
      <c r="AV707217" s="30"/>
    </row>
    <row r="707225" spans="45:48" x14ac:dyDescent="0.2">
      <c r="AS707225" s="30"/>
      <c r="AT707225" s="30"/>
      <c r="AU707225" s="30"/>
      <c r="AV707225" s="30"/>
    </row>
    <row r="707233" spans="45:48" x14ac:dyDescent="0.2">
      <c r="AS707233" s="30"/>
      <c r="AT707233" s="30"/>
      <c r="AU707233" s="30"/>
      <c r="AV707233" s="30"/>
    </row>
    <row r="707241" spans="45:48" x14ac:dyDescent="0.2">
      <c r="AS707241" s="30"/>
      <c r="AT707241" s="30"/>
      <c r="AU707241" s="30"/>
      <c r="AV707241" s="30"/>
    </row>
    <row r="707249" spans="45:48" x14ac:dyDescent="0.2">
      <c r="AS707249" s="30"/>
      <c r="AT707249" s="30"/>
      <c r="AU707249" s="30"/>
      <c r="AV707249" s="30"/>
    </row>
    <row r="707257" spans="45:48" x14ac:dyDescent="0.2">
      <c r="AS707257" s="30"/>
      <c r="AT707257" s="30"/>
      <c r="AU707257" s="30"/>
      <c r="AV707257" s="30"/>
    </row>
    <row r="707265" spans="45:48" x14ac:dyDescent="0.2">
      <c r="AS707265" s="30"/>
      <c r="AT707265" s="30"/>
      <c r="AU707265" s="30"/>
      <c r="AV707265" s="30"/>
    </row>
    <row r="707273" spans="45:48" x14ac:dyDescent="0.2">
      <c r="AS707273" s="30"/>
      <c r="AT707273" s="30"/>
      <c r="AU707273" s="30"/>
      <c r="AV707273" s="30"/>
    </row>
    <row r="707281" spans="45:48" x14ac:dyDescent="0.2">
      <c r="AS707281" s="30"/>
      <c r="AT707281" s="30"/>
      <c r="AU707281" s="30"/>
      <c r="AV707281" s="30"/>
    </row>
    <row r="707289" spans="45:48" x14ac:dyDescent="0.2">
      <c r="AS707289" s="30"/>
      <c r="AT707289" s="30"/>
      <c r="AU707289" s="30"/>
      <c r="AV707289" s="30"/>
    </row>
    <row r="707297" spans="45:48" x14ac:dyDescent="0.2">
      <c r="AS707297" s="30"/>
      <c r="AT707297" s="30"/>
      <c r="AU707297" s="30"/>
      <c r="AV707297" s="30"/>
    </row>
    <row r="707305" spans="45:48" x14ac:dyDescent="0.2">
      <c r="AS707305" s="30"/>
      <c r="AT707305" s="30"/>
      <c r="AU707305" s="30"/>
      <c r="AV707305" s="30"/>
    </row>
    <row r="707313" spans="45:48" x14ac:dyDescent="0.2">
      <c r="AS707313" s="30"/>
      <c r="AT707313" s="30"/>
      <c r="AU707313" s="30"/>
      <c r="AV707313" s="30"/>
    </row>
    <row r="707321" spans="45:48" x14ac:dyDescent="0.2">
      <c r="AS707321" s="30"/>
      <c r="AT707321" s="30"/>
      <c r="AU707321" s="30"/>
      <c r="AV707321" s="30"/>
    </row>
    <row r="707329" spans="45:48" x14ac:dyDescent="0.2">
      <c r="AS707329" s="30"/>
      <c r="AT707329" s="30"/>
      <c r="AU707329" s="30"/>
      <c r="AV707329" s="30"/>
    </row>
    <row r="707337" spans="45:48" x14ac:dyDescent="0.2">
      <c r="AS707337" s="30"/>
      <c r="AT707337" s="30"/>
      <c r="AU707337" s="30"/>
      <c r="AV707337" s="30"/>
    </row>
    <row r="707345" spans="45:48" x14ac:dyDescent="0.2">
      <c r="AS707345" s="30"/>
      <c r="AT707345" s="30"/>
      <c r="AU707345" s="30"/>
      <c r="AV707345" s="30"/>
    </row>
    <row r="707353" spans="45:48" x14ac:dyDescent="0.2">
      <c r="AS707353" s="30"/>
      <c r="AT707353" s="30"/>
      <c r="AU707353" s="30"/>
      <c r="AV707353" s="30"/>
    </row>
    <row r="707361" spans="45:48" x14ac:dyDescent="0.2">
      <c r="AS707361" s="30"/>
      <c r="AT707361" s="30"/>
      <c r="AU707361" s="30"/>
      <c r="AV707361" s="30"/>
    </row>
    <row r="707369" spans="45:48" x14ac:dyDescent="0.2">
      <c r="AS707369" s="30"/>
      <c r="AT707369" s="30"/>
      <c r="AU707369" s="30"/>
      <c r="AV707369" s="30"/>
    </row>
    <row r="707377" spans="45:48" x14ac:dyDescent="0.2">
      <c r="AS707377" s="30"/>
      <c r="AT707377" s="30"/>
      <c r="AU707377" s="30"/>
      <c r="AV707377" s="30"/>
    </row>
    <row r="707385" spans="45:48" x14ac:dyDescent="0.2">
      <c r="AS707385" s="30"/>
      <c r="AT707385" s="30"/>
      <c r="AU707385" s="30"/>
      <c r="AV707385" s="30"/>
    </row>
    <row r="707393" spans="45:48" x14ac:dyDescent="0.2">
      <c r="AS707393" s="30"/>
      <c r="AT707393" s="30"/>
      <c r="AU707393" s="30"/>
      <c r="AV707393" s="30"/>
    </row>
    <row r="707401" spans="45:48" x14ac:dyDescent="0.2">
      <c r="AS707401" s="30"/>
      <c r="AT707401" s="30"/>
      <c r="AU707401" s="30"/>
      <c r="AV707401" s="30"/>
    </row>
    <row r="707409" spans="45:48" x14ac:dyDescent="0.2">
      <c r="AS707409" s="30"/>
      <c r="AT707409" s="30"/>
      <c r="AU707409" s="30"/>
      <c r="AV707409" s="30"/>
    </row>
    <row r="707417" spans="45:48" x14ac:dyDescent="0.2">
      <c r="AS707417" s="30"/>
      <c r="AT707417" s="30"/>
      <c r="AU707417" s="30"/>
      <c r="AV707417" s="30"/>
    </row>
    <row r="707425" spans="45:48" x14ac:dyDescent="0.2">
      <c r="AS707425" s="30"/>
      <c r="AT707425" s="30"/>
      <c r="AU707425" s="30"/>
      <c r="AV707425" s="30"/>
    </row>
    <row r="707433" spans="45:48" x14ac:dyDescent="0.2">
      <c r="AS707433" s="30"/>
      <c r="AT707433" s="30"/>
      <c r="AU707433" s="30"/>
      <c r="AV707433" s="30"/>
    </row>
    <row r="707441" spans="45:48" x14ac:dyDescent="0.2">
      <c r="AS707441" s="30"/>
      <c r="AT707441" s="30"/>
      <c r="AU707441" s="30"/>
      <c r="AV707441" s="30"/>
    </row>
    <row r="707449" spans="45:48" x14ac:dyDescent="0.2">
      <c r="AS707449" s="30"/>
      <c r="AT707449" s="30"/>
      <c r="AU707449" s="30"/>
      <c r="AV707449" s="30"/>
    </row>
    <row r="707457" spans="45:48" x14ac:dyDescent="0.2">
      <c r="AS707457" s="30"/>
      <c r="AT707457" s="30"/>
      <c r="AU707457" s="30"/>
      <c r="AV707457" s="30"/>
    </row>
    <row r="707465" spans="45:48" x14ac:dyDescent="0.2">
      <c r="AS707465" s="30"/>
      <c r="AT707465" s="30"/>
      <c r="AU707465" s="30"/>
      <c r="AV707465" s="30"/>
    </row>
    <row r="707473" spans="45:48" x14ac:dyDescent="0.2">
      <c r="AS707473" s="30"/>
      <c r="AT707473" s="30"/>
      <c r="AU707473" s="30"/>
      <c r="AV707473" s="30"/>
    </row>
    <row r="707481" spans="45:48" x14ac:dyDescent="0.2">
      <c r="AS707481" s="30"/>
      <c r="AT707481" s="30"/>
      <c r="AU707481" s="30"/>
      <c r="AV707481" s="30"/>
    </row>
    <row r="707489" spans="45:48" x14ac:dyDescent="0.2">
      <c r="AS707489" s="30"/>
      <c r="AT707489" s="30"/>
      <c r="AU707489" s="30"/>
      <c r="AV707489" s="30"/>
    </row>
    <row r="707497" spans="45:48" x14ac:dyDescent="0.2">
      <c r="AS707497" s="30"/>
      <c r="AT707497" s="30"/>
      <c r="AU707497" s="30"/>
      <c r="AV707497" s="30"/>
    </row>
    <row r="707505" spans="45:48" x14ac:dyDescent="0.2">
      <c r="AS707505" s="30"/>
      <c r="AT707505" s="30"/>
      <c r="AU707505" s="30"/>
      <c r="AV707505" s="30"/>
    </row>
    <row r="707513" spans="45:48" x14ac:dyDescent="0.2">
      <c r="AS707513" s="30"/>
      <c r="AT707513" s="30"/>
      <c r="AU707513" s="30"/>
      <c r="AV707513" s="30"/>
    </row>
    <row r="707521" spans="45:48" x14ac:dyDescent="0.2">
      <c r="AS707521" s="30"/>
      <c r="AT707521" s="30"/>
      <c r="AU707521" s="30"/>
      <c r="AV707521" s="30"/>
    </row>
    <row r="707529" spans="45:48" x14ac:dyDescent="0.2">
      <c r="AS707529" s="30"/>
      <c r="AT707529" s="30"/>
      <c r="AU707529" s="30"/>
      <c r="AV707529" s="30"/>
    </row>
    <row r="707537" spans="45:48" x14ac:dyDescent="0.2">
      <c r="AS707537" s="30"/>
      <c r="AT707537" s="30"/>
      <c r="AU707537" s="30"/>
      <c r="AV707537" s="30"/>
    </row>
    <row r="707545" spans="45:48" x14ac:dyDescent="0.2">
      <c r="AS707545" s="30"/>
      <c r="AT707545" s="30"/>
      <c r="AU707545" s="30"/>
      <c r="AV707545" s="30"/>
    </row>
    <row r="707553" spans="45:48" x14ac:dyDescent="0.2">
      <c r="AS707553" s="30"/>
      <c r="AT707553" s="30"/>
      <c r="AU707553" s="30"/>
      <c r="AV707553" s="30"/>
    </row>
    <row r="707561" spans="45:48" x14ac:dyDescent="0.2">
      <c r="AS707561" s="30"/>
      <c r="AT707561" s="30"/>
      <c r="AU707561" s="30"/>
      <c r="AV707561" s="30"/>
    </row>
    <row r="707569" spans="45:48" x14ac:dyDescent="0.2">
      <c r="AS707569" s="30"/>
      <c r="AT707569" s="30"/>
      <c r="AU707569" s="30"/>
      <c r="AV707569" s="30"/>
    </row>
    <row r="707577" spans="45:48" x14ac:dyDescent="0.2">
      <c r="AS707577" s="30"/>
      <c r="AT707577" s="30"/>
      <c r="AU707577" s="30"/>
      <c r="AV707577" s="30"/>
    </row>
    <row r="707585" spans="45:48" x14ac:dyDescent="0.2">
      <c r="AS707585" s="30"/>
      <c r="AT707585" s="30"/>
      <c r="AU707585" s="30"/>
      <c r="AV707585" s="30"/>
    </row>
    <row r="707593" spans="45:48" x14ac:dyDescent="0.2">
      <c r="AS707593" s="30"/>
      <c r="AT707593" s="30"/>
      <c r="AU707593" s="30"/>
      <c r="AV707593" s="30"/>
    </row>
    <row r="707601" spans="45:48" x14ac:dyDescent="0.2">
      <c r="AS707601" s="30"/>
      <c r="AT707601" s="30"/>
      <c r="AU707601" s="30"/>
      <c r="AV707601" s="30"/>
    </row>
    <row r="707609" spans="45:48" x14ac:dyDescent="0.2">
      <c r="AS707609" s="30"/>
      <c r="AT707609" s="30"/>
      <c r="AU707609" s="30"/>
      <c r="AV707609" s="30"/>
    </row>
    <row r="707617" spans="45:48" x14ac:dyDescent="0.2">
      <c r="AS707617" s="30"/>
      <c r="AT707617" s="30"/>
      <c r="AU707617" s="30"/>
      <c r="AV707617" s="30"/>
    </row>
    <row r="707625" spans="45:48" x14ac:dyDescent="0.2">
      <c r="AS707625" s="30"/>
      <c r="AT707625" s="30"/>
      <c r="AU707625" s="30"/>
      <c r="AV707625" s="30"/>
    </row>
    <row r="707633" spans="45:48" x14ac:dyDescent="0.2">
      <c r="AS707633" s="30"/>
      <c r="AT707633" s="30"/>
      <c r="AU707633" s="30"/>
      <c r="AV707633" s="30"/>
    </row>
    <row r="707641" spans="45:48" x14ac:dyDescent="0.2">
      <c r="AS707641" s="30"/>
      <c r="AT707641" s="30"/>
      <c r="AU707641" s="30"/>
      <c r="AV707641" s="30"/>
    </row>
    <row r="707649" spans="45:48" x14ac:dyDescent="0.2">
      <c r="AS707649" s="30"/>
      <c r="AT707649" s="30"/>
      <c r="AU707649" s="30"/>
      <c r="AV707649" s="30"/>
    </row>
    <row r="707657" spans="45:48" x14ac:dyDescent="0.2">
      <c r="AS707657" s="30"/>
      <c r="AT707657" s="30"/>
      <c r="AU707657" s="30"/>
      <c r="AV707657" s="30"/>
    </row>
    <row r="707665" spans="45:48" x14ac:dyDescent="0.2">
      <c r="AS707665" s="30"/>
      <c r="AT707665" s="30"/>
      <c r="AU707665" s="30"/>
      <c r="AV707665" s="30"/>
    </row>
    <row r="707673" spans="45:48" x14ac:dyDescent="0.2">
      <c r="AS707673" s="30"/>
      <c r="AT707673" s="30"/>
      <c r="AU707673" s="30"/>
      <c r="AV707673" s="30"/>
    </row>
    <row r="707681" spans="45:48" x14ac:dyDescent="0.2">
      <c r="AS707681" s="30"/>
      <c r="AT707681" s="30"/>
      <c r="AU707681" s="30"/>
      <c r="AV707681" s="30"/>
    </row>
    <row r="707689" spans="45:48" x14ac:dyDescent="0.2">
      <c r="AS707689" s="30"/>
      <c r="AT707689" s="30"/>
      <c r="AU707689" s="30"/>
      <c r="AV707689" s="30"/>
    </row>
    <row r="707697" spans="45:48" x14ac:dyDescent="0.2">
      <c r="AS707697" s="30"/>
      <c r="AT707697" s="30"/>
      <c r="AU707697" s="30"/>
      <c r="AV707697" s="30"/>
    </row>
    <row r="707705" spans="45:48" x14ac:dyDescent="0.2">
      <c r="AS707705" s="30"/>
      <c r="AT707705" s="30"/>
      <c r="AU707705" s="30"/>
      <c r="AV707705" s="30"/>
    </row>
    <row r="707713" spans="45:48" x14ac:dyDescent="0.2">
      <c r="AS707713" s="30"/>
      <c r="AT707713" s="30"/>
      <c r="AU707713" s="30"/>
      <c r="AV707713" s="30"/>
    </row>
    <row r="707721" spans="45:48" x14ac:dyDescent="0.2">
      <c r="AS707721" s="30"/>
      <c r="AT707721" s="30"/>
      <c r="AU707721" s="30"/>
      <c r="AV707721" s="30"/>
    </row>
    <row r="707729" spans="45:48" x14ac:dyDescent="0.2">
      <c r="AS707729" s="30"/>
      <c r="AT707729" s="30"/>
      <c r="AU707729" s="30"/>
      <c r="AV707729" s="30"/>
    </row>
    <row r="707737" spans="45:48" x14ac:dyDescent="0.2">
      <c r="AS707737" s="30"/>
      <c r="AT707737" s="30"/>
      <c r="AU707737" s="30"/>
      <c r="AV707737" s="30"/>
    </row>
    <row r="707745" spans="45:48" x14ac:dyDescent="0.2">
      <c r="AS707745" s="30"/>
      <c r="AT707745" s="30"/>
      <c r="AU707745" s="30"/>
      <c r="AV707745" s="30"/>
    </row>
    <row r="707753" spans="45:48" x14ac:dyDescent="0.2">
      <c r="AS707753" s="30"/>
      <c r="AT707753" s="30"/>
      <c r="AU707753" s="30"/>
      <c r="AV707753" s="30"/>
    </row>
    <row r="707761" spans="45:48" x14ac:dyDescent="0.2">
      <c r="AS707761" s="30"/>
      <c r="AT707761" s="30"/>
      <c r="AU707761" s="30"/>
      <c r="AV707761" s="30"/>
    </row>
    <row r="707769" spans="45:48" x14ac:dyDescent="0.2">
      <c r="AS707769" s="30"/>
      <c r="AT707769" s="30"/>
      <c r="AU707769" s="30"/>
      <c r="AV707769" s="30"/>
    </row>
    <row r="707777" spans="45:48" x14ac:dyDescent="0.2">
      <c r="AS707777" s="30"/>
      <c r="AT707777" s="30"/>
      <c r="AU707777" s="30"/>
      <c r="AV707777" s="30"/>
    </row>
    <row r="707785" spans="45:48" x14ac:dyDescent="0.2">
      <c r="AS707785" s="30"/>
      <c r="AT707785" s="30"/>
      <c r="AU707785" s="30"/>
      <c r="AV707785" s="30"/>
    </row>
    <row r="707793" spans="45:48" x14ac:dyDescent="0.2">
      <c r="AS707793" s="30"/>
      <c r="AT707793" s="30"/>
      <c r="AU707793" s="30"/>
      <c r="AV707793" s="30"/>
    </row>
    <row r="707801" spans="45:48" x14ac:dyDescent="0.2">
      <c r="AS707801" s="30"/>
      <c r="AT707801" s="30"/>
      <c r="AU707801" s="30"/>
      <c r="AV707801" s="30"/>
    </row>
    <row r="707809" spans="45:48" x14ac:dyDescent="0.2">
      <c r="AS707809" s="30"/>
      <c r="AT707809" s="30"/>
      <c r="AU707809" s="30"/>
      <c r="AV707809" s="30"/>
    </row>
    <row r="707817" spans="45:48" x14ac:dyDescent="0.2">
      <c r="AS707817" s="30"/>
      <c r="AT707817" s="30"/>
      <c r="AU707817" s="30"/>
      <c r="AV707817" s="30"/>
    </row>
    <row r="707825" spans="45:48" x14ac:dyDescent="0.2">
      <c r="AS707825" s="30"/>
      <c r="AT707825" s="30"/>
      <c r="AU707825" s="30"/>
      <c r="AV707825" s="30"/>
    </row>
    <row r="707833" spans="45:48" x14ac:dyDescent="0.2">
      <c r="AS707833" s="30"/>
      <c r="AT707833" s="30"/>
      <c r="AU707833" s="30"/>
      <c r="AV707833" s="30"/>
    </row>
    <row r="707841" spans="45:48" x14ac:dyDescent="0.2">
      <c r="AS707841" s="30"/>
      <c r="AT707841" s="30"/>
      <c r="AU707841" s="30"/>
      <c r="AV707841" s="30"/>
    </row>
    <row r="707849" spans="45:48" x14ac:dyDescent="0.2">
      <c r="AS707849" s="30"/>
      <c r="AT707849" s="30"/>
      <c r="AU707849" s="30"/>
      <c r="AV707849" s="30"/>
    </row>
    <row r="707857" spans="45:48" x14ac:dyDescent="0.2">
      <c r="AS707857" s="30"/>
      <c r="AT707857" s="30"/>
      <c r="AU707857" s="30"/>
      <c r="AV707857" s="30"/>
    </row>
    <row r="707865" spans="45:48" x14ac:dyDescent="0.2">
      <c r="AS707865" s="30"/>
      <c r="AT707865" s="30"/>
      <c r="AU707865" s="30"/>
      <c r="AV707865" s="30"/>
    </row>
    <row r="707873" spans="45:48" x14ac:dyDescent="0.2">
      <c r="AS707873" s="30"/>
      <c r="AT707873" s="30"/>
      <c r="AU707873" s="30"/>
      <c r="AV707873" s="30"/>
    </row>
    <row r="707881" spans="45:48" x14ac:dyDescent="0.2">
      <c r="AS707881" s="30"/>
      <c r="AT707881" s="30"/>
      <c r="AU707881" s="30"/>
      <c r="AV707881" s="30"/>
    </row>
    <row r="707889" spans="45:48" x14ac:dyDescent="0.2">
      <c r="AS707889" s="30"/>
      <c r="AT707889" s="30"/>
      <c r="AU707889" s="30"/>
      <c r="AV707889" s="30"/>
    </row>
    <row r="707897" spans="45:48" x14ac:dyDescent="0.2">
      <c r="AS707897" s="30"/>
      <c r="AT707897" s="30"/>
      <c r="AU707897" s="30"/>
      <c r="AV707897" s="30"/>
    </row>
    <row r="707905" spans="45:48" x14ac:dyDescent="0.2">
      <c r="AS707905" s="30"/>
      <c r="AT707905" s="30"/>
      <c r="AU707905" s="30"/>
      <c r="AV707905" s="30"/>
    </row>
    <row r="707913" spans="45:48" x14ac:dyDescent="0.2">
      <c r="AS707913" s="30"/>
      <c r="AT707913" s="30"/>
      <c r="AU707913" s="30"/>
      <c r="AV707913" s="30"/>
    </row>
    <row r="707921" spans="45:48" x14ac:dyDescent="0.2">
      <c r="AS707921" s="30"/>
      <c r="AT707921" s="30"/>
      <c r="AU707921" s="30"/>
      <c r="AV707921" s="30"/>
    </row>
    <row r="707929" spans="45:48" x14ac:dyDescent="0.2">
      <c r="AS707929" s="30"/>
      <c r="AT707929" s="30"/>
      <c r="AU707929" s="30"/>
      <c r="AV707929" s="30"/>
    </row>
    <row r="707937" spans="45:48" x14ac:dyDescent="0.2">
      <c r="AS707937" s="30"/>
      <c r="AT707937" s="30"/>
      <c r="AU707937" s="30"/>
      <c r="AV707937" s="30"/>
    </row>
    <row r="707945" spans="45:48" x14ac:dyDescent="0.2">
      <c r="AS707945" s="30"/>
      <c r="AT707945" s="30"/>
      <c r="AU707945" s="30"/>
      <c r="AV707945" s="30"/>
    </row>
    <row r="707953" spans="45:48" x14ac:dyDescent="0.2">
      <c r="AS707953" s="30"/>
      <c r="AT707953" s="30"/>
      <c r="AU707953" s="30"/>
      <c r="AV707953" s="30"/>
    </row>
    <row r="707961" spans="45:48" x14ac:dyDescent="0.2">
      <c r="AS707961" s="30"/>
      <c r="AT707961" s="30"/>
      <c r="AU707961" s="30"/>
      <c r="AV707961" s="30"/>
    </row>
    <row r="707969" spans="45:48" x14ac:dyDescent="0.2">
      <c r="AS707969" s="30"/>
      <c r="AT707969" s="30"/>
      <c r="AU707969" s="30"/>
      <c r="AV707969" s="30"/>
    </row>
    <row r="707977" spans="45:48" x14ac:dyDescent="0.2">
      <c r="AS707977" s="30"/>
      <c r="AT707977" s="30"/>
      <c r="AU707977" s="30"/>
      <c r="AV707977" s="30"/>
    </row>
    <row r="707985" spans="45:48" x14ac:dyDescent="0.2">
      <c r="AS707985" s="30"/>
      <c r="AT707985" s="30"/>
      <c r="AU707985" s="30"/>
      <c r="AV707985" s="30"/>
    </row>
    <row r="707993" spans="45:48" x14ac:dyDescent="0.2">
      <c r="AS707993" s="30"/>
      <c r="AT707993" s="30"/>
      <c r="AU707993" s="30"/>
      <c r="AV707993" s="30"/>
    </row>
    <row r="708001" spans="45:48" x14ac:dyDescent="0.2">
      <c r="AS708001" s="30"/>
      <c r="AT708001" s="30"/>
      <c r="AU708001" s="30"/>
      <c r="AV708001" s="30"/>
    </row>
    <row r="708009" spans="45:48" x14ac:dyDescent="0.2">
      <c r="AS708009" s="30"/>
      <c r="AT708009" s="30"/>
      <c r="AU708009" s="30"/>
      <c r="AV708009" s="30"/>
    </row>
    <row r="708017" spans="45:48" x14ac:dyDescent="0.2">
      <c r="AS708017" s="30"/>
      <c r="AT708017" s="30"/>
      <c r="AU708017" s="30"/>
      <c r="AV708017" s="30"/>
    </row>
    <row r="708025" spans="45:48" x14ac:dyDescent="0.2">
      <c r="AS708025" s="30"/>
      <c r="AT708025" s="30"/>
      <c r="AU708025" s="30"/>
      <c r="AV708025" s="30"/>
    </row>
    <row r="708033" spans="45:48" x14ac:dyDescent="0.2">
      <c r="AS708033" s="30"/>
      <c r="AT708033" s="30"/>
      <c r="AU708033" s="30"/>
      <c r="AV708033" s="30"/>
    </row>
    <row r="708041" spans="45:48" x14ac:dyDescent="0.2">
      <c r="AS708041" s="30"/>
      <c r="AT708041" s="30"/>
      <c r="AU708041" s="30"/>
      <c r="AV708041" s="30"/>
    </row>
    <row r="708049" spans="45:48" x14ac:dyDescent="0.2">
      <c r="AS708049" s="30"/>
      <c r="AT708049" s="30"/>
      <c r="AU708049" s="30"/>
      <c r="AV708049" s="30"/>
    </row>
    <row r="708057" spans="45:48" x14ac:dyDescent="0.2">
      <c r="AS708057" s="30"/>
      <c r="AT708057" s="30"/>
      <c r="AU708057" s="30"/>
      <c r="AV708057" s="30"/>
    </row>
    <row r="708065" spans="45:48" x14ac:dyDescent="0.2">
      <c r="AS708065" s="30"/>
      <c r="AT708065" s="30"/>
      <c r="AU708065" s="30"/>
      <c r="AV708065" s="30"/>
    </row>
    <row r="708073" spans="45:48" x14ac:dyDescent="0.2">
      <c r="AS708073" s="30"/>
      <c r="AT708073" s="30"/>
      <c r="AU708073" s="30"/>
      <c r="AV708073" s="30"/>
    </row>
    <row r="708081" spans="45:48" x14ac:dyDescent="0.2">
      <c r="AS708081" s="30"/>
      <c r="AT708081" s="30"/>
      <c r="AU708081" s="30"/>
      <c r="AV708081" s="30"/>
    </row>
    <row r="708089" spans="45:48" x14ac:dyDescent="0.2">
      <c r="AS708089" s="30"/>
      <c r="AT708089" s="30"/>
      <c r="AU708089" s="30"/>
      <c r="AV708089" s="30"/>
    </row>
    <row r="708097" spans="45:48" x14ac:dyDescent="0.2">
      <c r="AS708097" s="30"/>
      <c r="AT708097" s="30"/>
      <c r="AU708097" s="30"/>
      <c r="AV708097" s="30"/>
    </row>
    <row r="708105" spans="45:48" x14ac:dyDescent="0.2">
      <c r="AS708105" s="30"/>
      <c r="AT708105" s="30"/>
      <c r="AU708105" s="30"/>
      <c r="AV708105" s="30"/>
    </row>
    <row r="708113" spans="45:48" x14ac:dyDescent="0.2">
      <c r="AS708113" s="30"/>
      <c r="AT708113" s="30"/>
      <c r="AU708113" s="30"/>
      <c r="AV708113" s="30"/>
    </row>
    <row r="708121" spans="45:48" x14ac:dyDescent="0.2">
      <c r="AS708121" s="30"/>
      <c r="AT708121" s="30"/>
      <c r="AU708121" s="30"/>
      <c r="AV708121" s="30"/>
    </row>
    <row r="708129" spans="45:48" x14ac:dyDescent="0.2">
      <c r="AS708129" s="30"/>
      <c r="AT708129" s="30"/>
      <c r="AU708129" s="30"/>
      <c r="AV708129" s="30"/>
    </row>
    <row r="708137" spans="45:48" x14ac:dyDescent="0.2">
      <c r="AS708137" s="30"/>
      <c r="AT708137" s="30"/>
      <c r="AU708137" s="30"/>
      <c r="AV708137" s="30"/>
    </row>
    <row r="708145" spans="45:48" x14ac:dyDescent="0.2">
      <c r="AS708145" s="30"/>
      <c r="AT708145" s="30"/>
      <c r="AU708145" s="30"/>
      <c r="AV708145" s="30"/>
    </row>
    <row r="708153" spans="45:48" x14ac:dyDescent="0.2">
      <c r="AS708153" s="30"/>
      <c r="AT708153" s="30"/>
      <c r="AU708153" s="30"/>
      <c r="AV708153" s="30"/>
    </row>
    <row r="708161" spans="45:48" x14ac:dyDescent="0.2">
      <c r="AS708161" s="30"/>
      <c r="AT708161" s="30"/>
      <c r="AU708161" s="30"/>
      <c r="AV708161" s="30"/>
    </row>
    <row r="708169" spans="45:48" x14ac:dyDescent="0.2">
      <c r="AS708169" s="30"/>
      <c r="AT708169" s="30"/>
      <c r="AU708169" s="30"/>
      <c r="AV708169" s="30"/>
    </row>
    <row r="708177" spans="45:48" x14ac:dyDescent="0.2">
      <c r="AS708177" s="30"/>
      <c r="AT708177" s="30"/>
      <c r="AU708177" s="30"/>
      <c r="AV708177" s="30"/>
    </row>
    <row r="708185" spans="45:48" x14ac:dyDescent="0.2">
      <c r="AS708185" s="30"/>
      <c r="AT708185" s="30"/>
      <c r="AU708185" s="30"/>
      <c r="AV708185" s="30"/>
    </row>
    <row r="708193" spans="45:48" x14ac:dyDescent="0.2">
      <c r="AS708193" s="30"/>
      <c r="AT708193" s="30"/>
      <c r="AU708193" s="30"/>
      <c r="AV708193" s="30"/>
    </row>
    <row r="708201" spans="45:48" x14ac:dyDescent="0.2">
      <c r="AS708201" s="30"/>
      <c r="AT708201" s="30"/>
      <c r="AU708201" s="30"/>
      <c r="AV708201" s="30"/>
    </row>
    <row r="708209" spans="45:48" x14ac:dyDescent="0.2">
      <c r="AS708209" s="30"/>
      <c r="AT708209" s="30"/>
      <c r="AU708209" s="30"/>
      <c r="AV708209" s="30"/>
    </row>
    <row r="708217" spans="45:48" x14ac:dyDescent="0.2">
      <c r="AS708217" s="30"/>
      <c r="AT708217" s="30"/>
      <c r="AU708217" s="30"/>
      <c r="AV708217" s="30"/>
    </row>
    <row r="708225" spans="45:48" x14ac:dyDescent="0.2">
      <c r="AS708225" s="30"/>
      <c r="AT708225" s="30"/>
      <c r="AU708225" s="30"/>
      <c r="AV708225" s="30"/>
    </row>
    <row r="708233" spans="45:48" x14ac:dyDescent="0.2">
      <c r="AS708233" s="30"/>
      <c r="AT708233" s="30"/>
      <c r="AU708233" s="30"/>
      <c r="AV708233" s="30"/>
    </row>
    <row r="708241" spans="45:48" x14ac:dyDescent="0.2">
      <c r="AS708241" s="30"/>
      <c r="AT708241" s="30"/>
      <c r="AU708241" s="30"/>
      <c r="AV708241" s="30"/>
    </row>
    <row r="708249" spans="45:48" x14ac:dyDescent="0.2">
      <c r="AS708249" s="30"/>
      <c r="AT708249" s="30"/>
      <c r="AU708249" s="30"/>
      <c r="AV708249" s="30"/>
    </row>
    <row r="708257" spans="45:48" x14ac:dyDescent="0.2">
      <c r="AS708257" s="30"/>
      <c r="AT708257" s="30"/>
      <c r="AU708257" s="30"/>
      <c r="AV708257" s="30"/>
    </row>
    <row r="708265" spans="45:48" x14ac:dyDescent="0.2">
      <c r="AS708265" s="30"/>
      <c r="AT708265" s="30"/>
      <c r="AU708265" s="30"/>
      <c r="AV708265" s="30"/>
    </row>
    <row r="708273" spans="45:48" x14ac:dyDescent="0.2">
      <c r="AS708273" s="30"/>
      <c r="AT708273" s="30"/>
      <c r="AU708273" s="30"/>
      <c r="AV708273" s="30"/>
    </row>
    <row r="708281" spans="45:48" x14ac:dyDescent="0.2">
      <c r="AS708281" s="30"/>
      <c r="AT708281" s="30"/>
      <c r="AU708281" s="30"/>
      <c r="AV708281" s="30"/>
    </row>
    <row r="708289" spans="45:48" x14ac:dyDescent="0.2">
      <c r="AS708289" s="30"/>
      <c r="AT708289" s="30"/>
      <c r="AU708289" s="30"/>
      <c r="AV708289" s="30"/>
    </row>
    <row r="708297" spans="45:48" x14ac:dyDescent="0.2">
      <c r="AS708297" s="30"/>
      <c r="AT708297" s="30"/>
      <c r="AU708297" s="30"/>
      <c r="AV708297" s="30"/>
    </row>
    <row r="708305" spans="45:48" x14ac:dyDescent="0.2">
      <c r="AS708305" s="30"/>
      <c r="AT708305" s="30"/>
      <c r="AU708305" s="30"/>
      <c r="AV708305" s="30"/>
    </row>
    <row r="708313" spans="45:48" x14ac:dyDescent="0.2">
      <c r="AS708313" s="30"/>
      <c r="AT708313" s="30"/>
      <c r="AU708313" s="30"/>
      <c r="AV708313" s="30"/>
    </row>
    <row r="708321" spans="45:48" x14ac:dyDescent="0.2">
      <c r="AS708321" s="30"/>
      <c r="AT708321" s="30"/>
      <c r="AU708321" s="30"/>
      <c r="AV708321" s="30"/>
    </row>
    <row r="708329" spans="45:48" x14ac:dyDescent="0.2">
      <c r="AS708329" s="30"/>
      <c r="AT708329" s="30"/>
      <c r="AU708329" s="30"/>
      <c r="AV708329" s="30"/>
    </row>
    <row r="708337" spans="45:48" x14ac:dyDescent="0.2">
      <c r="AS708337" s="30"/>
      <c r="AT708337" s="30"/>
      <c r="AU708337" s="30"/>
      <c r="AV708337" s="30"/>
    </row>
    <row r="708345" spans="45:48" x14ac:dyDescent="0.2">
      <c r="AS708345" s="30"/>
      <c r="AT708345" s="30"/>
      <c r="AU708345" s="30"/>
      <c r="AV708345" s="30"/>
    </row>
    <row r="708353" spans="45:48" x14ac:dyDescent="0.2">
      <c r="AS708353" s="30"/>
      <c r="AT708353" s="30"/>
      <c r="AU708353" s="30"/>
      <c r="AV708353" s="30"/>
    </row>
    <row r="708361" spans="45:48" x14ac:dyDescent="0.2">
      <c r="AS708361" s="30"/>
      <c r="AT708361" s="30"/>
      <c r="AU708361" s="30"/>
      <c r="AV708361" s="30"/>
    </row>
    <row r="708369" spans="45:48" x14ac:dyDescent="0.2">
      <c r="AS708369" s="30"/>
      <c r="AT708369" s="30"/>
      <c r="AU708369" s="30"/>
      <c r="AV708369" s="30"/>
    </row>
    <row r="708377" spans="45:48" x14ac:dyDescent="0.2">
      <c r="AS708377" s="30"/>
      <c r="AT708377" s="30"/>
      <c r="AU708377" s="30"/>
      <c r="AV708377" s="30"/>
    </row>
    <row r="708385" spans="45:48" x14ac:dyDescent="0.2">
      <c r="AS708385" s="30"/>
      <c r="AT708385" s="30"/>
      <c r="AU708385" s="30"/>
      <c r="AV708385" s="30"/>
    </row>
    <row r="708393" spans="45:48" x14ac:dyDescent="0.2">
      <c r="AS708393" s="30"/>
      <c r="AT708393" s="30"/>
      <c r="AU708393" s="30"/>
      <c r="AV708393" s="30"/>
    </row>
    <row r="708401" spans="45:48" x14ac:dyDescent="0.2">
      <c r="AS708401" s="30"/>
      <c r="AT708401" s="30"/>
      <c r="AU708401" s="30"/>
      <c r="AV708401" s="30"/>
    </row>
    <row r="708409" spans="45:48" x14ac:dyDescent="0.2">
      <c r="AS708409" s="30"/>
      <c r="AT708409" s="30"/>
      <c r="AU708409" s="30"/>
      <c r="AV708409" s="30"/>
    </row>
    <row r="708417" spans="45:48" x14ac:dyDescent="0.2">
      <c r="AS708417" s="30"/>
      <c r="AT708417" s="30"/>
      <c r="AU708417" s="30"/>
      <c r="AV708417" s="30"/>
    </row>
    <row r="708425" spans="45:48" x14ac:dyDescent="0.2">
      <c r="AS708425" s="30"/>
      <c r="AT708425" s="30"/>
      <c r="AU708425" s="30"/>
      <c r="AV708425" s="30"/>
    </row>
    <row r="708433" spans="45:48" x14ac:dyDescent="0.2">
      <c r="AS708433" s="30"/>
      <c r="AT708433" s="30"/>
      <c r="AU708433" s="30"/>
      <c r="AV708433" s="30"/>
    </row>
    <row r="708441" spans="45:48" x14ac:dyDescent="0.2">
      <c r="AS708441" s="30"/>
      <c r="AT708441" s="30"/>
      <c r="AU708441" s="30"/>
      <c r="AV708441" s="30"/>
    </row>
    <row r="708449" spans="45:48" x14ac:dyDescent="0.2">
      <c r="AS708449" s="30"/>
      <c r="AT708449" s="30"/>
      <c r="AU708449" s="30"/>
      <c r="AV708449" s="30"/>
    </row>
    <row r="708457" spans="45:48" x14ac:dyDescent="0.2">
      <c r="AS708457" s="30"/>
      <c r="AT708457" s="30"/>
      <c r="AU708457" s="30"/>
      <c r="AV708457" s="30"/>
    </row>
    <row r="708465" spans="45:48" x14ac:dyDescent="0.2">
      <c r="AS708465" s="30"/>
      <c r="AT708465" s="30"/>
      <c r="AU708465" s="30"/>
      <c r="AV708465" s="30"/>
    </row>
    <row r="708473" spans="45:48" x14ac:dyDescent="0.2">
      <c r="AS708473" s="30"/>
      <c r="AT708473" s="30"/>
      <c r="AU708473" s="30"/>
      <c r="AV708473" s="30"/>
    </row>
    <row r="708481" spans="45:48" x14ac:dyDescent="0.2">
      <c r="AS708481" s="30"/>
      <c r="AT708481" s="30"/>
      <c r="AU708481" s="30"/>
      <c r="AV708481" s="30"/>
    </row>
    <row r="708489" spans="45:48" x14ac:dyDescent="0.2">
      <c r="AS708489" s="30"/>
      <c r="AT708489" s="30"/>
      <c r="AU708489" s="30"/>
      <c r="AV708489" s="30"/>
    </row>
    <row r="708497" spans="45:48" x14ac:dyDescent="0.2">
      <c r="AS708497" s="30"/>
      <c r="AT708497" s="30"/>
      <c r="AU708497" s="30"/>
      <c r="AV708497" s="30"/>
    </row>
    <row r="708505" spans="45:48" x14ac:dyDescent="0.2">
      <c r="AS708505" s="30"/>
      <c r="AT708505" s="30"/>
      <c r="AU708505" s="30"/>
      <c r="AV708505" s="30"/>
    </row>
    <row r="708513" spans="45:48" x14ac:dyDescent="0.2">
      <c r="AS708513" s="30"/>
      <c r="AT708513" s="30"/>
      <c r="AU708513" s="30"/>
      <c r="AV708513" s="30"/>
    </row>
    <row r="708521" spans="45:48" x14ac:dyDescent="0.2">
      <c r="AS708521" s="30"/>
      <c r="AT708521" s="30"/>
      <c r="AU708521" s="30"/>
      <c r="AV708521" s="30"/>
    </row>
    <row r="708529" spans="45:48" x14ac:dyDescent="0.2">
      <c r="AS708529" s="30"/>
      <c r="AT708529" s="30"/>
      <c r="AU708529" s="30"/>
      <c r="AV708529" s="30"/>
    </row>
    <row r="708537" spans="45:48" x14ac:dyDescent="0.2">
      <c r="AS708537" s="30"/>
      <c r="AT708537" s="30"/>
      <c r="AU708537" s="30"/>
      <c r="AV708537" s="30"/>
    </row>
    <row r="708545" spans="45:48" x14ac:dyDescent="0.2">
      <c r="AS708545" s="30"/>
      <c r="AT708545" s="30"/>
      <c r="AU708545" s="30"/>
      <c r="AV708545" s="30"/>
    </row>
    <row r="708553" spans="45:48" x14ac:dyDescent="0.2">
      <c r="AS708553" s="30"/>
      <c r="AT708553" s="30"/>
      <c r="AU708553" s="30"/>
      <c r="AV708553" s="30"/>
    </row>
    <row r="708561" spans="45:48" x14ac:dyDescent="0.2">
      <c r="AS708561" s="30"/>
      <c r="AT708561" s="30"/>
      <c r="AU708561" s="30"/>
      <c r="AV708561" s="30"/>
    </row>
    <row r="708569" spans="45:48" x14ac:dyDescent="0.2">
      <c r="AS708569" s="30"/>
      <c r="AT708569" s="30"/>
      <c r="AU708569" s="30"/>
      <c r="AV708569" s="30"/>
    </row>
    <row r="708577" spans="45:48" x14ac:dyDescent="0.2">
      <c r="AS708577" s="30"/>
      <c r="AT708577" s="30"/>
      <c r="AU708577" s="30"/>
      <c r="AV708577" s="30"/>
    </row>
    <row r="708585" spans="45:48" x14ac:dyDescent="0.2">
      <c r="AS708585" s="30"/>
      <c r="AT708585" s="30"/>
      <c r="AU708585" s="30"/>
      <c r="AV708585" s="30"/>
    </row>
    <row r="708593" spans="45:48" x14ac:dyDescent="0.2">
      <c r="AS708593" s="30"/>
      <c r="AT708593" s="30"/>
      <c r="AU708593" s="30"/>
      <c r="AV708593" s="30"/>
    </row>
    <row r="708601" spans="45:48" x14ac:dyDescent="0.2">
      <c r="AS708601" s="30"/>
      <c r="AT708601" s="30"/>
      <c r="AU708601" s="30"/>
      <c r="AV708601" s="30"/>
    </row>
    <row r="708609" spans="45:48" x14ac:dyDescent="0.2">
      <c r="AS708609" s="30"/>
      <c r="AT708609" s="30"/>
      <c r="AU708609" s="30"/>
      <c r="AV708609" s="30"/>
    </row>
    <row r="708617" spans="45:48" x14ac:dyDescent="0.2">
      <c r="AS708617" s="30"/>
      <c r="AT708617" s="30"/>
      <c r="AU708617" s="30"/>
      <c r="AV708617" s="30"/>
    </row>
    <row r="708625" spans="45:48" x14ac:dyDescent="0.2">
      <c r="AS708625" s="30"/>
      <c r="AT708625" s="30"/>
      <c r="AU708625" s="30"/>
      <c r="AV708625" s="30"/>
    </row>
    <row r="708633" spans="45:48" x14ac:dyDescent="0.2">
      <c r="AS708633" s="30"/>
      <c r="AT708633" s="30"/>
      <c r="AU708633" s="30"/>
      <c r="AV708633" s="30"/>
    </row>
    <row r="708641" spans="45:48" x14ac:dyDescent="0.2">
      <c r="AS708641" s="30"/>
      <c r="AT708641" s="30"/>
      <c r="AU708641" s="30"/>
      <c r="AV708641" s="30"/>
    </row>
    <row r="708649" spans="45:48" x14ac:dyDescent="0.2">
      <c r="AS708649" s="30"/>
      <c r="AT708649" s="30"/>
      <c r="AU708649" s="30"/>
      <c r="AV708649" s="30"/>
    </row>
    <row r="708657" spans="45:48" x14ac:dyDescent="0.2">
      <c r="AS708657" s="30"/>
      <c r="AT708657" s="30"/>
      <c r="AU708657" s="30"/>
      <c r="AV708657" s="30"/>
    </row>
    <row r="708665" spans="45:48" x14ac:dyDescent="0.2">
      <c r="AS708665" s="30"/>
      <c r="AT708665" s="30"/>
      <c r="AU708665" s="30"/>
      <c r="AV708665" s="30"/>
    </row>
    <row r="708673" spans="45:48" x14ac:dyDescent="0.2">
      <c r="AS708673" s="30"/>
      <c r="AT708673" s="30"/>
      <c r="AU708673" s="30"/>
      <c r="AV708673" s="30"/>
    </row>
    <row r="708681" spans="45:48" x14ac:dyDescent="0.2">
      <c r="AS708681" s="30"/>
      <c r="AT708681" s="30"/>
      <c r="AU708681" s="30"/>
      <c r="AV708681" s="30"/>
    </row>
    <row r="708689" spans="45:48" x14ac:dyDescent="0.2">
      <c r="AS708689" s="30"/>
      <c r="AT708689" s="30"/>
      <c r="AU708689" s="30"/>
      <c r="AV708689" s="30"/>
    </row>
    <row r="708697" spans="45:48" x14ac:dyDescent="0.2">
      <c r="AS708697" s="30"/>
      <c r="AT708697" s="30"/>
      <c r="AU708697" s="30"/>
      <c r="AV708697" s="30"/>
    </row>
    <row r="708705" spans="45:48" x14ac:dyDescent="0.2">
      <c r="AS708705" s="30"/>
      <c r="AT708705" s="30"/>
      <c r="AU708705" s="30"/>
      <c r="AV708705" s="30"/>
    </row>
    <row r="708713" spans="45:48" x14ac:dyDescent="0.2">
      <c r="AS708713" s="30"/>
      <c r="AT708713" s="30"/>
      <c r="AU708713" s="30"/>
      <c r="AV708713" s="30"/>
    </row>
    <row r="708721" spans="45:48" x14ac:dyDescent="0.2">
      <c r="AS708721" s="30"/>
      <c r="AT708721" s="30"/>
      <c r="AU708721" s="30"/>
      <c r="AV708721" s="30"/>
    </row>
    <row r="708729" spans="45:48" x14ac:dyDescent="0.2">
      <c r="AS708729" s="30"/>
      <c r="AT708729" s="30"/>
      <c r="AU708729" s="30"/>
      <c r="AV708729" s="30"/>
    </row>
    <row r="708737" spans="45:48" x14ac:dyDescent="0.2">
      <c r="AS708737" s="30"/>
      <c r="AT708737" s="30"/>
      <c r="AU708737" s="30"/>
      <c r="AV708737" s="30"/>
    </row>
    <row r="708745" spans="45:48" x14ac:dyDescent="0.2">
      <c r="AS708745" s="30"/>
      <c r="AT708745" s="30"/>
      <c r="AU708745" s="30"/>
      <c r="AV708745" s="30"/>
    </row>
    <row r="708753" spans="45:48" x14ac:dyDescent="0.2">
      <c r="AS708753" s="30"/>
      <c r="AT708753" s="30"/>
      <c r="AU708753" s="30"/>
      <c r="AV708753" s="30"/>
    </row>
    <row r="708761" spans="45:48" x14ac:dyDescent="0.2">
      <c r="AS708761" s="30"/>
      <c r="AT708761" s="30"/>
      <c r="AU708761" s="30"/>
      <c r="AV708761" s="30"/>
    </row>
    <row r="708769" spans="45:48" x14ac:dyDescent="0.2">
      <c r="AS708769" s="30"/>
      <c r="AT708769" s="30"/>
      <c r="AU708769" s="30"/>
      <c r="AV708769" s="30"/>
    </row>
    <row r="708777" spans="45:48" x14ac:dyDescent="0.2">
      <c r="AS708777" s="30"/>
      <c r="AT708777" s="30"/>
      <c r="AU708777" s="30"/>
      <c r="AV708777" s="30"/>
    </row>
    <row r="708785" spans="45:48" x14ac:dyDescent="0.2">
      <c r="AS708785" s="30"/>
      <c r="AT708785" s="30"/>
      <c r="AU708785" s="30"/>
      <c r="AV708785" s="30"/>
    </row>
    <row r="708793" spans="45:48" x14ac:dyDescent="0.2">
      <c r="AS708793" s="30"/>
      <c r="AT708793" s="30"/>
      <c r="AU708793" s="30"/>
      <c r="AV708793" s="30"/>
    </row>
    <row r="708801" spans="45:48" x14ac:dyDescent="0.2">
      <c r="AS708801" s="30"/>
      <c r="AT708801" s="30"/>
      <c r="AU708801" s="30"/>
      <c r="AV708801" s="30"/>
    </row>
    <row r="708809" spans="45:48" x14ac:dyDescent="0.2">
      <c r="AS708809" s="30"/>
      <c r="AT708809" s="30"/>
      <c r="AU708809" s="30"/>
      <c r="AV708809" s="30"/>
    </row>
    <row r="708817" spans="45:48" x14ac:dyDescent="0.2">
      <c r="AS708817" s="30"/>
      <c r="AT708817" s="30"/>
      <c r="AU708817" s="30"/>
      <c r="AV708817" s="30"/>
    </row>
    <row r="708825" spans="45:48" x14ac:dyDescent="0.2">
      <c r="AS708825" s="30"/>
      <c r="AT708825" s="30"/>
      <c r="AU708825" s="30"/>
      <c r="AV708825" s="30"/>
    </row>
    <row r="708833" spans="45:48" x14ac:dyDescent="0.2">
      <c r="AS708833" s="30"/>
      <c r="AT708833" s="30"/>
      <c r="AU708833" s="30"/>
      <c r="AV708833" s="30"/>
    </row>
    <row r="708841" spans="45:48" x14ac:dyDescent="0.2">
      <c r="AS708841" s="30"/>
      <c r="AT708841" s="30"/>
      <c r="AU708841" s="30"/>
      <c r="AV708841" s="30"/>
    </row>
    <row r="708849" spans="45:48" x14ac:dyDescent="0.2">
      <c r="AS708849" s="30"/>
      <c r="AT708849" s="30"/>
      <c r="AU708849" s="30"/>
      <c r="AV708849" s="30"/>
    </row>
    <row r="708857" spans="45:48" x14ac:dyDescent="0.2">
      <c r="AS708857" s="30"/>
      <c r="AT708857" s="30"/>
      <c r="AU708857" s="30"/>
      <c r="AV708857" s="30"/>
    </row>
    <row r="708865" spans="45:48" x14ac:dyDescent="0.2">
      <c r="AS708865" s="30"/>
      <c r="AT708865" s="30"/>
      <c r="AU708865" s="30"/>
      <c r="AV708865" s="30"/>
    </row>
    <row r="708873" spans="45:48" x14ac:dyDescent="0.2">
      <c r="AS708873" s="30"/>
      <c r="AT708873" s="30"/>
      <c r="AU708873" s="30"/>
      <c r="AV708873" s="30"/>
    </row>
    <row r="708881" spans="45:48" x14ac:dyDescent="0.2">
      <c r="AS708881" s="30"/>
      <c r="AT708881" s="30"/>
      <c r="AU708881" s="30"/>
      <c r="AV708881" s="30"/>
    </row>
    <row r="708889" spans="45:48" x14ac:dyDescent="0.2">
      <c r="AS708889" s="30"/>
      <c r="AT708889" s="30"/>
      <c r="AU708889" s="30"/>
      <c r="AV708889" s="30"/>
    </row>
    <row r="708897" spans="45:48" x14ac:dyDescent="0.2">
      <c r="AS708897" s="30"/>
      <c r="AT708897" s="30"/>
      <c r="AU708897" s="30"/>
      <c r="AV708897" s="30"/>
    </row>
    <row r="708905" spans="45:48" x14ac:dyDescent="0.2">
      <c r="AS708905" s="30"/>
      <c r="AT708905" s="30"/>
      <c r="AU708905" s="30"/>
      <c r="AV708905" s="30"/>
    </row>
    <row r="708913" spans="45:48" x14ac:dyDescent="0.2">
      <c r="AS708913" s="30"/>
      <c r="AT708913" s="30"/>
      <c r="AU708913" s="30"/>
      <c r="AV708913" s="30"/>
    </row>
    <row r="708921" spans="45:48" x14ac:dyDescent="0.2">
      <c r="AS708921" s="30"/>
      <c r="AT708921" s="30"/>
      <c r="AU708921" s="30"/>
      <c r="AV708921" s="30"/>
    </row>
    <row r="708929" spans="45:48" x14ac:dyDescent="0.2">
      <c r="AS708929" s="30"/>
      <c r="AT708929" s="30"/>
      <c r="AU708929" s="30"/>
      <c r="AV708929" s="30"/>
    </row>
    <row r="708937" spans="45:48" x14ac:dyDescent="0.2">
      <c r="AS708937" s="30"/>
      <c r="AT708937" s="30"/>
      <c r="AU708937" s="30"/>
      <c r="AV708937" s="30"/>
    </row>
    <row r="708945" spans="45:48" x14ac:dyDescent="0.2">
      <c r="AS708945" s="30"/>
      <c r="AT708945" s="30"/>
      <c r="AU708945" s="30"/>
      <c r="AV708945" s="30"/>
    </row>
    <row r="708953" spans="45:48" x14ac:dyDescent="0.2">
      <c r="AS708953" s="30"/>
      <c r="AT708953" s="30"/>
      <c r="AU708953" s="30"/>
      <c r="AV708953" s="30"/>
    </row>
    <row r="708961" spans="45:48" x14ac:dyDescent="0.2">
      <c r="AS708961" s="30"/>
      <c r="AT708961" s="30"/>
      <c r="AU708961" s="30"/>
      <c r="AV708961" s="30"/>
    </row>
    <row r="708969" spans="45:48" x14ac:dyDescent="0.2">
      <c r="AS708969" s="30"/>
      <c r="AT708969" s="30"/>
      <c r="AU708969" s="30"/>
      <c r="AV708969" s="30"/>
    </row>
    <row r="708977" spans="45:48" x14ac:dyDescent="0.2">
      <c r="AS708977" s="30"/>
      <c r="AT708977" s="30"/>
      <c r="AU708977" s="30"/>
      <c r="AV708977" s="30"/>
    </row>
    <row r="708985" spans="45:48" x14ac:dyDescent="0.2">
      <c r="AS708985" s="30"/>
      <c r="AT708985" s="30"/>
      <c r="AU708985" s="30"/>
      <c r="AV708985" s="30"/>
    </row>
    <row r="708993" spans="45:48" x14ac:dyDescent="0.2">
      <c r="AS708993" s="30"/>
      <c r="AT708993" s="30"/>
      <c r="AU708993" s="30"/>
      <c r="AV708993" s="30"/>
    </row>
    <row r="709001" spans="45:48" x14ac:dyDescent="0.2">
      <c r="AS709001" s="30"/>
      <c r="AT709001" s="30"/>
      <c r="AU709001" s="30"/>
      <c r="AV709001" s="30"/>
    </row>
    <row r="709009" spans="45:48" x14ac:dyDescent="0.2">
      <c r="AS709009" s="30"/>
      <c r="AT709009" s="30"/>
      <c r="AU709009" s="30"/>
      <c r="AV709009" s="30"/>
    </row>
    <row r="709017" spans="45:48" x14ac:dyDescent="0.2">
      <c r="AS709017" s="30"/>
      <c r="AT709017" s="30"/>
      <c r="AU709017" s="30"/>
      <c r="AV709017" s="30"/>
    </row>
    <row r="709025" spans="45:48" x14ac:dyDescent="0.2">
      <c r="AS709025" s="30"/>
      <c r="AT709025" s="30"/>
      <c r="AU709025" s="30"/>
      <c r="AV709025" s="30"/>
    </row>
    <row r="709033" spans="45:48" x14ac:dyDescent="0.2">
      <c r="AS709033" s="30"/>
      <c r="AT709033" s="30"/>
      <c r="AU709033" s="30"/>
      <c r="AV709033" s="30"/>
    </row>
    <row r="709041" spans="45:48" x14ac:dyDescent="0.2">
      <c r="AS709041" s="30"/>
      <c r="AT709041" s="30"/>
      <c r="AU709041" s="30"/>
      <c r="AV709041" s="30"/>
    </row>
    <row r="709049" spans="45:48" x14ac:dyDescent="0.2">
      <c r="AS709049" s="30"/>
      <c r="AT709049" s="30"/>
      <c r="AU709049" s="30"/>
      <c r="AV709049" s="30"/>
    </row>
    <row r="709057" spans="45:48" x14ac:dyDescent="0.2">
      <c r="AS709057" s="30"/>
      <c r="AT709057" s="30"/>
      <c r="AU709057" s="30"/>
      <c r="AV709057" s="30"/>
    </row>
    <row r="709065" spans="45:48" x14ac:dyDescent="0.2">
      <c r="AS709065" s="30"/>
      <c r="AT709065" s="30"/>
      <c r="AU709065" s="30"/>
      <c r="AV709065" s="30"/>
    </row>
    <row r="709073" spans="45:48" x14ac:dyDescent="0.2">
      <c r="AS709073" s="30"/>
      <c r="AT709073" s="30"/>
      <c r="AU709073" s="30"/>
      <c r="AV709073" s="30"/>
    </row>
    <row r="709081" spans="45:48" x14ac:dyDescent="0.2">
      <c r="AS709081" s="30"/>
      <c r="AT709081" s="30"/>
      <c r="AU709081" s="30"/>
      <c r="AV709081" s="30"/>
    </row>
    <row r="709089" spans="45:48" x14ac:dyDescent="0.2">
      <c r="AS709089" s="30"/>
      <c r="AT709089" s="30"/>
      <c r="AU709089" s="30"/>
      <c r="AV709089" s="30"/>
    </row>
    <row r="709097" spans="45:48" x14ac:dyDescent="0.2">
      <c r="AS709097" s="30"/>
      <c r="AT709097" s="30"/>
      <c r="AU709097" s="30"/>
      <c r="AV709097" s="30"/>
    </row>
    <row r="709105" spans="45:48" x14ac:dyDescent="0.2">
      <c r="AS709105" s="30"/>
      <c r="AT709105" s="30"/>
      <c r="AU709105" s="30"/>
      <c r="AV709105" s="30"/>
    </row>
    <row r="709113" spans="45:48" x14ac:dyDescent="0.2">
      <c r="AS709113" s="30"/>
      <c r="AT709113" s="30"/>
      <c r="AU709113" s="30"/>
      <c r="AV709113" s="30"/>
    </row>
    <row r="709121" spans="45:48" x14ac:dyDescent="0.2">
      <c r="AS709121" s="30"/>
      <c r="AT709121" s="30"/>
      <c r="AU709121" s="30"/>
      <c r="AV709121" s="30"/>
    </row>
    <row r="709129" spans="45:48" x14ac:dyDescent="0.2">
      <c r="AS709129" s="30"/>
      <c r="AT709129" s="30"/>
      <c r="AU709129" s="30"/>
      <c r="AV709129" s="30"/>
    </row>
    <row r="709137" spans="45:48" x14ac:dyDescent="0.2">
      <c r="AS709137" s="30"/>
      <c r="AT709137" s="30"/>
      <c r="AU709137" s="30"/>
      <c r="AV709137" s="30"/>
    </row>
    <row r="709145" spans="45:48" x14ac:dyDescent="0.2">
      <c r="AS709145" s="30"/>
      <c r="AT709145" s="30"/>
      <c r="AU709145" s="30"/>
      <c r="AV709145" s="30"/>
    </row>
    <row r="709153" spans="45:48" x14ac:dyDescent="0.2">
      <c r="AS709153" s="30"/>
      <c r="AT709153" s="30"/>
      <c r="AU709153" s="30"/>
      <c r="AV709153" s="30"/>
    </row>
    <row r="709161" spans="45:48" x14ac:dyDescent="0.2">
      <c r="AS709161" s="30"/>
      <c r="AT709161" s="30"/>
      <c r="AU709161" s="30"/>
      <c r="AV709161" s="30"/>
    </row>
    <row r="709169" spans="45:48" x14ac:dyDescent="0.2">
      <c r="AS709169" s="30"/>
      <c r="AT709169" s="30"/>
      <c r="AU709169" s="30"/>
      <c r="AV709169" s="30"/>
    </row>
    <row r="709177" spans="45:48" x14ac:dyDescent="0.2">
      <c r="AS709177" s="30"/>
      <c r="AT709177" s="30"/>
      <c r="AU709177" s="30"/>
      <c r="AV709177" s="30"/>
    </row>
    <row r="709185" spans="45:48" x14ac:dyDescent="0.2">
      <c r="AS709185" s="30"/>
      <c r="AT709185" s="30"/>
      <c r="AU709185" s="30"/>
      <c r="AV709185" s="30"/>
    </row>
    <row r="709193" spans="45:48" x14ac:dyDescent="0.2">
      <c r="AS709193" s="30"/>
      <c r="AT709193" s="30"/>
      <c r="AU709193" s="30"/>
      <c r="AV709193" s="30"/>
    </row>
    <row r="709201" spans="45:48" x14ac:dyDescent="0.2">
      <c r="AS709201" s="30"/>
      <c r="AT709201" s="30"/>
      <c r="AU709201" s="30"/>
      <c r="AV709201" s="30"/>
    </row>
    <row r="709209" spans="45:48" x14ac:dyDescent="0.2">
      <c r="AS709209" s="30"/>
      <c r="AT709209" s="30"/>
      <c r="AU709209" s="30"/>
      <c r="AV709209" s="30"/>
    </row>
    <row r="709217" spans="45:48" x14ac:dyDescent="0.2">
      <c r="AS709217" s="30"/>
      <c r="AT709217" s="30"/>
      <c r="AU709217" s="30"/>
      <c r="AV709217" s="30"/>
    </row>
    <row r="709225" spans="45:48" x14ac:dyDescent="0.2">
      <c r="AS709225" s="30"/>
      <c r="AT709225" s="30"/>
      <c r="AU709225" s="30"/>
      <c r="AV709225" s="30"/>
    </row>
    <row r="709233" spans="45:48" x14ac:dyDescent="0.2">
      <c r="AS709233" s="30"/>
      <c r="AT709233" s="30"/>
      <c r="AU709233" s="30"/>
      <c r="AV709233" s="30"/>
    </row>
    <row r="709241" spans="45:48" x14ac:dyDescent="0.2">
      <c r="AS709241" s="30"/>
      <c r="AT709241" s="30"/>
      <c r="AU709241" s="30"/>
      <c r="AV709241" s="30"/>
    </row>
    <row r="709249" spans="45:48" x14ac:dyDescent="0.2">
      <c r="AS709249" s="30"/>
      <c r="AT709249" s="30"/>
      <c r="AU709249" s="30"/>
      <c r="AV709249" s="30"/>
    </row>
    <row r="709257" spans="45:48" x14ac:dyDescent="0.2">
      <c r="AS709257" s="30"/>
      <c r="AT709257" s="30"/>
      <c r="AU709257" s="30"/>
      <c r="AV709257" s="30"/>
    </row>
    <row r="709265" spans="45:48" x14ac:dyDescent="0.2">
      <c r="AS709265" s="30"/>
      <c r="AT709265" s="30"/>
      <c r="AU709265" s="30"/>
      <c r="AV709265" s="30"/>
    </row>
    <row r="709273" spans="45:48" x14ac:dyDescent="0.2">
      <c r="AS709273" s="30"/>
      <c r="AT709273" s="30"/>
      <c r="AU709273" s="30"/>
      <c r="AV709273" s="30"/>
    </row>
    <row r="709281" spans="45:48" x14ac:dyDescent="0.2">
      <c r="AS709281" s="30"/>
      <c r="AT709281" s="30"/>
      <c r="AU709281" s="30"/>
      <c r="AV709281" s="30"/>
    </row>
    <row r="709289" spans="45:48" x14ac:dyDescent="0.2">
      <c r="AS709289" s="30"/>
      <c r="AT709289" s="30"/>
      <c r="AU709289" s="30"/>
      <c r="AV709289" s="30"/>
    </row>
    <row r="709297" spans="45:48" x14ac:dyDescent="0.2">
      <c r="AS709297" s="30"/>
      <c r="AT709297" s="30"/>
      <c r="AU709297" s="30"/>
      <c r="AV709297" s="30"/>
    </row>
    <row r="709305" spans="45:48" x14ac:dyDescent="0.2">
      <c r="AS709305" s="30"/>
      <c r="AT709305" s="30"/>
      <c r="AU709305" s="30"/>
      <c r="AV709305" s="30"/>
    </row>
    <row r="709313" spans="45:48" x14ac:dyDescent="0.2">
      <c r="AS709313" s="30"/>
      <c r="AT709313" s="30"/>
      <c r="AU709313" s="30"/>
      <c r="AV709313" s="30"/>
    </row>
    <row r="709321" spans="45:48" x14ac:dyDescent="0.2">
      <c r="AS709321" s="30"/>
      <c r="AT709321" s="30"/>
      <c r="AU709321" s="30"/>
      <c r="AV709321" s="30"/>
    </row>
    <row r="709329" spans="45:48" x14ac:dyDescent="0.2">
      <c r="AS709329" s="30"/>
      <c r="AT709329" s="30"/>
      <c r="AU709329" s="30"/>
      <c r="AV709329" s="30"/>
    </row>
    <row r="709337" spans="45:48" x14ac:dyDescent="0.2">
      <c r="AS709337" s="30"/>
      <c r="AT709337" s="30"/>
      <c r="AU709337" s="30"/>
      <c r="AV709337" s="30"/>
    </row>
    <row r="709345" spans="45:48" x14ac:dyDescent="0.2">
      <c r="AS709345" s="30"/>
      <c r="AT709345" s="30"/>
      <c r="AU709345" s="30"/>
      <c r="AV709345" s="30"/>
    </row>
    <row r="709353" spans="45:48" x14ac:dyDescent="0.2">
      <c r="AS709353" s="30"/>
      <c r="AT709353" s="30"/>
      <c r="AU709353" s="30"/>
      <c r="AV709353" s="30"/>
    </row>
    <row r="709361" spans="45:48" x14ac:dyDescent="0.2">
      <c r="AS709361" s="30"/>
      <c r="AT709361" s="30"/>
      <c r="AU709361" s="30"/>
      <c r="AV709361" s="30"/>
    </row>
    <row r="709369" spans="45:48" x14ac:dyDescent="0.2">
      <c r="AS709369" s="30"/>
      <c r="AT709369" s="30"/>
      <c r="AU709369" s="30"/>
      <c r="AV709369" s="30"/>
    </row>
    <row r="709377" spans="45:48" x14ac:dyDescent="0.2">
      <c r="AS709377" s="30"/>
      <c r="AT709377" s="30"/>
      <c r="AU709377" s="30"/>
      <c r="AV709377" s="30"/>
    </row>
    <row r="709385" spans="45:48" x14ac:dyDescent="0.2">
      <c r="AS709385" s="30"/>
      <c r="AT709385" s="30"/>
      <c r="AU709385" s="30"/>
      <c r="AV709385" s="30"/>
    </row>
    <row r="709393" spans="45:48" x14ac:dyDescent="0.2">
      <c r="AS709393" s="30"/>
      <c r="AT709393" s="30"/>
      <c r="AU709393" s="30"/>
      <c r="AV709393" s="30"/>
    </row>
    <row r="709401" spans="45:48" x14ac:dyDescent="0.2">
      <c r="AS709401" s="30"/>
      <c r="AT709401" s="30"/>
      <c r="AU709401" s="30"/>
      <c r="AV709401" s="30"/>
    </row>
    <row r="709409" spans="45:48" x14ac:dyDescent="0.2">
      <c r="AS709409" s="30"/>
      <c r="AT709409" s="30"/>
      <c r="AU709409" s="30"/>
      <c r="AV709409" s="30"/>
    </row>
    <row r="709417" spans="45:48" x14ac:dyDescent="0.2">
      <c r="AS709417" s="30"/>
      <c r="AT709417" s="30"/>
      <c r="AU709417" s="30"/>
      <c r="AV709417" s="30"/>
    </row>
    <row r="709425" spans="45:48" x14ac:dyDescent="0.2">
      <c r="AS709425" s="30"/>
      <c r="AT709425" s="30"/>
      <c r="AU709425" s="30"/>
      <c r="AV709425" s="30"/>
    </row>
    <row r="709433" spans="45:48" x14ac:dyDescent="0.2">
      <c r="AS709433" s="30"/>
      <c r="AT709433" s="30"/>
      <c r="AU709433" s="30"/>
      <c r="AV709433" s="30"/>
    </row>
    <row r="709441" spans="45:48" x14ac:dyDescent="0.2">
      <c r="AS709441" s="30"/>
      <c r="AT709441" s="30"/>
      <c r="AU709441" s="30"/>
      <c r="AV709441" s="30"/>
    </row>
    <row r="709449" spans="45:48" x14ac:dyDescent="0.2">
      <c r="AS709449" s="30"/>
      <c r="AT709449" s="30"/>
      <c r="AU709449" s="30"/>
      <c r="AV709449" s="30"/>
    </row>
    <row r="709457" spans="45:48" x14ac:dyDescent="0.2">
      <c r="AS709457" s="30"/>
      <c r="AT709457" s="30"/>
      <c r="AU709457" s="30"/>
      <c r="AV709457" s="30"/>
    </row>
    <row r="709465" spans="45:48" x14ac:dyDescent="0.2">
      <c r="AS709465" s="30"/>
      <c r="AT709465" s="30"/>
      <c r="AU709465" s="30"/>
      <c r="AV709465" s="30"/>
    </row>
    <row r="709473" spans="45:48" x14ac:dyDescent="0.2">
      <c r="AS709473" s="30"/>
      <c r="AT709473" s="30"/>
      <c r="AU709473" s="30"/>
      <c r="AV709473" s="30"/>
    </row>
    <row r="709481" spans="45:48" x14ac:dyDescent="0.2">
      <c r="AS709481" s="30"/>
      <c r="AT709481" s="30"/>
      <c r="AU709481" s="30"/>
      <c r="AV709481" s="30"/>
    </row>
    <row r="709489" spans="45:48" x14ac:dyDescent="0.2">
      <c r="AS709489" s="30"/>
      <c r="AT709489" s="30"/>
      <c r="AU709489" s="30"/>
      <c r="AV709489" s="30"/>
    </row>
    <row r="709497" spans="45:48" x14ac:dyDescent="0.2">
      <c r="AS709497" s="30"/>
      <c r="AT709497" s="30"/>
      <c r="AU709497" s="30"/>
      <c r="AV709497" s="30"/>
    </row>
    <row r="709505" spans="45:48" x14ac:dyDescent="0.2">
      <c r="AS709505" s="30"/>
      <c r="AT709505" s="30"/>
      <c r="AU709505" s="30"/>
      <c r="AV709505" s="30"/>
    </row>
    <row r="709513" spans="45:48" x14ac:dyDescent="0.2">
      <c r="AS709513" s="30"/>
      <c r="AT709513" s="30"/>
      <c r="AU709513" s="30"/>
      <c r="AV709513" s="30"/>
    </row>
    <row r="709521" spans="45:48" x14ac:dyDescent="0.2">
      <c r="AS709521" s="30"/>
      <c r="AT709521" s="30"/>
      <c r="AU709521" s="30"/>
      <c r="AV709521" s="30"/>
    </row>
    <row r="709529" spans="45:48" x14ac:dyDescent="0.2">
      <c r="AS709529" s="30"/>
      <c r="AT709529" s="30"/>
      <c r="AU709529" s="30"/>
      <c r="AV709529" s="30"/>
    </row>
    <row r="709537" spans="45:48" x14ac:dyDescent="0.2">
      <c r="AS709537" s="30"/>
      <c r="AT709537" s="30"/>
      <c r="AU709537" s="30"/>
      <c r="AV709537" s="30"/>
    </row>
    <row r="709545" spans="45:48" x14ac:dyDescent="0.2">
      <c r="AS709545" s="30"/>
      <c r="AT709545" s="30"/>
      <c r="AU709545" s="30"/>
      <c r="AV709545" s="30"/>
    </row>
    <row r="709553" spans="45:48" x14ac:dyDescent="0.2">
      <c r="AS709553" s="30"/>
      <c r="AT709553" s="30"/>
      <c r="AU709553" s="30"/>
      <c r="AV709553" s="30"/>
    </row>
    <row r="709561" spans="45:48" x14ac:dyDescent="0.2">
      <c r="AS709561" s="30"/>
      <c r="AT709561" s="30"/>
      <c r="AU709561" s="30"/>
      <c r="AV709561" s="30"/>
    </row>
    <row r="709569" spans="45:48" x14ac:dyDescent="0.2">
      <c r="AS709569" s="30"/>
      <c r="AT709569" s="30"/>
      <c r="AU709569" s="30"/>
      <c r="AV709569" s="30"/>
    </row>
    <row r="709577" spans="45:48" x14ac:dyDescent="0.2">
      <c r="AS709577" s="30"/>
      <c r="AT709577" s="30"/>
      <c r="AU709577" s="30"/>
      <c r="AV709577" s="30"/>
    </row>
    <row r="709585" spans="45:48" x14ac:dyDescent="0.2">
      <c r="AS709585" s="30"/>
      <c r="AT709585" s="30"/>
      <c r="AU709585" s="30"/>
      <c r="AV709585" s="30"/>
    </row>
    <row r="709593" spans="45:48" x14ac:dyDescent="0.2">
      <c r="AS709593" s="30"/>
      <c r="AT709593" s="30"/>
      <c r="AU709593" s="30"/>
      <c r="AV709593" s="30"/>
    </row>
    <row r="709601" spans="45:48" x14ac:dyDescent="0.2">
      <c r="AS709601" s="30"/>
      <c r="AT709601" s="30"/>
      <c r="AU709601" s="30"/>
      <c r="AV709601" s="30"/>
    </row>
    <row r="709609" spans="45:48" x14ac:dyDescent="0.2">
      <c r="AS709609" s="30"/>
      <c r="AT709609" s="30"/>
      <c r="AU709609" s="30"/>
      <c r="AV709609" s="30"/>
    </row>
    <row r="709617" spans="45:48" x14ac:dyDescent="0.2">
      <c r="AS709617" s="30"/>
      <c r="AT709617" s="30"/>
      <c r="AU709617" s="30"/>
      <c r="AV709617" s="30"/>
    </row>
    <row r="709625" spans="45:48" x14ac:dyDescent="0.2">
      <c r="AS709625" s="30"/>
      <c r="AT709625" s="30"/>
      <c r="AU709625" s="30"/>
      <c r="AV709625" s="30"/>
    </row>
    <row r="709633" spans="45:48" x14ac:dyDescent="0.2">
      <c r="AS709633" s="30"/>
      <c r="AT709633" s="30"/>
      <c r="AU709633" s="30"/>
      <c r="AV709633" s="30"/>
    </row>
    <row r="709641" spans="45:48" x14ac:dyDescent="0.2">
      <c r="AS709641" s="30"/>
      <c r="AT709641" s="30"/>
      <c r="AU709641" s="30"/>
      <c r="AV709641" s="30"/>
    </row>
    <row r="709649" spans="45:48" x14ac:dyDescent="0.2">
      <c r="AS709649" s="30"/>
      <c r="AT709649" s="30"/>
      <c r="AU709649" s="30"/>
      <c r="AV709649" s="30"/>
    </row>
    <row r="709657" spans="45:48" x14ac:dyDescent="0.2">
      <c r="AS709657" s="30"/>
      <c r="AT709657" s="30"/>
      <c r="AU709657" s="30"/>
      <c r="AV709657" s="30"/>
    </row>
    <row r="709665" spans="45:48" x14ac:dyDescent="0.2">
      <c r="AS709665" s="30"/>
      <c r="AT709665" s="30"/>
      <c r="AU709665" s="30"/>
      <c r="AV709665" s="30"/>
    </row>
    <row r="709673" spans="45:48" x14ac:dyDescent="0.2">
      <c r="AS709673" s="30"/>
      <c r="AT709673" s="30"/>
      <c r="AU709673" s="30"/>
      <c r="AV709673" s="30"/>
    </row>
    <row r="709681" spans="45:48" x14ac:dyDescent="0.2">
      <c r="AS709681" s="30"/>
      <c r="AT709681" s="30"/>
      <c r="AU709681" s="30"/>
      <c r="AV709681" s="30"/>
    </row>
    <row r="709689" spans="45:48" x14ac:dyDescent="0.2">
      <c r="AS709689" s="30"/>
      <c r="AT709689" s="30"/>
      <c r="AU709689" s="30"/>
      <c r="AV709689" s="30"/>
    </row>
    <row r="709697" spans="45:48" x14ac:dyDescent="0.2">
      <c r="AS709697" s="30"/>
      <c r="AT709697" s="30"/>
      <c r="AU709697" s="30"/>
      <c r="AV709697" s="30"/>
    </row>
    <row r="709705" spans="45:48" x14ac:dyDescent="0.2">
      <c r="AS709705" s="30"/>
      <c r="AT709705" s="30"/>
      <c r="AU709705" s="30"/>
      <c r="AV709705" s="30"/>
    </row>
    <row r="709713" spans="45:48" x14ac:dyDescent="0.2">
      <c r="AS709713" s="30"/>
      <c r="AT709713" s="30"/>
      <c r="AU709713" s="30"/>
      <c r="AV709713" s="30"/>
    </row>
    <row r="709721" spans="45:48" x14ac:dyDescent="0.2">
      <c r="AS709721" s="30"/>
      <c r="AT709721" s="30"/>
      <c r="AU709721" s="30"/>
      <c r="AV709721" s="30"/>
    </row>
    <row r="709729" spans="45:48" x14ac:dyDescent="0.2">
      <c r="AS709729" s="30"/>
      <c r="AT709729" s="30"/>
      <c r="AU709729" s="30"/>
      <c r="AV709729" s="30"/>
    </row>
    <row r="709737" spans="45:48" x14ac:dyDescent="0.2">
      <c r="AS709737" s="30"/>
      <c r="AT709737" s="30"/>
      <c r="AU709737" s="30"/>
      <c r="AV709737" s="30"/>
    </row>
    <row r="709745" spans="45:48" x14ac:dyDescent="0.2">
      <c r="AS709745" s="30"/>
      <c r="AT709745" s="30"/>
      <c r="AU709745" s="30"/>
      <c r="AV709745" s="30"/>
    </row>
    <row r="709753" spans="45:48" x14ac:dyDescent="0.2">
      <c r="AS709753" s="30"/>
      <c r="AT709753" s="30"/>
      <c r="AU709753" s="30"/>
      <c r="AV709753" s="30"/>
    </row>
    <row r="709761" spans="45:48" x14ac:dyDescent="0.2">
      <c r="AS709761" s="30"/>
      <c r="AT709761" s="30"/>
      <c r="AU709761" s="30"/>
      <c r="AV709761" s="30"/>
    </row>
    <row r="709769" spans="45:48" x14ac:dyDescent="0.2">
      <c r="AS709769" s="30"/>
      <c r="AT709769" s="30"/>
      <c r="AU709769" s="30"/>
      <c r="AV709769" s="30"/>
    </row>
    <row r="709777" spans="45:48" x14ac:dyDescent="0.2">
      <c r="AS709777" s="30"/>
      <c r="AT709777" s="30"/>
      <c r="AU709777" s="30"/>
      <c r="AV709777" s="30"/>
    </row>
    <row r="709785" spans="45:48" x14ac:dyDescent="0.2">
      <c r="AS709785" s="30"/>
      <c r="AT709785" s="30"/>
      <c r="AU709785" s="30"/>
      <c r="AV709785" s="30"/>
    </row>
    <row r="709793" spans="45:48" x14ac:dyDescent="0.2">
      <c r="AS709793" s="30"/>
      <c r="AT709793" s="30"/>
      <c r="AU709793" s="30"/>
      <c r="AV709793" s="30"/>
    </row>
    <row r="709801" spans="45:48" x14ac:dyDescent="0.2">
      <c r="AS709801" s="30"/>
      <c r="AT709801" s="30"/>
      <c r="AU709801" s="30"/>
      <c r="AV709801" s="30"/>
    </row>
    <row r="709809" spans="45:48" x14ac:dyDescent="0.2">
      <c r="AS709809" s="30"/>
      <c r="AT709809" s="30"/>
      <c r="AU709809" s="30"/>
      <c r="AV709809" s="30"/>
    </row>
    <row r="709817" spans="45:48" x14ac:dyDescent="0.2">
      <c r="AS709817" s="30"/>
      <c r="AT709817" s="30"/>
      <c r="AU709817" s="30"/>
      <c r="AV709817" s="30"/>
    </row>
    <row r="709825" spans="45:48" x14ac:dyDescent="0.2">
      <c r="AS709825" s="30"/>
      <c r="AT709825" s="30"/>
      <c r="AU709825" s="30"/>
      <c r="AV709825" s="30"/>
    </row>
    <row r="709833" spans="45:48" x14ac:dyDescent="0.2">
      <c r="AS709833" s="30"/>
      <c r="AT709833" s="30"/>
      <c r="AU709833" s="30"/>
      <c r="AV709833" s="30"/>
    </row>
    <row r="709841" spans="45:48" x14ac:dyDescent="0.2">
      <c r="AS709841" s="30"/>
      <c r="AT709841" s="30"/>
      <c r="AU709841" s="30"/>
      <c r="AV709841" s="30"/>
    </row>
    <row r="709849" spans="45:48" x14ac:dyDescent="0.2">
      <c r="AS709849" s="30"/>
      <c r="AT709849" s="30"/>
      <c r="AU709849" s="30"/>
      <c r="AV709849" s="30"/>
    </row>
    <row r="709857" spans="45:48" x14ac:dyDescent="0.2">
      <c r="AS709857" s="30"/>
      <c r="AT709857" s="30"/>
      <c r="AU709857" s="30"/>
      <c r="AV709857" s="30"/>
    </row>
    <row r="709865" spans="45:48" x14ac:dyDescent="0.2">
      <c r="AS709865" s="30"/>
      <c r="AT709865" s="30"/>
      <c r="AU709865" s="30"/>
      <c r="AV709865" s="30"/>
    </row>
    <row r="709873" spans="45:48" x14ac:dyDescent="0.2">
      <c r="AS709873" s="30"/>
      <c r="AT709873" s="30"/>
      <c r="AU709873" s="30"/>
      <c r="AV709873" s="30"/>
    </row>
    <row r="709881" spans="45:48" x14ac:dyDescent="0.2">
      <c r="AS709881" s="30"/>
      <c r="AT709881" s="30"/>
      <c r="AU709881" s="30"/>
      <c r="AV709881" s="30"/>
    </row>
    <row r="709889" spans="45:48" x14ac:dyDescent="0.2">
      <c r="AS709889" s="30"/>
      <c r="AT709889" s="30"/>
      <c r="AU709889" s="30"/>
      <c r="AV709889" s="30"/>
    </row>
    <row r="709897" spans="45:48" x14ac:dyDescent="0.2">
      <c r="AS709897" s="30"/>
      <c r="AT709897" s="30"/>
      <c r="AU709897" s="30"/>
      <c r="AV709897" s="30"/>
    </row>
    <row r="709905" spans="45:48" x14ac:dyDescent="0.2">
      <c r="AS709905" s="30"/>
      <c r="AT709905" s="30"/>
      <c r="AU709905" s="30"/>
      <c r="AV709905" s="30"/>
    </row>
    <row r="709913" spans="45:48" x14ac:dyDescent="0.2">
      <c r="AS709913" s="30"/>
      <c r="AT709913" s="30"/>
      <c r="AU709913" s="30"/>
      <c r="AV709913" s="30"/>
    </row>
    <row r="709921" spans="45:48" x14ac:dyDescent="0.2">
      <c r="AS709921" s="30"/>
      <c r="AT709921" s="30"/>
      <c r="AU709921" s="30"/>
      <c r="AV709921" s="30"/>
    </row>
    <row r="709929" spans="45:48" x14ac:dyDescent="0.2">
      <c r="AS709929" s="30"/>
      <c r="AT709929" s="30"/>
      <c r="AU709929" s="30"/>
      <c r="AV709929" s="30"/>
    </row>
    <row r="709937" spans="45:48" x14ac:dyDescent="0.2">
      <c r="AS709937" s="30"/>
      <c r="AT709937" s="30"/>
      <c r="AU709937" s="30"/>
      <c r="AV709937" s="30"/>
    </row>
    <row r="709945" spans="45:48" x14ac:dyDescent="0.2">
      <c r="AS709945" s="30"/>
      <c r="AT709945" s="30"/>
      <c r="AU709945" s="30"/>
      <c r="AV709945" s="30"/>
    </row>
    <row r="709953" spans="45:48" x14ac:dyDescent="0.2">
      <c r="AS709953" s="30"/>
      <c r="AT709953" s="30"/>
      <c r="AU709953" s="30"/>
      <c r="AV709953" s="30"/>
    </row>
    <row r="709961" spans="45:48" x14ac:dyDescent="0.2">
      <c r="AS709961" s="30"/>
      <c r="AT709961" s="30"/>
      <c r="AU709961" s="30"/>
      <c r="AV709961" s="30"/>
    </row>
    <row r="709969" spans="45:48" x14ac:dyDescent="0.2">
      <c r="AS709969" s="30"/>
      <c r="AT709969" s="30"/>
      <c r="AU709969" s="30"/>
      <c r="AV709969" s="30"/>
    </row>
    <row r="709977" spans="45:48" x14ac:dyDescent="0.2">
      <c r="AS709977" s="30"/>
      <c r="AT709977" s="30"/>
      <c r="AU709977" s="30"/>
      <c r="AV709977" s="30"/>
    </row>
    <row r="709985" spans="45:48" x14ac:dyDescent="0.2">
      <c r="AS709985" s="30"/>
      <c r="AT709985" s="30"/>
      <c r="AU709985" s="30"/>
      <c r="AV709985" s="30"/>
    </row>
    <row r="709993" spans="45:48" x14ac:dyDescent="0.2">
      <c r="AS709993" s="30"/>
      <c r="AT709993" s="30"/>
      <c r="AU709993" s="30"/>
      <c r="AV709993" s="30"/>
    </row>
    <row r="710001" spans="45:48" x14ac:dyDescent="0.2">
      <c r="AS710001" s="30"/>
      <c r="AT710001" s="30"/>
      <c r="AU710001" s="30"/>
      <c r="AV710001" s="30"/>
    </row>
    <row r="710009" spans="45:48" x14ac:dyDescent="0.2">
      <c r="AS710009" s="30"/>
      <c r="AT710009" s="30"/>
      <c r="AU710009" s="30"/>
      <c r="AV710009" s="30"/>
    </row>
    <row r="710017" spans="45:48" x14ac:dyDescent="0.2">
      <c r="AS710017" s="30"/>
      <c r="AT710017" s="30"/>
      <c r="AU710017" s="30"/>
      <c r="AV710017" s="30"/>
    </row>
    <row r="710025" spans="45:48" x14ac:dyDescent="0.2">
      <c r="AS710025" s="30"/>
      <c r="AT710025" s="30"/>
      <c r="AU710025" s="30"/>
      <c r="AV710025" s="30"/>
    </row>
    <row r="710033" spans="45:48" x14ac:dyDescent="0.2">
      <c r="AS710033" s="30"/>
      <c r="AT710033" s="30"/>
      <c r="AU710033" s="30"/>
      <c r="AV710033" s="30"/>
    </row>
    <row r="710041" spans="45:48" x14ac:dyDescent="0.2">
      <c r="AS710041" s="30"/>
      <c r="AT710041" s="30"/>
      <c r="AU710041" s="30"/>
      <c r="AV710041" s="30"/>
    </row>
    <row r="710049" spans="45:48" x14ac:dyDescent="0.2">
      <c r="AS710049" s="30"/>
      <c r="AT710049" s="30"/>
      <c r="AU710049" s="30"/>
      <c r="AV710049" s="30"/>
    </row>
    <row r="710057" spans="45:48" x14ac:dyDescent="0.2">
      <c r="AS710057" s="30"/>
      <c r="AT710057" s="30"/>
      <c r="AU710057" s="30"/>
      <c r="AV710057" s="30"/>
    </row>
    <row r="710065" spans="45:48" x14ac:dyDescent="0.2">
      <c r="AS710065" s="30"/>
      <c r="AT710065" s="30"/>
      <c r="AU710065" s="30"/>
      <c r="AV710065" s="30"/>
    </row>
    <row r="710073" spans="45:48" x14ac:dyDescent="0.2">
      <c r="AS710073" s="30"/>
      <c r="AT710073" s="30"/>
      <c r="AU710073" s="30"/>
      <c r="AV710073" s="30"/>
    </row>
    <row r="710081" spans="45:48" x14ac:dyDescent="0.2">
      <c r="AS710081" s="30"/>
      <c r="AT710081" s="30"/>
      <c r="AU710081" s="30"/>
      <c r="AV710081" s="30"/>
    </row>
    <row r="710089" spans="45:48" x14ac:dyDescent="0.2">
      <c r="AS710089" s="30"/>
      <c r="AT710089" s="30"/>
      <c r="AU710089" s="30"/>
      <c r="AV710089" s="30"/>
    </row>
    <row r="710097" spans="45:48" x14ac:dyDescent="0.2">
      <c r="AS710097" s="30"/>
      <c r="AT710097" s="30"/>
      <c r="AU710097" s="30"/>
      <c r="AV710097" s="30"/>
    </row>
    <row r="710105" spans="45:48" x14ac:dyDescent="0.2">
      <c r="AS710105" s="30"/>
      <c r="AT710105" s="30"/>
      <c r="AU710105" s="30"/>
      <c r="AV710105" s="30"/>
    </row>
    <row r="710113" spans="45:48" x14ac:dyDescent="0.2">
      <c r="AS710113" s="30"/>
      <c r="AT710113" s="30"/>
      <c r="AU710113" s="30"/>
      <c r="AV710113" s="30"/>
    </row>
    <row r="710121" spans="45:48" x14ac:dyDescent="0.2">
      <c r="AS710121" s="30"/>
      <c r="AT710121" s="30"/>
      <c r="AU710121" s="30"/>
      <c r="AV710121" s="30"/>
    </row>
    <row r="710129" spans="45:48" x14ac:dyDescent="0.2">
      <c r="AS710129" s="30"/>
      <c r="AT710129" s="30"/>
      <c r="AU710129" s="30"/>
      <c r="AV710129" s="30"/>
    </row>
    <row r="710137" spans="45:48" x14ac:dyDescent="0.2">
      <c r="AS710137" s="30"/>
      <c r="AT710137" s="30"/>
      <c r="AU710137" s="30"/>
      <c r="AV710137" s="30"/>
    </row>
    <row r="710145" spans="45:48" x14ac:dyDescent="0.2">
      <c r="AS710145" s="30"/>
      <c r="AT710145" s="30"/>
      <c r="AU710145" s="30"/>
      <c r="AV710145" s="30"/>
    </row>
    <row r="710153" spans="45:48" x14ac:dyDescent="0.2">
      <c r="AS710153" s="30"/>
      <c r="AT710153" s="30"/>
      <c r="AU710153" s="30"/>
      <c r="AV710153" s="30"/>
    </row>
    <row r="710161" spans="45:48" x14ac:dyDescent="0.2">
      <c r="AS710161" s="30"/>
      <c r="AT710161" s="30"/>
      <c r="AU710161" s="30"/>
      <c r="AV710161" s="30"/>
    </row>
    <row r="710169" spans="45:48" x14ac:dyDescent="0.2">
      <c r="AS710169" s="30"/>
      <c r="AT710169" s="30"/>
      <c r="AU710169" s="30"/>
      <c r="AV710169" s="30"/>
    </row>
    <row r="710177" spans="45:48" x14ac:dyDescent="0.2">
      <c r="AS710177" s="30"/>
      <c r="AT710177" s="30"/>
      <c r="AU710177" s="30"/>
      <c r="AV710177" s="30"/>
    </row>
    <row r="710185" spans="45:48" x14ac:dyDescent="0.2">
      <c r="AS710185" s="30"/>
      <c r="AT710185" s="30"/>
      <c r="AU710185" s="30"/>
      <c r="AV710185" s="30"/>
    </row>
    <row r="710193" spans="45:48" x14ac:dyDescent="0.2">
      <c r="AS710193" s="30"/>
      <c r="AT710193" s="30"/>
      <c r="AU710193" s="30"/>
      <c r="AV710193" s="30"/>
    </row>
    <row r="710201" spans="45:48" x14ac:dyDescent="0.2">
      <c r="AS710201" s="30"/>
      <c r="AT710201" s="30"/>
      <c r="AU710201" s="30"/>
      <c r="AV710201" s="30"/>
    </row>
    <row r="710209" spans="45:48" x14ac:dyDescent="0.2">
      <c r="AS710209" s="30"/>
      <c r="AT710209" s="30"/>
      <c r="AU710209" s="30"/>
      <c r="AV710209" s="30"/>
    </row>
    <row r="710217" spans="45:48" x14ac:dyDescent="0.2">
      <c r="AS710217" s="30"/>
      <c r="AT710217" s="30"/>
      <c r="AU710217" s="30"/>
      <c r="AV710217" s="30"/>
    </row>
    <row r="710225" spans="45:48" x14ac:dyDescent="0.2">
      <c r="AS710225" s="30"/>
      <c r="AT710225" s="30"/>
      <c r="AU710225" s="30"/>
      <c r="AV710225" s="30"/>
    </row>
    <row r="710233" spans="45:48" x14ac:dyDescent="0.2">
      <c r="AS710233" s="30"/>
      <c r="AT710233" s="30"/>
      <c r="AU710233" s="30"/>
      <c r="AV710233" s="30"/>
    </row>
    <row r="710241" spans="45:48" x14ac:dyDescent="0.2">
      <c r="AS710241" s="30"/>
      <c r="AT710241" s="30"/>
      <c r="AU710241" s="30"/>
      <c r="AV710241" s="30"/>
    </row>
    <row r="710249" spans="45:48" x14ac:dyDescent="0.2">
      <c r="AS710249" s="30"/>
      <c r="AT710249" s="30"/>
      <c r="AU710249" s="30"/>
      <c r="AV710249" s="30"/>
    </row>
    <row r="710257" spans="45:48" x14ac:dyDescent="0.2">
      <c r="AS710257" s="30"/>
      <c r="AT710257" s="30"/>
      <c r="AU710257" s="30"/>
      <c r="AV710257" s="30"/>
    </row>
    <row r="710265" spans="45:48" x14ac:dyDescent="0.2">
      <c r="AS710265" s="30"/>
      <c r="AT710265" s="30"/>
      <c r="AU710265" s="30"/>
      <c r="AV710265" s="30"/>
    </row>
    <row r="710273" spans="45:48" x14ac:dyDescent="0.2">
      <c r="AS710273" s="30"/>
      <c r="AT710273" s="30"/>
      <c r="AU710273" s="30"/>
      <c r="AV710273" s="30"/>
    </row>
    <row r="710281" spans="45:48" x14ac:dyDescent="0.2">
      <c r="AS710281" s="30"/>
      <c r="AT710281" s="30"/>
      <c r="AU710281" s="30"/>
      <c r="AV710281" s="30"/>
    </row>
    <row r="710289" spans="45:48" x14ac:dyDescent="0.2">
      <c r="AS710289" s="30"/>
      <c r="AT710289" s="30"/>
      <c r="AU710289" s="30"/>
      <c r="AV710289" s="30"/>
    </row>
    <row r="710297" spans="45:48" x14ac:dyDescent="0.2">
      <c r="AS710297" s="30"/>
      <c r="AT710297" s="30"/>
      <c r="AU710297" s="30"/>
      <c r="AV710297" s="30"/>
    </row>
    <row r="710305" spans="45:48" x14ac:dyDescent="0.2">
      <c r="AS710305" s="30"/>
      <c r="AT710305" s="30"/>
      <c r="AU710305" s="30"/>
      <c r="AV710305" s="30"/>
    </row>
    <row r="710313" spans="45:48" x14ac:dyDescent="0.2">
      <c r="AS710313" s="30"/>
      <c r="AT710313" s="30"/>
      <c r="AU710313" s="30"/>
      <c r="AV710313" s="30"/>
    </row>
    <row r="710321" spans="45:48" x14ac:dyDescent="0.2">
      <c r="AS710321" s="30"/>
      <c r="AT710321" s="30"/>
      <c r="AU710321" s="30"/>
      <c r="AV710321" s="30"/>
    </row>
    <row r="710329" spans="45:48" x14ac:dyDescent="0.2">
      <c r="AS710329" s="30"/>
      <c r="AT710329" s="30"/>
      <c r="AU710329" s="30"/>
      <c r="AV710329" s="30"/>
    </row>
    <row r="710337" spans="45:48" x14ac:dyDescent="0.2">
      <c r="AS710337" s="30"/>
      <c r="AT710337" s="30"/>
      <c r="AU710337" s="30"/>
      <c r="AV710337" s="30"/>
    </row>
    <row r="710345" spans="45:48" x14ac:dyDescent="0.2">
      <c r="AS710345" s="30"/>
      <c r="AT710345" s="30"/>
      <c r="AU710345" s="30"/>
      <c r="AV710345" s="30"/>
    </row>
    <row r="710353" spans="45:48" x14ac:dyDescent="0.2">
      <c r="AS710353" s="30"/>
      <c r="AT710353" s="30"/>
      <c r="AU710353" s="30"/>
      <c r="AV710353" s="30"/>
    </row>
    <row r="710361" spans="45:48" x14ac:dyDescent="0.2">
      <c r="AS710361" s="30"/>
      <c r="AT710361" s="30"/>
      <c r="AU710361" s="30"/>
      <c r="AV710361" s="30"/>
    </row>
    <row r="710369" spans="45:48" x14ac:dyDescent="0.2">
      <c r="AS710369" s="30"/>
      <c r="AT710369" s="30"/>
      <c r="AU710369" s="30"/>
      <c r="AV710369" s="30"/>
    </row>
    <row r="710377" spans="45:48" x14ac:dyDescent="0.2">
      <c r="AS710377" s="30"/>
      <c r="AT710377" s="30"/>
      <c r="AU710377" s="30"/>
      <c r="AV710377" s="30"/>
    </row>
    <row r="710385" spans="45:48" x14ac:dyDescent="0.2">
      <c r="AS710385" s="30"/>
      <c r="AT710385" s="30"/>
      <c r="AU710385" s="30"/>
      <c r="AV710385" s="30"/>
    </row>
    <row r="710393" spans="45:48" x14ac:dyDescent="0.2">
      <c r="AS710393" s="30"/>
      <c r="AT710393" s="30"/>
      <c r="AU710393" s="30"/>
      <c r="AV710393" s="30"/>
    </row>
    <row r="710401" spans="45:48" x14ac:dyDescent="0.2">
      <c r="AS710401" s="30"/>
      <c r="AT710401" s="30"/>
      <c r="AU710401" s="30"/>
      <c r="AV710401" s="30"/>
    </row>
    <row r="710409" spans="45:48" x14ac:dyDescent="0.2">
      <c r="AS710409" s="30"/>
      <c r="AT710409" s="30"/>
      <c r="AU710409" s="30"/>
      <c r="AV710409" s="30"/>
    </row>
    <row r="710417" spans="45:48" x14ac:dyDescent="0.2">
      <c r="AS710417" s="30"/>
      <c r="AT710417" s="30"/>
      <c r="AU710417" s="30"/>
      <c r="AV710417" s="30"/>
    </row>
    <row r="710425" spans="45:48" x14ac:dyDescent="0.2">
      <c r="AS710425" s="30"/>
      <c r="AT710425" s="30"/>
      <c r="AU710425" s="30"/>
      <c r="AV710425" s="30"/>
    </row>
    <row r="710433" spans="45:48" x14ac:dyDescent="0.2">
      <c r="AS710433" s="30"/>
      <c r="AT710433" s="30"/>
      <c r="AU710433" s="30"/>
      <c r="AV710433" s="30"/>
    </row>
    <row r="710441" spans="45:48" x14ac:dyDescent="0.2">
      <c r="AS710441" s="30"/>
      <c r="AT710441" s="30"/>
      <c r="AU710441" s="30"/>
      <c r="AV710441" s="30"/>
    </row>
    <row r="710449" spans="45:48" x14ac:dyDescent="0.2">
      <c r="AS710449" s="30"/>
      <c r="AT710449" s="30"/>
      <c r="AU710449" s="30"/>
      <c r="AV710449" s="30"/>
    </row>
    <row r="710457" spans="45:48" x14ac:dyDescent="0.2">
      <c r="AS710457" s="30"/>
      <c r="AT710457" s="30"/>
      <c r="AU710457" s="30"/>
      <c r="AV710457" s="30"/>
    </row>
    <row r="710465" spans="45:48" x14ac:dyDescent="0.2">
      <c r="AS710465" s="30"/>
      <c r="AT710465" s="30"/>
      <c r="AU710465" s="30"/>
      <c r="AV710465" s="30"/>
    </row>
    <row r="710473" spans="45:48" x14ac:dyDescent="0.2">
      <c r="AS710473" s="30"/>
      <c r="AT710473" s="30"/>
      <c r="AU710473" s="30"/>
      <c r="AV710473" s="30"/>
    </row>
    <row r="710481" spans="45:48" x14ac:dyDescent="0.2">
      <c r="AS710481" s="30"/>
      <c r="AT710481" s="30"/>
      <c r="AU710481" s="30"/>
      <c r="AV710481" s="30"/>
    </row>
    <row r="710489" spans="45:48" x14ac:dyDescent="0.2">
      <c r="AS710489" s="30"/>
      <c r="AT710489" s="30"/>
      <c r="AU710489" s="30"/>
      <c r="AV710489" s="30"/>
    </row>
    <row r="710497" spans="45:48" x14ac:dyDescent="0.2">
      <c r="AS710497" s="30"/>
      <c r="AT710497" s="30"/>
      <c r="AU710497" s="30"/>
      <c r="AV710497" s="30"/>
    </row>
    <row r="710505" spans="45:48" x14ac:dyDescent="0.2">
      <c r="AS710505" s="30"/>
      <c r="AT710505" s="30"/>
      <c r="AU710505" s="30"/>
      <c r="AV710505" s="30"/>
    </row>
    <row r="710513" spans="45:48" x14ac:dyDescent="0.2">
      <c r="AS710513" s="30"/>
      <c r="AT710513" s="30"/>
      <c r="AU710513" s="30"/>
      <c r="AV710513" s="30"/>
    </row>
    <row r="710521" spans="45:48" x14ac:dyDescent="0.2">
      <c r="AS710521" s="30"/>
      <c r="AT710521" s="30"/>
      <c r="AU710521" s="30"/>
      <c r="AV710521" s="30"/>
    </row>
    <row r="710529" spans="45:48" x14ac:dyDescent="0.2">
      <c r="AS710529" s="30"/>
      <c r="AT710529" s="30"/>
      <c r="AU710529" s="30"/>
      <c r="AV710529" s="30"/>
    </row>
    <row r="710537" spans="45:48" x14ac:dyDescent="0.2">
      <c r="AS710537" s="30"/>
      <c r="AT710537" s="30"/>
      <c r="AU710537" s="30"/>
      <c r="AV710537" s="30"/>
    </row>
    <row r="710545" spans="45:48" x14ac:dyDescent="0.2">
      <c r="AS710545" s="30"/>
      <c r="AT710545" s="30"/>
      <c r="AU710545" s="30"/>
      <c r="AV710545" s="30"/>
    </row>
    <row r="710553" spans="45:48" x14ac:dyDescent="0.2">
      <c r="AS710553" s="30"/>
      <c r="AT710553" s="30"/>
      <c r="AU710553" s="30"/>
      <c r="AV710553" s="30"/>
    </row>
    <row r="710561" spans="45:48" x14ac:dyDescent="0.2">
      <c r="AS710561" s="30"/>
      <c r="AT710561" s="30"/>
      <c r="AU710561" s="30"/>
      <c r="AV710561" s="30"/>
    </row>
    <row r="710569" spans="45:48" x14ac:dyDescent="0.2">
      <c r="AS710569" s="30"/>
      <c r="AT710569" s="30"/>
      <c r="AU710569" s="30"/>
      <c r="AV710569" s="30"/>
    </row>
    <row r="710577" spans="45:48" x14ac:dyDescent="0.2">
      <c r="AS710577" s="30"/>
      <c r="AT710577" s="30"/>
      <c r="AU710577" s="30"/>
      <c r="AV710577" s="30"/>
    </row>
    <row r="710585" spans="45:48" x14ac:dyDescent="0.2">
      <c r="AS710585" s="30"/>
      <c r="AT710585" s="30"/>
      <c r="AU710585" s="30"/>
      <c r="AV710585" s="30"/>
    </row>
    <row r="710593" spans="45:48" x14ac:dyDescent="0.2">
      <c r="AS710593" s="30"/>
      <c r="AT710593" s="30"/>
      <c r="AU710593" s="30"/>
      <c r="AV710593" s="30"/>
    </row>
    <row r="710601" spans="45:48" x14ac:dyDescent="0.2">
      <c r="AS710601" s="30"/>
      <c r="AT710601" s="30"/>
      <c r="AU710601" s="30"/>
      <c r="AV710601" s="30"/>
    </row>
    <row r="710609" spans="45:48" x14ac:dyDescent="0.2">
      <c r="AS710609" s="30"/>
      <c r="AT710609" s="30"/>
      <c r="AU710609" s="30"/>
      <c r="AV710609" s="30"/>
    </row>
    <row r="710617" spans="45:48" x14ac:dyDescent="0.2">
      <c r="AS710617" s="30"/>
      <c r="AT710617" s="30"/>
      <c r="AU710617" s="30"/>
      <c r="AV710617" s="30"/>
    </row>
    <row r="710625" spans="45:48" x14ac:dyDescent="0.2">
      <c r="AS710625" s="30"/>
      <c r="AT710625" s="30"/>
      <c r="AU710625" s="30"/>
      <c r="AV710625" s="30"/>
    </row>
    <row r="710633" spans="45:48" x14ac:dyDescent="0.2">
      <c r="AS710633" s="30"/>
      <c r="AT710633" s="30"/>
      <c r="AU710633" s="30"/>
      <c r="AV710633" s="30"/>
    </row>
    <row r="710641" spans="45:48" x14ac:dyDescent="0.2">
      <c r="AS710641" s="30"/>
      <c r="AT710641" s="30"/>
      <c r="AU710641" s="30"/>
      <c r="AV710641" s="30"/>
    </row>
    <row r="710649" spans="45:48" x14ac:dyDescent="0.2">
      <c r="AS710649" s="30"/>
      <c r="AT710649" s="30"/>
      <c r="AU710649" s="30"/>
      <c r="AV710649" s="30"/>
    </row>
    <row r="710657" spans="45:48" x14ac:dyDescent="0.2">
      <c r="AS710657" s="30"/>
      <c r="AT710657" s="30"/>
      <c r="AU710657" s="30"/>
      <c r="AV710657" s="30"/>
    </row>
    <row r="710665" spans="45:48" x14ac:dyDescent="0.2">
      <c r="AS710665" s="30"/>
      <c r="AT710665" s="30"/>
      <c r="AU710665" s="30"/>
      <c r="AV710665" s="30"/>
    </row>
    <row r="710673" spans="45:48" x14ac:dyDescent="0.2">
      <c r="AS710673" s="30"/>
      <c r="AT710673" s="30"/>
      <c r="AU710673" s="30"/>
      <c r="AV710673" s="30"/>
    </row>
    <row r="710681" spans="45:48" x14ac:dyDescent="0.2">
      <c r="AS710681" s="30"/>
      <c r="AT710681" s="30"/>
      <c r="AU710681" s="30"/>
      <c r="AV710681" s="30"/>
    </row>
    <row r="710689" spans="45:48" x14ac:dyDescent="0.2">
      <c r="AS710689" s="30"/>
      <c r="AT710689" s="30"/>
      <c r="AU710689" s="30"/>
      <c r="AV710689" s="30"/>
    </row>
    <row r="710697" spans="45:48" x14ac:dyDescent="0.2">
      <c r="AS710697" s="30"/>
      <c r="AT710697" s="30"/>
      <c r="AU710697" s="30"/>
      <c r="AV710697" s="30"/>
    </row>
    <row r="710705" spans="45:48" x14ac:dyDescent="0.2">
      <c r="AS710705" s="30"/>
      <c r="AT710705" s="30"/>
      <c r="AU710705" s="30"/>
      <c r="AV710705" s="30"/>
    </row>
    <row r="710713" spans="45:48" x14ac:dyDescent="0.2">
      <c r="AS710713" s="30"/>
      <c r="AT710713" s="30"/>
      <c r="AU710713" s="30"/>
      <c r="AV710713" s="30"/>
    </row>
    <row r="710721" spans="45:48" x14ac:dyDescent="0.2">
      <c r="AS710721" s="30"/>
      <c r="AT710721" s="30"/>
      <c r="AU710721" s="30"/>
      <c r="AV710721" s="30"/>
    </row>
    <row r="710729" spans="45:48" x14ac:dyDescent="0.2">
      <c r="AS710729" s="30"/>
      <c r="AT710729" s="30"/>
      <c r="AU710729" s="30"/>
      <c r="AV710729" s="30"/>
    </row>
    <row r="710737" spans="45:48" x14ac:dyDescent="0.2">
      <c r="AS710737" s="30"/>
      <c r="AT710737" s="30"/>
      <c r="AU710737" s="30"/>
      <c r="AV710737" s="30"/>
    </row>
    <row r="710745" spans="45:48" x14ac:dyDescent="0.2">
      <c r="AS710745" s="30"/>
      <c r="AT710745" s="30"/>
      <c r="AU710745" s="30"/>
      <c r="AV710745" s="30"/>
    </row>
    <row r="710753" spans="45:48" x14ac:dyDescent="0.2">
      <c r="AS710753" s="30"/>
      <c r="AT710753" s="30"/>
      <c r="AU710753" s="30"/>
      <c r="AV710753" s="30"/>
    </row>
    <row r="710761" spans="45:48" x14ac:dyDescent="0.2">
      <c r="AS710761" s="30"/>
      <c r="AT710761" s="30"/>
      <c r="AU710761" s="30"/>
      <c r="AV710761" s="30"/>
    </row>
    <row r="710769" spans="45:48" x14ac:dyDescent="0.2">
      <c r="AS710769" s="30"/>
      <c r="AT710769" s="30"/>
      <c r="AU710769" s="30"/>
      <c r="AV710769" s="30"/>
    </row>
    <row r="710777" spans="45:48" x14ac:dyDescent="0.2">
      <c r="AS710777" s="30"/>
      <c r="AT710777" s="30"/>
      <c r="AU710777" s="30"/>
      <c r="AV710777" s="30"/>
    </row>
    <row r="710785" spans="45:48" x14ac:dyDescent="0.2">
      <c r="AS710785" s="30"/>
      <c r="AT710785" s="30"/>
      <c r="AU710785" s="30"/>
      <c r="AV710785" s="30"/>
    </row>
    <row r="710793" spans="45:48" x14ac:dyDescent="0.2">
      <c r="AS710793" s="30"/>
      <c r="AT710793" s="30"/>
      <c r="AU710793" s="30"/>
      <c r="AV710793" s="30"/>
    </row>
    <row r="710801" spans="45:48" x14ac:dyDescent="0.2">
      <c r="AS710801" s="30"/>
      <c r="AT710801" s="30"/>
      <c r="AU710801" s="30"/>
      <c r="AV710801" s="30"/>
    </row>
    <row r="710809" spans="45:48" x14ac:dyDescent="0.2">
      <c r="AS710809" s="30"/>
      <c r="AT710809" s="30"/>
      <c r="AU710809" s="30"/>
      <c r="AV710809" s="30"/>
    </row>
    <row r="710817" spans="45:48" x14ac:dyDescent="0.2">
      <c r="AS710817" s="30"/>
      <c r="AT710817" s="30"/>
      <c r="AU710817" s="30"/>
      <c r="AV710817" s="30"/>
    </row>
    <row r="710825" spans="45:48" x14ac:dyDescent="0.2">
      <c r="AS710825" s="30"/>
      <c r="AT710825" s="30"/>
      <c r="AU710825" s="30"/>
      <c r="AV710825" s="30"/>
    </row>
    <row r="710833" spans="45:48" x14ac:dyDescent="0.2">
      <c r="AS710833" s="30"/>
      <c r="AT710833" s="30"/>
      <c r="AU710833" s="30"/>
      <c r="AV710833" s="30"/>
    </row>
    <row r="710841" spans="45:48" x14ac:dyDescent="0.2">
      <c r="AS710841" s="30"/>
      <c r="AT710841" s="30"/>
      <c r="AU710841" s="30"/>
      <c r="AV710841" s="30"/>
    </row>
    <row r="710849" spans="45:48" x14ac:dyDescent="0.2">
      <c r="AS710849" s="30"/>
      <c r="AT710849" s="30"/>
      <c r="AU710849" s="30"/>
      <c r="AV710849" s="30"/>
    </row>
    <row r="710857" spans="45:48" x14ac:dyDescent="0.2">
      <c r="AS710857" s="30"/>
      <c r="AT710857" s="30"/>
      <c r="AU710857" s="30"/>
      <c r="AV710857" s="30"/>
    </row>
    <row r="710865" spans="45:48" x14ac:dyDescent="0.2">
      <c r="AS710865" s="30"/>
      <c r="AT710865" s="30"/>
      <c r="AU710865" s="30"/>
      <c r="AV710865" s="30"/>
    </row>
    <row r="710873" spans="45:48" x14ac:dyDescent="0.2">
      <c r="AS710873" s="30"/>
      <c r="AT710873" s="30"/>
      <c r="AU710873" s="30"/>
      <c r="AV710873" s="30"/>
    </row>
    <row r="710881" spans="45:48" x14ac:dyDescent="0.2">
      <c r="AS710881" s="30"/>
      <c r="AT710881" s="30"/>
      <c r="AU710881" s="30"/>
      <c r="AV710881" s="30"/>
    </row>
    <row r="710889" spans="45:48" x14ac:dyDescent="0.2">
      <c r="AS710889" s="30"/>
      <c r="AT710889" s="30"/>
      <c r="AU710889" s="30"/>
      <c r="AV710889" s="30"/>
    </row>
    <row r="710897" spans="45:48" x14ac:dyDescent="0.2">
      <c r="AS710897" s="30"/>
      <c r="AT710897" s="30"/>
      <c r="AU710897" s="30"/>
      <c r="AV710897" s="30"/>
    </row>
    <row r="710905" spans="45:48" x14ac:dyDescent="0.2">
      <c r="AS710905" s="30"/>
      <c r="AT710905" s="30"/>
      <c r="AU710905" s="30"/>
      <c r="AV710905" s="30"/>
    </row>
    <row r="710913" spans="45:48" x14ac:dyDescent="0.2">
      <c r="AS710913" s="30"/>
      <c r="AT710913" s="30"/>
      <c r="AU710913" s="30"/>
      <c r="AV710913" s="30"/>
    </row>
    <row r="710921" spans="45:48" x14ac:dyDescent="0.2">
      <c r="AS710921" s="30"/>
      <c r="AT710921" s="30"/>
      <c r="AU710921" s="30"/>
      <c r="AV710921" s="30"/>
    </row>
    <row r="710929" spans="45:48" x14ac:dyDescent="0.2">
      <c r="AS710929" s="30"/>
      <c r="AT710929" s="30"/>
      <c r="AU710929" s="30"/>
      <c r="AV710929" s="30"/>
    </row>
    <row r="710937" spans="45:48" x14ac:dyDescent="0.2">
      <c r="AS710937" s="30"/>
      <c r="AT710937" s="30"/>
      <c r="AU710937" s="30"/>
      <c r="AV710937" s="30"/>
    </row>
    <row r="710945" spans="45:48" x14ac:dyDescent="0.2">
      <c r="AS710945" s="30"/>
      <c r="AT710945" s="30"/>
      <c r="AU710945" s="30"/>
      <c r="AV710945" s="30"/>
    </row>
    <row r="710953" spans="45:48" x14ac:dyDescent="0.2">
      <c r="AS710953" s="30"/>
      <c r="AT710953" s="30"/>
      <c r="AU710953" s="30"/>
      <c r="AV710953" s="30"/>
    </row>
    <row r="710961" spans="45:48" x14ac:dyDescent="0.2">
      <c r="AS710961" s="30"/>
      <c r="AT710961" s="30"/>
      <c r="AU710961" s="30"/>
      <c r="AV710961" s="30"/>
    </row>
    <row r="710969" spans="45:48" x14ac:dyDescent="0.2">
      <c r="AS710969" s="30"/>
      <c r="AT710969" s="30"/>
      <c r="AU710969" s="30"/>
      <c r="AV710969" s="30"/>
    </row>
    <row r="710977" spans="45:48" x14ac:dyDescent="0.2">
      <c r="AS710977" s="30"/>
      <c r="AT710977" s="30"/>
      <c r="AU710977" s="30"/>
      <c r="AV710977" s="30"/>
    </row>
    <row r="710985" spans="45:48" x14ac:dyDescent="0.2">
      <c r="AS710985" s="30"/>
      <c r="AT710985" s="30"/>
      <c r="AU710985" s="30"/>
      <c r="AV710985" s="30"/>
    </row>
    <row r="710993" spans="45:48" x14ac:dyDescent="0.2">
      <c r="AS710993" s="30"/>
      <c r="AT710993" s="30"/>
      <c r="AU710993" s="30"/>
      <c r="AV710993" s="30"/>
    </row>
    <row r="711001" spans="45:48" x14ac:dyDescent="0.2">
      <c r="AS711001" s="30"/>
      <c r="AT711001" s="30"/>
      <c r="AU711001" s="30"/>
      <c r="AV711001" s="30"/>
    </row>
    <row r="711009" spans="45:48" x14ac:dyDescent="0.2">
      <c r="AS711009" s="30"/>
      <c r="AT711009" s="30"/>
      <c r="AU711009" s="30"/>
      <c r="AV711009" s="30"/>
    </row>
    <row r="711017" spans="45:48" x14ac:dyDescent="0.2">
      <c r="AS711017" s="30"/>
      <c r="AT711017" s="30"/>
      <c r="AU711017" s="30"/>
      <c r="AV711017" s="30"/>
    </row>
    <row r="711025" spans="45:48" x14ac:dyDescent="0.2">
      <c r="AS711025" s="30"/>
      <c r="AT711025" s="30"/>
      <c r="AU711025" s="30"/>
      <c r="AV711025" s="30"/>
    </row>
    <row r="711033" spans="45:48" x14ac:dyDescent="0.2">
      <c r="AS711033" s="30"/>
      <c r="AT711033" s="30"/>
      <c r="AU711033" s="30"/>
      <c r="AV711033" s="30"/>
    </row>
    <row r="711041" spans="45:48" x14ac:dyDescent="0.2">
      <c r="AS711041" s="30"/>
      <c r="AT711041" s="30"/>
      <c r="AU711041" s="30"/>
      <c r="AV711041" s="30"/>
    </row>
    <row r="711049" spans="45:48" x14ac:dyDescent="0.2">
      <c r="AS711049" s="30"/>
      <c r="AT711049" s="30"/>
      <c r="AU711049" s="30"/>
      <c r="AV711049" s="30"/>
    </row>
    <row r="711057" spans="45:48" x14ac:dyDescent="0.2">
      <c r="AS711057" s="30"/>
      <c r="AT711057" s="30"/>
      <c r="AU711057" s="30"/>
      <c r="AV711057" s="30"/>
    </row>
    <row r="711065" spans="45:48" x14ac:dyDescent="0.2">
      <c r="AS711065" s="30"/>
      <c r="AT711065" s="30"/>
      <c r="AU711065" s="30"/>
      <c r="AV711065" s="30"/>
    </row>
    <row r="711073" spans="45:48" x14ac:dyDescent="0.2">
      <c r="AS711073" s="30"/>
      <c r="AT711073" s="30"/>
      <c r="AU711073" s="30"/>
      <c r="AV711073" s="30"/>
    </row>
    <row r="711081" spans="45:48" x14ac:dyDescent="0.2">
      <c r="AS711081" s="30"/>
      <c r="AT711081" s="30"/>
      <c r="AU711081" s="30"/>
      <c r="AV711081" s="30"/>
    </row>
    <row r="711089" spans="45:48" x14ac:dyDescent="0.2">
      <c r="AS711089" s="30"/>
      <c r="AT711089" s="30"/>
      <c r="AU711089" s="30"/>
      <c r="AV711089" s="30"/>
    </row>
    <row r="711097" spans="45:48" x14ac:dyDescent="0.2">
      <c r="AS711097" s="30"/>
      <c r="AT711097" s="30"/>
      <c r="AU711097" s="30"/>
      <c r="AV711097" s="30"/>
    </row>
    <row r="711105" spans="45:48" x14ac:dyDescent="0.2">
      <c r="AS711105" s="30"/>
      <c r="AT711105" s="30"/>
      <c r="AU711105" s="30"/>
      <c r="AV711105" s="30"/>
    </row>
    <row r="711113" spans="45:48" x14ac:dyDescent="0.2">
      <c r="AS711113" s="30"/>
      <c r="AT711113" s="30"/>
      <c r="AU711113" s="30"/>
      <c r="AV711113" s="30"/>
    </row>
    <row r="711121" spans="45:48" x14ac:dyDescent="0.2">
      <c r="AS711121" s="30"/>
      <c r="AT711121" s="30"/>
      <c r="AU711121" s="30"/>
      <c r="AV711121" s="30"/>
    </row>
    <row r="711129" spans="45:48" x14ac:dyDescent="0.2">
      <c r="AS711129" s="30"/>
      <c r="AT711129" s="30"/>
      <c r="AU711129" s="30"/>
      <c r="AV711129" s="30"/>
    </row>
    <row r="711137" spans="45:48" x14ac:dyDescent="0.2">
      <c r="AS711137" s="30"/>
      <c r="AT711137" s="30"/>
      <c r="AU711137" s="30"/>
      <c r="AV711137" s="30"/>
    </row>
    <row r="711145" spans="45:48" x14ac:dyDescent="0.2">
      <c r="AS711145" s="30"/>
      <c r="AT711145" s="30"/>
      <c r="AU711145" s="30"/>
      <c r="AV711145" s="30"/>
    </row>
    <row r="711153" spans="45:48" x14ac:dyDescent="0.2">
      <c r="AS711153" s="30"/>
      <c r="AT711153" s="30"/>
      <c r="AU711153" s="30"/>
      <c r="AV711153" s="30"/>
    </row>
    <row r="711161" spans="45:48" x14ac:dyDescent="0.2">
      <c r="AS711161" s="30"/>
      <c r="AT711161" s="30"/>
      <c r="AU711161" s="30"/>
      <c r="AV711161" s="30"/>
    </row>
    <row r="711169" spans="45:48" x14ac:dyDescent="0.2">
      <c r="AS711169" s="30"/>
      <c r="AT711169" s="30"/>
      <c r="AU711169" s="30"/>
      <c r="AV711169" s="30"/>
    </row>
    <row r="711177" spans="45:48" x14ac:dyDescent="0.2">
      <c r="AS711177" s="30"/>
      <c r="AT711177" s="30"/>
      <c r="AU711177" s="30"/>
      <c r="AV711177" s="30"/>
    </row>
    <row r="711185" spans="45:48" x14ac:dyDescent="0.2">
      <c r="AS711185" s="30"/>
      <c r="AT711185" s="30"/>
      <c r="AU711185" s="30"/>
      <c r="AV711185" s="30"/>
    </row>
    <row r="711193" spans="45:48" x14ac:dyDescent="0.2">
      <c r="AS711193" s="30"/>
      <c r="AT711193" s="30"/>
      <c r="AU711193" s="30"/>
      <c r="AV711193" s="30"/>
    </row>
    <row r="711201" spans="45:48" x14ac:dyDescent="0.2">
      <c r="AS711201" s="30"/>
      <c r="AT711201" s="30"/>
      <c r="AU711201" s="30"/>
      <c r="AV711201" s="30"/>
    </row>
    <row r="711209" spans="45:48" x14ac:dyDescent="0.2">
      <c r="AS711209" s="30"/>
      <c r="AT711209" s="30"/>
      <c r="AU711209" s="30"/>
      <c r="AV711209" s="30"/>
    </row>
    <row r="711217" spans="45:48" x14ac:dyDescent="0.2">
      <c r="AS711217" s="30"/>
      <c r="AT711217" s="30"/>
      <c r="AU711217" s="30"/>
      <c r="AV711217" s="30"/>
    </row>
    <row r="711225" spans="45:48" x14ac:dyDescent="0.2">
      <c r="AS711225" s="30"/>
      <c r="AT711225" s="30"/>
      <c r="AU711225" s="30"/>
      <c r="AV711225" s="30"/>
    </row>
    <row r="711233" spans="45:48" x14ac:dyDescent="0.2">
      <c r="AS711233" s="30"/>
      <c r="AT711233" s="30"/>
      <c r="AU711233" s="30"/>
      <c r="AV711233" s="30"/>
    </row>
    <row r="711241" spans="45:48" x14ac:dyDescent="0.2">
      <c r="AS711241" s="30"/>
      <c r="AT711241" s="30"/>
      <c r="AU711241" s="30"/>
      <c r="AV711241" s="30"/>
    </row>
    <row r="711249" spans="45:48" x14ac:dyDescent="0.2">
      <c r="AS711249" s="30"/>
      <c r="AT711249" s="30"/>
      <c r="AU711249" s="30"/>
      <c r="AV711249" s="30"/>
    </row>
    <row r="711257" spans="45:48" x14ac:dyDescent="0.2">
      <c r="AS711257" s="30"/>
      <c r="AT711257" s="30"/>
      <c r="AU711257" s="30"/>
      <c r="AV711257" s="30"/>
    </row>
    <row r="711265" spans="45:48" x14ac:dyDescent="0.2">
      <c r="AS711265" s="30"/>
      <c r="AT711265" s="30"/>
      <c r="AU711265" s="30"/>
      <c r="AV711265" s="30"/>
    </row>
    <row r="711273" spans="45:48" x14ac:dyDescent="0.2">
      <c r="AS711273" s="30"/>
      <c r="AT711273" s="30"/>
      <c r="AU711273" s="30"/>
      <c r="AV711273" s="30"/>
    </row>
    <row r="711281" spans="45:48" x14ac:dyDescent="0.2">
      <c r="AS711281" s="30"/>
      <c r="AT711281" s="30"/>
      <c r="AU711281" s="30"/>
      <c r="AV711281" s="30"/>
    </row>
    <row r="711289" spans="45:48" x14ac:dyDescent="0.2">
      <c r="AS711289" s="30"/>
      <c r="AT711289" s="30"/>
      <c r="AU711289" s="30"/>
      <c r="AV711289" s="30"/>
    </row>
    <row r="711297" spans="45:48" x14ac:dyDescent="0.2">
      <c r="AS711297" s="30"/>
      <c r="AT711297" s="30"/>
      <c r="AU711297" s="30"/>
      <c r="AV711297" s="30"/>
    </row>
    <row r="711305" spans="45:48" x14ac:dyDescent="0.2">
      <c r="AS711305" s="30"/>
      <c r="AT711305" s="30"/>
      <c r="AU711305" s="30"/>
      <c r="AV711305" s="30"/>
    </row>
    <row r="711313" spans="45:48" x14ac:dyDescent="0.2">
      <c r="AS711313" s="30"/>
      <c r="AT711313" s="30"/>
      <c r="AU711313" s="30"/>
      <c r="AV711313" s="30"/>
    </row>
    <row r="711321" spans="45:48" x14ac:dyDescent="0.2">
      <c r="AS711321" s="30"/>
      <c r="AT711321" s="30"/>
      <c r="AU711321" s="30"/>
      <c r="AV711321" s="30"/>
    </row>
    <row r="711329" spans="45:48" x14ac:dyDescent="0.2">
      <c r="AS711329" s="30"/>
      <c r="AT711329" s="30"/>
      <c r="AU711329" s="30"/>
      <c r="AV711329" s="30"/>
    </row>
    <row r="711337" spans="45:48" x14ac:dyDescent="0.2">
      <c r="AS711337" s="30"/>
      <c r="AT711337" s="30"/>
      <c r="AU711337" s="30"/>
      <c r="AV711337" s="30"/>
    </row>
    <row r="711345" spans="45:48" x14ac:dyDescent="0.2">
      <c r="AS711345" s="30"/>
      <c r="AT711345" s="30"/>
      <c r="AU711345" s="30"/>
      <c r="AV711345" s="30"/>
    </row>
    <row r="711353" spans="45:48" x14ac:dyDescent="0.2">
      <c r="AS711353" s="30"/>
      <c r="AT711353" s="30"/>
      <c r="AU711353" s="30"/>
      <c r="AV711353" s="30"/>
    </row>
    <row r="711361" spans="45:48" x14ac:dyDescent="0.2">
      <c r="AS711361" s="30"/>
      <c r="AT711361" s="30"/>
      <c r="AU711361" s="30"/>
      <c r="AV711361" s="30"/>
    </row>
    <row r="711369" spans="45:48" x14ac:dyDescent="0.2">
      <c r="AS711369" s="30"/>
      <c r="AT711369" s="30"/>
      <c r="AU711369" s="30"/>
      <c r="AV711369" s="30"/>
    </row>
    <row r="711377" spans="45:48" x14ac:dyDescent="0.2">
      <c r="AS711377" s="30"/>
      <c r="AT711377" s="30"/>
      <c r="AU711377" s="30"/>
      <c r="AV711377" s="30"/>
    </row>
    <row r="711385" spans="45:48" x14ac:dyDescent="0.2">
      <c r="AS711385" s="30"/>
      <c r="AT711385" s="30"/>
      <c r="AU711385" s="30"/>
      <c r="AV711385" s="30"/>
    </row>
    <row r="711393" spans="45:48" x14ac:dyDescent="0.2">
      <c r="AS711393" s="30"/>
      <c r="AT711393" s="30"/>
      <c r="AU711393" s="30"/>
      <c r="AV711393" s="30"/>
    </row>
    <row r="711401" spans="45:48" x14ac:dyDescent="0.2">
      <c r="AS711401" s="30"/>
      <c r="AT711401" s="30"/>
      <c r="AU711401" s="30"/>
      <c r="AV711401" s="30"/>
    </row>
    <row r="711409" spans="45:48" x14ac:dyDescent="0.2">
      <c r="AS711409" s="30"/>
      <c r="AT711409" s="30"/>
      <c r="AU711409" s="30"/>
      <c r="AV711409" s="30"/>
    </row>
    <row r="711417" spans="45:48" x14ac:dyDescent="0.2">
      <c r="AS711417" s="30"/>
      <c r="AT711417" s="30"/>
      <c r="AU711417" s="30"/>
      <c r="AV711417" s="30"/>
    </row>
    <row r="711425" spans="45:48" x14ac:dyDescent="0.2">
      <c r="AS711425" s="30"/>
      <c r="AT711425" s="30"/>
      <c r="AU711425" s="30"/>
      <c r="AV711425" s="30"/>
    </row>
    <row r="711433" spans="45:48" x14ac:dyDescent="0.2">
      <c r="AS711433" s="30"/>
      <c r="AT711433" s="30"/>
      <c r="AU711433" s="30"/>
      <c r="AV711433" s="30"/>
    </row>
    <row r="711441" spans="45:48" x14ac:dyDescent="0.2">
      <c r="AS711441" s="30"/>
      <c r="AT711441" s="30"/>
      <c r="AU711441" s="30"/>
      <c r="AV711441" s="30"/>
    </row>
    <row r="711449" spans="45:48" x14ac:dyDescent="0.2">
      <c r="AS711449" s="30"/>
      <c r="AT711449" s="30"/>
      <c r="AU711449" s="30"/>
      <c r="AV711449" s="30"/>
    </row>
    <row r="711457" spans="45:48" x14ac:dyDescent="0.2">
      <c r="AS711457" s="30"/>
      <c r="AT711457" s="30"/>
      <c r="AU711457" s="30"/>
      <c r="AV711457" s="30"/>
    </row>
    <row r="711465" spans="45:48" x14ac:dyDescent="0.2">
      <c r="AS711465" s="30"/>
      <c r="AT711465" s="30"/>
      <c r="AU711465" s="30"/>
      <c r="AV711465" s="30"/>
    </row>
    <row r="711473" spans="45:48" x14ac:dyDescent="0.2">
      <c r="AS711473" s="30"/>
      <c r="AT711473" s="30"/>
      <c r="AU711473" s="30"/>
      <c r="AV711473" s="30"/>
    </row>
    <row r="711481" spans="45:48" x14ac:dyDescent="0.2">
      <c r="AS711481" s="30"/>
      <c r="AT711481" s="30"/>
      <c r="AU711481" s="30"/>
      <c r="AV711481" s="30"/>
    </row>
    <row r="711489" spans="45:48" x14ac:dyDescent="0.2">
      <c r="AS711489" s="30"/>
      <c r="AT711489" s="30"/>
      <c r="AU711489" s="30"/>
      <c r="AV711489" s="30"/>
    </row>
    <row r="711497" spans="45:48" x14ac:dyDescent="0.2">
      <c r="AS711497" s="30"/>
      <c r="AT711497" s="30"/>
      <c r="AU711497" s="30"/>
      <c r="AV711497" s="30"/>
    </row>
    <row r="711505" spans="45:48" x14ac:dyDescent="0.2">
      <c r="AS711505" s="30"/>
      <c r="AT711505" s="30"/>
      <c r="AU711505" s="30"/>
      <c r="AV711505" s="30"/>
    </row>
    <row r="711513" spans="45:48" x14ac:dyDescent="0.2">
      <c r="AS711513" s="30"/>
      <c r="AT711513" s="30"/>
      <c r="AU711513" s="30"/>
      <c r="AV711513" s="30"/>
    </row>
    <row r="711521" spans="45:48" x14ac:dyDescent="0.2">
      <c r="AS711521" s="30"/>
      <c r="AT711521" s="30"/>
      <c r="AU711521" s="30"/>
      <c r="AV711521" s="30"/>
    </row>
    <row r="711529" spans="45:48" x14ac:dyDescent="0.2">
      <c r="AS711529" s="30"/>
      <c r="AT711529" s="30"/>
      <c r="AU711529" s="30"/>
      <c r="AV711529" s="30"/>
    </row>
    <row r="711537" spans="45:48" x14ac:dyDescent="0.2">
      <c r="AS711537" s="30"/>
      <c r="AT711537" s="30"/>
      <c r="AU711537" s="30"/>
      <c r="AV711537" s="30"/>
    </row>
    <row r="711545" spans="45:48" x14ac:dyDescent="0.2">
      <c r="AS711545" s="30"/>
      <c r="AT711545" s="30"/>
      <c r="AU711545" s="30"/>
      <c r="AV711545" s="30"/>
    </row>
    <row r="711553" spans="45:48" x14ac:dyDescent="0.2">
      <c r="AS711553" s="30"/>
      <c r="AT711553" s="30"/>
      <c r="AU711553" s="30"/>
      <c r="AV711553" s="30"/>
    </row>
    <row r="711561" spans="45:48" x14ac:dyDescent="0.2">
      <c r="AS711561" s="30"/>
      <c r="AT711561" s="30"/>
      <c r="AU711561" s="30"/>
      <c r="AV711561" s="30"/>
    </row>
    <row r="711569" spans="45:48" x14ac:dyDescent="0.2">
      <c r="AS711569" s="30"/>
      <c r="AT711569" s="30"/>
      <c r="AU711569" s="30"/>
      <c r="AV711569" s="30"/>
    </row>
    <row r="711577" spans="45:48" x14ac:dyDescent="0.2">
      <c r="AS711577" s="30"/>
      <c r="AT711577" s="30"/>
      <c r="AU711577" s="30"/>
      <c r="AV711577" s="30"/>
    </row>
    <row r="711585" spans="45:48" x14ac:dyDescent="0.2">
      <c r="AS711585" s="30"/>
      <c r="AT711585" s="30"/>
      <c r="AU711585" s="30"/>
      <c r="AV711585" s="30"/>
    </row>
    <row r="711593" spans="45:48" x14ac:dyDescent="0.2">
      <c r="AS711593" s="30"/>
      <c r="AT711593" s="30"/>
      <c r="AU711593" s="30"/>
      <c r="AV711593" s="30"/>
    </row>
    <row r="711601" spans="45:48" x14ac:dyDescent="0.2">
      <c r="AS711601" s="30"/>
      <c r="AT711601" s="30"/>
      <c r="AU711601" s="30"/>
      <c r="AV711601" s="30"/>
    </row>
    <row r="711609" spans="45:48" x14ac:dyDescent="0.2">
      <c r="AS711609" s="30"/>
      <c r="AT711609" s="30"/>
      <c r="AU711609" s="30"/>
      <c r="AV711609" s="30"/>
    </row>
    <row r="711617" spans="45:48" x14ac:dyDescent="0.2">
      <c r="AS711617" s="30"/>
      <c r="AT711617" s="30"/>
      <c r="AU711617" s="30"/>
      <c r="AV711617" s="30"/>
    </row>
    <row r="711625" spans="45:48" x14ac:dyDescent="0.2">
      <c r="AS711625" s="30"/>
      <c r="AT711625" s="30"/>
      <c r="AU711625" s="30"/>
      <c r="AV711625" s="30"/>
    </row>
    <row r="711633" spans="45:48" x14ac:dyDescent="0.2">
      <c r="AS711633" s="30"/>
      <c r="AT711633" s="30"/>
      <c r="AU711633" s="30"/>
      <c r="AV711633" s="30"/>
    </row>
    <row r="711641" spans="45:48" x14ac:dyDescent="0.2">
      <c r="AS711641" s="30"/>
      <c r="AT711641" s="30"/>
      <c r="AU711641" s="30"/>
      <c r="AV711641" s="30"/>
    </row>
    <row r="711649" spans="45:48" x14ac:dyDescent="0.2">
      <c r="AS711649" s="30"/>
      <c r="AT711649" s="30"/>
      <c r="AU711649" s="30"/>
      <c r="AV711649" s="30"/>
    </row>
    <row r="711657" spans="45:48" x14ac:dyDescent="0.2">
      <c r="AS711657" s="30"/>
      <c r="AT711657" s="30"/>
      <c r="AU711657" s="30"/>
      <c r="AV711657" s="30"/>
    </row>
    <row r="711665" spans="45:48" x14ac:dyDescent="0.2">
      <c r="AS711665" s="30"/>
      <c r="AT711665" s="30"/>
      <c r="AU711665" s="30"/>
      <c r="AV711665" s="30"/>
    </row>
    <row r="711673" spans="45:48" x14ac:dyDescent="0.2">
      <c r="AS711673" s="30"/>
      <c r="AT711673" s="30"/>
      <c r="AU711673" s="30"/>
      <c r="AV711673" s="30"/>
    </row>
    <row r="711681" spans="45:48" x14ac:dyDescent="0.2">
      <c r="AS711681" s="30"/>
      <c r="AT711681" s="30"/>
      <c r="AU711681" s="30"/>
      <c r="AV711681" s="30"/>
    </row>
    <row r="711689" spans="45:48" x14ac:dyDescent="0.2">
      <c r="AS711689" s="30"/>
      <c r="AT711689" s="30"/>
      <c r="AU711689" s="30"/>
      <c r="AV711689" s="30"/>
    </row>
    <row r="711697" spans="45:48" x14ac:dyDescent="0.2">
      <c r="AS711697" s="30"/>
      <c r="AT711697" s="30"/>
      <c r="AU711697" s="30"/>
      <c r="AV711697" s="30"/>
    </row>
    <row r="711705" spans="45:48" x14ac:dyDescent="0.2">
      <c r="AS711705" s="30"/>
      <c r="AT711705" s="30"/>
      <c r="AU711705" s="30"/>
      <c r="AV711705" s="30"/>
    </row>
    <row r="711713" spans="45:48" x14ac:dyDescent="0.2">
      <c r="AS711713" s="30"/>
      <c r="AT711713" s="30"/>
      <c r="AU711713" s="30"/>
      <c r="AV711713" s="30"/>
    </row>
    <row r="711721" spans="45:48" x14ac:dyDescent="0.2">
      <c r="AS711721" s="30"/>
      <c r="AT711721" s="30"/>
      <c r="AU711721" s="30"/>
      <c r="AV711721" s="30"/>
    </row>
    <row r="711729" spans="45:48" x14ac:dyDescent="0.2">
      <c r="AS711729" s="30"/>
      <c r="AT711729" s="30"/>
      <c r="AU711729" s="30"/>
      <c r="AV711729" s="30"/>
    </row>
    <row r="711737" spans="45:48" x14ac:dyDescent="0.2">
      <c r="AS711737" s="30"/>
      <c r="AT711737" s="30"/>
      <c r="AU711737" s="30"/>
      <c r="AV711737" s="30"/>
    </row>
    <row r="711745" spans="45:48" x14ac:dyDescent="0.2">
      <c r="AS711745" s="30"/>
      <c r="AT711745" s="30"/>
      <c r="AU711745" s="30"/>
      <c r="AV711745" s="30"/>
    </row>
    <row r="711753" spans="45:48" x14ac:dyDescent="0.2">
      <c r="AS711753" s="30"/>
      <c r="AT711753" s="30"/>
      <c r="AU711753" s="30"/>
      <c r="AV711753" s="30"/>
    </row>
    <row r="711761" spans="45:48" x14ac:dyDescent="0.2">
      <c r="AS711761" s="30"/>
      <c r="AT711761" s="30"/>
      <c r="AU711761" s="30"/>
      <c r="AV711761" s="30"/>
    </row>
    <row r="711769" spans="45:48" x14ac:dyDescent="0.2">
      <c r="AS711769" s="30"/>
      <c r="AT711769" s="30"/>
      <c r="AU711769" s="30"/>
      <c r="AV711769" s="30"/>
    </row>
    <row r="711777" spans="45:48" x14ac:dyDescent="0.2">
      <c r="AS711777" s="30"/>
      <c r="AT711777" s="30"/>
      <c r="AU711777" s="30"/>
      <c r="AV711777" s="30"/>
    </row>
    <row r="711785" spans="45:48" x14ac:dyDescent="0.2">
      <c r="AS711785" s="30"/>
      <c r="AT711785" s="30"/>
      <c r="AU711785" s="30"/>
      <c r="AV711785" s="30"/>
    </row>
    <row r="711793" spans="45:48" x14ac:dyDescent="0.2">
      <c r="AS711793" s="30"/>
      <c r="AT711793" s="30"/>
      <c r="AU711793" s="30"/>
      <c r="AV711793" s="30"/>
    </row>
    <row r="711801" spans="45:48" x14ac:dyDescent="0.2">
      <c r="AS711801" s="30"/>
      <c r="AT711801" s="30"/>
      <c r="AU711801" s="30"/>
      <c r="AV711801" s="30"/>
    </row>
    <row r="711809" spans="45:48" x14ac:dyDescent="0.2">
      <c r="AS711809" s="30"/>
      <c r="AT711809" s="30"/>
      <c r="AU711809" s="30"/>
      <c r="AV711809" s="30"/>
    </row>
    <row r="711817" spans="45:48" x14ac:dyDescent="0.2">
      <c r="AS711817" s="30"/>
      <c r="AT711817" s="30"/>
      <c r="AU711817" s="30"/>
      <c r="AV711817" s="30"/>
    </row>
    <row r="711825" spans="45:48" x14ac:dyDescent="0.2">
      <c r="AS711825" s="30"/>
      <c r="AT711825" s="30"/>
      <c r="AU711825" s="30"/>
      <c r="AV711825" s="30"/>
    </row>
    <row r="711833" spans="45:48" x14ac:dyDescent="0.2">
      <c r="AS711833" s="30"/>
      <c r="AT711833" s="30"/>
      <c r="AU711833" s="30"/>
      <c r="AV711833" s="30"/>
    </row>
    <row r="711841" spans="45:48" x14ac:dyDescent="0.2">
      <c r="AS711841" s="30"/>
      <c r="AT711841" s="30"/>
      <c r="AU711841" s="30"/>
      <c r="AV711841" s="30"/>
    </row>
    <row r="711849" spans="45:48" x14ac:dyDescent="0.2">
      <c r="AS711849" s="30"/>
      <c r="AT711849" s="30"/>
      <c r="AU711849" s="30"/>
      <c r="AV711849" s="30"/>
    </row>
    <row r="711857" spans="45:48" x14ac:dyDescent="0.2">
      <c r="AS711857" s="30"/>
      <c r="AT711857" s="30"/>
      <c r="AU711857" s="30"/>
      <c r="AV711857" s="30"/>
    </row>
    <row r="711865" spans="45:48" x14ac:dyDescent="0.2">
      <c r="AS711865" s="30"/>
      <c r="AT711865" s="30"/>
      <c r="AU711865" s="30"/>
      <c r="AV711865" s="30"/>
    </row>
    <row r="711873" spans="45:48" x14ac:dyDescent="0.2">
      <c r="AS711873" s="30"/>
      <c r="AT711873" s="30"/>
      <c r="AU711873" s="30"/>
      <c r="AV711873" s="30"/>
    </row>
    <row r="711881" spans="45:48" x14ac:dyDescent="0.2">
      <c r="AS711881" s="30"/>
      <c r="AT711881" s="30"/>
      <c r="AU711881" s="30"/>
      <c r="AV711881" s="30"/>
    </row>
    <row r="711889" spans="45:48" x14ac:dyDescent="0.2">
      <c r="AS711889" s="30"/>
      <c r="AT711889" s="30"/>
      <c r="AU711889" s="30"/>
      <c r="AV711889" s="30"/>
    </row>
    <row r="711897" spans="45:48" x14ac:dyDescent="0.2">
      <c r="AS711897" s="30"/>
      <c r="AT711897" s="30"/>
      <c r="AU711897" s="30"/>
      <c r="AV711897" s="30"/>
    </row>
    <row r="711905" spans="45:48" x14ac:dyDescent="0.2">
      <c r="AS711905" s="30"/>
      <c r="AT711905" s="30"/>
      <c r="AU711905" s="30"/>
      <c r="AV711905" s="30"/>
    </row>
    <row r="711913" spans="45:48" x14ac:dyDescent="0.2">
      <c r="AS711913" s="30"/>
      <c r="AT711913" s="30"/>
      <c r="AU711913" s="30"/>
      <c r="AV711913" s="30"/>
    </row>
    <row r="711921" spans="45:48" x14ac:dyDescent="0.2">
      <c r="AS711921" s="30"/>
      <c r="AT711921" s="30"/>
      <c r="AU711921" s="30"/>
      <c r="AV711921" s="30"/>
    </row>
    <row r="711929" spans="45:48" x14ac:dyDescent="0.2">
      <c r="AS711929" s="30"/>
      <c r="AT711929" s="30"/>
      <c r="AU711929" s="30"/>
      <c r="AV711929" s="30"/>
    </row>
    <row r="711937" spans="45:48" x14ac:dyDescent="0.2">
      <c r="AS711937" s="30"/>
      <c r="AT711937" s="30"/>
      <c r="AU711937" s="30"/>
      <c r="AV711937" s="30"/>
    </row>
    <row r="711945" spans="45:48" x14ac:dyDescent="0.2">
      <c r="AS711945" s="30"/>
      <c r="AT711945" s="30"/>
      <c r="AU711945" s="30"/>
      <c r="AV711945" s="30"/>
    </row>
    <row r="711953" spans="45:48" x14ac:dyDescent="0.2">
      <c r="AS711953" s="30"/>
      <c r="AT711953" s="30"/>
      <c r="AU711953" s="30"/>
      <c r="AV711953" s="30"/>
    </row>
    <row r="711961" spans="45:48" x14ac:dyDescent="0.2">
      <c r="AS711961" s="30"/>
      <c r="AT711961" s="30"/>
      <c r="AU711961" s="30"/>
      <c r="AV711961" s="30"/>
    </row>
    <row r="711969" spans="45:48" x14ac:dyDescent="0.2">
      <c r="AS711969" s="30"/>
      <c r="AT711969" s="30"/>
      <c r="AU711969" s="30"/>
      <c r="AV711969" s="30"/>
    </row>
    <row r="711977" spans="45:48" x14ac:dyDescent="0.2">
      <c r="AS711977" s="30"/>
      <c r="AT711977" s="30"/>
      <c r="AU711977" s="30"/>
      <c r="AV711977" s="30"/>
    </row>
    <row r="711985" spans="45:48" x14ac:dyDescent="0.2">
      <c r="AS711985" s="30"/>
      <c r="AT711985" s="30"/>
      <c r="AU711985" s="30"/>
      <c r="AV711985" s="30"/>
    </row>
    <row r="711993" spans="45:48" x14ac:dyDescent="0.2">
      <c r="AS711993" s="30"/>
      <c r="AT711993" s="30"/>
      <c r="AU711993" s="30"/>
      <c r="AV711993" s="30"/>
    </row>
    <row r="712001" spans="45:48" x14ac:dyDescent="0.2">
      <c r="AS712001" s="30"/>
      <c r="AT712001" s="30"/>
      <c r="AU712001" s="30"/>
      <c r="AV712001" s="30"/>
    </row>
    <row r="712009" spans="45:48" x14ac:dyDescent="0.2">
      <c r="AS712009" s="30"/>
      <c r="AT712009" s="30"/>
      <c r="AU712009" s="30"/>
      <c r="AV712009" s="30"/>
    </row>
    <row r="712017" spans="45:48" x14ac:dyDescent="0.2">
      <c r="AS712017" s="30"/>
      <c r="AT712017" s="30"/>
      <c r="AU712017" s="30"/>
      <c r="AV712017" s="30"/>
    </row>
    <row r="712025" spans="45:48" x14ac:dyDescent="0.2">
      <c r="AS712025" s="30"/>
      <c r="AT712025" s="30"/>
      <c r="AU712025" s="30"/>
      <c r="AV712025" s="30"/>
    </row>
    <row r="712033" spans="45:48" x14ac:dyDescent="0.2">
      <c r="AS712033" s="30"/>
      <c r="AT712033" s="30"/>
      <c r="AU712033" s="30"/>
      <c r="AV712033" s="30"/>
    </row>
    <row r="712041" spans="45:48" x14ac:dyDescent="0.2">
      <c r="AS712041" s="30"/>
      <c r="AT712041" s="30"/>
      <c r="AU712041" s="30"/>
      <c r="AV712041" s="30"/>
    </row>
    <row r="712049" spans="45:48" x14ac:dyDescent="0.2">
      <c r="AS712049" s="30"/>
      <c r="AT712049" s="30"/>
      <c r="AU712049" s="30"/>
      <c r="AV712049" s="30"/>
    </row>
    <row r="712057" spans="45:48" x14ac:dyDescent="0.2">
      <c r="AS712057" s="30"/>
      <c r="AT712057" s="30"/>
      <c r="AU712057" s="30"/>
      <c r="AV712057" s="30"/>
    </row>
    <row r="712065" spans="45:48" x14ac:dyDescent="0.2">
      <c r="AS712065" s="30"/>
      <c r="AT712065" s="30"/>
      <c r="AU712065" s="30"/>
      <c r="AV712065" s="30"/>
    </row>
    <row r="712073" spans="45:48" x14ac:dyDescent="0.2">
      <c r="AS712073" s="30"/>
      <c r="AT712073" s="30"/>
      <c r="AU712073" s="30"/>
      <c r="AV712073" s="30"/>
    </row>
    <row r="712081" spans="45:48" x14ac:dyDescent="0.2">
      <c r="AS712081" s="30"/>
      <c r="AT712081" s="30"/>
      <c r="AU712081" s="30"/>
      <c r="AV712081" s="30"/>
    </row>
    <row r="712089" spans="45:48" x14ac:dyDescent="0.2">
      <c r="AS712089" s="30"/>
      <c r="AT712089" s="30"/>
      <c r="AU712089" s="30"/>
      <c r="AV712089" s="30"/>
    </row>
    <row r="712097" spans="45:48" x14ac:dyDescent="0.2">
      <c r="AS712097" s="30"/>
      <c r="AT712097" s="30"/>
      <c r="AU712097" s="30"/>
      <c r="AV712097" s="30"/>
    </row>
    <row r="712105" spans="45:48" x14ac:dyDescent="0.2">
      <c r="AS712105" s="30"/>
      <c r="AT712105" s="30"/>
      <c r="AU712105" s="30"/>
      <c r="AV712105" s="30"/>
    </row>
    <row r="712113" spans="45:48" x14ac:dyDescent="0.2">
      <c r="AS712113" s="30"/>
      <c r="AT712113" s="30"/>
      <c r="AU712113" s="30"/>
      <c r="AV712113" s="30"/>
    </row>
    <row r="712121" spans="45:48" x14ac:dyDescent="0.2">
      <c r="AS712121" s="30"/>
      <c r="AT712121" s="30"/>
      <c r="AU712121" s="30"/>
      <c r="AV712121" s="30"/>
    </row>
    <row r="712129" spans="45:48" x14ac:dyDescent="0.2">
      <c r="AS712129" s="30"/>
      <c r="AT712129" s="30"/>
      <c r="AU712129" s="30"/>
      <c r="AV712129" s="30"/>
    </row>
    <row r="712137" spans="45:48" x14ac:dyDescent="0.2">
      <c r="AS712137" s="30"/>
      <c r="AT712137" s="30"/>
      <c r="AU712137" s="30"/>
      <c r="AV712137" s="30"/>
    </row>
    <row r="712145" spans="45:48" x14ac:dyDescent="0.2">
      <c r="AS712145" s="30"/>
      <c r="AT712145" s="30"/>
      <c r="AU712145" s="30"/>
      <c r="AV712145" s="30"/>
    </row>
    <row r="712153" spans="45:48" x14ac:dyDescent="0.2">
      <c r="AS712153" s="30"/>
      <c r="AT712153" s="30"/>
      <c r="AU712153" s="30"/>
      <c r="AV712153" s="30"/>
    </row>
    <row r="712161" spans="45:48" x14ac:dyDescent="0.2">
      <c r="AS712161" s="30"/>
      <c r="AT712161" s="30"/>
      <c r="AU712161" s="30"/>
      <c r="AV712161" s="30"/>
    </row>
    <row r="712169" spans="45:48" x14ac:dyDescent="0.2">
      <c r="AS712169" s="30"/>
      <c r="AT712169" s="30"/>
      <c r="AU712169" s="30"/>
      <c r="AV712169" s="30"/>
    </row>
    <row r="712177" spans="45:48" x14ac:dyDescent="0.2">
      <c r="AS712177" s="30"/>
      <c r="AT712177" s="30"/>
      <c r="AU712177" s="30"/>
      <c r="AV712177" s="30"/>
    </row>
    <row r="712185" spans="45:48" x14ac:dyDescent="0.2">
      <c r="AS712185" s="30"/>
      <c r="AT712185" s="30"/>
      <c r="AU712185" s="30"/>
      <c r="AV712185" s="30"/>
    </row>
    <row r="712193" spans="45:48" x14ac:dyDescent="0.2">
      <c r="AS712193" s="30"/>
      <c r="AT712193" s="30"/>
      <c r="AU712193" s="30"/>
      <c r="AV712193" s="30"/>
    </row>
    <row r="712201" spans="45:48" x14ac:dyDescent="0.2">
      <c r="AS712201" s="30"/>
      <c r="AT712201" s="30"/>
      <c r="AU712201" s="30"/>
      <c r="AV712201" s="30"/>
    </row>
    <row r="712209" spans="45:48" x14ac:dyDescent="0.2">
      <c r="AS712209" s="30"/>
      <c r="AT712209" s="30"/>
      <c r="AU712209" s="30"/>
      <c r="AV712209" s="30"/>
    </row>
    <row r="712217" spans="45:48" x14ac:dyDescent="0.2">
      <c r="AS712217" s="30"/>
      <c r="AT712217" s="30"/>
      <c r="AU712217" s="30"/>
      <c r="AV712217" s="30"/>
    </row>
    <row r="712225" spans="45:48" x14ac:dyDescent="0.2">
      <c r="AS712225" s="30"/>
      <c r="AT712225" s="30"/>
      <c r="AU712225" s="30"/>
      <c r="AV712225" s="30"/>
    </row>
    <row r="712233" spans="45:48" x14ac:dyDescent="0.2">
      <c r="AS712233" s="30"/>
      <c r="AT712233" s="30"/>
      <c r="AU712233" s="30"/>
      <c r="AV712233" s="30"/>
    </row>
    <row r="712241" spans="45:48" x14ac:dyDescent="0.2">
      <c r="AS712241" s="30"/>
      <c r="AT712241" s="30"/>
      <c r="AU712241" s="30"/>
      <c r="AV712241" s="30"/>
    </row>
    <row r="712249" spans="45:48" x14ac:dyDescent="0.2">
      <c r="AS712249" s="30"/>
      <c r="AT712249" s="30"/>
      <c r="AU712249" s="30"/>
      <c r="AV712249" s="30"/>
    </row>
    <row r="712257" spans="45:48" x14ac:dyDescent="0.2">
      <c r="AS712257" s="30"/>
      <c r="AT712257" s="30"/>
      <c r="AU712257" s="30"/>
      <c r="AV712257" s="30"/>
    </row>
    <row r="712265" spans="45:48" x14ac:dyDescent="0.2">
      <c r="AS712265" s="30"/>
      <c r="AT712265" s="30"/>
      <c r="AU712265" s="30"/>
      <c r="AV712265" s="30"/>
    </row>
    <row r="712273" spans="45:48" x14ac:dyDescent="0.2">
      <c r="AS712273" s="30"/>
      <c r="AT712273" s="30"/>
      <c r="AU712273" s="30"/>
      <c r="AV712273" s="30"/>
    </row>
    <row r="712281" spans="45:48" x14ac:dyDescent="0.2">
      <c r="AS712281" s="30"/>
      <c r="AT712281" s="30"/>
      <c r="AU712281" s="30"/>
      <c r="AV712281" s="30"/>
    </row>
    <row r="712289" spans="45:48" x14ac:dyDescent="0.2">
      <c r="AS712289" s="30"/>
      <c r="AT712289" s="30"/>
      <c r="AU712289" s="30"/>
      <c r="AV712289" s="30"/>
    </row>
    <row r="712297" spans="45:48" x14ac:dyDescent="0.2">
      <c r="AS712297" s="30"/>
      <c r="AT712297" s="30"/>
      <c r="AU712297" s="30"/>
      <c r="AV712297" s="30"/>
    </row>
    <row r="712305" spans="45:48" x14ac:dyDescent="0.2">
      <c r="AS712305" s="30"/>
      <c r="AT712305" s="30"/>
      <c r="AU712305" s="30"/>
      <c r="AV712305" s="30"/>
    </row>
    <row r="712313" spans="45:48" x14ac:dyDescent="0.2">
      <c r="AS712313" s="30"/>
      <c r="AT712313" s="30"/>
      <c r="AU712313" s="30"/>
      <c r="AV712313" s="30"/>
    </row>
    <row r="712321" spans="45:48" x14ac:dyDescent="0.2">
      <c r="AS712321" s="30"/>
      <c r="AT712321" s="30"/>
      <c r="AU712321" s="30"/>
      <c r="AV712321" s="30"/>
    </row>
    <row r="712329" spans="45:48" x14ac:dyDescent="0.2">
      <c r="AS712329" s="30"/>
      <c r="AT712329" s="30"/>
      <c r="AU712329" s="30"/>
      <c r="AV712329" s="30"/>
    </row>
    <row r="712337" spans="45:48" x14ac:dyDescent="0.2">
      <c r="AS712337" s="30"/>
      <c r="AT712337" s="30"/>
      <c r="AU712337" s="30"/>
      <c r="AV712337" s="30"/>
    </row>
    <row r="712345" spans="45:48" x14ac:dyDescent="0.2">
      <c r="AS712345" s="30"/>
      <c r="AT712345" s="30"/>
      <c r="AU712345" s="30"/>
      <c r="AV712345" s="30"/>
    </row>
    <row r="712353" spans="45:48" x14ac:dyDescent="0.2">
      <c r="AS712353" s="30"/>
      <c r="AT712353" s="30"/>
      <c r="AU712353" s="30"/>
      <c r="AV712353" s="30"/>
    </row>
    <row r="712361" spans="45:48" x14ac:dyDescent="0.2">
      <c r="AS712361" s="30"/>
      <c r="AT712361" s="30"/>
      <c r="AU712361" s="30"/>
      <c r="AV712361" s="30"/>
    </row>
    <row r="712369" spans="45:48" x14ac:dyDescent="0.2">
      <c r="AS712369" s="30"/>
      <c r="AT712369" s="30"/>
      <c r="AU712369" s="30"/>
      <c r="AV712369" s="30"/>
    </row>
    <row r="712377" spans="45:48" x14ac:dyDescent="0.2">
      <c r="AS712377" s="30"/>
      <c r="AT712377" s="30"/>
      <c r="AU712377" s="30"/>
      <c r="AV712377" s="30"/>
    </row>
    <row r="712385" spans="45:48" x14ac:dyDescent="0.2">
      <c r="AS712385" s="30"/>
      <c r="AT712385" s="30"/>
      <c r="AU712385" s="30"/>
      <c r="AV712385" s="30"/>
    </row>
    <row r="712393" spans="45:48" x14ac:dyDescent="0.2">
      <c r="AS712393" s="30"/>
      <c r="AT712393" s="30"/>
      <c r="AU712393" s="30"/>
      <c r="AV712393" s="30"/>
    </row>
    <row r="712401" spans="45:48" x14ac:dyDescent="0.2">
      <c r="AS712401" s="30"/>
      <c r="AT712401" s="30"/>
      <c r="AU712401" s="30"/>
      <c r="AV712401" s="30"/>
    </row>
    <row r="712409" spans="45:48" x14ac:dyDescent="0.2">
      <c r="AS712409" s="30"/>
      <c r="AT712409" s="30"/>
      <c r="AU712409" s="30"/>
      <c r="AV712409" s="30"/>
    </row>
    <row r="712417" spans="45:48" x14ac:dyDescent="0.2">
      <c r="AS712417" s="30"/>
      <c r="AT712417" s="30"/>
      <c r="AU712417" s="30"/>
      <c r="AV712417" s="30"/>
    </row>
    <row r="712425" spans="45:48" x14ac:dyDescent="0.2">
      <c r="AS712425" s="30"/>
      <c r="AT712425" s="30"/>
      <c r="AU712425" s="30"/>
      <c r="AV712425" s="30"/>
    </row>
    <row r="712433" spans="45:48" x14ac:dyDescent="0.2">
      <c r="AS712433" s="30"/>
      <c r="AT712433" s="30"/>
      <c r="AU712433" s="30"/>
      <c r="AV712433" s="30"/>
    </row>
    <row r="712441" spans="45:48" x14ac:dyDescent="0.2">
      <c r="AS712441" s="30"/>
      <c r="AT712441" s="30"/>
      <c r="AU712441" s="30"/>
      <c r="AV712441" s="30"/>
    </row>
    <row r="712449" spans="45:48" x14ac:dyDescent="0.2">
      <c r="AS712449" s="30"/>
      <c r="AT712449" s="30"/>
      <c r="AU712449" s="30"/>
      <c r="AV712449" s="30"/>
    </row>
    <row r="712457" spans="45:48" x14ac:dyDescent="0.2">
      <c r="AS712457" s="30"/>
      <c r="AT712457" s="30"/>
      <c r="AU712457" s="30"/>
      <c r="AV712457" s="30"/>
    </row>
    <row r="712465" spans="45:48" x14ac:dyDescent="0.2">
      <c r="AS712465" s="30"/>
      <c r="AT712465" s="30"/>
      <c r="AU712465" s="30"/>
      <c r="AV712465" s="30"/>
    </row>
    <row r="712473" spans="45:48" x14ac:dyDescent="0.2">
      <c r="AS712473" s="30"/>
      <c r="AT712473" s="30"/>
      <c r="AU712473" s="30"/>
      <c r="AV712473" s="30"/>
    </row>
    <row r="712481" spans="45:48" x14ac:dyDescent="0.2">
      <c r="AS712481" s="30"/>
      <c r="AT712481" s="30"/>
      <c r="AU712481" s="30"/>
      <c r="AV712481" s="30"/>
    </row>
    <row r="712489" spans="45:48" x14ac:dyDescent="0.2">
      <c r="AS712489" s="30"/>
      <c r="AT712489" s="30"/>
      <c r="AU712489" s="30"/>
      <c r="AV712489" s="30"/>
    </row>
    <row r="712497" spans="45:48" x14ac:dyDescent="0.2">
      <c r="AS712497" s="30"/>
      <c r="AT712497" s="30"/>
      <c r="AU712497" s="30"/>
      <c r="AV712497" s="30"/>
    </row>
    <row r="712505" spans="45:48" x14ac:dyDescent="0.2">
      <c r="AS712505" s="30"/>
      <c r="AT712505" s="30"/>
      <c r="AU712505" s="30"/>
      <c r="AV712505" s="30"/>
    </row>
    <row r="712513" spans="45:48" x14ac:dyDescent="0.2">
      <c r="AS712513" s="30"/>
      <c r="AT712513" s="30"/>
      <c r="AU712513" s="30"/>
      <c r="AV712513" s="30"/>
    </row>
    <row r="712521" spans="45:48" x14ac:dyDescent="0.2">
      <c r="AS712521" s="30"/>
      <c r="AT712521" s="30"/>
      <c r="AU712521" s="30"/>
      <c r="AV712521" s="30"/>
    </row>
    <row r="712529" spans="45:48" x14ac:dyDescent="0.2">
      <c r="AS712529" s="30"/>
      <c r="AT712529" s="30"/>
      <c r="AU712529" s="30"/>
      <c r="AV712529" s="30"/>
    </row>
    <row r="712537" spans="45:48" x14ac:dyDescent="0.2">
      <c r="AS712537" s="30"/>
      <c r="AT712537" s="30"/>
      <c r="AU712537" s="30"/>
      <c r="AV712537" s="30"/>
    </row>
    <row r="712545" spans="45:48" x14ac:dyDescent="0.2">
      <c r="AS712545" s="30"/>
      <c r="AT712545" s="30"/>
      <c r="AU712545" s="30"/>
      <c r="AV712545" s="30"/>
    </row>
    <row r="712553" spans="45:48" x14ac:dyDescent="0.2">
      <c r="AS712553" s="30"/>
      <c r="AT712553" s="30"/>
      <c r="AU712553" s="30"/>
      <c r="AV712553" s="30"/>
    </row>
    <row r="712561" spans="45:48" x14ac:dyDescent="0.2">
      <c r="AS712561" s="30"/>
      <c r="AT712561" s="30"/>
      <c r="AU712561" s="30"/>
      <c r="AV712561" s="30"/>
    </row>
    <row r="712569" spans="45:48" x14ac:dyDescent="0.2">
      <c r="AS712569" s="30"/>
      <c r="AT712569" s="30"/>
      <c r="AU712569" s="30"/>
      <c r="AV712569" s="30"/>
    </row>
    <row r="712577" spans="45:48" x14ac:dyDescent="0.2">
      <c r="AS712577" s="30"/>
      <c r="AT712577" s="30"/>
      <c r="AU712577" s="30"/>
      <c r="AV712577" s="30"/>
    </row>
    <row r="712585" spans="45:48" x14ac:dyDescent="0.2">
      <c r="AS712585" s="30"/>
      <c r="AT712585" s="30"/>
      <c r="AU712585" s="30"/>
      <c r="AV712585" s="30"/>
    </row>
    <row r="712593" spans="45:48" x14ac:dyDescent="0.2">
      <c r="AS712593" s="30"/>
      <c r="AT712593" s="30"/>
      <c r="AU712593" s="30"/>
      <c r="AV712593" s="30"/>
    </row>
    <row r="712601" spans="45:48" x14ac:dyDescent="0.2">
      <c r="AS712601" s="30"/>
      <c r="AT712601" s="30"/>
      <c r="AU712601" s="30"/>
      <c r="AV712601" s="30"/>
    </row>
    <row r="712609" spans="45:48" x14ac:dyDescent="0.2">
      <c r="AS712609" s="30"/>
      <c r="AT712609" s="30"/>
      <c r="AU712609" s="30"/>
      <c r="AV712609" s="30"/>
    </row>
    <row r="712617" spans="45:48" x14ac:dyDescent="0.2">
      <c r="AS712617" s="30"/>
      <c r="AT712617" s="30"/>
      <c r="AU712617" s="30"/>
      <c r="AV712617" s="30"/>
    </row>
    <row r="712625" spans="45:48" x14ac:dyDescent="0.2">
      <c r="AS712625" s="30"/>
      <c r="AT712625" s="30"/>
      <c r="AU712625" s="30"/>
      <c r="AV712625" s="30"/>
    </row>
    <row r="712633" spans="45:48" x14ac:dyDescent="0.2">
      <c r="AS712633" s="30"/>
      <c r="AT712633" s="30"/>
      <c r="AU712633" s="30"/>
      <c r="AV712633" s="30"/>
    </row>
    <row r="712641" spans="45:48" x14ac:dyDescent="0.2">
      <c r="AS712641" s="30"/>
      <c r="AT712641" s="30"/>
      <c r="AU712641" s="30"/>
      <c r="AV712641" s="30"/>
    </row>
    <row r="712649" spans="45:48" x14ac:dyDescent="0.2">
      <c r="AS712649" s="30"/>
      <c r="AT712649" s="30"/>
      <c r="AU712649" s="30"/>
      <c r="AV712649" s="30"/>
    </row>
    <row r="712657" spans="45:48" x14ac:dyDescent="0.2">
      <c r="AS712657" s="30"/>
      <c r="AT712657" s="30"/>
      <c r="AU712657" s="30"/>
      <c r="AV712657" s="30"/>
    </row>
    <row r="712665" spans="45:48" x14ac:dyDescent="0.2">
      <c r="AS712665" s="30"/>
      <c r="AT712665" s="30"/>
      <c r="AU712665" s="30"/>
      <c r="AV712665" s="30"/>
    </row>
    <row r="712673" spans="45:48" x14ac:dyDescent="0.2">
      <c r="AS712673" s="30"/>
      <c r="AT712673" s="30"/>
      <c r="AU712673" s="30"/>
      <c r="AV712673" s="30"/>
    </row>
    <row r="712681" spans="45:48" x14ac:dyDescent="0.2">
      <c r="AS712681" s="30"/>
      <c r="AT712681" s="30"/>
      <c r="AU712681" s="30"/>
      <c r="AV712681" s="30"/>
    </row>
    <row r="712689" spans="45:48" x14ac:dyDescent="0.2">
      <c r="AS712689" s="30"/>
      <c r="AT712689" s="30"/>
      <c r="AU712689" s="30"/>
      <c r="AV712689" s="30"/>
    </row>
    <row r="712697" spans="45:48" x14ac:dyDescent="0.2">
      <c r="AS712697" s="30"/>
      <c r="AT712697" s="30"/>
      <c r="AU712697" s="30"/>
      <c r="AV712697" s="30"/>
    </row>
    <row r="712705" spans="45:48" x14ac:dyDescent="0.2">
      <c r="AS712705" s="30"/>
      <c r="AT712705" s="30"/>
      <c r="AU712705" s="30"/>
      <c r="AV712705" s="30"/>
    </row>
    <row r="712713" spans="45:48" x14ac:dyDescent="0.2">
      <c r="AS712713" s="30"/>
      <c r="AT712713" s="30"/>
      <c r="AU712713" s="30"/>
      <c r="AV712713" s="30"/>
    </row>
    <row r="712721" spans="45:48" x14ac:dyDescent="0.2">
      <c r="AS712721" s="30"/>
      <c r="AT712721" s="30"/>
      <c r="AU712721" s="30"/>
      <c r="AV712721" s="30"/>
    </row>
    <row r="712729" spans="45:48" x14ac:dyDescent="0.2">
      <c r="AS712729" s="30"/>
      <c r="AT712729" s="30"/>
      <c r="AU712729" s="30"/>
      <c r="AV712729" s="30"/>
    </row>
    <row r="712737" spans="45:48" x14ac:dyDescent="0.2">
      <c r="AS712737" s="30"/>
      <c r="AT712737" s="30"/>
      <c r="AU712737" s="30"/>
      <c r="AV712737" s="30"/>
    </row>
    <row r="712745" spans="45:48" x14ac:dyDescent="0.2">
      <c r="AS712745" s="30"/>
      <c r="AT712745" s="30"/>
      <c r="AU712745" s="30"/>
      <c r="AV712745" s="30"/>
    </row>
    <row r="712753" spans="45:48" x14ac:dyDescent="0.2">
      <c r="AS712753" s="30"/>
      <c r="AT712753" s="30"/>
      <c r="AU712753" s="30"/>
      <c r="AV712753" s="30"/>
    </row>
    <row r="712761" spans="45:48" x14ac:dyDescent="0.2">
      <c r="AS712761" s="30"/>
      <c r="AT712761" s="30"/>
      <c r="AU712761" s="30"/>
      <c r="AV712761" s="30"/>
    </row>
    <row r="712769" spans="45:48" x14ac:dyDescent="0.2">
      <c r="AS712769" s="30"/>
      <c r="AT712769" s="30"/>
      <c r="AU712769" s="30"/>
      <c r="AV712769" s="30"/>
    </row>
    <row r="712777" spans="45:48" x14ac:dyDescent="0.2">
      <c r="AS712777" s="30"/>
      <c r="AT712777" s="30"/>
      <c r="AU712777" s="30"/>
      <c r="AV712777" s="30"/>
    </row>
    <row r="712785" spans="45:48" x14ac:dyDescent="0.2">
      <c r="AS712785" s="30"/>
      <c r="AT712785" s="30"/>
      <c r="AU712785" s="30"/>
      <c r="AV712785" s="30"/>
    </row>
    <row r="712793" spans="45:48" x14ac:dyDescent="0.2">
      <c r="AS712793" s="30"/>
      <c r="AT712793" s="30"/>
      <c r="AU712793" s="30"/>
      <c r="AV712793" s="30"/>
    </row>
    <row r="712801" spans="45:48" x14ac:dyDescent="0.2">
      <c r="AS712801" s="30"/>
      <c r="AT712801" s="30"/>
      <c r="AU712801" s="30"/>
      <c r="AV712801" s="30"/>
    </row>
    <row r="712809" spans="45:48" x14ac:dyDescent="0.2">
      <c r="AS712809" s="30"/>
      <c r="AT712809" s="30"/>
      <c r="AU712809" s="30"/>
      <c r="AV712809" s="30"/>
    </row>
    <row r="712817" spans="45:48" x14ac:dyDescent="0.2">
      <c r="AS712817" s="30"/>
      <c r="AT712817" s="30"/>
      <c r="AU712817" s="30"/>
      <c r="AV712817" s="30"/>
    </row>
    <row r="712825" spans="45:48" x14ac:dyDescent="0.2">
      <c r="AS712825" s="30"/>
      <c r="AT712825" s="30"/>
      <c r="AU712825" s="30"/>
      <c r="AV712825" s="30"/>
    </row>
    <row r="712833" spans="45:48" x14ac:dyDescent="0.2">
      <c r="AS712833" s="30"/>
      <c r="AT712833" s="30"/>
      <c r="AU712833" s="30"/>
      <c r="AV712833" s="30"/>
    </row>
    <row r="712841" spans="45:48" x14ac:dyDescent="0.2">
      <c r="AS712841" s="30"/>
      <c r="AT712841" s="30"/>
      <c r="AU712841" s="30"/>
      <c r="AV712841" s="30"/>
    </row>
    <row r="712849" spans="45:48" x14ac:dyDescent="0.2">
      <c r="AS712849" s="30"/>
      <c r="AT712849" s="30"/>
      <c r="AU712849" s="30"/>
      <c r="AV712849" s="30"/>
    </row>
    <row r="712857" spans="45:48" x14ac:dyDescent="0.2">
      <c r="AS712857" s="30"/>
      <c r="AT712857" s="30"/>
      <c r="AU712857" s="30"/>
      <c r="AV712857" s="30"/>
    </row>
    <row r="712865" spans="45:48" x14ac:dyDescent="0.2">
      <c r="AS712865" s="30"/>
      <c r="AT712865" s="30"/>
      <c r="AU712865" s="30"/>
      <c r="AV712865" s="30"/>
    </row>
    <row r="712873" spans="45:48" x14ac:dyDescent="0.2">
      <c r="AS712873" s="30"/>
      <c r="AT712873" s="30"/>
      <c r="AU712873" s="30"/>
      <c r="AV712873" s="30"/>
    </row>
    <row r="712881" spans="45:48" x14ac:dyDescent="0.2">
      <c r="AS712881" s="30"/>
      <c r="AT712881" s="30"/>
      <c r="AU712881" s="30"/>
      <c r="AV712881" s="30"/>
    </row>
    <row r="712889" spans="45:48" x14ac:dyDescent="0.2">
      <c r="AS712889" s="30"/>
      <c r="AT712889" s="30"/>
      <c r="AU712889" s="30"/>
      <c r="AV712889" s="30"/>
    </row>
    <row r="712897" spans="45:48" x14ac:dyDescent="0.2">
      <c r="AS712897" s="30"/>
      <c r="AT712897" s="30"/>
      <c r="AU712897" s="30"/>
      <c r="AV712897" s="30"/>
    </row>
    <row r="712905" spans="45:48" x14ac:dyDescent="0.2">
      <c r="AS712905" s="30"/>
      <c r="AT712905" s="30"/>
      <c r="AU712905" s="30"/>
      <c r="AV712905" s="30"/>
    </row>
    <row r="712913" spans="45:48" x14ac:dyDescent="0.2">
      <c r="AS712913" s="30"/>
      <c r="AT712913" s="30"/>
      <c r="AU712913" s="30"/>
      <c r="AV712913" s="30"/>
    </row>
    <row r="712921" spans="45:48" x14ac:dyDescent="0.2">
      <c r="AS712921" s="30"/>
      <c r="AT712921" s="30"/>
      <c r="AU712921" s="30"/>
      <c r="AV712921" s="30"/>
    </row>
    <row r="712929" spans="45:48" x14ac:dyDescent="0.2">
      <c r="AS712929" s="30"/>
      <c r="AT712929" s="30"/>
      <c r="AU712929" s="30"/>
      <c r="AV712929" s="30"/>
    </row>
    <row r="712937" spans="45:48" x14ac:dyDescent="0.2">
      <c r="AS712937" s="30"/>
      <c r="AT712937" s="30"/>
      <c r="AU712937" s="30"/>
      <c r="AV712937" s="30"/>
    </row>
    <row r="712945" spans="45:48" x14ac:dyDescent="0.2">
      <c r="AS712945" s="30"/>
      <c r="AT712945" s="30"/>
      <c r="AU712945" s="30"/>
      <c r="AV712945" s="30"/>
    </row>
    <row r="712953" spans="45:48" x14ac:dyDescent="0.2">
      <c r="AS712953" s="30"/>
      <c r="AT712953" s="30"/>
      <c r="AU712953" s="30"/>
      <c r="AV712953" s="30"/>
    </row>
    <row r="712961" spans="45:48" x14ac:dyDescent="0.2">
      <c r="AS712961" s="30"/>
      <c r="AT712961" s="30"/>
      <c r="AU712961" s="30"/>
      <c r="AV712961" s="30"/>
    </row>
    <row r="712969" spans="45:48" x14ac:dyDescent="0.2">
      <c r="AS712969" s="30"/>
      <c r="AT712969" s="30"/>
      <c r="AU712969" s="30"/>
      <c r="AV712969" s="30"/>
    </row>
    <row r="712977" spans="45:48" x14ac:dyDescent="0.2">
      <c r="AS712977" s="30"/>
      <c r="AT712977" s="30"/>
      <c r="AU712977" s="30"/>
      <c r="AV712977" s="30"/>
    </row>
    <row r="712985" spans="45:48" x14ac:dyDescent="0.2">
      <c r="AS712985" s="30"/>
      <c r="AT712985" s="30"/>
      <c r="AU712985" s="30"/>
      <c r="AV712985" s="30"/>
    </row>
    <row r="712993" spans="45:48" x14ac:dyDescent="0.2">
      <c r="AS712993" s="30"/>
      <c r="AT712993" s="30"/>
      <c r="AU712993" s="30"/>
      <c r="AV712993" s="30"/>
    </row>
    <row r="713001" spans="45:48" x14ac:dyDescent="0.2">
      <c r="AS713001" s="30"/>
      <c r="AT713001" s="30"/>
      <c r="AU713001" s="30"/>
      <c r="AV713001" s="30"/>
    </row>
    <row r="713009" spans="45:48" x14ac:dyDescent="0.2">
      <c r="AS713009" s="30"/>
      <c r="AT713009" s="30"/>
      <c r="AU713009" s="30"/>
      <c r="AV713009" s="30"/>
    </row>
    <row r="713017" spans="45:48" x14ac:dyDescent="0.2">
      <c r="AS713017" s="30"/>
      <c r="AT713017" s="30"/>
      <c r="AU713017" s="30"/>
      <c r="AV713017" s="30"/>
    </row>
    <row r="713025" spans="45:48" x14ac:dyDescent="0.2">
      <c r="AS713025" s="30"/>
      <c r="AT713025" s="30"/>
      <c r="AU713025" s="30"/>
      <c r="AV713025" s="30"/>
    </row>
    <row r="713033" spans="45:48" x14ac:dyDescent="0.2">
      <c r="AS713033" s="30"/>
      <c r="AT713033" s="30"/>
      <c r="AU713033" s="30"/>
      <c r="AV713033" s="30"/>
    </row>
    <row r="713041" spans="45:48" x14ac:dyDescent="0.2">
      <c r="AS713041" s="30"/>
      <c r="AT713041" s="30"/>
      <c r="AU713041" s="30"/>
      <c r="AV713041" s="30"/>
    </row>
    <row r="713049" spans="45:48" x14ac:dyDescent="0.2">
      <c r="AS713049" s="30"/>
      <c r="AT713049" s="30"/>
      <c r="AU713049" s="30"/>
      <c r="AV713049" s="30"/>
    </row>
    <row r="713057" spans="45:48" x14ac:dyDescent="0.2">
      <c r="AS713057" s="30"/>
      <c r="AT713057" s="30"/>
      <c r="AU713057" s="30"/>
      <c r="AV713057" s="30"/>
    </row>
    <row r="713065" spans="45:48" x14ac:dyDescent="0.2">
      <c r="AS713065" s="30"/>
      <c r="AT713065" s="30"/>
      <c r="AU713065" s="30"/>
      <c r="AV713065" s="30"/>
    </row>
    <row r="713073" spans="45:48" x14ac:dyDescent="0.2">
      <c r="AS713073" s="30"/>
      <c r="AT713073" s="30"/>
      <c r="AU713073" s="30"/>
      <c r="AV713073" s="30"/>
    </row>
    <row r="713081" spans="45:48" x14ac:dyDescent="0.2">
      <c r="AS713081" s="30"/>
      <c r="AT713081" s="30"/>
      <c r="AU713081" s="30"/>
      <c r="AV713081" s="30"/>
    </row>
    <row r="713089" spans="45:48" x14ac:dyDescent="0.2">
      <c r="AS713089" s="30"/>
      <c r="AT713089" s="30"/>
      <c r="AU713089" s="30"/>
      <c r="AV713089" s="30"/>
    </row>
    <row r="713097" spans="45:48" x14ac:dyDescent="0.2">
      <c r="AS713097" s="30"/>
      <c r="AT713097" s="30"/>
      <c r="AU713097" s="30"/>
      <c r="AV713097" s="30"/>
    </row>
    <row r="713105" spans="45:48" x14ac:dyDescent="0.2">
      <c r="AS713105" s="30"/>
      <c r="AT713105" s="30"/>
      <c r="AU713105" s="30"/>
      <c r="AV713105" s="30"/>
    </row>
    <row r="713113" spans="45:48" x14ac:dyDescent="0.2">
      <c r="AS713113" s="30"/>
      <c r="AT713113" s="30"/>
      <c r="AU713113" s="30"/>
      <c r="AV713113" s="30"/>
    </row>
    <row r="713121" spans="45:48" x14ac:dyDescent="0.2">
      <c r="AS713121" s="30"/>
      <c r="AT713121" s="30"/>
      <c r="AU713121" s="30"/>
      <c r="AV713121" s="30"/>
    </row>
    <row r="713129" spans="45:48" x14ac:dyDescent="0.2">
      <c r="AS713129" s="30"/>
      <c r="AT713129" s="30"/>
      <c r="AU713129" s="30"/>
      <c r="AV713129" s="30"/>
    </row>
    <row r="713137" spans="45:48" x14ac:dyDescent="0.2">
      <c r="AS713137" s="30"/>
      <c r="AT713137" s="30"/>
      <c r="AU713137" s="30"/>
      <c r="AV713137" s="30"/>
    </row>
    <row r="713145" spans="45:48" x14ac:dyDescent="0.2">
      <c r="AS713145" s="30"/>
      <c r="AT713145" s="30"/>
      <c r="AU713145" s="30"/>
      <c r="AV713145" s="30"/>
    </row>
    <row r="713153" spans="45:48" x14ac:dyDescent="0.2">
      <c r="AS713153" s="30"/>
      <c r="AT713153" s="30"/>
      <c r="AU713153" s="30"/>
      <c r="AV713153" s="30"/>
    </row>
    <row r="713161" spans="45:48" x14ac:dyDescent="0.2">
      <c r="AS713161" s="30"/>
      <c r="AT713161" s="30"/>
      <c r="AU713161" s="30"/>
      <c r="AV713161" s="30"/>
    </row>
    <row r="713169" spans="45:48" x14ac:dyDescent="0.2">
      <c r="AS713169" s="30"/>
      <c r="AT713169" s="30"/>
      <c r="AU713169" s="30"/>
      <c r="AV713169" s="30"/>
    </row>
    <row r="713177" spans="45:48" x14ac:dyDescent="0.2">
      <c r="AS713177" s="30"/>
      <c r="AT713177" s="30"/>
      <c r="AU713177" s="30"/>
      <c r="AV713177" s="30"/>
    </row>
    <row r="713185" spans="45:48" x14ac:dyDescent="0.2">
      <c r="AS713185" s="30"/>
      <c r="AT713185" s="30"/>
      <c r="AU713185" s="30"/>
      <c r="AV713185" s="30"/>
    </row>
    <row r="713193" spans="45:48" x14ac:dyDescent="0.2">
      <c r="AS713193" s="30"/>
      <c r="AT713193" s="30"/>
      <c r="AU713193" s="30"/>
      <c r="AV713193" s="30"/>
    </row>
    <row r="713201" spans="45:48" x14ac:dyDescent="0.2">
      <c r="AS713201" s="30"/>
      <c r="AT713201" s="30"/>
      <c r="AU713201" s="30"/>
      <c r="AV713201" s="30"/>
    </row>
    <row r="713209" spans="45:48" x14ac:dyDescent="0.2">
      <c r="AS713209" s="30"/>
      <c r="AT713209" s="30"/>
      <c r="AU713209" s="30"/>
      <c r="AV713209" s="30"/>
    </row>
    <row r="713217" spans="45:48" x14ac:dyDescent="0.2">
      <c r="AS713217" s="30"/>
      <c r="AT713217" s="30"/>
      <c r="AU713217" s="30"/>
      <c r="AV713217" s="30"/>
    </row>
    <row r="713225" spans="45:48" x14ac:dyDescent="0.2">
      <c r="AS713225" s="30"/>
      <c r="AT713225" s="30"/>
      <c r="AU713225" s="30"/>
      <c r="AV713225" s="30"/>
    </row>
    <row r="713233" spans="45:48" x14ac:dyDescent="0.2">
      <c r="AS713233" s="30"/>
      <c r="AT713233" s="30"/>
      <c r="AU713233" s="30"/>
      <c r="AV713233" s="30"/>
    </row>
    <row r="713241" spans="45:48" x14ac:dyDescent="0.2">
      <c r="AS713241" s="30"/>
      <c r="AT713241" s="30"/>
      <c r="AU713241" s="30"/>
      <c r="AV713241" s="30"/>
    </row>
    <row r="713249" spans="45:48" x14ac:dyDescent="0.2">
      <c r="AS713249" s="30"/>
      <c r="AT713249" s="30"/>
      <c r="AU713249" s="30"/>
      <c r="AV713249" s="30"/>
    </row>
    <row r="713257" spans="45:48" x14ac:dyDescent="0.2">
      <c r="AS713257" s="30"/>
      <c r="AT713257" s="30"/>
      <c r="AU713257" s="30"/>
      <c r="AV713257" s="30"/>
    </row>
    <row r="713265" spans="45:48" x14ac:dyDescent="0.2">
      <c r="AS713265" s="30"/>
      <c r="AT713265" s="30"/>
      <c r="AU713265" s="30"/>
      <c r="AV713265" s="30"/>
    </row>
    <row r="713273" spans="45:48" x14ac:dyDescent="0.2">
      <c r="AS713273" s="30"/>
      <c r="AT713273" s="30"/>
      <c r="AU713273" s="30"/>
      <c r="AV713273" s="30"/>
    </row>
    <row r="713281" spans="45:48" x14ac:dyDescent="0.2">
      <c r="AS713281" s="30"/>
      <c r="AT713281" s="30"/>
      <c r="AU713281" s="30"/>
      <c r="AV713281" s="30"/>
    </row>
    <row r="713289" spans="45:48" x14ac:dyDescent="0.2">
      <c r="AS713289" s="30"/>
      <c r="AT713289" s="30"/>
      <c r="AU713289" s="30"/>
      <c r="AV713289" s="30"/>
    </row>
    <row r="713297" spans="45:48" x14ac:dyDescent="0.2">
      <c r="AS713297" s="30"/>
      <c r="AT713297" s="30"/>
      <c r="AU713297" s="30"/>
      <c r="AV713297" s="30"/>
    </row>
    <row r="713305" spans="45:48" x14ac:dyDescent="0.2">
      <c r="AS713305" s="30"/>
      <c r="AT713305" s="30"/>
      <c r="AU713305" s="30"/>
      <c r="AV713305" s="30"/>
    </row>
    <row r="713313" spans="45:48" x14ac:dyDescent="0.2">
      <c r="AS713313" s="30"/>
      <c r="AT713313" s="30"/>
      <c r="AU713313" s="30"/>
      <c r="AV713313" s="30"/>
    </row>
    <row r="713321" spans="45:48" x14ac:dyDescent="0.2">
      <c r="AS713321" s="30"/>
      <c r="AT713321" s="30"/>
      <c r="AU713321" s="30"/>
      <c r="AV713321" s="30"/>
    </row>
    <row r="713329" spans="45:48" x14ac:dyDescent="0.2">
      <c r="AS713329" s="30"/>
      <c r="AT713329" s="30"/>
      <c r="AU713329" s="30"/>
      <c r="AV713329" s="30"/>
    </row>
    <row r="713337" spans="45:48" x14ac:dyDescent="0.2">
      <c r="AS713337" s="30"/>
      <c r="AT713337" s="30"/>
      <c r="AU713337" s="30"/>
      <c r="AV713337" s="30"/>
    </row>
    <row r="713345" spans="45:48" x14ac:dyDescent="0.2">
      <c r="AS713345" s="30"/>
      <c r="AT713345" s="30"/>
      <c r="AU713345" s="30"/>
      <c r="AV713345" s="30"/>
    </row>
    <row r="713353" spans="45:48" x14ac:dyDescent="0.2">
      <c r="AS713353" s="30"/>
      <c r="AT713353" s="30"/>
      <c r="AU713353" s="30"/>
      <c r="AV713353" s="30"/>
    </row>
    <row r="713361" spans="45:48" x14ac:dyDescent="0.2">
      <c r="AS713361" s="30"/>
      <c r="AT713361" s="30"/>
      <c r="AU713361" s="30"/>
      <c r="AV713361" s="30"/>
    </row>
    <row r="713369" spans="45:48" x14ac:dyDescent="0.2">
      <c r="AS713369" s="30"/>
      <c r="AT713369" s="30"/>
      <c r="AU713369" s="30"/>
      <c r="AV713369" s="30"/>
    </row>
    <row r="713377" spans="45:48" x14ac:dyDescent="0.2">
      <c r="AS713377" s="30"/>
      <c r="AT713377" s="30"/>
      <c r="AU713377" s="30"/>
      <c r="AV713377" s="30"/>
    </row>
    <row r="713385" spans="45:48" x14ac:dyDescent="0.2">
      <c r="AS713385" s="30"/>
      <c r="AT713385" s="30"/>
      <c r="AU713385" s="30"/>
      <c r="AV713385" s="30"/>
    </row>
    <row r="713393" spans="45:48" x14ac:dyDescent="0.2">
      <c r="AS713393" s="30"/>
      <c r="AT713393" s="30"/>
      <c r="AU713393" s="30"/>
      <c r="AV713393" s="30"/>
    </row>
    <row r="713401" spans="45:48" x14ac:dyDescent="0.2">
      <c r="AS713401" s="30"/>
      <c r="AT713401" s="30"/>
      <c r="AU713401" s="30"/>
      <c r="AV713401" s="30"/>
    </row>
    <row r="713409" spans="45:48" x14ac:dyDescent="0.2">
      <c r="AS713409" s="30"/>
      <c r="AT713409" s="30"/>
      <c r="AU713409" s="30"/>
      <c r="AV713409" s="30"/>
    </row>
    <row r="713417" spans="45:48" x14ac:dyDescent="0.2">
      <c r="AS713417" s="30"/>
      <c r="AT713417" s="30"/>
      <c r="AU713417" s="30"/>
      <c r="AV713417" s="30"/>
    </row>
    <row r="713425" spans="45:48" x14ac:dyDescent="0.2">
      <c r="AS713425" s="30"/>
      <c r="AT713425" s="30"/>
      <c r="AU713425" s="30"/>
      <c r="AV713425" s="30"/>
    </row>
    <row r="713433" spans="45:48" x14ac:dyDescent="0.2">
      <c r="AS713433" s="30"/>
      <c r="AT713433" s="30"/>
      <c r="AU713433" s="30"/>
      <c r="AV713433" s="30"/>
    </row>
    <row r="713441" spans="45:48" x14ac:dyDescent="0.2">
      <c r="AS713441" s="30"/>
      <c r="AT713441" s="30"/>
      <c r="AU713441" s="30"/>
      <c r="AV713441" s="30"/>
    </row>
    <row r="713449" spans="45:48" x14ac:dyDescent="0.2">
      <c r="AS713449" s="30"/>
      <c r="AT713449" s="30"/>
      <c r="AU713449" s="30"/>
      <c r="AV713449" s="30"/>
    </row>
    <row r="713457" spans="45:48" x14ac:dyDescent="0.2">
      <c r="AS713457" s="30"/>
      <c r="AT713457" s="30"/>
      <c r="AU713457" s="30"/>
      <c r="AV713457" s="30"/>
    </row>
    <row r="713465" spans="45:48" x14ac:dyDescent="0.2">
      <c r="AS713465" s="30"/>
      <c r="AT713465" s="30"/>
      <c r="AU713465" s="30"/>
      <c r="AV713465" s="30"/>
    </row>
    <row r="713473" spans="45:48" x14ac:dyDescent="0.2">
      <c r="AS713473" s="30"/>
      <c r="AT713473" s="30"/>
      <c r="AU713473" s="30"/>
      <c r="AV713473" s="30"/>
    </row>
    <row r="713481" spans="45:48" x14ac:dyDescent="0.2">
      <c r="AS713481" s="30"/>
      <c r="AT713481" s="30"/>
      <c r="AU713481" s="30"/>
      <c r="AV713481" s="30"/>
    </row>
    <row r="713489" spans="45:48" x14ac:dyDescent="0.2">
      <c r="AS713489" s="30"/>
      <c r="AT713489" s="30"/>
      <c r="AU713489" s="30"/>
      <c r="AV713489" s="30"/>
    </row>
    <row r="713497" spans="45:48" x14ac:dyDescent="0.2">
      <c r="AS713497" s="30"/>
      <c r="AT713497" s="30"/>
      <c r="AU713497" s="30"/>
      <c r="AV713497" s="30"/>
    </row>
    <row r="713505" spans="45:48" x14ac:dyDescent="0.2">
      <c r="AS713505" s="30"/>
      <c r="AT713505" s="30"/>
      <c r="AU713505" s="30"/>
      <c r="AV713505" s="30"/>
    </row>
    <row r="713513" spans="45:48" x14ac:dyDescent="0.2">
      <c r="AS713513" s="30"/>
      <c r="AT713513" s="30"/>
      <c r="AU713513" s="30"/>
      <c r="AV713513" s="30"/>
    </row>
    <row r="713521" spans="45:48" x14ac:dyDescent="0.2">
      <c r="AS713521" s="30"/>
      <c r="AT713521" s="30"/>
      <c r="AU713521" s="30"/>
      <c r="AV713521" s="30"/>
    </row>
    <row r="713529" spans="45:48" x14ac:dyDescent="0.2">
      <c r="AS713529" s="30"/>
      <c r="AT713529" s="30"/>
      <c r="AU713529" s="30"/>
      <c r="AV713529" s="30"/>
    </row>
    <row r="713537" spans="45:48" x14ac:dyDescent="0.2">
      <c r="AS713537" s="30"/>
      <c r="AT713537" s="30"/>
      <c r="AU713537" s="30"/>
      <c r="AV713537" s="30"/>
    </row>
    <row r="713545" spans="45:48" x14ac:dyDescent="0.2">
      <c r="AS713545" s="30"/>
      <c r="AT713545" s="30"/>
      <c r="AU713545" s="30"/>
      <c r="AV713545" s="30"/>
    </row>
    <row r="713553" spans="45:48" x14ac:dyDescent="0.2">
      <c r="AS713553" s="30"/>
      <c r="AT713553" s="30"/>
      <c r="AU713553" s="30"/>
      <c r="AV713553" s="30"/>
    </row>
    <row r="713561" spans="45:48" x14ac:dyDescent="0.2">
      <c r="AS713561" s="30"/>
      <c r="AT713561" s="30"/>
      <c r="AU713561" s="30"/>
      <c r="AV713561" s="30"/>
    </row>
    <row r="713569" spans="45:48" x14ac:dyDescent="0.2">
      <c r="AS713569" s="30"/>
      <c r="AT713569" s="30"/>
      <c r="AU713569" s="30"/>
      <c r="AV713569" s="30"/>
    </row>
    <row r="713577" spans="45:48" x14ac:dyDescent="0.2">
      <c r="AS713577" s="30"/>
      <c r="AT713577" s="30"/>
      <c r="AU713577" s="30"/>
      <c r="AV713577" s="30"/>
    </row>
    <row r="713585" spans="45:48" x14ac:dyDescent="0.2">
      <c r="AS713585" s="30"/>
      <c r="AT713585" s="30"/>
      <c r="AU713585" s="30"/>
      <c r="AV713585" s="30"/>
    </row>
    <row r="713593" spans="45:48" x14ac:dyDescent="0.2">
      <c r="AS713593" s="30"/>
      <c r="AT713593" s="30"/>
      <c r="AU713593" s="30"/>
      <c r="AV713593" s="30"/>
    </row>
    <row r="713601" spans="45:48" x14ac:dyDescent="0.2">
      <c r="AS713601" s="30"/>
      <c r="AT713601" s="30"/>
      <c r="AU713601" s="30"/>
      <c r="AV713601" s="30"/>
    </row>
    <row r="713609" spans="45:48" x14ac:dyDescent="0.2">
      <c r="AS713609" s="30"/>
      <c r="AT713609" s="30"/>
      <c r="AU713609" s="30"/>
      <c r="AV713609" s="30"/>
    </row>
    <row r="713617" spans="45:48" x14ac:dyDescent="0.2">
      <c r="AS713617" s="30"/>
      <c r="AT713617" s="30"/>
      <c r="AU713617" s="30"/>
      <c r="AV713617" s="30"/>
    </row>
    <row r="713625" spans="45:48" x14ac:dyDescent="0.2">
      <c r="AS713625" s="30"/>
      <c r="AT713625" s="30"/>
      <c r="AU713625" s="30"/>
      <c r="AV713625" s="30"/>
    </row>
    <row r="713633" spans="45:48" x14ac:dyDescent="0.2">
      <c r="AS713633" s="30"/>
      <c r="AT713633" s="30"/>
      <c r="AU713633" s="30"/>
      <c r="AV713633" s="30"/>
    </row>
    <row r="713641" spans="45:48" x14ac:dyDescent="0.2">
      <c r="AS713641" s="30"/>
      <c r="AT713641" s="30"/>
      <c r="AU713641" s="30"/>
      <c r="AV713641" s="30"/>
    </row>
    <row r="713649" spans="45:48" x14ac:dyDescent="0.2">
      <c r="AS713649" s="30"/>
      <c r="AT713649" s="30"/>
      <c r="AU713649" s="30"/>
      <c r="AV713649" s="30"/>
    </row>
    <row r="713657" spans="45:48" x14ac:dyDescent="0.2">
      <c r="AS713657" s="30"/>
      <c r="AT713657" s="30"/>
      <c r="AU713657" s="30"/>
      <c r="AV713657" s="30"/>
    </row>
    <row r="713665" spans="45:48" x14ac:dyDescent="0.2">
      <c r="AS713665" s="30"/>
      <c r="AT713665" s="30"/>
      <c r="AU713665" s="30"/>
      <c r="AV713665" s="30"/>
    </row>
    <row r="713673" spans="45:48" x14ac:dyDescent="0.2">
      <c r="AS713673" s="30"/>
      <c r="AT713673" s="30"/>
      <c r="AU713673" s="30"/>
      <c r="AV713673" s="30"/>
    </row>
    <row r="713681" spans="45:48" x14ac:dyDescent="0.2">
      <c r="AS713681" s="30"/>
      <c r="AT713681" s="30"/>
      <c r="AU713681" s="30"/>
      <c r="AV713681" s="30"/>
    </row>
    <row r="713689" spans="45:48" x14ac:dyDescent="0.2">
      <c r="AS713689" s="30"/>
      <c r="AT713689" s="30"/>
      <c r="AU713689" s="30"/>
      <c r="AV713689" s="30"/>
    </row>
    <row r="713697" spans="45:48" x14ac:dyDescent="0.2">
      <c r="AS713697" s="30"/>
      <c r="AT713697" s="30"/>
      <c r="AU713697" s="30"/>
      <c r="AV713697" s="30"/>
    </row>
    <row r="713705" spans="45:48" x14ac:dyDescent="0.2">
      <c r="AS713705" s="30"/>
      <c r="AT713705" s="30"/>
      <c r="AU713705" s="30"/>
      <c r="AV713705" s="30"/>
    </row>
    <row r="713713" spans="45:48" x14ac:dyDescent="0.2">
      <c r="AS713713" s="30"/>
      <c r="AT713713" s="30"/>
      <c r="AU713713" s="30"/>
      <c r="AV713713" s="30"/>
    </row>
    <row r="713721" spans="45:48" x14ac:dyDescent="0.2">
      <c r="AS713721" s="30"/>
      <c r="AT713721" s="30"/>
      <c r="AU713721" s="30"/>
      <c r="AV713721" s="30"/>
    </row>
    <row r="713729" spans="45:48" x14ac:dyDescent="0.2">
      <c r="AS713729" s="30"/>
      <c r="AT713729" s="30"/>
      <c r="AU713729" s="30"/>
      <c r="AV713729" s="30"/>
    </row>
    <row r="713737" spans="45:48" x14ac:dyDescent="0.2">
      <c r="AS713737" s="30"/>
      <c r="AT713737" s="30"/>
      <c r="AU713737" s="30"/>
      <c r="AV713737" s="30"/>
    </row>
    <row r="713745" spans="45:48" x14ac:dyDescent="0.2">
      <c r="AS713745" s="30"/>
      <c r="AT713745" s="30"/>
      <c r="AU713745" s="30"/>
      <c r="AV713745" s="30"/>
    </row>
    <row r="713753" spans="45:48" x14ac:dyDescent="0.2">
      <c r="AS713753" s="30"/>
      <c r="AT713753" s="30"/>
      <c r="AU713753" s="30"/>
      <c r="AV713753" s="30"/>
    </row>
    <row r="713761" spans="45:48" x14ac:dyDescent="0.2">
      <c r="AS713761" s="30"/>
      <c r="AT713761" s="30"/>
      <c r="AU713761" s="30"/>
      <c r="AV713761" s="30"/>
    </row>
    <row r="713769" spans="45:48" x14ac:dyDescent="0.2">
      <c r="AS713769" s="30"/>
      <c r="AT713769" s="30"/>
      <c r="AU713769" s="30"/>
      <c r="AV713769" s="30"/>
    </row>
    <row r="713777" spans="45:48" x14ac:dyDescent="0.2">
      <c r="AS713777" s="30"/>
      <c r="AT713777" s="30"/>
      <c r="AU713777" s="30"/>
      <c r="AV713777" s="30"/>
    </row>
    <row r="713785" spans="45:48" x14ac:dyDescent="0.2">
      <c r="AS713785" s="30"/>
      <c r="AT713785" s="30"/>
      <c r="AU713785" s="30"/>
      <c r="AV713785" s="30"/>
    </row>
    <row r="713793" spans="45:48" x14ac:dyDescent="0.2">
      <c r="AS713793" s="30"/>
      <c r="AT713793" s="30"/>
      <c r="AU713793" s="30"/>
      <c r="AV713793" s="30"/>
    </row>
    <row r="713801" spans="45:48" x14ac:dyDescent="0.2">
      <c r="AS713801" s="30"/>
      <c r="AT713801" s="30"/>
      <c r="AU713801" s="30"/>
      <c r="AV713801" s="30"/>
    </row>
    <row r="713809" spans="45:48" x14ac:dyDescent="0.2">
      <c r="AS713809" s="30"/>
      <c r="AT713809" s="30"/>
      <c r="AU713809" s="30"/>
      <c r="AV713809" s="30"/>
    </row>
    <row r="713817" spans="45:48" x14ac:dyDescent="0.2">
      <c r="AS713817" s="30"/>
      <c r="AT713817" s="30"/>
      <c r="AU713817" s="30"/>
      <c r="AV713817" s="30"/>
    </row>
    <row r="713825" spans="45:48" x14ac:dyDescent="0.2">
      <c r="AS713825" s="30"/>
      <c r="AT713825" s="30"/>
      <c r="AU713825" s="30"/>
      <c r="AV713825" s="30"/>
    </row>
    <row r="713833" spans="45:48" x14ac:dyDescent="0.2">
      <c r="AS713833" s="30"/>
      <c r="AT713833" s="30"/>
      <c r="AU713833" s="30"/>
      <c r="AV713833" s="30"/>
    </row>
    <row r="713841" spans="45:48" x14ac:dyDescent="0.2">
      <c r="AS713841" s="30"/>
      <c r="AT713841" s="30"/>
      <c r="AU713841" s="30"/>
      <c r="AV713841" s="30"/>
    </row>
    <row r="713849" spans="45:48" x14ac:dyDescent="0.2">
      <c r="AS713849" s="30"/>
      <c r="AT713849" s="30"/>
      <c r="AU713849" s="30"/>
      <c r="AV713849" s="30"/>
    </row>
    <row r="713857" spans="45:48" x14ac:dyDescent="0.2">
      <c r="AS713857" s="30"/>
      <c r="AT713857" s="30"/>
      <c r="AU713857" s="30"/>
      <c r="AV713857" s="30"/>
    </row>
    <row r="713865" spans="45:48" x14ac:dyDescent="0.2">
      <c r="AS713865" s="30"/>
      <c r="AT713865" s="30"/>
      <c r="AU713865" s="30"/>
      <c r="AV713865" s="30"/>
    </row>
    <row r="713873" spans="45:48" x14ac:dyDescent="0.2">
      <c r="AS713873" s="30"/>
      <c r="AT713873" s="30"/>
      <c r="AU713873" s="30"/>
      <c r="AV713873" s="30"/>
    </row>
    <row r="713881" spans="45:48" x14ac:dyDescent="0.2">
      <c r="AS713881" s="30"/>
      <c r="AT713881" s="30"/>
      <c r="AU713881" s="30"/>
      <c r="AV713881" s="30"/>
    </row>
    <row r="713889" spans="45:48" x14ac:dyDescent="0.2">
      <c r="AS713889" s="30"/>
      <c r="AT713889" s="30"/>
      <c r="AU713889" s="30"/>
      <c r="AV713889" s="30"/>
    </row>
    <row r="713897" spans="45:48" x14ac:dyDescent="0.2">
      <c r="AS713897" s="30"/>
      <c r="AT713897" s="30"/>
      <c r="AU713897" s="30"/>
      <c r="AV713897" s="30"/>
    </row>
    <row r="713905" spans="45:48" x14ac:dyDescent="0.2">
      <c r="AS713905" s="30"/>
      <c r="AT713905" s="30"/>
      <c r="AU713905" s="30"/>
      <c r="AV713905" s="30"/>
    </row>
    <row r="713913" spans="45:48" x14ac:dyDescent="0.2">
      <c r="AS713913" s="30"/>
      <c r="AT713913" s="30"/>
      <c r="AU713913" s="30"/>
      <c r="AV713913" s="30"/>
    </row>
    <row r="713921" spans="45:48" x14ac:dyDescent="0.2">
      <c r="AS713921" s="30"/>
      <c r="AT713921" s="30"/>
      <c r="AU713921" s="30"/>
      <c r="AV713921" s="30"/>
    </row>
    <row r="713929" spans="45:48" x14ac:dyDescent="0.2">
      <c r="AS713929" s="30"/>
      <c r="AT713929" s="30"/>
      <c r="AU713929" s="30"/>
      <c r="AV713929" s="30"/>
    </row>
    <row r="713937" spans="45:48" x14ac:dyDescent="0.2">
      <c r="AS713937" s="30"/>
      <c r="AT713937" s="30"/>
      <c r="AU713937" s="30"/>
      <c r="AV713937" s="30"/>
    </row>
    <row r="713945" spans="45:48" x14ac:dyDescent="0.2">
      <c r="AS713945" s="30"/>
      <c r="AT713945" s="30"/>
      <c r="AU713945" s="30"/>
      <c r="AV713945" s="30"/>
    </row>
    <row r="713953" spans="45:48" x14ac:dyDescent="0.2">
      <c r="AS713953" s="30"/>
      <c r="AT713953" s="30"/>
      <c r="AU713953" s="30"/>
      <c r="AV713953" s="30"/>
    </row>
    <row r="713961" spans="45:48" x14ac:dyDescent="0.2">
      <c r="AS713961" s="30"/>
      <c r="AT713961" s="30"/>
      <c r="AU713961" s="30"/>
      <c r="AV713961" s="30"/>
    </row>
    <row r="713969" spans="45:48" x14ac:dyDescent="0.2">
      <c r="AS713969" s="30"/>
      <c r="AT713969" s="30"/>
      <c r="AU713969" s="30"/>
      <c r="AV713969" s="30"/>
    </row>
    <row r="713977" spans="45:48" x14ac:dyDescent="0.2">
      <c r="AS713977" s="30"/>
      <c r="AT713977" s="30"/>
      <c r="AU713977" s="30"/>
      <c r="AV713977" s="30"/>
    </row>
    <row r="713985" spans="45:48" x14ac:dyDescent="0.2">
      <c r="AS713985" s="30"/>
      <c r="AT713985" s="30"/>
      <c r="AU713985" s="30"/>
      <c r="AV713985" s="30"/>
    </row>
    <row r="713993" spans="45:48" x14ac:dyDescent="0.2">
      <c r="AS713993" s="30"/>
      <c r="AT713993" s="30"/>
      <c r="AU713993" s="30"/>
      <c r="AV713993" s="30"/>
    </row>
    <row r="714001" spans="45:48" x14ac:dyDescent="0.2">
      <c r="AS714001" s="30"/>
      <c r="AT714001" s="30"/>
      <c r="AU714001" s="30"/>
      <c r="AV714001" s="30"/>
    </row>
    <row r="714009" spans="45:48" x14ac:dyDescent="0.2">
      <c r="AS714009" s="30"/>
      <c r="AT714009" s="30"/>
      <c r="AU714009" s="30"/>
      <c r="AV714009" s="30"/>
    </row>
    <row r="714017" spans="45:48" x14ac:dyDescent="0.2">
      <c r="AS714017" s="30"/>
      <c r="AT714017" s="30"/>
      <c r="AU714017" s="30"/>
      <c r="AV714017" s="30"/>
    </row>
    <row r="714025" spans="45:48" x14ac:dyDescent="0.2">
      <c r="AS714025" s="30"/>
      <c r="AT714025" s="30"/>
      <c r="AU714025" s="30"/>
      <c r="AV714025" s="30"/>
    </row>
    <row r="714033" spans="45:48" x14ac:dyDescent="0.2">
      <c r="AS714033" s="30"/>
      <c r="AT714033" s="30"/>
      <c r="AU714033" s="30"/>
      <c r="AV714033" s="30"/>
    </row>
    <row r="714041" spans="45:48" x14ac:dyDescent="0.2">
      <c r="AS714041" s="30"/>
      <c r="AT714041" s="30"/>
      <c r="AU714041" s="30"/>
      <c r="AV714041" s="30"/>
    </row>
    <row r="714049" spans="45:48" x14ac:dyDescent="0.2">
      <c r="AS714049" s="30"/>
      <c r="AT714049" s="30"/>
      <c r="AU714049" s="30"/>
      <c r="AV714049" s="30"/>
    </row>
    <row r="714057" spans="45:48" x14ac:dyDescent="0.2">
      <c r="AS714057" s="30"/>
      <c r="AT714057" s="30"/>
      <c r="AU714057" s="30"/>
      <c r="AV714057" s="30"/>
    </row>
    <row r="714065" spans="45:48" x14ac:dyDescent="0.2">
      <c r="AS714065" s="30"/>
      <c r="AT714065" s="30"/>
      <c r="AU714065" s="30"/>
      <c r="AV714065" s="30"/>
    </row>
    <row r="714073" spans="45:48" x14ac:dyDescent="0.2">
      <c r="AS714073" s="30"/>
      <c r="AT714073" s="30"/>
      <c r="AU714073" s="30"/>
      <c r="AV714073" s="30"/>
    </row>
    <row r="714081" spans="45:48" x14ac:dyDescent="0.2">
      <c r="AS714081" s="30"/>
      <c r="AT714081" s="30"/>
      <c r="AU714081" s="30"/>
      <c r="AV714081" s="30"/>
    </row>
    <row r="714089" spans="45:48" x14ac:dyDescent="0.2">
      <c r="AS714089" s="30"/>
      <c r="AT714089" s="30"/>
      <c r="AU714089" s="30"/>
      <c r="AV714089" s="30"/>
    </row>
    <row r="714097" spans="45:48" x14ac:dyDescent="0.2">
      <c r="AS714097" s="30"/>
      <c r="AT714097" s="30"/>
      <c r="AU714097" s="30"/>
      <c r="AV714097" s="30"/>
    </row>
    <row r="714105" spans="45:48" x14ac:dyDescent="0.2">
      <c r="AS714105" s="30"/>
      <c r="AT714105" s="30"/>
      <c r="AU714105" s="30"/>
      <c r="AV714105" s="30"/>
    </row>
    <row r="714113" spans="45:48" x14ac:dyDescent="0.2">
      <c r="AS714113" s="30"/>
      <c r="AT714113" s="30"/>
      <c r="AU714113" s="30"/>
      <c r="AV714113" s="30"/>
    </row>
    <row r="714121" spans="45:48" x14ac:dyDescent="0.2">
      <c r="AS714121" s="30"/>
      <c r="AT714121" s="30"/>
      <c r="AU714121" s="30"/>
      <c r="AV714121" s="30"/>
    </row>
    <row r="714129" spans="45:48" x14ac:dyDescent="0.2">
      <c r="AS714129" s="30"/>
      <c r="AT714129" s="30"/>
      <c r="AU714129" s="30"/>
      <c r="AV714129" s="30"/>
    </row>
    <row r="714137" spans="45:48" x14ac:dyDescent="0.2">
      <c r="AS714137" s="30"/>
      <c r="AT714137" s="30"/>
      <c r="AU714137" s="30"/>
      <c r="AV714137" s="30"/>
    </row>
    <row r="714145" spans="45:48" x14ac:dyDescent="0.2">
      <c r="AS714145" s="30"/>
      <c r="AT714145" s="30"/>
      <c r="AU714145" s="30"/>
      <c r="AV714145" s="30"/>
    </row>
    <row r="714153" spans="45:48" x14ac:dyDescent="0.2">
      <c r="AS714153" s="30"/>
      <c r="AT714153" s="30"/>
      <c r="AU714153" s="30"/>
      <c r="AV714153" s="30"/>
    </row>
    <row r="714161" spans="45:48" x14ac:dyDescent="0.2">
      <c r="AS714161" s="30"/>
      <c r="AT714161" s="30"/>
      <c r="AU714161" s="30"/>
      <c r="AV714161" s="30"/>
    </row>
    <row r="714169" spans="45:48" x14ac:dyDescent="0.2">
      <c r="AS714169" s="30"/>
      <c r="AT714169" s="30"/>
      <c r="AU714169" s="30"/>
      <c r="AV714169" s="30"/>
    </row>
    <row r="714177" spans="45:48" x14ac:dyDescent="0.2">
      <c r="AS714177" s="30"/>
      <c r="AT714177" s="30"/>
      <c r="AU714177" s="30"/>
      <c r="AV714177" s="30"/>
    </row>
    <row r="714185" spans="45:48" x14ac:dyDescent="0.2">
      <c r="AS714185" s="30"/>
      <c r="AT714185" s="30"/>
      <c r="AU714185" s="30"/>
      <c r="AV714185" s="30"/>
    </row>
    <row r="714193" spans="45:48" x14ac:dyDescent="0.2">
      <c r="AS714193" s="30"/>
      <c r="AT714193" s="30"/>
      <c r="AU714193" s="30"/>
      <c r="AV714193" s="30"/>
    </row>
    <row r="714201" spans="45:48" x14ac:dyDescent="0.2">
      <c r="AS714201" s="30"/>
      <c r="AT714201" s="30"/>
      <c r="AU714201" s="30"/>
      <c r="AV714201" s="30"/>
    </row>
    <row r="714209" spans="45:48" x14ac:dyDescent="0.2">
      <c r="AS714209" s="30"/>
      <c r="AT714209" s="30"/>
      <c r="AU714209" s="30"/>
      <c r="AV714209" s="30"/>
    </row>
    <row r="714217" spans="45:48" x14ac:dyDescent="0.2">
      <c r="AS714217" s="30"/>
      <c r="AT714217" s="30"/>
      <c r="AU714217" s="30"/>
      <c r="AV714217" s="30"/>
    </row>
    <row r="714225" spans="45:48" x14ac:dyDescent="0.2">
      <c r="AS714225" s="30"/>
      <c r="AT714225" s="30"/>
      <c r="AU714225" s="30"/>
      <c r="AV714225" s="30"/>
    </row>
    <row r="714233" spans="45:48" x14ac:dyDescent="0.2">
      <c r="AS714233" s="30"/>
      <c r="AT714233" s="30"/>
      <c r="AU714233" s="30"/>
      <c r="AV714233" s="30"/>
    </row>
    <row r="714241" spans="45:48" x14ac:dyDescent="0.2">
      <c r="AS714241" s="30"/>
      <c r="AT714241" s="30"/>
      <c r="AU714241" s="30"/>
      <c r="AV714241" s="30"/>
    </row>
    <row r="714249" spans="45:48" x14ac:dyDescent="0.2">
      <c r="AS714249" s="30"/>
      <c r="AT714249" s="30"/>
      <c r="AU714249" s="30"/>
      <c r="AV714249" s="30"/>
    </row>
    <row r="714257" spans="45:48" x14ac:dyDescent="0.2">
      <c r="AS714257" s="30"/>
      <c r="AT714257" s="30"/>
      <c r="AU714257" s="30"/>
      <c r="AV714257" s="30"/>
    </row>
    <row r="714265" spans="45:48" x14ac:dyDescent="0.2">
      <c r="AS714265" s="30"/>
      <c r="AT714265" s="30"/>
      <c r="AU714265" s="30"/>
      <c r="AV714265" s="30"/>
    </row>
    <row r="714273" spans="45:48" x14ac:dyDescent="0.2">
      <c r="AS714273" s="30"/>
      <c r="AT714273" s="30"/>
      <c r="AU714273" s="30"/>
      <c r="AV714273" s="30"/>
    </row>
    <row r="714281" spans="45:48" x14ac:dyDescent="0.2">
      <c r="AS714281" s="30"/>
      <c r="AT714281" s="30"/>
      <c r="AU714281" s="30"/>
      <c r="AV714281" s="30"/>
    </row>
    <row r="714289" spans="45:48" x14ac:dyDescent="0.2">
      <c r="AS714289" s="30"/>
      <c r="AT714289" s="30"/>
      <c r="AU714289" s="30"/>
      <c r="AV714289" s="30"/>
    </row>
    <row r="714297" spans="45:48" x14ac:dyDescent="0.2">
      <c r="AS714297" s="30"/>
      <c r="AT714297" s="30"/>
      <c r="AU714297" s="30"/>
      <c r="AV714297" s="30"/>
    </row>
    <row r="714305" spans="45:48" x14ac:dyDescent="0.2">
      <c r="AS714305" s="30"/>
      <c r="AT714305" s="30"/>
      <c r="AU714305" s="30"/>
      <c r="AV714305" s="30"/>
    </row>
    <row r="714313" spans="45:48" x14ac:dyDescent="0.2">
      <c r="AS714313" s="30"/>
      <c r="AT714313" s="30"/>
      <c r="AU714313" s="30"/>
      <c r="AV714313" s="30"/>
    </row>
    <row r="714321" spans="45:48" x14ac:dyDescent="0.2">
      <c r="AS714321" s="30"/>
      <c r="AT714321" s="30"/>
      <c r="AU714321" s="30"/>
      <c r="AV714321" s="30"/>
    </row>
    <row r="714329" spans="45:48" x14ac:dyDescent="0.2">
      <c r="AS714329" s="30"/>
      <c r="AT714329" s="30"/>
      <c r="AU714329" s="30"/>
      <c r="AV714329" s="30"/>
    </row>
    <row r="714337" spans="45:48" x14ac:dyDescent="0.2">
      <c r="AS714337" s="30"/>
      <c r="AT714337" s="30"/>
      <c r="AU714337" s="30"/>
      <c r="AV714337" s="30"/>
    </row>
    <row r="714345" spans="45:48" x14ac:dyDescent="0.2">
      <c r="AS714345" s="30"/>
      <c r="AT714345" s="30"/>
      <c r="AU714345" s="30"/>
      <c r="AV714345" s="30"/>
    </row>
    <row r="714353" spans="45:48" x14ac:dyDescent="0.2">
      <c r="AS714353" s="30"/>
      <c r="AT714353" s="30"/>
      <c r="AU714353" s="30"/>
      <c r="AV714353" s="30"/>
    </row>
    <row r="714361" spans="45:48" x14ac:dyDescent="0.2">
      <c r="AS714361" s="30"/>
      <c r="AT714361" s="30"/>
      <c r="AU714361" s="30"/>
      <c r="AV714361" s="30"/>
    </row>
    <row r="714369" spans="45:48" x14ac:dyDescent="0.2">
      <c r="AS714369" s="30"/>
      <c r="AT714369" s="30"/>
      <c r="AU714369" s="30"/>
      <c r="AV714369" s="30"/>
    </row>
    <row r="714377" spans="45:48" x14ac:dyDescent="0.2">
      <c r="AS714377" s="30"/>
      <c r="AT714377" s="30"/>
      <c r="AU714377" s="30"/>
      <c r="AV714377" s="30"/>
    </row>
    <row r="714385" spans="45:48" x14ac:dyDescent="0.2">
      <c r="AS714385" s="30"/>
      <c r="AT714385" s="30"/>
      <c r="AU714385" s="30"/>
      <c r="AV714385" s="30"/>
    </row>
    <row r="714393" spans="45:48" x14ac:dyDescent="0.2">
      <c r="AS714393" s="30"/>
      <c r="AT714393" s="30"/>
      <c r="AU714393" s="30"/>
      <c r="AV714393" s="30"/>
    </row>
    <row r="714401" spans="45:48" x14ac:dyDescent="0.2">
      <c r="AS714401" s="30"/>
      <c r="AT714401" s="30"/>
      <c r="AU714401" s="30"/>
      <c r="AV714401" s="30"/>
    </row>
    <row r="714409" spans="45:48" x14ac:dyDescent="0.2">
      <c r="AS714409" s="30"/>
      <c r="AT714409" s="30"/>
      <c r="AU714409" s="30"/>
      <c r="AV714409" s="30"/>
    </row>
    <row r="714417" spans="45:48" x14ac:dyDescent="0.2">
      <c r="AS714417" s="30"/>
      <c r="AT714417" s="30"/>
      <c r="AU714417" s="30"/>
      <c r="AV714417" s="30"/>
    </row>
    <row r="714425" spans="45:48" x14ac:dyDescent="0.2">
      <c r="AS714425" s="30"/>
      <c r="AT714425" s="30"/>
      <c r="AU714425" s="30"/>
      <c r="AV714425" s="30"/>
    </row>
    <row r="714433" spans="45:48" x14ac:dyDescent="0.2">
      <c r="AS714433" s="30"/>
      <c r="AT714433" s="30"/>
      <c r="AU714433" s="30"/>
      <c r="AV714433" s="30"/>
    </row>
    <row r="714441" spans="45:48" x14ac:dyDescent="0.2">
      <c r="AS714441" s="30"/>
      <c r="AT714441" s="30"/>
      <c r="AU714441" s="30"/>
      <c r="AV714441" s="30"/>
    </row>
    <row r="714449" spans="45:48" x14ac:dyDescent="0.2">
      <c r="AS714449" s="30"/>
      <c r="AT714449" s="30"/>
      <c r="AU714449" s="30"/>
      <c r="AV714449" s="30"/>
    </row>
    <row r="714457" spans="45:48" x14ac:dyDescent="0.2">
      <c r="AS714457" s="30"/>
      <c r="AT714457" s="30"/>
      <c r="AU714457" s="30"/>
      <c r="AV714457" s="30"/>
    </row>
    <row r="714465" spans="45:48" x14ac:dyDescent="0.2">
      <c r="AS714465" s="30"/>
      <c r="AT714465" s="30"/>
      <c r="AU714465" s="30"/>
      <c r="AV714465" s="30"/>
    </row>
    <row r="714473" spans="45:48" x14ac:dyDescent="0.2">
      <c r="AS714473" s="30"/>
      <c r="AT714473" s="30"/>
      <c r="AU714473" s="30"/>
      <c r="AV714473" s="30"/>
    </row>
    <row r="714481" spans="45:48" x14ac:dyDescent="0.2">
      <c r="AS714481" s="30"/>
      <c r="AT714481" s="30"/>
      <c r="AU714481" s="30"/>
      <c r="AV714481" s="30"/>
    </row>
    <row r="714489" spans="45:48" x14ac:dyDescent="0.2">
      <c r="AS714489" s="30"/>
      <c r="AT714489" s="30"/>
      <c r="AU714489" s="30"/>
      <c r="AV714489" s="30"/>
    </row>
    <row r="714497" spans="45:48" x14ac:dyDescent="0.2">
      <c r="AS714497" s="30"/>
      <c r="AT714497" s="30"/>
      <c r="AU714497" s="30"/>
      <c r="AV714497" s="30"/>
    </row>
    <row r="714505" spans="45:48" x14ac:dyDescent="0.2">
      <c r="AS714505" s="30"/>
      <c r="AT714505" s="30"/>
      <c r="AU714505" s="30"/>
      <c r="AV714505" s="30"/>
    </row>
    <row r="714513" spans="45:48" x14ac:dyDescent="0.2">
      <c r="AS714513" s="30"/>
      <c r="AT714513" s="30"/>
      <c r="AU714513" s="30"/>
      <c r="AV714513" s="30"/>
    </row>
    <row r="714521" spans="45:48" x14ac:dyDescent="0.2">
      <c r="AS714521" s="30"/>
      <c r="AT714521" s="30"/>
      <c r="AU714521" s="30"/>
      <c r="AV714521" s="30"/>
    </row>
    <row r="714529" spans="45:48" x14ac:dyDescent="0.2">
      <c r="AS714529" s="30"/>
      <c r="AT714529" s="30"/>
      <c r="AU714529" s="30"/>
      <c r="AV714529" s="30"/>
    </row>
    <row r="714537" spans="45:48" x14ac:dyDescent="0.2">
      <c r="AS714537" s="30"/>
      <c r="AT714537" s="30"/>
      <c r="AU714537" s="30"/>
      <c r="AV714537" s="30"/>
    </row>
    <row r="714545" spans="45:48" x14ac:dyDescent="0.2">
      <c r="AS714545" s="30"/>
      <c r="AT714545" s="30"/>
      <c r="AU714545" s="30"/>
      <c r="AV714545" s="30"/>
    </row>
    <row r="714553" spans="45:48" x14ac:dyDescent="0.2">
      <c r="AS714553" s="30"/>
      <c r="AT714553" s="30"/>
      <c r="AU714553" s="30"/>
      <c r="AV714553" s="30"/>
    </row>
    <row r="714561" spans="45:48" x14ac:dyDescent="0.2">
      <c r="AS714561" s="30"/>
      <c r="AT714561" s="30"/>
      <c r="AU714561" s="30"/>
      <c r="AV714561" s="30"/>
    </row>
    <row r="714569" spans="45:48" x14ac:dyDescent="0.2">
      <c r="AS714569" s="30"/>
      <c r="AT714569" s="30"/>
      <c r="AU714569" s="30"/>
      <c r="AV714569" s="30"/>
    </row>
    <row r="714577" spans="45:48" x14ac:dyDescent="0.2">
      <c r="AS714577" s="30"/>
      <c r="AT714577" s="30"/>
      <c r="AU714577" s="30"/>
      <c r="AV714577" s="30"/>
    </row>
    <row r="714585" spans="45:48" x14ac:dyDescent="0.2">
      <c r="AS714585" s="30"/>
      <c r="AT714585" s="30"/>
      <c r="AU714585" s="30"/>
      <c r="AV714585" s="30"/>
    </row>
    <row r="714593" spans="45:48" x14ac:dyDescent="0.2">
      <c r="AS714593" s="30"/>
      <c r="AT714593" s="30"/>
      <c r="AU714593" s="30"/>
      <c r="AV714593" s="30"/>
    </row>
    <row r="714601" spans="45:48" x14ac:dyDescent="0.2">
      <c r="AS714601" s="30"/>
      <c r="AT714601" s="30"/>
      <c r="AU714601" s="30"/>
      <c r="AV714601" s="30"/>
    </row>
    <row r="714609" spans="45:48" x14ac:dyDescent="0.2">
      <c r="AS714609" s="30"/>
      <c r="AT714609" s="30"/>
      <c r="AU714609" s="30"/>
      <c r="AV714609" s="30"/>
    </row>
    <row r="714617" spans="45:48" x14ac:dyDescent="0.2">
      <c r="AS714617" s="30"/>
      <c r="AT714617" s="30"/>
      <c r="AU714617" s="30"/>
      <c r="AV714617" s="30"/>
    </row>
    <row r="714625" spans="45:48" x14ac:dyDescent="0.2">
      <c r="AS714625" s="30"/>
      <c r="AT714625" s="30"/>
      <c r="AU714625" s="30"/>
      <c r="AV714625" s="30"/>
    </row>
    <row r="714633" spans="45:48" x14ac:dyDescent="0.2">
      <c r="AS714633" s="30"/>
      <c r="AT714633" s="30"/>
      <c r="AU714633" s="30"/>
      <c r="AV714633" s="30"/>
    </row>
    <row r="714641" spans="45:48" x14ac:dyDescent="0.2">
      <c r="AS714641" s="30"/>
      <c r="AT714641" s="30"/>
      <c r="AU714641" s="30"/>
      <c r="AV714641" s="30"/>
    </row>
    <row r="714649" spans="45:48" x14ac:dyDescent="0.2">
      <c r="AS714649" s="30"/>
      <c r="AT714649" s="30"/>
      <c r="AU714649" s="30"/>
      <c r="AV714649" s="30"/>
    </row>
    <row r="714657" spans="45:48" x14ac:dyDescent="0.2">
      <c r="AS714657" s="30"/>
      <c r="AT714657" s="30"/>
      <c r="AU714657" s="30"/>
      <c r="AV714657" s="30"/>
    </row>
    <row r="714665" spans="45:48" x14ac:dyDescent="0.2">
      <c r="AS714665" s="30"/>
      <c r="AT714665" s="30"/>
      <c r="AU714665" s="30"/>
      <c r="AV714665" s="30"/>
    </row>
    <row r="714673" spans="45:48" x14ac:dyDescent="0.2">
      <c r="AS714673" s="30"/>
      <c r="AT714673" s="30"/>
      <c r="AU714673" s="30"/>
      <c r="AV714673" s="30"/>
    </row>
    <row r="714681" spans="45:48" x14ac:dyDescent="0.2">
      <c r="AS714681" s="30"/>
      <c r="AT714681" s="30"/>
      <c r="AU714681" s="30"/>
      <c r="AV714681" s="30"/>
    </row>
    <row r="714689" spans="45:48" x14ac:dyDescent="0.2">
      <c r="AS714689" s="30"/>
      <c r="AT714689" s="30"/>
      <c r="AU714689" s="30"/>
      <c r="AV714689" s="30"/>
    </row>
    <row r="714697" spans="45:48" x14ac:dyDescent="0.2">
      <c r="AS714697" s="30"/>
      <c r="AT714697" s="30"/>
      <c r="AU714697" s="30"/>
      <c r="AV714697" s="30"/>
    </row>
    <row r="714705" spans="45:48" x14ac:dyDescent="0.2">
      <c r="AS714705" s="30"/>
      <c r="AT714705" s="30"/>
      <c r="AU714705" s="30"/>
      <c r="AV714705" s="30"/>
    </row>
    <row r="714713" spans="45:48" x14ac:dyDescent="0.2">
      <c r="AS714713" s="30"/>
      <c r="AT714713" s="30"/>
      <c r="AU714713" s="30"/>
      <c r="AV714713" s="30"/>
    </row>
    <row r="714721" spans="45:48" x14ac:dyDescent="0.2">
      <c r="AS714721" s="30"/>
      <c r="AT714721" s="30"/>
      <c r="AU714721" s="30"/>
      <c r="AV714721" s="30"/>
    </row>
    <row r="714729" spans="45:48" x14ac:dyDescent="0.2">
      <c r="AS714729" s="30"/>
      <c r="AT714729" s="30"/>
      <c r="AU714729" s="30"/>
      <c r="AV714729" s="30"/>
    </row>
    <row r="714737" spans="45:48" x14ac:dyDescent="0.2">
      <c r="AS714737" s="30"/>
      <c r="AT714737" s="30"/>
      <c r="AU714737" s="30"/>
      <c r="AV714737" s="30"/>
    </row>
    <row r="714745" spans="45:48" x14ac:dyDescent="0.2">
      <c r="AS714745" s="30"/>
      <c r="AT714745" s="30"/>
      <c r="AU714745" s="30"/>
      <c r="AV714745" s="30"/>
    </row>
    <row r="714753" spans="45:48" x14ac:dyDescent="0.2">
      <c r="AS714753" s="30"/>
      <c r="AT714753" s="30"/>
      <c r="AU714753" s="30"/>
      <c r="AV714753" s="30"/>
    </row>
    <row r="714761" spans="45:48" x14ac:dyDescent="0.2">
      <c r="AS714761" s="30"/>
      <c r="AT714761" s="30"/>
      <c r="AU714761" s="30"/>
      <c r="AV714761" s="30"/>
    </row>
    <row r="714769" spans="45:48" x14ac:dyDescent="0.2">
      <c r="AS714769" s="30"/>
      <c r="AT714769" s="30"/>
      <c r="AU714769" s="30"/>
      <c r="AV714769" s="30"/>
    </row>
    <row r="714777" spans="45:48" x14ac:dyDescent="0.2">
      <c r="AS714777" s="30"/>
      <c r="AT714777" s="30"/>
      <c r="AU714777" s="30"/>
      <c r="AV714777" s="30"/>
    </row>
    <row r="714785" spans="45:48" x14ac:dyDescent="0.2">
      <c r="AS714785" s="30"/>
      <c r="AT714785" s="30"/>
      <c r="AU714785" s="30"/>
      <c r="AV714785" s="30"/>
    </row>
    <row r="714793" spans="45:48" x14ac:dyDescent="0.2">
      <c r="AS714793" s="30"/>
      <c r="AT714793" s="30"/>
      <c r="AU714793" s="30"/>
      <c r="AV714793" s="30"/>
    </row>
    <row r="714801" spans="45:48" x14ac:dyDescent="0.2">
      <c r="AS714801" s="30"/>
      <c r="AT714801" s="30"/>
      <c r="AU714801" s="30"/>
      <c r="AV714801" s="30"/>
    </row>
    <row r="714809" spans="45:48" x14ac:dyDescent="0.2">
      <c r="AS714809" s="30"/>
      <c r="AT714809" s="30"/>
      <c r="AU714809" s="30"/>
      <c r="AV714809" s="30"/>
    </row>
    <row r="714817" spans="45:48" x14ac:dyDescent="0.2">
      <c r="AS714817" s="30"/>
      <c r="AT714817" s="30"/>
      <c r="AU714817" s="30"/>
      <c r="AV714817" s="30"/>
    </row>
    <row r="714825" spans="45:48" x14ac:dyDescent="0.2">
      <c r="AS714825" s="30"/>
      <c r="AT714825" s="30"/>
      <c r="AU714825" s="30"/>
      <c r="AV714825" s="30"/>
    </row>
    <row r="714833" spans="45:48" x14ac:dyDescent="0.2">
      <c r="AS714833" s="30"/>
      <c r="AT714833" s="30"/>
      <c r="AU714833" s="30"/>
      <c r="AV714833" s="30"/>
    </row>
    <row r="714841" spans="45:48" x14ac:dyDescent="0.2">
      <c r="AS714841" s="30"/>
      <c r="AT714841" s="30"/>
      <c r="AU714841" s="30"/>
      <c r="AV714841" s="30"/>
    </row>
    <row r="714849" spans="45:48" x14ac:dyDescent="0.2">
      <c r="AS714849" s="30"/>
      <c r="AT714849" s="30"/>
      <c r="AU714849" s="30"/>
      <c r="AV714849" s="30"/>
    </row>
    <row r="714857" spans="45:48" x14ac:dyDescent="0.2">
      <c r="AS714857" s="30"/>
      <c r="AT714857" s="30"/>
      <c r="AU714857" s="30"/>
      <c r="AV714857" s="30"/>
    </row>
    <row r="714865" spans="45:48" x14ac:dyDescent="0.2">
      <c r="AS714865" s="30"/>
      <c r="AT714865" s="30"/>
      <c r="AU714865" s="30"/>
      <c r="AV714865" s="30"/>
    </row>
    <row r="714873" spans="45:48" x14ac:dyDescent="0.2">
      <c r="AS714873" s="30"/>
      <c r="AT714873" s="30"/>
      <c r="AU714873" s="30"/>
      <c r="AV714873" s="30"/>
    </row>
    <row r="714881" spans="45:48" x14ac:dyDescent="0.2">
      <c r="AS714881" s="30"/>
      <c r="AT714881" s="30"/>
      <c r="AU714881" s="30"/>
      <c r="AV714881" s="30"/>
    </row>
    <row r="714889" spans="45:48" x14ac:dyDescent="0.2">
      <c r="AS714889" s="30"/>
      <c r="AT714889" s="30"/>
      <c r="AU714889" s="30"/>
      <c r="AV714889" s="30"/>
    </row>
    <row r="714897" spans="45:48" x14ac:dyDescent="0.2">
      <c r="AS714897" s="30"/>
      <c r="AT714897" s="30"/>
      <c r="AU714897" s="30"/>
      <c r="AV714897" s="30"/>
    </row>
    <row r="714905" spans="45:48" x14ac:dyDescent="0.2">
      <c r="AS714905" s="30"/>
      <c r="AT714905" s="30"/>
      <c r="AU714905" s="30"/>
      <c r="AV714905" s="30"/>
    </row>
    <row r="714913" spans="45:48" x14ac:dyDescent="0.2">
      <c r="AS714913" s="30"/>
      <c r="AT714913" s="30"/>
      <c r="AU714913" s="30"/>
      <c r="AV714913" s="30"/>
    </row>
    <row r="714921" spans="45:48" x14ac:dyDescent="0.2">
      <c r="AS714921" s="30"/>
      <c r="AT714921" s="30"/>
      <c r="AU714921" s="30"/>
      <c r="AV714921" s="30"/>
    </row>
    <row r="714929" spans="45:48" x14ac:dyDescent="0.2">
      <c r="AS714929" s="30"/>
      <c r="AT714929" s="30"/>
      <c r="AU714929" s="30"/>
      <c r="AV714929" s="30"/>
    </row>
    <row r="714937" spans="45:48" x14ac:dyDescent="0.2">
      <c r="AS714937" s="30"/>
      <c r="AT714937" s="30"/>
      <c r="AU714937" s="30"/>
      <c r="AV714937" s="30"/>
    </row>
    <row r="714945" spans="45:48" x14ac:dyDescent="0.2">
      <c r="AS714945" s="30"/>
      <c r="AT714945" s="30"/>
      <c r="AU714945" s="30"/>
      <c r="AV714945" s="30"/>
    </row>
    <row r="714953" spans="45:48" x14ac:dyDescent="0.2">
      <c r="AS714953" s="30"/>
      <c r="AT714953" s="30"/>
      <c r="AU714953" s="30"/>
      <c r="AV714953" s="30"/>
    </row>
    <row r="714961" spans="45:48" x14ac:dyDescent="0.2">
      <c r="AS714961" s="30"/>
      <c r="AT714961" s="30"/>
      <c r="AU714961" s="30"/>
      <c r="AV714961" s="30"/>
    </row>
    <row r="714969" spans="45:48" x14ac:dyDescent="0.2">
      <c r="AS714969" s="30"/>
      <c r="AT714969" s="30"/>
      <c r="AU714969" s="30"/>
      <c r="AV714969" s="30"/>
    </row>
    <row r="714977" spans="45:48" x14ac:dyDescent="0.2">
      <c r="AS714977" s="30"/>
      <c r="AT714977" s="30"/>
      <c r="AU714977" s="30"/>
      <c r="AV714977" s="30"/>
    </row>
    <row r="714985" spans="45:48" x14ac:dyDescent="0.2">
      <c r="AS714985" s="30"/>
      <c r="AT714985" s="30"/>
      <c r="AU714985" s="30"/>
      <c r="AV714985" s="30"/>
    </row>
    <row r="714993" spans="45:48" x14ac:dyDescent="0.2">
      <c r="AS714993" s="30"/>
      <c r="AT714993" s="30"/>
      <c r="AU714993" s="30"/>
      <c r="AV714993" s="30"/>
    </row>
    <row r="715001" spans="45:48" x14ac:dyDescent="0.2">
      <c r="AS715001" s="30"/>
      <c r="AT715001" s="30"/>
      <c r="AU715001" s="30"/>
      <c r="AV715001" s="30"/>
    </row>
    <row r="715009" spans="45:48" x14ac:dyDescent="0.2">
      <c r="AS715009" s="30"/>
      <c r="AT715009" s="30"/>
      <c r="AU715009" s="30"/>
      <c r="AV715009" s="30"/>
    </row>
    <row r="715017" spans="45:48" x14ac:dyDescent="0.2">
      <c r="AS715017" s="30"/>
      <c r="AT715017" s="30"/>
      <c r="AU715017" s="30"/>
      <c r="AV715017" s="30"/>
    </row>
    <row r="715025" spans="45:48" x14ac:dyDescent="0.2">
      <c r="AS715025" s="30"/>
      <c r="AT715025" s="30"/>
      <c r="AU715025" s="30"/>
      <c r="AV715025" s="30"/>
    </row>
    <row r="715033" spans="45:48" x14ac:dyDescent="0.2">
      <c r="AS715033" s="30"/>
      <c r="AT715033" s="30"/>
      <c r="AU715033" s="30"/>
      <c r="AV715033" s="30"/>
    </row>
    <row r="715041" spans="45:48" x14ac:dyDescent="0.2">
      <c r="AS715041" s="30"/>
      <c r="AT715041" s="30"/>
      <c r="AU715041" s="30"/>
      <c r="AV715041" s="30"/>
    </row>
    <row r="715049" spans="45:48" x14ac:dyDescent="0.2">
      <c r="AS715049" s="30"/>
      <c r="AT715049" s="30"/>
      <c r="AU715049" s="30"/>
      <c r="AV715049" s="30"/>
    </row>
    <row r="715057" spans="45:48" x14ac:dyDescent="0.2">
      <c r="AS715057" s="30"/>
      <c r="AT715057" s="30"/>
      <c r="AU715057" s="30"/>
      <c r="AV715057" s="30"/>
    </row>
    <row r="715065" spans="45:48" x14ac:dyDescent="0.2">
      <c r="AS715065" s="30"/>
      <c r="AT715065" s="30"/>
      <c r="AU715065" s="30"/>
      <c r="AV715065" s="30"/>
    </row>
    <row r="715073" spans="45:48" x14ac:dyDescent="0.2">
      <c r="AS715073" s="30"/>
      <c r="AT715073" s="30"/>
      <c r="AU715073" s="30"/>
      <c r="AV715073" s="30"/>
    </row>
    <row r="715081" spans="45:48" x14ac:dyDescent="0.2">
      <c r="AS715081" s="30"/>
      <c r="AT715081" s="30"/>
      <c r="AU715081" s="30"/>
      <c r="AV715081" s="30"/>
    </row>
    <row r="715089" spans="45:48" x14ac:dyDescent="0.2">
      <c r="AS715089" s="30"/>
      <c r="AT715089" s="30"/>
      <c r="AU715089" s="30"/>
      <c r="AV715089" s="30"/>
    </row>
    <row r="715097" spans="45:48" x14ac:dyDescent="0.2">
      <c r="AS715097" s="30"/>
      <c r="AT715097" s="30"/>
      <c r="AU715097" s="30"/>
      <c r="AV715097" s="30"/>
    </row>
    <row r="715105" spans="45:48" x14ac:dyDescent="0.2">
      <c r="AS715105" s="30"/>
      <c r="AT715105" s="30"/>
      <c r="AU715105" s="30"/>
      <c r="AV715105" s="30"/>
    </row>
    <row r="715113" spans="45:48" x14ac:dyDescent="0.2">
      <c r="AS715113" s="30"/>
      <c r="AT715113" s="30"/>
      <c r="AU715113" s="30"/>
      <c r="AV715113" s="30"/>
    </row>
    <row r="715121" spans="45:48" x14ac:dyDescent="0.2">
      <c r="AS715121" s="30"/>
      <c r="AT715121" s="30"/>
      <c r="AU715121" s="30"/>
      <c r="AV715121" s="30"/>
    </row>
    <row r="715129" spans="45:48" x14ac:dyDescent="0.2">
      <c r="AS715129" s="30"/>
      <c r="AT715129" s="30"/>
      <c r="AU715129" s="30"/>
      <c r="AV715129" s="30"/>
    </row>
    <row r="715137" spans="45:48" x14ac:dyDescent="0.2">
      <c r="AS715137" s="30"/>
      <c r="AT715137" s="30"/>
      <c r="AU715137" s="30"/>
      <c r="AV715137" s="30"/>
    </row>
    <row r="715145" spans="45:48" x14ac:dyDescent="0.2">
      <c r="AS715145" s="30"/>
      <c r="AT715145" s="30"/>
      <c r="AU715145" s="30"/>
      <c r="AV715145" s="30"/>
    </row>
    <row r="715153" spans="45:48" x14ac:dyDescent="0.2">
      <c r="AS715153" s="30"/>
      <c r="AT715153" s="30"/>
      <c r="AU715153" s="30"/>
      <c r="AV715153" s="30"/>
    </row>
    <row r="715161" spans="45:48" x14ac:dyDescent="0.2">
      <c r="AS715161" s="30"/>
      <c r="AT715161" s="30"/>
      <c r="AU715161" s="30"/>
      <c r="AV715161" s="30"/>
    </row>
    <row r="715169" spans="45:48" x14ac:dyDescent="0.2">
      <c r="AS715169" s="30"/>
      <c r="AT715169" s="30"/>
      <c r="AU715169" s="30"/>
      <c r="AV715169" s="30"/>
    </row>
    <row r="715177" spans="45:48" x14ac:dyDescent="0.2">
      <c r="AS715177" s="30"/>
      <c r="AT715177" s="30"/>
      <c r="AU715177" s="30"/>
      <c r="AV715177" s="30"/>
    </row>
    <row r="715185" spans="45:48" x14ac:dyDescent="0.2">
      <c r="AS715185" s="30"/>
      <c r="AT715185" s="30"/>
      <c r="AU715185" s="30"/>
      <c r="AV715185" s="30"/>
    </row>
    <row r="715193" spans="45:48" x14ac:dyDescent="0.2">
      <c r="AS715193" s="30"/>
      <c r="AT715193" s="30"/>
      <c r="AU715193" s="30"/>
      <c r="AV715193" s="30"/>
    </row>
    <row r="715201" spans="45:48" x14ac:dyDescent="0.2">
      <c r="AS715201" s="30"/>
      <c r="AT715201" s="30"/>
      <c r="AU715201" s="30"/>
      <c r="AV715201" s="30"/>
    </row>
    <row r="715209" spans="45:48" x14ac:dyDescent="0.2">
      <c r="AS715209" s="30"/>
      <c r="AT715209" s="30"/>
      <c r="AU715209" s="30"/>
      <c r="AV715209" s="30"/>
    </row>
    <row r="715217" spans="45:48" x14ac:dyDescent="0.2">
      <c r="AS715217" s="30"/>
      <c r="AT715217" s="30"/>
      <c r="AU715217" s="30"/>
      <c r="AV715217" s="30"/>
    </row>
    <row r="715225" spans="45:48" x14ac:dyDescent="0.2">
      <c r="AS715225" s="30"/>
      <c r="AT715225" s="30"/>
      <c r="AU715225" s="30"/>
      <c r="AV715225" s="30"/>
    </row>
    <row r="715233" spans="45:48" x14ac:dyDescent="0.2">
      <c r="AS715233" s="30"/>
      <c r="AT715233" s="30"/>
      <c r="AU715233" s="30"/>
      <c r="AV715233" s="30"/>
    </row>
    <row r="715241" spans="45:48" x14ac:dyDescent="0.2">
      <c r="AS715241" s="30"/>
      <c r="AT715241" s="30"/>
      <c r="AU715241" s="30"/>
      <c r="AV715241" s="30"/>
    </row>
    <row r="715249" spans="45:48" x14ac:dyDescent="0.2">
      <c r="AS715249" s="30"/>
      <c r="AT715249" s="30"/>
      <c r="AU715249" s="30"/>
      <c r="AV715249" s="30"/>
    </row>
    <row r="715257" spans="45:48" x14ac:dyDescent="0.2">
      <c r="AS715257" s="30"/>
      <c r="AT715257" s="30"/>
      <c r="AU715257" s="30"/>
      <c r="AV715257" s="30"/>
    </row>
    <row r="715265" spans="45:48" x14ac:dyDescent="0.2">
      <c r="AS715265" s="30"/>
      <c r="AT715265" s="30"/>
      <c r="AU715265" s="30"/>
      <c r="AV715265" s="30"/>
    </row>
    <row r="715273" spans="45:48" x14ac:dyDescent="0.2">
      <c r="AS715273" s="30"/>
      <c r="AT715273" s="30"/>
      <c r="AU715273" s="30"/>
      <c r="AV715273" s="30"/>
    </row>
    <row r="715281" spans="45:48" x14ac:dyDescent="0.2">
      <c r="AS715281" s="30"/>
      <c r="AT715281" s="30"/>
      <c r="AU715281" s="30"/>
      <c r="AV715281" s="30"/>
    </row>
    <row r="715289" spans="45:48" x14ac:dyDescent="0.2">
      <c r="AS715289" s="30"/>
      <c r="AT715289" s="30"/>
      <c r="AU715289" s="30"/>
      <c r="AV715289" s="30"/>
    </row>
    <row r="715297" spans="45:48" x14ac:dyDescent="0.2">
      <c r="AS715297" s="30"/>
      <c r="AT715297" s="30"/>
      <c r="AU715297" s="30"/>
      <c r="AV715297" s="30"/>
    </row>
    <row r="715305" spans="45:48" x14ac:dyDescent="0.2">
      <c r="AS715305" s="30"/>
      <c r="AT715305" s="30"/>
      <c r="AU715305" s="30"/>
      <c r="AV715305" s="30"/>
    </row>
    <row r="715313" spans="45:48" x14ac:dyDescent="0.2">
      <c r="AS715313" s="30"/>
      <c r="AT715313" s="30"/>
      <c r="AU715313" s="30"/>
      <c r="AV715313" s="30"/>
    </row>
    <row r="715321" spans="45:48" x14ac:dyDescent="0.2">
      <c r="AS715321" s="30"/>
      <c r="AT715321" s="30"/>
      <c r="AU715321" s="30"/>
      <c r="AV715321" s="30"/>
    </row>
    <row r="715329" spans="45:48" x14ac:dyDescent="0.2">
      <c r="AS715329" s="30"/>
      <c r="AT715329" s="30"/>
      <c r="AU715329" s="30"/>
      <c r="AV715329" s="30"/>
    </row>
    <row r="715337" spans="45:48" x14ac:dyDescent="0.2">
      <c r="AS715337" s="30"/>
      <c r="AT715337" s="30"/>
      <c r="AU715337" s="30"/>
      <c r="AV715337" s="30"/>
    </row>
    <row r="715345" spans="45:48" x14ac:dyDescent="0.2">
      <c r="AS715345" s="30"/>
      <c r="AT715345" s="30"/>
      <c r="AU715345" s="30"/>
      <c r="AV715345" s="30"/>
    </row>
    <row r="715353" spans="45:48" x14ac:dyDescent="0.2">
      <c r="AS715353" s="30"/>
      <c r="AT715353" s="30"/>
      <c r="AU715353" s="30"/>
      <c r="AV715353" s="30"/>
    </row>
    <row r="715361" spans="45:48" x14ac:dyDescent="0.2">
      <c r="AS715361" s="30"/>
      <c r="AT715361" s="30"/>
      <c r="AU715361" s="30"/>
      <c r="AV715361" s="30"/>
    </row>
    <row r="715369" spans="45:48" x14ac:dyDescent="0.2">
      <c r="AS715369" s="30"/>
      <c r="AT715369" s="30"/>
      <c r="AU715369" s="30"/>
      <c r="AV715369" s="30"/>
    </row>
    <row r="715377" spans="45:48" x14ac:dyDescent="0.2">
      <c r="AS715377" s="30"/>
      <c r="AT715377" s="30"/>
      <c r="AU715377" s="30"/>
      <c r="AV715377" s="30"/>
    </row>
    <row r="715385" spans="45:48" x14ac:dyDescent="0.2">
      <c r="AS715385" s="30"/>
      <c r="AT715385" s="30"/>
      <c r="AU715385" s="30"/>
      <c r="AV715385" s="30"/>
    </row>
    <row r="715393" spans="45:48" x14ac:dyDescent="0.2">
      <c r="AS715393" s="30"/>
      <c r="AT715393" s="30"/>
      <c r="AU715393" s="30"/>
      <c r="AV715393" s="30"/>
    </row>
    <row r="715401" spans="45:48" x14ac:dyDescent="0.2">
      <c r="AS715401" s="30"/>
      <c r="AT715401" s="30"/>
      <c r="AU715401" s="30"/>
      <c r="AV715401" s="30"/>
    </row>
    <row r="715409" spans="45:48" x14ac:dyDescent="0.2">
      <c r="AS715409" s="30"/>
      <c r="AT715409" s="30"/>
      <c r="AU715409" s="30"/>
      <c r="AV715409" s="30"/>
    </row>
    <row r="715417" spans="45:48" x14ac:dyDescent="0.2">
      <c r="AS715417" s="30"/>
      <c r="AT715417" s="30"/>
      <c r="AU715417" s="30"/>
      <c r="AV715417" s="30"/>
    </row>
    <row r="715425" spans="45:48" x14ac:dyDescent="0.2">
      <c r="AS715425" s="30"/>
      <c r="AT715425" s="30"/>
      <c r="AU715425" s="30"/>
      <c r="AV715425" s="30"/>
    </row>
    <row r="715433" spans="45:48" x14ac:dyDescent="0.2">
      <c r="AS715433" s="30"/>
      <c r="AT715433" s="30"/>
      <c r="AU715433" s="30"/>
      <c r="AV715433" s="30"/>
    </row>
    <row r="715441" spans="45:48" x14ac:dyDescent="0.2">
      <c r="AS715441" s="30"/>
      <c r="AT715441" s="30"/>
      <c r="AU715441" s="30"/>
      <c r="AV715441" s="30"/>
    </row>
    <row r="715449" spans="45:48" x14ac:dyDescent="0.2">
      <c r="AS715449" s="30"/>
      <c r="AT715449" s="30"/>
      <c r="AU715449" s="30"/>
      <c r="AV715449" s="30"/>
    </row>
    <row r="715457" spans="45:48" x14ac:dyDescent="0.2">
      <c r="AS715457" s="30"/>
      <c r="AT715457" s="30"/>
      <c r="AU715457" s="30"/>
      <c r="AV715457" s="30"/>
    </row>
    <row r="715465" spans="45:48" x14ac:dyDescent="0.2">
      <c r="AS715465" s="30"/>
      <c r="AT715465" s="30"/>
      <c r="AU715465" s="30"/>
      <c r="AV715465" s="30"/>
    </row>
    <row r="715473" spans="45:48" x14ac:dyDescent="0.2">
      <c r="AS715473" s="30"/>
      <c r="AT715473" s="30"/>
      <c r="AU715473" s="30"/>
      <c r="AV715473" s="30"/>
    </row>
    <row r="715481" spans="45:48" x14ac:dyDescent="0.2">
      <c r="AS715481" s="30"/>
      <c r="AT715481" s="30"/>
      <c r="AU715481" s="30"/>
      <c r="AV715481" s="30"/>
    </row>
    <row r="715489" spans="45:48" x14ac:dyDescent="0.2">
      <c r="AS715489" s="30"/>
      <c r="AT715489" s="30"/>
      <c r="AU715489" s="30"/>
      <c r="AV715489" s="30"/>
    </row>
    <row r="715497" spans="45:48" x14ac:dyDescent="0.2">
      <c r="AS715497" s="30"/>
      <c r="AT715497" s="30"/>
      <c r="AU715497" s="30"/>
      <c r="AV715497" s="30"/>
    </row>
    <row r="715505" spans="45:48" x14ac:dyDescent="0.2">
      <c r="AS715505" s="30"/>
      <c r="AT715505" s="30"/>
      <c r="AU715505" s="30"/>
      <c r="AV715505" s="30"/>
    </row>
    <row r="715513" spans="45:48" x14ac:dyDescent="0.2">
      <c r="AS715513" s="30"/>
      <c r="AT715513" s="30"/>
      <c r="AU715513" s="30"/>
      <c r="AV715513" s="30"/>
    </row>
    <row r="715521" spans="45:48" x14ac:dyDescent="0.2">
      <c r="AS715521" s="30"/>
      <c r="AT715521" s="30"/>
      <c r="AU715521" s="30"/>
      <c r="AV715521" s="30"/>
    </row>
    <row r="715529" spans="45:48" x14ac:dyDescent="0.2">
      <c r="AS715529" s="30"/>
      <c r="AT715529" s="30"/>
      <c r="AU715529" s="30"/>
      <c r="AV715529" s="30"/>
    </row>
    <row r="715537" spans="45:48" x14ac:dyDescent="0.2">
      <c r="AS715537" s="30"/>
      <c r="AT715537" s="30"/>
      <c r="AU715537" s="30"/>
      <c r="AV715537" s="30"/>
    </row>
    <row r="715545" spans="45:48" x14ac:dyDescent="0.2">
      <c r="AS715545" s="30"/>
      <c r="AT715545" s="30"/>
      <c r="AU715545" s="30"/>
      <c r="AV715545" s="30"/>
    </row>
    <row r="715553" spans="45:48" x14ac:dyDescent="0.2">
      <c r="AS715553" s="30"/>
      <c r="AT715553" s="30"/>
      <c r="AU715553" s="30"/>
      <c r="AV715553" s="30"/>
    </row>
    <row r="715561" spans="45:48" x14ac:dyDescent="0.2">
      <c r="AS715561" s="30"/>
      <c r="AT715561" s="30"/>
      <c r="AU715561" s="30"/>
      <c r="AV715561" s="30"/>
    </row>
    <row r="715569" spans="45:48" x14ac:dyDescent="0.2">
      <c r="AS715569" s="30"/>
      <c r="AT715569" s="30"/>
      <c r="AU715569" s="30"/>
      <c r="AV715569" s="30"/>
    </row>
    <row r="715577" spans="45:48" x14ac:dyDescent="0.2">
      <c r="AS715577" s="30"/>
      <c r="AT715577" s="30"/>
      <c r="AU715577" s="30"/>
      <c r="AV715577" s="30"/>
    </row>
    <row r="715585" spans="45:48" x14ac:dyDescent="0.2">
      <c r="AS715585" s="30"/>
      <c r="AT715585" s="30"/>
      <c r="AU715585" s="30"/>
      <c r="AV715585" s="30"/>
    </row>
    <row r="715593" spans="45:48" x14ac:dyDescent="0.2">
      <c r="AS715593" s="30"/>
      <c r="AT715593" s="30"/>
      <c r="AU715593" s="30"/>
      <c r="AV715593" s="30"/>
    </row>
    <row r="715601" spans="45:48" x14ac:dyDescent="0.2">
      <c r="AS715601" s="30"/>
      <c r="AT715601" s="30"/>
      <c r="AU715601" s="30"/>
      <c r="AV715601" s="30"/>
    </row>
    <row r="715609" spans="45:48" x14ac:dyDescent="0.2">
      <c r="AS715609" s="30"/>
      <c r="AT715609" s="30"/>
      <c r="AU715609" s="30"/>
      <c r="AV715609" s="30"/>
    </row>
    <row r="715617" spans="45:48" x14ac:dyDescent="0.2">
      <c r="AS715617" s="30"/>
      <c r="AT715617" s="30"/>
      <c r="AU715617" s="30"/>
      <c r="AV715617" s="30"/>
    </row>
    <row r="715625" spans="45:48" x14ac:dyDescent="0.2">
      <c r="AS715625" s="30"/>
      <c r="AT715625" s="30"/>
      <c r="AU715625" s="30"/>
      <c r="AV715625" s="30"/>
    </row>
    <row r="715633" spans="45:48" x14ac:dyDescent="0.2">
      <c r="AS715633" s="30"/>
      <c r="AT715633" s="30"/>
      <c r="AU715633" s="30"/>
      <c r="AV715633" s="30"/>
    </row>
    <row r="715641" spans="45:48" x14ac:dyDescent="0.2">
      <c r="AS715641" s="30"/>
      <c r="AT715641" s="30"/>
      <c r="AU715641" s="30"/>
      <c r="AV715641" s="30"/>
    </row>
    <row r="715649" spans="45:48" x14ac:dyDescent="0.2">
      <c r="AS715649" s="30"/>
      <c r="AT715649" s="30"/>
      <c r="AU715649" s="30"/>
      <c r="AV715649" s="30"/>
    </row>
    <row r="715657" spans="45:48" x14ac:dyDescent="0.2">
      <c r="AS715657" s="30"/>
      <c r="AT715657" s="30"/>
      <c r="AU715657" s="30"/>
      <c r="AV715657" s="30"/>
    </row>
    <row r="715665" spans="45:48" x14ac:dyDescent="0.2">
      <c r="AS715665" s="30"/>
      <c r="AT715665" s="30"/>
      <c r="AU715665" s="30"/>
      <c r="AV715665" s="30"/>
    </row>
    <row r="715673" spans="45:48" x14ac:dyDescent="0.2">
      <c r="AS715673" s="30"/>
      <c r="AT715673" s="30"/>
      <c r="AU715673" s="30"/>
      <c r="AV715673" s="30"/>
    </row>
    <row r="715681" spans="45:48" x14ac:dyDescent="0.2">
      <c r="AS715681" s="30"/>
      <c r="AT715681" s="30"/>
      <c r="AU715681" s="30"/>
      <c r="AV715681" s="30"/>
    </row>
    <row r="715689" spans="45:48" x14ac:dyDescent="0.2">
      <c r="AS715689" s="30"/>
      <c r="AT715689" s="30"/>
      <c r="AU715689" s="30"/>
      <c r="AV715689" s="30"/>
    </row>
    <row r="715697" spans="45:48" x14ac:dyDescent="0.2">
      <c r="AS715697" s="30"/>
      <c r="AT715697" s="30"/>
      <c r="AU715697" s="30"/>
      <c r="AV715697" s="30"/>
    </row>
    <row r="715705" spans="45:48" x14ac:dyDescent="0.2">
      <c r="AS715705" s="30"/>
      <c r="AT715705" s="30"/>
      <c r="AU715705" s="30"/>
      <c r="AV715705" s="30"/>
    </row>
    <row r="715713" spans="45:48" x14ac:dyDescent="0.2">
      <c r="AS715713" s="30"/>
      <c r="AT715713" s="30"/>
      <c r="AU715713" s="30"/>
      <c r="AV715713" s="30"/>
    </row>
    <row r="715721" spans="45:48" x14ac:dyDescent="0.2">
      <c r="AS715721" s="30"/>
      <c r="AT715721" s="30"/>
      <c r="AU715721" s="30"/>
      <c r="AV715721" s="30"/>
    </row>
    <row r="715729" spans="45:48" x14ac:dyDescent="0.2">
      <c r="AS715729" s="30"/>
      <c r="AT715729" s="30"/>
      <c r="AU715729" s="30"/>
      <c r="AV715729" s="30"/>
    </row>
    <row r="715737" spans="45:48" x14ac:dyDescent="0.2">
      <c r="AS715737" s="30"/>
      <c r="AT715737" s="30"/>
      <c r="AU715737" s="30"/>
      <c r="AV715737" s="30"/>
    </row>
    <row r="715745" spans="45:48" x14ac:dyDescent="0.2">
      <c r="AS715745" s="30"/>
      <c r="AT715745" s="30"/>
      <c r="AU715745" s="30"/>
      <c r="AV715745" s="30"/>
    </row>
    <row r="715753" spans="45:48" x14ac:dyDescent="0.2">
      <c r="AS715753" s="30"/>
      <c r="AT715753" s="30"/>
      <c r="AU715753" s="30"/>
      <c r="AV715753" s="30"/>
    </row>
    <row r="715761" spans="45:48" x14ac:dyDescent="0.2">
      <c r="AS715761" s="30"/>
      <c r="AT715761" s="30"/>
      <c r="AU715761" s="30"/>
      <c r="AV715761" s="30"/>
    </row>
    <row r="715769" spans="45:48" x14ac:dyDescent="0.2">
      <c r="AS715769" s="30"/>
      <c r="AT715769" s="30"/>
      <c r="AU715769" s="30"/>
      <c r="AV715769" s="30"/>
    </row>
    <row r="715777" spans="45:48" x14ac:dyDescent="0.2">
      <c r="AS715777" s="30"/>
      <c r="AT715777" s="30"/>
      <c r="AU715777" s="30"/>
      <c r="AV715777" s="30"/>
    </row>
    <row r="715785" spans="45:48" x14ac:dyDescent="0.2">
      <c r="AS715785" s="30"/>
      <c r="AT715785" s="30"/>
      <c r="AU715785" s="30"/>
      <c r="AV715785" s="30"/>
    </row>
    <row r="715793" spans="45:48" x14ac:dyDescent="0.2">
      <c r="AS715793" s="30"/>
      <c r="AT715793" s="30"/>
      <c r="AU715793" s="30"/>
      <c r="AV715793" s="30"/>
    </row>
    <row r="715801" spans="45:48" x14ac:dyDescent="0.2">
      <c r="AS715801" s="30"/>
      <c r="AT715801" s="30"/>
      <c r="AU715801" s="30"/>
      <c r="AV715801" s="30"/>
    </row>
    <row r="715809" spans="45:48" x14ac:dyDescent="0.2">
      <c r="AS715809" s="30"/>
      <c r="AT715809" s="30"/>
      <c r="AU715809" s="30"/>
      <c r="AV715809" s="30"/>
    </row>
    <row r="715817" spans="45:48" x14ac:dyDescent="0.2">
      <c r="AS715817" s="30"/>
      <c r="AT715817" s="30"/>
      <c r="AU715817" s="30"/>
      <c r="AV715817" s="30"/>
    </row>
    <row r="715825" spans="45:48" x14ac:dyDescent="0.2">
      <c r="AS715825" s="30"/>
      <c r="AT715825" s="30"/>
      <c r="AU715825" s="30"/>
      <c r="AV715825" s="30"/>
    </row>
    <row r="715833" spans="45:48" x14ac:dyDescent="0.2">
      <c r="AS715833" s="30"/>
      <c r="AT715833" s="30"/>
      <c r="AU715833" s="30"/>
      <c r="AV715833" s="30"/>
    </row>
    <row r="715841" spans="45:48" x14ac:dyDescent="0.2">
      <c r="AS715841" s="30"/>
      <c r="AT715841" s="30"/>
      <c r="AU715841" s="30"/>
      <c r="AV715841" s="30"/>
    </row>
    <row r="715849" spans="45:48" x14ac:dyDescent="0.2">
      <c r="AS715849" s="30"/>
      <c r="AT715849" s="30"/>
      <c r="AU715849" s="30"/>
      <c r="AV715849" s="30"/>
    </row>
    <row r="715857" spans="45:48" x14ac:dyDescent="0.2">
      <c r="AS715857" s="30"/>
      <c r="AT715857" s="30"/>
      <c r="AU715857" s="30"/>
      <c r="AV715857" s="30"/>
    </row>
    <row r="715865" spans="45:48" x14ac:dyDescent="0.2">
      <c r="AS715865" s="30"/>
      <c r="AT715865" s="30"/>
      <c r="AU715865" s="30"/>
      <c r="AV715865" s="30"/>
    </row>
    <row r="715873" spans="45:48" x14ac:dyDescent="0.2">
      <c r="AS715873" s="30"/>
      <c r="AT715873" s="30"/>
      <c r="AU715873" s="30"/>
      <c r="AV715873" s="30"/>
    </row>
    <row r="715881" spans="45:48" x14ac:dyDescent="0.2">
      <c r="AS715881" s="30"/>
      <c r="AT715881" s="30"/>
      <c r="AU715881" s="30"/>
      <c r="AV715881" s="30"/>
    </row>
    <row r="715889" spans="45:48" x14ac:dyDescent="0.2">
      <c r="AS715889" s="30"/>
      <c r="AT715889" s="30"/>
      <c r="AU715889" s="30"/>
      <c r="AV715889" s="30"/>
    </row>
    <row r="715897" spans="45:48" x14ac:dyDescent="0.2">
      <c r="AS715897" s="30"/>
      <c r="AT715897" s="30"/>
      <c r="AU715897" s="30"/>
      <c r="AV715897" s="30"/>
    </row>
    <row r="715905" spans="45:48" x14ac:dyDescent="0.2">
      <c r="AS715905" s="30"/>
      <c r="AT715905" s="30"/>
      <c r="AU715905" s="30"/>
      <c r="AV715905" s="30"/>
    </row>
    <row r="715913" spans="45:48" x14ac:dyDescent="0.2">
      <c r="AS715913" s="30"/>
      <c r="AT715913" s="30"/>
      <c r="AU715913" s="30"/>
      <c r="AV715913" s="30"/>
    </row>
    <row r="715921" spans="45:48" x14ac:dyDescent="0.2">
      <c r="AS715921" s="30"/>
      <c r="AT715921" s="30"/>
      <c r="AU715921" s="30"/>
      <c r="AV715921" s="30"/>
    </row>
    <row r="715929" spans="45:48" x14ac:dyDescent="0.2">
      <c r="AS715929" s="30"/>
      <c r="AT715929" s="30"/>
      <c r="AU715929" s="30"/>
      <c r="AV715929" s="30"/>
    </row>
    <row r="715937" spans="45:48" x14ac:dyDescent="0.2">
      <c r="AS715937" s="30"/>
      <c r="AT715937" s="30"/>
      <c r="AU715937" s="30"/>
      <c r="AV715937" s="30"/>
    </row>
    <row r="715945" spans="45:48" x14ac:dyDescent="0.2">
      <c r="AS715945" s="30"/>
      <c r="AT715945" s="30"/>
      <c r="AU715945" s="30"/>
      <c r="AV715945" s="30"/>
    </row>
    <row r="715953" spans="45:48" x14ac:dyDescent="0.2">
      <c r="AS715953" s="30"/>
      <c r="AT715953" s="30"/>
      <c r="AU715953" s="30"/>
      <c r="AV715953" s="30"/>
    </row>
    <row r="715961" spans="45:48" x14ac:dyDescent="0.2">
      <c r="AS715961" s="30"/>
      <c r="AT715961" s="30"/>
      <c r="AU715961" s="30"/>
      <c r="AV715961" s="30"/>
    </row>
    <row r="715969" spans="45:48" x14ac:dyDescent="0.2">
      <c r="AS715969" s="30"/>
      <c r="AT715969" s="30"/>
      <c r="AU715969" s="30"/>
      <c r="AV715969" s="30"/>
    </row>
    <row r="715977" spans="45:48" x14ac:dyDescent="0.2">
      <c r="AS715977" s="30"/>
      <c r="AT715977" s="30"/>
      <c r="AU715977" s="30"/>
      <c r="AV715977" s="30"/>
    </row>
    <row r="715985" spans="45:48" x14ac:dyDescent="0.2">
      <c r="AS715985" s="30"/>
      <c r="AT715985" s="30"/>
      <c r="AU715985" s="30"/>
      <c r="AV715985" s="30"/>
    </row>
    <row r="715993" spans="45:48" x14ac:dyDescent="0.2">
      <c r="AS715993" s="30"/>
      <c r="AT715993" s="30"/>
      <c r="AU715993" s="30"/>
      <c r="AV715993" s="30"/>
    </row>
    <row r="716001" spans="45:48" x14ac:dyDescent="0.2">
      <c r="AS716001" s="30"/>
      <c r="AT716001" s="30"/>
      <c r="AU716001" s="30"/>
      <c r="AV716001" s="30"/>
    </row>
    <row r="716009" spans="45:48" x14ac:dyDescent="0.2">
      <c r="AS716009" s="30"/>
      <c r="AT716009" s="30"/>
      <c r="AU716009" s="30"/>
      <c r="AV716009" s="30"/>
    </row>
    <row r="716017" spans="45:48" x14ac:dyDescent="0.2">
      <c r="AS716017" s="30"/>
      <c r="AT716017" s="30"/>
      <c r="AU716017" s="30"/>
      <c r="AV716017" s="30"/>
    </row>
    <row r="716025" spans="45:48" x14ac:dyDescent="0.2">
      <c r="AS716025" s="30"/>
      <c r="AT716025" s="30"/>
      <c r="AU716025" s="30"/>
      <c r="AV716025" s="30"/>
    </row>
    <row r="716033" spans="45:48" x14ac:dyDescent="0.2">
      <c r="AS716033" s="30"/>
      <c r="AT716033" s="30"/>
      <c r="AU716033" s="30"/>
      <c r="AV716033" s="30"/>
    </row>
    <row r="716041" spans="45:48" x14ac:dyDescent="0.2">
      <c r="AS716041" s="30"/>
      <c r="AT716041" s="30"/>
      <c r="AU716041" s="30"/>
      <c r="AV716041" s="30"/>
    </row>
    <row r="716049" spans="45:48" x14ac:dyDescent="0.2">
      <c r="AS716049" s="30"/>
      <c r="AT716049" s="30"/>
      <c r="AU716049" s="30"/>
      <c r="AV716049" s="30"/>
    </row>
    <row r="716057" spans="45:48" x14ac:dyDescent="0.2">
      <c r="AS716057" s="30"/>
      <c r="AT716057" s="30"/>
      <c r="AU716057" s="30"/>
      <c r="AV716057" s="30"/>
    </row>
    <row r="716065" spans="45:48" x14ac:dyDescent="0.2">
      <c r="AS716065" s="30"/>
      <c r="AT716065" s="30"/>
      <c r="AU716065" s="30"/>
      <c r="AV716065" s="30"/>
    </row>
    <row r="716073" spans="45:48" x14ac:dyDescent="0.2">
      <c r="AS716073" s="30"/>
      <c r="AT716073" s="30"/>
      <c r="AU716073" s="30"/>
      <c r="AV716073" s="30"/>
    </row>
    <row r="716081" spans="45:48" x14ac:dyDescent="0.2">
      <c r="AS716081" s="30"/>
      <c r="AT716081" s="30"/>
      <c r="AU716081" s="30"/>
      <c r="AV716081" s="30"/>
    </row>
    <row r="716089" spans="45:48" x14ac:dyDescent="0.2">
      <c r="AS716089" s="30"/>
      <c r="AT716089" s="30"/>
      <c r="AU716089" s="30"/>
      <c r="AV716089" s="30"/>
    </row>
    <row r="716097" spans="45:48" x14ac:dyDescent="0.2">
      <c r="AS716097" s="30"/>
      <c r="AT716097" s="30"/>
      <c r="AU716097" s="30"/>
      <c r="AV716097" s="30"/>
    </row>
    <row r="716105" spans="45:48" x14ac:dyDescent="0.2">
      <c r="AS716105" s="30"/>
      <c r="AT716105" s="30"/>
      <c r="AU716105" s="30"/>
      <c r="AV716105" s="30"/>
    </row>
    <row r="716113" spans="45:48" x14ac:dyDescent="0.2">
      <c r="AS716113" s="30"/>
      <c r="AT716113" s="30"/>
      <c r="AU716113" s="30"/>
      <c r="AV716113" s="30"/>
    </row>
    <row r="716121" spans="45:48" x14ac:dyDescent="0.2">
      <c r="AS716121" s="30"/>
      <c r="AT716121" s="30"/>
      <c r="AU716121" s="30"/>
      <c r="AV716121" s="30"/>
    </row>
    <row r="716129" spans="45:48" x14ac:dyDescent="0.2">
      <c r="AS716129" s="30"/>
      <c r="AT716129" s="30"/>
      <c r="AU716129" s="30"/>
      <c r="AV716129" s="30"/>
    </row>
    <row r="716137" spans="45:48" x14ac:dyDescent="0.2">
      <c r="AS716137" s="30"/>
      <c r="AT716137" s="30"/>
      <c r="AU716137" s="30"/>
      <c r="AV716137" s="30"/>
    </row>
    <row r="716145" spans="45:48" x14ac:dyDescent="0.2">
      <c r="AS716145" s="30"/>
      <c r="AT716145" s="30"/>
      <c r="AU716145" s="30"/>
      <c r="AV716145" s="30"/>
    </row>
    <row r="716153" spans="45:48" x14ac:dyDescent="0.2">
      <c r="AS716153" s="30"/>
      <c r="AT716153" s="30"/>
      <c r="AU716153" s="30"/>
      <c r="AV716153" s="30"/>
    </row>
    <row r="716161" spans="45:48" x14ac:dyDescent="0.2">
      <c r="AS716161" s="30"/>
      <c r="AT716161" s="30"/>
      <c r="AU716161" s="30"/>
      <c r="AV716161" s="30"/>
    </row>
    <row r="716169" spans="45:48" x14ac:dyDescent="0.2">
      <c r="AS716169" s="30"/>
      <c r="AT716169" s="30"/>
      <c r="AU716169" s="30"/>
      <c r="AV716169" s="30"/>
    </row>
    <row r="716177" spans="45:48" x14ac:dyDescent="0.2">
      <c r="AS716177" s="30"/>
      <c r="AT716177" s="30"/>
      <c r="AU716177" s="30"/>
      <c r="AV716177" s="30"/>
    </row>
    <row r="716185" spans="45:48" x14ac:dyDescent="0.2">
      <c r="AS716185" s="30"/>
      <c r="AT716185" s="30"/>
      <c r="AU716185" s="30"/>
      <c r="AV716185" s="30"/>
    </row>
    <row r="716193" spans="45:48" x14ac:dyDescent="0.2">
      <c r="AS716193" s="30"/>
      <c r="AT716193" s="30"/>
      <c r="AU716193" s="30"/>
      <c r="AV716193" s="30"/>
    </row>
    <row r="716201" spans="45:48" x14ac:dyDescent="0.2">
      <c r="AS716201" s="30"/>
      <c r="AT716201" s="30"/>
      <c r="AU716201" s="30"/>
      <c r="AV716201" s="30"/>
    </row>
    <row r="716209" spans="45:48" x14ac:dyDescent="0.2">
      <c r="AS716209" s="30"/>
      <c r="AT716209" s="30"/>
      <c r="AU716209" s="30"/>
      <c r="AV716209" s="30"/>
    </row>
    <row r="716217" spans="45:48" x14ac:dyDescent="0.2">
      <c r="AS716217" s="30"/>
      <c r="AT716217" s="30"/>
      <c r="AU716217" s="30"/>
      <c r="AV716217" s="30"/>
    </row>
    <row r="716225" spans="45:48" x14ac:dyDescent="0.2">
      <c r="AS716225" s="30"/>
      <c r="AT716225" s="30"/>
      <c r="AU716225" s="30"/>
      <c r="AV716225" s="30"/>
    </row>
    <row r="716233" spans="45:48" x14ac:dyDescent="0.2">
      <c r="AS716233" s="30"/>
      <c r="AT716233" s="30"/>
      <c r="AU716233" s="30"/>
      <c r="AV716233" s="30"/>
    </row>
    <row r="716241" spans="45:48" x14ac:dyDescent="0.2">
      <c r="AS716241" s="30"/>
      <c r="AT716241" s="30"/>
      <c r="AU716241" s="30"/>
      <c r="AV716241" s="30"/>
    </row>
    <row r="716249" spans="45:48" x14ac:dyDescent="0.2">
      <c r="AS716249" s="30"/>
      <c r="AT716249" s="30"/>
      <c r="AU716249" s="30"/>
      <c r="AV716249" s="30"/>
    </row>
    <row r="716257" spans="45:48" x14ac:dyDescent="0.2">
      <c r="AS716257" s="30"/>
      <c r="AT716257" s="30"/>
      <c r="AU716257" s="30"/>
      <c r="AV716257" s="30"/>
    </row>
    <row r="716265" spans="45:48" x14ac:dyDescent="0.2">
      <c r="AS716265" s="30"/>
      <c r="AT716265" s="30"/>
      <c r="AU716265" s="30"/>
      <c r="AV716265" s="30"/>
    </row>
    <row r="716273" spans="45:48" x14ac:dyDescent="0.2">
      <c r="AS716273" s="30"/>
      <c r="AT716273" s="30"/>
      <c r="AU716273" s="30"/>
      <c r="AV716273" s="30"/>
    </row>
    <row r="716281" spans="45:48" x14ac:dyDescent="0.2">
      <c r="AS716281" s="30"/>
      <c r="AT716281" s="30"/>
      <c r="AU716281" s="30"/>
      <c r="AV716281" s="30"/>
    </row>
    <row r="716289" spans="45:48" x14ac:dyDescent="0.2">
      <c r="AS716289" s="30"/>
      <c r="AT716289" s="30"/>
      <c r="AU716289" s="30"/>
      <c r="AV716289" s="30"/>
    </row>
    <row r="716297" spans="45:48" x14ac:dyDescent="0.2">
      <c r="AS716297" s="30"/>
      <c r="AT716297" s="30"/>
      <c r="AU716297" s="30"/>
      <c r="AV716297" s="30"/>
    </row>
    <row r="716305" spans="45:48" x14ac:dyDescent="0.2">
      <c r="AS716305" s="30"/>
      <c r="AT716305" s="30"/>
      <c r="AU716305" s="30"/>
      <c r="AV716305" s="30"/>
    </row>
    <row r="716313" spans="45:48" x14ac:dyDescent="0.2">
      <c r="AS716313" s="30"/>
      <c r="AT716313" s="30"/>
      <c r="AU716313" s="30"/>
      <c r="AV716313" s="30"/>
    </row>
    <row r="716321" spans="45:48" x14ac:dyDescent="0.2">
      <c r="AS716321" s="30"/>
      <c r="AT716321" s="30"/>
      <c r="AU716321" s="30"/>
      <c r="AV716321" s="30"/>
    </row>
    <row r="716329" spans="45:48" x14ac:dyDescent="0.2">
      <c r="AS716329" s="30"/>
      <c r="AT716329" s="30"/>
      <c r="AU716329" s="30"/>
      <c r="AV716329" s="30"/>
    </row>
    <row r="716337" spans="45:48" x14ac:dyDescent="0.2">
      <c r="AS716337" s="30"/>
      <c r="AT716337" s="30"/>
      <c r="AU716337" s="30"/>
      <c r="AV716337" s="30"/>
    </row>
    <row r="716345" spans="45:48" x14ac:dyDescent="0.2">
      <c r="AS716345" s="30"/>
      <c r="AT716345" s="30"/>
      <c r="AU716345" s="30"/>
      <c r="AV716345" s="30"/>
    </row>
    <row r="716353" spans="45:48" x14ac:dyDescent="0.2">
      <c r="AS716353" s="30"/>
      <c r="AT716353" s="30"/>
      <c r="AU716353" s="30"/>
      <c r="AV716353" s="30"/>
    </row>
    <row r="716361" spans="45:48" x14ac:dyDescent="0.2">
      <c r="AS716361" s="30"/>
      <c r="AT716361" s="30"/>
      <c r="AU716361" s="30"/>
      <c r="AV716361" s="30"/>
    </row>
    <row r="716369" spans="45:48" x14ac:dyDescent="0.2">
      <c r="AS716369" s="30"/>
      <c r="AT716369" s="30"/>
      <c r="AU716369" s="30"/>
      <c r="AV716369" s="30"/>
    </row>
    <row r="716377" spans="45:48" x14ac:dyDescent="0.2">
      <c r="AS716377" s="30"/>
      <c r="AT716377" s="30"/>
      <c r="AU716377" s="30"/>
      <c r="AV716377" s="30"/>
    </row>
    <row r="716385" spans="45:48" x14ac:dyDescent="0.2">
      <c r="AS716385" s="30"/>
      <c r="AT716385" s="30"/>
      <c r="AU716385" s="30"/>
      <c r="AV716385" s="30"/>
    </row>
    <row r="716393" spans="45:48" x14ac:dyDescent="0.2">
      <c r="AS716393" s="30"/>
      <c r="AT716393" s="30"/>
      <c r="AU716393" s="30"/>
      <c r="AV716393" s="30"/>
    </row>
    <row r="716401" spans="45:48" x14ac:dyDescent="0.2">
      <c r="AS716401" s="30"/>
      <c r="AT716401" s="30"/>
      <c r="AU716401" s="30"/>
      <c r="AV716401" s="30"/>
    </row>
    <row r="716409" spans="45:48" x14ac:dyDescent="0.2">
      <c r="AS716409" s="30"/>
      <c r="AT716409" s="30"/>
      <c r="AU716409" s="30"/>
      <c r="AV716409" s="30"/>
    </row>
    <row r="716417" spans="45:48" x14ac:dyDescent="0.2">
      <c r="AS716417" s="30"/>
      <c r="AT716417" s="30"/>
      <c r="AU716417" s="30"/>
      <c r="AV716417" s="30"/>
    </row>
    <row r="716425" spans="45:48" x14ac:dyDescent="0.2">
      <c r="AS716425" s="30"/>
      <c r="AT716425" s="30"/>
      <c r="AU716425" s="30"/>
      <c r="AV716425" s="30"/>
    </row>
    <row r="716433" spans="45:48" x14ac:dyDescent="0.2">
      <c r="AS716433" s="30"/>
      <c r="AT716433" s="30"/>
      <c r="AU716433" s="30"/>
      <c r="AV716433" s="30"/>
    </row>
    <row r="716441" spans="45:48" x14ac:dyDescent="0.2">
      <c r="AS716441" s="30"/>
      <c r="AT716441" s="30"/>
      <c r="AU716441" s="30"/>
      <c r="AV716441" s="30"/>
    </row>
    <row r="716449" spans="45:48" x14ac:dyDescent="0.2">
      <c r="AS716449" s="30"/>
      <c r="AT716449" s="30"/>
      <c r="AU716449" s="30"/>
      <c r="AV716449" s="30"/>
    </row>
    <row r="716457" spans="45:48" x14ac:dyDescent="0.2">
      <c r="AS716457" s="30"/>
      <c r="AT716457" s="30"/>
      <c r="AU716457" s="30"/>
      <c r="AV716457" s="30"/>
    </row>
    <row r="716465" spans="45:48" x14ac:dyDescent="0.2">
      <c r="AS716465" s="30"/>
      <c r="AT716465" s="30"/>
      <c r="AU716465" s="30"/>
      <c r="AV716465" s="30"/>
    </row>
    <row r="716473" spans="45:48" x14ac:dyDescent="0.2">
      <c r="AS716473" s="30"/>
      <c r="AT716473" s="30"/>
      <c r="AU716473" s="30"/>
      <c r="AV716473" s="30"/>
    </row>
    <row r="716481" spans="45:48" x14ac:dyDescent="0.2">
      <c r="AS716481" s="30"/>
      <c r="AT716481" s="30"/>
      <c r="AU716481" s="30"/>
      <c r="AV716481" s="30"/>
    </row>
    <row r="716489" spans="45:48" x14ac:dyDescent="0.2">
      <c r="AS716489" s="30"/>
      <c r="AT716489" s="30"/>
      <c r="AU716489" s="30"/>
      <c r="AV716489" s="30"/>
    </row>
    <row r="716497" spans="45:48" x14ac:dyDescent="0.2">
      <c r="AS716497" s="30"/>
      <c r="AT716497" s="30"/>
      <c r="AU716497" s="30"/>
      <c r="AV716497" s="30"/>
    </row>
    <row r="716505" spans="45:48" x14ac:dyDescent="0.2">
      <c r="AS716505" s="30"/>
      <c r="AT716505" s="30"/>
      <c r="AU716505" s="30"/>
      <c r="AV716505" s="30"/>
    </row>
    <row r="716513" spans="45:48" x14ac:dyDescent="0.2">
      <c r="AS716513" s="30"/>
      <c r="AT716513" s="30"/>
      <c r="AU716513" s="30"/>
      <c r="AV716513" s="30"/>
    </row>
    <row r="716521" spans="45:48" x14ac:dyDescent="0.2">
      <c r="AS716521" s="30"/>
      <c r="AT716521" s="30"/>
      <c r="AU716521" s="30"/>
      <c r="AV716521" s="30"/>
    </row>
    <row r="716529" spans="45:48" x14ac:dyDescent="0.2">
      <c r="AS716529" s="30"/>
      <c r="AT716529" s="30"/>
      <c r="AU716529" s="30"/>
      <c r="AV716529" s="30"/>
    </row>
    <row r="716537" spans="45:48" x14ac:dyDescent="0.2">
      <c r="AS716537" s="30"/>
      <c r="AT716537" s="30"/>
      <c r="AU716537" s="30"/>
      <c r="AV716537" s="30"/>
    </row>
    <row r="716545" spans="45:48" x14ac:dyDescent="0.2">
      <c r="AS716545" s="30"/>
      <c r="AT716545" s="30"/>
      <c r="AU716545" s="30"/>
      <c r="AV716545" s="30"/>
    </row>
    <row r="716553" spans="45:48" x14ac:dyDescent="0.2">
      <c r="AS716553" s="30"/>
      <c r="AT716553" s="30"/>
      <c r="AU716553" s="30"/>
      <c r="AV716553" s="30"/>
    </row>
    <row r="716561" spans="45:48" x14ac:dyDescent="0.2">
      <c r="AS716561" s="30"/>
      <c r="AT716561" s="30"/>
      <c r="AU716561" s="30"/>
      <c r="AV716561" s="30"/>
    </row>
    <row r="716569" spans="45:48" x14ac:dyDescent="0.2">
      <c r="AS716569" s="30"/>
      <c r="AT716569" s="30"/>
      <c r="AU716569" s="30"/>
      <c r="AV716569" s="30"/>
    </row>
    <row r="716577" spans="45:48" x14ac:dyDescent="0.2">
      <c r="AS716577" s="30"/>
      <c r="AT716577" s="30"/>
      <c r="AU716577" s="30"/>
      <c r="AV716577" s="30"/>
    </row>
    <row r="716585" spans="45:48" x14ac:dyDescent="0.2">
      <c r="AS716585" s="30"/>
      <c r="AT716585" s="30"/>
      <c r="AU716585" s="30"/>
      <c r="AV716585" s="30"/>
    </row>
    <row r="716593" spans="45:48" x14ac:dyDescent="0.2">
      <c r="AS716593" s="30"/>
      <c r="AT716593" s="30"/>
      <c r="AU716593" s="30"/>
      <c r="AV716593" s="30"/>
    </row>
    <row r="716601" spans="45:48" x14ac:dyDescent="0.2">
      <c r="AS716601" s="30"/>
      <c r="AT716601" s="30"/>
      <c r="AU716601" s="30"/>
      <c r="AV716601" s="30"/>
    </row>
    <row r="716609" spans="45:48" x14ac:dyDescent="0.2">
      <c r="AS716609" s="30"/>
      <c r="AT716609" s="30"/>
      <c r="AU716609" s="30"/>
      <c r="AV716609" s="30"/>
    </row>
    <row r="716617" spans="45:48" x14ac:dyDescent="0.2">
      <c r="AS716617" s="30"/>
      <c r="AT716617" s="30"/>
      <c r="AU716617" s="30"/>
      <c r="AV716617" s="30"/>
    </row>
    <row r="716625" spans="45:48" x14ac:dyDescent="0.2">
      <c r="AS716625" s="30"/>
      <c r="AT716625" s="30"/>
      <c r="AU716625" s="30"/>
      <c r="AV716625" s="30"/>
    </row>
    <row r="716633" spans="45:48" x14ac:dyDescent="0.2">
      <c r="AS716633" s="30"/>
      <c r="AT716633" s="30"/>
      <c r="AU716633" s="30"/>
      <c r="AV716633" s="30"/>
    </row>
    <row r="716641" spans="45:48" x14ac:dyDescent="0.2">
      <c r="AS716641" s="30"/>
      <c r="AT716641" s="30"/>
      <c r="AU716641" s="30"/>
      <c r="AV716641" s="30"/>
    </row>
    <row r="716649" spans="45:48" x14ac:dyDescent="0.2">
      <c r="AS716649" s="30"/>
      <c r="AT716649" s="30"/>
      <c r="AU716649" s="30"/>
      <c r="AV716649" s="30"/>
    </row>
    <row r="716657" spans="45:48" x14ac:dyDescent="0.2">
      <c r="AS716657" s="30"/>
      <c r="AT716657" s="30"/>
      <c r="AU716657" s="30"/>
      <c r="AV716657" s="30"/>
    </row>
    <row r="716665" spans="45:48" x14ac:dyDescent="0.2">
      <c r="AS716665" s="30"/>
      <c r="AT716665" s="30"/>
      <c r="AU716665" s="30"/>
      <c r="AV716665" s="30"/>
    </row>
    <row r="716673" spans="45:48" x14ac:dyDescent="0.2">
      <c r="AS716673" s="30"/>
      <c r="AT716673" s="30"/>
      <c r="AU716673" s="30"/>
      <c r="AV716673" s="30"/>
    </row>
    <row r="716681" spans="45:48" x14ac:dyDescent="0.2">
      <c r="AS716681" s="30"/>
      <c r="AT716681" s="30"/>
      <c r="AU716681" s="30"/>
      <c r="AV716681" s="30"/>
    </row>
    <row r="716689" spans="45:48" x14ac:dyDescent="0.2">
      <c r="AS716689" s="30"/>
      <c r="AT716689" s="30"/>
      <c r="AU716689" s="30"/>
      <c r="AV716689" s="30"/>
    </row>
    <row r="716697" spans="45:48" x14ac:dyDescent="0.2">
      <c r="AS716697" s="30"/>
      <c r="AT716697" s="30"/>
      <c r="AU716697" s="30"/>
      <c r="AV716697" s="30"/>
    </row>
    <row r="716705" spans="45:48" x14ac:dyDescent="0.2">
      <c r="AS716705" s="30"/>
      <c r="AT716705" s="30"/>
      <c r="AU716705" s="30"/>
      <c r="AV716705" s="30"/>
    </row>
    <row r="716713" spans="45:48" x14ac:dyDescent="0.2">
      <c r="AS716713" s="30"/>
      <c r="AT716713" s="30"/>
      <c r="AU716713" s="30"/>
      <c r="AV716713" s="30"/>
    </row>
    <row r="716721" spans="45:48" x14ac:dyDescent="0.2">
      <c r="AS716721" s="30"/>
      <c r="AT716721" s="30"/>
      <c r="AU716721" s="30"/>
      <c r="AV716721" s="30"/>
    </row>
    <row r="716729" spans="45:48" x14ac:dyDescent="0.2">
      <c r="AS716729" s="30"/>
      <c r="AT716729" s="30"/>
      <c r="AU716729" s="30"/>
      <c r="AV716729" s="30"/>
    </row>
    <row r="716737" spans="45:48" x14ac:dyDescent="0.2">
      <c r="AS716737" s="30"/>
      <c r="AT716737" s="30"/>
      <c r="AU716737" s="30"/>
      <c r="AV716737" s="30"/>
    </row>
    <row r="716745" spans="45:48" x14ac:dyDescent="0.2">
      <c r="AS716745" s="30"/>
      <c r="AT716745" s="30"/>
      <c r="AU716745" s="30"/>
      <c r="AV716745" s="30"/>
    </row>
    <row r="716753" spans="45:48" x14ac:dyDescent="0.2">
      <c r="AS716753" s="30"/>
      <c r="AT716753" s="30"/>
      <c r="AU716753" s="30"/>
      <c r="AV716753" s="30"/>
    </row>
    <row r="716761" spans="45:48" x14ac:dyDescent="0.2">
      <c r="AS716761" s="30"/>
      <c r="AT716761" s="30"/>
      <c r="AU716761" s="30"/>
      <c r="AV716761" s="30"/>
    </row>
    <row r="716769" spans="45:48" x14ac:dyDescent="0.2">
      <c r="AS716769" s="30"/>
      <c r="AT716769" s="30"/>
      <c r="AU716769" s="30"/>
      <c r="AV716769" s="30"/>
    </row>
    <row r="716777" spans="45:48" x14ac:dyDescent="0.2">
      <c r="AS716777" s="30"/>
      <c r="AT716777" s="30"/>
      <c r="AU716777" s="30"/>
      <c r="AV716777" s="30"/>
    </row>
    <row r="716785" spans="45:48" x14ac:dyDescent="0.2">
      <c r="AS716785" s="30"/>
      <c r="AT716785" s="30"/>
      <c r="AU716785" s="30"/>
      <c r="AV716785" s="30"/>
    </row>
    <row r="716793" spans="45:48" x14ac:dyDescent="0.2">
      <c r="AS716793" s="30"/>
      <c r="AT716793" s="30"/>
      <c r="AU716793" s="30"/>
      <c r="AV716793" s="30"/>
    </row>
    <row r="716801" spans="45:48" x14ac:dyDescent="0.2">
      <c r="AS716801" s="30"/>
      <c r="AT716801" s="30"/>
      <c r="AU716801" s="30"/>
      <c r="AV716801" s="30"/>
    </row>
    <row r="716809" spans="45:48" x14ac:dyDescent="0.2">
      <c r="AS716809" s="30"/>
      <c r="AT716809" s="30"/>
      <c r="AU716809" s="30"/>
      <c r="AV716809" s="30"/>
    </row>
    <row r="716817" spans="45:48" x14ac:dyDescent="0.2">
      <c r="AS716817" s="30"/>
      <c r="AT716817" s="30"/>
      <c r="AU716817" s="30"/>
      <c r="AV716817" s="30"/>
    </row>
    <row r="716825" spans="45:48" x14ac:dyDescent="0.2">
      <c r="AS716825" s="30"/>
      <c r="AT716825" s="30"/>
      <c r="AU716825" s="30"/>
      <c r="AV716825" s="30"/>
    </row>
    <row r="716833" spans="45:48" x14ac:dyDescent="0.2">
      <c r="AS716833" s="30"/>
      <c r="AT716833" s="30"/>
      <c r="AU716833" s="30"/>
      <c r="AV716833" s="30"/>
    </row>
    <row r="716841" spans="45:48" x14ac:dyDescent="0.2">
      <c r="AS716841" s="30"/>
      <c r="AT716841" s="30"/>
      <c r="AU716841" s="30"/>
      <c r="AV716841" s="30"/>
    </row>
    <row r="716849" spans="45:48" x14ac:dyDescent="0.2">
      <c r="AS716849" s="30"/>
      <c r="AT716849" s="30"/>
      <c r="AU716849" s="30"/>
      <c r="AV716849" s="30"/>
    </row>
    <row r="716857" spans="45:48" x14ac:dyDescent="0.2">
      <c r="AS716857" s="30"/>
      <c r="AT716857" s="30"/>
      <c r="AU716857" s="30"/>
      <c r="AV716857" s="30"/>
    </row>
    <row r="716865" spans="45:48" x14ac:dyDescent="0.2">
      <c r="AS716865" s="30"/>
      <c r="AT716865" s="30"/>
      <c r="AU716865" s="30"/>
      <c r="AV716865" s="30"/>
    </row>
    <row r="716873" spans="45:48" x14ac:dyDescent="0.2">
      <c r="AS716873" s="30"/>
      <c r="AT716873" s="30"/>
      <c r="AU716873" s="30"/>
      <c r="AV716873" s="30"/>
    </row>
    <row r="716881" spans="45:48" x14ac:dyDescent="0.2">
      <c r="AS716881" s="30"/>
      <c r="AT716881" s="30"/>
      <c r="AU716881" s="30"/>
      <c r="AV716881" s="30"/>
    </row>
    <row r="716889" spans="45:48" x14ac:dyDescent="0.2">
      <c r="AS716889" s="30"/>
      <c r="AT716889" s="30"/>
      <c r="AU716889" s="30"/>
      <c r="AV716889" s="30"/>
    </row>
    <row r="716897" spans="45:48" x14ac:dyDescent="0.2">
      <c r="AS716897" s="30"/>
      <c r="AT716897" s="30"/>
      <c r="AU716897" s="30"/>
      <c r="AV716897" s="30"/>
    </row>
    <row r="716905" spans="45:48" x14ac:dyDescent="0.2">
      <c r="AS716905" s="30"/>
      <c r="AT716905" s="30"/>
      <c r="AU716905" s="30"/>
      <c r="AV716905" s="30"/>
    </row>
    <row r="716913" spans="45:48" x14ac:dyDescent="0.2">
      <c r="AS716913" s="30"/>
      <c r="AT716913" s="30"/>
      <c r="AU716913" s="30"/>
      <c r="AV716913" s="30"/>
    </row>
    <row r="716921" spans="45:48" x14ac:dyDescent="0.2">
      <c r="AS716921" s="30"/>
      <c r="AT716921" s="30"/>
      <c r="AU716921" s="30"/>
      <c r="AV716921" s="30"/>
    </row>
    <row r="716929" spans="45:48" x14ac:dyDescent="0.2">
      <c r="AS716929" s="30"/>
      <c r="AT716929" s="30"/>
      <c r="AU716929" s="30"/>
      <c r="AV716929" s="30"/>
    </row>
    <row r="716937" spans="45:48" x14ac:dyDescent="0.2">
      <c r="AS716937" s="30"/>
      <c r="AT716937" s="30"/>
      <c r="AU716937" s="30"/>
      <c r="AV716937" s="30"/>
    </row>
    <row r="716945" spans="45:48" x14ac:dyDescent="0.2">
      <c r="AS716945" s="30"/>
      <c r="AT716945" s="30"/>
      <c r="AU716945" s="30"/>
      <c r="AV716945" s="30"/>
    </row>
    <row r="716953" spans="45:48" x14ac:dyDescent="0.2">
      <c r="AS716953" s="30"/>
      <c r="AT716953" s="30"/>
      <c r="AU716953" s="30"/>
      <c r="AV716953" s="30"/>
    </row>
    <row r="716961" spans="45:48" x14ac:dyDescent="0.2">
      <c r="AS716961" s="30"/>
      <c r="AT716961" s="30"/>
      <c r="AU716961" s="30"/>
      <c r="AV716961" s="30"/>
    </row>
    <row r="716969" spans="45:48" x14ac:dyDescent="0.2">
      <c r="AS716969" s="30"/>
      <c r="AT716969" s="30"/>
      <c r="AU716969" s="30"/>
      <c r="AV716969" s="30"/>
    </row>
    <row r="716977" spans="45:48" x14ac:dyDescent="0.2">
      <c r="AS716977" s="30"/>
      <c r="AT716977" s="30"/>
      <c r="AU716977" s="30"/>
      <c r="AV716977" s="30"/>
    </row>
    <row r="716985" spans="45:48" x14ac:dyDescent="0.2">
      <c r="AS716985" s="30"/>
      <c r="AT716985" s="30"/>
      <c r="AU716985" s="30"/>
      <c r="AV716985" s="30"/>
    </row>
    <row r="716993" spans="45:48" x14ac:dyDescent="0.2">
      <c r="AS716993" s="30"/>
      <c r="AT716993" s="30"/>
      <c r="AU716993" s="30"/>
      <c r="AV716993" s="30"/>
    </row>
    <row r="717001" spans="45:48" x14ac:dyDescent="0.2">
      <c r="AS717001" s="30"/>
      <c r="AT717001" s="30"/>
      <c r="AU717001" s="30"/>
      <c r="AV717001" s="30"/>
    </row>
    <row r="717009" spans="45:48" x14ac:dyDescent="0.2">
      <c r="AS717009" s="30"/>
      <c r="AT717009" s="30"/>
      <c r="AU717009" s="30"/>
      <c r="AV717009" s="30"/>
    </row>
    <row r="717017" spans="45:48" x14ac:dyDescent="0.2">
      <c r="AS717017" s="30"/>
      <c r="AT717017" s="30"/>
      <c r="AU717017" s="30"/>
      <c r="AV717017" s="30"/>
    </row>
    <row r="717025" spans="45:48" x14ac:dyDescent="0.2">
      <c r="AS717025" s="30"/>
      <c r="AT717025" s="30"/>
      <c r="AU717025" s="30"/>
      <c r="AV717025" s="30"/>
    </row>
    <row r="717033" spans="45:48" x14ac:dyDescent="0.2">
      <c r="AS717033" s="30"/>
      <c r="AT717033" s="30"/>
      <c r="AU717033" s="30"/>
      <c r="AV717033" s="30"/>
    </row>
    <row r="717041" spans="45:48" x14ac:dyDescent="0.2">
      <c r="AS717041" s="30"/>
      <c r="AT717041" s="30"/>
      <c r="AU717041" s="30"/>
      <c r="AV717041" s="30"/>
    </row>
    <row r="717049" spans="45:48" x14ac:dyDescent="0.2">
      <c r="AS717049" s="30"/>
      <c r="AT717049" s="30"/>
      <c r="AU717049" s="30"/>
      <c r="AV717049" s="30"/>
    </row>
    <row r="717057" spans="45:48" x14ac:dyDescent="0.2">
      <c r="AS717057" s="30"/>
      <c r="AT717057" s="30"/>
      <c r="AU717057" s="30"/>
      <c r="AV717057" s="30"/>
    </row>
    <row r="717065" spans="45:48" x14ac:dyDescent="0.2">
      <c r="AS717065" s="30"/>
      <c r="AT717065" s="30"/>
      <c r="AU717065" s="30"/>
      <c r="AV717065" s="30"/>
    </row>
    <row r="717073" spans="45:48" x14ac:dyDescent="0.2">
      <c r="AS717073" s="30"/>
      <c r="AT717073" s="30"/>
      <c r="AU717073" s="30"/>
      <c r="AV717073" s="30"/>
    </row>
    <row r="717081" spans="45:48" x14ac:dyDescent="0.2">
      <c r="AS717081" s="30"/>
      <c r="AT717081" s="30"/>
      <c r="AU717081" s="30"/>
      <c r="AV717081" s="30"/>
    </row>
    <row r="717089" spans="45:48" x14ac:dyDescent="0.2">
      <c r="AS717089" s="30"/>
      <c r="AT717089" s="30"/>
      <c r="AU717089" s="30"/>
      <c r="AV717089" s="30"/>
    </row>
    <row r="717097" spans="45:48" x14ac:dyDescent="0.2">
      <c r="AS717097" s="30"/>
      <c r="AT717097" s="30"/>
      <c r="AU717097" s="30"/>
      <c r="AV717097" s="30"/>
    </row>
    <row r="717105" spans="45:48" x14ac:dyDescent="0.2">
      <c r="AS717105" s="30"/>
      <c r="AT717105" s="30"/>
      <c r="AU717105" s="30"/>
      <c r="AV717105" s="30"/>
    </row>
    <row r="717113" spans="45:48" x14ac:dyDescent="0.2">
      <c r="AS717113" s="30"/>
      <c r="AT717113" s="30"/>
      <c r="AU717113" s="30"/>
      <c r="AV717113" s="30"/>
    </row>
    <row r="717121" spans="45:48" x14ac:dyDescent="0.2">
      <c r="AS717121" s="30"/>
      <c r="AT717121" s="30"/>
      <c r="AU717121" s="30"/>
      <c r="AV717121" s="30"/>
    </row>
    <row r="717129" spans="45:48" x14ac:dyDescent="0.2">
      <c r="AS717129" s="30"/>
      <c r="AT717129" s="30"/>
      <c r="AU717129" s="30"/>
      <c r="AV717129" s="30"/>
    </row>
    <row r="717137" spans="45:48" x14ac:dyDescent="0.2">
      <c r="AS717137" s="30"/>
      <c r="AT717137" s="30"/>
      <c r="AU717137" s="30"/>
      <c r="AV717137" s="30"/>
    </row>
    <row r="717145" spans="45:48" x14ac:dyDescent="0.2">
      <c r="AS717145" s="30"/>
      <c r="AT717145" s="30"/>
      <c r="AU717145" s="30"/>
      <c r="AV717145" s="30"/>
    </row>
    <row r="717153" spans="45:48" x14ac:dyDescent="0.2">
      <c r="AS717153" s="30"/>
      <c r="AT717153" s="30"/>
      <c r="AU717153" s="30"/>
      <c r="AV717153" s="30"/>
    </row>
    <row r="717161" spans="45:48" x14ac:dyDescent="0.2">
      <c r="AS717161" s="30"/>
      <c r="AT717161" s="30"/>
      <c r="AU717161" s="30"/>
      <c r="AV717161" s="30"/>
    </row>
    <row r="717169" spans="45:48" x14ac:dyDescent="0.2">
      <c r="AS717169" s="30"/>
      <c r="AT717169" s="30"/>
      <c r="AU717169" s="30"/>
      <c r="AV717169" s="30"/>
    </row>
    <row r="717177" spans="45:48" x14ac:dyDescent="0.2">
      <c r="AS717177" s="30"/>
      <c r="AT717177" s="30"/>
      <c r="AU717177" s="30"/>
      <c r="AV717177" s="30"/>
    </row>
    <row r="717185" spans="45:48" x14ac:dyDescent="0.2">
      <c r="AS717185" s="30"/>
      <c r="AT717185" s="30"/>
      <c r="AU717185" s="30"/>
      <c r="AV717185" s="30"/>
    </row>
    <row r="717193" spans="45:48" x14ac:dyDescent="0.2">
      <c r="AS717193" s="30"/>
      <c r="AT717193" s="30"/>
      <c r="AU717193" s="30"/>
      <c r="AV717193" s="30"/>
    </row>
    <row r="717201" spans="45:48" x14ac:dyDescent="0.2">
      <c r="AS717201" s="30"/>
      <c r="AT717201" s="30"/>
      <c r="AU717201" s="30"/>
      <c r="AV717201" s="30"/>
    </row>
    <row r="717209" spans="45:48" x14ac:dyDescent="0.2">
      <c r="AS717209" s="30"/>
      <c r="AT717209" s="30"/>
      <c r="AU717209" s="30"/>
      <c r="AV717209" s="30"/>
    </row>
    <row r="717217" spans="45:48" x14ac:dyDescent="0.2">
      <c r="AS717217" s="30"/>
      <c r="AT717217" s="30"/>
      <c r="AU717217" s="30"/>
      <c r="AV717217" s="30"/>
    </row>
    <row r="717225" spans="45:48" x14ac:dyDescent="0.2">
      <c r="AS717225" s="30"/>
      <c r="AT717225" s="30"/>
      <c r="AU717225" s="30"/>
      <c r="AV717225" s="30"/>
    </row>
    <row r="717233" spans="45:48" x14ac:dyDescent="0.2">
      <c r="AS717233" s="30"/>
      <c r="AT717233" s="30"/>
      <c r="AU717233" s="30"/>
      <c r="AV717233" s="30"/>
    </row>
    <row r="717241" spans="45:48" x14ac:dyDescent="0.2">
      <c r="AS717241" s="30"/>
      <c r="AT717241" s="30"/>
      <c r="AU717241" s="30"/>
      <c r="AV717241" s="30"/>
    </row>
    <row r="717249" spans="45:48" x14ac:dyDescent="0.2">
      <c r="AS717249" s="30"/>
      <c r="AT717249" s="30"/>
      <c r="AU717249" s="30"/>
      <c r="AV717249" s="30"/>
    </row>
    <row r="717257" spans="45:48" x14ac:dyDescent="0.2">
      <c r="AS717257" s="30"/>
      <c r="AT717257" s="30"/>
      <c r="AU717257" s="30"/>
      <c r="AV717257" s="30"/>
    </row>
    <row r="717265" spans="45:48" x14ac:dyDescent="0.2">
      <c r="AS717265" s="30"/>
      <c r="AT717265" s="30"/>
      <c r="AU717265" s="30"/>
      <c r="AV717265" s="30"/>
    </row>
    <row r="717273" spans="45:48" x14ac:dyDescent="0.2">
      <c r="AS717273" s="30"/>
      <c r="AT717273" s="30"/>
      <c r="AU717273" s="30"/>
      <c r="AV717273" s="30"/>
    </row>
    <row r="717281" spans="45:48" x14ac:dyDescent="0.2">
      <c r="AS717281" s="30"/>
      <c r="AT717281" s="30"/>
      <c r="AU717281" s="30"/>
      <c r="AV717281" s="30"/>
    </row>
    <row r="717289" spans="45:48" x14ac:dyDescent="0.2">
      <c r="AS717289" s="30"/>
      <c r="AT717289" s="30"/>
      <c r="AU717289" s="30"/>
      <c r="AV717289" s="30"/>
    </row>
    <row r="717297" spans="45:48" x14ac:dyDescent="0.2">
      <c r="AS717297" s="30"/>
      <c r="AT717297" s="30"/>
      <c r="AU717297" s="30"/>
      <c r="AV717297" s="30"/>
    </row>
    <row r="717305" spans="45:48" x14ac:dyDescent="0.2">
      <c r="AS717305" s="30"/>
      <c r="AT717305" s="30"/>
      <c r="AU717305" s="30"/>
      <c r="AV717305" s="30"/>
    </row>
    <row r="717313" spans="45:48" x14ac:dyDescent="0.2">
      <c r="AS717313" s="30"/>
      <c r="AT717313" s="30"/>
      <c r="AU717313" s="30"/>
      <c r="AV717313" s="30"/>
    </row>
    <row r="717321" spans="45:48" x14ac:dyDescent="0.2">
      <c r="AS717321" s="30"/>
      <c r="AT717321" s="30"/>
      <c r="AU717321" s="30"/>
      <c r="AV717321" s="30"/>
    </row>
    <row r="717329" spans="45:48" x14ac:dyDescent="0.2">
      <c r="AS717329" s="30"/>
      <c r="AT717329" s="30"/>
      <c r="AU717329" s="30"/>
      <c r="AV717329" s="30"/>
    </row>
    <row r="717337" spans="45:48" x14ac:dyDescent="0.2">
      <c r="AS717337" s="30"/>
      <c r="AT717337" s="30"/>
      <c r="AU717337" s="30"/>
      <c r="AV717337" s="30"/>
    </row>
    <row r="717345" spans="45:48" x14ac:dyDescent="0.2">
      <c r="AS717345" s="30"/>
      <c r="AT717345" s="30"/>
      <c r="AU717345" s="30"/>
      <c r="AV717345" s="30"/>
    </row>
    <row r="717353" spans="45:48" x14ac:dyDescent="0.2">
      <c r="AS717353" s="30"/>
      <c r="AT717353" s="30"/>
      <c r="AU717353" s="30"/>
      <c r="AV717353" s="30"/>
    </row>
    <row r="717361" spans="45:48" x14ac:dyDescent="0.2">
      <c r="AS717361" s="30"/>
      <c r="AT717361" s="30"/>
      <c r="AU717361" s="30"/>
      <c r="AV717361" s="30"/>
    </row>
    <row r="717369" spans="45:48" x14ac:dyDescent="0.2">
      <c r="AS717369" s="30"/>
      <c r="AT717369" s="30"/>
      <c r="AU717369" s="30"/>
      <c r="AV717369" s="30"/>
    </row>
    <row r="717377" spans="45:48" x14ac:dyDescent="0.2">
      <c r="AS717377" s="30"/>
      <c r="AT717377" s="30"/>
      <c r="AU717377" s="30"/>
      <c r="AV717377" s="30"/>
    </row>
    <row r="717385" spans="45:48" x14ac:dyDescent="0.2">
      <c r="AS717385" s="30"/>
      <c r="AT717385" s="30"/>
      <c r="AU717385" s="30"/>
      <c r="AV717385" s="30"/>
    </row>
    <row r="717393" spans="45:48" x14ac:dyDescent="0.2">
      <c r="AS717393" s="30"/>
      <c r="AT717393" s="30"/>
      <c r="AU717393" s="30"/>
      <c r="AV717393" s="30"/>
    </row>
    <row r="717401" spans="45:48" x14ac:dyDescent="0.2">
      <c r="AS717401" s="30"/>
      <c r="AT717401" s="30"/>
      <c r="AU717401" s="30"/>
      <c r="AV717401" s="30"/>
    </row>
    <row r="717409" spans="45:48" x14ac:dyDescent="0.2">
      <c r="AS717409" s="30"/>
      <c r="AT717409" s="30"/>
      <c r="AU717409" s="30"/>
      <c r="AV717409" s="30"/>
    </row>
    <row r="717417" spans="45:48" x14ac:dyDescent="0.2">
      <c r="AS717417" s="30"/>
      <c r="AT717417" s="30"/>
      <c r="AU717417" s="30"/>
      <c r="AV717417" s="30"/>
    </row>
    <row r="717425" spans="45:48" x14ac:dyDescent="0.2">
      <c r="AS717425" s="30"/>
      <c r="AT717425" s="30"/>
      <c r="AU717425" s="30"/>
      <c r="AV717425" s="30"/>
    </row>
    <row r="717433" spans="45:48" x14ac:dyDescent="0.2">
      <c r="AS717433" s="30"/>
      <c r="AT717433" s="30"/>
      <c r="AU717433" s="30"/>
      <c r="AV717433" s="30"/>
    </row>
    <row r="717441" spans="45:48" x14ac:dyDescent="0.2">
      <c r="AS717441" s="30"/>
      <c r="AT717441" s="30"/>
      <c r="AU717441" s="30"/>
      <c r="AV717441" s="30"/>
    </row>
    <row r="717449" spans="45:48" x14ac:dyDescent="0.2">
      <c r="AS717449" s="30"/>
      <c r="AT717449" s="30"/>
      <c r="AU717449" s="30"/>
      <c r="AV717449" s="30"/>
    </row>
    <row r="717457" spans="45:48" x14ac:dyDescent="0.2">
      <c r="AS717457" s="30"/>
      <c r="AT717457" s="30"/>
      <c r="AU717457" s="30"/>
      <c r="AV717457" s="30"/>
    </row>
    <row r="717465" spans="45:48" x14ac:dyDescent="0.2">
      <c r="AS717465" s="30"/>
      <c r="AT717465" s="30"/>
      <c r="AU717465" s="30"/>
      <c r="AV717465" s="30"/>
    </row>
    <row r="717473" spans="45:48" x14ac:dyDescent="0.2">
      <c r="AS717473" s="30"/>
      <c r="AT717473" s="30"/>
      <c r="AU717473" s="30"/>
      <c r="AV717473" s="30"/>
    </row>
    <row r="717481" spans="45:48" x14ac:dyDescent="0.2">
      <c r="AS717481" s="30"/>
      <c r="AT717481" s="30"/>
      <c r="AU717481" s="30"/>
      <c r="AV717481" s="30"/>
    </row>
    <row r="717489" spans="45:48" x14ac:dyDescent="0.2">
      <c r="AS717489" s="30"/>
      <c r="AT717489" s="30"/>
      <c r="AU717489" s="30"/>
      <c r="AV717489" s="30"/>
    </row>
    <row r="717497" spans="45:48" x14ac:dyDescent="0.2">
      <c r="AS717497" s="30"/>
      <c r="AT717497" s="30"/>
      <c r="AU717497" s="30"/>
      <c r="AV717497" s="30"/>
    </row>
    <row r="717505" spans="45:48" x14ac:dyDescent="0.2">
      <c r="AS717505" s="30"/>
      <c r="AT717505" s="30"/>
      <c r="AU717505" s="30"/>
      <c r="AV717505" s="30"/>
    </row>
    <row r="717513" spans="45:48" x14ac:dyDescent="0.2">
      <c r="AS717513" s="30"/>
      <c r="AT717513" s="30"/>
      <c r="AU717513" s="30"/>
      <c r="AV717513" s="30"/>
    </row>
    <row r="717521" spans="45:48" x14ac:dyDescent="0.2">
      <c r="AS717521" s="30"/>
      <c r="AT717521" s="30"/>
      <c r="AU717521" s="30"/>
      <c r="AV717521" s="30"/>
    </row>
    <row r="717529" spans="45:48" x14ac:dyDescent="0.2">
      <c r="AS717529" s="30"/>
      <c r="AT717529" s="30"/>
      <c r="AU717529" s="30"/>
      <c r="AV717529" s="30"/>
    </row>
    <row r="717537" spans="45:48" x14ac:dyDescent="0.2">
      <c r="AS717537" s="30"/>
      <c r="AT717537" s="30"/>
      <c r="AU717537" s="30"/>
      <c r="AV717537" s="30"/>
    </row>
    <row r="717545" spans="45:48" x14ac:dyDescent="0.2">
      <c r="AS717545" s="30"/>
      <c r="AT717545" s="30"/>
      <c r="AU717545" s="30"/>
      <c r="AV717545" s="30"/>
    </row>
    <row r="717553" spans="45:48" x14ac:dyDescent="0.2">
      <c r="AS717553" s="30"/>
      <c r="AT717553" s="30"/>
      <c r="AU717553" s="30"/>
      <c r="AV717553" s="30"/>
    </row>
    <row r="717561" spans="45:48" x14ac:dyDescent="0.2">
      <c r="AS717561" s="30"/>
      <c r="AT717561" s="30"/>
      <c r="AU717561" s="30"/>
      <c r="AV717561" s="30"/>
    </row>
    <row r="717569" spans="45:48" x14ac:dyDescent="0.2">
      <c r="AS717569" s="30"/>
      <c r="AT717569" s="30"/>
      <c r="AU717569" s="30"/>
      <c r="AV717569" s="30"/>
    </row>
    <row r="717577" spans="45:48" x14ac:dyDescent="0.2">
      <c r="AS717577" s="30"/>
      <c r="AT717577" s="30"/>
      <c r="AU717577" s="30"/>
      <c r="AV717577" s="30"/>
    </row>
    <row r="717585" spans="45:48" x14ac:dyDescent="0.2">
      <c r="AS717585" s="30"/>
      <c r="AT717585" s="30"/>
      <c r="AU717585" s="30"/>
      <c r="AV717585" s="30"/>
    </row>
    <row r="717593" spans="45:48" x14ac:dyDescent="0.2">
      <c r="AS717593" s="30"/>
      <c r="AT717593" s="30"/>
      <c r="AU717593" s="30"/>
      <c r="AV717593" s="30"/>
    </row>
    <row r="717601" spans="45:48" x14ac:dyDescent="0.2">
      <c r="AS717601" s="30"/>
      <c r="AT717601" s="30"/>
      <c r="AU717601" s="30"/>
      <c r="AV717601" s="30"/>
    </row>
    <row r="717609" spans="45:48" x14ac:dyDescent="0.2">
      <c r="AS717609" s="30"/>
      <c r="AT717609" s="30"/>
      <c r="AU717609" s="30"/>
      <c r="AV717609" s="30"/>
    </row>
    <row r="717617" spans="45:48" x14ac:dyDescent="0.2">
      <c r="AS717617" s="30"/>
      <c r="AT717617" s="30"/>
      <c r="AU717617" s="30"/>
      <c r="AV717617" s="30"/>
    </row>
    <row r="717625" spans="45:48" x14ac:dyDescent="0.2">
      <c r="AS717625" s="30"/>
      <c r="AT717625" s="30"/>
      <c r="AU717625" s="30"/>
      <c r="AV717625" s="30"/>
    </row>
    <row r="717633" spans="45:48" x14ac:dyDescent="0.2">
      <c r="AS717633" s="30"/>
      <c r="AT717633" s="30"/>
      <c r="AU717633" s="30"/>
      <c r="AV717633" s="30"/>
    </row>
    <row r="717641" spans="45:48" x14ac:dyDescent="0.2">
      <c r="AS717641" s="30"/>
      <c r="AT717641" s="30"/>
      <c r="AU717641" s="30"/>
      <c r="AV717641" s="30"/>
    </row>
    <row r="717649" spans="45:48" x14ac:dyDescent="0.2">
      <c r="AS717649" s="30"/>
      <c r="AT717649" s="30"/>
      <c r="AU717649" s="30"/>
      <c r="AV717649" s="30"/>
    </row>
    <row r="717657" spans="45:48" x14ac:dyDescent="0.2">
      <c r="AS717657" s="30"/>
      <c r="AT717657" s="30"/>
      <c r="AU717657" s="30"/>
      <c r="AV717657" s="30"/>
    </row>
    <row r="717665" spans="45:48" x14ac:dyDescent="0.2">
      <c r="AS717665" s="30"/>
      <c r="AT717665" s="30"/>
      <c r="AU717665" s="30"/>
      <c r="AV717665" s="30"/>
    </row>
    <row r="717673" spans="45:48" x14ac:dyDescent="0.2">
      <c r="AS717673" s="30"/>
      <c r="AT717673" s="30"/>
      <c r="AU717673" s="30"/>
      <c r="AV717673" s="30"/>
    </row>
    <row r="717681" spans="45:48" x14ac:dyDescent="0.2">
      <c r="AS717681" s="30"/>
      <c r="AT717681" s="30"/>
      <c r="AU717681" s="30"/>
      <c r="AV717681" s="30"/>
    </row>
    <row r="717689" spans="45:48" x14ac:dyDescent="0.2">
      <c r="AS717689" s="30"/>
      <c r="AT717689" s="30"/>
      <c r="AU717689" s="30"/>
      <c r="AV717689" s="30"/>
    </row>
    <row r="717697" spans="45:48" x14ac:dyDescent="0.2">
      <c r="AS717697" s="30"/>
      <c r="AT717697" s="30"/>
      <c r="AU717697" s="30"/>
      <c r="AV717697" s="30"/>
    </row>
    <row r="717705" spans="45:48" x14ac:dyDescent="0.2">
      <c r="AS717705" s="30"/>
      <c r="AT717705" s="30"/>
      <c r="AU717705" s="30"/>
      <c r="AV717705" s="30"/>
    </row>
    <row r="717713" spans="45:48" x14ac:dyDescent="0.2">
      <c r="AS717713" s="30"/>
      <c r="AT717713" s="30"/>
      <c r="AU717713" s="30"/>
      <c r="AV717713" s="30"/>
    </row>
    <row r="717721" spans="45:48" x14ac:dyDescent="0.2">
      <c r="AS717721" s="30"/>
      <c r="AT717721" s="30"/>
      <c r="AU717721" s="30"/>
      <c r="AV717721" s="30"/>
    </row>
    <row r="717729" spans="45:48" x14ac:dyDescent="0.2">
      <c r="AS717729" s="30"/>
      <c r="AT717729" s="30"/>
      <c r="AU717729" s="30"/>
      <c r="AV717729" s="30"/>
    </row>
    <row r="717737" spans="45:48" x14ac:dyDescent="0.2">
      <c r="AS717737" s="30"/>
      <c r="AT717737" s="30"/>
      <c r="AU717737" s="30"/>
      <c r="AV717737" s="30"/>
    </row>
    <row r="717745" spans="45:48" x14ac:dyDescent="0.2">
      <c r="AS717745" s="30"/>
      <c r="AT717745" s="30"/>
      <c r="AU717745" s="30"/>
      <c r="AV717745" s="30"/>
    </row>
    <row r="717753" spans="45:48" x14ac:dyDescent="0.2">
      <c r="AS717753" s="30"/>
      <c r="AT717753" s="30"/>
      <c r="AU717753" s="30"/>
      <c r="AV717753" s="30"/>
    </row>
    <row r="717761" spans="45:48" x14ac:dyDescent="0.2">
      <c r="AS717761" s="30"/>
      <c r="AT717761" s="30"/>
      <c r="AU717761" s="30"/>
      <c r="AV717761" s="30"/>
    </row>
    <row r="717769" spans="45:48" x14ac:dyDescent="0.2">
      <c r="AS717769" s="30"/>
      <c r="AT717769" s="30"/>
      <c r="AU717769" s="30"/>
      <c r="AV717769" s="30"/>
    </row>
    <row r="717777" spans="45:48" x14ac:dyDescent="0.2">
      <c r="AS717777" s="30"/>
      <c r="AT717777" s="30"/>
      <c r="AU717777" s="30"/>
      <c r="AV717777" s="30"/>
    </row>
    <row r="717785" spans="45:48" x14ac:dyDescent="0.2">
      <c r="AS717785" s="30"/>
      <c r="AT717785" s="30"/>
      <c r="AU717785" s="30"/>
      <c r="AV717785" s="30"/>
    </row>
    <row r="717793" spans="45:48" x14ac:dyDescent="0.2">
      <c r="AS717793" s="30"/>
      <c r="AT717793" s="30"/>
      <c r="AU717793" s="30"/>
      <c r="AV717793" s="30"/>
    </row>
    <row r="717801" spans="45:48" x14ac:dyDescent="0.2">
      <c r="AS717801" s="30"/>
      <c r="AT717801" s="30"/>
      <c r="AU717801" s="30"/>
      <c r="AV717801" s="30"/>
    </row>
    <row r="717809" spans="45:48" x14ac:dyDescent="0.2">
      <c r="AS717809" s="30"/>
      <c r="AT717809" s="30"/>
      <c r="AU717809" s="30"/>
      <c r="AV717809" s="30"/>
    </row>
    <row r="717817" spans="45:48" x14ac:dyDescent="0.2">
      <c r="AS717817" s="30"/>
      <c r="AT717817" s="30"/>
      <c r="AU717817" s="30"/>
      <c r="AV717817" s="30"/>
    </row>
    <row r="717825" spans="45:48" x14ac:dyDescent="0.2">
      <c r="AS717825" s="30"/>
      <c r="AT717825" s="30"/>
      <c r="AU717825" s="30"/>
      <c r="AV717825" s="30"/>
    </row>
    <row r="717833" spans="45:48" x14ac:dyDescent="0.2">
      <c r="AS717833" s="30"/>
      <c r="AT717833" s="30"/>
      <c r="AU717833" s="30"/>
      <c r="AV717833" s="30"/>
    </row>
    <row r="717841" spans="45:48" x14ac:dyDescent="0.2">
      <c r="AS717841" s="30"/>
      <c r="AT717841" s="30"/>
      <c r="AU717841" s="30"/>
      <c r="AV717841" s="30"/>
    </row>
    <row r="717849" spans="45:48" x14ac:dyDescent="0.2">
      <c r="AS717849" s="30"/>
      <c r="AT717849" s="30"/>
      <c r="AU717849" s="30"/>
      <c r="AV717849" s="30"/>
    </row>
    <row r="717857" spans="45:48" x14ac:dyDescent="0.2">
      <c r="AS717857" s="30"/>
      <c r="AT717857" s="30"/>
      <c r="AU717857" s="30"/>
      <c r="AV717857" s="30"/>
    </row>
    <row r="717865" spans="45:48" x14ac:dyDescent="0.2">
      <c r="AS717865" s="30"/>
      <c r="AT717865" s="30"/>
      <c r="AU717865" s="30"/>
      <c r="AV717865" s="30"/>
    </row>
    <row r="717873" spans="45:48" x14ac:dyDescent="0.2">
      <c r="AS717873" s="30"/>
      <c r="AT717873" s="30"/>
      <c r="AU717873" s="30"/>
      <c r="AV717873" s="30"/>
    </row>
    <row r="717881" spans="45:48" x14ac:dyDescent="0.2">
      <c r="AS717881" s="30"/>
      <c r="AT717881" s="30"/>
      <c r="AU717881" s="30"/>
      <c r="AV717881" s="30"/>
    </row>
    <row r="717889" spans="45:48" x14ac:dyDescent="0.2">
      <c r="AS717889" s="30"/>
      <c r="AT717889" s="30"/>
      <c r="AU717889" s="30"/>
      <c r="AV717889" s="30"/>
    </row>
    <row r="717897" spans="45:48" x14ac:dyDescent="0.2">
      <c r="AS717897" s="30"/>
      <c r="AT717897" s="30"/>
      <c r="AU717897" s="30"/>
      <c r="AV717897" s="30"/>
    </row>
    <row r="717905" spans="45:48" x14ac:dyDescent="0.2">
      <c r="AS717905" s="30"/>
      <c r="AT717905" s="30"/>
      <c r="AU717905" s="30"/>
      <c r="AV717905" s="30"/>
    </row>
    <row r="717913" spans="45:48" x14ac:dyDescent="0.2">
      <c r="AS717913" s="30"/>
      <c r="AT717913" s="30"/>
      <c r="AU717913" s="30"/>
      <c r="AV717913" s="30"/>
    </row>
    <row r="717921" spans="45:48" x14ac:dyDescent="0.2">
      <c r="AS717921" s="30"/>
      <c r="AT717921" s="30"/>
      <c r="AU717921" s="30"/>
      <c r="AV717921" s="30"/>
    </row>
    <row r="717929" spans="45:48" x14ac:dyDescent="0.2">
      <c r="AS717929" s="30"/>
      <c r="AT717929" s="30"/>
      <c r="AU717929" s="30"/>
      <c r="AV717929" s="30"/>
    </row>
    <row r="717937" spans="45:48" x14ac:dyDescent="0.2">
      <c r="AS717937" s="30"/>
      <c r="AT717937" s="30"/>
      <c r="AU717937" s="30"/>
      <c r="AV717937" s="30"/>
    </row>
    <row r="717945" spans="45:48" x14ac:dyDescent="0.2">
      <c r="AS717945" s="30"/>
      <c r="AT717945" s="30"/>
      <c r="AU717945" s="30"/>
      <c r="AV717945" s="30"/>
    </row>
    <row r="717953" spans="45:48" x14ac:dyDescent="0.2">
      <c r="AS717953" s="30"/>
      <c r="AT717953" s="30"/>
      <c r="AU717953" s="30"/>
      <c r="AV717953" s="30"/>
    </row>
    <row r="717961" spans="45:48" x14ac:dyDescent="0.2">
      <c r="AS717961" s="30"/>
      <c r="AT717961" s="30"/>
      <c r="AU717961" s="30"/>
      <c r="AV717961" s="30"/>
    </row>
    <row r="717969" spans="45:48" x14ac:dyDescent="0.2">
      <c r="AS717969" s="30"/>
      <c r="AT717969" s="30"/>
      <c r="AU717969" s="30"/>
      <c r="AV717969" s="30"/>
    </row>
    <row r="717977" spans="45:48" x14ac:dyDescent="0.2">
      <c r="AS717977" s="30"/>
      <c r="AT717977" s="30"/>
      <c r="AU717977" s="30"/>
      <c r="AV717977" s="30"/>
    </row>
    <row r="717985" spans="45:48" x14ac:dyDescent="0.2">
      <c r="AS717985" s="30"/>
      <c r="AT717985" s="30"/>
      <c r="AU717985" s="30"/>
      <c r="AV717985" s="30"/>
    </row>
    <row r="717993" spans="45:48" x14ac:dyDescent="0.2">
      <c r="AS717993" s="30"/>
      <c r="AT717993" s="30"/>
      <c r="AU717993" s="30"/>
      <c r="AV717993" s="30"/>
    </row>
    <row r="718001" spans="45:48" x14ac:dyDescent="0.2">
      <c r="AS718001" s="30"/>
      <c r="AT718001" s="30"/>
      <c r="AU718001" s="30"/>
      <c r="AV718001" s="30"/>
    </row>
    <row r="718009" spans="45:48" x14ac:dyDescent="0.2">
      <c r="AS718009" s="30"/>
      <c r="AT718009" s="30"/>
      <c r="AU718009" s="30"/>
      <c r="AV718009" s="30"/>
    </row>
    <row r="718017" spans="45:48" x14ac:dyDescent="0.2">
      <c r="AS718017" s="30"/>
      <c r="AT718017" s="30"/>
      <c r="AU718017" s="30"/>
      <c r="AV718017" s="30"/>
    </row>
    <row r="718025" spans="45:48" x14ac:dyDescent="0.2">
      <c r="AS718025" s="30"/>
      <c r="AT718025" s="30"/>
      <c r="AU718025" s="30"/>
      <c r="AV718025" s="30"/>
    </row>
    <row r="718033" spans="45:48" x14ac:dyDescent="0.2">
      <c r="AS718033" s="30"/>
      <c r="AT718033" s="30"/>
      <c r="AU718033" s="30"/>
      <c r="AV718033" s="30"/>
    </row>
    <row r="718041" spans="45:48" x14ac:dyDescent="0.2">
      <c r="AS718041" s="30"/>
      <c r="AT718041" s="30"/>
      <c r="AU718041" s="30"/>
      <c r="AV718041" s="30"/>
    </row>
    <row r="718049" spans="45:48" x14ac:dyDescent="0.2">
      <c r="AS718049" s="30"/>
      <c r="AT718049" s="30"/>
      <c r="AU718049" s="30"/>
      <c r="AV718049" s="30"/>
    </row>
    <row r="718057" spans="45:48" x14ac:dyDescent="0.2">
      <c r="AS718057" s="30"/>
      <c r="AT718057" s="30"/>
      <c r="AU718057" s="30"/>
      <c r="AV718057" s="30"/>
    </row>
    <row r="718065" spans="45:48" x14ac:dyDescent="0.2">
      <c r="AS718065" s="30"/>
      <c r="AT718065" s="30"/>
      <c r="AU718065" s="30"/>
      <c r="AV718065" s="30"/>
    </row>
    <row r="718073" spans="45:48" x14ac:dyDescent="0.2">
      <c r="AS718073" s="30"/>
      <c r="AT718073" s="30"/>
      <c r="AU718073" s="30"/>
      <c r="AV718073" s="30"/>
    </row>
    <row r="718081" spans="45:48" x14ac:dyDescent="0.2">
      <c r="AS718081" s="30"/>
      <c r="AT718081" s="30"/>
      <c r="AU718081" s="30"/>
      <c r="AV718081" s="30"/>
    </row>
    <row r="718089" spans="45:48" x14ac:dyDescent="0.2">
      <c r="AS718089" s="30"/>
      <c r="AT718089" s="30"/>
      <c r="AU718089" s="30"/>
      <c r="AV718089" s="30"/>
    </row>
    <row r="718097" spans="45:48" x14ac:dyDescent="0.2">
      <c r="AS718097" s="30"/>
      <c r="AT718097" s="30"/>
      <c r="AU718097" s="30"/>
      <c r="AV718097" s="30"/>
    </row>
    <row r="718105" spans="45:48" x14ac:dyDescent="0.2">
      <c r="AS718105" s="30"/>
      <c r="AT718105" s="30"/>
      <c r="AU718105" s="30"/>
      <c r="AV718105" s="30"/>
    </row>
    <row r="718113" spans="45:48" x14ac:dyDescent="0.2">
      <c r="AS718113" s="30"/>
      <c r="AT718113" s="30"/>
      <c r="AU718113" s="30"/>
      <c r="AV718113" s="30"/>
    </row>
    <row r="718121" spans="45:48" x14ac:dyDescent="0.2">
      <c r="AS718121" s="30"/>
      <c r="AT718121" s="30"/>
      <c r="AU718121" s="30"/>
      <c r="AV718121" s="30"/>
    </row>
    <row r="718129" spans="45:48" x14ac:dyDescent="0.2">
      <c r="AS718129" s="30"/>
      <c r="AT718129" s="30"/>
      <c r="AU718129" s="30"/>
      <c r="AV718129" s="30"/>
    </row>
    <row r="718137" spans="45:48" x14ac:dyDescent="0.2">
      <c r="AS718137" s="30"/>
      <c r="AT718137" s="30"/>
      <c r="AU718137" s="30"/>
      <c r="AV718137" s="30"/>
    </row>
    <row r="718145" spans="45:48" x14ac:dyDescent="0.2">
      <c r="AS718145" s="30"/>
      <c r="AT718145" s="30"/>
      <c r="AU718145" s="30"/>
      <c r="AV718145" s="30"/>
    </row>
    <row r="718153" spans="45:48" x14ac:dyDescent="0.2">
      <c r="AS718153" s="30"/>
      <c r="AT718153" s="30"/>
      <c r="AU718153" s="30"/>
      <c r="AV718153" s="30"/>
    </row>
    <row r="718161" spans="45:48" x14ac:dyDescent="0.2">
      <c r="AS718161" s="30"/>
      <c r="AT718161" s="30"/>
      <c r="AU718161" s="30"/>
      <c r="AV718161" s="30"/>
    </row>
    <row r="718169" spans="45:48" x14ac:dyDescent="0.2">
      <c r="AS718169" s="30"/>
      <c r="AT718169" s="30"/>
      <c r="AU718169" s="30"/>
      <c r="AV718169" s="30"/>
    </row>
    <row r="718177" spans="45:48" x14ac:dyDescent="0.2">
      <c r="AS718177" s="30"/>
      <c r="AT718177" s="30"/>
      <c r="AU718177" s="30"/>
      <c r="AV718177" s="30"/>
    </row>
    <row r="718185" spans="45:48" x14ac:dyDescent="0.2">
      <c r="AS718185" s="30"/>
      <c r="AT718185" s="30"/>
      <c r="AU718185" s="30"/>
      <c r="AV718185" s="30"/>
    </row>
    <row r="718193" spans="45:48" x14ac:dyDescent="0.2">
      <c r="AS718193" s="30"/>
      <c r="AT718193" s="30"/>
      <c r="AU718193" s="30"/>
      <c r="AV718193" s="30"/>
    </row>
    <row r="718201" spans="45:48" x14ac:dyDescent="0.2">
      <c r="AS718201" s="30"/>
      <c r="AT718201" s="30"/>
      <c r="AU718201" s="30"/>
      <c r="AV718201" s="30"/>
    </row>
    <row r="718209" spans="45:48" x14ac:dyDescent="0.2">
      <c r="AS718209" s="30"/>
      <c r="AT718209" s="30"/>
      <c r="AU718209" s="30"/>
      <c r="AV718209" s="30"/>
    </row>
    <row r="718217" spans="45:48" x14ac:dyDescent="0.2">
      <c r="AS718217" s="30"/>
      <c r="AT718217" s="30"/>
      <c r="AU718217" s="30"/>
      <c r="AV718217" s="30"/>
    </row>
    <row r="718225" spans="45:48" x14ac:dyDescent="0.2">
      <c r="AS718225" s="30"/>
      <c r="AT718225" s="30"/>
      <c r="AU718225" s="30"/>
      <c r="AV718225" s="30"/>
    </row>
    <row r="718233" spans="45:48" x14ac:dyDescent="0.2">
      <c r="AS718233" s="30"/>
      <c r="AT718233" s="30"/>
      <c r="AU718233" s="30"/>
      <c r="AV718233" s="30"/>
    </row>
    <row r="718241" spans="45:48" x14ac:dyDescent="0.2">
      <c r="AS718241" s="30"/>
      <c r="AT718241" s="30"/>
      <c r="AU718241" s="30"/>
      <c r="AV718241" s="30"/>
    </row>
    <row r="718249" spans="45:48" x14ac:dyDescent="0.2">
      <c r="AS718249" s="30"/>
      <c r="AT718249" s="30"/>
      <c r="AU718249" s="30"/>
      <c r="AV718249" s="30"/>
    </row>
    <row r="718257" spans="45:48" x14ac:dyDescent="0.2">
      <c r="AS718257" s="30"/>
      <c r="AT718257" s="30"/>
      <c r="AU718257" s="30"/>
      <c r="AV718257" s="30"/>
    </row>
    <row r="718265" spans="45:48" x14ac:dyDescent="0.2">
      <c r="AS718265" s="30"/>
      <c r="AT718265" s="30"/>
      <c r="AU718265" s="30"/>
      <c r="AV718265" s="30"/>
    </row>
    <row r="718273" spans="45:48" x14ac:dyDescent="0.2">
      <c r="AS718273" s="30"/>
      <c r="AT718273" s="30"/>
      <c r="AU718273" s="30"/>
      <c r="AV718273" s="30"/>
    </row>
    <row r="718281" spans="45:48" x14ac:dyDescent="0.2">
      <c r="AS718281" s="30"/>
      <c r="AT718281" s="30"/>
      <c r="AU718281" s="30"/>
      <c r="AV718281" s="30"/>
    </row>
    <row r="718289" spans="45:48" x14ac:dyDescent="0.2">
      <c r="AS718289" s="30"/>
      <c r="AT718289" s="30"/>
      <c r="AU718289" s="30"/>
      <c r="AV718289" s="30"/>
    </row>
    <row r="718297" spans="45:48" x14ac:dyDescent="0.2">
      <c r="AS718297" s="30"/>
      <c r="AT718297" s="30"/>
      <c r="AU718297" s="30"/>
      <c r="AV718297" s="30"/>
    </row>
    <row r="718305" spans="45:48" x14ac:dyDescent="0.2">
      <c r="AS718305" s="30"/>
      <c r="AT718305" s="30"/>
      <c r="AU718305" s="30"/>
      <c r="AV718305" s="30"/>
    </row>
    <row r="718313" spans="45:48" x14ac:dyDescent="0.2">
      <c r="AS718313" s="30"/>
      <c r="AT718313" s="30"/>
      <c r="AU718313" s="30"/>
      <c r="AV718313" s="30"/>
    </row>
    <row r="718321" spans="45:48" x14ac:dyDescent="0.2">
      <c r="AS718321" s="30"/>
      <c r="AT718321" s="30"/>
      <c r="AU718321" s="30"/>
      <c r="AV718321" s="30"/>
    </row>
    <row r="718329" spans="45:48" x14ac:dyDescent="0.2">
      <c r="AS718329" s="30"/>
      <c r="AT718329" s="30"/>
      <c r="AU718329" s="30"/>
      <c r="AV718329" s="30"/>
    </row>
    <row r="718337" spans="45:48" x14ac:dyDescent="0.2">
      <c r="AS718337" s="30"/>
      <c r="AT718337" s="30"/>
      <c r="AU718337" s="30"/>
      <c r="AV718337" s="30"/>
    </row>
    <row r="718345" spans="45:48" x14ac:dyDescent="0.2">
      <c r="AS718345" s="30"/>
      <c r="AT718345" s="30"/>
      <c r="AU718345" s="30"/>
      <c r="AV718345" s="30"/>
    </row>
    <row r="718353" spans="45:48" x14ac:dyDescent="0.2">
      <c r="AS718353" s="30"/>
      <c r="AT718353" s="30"/>
      <c r="AU718353" s="30"/>
      <c r="AV718353" s="30"/>
    </row>
    <row r="718361" spans="45:48" x14ac:dyDescent="0.2">
      <c r="AS718361" s="30"/>
      <c r="AT718361" s="30"/>
      <c r="AU718361" s="30"/>
      <c r="AV718361" s="30"/>
    </row>
    <row r="718369" spans="45:48" x14ac:dyDescent="0.2">
      <c r="AS718369" s="30"/>
      <c r="AT718369" s="30"/>
      <c r="AU718369" s="30"/>
      <c r="AV718369" s="30"/>
    </row>
    <row r="718377" spans="45:48" x14ac:dyDescent="0.2">
      <c r="AS718377" s="30"/>
      <c r="AT718377" s="30"/>
      <c r="AU718377" s="30"/>
      <c r="AV718377" s="30"/>
    </row>
    <row r="718385" spans="45:48" x14ac:dyDescent="0.2">
      <c r="AS718385" s="30"/>
      <c r="AT718385" s="30"/>
      <c r="AU718385" s="30"/>
      <c r="AV718385" s="30"/>
    </row>
    <row r="718393" spans="45:48" x14ac:dyDescent="0.2">
      <c r="AS718393" s="30"/>
      <c r="AT718393" s="30"/>
      <c r="AU718393" s="30"/>
      <c r="AV718393" s="30"/>
    </row>
    <row r="718401" spans="45:48" x14ac:dyDescent="0.2">
      <c r="AS718401" s="30"/>
      <c r="AT718401" s="30"/>
      <c r="AU718401" s="30"/>
      <c r="AV718401" s="30"/>
    </row>
    <row r="718409" spans="45:48" x14ac:dyDescent="0.2">
      <c r="AS718409" s="30"/>
      <c r="AT718409" s="30"/>
      <c r="AU718409" s="30"/>
      <c r="AV718409" s="30"/>
    </row>
    <row r="718417" spans="45:48" x14ac:dyDescent="0.2">
      <c r="AS718417" s="30"/>
      <c r="AT718417" s="30"/>
      <c r="AU718417" s="30"/>
      <c r="AV718417" s="30"/>
    </row>
    <row r="718425" spans="45:48" x14ac:dyDescent="0.2">
      <c r="AS718425" s="30"/>
      <c r="AT718425" s="30"/>
      <c r="AU718425" s="30"/>
      <c r="AV718425" s="30"/>
    </row>
    <row r="718433" spans="45:48" x14ac:dyDescent="0.2">
      <c r="AS718433" s="30"/>
      <c r="AT718433" s="30"/>
      <c r="AU718433" s="30"/>
      <c r="AV718433" s="30"/>
    </row>
    <row r="718441" spans="45:48" x14ac:dyDescent="0.2">
      <c r="AS718441" s="30"/>
      <c r="AT718441" s="30"/>
      <c r="AU718441" s="30"/>
      <c r="AV718441" s="30"/>
    </row>
    <row r="718449" spans="45:48" x14ac:dyDescent="0.2">
      <c r="AS718449" s="30"/>
      <c r="AT718449" s="30"/>
      <c r="AU718449" s="30"/>
      <c r="AV718449" s="30"/>
    </row>
    <row r="718457" spans="45:48" x14ac:dyDescent="0.2">
      <c r="AS718457" s="30"/>
      <c r="AT718457" s="30"/>
      <c r="AU718457" s="30"/>
      <c r="AV718457" s="30"/>
    </row>
    <row r="718465" spans="45:48" x14ac:dyDescent="0.2">
      <c r="AS718465" s="30"/>
      <c r="AT718465" s="30"/>
      <c r="AU718465" s="30"/>
      <c r="AV718465" s="30"/>
    </row>
    <row r="718473" spans="45:48" x14ac:dyDescent="0.2">
      <c r="AS718473" s="30"/>
      <c r="AT718473" s="30"/>
      <c r="AU718473" s="30"/>
      <c r="AV718473" s="30"/>
    </row>
    <row r="718481" spans="45:48" x14ac:dyDescent="0.2">
      <c r="AS718481" s="30"/>
      <c r="AT718481" s="30"/>
      <c r="AU718481" s="30"/>
      <c r="AV718481" s="30"/>
    </row>
    <row r="718489" spans="45:48" x14ac:dyDescent="0.2">
      <c r="AS718489" s="30"/>
      <c r="AT718489" s="30"/>
      <c r="AU718489" s="30"/>
      <c r="AV718489" s="30"/>
    </row>
    <row r="718497" spans="45:48" x14ac:dyDescent="0.2">
      <c r="AS718497" s="30"/>
      <c r="AT718497" s="30"/>
      <c r="AU718497" s="30"/>
      <c r="AV718497" s="30"/>
    </row>
    <row r="718505" spans="45:48" x14ac:dyDescent="0.2">
      <c r="AS718505" s="30"/>
      <c r="AT718505" s="30"/>
      <c r="AU718505" s="30"/>
      <c r="AV718505" s="30"/>
    </row>
    <row r="718513" spans="45:48" x14ac:dyDescent="0.2">
      <c r="AS718513" s="30"/>
      <c r="AT718513" s="30"/>
      <c r="AU718513" s="30"/>
      <c r="AV718513" s="30"/>
    </row>
    <row r="718521" spans="45:48" x14ac:dyDescent="0.2">
      <c r="AS718521" s="30"/>
      <c r="AT718521" s="30"/>
      <c r="AU718521" s="30"/>
      <c r="AV718521" s="30"/>
    </row>
    <row r="718529" spans="45:48" x14ac:dyDescent="0.2">
      <c r="AS718529" s="30"/>
      <c r="AT718529" s="30"/>
      <c r="AU718529" s="30"/>
      <c r="AV718529" s="30"/>
    </row>
    <row r="718537" spans="45:48" x14ac:dyDescent="0.2">
      <c r="AS718537" s="30"/>
      <c r="AT718537" s="30"/>
      <c r="AU718537" s="30"/>
      <c r="AV718537" s="30"/>
    </row>
    <row r="718545" spans="45:48" x14ac:dyDescent="0.2">
      <c r="AS718545" s="30"/>
      <c r="AT718545" s="30"/>
      <c r="AU718545" s="30"/>
      <c r="AV718545" s="30"/>
    </row>
    <row r="718553" spans="45:48" x14ac:dyDescent="0.2">
      <c r="AS718553" s="30"/>
      <c r="AT718553" s="30"/>
      <c r="AU718553" s="30"/>
      <c r="AV718553" s="30"/>
    </row>
    <row r="718561" spans="45:48" x14ac:dyDescent="0.2">
      <c r="AS718561" s="30"/>
      <c r="AT718561" s="30"/>
      <c r="AU718561" s="30"/>
      <c r="AV718561" s="30"/>
    </row>
    <row r="718569" spans="45:48" x14ac:dyDescent="0.2">
      <c r="AS718569" s="30"/>
      <c r="AT718569" s="30"/>
      <c r="AU718569" s="30"/>
      <c r="AV718569" s="30"/>
    </row>
    <row r="718577" spans="45:48" x14ac:dyDescent="0.2">
      <c r="AS718577" s="30"/>
      <c r="AT718577" s="30"/>
      <c r="AU718577" s="30"/>
      <c r="AV718577" s="30"/>
    </row>
    <row r="718585" spans="45:48" x14ac:dyDescent="0.2">
      <c r="AS718585" s="30"/>
      <c r="AT718585" s="30"/>
      <c r="AU718585" s="30"/>
      <c r="AV718585" s="30"/>
    </row>
    <row r="718593" spans="45:48" x14ac:dyDescent="0.2">
      <c r="AS718593" s="30"/>
      <c r="AT718593" s="30"/>
      <c r="AU718593" s="30"/>
      <c r="AV718593" s="30"/>
    </row>
    <row r="718601" spans="45:48" x14ac:dyDescent="0.2">
      <c r="AS718601" s="30"/>
      <c r="AT718601" s="30"/>
      <c r="AU718601" s="30"/>
      <c r="AV718601" s="30"/>
    </row>
    <row r="718609" spans="45:48" x14ac:dyDescent="0.2">
      <c r="AS718609" s="30"/>
      <c r="AT718609" s="30"/>
      <c r="AU718609" s="30"/>
      <c r="AV718609" s="30"/>
    </row>
    <row r="718617" spans="45:48" x14ac:dyDescent="0.2">
      <c r="AS718617" s="30"/>
      <c r="AT718617" s="30"/>
      <c r="AU718617" s="30"/>
      <c r="AV718617" s="30"/>
    </row>
    <row r="718625" spans="45:48" x14ac:dyDescent="0.2">
      <c r="AS718625" s="30"/>
      <c r="AT718625" s="30"/>
      <c r="AU718625" s="30"/>
      <c r="AV718625" s="30"/>
    </row>
    <row r="718633" spans="45:48" x14ac:dyDescent="0.2">
      <c r="AS718633" s="30"/>
      <c r="AT718633" s="30"/>
      <c r="AU718633" s="30"/>
      <c r="AV718633" s="30"/>
    </row>
    <row r="718641" spans="45:48" x14ac:dyDescent="0.2">
      <c r="AS718641" s="30"/>
      <c r="AT718641" s="30"/>
      <c r="AU718641" s="30"/>
      <c r="AV718641" s="30"/>
    </row>
    <row r="718649" spans="45:48" x14ac:dyDescent="0.2">
      <c r="AS718649" s="30"/>
      <c r="AT718649" s="30"/>
      <c r="AU718649" s="30"/>
      <c r="AV718649" s="30"/>
    </row>
    <row r="718657" spans="45:48" x14ac:dyDescent="0.2">
      <c r="AS718657" s="30"/>
      <c r="AT718657" s="30"/>
      <c r="AU718657" s="30"/>
      <c r="AV718657" s="30"/>
    </row>
    <row r="718665" spans="45:48" x14ac:dyDescent="0.2">
      <c r="AS718665" s="30"/>
      <c r="AT718665" s="30"/>
      <c r="AU718665" s="30"/>
      <c r="AV718665" s="30"/>
    </row>
    <row r="718673" spans="45:48" x14ac:dyDescent="0.2">
      <c r="AS718673" s="30"/>
      <c r="AT718673" s="30"/>
      <c r="AU718673" s="30"/>
      <c r="AV718673" s="30"/>
    </row>
    <row r="718681" spans="45:48" x14ac:dyDescent="0.2">
      <c r="AS718681" s="30"/>
      <c r="AT718681" s="30"/>
      <c r="AU718681" s="30"/>
      <c r="AV718681" s="30"/>
    </row>
    <row r="718689" spans="45:48" x14ac:dyDescent="0.2">
      <c r="AS718689" s="30"/>
      <c r="AT718689" s="30"/>
      <c r="AU718689" s="30"/>
      <c r="AV718689" s="30"/>
    </row>
    <row r="718697" spans="45:48" x14ac:dyDescent="0.2">
      <c r="AS718697" s="30"/>
      <c r="AT718697" s="30"/>
      <c r="AU718697" s="30"/>
      <c r="AV718697" s="30"/>
    </row>
    <row r="718705" spans="45:48" x14ac:dyDescent="0.2">
      <c r="AS718705" s="30"/>
      <c r="AT718705" s="30"/>
      <c r="AU718705" s="30"/>
      <c r="AV718705" s="30"/>
    </row>
    <row r="718713" spans="45:48" x14ac:dyDescent="0.2">
      <c r="AS718713" s="30"/>
      <c r="AT718713" s="30"/>
      <c r="AU718713" s="30"/>
      <c r="AV718713" s="30"/>
    </row>
    <row r="718721" spans="45:48" x14ac:dyDescent="0.2">
      <c r="AS718721" s="30"/>
      <c r="AT718721" s="30"/>
      <c r="AU718721" s="30"/>
      <c r="AV718721" s="30"/>
    </row>
    <row r="718729" spans="45:48" x14ac:dyDescent="0.2">
      <c r="AS718729" s="30"/>
      <c r="AT718729" s="30"/>
      <c r="AU718729" s="30"/>
      <c r="AV718729" s="30"/>
    </row>
    <row r="718737" spans="45:48" x14ac:dyDescent="0.2">
      <c r="AS718737" s="30"/>
      <c r="AT718737" s="30"/>
      <c r="AU718737" s="30"/>
      <c r="AV718737" s="30"/>
    </row>
    <row r="718745" spans="45:48" x14ac:dyDescent="0.2">
      <c r="AS718745" s="30"/>
      <c r="AT718745" s="30"/>
      <c r="AU718745" s="30"/>
      <c r="AV718745" s="30"/>
    </row>
    <row r="718753" spans="45:48" x14ac:dyDescent="0.2">
      <c r="AS718753" s="30"/>
      <c r="AT718753" s="30"/>
      <c r="AU718753" s="30"/>
      <c r="AV718753" s="30"/>
    </row>
    <row r="718761" spans="45:48" x14ac:dyDescent="0.2">
      <c r="AS718761" s="30"/>
      <c r="AT718761" s="30"/>
      <c r="AU718761" s="30"/>
      <c r="AV718761" s="30"/>
    </row>
    <row r="718769" spans="45:48" x14ac:dyDescent="0.2">
      <c r="AS718769" s="30"/>
      <c r="AT718769" s="30"/>
      <c r="AU718769" s="30"/>
      <c r="AV718769" s="30"/>
    </row>
    <row r="718777" spans="45:48" x14ac:dyDescent="0.2">
      <c r="AS718777" s="30"/>
      <c r="AT718777" s="30"/>
      <c r="AU718777" s="30"/>
      <c r="AV718777" s="30"/>
    </row>
    <row r="718785" spans="45:48" x14ac:dyDescent="0.2">
      <c r="AS718785" s="30"/>
      <c r="AT718785" s="30"/>
      <c r="AU718785" s="30"/>
      <c r="AV718785" s="30"/>
    </row>
    <row r="718793" spans="45:48" x14ac:dyDescent="0.2">
      <c r="AS718793" s="30"/>
      <c r="AT718793" s="30"/>
      <c r="AU718793" s="30"/>
      <c r="AV718793" s="30"/>
    </row>
    <row r="718801" spans="45:48" x14ac:dyDescent="0.2">
      <c r="AS718801" s="30"/>
      <c r="AT718801" s="30"/>
      <c r="AU718801" s="30"/>
      <c r="AV718801" s="30"/>
    </row>
    <row r="718809" spans="45:48" x14ac:dyDescent="0.2">
      <c r="AS718809" s="30"/>
      <c r="AT718809" s="30"/>
      <c r="AU718809" s="30"/>
      <c r="AV718809" s="30"/>
    </row>
    <row r="718817" spans="45:48" x14ac:dyDescent="0.2">
      <c r="AS718817" s="30"/>
      <c r="AT718817" s="30"/>
      <c r="AU718817" s="30"/>
      <c r="AV718817" s="30"/>
    </row>
    <row r="718825" spans="45:48" x14ac:dyDescent="0.2">
      <c r="AS718825" s="30"/>
      <c r="AT718825" s="30"/>
      <c r="AU718825" s="30"/>
      <c r="AV718825" s="30"/>
    </row>
    <row r="718833" spans="45:48" x14ac:dyDescent="0.2">
      <c r="AS718833" s="30"/>
      <c r="AT718833" s="30"/>
      <c r="AU718833" s="30"/>
      <c r="AV718833" s="30"/>
    </row>
    <row r="718841" spans="45:48" x14ac:dyDescent="0.2">
      <c r="AS718841" s="30"/>
      <c r="AT718841" s="30"/>
      <c r="AU718841" s="30"/>
      <c r="AV718841" s="30"/>
    </row>
    <row r="718849" spans="45:48" x14ac:dyDescent="0.2">
      <c r="AS718849" s="30"/>
      <c r="AT718849" s="30"/>
      <c r="AU718849" s="30"/>
      <c r="AV718849" s="30"/>
    </row>
    <row r="718857" spans="45:48" x14ac:dyDescent="0.2">
      <c r="AS718857" s="30"/>
      <c r="AT718857" s="30"/>
      <c r="AU718857" s="30"/>
      <c r="AV718857" s="30"/>
    </row>
    <row r="718865" spans="45:48" x14ac:dyDescent="0.2">
      <c r="AS718865" s="30"/>
      <c r="AT718865" s="30"/>
      <c r="AU718865" s="30"/>
      <c r="AV718865" s="30"/>
    </row>
    <row r="718873" spans="45:48" x14ac:dyDescent="0.2">
      <c r="AS718873" s="30"/>
      <c r="AT718873" s="30"/>
      <c r="AU718873" s="30"/>
      <c r="AV718873" s="30"/>
    </row>
    <row r="718881" spans="45:48" x14ac:dyDescent="0.2">
      <c r="AS718881" s="30"/>
      <c r="AT718881" s="30"/>
      <c r="AU718881" s="30"/>
      <c r="AV718881" s="30"/>
    </row>
    <row r="718889" spans="45:48" x14ac:dyDescent="0.2">
      <c r="AS718889" s="30"/>
      <c r="AT718889" s="30"/>
      <c r="AU718889" s="30"/>
      <c r="AV718889" s="30"/>
    </row>
    <row r="718897" spans="45:48" x14ac:dyDescent="0.2">
      <c r="AS718897" s="30"/>
      <c r="AT718897" s="30"/>
      <c r="AU718897" s="30"/>
      <c r="AV718897" s="30"/>
    </row>
    <row r="718905" spans="45:48" x14ac:dyDescent="0.2">
      <c r="AS718905" s="30"/>
      <c r="AT718905" s="30"/>
      <c r="AU718905" s="30"/>
      <c r="AV718905" s="30"/>
    </row>
    <row r="718913" spans="45:48" x14ac:dyDescent="0.2">
      <c r="AS718913" s="30"/>
      <c r="AT718913" s="30"/>
      <c r="AU718913" s="30"/>
      <c r="AV718913" s="30"/>
    </row>
    <row r="718921" spans="45:48" x14ac:dyDescent="0.2">
      <c r="AS718921" s="30"/>
      <c r="AT718921" s="30"/>
      <c r="AU718921" s="30"/>
      <c r="AV718921" s="30"/>
    </row>
    <row r="718929" spans="45:48" x14ac:dyDescent="0.2">
      <c r="AS718929" s="30"/>
      <c r="AT718929" s="30"/>
      <c r="AU718929" s="30"/>
      <c r="AV718929" s="30"/>
    </row>
    <row r="718937" spans="45:48" x14ac:dyDescent="0.2">
      <c r="AS718937" s="30"/>
      <c r="AT718937" s="30"/>
      <c r="AU718937" s="30"/>
      <c r="AV718937" s="30"/>
    </row>
    <row r="718945" spans="45:48" x14ac:dyDescent="0.2">
      <c r="AS718945" s="30"/>
      <c r="AT718945" s="30"/>
      <c r="AU718945" s="30"/>
      <c r="AV718945" s="30"/>
    </row>
    <row r="718953" spans="45:48" x14ac:dyDescent="0.2">
      <c r="AS718953" s="30"/>
      <c r="AT718953" s="30"/>
      <c r="AU718953" s="30"/>
      <c r="AV718953" s="30"/>
    </row>
    <row r="718961" spans="45:48" x14ac:dyDescent="0.2">
      <c r="AS718961" s="30"/>
      <c r="AT718961" s="30"/>
      <c r="AU718961" s="30"/>
      <c r="AV718961" s="30"/>
    </row>
    <row r="718969" spans="45:48" x14ac:dyDescent="0.2">
      <c r="AS718969" s="30"/>
      <c r="AT718969" s="30"/>
      <c r="AU718969" s="30"/>
      <c r="AV718969" s="30"/>
    </row>
    <row r="718977" spans="45:48" x14ac:dyDescent="0.2">
      <c r="AS718977" s="30"/>
      <c r="AT718977" s="30"/>
      <c r="AU718977" s="30"/>
      <c r="AV718977" s="30"/>
    </row>
    <row r="718985" spans="45:48" x14ac:dyDescent="0.2">
      <c r="AS718985" s="30"/>
      <c r="AT718985" s="30"/>
      <c r="AU718985" s="30"/>
      <c r="AV718985" s="30"/>
    </row>
    <row r="718993" spans="45:48" x14ac:dyDescent="0.2">
      <c r="AS718993" s="30"/>
      <c r="AT718993" s="30"/>
      <c r="AU718993" s="30"/>
      <c r="AV718993" s="30"/>
    </row>
    <row r="719001" spans="45:48" x14ac:dyDescent="0.2">
      <c r="AS719001" s="30"/>
      <c r="AT719001" s="30"/>
      <c r="AU719001" s="30"/>
      <c r="AV719001" s="30"/>
    </row>
    <row r="719009" spans="45:48" x14ac:dyDescent="0.2">
      <c r="AS719009" s="30"/>
      <c r="AT719009" s="30"/>
      <c r="AU719009" s="30"/>
      <c r="AV719009" s="30"/>
    </row>
    <row r="719017" spans="45:48" x14ac:dyDescent="0.2">
      <c r="AS719017" s="30"/>
      <c r="AT719017" s="30"/>
      <c r="AU719017" s="30"/>
      <c r="AV719017" s="30"/>
    </row>
    <row r="719025" spans="45:48" x14ac:dyDescent="0.2">
      <c r="AS719025" s="30"/>
      <c r="AT719025" s="30"/>
      <c r="AU719025" s="30"/>
      <c r="AV719025" s="30"/>
    </row>
    <row r="719033" spans="45:48" x14ac:dyDescent="0.2">
      <c r="AS719033" s="30"/>
      <c r="AT719033" s="30"/>
      <c r="AU719033" s="30"/>
      <c r="AV719033" s="30"/>
    </row>
    <row r="719041" spans="45:48" x14ac:dyDescent="0.2">
      <c r="AS719041" s="30"/>
      <c r="AT719041" s="30"/>
      <c r="AU719041" s="30"/>
      <c r="AV719041" s="30"/>
    </row>
    <row r="719049" spans="45:48" x14ac:dyDescent="0.2">
      <c r="AS719049" s="30"/>
      <c r="AT719049" s="30"/>
      <c r="AU719049" s="30"/>
      <c r="AV719049" s="30"/>
    </row>
    <row r="719057" spans="45:48" x14ac:dyDescent="0.2">
      <c r="AS719057" s="30"/>
      <c r="AT719057" s="30"/>
      <c r="AU719057" s="30"/>
      <c r="AV719057" s="30"/>
    </row>
    <row r="719065" spans="45:48" x14ac:dyDescent="0.2">
      <c r="AS719065" s="30"/>
      <c r="AT719065" s="30"/>
      <c r="AU719065" s="30"/>
      <c r="AV719065" s="30"/>
    </row>
    <row r="719073" spans="45:48" x14ac:dyDescent="0.2">
      <c r="AS719073" s="30"/>
      <c r="AT719073" s="30"/>
      <c r="AU719073" s="30"/>
      <c r="AV719073" s="30"/>
    </row>
    <row r="719081" spans="45:48" x14ac:dyDescent="0.2">
      <c r="AS719081" s="30"/>
      <c r="AT719081" s="30"/>
      <c r="AU719081" s="30"/>
      <c r="AV719081" s="30"/>
    </row>
    <row r="719089" spans="45:48" x14ac:dyDescent="0.2">
      <c r="AS719089" s="30"/>
      <c r="AT719089" s="30"/>
      <c r="AU719089" s="30"/>
      <c r="AV719089" s="30"/>
    </row>
    <row r="719097" spans="45:48" x14ac:dyDescent="0.2">
      <c r="AS719097" s="30"/>
      <c r="AT719097" s="30"/>
      <c r="AU719097" s="30"/>
      <c r="AV719097" s="30"/>
    </row>
    <row r="719105" spans="45:48" x14ac:dyDescent="0.2">
      <c r="AS719105" s="30"/>
      <c r="AT719105" s="30"/>
      <c r="AU719105" s="30"/>
      <c r="AV719105" s="30"/>
    </row>
    <row r="719113" spans="45:48" x14ac:dyDescent="0.2">
      <c r="AS719113" s="30"/>
      <c r="AT719113" s="30"/>
      <c r="AU719113" s="30"/>
      <c r="AV719113" s="30"/>
    </row>
    <row r="719121" spans="45:48" x14ac:dyDescent="0.2">
      <c r="AS719121" s="30"/>
      <c r="AT719121" s="30"/>
      <c r="AU719121" s="30"/>
      <c r="AV719121" s="30"/>
    </row>
    <row r="719129" spans="45:48" x14ac:dyDescent="0.2">
      <c r="AS719129" s="30"/>
      <c r="AT719129" s="30"/>
      <c r="AU719129" s="30"/>
      <c r="AV719129" s="30"/>
    </row>
    <row r="719137" spans="45:48" x14ac:dyDescent="0.2">
      <c r="AS719137" s="30"/>
      <c r="AT719137" s="30"/>
      <c r="AU719137" s="30"/>
      <c r="AV719137" s="30"/>
    </row>
    <row r="719145" spans="45:48" x14ac:dyDescent="0.2">
      <c r="AS719145" s="30"/>
      <c r="AT719145" s="30"/>
      <c r="AU719145" s="30"/>
      <c r="AV719145" s="30"/>
    </row>
    <row r="719153" spans="45:48" x14ac:dyDescent="0.2">
      <c r="AS719153" s="30"/>
      <c r="AT719153" s="30"/>
      <c r="AU719153" s="30"/>
      <c r="AV719153" s="30"/>
    </row>
    <row r="719161" spans="45:48" x14ac:dyDescent="0.2">
      <c r="AS719161" s="30"/>
      <c r="AT719161" s="30"/>
      <c r="AU719161" s="30"/>
      <c r="AV719161" s="30"/>
    </row>
    <row r="719169" spans="45:48" x14ac:dyDescent="0.2">
      <c r="AS719169" s="30"/>
      <c r="AT719169" s="30"/>
      <c r="AU719169" s="30"/>
      <c r="AV719169" s="30"/>
    </row>
    <row r="719177" spans="45:48" x14ac:dyDescent="0.2">
      <c r="AS719177" s="30"/>
      <c r="AT719177" s="30"/>
      <c r="AU719177" s="30"/>
      <c r="AV719177" s="30"/>
    </row>
    <row r="719185" spans="45:48" x14ac:dyDescent="0.2">
      <c r="AS719185" s="30"/>
      <c r="AT719185" s="30"/>
      <c r="AU719185" s="30"/>
      <c r="AV719185" s="30"/>
    </row>
    <row r="719193" spans="45:48" x14ac:dyDescent="0.2">
      <c r="AS719193" s="30"/>
      <c r="AT719193" s="30"/>
      <c r="AU719193" s="30"/>
      <c r="AV719193" s="30"/>
    </row>
    <row r="719201" spans="45:48" x14ac:dyDescent="0.2">
      <c r="AS719201" s="30"/>
      <c r="AT719201" s="30"/>
      <c r="AU719201" s="30"/>
      <c r="AV719201" s="30"/>
    </row>
    <row r="719209" spans="45:48" x14ac:dyDescent="0.2">
      <c r="AS719209" s="30"/>
      <c r="AT719209" s="30"/>
      <c r="AU719209" s="30"/>
      <c r="AV719209" s="30"/>
    </row>
    <row r="719217" spans="45:48" x14ac:dyDescent="0.2">
      <c r="AS719217" s="30"/>
      <c r="AT719217" s="30"/>
      <c r="AU719217" s="30"/>
      <c r="AV719217" s="30"/>
    </row>
    <row r="719225" spans="45:48" x14ac:dyDescent="0.2">
      <c r="AS719225" s="30"/>
      <c r="AT719225" s="30"/>
      <c r="AU719225" s="30"/>
      <c r="AV719225" s="30"/>
    </row>
    <row r="719233" spans="45:48" x14ac:dyDescent="0.2">
      <c r="AS719233" s="30"/>
      <c r="AT719233" s="30"/>
      <c r="AU719233" s="30"/>
      <c r="AV719233" s="30"/>
    </row>
    <row r="719241" spans="45:48" x14ac:dyDescent="0.2">
      <c r="AS719241" s="30"/>
      <c r="AT719241" s="30"/>
      <c r="AU719241" s="30"/>
      <c r="AV719241" s="30"/>
    </row>
    <row r="719249" spans="45:48" x14ac:dyDescent="0.2">
      <c r="AS719249" s="30"/>
      <c r="AT719249" s="30"/>
      <c r="AU719249" s="30"/>
      <c r="AV719249" s="30"/>
    </row>
    <row r="719257" spans="45:48" x14ac:dyDescent="0.2">
      <c r="AS719257" s="30"/>
      <c r="AT719257" s="30"/>
      <c r="AU719257" s="30"/>
      <c r="AV719257" s="30"/>
    </row>
    <row r="719265" spans="45:48" x14ac:dyDescent="0.2">
      <c r="AS719265" s="30"/>
      <c r="AT719265" s="30"/>
      <c r="AU719265" s="30"/>
      <c r="AV719265" s="30"/>
    </row>
    <row r="719273" spans="45:48" x14ac:dyDescent="0.2">
      <c r="AS719273" s="30"/>
      <c r="AT719273" s="30"/>
      <c r="AU719273" s="30"/>
      <c r="AV719273" s="30"/>
    </row>
    <row r="719281" spans="45:48" x14ac:dyDescent="0.2">
      <c r="AS719281" s="30"/>
      <c r="AT719281" s="30"/>
      <c r="AU719281" s="30"/>
      <c r="AV719281" s="30"/>
    </row>
    <row r="719289" spans="45:48" x14ac:dyDescent="0.2">
      <c r="AS719289" s="30"/>
      <c r="AT719289" s="30"/>
      <c r="AU719289" s="30"/>
      <c r="AV719289" s="30"/>
    </row>
    <row r="719297" spans="45:48" x14ac:dyDescent="0.2">
      <c r="AS719297" s="30"/>
      <c r="AT719297" s="30"/>
      <c r="AU719297" s="30"/>
      <c r="AV719297" s="30"/>
    </row>
    <row r="719305" spans="45:48" x14ac:dyDescent="0.2">
      <c r="AS719305" s="30"/>
      <c r="AT719305" s="30"/>
      <c r="AU719305" s="30"/>
      <c r="AV719305" s="30"/>
    </row>
    <row r="719313" spans="45:48" x14ac:dyDescent="0.2">
      <c r="AS719313" s="30"/>
      <c r="AT719313" s="30"/>
      <c r="AU719313" s="30"/>
      <c r="AV719313" s="30"/>
    </row>
    <row r="719321" spans="45:48" x14ac:dyDescent="0.2">
      <c r="AS719321" s="30"/>
      <c r="AT719321" s="30"/>
      <c r="AU719321" s="30"/>
      <c r="AV719321" s="30"/>
    </row>
    <row r="719329" spans="45:48" x14ac:dyDescent="0.2">
      <c r="AS719329" s="30"/>
      <c r="AT719329" s="30"/>
      <c r="AU719329" s="30"/>
      <c r="AV719329" s="30"/>
    </row>
    <row r="719337" spans="45:48" x14ac:dyDescent="0.2">
      <c r="AS719337" s="30"/>
      <c r="AT719337" s="30"/>
      <c r="AU719337" s="30"/>
      <c r="AV719337" s="30"/>
    </row>
    <row r="719345" spans="45:48" x14ac:dyDescent="0.2">
      <c r="AS719345" s="30"/>
      <c r="AT719345" s="30"/>
      <c r="AU719345" s="30"/>
      <c r="AV719345" s="30"/>
    </row>
    <row r="719353" spans="45:48" x14ac:dyDescent="0.2">
      <c r="AS719353" s="30"/>
      <c r="AT719353" s="30"/>
      <c r="AU719353" s="30"/>
      <c r="AV719353" s="30"/>
    </row>
    <row r="719361" spans="45:48" x14ac:dyDescent="0.2">
      <c r="AS719361" s="30"/>
      <c r="AT719361" s="30"/>
      <c r="AU719361" s="30"/>
      <c r="AV719361" s="30"/>
    </row>
    <row r="719369" spans="45:48" x14ac:dyDescent="0.2">
      <c r="AS719369" s="30"/>
      <c r="AT719369" s="30"/>
      <c r="AU719369" s="30"/>
      <c r="AV719369" s="30"/>
    </row>
    <row r="719377" spans="45:48" x14ac:dyDescent="0.2">
      <c r="AS719377" s="30"/>
      <c r="AT719377" s="30"/>
      <c r="AU719377" s="30"/>
      <c r="AV719377" s="30"/>
    </row>
    <row r="719385" spans="45:48" x14ac:dyDescent="0.2">
      <c r="AS719385" s="30"/>
      <c r="AT719385" s="30"/>
      <c r="AU719385" s="30"/>
      <c r="AV719385" s="30"/>
    </row>
    <row r="719393" spans="45:48" x14ac:dyDescent="0.2">
      <c r="AS719393" s="30"/>
      <c r="AT719393" s="30"/>
      <c r="AU719393" s="30"/>
      <c r="AV719393" s="30"/>
    </row>
    <row r="719401" spans="45:48" x14ac:dyDescent="0.2">
      <c r="AS719401" s="30"/>
      <c r="AT719401" s="30"/>
      <c r="AU719401" s="30"/>
      <c r="AV719401" s="30"/>
    </row>
    <row r="719409" spans="45:48" x14ac:dyDescent="0.2">
      <c r="AS719409" s="30"/>
      <c r="AT719409" s="30"/>
      <c r="AU719409" s="30"/>
      <c r="AV719409" s="30"/>
    </row>
    <row r="719417" spans="45:48" x14ac:dyDescent="0.2">
      <c r="AS719417" s="30"/>
      <c r="AT719417" s="30"/>
      <c r="AU719417" s="30"/>
      <c r="AV719417" s="30"/>
    </row>
    <row r="719425" spans="45:48" x14ac:dyDescent="0.2">
      <c r="AS719425" s="30"/>
      <c r="AT719425" s="30"/>
      <c r="AU719425" s="30"/>
      <c r="AV719425" s="30"/>
    </row>
    <row r="719433" spans="45:48" x14ac:dyDescent="0.2">
      <c r="AS719433" s="30"/>
      <c r="AT719433" s="30"/>
      <c r="AU719433" s="30"/>
      <c r="AV719433" s="30"/>
    </row>
    <row r="719441" spans="45:48" x14ac:dyDescent="0.2">
      <c r="AS719441" s="30"/>
      <c r="AT719441" s="30"/>
      <c r="AU719441" s="30"/>
      <c r="AV719441" s="30"/>
    </row>
    <row r="719449" spans="45:48" x14ac:dyDescent="0.2">
      <c r="AS719449" s="30"/>
      <c r="AT719449" s="30"/>
      <c r="AU719449" s="30"/>
      <c r="AV719449" s="30"/>
    </row>
    <row r="719457" spans="45:48" x14ac:dyDescent="0.2">
      <c r="AS719457" s="30"/>
      <c r="AT719457" s="30"/>
      <c r="AU719457" s="30"/>
      <c r="AV719457" s="30"/>
    </row>
    <row r="719465" spans="45:48" x14ac:dyDescent="0.2">
      <c r="AS719465" s="30"/>
      <c r="AT719465" s="30"/>
      <c r="AU719465" s="30"/>
      <c r="AV719465" s="30"/>
    </row>
    <row r="719473" spans="45:48" x14ac:dyDescent="0.2">
      <c r="AS719473" s="30"/>
      <c r="AT719473" s="30"/>
      <c r="AU719473" s="30"/>
      <c r="AV719473" s="30"/>
    </row>
    <row r="719481" spans="45:48" x14ac:dyDescent="0.2">
      <c r="AS719481" s="30"/>
      <c r="AT719481" s="30"/>
      <c r="AU719481" s="30"/>
      <c r="AV719481" s="30"/>
    </row>
    <row r="719489" spans="45:48" x14ac:dyDescent="0.2">
      <c r="AS719489" s="30"/>
      <c r="AT719489" s="30"/>
      <c r="AU719489" s="30"/>
      <c r="AV719489" s="30"/>
    </row>
    <row r="719497" spans="45:48" x14ac:dyDescent="0.2">
      <c r="AS719497" s="30"/>
      <c r="AT719497" s="30"/>
      <c r="AU719497" s="30"/>
      <c r="AV719497" s="30"/>
    </row>
    <row r="719505" spans="45:48" x14ac:dyDescent="0.2">
      <c r="AS719505" s="30"/>
      <c r="AT719505" s="30"/>
      <c r="AU719505" s="30"/>
      <c r="AV719505" s="30"/>
    </row>
    <row r="719513" spans="45:48" x14ac:dyDescent="0.2">
      <c r="AS719513" s="30"/>
      <c r="AT719513" s="30"/>
      <c r="AU719513" s="30"/>
      <c r="AV719513" s="30"/>
    </row>
    <row r="719521" spans="45:48" x14ac:dyDescent="0.2">
      <c r="AS719521" s="30"/>
      <c r="AT719521" s="30"/>
      <c r="AU719521" s="30"/>
      <c r="AV719521" s="30"/>
    </row>
    <row r="719529" spans="45:48" x14ac:dyDescent="0.2">
      <c r="AS719529" s="30"/>
      <c r="AT719529" s="30"/>
      <c r="AU719529" s="30"/>
      <c r="AV719529" s="30"/>
    </row>
    <row r="719537" spans="45:48" x14ac:dyDescent="0.2">
      <c r="AS719537" s="30"/>
      <c r="AT719537" s="30"/>
      <c r="AU719537" s="30"/>
      <c r="AV719537" s="30"/>
    </row>
    <row r="719545" spans="45:48" x14ac:dyDescent="0.2">
      <c r="AS719545" s="30"/>
      <c r="AT719545" s="30"/>
      <c r="AU719545" s="30"/>
      <c r="AV719545" s="30"/>
    </row>
    <row r="719553" spans="45:48" x14ac:dyDescent="0.2">
      <c r="AS719553" s="30"/>
      <c r="AT719553" s="30"/>
      <c r="AU719553" s="30"/>
      <c r="AV719553" s="30"/>
    </row>
    <row r="719561" spans="45:48" x14ac:dyDescent="0.2">
      <c r="AS719561" s="30"/>
      <c r="AT719561" s="30"/>
      <c r="AU719561" s="30"/>
      <c r="AV719561" s="30"/>
    </row>
    <row r="719569" spans="45:48" x14ac:dyDescent="0.2">
      <c r="AS719569" s="30"/>
      <c r="AT719569" s="30"/>
      <c r="AU719569" s="30"/>
      <c r="AV719569" s="30"/>
    </row>
    <row r="719577" spans="45:48" x14ac:dyDescent="0.2">
      <c r="AS719577" s="30"/>
      <c r="AT719577" s="30"/>
      <c r="AU719577" s="30"/>
      <c r="AV719577" s="30"/>
    </row>
    <row r="719585" spans="45:48" x14ac:dyDescent="0.2">
      <c r="AS719585" s="30"/>
      <c r="AT719585" s="30"/>
      <c r="AU719585" s="30"/>
      <c r="AV719585" s="30"/>
    </row>
    <row r="719593" spans="45:48" x14ac:dyDescent="0.2">
      <c r="AS719593" s="30"/>
      <c r="AT719593" s="30"/>
      <c r="AU719593" s="30"/>
      <c r="AV719593" s="30"/>
    </row>
    <row r="719601" spans="45:48" x14ac:dyDescent="0.2">
      <c r="AS719601" s="30"/>
      <c r="AT719601" s="30"/>
      <c r="AU719601" s="30"/>
      <c r="AV719601" s="30"/>
    </row>
    <row r="719609" spans="45:48" x14ac:dyDescent="0.2">
      <c r="AS719609" s="30"/>
      <c r="AT719609" s="30"/>
      <c r="AU719609" s="30"/>
      <c r="AV719609" s="30"/>
    </row>
    <row r="719617" spans="45:48" x14ac:dyDescent="0.2">
      <c r="AS719617" s="30"/>
      <c r="AT719617" s="30"/>
      <c r="AU719617" s="30"/>
      <c r="AV719617" s="30"/>
    </row>
    <row r="719625" spans="45:48" x14ac:dyDescent="0.2">
      <c r="AS719625" s="30"/>
      <c r="AT719625" s="30"/>
      <c r="AU719625" s="30"/>
      <c r="AV719625" s="30"/>
    </row>
    <row r="719633" spans="45:48" x14ac:dyDescent="0.2">
      <c r="AS719633" s="30"/>
      <c r="AT719633" s="30"/>
      <c r="AU719633" s="30"/>
      <c r="AV719633" s="30"/>
    </row>
    <row r="719641" spans="45:48" x14ac:dyDescent="0.2">
      <c r="AS719641" s="30"/>
      <c r="AT719641" s="30"/>
      <c r="AU719641" s="30"/>
      <c r="AV719641" s="30"/>
    </row>
    <row r="719649" spans="45:48" x14ac:dyDescent="0.2">
      <c r="AS719649" s="30"/>
      <c r="AT719649" s="30"/>
      <c r="AU719649" s="30"/>
      <c r="AV719649" s="30"/>
    </row>
    <row r="719657" spans="45:48" x14ac:dyDescent="0.2">
      <c r="AS719657" s="30"/>
      <c r="AT719657" s="30"/>
      <c r="AU719657" s="30"/>
      <c r="AV719657" s="30"/>
    </row>
    <row r="719665" spans="45:48" x14ac:dyDescent="0.2">
      <c r="AS719665" s="30"/>
      <c r="AT719665" s="30"/>
      <c r="AU719665" s="30"/>
      <c r="AV719665" s="30"/>
    </row>
    <row r="719673" spans="45:48" x14ac:dyDescent="0.2">
      <c r="AS719673" s="30"/>
      <c r="AT719673" s="30"/>
      <c r="AU719673" s="30"/>
      <c r="AV719673" s="30"/>
    </row>
    <row r="719681" spans="45:48" x14ac:dyDescent="0.2">
      <c r="AS719681" s="30"/>
      <c r="AT719681" s="30"/>
      <c r="AU719681" s="30"/>
      <c r="AV719681" s="30"/>
    </row>
    <row r="719689" spans="45:48" x14ac:dyDescent="0.2">
      <c r="AS719689" s="30"/>
      <c r="AT719689" s="30"/>
      <c r="AU719689" s="30"/>
      <c r="AV719689" s="30"/>
    </row>
    <row r="719697" spans="45:48" x14ac:dyDescent="0.2">
      <c r="AS719697" s="30"/>
      <c r="AT719697" s="30"/>
      <c r="AU719697" s="30"/>
      <c r="AV719697" s="30"/>
    </row>
    <row r="719705" spans="45:48" x14ac:dyDescent="0.2">
      <c r="AS719705" s="30"/>
      <c r="AT719705" s="30"/>
      <c r="AU719705" s="30"/>
      <c r="AV719705" s="30"/>
    </row>
    <row r="719713" spans="45:48" x14ac:dyDescent="0.2">
      <c r="AS719713" s="30"/>
      <c r="AT719713" s="30"/>
      <c r="AU719713" s="30"/>
      <c r="AV719713" s="30"/>
    </row>
    <row r="719721" spans="45:48" x14ac:dyDescent="0.2">
      <c r="AS719721" s="30"/>
      <c r="AT719721" s="30"/>
      <c r="AU719721" s="30"/>
      <c r="AV719721" s="30"/>
    </row>
    <row r="719729" spans="45:48" x14ac:dyDescent="0.2">
      <c r="AS719729" s="30"/>
      <c r="AT719729" s="30"/>
      <c r="AU719729" s="30"/>
      <c r="AV719729" s="30"/>
    </row>
    <row r="719737" spans="45:48" x14ac:dyDescent="0.2">
      <c r="AS719737" s="30"/>
      <c r="AT719737" s="30"/>
      <c r="AU719737" s="30"/>
      <c r="AV719737" s="30"/>
    </row>
    <row r="719745" spans="45:48" x14ac:dyDescent="0.2">
      <c r="AS719745" s="30"/>
      <c r="AT719745" s="30"/>
      <c r="AU719745" s="30"/>
      <c r="AV719745" s="30"/>
    </row>
    <row r="719753" spans="45:48" x14ac:dyDescent="0.2">
      <c r="AS719753" s="30"/>
      <c r="AT719753" s="30"/>
      <c r="AU719753" s="30"/>
      <c r="AV719753" s="30"/>
    </row>
    <row r="719761" spans="45:48" x14ac:dyDescent="0.2">
      <c r="AS719761" s="30"/>
      <c r="AT719761" s="30"/>
      <c r="AU719761" s="30"/>
      <c r="AV719761" s="30"/>
    </row>
    <row r="719769" spans="45:48" x14ac:dyDescent="0.2">
      <c r="AS719769" s="30"/>
      <c r="AT719769" s="30"/>
      <c r="AU719769" s="30"/>
      <c r="AV719769" s="30"/>
    </row>
    <row r="719777" spans="45:48" x14ac:dyDescent="0.2">
      <c r="AS719777" s="30"/>
      <c r="AT719777" s="30"/>
      <c r="AU719777" s="30"/>
      <c r="AV719777" s="30"/>
    </row>
    <row r="719785" spans="45:48" x14ac:dyDescent="0.2">
      <c r="AS719785" s="30"/>
      <c r="AT719785" s="30"/>
      <c r="AU719785" s="30"/>
      <c r="AV719785" s="30"/>
    </row>
    <row r="719793" spans="45:48" x14ac:dyDescent="0.2">
      <c r="AS719793" s="30"/>
      <c r="AT719793" s="30"/>
      <c r="AU719793" s="30"/>
      <c r="AV719793" s="30"/>
    </row>
    <row r="719801" spans="45:48" x14ac:dyDescent="0.2">
      <c r="AS719801" s="30"/>
      <c r="AT719801" s="30"/>
      <c r="AU719801" s="30"/>
      <c r="AV719801" s="30"/>
    </row>
    <row r="719809" spans="45:48" x14ac:dyDescent="0.2">
      <c r="AS719809" s="30"/>
      <c r="AT719809" s="30"/>
      <c r="AU719809" s="30"/>
      <c r="AV719809" s="30"/>
    </row>
    <row r="719817" spans="45:48" x14ac:dyDescent="0.2">
      <c r="AS719817" s="30"/>
      <c r="AT719817" s="30"/>
      <c r="AU719817" s="30"/>
      <c r="AV719817" s="30"/>
    </row>
    <row r="719825" spans="45:48" x14ac:dyDescent="0.2">
      <c r="AS719825" s="30"/>
      <c r="AT719825" s="30"/>
      <c r="AU719825" s="30"/>
      <c r="AV719825" s="30"/>
    </row>
    <row r="719833" spans="45:48" x14ac:dyDescent="0.2">
      <c r="AS719833" s="30"/>
      <c r="AT719833" s="30"/>
      <c r="AU719833" s="30"/>
      <c r="AV719833" s="30"/>
    </row>
    <row r="719841" spans="45:48" x14ac:dyDescent="0.2">
      <c r="AS719841" s="30"/>
      <c r="AT719841" s="30"/>
      <c r="AU719841" s="30"/>
      <c r="AV719841" s="30"/>
    </row>
    <row r="719849" spans="45:48" x14ac:dyDescent="0.2">
      <c r="AS719849" s="30"/>
      <c r="AT719849" s="30"/>
      <c r="AU719849" s="30"/>
      <c r="AV719849" s="30"/>
    </row>
    <row r="719857" spans="45:48" x14ac:dyDescent="0.2">
      <c r="AS719857" s="30"/>
      <c r="AT719857" s="30"/>
      <c r="AU719857" s="30"/>
      <c r="AV719857" s="30"/>
    </row>
    <row r="719865" spans="45:48" x14ac:dyDescent="0.2">
      <c r="AS719865" s="30"/>
      <c r="AT719865" s="30"/>
      <c r="AU719865" s="30"/>
      <c r="AV719865" s="30"/>
    </row>
    <row r="719873" spans="45:48" x14ac:dyDescent="0.2">
      <c r="AS719873" s="30"/>
      <c r="AT719873" s="30"/>
      <c r="AU719873" s="30"/>
      <c r="AV719873" s="30"/>
    </row>
    <row r="719881" spans="45:48" x14ac:dyDescent="0.2">
      <c r="AS719881" s="30"/>
      <c r="AT719881" s="30"/>
      <c r="AU719881" s="30"/>
      <c r="AV719881" s="30"/>
    </row>
    <row r="719889" spans="45:48" x14ac:dyDescent="0.2">
      <c r="AS719889" s="30"/>
      <c r="AT719889" s="30"/>
      <c r="AU719889" s="30"/>
      <c r="AV719889" s="30"/>
    </row>
    <row r="719897" spans="45:48" x14ac:dyDescent="0.2">
      <c r="AS719897" s="30"/>
      <c r="AT719897" s="30"/>
      <c r="AU719897" s="30"/>
      <c r="AV719897" s="30"/>
    </row>
    <row r="719905" spans="45:48" x14ac:dyDescent="0.2">
      <c r="AS719905" s="30"/>
      <c r="AT719905" s="30"/>
      <c r="AU719905" s="30"/>
      <c r="AV719905" s="30"/>
    </row>
    <row r="719913" spans="45:48" x14ac:dyDescent="0.2">
      <c r="AS719913" s="30"/>
      <c r="AT719913" s="30"/>
      <c r="AU719913" s="30"/>
      <c r="AV719913" s="30"/>
    </row>
    <row r="719921" spans="45:48" x14ac:dyDescent="0.2">
      <c r="AS719921" s="30"/>
      <c r="AT719921" s="30"/>
      <c r="AU719921" s="30"/>
      <c r="AV719921" s="30"/>
    </row>
    <row r="719929" spans="45:48" x14ac:dyDescent="0.2">
      <c r="AS719929" s="30"/>
      <c r="AT719929" s="30"/>
      <c r="AU719929" s="30"/>
      <c r="AV719929" s="30"/>
    </row>
    <row r="719937" spans="45:48" x14ac:dyDescent="0.2">
      <c r="AS719937" s="30"/>
      <c r="AT719937" s="30"/>
      <c r="AU719937" s="30"/>
      <c r="AV719937" s="30"/>
    </row>
    <row r="719945" spans="45:48" x14ac:dyDescent="0.2">
      <c r="AS719945" s="30"/>
      <c r="AT719945" s="30"/>
      <c r="AU719945" s="30"/>
      <c r="AV719945" s="30"/>
    </row>
    <row r="719953" spans="45:48" x14ac:dyDescent="0.2">
      <c r="AS719953" s="30"/>
      <c r="AT719953" s="30"/>
      <c r="AU719953" s="30"/>
      <c r="AV719953" s="30"/>
    </row>
    <row r="719961" spans="45:48" x14ac:dyDescent="0.2">
      <c r="AS719961" s="30"/>
      <c r="AT719961" s="30"/>
      <c r="AU719961" s="30"/>
      <c r="AV719961" s="30"/>
    </row>
    <row r="719969" spans="45:48" x14ac:dyDescent="0.2">
      <c r="AS719969" s="30"/>
      <c r="AT719969" s="30"/>
      <c r="AU719969" s="30"/>
      <c r="AV719969" s="30"/>
    </row>
    <row r="719977" spans="45:48" x14ac:dyDescent="0.2">
      <c r="AS719977" s="30"/>
      <c r="AT719977" s="30"/>
      <c r="AU719977" s="30"/>
      <c r="AV719977" s="30"/>
    </row>
    <row r="719985" spans="45:48" x14ac:dyDescent="0.2">
      <c r="AS719985" s="30"/>
      <c r="AT719985" s="30"/>
      <c r="AU719985" s="30"/>
      <c r="AV719985" s="30"/>
    </row>
    <row r="719993" spans="45:48" x14ac:dyDescent="0.2">
      <c r="AS719993" s="30"/>
      <c r="AT719993" s="30"/>
      <c r="AU719993" s="30"/>
      <c r="AV719993" s="30"/>
    </row>
    <row r="720001" spans="45:48" x14ac:dyDescent="0.2">
      <c r="AS720001" s="30"/>
      <c r="AT720001" s="30"/>
      <c r="AU720001" s="30"/>
      <c r="AV720001" s="30"/>
    </row>
    <row r="720009" spans="45:48" x14ac:dyDescent="0.2">
      <c r="AS720009" s="30"/>
      <c r="AT720009" s="30"/>
      <c r="AU720009" s="30"/>
      <c r="AV720009" s="30"/>
    </row>
    <row r="720017" spans="45:48" x14ac:dyDescent="0.2">
      <c r="AS720017" s="30"/>
      <c r="AT720017" s="30"/>
      <c r="AU720017" s="30"/>
      <c r="AV720017" s="30"/>
    </row>
    <row r="720025" spans="45:48" x14ac:dyDescent="0.2">
      <c r="AS720025" s="30"/>
      <c r="AT720025" s="30"/>
      <c r="AU720025" s="30"/>
      <c r="AV720025" s="30"/>
    </row>
    <row r="720033" spans="45:48" x14ac:dyDescent="0.2">
      <c r="AS720033" s="30"/>
      <c r="AT720033" s="30"/>
      <c r="AU720033" s="30"/>
      <c r="AV720033" s="30"/>
    </row>
    <row r="720041" spans="45:48" x14ac:dyDescent="0.2">
      <c r="AS720041" s="30"/>
      <c r="AT720041" s="30"/>
      <c r="AU720041" s="30"/>
      <c r="AV720041" s="30"/>
    </row>
    <row r="720049" spans="45:48" x14ac:dyDescent="0.2">
      <c r="AS720049" s="30"/>
      <c r="AT720049" s="30"/>
      <c r="AU720049" s="30"/>
      <c r="AV720049" s="30"/>
    </row>
    <row r="720057" spans="45:48" x14ac:dyDescent="0.2">
      <c r="AS720057" s="30"/>
      <c r="AT720057" s="30"/>
      <c r="AU720057" s="30"/>
      <c r="AV720057" s="30"/>
    </row>
    <row r="720065" spans="45:48" x14ac:dyDescent="0.2">
      <c r="AS720065" s="30"/>
      <c r="AT720065" s="30"/>
      <c r="AU720065" s="30"/>
      <c r="AV720065" s="30"/>
    </row>
    <row r="720073" spans="45:48" x14ac:dyDescent="0.2">
      <c r="AS720073" s="30"/>
      <c r="AT720073" s="30"/>
      <c r="AU720073" s="30"/>
      <c r="AV720073" s="30"/>
    </row>
    <row r="720081" spans="45:48" x14ac:dyDescent="0.2">
      <c r="AS720081" s="30"/>
      <c r="AT720081" s="30"/>
      <c r="AU720081" s="30"/>
      <c r="AV720081" s="30"/>
    </row>
    <row r="720089" spans="45:48" x14ac:dyDescent="0.2">
      <c r="AS720089" s="30"/>
      <c r="AT720089" s="30"/>
      <c r="AU720089" s="30"/>
      <c r="AV720089" s="30"/>
    </row>
    <row r="720097" spans="45:48" x14ac:dyDescent="0.2">
      <c r="AS720097" s="30"/>
      <c r="AT720097" s="30"/>
      <c r="AU720097" s="30"/>
      <c r="AV720097" s="30"/>
    </row>
    <row r="720105" spans="45:48" x14ac:dyDescent="0.2">
      <c r="AS720105" s="30"/>
      <c r="AT720105" s="30"/>
      <c r="AU720105" s="30"/>
      <c r="AV720105" s="30"/>
    </row>
    <row r="720113" spans="45:48" x14ac:dyDescent="0.2">
      <c r="AS720113" s="30"/>
      <c r="AT720113" s="30"/>
      <c r="AU720113" s="30"/>
      <c r="AV720113" s="30"/>
    </row>
    <row r="720121" spans="45:48" x14ac:dyDescent="0.2">
      <c r="AS720121" s="30"/>
      <c r="AT720121" s="30"/>
      <c r="AU720121" s="30"/>
      <c r="AV720121" s="30"/>
    </row>
    <row r="720129" spans="45:48" x14ac:dyDescent="0.2">
      <c r="AS720129" s="30"/>
      <c r="AT720129" s="30"/>
      <c r="AU720129" s="30"/>
      <c r="AV720129" s="30"/>
    </row>
    <row r="720137" spans="45:48" x14ac:dyDescent="0.2">
      <c r="AS720137" s="30"/>
      <c r="AT720137" s="30"/>
      <c r="AU720137" s="30"/>
      <c r="AV720137" s="30"/>
    </row>
    <row r="720145" spans="45:48" x14ac:dyDescent="0.2">
      <c r="AS720145" s="30"/>
      <c r="AT720145" s="30"/>
      <c r="AU720145" s="30"/>
      <c r="AV720145" s="30"/>
    </row>
    <row r="720153" spans="45:48" x14ac:dyDescent="0.2">
      <c r="AS720153" s="30"/>
      <c r="AT720153" s="30"/>
      <c r="AU720153" s="30"/>
      <c r="AV720153" s="30"/>
    </row>
    <row r="720161" spans="45:48" x14ac:dyDescent="0.2">
      <c r="AS720161" s="30"/>
      <c r="AT720161" s="30"/>
      <c r="AU720161" s="30"/>
      <c r="AV720161" s="30"/>
    </row>
    <row r="720169" spans="45:48" x14ac:dyDescent="0.2">
      <c r="AS720169" s="30"/>
      <c r="AT720169" s="30"/>
      <c r="AU720169" s="30"/>
      <c r="AV720169" s="30"/>
    </row>
    <row r="720177" spans="45:48" x14ac:dyDescent="0.2">
      <c r="AS720177" s="30"/>
      <c r="AT720177" s="30"/>
      <c r="AU720177" s="30"/>
      <c r="AV720177" s="30"/>
    </row>
    <row r="720185" spans="45:48" x14ac:dyDescent="0.2">
      <c r="AS720185" s="30"/>
      <c r="AT720185" s="30"/>
      <c r="AU720185" s="30"/>
      <c r="AV720185" s="30"/>
    </row>
    <row r="720193" spans="45:48" x14ac:dyDescent="0.2">
      <c r="AS720193" s="30"/>
      <c r="AT720193" s="30"/>
      <c r="AU720193" s="30"/>
      <c r="AV720193" s="30"/>
    </row>
    <row r="720201" spans="45:48" x14ac:dyDescent="0.2">
      <c r="AS720201" s="30"/>
      <c r="AT720201" s="30"/>
      <c r="AU720201" s="30"/>
      <c r="AV720201" s="30"/>
    </row>
    <row r="720209" spans="45:48" x14ac:dyDescent="0.2">
      <c r="AS720209" s="30"/>
      <c r="AT720209" s="30"/>
      <c r="AU720209" s="30"/>
      <c r="AV720209" s="30"/>
    </row>
    <row r="720217" spans="45:48" x14ac:dyDescent="0.2">
      <c r="AS720217" s="30"/>
      <c r="AT720217" s="30"/>
      <c r="AU720217" s="30"/>
      <c r="AV720217" s="30"/>
    </row>
    <row r="720225" spans="45:48" x14ac:dyDescent="0.2">
      <c r="AS720225" s="30"/>
      <c r="AT720225" s="30"/>
      <c r="AU720225" s="30"/>
      <c r="AV720225" s="30"/>
    </row>
    <row r="720233" spans="45:48" x14ac:dyDescent="0.2">
      <c r="AS720233" s="30"/>
      <c r="AT720233" s="30"/>
      <c r="AU720233" s="30"/>
      <c r="AV720233" s="30"/>
    </row>
    <row r="720241" spans="45:48" x14ac:dyDescent="0.2">
      <c r="AS720241" s="30"/>
      <c r="AT720241" s="30"/>
      <c r="AU720241" s="30"/>
      <c r="AV720241" s="30"/>
    </row>
    <row r="720249" spans="45:48" x14ac:dyDescent="0.2">
      <c r="AS720249" s="30"/>
      <c r="AT720249" s="30"/>
      <c r="AU720249" s="30"/>
      <c r="AV720249" s="30"/>
    </row>
    <row r="720257" spans="45:48" x14ac:dyDescent="0.2">
      <c r="AS720257" s="30"/>
      <c r="AT720257" s="30"/>
      <c r="AU720257" s="30"/>
      <c r="AV720257" s="30"/>
    </row>
    <row r="720265" spans="45:48" x14ac:dyDescent="0.2">
      <c r="AS720265" s="30"/>
      <c r="AT720265" s="30"/>
      <c r="AU720265" s="30"/>
      <c r="AV720265" s="30"/>
    </row>
    <row r="720273" spans="45:48" x14ac:dyDescent="0.2">
      <c r="AS720273" s="30"/>
      <c r="AT720273" s="30"/>
      <c r="AU720273" s="30"/>
      <c r="AV720273" s="30"/>
    </row>
    <row r="720281" spans="45:48" x14ac:dyDescent="0.2">
      <c r="AS720281" s="30"/>
      <c r="AT720281" s="30"/>
      <c r="AU720281" s="30"/>
      <c r="AV720281" s="30"/>
    </row>
    <row r="720289" spans="45:48" x14ac:dyDescent="0.2">
      <c r="AS720289" s="30"/>
      <c r="AT720289" s="30"/>
      <c r="AU720289" s="30"/>
      <c r="AV720289" s="30"/>
    </row>
    <row r="720297" spans="45:48" x14ac:dyDescent="0.2">
      <c r="AS720297" s="30"/>
      <c r="AT720297" s="30"/>
      <c r="AU720297" s="30"/>
      <c r="AV720297" s="30"/>
    </row>
    <row r="720305" spans="45:48" x14ac:dyDescent="0.2">
      <c r="AS720305" s="30"/>
      <c r="AT720305" s="30"/>
      <c r="AU720305" s="30"/>
      <c r="AV720305" s="30"/>
    </row>
    <row r="720313" spans="45:48" x14ac:dyDescent="0.2">
      <c r="AS720313" s="30"/>
      <c r="AT720313" s="30"/>
      <c r="AU720313" s="30"/>
      <c r="AV720313" s="30"/>
    </row>
    <row r="720321" spans="45:48" x14ac:dyDescent="0.2">
      <c r="AS720321" s="30"/>
      <c r="AT720321" s="30"/>
      <c r="AU720321" s="30"/>
      <c r="AV720321" s="30"/>
    </row>
    <row r="720329" spans="45:48" x14ac:dyDescent="0.2">
      <c r="AS720329" s="30"/>
      <c r="AT720329" s="30"/>
      <c r="AU720329" s="30"/>
      <c r="AV720329" s="30"/>
    </row>
    <row r="720337" spans="45:48" x14ac:dyDescent="0.2">
      <c r="AS720337" s="30"/>
      <c r="AT720337" s="30"/>
      <c r="AU720337" s="30"/>
      <c r="AV720337" s="30"/>
    </row>
    <row r="720345" spans="45:48" x14ac:dyDescent="0.2">
      <c r="AS720345" s="30"/>
      <c r="AT720345" s="30"/>
      <c r="AU720345" s="30"/>
      <c r="AV720345" s="30"/>
    </row>
    <row r="720353" spans="45:48" x14ac:dyDescent="0.2">
      <c r="AS720353" s="30"/>
      <c r="AT720353" s="30"/>
      <c r="AU720353" s="30"/>
      <c r="AV720353" s="30"/>
    </row>
    <row r="720361" spans="45:48" x14ac:dyDescent="0.2">
      <c r="AS720361" s="30"/>
      <c r="AT720361" s="30"/>
      <c r="AU720361" s="30"/>
      <c r="AV720361" s="30"/>
    </row>
    <row r="720369" spans="45:48" x14ac:dyDescent="0.2">
      <c r="AS720369" s="30"/>
      <c r="AT720369" s="30"/>
      <c r="AU720369" s="30"/>
      <c r="AV720369" s="30"/>
    </row>
    <row r="720377" spans="45:48" x14ac:dyDescent="0.2">
      <c r="AS720377" s="30"/>
      <c r="AT720377" s="30"/>
      <c r="AU720377" s="30"/>
      <c r="AV720377" s="30"/>
    </row>
    <row r="720385" spans="45:48" x14ac:dyDescent="0.2">
      <c r="AS720385" s="30"/>
      <c r="AT720385" s="30"/>
      <c r="AU720385" s="30"/>
      <c r="AV720385" s="30"/>
    </row>
    <row r="720393" spans="45:48" x14ac:dyDescent="0.2">
      <c r="AS720393" s="30"/>
      <c r="AT720393" s="30"/>
      <c r="AU720393" s="30"/>
      <c r="AV720393" s="30"/>
    </row>
    <row r="720401" spans="45:48" x14ac:dyDescent="0.2">
      <c r="AS720401" s="30"/>
      <c r="AT720401" s="30"/>
      <c r="AU720401" s="30"/>
      <c r="AV720401" s="30"/>
    </row>
    <row r="720409" spans="45:48" x14ac:dyDescent="0.2">
      <c r="AS720409" s="30"/>
      <c r="AT720409" s="30"/>
      <c r="AU720409" s="30"/>
      <c r="AV720409" s="30"/>
    </row>
    <row r="720417" spans="45:48" x14ac:dyDescent="0.2">
      <c r="AS720417" s="30"/>
      <c r="AT720417" s="30"/>
      <c r="AU720417" s="30"/>
      <c r="AV720417" s="30"/>
    </row>
    <row r="720425" spans="45:48" x14ac:dyDescent="0.2">
      <c r="AS720425" s="30"/>
      <c r="AT720425" s="30"/>
      <c r="AU720425" s="30"/>
      <c r="AV720425" s="30"/>
    </row>
    <row r="720433" spans="45:48" x14ac:dyDescent="0.2">
      <c r="AS720433" s="30"/>
      <c r="AT720433" s="30"/>
      <c r="AU720433" s="30"/>
      <c r="AV720433" s="30"/>
    </row>
    <row r="720441" spans="45:48" x14ac:dyDescent="0.2">
      <c r="AS720441" s="30"/>
      <c r="AT720441" s="30"/>
      <c r="AU720441" s="30"/>
      <c r="AV720441" s="30"/>
    </row>
    <row r="720449" spans="45:48" x14ac:dyDescent="0.2">
      <c r="AS720449" s="30"/>
      <c r="AT720449" s="30"/>
      <c r="AU720449" s="30"/>
      <c r="AV720449" s="30"/>
    </row>
    <row r="720457" spans="45:48" x14ac:dyDescent="0.2">
      <c r="AS720457" s="30"/>
      <c r="AT720457" s="30"/>
      <c r="AU720457" s="30"/>
      <c r="AV720457" s="30"/>
    </row>
    <row r="720465" spans="45:48" x14ac:dyDescent="0.2">
      <c r="AS720465" s="30"/>
      <c r="AT720465" s="30"/>
      <c r="AU720465" s="30"/>
      <c r="AV720465" s="30"/>
    </row>
    <row r="720473" spans="45:48" x14ac:dyDescent="0.2">
      <c r="AS720473" s="30"/>
      <c r="AT720473" s="30"/>
      <c r="AU720473" s="30"/>
      <c r="AV720473" s="30"/>
    </row>
    <row r="720481" spans="45:48" x14ac:dyDescent="0.2">
      <c r="AS720481" s="30"/>
      <c r="AT720481" s="30"/>
      <c r="AU720481" s="30"/>
      <c r="AV720481" s="30"/>
    </row>
    <row r="720489" spans="45:48" x14ac:dyDescent="0.2">
      <c r="AS720489" s="30"/>
      <c r="AT720489" s="30"/>
      <c r="AU720489" s="30"/>
      <c r="AV720489" s="30"/>
    </row>
    <row r="720497" spans="45:48" x14ac:dyDescent="0.2">
      <c r="AS720497" s="30"/>
      <c r="AT720497" s="30"/>
      <c r="AU720497" s="30"/>
      <c r="AV720497" s="30"/>
    </row>
    <row r="720505" spans="45:48" x14ac:dyDescent="0.2">
      <c r="AS720505" s="30"/>
      <c r="AT720505" s="30"/>
      <c r="AU720505" s="30"/>
      <c r="AV720505" s="30"/>
    </row>
    <row r="720513" spans="45:48" x14ac:dyDescent="0.2">
      <c r="AS720513" s="30"/>
      <c r="AT720513" s="30"/>
      <c r="AU720513" s="30"/>
      <c r="AV720513" s="30"/>
    </row>
    <row r="720521" spans="45:48" x14ac:dyDescent="0.2">
      <c r="AS720521" s="30"/>
      <c r="AT720521" s="30"/>
      <c r="AU720521" s="30"/>
      <c r="AV720521" s="30"/>
    </row>
    <row r="720529" spans="45:48" x14ac:dyDescent="0.2">
      <c r="AS720529" s="30"/>
      <c r="AT720529" s="30"/>
      <c r="AU720529" s="30"/>
      <c r="AV720529" s="30"/>
    </row>
    <row r="720537" spans="45:48" x14ac:dyDescent="0.2">
      <c r="AS720537" s="30"/>
      <c r="AT720537" s="30"/>
      <c r="AU720537" s="30"/>
      <c r="AV720537" s="30"/>
    </row>
    <row r="720545" spans="45:48" x14ac:dyDescent="0.2">
      <c r="AS720545" s="30"/>
      <c r="AT720545" s="30"/>
      <c r="AU720545" s="30"/>
      <c r="AV720545" s="30"/>
    </row>
    <row r="720553" spans="45:48" x14ac:dyDescent="0.2">
      <c r="AS720553" s="30"/>
      <c r="AT720553" s="30"/>
      <c r="AU720553" s="30"/>
      <c r="AV720553" s="30"/>
    </row>
    <row r="720561" spans="45:48" x14ac:dyDescent="0.2">
      <c r="AS720561" s="30"/>
      <c r="AT720561" s="30"/>
      <c r="AU720561" s="30"/>
      <c r="AV720561" s="30"/>
    </row>
    <row r="720569" spans="45:48" x14ac:dyDescent="0.2">
      <c r="AS720569" s="30"/>
      <c r="AT720569" s="30"/>
      <c r="AU720569" s="30"/>
      <c r="AV720569" s="30"/>
    </row>
    <row r="720577" spans="45:48" x14ac:dyDescent="0.2">
      <c r="AS720577" s="30"/>
      <c r="AT720577" s="30"/>
      <c r="AU720577" s="30"/>
      <c r="AV720577" s="30"/>
    </row>
    <row r="720585" spans="45:48" x14ac:dyDescent="0.2">
      <c r="AS720585" s="30"/>
      <c r="AT720585" s="30"/>
      <c r="AU720585" s="30"/>
      <c r="AV720585" s="30"/>
    </row>
    <row r="720593" spans="45:48" x14ac:dyDescent="0.2">
      <c r="AS720593" s="30"/>
      <c r="AT720593" s="30"/>
      <c r="AU720593" s="30"/>
      <c r="AV720593" s="30"/>
    </row>
    <row r="720601" spans="45:48" x14ac:dyDescent="0.2">
      <c r="AS720601" s="30"/>
      <c r="AT720601" s="30"/>
      <c r="AU720601" s="30"/>
      <c r="AV720601" s="30"/>
    </row>
    <row r="720609" spans="45:48" x14ac:dyDescent="0.2">
      <c r="AS720609" s="30"/>
      <c r="AT720609" s="30"/>
      <c r="AU720609" s="30"/>
      <c r="AV720609" s="30"/>
    </row>
    <row r="720617" spans="45:48" x14ac:dyDescent="0.2">
      <c r="AS720617" s="30"/>
      <c r="AT720617" s="30"/>
      <c r="AU720617" s="30"/>
      <c r="AV720617" s="30"/>
    </row>
    <row r="720625" spans="45:48" x14ac:dyDescent="0.2">
      <c r="AS720625" s="30"/>
      <c r="AT720625" s="30"/>
      <c r="AU720625" s="30"/>
      <c r="AV720625" s="30"/>
    </row>
    <row r="720633" spans="45:48" x14ac:dyDescent="0.2">
      <c r="AS720633" s="30"/>
      <c r="AT720633" s="30"/>
      <c r="AU720633" s="30"/>
      <c r="AV720633" s="30"/>
    </row>
    <row r="720641" spans="45:48" x14ac:dyDescent="0.2">
      <c r="AS720641" s="30"/>
      <c r="AT720641" s="30"/>
      <c r="AU720641" s="30"/>
      <c r="AV720641" s="30"/>
    </row>
    <row r="720649" spans="45:48" x14ac:dyDescent="0.2">
      <c r="AS720649" s="30"/>
      <c r="AT720649" s="30"/>
      <c r="AU720649" s="30"/>
      <c r="AV720649" s="30"/>
    </row>
    <row r="720657" spans="45:48" x14ac:dyDescent="0.2">
      <c r="AS720657" s="30"/>
      <c r="AT720657" s="30"/>
      <c r="AU720657" s="30"/>
      <c r="AV720657" s="30"/>
    </row>
    <row r="720665" spans="45:48" x14ac:dyDescent="0.2">
      <c r="AS720665" s="30"/>
      <c r="AT720665" s="30"/>
      <c r="AU720665" s="30"/>
      <c r="AV720665" s="30"/>
    </row>
    <row r="720673" spans="45:48" x14ac:dyDescent="0.2">
      <c r="AS720673" s="30"/>
      <c r="AT720673" s="30"/>
      <c r="AU720673" s="30"/>
      <c r="AV720673" s="30"/>
    </row>
    <row r="720681" spans="45:48" x14ac:dyDescent="0.2">
      <c r="AS720681" s="30"/>
      <c r="AT720681" s="30"/>
      <c r="AU720681" s="30"/>
      <c r="AV720681" s="30"/>
    </row>
    <row r="720689" spans="45:48" x14ac:dyDescent="0.2">
      <c r="AS720689" s="30"/>
      <c r="AT720689" s="30"/>
      <c r="AU720689" s="30"/>
      <c r="AV720689" s="30"/>
    </row>
    <row r="720697" spans="45:48" x14ac:dyDescent="0.2">
      <c r="AS720697" s="30"/>
      <c r="AT720697" s="30"/>
      <c r="AU720697" s="30"/>
      <c r="AV720697" s="30"/>
    </row>
    <row r="720705" spans="45:48" x14ac:dyDescent="0.2">
      <c r="AS720705" s="30"/>
      <c r="AT720705" s="30"/>
      <c r="AU720705" s="30"/>
      <c r="AV720705" s="30"/>
    </row>
    <row r="720713" spans="45:48" x14ac:dyDescent="0.2">
      <c r="AS720713" s="30"/>
      <c r="AT720713" s="30"/>
      <c r="AU720713" s="30"/>
      <c r="AV720713" s="30"/>
    </row>
    <row r="720721" spans="45:48" x14ac:dyDescent="0.2">
      <c r="AS720721" s="30"/>
      <c r="AT720721" s="30"/>
      <c r="AU720721" s="30"/>
      <c r="AV720721" s="30"/>
    </row>
    <row r="720729" spans="45:48" x14ac:dyDescent="0.2">
      <c r="AS720729" s="30"/>
      <c r="AT720729" s="30"/>
      <c r="AU720729" s="30"/>
      <c r="AV720729" s="30"/>
    </row>
    <row r="720737" spans="45:48" x14ac:dyDescent="0.2">
      <c r="AS720737" s="30"/>
      <c r="AT720737" s="30"/>
      <c r="AU720737" s="30"/>
      <c r="AV720737" s="30"/>
    </row>
    <row r="720745" spans="45:48" x14ac:dyDescent="0.2">
      <c r="AS720745" s="30"/>
      <c r="AT720745" s="30"/>
      <c r="AU720745" s="30"/>
      <c r="AV720745" s="30"/>
    </row>
    <row r="720753" spans="45:48" x14ac:dyDescent="0.2">
      <c r="AS720753" s="30"/>
      <c r="AT720753" s="30"/>
      <c r="AU720753" s="30"/>
      <c r="AV720753" s="30"/>
    </row>
    <row r="720761" spans="45:48" x14ac:dyDescent="0.2">
      <c r="AS720761" s="30"/>
      <c r="AT720761" s="30"/>
      <c r="AU720761" s="30"/>
      <c r="AV720761" s="30"/>
    </row>
    <row r="720769" spans="45:48" x14ac:dyDescent="0.2">
      <c r="AS720769" s="30"/>
      <c r="AT720769" s="30"/>
      <c r="AU720769" s="30"/>
      <c r="AV720769" s="30"/>
    </row>
    <row r="720777" spans="45:48" x14ac:dyDescent="0.2">
      <c r="AS720777" s="30"/>
      <c r="AT720777" s="30"/>
      <c r="AU720777" s="30"/>
      <c r="AV720777" s="30"/>
    </row>
    <row r="720785" spans="45:48" x14ac:dyDescent="0.2">
      <c r="AS720785" s="30"/>
      <c r="AT720785" s="30"/>
      <c r="AU720785" s="30"/>
      <c r="AV720785" s="30"/>
    </row>
    <row r="720793" spans="45:48" x14ac:dyDescent="0.2">
      <c r="AS720793" s="30"/>
      <c r="AT720793" s="30"/>
      <c r="AU720793" s="30"/>
      <c r="AV720793" s="30"/>
    </row>
    <row r="720801" spans="45:48" x14ac:dyDescent="0.2">
      <c r="AS720801" s="30"/>
      <c r="AT720801" s="30"/>
      <c r="AU720801" s="30"/>
      <c r="AV720801" s="30"/>
    </row>
    <row r="720809" spans="45:48" x14ac:dyDescent="0.2">
      <c r="AS720809" s="30"/>
      <c r="AT720809" s="30"/>
      <c r="AU720809" s="30"/>
      <c r="AV720809" s="30"/>
    </row>
    <row r="720817" spans="45:48" x14ac:dyDescent="0.2">
      <c r="AS720817" s="30"/>
      <c r="AT720817" s="30"/>
      <c r="AU720817" s="30"/>
      <c r="AV720817" s="30"/>
    </row>
    <row r="720825" spans="45:48" x14ac:dyDescent="0.2">
      <c r="AS720825" s="30"/>
      <c r="AT720825" s="30"/>
      <c r="AU720825" s="30"/>
      <c r="AV720825" s="30"/>
    </row>
    <row r="720833" spans="45:48" x14ac:dyDescent="0.2">
      <c r="AS720833" s="30"/>
      <c r="AT720833" s="30"/>
      <c r="AU720833" s="30"/>
      <c r="AV720833" s="30"/>
    </row>
    <row r="720841" spans="45:48" x14ac:dyDescent="0.2">
      <c r="AS720841" s="30"/>
      <c r="AT720841" s="30"/>
      <c r="AU720841" s="30"/>
      <c r="AV720841" s="30"/>
    </row>
    <row r="720849" spans="45:48" x14ac:dyDescent="0.2">
      <c r="AS720849" s="30"/>
      <c r="AT720849" s="30"/>
      <c r="AU720849" s="30"/>
      <c r="AV720849" s="30"/>
    </row>
    <row r="720857" spans="45:48" x14ac:dyDescent="0.2">
      <c r="AS720857" s="30"/>
      <c r="AT720857" s="30"/>
      <c r="AU720857" s="30"/>
      <c r="AV720857" s="30"/>
    </row>
    <row r="720865" spans="45:48" x14ac:dyDescent="0.2">
      <c r="AS720865" s="30"/>
      <c r="AT720865" s="30"/>
      <c r="AU720865" s="30"/>
      <c r="AV720865" s="30"/>
    </row>
    <row r="720873" spans="45:48" x14ac:dyDescent="0.2">
      <c r="AS720873" s="30"/>
      <c r="AT720873" s="30"/>
      <c r="AU720873" s="30"/>
      <c r="AV720873" s="30"/>
    </row>
    <row r="720881" spans="45:48" x14ac:dyDescent="0.2">
      <c r="AS720881" s="30"/>
      <c r="AT720881" s="30"/>
      <c r="AU720881" s="30"/>
      <c r="AV720881" s="30"/>
    </row>
    <row r="720889" spans="45:48" x14ac:dyDescent="0.2">
      <c r="AS720889" s="30"/>
      <c r="AT720889" s="30"/>
      <c r="AU720889" s="30"/>
      <c r="AV720889" s="30"/>
    </row>
    <row r="720897" spans="45:48" x14ac:dyDescent="0.2">
      <c r="AS720897" s="30"/>
      <c r="AT720897" s="30"/>
      <c r="AU720897" s="30"/>
      <c r="AV720897" s="30"/>
    </row>
    <row r="720905" spans="45:48" x14ac:dyDescent="0.2">
      <c r="AS720905" s="30"/>
      <c r="AT720905" s="30"/>
      <c r="AU720905" s="30"/>
      <c r="AV720905" s="30"/>
    </row>
    <row r="720913" spans="45:48" x14ac:dyDescent="0.2">
      <c r="AS720913" s="30"/>
      <c r="AT720913" s="30"/>
      <c r="AU720913" s="30"/>
      <c r="AV720913" s="30"/>
    </row>
    <row r="720921" spans="45:48" x14ac:dyDescent="0.2">
      <c r="AS720921" s="30"/>
      <c r="AT720921" s="30"/>
      <c r="AU720921" s="30"/>
      <c r="AV720921" s="30"/>
    </row>
    <row r="720929" spans="45:48" x14ac:dyDescent="0.2">
      <c r="AS720929" s="30"/>
      <c r="AT720929" s="30"/>
      <c r="AU720929" s="30"/>
      <c r="AV720929" s="30"/>
    </row>
    <row r="720937" spans="45:48" x14ac:dyDescent="0.2">
      <c r="AS720937" s="30"/>
      <c r="AT720937" s="30"/>
      <c r="AU720937" s="30"/>
      <c r="AV720937" s="30"/>
    </row>
    <row r="720945" spans="45:48" x14ac:dyDescent="0.2">
      <c r="AS720945" s="30"/>
      <c r="AT720945" s="30"/>
      <c r="AU720945" s="30"/>
      <c r="AV720945" s="30"/>
    </row>
    <row r="720953" spans="45:48" x14ac:dyDescent="0.2">
      <c r="AS720953" s="30"/>
      <c r="AT720953" s="30"/>
      <c r="AU720953" s="30"/>
      <c r="AV720953" s="30"/>
    </row>
    <row r="720961" spans="45:48" x14ac:dyDescent="0.2">
      <c r="AS720961" s="30"/>
      <c r="AT720961" s="30"/>
      <c r="AU720961" s="30"/>
      <c r="AV720961" s="30"/>
    </row>
    <row r="720969" spans="45:48" x14ac:dyDescent="0.2">
      <c r="AS720969" s="30"/>
      <c r="AT720969" s="30"/>
      <c r="AU720969" s="30"/>
      <c r="AV720969" s="30"/>
    </row>
    <row r="720977" spans="45:48" x14ac:dyDescent="0.2">
      <c r="AS720977" s="30"/>
      <c r="AT720977" s="30"/>
      <c r="AU720977" s="30"/>
      <c r="AV720977" s="30"/>
    </row>
    <row r="720985" spans="45:48" x14ac:dyDescent="0.2">
      <c r="AS720985" s="30"/>
      <c r="AT720985" s="30"/>
      <c r="AU720985" s="30"/>
      <c r="AV720985" s="30"/>
    </row>
    <row r="720993" spans="45:48" x14ac:dyDescent="0.2">
      <c r="AS720993" s="30"/>
      <c r="AT720993" s="30"/>
      <c r="AU720993" s="30"/>
      <c r="AV720993" s="30"/>
    </row>
    <row r="721001" spans="45:48" x14ac:dyDescent="0.2">
      <c r="AS721001" s="30"/>
      <c r="AT721001" s="30"/>
      <c r="AU721001" s="30"/>
      <c r="AV721001" s="30"/>
    </row>
    <row r="721009" spans="45:48" x14ac:dyDescent="0.2">
      <c r="AS721009" s="30"/>
      <c r="AT721009" s="30"/>
      <c r="AU721009" s="30"/>
      <c r="AV721009" s="30"/>
    </row>
    <row r="721017" spans="45:48" x14ac:dyDescent="0.2">
      <c r="AS721017" s="30"/>
      <c r="AT721017" s="30"/>
      <c r="AU721017" s="30"/>
      <c r="AV721017" s="30"/>
    </row>
    <row r="721025" spans="45:48" x14ac:dyDescent="0.2">
      <c r="AS721025" s="30"/>
      <c r="AT721025" s="30"/>
      <c r="AU721025" s="30"/>
      <c r="AV721025" s="30"/>
    </row>
    <row r="721033" spans="45:48" x14ac:dyDescent="0.2">
      <c r="AS721033" s="30"/>
      <c r="AT721033" s="30"/>
      <c r="AU721033" s="30"/>
      <c r="AV721033" s="30"/>
    </row>
    <row r="721041" spans="45:48" x14ac:dyDescent="0.2">
      <c r="AS721041" s="30"/>
      <c r="AT721041" s="30"/>
      <c r="AU721041" s="30"/>
      <c r="AV721041" s="30"/>
    </row>
    <row r="721049" spans="45:48" x14ac:dyDescent="0.2">
      <c r="AS721049" s="30"/>
      <c r="AT721049" s="30"/>
      <c r="AU721049" s="30"/>
      <c r="AV721049" s="30"/>
    </row>
    <row r="721057" spans="45:48" x14ac:dyDescent="0.2">
      <c r="AS721057" s="30"/>
      <c r="AT721057" s="30"/>
      <c r="AU721057" s="30"/>
      <c r="AV721057" s="30"/>
    </row>
    <row r="721065" spans="45:48" x14ac:dyDescent="0.2">
      <c r="AS721065" s="30"/>
      <c r="AT721065" s="30"/>
      <c r="AU721065" s="30"/>
      <c r="AV721065" s="30"/>
    </row>
    <row r="721073" spans="45:48" x14ac:dyDescent="0.2">
      <c r="AS721073" s="30"/>
      <c r="AT721073" s="30"/>
      <c r="AU721073" s="30"/>
      <c r="AV721073" s="30"/>
    </row>
    <row r="721081" spans="45:48" x14ac:dyDescent="0.2">
      <c r="AS721081" s="30"/>
      <c r="AT721081" s="30"/>
      <c r="AU721081" s="30"/>
      <c r="AV721081" s="30"/>
    </row>
    <row r="721089" spans="45:48" x14ac:dyDescent="0.2">
      <c r="AS721089" s="30"/>
      <c r="AT721089" s="30"/>
      <c r="AU721089" s="30"/>
      <c r="AV721089" s="30"/>
    </row>
    <row r="721097" spans="45:48" x14ac:dyDescent="0.2">
      <c r="AS721097" s="30"/>
      <c r="AT721097" s="30"/>
      <c r="AU721097" s="30"/>
      <c r="AV721097" s="30"/>
    </row>
    <row r="721105" spans="45:48" x14ac:dyDescent="0.2">
      <c r="AS721105" s="30"/>
      <c r="AT721105" s="30"/>
      <c r="AU721105" s="30"/>
      <c r="AV721105" s="30"/>
    </row>
    <row r="721113" spans="45:48" x14ac:dyDescent="0.2">
      <c r="AS721113" s="30"/>
      <c r="AT721113" s="30"/>
      <c r="AU721113" s="30"/>
      <c r="AV721113" s="30"/>
    </row>
    <row r="721121" spans="45:48" x14ac:dyDescent="0.2">
      <c r="AS721121" s="30"/>
      <c r="AT721121" s="30"/>
      <c r="AU721121" s="30"/>
      <c r="AV721121" s="30"/>
    </row>
    <row r="721129" spans="45:48" x14ac:dyDescent="0.2">
      <c r="AS721129" s="30"/>
      <c r="AT721129" s="30"/>
      <c r="AU721129" s="30"/>
      <c r="AV721129" s="30"/>
    </row>
    <row r="721137" spans="45:48" x14ac:dyDescent="0.2">
      <c r="AS721137" s="30"/>
      <c r="AT721137" s="30"/>
      <c r="AU721137" s="30"/>
      <c r="AV721137" s="30"/>
    </row>
    <row r="721145" spans="45:48" x14ac:dyDescent="0.2">
      <c r="AS721145" s="30"/>
      <c r="AT721145" s="30"/>
      <c r="AU721145" s="30"/>
      <c r="AV721145" s="30"/>
    </row>
    <row r="721153" spans="45:48" x14ac:dyDescent="0.2">
      <c r="AS721153" s="30"/>
      <c r="AT721153" s="30"/>
      <c r="AU721153" s="30"/>
      <c r="AV721153" s="30"/>
    </row>
    <row r="721161" spans="45:48" x14ac:dyDescent="0.2">
      <c r="AS721161" s="30"/>
      <c r="AT721161" s="30"/>
      <c r="AU721161" s="30"/>
      <c r="AV721161" s="30"/>
    </row>
    <row r="721169" spans="45:48" x14ac:dyDescent="0.2">
      <c r="AS721169" s="30"/>
      <c r="AT721169" s="30"/>
      <c r="AU721169" s="30"/>
      <c r="AV721169" s="30"/>
    </row>
    <row r="721177" spans="45:48" x14ac:dyDescent="0.2">
      <c r="AS721177" s="30"/>
      <c r="AT721177" s="30"/>
      <c r="AU721177" s="30"/>
      <c r="AV721177" s="30"/>
    </row>
    <row r="721185" spans="45:48" x14ac:dyDescent="0.2">
      <c r="AS721185" s="30"/>
      <c r="AT721185" s="30"/>
      <c r="AU721185" s="30"/>
      <c r="AV721185" s="30"/>
    </row>
    <row r="721193" spans="45:48" x14ac:dyDescent="0.2">
      <c r="AS721193" s="30"/>
      <c r="AT721193" s="30"/>
      <c r="AU721193" s="30"/>
      <c r="AV721193" s="30"/>
    </row>
    <row r="721201" spans="45:48" x14ac:dyDescent="0.2">
      <c r="AS721201" s="30"/>
      <c r="AT721201" s="30"/>
      <c r="AU721201" s="30"/>
      <c r="AV721201" s="30"/>
    </row>
    <row r="721209" spans="45:48" x14ac:dyDescent="0.2">
      <c r="AS721209" s="30"/>
      <c r="AT721209" s="30"/>
      <c r="AU721209" s="30"/>
      <c r="AV721209" s="30"/>
    </row>
    <row r="721217" spans="45:48" x14ac:dyDescent="0.2">
      <c r="AS721217" s="30"/>
      <c r="AT721217" s="30"/>
      <c r="AU721217" s="30"/>
      <c r="AV721217" s="30"/>
    </row>
    <row r="721225" spans="45:48" x14ac:dyDescent="0.2">
      <c r="AS721225" s="30"/>
      <c r="AT721225" s="30"/>
      <c r="AU721225" s="30"/>
      <c r="AV721225" s="30"/>
    </row>
    <row r="721233" spans="45:48" x14ac:dyDescent="0.2">
      <c r="AS721233" s="30"/>
      <c r="AT721233" s="30"/>
      <c r="AU721233" s="30"/>
      <c r="AV721233" s="30"/>
    </row>
    <row r="721241" spans="45:48" x14ac:dyDescent="0.2">
      <c r="AS721241" s="30"/>
      <c r="AT721241" s="30"/>
      <c r="AU721241" s="30"/>
      <c r="AV721241" s="30"/>
    </row>
    <row r="721249" spans="45:48" x14ac:dyDescent="0.2">
      <c r="AS721249" s="30"/>
      <c r="AT721249" s="30"/>
      <c r="AU721249" s="30"/>
      <c r="AV721249" s="30"/>
    </row>
    <row r="721257" spans="45:48" x14ac:dyDescent="0.2">
      <c r="AS721257" s="30"/>
      <c r="AT721257" s="30"/>
      <c r="AU721257" s="30"/>
      <c r="AV721257" s="30"/>
    </row>
    <row r="721265" spans="45:48" x14ac:dyDescent="0.2">
      <c r="AS721265" s="30"/>
      <c r="AT721265" s="30"/>
      <c r="AU721265" s="30"/>
      <c r="AV721265" s="30"/>
    </row>
    <row r="721273" spans="45:48" x14ac:dyDescent="0.2">
      <c r="AS721273" s="30"/>
      <c r="AT721273" s="30"/>
      <c r="AU721273" s="30"/>
      <c r="AV721273" s="30"/>
    </row>
    <row r="721281" spans="45:48" x14ac:dyDescent="0.2">
      <c r="AS721281" s="30"/>
      <c r="AT721281" s="30"/>
      <c r="AU721281" s="30"/>
      <c r="AV721281" s="30"/>
    </row>
    <row r="721289" spans="45:48" x14ac:dyDescent="0.2">
      <c r="AS721289" s="30"/>
      <c r="AT721289" s="30"/>
      <c r="AU721289" s="30"/>
      <c r="AV721289" s="30"/>
    </row>
    <row r="721297" spans="45:48" x14ac:dyDescent="0.2">
      <c r="AS721297" s="30"/>
      <c r="AT721297" s="30"/>
      <c r="AU721297" s="30"/>
      <c r="AV721297" s="30"/>
    </row>
    <row r="721305" spans="45:48" x14ac:dyDescent="0.2">
      <c r="AS721305" s="30"/>
      <c r="AT721305" s="30"/>
      <c r="AU721305" s="30"/>
      <c r="AV721305" s="30"/>
    </row>
    <row r="721313" spans="45:48" x14ac:dyDescent="0.2">
      <c r="AS721313" s="30"/>
      <c r="AT721313" s="30"/>
      <c r="AU721313" s="30"/>
      <c r="AV721313" s="30"/>
    </row>
    <row r="721321" spans="45:48" x14ac:dyDescent="0.2">
      <c r="AS721321" s="30"/>
      <c r="AT721321" s="30"/>
      <c r="AU721321" s="30"/>
      <c r="AV721321" s="30"/>
    </row>
    <row r="721329" spans="45:48" x14ac:dyDescent="0.2">
      <c r="AS721329" s="30"/>
      <c r="AT721329" s="30"/>
      <c r="AU721329" s="30"/>
      <c r="AV721329" s="30"/>
    </row>
    <row r="721337" spans="45:48" x14ac:dyDescent="0.2">
      <c r="AS721337" s="30"/>
      <c r="AT721337" s="30"/>
      <c r="AU721337" s="30"/>
      <c r="AV721337" s="30"/>
    </row>
    <row r="721345" spans="45:48" x14ac:dyDescent="0.2">
      <c r="AS721345" s="30"/>
      <c r="AT721345" s="30"/>
      <c r="AU721345" s="30"/>
      <c r="AV721345" s="30"/>
    </row>
    <row r="721353" spans="45:48" x14ac:dyDescent="0.2">
      <c r="AS721353" s="30"/>
      <c r="AT721353" s="30"/>
      <c r="AU721353" s="30"/>
      <c r="AV721353" s="30"/>
    </row>
    <row r="721361" spans="45:48" x14ac:dyDescent="0.2">
      <c r="AS721361" s="30"/>
      <c r="AT721361" s="30"/>
      <c r="AU721361" s="30"/>
      <c r="AV721361" s="30"/>
    </row>
    <row r="721369" spans="45:48" x14ac:dyDescent="0.2">
      <c r="AS721369" s="30"/>
      <c r="AT721369" s="30"/>
      <c r="AU721369" s="30"/>
      <c r="AV721369" s="30"/>
    </row>
    <row r="721377" spans="45:48" x14ac:dyDescent="0.2">
      <c r="AS721377" s="30"/>
      <c r="AT721377" s="30"/>
      <c r="AU721377" s="30"/>
      <c r="AV721377" s="30"/>
    </row>
    <row r="721385" spans="45:48" x14ac:dyDescent="0.2">
      <c r="AS721385" s="30"/>
      <c r="AT721385" s="30"/>
      <c r="AU721385" s="30"/>
      <c r="AV721385" s="30"/>
    </row>
    <row r="721393" spans="45:48" x14ac:dyDescent="0.2">
      <c r="AS721393" s="30"/>
      <c r="AT721393" s="30"/>
      <c r="AU721393" s="30"/>
      <c r="AV721393" s="30"/>
    </row>
    <row r="721401" spans="45:48" x14ac:dyDescent="0.2">
      <c r="AS721401" s="30"/>
      <c r="AT721401" s="30"/>
      <c r="AU721401" s="30"/>
      <c r="AV721401" s="30"/>
    </row>
    <row r="721409" spans="45:48" x14ac:dyDescent="0.2">
      <c r="AS721409" s="30"/>
      <c r="AT721409" s="30"/>
      <c r="AU721409" s="30"/>
      <c r="AV721409" s="30"/>
    </row>
    <row r="721417" spans="45:48" x14ac:dyDescent="0.2">
      <c r="AS721417" s="30"/>
      <c r="AT721417" s="30"/>
      <c r="AU721417" s="30"/>
      <c r="AV721417" s="30"/>
    </row>
    <row r="721425" spans="45:48" x14ac:dyDescent="0.2">
      <c r="AS721425" s="30"/>
      <c r="AT721425" s="30"/>
      <c r="AU721425" s="30"/>
      <c r="AV721425" s="30"/>
    </row>
    <row r="721433" spans="45:48" x14ac:dyDescent="0.2">
      <c r="AS721433" s="30"/>
      <c r="AT721433" s="30"/>
      <c r="AU721433" s="30"/>
      <c r="AV721433" s="30"/>
    </row>
    <row r="721441" spans="45:48" x14ac:dyDescent="0.2">
      <c r="AS721441" s="30"/>
      <c r="AT721441" s="30"/>
      <c r="AU721441" s="30"/>
      <c r="AV721441" s="30"/>
    </row>
    <row r="721449" spans="45:48" x14ac:dyDescent="0.2">
      <c r="AS721449" s="30"/>
      <c r="AT721449" s="30"/>
      <c r="AU721449" s="30"/>
      <c r="AV721449" s="30"/>
    </row>
    <row r="721457" spans="45:48" x14ac:dyDescent="0.2">
      <c r="AS721457" s="30"/>
      <c r="AT721457" s="30"/>
      <c r="AU721457" s="30"/>
      <c r="AV721457" s="30"/>
    </row>
    <row r="721465" spans="45:48" x14ac:dyDescent="0.2">
      <c r="AS721465" s="30"/>
      <c r="AT721465" s="30"/>
      <c r="AU721465" s="30"/>
      <c r="AV721465" s="30"/>
    </row>
    <row r="721473" spans="45:48" x14ac:dyDescent="0.2">
      <c r="AS721473" s="30"/>
      <c r="AT721473" s="30"/>
      <c r="AU721473" s="30"/>
      <c r="AV721473" s="30"/>
    </row>
    <row r="721481" spans="45:48" x14ac:dyDescent="0.2">
      <c r="AS721481" s="30"/>
      <c r="AT721481" s="30"/>
      <c r="AU721481" s="30"/>
      <c r="AV721481" s="30"/>
    </row>
    <row r="721489" spans="45:48" x14ac:dyDescent="0.2">
      <c r="AS721489" s="30"/>
      <c r="AT721489" s="30"/>
      <c r="AU721489" s="30"/>
      <c r="AV721489" s="30"/>
    </row>
    <row r="721497" spans="45:48" x14ac:dyDescent="0.2">
      <c r="AS721497" s="30"/>
      <c r="AT721497" s="30"/>
      <c r="AU721497" s="30"/>
      <c r="AV721497" s="30"/>
    </row>
    <row r="721505" spans="45:48" x14ac:dyDescent="0.2">
      <c r="AS721505" s="30"/>
      <c r="AT721505" s="30"/>
      <c r="AU721505" s="30"/>
      <c r="AV721505" s="30"/>
    </row>
    <row r="721513" spans="45:48" x14ac:dyDescent="0.2">
      <c r="AS721513" s="30"/>
      <c r="AT721513" s="30"/>
      <c r="AU721513" s="30"/>
      <c r="AV721513" s="30"/>
    </row>
    <row r="721521" spans="45:48" x14ac:dyDescent="0.2">
      <c r="AS721521" s="30"/>
      <c r="AT721521" s="30"/>
      <c r="AU721521" s="30"/>
      <c r="AV721521" s="30"/>
    </row>
    <row r="721529" spans="45:48" x14ac:dyDescent="0.2">
      <c r="AS721529" s="30"/>
      <c r="AT721529" s="30"/>
      <c r="AU721529" s="30"/>
      <c r="AV721529" s="30"/>
    </row>
    <row r="721537" spans="45:48" x14ac:dyDescent="0.2">
      <c r="AS721537" s="30"/>
      <c r="AT721537" s="30"/>
      <c r="AU721537" s="30"/>
      <c r="AV721537" s="30"/>
    </row>
    <row r="721545" spans="45:48" x14ac:dyDescent="0.2">
      <c r="AS721545" s="30"/>
      <c r="AT721545" s="30"/>
      <c r="AU721545" s="30"/>
      <c r="AV721545" s="30"/>
    </row>
    <row r="721553" spans="45:48" x14ac:dyDescent="0.2">
      <c r="AS721553" s="30"/>
      <c r="AT721553" s="30"/>
      <c r="AU721553" s="30"/>
      <c r="AV721553" s="30"/>
    </row>
    <row r="721561" spans="45:48" x14ac:dyDescent="0.2">
      <c r="AS721561" s="30"/>
      <c r="AT721561" s="30"/>
      <c r="AU721561" s="30"/>
      <c r="AV721561" s="30"/>
    </row>
    <row r="721569" spans="45:48" x14ac:dyDescent="0.2">
      <c r="AS721569" s="30"/>
      <c r="AT721569" s="30"/>
      <c r="AU721569" s="30"/>
      <c r="AV721569" s="30"/>
    </row>
    <row r="721577" spans="45:48" x14ac:dyDescent="0.2">
      <c r="AS721577" s="30"/>
      <c r="AT721577" s="30"/>
      <c r="AU721577" s="30"/>
      <c r="AV721577" s="30"/>
    </row>
    <row r="721585" spans="45:48" x14ac:dyDescent="0.2">
      <c r="AS721585" s="30"/>
      <c r="AT721585" s="30"/>
      <c r="AU721585" s="30"/>
      <c r="AV721585" s="30"/>
    </row>
    <row r="721593" spans="45:48" x14ac:dyDescent="0.2">
      <c r="AS721593" s="30"/>
      <c r="AT721593" s="30"/>
      <c r="AU721593" s="30"/>
      <c r="AV721593" s="30"/>
    </row>
    <row r="721601" spans="45:48" x14ac:dyDescent="0.2">
      <c r="AS721601" s="30"/>
      <c r="AT721601" s="30"/>
      <c r="AU721601" s="30"/>
      <c r="AV721601" s="30"/>
    </row>
    <row r="721609" spans="45:48" x14ac:dyDescent="0.2">
      <c r="AS721609" s="30"/>
      <c r="AT721609" s="30"/>
      <c r="AU721609" s="30"/>
      <c r="AV721609" s="30"/>
    </row>
    <row r="721617" spans="45:48" x14ac:dyDescent="0.2">
      <c r="AS721617" s="30"/>
      <c r="AT721617" s="30"/>
      <c r="AU721617" s="30"/>
      <c r="AV721617" s="30"/>
    </row>
    <row r="721625" spans="45:48" x14ac:dyDescent="0.2">
      <c r="AS721625" s="30"/>
      <c r="AT721625" s="30"/>
      <c r="AU721625" s="30"/>
      <c r="AV721625" s="30"/>
    </row>
    <row r="721633" spans="45:48" x14ac:dyDescent="0.2">
      <c r="AS721633" s="30"/>
      <c r="AT721633" s="30"/>
      <c r="AU721633" s="30"/>
      <c r="AV721633" s="30"/>
    </row>
    <row r="721641" spans="45:48" x14ac:dyDescent="0.2">
      <c r="AS721641" s="30"/>
      <c r="AT721641" s="30"/>
      <c r="AU721641" s="30"/>
      <c r="AV721641" s="30"/>
    </row>
    <row r="721649" spans="45:48" x14ac:dyDescent="0.2">
      <c r="AS721649" s="30"/>
      <c r="AT721649" s="30"/>
      <c r="AU721649" s="30"/>
      <c r="AV721649" s="30"/>
    </row>
    <row r="721657" spans="45:48" x14ac:dyDescent="0.2">
      <c r="AS721657" s="30"/>
      <c r="AT721657" s="30"/>
      <c r="AU721657" s="30"/>
      <c r="AV721657" s="30"/>
    </row>
    <row r="721665" spans="45:48" x14ac:dyDescent="0.2">
      <c r="AS721665" s="30"/>
      <c r="AT721665" s="30"/>
      <c r="AU721665" s="30"/>
      <c r="AV721665" s="30"/>
    </row>
    <row r="721673" spans="45:48" x14ac:dyDescent="0.2">
      <c r="AS721673" s="30"/>
      <c r="AT721673" s="30"/>
      <c r="AU721673" s="30"/>
      <c r="AV721673" s="30"/>
    </row>
    <row r="721681" spans="45:48" x14ac:dyDescent="0.2">
      <c r="AS721681" s="30"/>
      <c r="AT721681" s="30"/>
      <c r="AU721681" s="30"/>
      <c r="AV721681" s="30"/>
    </row>
    <row r="721689" spans="45:48" x14ac:dyDescent="0.2">
      <c r="AS721689" s="30"/>
      <c r="AT721689" s="30"/>
      <c r="AU721689" s="30"/>
      <c r="AV721689" s="30"/>
    </row>
    <row r="721697" spans="45:48" x14ac:dyDescent="0.2">
      <c r="AS721697" s="30"/>
      <c r="AT721697" s="30"/>
      <c r="AU721697" s="30"/>
      <c r="AV721697" s="30"/>
    </row>
    <row r="721705" spans="45:48" x14ac:dyDescent="0.2">
      <c r="AS721705" s="30"/>
      <c r="AT721705" s="30"/>
      <c r="AU721705" s="30"/>
      <c r="AV721705" s="30"/>
    </row>
    <row r="721713" spans="45:48" x14ac:dyDescent="0.2">
      <c r="AS721713" s="30"/>
      <c r="AT721713" s="30"/>
      <c r="AU721713" s="30"/>
      <c r="AV721713" s="30"/>
    </row>
    <row r="721721" spans="45:48" x14ac:dyDescent="0.2">
      <c r="AS721721" s="30"/>
      <c r="AT721721" s="30"/>
      <c r="AU721721" s="30"/>
      <c r="AV721721" s="30"/>
    </row>
    <row r="721729" spans="45:48" x14ac:dyDescent="0.2">
      <c r="AS721729" s="30"/>
      <c r="AT721729" s="30"/>
      <c r="AU721729" s="30"/>
      <c r="AV721729" s="30"/>
    </row>
    <row r="721737" spans="45:48" x14ac:dyDescent="0.2">
      <c r="AS721737" s="30"/>
      <c r="AT721737" s="30"/>
      <c r="AU721737" s="30"/>
      <c r="AV721737" s="30"/>
    </row>
    <row r="721745" spans="45:48" x14ac:dyDescent="0.2">
      <c r="AS721745" s="30"/>
      <c r="AT721745" s="30"/>
      <c r="AU721745" s="30"/>
      <c r="AV721745" s="30"/>
    </row>
    <row r="721753" spans="45:48" x14ac:dyDescent="0.2">
      <c r="AS721753" s="30"/>
      <c r="AT721753" s="30"/>
      <c r="AU721753" s="30"/>
      <c r="AV721753" s="30"/>
    </row>
    <row r="721761" spans="45:48" x14ac:dyDescent="0.2">
      <c r="AS721761" s="30"/>
      <c r="AT721761" s="30"/>
      <c r="AU721761" s="30"/>
      <c r="AV721761" s="30"/>
    </row>
    <row r="721769" spans="45:48" x14ac:dyDescent="0.2">
      <c r="AS721769" s="30"/>
      <c r="AT721769" s="30"/>
      <c r="AU721769" s="30"/>
      <c r="AV721769" s="30"/>
    </row>
    <row r="721777" spans="45:48" x14ac:dyDescent="0.2">
      <c r="AS721777" s="30"/>
      <c r="AT721777" s="30"/>
      <c r="AU721777" s="30"/>
      <c r="AV721777" s="30"/>
    </row>
    <row r="721785" spans="45:48" x14ac:dyDescent="0.2">
      <c r="AS721785" s="30"/>
      <c r="AT721785" s="30"/>
      <c r="AU721785" s="30"/>
      <c r="AV721785" s="30"/>
    </row>
    <row r="721793" spans="45:48" x14ac:dyDescent="0.2">
      <c r="AS721793" s="30"/>
      <c r="AT721793" s="30"/>
      <c r="AU721793" s="30"/>
      <c r="AV721793" s="30"/>
    </row>
    <row r="721801" spans="45:48" x14ac:dyDescent="0.2">
      <c r="AS721801" s="30"/>
      <c r="AT721801" s="30"/>
      <c r="AU721801" s="30"/>
      <c r="AV721801" s="30"/>
    </row>
    <row r="721809" spans="45:48" x14ac:dyDescent="0.2">
      <c r="AS721809" s="30"/>
      <c r="AT721809" s="30"/>
      <c r="AU721809" s="30"/>
      <c r="AV721809" s="30"/>
    </row>
    <row r="721817" spans="45:48" x14ac:dyDescent="0.2">
      <c r="AS721817" s="30"/>
      <c r="AT721817" s="30"/>
      <c r="AU721817" s="30"/>
      <c r="AV721817" s="30"/>
    </row>
    <row r="721825" spans="45:48" x14ac:dyDescent="0.2">
      <c r="AS721825" s="30"/>
      <c r="AT721825" s="30"/>
      <c r="AU721825" s="30"/>
      <c r="AV721825" s="30"/>
    </row>
    <row r="721833" spans="45:48" x14ac:dyDescent="0.2">
      <c r="AS721833" s="30"/>
      <c r="AT721833" s="30"/>
      <c r="AU721833" s="30"/>
      <c r="AV721833" s="30"/>
    </row>
    <row r="721841" spans="45:48" x14ac:dyDescent="0.2">
      <c r="AS721841" s="30"/>
      <c r="AT721841" s="30"/>
      <c r="AU721841" s="30"/>
      <c r="AV721841" s="30"/>
    </row>
    <row r="721849" spans="45:48" x14ac:dyDescent="0.2">
      <c r="AS721849" s="30"/>
      <c r="AT721849" s="30"/>
      <c r="AU721849" s="30"/>
      <c r="AV721849" s="30"/>
    </row>
    <row r="721857" spans="45:48" x14ac:dyDescent="0.2">
      <c r="AS721857" s="30"/>
      <c r="AT721857" s="30"/>
      <c r="AU721857" s="30"/>
      <c r="AV721857" s="30"/>
    </row>
    <row r="721865" spans="45:48" x14ac:dyDescent="0.2">
      <c r="AS721865" s="30"/>
      <c r="AT721865" s="30"/>
      <c r="AU721865" s="30"/>
      <c r="AV721865" s="30"/>
    </row>
    <row r="721873" spans="45:48" x14ac:dyDescent="0.2">
      <c r="AS721873" s="30"/>
      <c r="AT721873" s="30"/>
      <c r="AU721873" s="30"/>
      <c r="AV721873" s="30"/>
    </row>
    <row r="721881" spans="45:48" x14ac:dyDescent="0.2">
      <c r="AS721881" s="30"/>
      <c r="AT721881" s="30"/>
      <c r="AU721881" s="30"/>
      <c r="AV721881" s="30"/>
    </row>
    <row r="721889" spans="45:48" x14ac:dyDescent="0.2">
      <c r="AS721889" s="30"/>
      <c r="AT721889" s="30"/>
      <c r="AU721889" s="30"/>
      <c r="AV721889" s="30"/>
    </row>
    <row r="721897" spans="45:48" x14ac:dyDescent="0.2">
      <c r="AS721897" s="30"/>
      <c r="AT721897" s="30"/>
      <c r="AU721897" s="30"/>
      <c r="AV721897" s="30"/>
    </row>
    <row r="721905" spans="45:48" x14ac:dyDescent="0.2">
      <c r="AS721905" s="30"/>
      <c r="AT721905" s="30"/>
      <c r="AU721905" s="30"/>
      <c r="AV721905" s="30"/>
    </row>
    <row r="721913" spans="45:48" x14ac:dyDescent="0.2">
      <c r="AS721913" s="30"/>
      <c r="AT721913" s="30"/>
      <c r="AU721913" s="30"/>
      <c r="AV721913" s="30"/>
    </row>
    <row r="721921" spans="45:48" x14ac:dyDescent="0.2">
      <c r="AS721921" s="30"/>
      <c r="AT721921" s="30"/>
      <c r="AU721921" s="30"/>
      <c r="AV721921" s="30"/>
    </row>
    <row r="721929" spans="45:48" x14ac:dyDescent="0.2">
      <c r="AS721929" s="30"/>
      <c r="AT721929" s="30"/>
      <c r="AU721929" s="30"/>
      <c r="AV721929" s="30"/>
    </row>
    <row r="721937" spans="45:48" x14ac:dyDescent="0.2">
      <c r="AS721937" s="30"/>
      <c r="AT721937" s="30"/>
      <c r="AU721937" s="30"/>
      <c r="AV721937" s="30"/>
    </row>
    <row r="721945" spans="45:48" x14ac:dyDescent="0.2">
      <c r="AS721945" s="30"/>
      <c r="AT721945" s="30"/>
      <c r="AU721945" s="30"/>
      <c r="AV721945" s="30"/>
    </row>
    <row r="721953" spans="45:48" x14ac:dyDescent="0.2">
      <c r="AS721953" s="30"/>
      <c r="AT721953" s="30"/>
      <c r="AU721953" s="30"/>
      <c r="AV721953" s="30"/>
    </row>
    <row r="721961" spans="45:48" x14ac:dyDescent="0.2">
      <c r="AS721961" s="30"/>
      <c r="AT721961" s="30"/>
      <c r="AU721961" s="30"/>
      <c r="AV721961" s="30"/>
    </row>
    <row r="721969" spans="45:48" x14ac:dyDescent="0.2">
      <c r="AS721969" s="30"/>
      <c r="AT721969" s="30"/>
      <c r="AU721969" s="30"/>
      <c r="AV721969" s="30"/>
    </row>
    <row r="721977" spans="45:48" x14ac:dyDescent="0.2">
      <c r="AS721977" s="30"/>
      <c r="AT721977" s="30"/>
      <c r="AU721977" s="30"/>
      <c r="AV721977" s="30"/>
    </row>
    <row r="721985" spans="45:48" x14ac:dyDescent="0.2">
      <c r="AS721985" s="30"/>
      <c r="AT721985" s="30"/>
      <c r="AU721985" s="30"/>
      <c r="AV721985" s="30"/>
    </row>
    <row r="721993" spans="45:48" x14ac:dyDescent="0.2">
      <c r="AS721993" s="30"/>
      <c r="AT721993" s="30"/>
      <c r="AU721993" s="30"/>
      <c r="AV721993" s="30"/>
    </row>
    <row r="722001" spans="45:48" x14ac:dyDescent="0.2">
      <c r="AS722001" s="30"/>
      <c r="AT722001" s="30"/>
      <c r="AU722001" s="30"/>
      <c r="AV722001" s="30"/>
    </row>
    <row r="722009" spans="45:48" x14ac:dyDescent="0.2">
      <c r="AS722009" s="30"/>
      <c r="AT722009" s="30"/>
      <c r="AU722009" s="30"/>
      <c r="AV722009" s="30"/>
    </row>
    <row r="722017" spans="45:48" x14ac:dyDescent="0.2">
      <c r="AS722017" s="30"/>
      <c r="AT722017" s="30"/>
      <c r="AU722017" s="30"/>
      <c r="AV722017" s="30"/>
    </row>
    <row r="722025" spans="45:48" x14ac:dyDescent="0.2">
      <c r="AS722025" s="30"/>
      <c r="AT722025" s="30"/>
      <c r="AU722025" s="30"/>
      <c r="AV722025" s="30"/>
    </row>
    <row r="722033" spans="45:48" x14ac:dyDescent="0.2">
      <c r="AS722033" s="30"/>
      <c r="AT722033" s="30"/>
      <c r="AU722033" s="30"/>
      <c r="AV722033" s="30"/>
    </row>
    <row r="722041" spans="45:48" x14ac:dyDescent="0.2">
      <c r="AS722041" s="30"/>
      <c r="AT722041" s="30"/>
      <c r="AU722041" s="30"/>
      <c r="AV722041" s="30"/>
    </row>
    <row r="722049" spans="45:48" x14ac:dyDescent="0.2">
      <c r="AS722049" s="30"/>
      <c r="AT722049" s="30"/>
      <c r="AU722049" s="30"/>
      <c r="AV722049" s="30"/>
    </row>
    <row r="722057" spans="45:48" x14ac:dyDescent="0.2">
      <c r="AS722057" s="30"/>
      <c r="AT722057" s="30"/>
      <c r="AU722057" s="30"/>
      <c r="AV722057" s="30"/>
    </row>
    <row r="722065" spans="45:48" x14ac:dyDescent="0.2">
      <c r="AS722065" s="30"/>
      <c r="AT722065" s="30"/>
      <c r="AU722065" s="30"/>
      <c r="AV722065" s="30"/>
    </row>
    <row r="722073" spans="45:48" x14ac:dyDescent="0.2">
      <c r="AS722073" s="30"/>
      <c r="AT722073" s="30"/>
      <c r="AU722073" s="30"/>
      <c r="AV722073" s="30"/>
    </row>
    <row r="722081" spans="45:48" x14ac:dyDescent="0.2">
      <c r="AS722081" s="30"/>
      <c r="AT722081" s="30"/>
      <c r="AU722081" s="30"/>
      <c r="AV722081" s="30"/>
    </row>
    <row r="722089" spans="45:48" x14ac:dyDescent="0.2">
      <c r="AS722089" s="30"/>
      <c r="AT722089" s="30"/>
      <c r="AU722089" s="30"/>
      <c r="AV722089" s="30"/>
    </row>
    <row r="722097" spans="45:48" x14ac:dyDescent="0.2">
      <c r="AS722097" s="30"/>
      <c r="AT722097" s="30"/>
      <c r="AU722097" s="30"/>
      <c r="AV722097" s="30"/>
    </row>
    <row r="722105" spans="45:48" x14ac:dyDescent="0.2">
      <c r="AS722105" s="30"/>
      <c r="AT722105" s="30"/>
      <c r="AU722105" s="30"/>
      <c r="AV722105" s="30"/>
    </row>
    <row r="722113" spans="45:48" x14ac:dyDescent="0.2">
      <c r="AS722113" s="30"/>
      <c r="AT722113" s="30"/>
      <c r="AU722113" s="30"/>
      <c r="AV722113" s="30"/>
    </row>
    <row r="722121" spans="45:48" x14ac:dyDescent="0.2">
      <c r="AS722121" s="30"/>
      <c r="AT722121" s="30"/>
      <c r="AU722121" s="30"/>
      <c r="AV722121" s="30"/>
    </row>
    <row r="722129" spans="45:48" x14ac:dyDescent="0.2">
      <c r="AS722129" s="30"/>
      <c r="AT722129" s="30"/>
      <c r="AU722129" s="30"/>
      <c r="AV722129" s="30"/>
    </row>
    <row r="722137" spans="45:48" x14ac:dyDescent="0.2">
      <c r="AS722137" s="30"/>
      <c r="AT722137" s="30"/>
      <c r="AU722137" s="30"/>
      <c r="AV722137" s="30"/>
    </row>
    <row r="722145" spans="45:48" x14ac:dyDescent="0.2">
      <c r="AS722145" s="30"/>
      <c r="AT722145" s="30"/>
      <c r="AU722145" s="30"/>
      <c r="AV722145" s="30"/>
    </row>
    <row r="722153" spans="45:48" x14ac:dyDescent="0.2">
      <c r="AS722153" s="30"/>
      <c r="AT722153" s="30"/>
      <c r="AU722153" s="30"/>
      <c r="AV722153" s="30"/>
    </row>
    <row r="722161" spans="45:48" x14ac:dyDescent="0.2">
      <c r="AS722161" s="30"/>
      <c r="AT722161" s="30"/>
      <c r="AU722161" s="30"/>
      <c r="AV722161" s="30"/>
    </row>
    <row r="722169" spans="45:48" x14ac:dyDescent="0.2">
      <c r="AS722169" s="30"/>
      <c r="AT722169" s="30"/>
      <c r="AU722169" s="30"/>
      <c r="AV722169" s="30"/>
    </row>
    <row r="722177" spans="45:48" x14ac:dyDescent="0.2">
      <c r="AS722177" s="30"/>
      <c r="AT722177" s="30"/>
      <c r="AU722177" s="30"/>
      <c r="AV722177" s="30"/>
    </row>
    <row r="722185" spans="45:48" x14ac:dyDescent="0.2">
      <c r="AS722185" s="30"/>
      <c r="AT722185" s="30"/>
      <c r="AU722185" s="30"/>
      <c r="AV722185" s="30"/>
    </row>
    <row r="722193" spans="45:48" x14ac:dyDescent="0.2">
      <c r="AS722193" s="30"/>
      <c r="AT722193" s="30"/>
      <c r="AU722193" s="30"/>
      <c r="AV722193" s="30"/>
    </row>
    <row r="722201" spans="45:48" x14ac:dyDescent="0.2">
      <c r="AS722201" s="30"/>
      <c r="AT722201" s="30"/>
      <c r="AU722201" s="30"/>
      <c r="AV722201" s="30"/>
    </row>
    <row r="722209" spans="45:48" x14ac:dyDescent="0.2">
      <c r="AS722209" s="30"/>
      <c r="AT722209" s="30"/>
      <c r="AU722209" s="30"/>
      <c r="AV722209" s="30"/>
    </row>
    <row r="722217" spans="45:48" x14ac:dyDescent="0.2">
      <c r="AS722217" s="30"/>
      <c r="AT722217" s="30"/>
      <c r="AU722217" s="30"/>
      <c r="AV722217" s="30"/>
    </row>
    <row r="722225" spans="45:48" x14ac:dyDescent="0.2">
      <c r="AS722225" s="30"/>
      <c r="AT722225" s="30"/>
      <c r="AU722225" s="30"/>
      <c r="AV722225" s="30"/>
    </row>
    <row r="722233" spans="45:48" x14ac:dyDescent="0.2">
      <c r="AS722233" s="30"/>
      <c r="AT722233" s="30"/>
      <c r="AU722233" s="30"/>
      <c r="AV722233" s="30"/>
    </row>
    <row r="722241" spans="45:48" x14ac:dyDescent="0.2">
      <c r="AS722241" s="30"/>
      <c r="AT722241" s="30"/>
      <c r="AU722241" s="30"/>
      <c r="AV722241" s="30"/>
    </row>
    <row r="722249" spans="45:48" x14ac:dyDescent="0.2">
      <c r="AS722249" s="30"/>
      <c r="AT722249" s="30"/>
      <c r="AU722249" s="30"/>
      <c r="AV722249" s="30"/>
    </row>
    <row r="722257" spans="45:48" x14ac:dyDescent="0.2">
      <c r="AS722257" s="30"/>
      <c r="AT722257" s="30"/>
      <c r="AU722257" s="30"/>
      <c r="AV722257" s="30"/>
    </row>
    <row r="722265" spans="45:48" x14ac:dyDescent="0.2">
      <c r="AS722265" s="30"/>
      <c r="AT722265" s="30"/>
      <c r="AU722265" s="30"/>
      <c r="AV722265" s="30"/>
    </row>
    <row r="722273" spans="45:48" x14ac:dyDescent="0.2">
      <c r="AS722273" s="30"/>
      <c r="AT722273" s="30"/>
      <c r="AU722273" s="30"/>
      <c r="AV722273" s="30"/>
    </row>
    <row r="722281" spans="45:48" x14ac:dyDescent="0.2">
      <c r="AS722281" s="30"/>
      <c r="AT722281" s="30"/>
      <c r="AU722281" s="30"/>
      <c r="AV722281" s="30"/>
    </row>
    <row r="722289" spans="45:48" x14ac:dyDescent="0.2">
      <c r="AS722289" s="30"/>
      <c r="AT722289" s="30"/>
      <c r="AU722289" s="30"/>
      <c r="AV722289" s="30"/>
    </row>
    <row r="722297" spans="45:48" x14ac:dyDescent="0.2">
      <c r="AS722297" s="30"/>
      <c r="AT722297" s="30"/>
      <c r="AU722297" s="30"/>
      <c r="AV722297" s="30"/>
    </row>
    <row r="722305" spans="45:48" x14ac:dyDescent="0.2">
      <c r="AS722305" s="30"/>
      <c r="AT722305" s="30"/>
      <c r="AU722305" s="30"/>
      <c r="AV722305" s="30"/>
    </row>
    <row r="722313" spans="45:48" x14ac:dyDescent="0.2">
      <c r="AS722313" s="30"/>
      <c r="AT722313" s="30"/>
      <c r="AU722313" s="30"/>
      <c r="AV722313" s="30"/>
    </row>
    <row r="722321" spans="45:48" x14ac:dyDescent="0.2">
      <c r="AS722321" s="30"/>
      <c r="AT722321" s="30"/>
      <c r="AU722321" s="30"/>
      <c r="AV722321" s="30"/>
    </row>
    <row r="722329" spans="45:48" x14ac:dyDescent="0.2">
      <c r="AS722329" s="30"/>
      <c r="AT722329" s="30"/>
      <c r="AU722329" s="30"/>
      <c r="AV722329" s="30"/>
    </row>
    <row r="722337" spans="45:48" x14ac:dyDescent="0.2">
      <c r="AS722337" s="30"/>
      <c r="AT722337" s="30"/>
      <c r="AU722337" s="30"/>
      <c r="AV722337" s="30"/>
    </row>
    <row r="722345" spans="45:48" x14ac:dyDescent="0.2">
      <c r="AS722345" s="30"/>
      <c r="AT722345" s="30"/>
      <c r="AU722345" s="30"/>
      <c r="AV722345" s="30"/>
    </row>
    <row r="722353" spans="45:48" x14ac:dyDescent="0.2">
      <c r="AS722353" s="30"/>
      <c r="AT722353" s="30"/>
      <c r="AU722353" s="30"/>
      <c r="AV722353" s="30"/>
    </row>
    <row r="722361" spans="45:48" x14ac:dyDescent="0.2">
      <c r="AS722361" s="30"/>
      <c r="AT722361" s="30"/>
      <c r="AU722361" s="30"/>
      <c r="AV722361" s="30"/>
    </row>
    <row r="722369" spans="45:48" x14ac:dyDescent="0.2">
      <c r="AS722369" s="30"/>
      <c r="AT722369" s="30"/>
      <c r="AU722369" s="30"/>
      <c r="AV722369" s="30"/>
    </row>
    <row r="722377" spans="45:48" x14ac:dyDescent="0.2">
      <c r="AS722377" s="30"/>
      <c r="AT722377" s="30"/>
      <c r="AU722377" s="30"/>
      <c r="AV722377" s="30"/>
    </row>
    <row r="722385" spans="45:48" x14ac:dyDescent="0.2">
      <c r="AS722385" s="30"/>
      <c r="AT722385" s="30"/>
      <c r="AU722385" s="30"/>
      <c r="AV722385" s="30"/>
    </row>
    <row r="722393" spans="45:48" x14ac:dyDescent="0.2">
      <c r="AS722393" s="30"/>
      <c r="AT722393" s="30"/>
      <c r="AU722393" s="30"/>
      <c r="AV722393" s="30"/>
    </row>
    <row r="722401" spans="45:48" x14ac:dyDescent="0.2">
      <c r="AS722401" s="30"/>
      <c r="AT722401" s="30"/>
      <c r="AU722401" s="30"/>
      <c r="AV722401" s="30"/>
    </row>
    <row r="722409" spans="45:48" x14ac:dyDescent="0.2">
      <c r="AS722409" s="30"/>
      <c r="AT722409" s="30"/>
      <c r="AU722409" s="30"/>
      <c r="AV722409" s="30"/>
    </row>
    <row r="722417" spans="45:48" x14ac:dyDescent="0.2">
      <c r="AS722417" s="30"/>
      <c r="AT722417" s="30"/>
      <c r="AU722417" s="30"/>
      <c r="AV722417" s="30"/>
    </row>
    <row r="722425" spans="45:48" x14ac:dyDescent="0.2">
      <c r="AS722425" s="30"/>
      <c r="AT722425" s="30"/>
      <c r="AU722425" s="30"/>
      <c r="AV722425" s="30"/>
    </row>
    <row r="722433" spans="45:48" x14ac:dyDescent="0.2">
      <c r="AS722433" s="30"/>
      <c r="AT722433" s="30"/>
      <c r="AU722433" s="30"/>
      <c r="AV722433" s="30"/>
    </row>
    <row r="722441" spans="45:48" x14ac:dyDescent="0.2">
      <c r="AS722441" s="30"/>
      <c r="AT722441" s="30"/>
      <c r="AU722441" s="30"/>
      <c r="AV722441" s="30"/>
    </row>
    <row r="722449" spans="45:48" x14ac:dyDescent="0.2">
      <c r="AS722449" s="30"/>
      <c r="AT722449" s="30"/>
      <c r="AU722449" s="30"/>
      <c r="AV722449" s="30"/>
    </row>
    <row r="722457" spans="45:48" x14ac:dyDescent="0.2">
      <c r="AS722457" s="30"/>
      <c r="AT722457" s="30"/>
      <c r="AU722457" s="30"/>
      <c r="AV722457" s="30"/>
    </row>
    <row r="722465" spans="45:48" x14ac:dyDescent="0.2">
      <c r="AS722465" s="30"/>
      <c r="AT722465" s="30"/>
      <c r="AU722465" s="30"/>
      <c r="AV722465" s="30"/>
    </row>
    <row r="722473" spans="45:48" x14ac:dyDescent="0.2">
      <c r="AS722473" s="30"/>
      <c r="AT722473" s="30"/>
      <c r="AU722473" s="30"/>
      <c r="AV722473" s="30"/>
    </row>
    <row r="722481" spans="45:48" x14ac:dyDescent="0.2">
      <c r="AS722481" s="30"/>
      <c r="AT722481" s="30"/>
      <c r="AU722481" s="30"/>
      <c r="AV722481" s="30"/>
    </row>
    <row r="722489" spans="45:48" x14ac:dyDescent="0.2">
      <c r="AS722489" s="30"/>
      <c r="AT722489" s="30"/>
      <c r="AU722489" s="30"/>
      <c r="AV722489" s="30"/>
    </row>
    <row r="722497" spans="45:48" x14ac:dyDescent="0.2">
      <c r="AS722497" s="30"/>
      <c r="AT722497" s="30"/>
      <c r="AU722497" s="30"/>
      <c r="AV722497" s="30"/>
    </row>
    <row r="722505" spans="45:48" x14ac:dyDescent="0.2">
      <c r="AS722505" s="30"/>
      <c r="AT722505" s="30"/>
      <c r="AU722505" s="30"/>
      <c r="AV722505" s="30"/>
    </row>
    <row r="722513" spans="45:48" x14ac:dyDescent="0.2">
      <c r="AS722513" s="30"/>
      <c r="AT722513" s="30"/>
      <c r="AU722513" s="30"/>
      <c r="AV722513" s="30"/>
    </row>
    <row r="722521" spans="45:48" x14ac:dyDescent="0.2">
      <c r="AS722521" s="30"/>
      <c r="AT722521" s="30"/>
      <c r="AU722521" s="30"/>
      <c r="AV722521" s="30"/>
    </row>
    <row r="722529" spans="45:48" x14ac:dyDescent="0.2">
      <c r="AS722529" s="30"/>
      <c r="AT722529" s="30"/>
      <c r="AU722529" s="30"/>
      <c r="AV722529" s="30"/>
    </row>
    <row r="722537" spans="45:48" x14ac:dyDescent="0.2">
      <c r="AS722537" s="30"/>
      <c r="AT722537" s="30"/>
      <c r="AU722537" s="30"/>
      <c r="AV722537" s="30"/>
    </row>
    <row r="722545" spans="45:48" x14ac:dyDescent="0.2">
      <c r="AS722545" s="30"/>
      <c r="AT722545" s="30"/>
      <c r="AU722545" s="30"/>
      <c r="AV722545" s="30"/>
    </row>
    <row r="722553" spans="45:48" x14ac:dyDescent="0.2">
      <c r="AS722553" s="30"/>
      <c r="AT722553" s="30"/>
      <c r="AU722553" s="30"/>
      <c r="AV722553" s="30"/>
    </row>
    <row r="722561" spans="45:48" x14ac:dyDescent="0.2">
      <c r="AS722561" s="30"/>
      <c r="AT722561" s="30"/>
      <c r="AU722561" s="30"/>
      <c r="AV722561" s="30"/>
    </row>
    <row r="722569" spans="45:48" x14ac:dyDescent="0.2">
      <c r="AS722569" s="30"/>
      <c r="AT722569" s="30"/>
      <c r="AU722569" s="30"/>
      <c r="AV722569" s="30"/>
    </row>
    <row r="722577" spans="45:48" x14ac:dyDescent="0.2">
      <c r="AS722577" s="30"/>
      <c r="AT722577" s="30"/>
      <c r="AU722577" s="30"/>
      <c r="AV722577" s="30"/>
    </row>
    <row r="722585" spans="45:48" x14ac:dyDescent="0.2">
      <c r="AS722585" s="30"/>
      <c r="AT722585" s="30"/>
      <c r="AU722585" s="30"/>
      <c r="AV722585" s="30"/>
    </row>
    <row r="722593" spans="45:48" x14ac:dyDescent="0.2">
      <c r="AS722593" s="30"/>
      <c r="AT722593" s="30"/>
      <c r="AU722593" s="30"/>
      <c r="AV722593" s="30"/>
    </row>
    <row r="722601" spans="45:48" x14ac:dyDescent="0.2">
      <c r="AS722601" s="30"/>
      <c r="AT722601" s="30"/>
      <c r="AU722601" s="30"/>
      <c r="AV722601" s="30"/>
    </row>
    <row r="722609" spans="45:48" x14ac:dyDescent="0.2">
      <c r="AS722609" s="30"/>
      <c r="AT722609" s="30"/>
      <c r="AU722609" s="30"/>
      <c r="AV722609" s="30"/>
    </row>
    <row r="722617" spans="45:48" x14ac:dyDescent="0.2">
      <c r="AS722617" s="30"/>
      <c r="AT722617" s="30"/>
      <c r="AU722617" s="30"/>
      <c r="AV722617" s="30"/>
    </row>
    <row r="722625" spans="45:48" x14ac:dyDescent="0.2">
      <c r="AS722625" s="30"/>
      <c r="AT722625" s="30"/>
      <c r="AU722625" s="30"/>
      <c r="AV722625" s="30"/>
    </row>
    <row r="722633" spans="45:48" x14ac:dyDescent="0.2">
      <c r="AS722633" s="30"/>
      <c r="AT722633" s="30"/>
      <c r="AU722633" s="30"/>
      <c r="AV722633" s="30"/>
    </row>
    <row r="722641" spans="45:48" x14ac:dyDescent="0.2">
      <c r="AS722641" s="30"/>
      <c r="AT722641" s="30"/>
      <c r="AU722641" s="30"/>
      <c r="AV722641" s="30"/>
    </row>
    <row r="722649" spans="45:48" x14ac:dyDescent="0.2">
      <c r="AS722649" s="30"/>
      <c r="AT722649" s="30"/>
      <c r="AU722649" s="30"/>
      <c r="AV722649" s="30"/>
    </row>
    <row r="722657" spans="45:48" x14ac:dyDescent="0.2">
      <c r="AS722657" s="30"/>
      <c r="AT722657" s="30"/>
      <c r="AU722657" s="30"/>
      <c r="AV722657" s="30"/>
    </row>
    <row r="722665" spans="45:48" x14ac:dyDescent="0.2">
      <c r="AS722665" s="30"/>
      <c r="AT722665" s="30"/>
      <c r="AU722665" s="30"/>
      <c r="AV722665" s="30"/>
    </row>
    <row r="722673" spans="45:48" x14ac:dyDescent="0.2">
      <c r="AS722673" s="30"/>
      <c r="AT722673" s="30"/>
      <c r="AU722673" s="30"/>
      <c r="AV722673" s="30"/>
    </row>
    <row r="722681" spans="45:48" x14ac:dyDescent="0.2">
      <c r="AS722681" s="30"/>
      <c r="AT722681" s="30"/>
      <c r="AU722681" s="30"/>
      <c r="AV722681" s="30"/>
    </row>
    <row r="722689" spans="45:48" x14ac:dyDescent="0.2">
      <c r="AS722689" s="30"/>
      <c r="AT722689" s="30"/>
      <c r="AU722689" s="30"/>
      <c r="AV722689" s="30"/>
    </row>
    <row r="722697" spans="45:48" x14ac:dyDescent="0.2">
      <c r="AS722697" s="30"/>
      <c r="AT722697" s="30"/>
      <c r="AU722697" s="30"/>
      <c r="AV722697" s="30"/>
    </row>
    <row r="722705" spans="45:48" x14ac:dyDescent="0.2">
      <c r="AS722705" s="30"/>
      <c r="AT722705" s="30"/>
      <c r="AU722705" s="30"/>
      <c r="AV722705" s="30"/>
    </row>
    <row r="722713" spans="45:48" x14ac:dyDescent="0.2">
      <c r="AS722713" s="30"/>
      <c r="AT722713" s="30"/>
      <c r="AU722713" s="30"/>
      <c r="AV722713" s="30"/>
    </row>
    <row r="722721" spans="45:48" x14ac:dyDescent="0.2">
      <c r="AS722721" s="30"/>
      <c r="AT722721" s="30"/>
      <c r="AU722721" s="30"/>
      <c r="AV722721" s="30"/>
    </row>
    <row r="722729" spans="45:48" x14ac:dyDescent="0.2">
      <c r="AS722729" s="30"/>
      <c r="AT722729" s="30"/>
      <c r="AU722729" s="30"/>
      <c r="AV722729" s="30"/>
    </row>
    <row r="722737" spans="45:48" x14ac:dyDescent="0.2">
      <c r="AS722737" s="30"/>
      <c r="AT722737" s="30"/>
      <c r="AU722737" s="30"/>
      <c r="AV722737" s="30"/>
    </row>
    <row r="722745" spans="45:48" x14ac:dyDescent="0.2">
      <c r="AS722745" s="30"/>
      <c r="AT722745" s="30"/>
      <c r="AU722745" s="30"/>
      <c r="AV722745" s="30"/>
    </row>
    <row r="722753" spans="45:48" x14ac:dyDescent="0.2">
      <c r="AS722753" s="30"/>
      <c r="AT722753" s="30"/>
      <c r="AU722753" s="30"/>
      <c r="AV722753" s="30"/>
    </row>
    <row r="722761" spans="45:48" x14ac:dyDescent="0.2">
      <c r="AS722761" s="30"/>
      <c r="AT722761" s="30"/>
      <c r="AU722761" s="30"/>
      <c r="AV722761" s="30"/>
    </row>
    <row r="722769" spans="45:48" x14ac:dyDescent="0.2">
      <c r="AS722769" s="30"/>
      <c r="AT722769" s="30"/>
      <c r="AU722769" s="30"/>
      <c r="AV722769" s="30"/>
    </row>
    <row r="722777" spans="45:48" x14ac:dyDescent="0.2">
      <c r="AS722777" s="30"/>
      <c r="AT722777" s="30"/>
      <c r="AU722777" s="30"/>
      <c r="AV722777" s="30"/>
    </row>
    <row r="722785" spans="45:48" x14ac:dyDescent="0.2">
      <c r="AS722785" s="30"/>
      <c r="AT722785" s="30"/>
      <c r="AU722785" s="30"/>
      <c r="AV722785" s="30"/>
    </row>
    <row r="722793" spans="45:48" x14ac:dyDescent="0.2">
      <c r="AS722793" s="30"/>
      <c r="AT722793" s="30"/>
      <c r="AU722793" s="30"/>
      <c r="AV722793" s="30"/>
    </row>
    <row r="722801" spans="45:48" x14ac:dyDescent="0.2">
      <c r="AS722801" s="30"/>
      <c r="AT722801" s="30"/>
      <c r="AU722801" s="30"/>
      <c r="AV722801" s="30"/>
    </row>
    <row r="722809" spans="45:48" x14ac:dyDescent="0.2">
      <c r="AS722809" s="30"/>
      <c r="AT722809" s="30"/>
      <c r="AU722809" s="30"/>
      <c r="AV722809" s="30"/>
    </row>
    <row r="722817" spans="45:48" x14ac:dyDescent="0.2">
      <c r="AS722817" s="30"/>
      <c r="AT722817" s="30"/>
      <c r="AU722817" s="30"/>
      <c r="AV722817" s="30"/>
    </row>
    <row r="722825" spans="45:48" x14ac:dyDescent="0.2">
      <c r="AS722825" s="30"/>
      <c r="AT722825" s="30"/>
      <c r="AU722825" s="30"/>
      <c r="AV722825" s="30"/>
    </row>
    <row r="722833" spans="45:48" x14ac:dyDescent="0.2">
      <c r="AS722833" s="30"/>
      <c r="AT722833" s="30"/>
      <c r="AU722833" s="30"/>
      <c r="AV722833" s="30"/>
    </row>
    <row r="722841" spans="45:48" x14ac:dyDescent="0.2">
      <c r="AS722841" s="30"/>
      <c r="AT722841" s="30"/>
      <c r="AU722841" s="30"/>
      <c r="AV722841" s="30"/>
    </row>
    <row r="722849" spans="45:48" x14ac:dyDescent="0.2">
      <c r="AS722849" s="30"/>
      <c r="AT722849" s="30"/>
      <c r="AU722849" s="30"/>
      <c r="AV722849" s="30"/>
    </row>
    <row r="722857" spans="45:48" x14ac:dyDescent="0.2">
      <c r="AS722857" s="30"/>
      <c r="AT722857" s="30"/>
      <c r="AU722857" s="30"/>
      <c r="AV722857" s="30"/>
    </row>
    <row r="722865" spans="45:48" x14ac:dyDescent="0.2">
      <c r="AS722865" s="30"/>
      <c r="AT722865" s="30"/>
      <c r="AU722865" s="30"/>
      <c r="AV722865" s="30"/>
    </row>
    <row r="722873" spans="45:48" x14ac:dyDescent="0.2">
      <c r="AS722873" s="30"/>
      <c r="AT722873" s="30"/>
      <c r="AU722873" s="30"/>
      <c r="AV722873" s="30"/>
    </row>
    <row r="722881" spans="45:48" x14ac:dyDescent="0.2">
      <c r="AS722881" s="30"/>
      <c r="AT722881" s="30"/>
      <c r="AU722881" s="30"/>
      <c r="AV722881" s="30"/>
    </row>
    <row r="722889" spans="45:48" x14ac:dyDescent="0.2">
      <c r="AS722889" s="30"/>
      <c r="AT722889" s="30"/>
      <c r="AU722889" s="30"/>
      <c r="AV722889" s="30"/>
    </row>
    <row r="722897" spans="45:48" x14ac:dyDescent="0.2">
      <c r="AS722897" s="30"/>
      <c r="AT722897" s="30"/>
      <c r="AU722897" s="30"/>
      <c r="AV722897" s="30"/>
    </row>
    <row r="722905" spans="45:48" x14ac:dyDescent="0.2">
      <c r="AS722905" s="30"/>
      <c r="AT722905" s="30"/>
      <c r="AU722905" s="30"/>
      <c r="AV722905" s="30"/>
    </row>
    <row r="722913" spans="45:48" x14ac:dyDescent="0.2">
      <c r="AS722913" s="30"/>
      <c r="AT722913" s="30"/>
      <c r="AU722913" s="30"/>
      <c r="AV722913" s="30"/>
    </row>
    <row r="722921" spans="45:48" x14ac:dyDescent="0.2">
      <c r="AS722921" s="30"/>
      <c r="AT722921" s="30"/>
      <c r="AU722921" s="30"/>
      <c r="AV722921" s="30"/>
    </row>
    <row r="722929" spans="45:48" x14ac:dyDescent="0.2">
      <c r="AS722929" s="30"/>
      <c r="AT722929" s="30"/>
      <c r="AU722929" s="30"/>
      <c r="AV722929" s="30"/>
    </row>
    <row r="722937" spans="45:48" x14ac:dyDescent="0.2">
      <c r="AS722937" s="30"/>
      <c r="AT722937" s="30"/>
      <c r="AU722937" s="30"/>
      <c r="AV722937" s="30"/>
    </row>
    <row r="722945" spans="45:48" x14ac:dyDescent="0.2">
      <c r="AS722945" s="30"/>
      <c r="AT722945" s="30"/>
      <c r="AU722945" s="30"/>
      <c r="AV722945" s="30"/>
    </row>
    <row r="722953" spans="45:48" x14ac:dyDescent="0.2">
      <c r="AS722953" s="30"/>
      <c r="AT722953" s="30"/>
      <c r="AU722953" s="30"/>
      <c r="AV722953" s="30"/>
    </row>
    <row r="722961" spans="45:48" x14ac:dyDescent="0.2">
      <c r="AS722961" s="30"/>
      <c r="AT722961" s="30"/>
      <c r="AU722961" s="30"/>
      <c r="AV722961" s="30"/>
    </row>
    <row r="722969" spans="45:48" x14ac:dyDescent="0.2">
      <c r="AS722969" s="30"/>
      <c r="AT722969" s="30"/>
      <c r="AU722969" s="30"/>
      <c r="AV722969" s="30"/>
    </row>
    <row r="722977" spans="45:48" x14ac:dyDescent="0.2">
      <c r="AS722977" s="30"/>
      <c r="AT722977" s="30"/>
      <c r="AU722977" s="30"/>
      <c r="AV722977" s="30"/>
    </row>
    <row r="722985" spans="45:48" x14ac:dyDescent="0.2">
      <c r="AS722985" s="30"/>
      <c r="AT722985" s="30"/>
      <c r="AU722985" s="30"/>
      <c r="AV722985" s="30"/>
    </row>
    <row r="722993" spans="45:48" x14ac:dyDescent="0.2">
      <c r="AS722993" s="30"/>
      <c r="AT722993" s="30"/>
      <c r="AU722993" s="30"/>
      <c r="AV722993" s="30"/>
    </row>
    <row r="723001" spans="45:48" x14ac:dyDescent="0.2">
      <c r="AS723001" s="30"/>
      <c r="AT723001" s="30"/>
      <c r="AU723001" s="30"/>
      <c r="AV723001" s="30"/>
    </row>
    <row r="723009" spans="45:48" x14ac:dyDescent="0.2">
      <c r="AS723009" s="30"/>
      <c r="AT723009" s="30"/>
      <c r="AU723009" s="30"/>
      <c r="AV723009" s="30"/>
    </row>
    <row r="723017" spans="45:48" x14ac:dyDescent="0.2">
      <c r="AS723017" s="30"/>
      <c r="AT723017" s="30"/>
      <c r="AU723017" s="30"/>
      <c r="AV723017" s="30"/>
    </row>
    <row r="723025" spans="45:48" x14ac:dyDescent="0.2">
      <c r="AS723025" s="30"/>
      <c r="AT723025" s="30"/>
      <c r="AU723025" s="30"/>
      <c r="AV723025" s="30"/>
    </row>
    <row r="723033" spans="45:48" x14ac:dyDescent="0.2">
      <c r="AS723033" s="30"/>
      <c r="AT723033" s="30"/>
      <c r="AU723033" s="30"/>
      <c r="AV723033" s="30"/>
    </row>
    <row r="723041" spans="45:48" x14ac:dyDescent="0.2">
      <c r="AS723041" s="30"/>
      <c r="AT723041" s="30"/>
      <c r="AU723041" s="30"/>
      <c r="AV723041" s="30"/>
    </row>
    <row r="723049" spans="45:48" x14ac:dyDescent="0.2">
      <c r="AS723049" s="30"/>
      <c r="AT723049" s="30"/>
      <c r="AU723049" s="30"/>
      <c r="AV723049" s="30"/>
    </row>
    <row r="723057" spans="45:48" x14ac:dyDescent="0.2">
      <c r="AS723057" s="30"/>
      <c r="AT723057" s="30"/>
      <c r="AU723057" s="30"/>
      <c r="AV723057" s="30"/>
    </row>
    <row r="723065" spans="45:48" x14ac:dyDescent="0.2">
      <c r="AS723065" s="30"/>
      <c r="AT723065" s="30"/>
      <c r="AU723065" s="30"/>
      <c r="AV723065" s="30"/>
    </row>
    <row r="723073" spans="45:48" x14ac:dyDescent="0.2">
      <c r="AS723073" s="30"/>
      <c r="AT723073" s="30"/>
      <c r="AU723073" s="30"/>
      <c r="AV723073" s="30"/>
    </row>
    <row r="723081" spans="45:48" x14ac:dyDescent="0.2">
      <c r="AS723081" s="30"/>
      <c r="AT723081" s="30"/>
      <c r="AU723081" s="30"/>
      <c r="AV723081" s="30"/>
    </row>
    <row r="723089" spans="45:48" x14ac:dyDescent="0.2">
      <c r="AS723089" s="30"/>
      <c r="AT723089" s="30"/>
      <c r="AU723089" s="30"/>
      <c r="AV723089" s="30"/>
    </row>
    <row r="723097" spans="45:48" x14ac:dyDescent="0.2">
      <c r="AS723097" s="30"/>
      <c r="AT723097" s="30"/>
      <c r="AU723097" s="30"/>
      <c r="AV723097" s="30"/>
    </row>
    <row r="723105" spans="45:48" x14ac:dyDescent="0.2">
      <c r="AS723105" s="30"/>
      <c r="AT723105" s="30"/>
      <c r="AU723105" s="30"/>
      <c r="AV723105" s="30"/>
    </row>
    <row r="723113" spans="45:48" x14ac:dyDescent="0.2">
      <c r="AS723113" s="30"/>
      <c r="AT723113" s="30"/>
      <c r="AU723113" s="30"/>
      <c r="AV723113" s="30"/>
    </row>
    <row r="723121" spans="45:48" x14ac:dyDescent="0.2">
      <c r="AS723121" s="30"/>
      <c r="AT723121" s="30"/>
      <c r="AU723121" s="30"/>
      <c r="AV723121" s="30"/>
    </row>
    <row r="723129" spans="45:48" x14ac:dyDescent="0.2">
      <c r="AS723129" s="30"/>
      <c r="AT723129" s="30"/>
      <c r="AU723129" s="30"/>
      <c r="AV723129" s="30"/>
    </row>
    <row r="723137" spans="45:48" x14ac:dyDescent="0.2">
      <c r="AS723137" s="30"/>
      <c r="AT723137" s="30"/>
      <c r="AU723137" s="30"/>
      <c r="AV723137" s="30"/>
    </row>
    <row r="723145" spans="45:48" x14ac:dyDescent="0.2">
      <c r="AS723145" s="30"/>
      <c r="AT723145" s="30"/>
      <c r="AU723145" s="30"/>
      <c r="AV723145" s="30"/>
    </row>
    <row r="723153" spans="45:48" x14ac:dyDescent="0.2">
      <c r="AS723153" s="30"/>
      <c r="AT723153" s="30"/>
      <c r="AU723153" s="30"/>
      <c r="AV723153" s="30"/>
    </row>
    <row r="723161" spans="45:48" x14ac:dyDescent="0.2">
      <c r="AS723161" s="30"/>
      <c r="AT723161" s="30"/>
      <c r="AU723161" s="30"/>
      <c r="AV723161" s="30"/>
    </row>
    <row r="723169" spans="45:48" x14ac:dyDescent="0.2">
      <c r="AS723169" s="30"/>
      <c r="AT723169" s="30"/>
      <c r="AU723169" s="30"/>
      <c r="AV723169" s="30"/>
    </row>
    <row r="723177" spans="45:48" x14ac:dyDescent="0.2">
      <c r="AS723177" s="30"/>
      <c r="AT723177" s="30"/>
      <c r="AU723177" s="30"/>
      <c r="AV723177" s="30"/>
    </row>
    <row r="723185" spans="45:48" x14ac:dyDescent="0.2">
      <c r="AS723185" s="30"/>
      <c r="AT723185" s="30"/>
      <c r="AU723185" s="30"/>
      <c r="AV723185" s="30"/>
    </row>
    <row r="723193" spans="45:48" x14ac:dyDescent="0.2">
      <c r="AS723193" s="30"/>
      <c r="AT723193" s="30"/>
      <c r="AU723193" s="30"/>
      <c r="AV723193" s="30"/>
    </row>
    <row r="723201" spans="45:48" x14ac:dyDescent="0.2">
      <c r="AS723201" s="30"/>
      <c r="AT723201" s="30"/>
      <c r="AU723201" s="30"/>
      <c r="AV723201" s="30"/>
    </row>
    <row r="723209" spans="45:48" x14ac:dyDescent="0.2">
      <c r="AS723209" s="30"/>
      <c r="AT723209" s="30"/>
      <c r="AU723209" s="30"/>
      <c r="AV723209" s="30"/>
    </row>
    <row r="723217" spans="45:48" x14ac:dyDescent="0.2">
      <c r="AS723217" s="30"/>
      <c r="AT723217" s="30"/>
      <c r="AU723217" s="30"/>
      <c r="AV723217" s="30"/>
    </row>
    <row r="723225" spans="45:48" x14ac:dyDescent="0.2">
      <c r="AS723225" s="30"/>
      <c r="AT723225" s="30"/>
      <c r="AU723225" s="30"/>
      <c r="AV723225" s="30"/>
    </row>
    <row r="723233" spans="45:48" x14ac:dyDescent="0.2">
      <c r="AS723233" s="30"/>
      <c r="AT723233" s="30"/>
      <c r="AU723233" s="30"/>
      <c r="AV723233" s="30"/>
    </row>
    <row r="723241" spans="45:48" x14ac:dyDescent="0.2">
      <c r="AS723241" s="30"/>
      <c r="AT723241" s="30"/>
      <c r="AU723241" s="30"/>
      <c r="AV723241" s="30"/>
    </row>
    <row r="723249" spans="45:48" x14ac:dyDescent="0.2">
      <c r="AS723249" s="30"/>
      <c r="AT723249" s="30"/>
      <c r="AU723249" s="30"/>
      <c r="AV723249" s="30"/>
    </row>
    <row r="723257" spans="45:48" x14ac:dyDescent="0.2">
      <c r="AS723257" s="30"/>
      <c r="AT723257" s="30"/>
      <c r="AU723257" s="30"/>
      <c r="AV723257" s="30"/>
    </row>
    <row r="723265" spans="45:48" x14ac:dyDescent="0.2">
      <c r="AS723265" s="30"/>
      <c r="AT723265" s="30"/>
      <c r="AU723265" s="30"/>
      <c r="AV723265" s="30"/>
    </row>
    <row r="723273" spans="45:48" x14ac:dyDescent="0.2">
      <c r="AS723273" s="30"/>
      <c r="AT723273" s="30"/>
      <c r="AU723273" s="30"/>
      <c r="AV723273" s="30"/>
    </row>
    <row r="723281" spans="45:48" x14ac:dyDescent="0.2">
      <c r="AS723281" s="30"/>
      <c r="AT723281" s="30"/>
      <c r="AU723281" s="30"/>
      <c r="AV723281" s="30"/>
    </row>
    <row r="723289" spans="45:48" x14ac:dyDescent="0.2">
      <c r="AS723289" s="30"/>
      <c r="AT723289" s="30"/>
      <c r="AU723289" s="30"/>
      <c r="AV723289" s="30"/>
    </row>
    <row r="723297" spans="45:48" x14ac:dyDescent="0.2">
      <c r="AS723297" s="30"/>
      <c r="AT723297" s="30"/>
      <c r="AU723297" s="30"/>
      <c r="AV723297" s="30"/>
    </row>
    <row r="723305" spans="45:48" x14ac:dyDescent="0.2">
      <c r="AS723305" s="30"/>
      <c r="AT723305" s="30"/>
      <c r="AU723305" s="30"/>
      <c r="AV723305" s="30"/>
    </row>
    <row r="723313" spans="45:48" x14ac:dyDescent="0.2">
      <c r="AS723313" s="30"/>
      <c r="AT723313" s="30"/>
      <c r="AU723313" s="30"/>
      <c r="AV723313" s="30"/>
    </row>
    <row r="723321" spans="45:48" x14ac:dyDescent="0.2">
      <c r="AS723321" s="30"/>
      <c r="AT723321" s="30"/>
      <c r="AU723321" s="30"/>
      <c r="AV723321" s="30"/>
    </row>
    <row r="723329" spans="45:48" x14ac:dyDescent="0.2">
      <c r="AS723329" s="30"/>
      <c r="AT723329" s="30"/>
      <c r="AU723329" s="30"/>
      <c r="AV723329" s="30"/>
    </row>
    <row r="723337" spans="45:48" x14ac:dyDescent="0.2">
      <c r="AS723337" s="30"/>
      <c r="AT723337" s="30"/>
      <c r="AU723337" s="30"/>
      <c r="AV723337" s="30"/>
    </row>
    <row r="723345" spans="45:48" x14ac:dyDescent="0.2">
      <c r="AS723345" s="30"/>
      <c r="AT723345" s="30"/>
      <c r="AU723345" s="30"/>
      <c r="AV723345" s="30"/>
    </row>
    <row r="723353" spans="45:48" x14ac:dyDescent="0.2">
      <c r="AS723353" s="30"/>
      <c r="AT723353" s="30"/>
      <c r="AU723353" s="30"/>
      <c r="AV723353" s="30"/>
    </row>
    <row r="723361" spans="45:48" x14ac:dyDescent="0.2">
      <c r="AS723361" s="30"/>
      <c r="AT723361" s="30"/>
      <c r="AU723361" s="30"/>
      <c r="AV723361" s="30"/>
    </row>
    <row r="723369" spans="45:48" x14ac:dyDescent="0.2">
      <c r="AS723369" s="30"/>
      <c r="AT723369" s="30"/>
      <c r="AU723369" s="30"/>
      <c r="AV723369" s="30"/>
    </row>
    <row r="723377" spans="45:48" x14ac:dyDescent="0.2">
      <c r="AS723377" s="30"/>
      <c r="AT723377" s="30"/>
      <c r="AU723377" s="30"/>
      <c r="AV723377" s="30"/>
    </row>
    <row r="723385" spans="45:48" x14ac:dyDescent="0.2">
      <c r="AS723385" s="30"/>
      <c r="AT723385" s="30"/>
      <c r="AU723385" s="30"/>
      <c r="AV723385" s="30"/>
    </row>
    <row r="723393" spans="45:48" x14ac:dyDescent="0.2">
      <c r="AS723393" s="30"/>
      <c r="AT723393" s="30"/>
      <c r="AU723393" s="30"/>
      <c r="AV723393" s="30"/>
    </row>
    <row r="723401" spans="45:48" x14ac:dyDescent="0.2">
      <c r="AS723401" s="30"/>
      <c r="AT723401" s="30"/>
      <c r="AU723401" s="30"/>
      <c r="AV723401" s="30"/>
    </row>
    <row r="723409" spans="45:48" x14ac:dyDescent="0.2">
      <c r="AS723409" s="30"/>
      <c r="AT723409" s="30"/>
      <c r="AU723409" s="30"/>
      <c r="AV723409" s="30"/>
    </row>
    <row r="723417" spans="45:48" x14ac:dyDescent="0.2">
      <c r="AS723417" s="30"/>
      <c r="AT723417" s="30"/>
      <c r="AU723417" s="30"/>
      <c r="AV723417" s="30"/>
    </row>
    <row r="723425" spans="45:48" x14ac:dyDescent="0.2">
      <c r="AS723425" s="30"/>
      <c r="AT723425" s="30"/>
      <c r="AU723425" s="30"/>
      <c r="AV723425" s="30"/>
    </row>
    <row r="723433" spans="45:48" x14ac:dyDescent="0.2">
      <c r="AS723433" s="30"/>
      <c r="AT723433" s="30"/>
      <c r="AU723433" s="30"/>
      <c r="AV723433" s="30"/>
    </row>
    <row r="723441" spans="45:48" x14ac:dyDescent="0.2">
      <c r="AS723441" s="30"/>
      <c r="AT723441" s="30"/>
      <c r="AU723441" s="30"/>
      <c r="AV723441" s="30"/>
    </row>
    <row r="723449" spans="45:48" x14ac:dyDescent="0.2">
      <c r="AS723449" s="30"/>
      <c r="AT723449" s="30"/>
      <c r="AU723449" s="30"/>
      <c r="AV723449" s="30"/>
    </row>
    <row r="723457" spans="45:48" x14ac:dyDescent="0.2">
      <c r="AS723457" s="30"/>
      <c r="AT723457" s="30"/>
      <c r="AU723457" s="30"/>
      <c r="AV723457" s="30"/>
    </row>
    <row r="723465" spans="45:48" x14ac:dyDescent="0.2">
      <c r="AS723465" s="30"/>
      <c r="AT723465" s="30"/>
      <c r="AU723465" s="30"/>
      <c r="AV723465" s="30"/>
    </row>
    <row r="723473" spans="45:48" x14ac:dyDescent="0.2">
      <c r="AS723473" s="30"/>
      <c r="AT723473" s="30"/>
      <c r="AU723473" s="30"/>
      <c r="AV723473" s="30"/>
    </row>
    <row r="723481" spans="45:48" x14ac:dyDescent="0.2">
      <c r="AS723481" s="30"/>
      <c r="AT723481" s="30"/>
      <c r="AU723481" s="30"/>
      <c r="AV723481" s="30"/>
    </row>
    <row r="723489" spans="45:48" x14ac:dyDescent="0.2">
      <c r="AS723489" s="30"/>
      <c r="AT723489" s="30"/>
      <c r="AU723489" s="30"/>
      <c r="AV723489" s="30"/>
    </row>
    <row r="723497" spans="45:48" x14ac:dyDescent="0.2">
      <c r="AS723497" s="30"/>
      <c r="AT723497" s="30"/>
      <c r="AU723497" s="30"/>
      <c r="AV723497" s="30"/>
    </row>
    <row r="723505" spans="45:48" x14ac:dyDescent="0.2">
      <c r="AS723505" s="30"/>
      <c r="AT723505" s="30"/>
      <c r="AU723505" s="30"/>
      <c r="AV723505" s="30"/>
    </row>
    <row r="723513" spans="45:48" x14ac:dyDescent="0.2">
      <c r="AS723513" s="30"/>
      <c r="AT723513" s="30"/>
      <c r="AU723513" s="30"/>
      <c r="AV723513" s="30"/>
    </row>
    <row r="723521" spans="45:48" x14ac:dyDescent="0.2">
      <c r="AS723521" s="30"/>
      <c r="AT723521" s="30"/>
      <c r="AU723521" s="30"/>
      <c r="AV723521" s="30"/>
    </row>
    <row r="723529" spans="45:48" x14ac:dyDescent="0.2">
      <c r="AS723529" s="30"/>
      <c r="AT723529" s="30"/>
      <c r="AU723529" s="30"/>
      <c r="AV723529" s="30"/>
    </row>
    <row r="723537" spans="45:48" x14ac:dyDescent="0.2">
      <c r="AS723537" s="30"/>
      <c r="AT723537" s="30"/>
      <c r="AU723537" s="30"/>
      <c r="AV723537" s="30"/>
    </row>
    <row r="723545" spans="45:48" x14ac:dyDescent="0.2">
      <c r="AS723545" s="30"/>
      <c r="AT723545" s="30"/>
      <c r="AU723545" s="30"/>
      <c r="AV723545" s="30"/>
    </row>
    <row r="723553" spans="45:48" x14ac:dyDescent="0.2">
      <c r="AS723553" s="30"/>
      <c r="AT723553" s="30"/>
      <c r="AU723553" s="30"/>
      <c r="AV723553" s="30"/>
    </row>
    <row r="723561" spans="45:48" x14ac:dyDescent="0.2">
      <c r="AS723561" s="30"/>
      <c r="AT723561" s="30"/>
      <c r="AU723561" s="30"/>
      <c r="AV723561" s="30"/>
    </row>
    <row r="723569" spans="45:48" x14ac:dyDescent="0.2">
      <c r="AS723569" s="30"/>
      <c r="AT723569" s="30"/>
      <c r="AU723569" s="30"/>
      <c r="AV723569" s="30"/>
    </row>
    <row r="723577" spans="45:48" x14ac:dyDescent="0.2">
      <c r="AS723577" s="30"/>
      <c r="AT723577" s="30"/>
      <c r="AU723577" s="30"/>
      <c r="AV723577" s="30"/>
    </row>
    <row r="723585" spans="45:48" x14ac:dyDescent="0.2">
      <c r="AS723585" s="30"/>
      <c r="AT723585" s="30"/>
      <c r="AU723585" s="30"/>
      <c r="AV723585" s="30"/>
    </row>
    <row r="723593" spans="45:48" x14ac:dyDescent="0.2">
      <c r="AS723593" s="30"/>
      <c r="AT723593" s="30"/>
      <c r="AU723593" s="30"/>
      <c r="AV723593" s="30"/>
    </row>
    <row r="723601" spans="45:48" x14ac:dyDescent="0.2">
      <c r="AS723601" s="30"/>
      <c r="AT723601" s="30"/>
      <c r="AU723601" s="30"/>
      <c r="AV723601" s="30"/>
    </row>
    <row r="723609" spans="45:48" x14ac:dyDescent="0.2">
      <c r="AS723609" s="30"/>
      <c r="AT723609" s="30"/>
      <c r="AU723609" s="30"/>
      <c r="AV723609" s="30"/>
    </row>
    <row r="723617" spans="45:48" x14ac:dyDescent="0.2">
      <c r="AS723617" s="30"/>
      <c r="AT723617" s="30"/>
      <c r="AU723617" s="30"/>
      <c r="AV723617" s="30"/>
    </row>
    <row r="723625" spans="45:48" x14ac:dyDescent="0.2">
      <c r="AS723625" s="30"/>
      <c r="AT723625" s="30"/>
      <c r="AU723625" s="30"/>
      <c r="AV723625" s="30"/>
    </row>
    <row r="723633" spans="45:48" x14ac:dyDescent="0.2">
      <c r="AS723633" s="30"/>
      <c r="AT723633" s="30"/>
      <c r="AU723633" s="30"/>
      <c r="AV723633" s="30"/>
    </row>
    <row r="723641" spans="45:48" x14ac:dyDescent="0.2">
      <c r="AS723641" s="30"/>
      <c r="AT723641" s="30"/>
      <c r="AU723641" s="30"/>
      <c r="AV723641" s="30"/>
    </row>
    <row r="723649" spans="45:48" x14ac:dyDescent="0.2">
      <c r="AS723649" s="30"/>
      <c r="AT723649" s="30"/>
      <c r="AU723649" s="30"/>
      <c r="AV723649" s="30"/>
    </row>
    <row r="723657" spans="45:48" x14ac:dyDescent="0.2">
      <c r="AS723657" s="30"/>
      <c r="AT723657" s="30"/>
      <c r="AU723657" s="30"/>
      <c r="AV723657" s="30"/>
    </row>
    <row r="723665" spans="45:48" x14ac:dyDescent="0.2">
      <c r="AS723665" s="30"/>
      <c r="AT723665" s="30"/>
      <c r="AU723665" s="30"/>
      <c r="AV723665" s="30"/>
    </row>
    <row r="723673" spans="45:48" x14ac:dyDescent="0.2">
      <c r="AS723673" s="30"/>
      <c r="AT723673" s="30"/>
      <c r="AU723673" s="30"/>
      <c r="AV723673" s="30"/>
    </row>
    <row r="723681" spans="45:48" x14ac:dyDescent="0.2">
      <c r="AS723681" s="30"/>
      <c r="AT723681" s="30"/>
      <c r="AU723681" s="30"/>
      <c r="AV723681" s="30"/>
    </row>
    <row r="723689" spans="45:48" x14ac:dyDescent="0.2">
      <c r="AS723689" s="30"/>
      <c r="AT723689" s="30"/>
      <c r="AU723689" s="30"/>
      <c r="AV723689" s="30"/>
    </row>
    <row r="723697" spans="45:48" x14ac:dyDescent="0.2">
      <c r="AS723697" s="30"/>
      <c r="AT723697" s="30"/>
      <c r="AU723697" s="30"/>
      <c r="AV723697" s="30"/>
    </row>
    <row r="723705" spans="45:48" x14ac:dyDescent="0.2">
      <c r="AS723705" s="30"/>
      <c r="AT723705" s="30"/>
      <c r="AU723705" s="30"/>
      <c r="AV723705" s="30"/>
    </row>
    <row r="723713" spans="45:48" x14ac:dyDescent="0.2">
      <c r="AS723713" s="30"/>
      <c r="AT723713" s="30"/>
      <c r="AU723713" s="30"/>
      <c r="AV723713" s="30"/>
    </row>
    <row r="723721" spans="45:48" x14ac:dyDescent="0.2">
      <c r="AS723721" s="30"/>
      <c r="AT723721" s="30"/>
      <c r="AU723721" s="30"/>
      <c r="AV723721" s="30"/>
    </row>
    <row r="723729" spans="45:48" x14ac:dyDescent="0.2">
      <c r="AS723729" s="30"/>
      <c r="AT723729" s="30"/>
      <c r="AU723729" s="30"/>
      <c r="AV723729" s="30"/>
    </row>
    <row r="723737" spans="45:48" x14ac:dyDescent="0.2">
      <c r="AS723737" s="30"/>
      <c r="AT723737" s="30"/>
      <c r="AU723737" s="30"/>
      <c r="AV723737" s="30"/>
    </row>
    <row r="723745" spans="45:48" x14ac:dyDescent="0.2">
      <c r="AS723745" s="30"/>
      <c r="AT723745" s="30"/>
      <c r="AU723745" s="30"/>
      <c r="AV723745" s="30"/>
    </row>
    <row r="723753" spans="45:48" x14ac:dyDescent="0.2">
      <c r="AS723753" s="30"/>
      <c r="AT723753" s="30"/>
      <c r="AU723753" s="30"/>
      <c r="AV723753" s="30"/>
    </row>
    <row r="723761" spans="45:48" x14ac:dyDescent="0.2">
      <c r="AS723761" s="30"/>
      <c r="AT723761" s="30"/>
      <c r="AU723761" s="30"/>
      <c r="AV723761" s="30"/>
    </row>
    <row r="723769" spans="45:48" x14ac:dyDescent="0.2">
      <c r="AS723769" s="30"/>
      <c r="AT723769" s="30"/>
      <c r="AU723769" s="30"/>
      <c r="AV723769" s="30"/>
    </row>
    <row r="723777" spans="45:48" x14ac:dyDescent="0.2">
      <c r="AS723777" s="30"/>
      <c r="AT723777" s="30"/>
      <c r="AU723777" s="30"/>
      <c r="AV723777" s="30"/>
    </row>
    <row r="723785" spans="45:48" x14ac:dyDescent="0.2">
      <c r="AS723785" s="30"/>
      <c r="AT723785" s="30"/>
      <c r="AU723785" s="30"/>
      <c r="AV723785" s="30"/>
    </row>
    <row r="723793" spans="45:48" x14ac:dyDescent="0.2">
      <c r="AS723793" s="30"/>
      <c r="AT723793" s="30"/>
      <c r="AU723793" s="30"/>
      <c r="AV723793" s="30"/>
    </row>
    <row r="723801" spans="45:48" x14ac:dyDescent="0.2">
      <c r="AS723801" s="30"/>
      <c r="AT723801" s="30"/>
      <c r="AU723801" s="30"/>
      <c r="AV723801" s="30"/>
    </row>
    <row r="723809" spans="45:48" x14ac:dyDescent="0.2">
      <c r="AS723809" s="30"/>
      <c r="AT723809" s="30"/>
      <c r="AU723809" s="30"/>
      <c r="AV723809" s="30"/>
    </row>
    <row r="723817" spans="45:48" x14ac:dyDescent="0.2">
      <c r="AS723817" s="30"/>
      <c r="AT723817" s="30"/>
      <c r="AU723817" s="30"/>
      <c r="AV723817" s="30"/>
    </row>
    <row r="723825" spans="45:48" x14ac:dyDescent="0.2">
      <c r="AS723825" s="30"/>
      <c r="AT723825" s="30"/>
      <c r="AU723825" s="30"/>
      <c r="AV723825" s="30"/>
    </row>
    <row r="723833" spans="45:48" x14ac:dyDescent="0.2">
      <c r="AS723833" s="30"/>
      <c r="AT723833" s="30"/>
      <c r="AU723833" s="30"/>
      <c r="AV723833" s="30"/>
    </row>
    <row r="723841" spans="45:48" x14ac:dyDescent="0.2">
      <c r="AS723841" s="30"/>
      <c r="AT723841" s="30"/>
      <c r="AU723841" s="30"/>
      <c r="AV723841" s="30"/>
    </row>
    <row r="723849" spans="45:48" x14ac:dyDescent="0.2">
      <c r="AS723849" s="30"/>
      <c r="AT723849" s="30"/>
      <c r="AU723849" s="30"/>
      <c r="AV723849" s="30"/>
    </row>
    <row r="723857" spans="45:48" x14ac:dyDescent="0.2">
      <c r="AS723857" s="30"/>
      <c r="AT723857" s="30"/>
      <c r="AU723857" s="30"/>
      <c r="AV723857" s="30"/>
    </row>
    <row r="723865" spans="45:48" x14ac:dyDescent="0.2">
      <c r="AS723865" s="30"/>
      <c r="AT723865" s="30"/>
      <c r="AU723865" s="30"/>
      <c r="AV723865" s="30"/>
    </row>
    <row r="723873" spans="45:48" x14ac:dyDescent="0.2">
      <c r="AS723873" s="30"/>
      <c r="AT723873" s="30"/>
      <c r="AU723873" s="30"/>
      <c r="AV723873" s="30"/>
    </row>
    <row r="723881" spans="45:48" x14ac:dyDescent="0.2">
      <c r="AS723881" s="30"/>
      <c r="AT723881" s="30"/>
      <c r="AU723881" s="30"/>
      <c r="AV723881" s="30"/>
    </row>
    <row r="723889" spans="45:48" x14ac:dyDescent="0.2">
      <c r="AS723889" s="30"/>
      <c r="AT723889" s="30"/>
      <c r="AU723889" s="30"/>
      <c r="AV723889" s="30"/>
    </row>
    <row r="723897" spans="45:48" x14ac:dyDescent="0.2">
      <c r="AS723897" s="30"/>
      <c r="AT723897" s="30"/>
      <c r="AU723897" s="30"/>
      <c r="AV723897" s="30"/>
    </row>
    <row r="723905" spans="45:48" x14ac:dyDescent="0.2">
      <c r="AS723905" s="30"/>
      <c r="AT723905" s="30"/>
      <c r="AU723905" s="30"/>
      <c r="AV723905" s="30"/>
    </row>
    <row r="723913" spans="45:48" x14ac:dyDescent="0.2">
      <c r="AS723913" s="30"/>
      <c r="AT723913" s="30"/>
      <c r="AU723913" s="30"/>
      <c r="AV723913" s="30"/>
    </row>
    <row r="723921" spans="45:48" x14ac:dyDescent="0.2">
      <c r="AS723921" s="30"/>
      <c r="AT723921" s="30"/>
      <c r="AU723921" s="30"/>
      <c r="AV723921" s="30"/>
    </row>
    <row r="723929" spans="45:48" x14ac:dyDescent="0.2">
      <c r="AS723929" s="30"/>
      <c r="AT723929" s="30"/>
      <c r="AU723929" s="30"/>
      <c r="AV723929" s="30"/>
    </row>
    <row r="723937" spans="45:48" x14ac:dyDescent="0.2">
      <c r="AS723937" s="30"/>
      <c r="AT723937" s="30"/>
      <c r="AU723937" s="30"/>
      <c r="AV723937" s="30"/>
    </row>
    <row r="723945" spans="45:48" x14ac:dyDescent="0.2">
      <c r="AS723945" s="30"/>
      <c r="AT723945" s="30"/>
      <c r="AU723945" s="30"/>
      <c r="AV723945" s="30"/>
    </row>
    <row r="723953" spans="45:48" x14ac:dyDescent="0.2">
      <c r="AS723953" s="30"/>
      <c r="AT723953" s="30"/>
      <c r="AU723953" s="30"/>
      <c r="AV723953" s="30"/>
    </row>
    <row r="723961" spans="45:48" x14ac:dyDescent="0.2">
      <c r="AS723961" s="30"/>
      <c r="AT723961" s="30"/>
      <c r="AU723961" s="30"/>
      <c r="AV723961" s="30"/>
    </row>
    <row r="723969" spans="45:48" x14ac:dyDescent="0.2">
      <c r="AS723969" s="30"/>
      <c r="AT723969" s="30"/>
      <c r="AU723969" s="30"/>
      <c r="AV723969" s="30"/>
    </row>
    <row r="723977" spans="45:48" x14ac:dyDescent="0.2">
      <c r="AS723977" s="30"/>
      <c r="AT723977" s="30"/>
      <c r="AU723977" s="30"/>
      <c r="AV723977" s="30"/>
    </row>
    <row r="723985" spans="45:48" x14ac:dyDescent="0.2">
      <c r="AS723985" s="30"/>
      <c r="AT723985" s="30"/>
      <c r="AU723985" s="30"/>
      <c r="AV723985" s="30"/>
    </row>
    <row r="723993" spans="45:48" x14ac:dyDescent="0.2">
      <c r="AS723993" s="30"/>
      <c r="AT723993" s="30"/>
      <c r="AU723993" s="30"/>
      <c r="AV723993" s="30"/>
    </row>
    <row r="724001" spans="45:48" x14ac:dyDescent="0.2">
      <c r="AS724001" s="30"/>
      <c r="AT724001" s="30"/>
      <c r="AU724001" s="30"/>
      <c r="AV724001" s="30"/>
    </row>
    <row r="724009" spans="45:48" x14ac:dyDescent="0.2">
      <c r="AS724009" s="30"/>
      <c r="AT724009" s="30"/>
      <c r="AU724009" s="30"/>
      <c r="AV724009" s="30"/>
    </row>
    <row r="724017" spans="45:48" x14ac:dyDescent="0.2">
      <c r="AS724017" s="30"/>
      <c r="AT724017" s="30"/>
      <c r="AU724017" s="30"/>
      <c r="AV724017" s="30"/>
    </row>
    <row r="724025" spans="45:48" x14ac:dyDescent="0.2">
      <c r="AS724025" s="30"/>
      <c r="AT724025" s="30"/>
      <c r="AU724025" s="30"/>
      <c r="AV724025" s="30"/>
    </row>
    <row r="724033" spans="45:48" x14ac:dyDescent="0.2">
      <c r="AS724033" s="30"/>
      <c r="AT724033" s="30"/>
      <c r="AU724033" s="30"/>
      <c r="AV724033" s="30"/>
    </row>
    <row r="724041" spans="45:48" x14ac:dyDescent="0.2">
      <c r="AS724041" s="30"/>
      <c r="AT724041" s="30"/>
      <c r="AU724041" s="30"/>
      <c r="AV724041" s="30"/>
    </row>
    <row r="724049" spans="45:48" x14ac:dyDescent="0.2">
      <c r="AS724049" s="30"/>
      <c r="AT724049" s="30"/>
      <c r="AU724049" s="30"/>
      <c r="AV724049" s="30"/>
    </row>
    <row r="724057" spans="45:48" x14ac:dyDescent="0.2">
      <c r="AS724057" s="30"/>
      <c r="AT724057" s="30"/>
      <c r="AU724057" s="30"/>
      <c r="AV724057" s="30"/>
    </row>
    <row r="724065" spans="45:48" x14ac:dyDescent="0.2">
      <c r="AS724065" s="30"/>
      <c r="AT724065" s="30"/>
      <c r="AU724065" s="30"/>
      <c r="AV724065" s="30"/>
    </row>
    <row r="724073" spans="45:48" x14ac:dyDescent="0.2">
      <c r="AS724073" s="30"/>
      <c r="AT724073" s="30"/>
      <c r="AU724073" s="30"/>
      <c r="AV724073" s="30"/>
    </row>
    <row r="724081" spans="45:48" x14ac:dyDescent="0.2">
      <c r="AS724081" s="30"/>
      <c r="AT724081" s="30"/>
      <c r="AU724081" s="30"/>
      <c r="AV724081" s="30"/>
    </row>
    <row r="724089" spans="45:48" x14ac:dyDescent="0.2">
      <c r="AS724089" s="30"/>
      <c r="AT724089" s="30"/>
      <c r="AU724089" s="30"/>
      <c r="AV724089" s="30"/>
    </row>
    <row r="724097" spans="45:48" x14ac:dyDescent="0.2">
      <c r="AS724097" s="30"/>
      <c r="AT724097" s="30"/>
      <c r="AU724097" s="30"/>
      <c r="AV724097" s="30"/>
    </row>
    <row r="724105" spans="45:48" x14ac:dyDescent="0.2">
      <c r="AS724105" s="30"/>
      <c r="AT724105" s="30"/>
      <c r="AU724105" s="30"/>
      <c r="AV724105" s="30"/>
    </row>
    <row r="724113" spans="45:48" x14ac:dyDescent="0.2">
      <c r="AS724113" s="30"/>
      <c r="AT724113" s="30"/>
      <c r="AU724113" s="30"/>
      <c r="AV724113" s="30"/>
    </row>
    <row r="724121" spans="45:48" x14ac:dyDescent="0.2">
      <c r="AS724121" s="30"/>
      <c r="AT724121" s="30"/>
      <c r="AU724121" s="30"/>
      <c r="AV724121" s="30"/>
    </row>
    <row r="724129" spans="45:48" x14ac:dyDescent="0.2">
      <c r="AS724129" s="30"/>
      <c r="AT724129" s="30"/>
      <c r="AU724129" s="30"/>
      <c r="AV724129" s="30"/>
    </row>
    <row r="724137" spans="45:48" x14ac:dyDescent="0.2">
      <c r="AS724137" s="30"/>
      <c r="AT724137" s="30"/>
      <c r="AU724137" s="30"/>
      <c r="AV724137" s="30"/>
    </row>
    <row r="724145" spans="45:48" x14ac:dyDescent="0.2">
      <c r="AS724145" s="30"/>
      <c r="AT724145" s="30"/>
      <c r="AU724145" s="30"/>
      <c r="AV724145" s="30"/>
    </row>
    <row r="724153" spans="45:48" x14ac:dyDescent="0.2">
      <c r="AS724153" s="30"/>
      <c r="AT724153" s="30"/>
      <c r="AU724153" s="30"/>
      <c r="AV724153" s="30"/>
    </row>
    <row r="724161" spans="45:48" x14ac:dyDescent="0.2">
      <c r="AS724161" s="30"/>
      <c r="AT724161" s="30"/>
      <c r="AU724161" s="30"/>
      <c r="AV724161" s="30"/>
    </row>
    <row r="724169" spans="45:48" x14ac:dyDescent="0.2">
      <c r="AS724169" s="30"/>
      <c r="AT724169" s="30"/>
      <c r="AU724169" s="30"/>
      <c r="AV724169" s="30"/>
    </row>
    <row r="724177" spans="45:48" x14ac:dyDescent="0.2">
      <c r="AS724177" s="30"/>
      <c r="AT724177" s="30"/>
      <c r="AU724177" s="30"/>
      <c r="AV724177" s="30"/>
    </row>
    <row r="724185" spans="45:48" x14ac:dyDescent="0.2">
      <c r="AS724185" s="30"/>
      <c r="AT724185" s="30"/>
      <c r="AU724185" s="30"/>
      <c r="AV724185" s="30"/>
    </row>
    <row r="724193" spans="45:48" x14ac:dyDescent="0.2">
      <c r="AS724193" s="30"/>
      <c r="AT724193" s="30"/>
      <c r="AU724193" s="30"/>
      <c r="AV724193" s="30"/>
    </row>
    <row r="724201" spans="45:48" x14ac:dyDescent="0.2">
      <c r="AS724201" s="30"/>
      <c r="AT724201" s="30"/>
      <c r="AU724201" s="30"/>
      <c r="AV724201" s="30"/>
    </row>
    <row r="724209" spans="45:48" x14ac:dyDescent="0.2">
      <c r="AS724209" s="30"/>
      <c r="AT724209" s="30"/>
      <c r="AU724209" s="30"/>
      <c r="AV724209" s="30"/>
    </row>
    <row r="724217" spans="45:48" x14ac:dyDescent="0.2">
      <c r="AS724217" s="30"/>
      <c r="AT724217" s="30"/>
      <c r="AU724217" s="30"/>
      <c r="AV724217" s="30"/>
    </row>
    <row r="724225" spans="45:48" x14ac:dyDescent="0.2">
      <c r="AS724225" s="30"/>
      <c r="AT724225" s="30"/>
      <c r="AU724225" s="30"/>
      <c r="AV724225" s="30"/>
    </row>
    <row r="724233" spans="45:48" x14ac:dyDescent="0.2">
      <c r="AS724233" s="30"/>
      <c r="AT724233" s="30"/>
      <c r="AU724233" s="30"/>
      <c r="AV724233" s="30"/>
    </row>
    <row r="724241" spans="45:48" x14ac:dyDescent="0.2">
      <c r="AS724241" s="30"/>
      <c r="AT724241" s="30"/>
      <c r="AU724241" s="30"/>
      <c r="AV724241" s="30"/>
    </row>
    <row r="724249" spans="45:48" x14ac:dyDescent="0.2">
      <c r="AS724249" s="30"/>
      <c r="AT724249" s="30"/>
      <c r="AU724249" s="30"/>
      <c r="AV724249" s="30"/>
    </row>
    <row r="724257" spans="45:48" x14ac:dyDescent="0.2">
      <c r="AS724257" s="30"/>
      <c r="AT724257" s="30"/>
      <c r="AU724257" s="30"/>
      <c r="AV724257" s="30"/>
    </row>
    <row r="724265" spans="45:48" x14ac:dyDescent="0.2">
      <c r="AS724265" s="30"/>
      <c r="AT724265" s="30"/>
      <c r="AU724265" s="30"/>
      <c r="AV724265" s="30"/>
    </row>
    <row r="724273" spans="45:48" x14ac:dyDescent="0.2">
      <c r="AS724273" s="30"/>
      <c r="AT724273" s="30"/>
      <c r="AU724273" s="30"/>
      <c r="AV724273" s="30"/>
    </row>
    <row r="724281" spans="45:48" x14ac:dyDescent="0.2">
      <c r="AS724281" s="30"/>
      <c r="AT724281" s="30"/>
      <c r="AU724281" s="30"/>
      <c r="AV724281" s="30"/>
    </row>
    <row r="724289" spans="45:48" x14ac:dyDescent="0.2">
      <c r="AS724289" s="30"/>
      <c r="AT724289" s="30"/>
      <c r="AU724289" s="30"/>
      <c r="AV724289" s="30"/>
    </row>
    <row r="724297" spans="45:48" x14ac:dyDescent="0.2">
      <c r="AS724297" s="30"/>
      <c r="AT724297" s="30"/>
      <c r="AU724297" s="30"/>
      <c r="AV724297" s="30"/>
    </row>
    <row r="724305" spans="45:48" x14ac:dyDescent="0.2">
      <c r="AS724305" s="30"/>
      <c r="AT724305" s="30"/>
      <c r="AU724305" s="30"/>
      <c r="AV724305" s="30"/>
    </row>
    <row r="724313" spans="45:48" x14ac:dyDescent="0.2">
      <c r="AS724313" s="30"/>
      <c r="AT724313" s="30"/>
      <c r="AU724313" s="30"/>
      <c r="AV724313" s="30"/>
    </row>
    <row r="724321" spans="45:48" x14ac:dyDescent="0.2">
      <c r="AS724321" s="30"/>
      <c r="AT724321" s="30"/>
      <c r="AU724321" s="30"/>
      <c r="AV724321" s="30"/>
    </row>
    <row r="724329" spans="45:48" x14ac:dyDescent="0.2">
      <c r="AS724329" s="30"/>
      <c r="AT724329" s="30"/>
      <c r="AU724329" s="30"/>
      <c r="AV724329" s="30"/>
    </row>
    <row r="724337" spans="45:48" x14ac:dyDescent="0.2">
      <c r="AS724337" s="30"/>
      <c r="AT724337" s="30"/>
      <c r="AU724337" s="30"/>
      <c r="AV724337" s="30"/>
    </row>
    <row r="724345" spans="45:48" x14ac:dyDescent="0.2">
      <c r="AS724345" s="30"/>
      <c r="AT724345" s="30"/>
      <c r="AU724345" s="30"/>
      <c r="AV724345" s="30"/>
    </row>
    <row r="724353" spans="45:48" x14ac:dyDescent="0.2">
      <c r="AS724353" s="30"/>
      <c r="AT724353" s="30"/>
      <c r="AU724353" s="30"/>
      <c r="AV724353" s="30"/>
    </row>
    <row r="724361" spans="45:48" x14ac:dyDescent="0.2">
      <c r="AS724361" s="30"/>
      <c r="AT724361" s="30"/>
      <c r="AU724361" s="30"/>
      <c r="AV724361" s="30"/>
    </row>
    <row r="724369" spans="45:48" x14ac:dyDescent="0.2">
      <c r="AS724369" s="30"/>
      <c r="AT724369" s="30"/>
      <c r="AU724369" s="30"/>
      <c r="AV724369" s="30"/>
    </row>
    <row r="724377" spans="45:48" x14ac:dyDescent="0.2">
      <c r="AS724377" s="30"/>
      <c r="AT724377" s="30"/>
      <c r="AU724377" s="30"/>
      <c r="AV724377" s="30"/>
    </row>
    <row r="724385" spans="45:48" x14ac:dyDescent="0.2">
      <c r="AS724385" s="30"/>
      <c r="AT724385" s="30"/>
      <c r="AU724385" s="30"/>
      <c r="AV724385" s="30"/>
    </row>
    <row r="724393" spans="45:48" x14ac:dyDescent="0.2">
      <c r="AS724393" s="30"/>
      <c r="AT724393" s="30"/>
      <c r="AU724393" s="30"/>
      <c r="AV724393" s="30"/>
    </row>
    <row r="724401" spans="45:48" x14ac:dyDescent="0.2">
      <c r="AS724401" s="30"/>
      <c r="AT724401" s="30"/>
      <c r="AU724401" s="30"/>
      <c r="AV724401" s="30"/>
    </row>
    <row r="724409" spans="45:48" x14ac:dyDescent="0.2">
      <c r="AS724409" s="30"/>
      <c r="AT724409" s="30"/>
      <c r="AU724409" s="30"/>
      <c r="AV724409" s="30"/>
    </row>
    <row r="724417" spans="45:48" x14ac:dyDescent="0.2">
      <c r="AS724417" s="30"/>
      <c r="AT724417" s="30"/>
      <c r="AU724417" s="30"/>
      <c r="AV724417" s="30"/>
    </row>
    <row r="724425" spans="45:48" x14ac:dyDescent="0.2">
      <c r="AS724425" s="30"/>
      <c r="AT724425" s="30"/>
      <c r="AU724425" s="30"/>
      <c r="AV724425" s="30"/>
    </row>
    <row r="724433" spans="45:48" x14ac:dyDescent="0.2">
      <c r="AS724433" s="30"/>
      <c r="AT724433" s="30"/>
      <c r="AU724433" s="30"/>
      <c r="AV724433" s="30"/>
    </row>
    <row r="724441" spans="45:48" x14ac:dyDescent="0.2">
      <c r="AS724441" s="30"/>
      <c r="AT724441" s="30"/>
      <c r="AU724441" s="30"/>
      <c r="AV724441" s="30"/>
    </row>
    <row r="724449" spans="45:48" x14ac:dyDescent="0.2">
      <c r="AS724449" s="30"/>
      <c r="AT724449" s="30"/>
      <c r="AU724449" s="30"/>
      <c r="AV724449" s="30"/>
    </row>
    <row r="724457" spans="45:48" x14ac:dyDescent="0.2">
      <c r="AS724457" s="30"/>
      <c r="AT724457" s="30"/>
      <c r="AU724457" s="30"/>
      <c r="AV724457" s="30"/>
    </row>
    <row r="724465" spans="45:48" x14ac:dyDescent="0.2">
      <c r="AS724465" s="30"/>
      <c r="AT724465" s="30"/>
      <c r="AU724465" s="30"/>
      <c r="AV724465" s="30"/>
    </row>
    <row r="724473" spans="45:48" x14ac:dyDescent="0.2">
      <c r="AS724473" s="30"/>
      <c r="AT724473" s="30"/>
      <c r="AU724473" s="30"/>
      <c r="AV724473" s="30"/>
    </row>
    <row r="724481" spans="45:48" x14ac:dyDescent="0.2">
      <c r="AS724481" s="30"/>
      <c r="AT724481" s="30"/>
      <c r="AU724481" s="30"/>
      <c r="AV724481" s="30"/>
    </row>
    <row r="724489" spans="45:48" x14ac:dyDescent="0.2">
      <c r="AS724489" s="30"/>
      <c r="AT724489" s="30"/>
      <c r="AU724489" s="30"/>
      <c r="AV724489" s="30"/>
    </row>
    <row r="724497" spans="45:48" x14ac:dyDescent="0.2">
      <c r="AS724497" s="30"/>
      <c r="AT724497" s="30"/>
      <c r="AU724497" s="30"/>
      <c r="AV724497" s="30"/>
    </row>
    <row r="724505" spans="45:48" x14ac:dyDescent="0.2">
      <c r="AS724505" s="30"/>
      <c r="AT724505" s="30"/>
      <c r="AU724505" s="30"/>
      <c r="AV724505" s="30"/>
    </row>
    <row r="724513" spans="45:48" x14ac:dyDescent="0.2">
      <c r="AS724513" s="30"/>
      <c r="AT724513" s="30"/>
      <c r="AU724513" s="30"/>
      <c r="AV724513" s="30"/>
    </row>
    <row r="724521" spans="45:48" x14ac:dyDescent="0.2">
      <c r="AS724521" s="30"/>
      <c r="AT724521" s="30"/>
      <c r="AU724521" s="30"/>
      <c r="AV724521" s="30"/>
    </row>
    <row r="724529" spans="45:48" x14ac:dyDescent="0.2">
      <c r="AS724529" s="30"/>
      <c r="AT724529" s="30"/>
      <c r="AU724529" s="30"/>
      <c r="AV724529" s="30"/>
    </row>
    <row r="724537" spans="45:48" x14ac:dyDescent="0.2">
      <c r="AS724537" s="30"/>
      <c r="AT724537" s="30"/>
      <c r="AU724537" s="30"/>
      <c r="AV724537" s="30"/>
    </row>
    <row r="724545" spans="45:48" x14ac:dyDescent="0.2">
      <c r="AS724545" s="30"/>
      <c r="AT724545" s="30"/>
      <c r="AU724545" s="30"/>
      <c r="AV724545" s="30"/>
    </row>
    <row r="724553" spans="45:48" x14ac:dyDescent="0.2">
      <c r="AS724553" s="30"/>
      <c r="AT724553" s="30"/>
      <c r="AU724553" s="30"/>
      <c r="AV724553" s="30"/>
    </row>
    <row r="724561" spans="45:48" x14ac:dyDescent="0.2">
      <c r="AS724561" s="30"/>
      <c r="AT724561" s="30"/>
      <c r="AU724561" s="30"/>
      <c r="AV724561" s="30"/>
    </row>
    <row r="724569" spans="45:48" x14ac:dyDescent="0.2">
      <c r="AS724569" s="30"/>
      <c r="AT724569" s="30"/>
      <c r="AU724569" s="30"/>
      <c r="AV724569" s="30"/>
    </row>
    <row r="724577" spans="45:48" x14ac:dyDescent="0.2">
      <c r="AS724577" s="30"/>
      <c r="AT724577" s="30"/>
      <c r="AU724577" s="30"/>
      <c r="AV724577" s="30"/>
    </row>
    <row r="724585" spans="45:48" x14ac:dyDescent="0.2">
      <c r="AS724585" s="30"/>
      <c r="AT724585" s="30"/>
      <c r="AU724585" s="30"/>
      <c r="AV724585" s="30"/>
    </row>
    <row r="724593" spans="45:48" x14ac:dyDescent="0.2">
      <c r="AS724593" s="30"/>
      <c r="AT724593" s="30"/>
      <c r="AU724593" s="30"/>
      <c r="AV724593" s="30"/>
    </row>
    <row r="724601" spans="45:48" x14ac:dyDescent="0.2">
      <c r="AS724601" s="30"/>
      <c r="AT724601" s="30"/>
      <c r="AU724601" s="30"/>
      <c r="AV724601" s="30"/>
    </row>
    <row r="724609" spans="45:48" x14ac:dyDescent="0.2">
      <c r="AS724609" s="30"/>
      <c r="AT724609" s="30"/>
      <c r="AU724609" s="30"/>
      <c r="AV724609" s="30"/>
    </row>
    <row r="724617" spans="45:48" x14ac:dyDescent="0.2">
      <c r="AS724617" s="30"/>
      <c r="AT724617" s="30"/>
      <c r="AU724617" s="30"/>
      <c r="AV724617" s="30"/>
    </row>
    <row r="724625" spans="45:48" x14ac:dyDescent="0.2">
      <c r="AS724625" s="30"/>
      <c r="AT724625" s="30"/>
      <c r="AU724625" s="30"/>
      <c r="AV724625" s="30"/>
    </row>
    <row r="724633" spans="45:48" x14ac:dyDescent="0.2">
      <c r="AS724633" s="30"/>
      <c r="AT724633" s="30"/>
      <c r="AU724633" s="30"/>
      <c r="AV724633" s="30"/>
    </row>
    <row r="724641" spans="45:48" x14ac:dyDescent="0.2">
      <c r="AS724641" s="30"/>
      <c r="AT724641" s="30"/>
      <c r="AU724641" s="30"/>
      <c r="AV724641" s="30"/>
    </row>
    <row r="724649" spans="45:48" x14ac:dyDescent="0.2">
      <c r="AS724649" s="30"/>
      <c r="AT724649" s="30"/>
      <c r="AU724649" s="30"/>
      <c r="AV724649" s="30"/>
    </row>
    <row r="724657" spans="45:48" x14ac:dyDescent="0.2">
      <c r="AS724657" s="30"/>
      <c r="AT724657" s="30"/>
      <c r="AU724657" s="30"/>
      <c r="AV724657" s="30"/>
    </row>
    <row r="724665" spans="45:48" x14ac:dyDescent="0.2">
      <c r="AS724665" s="30"/>
      <c r="AT724665" s="30"/>
      <c r="AU724665" s="30"/>
      <c r="AV724665" s="30"/>
    </row>
    <row r="724673" spans="45:48" x14ac:dyDescent="0.2">
      <c r="AS724673" s="30"/>
      <c r="AT724673" s="30"/>
      <c r="AU724673" s="30"/>
      <c r="AV724673" s="30"/>
    </row>
    <row r="724681" spans="45:48" x14ac:dyDescent="0.2">
      <c r="AS724681" s="30"/>
      <c r="AT724681" s="30"/>
      <c r="AU724681" s="30"/>
      <c r="AV724681" s="30"/>
    </row>
    <row r="724689" spans="45:48" x14ac:dyDescent="0.2">
      <c r="AS724689" s="30"/>
      <c r="AT724689" s="30"/>
      <c r="AU724689" s="30"/>
      <c r="AV724689" s="30"/>
    </row>
    <row r="724697" spans="45:48" x14ac:dyDescent="0.2">
      <c r="AS724697" s="30"/>
      <c r="AT724697" s="30"/>
      <c r="AU724697" s="30"/>
      <c r="AV724697" s="30"/>
    </row>
    <row r="724705" spans="45:48" x14ac:dyDescent="0.2">
      <c r="AS724705" s="30"/>
      <c r="AT724705" s="30"/>
      <c r="AU724705" s="30"/>
      <c r="AV724705" s="30"/>
    </row>
    <row r="724713" spans="45:48" x14ac:dyDescent="0.2">
      <c r="AS724713" s="30"/>
      <c r="AT724713" s="30"/>
      <c r="AU724713" s="30"/>
      <c r="AV724713" s="30"/>
    </row>
    <row r="724721" spans="45:48" x14ac:dyDescent="0.2">
      <c r="AS724721" s="30"/>
      <c r="AT724721" s="30"/>
      <c r="AU724721" s="30"/>
      <c r="AV724721" s="30"/>
    </row>
    <row r="724729" spans="45:48" x14ac:dyDescent="0.2">
      <c r="AS724729" s="30"/>
      <c r="AT724729" s="30"/>
      <c r="AU724729" s="30"/>
      <c r="AV724729" s="30"/>
    </row>
    <row r="724737" spans="45:48" x14ac:dyDescent="0.2">
      <c r="AS724737" s="30"/>
      <c r="AT724737" s="30"/>
      <c r="AU724737" s="30"/>
      <c r="AV724737" s="30"/>
    </row>
    <row r="724745" spans="45:48" x14ac:dyDescent="0.2">
      <c r="AS724745" s="30"/>
      <c r="AT724745" s="30"/>
      <c r="AU724745" s="30"/>
      <c r="AV724745" s="30"/>
    </row>
    <row r="724753" spans="45:48" x14ac:dyDescent="0.2">
      <c r="AS724753" s="30"/>
      <c r="AT724753" s="30"/>
      <c r="AU724753" s="30"/>
      <c r="AV724753" s="30"/>
    </row>
    <row r="724761" spans="45:48" x14ac:dyDescent="0.2">
      <c r="AS724761" s="30"/>
      <c r="AT724761" s="30"/>
      <c r="AU724761" s="30"/>
      <c r="AV724761" s="30"/>
    </row>
    <row r="724769" spans="45:48" x14ac:dyDescent="0.2">
      <c r="AS724769" s="30"/>
      <c r="AT724769" s="30"/>
      <c r="AU724769" s="30"/>
      <c r="AV724769" s="30"/>
    </row>
    <row r="724777" spans="45:48" x14ac:dyDescent="0.2">
      <c r="AS724777" s="30"/>
      <c r="AT724777" s="30"/>
      <c r="AU724777" s="30"/>
      <c r="AV724777" s="30"/>
    </row>
    <row r="724785" spans="45:48" x14ac:dyDescent="0.2">
      <c r="AS724785" s="30"/>
      <c r="AT724785" s="30"/>
      <c r="AU724785" s="30"/>
      <c r="AV724785" s="30"/>
    </row>
    <row r="724793" spans="45:48" x14ac:dyDescent="0.2">
      <c r="AS724793" s="30"/>
      <c r="AT724793" s="30"/>
      <c r="AU724793" s="30"/>
      <c r="AV724793" s="30"/>
    </row>
    <row r="724801" spans="45:48" x14ac:dyDescent="0.2">
      <c r="AS724801" s="30"/>
      <c r="AT724801" s="30"/>
      <c r="AU724801" s="30"/>
      <c r="AV724801" s="30"/>
    </row>
    <row r="724809" spans="45:48" x14ac:dyDescent="0.2">
      <c r="AS724809" s="30"/>
      <c r="AT724809" s="30"/>
      <c r="AU724809" s="30"/>
      <c r="AV724809" s="30"/>
    </row>
    <row r="724817" spans="45:48" x14ac:dyDescent="0.2">
      <c r="AS724817" s="30"/>
      <c r="AT724817" s="30"/>
      <c r="AU724817" s="30"/>
      <c r="AV724817" s="30"/>
    </row>
    <row r="724825" spans="45:48" x14ac:dyDescent="0.2">
      <c r="AS724825" s="30"/>
      <c r="AT724825" s="30"/>
      <c r="AU724825" s="30"/>
      <c r="AV724825" s="30"/>
    </row>
    <row r="724833" spans="45:48" x14ac:dyDescent="0.2">
      <c r="AS724833" s="30"/>
      <c r="AT724833" s="30"/>
      <c r="AU724833" s="30"/>
      <c r="AV724833" s="30"/>
    </row>
    <row r="724841" spans="45:48" x14ac:dyDescent="0.2">
      <c r="AS724841" s="30"/>
      <c r="AT724841" s="30"/>
      <c r="AU724841" s="30"/>
      <c r="AV724841" s="30"/>
    </row>
    <row r="724849" spans="45:48" x14ac:dyDescent="0.2">
      <c r="AS724849" s="30"/>
      <c r="AT724849" s="30"/>
      <c r="AU724849" s="30"/>
      <c r="AV724849" s="30"/>
    </row>
    <row r="724857" spans="45:48" x14ac:dyDescent="0.2">
      <c r="AS724857" s="30"/>
      <c r="AT724857" s="30"/>
      <c r="AU724857" s="30"/>
      <c r="AV724857" s="30"/>
    </row>
    <row r="724865" spans="45:48" x14ac:dyDescent="0.2">
      <c r="AS724865" s="30"/>
      <c r="AT724865" s="30"/>
      <c r="AU724865" s="30"/>
      <c r="AV724865" s="30"/>
    </row>
    <row r="724873" spans="45:48" x14ac:dyDescent="0.2">
      <c r="AS724873" s="30"/>
      <c r="AT724873" s="30"/>
      <c r="AU724873" s="30"/>
      <c r="AV724873" s="30"/>
    </row>
    <row r="724881" spans="45:48" x14ac:dyDescent="0.2">
      <c r="AS724881" s="30"/>
      <c r="AT724881" s="30"/>
      <c r="AU724881" s="30"/>
      <c r="AV724881" s="30"/>
    </row>
    <row r="724889" spans="45:48" x14ac:dyDescent="0.2">
      <c r="AS724889" s="30"/>
      <c r="AT724889" s="30"/>
      <c r="AU724889" s="30"/>
      <c r="AV724889" s="30"/>
    </row>
    <row r="724897" spans="45:48" x14ac:dyDescent="0.2">
      <c r="AS724897" s="30"/>
      <c r="AT724897" s="30"/>
      <c r="AU724897" s="30"/>
      <c r="AV724897" s="30"/>
    </row>
    <row r="724905" spans="45:48" x14ac:dyDescent="0.2">
      <c r="AS724905" s="30"/>
      <c r="AT724905" s="30"/>
      <c r="AU724905" s="30"/>
      <c r="AV724905" s="30"/>
    </row>
    <row r="724913" spans="45:48" x14ac:dyDescent="0.2">
      <c r="AS724913" s="30"/>
      <c r="AT724913" s="30"/>
      <c r="AU724913" s="30"/>
      <c r="AV724913" s="30"/>
    </row>
    <row r="724921" spans="45:48" x14ac:dyDescent="0.2">
      <c r="AS724921" s="30"/>
      <c r="AT724921" s="30"/>
      <c r="AU724921" s="30"/>
      <c r="AV724921" s="30"/>
    </row>
    <row r="724929" spans="45:48" x14ac:dyDescent="0.2">
      <c r="AS724929" s="30"/>
      <c r="AT724929" s="30"/>
      <c r="AU724929" s="30"/>
      <c r="AV724929" s="30"/>
    </row>
    <row r="724937" spans="45:48" x14ac:dyDescent="0.2">
      <c r="AS724937" s="30"/>
      <c r="AT724937" s="30"/>
      <c r="AU724937" s="30"/>
      <c r="AV724937" s="30"/>
    </row>
    <row r="724945" spans="45:48" x14ac:dyDescent="0.2">
      <c r="AS724945" s="30"/>
      <c r="AT724945" s="30"/>
      <c r="AU724945" s="30"/>
      <c r="AV724945" s="30"/>
    </row>
    <row r="724953" spans="45:48" x14ac:dyDescent="0.2">
      <c r="AS724953" s="30"/>
      <c r="AT724953" s="30"/>
      <c r="AU724953" s="30"/>
      <c r="AV724953" s="30"/>
    </row>
    <row r="724961" spans="45:48" x14ac:dyDescent="0.2">
      <c r="AS724961" s="30"/>
      <c r="AT724961" s="30"/>
      <c r="AU724961" s="30"/>
      <c r="AV724961" s="30"/>
    </row>
    <row r="724969" spans="45:48" x14ac:dyDescent="0.2">
      <c r="AS724969" s="30"/>
      <c r="AT724969" s="30"/>
      <c r="AU724969" s="30"/>
      <c r="AV724969" s="30"/>
    </row>
    <row r="724977" spans="45:48" x14ac:dyDescent="0.2">
      <c r="AS724977" s="30"/>
      <c r="AT724977" s="30"/>
      <c r="AU724977" s="30"/>
      <c r="AV724977" s="30"/>
    </row>
    <row r="724985" spans="45:48" x14ac:dyDescent="0.2">
      <c r="AS724985" s="30"/>
      <c r="AT724985" s="30"/>
      <c r="AU724985" s="30"/>
      <c r="AV724985" s="30"/>
    </row>
    <row r="724993" spans="45:48" x14ac:dyDescent="0.2">
      <c r="AS724993" s="30"/>
      <c r="AT724993" s="30"/>
      <c r="AU724993" s="30"/>
      <c r="AV724993" s="30"/>
    </row>
    <row r="725001" spans="45:48" x14ac:dyDescent="0.2">
      <c r="AS725001" s="30"/>
      <c r="AT725001" s="30"/>
      <c r="AU725001" s="30"/>
      <c r="AV725001" s="30"/>
    </row>
    <row r="725009" spans="45:48" x14ac:dyDescent="0.2">
      <c r="AS725009" s="30"/>
      <c r="AT725009" s="30"/>
      <c r="AU725009" s="30"/>
      <c r="AV725009" s="30"/>
    </row>
    <row r="725017" spans="45:48" x14ac:dyDescent="0.2">
      <c r="AS725017" s="30"/>
      <c r="AT725017" s="30"/>
      <c r="AU725017" s="30"/>
      <c r="AV725017" s="30"/>
    </row>
    <row r="725025" spans="45:48" x14ac:dyDescent="0.2">
      <c r="AS725025" s="30"/>
      <c r="AT725025" s="30"/>
      <c r="AU725025" s="30"/>
      <c r="AV725025" s="30"/>
    </row>
    <row r="725033" spans="45:48" x14ac:dyDescent="0.2">
      <c r="AS725033" s="30"/>
      <c r="AT725033" s="30"/>
      <c r="AU725033" s="30"/>
      <c r="AV725033" s="30"/>
    </row>
    <row r="725041" spans="45:48" x14ac:dyDescent="0.2">
      <c r="AS725041" s="30"/>
      <c r="AT725041" s="30"/>
      <c r="AU725041" s="30"/>
      <c r="AV725041" s="30"/>
    </row>
    <row r="725049" spans="45:48" x14ac:dyDescent="0.2">
      <c r="AS725049" s="30"/>
      <c r="AT725049" s="30"/>
      <c r="AU725049" s="30"/>
      <c r="AV725049" s="30"/>
    </row>
    <row r="725057" spans="45:48" x14ac:dyDescent="0.2">
      <c r="AS725057" s="30"/>
      <c r="AT725057" s="30"/>
      <c r="AU725057" s="30"/>
      <c r="AV725057" s="30"/>
    </row>
    <row r="725065" spans="45:48" x14ac:dyDescent="0.2">
      <c r="AS725065" s="30"/>
      <c r="AT725065" s="30"/>
      <c r="AU725065" s="30"/>
      <c r="AV725065" s="30"/>
    </row>
    <row r="725073" spans="45:48" x14ac:dyDescent="0.2">
      <c r="AS725073" s="30"/>
      <c r="AT725073" s="30"/>
      <c r="AU725073" s="30"/>
      <c r="AV725073" s="30"/>
    </row>
    <row r="725081" spans="45:48" x14ac:dyDescent="0.2">
      <c r="AS725081" s="30"/>
      <c r="AT725081" s="30"/>
      <c r="AU725081" s="30"/>
      <c r="AV725081" s="30"/>
    </row>
    <row r="725089" spans="45:48" x14ac:dyDescent="0.2">
      <c r="AS725089" s="30"/>
      <c r="AT725089" s="30"/>
      <c r="AU725089" s="30"/>
      <c r="AV725089" s="30"/>
    </row>
    <row r="725097" spans="45:48" x14ac:dyDescent="0.2">
      <c r="AS725097" s="30"/>
      <c r="AT725097" s="30"/>
      <c r="AU725097" s="30"/>
      <c r="AV725097" s="30"/>
    </row>
    <row r="725105" spans="45:48" x14ac:dyDescent="0.2">
      <c r="AS725105" s="30"/>
      <c r="AT725105" s="30"/>
      <c r="AU725105" s="30"/>
      <c r="AV725105" s="30"/>
    </row>
    <row r="725113" spans="45:48" x14ac:dyDescent="0.2">
      <c r="AS725113" s="30"/>
      <c r="AT725113" s="30"/>
      <c r="AU725113" s="30"/>
      <c r="AV725113" s="30"/>
    </row>
    <row r="725121" spans="45:48" x14ac:dyDescent="0.2">
      <c r="AS725121" s="30"/>
      <c r="AT725121" s="30"/>
      <c r="AU725121" s="30"/>
      <c r="AV725121" s="30"/>
    </row>
    <row r="725129" spans="45:48" x14ac:dyDescent="0.2">
      <c r="AS725129" s="30"/>
      <c r="AT725129" s="30"/>
      <c r="AU725129" s="30"/>
      <c r="AV725129" s="30"/>
    </row>
    <row r="725137" spans="45:48" x14ac:dyDescent="0.2">
      <c r="AS725137" s="30"/>
      <c r="AT725137" s="30"/>
      <c r="AU725137" s="30"/>
      <c r="AV725137" s="30"/>
    </row>
    <row r="725145" spans="45:48" x14ac:dyDescent="0.2">
      <c r="AS725145" s="30"/>
      <c r="AT725145" s="30"/>
      <c r="AU725145" s="30"/>
      <c r="AV725145" s="30"/>
    </row>
    <row r="725153" spans="45:48" x14ac:dyDescent="0.2">
      <c r="AS725153" s="30"/>
      <c r="AT725153" s="30"/>
      <c r="AU725153" s="30"/>
      <c r="AV725153" s="30"/>
    </row>
    <row r="725161" spans="45:48" x14ac:dyDescent="0.2">
      <c r="AS725161" s="30"/>
      <c r="AT725161" s="30"/>
      <c r="AU725161" s="30"/>
      <c r="AV725161" s="30"/>
    </row>
    <row r="725169" spans="45:48" x14ac:dyDescent="0.2">
      <c r="AS725169" s="30"/>
      <c r="AT725169" s="30"/>
      <c r="AU725169" s="30"/>
      <c r="AV725169" s="30"/>
    </row>
    <row r="725177" spans="45:48" x14ac:dyDescent="0.2">
      <c r="AS725177" s="30"/>
      <c r="AT725177" s="30"/>
      <c r="AU725177" s="30"/>
      <c r="AV725177" s="30"/>
    </row>
    <row r="725185" spans="45:48" x14ac:dyDescent="0.2">
      <c r="AS725185" s="30"/>
      <c r="AT725185" s="30"/>
      <c r="AU725185" s="30"/>
      <c r="AV725185" s="30"/>
    </row>
    <row r="725193" spans="45:48" x14ac:dyDescent="0.2">
      <c r="AS725193" s="30"/>
      <c r="AT725193" s="30"/>
      <c r="AU725193" s="30"/>
      <c r="AV725193" s="30"/>
    </row>
    <row r="725201" spans="45:48" x14ac:dyDescent="0.2">
      <c r="AS725201" s="30"/>
      <c r="AT725201" s="30"/>
      <c r="AU725201" s="30"/>
      <c r="AV725201" s="30"/>
    </row>
    <row r="725209" spans="45:48" x14ac:dyDescent="0.2">
      <c r="AS725209" s="30"/>
      <c r="AT725209" s="30"/>
      <c r="AU725209" s="30"/>
      <c r="AV725209" s="30"/>
    </row>
    <row r="725217" spans="45:48" x14ac:dyDescent="0.2">
      <c r="AS725217" s="30"/>
      <c r="AT725217" s="30"/>
      <c r="AU725217" s="30"/>
      <c r="AV725217" s="30"/>
    </row>
    <row r="725225" spans="45:48" x14ac:dyDescent="0.2">
      <c r="AS725225" s="30"/>
      <c r="AT725225" s="30"/>
      <c r="AU725225" s="30"/>
      <c r="AV725225" s="30"/>
    </row>
    <row r="725233" spans="45:48" x14ac:dyDescent="0.2">
      <c r="AS725233" s="30"/>
      <c r="AT725233" s="30"/>
      <c r="AU725233" s="30"/>
      <c r="AV725233" s="30"/>
    </row>
    <row r="725241" spans="45:48" x14ac:dyDescent="0.2">
      <c r="AS725241" s="30"/>
      <c r="AT725241" s="30"/>
      <c r="AU725241" s="30"/>
      <c r="AV725241" s="30"/>
    </row>
    <row r="725249" spans="45:48" x14ac:dyDescent="0.2">
      <c r="AS725249" s="30"/>
      <c r="AT725249" s="30"/>
      <c r="AU725249" s="30"/>
      <c r="AV725249" s="30"/>
    </row>
    <row r="725257" spans="45:48" x14ac:dyDescent="0.2">
      <c r="AS725257" s="30"/>
      <c r="AT725257" s="30"/>
      <c r="AU725257" s="30"/>
      <c r="AV725257" s="30"/>
    </row>
    <row r="725265" spans="45:48" x14ac:dyDescent="0.2">
      <c r="AS725265" s="30"/>
      <c r="AT725265" s="30"/>
      <c r="AU725265" s="30"/>
      <c r="AV725265" s="30"/>
    </row>
    <row r="725273" spans="45:48" x14ac:dyDescent="0.2">
      <c r="AS725273" s="30"/>
      <c r="AT725273" s="30"/>
      <c r="AU725273" s="30"/>
      <c r="AV725273" s="30"/>
    </row>
    <row r="725281" spans="45:48" x14ac:dyDescent="0.2">
      <c r="AS725281" s="30"/>
      <c r="AT725281" s="30"/>
      <c r="AU725281" s="30"/>
      <c r="AV725281" s="30"/>
    </row>
    <row r="725289" spans="45:48" x14ac:dyDescent="0.2">
      <c r="AS725289" s="30"/>
      <c r="AT725289" s="30"/>
      <c r="AU725289" s="30"/>
      <c r="AV725289" s="30"/>
    </row>
    <row r="725297" spans="45:48" x14ac:dyDescent="0.2">
      <c r="AS725297" s="30"/>
      <c r="AT725297" s="30"/>
      <c r="AU725297" s="30"/>
      <c r="AV725297" s="30"/>
    </row>
    <row r="725305" spans="45:48" x14ac:dyDescent="0.2">
      <c r="AS725305" s="30"/>
      <c r="AT725305" s="30"/>
      <c r="AU725305" s="30"/>
      <c r="AV725305" s="30"/>
    </row>
    <row r="725313" spans="45:48" x14ac:dyDescent="0.2">
      <c r="AS725313" s="30"/>
      <c r="AT725313" s="30"/>
      <c r="AU725313" s="30"/>
      <c r="AV725313" s="30"/>
    </row>
    <row r="725321" spans="45:48" x14ac:dyDescent="0.2">
      <c r="AS725321" s="30"/>
      <c r="AT725321" s="30"/>
      <c r="AU725321" s="30"/>
      <c r="AV725321" s="30"/>
    </row>
    <row r="725329" spans="45:48" x14ac:dyDescent="0.2">
      <c r="AS725329" s="30"/>
      <c r="AT725329" s="30"/>
      <c r="AU725329" s="30"/>
      <c r="AV725329" s="30"/>
    </row>
    <row r="725337" spans="45:48" x14ac:dyDescent="0.2">
      <c r="AS725337" s="30"/>
      <c r="AT725337" s="30"/>
      <c r="AU725337" s="30"/>
      <c r="AV725337" s="30"/>
    </row>
    <row r="725345" spans="45:48" x14ac:dyDescent="0.2">
      <c r="AS725345" s="30"/>
      <c r="AT725345" s="30"/>
      <c r="AU725345" s="30"/>
      <c r="AV725345" s="30"/>
    </row>
    <row r="725353" spans="45:48" x14ac:dyDescent="0.2">
      <c r="AS725353" s="30"/>
      <c r="AT725353" s="30"/>
      <c r="AU725353" s="30"/>
      <c r="AV725353" s="30"/>
    </row>
    <row r="725361" spans="45:48" x14ac:dyDescent="0.2">
      <c r="AS725361" s="30"/>
      <c r="AT725361" s="30"/>
      <c r="AU725361" s="30"/>
      <c r="AV725361" s="30"/>
    </row>
    <row r="725369" spans="45:48" x14ac:dyDescent="0.2">
      <c r="AS725369" s="30"/>
      <c r="AT725369" s="30"/>
      <c r="AU725369" s="30"/>
      <c r="AV725369" s="30"/>
    </row>
    <row r="725377" spans="45:48" x14ac:dyDescent="0.2">
      <c r="AS725377" s="30"/>
      <c r="AT725377" s="30"/>
      <c r="AU725377" s="30"/>
      <c r="AV725377" s="30"/>
    </row>
    <row r="725385" spans="45:48" x14ac:dyDescent="0.2">
      <c r="AS725385" s="30"/>
      <c r="AT725385" s="30"/>
      <c r="AU725385" s="30"/>
      <c r="AV725385" s="30"/>
    </row>
    <row r="725393" spans="45:48" x14ac:dyDescent="0.2">
      <c r="AS725393" s="30"/>
      <c r="AT725393" s="30"/>
      <c r="AU725393" s="30"/>
      <c r="AV725393" s="30"/>
    </row>
    <row r="725401" spans="45:48" x14ac:dyDescent="0.2">
      <c r="AS725401" s="30"/>
      <c r="AT725401" s="30"/>
      <c r="AU725401" s="30"/>
      <c r="AV725401" s="30"/>
    </row>
    <row r="725409" spans="45:48" x14ac:dyDescent="0.2">
      <c r="AS725409" s="30"/>
      <c r="AT725409" s="30"/>
      <c r="AU725409" s="30"/>
      <c r="AV725409" s="30"/>
    </row>
    <row r="725417" spans="45:48" x14ac:dyDescent="0.2">
      <c r="AS725417" s="30"/>
      <c r="AT725417" s="30"/>
      <c r="AU725417" s="30"/>
      <c r="AV725417" s="30"/>
    </row>
    <row r="725425" spans="45:48" x14ac:dyDescent="0.2">
      <c r="AS725425" s="30"/>
      <c r="AT725425" s="30"/>
      <c r="AU725425" s="30"/>
      <c r="AV725425" s="30"/>
    </row>
    <row r="725433" spans="45:48" x14ac:dyDescent="0.2">
      <c r="AS725433" s="30"/>
      <c r="AT725433" s="30"/>
      <c r="AU725433" s="30"/>
      <c r="AV725433" s="30"/>
    </row>
    <row r="725441" spans="45:48" x14ac:dyDescent="0.2">
      <c r="AS725441" s="30"/>
      <c r="AT725441" s="30"/>
      <c r="AU725441" s="30"/>
      <c r="AV725441" s="30"/>
    </row>
    <row r="725449" spans="45:48" x14ac:dyDescent="0.2">
      <c r="AS725449" s="30"/>
      <c r="AT725449" s="30"/>
      <c r="AU725449" s="30"/>
      <c r="AV725449" s="30"/>
    </row>
    <row r="725457" spans="45:48" x14ac:dyDescent="0.2">
      <c r="AS725457" s="30"/>
      <c r="AT725457" s="30"/>
      <c r="AU725457" s="30"/>
      <c r="AV725457" s="30"/>
    </row>
    <row r="725465" spans="45:48" x14ac:dyDescent="0.2">
      <c r="AS725465" s="30"/>
      <c r="AT725465" s="30"/>
      <c r="AU725465" s="30"/>
      <c r="AV725465" s="30"/>
    </row>
    <row r="725473" spans="45:48" x14ac:dyDescent="0.2">
      <c r="AS725473" s="30"/>
      <c r="AT725473" s="30"/>
      <c r="AU725473" s="30"/>
      <c r="AV725473" s="30"/>
    </row>
    <row r="725481" spans="45:48" x14ac:dyDescent="0.2">
      <c r="AS725481" s="30"/>
      <c r="AT725481" s="30"/>
      <c r="AU725481" s="30"/>
      <c r="AV725481" s="30"/>
    </row>
    <row r="725489" spans="45:48" x14ac:dyDescent="0.2">
      <c r="AS725489" s="30"/>
      <c r="AT725489" s="30"/>
      <c r="AU725489" s="30"/>
      <c r="AV725489" s="30"/>
    </row>
    <row r="725497" spans="45:48" x14ac:dyDescent="0.2">
      <c r="AS725497" s="30"/>
      <c r="AT725497" s="30"/>
      <c r="AU725497" s="30"/>
      <c r="AV725497" s="30"/>
    </row>
    <row r="725505" spans="45:48" x14ac:dyDescent="0.2">
      <c r="AS725505" s="30"/>
      <c r="AT725505" s="30"/>
      <c r="AU725505" s="30"/>
      <c r="AV725505" s="30"/>
    </row>
    <row r="725513" spans="45:48" x14ac:dyDescent="0.2">
      <c r="AS725513" s="30"/>
      <c r="AT725513" s="30"/>
      <c r="AU725513" s="30"/>
      <c r="AV725513" s="30"/>
    </row>
    <row r="725521" spans="45:48" x14ac:dyDescent="0.2">
      <c r="AS725521" s="30"/>
      <c r="AT725521" s="30"/>
      <c r="AU725521" s="30"/>
      <c r="AV725521" s="30"/>
    </row>
    <row r="725529" spans="45:48" x14ac:dyDescent="0.2">
      <c r="AS725529" s="30"/>
      <c r="AT725529" s="30"/>
      <c r="AU725529" s="30"/>
      <c r="AV725529" s="30"/>
    </row>
    <row r="725537" spans="45:48" x14ac:dyDescent="0.2">
      <c r="AS725537" s="30"/>
      <c r="AT725537" s="30"/>
      <c r="AU725537" s="30"/>
      <c r="AV725537" s="30"/>
    </row>
    <row r="725545" spans="45:48" x14ac:dyDescent="0.2">
      <c r="AS725545" s="30"/>
      <c r="AT725545" s="30"/>
      <c r="AU725545" s="30"/>
      <c r="AV725545" s="30"/>
    </row>
    <row r="725553" spans="45:48" x14ac:dyDescent="0.2">
      <c r="AS725553" s="30"/>
      <c r="AT725553" s="30"/>
      <c r="AU725553" s="30"/>
      <c r="AV725553" s="30"/>
    </row>
    <row r="725561" spans="45:48" x14ac:dyDescent="0.2">
      <c r="AS725561" s="30"/>
      <c r="AT725561" s="30"/>
      <c r="AU725561" s="30"/>
      <c r="AV725561" s="30"/>
    </row>
    <row r="725569" spans="45:48" x14ac:dyDescent="0.2">
      <c r="AS725569" s="30"/>
      <c r="AT725569" s="30"/>
      <c r="AU725569" s="30"/>
      <c r="AV725569" s="30"/>
    </row>
    <row r="725577" spans="45:48" x14ac:dyDescent="0.2">
      <c r="AS725577" s="30"/>
      <c r="AT725577" s="30"/>
      <c r="AU725577" s="30"/>
      <c r="AV725577" s="30"/>
    </row>
    <row r="725585" spans="45:48" x14ac:dyDescent="0.2">
      <c r="AS725585" s="30"/>
      <c r="AT725585" s="30"/>
      <c r="AU725585" s="30"/>
      <c r="AV725585" s="30"/>
    </row>
    <row r="725593" spans="45:48" x14ac:dyDescent="0.2">
      <c r="AS725593" s="30"/>
      <c r="AT725593" s="30"/>
      <c r="AU725593" s="30"/>
      <c r="AV725593" s="30"/>
    </row>
    <row r="725601" spans="45:48" x14ac:dyDescent="0.2">
      <c r="AS725601" s="30"/>
      <c r="AT725601" s="30"/>
      <c r="AU725601" s="30"/>
      <c r="AV725601" s="30"/>
    </row>
    <row r="725609" spans="45:48" x14ac:dyDescent="0.2">
      <c r="AS725609" s="30"/>
      <c r="AT725609" s="30"/>
      <c r="AU725609" s="30"/>
      <c r="AV725609" s="30"/>
    </row>
    <row r="725617" spans="45:48" x14ac:dyDescent="0.2">
      <c r="AS725617" s="30"/>
      <c r="AT725617" s="30"/>
      <c r="AU725617" s="30"/>
      <c r="AV725617" s="30"/>
    </row>
    <row r="725625" spans="45:48" x14ac:dyDescent="0.2">
      <c r="AS725625" s="30"/>
      <c r="AT725625" s="30"/>
      <c r="AU725625" s="30"/>
      <c r="AV725625" s="30"/>
    </row>
    <row r="725633" spans="45:48" x14ac:dyDescent="0.2">
      <c r="AS725633" s="30"/>
      <c r="AT725633" s="30"/>
      <c r="AU725633" s="30"/>
      <c r="AV725633" s="30"/>
    </row>
    <row r="725641" spans="45:48" x14ac:dyDescent="0.2">
      <c r="AS725641" s="30"/>
      <c r="AT725641" s="30"/>
      <c r="AU725641" s="30"/>
      <c r="AV725641" s="30"/>
    </row>
    <row r="725649" spans="45:48" x14ac:dyDescent="0.2">
      <c r="AS725649" s="30"/>
      <c r="AT725649" s="30"/>
      <c r="AU725649" s="30"/>
      <c r="AV725649" s="30"/>
    </row>
    <row r="725657" spans="45:48" x14ac:dyDescent="0.2">
      <c r="AS725657" s="30"/>
      <c r="AT725657" s="30"/>
      <c r="AU725657" s="30"/>
      <c r="AV725657" s="30"/>
    </row>
    <row r="725665" spans="45:48" x14ac:dyDescent="0.2">
      <c r="AS725665" s="30"/>
      <c r="AT725665" s="30"/>
      <c r="AU725665" s="30"/>
      <c r="AV725665" s="30"/>
    </row>
    <row r="725673" spans="45:48" x14ac:dyDescent="0.2">
      <c r="AS725673" s="30"/>
      <c r="AT725673" s="30"/>
      <c r="AU725673" s="30"/>
      <c r="AV725673" s="30"/>
    </row>
    <row r="725681" spans="45:48" x14ac:dyDescent="0.2">
      <c r="AS725681" s="30"/>
      <c r="AT725681" s="30"/>
      <c r="AU725681" s="30"/>
      <c r="AV725681" s="30"/>
    </row>
    <row r="725689" spans="45:48" x14ac:dyDescent="0.2">
      <c r="AS725689" s="30"/>
      <c r="AT725689" s="30"/>
      <c r="AU725689" s="30"/>
      <c r="AV725689" s="30"/>
    </row>
    <row r="725697" spans="45:48" x14ac:dyDescent="0.2">
      <c r="AS725697" s="30"/>
      <c r="AT725697" s="30"/>
      <c r="AU725697" s="30"/>
      <c r="AV725697" s="30"/>
    </row>
    <row r="725705" spans="45:48" x14ac:dyDescent="0.2">
      <c r="AS725705" s="30"/>
      <c r="AT725705" s="30"/>
      <c r="AU725705" s="30"/>
      <c r="AV725705" s="30"/>
    </row>
    <row r="725713" spans="45:48" x14ac:dyDescent="0.2">
      <c r="AS725713" s="30"/>
      <c r="AT725713" s="30"/>
      <c r="AU725713" s="30"/>
      <c r="AV725713" s="30"/>
    </row>
    <row r="725721" spans="45:48" x14ac:dyDescent="0.2">
      <c r="AS725721" s="30"/>
      <c r="AT725721" s="30"/>
      <c r="AU725721" s="30"/>
      <c r="AV725721" s="30"/>
    </row>
    <row r="725729" spans="45:48" x14ac:dyDescent="0.2">
      <c r="AS725729" s="30"/>
      <c r="AT725729" s="30"/>
      <c r="AU725729" s="30"/>
      <c r="AV725729" s="30"/>
    </row>
    <row r="725737" spans="45:48" x14ac:dyDescent="0.2">
      <c r="AS725737" s="30"/>
      <c r="AT725737" s="30"/>
      <c r="AU725737" s="30"/>
      <c r="AV725737" s="30"/>
    </row>
    <row r="725745" spans="45:48" x14ac:dyDescent="0.2">
      <c r="AS725745" s="30"/>
      <c r="AT725745" s="30"/>
      <c r="AU725745" s="30"/>
      <c r="AV725745" s="30"/>
    </row>
    <row r="725753" spans="45:48" x14ac:dyDescent="0.2">
      <c r="AS725753" s="30"/>
      <c r="AT725753" s="30"/>
      <c r="AU725753" s="30"/>
      <c r="AV725753" s="30"/>
    </row>
    <row r="725761" spans="45:48" x14ac:dyDescent="0.2">
      <c r="AS725761" s="30"/>
      <c r="AT725761" s="30"/>
      <c r="AU725761" s="30"/>
      <c r="AV725761" s="30"/>
    </row>
    <row r="725769" spans="45:48" x14ac:dyDescent="0.2">
      <c r="AS725769" s="30"/>
      <c r="AT725769" s="30"/>
      <c r="AU725769" s="30"/>
      <c r="AV725769" s="30"/>
    </row>
    <row r="725777" spans="45:48" x14ac:dyDescent="0.2">
      <c r="AS725777" s="30"/>
      <c r="AT725777" s="30"/>
      <c r="AU725777" s="30"/>
      <c r="AV725777" s="30"/>
    </row>
    <row r="725785" spans="45:48" x14ac:dyDescent="0.2">
      <c r="AS725785" s="30"/>
      <c r="AT725785" s="30"/>
      <c r="AU725785" s="30"/>
      <c r="AV725785" s="30"/>
    </row>
    <row r="725793" spans="45:48" x14ac:dyDescent="0.2">
      <c r="AS725793" s="30"/>
      <c r="AT725793" s="30"/>
      <c r="AU725793" s="30"/>
      <c r="AV725793" s="30"/>
    </row>
    <row r="725801" spans="45:48" x14ac:dyDescent="0.2">
      <c r="AS725801" s="30"/>
      <c r="AT725801" s="30"/>
      <c r="AU725801" s="30"/>
      <c r="AV725801" s="30"/>
    </row>
    <row r="725809" spans="45:48" x14ac:dyDescent="0.2">
      <c r="AS725809" s="30"/>
      <c r="AT725809" s="30"/>
      <c r="AU725809" s="30"/>
      <c r="AV725809" s="30"/>
    </row>
    <row r="725817" spans="45:48" x14ac:dyDescent="0.2">
      <c r="AS725817" s="30"/>
      <c r="AT725817" s="30"/>
      <c r="AU725817" s="30"/>
      <c r="AV725817" s="30"/>
    </row>
    <row r="725825" spans="45:48" x14ac:dyDescent="0.2">
      <c r="AS725825" s="30"/>
      <c r="AT725825" s="30"/>
      <c r="AU725825" s="30"/>
      <c r="AV725825" s="30"/>
    </row>
    <row r="725833" spans="45:48" x14ac:dyDescent="0.2">
      <c r="AS725833" s="30"/>
      <c r="AT725833" s="30"/>
      <c r="AU725833" s="30"/>
      <c r="AV725833" s="30"/>
    </row>
    <row r="725841" spans="45:48" x14ac:dyDescent="0.2">
      <c r="AS725841" s="30"/>
      <c r="AT725841" s="30"/>
      <c r="AU725841" s="30"/>
      <c r="AV725841" s="30"/>
    </row>
    <row r="725849" spans="45:48" x14ac:dyDescent="0.2">
      <c r="AS725849" s="30"/>
      <c r="AT725849" s="30"/>
      <c r="AU725849" s="30"/>
      <c r="AV725849" s="30"/>
    </row>
    <row r="725857" spans="45:48" x14ac:dyDescent="0.2">
      <c r="AS725857" s="30"/>
      <c r="AT725857" s="30"/>
      <c r="AU725857" s="30"/>
      <c r="AV725857" s="30"/>
    </row>
    <row r="725865" spans="45:48" x14ac:dyDescent="0.2">
      <c r="AS725865" s="30"/>
      <c r="AT725865" s="30"/>
      <c r="AU725865" s="30"/>
      <c r="AV725865" s="30"/>
    </row>
    <row r="725873" spans="45:48" x14ac:dyDescent="0.2">
      <c r="AS725873" s="30"/>
      <c r="AT725873" s="30"/>
      <c r="AU725873" s="30"/>
      <c r="AV725873" s="30"/>
    </row>
    <row r="725881" spans="45:48" x14ac:dyDescent="0.2">
      <c r="AS725881" s="30"/>
      <c r="AT725881" s="30"/>
      <c r="AU725881" s="30"/>
      <c r="AV725881" s="30"/>
    </row>
    <row r="725889" spans="45:48" x14ac:dyDescent="0.2">
      <c r="AS725889" s="30"/>
      <c r="AT725889" s="30"/>
      <c r="AU725889" s="30"/>
      <c r="AV725889" s="30"/>
    </row>
    <row r="725897" spans="45:48" x14ac:dyDescent="0.2">
      <c r="AS725897" s="30"/>
      <c r="AT725897" s="30"/>
      <c r="AU725897" s="30"/>
      <c r="AV725897" s="30"/>
    </row>
    <row r="725905" spans="45:48" x14ac:dyDescent="0.2">
      <c r="AS725905" s="30"/>
      <c r="AT725905" s="30"/>
      <c r="AU725905" s="30"/>
      <c r="AV725905" s="30"/>
    </row>
    <row r="725913" spans="45:48" x14ac:dyDescent="0.2">
      <c r="AS725913" s="30"/>
      <c r="AT725913" s="30"/>
      <c r="AU725913" s="30"/>
      <c r="AV725913" s="30"/>
    </row>
    <row r="725921" spans="45:48" x14ac:dyDescent="0.2">
      <c r="AS725921" s="30"/>
      <c r="AT725921" s="30"/>
      <c r="AU725921" s="30"/>
      <c r="AV725921" s="30"/>
    </row>
    <row r="725929" spans="45:48" x14ac:dyDescent="0.2">
      <c r="AS725929" s="30"/>
      <c r="AT725929" s="30"/>
      <c r="AU725929" s="30"/>
      <c r="AV725929" s="30"/>
    </row>
    <row r="725937" spans="45:48" x14ac:dyDescent="0.2">
      <c r="AS725937" s="30"/>
      <c r="AT725937" s="30"/>
      <c r="AU725937" s="30"/>
      <c r="AV725937" s="30"/>
    </row>
    <row r="725945" spans="45:48" x14ac:dyDescent="0.2">
      <c r="AS725945" s="30"/>
      <c r="AT725945" s="30"/>
      <c r="AU725945" s="30"/>
      <c r="AV725945" s="30"/>
    </row>
    <row r="725953" spans="45:48" x14ac:dyDescent="0.2">
      <c r="AS725953" s="30"/>
      <c r="AT725953" s="30"/>
      <c r="AU725953" s="30"/>
      <c r="AV725953" s="30"/>
    </row>
    <row r="725961" spans="45:48" x14ac:dyDescent="0.2">
      <c r="AS725961" s="30"/>
      <c r="AT725961" s="30"/>
      <c r="AU725961" s="30"/>
      <c r="AV725961" s="30"/>
    </row>
    <row r="725969" spans="45:48" x14ac:dyDescent="0.2">
      <c r="AS725969" s="30"/>
      <c r="AT725969" s="30"/>
      <c r="AU725969" s="30"/>
      <c r="AV725969" s="30"/>
    </row>
    <row r="725977" spans="45:48" x14ac:dyDescent="0.2">
      <c r="AS725977" s="30"/>
      <c r="AT725977" s="30"/>
      <c r="AU725977" s="30"/>
      <c r="AV725977" s="30"/>
    </row>
    <row r="725985" spans="45:48" x14ac:dyDescent="0.2">
      <c r="AS725985" s="30"/>
      <c r="AT725985" s="30"/>
      <c r="AU725985" s="30"/>
      <c r="AV725985" s="30"/>
    </row>
    <row r="725993" spans="45:48" x14ac:dyDescent="0.2">
      <c r="AS725993" s="30"/>
      <c r="AT725993" s="30"/>
      <c r="AU725993" s="30"/>
      <c r="AV725993" s="30"/>
    </row>
    <row r="726001" spans="45:48" x14ac:dyDescent="0.2">
      <c r="AS726001" s="30"/>
      <c r="AT726001" s="30"/>
      <c r="AU726001" s="30"/>
      <c r="AV726001" s="30"/>
    </row>
    <row r="726009" spans="45:48" x14ac:dyDescent="0.2">
      <c r="AS726009" s="30"/>
      <c r="AT726009" s="30"/>
      <c r="AU726009" s="30"/>
      <c r="AV726009" s="30"/>
    </row>
    <row r="726017" spans="45:48" x14ac:dyDescent="0.2">
      <c r="AS726017" s="30"/>
      <c r="AT726017" s="30"/>
      <c r="AU726017" s="30"/>
      <c r="AV726017" s="30"/>
    </row>
    <row r="726025" spans="45:48" x14ac:dyDescent="0.2">
      <c r="AS726025" s="30"/>
      <c r="AT726025" s="30"/>
      <c r="AU726025" s="30"/>
      <c r="AV726025" s="30"/>
    </row>
    <row r="726033" spans="45:48" x14ac:dyDescent="0.2">
      <c r="AS726033" s="30"/>
      <c r="AT726033" s="30"/>
      <c r="AU726033" s="30"/>
      <c r="AV726033" s="30"/>
    </row>
    <row r="726041" spans="45:48" x14ac:dyDescent="0.2">
      <c r="AS726041" s="30"/>
      <c r="AT726041" s="30"/>
      <c r="AU726041" s="30"/>
      <c r="AV726041" s="30"/>
    </row>
    <row r="726049" spans="45:48" x14ac:dyDescent="0.2">
      <c r="AS726049" s="30"/>
      <c r="AT726049" s="30"/>
      <c r="AU726049" s="30"/>
      <c r="AV726049" s="30"/>
    </row>
    <row r="726057" spans="45:48" x14ac:dyDescent="0.2">
      <c r="AS726057" s="30"/>
      <c r="AT726057" s="30"/>
      <c r="AU726057" s="30"/>
      <c r="AV726057" s="30"/>
    </row>
    <row r="726065" spans="45:48" x14ac:dyDescent="0.2">
      <c r="AS726065" s="30"/>
      <c r="AT726065" s="30"/>
      <c r="AU726065" s="30"/>
      <c r="AV726065" s="30"/>
    </row>
    <row r="726073" spans="45:48" x14ac:dyDescent="0.2">
      <c r="AS726073" s="30"/>
      <c r="AT726073" s="30"/>
      <c r="AU726073" s="30"/>
      <c r="AV726073" s="30"/>
    </row>
    <row r="726081" spans="45:48" x14ac:dyDescent="0.2">
      <c r="AS726081" s="30"/>
      <c r="AT726081" s="30"/>
      <c r="AU726081" s="30"/>
      <c r="AV726081" s="30"/>
    </row>
    <row r="726089" spans="45:48" x14ac:dyDescent="0.2">
      <c r="AS726089" s="30"/>
      <c r="AT726089" s="30"/>
      <c r="AU726089" s="30"/>
      <c r="AV726089" s="30"/>
    </row>
    <row r="726097" spans="45:48" x14ac:dyDescent="0.2">
      <c r="AS726097" s="30"/>
      <c r="AT726097" s="30"/>
      <c r="AU726097" s="30"/>
      <c r="AV726097" s="30"/>
    </row>
    <row r="726105" spans="45:48" x14ac:dyDescent="0.2">
      <c r="AS726105" s="30"/>
      <c r="AT726105" s="30"/>
      <c r="AU726105" s="30"/>
      <c r="AV726105" s="30"/>
    </row>
    <row r="726113" spans="45:48" x14ac:dyDescent="0.2">
      <c r="AS726113" s="30"/>
      <c r="AT726113" s="30"/>
      <c r="AU726113" s="30"/>
      <c r="AV726113" s="30"/>
    </row>
    <row r="726121" spans="45:48" x14ac:dyDescent="0.2">
      <c r="AS726121" s="30"/>
      <c r="AT726121" s="30"/>
      <c r="AU726121" s="30"/>
      <c r="AV726121" s="30"/>
    </row>
    <row r="726129" spans="45:48" x14ac:dyDescent="0.2">
      <c r="AS726129" s="30"/>
      <c r="AT726129" s="30"/>
      <c r="AU726129" s="30"/>
      <c r="AV726129" s="30"/>
    </row>
    <row r="726137" spans="45:48" x14ac:dyDescent="0.2">
      <c r="AS726137" s="30"/>
      <c r="AT726137" s="30"/>
      <c r="AU726137" s="30"/>
      <c r="AV726137" s="30"/>
    </row>
    <row r="726145" spans="45:48" x14ac:dyDescent="0.2">
      <c r="AS726145" s="30"/>
      <c r="AT726145" s="30"/>
      <c r="AU726145" s="30"/>
      <c r="AV726145" s="30"/>
    </row>
    <row r="726153" spans="45:48" x14ac:dyDescent="0.2">
      <c r="AS726153" s="30"/>
      <c r="AT726153" s="30"/>
      <c r="AU726153" s="30"/>
      <c r="AV726153" s="30"/>
    </row>
    <row r="726161" spans="45:48" x14ac:dyDescent="0.2">
      <c r="AS726161" s="30"/>
      <c r="AT726161" s="30"/>
      <c r="AU726161" s="30"/>
      <c r="AV726161" s="30"/>
    </row>
    <row r="726169" spans="45:48" x14ac:dyDescent="0.2">
      <c r="AS726169" s="30"/>
      <c r="AT726169" s="30"/>
      <c r="AU726169" s="30"/>
      <c r="AV726169" s="30"/>
    </row>
    <row r="726177" spans="45:48" x14ac:dyDescent="0.2">
      <c r="AS726177" s="30"/>
      <c r="AT726177" s="30"/>
      <c r="AU726177" s="30"/>
      <c r="AV726177" s="30"/>
    </row>
    <row r="726185" spans="45:48" x14ac:dyDescent="0.2">
      <c r="AS726185" s="30"/>
      <c r="AT726185" s="30"/>
      <c r="AU726185" s="30"/>
      <c r="AV726185" s="30"/>
    </row>
    <row r="726193" spans="45:48" x14ac:dyDescent="0.2">
      <c r="AS726193" s="30"/>
      <c r="AT726193" s="30"/>
      <c r="AU726193" s="30"/>
      <c r="AV726193" s="30"/>
    </row>
    <row r="726201" spans="45:48" x14ac:dyDescent="0.2">
      <c r="AS726201" s="30"/>
      <c r="AT726201" s="30"/>
      <c r="AU726201" s="30"/>
      <c r="AV726201" s="30"/>
    </row>
    <row r="726209" spans="45:48" x14ac:dyDescent="0.2">
      <c r="AS726209" s="30"/>
      <c r="AT726209" s="30"/>
      <c r="AU726209" s="30"/>
      <c r="AV726209" s="30"/>
    </row>
    <row r="726217" spans="45:48" x14ac:dyDescent="0.2">
      <c r="AS726217" s="30"/>
      <c r="AT726217" s="30"/>
      <c r="AU726217" s="30"/>
      <c r="AV726217" s="30"/>
    </row>
    <row r="726225" spans="45:48" x14ac:dyDescent="0.2">
      <c r="AS726225" s="30"/>
      <c r="AT726225" s="30"/>
      <c r="AU726225" s="30"/>
      <c r="AV726225" s="30"/>
    </row>
    <row r="726233" spans="45:48" x14ac:dyDescent="0.2">
      <c r="AS726233" s="30"/>
      <c r="AT726233" s="30"/>
      <c r="AU726233" s="30"/>
      <c r="AV726233" s="30"/>
    </row>
    <row r="726241" spans="45:48" x14ac:dyDescent="0.2">
      <c r="AS726241" s="30"/>
      <c r="AT726241" s="30"/>
      <c r="AU726241" s="30"/>
      <c r="AV726241" s="30"/>
    </row>
    <row r="726249" spans="45:48" x14ac:dyDescent="0.2">
      <c r="AS726249" s="30"/>
      <c r="AT726249" s="30"/>
      <c r="AU726249" s="30"/>
      <c r="AV726249" s="30"/>
    </row>
    <row r="726257" spans="45:48" x14ac:dyDescent="0.2">
      <c r="AS726257" s="30"/>
      <c r="AT726257" s="30"/>
      <c r="AU726257" s="30"/>
      <c r="AV726257" s="30"/>
    </row>
    <row r="726265" spans="45:48" x14ac:dyDescent="0.2">
      <c r="AS726265" s="30"/>
      <c r="AT726265" s="30"/>
      <c r="AU726265" s="30"/>
      <c r="AV726265" s="30"/>
    </row>
    <row r="726273" spans="45:48" x14ac:dyDescent="0.2">
      <c r="AS726273" s="30"/>
      <c r="AT726273" s="30"/>
      <c r="AU726273" s="30"/>
      <c r="AV726273" s="30"/>
    </row>
    <row r="726281" spans="45:48" x14ac:dyDescent="0.2">
      <c r="AS726281" s="30"/>
      <c r="AT726281" s="30"/>
      <c r="AU726281" s="30"/>
      <c r="AV726281" s="30"/>
    </row>
    <row r="726289" spans="45:48" x14ac:dyDescent="0.2">
      <c r="AS726289" s="30"/>
      <c r="AT726289" s="30"/>
      <c r="AU726289" s="30"/>
      <c r="AV726289" s="30"/>
    </row>
    <row r="726297" spans="45:48" x14ac:dyDescent="0.2">
      <c r="AS726297" s="30"/>
      <c r="AT726297" s="30"/>
      <c r="AU726297" s="30"/>
      <c r="AV726297" s="30"/>
    </row>
    <row r="726305" spans="45:48" x14ac:dyDescent="0.2">
      <c r="AS726305" s="30"/>
      <c r="AT726305" s="30"/>
      <c r="AU726305" s="30"/>
      <c r="AV726305" s="30"/>
    </row>
    <row r="726313" spans="45:48" x14ac:dyDescent="0.2">
      <c r="AS726313" s="30"/>
      <c r="AT726313" s="30"/>
      <c r="AU726313" s="30"/>
      <c r="AV726313" s="30"/>
    </row>
    <row r="726321" spans="45:48" x14ac:dyDescent="0.2">
      <c r="AS726321" s="30"/>
      <c r="AT726321" s="30"/>
      <c r="AU726321" s="30"/>
      <c r="AV726321" s="30"/>
    </row>
    <row r="726329" spans="45:48" x14ac:dyDescent="0.2">
      <c r="AS726329" s="30"/>
      <c r="AT726329" s="30"/>
      <c r="AU726329" s="30"/>
      <c r="AV726329" s="30"/>
    </row>
    <row r="726337" spans="45:48" x14ac:dyDescent="0.2">
      <c r="AS726337" s="30"/>
      <c r="AT726337" s="30"/>
      <c r="AU726337" s="30"/>
      <c r="AV726337" s="30"/>
    </row>
    <row r="726345" spans="45:48" x14ac:dyDescent="0.2">
      <c r="AS726345" s="30"/>
      <c r="AT726345" s="30"/>
      <c r="AU726345" s="30"/>
      <c r="AV726345" s="30"/>
    </row>
    <row r="726353" spans="45:48" x14ac:dyDescent="0.2">
      <c r="AS726353" s="30"/>
      <c r="AT726353" s="30"/>
      <c r="AU726353" s="30"/>
      <c r="AV726353" s="30"/>
    </row>
    <row r="726361" spans="45:48" x14ac:dyDescent="0.2">
      <c r="AS726361" s="30"/>
      <c r="AT726361" s="30"/>
      <c r="AU726361" s="30"/>
      <c r="AV726361" s="30"/>
    </row>
    <row r="726369" spans="45:48" x14ac:dyDescent="0.2">
      <c r="AS726369" s="30"/>
      <c r="AT726369" s="30"/>
      <c r="AU726369" s="30"/>
      <c r="AV726369" s="30"/>
    </row>
    <row r="726377" spans="45:48" x14ac:dyDescent="0.2">
      <c r="AS726377" s="30"/>
      <c r="AT726377" s="30"/>
      <c r="AU726377" s="30"/>
      <c r="AV726377" s="30"/>
    </row>
    <row r="726385" spans="45:48" x14ac:dyDescent="0.2">
      <c r="AS726385" s="30"/>
      <c r="AT726385" s="30"/>
      <c r="AU726385" s="30"/>
      <c r="AV726385" s="30"/>
    </row>
    <row r="726393" spans="45:48" x14ac:dyDescent="0.2">
      <c r="AS726393" s="30"/>
      <c r="AT726393" s="30"/>
      <c r="AU726393" s="30"/>
      <c r="AV726393" s="30"/>
    </row>
    <row r="726401" spans="45:48" x14ac:dyDescent="0.2">
      <c r="AS726401" s="30"/>
      <c r="AT726401" s="30"/>
      <c r="AU726401" s="30"/>
      <c r="AV726401" s="30"/>
    </row>
    <row r="726409" spans="45:48" x14ac:dyDescent="0.2">
      <c r="AS726409" s="30"/>
      <c r="AT726409" s="30"/>
      <c r="AU726409" s="30"/>
      <c r="AV726409" s="30"/>
    </row>
    <row r="726417" spans="45:48" x14ac:dyDescent="0.2">
      <c r="AS726417" s="30"/>
      <c r="AT726417" s="30"/>
      <c r="AU726417" s="30"/>
      <c r="AV726417" s="30"/>
    </row>
    <row r="726425" spans="45:48" x14ac:dyDescent="0.2">
      <c r="AS726425" s="30"/>
      <c r="AT726425" s="30"/>
      <c r="AU726425" s="30"/>
      <c r="AV726425" s="30"/>
    </row>
    <row r="726433" spans="45:48" x14ac:dyDescent="0.2">
      <c r="AS726433" s="30"/>
      <c r="AT726433" s="30"/>
      <c r="AU726433" s="30"/>
      <c r="AV726433" s="30"/>
    </row>
    <row r="726441" spans="45:48" x14ac:dyDescent="0.2">
      <c r="AS726441" s="30"/>
      <c r="AT726441" s="30"/>
      <c r="AU726441" s="30"/>
      <c r="AV726441" s="30"/>
    </row>
    <row r="726449" spans="45:48" x14ac:dyDescent="0.2">
      <c r="AS726449" s="30"/>
      <c r="AT726449" s="30"/>
      <c r="AU726449" s="30"/>
      <c r="AV726449" s="30"/>
    </row>
    <row r="726457" spans="45:48" x14ac:dyDescent="0.2">
      <c r="AS726457" s="30"/>
      <c r="AT726457" s="30"/>
      <c r="AU726457" s="30"/>
      <c r="AV726457" s="30"/>
    </row>
    <row r="726465" spans="45:48" x14ac:dyDescent="0.2">
      <c r="AS726465" s="30"/>
      <c r="AT726465" s="30"/>
      <c r="AU726465" s="30"/>
      <c r="AV726465" s="30"/>
    </row>
    <row r="726473" spans="45:48" x14ac:dyDescent="0.2">
      <c r="AS726473" s="30"/>
      <c r="AT726473" s="30"/>
      <c r="AU726473" s="30"/>
      <c r="AV726473" s="30"/>
    </row>
    <row r="726481" spans="45:48" x14ac:dyDescent="0.2">
      <c r="AS726481" s="30"/>
      <c r="AT726481" s="30"/>
      <c r="AU726481" s="30"/>
      <c r="AV726481" s="30"/>
    </row>
    <row r="726489" spans="45:48" x14ac:dyDescent="0.2">
      <c r="AS726489" s="30"/>
      <c r="AT726489" s="30"/>
      <c r="AU726489" s="30"/>
      <c r="AV726489" s="30"/>
    </row>
    <row r="726497" spans="45:48" x14ac:dyDescent="0.2">
      <c r="AS726497" s="30"/>
      <c r="AT726497" s="30"/>
      <c r="AU726497" s="30"/>
      <c r="AV726497" s="30"/>
    </row>
    <row r="726505" spans="45:48" x14ac:dyDescent="0.2">
      <c r="AS726505" s="30"/>
      <c r="AT726505" s="30"/>
      <c r="AU726505" s="30"/>
      <c r="AV726505" s="30"/>
    </row>
    <row r="726513" spans="45:48" x14ac:dyDescent="0.2">
      <c r="AS726513" s="30"/>
      <c r="AT726513" s="30"/>
      <c r="AU726513" s="30"/>
      <c r="AV726513" s="30"/>
    </row>
    <row r="726521" spans="45:48" x14ac:dyDescent="0.2">
      <c r="AS726521" s="30"/>
      <c r="AT726521" s="30"/>
      <c r="AU726521" s="30"/>
      <c r="AV726521" s="30"/>
    </row>
    <row r="726529" spans="45:48" x14ac:dyDescent="0.2">
      <c r="AS726529" s="30"/>
      <c r="AT726529" s="30"/>
      <c r="AU726529" s="30"/>
      <c r="AV726529" s="30"/>
    </row>
    <row r="726537" spans="45:48" x14ac:dyDescent="0.2">
      <c r="AS726537" s="30"/>
      <c r="AT726537" s="30"/>
      <c r="AU726537" s="30"/>
      <c r="AV726537" s="30"/>
    </row>
    <row r="726545" spans="45:48" x14ac:dyDescent="0.2">
      <c r="AS726545" s="30"/>
      <c r="AT726545" s="30"/>
      <c r="AU726545" s="30"/>
      <c r="AV726545" s="30"/>
    </row>
    <row r="726553" spans="45:48" x14ac:dyDescent="0.2">
      <c r="AS726553" s="30"/>
      <c r="AT726553" s="30"/>
      <c r="AU726553" s="30"/>
      <c r="AV726553" s="30"/>
    </row>
    <row r="726561" spans="45:48" x14ac:dyDescent="0.2">
      <c r="AS726561" s="30"/>
      <c r="AT726561" s="30"/>
      <c r="AU726561" s="30"/>
      <c r="AV726561" s="30"/>
    </row>
    <row r="726569" spans="45:48" x14ac:dyDescent="0.2">
      <c r="AS726569" s="30"/>
      <c r="AT726569" s="30"/>
      <c r="AU726569" s="30"/>
      <c r="AV726569" s="30"/>
    </row>
    <row r="726577" spans="45:48" x14ac:dyDescent="0.2">
      <c r="AS726577" s="30"/>
      <c r="AT726577" s="30"/>
      <c r="AU726577" s="30"/>
      <c r="AV726577" s="30"/>
    </row>
    <row r="726585" spans="45:48" x14ac:dyDescent="0.2">
      <c r="AS726585" s="30"/>
      <c r="AT726585" s="30"/>
      <c r="AU726585" s="30"/>
      <c r="AV726585" s="30"/>
    </row>
    <row r="726593" spans="45:48" x14ac:dyDescent="0.2">
      <c r="AS726593" s="30"/>
      <c r="AT726593" s="30"/>
      <c r="AU726593" s="30"/>
      <c r="AV726593" s="30"/>
    </row>
    <row r="726601" spans="45:48" x14ac:dyDescent="0.2">
      <c r="AS726601" s="30"/>
      <c r="AT726601" s="30"/>
      <c r="AU726601" s="30"/>
      <c r="AV726601" s="30"/>
    </row>
    <row r="726609" spans="45:48" x14ac:dyDescent="0.2">
      <c r="AS726609" s="30"/>
      <c r="AT726609" s="30"/>
      <c r="AU726609" s="30"/>
      <c r="AV726609" s="30"/>
    </row>
    <row r="726617" spans="45:48" x14ac:dyDescent="0.2">
      <c r="AS726617" s="30"/>
      <c r="AT726617" s="30"/>
      <c r="AU726617" s="30"/>
      <c r="AV726617" s="30"/>
    </row>
    <row r="726625" spans="45:48" x14ac:dyDescent="0.2">
      <c r="AS726625" s="30"/>
      <c r="AT726625" s="30"/>
      <c r="AU726625" s="30"/>
      <c r="AV726625" s="30"/>
    </row>
    <row r="726633" spans="45:48" x14ac:dyDescent="0.2">
      <c r="AS726633" s="30"/>
      <c r="AT726633" s="30"/>
      <c r="AU726633" s="30"/>
      <c r="AV726633" s="30"/>
    </row>
    <row r="726641" spans="45:48" x14ac:dyDescent="0.2">
      <c r="AS726641" s="30"/>
      <c r="AT726641" s="30"/>
      <c r="AU726641" s="30"/>
      <c r="AV726641" s="30"/>
    </row>
    <row r="726649" spans="45:48" x14ac:dyDescent="0.2">
      <c r="AS726649" s="30"/>
      <c r="AT726649" s="30"/>
      <c r="AU726649" s="30"/>
      <c r="AV726649" s="30"/>
    </row>
    <row r="726657" spans="45:48" x14ac:dyDescent="0.2">
      <c r="AS726657" s="30"/>
      <c r="AT726657" s="30"/>
      <c r="AU726657" s="30"/>
      <c r="AV726657" s="30"/>
    </row>
    <row r="726665" spans="45:48" x14ac:dyDescent="0.2">
      <c r="AS726665" s="30"/>
      <c r="AT726665" s="30"/>
      <c r="AU726665" s="30"/>
      <c r="AV726665" s="30"/>
    </row>
    <row r="726673" spans="45:48" x14ac:dyDescent="0.2">
      <c r="AS726673" s="30"/>
      <c r="AT726673" s="30"/>
      <c r="AU726673" s="30"/>
      <c r="AV726673" s="30"/>
    </row>
    <row r="726681" spans="45:48" x14ac:dyDescent="0.2">
      <c r="AS726681" s="30"/>
      <c r="AT726681" s="30"/>
      <c r="AU726681" s="30"/>
      <c r="AV726681" s="30"/>
    </row>
    <row r="726689" spans="45:48" x14ac:dyDescent="0.2">
      <c r="AS726689" s="30"/>
      <c r="AT726689" s="30"/>
      <c r="AU726689" s="30"/>
      <c r="AV726689" s="30"/>
    </row>
    <row r="726697" spans="45:48" x14ac:dyDescent="0.2">
      <c r="AS726697" s="30"/>
      <c r="AT726697" s="30"/>
      <c r="AU726697" s="30"/>
      <c r="AV726697" s="30"/>
    </row>
    <row r="726705" spans="45:48" x14ac:dyDescent="0.2">
      <c r="AS726705" s="30"/>
      <c r="AT726705" s="30"/>
      <c r="AU726705" s="30"/>
      <c r="AV726705" s="30"/>
    </row>
    <row r="726713" spans="45:48" x14ac:dyDescent="0.2">
      <c r="AS726713" s="30"/>
      <c r="AT726713" s="30"/>
      <c r="AU726713" s="30"/>
      <c r="AV726713" s="30"/>
    </row>
    <row r="726721" spans="45:48" x14ac:dyDescent="0.2">
      <c r="AS726721" s="30"/>
      <c r="AT726721" s="30"/>
      <c r="AU726721" s="30"/>
      <c r="AV726721" s="30"/>
    </row>
    <row r="726729" spans="45:48" x14ac:dyDescent="0.2">
      <c r="AS726729" s="30"/>
      <c r="AT726729" s="30"/>
      <c r="AU726729" s="30"/>
      <c r="AV726729" s="30"/>
    </row>
    <row r="726737" spans="45:48" x14ac:dyDescent="0.2">
      <c r="AS726737" s="30"/>
      <c r="AT726737" s="30"/>
      <c r="AU726737" s="30"/>
      <c r="AV726737" s="30"/>
    </row>
    <row r="726745" spans="45:48" x14ac:dyDescent="0.2">
      <c r="AS726745" s="30"/>
      <c r="AT726745" s="30"/>
      <c r="AU726745" s="30"/>
      <c r="AV726745" s="30"/>
    </row>
    <row r="726753" spans="45:48" x14ac:dyDescent="0.2">
      <c r="AS726753" s="30"/>
      <c r="AT726753" s="30"/>
      <c r="AU726753" s="30"/>
      <c r="AV726753" s="30"/>
    </row>
    <row r="726761" spans="45:48" x14ac:dyDescent="0.2">
      <c r="AS726761" s="30"/>
      <c r="AT726761" s="30"/>
      <c r="AU726761" s="30"/>
      <c r="AV726761" s="30"/>
    </row>
    <row r="726769" spans="45:48" x14ac:dyDescent="0.2">
      <c r="AS726769" s="30"/>
      <c r="AT726769" s="30"/>
      <c r="AU726769" s="30"/>
      <c r="AV726769" s="30"/>
    </row>
    <row r="726777" spans="45:48" x14ac:dyDescent="0.2">
      <c r="AS726777" s="30"/>
      <c r="AT726777" s="30"/>
      <c r="AU726777" s="30"/>
      <c r="AV726777" s="30"/>
    </row>
    <row r="726785" spans="45:48" x14ac:dyDescent="0.2">
      <c r="AS726785" s="30"/>
      <c r="AT726785" s="30"/>
      <c r="AU726785" s="30"/>
      <c r="AV726785" s="30"/>
    </row>
    <row r="726793" spans="45:48" x14ac:dyDescent="0.2">
      <c r="AS726793" s="30"/>
      <c r="AT726793" s="30"/>
      <c r="AU726793" s="30"/>
      <c r="AV726793" s="30"/>
    </row>
    <row r="726801" spans="45:48" x14ac:dyDescent="0.2">
      <c r="AS726801" s="30"/>
      <c r="AT726801" s="30"/>
      <c r="AU726801" s="30"/>
      <c r="AV726801" s="30"/>
    </row>
    <row r="726809" spans="45:48" x14ac:dyDescent="0.2">
      <c r="AS726809" s="30"/>
      <c r="AT726809" s="30"/>
      <c r="AU726809" s="30"/>
      <c r="AV726809" s="30"/>
    </row>
    <row r="726817" spans="45:48" x14ac:dyDescent="0.2">
      <c r="AS726817" s="30"/>
      <c r="AT726817" s="30"/>
      <c r="AU726817" s="30"/>
      <c r="AV726817" s="30"/>
    </row>
    <row r="726825" spans="45:48" x14ac:dyDescent="0.2">
      <c r="AS726825" s="30"/>
      <c r="AT726825" s="30"/>
      <c r="AU726825" s="30"/>
      <c r="AV726825" s="30"/>
    </row>
    <row r="726833" spans="45:48" x14ac:dyDescent="0.2">
      <c r="AS726833" s="30"/>
      <c r="AT726833" s="30"/>
      <c r="AU726833" s="30"/>
      <c r="AV726833" s="30"/>
    </row>
    <row r="726841" spans="45:48" x14ac:dyDescent="0.2">
      <c r="AS726841" s="30"/>
      <c r="AT726841" s="30"/>
      <c r="AU726841" s="30"/>
      <c r="AV726841" s="30"/>
    </row>
    <row r="726849" spans="45:48" x14ac:dyDescent="0.2">
      <c r="AS726849" s="30"/>
      <c r="AT726849" s="30"/>
      <c r="AU726849" s="30"/>
      <c r="AV726849" s="30"/>
    </row>
    <row r="726857" spans="45:48" x14ac:dyDescent="0.2">
      <c r="AS726857" s="30"/>
      <c r="AT726857" s="30"/>
      <c r="AU726857" s="30"/>
      <c r="AV726857" s="30"/>
    </row>
    <row r="726865" spans="45:48" x14ac:dyDescent="0.2">
      <c r="AS726865" s="30"/>
      <c r="AT726865" s="30"/>
      <c r="AU726865" s="30"/>
      <c r="AV726865" s="30"/>
    </row>
    <row r="726873" spans="45:48" x14ac:dyDescent="0.2">
      <c r="AS726873" s="30"/>
      <c r="AT726873" s="30"/>
      <c r="AU726873" s="30"/>
      <c r="AV726873" s="30"/>
    </row>
    <row r="726881" spans="45:48" x14ac:dyDescent="0.2">
      <c r="AS726881" s="30"/>
      <c r="AT726881" s="30"/>
      <c r="AU726881" s="30"/>
      <c r="AV726881" s="30"/>
    </row>
    <row r="726889" spans="45:48" x14ac:dyDescent="0.2">
      <c r="AS726889" s="30"/>
      <c r="AT726889" s="30"/>
      <c r="AU726889" s="30"/>
      <c r="AV726889" s="30"/>
    </row>
    <row r="726897" spans="45:48" x14ac:dyDescent="0.2">
      <c r="AS726897" s="30"/>
      <c r="AT726897" s="30"/>
      <c r="AU726897" s="30"/>
      <c r="AV726897" s="30"/>
    </row>
    <row r="726905" spans="45:48" x14ac:dyDescent="0.2">
      <c r="AS726905" s="30"/>
      <c r="AT726905" s="30"/>
      <c r="AU726905" s="30"/>
      <c r="AV726905" s="30"/>
    </row>
    <row r="726913" spans="45:48" x14ac:dyDescent="0.2">
      <c r="AS726913" s="30"/>
      <c r="AT726913" s="30"/>
      <c r="AU726913" s="30"/>
      <c r="AV726913" s="30"/>
    </row>
    <row r="726921" spans="45:48" x14ac:dyDescent="0.2">
      <c r="AS726921" s="30"/>
      <c r="AT726921" s="30"/>
      <c r="AU726921" s="30"/>
      <c r="AV726921" s="30"/>
    </row>
    <row r="726929" spans="45:48" x14ac:dyDescent="0.2">
      <c r="AS726929" s="30"/>
      <c r="AT726929" s="30"/>
      <c r="AU726929" s="30"/>
      <c r="AV726929" s="30"/>
    </row>
    <row r="726937" spans="45:48" x14ac:dyDescent="0.2">
      <c r="AS726937" s="30"/>
      <c r="AT726937" s="30"/>
      <c r="AU726937" s="30"/>
      <c r="AV726937" s="30"/>
    </row>
    <row r="726945" spans="45:48" x14ac:dyDescent="0.2">
      <c r="AS726945" s="30"/>
      <c r="AT726945" s="30"/>
      <c r="AU726945" s="30"/>
      <c r="AV726945" s="30"/>
    </row>
    <row r="726953" spans="45:48" x14ac:dyDescent="0.2">
      <c r="AS726953" s="30"/>
      <c r="AT726953" s="30"/>
      <c r="AU726953" s="30"/>
      <c r="AV726953" s="30"/>
    </row>
    <row r="726961" spans="45:48" x14ac:dyDescent="0.2">
      <c r="AS726961" s="30"/>
      <c r="AT726961" s="30"/>
      <c r="AU726961" s="30"/>
      <c r="AV726961" s="30"/>
    </row>
    <row r="726969" spans="45:48" x14ac:dyDescent="0.2">
      <c r="AS726969" s="30"/>
      <c r="AT726969" s="30"/>
      <c r="AU726969" s="30"/>
      <c r="AV726969" s="30"/>
    </row>
    <row r="726977" spans="45:48" x14ac:dyDescent="0.2">
      <c r="AS726977" s="30"/>
      <c r="AT726977" s="30"/>
      <c r="AU726977" s="30"/>
      <c r="AV726977" s="30"/>
    </row>
    <row r="726985" spans="45:48" x14ac:dyDescent="0.2">
      <c r="AS726985" s="30"/>
      <c r="AT726985" s="30"/>
      <c r="AU726985" s="30"/>
      <c r="AV726985" s="30"/>
    </row>
    <row r="726993" spans="45:48" x14ac:dyDescent="0.2">
      <c r="AS726993" s="30"/>
      <c r="AT726993" s="30"/>
      <c r="AU726993" s="30"/>
      <c r="AV726993" s="30"/>
    </row>
    <row r="727001" spans="45:48" x14ac:dyDescent="0.2">
      <c r="AS727001" s="30"/>
      <c r="AT727001" s="30"/>
      <c r="AU727001" s="30"/>
      <c r="AV727001" s="30"/>
    </row>
    <row r="727009" spans="45:48" x14ac:dyDescent="0.2">
      <c r="AS727009" s="30"/>
      <c r="AT727009" s="30"/>
      <c r="AU727009" s="30"/>
      <c r="AV727009" s="30"/>
    </row>
    <row r="727017" spans="45:48" x14ac:dyDescent="0.2">
      <c r="AS727017" s="30"/>
      <c r="AT727017" s="30"/>
      <c r="AU727017" s="30"/>
      <c r="AV727017" s="30"/>
    </row>
    <row r="727025" spans="45:48" x14ac:dyDescent="0.2">
      <c r="AS727025" s="30"/>
      <c r="AT727025" s="30"/>
      <c r="AU727025" s="30"/>
      <c r="AV727025" s="30"/>
    </row>
    <row r="727033" spans="45:48" x14ac:dyDescent="0.2">
      <c r="AS727033" s="30"/>
      <c r="AT727033" s="30"/>
      <c r="AU727033" s="30"/>
      <c r="AV727033" s="30"/>
    </row>
    <row r="727041" spans="45:48" x14ac:dyDescent="0.2">
      <c r="AS727041" s="30"/>
      <c r="AT727041" s="30"/>
      <c r="AU727041" s="30"/>
      <c r="AV727041" s="30"/>
    </row>
    <row r="727049" spans="45:48" x14ac:dyDescent="0.2">
      <c r="AS727049" s="30"/>
      <c r="AT727049" s="30"/>
      <c r="AU727049" s="30"/>
      <c r="AV727049" s="30"/>
    </row>
    <row r="727057" spans="45:48" x14ac:dyDescent="0.2">
      <c r="AS727057" s="30"/>
      <c r="AT727057" s="30"/>
      <c r="AU727057" s="30"/>
      <c r="AV727057" s="30"/>
    </row>
    <row r="727065" spans="45:48" x14ac:dyDescent="0.2">
      <c r="AS727065" s="30"/>
      <c r="AT727065" s="30"/>
      <c r="AU727065" s="30"/>
      <c r="AV727065" s="30"/>
    </row>
    <row r="727073" spans="45:48" x14ac:dyDescent="0.2">
      <c r="AS727073" s="30"/>
      <c r="AT727073" s="30"/>
      <c r="AU727073" s="30"/>
      <c r="AV727073" s="30"/>
    </row>
    <row r="727081" spans="45:48" x14ac:dyDescent="0.2">
      <c r="AS727081" s="30"/>
      <c r="AT727081" s="30"/>
      <c r="AU727081" s="30"/>
      <c r="AV727081" s="30"/>
    </row>
    <row r="727089" spans="45:48" x14ac:dyDescent="0.2">
      <c r="AS727089" s="30"/>
      <c r="AT727089" s="30"/>
      <c r="AU727089" s="30"/>
      <c r="AV727089" s="30"/>
    </row>
    <row r="727097" spans="45:48" x14ac:dyDescent="0.2">
      <c r="AS727097" s="30"/>
      <c r="AT727097" s="30"/>
      <c r="AU727097" s="30"/>
      <c r="AV727097" s="30"/>
    </row>
    <row r="727105" spans="45:48" x14ac:dyDescent="0.2">
      <c r="AS727105" s="30"/>
      <c r="AT727105" s="30"/>
      <c r="AU727105" s="30"/>
      <c r="AV727105" s="30"/>
    </row>
    <row r="727113" spans="45:48" x14ac:dyDescent="0.2">
      <c r="AS727113" s="30"/>
      <c r="AT727113" s="30"/>
      <c r="AU727113" s="30"/>
      <c r="AV727113" s="30"/>
    </row>
    <row r="727121" spans="45:48" x14ac:dyDescent="0.2">
      <c r="AS727121" s="30"/>
      <c r="AT727121" s="30"/>
      <c r="AU727121" s="30"/>
      <c r="AV727121" s="30"/>
    </row>
    <row r="727129" spans="45:48" x14ac:dyDescent="0.2">
      <c r="AS727129" s="30"/>
      <c r="AT727129" s="30"/>
      <c r="AU727129" s="30"/>
      <c r="AV727129" s="30"/>
    </row>
    <row r="727137" spans="45:48" x14ac:dyDescent="0.2">
      <c r="AS727137" s="30"/>
      <c r="AT727137" s="30"/>
      <c r="AU727137" s="30"/>
      <c r="AV727137" s="30"/>
    </row>
    <row r="727145" spans="45:48" x14ac:dyDescent="0.2">
      <c r="AS727145" s="30"/>
      <c r="AT727145" s="30"/>
      <c r="AU727145" s="30"/>
      <c r="AV727145" s="30"/>
    </row>
    <row r="727153" spans="45:48" x14ac:dyDescent="0.2">
      <c r="AS727153" s="30"/>
      <c r="AT727153" s="30"/>
      <c r="AU727153" s="30"/>
      <c r="AV727153" s="30"/>
    </row>
    <row r="727161" spans="45:48" x14ac:dyDescent="0.2">
      <c r="AS727161" s="30"/>
      <c r="AT727161" s="30"/>
      <c r="AU727161" s="30"/>
      <c r="AV727161" s="30"/>
    </row>
    <row r="727169" spans="45:48" x14ac:dyDescent="0.2">
      <c r="AS727169" s="30"/>
      <c r="AT727169" s="30"/>
      <c r="AU727169" s="30"/>
      <c r="AV727169" s="30"/>
    </row>
    <row r="727177" spans="45:48" x14ac:dyDescent="0.2">
      <c r="AS727177" s="30"/>
      <c r="AT727177" s="30"/>
      <c r="AU727177" s="30"/>
      <c r="AV727177" s="30"/>
    </row>
    <row r="727185" spans="45:48" x14ac:dyDescent="0.2">
      <c r="AS727185" s="30"/>
      <c r="AT727185" s="30"/>
      <c r="AU727185" s="30"/>
      <c r="AV727185" s="30"/>
    </row>
    <row r="727193" spans="45:48" x14ac:dyDescent="0.2">
      <c r="AS727193" s="30"/>
      <c r="AT727193" s="30"/>
      <c r="AU727193" s="30"/>
      <c r="AV727193" s="30"/>
    </row>
    <row r="727201" spans="45:48" x14ac:dyDescent="0.2">
      <c r="AS727201" s="30"/>
      <c r="AT727201" s="30"/>
      <c r="AU727201" s="30"/>
      <c r="AV727201" s="30"/>
    </row>
    <row r="727209" spans="45:48" x14ac:dyDescent="0.2">
      <c r="AS727209" s="30"/>
      <c r="AT727209" s="30"/>
      <c r="AU727209" s="30"/>
      <c r="AV727209" s="30"/>
    </row>
    <row r="727217" spans="45:48" x14ac:dyDescent="0.2">
      <c r="AS727217" s="30"/>
      <c r="AT727217" s="30"/>
      <c r="AU727217" s="30"/>
      <c r="AV727217" s="30"/>
    </row>
    <row r="727225" spans="45:48" x14ac:dyDescent="0.2">
      <c r="AS727225" s="30"/>
      <c r="AT727225" s="30"/>
      <c r="AU727225" s="30"/>
      <c r="AV727225" s="30"/>
    </row>
    <row r="727233" spans="45:48" x14ac:dyDescent="0.2">
      <c r="AS727233" s="30"/>
      <c r="AT727233" s="30"/>
      <c r="AU727233" s="30"/>
      <c r="AV727233" s="30"/>
    </row>
    <row r="727241" spans="45:48" x14ac:dyDescent="0.2">
      <c r="AS727241" s="30"/>
      <c r="AT727241" s="30"/>
      <c r="AU727241" s="30"/>
      <c r="AV727241" s="30"/>
    </row>
    <row r="727249" spans="45:48" x14ac:dyDescent="0.2">
      <c r="AS727249" s="30"/>
      <c r="AT727249" s="30"/>
      <c r="AU727249" s="30"/>
      <c r="AV727249" s="30"/>
    </row>
    <row r="727257" spans="45:48" x14ac:dyDescent="0.2">
      <c r="AS727257" s="30"/>
      <c r="AT727257" s="30"/>
      <c r="AU727257" s="30"/>
      <c r="AV727257" s="30"/>
    </row>
    <row r="727265" spans="45:48" x14ac:dyDescent="0.2">
      <c r="AS727265" s="30"/>
      <c r="AT727265" s="30"/>
      <c r="AU727265" s="30"/>
      <c r="AV727265" s="30"/>
    </row>
    <row r="727273" spans="45:48" x14ac:dyDescent="0.2">
      <c r="AS727273" s="30"/>
      <c r="AT727273" s="30"/>
      <c r="AU727273" s="30"/>
      <c r="AV727273" s="30"/>
    </row>
    <row r="727281" spans="45:48" x14ac:dyDescent="0.2">
      <c r="AS727281" s="30"/>
      <c r="AT727281" s="30"/>
      <c r="AU727281" s="30"/>
      <c r="AV727281" s="30"/>
    </row>
    <row r="727289" spans="45:48" x14ac:dyDescent="0.2">
      <c r="AS727289" s="30"/>
      <c r="AT727289" s="30"/>
      <c r="AU727289" s="30"/>
      <c r="AV727289" s="30"/>
    </row>
    <row r="727297" spans="45:48" x14ac:dyDescent="0.2">
      <c r="AS727297" s="30"/>
      <c r="AT727297" s="30"/>
      <c r="AU727297" s="30"/>
      <c r="AV727297" s="30"/>
    </row>
    <row r="727305" spans="45:48" x14ac:dyDescent="0.2">
      <c r="AS727305" s="30"/>
      <c r="AT727305" s="30"/>
      <c r="AU727305" s="30"/>
      <c r="AV727305" s="30"/>
    </row>
    <row r="727313" spans="45:48" x14ac:dyDescent="0.2">
      <c r="AS727313" s="30"/>
      <c r="AT727313" s="30"/>
      <c r="AU727313" s="30"/>
      <c r="AV727313" s="30"/>
    </row>
    <row r="727321" spans="45:48" x14ac:dyDescent="0.2">
      <c r="AS727321" s="30"/>
      <c r="AT727321" s="30"/>
      <c r="AU727321" s="30"/>
      <c r="AV727321" s="30"/>
    </row>
    <row r="727329" spans="45:48" x14ac:dyDescent="0.2">
      <c r="AS727329" s="30"/>
      <c r="AT727329" s="30"/>
      <c r="AU727329" s="30"/>
      <c r="AV727329" s="30"/>
    </row>
    <row r="727337" spans="45:48" x14ac:dyDescent="0.2">
      <c r="AS727337" s="30"/>
      <c r="AT727337" s="30"/>
      <c r="AU727337" s="30"/>
      <c r="AV727337" s="30"/>
    </row>
    <row r="727345" spans="45:48" x14ac:dyDescent="0.2">
      <c r="AS727345" s="30"/>
      <c r="AT727345" s="30"/>
      <c r="AU727345" s="30"/>
      <c r="AV727345" s="30"/>
    </row>
    <row r="727353" spans="45:48" x14ac:dyDescent="0.2">
      <c r="AS727353" s="30"/>
      <c r="AT727353" s="30"/>
      <c r="AU727353" s="30"/>
      <c r="AV727353" s="30"/>
    </row>
    <row r="727361" spans="45:48" x14ac:dyDescent="0.2">
      <c r="AS727361" s="30"/>
      <c r="AT727361" s="30"/>
      <c r="AU727361" s="30"/>
      <c r="AV727361" s="30"/>
    </row>
    <row r="727369" spans="45:48" x14ac:dyDescent="0.2">
      <c r="AS727369" s="30"/>
      <c r="AT727369" s="30"/>
      <c r="AU727369" s="30"/>
      <c r="AV727369" s="30"/>
    </row>
    <row r="727377" spans="45:48" x14ac:dyDescent="0.2">
      <c r="AS727377" s="30"/>
      <c r="AT727377" s="30"/>
      <c r="AU727377" s="30"/>
      <c r="AV727377" s="30"/>
    </row>
    <row r="727385" spans="45:48" x14ac:dyDescent="0.2">
      <c r="AS727385" s="30"/>
      <c r="AT727385" s="30"/>
      <c r="AU727385" s="30"/>
      <c r="AV727385" s="30"/>
    </row>
    <row r="727393" spans="45:48" x14ac:dyDescent="0.2">
      <c r="AS727393" s="30"/>
      <c r="AT727393" s="30"/>
      <c r="AU727393" s="30"/>
      <c r="AV727393" s="30"/>
    </row>
    <row r="727401" spans="45:48" x14ac:dyDescent="0.2">
      <c r="AS727401" s="30"/>
      <c r="AT727401" s="30"/>
      <c r="AU727401" s="30"/>
      <c r="AV727401" s="30"/>
    </row>
    <row r="727409" spans="45:48" x14ac:dyDescent="0.2">
      <c r="AS727409" s="30"/>
      <c r="AT727409" s="30"/>
      <c r="AU727409" s="30"/>
      <c r="AV727409" s="30"/>
    </row>
    <row r="727417" spans="45:48" x14ac:dyDescent="0.2">
      <c r="AS727417" s="30"/>
      <c r="AT727417" s="30"/>
      <c r="AU727417" s="30"/>
      <c r="AV727417" s="30"/>
    </row>
    <row r="727425" spans="45:48" x14ac:dyDescent="0.2">
      <c r="AS727425" s="30"/>
      <c r="AT727425" s="30"/>
      <c r="AU727425" s="30"/>
      <c r="AV727425" s="30"/>
    </row>
    <row r="727433" spans="45:48" x14ac:dyDescent="0.2">
      <c r="AS727433" s="30"/>
      <c r="AT727433" s="30"/>
      <c r="AU727433" s="30"/>
      <c r="AV727433" s="30"/>
    </row>
    <row r="727441" spans="45:48" x14ac:dyDescent="0.2">
      <c r="AS727441" s="30"/>
      <c r="AT727441" s="30"/>
      <c r="AU727441" s="30"/>
      <c r="AV727441" s="30"/>
    </row>
    <row r="727449" spans="45:48" x14ac:dyDescent="0.2">
      <c r="AS727449" s="30"/>
      <c r="AT727449" s="30"/>
      <c r="AU727449" s="30"/>
      <c r="AV727449" s="30"/>
    </row>
    <row r="727457" spans="45:48" x14ac:dyDescent="0.2">
      <c r="AS727457" s="30"/>
      <c r="AT727457" s="30"/>
      <c r="AU727457" s="30"/>
      <c r="AV727457" s="30"/>
    </row>
    <row r="727465" spans="45:48" x14ac:dyDescent="0.2">
      <c r="AS727465" s="30"/>
      <c r="AT727465" s="30"/>
      <c r="AU727465" s="30"/>
      <c r="AV727465" s="30"/>
    </row>
    <row r="727473" spans="45:48" x14ac:dyDescent="0.2">
      <c r="AS727473" s="30"/>
      <c r="AT727473" s="30"/>
      <c r="AU727473" s="30"/>
      <c r="AV727473" s="30"/>
    </row>
    <row r="727481" spans="45:48" x14ac:dyDescent="0.2">
      <c r="AS727481" s="30"/>
      <c r="AT727481" s="30"/>
      <c r="AU727481" s="30"/>
      <c r="AV727481" s="30"/>
    </row>
    <row r="727489" spans="45:48" x14ac:dyDescent="0.2">
      <c r="AS727489" s="30"/>
      <c r="AT727489" s="30"/>
      <c r="AU727489" s="30"/>
      <c r="AV727489" s="30"/>
    </row>
    <row r="727497" spans="45:48" x14ac:dyDescent="0.2">
      <c r="AS727497" s="30"/>
      <c r="AT727497" s="30"/>
      <c r="AU727497" s="30"/>
      <c r="AV727497" s="30"/>
    </row>
    <row r="727505" spans="45:48" x14ac:dyDescent="0.2">
      <c r="AS727505" s="30"/>
      <c r="AT727505" s="30"/>
      <c r="AU727505" s="30"/>
      <c r="AV727505" s="30"/>
    </row>
    <row r="727513" spans="45:48" x14ac:dyDescent="0.2">
      <c r="AS727513" s="30"/>
      <c r="AT727513" s="30"/>
      <c r="AU727513" s="30"/>
      <c r="AV727513" s="30"/>
    </row>
    <row r="727521" spans="45:48" x14ac:dyDescent="0.2">
      <c r="AS727521" s="30"/>
      <c r="AT727521" s="30"/>
      <c r="AU727521" s="30"/>
      <c r="AV727521" s="30"/>
    </row>
    <row r="727529" spans="45:48" x14ac:dyDescent="0.2">
      <c r="AS727529" s="30"/>
      <c r="AT727529" s="30"/>
      <c r="AU727529" s="30"/>
      <c r="AV727529" s="30"/>
    </row>
    <row r="727537" spans="45:48" x14ac:dyDescent="0.2">
      <c r="AS727537" s="30"/>
      <c r="AT727537" s="30"/>
      <c r="AU727537" s="30"/>
      <c r="AV727537" s="30"/>
    </row>
    <row r="727545" spans="45:48" x14ac:dyDescent="0.2">
      <c r="AS727545" s="30"/>
      <c r="AT727545" s="30"/>
      <c r="AU727545" s="30"/>
      <c r="AV727545" s="30"/>
    </row>
    <row r="727553" spans="45:48" x14ac:dyDescent="0.2">
      <c r="AS727553" s="30"/>
      <c r="AT727553" s="30"/>
      <c r="AU727553" s="30"/>
      <c r="AV727553" s="30"/>
    </row>
    <row r="727561" spans="45:48" x14ac:dyDescent="0.2">
      <c r="AS727561" s="30"/>
      <c r="AT727561" s="30"/>
      <c r="AU727561" s="30"/>
      <c r="AV727561" s="30"/>
    </row>
    <row r="727569" spans="45:48" x14ac:dyDescent="0.2">
      <c r="AS727569" s="30"/>
      <c r="AT727569" s="30"/>
      <c r="AU727569" s="30"/>
      <c r="AV727569" s="30"/>
    </row>
    <row r="727577" spans="45:48" x14ac:dyDescent="0.2">
      <c r="AS727577" s="30"/>
      <c r="AT727577" s="30"/>
      <c r="AU727577" s="30"/>
      <c r="AV727577" s="30"/>
    </row>
    <row r="727585" spans="45:48" x14ac:dyDescent="0.2">
      <c r="AS727585" s="30"/>
      <c r="AT727585" s="30"/>
      <c r="AU727585" s="30"/>
      <c r="AV727585" s="30"/>
    </row>
    <row r="727593" spans="45:48" x14ac:dyDescent="0.2">
      <c r="AS727593" s="30"/>
      <c r="AT727593" s="30"/>
      <c r="AU727593" s="30"/>
      <c r="AV727593" s="30"/>
    </row>
    <row r="727601" spans="45:48" x14ac:dyDescent="0.2">
      <c r="AS727601" s="30"/>
      <c r="AT727601" s="30"/>
      <c r="AU727601" s="30"/>
      <c r="AV727601" s="30"/>
    </row>
    <row r="727609" spans="45:48" x14ac:dyDescent="0.2">
      <c r="AS727609" s="30"/>
      <c r="AT727609" s="30"/>
      <c r="AU727609" s="30"/>
      <c r="AV727609" s="30"/>
    </row>
    <row r="727617" spans="45:48" x14ac:dyDescent="0.2">
      <c r="AS727617" s="30"/>
      <c r="AT727617" s="30"/>
      <c r="AU727617" s="30"/>
      <c r="AV727617" s="30"/>
    </row>
    <row r="727625" spans="45:48" x14ac:dyDescent="0.2">
      <c r="AS727625" s="30"/>
      <c r="AT727625" s="30"/>
      <c r="AU727625" s="30"/>
      <c r="AV727625" s="30"/>
    </row>
    <row r="727633" spans="45:48" x14ac:dyDescent="0.2">
      <c r="AS727633" s="30"/>
      <c r="AT727633" s="30"/>
      <c r="AU727633" s="30"/>
      <c r="AV727633" s="30"/>
    </row>
    <row r="727641" spans="45:48" x14ac:dyDescent="0.2">
      <c r="AS727641" s="30"/>
      <c r="AT727641" s="30"/>
      <c r="AU727641" s="30"/>
      <c r="AV727641" s="30"/>
    </row>
    <row r="727649" spans="45:48" x14ac:dyDescent="0.2">
      <c r="AS727649" s="30"/>
      <c r="AT727649" s="30"/>
      <c r="AU727649" s="30"/>
      <c r="AV727649" s="30"/>
    </row>
    <row r="727657" spans="45:48" x14ac:dyDescent="0.2">
      <c r="AS727657" s="30"/>
      <c r="AT727657" s="30"/>
      <c r="AU727657" s="30"/>
      <c r="AV727657" s="30"/>
    </row>
    <row r="727665" spans="45:48" x14ac:dyDescent="0.2">
      <c r="AS727665" s="30"/>
      <c r="AT727665" s="30"/>
      <c r="AU727665" s="30"/>
      <c r="AV727665" s="30"/>
    </row>
    <row r="727673" spans="45:48" x14ac:dyDescent="0.2">
      <c r="AS727673" s="30"/>
      <c r="AT727673" s="30"/>
      <c r="AU727673" s="30"/>
      <c r="AV727673" s="30"/>
    </row>
    <row r="727681" spans="45:48" x14ac:dyDescent="0.2">
      <c r="AS727681" s="30"/>
      <c r="AT727681" s="30"/>
      <c r="AU727681" s="30"/>
      <c r="AV727681" s="30"/>
    </row>
    <row r="727689" spans="45:48" x14ac:dyDescent="0.2">
      <c r="AS727689" s="30"/>
      <c r="AT727689" s="30"/>
      <c r="AU727689" s="30"/>
      <c r="AV727689" s="30"/>
    </row>
    <row r="727697" spans="45:48" x14ac:dyDescent="0.2">
      <c r="AS727697" s="30"/>
      <c r="AT727697" s="30"/>
      <c r="AU727697" s="30"/>
      <c r="AV727697" s="30"/>
    </row>
    <row r="727705" spans="45:48" x14ac:dyDescent="0.2">
      <c r="AS727705" s="30"/>
      <c r="AT727705" s="30"/>
      <c r="AU727705" s="30"/>
      <c r="AV727705" s="30"/>
    </row>
    <row r="727713" spans="45:48" x14ac:dyDescent="0.2">
      <c r="AS727713" s="30"/>
      <c r="AT727713" s="30"/>
      <c r="AU727713" s="30"/>
      <c r="AV727713" s="30"/>
    </row>
    <row r="727721" spans="45:48" x14ac:dyDescent="0.2">
      <c r="AS727721" s="30"/>
      <c r="AT727721" s="30"/>
      <c r="AU727721" s="30"/>
      <c r="AV727721" s="30"/>
    </row>
    <row r="727729" spans="45:48" x14ac:dyDescent="0.2">
      <c r="AS727729" s="30"/>
      <c r="AT727729" s="30"/>
      <c r="AU727729" s="30"/>
      <c r="AV727729" s="30"/>
    </row>
    <row r="727737" spans="45:48" x14ac:dyDescent="0.2">
      <c r="AS727737" s="30"/>
      <c r="AT727737" s="30"/>
      <c r="AU727737" s="30"/>
      <c r="AV727737" s="30"/>
    </row>
    <row r="727745" spans="45:48" x14ac:dyDescent="0.2">
      <c r="AS727745" s="30"/>
      <c r="AT727745" s="30"/>
      <c r="AU727745" s="30"/>
      <c r="AV727745" s="30"/>
    </row>
    <row r="727753" spans="45:48" x14ac:dyDescent="0.2">
      <c r="AS727753" s="30"/>
      <c r="AT727753" s="30"/>
      <c r="AU727753" s="30"/>
      <c r="AV727753" s="30"/>
    </row>
    <row r="727761" spans="45:48" x14ac:dyDescent="0.2">
      <c r="AS727761" s="30"/>
      <c r="AT727761" s="30"/>
      <c r="AU727761" s="30"/>
      <c r="AV727761" s="30"/>
    </row>
    <row r="727769" spans="45:48" x14ac:dyDescent="0.2">
      <c r="AS727769" s="30"/>
      <c r="AT727769" s="30"/>
      <c r="AU727769" s="30"/>
      <c r="AV727769" s="30"/>
    </row>
    <row r="727777" spans="45:48" x14ac:dyDescent="0.2">
      <c r="AS727777" s="30"/>
      <c r="AT727777" s="30"/>
      <c r="AU727777" s="30"/>
      <c r="AV727777" s="30"/>
    </row>
    <row r="727785" spans="45:48" x14ac:dyDescent="0.2">
      <c r="AS727785" s="30"/>
      <c r="AT727785" s="30"/>
      <c r="AU727785" s="30"/>
      <c r="AV727785" s="30"/>
    </row>
    <row r="727793" spans="45:48" x14ac:dyDescent="0.2">
      <c r="AS727793" s="30"/>
      <c r="AT727793" s="30"/>
      <c r="AU727793" s="30"/>
      <c r="AV727793" s="30"/>
    </row>
    <row r="727801" spans="45:48" x14ac:dyDescent="0.2">
      <c r="AS727801" s="30"/>
      <c r="AT727801" s="30"/>
      <c r="AU727801" s="30"/>
      <c r="AV727801" s="30"/>
    </row>
    <row r="727809" spans="45:48" x14ac:dyDescent="0.2">
      <c r="AS727809" s="30"/>
      <c r="AT727809" s="30"/>
      <c r="AU727809" s="30"/>
      <c r="AV727809" s="30"/>
    </row>
    <row r="727817" spans="45:48" x14ac:dyDescent="0.2">
      <c r="AS727817" s="30"/>
      <c r="AT727817" s="30"/>
      <c r="AU727817" s="30"/>
      <c r="AV727817" s="30"/>
    </row>
    <row r="727825" spans="45:48" x14ac:dyDescent="0.2">
      <c r="AS727825" s="30"/>
      <c r="AT727825" s="30"/>
      <c r="AU727825" s="30"/>
      <c r="AV727825" s="30"/>
    </row>
    <row r="727833" spans="45:48" x14ac:dyDescent="0.2">
      <c r="AS727833" s="30"/>
      <c r="AT727833" s="30"/>
      <c r="AU727833" s="30"/>
      <c r="AV727833" s="30"/>
    </row>
    <row r="727841" spans="45:48" x14ac:dyDescent="0.2">
      <c r="AS727841" s="30"/>
      <c r="AT727841" s="30"/>
      <c r="AU727841" s="30"/>
      <c r="AV727841" s="30"/>
    </row>
    <row r="727849" spans="45:48" x14ac:dyDescent="0.2">
      <c r="AS727849" s="30"/>
      <c r="AT727849" s="30"/>
      <c r="AU727849" s="30"/>
      <c r="AV727849" s="30"/>
    </row>
    <row r="727857" spans="45:48" x14ac:dyDescent="0.2">
      <c r="AS727857" s="30"/>
      <c r="AT727857" s="30"/>
      <c r="AU727857" s="30"/>
      <c r="AV727857" s="30"/>
    </row>
    <row r="727865" spans="45:48" x14ac:dyDescent="0.2">
      <c r="AS727865" s="30"/>
      <c r="AT727865" s="30"/>
      <c r="AU727865" s="30"/>
      <c r="AV727865" s="30"/>
    </row>
    <row r="727873" spans="45:48" x14ac:dyDescent="0.2">
      <c r="AS727873" s="30"/>
      <c r="AT727873" s="30"/>
      <c r="AU727873" s="30"/>
      <c r="AV727873" s="30"/>
    </row>
    <row r="727881" spans="45:48" x14ac:dyDescent="0.2">
      <c r="AS727881" s="30"/>
      <c r="AT727881" s="30"/>
      <c r="AU727881" s="30"/>
      <c r="AV727881" s="30"/>
    </row>
    <row r="727889" spans="45:48" x14ac:dyDescent="0.2">
      <c r="AS727889" s="30"/>
      <c r="AT727889" s="30"/>
      <c r="AU727889" s="30"/>
      <c r="AV727889" s="30"/>
    </row>
    <row r="727897" spans="45:48" x14ac:dyDescent="0.2">
      <c r="AS727897" s="30"/>
      <c r="AT727897" s="30"/>
      <c r="AU727897" s="30"/>
      <c r="AV727897" s="30"/>
    </row>
    <row r="727905" spans="45:48" x14ac:dyDescent="0.2">
      <c r="AS727905" s="30"/>
      <c r="AT727905" s="30"/>
      <c r="AU727905" s="30"/>
      <c r="AV727905" s="30"/>
    </row>
    <row r="727913" spans="45:48" x14ac:dyDescent="0.2">
      <c r="AS727913" s="30"/>
      <c r="AT727913" s="30"/>
      <c r="AU727913" s="30"/>
      <c r="AV727913" s="30"/>
    </row>
    <row r="727921" spans="45:48" x14ac:dyDescent="0.2">
      <c r="AS727921" s="30"/>
      <c r="AT727921" s="30"/>
      <c r="AU727921" s="30"/>
      <c r="AV727921" s="30"/>
    </row>
    <row r="727929" spans="45:48" x14ac:dyDescent="0.2">
      <c r="AS727929" s="30"/>
      <c r="AT727929" s="30"/>
      <c r="AU727929" s="30"/>
      <c r="AV727929" s="30"/>
    </row>
    <row r="727937" spans="45:48" x14ac:dyDescent="0.2">
      <c r="AS727937" s="30"/>
      <c r="AT727937" s="30"/>
      <c r="AU727937" s="30"/>
      <c r="AV727937" s="30"/>
    </row>
    <row r="727945" spans="45:48" x14ac:dyDescent="0.2">
      <c r="AS727945" s="30"/>
      <c r="AT727945" s="30"/>
      <c r="AU727945" s="30"/>
      <c r="AV727945" s="30"/>
    </row>
    <row r="727953" spans="45:48" x14ac:dyDescent="0.2">
      <c r="AS727953" s="30"/>
      <c r="AT727953" s="30"/>
      <c r="AU727953" s="30"/>
      <c r="AV727953" s="30"/>
    </row>
    <row r="727961" spans="45:48" x14ac:dyDescent="0.2">
      <c r="AS727961" s="30"/>
      <c r="AT727961" s="30"/>
      <c r="AU727961" s="30"/>
      <c r="AV727961" s="30"/>
    </row>
    <row r="727969" spans="45:48" x14ac:dyDescent="0.2">
      <c r="AS727969" s="30"/>
      <c r="AT727969" s="30"/>
      <c r="AU727969" s="30"/>
      <c r="AV727969" s="30"/>
    </row>
    <row r="727977" spans="45:48" x14ac:dyDescent="0.2">
      <c r="AS727977" s="30"/>
      <c r="AT727977" s="30"/>
      <c r="AU727977" s="30"/>
      <c r="AV727977" s="30"/>
    </row>
    <row r="727985" spans="45:48" x14ac:dyDescent="0.2">
      <c r="AS727985" s="30"/>
      <c r="AT727985" s="30"/>
      <c r="AU727985" s="30"/>
      <c r="AV727985" s="30"/>
    </row>
    <row r="727993" spans="45:48" x14ac:dyDescent="0.2">
      <c r="AS727993" s="30"/>
      <c r="AT727993" s="30"/>
      <c r="AU727993" s="30"/>
      <c r="AV727993" s="30"/>
    </row>
    <row r="728001" spans="45:48" x14ac:dyDescent="0.2">
      <c r="AS728001" s="30"/>
      <c r="AT728001" s="30"/>
      <c r="AU728001" s="30"/>
      <c r="AV728001" s="30"/>
    </row>
    <row r="728009" spans="45:48" x14ac:dyDescent="0.2">
      <c r="AS728009" s="30"/>
      <c r="AT728009" s="30"/>
      <c r="AU728009" s="30"/>
      <c r="AV728009" s="30"/>
    </row>
    <row r="728017" spans="45:48" x14ac:dyDescent="0.2">
      <c r="AS728017" s="30"/>
      <c r="AT728017" s="30"/>
      <c r="AU728017" s="30"/>
      <c r="AV728017" s="30"/>
    </row>
    <row r="728025" spans="45:48" x14ac:dyDescent="0.2">
      <c r="AS728025" s="30"/>
      <c r="AT728025" s="30"/>
      <c r="AU728025" s="30"/>
      <c r="AV728025" s="30"/>
    </row>
    <row r="728033" spans="45:48" x14ac:dyDescent="0.2">
      <c r="AS728033" s="30"/>
      <c r="AT728033" s="30"/>
      <c r="AU728033" s="30"/>
      <c r="AV728033" s="30"/>
    </row>
    <row r="728041" spans="45:48" x14ac:dyDescent="0.2">
      <c r="AS728041" s="30"/>
      <c r="AT728041" s="30"/>
      <c r="AU728041" s="30"/>
      <c r="AV728041" s="30"/>
    </row>
    <row r="728049" spans="45:48" x14ac:dyDescent="0.2">
      <c r="AS728049" s="30"/>
      <c r="AT728049" s="30"/>
      <c r="AU728049" s="30"/>
      <c r="AV728049" s="30"/>
    </row>
    <row r="728057" spans="45:48" x14ac:dyDescent="0.2">
      <c r="AS728057" s="30"/>
      <c r="AT728057" s="30"/>
      <c r="AU728057" s="30"/>
      <c r="AV728057" s="30"/>
    </row>
    <row r="728065" spans="45:48" x14ac:dyDescent="0.2">
      <c r="AS728065" s="30"/>
      <c r="AT728065" s="30"/>
      <c r="AU728065" s="30"/>
      <c r="AV728065" s="30"/>
    </row>
    <row r="728073" spans="45:48" x14ac:dyDescent="0.2">
      <c r="AS728073" s="30"/>
      <c r="AT728073" s="30"/>
      <c r="AU728073" s="30"/>
      <c r="AV728073" s="30"/>
    </row>
    <row r="728081" spans="45:48" x14ac:dyDescent="0.2">
      <c r="AS728081" s="30"/>
      <c r="AT728081" s="30"/>
      <c r="AU728081" s="30"/>
      <c r="AV728081" s="30"/>
    </row>
    <row r="728089" spans="45:48" x14ac:dyDescent="0.2">
      <c r="AS728089" s="30"/>
      <c r="AT728089" s="30"/>
      <c r="AU728089" s="30"/>
      <c r="AV728089" s="30"/>
    </row>
    <row r="728097" spans="45:48" x14ac:dyDescent="0.2">
      <c r="AS728097" s="30"/>
      <c r="AT728097" s="30"/>
      <c r="AU728097" s="30"/>
      <c r="AV728097" s="30"/>
    </row>
    <row r="728105" spans="45:48" x14ac:dyDescent="0.2">
      <c r="AS728105" s="30"/>
      <c r="AT728105" s="30"/>
      <c r="AU728105" s="30"/>
      <c r="AV728105" s="30"/>
    </row>
    <row r="728113" spans="45:48" x14ac:dyDescent="0.2">
      <c r="AS728113" s="30"/>
      <c r="AT728113" s="30"/>
      <c r="AU728113" s="30"/>
      <c r="AV728113" s="30"/>
    </row>
    <row r="728121" spans="45:48" x14ac:dyDescent="0.2">
      <c r="AS728121" s="30"/>
      <c r="AT728121" s="30"/>
      <c r="AU728121" s="30"/>
      <c r="AV728121" s="30"/>
    </row>
    <row r="728129" spans="45:48" x14ac:dyDescent="0.2">
      <c r="AS728129" s="30"/>
      <c r="AT728129" s="30"/>
      <c r="AU728129" s="30"/>
      <c r="AV728129" s="30"/>
    </row>
    <row r="728137" spans="45:48" x14ac:dyDescent="0.2">
      <c r="AS728137" s="30"/>
      <c r="AT728137" s="30"/>
      <c r="AU728137" s="30"/>
      <c r="AV728137" s="30"/>
    </row>
    <row r="728145" spans="45:48" x14ac:dyDescent="0.2">
      <c r="AS728145" s="30"/>
      <c r="AT728145" s="30"/>
      <c r="AU728145" s="30"/>
      <c r="AV728145" s="30"/>
    </row>
    <row r="728153" spans="45:48" x14ac:dyDescent="0.2">
      <c r="AS728153" s="30"/>
      <c r="AT728153" s="30"/>
      <c r="AU728153" s="30"/>
      <c r="AV728153" s="30"/>
    </row>
    <row r="728161" spans="45:48" x14ac:dyDescent="0.2">
      <c r="AS728161" s="30"/>
      <c r="AT728161" s="30"/>
      <c r="AU728161" s="30"/>
      <c r="AV728161" s="30"/>
    </row>
    <row r="728169" spans="45:48" x14ac:dyDescent="0.2">
      <c r="AS728169" s="30"/>
      <c r="AT728169" s="30"/>
      <c r="AU728169" s="30"/>
      <c r="AV728169" s="30"/>
    </row>
    <row r="728177" spans="45:48" x14ac:dyDescent="0.2">
      <c r="AS728177" s="30"/>
      <c r="AT728177" s="30"/>
      <c r="AU728177" s="30"/>
      <c r="AV728177" s="30"/>
    </row>
    <row r="728185" spans="45:48" x14ac:dyDescent="0.2">
      <c r="AS728185" s="30"/>
      <c r="AT728185" s="30"/>
      <c r="AU728185" s="30"/>
      <c r="AV728185" s="30"/>
    </row>
    <row r="728193" spans="45:48" x14ac:dyDescent="0.2">
      <c r="AS728193" s="30"/>
      <c r="AT728193" s="30"/>
      <c r="AU728193" s="30"/>
      <c r="AV728193" s="30"/>
    </row>
    <row r="728201" spans="45:48" x14ac:dyDescent="0.2">
      <c r="AS728201" s="30"/>
      <c r="AT728201" s="30"/>
      <c r="AU728201" s="30"/>
      <c r="AV728201" s="30"/>
    </row>
    <row r="728209" spans="45:48" x14ac:dyDescent="0.2">
      <c r="AS728209" s="30"/>
      <c r="AT728209" s="30"/>
      <c r="AU728209" s="30"/>
      <c r="AV728209" s="30"/>
    </row>
    <row r="728217" spans="45:48" x14ac:dyDescent="0.2">
      <c r="AS728217" s="30"/>
      <c r="AT728217" s="30"/>
      <c r="AU728217" s="30"/>
      <c r="AV728217" s="30"/>
    </row>
    <row r="728225" spans="45:48" x14ac:dyDescent="0.2">
      <c r="AS728225" s="30"/>
      <c r="AT728225" s="30"/>
      <c r="AU728225" s="30"/>
      <c r="AV728225" s="30"/>
    </row>
    <row r="728233" spans="45:48" x14ac:dyDescent="0.2">
      <c r="AS728233" s="30"/>
      <c r="AT728233" s="30"/>
      <c r="AU728233" s="30"/>
      <c r="AV728233" s="30"/>
    </row>
    <row r="728241" spans="45:48" x14ac:dyDescent="0.2">
      <c r="AS728241" s="30"/>
      <c r="AT728241" s="30"/>
      <c r="AU728241" s="30"/>
      <c r="AV728241" s="30"/>
    </row>
    <row r="728249" spans="45:48" x14ac:dyDescent="0.2">
      <c r="AS728249" s="30"/>
      <c r="AT728249" s="30"/>
      <c r="AU728249" s="30"/>
      <c r="AV728249" s="30"/>
    </row>
    <row r="728257" spans="45:48" x14ac:dyDescent="0.2">
      <c r="AS728257" s="30"/>
      <c r="AT728257" s="30"/>
      <c r="AU728257" s="30"/>
      <c r="AV728257" s="30"/>
    </row>
    <row r="728265" spans="45:48" x14ac:dyDescent="0.2">
      <c r="AS728265" s="30"/>
      <c r="AT728265" s="30"/>
      <c r="AU728265" s="30"/>
      <c r="AV728265" s="30"/>
    </row>
    <row r="728273" spans="45:48" x14ac:dyDescent="0.2">
      <c r="AS728273" s="30"/>
      <c r="AT728273" s="30"/>
      <c r="AU728273" s="30"/>
      <c r="AV728273" s="30"/>
    </row>
    <row r="728281" spans="45:48" x14ac:dyDescent="0.2">
      <c r="AS728281" s="30"/>
      <c r="AT728281" s="30"/>
      <c r="AU728281" s="30"/>
      <c r="AV728281" s="30"/>
    </row>
    <row r="728289" spans="45:48" x14ac:dyDescent="0.2">
      <c r="AS728289" s="30"/>
      <c r="AT728289" s="30"/>
      <c r="AU728289" s="30"/>
      <c r="AV728289" s="30"/>
    </row>
    <row r="728297" spans="45:48" x14ac:dyDescent="0.2">
      <c r="AS728297" s="30"/>
      <c r="AT728297" s="30"/>
      <c r="AU728297" s="30"/>
      <c r="AV728297" s="30"/>
    </row>
    <row r="728305" spans="45:48" x14ac:dyDescent="0.2">
      <c r="AS728305" s="30"/>
      <c r="AT728305" s="30"/>
      <c r="AU728305" s="30"/>
      <c r="AV728305" s="30"/>
    </row>
    <row r="728313" spans="45:48" x14ac:dyDescent="0.2">
      <c r="AS728313" s="30"/>
      <c r="AT728313" s="30"/>
      <c r="AU728313" s="30"/>
      <c r="AV728313" s="30"/>
    </row>
    <row r="728321" spans="45:48" x14ac:dyDescent="0.2">
      <c r="AS728321" s="30"/>
      <c r="AT728321" s="30"/>
      <c r="AU728321" s="30"/>
      <c r="AV728321" s="30"/>
    </row>
    <row r="728329" spans="45:48" x14ac:dyDescent="0.2">
      <c r="AS728329" s="30"/>
      <c r="AT728329" s="30"/>
      <c r="AU728329" s="30"/>
      <c r="AV728329" s="30"/>
    </row>
    <row r="728337" spans="45:48" x14ac:dyDescent="0.2">
      <c r="AS728337" s="30"/>
      <c r="AT728337" s="30"/>
      <c r="AU728337" s="30"/>
      <c r="AV728337" s="30"/>
    </row>
    <row r="728345" spans="45:48" x14ac:dyDescent="0.2">
      <c r="AS728345" s="30"/>
      <c r="AT728345" s="30"/>
      <c r="AU728345" s="30"/>
      <c r="AV728345" s="30"/>
    </row>
    <row r="728353" spans="45:48" x14ac:dyDescent="0.2">
      <c r="AS728353" s="30"/>
      <c r="AT728353" s="30"/>
      <c r="AU728353" s="30"/>
      <c r="AV728353" s="30"/>
    </row>
    <row r="728361" spans="45:48" x14ac:dyDescent="0.2">
      <c r="AS728361" s="30"/>
      <c r="AT728361" s="30"/>
      <c r="AU728361" s="30"/>
      <c r="AV728361" s="30"/>
    </row>
    <row r="728369" spans="45:48" x14ac:dyDescent="0.2">
      <c r="AS728369" s="30"/>
      <c r="AT728369" s="30"/>
      <c r="AU728369" s="30"/>
      <c r="AV728369" s="30"/>
    </row>
    <row r="728377" spans="45:48" x14ac:dyDescent="0.2">
      <c r="AS728377" s="30"/>
      <c r="AT728377" s="30"/>
      <c r="AU728377" s="30"/>
      <c r="AV728377" s="30"/>
    </row>
    <row r="728385" spans="45:48" x14ac:dyDescent="0.2">
      <c r="AS728385" s="30"/>
      <c r="AT728385" s="30"/>
      <c r="AU728385" s="30"/>
      <c r="AV728385" s="30"/>
    </row>
    <row r="728393" spans="45:48" x14ac:dyDescent="0.2">
      <c r="AS728393" s="30"/>
      <c r="AT728393" s="30"/>
      <c r="AU728393" s="30"/>
      <c r="AV728393" s="30"/>
    </row>
    <row r="728401" spans="45:48" x14ac:dyDescent="0.2">
      <c r="AS728401" s="30"/>
      <c r="AT728401" s="30"/>
      <c r="AU728401" s="30"/>
      <c r="AV728401" s="30"/>
    </row>
    <row r="728409" spans="45:48" x14ac:dyDescent="0.2">
      <c r="AS728409" s="30"/>
      <c r="AT728409" s="30"/>
      <c r="AU728409" s="30"/>
      <c r="AV728409" s="30"/>
    </row>
    <row r="728417" spans="45:48" x14ac:dyDescent="0.2">
      <c r="AS728417" s="30"/>
      <c r="AT728417" s="30"/>
      <c r="AU728417" s="30"/>
      <c r="AV728417" s="30"/>
    </row>
    <row r="728425" spans="45:48" x14ac:dyDescent="0.2">
      <c r="AS728425" s="30"/>
      <c r="AT728425" s="30"/>
      <c r="AU728425" s="30"/>
      <c r="AV728425" s="30"/>
    </row>
    <row r="728433" spans="45:48" x14ac:dyDescent="0.2">
      <c r="AS728433" s="30"/>
      <c r="AT728433" s="30"/>
      <c r="AU728433" s="30"/>
      <c r="AV728433" s="30"/>
    </row>
    <row r="728441" spans="45:48" x14ac:dyDescent="0.2">
      <c r="AS728441" s="30"/>
      <c r="AT728441" s="30"/>
      <c r="AU728441" s="30"/>
      <c r="AV728441" s="30"/>
    </row>
    <row r="728449" spans="45:48" x14ac:dyDescent="0.2">
      <c r="AS728449" s="30"/>
      <c r="AT728449" s="30"/>
      <c r="AU728449" s="30"/>
      <c r="AV728449" s="30"/>
    </row>
    <row r="728457" spans="45:48" x14ac:dyDescent="0.2">
      <c r="AS728457" s="30"/>
      <c r="AT728457" s="30"/>
      <c r="AU728457" s="30"/>
      <c r="AV728457" s="30"/>
    </row>
    <row r="728465" spans="45:48" x14ac:dyDescent="0.2">
      <c r="AS728465" s="30"/>
      <c r="AT728465" s="30"/>
      <c r="AU728465" s="30"/>
      <c r="AV728465" s="30"/>
    </row>
    <row r="728473" spans="45:48" x14ac:dyDescent="0.2">
      <c r="AS728473" s="30"/>
      <c r="AT728473" s="30"/>
      <c r="AU728473" s="30"/>
      <c r="AV728473" s="30"/>
    </row>
    <row r="728481" spans="45:48" x14ac:dyDescent="0.2">
      <c r="AS728481" s="30"/>
      <c r="AT728481" s="30"/>
      <c r="AU728481" s="30"/>
      <c r="AV728481" s="30"/>
    </row>
    <row r="728489" spans="45:48" x14ac:dyDescent="0.2">
      <c r="AS728489" s="30"/>
      <c r="AT728489" s="30"/>
      <c r="AU728489" s="30"/>
      <c r="AV728489" s="30"/>
    </row>
    <row r="728497" spans="45:48" x14ac:dyDescent="0.2">
      <c r="AS728497" s="30"/>
      <c r="AT728497" s="30"/>
      <c r="AU728497" s="30"/>
      <c r="AV728497" s="30"/>
    </row>
    <row r="728505" spans="45:48" x14ac:dyDescent="0.2">
      <c r="AS728505" s="30"/>
      <c r="AT728505" s="30"/>
      <c r="AU728505" s="30"/>
      <c r="AV728505" s="30"/>
    </row>
    <row r="728513" spans="45:48" x14ac:dyDescent="0.2">
      <c r="AS728513" s="30"/>
      <c r="AT728513" s="30"/>
      <c r="AU728513" s="30"/>
      <c r="AV728513" s="30"/>
    </row>
    <row r="728521" spans="45:48" x14ac:dyDescent="0.2">
      <c r="AS728521" s="30"/>
      <c r="AT728521" s="30"/>
      <c r="AU728521" s="30"/>
      <c r="AV728521" s="30"/>
    </row>
    <row r="728529" spans="45:48" x14ac:dyDescent="0.2">
      <c r="AS728529" s="30"/>
      <c r="AT728529" s="30"/>
      <c r="AU728529" s="30"/>
      <c r="AV728529" s="30"/>
    </row>
    <row r="728537" spans="45:48" x14ac:dyDescent="0.2">
      <c r="AS728537" s="30"/>
      <c r="AT728537" s="30"/>
      <c r="AU728537" s="30"/>
      <c r="AV728537" s="30"/>
    </row>
    <row r="728545" spans="45:48" x14ac:dyDescent="0.2">
      <c r="AS728545" s="30"/>
      <c r="AT728545" s="30"/>
      <c r="AU728545" s="30"/>
      <c r="AV728545" s="30"/>
    </row>
    <row r="728553" spans="45:48" x14ac:dyDescent="0.2">
      <c r="AS728553" s="30"/>
      <c r="AT728553" s="30"/>
      <c r="AU728553" s="30"/>
      <c r="AV728553" s="30"/>
    </row>
    <row r="728561" spans="45:48" x14ac:dyDescent="0.2">
      <c r="AS728561" s="30"/>
      <c r="AT728561" s="30"/>
      <c r="AU728561" s="30"/>
      <c r="AV728561" s="30"/>
    </row>
    <row r="728569" spans="45:48" x14ac:dyDescent="0.2">
      <c r="AS728569" s="30"/>
      <c r="AT728569" s="30"/>
      <c r="AU728569" s="30"/>
      <c r="AV728569" s="30"/>
    </row>
    <row r="728577" spans="45:48" x14ac:dyDescent="0.2">
      <c r="AS728577" s="30"/>
      <c r="AT728577" s="30"/>
      <c r="AU728577" s="30"/>
      <c r="AV728577" s="30"/>
    </row>
    <row r="728585" spans="45:48" x14ac:dyDescent="0.2">
      <c r="AS728585" s="30"/>
      <c r="AT728585" s="30"/>
      <c r="AU728585" s="30"/>
      <c r="AV728585" s="30"/>
    </row>
    <row r="728593" spans="45:48" x14ac:dyDescent="0.2">
      <c r="AS728593" s="30"/>
      <c r="AT728593" s="30"/>
      <c r="AU728593" s="30"/>
      <c r="AV728593" s="30"/>
    </row>
    <row r="728601" spans="45:48" x14ac:dyDescent="0.2">
      <c r="AS728601" s="30"/>
      <c r="AT728601" s="30"/>
      <c r="AU728601" s="30"/>
      <c r="AV728601" s="30"/>
    </row>
    <row r="728609" spans="45:48" x14ac:dyDescent="0.2">
      <c r="AS728609" s="30"/>
      <c r="AT728609" s="30"/>
      <c r="AU728609" s="30"/>
      <c r="AV728609" s="30"/>
    </row>
    <row r="728617" spans="45:48" x14ac:dyDescent="0.2">
      <c r="AS728617" s="30"/>
      <c r="AT728617" s="30"/>
      <c r="AU728617" s="30"/>
      <c r="AV728617" s="30"/>
    </row>
    <row r="728625" spans="45:48" x14ac:dyDescent="0.2">
      <c r="AS728625" s="30"/>
      <c r="AT728625" s="30"/>
      <c r="AU728625" s="30"/>
      <c r="AV728625" s="30"/>
    </row>
    <row r="728633" spans="45:48" x14ac:dyDescent="0.2">
      <c r="AS728633" s="30"/>
      <c r="AT728633" s="30"/>
      <c r="AU728633" s="30"/>
      <c r="AV728633" s="30"/>
    </row>
    <row r="728641" spans="45:48" x14ac:dyDescent="0.2">
      <c r="AS728641" s="30"/>
      <c r="AT728641" s="30"/>
      <c r="AU728641" s="30"/>
      <c r="AV728641" s="30"/>
    </row>
    <row r="728649" spans="45:48" x14ac:dyDescent="0.2">
      <c r="AS728649" s="30"/>
      <c r="AT728649" s="30"/>
      <c r="AU728649" s="30"/>
      <c r="AV728649" s="30"/>
    </row>
    <row r="728657" spans="45:48" x14ac:dyDescent="0.2">
      <c r="AS728657" s="30"/>
      <c r="AT728657" s="30"/>
      <c r="AU728657" s="30"/>
      <c r="AV728657" s="30"/>
    </row>
    <row r="728665" spans="45:48" x14ac:dyDescent="0.2">
      <c r="AS728665" s="30"/>
      <c r="AT728665" s="30"/>
      <c r="AU728665" s="30"/>
      <c r="AV728665" s="30"/>
    </row>
    <row r="728673" spans="45:48" x14ac:dyDescent="0.2">
      <c r="AS728673" s="30"/>
      <c r="AT728673" s="30"/>
      <c r="AU728673" s="30"/>
      <c r="AV728673" s="30"/>
    </row>
    <row r="728681" spans="45:48" x14ac:dyDescent="0.2">
      <c r="AS728681" s="30"/>
      <c r="AT728681" s="30"/>
      <c r="AU728681" s="30"/>
      <c r="AV728681" s="30"/>
    </row>
    <row r="728689" spans="45:48" x14ac:dyDescent="0.2">
      <c r="AS728689" s="30"/>
      <c r="AT728689" s="30"/>
      <c r="AU728689" s="30"/>
      <c r="AV728689" s="30"/>
    </row>
    <row r="728697" spans="45:48" x14ac:dyDescent="0.2">
      <c r="AS728697" s="30"/>
      <c r="AT728697" s="30"/>
      <c r="AU728697" s="30"/>
      <c r="AV728697" s="30"/>
    </row>
    <row r="728705" spans="45:48" x14ac:dyDescent="0.2">
      <c r="AS728705" s="30"/>
      <c r="AT728705" s="30"/>
      <c r="AU728705" s="30"/>
      <c r="AV728705" s="30"/>
    </row>
    <row r="728713" spans="45:48" x14ac:dyDescent="0.2">
      <c r="AS728713" s="30"/>
      <c r="AT728713" s="30"/>
      <c r="AU728713" s="30"/>
      <c r="AV728713" s="30"/>
    </row>
    <row r="728721" spans="45:48" x14ac:dyDescent="0.2">
      <c r="AS728721" s="30"/>
      <c r="AT728721" s="30"/>
      <c r="AU728721" s="30"/>
      <c r="AV728721" s="30"/>
    </row>
    <row r="728729" spans="45:48" x14ac:dyDescent="0.2">
      <c r="AS728729" s="30"/>
      <c r="AT728729" s="30"/>
      <c r="AU728729" s="30"/>
      <c r="AV728729" s="30"/>
    </row>
    <row r="728737" spans="45:48" x14ac:dyDescent="0.2">
      <c r="AS728737" s="30"/>
      <c r="AT728737" s="30"/>
      <c r="AU728737" s="30"/>
      <c r="AV728737" s="30"/>
    </row>
    <row r="728745" spans="45:48" x14ac:dyDescent="0.2">
      <c r="AS728745" s="30"/>
      <c r="AT728745" s="30"/>
      <c r="AU728745" s="30"/>
      <c r="AV728745" s="30"/>
    </row>
    <row r="728753" spans="45:48" x14ac:dyDescent="0.2">
      <c r="AS728753" s="30"/>
      <c r="AT728753" s="30"/>
      <c r="AU728753" s="30"/>
      <c r="AV728753" s="30"/>
    </row>
    <row r="728761" spans="45:48" x14ac:dyDescent="0.2">
      <c r="AS728761" s="30"/>
      <c r="AT728761" s="30"/>
      <c r="AU728761" s="30"/>
      <c r="AV728761" s="30"/>
    </row>
    <row r="728769" spans="45:48" x14ac:dyDescent="0.2">
      <c r="AS728769" s="30"/>
      <c r="AT728769" s="30"/>
      <c r="AU728769" s="30"/>
      <c r="AV728769" s="30"/>
    </row>
    <row r="728777" spans="45:48" x14ac:dyDescent="0.2">
      <c r="AS728777" s="30"/>
      <c r="AT728777" s="30"/>
      <c r="AU728777" s="30"/>
      <c r="AV728777" s="30"/>
    </row>
    <row r="728785" spans="45:48" x14ac:dyDescent="0.2">
      <c r="AS728785" s="30"/>
      <c r="AT728785" s="30"/>
      <c r="AU728785" s="30"/>
      <c r="AV728785" s="30"/>
    </row>
    <row r="728793" spans="45:48" x14ac:dyDescent="0.2">
      <c r="AS728793" s="30"/>
      <c r="AT728793" s="30"/>
      <c r="AU728793" s="30"/>
      <c r="AV728793" s="30"/>
    </row>
    <row r="728801" spans="45:48" x14ac:dyDescent="0.2">
      <c r="AS728801" s="30"/>
      <c r="AT728801" s="30"/>
      <c r="AU728801" s="30"/>
      <c r="AV728801" s="30"/>
    </row>
    <row r="728809" spans="45:48" x14ac:dyDescent="0.2">
      <c r="AS728809" s="30"/>
      <c r="AT728809" s="30"/>
      <c r="AU728809" s="30"/>
      <c r="AV728809" s="30"/>
    </row>
    <row r="728817" spans="45:48" x14ac:dyDescent="0.2">
      <c r="AS728817" s="30"/>
      <c r="AT728817" s="30"/>
      <c r="AU728817" s="30"/>
      <c r="AV728817" s="30"/>
    </row>
    <row r="728825" spans="45:48" x14ac:dyDescent="0.2">
      <c r="AS728825" s="30"/>
      <c r="AT728825" s="30"/>
      <c r="AU728825" s="30"/>
      <c r="AV728825" s="30"/>
    </row>
    <row r="728833" spans="45:48" x14ac:dyDescent="0.2">
      <c r="AS728833" s="30"/>
      <c r="AT728833" s="30"/>
      <c r="AU728833" s="30"/>
      <c r="AV728833" s="30"/>
    </row>
    <row r="728841" spans="45:48" x14ac:dyDescent="0.2">
      <c r="AS728841" s="30"/>
      <c r="AT728841" s="30"/>
      <c r="AU728841" s="30"/>
      <c r="AV728841" s="30"/>
    </row>
    <row r="728849" spans="45:48" x14ac:dyDescent="0.2">
      <c r="AS728849" s="30"/>
      <c r="AT728849" s="30"/>
      <c r="AU728849" s="30"/>
      <c r="AV728849" s="30"/>
    </row>
    <row r="728857" spans="45:48" x14ac:dyDescent="0.2">
      <c r="AS728857" s="30"/>
      <c r="AT728857" s="30"/>
      <c r="AU728857" s="30"/>
      <c r="AV728857" s="30"/>
    </row>
    <row r="728865" spans="45:48" x14ac:dyDescent="0.2">
      <c r="AS728865" s="30"/>
      <c r="AT728865" s="30"/>
      <c r="AU728865" s="30"/>
      <c r="AV728865" s="30"/>
    </row>
    <row r="728873" spans="45:48" x14ac:dyDescent="0.2">
      <c r="AS728873" s="30"/>
      <c r="AT728873" s="30"/>
      <c r="AU728873" s="30"/>
      <c r="AV728873" s="30"/>
    </row>
    <row r="728881" spans="45:48" x14ac:dyDescent="0.2">
      <c r="AS728881" s="30"/>
      <c r="AT728881" s="30"/>
      <c r="AU728881" s="30"/>
      <c r="AV728881" s="30"/>
    </row>
    <row r="728889" spans="45:48" x14ac:dyDescent="0.2">
      <c r="AS728889" s="30"/>
      <c r="AT728889" s="30"/>
      <c r="AU728889" s="30"/>
      <c r="AV728889" s="30"/>
    </row>
    <row r="728897" spans="45:48" x14ac:dyDescent="0.2">
      <c r="AS728897" s="30"/>
      <c r="AT728897" s="30"/>
      <c r="AU728897" s="30"/>
      <c r="AV728897" s="30"/>
    </row>
    <row r="728905" spans="45:48" x14ac:dyDescent="0.2">
      <c r="AS728905" s="30"/>
      <c r="AT728905" s="30"/>
      <c r="AU728905" s="30"/>
      <c r="AV728905" s="30"/>
    </row>
    <row r="728913" spans="45:48" x14ac:dyDescent="0.2">
      <c r="AS728913" s="30"/>
      <c r="AT728913" s="30"/>
      <c r="AU728913" s="30"/>
      <c r="AV728913" s="30"/>
    </row>
    <row r="728921" spans="45:48" x14ac:dyDescent="0.2">
      <c r="AS728921" s="30"/>
      <c r="AT728921" s="30"/>
      <c r="AU728921" s="30"/>
      <c r="AV728921" s="30"/>
    </row>
    <row r="728929" spans="45:48" x14ac:dyDescent="0.2">
      <c r="AS728929" s="30"/>
      <c r="AT728929" s="30"/>
      <c r="AU728929" s="30"/>
      <c r="AV728929" s="30"/>
    </row>
    <row r="728937" spans="45:48" x14ac:dyDescent="0.2">
      <c r="AS728937" s="30"/>
      <c r="AT728937" s="30"/>
      <c r="AU728937" s="30"/>
      <c r="AV728937" s="30"/>
    </row>
    <row r="728945" spans="45:48" x14ac:dyDescent="0.2">
      <c r="AS728945" s="30"/>
      <c r="AT728945" s="30"/>
      <c r="AU728945" s="30"/>
      <c r="AV728945" s="30"/>
    </row>
    <row r="728953" spans="45:48" x14ac:dyDescent="0.2">
      <c r="AS728953" s="30"/>
      <c r="AT728953" s="30"/>
      <c r="AU728953" s="30"/>
      <c r="AV728953" s="30"/>
    </row>
    <row r="728961" spans="45:48" x14ac:dyDescent="0.2">
      <c r="AS728961" s="30"/>
      <c r="AT728961" s="30"/>
      <c r="AU728961" s="30"/>
      <c r="AV728961" s="30"/>
    </row>
    <row r="728969" spans="45:48" x14ac:dyDescent="0.2">
      <c r="AS728969" s="30"/>
      <c r="AT728969" s="30"/>
      <c r="AU728969" s="30"/>
      <c r="AV728969" s="30"/>
    </row>
    <row r="728977" spans="45:48" x14ac:dyDescent="0.2">
      <c r="AS728977" s="30"/>
      <c r="AT728977" s="30"/>
      <c r="AU728977" s="30"/>
      <c r="AV728977" s="30"/>
    </row>
    <row r="728985" spans="45:48" x14ac:dyDescent="0.2">
      <c r="AS728985" s="30"/>
      <c r="AT728985" s="30"/>
      <c r="AU728985" s="30"/>
      <c r="AV728985" s="30"/>
    </row>
    <row r="728993" spans="45:48" x14ac:dyDescent="0.2">
      <c r="AS728993" s="30"/>
      <c r="AT728993" s="30"/>
      <c r="AU728993" s="30"/>
      <c r="AV728993" s="30"/>
    </row>
    <row r="729001" spans="45:48" x14ac:dyDescent="0.2">
      <c r="AS729001" s="30"/>
      <c r="AT729001" s="30"/>
      <c r="AU729001" s="30"/>
      <c r="AV729001" s="30"/>
    </row>
    <row r="729009" spans="45:48" x14ac:dyDescent="0.2">
      <c r="AS729009" s="30"/>
      <c r="AT729009" s="30"/>
      <c r="AU729009" s="30"/>
      <c r="AV729009" s="30"/>
    </row>
    <row r="729017" spans="45:48" x14ac:dyDescent="0.2">
      <c r="AS729017" s="30"/>
      <c r="AT729017" s="30"/>
      <c r="AU729017" s="30"/>
      <c r="AV729017" s="30"/>
    </row>
    <row r="729025" spans="45:48" x14ac:dyDescent="0.2">
      <c r="AS729025" s="30"/>
      <c r="AT729025" s="30"/>
      <c r="AU729025" s="30"/>
      <c r="AV729025" s="30"/>
    </row>
    <row r="729033" spans="45:48" x14ac:dyDescent="0.2">
      <c r="AS729033" s="30"/>
      <c r="AT729033" s="30"/>
      <c r="AU729033" s="30"/>
      <c r="AV729033" s="30"/>
    </row>
    <row r="729041" spans="45:48" x14ac:dyDescent="0.2">
      <c r="AS729041" s="30"/>
      <c r="AT729041" s="30"/>
      <c r="AU729041" s="30"/>
      <c r="AV729041" s="30"/>
    </row>
    <row r="729049" spans="45:48" x14ac:dyDescent="0.2">
      <c r="AS729049" s="30"/>
      <c r="AT729049" s="30"/>
      <c r="AU729049" s="30"/>
      <c r="AV729049" s="30"/>
    </row>
    <row r="729057" spans="45:48" x14ac:dyDescent="0.2">
      <c r="AS729057" s="30"/>
      <c r="AT729057" s="30"/>
      <c r="AU729057" s="30"/>
      <c r="AV729057" s="30"/>
    </row>
    <row r="729065" spans="45:48" x14ac:dyDescent="0.2">
      <c r="AS729065" s="30"/>
      <c r="AT729065" s="30"/>
      <c r="AU729065" s="30"/>
      <c r="AV729065" s="30"/>
    </row>
    <row r="729073" spans="45:48" x14ac:dyDescent="0.2">
      <c r="AS729073" s="30"/>
      <c r="AT729073" s="30"/>
      <c r="AU729073" s="30"/>
      <c r="AV729073" s="30"/>
    </row>
    <row r="729081" spans="45:48" x14ac:dyDescent="0.2">
      <c r="AS729081" s="30"/>
      <c r="AT729081" s="30"/>
      <c r="AU729081" s="30"/>
      <c r="AV729081" s="30"/>
    </row>
    <row r="729089" spans="45:48" x14ac:dyDescent="0.2">
      <c r="AS729089" s="30"/>
      <c r="AT729089" s="30"/>
      <c r="AU729089" s="30"/>
      <c r="AV729089" s="30"/>
    </row>
    <row r="729097" spans="45:48" x14ac:dyDescent="0.2">
      <c r="AS729097" s="30"/>
      <c r="AT729097" s="30"/>
      <c r="AU729097" s="30"/>
      <c r="AV729097" s="30"/>
    </row>
    <row r="729105" spans="45:48" x14ac:dyDescent="0.2">
      <c r="AS729105" s="30"/>
      <c r="AT729105" s="30"/>
      <c r="AU729105" s="30"/>
      <c r="AV729105" s="30"/>
    </row>
    <row r="729113" spans="45:48" x14ac:dyDescent="0.2">
      <c r="AS729113" s="30"/>
      <c r="AT729113" s="30"/>
      <c r="AU729113" s="30"/>
      <c r="AV729113" s="30"/>
    </row>
    <row r="729121" spans="45:48" x14ac:dyDescent="0.2">
      <c r="AS729121" s="30"/>
      <c r="AT729121" s="30"/>
      <c r="AU729121" s="30"/>
      <c r="AV729121" s="30"/>
    </row>
    <row r="729129" spans="45:48" x14ac:dyDescent="0.2">
      <c r="AS729129" s="30"/>
      <c r="AT729129" s="30"/>
      <c r="AU729129" s="30"/>
      <c r="AV729129" s="30"/>
    </row>
    <row r="729137" spans="45:48" x14ac:dyDescent="0.2">
      <c r="AS729137" s="30"/>
      <c r="AT729137" s="30"/>
      <c r="AU729137" s="30"/>
      <c r="AV729137" s="30"/>
    </row>
    <row r="729145" spans="45:48" x14ac:dyDescent="0.2">
      <c r="AS729145" s="30"/>
      <c r="AT729145" s="30"/>
      <c r="AU729145" s="30"/>
      <c r="AV729145" s="30"/>
    </row>
    <row r="729153" spans="45:48" x14ac:dyDescent="0.2">
      <c r="AS729153" s="30"/>
      <c r="AT729153" s="30"/>
      <c r="AU729153" s="30"/>
      <c r="AV729153" s="30"/>
    </row>
    <row r="729161" spans="45:48" x14ac:dyDescent="0.2">
      <c r="AS729161" s="30"/>
      <c r="AT729161" s="30"/>
      <c r="AU729161" s="30"/>
      <c r="AV729161" s="30"/>
    </row>
    <row r="729169" spans="45:48" x14ac:dyDescent="0.2">
      <c r="AS729169" s="30"/>
      <c r="AT729169" s="30"/>
      <c r="AU729169" s="30"/>
      <c r="AV729169" s="30"/>
    </row>
    <row r="729177" spans="45:48" x14ac:dyDescent="0.2">
      <c r="AS729177" s="30"/>
      <c r="AT729177" s="30"/>
      <c r="AU729177" s="30"/>
      <c r="AV729177" s="30"/>
    </row>
    <row r="729185" spans="45:48" x14ac:dyDescent="0.2">
      <c r="AS729185" s="30"/>
      <c r="AT729185" s="30"/>
      <c r="AU729185" s="30"/>
      <c r="AV729185" s="30"/>
    </row>
    <row r="729193" spans="45:48" x14ac:dyDescent="0.2">
      <c r="AS729193" s="30"/>
      <c r="AT729193" s="30"/>
      <c r="AU729193" s="30"/>
      <c r="AV729193" s="30"/>
    </row>
    <row r="729201" spans="45:48" x14ac:dyDescent="0.2">
      <c r="AS729201" s="30"/>
      <c r="AT729201" s="30"/>
      <c r="AU729201" s="30"/>
      <c r="AV729201" s="30"/>
    </row>
    <row r="729209" spans="45:48" x14ac:dyDescent="0.2">
      <c r="AS729209" s="30"/>
      <c r="AT729209" s="30"/>
      <c r="AU729209" s="30"/>
      <c r="AV729209" s="30"/>
    </row>
    <row r="729217" spans="45:48" x14ac:dyDescent="0.2">
      <c r="AS729217" s="30"/>
      <c r="AT729217" s="30"/>
      <c r="AU729217" s="30"/>
      <c r="AV729217" s="30"/>
    </row>
    <row r="729225" spans="45:48" x14ac:dyDescent="0.2">
      <c r="AS729225" s="30"/>
      <c r="AT729225" s="30"/>
      <c r="AU729225" s="30"/>
      <c r="AV729225" s="30"/>
    </row>
    <row r="729233" spans="45:48" x14ac:dyDescent="0.2">
      <c r="AS729233" s="30"/>
      <c r="AT729233" s="30"/>
      <c r="AU729233" s="30"/>
      <c r="AV729233" s="30"/>
    </row>
    <row r="729241" spans="45:48" x14ac:dyDescent="0.2">
      <c r="AS729241" s="30"/>
      <c r="AT729241" s="30"/>
      <c r="AU729241" s="30"/>
      <c r="AV729241" s="30"/>
    </row>
    <row r="729249" spans="45:48" x14ac:dyDescent="0.2">
      <c r="AS729249" s="30"/>
      <c r="AT729249" s="30"/>
      <c r="AU729249" s="30"/>
      <c r="AV729249" s="30"/>
    </row>
    <row r="729257" spans="45:48" x14ac:dyDescent="0.2">
      <c r="AS729257" s="30"/>
      <c r="AT729257" s="30"/>
      <c r="AU729257" s="30"/>
      <c r="AV729257" s="30"/>
    </row>
    <row r="729265" spans="45:48" x14ac:dyDescent="0.2">
      <c r="AS729265" s="30"/>
      <c r="AT729265" s="30"/>
      <c r="AU729265" s="30"/>
      <c r="AV729265" s="30"/>
    </row>
    <row r="729273" spans="45:48" x14ac:dyDescent="0.2">
      <c r="AS729273" s="30"/>
      <c r="AT729273" s="30"/>
      <c r="AU729273" s="30"/>
      <c r="AV729273" s="30"/>
    </row>
    <row r="729281" spans="45:48" x14ac:dyDescent="0.2">
      <c r="AS729281" s="30"/>
      <c r="AT729281" s="30"/>
      <c r="AU729281" s="30"/>
      <c r="AV729281" s="30"/>
    </row>
    <row r="729289" spans="45:48" x14ac:dyDescent="0.2">
      <c r="AS729289" s="30"/>
      <c r="AT729289" s="30"/>
      <c r="AU729289" s="30"/>
      <c r="AV729289" s="30"/>
    </row>
    <row r="729297" spans="45:48" x14ac:dyDescent="0.2">
      <c r="AS729297" s="30"/>
      <c r="AT729297" s="30"/>
      <c r="AU729297" s="30"/>
      <c r="AV729297" s="30"/>
    </row>
    <row r="729305" spans="45:48" x14ac:dyDescent="0.2">
      <c r="AS729305" s="30"/>
      <c r="AT729305" s="30"/>
      <c r="AU729305" s="30"/>
      <c r="AV729305" s="30"/>
    </row>
    <row r="729313" spans="45:48" x14ac:dyDescent="0.2">
      <c r="AS729313" s="30"/>
      <c r="AT729313" s="30"/>
      <c r="AU729313" s="30"/>
      <c r="AV729313" s="30"/>
    </row>
    <row r="729321" spans="45:48" x14ac:dyDescent="0.2">
      <c r="AS729321" s="30"/>
      <c r="AT729321" s="30"/>
      <c r="AU729321" s="30"/>
      <c r="AV729321" s="30"/>
    </row>
    <row r="729329" spans="45:48" x14ac:dyDescent="0.2">
      <c r="AS729329" s="30"/>
      <c r="AT729329" s="30"/>
      <c r="AU729329" s="30"/>
      <c r="AV729329" s="30"/>
    </row>
    <row r="729337" spans="45:48" x14ac:dyDescent="0.2">
      <c r="AS729337" s="30"/>
      <c r="AT729337" s="30"/>
      <c r="AU729337" s="30"/>
      <c r="AV729337" s="30"/>
    </row>
    <row r="729345" spans="45:48" x14ac:dyDescent="0.2">
      <c r="AS729345" s="30"/>
      <c r="AT729345" s="30"/>
      <c r="AU729345" s="30"/>
      <c r="AV729345" s="30"/>
    </row>
    <row r="729353" spans="45:48" x14ac:dyDescent="0.2">
      <c r="AS729353" s="30"/>
      <c r="AT729353" s="30"/>
      <c r="AU729353" s="30"/>
      <c r="AV729353" s="30"/>
    </row>
    <row r="729361" spans="45:48" x14ac:dyDescent="0.2">
      <c r="AS729361" s="30"/>
      <c r="AT729361" s="30"/>
      <c r="AU729361" s="30"/>
      <c r="AV729361" s="30"/>
    </row>
    <row r="729369" spans="45:48" x14ac:dyDescent="0.2">
      <c r="AS729369" s="30"/>
      <c r="AT729369" s="30"/>
      <c r="AU729369" s="30"/>
      <c r="AV729369" s="30"/>
    </row>
    <row r="729377" spans="45:48" x14ac:dyDescent="0.2">
      <c r="AS729377" s="30"/>
      <c r="AT729377" s="30"/>
      <c r="AU729377" s="30"/>
      <c r="AV729377" s="30"/>
    </row>
    <row r="729385" spans="45:48" x14ac:dyDescent="0.2">
      <c r="AS729385" s="30"/>
      <c r="AT729385" s="30"/>
      <c r="AU729385" s="30"/>
      <c r="AV729385" s="30"/>
    </row>
    <row r="729393" spans="45:48" x14ac:dyDescent="0.2">
      <c r="AS729393" s="30"/>
      <c r="AT729393" s="30"/>
      <c r="AU729393" s="30"/>
      <c r="AV729393" s="30"/>
    </row>
    <row r="729401" spans="45:48" x14ac:dyDescent="0.2">
      <c r="AS729401" s="30"/>
      <c r="AT729401" s="30"/>
      <c r="AU729401" s="30"/>
      <c r="AV729401" s="30"/>
    </row>
    <row r="729409" spans="45:48" x14ac:dyDescent="0.2">
      <c r="AS729409" s="30"/>
      <c r="AT729409" s="30"/>
      <c r="AU729409" s="30"/>
      <c r="AV729409" s="30"/>
    </row>
    <row r="729417" spans="45:48" x14ac:dyDescent="0.2">
      <c r="AS729417" s="30"/>
      <c r="AT729417" s="30"/>
      <c r="AU729417" s="30"/>
      <c r="AV729417" s="30"/>
    </row>
    <row r="729425" spans="45:48" x14ac:dyDescent="0.2">
      <c r="AS729425" s="30"/>
      <c r="AT729425" s="30"/>
      <c r="AU729425" s="30"/>
      <c r="AV729425" s="30"/>
    </row>
    <row r="729433" spans="45:48" x14ac:dyDescent="0.2">
      <c r="AS729433" s="30"/>
      <c r="AT729433" s="30"/>
      <c r="AU729433" s="30"/>
      <c r="AV729433" s="30"/>
    </row>
    <row r="729441" spans="45:48" x14ac:dyDescent="0.2">
      <c r="AS729441" s="30"/>
      <c r="AT729441" s="30"/>
      <c r="AU729441" s="30"/>
      <c r="AV729441" s="30"/>
    </row>
    <row r="729449" spans="45:48" x14ac:dyDescent="0.2">
      <c r="AS729449" s="30"/>
      <c r="AT729449" s="30"/>
      <c r="AU729449" s="30"/>
      <c r="AV729449" s="30"/>
    </row>
    <row r="729457" spans="45:48" x14ac:dyDescent="0.2">
      <c r="AS729457" s="30"/>
      <c r="AT729457" s="30"/>
      <c r="AU729457" s="30"/>
      <c r="AV729457" s="30"/>
    </row>
    <row r="729465" spans="45:48" x14ac:dyDescent="0.2">
      <c r="AS729465" s="30"/>
      <c r="AT729465" s="30"/>
      <c r="AU729465" s="30"/>
      <c r="AV729465" s="30"/>
    </row>
    <row r="729473" spans="45:48" x14ac:dyDescent="0.2">
      <c r="AS729473" s="30"/>
      <c r="AT729473" s="30"/>
      <c r="AU729473" s="30"/>
      <c r="AV729473" s="30"/>
    </row>
    <row r="729481" spans="45:48" x14ac:dyDescent="0.2">
      <c r="AS729481" s="30"/>
      <c r="AT729481" s="30"/>
      <c r="AU729481" s="30"/>
      <c r="AV729481" s="30"/>
    </row>
    <row r="729489" spans="45:48" x14ac:dyDescent="0.2">
      <c r="AS729489" s="30"/>
      <c r="AT729489" s="30"/>
      <c r="AU729489" s="30"/>
      <c r="AV729489" s="30"/>
    </row>
    <row r="729497" spans="45:48" x14ac:dyDescent="0.2">
      <c r="AS729497" s="30"/>
      <c r="AT729497" s="30"/>
      <c r="AU729497" s="30"/>
      <c r="AV729497" s="30"/>
    </row>
    <row r="729505" spans="45:48" x14ac:dyDescent="0.2">
      <c r="AS729505" s="30"/>
      <c r="AT729505" s="30"/>
      <c r="AU729505" s="30"/>
      <c r="AV729505" s="30"/>
    </row>
    <row r="729513" spans="45:48" x14ac:dyDescent="0.2">
      <c r="AS729513" s="30"/>
      <c r="AT729513" s="30"/>
      <c r="AU729513" s="30"/>
      <c r="AV729513" s="30"/>
    </row>
    <row r="729521" spans="45:48" x14ac:dyDescent="0.2">
      <c r="AS729521" s="30"/>
      <c r="AT729521" s="30"/>
      <c r="AU729521" s="30"/>
      <c r="AV729521" s="30"/>
    </row>
    <row r="729529" spans="45:48" x14ac:dyDescent="0.2">
      <c r="AS729529" s="30"/>
      <c r="AT729529" s="30"/>
      <c r="AU729529" s="30"/>
      <c r="AV729529" s="30"/>
    </row>
    <row r="729537" spans="45:48" x14ac:dyDescent="0.2">
      <c r="AS729537" s="30"/>
      <c r="AT729537" s="30"/>
      <c r="AU729537" s="30"/>
      <c r="AV729537" s="30"/>
    </row>
    <row r="729545" spans="45:48" x14ac:dyDescent="0.2">
      <c r="AS729545" s="30"/>
      <c r="AT729545" s="30"/>
      <c r="AU729545" s="30"/>
      <c r="AV729545" s="30"/>
    </row>
    <row r="729553" spans="45:48" x14ac:dyDescent="0.2">
      <c r="AS729553" s="30"/>
      <c r="AT729553" s="30"/>
      <c r="AU729553" s="30"/>
      <c r="AV729553" s="30"/>
    </row>
    <row r="729561" spans="45:48" x14ac:dyDescent="0.2">
      <c r="AS729561" s="30"/>
      <c r="AT729561" s="30"/>
      <c r="AU729561" s="30"/>
      <c r="AV729561" s="30"/>
    </row>
    <row r="729569" spans="45:48" x14ac:dyDescent="0.2">
      <c r="AS729569" s="30"/>
      <c r="AT729569" s="30"/>
      <c r="AU729569" s="30"/>
      <c r="AV729569" s="30"/>
    </row>
    <row r="729577" spans="45:48" x14ac:dyDescent="0.2">
      <c r="AS729577" s="30"/>
      <c r="AT729577" s="30"/>
      <c r="AU729577" s="30"/>
      <c r="AV729577" s="30"/>
    </row>
    <row r="729585" spans="45:48" x14ac:dyDescent="0.2">
      <c r="AS729585" s="30"/>
      <c r="AT729585" s="30"/>
      <c r="AU729585" s="30"/>
      <c r="AV729585" s="30"/>
    </row>
    <row r="729593" spans="45:48" x14ac:dyDescent="0.2">
      <c r="AS729593" s="30"/>
      <c r="AT729593" s="30"/>
      <c r="AU729593" s="30"/>
      <c r="AV729593" s="30"/>
    </row>
    <row r="729601" spans="45:48" x14ac:dyDescent="0.2">
      <c r="AS729601" s="30"/>
      <c r="AT729601" s="30"/>
      <c r="AU729601" s="30"/>
      <c r="AV729601" s="30"/>
    </row>
    <row r="729609" spans="45:48" x14ac:dyDescent="0.2">
      <c r="AS729609" s="30"/>
      <c r="AT729609" s="30"/>
      <c r="AU729609" s="30"/>
      <c r="AV729609" s="30"/>
    </row>
    <row r="729617" spans="45:48" x14ac:dyDescent="0.2">
      <c r="AS729617" s="30"/>
      <c r="AT729617" s="30"/>
      <c r="AU729617" s="30"/>
      <c r="AV729617" s="30"/>
    </row>
    <row r="729625" spans="45:48" x14ac:dyDescent="0.2">
      <c r="AS729625" s="30"/>
      <c r="AT729625" s="30"/>
      <c r="AU729625" s="30"/>
      <c r="AV729625" s="30"/>
    </row>
    <row r="729633" spans="45:48" x14ac:dyDescent="0.2">
      <c r="AS729633" s="30"/>
      <c r="AT729633" s="30"/>
      <c r="AU729633" s="30"/>
      <c r="AV729633" s="30"/>
    </row>
    <row r="729641" spans="45:48" x14ac:dyDescent="0.2">
      <c r="AS729641" s="30"/>
      <c r="AT729641" s="30"/>
      <c r="AU729641" s="30"/>
      <c r="AV729641" s="30"/>
    </row>
    <row r="729649" spans="45:48" x14ac:dyDescent="0.2">
      <c r="AS729649" s="30"/>
      <c r="AT729649" s="30"/>
      <c r="AU729649" s="30"/>
      <c r="AV729649" s="30"/>
    </row>
    <row r="729657" spans="45:48" x14ac:dyDescent="0.2">
      <c r="AS729657" s="30"/>
      <c r="AT729657" s="30"/>
      <c r="AU729657" s="30"/>
      <c r="AV729657" s="30"/>
    </row>
    <row r="729665" spans="45:48" x14ac:dyDescent="0.2">
      <c r="AS729665" s="30"/>
      <c r="AT729665" s="30"/>
      <c r="AU729665" s="30"/>
      <c r="AV729665" s="30"/>
    </row>
    <row r="729673" spans="45:48" x14ac:dyDescent="0.2">
      <c r="AS729673" s="30"/>
      <c r="AT729673" s="30"/>
      <c r="AU729673" s="30"/>
      <c r="AV729673" s="30"/>
    </row>
    <row r="729681" spans="45:48" x14ac:dyDescent="0.2">
      <c r="AS729681" s="30"/>
      <c r="AT729681" s="30"/>
      <c r="AU729681" s="30"/>
      <c r="AV729681" s="30"/>
    </row>
    <row r="729689" spans="45:48" x14ac:dyDescent="0.2">
      <c r="AS729689" s="30"/>
      <c r="AT729689" s="30"/>
      <c r="AU729689" s="30"/>
      <c r="AV729689" s="30"/>
    </row>
    <row r="729697" spans="45:48" x14ac:dyDescent="0.2">
      <c r="AS729697" s="30"/>
      <c r="AT729697" s="30"/>
      <c r="AU729697" s="30"/>
      <c r="AV729697" s="30"/>
    </row>
    <row r="729705" spans="45:48" x14ac:dyDescent="0.2">
      <c r="AS729705" s="30"/>
      <c r="AT729705" s="30"/>
      <c r="AU729705" s="30"/>
      <c r="AV729705" s="30"/>
    </row>
    <row r="729713" spans="45:48" x14ac:dyDescent="0.2">
      <c r="AS729713" s="30"/>
      <c r="AT729713" s="30"/>
      <c r="AU729713" s="30"/>
      <c r="AV729713" s="30"/>
    </row>
    <row r="729721" spans="45:48" x14ac:dyDescent="0.2">
      <c r="AS729721" s="30"/>
      <c r="AT729721" s="30"/>
      <c r="AU729721" s="30"/>
      <c r="AV729721" s="30"/>
    </row>
    <row r="729729" spans="45:48" x14ac:dyDescent="0.2">
      <c r="AS729729" s="30"/>
      <c r="AT729729" s="30"/>
      <c r="AU729729" s="30"/>
      <c r="AV729729" s="30"/>
    </row>
    <row r="729737" spans="45:48" x14ac:dyDescent="0.2">
      <c r="AS729737" s="30"/>
      <c r="AT729737" s="30"/>
      <c r="AU729737" s="30"/>
      <c r="AV729737" s="30"/>
    </row>
    <row r="729745" spans="45:48" x14ac:dyDescent="0.2">
      <c r="AS729745" s="30"/>
      <c r="AT729745" s="30"/>
      <c r="AU729745" s="30"/>
      <c r="AV729745" s="30"/>
    </row>
    <row r="729753" spans="45:48" x14ac:dyDescent="0.2">
      <c r="AS729753" s="30"/>
      <c r="AT729753" s="30"/>
      <c r="AU729753" s="30"/>
      <c r="AV729753" s="30"/>
    </row>
    <row r="729761" spans="45:48" x14ac:dyDescent="0.2">
      <c r="AS729761" s="30"/>
      <c r="AT729761" s="30"/>
      <c r="AU729761" s="30"/>
      <c r="AV729761" s="30"/>
    </row>
    <row r="729769" spans="45:48" x14ac:dyDescent="0.2">
      <c r="AS729769" s="30"/>
      <c r="AT729769" s="30"/>
      <c r="AU729769" s="30"/>
      <c r="AV729769" s="30"/>
    </row>
    <row r="729777" spans="45:48" x14ac:dyDescent="0.2">
      <c r="AS729777" s="30"/>
      <c r="AT729777" s="30"/>
      <c r="AU729777" s="30"/>
      <c r="AV729777" s="30"/>
    </row>
    <row r="729785" spans="45:48" x14ac:dyDescent="0.2">
      <c r="AS729785" s="30"/>
      <c r="AT729785" s="30"/>
      <c r="AU729785" s="30"/>
      <c r="AV729785" s="30"/>
    </row>
    <row r="729793" spans="45:48" x14ac:dyDescent="0.2">
      <c r="AS729793" s="30"/>
      <c r="AT729793" s="30"/>
      <c r="AU729793" s="30"/>
      <c r="AV729793" s="30"/>
    </row>
    <row r="729801" spans="45:48" x14ac:dyDescent="0.2">
      <c r="AS729801" s="30"/>
      <c r="AT729801" s="30"/>
      <c r="AU729801" s="30"/>
      <c r="AV729801" s="30"/>
    </row>
    <row r="729809" spans="45:48" x14ac:dyDescent="0.2">
      <c r="AS729809" s="30"/>
      <c r="AT729809" s="30"/>
      <c r="AU729809" s="30"/>
      <c r="AV729809" s="30"/>
    </row>
    <row r="729817" spans="45:48" x14ac:dyDescent="0.2">
      <c r="AS729817" s="30"/>
      <c r="AT729817" s="30"/>
      <c r="AU729817" s="30"/>
      <c r="AV729817" s="30"/>
    </row>
    <row r="729825" spans="45:48" x14ac:dyDescent="0.2">
      <c r="AS729825" s="30"/>
      <c r="AT729825" s="30"/>
      <c r="AU729825" s="30"/>
      <c r="AV729825" s="30"/>
    </row>
    <row r="729833" spans="45:48" x14ac:dyDescent="0.2">
      <c r="AS729833" s="30"/>
      <c r="AT729833" s="30"/>
      <c r="AU729833" s="30"/>
      <c r="AV729833" s="30"/>
    </row>
    <row r="729841" spans="45:48" x14ac:dyDescent="0.2">
      <c r="AS729841" s="30"/>
      <c r="AT729841" s="30"/>
      <c r="AU729841" s="30"/>
      <c r="AV729841" s="30"/>
    </row>
    <row r="729849" spans="45:48" x14ac:dyDescent="0.2">
      <c r="AS729849" s="30"/>
      <c r="AT729849" s="30"/>
      <c r="AU729849" s="30"/>
      <c r="AV729849" s="30"/>
    </row>
    <row r="729857" spans="45:48" x14ac:dyDescent="0.2">
      <c r="AS729857" s="30"/>
      <c r="AT729857" s="30"/>
      <c r="AU729857" s="30"/>
      <c r="AV729857" s="30"/>
    </row>
    <row r="729865" spans="45:48" x14ac:dyDescent="0.2">
      <c r="AS729865" s="30"/>
      <c r="AT729865" s="30"/>
      <c r="AU729865" s="30"/>
      <c r="AV729865" s="30"/>
    </row>
    <row r="729873" spans="45:48" x14ac:dyDescent="0.2">
      <c r="AS729873" s="30"/>
      <c r="AT729873" s="30"/>
      <c r="AU729873" s="30"/>
      <c r="AV729873" s="30"/>
    </row>
    <row r="729881" spans="45:48" x14ac:dyDescent="0.2">
      <c r="AS729881" s="30"/>
      <c r="AT729881" s="30"/>
      <c r="AU729881" s="30"/>
      <c r="AV729881" s="30"/>
    </row>
    <row r="729889" spans="45:48" x14ac:dyDescent="0.2">
      <c r="AS729889" s="30"/>
      <c r="AT729889" s="30"/>
      <c r="AU729889" s="30"/>
      <c r="AV729889" s="30"/>
    </row>
    <row r="729897" spans="45:48" x14ac:dyDescent="0.2">
      <c r="AS729897" s="30"/>
      <c r="AT729897" s="30"/>
      <c r="AU729897" s="30"/>
      <c r="AV729897" s="30"/>
    </row>
    <row r="729905" spans="45:48" x14ac:dyDescent="0.2">
      <c r="AS729905" s="30"/>
      <c r="AT729905" s="30"/>
      <c r="AU729905" s="30"/>
      <c r="AV729905" s="30"/>
    </row>
    <row r="729913" spans="45:48" x14ac:dyDescent="0.2">
      <c r="AS729913" s="30"/>
      <c r="AT729913" s="30"/>
      <c r="AU729913" s="30"/>
      <c r="AV729913" s="30"/>
    </row>
    <row r="729921" spans="45:48" x14ac:dyDescent="0.2">
      <c r="AS729921" s="30"/>
      <c r="AT729921" s="30"/>
      <c r="AU729921" s="30"/>
      <c r="AV729921" s="30"/>
    </row>
    <row r="729929" spans="45:48" x14ac:dyDescent="0.2">
      <c r="AS729929" s="30"/>
      <c r="AT729929" s="30"/>
      <c r="AU729929" s="30"/>
      <c r="AV729929" s="30"/>
    </row>
    <row r="729937" spans="45:48" x14ac:dyDescent="0.2">
      <c r="AS729937" s="30"/>
      <c r="AT729937" s="30"/>
      <c r="AU729937" s="30"/>
      <c r="AV729937" s="30"/>
    </row>
    <row r="729945" spans="45:48" x14ac:dyDescent="0.2">
      <c r="AS729945" s="30"/>
      <c r="AT729945" s="30"/>
      <c r="AU729945" s="30"/>
      <c r="AV729945" s="30"/>
    </row>
    <row r="729953" spans="45:48" x14ac:dyDescent="0.2">
      <c r="AS729953" s="30"/>
      <c r="AT729953" s="30"/>
      <c r="AU729953" s="30"/>
      <c r="AV729953" s="30"/>
    </row>
    <row r="729961" spans="45:48" x14ac:dyDescent="0.2">
      <c r="AS729961" s="30"/>
      <c r="AT729961" s="30"/>
      <c r="AU729961" s="30"/>
      <c r="AV729961" s="30"/>
    </row>
    <row r="729969" spans="45:48" x14ac:dyDescent="0.2">
      <c r="AS729969" s="30"/>
      <c r="AT729969" s="30"/>
      <c r="AU729969" s="30"/>
      <c r="AV729969" s="30"/>
    </row>
    <row r="729977" spans="45:48" x14ac:dyDescent="0.2">
      <c r="AS729977" s="30"/>
      <c r="AT729977" s="30"/>
      <c r="AU729977" s="30"/>
      <c r="AV729977" s="30"/>
    </row>
    <row r="729985" spans="45:48" x14ac:dyDescent="0.2">
      <c r="AS729985" s="30"/>
      <c r="AT729985" s="30"/>
      <c r="AU729985" s="30"/>
      <c r="AV729985" s="30"/>
    </row>
    <row r="729993" spans="45:48" x14ac:dyDescent="0.2">
      <c r="AS729993" s="30"/>
      <c r="AT729993" s="30"/>
      <c r="AU729993" s="30"/>
      <c r="AV729993" s="30"/>
    </row>
    <row r="730001" spans="45:48" x14ac:dyDescent="0.2">
      <c r="AS730001" s="30"/>
      <c r="AT730001" s="30"/>
      <c r="AU730001" s="30"/>
      <c r="AV730001" s="30"/>
    </row>
    <row r="730009" spans="45:48" x14ac:dyDescent="0.2">
      <c r="AS730009" s="30"/>
      <c r="AT730009" s="30"/>
      <c r="AU730009" s="30"/>
      <c r="AV730009" s="30"/>
    </row>
    <row r="730017" spans="45:48" x14ac:dyDescent="0.2">
      <c r="AS730017" s="30"/>
      <c r="AT730017" s="30"/>
      <c r="AU730017" s="30"/>
      <c r="AV730017" s="30"/>
    </row>
    <row r="730025" spans="45:48" x14ac:dyDescent="0.2">
      <c r="AS730025" s="30"/>
      <c r="AT730025" s="30"/>
      <c r="AU730025" s="30"/>
      <c r="AV730025" s="30"/>
    </row>
    <row r="730033" spans="45:48" x14ac:dyDescent="0.2">
      <c r="AS730033" s="30"/>
      <c r="AT730033" s="30"/>
      <c r="AU730033" s="30"/>
      <c r="AV730033" s="30"/>
    </row>
    <row r="730041" spans="45:48" x14ac:dyDescent="0.2">
      <c r="AS730041" s="30"/>
      <c r="AT730041" s="30"/>
      <c r="AU730041" s="30"/>
      <c r="AV730041" s="30"/>
    </row>
    <row r="730049" spans="45:48" x14ac:dyDescent="0.2">
      <c r="AS730049" s="30"/>
      <c r="AT730049" s="30"/>
      <c r="AU730049" s="30"/>
      <c r="AV730049" s="30"/>
    </row>
    <row r="730057" spans="45:48" x14ac:dyDescent="0.2">
      <c r="AS730057" s="30"/>
      <c r="AT730057" s="30"/>
      <c r="AU730057" s="30"/>
      <c r="AV730057" s="30"/>
    </row>
    <row r="730065" spans="45:48" x14ac:dyDescent="0.2">
      <c r="AS730065" s="30"/>
      <c r="AT730065" s="30"/>
      <c r="AU730065" s="30"/>
      <c r="AV730065" s="30"/>
    </row>
    <row r="730073" spans="45:48" x14ac:dyDescent="0.2">
      <c r="AS730073" s="30"/>
      <c r="AT730073" s="30"/>
      <c r="AU730073" s="30"/>
      <c r="AV730073" s="30"/>
    </row>
    <row r="730081" spans="45:48" x14ac:dyDescent="0.2">
      <c r="AS730081" s="30"/>
      <c r="AT730081" s="30"/>
      <c r="AU730081" s="30"/>
      <c r="AV730081" s="30"/>
    </row>
    <row r="730089" spans="45:48" x14ac:dyDescent="0.2">
      <c r="AS730089" s="30"/>
      <c r="AT730089" s="30"/>
      <c r="AU730089" s="30"/>
      <c r="AV730089" s="30"/>
    </row>
    <row r="730097" spans="45:48" x14ac:dyDescent="0.2">
      <c r="AS730097" s="30"/>
      <c r="AT730097" s="30"/>
      <c r="AU730097" s="30"/>
      <c r="AV730097" s="30"/>
    </row>
    <row r="730105" spans="45:48" x14ac:dyDescent="0.2">
      <c r="AS730105" s="30"/>
      <c r="AT730105" s="30"/>
      <c r="AU730105" s="30"/>
      <c r="AV730105" s="30"/>
    </row>
    <row r="730113" spans="45:48" x14ac:dyDescent="0.2">
      <c r="AS730113" s="30"/>
      <c r="AT730113" s="30"/>
      <c r="AU730113" s="30"/>
      <c r="AV730113" s="30"/>
    </row>
    <row r="730121" spans="45:48" x14ac:dyDescent="0.2">
      <c r="AS730121" s="30"/>
      <c r="AT730121" s="30"/>
      <c r="AU730121" s="30"/>
      <c r="AV730121" s="30"/>
    </row>
    <row r="730129" spans="45:48" x14ac:dyDescent="0.2">
      <c r="AS730129" s="30"/>
      <c r="AT730129" s="30"/>
      <c r="AU730129" s="30"/>
      <c r="AV730129" s="30"/>
    </row>
    <row r="730137" spans="45:48" x14ac:dyDescent="0.2">
      <c r="AS730137" s="30"/>
      <c r="AT730137" s="30"/>
      <c r="AU730137" s="30"/>
      <c r="AV730137" s="30"/>
    </row>
    <row r="730145" spans="45:48" x14ac:dyDescent="0.2">
      <c r="AS730145" s="30"/>
      <c r="AT730145" s="30"/>
      <c r="AU730145" s="30"/>
      <c r="AV730145" s="30"/>
    </row>
    <row r="730153" spans="45:48" x14ac:dyDescent="0.2">
      <c r="AS730153" s="30"/>
      <c r="AT730153" s="30"/>
      <c r="AU730153" s="30"/>
      <c r="AV730153" s="30"/>
    </row>
    <row r="730161" spans="45:48" x14ac:dyDescent="0.2">
      <c r="AS730161" s="30"/>
      <c r="AT730161" s="30"/>
      <c r="AU730161" s="30"/>
      <c r="AV730161" s="30"/>
    </row>
    <row r="730169" spans="45:48" x14ac:dyDescent="0.2">
      <c r="AS730169" s="30"/>
      <c r="AT730169" s="30"/>
      <c r="AU730169" s="30"/>
      <c r="AV730169" s="30"/>
    </row>
    <row r="730177" spans="45:48" x14ac:dyDescent="0.2">
      <c r="AS730177" s="30"/>
      <c r="AT730177" s="30"/>
      <c r="AU730177" s="30"/>
      <c r="AV730177" s="30"/>
    </row>
    <row r="730185" spans="45:48" x14ac:dyDescent="0.2">
      <c r="AS730185" s="30"/>
      <c r="AT730185" s="30"/>
      <c r="AU730185" s="30"/>
      <c r="AV730185" s="30"/>
    </row>
    <row r="730193" spans="45:48" x14ac:dyDescent="0.2">
      <c r="AS730193" s="30"/>
      <c r="AT730193" s="30"/>
      <c r="AU730193" s="30"/>
      <c r="AV730193" s="30"/>
    </row>
    <row r="730201" spans="45:48" x14ac:dyDescent="0.2">
      <c r="AS730201" s="30"/>
      <c r="AT730201" s="30"/>
      <c r="AU730201" s="30"/>
      <c r="AV730201" s="30"/>
    </row>
    <row r="730209" spans="45:48" x14ac:dyDescent="0.2">
      <c r="AS730209" s="30"/>
      <c r="AT730209" s="30"/>
      <c r="AU730209" s="30"/>
      <c r="AV730209" s="30"/>
    </row>
    <row r="730217" spans="45:48" x14ac:dyDescent="0.2">
      <c r="AS730217" s="30"/>
      <c r="AT730217" s="30"/>
      <c r="AU730217" s="30"/>
      <c r="AV730217" s="30"/>
    </row>
    <row r="730225" spans="45:48" x14ac:dyDescent="0.2">
      <c r="AS730225" s="30"/>
      <c r="AT730225" s="30"/>
      <c r="AU730225" s="30"/>
      <c r="AV730225" s="30"/>
    </row>
    <row r="730233" spans="45:48" x14ac:dyDescent="0.2">
      <c r="AS730233" s="30"/>
      <c r="AT730233" s="30"/>
      <c r="AU730233" s="30"/>
      <c r="AV730233" s="30"/>
    </row>
    <row r="730241" spans="45:48" x14ac:dyDescent="0.2">
      <c r="AS730241" s="30"/>
      <c r="AT730241" s="30"/>
      <c r="AU730241" s="30"/>
      <c r="AV730241" s="30"/>
    </row>
    <row r="730249" spans="45:48" x14ac:dyDescent="0.2">
      <c r="AS730249" s="30"/>
      <c r="AT730249" s="30"/>
      <c r="AU730249" s="30"/>
      <c r="AV730249" s="30"/>
    </row>
    <row r="730257" spans="45:48" x14ac:dyDescent="0.2">
      <c r="AS730257" s="30"/>
      <c r="AT730257" s="30"/>
      <c r="AU730257" s="30"/>
      <c r="AV730257" s="30"/>
    </row>
    <row r="730265" spans="45:48" x14ac:dyDescent="0.2">
      <c r="AS730265" s="30"/>
      <c r="AT730265" s="30"/>
      <c r="AU730265" s="30"/>
      <c r="AV730265" s="30"/>
    </row>
    <row r="730273" spans="45:48" x14ac:dyDescent="0.2">
      <c r="AS730273" s="30"/>
      <c r="AT730273" s="30"/>
      <c r="AU730273" s="30"/>
      <c r="AV730273" s="30"/>
    </row>
    <row r="730281" spans="45:48" x14ac:dyDescent="0.2">
      <c r="AS730281" s="30"/>
      <c r="AT730281" s="30"/>
      <c r="AU730281" s="30"/>
      <c r="AV730281" s="30"/>
    </row>
    <row r="730289" spans="45:48" x14ac:dyDescent="0.2">
      <c r="AS730289" s="30"/>
      <c r="AT730289" s="30"/>
      <c r="AU730289" s="30"/>
      <c r="AV730289" s="30"/>
    </row>
    <row r="730297" spans="45:48" x14ac:dyDescent="0.2">
      <c r="AS730297" s="30"/>
      <c r="AT730297" s="30"/>
      <c r="AU730297" s="30"/>
      <c r="AV730297" s="30"/>
    </row>
    <row r="730305" spans="45:48" x14ac:dyDescent="0.2">
      <c r="AS730305" s="30"/>
      <c r="AT730305" s="30"/>
      <c r="AU730305" s="30"/>
      <c r="AV730305" s="30"/>
    </row>
    <row r="730313" spans="45:48" x14ac:dyDescent="0.2">
      <c r="AS730313" s="30"/>
      <c r="AT730313" s="30"/>
      <c r="AU730313" s="30"/>
      <c r="AV730313" s="30"/>
    </row>
    <row r="730321" spans="45:48" x14ac:dyDescent="0.2">
      <c r="AS730321" s="30"/>
      <c r="AT730321" s="30"/>
      <c r="AU730321" s="30"/>
      <c r="AV730321" s="30"/>
    </row>
    <row r="730329" spans="45:48" x14ac:dyDescent="0.2">
      <c r="AS730329" s="30"/>
      <c r="AT730329" s="30"/>
      <c r="AU730329" s="30"/>
      <c r="AV730329" s="30"/>
    </row>
    <row r="730337" spans="45:48" x14ac:dyDescent="0.2">
      <c r="AS730337" s="30"/>
      <c r="AT730337" s="30"/>
      <c r="AU730337" s="30"/>
      <c r="AV730337" s="30"/>
    </row>
    <row r="730345" spans="45:48" x14ac:dyDescent="0.2">
      <c r="AS730345" s="30"/>
      <c r="AT730345" s="30"/>
      <c r="AU730345" s="30"/>
      <c r="AV730345" s="30"/>
    </row>
    <row r="730353" spans="45:48" x14ac:dyDescent="0.2">
      <c r="AS730353" s="30"/>
      <c r="AT730353" s="30"/>
      <c r="AU730353" s="30"/>
      <c r="AV730353" s="30"/>
    </row>
    <row r="730361" spans="45:48" x14ac:dyDescent="0.2">
      <c r="AS730361" s="30"/>
      <c r="AT730361" s="30"/>
      <c r="AU730361" s="30"/>
      <c r="AV730361" s="30"/>
    </row>
    <row r="730369" spans="45:48" x14ac:dyDescent="0.2">
      <c r="AS730369" s="30"/>
      <c r="AT730369" s="30"/>
      <c r="AU730369" s="30"/>
      <c r="AV730369" s="30"/>
    </row>
    <row r="730377" spans="45:48" x14ac:dyDescent="0.2">
      <c r="AS730377" s="30"/>
      <c r="AT730377" s="30"/>
      <c r="AU730377" s="30"/>
      <c r="AV730377" s="30"/>
    </row>
    <row r="730385" spans="45:48" x14ac:dyDescent="0.2">
      <c r="AS730385" s="30"/>
      <c r="AT730385" s="30"/>
      <c r="AU730385" s="30"/>
      <c r="AV730385" s="30"/>
    </row>
    <row r="730393" spans="45:48" x14ac:dyDescent="0.2">
      <c r="AS730393" s="30"/>
      <c r="AT730393" s="30"/>
      <c r="AU730393" s="30"/>
      <c r="AV730393" s="30"/>
    </row>
    <row r="730401" spans="45:48" x14ac:dyDescent="0.2">
      <c r="AS730401" s="30"/>
      <c r="AT730401" s="30"/>
      <c r="AU730401" s="30"/>
      <c r="AV730401" s="30"/>
    </row>
    <row r="730409" spans="45:48" x14ac:dyDescent="0.2">
      <c r="AS730409" s="30"/>
      <c r="AT730409" s="30"/>
      <c r="AU730409" s="30"/>
      <c r="AV730409" s="30"/>
    </row>
    <row r="730417" spans="45:48" x14ac:dyDescent="0.2">
      <c r="AS730417" s="30"/>
      <c r="AT730417" s="30"/>
      <c r="AU730417" s="30"/>
      <c r="AV730417" s="30"/>
    </row>
    <row r="730425" spans="45:48" x14ac:dyDescent="0.2">
      <c r="AS730425" s="30"/>
      <c r="AT730425" s="30"/>
      <c r="AU730425" s="30"/>
      <c r="AV730425" s="30"/>
    </row>
    <row r="730433" spans="45:48" x14ac:dyDescent="0.2">
      <c r="AS730433" s="30"/>
      <c r="AT730433" s="30"/>
      <c r="AU730433" s="30"/>
      <c r="AV730433" s="30"/>
    </row>
    <row r="730441" spans="45:48" x14ac:dyDescent="0.2">
      <c r="AS730441" s="30"/>
      <c r="AT730441" s="30"/>
      <c r="AU730441" s="30"/>
      <c r="AV730441" s="30"/>
    </row>
    <row r="730449" spans="45:48" x14ac:dyDescent="0.2">
      <c r="AS730449" s="30"/>
      <c r="AT730449" s="30"/>
      <c r="AU730449" s="30"/>
      <c r="AV730449" s="30"/>
    </row>
    <row r="730457" spans="45:48" x14ac:dyDescent="0.2">
      <c r="AS730457" s="30"/>
      <c r="AT730457" s="30"/>
      <c r="AU730457" s="30"/>
      <c r="AV730457" s="30"/>
    </row>
    <row r="730465" spans="45:48" x14ac:dyDescent="0.2">
      <c r="AS730465" s="30"/>
      <c r="AT730465" s="30"/>
      <c r="AU730465" s="30"/>
      <c r="AV730465" s="30"/>
    </row>
    <row r="730473" spans="45:48" x14ac:dyDescent="0.2">
      <c r="AS730473" s="30"/>
      <c r="AT730473" s="30"/>
      <c r="AU730473" s="30"/>
      <c r="AV730473" s="30"/>
    </row>
    <row r="730481" spans="45:48" x14ac:dyDescent="0.2">
      <c r="AS730481" s="30"/>
      <c r="AT730481" s="30"/>
      <c r="AU730481" s="30"/>
      <c r="AV730481" s="30"/>
    </row>
    <row r="730489" spans="45:48" x14ac:dyDescent="0.2">
      <c r="AS730489" s="30"/>
      <c r="AT730489" s="30"/>
      <c r="AU730489" s="30"/>
      <c r="AV730489" s="30"/>
    </row>
    <row r="730497" spans="45:48" x14ac:dyDescent="0.2">
      <c r="AS730497" s="30"/>
      <c r="AT730497" s="30"/>
      <c r="AU730497" s="30"/>
      <c r="AV730497" s="30"/>
    </row>
    <row r="730505" spans="45:48" x14ac:dyDescent="0.2">
      <c r="AS730505" s="30"/>
      <c r="AT730505" s="30"/>
      <c r="AU730505" s="30"/>
      <c r="AV730505" s="30"/>
    </row>
    <row r="730513" spans="45:48" x14ac:dyDescent="0.2">
      <c r="AS730513" s="30"/>
      <c r="AT730513" s="30"/>
      <c r="AU730513" s="30"/>
      <c r="AV730513" s="30"/>
    </row>
    <row r="730521" spans="45:48" x14ac:dyDescent="0.2">
      <c r="AS730521" s="30"/>
      <c r="AT730521" s="30"/>
      <c r="AU730521" s="30"/>
      <c r="AV730521" s="30"/>
    </row>
    <row r="730529" spans="45:48" x14ac:dyDescent="0.2">
      <c r="AS730529" s="30"/>
      <c r="AT730529" s="30"/>
      <c r="AU730529" s="30"/>
      <c r="AV730529" s="30"/>
    </row>
    <row r="730537" spans="45:48" x14ac:dyDescent="0.2">
      <c r="AS730537" s="30"/>
      <c r="AT730537" s="30"/>
      <c r="AU730537" s="30"/>
      <c r="AV730537" s="30"/>
    </row>
    <row r="730545" spans="45:48" x14ac:dyDescent="0.2">
      <c r="AS730545" s="30"/>
      <c r="AT730545" s="30"/>
      <c r="AU730545" s="30"/>
      <c r="AV730545" s="30"/>
    </row>
    <row r="730553" spans="45:48" x14ac:dyDescent="0.2">
      <c r="AS730553" s="30"/>
      <c r="AT730553" s="30"/>
      <c r="AU730553" s="30"/>
      <c r="AV730553" s="30"/>
    </row>
    <row r="730561" spans="45:48" x14ac:dyDescent="0.2">
      <c r="AS730561" s="30"/>
      <c r="AT730561" s="30"/>
      <c r="AU730561" s="30"/>
      <c r="AV730561" s="30"/>
    </row>
    <row r="730569" spans="45:48" x14ac:dyDescent="0.2">
      <c r="AS730569" s="30"/>
      <c r="AT730569" s="30"/>
      <c r="AU730569" s="30"/>
      <c r="AV730569" s="30"/>
    </row>
    <row r="730577" spans="45:48" x14ac:dyDescent="0.2">
      <c r="AS730577" s="30"/>
      <c r="AT730577" s="30"/>
      <c r="AU730577" s="30"/>
      <c r="AV730577" s="30"/>
    </row>
    <row r="730585" spans="45:48" x14ac:dyDescent="0.2">
      <c r="AS730585" s="30"/>
      <c r="AT730585" s="30"/>
      <c r="AU730585" s="30"/>
      <c r="AV730585" s="30"/>
    </row>
    <row r="730593" spans="45:48" x14ac:dyDescent="0.2">
      <c r="AS730593" s="30"/>
      <c r="AT730593" s="30"/>
      <c r="AU730593" s="30"/>
      <c r="AV730593" s="30"/>
    </row>
    <row r="730601" spans="45:48" x14ac:dyDescent="0.2">
      <c r="AS730601" s="30"/>
      <c r="AT730601" s="30"/>
      <c r="AU730601" s="30"/>
      <c r="AV730601" s="30"/>
    </row>
    <row r="730609" spans="45:48" x14ac:dyDescent="0.2">
      <c r="AS730609" s="30"/>
      <c r="AT730609" s="30"/>
      <c r="AU730609" s="30"/>
      <c r="AV730609" s="30"/>
    </row>
    <row r="730617" spans="45:48" x14ac:dyDescent="0.2">
      <c r="AS730617" s="30"/>
      <c r="AT730617" s="30"/>
      <c r="AU730617" s="30"/>
      <c r="AV730617" s="30"/>
    </row>
    <row r="730625" spans="45:48" x14ac:dyDescent="0.2">
      <c r="AS730625" s="30"/>
      <c r="AT730625" s="30"/>
      <c r="AU730625" s="30"/>
      <c r="AV730625" s="30"/>
    </row>
    <row r="730633" spans="45:48" x14ac:dyDescent="0.2">
      <c r="AS730633" s="30"/>
      <c r="AT730633" s="30"/>
      <c r="AU730633" s="30"/>
      <c r="AV730633" s="30"/>
    </row>
    <row r="730641" spans="45:48" x14ac:dyDescent="0.2">
      <c r="AS730641" s="30"/>
      <c r="AT730641" s="30"/>
      <c r="AU730641" s="30"/>
      <c r="AV730641" s="30"/>
    </row>
    <row r="730649" spans="45:48" x14ac:dyDescent="0.2">
      <c r="AS730649" s="30"/>
      <c r="AT730649" s="30"/>
      <c r="AU730649" s="30"/>
      <c r="AV730649" s="30"/>
    </row>
    <row r="730657" spans="45:48" x14ac:dyDescent="0.2">
      <c r="AS730657" s="30"/>
      <c r="AT730657" s="30"/>
      <c r="AU730657" s="30"/>
      <c r="AV730657" s="30"/>
    </row>
    <row r="730665" spans="45:48" x14ac:dyDescent="0.2">
      <c r="AS730665" s="30"/>
      <c r="AT730665" s="30"/>
      <c r="AU730665" s="30"/>
      <c r="AV730665" s="30"/>
    </row>
    <row r="730673" spans="45:48" x14ac:dyDescent="0.2">
      <c r="AS730673" s="30"/>
      <c r="AT730673" s="30"/>
      <c r="AU730673" s="30"/>
      <c r="AV730673" s="30"/>
    </row>
    <row r="730681" spans="45:48" x14ac:dyDescent="0.2">
      <c r="AS730681" s="30"/>
      <c r="AT730681" s="30"/>
      <c r="AU730681" s="30"/>
      <c r="AV730681" s="30"/>
    </row>
    <row r="730689" spans="45:48" x14ac:dyDescent="0.2">
      <c r="AS730689" s="30"/>
      <c r="AT730689" s="30"/>
      <c r="AU730689" s="30"/>
      <c r="AV730689" s="30"/>
    </row>
    <row r="730697" spans="45:48" x14ac:dyDescent="0.2">
      <c r="AS730697" s="30"/>
      <c r="AT730697" s="30"/>
      <c r="AU730697" s="30"/>
      <c r="AV730697" s="30"/>
    </row>
    <row r="730705" spans="45:48" x14ac:dyDescent="0.2">
      <c r="AS730705" s="30"/>
      <c r="AT730705" s="30"/>
      <c r="AU730705" s="30"/>
      <c r="AV730705" s="30"/>
    </row>
    <row r="730713" spans="45:48" x14ac:dyDescent="0.2">
      <c r="AS730713" s="30"/>
      <c r="AT730713" s="30"/>
      <c r="AU730713" s="30"/>
      <c r="AV730713" s="30"/>
    </row>
    <row r="730721" spans="45:48" x14ac:dyDescent="0.2">
      <c r="AS730721" s="30"/>
      <c r="AT730721" s="30"/>
      <c r="AU730721" s="30"/>
      <c r="AV730721" s="30"/>
    </row>
    <row r="730729" spans="45:48" x14ac:dyDescent="0.2">
      <c r="AS730729" s="30"/>
      <c r="AT730729" s="30"/>
      <c r="AU730729" s="30"/>
      <c r="AV730729" s="30"/>
    </row>
    <row r="730737" spans="45:48" x14ac:dyDescent="0.2">
      <c r="AS730737" s="30"/>
      <c r="AT730737" s="30"/>
      <c r="AU730737" s="30"/>
      <c r="AV730737" s="30"/>
    </row>
    <row r="730745" spans="45:48" x14ac:dyDescent="0.2">
      <c r="AS730745" s="30"/>
      <c r="AT730745" s="30"/>
      <c r="AU730745" s="30"/>
      <c r="AV730745" s="30"/>
    </row>
    <row r="730753" spans="45:48" x14ac:dyDescent="0.2">
      <c r="AS730753" s="30"/>
      <c r="AT730753" s="30"/>
      <c r="AU730753" s="30"/>
      <c r="AV730753" s="30"/>
    </row>
    <row r="730761" spans="45:48" x14ac:dyDescent="0.2">
      <c r="AS730761" s="30"/>
      <c r="AT730761" s="30"/>
      <c r="AU730761" s="30"/>
      <c r="AV730761" s="30"/>
    </row>
    <row r="730769" spans="45:48" x14ac:dyDescent="0.2">
      <c r="AS730769" s="30"/>
      <c r="AT730769" s="30"/>
      <c r="AU730769" s="30"/>
      <c r="AV730769" s="30"/>
    </row>
    <row r="730777" spans="45:48" x14ac:dyDescent="0.2">
      <c r="AS730777" s="30"/>
      <c r="AT730777" s="30"/>
      <c r="AU730777" s="30"/>
      <c r="AV730777" s="30"/>
    </row>
    <row r="730785" spans="45:48" x14ac:dyDescent="0.2">
      <c r="AS730785" s="30"/>
      <c r="AT730785" s="30"/>
      <c r="AU730785" s="30"/>
      <c r="AV730785" s="30"/>
    </row>
    <row r="730793" spans="45:48" x14ac:dyDescent="0.2">
      <c r="AS730793" s="30"/>
      <c r="AT730793" s="30"/>
      <c r="AU730793" s="30"/>
      <c r="AV730793" s="30"/>
    </row>
    <row r="730801" spans="45:48" x14ac:dyDescent="0.2">
      <c r="AS730801" s="30"/>
      <c r="AT730801" s="30"/>
      <c r="AU730801" s="30"/>
      <c r="AV730801" s="30"/>
    </row>
    <row r="730809" spans="45:48" x14ac:dyDescent="0.2">
      <c r="AS730809" s="30"/>
      <c r="AT730809" s="30"/>
      <c r="AU730809" s="30"/>
      <c r="AV730809" s="30"/>
    </row>
    <row r="730817" spans="45:48" x14ac:dyDescent="0.2">
      <c r="AS730817" s="30"/>
      <c r="AT730817" s="30"/>
      <c r="AU730817" s="30"/>
      <c r="AV730817" s="30"/>
    </row>
    <row r="730825" spans="45:48" x14ac:dyDescent="0.2">
      <c r="AS730825" s="30"/>
      <c r="AT730825" s="30"/>
      <c r="AU730825" s="30"/>
      <c r="AV730825" s="30"/>
    </row>
    <row r="730833" spans="45:48" x14ac:dyDescent="0.2">
      <c r="AS730833" s="30"/>
      <c r="AT730833" s="30"/>
      <c r="AU730833" s="30"/>
      <c r="AV730833" s="30"/>
    </row>
    <row r="730841" spans="45:48" x14ac:dyDescent="0.2">
      <c r="AS730841" s="30"/>
      <c r="AT730841" s="30"/>
      <c r="AU730841" s="30"/>
      <c r="AV730841" s="30"/>
    </row>
    <row r="730849" spans="45:48" x14ac:dyDescent="0.2">
      <c r="AS730849" s="30"/>
      <c r="AT730849" s="30"/>
      <c r="AU730849" s="30"/>
      <c r="AV730849" s="30"/>
    </row>
    <row r="730857" spans="45:48" x14ac:dyDescent="0.2">
      <c r="AS730857" s="30"/>
      <c r="AT730857" s="30"/>
      <c r="AU730857" s="30"/>
      <c r="AV730857" s="30"/>
    </row>
    <row r="730865" spans="45:48" x14ac:dyDescent="0.2">
      <c r="AS730865" s="30"/>
      <c r="AT730865" s="30"/>
      <c r="AU730865" s="30"/>
      <c r="AV730865" s="30"/>
    </row>
    <row r="730873" spans="45:48" x14ac:dyDescent="0.2">
      <c r="AS730873" s="30"/>
      <c r="AT730873" s="30"/>
      <c r="AU730873" s="30"/>
      <c r="AV730873" s="30"/>
    </row>
    <row r="730881" spans="45:48" x14ac:dyDescent="0.2">
      <c r="AS730881" s="30"/>
      <c r="AT730881" s="30"/>
      <c r="AU730881" s="30"/>
      <c r="AV730881" s="30"/>
    </row>
    <row r="730889" spans="45:48" x14ac:dyDescent="0.2">
      <c r="AS730889" s="30"/>
      <c r="AT730889" s="30"/>
      <c r="AU730889" s="30"/>
      <c r="AV730889" s="30"/>
    </row>
    <row r="730897" spans="45:48" x14ac:dyDescent="0.2">
      <c r="AS730897" s="30"/>
      <c r="AT730897" s="30"/>
      <c r="AU730897" s="30"/>
      <c r="AV730897" s="30"/>
    </row>
    <row r="730905" spans="45:48" x14ac:dyDescent="0.2">
      <c r="AS730905" s="30"/>
      <c r="AT730905" s="30"/>
      <c r="AU730905" s="30"/>
      <c r="AV730905" s="30"/>
    </row>
    <row r="730913" spans="45:48" x14ac:dyDescent="0.2">
      <c r="AS730913" s="30"/>
      <c r="AT730913" s="30"/>
      <c r="AU730913" s="30"/>
      <c r="AV730913" s="30"/>
    </row>
    <row r="730921" spans="45:48" x14ac:dyDescent="0.2">
      <c r="AS730921" s="30"/>
      <c r="AT730921" s="30"/>
      <c r="AU730921" s="30"/>
      <c r="AV730921" s="30"/>
    </row>
    <row r="730929" spans="45:48" x14ac:dyDescent="0.2">
      <c r="AS730929" s="30"/>
      <c r="AT730929" s="30"/>
      <c r="AU730929" s="30"/>
      <c r="AV730929" s="30"/>
    </row>
    <row r="730937" spans="45:48" x14ac:dyDescent="0.2">
      <c r="AS730937" s="30"/>
      <c r="AT730937" s="30"/>
      <c r="AU730937" s="30"/>
      <c r="AV730937" s="30"/>
    </row>
    <row r="730945" spans="45:48" x14ac:dyDescent="0.2">
      <c r="AS730945" s="30"/>
      <c r="AT730945" s="30"/>
      <c r="AU730945" s="30"/>
      <c r="AV730945" s="30"/>
    </row>
    <row r="730953" spans="45:48" x14ac:dyDescent="0.2">
      <c r="AS730953" s="30"/>
      <c r="AT730953" s="30"/>
      <c r="AU730953" s="30"/>
      <c r="AV730953" s="30"/>
    </row>
    <row r="730961" spans="45:48" x14ac:dyDescent="0.2">
      <c r="AS730961" s="30"/>
      <c r="AT730961" s="30"/>
      <c r="AU730961" s="30"/>
      <c r="AV730961" s="30"/>
    </row>
    <row r="730969" spans="45:48" x14ac:dyDescent="0.2">
      <c r="AS730969" s="30"/>
      <c r="AT730969" s="30"/>
      <c r="AU730969" s="30"/>
      <c r="AV730969" s="30"/>
    </row>
    <row r="730977" spans="45:48" x14ac:dyDescent="0.2">
      <c r="AS730977" s="30"/>
      <c r="AT730977" s="30"/>
      <c r="AU730977" s="30"/>
      <c r="AV730977" s="30"/>
    </row>
    <row r="730985" spans="45:48" x14ac:dyDescent="0.2">
      <c r="AS730985" s="30"/>
      <c r="AT730985" s="30"/>
      <c r="AU730985" s="30"/>
      <c r="AV730985" s="30"/>
    </row>
    <row r="730993" spans="45:48" x14ac:dyDescent="0.2">
      <c r="AS730993" s="30"/>
      <c r="AT730993" s="30"/>
      <c r="AU730993" s="30"/>
      <c r="AV730993" s="30"/>
    </row>
    <row r="731001" spans="45:48" x14ac:dyDescent="0.2">
      <c r="AS731001" s="30"/>
      <c r="AT731001" s="30"/>
      <c r="AU731001" s="30"/>
      <c r="AV731001" s="30"/>
    </row>
    <row r="731009" spans="45:48" x14ac:dyDescent="0.2">
      <c r="AS731009" s="30"/>
      <c r="AT731009" s="30"/>
      <c r="AU731009" s="30"/>
      <c r="AV731009" s="30"/>
    </row>
    <row r="731017" spans="45:48" x14ac:dyDescent="0.2">
      <c r="AS731017" s="30"/>
      <c r="AT731017" s="30"/>
      <c r="AU731017" s="30"/>
      <c r="AV731017" s="30"/>
    </row>
    <row r="731025" spans="45:48" x14ac:dyDescent="0.2">
      <c r="AS731025" s="30"/>
      <c r="AT731025" s="30"/>
      <c r="AU731025" s="30"/>
      <c r="AV731025" s="30"/>
    </row>
    <row r="731033" spans="45:48" x14ac:dyDescent="0.2">
      <c r="AS731033" s="30"/>
      <c r="AT731033" s="30"/>
      <c r="AU731033" s="30"/>
      <c r="AV731033" s="30"/>
    </row>
    <row r="731041" spans="45:48" x14ac:dyDescent="0.2">
      <c r="AS731041" s="30"/>
      <c r="AT731041" s="30"/>
      <c r="AU731041" s="30"/>
      <c r="AV731041" s="30"/>
    </row>
    <row r="731049" spans="45:48" x14ac:dyDescent="0.2">
      <c r="AS731049" s="30"/>
      <c r="AT731049" s="30"/>
      <c r="AU731049" s="30"/>
      <c r="AV731049" s="30"/>
    </row>
    <row r="731057" spans="45:48" x14ac:dyDescent="0.2">
      <c r="AS731057" s="30"/>
      <c r="AT731057" s="30"/>
      <c r="AU731057" s="30"/>
      <c r="AV731057" s="30"/>
    </row>
    <row r="731065" spans="45:48" x14ac:dyDescent="0.2">
      <c r="AS731065" s="30"/>
      <c r="AT731065" s="30"/>
      <c r="AU731065" s="30"/>
      <c r="AV731065" s="30"/>
    </row>
    <row r="731073" spans="45:48" x14ac:dyDescent="0.2">
      <c r="AS731073" s="30"/>
      <c r="AT731073" s="30"/>
      <c r="AU731073" s="30"/>
      <c r="AV731073" s="30"/>
    </row>
    <row r="731081" spans="45:48" x14ac:dyDescent="0.2">
      <c r="AS731081" s="30"/>
      <c r="AT731081" s="30"/>
      <c r="AU731081" s="30"/>
      <c r="AV731081" s="30"/>
    </row>
    <row r="731089" spans="45:48" x14ac:dyDescent="0.2">
      <c r="AS731089" s="30"/>
      <c r="AT731089" s="30"/>
      <c r="AU731089" s="30"/>
      <c r="AV731089" s="30"/>
    </row>
    <row r="731097" spans="45:48" x14ac:dyDescent="0.2">
      <c r="AS731097" s="30"/>
      <c r="AT731097" s="30"/>
      <c r="AU731097" s="30"/>
      <c r="AV731097" s="30"/>
    </row>
    <row r="731105" spans="45:48" x14ac:dyDescent="0.2">
      <c r="AS731105" s="30"/>
      <c r="AT731105" s="30"/>
      <c r="AU731105" s="30"/>
      <c r="AV731105" s="30"/>
    </row>
    <row r="731113" spans="45:48" x14ac:dyDescent="0.2">
      <c r="AS731113" s="30"/>
      <c r="AT731113" s="30"/>
      <c r="AU731113" s="30"/>
      <c r="AV731113" s="30"/>
    </row>
    <row r="731121" spans="45:48" x14ac:dyDescent="0.2">
      <c r="AS731121" s="30"/>
      <c r="AT731121" s="30"/>
      <c r="AU731121" s="30"/>
      <c r="AV731121" s="30"/>
    </row>
    <row r="731129" spans="45:48" x14ac:dyDescent="0.2">
      <c r="AS731129" s="30"/>
      <c r="AT731129" s="30"/>
      <c r="AU731129" s="30"/>
      <c r="AV731129" s="30"/>
    </row>
    <row r="731137" spans="45:48" x14ac:dyDescent="0.2">
      <c r="AS731137" s="30"/>
      <c r="AT731137" s="30"/>
      <c r="AU731137" s="30"/>
      <c r="AV731137" s="30"/>
    </row>
    <row r="731145" spans="45:48" x14ac:dyDescent="0.2">
      <c r="AS731145" s="30"/>
      <c r="AT731145" s="30"/>
      <c r="AU731145" s="30"/>
      <c r="AV731145" s="30"/>
    </row>
    <row r="731153" spans="45:48" x14ac:dyDescent="0.2">
      <c r="AS731153" s="30"/>
      <c r="AT731153" s="30"/>
      <c r="AU731153" s="30"/>
      <c r="AV731153" s="30"/>
    </row>
    <row r="731161" spans="45:48" x14ac:dyDescent="0.2">
      <c r="AS731161" s="30"/>
      <c r="AT731161" s="30"/>
      <c r="AU731161" s="30"/>
      <c r="AV731161" s="30"/>
    </row>
    <row r="731169" spans="45:48" x14ac:dyDescent="0.2">
      <c r="AS731169" s="30"/>
      <c r="AT731169" s="30"/>
      <c r="AU731169" s="30"/>
      <c r="AV731169" s="30"/>
    </row>
    <row r="731177" spans="45:48" x14ac:dyDescent="0.2">
      <c r="AS731177" s="30"/>
      <c r="AT731177" s="30"/>
      <c r="AU731177" s="30"/>
      <c r="AV731177" s="30"/>
    </row>
    <row r="731185" spans="45:48" x14ac:dyDescent="0.2">
      <c r="AS731185" s="30"/>
      <c r="AT731185" s="30"/>
      <c r="AU731185" s="30"/>
      <c r="AV731185" s="30"/>
    </row>
    <row r="731193" spans="45:48" x14ac:dyDescent="0.2">
      <c r="AS731193" s="30"/>
      <c r="AT731193" s="30"/>
      <c r="AU731193" s="30"/>
      <c r="AV731193" s="30"/>
    </row>
    <row r="731201" spans="45:48" x14ac:dyDescent="0.2">
      <c r="AS731201" s="30"/>
      <c r="AT731201" s="30"/>
      <c r="AU731201" s="30"/>
      <c r="AV731201" s="30"/>
    </row>
    <row r="731209" spans="45:48" x14ac:dyDescent="0.2">
      <c r="AS731209" s="30"/>
      <c r="AT731209" s="30"/>
      <c r="AU731209" s="30"/>
      <c r="AV731209" s="30"/>
    </row>
    <row r="731217" spans="45:48" x14ac:dyDescent="0.2">
      <c r="AS731217" s="30"/>
      <c r="AT731217" s="30"/>
      <c r="AU731217" s="30"/>
      <c r="AV731217" s="30"/>
    </row>
    <row r="731225" spans="45:48" x14ac:dyDescent="0.2">
      <c r="AS731225" s="30"/>
      <c r="AT731225" s="30"/>
      <c r="AU731225" s="30"/>
      <c r="AV731225" s="30"/>
    </row>
    <row r="731233" spans="45:48" x14ac:dyDescent="0.2">
      <c r="AS731233" s="30"/>
      <c r="AT731233" s="30"/>
      <c r="AU731233" s="30"/>
      <c r="AV731233" s="30"/>
    </row>
    <row r="731241" spans="45:48" x14ac:dyDescent="0.2">
      <c r="AS731241" s="30"/>
      <c r="AT731241" s="30"/>
      <c r="AU731241" s="30"/>
      <c r="AV731241" s="30"/>
    </row>
    <row r="731249" spans="45:48" x14ac:dyDescent="0.2">
      <c r="AS731249" s="30"/>
      <c r="AT731249" s="30"/>
      <c r="AU731249" s="30"/>
      <c r="AV731249" s="30"/>
    </row>
    <row r="731257" spans="45:48" x14ac:dyDescent="0.2">
      <c r="AS731257" s="30"/>
      <c r="AT731257" s="30"/>
      <c r="AU731257" s="30"/>
      <c r="AV731257" s="30"/>
    </row>
    <row r="731265" spans="45:48" x14ac:dyDescent="0.2">
      <c r="AS731265" s="30"/>
      <c r="AT731265" s="30"/>
      <c r="AU731265" s="30"/>
      <c r="AV731265" s="30"/>
    </row>
    <row r="731273" spans="45:48" x14ac:dyDescent="0.2">
      <c r="AS731273" s="30"/>
      <c r="AT731273" s="30"/>
      <c r="AU731273" s="30"/>
      <c r="AV731273" s="30"/>
    </row>
    <row r="731281" spans="45:48" x14ac:dyDescent="0.2">
      <c r="AS731281" s="30"/>
      <c r="AT731281" s="30"/>
      <c r="AU731281" s="30"/>
      <c r="AV731281" s="30"/>
    </row>
    <row r="731289" spans="45:48" x14ac:dyDescent="0.2">
      <c r="AS731289" s="30"/>
      <c r="AT731289" s="30"/>
      <c r="AU731289" s="30"/>
      <c r="AV731289" s="30"/>
    </row>
    <row r="731297" spans="45:48" x14ac:dyDescent="0.2">
      <c r="AS731297" s="30"/>
      <c r="AT731297" s="30"/>
      <c r="AU731297" s="30"/>
      <c r="AV731297" s="30"/>
    </row>
    <row r="731305" spans="45:48" x14ac:dyDescent="0.2">
      <c r="AS731305" s="30"/>
      <c r="AT731305" s="30"/>
      <c r="AU731305" s="30"/>
      <c r="AV731305" s="30"/>
    </row>
    <row r="731313" spans="45:48" x14ac:dyDescent="0.2">
      <c r="AS731313" s="30"/>
      <c r="AT731313" s="30"/>
      <c r="AU731313" s="30"/>
      <c r="AV731313" s="30"/>
    </row>
    <row r="731321" spans="45:48" x14ac:dyDescent="0.2">
      <c r="AS731321" s="30"/>
      <c r="AT731321" s="30"/>
      <c r="AU731321" s="30"/>
      <c r="AV731321" s="30"/>
    </row>
    <row r="731329" spans="45:48" x14ac:dyDescent="0.2">
      <c r="AS731329" s="30"/>
      <c r="AT731329" s="30"/>
      <c r="AU731329" s="30"/>
      <c r="AV731329" s="30"/>
    </row>
    <row r="731337" spans="45:48" x14ac:dyDescent="0.2">
      <c r="AS731337" s="30"/>
      <c r="AT731337" s="30"/>
      <c r="AU731337" s="30"/>
      <c r="AV731337" s="30"/>
    </row>
    <row r="731345" spans="45:48" x14ac:dyDescent="0.2">
      <c r="AS731345" s="30"/>
      <c r="AT731345" s="30"/>
      <c r="AU731345" s="30"/>
      <c r="AV731345" s="30"/>
    </row>
    <row r="731353" spans="45:48" x14ac:dyDescent="0.2">
      <c r="AS731353" s="30"/>
      <c r="AT731353" s="30"/>
      <c r="AU731353" s="30"/>
      <c r="AV731353" s="30"/>
    </row>
    <row r="731361" spans="45:48" x14ac:dyDescent="0.2">
      <c r="AS731361" s="30"/>
      <c r="AT731361" s="30"/>
      <c r="AU731361" s="30"/>
      <c r="AV731361" s="30"/>
    </row>
    <row r="731369" spans="45:48" x14ac:dyDescent="0.2">
      <c r="AS731369" s="30"/>
      <c r="AT731369" s="30"/>
      <c r="AU731369" s="30"/>
      <c r="AV731369" s="30"/>
    </row>
    <row r="731377" spans="45:48" x14ac:dyDescent="0.2">
      <c r="AS731377" s="30"/>
      <c r="AT731377" s="30"/>
      <c r="AU731377" s="30"/>
      <c r="AV731377" s="30"/>
    </row>
    <row r="731385" spans="45:48" x14ac:dyDescent="0.2">
      <c r="AS731385" s="30"/>
      <c r="AT731385" s="30"/>
      <c r="AU731385" s="30"/>
      <c r="AV731385" s="30"/>
    </row>
    <row r="731393" spans="45:48" x14ac:dyDescent="0.2">
      <c r="AS731393" s="30"/>
      <c r="AT731393" s="30"/>
      <c r="AU731393" s="30"/>
      <c r="AV731393" s="30"/>
    </row>
    <row r="731401" spans="45:48" x14ac:dyDescent="0.2">
      <c r="AS731401" s="30"/>
      <c r="AT731401" s="30"/>
      <c r="AU731401" s="30"/>
      <c r="AV731401" s="30"/>
    </row>
    <row r="731409" spans="45:48" x14ac:dyDescent="0.2">
      <c r="AS731409" s="30"/>
      <c r="AT731409" s="30"/>
      <c r="AU731409" s="30"/>
      <c r="AV731409" s="30"/>
    </row>
    <row r="731417" spans="45:48" x14ac:dyDescent="0.2">
      <c r="AS731417" s="30"/>
      <c r="AT731417" s="30"/>
      <c r="AU731417" s="30"/>
      <c r="AV731417" s="30"/>
    </row>
    <row r="731425" spans="45:48" x14ac:dyDescent="0.2">
      <c r="AS731425" s="30"/>
      <c r="AT731425" s="30"/>
      <c r="AU731425" s="30"/>
      <c r="AV731425" s="30"/>
    </row>
    <row r="731433" spans="45:48" x14ac:dyDescent="0.2">
      <c r="AS731433" s="30"/>
      <c r="AT731433" s="30"/>
      <c r="AU731433" s="30"/>
      <c r="AV731433" s="30"/>
    </row>
    <row r="731441" spans="45:48" x14ac:dyDescent="0.2">
      <c r="AS731441" s="30"/>
      <c r="AT731441" s="30"/>
      <c r="AU731441" s="30"/>
      <c r="AV731441" s="30"/>
    </row>
    <row r="731449" spans="45:48" x14ac:dyDescent="0.2">
      <c r="AS731449" s="30"/>
      <c r="AT731449" s="30"/>
      <c r="AU731449" s="30"/>
      <c r="AV731449" s="30"/>
    </row>
    <row r="731457" spans="45:48" x14ac:dyDescent="0.2">
      <c r="AS731457" s="30"/>
      <c r="AT731457" s="30"/>
      <c r="AU731457" s="30"/>
      <c r="AV731457" s="30"/>
    </row>
    <row r="731465" spans="45:48" x14ac:dyDescent="0.2">
      <c r="AS731465" s="30"/>
      <c r="AT731465" s="30"/>
      <c r="AU731465" s="30"/>
      <c r="AV731465" s="30"/>
    </row>
    <row r="731473" spans="45:48" x14ac:dyDescent="0.2">
      <c r="AS731473" s="30"/>
      <c r="AT731473" s="30"/>
      <c r="AU731473" s="30"/>
      <c r="AV731473" s="30"/>
    </row>
    <row r="731481" spans="45:48" x14ac:dyDescent="0.2">
      <c r="AS731481" s="30"/>
      <c r="AT731481" s="30"/>
      <c r="AU731481" s="30"/>
      <c r="AV731481" s="30"/>
    </row>
    <row r="731489" spans="45:48" x14ac:dyDescent="0.2">
      <c r="AS731489" s="30"/>
      <c r="AT731489" s="30"/>
      <c r="AU731489" s="30"/>
      <c r="AV731489" s="30"/>
    </row>
    <row r="731497" spans="45:48" x14ac:dyDescent="0.2">
      <c r="AS731497" s="30"/>
      <c r="AT731497" s="30"/>
      <c r="AU731497" s="30"/>
      <c r="AV731497" s="30"/>
    </row>
    <row r="731505" spans="45:48" x14ac:dyDescent="0.2">
      <c r="AS731505" s="30"/>
      <c r="AT731505" s="30"/>
      <c r="AU731505" s="30"/>
      <c r="AV731505" s="30"/>
    </row>
    <row r="731513" spans="45:48" x14ac:dyDescent="0.2">
      <c r="AS731513" s="30"/>
      <c r="AT731513" s="30"/>
      <c r="AU731513" s="30"/>
      <c r="AV731513" s="30"/>
    </row>
    <row r="731521" spans="45:48" x14ac:dyDescent="0.2">
      <c r="AS731521" s="30"/>
      <c r="AT731521" s="30"/>
      <c r="AU731521" s="30"/>
      <c r="AV731521" s="30"/>
    </row>
    <row r="731529" spans="45:48" x14ac:dyDescent="0.2">
      <c r="AS731529" s="30"/>
      <c r="AT731529" s="30"/>
      <c r="AU731529" s="30"/>
      <c r="AV731529" s="30"/>
    </row>
    <row r="731537" spans="45:48" x14ac:dyDescent="0.2">
      <c r="AS731537" s="30"/>
      <c r="AT731537" s="30"/>
      <c r="AU731537" s="30"/>
      <c r="AV731537" s="30"/>
    </row>
    <row r="731545" spans="45:48" x14ac:dyDescent="0.2">
      <c r="AS731545" s="30"/>
      <c r="AT731545" s="30"/>
      <c r="AU731545" s="30"/>
      <c r="AV731545" s="30"/>
    </row>
    <row r="731553" spans="45:48" x14ac:dyDescent="0.2">
      <c r="AS731553" s="30"/>
      <c r="AT731553" s="30"/>
      <c r="AU731553" s="30"/>
      <c r="AV731553" s="30"/>
    </row>
    <row r="731561" spans="45:48" x14ac:dyDescent="0.2">
      <c r="AS731561" s="30"/>
      <c r="AT731561" s="30"/>
      <c r="AU731561" s="30"/>
      <c r="AV731561" s="30"/>
    </row>
    <row r="731569" spans="45:48" x14ac:dyDescent="0.2">
      <c r="AS731569" s="30"/>
      <c r="AT731569" s="30"/>
      <c r="AU731569" s="30"/>
      <c r="AV731569" s="30"/>
    </row>
    <row r="731577" spans="45:48" x14ac:dyDescent="0.2">
      <c r="AS731577" s="30"/>
      <c r="AT731577" s="30"/>
      <c r="AU731577" s="30"/>
      <c r="AV731577" s="30"/>
    </row>
    <row r="731585" spans="45:48" x14ac:dyDescent="0.2">
      <c r="AS731585" s="30"/>
      <c r="AT731585" s="30"/>
      <c r="AU731585" s="30"/>
      <c r="AV731585" s="30"/>
    </row>
    <row r="731593" spans="45:48" x14ac:dyDescent="0.2">
      <c r="AS731593" s="30"/>
      <c r="AT731593" s="30"/>
      <c r="AU731593" s="30"/>
      <c r="AV731593" s="30"/>
    </row>
    <row r="731601" spans="45:48" x14ac:dyDescent="0.2">
      <c r="AS731601" s="30"/>
      <c r="AT731601" s="30"/>
      <c r="AU731601" s="30"/>
      <c r="AV731601" s="30"/>
    </row>
    <row r="731609" spans="45:48" x14ac:dyDescent="0.2">
      <c r="AS731609" s="30"/>
      <c r="AT731609" s="30"/>
      <c r="AU731609" s="30"/>
      <c r="AV731609" s="30"/>
    </row>
    <row r="731617" spans="45:48" x14ac:dyDescent="0.2">
      <c r="AS731617" s="30"/>
      <c r="AT731617" s="30"/>
      <c r="AU731617" s="30"/>
      <c r="AV731617" s="30"/>
    </row>
    <row r="731625" spans="45:48" x14ac:dyDescent="0.2">
      <c r="AS731625" s="30"/>
      <c r="AT731625" s="30"/>
      <c r="AU731625" s="30"/>
      <c r="AV731625" s="30"/>
    </row>
    <row r="731633" spans="45:48" x14ac:dyDescent="0.2">
      <c r="AS731633" s="30"/>
      <c r="AT731633" s="30"/>
      <c r="AU731633" s="30"/>
      <c r="AV731633" s="30"/>
    </row>
    <row r="731641" spans="45:48" x14ac:dyDescent="0.2">
      <c r="AS731641" s="30"/>
      <c r="AT731641" s="30"/>
      <c r="AU731641" s="30"/>
      <c r="AV731641" s="30"/>
    </row>
    <row r="731649" spans="45:48" x14ac:dyDescent="0.2">
      <c r="AS731649" s="30"/>
      <c r="AT731649" s="30"/>
      <c r="AU731649" s="30"/>
      <c r="AV731649" s="30"/>
    </row>
    <row r="731657" spans="45:48" x14ac:dyDescent="0.2">
      <c r="AS731657" s="30"/>
      <c r="AT731657" s="30"/>
      <c r="AU731657" s="30"/>
      <c r="AV731657" s="30"/>
    </row>
    <row r="731665" spans="45:48" x14ac:dyDescent="0.2">
      <c r="AS731665" s="30"/>
      <c r="AT731665" s="30"/>
      <c r="AU731665" s="30"/>
      <c r="AV731665" s="30"/>
    </row>
    <row r="731673" spans="45:48" x14ac:dyDescent="0.2">
      <c r="AS731673" s="30"/>
      <c r="AT731673" s="30"/>
      <c r="AU731673" s="30"/>
      <c r="AV731673" s="30"/>
    </row>
    <row r="731681" spans="45:48" x14ac:dyDescent="0.2">
      <c r="AS731681" s="30"/>
      <c r="AT731681" s="30"/>
      <c r="AU731681" s="30"/>
      <c r="AV731681" s="30"/>
    </row>
    <row r="731689" spans="45:48" x14ac:dyDescent="0.2">
      <c r="AS731689" s="30"/>
      <c r="AT731689" s="30"/>
      <c r="AU731689" s="30"/>
      <c r="AV731689" s="30"/>
    </row>
    <row r="731697" spans="45:48" x14ac:dyDescent="0.2">
      <c r="AS731697" s="30"/>
      <c r="AT731697" s="30"/>
      <c r="AU731697" s="30"/>
      <c r="AV731697" s="30"/>
    </row>
    <row r="731705" spans="45:48" x14ac:dyDescent="0.2">
      <c r="AS731705" s="30"/>
      <c r="AT731705" s="30"/>
      <c r="AU731705" s="30"/>
      <c r="AV731705" s="30"/>
    </row>
    <row r="731713" spans="45:48" x14ac:dyDescent="0.2">
      <c r="AS731713" s="30"/>
      <c r="AT731713" s="30"/>
      <c r="AU731713" s="30"/>
      <c r="AV731713" s="30"/>
    </row>
    <row r="731721" spans="45:48" x14ac:dyDescent="0.2">
      <c r="AS731721" s="30"/>
      <c r="AT731721" s="30"/>
      <c r="AU731721" s="30"/>
      <c r="AV731721" s="30"/>
    </row>
    <row r="731729" spans="45:48" x14ac:dyDescent="0.2">
      <c r="AS731729" s="30"/>
      <c r="AT731729" s="30"/>
      <c r="AU731729" s="30"/>
      <c r="AV731729" s="30"/>
    </row>
    <row r="731737" spans="45:48" x14ac:dyDescent="0.2">
      <c r="AS731737" s="30"/>
      <c r="AT731737" s="30"/>
      <c r="AU731737" s="30"/>
      <c r="AV731737" s="30"/>
    </row>
    <row r="731745" spans="45:48" x14ac:dyDescent="0.2">
      <c r="AS731745" s="30"/>
      <c r="AT731745" s="30"/>
      <c r="AU731745" s="30"/>
      <c r="AV731745" s="30"/>
    </row>
    <row r="731753" spans="45:48" x14ac:dyDescent="0.2">
      <c r="AS731753" s="30"/>
      <c r="AT731753" s="30"/>
      <c r="AU731753" s="30"/>
      <c r="AV731753" s="30"/>
    </row>
    <row r="731761" spans="45:48" x14ac:dyDescent="0.2">
      <c r="AS731761" s="30"/>
      <c r="AT731761" s="30"/>
      <c r="AU731761" s="30"/>
      <c r="AV731761" s="30"/>
    </row>
    <row r="731769" spans="45:48" x14ac:dyDescent="0.2">
      <c r="AS731769" s="30"/>
      <c r="AT731769" s="30"/>
      <c r="AU731769" s="30"/>
      <c r="AV731769" s="30"/>
    </row>
    <row r="731777" spans="45:48" x14ac:dyDescent="0.2">
      <c r="AS731777" s="30"/>
      <c r="AT731777" s="30"/>
      <c r="AU731777" s="30"/>
      <c r="AV731777" s="30"/>
    </row>
    <row r="731785" spans="45:48" x14ac:dyDescent="0.2">
      <c r="AS731785" s="30"/>
      <c r="AT731785" s="30"/>
      <c r="AU731785" s="30"/>
      <c r="AV731785" s="30"/>
    </row>
    <row r="731793" spans="45:48" x14ac:dyDescent="0.2">
      <c r="AS731793" s="30"/>
      <c r="AT731793" s="30"/>
      <c r="AU731793" s="30"/>
      <c r="AV731793" s="30"/>
    </row>
    <row r="731801" spans="45:48" x14ac:dyDescent="0.2">
      <c r="AS731801" s="30"/>
      <c r="AT731801" s="30"/>
      <c r="AU731801" s="30"/>
      <c r="AV731801" s="30"/>
    </row>
    <row r="731809" spans="45:48" x14ac:dyDescent="0.2">
      <c r="AS731809" s="30"/>
      <c r="AT731809" s="30"/>
      <c r="AU731809" s="30"/>
      <c r="AV731809" s="30"/>
    </row>
    <row r="731817" spans="45:48" x14ac:dyDescent="0.2">
      <c r="AS731817" s="30"/>
      <c r="AT731817" s="30"/>
      <c r="AU731817" s="30"/>
      <c r="AV731817" s="30"/>
    </row>
    <row r="731825" spans="45:48" x14ac:dyDescent="0.2">
      <c r="AS731825" s="30"/>
      <c r="AT731825" s="30"/>
      <c r="AU731825" s="30"/>
      <c r="AV731825" s="30"/>
    </row>
    <row r="731833" spans="45:48" x14ac:dyDescent="0.2">
      <c r="AS731833" s="30"/>
      <c r="AT731833" s="30"/>
      <c r="AU731833" s="30"/>
      <c r="AV731833" s="30"/>
    </row>
    <row r="731841" spans="45:48" x14ac:dyDescent="0.2">
      <c r="AS731841" s="30"/>
      <c r="AT731841" s="30"/>
      <c r="AU731841" s="30"/>
      <c r="AV731841" s="30"/>
    </row>
    <row r="731849" spans="45:48" x14ac:dyDescent="0.2">
      <c r="AS731849" s="30"/>
      <c r="AT731849" s="30"/>
      <c r="AU731849" s="30"/>
      <c r="AV731849" s="30"/>
    </row>
    <row r="731857" spans="45:48" x14ac:dyDescent="0.2">
      <c r="AS731857" s="30"/>
      <c r="AT731857" s="30"/>
      <c r="AU731857" s="30"/>
      <c r="AV731857" s="30"/>
    </row>
    <row r="731865" spans="45:48" x14ac:dyDescent="0.2">
      <c r="AS731865" s="30"/>
      <c r="AT731865" s="30"/>
      <c r="AU731865" s="30"/>
      <c r="AV731865" s="30"/>
    </row>
    <row r="731873" spans="45:48" x14ac:dyDescent="0.2">
      <c r="AS731873" s="30"/>
      <c r="AT731873" s="30"/>
      <c r="AU731873" s="30"/>
      <c r="AV731873" s="30"/>
    </row>
    <row r="731881" spans="45:48" x14ac:dyDescent="0.2">
      <c r="AS731881" s="30"/>
      <c r="AT731881" s="30"/>
      <c r="AU731881" s="30"/>
      <c r="AV731881" s="30"/>
    </row>
    <row r="731889" spans="45:48" x14ac:dyDescent="0.2">
      <c r="AS731889" s="30"/>
      <c r="AT731889" s="30"/>
      <c r="AU731889" s="30"/>
      <c r="AV731889" s="30"/>
    </row>
    <row r="731897" spans="45:48" x14ac:dyDescent="0.2">
      <c r="AS731897" s="30"/>
      <c r="AT731897" s="30"/>
      <c r="AU731897" s="30"/>
      <c r="AV731897" s="30"/>
    </row>
    <row r="731905" spans="45:48" x14ac:dyDescent="0.2">
      <c r="AS731905" s="30"/>
      <c r="AT731905" s="30"/>
      <c r="AU731905" s="30"/>
      <c r="AV731905" s="30"/>
    </row>
    <row r="731913" spans="45:48" x14ac:dyDescent="0.2">
      <c r="AS731913" s="30"/>
      <c r="AT731913" s="30"/>
      <c r="AU731913" s="30"/>
      <c r="AV731913" s="30"/>
    </row>
    <row r="731921" spans="45:48" x14ac:dyDescent="0.2">
      <c r="AS731921" s="30"/>
      <c r="AT731921" s="30"/>
      <c r="AU731921" s="30"/>
      <c r="AV731921" s="30"/>
    </row>
    <row r="731929" spans="45:48" x14ac:dyDescent="0.2">
      <c r="AS731929" s="30"/>
      <c r="AT731929" s="30"/>
      <c r="AU731929" s="30"/>
      <c r="AV731929" s="30"/>
    </row>
    <row r="731937" spans="45:48" x14ac:dyDescent="0.2">
      <c r="AS731937" s="30"/>
      <c r="AT731937" s="30"/>
      <c r="AU731937" s="30"/>
      <c r="AV731937" s="30"/>
    </row>
    <row r="731945" spans="45:48" x14ac:dyDescent="0.2">
      <c r="AS731945" s="30"/>
      <c r="AT731945" s="30"/>
      <c r="AU731945" s="30"/>
      <c r="AV731945" s="30"/>
    </row>
    <row r="731953" spans="45:48" x14ac:dyDescent="0.2">
      <c r="AS731953" s="30"/>
      <c r="AT731953" s="30"/>
      <c r="AU731953" s="30"/>
      <c r="AV731953" s="30"/>
    </row>
    <row r="731961" spans="45:48" x14ac:dyDescent="0.2">
      <c r="AS731961" s="30"/>
      <c r="AT731961" s="30"/>
      <c r="AU731961" s="30"/>
      <c r="AV731961" s="30"/>
    </row>
    <row r="731969" spans="45:48" x14ac:dyDescent="0.2">
      <c r="AS731969" s="30"/>
      <c r="AT731969" s="30"/>
      <c r="AU731969" s="30"/>
      <c r="AV731969" s="30"/>
    </row>
    <row r="731977" spans="45:48" x14ac:dyDescent="0.2">
      <c r="AS731977" s="30"/>
      <c r="AT731977" s="30"/>
      <c r="AU731977" s="30"/>
      <c r="AV731977" s="30"/>
    </row>
    <row r="731985" spans="45:48" x14ac:dyDescent="0.2">
      <c r="AS731985" s="30"/>
      <c r="AT731985" s="30"/>
      <c r="AU731985" s="30"/>
      <c r="AV731985" s="30"/>
    </row>
    <row r="731993" spans="45:48" x14ac:dyDescent="0.2">
      <c r="AS731993" s="30"/>
      <c r="AT731993" s="30"/>
      <c r="AU731993" s="30"/>
      <c r="AV731993" s="30"/>
    </row>
    <row r="732001" spans="45:48" x14ac:dyDescent="0.2">
      <c r="AS732001" s="30"/>
      <c r="AT732001" s="30"/>
      <c r="AU732001" s="30"/>
      <c r="AV732001" s="30"/>
    </row>
    <row r="732009" spans="45:48" x14ac:dyDescent="0.2">
      <c r="AS732009" s="30"/>
      <c r="AT732009" s="30"/>
      <c r="AU732009" s="30"/>
      <c r="AV732009" s="30"/>
    </row>
    <row r="732017" spans="45:48" x14ac:dyDescent="0.2">
      <c r="AS732017" s="30"/>
      <c r="AT732017" s="30"/>
      <c r="AU732017" s="30"/>
      <c r="AV732017" s="30"/>
    </row>
    <row r="732025" spans="45:48" x14ac:dyDescent="0.2">
      <c r="AS732025" s="30"/>
      <c r="AT732025" s="30"/>
      <c r="AU732025" s="30"/>
      <c r="AV732025" s="30"/>
    </row>
    <row r="732033" spans="45:48" x14ac:dyDescent="0.2">
      <c r="AS732033" s="30"/>
      <c r="AT732033" s="30"/>
      <c r="AU732033" s="30"/>
      <c r="AV732033" s="30"/>
    </row>
    <row r="732041" spans="45:48" x14ac:dyDescent="0.2">
      <c r="AS732041" s="30"/>
      <c r="AT732041" s="30"/>
      <c r="AU732041" s="30"/>
      <c r="AV732041" s="30"/>
    </row>
    <row r="732049" spans="45:48" x14ac:dyDescent="0.2">
      <c r="AS732049" s="30"/>
      <c r="AT732049" s="30"/>
      <c r="AU732049" s="30"/>
      <c r="AV732049" s="30"/>
    </row>
    <row r="732057" spans="45:48" x14ac:dyDescent="0.2">
      <c r="AS732057" s="30"/>
      <c r="AT732057" s="30"/>
      <c r="AU732057" s="30"/>
      <c r="AV732057" s="30"/>
    </row>
    <row r="732065" spans="45:48" x14ac:dyDescent="0.2">
      <c r="AS732065" s="30"/>
      <c r="AT732065" s="30"/>
      <c r="AU732065" s="30"/>
      <c r="AV732065" s="30"/>
    </row>
    <row r="732073" spans="45:48" x14ac:dyDescent="0.2">
      <c r="AS732073" s="30"/>
      <c r="AT732073" s="30"/>
      <c r="AU732073" s="30"/>
      <c r="AV732073" s="30"/>
    </row>
    <row r="732081" spans="45:48" x14ac:dyDescent="0.2">
      <c r="AS732081" s="30"/>
      <c r="AT732081" s="30"/>
      <c r="AU732081" s="30"/>
      <c r="AV732081" s="30"/>
    </row>
    <row r="732089" spans="45:48" x14ac:dyDescent="0.2">
      <c r="AS732089" s="30"/>
      <c r="AT732089" s="30"/>
      <c r="AU732089" s="30"/>
      <c r="AV732089" s="30"/>
    </row>
    <row r="732097" spans="45:48" x14ac:dyDescent="0.2">
      <c r="AS732097" s="30"/>
      <c r="AT732097" s="30"/>
      <c r="AU732097" s="30"/>
      <c r="AV732097" s="30"/>
    </row>
    <row r="732105" spans="45:48" x14ac:dyDescent="0.2">
      <c r="AS732105" s="30"/>
      <c r="AT732105" s="30"/>
      <c r="AU732105" s="30"/>
      <c r="AV732105" s="30"/>
    </row>
    <row r="732113" spans="45:48" x14ac:dyDescent="0.2">
      <c r="AS732113" s="30"/>
      <c r="AT732113" s="30"/>
      <c r="AU732113" s="30"/>
      <c r="AV732113" s="30"/>
    </row>
    <row r="732121" spans="45:48" x14ac:dyDescent="0.2">
      <c r="AS732121" s="30"/>
      <c r="AT732121" s="30"/>
      <c r="AU732121" s="30"/>
      <c r="AV732121" s="30"/>
    </row>
    <row r="732129" spans="45:48" x14ac:dyDescent="0.2">
      <c r="AS732129" s="30"/>
      <c r="AT732129" s="30"/>
      <c r="AU732129" s="30"/>
      <c r="AV732129" s="30"/>
    </row>
    <row r="732137" spans="45:48" x14ac:dyDescent="0.2">
      <c r="AS732137" s="30"/>
      <c r="AT732137" s="30"/>
      <c r="AU732137" s="30"/>
      <c r="AV732137" s="30"/>
    </row>
    <row r="732145" spans="45:48" x14ac:dyDescent="0.2">
      <c r="AS732145" s="30"/>
      <c r="AT732145" s="30"/>
      <c r="AU732145" s="30"/>
      <c r="AV732145" s="30"/>
    </row>
    <row r="732153" spans="45:48" x14ac:dyDescent="0.2">
      <c r="AS732153" s="30"/>
      <c r="AT732153" s="30"/>
      <c r="AU732153" s="30"/>
      <c r="AV732153" s="30"/>
    </row>
    <row r="732161" spans="45:48" x14ac:dyDescent="0.2">
      <c r="AS732161" s="30"/>
      <c r="AT732161" s="30"/>
      <c r="AU732161" s="30"/>
      <c r="AV732161" s="30"/>
    </row>
    <row r="732169" spans="45:48" x14ac:dyDescent="0.2">
      <c r="AS732169" s="30"/>
      <c r="AT732169" s="30"/>
      <c r="AU732169" s="30"/>
      <c r="AV732169" s="30"/>
    </row>
    <row r="732177" spans="45:48" x14ac:dyDescent="0.2">
      <c r="AS732177" s="30"/>
      <c r="AT732177" s="30"/>
      <c r="AU732177" s="30"/>
      <c r="AV732177" s="30"/>
    </row>
    <row r="732185" spans="45:48" x14ac:dyDescent="0.2">
      <c r="AS732185" s="30"/>
      <c r="AT732185" s="30"/>
      <c r="AU732185" s="30"/>
      <c r="AV732185" s="30"/>
    </row>
    <row r="732193" spans="45:48" x14ac:dyDescent="0.2">
      <c r="AS732193" s="30"/>
      <c r="AT732193" s="30"/>
      <c r="AU732193" s="30"/>
      <c r="AV732193" s="30"/>
    </row>
    <row r="732201" spans="45:48" x14ac:dyDescent="0.2">
      <c r="AS732201" s="30"/>
      <c r="AT732201" s="30"/>
      <c r="AU732201" s="30"/>
      <c r="AV732201" s="30"/>
    </row>
    <row r="732209" spans="45:48" x14ac:dyDescent="0.2">
      <c r="AS732209" s="30"/>
      <c r="AT732209" s="30"/>
      <c r="AU732209" s="30"/>
      <c r="AV732209" s="30"/>
    </row>
    <row r="732217" spans="45:48" x14ac:dyDescent="0.2">
      <c r="AS732217" s="30"/>
      <c r="AT732217" s="30"/>
      <c r="AU732217" s="30"/>
      <c r="AV732217" s="30"/>
    </row>
    <row r="732225" spans="45:48" x14ac:dyDescent="0.2">
      <c r="AS732225" s="30"/>
      <c r="AT732225" s="30"/>
      <c r="AU732225" s="30"/>
      <c r="AV732225" s="30"/>
    </row>
    <row r="732233" spans="45:48" x14ac:dyDescent="0.2">
      <c r="AS732233" s="30"/>
      <c r="AT732233" s="30"/>
      <c r="AU732233" s="30"/>
      <c r="AV732233" s="30"/>
    </row>
    <row r="732241" spans="45:48" x14ac:dyDescent="0.2">
      <c r="AS732241" s="30"/>
      <c r="AT732241" s="30"/>
      <c r="AU732241" s="30"/>
      <c r="AV732241" s="30"/>
    </row>
    <row r="732249" spans="45:48" x14ac:dyDescent="0.2">
      <c r="AS732249" s="30"/>
      <c r="AT732249" s="30"/>
      <c r="AU732249" s="30"/>
      <c r="AV732249" s="30"/>
    </row>
    <row r="732257" spans="45:48" x14ac:dyDescent="0.2">
      <c r="AS732257" s="30"/>
      <c r="AT732257" s="30"/>
      <c r="AU732257" s="30"/>
      <c r="AV732257" s="30"/>
    </row>
    <row r="732265" spans="45:48" x14ac:dyDescent="0.2">
      <c r="AS732265" s="30"/>
      <c r="AT732265" s="30"/>
      <c r="AU732265" s="30"/>
      <c r="AV732265" s="30"/>
    </row>
    <row r="732273" spans="45:48" x14ac:dyDescent="0.2">
      <c r="AS732273" s="30"/>
      <c r="AT732273" s="30"/>
      <c r="AU732273" s="30"/>
      <c r="AV732273" s="30"/>
    </row>
    <row r="732281" spans="45:48" x14ac:dyDescent="0.2">
      <c r="AS732281" s="30"/>
      <c r="AT732281" s="30"/>
      <c r="AU732281" s="30"/>
      <c r="AV732281" s="30"/>
    </row>
    <row r="732289" spans="45:48" x14ac:dyDescent="0.2">
      <c r="AS732289" s="30"/>
      <c r="AT732289" s="30"/>
      <c r="AU732289" s="30"/>
      <c r="AV732289" s="30"/>
    </row>
    <row r="732297" spans="45:48" x14ac:dyDescent="0.2">
      <c r="AS732297" s="30"/>
      <c r="AT732297" s="30"/>
      <c r="AU732297" s="30"/>
      <c r="AV732297" s="30"/>
    </row>
    <row r="732305" spans="45:48" x14ac:dyDescent="0.2">
      <c r="AS732305" s="30"/>
      <c r="AT732305" s="30"/>
      <c r="AU732305" s="30"/>
      <c r="AV732305" s="30"/>
    </row>
    <row r="732313" spans="45:48" x14ac:dyDescent="0.2">
      <c r="AS732313" s="30"/>
      <c r="AT732313" s="30"/>
      <c r="AU732313" s="30"/>
      <c r="AV732313" s="30"/>
    </row>
    <row r="732321" spans="45:48" x14ac:dyDescent="0.2">
      <c r="AS732321" s="30"/>
      <c r="AT732321" s="30"/>
      <c r="AU732321" s="30"/>
      <c r="AV732321" s="30"/>
    </row>
    <row r="732329" spans="45:48" x14ac:dyDescent="0.2">
      <c r="AS732329" s="30"/>
      <c r="AT732329" s="30"/>
      <c r="AU732329" s="30"/>
      <c r="AV732329" s="30"/>
    </row>
    <row r="732337" spans="45:48" x14ac:dyDescent="0.2">
      <c r="AS732337" s="30"/>
      <c r="AT732337" s="30"/>
      <c r="AU732337" s="30"/>
      <c r="AV732337" s="30"/>
    </row>
    <row r="732345" spans="45:48" x14ac:dyDescent="0.2">
      <c r="AS732345" s="30"/>
      <c r="AT732345" s="30"/>
      <c r="AU732345" s="30"/>
      <c r="AV732345" s="30"/>
    </row>
    <row r="732353" spans="45:48" x14ac:dyDescent="0.2">
      <c r="AS732353" s="30"/>
      <c r="AT732353" s="30"/>
      <c r="AU732353" s="30"/>
      <c r="AV732353" s="30"/>
    </row>
    <row r="732361" spans="45:48" x14ac:dyDescent="0.2">
      <c r="AS732361" s="30"/>
      <c r="AT732361" s="30"/>
      <c r="AU732361" s="30"/>
      <c r="AV732361" s="30"/>
    </row>
    <row r="732369" spans="45:48" x14ac:dyDescent="0.2">
      <c r="AS732369" s="30"/>
      <c r="AT732369" s="30"/>
      <c r="AU732369" s="30"/>
      <c r="AV732369" s="30"/>
    </row>
    <row r="732377" spans="45:48" x14ac:dyDescent="0.2">
      <c r="AS732377" s="30"/>
      <c r="AT732377" s="30"/>
      <c r="AU732377" s="30"/>
      <c r="AV732377" s="30"/>
    </row>
    <row r="732385" spans="45:48" x14ac:dyDescent="0.2">
      <c r="AS732385" s="30"/>
      <c r="AT732385" s="30"/>
      <c r="AU732385" s="30"/>
      <c r="AV732385" s="30"/>
    </row>
    <row r="732393" spans="45:48" x14ac:dyDescent="0.2">
      <c r="AS732393" s="30"/>
      <c r="AT732393" s="30"/>
      <c r="AU732393" s="30"/>
      <c r="AV732393" s="30"/>
    </row>
    <row r="732401" spans="45:48" x14ac:dyDescent="0.2">
      <c r="AS732401" s="30"/>
      <c r="AT732401" s="30"/>
      <c r="AU732401" s="30"/>
      <c r="AV732401" s="30"/>
    </row>
    <row r="732409" spans="45:48" x14ac:dyDescent="0.2">
      <c r="AS732409" s="30"/>
      <c r="AT732409" s="30"/>
      <c r="AU732409" s="30"/>
      <c r="AV732409" s="30"/>
    </row>
    <row r="732417" spans="45:48" x14ac:dyDescent="0.2">
      <c r="AS732417" s="30"/>
      <c r="AT732417" s="30"/>
      <c r="AU732417" s="30"/>
      <c r="AV732417" s="30"/>
    </row>
    <row r="732425" spans="45:48" x14ac:dyDescent="0.2">
      <c r="AS732425" s="30"/>
      <c r="AT732425" s="30"/>
      <c r="AU732425" s="30"/>
      <c r="AV732425" s="30"/>
    </row>
    <row r="732433" spans="45:48" x14ac:dyDescent="0.2">
      <c r="AS732433" s="30"/>
      <c r="AT732433" s="30"/>
      <c r="AU732433" s="30"/>
      <c r="AV732433" s="30"/>
    </row>
    <row r="732441" spans="45:48" x14ac:dyDescent="0.2">
      <c r="AS732441" s="30"/>
      <c r="AT732441" s="30"/>
      <c r="AU732441" s="30"/>
      <c r="AV732441" s="30"/>
    </row>
    <row r="732449" spans="45:48" x14ac:dyDescent="0.2">
      <c r="AS732449" s="30"/>
      <c r="AT732449" s="30"/>
      <c r="AU732449" s="30"/>
      <c r="AV732449" s="30"/>
    </row>
    <row r="732457" spans="45:48" x14ac:dyDescent="0.2">
      <c r="AS732457" s="30"/>
      <c r="AT732457" s="30"/>
      <c r="AU732457" s="30"/>
      <c r="AV732457" s="30"/>
    </row>
    <row r="732465" spans="45:48" x14ac:dyDescent="0.2">
      <c r="AS732465" s="30"/>
      <c r="AT732465" s="30"/>
      <c r="AU732465" s="30"/>
      <c r="AV732465" s="30"/>
    </row>
    <row r="732473" spans="45:48" x14ac:dyDescent="0.2">
      <c r="AS732473" s="30"/>
      <c r="AT732473" s="30"/>
      <c r="AU732473" s="30"/>
      <c r="AV732473" s="30"/>
    </row>
    <row r="732481" spans="45:48" x14ac:dyDescent="0.2">
      <c r="AS732481" s="30"/>
      <c r="AT732481" s="30"/>
      <c r="AU732481" s="30"/>
      <c r="AV732481" s="30"/>
    </row>
    <row r="732489" spans="45:48" x14ac:dyDescent="0.2">
      <c r="AS732489" s="30"/>
      <c r="AT732489" s="30"/>
      <c r="AU732489" s="30"/>
      <c r="AV732489" s="30"/>
    </row>
    <row r="732497" spans="45:48" x14ac:dyDescent="0.2">
      <c r="AS732497" s="30"/>
      <c r="AT732497" s="30"/>
      <c r="AU732497" s="30"/>
      <c r="AV732497" s="30"/>
    </row>
    <row r="732505" spans="45:48" x14ac:dyDescent="0.2">
      <c r="AS732505" s="30"/>
      <c r="AT732505" s="30"/>
      <c r="AU732505" s="30"/>
      <c r="AV732505" s="30"/>
    </row>
    <row r="732513" spans="45:48" x14ac:dyDescent="0.2">
      <c r="AS732513" s="30"/>
      <c r="AT732513" s="30"/>
      <c r="AU732513" s="30"/>
      <c r="AV732513" s="30"/>
    </row>
    <row r="732521" spans="45:48" x14ac:dyDescent="0.2">
      <c r="AS732521" s="30"/>
      <c r="AT732521" s="30"/>
      <c r="AU732521" s="30"/>
      <c r="AV732521" s="30"/>
    </row>
    <row r="732529" spans="45:48" x14ac:dyDescent="0.2">
      <c r="AS732529" s="30"/>
      <c r="AT732529" s="30"/>
      <c r="AU732529" s="30"/>
      <c r="AV732529" s="30"/>
    </row>
    <row r="732537" spans="45:48" x14ac:dyDescent="0.2">
      <c r="AS732537" s="30"/>
      <c r="AT732537" s="30"/>
      <c r="AU732537" s="30"/>
      <c r="AV732537" s="30"/>
    </row>
    <row r="732545" spans="45:48" x14ac:dyDescent="0.2">
      <c r="AS732545" s="30"/>
      <c r="AT732545" s="30"/>
      <c r="AU732545" s="30"/>
      <c r="AV732545" s="30"/>
    </row>
    <row r="732553" spans="45:48" x14ac:dyDescent="0.2">
      <c r="AS732553" s="30"/>
      <c r="AT732553" s="30"/>
      <c r="AU732553" s="30"/>
      <c r="AV732553" s="30"/>
    </row>
    <row r="732561" spans="45:48" x14ac:dyDescent="0.2">
      <c r="AS732561" s="30"/>
      <c r="AT732561" s="30"/>
      <c r="AU732561" s="30"/>
      <c r="AV732561" s="30"/>
    </row>
    <row r="732569" spans="45:48" x14ac:dyDescent="0.2">
      <c r="AS732569" s="30"/>
      <c r="AT732569" s="30"/>
      <c r="AU732569" s="30"/>
      <c r="AV732569" s="30"/>
    </row>
    <row r="732577" spans="45:48" x14ac:dyDescent="0.2">
      <c r="AS732577" s="30"/>
      <c r="AT732577" s="30"/>
      <c r="AU732577" s="30"/>
      <c r="AV732577" s="30"/>
    </row>
    <row r="732585" spans="45:48" x14ac:dyDescent="0.2">
      <c r="AS732585" s="30"/>
      <c r="AT732585" s="30"/>
      <c r="AU732585" s="30"/>
      <c r="AV732585" s="30"/>
    </row>
    <row r="732593" spans="45:48" x14ac:dyDescent="0.2">
      <c r="AS732593" s="30"/>
      <c r="AT732593" s="30"/>
      <c r="AU732593" s="30"/>
      <c r="AV732593" s="30"/>
    </row>
    <row r="732601" spans="45:48" x14ac:dyDescent="0.2">
      <c r="AS732601" s="30"/>
      <c r="AT732601" s="30"/>
      <c r="AU732601" s="30"/>
      <c r="AV732601" s="30"/>
    </row>
    <row r="732609" spans="45:48" x14ac:dyDescent="0.2">
      <c r="AS732609" s="30"/>
      <c r="AT732609" s="30"/>
      <c r="AU732609" s="30"/>
      <c r="AV732609" s="30"/>
    </row>
    <row r="732617" spans="45:48" x14ac:dyDescent="0.2">
      <c r="AS732617" s="30"/>
      <c r="AT732617" s="30"/>
      <c r="AU732617" s="30"/>
      <c r="AV732617" s="30"/>
    </row>
    <row r="732625" spans="45:48" x14ac:dyDescent="0.2">
      <c r="AS732625" s="30"/>
      <c r="AT732625" s="30"/>
      <c r="AU732625" s="30"/>
      <c r="AV732625" s="30"/>
    </row>
    <row r="732633" spans="45:48" x14ac:dyDescent="0.2">
      <c r="AS732633" s="30"/>
      <c r="AT732633" s="30"/>
      <c r="AU732633" s="30"/>
      <c r="AV732633" s="30"/>
    </row>
    <row r="732641" spans="45:48" x14ac:dyDescent="0.2">
      <c r="AS732641" s="30"/>
      <c r="AT732641" s="30"/>
      <c r="AU732641" s="30"/>
      <c r="AV732641" s="30"/>
    </row>
    <row r="732649" spans="45:48" x14ac:dyDescent="0.2">
      <c r="AS732649" s="30"/>
      <c r="AT732649" s="30"/>
      <c r="AU732649" s="30"/>
      <c r="AV732649" s="30"/>
    </row>
    <row r="732657" spans="45:48" x14ac:dyDescent="0.2">
      <c r="AS732657" s="30"/>
      <c r="AT732657" s="30"/>
      <c r="AU732657" s="30"/>
      <c r="AV732657" s="30"/>
    </row>
    <row r="732665" spans="45:48" x14ac:dyDescent="0.2">
      <c r="AS732665" s="30"/>
      <c r="AT732665" s="30"/>
      <c r="AU732665" s="30"/>
      <c r="AV732665" s="30"/>
    </row>
    <row r="732673" spans="45:48" x14ac:dyDescent="0.2">
      <c r="AS732673" s="30"/>
      <c r="AT732673" s="30"/>
      <c r="AU732673" s="30"/>
      <c r="AV732673" s="30"/>
    </row>
    <row r="732681" spans="45:48" x14ac:dyDescent="0.2">
      <c r="AS732681" s="30"/>
      <c r="AT732681" s="30"/>
      <c r="AU732681" s="30"/>
      <c r="AV732681" s="30"/>
    </row>
    <row r="732689" spans="45:48" x14ac:dyDescent="0.2">
      <c r="AS732689" s="30"/>
      <c r="AT732689" s="30"/>
      <c r="AU732689" s="30"/>
      <c r="AV732689" s="30"/>
    </row>
    <row r="732697" spans="45:48" x14ac:dyDescent="0.2">
      <c r="AS732697" s="30"/>
      <c r="AT732697" s="30"/>
      <c r="AU732697" s="30"/>
      <c r="AV732697" s="30"/>
    </row>
    <row r="732705" spans="45:48" x14ac:dyDescent="0.2">
      <c r="AS732705" s="30"/>
      <c r="AT732705" s="30"/>
      <c r="AU732705" s="30"/>
      <c r="AV732705" s="30"/>
    </row>
    <row r="732713" spans="45:48" x14ac:dyDescent="0.2">
      <c r="AS732713" s="30"/>
      <c r="AT732713" s="30"/>
      <c r="AU732713" s="30"/>
      <c r="AV732713" s="30"/>
    </row>
    <row r="732721" spans="45:48" x14ac:dyDescent="0.2">
      <c r="AS732721" s="30"/>
      <c r="AT732721" s="30"/>
      <c r="AU732721" s="30"/>
      <c r="AV732721" s="30"/>
    </row>
    <row r="732729" spans="45:48" x14ac:dyDescent="0.2">
      <c r="AS732729" s="30"/>
      <c r="AT732729" s="30"/>
      <c r="AU732729" s="30"/>
      <c r="AV732729" s="30"/>
    </row>
    <row r="732737" spans="45:48" x14ac:dyDescent="0.2">
      <c r="AS732737" s="30"/>
      <c r="AT732737" s="30"/>
      <c r="AU732737" s="30"/>
      <c r="AV732737" s="30"/>
    </row>
    <row r="732745" spans="45:48" x14ac:dyDescent="0.2">
      <c r="AS732745" s="30"/>
      <c r="AT732745" s="30"/>
      <c r="AU732745" s="30"/>
      <c r="AV732745" s="30"/>
    </row>
    <row r="732753" spans="45:48" x14ac:dyDescent="0.2">
      <c r="AS732753" s="30"/>
      <c r="AT732753" s="30"/>
      <c r="AU732753" s="30"/>
      <c r="AV732753" s="30"/>
    </row>
    <row r="732761" spans="45:48" x14ac:dyDescent="0.2">
      <c r="AS732761" s="30"/>
      <c r="AT732761" s="30"/>
      <c r="AU732761" s="30"/>
      <c r="AV732761" s="30"/>
    </row>
    <row r="732769" spans="45:48" x14ac:dyDescent="0.2">
      <c r="AS732769" s="30"/>
      <c r="AT732769" s="30"/>
      <c r="AU732769" s="30"/>
      <c r="AV732769" s="30"/>
    </row>
    <row r="732777" spans="45:48" x14ac:dyDescent="0.2">
      <c r="AS732777" s="30"/>
      <c r="AT732777" s="30"/>
      <c r="AU732777" s="30"/>
      <c r="AV732777" s="30"/>
    </row>
    <row r="732785" spans="45:48" x14ac:dyDescent="0.2">
      <c r="AS732785" s="30"/>
      <c r="AT732785" s="30"/>
      <c r="AU732785" s="30"/>
      <c r="AV732785" s="30"/>
    </row>
    <row r="732793" spans="45:48" x14ac:dyDescent="0.2">
      <c r="AS732793" s="30"/>
      <c r="AT732793" s="30"/>
      <c r="AU732793" s="30"/>
      <c r="AV732793" s="30"/>
    </row>
    <row r="732801" spans="45:48" x14ac:dyDescent="0.2">
      <c r="AS732801" s="30"/>
      <c r="AT732801" s="30"/>
      <c r="AU732801" s="30"/>
      <c r="AV732801" s="30"/>
    </row>
    <row r="732809" spans="45:48" x14ac:dyDescent="0.2">
      <c r="AS732809" s="30"/>
      <c r="AT732809" s="30"/>
      <c r="AU732809" s="30"/>
      <c r="AV732809" s="30"/>
    </row>
    <row r="732817" spans="45:48" x14ac:dyDescent="0.2">
      <c r="AS732817" s="30"/>
      <c r="AT732817" s="30"/>
      <c r="AU732817" s="30"/>
      <c r="AV732817" s="30"/>
    </row>
    <row r="732825" spans="45:48" x14ac:dyDescent="0.2">
      <c r="AS732825" s="30"/>
      <c r="AT732825" s="30"/>
      <c r="AU732825" s="30"/>
      <c r="AV732825" s="30"/>
    </row>
    <row r="732833" spans="45:48" x14ac:dyDescent="0.2">
      <c r="AS732833" s="30"/>
      <c r="AT732833" s="30"/>
      <c r="AU732833" s="30"/>
      <c r="AV732833" s="30"/>
    </row>
    <row r="732841" spans="45:48" x14ac:dyDescent="0.2">
      <c r="AS732841" s="30"/>
      <c r="AT732841" s="30"/>
      <c r="AU732841" s="30"/>
      <c r="AV732841" s="30"/>
    </row>
    <row r="732849" spans="45:48" x14ac:dyDescent="0.2">
      <c r="AS732849" s="30"/>
      <c r="AT732849" s="30"/>
      <c r="AU732849" s="30"/>
      <c r="AV732849" s="30"/>
    </row>
    <row r="732857" spans="45:48" x14ac:dyDescent="0.2">
      <c r="AS732857" s="30"/>
      <c r="AT732857" s="30"/>
      <c r="AU732857" s="30"/>
      <c r="AV732857" s="30"/>
    </row>
    <row r="732865" spans="45:48" x14ac:dyDescent="0.2">
      <c r="AS732865" s="30"/>
      <c r="AT732865" s="30"/>
      <c r="AU732865" s="30"/>
      <c r="AV732865" s="30"/>
    </row>
    <row r="732873" spans="45:48" x14ac:dyDescent="0.2">
      <c r="AS732873" s="30"/>
      <c r="AT732873" s="30"/>
      <c r="AU732873" s="30"/>
      <c r="AV732873" s="30"/>
    </row>
    <row r="732881" spans="45:48" x14ac:dyDescent="0.2">
      <c r="AS732881" s="30"/>
      <c r="AT732881" s="30"/>
      <c r="AU732881" s="30"/>
      <c r="AV732881" s="30"/>
    </row>
    <row r="732889" spans="45:48" x14ac:dyDescent="0.2">
      <c r="AS732889" s="30"/>
      <c r="AT732889" s="30"/>
      <c r="AU732889" s="30"/>
      <c r="AV732889" s="30"/>
    </row>
    <row r="732897" spans="45:48" x14ac:dyDescent="0.2">
      <c r="AS732897" s="30"/>
      <c r="AT732897" s="30"/>
      <c r="AU732897" s="30"/>
      <c r="AV732897" s="30"/>
    </row>
    <row r="732905" spans="45:48" x14ac:dyDescent="0.2">
      <c r="AS732905" s="30"/>
      <c r="AT732905" s="30"/>
      <c r="AU732905" s="30"/>
      <c r="AV732905" s="30"/>
    </row>
    <row r="732913" spans="45:48" x14ac:dyDescent="0.2">
      <c r="AS732913" s="30"/>
      <c r="AT732913" s="30"/>
      <c r="AU732913" s="30"/>
      <c r="AV732913" s="30"/>
    </row>
    <row r="732921" spans="45:48" x14ac:dyDescent="0.2">
      <c r="AS732921" s="30"/>
      <c r="AT732921" s="30"/>
      <c r="AU732921" s="30"/>
      <c r="AV732921" s="30"/>
    </row>
    <row r="732929" spans="45:48" x14ac:dyDescent="0.2">
      <c r="AS732929" s="30"/>
      <c r="AT732929" s="30"/>
      <c r="AU732929" s="30"/>
      <c r="AV732929" s="30"/>
    </row>
    <row r="732937" spans="45:48" x14ac:dyDescent="0.2">
      <c r="AS732937" s="30"/>
      <c r="AT732937" s="30"/>
      <c r="AU732937" s="30"/>
      <c r="AV732937" s="30"/>
    </row>
    <row r="732945" spans="45:48" x14ac:dyDescent="0.2">
      <c r="AS732945" s="30"/>
      <c r="AT732945" s="30"/>
      <c r="AU732945" s="30"/>
      <c r="AV732945" s="30"/>
    </row>
    <row r="732953" spans="45:48" x14ac:dyDescent="0.2">
      <c r="AS732953" s="30"/>
      <c r="AT732953" s="30"/>
      <c r="AU732953" s="30"/>
      <c r="AV732953" s="30"/>
    </row>
    <row r="732961" spans="45:48" x14ac:dyDescent="0.2">
      <c r="AS732961" s="30"/>
      <c r="AT732961" s="30"/>
      <c r="AU732961" s="30"/>
      <c r="AV732961" s="30"/>
    </row>
    <row r="732969" spans="45:48" x14ac:dyDescent="0.2">
      <c r="AS732969" s="30"/>
      <c r="AT732969" s="30"/>
      <c r="AU732969" s="30"/>
      <c r="AV732969" s="30"/>
    </row>
    <row r="732977" spans="45:48" x14ac:dyDescent="0.2">
      <c r="AS732977" s="30"/>
      <c r="AT732977" s="30"/>
      <c r="AU732977" s="30"/>
      <c r="AV732977" s="30"/>
    </row>
    <row r="732985" spans="45:48" x14ac:dyDescent="0.2">
      <c r="AS732985" s="30"/>
      <c r="AT732985" s="30"/>
      <c r="AU732985" s="30"/>
      <c r="AV732985" s="30"/>
    </row>
    <row r="732993" spans="45:48" x14ac:dyDescent="0.2">
      <c r="AS732993" s="30"/>
      <c r="AT732993" s="30"/>
      <c r="AU732993" s="30"/>
      <c r="AV732993" s="30"/>
    </row>
    <row r="733001" spans="45:48" x14ac:dyDescent="0.2">
      <c r="AS733001" s="30"/>
      <c r="AT733001" s="30"/>
      <c r="AU733001" s="30"/>
      <c r="AV733001" s="30"/>
    </row>
    <row r="733009" spans="45:48" x14ac:dyDescent="0.2">
      <c r="AS733009" s="30"/>
      <c r="AT733009" s="30"/>
      <c r="AU733009" s="30"/>
      <c r="AV733009" s="30"/>
    </row>
    <row r="733017" spans="45:48" x14ac:dyDescent="0.2">
      <c r="AS733017" s="30"/>
      <c r="AT733017" s="30"/>
      <c r="AU733017" s="30"/>
      <c r="AV733017" s="30"/>
    </row>
    <row r="733025" spans="45:48" x14ac:dyDescent="0.2">
      <c r="AS733025" s="30"/>
      <c r="AT733025" s="30"/>
      <c r="AU733025" s="30"/>
      <c r="AV733025" s="30"/>
    </row>
    <row r="733033" spans="45:48" x14ac:dyDescent="0.2">
      <c r="AS733033" s="30"/>
      <c r="AT733033" s="30"/>
      <c r="AU733033" s="30"/>
      <c r="AV733033" s="30"/>
    </row>
    <row r="733041" spans="45:48" x14ac:dyDescent="0.2">
      <c r="AS733041" s="30"/>
      <c r="AT733041" s="30"/>
      <c r="AU733041" s="30"/>
      <c r="AV733041" s="30"/>
    </row>
    <row r="733049" spans="45:48" x14ac:dyDescent="0.2">
      <c r="AS733049" s="30"/>
      <c r="AT733049" s="30"/>
      <c r="AU733049" s="30"/>
      <c r="AV733049" s="30"/>
    </row>
    <row r="733057" spans="45:48" x14ac:dyDescent="0.2">
      <c r="AS733057" s="30"/>
      <c r="AT733057" s="30"/>
      <c r="AU733057" s="30"/>
      <c r="AV733057" s="30"/>
    </row>
    <row r="733065" spans="45:48" x14ac:dyDescent="0.2">
      <c r="AS733065" s="30"/>
      <c r="AT733065" s="30"/>
      <c r="AU733065" s="30"/>
      <c r="AV733065" s="30"/>
    </row>
    <row r="733073" spans="45:48" x14ac:dyDescent="0.2">
      <c r="AS733073" s="30"/>
      <c r="AT733073" s="30"/>
      <c r="AU733073" s="30"/>
      <c r="AV733073" s="30"/>
    </row>
    <row r="733081" spans="45:48" x14ac:dyDescent="0.2">
      <c r="AS733081" s="30"/>
      <c r="AT733081" s="30"/>
      <c r="AU733081" s="30"/>
      <c r="AV733081" s="30"/>
    </row>
    <row r="733089" spans="45:48" x14ac:dyDescent="0.2">
      <c r="AS733089" s="30"/>
      <c r="AT733089" s="30"/>
      <c r="AU733089" s="30"/>
      <c r="AV733089" s="30"/>
    </row>
    <row r="733097" spans="45:48" x14ac:dyDescent="0.2">
      <c r="AS733097" s="30"/>
      <c r="AT733097" s="30"/>
      <c r="AU733097" s="30"/>
      <c r="AV733097" s="30"/>
    </row>
    <row r="733105" spans="45:48" x14ac:dyDescent="0.2">
      <c r="AS733105" s="30"/>
      <c r="AT733105" s="30"/>
      <c r="AU733105" s="30"/>
      <c r="AV733105" s="30"/>
    </row>
    <row r="733113" spans="45:48" x14ac:dyDescent="0.2">
      <c r="AS733113" s="30"/>
      <c r="AT733113" s="30"/>
      <c r="AU733113" s="30"/>
      <c r="AV733113" s="30"/>
    </row>
    <row r="733121" spans="45:48" x14ac:dyDescent="0.2">
      <c r="AS733121" s="30"/>
      <c r="AT733121" s="30"/>
      <c r="AU733121" s="30"/>
      <c r="AV733121" s="30"/>
    </row>
    <row r="733129" spans="45:48" x14ac:dyDescent="0.2">
      <c r="AS733129" s="30"/>
      <c r="AT733129" s="30"/>
      <c r="AU733129" s="30"/>
      <c r="AV733129" s="30"/>
    </row>
    <row r="733137" spans="45:48" x14ac:dyDescent="0.2">
      <c r="AS733137" s="30"/>
      <c r="AT733137" s="30"/>
      <c r="AU733137" s="30"/>
      <c r="AV733137" s="30"/>
    </row>
    <row r="733145" spans="45:48" x14ac:dyDescent="0.2">
      <c r="AS733145" s="30"/>
      <c r="AT733145" s="30"/>
      <c r="AU733145" s="30"/>
      <c r="AV733145" s="30"/>
    </row>
    <row r="733153" spans="45:48" x14ac:dyDescent="0.2">
      <c r="AS733153" s="30"/>
      <c r="AT733153" s="30"/>
      <c r="AU733153" s="30"/>
      <c r="AV733153" s="30"/>
    </row>
    <row r="733161" spans="45:48" x14ac:dyDescent="0.2">
      <c r="AS733161" s="30"/>
      <c r="AT733161" s="30"/>
      <c r="AU733161" s="30"/>
      <c r="AV733161" s="30"/>
    </row>
    <row r="733169" spans="45:48" x14ac:dyDescent="0.2">
      <c r="AS733169" s="30"/>
      <c r="AT733169" s="30"/>
      <c r="AU733169" s="30"/>
      <c r="AV733169" s="30"/>
    </row>
    <row r="733177" spans="45:48" x14ac:dyDescent="0.2">
      <c r="AS733177" s="30"/>
      <c r="AT733177" s="30"/>
      <c r="AU733177" s="30"/>
      <c r="AV733177" s="30"/>
    </row>
    <row r="733185" spans="45:48" x14ac:dyDescent="0.2">
      <c r="AS733185" s="30"/>
      <c r="AT733185" s="30"/>
      <c r="AU733185" s="30"/>
      <c r="AV733185" s="30"/>
    </row>
    <row r="733193" spans="45:48" x14ac:dyDescent="0.2">
      <c r="AS733193" s="30"/>
      <c r="AT733193" s="30"/>
      <c r="AU733193" s="30"/>
      <c r="AV733193" s="30"/>
    </row>
    <row r="733201" spans="45:48" x14ac:dyDescent="0.2">
      <c r="AS733201" s="30"/>
      <c r="AT733201" s="30"/>
      <c r="AU733201" s="30"/>
      <c r="AV733201" s="30"/>
    </row>
    <row r="733209" spans="45:48" x14ac:dyDescent="0.2">
      <c r="AS733209" s="30"/>
      <c r="AT733209" s="30"/>
      <c r="AU733209" s="30"/>
      <c r="AV733209" s="30"/>
    </row>
    <row r="733217" spans="45:48" x14ac:dyDescent="0.2">
      <c r="AS733217" s="30"/>
      <c r="AT733217" s="30"/>
      <c r="AU733217" s="30"/>
      <c r="AV733217" s="30"/>
    </row>
    <row r="733225" spans="45:48" x14ac:dyDescent="0.2">
      <c r="AS733225" s="30"/>
      <c r="AT733225" s="30"/>
      <c r="AU733225" s="30"/>
      <c r="AV733225" s="30"/>
    </row>
    <row r="733233" spans="45:48" x14ac:dyDescent="0.2">
      <c r="AS733233" s="30"/>
      <c r="AT733233" s="30"/>
      <c r="AU733233" s="30"/>
      <c r="AV733233" s="30"/>
    </row>
    <row r="733241" spans="45:48" x14ac:dyDescent="0.2">
      <c r="AS733241" s="30"/>
      <c r="AT733241" s="30"/>
      <c r="AU733241" s="30"/>
      <c r="AV733241" s="30"/>
    </row>
    <row r="733249" spans="45:48" x14ac:dyDescent="0.2">
      <c r="AS733249" s="30"/>
      <c r="AT733249" s="30"/>
      <c r="AU733249" s="30"/>
      <c r="AV733249" s="30"/>
    </row>
    <row r="733257" spans="45:48" x14ac:dyDescent="0.2">
      <c r="AS733257" s="30"/>
      <c r="AT733257" s="30"/>
      <c r="AU733257" s="30"/>
      <c r="AV733257" s="30"/>
    </row>
    <row r="733265" spans="45:48" x14ac:dyDescent="0.2">
      <c r="AS733265" s="30"/>
      <c r="AT733265" s="30"/>
      <c r="AU733265" s="30"/>
      <c r="AV733265" s="30"/>
    </row>
    <row r="733273" spans="45:48" x14ac:dyDescent="0.2">
      <c r="AS733273" s="30"/>
      <c r="AT733273" s="30"/>
      <c r="AU733273" s="30"/>
      <c r="AV733273" s="30"/>
    </row>
    <row r="733281" spans="45:48" x14ac:dyDescent="0.2">
      <c r="AS733281" s="30"/>
      <c r="AT733281" s="30"/>
      <c r="AU733281" s="30"/>
      <c r="AV733281" s="30"/>
    </row>
    <row r="733289" spans="45:48" x14ac:dyDescent="0.2">
      <c r="AS733289" s="30"/>
      <c r="AT733289" s="30"/>
      <c r="AU733289" s="30"/>
      <c r="AV733289" s="30"/>
    </row>
    <row r="733297" spans="45:48" x14ac:dyDescent="0.2">
      <c r="AS733297" s="30"/>
      <c r="AT733297" s="30"/>
      <c r="AU733297" s="30"/>
      <c r="AV733297" s="30"/>
    </row>
    <row r="733305" spans="45:48" x14ac:dyDescent="0.2">
      <c r="AS733305" s="30"/>
      <c r="AT733305" s="30"/>
      <c r="AU733305" s="30"/>
      <c r="AV733305" s="30"/>
    </row>
    <row r="733313" spans="45:48" x14ac:dyDescent="0.2">
      <c r="AS733313" s="30"/>
      <c r="AT733313" s="30"/>
      <c r="AU733313" s="30"/>
      <c r="AV733313" s="30"/>
    </row>
    <row r="733321" spans="45:48" x14ac:dyDescent="0.2">
      <c r="AS733321" s="30"/>
      <c r="AT733321" s="30"/>
      <c r="AU733321" s="30"/>
      <c r="AV733321" s="30"/>
    </row>
    <row r="733329" spans="45:48" x14ac:dyDescent="0.2">
      <c r="AS733329" s="30"/>
      <c r="AT733329" s="30"/>
      <c r="AU733329" s="30"/>
      <c r="AV733329" s="30"/>
    </row>
    <row r="733337" spans="45:48" x14ac:dyDescent="0.2">
      <c r="AS733337" s="30"/>
      <c r="AT733337" s="30"/>
      <c r="AU733337" s="30"/>
      <c r="AV733337" s="30"/>
    </row>
    <row r="733345" spans="45:48" x14ac:dyDescent="0.2">
      <c r="AS733345" s="30"/>
      <c r="AT733345" s="30"/>
      <c r="AU733345" s="30"/>
      <c r="AV733345" s="30"/>
    </row>
    <row r="733353" spans="45:48" x14ac:dyDescent="0.2">
      <c r="AS733353" s="30"/>
      <c r="AT733353" s="30"/>
      <c r="AU733353" s="30"/>
      <c r="AV733353" s="30"/>
    </row>
    <row r="733361" spans="45:48" x14ac:dyDescent="0.2">
      <c r="AS733361" s="30"/>
      <c r="AT733361" s="30"/>
      <c r="AU733361" s="30"/>
      <c r="AV733361" s="30"/>
    </row>
    <row r="733369" spans="45:48" x14ac:dyDescent="0.2">
      <c r="AS733369" s="30"/>
      <c r="AT733369" s="30"/>
      <c r="AU733369" s="30"/>
      <c r="AV733369" s="30"/>
    </row>
    <row r="733377" spans="45:48" x14ac:dyDescent="0.2">
      <c r="AS733377" s="30"/>
      <c r="AT733377" s="30"/>
      <c r="AU733377" s="30"/>
      <c r="AV733377" s="30"/>
    </row>
    <row r="733385" spans="45:48" x14ac:dyDescent="0.2">
      <c r="AS733385" s="30"/>
      <c r="AT733385" s="30"/>
      <c r="AU733385" s="30"/>
      <c r="AV733385" s="30"/>
    </row>
    <row r="733393" spans="45:48" x14ac:dyDescent="0.2">
      <c r="AS733393" s="30"/>
      <c r="AT733393" s="30"/>
      <c r="AU733393" s="30"/>
      <c r="AV733393" s="30"/>
    </row>
    <row r="733401" spans="45:48" x14ac:dyDescent="0.2">
      <c r="AS733401" s="30"/>
      <c r="AT733401" s="30"/>
      <c r="AU733401" s="30"/>
      <c r="AV733401" s="30"/>
    </row>
    <row r="733409" spans="45:48" x14ac:dyDescent="0.2">
      <c r="AS733409" s="30"/>
      <c r="AT733409" s="30"/>
      <c r="AU733409" s="30"/>
      <c r="AV733409" s="30"/>
    </row>
    <row r="733417" spans="45:48" x14ac:dyDescent="0.2">
      <c r="AS733417" s="30"/>
      <c r="AT733417" s="30"/>
      <c r="AU733417" s="30"/>
      <c r="AV733417" s="30"/>
    </row>
    <row r="733425" spans="45:48" x14ac:dyDescent="0.2">
      <c r="AS733425" s="30"/>
      <c r="AT733425" s="30"/>
      <c r="AU733425" s="30"/>
      <c r="AV733425" s="30"/>
    </row>
    <row r="733433" spans="45:48" x14ac:dyDescent="0.2">
      <c r="AS733433" s="30"/>
      <c r="AT733433" s="30"/>
      <c r="AU733433" s="30"/>
      <c r="AV733433" s="30"/>
    </row>
    <row r="733441" spans="45:48" x14ac:dyDescent="0.2">
      <c r="AS733441" s="30"/>
      <c r="AT733441" s="30"/>
      <c r="AU733441" s="30"/>
      <c r="AV733441" s="30"/>
    </row>
    <row r="733449" spans="45:48" x14ac:dyDescent="0.2">
      <c r="AS733449" s="30"/>
      <c r="AT733449" s="30"/>
      <c r="AU733449" s="30"/>
      <c r="AV733449" s="30"/>
    </row>
    <row r="733457" spans="45:48" x14ac:dyDescent="0.2">
      <c r="AS733457" s="30"/>
      <c r="AT733457" s="30"/>
      <c r="AU733457" s="30"/>
      <c r="AV733457" s="30"/>
    </row>
    <row r="733465" spans="45:48" x14ac:dyDescent="0.2">
      <c r="AS733465" s="30"/>
      <c r="AT733465" s="30"/>
      <c r="AU733465" s="30"/>
      <c r="AV733465" s="30"/>
    </row>
    <row r="733473" spans="45:48" x14ac:dyDescent="0.2">
      <c r="AS733473" s="30"/>
      <c r="AT733473" s="30"/>
      <c r="AU733473" s="30"/>
      <c r="AV733473" s="30"/>
    </row>
    <row r="733481" spans="45:48" x14ac:dyDescent="0.2">
      <c r="AS733481" s="30"/>
      <c r="AT733481" s="30"/>
      <c r="AU733481" s="30"/>
      <c r="AV733481" s="30"/>
    </row>
    <row r="733489" spans="45:48" x14ac:dyDescent="0.2">
      <c r="AS733489" s="30"/>
      <c r="AT733489" s="30"/>
      <c r="AU733489" s="30"/>
      <c r="AV733489" s="30"/>
    </row>
    <row r="733497" spans="45:48" x14ac:dyDescent="0.2">
      <c r="AS733497" s="30"/>
      <c r="AT733497" s="30"/>
      <c r="AU733497" s="30"/>
      <c r="AV733497" s="30"/>
    </row>
    <row r="733505" spans="45:48" x14ac:dyDescent="0.2">
      <c r="AS733505" s="30"/>
      <c r="AT733505" s="30"/>
      <c r="AU733505" s="30"/>
      <c r="AV733505" s="30"/>
    </row>
    <row r="733513" spans="45:48" x14ac:dyDescent="0.2">
      <c r="AS733513" s="30"/>
      <c r="AT733513" s="30"/>
      <c r="AU733513" s="30"/>
      <c r="AV733513" s="30"/>
    </row>
    <row r="733521" spans="45:48" x14ac:dyDescent="0.2">
      <c r="AS733521" s="30"/>
      <c r="AT733521" s="30"/>
      <c r="AU733521" s="30"/>
      <c r="AV733521" s="30"/>
    </row>
    <row r="733529" spans="45:48" x14ac:dyDescent="0.2">
      <c r="AS733529" s="30"/>
      <c r="AT733529" s="30"/>
      <c r="AU733529" s="30"/>
      <c r="AV733529" s="30"/>
    </row>
    <row r="733537" spans="45:48" x14ac:dyDescent="0.2">
      <c r="AS733537" s="30"/>
      <c r="AT733537" s="30"/>
      <c r="AU733537" s="30"/>
      <c r="AV733537" s="30"/>
    </row>
    <row r="733545" spans="45:48" x14ac:dyDescent="0.2">
      <c r="AS733545" s="30"/>
      <c r="AT733545" s="30"/>
      <c r="AU733545" s="30"/>
      <c r="AV733545" s="30"/>
    </row>
    <row r="733553" spans="45:48" x14ac:dyDescent="0.2">
      <c r="AS733553" s="30"/>
      <c r="AT733553" s="30"/>
      <c r="AU733553" s="30"/>
      <c r="AV733553" s="30"/>
    </row>
    <row r="733561" spans="45:48" x14ac:dyDescent="0.2">
      <c r="AS733561" s="30"/>
      <c r="AT733561" s="30"/>
      <c r="AU733561" s="30"/>
      <c r="AV733561" s="30"/>
    </row>
    <row r="733569" spans="45:48" x14ac:dyDescent="0.2">
      <c r="AS733569" s="30"/>
      <c r="AT733569" s="30"/>
      <c r="AU733569" s="30"/>
      <c r="AV733569" s="30"/>
    </row>
    <row r="733577" spans="45:48" x14ac:dyDescent="0.2">
      <c r="AS733577" s="30"/>
      <c r="AT733577" s="30"/>
      <c r="AU733577" s="30"/>
      <c r="AV733577" s="30"/>
    </row>
    <row r="733585" spans="45:48" x14ac:dyDescent="0.2">
      <c r="AS733585" s="30"/>
      <c r="AT733585" s="30"/>
      <c r="AU733585" s="30"/>
      <c r="AV733585" s="30"/>
    </row>
    <row r="733593" spans="45:48" x14ac:dyDescent="0.2">
      <c r="AS733593" s="30"/>
      <c r="AT733593" s="30"/>
      <c r="AU733593" s="30"/>
      <c r="AV733593" s="30"/>
    </row>
    <row r="733601" spans="45:48" x14ac:dyDescent="0.2">
      <c r="AS733601" s="30"/>
      <c r="AT733601" s="30"/>
      <c r="AU733601" s="30"/>
      <c r="AV733601" s="30"/>
    </row>
    <row r="733609" spans="45:48" x14ac:dyDescent="0.2">
      <c r="AS733609" s="30"/>
      <c r="AT733609" s="30"/>
      <c r="AU733609" s="30"/>
      <c r="AV733609" s="30"/>
    </row>
    <row r="733617" spans="45:48" x14ac:dyDescent="0.2">
      <c r="AS733617" s="30"/>
      <c r="AT733617" s="30"/>
      <c r="AU733617" s="30"/>
      <c r="AV733617" s="30"/>
    </row>
    <row r="733625" spans="45:48" x14ac:dyDescent="0.2">
      <c r="AS733625" s="30"/>
      <c r="AT733625" s="30"/>
      <c r="AU733625" s="30"/>
      <c r="AV733625" s="30"/>
    </row>
    <row r="733633" spans="45:48" x14ac:dyDescent="0.2">
      <c r="AS733633" s="30"/>
      <c r="AT733633" s="30"/>
      <c r="AU733633" s="30"/>
      <c r="AV733633" s="30"/>
    </row>
    <row r="733641" spans="45:48" x14ac:dyDescent="0.2">
      <c r="AS733641" s="30"/>
      <c r="AT733641" s="30"/>
      <c r="AU733641" s="30"/>
      <c r="AV733641" s="30"/>
    </row>
    <row r="733649" spans="45:48" x14ac:dyDescent="0.2">
      <c r="AS733649" s="30"/>
      <c r="AT733649" s="30"/>
      <c r="AU733649" s="30"/>
      <c r="AV733649" s="30"/>
    </row>
    <row r="733657" spans="45:48" x14ac:dyDescent="0.2">
      <c r="AS733657" s="30"/>
      <c r="AT733657" s="30"/>
      <c r="AU733657" s="30"/>
      <c r="AV733657" s="30"/>
    </row>
    <row r="733665" spans="45:48" x14ac:dyDescent="0.2">
      <c r="AS733665" s="30"/>
      <c r="AT733665" s="30"/>
      <c r="AU733665" s="30"/>
      <c r="AV733665" s="30"/>
    </row>
    <row r="733673" spans="45:48" x14ac:dyDescent="0.2">
      <c r="AS733673" s="30"/>
      <c r="AT733673" s="30"/>
      <c r="AU733673" s="30"/>
      <c r="AV733673" s="30"/>
    </row>
    <row r="733681" spans="45:48" x14ac:dyDescent="0.2">
      <c r="AS733681" s="30"/>
      <c r="AT733681" s="30"/>
      <c r="AU733681" s="30"/>
      <c r="AV733681" s="30"/>
    </row>
    <row r="733689" spans="45:48" x14ac:dyDescent="0.2">
      <c r="AS733689" s="30"/>
      <c r="AT733689" s="30"/>
      <c r="AU733689" s="30"/>
      <c r="AV733689" s="30"/>
    </row>
    <row r="733697" spans="45:48" x14ac:dyDescent="0.2">
      <c r="AS733697" s="30"/>
      <c r="AT733697" s="30"/>
      <c r="AU733697" s="30"/>
      <c r="AV733697" s="30"/>
    </row>
    <row r="733705" spans="45:48" x14ac:dyDescent="0.2">
      <c r="AS733705" s="30"/>
      <c r="AT733705" s="30"/>
      <c r="AU733705" s="30"/>
      <c r="AV733705" s="30"/>
    </row>
    <row r="733713" spans="45:48" x14ac:dyDescent="0.2">
      <c r="AS733713" s="30"/>
      <c r="AT733713" s="30"/>
      <c r="AU733713" s="30"/>
      <c r="AV733713" s="30"/>
    </row>
    <row r="733721" spans="45:48" x14ac:dyDescent="0.2">
      <c r="AS733721" s="30"/>
      <c r="AT733721" s="30"/>
      <c r="AU733721" s="30"/>
      <c r="AV733721" s="30"/>
    </row>
    <row r="733729" spans="45:48" x14ac:dyDescent="0.2">
      <c r="AS733729" s="30"/>
      <c r="AT733729" s="30"/>
      <c r="AU733729" s="30"/>
      <c r="AV733729" s="30"/>
    </row>
    <row r="733737" spans="45:48" x14ac:dyDescent="0.2">
      <c r="AS733737" s="30"/>
      <c r="AT733737" s="30"/>
      <c r="AU733737" s="30"/>
      <c r="AV733737" s="30"/>
    </row>
    <row r="733745" spans="45:48" x14ac:dyDescent="0.2">
      <c r="AS733745" s="30"/>
      <c r="AT733745" s="30"/>
      <c r="AU733745" s="30"/>
      <c r="AV733745" s="30"/>
    </row>
    <row r="733753" spans="45:48" x14ac:dyDescent="0.2">
      <c r="AS733753" s="30"/>
      <c r="AT733753" s="30"/>
      <c r="AU733753" s="30"/>
      <c r="AV733753" s="30"/>
    </row>
    <row r="733761" spans="45:48" x14ac:dyDescent="0.2">
      <c r="AS733761" s="30"/>
      <c r="AT733761" s="30"/>
      <c r="AU733761" s="30"/>
      <c r="AV733761" s="30"/>
    </row>
    <row r="733769" spans="45:48" x14ac:dyDescent="0.2">
      <c r="AS733769" s="30"/>
      <c r="AT733769" s="30"/>
      <c r="AU733769" s="30"/>
      <c r="AV733769" s="30"/>
    </row>
    <row r="733777" spans="45:48" x14ac:dyDescent="0.2">
      <c r="AS733777" s="30"/>
      <c r="AT733777" s="30"/>
      <c r="AU733777" s="30"/>
      <c r="AV733777" s="30"/>
    </row>
    <row r="733785" spans="45:48" x14ac:dyDescent="0.2">
      <c r="AS733785" s="30"/>
      <c r="AT733785" s="30"/>
      <c r="AU733785" s="30"/>
      <c r="AV733785" s="30"/>
    </row>
    <row r="733793" spans="45:48" x14ac:dyDescent="0.2">
      <c r="AS733793" s="30"/>
      <c r="AT733793" s="30"/>
      <c r="AU733793" s="30"/>
      <c r="AV733793" s="30"/>
    </row>
    <row r="733801" spans="45:48" x14ac:dyDescent="0.2">
      <c r="AS733801" s="30"/>
      <c r="AT733801" s="30"/>
      <c r="AU733801" s="30"/>
      <c r="AV733801" s="30"/>
    </row>
    <row r="733809" spans="45:48" x14ac:dyDescent="0.2">
      <c r="AS733809" s="30"/>
      <c r="AT733809" s="30"/>
      <c r="AU733809" s="30"/>
      <c r="AV733809" s="30"/>
    </row>
    <row r="733817" spans="45:48" x14ac:dyDescent="0.2">
      <c r="AS733817" s="30"/>
      <c r="AT733817" s="30"/>
      <c r="AU733817" s="30"/>
      <c r="AV733817" s="30"/>
    </row>
    <row r="733825" spans="45:48" x14ac:dyDescent="0.2">
      <c r="AS733825" s="30"/>
      <c r="AT733825" s="30"/>
      <c r="AU733825" s="30"/>
      <c r="AV733825" s="30"/>
    </row>
    <row r="733833" spans="45:48" x14ac:dyDescent="0.2">
      <c r="AS733833" s="30"/>
      <c r="AT733833" s="30"/>
      <c r="AU733833" s="30"/>
      <c r="AV733833" s="30"/>
    </row>
    <row r="733841" spans="45:48" x14ac:dyDescent="0.2">
      <c r="AS733841" s="30"/>
      <c r="AT733841" s="30"/>
      <c r="AU733841" s="30"/>
      <c r="AV733841" s="30"/>
    </row>
    <row r="733849" spans="45:48" x14ac:dyDescent="0.2">
      <c r="AS733849" s="30"/>
      <c r="AT733849" s="30"/>
      <c r="AU733849" s="30"/>
      <c r="AV733849" s="30"/>
    </row>
    <row r="733857" spans="45:48" x14ac:dyDescent="0.2">
      <c r="AS733857" s="30"/>
      <c r="AT733857" s="30"/>
      <c r="AU733857" s="30"/>
      <c r="AV733857" s="30"/>
    </row>
    <row r="733865" spans="45:48" x14ac:dyDescent="0.2">
      <c r="AS733865" s="30"/>
      <c r="AT733865" s="30"/>
      <c r="AU733865" s="30"/>
      <c r="AV733865" s="30"/>
    </row>
    <row r="733873" spans="45:48" x14ac:dyDescent="0.2">
      <c r="AS733873" s="30"/>
      <c r="AT733873" s="30"/>
      <c r="AU733873" s="30"/>
      <c r="AV733873" s="30"/>
    </row>
    <row r="733881" spans="45:48" x14ac:dyDescent="0.2">
      <c r="AS733881" s="30"/>
      <c r="AT733881" s="30"/>
      <c r="AU733881" s="30"/>
      <c r="AV733881" s="30"/>
    </row>
    <row r="733889" spans="45:48" x14ac:dyDescent="0.2">
      <c r="AS733889" s="30"/>
      <c r="AT733889" s="30"/>
      <c r="AU733889" s="30"/>
      <c r="AV733889" s="30"/>
    </row>
    <row r="733897" spans="45:48" x14ac:dyDescent="0.2">
      <c r="AS733897" s="30"/>
      <c r="AT733897" s="30"/>
      <c r="AU733897" s="30"/>
      <c r="AV733897" s="30"/>
    </row>
    <row r="733905" spans="45:48" x14ac:dyDescent="0.2">
      <c r="AS733905" s="30"/>
      <c r="AT733905" s="30"/>
      <c r="AU733905" s="30"/>
      <c r="AV733905" s="30"/>
    </row>
    <row r="733913" spans="45:48" x14ac:dyDescent="0.2">
      <c r="AS733913" s="30"/>
      <c r="AT733913" s="30"/>
      <c r="AU733913" s="30"/>
      <c r="AV733913" s="30"/>
    </row>
    <row r="733921" spans="45:48" x14ac:dyDescent="0.2">
      <c r="AS733921" s="30"/>
      <c r="AT733921" s="30"/>
      <c r="AU733921" s="30"/>
      <c r="AV733921" s="30"/>
    </row>
    <row r="733929" spans="45:48" x14ac:dyDescent="0.2">
      <c r="AS733929" s="30"/>
      <c r="AT733929" s="30"/>
      <c r="AU733929" s="30"/>
      <c r="AV733929" s="30"/>
    </row>
    <row r="733937" spans="45:48" x14ac:dyDescent="0.2">
      <c r="AS733937" s="30"/>
      <c r="AT733937" s="30"/>
      <c r="AU733937" s="30"/>
      <c r="AV733937" s="30"/>
    </row>
    <row r="733945" spans="45:48" x14ac:dyDescent="0.2">
      <c r="AS733945" s="30"/>
      <c r="AT733945" s="30"/>
      <c r="AU733945" s="30"/>
      <c r="AV733945" s="30"/>
    </row>
    <row r="733953" spans="45:48" x14ac:dyDescent="0.2">
      <c r="AS733953" s="30"/>
      <c r="AT733953" s="30"/>
      <c r="AU733953" s="30"/>
      <c r="AV733953" s="30"/>
    </row>
    <row r="733961" spans="45:48" x14ac:dyDescent="0.2">
      <c r="AS733961" s="30"/>
      <c r="AT733961" s="30"/>
      <c r="AU733961" s="30"/>
      <c r="AV733961" s="30"/>
    </row>
    <row r="733969" spans="45:48" x14ac:dyDescent="0.2">
      <c r="AS733969" s="30"/>
      <c r="AT733969" s="30"/>
      <c r="AU733969" s="30"/>
      <c r="AV733969" s="30"/>
    </row>
    <row r="733977" spans="45:48" x14ac:dyDescent="0.2">
      <c r="AS733977" s="30"/>
      <c r="AT733977" s="30"/>
      <c r="AU733977" s="30"/>
      <c r="AV733977" s="30"/>
    </row>
    <row r="733985" spans="45:48" x14ac:dyDescent="0.2">
      <c r="AS733985" s="30"/>
      <c r="AT733985" s="30"/>
      <c r="AU733985" s="30"/>
      <c r="AV733985" s="30"/>
    </row>
    <row r="733993" spans="45:48" x14ac:dyDescent="0.2">
      <c r="AS733993" s="30"/>
      <c r="AT733993" s="30"/>
      <c r="AU733993" s="30"/>
      <c r="AV733993" s="30"/>
    </row>
    <row r="734001" spans="45:48" x14ac:dyDescent="0.2">
      <c r="AS734001" s="30"/>
      <c r="AT734001" s="30"/>
      <c r="AU734001" s="30"/>
      <c r="AV734001" s="30"/>
    </row>
    <row r="734009" spans="45:48" x14ac:dyDescent="0.2">
      <c r="AS734009" s="30"/>
      <c r="AT734009" s="30"/>
      <c r="AU734009" s="30"/>
      <c r="AV734009" s="30"/>
    </row>
    <row r="734017" spans="45:48" x14ac:dyDescent="0.2">
      <c r="AS734017" s="30"/>
      <c r="AT734017" s="30"/>
      <c r="AU734017" s="30"/>
      <c r="AV734017" s="30"/>
    </row>
    <row r="734025" spans="45:48" x14ac:dyDescent="0.2">
      <c r="AS734025" s="30"/>
      <c r="AT734025" s="30"/>
      <c r="AU734025" s="30"/>
      <c r="AV734025" s="30"/>
    </row>
    <row r="734033" spans="45:48" x14ac:dyDescent="0.2">
      <c r="AS734033" s="30"/>
      <c r="AT734033" s="30"/>
      <c r="AU734033" s="30"/>
      <c r="AV734033" s="30"/>
    </row>
    <row r="734041" spans="45:48" x14ac:dyDescent="0.2">
      <c r="AS734041" s="30"/>
      <c r="AT734041" s="30"/>
      <c r="AU734041" s="30"/>
      <c r="AV734041" s="30"/>
    </row>
    <row r="734049" spans="45:48" x14ac:dyDescent="0.2">
      <c r="AS734049" s="30"/>
      <c r="AT734049" s="30"/>
      <c r="AU734049" s="30"/>
      <c r="AV734049" s="30"/>
    </row>
    <row r="734057" spans="45:48" x14ac:dyDescent="0.2">
      <c r="AS734057" s="30"/>
      <c r="AT734057" s="30"/>
      <c r="AU734057" s="30"/>
      <c r="AV734057" s="30"/>
    </row>
    <row r="734065" spans="45:48" x14ac:dyDescent="0.2">
      <c r="AS734065" s="30"/>
      <c r="AT734065" s="30"/>
      <c r="AU734065" s="30"/>
      <c r="AV734065" s="30"/>
    </row>
    <row r="734073" spans="45:48" x14ac:dyDescent="0.2">
      <c r="AS734073" s="30"/>
      <c r="AT734073" s="30"/>
      <c r="AU734073" s="30"/>
      <c r="AV734073" s="30"/>
    </row>
    <row r="734081" spans="45:48" x14ac:dyDescent="0.2">
      <c r="AS734081" s="30"/>
      <c r="AT734081" s="30"/>
      <c r="AU734081" s="30"/>
      <c r="AV734081" s="30"/>
    </row>
    <row r="734089" spans="45:48" x14ac:dyDescent="0.2">
      <c r="AS734089" s="30"/>
      <c r="AT734089" s="30"/>
      <c r="AU734089" s="30"/>
      <c r="AV734089" s="30"/>
    </row>
    <row r="734097" spans="45:48" x14ac:dyDescent="0.2">
      <c r="AS734097" s="30"/>
      <c r="AT734097" s="30"/>
      <c r="AU734097" s="30"/>
      <c r="AV734097" s="30"/>
    </row>
    <row r="734105" spans="45:48" x14ac:dyDescent="0.2">
      <c r="AS734105" s="30"/>
      <c r="AT734105" s="30"/>
      <c r="AU734105" s="30"/>
      <c r="AV734105" s="30"/>
    </row>
    <row r="734113" spans="45:48" x14ac:dyDescent="0.2">
      <c r="AS734113" s="30"/>
      <c r="AT734113" s="30"/>
      <c r="AU734113" s="30"/>
      <c r="AV734113" s="30"/>
    </row>
    <row r="734121" spans="45:48" x14ac:dyDescent="0.2">
      <c r="AS734121" s="30"/>
      <c r="AT734121" s="30"/>
      <c r="AU734121" s="30"/>
      <c r="AV734121" s="30"/>
    </row>
    <row r="734129" spans="45:48" x14ac:dyDescent="0.2">
      <c r="AS734129" s="30"/>
      <c r="AT734129" s="30"/>
      <c r="AU734129" s="30"/>
      <c r="AV734129" s="30"/>
    </row>
    <row r="734137" spans="45:48" x14ac:dyDescent="0.2">
      <c r="AS734137" s="30"/>
      <c r="AT734137" s="30"/>
      <c r="AU734137" s="30"/>
      <c r="AV734137" s="30"/>
    </row>
    <row r="734145" spans="45:48" x14ac:dyDescent="0.2">
      <c r="AS734145" s="30"/>
      <c r="AT734145" s="30"/>
      <c r="AU734145" s="30"/>
      <c r="AV734145" s="30"/>
    </row>
    <row r="734153" spans="45:48" x14ac:dyDescent="0.2">
      <c r="AS734153" s="30"/>
      <c r="AT734153" s="30"/>
      <c r="AU734153" s="30"/>
      <c r="AV734153" s="30"/>
    </row>
    <row r="734161" spans="45:48" x14ac:dyDescent="0.2">
      <c r="AS734161" s="30"/>
      <c r="AT734161" s="30"/>
      <c r="AU734161" s="30"/>
      <c r="AV734161" s="30"/>
    </row>
    <row r="734169" spans="45:48" x14ac:dyDescent="0.2">
      <c r="AS734169" s="30"/>
      <c r="AT734169" s="30"/>
      <c r="AU734169" s="30"/>
      <c r="AV734169" s="30"/>
    </row>
    <row r="734177" spans="45:48" x14ac:dyDescent="0.2">
      <c r="AS734177" s="30"/>
      <c r="AT734177" s="30"/>
      <c r="AU734177" s="30"/>
      <c r="AV734177" s="30"/>
    </row>
    <row r="734185" spans="45:48" x14ac:dyDescent="0.2">
      <c r="AS734185" s="30"/>
      <c r="AT734185" s="30"/>
      <c r="AU734185" s="30"/>
      <c r="AV734185" s="30"/>
    </row>
    <row r="734193" spans="45:48" x14ac:dyDescent="0.2">
      <c r="AS734193" s="30"/>
      <c r="AT734193" s="30"/>
      <c r="AU734193" s="30"/>
      <c r="AV734193" s="30"/>
    </row>
    <row r="734201" spans="45:48" x14ac:dyDescent="0.2">
      <c r="AS734201" s="30"/>
      <c r="AT734201" s="30"/>
      <c r="AU734201" s="30"/>
      <c r="AV734201" s="30"/>
    </row>
    <row r="734209" spans="45:48" x14ac:dyDescent="0.2">
      <c r="AS734209" s="30"/>
      <c r="AT734209" s="30"/>
      <c r="AU734209" s="30"/>
      <c r="AV734209" s="30"/>
    </row>
    <row r="734217" spans="45:48" x14ac:dyDescent="0.2">
      <c r="AS734217" s="30"/>
      <c r="AT734217" s="30"/>
      <c r="AU734217" s="30"/>
      <c r="AV734217" s="30"/>
    </row>
    <row r="734225" spans="45:48" x14ac:dyDescent="0.2">
      <c r="AS734225" s="30"/>
      <c r="AT734225" s="30"/>
      <c r="AU734225" s="30"/>
      <c r="AV734225" s="30"/>
    </row>
    <row r="734233" spans="45:48" x14ac:dyDescent="0.2">
      <c r="AS734233" s="30"/>
      <c r="AT734233" s="30"/>
      <c r="AU734233" s="30"/>
      <c r="AV734233" s="30"/>
    </row>
    <row r="734241" spans="45:48" x14ac:dyDescent="0.2">
      <c r="AS734241" s="30"/>
      <c r="AT734241" s="30"/>
      <c r="AU734241" s="30"/>
      <c r="AV734241" s="30"/>
    </row>
    <row r="734249" spans="45:48" x14ac:dyDescent="0.2">
      <c r="AS734249" s="30"/>
      <c r="AT734249" s="30"/>
      <c r="AU734249" s="30"/>
      <c r="AV734249" s="30"/>
    </row>
    <row r="734257" spans="45:48" x14ac:dyDescent="0.2">
      <c r="AS734257" s="30"/>
      <c r="AT734257" s="30"/>
      <c r="AU734257" s="30"/>
      <c r="AV734257" s="30"/>
    </row>
    <row r="734265" spans="45:48" x14ac:dyDescent="0.2">
      <c r="AS734265" s="30"/>
      <c r="AT734265" s="30"/>
      <c r="AU734265" s="30"/>
      <c r="AV734265" s="30"/>
    </row>
    <row r="734273" spans="45:48" x14ac:dyDescent="0.2">
      <c r="AS734273" s="30"/>
      <c r="AT734273" s="30"/>
      <c r="AU734273" s="30"/>
      <c r="AV734273" s="30"/>
    </row>
    <row r="734281" spans="45:48" x14ac:dyDescent="0.2">
      <c r="AS734281" s="30"/>
      <c r="AT734281" s="30"/>
      <c r="AU734281" s="30"/>
      <c r="AV734281" s="30"/>
    </row>
    <row r="734289" spans="45:48" x14ac:dyDescent="0.2">
      <c r="AS734289" s="30"/>
      <c r="AT734289" s="30"/>
      <c r="AU734289" s="30"/>
      <c r="AV734289" s="30"/>
    </row>
    <row r="734297" spans="45:48" x14ac:dyDescent="0.2">
      <c r="AS734297" s="30"/>
      <c r="AT734297" s="30"/>
      <c r="AU734297" s="30"/>
      <c r="AV734297" s="30"/>
    </row>
    <row r="734305" spans="45:48" x14ac:dyDescent="0.2">
      <c r="AS734305" s="30"/>
      <c r="AT734305" s="30"/>
      <c r="AU734305" s="30"/>
      <c r="AV734305" s="30"/>
    </row>
    <row r="734313" spans="45:48" x14ac:dyDescent="0.2">
      <c r="AS734313" s="30"/>
      <c r="AT734313" s="30"/>
      <c r="AU734313" s="30"/>
      <c r="AV734313" s="30"/>
    </row>
    <row r="734321" spans="45:48" x14ac:dyDescent="0.2">
      <c r="AS734321" s="30"/>
      <c r="AT734321" s="30"/>
      <c r="AU734321" s="30"/>
      <c r="AV734321" s="30"/>
    </row>
    <row r="734329" spans="45:48" x14ac:dyDescent="0.2">
      <c r="AS734329" s="30"/>
      <c r="AT734329" s="30"/>
      <c r="AU734329" s="30"/>
      <c r="AV734329" s="30"/>
    </row>
    <row r="734337" spans="45:48" x14ac:dyDescent="0.2">
      <c r="AS734337" s="30"/>
      <c r="AT734337" s="30"/>
      <c r="AU734337" s="30"/>
      <c r="AV734337" s="30"/>
    </row>
    <row r="734345" spans="45:48" x14ac:dyDescent="0.2">
      <c r="AS734345" s="30"/>
      <c r="AT734345" s="30"/>
      <c r="AU734345" s="30"/>
      <c r="AV734345" s="30"/>
    </row>
    <row r="734353" spans="45:48" x14ac:dyDescent="0.2">
      <c r="AS734353" s="30"/>
      <c r="AT734353" s="30"/>
      <c r="AU734353" s="30"/>
      <c r="AV734353" s="30"/>
    </row>
    <row r="734361" spans="45:48" x14ac:dyDescent="0.2">
      <c r="AS734361" s="30"/>
      <c r="AT734361" s="30"/>
      <c r="AU734361" s="30"/>
      <c r="AV734361" s="30"/>
    </row>
    <row r="734369" spans="45:48" x14ac:dyDescent="0.2">
      <c r="AS734369" s="30"/>
      <c r="AT734369" s="30"/>
      <c r="AU734369" s="30"/>
      <c r="AV734369" s="30"/>
    </row>
    <row r="734377" spans="45:48" x14ac:dyDescent="0.2">
      <c r="AS734377" s="30"/>
      <c r="AT734377" s="30"/>
      <c r="AU734377" s="30"/>
      <c r="AV734377" s="30"/>
    </row>
    <row r="734385" spans="45:48" x14ac:dyDescent="0.2">
      <c r="AS734385" s="30"/>
      <c r="AT734385" s="30"/>
      <c r="AU734385" s="30"/>
      <c r="AV734385" s="30"/>
    </row>
    <row r="734393" spans="45:48" x14ac:dyDescent="0.2">
      <c r="AS734393" s="30"/>
      <c r="AT734393" s="30"/>
      <c r="AU734393" s="30"/>
      <c r="AV734393" s="30"/>
    </row>
    <row r="734401" spans="45:48" x14ac:dyDescent="0.2">
      <c r="AS734401" s="30"/>
      <c r="AT734401" s="30"/>
      <c r="AU734401" s="30"/>
      <c r="AV734401" s="30"/>
    </row>
    <row r="734409" spans="45:48" x14ac:dyDescent="0.2">
      <c r="AS734409" s="30"/>
      <c r="AT734409" s="30"/>
      <c r="AU734409" s="30"/>
      <c r="AV734409" s="30"/>
    </row>
    <row r="734417" spans="45:48" x14ac:dyDescent="0.2">
      <c r="AS734417" s="30"/>
      <c r="AT734417" s="30"/>
      <c r="AU734417" s="30"/>
      <c r="AV734417" s="30"/>
    </row>
    <row r="734425" spans="45:48" x14ac:dyDescent="0.2">
      <c r="AS734425" s="30"/>
      <c r="AT734425" s="30"/>
      <c r="AU734425" s="30"/>
      <c r="AV734425" s="30"/>
    </row>
    <row r="734433" spans="45:48" x14ac:dyDescent="0.2">
      <c r="AS734433" s="30"/>
      <c r="AT734433" s="30"/>
      <c r="AU734433" s="30"/>
      <c r="AV734433" s="30"/>
    </row>
    <row r="734441" spans="45:48" x14ac:dyDescent="0.2">
      <c r="AS734441" s="30"/>
      <c r="AT734441" s="30"/>
      <c r="AU734441" s="30"/>
      <c r="AV734441" s="30"/>
    </row>
    <row r="734449" spans="45:48" x14ac:dyDescent="0.2">
      <c r="AS734449" s="30"/>
      <c r="AT734449" s="30"/>
      <c r="AU734449" s="30"/>
      <c r="AV734449" s="30"/>
    </row>
    <row r="734457" spans="45:48" x14ac:dyDescent="0.2">
      <c r="AS734457" s="30"/>
      <c r="AT734457" s="30"/>
      <c r="AU734457" s="30"/>
      <c r="AV734457" s="30"/>
    </row>
    <row r="734465" spans="45:48" x14ac:dyDescent="0.2">
      <c r="AS734465" s="30"/>
      <c r="AT734465" s="30"/>
      <c r="AU734465" s="30"/>
      <c r="AV734465" s="30"/>
    </row>
    <row r="734473" spans="45:48" x14ac:dyDescent="0.2">
      <c r="AS734473" s="30"/>
      <c r="AT734473" s="30"/>
      <c r="AU734473" s="30"/>
      <c r="AV734473" s="30"/>
    </row>
    <row r="734481" spans="45:48" x14ac:dyDescent="0.2">
      <c r="AS734481" s="30"/>
      <c r="AT734481" s="30"/>
      <c r="AU734481" s="30"/>
      <c r="AV734481" s="30"/>
    </row>
    <row r="734489" spans="45:48" x14ac:dyDescent="0.2">
      <c r="AS734489" s="30"/>
      <c r="AT734489" s="30"/>
      <c r="AU734489" s="30"/>
      <c r="AV734489" s="30"/>
    </row>
    <row r="734497" spans="45:48" x14ac:dyDescent="0.2">
      <c r="AS734497" s="30"/>
      <c r="AT734497" s="30"/>
      <c r="AU734497" s="30"/>
      <c r="AV734497" s="30"/>
    </row>
    <row r="734505" spans="45:48" x14ac:dyDescent="0.2">
      <c r="AS734505" s="30"/>
      <c r="AT734505" s="30"/>
      <c r="AU734505" s="30"/>
      <c r="AV734505" s="30"/>
    </row>
    <row r="734513" spans="45:48" x14ac:dyDescent="0.2">
      <c r="AS734513" s="30"/>
      <c r="AT734513" s="30"/>
      <c r="AU734513" s="30"/>
      <c r="AV734513" s="30"/>
    </row>
    <row r="734521" spans="45:48" x14ac:dyDescent="0.2">
      <c r="AS734521" s="30"/>
      <c r="AT734521" s="30"/>
      <c r="AU734521" s="30"/>
      <c r="AV734521" s="30"/>
    </row>
    <row r="734529" spans="45:48" x14ac:dyDescent="0.2">
      <c r="AS734529" s="30"/>
      <c r="AT734529" s="30"/>
      <c r="AU734529" s="30"/>
      <c r="AV734529" s="30"/>
    </row>
    <row r="734537" spans="45:48" x14ac:dyDescent="0.2">
      <c r="AS734537" s="30"/>
      <c r="AT734537" s="30"/>
      <c r="AU734537" s="30"/>
      <c r="AV734537" s="30"/>
    </row>
    <row r="734545" spans="45:48" x14ac:dyDescent="0.2">
      <c r="AS734545" s="30"/>
      <c r="AT734545" s="30"/>
      <c r="AU734545" s="30"/>
      <c r="AV734545" s="30"/>
    </row>
    <row r="734553" spans="45:48" x14ac:dyDescent="0.2">
      <c r="AS734553" s="30"/>
      <c r="AT734553" s="30"/>
      <c r="AU734553" s="30"/>
      <c r="AV734553" s="30"/>
    </row>
    <row r="734561" spans="45:48" x14ac:dyDescent="0.2">
      <c r="AS734561" s="30"/>
      <c r="AT734561" s="30"/>
      <c r="AU734561" s="30"/>
      <c r="AV734561" s="30"/>
    </row>
    <row r="734569" spans="45:48" x14ac:dyDescent="0.2">
      <c r="AS734569" s="30"/>
      <c r="AT734569" s="30"/>
      <c r="AU734569" s="30"/>
      <c r="AV734569" s="30"/>
    </row>
    <row r="734577" spans="45:48" x14ac:dyDescent="0.2">
      <c r="AS734577" s="30"/>
      <c r="AT734577" s="30"/>
      <c r="AU734577" s="30"/>
      <c r="AV734577" s="30"/>
    </row>
    <row r="734585" spans="45:48" x14ac:dyDescent="0.2">
      <c r="AS734585" s="30"/>
      <c r="AT734585" s="30"/>
      <c r="AU734585" s="30"/>
      <c r="AV734585" s="30"/>
    </row>
    <row r="734593" spans="45:48" x14ac:dyDescent="0.2">
      <c r="AS734593" s="30"/>
      <c r="AT734593" s="30"/>
      <c r="AU734593" s="30"/>
      <c r="AV734593" s="30"/>
    </row>
    <row r="734601" spans="45:48" x14ac:dyDescent="0.2">
      <c r="AS734601" s="30"/>
      <c r="AT734601" s="30"/>
      <c r="AU734601" s="30"/>
      <c r="AV734601" s="30"/>
    </row>
    <row r="734609" spans="45:48" x14ac:dyDescent="0.2">
      <c r="AS734609" s="30"/>
      <c r="AT734609" s="30"/>
      <c r="AU734609" s="30"/>
      <c r="AV734609" s="30"/>
    </row>
    <row r="734617" spans="45:48" x14ac:dyDescent="0.2">
      <c r="AS734617" s="30"/>
      <c r="AT734617" s="30"/>
      <c r="AU734617" s="30"/>
      <c r="AV734617" s="30"/>
    </row>
    <row r="734625" spans="45:48" x14ac:dyDescent="0.2">
      <c r="AS734625" s="30"/>
      <c r="AT734625" s="30"/>
      <c r="AU734625" s="30"/>
      <c r="AV734625" s="30"/>
    </row>
    <row r="734633" spans="45:48" x14ac:dyDescent="0.2">
      <c r="AS734633" s="30"/>
      <c r="AT734633" s="30"/>
      <c r="AU734633" s="30"/>
      <c r="AV734633" s="30"/>
    </row>
    <row r="734641" spans="45:48" x14ac:dyDescent="0.2">
      <c r="AS734641" s="30"/>
      <c r="AT734641" s="30"/>
      <c r="AU734641" s="30"/>
      <c r="AV734641" s="30"/>
    </row>
    <row r="734649" spans="45:48" x14ac:dyDescent="0.2">
      <c r="AS734649" s="30"/>
      <c r="AT734649" s="30"/>
      <c r="AU734649" s="30"/>
      <c r="AV734649" s="30"/>
    </row>
    <row r="734657" spans="45:48" x14ac:dyDescent="0.2">
      <c r="AS734657" s="30"/>
      <c r="AT734657" s="30"/>
      <c r="AU734657" s="30"/>
      <c r="AV734657" s="30"/>
    </row>
    <row r="734665" spans="45:48" x14ac:dyDescent="0.2">
      <c r="AS734665" s="30"/>
      <c r="AT734665" s="30"/>
      <c r="AU734665" s="30"/>
      <c r="AV734665" s="30"/>
    </row>
    <row r="734673" spans="45:48" x14ac:dyDescent="0.2">
      <c r="AS734673" s="30"/>
      <c r="AT734673" s="30"/>
      <c r="AU734673" s="30"/>
      <c r="AV734673" s="30"/>
    </row>
    <row r="734681" spans="45:48" x14ac:dyDescent="0.2">
      <c r="AS734681" s="30"/>
      <c r="AT734681" s="30"/>
      <c r="AU734681" s="30"/>
      <c r="AV734681" s="30"/>
    </row>
    <row r="734689" spans="45:48" x14ac:dyDescent="0.2">
      <c r="AS734689" s="30"/>
      <c r="AT734689" s="30"/>
      <c r="AU734689" s="30"/>
      <c r="AV734689" s="30"/>
    </row>
    <row r="734697" spans="45:48" x14ac:dyDescent="0.2">
      <c r="AS734697" s="30"/>
      <c r="AT734697" s="30"/>
      <c r="AU734697" s="30"/>
      <c r="AV734697" s="30"/>
    </row>
    <row r="734705" spans="45:48" x14ac:dyDescent="0.2">
      <c r="AS734705" s="30"/>
      <c r="AT734705" s="30"/>
      <c r="AU734705" s="30"/>
      <c r="AV734705" s="30"/>
    </row>
    <row r="734713" spans="45:48" x14ac:dyDescent="0.2">
      <c r="AS734713" s="30"/>
      <c r="AT734713" s="30"/>
      <c r="AU734713" s="30"/>
      <c r="AV734713" s="30"/>
    </row>
    <row r="734721" spans="45:48" x14ac:dyDescent="0.2">
      <c r="AS734721" s="30"/>
      <c r="AT734721" s="30"/>
      <c r="AU734721" s="30"/>
      <c r="AV734721" s="30"/>
    </row>
    <row r="734729" spans="45:48" x14ac:dyDescent="0.2">
      <c r="AS734729" s="30"/>
      <c r="AT734729" s="30"/>
      <c r="AU734729" s="30"/>
      <c r="AV734729" s="30"/>
    </row>
    <row r="734737" spans="45:48" x14ac:dyDescent="0.2">
      <c r="AS734737" s="30"/>
      <c r="AT734737" s="30"/>
      <c r="AU734737" s="30"/>
      <c r="AV734737" s="30"/>
    </row>
    <row r="734745" spans="45:48" x14ac:dyDescent="0.2">
      <c r="AS734745" s="30"/>
      <c r="AT734745" s="30"/>
      <c r="AU734745" s="30"/>
      <c r="AV734745" s="30"/>
    </row>
    <row r="734753" spans="45:48" x14ac:dyDescent="0.2">
      <c r="AS734753" s="30"/>
      <c r="AT734753" s="30"/>
      <c r="AU734753" s="30"/>
      <c r="AV734753" s="30"/>
    </row>
    <row r="734761" spans="45:48" x14ac:dyDescent="0.2">
      <c r="AS734761" s="30"/>
      <c r="AT734761" s="30"/>
      <c r="AU734761" s="30"/>
      <c r="AV734761" s="30"/>
    </row>
    <row r="734769" spans="45:48" x14ac:dyDescent="0.2">
      <c r="AS734769" s="30"/>
      <c r="AT734769" s="30"/>
      <c r="AU734769" s="30"/>
      <c r="AV734769" s="30"/>
    </row>
    <row r="734777" spans="45:48" x14ac:dyDescent="0.2">
      <c r="AS734777" s="30"/>
      <c r="AT734777" s="30"/>
      <c r="AU734777" s="30"/>
      <c r="AV734777" s="30"/>
    </row>
    <row r="734785" spans="45:48" x14ac:dyDescent="0.2">
      <c r="AS734785" s="30"/>
      <c r="AT734785" s="30"/>
      <c r="AU734785" s="30"/>
      <c r="AV734785" s="30"/>
    </row>
    <row r="734793" spans="45:48" x14ac:dyDescent="0.2">
      <c r="AS734793" s="30"/>
      <c r="AT734793" s="30"/>
      <c r="AU734793" s="30"/>
      <c r="AV734793" s="30"/>
    </row>
    <row r="734801" spans="45:48" x14ac:dyDescent="0.2">
      <c r="AS734801" s="30"/>
      <c r="AT734801" s="30"/>
      <c r="AU734801" s="30"/>
      <c r="AV734801" s="30"/>
    </row>
    <row r="734809" spans="45:48" x14ac:dyDescent="0.2">
      <c r="AS734809" s="30"/>
      <c r="AT734809" s="30"/>
      <c r="AU734809" s="30"/>
      <c r="AV734809" s="30"/>
    </row>
    <row r="734817" spans="45:48" x14ac:dyDescent="0.2">
      <c r="AS734817" s="30"/>
      <c r="AT734817" s="30"/>
      <c r="AU734817" s="30"/>
      <c r="AV734817" s="30"/>
    </row>
    <row r="734825" spans="45:48" x14ac:dyDescent="0.2">
      <c r="AS734825" s="30"/>
      <c r="AT734825" s="30"/>
      <c r="AU734825" s="30"/>
      <c r="AV734825" s="30"/>
    </row>
    <row r="734833" spans="45:48" x14ac:dyDescent="0.2">
      <c r="AS734833" s="30"/>
      <c r="AT734833" s="30"/>
      <c r="AU734833" s="30"/>
      <c r="AV734833" s="30"/>
    </row>
    <row r="734841" spans="45:48" x14ac:dyDescent="0.2">
      <c r="AS734841" s="30"/>
      <c r="AT734841" s="30"/>
      <c r="AU734841" s="30"/>
      <c r="AV734841" s="30"/>
    </row>
    <row r="734849" spans="45:48" x14ac:dyDescent="0.2">
      <c r="AS734849" s="30"/>
      <c r="AT734849" s="30"/>
      <c r="AU734849" s="30"/>
      <c r="AV734849" s="30"/>
    </row>
    <row r="734857" spans="45:48" x14ac:dyDescent="0.2">
      <c r="AS734857" s="30"/>
      <c r="AT734857" s="30"/>
      <c r="AU734857" s="30"/>
      <c r="AV734857" s="30"/>
    </row>
    <row r="734865" spans="45:48" x14ac:dyDescent="0.2">
      <c r="AS734865" s="30"/>
      <c r="AT734865" s="30"/>
      <c r="AU734865" s="30"/>
      <c r="AV734865" s="30"/>
    </row>
    <row r="734873" spans="45:48" x14ac:dyDescent="0.2">
      <c r="AS734873" s="30"/>
      <c r="AT734873" s="30"/>
      <c r="AU734873" s="30"/>
      <c r="AV734873" s="30"/>
    </row>
    <row r="734881" spans="45:48" x14ac:dyDescent="0.2">
      <c r="AS734881" s="30"/>
      <c r="AT734881" s="30"/>
      <c r="AU734881" s="30"/>
      <c r="AV734881" s="30"/>
    </row>
    <row r="734889" spans="45:48" x14ac:dyDescent="0.2">
      <c r="AS734889" s="30"/>
      <c r="AT734889" s="30"/>
      <c r="AU734889" s="30"/>
      <c r="AV734889" s="30"/>
    </row>
    <row r="734897" spans="45:48" x14ac:dyDescent="0.2">
      <c r="AS734897" s="30"/>
      <c r="AT734897" s="30"/>
      <c r="AU734897" s="30"/>
      <c r="AV734897" s="30"/>
    </row>
    <row r="734905" spans="45:48" x14ac:dyDescent="0.2">
      <c r="AS734905" s="30"/>
      <c r="AT734905" s="30"/>
      <c r="AU734905" s="30"/>
      <c r="AV734905" s="30"/>
    </row>
    <row r="734913" spans="45:48" x14ac:dyDescent="0.2">
      <c r="AS734913" s="30"/>
      <c r="AT734913" s="30"/>
      <c r="AU734913" s="30"/>
      <c r="AV734913" s="30"/>
    </row>
    <row r="734921" spans="45:48" x14ac:dyDescent="0.2">
      <c r="AS734921" s="30"/>
      <c r="AT734921" s="30"/>
      <c r="AU734921" s="30"/>
      <c r="AV734921" s="30"/>
    </row>
    <row r="734929" spans="45:48" x14ac:dyDescent="0.2">
      <c r="AS734929" s="30"/>
      <c r="AT734929" s="30"/>
      <c r="AU734929" s="30"/>
      <c r="AV734929" s="30"/>
    </row>
    <row r="734937" spans="45:48" x14ac:dyDescent="0.2">
      <c r="AS734937" s="30"/>
      <c r="AT734937" s="30"/>
      <c r="AU734937" s="30"/>
      <c r="AV734937" s="30"/>
    </row>
    <row r="734945" spans="45:48" x14ac:dyDescent="0.2">
      <c r="AS734945" s="30"/>
      <c r="AT734945" s="30"/>
      <c r="AU734945" s="30"/>
      <c r="AV734945" s="30"/>
    </row>
    <row r="734953" spans="45:48" x14ac:dyDescent="0.2">
      <c r="AS734953" s="30"/>
      <c r="AT734953" s="30"/>
      <c r="AU734953" s="30"/>
      <c r="AV734953" s="30"/>
    </row>
    <row r="734961" spans="45:48" x14ac:dyDescent="0.2">
      <c r="AS734961" s="30"/>
      <c r="AT734961" s="30"/>
      <c r="AU734961" s="30"/>
      <c r="AV734961" s="30"/>
    </row>
    <row r="734969" spans="45:48" x14ac:dyDescent="0.2">
      <c r="AS734969" s="30"/>
      <c r="AT734969" s="30"/>
      <c r="AU734969" s="30"/>
      <c r="AV734969" s="30"/>
    </row>
    <row r="734977" spans="45:48" x14ac:dyDescent="0.2">
      <c r="AS734977" s="30"/>
      <c r="AT734977" s="30"/>
      <c r="AU734977" s="30"/>
      <c r="AV734977" s="30"/>
    </row>
    <row r="734985" spans="45:48" x14ac:dyDescent="0.2">
      <c r="AS734985" s="30"/>
      <c r="AT734985" s="30"/>
      <c r="AU734985" s="30"/>
      <c r="AV734985" s="30"/>
    </row>
    <row r="734993" spans="45:48" x14ac:dyDescent="0.2">
      <c r="AS734993" s="30"/>
      <c r="AT734993" s="30"/>
      <c r="AU734993" s="30"/>
      <c r="AV734993" s="30"/>
    </row>
    <row r="735001" spans="45:48" x14ac:dyDescent="0.2">
      <c r="AS735001" s="30"/>
      <c r="AT735001" s="30"/>
      <c r="AU735001" s="30"/>
      <c r="AV735001" s="30"/>
    </row>
    <row r="735009" spans="45:48" x14ac:dyDescent="0.2">
      <c r="AS735009" s="30"/>
      <c r="AT735009" s="30"/>
      <c r="AU735009" s="30"/>
      <c r="AV735009" s="30"/>
    </row>
    <row r="735017" spans="45:48" x14ac:dyDescent="0.2">
      <c r="AS735017" s="30"/>
      <c r="AT735017" s="30"/>
      <c r="AU735017" s="30"/>
      <c r="AV735017" s="30"/>
    </row>
    <row r="735025" spans="45:48" x14ac:dyDescent="0.2">
      <c r="AS735025" s="30"/>
      <c r="AT735025" s="30"/>
      <c r="AU735025" s="30"/>
      <c r="AV735025" s="30"/>
    </row>
    <row r="735033" spans="45:48" x14ac:dyDescent="0.2">
      <c r="AS735033" s="30"/>
      <c r="AT735033" s="30"/>
      <c r="AU735033" s="30"/>
      <c r="AV735033" s="30"/>
    </row>
    <row r="735041" spans="45:48" x14ac:dyDescent="0.2">
      <c r="AS735041" s="30"/>
      <c r="AT735041" s="30"/>
      <c r="AU735041" s="30"/>
      <c r="AV735041" s="30"/>
    </row>
    <row r="735049" spans="45:48" x14ac:dyDescent="0.2">
      <c r="AS735049" s="30"/>
      <c r="AT735049" s="30"/>
      <c r="AU735049" s="30"/>
      <c r="AV735049" s="30"/>
    </row>
    <row r="735057" spans="45:48" x14ac:dyDescent="0.2">
      <c r="AS735057" s="30"/>
      <c r="AT735057" s="30"/>
      <c r="AU735057" s="30"/>
      <c r="AV735057" s="30"/>
    </row>
    <row r="735065" spans="45:48" x14ac:dyDescent="0.2">
      <c r="AS735065" s="30"/>
      <c r="AT735065" s="30"/>
      <c r="AU735065" s="30"/>
      <c r="AV735065" s="30"/>
    </row>
    <row r="735073" spans="45:48" x14ac:dyDescent="0.2">
      <c r="AS735073" s="30"/>
      <c r="AT735073" s="30"/>
      <c r="AU735073" s="30"/>
      <c r="AV735073" s="30"/>
    </row>
    <row r="735081" spans="45:48" x14ac:dyDescent="0.2">
      <c r="AS735081" s="30"/>
      <c r="AT735081" s="30"/>
      <c r="AU735081" s="30"/>
      <c r="AV735081" s="30"/>
    </row>
    <row r="735089" spans="45:48" x14ac:dyDescent="0.2">
      <c r="AS735089" s="30"/>
      <c r="AT735089" s="30"/>
      <c r="AU735089" s="30"/>
      <c r="AV735089" s="30"/>
    </row>
    <row r="735097" spans="45:48" x14ac:dyDescent="0.2">
      <c r="AS735097" s="30"/>
      <c r="AT735097" s="30"/>
      <c r="AU735097" s="30"/>
      <c r="AV735097" s="30"/>
    </row>
    <row r="735105" spans="45:48" x14ac:dyDescent="0.2">
      <c r="AS735105" s="30"/>
      <c r="AT735105" s="30"/>
      <c r="AU735105" s="30"/>
      <c r="AV735105" s="30"/>
    </row>
    <row r="735113" spans="45:48" x14ac:dyDescent="0.2">
      <c r="AS735113" s="30"/>
      <c r="AT735113" s="30"/>
      <c r="AU735113" s="30"/>
      <c r="AV735113" s="30"/>
    </row>
    <row r="735121" spans="45:48" x14ac:dyDescent="0.2">
      <c r="AS735121" s="30"/>
      <c r="AT735121" s="30"/>
      <c r="AU735121" s="30"/>
      <c r="AV735121" s="30"/>
    </row>
    <row r="735129" spans="45:48" x14ac:dyDescent="0.2">
      <c r="AS735129" s="30"/>
      <c r="AT735129" s="30"/>
      <c r="AU735129" s="30"/>
      <c r="AV735129" s="30"/>
    </row>
    <row r="735137" spans="45:48" x14ac:dyDescent="0.2">
      <c r="AS735137" s="30"/>
      <c r="AT735137" s="30"/>
      <c r="AU735137" s="30"/>
      <c r="AV735137" s="30"/>
    </row>
    <row r="735145" spans="45:48" x14ac:dyDescent="0.2">
      <c r="AS735145" s="30"/>
      <c r="AT735145" s="30"/>
      <c r="AU735145" s="30"/>
      <c r="AV735145" s="30"/>
    </row>
    <row r="735153" spans="45:48" x14ac:dyDescent="0.2">
      <c r="AS735153" s="30"/>
      <c r="AT735153" s="30"/>
      <c r="AU735153" s="30"/>
      <c r="AV735153" s="30"/>
    </row>
    <row r="735161" spans="45:48" x14ac:dyDescent="0.2">
      <c r="AS735161" s="30"/>
      <c r="AT735161" s="30"/>
      <c r="AU735161" s="30"/>
      <c r="AV735161" s="30"/>
    </row>
    <row r="735169" spans="45:48" x14ac:dyDescent="0.2">
      <c r="AS735169" s="30"/>
      <c r="AT735169" s="30"/>
      <c r="AU735169" s="30"/>
      <c r="AV735169" s="30"/>
    </row>
    <row r="735177" spans="45:48" x14ac:dyDescent="0.2">
      <c r="AS735177" s="30"/>
      <c r="AT735177" s="30"/>
      <c r="AU735177" s="30"/>
      <c r="AV735177" s="30"/>
    </row>
    <row r="735185" spans="45:48" x14ac:dyDescent="0.2">
      <c r="AS735185" s="30"/>
      <c r="AT735185" s="30"/>
      <c r="AU735185" s="30"/>
      <c r="AV735185" s="30"/>
    </row>
    <row r="735193" spans="45:48" x14ac:dyDescent="0.2">
      <c r="AS735193" s="30"/>
      <c r="AT735193" s="30"/>
      <c r="AU735193" s="30"/>
      <c r="AV735193" s="30"/>
    </row>
    <row r="735201" spans="45:48" x14ac:dyDescent="0.2">
      <c r="AS735201" s="30"/>
      <c r="AT735201" s="30"/>
      <c r="AU735201" s="30"/>
      <c r="AV735201" s="30"/>
    </row>
    <row r="735209" spans="45:48" x14ac:dyDescent="0.2">
      <c r="AS735209" s="30"/>
      <c r="AT735209" s="30"/>
      <c r="AU735209" s="30"/>
      <c r="AV735209" s="30"/>
    </row>
    <row r="735217" spans="45:48" x14ac:dyDescent="0.2">
      <c r="AS735217" s="30"/>
      <c r="AT735217" s="30"/>
      <c r="AU735217" s="30"/>
      <c r="AV735217" s="30"/>
    </row>
    <row r="735225" spans="45:48" x14ac:dyDescent="0.2">
      <c r="AS735225" s="30"/>
      <c r="AT735225" s="30"/>
      <c r="AU735225" s="30"/>
      <c r="AV735225" s="30"/>
    </row>
    <row r="735233" spans="45:48" x14ac:dyDescent="0.2">
      <c r="AS735233" s="30"/>
      <c r="AT735233" s="30"/>
      <c r="AU735233" s="30"/>
      <c r="AV735233" s="30"/>
    </row>
    <row r="735241" spans="45:48" x14ac:dyDescent="0.2">
      <c r="AS735241" s="30"/>
      <c r="AT735241" s="30"/>
      <c r="AU735241" s="30"/>
      <c r="AV735241" s="30"/>
    </row>
    <row r="735249" spans="45:48" x14ac:dyDescent="0.2">
      <c r="AS735249" s="30"/>
      <c r="AT735249" s="30"/>
      <c r="AU735249" s="30"/>
      <c r="AV735249" s="30"/>
    </row>
    <row r="735257" spans="45:48" x14ac:dyDescent="0.2">
      <c r="AS735257" s="30"/>
      <c r="AT735257" s="30"/>
      <c r="AU735257" s="30"/>
      <c r="AV735257" s="30"/>
    </row>
    <row r="735265" spans="45:48" x14ac:dyDescent="0.2">
      <c r="AS735265" s="30"/>
      <c r="AT735265" s="30"/>
      <c r="AU735265" s="30"/>
      <c r="AV735265" s="30"/>
    </row>
    <row r="735273" spans="45:48" x14ac:dyDescent="0.2">
      <c r="AS735273" s="30"/>
      <c r="AT735273" s="30"/>
      <c r="AU735273" s="30"/>
      <c r="AV735273" s="30"/>
    </row>
    <row r="735281" spans="45:48" x14ac:dyDescent="0.2">
      <c r="AS735281" s="30"/>
      <c r="AT735281" s="30"/>
      <c r="AU735281" s="30"/>
      <c r="AV735281" s="30"/>
    </row>
    <row r="735289" spans="45:48" x14ac:dyDescent="0.2">
      <c r="AS735289" s="30"/>
      <c r="AT735289" s="30"/>
      <c r="AU735289" s="30"/>
      <c r="AV735289" s="30"/>
    </row>
    <row r="735297" spans="45:48" x14ac:dyDescent="0.2">
      <c r="AS735297" s="30"/>
      <c r="AT735297" s="30"/>
      <c r="AU735297" s="30"/>
      <c r="AV735297" s="30"/>
    </row>
    <row r="735305" spans="45:48" x14ac:dyDescent="0.2">
      <c r="AS735305" s="30"/>
      <c r="AT735305" s="30"/>
      <c r="AU735305" s="30"/>
      <c r="AV735305" s="30"/>
    </row>
    <row r="735313" spans="45:48" x14ac:dyDescent="0.2">
      <c r="AS735313" s="30"/>
      <c r="AT735313" s="30"/>
      <c r="AU735313" s="30"/>
      <c r="AV735313" s="30"/>
    </row>
    <row r="735321" spans="45:48" x14ac:dyDescent="0.2">
      <c r="AS735321" s="30"/>
      <c r="AT735321" s="30"/>
      <c r="AU735321" s="30"/>
      <c r="AV735321" s="30"/>
    </row>
    <row r="735329" spans="45:48" x14ac:dyDescent="0.2">
      <c r="AS735329" s="30"/>
      <c r="AT735329" s="30"/>
      <c r="AU735329" s="30"/>
      <c r="AV735329" s="30"/>
    </row>
    <row r="735337" spans="45:48" x14ac:dyDescent="0.2">
      <c r="AS735337" s="30"/>
      <c r="AT735337" s="30"/>
      <c r="AU735337" s="30"/>
      <c r="AV735337" s="30"/>
    </row>
    <row r="735345" spans="45:48" x14ac:dyDescent="0.2">
      <c r="AS735345" s="30"/>
      <c r="AT735345" s="30"/>
      <c r="AU735345" s="30"/>
      <c r="AV735345" s="30"/>
    </row>
    <row r="735353" spans="45:48" x14ac:dyDescent="0.2">
      <c r="AS735353" s="30"/>
      <c r="AT735353" s="30"/>
      <c r="AU735353" s="30"/>
      <c r="AV735353" s="30"/>
    </row>
    <row r="735361" spans="45:48" x14ac:dyDescent="0.2">
      <c r="AS735361" s="30"/>
      <c r="AT735361" s="30"/>
      <c r="AU735361" s="30"/>
      <c r="AV735361" s="30"/>
    </row>
    <row r="735369" spans="45:48" x14ac:dyDescent="0.2">
      <c r="AS735369" s="30"/>
      <c r="AT735369" s="30"/>
      <c r="AU735369" s="30"/>
      <c r="AV735369" s="30"/>
    </row>
    <row r="735377" spans="45:48" x14ac:dyDescent="0.2">
      <c r="AS735377" s="30"/>
      <c r="AT735377" s="30"/>
      <c r="AU735377" s="30"/>
      <c r="AV735377" s="30"/>
    </row>
    <row r="735385" spans="45:48" x14ac:dyDescent="0.2">
      <c r="AS735385" s="30"/>
      <c r="AT735385" s="30"/>
      <c r="AU735385" s="30"/>
      <c r="AV735385" s="30"/>
    </row>
    <row r="735393" spans="45:48" x14ac:dyDescent="0.2">
      <c r="AS735393" s="30"/>
      <c r="AT735393" s="30"/>
      <c r="AU735393" s="30"/>
      <c r="AV735393" s="30"/>
    </row>
    <row r="735401" spans="45:48" x14ac:dyDescent="0.2">
      <c r="AS735401" s="30"/>
      <c r="AT735401" s="30"/>
      <c r="AU735401" s="30"/>
      <c r="AV735401" s="30"/>
    </row>
    <row r="735409" spans="45:48" x14ac:dyDescent="0.2">
      <c r="AS735409" s="30"/>
      <c r="AT735409" s="30"/>
      <c r="AU735409" s="30"/>
      <c r="AV735409" s="30"/>
    </row>
    <row r="735417" spans="45:48" x14ac:dyDescent="0.2">
      <c r="AS735417" s="30"/>
      <c r="AT735417" s="30"/>
      <c r="AU735417" s="30"/>
      <c r="AV735417" s="30"/>
    </row>
    <row r="735425" spans="45:48" x14ac:dyDescent="0.2">
      <c r="AS735425" s="30"/>
      <c r="AT735425" s="30"/>
      <c r="AU735425" s="30"/>
      <c r="AV735425" s="30"/>
    </row>
    <row r="735433" spans="45:48" x14ac:dyDescent="0.2">
      <c r="AS735433" s="30"/>
      <c r="AT735433" s="30"/>
      <c r="AU735433" s="30"/>
      <c r="AV735433" s="30"/>
    </row>
    <row r="735441" spans="45:48" x14ac:dyDescent="0.2">
      <c r="AS735441" s="30"/>
      <c r="AT735441" s="30"/>
      <c r="AU735441" s="30"/>
      <c r="AV735441" s="30"/>
    </row>
    <row r="735449" spans="45:48" x14ac:dyDescent="0.2">
      <c r="AS735449" s="30"/>
      <c r="AT735449" s="30"/>
      <c r="AU735449" s="30"/>
      <c r="AV735449" s="30"/>
    </row>
    <row r="735457" spans="45:48" x14ac:dyDescent="0.2">
      <c r="AS735457" s="30"/>
      <c r="AT735457" s="30"/>
      <c r="AU735457" s="30"/>
      <c r="AV735457" s="30"/>
    </row>
    <row r="735465" spans="45:48" x14ac:dyDescent="0.2">
      <c r="AS735465" s="30"/>
      <c r="AT735465" s="30"/>
      <c r="AU735465" s="30"/>
      <c r="AV735465" s="30"/>
    </row>
    <row r="735473" spans="45:48" x14ac:dyDescent="0.2">
      <c r="AS735473" s="30"/>
      <c r="AT735473" s="30"/>
      <c r="AU735473" s="30"/>
      <c r="AV735473" s="30"/>
    </row>
    <row r="735481" spans="45:48" x14ac:dyDescent="0.2">
      <c r="AS735481" s="30"/>
      <c r="AT735481" s="30"/>
      <c r="AU735481" s="30"/>
      <c r="AV735481" s="30"/>
    </row>
    <row r="735489" spans="45:48" x14ac:dyDescent="0.2">
      <c r="AS735489" s="30"/>
      <c r="AT735489" s="30"/>
      <c r="AU735489" s="30"/>
      <c r="AV735489" s="30"/>
    </row>
    <row r="735497" spans="45:48" x14ac:dyDescent="0.2">
      <c r="AS735497" s="30"/>
      <c r="AT735497" s="30"/>
      <c r="AU735497" s="30"/>
      <c r="AV735497" s="30"/>
    </row>
    <row r="735505" spans="45:48" x14ac:dyDescent="0.2">
      <c r="AS735505" s="30"/>
      <c r="AT735505" s="30"/>
      <c r="AU735505" s="30"/>
      <c r="AV735505" s="30"/>
    </row>
    <row r="735513" spans="45:48" x14ac:dyDescent="0.2">
      <c r="AS735513" s="30"/>
      <c r="AT735513" s="30"/>
      <c r="AU735513" s="30"/>
      <c r="AV735513" s="30"/>
    </row>
    <row r="735521" spans="45:48" x14ac:dyDescent="0.2">
      <c r="AS735521" s="30"/>
      <c r="AT735521" s="30"/>
      <c r="AU735521" s="30"/>
      <c r="AV735521" s="30"/>
    </row>
    <row r="735529" spans="45:48" x14ac:dyDescent="0.2">
      <c r="AS735529" s="30"/>
      <c r="AT735529" s="30"/>
      <c r="AU735529" s="30"/>
      <c r="AV735529" s="30"/>
    </row>
    <row r="735537" spans="45:48" x14ac:dyDescent="0.2">
      <c r="AS735537" s="30"/>
      <c r="AT735537" s="30"/>
      <c r="AU735537" s="30"/>
      <c r="AV735537" s="30"/>
    </row>
    <row r="735545" spans="45:48" x14ac:dyDescent="0.2">
      <c r="AS735545" s="30"/>
      <c r="AT735545" s="30"/>
      <c r="AU735545" s="30"/>
      <c r="AV735545" s="30"/>
    </row>
    <row r="735553" spans="45:48" x14ac:dyDescent="0.2">
      <c r="AS735553" s="30"/>
      <c r="AT735553" s="30"/>
      <c r="AU735553" s="30"/>
      <c r="AV735553" s="30"/>
    </row>
    <row r="735561" spans="45:48" x14ac:dyDescent="0.2">
      <c r="AS735561" s="30"/>
      <c r="AT735561" s="30"/>
      <c r="AU735561" s="30"/>
      <c r="AV735561" s="30"/>
    </row>
    <row r="735569" spans="45:48" x14ac:dyDescent="0.2">
      <c r="AS735569" s="30"/>
      <c r="AT735569" s="30"/>
      <c r="AU735569" s="30"/>
      <c r="AV735569" s="30"/>
    </row>
    <row r="735577" spans="45:48" x14ac:dyDescent="0.2">
      <c r="AS735577" s="30"/>
      <c r="AT735577" s="30"/>
      <c r="AU735577" s="30"/>
      <c r="AV735577" s="30"/>
    </row>
    <row r="735585" spans="45:48" x14ac:dyDescent="0.2">
      <c r="AS735585" s="30"/>
      <c r="AT735585" s="30"/>
      <c r="AU735585" s="30"/>
      <c r="AV735585" s="30"/>
    </row>
    <row r="735593" spans="45:48" x14ac:dyDescent="0.2">
      <c r="AS735593" s="30"/>
      <c r="AT735593" s="30"/>
      <c r="AU735593" s="30"/>
      <c r="AV735593" s="30"/>
    </row>
    <row r="735601" spans="45:48" x14ac:dyDescent="0.2">
      <c r="AS735601" s="30"/>
      <c r="AT735601" s="30"/>
      <c r="AU735601" s="30"/>
      <c r="AV735601" s="30"/>
    </row>
    <row r="735609" spans="45:48" x14ac:dyDescent="0.2">
      <c r="AS735609" s="30"/>
      <c r="AT735609" s="30"/>
      <c r="AU735609" s="30"/>
      <c r="AV735609" s="30"/>
    </row>
    <row r="735617" spans="45:48" x14ac:dyDescent="0.2">
      <c r="AS735617" s="30"/>
      <c r="AT735617" s="30"/>
      <c r="AU735617" s="30"/>
      <c r="AV735617" s="30"/>
    </row>
    <row r="735625" spans="45:48" x14ac:dyDescent="0.2">
      <c r="AS735625" s="30"/>
      <c r="AT735625" s="30"/>
      <c r="AU735625" s="30"/>
      <c r="AV735625" s="30"/>
    </row>
    <row r="735633" spans="45:48" x14ac:dyDescent="0.2">
      <c r="AS735633" s="30"/>
      <c r="AT735633" s="30"/>
      <c r="AU735633" s="30"/>
      <c r="AV735633" s="30"/>
    </row>
    <row r="735641" spans="45:48" x14ac:dyDescent="0.2">
      <c r="AS735641" s="30"/>
      <c r="AT735641" s="30"/>
      <c r="AU735641" s="30"/>
      <c r="AV735641" s="30"/>
    </row>
    <row r="735649" spans="45:48" x14ac:dyDescent="0.2">
      <c r="AS735649" s="30"/>
      <c r="AT735649" s="30"/>
      <c r="AU735649" s="30"/>
      <c r="AV735649" s="30"/>
    </row>
    <row r="735657" spans="45:48" x14ac:dyDescent="0.2">
      <c r="AS735657" s="30"/>
      <c r="AT735657" s="30"/>
      <c r="AU735657" s="30"/>
      <c r="AV735657" s="30"/>
    </row>
    <row r="735665" spans="45:48" x14ac:dyDescent="0.2">
      <c r="AS735665" s="30"/>
      <c r="AT735665" s="30"/>
      <c r="AU735665" s="30"/>
      <c r="AV735665" s="30"/>
    </row>
    <row r="735673" spans="45:48" x14ac:dyDescent="0.2">
      <c r="AS735673" s="30"/>
      <c r="AT735673" s="30"/>
      <c r="AU735673" s="30"/>
      <c r="AV735673" s="30"/>
    </row>
    <row r="735681" spans="45:48" x14ac:dyDescent="0.2">
      <c r="AS735681" s="30"/>
      <c r="AT735681" s="30"/>
      <c r="AU735681" s="30"/>
      <c r="AV735681" s="30"/>
    </row>
    <row r="735689" spans="45:48" x14ac:dyDescent="0.2">
      <c r="AS735689" s="30"/>
      <c r="AT735689" s="30"/>
      <c r="AU735689" s="30"/>
      <c r="AV735689" s="30"/>
    </row>
    <row r="735697" spans="45:48" x14ac:dyDescent="0.2">
      <c r="AS735697" s="30"/>
      <c r="AT735697" s="30"/>
      <c r="AU735697" s="30"/>
      <c r="AV735697" s="30"/>
    </row>
    <row r="735705" spans="45:48" x14ac:dyDescent="0.2">
      <c r="AS735705" s="30"/>
      <c r="AT735705" s="30"/>
      <c r="AU735705" s="30"/>
      <c r="AV735705" s="30"/>
    </row>
    <row r="735713" spans="45:48" x14ac:dyDescent="0.2">
      <c r="AS735713" s="30"/>
      <c r="AT735713" s="30"/>
      <c r="AU735713" s="30"/>
      <c r="AV735713" s="30"/>
    </row>
    <row r="735721" spans="45:48" x14ac:dyDescent="0.2">
      <c r="AS735721" s="30"/>
      <c r="AT735721" s="30"/>
      <c r="AU735721" s="30"/>
      <c r="AV735721" s="30"/>
    </row>
    <row r="735729" spans="45:48" x14ac:dyDescent="0.2">
      <c r="AS735729" s="30"/>
      <c r="AT735729" s="30"/>
      <c r="AU735729" s="30"/>
      <c r="AV735729" s="30"/>
    </row>
    <row r="735737" spans="45:48" x14ac:dyDescent="0.2">
      <c r="AS735737" s="30"/>
      <c r="AT735737" s="30"/>
      <c r="AU735737" s="30"/>
      <c r="AV735737" s="30"/>
    </row>
    <row r="735745" spans="45:48" x14ac:dyDescent="0.2">
      <c r="AS735745" s="30"/>
      <c r="AT735745" s="30"/>
      <c r="AU735745" s="30"/>
      <c r="AV735745" s="30"/>
    </row>
    <row r="735753" spans="45:48" x14ac:dyDescent="0.2">
      <c r="AS735753" s="30"/>
      <c r="AT735753" s="30"/>
      <c r="AU735753" s="30"/>
      <c r="AV735753" s="30"/>
    </row>
    <row r="735761" spans="45:48" x14ac:dyDescent="0.2">
      <c r="AS735761" s="30"/>
      <c r="AT735761" s="30"/>
      <c r="AU735761" s="30"/>
      <c r="AV735761" s="30"/>
    </row>
    <row r="735769" spans="45:48" x14ac:dyDescent="0.2">
      <c r="AS735769" s="30"/>
      <c r="AT735769" s="30"/>
      <c r="AU735769" s="30"/>
      <c r="AV735769" s="30"/>
    </row>
    <row r="735777" spans="45:48" x14ac:dyDescent="0.2">
      <c r="AS735777" s="30"/>
      <c r="AT735777" s="30"/>
      <c r="AU735777" s="30"/>
      <c r="AV735777" s="30"/>
    </row>
    <row r="735785" spans="45:48" x14ac:dyDescent="0.2">
      <c r="AS735785" s="30"/>
      <c r="AT735785" s="30"/>
      <c r="AU735785" s="30"/>
      <c r="AV735785" s="30"/>
    </row>
    <row r="735793" spans="45:48" x14ac:dyDescent="0.2">
      <c r="AS735793" s="30"/>
      <c r="AT735793" s="30"/>
      <c r="AU735793" s="30"/>
      <c r="AV735793" s="30"/>
    </row>
    <row r="735801" spans="45:48" x14ac:dyDescent="0.2">
      <c r="AS735801" s="30"/>
      <c r="AT735801" s="30"/>
      <c r="AU735801" s="30"/>
      <c r="AV735801" s="30"/>
    </row>
    <row r="735809" spans="45:48" x14ac:dyDescent="0.2">
      <c r="AS735809" s="30"/>
      <c r="AT735809" s="30"/>
      <c r="AU735809" s="30"/>
      <c r="AV735809" s="30"/>
    </row>
    <row r="735817" spans="45:48" x14ac:dyDescent="0.2">
      <c r="AS735817" s="30"/>
      <c r="AT735817" s="30"/>
      <c r="AU735817" s="30"/>
      <c r="AV735817" s="30"/>
    </row>
    <row r="735825" spans="45:48" x14ac:dyDescent="0.2">
      <c r="AS735825" s="30"/>
      <c r="AT735825" s="30"/>
      <c r="AU735825" s="30"/>
      <c r="AV735825" s="30"/>
    </row>
    <row r="735833" spans="45:48" x14ac:dyDescent="0.2">
      <c r="AS735833" s="30"/>
      <c r="AT735833" s="30"/>
      <c r="AU735833" s="30"/>
      <c r="AV735833" s="30"/>
    </row>
    <row r="735841" spans="45:48" x14ac:dyDescent="0.2">
      <c r="AS735841" s="30"/>
      <c r="AT735841" s="30"/>
      <c r="AU735841" s="30"/>
      <c r="AV735841" s="30"/>
    </row>
    <row r="735849" spans="45:48" x14ac:dyDescent="0.2">
      <c r="AS735849" s="30"/>
      <c r="AT735849" s="30"/>
      <c r="AU735849" s="30"/>
      <c r="AV735849" s="30"/>
    </row>
    <row r="735857" spans="45:48" x14ac:dyDescent="0.2">
      <c r="AS735857" s="30"/>
      <c r="AT735857" s="30"/>
      <c r="AU735857" s="30"/>
      <c r="AV735857" s="30"/>
    </row>
    <row r="735865" spans="45:48" x14ac:dyDescent="0.2">
      <c r="AS735865" s="30"/>
      <c r="AT735865" s="30"/>
      <c r="AU735865" s="30"/>
      <c r="AV735865" s="30"/>
    </row>
    <row r="735873" spans="45:48" x14ac:dyDescent="0.2">
      <c r="AS735873" s="30"/>
      <c r="AT735873" s="30"/>
      <c r="AU735873" s="30"/>
      <c r="AV735873" s="30"/>
    </row>
    <row r="735881" spans="45:48" x14ac:dyDescent="0.2">
      <c r="AS735881" s="30"/>
      <c r="AT735881" s="30"/>
      <c r="AU735881" s="30"/>
      <c r="AV735881" s="30"/>
    </row>
    <row r="735889" spans="45:48" x14ac:dyDescent="0.2">
      <c r="AS735889" s="30"/>
      <c r="AT735889" s="30"/>
      <c r="AU735889" s="30"/>
      <c r="AV735889" s="30"/>
    </row>
    <row r="735897" spans="45:48" x14ac:dyDescent="0.2">
      <c r="AS735897" s="30"/>
      <c r="AT735897" s="30"/>
      <c r="AU735897" s="30"/>
      <c r="AV735897" s="30"/>
    </row>
    <row r="735905" spans="45:48" x14ac:dyDescent="0.2">
      <c r="AS735905" s="30"/>
      <c r="AT735905" s="30"/>
      <c r="AU735905" s="30"/>
      <c r="AV735905" s="30"/>
    </row>
    <row r="735913" spans="45:48" x14ac:dyDescent="0.2">
      <c r="AS735913" s="30"/>
      <c r="AT735913" s="30"/>
      <c r="AU735913" s="30"/>
      <c r="AV735913" s="30"/>
    </row>
    <row r="735921" spans="45:48" x14ac:dyDescent="0.2">
      <c r="AS735921" s="30"/>
      <c r="AT735921" s="30"/>
      <c r="AU735921" s="30"/>
      <c r="AV735921" s="30"/>
    </row>
    <row r="735929" spans="45:48" x14ac:dyDescent="0.2">
      <c r="AS735929" s="30"/>
      <c r="AT735929" s="30"/>
      <c r="AU735929" s="30"/>
      <c r="AV735929" s="30"/>
    </row>
    <row r="735937" spans="45:48" x14ac:dyDescent="0.2">
      <c r="AS735937" s="30"/>
      <c r="AT735937" s="30"/>
      <c r="AU735937" s="30"/>
      <c r="AV735937" s="30"/>
    </row>
    <row r="735945" spans="45:48" x14ac:dyDescent="0.2">
      <c r="AS735945" s="30"/>
      <c r="AT735945" s="30"/>
      <c r="AU735945" s="30"/>
      <c r="AV735945" s="30"/>
    </row>
    <row r="735953" spans="45:48" x14ac:dyDescent="0.2">
      <c r="AS735953" s="30"/>
      <c r="AT735953" s="30"/>
      <c r="AU735953" s="30"/>
      <c r="AV735953" s="30"/>
    </row>
    <row r="735961" spans="45:48" x14ac:dyDescent="0.2">
      <c r="AS735961" s="30"/>
      <c r="AT735961" s="30"/>
      <c r="AU735961" s="30"/>
      <c r="AV735961" s="30"/>
    </row>
    <row r="735969" spans="45:48" x14ac:dyDescent="0.2">
      <c r="AS735969" s="30"/>
      <c r="AT735969" s="30"/>
      <c r="AU735969" s="30"/>
      <c r="AV735969" s="30"/>
    </row>
    <row r="735977" spans="45:48" x14ac:dyDescent="0.2">
      <c r="AS735977" s="30"/>
      <c r="AT735977" s="30"/>
      <c r="AU735977" s="30"/>
      <c r="AV735977" s="30"/>
    </row>
    <row r="735985" spans="45:48" x14ac:dyDescent="0.2">
      <c r="AS735985" s="30"/>
      <c r="AT735985" s="30"/>
      <c r="AU735985" s="30"/>
      <c r="AV735985" s="30"/>
    </row>
    <row r="735993" spans="45:48" x14ac:dyDescent="0.2">
      <c r="AS735993" s="30"/>
      <c r="AT735993" s="30"/>
      <c r="AU735993" s="30"/>
      <c r="AV735993" s="30"/>
    </row>
    <row r="736001" spans="45:48" x14ac:dyDescent="0.2">
      <c r="AS736001" s="30"/>
      <c r="AT736001" s="30"/>
      <c r="AU736001" s="30"/>
      <c r="AV736001" s="30"/>
    </row>
    <row r="736009" spans="45:48" x14ac:dyDescent="0.2">
      <c r="AS736009" s="30"/>
      <c r="AT736009" s="30"/>
      <c r="AU736009" s="30"/>
      <c r="AV736009" s="30"/>
    </row>
    <row r="736017" spans="45:48" x14ac:dyDescent="0.2">
      <c r="AS736017" s="30"/>
      <c r="AT736017" s="30"/>
      <c r="AU736017" s="30"/>
      <c r="AV736017" s="30"/>
    </row>
    <row r="736025" spans="45:48" x14ac:dyDescent="0.2">
      <c r="AS736025" s="30"/>
      <c r="AT736025" s="30"/>
      <c r="AU736025" s="30"/>
      <c r="AV736025" s="30"/>
    </row>
    <row r="736033" spans="45:48" x14ac:dyDescent="0.2">
      <c r="AS736033" s="30"/>
      <c r="AT736033" s="30"/>
      <c r="AU736033" s="30"/>
      <c r="AV736033" s="30"/>
    </row>
    <row r="736041" spans="45:48" x14ac:dyDescent="0.2">
      <c r="AS736041" s="30"/>
      <c r="AT736041" s="30"/>
      <c r="AU736041" s="30"/>
      <c r="AV736041" s="30"/>
    </row>
    <row r="736049" spans="45:48" x14ac:dyDescent="0.2">
      <c r="AS736049" s="30"/>
      <c r="AT736049" s="30"/>
      <c r="AU736049" s="30"/>
      <c r="AV736049" s="30"/>
    </row>
    <row r="736057" spans="45:48" x14ac:dyDescent="0.2">
      <c r="AS736057" s="30"/>
      <c r="AT736057" s="30"/>
      <c r="AU736057" s="30"/>
      <c r="AV736057" s="30"/>
    </row>
    <row r="736065" spans="45:48" x14ac:dyDescent="0.2">
      <c r="AS736065" s="30"/>
      <c r="AT736065" s="30"/>
      <c r="AU736065" s="30"/>
      <c r="AV736065" s="30"/>
    </row>
    <row r="736073" spans="45:48" x14ac:dyDescent="0.2">
      <c r="AS736073" s="30"/>
      <c r="AT736073" s="30"/>
      <c r="AU736073" s="30"/>
      <c r="AV736073" s="30"/>
    </row>
    <row r="736081" spans="45:48" x14ac:dyDescent="0.2">
      <c r="AS736081" s="30"/>
      <c r="AT736081" s="30"/>
      <c r="AU736081" s="30"/>
      <c r="AV736081" s="30"/>
    </row>
    <row r="736089" spans="45:48" x14ac:dyDescent="0.2">
      <c r="AS736089" s="30"/>
      <c r="AT736089" s="30"/>
      <c r="AU736089" s="30"/>
      <c r="AV736089" s="30"/>
    </row>
    <row r="736097" spans="45:48" x14ac:dyDescent="0.2">
      <c r="AS736097" s="30"/>
      <c r="AT736097" s="30"/>
      <c r="AU736097" s="30"/>
      <c r="AV736097" s="30"/>
    </row>
    <row r="736105" spans="45:48" x14ac:dyDescent="0.2">
      <c r="AS736105" s="30"/>
      <c r="AT736105" s="30"/>
      <c r="AU736105" s="30"/>
      <c r="AV736105" s="30"/>
    </row>
    <row r="736113" spans="45:48" x14ac:dyDescent="0.2">
      <c r="AS736113" s="30"/>
      <c r="AT736113" s="30"/>
      <c r="AU736113" s="30"/>
      <c r="AV736113" s="30"/>
    </row>
    <row r="736121" spans="45:48" x14ac:dyDescent="0.2">
      <c r="AS736121" s="30"/>
      <c r="AT736121" s="30"/>
      <c r="AU736121" s="30"/>
      <c r="AV736121" s="30"/>
    </row>
    <row r="736129" spans="45:48" x14ac:dyDescent="0.2">
      <c r="AS736129" s="30"/>
      <c r="AT736129" s="30"/>
      <c r="AU736129" s="30"/>
      <c r="AV736129" s="30"/>
    </row>
    <row r="736137" spans="45:48" x14ac:dyDescent="0.2">
      <c r="AS736137" s="30"/>
      <c r="AT736137" s="30"/>
      <c r="AU736137" s="30"/>
      <c r="AV736137" s="30"/>
    </row>
    <row r="736145" spans="45:48" x14ac:dyDescent="0.2">
      <c r="AS736145" s="30"/>
      <c r="AT736145" s="30"/>
      <c r="AU736145" s="30"/>
      <c r="AV736145" s="30"/>
    </row>
    <row r="736153" spans="45:48" x14ac:dyDescent="0.2">
      <c r="AS736153" s="30"/>
      <c r="AT736153" s="30"/>
      <c r="AU736153" s="30"/>
      <c r="AV736153" s="30"/>
    </row>
    <row r="736161" spans="45:48" x14ac:dyDescent="0.2">
      <c r="AS736161" s="30"/>
      <c r="AT736161" s="30"/>
      <c r="AU736161" s="30"/>
      <c r="AV736161" s="30"/>
    </row>
    <row r="736169" spans="45:48" x14ac:dyDescent="0.2">
      <c r="AS736169" s="30"/>
      <c r="AT736169" s="30"/>
      <c r="AU736169" s="30"/>
      <c r="AV736169" s="30"/>
    </row>
    <row r="736177" spans="45:48" x14ac:dyDescent="0.2">
      <c r="AS736177" s="30"/>
      <c r="AT736177" s="30"/>
      <c r="AU736177" s="30"/>
      <c r="AV736177" s="30"/>
    </row>
    <row r="736185" spans="45:48" x14ac:dyDescent="0.2">
      <c r="AS736185" s="30"/>
      <c r="AT736185" s="30"/>
      <c r="AU736185" s="30"/>
      <c r="AV736185" s="30"/>
    </row>
    <row r="736193" spans="45:48" x14ac:dyDescent="0.2">
      <c r="AS736193" s="30"/>
      <c r="AT736193" s="30"/>
      <c r="AU736193" s="30"/>
      <c r="AV736193" s="30"/>
    </row>
    <row r="736201" spans="45:48" x14ac:dyDescent="0.2">
      <c r="AS736201" s="30"/>
      <c r="AT736201" s="30"/>
      <c r="AU736201" s="30"/>
      <c r="AV736201" s="30"/>
    </row>
    <row r="736209" spans="45:48" x14ac:dyDescent="0.2">
      <c r="AS736209" s="30"/>
      <c r="AT736209" s="30"/>
      <c r="AU736209" s="30"/>
      <c r="AV736209" s="30"/>
    </row>
    <row r="736217" spans="45:48" x14ac:dyDescent="0.2">
      <c r="AS736217" s="30"/>
      <c r="AT736217" s="30"/>
      <c r="AU736217" s="30"/>
      <c r="AV736217" s="30"/>
    </row>
    <row r="736225" spans="45:48" x14ac:dyDescent="0.2">
      <c r="AS736225" s="30"/>
      <c r="AT736225" s="30"/>
      <c r="AU736225" s="30"/>
      <c r="AV736225" s="30"/>
    </row>
    <row r="736233" spans="45:48" x14ac:dyDescent="0.2">
      <c r="AS736233" s="30"/>
      <c r="AT736233" s="30"/>
      <c r="AU736233" s="30"/>
      <c r="AV736233" s="30"/>
    </row>
    <row r="736241" spans="45:48" x14ac:dyDescent="0.2">
      <c r="AS736241" s="30"/>
      <c r="AT736241" s="30"/>
      <c r="AU736241" s="30"/>
      <c r="AV736241" s="30"/>
    </row>
    <row r="736249" spans="45:48" x14ac:dyDescent="0.2">
      <c r="AS736249" s="30"/>
      <c r="AT736249" s="30"/>
      <c r="AU736249" s="30"/>
      <c r="AV736249" s="30"/>
    </row>
    <row r="736257" spans="45:48" x14ac:dyDescent="0.2">
      <c r="AS736257" s="30"/>
      <c r="AT736257" s="30"/>
      <c r="AU736257" s="30"/>
      <c r="AV736257" s="30"/>
    </row>
    <row r="736265" spans="45:48" x14ac:dyDescent="0.2">
      <c r="AS736265" s="30"/>
      <c r="AT736265" s="30"/>
      <c r="AU736265" s="30"/>
      <c r="AV736265" s="30"/>
    </row>
    <row r="736273" spans="45:48" x14ac:dyDescent="0.2">
      <c r="AS736273" s="30"/>
      <c r="AT736273" s="30"/>
      <c r="AU736273" s="30"/>
      <c r="AV736273" s="30"/>
    </row>
    <row r="736281" spans="45:48" x14ac:dyDescent="0.2">
      <c r="AS736281" s="30"/>
      <c r="AT736281" s="30"/>
      <c r="AU736281" s="30"/>
      <c r="AV736281" s="30"/>
    </row>
    <row r="736289" spans="45:48" x14ac:dyDescent="0.2">
      <c r="AS736289" s="30"/>
      <c r="AT736289" s="30"/>
      <c r="AU736289" s="30"/>
      <c r="AV736289" s="30"/>
    </row>
    <row r="736297" spans="45:48" x14ac:dyDescent="0.2">
      <c r="AS736297" s="30"/>
      <c r="AT736297" s="30"/>
      <c r="AU736297" s="30"/>
      <c r="AV736297" s="30"/>
    </row>
    <row r="736305" spans="45:48" x14ac:dyDescent="0.2">
      <c r="AS736305" s="30"/>
      <c r="AT736305" s="30"/>
      <c r="AU736305" s="30"/>
      <c r="AV736305" s="30"/>
    </row>
    <row r="736313" spans="45:48" x14ac:dyDescent="0.2">
      <c r="AS736313" s="30"/>
      <c r="AT736313" s="30"/>
      <c r="AU736313" s="30"/>
      <c r="AV736313" s="30"/>
    </row>
    <row r="736321" spans="45:48" x14ac:dyDescent="0.2">
      <c r="AS736321" s="30"/>
      <c r="AT736321" s="30"/>
      <c r="AU736321" s="30"/>
      <c r="AV736321" s="30"/>
    </row>
    <row r="736329" spans="45:48" x14ac:dyDescent="0.2">
      <c r="AS736329" s="30"/>
      <c r="AT736329" s="30"/>
      <c r="AU736329" s="30"/>
      <c r="AV736329" s="30"/>
    </row>
    <row r="736337" spans="45:48" x14ac:dyDescent="0.2">
      <c r="AS736337" s="30"/>
      <c r="AT736337" s="30"/>
      <c r="AU736337" s="30"/>
      <c r="AV736337" s="30"/>
    </row>
    <row r="736345" spans="45:48" x14ac:dyDescent="0.2">
      <c r="AS736345" s="30"/>
      <c r="AT736345" s="30"/>
      <c r="AU736345" s="30"/>
      <c r="AV736345" s="30"/>
    </row>
    <row r="736353" spans="45:48" x14ac:dyDescent="0.2">
      <c r="AS736353" s="30"/>
      <c r="AT736353" s="30"/>
      <c r="AU736353" s="30"/>
      <c r="AV736353" s="30"/>
    </row>
    <row r="736361" spans="45:48" x14ac:dyDescent="0.2">
      <c r="AS736361" s="30"/>
      <c r="AT736361" s="30"/>
      <c r="AU736361" s="30"/>
      <c r="AV736361" s="30"/>
    </row>
    <row r="736369" spans="45:48" x14ac:dyDescent="0.2">
      <c r="AS736369" s="30"/>
      <c r="AT736369" s="30"/>
      <c r="AU736369" s="30"/>
      <c r="AV736369" s="30"/>
    </row>
    <row r="736377" spans="45:48" x14ac:dyDescent="0.2">
      <c r="AS736377" s="30"/>
      <c r="AT736377" s="30"/>
      <c r="AU736377" s="30"/>
      <c r="AV736377" s="30"/>
    </row>
    <row r="736385" spans="45:48" x14ac:dyDescent="0.2">
      <c r="AS736385" s="30"/>
      <c r="AT736385" s="30"/>
      <c r="AU736385" s="30"/>
      <c r="AV736385" s="30"/>
    </row>
    <row r="736393" spans="45:48" x14ac:dyDescent="0.2">
      <c r="AS736393" s="30"/>
      <c r="AT736393" s="30"/>
      <c r="AU736393" s="30"/>
      <c r="AV736393" s="30"/>
    </row>
    <row r="736401" spans="45:48" x14ac:dyDescent="0.2">
      <c r="AS736401" s="30"/>
      <c r="AT736401" s="30"/>
      <c r="AU736401" s="30"/>
      <c r="AV736401" s="30"/>
    </row>
    <row r="736409" spans="45:48" x14ac:dyDescent="0.2">
      <c r="AS736409" s="30"/>
      <c r="AT736409" s="30"/>
      <c r="AU736409" s="30"/>
      <c r="AV736409" s="30"/>
    </row>
    <row r="736417" spans="45:48" x14ac:dyDescent="0.2">
      <c r="AS736417" s="30"/>
      <c r="AT736417" s="30"/>
      <c r="AU736417" s="30"/>
      <c r="AV736417" s="30"/>
    </row>
    <row r="736425" spans="45:48" x14ac:dyDescent="0.2">
      <c r="AS736425" s="30"/>
      <c r="AT736425" s="30"/>
      <c r="AU736425" s="30"/>
      <c r="AV736425" s="30"/>
    </row>
    <row r="736433" spans="45:48" x14ac:dyDescent="0.2">
      <c r="AS736433" s="30"/>
      <c r="AT736433" s="30"/>
      <c r="AU736433" s="30"/>
      <c r="AV736433" s="30"/>
    </row>
    <row r="736441" spans="45:48" x14ac:dyDescent="0.2">
      <c r="AS736441" s="30"/>
      <c r="AT736441" s="30"/>
      <c r="AU736441" s="30"/>
      <c r="AV736441" s="30"/>
    </row>
    <row r="736449" spans="45:48" x14ac:dyDescent="0.2">
      <c r="AS736449" s="30"/>
      <c r="AT736449" s="30"/>
      <c r="AU736449" s="30"/>
      <c r="AV736449" s="30"/>
    </row>
    <row r="736457" spans="45:48" x14ac:dyDescent="0.2">
      <c r="AS736457" s="30"/>
      <c r="AT736457" s="30"/>
      <c r="AU736457" s="30"/>
      <c r="AV736457" s="30"/>
    </row>
    <row r="736465" spans="45:48" x14ac:dyDescent="0.2">
      <c r="AS736465" s="30"/>
      <c r="AT736465" s="30"/>
      <c r="AU736465" s="30"/>
      <c r="AV736465" s="30"/>
    </row>
    <row r="736473" spans="45:48" x14ac:dyDescent="0.2">
      <c r="AS736473" s="30"/>
      <c r="AT736473" s="30"/>
      <c r="AU736473" s="30"/>
      <c r="AV736473" s="30"/>
    </row>
    <row r="736481" spans="45:48" x14ac:dyDescent="0.2">
      <c r="AS736481" s="30"/>
      <c r="AT736481" s="30"/>
      <c r="AU736481" s="30"/>
      <c r="AV736481" s="30"/>
    </row>
    <row r="736489" spans="45:48" x14ac:dyDescent="0.2">
      <c r="AS736489" s="30"/>
      <c r="AT736489" s="30"/>
      <c r="AU736489" s="30"/>
      <c r="AV736489" s="30"/>
    </row>
    <row r="736497" spans="45:48" x14ac:dyDescent="0.2">
      <c r="AS736497" s="30"/>
      <c r="AT736497" s="30"/>
      <c r="AU736497" s="30"/>
      <c r="AV736497" s="30"/>
    </row>
    <row r="736505" spans="45:48" x14ac:dyDescent="0.2">
      <c r="AS736505" s="30"/>
      <c r="AT736505" s="30"/>
      <c r="AU736505" s="30"/>
      <c r="AV736505" s="30"/>
    </row>
    <row r="736513" spans="45:48" x14ac:dyDescent="0.2">
      <c r="AS736513" s="30"/>
      <c r="AT736513" s="30"/>
      <c r="AU736513" s="30"/>
      <c r="AV736513" s="30"/>
    </row>
    <row r="736521" spans="45:48" x14ac:dyDescent="0.2">
      <c r="AS736521" s="30"/>
      <c r="AT736521" s="30"/>
      <c r="AU736521" s="30"/>
      <c r="AV736521" s="30"/>
    </row>
    <row r="736529" spans="45:48" x14ac:dyDescent="0.2">
      <c r="AS736529" s="30"/>
      <c r="AT736529" s="30"/>
      <c r="AU736529" s="30"/>
      <c r="AV736529" s="30"/>
    </row>
    <row r="736537" spans="45:48" x14ac:dyDescent="0.2">
      <c r="AS736537" s="30"/>
      <c r="AT736537" s="30"/>
      <c r="AU736537" s="30"/>
      <c r="AV736537" s="30"/>
    </row>
    <row r="736545" spans="45:48" x14ac:dyDescent="0.2">
      <c r="AS736545" s="30"/>
      <c r="AT736545" s="30"/>
      <c r="AU736545" s="30"/>
      <c r="AV736545" s="30"/>
    </row>
    <row r="736553" spans="45:48" x14ac:dyDescent="0.2">
      <c r="AS736553" s="30"/>
      <c r="AT736553" s="30"/>
      <c r="AU736553" s="30"/>
      <c r="AV736553" s="30"/>
    </row>
    <row r="736561" spans="45:48" x14ac:dyDescent="0.2">
      <c r="AS736561" s="30"/>
      <c r="AT736561" s="30"/>
      <c r="AU736561" s="30"/>
      <c r="AV736561" s="30"/>
    </row>
    <row r="736569" spans="45:48" x14ac:dyDescent="0.2">
      <c r="AS736569" s="30"/>
      <c r="AT736569" s="30"/>
      <c r="AU736569" s="30"/>
      <c r="AV736569" s="30"/>
    </row>
    <row r="736577" spans="45:48" x14ac:dyDescent="0.2">
      <c r="AS736577" s="30"/>
      <c r="AT736577" s="30"/>
      <c r="AU736577" s="30"/>
      <c r="AV736577" s="30"/>
    </row>
    <row r="736585" spans="45:48" x14ac:dyDescent="0.2">
      <c r="AS736585" s="30"/>
      <c r="AT736585" s="30"/>
      <c r="AU736585" s="30"/>
      <c r="AV736585" s="30"/>
    </row>
    <row r="736593" spans="45:48" x14ac:dyDescent="0.2">
      <c r="AS736593" s="30"/>
      <c r="AT736593" s="30"/>
      <c r="AU736593" s="30"/>
      <c r="AV736593" s="30"/>
    </row>
    <row r="736601" spans="45:48" x14ac:dyDescent="0.2">
      <c r="AS736601" s="30"/>
      <c r="AT736601" s="30"/>
      <c r="AU736601" s="30"/>
      <c r="AV736601" s="30"/>
    </row>
    <row r="736609" spans="45:48" x14ac:dyDescent="0.2">
      <c r="AS736609" s="30"/>
      <c r="AT736609" s="30"/>
      <c r="AU736609" s="30"/>
      <c r="AV736609" s="30"/>
    </row>
    <row r="736617" spans="45:48" x14ac:dyDescent="0.2">
      <c r="AS736617" s="30"/>
      <c r="AT736617" s="30"/>
      <c r="AU736617" s="30"/>
      <c r="AV736617" s="30"/>
    </row>
    <row r="736625" spans="45:48" x14ac:dyDescent="0.2">
      <c r="AS736625" s="30"/>
      <c r="AT736625" s="30"/>
      <c r="AU736625" s="30"/>
      <c r="AV736625" s="30"/>
    </row>
    <row r="736633" spans="45:48" x14ac:dyDescent="0.2">
      <c r="AS736633" s="30"/>
      <c r="AT736633" s="30"/>
      <c r="AU736633" s="30"/>
      <c r="AV736633" s="30"/>
    </row>
    <row r="736641" spans="45:48" x14ac:dyDescent="0.2">
      <c r="AS736641" s="30"/>
      <c r="AT736641" s="30"/>
      <c r="AU736641" s="30"/>
      <c r="AV736641" s="30"/>
    </row>
    <row r="736649" spans="45:48" x14ac:dyDescent="0.2">
      <c r="AS736649" s="30"/>
      <c r="AT736649" s="30"/>
      <c r="AU736649" s="30"/>
      <c r="AV736649" s="30"/>
    </row>
    <row r="736657" spans="45:48" x14ac:dyDescent="0.2">
      <c r="AS736657" s="30"/>
      <c r="AT736657" s="30"/>
      <c r="AU736657" s="30"/>
      <c r="AV736657" s="30"/>
    </row>
    <row r="736665" spans="45:48" x14ac:dyDescent="0.2">
      <c r="AS736665" s="30"/>
      <c r="AT736665" s="30"/>
      <c r="AU736665" s="30"/>
      <c r="AV736665" s="30"/>
    </row>
    <row r="736673" spans="45:48" x14ac:dyDescent="0.2">
      <c r="AS736673" s="30"/>
      <c r="AT736673" s="30"/>
      <c r="AU736673" s="30"/>
      <c r="AV736673" s="30"/>
    </row>
    <row r="736681" spans="45:48" x14ac:dyDescent="0.2">
      <c r="AS736681" s="30"/>
      <c r="AT736681" s="30"/>
      <c r="AU736681" s="30"/>
      <c r="AV736681" s="30"/>
    </row>
    <row r="736689" spans="45:48" x14ac:dyDescent="0.2">
      <c r="AS736689" s="30"/>
      <c r="AT736689" s="30"/>
      <c r="AU736689" s="30"/>
      <c r="AV736689" s="30"/>
    </row>
    <row r="736697" spans="45:48" x14ac:dyDescent="0.2">
      <c r="AS736697" s="30"/>
      <c r="AT736697" s="30"/>
      <c r="AU736697" s="30"/>
      <c r="AV736697" s="30"/>
    </row>
    <row r="736705" spans="45:48" x14ac:dyDescent="0.2">
      <c r="AS736705" s="30"/>
      <c r="AT736705" s="30"/>
      <c r="AU736705" s="30"/>
      <c r="AV736705" s="30"/>
    </row>
    <row r="736713" spans="45:48" x14ac:dyDescent="0.2">
      <c r="AS736713" s="30"/>
      <c r="AT736713" s="30"/>
      <c r="AU736713" s="30"/>
      <c r="AV736713" s="30"/>
    </row>
    <row r="736721" spans="45:48" x14ac:dyDescent="0.2">
      <c r="AS736721" s="30"/>
      <c r="AT736721" s="30"/>
      <c r="AU736721" s="30"/>
      <c r="AV736721" s="30"/>
    </row>
    <row r="736729" spans="45:48" x14ac:dyDescent="0.2">
      <c r="AS736729" s="30"/>
      <c r="AT736729" s="30"/>
      <c r="AU736729" s="30"/>
      <c r="AV736729" s="30"/>
    </row>
    <row r="736737" spans="45:48" x14ac:dyDescent="0.2">
      <c r="AS736737" s="30"/>
      <c r="AT736737" s="30"/>
      <c r="AU736737" s="30"/>
      <c r="AV736737" s="30"/>
    </row>
    <row r="736745" spans="45:48" x14ac:dyDescent="0.2">
      <c r="AS736745" s="30"/>
      <c r="AT736745" s="30"/>
      <c r="AU736745" s="30"/>
      <c r="AV736745" s="30"/>
    </row>
    <row r="736753" spans="45:48" x14ac:dyDescent="0.2">
      <c r="AS736753" s="30"/>
      <c r="AT736753" s="30"/>
      <c r="AU736753" s="30"/>
      <c r="AV736753" s="30"/>
    </row>
    <row r="736761" spans="45:48" x14ac:dyDescent="0.2">
      <c r="AS736761" s="30"/>
      <c r="AT736761" s="30"/>
      <c r="AU736761" s="30"/>
      <c r="AV736761" s="30"/>
    </row>
    <row r="736769" spans="45:48" x14ac:dyDescent="0.2">
      <c r="AS736769" s="30"/>
      <c r="AT736769" s="30"/>
      <c r="AU736769" s="30"/>
      <c r="AV736769" s="30"/>
    </row>
    <row r="736777" spans="45:48" x14ac:dyDescent="0.2">
      <c r="AS736777" s="30"/>
      <c r="AT736777" s="30"/>
      <c r="AU736777" s="30"/>
      <c r="AV736777" s="30"/>
    </row>
    <row r="736785" spans="45:48" x14ac:dyDescent="0.2">
      <c r="AS736785" s="30"/>
      <c r="AT736785" s="30"/>
      <c r="AU736785" s="30"/>
      <c r="AV736785" s="30"/>
    </row>
    <row r="736793" spans="45:48" x14ac:dyDescent="0.2">
      <c r="AS736793" s="30"/>
      <c r="AT736793" s="30"/>
      <c r="AU736793" s="30"/>
      <c r="AV736793" s="30"/>
    </row>
    <row r="736801" spans="45:48" x14ac:dyDescent="0.2">
      <c r="AS736801" s="30"/>
      <c r="AT736801" s="30"/>
      <c r="AU736801" s="30"/>
      <c r="AV736801" s="30"/>
    </row>
    <row r="736809" spans="45:48" x14ac:dyDescent="0.2">
      <c r="AS736809" s="30"/>
      <c r="AT736809" s="30"/>
      <c r="AU736809" s="30"/>
      <c r="AV736809" s="30"/>
    </row>
    <row r="736817" spans="45:48" x14ac:dyDescent="0.2">
      <c r="AS736817" s="30"/>
      <c r="AT736817" s="30"/>
      <c r="AU736817" s="30"/>
      <c r="AV736817" s="30"/>
    </row>
    <row r="736825" spans="45:48" x14ac:dyDescent="0.2">
      <c r="AS736825" s="30"/>
      <c r="AT736825" s="30"/>
      <c r="AU736825" s="30"/>
      <c r="AV736825" s="30"/>
    </row>
    <row r="736833" spans="45:48" x14ac:dyDescent="0.2">
      <c r="AS736833" s="30"/>
      <c r="AT736833" s="30"/>
      <c r="AU736833" s="30"/>
      <c r="AV736833" s="30"/>
    </row>
    <row r="736841" spans="45:48" x14ac:dyDescent="0.2">
      <c r="AS736841" s="30"/>
      <c r="AT736841" s="30"/>
      <c r="AU736841" s="30"/>
      <c r="AV736841" s="30"/>
    </row>
    <row r="736849" spans="45:48" x14ac:dyDescent="0.2">
      <c r="AS736849" s="30"/>
      <c r="AT736849" s="30"/>
      <c r="AU736849" s="30"/>
      <c r="AV736849" s="30"/>
    </row>
    <row r="736857" spans="45:48" x14ac:dyDescent="0.2">
      <c r="AS736857" s="30"/>
      <c r="AT736857" s="30"/>
      <c r="AU736857" s="30"/>
      <c r="AV736857" s="30"/>
    </row>
    <row r="736865" spans="45:48" x14ac:dyDescent="0.2">
      <c r="AS736865" s="30"/>
      <c r="AT736865" s="30"/>
      <c r="AU736865" s="30"/>
      <c r="AV736865" s="30"/>
    </row>
    <row r="736873" spans="45:48" x14ac:dyDescent="0.2">
      <c r="AS736873" s="30"/>
      <c r="AT736873" s="30"/>
      <c r="AU736873" s="30"/>
      <c r="AV736873" s="30"/>
    </row>
    <row r="736881" spans="45:48" x14ac:dyDescent="0.2">
      <c r="AS736881" s="30"/>
      <c r="AT736881" s="30"/>
      <c r="AU736881" s="30"/>
      <c r="AV736881" s="30"/>
    </row>
    <row r="736889" spans="45:48" x14ac:dyDescent="0.2">
      <c r="AS736889" s="30"/>
      <c r="AT736889" s="30"/>
      <c r="AU736889" s="30"/>
      <c r="AV736889" s="30"/>
    </row>
    <row r="736897" spans="45:48" x14ac:dyDescent="0.2">
      <c r="AS736897" s="30"/>
      <c r="AT736897" s="30"/>
      <c r="AU736897" s="30"/>
      <c r="AV736897" s="30"/>
    </row>
    <row r="736905" spans="45:48" x14ac:dyDescent="0.2">
      <c r="AS736905" s="30"/>
      <c r="AT736905" s="30"/>
      <c r="AU736905" s="30"/>
      <c r="AV736905" s="30"/>
    </row>
    <row r="736913" spans="45:48" x14ac:dyDescent="0.2">
      <c r="AS736913" s="30"/>
      <c r="AT736913" s="30"/>
      <c r="AU736913" s="30"/>
      <c r="AV736913" s="30"/>
    </row>
    <row r="736921" spans="45:48" x14ac:dyDescent="0.2">
      <c r="AS736921" s="30"/>
      <c r="AT736921" s="30"/>
      <c r="AU736921" s="30"/>
      <c r="AV736921" s="30"/>
    </row>
    <row r="736929" spans="45:48" x14ac:dyDescent="0.2">
      <c r="AS736929" s="30"/>
      <c r="AT736929" s="30"/>
      <c r="AU736929" s="30"/>
      <c r="AV736929" s="30"/>
    </row>
    <row r="736937" spans="45:48" x14ac:dyDescent="0.2">
      <c r="AS736937" s="30"/>
      <c r="AT736937" s="30"/>
      <c r="AU736937" s="30"/>
      <c r="AV736937" s="30"/>
    </row>
    <row r="736945" spans="45:48" x14ac:dyDescent="0.2">
      <c r="AS736945" s="30"/>
      <c r="AT736945" s="30"/>
      <c r="AU736945" s="30"/>
      <c r="AV736945" s="30"/>
    </row>
    <row r="736953" spans="45:48" x14ac:dyDescent="0.2">
      <c r="AS736953" s="30"/>
      <c r="AT736953" s="30"/>
      <c r="AU736953" s="30"/>
      <c r="AV736953" s="30"/>
    </row>
    <row r="736961" spans="45:48" x14ac:dyDescent="0.2">
      <c r="AS736961" s="30"/>
      <c r="AT736961" s="30"/>
      <c r="AU736961" s="30"/>
      <c r="AV736961" s="30"/>
    </row>
    <row r="736969" spans="45:48" x14ac:dyDescent="0.2">
      <c r="AS736969" s="30"/>
      <c r="AT736969" s="30"/>
      <c r="AU736969" s="30"/>
      <c r="AV736969" s="30"/>
    </row>
    <row r="736977" spans="45:48" x14ac:dyDescent="0.2">
      <c r="AS736977" s="30"/>
      <c r="AT736977" s="30"/>
      <c r="AU736977" s="30"/>
      <c r="AV736977" s="30"/>
    </row>
    <row r="736985" spans="45:48" x14ac:dyDescent="0.2">
      <c r="AS736985" s="30"/>
      <c r="AT736985" s="30"/>
      <c r="AU736985" s="30"/>
      <c r="AV736985" s="30"/>
    </row>
    <row r="736993" spans="45:48" x14ac:dyDescent="0.2">
      <c r="AS736993" s="30"/>
      <c r="AT736993" s="30"/>
      <c r="AU736993" s="30"/>
      <c r="AV736993" s="30"/>
    </row>
    <row r="737001" spans="45:48" x14ac:dyDescent="0.2">
      <c r="AS737001" s="30"/>
      <c r="AT737001" s="30"/>
      <c r="AU737001" s="30"/>
      <c r="AV737001" s="30"/>
    </row>
    <row r="737009" spans="45:48" x14ac:dyDescent="0.2">
      <c r="AS737009" s="30"/>
      <c r="AT737009" s="30"/>
      <c r="AU737009" s="30"/>
      <c r="AV737009" s="30"/>
    </row>
    <row r="737017" spans="45:48" x14ac:dyDescent="0.2">
      <c r="AS737017" s="30"/>
      <c r="AT737017" s="30"/>
      <c r="AU737017" s="30"/>
      <c r="AV737017" s="30"/>
    </row>
    <row r="737025" spans="45:48" x14ac:dyDescent="0.2">
      <c r="AS737025" s="30"/>
      <c r="AT737025" s="30"/>
      <c r="AU737025" s="30"/>
      <c r="AV737025" s="30"/>
    </row>
    <row r="737033" spans="45:48" x14ac:dyDescent="0.2">
      <c r="AS737033" s="30"/>
      <c r="AT737033" s="30"/>
      <c r="AU737033" s="30"/>
      <c r="AV737033" s="30"/>
    </row>
    <row r="737041" spans="45:48" x14ac:dyDescent="0.2">
      <c r="AS737041" s="30"/>
      <c r="AT737041" s="30"/>
      <c r="AU737041" s="30"/>
      <c r="AV737041" s="30"/>
    </row>
    <row r="737049" spans="45:48" x14ac:dyDescent="0.2">
      <c r="AS737049" s="30"/>
      <c r="AT737049" s="30"/>
      <c r="AU737049" s="30"/>
      <c r="AV737049" s="30"/>
    </row>
    <row r="737057" spans="45:48" x14ac:dyDescent="0.2">
      <c r="AS737057" s="30"/>
      <c r="AT737057" s="30"/>
      <c r="AU737057" s="30"/>
      <c r="AV737057" s="30"/>
    </row>
    <row r="737065" spans="45:48" x14ac:dyDescent="0.2">
      <c r="AS737065" s="30"/>
      <c r="AT737065" s="30"/>
      <c r="AU737065" s="30"/>
      <c r="AV737065" s="30"/>
    </row>
    <row r="737073" spans="45:48" x14ac:dyDescent="0.2">
      <c r="AS737073" s="30"/>
      <c r="AT737073" s="30"/>
      <c r="AU737073" s="30"/>
      <c r="AV737073" s="30"/>
    </row>
    <row r="737081" spans="45:48" x14ac:dyDescent="0.2">
      <c r="AS737081" s="30"/>
      <c r="AT737081" s="30"/>
      <c r="AU737081" s="30"/>
      <c r="AV737081" s="30"/>
    </row>
    <row r="737089" spans="45:48" x14ac:dyDescent="0.2">
      <c r="AS737089" s="30"/>
      <c r="AT737089" s="30"/>
      <c r="AU737089" s="30"/>
      <c r="AV737089" s="30"/>
    </row>
    <row r="737097" spans="45:48" x14ac:dyDescent="0.2">
      <c r="AS737097" s="30"/>
      <c r="AT737097" s="30"/>
      <c r="AU737097" s="30"/>
      <c r="AV737097" s="30"/>
    </row>
    <row r="737105" spans="45:48" x14ac:dyDescent="0.2">
      <c r="AS737105" s="30"/>
      <c r="AT737105" s="30"/>
      <c r="AU737105" s="30"/>
      <c r="AV737105" s="30"/>
    </row>
    <row r="737113" spans="45:48" x14ac:dyDescent="0.2">
      <c r="AS737113" s="30"/>
      <c r="AT737113" s="30"/>
      <c r="AU737113" s="30"/>
      <c r="AV737113" s="30"/>
    </row>
    <row r="737121" spans="45:48" x14ac:dyDescent="0.2">
      <c r="AS737121" s="30"/>
      <c r="AT737121" s="30"/>
      <c r="AU737121" s="30"/>
      <c r="AV737121" s="30"/>
    </row>
    <row r="737129" spans="45:48" x14ac:dyDescent="0.2">
      <c r="AS737129" s="30"/>
      <c r="AT737129" s="30"/>
      <c r="AU737129" s="30"/>
      <c r="AV737129" s="30"/>
    </row>
    <row r="737137" spans="45:48" x14ac:dyDescent="0.2">
      <c r="AS737137" s="30"/>
      <c r="AT737137" s="30"/>
      <c r="AU737137" s="30"/>
      <c r="AV737137" s="30"/>
    </row>
    <row r="737145" spans="45:48" x14ac:dyDescent="0.2">
      <c r="AS737145" s="30"/>
      <c r="AT737145" s="30"/>
      <c r="AU737145" s="30"/>
      <c r="AV737145" s="30"/>
    </row>
    <row r="737153" spans="45:48" x14ac:dyDescent="0.2">
      <c r="AS737153" s="30"/>
      <c r="AT737153" s="30"/>
      <c r="AU737153" s="30"/>
      <c r="AV737153" s="30"/>
    </row>
    <row r="737161" spans="45:48" x14ac:dyDescent="0.2">
      <c r="AS737161" s="30"/>
      <c r="AT737161" s="30"/>
      <c r="AU737161" s="30"/>
      <c r="AV737161" s="30"/>
    </row>
    <row r="737169" spans="45:48" x14ac:dyDescent="0.2">
      <c r="AS737169" s="30"/>
      <c r="AT737169" s="30"/>
      <c r="AU737169" s="30"/>
      <c r="AV737169" s="30"/>
    </row>
    <row r="737177" spans="45:48" x14ac:dyDescent="0.2">
      <c r="AS737177" s="30"/>
      <c r="AT737177" s="30"/>
      <c r="AU737177" s="30"/>
      <c r="AV737177" s="30"/>
    </row>
    <row r="737185" spans="45:48" x14ac:dyDescent="0.2">
      <c r="AS737185" s="30"/>
      <c r="AT737185" s="30"/>
      <c r="AU737185" s="30"/>
      <c r="AV737185" s="30"/>
    </row>
    <row r="737193" spans="45:48" x14ac:dyDescent="0.2">
      <c r="AS737193" s="30"/>
      <c r="AT737193" s="30"/>
      <c r="AU737193" s="30"/>
      <c r="AV737193" s="30"/>
    </row>
    <row r="737201" spans="45:48" x14ac:dyDescent="0.2">
      <c r="AS737201" s="30"/>
      <c r="AT737201" s="30"/>
      <c r="AU737201" s="30"/>
      <c r="AV737201" s="30"/>
    </row>
    <row r="737209" spans="45:48" x14ac:dyDescent="0.2">
      <c r="AS737209" s="30"/>
      <c r="AT737209" s="30"/>
      <c r="AU737209" s="30"/>
      <c r="AV737209" s="30"/>
    </row>
    <row r="737217" spans="45:48" x14ac:dyDescent="0.2">
      <c r="AS737217" s="30"/>
      <c r="AT737217" s="30"/>
      <c r="AU737217" s="30"/>
      <c r="AV737217" s="30"/>
    </row>
    <row r="737225" spans="45:48" x14ac:dyDescent="0.2">
      <c r="AS737225" s="30"/>
      <c r="AT737225" s="30"/>
      <c r="AU737225" s="30"/>
      <c r="AV737225" s="30"/>
    </row>
    <row r="737233" spans="45:48" x14ac:dyDescent="0.2">
      <c r="AS737233" s="30"/>
      <c r="AT737233" s="30"/>
      <c r="AU737233" s="30"/>
      <c r="AV737233" s="30"/>
    </row>
    <row r="737241" spans="45:48" x14ac:dyDescent="0.2">
      <c r="AS737241" s="30"/>
      <c r="AT737241" s="30"/>
      <c r="AU737241" s="30"/>
      <c r="AV737241" s="30"/>
    </row>
    <row r="737249" spans="45:48" x14ac:dyDescent="0.2">
      <c r="AS737249" s="30"/>
      <c r="AT737249" s="30"/>
      <c r="AU737249" s="30"/>
      <c r="AV737249" s="30"/>
    </row>
    <row r="737257" spans="45:48" x14ac:dyDescent="0.2">
      <c r="AS737257" s="30"/>
      <c r="AT737257" s="30"/>
      <c r="AU737257" s="30"/>
      <c r="AV737257" s="30"/>
    </row>
    <row r="737265" spans="45:48" x14ac:dyDescent="0.2">
      <c r="AS737265" s="30"/>
      <c r="AT737265" s="30"/>
      <c r="AU737265" s="30"/>
      <c r="AV737265" s="30"/>
    </row>
    <row r="737273" spans="45:48" x14ac:dyDescent="0.2">
      <c r="AS737273" s="30"/>
      <c r="AT737273" s="30"/>
      <c r="AU737273" s="30"/>
      <c r="AV737273" s="30"/>
    </row>
    <row r="737281" spans="45:48" x14ac:dyDescent="0.2">
      <c r="AS737281" s="30"/>
      <c r="AT737281" s="30"/>
      <c r="AU737281" s="30"/>
      <c r="AV737281" s="30"/>
    </row>
    <row r="737289" spans="45:48" x14ac:dyDescent="0.2">
      <c r="AS737289" s="30"/>
      <c r="AT737289" s="30"/>
      <c r="AU737289" s="30"/>
      <c r="AV737289" s="30"/>
    </row>
    <row r="737297" spans="45:48" x14ac:dyDescent="0.2">
      <c r="AS737297" s="30"/>
      <c r="AT737297" s="30"/>
      <c r="AU737297" s="30"/>
      <c r="AV737297" s="30"/>
    </row>
    <row r="737305" spans="45:48" x14ac:dyDescent="0.2">
      <c r="AS737305" s="30"/>
      <c r="AT737305" s="30"/>
      <c r="AU737305" s="30"/>
      <c r="AV737305" s="30"/>
    </row>
    <row r="737313" spans="45:48" x14ac:dyDescent="0.2">
      <c r="AS737313" s="30"/>
      <c r="AT737313" s="30"/>
      <c r="AU737313" s="30"/>
      <c r="AV737313" s="30"/>
    </row>
    <row r="737321" spans="45:48" x14ac:dyDescent="0.2">
      <c r="AS737321" s="30"/>
      <c r="AT737321" s="30"/>
      <c r="AU737321" s="30"/>
      <c r="AV737321" s="30"/>
    </row>
    <row r="737329" spans="45:48" x14ac:dyDescent="0.2">
      <c r="AS737329" s="30"/>
      <c r="AT737329" s="30"/>
      <c r="AU737329" s="30"/>
      <c r="AV737329" s="30"/>
    </row>
    <row r="737337" spans="45:48" x14ac:dyDescent="0.2">
      <c r="AS737337" s="30"/>
      <c r="AT737337" s="30"/>
      <c r="AU737337" s="30"/>
      <c r="AV737337" s="30"/>
    </row>
    <row r="737345" spans="45:48" x14ac:dyDescent="0.2">
      <c r="AS737345" s="30"/>
      <c r="AT737345" s="30"/>
      <c r="AU737345" s="30"/>
      <c r="AV737345" s="30"/>
    </row>
    <row r="737353" spans="45:48" x14ac:dyDescent="0.2">
      <c r="AS737353" s="30"/>
      <c r="AT737353" s="30"/>
      <c r="AU737353" s="30"/>
      <c r="AV737353" s="30"/>
    </row>
    <row r="737361" spans="45:48" x14ac:dyDescent="0.2">
      <c r="AS737361" s="30"/>
      <c r="AT737361" s="30"/>
      <c r="AU737361" s="30"/>
      <c r="AV737361" s="30"/>
    </row>
    <row r="737369" spans="45:48" x14ac:dyDescent="0.2">
      <c r="AS737369" s="30"/>
      <c r="AT737369" s="30"/>
      <c r="AU737369" s="30"/>
      <c r="AV737369" s="30"/>
    </row>
    <row r="737377" spans="45:48" x14ac:dyDescent="0.2">
      <c r="AS737377" s="30"/>
      <c r="AT737377" s="30"/>
      <c r="AU737377" s="30"/>
      <c r="AV737377" s="30"/>
    </row>
    <row r="737385" spans="45:48" x14ac:dyDescent="0.2">
      <c r="AS737385" s="30"/>
      <c r="AT737385" s="30"/>
      <c r="AU737385" s="30"/>
      <c r="AV737385" s="30"/>
    </row>
    <row r="737393" spans="45:48" x14ac:dyDescent="0.2">
      <c r="AS737393" s="30"/>
      <c r="AT737393" s="30"/>
      <c r="AU737393" s="30"/>
      <c r="AV737393" s="30"/>
    </row>
    <row r="737401" spans="45:48" x14ac:dyDescent="0.2">
      <c r="AS737401" s="30"/>
      <c r="AT737401" s="30"/>
      <c r="AU737401" s="30"/>
      <c r="AV737401" s="30"/>
    </row>
    <row r="737409" spans="45:48" x14ac:dyDescent="0.2">
      <c r="AS737409" s="30"/>
      <c r="AT737409" s="30"/>
      <c r="AU737409" s="30"/>
      <c r="AV737409" s="30"/>
    </row>
    <row r="737417" spans="45:48" x14ac:dyDescent="0.2">
      <c r="AS737417" s="30"/>
      <c r="AT737417" s="30"/>
      <c r="AU737417" s="30"/>
      <c r="AV737417" s="30"/>
    </row>
    <row r="737425" spans="45:48" x14ac:dyDescent="0.2">
      <c r="AS737425" s="30"/>
      <c r="AT737425" s="30"/>
      <c r="AU737425" s="30"/>
      <c r="AV737425" s="30"/>
    </row>
    <row r="737433" spans="45:48" x14ac:dyDescent="0.2">
      <c r="AS737433" s="30"/>
      <c r="AT737433" s="30"/>
      <c r="AU737433" s="30"/>
      <c r="AV737433" s="30"/>
    </row>
    <row r="737441" spans="45:48" x14ac:dyDescent="0.2">
      <c r="AS737441" s="30"/>
      <c r="AT737441" s="30"/>
      <c r="AU737441" s="30"/>
      <c r="AV737441" s="30"/>
    </row>
    <row r="737449" spans="45:48" x14ac:dyDescent="0.2">
      <c r="AS737449" s="30"/>
      <c r="AT737449" s="30"/>
      <c r="AU737449" s="30"/>
      <c r="AV737449" s="30"/>
    </row>
    <row r="737457" spans="45:48" x14ac:dyDescent="0.2">
      <c r="AS737457" s="30"/>
      <c r="AT737457" s="30"/>
      <c r="AU737457" s="30"/>
      <c r="AV737457" s="30"/>
    </row>
    <row r="737465" spans="45:48" x14ac:dyDescent="0.2">
      <c r="AS737465" s="30"/>
      <c r="AT737465" s="30"/>
      <c r="AU737465" s="30"/>
      <c r="AV737465" s="30"/>
    </row>
    <row r="737473" spans="45:48" x14ac:dyDescent="0.2">
      <c r="AS737473" s="30"/>
      <c r="AT737473" s="30"/>
      <c r="AU737473" s="30"/>
      <c r="AV737473" s="30"/>
    </row>
    <row r="737481" spans="45:48" x14ac:dyDescent="0.2">
      <c r="AS737481" s="30"/>
      <c r="AT737481" s="30"/>
      <c r="AU737481" s="30"/>
      <c r="AV737481" s="30"/>
    </row>
    <row r="737489" spans="45:48" x14ac:dyDescent="0.2">
      <c r="AS737489" s="30"/>
      <c r="AT737489" s="30"/>
      <c r="AU737489" s="30"/>
      <c r="AV737489" s="30"/>
    </row>
    <row r="737497" spans="45:48" x14ac:dyDescent="0.2">
      <c r="AS737497" s="30"/>
      <c r="AT737497" s="30"/>
      <c r="AU737497" s="30"/>
      <c r="AV737497" s="30"/>
    </row>
    <row r="737505" spans="45:48" x14ac:dyDescent="0.2">
      <c r="AS737505" s="30"/>
      <c r="AT737505" s="30"/>
      <c r="AU737505" s="30"/>
      <c r="AV737505" s="30"/>
    </row>
    <row r="737513" spans="45:48" x14ac:dyDescent="0.2">
      <c r="AS737513" s="30"/>
      <c r="AT737513" s="30"/>
      <c r="AU737513" s="30"/>
      <c r="AV737513" s="30"/>
    </row>
    <row r="737521" spans="45:48" x14ac:dyDescent="0.2">
      <c r="AS737521" s="30"/>
      <c r="AT737521" s="30"/>
      <c r="AU737521" s="30"/>
      <c r="AV737521" s="30"/>
    </row>
    <row r="737529" spans="45:48" x14ac:dyDescent="0.2">
      <c r="AS737529" s="30"/>
      <c r="AT737529" s="30"/>
      <c r="AU737529" s="30"/>
      <c r="AV737529" s="30"/>
    </row>
    <row r="737537" spans="45:48" x14ac:dyDescent="0.2">
      <c r="AS737537" s="30"/>
      <c r="AT737537" s="30"/>
      <c r="AU737537" s="30"/>
      <c r="AV737537" s="30"/>
    </row>
    <row r="737545" spans="45:48" x14ac:dyDescent="0.2">
      <c r="AS737545" s="30"/>
      <c r="AT737545" s="30"/>
      <c r="AU737545" s="30"/>
      <c r="AV737545" s="30"/>
    </row>
    <row r="737553" spans="45:48" x14ac:dyDescent="0.2">
      <c r="AS737553" s="30"/>
      <c r="AT737553" s="30"/>
      <c r="AU737553" s="30"/>
      <c r="AV737553" s="30"/>
    </row>
    <row r="737561" spans="45:48" x14ac:dyDescent="0.2">
      <c r="AS737561" s="30"/>
      <c r="AT737561" s="30"/>
      <c r="AU737561" s="30"/>
      <c r="AV737561" s="30"/>
    </row>
    <row r="737569" spans="45:48" x14ac:dyDescent="0.2">
      <c r="AS737569" s="30"/>
      <c r="AT737569" s="30"/>
      <c r="AU737569" s="30"/>
      <c r="AV737569" s="30"/>
    </row>
    <row r="737577" spans="45:48" x14ac:dyDescent="0.2">
      <c r="AS737577" s="30"/>
      <c r="AT737577" s="30"/>
      <c r="AU737577" s="30"/>
      <c r="AV737577" s="30"/>
    </row>
    <row r="737585" spans="45:48" x14ac:dyDescent="0.2">
      <c r="AS737585" s="30"/>
      <c r="AT737585" s="30"/>
      <c r="AU737585" s="30"/>
      <c r="AV737585" s="30"/>
    </row>
    <row r="737593" spans="45:48" x14ac:dyDescent="0.2">
      <c r="AS737593" s="30"/>
      <c r="AT737593" s="30"/>
      <c r="AU737593" s="30"/>
      <c r="AV737593" s="30"/>
    </row>
    <row r="737601" spans="45:48" x14ac:dyDescent="0.2">
      <c r="AS737601" s="30"/>
      <c r="AT737601" s="30"/>
      <c r="AU737601" s="30"/>
      <c r="AV737601" s="30"/>
    </row>
    <row r="737609" spans="45:48" x14ac:dyDescent="0.2">
      <c r="AS737609" s="30"/>
      <c r="AT737609" s="30"/>
      <c r="AU737609" s="30"/>
      <c r="AV737609" s="30"/>
    </row>
    <row r="737617" spans="45:48" x14ac:dyDescent="0.2">
      <c r="AS737617" s="30"/>
      <c r="AT737617" s="30"/>
      <c r="AU737617" s="30"/>
      <c r="AV737617" s="30"/>
    </row>
    <row r="737625" spans="45:48" x14ac:dyDescent="0.2">
      <c r="AS737625" s="30"/>
      <c r="AT737625" s="30"/>
      <c r="AU737625" s="30"/>
      <c r="AV737625" s="30"/>
    </row>
    <row r="737633" spans="45:48" x14ac:dyDescent="0.2">
      <c r="AS737633" s="30"/>
      <c r="AT737633" s="30"/>
      <c r="AU737633" s="30"/>
      <c r="AV737633" s="30"/>
    </row>
    <row r="737641" spans="45:48" x14ac:dyDescent="0.2">
      <c r="AS737641" s="30"/>
      <c r="AT737641" s="30"/>
      <c r="AU737641" s="30"/>
      <c r="AV737641" s="30"/>
    </row>
    <row r="737649" spans="45:48" x14ac:dyDescent="0.2">
      <c r="AS737649" s="30"/>
      <c r="AT737649" s="30"/>
      <c r="AU737649" s="30"/>
      <c r="AV737649" s="30"/>
    </row>
    <row r="737657" spans="45:48" x14ac:dyDescent="0.2">
      <c r="AS737657" s="30"/>
      <c r="AT737657" s="30"/>
      <c r="AU737657" s="30"/>
      <c r="AV737657" s="30"/>
    </row>
    <row r="737665" spans="45:48" x14ac:dyDescent="0.2">
      <c r="AS737665" s="30"/>
      <c r="AT737665" s="30"/>
      <c r="AU737665" s="30"/>
      <c r="AV737665" s="30"/>
    </row>
    <row r="737673" spans="45:48" x14ac:dyDescent="0.2">
      <c r="AS737673" s="30"/>
      <c r="AT737673" s="30"/>
      <c r="AU737673" s="30"/>
      <c r="AV737673" s="30"/>
    </row>
    <row r="737681" spans="45:48" x14ac:dyDescent="0.2">
      <c r="AS737681" s="30"/>
      <c r="AT737681" s="30"/>
      <c r="AU737681" s="30"/>
      <c r="AV737681" s="30"/>
    </row>
    <row r="737689" spans="45:48" x14ac:dyDescent="0.2">
      <c r="AS737689" s="30"/>
      <c r="AT737689" s="30"/>
      <c r="AU737689" s="30"/>
      <c r="AV737689" s="30"/>
    </row>
    <row r="737697" spans="45:48" x14ac:dyDescent="0.2">
      <c r="AS737697" s="30"/>
      <c r="AT737697" s="30"/>
      <c r="AU737697" s="30"/>
      <c r="AV737697" s="30"/>
    </row>
    <row r="737705" spans="45:48" x14ac:dyDescent="0.2">
      <c r="AS737705" s="30"/>
      <c r="AT737705" s="30"/>
      <c r="AU737705" s="30"/>
      <c r="AV737705" s="30"/>
    </row>
    <row r="737713" spans="45:48" x14ac:dyDescent="0.2">
      <c r="AS737713" s="30"/>
      <c r="AT737713" s="30"/>
      <c r="AU737713" s="30"/>
      <c r="AV737713" s="30"/>
    </row>
    <row r="737721" spans="45:48" x14ac:dyDescent="0.2">
      <c r="AS737721" s="30"/>
      <c r="AT737721" s="30"/>
      <c r="AU737721" s="30"/>
      <c r="AV737721" s="30"/>
    </row>
    <row r="737729" spans="45:48" x14ac:dyDescent="0.2">
      <c r="AS737729" s="30"/>
      <c r="AT737729" s="30"/>
      <c r="AU737729" s="30"/>
      <c r="AV737729" s="30"/>
    </row>
    <row r="737737" spans="45:48" x14ac:dyDescent="0.2">
      <c r="AS737737" s="30"/>
      <c r="AT737737" s="30"/>
      <c r="AU737737" s="30"/>
      <c r="AV737737" s="30"/>
    </row>
    <row r="737745" spans="45:48" x14ac:dyDescent="0.2">
      <c r="AS737745" s="30"/>
      <c r="AT737745" s="30"/>
      <c r="AU737745" s="30"/>
      <c r="AV737745" s="30"/>
    </row>
    <row r="737753" spans="45:48" x14ac:dyDescent="0.2">
      <c r="AS737753" s="30"/>
      <c r="AT737753" s="30"/>
      <c r="AU737753" s="30"/>
      <c r="AV737753" s="30"/>
    </row>
    <row r="737761" spans="45:48" x14ac:dyDescent="0.2">
      <c r="AS737761" s="30"/>
      <c r="AT737761" s="30"/>
      <c r="AU737761" s="30"/>
      <c r="AV737761" s="30"/>
    </row>
    <row r="737769" spans="45:48" x14ac:dyDescent="0.2">
      <c r="AS737769" s="30"/>
      <c r="AT737769" s="30"/>
      <c r="AU737769" s="30"/>
      <c r="AV737769" s="30"/>
    </row>
    <row r="737777" spans="45:48" x14ac:dyDescent="0.2">
      <c r="AS737777" s="30"/>
      <c r="AT737777" s="30"/>
      <c r="AU737777" s="30"/>
      <c r="AV737777" s="30"/>
    </row>
    <row r="737785" spans="45:48" x14ac:dyDescent="0.2">
      <c r="AS737785" s="30"/>
      <c r="AT737785" s="30"/>
      <c r="AU737785" s="30"/>
      <c r="AV737785" s="30"/>
    </row>
    <row r="737793" spans="45:48" x14ac:dyDescent="0.2">
      <c r="AS737793" s="30"/>
      <c r="AT737793" s="30"/>
      <c r="AU737793" s="30"/>
      <c r="AV737793" s="30"/>
    </row>
    <row r="737801" spans="45:48" x14ac:dyDescent="0.2">
      <c r="AS737801" s="30"/>
      <c r="AT737801" s="30"/>
      <c r="AU737801" s="30"/>
      <c r="AV737801" s="30"/>
    </row>
    <row r="737809" spans="45:48" x14ac:dyDescent="0.2">
      <c r="AS737809" s="30"/>
      <c r="AT737809" s="30"/>
      <c r="AU737809" s="30"/>
      <c r="AV737809" s="30"/>
    </row>
    <row r="737817" spans="45:48" x14ac:dyDescent="0.2">
      <c r="AS737817" s="30"/>
      <c r="AT737817" s="30"/>
      <c r="AU737817" s="30"/>
      <c r="AV737817" s="30"/>
    </row>
    <row r="737825" spans="45:48" x14ac:dyDescent="0.2">
      <c r="AS737825" s="30"/>
      <c r="AT737825" s="30"/>
      <c r="AU737825" s="30"/>
      <c r="AV737825" s="30"/>
    </row>
    <row r="737833" spans="45:48" x14ac:dyDescent="0.2">
      <c r="AS737833" s="30"/>
      <c r="AT737833" s="30"/>
      <c r="AU737833" s="30"/>
      <c r="AV737833" s="30"/>
    </row>
    <row r="737841" spans="45:48" x14ac:dyDescent="0.2">
      <c r="AS737841" s="30"/>
      <c r="AT737841" s="30"/>
      <c r="AU737841" s="30"/>
      <c r="AV737841" s="30"/>
    </row>
    <row r="737849" spans="45:48" x14ac:dyDescent="0.2">
      <c r="AS737849" s="30"/>
      <c r="AT737849" s="30"/>
      <c r="AU737849" s="30"/>
      <c r="AV737849" s="30"/>
    </row>
    <row r="737857" spans="45:48" x14ac:dyDescent="0.2">
      <c r="AS737857" s="30"/>
      <c r="AT737857" s="30"/>
      <c r="AU737857" s="30"/>
      <c r="AV737857" s="30"/>
    </row>
    <row r="737865" spans="45:48" x14ac:dyDescent="0.2">
      <c r="AS737865" s="30"/>
      <c r="AT737865" s="30"/>
      <c r="AU737865" s="30"/>
      <c r="AV737865" s="30"/>
    </row>
    <row r="737873" spans="45:48" x14ac:dyDescent="0.2">
      <c r="AS737873" s="30"/>
      <c r="AT737873" s="30"/>
      <c r="AU737873" s="30"/>
      <c r="AV737873" s="30"/>
    </row>
    <row r="737881" spans="45:48" x14ac:dyDescent="0.2">
      <c r="AS737881" s="30"/>
      <c r="AT737881" s="30"/>
      <c r="AU737881" s="30"/>
      <c r="AV737881" s="30"/>
    </row>
    <row r="737889" spans="45:48" x14ac:dyDescent="0.2">
      <c r="AS737889" s="30"/>
      <c r="AT737889" s="30"/>
      <c r="AU737889" s="30"/>
      <c r="AV737889" s="30"/>
    </row>
    <row r="737897" spans="45:48" x14ac:dyDescent="0.2">
      <c r="AS737897" s="30"/>
      <c r="AT737897" s="30"/>
      <c r="AU737897" s="30"/>
      <c r="AV737897" s="30"/>
    </row>
    <row r="737905" spans="45:48" x14ac:dyDescent="0.2">
      <c r="AS737905" s="30"/>
      <c r="AT737905" s="30"/>
      <c r="AU737905" s="30"/>
      <c r="AV737905" s="30"/>
    </row>
    <row r="737913" spans="45:48" x14ac:dyDescent="0.2">
      <c r="AS737913" s="30"/>
      <c r="AT737913" s="30"/>
      <c r="AU737913" s="30"/>
      <c r="AV737913" s="30"/>
    </row>
    <row r="737921" spans="45:48" x14ac:dyDescent="0.2">
      <c r="AS737921" s="30"/>
      <c r="AT737921" s="30"/>
      <c r="AU737921" s="30"/>
      <c r="AV737921" s="30"/>
    </row>
    <row r="737929" spans="45:48" x14ac:dyDescent="0.2">
      <c r="AS737929" s="30"/>
      <c r="AT737929" s="30"/>
      <c r="AU737929" s="30"/>
      <c r="AV737929" s="30"/>
    </row>
    <row r="737937" spans="45:48" x14ac:dyDescent="0.2">
      <c r="AS737937" s="30"/>
      <c r="AT737937" s="30"/>
      <c r="AU737937" s="30"/>
      <c r="AV737937" s="30"/>
    </row>
    <row r="737945" spans="45:48" x14ac:dyDescent="0.2">
      <c r="AS737945" s="30"/>
      <c r="AT737945" s="30"/>
      <c r="AU737945" s="30"/>
      <c r="AV737945" s="30"/>
    </row>
    <row r="737953" spans="45:48" x14ac:dyDescent="0.2">
      <c r="AS737953" s="30"/>
      <c r="AT737953" s="30"/>
      <c r="AU737953" s="30"/>
      <c r="AV737953" s="30"/>
    </row>
    <row r="737961" spans="45:48" x14ac:dyDescent="0.2">
      <c r="AS737961" s="30"/>
      <c r="AT737961" s="30"/>
      <c r="AU737961" s="30"/>
      <c r="AV737961" s="30"/>
    </row>
    <row r="737969" spans="45:48" x14ac:dyDescent="0.2">
      <c r="AS737969" s="30"/>
      <c r="AT737969" s="30"/>
      <c r="AU737969" s="30"/>
      <c r="AV737969" s="30"/>
    </row>
    <row r="737977" spans="45:48" x14ac:dyDescent="0.2">
      <c r="AS737977" s="30"/>
      <c r="AT737977" s="30"/>
      <c r="AU737977" s="30"/>
      <c r="AV737977" s="30"/>
    </row>
    <row r="737985" spans="45:48" x14ac:dyDescent="0.2">
      <c r="AS737985" s="30"/>
      <c r="AT737985" s="30"/>
      <c r="AU737985" s="30"/>
      <c r="AV737985" s="30"/>
    </row>
    <row r="737993" spans="45:48" x14ac:dyDescent="0.2">
      <c r="AS737993" s="30"/>
      <c r="AT737993" s="30"/>
      <c r="AU737993" s="30"/>
      <c r="AV737993" s="30"/>
    </row>
    <row r="738001" spans="45:48" x14ac:dyDescent="0.2">
      <c r="AS738001" s="30"/>
      <c r="AT738001" s="30"/>
      <c r="AU738001" s="30"/>
      <c r="AV738001" s="30"/>
    </row>
    <row r="738009" spans="45:48" x14ac:dyDescent="0.2">
      <c r="AS738009" s="30"/>
      <c r="AT738009" s="30"/>
      <c r="AU738009" s="30"/>
      <c r="AV738009" s="30"/>
    </row>
    <row r="738017" spans="45:48" x14ac:dyDescent="0.2">
      <c r="AS738017" s="30"/>
      <c r="AT738017" s="30"/>
      <c r="AU738017" s="30"/>
      <c r="AV738017" s="30"/>
    </row>
    <row r="738025" spans="45:48" x14ac:dyDescent="0.2">
      <c r="AS738025" s="30"/>
      <c r="AT738025" s="30"/>
      <c r="AU738025" s="30"/>
      <c r="AV738025" s="30"/>
    </row>
    <row r="738033" spans="45:48" x14ac:dyDescent="0.2">
      <c r="AS738033" s="30"/>
      <c r="AT738033" s="30"/>
      <c r="AU738033" s="30"/>
      <c r="AV738033" s="30"/>
    </row>
    <row r="738041" spans="45:48" x14ac:dyDescent="0.2">
      <c r="AS738041" s="30"/>
      <c r="AT738041" s="30"/>
      <c r="AU738041" s="30"/>
      <c r="AV738041" s="30"/>
    </row>
    <row r="738049" spans="45:48" x14ac:dyDescent="0.2">
      <c r="AS738049" s="30"/>
      <c r="AT738049" s="30"/>
      <c r="AU738049" s="30"/>
      <c r="AV738049" s="30"/>
    </row>
    <row r="738057" spans="45:48" x14ac:dyDescent="0.2">
      <c r="AS738057" s="30"/>
      <c r="AT738057" s="30"/>
      <c r="AU738057" s="30"/>
      <c r="AV738057" s="30"/>
    </row>
    <row r="738065" spans="45:48" x14ac:dyDescent="0.2">
      <c r="AS738065" s="30"/>
      <c r="AT738065" s="30"/>
      <c r="AU738065" s="30"/>
      <c r="AV738065" s="30"/>
    </row>
    <row r="738073" spans="45:48" x14ac:dyDescent="0.2">
      <c r="AS738073" s="30"/>
      <c r="AT738073" s="30"/>
      <c r="AU738073" s="30"/>
      <c r="AV738073" s="30"/>
    </row>
    <row r="738081" spans="45:48" x14ac:dyDescent="0.2">
      <c r="AS738081" s="30"/>
      <c r="AT738081" s="30"/>
      <c r="AU738081" s="30"/>
      <c r="AV738081" s="30"/>
    </row>
    <row r="738089" spans="45:48" x14ac:dyDescent="0.2">
      <c r="AS738089" s="30"/>
      <c r="AT738089" s="30"/>
      <c r="AU738089" s="30"/>
      <c r="AV738089" s="30"/>
    </row>
    <row r="738097" spans="45:48" x14ac:dyDescent="0.2">
      <c r="AS738097" s="30"/>
      <c r="AT738097" s="30"/>
      <c r="AU738097" s="30"/>
      <c r="AV738097" s="30"/>
    </row>
    <row r="738105" spans="45:48" x14ac:dyDescent="0.2">
      <c r="AS738105" s="30"/>
      <c r="AT738105" s="30"/>
      <c r="AU738105" s="30"/>
      <c r="AV738105" s="30"/>
    </row>
    <row r="738113" spans="45:48" x14ac:dyDescent="0.2">
      <c r="AS738113" s="30"/>
      <c r="AT738113" s="30"/>
      <c r="AU738113" s="30"/>
      <c r="AV738113" s="30"/>
    </row>
    <row r="738121" spans="45:48" x14ac:dyDescent="0.2">
      <c r="AS738121" s="30"/>
      <c r="AT738121" s="30"/>
      <c r="AU738121" s="30"/>
      <c r="AV738121" s="30"/>
    </row>
    <row r="738129" spans="45:48" x14ac:dyDescent="0.2">
      <c r="AS738129" s="30"/>
      <c r="AT738129" s="30"/>
      <c r="AU738129" s="30"/>
      <c r="AV738129" s="30"/>
    </row>
    <row r="738137" spans="45:48" x14ac:dyDescent="0.2">
      <c r="AS738137" s="30"/>
      <c r="AT738137" s="30"/>
      <c r="AU738137" s="30"/>
      <c r="AV738137" s="30"/>
    </row>
    <row r="738145" spans="45:48" x14ac:dyDescent="0.2">
      <c r="AS738145" s="30"/>
      <c r="AT738145" s="30"/>
      <c r="AU738145" s="30"/>
      <c r="AV738145" s="30"/>
    </row>
    <row r="738153" spans="45:48" x14ac:dyDescent="0.2">
      <c r="AS738153" s="30"/>
      <c r="AT738153" s="30"/>
      <c r="AU738153" s="30"/>
      <c r="AV738153" s="30"/>
    </row>
    <row r="738161" spans="45:48" x14ac:dyDescent="0.2">
      <c r="AS738161" s="30"/>
      <c r="AT738161" s="30"/>
      <c r="AU738161" s="30"/>
      <c r="AV738161" s="30"/>
    </row>
    <row r="738169" spans="45:48" x14ac:dyDescent="0.2">
      <c r="AS738169" s="30"/>
      <c r="AT738169" s="30"/>
      <c r="AU738169" s="30"/>
      <c r="AV738169" s="30"/>
    </row>
    <row r="738177" spans="45:48" x14ac:dyDescent="0.2">
      <c r="AS738177" s="30"/>
      <c r="AT738177" s="30"/>
      <c r="AU738177" s="30"/>
      <c r="AV738177" s="30"/>
    </row>
    <row r="738185" spans="45:48" x14ac:dyDescent="0.2">
      <c r="AS738185" s="30"/>
      <c r="AT738185" s="30"/>
      <c r="AU738185" s="30"/>
      <c r="AV738185" s="30"/>
    </row>
    <row r="738193" spans="45:48" x14ac:dyDescent="0.2">
      <c r="AS738193" s="30"/>
      <c r="AT738193" s="30"/>
      <c r="AU738193" s="30"/>
      <c r="AV738193" s="30"/>
    </row>
    <row r="738201" spans="45:48" x14ac:dyDescent="0.2">
      <c r="AS738201" s="30"/>
      <c r="AT738201" s="30"/>
      <c r="AU738201" s="30"/>
      <c r="AV738201" s="30"/>
    </row>
    <row r="738209" spans="45:48" x14ac:dyDescent="0.2">
      <c r="AS738209" s="30"/>
      <c r="AT738209" s="30"/>
      <c r="AU738209" s="30"/>
      <c r="AV738209" s="30"/>
    </row>
    <row r="738217" spans="45:48" x14ac:dyDescent="0.2">
      <c r="AS738217" s="30"/>
      <c r="AT738217" s="30"/>
      <c r="AU738217" s="30"/>
      <c r="AV738217" s="30"/>
    </row>
    <row r="738225" spans="45:48" x14ac:dyDescent="0.2">
      <c r="AS738225" s="30"/>
      <c r="AT738225" s="30"/>
      <c r="AU738225" s="30"/>
      <c r="AV738225" s="30"/>
    </row>
    <row r="738233" spans="45:48" x14ac:dyDescent="0.2">
      <c r="AS738233" s="30"/>
      <c r="AT738233" s="30"/>
      <c r="AU738233" s="30"/>
      <c r="AV738233" s="30"/>
    </row>
    <row r="738241" spans="45:48" x14ac:dyDescent="0.2">
      <c r="AS738241" s="30"/>
      <c r="AT738241" s="30"/>
      <c r="AU738241" s="30"/>
      <c r="AV738241" s="30"/>
    </row>
    <row r="738249" spans="45:48" x14ac:dyDescent="0.2">
      <c r="AS738249" s="30"/>
      <c r="AT738249" s="30"/>
      <c r="AU738249" s="30"/>
      <c r="AV738249" s="30"/>
    </row>
    <row r="738257" spans="45:48" x14ac:dyDescent="0.2">
      <c r="AS738257" s="30"/>
      <c r="AT738257" s="30"/>
      <c r="AU738257" s="30"/>
      <c r="AV738257" s="30"/>
    </row>
    <row r="738265" spans="45:48" x14ac:dyDescent="0.2">
      <c r="AS738265" s="30"/>
      <c r="AT738265" s="30"/>
      <c r="AU738265" s="30"/>
      <c r="AV738265" s="30"/>
    </row>
    <row r="738273" spans="45:48" x14ac:dyDescent="0.2">
      <c r="AS738273" s="30"/>
      <c r="AT738273" s="30"/>
      <c r="AU738273" s="30"/>
      <c r="AV738273" s="30"/>
    </row>
    <row r="738281" spans="45:48" x14ac:dyDescent="0.2">
      <c r="AS738281" s="30"/>
      <c r="AT738281" s="30"/>
      <c r="AU738281" s="30"/>
      <c r="AV738281" s="30"/>
    </row>
    <row r="738289" spans="45:48" x14ac:dyDescent="0.2">
      <c r="AS738289" s="30"/>
      <c r="AT738289" s="30"/>
      <c r="AU738289" s="30"/>
      <c r="AV738289" s="30"/>
    </row>
    <row r="738297" spans="45:48" x14ac:dyDescent="0.2">
      <c r="AS738297" s="30"/>
      <c r="AT738297" s="30"/>
      <c r="AU738297" s="30"/>
      <c r="AV738297" s="30"/>
    </row>
    <row r="738305" spans="45:48" x14ac:dyDescent="0.2">
      <c r="AS738305" s="30"/>
      <c r="AT738305" s="30"/>
      <c r="AU738305" s="30"/>
      <c r="AV738305" s="30"/>
    </row>
    <row r="738313" spans="45:48" x14ac:dyDescent="0.2">
      <c r="AS738313" s="30"/>
      <c r="AT738313" s="30"/>
      <c r="AU738313" s="30"/>
      <c r="AV738313" s="30"/>
    </row>
    <row r="738321" spans="45:48" x14ac:dyDescent="0.2">
      <c r="AS738321" s="30"/>
      <c r="AT738321" s="30"/>
      <c r="AU738321" s="30"/>
      <c r="AV738321" s="30"/>
    </row>
    <row r="738329" spans="45:48" x14ac:dyDescent="0.2">
      <c r="AS738329" s="30"/>
      <c r="AT738329" s="30"/>
      <c r="AU738329" s="30"/>
      <c r="AV738329" s="30"/>
    </row>
    <row r="738337" spans="45:48" x14ac:dyDescent="0.2">
      <c r="AS738337" s="30"/>
      <c r="AT738337" s="30"/>
      <c r="AU738337" s="30"/>
      <c r="AV738337" s="30"/>
    </row>
    <row r="738345" spans="45:48" x14ac:dyDescent="0.2">
      <c r="AS738345" s="30"/>
      <c r="AT738345" s="30"/>
      <c r="AU738345" s="30"/>
      <c r="AV738345" s="30"/>
    </row>
    <row r="738353" spans="45:48" x14ac:dyDescent="0.2">
      <c r="AS738353" s="30"/>
      <c r="AT738353" s="30"/>
      <c r="AU738353" s="30"/>
      <c r="AV738353" s="30"/>
    </row>
    <row r="738361" spans="45:48" x14ac:dyDescent="0.2">
      <c r="AS738361" s="30"/>
      <c r="AT738361" s="30"/>
      <c r="AU738361" s="30"/>
      <c r="AV738361" s="30"/>
    </row>
    <row r="738369" spans="45:48" x14ac:dyDescent="0.2">
      <c r="AS738369" s="30"/>
      <c r="AT738369" s="30"/>
      <c r="AU738369" s="30"/>
      <c r="AV738369" s="30"/>
    </row>
    <row r="738377" spans="45:48" x14ac:dyDescent="0.2">
      <c r="AS738377" s="30"/>
      <c r="AT738377" s="30"/>
      <c r="AU738377" s="30"/>
      <c r="AV738377" s="30"/>
    </row>
    <row r="738385" spans="45:48" x14ac:dyDescent="0.2">
      <c r="AS738385" s="30"/>
      <c r="AT738385" s="30"/>
      <c r="AU738385" s="30"/>
      <c r="AV738385" s="30"/>
    </row>
    <row r="738393" spans="45:48" x14ac:dyDescent="0.2">
      <c r="AS738393" s="30"/>
      <c r="AT738393" s="30"/>
      <c r="AU738393" s="30"/>
      <c r="AV738393" s="30"/>
    </row>
    <row r="738401" spans="45:48" x14ac:dyDescent="0.2">
      <c r="AS738401" s="30"/>
      <c r="AT738401" s="30"/>
      <c r="AU738401" s="30"/>
      <c r="AV738401" s="30"/>
    </row>
    <row r="738409" spans="45:48" x14ac:dyDescent="0.2">
      <c r="AS738409" s="30"/>
      <c r="AT738409" s="30"/>
      <c r="AU738409" s="30"/>
      <c r="AV738409" s="30"/>
    </row>
    <row r="738417" spans="45:48" x14ac:dyDescent="0.2">
      <c r="AS738417" s="30"/>
      <c r="AT738417" s="30"/>
      <c r="AU738417" s="30"/>
      <c r="AV738417" s="30"/>
    </row>
    <row r="738425" spans="45:48" x14ac:dyDescent="0.2">
      <c r="AS738425" s="30"/>
      <c r="AT738425" s="30"/>
      <c r="AU738425" s="30"/>
      <c r="AV738425" s="30"/>
    </row>
    <row r="738433" spans="45:48" x14ac:dyDescent="0.2">
      <c r="AS738433" s="30"/>
      <c r="AT738433" s="30"/>
      <c r="AU738433" s="30"/>
      <c r="AV738433" s="30"/>
    </row>
    <row r="738441" spans="45:48" x14ac:dyDescent="0.2">
      <c r="AS738441" s="30"/>
      <c r="AT738441" s="30"/>
      <c r="AU738441" s="30"/>
      <c r="AV738441" s="30"/>
    </row>
    <row r="738449" spans="45:48" x14ac:dyDescent="0.2">
      <c r="AS738449" s="30"/>
      <c r="AT738449" s="30"/>
      <c r="AU738449" s="30"/>
      <c r="AV738449" s="30"/>
    </row>
    <row r="738457" spans="45:48" x14ac:dyDescent="0.2">
      <c r="AS738457" s="30"/>
      <c r="AT738457" s="30"/>
      <c r="AU738457" s="30"/>
      <c r="AV738457" s="30"/>
    </row>
    <row r="738465" spans="45:48" x14ac:dyDescent="0.2">
      <c r="AS738465" s="30"/>
      <c r="AT738465" s="30"/>
      <c r="AU738465" s="30"/>
      <c r="AV738465" s="30"/>
    </row>
    <row r="738473" spans="45:48" x14ac:dyDescent="0.2">
      <c r="AS738473" s="30"/>
      <c r="AT738473" s="30"/>
      <c r="AU738473" s="30"/>
      <c r="AV738473" s="30"/>
    </row>
    <row r="738481" spans="45:48" x14ac:dyDescent="0.2">
      <c r="AS738481" s="30"/>
      <c r="AT738481" s="30"/>
      <c r="AU738481" s="30"/>
      <c r="AV738481" s="30"/>
    </row>
    <row r="738489" spans="45:48" x14ac:dyDescent="0.2">
      <c r="AS738489" s="30"/>
      <c r="AT738489" s="30"/>
      <c r="AU738489" s="30"/>
      <c r="AV738489" s="30"/>
    </row>
    <row r="738497" spans="45:48" x14ac:dyDescent="0.2">
      <c r="AS738497" s="30"/>
      <c r="AT738497" s="30"/>
      <c r="AU738497" s="30"/>
      <c r="AV738497" s="30"/>
    </row>
    <row r="738505" spans="45:48" x14ac:dyDescent="0.2">
      <c r="AS738505" s="30"/>
      <c r="AT738505" s="30"/>
      <c r="AU738505" s="30"/>
      <c r="AV738505" s="30"/>
    </row>
    <row r="738513" spans="45:48" x14ac:dyDescent="0.2">
      <c r="AS738513" s="30"/>
      <c r="AT738513" s="30"/>
      <c r="AU738513" s="30"/>
      <c r="AV738513" s="30"/>
    </row>
    <row r="738521" spans="45:48" x14ac:dyDescent="0.2">
      <c r="AS738521" s="30"/>
      <c r="AT738521" s="30"/>
      <c r="AU738521" s="30"/>
      <c r="AV738521" s="30"/>
    </row>
    <row r="738529" spans="45:48" x14ac:dyDescent="0.2">
      <c r="AS738529" s="30"/>
      <c r="AT738529" s="30"/>
      <c r="AU738529" s="30"/>
      <c r="AV738529" s="30"/>
    </row>
    <row r="738537" spans="45:48" x14ac:dyDescent="0.2">
      <c r="AS738537" s="30"/>
      <c r="AT738537" s="30"/>
      <c r="AU738537" s="30"/>
      <c r="AV738537" s="30"/>
    </row>
    <row r="738545" spans="45:48" x14ac:dyDescent="0.2">
      <c r="AS738545" s="30"/>
      <c r="AT738545" s="30"/>
      <c r="AU738545" s="30"/>
      <c r="AV738545" s="30"/>
    </row>
    <row r="738553" spans="45:48" x14ac:dyDescent="0.2">
      <c r="AS738553" s="30"/>
      <c r="AT738553" s="30"/>
      <c r="AU738553" s="30"/>
      <c r="AV738553" s="30"/>
    </row>
    <row r="738561" spans="45:48" x14ac:dyDescent="0.2">
      <c r="AS738561" s="30"/>
      <c r="AT738561" s="30"/>
      <c r="AU738561" s="30"/>
      <c r="AV738561" s="30"/>
    </row>
    <row r="738569" spans="45:48" x14ac:dyDescent="0.2">
      <c r="AS738569" s="30"/>
      <c r="AT738569" s="30"/>
      <c r="AU738569" s="30"/>
      <c r="AV738569" s="30"/>
    </row>
    <row r="738577" spans="45:48" x14ac:dyDescent="0.2">
      <c r="AS738577" s="30"/>
      <c r="AT738577" s="30"/>
      <c r="AU738577" s="30"/>
      <c r="AV738577" s="30"/>
    </row>
    <row r="738585" spans="45:48" x14ac:dyDescent="0.2">
      <c r="AS738585" s="30"/>
      <c r="AT738585" s="30"/>
      <c r="AU738585" s="30"/>
      <c r="AV738585" s="30"/>
    </row>
    <row r="738593" spans="45:48" x14ac:dyDescent="0.2">
      <c r="AS738593" s="30"/>
      <c r="AT738593" s="30"/>
      <c r="AU738593" s="30"/>
      <c r="AV738593" s="30"/>
    </row>
    <row r="738601" spans="45:48" x14ac:dyDescent="0.2">
      <c r="AS738601" s="30"/>
      <c r="AT738601" s="30"/>
      <c r="AU738601" s="30"/>
      <c r="AV738601" s="30"/>
    </row>
    <row r="738609" spans="45:48" x14ac:dyDescent="0.2">
      <c r="AS738609" s="30"/>
      <c r="AT738609" s="30"/>
      <c r="AU738609" s="30"/>
      <c r="AV738609" s="30"/>
    </row>
    <row r="738617" spans="45:48" x14ac:dyDescent="0.2">
      <c r="AS738617" s="30"/>
      <c r="AT738617" s="30"/>
      <c r="AU738617" s="30"/>
      <c r="AV738617" s="30"/>
    </row>
    <row r="738625" spans="45:48" x14ac:dyDescent="0.2">
      <c r="AS738625" s="30"/>
      <c r="AT738625" s="30"/>
      <c r="AU738625" s="30"/>
      <c r="AV738625" s="30"/>
    </row>
    <row r="738633" spans="45:48" x14ac:dyDescent="0.2">
      <c r="AS738633" s="30"/>
      <c r="AT738633" s="30"/>
      <c r="AU738633" s="30"/>
      <c r="AV738633" s="30"/>
    </row>
    <row r="738641" spans="45:48" x14ac:dyDescent="0.2">
      <c r="AS738641" s="30"/>
      <c r="AT738641" s="30"/>
      <c r="AU738641" s="30"/>
      <c r="AV738641" s="30"/>
    </row>
    <row r="738649" spans="45:48" x14ac:dyDescent="0.2">
      <c r="AS738649" s="30"/>
      <c r="AT738649" s="30"/>
      <c r="AU738649" s="30"/>
      <c r="AV738649" s="30"/>
    </row>
    <row r="738657" spans="45:48" x14ac:dyDescent="0.2">
      <c r="AS738657" s="30"/>
      <c r="AT738657" s="30"/>
      <c r="AU738657" s="30"/>
      <c r="AV738657" s="30"/>
    </row>
    <row r="738665" spans="45:48" x14ac:dyDescent="0.2">
      <c r="AS738665" s="30"/>
      <c r="AT738665" s="30"/>
      <c r="AU738665" s="30"/>
      <c r="AV738665" s="30"/>
    </row>
    <row r="738673" spans="45:48" x14ac:dyDescent="0.2">
      <c r="AS738673" s="30"/>
      <c r="AT738673" s="30"/>
      <c r="AU738673" s="30"/>
      <c r="AV738673" s="30"/>
    </row>
    <row r="738681" spans="45:48" x14ac:dyDescent="0.2">
      <c r="AS738681" s="30"/>
      <c r="AT738681" s="30"/>
      <c r="AU738681" s="30"/>
      <c r="AV738681" s="30"/>
    </row>
    <row r="738689" spans="45:48" x14ac:dyDescent="0.2">
      <c r="AS738689" s="30"/>
      <c r="AT738689" s="30"/>
      <c r="AU738689" s="30"/>
      <c r="AV738689" s="30"/>
    </row>
    <row r="738697" spans="45:48" x14ac:dyDescent="0.2">
      <c r="AS738697" s="30"/>
      <c r="AT738697" s="30"/>
      <c r="AU738697" s="30"/>
      <c r="AV738697" s="30"/>
    </row>
    <row r="738705" spans="45:48" x14ac:dyDescent="0.2">
      <c r="AS738705" s="30"/>
      <c r="AT738705" s="30"/>
      <c r="AU738705" s="30"/>
      <c r="AV738705" s="30"/>
    </row>
    <row r="738713" spans="45:48" x14ac:dyDescent="0.2">
      <c r="AS738713" s="30"/>
      <c r="AT738713" s="30"/>
      <c r="AU738713" s="30"/>
      <c r="AV738713" s="30"/>
    </row>
    <row r="738721" spans="45:48" x14ac:dyDescent="0.2">
      <c r="AS738721" s="30"/>
      <c r="AT738721" s="30"/>
      <c r="AU738721" s="30"/>
      <c r="AV738721" s="30"/>
    </row>
    <row r="738729" spans="45:48" x14ac:dyDescent="0.2">
      <c r="AS738729" s="30"/>
      <c r="AT738729" s="30"/>
      <c r="AU738729" s="30"/>
      <c r="AV738729" s="30"/>
    </row>
    <row r="738737" spans="45:48" x14ac:dyDescent="0.2">
      <c r="AS738737" s="30"/>
      <c r="AT738737" s="30"/>
      <c r="AU738737" s="30"/>
      <c r="AV738737" s="30"/>
    </row>
    <row r="738745" spans="45:48" x14ac:dyDescent="0.2">
      <c r="AS738745" s="30"/>
      <c r="AT738745" s="30"/>
      <c r="AU738745" s="30"/>
      <c r="AV738745" s="30"/>
    </row>
    <row r="738753" spans="45:48" x14ac:dyDescent="0.2">
      <c r="AS738753" s="30"/>
      <c r="AT738753" s="30"/>
      <c r="AU738753" s="30"/>
      <c r="AV738753" s="30"/>
    </row>
    <row r="738761" spans="45:48" x14ac:dyDescent="0.2">
      <c r="AS738761" s="30"/>
      <c r="AT738761" s="30"/>
      <c r="AU738761" s="30"/>
      <c r="AV738761" s="30"/>
    </row>
    <row r="738769" spans="45:48" x14ac:dyDescent="0.2">
      <c r="AS738769" s="30"/>
      <c r="AT738769" s="30"/>
      <c r="AU738769" s="30"/>
      <c r="AV738769" s="30"/>
    </row>
    <row r="738777" spans="45:48" x14ac:dyDescent="0.2">
      <c r="AS738777" s="30"/>
      <c r="AT738777" s="30"/>
      <c r="AU738777" s="30"/>
      <c r="AV738777" s="30"/>
    </row>
    <row r="738785" spans="45:48" x14ac:dyDescent="0.2">
      <c r="AS738785" s="30"/>
      <c r="AT738785" s="30"/>
      <c r="AU738785" s="30"/>
      <c r="AV738785" s="30"/>
    </row>
    <row r="738793" spans="45:48" x14ac:dyDescent="0.2">
      <c r="AS738793" s="30"/>
      <c r="AT738793" s="30"/>
      <c r="AU738793" s="30"/>
      <c r="AV738793" s="30"/>
    </row>
    <row r="738801" spans="45:48" x14ac:dyDescent="0.2">
      <c r="AS738801" s="30"/>
      <c r="AT738801" s="30"/>
      <c r="AU738801" s="30"/>
      <c r="AV738801" s="30"/>
    </row>
    <row r="738809" spans="45:48" x14ac:dyDescent="0.2">
      <c r="AS738809" s="30"/>
      <c r="AT738809" s="30"/>
      <c r="AU738809" s="30"/>
      <c r="AV738809" s="30"/>
    </row>
    <row r="738817" spans="45:48" x14ac:dyDescent="0.2">
      <c r="AS738817" s="30"/>
      <c r="AT738817" s="30"/>
      <c r="AU738817" s="30"/>
      <c r="AV738817" s="30"/>
    </row>
    <row r="738825" spans="45:48" x14ac:dyDescent="0.2">
      <c r="AS738825" s="30"/>
      <c r="AT738825" s="30"/>
      <c r="AU738825" s="30"/>
      <c r="AV738825" s="30"/>
    </row>
    <row r="738833" spans="45:48" x14ac:dyDescent="0.2">
      <c r="AS738833" s="30"/>
      <c r="AT738833" s="30"/>
      <c r="AU738833" s="30"/>
      <c r="AV738833" s="30"/>
    </row>
    <row r="738841" spans="45:48" x14ac:dyDescent="0.2">
      <c r="AS738841" s="30"/>
      <c r="AT738841" s="30"/>
      <c r="AU738841" s="30"/>
      <c r="AV738841" s="30"/>
    </row>
    <row r="738849" spans="45:48" x14ac:dyDescent="0.2">
      <c r="AS738849" s="30"/>
      <c r="AT738849" s="30"/>
      <c r="AU738849" s="30"/>
      <c r="AV738849" s="30"/>
    </row>
    <row r="738857" spans="45:48" x14ac:dyDescent="0.2">
      <c r="AS738857" s="30"/>
      <c r="AT738857" s="30"/>
      <c r="AU738857" s="30"/>
      <c r="AV738857" s="30"/>
    </row>
    <row r="738865" spans="45:48" x14ac:dyDescent="0.2">
      <c r="AS738865" s="30"/>
      <c r="AT738865" s="30"/>
      <c r="AU738865" s="30"/>
      <c r="AV738865" s="30"/>
    </row>
    <row r="738873" spans="45:48" x14ac:dyDescent="0.2">
      <c r="AS738873" s="30"/>
      <c r="AT738873" s="30"/>
      <c r="AU738873" s="30"/>
      <c r="AV738873" s="30"/>
    </row>
    <row r="738881" spans="45:48" x14ac:dyDescent="0.2">
      <c r="AS738881" s="30"/>
      <c r="AT738881" s="30"/>
      <c r="AU738881" s="30"/>
      <c r="AV738881" s="30"/>
    </row>
    <row r="738889" spans="45:48" x14ac:dyDescent="0.2">
      <c r="AS738889" s="30"/>
      <c r="AT738889" s="30"/>
      <c r="AU738889" s="30"/>
      <c r="AV738889" s="30"/>
    </row>
    <row r="738897" spans="45:48" x14ac:dyDescent="0.2">
      <c r="AS738897" s="30"/>
      <c r="AT738897" s="30"/>
      <c r="AU738897" s="30"/>
      <c r="AV738897" s="30"/>
    </row>
    <row r="738905" spans="45:48" x14ac:dyDescent="0.2">
      <c r="AS738905" s="30"/>
      <c r="AT738905" s="30"/>
      <c r="AU738905" s="30"/>
      <c r="AV738905" s="30"/>
    </row>
    <row r="738913" spans="45:48" x14ac:dyDescent="0.2">
      <c r="AS738913" s="30"/>
      <c r="AT738913" s="30"/>
      <c r="AU738913" s="30"/>
      <c r="AV738913" s="30"/>
    </row>
    <row r="738921" spans="45:48" x14ac:dyDescent="0.2">
      <c r="AS738921" s="30"/>
      <c r="AT738921" s="30"/>
      <c r="AU738921" s="30"/>
      <c r="AV738921" s="30"/>
    </row>
    <row r="738929" spans="45:48" x14ac:dyDescent="0.2">
      <c r="AS738929" s="30"/>
      <c r="AT738929" s="30"/>
      <c r="AU738929" s="30"/>
      <c r="AV738929" s="30"/>
    </row>
    <row r="738937" spans="45:48" x14ac:dyDescent="0.2">
      <c r="AS738937" s="30"/>
      <c r="AT738937" s="30"/>
      <c r="AU738937" s="30"/>
      <c r="AV738937" s="30"/>
    </row>
    <row r="738945" spans="45:48" x14ac:dyDescent="0.2">
      <c r="AS738945" s="30"/>
      <c r="AT738945" s="30"/>
      <c r="AU738945" s="30"/>
      <c r="AV738945" s="30"/>
    </row>
    <row r="738953" spans="45:48" x14ac:dyDescent="0.2">
      <c r="AS738953" s="30"/>
      <c r="AT738953" s="30"/>
      <c r="AU738953" s="30"/>
      <c r="AV738953" s="30"/>
    </row>
    <row r="738961" spans="45:48" x14ac:dyDescent="0.2">
      <c r="AS738961" s="30"/>
      <c r="AT738961" s="30"/>
      <c r="AU738961" s="30"/>
      <c r="AV738961" s="30"/>
    </row>
    <row r="738969" spans="45:48" x14ac:dyDescent="0.2">
      <c r="AS738969" s="30"/>
      <c r="AT738969" s="30"/>
      <c r="AU738969" s="30"/>
      <c r="AV738969" s="30"/>
    </row>
    <row r="738977" spans="45:48" x14ac:dyDescent="0.2">
      <c r="AS738977" s="30"/>
      <c r="AT738977" s="30"/>
      <c r="AU738977" s="30"/>
      <c r="AV738977" s="30"/>
    </row>
    <row r="738985" spans="45:48" x14ac:dyDescent="0.2">
      <c r="AS738985" s="30"/>
      <c r="AT738985" s="30"/>
      <c r="AU738985" s="30"/>
      <c r="AV738985" s="30"/>
    </row>
    <row r="738993" spans="45:48" x14ac:dyDescent="0.2">
      <c r="AS738993" s="30"/>
      <c r="AT738993" s="30"/>
      <c r="AU738993" s="30"/>
      <c r="AV738993" s="30"/>
    </row>
    <row r="739001" spans="45:48" x14ac:dyDescent="0.2">
      <c r="AS739001" s="30"/>
      <c r="AT739001" s="30"/>
      <c r="AU739001" s="30"/>
      <c r="AV739001" s="30"/>
    </row>
    <row r="739009" spans="45:48" x14ac:dyDescent="0.2">
      <c r="AS739009" s="30"/>
      <c r="AT739009" s="30"/>
      <c r="AU739009" s="30"/>
      <c r="AV739009" s="30"/>
    </row>
    <row r="739017" spans="45:48" x14ac:dyDescent="0.2">
      <c r="AS739017" s="30"/>
      <c r="AT739017" s="30"/>
      <c r="AU739017" s="30"/>
      <c r="AV739017" s="30"/>
    </row>
    <row r="739025" spans="45:48" x14ac:dyDescent="0.2">
      <c r="AS739025" s="30"/>
      <c r="AT739025" s="30"/>
      <c r="AU739025" s="30"/>
      <c r="AV739025" s="30"/>
    </row>
    <row r="739033" spans="45:48" x14ac:dyDescent="0.2">
      <c r="AS739033" s="30"/>
      <c r="AT739033" s="30"/>
      <c r="AU739033" s="30"/>
      <c r="AV739033" s="30"/>
    </row>
    <row r="739041" spans="45:48" x14ac:dyDescent="0.2">
      <c r="AS739041" s="30"/>
      <c r="AT739041" s="30"/>
      <c r="AU739041" s="30"/>
      <c r="AV739041" s="30"/>
    </row>
    <row r="739049" spans="45:48" x14ac:dyDescent="0.2">
      <c r="AS739049" s="30"/>
      <c r="AT739049" s="30"/>
      <c r="AU739049" s="30"/>
      <c r="AV739049" s="30"/>
    </row>
    <row r="739057" spans="45:48" x14ac:dyDescent="0.2">
      <c r="AS739057" s="30"/>
      <c r="AT739057" s="30"/>
      <c r="AU739057" s="30"/>
      <c r="AV739057" s="30"/>
    </row>
    <row r="739065" spans="45:48" x14ac:dyDescent="0.2">
      <c r="AS739065" s="30"/>
      <c r="AT739065" s="30"/>
      <c r="AU739065" s="30"/>
      <c r="AV739065" s="30"/>
    </row>
    <row r="739073" spans="45:48" x14ac:dyDescent="0.2">
      <c r="AS739073" s="30"/>
      <c r="AT739073" s="30"/>
      <c r="AU739073" s="30"/>
      <c r="AV739073" s="30"/>
    </row>
    <row r="739081" spans="45:48" x14ac:dyDescent="0.2">
      <c r="AS739081" s="30"/>
      <c r="AT739081" s="30"/>
      <c r="AU739081" s="30"/>
      <c r="AV739081" s="30"/>
    </row>
    <row r="739089" spans="45:48" x14ac:dyDescent="0.2">
      <c r="AS739089" s="30"/>
      <c r="AT739089" s="30"/>
      <c r="AU739089" s="30"/>
      <c r="AV739089" s="30"/>
    </row>
    <row r="739097" spans="45:48" x14ac:dyDescent="0.2">
      <c r="AS739097" s="30"/>
      <c r="AT739097" s="30"/>
      <c r="AU739097" s="30"/>
      <c r="AV739097" s="30"/>
    </row>
    <row r="739105" spans="45:48" x14ac:dyDescent="0.2">
      <c r="AS739105" s="30"/>
      <c r="AT739105" s="30"/>
      <c r="AU739105" s="30"/>
      <c r="AV739105" s="30"/>
    </row>
    <row r="739113" spans="45:48" x14ac:dyDescent="0.2">
      <c r="AS739113" s="30"/>
      <c r="AT739113" s="30"/>
      <c r="AU739113" s="30"/>
      <c r="AV739113" s="30"/>
    </row>
    <row r="739121" spans="45:48" x14ac:dyDescent="0.2">
      <c r="AS739121" s="30"/>
      <c r="AT739121" s="30"/>
      <c r="AU739121" s="30"/>
      <c r="AV739121" s="30"/>
    </row>
    <row r="739129" spans="45:48" x14ac:dyDescent="0.2">
      <c r="AS739129" s="30"/>
      <c r="AT739129" s="30"/>
      <c r="AU739129" s="30"/>
      <c r="AV739129" s="30"/>
    </row>
    <row r="739137" spans="45:48" x14ac:dyDescent="0.2">
      <c r="AS739137" s="30"/>
      <c r="AT739137" s="30"/>
      <c r="AU739137" s="30"/>
      <c r="AV739137" s="30"/>
    </row>
    <row r="739145" spans="45:48" x14ac:dyDescent="0.2">
      <c r="AS739145" s="30"/>
      <c r="AT739145" s="30"/>
      <c r="AU739145" s="30"/>
      <c r="AV739145" s="30"/>
    </row>
    <row r="739153" spans="45:48" x14ac:dyDescent="0.2">
      <c r="AS739153" s="30"/>
      <c r="AT739153" s="30"/>
      <c r="AU739153" s="30"/>
      <c r="AV739153" s="30"/>
    </row>
    <row r="739161" spans="45:48" x14ac:dyDescent="0.2">
      <c r="AS739161" s="30"/>
      <c r="AT739161" s="30"/>
      <c r="AU739161" s="30"/>
      <c r="AV739161" s="30"/>
    </row>
    <row r="739169" spans="45:48" x14ac:dyDescent="0.2">
      <c r="AS739169" s="30"/>
      <c r="AT739169" s="30"/>
      <c r="AU739169" s="30"/>
      <c r="AV739169" s="30"/>
    </row>
    <row r="739177" spans="45:48" x14ac:dyDescent="0.2">
      <c r="AS739177" s="30"/>
      <c r="AT739177" s="30"/>
      <c r="AU739177" s="30"/>
      <c r="AV739177" s="30"/>
    </row>
    <row r="739185" spans="45:48" x14ac:dyDescent="0.2">
      <c r="AS739185" s="30"/>
      <c r="AT739185" s="30"/>
      <c r="AU739185" s="30"/>
      <c r="AV739185" s="30"/>
    </row>
    <row r="739193" spans="45:48" x14ac:dyDescent="0.2">
      <c r="AS739193" s="30"/>
      <c r="AT739193" s="30"/>
      <c r="AU739193" s="30"/>
      <c r="AV739193" s="30"/>
    </row>
    <row r="739201" spans="45:48" x14ac:dyDescent="0.2">
      <c r="AS739201" s="30"/>
      <c r="AT739201" s="30"/>
      <c r="AU739201" s="30"/>
      <c r="AV739201" s="30"/>
    </row>
    <row r="739209" spans="45:48" x14ac:dyDescent="0.2">
      <c r="AS739209" s="30"/>
      <c r="AT739209" s="30"/>
      <c r="AU739209" s="30"/>
      <c r="AV739209" s="30"/>
    </row>
    <row r="739217" spans="45:48" x14ac:dyDescent="0.2">
      <c r="AS739217" s="30"/>
      <c r="AT739217" s="30"/>
      <c r="AU739217" s="30"/>
      <c r="AV739217" s="30"/>
    </row>
    <row r="739225" spans="45:48" x14ac:dyDescent="0.2">
      <c r="AS739225" s="30"/>
      <c r="AT739225" s="30"/>
      <c r="AU739225" s="30"/>
      <c r="AV739225" s="30"/>
    </row>
    <row r="739233" spans="45:48" x14ac:dyDescent="0.2">
      <c r="AS739233" s="30"/>
      <c r="AT739233" s="30"/>
      <c r="AU739233" s="30"/>
      <c r="AV739233" s="30"/>
    </row>
    <row r="739241" spans="45:48" x14ac:dyDescent="0.2">
      <c r="AS739241" s="30"/>
      <c r="AT739241" s="30"/>
      <c r="AU739241" s="30"/>
      <c r="AV739241" s="30"/>
    </row>
    <row r="739249" spans="45:48" x14ac:dyDescent="0.2">
      <c r="AS739249" s="30"/>
      <c r="AT739249" s="30"/>
      <c r="AU739249" s="30"/>
      <c r="AV739249" s="30"/>
    </row>
    <row r="739257" spans="45:48" x14ac:dyDescent="0.2">
      <c r="AS739257" s="30"/>
      <c r="AT739257" s="30"/>
      <c r="AU739257" s="30"/>
      <c r="AV739257" s="30"/>
    </row>
    <row r="739265" spans="45:48" x14ac:dyDescent="0.2">
      <c r="AS739265" s="30"/>
      <c r="AT739265" s="30"/>
      <c r="AU739265" s="30"/>
      <c r="AV739265" s="30"/>
    </row>
    <row r="739273" spans="45:48" x14ac:dyDescent="0.2">
      <c r="AS739273" s="30"/>
      <c r="AT739273" s="30"/>
      <c r="AU739273" s="30"/>
      <c r="AV739273" s="30"/>
    </row>
    <row r="739281" spans="45:48" x14ac:dyDescent="0.2">
      <c r="AS739281" s="30"/>
      <c r="AT739281" s="30"/>
      <c r="AU739281" s="30"/>
      <c r="AV739281" s="30"/>
    </row>
    <row r="739289" spans="45:48" x14ac:dyDescent="0.2">
      <c r="AS739289" s="30"/>
      <c r="AT739289" s="30"/>
      <c r="AU739289" s="30"/>
      <c r="AV739289" s="30"/>
    </row>
    <row r="739297" spans="45:48" x14ac:dyDescent="0.2">
      <c r="AS739297" s="30"/>
      <c r="AT739297" s="30"/>
      <c r="AU739297" s="30"/>
      <c r="AV739297" s="30"/>
    </row>
    <row r="739305" spans="45:48" x14ac:dyDescent="0.2">
      <c r="AS739305" s="30"/>
      <c r="AT739305" s="30"/>
      <c r="AU739305" s="30"/>
      <c r="AV739305" s="30"/>
    </row>
    <row r="739313" spans="45:48" x14ac:dyDescent="0.2">
      <c r="AS739313" s="30"/>
      <c r="AT739313" s="30"/>
      <c r="AU739313" s="30"/>
      <c r="AV739313" s="30"/>
    </row>
    <row r="739321" spans="45:48" x14ac:dyDescent="0.2">
      <c r="AS739321" s="30"/>
      <c r="AT739321" s="30"/>
      <c r="AU739321" s="30"/>
      <c r="AV739321" s="30"/>
    </row>
    <row r="739329" spans="45:48" x14ac:dyDescent="0.2">
      <c r="AS739329" s="30"/>
      <c r="AT739329" s="30"/>
      <c r="AU739329" s="30"/>
      <c r="AV739329" s="30"/>
    </row>
    <row r="739337" spans="45:48" x14ac:dyDescent="0.2">
      <c r="AS739337" s="30"/>
      <c r="AT739337" s="30"/>
      <c r="AU739337" s="30"/>
      <c r="AV739337" s="30"/>
    </row>
    <row r="739345" spans="45:48" x14ac:dyDescent="0.2">
      <c r="AS739345" s="30"/>
      <c r="AT739345" s="30"/>
      <c r="AU739345" s="30"/>
      <c r="AV739345" s="30"/>
    </row>
    <row r="739353" spans="45:48" x14ac:dyDescent="0.2">
      <c r="AS739353" s="30"/>
      <c r="AT739353" s="30"/>
      <c r="AU739353" s="30"/>
      <c r="AV739353" s="30"/>
    </row>
    <row r="739361" spans="45:48" x14ac:dyDescent="0.2">
      <c r="AS739361" s="30"/>
      <c r="AT739361" s="30"/>
      <c r="AU739361" s="30"/>
      <c r="AV739361" s="30"/>
    </row>
    <row r="739369" spans="45:48" x14ac:dyDescent="0.2">
      <c r="AS739369" s="30"/>
      <c r="AT739369" s="30"/>
      <c r="AU739369" s="30"/>
      <c r="AV739369" s="30"/>
    </row>
    <row r="739377" spans="45:48" x14ac:dyDescent="0.2">
      <c r="AS739377" s="30"/>
      <c r="AT739377" s="30"/>
      <c r="AU739377" s="30"/>
      <c r="AV739377" s="30"/>
    </row>
    <row r="739385" spans="45:48" x14ac:dyDescent="0.2">
      <c r="AS739385" s="30"/>
      <c r="AT739385" s="30"/>
      <c r="AU739385" s="30"/>
      <c r="AV739385" s="30"/>
    </row>
    <row r="739393" spans="45:48" x14ac:dyDescent="0.2">
      <c r="AS739393" s="30"/>
      <c r="AT739393" s="30"/>
      <c r="AU739393" s="30"/>
      <c r="AV739393" s="30"/>
    </row>
    <row r="739401" spans="45:48" x14ac:dyDescent="0.2">
      <c r="AS739401" s="30"/>
      <c r="AT739401" s="30"/>
      <c r="AU739401" s="30"/>
      <c r="AV739401" s="30"/>
    </row>
    <row r="739409" spans="45:48" x14ac:dyDescent="0.2">
      <c r="AS739409" s="30"/>
      <c r="AT739409" s="30"/>
      <c r="AU739409" s="30"/>
      <c r="AV739409" s="30"/>
    </row>
    <row r="739417" spans="45:48" x14ac:dyDescent="0.2">
      <c r="AS739417" s="30"/>
      <c r="AT739417" s="30"/>
      <c r="AU739417" s="30"/>
      <c r="AV739417" s="30"/>
    </row>
    <row r="739425" spans="45:48" x14ac:dyDescent="0.2">
      <c r="AS739425" s="30"/>
      <c r="AT739425" s="30"/>
      <c r="AU739425" s="30"/>
      <c r="AV739425" s="30"/>
    </row>
    <row r="739433" spans="45:48" x14ac:dyDescent="0.2">
      <c r="AS739433" s="30"/>
      <c r="AT739433" s="30"/>
      <c r="AU739433" s="30"/>
      <c r="AV739433" s="30"/>
    </row>
    <row r="739441" spans="45:48" x14ac:dyDescent="0.2">
      <c r="AS739441" s="30"/>
      <c r="AT739441" s="30"/>
      <c r="AU739441" s="30"/>
      <c r="AV739441" s="30"/>
    </row>
    <row r="739449" spans="45:48" x14ac:dyDescent="0.2">
      <c r="AS739449" s="30"/>
      <c r="AT739449" s="30"/>
      <c r="AU739449" s="30"/>
      <c r="AV739449" s="30"/>
    </row>
    <row r="739457" spans="45:48" x14ac:dyDescent="0.2">
      <c r="AS739457" s="30"/>
      <c r="AT739457" s="30"/>
      <c r="AU739457" s="30"/>
      <c r="AV739457" s="30"/>
    </row>
    <row r="739465" spans="45:48" x14ac:dyDescent="0.2">
      <c r="AS739465" s="30"/>
      <c r="AT739465" s="30"/>
      <c r="AU739465" s="30"/>
      <c r="AV739465" s="30"/>
    </row>
    <row r="739473" spans="45:48" x14ac:dyDescent="0.2">
      <c r="AS739473" s="30"/>
      <c r="AT739473" s="30"/>
      <c r="AU739473" s="30"/>
      <c r="AV739473" s="30"/>
    </row>
    <row r="739481" spans="45:48" x14ac:dyDescent="0.2">
      <c r="AS739481" s="30"/>
      <c r="AT739481" s="30"/>
      <c r="AU739481" s="30"/>
      <c r="AV739481" s="30"/>
    </row>
    <row r="739489" spans="45:48" x14ac:dyDescent="0.2">
      <c r="AS739489" s="30"/>
      <c r="AT739489" s="30"/>
      <c r="AU739489" s="30"/>
      <c r="AV739489" s="30"/>
    </row>
    <row r="739497" spans="45:48" x14ac:dyDescent="0.2">
      <c r="AS739497" s="30"/>
      <c r="AT739497" s="30"/>
      <c r="AU739497" s="30"/>
      <c r="AV739497" s="30"/>
    </row>
    <row r="739505" spans="45:48" x14ac:dyDescent="0.2">
      <c r="AS739505" s="30"/>
      <c r="AT739505" s="30"/>
      <c r="AU739505" s="30"/>
      <c r="AV739505" s="30"/>
    </row>
    <row r="739513" spans="45:48" x14ac:dyDescent="0.2">
      <c r="AS739513" s="30"/>
      <c r="AT739513" s="30"/>
      <c r="AU739513" s="30"/>
      <c r="AV739513" s="30"/>
    </row>
    <row r="739521" spans="45:48" x14ac:dyDescent="0.2">
      <c r="AS739521" s="30"/>
      <c r="AT739521" s="30"/>
      <c r="AU739521" s="30"/>
      <c r="AV739521" s="30"/>
    </row>
    <row r="739529" spans="45:48" x14ac:dyDescent="0.2">
      <c r="AS739529" s="30"/>
      <c r="AT739529" s="30"/>
      <c r="AU739529" s="30"/>
      <c r="AV739529" s="30"/>
    </row>
    <row r="739537" spans="45:48" x14ac:dyDescent="0.2">
      <c r="AS739537" s="30"/>
      <c r="AT739537" s="30"/>
      <c r="AU739537" s="30"/>
      <c r="AV739537" s="30"/>
    </row>
    <row r="739545" spans="45:48" x14ac:dyDescent="0.2">
      <c r="AS739545" s="30"/>
      <c r="AT739545" s="30"/>
      <c r="AU739545" s="30"/>
      <c r="AV739545" s="30"/>
    </row>
    <row r="739553" spans="45:48" x14ac:dyDescent="0.2">
      <c r="AS739553" s="30"/>
      <c r="AT739553" s="30"/>
      <c r="AU739553" s="30"/>
      <c r="AV739553" s="30"/>
    </row>
    <row r="739561" spans="45:48" x14ac:dyDescent="0.2">
      <c r="AS739561" s="30"/>
      <c r="AT739561" s="30"/>
      <c r="AU739561" s="30"/>
      <c r="AV739561" s="30"/>
    </row>
    <row r="739569" spans="45:48" x14ac:dyDescent="0.2">
      <c r="AS739569" s="30"/>
      <c r="AT739569" s="30"/>
      <c r="AU739569" s="30"/>
      <c r="AV739569" s="30"/>
    </row>
    <row r="739577" spans="45:48" x14ac:dyDescent="0.2">
      <c r="AS739577" s="30"/>
      <c r="AT739577" s="30"/>
      <c r="AU739577" s="30"/>
      <c r="AV739577" s="30"/>
    </row>
    <row r="739585" spans="45:48" x14ac:dyDescent="0.2">
      <c r="AS739585" s="30"/>
      <c r="AT739585" s="30"/>
      <c r="AU739585" s="30"/>
      <c r="AV739585" s="30"/>
    </row>
    <row r="739593" spans="45:48" x14ac:dyDescent="0.2">
      <c r="AS739593" s="30"/>
      <c r="AT739593" s="30"/>
      <c r="AU739593" s="30"/>
      <c r="AV739593" s="30"/>
    </row>
    <row r="739601" spans="45:48" x14ac:dyDescent="0.2">
      <c r="AS739601" s="30"/>
      <c r="AT739601" s="30"/>
      <c r="AU739601" s="30"/>
      <c r="AV739601" s="30"/>
    </row>
    <row r="739609" spans="45:48" x14ac:dyDescent="0.2">
      <c r="AS739609" s="30"/>
      <c r="AT739609" s="30"/>
      <c r="AU739609" s="30"/>
      <c r="AV739609" s="30"/>
    </row>
    <row r="739617" spans="45:48" x14ac:dyDescent="0.2">
      <c r="AS739617" s="30"/>
      <c r="AT739617" s="30"/>
      <c r="AU739617" s="30"/>
      <c r="AV739617" s="30"/>
    </row>
    <row r="739625" spans="45:48" x14ac:dyDescent="0.2">
      <c r="AS739625" s="30"/>
      <c r="AT739625" s="30"/>
      <c r="AU739625" s="30"/>
      <c r="AV739625" s="30"/>
    </row>
    <row r="739633" spans="45:48" x14ac:dyDescent="0.2">
      <c r="AS739633" s="30"/>
      <c r="AT739633" s="30"/>
      <c r="AU739633" s="30"/>
      <c r="AV739633" s="30"/>
    </row>
    <row r="739641" spans="45:48" x14ac:dyDescent="0.2">
      <c r="AS739641" s="30"/>
      <c r="AT739641" s="30"/>
      <c r="AU739641" s="30"/>
      <c r="AV739641" s="30"/>
    </row>
    <row r="739649" spans="45:48" x14ac:dyDescent="0.2">
      <c r="AS739649" s="30"/>
      <c r="AT739649" s="30"/>
      <c r="AU739649" s="30"/>
      <c r="AV739649" s="30"/>
    </row>
    <row r="739657" spans="45:48" x14ac:dyDescent="0.2">
      <c r="AS739657" s="30"/>
      <c r="AT739657" s="30"/>
      <c r="AU739657" s="30"/>
      <c r="AV739657" s="30"/>
    </row>
    <row r="739665" spans="45:48" x14ac:dyDescent="0.2">
      <c r="AS739665" s="30"/>
      <c r="AT739665" s="30"/>
      <c r="AU739665" s="30"/>
      <c r="AV739665" s="30"/>
    </row>
    <row r="739673" spans="45:48" x14ac:dyDescent="0.2">
      <c r="AS739673" s="30"/>
      <c r="AT739673" s="30"/>
      <c r="AU739673" s="30"/>
      <c r="AV739673" s="30"/>
    </row>
    <row r="739681" spans="45:48" x14ac:dyDescent="0.2">
      <c r="AS739681" s="30"/>
      <c r="AT739681" s="30"/>
      <c r="AU739681" s="30"/>
      <c r="AV739681" s="30"/>
    </row>
    <row r="739689" spans="45:48" x14ac:dyDescent="0.2">
      <c r="AS739689" s="30"/>
      <c r="AT739689" s="30"/>
      <c r="AU739689" s="30"/>
      <c r="AV739689" s="30"/>
    </row>
    <row r="739697" spans="45:48" x14ac:dyDescent="0.2">
      <c r="AS739697" s="30"/>
      <c r="AT739697" s="30"/>
      <c r="AU739697" s="30"/>
      <c r="AV739697" s="30"/>
    </row>
    <row r="739705" spans="45:48" x14ac:dyDescent="0.2">
      <c r="AS739705" s="30"/>
      <c r="AT739705" s="30"/>
      <c r="AU739705" s="30"/>
      <c r="AV739705" s="30"/>
    </row>
    <row r="739713" spans="45:48" x14ac:dyDescent="0.2">
      <c r="AS739713" s="30"/>
      <c r="AT739713" s="30"/>
      <c r="AU739713" s="30"/>
      <c r="AV739713" s="30"/>
    </row>
    <row r="739721" spans="45:48" x14ac:dyDescent="0.2">
      <c r="AS739721" s="30"/>
      <c r="AT739721" s="30"/>
      <c r="AU739721" s="30"/>
      <c r="AV739721" s="30"/>
    </row>
    <row r="739729" spans="45:48" x14ac:dyDescent="0.2">
      <c r="AS739729" s="30"/>
      <c r="AT739729" s="30"/>
      <c r="AU739729" s="30"/>
      <c r="AV739729" s="30"/>
    </row>
    <row r="739737" spans="45:48" x14ac:dyDescent="0.2">
      <c r="AS739737" s="30"/>
      <c r="AT739737" s="30"/>
      <c r="AU739737" s="30"/>
      <c r="AV739737" s="30"/>
    </row>
    <row r="739745" spans="45:48" x14ac:dyDescent="0.2">
      <c r="AS739745" s="30"/>
      <c r="AT739745" s="30"/>
      <c r="AU739745" s="30"/>
      <c r="AV739745" s="30"/>
    </row>
    <row r="739753" spans="45:48" x14ac:dyDescent="0.2">
      <c r="AS739753" s="30"/>
      <c r="AT739753" s="30"/>
      <c r="AU739753" s="30"/>
      <c r="AV739753" s="30"/>
    </row>
    <row r="739761" spans="45:48" x14ac:dyDescent="0.2">
      <c r="AS739761" s="30"/>
      <c r="AT739761" s="30"/>
      <c r="AU739761" s="30"/>
      <c r="AV739761" s="30"/>
    </row>
    <row r="739769" spans="45:48" x14ac:dyDescent="0.2">
      <c r="AS739769" s="30"/>
      <c r="AT739769" s="30"/>
      <c r="AU739769" s="30"/>
      <c r="AV739769" s="30"/>
    </row>
    <row r="739777" spans="45:48" x14ac:dyDescent="0.2">
      <c r="AS739777" s="30"/>
      <c r="AT739777" s="30"/>
      <c r="AU739777" s="30"/>
      <c r="AV739777" s="30"/>
    </row>
    <row r="739785" spans="45:48" x14ac:dyDescent="0.2">
      <c r="AS739785" s="30"/>
      <c r="AT739785" s="30"/>
      <c r="AU739785" s="30"/>
      <c r="AV739785" s="30"/>
    </row>
    <row r="739793" spans="45:48" x14ac:dyDescent="0.2">
      <c r="AS739793" s="30"/>
      <c r="AT739793" s="30"/>
      <c r="AU739793" s="30"/>
      <c r="AV739793" s="30"/>
    </row>
    <row r="739801" spans="45:48" x14ac:dyDescent="0.2">
      <c r="AS739801" s="30"/>
      <c r="AT739801" s="30"/>
      <c r="AU739801" s="30"/>
      <c r="AV739801" s="30"/>
    </row>
    <row r="739809" spans="45:48" x14ac:dyDescent="0.2">
      <c r="AS739809" s="30"/>
      <c r="AT739809" s="30"/>
      <c r="AU739809" s="30"/>
      <c r="AV739809" s="30"/>
    </row>
    <row r="739817" spans="45:48" x14ac:dyDescent="0.2">
      <c r="AS739817" s="30"/>
      <c r="AT739817" s="30"/>
      <c r="AU739817" s="30"/>
      <c r="AV739817" s="30"/>
    </row>
    <row r="739825" spans="45:48" x14ac:dyDescent="0.2">
      <c r="AS739825" s="30"/>
      <c r="AT739825" s="30"/>
      <c r="AU739825" s="30"/>
      <c r="AV739825" s="30"/>
    </row>
    <row r="739833" spans="45:48" x14ac:dyDescent="0.2">
      <c r="AS739833" s="30"/>
      <c r="AT739833" s="30"/>
      <c r="AU739833" s="30"/>
      <c r="AV739833" s="30"/>
    </row>
    <row r="739841" spans="45:48" x14ac:dyDescent="0.2">
      <c r="AS739841" s="30"/>
      <c r="AT739841" s="30"/>
      <c r="AU739841" s="30"/>
      <c r="AV739841" s="30"/>
    </row>
    <row r="739849" spans="45:48" x14ac:dyDescent="0.2">
      <c r="AS739849" s="30"/>
      <c r="AT739849" s="30"/>
      <c r="AU739849" s="30"/>
      <c r="AV739849" s="30"/>
    </row>
    <row r="739857" spans="45:48" x14ac:dyDescent="0.2">
      <c r="AS739857" s="30"/>
      <c r="AT739857" s="30"/>
      <c r="AU739857" s="30"/>
      <c r="AV739857" s="30"/>
    </row>
    <row r="739865" spans="45:48" x14ac:dyDescent="0.2">
      <c r="AS739865" s="30"/>
      <c r="AT739865" s="30"/>
      <c r="AU739865" s="30"/>
      <c r="AV739865" s="30"/>
    </row>
    <row r="739873" spans="45:48" x14ac:dyDescent="0.2">
      <c r="AS739873" s="30"/>
      <c r="AT739873" s="30"/>
      <c r="AU739873" s="30"/>
      <c r="AV739873" s="30"/>
    </row>
    <row r="739881" spans="45:48" x14ac:dyDescent="0.2">
      <c r="AS739881" s="30"/>
      <c r="AT739881" s="30"/>
      <c r="AU739881" s="30"/>
      <c r="AV739881" s="30"/>
    </row>
    <row r="739889" spans="45:48" x14ac:dyDescent="0.2">
      <c r="AS739889" s="30"/>
      <c r="AT739889" s="30"/>
      <c r="AU739889" s="30"/>
      <c r="AV739889" s="30"/>
    </row>
    <row r="739897" spans="45:48" x14ac:dyDescent="0.2">
      <c r="AS739897" s="30"/>
      <c r="AT739897" s="30"/>
      <c r="AU739897" s="30"/>
      <c r="AV739897" s="30"/>
    </row>
    <row r="739905" spans="45:48" x14ac:dyDescent="0.2">
      <c r="AS739905" s="30"/>
      <c r="AT739905" s="30"/>
      <c r="AU739905" s="30"/>
      <c r="AV739905" s="30"/>
    </row>
    <row r="739913" spans="45:48" x14ac:dyDescent="0.2">
      <c r="AS739913" s="30"/>
      <c r="AT739913" s="30"/>
      <c r="AU739913" s="30"/>
      <c r="AV739913" s="30"/>
    </row>
    <row r="739921" spans="45:48" x14ac:dyDescent="0.2">
      <c r="AS739921" s="30"/>
      <c r="AT739921" s="30"/>
      <c r="AU739921" s="30"/>
      <c r="AV739921" s="30"/>
    </row>
    <row r="739929" spans="45:48" x14ac:dyDescent="0.2">
      <c r="AS739929" s="30"/>
      <c r="AT739929" s="30"/>
      <c r="AU739929" s="30"/>
      <c r="AV739929" s="30"/>
    </row>
    <row r="739937" spans="45:48" x14ac:dyDescent="0.2">
      <c r="AS739937" s="30"/>
      <c r="AT739937" s="30"/>
      <c r="AU739937" s="30"/>
      <c r="AV739937" s="30"/>
    </row>
    <row r="739945" spans="45:48" x14ac:dyDescent="0.2">
      <c r="AS739945" s="30"/>
      <c r="AT739945" s="30"/>
      <c r="AU739945" s="30"/>
      <c r="AV739945" s="30"/>
    </row>
    <row r="739953" spans="45:48" x14ac:dyDescent="0.2">
      <c r="AS739953" s="30"/>
      <c r="AT739953" s="30"/>
      <c r="AU739953" s="30"/>
      <c r="AV739953" s="30"/>
    </row>
    <row r="739961" spans="45:48" x14ac:dyDescent="0.2">
      <c r="AS739961" s="30"/>
      <c r="AT739961" s="30"/>
      <c r="AU739961" s="30"/>
      <c r="AV739961" s="30"/>
    </row>
    <row r="739969" spans="45:48" x14ac:dyDescent="0.2">
      <c r="AS739969" s="30"/>
      <c r="AT739969" s="30"/>
      <c r="AU739969" s="30"/>
      <c r="AV739969" s="30"/>
    </row>
    <row r="739977" spans="45:48" x14ac:dyDescent="0.2">
      <c r="AS739977" s="30"/>
      <c r="AT739977" s="30"/>
      <c r="AU739977" s="30"/>
      <c r="AV739977" s="30"/>
    </row>
    <row r="739985" spans="45:48" x14ac:dyDescent="0.2">
      <c r="AS739985" s="30"/>
      <c r="AT739985" s="30"/>
      <c r="AU739985" s="30"/>
      <c r="AV739985" s="30"/>
    </row>
    <row r="739993" spans="45:48" x14ac:dyDescent="0.2">
      <c r="AS739993" s="30"/>
      <c r="AT739993" s="30"/>
      <c r="AU739993" s="30"/>
      <c r="AV739993" s="30"/>
    </row>
    <row r="740001" spans="45:48" x14ac:dyDescent="0.2">
      <c r="AS740001" s="30"/>
      <c r="AT740001" s="30"/>
      <c r="AU740001" s="30"/>
      <c r="AV740001" s="30"/>
    </row>
    <row r="740009" spans="45:48" x14ac:dyDescent="0.2">
      <c r="AS740009" s="30"/>
      <c r="AT740009" s="30"/>
      <c r="AU740009" s="30"/>
      <c r="AV740009" s="30"/>
    </row>
    <row r="740017" spans="45:48" x14ac:dyDescent="0.2">
      <c r="AS740017" s="30"/>
      <c r="AT740017" s="30"/>
      <c r="AU740017" s="30"/>
      <c r="AV740017" s="30"/>
    </row>
    <row r="740025" spans="45:48" x14ac:dyDescent="0.2">
      <c r="AS740025" s="30"/>
      <c r="AT740025" s="30"/>
      <c r="AU740025" s="30"/>
      <c r="AV740025" s="30"/>
    </row>
    <row r="740033" spans="45:48" x14ac:dyDescent="0.2">
      <c r="AS740033" s="30"/>
      <c r="AT740033" s="30"/>
      <c r="AU740033" s="30"/>
      <c r="AV740033" s="30"/>
    </row>
    <row r="740041" spans="45:48" x14ac:dyDescent="0.2">
      <c r="AS740041" s="30"/>
      <c r="AT740041" s="30"/>
      <c r="AU740041" s="30"/>
      <c r="AV740041" s="30"/>
    </row>
    <row r="740049" spans="45:48" x14ac:dyDescent="0.2">
      <c r="AS740049" s="30"/>
      <c r="AT740049" s="30"/>
      <c r="AU740049" s="30"/>
      <c r="AV740049" s="30"/>
    </row>
    <row r="740057" spans="45:48" x14ac:dyDescent="0.2">
      <c r="AS740057" s="30"/>
      <c r="AT740057" s="30"/>
      <c r="AU740057" s="30"/>
      <c r="AV740057" s="30"/>
    </row>
    <row r="740065" spans="45:48" x14ac:dyDescent="0.2">
      <c r="AS740065" s="30"/>
      <c r="AT740065" s="30"/>
      <c r="AU740065" s="30"/>
      <c r="AV740065" s="30"/>
    </row>
    <row r="740073" spans="45:48" x14ac:dyDescent="0.2">
      <c r="AS740073" s="30"/>
      <c r="AT740073" s="30"/>
      <c r="AU740073" s="30"/>
      <c r="AV740073" s="30"/>
    </row>
    <row r="740081" spans="45:48" x14ac:dyDescent="0.2">
      <c r="AS740081" s="30"/>
      <c r="AT740081" s="30"/>
      <c r="AU740081" s="30"/>
      <c r="AV740081" s="30"/>
    </row>
    <row r="740089" spans="45:48" x14ac:dyDescent="0.2">
      <c r="AS740089" s="30"/>
      <c r="AT740089" s="30"/>
      <c r="AU740089" s="30"/>
      <c r="AV740089" s="30"/>
    </row>
    <row r="740097" spans="45:48" x14ac:dyDescent="0.2">
      <c r="AS740097" s="30"/>
      <c r="AT740097" s="30"/>
      <c r="AU740097" s="30"/>
      <c r="AV740097" s="30"/>
    </row>
    <row r="740105" spans="45:48" x14ac:dyDescent="0.2">
      <c r="AS740105" s="30"/>
      <c r="AT740105" s="30"/>
      <c r="AU740105" s="30"/>
      <c r="AV740105" s="30"/>
    </row>
    <row r="740113" spans="45:48" x14ac:dyDescent="0.2">
      <c r="AS740113" s="30"/>
      <c r="AT740113" s="30"/>
      <c r="AU740113" s="30"/>
      <c r="AV740113" s="30"/>
    </row>
    <row r="740121" spans="45:48" x14ac:dyDescent="0.2">
      <c r="AS740121" s="30"/>
      <c r="AT740121" s="30"/>
      <c r="AU740121" s="30"/>
      <c r="AV740121" s="30"/>
    </row>
    <row r="740129" spans="45:48" x14ac:dyDescent="0.2">
      <c r="AS740129" s="30"/>
      <c r="AT740129" s="30"/>
      <c r="AU740129" s="30"/>
      <c r="AV740129" s="30"/>
    </row>
    <row r="740137" spans="45:48" x14ac:dyDescent="0.2">
      <c r="AS740137" s="30"/>
      <c r="AT740137" s="30"/>
      <c r="AU740137" s="30"/>
      <c r="AV740137" s="30"/>
    </row>
    <row r="740145" spans="45:48" x14ac:dyDescent="0.2">
      <c r="AS740145" s="30"/>
      <c r="AT740145" s="30"/>
      <c r="AU740145" s="30"/>
      <c r="AV740145" s="30"/>
    </row>
    <row r="740153" spans="45:48" x14ac:dyDescent="0.2">
      <c r="AS740153" s="30"/>
      <c r="AT740153" s="30"/>
      <c r="AU740153" s="30"/>
      <c r="AV740153" s="30"/>
    </row>
    <row r="740161" spans="45:48" x14ac:dyDescent="0.2">
      <c r="AS740161" s="30"/>
      <c r="AT740161" s="30"/>
      <c r="AU740161" s="30"/>
      <c r="AV740161" s="30"/>
    </row>
    <row r="740169" spans="45:48" x14ac:dyDescent="0.2">
      <c r="AS740169" s="30"/>
      <c r="AT740169" s="30"/>
      <c r="AU740169" s="30"/>
      <c r="AV740169" s="30"/>
    </row>
    <row r="740177" spans="45:48" x14ac:dyDescent="0.2">
      <c r="AS740177" s="30"/>
      <c r="AT740177" s="30"/>
      <c r="AU740177" s="30"/>
      <c r="AV740177" s="30"/>
    </row>
    <row r="740185" spans="45:48" x14ac:dyDescent="0.2">
      <c r="AS740185" s="30"/>
      <c r="AT740185" s="30"/>
      <c r="AU740185" s="30"/>
      <c r="AV740185" s="30"/>
    </row>
    <row r="740193" spans="45:48" x14ac:dyDescent="0.2">
      <c r="AS740193" s="30"/>
      <c r="AT740193" s="30"/>
      <c r="AU740193" s="30"/>
      <c r="AV740193" s="30"/>
    </row>
    <row r="740201" spans="45:48" x14ac:dyDescent="0.2">
      <c r="AS740201" s="30"/>
      <c r="AT740201" s="30"/>
      <c r="AU740201" s="30"/>
      <c r="AV740201" s="30"/>
    </row>
    <row r="740209" spans="45:48" x14ac:dyDescent="0.2">
      <c r="AS740209" s="30"/>
      <c r="AT740209" s="30"/>
      <c r="AU740209" s="30"/>
      <c r="AV740209" s="30"/>
    </row>
    <row r="740217" spans="45:48" x14ac:dyDescent="0.2">
      <c r="AS740217" s="30"/>
      <c r="AT740217" s="30"/>
      <c r="AU740217" s="30"/>
      <c r="AV740217" s="30"/>
    </row>
    <row r="740225" spans="45:48" x14ac:dyDescent="0.2">
      <c r="AS740225" s="30"/>
      <c r="AT740225" s="30"/>
      <c r="AU740225" s="30"/>
      <c r="AV740225" s="30"/>
    </row>
    <row r="740233" spans="45:48" x14ac:dyDescent="0.2">
      <c r="AS740233" s="30"/>
      <c r="AT740233" s="30"/>
      <c r="AU740233" s="30"/>
      <c r="AV740233" s="30"/>
    </row>
    <row r="740241" spans="45:48" x14ac:dyDescent="0.2">
      <c r="AS740241" s="30"/>
      <c r="AT740241" s="30"/>
      <c r="AU740241" s="30"/>
      <c r="AV740241" s="30"/>
    </row>
    <row r="740249" spans="45:48" x14ac:dyDescent="0.2">
      <c r="AS740249" s="30"/>
      <c r="AT740249" s="30"/>
      <c r="AU740249" s="30"/>
      <c r="AV740249" s="30"/>
    </row>
    <row r="740257" spans="45:48" x14ac:dyDescent="0.2">
      <c r="AS740257" s="30"/>
      <c r="AT740257" s="30"/>
      <c r="AU740257" s="30"/>
      <c r="AV740257" s="30"/>
    </row>
    <row r="740265" spans="45:48" x14ac:dyDescent="0.2">
      <c r="AS740265" s="30"/>
      <c r="AT740265" s="30"/>
      <c r="AU740265" s="30"/>
      <c r="AV740265" s="30"/>
    </row>
    <row r="740273" spans="45:48" x14ac:dyDescent="0.2">
      <c r="AS740273" s="30"/>
      <c r="AT740273" s="30"/>
      <c r="AU740273" s="30"/>
      <c r="AV740273" s="30"/>
    </row>
    <row r="740281" spans="45:48" x14ac:dyDescent="0.2">
      <c r="AS740281" s="30"/>
      <c r="AT740281" s="30"/>
      <c r="AU740281" s="30"/>
      <c r="AV740281" s="30"/>
    </row>
    <row r="740289" spans="45:48" x14ac:dyDescent="0.2">
      <c r="AS740289" s="30"/>
      <c r="AT740289" s="30"/>
      <c r="AU740289" s="30"/>
      <c r="AV740289" s="30"/>
    </row>
    <row r="740297" spans="45:48" x14ac:dyDescent="0.2">
      <c r="AS740297" s="30"/>
      <c r="AT740297" s="30"/>
      <c r="AU740297" s="30"/>
      <c r="AV740297" s="30"/>
    </row>
    <row r="740305" spans="45:48" x14ac:dyDescent="0.2">
      <c r="AS740305" s="30"/>
      <c r="AT740305" s="30"/>
      <c r="AU740305" s="30"/>
      <c r="AV740305" s="30"/>
    </row>
    <row r="740313" spans="45:48" x14ac:dyDescent="0.2">
      <c r="AS740313" s="30"/>
      <c r="AT740313" s="30"/>
      <c r="AU740313" s="30"/>
      <c r="AV740313" s="30"/>
    </row>
    <row r="740321" spans="45:48" x14ac:dyDescent="0.2">
      <c r="AS740321" s="30"/>
      <c r="AT740321" s="30"/>
      <c r="AU740321" s="30"/>
      <c r="AV740321" s="30"/>
    </row>
    <row r="740329" spans="45:48" x14ac:dyDescent="0.2">
      <c r="AS740329" s="30"/>
      <c r="AT740329" s="30"/>
      <c r="AU740329" s="30"/>
      <c r="AV740329" s="30"/>
    </row>
    <row r="740337" spans="45:48" x14ac:dyDescent="0.2">
      <c r="AS740337" s="30"/>
      <c r="AT740337" s="30"/>
      <c r="AU740337" s="30"/>
      <c r="AV740337" s="30"/>
    </row>
    <row r="740345" spans="45:48" x14ac:dyDescent="0.2">
      <c r="AS740345" s="30"/>
      <c r="AT740345" s="30"/>
      <c r="AU740345" s="30"/>
      <c r="AV740345" s="30"/>
    </row>
    <row r="740353" spans="45:48" x14ac:dyDescent="0.2">
      <c r="AS740353" s="30"/>
      <c r="AT740353" s="30"/>
      <c r="AU740353" s="30"/>
      <c r="AV740353" s="30"/>
    </row>
    <row r="740361" spans="45:48" x14ac:dyDescent="0.2">
      <c r="AS740361" s="30"/>
      <c r="AT740361" s="30"/>
      <c r="AU740361" s="30"/>
      <c r="AV740361" s="30"/>
    </row>
    <row r="740369" spans="45:48" x14ac:dyDescent="0.2">
      <c r="AS740369" s="30"/>
      <c r="AT740369" s="30"/>
      <c r="AU740369" s="30"/>
      <c r="AV740369" s="30"/>
    </row>
    <row r="740377" spans="45:48" x14ac:dyDescent="0.2">
      <c r="AS740377" s="30"/>
      <c r="AT740377" s="30"/>
      <c r="AU740377" s="30"/>
      <c r="AV740377" s="30"/>
    </row>
    <row r="740385" spans="45:48" x14ac:dyDescent="0.2">
      <c r="AS740385" s="30"/>
      <c r="AT740385" s="30"/>
      <c r="AU740385" s="30"/>
      <c r="AV740385" s="30"/>
    </row>
    <row r="740393" spans="45:48" x14ac:dyDescent="0.2">
      <c r="AS740393" s="30"/>
      <c r="AT740393" s="30"/>
      <c r="AU740393" s="30"/>
      <c r="AV740393" s="30"/>
    </row>
    <row r="740401" spans="45:48" x14ac:dyDescent="0.2">
      <c r="AS740401" s="30"/>
      <c r="AT740401" s="30"/>
      <c r="AU740401" s="30"/>
      <c r="AV740401" s="30"/>
    </row>
    <row r="740409" spans="45:48" x14ac:dyDescent="0.2">
      <c r="AS740409" s="30"/>
      <c r="AT740409" s="30"/>
      <c r="AU740409" s="30"/>
      <c r="AV740409" s="30"/>
    </row>
    <row r="740417" spans="45:48" x14ac:dyDescent="0.2">
      <c r="AS740417" s="30"/>
      <c r="AT740417" s="30"/>
      <c r="AU740417" s="30"/>
      <c r="AV740417" s="30"/>
    </row>
    <row r="740425" spans="45:48" x14ac:dyDescent="0.2">
      <c r="AS740425" s="30"/>
      <c r="AT740425" s="30"/>
      <c r="AU740425" s="30"/>
      <c r="AV740425" s="30"/>
    </row>
    <row r="740433" spans="45:48" x14ac:dyDescent="0.2">
      <c r="AS740433" s="30"/>
      <c r="AT740433" s="30"/>
      <c r="AU740433" s="30"/>
      <c r="AV740433" s="30"/>
    </row>
    <row r="740441" spans="45:48" x14ac:dyDescent="0.2">
      <c r="AS740441" s="30"/>
      <c r="AT740441" s="30"/>
      <c r="AU740441" s="30"/>
      <c r="AV740441" s="30"/>
    </row>
    <row r="740449" spans="45:48" x14ac:dyDescent="0.2">
      <c r="AS740449" s="30"/>
      <c r="AT740449" s="30"/>
      <c r="AU740449" s="30"/>
      <c r="AV740449" s="30"/>
    </row>
    <row r="740457" spans="45:48" x14ac:dyDescent="0.2">
      <c r="AS740457" s="30"/>
      <c r="AT740457" s="30"/>
      <c r="AU740457" s="30"/>
      <c r="AV740457" s="30"/>
    </row>
    <row r="740465" spans="45:48" x14ac:dyDescent="0.2">
      <c r="AS740465" s="30"/>
      <c r="AT740465" s="30"/>
      <c r="AU740465" s="30"/>
      <c r="AV740465" s="30"/>
    </row>
    <row r="740473" spans="45:48" x14ac:dyDescent="0.2">
      <c r="AS740473" s="30"/>
      <c r="AT740473" s="30"/>
      <c r="AU740473" s="30"/>
      <c r="AV740473" s="30"/>
    </row>
    <row r="740481" spans="45:48" x14ac:dyDescent="0.2">
      <c r="AS740481" s="30"/>
      <c r="AT740481" s="30"/>
      <c r="AU740481" s="30"/>
      <c r="AV740481" s="30"/>
    </row>
    <row r="740489" spans="45:48" x14ac:dyDescent="0.2">
      <c r="AS740489" s="30"/>
      <c r="AT740489" s="30"/>
      <c r="AU740489" s="30"/>
      <c r="AV740489" s="30"/>
    </row>
    <row r="740497" spans="45:48" x14ac:dyDescent="0.2">
      <c r="AS740497" s="30"/>
      <c r="AT740497" s="30"/>
      <c r="AU740497" s="30"/>
      <c r="AV740497" s="30"/>
    </row>
    <row r="740505" spans="45:48" x14ac:dyDescent="0.2">
      <c r="AS740505" s="30"/>
      <c r="AT740505" s="30"/>
      <c r="AU740505" s="30"/>
      <c r="AV740505" s="30"/>
    </row>
    <row r="740513" spans="45:48" x14ac:dyDescent="0.2">
      <c r="AS740513" s="30"/>
      <c r="AT740513" s="30"/>
      <c r="AU740513" s="30"/>
      <c r="AV740513" s="30"/>
    </row>
    <row r="740521" spans="45:48" x14ac:dyDescent="0.2">
      <c r="AS740521" s="30"/>
      <c r="AT740521" s="30"/>
      <c r="AU740521" s="30"/>
      <c r="AV740521" s="30"/>
    </row>
    <row r="740529" spans="45:48" x14ac:dyDescent="0.2">
      <c r="AS740529" s="30"/>
      <c r="AT740529" s="30"/>
      <c r="AU740529" s="30"/>
      <c r="AV740529" s="30"/>
    </row>
    <row r="740537" spans="45:48" x14ac:dyDescent="0.2">
      <c r="AS740537" s="30"/>
      <c r="AT740537" s="30"/>
      <c r="AU740537" s="30"/>
      <c r="AV740537" s="30"/>
    </row>
    <row r="740545" spans="45:48" x14ac:dyDescent="0.2">
      <c r="AS740545" s="30"/>
      <c r="AT740545" s="30"/>
      <c r="AU740545" s="30"/>
      <c r="AV740545" s="30"/>
    </row>
    <row r="740553" spans="45:48" x14ac:dyDescent="0.2">
      <c r="AS740553" s="30"/>
      <c r="AT740553" s="30"/>
      <c r="AU740553" s="30"/>
      <c r="AV740553" s="30"/>
    </row>
    <row r="740561" spans="45:48" x14ac:dyDescent="0.2">
      <c r="AS740561" s="30"/>
      <c r="AT740561" s="30"/>
      <c r="AU740561" s="30"/>
      <c r="AV740561" s="30"/>
    </row>
    <row r="740569" spans="45:48" x14ac:dyDescent="0.2">
      <c r="AS740569" s="30"/>
      <c r="AT740569" s="30"/>
      <c r="AU740569" s="30"/>
      <c r="AV740569" s="30"/>
    </row>
    <row r="740577" spans="45:48" x14ac:dyDescent="0.2">
      <c r="AS740577" s="30"/>
      <c r="AT740577" s="30"/>
      <c r="AU740577" s="30"/>
      <c r="AV740577" s="30"/>
    </row>
    <row r="740585" spans="45:48" x14ac:dyDescent="0.2">
      <c r="AS740585" s="30"/>
      <c r="AT740585" s="30"/>
      <c r="AU740585" s="30"/>
      <c r="AV740585" s="30"/>
    </row>
    <row r="740593" spans="45:48" x14ac:dyDescent="0.2">
      <c r="AS740593" s="30"/>
      <c r="AT740593" s="30"/>
      <c r="AU740593" s="30"/>
      <c r="AV740593" s="30"/>
    </row>
    <row r="740601" spans="45:48" x14ac:dyDescent="0.2">
      <c r="AS740601" s="30"/>
      <c r="AT740601" s="30"/>
      <c r="AU740601" s="30"/>
      <c r="AV740601" s="30"/>
    </row>
    <row r="740609" spans="45:48" x14ac:dyDescent="0.2">
      <c r="AS740609" s="30"/>
      <c r="AT740609" s="30"/>
      <c r="AU740609" s="30"/>
      <c r="AV740609" s="30"/>
    </row>
    <row r="740617" spans="45:48" x14ac:dyDescent="0.2">
      <c r="AS740617" s="30"/>
      <c r="AT740617" s="30"/>
      <c r="AU740617" s="30"/>
      <c r="AV740617" s="30"/>
    </row>
    <row r="740625" spans="45:48" x14ac:dyDescent="0.2">
      <c r="AS740625" s="30"/>
      <c r="AT740625" s="30"/>
      <c r="AU740625" s="30"/>
      <c r="AV740625" s="30"/>
    </row>
    <row r="740633" spans="45:48" x14ac:dyDescent="0.2">
      <c r="AS740633" s="30"/>
      <c r="AT740633" s="30"/>
      <c r="AU740633" s="30"/>
      <c r="AV740633" s="30"/>
    </row>
    <row r="740641" spans="45:48" x14ac:dyDescent="0.2">
      <c r="AS740641" s="30"/>
      <c r="AT740641" s="30"/>
      <c r="AU740641" s="30"/>
      <c r="AV740641" s="30"/>
    </row>
    <row r="740649" spans="45:48" x14ac:dyDescent="0.2">
      <c r="AS740649" s="30"/>
      <c r="AT740649" s="30"/>
      <c r="AU740649" s="30"/>
      <c r="AV740649" s="30"/>
    </row>
    <row r="740657" spans="45:48" x14ac:dyDescent="0.2">
      <c r="AS740657" s="30"/>
      <c r="AT740657" s="30"/>
      <c r="AU740657" s="30"/>
      <c r="AV740657" s="30"/>
    </row>
    <row r="740665" spans="45:48" x14ac:dyDescent="0.2">
      <c r="AS740665" s="30"/>
      <c r="AT740665" s="30"/>
      <c r="AU740665" s="30"/>
      <c r="AV740665" s="30"/>
    </row>
    <row r="740673" spans="45:48" x14ac:dyDescent="0.2">
      <c r="AS740673" s="30"/>
      <c r="AT740673" s="30"/>
      <c r="AU740673" s="30"/>
      <c r="AV740673" s="30"/>
    </row>
    <row r="740681" spans="45:48" x14ac:dyDescent="0.2">
      <c r="AS740681" s="30"/>
      <c r="AT740681" s="30"/>
      <c r="AU740681" s="30"/>
      <c r="AV740681" s="30"/>
    </row>
    <row r="740689" spans="45:48" x14ac:dyDescent="0.2">
      <c r="AS740689" s="30"/>
      <c r="AT740689" s="30"/>
      <c r="AU740689" s="30"/>
      <c r="AV740689" s="30"/>
    </row>
    <row r="740697" spans="45:48" x14ac:dyDescent="0.2">
      <c r="AS740697" s="30"/>
      <c r="AT740697" s="30"/>
      <c r="AU740697" s="30"/>
      <c r="AV740697" s="30"/>
    </row>
    <row r="740705" spans="45:48" x14ac:dyDescent="0.2">
      <c r="AS740705" s="30"/>
      <c r="AT740705" s="30"/>
      <c r="AU740705" s="30"/>
      <c r="AV740705" s="30"/>
    </row>
    <row r="740713" spans="45:48" x14ac:dyDescent="0.2">
      <c r="AS740713" s="30"/>
      <c r="AT740713" s="30"/>
      <c r="AU740713" s="30"/>
      <c r="AV740713" s="30"/>
    </row>
    <row r="740721" spans="45:48" x14ac:dyDescent="0.2">
      <c r="AS740721" s="30"/>
      <c r="AT740721" s="30"/>
      <c r="AU740721" s="30"/>
      <c r="AV740721" s="30"/>
    </row>
    <row r="740729" spans="45:48" x14ac:dyDescent="0.2">
      <c r="AS740729" s="30"/>
      <c r="AT740729" s="30"/>
      <c r="AU740729" s="30"/>
      <c r="AV740729" s="30"/>
    </row>
    <row r="740737" spans="45:48" x14ac:dyDescent="0.2">
      <c r="AS740737" s="30"/>
      <c r="AT740737" s="30"/>
      <c r="AU740737" s="30"/>
      <c r="AV740737" s="30"/>
    </row>
    <row r="740745" spans="45:48" x14ac:dyDescent="0.2">
      <c r="AS740745" s="30"/>
      <c r="AT740745" s="30"/>
      <c r="AU740745" s="30"/>
      <c r="AV740745" s="30"/>
    </row>
    <row r="740753" spans="45:48" x14ac:dyDescent="0.2">
      <c r="AS740753" s="30"/>
      <c r="AT740753" s="30"/>
      <c r="AU740753" s="30"/>
      <c r="AV740753" s="30"/>
    </row>
    <row r="740761" spans="45:48" x14ac:dyDescent="0.2">
      <c r="AS740761" s="30"/>
      <c r="AT740761" s="30"/>
      <c r="AU740761" s="30"/>
      <c r="AV740761" s="30"/>
    </row>
    <row r="740769" spans="45:48" x14ac:dyDescent="0.2">
      <c r="AS740769" s="30"/>
      <c r="AT740769" s="30"/>
      <c r="AU740769" s="30"/>
      <c r="AV740769" s="30"/>
    </row>
    <row r="740777" spans="45:48" x14ac:dyDescent="0.2">
      <c r="AS740777" s="30"/>
      <c r="AT740777" s="30"/>
      <c r="AU740777" s="30"/>
      <c r="AV740777" s="30"/>
    </row>
    <row r="740785" spans="45:48" x14ac:dyDescent="0.2">
      <c r="AS740785" s="30"/>
      <c r="AT740785" s="30"/>
      <c r="AU740785" s="30"/>
      <c r="AV740785" s="30"/>
    </row>
    <row r="740793" spans="45:48" x14ac:dyDescent="0.2">
      <c r="AS740793" s="30"/>
      <c r="AT740793" s="30"/>
      <c r="AU740793" s="30"/>
      <c r="AV740793" s="30"/>
    </row>
    <row r="740801" spans="45:48" x14ac:dyDescent="0.2">
      <c r="AS740801" s="30"/>
      <c r="AT740801" s="30"/>
      <c r="AU740801" s="30"/>
      <c r="AV740801" s="30"/>
    </row>
    <row r="740809" spans="45:48" x14ac:dyDescent="0.2">
      <c r="AS740809" s="30"/>
      <c r="AT740809" s="30"/>
      <c r="AU740809" s="30"/>
      <c r="AV740809" s="30"/>
    </row>
    <row r="740817" spans="45:48" x14ac:dyDescent="0.2">
      <c r="AS740817" s="30"/>
      <c r="AT740817" s="30"/>
      <c r="AU740817" s="30"/>
      <c r="AV740817" s="30"/>
    </row>
    <row r="740825" spans="45:48" x14ac:dyDescent="0.2">
      <c r="AS740825" s="30"/>
      <c r="AT740825" s="30"/>
      <c r="AU740825" s="30"/>
      <c r="AV740825" s="30"/>
    </row>
    <row r="740833" spans="45:48" x14ac:dyDescent="0.2">
      <c r="AS740833" s="30"/>
      <c r="AT740833" s="30"/>
      <c r="AU740833" s="30"/>
      <c r="AV740833" s="30"/>
    </row>
    <row r="740841" spans="45:48" x14ac:dyDescent="0.2">
      <c r="AS740841" s="30"/>
      <c r="AT740841" s="30"/>
      <c r="AU740841" s="30"/>
      <c r="AV740841" s="30"/>
    </row>
    <row r="740849" spans="45:48" x14ac:dyDescent="0.2">
      <c r="AS740849" s="30"/>
      <c r="AT740849" s="30"/>
      <c r="AU740849" s="30"/>
      <c r="AV740849" s="30"/>
    </row>
    <row r="740857" spans="45:48" x14ac:dyDescent="0.2">
      <c r="AS740857" s="30"/>
      <c r="AT740857" s="30"/>
      <c r="AU740857" s="30"/>
      <c r="AV740857" s="30"/>
    </row>
    <row r="740865" spans="45:48" x14ac:dyDescent="0.2">
      <c r="AS740865" s="30"/>
      <c r="AT740865" s="30"/>
      <c r="AU740865" s="30"/>
      <c r="AV740865" s="30"/>
    </row>
    <row r="740873" spans="45:48" x14ac:dyDescent="0.2">
      <c r="AS740873" s="30"/>
      <c r="AT740873" s="30"/>
      <c r="AU740873" s="30"/>
      <c r="AV740873" s="30"/>
    </row>
    <row r="740881" spans="45:48" x14ac:dyDescent="0.2">
      <c r="AS740881" s="30"/>
      <c r="AT740881" s="30"/>
      <c r="AU740881" s="30"/>
      <c r="AV740881" s="30"/>
    </row>
    <row r="740889" spans="45:48" x14ac:dyDescent="0.2">
      <c r="AS740889" s="30"/>
      <c r="AT740889" s="30"/>
      <c r="AU740889" s="30"/>
      <c r="AV740889" s="30"/>
    </row>
    <row r="740897" spans="45:48" x14ac:dyDescent="0.2">
      <c r="AS740897" s="30"/>
      <c r="AT740897" s="30"/>
      <c r="AU740897" s="30"/>
      <c r="AV740897" s="30"/>
    </row>
    <row r="740905" spans="45:48" x14ac:dyDescent="0.2">
      <c r="AS740905" s="30"/>
      <c r="AT740905" s="30"/>
      <c r="AU740905" s="30"/>
      <c r="AV740905" s="30"/>
    </row>
    <row r="740913" spans="45:48" x14ac:dyDescent="0.2">
      <c r="AS740913" s="30"/>
      <c r="AT740913" s="30"/>
      <c r="AU740913" s="30"/>
      <c r="AV740913" s="30"/>
    </row>
    <row r="740921" spans="45:48" x14ac:dyDescent="0.2">
      <c r="AS740921" s="30"/>
      <c r="AT740921" s="30"/>
      <c r="AU740921" s="30"/>
      <c r="AV740921" s="30"/>
    </row>
    <row r="740929" spans="45:48" x14ac:dyDescent="0.2">
      <c r="AS740929" s="30"/>
      <c r="AT740929" s="30"/>
      <c r="AU740929" s="30"/>
      <c r="AV740929" s="30"/>
    </row>
    <row r="740937" spans="45:48" x14ac:dyDescent="0.2">
      <c r="AS740937" s="30"/>
      <c r="AT740937" s="30"/>
      <c r="AU740937" s="30"/>
      <c r="AV740937" s="30"/>
    </row>
    <row r="740945" spans="45:48" x14ac:dyDescent="0.2">
      <c r="AS740945" s="30"/>
      <c r="AT740945" s="30"/>
      <c r="AU740945" s="30"/>
      <c r="AV740945" s="30"/>
    </row>
    <row r="740953" spans="45:48" x14ac:dyDescent="0.2">
      <c r="AS740953" s="30"/>
      <c r="AT740953" s="30"/>
      <c r="AU740953" s="30"/>
      <c r="AV740953" s="30"/>
    </row>
    <row r="740961" spans="45:48" x14ac:dyDescent="0.2">
      <c r="AS740961" s="30"/>
      <c r="AT740961" s="30"/>
      <c r="AU740961" s="30"/>
      <c r="AV740961" s="30"/>
    </row>
    <row r="740969" spans="45:48" x14ac:dyDescent="0.2">
      <c r="AS740969" s="30"/>
      <c r="AT740969" s="30"/>
      <c r="AU740969" s="30"/>
      <c r="AV740969" s="30"/>
    </row>
    <row r="740977" spans="45:48" x14ac:dyDescent="0.2">
      <c r="AS740977" s="30"/>
      <c r="AT740977" s="30"/>
      <c r="AU740977" s="30"/>
      <c r="AV740977" s="30"/>
    </row>
    <row r="740985" spans="45:48" x14ac:dyDescent="0.2">
      <c r="AS740985" s="30"/>
      <c r="AT740985" s="30"/>
      <c r="AU740985" s="30"/>
      <c r="AV740985" s="30"/>
    </row>
    <row r="740993" spans="45:48" x14ac:dyDescent="0.2">
      <c r="AS740993" s="30"/>
      <c r="AT740993" s="30"/>
      <c r="AU740993" s="30"/>
      <c r="AV740993" s="30"/>
    </row>
    <row r="741001" spans="45:48" x14ac:dyDescent="0.2">
      <c r="AS741001" s="30"/>
      <c r="AT741001" s="30"/>
      <c r="AU741001" s="30"/>
      <c r="AV741001" s="30"/>
    </row>
    <row r="741009" spans="45:48" x14ac:dyDescent="0.2">
      <c r="AS741009" s="30"/>
      <c r="AT741009" s="30"/>
      <c r="AU741009" s="30"/>
      <c r="AV741009" s="30"/>
    </row>
    <row r="741017" spans="45:48" x14ac:dyDescent="0.2">
      <c r="AS741017" s="30"/>
      <c r="AT741017" s="30"/>
      <c r="AU741017" s="30"/>
      <c r="AV741017" s="30"/>
    </row>
    <row r="741025" spans="45:48" x14ac:dyDescent="0.2">
      <c r="AS741025" s="30"/>
      <c r="AT741025" s="30"/>
      <c r="AU741025" s="30"/>
      <c r="AV741025" s="30"/>
    </row>
    <row r="741033" spans="45:48" x14ac:dyDescent="0.2">
      <c r="AS741033" s="30"/>
      <c r="AT741033" s="30"/>
      <c r="AU741033" s="30"/>
      <c r="AV741033" s="30"/>
    </row>
    <row r="741041" spans="45:48" x14ac:dyDescent="0.2">
      <c r="AS741041" s="30"/>
      <c r="AT741041" s="30"/>
      <c r="AU741041" s="30"/>
      <c r="AV741041" s="30"/>
    </row>
    <row r="741049" spans="45:48" x14ac:dyDescent="0.2">
      <c r="AS741049" s="30"/>
      <c r="AT741049" s="30"/>
      <c r="AU741049" s="30"/>
      <c r="AV741049" s="30"/>
    </row>
    <row r="741057" spans="45:48" x14ac:dyDescent="0.2">
      <c r="AS741057" s="30"/>
      <c r="AT741057" s="30"/>
      <c r="AU741057" s="30"/>
      <c r="AV741057" s="30"/>
    </row>
    <row r="741065" spans="45:48" x14ac:dyDescent="0.2">
      <c r="AS741065" s="30"/>
      <c r="AT741065" s="30"/>
      <c r="AU741065" s="30"/>
      <c r="AV741065" s="30"/>
    </row>
    <row r="741073" spans="45:48" x14ac:dyDescent="0.2">
      <c r="AS741073" s="30"/>
      <c r="AT741073" s="30"/>
      <c r="AU741073" s="30"/>
      <c r="AV741073" s="30"/>
    </row>
    <row r="741081" spans="45:48" x14ac:dyDescent="0.2">
      <c r="AS741081" s="30"/>
      <c r="AT741081" s="30"/>
      <c r="AU741081" s="30"/>
      <c r="AV741081" s="30"/>
    </row>
    <row r="741089" spans="45:48" x14ac:dyDescent="0.2">
      <c r="AS741089" s="30"/>
      <c r="AT741089" s="30"/>
      <c r="AU741089" s="30"/>
      <c r="AV741089" s="30"/>
    </row>
    <row r="741097" spans="45:48" x14ac:dyDescent="0.2">
      <c r="AS741097" s="30"/>
      <c r="AT741097" s="30"/>
      <c r="AU741097" s="30"/>
      <c r="AV741097" s="30"/>
    </row>
    <row r="741105" spans="45:48" x14ac:dyDescent="0.2">
      <c r="AS741105" s="30"/>
      <c r="AT741105" s="30"/>
      <c r="AU741105" s="30"/>
      <c r="AV741105" s="30"/>
    </row>
    <row r="741113" spans="45:48" x14ac:dyDescent="0.2">
      <c r="AS741113" s="30"/>
      <c r="AT741113" s="30"/>
      <c r="AU741113" s="30"/>
      <c r="AV741113" s="30"/>
    </row>
    <row r="741121" spans="45:48" x14ac:dyDescent="0.2">
      <c r="AS741121" s="30"/>
      <c r="AT741121" s="30"/>
      <c r="AU741121" s="30"/>
      <c r="AV741121" s="30"/>
    </row>
    <row r="741129" spans="45:48" x14ac:dyDescent="0.2">
      <c r="AS741129" s="30"/>
      <c r="AT741129" s="30"/>
      <c r="AU741129" s="30"/>
      <c r="AV741129" s="30"/>
    </row>
    <row r="741137" spans="45:48" x14ac:dyDescent="0.2">
      <c r="AS741137" s="30"/>
      <c r="AT741137" s="30"/>
      <c r="AU741137" s="30"/>
      <c r="AV741137" s="30"/>
    </row>
    <row r="741145" spans="45:48" x14ac:dyDescent="0.2">
      <c r="AS741145" s="30"/>
      <c r="AT741145" s="30"/>
      <c r="AU741145" s="30"/>
      <c r="AV741145" s="30"/>
    </row>
    <row r="741153" spans="45:48" x14ac:dyDescent="0.2">
      <c r="AS741153" s="30"/>
      <c r="AT741153" s="30"/>
      <c r="AU741153" s="30"/>
      <c r="AV741153" s="30"/>
    </row>
    <row r="741161" spans="45:48" x14ac:dyDescent="0.2">
      <c r="AS741161" s="30"/>
      <c r="AT741161" s="30"/>
      <c r="AU741161" s="30"/>
      <c r="AV741161" s="30"/>
    </row>
    <row r="741169" spans="45:48" x14ac:dyDescent="0.2">
      <c r="AS741169" s="30"/>
      <c r="AT741169" s="30"/>
      <c r="AU741169" s="30"/>
      <c r="AV741169" s="30"/>
    </row>
    <row r="741177" spans="45:48" x14ac:dyDescent="0.2">
      <c r="AS741177" s="30"/>
      <c r="AT741177" s="30"/>
      <c r="AU741177" s="30"/>
      <c r="AV741177" s="30"/>
    </row>
    <row r="741185" spans="45:48" x14ac:dyDescent="0.2">
      <c r="AS741185" s="30"/>
      <c r="AT741185" s="30"/>
      <c r="AU741185" s="30"/>
      <c r="AV741185" s="30"/>
    </row>
    <row r="741193" spans="45:48" x14ac:dyDescent="0.2">
      <c r="AS741193" s="30"/>
      <c r="AT741193" s="30"/>
      <c r="AU741193" s="30"/>
      <c r="AV741193" s="30"/>
    </row>
    <row r="741201" spans="45:48" x14ac:dyDescent="0.2">
      <c r="AS741201" s="30"/>
      <c r="AT741201" s="30"/>
      <c r="AU741201" s="30"/>
      <c r="AV741201" s="30"/>
    </row>
    <row r="741209" spans="45:48" x14ac:dyDescent="0.2">
      <c r="AS741209" s="30"/>
      <c r="AT741209" s="30"/>
      <c r="AU741209" s="30"/>
      <c r="AV741209" s="30"/>
    </row>
    <row r="741217" spans="45:48" x14ac:dyDescent="0.2">
      <c r="AS741217" s="30"/>
      <c r="AT741217" s="30"/>
      <c r="AU741217" s="30"/>
      <c r="AV741217" s="30"/>
    </row>
    <row r="741225" spans="45:48" x14ac:dyDescent="0.2">
      <c r="AS741225" s="30"/>
      <c r="AT741225" s="30"/>
      <c r="AU741225" s="30"/>
      <c r="AV741225" s="30"/>
    </row>
    <row r="741233" spans="45:48" x14ac:dyDescent="0.2">
      <c r="AS741233" s="30"/>
      <c r="AT741233" s="30"/>
      <c r="AU741233" s="30"/>
      <c r="AV741233" s="30"/>
    </row>
    <row r="741241" spans="45:48" x14ac:dyDescent="0.2">
      <c r="AS741241" s="30"/>
      <c r="AT741241" s="30"/>
      <c r="AU741241" s="30"/>
      <c r="AV741241" s="30"/>
    </row>
    <row r="741249" spans="45:48" x14ac:dyDescent="0.2">
      <c r="AS741249" s="30"/>
      <c r="AT741249" s="30"/>
      <c r="AU741249" s="30"/>
      <c r="AV741249" s="30"/>
    </row>
    <row r="741257" spans="45:48" x14ac:dyDescent="0.2">
      <c r="AS741257" s="30"/>
      <c r="AT741257" s="30"/>
      <c r="AU741257" s="30"/>
      <c r="AV741257" s="30"/>
    </row>
    <row r="741265" spans="45:48" x14ac:dyDescent="0.2">
      <c r="AS741265" s="30"/>
      <c r="AT741265" s="30"/>
      <c r="AU741265" s="30"/>
      <c r="AV741265" s="30"/>
    </row>
    <row r="741273" spans="45:48" x14ac:dyDescent="0.2">
      <c r="AS741273" s="30"/>
      <c r="AT741273" s="30"/>
      <c r="AU741273" s="30"/>
      <c r="AV741273" s="30"/>
    </row>
    <row r="741281" spans="45:48" x14ac:dyDescent="0.2">
      <c r="AS741281" s="30"/>
      <c r="AT741281" s="30"/>
      <c r="AU741281" s="30"/>
      <c r="AV741281" s="30"/>
    </row>
    <row r="741289" spans="45:48" x14ac:dyDescent="0.2">
      <c r="AS741289" s="30"/>
      <c r="AT741289" s="30"/>
      <c r="AU741289" s="30"/>
      <c r="AV741289" s="30"/>
    </row>
    <row r="741297" spans="45:48" x14ac:dyDescent="0.2">
      <c r="AS741297" s="30"/>
      <c r="AT741297" s="30"/>
      <c r="AU741297" s="30"/>
      <c r="AV741297" s="30"/>
    </row>
    <row r="741305" spans="45:48" x14ac:dyDescent="0.2">
      <c r="AS741305" s="30"/>
      <c r="AT741305" s="30"/>
      <c r="AU741305" s="30"/>
      <c r="AV741305" s="30"/>
    </row>
    <row r="741313" spans="45:48" x14ac:dyDescent="0.2">
      <c r="AS741313" s="30"/>
      <c r="AT741313" s="30"/>
      <c r="AU741313" s="30"/>
      <c r="AV741313" s="30"/>
    </row>
    <row r="741321" spans="45:48" x14ac:dyDescent="0.2">
      <c r="AS741321" s="30"/>
      <c r="AT741321" s="30"/>
      <c r="AU741321" s="30"/>
      <c r="AV741321" s="30"/>
    </row>
    <row r="741329" spans="45:48" x14ac:dyDescent="0.2">
      <c r="AS741329" s="30"/>
      <c r="AT741329" s="30"/>
      <c r="AU741329" s="30"/>
      <c r="AV741329" s="30"/>
    </row>
    <row r="741337" spans="45:48" x14ac:dyDescent="0.2">
      <c r="AS741337" s="30"/>
      <c r="AT741337" s="30"/>
      <c r="AU741337" s="30"/>
      <c r="AV741337" s="30"/>
    </row>
    <row r="741345" spans="45:48" x14ac:dyDescent="0.2">
      <c r="AS741345" s="30"/>
      <c r="AT741345" s="30"/>
      <c r="AU741345" s="30"/>
      <c r="AV741345" s="30"/>
    </row>
    <row r="741353" spans="45:48" x14ac:dyDescent="0.2">
      <c r="AS741353" s="30"/>
      <c r="AT741353" s="30"/>
      <c r="AU741353" s="30"/>
      <c r="AV741353" s="30"/>
    </row>
    <row r="741361" spans="45:48" x14ac:dyDescent="0.2">
      <c r="AS741361" s="30"/>
      <c r="AT741361" s="30"/>
      <c r="AU741361" s="30"/>
      <c r="AV741361" s="30"/>
    </row>
    <row r="741369" spans="45:48" x14ac:dyDescent="0.2">
      <c r="AS741369" s="30"/>
      <c r="AT741369" s="30"/>
      <c r="AU741369" s="30"/>
      <c r="AV741369" s="30"/>
    </row>
    <row r="741377" spans="45:48" x14ac:dyDescent="0.2">
      <c r="AS741377" s="30"/>
      <c r="AT741377" s="30"/>
      <c r="AU741377" s="30"/>
      <c r="AV741377" s="30"/>
    </row>
    <row r="741385" spans="45:48" x14ac:dyDescent="0.2">
      <c r="AS741385" s="30"/>
      <c r="AT741385" s="30"/>
      <c r="AU741385" s="30"/>
      <c r="AV741385" s="30"/>
    </row>
    <row r="741393" spans="45:48" x14ac:dyDescent="0.2">
      <c r="AS741393" s="30"/>
      <c r="AT741393" s="30"/>
      <c r="AU741393" s="30"/>
      <c r="AV741393" s="30"/>
    </row>
    <row r="741401" spans="45:48" x14ac:dyDescent="0.2">
      <c r="AS741401" s="30"/>
      <c r="AT741401" s="30"/>
      <c r="AU741401" s="30"/>
      <c r="AV741401" s="30"/>
    </row>
    <row r="741409" spans="45:48" x14ac:dyDescent="0.2">
      <c r="AS741409" s="30"/>
      <c r="AT741409" s="30"/>
      <c r="AU741409" s="30"/>
      <c r="AV741409" s="30"/>
    </row>
    <row r="741417" spans="45:48" x14ac:dyDescent="0.2">
      <c r="AS741417" s="30"/>
      <c r="AT741417" s="30"/>
      <c r="AU741417" s="30"/>
      <c r="AV741417" s="30"/>
    </row>
    <row r="741425" spans="45:48" x14ac:dyDescent="0.2">
      <c r="AS741425" s="30"/>
      <c r="AT741425" s="30"/>
      <c r="AU741425" s="30"/>
      <c r="AV741425" s="30"/>
    </row>
    <row r="741433" spans="45:48" x14ac:dyDescent="0.2">
      <c r="AS741433" s="30"/>
      <c r="AT741433" s="30"/>
      <c r="AU741433" s="30"/>
      <c r="AV741433" s="30"/>
    </row>
    <row r="741441" spans="45:48" x14ac:dyDescent="0.2">
      <c r="AS741441" s="30"/>
      <c r="AT741441" s="30"/>
      <c r="AU741441" s="30"/>
      <c r="AV741441" s="30"/>
    </row>
    <row r="741449" spans="45:48" x14ac:dyDescent="0.2">
      <c r="AS741449" s="30"/>
      <c r="AT741449" s="30"/>
      <c r="AU741449" s="30"/>
      <c r="AV741449" s="30"/>
    </row>
    <row r="741457" spans="45:48" x14ac:dyDescent="0.2">
      <c r="AS741457" s="30"/>
      <c r="AT741457" s="30"/>
      <c r="AU741457" s="30"/>
      <c r="AV741457" s="30"/>
    </row>
    <row r="741465" spans="45:48" x14ac:dyDescent="0.2">
      <c r="AS741465" s="30"/>
      <c r="AT741465" s="30"/>
      <c r="AU741465" s="30"/>
      <c r="AV741465" s="30"/>
    </row>
    <row r="741473" spans="45:48" x14ac:dyDescent="0.2">
      <c r="AS741473" s="30"/>
      <c r="AT741473" s="30"/>
      <c r="AU741473" s="30"/>
      <c r="AV741473" s="30"/>
    </row>
    <row r="741481" spans="45:48" x14ac:dyDescent="0.2">
      <c r="AS741481" s="30"/>
      <c r="AT741481" s="30"/>
      <c r="AU741481" s="30"/>
      <c r="AV741481" s="30"/>
    </row>
    <row r="741489" spans="45:48" x14ac:dyDescent="0.2">
      <c r="AS741489" s="30"/>
      <c r="AT741489" s="30"/>
      <c r="AU741489" s="30"/>
      <c r="AV741489" s="30"/>
    </row>
    <row r="741497" spans="45:48" x14ac:dyDescent="0.2">
      <c r="AS741497" s="30"/>
      <c r="AT741497" s="30"/>
      <c r="AU741497" s="30"/>
      <c r="AV741497" s="30"/>
    </row>
    <row r="741505" spans="45:48" x14ac:dyDescent="0.2">
      <c r="AS741505" s="30"/>
      <c r="AT741505" s="30"/>
      <c r="AU741505" s="30"/>
      <c r="AV741505" s="30"/>
    </row>
    <row r="741513" spans="45:48" x14ac:dyDescent="0.2">
      <c r="AS741513" s="30"/>
      <c r="AT741513" s="30"/>
      <c r="AU741513" s="30"/>
      <c r="AV741513" s="30"/>
    </row>
    <row r="741521" spans="45:48" x14ac:dyDescent="0.2">
      <c r="AS741521" s="30"/>
      <c r="AT741521" s="30"/>
      <c r="AU741521" s="30"/>
      <c r="AV741521" s="30"/>
    </row>
    <row r="741529" spans="45:48" x14ac:dyDescent="0.2">
      <c r="AS741529" s="30"/>
      <c r="AT741529" s="30"/>
      <c r="AU741529" s="30"/>
      <c r="AV741529" s="30"/>
    </row>
    <row r="741537" spans="45:48" x14ac:dyDescent="0.2">
      <c r="AS741537" s="30"/>
      <c r="AT741537" s="30"/>
      <c r="AU741537" s="30"/>
      <c r="AV741537" s="30"/>
    </row>
    <row r="741545" spans="45:48" x14ac:dyDescent="0.2">
      <c r="AS741545" s="30"/>
      <c r="AT741545" s="30"/>
      <c r="AU741545" s="30"/>
      <c r="AV741545" s="30"/>
    </row>
    <row r="741553" spans="45:48" x14ac:dyDescent="0.2">
      <c r="AS741553" s="30"/>
      <c r="AT741553" s="30"/>
      <c r="AU741553" s="30"/>
      <c r="AV741553" s="30"/>
    </row>
    <row r="741561" spans="45:48" x14ac:dyDescent="0.2">
      <c r="AS741561" s="30"/>
      <c r="AT741561" s="30"/>
      <c r="AU741561" s="30"/>
      <c r="AV741561" s="30"/>
    </row>
    <row r="741569" spans="45:48" x14ac:dyDescent="0.2">
      <c r="AS741569" s="30"/>
      <c r="AT741569" s="30"/>
      <c r="AU741569" s="30"/>
      <c r="AV741569" s="30"/>
    </row>
    <row r="741577" spans="45:48" x14ac:dyDescent="0.2">
      <c r="AS741577" s="30"/>
      <c r="AT741577" s="30"/>
      <c r="AU741577" s="30"/>
      <c r="AV741577" s="30"/>
    </row>
    <row r="741585" spans="45:48" x14ac:dyDescent="0.2">
      <c r="AS741585" s="30"/>
      <c r="AT741585" s="30"/>
      <c r="AU741585" s="30"/>
      <c r="AV741585" s="30"/>
    </row>
    <row r="741593" spans="45:48" x14ac:dyDescent="0.2">
      <c r="AS741593" s="30"/>
      <c r="AT741593" s="30"/>
      <c r="AU741593" s="30"/>
      <c r="AV741593" s="30"/>
    </row>
    <row r="741601" spans="45:48" x14ac:dyDescent="0.2">
      <c r="AS741601" s="30"/>
      <c r="AT741601" s="30"/>
      <c r="AU741601" s="30"/>
      <c r="AV741601" s="30"/>
    </row>
    <row r="741609" spans="45:48" x14ac:dyDescent="0.2">
      <c r="AS741609" s="30"/>
      <c r="AT741609" s="30"/>
      <c r="AU741609" s="30"/>
      <c r="AV741609" s="30"/>
    </row>
    <row r="741617" spans="45:48" x14ac:dyDescent="0.2">
      <c r="AS741617" s="30"/>
      <c r="AT741617" s="30"/>
      <c r="AU741617" s="30"/>
      <c r="AV741617" s="30"/>
    </row>
    <row r="741625" spans="45:48" x14ac:dyDescent="0.2">
      <c r="AS741625" s="30"/>
      <c r="AT741625" s="30"/>
      <c r="AU741625" s="30"/>
      <c r="AV741625" s="30"/>
    </row>
    <row r="741633" spans="45:48" x14ac:dyDescent="0.2">
      <c r="AS741633" s="30"/>
      <c r="AT741633" s="30"/>
      <c r="AU741633" s="30"/>
      <c r="AV741633" s="30"/>
    </row>
    <row r="741641" spans="45:48" x14ac:dyDescent="0.2">
      <c r="AS741641" s="30"/>
      <c r="AT741641" s="30"/>
      <c r="AU741641" s="30"/>
      <c r="AV741641" s="30"/>
    </row>
    <row r="741649" spans="45:48" x14ac:dyDescent="0.2">
      <c r="AS741649" s="30"/>
      <c r="AT741649" s="30"/>
      <c r="AU741649" s="30"/>
      <c r="AV741649" s="30"/>
    </row>
    <row r="741657" spans="45:48" x14ac:dyDescent="0.2">
      <c r="AS741657" s="30"/>
      <c r="AT741657" s="30"/>
      <c r="AU741657" s="30"/>
      <c r="AV741657" s="30"/>
    </row>
    <row r="741665" spans="45:48" x14ac:dyDescent="0.2">
      <c r="AS741665" s="30"/>
      <c r="AT741665" s="30"/>
      <c r="AU741665" s="30"/>
      <c r="AV741665" s="30"/>
    </row>
    <row r="741673" spans="45:48" x14ac:dyDescent="0.2">
      <c r="AS741673" s="30"/>
      <c r="AT741673" s="30"/>
      <c r="AU741673" s="30"/>
      <c r="AV741673" s="30"/>
    </row>
    <row r="741681" spans="45:48" x14ac:dyDescent="0.2">
      <c r="AS741681" s="30"/>
      <c r="AT741681" s="30"/>
      <c r="AU741681" s="30"/>
      <c r="AV741681" s="30"/>
    </row>
    <row r="741689" spans="45:48" x14ac:dyDescent="0.2">
      <c r="AS741689" s="30"/>
      <c r="AT741689" s="30"/>
      <c r="AU741689" s="30"/>
      <c r="AV741689" s="30"/>
    </row>
    <row r="741697" spans="45:48" x14ac:dyDescent="0.2">
      <c r="AS741697" s="30"/>
      <c r="AT741697" s="30"/>
      <c r="AU741697" s="30"/>
      <c r="AV741697" s="30"/>
    </row>
    <row r="741705" spans="45:48" x14ac:dyDescent="0.2">
      <c r="AS741705" s="30"/>
      <c r="AT741705" s="30"/>
      <c r="AU741705" s="30"/>
      <c r="AV741705" s="30"/>
    </row>
    <row r="741713" spans="45:48" x14ac:dyDescent="0.2">
      <c r="AS741713" s="30"/>
      <c r="AT741713" s="30"/>
      <c r="AU741713" s="30"/>
      <c r="AV741713" s="30"/>
    </row>
    <row r="741721" spans="45:48" x14ac:dyDescent="0.2">
      <c r="AS741721" s="30"/>
      <c r="AT741721" s="30"/>
      <c r="AU741721" s="30"/>
      <c r="AV741721" s="30"/>
    </row>
    <row r="741729" spans="45:48" x14ac:dyDescent="0.2">
      <c r="AS741729" s="30"/>
      <c r="AT741729" s="30"/>
      <c r="AU741729" s="30"/>
      <c r="AV741729" s="30"/>
    </row>
    <row r="741737" spans="45:48" x14ac:dyDescent="0.2">
      <c r="AS741737" s="30"/>
      <c r="AT741737" s="30"/>
      <c r="AU741737" s="30"/>
      <c r="AV741737" s="30"/>
    </row>
    <row r="741745" spans="45:48" x14ac:dyDescent="0.2">
      <c r="AS741745" s="30"/>
      <c r="AT741745" s="30"/>
      <c r="AU741745" s="30"/>
      <c r="AV741745" s="30"/>
    </row>
    <row r="741753" spans="45:48" x14ac:dyDescent="0.2">
      <c r="AS741753" s="30"/>
      <c r="AT741753" s="30"/>
      <c r="AU741753" s="30"/>
      <c r="AV741753" s="30"/>
    </row>
    <row r="741761" spans="45:48" x14ac:dyDescent="0.2">
      <c r="AS741761" s="30"/>
      <c r="AT741761" s="30"/>
      <c r="AU741761" s="30"/>
      <c r="AV741761" s="30"/>
    </row>
    <row r="741769" spans="45:48" x14ac:dyDescent="0.2">
      <c r="AS741769" s="30"/>
      <c r="AT741769" s="30"/>
      <c r="AU741769" s="30"/>
      <c r="AV741769" s="30"/>
    </row>
    <row r="741777" spans="45:48" x14ac:dyDescent="0.2">
      <c r="AS741777" s="30"/>
      <c r="AT741777" s="30"/>
      <c r="AU741777" s="30"/>
      <c r="AV741777" s="30"/>
    </row>
    <row r="741785" spans="45:48" x14ac:dyDescent="0.2">
      <c r="AS741785" s="30"/>
      <c r="AT741785" s="30"/>
      <c r="AU741785" s="30"/>
      <c r="AV741785" s="30"/>
    </row>
    <row r="741793" spans="45:48" x14ac:dyDescent="0.2">
      <c r="AS741793" s="30"/>
      <c r="AT741793" s="30"/>
      <c r="AU741793" s="30"/>
      <c r="AV741793" s="30"/>
    </row>
    <row r="741801" spans="45:48" x14ac:dyDescent="0.2">
      <c r="AS741801" s="30"/>
      <c r="AT741801" s="30"/>
      <c r="AU741801" s="30"/>
      <c r="AV741801" s="30"/>
    </row>
    <row r="741809" spans="45:48" x14ac:dyDescent="0.2">
      <c r="AS741809" s="30"/>
      <c r="AT741809" s="30"/>
      <c r="AU741809" s="30"/>
      <c r="AV741809" s="30"/>
    </row>
    <row r="741817" spans="45:48" x14ac:dyDescent="0.2">
      <c r="AS741817" s="30"/>
      <c r="AT741817" s="30"/>
      <c r="AU741817" s="30"/>
      <c r="AV741817" s="30"/>
    </row>
    <row r="741825" spans="45:48" x14ac:dyDescent="0.2">
      <c r="AS741825" s="30"/>
      <c r="AT741825" s="30"/>
      <c r="AU741825" s="30"/>
      <c r="AV741825" s="30"/>
    </row>
    <row r="741833" spans="45:48" x14ac:dyDescent="0.2">
      <c r="AS741833" s="30"/>
      <c r="AT741833" s="30"/>
      <c r="AU741833" s="30"/>
      <c r="AV741833" s="30"/>
    </row>
    <row r="741841" spans="45:48" x14ac:dyDescent="0.2">
      <c r="AS741841" s="30"/>
      <c r="AT741841" s="30"/>
      <c r="AU741841" s="30"/>
      <c r="AV741841" s="30"/>
    </row>
    <row r="741849" spans="45:48" x14ac:dyDescent="0.2">
      <c r="AS741849" s="30"/>
      <c r="AT741849" s="30"/>
      <c r="AU741849" s="30"/>
      <c r="AV741849" s="30"/>
    </row>
    <row r="741857" spans="45:48" x14ac:dyDescent="0.2">
      <c r="AS741857" s="30"/>
      <c r="AT741857" s="30"/>
      <c r="AU741857" s="30"/>
      <c r="AV741857" s="30"/>
    </row>
    <row r="741865" spans="45:48" x14ac:dyDescent="0.2">
      <c r="AS741865" s="30"/>
      <c r="AT741865" s="30"/>
      <c r="AU741865" s="30"/>
      <c r="AV741865" s="30"/>
    </row>
    <row r="741873" spans="45:48" x14ac:dyDescent="0.2">
      <c r="AS741873" s="30"/>
      <c r="AT741873" s="30"/>
      <c r="AU741873" s="30"/>
      <c r="AV741873" s="30"/>
    </row>
    <row r="741881" spans="45:48" x14ac:dyDescent="0.2">
      <c r="AS741881" s="30"/>
      <c r="AT741881" s="30"/>
      <c r="AU741881" s="30"/>
      <c r="AV741881" s="30"/>
    </row>
    <row r="741889" spans="45:48" x14ac:dyDescent="0.2">
      <c r="AS741889" s="30"/>
      <c r="AT741889" s="30"/>
      <c r="AU741889" s="30"/>
      <c r="AV741889" s="30"/>
    </row>
    <row r="741897" spans="45:48" x14ac:dyDescent="0.2">
      <c r="AS741897" s="30"/>
      <c r="AT741897" s="30"/>
      <c r="AU741897" s="30"/>
      <c r="AV741897" s="30"/>
    </row>
    <row r="741905" spans="45:48" x14ac:dyDescent="0.2">
      <c r="AS741905" s="30"/>
      <c r="AT741905" s="30"/>
      <c r="AU741905" s="30"/>
      <c r="AV741905" s="30"/>
    </row>
    <row r="741913" spans="45:48" x14ac:dyDescent="0.2">
      <c r="AS741913" s="30"/>
      <c r="AT741913" s="30"/>
      <c r="AU741913" s="30"/>
      <c r="AV741913" s="30"/>
    </row>
    <row r="741921" spans="45:48" x14ac:dyDescent="0.2">
      <c r="AS741921" s="30"/>
      <c r="AT741921" s="30"/>
      <c r="AU741921" s="30"/>
      <c r="AV741921" s="30"/>
    </row>
    <row r="741929" spans="45:48" x14ac:dyDescent="0.2">
      <c r="AS741929" s="30"/>
      <c r="AT741929" s="30"/>
      <c r="AU741929" s="30"/>
      <c r="AV741929" s="30"/>
    </row>
    <row r="741937" spans="45:48" x14ac:dyDescent="0.2">
      <c r="AS741937" s="30"/>
      <c r="AT741937" s="30"/>
      <c r="AU741937" s="30"/>
      <c r="AV741937" s="30"/>
    </row>
    <row r="741945" spans="45:48" x14ac:dyDescent="0.2">
      <c r="AS741945" s="30"/>
      <c r="AT741945" s="30"/>
      <c r="AU741945" s="30"/>
      <c r="AV741945" s="30"/>
    </row>
    <row r="741953" spans="45:48" x14ac:dyDescent="0.2">
      <c r="AS741953" s="30"/>
      <c r="AT741953" s="30"/>
      <c r="AU741953" s="30"/>
      <c r="AV741953" s="30"/>
    </row>
    <row r="741961" spans="45:48" x14ac:dyDescent="0.2">
      <c r="AS741961" s="30"/>
      <c r="AT741961" s="30"/>
      <c r="AU741961" s="30"/>
      <c r="AV741961" s="30"/>
    </row>
    <row r="741969" spans="45:48" x14ac:dyDescent="0.2">
      <c r="AS741969" s="30"/>
      <c r="AT741969" s="30"/>
      <c r="AU741969" s="30"/>
      <c r="AV741969" s="30"/>
    </row>
    <row r="741977" spans="45:48" x14ac:dyDescent="0.2">
      <c r="AS741977" s="30"/>
      <c r="AT741977" s="30"/>
      <c r="AU741977" s="30"/>
      <c r="AV741977" s="30"/>
    </row>
    <row r="741985" spans="45:48" x14ac:dyDescent="0.2">
      <c r="AS741985" s="30"/>
      <c r="AT741985" s="30"/>
      <c r="AU741985" s="30"/>
      <c r="AV741985" s="30"/>
    </row>
    <row r="741993" spans="45:48" x14ac:dyDescent="0.2">
      <c r="AS741993" s="30"/>
      <c r="AT741993" s="30"/>
      <c r="AU741993" s="30"/>
      <c r="AV741993" s="30"/>
    </row>
    <row r="742001" spans="45:48" x14ac:dyDescent="0.2">
      <c r="AS742001" s="30"/>
      <c r="AT742001" s="30"/>
      <c r="AU742001" s="30"/>
      <c r="AV742001" s="30"/>
    </row>
    <row r="742009" spans="45:48" x14ac:dyDescent="0.2">
      <c r="AS742009" s="30"/>
      <c r="AT742009" s="30"/>
      <c r="AU742009" s="30"/>
      <c r="AV742009" s="30"/>
    </row>
    <row r="742017" spans="45:48" x14ac:dyDescent="0.2">
      <c r="AS742017" s="30"/>
      <c r="AT742017" s="30"/>
      <c r="AU742017" s="30"/>
      <c r="AV742017" s="30"/>
    </row>
    <row r="742025" spans="45:48" x14ac:dyDescent="0.2">
      <c r="AS742025" s="30"/>
      <c r="AT742025" s="30"/>
      <c r="AU742025" s="30"/>
      <c r="AV742025" s="30"/>
    </row>
    <row r="742033" spans="45:48" x14ac:dyDescent="0.2">
      <c r="AS742033" s="30"/>
      <c r="AT742033" s="30"/>
      <c r="AU742033" s="30"/>
      <c r="AV742033" s="30"/>
    </row>
    <row r="742041" spans="45:48" x14ac:dyDescent="0.2">
      <c r="AS742041" s="30"/>
      <c r="AT742041" s="30"/>
      <c r="AU742041" s="30"/>
      <c r="AV742041" s="30"/>
    </row>
    <row r="742049" spans="45:48" x14ac:dyDescent="0.2">
      <c r="AS742049" s="30"/>
      <c r="AT742049" s="30"/>
      <c r="AU742049" s="30"/>
      <c r="AV742049" s="30"/>
    </row>
    <row r="742057" spans="45:48" x14ac:dyDescent="0.2">
      <c r="AS742057" s="30"/>
      <c r="AT742057" s="30"/>
      <c r="AU742057" s="30"/>
      <c r="AV742057" s="30"/>
    </row>
    <row r="742065" spans="45:48" x14ac:dyDescent="0.2">
      <c r="AS742065" s="30"/>
      <c r="AT742065" s="30"/>
      <c r="AU742065" s="30"/>
      <c r="AV742065" s="30"/>
    </row>
    <row r="742073" spans="45:48" x14ac:dyDescent="0.2">
      <c r="AS742073" s="30"/>
      <c r="AT742073" s="30"/>
      <c r="AU742073" s="30"/>
      <c r="AV742073" s="30"/>
    </row>
    <row r="742081" spans="45:48" x14ac:dyDescent="0.2">
      <c r="AS742081" s="30"/>
      <c r="AT742081" s="30"/>
      <c r="AU742081" s="30"/>
      <c r="AV742081" s="30"/>
    </row>
    <row r="742089" spans="45:48" x14ac:dyDescent="0.2">
      <c r="AS742089" s="30"/>
      <c r="AT742089" s="30"/>
      <c r="AU742089" s="30"/>
      <c r="AV742089" s="30"/>
    </row>
    <row r="742097" spans="45:48" x14ac:dyDescent="0.2">
      <c r="AS742097" s="30"/>
      <c r="AT742097" s="30"/>
      <c r="AU742097" s="30"/>
      <c r="AV742097" s="30"/>
    </row>
    <row r="742105" spans="45:48" x14ac:dyDescent="0.2">
      <c r="AS742105" s="30"/>
      <c r="AT742105" s="30"/>
      <c r="AU742105" s="30"/>
      <c r="AV742105" s="30"/>
    </row>
    <row r="742113" spans="45:48" x14ac:dyDescent="0.2">
      <c r="AS742113" s="30"/>
      <c r="AT742113" s="30"/>
      <c r="AU742113" s="30"/>
      <c r="AV742113" s="30"/>
    </row>
    <row r="742121" spans="45:48" x14ac:dyDescent="0.2">
      <c r="AS742121" s="30"/>
      <c r="AT742121" s="30"/>
      <c r="AU742121" s="30"/>
      <c r="AV742121" s="30"/>
    </row>
    <row r="742129" spans="45:48" x14ac:dyDescent="0.2">
      <c r="AS742129" s="30"/>
      <c r="AT742129" s="30"/>
      <c r="AU742129" s="30"/>
      <c r="AV742129" s="30"/>
    </row>
    <row r="742137" spans="45:48" x14ac:dyDescent="0.2">
      <c r="AS742137" s="30"/>
      <c r="AT742137" s="30"/>
      <c r="AU742137" s="30"/>
      <c r="AV742137" s="30"/>
    </row>
    <row r="742145" spans="45:48" x14ac:dyDescent="0.2">
      <c r="AS742145" s="30"/>
      <c r="AT742145" s="30"/>
      <c r="AU742145" s="30"/>
      <c r="AV742145" s="30"/>
    </row>
    <row r="742153" spans="45:48" x14ac:dyDescent="0.2">
      <c r="AS742153" s="30"/>
      <c r="AT742153" s="30"/>
      <c r="AU742153" s="30"/>
      <c r="AV742153" s="30"/>
    </row>
    <row r="742161" spans="45:48" x14ac:dyDescent="0.2">
      <c r="AS742161" s="30"/>
      <c r="AT742161" s="30"/>
      <c r="AU742161" s="30"/>
      <c r="AV742161" s="30"/>
    </row>
    <row r="742169" spans="45:48" x14ac:dyDescent="0.2">
      <c r="AS742169" s="30"/>
      <c r="AT742169" s="30"/>
      <c r="AU742169" s="30"/>
      <c r="AV742169" s="30"/>
    </row>
    <row r="742177" spans="45:48" x14ac:dyDescent="0.2">
      <c r="AS742177" s="30"/>
      <c r="AT742177" s="30"/>
      <c r="AU742177" s="30"/>
      <c r="AV742177" s="30"/>
    </row>
    <row r="742185" spans="45:48" x14ac:dyDescent="0.2">
      <c r="AS742185" s="30"/>
      <c r="AT742185" s="30"/>
      <c r="AU742185" s="30"/>
      <c r="AV742185" s="30"/>
    </row>
    <row r="742193" spans="45:48" x14ac:dyDescent="0.2">
      <c r="AS742193" s="30"/>
      <c r="AT742193" s="30"/>
      <c r="AU742193" s="30"/>
      <c r="AV742193" s="30"/>
    </row>
    <row r="742201" spans="45:48" x14ac:dyDescent="0.2">
      <c r="AS742201" s="30"/>
      <c r="AT742201" s="30"/>
      <c r="AU742201" s="30"/>
      <c r="AV742201" s="30"/>
    </row>
    <row r="742209" spans="45:48" x14ac:dyDescent="0.2">
      <c r="AS742209" s="30"/>
      <c r="AT742209" s="30"/>
      <c r="AU742209" s="30"/>
      <c r="AV742209" s="30"/>
    </row>
    <row r="742217" spans="45:48" x14ac:dyDescent="0.2">
      <c r="AS742217" s="30"/>
      <c r="AT742217" s="30"/>
      <c r="AU742217" s="30"/>
      <c r="AV742217" s="30"/>
    </row>
    <row r="742225" spans="45:48" x14ac:dyDescent="0.2">
      <c r="AS742225" s="30"/>
      <c r="AT742225" s="30"/>
      <c r="AU742225" s="30"/>
      <c r="AV742225" s="30"/>
    </row>
    <row r="742233" spans="45:48" x14ac:dyDescent="0.2">
      <c r="AS742233" s="30"/>
      <c r="AT742233" s="30"/>
      <c r="AU742233" s="30"/>
      <c r="AV742233" s="30"/>
    </row>
    <row r="742241" spans="45:48" x14ac:dyDescent="0.2">
      <c r="AS742241" s="30"/>
      <c r="AT742241" s="30"/>
      <c r="AU742241" s="30"/>
      <c r="AV742241" s="30"/>
    </row>
    <row r="742249" spans="45:48" x14ac:dyDescent="0.2">
      <c r="AS742249" s="30"/>
      <c r="AT742249" s="30"/>
      <c r="AU742249" s="30"/>
      <c r="AV742249" s="30"/>
    </row>
    <row r="742257" spans="45:48" x14ac:dyDescent="0.2">
      <c r="AS742257" s="30"/>
      <c r="AT742257" s="30"/>
      <c r="AU742257" s="30"/>
      <c r="AV742257" s="30"/>
    </row>
    <row r="742265" spans="45:48" x14ac:dyDescent="0.2">
      <c r="AS742265" s="30"/>
      <c r="AT742265" s="30"/>
      <c r="AU742265" s="30"/>
      <c r="AV742265" s="30"/>
    </row>
    <row r="742273" spans="45:48" x14ac:dyDescent="0.2">
      <c r="AS742273" s="30"/>
      <c r="AT742273" s="30"/>
      <c r="AU742273" s="30"/>
      <c r="AV742273" s="30"/>
    </row>
    <row r="742281" spans="45:48" x14ac:dyDescent="0.2">
      <c r="AS742281" s="30"/>
      <c r="AT742281" s="30"/>
      <c r="AU742281" s="30"/>
      <c r="AV742281" s="30"/>
    </row>
    <row r="742289" spans="45:48" x14ac:dyDescent="0.2">
      <c r="AS742289" s="30"/>
      <c r="AT742289" s="30"/>
      <c r="AU742289" s="30"/>
      <c r="AV742289" s="30"/>
    </row>
    <row r="742297" spans="45:48" x14ac:dyDescent="0.2">
      <c r="AS742297" s="30"/>
      <c r="AT742297" s="30"/>
      <c r="AU742297" s="30"/>
      <c r="AV742297" s="30"/>
    </row>
    <row r="742305" spans="45:48" x14ac:dyDescent="0.2">
      <c r="AS742305" s="30"/>
      <c r="AT742305" s="30"/>
      <c r="AU742305" s="30"/>
      <c r="AV742305" s="30"/>
    </row>
    <row r="742313" spans="45:48" x14ac:dyDescent="0.2">
      <c r="AS742313" s="30"/>
      <c r="AT742313" s="30"/>
      <c r="AU742313" s="30"/>
      <c r="AV742313" s="30"/>
    </row>
    <row r="742321" spans="45:48" x14ac:dyDescent="0.2">
      <c r="AS742321" s="30"/>
      <c r="AT742321" s="30"/>
      <c r="AU742321" s="30"/>
      <c r="AV742321" s="30"/>
    </row>
    <row r="742329" spans="45:48" x14ac:dyDescent="0.2">
      <c r="AS742329" s="30"/>
      <c r="AT742329" s="30"/>
      <c r="AU742329" s="30"/>
      <c r="AV742329" s="30"/>
    </row>
    <row r="742337" spans="45:48" x14ac:dyDescent="0.2">
      <c r="AS742337" s="30"/>
      <c r="AT742337" s="30"/>
      <c r="AU742337" s="30"/>
      <c r="AV742337" s="30"/>
    </row>
    <row r="742345" spans="45:48" x14ac:dyDescent="0.2">
      <c r="AS742345" s="30"/>
      <c r="AT742345" s="30"/>
      <c r="AU742345" s="30"/>
      <c r="AV742345" s="30"/>
    </row>
    <row r="742353" spans="45:48" x14ac:dyDescent="0.2">
      <c r="AS742353" s="30"/>
      <c r="AT742353" s="30"/>
      <c r="AU742353" s="30"/>
      <c r="AV742353" s="30"/>
    </row>
    <row r="742361" spans="45:48" x14ac:dyDescent="0.2">
      <c r="AS742361" s="30"/>
      <c r="AT742361" s="30"/>
      <c r="AU742361" s="30"/>
      <c r="AV742361" s="30"/>
    </row>
    <row r="742369" spans="45:48" x14ac:dyDescent="0.2">
      <c r="AS742369" s="30"/>
      <c r="AT742369" s="30"/>
      <c r="AU742369" s="30"/>
      <c r="AV742369" s="30"/>
    </row>
    <row r="742377" spans="45:48" x14ac:dyDescent="0.2">
      <c r="AS742377" s="30"/>
      <c r="AT742377" s="30"/>
      <c r="AU742377" s="30"/>
      <c r="AV742377" s="30"/>
    </row>
    <row r="742385" spans="45:48" x14ac:dyDescent="0.2">
      <c r="AS742385" s="30"/>
      <c r="AT742385" s="30"/>
      <c r="AU742385" s="30"/>
      <c r="AV742385" s="30"/>
    </row>
    <row r="742393" spans="45:48" x14ac:dyDescent="0.2">
      <c r="AS742393" s="30"/>
      <c r="AT742393" s="30"/>
      <c r="AU742393" s="30"/>
      <c r="AV742393" s="30"/>
    </row>
    <row r="742401" spans="45:48" x14ac:dyDescent="0.2">
      <c r="AS742401" s="30"/>
      <c r="AT742401" s="30"/>
      <c r="AU742401" s="30"/>
      <c r="AV742401" s="30"/>
    </row>
    <row r="742409" spans="45:48" x14ac:dyDescent="0.2">
      <c r="AS742409" s="30"/>
      <c r="AT742409" s="30"/>
      <c r="AU742409" s="30"/>
      <c r="AV742409" s="30"/>
    </row>
    <row r="742417" spans="45:48" x14ac:dyDescent="0.2">
      <c r="AS742417" s="30"/>
      <c r="AT742417" s="30"/>
      <c r="AU742417" s="30"/>
      <c r="AV742417" s="30"/>
    </row>
    <row r="742425" spans="45:48" x14ac:dyDescent="0.2">
      <c r="AS742425" s="30"/>
      <c r="AT742425" s="30"/>
      <c r="AU742425" s="30"/>
      <c r="AV742425" s="30"/>
    </row>
    <row r="742433" spans="45:48" x14ac:dyDescent="0.2">
      <c r="AS742433" s="30"/>
      <c r="AT742433" s="30"/>
      <c r="AU742433" s="30"/>
      <c r="AV742433" s="30"/>
    </row>
    <row r="742441" spans="45:48" x14ac:dyDescent="0.2">
      <c r="AS742441" s="30"/>
      <c r="AT742441" s="30"/>
      <c r="AU742441" s="30"/>
      <c r="AV742441" s="30"/>
    </row>
    <row r="742449" spans="45:48" x14ac:dyDescent="0.2">
      <c r="AS742449" s="30"/>
      <c r="AT742449" s="30"/>
      <c r="AU742449" s="30"/>
      <c r="AV742449" s="30"/>
    </row>
    <row r="742457" spans="45:48" x14ac:dyDescent="0.2">
      <c r="AS742457" s="30"/>
      <c r="AT742457" s="30"/>
      <c r="AU742457" s="30"/>
      <c r="AV742457" s="30"/>
    </row>
    <row r="742465" spans="45:48" x14ac:dyDescent="0.2">
      <c r="AS742465" s="30"/>
      <c r="AT742465" s="30"/>
      <c r="AU742465" s="30"/>
      <c r="AV742465" s="30"/>
    </row>
    <row r="742473" spans="45:48" x14ac:dyDescent="0.2">
      <c r="AS742473" s="30"/>
      <c r="AT742473" s="30"/>
      <c r="AU742473" s="30"/>
      <c r="AV742473" s="30"/>
    </row>
    <row r="742481" spans="45:48" x14ac:dyDescent="0.2">
      <c r="AS742481" s="30"/>
      <c r="AT742481" s="30"/>
      <c r="AU742481" s="30"/>
      <c r="AV742481" s="30"/>
    </row>
    <row r="742489" spans="45:48" x14ac:dyDescent="0.2">
      <c r="AS742489" s="30"/>
      <c r="AT742489" s="30"/>
      <c r="AU742489" s="30"/>
      <c r="AV742489" s="30"/>
    </row>
    <row r="742497" spans="45:48" x14ac:dyDescent="0.2">
      <c r="AS742497" s="30"/>
      <c r="AT742497" s="30"/>
      <c r="AU742497" s="30"/>
      <c r="AV742497" s="30"/>
    </row>
    <row r="742505" spans="45:48" x14ac:dyDescent="0.2">
      <c r="AS742505" s="30"/>
      <c r="AT742505" s="30"/>
      <c r="AU742505" s="30"/>
      <c r="AV742505" s="30"/>
    </row>
    <row r="742513" spans="45:48" x14ac:dyDescent="0.2">
      <c r="AS742513" s="30"/>
      <c r="AT742513" s="30"/>
      <c r="AU742513" s="30"/>
      <c r="AV742513" s="30"/>
    </row>
    <row r="742521" spans="45:48" x14ac:dyDescent="0.2">
      <c r="AS742521" s="30"/>
      <c r="AT742521" s="30"/>
      <c r="AU742521" s="30"/>
      <c r="AV742521" s="30"/>
    </row>
    <row r="742529" spans="45:48" x14ac:dyDescent="0.2">
      <c r="AS742529" s="30"/>
      <c r="AT742529" s="30"/>
      <c r="AU742529" s="30"/>
      <c r="AV742529" s="30"/>
    </row>
    <row r="742537" spans="45:48" x14ac:dyDescent="0.2">
      <c r="AS742537" s="30"/>
      <c r="AT742537" s="30"/>
      <c r="AU742537" s="30"/>
      <c r="AV742537" s="30"/>
    </row>
    <row r="742545" spans="45:48" x14ac:dyDescent="0.2">
      <c r="AS742545" s="30"/>
      <c r="AT742545" s="30"/>
      <c r="AU742545" s="30"/>
      <c r="AV742545" s="30"/>
    </row>
    <row r="742553" spans="45:48" x14ac:dyDescent="0.2">
      <c r="AS742553" s="30"/>
      <c r="AT742553" s="30"/>
      <c r="AU742553" s="30"/>
      <c r="AV742553" s="30"/>
    </row>
    <row r="742561" spans="45:48" x14ac:dyDescent="0.2">
      <c r="AS742561" s="30"/>
      <c r="AT742561" s="30"/>
      <c r="AU742561" s="30"/>
      <c r="AV742561" s="30"/>
    </row>
    <row r="742569" spans="45:48" x14ac:dyDescent="0.2">
      <c r="AS742569" s="30"/>
      <c r="AT742569" s="30"/>
      <c r="AU742569" s="30"/>
      <c r="AV742569" s="30"/>
    </row>
    <row r="742577" spans="45:48" x14ac:dyDescent="0.2">
      <c r="AS742577" s="30"/>
      <c r="AT742577" s="30"/>
      <c r="AU742577" s="30"/>
      <c r="AV742577" s="30"/>
    </row>
    <row r="742585" spans="45:48" x14ac:dyDescent="0.2">
      <c r="AS742585" s="30"/>
      <c r="AT742585" s="30"/>
      <c r="AU742585" s="30"/>
      <c r="AV742585" s="30"/>
    </row>
    <row r="742593" spans="45:48" x14ac:dyDescent="0.2">
      <c r="AS742593" s="30"/>
      <c r="AT742593" s="30"/>
      <c r="AU742593" s="30"/>
      <c r="AV742593" s="30"/>
    </row>
    <row r="742601" spans="45:48" x14ac:dyDescent="0.2">
      <c r="AS742601" s="30"/>
      <c r="AT742601" s="30"/>
      <c r="AU742601" s="30"/>
      <c r="AV742601" s="30"/>
    </row>
    <row r="742609" spans="45:48" x14ac:dyDescent="0.2">
      <c r="AS742609" s="30"/>
      <c r="AT742609" s="30"/>
      <c r="AU742609" s="30"/>
      <c r="AV742609" s="30"/>
    </row>
    <row r="742617" spans="45:48" x14ac:dyDescent="0.2">
      <c r="AS742617" s="30"/>
      <c r="AT742617" s="30"/>
      <c r="AU742617" s="30"/>
      <c r="AV742617" s="30"/>
    </row>
    <row r="742625" spans="45:48" x14ac:dyDescent="0.2">
      <c r="AS742625" s="30"/>
      <c r="AT742625" s="30"/>
      <c r="AU742625" s="30"/>
      <c r="AV742625" s="30"/>
    </row>
    <row r="742633" spans="45:48" x14ac:dyDescent="0.2">
      <c r="AS742633" s="30"/>
      <c r="AT742633" s="30"/>
      <c r="AU742633" s="30"/>
      <c r="AV742633" s="30"/>
    </row>
    <row r="742641" spans="45:48" x14ac:dyDescent="0.2">
      <c r="AS742641" s="30"/>
      <c r="AT742641" s="30"/>
      <c r="AU742641" s="30"/>
      <c r="AV742641" s="30"/>
    </row>
    <row r="742649" spans="45:48" x14ac:dyDescent="0.2">
      <c r="AS742649" s="30"/>
      <c r="AT742649" s="30"/>
      <c r="AU742649" s="30"/>
      <c r="AV742649" s="30"/>
    </row>
    <row r="742657" spans="45:48" x14ac:dyDescent="0.2">
      <c r="AS742657" s="30"/>
      <c r="AT742657" s="30"/>
      <c r="AU742657" s="30"/>
      <c r="AV742657" s="30"/>
    </row>
    <row r="742665" spans="45:48" x14ac:dyDescent="0.2">
      <c r="AS742665" s="30"/>
      <c r="AT742665" s="30"/>
      <c r="AU742665" s="30"/>
      <c r="AV742665" s="30"/>
    </row>
    <row r="742673" spans="45:48" x14ac:dyDescent="0.2">
      <c r="AS742673" s="30"/>
      <c r="AT742673" s="30"/>
      <c r="AU742673" s="30"/>
      <c r="AV742673" s="30"/>
    </row>
    <row r="742681" spans="45:48" x14ac:dyDescent="0.2">
      <c r="AS742681" s="30"/>
      <c r="AT742681" s="30"/>
      <c r="AU742681" s="30"/>
      <c r="AV742681" s="30"/>
    </row>
    <row r="742689" spans="45:48" x14ac:dyDescent="0.2">
      <c r="AS742689" s="30"/>
      <c r="AT742689" s="30"/>
      <c r="AU742689" s="30"/>
      <c r="AV742689" s="30"/>
    </row>
    <row r="742697" spans="45:48" x14ac:dyDescent="0.2">
      <c r="AS742697" s="30"/>
      <c r="AT742697" s="30"/>
      <c r="AU742697" s="30"/>
      <c r="AV742697" s="30"/>
    </row>
    <row r="742705" spans="45:48" x14ac:dyDescent="0.2">
      <c r="AS742705" s="30"/>
      <c r="AT742705" s="30"/>
      <c r="AU742705" s="30"/>
      <c r="AV742705" s="30"/>
    </row>
    <row r="742713" spans="45:48" x14ac:dyDescent="0.2">
      <c r="AS742713" s="30"/>
      <c r="AT742713" s="30"/>
      <c r="AU742713" s="30"/>
      <c r="AV742713" s="30"/>
    </row>
    <row r="742721" spans="45:48" x14ac:dyDescent="0.2">
      <c r="AS742721" s="30"/>
      <c r="AT742721" s="30"/>
      <c r="AU742721" s="30"/>
      <c r="AV742721" s="30"/>
    </row>
    <row r="742729" spans="45:48" x14ac:dyDescent="0.2">
      <c r="AS742729" s="30"/>
      <c r="AT742729" s="30"/>
      <c r="AU742729" s="30"/>
      <c r="AV742729" s="30"/>
    </row>
    <row r="742737" spans="45:48" x14ac:dyDescent="0.2">
      <c r="AS742737" s="30"/>
      <c r="AT742737" s="30"/>
      <c r="AU742737" s="30"/>
      <c r="AV742737" s="30"/>
    </row>
    <row r="742745" spans="45:48" x14ac:dyDescent="0.2">
      <c r="AS742745" s="30"/>
      <c r="AT742745" s="30"/>
      <c r="AU742745" s="30"/>
      <c r="AV742745" s="30"/>
    </row>
    <row r="742753" spans="45:48" x14ac:dyDescent="0.2">
      <c r="AS742753" s="30"/>
      <c r="AT742753" s="30"/>
      <c r="AU742753" s="30"/>
      <c r="AV742753" s="30"/>
    </row>
    <row r="742761" spans="45:48" x14ac:dyDescent="0.2">
      <c r="AS742761" s="30"/>
      <c r="AT742761" s="30"/>
      <c r="AU742761" s="30"/>
      <c r="AV742761" s="30"/>
    </row>
    <row r="742769" spans="45:48" x14ac:dyDescent="0.2">
      <c r="AS742769" s="30"/>
      <c r="AT742769" s="30"/>
      <c r="AU742769" s="30"/>
      <c r="AV742769" s="30"/>
    </row>
    <row r="742777" spans="45:48" x14ac:dyDescent="0.2">
      <c r="AS742777" s="30"/>
      <c r="AT742777" s="30"/>
      <c r="AU742777" s="30"/>
      <c r="AV742777" s="30"/>
    </row>
    <row r="742785" spans="45:48" x14ac:dyDescent="0.2">
      <c r="AS742785" s="30"/>
      <c r="AT742785" s="30"/>
      <c r="AU742785" s="30"/>
      <c r="AV742785" s="30"/>
    </row>
    <row r="742793" spans="45:48" x14ac:dyDescent="0.2">
      <c r="AS742793" s="30"/>
      <c r="AT742793" s="30"/>
      <c r="AU742793" s="30"/>
      <c r="AV742793" s="30"/>
    </row>
    <row r="742801" spans="45:48" x14ac:dyDescent="0.2">
      <c r="AS742801" s="30"/>
      <c r="AT742801" s="30"/>
      <c r="AU742801" s="30"/>
      <c r="AV742801" s="30"/>
    </row>
    <row r="742809" spans="45:48" x14ac:dyDescent="0.2">
      <c r="AS742809" s="30"/>
      <c r="AT742809" s="30"/>
      <c r="AU742809" s="30"/>
      <c r="AV742809" s="30"/>
    </row>
    <row r="742817" spans="45:48" x14ac:dyDescent="0.2">
      <c r="AS742817" s="30"/>
      <c r="AT742817" s="30"/>
      <c r="AU742817" s="30"/>
      <c r="AV742817" s="30"/>
    </row>
    <row r="742825" spans="45:48" x14ac:dyDescent="0.2">
      <c r="AS742825" s="30"/>
      <c r="AT742825" s="30"/>
      <c r="AU742825" s="30"/>
      <c r="AV742825" s="30"/>
    </row>
    <row r="742833" spans="45:48" x14ac:dyDescent="0.2">
      <c r="AS742833" s="30"/>
      <c r="AT742833" s="30"/>
      <c r="AU742833" s="30"/>
      <c r="AV742833" s="30"/>
    </row>
    <row r="742841" spans="45:48" x14ac:dyDescent="0.2">
      <c r="AS742841" s="30"/>
      <c r="AT742841" s="30"/>
      <c r="AU742841" s="30"/>
      <c r="AV742841" s="30"/>
    </row>
    <row r="742849" spans="45:48" x14ac:dyDescent="0.2">
      <c r="AS742849" s="30"/>
      <c r="AT742849" s="30"/>
      <c r="AU742849" s="30"/>
      <c r="AV742849" s="30"/>
    </row>
    <row r="742857" spans="45:48" x14ac:dyDescent="0.2">
      <c r="AS742857" s="30"/>
      <c r="AT742857" s="30"/>
      <c r="AU742857" s="30"/>
      <c r="AV742857" s="30"/>
    </row>
    <row r="742865" spans="45:48" x14ac:dyDescent="0.2">
      <c r="AS742865" s="30"/>
      <c r="AT742865" s="30"/>
      <c r="AU742865" s="30"/>
      <c r="AV742865" s="30"/>
    </row>
    <row r="742873" spans="45:48" x14ac:dyDescent="0.2">
      <c r="AS742873" s="30"/>
      <c r="AT742873" s="30"/>
      <c r="AU742873" s="30"/>
      <c r="AV742873" s="30"/>
    </row>
    <row r="742881" spans="45:48" x14ac:dyDescent="0.2">
      <c r="AS742881" s="30"/>
      <c r="AT742881" s="30"/>
      <c r="AU742881" s="30"/>
      <c r="AV742881" s="30"/>
    </row>
    <row r="742889" spans="45:48" x14ac:dyDescent="0.2">
      <c r="AS742889" s="30"/>
      <c r="AT742889" s="30"/>
      <c r="AU742889" s="30"/>
      <c r="AV742889" s="30"/>
    </row>
    <row r="742897" spans="45:48" x14ac:dyDescent="0.2">
      <c r="AS742897" s="30"/>
      <c r="AT742897" s="30"/>
      <c r="AU742897" s="30"/>
      <c r="AV742897" s="30"/>
    </row>
    <row r="742905" spans="45:48" x14ac:dyDescent="0.2">
      <c r="AS742905" s="30"/>
      <c r="AT742905" s="30"/>
      <c r="AU742905" s="30"/>
      <c r="AV742905" s="30"/>
    </row>
    <row r="742913" spans="45:48" x14ac:dyDescent="0.2">
      <c r="AS742913" s="30"/>
      <c r="AT742913" s="30"/>
      <c r="AU742913" s="30"/>
      <c r="AV742913" s="30"/>
    </row>
    <row r="742921" spans="45:48" x14ac:dyDescent="0.2">
      <c r="AS742921" s="30"/>
      <c r="AT742921" s="30"/>
      <c r="AU742921" s="30"/>
      <c r="AV742921" s="30"/>
    </row>
    <row r="742929" spans="45:48" x14ac:dyDescent="0.2">
      <c r="AS742929" s="30"/>
      <c r="AT742929" s="30"/>
      <c r="AU742929" s="30"/>
      <c r="AV742929" s="30"/>
    </row>
    <row r="742937" spans="45:48" x14ac:dyDescent="0.2">
      <c r="AS742937" s="30"/>
      <c r="AT742937" s="30"/>
      <c r="AU742937" s="30"/>
      <c r="AV742937" s="30"/>
    </row>
    <row r="742945" spans="45:48" x14ac:dyDescent="0.2">
      <c r="AS742945" s="30"/>
      <c r="AT742945" s="30"/>
      <c r="AU742945" s="30"/>
      <c r="AV742945" s="30"/>
    </row>
    <row r="742953" spans="45:48" x14ac:dyDescent="0.2">
      <c r="AS742953" s="30"/>
      <c r="AT742953" s="30"/>
      <c r="AU742953" s="30"/>
      <c r="AV742953" s="30"/>
    </row>
    <row r="742961" spans="45:48" x14ac:dyDescent="0.2">
      <c r="AS742961" s="30"/>
      <c r="AT742961" s="30"/>
      <c r="AU742961" s="30"/>
      <c r="AV742961" s="30"/>
    </row>
    <row r="742969" spans="45:48" x14ac:dyDescent="0.2">
      <c r="AS742969" s="30"/>
      <c r="AT742969" s="30"/>
      <c r="AU742969" s="30"/>
      <c r="AV742969" s="30"/>
    </row>
    <row r="742977" spans="45:48" x14ac:dyDescent="0.2">
      <c r="AS742977" s="30"/>
      <c r="AT742977" s="30"/>
      <c r="AU742977" s="30"/>
      <c r="AV742977" s="30"/>
    </row>
    <row r="742985" spans="45:48" x14ac:dyDescent="0.2">
      <c r="AS742985" s="30"/>
      <c r="AT742985" s="30"/>
      <c r="AU742985" s="30"/>
      <c r="AV742985" s="30"/>
    </row>
    <row r="742993" spans="45:48" x14ac:dyDescent="0.2">
      <c r="AS742993" s="30"/>
      <c r="AT742993" s="30"/>
      <c r="AU742993" s="30"/>
      <c r="AV742993" s="30"/>
    </row>
    <row r="743001" spans="45:48" x14ac:dyDescent="0.2">
      <c r="AS743001" s="30"/>
      <c r="AT743001" s="30"/>
      <c r="AU743001" s="30"/>
      <c r="AV743001" s="30"/>
    </row>
    <row r="743009" spans="45:48" x14ac:dyDescent="0.2">
      <c r="AS743009" s="30"/>
      <c r="AT743009" s="30"/>
      <c r="AU743009" s="30"/>
      <c r="AV743009" s="30"/>
    </row>
    <row r="743017" spans="45:48" x14ac:dyDescent="0.2">
      <c r="AS743017" s="30"/>
      <c r="AT743017" s="30"/>
      <c r="AU743017" s="30"/>
      <c r="AV743017" s="30"/>
    </row>
    <row r="743025" spans="45:48" x14ac:dyDescent="0.2">
      <c r="AS743025" s="30"/>
      <c r="AT743025" s="30"/>
      <c r="AU743025" s="30"/>
      <c r="AV743025" s="30"/>
    </row>
    <row r="743033" spans="45:48" x14ac:dyDescent="0.2">
      <c r="AS743033" s="30"/>
      <c r="AT743033" s="30"/>
      <c r="AU743033" s="30"/>
      <c r="AV743033" s="30"/>
    </row>
    <row r="743041" spans="45:48" x14ac:dyDescent="0.2">
      <c r="AS743041" s="30"/>
      <c r="AT743041" s="30"/>
      <c r="AU743041" s="30"/>
      <c r="AV743041" s="30"/>
    </row>
    <row r="743049" spans="45:48" x14ac:dyDescent="0.2">
      <c r="AS743049" s="30"/>
      <c r="AT743049" s="30"/>
      <c r="AU743049" s="30"/>
      <c r="AV743049" s="30"/>
    </row>
    <row r="743057" spans="45:48" x14ac:dyDescent="0.2">
      <c r="AS743057" s="30"/>
      <c r="AT743057" s="30"/>
      <c r="AU743057" s="30"/>
      <c r="AV743057" s="30"/>
    </row>
    <row r="743065" spans="45:48" x14ac:dyDescent="0.2">
      <c r="AS743065" s="30"/>
      <c r="AT743065" s="30"/>
      <c r="AU743065" s="30"/>
      <c r="AV743065" s="30"/>
    </row>
    <row r="743073" spans="45:48" x14ac:dyDescent="0.2">
      <c r="AS743073" s="30"/>
      <c r="AT743073" s="30"/>
      <c r="AU743073" s="30"/>
      <c r="AV743073" s="30"/>
    </row>
    <row r="743081" spans="45:48" x14ac:dyDescent="0.2">
      <c r="AS743081" s="30"/>
      <c r="AT743081" s="30"/>
      <c r="AU743081" s="30"/>
      <c r="AV743081" s="30"/>
    </row>
    <row r="743089" spans="45:48" x14ac:dyDescent="0.2">
      <c r="AS743089" s="30"/>
      <c r="AT743089" s="30"/>
      <c r="AU743089" s="30"/>
      <c r="AV743089" s="30"/>
    </row>
    <row r="743097" spans="45:48" x14ac:dyDescent="0.2">
      <c r="AS743097" s="30"/>
      <c r="AT743097" s="30"/>
      <c r="AU743097" s="30"/>
      <c r="AV743097" s="30"/>
    </row>
    <row r="743105" spans="45:48" x14ac:dyDescent="0.2">
      <c r="AS743105" s="30"/>
      <c r="AT743105" s="30"/>
      <c r="AU743105" s="30"/>
      <c r="AV743105" s="30"/>
    </row>
    <row r="743113" spans="45:48" x14ac:dyDescent="0.2">
      <c r="AS743113" s="30"/>
      <c r="AT743113" s="30"/>
      <c r="AU743113" s="30"/>
      <c r="AV743113" s="30"/>
    </row>
    <row r="743121" spans="45:48" x14ac:dyDescent="0.2">
      <c r="AS743121" s="30"/>
      <c r="AT743121" s="30"/>
      <c r="AU743121" s="30"/>
      <c r="AV743121" s="30"/>
    </row>
    <row r="743129" spans="45:48" x14ac:dyDescent="0.2">
      <c r="AS743129" s="30"/>
      <c r="AT743129" s="30"/>
      <c r="AU743129" s="30"/>
      <c r="AV743129" s="30"/>
    </row>
    <row r="743137" spans="45:48" x14ac:dyDescent="0.2">
      <c r="AS743137" s="30"/>
      <c r="AT743137" s="30"/>
      <c r="AU743137" s="30"/>
      <c r="AV743137" s="30"/>
    </row>
    <row r="743145" spans="45:48" x14ac:dyDescent="0.2">
      <c r="AS743145" s="30"/>
      <c r="AT743145" s="30"/>
      <c r="AU743145" s="30"/>
      <c r="AV743145" s="30"/>
    </row>
    <row r="743153" spans="45:48" x14ac:dyDescent="0.2">
      <c r="AS743153" s="30"/>
      <c r="AT743153" s="30"/>
      <c r="AU743153" s="30"/>
      <c r="AV743153" s="30"/>
    </row>
    <row r="743161" spans="45:48" x14ac:dyDescent="0.2">
      <c r="AS743161" s="30"/>
      <c r="AT743161" s="30"/>
      <c r="AU743161" s="30"/>
      <c r="AV743161" s="30"/>
    </row>
    <row r="743169" spans="45:48" x14ac:dyDescent="0.2">
      <c r="AS743169" s="30"/>
      <c r="AT743169" s="30"/>
      <c r="AU743169" s="30"/>
      <c r="AV743169" s="30"/>
    </row>
    <row r="743177" spans="45:48" x14ac:dyDescent="0.2">
      <c r="AS743177" s="30"/>
      <c r="AT743177" s="30"/>
      <c r="AU743177" s="30"/>
      <c r="AV743177" s="30"/>
    </row>
    <row r="743185" spans="45:48" x14ac:dyDescent="0.2">
      <c r="AS743185" s="30"/>
      <c r="AT743185" s="30"/>
      <c r="AU743185" s="30"/>
      <c r="AV743185" s="30"/>
    </row>
    <row r="743193" spans="45:48" x14ac:dyDescent="0.2">
      <c r="AS743193" s="30"/>
      <c r="AT743193" s="30"/>
      <c r="AU743193" s="30"/>
      <c r="AV743193" s="30"/>
    </row>
    <row r="743201" spans="45:48" x14ac:dyDescent="0.2">
      <c r="AS743201" s="30"/>
      <c r="AT743201" s="30"/>
      <c r="AU743201" s="30"/>
      <c r="AV743201" s="30"/>
    </row>
    <row r="743209" spans="45:48" x14ac:dyDescent="0.2">
      <c r="AS743209" s="30"/>
      <c r="AT743209" s="30"/>
      <c r="AU743209" s="30"/>
      <c r="AV743209" s="30"/>
    </row>
    <row r="743217" spans="45:48" x14ac:dyDescent="0.2">
      <c r="AS743217" s="30"/>
      <c r="AT743217" s="30"/>
      <c r="AU743217" s="30"/>
      <c r="AV743217" s="30"/>
    </row>
    <row r="743225" spans="45:48" x14ac:dyDescent="0.2">
      <c r="AS743225" s="30"/>
      <c r="AT743225" s="30"/>
      <c r="AU743225" s="30"/>
      <c r="AV743225" s="30"/>
    </row>
    <row r="743233" spans="45:48" x14ac:dyDescent="0.2">
      <c r="AS743233" s="30"/>
      <c r="AT743233" s="30"/>
      <c r="AU743233" s="30"/>
      <c r="AV743233" s="30"/>
    </row>
    <row r="743241" spans="45:48" x14ac:dyDescent="0.2">
      <c r="AS743241" s="30"/>
      <c r="AT743241" s="30"/>
      <c r="AU743241" s="30"/>
      <c r="AV743241" s="30"/>
    </row>
    <row r="743249" spans="45:48" x14ac:dyDescent="0.2">
      <c r="AS743249" s="30"/>
      <c r="AT743249" s="30"/>
      <c r="AU743249" s="30"/>
      <c r="AV743249" s="30"/>
    </row>
    <row r="743257" spans="45:48" x14ac:dyDescent="0.2">
      <c r="AS743257" s="30"/>
      <c r="AT743257" s="30"/>
      <c r="AU743257" s="30"/>
      <c r="AV743257" s="30"/>
    </row>
    <row r="743265" spans="45:48" x14ac:dyDescent="0.2">
      <c r="AS743265" s="30"/>
      <c r="AT743265" s="30"/>
      <c r="AU743265" s="30"/>
      <c r="AV743265" s="30"/>
    </row>
    <row r="743273" spans="45:48" x14ac:dyDescent="0.2">
      <c r="AS743273" s="30"/>
      <c r="AT743273" s="30"/>
      <c r="AU743273" s="30"/>
      <c r="AV743273" s="30"/>
    </row>
    <row r="743281" spans="45:48" x14ac:dyDescent="0.2">
      <c r="AS743281" s="30"/>
      <c r="AT743281" s="30"/>
      <c r="AU743281" s="30"/>
      <c r="AV743281" s="30"/>
    </row>
    <row r="743289" spans="45:48" x14ac:dyDescent="0.2">
      <c r="AS743289" s="30"/>
      <c r="AT743289" s="30"/>
      <c r="AU743289" s="30"/>
      <c r="AV743289" s="30"/>
    </row>
    <row r="743297" spans="45:48" x14ac:dyDescent="0.2">
      <c r="AS743297" s="30"/>
      <c r="AT743297" s="30"/>
      <c r="AU743297" s="30"/>
      <c r="AV743297" s="30"/>
    </row>
    <row r="743305" spans="45:48" x14ac:dyDescent="0.2">
      <c r="AS743305" s="30"/>
      <c r="AT743305" s="30"/>
      <c r="AU743305" s="30"/>
      <c r="AV743305" s="30"/>
    </row>
    <row r="743313" spans="45:48" x14ac:dyDescent="0.2">
      <c r="AS743313" s="30"/>
      <c r="AT743313" s="30"/>
      <c r="AU743313" s="30"/>
      <c r="AV743313" s="30"/>
    </row>
    <row r="743321" spans="45:48" x14ac:dyDescent="0.2">
      <c r="AS743321" s="30"/>
      <c r="AT743321" s="30"/>
      <c r="AU743321" s="30"/>
      <c r="AV743321" s="30"/>
    </row>
    <row r="743329" spans="45:48" x14ac:dyDescent="0.2">
      <c r="AS743329" s="30"/>
      <c r="AT743329" s="30"/>
      <c r="AU743329" s="30"/>
      <c r="AV743329" s="30"/>
    </row>
    <row r="743337" spans="45:48" x14ac:dyDescent="0.2">
      <c r="AS743337" s="30"/>
      <c r="AT743337" s="30"/>
      <c r="AU743337" s="30"/>
      <c r="AV743337" s="30"/>
    </row>
    <row r="743345" spans="45:48" x14ac:dyDescent="0.2">
      <c r="AS743345" s="30"/>
      <c r="AT743345" s="30"/>
      <c r="AU743345" s="30"/>
      <c r="AV743345" s="30"/>
    </row>
    <row r="743353" spans="45:48" x14ac:dyDescent="0.2">
      <c r="AS743353" s="30"/>
      <c r="AT743353" s="30"/>
      <c r="AU743353" s="30"/>
      <c r="AV743353" s="30"/>
    </row>
    <row r="743361" spans="45:48" x14ac:dyDescent="0.2">
      <c r="AS743361" s="30"/>
      <c r="AT743361" s="30"/>
      <c r="AU743361" s="30"/>
      <c r="AV743361" s="30"/>
    </row>
    <row r="743369" spans="45:48" x14ac:dyDescent="0.2">
      <c r="AS743369" s="30"/>
      <c r="AT743369" s="30"/>
      <c r="AU743369" s="30"/>
      <c r="AV743369" s="30"/>
    </row>
    <row r="743377" spans="45:48" x14ac:dyDescent="0.2">
      <c r="AS743377" s="30"/>
      <c r="AT743377" s="30"/>
      <c r="AU743377" s="30"/>
      <c r="AV743377" s="30"/>
    </row>
    <row r="743385" spans="45:48" x14ac:dyDescent="0.2">
      <c r="AS743385" s="30"/>
      <c r="AT743385" s="30"/>
      <c r="AU743385" s="30"/>
      <c r="AV743385" s="30"/>
    </row>
    <row r="743393" spans="45:48" x14ac:dyDescent="0.2">
      <c r="AS743393" s="30"/>
      <c r="AT743393" s="30"/>
      <c r="AU743393" s="30"/>
      <c r="AV743393" s="30"/>
    </row>
    <row r="743401" spans="45:48" x14ac:dyDescent="0.2">
      <c r="AS743401" s="30"/>
      <c r="AT743401" s="30"/>
      <c r="AU743401" s="30"/>
      <c r="AV743401" s="30"/>
    </row>
    <row r="743409" spans="45:48" x14ac:dyDescent="0.2">
      <c r="AS743409" s="30"/>
      <c r="AT743409" s="30"/>
      <c r="AU743409" s="30"/>
      <c r="AV743409" s="30"/>
    </row>
    <row r="743417" spans="45:48" x14ac:dyDescent="0.2">
      <c r="AS743417" s="30"/>
      <c r="AT743417" s="30"/>
      <c r="AU743417" s="30"/>
      <c r="AV743417" s="30"/>
    </row>
    <row r="743425" spans="45:48" x14ac:dyDescent="0.2">
      <c r="AS743425" s="30"/>
      <c r="AT743425" s="30"/>
      <c r="AU743425" s="30"/>
      <c r="AV743425" s="30"/>
    </row>
    <row r="743433" spans="45:48" x14ac:dyDescent="0.2">
      <c r="AS743433" s="30"/>
      <c r="AT743433" s="30"/>
      <c r="AU743433" s="30"/>
      <c r="AV743433" s="30"/>
    </row>
    <row r="743441" spans="45:48" x14ac:dyDescent="0.2">
      <c r="AS743441" s="30"/>
      <c r="AT743441" s="30"/>
      <c r="AU743441" s="30"/>
      <c r="AV743441" s="30"/>
    </row>
    <row r="743449" spans="45:48" x14ac:dyDescent="0.2">
      <c r="AS743449" s="30"/>
      <c r="AT743449" s="30"/>
      <c r="AU743449" s="30"/>
      <c r="AV743449" s="30"/>
    </row>
    <row r="743457" spans="45:48" x14ac:dyDescent="0.2">
      <c r="AS743457" s="30"/>
      <c r="AT743457" s="30"/>
      <c r="AU743457" s="30"/>
      <c r="AV743457" s="30"/>
    </row>
    <row r="743465" spans="45:48" x14ac:dyDescent="0.2">
      <c r="AS743465" s="30"/>
      <c r="AT743465" s="30"/>
      <c r="AU743465" s="30"/>
      <c r="AV743465" s="30"/>
    </row>
    <row r="743473" spans="45:48" x14ac:dyDescent="0.2">
      <c r="AS743473" s="30"/>
      <c r="AT743473" s="30"/>
      <c r="AU743473" s="30"/>
      <c r="AV743473" s="30"/>
    </row>
    <row r="743481" spans="45:48" x14ac:dyDescent="0.2">
      <c r="AS743481" s="30"/>
      <c r="AT743481" s="30"/>
      <c r="AU743481" s="30"/>
      <c r="AV743481" s="30"/>
    </row>
    <row r="743489" spans="45:48" x14ac:dyDescent="0.2">
      <c r="AS743489" s="30"/>
      <c r="AT743489" s="30"/>
      <c r="AU743489" s="30"/>
      <c r="AV743489" s="30"/>
    </row>
    <row r="743497" spans="45:48" x14ac:dyDescent="0.2">
      <c r="AS743497" s="30"/>
      <c r="AT743497" s="30"/>
      <c r="AU743497" s="30"/>
      <c r="AV743497" s="30"/>
    </row>
    <row r="743505" spans="45:48" x14ac:dyDescent="0.2">
      <c r="AS743505" s="30"/>
      <c r="AT743505" s="30"/>
      <c r="AU743505" s="30"/>
      <c r="AV743505" s="30"/>
    </row>
    <row r="743513" spans="45:48" x14ac:dyDescent="0.2">
      <c r="AS743513" s="30"/>
      <c r="AT743513" s="30"/>
      <c r="AU743513" s="30"/>
      <c r="AV743513" s="30"/>
    </row>
    <row r="743521" spans="45:48" x14ac:dyDescent="0.2">
      <c r="AS743521" s="30"/>
      <c r="AT743521" s="30"/>
      <c r="AU743521" s="30"/>
      <c r="AV743521" s="30"/>
    </row>
    <row r="743529" spans="45:48" x14ac:dyDescent="0.2">
      <c r="AS743529" s="30"/>
      <c r="AT743529" s="30"/>
      <c r="AU743529" s="30"/>
      <c r="AV743529" s="30"/>
    </row>
    <row r="743537" spans="45:48" x14ac:dyDescent="0.2">
      <c r="AS743537" s="30"/>
      <c r="AT743537" s="30"/>
      <c r="AU743537" s="30"/>
      <c r="AV743537" s="30"/>
    </row>
    <row r="743545" spans="45:48" x14ac:dyDescent="0.2">
      <c r="AS743545" s="30"/>
      <c r="AT743545" s="30"/>
      <c r="AU743545" s="30"/>
      <c r="AV743545" s="30"/>
    </row>
    <row r="743553" spans="45:48" x14ac:dyDescent="0.2">
      <c r="AS743553" s="30"/>
      <c r="AT743553" s="30"/>
      <c r="AU743553" s="30"/>
      <c r="AV743553" s="30"/>
    </row>
    <row r="743561" spans="45:48" x14ac:dyDescent="0.2">
      <c r="AS743561" s="30"/>
      <c r="AT743561" s="30"/>
      <c r="AU743561" s="30"/>
      <c r="AV743561" s="30"/>
    </row>
    <row r="743569" spans="45:48" x14ac:dyDescent="0.2">
      <c r="AS743569" s="30"/>
      <c r="AT743569" s="30"/>
      <c r="AU743569" s="30"/>
      <c r="AV743569" s="30"/>
    </row>
    <row r="743577" spans="45:48" x14ac:dyDescent="0.2">
      <c r="AS743577" s="30"/>
      <c r="AT743577" s="30"/>
      <c r="AU743577" s="30"/>
      <c r="AV743577" s="30"/>
    </row>
    <row r="743585" spans="45:48" x14ac:dyDescent="0.2">
      <c r="AS743585" s="30"/>
      <c r="AT743585" s="30"/>
      <c r="AU743585" s="30"/>
      <c r="AV743585" s="30"/>
    </row>
    <row r="743593" spans="45:48" x14ac:dyDescent="0.2">
      <c r="AS743593" s="30"/>
      <c r="AT743593" s="30"/>
      <c r="AU743593" s="30"/>
      <c r="AV743593" s="30"/>
    </row>
    <row r="743601" spans="45:48" x14ac:dyDescent="0.2">
      <c r="AS743601" s="30"/>
      <c r="AT743601" s="30"/>
      <c r="AU743601" s="30"/>
      <c r="AV743601" s="30"/>
    </row>
    <row r="743609" spans="45:48" x14ac:dyDescent="0.2">
      <c r="AS743609" s="30"/>
      <c r="AT743609" s="30"/>
      <c r="AU743609" s="30"/>
      <c r="AV743609" s="30"/>
    </row>
    <row r="743617" spans="45:48" x14ac:dyDescent="0.2">
      <c r="AS743617" s="30"/>
      <c r="AT743617" s="30"/>
      <c r="AU743617" s="30"/>
      <c r="AV743617" s="30"/>
    </row>
    <row r="743625" spans="45:48" x14ac:dyDescent="0.2">
      <c r="AS743625" s="30"/>
      <c r="AT743625" s="30"/>
      <c r="AU743625" s="30"/>
      <c r="AV743625" s="30"/>
    </row>
    <row r="743633" spans="45:48" x14ac:dyDescent="0.2">
      <c r="AS743633" s="30"/>
      <c r="AT743633" s="30"/>
      <c r="AU743633" s="30"/>
      <c r="AV743633" s="30"/>
    </row>
    <row r="743641" spans="45:48" x14ac:dyDescent="0.2">
      <c r="AS743641" s="30"/>
      <c r="AT743641" s="30"/>
      <c r="AU743641" s="30"/>
      <c r="AV743641" s="30"/>
    </row>
    <row r="743649" spans="45:48" x14ac:dyDescent="0.2">
      <c r="AS743649" s="30"/>
      <c r="AT743649" s="30"/>
      <c r="AU743649" s="30"/>
      <c r="AV743649" s="30"/>
    </row>
    <row r="743657" spans="45:48" x14ac:dyDescent="0.2">
      <c r="AS743657" s="30"/>
      <c r="AT743657" s="30"/>
      <c r="AU743657" s="30"/>
      <c r="AV743657" s="30"/>
    </row>
    <row r="743665" spans="45:48" x14ac:dyDescent="0.2">
      <c r="AS743665" s="30"/>
      <c r="AT743665" s="30"/>
      <c r="AU743665" s="30"/>
      <c r="AV743665" s="30"/>
    </row>
    <row r="743673" spans="45:48" x14ac:dyDescent="0.2">
      <c r="AS743673" s="30"/>
      <c r="AT743673" s="30"/>
      <c r="AU743673" s="30"/>
      <c r="AV743673" s="30"/>
    </row>
    <row r="743681" spans="45:48" x14ac:dyDescent="0.2">
      <c r="AS743681" s="30"/>
      <c r="AT743681" s="30"/>
      <c r="AU743681" s="30"/>
      <c r="AV743681" s="30"/>
    </row>
    <row r="743689" spans="45:48" x14ac:dyDescent="0.2">
      <c r="AS743689" s="30"/>
      <c r="AT743689" s="30"/>
      <c r="AU743689" s="30"/>
      <c r="AV743689" s="30"/>
    </row>
    <row r="743697" spans="45:48" x14ac:dyDescent="0.2">
      <c r="AS743697" s="30"/>
      <c r="AT743697" s="30"/>
      <c r="AU743697" s="30"/>
      <c r="AV743697" s="30"/>
    </row>
    <row r="743705" spans="45:48" x14ac:dyDescent="0.2">
      <c r="AS743705" s="30"/>
      <c r="AT743705" s="30"/>
      <c r="AU743705" s="30"/>
      <c r="AV743705" s="30"/>
    </row>
    <row r="743713" spans="45:48" x14ac:dyDescent="0.2">
      <c r="AS743713" s="30"/>
      <c r="AT743713" s="30"/>
      <c r="AU743713" s="30"/>
      <c r="AV743713" s="30"/>
    </row>
    <row r="743721" spans="45:48" x14ac:dyDescent="0.2">
      <c r="AS743721" s="30"/>
      <c r="AT743721" s="30"/>
      <c r="AU743721" s="30"/>
      <c r="AV743721" s="30"/>
    </row>
    <row r="743729" spans="45:48" x14ac:dyDescent="0.2">
      <c r="AS743729" s="30"/>
      <c r="AT743729" s="30"/>
      <c r="AU743729" s="30"/>
      <c r="AV743729" s="30"/>
    </row>
    <row r="743737" spans="45:48" x14ac:dyDescent="0.2">
      <c r="AS743737" s="30"/>
      <c r="AT743737" s="30"/>
      <c r="AU743737" s="30"/>
      <c r="AV743737" s="30"/>
    </row>
    <row r="743745" spans="45:48" x14ac:dyDescent="0.2">
      <c r="AS743745" s="30"/>
      <c r="AT743745" s="30"/>
      <c r="AU743745" s="30"/>
      <c r="AV743745" s="30"/>
    </row>
    <row r="743753" spans="45:48" x14ac:dyDescent="0.2">
      <c r="AS743753" s="30"/>
      <c r="AT743753" s="30"/>
      <c r="AU743753" s="30"/>
      <c r="AV743753" s="30"/>
    </row>
    <row r="743761" spans="45:48" x14ac:dyDescent="0.2">
      <c r="AS743761" s="30"/>
      <c r="AT743761" s="30"/>
      <c r="AU743761" s="30"/>
      <c r="AV743761" s="30"/>
    </row>
    <row r="743769" spans="45:48" x14ac:dyDescent="0.2">
      <c r="AS743769" s="30"/>
      <c r="AT743769" s="30"/>
      <c r="AU743769" s="30"/>
      <c r="AV743769" s="30"/>
    </row>
    <row r="743777" spans="45:48" x14ac:dyDescent="0.2">
      <c r="AS743777" s="30"/>
      <c r="AT743777" s="30"/>
      <c r="AU743777" s="30"/>
      <c r="AV743777" s="30"/>
    </row>
    <row r="743785" spans="45:48" x14ac:dyDescent="0.2">
      <c r="AS743785" s="30"/>
      <c r="AT743785" s="30"/>
      <c r="AU743785" s="30"/>
      <c r="AV743785" s="30"/>
    </row>
    <row r="743793" spans="45:48" x14ac:dyDescent="0.2">
      <c r="AS743793" s="30"/>
      <c r="AT743793" s="30"/>
      <c r="AU743793" s="30"/>
      <c r="AV743793" s="30"/>
    </row>
    <row r="743801" spans="45:48" x14ac:dyDescent="0.2">
      <c r="AS743801" s="30"/>
      <c r="AT743801" s="30"/>
      <c r="AU743801" s="30"/>
      <c r="AV743801" s="30"/>
    </row>
    <row r="743809" spans="45:48" x14ac:dyDescent="0.2">
      <c r="AS743809" s="30"/>
      <c r="AT743809" s="30"/>
      <c r="AU743809" s="30"/>
      <c r="AV743809" s="30"/>
    </row>
    <row r="743817" spans="45:48" x14ac:dyDescent="0.2">
      <c r="AS743817" s="30"/>
      <c r="AT743817" s="30"/>
      <c r="AU743817" s="30"/>
      <c r="AV743817" s="30"/>
    </row>
    <row r="743825" spans="45:48" x14ac:dyDescent="0.2">
      <c r="AS743825" s="30"/>
      <c r="AT743825" s="30"/>
      <c r="AU743825" s="30"/>
      <c r="AV743825" s="30"/>
    </row>
    <row r="743833" spans="45:48" x14ac:dyDescent="0.2">
      <c r="AS743833" s="30"/>
      <c r="AT743833" s="30"/>
      <c r="AU743833" s="30"/>
      <c r="AV743833" s="30"/>
    </row>
    <row r="743841" spans="45:48" x14ac:dyDescent="0.2">
      <c r="AS743841" s="30"/>
      <c r="AT743841" s="30"/>
      <c r="AU743841" s="30"/>
      <c r="AV743841" s="30"/>
    </row>
    <row r="743849" spans="45:48" x14ac:dyDescent="0.2">
      <c r="AS743849" s="30"/>
      <c r="AT743849" s="30"/>
      <c r="AU743849" s="30"/>
      <c r="AV743849" s="30"/>
    </row>
    <row r="743857" spans="45:48" x14ac:dyDescent="0.2">
      <c r="AS743857" s="30"/>
      <c r="AT743857" s="30"/>
      <c r="AU743857" s="30"/>
      <c r="AV743857" s="30"/>
    </row>
    <row r="743865" spans="45:48" x14ac:dyDescent="0.2">
      <c r="AS743865" s="30"/>
      <c r="AT743865" s="30"/>
      <c r="AU743865" s="30"/>
      <c r="AV743865" s="30"/>
    </row>
    <row r="743873" spans="45:48" x14ac:dyDescent="0.2">
      <c r="AS743873" s="30"/>
      <c r="AT743873" s="30"/>
      <c r="AU743873" s="30"/>
      <c r="AV743873" s="30"/>
    </row>
    <row r="743881" spans="45:48" x14ac:dyDescent="0.2">
      <c r="AS743881" s="30"/>
      <c r="AT743881" s="30"/>
      <c r="AU743881" s="30"/>
      <c r="AV743881" s="30"/>
    </row>
    <row r="743889" spans="45:48" x14ac:dyDescent="0.2">
      <c r="AS743889" s="30"/>
      <c r="AT743889" s="30"/>
      <c r="AU743889" s="30"/>
      <c r="AV743889" s="30"/>
    </row>
    <row r="743897" spans="45:48" x14ac:dyDescent="0.2">
      <c r="AS743897" s="30"/>
      <c r="AT743897" s="30"/>
      <c r="AU743897" s="30"/>
      <c r="AV743897" s="30"/>
    </row>
    <row r="743905" spans="45:48" x14ac:dyDescent="0.2">
      <c r="AS743905" s="30"/>
      <c r="AT743905" s="30"/>
      <c r="AU743905" s="30"/>
      <c r="AV743905" s="30"/>
    </row>
    <row r="743913" spans="45:48" x14ac:dyDescent="0.2">
      <c r="AS743913" s="30"/>
      <c r="AT743913" s="30"/>
      <c r="AU743913" s="30"/>
      <c r="AV743913" s="30"/>
    </row>
    <row r="743921" spans="45:48" x14ac:dyDescent="0.2">
      <c r="AS743921" s="30"/>
      <c r="AT743921" s="30"/>
      <c r="AU743921" s="30"/>
      <c r="AV743921" s="30"/>
    </row>
    <row r="743929" spans="45:48" x14ac:dyDescent="0.2">
      <c r="AS743929" s="30"/>
      <c r="AT743929" s="30"/>
      <c r="AU743929" s="30"/>
      <c r="AV743929" s="30"/>
    </row>
    <row r="743937" spans="45:48" x14ac:dyDescent="0.2">
      <c r="AS743937" s="30"/>
      <c r="AT743937" s="30"/>
      <c r="AU743937" s="30"/>
      <c r="AV743937" s="30"/>
    </row>
    <row r="743945" spans="45:48" x14ac:dyDescent="0.2">
      <c r="AS743945" s="30"/>
      <c r="AT743945" s="30"/>
      <c r="AU743945" s="30"/>
      <c r="AV743945" s="30"/>
    </row>
    <row r="743953" spans="45:48" x14ac:dyDescent="0.2">
      <c r="AS743953" s="30"/>
      <c r="AT743953" s="30"/>
      <c r="AU743953" s="30"/>
      <c r="AV743953" s="30"/>
    </row>
    <row r="743961" spans="45:48" x14ac:dyDescent="0.2">
      <c r="AS743961" s="30"/>
      <c r="AT743961" s="30"/>
      <c r="AU743961" s="30"/>
      <c r="AV743961" s="30"/>
    </row>
    <row r="743969" spans="45:48" x14ac:dyDescent="0.2">
      <c r="AS743969" s="30"/>
      <c r="AT743969" s="30"/>
      <c r="AU743969" s="30"/>
      <c r="AV743969" s="30"/>
    </row>
    <row r="743977" spans="45:48" x14ac:dyDescent="0.2">
      <c r="AS743977" s="30"/>
      <c r="AT743977" s="30"/>
      <c r="AU743977" s="30"/>
      <c r="AV743977" s="30"/>
    </row>
    <row r="743985" spans="45:48" x14ac:dyDescent="0.2">
      <c r="AS743985" s="30"/>
      <c r="AT743985" s="30"/>
      <c r="AU743985" s="30"/>
      <c r="AV743985" s="30"/>
    </row>
    <row r="743993" spans="45:48" x14ac:dyDescent="0.2">
      <c r="AS743993" s="30"/>
      <c r="AT743993" s="30"/>
      <c r="AU743993" s="30"/>
      <c r="AV743993" s="30"/>
    </row>
    <row r="744001" spans="45:48" x14ac:dyDescent="0.2">
      <c r="AS744001" s="30"/>
      <c r="AT744001" s="30"/>
      <c r="AU744001" s="30"/>
      <c r="AV744001" s="30"/>
    </row>
    <row r="744009" spans="45:48" x14ac:dyDescent="0.2">
      <c r="AS744009" s="30"/>
      <c r="AT744009" s="30"/>
      <c r="AU744009" s="30"/>
      <c r="AV744009" s="30"/>
    </row>
    <row r="744017" spans="45:48" x14ac:dyDescent="0.2">
      <c r="AS744017" s="30"/>
      <c r="AT744017" s="30"/>
      <c r="AU744017" s="30"/>
      <c r="AV744017" s="30"/>
    </row>
    <row r="744025" spans="45:48" x14ac:dyDescent="0.2">
      <c r="AS744025" s="30"/>
      <c r="AT744025" s="30"/>
      <c r="AU744025" s="30"/>
      <c r="AV744025" s="30"/>
    </row>
    <row r="744033" spans="45:48" x14ac:dyDescent="0.2">
      <c r="AS744033" s="30"/>
      <c r="AT744033" s="30"/>
      <c r="AU744033" s="30"/>
      <c r="AV744033" s="30"/>
    </row>
    <row r="744041" spans="45:48" x14ac:dyDescent="0.2">
      <c r="AS744041" s="30"/>
      <c r="AT744041" s="30"/>
      <c r="AU744041" s="30"/>
      <c r="AV744041" s="30"/>
    </row>
    <row r="744049" spans="45:48" x14ac:dyDescent="0.2">
      <c r="AS744049" s="30"/>
      <c r="AT744049" s="30"/>
      <c r="AU744049" s="30"/>
      <c r="AV744049" s="30"/>
    </row>
    <row r="744057" spans="45:48" x14ac:dyDescent="0.2">
      <c r="AS744057" s="30"/>
      <c r="AT744057" s="30"/>
      <c r="AU744057" s="30"/>
      <c r="AV744057" s="30"/>
    </row>
    <row r="744065" spans="45:48" x14ac:dyDescent="0.2">
      <c r="AS744065" s="30"/>
      <c r="AT744065" s="30"/>
      <c r="AU744065" s="30"/>
      <c r="AV744065" s="30"/>
    </row>
    <row r="744073" spans="45:48" x14ac:dyDescent="0.2">
      <c r="AS744073" s="30"/>
      <c r="AT744073" s="30"/>
      <c r="AU744073" s="30"/>
      <c r="AV744073" s="30"/>
    </row>
    <row r="744081" spans="45:48" x14ac:dyDescent="0.2">
      <c r="AS744081" s="30"/>
      <c r="AT744081" s="30"/>
      <c r="AU744081" s="30"/>
      <c r="AV744081" s="30"/>
    </row>
    <row r="744089" spans="45:48" x14ac:dyDescent="0.2">
      <c r="AS744089" s="30"/>
      <c r="AT744089" s="30"/>
      <c r="AU744089" s="30"/>
      <c r="AV744089" s="30"/>
    </row>
    <row r="744097" spans="45:48" x14ac:dyDescent="0.2">
      <c r="AS744097" s="30"/>
      <c r="AT744097" s="30"/>
      <c r="AU744097" s="30"/>
      <c r="AV744097" s="30"/>
    </row>
    <row r="744105" spans="45:48" x14ac:dyDescent="0.2">
      <c r="AS744105" s="30"/>
      <c r="AT744105" s="30"/>
      <c r="AU744105" s="30"/>
      <c r="AV744105" s="30"/>
    </row>
    <row r="744113" spans="45:48" x14ac:dyDescent="0.2">
      <c r="AS744113" s="30"/>
      <c r="AT744113" s="30"/>
      <c r="AU744113" s="30"/>
      <c r="AV744113" s="30"/>
    </row>
    <row r="744121" spans="45:48" x14ac:dyDescent="0.2">
      <c r="AS744121" s="30"/>
      <c r="AT744121" s="30"/>
      <c r="AU744121" s="30"/>
      <c r="AV744121" s="30"/>
    </row>
    <row r="744129" spans="45:48" x14ac:dyDescent="0.2">
      <c r="AS744129" s="30"/>
      <c r="AT744129" s="30"/>
      <c r="AU744129" s="30"/>
      <c r="AV744129" s="30"/>
    </row>
    <row r="744137" spans="45:48" x14ac:dyDescent="0.2">
      <c r="AS744137" s="30"/>
      <c r="AT744137" s="30"/>
      <c r="AU744137" s="30"/>
      <c r="AV744137" s="30"/>
    </row>
    <row r="744145" spans="45:48" x14ac:dyDescent="0.2">
      <c r="AS744145" s="30"/>
      <c r="AT744145" s="30"/>
      <c r="AU744145" s="30"/>
      <c r="AV744145" s="30"/>
    </row>
    <row r="744153" spans="45:48" x14ac:dyDescent="0.2">
      <c r="AS744153" s="30"/>
      <c r="AT744153" s="30"/>
      <c r="AU744153" s="30"/>
      <c r="AV744153" s="30"/>
    </row>
    <row r="744161" spans="45:48" x14ac:dyDescent="0.2">
      <c r="AS744161" s="30"/>
      <c r="AT744161" s="30"/>
      <c r="AU744161" s="30"/>
      <c r="AV744161" s="30"/>
    </row>
    <row r="744169" spans="45:48" x14ac:dyDescent="0.2">
      <c r="AS744169" s="30"/>
      <c r="AT744169" s="30"/>
      <c r="AU744169" s="30"/>
      <c r="AV744169" s="30"/>
    </row>
    <row r="744177" spans="45:48" x14ac:dyDescent="0.2">
      <c r="AS744177" s="30"/>
      <c r="AT744177" s="30"/>
      <c r="AU744177" s="30"/>
      <c r="AV744177" s="30"/>
    </row>
    <row r="744185" spans="45:48" x14ac:dyDescent="0.2">
      <c r="AS744185" s="30"/>
      <c r="AT744185" s="30"/>
      <c r="AU744185" s="30"/>
      <c r="AV744185" s="30"/>
    </row>
    <row r="744193" spans="45:48" x14ac:dyDescent="0.2">
      <c r="AS744193" s="30"/>
      <c r="AT744193" s="30"/>
      <c r="AU744193" s="30"/>
      <c r="AV744193" s="30"/>
    </row>
    <row r="744201" spans="45:48" x14ac:dyDescent="0.2">
      <c r="AS744201" s="30"/>
      <c r="AT744201" s="30"/>
      <c r="AU744201" s="30"/>
      <c r="AV744201" s="30"/>
    </row>
    <row r="744209" spans="45:48" x14ac:dyDescent="0.2">
      <c r="AS744209" s="30"/>
      <c r="AT744209" s="30"/>
      <c r="AU744209" s="30"/>
      <c r="AV744209" s="30"/>
    </row>
    <row r="744217" spans="45:48" x14ac:dyDescent="0.2">
      <c r="AS744217" s="30"/>
      <c r="AT744217" s="30"/>
      <c r="AU744217" s="30"/>
      <c r="AV744217" s="30"/>
    </row>
    <row r="744225" spans="45:48" x14ac:dyDescent="0.2">
      <c r="AS744225" s="30"/>
      <c r="AT744225" s="30"/>
      <c r="AU744225" s="30"/>
      <c r="AV744225" s="30"/>
    </row>
    <row r="744233" spans="45:48" x14ac:dyDescent="0.2">
      <c r="AS744233" s="30"/>
      <c r="AT744233" s="30"/>
      <c r="AU744233" s="30"/>
      <c r="AV744233" s="30"/>
    </row>
    <row r="744241" spans="45:48" x14ac:dyDescent="0.2">
      <c r="AS744241" s="30"/>
      <c r="AT744241" s="30"/>
      <c r="AU744241" s="30"/>
      <c r="AV744241" s="30"/>
    </row>
    <row r="744249" spans="45:48" x14ac:dyDescent="0.2">
      <c r="AS744249" s="30"/>
      <c r="AT744249" s="30"/>
      <c r="AU744249" s="30"/>
      <c r="AV744249" s="30"/>
    </row>
    <row r="744257" spans="45:48" x14ac:dyDescent="0.2">
      <c r="AS744257" s="30"/>
      <c r="AT744257" s="30"/>
      <c r="AU744257" s="30"/>
      <c r="AV744257" s="30"/>
    </row>
    <row r="744265" spans="45:48" x14ac:dyDescent="0.2">
      <c r="AS744265" s="30"/>
      <c r="AT744265" s="30"/>
      <c r="AU744265" s="30"/>
      <c r="AV744265" s="30"/>
    </row>
    <row r="744273" spans="45:48" x14ac:dyDescent="0.2">
      <c r="AS744273" s="30"/>
      <c r="AT744273" s="30"/>
      <c r="AU744273" s="30"/>
      <c r="AV744273" s="30"/>
    </row>
    <row r="744281" spans="45:48" x14ac:dyDescent="0.2">
      <c r="AS744281" s="30"/>
      <c r="AT744281" s="30"/>
      <c r="AU744281" s="30"/>
      <c r="AV744281" s="30"/>
    </row>
    <row r="744289" spans="45:48" x14ac:dyDescent="0.2">
      <c r="AS744289" s="30"/>
      <c r="AT744289" s="30"/>
      <c r="AU744289" s="30"/>
      <c r="AV744289" s="30"/>
    </row>
    <row r="744297" spans="45:48" x14ac:dyDescent="0.2">
      <c r="AS744297" s="30"/>
      <c r="AT744297" s="30"/>
      <c r="AU744297" s="30"/>
      <c r="AV744297" s="30"/>
    </row>
    <row r="744305" spans="45:48" x14ac:dyDescent="0.2">
      <c r="AS744305" s="30"/>
      <c r="AT744305" s="30"/>
      <c r="AU744305" s="30"/>
      <c r="AV744305" s="30"/>
    </row>
    <row r="744313" spans="45:48" x14ac:dyDescent="0.2">
      <c r="AS744313" s="30"/>
      <c r="AT744313" s="30"/>
      <c r="AU744313" s="30"/>
      <c r="AV744313" s="30"/>
    </row>
    <row r="744321" spans="45:48" x14ac:dyDescent="0.2">
      <c r="AS744321" s="30"/>
      <c r="AT744321" s="30"/>
      <c r="AU744321" s="30"/>
      <c r="AV744321" s="30"/>
    </row>
    <row r="744329" spans="45:48" x14ac:dyDescent="0.2">
      <c r="AS744329" s="30"/>
      <c r="AT744329" s="30"/>
      <c r="AU744329" s="30"/>
      <c r="AV744329" s="30"/>
    </row>
    <row r="744337" spans="45:48" x14ac:dyDescent="0.2">
      <c r="AS744337" s="30"/>
      <c r="AT744337" s="30"/>
      <c r="AU744337" s="30"/>
      <c r="AV744337" s="30"/>
    </row>
    <row r="744345" spans="45:48" x14ac:dyDescent="0.2">
      <c r="AS744345" s="30"/>
      <c r="AT744345" s="30"/>
      <c r="AU744345" s="30"/>
      <c r="AV744345" s="30"/>
    </row>
    <row r="744353" spans="45:48" x14ac:dyDescent="0.2">
      <c r="AS744353" s="30"/>
      <c r="AT744353" s="30"/>
      <c r="AU744353" s="30"/>
      <c r="AV744353" s="30"/>
    </row>
    <row r="744361" spans="45:48" x14ac:dyDescent="0.2">
      <c r="AS744361" s="30"/>
      <c r="AT744361" s="30"/>
      <c r="AU744361" s="30"/>
      <c r="AV744361" s="30"/>
    </row>
    <row r="744369" spans="45:48" x14ac:dyDescent="0.2">
      <c r="AS744369" s="30"/>
      <c r="AT744369" s="30"/>
      <c r="AU744369" s="30"/>
      <c r="AV744369" s="30"/>
    </row>
    <row r="744377" spans="45:48" x14ac:dyDescent="0.2">
      <c r="AS744377" s="30"/>
      <c r="AT744377" s="30"/>
      <c r="AU744377" s="30"/>
      <c r="AV744377" s="30"/>
    </row>
    <row r="744385" spans="45:48" x14ac:dyDescent="0.2">
      <c r="AS744385" s="30"/>
      <c r="AT744385" s="30"/>
      <c r="AU744385" s="30"/>
      <c r="AV744385" s="30"/>
    </row>
    <row r="744393" spans="45:48" x14ac:dyDescent="0.2">
      <c r="AS744393" s="30"/>
      <c r="AT744393" s="30"/>
      <c r="AU744393" s="30"/>
      <c r="AV744393" s="30"/>
    </row>
    <row r="744401" spans="45:48" x14ac:dyDescent="0.2">
      <c r="AS744401" s="30"/>
      <c r="AT744401" s="30"/>
      <c r="AU744401" s="30"/>
      <c r="AV744401" s="30"/>
    </row>
    <row r="744409" spans="45:48" x14ac:dyDescent="0.2">
      <c r="AS744409" s="30"/>
      <c r="AT744409" s="30"/>
      <c r="AU744409" s="30"/>
      <c r="AV744409" s="30"/>
    </row>
    <row r="744417" spans="45:48" x14ac:dyDescent="0.2">
      <c r="AS744417" s="30"/>
      <c r="AT744417" s="30"/>
      <c r="AU744417" s="30"/>
      <c r="AV744417" s="30"/>
    </row>
    <row r="744425" spans="45:48" x14ac:dyDescent="0.2">
      <c r="AS744425" s="30"/>
      <c r="AT744425" s="30"/>
      <c r="AU744425" s="30"/>
      <c r="AV744425" s="30"/>
    </row>
    <row r="744433" spans="45:48" x14ac:dyDescent="0.2">
      <c r="AS744433" s="30"/>
      <c r="AT744433" s="30"/>
      <c r="AU744433" s="30"/>
      <c r="AV744433" s="30"/>
    </row>
    <row r="744441" spans="45:48" x14ac:dyDescent="0.2">
      <c r="AS744441" s="30"/>
      <c r="AT744441" s="30"/>
      <c r="AU744441" s="30"/>
      <c r="AV744441" s="30"/>
    </row>
    <row r="744449" spans="45:48" x14ac:dyDescent="0.2">
      <c r="AS744449" s="30"/>
      <c r="AT744449" s="30"/>
      <c r="AU744449" s="30"/>
      <c r="AV744449" s="30"/>
    </row>
    <row r="744457" spans="45:48" x14ac:dyDescent="0.2">
      <c r="AS744457" s="30"/>
      <c r="AT744457" s="30"/>
      <c r="AU744457" s="30"/>
      <c r="AV744457" s="30"/>
    </row>
    <row r="744465" spans="45:48" x14ac:dyDescent="0.2">
      <c r="AS744465" s="30"/>
      <c r="AT744465" s="30"/>
      <c r="AU744465" s="30"/>
      <c r="AV744465" s="30"/>
    </row>
    <row r="744473" spans="45:48" x14ac:dyDescent="0.2">
      <c r="AS744473" s="30"/>
      <c r="AT744473" s="30"/>
      <c r="AU744473" s="30"/>
      <c r="AV744473" s="30"/>
    </row>
    <row r="744481" spans="45:48" x14ac:dyDescent="0.2">
      <c r="AS744481" s="30"/>
      <c r="AT744481" s="30"/>
      <c r="AU744481" s="30"/>
      <c r="AV744481" s="30"/>
    </row>
    <row r="744489" spans="45:48" x14ac:dyDescent="0.2">
      <c r="AS744489" s="30"/>
      <c r="AT744489" s="30"/>
      <c r="AU744489" s="30"/>
      <c r="AV744489" s="30"/>
    </row>
    <row r="744497" spans="45:48" x14ac:dyDescent="0.2">
      <c r="AS744497" s="30"/>
      <c r="AT744497" s="30"/>
      <c r="AU744497" s="30"/>
      <c r="AV744497" s="30"/>
    </row>
    <row r="744505" spans="45:48" x14ac:dyDescent="0.2">
      <c r="AS744505" s="30"/>
      <c r="AT744505" s="30"/>
      <c r="AU744505" s="30"/>
      <c r="AV744505" s="30"/>
    </row>
    <row r="744513" spans="45:48" x14ac:dyDescent="0.2">
      <c r="AS744513" s="30"/>
      <c r="AT744513" s="30"/>
      <c r="AU744513" s="30"/>
      <c r="AV744513" s="30"/>
    </row>
    <row r="744521" spans="45:48" x14ac:dyDescent="0.2">
      <c r="AS744521" s="30"/>
      <c r="AT744521" s="30"/>
      <c r="AU744521" s="30"/>
      <c r="AV744521" s="30"/>
    </row>
    <row r="744529" spans="45:48" x14ac:dyDescent="0.2">
      <c r="AS744529" s="30"/>
      <c r="AT744529" s="30"/>
      <c r="AU744529" s="30"/>
      <c r="AV744529" s="30"/>
    </row>
    <row r="744537" spans="45:48" x14ac:dyDescent="0.2">
      <c r="AS744537" s="30"/>
      <c r="AT744537" s="30"/>
      <c r="AU744537" s="30"/>
      <c r="AV744537" s="30"/>
    </row>
    <row r="744545" spans="45:48" x14ac:dyDescent="0.2">
      <c r="AS744545" s="30"/>
      <c r="AT744545" s="30"/>
      <c r="AU744545" s="30"/>
      <c r="AV744545" s="30"/>
    </row>
    <row r="744553" spans="45:48" x14ac:dyDescent="0.2">
      <c r="AS744553" s="30"/>
      <c r="AT744553" s="30"/>
      <c r="AU744553" s="30"/>
      <c r="AV744553" s="30"/>
    </row>
    <row r="744561" spans="45:48" x14ac:dyDescent="0.2">
      <c r="AS744561" s="30"/>
      <c r="AT744561" s="30"/>
      <c r="AU744561" s="30"/>
      <c r="AV744561" s="30"/>
    </row>
    <row r="744569" spans="45:48" x14ac:dyDescent="0.2">
      <c r="AS744569" s="30"/>
      <c r="AT744569" s="30"/>
      <c r="AU744569" s="30"/>
      <c r="AV744569" s="30"/>
    </row>
    <row r="744577" spans="45:48" x14ac:dyDescent="0.2">
      <c r="AS744577" s="30"/>
      <c r="AT744577" s="30"/>
      <c r="AU744577" s="30"/>
      <c r="AV744577" s="30"/>
    </row>
    <row r="744585" spans="45:48" x14ac:dyDescent="0.2">
      <c r="AS744585" s="30"/>
      <c r="AT744585" s="30"/>
      <c r="AU744585" s="30"/>
      <c r="AV744585" s="30"/>
    </row>
    <row r="744593" spans="45:48" x14ac:dyDescent="0.2">
      <c r="AS744593" s="30"/>
      <c r="AT744593" s="30"/>
      <c r="AU744593" s="30"/>
      <c r="AV744593" s="30"/>
    </row>
    <row r="744601" spans="45:48" x14ac:dyDescent="0.2">
      <c r="AS744601" s="30"/>
      <c r="AT744601" s="30"/>
      <c r="AU744601" s="30"/>
      <c r="AV744601" s="30"/>
    </row>
    <row r="744609" spans="45:48" x14ac:dyDescent="0.2">
      <c r="AS744609" s="30"/>
      <c r="AT744609" s="30"/>
      <c r="AU744609" s="30"/>
      <c r="AV744609" s="30"/>
    </row>
    <row r="744617" spans="45:48" x14ac:dyDescent="0.2">
      <c r="AS744617" s="30"/>
      <c r="AT744617" s="30"/>
      <c r="AU744617" s="30"/>
      <c r="AV744617" s="30"/>
    </row>
    <row r="744625" spans="45:48" x14ac:dyDescent="0.2">
      <c r="AS744625" s="30"/>
      <c r="AT744625" s="30"/>
      <c r="AU744625" s="30"/>
      <c r="AV744625" s="30"/>
    </row>
    <row r="744633" spans="45:48" x14ac:dyDescent="0.2">
      <c r="AS744633" s="30"/>
      <c r="AT744633" s="30"/>
      <c r="AU744633" s="30"/>
      <c r="AV744633" s="30"/>
    </row>
    <row r="744641" spans="45:48" x14ac:dyDescent="0.2">
      <c r="AS744641" s="30"/>
      <c r="AT744641" s="30"/>
      <c r="AU744641" s="30"/>
      <c r="AV744641" s="30"/>
    </row>
    <row r="744649" spans="45:48" x14ac:dyDescent="0.2">
      <c r="AS744649" s="30"/>
      <c r="AT744649" s="30"/>
      <c r="AU744649" s="30"/>
      <c r="AV744649" s="30"/>
    </row>
    <row r="744657" spans="45:48" x14ac:dyDescent="0.2">
      <c r="AS744657" s="30"/>
      <c r="AT744657" s="30"/>
      <c r="AU744657" s="30"/>
      <c r="AV744657" s="30"/>
    </row>
    <row r="744665" spans="45:48" x14ac:dyDescent="0.2">
      <c r="AS744665" s="30"/>
      <c r="AT744665" s="30"/>
      <c r="AU744665" s="30"/>
      <c r="AV744665" s="30"/>
    </row>
    <row r="744673" spans="45:48" x14ac:dyDescent="0.2">
      <c r="AS744673" s="30"/>
      <c r="AT744673" s="30"/>
      <c r="AU744673" s="30"/>
      <c r="AV744673" s="30"/>
    </row>
    <row r="744681" spans="45:48" x14ac:dyDescent="0.2">
      <c r="AS744681" s="30"/>
      <c r="AT744681" s="30"/>
      <c r="AU744681" s="30"/>
      <c r="AV744681" s="30"/>
    </row>
    <row r="744689" spans="45:48" x14ac:dyDescent="0.2">
      <c r="AS744689" s="30"/>
      <c r="AT744689" s="30"/>
      <c r="AU744689" s="30"/>
      <c r="AV744689" s="30"/>
    </row>
    <row r="744697" spans="45:48" x14ac:dyDescent="0.2">
      <c r="AS744697" s="30"/>
      <c r="AT744697" s="30"/>
      <c r="AU744697" s="30"/>
      <c r="AV744697" s="30"/>
    </row>
    <row r="744705" spans="45:48" x14ac:dyDescent="0.2">
      <c r="AS744705" s="30"/>
      <c r="AT744705" s="30"/>
      <c r="AU744705" s="30"/>
      <c r="AV744705" s="30"/>
    </row>
    <row r="744713" spans="45:48" x14ac:dyDescent="0.2">
      <c r="AS744713" s="30"/>
      <c r="AT744713" s="30"/>
      <c r="AU744713" s="30"/>
      <c r="AV744713" s="30"/>
    </row>
    <row r="744721" spans="45:48" x14ac:dyDescent="0.2">
      <c r="AS744721" s="30"/>
      <c r="AT744721" s="30"/>
      <c r="AU744721" s="30"/>
      <c r="AV744721" s="30"/>
    </row>
    <row r="744729" spans="45:48" x14ac:dyDescent="0.2">
      <c r="AS744729" s="30"/>
      <c r="AT744729" s="30"/>
      <c r="AU744729" s="30"/>
      <c r="AV744729" s="30"/>
    </row>
    <row r="744737" spans="45:48" x14ac:dyDescent="0.2">
      <c r="AS744737" s="30"/>
      <c r="AT744737" s="30"/>
      <c r="AU744737" s="30"/>
      <c r="AV744737" s="30"/>
    </row>
    <row r="744745" spans="45:48" x14ac:dyDescent="0.2">
      <c r="AS744745" s="30"/>
      <c r="AT744745" s="30"/>
      <c r="AU744745" s="30"/>
      <c r="AV744745" s="30"/>
    </row>
    <row r="744753" spans="45:48" x14ac:dyDescent="0.2">
      <c r="AS744753" s="30"/>
      <c r="AT744753" s="30"/>
      <c r="AU744753" s="30"/>
      <c r="AV744753" s="30"/>
    </row>
    <row r="744761" spans="45:48" x14ac:dyDescent="0.2">
      <c r="AS744761" s="30"/>
      <c r="AT744761" s="30"/>
      <c r="AU744761" s="30"/>
      <c r="AV744761" s="30"/>
    </row>
    <row r="744769" spans="45:48" x14ac:dyDescent="0.2">
      <c r="AS744769" s="30"/>
      <c r="AT744769" s="30"/>
      <c r="AU744769" s="30"/>
      <c r="AV744769" s="30"/>
    </row>
    <row r="744777" spans="45:48" x14ac:dyDescent="0.2">
      <c r="AS744777" s="30"/>
      <c r="AT744777" s="30"/>
      <c r="AU744777" s="30"/>
      <c r="AV744777" s="30"/>
    </row>
    <row r="744785" spans="45:48" x14ac:dyDescent="0.2">
      <c r="AS744785" s="30"/>
      <c r="AT744785" s="30"/>
      <c r="AU744785" s="30"/>
      <c r="AV744785" s="30"/>
    </row>
    <row r="744793" spans="45:48" x14ac:dyDescent="0.2">
      <c r="AS744793" s="30"/>
      <c r="AT744793" s="30"/>
      <c r="AU744793" s="30"/>
      <c r="AV744793" s="30"/>
    </row>
    <row r="744801" spans="45:48" x14ac:dyDescent="0.2">
      <c r="AS744801" s="30"/>
      <c r="AT744801" s="30"/>
      <c r="AU744801" s="30"/>
      <c r="AV744801" s="30"/>
    </row>
    <row r="744809" spans="45:48" x14ac:dyDescent="0.2">
      <c r="AS744809" s="30"/>
      <c r="AT744809" s="30"/>
      <c r="AU744809" s="30"/>
      <c r="AV744809" s="30"/>
    </row>
    <row r="744817" spans="45:48" x14ac:dyDescent="0.2">
      <c r="AS744817" s="30"/>
      <c r="AT744817" s="30"/>
      <c r="AU744817" s="30"/>
      <c r="AV744817" s="30"/>
    </row>
    <row r="744825" spans="45:48" x14ac:dyDescent="0.2">
      <c r="AS744825" s="30"/>
      <c r="AT744825" s="30"/>
      <c r="AU744825" s="30"/>
      <c r="AV744825" s="30"/>
    </row>
    <row r="744833" spans="45:48" x14ac:dyDescent="0.2">
      <c r="AS744833" s="30"/>
      <c r="AT744833" s="30"/>
      <c r="AU744833" s="30"/>
      <c r="AV744833" s="30"/>
    </row>
    <row r="744841" spans="45:48" x14ac:dyDescent="0.2">
      <c r="AS744841" s="30"/>
      <c r="AT744841" s="30"/>
      <c r="AU744841" s="30"/>
      <c r="AV744841" s="30"/>
    </row>
    <row r="744849" spans="45:48" x14ac:dyDescent="0.2">
      <c r="AS744849" s="30"/>
      <c r="AT744849" s="30"/>
      <c r="AU744849" s="30"/>
      <c r="AV744849" s="30"/>
    </row>
    <row r="744857" spans="45:48" x14ac:dyDescent="0.2">
      <c r="AS744857" s="30"/>
      <c r="AT744857" s="30"/>
      <c r="AU744857" s="30"/>
      <c r="AV744857" s="30"/>
    </row>
    <row r="744865" spans="45:48" x14ac:dyDescent="0.2">
      <c r="AS744865" s="30"/>
      <c r="AT744865" s="30"/>
      <c r="AU744865" s="30"/>
      <c r="AV744865" s="30"/>
    </row>
    <row r="744873" spans="45:48" x14ac:dyDescent="0.2">
      <c r="AS744873" s="30"/>
      <c r="AT744873" s="30"/>
      <c r="AU744873" s="30"/>
      <c r="AV744873" s="30"/>
    </row>
    <row r="744881" spans="45:48" x14ac:dyDescent="0.2">
      <c r="AS744881" s="30"/>
      <c r="AT744881" s="30"/>
      <c r="AU744881" s="30"/>
      <c r="AV744881" s="30"/>
    </row>
    <row r="744889" spans="45:48" x14ac:dyDescent="0.2">
      <c r="AS744889" s="30"/>
      <c r="AT744889" s="30"/>
      <c r="AU744889" s="30"/>
      <c r="AV744889" s="30"/>
    </row>
    <row r="744897" spans="45:48" x14ac:dyDescent="0.2">
      <c r="AS744897" s="30"/>
      <c r="AT744897" s="30"/>
      <c r="AU744897" s="30"/>
      <c r="AV744897" s="30"/>
    </row>
    <row r="744905" spans="45:48" x14ac:dyDescent="0.2">
      <c r="AS744905" s="30"/>
      <c r="AT744905" s="30"/>
      <c r="AU744905" s="30"/>
      <c r="AV744905" s="30"/>
    </row>
    <row r="744913" spans="45:48" x14ac:dyDescent="0.2">
      <c r="AS744913" s="30"/>
      <c r="AT744913" s="30"/>
      <c r="AU744913" s="30"/>
      <c r="AV744913" s="30"/>
    </row>
    <row r="744921" spans="45:48" x14ac:dyDescent="0.2">
      <c r="AS744921" s="30"/>
      <c r="AT744921" s="30"/>
      <c r="AU744921" s="30"/>
      <c r="AV744921" s="30"/>
    </row>
    <row r="744929" spans="45:48" x14ac:dyDescent="0.2">
      <c r="AS744929" s="30"/>
      <c r="AT744929" s="30"/>
      <c r="AU744929" s="30"/>
      <c r="AV744929" s="30"/>
    </row>
    <row r="744937" spans="45:48" x14ac:dyDescent="0.2">
      <c r="AS744937" s="30"/>
      <c r="AT744937" s="30"/>
      <c r="AU744937" s="30"/>
      <c r="AV744937" s="30"/>
    </row>
    <row r="744945" spans="45:48" x14ac:dyDescent="0.2">
      <c r="AS744945" s="30"/>
      <c r="AT744945" s="30"/>
      <c r="AU744945" s="30"/>
      <c r="AV744945" s="30"/>
    </row>
    <row r="744953" spans="45:48" x14ac:dyDescent="0.2">
      <c r="AS744953" s="30"/>
      <c r="AT744953" s="30"/>
      <c r="AU744953" s="30"/>
      <c r="AV744953" s="30"/>
    </row>
    <row r="744961" spans="45:48" x14ac:dyDescent="0.2">
      <c r="AS744961" s="30"/>
      <c r="AT744961" s="30"/>
      <c r="AU744961" s="30"/>
      <c r="AV744961" s="30"/>
    </row>
    <row r="744969" spans="45:48" x14ac:dyDescent="0.2">
      <c r="AS744969" s="30"/>
      <c r="AT744969" s="30"/>
      <c r="AU744969" s="30"/>
      <c r="AV744969" s="30"/>
    </row>
    <row r="744977" spans="45:48" x14ac:dyDescent="0.2">
      <c r="AS744977" s="30"/>
      <c r="AT744977" s="30"/>
      <c r="AU744977" s="30"/>
      <c r="AV744977" s="30"/>
    </row>
    <row r="744985" spans="45:48" x14ac:dyDescent="0.2">
      <c r="AS744985" s="30"/>
      <c r="AT744985" s="30"/>
      <c r="AU744985" s="30"/>
      <c r="AV744985" s="30"/>
    </row>
    <row r="744993" spans="45:48" x14ac:dyDescent="0.2">
      <c r="AS744993" s="30"/>
      <c r="AT744993" s="30"/>
      <c r="AU744993" s="30"/>
      <c r="AV744993" s="30"/>
    </row>
    <row r="745001" spans="45:48" x14ac:dyDescent="0.2">
      <c r="AS745001" s="30"/>
      <c r="AT745001" s="30"/>
      <c r="AU745001" s="30"/>
      <c r="AV745001" s="30"/>
    </row>
    <row r="745009" spans="45:48" x14ac:dyDescent="0.2">
      <c r="AS745009" s="30"/>
      <c r="AT745009" s="30"/>
      <c r="AU745009" s="30"/>
      <c r="AV745009" s="30"/>
    </row>
    <row r="745017" spans="45:48" x14ac:dyDescent="0.2">
      <c r="AS745017" s="30"/>
      <c r="AT745017" s="30"/>
      <c r="AU745017" s="30"/>
      <c r="AV745017" s="30"/>
    </row>
    <row r="745025" spans="45:48" x14ac:dyDescent="0.2">
      <c r="AS745025" s="30"/>
      <c r="AT745025" s="30"/>
      <c r="AU745025" s="30"/>
      <c r="AV745025" s="30"/>
    </row>
    <row r="745033" spans="45:48" x14ac:dyDescent="0.2">
      <c r="AS745033" s="30"/>
      <c r="AT745033" s="30"/>
      <c r="AU745033" s="30"/>
      <c r="AV745033" s="30"/>
    </row>
    <row r="745041" spans="45:48" x14ac:dyDescent="0.2">
      <c r="AS745041" s="30"/>
      <c r="AT745041" s="30"/>
      <c r="AU745041" s="30"/>
      <c r="AV745041" s="30"/>
    </row>
    <row r="745049" spans="45:48" x14ac:dyDescent="0.2">
      <c r="AS745049" s="30"/>
      <c r="AT745049" s="30"/>
      <c r="AU745049" s="30"/>
      <c r="AV745049" s="30"/>
    </row>
    <row r="745057" spans="45:48" x14ac:dyDescent="0.2">
      <c r="AS745057" s="30"/>
      <c r="AT745057" s="30"/>
      <c r="AU745057" s="30"/>
      <c r="AV745057" s="30"/>
    </row>
    <row r="745065" spans="45:48" x14ac:dyDescent="0.2">
      <c r="AS745065" s="30"/>
      <c r="AT745065" s="30"/>
      <c r="AU745065" s="30"/>
      <c r="AV745065" s="30"/>
    </row>
    <row r="745073" spans="45:48" x14ac:dyDescent="0.2">
      <c r="AS745073" s="30"/>
      <c r="AT745073" s="30"/>
      <c r="AU745073" s="30"/>
      <c r="AV745073" s="30"/>
    </row>
    <row r="745081" spans="45:48" x14ac:dyDescent="0.2">
      <c r="AS745081" s="30"/>
      <c r="AT745081" s="30"/>
      <c r="AU745081" s="30"/>
      <c r="AV745081" s="30"/>
    </row>
    <row r="745089" spans="45:48" x14ac:dyDescent="0.2">
      <c r="AS745089" s="30"/>
      <c r="AT745089" s="30"/>
      <c r="AU745089" s="30"/>
      <c r="AV745089" s="30"/>
    </row>
    <row r="745097" spans="45:48" x14ac:dyDescent="0.2">
      <c r="AS745097" s="30"/>
      <c r="AT745097" s="30"/>
      <c r="AU745097" s="30"/>
      <c r="AV745097" s="30"/>
    </row>
    <row r="745105" spans="45:48" x14ac:dyDescent="0.2">
      <c r="AS745105" s="30"/>
      <c r="AT745105" s="30"/>
      <c r="AU745105" s="30"/>
      <c r="AV745105" s="30"/>
    </row>
    <row r="745113" spans="45:48" x14ac:dyDescent="0.2">
      <c r="AS745113" s="30"/>
      <c r="AT745113" s="30"/>
      <c r="AU745113" s="30"/>
      <c r="AV745113" s="30"/>
    </row>
    <row r="745121" spans="45:48" x14ac:dyDescent="0.2">
      <c r="AS745121" s="30"/>
      <c r="AT745121" s="30"/>
      <c r="AU745121" s="30"/>
      <c r="AV745121" s="30"/>
    </row>
    <row r="745129" spans="45:48" x14ac:dyDescent="0.2">
      <c r="AS745129" s="30"/>
      <c r="AT745129" s="30"/>
      <c r="AU745129" s="30"/>
      <c r="AV745129" s="30"/>
    </row>
    <row r="745137" spans="45:48" x14ac:dyDescent="0.2">
      <c r="AS745137" s="30"/>
      <c r="AT745137" s="30"/>
      <c r="AU745137" s="30"/>
      <c r="AV745137" s="30"/>
    </row>
    <row r="745145" spans="45:48" x14ac:dyDescent="0.2">
      <c r="AS745145" s="30"/>
      <c r="AT745145" s="30"/>
      <c r="AU745145" s="30"/>
      <c r="AV745145" s="30"/>
    </row>
    <row r="745153" spans="45:48" x14ac:dyDescent="0.2">
      <c r="AS745153" s="30"/>
      <c r="AT745153" s="30"/>
      <c r="AU745153" s="30"/>
      <c r="AV745153" s="30"/>
    </row>
    <row r="745161" spans="45:48" x14ac:dyDescent="0.2">
      <c r="AS745161" s="30"/>
      <c r="AT745161" s="30"/>
      <c r="AU745161" s="30"/>
      <c r="AV745161" s="30"/>
    </row>
    <row r="745169" spans="45:48" x14ac:dyDescent="0.2">
      <c r="AS745169" s="30"/>
      <c r="AT745169" s="30"/>
      <c r="AU745169" s="30"/>
      <c r="AV745169" s="30"/>
    </row>
    <row r="745177" spans="45:48" x14ac:dyDescent="0.2">
      <c r="AS745177" s="30"/>
      <c r="AT745177" s="30"/>
      <c r="AU745177" s="30"/>
      <c r="AV745177" s="30"/>
    </row>
    <row r="745185" spans="45:48" x14ac:dyDescent="0.2">
      <c r="AS745185" s="30"/>
      <c r="AT745185" s="30"/>
      <c r="AU745185" s="30"/>
      <c r="AV745185" s="30"/>
    </row>
    <row r="745193" spans="45:48" x14ac:dyDescent="0.2">
      <c r="AS745193" s="30"/>
      <c r="AT745193" s="30"/>
      <c r="AU745193" s="30"/>
      <c r="AV745193" s="30"/>
    </row>
    <row r="745201" spans="45:48" x14ac:dyDescent="0.2">
      <c r="AS745201" s="30"/>
      <c r="AT745201" s="30"/>
      <c r="AU745201" s="30"/>
      <c r="AV745201" s="30"/>
    </row>
    <row r="745209" spans="45:48" x14ac:dyDescent="0.2">
      <c r="AS745209" s="30"/>
      <c r="AT745209" s="30"/>
      <c r="AU745209" s="30"/>
      <c r="AV745209" s="30"/>
    </row>
    <row r="745217" spans="45:48" x14ac:dyDescent="0.2">
      <c r="AS745217" s="30"/>
      <c r="AT745217" s="30"/>
      <c r="AU745217" s="30"/>
      <c r="AV745217" s="30"/>
    </row>
    <row r="745225" spans="45:48" x14ac:dyDescent="0.2">
      <c r="AS745225" s="30"/>
      <c r="AT745225" s="30"/>
      <c r="AU745225" s="30"/>
      <c r="AV745225" s="30"/>
    </row>
    <row r="745233" spans="45:48" x14ac:dyDescent="0.2">
      <c r="AS745233" s="30"/>
      <c r="AT745233" s="30"/>
      <c r="AU745233" s="30"/>
      <c r="AV745233" s="30"/>
    </row>
    <row r="745241" spans="45:48" x14ac:dyDescent="0.2">
      <c r="AS745241" s="30"/>
      <c r="AT745241" s="30"/>
      <c r="AU745241" s="30"/>
      <c r="AV745241" s="30"/>
    </row>
    <row r="745249" spans="45:48" x14ac:dyDescent="0.2">
      <c r="AS745249" s="30"/>
      <c r="AT745249" s="30"/>
      <c r="AU745249" s="30"/>
      <c r="AV745249" s="30"/>
    </row>
    <row r="745257" spans="45:48" x14ac:dyDescent="0.2">
      <c r="AS745257" s="30"/>
      <c r="AT745257" s="30"/>
      <c r="AU745257" s="30"/>
      <c r="AV745257" s="30"/>
    </row>
    <row r="745265" spans="45:48" x14ac:dyDescent="0.2">
      <c r="AS745265" s="30"/>
      <c r="AT745265" s="30"/>
      <c r="AU745265" s="30"/>
      <c r="AV745265" s="30"/>
    </row>
    <row r="745273" spans="45:48" x14ac:dyDescent="0.2">
      <c r="AS745273" s="30"/>
      <c r="AT745273" s="30"/>
      <c r="AU745273" s="30"/>
      <c r="AV745273" s="30"/>
    </row>
    <row r="745281" spans="45:48" x14ac:dyDescent="0.2">
      <c r="AS745281" s="30"/>
      <c r="AT745281" s="30"/>
      <c r="AU745281" s="30"/>
      <c r="AV745281" s="30"/>
    </row>
    <row r="745289" spans="45:48" x14ac:dyDescent="0.2">
      <c r="AS745289" s="30"/>
      <c r="AT745289" s="30"/>
      <c r="AU745289" s="30"/>
      <c r="AV745289" s="30"/>
    </row>
    <row r="745297" spans="45:48" x14ac:dyDescent="0.2">
      <c r="AS745297" s="30"/>
      <c r="AT745297" s="30"/>
      <c r="AU745297" s="30"/>
      <c r="AV745297" s="30"/>
    </row>
    <row r="745305" spans="45:48" x14ac:dyDescent="0.2">
      <c r="AS745305" s="30"/>
      <c r="AT745305" s="30"/>
      <c r="AU745305" s="30"/>
      <c r="AV745305" s="30"/>
    </row>
    <row r="745313" spans="45:48" x14ac:dyDescent="0.2">
      <c r="AS745313" s="30"/>
      <c r="AT745313" s="30"/>
      <c r="AU745313" s="30"/>
      <c r="AV745313" s="30"/>
    </row>
    <row r="745321" spans="45:48" x14ac:dyDescent="0.2">
      <c r="AS745321" s="30"/>
      <c r="AT745321" s="30"/>
      <c r="AU745321" s="30"/>
      <c r="AV745321" s="30"/>
    </row>
    <row r="745329" spans="45:48" x14ac:dyDescent="0.2">
      <c r="AS745329" s="30"/>
      <c r="AT745329" s="30"/>
      <c r="AU745329" s="30"/>
      <c r="AV745329" s="30"/>
    </row>
    <row r="745337" spans="45:48" x14ac:dyDescent="0.2">
      <c r="AS745337" s="30"/>
      <c r="AT745337" s="30"/>
      <c r="AU745337" s="30"/>
      <c r="AV745337" s="30"/>
    </row>
    <row r="745345" spans="45:48" x14ac:dyDescent="0.2">
      <c r="AS745345" s="30"/>
      <c r="AT745345" s="30"/>
      <c r="AU745345" s="30"/>
      <c r="AV745345" s="30"/>
    </row>
    <row r="745353" spans="45:48" x14ac:dyDescent="0.2">
      <c r="AS745353" s="30"/>
      <c r="AT745353" s="30"/>
      <c r="AU745353" s="30"/>
      <c r="AV745353" s="30"/>
    </row>
    <row r="745361" spans="45:48" x14ac:dyDescent="0.2">
      <c r="AS745361" s="30"/>
      <c r="AT745361" s="30"/>
      <c r="AU745361" s="30"/>
      <c r="AV745361" s="30"/>
    </row>
    <row r="745369" spans="45:48" x14ac:dyDescent="0.2">
      <c r="AS745369" s="30"/>
      <c r="AT745369" s="30"/>
      <c r="AU745369" s="30"/>
      <c r="AV745369" s="30"/>
    </row>
    <row r="745377" spans="45:48" x14ac:dyDescent="0.2">
      <c r="AS745377" s="30"/>
      <c r="AT745377" s="30"/>
      <c r="AU745377" s="30"/>
      <c r="AV745377" s="30"/>
    </row>
    <row r="745385" spans="45:48" x14ac:dyDescent="0.2">
      <c r="AS745385" s="30"/>
      <c r="AT745385" s="30"/>
      <c r="AU745385" s="30"/>
      <c r="AV745385" s="30"/>
    </row>
    <row r="745393" spans="45:48" x14ac:dyDescent="0.2">
      <c r="AS745393" s="30"/>
      <c r="AT745393" s="30"/>
      <c r="AU745393" s="30"/>
      <c r="AV745393" s="30"/>
    </row>
    <row r="745401" spans="45:48" x14ac:dyDescent="0.2">
      <c r="AS745401" s="30"/>
      <c r="AT745401" s="30"/>
      <c r="AU745401" s="30"/>
      <c r="AV745401" s="30"/>
    </row>
    <row r="745409" spans="45:48" x14ac:dyDescent="0.2">
      <c r="AS745409" s="30"/>
      <c r="AT745409" s="30"/>
      <c r="AU745409" s="30"/>
      <c r="AV745409" s="30"/>
    </row>
    <row r="745417" spans="45:48" x14ac:dyDescent="0.2">
      <c r="AS745417" s="30"/>
      <c r="AT745417" s="30"/>
      <c r="AU745417" s="30"/>
      <c r="AV745417" s="30"/>
    </row>
    <row r="745425" spans="45:48" x14ac:dyDescent="0.2">
      <c r="AS745425" s="30"/>
      <c r="AT745425" s="30"/>
      <c r="AU745425" s="30"/>
      <c r="AV745425" s="30"/>
    </row>
    <row r="745433" spans="45:48" x14ac:dyDescent="0.2">
      <c r="AS745433" s="30"/>
      <c r="AT745433" s="30"/>
      <c r="AU745433" s="30"/>
      <c r="AV745433" s="30"/>
    </row>
    <row r="745441" spans="45:48" x14ac:dyDescent="0.2">
      <c r="AS745441" s="30"/>
      <c r="AT745441" s="30"/>
      <c r="AU745441" s="30"/>
      <c r="AV745441" s="30"/>
    </row>
    <row r="745449" spans="45:48" x14ac:dyDescent="0.2">
      <c r="AS745449" s="30"/>
      <c r="AT745449" s="30"/>
      <c r="AU745449" s="30"/>
      <c r="AV745449" s="30"/>
    </row>
    <row r="745457" spans="45:48" x14ac:dyDescent="0.2">
      <c r="AS745457" s="30"/>
      <c r="AT745457" s="30"/>
      <c r="AU745457" s="30"/>
      <c r="AV745457" s="30"/>
    </row>
    <row r="745465" spans="45:48" x14ac:dyDescent="0.2">
      <c r="AS745465" s="30"/>
      <c r="AT745465" s="30"/>
      <c r="AU745465" s="30"/>
      <c r="AV745465" s="30"/>
    </row>
    <row r="745473" spans="45:48" x14ac:dyDescent="0.2">
      <c r="AS745473" s="30"/>
      <c r="AT745473" s="30"/>
      <c r="AU745473" s="30"/>
      <c r="AV745473" s="30"/>
    </row>
    <row r="745481" spans="45:48" x14ac:dyDescent="0.2">
      <c r="AS745481" s="30"/>
      <c r="AT745481" s="30"/>
      <c r="AU745481" s="30"/>
      <c r="AV745481" s="30"/>
    </row>
    <row r="745489" spans="45:48" x14ac:dyDescent="0.2">
      <c r="AS745489" s="30"/>
      <c r="AT745489" s="30"/>
      <c r="AU745489" s="30"/>
      <c r="AV745489" s="30"/>
    </row>
    <row r="745497" spans="45:48" x14ac:dyDescent="0.2">
      <c r="AS745497" s="30"/>
      <c r="AT745497" s="30"/>
      <c r="AU745497" s="30"/>
      <c r="AV745497" s="30"/>
    </row>
    <row r="745505" spans="45:48" x14ac:dyDescent="0.2">
      <c r="AS745505" s="30"/>
      <c r="AT745505" s="30"/>
      <c r="AU745505" s="30"/>
      <c r="AV745505" s="30"/>
    </row>
    <row r="745513" spans="45:48" x14ac:dyDescent="0.2">
      <c r="AS745513" s="30"/>
      <c r="AT745513" s="30"/>
      <c r="AU745513" s="30"/>
      <c r="AV745513" s="30"/>
    </row>
    <row r="745521" spans="45:48" x14ac:dyDescent="0.2">
      <c r="AS745521" s="30"/>
      <c r="AT745521" s="30"/>
      <c r="AU745521" s="30"/>
      <c r="AV745521" s="30"/>
    </row>
    <row r="745529" spans="45:48" x14ac:dyDescent="0.2">
      <c r="AS745529" s="30"/>
      <c r="AT745529" s="30"/>
      <c r="AU745529" s="30"/>
      <c r="AV745529" s="30"/>
    </row>
    <row r="745537" spans="45:48" x14ac:dyDescent="0.2">
      <c r="AS745537" s="30"/>
      <c r="AT745537" s="30"/>
      <c r="AU745537" s="30"/>
      <c r="AV745537" s="30"/>
    </row>
    <row r="745545" spans="45:48" x14ac:dyDescent="0.2">
      <c r="AS745545" s="30"/>
      <c r="AT745545" s="30"/>
      <c r="AU745545" s="30"/>
      <c r="AV745545" s="30"/>
    </row>
    <row r="745553" spans="45:48" x14ac:dyDescent="0.2">
      <c r="AS745553" s="30"/>
      <c r="AT745553" s="30"/>
      <c r="AU745553" s="30"/>
      <c r="AV745553" s="30"/>
    </row>
    <row r="745561" spans="45:48" x14ac:dyDescent="0.2">
      <c r="AS745561" s="30"/>
      <c r="AT745561" s="30"/>
      <c r="AU745561" s="30"/>
      <c r="AV745561" s="30"/>
    </row>
    <row r="745569" spans="45:48" x14ac:dyDescent="0.2">
      <c r="AS745569" s="30"/>
      <c r="AT745569" s="30"/>
      <c r="AU745569" s="30"/>
      <c r="AV745569" s="30"/>
    </row>
    <row r="745577" spans="45:48" x14ac:dyDescent="0.2">
      <c r="AS745577" s="30"/>
      <c r="AT745577" s="30"/>
      <c r="AU745577" s="30"/>
      <c r="AV745577" s="30"/>
    </row>
    <row r="745585" spans="45:48" x14ac:dyDescent="0.2">
      <c r="AS745585" s="30"/>
      <c r="AT745585" s="30"/>
      <c r="AU745585" s="30"/>
      <c r="AV745585" s="30"/>
    </row>
    <row r="745593" spans="45:48" x14ac:dyDescent="0.2">
      <c r="AS745593" s="30"/>
      <c r="AT745593" s="30"/>
      <c r="AU745593" s="30"/>
      <c r="AV745593" s="30"/>
    </row>
    <row r="745601" spans="45:48" x14ac:dyDescent="0.2">
      <c r="AS745601" s="30"/>
      <c r="AT745601" s="30"/>
      <c r="AU745601" s="30"/>
      <c r="AV745601" s="30"/>
    </row>
    <row r="745609" spans="45:48" x14ac:dyDescent="0.2">
      <c r="AS745609" s="30"/>
      <c r="AT745609" s="30"/>
      <c r="AU745609" s="30"/>
      <c r="AV745609" s="30"/>
    </row>
    <row r="745617" spans="45:48" x14ac:dyDescent="0.2">
      <c r="AS745617" s="30"/>
      <c r="AT745617" s="30"/>
      <c r="AU745617" s="30"/>
      <c r="AV745617" s="30"/>
    </row>
    <row r="745625" spans="45:48" x14ac:dyDescent="0.2">
      <c r="AS745625" s="30"/>
      <c r="AT745625" s="30"/>
      <c r="AU745625" s="30"/>
      <c r="AV745625" s="30"/>
    </row>
    <row r="745633" spans="45:48" x14ac:dyDescent="0.2">
      <c r="AS745633" s="30"/>
      <c r="AT745633" s="30"/>
      <c r="AU745633" s="30"/>
      <c r="AV745633" s="30"/>
    </row>
    <row r="745641" spans="45:48" x14ac:dyDescent="0.2">
      <c r="AS745641" s="30"/>
      <c r="AT745641" s="30"/>
      <c r="AU745641" s="30"/>
      <c r="AV745641" s="30"/>
    </row>
    <row r="745649" spans="45:48" x14ac:dyDescent="0.2">
      <c r="AS745649" s="30"/>
      <c r="AT745649" s="30"/>
      <c r="AU745649" s="30"/>
      <c r="AV745649" s="30"/>
    </row>
    <row r="745657" spans="45:48" x14ac:dyDescent="0.2">
      <c r="AS745657" s="30"/>
      <c r="AT745657" s="30"/>
      <c r="AU745657" s="30"/>
      <c r="AV745657" s="30"/>
    </row>
    <row r="745665" spans="45:48" x14ac:dyDescent="0.2">
      <c r="AS745665" s="30"/>
      <c r="AT745665" s="30"/>
      <c r="AU745665" s="30"/>
      <c r="AV745665" s="30"/>
    </row>
    <row r="745673" spans="45:48" x14ac:dyDescent="0.2">
      <c r="AS745673" s="30"/>
      <c r="AT745673" s="30"/>
      <c r="AU745673" s="30"/>
      <c r="AV745673" s="30"/>
    </row>
    <row r="745681" spans="45:48" x14ac:dyDescent="0.2">
      <c r="AS745681" s="30"/>
      <c r="AT745681" s="30"/>
      <c r="AU745681" s="30"/>
      <c r="AV745681" s="30"/>
    </row>
    <row r="745689" spans="45:48" x14ac:dyDescent="0.2">
      <c r="AS745689" s="30"/>
      <c r="AT745689" s="30"/>
      <c r="AU745689" s="30"/>
      <c r="AV745689" s="30"/>
    </row>
    <row r="745697" spans="45:48" x14ac:dyDescent="0.2">
      <c r="AS745697" s="30"/>
      <c r="AT745697" s="30"/>
      <c r="AU745697" s="30"/>
      <c r="AV745697" s="30"/>
    </row>
    <row r="745705" spans="45:48" x14ac:dyDescent="0.2">
      <c r="AS745705" s="30"/>
      <c r="AT745705" s="30"/>
      <c r="AU745705" s="30"/>
      <c r="AV745705" s="30"/>
    </row>
    <row r="745713" spans="45:48" x14ac:dyDescent="0.2">
      <c r="AS745713" s="30"/>
      <c r="AT745713" s="30"/>
      <c r="AU745713" s="30"/>
      <c r="AV745713" s="30"/>
    </row>
    <row r="745721" spans="45:48" x14ac:dyDescent="0.2">
      <c r="AS745721" s="30"/>
      <c r="AT745721" s="30"/>
      <c r="AU745721" s="30"/>
      <c r="AV745721" s="30"/>
    </row>
    <row r="745729" spans="45:48" x14ac:dyDescent="0.2">
      <c r="AS745729" s="30"/>
      <c r="AT745729" s="30"/>
      <c r="AU745729" s="30"/>
      <c r="AV745729" s="30"/>
    </row>
    <row r="745737" spans="45:48" x14ac:dyDescent="0.2">
      <c r="AS745737" s="30"/>
      <c r="AT745737" s="30"/>
      <c r="AU745737" s="30"/>
      <c r="AV745737" s="30"/>
    </row>
    <row r="745745" spans="45:48" x14ac:dyDescent="0.2">
      <c r="AS745745" s="30"/>
      <c r="AT745745" s="30"/>
      <c r="AU745745" s="30"/>
      <c r="AV745745" s="30"/>
    </row>
    <row r="745753" spans="45:48" x14ac:dyDescent="0.2">
      <c r="AS745753" s="30"/>
      <c r="AT745753" s="30"/>
      <c r="AU745753" s="30"/>
      <c r="AV745753" s="30"/>
    </row>
    <row r="745761" spans="45:48" x14ac:dyDescent="0.2">
      <c r="AS745761" s="30"/>
      <c r="AT745761" s="30"/>
      <c r="AU745761" s="30"/>
      <c r="AV745761" s="30"/>
    </row>
    <row r="745769" spans="45:48" x14ac:dyDescent="0.2">
      <c r="AS745769" s="30"/>
      <c r="AT745769" s="30"/>
      <c r="AU745769" s="30"/>
      <c r="AV745769" s="30"/>
    </row>
    <row r="745777" spans="45:48" x14ac:dyDescent="0.2">
      <c r="AS745777" s="30"/>
      <c r="AT745777" s="30"/>
      <c r="AU745777" s="30"/>
      <c r="AV745777" s="30"/>
    </row>
    <row r="745785" spans="45:48" x14ac:dyDescent="0.2">
      <c r="AS745785" s="30"/>
      <c r="AT745785" s="30"/>
      <c r="AU745785" s="30"/>
      <c r="AV745785" s="30"/>
    </row>
    <row r="745793" spans="45:48" x14ac:dyDescent="0.2">
      <c r="AS745793" s="30"/>
      <c r="AT745793" s="30"/>
      <c r="AU745793" s="30"/>
      <c r="AV745793" s="30"/>
    </row>
    <row r="745801" spans="45:48" x14ac:dyDescent="0.2">
      <c r="AS745801" s="30"/>
      <c r="AT745801" s="30"/>
      <c r="AU745801" s="30"/>
      <c r="AV745801" s="30"/>
    </row>
    <row r="745809" spans="45:48" x14ac:dyDescent="0.2">
      <c r="AS745809" s="30"/>
      <c r="AT745809" s="30"/>
      <c r="AU745809" s="30"/>
      <c r="AV745809" s="30"/>
    </row>
    <row r="745817" spans="45:48" x14ac:dyDescent="0.2">
      <c r="AS745817" s="30"/>
      <c r="AT745817" s="30"/>
      <c r="AU745817" s="30"/>
      <c r="AV745817" s="30"/>
    </row>
    <row r="745825" spans="45:48" x14ac:dyDescent="0.2">
      <c r="AS745825" s="30"/>
      <c r="AT745825" s="30"/>
      <c r="AU745825" s="30"/>
      <c r="AV745825" s="30"/>
    </row>
    <row r="745833" spans="45:48" x14ac:dyDescent="0.2">
      <c r="AS745833" s="30"/>
      <c r="AT745833" s="30"/>
      <c r="AU745833" s="30"/>
      <c r="AV745833" s="30"/>
    </row>
    <row r="745841" spans="45:48" x14ac:dyDescent="0.2">
      <c r="AS745841" s="30"/>
      <c r="AT745841" s="30"/>
      <c r="AU745841" s="30"/>
      <c r="AV745841" s="30"/>
    </row>
    <row r="745849" spans="45:48" x14ac:dyDescent="0.2">
      <c r="AS745849" s="30"/>
      <c r="AT745849" s="30"/>
      <c r="AU745849" s="30"/>
      <c r="AV745849" s="30"/>
    </row>
    <row r="745857" spans="45:48" x14ac:dyDescent="0.2">
      <c r="AS745857" s="30"/>
      <c r="AT745857" s="30"/>
      <c r="AU745857" s="30"/>
      <c r="AV745857" s="30"/>
    </row>
    <row r="745865" spans="45:48" x14ac:dyDescent="0.2">
      <c r="AS745865" s="30"/>
      <c r="AT745865" s="30"/>
      <c r="AU745865" s="30"/>
      <c r="AV745865" s="30"/>
    </row>
    <row r="745873" spans="45:48" x14ac:dyDescent="0.2">
      <c r="AS745873" s="30"/>
      <c r="AT745873" s="30"/>
      <c r="AU745873" s="30"/>
      <c r="AV745873" s="30"/>
    </row>
    <row r="745881" spans="45:48" x14ac:dyDescent="0.2">
      <c r="AS745881" s="30"/>
      <c r="AT745881" s="30"/>
      <c r="AU745881" s="30"/>
      <c r="AV745881" s="30"/>
    </row>
    <row r="745889" spans="45:48" x14ac:dyDescent="0.2">
      <c r="AS745889" s="30"/>
      <c r="AT745889" s="30"/>
      <c r="AU745889" s="30"/>
      <c r="AV745889" s="30"/>
    </row>
    <row r="745897" spans="45:48" x14ac:dyDescent="0.2">
      <c r="AS745897" s="30"/>
      <c r="AT745897" s="30"/>
      <c r="AU745897" s="30"/>
      <c r="AV745897" s="30"/>
    </row>
    <row r="745905" spans="45:48" x14ac:dyDescent="0.2">
      <c r="AS745905" s="30"/>
      <c r="AT745905" s="30"/>
      <c r="AU745905" s="30"/>
      <c r="AV745905" s="30"/>
    </row>
    <row r="745913" spans="45:48" x14ac:dyDescent="0.2">
      <c r="AS745913" s="30"/>
      <c r="AT745913" s="30"/>
      <c r="AU745913" s="30"/>
      <c r="AV745913" s="30"/>
    </row>
    <row r="745921" spans="45:48" x14ac:dyDescent="0.2">
      <c r="AS745921" s="30"/>
      <c r="AT745921" s="30"/>
      <c r="AU745921" s="30"/>
      <c r="AV745921" s="30"/>
    </row>
    <row r="745929" spans="45:48" x14ac:dyDescent="0.2">
      <c r="AS745929" s="30"/>
      <c r="AT745929" s="30"/>
      <c r="AU745929" s="30"/>
      <c r="AV745929" s="30"/>
    </row>
    <row r="745937" spans="45:48" x14ac:dyDescent="0.2">
      <c r="AS745937" s="30"/>
      <c r="AT745937" s="30"/>
      <c r="AU745937" s="30"/>
      <c r="AV745937" s="30"/>
    </row>
    <row r="745945" spans="45:48" x14ac:dyDescent="0.2">
      <c r="AS745945" s="30"/>
      <c r="AT745945" s="30"/>
      <c r="AU745945" s="30"/>
      <c r="AV745945" s="30"/>
    </row>
    <row r="745953" spans="45:48" x14ac:dyDescent="0.2">
      <c r="AS745953" s="30"/>
      <c r="AT745953" s="30"/>
      <c r="AU745953" s="30"/>
      <c r="AV745953" s="30"/>
    </row>
    <row r="745961" spans="45:48" x14ac:dyDescent="0.2">
      <c r="AS745961" s="30"/>
      <c r="AT745961" s="30"/>
      <c r="AU745961" s="30"/>
      <c r="AV745961" s="30"/>
    </row>
    <row r="745969" spans="45:48" x14ac:dyDescent="0.2">
      <c r="AS745969" s="30"/>
      <c r="AT745969" s="30"/>
      <c r="AU745969" s="30"/>
      <c r="AV745969" s="30"/>
    </row>
    <row r="745977" spans="45:48" x14ac:dyDescent="0.2">
      <c r="AS745977" s="30"/>
      <c r="AT745977" s="30"/>
      <c r="AU745977" s="30"/>
      <c r="AV745977" s="30"/>
    </row>
    <row r="745985" spans="45:48" x14ac:dyDescent="0.2">
      <c r="AS745985" s="30"/>
      <c r="AT745985" s="30"/>
      <c r="AU745985" s="30"/>
      <c r="AV745985" s="30"/>
    </row>
    <row r="745993" spans="45:48" x14ac:dyDescent="0.2">
      <c r="AS745993" s="30"/>
      <c r="AT745993" s="30"/>
      <c r="AU745993" s="30"/>
      <c r="AV745993" s="30"/>
    </row>
    <row r="746001" spans="45:48" x14ac:dyDescent="0.2">
      <c r="AS746001" s="30"/>
      <c r="AT746001" s="30"/>
      <c r="AU746001" s="30"/>
      <c r="AV746001" s="30"/>
    </row>
    <row r="746009" spans="45:48" x14ac:dyDescent="0.2">
      <c r="AS746009" s="30"/>
      <c r="AT746009" s="30"/>
      <c r="AU746009" s="30"/>
      <c r="AV746009" s="30"/>
    </row>
    <row r="746017" spans="45:48" x14ac:dyDescent="0.2">
      <c r="AS746017" s="30"/>
      <c r="AT746017" s="30"/>
      <c r="AU746017" s="30"/>
      <c r="AV746017" s="30"/>
    </row>
    <row r="746025" spans="45:48" x14ac:dyDescent="0.2">
      <c r="AS746025" s="30"/>
      <c r="AT746025" s="30"/>
      <c r="AU746025" s="30"/>
      <c r="AV746025" s="30"/>
    </row>
    <row r="746033" spans="45:48" x14ac:dyDescent="0.2">
      <c r="AS746033" s="30"/>
      <c r="AT746033" s="30"/>
      <c r="AU746033" s="30"/>
      <c r="AV746033" s="30"/>
    </row>
    <row r="746041" spans="45:48" x14ac:dyDescent="0.2">
      <c r="AS746041" s="30"/>
      <c r="AT746041" s="30"/>
      <c r="AU746041" s="30"/>
      <c r="AV746041" s="30"/>
    </row>
    <row r="746049" spans="45:48" x14ac:dyDescent="0.2">
      <c r="AS746049" s="30"/>
      <c r="AT746049" s="30"/>
      <c r="AU746049" s="30"/>
      <c r="AV746049" s="30"/>
    </row>
    <row r="746057" spans="45:48" x14ac:dyDescent="0.2">
      <c r="AS746057" s="30"/>
      <c r="AT746057" s="30"/>
      <c r="AU746057" s="30"/>
      <c r="AV746057" s="30"/>
    </row>
    <row r="746065" spans="45:48" x14ac:dyDescent="0.2">
      <c r="AS746065" s="30"/>
      <c r="AT746065" s="30"/>
      <c r="AU746065" s="30"/>
      <c r="AV746065" s="30"/>
    </row>
    <row r="746073" spans="45:48" x14ac:dyDescent="0.2">
      <c r="AS746073" s="30"/>
      <c r="AT746073" s="30"/>
      <c r="AU746073" s="30"/>
      <c r="AV746073" s="30"/>
    </row>
    <row r="746081" spans="45:48" x14ac:dyDescent="0.2">
      <c r="AS746081" s="30"/>
      <c r="AT746081" s="30"/>
      <c r="AU746081" s="30"/>
      <c r="AV746081" s="30"/>
    </row>
    <row r="746089" spans="45:48" x14ac:dyDescent="0.2">
      <c r="AS746089" s="30"/>
      <c r="AT746089" s="30"/>
      <c r="AU746089" s="30"/>
      <c r="AV746089" s="30"/>
    </row>
    <row r="746097" spans="45:48" x14ac:dyDescent="0.2">
      <c r="AS746097" s="30"/>
      <c r="AT746097" s="30"/>
      <c r="AU746097" s="30"/>
      <c r="AV746097" s="30"/>
    </row>
    <row r="746105" spans="45:48" x14ac:dyDescent="0.2">
      <c r="AS746105" s="30"/>
      <c r="AT746105" s="30"/>
      <c r="AU746105" s="30"/>
      <c r="AV746105" s="30"/>
    </row>
    <row r="746113" spans="45:48" x14ac:dyDescent="0.2">
      <c r="AS746113" s="30"/>
      <c r="AT746113" s="30"/>
      <c r="AU746113" s="30"/>
      <c r="AV746113" s="30"/>
    </row>
    <row r="746121" spans="45:48" x14ac:dyDescent="0.2">
      <c r="AS746121" s="30"/>
      <c r="AT746121" s="30"/>
      <c r="AU746121" s="30"/>
      <c r="AV746121" s="30"/>
    </row>
    <row r="746129" spans="45:48" x14ac:dyDescent="0.2">
      <c r="AS746129" s="30"/>
      <c r="AT746129" s="30"/>
      <c r="AU746129" s="30"/>
      <c r="AV746129" s="30"/>
    </row>
    <row r="746137" spans="45:48" x14ac:dyDescent="0.2">
      <c r="AS746137" s="30"/>
      <c r="AT746137" s="30"/>
      <c r="AU746137" s="30"/>
      <c r="AV746137" s="30"/>
    </row>
    <row r="746145" spans="45:48" x14ac:dyDescent="0.2">
      <c r="AS746145" s="30"/>
      <c r="AT746145" s="30"/>
      <c r="AU746145" s="30"/>
      <c r="AV746145" s="30"/>
    </row>
    <row r="746153" spans="45:48" x14ac:dyDescent="0.2">
      <c r="AS746153" s="30"/>
      <c r="AT746153" s="30"/>
      <c r="AU746153" s="30"/>
      <c r="AV746153" s="30"/>
    </row>
    <row r="746161" spans="45:48" x14ac:dyDescent="0.2">
      <c r="AS746161" s="30"/>
      <c r="AT746161" s="30"/>
      <c r="AU746161" s="30"/>
      <c r="AV746161" s="30"/>
    </row>
    <row r="746169" spans="45:48" x14ac:dyDescent="0.2">
      <c r="AS746169" s="30"/>
      <c r="AT746169" s="30"/>
      <c r="AU746169" s="30"/>
      <c r="AV746169" s="30"/>
    </row>
    <row r="746177" spans="45:48" x14ac:dyDescent="0.2">
      <c r="AS746177" s="30"/>
      <c r="AT746177" s="30"/>
      <c r="AU746177" s="30"/>
      <c r="AV746177" s="30"/>
    </row>
    <row r="746185" spans="45:48" x14ac:dyDescent="0.2">
      <c r="AS746185" s="30"/>
      <c r="AT746185" s="30"/>
      <c r="AU746185" s="30"/>
      <c r="AV746185" s="30"/>
    </row>
    <row r="746193" spans="45:48" x14ac:dyDescent="0.2">
      <c r="AS746193" s="30"/>
      <c r="AT746193" s="30"/>
      <c r="AU746193" s="30"/>
      <c r="AV746193" s="30"/>
    </row>
    <row r="746201" spans="45:48" x14ac:dyDescent="0.2">
      <c r="AS746201" s="30"/>
      <c r="AT746201" s="30"/>
      <c r="AU746201" s="30"/>
      <c r="AV746201" s="30"/>
    </row>
    <row r="746209" spans="45:48" x14ac:dyDescent="0.2">
      <c r="AS746209" s="30"/>
      <c r="AT746209" s="30"/>
      <c r="AU746209" s="30"/>
      <c r="AV746209" s="30"/>
    </row>
    <row r="746217" spans="45:48" x14ac:dyDescent="0.2">
      <c r="AS746217" s="30"/>
      <c r="AT746217" s="30"/>
      <c r="AU746217" s="30"/>
      <c r="AV746217" s="30"/>
    </row>
    <row r="746225" spans="45:48" x14ac:dyDescent="0.2">
      <c r="AS746225" s="30"/>
      <c r="AT746225" s="30"/>
      <c r="AU746225" s="30"/>
      <c r="AV746225" s="30"/>
    </row>
    <row r="746233" spans="45:48" x14ac:dyDescent="0.2">
      <c r="AS746233" s="30"/>
      <c r="AT746233" s="30"/>
      <c r="AU746233" s="30"/>
      <c r="AV746233" s="30"/>
    </row>
    <row r="746241" spans="45:48" x14ac:dyDescent="0.2">
      <c r="AS746241" s="30"/>
      <c r="AT746241" s="30"/>
      <c r="AU746241" s="30"/>
      <c r="AV746241" s="30"/>
    </row>
    <row r="746249" spans="45:48" x14ac:dyDescent="0.2">
      <c r="AS746249" s="30"/>
      <c r="AT746249" s="30"/>
      <c r="AU746249" s="30"/>
      <c r="AV746249" s="30"/>
    </row>
    <row r="746257" spans="45:48" x14ac:dyDescent="0.2">
      <c r="AS746257" s="30"/>
      <c r="AT746257" s="30"/>
      <c r="AU746257" s="30"/>
      <c r="AV746257" s="30"/>
    </row>
    <row r="746265" spans="45:48" x14ac:dyDescent="0.2">
      <c r="AS746265" s="30"/>
      <c r="AT746265" s="30"/>
      <c r="AU746265" s="30"/>
      <c r="AV746265" s="30"/>
    </row>
    <row r="746273" spans="45:48" x14ac:dyDescent="0.2">
      <c r="AS746273" s="30"/>
      <c r="AT746273" s="30"/>
      <c r="AU746273" s="30"/>
      <c r="AV746273" s="30"/>
    </row>
    <row r="746281" spans="45:48" x14ac:dyDescent="0.2">
      <c r="AS746281" s="30"/>
      <c r="AT746281" s="30"/>
      <c r="AU746281" s="30"/>
      <c r="AV746281" s="30"/>
    </row>
    <row r="746289" spans="45:48" x14ac:dyDescent="0.2">
      <c r="AS746289" s="30"/>
      <c r="AT746289" s="30"/>
      <c r="AU746289" s="30"/>
      <c r="AV746289" s="30"/>
    </row>
    <row r="746297" spans="45:48" x14ac:dyDescent="0.2">
      <c r="AS746297" s="30"/>
      <c r="AT746297" s="30"/>
      <c r="AU746297" s="30"/>
      <c r="AV746297" s="30"/>
    </row>
    <row r="746305" spans="45:48" x14ac:dyDescent="0.2">
      <c r="AS746305" s="30"/>
      <c r="AT746305" s="30"/>
      <c r="AU746305" s="30"/>
      <c r="AV746305" s="30"/>
    </row>
    <row r="746313" spans="45:48" x14ac:dyDescent="0.2">
      <c r="AS746313" s="30"/>
      <c r="AT746313" s="30"/>
      <c r="AU746313" s="30"/>
      <c r="AV746313" s="30"/>
    </row>
    <row r="746321" spans="45:48" x14ac:dyDescent="0.2">
      <c r="AS746321" s="30"/>
      <c r="AT746321" s="30"/>
      <c r="AU746321" s="30"/>
      <c r="AV746321" s="30"/>
    </row>
    <row r="746329" spans="45:48" x14ac:dyDescent="0.2">
      <c r="AS746329" s="30"/>
      <c r="AT746329" s="30"/>
      <c r="AU746329" s="30"/>
      <c r="AV746329" s="30"/>
    </row>
    <row r="746337" spans="45:48" x14ac:dyDescent="0.2">
      <c r="AS746337" s="30"/>
      <c r="AT746337" s="30"/>
      <c r="AU746337" s="30"/>
      <c r="AV746337" s="30"/>
    </row>
    <row r="746345" spans="45:48" x14ac:dyDescent="0.2">
      <c r="AS746345" s="30"/>
      <c r="AT746345" s="30"/>
      <c r="AU746345" s="30"/>
      <c r="AV746345" s="30"/>
    </row>
    <row r="746353" spans="45:48" x14ac:dyDescent="0.2">
      <c r="AS746353" s="30"/>
      <c r="AT746353" s="30"/>
      <c r="AU746353" s="30"/>
      <c r="AV746353" s="30"/>
    </row>
    <row r="746361" spans="45:48" x14ac:dyDescent="0.2">
      <c r="AS746361" s="30"/>
      <c r="AT746361" s="30"/>
      <c r="AU746361" s="30"/>
      <c r="AV746361" s="30"/>
    </row>
    <row r="746369" spans="45:48" x14ac:dyDescent="0.2">
      <c r="AS746369" s="30"/>
      <c r="AT746369" s="30"/>
      <c r="AU746369" s="30"/>
      <c r="AV746369" s="30"/>
    </row>
    <row r="746377" spans="45:48" x14ac:dyDescent="0.2">
      <c r="AS746377" s="30"/>
      <c r="AT746377" s="30"/>
      <c r="AU746377" s="30"/>
      <c r="AV746377" s="30"/>
    </row>
    <row r="746385" spans="45:48" x14ac:dyDescent="0.2">
      <c r="AS746385" s="30"/>
      <c r="AT746385" s="30"/>
      <c r="AU746385" s="30"/>
      <c r="AV746385" s="30"/>
    </row>
    <row r="746393" spans="45:48" x14ac:dyDescent="0.2">
      <c r="AS746393" s="30"/>
      <c r="AT746393" s="30"/>
      <c r="AU746393" s="30"/>
      <c r="AV746393" s="30"/>
    </row>
    <row r="746401" spans="45:48" x14ac:dyDescent="0.2">
      <c r="AS746401" s="30"/>
      <c r="AT746401" s="30"/>
      <c r="AU746401" s="30"/>
      <c r="AV746401" s="30"/>
    </row>
    <row r="746409" spans="45:48" x14ac:dyDescent="0.2">
      <c r="AS746409" s="30"/>
      <c r="AT746409" s="30"/>
      <c r="AU746409" s="30"/>
      <c r="AV746409" s="30"/>
    </row>
    <row r="746417" spans="45:48" x14ac:dyDescent="0.2">
      <c r="AS746417" s="30"/>
      <c r="AT746417" s="30"/>
      <c r="AU746417" s="30"/>
      <c r="AV746417" s="30"/>
    </row>
    <row r="746425" spans="45:48" x14ac:dyDescent="0.2">
      <c r="AS746425" s="30"/>
      <c r="AT746425" s="30"/>
      <c r="AU746425" s="30"/>
      <c r="AV746425" s="30"/>
    </row>
    <row r="746433" spans="45:48" x14ac:dyDescent="0.2">
      <c r="AS746433" s="30"/>
      <c r="AT746433" s="30"/>
      <c r="AU746433" s="30"/>
      <c r="AV746433" s="30"/>
    </row>
    <row r="746441" spans="45:48" x14ac:dyDescent="0.2">
      <c r="AS746441" s="30"/>
      <c r="AT746441" s="30"/>
      <c r="AU746441" s="30"/>
      <c r="AV746441" s="30"/>
    </row>
    <row r="746449" spans="45:48" x14ac:dyDescent="0.2">
      <c r="AS746449" s="30"/>
      <c r="AT746449" s="30"/>
      <c r="AU746449" s="30"/>
      <c r="AV746449" s="30"/>
    </row>
    <row r="746457" spans="45:48" x14ac:dyDescent="0.2">
      <c r="AS746457" s="30"/>
      <c r="AT746457" s="30"/>
      <c r="AU746457" s="30"/>
      <c r="AV746457" s="30"/>
    </row>
    <row r="746465" spans="45:48" x14ac:dyDescent="0.2">
      <c r="AS746465" s="30"/>
      <c r="AT746465" s="30"/>
      <c r="AU746465" s="30"/>
      <c r="AV746465" s="30"/>
    </row>
    <row r="746473" spans="45:48" x14ac:dyDescent="0.2">
      <c r="AS746473" s="30"/>
      <c r="AT746473" s="30"/>
      <c r="AU746473" s="30"/>
      <c r="AV746473" s="30"/>
    </row>
    <row r="746481" spans="45:48" x14ac:dyDescent="0.2">
      <c r="AS746481" s="30"/>
      <c r="AT746481" s="30"/>
      <c r="AU746481" s="30"/>
      <c r="AV746481" s="30"/>
    </row>
    <row r="746489" spans="45:48" x14ac:dyDescent="0.2">
      <c r="AS746489" s="30"/>
      <c r="AT746489" s="30"/>
      <c r="AU746489" s="30"/>
      <c r="AV746489" s="30"/>
    </row>
    <row r="746497" spans="45:48" x14ac:dyDescent="0.2">
      <c r="AS746497" s="30"/>
      <c r="AT746497" s="30"/>
      <c r="AU746497" s="30"/>
      <c r="AV746497" s="30"/>
    </row>
    <row r="746505" spans="45:48" x14ac:dyDescent="0.2">
      <c r="AS746505" s="30"/>
      <c r="AT746505" s="30"/>
      <c r="AU746505" s="30"/>
      <c r="AV746505" s="30"/>
    </row>
    <row r="746513" spans="45:48" x14ac:dyDescent="0.2">
      <c r="AS746513" s="30"/>
      <c r="AT746513" s="30"/>
      <c r="AU746513" s="30"/>
      <c r="AV746513" s="30"/>
    </row>
    <row r="746521" spans="45:48" x14ac:dyDescent="0.2">
      <c r="AS746521" s="30"/>
      <c r="AT746521" s="30"/>
      <c r="AU746521" s="30"/>
      <c r="AV746521" s="30"/>
    </row>
    <row r="746529" spans="45:48" x14ac:dyDescent="0.2">
      <c r="AS746529" s="30"/>
      <c r="AT746529" s="30"/>
      <c r="AU746529" s="30"/>
      <c r="AV746529" s="30"/>
    </row>
    <row r="746537" spans="45:48" x14ac:dyDescent="0.2">
      <c r="AS746537" s="30"/>
      <c r="AT746537" s="30"/>
      <c r="AU746537" s="30"/>
      <c r="AV746537" s="30"/>
    </row>
    <row r="746545" spans="45:48" x14ac:dyDescent="0.2">
      <c r="AS746545" s="30"/>
      <c r="AT746545" s="30"/>
      <c r="AU746545" s="30"/>
      <c r="AV746545" s="30"/>
    </row>
    <row r="746553" spans="45:48" x14ac:dyDescent="0.2">
      <c r="AS746553" s="30"/>
      <c r="AT746553" s="30"/>
      <c r="AU746553" s="30"/>
      <c r="AV746553" s="30"/>
    </row>
    <row r="746561" spans="45:48" x14ac:dyDescent="0.2">
      <c r="AS746561" s="30"/>
      <c r="AT746561" s="30"/>
      <c r="AU746561" s="30"/>
      <c r="AV746561" s="30"/>
    </row>
    <row r="746569" spans="45:48" x14ac:dyDescent="0.2">
      <c r="AS746569" s="30"/>
      <c r="AT746569" s="30"/>
      <c r="AU746569" s="30"/>
      <c r="AV746569" s="30"/>
    </row>
    <row r="746577" spans="45:48" x14ac:dyDescent="0.2">
      <c r="AS746577" s="30"/>
      <c r="AT746577" s="30"/>
      <c r="AU746577" s="30"/>
      <c r="AV746577" s="30"/>
    </row>
    <row r="746585" spans="45:48" x14ac:dyDescent="0.2">
      <c r="AS746585" s="30"/>
      <c r="AT746585" s="30"/>
      <c r="AU746585" s="30"/>
      <c r="AV746585" s="30"/>
    </row>
    <row r="746593" spans="45:48" x14ac:dyDescent="0.2">
      <c r="AS746593" s="30"/>
      <c r="AT746593" s="30"/>
      <c r="AU746593" s="30"/>
      <c r="AV746593" s="30"/>
    </row>
    <row r="746601" spans="45:48" x14ac:dyDescent="0.2">
      <c r="AS746601" s="30"/>
      <c r="AT746601" s="30"/>
      <c r="AU746601" s="30"/>
      <c r="AV746601" s="30"/>
    </row>
    <row r="746609" spans="45:48" x14ac:dyDescent="0.2">
      <c r="AS746609" s="30"/>
      <c r="AT746609" s="30"/>
      <c r="AU746609" s="30"/>
      <c r="AV746609" s="30"/>
    </row>
    <row r="746617" spans="45:48" x14ac:dyDescent="0.2">
      <c r="AS746617" s="30"/>
      <c r="AT746617" s="30"/>
      <c r="AU746617" s="30"/>
      <c r="AV746617" s="30"/>
    </row>
    <row r="746625" spans="45:48" x14ac:dyDescent="0.2">
      <c r="AS746625" s="30"/>
      <c r="AT746625" s="30"/>
      <c r="AU746625" s="30"/>
      <c r="AV746625" s="30"/>
    </row>
    <row r="746633" spans="45:48" x14ac:dyDescent="0.2">
      <c r="AS746633" s="30"/>
      <c r="AT746633" s="30"/>
      <c r="AU746633" s="30"/>
      <c r="AV746633" s="30"/>
    </row>
    <row r="746641" spans="45:48" x14ac:dyDescent="0.2">
      <c r="AS746641" s="30"/>
      <c r="AT746641" s="30"/>
      <c r="AU746641" s="30"/>
      <c r="AV746641" s="30"/>
    </row>
    <row r="746649" spans="45:48" x14ac:dyDescent="0.2">
      <c r="AS746649" s="30"/>
      <c r="AT746649" s="30"/>
      <c r="AU746649" s="30"/>
      <c r="AV746649" s="30"/>
    </row>
    <row r="746657" spans="45:48" x14ac:dyDescent="0.2">
      <c r="AS746657" s="30"/>
      <c r="AT746657" s="30"/>
      <c r="AU746657" s="30"/>
      <c r="AV746657" s="30"/>
    </row>
    <row r="746665" spans="45:48" x14ac:dyDescent="0.2">
      <c r="AS746665" s="30"/>
      <c r="AT746665" s="30"/>
      <c r="AU746665" s="30"/>
      <c r="AV746665" s="30"/>
    </row>
    <row r="746673" spans="45:48" x14ac:dyDescent="0.2">
      <c r="AS746673" s="30"/>
      <c r="AT746673" s="30"/>
      <c r="AU746673" s="30"/>
      <c r="AV746673" s="30"/>
    </row>
    <row r="746681" spans="45:48" x14ac:dyDescent="0.2">
      <c r="AS746681" s="30"/>
      <c r="AT746681" s="30"/>
      <c r="AU746681" s="30"/>
      <c r="AV746681" s="30"/>
    </row>
    <row r="746689" spans="45:48" x14ac:dyDescent="0.2">
      <c r="AS746689" s="30"/>
      <c r="AT746689" s="30"/>
      <c r="AU746689" s="30"/>
      <c r="AV746689" s="30"/>
    </row>
    <row r="746697" spans="45:48" x14ac:dyDescent="0.2">
      <c r="AS746697" s="30"/>
      <c r="AT746697" s="30"/>
      <c r="AU746697" s="30"/>
      <c r="AV746697" s="30"/>
    </row>
    <row r="746705" spans="45:48" x14ac:dyDescent="0.2">
      <c r="AS746705" s="30"/>
      <c r="AT746705" s="30"/>
      <c r="AU746705" s="30"/>
      <c r="AV746705" s="30"/>
    </row>
    <row r="746713" spans="45:48" x14ac:dyDescent="0.2">
      <c r="AS746713" s="30"/>
      <c r="AT746713" s="30"/>
      <c r="AU746713" s="30"/>
      <c r="AV746713" s="30"/>
    </row>
    <row r="746721" spans="45:48" x14ac:dyDescent="0.2">
      <c r="AS746721" s="30"/>
      <c r="AT746721" s="30"/>
      <c r="AU746721" s="30"/>
      <c r="AV746721" s="30"/>
    </row>
    <row r="746729" spans="45:48" x14ac:dyDescent="0.2">
      <c r="AS746729" s="30"/>
      <c r="AT746729" s="30"/>
      <c r="AU746729" s="30"/>
      <c r="AV746729" s="30"/>
    </row>
    <row r="746737" spans="45:48" x14ac:dyDescent="0.2">
      <c r="AS746737" s="30"/>
      <c r="AT746737" s="30"/>
      <c r="AU746737" s="30"/>
      <c r="AV746737" s="30"/>
    </row>
    <row r="746745" spans="45:48" x14ac:dyDescent="0.2">
      <c r="AS746745" s="30"/>
      <c r="AT746745" s="30"/>
      <c r="AU746745" s="30"/>
      <c r="AV746745" s="30"/>
    </row>
    <row r="746753" spans="45:48" x14ac:dyDescent="0.2">
      <c r="AS746753" s="30"/>
      <c r="AT746753" s="30"/>
      <c r="AU746753" s="30"/>
      <c r="AV746753" s="30"/>
    </row>
    <row r="746761" spans="45:48" x14ac:dyDescent="0.2">
      <c r="AS746761" s="30"/>
      <c r="AT746761" s="30"/>
      <c r="AU746761" s="30"/>
      <c r="AV746761" s="30"/>
    </row>
    <row r="746769" spans="45:48" x14ac:dyDescent="0.2">
      <c r="AS746769" s="30"/>
      <c r="AT746769" s="30"/>
      <c r="AU746769" s="30"/>
      <c r="AV746769" s="30"/>
    </row>
    <row r="746777" spans="45:48" x14ac:dyDescent="0.2">
      <c r="AS746777" s="30"/>
      <c r="AT746777" s="30"/>
      <c r="AU746777" s="30"/>
      <c r="AV746777" s="30"/>
    </row>
    <row r="746785" spans="45:48" x14ac:dyDescent="0.2">
      <c r="AS746785" s="30"/>
      <c r="AT746785" s="30"/>
      <c r="AU746785" s="30"/>
      <c r="AV746785" s="30"/>
    </row>
    <row r="746793" spans="45:48" x14ac:dyDescent="0.2">
      <c r="AS746793" s="30"/>
      <c r="AT746793" s="30"/>
      <c r="AU746793" s="30"/>
      <c r="AV746793" s="30"/>
    </row>
    <row r="746801" spans="45:48" x14ac:dyDescent="0.2">
      <c r="AS746801" s="30"/>
      <c r="AT746801" s="30"/>
      <c r="AU746801" s="30"/>
      <c r="AV746801" s="30"/>
    </row>
    <row r="746809" spans="45:48" x14ac:dyDescent="0.2">
      <c r="AS746809" s="30"/>
      <c r="AT746809" s="30"/>
      <c r="AU746809" s="30"/>
      <c r="AV746809" s="30"/>
    </row>
    <row r="746817" spans="45:48" x14ac:dyDescent="0.2">
      <c r="AS746817" s="30"/>
      <c r="AT746817" s="30"/>
      <c r="AU746817" s="30"/>
      <c r="AV746817" s="30"/>
    </row>
    <row r="746825" spans="45:48" x14ac:dyDescent="0.2">
      <c r="AS746825" s="30"/>
      <c r="AT746825" s="30"/>
      <c r="AU746825" s="30"/>
      <c r="AV746825" s="30"/>
    </row>
    <row r="746833" spans="45:48" x14ac:dyDescent="0.2">
      <c r="AS746833" s="30"/>
      <c r="AT746833" s="30"/>
      <c r="AU746833" s="30"/>
      <c r="AV746833" s="30"/>
    </row>
    <row r="746841" spans="45:48" x14ac:dyDescent="0.2">
      <c r="AS746841" s="30"/>
      <c r="AT746841" s="30"/>
      <c r="AU746841" s="30"/>
      <c r="AV746841" s="30"/>
    </row>
    <row r="746849" spans="45:48" x14ac:dyDescent="0.2">
      <c r="AS746849" s="30"/>
      <c r="AT746849" s="30"/>
      <c r="AU746849" s="30"/>
      <c r="AV746849" s="30"/>
    </row>
    <row r="746857" spans="45:48" x14ac:dyDescent="0.2">
      <c r="AS746857" s="30"/>
      <c r="AT746857" s="30"/>
      <c r="AU746857" s="30"/>
      <c r="AV746857" s="30"/>
    </row>
    <row r="746865" spans="45:48" x14ac:dyDescent="0.2">
      <c r="AS746865" s="30"/>
      <c r="AT746865" s="30"/>
      <c r="AU746865" s="30"/>
      <c r="AV746865" s="30"/>
    </row>
    <row r="746873" spans="45:48" x14ac:dyDescent="0.2">
      <c r="AS746873" s="30"/>
      <c r="AT746873" s="30"/>
      <c r="AU746873" s="30"/>
      <c r="AV746873" s="30"/>
    </row>
    <row r="746881" spans="45:48" x14ac:dyDescent="0.2">
      <c r="AS746881" s="30"/>
      <c r="AT746881" s="30"/>
      <c r="AU746881" s="30"/>
      <c r="AV746881" s="30"/>
    </row>
    <row r="746889" spans="45:48" x14ac:dyDescent="0.2">
      <c r="AS746889" s="30"/>
      <c r="AT746889" s="30"/>
      <c r="AU746889" s="30"/>
      <c r="AV746889" s="30"/>
    </row>
    <row r="746897" spans="45:48" x14ac:dyDescent="0.2">
      <c r="AS746897" s="30"/>
      <c r="AT746897" s="30"/>
      <c r="AU746897" s="30"/>
      <c r="AV746897" s="30"/>
    </row>
    <row r="746905" spans="45:48" x14ac:dyDescent="0.2">
      <c r="AS746905" s="30"/>
      <c r="AT746905" s="30"/>
      <c r="AU746905" s="30"/>
      <c r="AV746905" s="30"/>
    </row>
    <row r="746913" spans="45:48" x14ac:dyDescent="0.2">
      <c r="AS746913" s="30"/>
      <c r="AT746913" s="30"/>
      <c r="AU746913" s="30"/>
      <c r="AV746913" s="30"/>
    </row>
    <row r="746921" spans="45:48" x14ac:dyDescent="0.2">
      <c r="AS746921" s="30"/>
      <c r="AT746921" s="30"/>
      <c r="AU746921" s="30"/>
      <c r="AV746921" s="30"/>
    </row>
    <row r="746929" spans="45:48" x14ac:dyDescent="0.2">
      <c r="AS746929" s="30"/>
      <c r="AT746929" s="30"/>
      <c r="AU746929" s="30"/>
      <c r="AV746929" s="30"/>
    </row>
    <row r="746937" spans="45:48" x14ac:dyDescent="0.2">
      <c r="AS746937" s="30"/>
      <c r="AT746937" s="30"/>
      <c r="AU746937" s="30"/>
      <c r="AV746937" s="30"/>
    </row>
    <row r="746945" spans="45:48" x14ac:dyDescent="0.2">
      <c r="AS746945" s="30"/>
      <c r="AT746945" s="30"/>
      <c r="AU746945" s="30"/>
      <c r="AV746945" s="30"/>
    </row>
    <row r="746953" spans="45:48" x14ac:dyDescent="0.2">
      <c r="AS746953" s="30"/>
      <c r="AT746953" s="30"/>
      <c r="AU746953" s="30"/>
      <c r="AV746953" s="30"/>
    </row>
    <row r="746961" spans="45:48" x14ac:dyDescent="0.2">
      <c r="AS746961" s="30"/>
      <c r="AT746961" s="30"/>
      <c r="AU746961" s="30"/>
      <c r="AV746961" s="30"/>
    </row>
    <row r="746969" spans="45:48" x14ac:dyDescent="0.2">
      <c r="AS746969" s="30"/>
      <c r="AT746969" s="30"/>
      <c r="AU746969" s="30"/>
      <c r="AV746969" s="30"/>
    </row>
    <row r="746977" spans="45:48" x14ac:dyDescent="0.2">
      <c r="AS746977" s="30"/>
      <c r="AT746977" s="30"/>
      <c r="AU746977" s="30"/>
      <c r="AV746977" s="30"/>
    </row>
    <row r="746985" spans="45:48" x14ac:dyDescent="0.2">
      <c r="AS746985" s="30"/>
      <c r="AT746985" s="30"/>
      <c r="AU746985" s="30"/>
      <c r="AV746985" s="30"/>
    </row>
    <row r="746993" spans="45:48" x14ac:dyDescent="0.2">
      <c r="AS746993" s="30"/>
      <c r="AT746993" s="30"/>
      <c r="AU746993" s="30"/>
      <c r="AV746993" s="30"/>
    </row>
    <row r="747001" spans="45:48" x14ac:dyDescent="0.2">
      <c r="AS747001" s="30"/>
      <c r="AT747001" s="30"/>
      <c r="AU747001" s="30"/>
      <c r="AV747001" s="30"/>
    </row>
    <row r="747009" spans="45:48" x14ac:dyDescent="0.2">
      <c r="AS747009" s="30"/>
      <c r="AT747009" s="30"/>
      <c r="AU747009" s="30"/>
      <c r="AV747009" s="30"/>
    </row>
    <row r="747017" spans="45:48" x14ac:dyDescent="0.2">
      <c r="AS747017" s="30"/>
      <c r="AT747017" s="30"/>
      <c r="AU747017" s="30"/>
      <c r="AV747017" s="30"/>
    </row>
    <row r="747025" spans="45:48" x14ac:dyDescent="0.2">
      <c r="AS747025" s="30"/>
      <c r="AT747025" s="30"/>
      <c r="AU747025" s="30"/>
      <c r="AV747025" s="30"/>
    </row>
    <row r="747033" spans="45:48" x14ac:dyDescent="0.2">
      <c r="AS747033" s="30"/>
      <c r="AT747033" s="30"/>
      <c r="AU747033" s="30"/>
      <c r="AV747033" s="30"/>
    </row>
    <row r="747041" spans="45:48" x14ac:dyDescent="0.2">
      <c r="AS747041" s="30"/>
      <c r="AT747041" s="30"/>
      <c r="AU747041" s="30"/>
      <c r="AV747041" s="30"/>
    </row>
    <row r="747049" spans="45:48" x14ac:dyDescent="0.2">
      <c r="AS747049" s="30"/>
      <c r="AT747049" s="30"/>
      <c r="AU747049" s="30"/>
      <c r="AV747049" s="30"/>
    </row>
    <row r="747057" spans="45:48" x14ac:dyDescent="0.2">
      <c r="AS747057" s="30"/>
      <c r="AT747057" s="30"/>
      <c r="AU747057" s="30"/>
      <c r="AV747057" s="30"/>
    </row>
    <row r="747065" spans="45:48" x14ac:dyDescent="0.2">
      <c r="AS747065" s="30"/>
      <c r="AT747065" s="30"/>
      <c r="AU747065" s="30"/>
      <c r="AV747065" s="30"/>
    </row>
    <row r="747073" spans="45:48" x14ac:dyDescent="0.2">
      <c r="AS747073" s="30"/>
      <c r="AT747073" s="30"/>
      <c r="AU747073" s="30"/>
      <c r="AV747073" s="30"/>
    </row>
    <row r="747081" spans="45:48" x14ac:dyDescent="0.2">
      <c r="AS747081" s="30"/>
      <c r="AT747081" s="30"/>
      <c r="AU747081" s="30"/>
      <c r="AV747081" s="30"/>
    </row>
    <row r="747089" spans="45:48" x14ac:dyDescent="0.2">
      <c r="AS747089" s="30"/>
      <c r="AT747089" s="30"/>
      <c r="AU747089" s="30"/>
      <c r="AV747089" s="30"/>
    </row>
    <row r="747097" spans="45:48" x14ac:dyDescent="0.2">
      <c r="AS747097" s="30"/>
      <c r="AT747097" s="30"/>
      <c r="AU747097" s="30"/>
      <c r="AV747097" s="30"/>
    </row>
    <row r="747105" spans="45:48" x14ac:dyDescent="0.2">
      <c r="AS747105" s="30"/>
      <c r="AT747105" s="30"/>
      <c r="AU747105" s="30"/>
      <c r="AV747105" s="30"/>
    </row>
    <row r="747113" spans="45:48" x14ac:dyDescent="0.2">
      <c r="AS747113" s="30"/>
      <c r="AT747113" s="30"/>
      <c r="AU747113" s="30"/>
      <c r="AV747113" s="30"/>
    </row>
    <row r="747121" spans="45:48" x14ac:dyDescent="0.2">
      <c r="AS747121" s="30"/>
      <c r="AT747121" s="30"/>
      <c r="AU747121" s="30"/>
      <c r="AV747121" s="30"/>
    </row>
    <row r="747129" spans="45:48" x14ac:dyDescent="0.2">
      <c r="AS747129" s="30"/>
      <c r="AT747129" s="30"/>
      <c r="AU747129" s="30"/>
      <c r="AV747129" s="30"/>
    </row>
    <row r="747137" spans="45:48" x14ac:dyDescent="0.2">
      <c r="AS747137" s="30"/>
      <c r="AT747137" s="30"/>
      <c r="AU747137" s="30"/>
      <c r="AV747137" s="30"/>
    </row>
    <row r="747145" spans="45:48" x14ac:dyDescent="0.2">
      <c r="AS747145" s="30"/>
      <c r="AT747145" s="30"/>
      <c r="AU747145" s="30"/>
      <c r="AV747145" s="30"/>
    </row>
    <row r="747153" spans="45:48" x14ac:dyDescent="0.2">
      <c r="AS747153" s="30"/>
      <c r="AT747153" s="30"/>
      <c r="AU747153" s="30"/>
      <c r="AV747153" s="30"/>
    </row>
    <row r="747161" spans="45:48" x14ac:dyDescent="0.2">
      <c r="AS747161" s="30"/>
      <c r="AT747161" s="30"/>
      <c r="AU747161" s="30"/>
      <c r="AV747161" s="30"/>
    </row>
    <row r="747169" spans="45:48" x14ac:dyDescent="0.2">
      <c r="AS747169" s="30"/>
      <c r="AT747169" s="30"/>
      <c r="AU747169" s="30"/>
      <c r="AV747169" s="30"/>
    </row>
    <row r="747177" spans="45:48" x14ac:dyDescent="0.2">
      <c r="AS747177" s="30"/>
      <c r="AT747177" s="30"/>
      <c r="AU747177" s="30"/>
      <c r="AV747177" s="30"/>
    </row>
    <row r="747185" spans="45:48" x14ac:dyDescent="0.2">
      <c r="AS747185" s="30"/>
      <c r="AT747185" s="30"/>
      <c r="AU747185" s="30"/>
      <c r="AV747185" s="30"/>
    </row>
    <row r="747193" spans="45:48" x14ac:dyDescent="0.2">
      <c r="AS747193" s="30"/>
      <c r="AT747193" s="30"/>
      <c r="AU747193" s="30"/>
      <c r="AV747193" s="30"/>
    </row>
    <row r="747201" spans="45:48" x14ac:dyDescent="0.2">
      <c r="AS747201" s="30"/>
      <c r="AT747201" s="30"/>
      <c r="AU747201" s="30"/>
      <c r="AV747201" s="30"/>
    </row>
    <row r="747209" spans="45:48" x14ac:dyDescent="0.2">
      <c r="AS747209" s="30"/>
      <c r="AT747209" s="30"/>
      <c r="AU747209" s="30"/>
      <c r="AV747209" s="30"/>
    </row>
    <row r="747217" spans="45:48" x14ac:dyDescent="0.2">
      <c r="AS747217" s="30"/>
      <c r="AT747217" s="30"/>
      <c r="AU747217" s="30"/>
      <c r="AV747217" s="30"/>
    </row>
    <row r="747225" spans="45:48" x14ac:dyDescent="0.2">
      <c r="AS747225" s="30"/>
      <c r="AT747225" s="30"/>
      <c r="AU747225" s="30"/>
      <c r="AV747225" s="30"/>
    </row>
    <row r="747233" spans="45:48" x14ac:dyDescent="0.2">
      <c r="AS747233" s="30"/>
      <c r="AT747233" s="30"/>
      <c r="AU747233" s="30"/>
      <c r="AV747233" s="30"/>
    </row>
    <row r="747241" spans="45:48" x14ac:dyDescent="0.2">
      <c r="AS747241" s="30"/>
      <c r="AT747241" s="30"/>
      <c r="AU747241" s="30"/>
      <c r="AV747241" s="30"/>
    </row>
    <row r="747249" spans="45:48" x14ac:dyDescent="0.2">
      <c r="AS747249" s="30"/>
      <c r="AT747249" s="30"/>
      <c r="AU747249" s="30"/>
      <c r="AV747249" s="30"/>
    </row>
    <row r="747257" spans="45:48" x14ac:dyDescent="0.2">
      <c r="AS747257" s="30"/>
      <c r="AT747257" s="30"/>
      <c r="AU747257" s="30"/>
      <c r="AV747257" s="30"/>
    </row>
    <row r="747265" spans="45:48" x14ac:dyDescent="0.2">
      <c r="AS747265" s="30"/>
      <c r="AT747265" s="30"/>
      <c r="AU747265" s="30"/>
      <c r="AV747265" s="30"/>
    </row>
    <row r="747273" spans="45:48" x14ac:dyDescent="0.2">
      <c r="AS747273" s="30"/>
      <c r="AT747273" s="30"/>
      <c r="AU747273" s="30"/>
      <c r="AV747273" s="30"/>
    </row>
    <row r="747281" spans="45:48" x14ac:dyDescent="0.2">
      <c r="AS747281" s="30"/>
      <c r="AT747281" s="30"/>
      <c r="AU747281" s="30"/>
      <c r="AV747281" s="30"/>
    </row>
    <row r="747289" spans="45:48" x14ac:dyDescent="0.2">
      <c r="AS747289" s="30"/>
      <c r="AT747289" s="30"/>
      <c r="AU747289" s="30"/>
      <c r="AV747289" s="30"/>
    </row>
    <row r="747297" spans="45:48" x14ac:dyDescent="0.2">
      <c r="AS747297" s="30"/>
      <c r="AT747297" s="30"/>
      <c r="AU747297" s="30"/>
      <c r="AV747297" s="30"/>
    </row>
    <row r="747305" spans="45:48" x14ac:dyDescent="0.2">
      <c r="AS747305" s="30"/>
      <c r="AT747305" s="30"/>
      <c r="AU747305" s="30"/>
      <c r="AV747305" s="30"/>
    </row>
    <row r="747313" spans="45:48" x14ac:dyDescent="0.2">
      <c r="AS747313" s="30"/>
      <c r="AT747313" s="30"/>
      <c r="AU747313" s="30"/>
      <c r="AV747313" s="30"/>
    </row>
    <row r="747321" spans="45:48" x14ac:dyDescent="0.2">
      <c r="AS747321" s="30"/>
      <c r="AT747321" s="30"/>
      <c r="AU747321" s="30"/>
      <c r="AV747321" s="30"/>
    </row>
    <row r="747329" spans="45:48" x14ac:dyDescent="0.2">
      <c r="AS747329" s="30"/>
      <c r="AT747329" s="30"/>
      <c r="AU747329" s="30"/>
      <c r="AV747329" s="30"/>
    </row>
    <row r="747337" spans="45:48" x14ac:dyDescent="0.2">
      <c r="AS747337" s="30"/>
      <c r="AT747337" s="30"/>
      <c r="AU747337" s="30"/>
      <c r="AV747337" s="30"/>
    </row>
    <row r="747345" spans="45:48" x14ac:dyDescent="0.2">
      <c r="AS747345" s="30"/>
      <c r="AT747345" s="30"/>
      <c r="AU747345" s="30"/>
      <c r="AV747345" s="30"/>
    </row>
    <row r="747353" spans="45:48" x14ac:dyDescent="0.2">
      <c r="AS747353" s="30"/>
      <c r="AT747353" s="30"/>
      <c r="AU747353" s="30"/>
      <c r="AV747353" s="30"/>
    </row>
    <row r="747361" spans="45:48" x14ac:dyDescent="0.2">
      <c r="AS747361" s="30"/>
      <c r="AT747361" s="30"/>
      <c r="AU747361" s="30"/>
      <c r="AV747361" s="30"/>
    </row>
    <row r="747369" spans="45:48" x14ac:dyDescent="0.2">
      <c r="AS747369" s="30"/>
      <c r="AT747369" s="30"/>
      <c r="AU747369" s="30"/>
      <c r="AV747369" s="30"/>
    </row>
    <row r="747377" spans="45:48" x14ac:dyDescent="0.2">
      <c r="AS747377" s="30"/>
      <c r="AT747377" s="30"/>
      <c r="AU747377" s="30"/>
      <c r="AV747377" s="30"/>
    </row>
    <row r="747385" spans="45:48" x14ac:dyDescent="0.2">
      <c r="AS747385" s="30"/>
      <c r="AT747385" s="30"/>
      <c r="AU747385" s="30"/>
      <c r="AV747385" s="30"/>
    </row>
    <row r="747393" spans="45:48" x14ac:dyDescent="0.2">
      <c r="AS747393" s="30"/>
      <c r="AT747393" s="30"/>
      <c r="AU747393" s="30"/>
      <c r="AV747393" s="30"/>
    </row>
    <row r="747401" spans="45:48" x14ac:dyDescent="0.2">
      <c r="AS747401" s="30"/>
      <c r="AT747401" s="30"/>
      <c r="AU747401" s="30"/>
      <c r="AV747401" s="30"/>
    </row>
    <row r="747409" spans="45:48" x14ac:dyDescent="0.2">
      <c r="AS747409" s="30"/>
      <c r="AT747409" s="30"/>
      <c r="AU747409" s="30"/>
      <c r="AV747409" s="30"/>
    </row>
    <row r="747417" spans="45:48" x14ac:dyDescent="0.2">
      <c r="AS747417" s="30"/>
      <c r="AT747417" s="30"/>
      <c r="AU747417" s="30"/>
      <c r="AV747417" s="30"/>
    </row>
    <row r="747425" spans="45:48" x14ac:dyDescent="0.2">
      <c r="AS747425" s="30"/>
      <c r="AT747425" s="30"/>
      <c r="AU747425" s="30"/>
      <c r="AV747425" s="30"/>
    </row>
    <row r="747433" spans="45:48" x14ac:dyDescent="0.2">
      <c r="AS747433" s="30"/>
      <c r="AT747433" s="30"/>
      <c r="AU747433" s="30"/>
      <c r="AV747433" s="30"/>
    </row>
    <row r="747441" spans="45:48" x14ac:dyDescent="0.2">
      <c r="AS747441" s="30"/>
      <c r="AT747441" s="30"/>
      <c r="AU747441" s="30"/>
      <c r="AV747441" s="30"/>
    </row>
    <row r="747449" spans="45:48" x14ac:dyDescent="0.2">
      <c r="AS747449" s="30"/>
      <c r="AT747449" s="30"/>
      <c r="AU747449" s="30"/>
      <c r="AV747449" s="30"/>
    </row>
    <row r="747457" spans="45:48" x14ac:dyDescent="0.2">
      <c r="AS747457" s="30"/>
      <c r="AT747457" s="30"/>
      <c r="AU747457" s="30"/>
      <c r="AV747457" s="30"/>
    </row>
    <row r="747465" spans="45:48" x14ac:dyDescent="0.2">
      <c r="AS747465" s="30"/>
      <c r="AT747465" s="30"/>
      <c r="AU747465" s="30"/>
      <c r="AV747465" s="30"/>
    </row>
    <row r="747473" spans="45:48" x14ac:dyDescent="0.2">
      <c r="AS747473" s="30"/>
      <c r="AT747473" s="30"/>
      <c r="AU747473" s="30"/>
      <c r="AV747473" s="30"/>
    </row>
    <row r="747481" spans="45:48" x14ac:dyDescent="0.2">
      <c r="AS747481" s="30"/>
      <c r="AT747481" s="30"/>
      <c r="AU747481" s="30"/>
      <c r="AV747481" s="30"/>
    </row>
    <row r="747489" spans="45:48" x14ac:dyDescent="0.2">
      <c r="AS747489" s="30"/>
      <c r="AT747489" s="30"/>
      <c r="AU747489" s="30"/>
      <c r="AV747489" s="30"/>
    </row>
    <row r="747497" spans="45:48" x14ac:dyDescent="0.2">
      <c r="AS747497" s="30"/>
      <c r="AT747497" s="30"/>
      <c r="AU747497" s="30"/>
      <c r="AV747497" s="30"/>
    </row>
    <row r="747505" spans="45:48" x14ac:dyDescent="0.2">
      <c r="AS747505" s="30"/>
      <c r="AT747505" s="30"/>
      <c r="AU747505" s="30"/>
      <c r="AV747505" s="30"/>
    </row>
    <row r="747513" spans="45:48" x14ac:dyDescent="0.2">
      <c r="AS747513" s="30"/>
      <c r="AT747513" s="30"/>
      <c r="AU747513" s="30"/>
      <c r="AV747513" s="30"/>
    </row>
    <row r="747521" spans="45:48" x14ac:dyDescent="0.2">
      <c r="AS747521" s="30"/>
      <c r="AT747521" s="30"/>
      <c r="AU747521" s="30"/>
      <c r="AV747521" s="30"/>
    </row>
    <row r="747529" spans="45:48" x14ac:dyDescent="0.2">
      <c r="AS747529" s="30"/>
      <c r="AT747529" s="30"/>
      <c r="AU747529" s="30"/>
      <c r="AV747529" s="30"/>
    </row>
    <row r="747537" spans="45:48" x14ac:dyDescent="0.2">
      <c r="AS747537" s="30"/>
      <c r="AT747537" s="30"/>
      <c r="AU747537" s="30"/>
      <c r="AV747537" s="30"/>
    </row>
    <row r="747545" spans="45:48" x14ac:dyDescent="0.2">
      <c r="AS747545" s="30"/>
      <c r="AT747545" s="30"/>
      <c r="AU747545" s="30"/>
      <c r="AV747545" s="30"/>
    </row>
    <row r="747553" spans="45:48" x14ac:dyDescent="0.2">
      <c r="AS747553" s="30"/>
      <c r="AT747553" s="30"/>
      <c r="AU747553" s="30"/>
      <c r="AV747553" s="30"/>
    </row>
    <row r="747561" spans="45:48" x14ac:dyDescent="0.2">
      <c r="AS747561" s="30"/>
      <c r="AT747561" s="30"/>
      <c r="AU747561" s="30"/>
      <c r="AV747561" s="30"/>
    </row>
    <row r="747569" spans="45:48" x14ac:dyDescent="0.2">
      <c r="AS747569" s="30"/>
      <c r="AT747569" s="30"/>
      <c r="AU747569" s="30"/>
      <c r="AV747569" s="30"/>
    </row>
    <row r="747577" spans="45:48" x14ac:dyDescent="0.2">
      <c r="AS747577" s="30"/>
      <c r="AT747577" s="30"/>
      <c r="AU747577" s="30"/>
      <c r="AV747577" s="30"/>
    </row>
    <row r="747585" spans="45:48" x14ac:dyDescent="0.2">
      <c r="AS747585" s="30"/>
      <c r="AT747585" s="30"/>
      <c r="AU747585" s="30"/>
      <c r="AV747585" s="30"/>
    </row>
    <row r="747593" spans="45:48" x14ac:dyDescent="0.2">
      <c r="AS747593" s="30"/>
      <c r="AT747593" s="30"/>
      <c r="AU747593" s="30"/>
      <c r="AV747593" s="30"/>
    </row>
    <row r="747601" spans="45:48" x14ac:dyDescent="0.2">
      <c r="AS747601" s="30"/>
      <c r="AT747601" s="30"/>
      <c r="AU747601" s="30"/>
      <c r="AV747601" s="30"/>
    </row>
    <row r="747609" spans="45:48" x14ac:dyDescent="0.2">
      <c r="AS747609" s="30"/>
      <c r="AT747609" s="30"/>
      <c r="AU747609" s="30"/>
      <c r="AV747609" s="30"/>
    </row>
    <row r="747617" spans="45:48" x14ac:dyDescent="0.2">
      <c r="AS747617" s="30"/>
      <c r="AT747617" s="30"/>
      <c r="AU747617" s="30"/>
      <c r="AV747617" s="30"/>
    </row>
    <row r="747625" spans="45:48" x14ac:dyDescent="0.2">
      <c r="AS747625" s="30"/>
      <c r="AT747625" s="30"/>
      <c r="AU747625" s="30"/>
      <c r="AV747625" s="30"/>
    </row>
    <row r="747633" spans="45:48" x14ac:dyDescent="0.2">
      <c r="AS747633" s="30"/>
      <c r="AT747633" s="30"/>
      <c r="AU747633" s="30"/>
      <c r="AV747633" s="30"/>
    </row>
    <row r="747641" spans="45:48" x14ac:dyDescent="0.2">
      <c r="AS747641" s="30"/>
      <c r="AT747641" s="30"/>
      <c r="AU747641" s="30"/>
      <c r="AV747641" s="30"/>
    </row>
    <row r="747649" spans="45:48" x14ac:dyDescent="0.2">
      <c r="AS747649" s="30"/>
      <c r="AT747649" s="30"/>
      <c r="AU747649" s="30"/>
      <c r="AV747649" s="30"/>
    </row>
    <row r="747657" spans="45:48" x14ac:dyDescent="0.2">
      <c r="AS747657" s="30"/>
      <c r="AT747657" s="30"/>
      <c r="AU747657" s="30"/>
      <c r="AV747657" s="30"/>
    </row>
    <row r="747665" spans="45:48" x14ac:dyDescent="0.2">
      <c r="AS747665" s="30"/>
      <c r="AT747665" s="30"/>
      <c r="AU747665" s="30"/>
      <c r="AV747665" s="30"/>
    </row>
    <row r="747673" spans="45:48" x14ac:dyDescent="0.2">
      <c r="AS747673" s="30"/>
      <c r="AT747673" s="30"/>
      <c r="AU747673" s="30"/>
      <c r="AV747673" s="30"/>
    </row>
    <row r="747681" spans="45:48" x14ac:dyDescent="0.2">
      <c r="AS747681" s="30"/>
      <c r="AT747681" s="30"/>
      <c r="AU747681" s="30"/>
      <c r="AV747681" s="30"/>
    </row>
    <row r="747689" spans="45:48" x14ac:dyDescent="0.2">
      <c r="AS747689" s="30"/>
      <c r="AT747689" s="30"/>
      <c r="AU747689" s="30"/>
      <c r="AV747689" s="30"/>
    </row>
    <row r="747697" spans="45:48" x14ac:dyDescent="0.2">
      <c r="AS747697" s="30"/>
      <c r="AT747697" s="30"/>
      <c r="AU747697" s="30"/>
      <c r="AV747697" s="30"/>
    </row>
    <row r="747705" spans="45:48" x14ac:dyDescent="0.2">
      <c r="AS747705" s="30"/>
      <c r="AT747705" s="30"/>
      <c r="AU747705" s="30"/>
      <c r="AV747705" s="30"/>
    </row>
    <row r="747713" spans="45:48" x14ac:dyDescent="0.2">
      <c r="AS747713" s="30"/>
      <c r="AT747713" s="30"/>
      <c r="AU747713" s="30"/>
      <c r="AV747713" s="30"/>
    </row>
    <row r="747721" spans="45:48" x14ac:dyDescent="0.2">
      <c r="AS747721" s="30"/>
      <c r="AT747721" s="30"/>
      <c r="AU747721" s="30"/>
      <c r="AV747721" s="30"/>
    </row>
    <row r="747729" spans="45:48" x14ac:dyDescent="0.2">
      <c r="AS747729" s="30"/>
      <c r="AT747729" s="30"/>
      <c r="AU747729" s="30"/>
      <c r="AV747729" s="30"/>
    </row>
    <row r="747737" spans="45:48" x14ac:dyDescent="0.2">
      <c r="AS747737" s="30"/>
      <c r="AT747737" s="30"/>
      <c r="AU747737" s="30"/>
      <c r="AV747737" s="30"/>
    </row>
    <row r="747745" spans="45:48" x14ac:dyDescent="0.2">
      <c r="AS747745" s="30"/>
      <c r="AT747745" s="30"/>
      <c r="AU747745" s="30"/>
      <c r="AV747745" s="30"/>
    </row>
    <row r="747753" spans="45:48" x14ac:dyDescent="0.2">
      <c r="AS747753" s="30"/>
      <c r="AT747753" s="30"/>
      <c r="AU747753" s="30"/>
      <c r="AV747753" s="30"/>
    </row>
    <row r="747761" spans="45:48" x14ac:dyDescent="0.2">
      <c r="AS747761" s="30"/>
      <c r="AT747761" s="30"/>
      <c r="AU747761" s="30"/>
      <c r="AV747761" s="30"/>
    </row>
    <row r="747769" spans="45:48" x14ac:dyDescent="0.2">
      <c r="AS747769" s="30"/>
      <c r="AT747769" s="30"/>
      <c r="AU747769" s="30"/>
      <c r="AV747769" s="30"/>
    </row>
    <row r="747777" spans="45:48" x14ac:dyDescent="0.2">
      <c r="AS747777" s="30"/>
      <c r="AT747777" s="30"/>
      <c r="AU747777" s="30"/>
      <c r="AV747777" s="30"/>
    </row>
    <row r="747785" spans="45:48" x14ac:dyDescent="0.2">
      <c r="AS747785" s="30"/>
      <c r="AT747785" s="30"/>
      <c r="AU747785" s="30"/>
      <c r="AV747785" s="30"/>
    </row>
    <row r="747793" spans="45:48" x14ac:dyDescent="0.2">
      <c r="AS747793" s="30"/>
      <c r="AT747793" s="30"/>
      <c r="AU747793" s="30"/>
      <c r="AV747793" s="30"/>
    </row>
    <row r="747801" spans="45:48" x14ac:dyDescent="0.2">
      <c r="AS747801" s="30"/>
      <c r="AT747801" s="30"/>
      <c r="AU747801" s="30"/>
      <c r="AV747801" s="30"/>
    </row>
    <row r="747809" spans="45:48" x14ac:dyDescent="0.2">
      <c r="AS747809" s="30"/>
      <c r="AT747809" s="30"/>
      <c r="AU747809" s="30"/>
      <c r="AV747809" s="30"/>
    </row>
    <row r="747817" spans="45:48" x14ac:dyDescent="0.2">
      <c r="AS747817" s="30"/>
      <c r="AT747817" s="30"/>
      <c r="AU747817" s="30"/>
      <c r="AV747817" s="30"/>
    </row>
    <row r="747825" spans="45:48" x14ac:dyDescent="0.2">
      <c r="AS747825" s="30"/>
      <c r="AT747825" s="30"/>
      <c r="AU747825" s="30"/>
      <c r="AV747825" s="30"/>
    </row>
    <row r="747833" spans="45:48" x14ac:dyDescent="0.2">
      <c r="AS747833" s="30"/>
      <c r="AT747833" s="30"/>
      <c r="AU747833" s="30"/>
      <c r="AV747833" s="30"/>
    </row>
    <row r="747841" spans="45:48" x14ac:dyDescent="0.2">
      <c r="AS747841" s="30"/>
      <c r="AT747841" s="30"/>
      <c r="AU747841" s="30"/>
      <c r="AV747841" s="30"/>
    </row>
    <row r="747849" spans="45:48" x14ac:dyDescent="0.2">
      <c r="AS747849" s="30"/>
      <c r="AT747849" s="30"/>
      <c r="AU747849" s="30"/>
      <c r="AV747849" s="30"/>
    </row>
    <row r="747857" spans="45:48" x14ac:dyDescent="0.2">
      <c r="AS747857" s="30"/>
      <c r="AT747857" s="30"/>
      <c r="AU747857" s="30"/>
      <c r="AV747857" s="30"/>
    </row>
    <row r="747865" spans="45:48" x14ac:dyDescent="0.2">
      <c r="AS747865" s="30"/>
      <c r="AT747865" s="30"/>
      <c r="AU747865" s="30"/>
      <c r="AV747865" s="30"/>
    </row>
    <row r="747873" spans="45:48" x14ac:dyDescent="0.2">
      <c r="AS747873" s="30"/>
      <c r="AT747873" s="30"/>
      <c r="AU747873" s="30"/>
      <c r="AV747873" s="30"/>
    </row>
    <row r="747881" spans="45:48" x14ac:dyDescent="0.2">
      <c r="AS747881" s="30"/>
      <c r="AT747881" s="30"/>
      <c r="AU747881" s="30"/>
      <c r="AV747881" s="30"/>
    </row>
    <row r="747889" spans="45:48" x14ac:dyDescent="0.2">
      <c r="AS747889" s="30"/>
      <c r="AT747889" s="30"/>
      <c r="AU747889" s="30"/>
      <c r="AV747889" s="30"/>
    </row>
    <row r="747897" spans="45:48" x14ac:dyDescent="0.2">
      <c r="AS747897" s="30"/>
      <c r="AT747897" s="30"/>
      <c r="AU747897" s="30"/>
      <c r="AV747897" s="30"/>
    </row>
    <row r="747905" spans="45:48" x14ac:dyDescent="0.2">
      <c r="AS747905" s="30"/>
      <c r="AT747905" s="30"/>
      <c r="AU747905" s="30"/>
      <c r="AV747905" s="30"/>
    </row>
    <row r="747913" spans="45:48" x14ac:dyDescent="0.2">
      <c r="AS747913" s="30"/>
      <c r="AT747913" s="30"/>
      <c r="AU747913" s="30"/>
      <c r="AV747913" s="30"/>
    </row>
    <row r="747921" spans="45:48" x14ac:dyDescent="0.2">
      <c r="AS747921" s="30"/>
      <c r="AT747921" s="30"/>
      <c r="AU747921" s="30"/>
      <c r="AV747921" s="30"/>
    </row>
    <row r="747929" spans="45:48" x14ac:dyDescent="0.2">
      <c r="AS747929" s="30"/>
      <c r="AT747929" s="30"/>
      <c r="AU747929" s="30"/>
      <c r="AV747929" s="30"/>
    </row>
    <row r="747937" spans="45:48" x14ac:dyDescent="0.2">
      <c r="AS747937" s="30"/>
      <c r="AT747937" s="30"/>
      <c r="AU747937" s="30"/>
      <c r="AV747937" s="30"/>
    </row>
    <row r="747945" spans="45:48" x14ac:dyDescent="0.2">
      <c r="AS747945" s="30"/>
      <c r="AT747945" s="30"/>
      <c r="AU747945" s="30"/>
      <c r="AV747945" s="30"/>
    </row>
    <row r="747953" spans="45:48" x14ac:dyDescent="0.2">
      <c r="AS747953" s="30"/>
      <c r="AT747953" s="30"/>
      <c r="AU747953" s="30"/>
      <c r="AV747953" s="30"/>
    </row>
    <row r="747961" spans="45:48" x14ac:dyDescent="0.2">
      <c r="AS747961" s="30"/>
      <c r="AT747961" s="30"/>
      <c r="AU747961" s="30"/>
      <c r="AV747961" s="30"/>
    </row>
    <row r="747969" spans="45:48" x14ac:dyDescent="0.2">
      <c r="AS747969" s="30"/>
      <c r="AT747969" s="30"/>
      <c r="AU747969" s="30"/>
      <c r="AV747969" s="30"/>
    </row>
    <row r="747977" spans="45:48" x14ac:dyDescent="0.2">
      <c r="AS747977" s="30"/>
      <c r="AT747977" s="30"/>
      <c r="AU747977" s="30"/>
      <c r="AV747977" s="30"/>
    </row>
    <row r="747985" spans="45:48" x14ac:dyDescent="0.2">
      <c r="AS747985" s="30"/>
      <c r="AT747985" s="30"/>
      <c r="AU747985" s="30"/>
      <c r="AV747985" s="30"/>
    </row>
    <row r="747993" spans="45:48" x14ac:dyDescent="0.2">
      <c r="AS747993" s="30"/>
      <c r="AT747993" s="30"/>
      <c r="AU747993" s="30"/>
      <c r="AV747993" s="30"/>
    </row>
    <row r="748001" spans="45:48" x14ac:dyDescent="0.2">
      <c r="AS748001" s="30"/>
      <c r="AT748001" s="30"/>
      <c r="AU748001" s="30"/>
      <c r="AV748001" s="30"/>
    </row>
    <row r="748009" spans="45:48" x14ac:dyDescent="0.2">
      <c r="AS748009" s="30"/>
      <c r="AT748009" s="30"/>
      <c r="AU748009" s="30"/>
      <c r="AV748009" s="30"/>
    </row>
    <row r="748017" spans="45:48" x14ac:dyDescent="0.2">
      <c r="AS748017" s="30"/>
      <c r="AT748017" s="30"/>
      <c r="AU748017" s="30"/>
      <c r="AV748017" s="30"/>
    </row>
    <row r="748025" spans="45:48" x14ac:dyDescent="0.2">
      <c r="AS748025" s="30"/>
      <c r="AT748025" s="30"/>
      <c r="AU748025" s="30"/>
      <c r="AV748025" s="30"/>
    </row>
    <row r="748033" spans="45:48" x14ac:dyDescent="0.2">
      <c r="AS748033" s="30"/>
      <c r="AT748033" s="30"/>
      <c r="AU748033" s="30"/>
      <c r="AV748033" s="30"/>
    </row>
    <row r="748041" spans="45:48" x14ac:dyDescent="0.2">
      <c r="AS748041" s="30"/>
      <c r="AT748041" s="30"/>
      <c r="AU748041" s="30"/>
      <c r="AV748041" s="30"/>
    </row>
    <row r="748049" spans="45:48" x14ac:dyDescent="0.2">
      <c r="AS748049" s="30"/>
      <c r="AT748049" s="30"/>
      <c r="AU748049" s="30"/>
      <c r="AV748049" s="30"/>
    </row>
    <row r="748057" spans="45:48" x14ac:dyDescent="0.2">
      <c r="AS748057" s="30"/>
      <c r="AT748057" s="30"/>
      <c r="AU748057" s="30"/>
      <c r="AV748057" s="30"/>
    </row>
    <row r="748065" spans="45:48" x14ac:dyDescent="0.2">
      <c r="AS748065" s="30"/>
      <c r="AT748065" s="30"/>
      <c r="AU748065" s="30"/>
      <c r="AV748065" s="30"/>
    </row>
    <row r="748073" spans="45:48" x14ac:dyDescent="0.2">
      <c r="AS748073" s="30"/>
      <c r="AT748073" s="30"/>
      <c r="AU748073" s="30"/>
      <c r="AV748073" s="30"/>
    </row>
    <row r="748081" spans="45:48" x14ac:dyDescent="0.2">
      <c r="AS748081" s="30"/>
      <c r="AT748081" s="30"/>
      <c r="AU748081" s="30"/>
      <c r="AV748081" s="30"/>
    </row>
    <row r="748089" spans="45:48" x14ac:dyDescent="0.2">
      <c r="AS748089" s="30"/>
      <c r="AT748089" s="30"/>
      <c r="AU748089" s="30"/>
      <c r="AV748089" s="30"/>
    </row>
    <row r="748097" spans="45:48" x14ac:dyDescent="0.2">
      <c r="AS748097" s="30"/>
      <c r="AT748097" s="30"/>
      <c r="AU748097" s="30"/>
      <c r="AV748097" s="30"/>
    </row>
    <row r="748105" spans="45:48" x14ac:dyDescent="0.2">
      <c r="AS748105" s="30"/>
      <c r="AT748105" s="30"/>
      <c r="AU748105" s="30"/>
      <c r="AV748105" s="30"/>
    </row>
    <row r="748113" spans="45:48" x14ac:dyDescent="0.2">
      <c r="AS748113" s="30"/>
      <c r="AT748113" s="30"/>
      <c r="AU748113" s="30"/>
      <c r="AV748113" s="30"/>
    </row>
    <row r="748121" spans="45:48" x14ac:dyDescent="0.2">
      <c r="AS748121" s="30"/>
      <c r="AT748121" s="30"/>
      <c r="AU748121" s="30"/>
      <c r="AV748121" s="30"/>
    </row>
    <row r="748129" spans="45:48" x14ac:dyDescent="0.2">
      <c r="AS748129" s="30"/>
      <c r="AT748129" s="30"/>
      <c r="AU748129" s="30"/>
      <c r="AV748129" s="30"/>
    </row>
    <row r="748137" spans="45:48" x14ac:dyDescent="0.2">
      <c r="AS748137" s="30"/>
      <c r="AT748137" s="30"/>
      <c r="AU748137" s="30"/>
      <c r="AV748137" s="30"/>
    </row>
    <row r="748145" spans="45:48" x14ac:dyDescent="0.2">
      <c r="AS748145" s="30"/>
      <c r="AT748145" s="30"/>
      <c r="AU748145" s="30"/>
      <c r="AV748145" s="30"/>
    </row>
    <row r="748153" spans="45:48" x14ac:dyDescent="0.2">
      <c r="AS748153" s="30"/>
      <c r="AT748153" s="30"/>
      <c r="AU748153" s="30"/>
      <c r="AV748153" s="30"/>
    </row>
    <row r="748161" spans="45:48" x14ac:dyDescent="0.2">
      <c r="AS748161" s="30"/>
      <c r="AT748161" s="30"/>
      <c r="AU748161" s="30"/>
      <c r="AV748161" s="30"/>
    </row>
    <row r="748169" spans="45:48" x14ac:dyDescent="0.2">
      <c r="AS748169" s="30"/>
      <c r="AT748169" s="30"/>
      <c r="AU748169" s="30"/>
      <c r="AV748169" s="30"/>
    </row>
    <row r="748177" spans="45:48" x14ac:dyDescent="0.2">
      <c r="AS748177" s="30"/>
      <c r="AT748177" s="30"/>
      <c r="AU748177" s="30"/>
      <c r="AV748177" s="30"/>
    </row>
    <row r="748185" spans="45:48" x14ac:dyDescent="0.2">
      <c r="AS748185" s="30"/>
      <c r="AT748185" s="30"/>
      <c r="AU748185" s="30"/>
      <c r="AV748185" s="30"/>
    </row>
    <row r="748193" spans="45:48" x14ac:dyDescent="0.2">
      <c r="AS748193" s="30"/>
      <c r="AT748193" s="30"/>
      <c r="AU748193" s="30"/>
      <c r="AV748193" s="30"/>
    </row>
    <row r="748201" spans="45:48" x14ac:dyDescent="0.2">
      <c r="AS748201" s="30"/>
      <c r="AT748201" s="30"/>
      <c r="AU748201" s="30"/>
      <c r="AV748201" s="30"/>
    </row>
    <row r="748209" spans="45:48" x14ac:dyDescent="0.2">
      <c r="AS748209" s="30"/>
      <c r="AT748209" s="30"/>
      <c r="AU748209" s="30"/>
      <c r="AV748209" s="30"/>
    </row>
    <row r="748217" spans="45:48" x14ac:dyDescent="0.2">
      <c r="AS748217" s="30"/>
      <c r="AT748217" s="30"/>
      <c r="AU748217" s="30"/>
      <c r="AV748217" s="30"/>
    </row>
    <row r="748225" spans="45:48" x14ac:dyDescent="0.2">
      <c r="AS748225" s="30"/>
      <c r="AT748225" s="30"/>
      <c r="AU748225" s="30"/>
      <c r="AV748225" s="30"/>
    </row>
    <row r="748233" spans="45:48" x14ac:dyDescent="0.2">
      <c r="AS748233" s="30"/>
      <c r="AT748233" s="30"/>
      <c r="AU748233" s="30"/>
      <c r="AV748233" s="30"/>
    </row>
    <row r="748241" spans="45:48" x14ac:dyDescent="0.2">
      <c r="AS748241" s="30"/>
      <c r="AT748241" s="30"/>
      <c r="AU748241" s="30"/>
      <c r="AV748241" s="30"/>
    </row>
    <row r="748249" spans="45:48" x14ac:dyDescent="0.2">
      <c r="AS748249" s="30"/>
      <c r="AT748249" s="30"/>
      <c r="AU748249" s="30"/>
      <c r="AV748249" s="30"/>
    </row>
    <row r="748257" spans="45:48" x14ac:dyDescent="0.2">
      <c r="AS748257" s="30"/>
      <c r="AT748257" s="30"/>
      <c r="AU748257" s="30"/>
      <c r="AV748257" s="30"/>
    </row>
    <row r="748265" spans="45:48" x14ac:dyDescent="0.2">
      <c r="AS748265" s="30"/>
      <c r="AT748265" s="30"/>
      <c r="AU748265" s="30"/>
      <c r="AV748265" s="30"/>
    </row>
    <row r="748273" spans="45:48" x14ac:dyDescent="0.2">
      <c r="AS748273" s="30"/>
      <c r="AT748273" s="30"/>
      <c r="AU748273" s="30"/>
      <c r="AV748273" s="30"/>
    </row>
    <row r="748281" spans="45:48" x14ac:dyDescent="0.2">
      <c r="AS748281" s="30"/>
      <c r="AT748281" s="30"/>
      <c r="AU748281" s="30"/>
      <c r="AV748281" s="30"/>
    </row>
    <row r="748289" spans="45:48" x14ac:dyDescent="0.2">
      <c r="AS748289" s="30"/>
      <c r="AT748289" s="30"/>
      <c r="AU748289" s="30"/>
      <c r="AV748289" s="30"/>
    </row>
    <row r="748297" spans="45:48" x14ac:dyDescent="0.2">
      <c r="AS748297" s="30"/>
      <c r="AT748297" s="30"/>
      <c r="AU748297" s="30"/>
      <c r="AV748297" s="30"/>
    </row>
    <row r="748305" spans="45:48" x14ac:dyDescent="0.2">
      <c r="AS748305" s="30"/>
      <c r="AT748305" s="30"/>
      <c r="AU748305" s="30"/>
      <c r="AV748305" s="30"/>
    </row>
    <row r="748313" spans="45:48" x14ac:dyDescent="0.2">
      <c r="AS748313" s="30"/>
      <c r="AT748313" s="30"/>
      <c r="AU748313" s="30"/>
      <c r="AV748313" s="30"/>
    </row>
    <row r="748321" spans="45:48" x14ac:dyDescent="0.2">
      <c r="AS748321" s="30"/>
      <c r="AT748321" s="30"/>
      <c r="AU748321" s="30"/>
      <c r="AV748321" s="30"/>
    </row>
    <row r="748329" spans="45:48" x14ac:dyDescent="0.2">
      <c r="AS748329" s="30"/>
      <c r="AT748329" s="30"/>
      <c r="AU748329" s="30"/>
      <c r="AV748329" s="30"/>
    </row>
    <row r="748337" spans="45:48" x14ac:dyDescent="0.2">
      <c r="AS748337" s="30"/>
      <c r="AT748337" s="30"/>
      <c r="AU748337" s="30"/>
      <c r="AV748337" s="30"/>
    </row>
    <row r="748345" spans="45:48" x14ac:dyDescent="0.2">
      <c r="AS748345" s="30"/>
      <c r="AT748345" s="30"/>
      <c r="AU748345" s="30"/>
      <c r="AV748345" s="30"/>
    </row>
    <row r="748353" spans="45:48" x14ac:dyDescent="0.2">
      <c r="AS748353" s="30"/>
      <c r="AT748353" s="30"/>
      <c r="AU748353" s="30"/>
      <c r="AV748353" s="30"/>
    </row>
    <row r="748361" spans="45:48" x14ac:dyDescent="0.2">
      <c r="AS748361" s="30"/>
      <c r="AT748361" s="30"/>
      <c r="AU748361" s="30"/>
      <c r="AV748361" s="30"/>
    </row>
    <row r="748369" spans="45:48" x14ac:dyDescent="0.2">
      <c r="AS748369" s="30"/>
      <c r="AT748369" s="30"/>
      <c r="AU748369" s="30"/>
      <c r="AV748369" s="30"/>
    </row>
    <row r="748377" spans="45:48" x14ac:dyDescent="0.2">
      <c r="AS748377" s="30"/>
      <c r="AT748377" s="30"/>
      <c r="AU748377" s="30"/>
      <c r="AV748377" s="30"/>
    </row>
    <row r="748385" spans="45:48" x14ac:dyDescent="0.2">
      <c r="AS748385" s="30"/>
      <c r="AT748385" s="30"/>
      <c r="AU748385" s="30"/>
      <c r="AV748385" s="30"/>
    </row>
    <row r="748393" spans="45:48" x14ac:dyDescent="0.2">
      <c r="AS748393" s="30"/>
      <c r="AT748393" s="30"/>
      <c r="AU748393" s="30"/>
      <c r="AV748393" s="30"/>
    </row>
    <row r="748401" spans="45:48" x14ac:dyDescent="0.2">
      <c r="AS748401" s="30"/>
      <c r="AT748401" s="30"/>
      <c r="AU748401" s="30"/>
      <c r="AV748401" s="30"/>
    </row>
    <row r="748409" spans="45:48" x14ac:dyDescent="0.2">
      <c r="AS748409" s="30"/>
      <c r="AT748409" s="30"/>
      <c r="AU748409" s="30"/>
      <c r="AV748409" s="30"/>
    </row>
    <row r="748417" spans="45:48" x14ac:dyDescent="0.2">
      <c r="AS748417" s="30"/>
      <c r="AT748417" s="30"/>
      <c r="AU748417" s="30"/>
      <c r="AV748417" s="30"/>
    </row>
    <row r="748425" spans="45:48" x14ac:dyDescent="0.2">
      <c r="AS748425" s="30"/>
      <c r="AT748425" s="30"/>
      <c r="AU748425" s="30"/>
      <c r="AV748425" s="30"/>
    </row>
    <row r="748433" spans="45:48" x14ac:dyDescent="0.2">
      <c r="AS748433" s="30"/>
      <c r="AT748433" s="30"/>
      <c r="AU748433" s="30"/>
      <c r="AV748433" s="30"/>
    </row>
    <row r="748441" spans="45:48" x14ac:dyDescent="0.2">
      <c r="AS748441" s="30"/>
      <c r="AT748441" s="30"/>
      <c r="AU748441" s="30"/>
      <c r="AV748441" s="30"/>
    </row>
    <row r="748449" spans="45:48" x14ac:dyDescent="0.2">
      <c r="AS748449" s="30"/>
      <c r="AT748449" s="30"/>
      <c r="AU748449" s="30"/>
      <c r="AV748449" s="30"/>
    </row>
    <row r="748457" spans="45:48" x14ac:dyDescent="0.2">
      <c r="AS748457" s="30"/>
      <c r="AT748457" s="30"/>
      <c r="AU748457" s="30"/>
      <c r="AV748457" s="30"/>
    </row>
    <row r="748465" spans="45:48" x14ac:dyDescent="0.2">
      <c r="AS748465" s="30"/>
      <c r="AT748465" s="30"/>
      <c r="AU748465" s="30"/>
      <c r="AV748465" s="30"/>
    </row>
    <row r="748473" spans="45:48" x14ac:dyDescent="0.2">
      <c r="AS748473" s="30"/>
      <c r="AT748473" s="30"/>
      <c r="AU748473" s="30"/>
      <c r="AV748473" s="30"/>
    </row>
    <row r="748481" spans="45:48" x14ac:dyDescent="0.2">
      <c r="AS748481" s="30"/>
      <c r="AT748481" s="30"/>
      <c r="AU748481" s="30"/>
      <c r="AV748481" s="30"/>
    </row>
    <row r="748489" spans="45:48" x14ac:dyDescent="0.2">
      <c r="AS748489" s="30"/>
      <c r="AT748489" s="30"/>
      <c r="AU748489" s="30"/>
      <c r="AV748489" s="30"/>
    </row>
    <row r="748497" spans="45:48" x14ac:dyDescent="0.2">
      <c r="AS748497" s="30"/>
      <c r="AT748497" s="30"/>
      <c r="AU748497" s="30"/>
      <c r="AV748497" s="30"/>
    </row>
    <row r="748505" spans="45:48" x14ac:dyDescent="0.2">
      <c r="AS748505" s="30"/>
      <c r="AT748505" s="30"/>
      <c r="AU748505" s="30"/>
      <c r="AV748505" s="30"/>
    </row>
    <row r="748513" spans="45:48" x14ac:dyDescent="0.2">
      <c r="AS748513" s="30"/>
      <c r="AT748513" s="30"/>
      <c r="AU748513" s="30"/>
      <c r="AV748513" s="30"/>
    </row>
    <row r="748521" spans="45:48" x14ac:dyDescent="0.2">
      <c r="AS748521" s="30"/>
      <c r="AT748521" s="30"/>
      <c r="AU748521" s="30"/>
      <c r="AV748521" s="30"/>
    </row>
    <row r="748529" spans="45:48" x14ac:dyDescent="0.2">
      <c r="AS748529" s="30"/>
      <c r="AT748529" s="30"/>
      <c r="AU748529" s="30"/>
      <c r="AV748529" s="30"/>
    </row>
    <row r="748537" spans="45:48" x14ac:dyDescent="0.2">
      <c r="AS748537" s="30"/>
      <c r="AT748537" s="30"/>
      <c r="AU748537" s="30"/>
      <c r="AV748537" s="30"/>
    </row>
    <row r="748545" spans="45:48" x14ac:dyDescent="0.2">
      <c r="AS748545" s="30"/>
      <c r="AT748545" s="30"/>
      <c r="AU748545" s="30"/>
      <c r="AV748545" s="30"/>
    </row>
    <row r="748553" spans="45:48" x14ac:dyDescent="0.2">
      <c r="AS748553" s="30"/>
      <c r="AT748553" s="30"/>
      <c r="AU748553" s="30"/>
      <c r="AV748553" s="30"/>
    </row>
    <row r="748561" spans="45:48" x14ac:dyDescent="0.2">
      <c r="AS748561" s="30"/>
      <c r="AT748561" s="30"/>
      <c r="AU748561" s="30"/>
      <c r="AV748561" s="30"/>
    </row>
    <row r="748569" spans="45:48" x14ac:dyDescent="0.2">
      <c r="AS748569" s="30"/>
      <c r="AT748569" s="30"/>
      <c r="AU748569" s="30"/>
      <c r="AV748569" s="30"/>
    </row>
    <row r="748577" spans="45:48" x14ac:dyDescent="0.2">
      <c r="AS748577" s="30"/>
      <c r="AT748577" s="30"/>
      <c r="AU748577" s="30"/>
      <c r="AV748577" s="30"/>
    </row>
    <row r="748585" spans="45:48" x14ac:dyDescent="0.2">
      <c r="AS748585" s="30"/>
      <c r="AT748585" s="30"/>
      <c r="AU748585" s="30"/>
      <c r="AV748585" s="30"/>
    </row>
    <row r="748593" spans="45:48" x14ac:dyDescent="0.2">
      <c r="AS748593" s="30"/>
      <c r="AT748593" s="30"/>
      <c r="AU748593" s="30"/>
      <c r="AV748593" s="30"/>
    </row>
    <row r="748601" spans="45:48" x14ac:dyDescent="0.2">
      <c r="AS748601" s="30"/>
      <c r="AT748601" s="30"/>
      <c r="AU748601" s="30"/>
      <c r="AV748601" s="30"/>
    </row>
    <row r="748609" spans="45:48" x14ac:dyDescent="0.2">
      <c r="AS748609" s="30"/>
      <c r="AT748609" s="30"/>
      <c r="AU748609" s="30"/>
      <c r="AV748609" s="30"/>
    </row>
    <row r="748617" spans="45:48" x14ac:dyDescent="0.2">
      <c r="AS748617" s="30"/>
      <c r="AT748617" s="30"/>
      <c r="AU748617" s="30"/>
      <c r="AV748617" s="30"/>
    </row>
    <row r="748625" spans="45:48" x14ac:dyDescent="0.2">
      <c r="AS748625" s="30"/>
      <c r="AT748625" s="30"/>
      <c r="AU748625" s="30"/>
      <c r="AV748625" s="30"/>
    </row>
    <row r="748633" spans="45:48" x14ac:dyDescent="0.2">
      <c r="AS748633" s="30"/>
      <c r="AT748633" s="30"/>
      <c r="AU748633" s="30"/>
      <c r="AV748633" s="30"/>
    </row>
    <row r="748641" spans="45:48" x14ac:dyDescent="0.2">
      <c r="AS748641" s="30"/>
      <c r="AT748641" s="30"/>
      <c r="AU748641" s="30"/>
      <c r="AV748641" s="30"/>
    </row>
    <row r="748649" spans="45:48" x14ac:dyDescent="0.2">
      <c r="AS748649" s="30"/>
      <c r="AT748649" s="30"/>
      <c r="AU748649" s="30"/>
      <c r="AV748649" s="30"/>
    </row>
    <row r="748657" spans="45:48" x14ac:dyDescent="0.2">
      <c r="AS748657" s="30"/>
      <c r="AT748657" s="30"/>
      <c r="AU748657" s="30"/>
      <c r="AV748657" s="30"/>
    </row>
    <row r="748665" spans="45:48" x14ac:dyDescent="0.2">
      <c r="AS748665" s="30"/>
      <c r="AT748665" s="30"/>
      <c r="AU748665" s="30"/>
      <c r="AV748665" s="30"/>
    </row>
    <row r="748673" spans="45:48" x14ac:dyDescent="0.2">
      <c r="AS748673" s="30"/>
      <c r="AT748673" s="30"/>
      <c r="AU748673" s="30"/>
      <c r="AV748673" s="30"/>
    </row>
    <row r="748681" spans="45:48" x14ac:dyDescent="0.2">
      <c r="AS748681" s="30"/>
      <c r="AT748681" s="30"/>
      <c r="AU748681" s="30"/>
      <c r="AV748681" s="30"/>
    </row>
    <row r="748689" spans="45:48" x14ac:dyDescent="0.2">
      <c r="AS748689" s="30"/>
      <c r="AT748689" s="30"/>
      <c r="AU748689" s="30"/>
      <c r="AV748689" s="30"/>
    </row>
    <row r="748697" spans="45:48" x14ac:dyDescent="0.2">
      <c r="AS748697" s="30"/>
      <c r="AT748697" s="30"/>
      <c r="AU748697" s="30"/>
      <c r="AV748697" s="30"/>
    </row>
    <row r="748705" spans="45:48" x14ac:dyDescent="0.2">
      <c r="AS748705" s="30"/>
      <c r="AT748705" s="30"/>
      <c r="AU748705" s="30"/>
      <c r="AV748705" s="30"/>
    </row>
    <row r="748713" spans="45:48" x14ac:dyDescent="0.2">
      <c r="AS748713" s="30"/>
      <c r="AT748713" s="30"/>
      <c r="AU748713" s="30"/>
      <c r="AV748713" s="30"/>
    </row>
    <row r="748721" spans="45:48" x14ac:dyDescent="0.2">
      <c r="AS748721" s="30"/>
      <c r="AT748721" s="30"/>
      <c r="AU748721" s="30"/>
      <c r="AV748721" s="30"/>
    </row>
    <row r="748729" spans="45:48" x14ac:dyDescent="0.2">
      <c r="AS748729" s="30"/>
      <c r="AT748729" s="30"/>
      <c r="AU748729" s="30"/>
      <c r="AV748729" s="30"/>
    </row>
    <row r="748737" spans="45:48" x14ac:dyDescent="0.2">
      <c r="AS748737" s="30"/>
      <c r="AT748737" s="30"/>
      <c r="AU748737" s="30"/>
      <c r="AV748737" s="30"/>
    </row>
    <row r="748745" spans="45:48" x14ac:dyDescent="0.2">
      <c r="AS748745" s="30"/>
      <c r="AT748745" s="30"/>
      <c r="AU748745" s="30"/>
      <c r="AV748745" s="30"/>
    </row>
    <row r="748753" spans="45:48" x14ac:dyDescent="0.2">
      <c r="AS748753" s="30"/>
      <c r="AT748753" s="30"/>
      <c r="AU748753" s="30"/>
      <c r="AV748753" s="30"/>
    </row>
    <row r="748761" spans="45:48" x14ac:dyDescent="0.2">
      <c r="AS748761" s="30"/>
      <c r="AT748761" s="30"/>
      <c r="AU748761" s="30"/>
      <c r="AV748761" s="30"/>
    </row>
    <row r="748769" spans="45:48" x14ac:dyDescent="0.2">
      <c r="AS748769" s="30"/>
      <c r="AT748769" s="30"/>
      <c r="AU748769" s="30"/>
      <c r="AV748769" s="30"/>
    </row>
    <row r="748777" spans="45:48" x14ac:dyDescent="0.2">
      <c r="AS748777" s="30"/>
      <c r="AT748777" s="30"/>
      <c r="AU748777" s="30"/>
      <c r="AV748777" s="30"/>
    </row>
    <row r="748785" spans="45:48" x14ac:dyDescent="0.2">
      <c r="AS748785" s="30"/>
      <c r="AT748785" s="30"/>
      <c r="AU748785" s="30"/>
      <c r="AV748785" s="30"/>
    </row>
    <row r="748793" spans="45:48" x14ac:dyDescent="0.2">
      <c r="AS748793" s="30"/>
      <c r="AT748793" s="30"/>
      <c r="AU748793" s="30"/>
      <c r="AV748793" s="30"/>
    </row>
    <row r="748801" spans="45:48" x14ac:dyDescent="0.2">
      <c r="AS748801" s="30"/>
      <c r="AT748801" s="30"/>
      <c r="AU748801" s="30"/>
      <c r="AV748801" s="30"/>
    </row>
    <row r="748809" spans="45:48" x14ac:dyDescent="0.2">
      <c r="AS748809" s="30"/>
      <c r="AT748809" s="30"/>
      <c r="AU748809" s="30"/>
      <c r="AV748809" s="30"/>
    </row>
    <row r="748817" spans="45:48" x14ac:dyDescent="0.2">
      <c r="AS748817" s="30"/>
      <c r="AT748817" s="30"/>
      <c r="AU748817" s="30"/>
      <c r="AV748817" s="30"/>
    </row>
    <row r="748825" spans="45:48" x14ac:dyDescent="0.2">
      <c r="AS748825" s="30"/>
      <c r="AT748825" s="30"/>
      <c r="AU748825" s="30"/>
      <c r="AV748825" s="30"/>
    </row>
    <row r="748833" spans="45:48" x14ac:dyDescent="0.2">
      <c r="AS748833" s="30"/>
      <c r="AT748833" s="30"/>
      <c r="AU748833" s="30"/>
      <c r="AV748833" s="30"/>
    </row>
    <row r="748841" spans="45:48" x14ac:dyDescent="0.2">
      <c r="AS748841" s="30"/>
      <c r="AT748841" s="30"/>
      <c r="AU748841" s="30"/>
      <c r="AV748841" s="30"/>
    </row>
    <row r="748849" spans="45:48" x14ac:dyDescent="0.2">
      <c r="AS748849" s="30"/>
      <c r="AT748849" s="30"/>
      <c r="AU748849" s="30"/>
      <c r="AV748849" s="30"/>
    </row>
    <row r="748857" spans="45:48" x14ac:dyDescent="0.2">
      <c r="AS748857" s="30"/>
      <c r="AT748857" s="30"/>
      <c r="AU748857" s="30"/>
      <c r="AV748857" s="30"/>
    </row>
    <row r="748865" spans="45:48" x14ac:dyDescent="0.2">
      <c r="AS748865" s="30"/>
      <c r="AT748865" s="30"/>
      <c r="AU748865" s="30"/>
      <c r="AV748865" s="30"/>
    </row>
    <row r="748873" spans="45:48" x14ac:dyDescent="0.2">
      <c r="AS748873" s="30"/>
      <c r="AT748873" s="30"/>
      <c r="AU748873" s="30"/>
      <c r="AV748873" s="30"/>
    </row>
    <row r="748881" spans="45:48" x14ac:dyDescent="0.2">
      <c r="AS748881" s="30"/>
      <c r="AT748881" s="30"/>
      <c r="AU748881" s="30"/>
      <c r="AV748881" s="30"/>
    </row>
    <row r="748889" spans="45:48" x14ac:dyDescent="0.2">
      <c r="AS748889" s="30"/>
      <c r="AT748889" s="30"/>
      <c r="AU748889" s="30"/>
      <c r="AV748889" s="30"/>
    </row>
    <row r="748897" spans="45:48" x14ac:dyDescent="0.2">
      <c r="AS748897" s="30"/>
      <c r="AT748897" s="30"/>
      <c r="AU748897" s="30"/>
      <c r="AV748897" s="30"/>
    </row>
    <row r="748905" spans="45:48" x14ac:dyDescent="0.2">
      <c r="AS748905" s="30"/>
      <c r="AT748905" s="30"/>
      <c r="AU748905" s="30"/>
      <c r="AV748905" s="30"/>
    </row>
    <row r="748913" spans="45:48" x14ac:dyDescent="0.2">
      <c r="AS748913" s="30"/>
      <c r="AT748913" s="30"/>
      <c r="AU748913" s="30"/>
      <c r="AV748913" s="30"/>
    </row>
    <row r="748921" spans="45:48" x14ac:dyDescent="0.2">
      <c r="AS748921" s="30"/>
      <c r="AT748921" s="30"/>
      <c r="AU748921" s="30"/>
      <c r="AV748921" s="30"/>
    </row>
    <row r="748929" spans="45:48" x14ac:dyDescent="0.2">
      <c r="AS748929" s="30"/>
      <c r="AT748929" s="30"/>
      <c r="AU748929" s="30"/>
      <c r="AV748929" s="30"/>
    </row>
    <row r="748937" spans="45:48" x14ac:dyDescent="0.2">
      <c r="AS748937" s="30"/>
      <c r="AT748937" s="30"/>
      <c r="AU748937" s="30"/>
      <c r="AV748937" s="30"/>
    </row>
    <row r="748945" spans="45:48" x14ac:dyDescent="0.2">
      <c r="AS748945" s="30"/>
      <c r="AT748945" s="30"/>
      <c r="AU748945" s="30"/>
      <c r="AV748945" s="30"/>
    </row>
    <row r="748953" spans="45:48" x14ac:dyDescent="0.2">
      <c r="AS748953" s="30"/>
      <c r="AT748953" s="30"/>
      <c r="AU748953" s="30"/>
      <c r="AV748953" s="30"/>
    </row>
    <row r="748961" spans="45:48" x14ac:dyDescent="0.2">
      <c r="AS748961" s="30"/>
      <c r="AT748961" s="30"/>
      <c r="AU748961" s="30"/>
      <c r="AV748961" s="30"/>
    </row>
    <row r="748969" spans="45:48" x14ac:dyDescent="0.2">
      <c r="AS748969" s="30"/>
      <c r="AT748969" s="30"/>
      <c r="AU748969" s="30"/>
      <c r="AV748969" s="30"/>
    </row>
    <row r="748977" spans="45:48" x14ac:dyDescent="0.2">
      <c r="AS748977" s="30"/>
      <c r="AT748977" s="30"/>
      <c r="AU748977" s="30"/>
      <c r="AV748977" s="30"/>
    </row>
    <row r="748985" spans="45:48" x14ac:dyDescent="0.2">
      <c r="AS748985" s="30"/>
      <c r="AT748985" s="30"/>
      <c r="AU748985" s="30"/>
      <c r="AV748985" s="30"/>
    </row>
    <row r="748993" spans="45:48" x14ac:dyDescent="0.2">
      <c r="AS748993" s="30"/>
      <c r="AT748993" s="30"/>
      <c r="AU748993" s="30"/>
      <c r="AV748993" s="30"/>
    </row>
    <row r="749001" spans="45:48" x14ac:dyDescent="0.2">
      <c r="AS749001" s="30"/>
      <c r="AT749001" s="30"/>
      <c r="AU749001" s="30"/>
      <c r="AV749001" s="30"/>
    </row>
    <row r="749009" spans="45:48" x14ac:dyDescent="0.2">
      <c r="AS749009" s="30"/>
      <c r="AT749009" s="30"/>
      <c r="AU749009" s="30"/>
      <c r="AV749009" s="30"/>
    </row>
    <row r="749017" spans="45:48" x14ac:dyDescent="0.2">
      <c r="AS749017" s="30"/>
      <c r="AT749017" s="30"/>
      <c r="AU749017" s="30"/>
      <c r="AV749017" s="30"/>
    </row>
    <row r="749025" spans="45:48" x14ac:dyDescent="0.2">
      <c r="AS749025" s="30"/>
      <c r="AT749025" s="30"/>
      <c r="AU749025" s="30"/>
      <c r="AV749025" s="30"/>
    </row>
    <row r="749033" spans="45:48" x14ac:dyDescent="0.2">
      <c r="AS749033" s="30"/>
      <c r="AT749033" s="30"/>
      <c r="AU749033" s="30"/>
      <c r="AV749033" s="30"/>
    </row>
    <row r="749041" spans="45:48" x14ac:dyDescent="0.2">
      <c r="AS749041" s="30"/>
      <c r="AT749041" s="30"/>
      <c r="AU749041" s="30"/>
      <c r="AV749041" s="30"/>
    </row>
    <row r="749049" spans="45:48" x14ac:dyDescent="0.2">
      <c r="AS749049" s="30"/>
      <c r="AT749049" s="30"/>
      <c r="AU749049" s="30"/>
      <c r="AV749049" s="30"/>
    </row>
    <row r="749057" spans="45:48" x14ac:dyDescent="0.2">
      <c r="AS749057" s="30"/>
      <c r="AT749057" s="30"/>
      <c r="AU749057" s="30"/>
      <c r="AV749057" s="30"/>
    </row>
    <row r="749065" spans="45:48" x14ac:dyDescent="0.2">
      <c r="AS749065" s="30"/>
      <c r="AT749065" s="30"/>
      <c r="AU749065" s="30"/>
      <c r="AV749065" s="30"/>
    </row>
    <row r="749073" spans="45:48" x14ac:dyDescent="0.2">
      <c r="AS749073" s="30"/>
      <c r="AT749073" s="30"/>
      <c r="AU749073" s="30"/>
      <c r="AV749073" s="30"/>
    </row>
    <row r="749081" spans="45:48" x14ac:dyDescent="0.2">
      <c r="AS749081" s="30"/>
      <c r="AT749081" s="30"/>
      <c r="AU749081" s="30"/>
      <c r="AV749081" s="30"/>
    </row>
    <row r="749089" spans="45:48" x14ac:dyDescent="0.2">
      <c r="AS749089" s="30"/>
      <c r="AT749089" s="30"/>
      <c r="AU749089" s="30"/>
      <c r="AV749089" s="30"/>
    </row>
    <row r="749097" spans="45:48" x14ac:dyDescent="0.2">
      <c r="AS749097" s="30"/>
      <c r="AT749097" s="30"/>
      <c r="AU749097" s="30"/>
      <c r="AV749097" s="30"/>
    </row>
    <row r="749105" spans="45:48" x14ac:dyDescent="0.2">
      <c r="AS749105" s="30"/>
      <c r="AT749105" s="30"/>
      <c r="AU749105" s="30"/>
      <c r="AV749105" s="30"/>
    </row>
    <row r="749113" spans="45:48" x14ac:dyDescent="0.2">
      <c r="AS749113" s="30"/>
      <c r="AT749113" s="30"/>
      <c r="AU749113" s="30"/>
      <c r="AV749113" s="30"/>
    </row>
    <row r="749121" spans="45:48" x14ac:dyDescent="0.2">
      <c r="AS749121" s="30"/>
      <c r="AT749121" s="30"/>
      <c r="AU749121" s="30"/>
      <c r="AV749121" s="30"/>
    </row>
    <row r="749129" spans="45:48" x14ac:dyDescent="0.2">
      <c r="AS749129" s="30"/>
      <c r="AT749129" s="30"/>
      <c r="AU749129" s="30"/>
      <c r="AV749129" s="30"/>
    </row>
    <row r="749137" spans="45:48" x14ac:dyDescent="0.2">
      <c r="AS749137" s="30"/>
      <c r="AT749137" s="30"/>
      <c r="AU749137" s="30"/>
      <c r="AV749137" s="30"/>
    </row>
    <row r="749145" spans="45:48" x14ac:dyDescent="0.2">
      <c r="AS749145" s="30"/>
      <c r="AT749145" s="30"/>
      <c r="AU749145" s="30"/>
      <c r="AV749145" s="30"/>
    </row>
    <row r="749153" spans="45:48" x14ac:dyDescent="0.2">
      <c r="AS749153" s="30"/>
      <c r="AT749153" s="30"/>
      <c r="AU749153" s="30"/>
      <c r="AV749153" s="30"/>
    </row>
    <row r="749161" spans="45:48" x14ac:dyDescent="0.2">
      <c r="AS749161" s="30"/>
      <c r="AT749161" s="30"/>
      <c r="AU749161" s="30"/>
      <c r="AV749161" s="30"/>
    </row>
    <row r="749169" spans="45:48" x14ac:dyDescent="0.2">
      <c r="AS749169" s="30"/>
      <c r="AT749169" s="30"/>
      <c r="AU749169" s="30"/>
      <c r="AV749169" s="30"/>
    </row>
    <row r="749177" spans="45:48" x14ac:dyDescent="0.2">
      <c r="AS749177" s="30"/>
      <c r="AT749177" s="30"/>
      <c r="AU749177" s="30"/>
      <c r="AV749177" s="30"/>
    </row>
    <row r="749185" spans="45:48" x14ac:dyDescent="0.2">
      <c r="AS749185" s="30"/>
      <c r="AT749185" s="30"/>
      <c r="AU749185" s="30"/>
      <c r="AV749185" s="30"/>
    </row>
    <row r="749193" spans="45:48" x14ac:dyDescent="0.2">
      <c r="AS749193" s="30"/>
      <c r="AT749193" s="30"/>
      <c r="AU749193" s="30"/>
      <c r="AV749193" s="30"/>
    </row>
    <row r="749201" spans="45:48" x14ac:dyDescent="0.2">
      <c r="AS749201" s="30"/>
      <c r="AT749201" s="30"/>
      <c r="AU749201" s="30"/>
      <c r="AV749201" s="30"/>
    </row>
    <row r="749209" spans="45:48" x14ac:dyDescent="0.2">
      <c r="AS749209" s="30"/>
      <c r="AT749209" s="30"/>
      <c r="AU749209" s="30"/>
      <c r="AV749209" s="30"/>
    </row>
    <row r="749217" spans="45:48" x14ac:dyDescent="0.2">
      <c r="AS749217" s="30"/>
      <c r="AT749217" s="30"/>
      <c r="AU749217" s="30"/>
      <c r="AV749217" s="30"/>
    </row>
    <row r="749225" spans="45:48" x14ac:dyDescent="0.2">
      <c r="AS749225" s="30"/>
      <c r="AT749225" s="30"/>
      <c r="AU749225" s="30"/>
      <c r="AV749225" s="30"/>
    </row>
    <row r="749233" spans="45:48" x14ac:dyDescent="0.2">
      <c r="AS749233" s="30"/>
      <c r="AT749233" s="30"/>
      <c r="AU749233" s="30"/>
      <c r="AV749233" s="30"/>
    </row>
    <row r="749241" spans="45:48" x14ac:dyDescent="0.2">
      <c r="AS749241" s="30"/>
      <c r="AT749241" s="30"/>
      <c r="AU749241" s="30"/>
      <c r="AV749241" s="30"/>
    </row>
    <row r="749249" spans="45:48" x14ac:dyDescent="0.2">
      <c r="AS749249" s="30"/>
      <c r="AT749249" s="30"/>
      <c r="AU749249" s="30"/>
      <c r="AV749249" s="30"/>
    </row>
    <row r="749257" spans="45:48" x14ac:dyDescent="0.2">
      <c r="AS749257" s="30"/>
      <c r="AT749257" s="30"/>
      <c r="AU749257" s="30"/>
      <c r="AV749257" s="30"/>
    </row>
    <row r="749265" spans="45:48" x14ac:dyDescent="0.2">
      <c r="AS749265" s="30"/>
      <c r="AT749265" s="30"/>
      <c r="AU749265" s="30"/>
      <c r="AV749265" s="30"/>
    </row>
    <row r="749273" spans="45:48" x14ac:dyDescent="0.2">
      <c r="AS749273" s="30"/>
      <c r="AT749273" s="30"/>
      <c r="AU749273" s="30"/>
      <c r="AV749273" s="30"/>
    </row>
    <row r="749281" spans="45:48" x14ac:dyDescent="0.2">
      <c r="AS749281" s="30"/>
      <c r="AT749281" s="30"/>
      <c r="AU749281" s="30"/>
      <c r="AV749281" s="30"/>
    </row>
    <row r="749289" spans="45:48" x14ac:dyDescent="0.2">
      <c r="AS749289" s="30"/>
      <c r="AT749289" s="30"/>
      <c r="AU749289" s="30"/>
      <c r="AV749289" s="30"/>
    </row>
    <row r="749297" spans="45:48" x14ac:dyDescent="0.2">
      <c r="AS749297" s="30"/>
      <c r="AT749297" s="30"/>
      <c r="AU749297" s="30"/>
      <c r="AV749297" s="30"/>
    </row>
    <row r="749305" spans="45:48" x14ac:dyDescent="0.2">
      <c r="AS749305" s="30"/>
      <c r="AT749305" s="30"/>
      <c r="AU749305" s="30"/>
      <c r="AV749305" s="30"/>
    </row>
    <row r="749313" spans="45:48" x14ac:dyDescent="0.2">
      <c r="AS749313" s="30"/>
      <c r="AT749313" s="30"/>
      <c r="AU749313" s="30"/>
      <c r="AV749313" s="30"/>
    </row>
    <row r="749321" spans="45:48" x14ac:dyDescent="0.2">
      <c r="AS749321" s="30"/>
      <c r="AT749321" s="30"/>
      <c r="AU749321" s="30"/>
      <c r="AV749321" s="30"/>
    </row>
    <row r="749329" spans="45:48" x14ac:dyDescent="0.2">
      <c r="AS749329" s="30"/>
      <c r="AT749329" s="30"/>
      <c r="AU749329" s="30"/>
      <c r="AV749329" s="30"/>
    </row>
    <row r="749337" spans="45:48" x14ac:dyDescent="0.2">
      <c r="AS749337" s="30"/>
      <c r="AT749337" s="30"/>
      <c r="AU749337" s="30"/>
      <c r="AV749337" s="30"/>
    </row>
    <row r="749345" spans="45:48" x14ac:dyDescent="0.2">
      <c r="AS749345" s="30"/>
      <c r="AT749345" s="30"/>
      <c r="AU749345" s="30"/>
      <c r="AV749345" s="30"/>
    </row>
    <row r="749353" spans="45:48" x14ac:dyDescent="0.2">
      <c r="AS749353" s="30"/>
      <c r="AT749353" s="30"/>
      <c r="AU749353" s="30"/>
      <c r="AV749353" s="30"/>
    </row>
    <row r="749361" spans="45:48" x14ac:dyDescent="0.2">
      <c r="AS749361" s="30"/>
      <c r="AT749361" s="30"/>
      <c r="AU749361" s="30"/>
      <c r="AV749361" s="30"/>
    </row>
    <row r="749369" spans="45:48" x14ac:dyDescent="0.2">
      <c r="AS749369" s="30"/>
      <c r="AT749369" s="30"/>
      <c r="AU749369" s="30"/>
      <c r="AV749369" s="30"/>
    </row>
    <row r="749377" spans="45:48" x14ac:dyDescent="0.2">
      <c r="AS749377" s="30"/>
      <c r="AT749377" s="30"/>
      <c r="AU749377" s="30"/>
      <c r="AV749377" s="30"/>
    </row>
    <row r="749385" spans="45:48" x14ac:dyDescent="0.2">
      <c r="AS749385" s="30"/>
      <c r="AT749385" s="30"/>
      <c r="AU749385" s="30"/>
      <c r="AV749385" s="30"/>
    </row>
    <row r="749393" spans="45:48" x14ac:dyDescent="0.2">
      <c r="AS749393" s="30"/>
      <c r="AT749393" s="30"/>
      <c r="AU749393" s="30"/>
      <c r="AV749393" s="30"/>
    </row>
    <row r="749401" spans="45:48" x14ac:dyDescent="0.2">
      <c r="AS749401" s="30"/>
      <c r="AT749401" s="30"/>
      <c r="AU749401" s="30"/>
      <c r="AV749401" s="30"/>
    </row>
    <row r="749409" spans="45:48" x14ac:dyDescent="0.2">
      <c r="AS749409" s="30"/>
      <c r="AT749409" s="30"/>
      <c r="AU749409" s="30"/>
      <c r="AV749409" s="30"/>
    </row>
    <row r="749417" spans="45:48" x14ac:dyDescent="0.2">
      <c r="AS749417" s="30"/>
      <c r="AT749417" s="30"/>
      <c r="AU749417" s="30"/>
      <c r="AV749417" s="30"/>
    </row>
    <row r="749425" spans="45:48" x14ac:dyDescent="0.2">
      <c r="AS749425" s="30"/>
      <c r="AT749425" s="30"/>
      <c r="AU749425" s="30"/>
      <c r="AV749425" s="30"/>
    </row>
    <row r="749433" spans="45:48" x14ac:dyDescent="0.2">
      <c r="AS749433" s="30"/>
      <c r="AT749433" s="30"/>
      <c r="AU749433" s="30"/>
      <c r="AV749433" s="30"/>
    </row>
    <row r="749441" spans="45:48" x14ac:dyDescent="0.2">
      <c r="AS749441" s="30"/>
      <c r="AT749441" s="30"/>
      <c r="AU749441" s="30"/>
      <c r="AV749441" s="30"/>
    </row>
    <row r="749449" spans="45:48" x14ac:dyDescent="0.2">
      <c r="AS749449" s="30"/>
      <c r="AT749449" s="30"/>
      <c r="AU749449" s="30"/>
      <c r="AV749449" s="30"/>
    </row>
    <row r="749457" spans="45:48" x14ac:dyDescent="0.2">
      <c r="AS749457" s="30"/>
      <c r="AT749457" s="30"/>
      <c r="AU749457" s="30"/>
      <c r="AV749457" s="30"/>
    </row>
    <row r="749465" spans="45:48" x14ac:dyDescent="0.2">
      <c r="AS749465" s="30"/>
      <c r="AT749465" s="30"/>
      <c r="AU749465" s="30"/>
      <c r="AV749465" s="30"/>
    </row>
    <row r="749473" spans="45:48" x14ac:dyDescent="0.2">
      <c r="AS749473" s="30"/>
      <c r="AT749473" s="30"/>
      <c r="AU749473" s="30"/>
      <c r="AV749473" s="30"/>
    </row>
    <row r="749481" spans="45:48" x14ac:dyDescent="0.2">
      <c r="AS749481" s="30"/>
      <c r="AT749481" s="30"/>
      <c r="AU749481" s="30"/>
      <c r="AV749481" s="30"/>
    </row>
    <row r="749489" spans="45:48" x14ac:dyDescent="0.2">
      <c r="AS749489" s="30"/>
      <c r="AT749489" s="30"/>
      <c r="AU749489" s="30"/>
      <c r="AV749489" s="30"/>
    </row>
    <row r="749497" spans="45:48" x14ac:dyDescent="0.2">
      <c r="AS749497" s="30"/>
      <c r="AT749497" s="30"/>
      <c r="AU749497" s="30"/>
      <c r="AV749497" s="30"/>
    </row>
    <row r="749505" spans="45:48" x14ac:dyDescent="0.2">
      <c r="AS749505" s="30"/>
      <c r="AT749505" s="30"/>
      <c r="AU749505" s="30"/>
      <c r="AV749505" s="30"/>
    </row>
    <row r="749513" spans="45:48" x14ac:dyDescent="0.2">
      <c r="AS749513" s="30"/>
      <c r="AT749513" s="30"/>
      <c r="AU749513" s="30"/>
      <c r="AV749513" s="30"/>
    </row>
    <row r="749521" spans="45:48" x14ac:dyDescent="0.2">
      <c r="AS749521" s="30"/>
      <c r="AT749521" s="30"/>
      <c r="AU749521" s="30"/>
      <c r="AV749521" s="30"/>
    </row>
    <row r="749529" spans="45:48" x14ac:dyDescent="0.2">
      <c r="AS749529" s="30"/>
      <c r="AT749529" s="30"/>
      <c r="AU749529" s="30"/>
      <c r="AV749529" s="30"/>
    </row>
    <row r="749537" spans="45:48" x14ac:dyDescent="0.2">
      <c r="AS749537" s="30"/>
      <c r="AT749537" s="30"/>
      <c r="AU749537" s="30"/>
      <c r="AV749537" s="30"/>
    </row>
    <row r="749545" spans="45:48" x14ac:dyDescent="0.2">
      <c r="AS749545" s="30"/>
      <c r="AT749545" s="30"/>
      <c r="AU749545" s="30"/>
      <c r="AV749545" s="30"/>
    </row>
    <row r="749553" spans="45:48" x14ac:dyDescent="0.2">
      <c r="AS749553" s="30"/>
      <c r="AT749553" s="30"/>
      <c r="AU749553" s="30"/>
      <c r="AV749553" s="30"/>
    </row>
    <row r="749561" spans="45:48" x14ac:dyDescent="0.2">
      <c r="AS749561" s="30"/>
      <c r="AT749561" s="30"/>
      <c r="AU749561" s="30"/>
      <c r="AV749561" s="30"/>
    </row>
    <row r="749569" spans="45:48" x14ac:dyDescent="0.2">
      <c r="AS749569" s="30"/>
      <c r="AT749569" s="30"/>
      <c r="AU749569" s="30"/>
      <c r="AV749569" s="30"/>
    </row>
    <row r="749577" spans="45:48" x14ac:dyDescent="0.2">
      <c r="AS749577" s="30"/>
      <c r="AT749577" s="30"/>
      <c r="AU749577" s="30"/>
      <c r="AV749577" s="30"/>
    </row>
    <row r="749585" spans="45:48" x14ac:dyDescent="0.2">
      <c r="AS749585" s="30"/>
      <c r="AT749585" s="30"/>
      <c r="AU749585" s="30"/>
      <c r="AV749585" s="30"/>
    </row>
    <row r="749593" spans="45:48" x14ac:dyDescent="0.2">
      <c r="AS749593" s="30"/>
      <c r="AT749593" s="30"/>
      <c r="AU749593" s="30"/>
      <c r="AV749593" s="30"/>
    </row>
    <row r="749601" spans="45:48" x14ac:dyDescent="0.2">
      <c r="AS749601" s="30"/>
      <c r="AT749601" s="30"/>
      <c r="AU749601" s="30"/>
      <c r="AV749601" s="30"/>
    </row>
    <row r="749609" spans="45:48" x14ac:dyDescent="0.2">
      <c r="AS749609" s="30"/>
      <c r="AT749609" s="30"/>
      <c r="AU749609" s="30"/>
      <c r="AV749609" s="30"/>
    </row>
    <row r="749617" spans="45:48" x14ac:dyDescent="0.2">
      <c r="AS749617" s="30"/>
      <c r="AT749617" s="30"/>
      <c r="AU749617" s="30"/>
      <c r="AV749617" s="30"/>
    </row>
    <row r="749625" spans="45:48" x14ac:dyDescent="0.2">
      <c r="AS749625" s="30"/>
      <c r="AT749625" s="30"/>
      <c r="AU749625" s="30"/>
      <c r="AV749625" s="30"/>
    </row>
    <row r="749633" spans="45:48" x14ac:dyDescent="0.2">
      <c r="AS749633" s="30"/>
      <c r="AT749633" s="30"/>
      <c r="AU749633" s="30"/>
      <c r="AV749633" s="30"/>
    </row>
    <row r="749641" spans="45:48" x14ac:dyDescent="0.2">
      <c r="AS749641" s="30"/>
      <c r="AT749641" s="30"/>
      <c r="AU749641" s="30"/>
      <c r="AV749641" s="30"/>
    </row>
    <row r="749649" spans="45:48" x14ac:dyDescent="0.2">
      <c r="AS749649" s="30"/>
      <c r="AT749649" s="30"/>
      <c r="AU749649" s="30"/>
      <c r="AV749649" s="30"/>
    </row>
    <row r="749657" spans="45:48" x14ac:dyDescent="0.2">
      <c r="AS749657" s="30"/>
      <c r="AT749657" s="30"/>
      <c r="AU749657" s="30"/>
      <c r="AV749657" s="30"/>
    </row>
    <row r="749665" spans="45:48" x14ac:dyDescent="0.2">
      <c r="AS749665" s="30"/>
      <c r="AT749665" s="30"/>
      <c r="AU749665" s="30"/>
      <c r="AV749665" s="30"/>
    </row>
    <row r="749673" spans="45:48" x14ac:dyDescent="0.2">
      <c r="AS749673" s="30"/>
      <c r="AT749673" s="30"/>
      <c r="AU749673" s="30"/>
      <c r="AV749673" s="30"/>
    </row>
    <row r="749681" spans="45:48" x14ac:dyDescent="0.2">
      <c r="AS749681" s="30"/>
      <c r="AT749681" s="30"/>
      <c r="AU749681" s="30"/>
      <c r="AV749681" s="30"/>
    </row>
    <row r="749689" spans="45:48" x14ac:dyDescent="0.2">
      <c r="AS749689" s="30"/>
      <c r="AT749689" s="30"/>
      <c r="AU749689" s="30"/>
      <c r="AV749689" s="30"/>
    </row>
    <row r="749697" spans="45:48" x14ac:dyDescent="0.2">
      <c r="AS749697" s="30"/>
      <c r="AT749697" s="30"/>
      <c r="AU749697" s="30"/>
      <c r="AV749697" s="30"/>
    </row>
    <row r="749705" spans="45:48" x14ac:dyDescent="0.2">
      <c r="AS749705" s="30"/>
      <c r="AT749705" s="30"/>
      <c r="AU749705" s="30"/>
      <c r="AV749705" s="30"/>
    </row>
    <row r="749713" spans="45:48" x14ac:dyDescent="0.2">
      <c r="AS749713" s="30"/>
      <c r="AT749713" s="30"/>
      <c r="AU749713" s="30"/>
      <c r="AV749713" s="30"/>
    </row>
    <row r="749721" spans="45:48" x14ac:dyDescent="0.2">
      <c r="AS749721" s="30"/>
      <c r="AT749721" s="30"/>
      <c r="AU749721" s="30"/>
      <c r="AV749721" s="30"/>
    </row>
    <row r="749729" spans="45:48" x14ac:dyDescent="0.2">
      <c r="AS749729" s="30"/>
      <c r="AT749729" s="30"/>
      <c r="AU749729" s="30"/>
      <c r="AV749729" s="30"/>
    </row>
    <row r="749737" spans="45:48" x14ac:dyDescent="0.2">
      <c r="AS749737" s="30"/>
      <c r="AT749737" s="30"/>
      <c r="AU749737" s="30"/>
      <c r="AV749737" s="30"/>
    </row>
    <row r="749745" spans="45:48" x14ac:dyDescent="0.2">
      <c r="AS749745" s="30"/>
      <c r="AT749745" s="30"/>
      <c r="AU749745" s="30"/>
      <c r="AV749745" s="30"/>
    </row>
    <row r="749753" spans="45:48" x14ac:dyDescent="0.2">
      <c r="AS749753" s="30"/>
      <c r="AT749753" s="30"/>
      <c r="AU749753" s="30"/>
      <c r="AV749753" s="30"/>
    </row>
    <row r="749761" spans="45:48" x14ac:dyDescent="0.2">
      <c r="AS749761" s="30"/>
      <c r="AT749761" s="30"/>
      <c r="AU749761" s="30"/>
      <c r="AV749761" s="30"/>
    </row>
    <row r="749769" spans="45:48" x14ac:dyDescent="0.2">
      <c r="AS749769" s="30"/>
      <c r="AT749769" s="30"/>
      <c r="AU749769" s="30"/>
      <c r="AV749769" s="30"/>
    </row>
    <row r="749777" spans="45:48" x14ac:dyDescent="0.2">
      <c r="AS749777" s="30"/>
      <c r="AT749777" s="30"/>
      <c r="AU749777" s="30"/>
      <c r="AV749777" s="30"/>
    </row>
    <row r="749785" spans="45:48" x14ac:dyDescent="0.2">
      <c r="AS749785" s="30"/>
      <c r="AT749785" s="30"/>
      <c r="AU749785" s="30"/>
      <c r="AV749785" s="30"/>
    </row>
    <row r="749793" spans="45:48" x14ac:dyDescent="0.2">
      <c r="AS749793" s="30"/>
      <c r="AT749793" s="30"/>
      <c r="AU749793" s="30"/>
      <c r="AV749793" s="30"/>
    </row>
    <row r="749801" spans="45:48" x14ac:dyDescent="0.2">
      <c r="AS749801" s="30"/>
      <c r="AT749801" s="30"/>
      <c r="AU749801" s="30"/>
      <c r="AV749801" s="30"/>
    </row>
    <row r="749809" spans="45:48" x14ac:dyDescent="0.2">
      <c r="AS749809" s="30"/>
      <c r="AT749809" s="30"/>
      <c r="AU749809" s="30"/>
      <c r="AV749809" s="30"/>
    </row>
    <row r="749817" spans="45:48" x14ac:dyDescent="0.2">
      <c r="AS749817" s="30"/>
      <c r="AT749817" s="30"/>
      <c r="AU749817" s="30"/>
      <c r="AV749817" s="30"/>
    </row>
    <row r="749825" spans="45:48" x14ac:dyDescent="0.2">
      <c r="AS749825" s="30"/>
      <c r="AT749825" s="30"/>
      <c r="AU749825" s="30"/>
      <c r="AV749825" s="30"/>
    </row>
    <row r="749833" spans="45:48" x14ac:dyDescent="0.2">
      <c r="AS749833" s="30"/>
      <c r="AT749833" s="30"/>
      <c r="AU749833" s="30"/>
      <c r="AV749833" s="30"/>
    </row>
    <row r="749841" spans="45:48" x14ac:dyDescent="0.2">
      <c r="AS749841" s="30"/>
      <c r="AT749841" s="30"/>
      <c r="AU749841" s="30"/>
      <c r="AV749841" s="30"/>
    </row>
    <row r="749849" spans="45:48" x14ac:dyDescent="0.2">
      <c r="AS749849" s="30"/>
      <c r="AT749849" s="30"/>
      <c r="AU749849" s="30"/>
      <c r="AV749849" s="30"/>
    </row>
    <row r="749857" spans="45:48" x14ac:dyDescent="0.2">
      <c r="AS749857" s="30"/>
      <c r="AT749857" s="30"/>
      <c r="AU749857" s="30"/>
      <c r="AV749857" s="30"/>
    </row>
    <row r="749865" spans="45:48" x14ac:dyDescent="0.2">
      <c r="AS749865" s="30"/>
      <c r="AT749865" s="30"/>
      <c r="AU749865" s="30"/>
      <c r="AV749865" s="30"/>
    </row>
    <row r="749873" spans="45:48" x14ac:dyDescent="0.2">
      <c r="AS749873" s="30"/>
      <c r="AT749873" s="30"/>
      <c r="AU749873" s="30"/>
      <c r="AV749873" s="30"/>
    </row>
    <row r="749881" spans="45:48" x14ac:dyDescent="0.2">
      <c r="AS749881" s="30"/>
      <c r="AT749881" s="30"/>
      <c r="AU749881" s="30"/>
      <c r="AV749881" s="30"/>
    </row>
    <row r="749889" spans="45:48" x14ac:dyDescent="0.2">
      <c r="AS749889" s="30"/>
      <c r="AT749889" s="30"/>
      <c r="AU749889" s="30"/>
      <c r="AV749889" s="30"/>
    </row>
    <row r="749897" spans="45:48" x14ac:dyDescent="0.2">
      <c r="AS749897" s="30"/>
      <c r="AT749897" s="30"/>
      <c r="AU749897" s="30"/>
      <c r="AV749897" s="30"/>
    </row>
    <row r="749905" spans="45:48" x14ac:dyDescent="0.2">
      <c r="AS749905" s="30"/>
      <c r="AT749905" s="30"/>
      <c r="AU749905" s="30"/>
      <c r="AV749905" s="30"/>
    </row>
    <row r="749913" spans="45:48" x14ac:dyDescent="0.2">
      <c r="AS749913" s="30"/>
      <c r="AT749913" s="30"/>
      <c r="AU749913" s="30"/>
      <c r="AV749913" s="30"/>
    </row>
    <row r="749921" spans="45:48" x14ac:dyDescent="0.2">
      <c r="AS749921" s="30"/>
      <c r="AT749921" s="30"/>
      <c r="AU749921" s="30"/>
      <c r="AV749921" s="30"/>
    </row>
    <row r="749929" spans="45:48" x14ac:dyDescent="0.2">
      <c r="AS749929" s="30"/>
      <c r="AT749929" s="30"/>
      <c r="AU749929" s="30"/>
      <c r="AV749929" s="30"/>
    </row>
    <row r="749937" spans="45:48" x14ac:dyDescent="0.2">
      <c r="AS749937" s="30"/>
      <c r="AT749937" s="30"/>
      <c r="AU749937" s="30"/>
      <c r="AV749937" s="30"/>
    </row>
    <row r="749945" spans="45:48" x14ac:dyDescent="0.2">
      <c r="AS749945" s="30"/>
      <c r="AT749945" s="30"/>
      <c r="AU749945" s="30"/>
      <c r="AV749945" s="30"/>
    </row>
    <row r="749953" spans="45:48" x14ac:dyDescent="0.2">
      <c r="AS749953" s="30"/>
      <c r="AT749953" s="30"/>
      <c r="AU749953" s="30"/>
      <c r="AV749953" s="30"/>
    </row>
    <row r="749961" spans="45:48" x14ac:dyDescent="0.2">
      <c r="AS749961" s="30"/>
      <c r="AT749961" s="30"/>
      <c r="AU749961" s="30"/>
      <c r="AV749961" s="30"/>
    </row>
    <row r="749969" spans="45:48" x14ac:dyDescent="0.2">
      <c r="AS749969" s="30"/>
      <c r="AT749969" s="30"/>
      <c r="AU749969" s="30"/>
      <c r="AV749969" s="30"/>
    </row>
    <row r="749977" spans="45:48" x14ac:dyDescent="0.2">
      <c r="AS749977" s="30"/>
      <c r="AT749977" s="30"/>
      <c r="AU749977" s="30"/>
      <c r="AV749977" s="30"/>
    </row>
    <row r="749985" spans="45:48" x14ac:dyDescent="0.2">
      <c r="AS749985" s="30"/>
      <c r="AT749985" s="30"/>
      <c r="AU749985" s="30"/>
      <c r="AV749985" s="30"/>
    </row>
    <row r="749993" spans="45:48" x14ac:dyDescent="0.2">
      <c r="AS749993" s="30"/>
      <c r="AT749993" s="30"/>
      <c r="AU749993" s="30"/>
      <c r="AV749993" s="30"/>
    </row>
    <row r="750001" spans="45:48" x14ac:dyDescent="0.2">
      <c r="AS750001" s="30"/>
      <c r="AT750001" s="30"/>
      <c r="AU750001" s="30"/>
      <c r="AV750001" s="30"/>
    </row>
    <row r="750009" spans="45:48" x14ac:dyDescent="0.2">
      <c r="AS750009" s="30"/>
      <c r="AT750009" s="30"/>
      <c r="AU750009" s="30"/>
      <c r="AV750009" s="30"/>
    </row>
    <row r="750017" spans="45:48" x14ac:dyDescent="0.2">
      <c r="AS750017" s="30"/>
      <c r="AT750017" s="30"/>
      <c r="AU750017" s="30"/>
      <c r="AV750017" s="30"/>
    </row>
    <row r="750025" spans="45:48" x14ac:dyDescent="0.2">
      <c r="AS750025" s="30"/>
      <c r="AT750025" s="30"/>
      <c r="AU750025" s="30"/>
      <c r="AV750025" s="30"/>
    </row>
    <row r="750033" spans="45:48" x14ac:dyDescent="0.2">
      <c r="AS750033" s="30"/>
      <c r="AT750033" s="30"/>
      <c r="AU750033" s="30"/>
      <c r="AV750033" s="30"/>
    </row>
    <row r="750041" spans="45:48" x14ac:dyDescent="0.2">
      <c r="AS750041" s="30"/>
      <c r="AT750041" s="30"/>
      <c r="AU750041" s="30"/>
      <c r="AV750041" s="30"/>
    </row>
    <row r="750049" spans="45:48" x14ac:dyDescent="0.2">
      <c r="AS750049" s="30"/>
      <c r="AT750049" s="30"/>
      <c r="AU750049" s="30"/>
      <c r="AV750049" s="30"/>
    </row>
    <row r="750057" spans="45:48" x14ac:dyDescent="0.2">
      <c r="AS750057" s="30"/>
      <c r="AT750057" s="30"/>
      <c r="AU750057" s="30"/>
      <c r="AV750057" s="30"/>
    </row>
    <row r="750065" spans="45:48" x14ac:dyDescent="0.2">
      <c r="AS750065" s="30"/>
      <c r="AT750065" s="30"/>
      <c r="AU750065" s="30"/>
      <c r="AV750065" s="30"/>
    </row>
    <row r="750073" spans="45:48" x14ac:dyDescent="0.2">
      <c r="AS750073" s="30"/>
      <c r="AT750073" s="30"/>
      <c r="AU750073" s="30"/>
      <c r="AV750073" s="30"/>
    </row>
    <row r="750081" spans="45:48" x14ac:dyDescent="0.2">
      <c r="AS750081" s="30"/>
      <c r="AT750081" s="30"/>
      <c r="AU750081" s="30"/>
      <c r="AV750081" s="30"/>
    </row>
    <row r="750089" spans="45:48" x14ac:dyDescent="0.2">
      <c r="AS750089" s="30"/>
      <c r="AT750089" s="30"/>
      <c r="AU750089" s="30"/>
      <c r="AV750089" s="30"/>
    </row>
    <row r="750097" spans="45:48" x14ac:dyDescent="0.2">
      <c r="AS750097" s="30"/>
      <c r="AT750097" s="30"/>
      <c r="AU750097" s="30"/>
      <c r="AV750097" s="30"/>
    </row>
    <row r="750105" spans="45:48" x14ac:dyDescent="0.2">
      <c r="AS750105" s="30"/>
      <c r="AT750105" s="30"/>
      <c r="AU750105" s="30"/>
      <c r="AV750105" s="30"/>
    </row>
    <row r="750113" spans="45:48" x14ac:dyDescent="0.2">
      <c r="AS750113" s="30"/>
      <c r="AT750113" s="30"/>
      <c r="AU750113" s="30"/>
      <c r="AV750113" s="30"/>
    </row>
    <row r="750121" spans="45:48" x14ac:dyDescent="0.2">
      <c r="AS750121" s="30"/>
      <c r="AT750121" s="30"/>
      <c r="AU750121" s="30"/>
      <c r="AV750121" s="30"/>
    </row>
    <row r="750129" spans="45:48" x14ac:dyDescent="0.2">
      <c r="AS750129" s="30"/>
      <c r="AT750129" s="30"/>
      <c r="AU750129" s="30"/>
      <c r="AV750129" s="30"/>
    </row>
    <row r="750137" spans="45:48" x14ac:dyDescent="0.2">
      <c r="AS750137" s="30"/>
      <c r="AT750137" s="30"/>
      <c r="AU750137" s="30"/>
      <c r="AV750137" s="30"/>
    </row>
    <row r="750145" spans="45:48" x14ac:dyDescent="0.2">
      <c r="AS750145" s="30"/>
      <c r="AT750145" s="30"/>
      <c r="AU750145" s="30"/>
      <c r="AV750145" s="30"/>
    </row>
    <row r="750153" spans="45:48" x14ac:dyDescent="0.2">
      <c r="AS750153" s="30"/>
      <c r="AT750153" s="30"/>
      <c r="AU750153" s="30"/>
      <c r="AV750153" s="30"/>
    </row>
    <row r="750161" spans="45:48" x14ac:dyDescent="0.2">
      <c r="AS750161" s="30"/>
      <c r="AT750161" s="30"/>
      <c r="AU750161" s="30"/>
      <c r="AV750161" s="30"/>
    </row>
    <row r="750169" spans="45:48" x14ac:dyDescent="0.2">
      <c r="AS750169" s="30"/>
      <c r="AT750169" s="30"/>
      <c r="AU750169" s="30"/>
      <c r="AV750169" s="30"/>
    </row>
    <row r="750177" spans="45:48" x14ac:dyDescent="0.2">
      <c r="AS750177" s="30"/>
      <c r="AT750177" s="30"/>
      <c r="AU750177" s="30"/>
      <c r="AV750177" s="30"/>
    </row>
    <row r="750185" spans="45:48" x14ac:dyDescent="0.2">
      <c r="AS750185" s="30"/>
      <c r="AT750185" s="30"/>
      <c r="AU750185" s="30"/>
      <c r="AV750185" s="30"/>
    </row>
    <row r="750193" spans="45:48" x14ac:dyDescent="0.2">
      <c r="AS750193" s="30"/>
      <c r="AT750193" s="30"/>
      <c r="AU750193" s="30"/>
      <c r="AV750193" s="30"/>
    </row>
    <row r="750201" spans="45:48" x14ac:dyDescent="0.2">
      <c r="AS750201" s="30"/>
      <c r="AT750201" s="30"/>
      <c r="AU750201" s="30"/>
      <c r="AV750201" s="30"/>
    </row>
    <row r="750209" spans="45:48" x14ac:dyDescent="0.2">
      <c r="AS750209" s="30"/>
      <c r="AT750209" s="30"/>
      <c r="AU750209" s="30"/>
      <c r="AV750209" s="30"/>
    </row>
    <row r="750217" spans="45:48" x14ac:dyDescent="0.2">
      <c r="AS750217" s="30"/>
      <c r="AT750217" s="30"/>
      <c r="AU750217" s="30"/>
      <c r="AV750217" s="30"/>
    </row>
    <row r="750225" spans="45:48" x14ac:dyDescent="0.2">
      <c r="AS750225" s="30"/>
      <c r="AT750225" s="30"/>
      <c r="AU750225" s="30"/>
      <c r="AV750225" s="30"/>
    </row>
    <row r="750233" spans="45:48" x14ac:dyDescent="0.2">
      <c r="AS750233" s="30"/>
      <c r="AT750233" s="30"/>
      <c r="AU750233" s="30"/>
      <c r="AV750233" s="30"/>
    </row>
    <row r="750241" spans="45:48" x14ac:dyDescent="0.2">
      <c r="AS750241" s="30"/>
      <c r="AT750241" s="30"/>
      <c r="AU750241" s="30"/>
      <c r="AV750241" s="30"/>
    </row>
    <row r="750249" spans="45:48" x14ac:dyDescent="0.2">
      <c r="AS750249" s="30"/>
      <c r="AT750249" s="30"/>
      <c r="AU750249" s="30"/>
      <c r="AV750249" s="30"/>
    </row>
    <row r="750257" spans="45:48" x14ac:dyDescent="0.2">
      <c r="AS750257" s="30"/>
      <c r="AT750257" s="30"/>
      <c r="AU750257" s="30"/>
      <c r="AV750257" s="30"/>
    </row>
    <row r="750265" spans="45:48" x14ac:dyDescent="0.2">
      <c r="AS750265" s="30"/>
      <c r="AT750265" s="30"/>
      <c r="AU750265" s="30"/>
      <c r="AV750265" s="30"/>
    </row>
    <row r="750273" spans="45:48" x14ac:dyDescent="0.2">
      <c r="AS750273" s="30"/>
      <c r="AT750273" s="30"/>
      <c r="AU750273" s="30"/>
      <c r="AV750273" s="30"/>
    </row>
    <row r="750281" spans="45:48" x14ac:dyDescent="0.2">
      <c r="AS750281" s="30"/>
      <c r="AT750281" s="30"/>
      <c r="AU750281" s="30"/>
      <c r="AV750281" s="30"/>
    </row>
    <row r="750289" spans="45:48" x14ac:dyDescent="0.2">
      <c r="AS750289" s="30"/>
      <c r="AT750289" s="30"/>
      <c r="AU750289" s="30"/>
      <c r="AV750289" s="30"/>
    </row>
    <row r="750297" spans="45:48" x14ac:dyDescent="0.2">
      <c r="AS750297" s="30"/>
      <c r="AT750297" s="30"/>
      <c r="AU750297" s="30"/>
      <c r="AV750297" s="30"/>
    </row>
    <row r="750305" spans="45:48" x14ac:dyDescent="0.2">
      <c r="AS750305" s="30"/>
      <c r="AT750305" s="30"/>
      <c r="AU750305" s="30"/>
      <c r="AV750305" s="30"/>
    </row>
    <row r="750313" spans="45:48" x14ac:dyDescent="0.2">
      <c r="AS750313" s="30"/>
      <c r="AT750313" s="30"/>
      <c r="AU750313" s="30"/>
      <c r="AV750313" s="30"/>
    </row>
    <row r="750321" spans="45:48" x14ac:dyDescent="0.2">
      <c r="AS750321" s="30"/>
      <c r="AT750321" s="30"/>
      <c r="AU750321" s="30"/>
      <c r="AV750321" s="30"/>
    </row>
    <row r="750329" spans="45:48" x14ac:dyDescent="0.2">
      <c r="AS750329" s="30"/>
      <c r="AT750329" s="30"/>
      <c r="AU750329" s="30"/>
      <c r="AV750329" s="30"/>
    </row>
    <row r="750337" spans="45:48" x14ac:dyDescent="0.2">
      <c r="AS750337" s="30"/>
      <c r="AT750337" s="30"/>
      <c r="AU750337" s="30"/>
      <c r="AV750337" s="30"/>
    </row>
    <row r="750345" spans="45:48" x14ac:dyDescent="0.2">
      <c r="AS750345" s="30"/>
      <c r="AT750345" s="30"/>
      <c r="AU750345" s="30"/>
      <c r="AV750345" s="30"/>
    </row>
    <row r="750353" spans="45:48" x14ac:dyDescent="0.2">
      <c r="AS750353" s="30"/>
      <c r="AT750353" s="30"/>
      <c r="AU750353" s="30"/>
      <c r="AV750353" s="30"/>
    </row>
    <row r="750361" spans="45:48" x14ac:dyDescent="0.2">
      <c r="AS750361" s="30"/>
      <c r="AT750361" s="30"/>
      <c r="AU750361" s="30"/>
      <c r="AV750361" s="30"/>
    </row>
    <row r="750369" spans="45:48" x14ac:dyDescent="0.2">
      <c r="AS750369" s="30"/>
      <c r="AT750369" s="30"/>
      <c r="AU750369" s="30"/>
      <c r="AV750369" s="30"/>
    </row>
    <row r="750377" spans="45:48" x14ac:dyDescent="0.2">
      <c r="AS750377" s="30"/>
      <c r="AT750377" s="30"/>
      <c r="AU750377" s="30"/>
      <c r="AV750377" s="30"/>
    </row>
    <row r="750385" spans="45:48" x14ac:dyDescent="0.2">
      <c r="AS750385" s="30"/>
      <c r="AT750385" s="30"/>
      <c r="AU750385" s="30"/>
      <c r="AV750385" s="30"/>
    </row>
    <row r="750393" spans="45:48" x14ac:dyDescent="0.2">
      <c r="AS750393" s="30"/>
      <c r="AT750393" s="30"/>
      <c r="AU750393" s="30"/>
      <c r="AV750393" s="30"/>
    </row>
    <row r="750401" spans="45:48" x14ac:dyDescent="0.2">
      <c r="AS750401" s="30"/>
      <c r="AT750401" s="30"/>
      <c r="AU750401" s="30"/>
      <c r="AV750401" s="30"/>
    </row>
    <row r="750409" spans="45:48" x14ac:dyDescent="0.2">
      <c r="AS750409" s="30"/>
      <c r="AT750409" s="30"/>
      <c r="AU750409" s="30"/>
      <c r="AV750409" s="30"/>
    </row>
    <row r="750417" spans="45:48" x14ac:dyDescent="0.2">
      <c r="AS750417" s="30"/>
      <c r="AT750417" s="30"/>
      <c r="AU750417" s="30"/>
      <c r="AV750417" s="30"/>
    </row>
    <row r="750425" spans="45:48" x14ac:dyDescent="0.2">
      <c r="AS750425" s="30"/>
      <c r="AT750425" s="30"/>
      <c r="AU750425" s="30"/>
      <c r="AV750425" s="30"/>
    </row>
    <row r="750433" spans="45:48" x14ac:dyDescent="0.2">
      <c r="AS750433" s="30"/>
      <c r="AT750433" s="30"/>
      <c r="AU750433" s="30"/>
      <c r="AV750433" s="30"/>
    </row>
    <row r="750441" spans="45:48" x14ac:dyDescent="0.2">
      <c r="AS750441" s="30"/>
      <c r="AT750441" s="30"/>
      <c r="AU750441" s="30"/>
      <c r="AV750441" s="30"/>
    </row>
    <row r="750449" spans="45:48" x14ac:dyDescent="0.2">
      <c r="AS750449" s="30"/>
      <c r="AT750449" s="30"/>
      <c r="AU750449" s="30"/>
      <c r="AV750449" s="30"/>
    </row>
    <row r="750457" spans="45:48" x14ac:dyDescent="0.2">
      <c r="AS750457" s="30"/>
      <c r="AT750457" s="30"/>
      <c r="AU750457" s="30"/>
      <c r="AV750457" s="30"/>
    </row>
    <row r="750465" spans="45:48" x14ac:dyDescent="0.2">
      <c r="AS750465" s="30"/>
      <c r="AT750465" s="30"/>
      <c r="AU750465" s="30"/>
      <c r="AV750465" s="30"/>
    </row>
    <row r="750473" spans="45:48" x14ac:dyDescent="0.2">
      <c r="AS750473" s="30"/>
      <c r="AT750473" s="30"/>
      <c r="AU750473" s="30"/>
      <c r="AV750473" s="30"/>
    </row>
    <row r="750481" spans="45:48" x14ac:dyDescent="0.2">
      <c r="AS750481" s="30"/>
      <c r="AT750481" s="30"/>
      <c r="AU750481" s="30"/>
      <c r="AV750481" s="30"/>
    </row>
    <row r="750489" spans="45:48" x14ac:dyDescent="0.2">
      <c r="AS750489" s="30"/>
      <c r="AT750489" s="30"/>
      <c r="AU750489" s="30"/>
      <c r="AV750489" s="30"/>
    </row>
    <row r="750497" spans="45:48" x14ac:dyDescent="0.2">
      <c r="AS750497" s="30"/>
      <c r="AT750497" s="30"/>
      <c r="AU750497" s="30"/>
      <c r="AV750497" s="30"/>
    </row>
    <row r="750505" spans="45:48" x14ac:dyDescent="0.2">
      <c r="AS750505" s="30"/>
      <c r="AT750505" s="30"/>
      <c r="AU750505" s="30"/>
      <c r="AV750505" s="30"/>
    </row>
    <row r="750513" spans="45:48" x14ac:dyDescent="0.2">
      <c r="AS750513" s="30"/>
      <c r="AT750513" s="30"/>
      <c r="AU750513" s="30"/>
      <c r="AV750513" s="30"/>
    </row>
    <row r="750521" spans="45:48" x14ac:dyDescent="0.2">
      <c r="AS750521" s="30"/>
      <c r="AT750521" s="30"/>
      <c r="AU750521" s="30"/>
      <c r="AV750521" s="30"/>
    </row>
    <row r="750529" spans="45:48" x14ac:dyDescent="0.2">
      <c r="AS750529" s="30"/>
      <c r="AT750529" s="30"/>
      <c r="AU750529" s="30"/>
      <c r="AV750529" s="30"/>
    </row>
    <row r="750537" spans="45:48" x14ac:dyDescent="0.2">
      <c r="AS750537" s="30"/>
      <c r="AT750537" s="30"/>
      <c r="AU750537" s="30"/>
      <c r="AV750537" s="30"/>
    </row>
    <row r="750545" spans="45:48" x14ac:dyDescent="0.2">
      <c r="AS750545" s="30"/>
      <c r="AT750545" s="30"/>
      <c r="AU750545" s="30"/>
      <c r="AV750545" s="30"/>
    </row>
    <row r="750553" spans="45:48" x14ac:dyDescent="0.2">
      <c r="AS750553" s="30"/>
      <c r="AT750553" s="30"/>
      <c r="AU750553" s="30"/>
      <c r="AV750553" s="30"/>
    </row>
    <row r="750561" spans="45:48" x14ac:dyDescent="0.2">
      <c r="AS750561" s="30"/>
      <c r="AT750561" s="30"/>
      <c r="AU750561" s="30"/>
      <c r="AV750561" s="30"/>
    </row>
    <row r="750569" spans="45:48" x14ac:dyDescent="0.2">
      <c r="AS750569" s="30"/>
      <c r="AT750569" s="30"/>
      <c r="AU750569" s="30"/>
      <c r="AV750569" s="30"/>
    </row>
    <row r="750577" spans="45:48" x14ac:dyDescent="0.2">
      <c r="AS750577" s="30"/>
      <c r="AT750577" s="30"/>
      <c r="AU750577" s="30"/>
      <c r="AV750577" s="30"/>
    </row>
    <row r="750585" spans="45:48" x14ac:dyDescent="0.2">
      <c r="AS750585" s="30"/>
      <c r="AT750585" s="30"/>
      <c r="AU750585" s="30"/>
      <c r="AV750585" s="30"/>
    </row>
    <row r="750593" spans="45:48" x14ac:dyDescent="0.2">
      <c r="AS750593" s="30"/>
      <c r="AT750593" s="30"/>
      <c r="AU750593" s="30"/>
      <c r="AV750593" s="30"/>
    </row>
    <row r="750601" spans="45:48" x14ac:dyDescent="0.2">
      <c r="AS750601" s="30"/>
      <c r="AT750601" s="30"/>
      <c r="AU750601" s="30"/>
      <c r="AV750601" s="30"/>
    </row>
    <row r="750609" spans="45:48" x14ac:dyDescent="0.2">
      <c r="AS750609" s="30"/>
      <c r="AT750609" s="30"/>
      <c r="AU750609" s="30"/>
      <c r="AV750609" s="30"/>
    </row>
    <row r="750617" spans="45:48" x14ac:dyDescent="0.2">
      <c r="AS750617" s="30"/>
      <c r="AT750617" s="30"/>
      <c r="AU750617" s="30"/>
      <c r="AV750617" s="30"/>
    </row>
    <row r="750625" spans="45:48" x14ac:dyDescent="0.2">
      <c r="AS750625" s="30"/>
      <c r="AT750625" s="30"/>
      <c r="AU750625" s="30"/>
      <c r="AV750625" s="30"/>
    </row>
    <row r="750633" spans="45:48" x14ac:dyDescent="0.2">
      <c r="AS750633" s="30"/>
      <c r="AT750633" s="30"/>
      <c r="AU750633" s="30"/>
      <c r="AV750633" s="30"/>
    </row>
    <row r="750641" spans="45:48" x14ac:dyDescent="0.2">
      <c r="AS750641" s="30"/>
      <c r="AT750641" s="30"/>
      <c r="AU750641" s="30"/>
      <c r="AV750641" s="30"/>
    </row>
    <row r="750649" spans="45:48" x14ac:dyDescent="0.2">
      <c r="AS750649" s="30"/>
      <c r="AT750649" s="30"/>
      <c r="AU750649" s="30"/>
      <c r="AV750649" s="30"/>
    </row>
    <row r="750657" spans="45:48" x14ac:dyDescent="0.2">
      <c r="AS750657" s="30"/>
      <c r="AT750657" s="30"/>
      <c r="AU750657" s="30"/>
      <c r="AV750657" s="30"/>
    </row>
    <row r="750665" spans="45:48" x14ac:dyDescent="0.2">
      <c r="AS750665" s="30"/>
      <c r="AT750665" s="30"/>
      <c r="AU750665" s="30"/>
      <c r="AV750665" s="30"/>
    </row>
    <row r="750673" spans="45:48" x14ac:dyDescent="0.2">
      <c r="AS750673" s="30"/>
      <c r="AT750673" s="30"/>
      <c r="AU750673" s="30"/>
      <c r="AV750673" s="30"/>
    </row>
    <row r="750681" spans="45:48" x14ac:dyDescent="0.2">
      <c r="AS750681" s="30"/>
      <c r="AT750681" s="30"/>
      <c r="AU750681" s="30"/>
      <c r="AV750681" s="30"/>
    </row>
    <row r="750689" spans="45:48" x14ac:dyDescent="0.2">
      <c r="AS750689" s="30"/>
      <c r="AT750689" s="30"/>
      <c r="AU750689" s="30"/>
      <c r="AV750689" s="30"/>
    </row>
    <row r="750697" spans="45:48" x14ac:dyDescent="0.2">
      <c r="AS750697" s="30"/>
      <c r="AT750697" s="30"/>
      <c r="AU750697" s="30"/>
      <c r="AV750697" s="30"/>
    </row>
    <row r="750705" spans="45:48" x14ac:dyDescent="0.2">
      <c r="AS750705" s="30"/>
      <c r="AT750705" s="30"/>
      <c r="AU750705" s="30"/>
      <c r="AV750705" s="30"/>
    </row>
    <row r="750713" spans="45:48" x14ac:dyDescent="0.2">
      <c r="AS750713" s="30"/>
      <c r="AT750713" s="30"/>
      <c r="AU750713" s="30"/>
      <c r="AV750713" s="30"/>
    </row>
    <row r="750721" spans="45:48" x14ac:dyDescent="0.2">
      <c r="AS750721" s="30"/>
      <c r="AT750721" s="30"/>
      <c r="AU750721" s="30"/>
      <c r="AV750721" s="30"/>
    </row>
    <row r="750729" spans="45:48" x14ac:dyDescent="0.2">
      <c r="AS750729" s="30"/>
      <c r="AT750729" s="30"/>
      <c r="AU750729" s="30"/>
      <c r="AV750729" s="30"/>
    </row>
    <row r="750737" spans="45:48" x14ac:dyDescent="0.2">
      <c r="AS750737" s="30"/>
      <c r="AT750737" s="30"/>
      <c r="AU750737" s="30"/>
      <c r="AV750737" s="30"/>
    </row>
    <row r="750745" spans="45:48" x14ac:dyDescent="0.2">
      <c r="AS750745" s="30"/>
      <c r="AT750745" s="30"/>
      <c r="AU750745" s="30"/>
      <c r="AV750745" s="30"/>
    </row>
    <row r="750753" spans="45:48" x14ac:dyDescent="0.2">
      <c r="AS750753" s="30"/>
      <c r="AT750753" s="30"/>
      <c r="AU750753" s="30"/>
      <c r="AV750753" s="30"/>
    </row>
    <row r="750761" spans="45:48" x14ac:dyDescent="0.2">
      <c r="AS750761" s="30"/>
      <c r="AT750761" s="30"/>
      <c r="AU750761" s="30"/>
      <c r="AV750761" s="30"/>
    </row>
    <row r="750769" spans="45:48" x14ac:dyDescent="0.2">
      <c r="AS750769" s="30"/>
      <c r="AT750769" s="30"/>
      <c r="AU750769" s="30"/>
      <c r="AV750769" s="30"/>
    </row>
    <row r="750777" spans="45:48" x14ac:dyDescent="0.2">
      <c r="AS750777" s="30"/>
      <c r="AT750777" s="30"/>
      <c r="AU750777" s="30"/>
      <c r="AV750777" s="30"/>
    </row>
    <row r="750785" spans="45:48" x14ac:dyDescent="0.2">
      <c r="AS750785" s="30"/>
      <c r="AT750785" s="30"/>
      <c r="AU750785" s="30"/>
      <c r="AV750785" s="30"/>
    </row>
    <row r="750793" spans="45:48" x14ac:dyDescent="0.2">
      <c r="AS750793" s="30"/>
      <c r="AT750793" s="30"/>
      <c r="AU750793" s="30"/>
      <c r="AV750793" s="30"/>
    </row>
    <row r="750801" spans="45:48" x14ac:dyDescent="0.2">
      <c r="AS750801" s="30"/>
      <c r="AT750801" s="30"/>
      <c r="AU750801" s="30"/>
      <c r="AV750801" s="30"/>
    </row>
    <row r="750809" spans="45:48" x14ac:dyDescent="0.2">
      <c r="AS750809" s="30"/>
      <c r="AT750809" s="30"/>
      <c r="AU750809" s="30"/>
      <c r="AV750809" s="30"/>
    </row>
    <row r="750817" spans="45:48" x14ac:dyDescent="0.2">
      <c r="AS750817" s="30"/>
      <c r="AT750817" s="30"/>
      <c r="AU750817" s="30"/>
      <c r="AV750817" s="30"/>
    </row>
    <row r="750825" spans="45:48" x14ac:dyDescent="0.2">
      <c r="AS750825" s="30"/>
      <c r="AT750825" s="30"/>
      <c r="AU750825" s="30"/>
      <c r="AV750825" s="30"/>
    </row>
    <row r="750833" spans="45:48" x14ac:dyDescent="0.2">
      <c r="AS750833" s="30"/>
      <c r="AT750833" s="30"/>
      <c r="AU750833" s="30"/>
      <c r="AV750833" s="30"/>
    </row>
    <row r="750841" spans="45:48" x14ac:dyDescent="0.2">
      <c r="AS750841" s="30"/>
      <c r="AT750841" s="30"/>
      <c r="AU750841" s="30"/>
      <c r="AV750841" s="30"/>
    </row>
    <row r="750849" spans="45:48" x14ac:dyDescent="0.2">
      <c r="AS750849" s="30"/>
      <c r="AT750849" s="30"/>
      <c r="AU750849" s="30"/>
      <c r="AV750849" s="30"/>
    </row>
    <row r="750857" spans="45:48" x14ac:dyDescent="0.2">
      <c r="AS750857" s="30"/>
      <c r="AT750857" s="30"/>
      <c r="AU750857" s="30"/>
      <c r="AV750857" s="30"/>
    </row>
    <row r="750865" spans="45:48" x14ac:dyDescent="0.2">
      <c r="AS750865" s="30"/>
      <c r="AT750865" s="30"/>
      <c r="AU750865" s="30"/>
      <c r="AV750865" s="30"/>
    </row>
    <row r="750873" spans="45:48" x14ac:dyDescent="0.2">
      <c r="AS750873" s="30"/>
      <c r="AT750873" s="30"/>
      <c r="AU750873" s="30"/>
      <c r="AV750873" s="30"/>
    </row>
    <row r="750881" spans="45:48" x14ac:dyDescent="0.2">
      <c r="AS750881" s="30"/>
      <c r="AT750881" s="30"/>
      <c r="AU750881" s="30"/>
      <c r="AV750881" s="30"/>
    </row>
    <row r="750889" spans="45:48" x14ac:dyDescent="0.2">
      <c r="AS750889" s="30"/>
      <c r="AT750889" s="30"/>
      <c r="AU750889" s="30"/>
      <c r="AV750889" s="30"/>
    </row>
    <row r="750897" spans="45:48" x14ac:dyDescent="0.2">
      <c r="AS750897" s="30"/>
      <c r="AT750897" s="30"/>
      <c r="AU750897" s="30"/>
      <c r="AV750897" s="30"/>
    </row>
    <row r="750905" spans="45:48" x14ac:dyDescent="0.2">
      <c r="AS750905" s="30"/>
      <c r="AT750905" s="30"/>
      <c r="AU750905" s="30"/>
      <c r="AV750905" s="30"/>
    </row>
    <row r="750913" spans="45:48" x14ac:dyDescent="0.2">
      <c r="AS750913" s="30"/>
      <c r="AT750913" s="30"/>
      <c r="AU750913" s="30"/>
      <c r="AV750913" s="30"/>
    </row>
    <row r="750921" spans="45:48" x14ac:dyDescent="0.2">
      <c r="AS750921" s="30"/>
      <c r="AT750921" s="30"/>
      <c r="AU750921" s="30"/>
      <c r="AV750921" s="30"/>
    </row>
    <row r="750929" spans="45:48" x14ac:dyDescent="0.2">
      <c r="AS750929" s="30"/>
      <c r="AT750929" s="30"/>
      <c r="AU750929" s="30"/>
      <c r="AV750929" s="30"/>
    </row>
    <row r="750937" spans="45:48" x14ac:dyDescent="0.2">
      <c r="AS750937" s="30"/>
      <c r="AT750937" s="30"/>
      <c r="AU750937" s="30"/>
      <c r="AV750937" s="30"/>
    </row>
    <row r="750945" spans="45:48" x14ac:dyDescent="0.2">
      <c r="AS750945" s="30"/>
      <c r="AT750945" s="30"/>
      <c r="AU750945" s="30"/>
      <c r="AV750945" s="30"/>
    </row>
    <row r="750953" spans="45:48" x14ac:dyDescent="0.2">
      <c r="AS750953" s="30"/>
      <c r="AT750953" s="30"/>
      <c r="AU750953" s="30"/>
      <c r="AV750953" s="30"/>
    </row>
    <row r="750961" spans="45:48" x14ac:dyDescent="0.2">
      <c r="AS750961" s="30"/>
      <c r="AT750961" s="30"/>
      <c r="AU750961" s="30"/>
      <c r="AV750961" s="30"/>
    </row>
    <row r="750969" spans="45:48" x14ac:dyDescent="0.2">
      <c r="AS750969" s="30"/>
      <c r="AT750969" s="30"/>
      <c r="AU750969" s="30"/>
      <c r="AV750969" s="30"/>
    </row>
    <row r="750977" spans="45:48" x14ac:dyDescent="0.2">
      <c r="AS750977" s="30"/>
      <c r="AT750977" s="30"/>
      <c r="AU750977" s="30"/>
      <c r="AV750977" s="30"/>
    </row>
    <row r="750985" spans="45:48" x14ac:dyDescent="0.2">
      <c r="AS750985" s="30"/>
      <c r="AT750985" s="30"/>
      <c r="AU750985" s="30"/>
      <c r="AV750985" s="30"/>
    </row>
    <row r="750993" spans="45:48" x14ac:dyDescent="0.2">
      <c r="AS750993" s="30"/>
      <c r="AT750993" s="30"/>
      <c r="AU750993" s="30"/>
      <c r="AV750993" s="30"/>
    </row>
    <row r="751001" spans="45:48" x14ac:dyDescent="0.2">
      <c r="AS751001" s="30"/>
      <c r="AT751001" s="30"/>
      <c r="AU751001" s="30"/>
      <c r="AV751001" s="30"/>
    </row>
    <row r="751009" spans="45:48" x14ac:dyDescent="0.2">
      <c r="AS751009" s="30"/>
      <c r="AT751009" s="30"/>
      <c r="AU751009" s="30"/>
      <c r="AV751009" s="30"/>
    </row>
    <row r="751017" spans="45:48" x14ac:dyDescent="0.2">
      <c r="AS751017" s="30"/>
      <c r="AT751017" s="30"/>
      <c r="AU751017" s="30"/>
      <c r="AV751017" s="30"/>
    </row>
    <row r="751025" spans="45:48" x14ac:dyDescent="0.2">
      <c r="AS751025" s="30"/>
      <c r="AT751025" s="30"/>
      <c r="AU751025" s="30"/>
      <c r="AV751025" s="30"/>
    </row>
    <row r="751033" spans="45:48" x14ac:dyDescent="0.2">
      <c r="AS751033" s="30"/>
      <c r="AT751033" s="30"/>
      <c r="AU751033" s="30"/>
      <c r="AV751033" s="30"/>
    </row>
    <row r="751041" spans="45:48" x14ac:dyDescent="0.2">
      <c r="AS751041" s="30"/>
      <c r="AT751041" s="30"/>
      <c r="AU751041" s="30"/>
      <c r="AV751041" s="30"/>
    </row>
    <row r="751049" spans="45:48" x14ac:dyDescent="0.2">
      <c r="AS751049" s="30"/>
      <c r="AT751049" s="30"/>
      <c r="AU751049" s="30"/>
      <c r="AV751049" s="30"/>
    </row>
    <row r="751057" spans="45:48" x14ac:dyDescent="0.2">
      <c r="AS751057" s="30"/>
      <c r="AT751057" s="30"/>
      <c r="AU751057" s="30"/>
      <c r="AV751057" s="30"/>
    </row>
    <row r="751065" spans="45:48" x14ac:dyDescent="0.2">
      <c r="AS751065" s="30"/>
      <c r="AT751065" s="30"/>
      <c r="AU751065" s="30"/>
      <c r="AV751065" s="30"/>
    </row>
    <row r="751073" spans="45:48" x14ac:dyDescent="0.2">
      <c r="AS751073" s="30"/>
      <c r="AT751073" s="30"/>
      <c r="AU751073" s="30"/>
      <c r="AV751073" s="30"/>
    </row>
    <row r="751081" spans="45:48" x14ac:dyDescent="0.2">
      <c r="AS751081" s="30"/>
      <c r="AT751081" s="30"/>
      <c r="AU751081" s="30"/>
      <c r="AV751081" s="30"/>
    </row>
    <row r="751089" spans="45:48" x14ac:dyDescent="0.2">
      <c r="AS751089" s="30"/>
      <c r="AT751089" s="30"/>
      <c r="AU751089" s="30"/>
      <c r="AV751089" s="30"/>
    </row>
    <row r="751097" spans="45:48" x14ac:dyDescent="0.2">
      <c r="AS751097" s="30"/>
      <c r="AT751097" s="30"/>
      <c r="AU751097" s="30"/>
      <c r="AV751097" s="30"/>
    </row>
    <row r="751105" spans="45:48" x14ac:dyDescent="0.2">
      <c r="AS751105" s="30"/>
      <c r="AT751105" s="30"/>
      <c r="AU751105" s="30"/>
      <c r="AV751105" s="30"/>
    </row>
    <row r="751113" spans="45:48" x14ac:dyDescent="0.2">
      <c r="AS751113" s="30"/>
      <c r="AT751113" s="30"/>
      <c r="AU751113" s="30"/>
      <c r="AV751113" s="30"/>
    </row>
    <row r="751121" spans="45:48" x14ac:dyDescent="0.2">
      <c r="AS751121" s="30"/>
      <c r="AT751121" s="30"/>
      <c r="AU751121" s="30"/>
      <c r="AV751121" s="30"/>
    </row>
    <row r="751129" spans="45:48" x14ac:dyDescent="0.2">
      <c r="AS751129" s="30"/>
      <c r="AT751129" s="30"/>
      <c r="AU751129" s="30"/>
      <c r="AV751129" s="30"/>
    </row>
    <row r="751137" spans="45:48" x14ac:dyDescent="0.2">
      <c r="AS751137" s="30"/>
      <c r="AT751137" s="30"/>
      <c r="AU751137" s="30"/>
      <c r="AV751137" s="30"/>
    </row>
    <row r="751145" spans="45:48" x14ac:dyDescent="0.2">
      <c r="AS751145" s="30"/>
      <c r="AT751145" s="30"/>
      <c r="AU751145" s="30"/>
      <c r="AV751145" s="30"/>
    </row>
    <row r="751153" spans="45:48" x14ac:dyDescent="0.2">
      <c r="AS751153" s="30"/>
      <c r="AT751153" s="30"/>
      <c r="AU751153" s="30"/>
      <c r="AV751153" s="30"/>
    </row>
    <row r="751161" spans="45:48" x14ac:dyDescent="0.2">
      <c r="AS751161" s="30"/>
      <c r="AT751161" s="30"/>
      <c r="AU751161" s="30"/>
      <c r="AV751161" s="30"/>
    </row>
    <row r="751169" spans="45:48" x14ac:dyDescent="0.2">
      <c r="AS751169" s="30"/>
      <c r="AT751169" s="30"/>
      <c r="AU751169" s="30"/>
      <c r="AV751169" s="30"/>
    </row>
    <row r="751177" spans="45:48" x14ac:dyDescent="0.2">
      <c r="AS751177" s="30"/>
      <c r="AT751177" s="30"/>
      <c r="AU751177" s="30"/>
      <c r="AV751177" s="30"/>
    </row>
    <row r="751185" spans="45:48" x14ac:dyDescent="0.2">
      <c r="AS751185" s="30"/>
      <c r="AT751185" s="30"/>
      <c r="AU751185" s="30"/>
      <c r="AV751185" s="30"/>
    </row>
    <row r="751193" spans="45:48" x14ac:dyDescent="0.2">
      <c r="AS751193" s="30"/>
      <c r="AT751193" s="30"/>
      <c r="AU751193" s="30"/>
      <c r="AV751193" s="30"/>
    </row>
    <row r="751201" spans="45:48" x14ac:dyDescent="0.2">
      <c r="AS751201" s="30"/>
      <c r="AT751201" s="30"/>
      <c r="AU751201" s="30"/>
      <c r="AV751201" s="30"/>
    </row>
    <row r="751209" spans="45:48" x14ac:dyDescent="0.2">
      <c r="AS751209" s="30"/>
      <c r="AT751209" s="30"/>
      <c r="AU751209" s="30"/>
      <c r="AV751209" s="30"/>
    </row>
    <row r="751217" spans="45:48" x14ac:dyDescent="0.2">
      <c r="AS751217" s="30"/>
      <c r="AT751217" s="30"/>
      <c r="AU751217" s="30"/>
      <c r="AV751217" s="30"/>
    </row>
    <row r="751225" spans="45:48" x14ac:dyDescent="0.2">
      <c r="AS751225" s="30"/>
      <c r="AT751225" s="30"/>
      <c r="AU751225" s="30"/>
      <c r="AV751225" s="30"/>
    </row>
    <row r="751233" spans="45:48" x14ac:dyDescent="0.2">
      <c r="AS751233" s="30"/>
      <c r="AT751233" s="30"/>
      <c r="AU751233" s="30"/>
      <c r="AV751233" s="30"/>
    </row>
    <row r="751241" spans="45:48" x14ac:dyDescent="0.2">
      <c r="AS751241" s="30"/>
      <c r="AT751241" s="30"/>
      <c r="AU751241" s="30"/>
      <c r="AV751241" s="30"/>
    </row>
    <row r="751249" spans="45:48" x14ac:dyDescent="0.2">
      <c r="AS751249" s="30"/>
      <c r="AT751249" s="30"/>
      <c r="AU751249" s="30"/>
      <c r="AV751249" s="30"/>
    </row>
    <row r="751257" spans="45:48" x14ac:dyDescent="0.2">
      <c r="AS751257" s="30"/>
      <c r="AT751257" s="30"/>
      <c r="AU751257" s="30"/>
      <c r="AV751257" s="30"/>
    </row>
    <row r="751265" spans="45:48" x14ac:dyDescent="0.2">
      <c r="AS751265" s="30"/>
      <c r="AT751265" s="30"/>
      <c r="AU751265" s="30"/>
      <c r="AV751265" s="30"/>
    </row>
    <row r="751273" spans="45:48" x14ac:dyDescent="0.2">
      <c r="AS751273" s="30"/>
      <c r="AT751273" s="30"/>
      <c r="AU751273" s="30"/>
      <c r="AV751273" s="30"/>
    </row>
    <row r="751281" spans="45:48" x14ac:dyDescent="0.2">
      <c r="AS751281" s="30"/>
      <c r="AT751281" s="30"/>
      <c r="AU751281" s="30"/>
      <c r="AV751281" s="30"/>
    </row>
    <row r="751289" spans="45:48" x14ac:dyDescent="0.2">
      <c r="AS751289" s="30"/>
      <c r="AT751289" s="30"/>
      <c r="AU751289" s="30"/>
      <c r="AV751289" s="30"/>
    </row>
    <row r="751297" spans="45:48" x14ac:dyDescent="0.2">
      <c r="AS751297" s="30"/>
      <c r="AT751297" s="30"/>
      <c r="AU751297" s="30"/>
      <c r="AV751297" s="30"/>
    </row>
    <row r="751305" spans="45:48" x14ac:dyDescent="0.2">
      <c r="AS751305" s="30"/>
      <c r="AT751305" s="30"/>
      <c r="AU751305" s="30"/>
      <c r="AV751305" s="30"/>
    </row>
    <row r="751313" spans="45:48" x14ac:dyDescent="0.2">
      <c r="AS751313" s="30"/>
      <c r="AT751313" s="30"/>
      <c r="AU751313" s="30"/>
      <c r="AV751313" s="30"/>
    </row>
    <row r="751321" spans="45:48" x14ac:dyDescent="0.2">
      <c r="AS751321" s="30"/>
      <c r="AT751321" s="30"/>
      <c r="AU751321" s="30"/>
      <c r="AV751321" s="30"/>
    </row>
    <row r="751329" spans="45:48" x14ac:dyDescent="0.2">
      <c r="AS751329" s="30"/>
      <c r="AT751329" s="30"/>
      <c r="AU751329" s="30"/>
      <c r="AV751329" s="30"/>
    </row>
    <row r="751337" spans="45:48" x14ac:dyDescent="0.2">
      <c r="AS751337" s="30"/>
      <c r="AT751337" s="30"/>
      <c r="AU751337" s="30"/>
      <c r="AV751337" s="30"/>
    </row>
    <row r="751345" spans="45:48" x14ac:dyDescent="0.2">
      <c r="AS751345" s="30"/>
      <c r="AT751345" s="30"/>
      <c r="AU751345" s="30"/>
      <c r="AV751345" s="30"/>
    </row>
    <row r="751353" spans="45:48" x14ac:dyDescent="0.2">
      <c r="AS751353" s="30"/>
      <c r="AT751353" s="30"/>
      <c r="AU751353" s="30"/>
      <c r="AV751353" s="30"/>
    </row>
    <row r="751361" spans="45:48" x14ac:dyDescent="0.2">
      <c r="AS751361" s="30"/>
      <c r="AT751361" s="30"/>
      <c r="AU751361" s="30"/>
      <c r="AV751361" s="30"/>
    </row>
    <row r="751369" spans="45:48" x14ac:dyDescent="0.2">
      <c r="AS751369" s="30"/>
      <c r="AT751369" s="30"/>
      <c r="AU751369" s="30"/>
      <c r="AV751369" s="30"/>
    </row>
    <row r="751377" spans="45:48" x14ac:dyDescent="0.2">
      <c r="AS751377" s="30"/>
      <c r="AT751377" s="30"/>
      <c r="AU751377" s="30"/>
      <c r="AV751377" s="30"/>
    </row>
    <row r="751385" spans="45:48" x14ac:dyDescent="0.2">
      <c r="AS751385" s="30"/>
      <c r="AT751385" s="30"/>
      <c r="AU751385" s="30"/>
      <c r="AV751385" s="30"/>
    </row>
    <row r="751393" spans="45:48" x14ac:dyDescent="0.2">
      <c r="AS751393" s="30"/>
      <c r="AT751393" s="30"/>
      <c r="AU751393" s="30"/>
      <c r="AV751393" s="30"/>
    </row>
    <row r="751401" spans="45:48" x14ac:dyDescent="0.2">
      <c r="AS751401" s="30"/>
      <c r="AT751401" s="30"/>
      <c r="AU751401" s="30"/>
      <c r="AV751401" s="30"/>
    </row>
    <row r="751409" spans="45:48" x14ac:dyDescent="0.2">
      <c r="AS751409" s="30"/>
      <c r="AT751409" s="30"/>
      <c r="AU751409" s="30"/>
      <c r="AV751409" s="30"/>
    </row>
    <row r="751417" spans="45:48" x14ac:dyDescent="0.2">
      <c r="AS751417" s="30"/>
      <c r="AT751417" s="30"/>
      <c r="AU751417" s="30"/>
      <c r="AV751417" s="30"/>
    </row>
    <row r="751425" spans="45:48" x14ac:dyDescent="0.2">
      <c r="AS751425" s="30"/>
      <c r="AT751425" s="30"/>
      <c r="AU751425" s="30"/>
      <c r="AV751425" s="30"/>
    </row>
    <row r="751433" spans="45:48" x14ac:dyDescent="0.2">
      <c r="AS751433" s="30"/>
      <c r="AT751433" s="30"/>
      <c r="AU751433" s="30"/>
      <c r="AV751433" s="30"/>
    </row>
    <row r="751441" spans="45:48" x14ac:dyDescent="0.2">
      <c r="AS751441" s="30"/>
      <c r="AT751441" s="30"/>
      <c r="AU751441" s="30"/>
      <c r="AV751441" s="30"/>
    </row>
    <row r="751449" spans="45:48" x14ac:dyDescent="0.2">
      <c r="AS751449" s="30"/>
      <c r="AT751449" s="30"/>
      <c r="AU751449" s="30"/>
      <c r="AV751449" s="30"/>
    </row>
    <row r="751457" spans="45:48" x14ac:dyDescent="0.2">
      <c r="AS751457" s="30"/>
      <c r="AT751457" s="30"/>
      <c r="AU751457" s="30"/>
      <c r="AV751457" s="30"/>
    </row>
    <row r="751465" spans="45:48" x14ac:dyDescent="0.2">
      <c r="AS751465" s="30"/>
      <c r="AT751465" s="30"/>
      <c r="AU751465" s="30"/>
      <c r="AV751465" s="30"/>
    </row>
    <row r="751473" spans="45:48" x14ac:dyDescent="0.2">
      <c r="AS751473" s="30"/>
      <c r="AT751473" s="30"/>
      <c r="AU751473" s="30"/>
      <c r="AV751473" s="30"/>
    </row>
    <row r="751481" spans="45:48" x14ac:dyDescent="0.2">
      <c r="AS751481" s="30"/>
      <c r="AT751481" s="30"/>
      <c r="AU751481" s="30"/>
      <c r="AV751481" s="30"/>
    </row>
    <row r="751489" spans="45:48" x14ac:dyDescent="0.2">
      <c r="AS751489" s="30"/>
      <c r="AT751489" s="30"/>
      <c r="AU751489" s="30"/>
      <c r="AV751489" s="30"/>
    </row>
    <row r="751497" spans="45:48" x14ac:dyDescent="0.2">
      <c r="AS751497" s="30"/>
      <c r="AT751497" s="30"/>
      <c r="AU751497" s="30"/>
      <c r="AV751497" s="30"/>
    </row>
    <row r="751505" spans="45:48" x14ac:dyDescent="0.2">
      <c r="AS751505" s="30"/>
      <c r="AT751505" s="30"/>
      <c r="AU751505" s="30"/>
      <c r="AV751505" s="30"/>
    </row>
    <row r="751513" spans="45:48" x14ac:dyDescent="0.2">
      <c r="AS751513" s="30"/>
      <c r="AT751513" s="30"/>
      <c r="AU751513" s="30"/>
      <c r="AV751513" s="30"/>
    </row>
    <row r="751521" spans="45:48" x14ac:dyDescent="0.2">
      <c r="AS751521" s="30"/>
      <c r="AT751521" s="30"/>
      <c r="AU751521" s="30"/>
      <c r="AV751521" s="30"/>
    </row>
    <row r="751529" spans="45:48" x14ac:dyDescent="0.2">
      <c r="AS751529" s="30"/>
      <c r="AT751529" s="30"/>
      <c r="AU751529" s="30"/>
      <c r="AV751529" s="30"/>
    </row>
    <row r="751537" spans="45:48" x14ac:dyDescent="0.2">
      <c r="AS751537" s="30"/>
      <c r="AT751537" s="30"/>
      <c r="AU751537" s="30"/>
      <c r="AV751537" s="30"/>
    </row>
    <row r="751545" spans="45:48" x14ac:dyDescent="0.2">
      <c r="AS751545" s="30"/>
      <c r="AT751545" s="30"/>
      <c r="AU751545" s="30"/>
      <c r="AV751545" s="30"/>
    </row>
    <row r="751553" spans="45:48" x14ac:dyDescent="0.2">
      <c r="AS751553" s="30"/>
      <c r="AT751553" s="30"/>
      <c r="AU751553" s="30"/>
      <c r="AV751553" s="30"/>
    </row>
    <row r="751561" spans="45:48" x14ac:dyDescent="0.2">
      <c r="AS751561" s="30"/>
      <c r="AT751561" s="30"/>
      <c r="AU751561" s="30"/>
      <c r="AV751561" s="30"/>
    </row>
    <row r="751569" spans="45:48" x14ac:dyDescent="0.2">
      <c r="AS751569" s="30"/>
      <c r="AT751569" s="30"/>
      <c r="AU751569" s="30"/>
      <c r="AV751569" s="30"/>
    </row>
    <row r="751577" spans="45:48" x14ac:dyDescent="0.2">
      <c r="AS751577" s="30"/>
      <c r="AT751577" s="30"/>
      <c r="AU751577" s="30"/>
      <c r="AV751577" s="30"/>
    </row>
    <row r="751585" spans="45:48" x14ac:dyDescent="0.2">
      <c r="AS751585" s="30"/>
      <c r="AT751585" s="30"/>
      <c r="AU751585" s="30"/>
      <c r="AV751585" s="30"/>
    </row>
    <row r="751593" spans="45:48" x14ac:dyDescent="0.2">
      <c r="AS751593" s="30"/>
      <c r="AT751593" s="30"/>
      <c r="AU751593" s="30"/>
      <c r="AV751593" s="30"/>
    </row>
    <row r="751601" spans="45:48" x14ac:dyDescent="0.2">
      <c r="AS751601" s="30"/>
      <c r="AT751601" s="30"/>
      <c r="AU751601" s="30"/>
      <c r="AV751601" s="30"/>
    </row>
    <row r="751609" spans="45:48" x14ac:dyDescent="0.2">
      <c r="AS751609" s="30"/>
      <c r="AT751609" s="30"/>
      <c r="AU751609" s="30"/>
      <c r="AV751609" s="30"/>
    </row>
    <row r="751617" spans="45:48" x14ac:dyDescent="0.2">
      <c r="AS751617" s="30"/>
      <c r="AT751617" s="30"/>
      <c r="AU751617" s="30"/>
      <c r="AV751617" s="30"/>
    </row>
    <row r="751625" spans="45:48" x14ac:dyDescent="0.2">
      <c r="AS751625" s="30"/>
      <c r="AT751625" s="30"/>
      <c r="AU751625" s="30"/>
      <c r="AV751625" s="30"/>
    </row>
    <row r="751633" spans="45:48" x14ac:dyDescent="0.2">
      <c r="AS751633" s="30"/>
      <c r="AT751633" s="30"/>
      <c r="AU751633" s="30"/>
      <c r="AV751633" s="30"/>
    </row>
    <row r="751641" spans="45:48" x14ac:dyDescent="0.2">
      <c r="AS751641" s="30"/>
      <c r="AT751641" s="30"/>
      <c r="AU751641" s="30"/>
      <c r="AV751641" s="30"/>
    </row>
    <row r="751649" spans="45:48" x14ac:dyDescent="0.2">
      <c r="AS751649" s="30"/>
      <c r="AT751649" s="30"/>
      <c r="AU751649" s="30"/>
      <c r="AV751649" s="30"/>
    </row>
    <row r="751657" spans="45:48" x14ac:dyDescent="0.2">
      <c r="AS751657" s="30"/>
      <c r="AT751657" s="30"/>
      <c r="AU751657" s="30"/>
      <c r="AV751657" s="30"/>
    </row>
    <row r="751665" spans="45:48" x14ac:dyDescent="0.2">
      <c r="AS751665" s="30"/>
      <c r="AT751665" s="30"/>
      <c r="AU751665" s="30"/>
      <c r="AV751665" s="30"/>
    </row>
    <row r="751673" spans="45:48" x14ac:dyDescent="0.2">
      <c r="AS751673" s="30"/>
      <c r="AT751673" s="30"/>
      <c r="AU751673" s="30"/>
      <c r="AV751673" s="30"/>
    </row>
    <row r="751681" spans="45:48" x14ac:dyDescent="0.2">
      <c r="AS751681" s="30"/>
      <c r="AT751681" s="30"/>
      <c r="AU751681" s="30"/>
      <c r="AV751681" s="30"/>
    </row>
    <row r="751689" spans="45:48" x14ac:dyDescent="0.2">
      <c r="AS751689" s="30"/>
      <c r="AT751689" s="30"/>
      <c r="AU751689" s="30"/>
      <c r="AV751689" s="30"/>
    </row>
    <row r="751697" spans="45:48" x14ac:dyDescent="0.2">
      <c r="AS751697" s="30"/>
      <c r="AT751697" s="30"/>
      <c r="AU751697" s="30"/>
      <c r="AV751697" s="30"/>
    </row>
    <row r="751705" spans="45:48" x14ac:dyDescent="0.2">
      <c r="AS751705" s="30"/>
      <c r="AT751705" s="30"/>
      <c r="AU751705" s="30"/>
      <c r="AV751705" s="30"/>
    </row>
    <row r="751713" spans="45:48" x14ac:dyDescent="0.2">
      <c r="AS751713" s="30"/>
      <c r="AT751713" s="30"/>
      <c r="AU751713" s="30"/>
      <c r="AV751713" s="30"/>
    </row>
    <row r="751721" spans="45:48" x14ac:dyDescent="0.2">
      <c r="AS751721" s="30"/>
      <c r="AT751721" s="30"/>
      <c r="AU751721" s="30"/>
      <c r="AV751721" s="30"/>
    </row>
    <row r="751729" spans="45:48" x14ac:dyDescent="0.2">
      <c r="AS751729" s="30"/>
      <c r="AT751729" s="30"/>
      <c r="AU751729" s="30"/>
      <c r="AV751729" s="30"/>
    </row>
    <row r="751737" spans="45:48" x14ac:dyDescent="0.2">
      <c r="AS751737" s="30"/>
      <c r="AT751737" s="30"/>
      <c r="AU751737" s="30"/>
      <c r="AV751737" s="30"/>
    </row>
    <row r="751745" spans="45:48" x14ac:dyDescent="0.2">
      <c r="AS751745" s="30"/>
      <c r="AT751745" s="30"/>
      <c r="AU751745" s="30"/>
      <c r="AV751745" s="30"/>
    </row>
    <row r="751753" spans="45:48" x14ac:dyDescent="0.2">
      <c r="AS751753" s="30"/>
      <c r="AT751753" s="30"/>
      <c r="AU751753" s="30"/>
      <c r="AV751753" s="30"/>
    </row>
    <row r="751761" spans="45:48" x14ac:dyDescent="0.2">
      <c r="AS751761" s="30"/>
      <c r="AT751761" s="30"/>
      <c r="AU751761" s="30"/>
      <c r="AV751761" s="30"/>
    </row>
    <row r="751769" spans="45:48" x14ac:dyDescent="0.2">
      <c r="AS751769" s="30"/>
      <c r="AT751769" s="30"/>
      <c r="AU751769" s="30"/>
      <c r="AV751769" s="30"/>
    </row>
    <row r="751777" spans="45:48" x14ac:dyDescent="0.2">
      <c r="AS751777" s="30"/>
      <c r="AT751777" s="30"/>
      <c r="AU751777" s="30"/>
      <c r="AV751777" s="30"/>
    </row>
    <row r="751785" spans="45:48" x14ac:dyDescent="0.2">
      <c r="AS751785" s="30"/>
      <c r="AT751785" s="30"/>
      <c r="AU751785" s="30"/>
      <c r="AV751785" s="30"/>
    </row>
    <row r="751793" spans="45:48" x14ac:dyDescent="0.2">
      <c r="AS751793" s="30"/>
      <c r="AT751793" s="30"/>
      <c r="AU751793" s="30"/>
      <c r="AV751793" s="30"/>
    </row>
    <row r="751801" spans="45:48" x14ac:dyDescent="0.2">
      <c r="AS751801" s="30"/>
      <c r="AT751801" s="30"/>
      <c r="AU751801" s="30"/>
      <c r="AV751801" s="30"/>
    </row>
    <row r="751809" spans="45:48" x14ac:dyDescent="0.2">
      <c r="AS751809" s="30"/>
      <c r="AT751809" s="30"/>
      <c r="AU751809" s="30"/>
      <c r="AV751809" s="30"/>
    </row>
    <row r="751817" spans="45:48" x14ac:dyDescent="0.2">
      <c r="AS751817" s="30"/>
      <c r="AT751817" s="30"/>
      <c r="AU751817" s="30"/>
      <c r="AV751817" s="30"/>
    </row>
    <row r="751825" spans="45:48" x14ac:dyDescent="0.2">
      <c r="AS751825" s="30"/>
      <c r="AT751825" s="30"/>
      <c r="AU751825" s="30"/>
      <c r="AV751825" s="30"/>
    </row>
    <row r="751833" spans="45:48" x14ac:dyDescent="0.2">
      <c r="AS751833" s="30"/>
      <c r="AT751833" s="30"/>
      <c r="AU751833" s="30"/>
      <c r="AV751833" s="30"/>
    </row>
    <row r="751841" spans="45:48" x14ac:dyDescent="0.2">
      <c r="AS751841" s="30"/>
      <c r="AT751841" s="30"/>
      <c r="AU751841" s="30"/>
      <c r="AV751841" s="30"/>
    </row>
    <row r="751849" spans="45:48" x14ac:dyDescent="0.2">
      <c r="AS751849" s="30"/>
      <c r="AT751849" s="30"/>
      <c r="AU751849" s="30"/>
      <c r="AV751849" s="30"/>
    </row>
    <row r="751857" spans="45:48" x14ac:dyDescent="0.2">
      <c r="AS751857" s="30"/>
      <c r="AT751857" s="30"/>
      <c r="AU751857" s="30"/>
      <c r="AV751857" s="30"/>
    </row>
    <row r="751865" spans="45:48" x14ac:dyDescent="0.2">
      <c r="AS751865" s="30"/>
      <c r="AT751865" s="30"/>
      <c r="AU751865" s="30"/>
      <c r="AV751865" s="30"/>
    </row>
    <row r="751873" spans="45:48" x14ac:dyDescent="0.2">
      <c r="AS751873" s="30"/>
      <c r="AT751873" s="30"/>
      <c r="AU751873" s="30"/>
      <c r="AV751873" s="30"/>
    </row>
    <row r="751881" spans="45:48" x14ac:dyDescent="0.2">
      <c r="AS751881" s="30"/>
      <c r="AT751881" s="30"/>
      <c r="AU751881" s="30"/>
      <c r="AV751881" s="30"/>
    </row>
    <row r="751889" spans="45:48" x14ac:dyDescent="0.2">
      <c r="AS751889" s="30"/>
      <c r="AT751889" s="30"/>
      <c r="AU751889" s="30"/>
      <c r="AV751889" s="30"/>
    </row>
    <row r="751897" spans="45:48" x14ac:dyDescent="0.2">
      <c r="AS751897" s="30"/>
      <c r="AT751897" s="30"/>
      <c r="AU751897" s="30"/>
      <c r="AV751897" s="30"/>
    </row>
    <row r="751905" spans="45:48" x14ac:dyDescent="0.2">
      <c r="AS751905" s="30"/>
      <c r="AT751905" s="30"/>
      <c r="AU751905" s="30"/>
      <c r="AV751905" s="30"/>
    </row>
    <row r="751913" spans="45:48" x14ac:dyDescent="0.2">
      <c r="AS751913" s="30"/>
      <c r="AT751913" s="30"/>
      <c r="AU751913" s="30"/>
      <c r="AV751913" s="30"/>
    </row>
    <row r="751921" spans="45:48" x14ac:dyDescent="0.2">
      <c r="AS751921" s="30"/>
      <c r="AT751921" s="30"/>
      <c r="AU751921" s="30"/>
      <c r="AV751921" s="30"/>
    </row>
    <row r="751929" spans="45:48" x14ac:dyDescent="0.2">
      <c r="AS751929" s="30"/>
      <c r="AT751929" s="30"/>
      <c r="AU751929" s="30"/>
      <c r="AV751929" s="30"/>
    </row>
    <row r="751937" spans="45:48" x14ac:dyDescent="0.2">
      <c r="AS751937" s="30"/>
      <c r="AT751937" s="30"/>
      <c r="AU751937" s="30"/>
      <c r="AV751937" s="30"/>
    </row>
    <row r="751945" spans="45:48" x14ac:dyDescent="0.2">
      <c r="AS751945" s="30"/>
      <c r="AT751945" s="30"/>
      <c r="AU751945" s="30"/>
      <c r="AV751945" s="30"/>
    </row>
    <row r="751953" spans="45:48" x14ac:dyDescent="0.2">
      <c r="AS751953" s="30"/>
      <c r="AT751953" s="30"/>
      <c r="AU751953" s="30"/>
      <c r="AV751953" s="30"/>
    </row>
    <row r="751961" spans="45:48" x14ac:dyDescent="0.2">
      <c r="AS751961" s="30"/>
      <c r="AT751961" s="30"/>
      <c r="AU751961" s="30"/>
      <c r="AV751961" s="30"/>
    </row>
    <row r="751969" spans="45:48" x14ac:dyDescent="0.2">
      <c r="AS751969" s="30"/>
      <c r="AT751969" s="30"/>
      <c r="AU751969" s="30"/>
      <c r="AV751969" s="30"/>
    </row>
    <row r="751977" spans="45:48" x14ac:dyDescent="0.2">
      <c r="AS751977" s="30"/>
      <c r="AT751977" s="30"/>
      <c r="AU751977" s="30"/>
      <c r="AV751977" s="30"/>
    </row>
    <row r="751985" spans="45:48" x14ac:dyDescent="0.2">
      <c r="AS751985" s="30"/>
      <c r="AT751985" s="30"/>
      <c r="AU751985" s="30"/>
      <c r="AV751985" s="30"/>
    </row>
    <row r="751993" spans="45:48" x14ac:dyDescent="0.2">
      <c r="AS751993" s="30"/>
      <c r="AT751993" s="30"/>
      <c r="AU751993" s="30"/>
      <c r="AV751993" s="30"/>
    </row>
    <row r="752001" spans="45:48" x14ac:dyDescent="0.2">
      <c r="AS752001" s="30"/>
      <c r="AT752001" s="30"/>
      <c r="AU752001" s="30"/>
      <c r="AV752001" s="30"/>
    </row>
    <row r="752009" spans="45:48" x14ac:dyDescent="0.2">
      <c r="AS752009" s="30"/>
      <c r="AT752009" s="30"/>
      <c r="AU752009" s="30"/>
      <c r="AV752009" s="30"/>
    </row>
    <row r="752017" spans="45:48" x14ac:dyDescent="0.2">
      <c r="AS752017" s="30"/>
      <c r="AT752017" s="30"/>
      <c r="AU752017" s="30"/>
      <c r="AV752017" s="30"/>
    </row>
    <row r="752025" spans="45:48" x14ac:dyDescent="0.2">
      <c r="AS752025" s="30"/>
      <c r="AT752025" s="30"/>
      <c r="AU752025" s="30"/>
      <c r="AV752025" s="30"/>
    </row>
    <row r="752033" spans="45:48" x14ac:dyDescent="0.2">
      <c r="AS752033" s="30"/>
      <c r="AT752033" s="30"/>
      <c r="AU752033" s="30"/>
      <c r="AV752033" s="30"/>
    </row>
    <row r="752041" spans="45:48" x14ac:dyDescent="0.2">
      <c r="AS752041" s="30"/>
      <c r="AT752041" s="30"/>
      <c r="AU752041" s="30"/>
      <c r="AV752041" s="30"/>
    </row>
    <row r="752049" spans="45:48" x14ac:dyDescent="0.2">
      <c r="AS752049" s="30"/>
      <c r="AT752049" s="30"/>
      <c r="AU752049" s="30"/>
      <c r="AV752049" s="30"/>
    </row>
    <row r="752057" spans="45:48" x14ac:dyDescent="0.2">
      <c r="AS752057" s="30"/>
      <c r="AT752057" s="30"/>
      <c r="AU752057" s="30"/>
      <c r="AV752057" s="30"/>
    </row>
    <row r="752065" spans="45:48" x14ac:dyDescent="0.2">
      <c r="AS752065" s="30"/>
      <c r="AT752065" s="30"/>
      <c r="AU752065" s="30"/>
      <c r="AV752065" s="30"/>
    </row>
    <row r="752073" spans="45:48" x14ac:dyDescent="0.2">
      <c r="AS752073" s="30"/>
      <c r="AT752073" s="30"/>
      <c r="AU752073" s="30"/>
      <c r="AV752073" s="30"/>
    </row>
    <row r="752081" spans="45:48" x14ac:dyDescent="0.2">
      <c r="AS752081" s="30"/>
      <c r="AT752081" s="30"/>
      <c r="AU752081" s="30"/>
      <c r="AV752081" s="30"/>
    </row>
    <row r="752089" spans="45:48" x14ac:dyDescent="0.2">
      <c r="AS752089" s="30"/>
      <c r="AT752089" s="30"/>
      <c r="AU752089" s="30"/>
      <c r="AV752089" s="30"/>
    </row>
    <row r="752097" spans="45:48" x14ac:dyDescent="0.2">
      <c r="AS752097" s="30"/>
      <c r="AT752097" s="30"/>
      <c r="AU752097" s="30"/>
      <c r="AV752097" s="30"/>
    </row>
    <row r="752105" spans="45:48" x14ac:dyDescent="0.2">
      <c r="AS752105" s="30"/>
      <c r="AT752105" s="30"/>
      <c r="AU752105" s="30"/>
      <c r="AV752105" s="30"/>
    </row>
    <row r="752113" spans="45:48" x14ac:dyDescent="0.2">
      <c r="AS752113" s="30"/>
      <c r="AT752113" s="30"/>
      <c r="AU752113" s="30"/>
      <c r="AV752113" s="30"/>
    </row>
    <row r="752121" spans="45:48" x14ac:dyDescent="0.2">
      <c r="AS752121" s="30"/>
      <c r="AT752121" s="30"/>
      <c r="AU752121" s="30"/>
      <c r="AV752121" s="30"/>
    </row>
    <row r="752129" spans="45:48" x14ac:dyDescent="0.2">
      <c r="AS752129" s="30"/>
      <c r="AT752129" s="30"/>
      <c r="AU752129" s="30"/>
      <c r="AV752129" s="30"/>
    </row>
    <row r="752137" spans="45:48" x14ac:dyDescent="0.2">
      <c r="AS752137" s="30"/>
      <c r="AT752137" s="30"/>
      <c r="AU752137" s="30"/>
      <c r="AV752137" s="30"/>
    </row>
    <row r="752145" spans="45:48" x14ac:dyDescent="0.2">
      <c r="AS752145" s="30"/>
      <c r="AT752145" s="30"/>
      <c r="AU752145" s="30"/>
      <c r="AV752145" s="30"/>
    </row>
    <row r="752153" spans="45:48" x14ac:dyDescent="0.2">
      <c r="AS752153" s="30"/>
      <c r="AT752153" s="30"/>
      <c r="AU752153" s="30"/>
      <c r="AV752153" s="30"/>
    </row>
    <row r="752161" spans="45:48" x14ac:dyDescent="0.2">
      <c r="AS752161" s="30"/>
      <c r="AT752161" s="30"/>
      <c r="AU752161" s="30"/>
      <c r="AV752161" s="30"/>
    </row>
    <row r="752169" spans="45:48" x14ac:dyDescent="0.2">
      <c r="AS752169" s="30"/>
      <c r="AT752169" s="30"/>
      <c r="AU752169" s="30"/>
      <c r="AV752169" s="30"/>
    </row>
    <row r="752177" spans="45:48" x14ac:dyDescent="0.2">
      <c r="AS752177" s="30"/>
      <c r="AT752177" s="30"/>
      <c r="AU752177" s="30"/>
      <c r="AV752177" s="30"/>
    </row>
    <row r="752185" spans="45:48" x14ac:dyDescent="0.2">
      <c r="AS752185" s="30"/>
      <c r="AT752185" s="30"/>
      <c r="AU752185" s="30"/>
      <c r="AV752185" s="30"/>
    </row>
    <row r="752193" spans="45:48" x14ac:dyDescent="0.2">
      <c r="AS752193" s="30"/>
      <c r="AT752193" s="30"/>
      <c r="AU752193" s="30"/>
      <c r="AV752193" s="30"/>
    </row>
    <row r="752201" spans="45:48" x14ac:dyDescent="0.2">
      <c r="AS752201" s="30"/>
      <c r="AT752201" s="30"/>
      <c r="AU752201" s="30"/>
      <c r="AV752201" s="30"/>
    </row>
    <row r="752209" spans="45:48" x14ac:dyDescent="0.2">
      <c r="AS752209" s="30"/>
      <c r="AT752209" s="30"/>
      <c r="AU752209" s="30"/>
      <c r="AV752209" s="30"/>
    </row>
    <row r="752217" spans="45:48" x14ac:dyDescent="0.2">
      <c r="AS752217" s="30"/>
      <c r="AT752217" s="30"/>
      <c r="AU752217" s="30"/>
      <c r="AV752217" s="30"/>
    </row>
    <row r="752225" spans="45:48" x14ac:dyDescent="0.2">
      <c r="AS752225" s="30"/>
      <c r="AT752225" s="30"/>
      <c r="AU752225" s="30"/>
      <c r="AV752225" s="30"/>
    </row>
    <row r="752233" spans="45:48" x14ac:dyDescent="0.2">
      <c r="AS752233" s="30"/>
      <c r="AT752233" s="30"/>
      <c r="AU752233" s="30"/>
      <c r="AV752233" s="30"/>
    </row>
    <row r="752241" spans="45:48" x14ac:dyDescent="0.2">
      <c r="AS752241" s="30"/>
      <c r="AT752241" s="30"/>
      <c r="AU752241" s="30"/>
      <c r="AV752241" s="30"/>
    </row>
    <row r="752249" spans="45:48" x14ac:dyDescent="0.2">
      <c r="AS752249" s="30"/>
      <c r="AT752249" s="30"/>
      <c r="AU752249" s="30"/>
      <c r="AV752249" s="30"/>
    </row>
    <row r="752257" spans="45:48" x14ac:dyDescent="0.2">
      <c r="AS752257" s="30"/>
      <c r="AT752257" s="30"/>
      <c r="AU752257" s="30"/>
      <c r="AV752257" s="30"/>
    </row>
    <row r="752265" spans="45:48" x14ac:dyDescent="0.2">
      <c r="AS752265" s="30"/>
      <c r="AT752265" s="30"/>
      <c r="AU752265" s="30"/>
      <c r="AV752265" s="30"/>
    </row>
    <row r="752273" spans="45:48" x14ac:dyDescent="0.2">
      <c r="AS752273" s="30"/>
      <c r="AT752273" s="30"/>
      <c r="AU752273" s="30"/>
      <c r="AV752273" s="30"/>
    </row>
    <row r="752281" spans="45:48" x14ac:dyDescent="0.2">
      <c r="AS752281" s="30"/>
      <c r="AT752281" s="30"/>
      <c r="AU752281" s="30"/>
      <c r="AV752281" s="30"/>
    </row>
    <row r="752289" spans="45:48" x14ac:dyDescent="0.2">
      <c r="AS752289" s="30"/>
      <c r="AT752289" s="30"/>
      <c r="AU752289" s="30"/>
      <c r="AV752289" s="30"/>
    </row>
    <row r="752297" spans="45:48" x14ac:dyDescent="0.2">
      <c r="AS752297" s="30"/>
      <c r="AT752297" s="30"/>
      <c r="AU752297" s="30"/>
      <c r="AV752297" s="30"/>
    </row>
    <row r="752305" spans="45:48" x14ac:dyDescent="0.2">
      <c r="AS752305" s="30"/>
      <c r="AT752305" s="30"/>
      <c r="AU752305" s="30"/>
      <c r="AV752305" s="30"/>
    </row>
    <row r="752313" spans="45:48" x14ac:dyDescent="0.2">
      <c r="AS752313" s="30"/>
      <c r="AT752313" s="30"/>
      <c r="AU752313" s="30"/>
      <c r="AV752313" s="30"/>
    </row>
    <row r="752321" spans="45:48" x14ac:dyDescent="0.2">
      <c r="AS752321" s="30"/>
      <c r="AT752321" s="30"/>
      <c r="AU752321" s="30"/>
      <c r="AV752321" s="30"/>
    </row>
    <row r="752329" spans="45:48" x14ac:dyDescent="0.2">
      <c r="AS752329" s="30"/>
      <c r="AT752329" s="30"/>
      <c r="AU752329" s="30"/>
      <c r="AV752329" s="30"/>
    </row>
    <row r="752337" spans="45:48" x14ac:dyDescent="0.2">
      <c r="AS752337" s="30"/>
      <c r="AT752337" s="30"/>
      <c r="AU752337" s="30"/>
      <c r="AV752337" s="30"/>
    </row>
    <row r="752345" spans="45:48" x14ac:dyDescent="0.2">
      <c r="AS752345" s="30"/>
      <c r="AT752345" s="30"/>
      <c r="AU752345" s="30"/>
      <c r="AV752345" s="30"/>
    </row>
    <row r="752353" spans="45:48" x14ac:dyDescent="0.2">
      <c r="AS752353" s="30"/>
      <c r="AT752353" s="30"/>
      <c r="AU752353" s="30"/>
      <c r="AV752353" s="30"/>
    </row>
    <row r="752361" spans="45:48" x14ac:dyDescent="0.2">
      <c r="AS752361" s="30"/>
      <c r="AT752361" s="30"/>
      <c r="AU752361" s="30"/>
      <c r="AV752361" s="30"/>
    </row>
    <row r="752369" spans="45:48" x14ac:dyDescent="0.2">
      <c r="AS752369" s="30"/>
      <c r="AT752369" s="30"/>
      <c r="AU752369" s="30"/>
      <c r="AV752369" s="30"/>
    </row>
    <row r="752377" spans="45:48" x14ac:dyDescent="0.2">
      <c r="AS752377" s="30"/>
      <c r="AT752377" s="30"/>
      <c r="AU752377" s="30"/>
      <c r="AV752377" s="30"/>
    </row>
    <row r="752385" spans="45:48" x14ac:dyDescent="0.2">
      <c r="AS752385" s="30"/>
      <c r="AT752385" s="30"/>
      <c r="AU752385" s="30"/>
      <c r="AV752385" s="30"/>
    </row>
    <row r="752393" spans="45:48" x14ac:dyDescent="0.2">
      <c r="AS752393" s="30"/>
      <c r="AT752393" s="30"/>
      <c r="AU752393" s="30"/>
      <c r="AV752393" s="30"/>
    </row>
    <row r="752401" spans="45:48" x14ac:dyDescent="0.2">
      <c r="AS752401" s="30"/>
      <c r="AT752401" s="30"/>
      <c r="AU752401" s="30"/>
      <c r="AV752401" s="30"/>
    </row>
    <row r="752409" spans="45:48" x14ac:dyDescent="0.2">
      <c r="AS752409" s="30"/>
      <c r="AT752409" s="30"/>
      <c r="AU752409" s="30"/>
      <c r="AV752409" s="30"/>
    </row>
    <row r="752417" spans="45:48" x14ac:dyDescent="0.2">
      <c r="AS752417" s="30"/>
      <c r="AT752417" s="30"/>
      <c r="AU752417" s="30"/>
      <c r="AV752417" s="30"/>
    </row>
    <row r="752425" spans="45:48" x14ac:dyDescent="0.2">
      <c r="AS752425" s="30"/>
      <c r="AT752425" s="30"/>
      <c r="AU752425" s="30"/>
      <c r="AV752425" s="30"/>
    </row>
    <row r="752433" spans="45:48" x14ac:dyDescent="0.2">
      <c r="AS752433" s="30"/>
      <c r="AT752433" s="30"/>
      <c r="AU752433" s="30"/>
      <c r="AV752433" s="30"/>
    </row>
    <row r="752441" spans="45:48" x14ac:dyDescent="0.2">
      <c r="AS752441" s="30"/>
      <c r="AT752441" s="30"/>
      <c r="AU752441" s="30"/>
      <c r="AV752441" s="30"/>
    </row>
    <row r="752449" spans="45:48" x14ac:dyDescent="0.2">
      <c r="AS752449" s="30"/>
      <c r="AT752449" s="30"/>
      <c r="AU752449" s="30"/>
      <c r="AV752449" s="30"/>
    </row>
    <row r="752457" spans="45:48" x14ac:dyDescent="0.2">
      <c r="AS752457" s="30"/>
      <c r="AT752457" s="30"/>
      <c r="AU752457" s="30"/>
      <c r="AV752457" s="30"/>
    </row>
    <row r="752465" spans="45:48" x14ac:dyDescent="0.2">
      <c r="AS752465" s="30"/>
      <c r="AT752465" s="30"/>
      <c r="AU752465" s="30"/>
      <c r="AV752465" s="30"/>
    </row>
    <row r="752473" spans="45:48" x14ac:dyDescent="0.2">
      <c r="AS752473" s="30"/>
      <c r="AT752473" s="30"/>
      <c r="AU752473" s="30"/>
      <c r="AV752473" s="30"/>
    </row>
    <row r="752481" spans="45:48" x14ac:dyDescent="0.2">
      <c r="AS752481" s="30"/>
      <c r="AT752481" s="30"/>
      <c r="AU752481" s="30"/>
      <c r="AV752481" s="30"/>
    </row>
    <row r="752489" spans="45:48" x14ac:dyDescent="0.2">
      <c r="AS752489" s="30"/>
      <c r="AT752489" s="30"/>
      <c r="AU752489" s="30"/>
      <c r="AV752489" s="30"/>
    </row>
    <row r="752497" spans="45:48" x14ac:dyDescent="0.2">
      <c r="AS752497" s="30"/>
      <c r="AT752497" s="30"/>
      <c r="AU752497" s="30"/>
      <c r="AV752497" s="30"/>
    </row>
    <row r="752505" spans="45:48" x14ac:dyDescent="0.2">
      <c r="AS752505" s="30"/>
      <c r="AT752505" s="30"/>
      <c r="AU752505" s="30"/>
      <c r="AV752505" s="30"/>
    </row>
    <row r="752513" spans="45:48" x14ac:dyDescent="0.2">
      <c r="AS752513" s="30"/>
      <c r="AT752513" s="30"/>
      <c r="AU752513" s="30"/>
      <c r="AV752513" s="30"/>
    </row>
    <row r="752521" spans="45:48" x14ac:dyDescent="0.2">
      <c r="AS752521" s="30"/>
      <c r="AT752521" s="30"/>
      <c r="AU752521" s="30"/>
      <c r="AV752521" s="30"/>
    </row>
    <row r="752529" spans="45:48" x14ac:dyDescent="0.2">
      <c r="AS752529" s="30"/>
      <c r="AT752529" s="30"/>
      <c r="AU752529" s="30"/>
      <c r="AV752529" s="30"/>
    </row>
    <row r="752537" spans="45:48" x14ac:dyDescent="0.2">
      <c r="AS752537" s="30"/>
      <c r="AT752537" s="30"/>
      <c r="AU752537" s="30"/>
      <c r="AV752537" s="30"/>
    </row>
    <row r="752545" spans="45:48" x14ac:dyDescent="0.2">
      <c r="AS752545" s="30"/>
      <c r="AT752545" s="30"/>
      <c r="AU752545" s="30"/>
      <c r="AV752545" s="30"/>
    </row>
    <row r="752553" spans="45:48" x14ac:dyDescent="0.2">
      <c r="AS752553" s="30"/>
      <c r="AT752553" s="30"/>
      <c r="AU752553" s="30"/>
      <c r="AV752553" s="30"/>
    </row>
    <row r="752561" spans="45:48" x14ac:dyDescent="0.2">
      <c r="AS752561" s="30"/>
      <c r="AT752561" s="30"/>
      <c r="AU752561" s="30"/>
      <c r="AV752561" s="30"/>
    </row>
    <row r="752569" spans="45:48" x14ac:dyDescent="0.2">
      <c r="AS752569" s="30"/>
      <c r="AT752569" s="30"/>
      <c r="AU752569" s="30"/>
      <c r="AV752569" s="30"/>
    </row>
    <row r="752577" spans="45:48" x14ac:dyDescent="0.2">
      <c r="AS752577" s="30"/>
      <c r="AT752577" s="30"/>
      <c r="AU752577" s="30"/>
      <c r="AV752577" s="30"/>
    </row>
    <row r="752585" spans="45:48" x14ac:dyDescent="0.2">
      <c r="AS752585" s="30"/>
      <c r="AT752585" s="30"/>
      <c r="AU752585" s="30"/>
      <c r="AV752585" s="30"/>
    </row>
    <row r="752593" spans="45:48" x14ac:dyDescent="0.2">
      <c r="AS752593" s="30"/>
      <c r="AT752593" s="30"/>
      <c r="AU752593" s="30"/>
      <c r="AV752593" s="30"/>
    </row>
    <row r="752601" spans="45:48" x14ac:dyDescent="0.2">
      <c r="AS752601" s="30"/>
      <c r="AT752601" s="30"/>
      <c r="AU752601" s="30"/>
      <c r="AV752601" s="30"/>
    </row>
    <row r="752609" spans="45:48" x14ac:dyDescent="0.2">
      <c r="AS752609" s="30"/>
      <c r="AT752609" s="30"/>
      <c r="AU752609" s="30"/>
      <c r="AV752609" s="30"/>
    </row>
    <row r="752617" spans="45:48" x14ac:dyDescent="0.2">
      <c r="AS752617" s="30"/>
      <c r="AT752617" s="30"/>
      <c r="AU752617" s="30"/>
      <c r="AV752617" s="30"/>
    </row>
    <row r="752625" spans="45:48" x14ac:dyDescent="0.2">
      <c r="AS752625" s="30"/>
      <c r="AT752625" s="30"/>
      <c r="AU752625" s="30"/>
      <c r="AV752625" s="30"/>
    </row>
    <row r="752633" spans="45:48" x14ac:dyDescent="0.2">
      <c r="AS752633" s="30"/>
      <c r="AT752633" s="30"/>
      <c r="AU752633" s="30"/>
      <c r="AV752633" s="30"/>
    </row>
    <row r="752641" spans="45:48" x14ac:dyDescent="0.2">
      <c r="AS752641" s="30"/>
      <c r="AT752641" s="30"/>
      <c r="AU752641" s="30"/>
      <c r="AV752641" s="30"/>
    </row>
    <row r="752649" spans="45:48" x14ac:dyDescent="0.2">
      <c r="AS752649" s="30"/>
      <c r="AT752649" s="30"/>
      <c r="AU752649" s="30"/>
      <c r="AV752649" s="30"/>
    </row>
    <row r="752657" spans="45:48" x14ac:dyDescent="0.2">
      <c r="AS752657" s="30"/>
      <c r="AT752657" s="30"/>
      <c r="AU752657" s="30"/>
      <c r="AV752657" s="30"/>
    </row>
    <row r="752665" spans="45:48" x14ac:dyDescent="0.2">
      <c r="AS752665" s="30"/>
      <c r="AT752665" s="30"/>
      <c r="AU752665" s="30"/>
      <c r="AV752665" s="30"/>
    </row>
    <row r="752673" spans="45:48" x14ac:dyDescent="0.2">
      <c r="AS752673" s="30"/>
      <c r="AT752673" s="30"/>
      <c r="AU752673" s="30"/>
      <c r="AV752673" s="30"/>
    </row>
    <row r="752681" spans="45:48" x14ac:dyDescent="0.2">
      <c r="AS752681" s="30"/>
      <c r="AT752681" s="30"/>
      <c r="AU752681" s="30"/>
      <c r="AV752681" s="30"/>
    </row>
    <row r="752689" spans="45:48" x14ac:dyDescent="0.2">
      <c r="AS752689" s="30"/>
      <c r="AT752689" s="30"/>
      <c r="AU752689" s="30"/>
      <c r="AV752689" s="30"/>
    </row>
    <row r="752697" spans="45:48" x14ac:dyDescent="0.2">
      <c r="AS752697" s="30"/>
      <c r="AT752697" s="30"/>
      <c r="AU752697" s="30"/>
      <c r="AV752697" s="30"/>
    </row>
    <row r="752705" spans="45:48" x14ac:dyDescent="0.2">
      <c r="AS752705" s="30"/>
      <c r="AT752705" s="30"/>
      <c r="AU752705" s="30"/>
      <c r="AV752705" s="30"/>
    </row>
    <row r="752713" spans="45:48" x14ac:dyDescent="0.2">
      <c r="AS752713" s="30"/>
      <c r="AT752713" s="30"/>
      <c r="AU752713" s="30"/>
      <c r="AV752713" s="30"/>
    </row>
    <row r="752721" spans="45:48" x14ac:dyDescent="0.2">
      <c r="AS752721" s="30"/>
      <c r="AT752721" s="30"/>
      <c r="AU752721" s="30"/>
      <c r="AV752721" s="30"/>
    </row>
    <row r="752729" spans="45:48" x14ac:dyDescent="0.2">
      <c r="AS752729" s="30"/>
      <c r="AT752729" s="30"/>
      <c r="AU752729" s="30"/>
      <c r="AV752729" s="30"/>
    </row>
    <row r="752737" spans="45:48" x14ac:dyDescent="0.2">
      <c r="AS752737" s="30"/>
      <c r="AT752737" s="30"/>
      <c r="AU752737" s="30"/>
      <c r="AV752737" s="30"/>
    </row>
    <row r="752745" spans="45:48" x14ac:dyDescent="0.2">
      <c r="AS752745" s="30"/>
      <c r="AT752745" s="30"/>
      <c r="AU752745" s="30"/>
      <c r="AV752745" s="30"/>
    </row>
    <row r="752753" spans="45:48" x14ac:dyDescent="0.2">
      <c r="AS752753" s="30"/>
      <c r="AT752753" s="30"/>
      <c r="AU752753" s="30"/>
      <c r="AV752753" s="30"/>
    </row>
    <row r="752761" spans="45:48" x14ac:dyDescent="0.2">
      <c r="AS752761" s="30"/>
      <c r="AT752761" s="30"/>
      <c r="AU752761" s="30"/>
      <c r="AV752761" s="30"/>
    </row>
    <row r="752769" spans="45:48" x14ac:dyDescent="0.2">
      <c r="AS752769" s="30"/>
      <c r="AT752769" s="30"/>
      <c r="AU752769" s="30"/>
      <c r="AV752769" s="30"/>
    </row>
    <row r="752777" spans="45:48" x14ac:dyDescent="0.2">
      <c r="AS752777" s="30"/>
      <c r="AT752777" s="30"/>
      <c r="AU752777" s="30"/>
      <c r="AV752777" s="30"/>
    </row>
    <row r="752785" spans="45:48" x14ac:dyDescent="0.2">
      <c r="AS752785" s="30"/>
      <c r="AT752785" s="30"/>
      <c r="AU752785" s="30"/>
      <c r="AV752785" s="30"/>
    </row>
    <row r="752793" spans="45:48" x14ac:dyDescent="0.2">
      <c r="AS752793" s="30"/>
      <c r="AT752793" s="30"/>
      <c r="AU752793" s="30"/>
      <c r="AV752793" s="30"/>
    </row>
    <row r="752801" spans="45:48" x14ac:dyDescent="0.2">
      <c r="AS752801" s="30"/>
      <c r="AT752801" s="30"/>
      <c r="AU752801" s="30"/>
      <c r="AV752801" s="30"/>
    </row>
    <row r="752809" spans="45:48" x14ac:dyDescent="0.2">
      <c r="AS752809" s="30"/>
      <c r="AT752809" s="30"/>
      <c r="AU752809" s="30"/>
      <c r="AV752809" s="30"/>
    </row>
    <row r="752817" spans="45:48" x14ac:dyDescent="0.2">
      <c r="AS752817" s="30"/>
      <c r="AT752817" s="30"/>
      <c r="AU752817" s="30"/>
      <c r="AV752817" s="30"/>
    </row>
    <row r="752825" spans="45:48" x14ac:dyDescent="0.2">
      <c r="AS752825" s="30"/>
      <c r="AT752825" s="30"/>
      <c r="AU752825" s="30"/>
      <c r="AV752825" s="30"/>
    </row>
    <row r="752833" spans="45:48" x14ac:dyDescent="0.2">
      <c r="AS752833" s="30"/>
      <c r="AT752833" s="30"/>
      <c r="AU752833" s="30"/>
      <c r="AV752833" s="30"/>
    </row>
    <row r="752841" spans="45:48" x14ac:dyDescent="0.2">
      <c r="AS752841" s="30"/>
      <c r="AT752841" s="30"/>
      <c r="AU752841" s="30"/>
      <c r="AV752841" s="30"/>
    </row>
    <row r="752849" spans="45:48" x14ac:dyDescent="0.2">
      <c r="AS752849" s="30"/>
      <c r="AT752849" s="30"/>
      <c r="AU752849" s="30"/>
      <c r="AV752849" s="30"/>
    </row>
    <row r="752857" spans="45:48" x14ac:dyDescent="0.2">
      <c r="AS752857" s="30"/>
      <c r="AT752857" s="30"/>
      <c r="AU752857" s="30"/>
      <c r="AV752857" s="30"/>
    </row>
    <row r="752865" spans="45:48" x14ac:dyDescent="0.2">
      <c r="AS752865" s="30"/>
      <c r="AT752865" s="30"/>
      <c r="AU752865" s="30"/>
      <c r="AV752865" s="30"/>
    </row>
    <row r="752873" spans="45:48" x14ac:dyDescent="0.2">
      <c r="AS752873" s="30"/>
      <c r="AT752873" s="30"/>
      <c r="AU752873" s="30"/>
      <c r="AV752873" s="30"/>
    </row>
    <row r="752881" spans="45:48" x14ac:dyDescent="0.2">
      <c r="AS752881" s="30"/>
      <c r="AT752881" s="30"/>
      <c r="AU752881" s="30"/>
      <c r="AV752881" s="30"/>
    </row>
    <row r="752889" spans="45:48" x14ac:dyDescent="0.2">
      <c r="AS752889" s="30"/>
      <c r="AT752889" s="30"/>
      <c r="AU752889" s="30"/>
      <c r="AV752889" s="30"/>
    </row>
    <row r="752897" spans="45:48" x14ac:dyDescent="0.2">
      <c r="AS752897" s="30"/>
      <c r="AT752897" s="30"/>
      <c r="AU752897" s="30"/>
      <c r="AV752897" s="30"/>
    </row>
    <row r="752905" spans="45:48" x14ac:dyDescent="0.2">
      <c r="AS752905" s="30"/>
      <c r="AT752905" s="30"/>
      <c r="AU752905" s="30"/>
      <c r="AV752905" s="30"/>
    </row>
    <row r="752913" spans="45:48" x14ac:dyDescent="0.2">
      <c r="AS752913" s="30"/>
      <c r="AT752913" s="30"/>
      <c r="AU752913" s="30"/>
      <c r="AV752913" s="30"/>
    </row>
    <row r="752921" spans="45:48" x14ac:dyDescent="0.2">
      <c r="AS752921" s="30"/>
      <c r="AT752921" s="30"/>
      <c r="AU752921" s="30"/>
      <c r="AV752921" s="30"/>
    </row>
    <row r="752929" spans="45:48" x14ac:dyDescent="0.2">
      <c r="AS752929" s="30"/>
      <c r="AT752929" s="30"/>
      <c r="AU752929" s="30"/>
      <c r="AV752929" s="30"/>
    </row>
    <row r="752937" spans="45:48" x14ac:dyDescent="0.2">
      <c r="AS752937" s="30"/>
      <c r="AT752937" s="30"/>
      <c r="AU752937" s="30"/>
      <c r="AV752937" s="30"/>
    </row>
    <row r="752945" spans="45:48" x14ac:dyDescent="0.2">
      <c r="AS752945" s="30"/>
      <c r="AT752945" s="30"/>
      <c r="AU752945" s="30"/>
      <c r="AV752945" s="30"/>
    </row>
    <row r="752953" spans="45:48" x14ac:dyDescent="0.2">
      <c r="AS752953" s="30"/>
      <c r="AT752953" s="30"/>
      <c r="AU752953" s="30"/>
      <c r="AV752953" s="30"/>
    </row>
    <row r="752961" spans="45:48" x14ac:dyDescent="0.2">
      <c r="AS752961" s="30"/>
      <c r="AT752961" s="30"/>
      <c r="AU752961" s="30"/>
      <c r="AV752961" s="30"/>
    </row>
    <row r="752969" spans="45:48" x14ac:dyDescent="0.2">
      <c r="AS752969" s="30"/>
      <c r="AT752969" s="30"/>
      <c r="AU752969" s="30"/>
      <c r="AV752969" s="30"/>
    </row>
    <row r="752977" spans="45:48" x14ac:dyDescent="0.2">
      <c r="AS752977" s="30"/>
      <c r="AT752977" s="30"/>
      <c r="AU752977" s="30"/>
      <c r="AV752977" s="30"/>
    </row>
    <row r="752985" spans="45:48" x14ac:dyDescent="0.2">
      <c r="AS752985" s="30"/>
      <c r="AT752985" s="30"/>
      <c r="AU752985" s="30"/>
      <c r="AV752985" s="30"/>
    </row>
    <row r="752993" spans="45:48" x14ac:dyDescent="0.2">
      <c r="AS752993" s="30"/>
      <c r="AT752993" s="30"/>
      <c r="AU752993" s="30"/>
      <c r="AV752993" s="30"/>
    </row>
    <row r="753001" spans="45:48" x14ac:dyDescent="0.2">
      <c r="AS753001" s="30"/>
      <c r="AT753001" s="30"/>
      <c r="AU753001" s="30"/>
      <c r="AV753001" s="30"/>
    </row>
    <row r="753009" spans="45:48" x14ac:dyDescent="0.2">
      <c r="AS753009" s="30"/>
      <c r="AT753009" s="30"/>
      <c r="AU753009" s="30"/>
      <c r="AV753009" s="30"/>
    </row>
    <row r="753017" spans="45:48" x14ac:dyDescent="0.2">
      <c r="AS753017" s="30"/>
      <c r="AT753017" s="30"/>
      <c r="AU753017" s="30"/>
      <c r="AV753017" s="30"/>
    </row>
    <row r="753025" spans="45:48" x14ac:dyDescent="0.2">
      <c r="AS753025" s="30"/>
      <c r="AT753025" s="30"/>
      <c r="AU753025" s="30"/>
      <c r="AV753025" s="30"/>
    </row>
    <row r="753033" spans="45:48" x14ac:dyDescent="0.2">
      <c r="AS753033" s="30"/>
      <c r="AT753033" s="30"/>
      <c r="AU753033" s="30"/>
      <c r="AV753033" s="30"/>
    </row>
    <row r="753041" spans="45:48" x14ac:dyDescent="0.2">
      <c r="AS753041" s="30"/>
      <c r="AT753041" s="30"/>
      <c r="AU753041" s="30"/>
      <c r="AV753041" s="30"/>
    </row>
    <row r="753049" spans="45:48" x14ac:dyDescent="0.2">
      <c r="AS753049" s="30"/>
      <c r="AT753049" s="30"/>
      <c r="AU753049" s="30"/>
      <c r="AV753049" s="30"/>
    </row>
    <row r="753057" spans="45:48" x14ac:dyDescent="0.2">
      <c r="AS753057" s="30"/>
      <c r="AT753057" s="30"/>
      <c r="AU753057" s="30"/>
      <c r="AV753057" s="30"/>
    </row>
    <row r="753065" spans="45:48" x14ac:dyDescent="0.2">
      <c r="AS753065" s="30"/>
      <c r="AT753065" s="30"/>
      <c r="AU753065" s="30"/>
      <c r="AV753065" s="30"/>
    </row>
    <row r="753073" spans="45:48" x14ac:dyDescent="0.2">
      <c r="AS753073" s="30"/>
      <c r="AT753073" s="30"/>
      <c r="AU753073" s="30"/>
      <c r="AV753073" s="30"/>
    </row>
    <row r="753081" spans="45:48" x14ac:dyDescent="0.2">
      <c r="AS753081" s="30"/>
      <c r="AT753081" s="30"/>
      <c r="AU753081" s="30"/>
      <c r="AV753081" s="30"/>
    </row>
    <row r="753089" spans="45:48" x14ac:dyDescent="0.2">
      <c r="AS753089" s="30"/>
      <c r="AT753089" s="30"/>
      <c r="AU753089" s="30"/>
      <c r="AV753089" s="30"/>
    </row>
    <row r="753097" spans="45:48" x14ac:dyDescent="0.2">
      <c r="AS753097" s="30"/>
      <c r="AT753097" s="30"/>
      <c r="AU753097" s="30"/>
      <c r="AV753097" s="30"/>
    </row>
    <row r="753105" spans="45:48" x14ac:dyDescent="0.2">
      <c r="AS753105" s="30"/>
      <c r="AT753105" s="30"/>
      <c r="AU753105" s="30"/>
      <c r="AV753105" s="30"/>
    </row>
    <row r="753113" spans="45:48" x14ac:dyDescent="0.2">
      <c r="AS753113" s="30"/>
      <c r="AT753113" s="30"/>
      <c r="AU753113" s="30"/>
      <c r="AV753113" s="30"/>
    </row>
    <row r="753121" spans="45:48" x14ac:dyDescent="0.2">
      <c r="AS753121" s="30"/>
      <c r="AT753121" s="30"/>
      <c r="AU753121" s="30"/>
      <c r="AV753121" s="30"/>
    </row>
    <row r="753129" spans="45:48" x14ac:dyDescent="0.2">
      <c r="AS753129" s="30"/>
      <c r="AT753129" s="30"/>
      <c r="AU753129" s="30"/>
      <c r="AV753129" s="30"/>
    </row>
    <row r="753137" spans="45:48" x14ac:dyDescent="0.2">
      <c r="AS753137" s="30"/>
      <c r="AT753137" s="30"/>
      <c r="AU753137" s="30"/>
      <c r="AV753137" s="30"/>
    </row>
    <row r="753145" spans="45:48" x14ac:dyDescent="0.2">
      <c r="AS753145" s="30"/>
      <c r="AT753145" s="30"/>
      <c r="AU753145" s="30"/>
      <c r="AV753145" s="30"/>
    </row>
    <row r="753153" spans="45:48" x14ac:dyDescent="0.2">
      <c r="AS753153" s="30"/>
      <c r="AT753153" s="30"/>
      <c r="AU753153" s="30"/>
      <c r="AV753153" s="30"/>
    </row>
    <row r="753161" spans="45:48" x14ac:dyDescent="0.2">
      <c r="AS753161" s="30"/>
      <c r="AT753161" s="30"/>
      <c r="AU753161" s="30"/>
      <c r="AV753161" s="30"/>
    </row>
    <row r="753169" spans="45:48" x14ac:dyDescent="0.2">
      <c r="AS753169" s="30"/>
      <c r="AT753169" s="30"/>
      <c r="AU753169" s="30"/>
      <c r="AV753169" s="30"/>
    </row>
    <row r="753177" spans="45:48" x14ac:dyDescent="0.2">
      <c r="AS753177" s="30"/>
      <c r="AT753177" s="30"/>
      <c r="AU753177" s="30"/>
      <c r="AV753177" s="30"/>
    </row>
    <row r="753185" spans="45:48" x14ac:dyDescent="0.2">
      <c r="AS753185" s="30"/>
      <c r="AT753185" s="30"/>
      <c r="AU753185" s="30"/>
      <c r="AV753185" s="30"/>
    </row>
    <row r="753193" spans="45:48" x14ac:dyDescent="0.2">
      <c r="AS753193" s="30"/>
      <c r="AT753193" s="30"/>
      <c r="AU753193" s="30"/>
      <c r="AV753193" s="30"/>
    </row>
    <row r="753201" spans="45:48" x14ac:dyDescent="0.2">
      <c r="AS753201" s="30"/>
      <c r="AT753201" s="30"/>
      <c r="AU753201" s="30"/>
      <c r="AV753201" s="30"/>
    </row>
    <row r="753209" spans="45:48" x14ac:dyDescent="0.2">
      <c r="AS753209" s="30"/>
      <c r="AT753209" s="30"/>
      <c r="AU753209" s="30"/>
      <c r="AV753209" s="30"/>
    </row>
    <row r="753217" spans="45:48" x14ac:dyDescent="0.2">
      <c r="AS753217" s="30"/>
      <c r="AT753217" s="30"/>
      <c r="AU753217" s="30"/>
      <c r="AV753217" s="30"/>
    </row>
    <row r="753225" spans="45:48" x14ac:dyDescent="0.2">
      <c r="AS753225" s="30"/>
      <c r="AT753225" s="30"/>
      <c r="AU753225" s="30"/>
      <c r="AV753225" s="30"/>
    </row>
    <row r="753233" spans="45:48" x14ac:dyDescent="0.2">
      <c r="AS753233" s="30"/>
      <c r="AT753233" s="30"/>
      <c r="AU753233" s="30"/>
      <c r="AV753233" s="30"/>
    </row>
    <row r="753241" spans="45:48" x14ac:dyDescent="0.2">
      <c r="AS753241" s="30"/>
      <c r="AT753241" s="30"/>
      <c r="AU753241" s="30"/>
      <c r="AV753241" s="30"/>
    </row>
    <row r="753249" spans="45:48" x14ac:dyDescent="0.2">
      <c r="AS753249" s="30"/>
      <c r="AT753249" s="30"/>
      <c r="AU753249" s="30"/>
      <c r="AV753249" s="30"/>
    </row>
    <row r="753257" spans="45:48" x14ac:dyDescent="0.2">
      <c r="AS753257" s="30"/>
      <c r="AT753257" s="30"/>
      <c r="AU753257" s="30"/>
      <c r="AV753257" s="30"/>
    </row>
    <row r="753265" spans="45:48" x14ac:dyDescent="0.2">
      <c r="AS753265" s="30"/>
      <c r="AT753265" s="30"/>
      <c r="AU753265" s="30"/>
      <c r="AV753265" s="30"/>
    </row>
    <row r="753273" spans="45:48" x14ac:dyDescent="0.2">
      <c r="AS753273" s="30"/>
      <c r="AT753273" s="30"/>
      <c r="AU753273" s="30"/>
      <c r="AV753273" s="30"/>
    </row>
    <row r="753281" spans="45:48" x14ac:dyDescent="0.2">
      <c r="AS753281" s="30"/>
      <c r="AT753281" s="30"/>
      <c r="AU753281" s="30"/>
      <c r="AV753281" s="30"/>
    </row>
    <row r="753289" spans="45:48" x14ac:dyDescent="0.2">
      <c r="AS753289" s="30"/>
      <c r="AT753289" s="30"/>
      <c r="AU753289" s="30"/>
      <c r="AV753289" s="30"/>
    </row>
    <row r="753297" spans="45:48" x14ac:dyDescent="0.2">
      <c r="AS753297" s="30"/>
      <c r="AT753297" s="30"/>
      <c r="AU753297" s="30"/>
      <c r="AV753297" s="30"/>
    </row>
    <row r="753305" spans="45:48" x14ac:dyDescent="0.2">
      <c r="AS753305" s="30"/>
      <c r="AT753305" s="30"/>
      <c r="AU753305" s="30"/>
      <c r="AV753305" s="30"/>
    </row>
    <row r="753313" spans="45:48" x14ac:dyDescent="0.2">
      <c r="AS753313" s="30"/>
      <c r="AT753313" s="30"/>
      <c r="AU753313" s="30"/>
      <c r="AV753313" s="30"/>
    </row>
    <row r="753321" spans="45:48" x14ac:dyDescent="0.2">
      <c r="AS753321" s="30"/>
      <c r="AT753321" s="30"/>
      <c r="AU753321" s="30"/>
      <c r="AV753321" s="30"/>
    </row>
    <row r="753329" spans="45:48" x14ac:dyDescent="0.2">
      <c r="AS753329" s="30"/>
      <c r="AT753329" s="30"/>
      <c r="AU753329" s="30"/>
      <c r="AV753329" s="30"/>
    </row>
    <row r="753337" spans="45:48" x14ac:dyDescent="0.2">
      <c r="AS753337" s="30"/>
      <c r="AT753337" s="30"/>
      <c r="AU753337" s="30"/>
      <c r="AV753337" s="30"/>
    </row>
    <row r="753345" spans="45:48" x14ac:dyDescent="0.2">
      <c r="AS753345" s="30"/>
      <c r="AT753345" s="30"/>
      <c r="AU753345" s="30"/>
      <c r="AV753345" s="30"/>
    </row>
    <row r="753353" spans="45:48" x14ac:dyDescent="0.2">
      <c r="AS753353" s="30"/>
      <c r="AT753353" s="30"/>
      <c r="AU753353" s="30"/>
      <c r="AV753353" s="30"/>
    </row>
    <row r="753361" spans="45:48" x14ac:dyDescent="0.2">
      <c r="AS753361" s="30"/>
      <c r="AT753361" s="30"/>
      <c r="AU753361" s="30"/>
      <c r="AV753361" s="30"/>
    </row>
    <row r="753369" spans="45:48" x14ac:dyDescent="0.2">
      <c r="AS753369" s="30"/>
      <c r="AT753369" s="30"/>
      <c r="AU753369" s="30"/>
      <c r="AV753369" s="30"/>
    </row>
    <row r="753377" spans="45:48" x14ac:dyDescent="0.2">
      <c r="AS753377" s="30"/>
      <c r="AT753377" s="30"/>
      <c r="AU753377" s="30"/>
      <c r="AV753377" s="30"/>
    </row>
    <row r="753385" spans="45:48" x14ac:dyDescent="0.2">
      <c r="AS753385" s="30"/>
      <c r="AT753385" s="30"/>
      <c r="AU753385" s="30"/>
      <c r="AV753385" s="30"/>
    </row>
    <row r="753393" spans="45:48" x14ac:dyDescent="0.2">
      <c r="AS753393" s="30"/>
      <c r="AT753393" s="30"/>
      <c r="AU753393" s="30"/>
      <c r="AV753393" s="30"/>
    </row>
    <row r="753401" spans="45:48" x14ac:dyDescent="0.2">
      <c r="AS753401" s="30"/>
      <c r="AT753401" s="30"/>
      <c r="AU753401" s="30"/>
      <c r="AV753401" s="30"/>
    </row>
    <row r="753409" spans="45:48" x14ac:dyDescent="0.2">
      <c r="AS753409" s="30"/>
      <c r="AT753409" s="30"/>
      <c r="AU753409" s="30"/>
      <c r="AV753409" s="30"/>
    </row>
    <row r="753417" spans="45:48" x14ac:dyDescent="0.2">
      <c r="AS753417" s="30"/>
      <c r="AT753417" s="30"/>
      <c r="AU753417" s="30"/>
      <c r="AV753417" s="30"/>
    </row>
    <row r="753425" spans="45:48" x14ac:dyDescent="0.2">
      <c r="AS753425" s="30"/>
      <c r="AT753425" s="30"/>
      <c r="AU753425" s="30"/>
      <c r="AV753425" s="30"/>
    </row>
    <row r="753433" spans="45:48" x14ac:dyDescent="0.2">
      <c r="AS753433" s="30"/>
      <c r="AT753433" s="30"/>
      <c r="AU753433" s="30"/>
      <c r="AV753433" s="30"/>
    </row>
    <row r="753441" spans="45:48" x14ac:dyDescent="0.2">
      <c r="AS753441" s="30"/>
      <c r="AT753441" s="30"/>
      <c r="AU753441" s="30"/>
      <c r="AV753441" s="30"/>
    </row>
    <row r="753449" spans="45:48" x14ac:dyDescent="0.2">
      <c r="AS753449" s="30"/>
      <c r="AT753449" s="30"/>
      <c r="AU753449" s="30"/>
      <c r="AV753449" s="30"/>
    </row>
    <row r="753457" spans="45:48" x14ac:dyDescent="0.2">
      <c r="AS753457" s="30"/>
      <c r="AT753457" s="30"/>
      <c r="AU753457" s="30"/>
      <c r="AV753457" s="30"/>
    </row>
    <row r="753465" spans="45:48" x14ac:dyDescent="0.2">
      <c r="AS753465" s="30"/>
      <c r="AT753465" s="30"/>
      <c r="AU753465" s="30"/>
      <c r="AV753465" s="30"/>
    </row>
    <row r="753473" spans="45:48" x14ac:dyDescent="0.2">
      <c r="AS753473" s="30"/>
      <c r="AT753473" s="30"/>
      <c r="AU753473" s="30"/>
      <c r="AV753473" s="30"/>
    </row>
    <row r="753481" spans="45:48" x14ac:dyDescent="0.2">
      <c r="AS753481" s="30"/>
      <c r="AT753481" s="30"/>
      <c r="AU753481" s="30"/>
      <c r="AV753481" s="30"/>
    </row>
    <row r="753489" spans="45:48" x14ac:dyDescent="0.2">
      <c r="AS753489" s="30"/>
      <c r="AT753489" s="30"/>
      <c r="AU753489" s="30"/>
      <c r="AV753489" s="30"/>
    </row>
    <row r="753497" spans="45:48" x14ac:dyDescent="0.2">
      <c r="AS753497" s="30"/>
      <c r="AT753497" s="30"/>
      <c r="AU753497" s="30"/>
      <c r="AV753497" s="30"/>
    </row>
    <row r="753505" spans="45:48" x14ac:dyDescent="0.2">
      <c r="AS753505" s="30"/>
      <c r="AT753505" s="30"/>
      <c r="AU753505" s="30"/>
      <c r="AV753505" s="30"/>
    </row>
    <row r="753513" spans="45:48" x14ac:dyDescent="0.2">
      <c r="AS753513" s="30"/>
      <c r="AT753513" s="30"/>
      <c r="AU753513" s="30"/>
      <c r="AV753513" s="30"/>
    </row>
    <row r="753521" spans="45:48" x14ac:dyDescent="0.2">
      <c r="AS753521" s="30"/>
      <c r="AT753521" s="30"/>
      <c r="AU753521" s="30"/>
      <c r="AV753521" s="30"/>
    </row>
    <row r="753529" spans="45:48" x14ac:dyDescent="0.2">
      <c r="AS753529" s="30"/>
      <c r="AT753529" s="30"/>
      <c r="AU753529" s="30"/>
      <c r="AV753529" s="30"/>
    </row>
    <row r="753537" spans="45:48" x14ac:dyDescent="0.2">
      <c r="AS753537" s="30"/>
      <c r="AT753537" s="30"/>
      <c r="AU753537" s="30"/>
      <c r="AV753537" s="30"/>
    </row>
    <row r="753545" spans="45:48" x14ac:dyDescent="0.2">
      <c r="AS753545" s="30"/>
      <c r="AT753545" s="30"/>
      <c r="AU753545" s="30"/>
      <c r="AV753545" s="30"/>
    </row>
    <row r="753553" spans="45:48" x14ac:dyDescent="0.2">
      <c r="AS753553" s="30"/>
      <c r="AT753553" s="30"/>
      <c r="AU753553" s="30"/>
      <c r="AV753553" s="30"/>
    </row>
    <row r="753561" spans="45:48" x14ac:dyDescent="0.2">
      <c r="AS753561" s="30"/>
      <c r="AT753561" s="30"/>
      <c r="AU753561" s="30"/>
      <c r="AV753561" s="30"/>
    </row>
    <row r="753569" spans="45:48" x14ac:dyDescent="0.2">
      <c r="AS753569" s="30"/>
      <c r="AT753569" s="30"/>
      <c r="AU753569" s="30"/>
      <c r="AV753569" s="30"/>
    </row>
    <row r="753577" spans="45:48" x14ac:dyDescent="0.2">
      <c r="AS753577" s="30"/>
      <c r="AT753577" s="30"/>
      <c r="AU753577" s="30"/>
      <c r="AV753577" s="30"/>
    </row>
    <row r="753585" spans="45:48" x14ac:dyDescent="0.2">
      <c r="AS753585" s="30"/>
      <c r="AT753585" s="30"/>
      <c r="AU753585" s="30"/>
      <c r="AV753585" s="30"/>
    </row>
    <row r="753593" spans="45:48" x14ac:dyDescent="0.2">
      <c r="AS753593" s="30"/>
      <c r="AT753593" s="30"/>
      <c r="AU753593" s="30"/>
      <c r="AV753593" s="30"/>
    </row>
    <row r="753601" spans="45:48" x14ac:dyDescent="0.2">
      <c r="AS753601" s="30"/>
      <c r="AT753601" s="30"/>
      <c r="AU753601" s="30"/>
      <c r="AV753601" s="30"/>
    </row>
    <row r="753609" spans="45:48" x14ac:dyDescent="0.2">
      <c r="AS753609" s="30"/>
      <c r="AT753609" s="30"/>
      <c r="AU753609" s="30"/>
      <c r="AV753609" s="30"/>
    </row>
    <row r="753617" spans="45:48" x14ac:dyDescent="0.2">
      <c r="AS753617" s="30"/>
      <c r="AT753617" s="30"/>
      <c r="AU753617" s="30"/>
      <c r="AV753617" s="30"/>
    </row>
    <row r="753625" spans="45:48" x14ac:dyDescent="0.2">
      <c r="AS753625" s="30"/>
      <c r="AT753625" s="30"/>
      <c r="AU753625" s="30"/>
      <c r="AV753625" s="30"/>
    </row>
    <row r="753633" spans="45:48" x14ac:dyDescent="0.2">
      <c r="AS753633" s="30"/>
      <c r="AT753633" s="30"/>
      <c r="AU753633" s="30"/>
      <c r="AV753633" s="30"/>
    </row>
    <row r="753641" spans="45:48" x14ac:dyDescent="0.2">
      <c r="AS753641" s="30"/>
      <c r="AT753641" s="30"/>
      <c r="AU753641" s="30"/>
      <c r="AV753641" s="30"/>
    </row>
    <row r="753649" spans="45:48" x14ac:dyDescent="0.2">
      <c r="AS753649" s="30"/>
      <c r="AT753649" s="30"/>
      <c r="AU753649" s="30"/>
      <c r="AV753649" s="30"/>
    </row>
    <row r="753657" spans="45:48" x14ac:dyDescent="0.2">
      <c r="AS753657" s="30"/>
      <c r="AT753657" s="30"/>
      <c r="AU753657" s="30"/>
      <c r="AV753657" s="30"/>
    </row>
    <row r="753665" spans="45:48" x14ac:dyDescent="0.2">
      <c r="AS753665" s="30"/>
      <c r="AT753665" s="30"/>
      <c r="AU753665" s="30"/>
      <c r="AV753665" s="30"/>
    </row>
    <row r="753673" spans="45:48" x14ac:dyDescent="0.2">
      <c r="AS753673" s="30"/>
      <c r="AT753673" s="30"/>
      <c r="AU753673" s="30"/>
      <c r="AV753673" s="30"/>
    </row>
    <row r="753681" spans="45:48" x14ac:dyDescent="0.2">
      <c r="AS753681" s="30"/>
      <c r="AT753681" s="30"/>
      <c r="AU753681" s="30"/>
      <c r="AV753681" s="30"/>
    </row>
    <row r="753689" spans="45:48" x14ac:dyDescent="0.2">
      <c r="AS753689" s="30"/>
      <c r="AT753689" s="30"/>
      <c r="AU753689" s="30"/>
      <c r="AV753689" s="30"/>
    </row>
    <row r="753697" spans="45:48" x14ac:dyDescent="0.2">
      <c r="AS753697" s="30"/>
      <c r="AT753697" s="30"/>
      <c r="AU753697" s="30"/>
      <c r="AV753697" s="30"/>
    </row>
    <row r="753705" spans="45:48" x14ac:dyDescent="0.2">
      <c r="AS753705" s="30"/>
      <c r="AT753705" s="30"/>
      <c r="AU753705" s="30"/>
      <c r="AV753705" s="30"/>
    </row>
    <row r="753713" spans="45:48" x14ac:dyDescent="0.2">
      <c r="AS753713" s="30"/>
      <c r="AT753713" s="30"/>
      <c r="AU753713" s="30"/>
      <c r="AV753713" s="30"/>
    </row>
    <row r="753721" spans="45:48" x14ac:dyDescent="0.2">
      <c r="AS753721" s="30"/>
      <c r="AT753721" s="30"/>
      <c r="AU753721" s="30"/>
      <c r="AV753721" s="30"/>
    </row>
    <row r="753729" spans="45:48" x14ac:dyDescent="0.2">
      <c r="AS753729" s="30"/>
      <c r="AT753729" s="30"/>
      <c r="AU753729" s="30"/>
      <c r="AV753729" s="30"/>
    </row>
    <row r="753737" spans="45:48" x14ac:dyDescent="0.2">
      <c r="AS753737" s="30"/>
      <c r="AT753737" s="30"/>
      <c r="AU753737" s="30"/>
      <c r="AV753737" s="30"/>
    </row>
    <row r="753745" spans="45:48" x14ac:dyDescent="0.2">
      <c r="AS753745" s="30"/>
      <c r="AT753745" s="30"/>
      <c r="AU753745" s="30"/>
      <c r="AV753745" s="30"/>
    </row>
    <row r="753753" spans="45:48" x14ac:dyDescent="0.2">
      <c r="AS753753" s="30"/>
      <c r="AT753753" s="30"/>
      <c r="AU753753" s="30"/>
      <c r="AV753753" s="30"/>
    </row>
    <row r="753761" spans="45:48" x14ac:dyDescent="0.2">
      <c r="AS753761" s="30"/>
      <c r="AT753761" s="30"/>
      <c r="AU753761" s="30"/>
      <c r="AV753761" s="30"/>
    </row>
    <row r="753769" spans="45:48" x14ac:dyDescent="0.2">
      <c r="AS753769" s="30"/>
      <c r="AT753769" s="30"/>
      <c r="AU753769" s="30"/>
      <c r="AV753769" s="30"/>
    </row>
    <row r="753777" spans="45:48" x14ac:dyDescent="0.2">
      <c r="AS753777" s="30"/>
      <c r="AT753777" s="30"/>
      <c r="AU753777" s="30"/>
      <c r="AV753777" s="30"/>
    </row>
    <row r="753785" spans="45:48" x14ac:dyDescent="0.2">
      <c r="AS753785" s="30"/>
      <c r="AT753785" s="30"/>
      <c r="AU753785" s="30"/>
      <c r="AV753785" s="30"/>
    </row>
    <row r="753793" spans="45:48" x14ac:dyDescent="0.2">
      <c r="AS753793" s="30"/>
      <c r="AT753793" s="30"/>
      <c r="AU753793" s="30"/>
      <c r="AV753793" s="30"/>
    </row>
    <row r="753801" spans="45:48" x14ac:dyDescent="0.2">
      <c r="AS753801" s="30"/>
      <c r="AT753801" s="30"/>
      <c r="AU753801" s="30"/>
      <c r="AV753801" s="30"/>
    </row>
    <row r="753809" spans="45:48" x14ac:dyDescent="0.2">
      <c r="AS753809" s="30"/>
      <c r="AT753809" s="30"/>
      <c r="AU753809" s="30"/>
      <c r="AV753809" s="30"/>
    </row>
    <row r="753817" spans="45:48" x14ac:dyDescent="0.2">
      <c r="AS753817" s="30"/>
      <c r="AT753817" s="30"/>
      <c r="AU753817" s="30"/>
      <c r="AV753817" s="30"/>
    </row>
    <row r="753825" spans="45:48" x14ac:dyDescent="0.2">
      <c r="AS753825" s="30"/>
      <c r="AT753825" s="30"/>
      <c r="AU753825" s="30"/>
      <c r="AV753825" s="30"/>
    </row>
    <row r="753833" spans="45:48" x14ac:dyDescent="0.2">
      <c r="AS753833" s="30"/>
      <c r="AT753833" s="30"/>
      <c r="AU753833" s="30"/>
      <c r="AV753833" s="30"/>
    </row>
    <row r="753841" spans="45:48" x14ac:dyDescent="0.2">
      <c r="AS753841" s="30"/>
      <c r="AT753841" s="30"/>
      <c r="AU753841" s="30"/>
      <c r="AV753841" s="30"/>
    </row>
    <row r="753849" spans="45:48" x14ac:dyDescent="0.2">
      <c r="AS753849" s="30"/>
      <c r="AT753849" s="30"/>
      <c r="AU753849" s="30"/>
      <c r="AV753849" s="30"/>
    </row>
    <row r="753857" spans="45:48" x14ac:dyDescent="0.2">
      <c r="AS753857" s="30"/>
      <c r="AT753857" s="30"/>
      <c r="AU753857" s="30"/>
      <c r="AV753857" s="30"/>
    </row>
    <row r="753865" spans="45:48" x14ac:dyDescent="0.2">
      <c r="AS753865" s="30"/>
      <c r="AT753865" s="30"/>
      <c r="AU753865" s="30"/>
      <c r="AV753865" s="30"/>
    </row>
    <row r="753873" spans="45:48" x14ac:dyDescent="0.2">
      <c r="AS753873" s="30"/>
      <c r="AT753873" s="30"/>
      <c r="AU753873" s="30"/>
      <c r="AV753873" s="30"/>
    </row>
    <row r="753881" spans="45:48" x14ac:dyDescent="0.2">
      <c r="AS753881" s="30"/>
      <c r="AT753881" s="30"/>
      <c r="AU753881" s="30"/>
      <c r="AV753881" s="30"/>
    </row>
    <row r="753889" spans="45:48" x14ac:dyDescent="0.2">
      <c r="AS753889" s="30"/>
      <c r="AT753889" s="30"/>
      <c r="AU753889" s="30"/>
      <c r="AV753889" s="30"/>
    </row>
    <row r="753897" spans="45:48" x14ac:dyDescent="0.2">
      <c r="AS753897" s="30"/>
      <c r="AT753897" s="30"/>
      <c r="AU753897" s="30"/>
      <c r="AV753897" s="30"/>
    </row>
    <row r="753905" spans="45:48" x14ac:dyDescent="0.2">
      <c r="AS753905" s="30"/>
      <c r="AT753905" s="30"/>
      <c r="AU753905" s="30"/>
      <c r="AV753905" s="30"/>
    </row>
    <row r="753913" spans="45:48" x14ac:dyDescent="0.2">
      <c r="AS753913" s="30"/>
      <c r="AT753913" s="30"/>
      <c r="AU753913" s="30"/>
      <c r="AV753913" s="30"/>
    </row>
    <row r="753921" spans="45:48" x14ac:dyDescent="0.2">
      <c r="AS753921" s="30"/>
      <c r="AT753921" s="30"/>
      <c r="AU753921" s="30"/>
      <c r="AV753921" s="30"/>
    </row>
    <row r="753929" spans="45:48" x14ac:dyDescent="0.2">
      <c r="AS753929" s="30"/>
      <c r="AT753929" s="30"/>
      <c r="AU753929" s="30"/>
      <c r="AV753929" s="30"/>
    </row>
    <row r="753937" spans="45:48" x14ac:dyDescent="0.2">
      <c r="AS753937" s="30"/>
      <c r="AT753937" s="30"/>
      <c r="AU753937" s="30"/>
      <c r="AV753937" s="30"/>
    </row>
    <row r="753945" spans="45:48" x14ac:dyDescent="0.2">
      <c r="AS753945" s="30"/>
      <c r="AT753945" s="30"/>
      <c r="AU753945" s="30"/>
      <c r="AV753945" s="30"/>
    </row>
    <row r="753953" spans="45:48" x14ac:dyDescent="0.2">
      <c r="AS753953" s="30"/>
      <c r="AT753953" s="30"/>
      <c r="AU753953" s="30"/>
      <c r="AV753953" s="30"/>
    </row>
    <row r="753961" spans="45:48" x14ac:dyDescent="0.2">
      <c r="AS753961" s="30"/>
      <c r="AT753961" s="30"/>
      <c r="AU753961" s="30"/>
      <c r="AV753961" s="30"/>
    </row>
    <row r="753969" spans="45:48" x14ac:dyDescent="0.2">
      <c r="AS753969" s="30"/>
      <c r="AT753969" s="30"/>
      <c r="AU753969" s="30"/>
      <c r="AV753969" s="30"/>
    </row>
    <row r="753977" spans="45:48" x14ac:dyDescent="0.2">
      <c r="AS753977" s="30"/>
      <c r="AT753977" s="30"/>
      <c r="AU753977" s="30"/>
      <c r="AV753977" s="30"/>
    </row>
    <row r="753985" spans="45:48" x14ac:dyDescent="0.2">
      <c r="AS753985" s="30"/>
      <c r="AT753985" s="30"/>
      <c r="AU753985" s="30"/>
      <c r="AV753985" s="30"/>
    </row>
    <row r="753993" spans="45:48" x14ac:dyDescent="0.2">
      <c r="AS753993" s="30"/>
      <c r="AT753993" s="30"/>
      <c r="AU753993" s="30"/>
      <c r="AV753993" s="30"/>
    </row>
    <row r="754001" spans="45:48" x14ac:dyDescent="0.2">
      <c r="AS754001" s="30"/>
      <c r="AT754001" s="30"/>
      <c r="AU754001" s="30"/>
      <c r="AV754001" s="30"/>
    </row>
    <row r="754009" spans="45:48" x14ac:dyDescent="0.2">
      <c r="AS754009" s="30"/>
      <c r="AT754009" s="30"/>
      <c r="AU754009" s="30"/>
      <c r="AV754009" s="30"/>
    </row>
    <row r="754017" spans="45:48" x14ac:dyDescent="0.2">
      <c r="AS754017" s="30"/>
      <c r="AT754017" s="30"/>
      <c r="AU754017" s="30"/>
      <c r="AV754017" s="30"/>
    </row>
    <row r="754025" spans="45:48" x14ac:dyDescent="0.2">
      <c r="AS754025" s="30"/>
      <c r="AT754025" s="30"/>
      <c r="AU754025" s="30"/>
      <c r="AV754025" s="30"/>
    </row>
    <row r="754033" spans="45:48" x14ac:dyDescent="0.2">
      <c r="AS754033" s="30"/>
      <c r="AT754033" s="30"/>
      <c r="AU754033" s="30"/>
      <c r="AV754033" s="30"/>
    </row>
    <row r="754041" spans="45:48" x14ac:dyDescent="0.2">
      <c r="AS754041" s="30"/>
      <c r="AT754041" s="30"/>
      <c r="AU754041" s="30"/>
      <c r="AV754041" s="30"/>
    </row>
    <row r="754049" spans="45:48" x14ac:dyDescent="0.2">
      <c r="AS754049" s="30"/>
      <c r="AT754049" s="30"/>
      <c r="AU754049" s="30"/>
      <c r="AV754049" s="30"/>
    </row>
    <row r="754057" spans="45:48" x14ac:dyDescent="0.2">
      <c r="AS754057" s="30"/>
      <c r="AT754057" s="30"/>
      <c r="AU754057" s="30"/>
      <c r="AV754057" s="30"/>
    </row>
    <row r="754065" spans="45:48" x14ac:dyDescent="0.2">
      <c r="AS754065" s="30"/>
      <c r="AT754065" s="30"/>
      <c r="AU754065" s="30"/>
      <c r="AV754065" s="30"/>
    </row>
    <row r="754073" spans="45:48" x14ac:dyDescent="0.2">
      <c r="AS754073" s="30"/>
      <c r="AT754073" s="30"/>
      <c r="AU754073" s="30"/>
      <c r="AV754073" s="30"/>
    </row>
    <row r="754081" spans="45:48" x14ac:dyDescent="0.2">
      <c r="AS754081" s="30"/>
      <c r="AT754081" s="30"/>
      <c r="AU754081" s="30"/>
      <c r="AV754081" s="30"/>
    </row>
    <row r="754089" spans="45:48" x14ac:dyDescent="0.2">
      <c r="AS754089" s="30"/>
      <c r="AT754089" s="30"/>
      <c r="AU754089" s="30"/>
      <c r="AV754089" s="30"/>
    </row>
    <row r="754097" spans="45:48" x14ac:dyDescent="0.2">
      <c r="AS754097" s="30"/>
      <c r="AT754097" s="30"/>
      <c r="AU754097" s="30"/>
      <c r="AV754097" s="30"/>
    </row>
    <row r="754105" spans="45:48" x14ac:dyDescent="0.2">
      <c r="AS754105" s="30"/>
      <c r="AT754105" s="30"/>
      <c r="AU754105" s="30"/>
      <c r="AV754105" s="30"/>
    </row>
    <row r="754113" spans="45:48" x14ac:dyDescent="0.2">
      <c r="AS754113" s="30"/>
      <c r="AT754113" s="30"/>
      <c r="AU754113" s="30"/>
      <c r="AV754113" s="30"/>
    </row>
    <row r="754121" spans="45:48" x14ac:dyDescent="0.2">
      <c r="AS754121" s="30"/>
      <c r="AT754121" s="30"/>
      <c r="AU754121" s="30"/>
      <c r="AV754121" s="30"/>
    </row>
    <row r="754129" spans="45:48" x14ac:dyDescent="0.2">
      <c r="AS754129" s="30"/>
      <c r="AT754129" s="30"/>
      <c r="AU754129" s="30"/>
      <c r="AV754129" s="30"/>
    </row>
    <row r="754137" spans="45:48" x14ac:dyDescent="0.2">
      <c r="AS754137" s="30"/>
      <c r="AT754137" s="30"/>
      <c r="AU754137" s="30"/>
      <c r="AV754137" s="30"/>
    </row>
    <row r="754145" spans="45:48" x14ac:dyDescent="0.2">
      <c r="AS754145" s="30"/>
      <c r="AT754145" s="30"/>
      <c r="AU754145" s="30"/>
      <c r="AV754145" s="30"/>
    </row>
    <row r="754153" spans="45:48" x14ac:dyDescent="0.2">
      <c r="AS754153" s="30"/>
      <c r="AT754153" s="30"/>
      <c r="AU754153" s="30"/>
      <c r="AV754153" s="30"/>
    </row>
    <row r="754161" spans="45:48" x14ac:dyDescent="0.2">
      <c r="AS754161" s="30"/>
      <c r="AT754161" s="30"/>
      <c r="AU754161" s="30"/>
      <c r="AV754161" s="30"/>
    </row>
    <row r="754169" spans="45:48" x14ac:dyDescent="0.2">
      <c r="AS754169" s="30"/>
      <c r="AT754169" s="30"/>
      <c r="AU754169" s="30"/>
      <c r="AV754169" s="30"/>
    </row>
    <row r="754177" spans="45:48" x14ac:dyDescent="0.2">
      <c r="AS754177" s="30"/>
      <c r="AT754177" s="30"/>
      <c r="AU754177" s="30"/>
      <c r="AV754177" s="30"/>
    </row>
    <row r="754185" spans="45:48" x14ac:dyDescent="0.2">
      <c r="AS754185" s="30"/>
      <c r="AT754185" s="30"/>
      <c r="AU754185" s="30"/>
      <c r="AV754185" s="30"/>
    </row>
    <row r="754193" spans="45:48" x14ac:dyDescent="0.2">
      <c r="AS754193" s="30"/>
      <c r="AT754193" s="30"/>
      <c r="AU754193" s="30"/>
      <c r="AV754193" s="30"/>
    </row>
    <row r="754201" spans="45:48" x14ac:dyDescent="0.2">
      <c r="AS754201" s="30"/>
      <c r="AT754201" s="30"/>
      <c r="AU754201" s="30"/>
      <c r="AV754201" s="30"/>
    </row>
    <row r="754209" spans="45:48" x14ac:dyDescent="0.2">
      <c r="AS754209" s="30"/>
      <c r="AT754209" s="30"/>
      <c r="AU754209" s="30"/>
      <c r="AV754209" s="30"/>
    </row>
    <row r="754217" spans="45:48" x14ac:dyDescent="0.2">
      <c r="AS754217" s="30"/>
      <c r="AT754217" s="30"/>
      <c r="AU754217" s="30"/>
      <c r="AV754217" s="30"/>
    </row>
    <row r="754225" spans="45:48" x14ac:dyDescent="0.2">
      <c r="AS754225" s="30"/>
      <c r="AT754225" s="30"/>
      <c r="AU754225" s="30"/>
      <c r="AV754225" s="30"/>
    </row>
    <row r="754233" spans="45:48" x14ac:dyDescent="0.2">
      <c r="AS754233" s="30"/>
      <c r="AT754233" s="30"/>
      <c r="AU754233" s="30"/>
      <c r="AV754233" s="30"/>
    </row>
    <row r="754241" spans="45:48" x14ac:dyDescent="0.2">
      <c r="AS754241" s="30"/>
      <c r="AT754241" s="30"/>
      <c r="AU754241" s="30"/>
      <c r="AV754241" s="30"/>
    </row>
    <row r="754249" spans="45:48" x14ac:dyDescent="0.2">
      <c r="AS754249" s="30"/>
      <c r="AT754249" s="30"/>
      <c r="AU754249" s="30"/>
      <c r="AV754249" s="30"/>
    </row>
    <row r="754257" spans="45:48" x14ac:dyDescent="0.2">
      <c r="AS754257" s="30"/>
      <c r="AT754257" s="30"/>
      <c r="AU754257" s="30"/>
      <c r="AV754257" s="30"/>
    </row>
    <row r="754265" spans="45:48" x14ac:dyDescent="0.2">
      <c r="AS754265" s="30"/>
      <c r="AT754265" s="30"/>
      <c r="AU754265" s="30"/>
      <c r="AV754265" s="30"/>
    </row>
    <row r="754273" spans="45:48" x14ac:dyDescent="0.2">
      <c r="AS754273" s="30"/>
      <c r="AT754273" s="30"/>
      <c r="AU754273" s="30"/>
      <c r="AV754273" s="30"/>
    </row>
    <row r="754281" spans="45:48" x14ac:dyDescent="0.2">
      <c r="AS754281" s="30"/>
      <c r="AT754281" s="30"/>
      <c r="AU754281" s="30"/>
      <c r="AV754281" s="30"/>
    </row>
    <row r="754289" spans="45:48" x14ac:dyDescent="0.2">
      <c r="AS754289" s="30"/>
      <c r="AT754289" s="30"/>
      <c r="AU754289" s="30"/>
      <c r="AV754289" s="30"/>
    </row>
    <row r="754297" spans="45:48" x14ac:dyDescent="0.2">
      <c r="AS754297" s="30"/>
      <c r="AT754297" s="30"/>
      <c r="AU754297" s="30"/>
      <c r="AV754297" s="30"/>
    </row>
    <row r="754305" spans="45:48" x14ac:dyDescent="0.2">
      <c r="AS754305" s="30"/>
      <c r="AT754305" s="30"/>
      <c r="AU754305" s="30"/>
      <c r="AV754305" s="30"/>
    </row>
    <row r="754313" spans="45:48" x14ac:dyDescent="0.2">
      <c r="AS754313" s="30"/>
      <c r="AT754313" s="30"/>
      <c r="AU754313" s="30"/>
      <c r="AV754313" s="30"/>
    </row>
    <row r="754321" spans="45:48" x14ac:dyDescent="0.2">
      <c r="AS754321" s="30"/>
      <c r="AT754321" s="30"/>
      <c r="AU754321" s="30"/>
      <c r="AV754321" s="30"/>
    </row>
    <row r="754329" spans="45:48" x14ac:dyDescent="0.2">
      <c r="AS754329" s="30"/>
      <c r="AT754329" s="30"/>
      <c r="AU754329" s="30"/>
      <c r="AV754329" s="30"/>
    </row>
    <row r="754337" spans="45:48" x14ac:dyDescent="0.2">
      <c r="AS754337" s="30"/>
      <c r="AT754337" s="30"/>
      <c r="AU754337" s="30"/>
      <c r="AV754337" s="30"/>
    </row>
    <row r="754345" spans="45:48" x14ac:dyDescent="0.2">
      <c r="AS754345" s="30"/>
      <c r="AT754345" s="30"/>
      <c r="AU754345" s="30"/>
      <c r="AV754345" s="30"/>
    </row>
    <row r="754353" spans="45:48" x14ac:dyDescent="0.2">
      <c r="AS754353" s="30"/>
      <c r="AT754353" s="30"/>
      <c r="AU754353" s="30"/>
      <c r="AV754353" s="30"/>
    </row>
    <row r="754361" spans="45:48" x14ac:dyDescent="0.2">
      <c r="AS754361" s="30"/>
      <c r="AT754361" s="30"/>
      <c r="AU754361" s="30"/>
      <c r="AV754361" s="30"/>
    </row>
    <row r="754369" spans="45:48" x14ac:dyDescent="0.2">
      <c r="AS754369" s="30"/>
      <c r="AT754369" s="30"/>
      <c r="AU754369" s="30"/>
      <c r="AV754369" s="30"/>
    </row>
    <row r="754377" spans="45:48" x14ac:dyDescent="0.2">
      <c r="AS754377" s="30"/>
      <c r="AT754377" s="30"/>
      <c r="AU754377" s="30"/>
      <c r="AV754377" s="30"/>
    </row>
    <row r="754385" spans="45:48" x14ac:dyDescent="0.2">
      <c r="AS754385" s="30"/>
      <c r="AT754385" s="30"/>
      <c r="AU754385" s="30"/>
      <c r="AV754385" s="30"/>
    </row>
    <row r="754393" spans="45:48" x14ac:dyDescent="0.2">
      <c r="AS754393" s="30"/>
      <c r="AT754393" s="30"/>
      <c r="AU754393" s="30"/>
      <c r="AV754393" s="30"/>
    </row>
    <row r="754401" spans="45:48" x14ac:dyDescent="0.2">
      <c r="AS754401" s="30"/>
      <c r="AT754401" s="30"/>
      <c r="AU754401" s="30"/>
      <c r="AV754401" s="30"/>
    </row>
    <row r="754409" spans="45:48" x14ac:dyDescent="0.2">
      <c r="AS754409" s="30"/>
      <c r="AT754409" s="30"/>
      <c r="AU754409" s="30"/>
      <c r="AV754409" s="30"/>
    </row>
    <row r="754417" spans="45:48" x14ac:dyDescent="0.2">
      <c r="AS754417" s="30"/>
      <c r="AT754417" s="30"/>
      <c r="AU754417" s="30"/>
      <c r="AV754417" s="30"/>
    </row>
    <row r="754425" spans="45:48" x14ac:dyDescent="0.2">
      <c r="AS754425" s="30"/>
      <c r="AT754425" s="30"/>
      <c r="AU754425" s="30"/>
      <c r="AV754425" s="30"/>
    </row>
    <row r="754433" spans="45:48" x14ac:dyDescent="0.2">
      <c r="AS754433" s="30"/>
      <c r="AT754433" s="30"/>
      <c r="AU754433" s="30"/>
      <c r="AV754433" s="30"/>
    </row>
    <row r="754441" spans="45:48" x14ac:dyDescent="0.2">
      <c r="AS754441" s="30"/>
      <c r="AT754441" s="30"/>
      <c r="AU754441" s="30"/>
      <c r="AV754441" s="30"/>
    </row>
    <row r="754449" spans="45:48" x14ac:dyDescent="0.2">
      <c r="AS754449" s="30"/>
      <c r="AT754449" s="30"/>
      <c r="AU754449" s="30"/>
      <c r="AV754449" s="30"/>
    </row>
    <row r="754457" spans="45:48" x14ac:dyDescent="0.2">
      <c r="AS754457" s="30"/>
      <c r="AT754457" s="30"/>
      <c r="AU754457" s="30"/>
      <c r="AV754457" s="30"/>
    </row>
    <row r="754465" spans="45:48" x14ac:dyDescent="0.2">
      <c r="AS754465" s="30"/>
      <c r="AT754465" s="30"/>
      <c r="AU754465" s="30"/>
      <c r="AV754465" s="30"/>
    </row>
    <row r="754473" spans="45:48" x14ac:dyDescent="0.2">
      <c r="AS754473" s="30"/>
      <c r="AT754473" s="30"/>
      <c r="AU754473" s="30"/>
      <c r="AV754473" s="30"/>
    </row>
    <row r="754481" spans="45:48" x14ac:dyDescent="0.2">
      <c r="AS754481" s="30"/>
      <c r="AT754481" s="30"/>
      <c r="AU754481" s="30"/>
      <c r="AV754481" s="30"/>
    </row>
    <row r="754489" spans="45:48" x14ac:dyDescent="0.2">
      <c r="AS754489" s="30"/>
      <c r="AT754489" s="30"/>
      <c r="AU754489" s="30"/>
      <c r="AV754489" s="30"/>
    </row>
    <row r="754497" spans="45:48" x14ac:dyDescent="0.2">
      <c r="AS754497" s="30"/>
      <c r="AT754497" s="30"/>
      <c r="AU754497" s="30"/>
      <c r="AV754497" s="30"/>
    </row>
    <row r="754505" spans="45:48" x14ac:dyDescent="0.2">
      <c r="AS754505" s="30"/>
      <c r="AT754505" s="30"/>
      <c r="AU754505" s="30"/>
      <c r="AV754505" s="30"/>
    </row>
    <row r="754513" spans="45:48" x14ac:dyDescent="0.2">
      <c r="AS754513" s="30"/>
      <c r="AT754513" s="30"/>
      <c r="AU754513" s="30"/>
      <c r="AV754513" s="30"/>
    </row>
    <row r="754521" spans="45:48" x14ac:dyDescent="0.2">
      <c r="AS754521" s="30"/>
      <c r="AT754521" s="30"/>
      <c r="AU754521" s="30"/>
      <c r="AV754521" s="30"/>
    </row>
    <row r="754529" spans="45:48" x14ac:dyDescent="0.2">
      <c r="AS754529" s="30"/>
      <c r="AT754529" s="30"/>
      <c r="AU754529" s="30"/>
      <c r="AV754529" s="30"/>
    </row>
    <row r="754537" spans="45:48" x14ac:dyDescent="0.2">
      <c r="AS754537" s="30"/>
      <c r="AT754537" s="30"/>
      <c r="AU754537" s="30"/>
      <c r="AV754537" s="30"/>
    </row>
    <row r="754545" spans="45:48" x14ac:dyDescent="0.2">
      <c r="AS754545" s="30"/>
      <c r="AT754545" s="30"/>
      <c r="AU754545" s="30"/>
      <c r="AV754545" s="30"/>
    </row>
    <row r="754553" spans="45:48" x14ac:dyDescent="0.2">
      <c r="AS754553" s="30"/>
      <c r="AT754553" s="30"/>
      <c r="AU754553" s="30"/>
      <c r="AV754553" s="30"/>
    </row>
    <row r="754561" spans="45:48" x14ac:dyDescent="0.2">
      <c r="AS754561" s="30"/>
      <c r="AT754561" s="30"/>
      <c r="AU754561" s="30"/>
      <c r="AV754561" s="30"/>
    </row>
    <row r="754569" spans="45:48" x14ac:dyDescent="0.2">
      <c r="AS754569" s="30"/>
      <c r="AT754569" s="30"/>
      <c r="AU754569" s="30"/>
      <c r="AV754569" s="30"/>
    </row>
    <row r="754577" spans="45:48" x14ac:dyDescent="0.2">
      <c r="AS754577" s="30"/>
      <c r="AT754577" s="30"/>
      <c r="AU754577" s="30"/>
      <c r="AV754577" s="30"/>
    </row>
    <row r="754585" spans="45:48" x14ac:dyDescent="0.2">
      <c r="AS754585" s="30"/>
      <c r="AT754585" s="30"/>
      <c r="AU754585" s="30"/>
      <c r="AV754585" s="30"/>
    </row>
    <row r="754593" spans="45:48" x14ac:dyDescent="0.2">
      <c r="AS754593" s="30"/>
      <c r="AT754593" s="30"/>
      <c r="AU754593" s="30"/>
      <c r="AV754593" s="30"/>
    </row>
    <row r="754601" spans="45:48" x14ac:dyDescent="0.2">
      <c r="AS754601" s="30"/>
      <c r="AT754601" s="30"/>
      <c r="AU754601" s="30"/>
      <c r="AV754601" s="30"/>
    </row>
    <row r="754609" spans="45:48" x14ac:dyDescent="0.2">
      <c r="AS754609" s="30"/>
      <c r="AT754609" s="30"/>
      <c r="AU754609" s="30"/>
      <c r="AV754609" s="30"/>
    </row>
    <row r="754617" spans="45:48" x14ac:dyDescent="0.2">
      <c r="AS754617" s="30"/>
      <c r="AT754617" s="30"/>
      <c r="AU754617" s="30"/>
      <c r="AV754617" s="30"/>
    </row>
    <row r="754625" spans="45:48" x14ac:dyDescent="0.2">
      <c r="AS754625" s="30"/>
      <c r="AT754625" s="30"/>
      <c r="AU754625" s="30"/>
      <c r="AV754625" s="30"/>
    </row>
    <row r="754633" spans="45:48" x14ac:dyDescent="0.2">
      <c r="AS754633" s="30"/>
      <c r="AT754633" s="30"/>
      <c r="AU754633" s="30"/>
      <c r="AV754633" s="30"/>
    </row>
    <row r="754641" spans="45:48" x14ac:dyDescent="0.2">
      <c r="AS754641" s="30"/>
      <c r="AT754641" s="30"/>
      <c r="AU754641" s="30"/>
      <c r="AV754641" s="30"/>
    </row>
    <row r="754649" spans="45:48" x14ac:dyDescent="0.2">
      <c r="AS754649" s="30"/>
      <c r="AT754649" s="30"/>
      <c r="AU754649" s="30"/>
      <c r="AV754649" s="30"/>
    </row>
    <row r="754657" spans="45:48" x14ac:dyDescent="0.2">
      <c r="AS754657" s="30"/>
      <c r="AT754657" s="30"/>
      <c r="AU754657" s="30"/>
      <c r="AV754657" s="30"/>
    </row>
    <row r="754665" spans="45:48" x14ac:dyDescent="0.2">
      <c r="AS754665" s="30"/>
      <c r="AT754665" s="30"/>
      <c r="AU754665" s="30"/>
      <c r="AV754665" s="30"/>
    </row>
    <row r="754673" spans="45:48" x14ac:dyDescent="0.2">
      <c r="AS754673" s="30"/>
      <c r="AT754673" s="30"/>
      <c r="AU754673" s="30"/>
      <c r="AV754673" s="30"/>
    </row>
    <row r="754681" spans="45:48" x14ac:dyDescent="0.2">
      <c r="AS754681" s="30"/>
      <c r="AT754681" s="30"/>
      <c r="AU754681" s="30"/>
      <c r="AV754681" s="30"/>
    </row>
    <row r="754689" spans="45:48" x14ac:dyDescent="0.2">
      <c r="AS754689" s="30"/>
      <c r="AT754689" s="30"/>
      <c r="AU754689" s="30"/>
      <c r="AV754689" s="30"/>
    </row>
    <row r="754697" spans="45:48" x14ac:dyDescent="0.2">
      <c r="AS754697" s="30"/>
      <c r="AT754697" s="30"/>
      <c r="AU754697" s="30"/>
      <c r="AV754697" s="30"/>
    </row>
    <row r="754705" spans="45:48" x14ac:dyDescent="0.2">
      <c r="AS754705" s="30"/>
      <c r="AT754705" s="30"/>
      <c r="AU754705" s="30"/>
      <c r="AV754705" s="30"/>
    </row>
    <row r="754713" spans="45:48" x14ac:dyDescent="0.2">
      <c r="AS754713" s="30"/>
      <c r="AT754713" s="30"/>
      <c r="AU754713" s="30"/>
      <c r="AV754713" s="30"/>
    </row>
    <row r="754721" spans="45:48" x14ac:dyDescent="0.2">
      <c r="AS754721" s="30"/>
      <c r="AT754721" s="30"/>
      <c r="AU754721" s="30"/>
      <c r="AV754721" s="30"/>
    </row>
    <row r="754729" spans="45:48" x14ac:dyDescent="0.2">
      <c r="AS754729" s="30"/>
      <c r="AT754729" s="30"/>
      <c r="AU754729" s="30"/>
      <c r="AV754729" s="30"/>
    </row>
    <row r="754737" spans="45:48" x14ac:dyDescent="0.2">
      <c r="AS754737" s="30"/>
      <c r="AT754737" s="30"/>
      <c r="AU754737" s="30"/>
      <c r="AV754737" s="30"/>
    </row>
    <row r="754745" spans="45:48" x14ac:dyDescent="0.2">
      <c r="AS754745" s="30"/>
      <c r="AT754745" s="30"/>
      <c r="AU754745" s="30"/>
      <c r="AV754745" s="30"/>
    </row>
    <row r="754753" spans="45:48" x14ac:dyDescent="0.2">
      <c r="AS754753" s="30"/>
      <c r="AT754753" s="30"/>
      <c r="AU754753" s="30"/>
      <c r="AV754753" s="30"/>
    </row>
    <row r="754761" spans="45:48" x14ac:dyDescent="0.2">
      <c r="AS754761" s="30"/>
      <c r="AT754761" s="30"/>
      <c r="AU754761" s="30"/>
      <c r="AV754761" s="30"/>
    </row>
    <row r="754769" spans="45:48" x14ac:dyDescent="0.2">
      <c r="AS754769" s="30"/>
      <c r="AT754769" s="30"/>
      <c r="AU754769" s="30"/>
      <c r="AV754769" s="30"/>
    </row>
    <row r="754777" spans="45:48" x14ac:dyDescent="0.2">
      <c r="AS754777" s="30"/>
      <c r="AT754777" s="30"/>
      <c r="AU754777" s="30"/>
      <c r="AV754777" s="30"/>
    </row>
    <row r="754785" spans="45:48" x14ac:dyDescent="0.2">
      <c r="AS754785" s="30"/>
      <c r="AT754785" s="30"/>
      <c r="AU754785" s="30"/>
      <c r="AV754785" s="30"/>
    </row>
    <row r="754793" spans="45:48" x14ac:dyDescent="0.2">
      <c r="AS754793" s="30"/>
      <c r="AT754793" s="30"/>
      <c r="AU754793" s="30"/>
      <c r="AV754793" s="30"/>
    </row>
    <row r="754801" spans="45:48" x14ac:dyDescent="0.2">
      <c r="AS754801" s="30"/>
      <c r="AT754801" s="30"/>
      <c r="AU754801" s="30"/>
      <c r="AV754801" s="30"/>
    </row>
    <row r="754809" spans="45:48" x14ac:dyDescent="0.2">
      <c r="AS754809" s="30"/>
      <c r="AT754809" s="30"/>
      <c r="AU754809" s="30"/>
      <c r="AV754809" s="30"/>
    </row>
    <row r="754817" spans="45:48" x14ac:dyDescent="0.2">
      <c r="AS754817" s="30"/>
      <c r="AT754817" s="30"/>
      <c r="AU754817" s="30"/>
      <c r="AV754817" s="30"/>
    </row>
    <row r="754825" spans="45:48" x14ac:dyDescent="0.2">
      <c r="AS754825" s="30"/>
      <c r="AT754825" s="30"/>
      <c r="AU754825" s="30"/>
      <c r="AV754825" s="30"/>
    </row>
    <row r="754833" spans="45:48" x14ac:dyDescent="0.2">
      <c r="AS754833" s="30"/>
      <c r="AT754833" s="30"/>
      <c r="AU754833" s="30"/>
      <c r="AV754833" s="30"/>
    </row>
    <row r="754841" spans="45:48" x14ac:dyDescent="0.2">
      <c r="AS754841" s="30"/>
      <c r="AT754841" s="30"/>
      <c r="AU754841" s="30"/>
      <c r="AV754841" s="30"/>
    </row>
    <row r="754849" spans="45:48" x14ac:dyDescent="0.2">
      <c r="AS754849" s="30"/>
      <c r="AT754849" s="30"/>
      <c r="AU754849" s="30"/>
      <c r="AV754849" s="30"/>
    </row>
    <row r="754857" spans="45:48" x14ac:dyDescent="0.2">
      <c r="AS754857" s="30"/>
      <c r="AT754857" s="30"/>
      <c r="AU754857" s="30"/>
      <c r="AV754857" s="30"/>
    </row>
    <row r="754865" spans="45:48" x14ac:dyDescent="0.2">
      <c r="AS754865" s="30"/>
      <c r="AT754865" s="30"/>
      <c r="AU754865" s="30"/>
      <c r="AV754865" s="30"/>
    </row>
    <row r="754873" spans="45:48" x14ac:dyDescent="0.2">
      <c r="AS754873" s="30"/>
      <c r="AT754873" s="30"/>
      <c r="AU754873" s="30"/>
      <c r="AV754873" s="30"/>
    </row>
    <row r="754881" spans="45:48" x14ac:dyDescent="0.2">
      <c r="AS754881" s="30"/>
      <c r="AT754881" s="30"/>
      <c r="AU754881" s="30"/>
      <c r="AV754881" s="30"/>
    </row>
    <row r="754889" spans="45:48" x14ac:dyDescent="0.2">
      <c r="AS754889" s="30"/>
      <c r="AT754889" s="30"/>
      <c r="AU754889" s="30"/>
      <c r="AV754889" s="30"/>
    </row>
    <row r="754897" spans="45:48" x14ac:dyDescent="0.2">
      <c r="AS754897" s="30"/>
      <c r="AT754897" s="30"/>
      <c r="AU754897" s="30"/>
      <c r="AV754897" s="30"/>
    </row>
    <row r="754905" spans="45:48" x14ac:dyDescent="0.2">
      <c r="AS754905" s="30"/>
      <c r="AT754905" s="30"/>
      <c r="AU754905" s="30"/>
      <c r="AV754905" s="30"/>
    </row>
    <row r="754913" spans="45:48" x14ac:dyDescent="0.2">
      <c r="AS754913" s="30"/>
      <c r="AT754913" s="30"/>
      <c r="AU754913" s="30"/>
      <c r="AV754913" s="30"/>
    </row>
    <row r="754921" spans="45:48" x14ac:dyDescent="0.2">
      <c r="AS754921" s="30"/>
      <c r="AT754921" s="30"/>
      <c r="AU754921" s="30"/>
      <c r="AV754921" s="30"/>
    </row>
    <row r="754929" spans="45:48" x14ac:dyDescent="0.2">
      <c r="AS754929" s="30"/>
      <c r="AT754929" s="30"/>
      <c r="AU754929" s="30"/>
      <c r="AV754929" s="30"/>
    </row>
    <row r="754937" spans="45:48" x14ac:dyDescent="0.2">
      <c r="AS754937" s="30"/>
      <c r="AT754937" s="30"/>
      <c r="AU754937" s="30"/>
      <c r="AV754937" s="30"/>
    </row>
    <row r="754945" spans="45:48" x14ac:dyDescent="0.2">
      <c r="AS754945" s="30"/>
      <c r="AT754945" s="30"/>
      <c r="AU754945" s="30"/>
      <c r="AV754945" s="30"/>
    </row>
    <row r="754953" spans="45:48" x14ac:dyDescent="0.2">
      <c r="AS754953" s="30"/>
      <c r="AT754953" s="30"/>
      <c r="AU754953" s="30"/>
      <c r="AV754953" s="30"/>
    </row>
    <row r="754961" spans="45:48" x14ac:dyDescent="0.2">
      <c r="AS754961" s="30"/>
      <c r="AT754961" s="30"/>
      <c r="AU754961" s="30"/>
      <c r="AV754961" s="30"/>
    </row>
    <row r="754969" spans="45:48" x14ac:dyDescent="0.2">
      <c r="AS754969" s="30"/>
      <c r="AT754969" s="30"/>
      <c r="AU754969" s="30"/>
      <c r="AV754969" s="30"/>
    </row>
    <row r="754977" spans="45:48" x14ac:dyDescent="0.2">
      <c r="AS754977" s="30"/>
      <c r="AT754977" s="30"/>
      <c r="AU754977" s="30"/>
      <c r="AV754977" s="30"/>
    </row>
    <row r="754985" spans="45:48" x14ac:dyDescent="0.2">
      <c r="AS754985" s="30"/>
      <c r="AT754985" s="30"/>
      <c r="AU754985" s="30"/>
      <c r="AV754985" s="30"/>
    </row>
    <row r="754993" spans="45:48" x14ac:dyDescent="0.2">
      <c r="AS754993" s="30"/>
      <c r="AT754993" s="30"/>
      <c r="AU754993" s="30"/>
      <c r="AV754993" s="30"/>
    </row>
    <row r="755001" spans="45:48" x14ac:dyDescent="0.2">
      <c r="AS755001" s="30"/>
      <c r="AT755001" s="30"/>
      <c r="AU755001" s="30"/>
      <c r="AV755001" s="30"/>
    </row>
    <row r="755009" spans="45:48" x14ac:dyDescent="0.2">
      <c r="AS755009" s="30"/>
      <c r="AT755009" s="30"/>
      <c r="AU755009" s="30"/>
      <c r="AV755009" s="30"/>
    </row>
    <row r="755017" spans="45:48" x14ac:dyDescent="0.2">
      <c r="AS755017" s="30"/>
      <c r="AT755017" s="30"/>
      <c r="AU755017" s="30"/>
      <c r="AV755017" s="30"/>
    </row>
    <row r="755025" spans="45:48" x14ac:dyDescent="0.2">
      <c r="AS755025" s="30"/>
      <c r="AT755025" s="30"/>
      <c r="AU755025" s="30"/>
      <c r="AV755025" s="30"/>
    </row>
    <row r="755033" spans="45:48" x14ac:dyDescent="0.2">
      <c r="AS755033" s="30"/>
      <c r="AT755033" s="30"/>
      <c r="AU755033" s="30"/>
      <c r="AV755033" s="30"/>
    </row>
    <row r="755041" spans="45:48" x14ac:dyDescent="0.2">
      <c r="AS755041" s="30"/>
      <c r="AT755041" s="30"/>
      <c r="AU755041" s="30"/>
      <c r="AV755041" s="30"/>
    </row>
    <row r="755049" spans="45:48" x14ac:dyDescent="0.2">
      <c r="AS755049" s="30"/>
      <c r="AT755049" s="30"/>
      <c r="AU755049" s="30"/>
      <c r="AV755049" s="30"/>
    </row>
    <row r="755057" spans="45:48" x14ac:dyDescent="0.2">
      <c r="AS755057" s="30"/>
      <c r="AT755057" s="30"/>
      <c r="AU755057" s="30"/>
      <c r="AV755057" s="30"/>
    </row>
    <row r="755065" spans="45:48" x14ac:dyDescent="0.2">
      <c r="AS755065" s="30"/>
      <c r="AT755065" s="30"/>
      <c r="AU755065" s="30"/>
      <c r="AV755065" s="30"/>
    </row>
    <row r="755073" spans="45:48" x14ac:dyDescent="0.2">
      <c r="AS755073" s="30"/>
      <c r="AT755073" s="30"/>
      <c r="AU755073" s="30"/>
      <c r="AV755073" s="30"/>
    </row>
    <row r="755081" spans="45:48" x14ac:dyDescent="0.2">
      <c r="AS755081" s="30"/>
      <c r="AT755081" s="30"/>
      <c r="AU755081" s="30"/>
      <c r="AV755081" s="30"/>
    </row>
    <row r="755089" spans="45:48" x14ac:dyDescent="0.2">
      <c r="AS755089" s="30"/>
      <c r="AT755089" s="30"/>
      <c r="AU755089" s="30"/>
      <c r="AV755089" s="30"/>
    </row>
    <row r="755097" spans="45:48" x14ac:dyDescent="0.2">
      <c r="AS755097" s="30"/>
      <c r="AT755097" s="30"/>
      <c r="AU755097" s="30"/>
      <c r="AV755097" s="30"/>
    </row>
    <row r="755105" spans="45:48" x14ac:dyDescent="0.2">
      <c r="AS755105" s="30"/>
      <c r="AT755105" s="30"/>
      <c r="AU755105" s="30"/>
      <c r="AV755105" s="30"/>
    </row>
    <row r="755113" spans="45:48" x14ac:dyDescent="0.2">
      <c r="AS755113" s="30"/>
      <c r="AT755113" s="30"/>
      <c r="AU755113" s="30"/>
      <c r="AV755113" s="30"/>
    </row>
    <row r="755121" spans="45:48" x14ac:dyDescent="0.2">
      <c r="AS755121" s="30"/>
      <c r="AT755121" s="30"/>
      <c r="AU755121" s="30"/>
      <c r="AV755121" s="30"/>
    </row>
    <row r="755129" spans="45:48" x14ac:dyDescent="0.2">
      <c r="AS755129" s="30"/>
      <c r="AT755129" s="30"/>
      <c r="AU755129" s="30"/>
      <c r="AV755129" s="30"/>
    </row>
    <row r="755137" spans="45:48" x14ac:dyDescent="0.2">
      <c r="AS755137" s="30"/>
      <c r="AT755137" s="30"/>
      <c r="AU755137" s="30"/>
      <c r="AV755137" s="30"/>
    </row>
    <row r="755145" spans="45:48" x14ac:dyDescent="0.2">
      <c r="AS755145" s="30"/>
      <c r="AT755145" s="30"/>
      <c r="AU755145" s="30"/>
      <c r="AV755145" s="30"/>
    </row>
    <row r="755153" spans="45:48" x14ac:dyDescent="0.2">
      <c r="AS755153" s="30"/>
      <c r="AT755153" s="30"/>
      <c r="AU755153" s="30"/>
      <c r="AV755153" s="30"/>
    </row>
    <row r="755161" spans="45:48" x14ac:dyDescent="0.2">
      <c r="AS755161" s="30"/>
      <c r="AT755161" s="30"/>
      <c r="AU755161" s="30"/>
      <c r="AV755161" s="30"/>
    </row>
    <row r="755169" spans="45:48" x14ac:dyDescent="0.2">
      <c r="AS755169" s="30"/>
      <c r="AT755169" s="30"/>
      <c r="AU755169" s="30"/>
      <c r="AV755169" s="30"/>
    </row>
    <row r="755177" spans="45:48" x14ac:dyDescent="0.2">
      <c r="AS755177" s="30"/>
      <c r="AT755177" s="30"/>
      <c r="AU755177" s="30"/>
      <c r="AV755177" s="30"/>
    </row>
    <row r="755185" spans="45:48" x14ac:dyDescent="0.2">
      <c r="AS755185" s="30"/>
      <c r="AT755185" s="30"/>
      <c r="AU755185" s="30"/>
      <c r="AV755185" s="30"/>
    </row>
    <row r="755193" spans="45:48" x14ac:dyDescent="0.2">
      <c r="AS755193" s="30"/>
      <c r="AT755193" s="30"/>
      <c r="AU755193" s="30"/>
      <c r="AV755193" s="30"/>
    </row>
    <row r="755201" spans="45:48" x14ac:dyDescent="0.2">
      <c r="AS755201" s="30"/>
      <c r="AT755201" s="30"/>
      <c r="AU755201" s="30"/>
      <c r="AV755201" s="30"/>
    </row>
    <row r="755209" spans="45:48" x14ac:dyDescent="0.2">
      <c r="AS755209" s="30"/>
      <c r="AT755209" s="30"/>
      <c r="AU755209" s="30"/>
      <c r="AV755209" s="30"/>
    </row>
    <row r="755217" spans="45:48" x14ac:dyDescent="0.2">
      <c r="AS755217" s="30"/>
      <c r="AT755217" s="30"/>
      <c r="AU755217" s="30"/>
      <c r="AV755217" s="30"/>
    </row>
    <row r="755225" spans="45:48" x14ac:dyDescent="0.2">
      <c r="AS755225" s="30"/>
      <c r="AT755225" s="30"/>
      <c r="AU755225" s="30"/>
      <c r="AV755225" s="30"/>
    </row>
    <row r="755233" spans="45:48" x14ac:dyDescent="0.2">
      <c r="AS755233" s="30"/>
      <c r="AT755233" s="30"/>
      <c r="AU755233" s="30"/>
      <c r="AV755233" s="30"/>
    </row>
    <row r="755241" spans="45:48" x14ac:dyDescent="0.2">
      <c r="AS755241" s="30"/>
      <c r="AT755241" s="30"/>
      <c r="AU755241" s="30"/>
      <c r="AV755241" s="30"/>
    </row>
    <row r="755249" spans="45:48" x14ac:dyDescent="0.2">
      <c r="AS755249" s="30"/>
      <c r="AT755249" s="30"/>
      <c r="AU755249" s="30"/>
      <c r="AV755249" s="30"/>
    </row>
    <row r="755257" spans="45:48" x14ac:dyDescent="0.2">
      <c r="AS755257" s="30"/>
      <c r="AT755257" s="30"/>
      <c r="AU755257" s="30"/>
      <c r="AV755257" s="30"/>
    </row>
    <row r="755265" spans="45:48" x14ac:dyDescent="0.2">
      <c r="AS755265" s="30"/>
      <c r="AT755265" s="30"/>
      <c r="AU755265" s="30"/>
      <c r="AV755265" s="30"/>
    </row>
    <row r="755273" spans="45:48" x14ac:dyDescent="0.2">
      <c r="AS755273" s="30"/>
      <c r="AT755273" s="30"/>
      <c r="AU755273" s="30"/>
      <c r="AV755273" s="30"/>
    </row>
    <row r="755281" spans="45:48" x14ac:dyDescent="0.2">
      <c r="AS755281" s="30"/>
      <c r="AT755281" s="30"/>
      <c r="AU755281" s="30"/>
      <c r="AV755281" s="30"/>
    </row>
    <row r="755289" spans="45:48" x14ac:dyDescent="0.2">
      <c r="AS755289" s="30"/>
      <c r="AT755289" s="30"/>
      <c r="AU755289" s="30"/>
      <c r="AV755289" s="30"/>
    </row>
    <row r="755297" spans="45:48" x14ac:dyDescent="0.2">
      <c r="AS755297" s="30"/>
      <c r="AT755297" s="30"/>
      <c r="AU755297" s="30"/>
      <c r="AV755297" s="30"/>
    </row>
    <row r="755305" spans="45:48" x14ac:dyDescent="0.2">
      <c r="AS755305" s="30"/>
      <c r="AT755305" s="30"/>
      <c r="AU755305" s="30"/>
      <c r="AV755305" s="30"/>
    </row>
    <row r="755313" spans="45:48" x14ac:dyDescent="0.2">
      <c r="AS755313" s="30"/>
      <c r="AT755313" s="30"/>
      <c r="AU755313" s="30"/>
      <c r="AV755313" s="30"/>
    </row>
    <row r="755321" spans="45:48" x14ac:dyDescent="0.2">
      <c r="AS755321" s="30"/>
      <c r="AT755321" s="30"/>
      <c r="AU755321" s="30"/>
      <c r="AV755321" s="30"/>
    </row>
    <row r="755329" spans="45:48" x14ac:dyDescent="0.2">
      <c r="AS755329" s="30"/>
      <c r="AT755329" s="30"/>
      <c r="AU755329" s="30"/>
      <c r="AV755329" s="30"/>
    </row>
    <row r="755337" spans="45:48" x14ac:dyDescent="0.2">
      <c r="AS755337" s="30"/>
      <c r="AT755337" s="30"/>
      <c r="AU755337" s="30"/>
      <c r="AV755337" s="30"/>
    </row>
    <row r="755345" spans="45:48" x14ac:dyDescent="0.2">
      <c r="AS755345" s="30"/>
      <c r="AT755345" s="30"/>
      <c r="AU755345" s="30"/>
      <c r="AV755345" s="30"/>
    </row>
    <row r="755353" spans="45:48" x14ac:dyDescent="0.2">
      <c r="AS755353" s="30"/>
      <c r="AT755353" s="30"/>
      <c r="AU755353" s="30"/>
      <c r="AV755353" s="30"/>
    </row>
    <row r="755361" spans="45:48" x14ac:dyDescent="0.2">
      <c r="AS755361" s="30"/>
      <c r="AT755361" s="30"/>
      <c r="AU755361" s="30"/>
      <c r="AV755361" s="30"/>
    </row>
    <row r="755369" spans="45:48" x14ac:dyDescent="0.2">
      <c r="AS755369" s="30"/>
      <c r="AT755369" s="30"/>
      <c r="AU755369" s="30"/>
      <c r="AV755369" s="30"/>
    </row>
    <row r="755377" spans="45:48" x14ac:dyDescent="0.2">
      <c r="AS755377" s="30"/>
      <c r="AT755377" s="30"/>
      <c r="AU755377" s="30"/>
      <c r="AV755377" s="30"/>
    </row>
    <row r="755385" spans="45:48" x14ac:dyDescent="0.2">
      <c r="AS755385" s="30"/>
      <c r="AT755385" s="30"/>
      <c r="AU755385" s="30"/>
      <c r="AV755385" s="30"/>
    </row>
    <row r="755393" spans="45:48" x14ac:dyDescent="0.2">
      <c r="AS755393" s="30"/>
      <c r="AT755393" s="30"/>
      <c r="AU755393" s="30"/>
      <c r="AV755393" s="30"/>
    </row>
    <row r="755401" spans="45:48" x14ac:dyDescent="0.2">
      <c r="AS755401" s="30"/>
      <c r="AT755401" s="30"/>
      <c r="AU755401" s="30"/>
      <c r="AV755401" s="30"/>
    </row>
    <row r="755409" spans="45:48" x14ac:dyDescent="0.2">
      <c r="AS755409" s="30"/>
      <c r="AT755409" s="30"/>
      <c r="AU755409" s="30"/>
      <c r="AV755409" s="30"/>
    </row>
    <row r="755417" spans="45:48" x14ac:dyDescent="0.2">
      <c r="AS755417" s="30"/>
      <c r="AT755417" s="30"/>
      <c r="AU755417" s="30"/>
      <c r="AV755417" s="30"/>
    </row>
    <row r="755425" spans="45:48" x14ac:dyDescent="0.2">
      <c r="AS755425" s="30"/>
      <c r="AT755425" s="30"/>
      <c r="AU755425" s="30"/>
      <c r="AV755425" s="30"/>
    </row>
    <row r="755433" spans="45:48" x14ac:dyDescent="0.2">
      <c r="AS755433" s="30"/>
      <c r="AT755433" s="30"/>
      <c r="AU755433" s="30"/>
      <c r="AV755433" s="30"/>
    </row>
    <row r="755441" spans="45:48" x14ac:dyDescent="0.2">
      <c r="AS755441" s="30"/>
      <c r="AT755441" s="30"/>
      <c r="AU755441" s="30"/>
      <c r="AV755441" s="30"/>
    </row>
    <row r="755449" spans="45:48" x14ac:dyDescent="0.2">
      <c r="AS755449" s="30"/>
      <c r="AT755449" s="30"/>
      <c r="AU755449" s="30"/>
      <c r="AV755449" s="30"/>
    </row>
    <row r="755457" spans="45:48" x14ac:dyDescent="0.2">
      <c r="AS755457" s="30"/>
      <c r="AT755457" s="30"/>
      <c r="AU755457" s="30"/>
      <c r="AV755457" s="30"/>
    </row>
    <row r="755465" spans="45:48" x14ac:dyDescent="0.2">
      <c r="AS755465" s="30"/>
      <c r="AT755465" s="30"/>
      <c r="AU755465" s="30"/>
      <c r="AV755465" s="30"/>
    </row>
    <row r="755473" spans="45:48" x14ac:dyDescent="0.2">
      <c r="AS755473" s="30"/>
      <c r="AT755473" s="30"/>
      <c r="AU755473" s="30"/>
      <c r="AV755473" s="30"/>
    </row>
    <row r="755481" spans="45:48" x14ac:dyDescent="0.2">
      <c r="AS755481" s="30"/>
      <c r="AT755481" s="30"/>
      <c r="AU755481" s="30"/>
      <c r="AV755481" s="30"/>
    </row>
    <row r="755489" spans="45:48" x14ac:dyDescent="0.2">
      <c r="AS755489" s="30"/>
      <c r="AT755489" s="30"/>
      <c r="AU755489" s="30"/>
      <c r="AV755489" s="30"/>
    </row>
    <row r="755497" spans="45:48" x14ac:dyDescent="0.2">
      <c r="AS755497" s="30"/>
      <c r="AT755497" s="30"/>
      <c r="AU755497" s="30"/>
      <c r="AV755497" s="30"/>
    </row>
    <row r="755505" spans="45:48" x14ac:dyDescent="0.2">
      <c r="AS755505" s="30"/>
      <c r="AT755505" s="30"/>
      <c r="AU755505" s="30"/>
      <c r="AV755505" s="30"/>
    </row>
    <row r="755513" spans="45:48" x14ac:dyDescent="0.2">
      <c r="AS755513" s="30"/>
      <c r="AT755513" s="30"/>
      <c r="AU755513" s="30"/>
      <c r="AV755513" s="30"/>
    </row>
    <row r="755521" spans="45:48" x14ac:dyDescent="0.2">
      <c r="AS755521" s="30"/>
      <c r="AT755521" s="30"/>
      <c r="AU755521" s="30"/>
      <c r="AV755521" s="30"/>
    </row>
    <row r="755529" spans="45:48" x14ac:dyDescent="0.2">
      <c r="AS755529" s="30"/>
      <c r="AT755529" s="30"/>
      <c r="AU755529" s="30"/>
      <c r="AV755529" s="30"/>
    </row>
    <row r="755537" spans="45:48" x14ac:dyDescent="0.2">
      <c r="AS755537" s="30"/>
      <c r="AT755537" s="30"/>
      <c r="AU755537" s="30"/>
      <c r="AV755537" s="30"/>
    </row>
    <row r="755545" spans="45:48" x14ac:dyDescent="0.2">
      <c r="AS755545" s="30"/>
      <c r="AT755545" s="30"/>
      <c r="AU755545" s="30"/>
      <c r="AV755545" s="30"/>
    </row>
    <row r="755553" spans="45:48" x14ac:dyDescent="0.2">
      <c r="AS755553" s="30"/>
      <c r="AT755553" s="30"/>
      <c r="AU755553" s="30"/>
      <c r="AV755553" s="30"/>
    </row>
    <row r="755561" spans="45:48" x14ac:dyDescent="0.2">
      <c r="AS755561" s="30"/>
      <c r="AT755561" s="30"/>
      <c r="AU755561" s="30"/>
      <c r="AV755561" s="30"/>
    </row>
    <row r="755569" spans="45:48" x14ac:dyDescent="0.2">
      <c r="AS755569" s="30"/>
      <c r="AT755569" s="30"/>
      <c r="AU755569" s="30"/>
      <c r="AV755569" s="30"/>
    </row>
    <row r="755577" spans="45:48" x14ac:dyDescent="0.2">
      <c r="AS755577" s="30"/>
      <c r="AT755577" s="30"/>
      <c r="AU755577" s="30"/>
      <c r="AV755577" s="30"/>
    </row>
    <row r="755585" spans="45:48" x14ac:dyDescent="0.2">
      <c r="AS755585" s="30"/>
      <c r="AT755585" s="30"/>
      <c r="AU755585" s="30"/>
      <c r="AV755585" s="30"/>
    </row>
    <row r="755593" spans="45:48" x14ac:dyDescent="0.2">
      <c r="AS755593" s="30"/>
      <c r="AT755593" s="30"/>
      <c r="AU755593" s="30"/>
      <c r="AV755593" s="30"/>
    </row>
    <row r="755601" spans="45:48" x14ac:dyDescent="0.2">
      <c r="AS755601" s="30"/>
      <c r="AT755601" s="30"/>
      <c r="AU755601" s="30"/>
      <c r="AV755601" s="30"/>
    </row>
    <row r="755609" spans="45:48" x14ac:dyDescent="0.2">
      <c r="AS755609" s="30"/>
      <c r="AT755609" s="30"/>
      <c r="AU755609" s="30"/>
      <c r="AV755609" s="30"/>
    </row>
    <row r="755617" spans="45:48" x14ac:dyDescent="0.2">
      <c r="AS755617" s="30"/>
      <c r="AT755617" s="30"/>
      <c r="AU755617" s="30"/>
      <c r="AV755617" s="30"/>
    </row>
    <row r="755625" spans="45:48" x14ac:dyDescent="0.2">
      <c r="AS755625" s="30"/>
      <c r="AT755625" s="30"/>
      <c r="AU755625" s="30"/>
      <c r="AV755625" s="30"/>
    </row>
    <row r="755633" spans="45:48" x14ac:dyDescent="0.2">
      <c r="AS755633" s="30"/>
      <c r="AT755633" s="30"/>
      <c r="AU755633" s="30"/>
      <c r="AV755633" s="30"/>
    </row>
    <row r="755641" spans="45:48" x14ac:dyDescent="0.2">
      <c r="AS755641" s="30"/>
      <c r="AT755641" s="30"/>
      <c r="AU755641" s="30"/>
      <c r="AV755641" s="30"/>
    </row>
    <row r="755649" spans="45:48" x14ac:dyDescent="0.2">
      <c r="AS755649" s="30"/>
      <c r="AT755649" s="30"/>
      <c r="AU755649" s="30"/>
      <c r="AV755649" s="30"/>
    </row>
    <row r="755657" spans="45:48" x14ac:dyDescent="0.2">
      <c r="AS755657" s="30"/>
      <c r="AT755657" s="30"/>
      <c r="AU755657" s="30"/>
      <c r="AV755657" s="30"/>
    </row>
    <row r="755665" spans="45:48" x14ac:dyDescent="0.2">
      <c r="AS755665" s="30"/>
      <c r="AT755665" s="30"/>
      <c r="AU755665" s="30"/>
      <c r="AV755665" s="30"/>
    </row>
    <row r="755673" spans="45:48" x14ac:dyDescent="0.2">
      <c r="AS755673" s="30"/>
      <c r="AT755673" s="30"/>
      <c r="AU755673" s="30"/>
      <c r="AV755673" s="30"/>
    </row>
    <row r="755681" spans="45:48" x14ac:dyDescent="0.2">
      <c r="AS755681" s="30"/>
      <c r="AT755681" s="30"/>
      <c r="AU755681" s="30"/>
      <c r="AV755681" s="30"/>
    </row>
    <row r="755689" spans="45:48" x14ac:dyDescent="0.2">
      <c r="AS755689" s="30"/>
      <c r="AT755689" s="30"/>
      <c r="AU755689" s="30"/>
      <c r="AV755689" s="30"/>
    </row>
    <row r="755697" spans="45:48" x14ac:dyDescent="0.2">
      <c r="AS755697" s="30"/>
      <c r="AT755697" s="30"/>
      <c r="AU755697" s="30"/>
      <c r="AV755697" s="30"/>
    </row>
    <row r="755705" spans="45:48" x14ac:dyDescent="0.2">
      <c r="AS755705" s="30"/>
      <c r="AT755705" s="30"/>
      <c r="AU755705" s="30"/>
      <c r="AV755705" s="30"/>
    </row>
    <row r="755713" spans="45:48" x14ac:dyDescent="0.2">
      <c r="AS755713" s="30"/>
      <c r="AT755713" s="30"/>
      <c r="AU755713" s="30"/>
      <c r="AV755713" s="30"/>
    </row>
    <row r="755721" spans="45:48" x14ac:dyDescent="0.2">
      <c r="AS755721" s="30"/>
      <c r="AT755721" s="30"/>
      <c r="AU755721" s="30"/>
      <c r="AV755721" s="30"/>
    </row>
    <row r="755729" spans="45:48" x14ac:dyDescent="0.2">
      <c r="AS755729" s="30"/>
      <c r="AT755729" s="30"/>
      <c r="AU755729" s="30"/>
      <c r="AV755729" s="30"/>
    </row>
    <row r="755737" spans="45:48" x14ac:dyDescent="0.2">
      <c r="AS755737" s="30"/>
      <c r="AT755737" s="30"/>
      <c r="AU755737" s="30"/>
      <c r="AV755737" s="30"/>
    </row>
    <row r="755745" spans="45:48" x14ac:dyDescent="0.2">
      <c r="AS755745" s="30"/>
      <c r="AT755745" s="30"/>
      <c r="AU755745" s="30"/>
      <c r="AV755745" s="30"/>
    </row>
    <row r="755753" spans="45:48" x14ac:dyDescent="0.2">
      <c r="AS755753" s="30"/>
      <c r="AT755753" s="30"/>
      <c r="AU755753" s="30"/>
      <c r="AV755753" s="30"/>
    </row>
    <row r="755761" spans="45:48" x14ac:dyDescent="0.2">
      <c r="AS755761" s="30"/>
      <c r="AT755761" s="30"/>
      <c r="AU755761" s="30"/>
      <c r="AV755761" s="30"/>
    </row>
    <row r="755769" spans="45:48" x14ac:dyDescent="0.2">
      <c r="AS755769" s="30"/>
      <c r="AT755769" s="30"/>
      <c r="AU755769" s="30"/>
      <c r="AV755769" s="30"/>
    </row>
    <row r="755777" spans="45:48" x14ac:dyDescent="0.2">
      <c r="AS755777" s="30"/>
      <c r="AT755777" s="30"/>
      <c r="AU755777" s="30"/>
      <c r="AV755777" s="30"/>
    </row>
    <row r="755785" spans="45:48" x14ac:dyDescent="0.2">
      <c r="AS755785" s="30"/>
      <c r="AT755785" s="30"/>
      <c r="AU755785" s="30"/>
      <c r="AV755785" s="30"/>
    </row>
    <row r="755793" spans="45:48" x14ac:dyDescent="0.2">
      <c r="AS755793" s="30"/>
      <c r="AT755793" s="30"/>
      <c r="AU755793" s="30"/>
      <c r="AV755793" s="30"/>
    </row>
    <row r="755801" spans="45:48" x14ac:dyDescent="0.2">
      <c r="AS755801" s="30"/>
      <c r="AT755801" s="30"/>
      <c r="AU755801" s="30"/>
      <c r="AV755801" s="30"/>
    </row>
    <row r="755809" spans="45:48" x14ac:dyDescent="0.2">
      <c r="AS755809" s="30"/>
      <c r="AT755809" s="30"/>
      <c r="AU755809" s="30"/>
      <c r="AV755809" s="30"/>
    </row>
    <row r="755817" spans="45:48" x14ac:dyDescent="0.2">
      <c r="AS755817" s="30"/>
      <c r="AT755817" s="30"/>
      <c r="AU755817" s="30"/>
      <c r="AV755817" s="30"/>
    </row>
    <row r="755825" spans="45:48" x14ac:dyDescent="0.2">
      <c r="AS755825" s="30"/>
      <c r="AT755825" s="30"/>
      <c r="AU755825" s="30"/>
      <c r="AV755825" s="30"/>
    </row>
    <row r="755833" spans="45:48" x14ac:dyDescent="0.2">
      <c r="AS755833" s="30"/>
      <c r="AT755833" s="30"/>
      <c r="AU755833" s="30"/>
      <c r="AV755833" s="30"/>
    </row>
    <row r="755841" spans="45:48" x14ac:dyDescent="0.2">
      <c r="AS755841" s="30"/>
      <c r="AT755841" s="30"/>
      <c r="AU755841" s="30"/>
      <c r="AV755841" s="30"/>
    </row>
    <row r="755849" spans="45:48" x14ac:dyDescent="0.2">
      <c r="AS755849" s="30"/>
      <c r="AT755849" s="30"/>
      <c r="AU755849" s="30"/>
      <c r="AV755849" s="30"/>
    </row>
    <row r="755857" spans="45:48" x14ac:dyDescent="0.2">
      <c r="AS755857" s="30"/>
      <c r="AT755857" s="30"/>
      <c r="AU755857" s="30"/>
      <c r="AV755857" s="30"/>
    </row>
    <row r="755865" spans="45:48" x14ac:dyDescent="0.2">
      <c r="AS755865" s="30"/>
      <c r="AT755865" s="30"/>
      <c r="AU755865" s="30"/>
      <c r="AV755865" s="30"/>
    </row>
    <row r="755873" spans="45:48" x14ac:dyDescent="0.2">
      <c r="AS755873" s="30"/>
      <c r="AT755873" s="30"/>
      <c r="AU755873" s="30"/>
      <c r="AV755873" s="30"/>
    </row>
    <row r="755881" spans="45:48" x14ac:dyDescent="0.2">
      <c r="AS755881" s="30"/>
      <c r="AT755881" s="30"/>
      <c r="AU755881" s="30"/>
      <c r="AV755881" s="30"/>
    </row>
    <row r="755889" spans="45:48" x14ac:dyDescent="0.2">
      <c r="AS755889" s="30"/>
      <c r="AT755889" s="30"/>
      <c r="AU755889" s="30"/>
      <c r="AV755889" s="30"/>
    </row>
    <row r="755897" spans="45:48" x14ac:dyDescent="0.2">
      <c r="AS755897" s="30"/>
      <c r="AT755897" s="30"/>
      <c r="AU755897" s="30"/>
      <c r="AV755897" s="30"/>
    </row>
    <row r="755905" spans="45:48" x14ac:dyDescent="0.2">
      <c r="AS755905" s="30"/>
      <c r="AT755905" s="30"/>
      <c r="AU755905" s="30"/>
      <c r="AV755905" s="30"/>
    </row>
    <row r="755913" spans="45:48" x14ac:dyDescent="0.2">
      <c r="AS755913" s="30"/>
      <c r="AT755913" s="30"/>
      <c r="AU755913" s="30"/>
      <c r="AV755913" s="30"/>
    </row>
    <row r="755921" spans="45:48" x14ac:dyDescent="0.2">
      <c r="AS755921" s="30"/>
      <c r="AT755921" s="30"/>
      <c r="AU755921" s="30"/>
      <c r="AV755921" s="30"/>
    </row>
    <row r="755929" spans="45:48" x14ac:dyDescent="0.2">
      <c r="AS755929" s="30"/>
      <c r="AT755929" s="30"/>
      <c r="AU755929" s="30"/>
      <c r="AV755929" s="30"/>
    </row>
    <row r="755937" spans="45:48" x14ac:dyDescent="0.2">
      <c r="AS755937" s="30"/>
      <c r="AT755937" s="30"/>
      <c r="AU755937" s="30"/>
      <c r="AV755937" s="30"/>
    </row>
    <row r="755945" spans="45:48" x14ac:dyDescent="0.2">
      <c r="AS755945" s="30"/>
      <c r="AT755945" s="30"/>
      <c r="AU755945" s="30"/>
      <c r="AV755945" s="30"/>
    </row>
    <row r="755953" spans="45:48" x14ac:dyDescent="0.2">
      <c r="AS755953" s="30"/>
      <c r="AT755953" s="30"/>
      <c r="AU755953" s="30"/>
      <c r="AV755953" s="30"/>
    </row>
    <row r="755961" spans="45:48" x14ac:dyDescent="0.2">
      <c r="AS755961" s="30"/>
      <c r="AT755961" s="30"/>
      <c r="AU755961" s="30"/>
      <c r="AV755961" s="30"/>
    </row>
    <row r="755969" spans="45:48" x14ac:dyDescent="0.2">
      <c r="AS755969" s="30"/>
      <c r="AT755969" s="30"/>
      <c r="AU755969" s="30"/>
      <c r="AV755969" s="30"/>
    </row>
    <row r="755977" spans="45:48" x14ac:dyDescent="0.2">
      <c r="AS755977" s="30"/>
      <c r="AT755977" s="30"/>
      <c r="AU755977" s="30"/>
      <c r="AV755977" s="30"/>
    </row>
    <row r="755985" spans="45:48" x14ac:dyDescent="0.2">
      <c r="AS755985" s="30"/>
      <c r="AT755985" s="30"/>
      <c r="AU755985" s="30"/>
      <c r="AV755985" s="30"/>
    </row>
    <row r="755993" spans="45:48" x14ac:dyDescent="0.2">
      <c r="AS755993" s="30"/>
      <c r="AT755993" s="30"/>
      <c r="AU755993" s="30"/>
      <c r="AV755993" s="30"/>
    </row>
    <row r="756001" spans="45:48" x14ac:dyDescent="0.2">
      <c r="AS756001" s="30"/>
      <c r="AT756001" s="30"/>
      <c r="AU756001" s="30"/>
      <c r="AV756001" s="30"/>
    </row>
    <row r="756009" spans="45:48" x14ac:dyDescent="0.2">
      <c r="AS756009" s="30"/>
      <c r="AT756009" s="30"/>
      <c r="AU756009" s="30"/>
      <c r="AV756009" s="30"/>
    </row>
    <row r="756017" spans="45:48" x14ac:dyDescent="0.2">
      <c r="AS756017" s="30"/>
      <c r="AT756017" s="30"/>
      <c r="AU756017" s="30"/>
      <c r="AV756017" s="30"/>
    </row>
    <row r="756025" spans="45:48" x14ac:dyDescent="0.2">
      <c r="AS756025" s="30"/>
      <c r="AT756025" s="30"/>
      <c r="AU756025" s="30"/>
      <c r="AV756025" s="30"/>
    </row>
    <row r="756033" spans="45:48" x14ac:dyDescent="0.2">
      <c r="AS756033" s="30"/>
      <c r="AT756033" s="30"/>
      <c r="AU756033" s="30"/>
      <c r="AV756033" s="30"/>
    </row>
    <row r="756041" spans="45:48" x14ac:dyDescent="0.2">
      <c r="AS756041" s="30"/>
      <c r="AT756041" s="30"/>
      <c r="AU756041" s="30"/>
      <c r="AV756041" s="30"/>
    </row>
    <row r="756049" spans="45:48" x14ac:dyDescent="0.2">
      <c r="AS756049" s="30"/>
      <c r="AT756049" s="30"/>
      <c r="AU756049" s="30"/>
      <c r="AV756049" s="30"/>
    </row>
    <row r="756057" spans="45:48" x14ac:dyDescent="0.2">
      <c r="AS756057" s="30"/>
      <c r="AT756057" s="30"/>
      <c r="AU756057" s="30"/>
      <c r="AV756057" s="30"/>
    </row>
    <row r="756065" spans="45:48" x14ac:dyDescent="0.2">
      <c r="AS756065" s="30"/>
      <c r="AT756065" s="30"/>
      <c r="AU756065" s="30"/>
      <c r="AV756065" s="30"/>
    </row>
    <row r="756073" spans="45:48" x14ac:dyDescent="0.2">
      <c r="AS756073" s="30"/>
      <c r="AT756073" s="30"/>
      <c r="AU756073" s="30"/>
      <c r="AV756073" s="30"/>
    </row>
    <row r="756081" spans="45:48" x14ac:dyDescent="0.2">
      <c r="AS756081" s="30"/>
      <c r="AT756081" s="30"/>
      <c r="AU756081" s="30"/>
      <c r="AV756081" s="30"/>
    </row>
    <row r="756089" spans="45:48" x14ac:dyDescent="0.2">
      <c r="AS756089" s="30"/>
      <c r="AT756089" s="30"/>
      <c r="AU756089" s="30"/>
      <c r="AV756089" s="30"/>
    </row>
    <row r="756097" spans="45:48" x14ac:dyDescent="0.2">
      <c r="AS756097" s="30"/>
      <c r="AT756097" s="30"/>
      <c r="AU756097" s="30"/>
      <c r="AV756097" s="30"/>
    </row>
    <row r="756105" spans="45:48" x14ac:dyDescent="0.2">
      <c r="AS756105" s="30"/>
      <c r="AT756105" s="30"/>
      <c r="AU756105" s="30"/>
      <c r="AV756105" s="30"/>
    </row>
    <row r="756113" spans="45:48" x14ac:dyDescent="0.2">
      <c r="AS756113" s="30"/>
      <c r="AT756113" s="30"/>
      <c r="AU756113" s="30"/>
      <c r="AV756113" s="30"/>
    </row>
    <row r="756121" spans="45:48" x14ac:dyDescent="0.2">
      <c r="AS756121" s="30"/>
      <c r="AT756121" s="30"/>
      <c r="AU756121" s="30"/>
      <c r="AV756121" s="30"/>
    </row>
    <row r="756129" spans="45:48" x14ac:dyDescent="0.2">
      <c r="AS756129" s="30"/>
      <c r="AT756129" s="30"/>
      <c r="AU756129" s="30"/>
      <c r="AV756129" s="30"/>
    </row>
    <row r="756137" spans="45:48" x14ac:dyDescent="0.2">
      <c r="AS756137" s="30"/>
      <c r="AT756137" s="30"/>
      <c r="AU756137" s="30"/>
      <c r="AV756137" s="30"/>
    </row>
    <row r="756145" spans="45:48" x14ac:dyDescent="0.2">
      <c r="AS756145" s="30"/>
      <c r="AT756145" s="30"/>
      <c r="AU756145" s="30"/>
      <c r="AV756145" s="30"/>
    </row>
    <row r="756153" spans="45:48" x14ac:dyDescent="0.2">
      <c r="AS756153" s="30"/>
      <c r="AT756153" s="30"/>
      <c r="AU756153" s="30"/>
      <c r="AV756153" s="30"/>
    </row>
    <row r="756161" spans="45:48" x14ac:dyDescent="0.2">
      <c r="AS756161" s="30"/>
      <c r="AT756161" s="30"/>
      <c r="AU756161" s="30"/>
      <c r="AV756161" s="30"/>
    </row>
    <row r="756169" spans="45:48" x14ac:dyDescent="0.2">
      <c r="AS756169" s="30"/>
      <c r="AT756169" s="30"/>
      <c r="AU756169" s="30"/>
      <c r="AV756169" s="30"/>
    </row>
    <row r="756177" spans="45:48" x14ac:dyDescent="0.2">
      <c r="AS756177" s="30"/>
      <c r="AT756177" s="30"/>
      <c r="AU756177" s="30"/>
      <c r="AV756177" s="30"/>
    </row>
    <row r="756185" spans="45:48" x14ac:dyDescent="0.2">
      <c r="AS756185" s="30"/>
      <c r="AT756185" s="30"/>
      <c r="AU756185" s="30"/>
      <c r="AV756185" s="30"/>
    </row>
    <row r="756193" spans="45:48" x14ac:dyDescent="0.2">
      <c r="AS756193" s="30"/>
      <c r="AT756193" s="30"/>
      <c r="AU756193" s="30"/>
      <c r="AV756193" s="30"/>
    </row>
    <row r="756201" spans="45:48" x14ac:dyDescent="0.2">
      <c r="AS756201" s="30"/>
      <c r="AT756201" s="30"/>
      <c r="AU756201" s="30"/>
      <c r="AV756201" s="30"/>
    </row>
    <row r="756209" spans="45:48" x14ac:dyDescent="0.2">
      <c r="AS756209" s="30"/>
      <c r="AT756209" s="30"/>
      <c r="AU756209" s="30"/>
      <c r="AV756209" s="30"/>
    </row>
    <row r="756217" spans="45:48" x14ac:dyDescent="0.2">
      <c r="AS756217" s="30"/>
      <c r="AT756217" s="30"/>
      <c r="AU756217" s="30"/>
      <c r="AV756217" s="30"/>
    </row>
    <row r="756225" spans="45:48" x14ac:dyDescent="0.2">
      <c r="AS756225" s="30"/>
      <c r="AT756225" s="30"/>
      <c r="AU756225" s="30"/>
      <c r="AV756225" s="30"/>
    </row>
    <row r="756233" spans="45:48" x14ac:dyDescent="0.2">
      <c r="AS756233" s="30"/>
      <c r="AT756233" s="30"/>
      <c r="AU756233" s="30"/>
      <c r="AV756233" s="30"/>
    </row>
    <row r="756241" spans="45:48" x14ac:dyDescent="0.2">
      <c r="AS756241" s="30"/>
      <c r="AT756241" s="30"/>
      <c r="AU756241" s="30"/>
      <c r="AV756241" s="30"/>
    </row>
    <row r="756249" spans="45:48" x14ac:dyDescent="0.2">
      <c r="AS756249" s="30"/>
      <c r="AT756249" s="30"/>
      <c r="AU756249" s="30"/>
      <c r="AV756249" s="30"/>
    </row>
    <row r="756257" spans="45:48" x14ac:dyDescent="0.2">
      <c r="AS756257" s="30"/>
      <c r="AT756257" s="30"/>
      <c r="AU756257" s="30"/>
      <c r="AV756257" s="30"/>
    </row>
    <row r="756265" spans="45:48" x14ac:dyDescent="0.2">
      <c r="AS756265" s="30"/>
      <c r="AT756265" s="30"/>
      <c r="AU756265" s="30"/>
      <c r="AV756265" s="30"/>
    </row>
    <row r="756273" spans="45:48" x14ac:dyDescent="0.2">
      <c r="AS756273" s="30"/>
      <c r="AT756273" s="30"/>
      <c r="AU756273" s="30"/>
      <c r="AV756273" s="30"/>
    </row>
    <row r="756281" spans="45:48" x14ac:dyDescent="0.2">
      <c r="AS756281" s="30"/>
      <c r="AT756281" s="30"/>
      <c r="AU756281" s="30"/>
      <c r="AV756281" s="30"/>
    </row>
    <row r="756289" spans="45:48" x14ac:dyDescent="0.2">
      <c r="AS756289" s="30"/>
      <c r="AT756289" s="30"/>
      <c r="AU756289" s="30"/>
      <c r="AV756289" s="30"/>
    </row>
    <row r="756297" spans="45:48" x14ac:dyDescent="0.2">
      <c r="AS756297" s="30"/>
      <c r="AT756297" s="30"/>
      <c r="AU756297" s="30"/>
      <c r="AV756297" s="30"/>
    </row>
    <row r="756305" spans="45:48" x14ac:dyDescent="0.2">
      <c r="AS756305" s="30"/>
      <c r="AT756305" s="30"/>
      <c r="AU756305" s="30"/>
      <c r="AV756305" s="30"/>
    </row>
    <row r="756313" spans="45:48" x14ac:dyDescent="0.2">
      <c r="AS756313" s="30"/>
      <c r="AT756313" s="30"/>
      <c r="AU756313" s="30"/>
      <c r="AV756313" s="30"/>
    </row>
    <row r="756321" spans="45:48" x14ac:dyDescent="0.2">
      <c r="AS756321" s="30"/>
      <c r="AT756321" s="30"/>
      <c r="AU756321" s="30"/>
      <c r="AV756321" s="30"/>
    </row>
    <row r="756329" spans="45:48" x14ac:dyDescent="0.2">
      <c r="AS756329" s="30"/>
      <c r="AT756329" s="30"/>
      <c r="AU756329" s="30"/>
      <c r="AV756329" s="30"/>
    </row>
    <row r="756337" spans="45:48" x14ac:dyDescent="0.2">
      <c r="AS756337" s="30"/>
      <c r="AT756337" s="30"/>
      <c r="AU756337" s="30"/>
      <c r="AV756337" s="30"/>
    </row>
    <row r="756345" spans="45:48" x14ac:dyDescent="0.2">
      <c r="AS756345" s="30"/>
      <c r="AT756345" s="30"/>
      <c r="AU756345" s="30"/>
      <c r="AV756345" s="30"/>
    </row>
    <row r="756353" spans="45:48" x14ac:dyDescent="0.2">
      <c r="AS756353" s="30"/>
      <c r="AT756353" s="30"/>
      <c r="AU756353" s="30"/>
      <c r="AV756353" s="30"/>
    </row>
    <row r="756361" spans="45:48" x14ac:dyDescent="0.2">
      <c r="AS756361" s="30"/>
      <c r="AT756361" s="30"/>
      <c r="AU756361" s="30"/>
      <c r="AV756361" s="30"/>
    </row>
    <row r="756369" spans="45:48" x14ac:dyDescent="0.2">
      <c r="AS756369" s="30"/>
      <c r="AT756369" s="30"/>
      <c r="AU756369" s="30"/>
      <c r="AV756369" s="30"/>
    </row>
    <row r="756377" spans="45:48" x14ac:dyDescent="0.2">
      <c r="AS756377" s="30"/>
      <c r="AT756377" s="30"/>
      <c r="AU756377" s="30"/>
      <c r="AV756377" s="30"/>
    </row>
    <row r="756385" spans="45:48" x14ac:dyDescent="0.2">
      <c r="AS756385" s="30"/>
      <c r="AT756385" s="30"/>
      <c r="AU756385" s="30"/>
      <c r="AV756385" s="30"/>
    </row>
    <row r="756393" spans="45:48" x14ac:dyDescent="0.2">
      <c r="AS756393" s="30"/>
      <c r="AT756393" s="30"/>
      <c r="AU756393" s="30"/>
      <c r="AV756393" s="30"/>
    </row>
    <row r="756401" spans="45:48" x14ac:dyDescent="0.2">
      <c r="AS756401" s="30"/>
      <c r="AT756401" s="30"/>
      <c r="AU756401" s="30"/>
      <c r="AV756401" s="30"/>
    </row>
    <row r="756409" spans="45:48" x14ac:dyDescent="0.2">
      <c r="AS756409" s="30"/>
      <c r="AT756409" s="30"/>
      <c r="AU756409" s="30"/>
      <c r="AV756409" s="30"/>
    </row>
    <row r="756417" spans="45:48" x14ac:dyDescent="0.2">
      <c r="AS756417" s="30"/>
      <c r="AT756417" s="30"/>
      <c r="AU756417" s="30"/>
      <c r="AV756417" s="30"/>
    </row>
    <row r="756425" spans="45:48" x14ac:dyDescent="0.2">
      <c r="AS756425" s="30"/>
      <c r="AT756425" s="30"/>
      <c r="AU756425" s="30"/>
      <c r="AV756425" s="30"/>
    </row>
    <row r="756433" spans="45:48" x14ac:dyDescent="0.2">
      <c r="AS756433" s="30"/>
      <c r="AT756433" s="30"/>
      <c r="AU756433" s="30"/>
      <c r="AV756433" s="30"/>
    </row>
    <row r="756441" spans="45:48" x14ac:dyDescent="0.2">
      <c r="AS756441" s="30"/>
      <c r="AT756441" s="30"/>
      <c r="AU756441" s="30"/>
      <c r="AV756441" s="30"/>
    </row>
    <row r="756449" spans="45:48" x14ac:dyDescent="0.2">
      <c r="AS756449" s="30"/>
      <c r="AT756449" s="30"/>
      <c r="AU756449" s="30"/>
      <c r="AV756449" s="30"/>
    </row>
    <row r="756457" spans="45:48" x14ac:dyDescent="0.2">
      <c r="AS756457" s="30"/>
      <c r="AT756457" s="30"/>
      <c r="AU756457" s="30"/>
      <c r="AV756457" s="30"/>
    </row>
    <row r="756465" spans="45:48" x14ac:dyDescent="0.2">
      <c r="AS756465" s="30"/>
      <c r="AT756465" s="30"/>
      <c r="AU756465" s="30"/>
      <c r="AV756465" s="30"/>
    </row>
    <row r="756473" spans="45:48" x14ac:dyDescent="0.2">
      <c r="AS756473" s="30"/>
      <c r="AT756473" s="30"/>
      <c r="AU756473" s="30"/>
      <c r="AV756473" s="30"/>
    </row>
    <row r="756481" spans="45:48" x14ac:dyDescent="0.2">
      <c r="AS756481" s="30"/>
      <c r="AT756481" s="30"/>
      <c r="AU756481" s="30"/>
      <c r="AV756481" s="30"/>
    </row>
    <row r="756489" spans="45:48" x14ac:dyDescent="0.2">
      <c r="AS756489" s="30"/>
      <c r="AT756489" s="30"/>
      <c r="AU756489" s="30"/>
      <c r="AV756489" s="30"/>
    </row>
    <row r="756497" spans="45:48" x14ac:dyDescent="0.2">
      <c r="AS756497" s="30"/>
      <c r="AT756497" s="30"/>
      <c r="AU756497" s="30"/>
      <c r="AV756497" s="30"/>
    </row>
    <row r="756505" spans="45:48" x14ac:dyDescent="0.2">
      <c r="AS756505" s="30"/>
      <c r="AT756505" s="30"/>
      <c r="AU756505" s="30"/>
      <c r="AV756505" s="30"/>
    </row>
    <row r="756513" spans="45:48" x14ac:dyDescent="0.2">
      <c r="AS756513" s="30"/>
      <c r="AT756513" s="30"/>
      <c r="AU756513" s="30"/>
      <c r="AV756513" s="30"/>
    </row>
    <row r="756521" spans="45:48" x14ac:dyDescent="0.2">
      <c r="AS756521" s="30"/>
      <c r="AT756521" s="30"/>
      <c r="AU756521" s="30"/>
      <c r="AV756521" s="30"/>
    </row>
    <row r="756529" spans="45:48" x14ac:dyDescent="0.2">
      <c r="AS756529" s="30"/>
      <c r="AT756529" s="30"/>
      <c r="AU756529" s="30"/>
      <c r="AV756529" s="30"/>
    </row>
    <row r="756537" spans="45:48" x14ac:dyDescent="0.2">
      <c r="AS756537" s="30"/>
      <c r="AT756537" s="30"/>
      <c r="AU756537" s="30"/>
      <c r="AV756537" s="30"/>
    </row>
    <row r="756545" spans="45:48" x14ac:dyDescent="0.2">
      <c r="AS756545" s="30"/>
      <c r="AT756545" s="30"/>
      <c r="AU756545" s="30"/>
      <c r="AV756545" s="30"/>
    </row>
    <row r="756553" spans="45:48" x14ac:dyDescent="0.2">
      <c r="AS756553" s="30"/>
      <c r="AT756553" s="30"/>
      <c r="AU756553" s="30"/>
      <c r="AV756553" s="30"/>
    </row>
    <row r="756561" spans="45:48" x14ac:dyDescent="0.2">
      <c r="AS756561" s="30"/>
      <c r="AT756561" s="30"/>
      <c r="AU756561" s="30"/>
      <c r="AV756561" s="30"/>
    </row>
    <row r="756569" spans="45:48" x14ac:dyDescent="0.2">
      <c r="AS756569" s="30"/>
      <c r="AT756569" s="30"/>
      <c r="AU756569" s="30"/>
      <c r="AV756569" s="30"/>
    </row>
    <row r="756577" spans="45:48" x14ac:dyDescent="0.2">
      <c r="AS756577" s="30"/>
      <c r="AT756577" s="30"/>
      <c r="AU756577" s="30"/>
      <c r="AV756577" s="30"/>
    </row>
    <row r="756585" spans="45:48" x14ac:dyDescent="0.2">
      <c r="AS756585" s="30"/>
      <c r="AT756585" s="30"/>
      <c r="AU756585" s="30"/>
      <c r="AV756585" s="30"/>
    </row>
    <row r="756593" spans="45:48" x14ac:dyDescent="0.2">
      <c r="AS756593" s="30"/>
      <c r="AT756593" s="30"/>
      <c r="AU756593" s="30"/>
      <c r="AV756593" s="30"/>
    </row>
    <row r="756601" spans="45:48" x14ac:dyDescent="0.2">
      <c r="AS756601" s="30"/>
      <c r="AT756601" s="30"/>
      <c r="AU756601" s="30"/>
      <c r="AV756601" s="30"/>
    </row>
    <row r="756609" spans="45:48" x14ac:dyDescent="0.2">
      <c r="AS756609" s="30"/>
      <c r="AT756609" s="30"/>
      <c r="AU756609" s="30"/>
      <c r="AV756609" s="30"/>
    </row>
    <row r="756617" spans="45:48" x14ac:dyDescent="0.2">
      <c r="AS756617" s="30"/>
      <c r="AT756617" s="30"/>
      <c r="AU756617" s="30"/>
      <c r="AV756617" s="30"/>
    </row>
    <row r="756625" spans="45:48" x14ac:dyDescent="0.2">
      <c r="AS756625" s="30"/>
      <c r="AT756625" s="30"/>
      <c r="AU756625" s="30"/>
      <c r="AV756625" s="30"/>
    </row>
    <row r="756633" spans="45:48" x14ac:dyDescent="0.2">
      <c r="AS756633" s="30"/>
      <c r="AT756633" s="30"/>
      <c r="AU756633" s="30"/>
      <c r="AV756633" s="30"/>
    </row>
    <row r="756641" spans="45:48" x14ac:dyDescent="0.2">
      <c r="AS756641" s="30"/>
      <c r="AT756641" s="30"/>
      <c r="AU756641" s="30"/>
      <c r="AV756641" s="30"/>
    </row>
    <row r="756649" spans="45:48" x14ac:dyDescent="0.2">
      <c r="AS756649" s="30"/>
      <c r="AT756649" s="30"/>
      <c r="AU756649" s="30"/>
      <c r="AV756649" s="30"/>
    </row>
    <row r="756657" spans="45:48" x14ac:dyDescent="0.2">
      <c r="AS756657" s="30"/>
      <c r="AT756657" s="30"/>
      <c r="AU756657" s="30"/>
      <c r="AV756657" s="30"/>
    </row>
    <row r="756665" spans="45:48" x14ac:dyDescent="0.2">
      <c r="AS756665" s="30"/>
      <c r="AT756665" s="30"/>
      <c r="AU756665" s="30"/>
      <c r="AV756665" s="30"/>
    </row>
    <row r="756673" spans="45:48" x14ac:dyDescent="0.2">
      <c r="AS756673" s="30"/>
      <c r="AT756673" s="30"/>
      <c r="AU756673" s="30"/>
      <c r="AV756673" s="30"/>
    </row>
    <row r="756681" spans="45:48" x14ac:dyDescent="0.2">
      <c r="AS756681" s="30"/>
      <c r="AT756681" s="30"/>
      <c r="AU756681" s="30"/>
      <c r="AV756681" s="30"/>
    </row>
    <row r="756689" spans="45:48" x14ac:dyDescent="0.2">
      <c r="AS756689" s="30"/>
      <c r="AT756689" s="30"/>
      <c r="AU756689" s="30"/>
      <c r="AV756689" s="30"/>
    </row>
    <row r="756697" spans="45:48" x14ac:dyDescent="0.2">
      <c r="AS756697" s="30"/>
      <c r="AT756697" s="30"/>
      <c r="AU756697" s="30"/>
      <c r="AV756697" s="30"/>
    </row>
    <row r="756705" spans="45:48" x14ac:dyDescent="0.2">
      <c r="AS756705" s="30"/>
      <c r="AT756705" s="30"/>
      <c r="AU756705" s="30"/>
      <c r="AV756705" s="30"/>
    </row>
    <row r="756713" spans="45:48" x14ac:dyDescent="0.2">
      <c r="AS756713" s="30"/>
      <c r="AT756713" s="30"/>
      <c r="AU756713" s="30"/>
      <c r="AV756713" s="30"/>
    </row>
    <row r="756721" spans="45:48" x14ac:dyDescent="0.2">
      <c r="AS756721" s="30"/>
      <c r="AT756721" s="30"/>
      <c r="AU756721" s="30"/>
      <c r="AV756721" s="30"/>
    </row>
    <row r="756729" spans="45:48" x14ac:dyDescent="0.2">
      <c r="AS756729" s="30"/>
      <c r="AT756729" s="30"/>
      <c r="AU756729" s="30"/>
      <c r="AV756729" s="30"/>
    </row>
    <row r="756737" spans="45:48" x14ac:dyDescent="0.2">
      <c r="AS756737" s="30"/>
      <c r="AT756737" s="30"/>
      <c r="AU756737" s="30"/>
      <c r="AV756737" s="30"/>
    </row>
    <row r="756745" spans="45:48" x14ac:dyDescent="0.2">
      <c r="AS756745" s="30"/>
      <c r="AT756745" s="30"/>
      <c r="AU756745" s="30"/>
      <c r="AV756745" s="30"/>
    </row>
    <row r="756753" spans="45:48" x14ac:dyDescent="0.2">
      <c r="AS756753" s="30"/>
      <c r="AT756753" s="30"/>
      <c r="AU756753" s="30"/>
      <c r="AV756753" s="30"/>
    </row>
    <row r="756761" spans="45:48" x14ac:dyDescent="0.2">
      <c r="AS756761" s="30"/>
      <c r="AT756761" s="30"/>
      <c r="AU756761" s="30"/>
      <c r="AV756761" s="30"/>
    </row>
    <row r="756769" spans="45:48" x14ac:dyDescent="0.2">
      <c r="AS756769" s="30"/>
      <c r="AT756769" s="30"/>
      <c r="AU756769" s="30"/>
      <c r="AV756769" s="30"/>
    </row>
    <row r="756777" spans="45:48" x14ac:dyDescent="0.2">
      <c r="AS756777" s="30"/>
      <c r="AT756777" s="30"/>
      <c r="AU756777" s="30"/>
      <c r="AV756777" s="30"/>
    </row>
    <row r="756785" spans="45:48" x14ac:dyDescent="0.2">
      <c r="AS756785" s="30"/>
      <c r="AT756785" s="30"/>
      <c r="AU756785" s="30"/>
      <c r="AV756785" s="30"/>
    </row>
    <row r="756793" spans="45:48" x14ac:dyDescent="0.2">
      <c r="AS756793" s="30"/>
      <c r="AT756793" s="30"/>
      <c r="AU756793" s="30"/>
      <c r="AV756793" s="30"/>
    </row>
    <row r="756801" spans="45:48" x14ac:dyDescent="0.2">
      <c r="AS756801" s="30"/>
      <c r="AT756801" s="30"/>
      <c r="AU756801" s="30"/>
      <c r="AV756801" s="30"/>
    </row>
    <row r="756809" spans="45:48" x14ac:dyDescent="0.2">
      <c r="AS756809" s="30"/>
      <c r="AT756809" s="30"/>
      <c r="AU756809" s="30"/>
      <c r="AV756809" s="30"/>
    </row>
    <row r="756817" spans="45:48" x14ac:dyDescent="0.2">
      <c r="AS756817" s="30"/>
      <c r="AT756817" s="30"/>
      <c r="AU756817" s="30"/>
      <c r="AV756817" s="30"/>
    </row>
    <row r="756825" spans="45:48" x14ac:dyDescent="0.2">
      <c r="AS756825" s="30"/>
      <c r="AT756825" s="30"/>
      <c r="AU756825" s="30"/>
      <c r="AV756825" s="30"/>
    </row>
    <row r="756833" spans="45:48" x14ac:dyDescent="0.2">
      <c r="AS756833" s="30"/>
      <c r="AT756833" s="30"/>
      <c r="AU756833" s="30"/>
      <c r="AV756833" s="30"/>
    </row>
    <row r="756841" spans="45:48" x14ac:dyDescent="0.2">
      <c r="AS756841" s="30"/>
      <c r="AT756841" s="30"/>
      <c r="AU756841" s="30"/>
      <c r="AV756841" s="30"/>
    </row>
    <row r="756849" spans="45:48" x14ac:dyDescent="0.2">
      <c r="AS756849" s="30"/>
      <c r="AT756849" s="30"/>
      <c r="AU756849" s="30"/>
      <c r="AV756849" s="30"/>
    </row>
    <row r="756857" spans="45:48" x14ac:dyDescent="0.2">
      <c r="AS756857" s="30"/>
      <c r="AT756857" s="30"/>
      <c r="AU756857" s="30"/>
      <c r="AV756857" s="30"/>
    </row>
    <row r="756865" spans="45:48" x14ac:dyDescent="0.2">
      <c r="AS756865" s="30"/>
      <c r="AT756865" s="30"/>
      <c r="AU756865" s="30"/>
      <c r="AV756865" s="30"/>
    </row>
    <row r="756873" spans="45:48" x14ac:dyDescent="0.2">
      <c r="AS756873" s="30"/>
      <c r="AT756873" s="30"/>
      <c r="AU756873" s="30"/>
      <c r="AV756873" s="30"/>
    </row>
    <row r="756881" spans="45:48" x14ac:dyDescent="0.2">
      <c r="AS756881" s="30"/>
      <c r="AT756881" s="30"/>
      <c r="AU756881" s="30"/>
      <c r="AV756881" s="30"/>
    </row>
    <row r="756889" spans="45:48" x14ac:dyDescent="0.2">
      <c r="AS756889" s="30"/>
      <c r="AT756889" s="30"/>
      <c r="AU756889" s="30"/>
      <c r="AV756889" s="30"/>
    </row>
    <row r="756897" spans="45:48" x14ac:dyDescent="0.2">
      <c r="AS756897" s="30"/>
      <c r="AT756897" s="30"/>
      <c r="AU756897" s="30"/>
      <c r="AV756897" s="30"/>
    </row>
    <row r="756905" spans="45:48" x14ac:dyDescent="0.2">
      <c r="AS756905" s="30"/>
      <c r="AT756905" s="30"/>
      <c r="AU756905" s="30"/>
      <c r="AV756905" s="30"/>
    </row>
    <row r="756913" spans="45:48" x14ac:dyDescent="0.2">
      <c r="AS756913" s="30"/>
      <c r="AT756913" s="30"/>
      <c r="AU756913" s="30"/>
      <c r="AV756913" s="30"/>
    </row>
    <row r="756921" spans="45:48" x14ac:dyDescent="0.2">
      <c r="AS756921" s="30"/>
      <c r="AT756921" s="30"/>
      <c r="AU756921" s="30"/>
      <c r="AV756921" s="30"/>
    </row>
    <row r="756929" spans="45:48" x14ac:dyDescent="0.2">
      <c r="AS756929" s="30"/>
      <c r="AT756929" s="30"/>
      <c r="AU756929" s="30"/>
      <c r="AV756929" s="30"/>
    </row>
    <row r="756937" spans="45:48" x14ac:dyDescent="0.2">
      <c r="AS756937" s="30"/>
      <c r="AT756937" s="30"/>
      <c r="AU756937" s="30"/>
      <c r="AV756937" s="30"/>
    </row>
    <row r="756945" spans="45:48" x14ac:dyDescent="0.2">
      <c r="AS756945" s="30"/>
      <c r="AT756945" s="30"/>
      <c r="AU756945" s="30"/>
      <c r="AV756945" s="30"/>
    </row>
    <row r="756953" spans="45:48" x14ac:dyDescent="0.2">
      <c r="AS756953" s="30"/>
      <c r="AT756953" s="30"/>
      <c r="AU756953" s="30"/>
      <c r="AV756953" s="30"/>
    </row>
    <row r="756961" spans="45:48" x14ac:dyDescent="0.2">
      <c r="AS756961" s="30"/>
      <c r="AT756961" s="30"/>
      <c r="AU756961" s="30"/>
      <c r="AV756961" s="30"/>
    </row>
    <row r="756969" spans="45:48" x14ac:dyDescent="0.2">
      <c r="AS756969" s="30"/>
      <c r="AT756969" s="30"/>
      <c r="AU756969" s="30"/>
      <c r="AV756969" s="30"/>
    </row>
    <row r="756977" spans="45:48" x14ac:dyDescent="0.2">
      <c r="AS756977" s="30"/>
      <c r="AT756977" s="30"/>
      <c r="AU756977" s="30"/>
      <c r="AV756977" s="30"/>
    </row>
    <row r="756985" spans="45:48" x14ac:dyDescent="0.2">
      <c r="AS756985" s="30"/>
      <c r="AT756985" s="30"/>
      <c r="AU756985" s="30"/>
      <c r="AV756985" s="30"/>
    </row>
    <row r="756993" spans="45:48" x14ac:dyDescent="0.2">
      <c r="AS756993" s="30"/>
      <c r="AT756993" s="30"/>
      <c r="AU756993" s="30"/>
      <c r="AV756993" s="30"/>
    </row>
    <row r="757001" spans="45:48" x14ac:dyDescent="0.2">
      <c r="AS757001" s="30"/>
      <c r="AT757001" s="30"/>
      <c r="AU757001" s="30"/>
      <c r="AV757001" s="30"/>
    </row>
    <row r="757009" spans="45:48" x14ac:dyDescent="0.2">
      <c r="AS757009" s="30"/>
      <c r="AT757009" s="30"/>
      <c r="AU757009" s="30"/>
      <c r="AV757009" s="30"/>
    </row>
    <row r="757017" spans="45:48" x14ac:dyDescent="0.2">
      <c r="AS757017" s="30"/>
      <c r="AT757017" s="30"/>
      <c r="AU757017" s="30"/>
      <c r="AV757017" s="30"/>
    </row>
    <row r="757025" spans="45:48" x14ac:dyDescent="0.2">
      <c r="AS757025" s="30"/>
      <c r="AT757025" s="30"/>
      <c r="AU757025" s="30"/>
      <c r="AV757025" s="30"/>
    </row>
    <row r="757033" spans="45:48" x14ac:dyDescent="0.2">
      <c r="AS757033" s="30"/>
      <c r="AT757033" s="30"/>
      <c r="AU757033" s="30"/>
      <c r="AV757033" s="30"/>
    </row>
    <row r="757041" spans="45:48" x14ac:dyDescent="0.2">
      <c r="AS757041" s="30"/>
      <c r="AT757041" s="30"/>
      <c r="AU757041" s="30"/>
      <c r="AV757041" s="30"/>
    </row>
    <row r="757049" spans="45:48" x14ac:dyDescent="0.2">
      <c r="AS757049" s="30"/>
      <c r="AT757049" s="30"/>
      <c r="AU757049" s="30"/>
      <c r="AV757049" s="30"/>
    </row>
    <row r="757057" spans="45:48" x14ac:dyDescent="0.2">
      <c r="AS757057" s="30"/>
      <c r="AT757057" s="30"/>
      <c r="AU757057" s="30"/>
      <c r="AV757057" s="30"/>
    </row>
    <row r="757065" spans="45:48" x14ac:dyDescent="0.2">
      <c r="AS757065" s="30"/>
      <c r="AT757065" s="30"/>
      <c r="AU757065" s="30"/>
      <c r="AV757065" s="30"/>
    </row>
    <row r="757073" spans="45:48" x14ac:dyDescent="0.2">
      <c r="AS757073" s="30"/>
      <c r="AT757073" s="30"/>
      <c r="AU757073" s="30"/>
      <c r="AV757073" s="30"/>
    </row>
    <row r="757081" spans="45:48" x14ac:dyDescent="0.2">
      <c r="AS757081" s="30"/>
      <c r="AT757081" s="30"/>
      <c r="AU757081" s="30"/>
      <c r="AV757081" s="30"/>
    </row>
    <row r="757089" spans="45:48" x14ac:dyDescent="0.2">
      <c r="AS757089" s="30"/>
      <c r="AT757089" s="30"/>
      <c r="AU757089" s="30"/>
      <c r="AV757089" s="30"/>
    </row>
    <row r="757097" spans="45:48" x14ac:dyDescent="0.2">
      <c r="AS757097" s="30"/>
      <c r="AT757097" s="30"/>
      <c r="AU757097" s="30"/>
      <c r="AV757097" s="30"/>
    </row>
    <row r="757105" spans="45:48" x14ac:dyDescent="0.2">
      <c r="AS757105" s="30"/>
      <c r="AT757105" s="30"/>
      <c r="AU757105" s="30"/>
      <c r="AV757105" s="30"/>
    </row>
    <row r="757113" spans="45:48" x14ac:dyDescent="0.2">
      <c r="AS757113" s="30"/>
      <c r="AT757113" s="30"/>
      <c r="AU757113" s="30"/>
      <c r="AV757113" s="30"/>
    </row>
    <row r="757121" spans="45:48" x14ac:dyDescent="0.2">
      <c r="AS757121" s="30"/>
      <c r="AT757121" s="30"/>
      <c r="AU757121" s="30"/>
      <c r="AV757121" s="30"/>
    </row>
    <row r="757129" spans="45:48" x14ac:dyDescent="0.2">
      <c r="AS757129" s="30"/>
      <c r="AT757129" s="30"/>
      <c r="AU757129" s="30"/>
      <c r="AV757129" s="30"/>
    </row>
    <row r="757137" spans="45:48" x14ac:dyDescent="0.2">
      <c r="AS757137" s="30"/>
      <c r="AT757137" s="30"/>
      <c r="AU757137" s="30"/>
      <c r="AV757137" s="30"/>
    </row>
    <row r="757145" spans="45:48" x14ac:dyDescent="0.2">
      <c r="AS757145" s="30"/>
      <c r="AT757145" s="30"/>
      <c r="AU757145" s="30"/>
      <c r="AV757145" s="30"/>
    </row>
    <row r="757153" spans="45:48" x14ac:dyDescent="0.2">
      <c r="AS757153" s="30"/>
      <c r="AT757153" s="30"/>
      <c r="AU757153" s="30"/>
      <c r="AV757153" s="30"/>
    </row>
    <row r="757161" spans="45:48" x14ac:dyDescent="0.2">
      <c r="AS757161" s="30"/>
      <c r="AT757161" s="30"/>
      <c r="AU757161" s="30"/>
      <c r="AV757161" s="30"/>
    </row>
    <row r="757169" spans="45:48" x14ac:dyDescent="0.2">
      <c r="AS757169" s="30"/>
      <c r="AT757169" s="30"/>
      <c r="AU757169" s="30"/>
      <c r="AV757169" s="30"/>
    </row>
    <row r="757177" spans="45:48" x14ac:dyDescent="0.2">
      <c r="AS757177" s="30"/>
      <c r="AT757177" s="30"/>
      <c r="AU757177" s="30"/>
      <c r="AV757177" s="30"/>
    </row>
    <row r="757185" spans="45:48" x14ac:dyDescent="0.2">
      <c r="AS757185" s="30"/>
      <c r="AT757185" s="30"/>
      <c r="AU757185" s="30"/>
      <c r="AV757185" s="30"/>
    </row>
    <row r="757193" spans="45:48" x14ac:dyDescent="0.2">
      <c r="AS757193" s="30"/>
      <c r="AT757193" s="30"/>
      <c r="AU757193" s="30"/>
      <c r="AV757193" s="30"/>
    </row>
    <row r="757201" spans="45:48" x14ac:dyDescent="0.2">
      <c r="AS757201" s="30"/>
      <c r="AT757201" s="30"/>
      <c r="AU757201" s="30"/>
      <c r="AV757201" s="30"/>
    </row>
    <row r="757209" spans="45:48" x14ac:dyDescent="0.2">
      <c r="AS757209" s="30"/>
      <c r="AT757209" s="30"/>
      <c r="AU757209" s="30"/>
      <c r="AV757209" s="30"/>
    </row>
    <row r="757217" spans="45:48" x14ac:dyDescent="0.2">
      <c r="AS757217" s="30"/>
      <c r="AT757217" s="30"/>
      <c r="AU757217" s="30"/>
      <c r="AV757217" s="30"/>
    </row>
    <row r="757225" spans="45:48" x14ac:dyDescent="0.2">
      <c r="AS757225" s="30"/>
      <c r="AT757225" s="30"/>
      <c r="AU757225" s="30"/>
      <c r="AV757225" s="30"/>
    </row>
    <row r="757233" spans="45:48" x14ac:dyDescent="0.2">
      <c r="AS757233" s="30"/>
      <c r="AT757233" s="30"/>
      <c r="AU757233" s="30"/>
      <c r="AV757233" s="30"/>
    </row>
    <row r="757241" spans="45:48" x14ac:dyDescent="0.2">
      <c r="AS757241" s="30"/>
      <c r="AT757241" s="30"/>
      <c r="AU757241" s="30"/>
      <c r="AV757241" s="30"/>
    </row>
    <row r="757249" spans="45:48" x14ac:dyDescent="0.2">
      <c r="AS757249" s="30"/>
      <c r="AT757249" s="30"/>
      <c r="AU757249" s="30"/>
      <c r="AV757249" s="30"/>
    </row>
    <row r="757257" spans="45:48" x14ac:dyDescent="0.2">
      <c r="AS757257" s="30"/>
      <c r="AT757257" s="30"/>
      <c r="AU757257" s="30"/>
      <c r="AV757257" s="30"/>
    </row>
    <row r="757265" spans="45:48" x14ac:dyDescent="0.2">
      <c r="AS757265" s="30"/>
      <c r="AT757265" s="30"/>
      <c r="AU757265" s="30"/>
      <c r="AV757265" s="30"/>
    </row>
    <row r="757273" spans="45:48" x14ac:dyDescent="0.2">
      <c r="AS757273" s="30"/>
      <c r="AT757273" s="30"/>
      <c r="AU757273" s="30"/>
      <c r="AV757273" s="30"/>
    </row>
    <row r="757281" spans="45:48" x14ac:dyDescent="0.2">
      <c r="AS757281" s="30"/>
      <c r="AT757281" s="30"/>
      <c r="AU757281" s="30"/>
      <c r="AV757281" s="30"/>
    </row>
    <row r="757289" spans="45:48" x14ac:dyDescent="0.2">
      <c r="AS757289" s="30"/>
      <c r="AT757289" s="30"/>
      <c r="AU757289" s="30"/>
      <c r="AV757289" s="30"/>
    </row>
    <row r="757297" spans="45:48" x14ac:dyDescent="0.2">
      <c r="AS757297" s="30"/>
      <c r="AT757297" s="30"/>
      <c r="AU757297" s="30"/>
      <c r="AV757297" s="30"/>
    </row>
    <row r="757305" spans="45:48" x14ac:dyDescent="0.2">
      <c r="AS757305" s="30"/>
      <c r="AT757305" s="30"/>
      <c r="AU757305" s="30"/>
      <c r="AV757305" s="30"/>
    </row>
    <row r="757313" spans="45:48" x14ac:dyDescent="0.2">
      <c r="AS757313" s="30"/>
      <c r="AT757313" s="30"/>
      <c r="AU757313" s="30"/>
      <c r="AV757313" s="30"/>
    </row>
    <row r="757321" spans="45:48" x14ac:dyDescent="0.2">
      <c r="AS757321" s="30"/>
      <c r="AT757321" s="30"/>
      <c r="AU757321" s="30"/>
      <c r="AV757321" s="30"/>
    </row>
    <row r="757329" spans="45:48" x14ac:dyDescent="0.2">
      <c r="AS757329" s="30"/>
      <c r="AT757329" s="30"/>
      <c r="AU757329" s="30"/>
      <c r="AV757329" s="30"/>
    </row>
    <row r="757337" spans="45:48" x14ac:dyDescent="0.2">
      <c r="AS757337" s="30"/>
      <c r="AT757337" s="30"/>
      <c r="AU757337" s="30"/>
      <c r="AV757337" s="30"/>
    </row>
    <row r="757345" spans="45:48" x14ac:dyDescent="0.2">
      <c r="AS757345" s="30"/>
      <c r="AT757345" s="30"/>
      <c r="AU757345" s="30"/>
      <c r="AV757345" s="30"/>
    </row>
    <row r="757353" spans="45:48" x14ac:dyDescent="0.2">
      <c r="AS757353" s="30"/>
      <c r="AT757353" s="30"/>
      <c r="AU757353" s="30"/>
      <c r="AV757353" s="30"/>
    </row>
    <row r="757361" spans="45:48" x14ac:dyDescent="0.2">
      <c r="AS757361" s="30"/>
      <c r="AT757361" s="30"/>
      <c r="AU757361" s="30"/>
      <c r="AV757361" s="30"/>
    </row>
    <row r="757369" spans="45:48" x14ac:dyDescent="0.2">
      <c r="AS757369" s="30"/>
      <c r="AT757369" s="30"/>
      <c r="AU757369" s="30"/>
      <c r="AV757369" s="30"/>
    </row>
    <row r="757377" spans="45:48" x14ac:dyDescent="0.2">
      <c r="AS757377" s="30"/>
      <c r="AT757377" s="30"/>
      <c r="AU757377" s="30"/>
      <c r="AV757377" s="30"/>
    </row>
    <row r="757385" spans="45:48" x14ac:dyDescent="0.2">
      <c r="AS757385" s="30"/>
      <c r="AT757385" s="30"/>
      <c r="AU757385" s="30"/>
      <c r="AV757385" s="30"/>
    </row>
    <row r="757393" spans="45:48" x14ac:dyDescent="0.2">
      <c r="AS757393" s="30"/>
      <c r="AT757393" s="30"/>
      <c r="AU757393" s="30"/>
      <c r="AV757393" s="30"/>
    </row>
    <row r="757401" spans="45:48" x14ac:dyDescent="0.2">
      <c r="AS757401" s="30"/>
      <c r="AT757401" s="30"/>
      <c r="AU757401" s="30"/>
      <c r="AV757401" s="30"/>
    </row>
    <row r="757409" spans="45:48" x14ac:dyDescent="0.2">
      <c r="AS757409" s="30"/>
      <c r="AT757409" s="30"/>
      <c r="AU757409" s="30"/>
      <c r="AV757409" s="30"/>
    </row>
    <row r="757417" spans="45:48" x14ac:dyDescent="0.2">
      <c r="AS757417" s="30"/>
      <c r="AT757417" s="30"/>
      <c r="AU757417" s="30"/>
      <c r="AV757417" s="30"/>
    </row>
    <row r="757425" spans="45:48" x14ac:dyDescent="0.2">
      <c r="AS757425" s="30"/>
      <c r="AT757425" s="30"/>
      <c r="AU757425" s="30"/>
      <c r="AV757425" s="30"/>
    </row>
    <row r="757433" spans="45:48" x14ac:dyDescent="0.2">
      <c r="AS757433" s="30"/>
      <c r="AT757433" s="30"/>
      <c r="AU757433" s="30"/>
      <c r="AV757433" s="30"/>
    </row>
    <row r="757441" spans="45:48" x14ac:dyDescent="0.2">
      <c r="AS757441" s="30"/>
      <c r="AT757441" s="30"/>
      <c r="AU757441" s="30"/>
      <c r="AV757441" s="30"/>
    </row>
    <row r="757449" spans="45:48" x14ac:dyDescent="0.2">
      <c r="AS757449" s="30"/>
      <c r="AT757449" s="30"/>
      <c r="AU757449" s="30"/>
      <c r="AV757449" s="30"/>
    </row>
    <row r="757457" spans="45:48" x14ac:dyDescent="0.2">
      <c r="AS757457" s="30"/>
      <c r="AT757457" s="30"/>
      <c r="AU757457" s="30"/>
      <c r="AV757457" s="30"/>
    </row>
    <row r="757465" spans="45:48" x14ac:dyDescent="0.2">
      <c r="AS757465" s="30"/>
      <c r="AT757465" s="30"/>
      <c r="AU757465" s="30"/>
      <c r="AV757465" s="30"/>
    </row>
    <row r="757473" spans="45:48" x14ac:dyDescent="0.2">
      <c r="AS757473" s="30"/>
      <c r="AT757473" s="30"/>
      <c r="AU757473" s="30"/>
      <c r="AV757473" s="30"/>
    </row>
    <row r="757481" spans="45:48" x14ac:dyDescent="0.2">
      <c r="AS757481" s="30"/>
      <c r="AT757481" s="30"/>
      <c r="AU757481" s="30"/>
      <c r="AV757481" s="30"/>
    </row>
    <row r="757489" spans="45:48" x14ac:dyDescent="0.2">
      <c r="AS757489" s="30"/>
      <c r="AT757489" s="30"/>
      <c r="AU757489" s="30"/>
      <c r="AV757489" s="30"/>
    </row>
    <row r="757497" spans="45:48" x14ac:dyDescent="0.2">
      <c r="AS757497" s="30"/>
      <c r="AT757497" s="30"/>
      <c r="AU757497" s="30"/>
      <c r="AV757497" s="30"/>
    </row>
    <row r="757505" spans="45:48" x14ac:dyDescent="0.2">
      <c r="AS757505" s="30"/>
      <c r="AT757505" s="30"/>
      <c r="AU757505" s="30"/>
      <c r="AV757505" s="30"/>
    </row>
    <row r="757513" spans="45:48" x14ac:dyDescent="0.2">
      <c r="AS757513" s="30"/>
      <c r="AT757513" s="30"/>
      <c r="AU757513" s="30"/>
      <c r="AV757513" s="30"/>
    </row>
    <row r="757521" spans="45:48" x14ac:dyDescent="0.2">
      <c r="AS757521" s="30"/>
      <c r="AT757521" s="30"/>
      <c r="AU757521" s="30"/>
      <c r="AV757521" s="30"/>
    </row>
    <row r="757529" spans="45:48" x14ac:dyDescent="0.2">
      <c r="AS757529" s="30"/>
      <c r="AT757529" s="30"/>
      <c r="AU757529" s="30"/>
      <c r="AV757529" s="30"/>
    </row>
    <row r="757537" spans="45:48" x14ac:dyDescent="0.2">
      <c r="AS757537" s="30"/>
      <c r="AT757537" s="30"/>
      <c r="AU757537" s="30"/>
      <c r="AV757537" s="30"/>
    </row>
    <row r="757545" spans="45:48" x14ac:dyDescent="0.2">
      <c r="AS757545" s="30"/>
      <c r="AT757545" s="30"/>
      <c r="AU757545" s="30"/>
      <c r="AV757545" s="30"/>
    </row>
    <row r="757553" spans="45:48" x14ac:dyDescent="0.2">
      <c r="AS757553" s="30"/>
      <c r="AT757553" s="30"/>
      <c r="AU757553" s="30"/>
      <c r="AV757553" s="30"/>
    </row>
    <row r="757561" spans="45:48" x14ac:dyDescent="0.2">
      <c r="AS757561" s="30"/>
      <c r="AT757561" s="30"/>
      <c r="AU757561" s="30"/>
      <c r="AV757561" s="30"/>
    </row>
    <row r="757569" spans="45:48" x14ac:dyDescent="0.2">
      <c r="AS757569" s="30"/>
      <c r="AT757569" s="30"/>
      <c r="AU757569" s="30"/>
      <c r="AV757569" s="30"/>
    </row>
    <row r="757577" spans="45:48" x14ac:dyDescent="0.2">
      <c r="AS757577" s="30"/>
      <c r="AT757577" s="30"/>
      <c r="AU757577" s="30"/>
      <c r="AV757577" s="30"/>
    </row>
    <row r="757585" spans="45:48" x14ac:dyDescent="0.2">
      <c r="AS757585" s="30"/>
      <c r="AT757585" s="30"/>
      <c r="AU757585" s="30"/>
      <c r="AV757585" s="30"/>
    </row>
    <row r="757593" spans="45:48" x14ac:dyDescent="0.2">
      <c r="AS757593" s="30"/>
      <c r="AT757593" s="30"/>
      <c r="AU757593" s="30"/>
      <c r="AV757593" s="30"/>
    </row>
    <row r="757601" spans="45:48" x14ac:dyDescent="0.2">
      <c r="AS757601" s="30"/>
      <c r="AT757601" s="30"/>
      <c r="AU757601" s="30"/>
      <c r="AV757601" s="30"/>
    </row>
    <row r="757609" spans="45:48" x14ac:dyDescent="0.2">
      <c r="AS757609" s="30"/>
      <c r="AT757609" s="30"/>
      <c r="AU757609" s="30"/>
      <c r="AV757609" s="30"/>
    </row>
    <row r="757617" spans="45:48" x14ac:dyDescent="0.2">
      <c r="AS757617" s="30"/>
      <c r="AT757617" s="30"/>
      <c r="AU757617" s="30"/>
      <c r="AV757617" s="30"/>
    </row>
    <row r="757625" spans="45:48" x14ac:dyDescent="0.2">
      <c r="AS757625" s="30"/>
      <c r="AT757625" s="30"/>
      <c r="AU757625" s="30"/>
      <c r="AV757625" s="30"/>
    </row>
    <row r="757633" spans="45:48" x14ac:dyDescent="0.2">
      <c r="AS757633" s="30"/>
      <c r="AT757633" s="30"/>
      <c r="AU757633" s="30"/>
      <c r="AV757633" s="30"/>
    </row>
    <row r="757641" spans="45:48" x14ac:dyDescent="0.2">
      <c r="AS757641" s="30"/>
      <c r="AT757641" s="30"/>
      <c r="AU757641" s="30"/>
      <c r="AV757641" s="30"/>
    </row>
    <row r="757649" spans="45:48" x14ac:dyDescent="0.2">
      <c r="AS757649" s="30"/>
      <c r="AT757649" s="30"/>
      <c r="AU757649" s="30"/>
      <c r="AV757649" s="30"/>
    </row>
    <row r="757657" spans="45:48" x14ac:dyDescent="0.2">
      <c r="AS757657" s="30"/>
      <c r="AT757657" s="30"/>
      <c r="AU757657" s="30"/>
      <c r="AV757657" s="30"/>
    </row>
    <row r="757665" spans="45:48" x14ac:dyDescent="0.2">
      <c r="AS757665" s="30"/>
      <c r="AT757665" s="30"/>
      <c r="AU757665" s="30"/>
      <c r="AV757665" s="30"/>
    </row>
    <row r="757673" spans="45:48" x14ac:dyDescent="0.2">
      <c r="AS757673" s="30"/>
      <c r="AT757673" s="30"/>
      <c r="AU757673" s="30"/>
      <c r="AV757673" s="30"/>
    </row>
    <row r="757681" spans="45:48" x14ac:dyDescent="0.2">
      <c r="AS757681" s="30"/>
      <c r="AT757681" s="30"/>
      <c r="AU757681" s="30"/>
      <c r="AV757681" s="30"/>
    </row>
    <row r="757689" spans="45:48" x14ac:dyDescent="0.2">
      <c r="AS757689" s="30"/>
      <c r="AT757689" s="30"/>
      <c r="AU757689" s="30"/>
      <c r="AV757689" s="30"/>
    </row>
    <row r="757697" spans="45:48" x14ac:dyDescent="0.2">
      <c r="AS757697" s="30"/>
      <c r="AT757697" s="30"/>
      <c r="AU757697" s="30"/>
      <c r="AV757697" s="30"/>
    </row>
    <row r="757705" spans="45:48" x14ac:dyDescent="0.2">
      <c r="AS757705" s="30"/>
      <c r="AT757705" s="30"/>
      <c r="AU757705" s="30"/>
      <c r="AV757705" s="30"/>
    </row>
    <row r="757713" spans="45:48" x14ac:dyDescent="0.2">
      <c r="AS757713" s="30"/>
      <c r="AT757713" s="30"/>
      <c r="AU757713" s="30"/>
      <c r="AV757713" s="30"/>
    </row>
    <row r="757721" spans="45:48" x14ac:dyDescent="0.2">
      <c r="AS757721" s="30"/>
      <c r="AT757721" s="30"/>
      <c r="AU757721" s="30"/>
      <c r="AV757721" s="30"/>
    </row>
    <row r="757729" spans="45:48" x14ac:dyDescent="0.2">
      <c r="AS757729" s="30"/>
      <c r="AT757729" s="30"/>
      <c r="AU757729" s="30"/>
      <c r="AV757729" s="30"/>
    </row>
    <row r="757737" spans="45:48" x14ac:dyDescent="0.2">
      <c r="AS757737" s="30"/>
      <c r="AT757737" s="30"/>
      <c r="AU757737" s="30"/>
      <c r="AV757737" s="30"/>
    </row>
    <row r="757745" spans="45:48" x14ac:dyDescent="0.2">
      <c r="AS757745" s="30"/>
      <c r="AT757745" s="30"/>
      <c r="AU757745" s="30"/>
      <c r="AV757745" s="30"/>
    </row>
    <row r="757753" spans="45:48" x14ac:dyDescent="0.2">
      <c r="AS757753" s="30"/>
      <c r="AT757753" s="30"/>
      <c r="AU757753" s="30"/>
      <c r="AV757753" s="30"/>
    </row>
    <row r="757761" spans="45:48" x14ac:dyDescent="0.2">
      <c r="AS757761" s="30"/>
      <c r="AT757761" s="30"/>
      <c r="AU757761" s="30"/>
      <c r="AV757761" s="30"/>
    </row>
    <row r="757769" spans="45:48" x14ac:dyDescent="0.2">
      <c r="AS757769" s="30"/>
      <c r="AT757769" s="30"/>
      <c r="AU757769" s="30"/>
      <c r="AV757769" s="30"/>
    </row>
    <row r="757777" spans="45:48" x14ac:dyDescent="0.2">
      <c r="AS757777" s="30"/>
      <c r="AT757777" s="30"/>
      <c r="AU757777" s="30"/>
      <c r="AV757777" s="30"/>
    </row>
    <row r="757785" spans="45:48" x14ac:dyDescent="0.2">
      <c r="AS757785" s="30"/>
      <c r="AT757785" s="30"/>
      <c r="AU757785" s="30"/>
      <c r="AV757785" s="30"/>
    </row>
    <row r="757793" spans="45:48" x14ac:dyDescent="0.2">
      <c r="AS757793" s="30"/>
      <c r="AT757793" s="30"/>
      <c r="AU757793" s="30"/>
      <c r="AV757793" s="30"/>
    </row>
    <row r="757801" spans="45:48" x14ac:dyDescent="0.2">
      <c r="AS757801" s="30"/>
      <c r="AT757801" s="30"/>
      <c r="AU757801" s="30"/>
      <c r="AV757801" s="30"/>
    </row>
    <row r="757809" spans="45:48" x14ac:dyDescent="0.2">
      <c r="AS757809" s="30"/>
      <c r="AT757809" s="30"/>
      <c r="AU757809" s="30"/>
      <c r="AV757809" s="30"/>
    </row>
    <row r="757817" spans="45:48" x14ac:dyDescent="0.2">
      <c r="AS757817" s="30"/>
      <c r="AT757817" s="30"/>
      <c r="AU757817" s="30"/>
      <c r="AV757817" s="30"/>
    </row>
    <row r="757825" spans="45:48" x14ac:dyDescent="0.2">
      <c r="AS757825" s="30"/>
      <c r="AT757825" s="30"/>
      <c r="AU757825" s="30"/>
      <c r="AV757825" s="30"/>
    </row>
    <row r="757833" spans="45:48" x14ac:dyDescent="0.2">
      <c r="AS757833" s="30"/>
      <c r="AT757833" s="30"/>
      <c r="AU757833" s="30"/>
      <c r="AV757833" s="30"/>
    </row>
    <row r="757841" spans="45:48" x14ac:dyDescent="0.2">
      <c r="AS757841" s="30"/>
      <c r="AT757841" s="30"/>
      <c r="AU757841" s="30"/>
      <c r="AV757841" s="30"/>
    </row>
    <row r="757849" spans="45:48" x14ac:dyDescent="0.2">
      <c r="AS757849" s="30"/>
      <c r="AT757849" s="30"/>
      <c r="AU757849" s="30"/>
      <c r="AV757849" s="30"/>
    </row>
    <row r="757857" spans="45:48" x14ac:dyDescent="0.2">
      <c r="AS757857" s="30"/>
      <c r="AT757857" s="30"/>
      <c r="AU757857" s="30"/>
      <c r="AV757857" s="30"/>
    </row>
    <row r="757865" spans="45:48" x14ac:dyDescent="0.2">
      <c r="AS757865" s="30"/>
      <c r="AT757865" s="30"/>
      <c r="AU757865" s="30"/>
      <c r="AV757865" s="30"/>
    </row>
    <row r="757873" spans="45:48" x14ac:dyDescent="0.2">
      <c r="AS757873" s="30"/>
      <c r="AT757873" s="30"/>
      <c r="AU757873" s="30"/>
      <c r="AV757873" s="30"/>
    </row>
    <row r="757881" spans="45:48" x14ac:dyDescent="0.2">
      <c r="AS757881" s="30"/>
      <c r="AT757881" s="30"/>
      <c r="AU757881" s="30"/>
      <c r="AV757881" s="30"/>
    </row>
    <row r="757889" spans="45:48" x14ac:dyDescent="0.2">
      <c r="AS757889" s="30"/>
      <c r="AT757889" s="30"/>
      <c r="AU757889" s="30"/>
      <c r="AV757889" s="30"/>
    </row>
    <row r="757897" spans="45:48" x14ac:dyDescent="0.2">
      <c r="AS757897" s="30"/>
      <c r="AT757897" s="30"/>
      <c r="AU757897" s="30"/>
      <c r="AV757897" s="30"/>
    </row>
    <row r="757905" spans="45:48" x14ac:dyDescent="0.2">
      <c r="AS757905" s="30"/>
      <c r="AT757905" s="30"/>
      <c r="AU757905" s="30"/>
      <c r="AV757905" s="30"/>
    </row>
    <row r="757913" spans="45:48" x14ac:dyDescent="0.2">
      <c r="AS757913" s="30"/>
      <c r="AT757913" s="30"/>
      <c r="AU757913" s="30"/>
      <c r="AV757913" s="30"/>
    </row>
    <row r="757921" spans="45:48" x14ac:dyDescent="0.2">
      <c r="AS757921" s="30"/>
      <c r="AT757921" s="30"/>
      <c r="AU757921" s="30"/>
      <c r="AV757921" s="30"/>
    </row>
    <row r="757929" spans="45:48" x14ac:dyDescent="0.2">
      <c r="AS757929" s="30"/>
      <c r="AT757929" s="30"/>
      <c r="AU757929" s="30"/>
      <c r="AV757929" s="30"/>
    </row>
    <row r="757937" spans="45:48" x14ac:dyDescent="0.2">
      <c r="AS757937" s="30"/>
      <c r="AT757937" s="30"/>
      <c r="AU757937" s="30"/>
      <c r="AV757937" s="30"/>
    </row>
    <row r="757945" spans="45:48" x14ac:dyDescent="0.2">
      <c r="AS757945" s="30"/>
      <c r="AT757945" s="30"/>
      <c r="AU757945" s="30"/>
      <c r="AV757945" s="30"/>
    </row>
    <row r="757953" spans="45:48" x14ac:dyDescent="0.2">
      <c r="AS757953" s="30"/>
      <c r="AT757953" s="30"/>
      <c r="AU757953" s="30"/>
      <c r="AV757953" s="30"/>
    </row>
    <row r="757961" spans="45:48" x14ac:dyDescent="0.2">
      <c r="AS757961" s="30"/>
      <c r="AT757961" s="30"/>
      <c r="AU757961" s="30"/>
      <c r="AV757961" s="30"/>
    </row>
    <row r="757969" spans="45:48" x14ac:dyDescent="0.2">
      <c r="AS757969" s="30"/>
      <c r="AT757969" s="30"/>
      <c r="AU757969" s="30"/>
      <c r="AV757969" s="30"/>
    </row>
    <row r="757977" spans="45:48" x14ac:dyDescent="0.2">
      <c r="AS757977" s="30"/>
      <c r="AT757977" s="30"/>
      <c r="AU757977" s="30"/>
      <c r="AV757977" s="30"/>
    </row>
    <row r="757985" spans="45:48" x14ac:dyDescent="0.2">
      <c r="AS757985" s="30"/>
      <c r="AT757985" s="30"/>
      <c r="AU757985" s="30"/>
      <c r="AV757985" s="30"/>
    </row>
    <row r="757993" spans="45:48" x14ac:dyDescent="0.2">
      <c r="AS757993" s="30"/>
      <c r="AT757993" s="30"/>
      <c r="AU757993" s="30"/>
      <c r="AV757993" s="30"/>
    </row>
    <row r="758001" spans="45:48" x14ac:dyDescent="0.2">
      <c r="AS758001" s="30"/>
      <c r="AT758001" s="30"/>
      <c r="AU758001" s="30"/>
      <c r="AV758001" s="30"/>
    </row>
    <row r="758009" spans="45:48" x14ac:dyDescent="0.2">
      <c r="AS758009" s="30"/>
      <c r="AT758009" s="30"/>
      <c r="AU758009" s="30"/>
      <c r="AV758009" s="30"/>
    </row>
    <row r="758017" spans="45:48" x14ac:dyDescent="0.2">
      <c r="AS758017" s="30"/>
      <c r="AT758017" s="30"/>
      <c r="AU758017" s="30"/>
      <c r="AV758017" s="30"/>
    </row>
    <row r="758025" spans="45:48" x14ac:dyDescent="0.2">
      <c r="AS758025" s="30"/>
      <c r="AT758025" s="30"/>
      <c r="AU758025" s="30"/>
      <c r="AV758025" s="30"/>
    </row>
    <row r="758033" spans="45:48" x14ac:dyDescent="0.2">
      <c r="AS758033" s="30"/>
      <c r="AT758033" s="30"/>
      <c r="AU758033" s="30"/>
      <c r="AV758033" s="30"/>
    </row>
    <row r="758041" spans="45:48" x14ac:dyDescent="0.2">
      <c r="AS758041" s="30"/>
      <c r="AT758041" s="30"/>
      <c r="AU758041" s="30"/>
      <c r="AV758041" s="30"/>
    </row>
    <row r="758049" spans="45:48" x14ac:dyDescent="0.2">
      <c r="AS758049" s="30"/>
      <c r="AT758049" s="30"/>
      <c r="AU758049" s="30"/>
      <c r="AV758049" s="30"/>
    </row>
    <row r="758057" spans="45:48" x14ac:dyDescent="0.2">
      <c r="AS758057" s="30"/>
      <c r="AT758057" s="30"/>
      <c r="AU758057" s="30"/>
      <c r="AV758057" s="30"/>
    </row>
    <row r="758065" spans="45:48" x14ac:dyDescent="0.2">
      <c r="AS758065" s="30"/>
      <c r="AT758065" s="30"/>
      <c r="AU758065" s="30"/>
      <c r="AV758065" s="30"/>
    </row>
    <row r="758073" spans="45:48" x14ac:dyDescent="0.2">
      <c r="AS758073" s="30"/>
      <c r="AT758073" s="30"/>
      <c r="AU758073" s="30"/>
      <c r="AV758073" s="30"/>
    </row>
    <row r="758081" spans="45:48" x14ac:dyDescent="0.2">
      <c r="AS758081" s="30"/>
      <c r="AT758081" s="30"/>
      <c r="AU758081" s="30"/>
      <c r="AV758081" s="30"/>
    </row>
    <row r="758089" spans="45:48" x14ac:dyDescent="0.2">
      <c r="AS758089" s="30"/>
      <c r="AT758089" s="30"/>
      <c r="AU758089" s="30"/>
      <c r="AV758089" s="30"/>
    </row>
    <row r="758097" spans="45:48" x14ac:dyDescent="0.2">
      <c r="AS758097" s="30"/>
      <c r="AT758097" s="30"/>
      <c r="AU758097" s="30"/>
      <c r="AV758097" s="30"/>
    </row>
    <row r="758105" spans="45:48" x14ac:dyDescent="0.2">
      <c r="AS758105" s="30"/>
      <c r="AT758105" s="30"/>
      <c r="AU758105" s="30"/>
      <c r="AV758105" s="30"/>
    </row>
    <row r="758113" spans="45:48" x14ac:dyDescent="0.2">
      <c r="AS758113" s="30"/>
      <c r="AT758113" s="30"/>
      <c r="AU758113" s="30"/>
      <c r="AV758113" s="30"/>
    </row>
    <row r="758121" spans="45:48" x14ac:dyDescent="0.2">
      <c r="AS758121" s="30"/>
      <c r="AT758121" s="30"/>
      <c r="AU758121" s="30"/>
      <c r="AV758121" s="30"/>
    </row>
    <row r="758129" spans="45:48" x14ac:dyDescent="0.2">
      <c r="AS758129" s="30"/>
      <c r="AT758129" s="30"/>
      <c r="AU758129" s="30"/>
      <c r="AV758129" s="30"/>
    </row>
    <row r="758137" spans="45:48" x14ac:dyDescent="0.2">
      <c r="AS758137" s="30"/>
      <c r="AT758137" s="30"/>
      <c r="AU758137" s="30"/>
      <c r="AV758137" s="30"/>
    </row>
    <row r="758145" spans="45:48" x14ac:dyDescent="0.2">
      <c r="AS758145" s="30"/>
      <c r="AT758145" s="30"/>
      <c r="AU758145" s="30"/>
      <c r="AV758145" s="30"/>
    </row>
    <row r="758153" spans="45:48" x14ac:dyDescent="0.2">
      <c r="AS758153" s="30"/>
      <c r="AT758153" s="30"/>
      <c r="AU758153" s="30"/>
      <c r="AV758153" s="30"/>
    </row>
    <row r="758161" spans="45:48" x14ac:dyDescent="0.2">
      <c r="AS758161" s="30"/>
      <c r="AT758161" s="30"/>
      <c r="AU758161" s="30"/>
      <c r="AV758161" s="30"/>
    </row>
    <row r="758169" spans="45:48" x14ac:dyDescent="0.2">
      <c r="AS758169" s="30"/>
      <c r="AT758169" s="30"/>
      <c r="AU758169" s="30"/>
      <c r="AV758169" s="30"/>
    </row>
    <row r="758177" spans="45:48" x14ac:dyDescent="0.2">
      <c r="AS758177" s="30"/>
      <c r="AT758177" s="30"/>
      <c r="AU758177" s="30"/>
      <c r="AV758177" s="30"/>
    </row>
    <row r="758185" spans="45:48" x14ac:dyDescent="0.2">
      <c r="AS758185" s="30"/>
      <c r="AT758185" s="30"/>
      <c r="AU758185" s="30"/>
      <c r="AV758185" s="30"/>
    </row>
    <row r="758193" spans="45:48" x14ac:dyDescent="0.2">
      <c r="AS758193" s="30"/>
      <c r="AT758193" s="30"/>
      <c r="AU758193" s="30"/>
      <c r="AV758193" s="30"/>
    </row>
    <row r="758201" spans="45:48" x14ac:dyDescent="0.2">
      <c r="AS758201" s="30"/>
      <c r="AT758201" s="30"/>
      <c r="AU758201" s="30"/>
      <c r="AV758201" s="30"/>
    </row>
    <row r="758209" spans="45:48" x14ac:dyDescent="0.2">
      <c r="AS758209" s="30"/>
      <c r="AT758209" s="30"/>
      <c r="AU758209" s="30"/>
      <c r="AV758209" s="30"/>
    </row>
    <row r="758217" spans="45:48" x14ac:dyDescent="0.2">
      <c r="AS758217" s="30"/>
      <c r="AT758217" s="30"/>
      <c r="AU758217" s="30"/>
      <c r="AV758217" s="30"/>
    </row>
    <row r="758225" spans="45:48" x14ac:dyDescent="0.2">
      <c r="AS758225" s="30"/>
      <c r="AT758225" s="30"/>
      <c r="AU758225" s="30"/>
      <c r="AV758225" s="30"/>
    </row>
    <row r="758233" spans="45:48" x14ac:dyDescent="0.2">
      <c r="AS758233" s="30"/>
      <c r="AT758233" s="30"/>
      <c r="AU758233" s="30"/>
      <c r="AV758233" s="30"/>
    </row>
    <row r="758241" spans="45:48" x14ac:dyDescent="0.2">
      <c r="AS758241" s="30"/>
      <c r="AT758241" s="30"/>
      <c r="AU758241" s="30"/>
      <c r="AV758241" s="30"/>
    </row>
    <row r="758249" spans="45:48" x14ac:dyDescent="0.2">
      <c r="AS758249" s="30"/>
      <c r="AT758249" s="30"/>
      <c r="AU758249" s="30"/>
      <c r="AV758249" s="30"/>
    </row>
    <row r="758257" spans="45:48" x14ac:dyDescent="0.2">
      <c r="AS758257" s="30"/>
      <c r="AT758257" s="30"/>
      <c r="AU758257" s="30"/>
      <c r="AV758257" s="30"/>
    </row>
    <row r="758265" spans="45:48" x14ac:dyDescent="0.2">
      <c r="AS758265" s="30"/>
      <c r="AT758265" s="30"/>
      <c r="AU758265" s="30"/>
      <c r="AV758265" s="30"/>
    </row>
    <row r="758273" spans="45:48" x14ac:dyDescent="0.2">
      <c r="AS758273" s="30"/>
      <c r="AT758273" s="30"/>
      <c r="AU758273" s="30"/>
      <c r="AV758273" s="30"/>
    </row>
    <row r="758281" spans="45:48" x14ac:dyDescent="0.2">
      <c r="AS758281" s="30"/>
      <c r="AT758281" s="30"/>
      <c r="AU758281" s="30"/>
      <c r="AV758281" s="30"/>
    </row>
    <row r="758289" spans="45:48" x14ac:dyDescent="0.2">
      <c r="AS758289" s="30"/>
      <c r="AT758289" s="30"/>
      <c r="AU758289" s="30"/>
      <c r="AV758289" s="30"/>
    </row>
    <row r="758297" spans="45:48" x14ac:dyDescent="0.2">
      <c r="AS758297" s="30"/>
      <c r="AT758297" s="30"/>
      <c r="AU758297" s="30"/>
      <c r="AV758297" s="30"/>
    </row>
    <row r="758305" spans="45:48" x14ac:dyDescent="0.2">
      <c r="AS758305" s="30"/>
      <c r="AT758305" s="30"/>
      <c r="AU758305" s="30"/>
      <c r="AV758305" s="30"/>
    </row>
    <row r="758313" spans="45:48" x14ac:dyDescent="0.2">
      <c r="AS758313" s="30"/>
      <c r="AT758313" s="30"/>
      <c r="AU758313" s="30"/>
      <c r="AV758313" s="30"/>
    </row>
    <row r="758321" spans="45:48" x14ac:dyDescent="0.2">
      <c r="AS758321" s="30"/>
      <c r="AT758321" s="30"/>
      <c r="AU758321" s="30"/>
      <c r="AV758321" s="30"/>
    </row>
    <row r="758329" spans="45:48" x14ac:dyDescent="0.2">
      <c r="AS758329" s="30"/>
      <c r="AT758329" s="30"/>
      <c r="AU758329" s="30"/>
      <c r="AV758329" s="30"/>
    </row>
    <row r="758337" spans="45:48" x14ac:dyDescent="0.2">
      <c r="AS758337" s="30"/>
      <c r="AT758337" s="30"/>
      <c r="AU758337" s="30"/>
      <c r="AV758337" s="30"/>
    </row>
    <row r="758345" spans="45:48" x14ac:dyDescent="0.2">
      <c r="AS758345" s="30"/>
      <c r="AT758345" s="30"/>
      <c r="AU758345" s="30"/>
      <c r="AV758345" s="30"/>
    </row>
    <row r="758353" spans="45:48" x14ac:dyDescent="0.2">
      <c r="AS758353" s="30"/>
      <c r="AT758353" s="30"/>
      <c r="AU758353" s="30"/>
      <c r="AV758353" s="30"/>
    </row>
    <row r="758361" spans="45:48" x14ac:dyDescent="0.2">
      <c r="AS758361" s="30"/>
      <c r="AT758361" s="30"/>
      <c r="AU758361" s="30"/>
      <c r="AV758361" s="30"/>
    </row>
    <row r="758369" spans="45:48" x14ac:dyDescent="0.2">
      <c r="AS758369" s="30"/>
      <c r="AT758369" s="30"/>
      <c r="AU758369" s="30"/>
      <c r="AV758369" s="30"/>
    </row>
    <row r="758377" spans="45:48" x14ac:dyDescent="0.2">
      <c r="AS758377" s="30"/>
      <c r="AT758377" s="30"/>
      <c r="AU758377" s="30"/>
      <c r="AV758377" s="30"/>
    </row>
    <row r="758385" spans="45:48" x14ac:dyDescent="0.2">
      <c r="AS758385" s="30"/>
      <c r="AT758385" s="30"/>
      <c r="AU758385" s="30"/>
      <c r="AV758385" s="30"/>
    </row>
    <row r="758393" spans="45:48" x14ac:dyDescent="0.2">
      <c r="AS758393" s="30"/>
      <c r="AT758393" s="30"/>
      <c r="AU758393" s="30"/>
      <c r="AV758393" s="30"/>
    </row>
    <row r="758401" spans="45:48" x14ac:dyDescent="0.2">
      <c r="AS758401" s="30"/>
      <c r="AT758401" s="30"/>
      <c r="AU758401" s="30"/>
      <c r="AV758401" s="30"/>
    </row>
    <row r="758409" spans="45:48" x14ac:dyDescent="0.2">
      <c r="AS758409" s="30"/>
      <c r="AT758409" s="30"/>
      <c r="AU758409" s="30"/>
      <c r="AV758409" s="30"/>
    </row>
    <row r="758417" spans="45:48" x14ac:dyDescent="0.2">
      <c r="AS758417" s="30"/>
      <c r="AT758417" s="30"/>
      <c r="AU758417" s="30"/>
      <c r="AV758417" s="30"/>
    </row>
    <row r="758425" spans="45:48" x14ac:dyDescent="0.2">
      <c r="AS758425" s="30"/>
      <c r="AT758425" s="30"/>
      <c r="AU758425" s="30"/>
      <c r="AV758425" s="30"/>
    </row>
    <row r="758433" spans="45:48" x14ac:dyDescent="0.2">
      <c r="AS758433" s="30"/>
      <c r="AT758433" s="30"/>
      <c r="AU758433" s="30"/>
      <c r="AV758433" s="30"/>
    </row>
    <row r="758441" spans="45:48" x14ac:dyDescent="0.2">
      <c r="AS758441" s="30"/>
      <c r="AT758441" s="30"/>
      <c r="AU758441" s="30"/>
      <c r="AV758441" s="30"/>
    </row>
    <row r="758449" spans="45:48" x14ac:dyDescent="0.2">
      <c r="AS758449" s="30"/>
      <c r="AT758449" s="30"/>
      <c r="AU758449" s="30"/>
      <c r="AV758449" s="30"/>
    </row>
    <row r="758457" spans="45:48" x14ac:dyDescent="0.2">
      <c r="AS758457" s="30"/>
      <c r="AT758457" s="30"/>
      <c r="AU758457" s="30"/>
      <c r="AV758457" s="30"/>
    </row>
    <row r="758465" spans="45:48" x14ac:dyDescent="0.2">
      <c r="AS758465" s="30"/>
      <c r="AT758465" s="30"/>
      <c r="AU758465" s="30"/>
      <c r="AV758465" s="30"/>
    </row>
    <row r="758473" spans="45:48" x14ac:dyDescent="0.2">
      <c r="AS758473" s="30"/>
      <c r="AT758473" s="30"/>
      <c r="AU758473" s="30"/>
      <c r="AV758473" s="30"/>
    </row>
    <row r="758481" spans="45:48" x14ac:dyDescent="0.2">
      <c r="AS758481" s="30"/>
      <c r="AT758481" s="30"/>
      <c r="AU758481" s="30"/>
      <c r="AV758481" s="30"/>
    </row>
    <row r="758489" spans="45:48" x14ac:dyDescent="0.2">
      <c r="AS758489" s="30"/>
      <c r="AT758489" s="30"/>
      <c r="AU758489" s="30"/>
      <c r="AV758489" s="30"/>
    </row>
    <row r="758497" spans="45:48" x14ac:dyDescent="0.2">
      <c r="AS758497" s="30"/>
      <c r="AT758497" s="30"/>
      <c r="AU758497" s="30"/>
      <c r="AV758497" s="30"/>
    </row>
    <row r="758505" spans="45:48" x14ac:dyDescent="0.2">
      <c r="AS758505" s="30"/>
      <c r="AT758505" s="30"/>
      <c r="AU758505" s="30"/>
      <c r="AV758505" s="30"/>
    </row>
    <row r="758513" spans="45:48" x14ac:dyDescent="0.2">
      <c r="AS758513" s="30"/>
      <c r="AT758513" s="30"/>
      <c r="AU758513" s="30"/>
      <c r="AV758513" s="30"/>
    </row>
    <row r="758521" spans="45:48" x14ac:dyDescent="0.2">
      <c r="AS758521" s="30"/>
      <c r="AT758521" s="30"/>
      <c r="AU758521" s="30"/>
      <c r="AV758521" s="30"/>
    </row>
    <row r="758529" spans="45:48" x14ac:dyDescent="0.2">
      <c r="AS758529" s="30"/>
      <c r="AT758529" s="30"/>
      <c r="AU758529" s="30"/>
      <c r="AV758529" s="30"/>
    </row>
    <row r="758537" spans="45:48" x14ac:dyDescent="0.2">
      <c r="AS758537" s="30"/>
      <c r="AT758537" s="30"/>
      <c r="AU758537" s="30"/>
      <c r="AV758537" s="30"/>
    </row>
    <row r="758545" spans="45:48" x14ac:dyDescent="0.2">
      <c r="AS758545" s="30"/>
      <c r="AT758545" s="30"/>
      <c r="AU758545" s="30"/>
      <c r="AV758545" s="30"/>
    </row>
    <row r="758553" spans="45:48" x14ac:dyDescent="0.2">
      <c r="AS758553" s="30"/>
      <c r="AT758553" s="30"/>
      <c r="AU758553" s="30"/>
      <c r="AV758553" s="30"/>
    </row>
    <row r="758561" spans="45:48" x14ac:dyDescent="0.2">
      <c r="AS758561" s="30"/>
      <c r="AT758561" s="30"/>
      <c r="AU758561" s="30"/>
      <c r="AV758561" s="30"/>
    </row>
    <row r="758569" spans="45:48" x14ac:dyDescent="0.2">
      <c r="AS758569" s="30"/>
      <c r="AT758569" s="30"/>
      <c r="AU758569" s="30"/>
      <c r="AV758569" s="30"/>
    </row>
    <row r="758577" spans="45:48" x14ac:dyDescent="0.2">
      <c r="AS758577" s="30"/>
      <c r="AT758577" s="30"/>
      <c r="AU758577" s="30"/>
      <c r="AV758577" s="30"/>
    </row>
    <row r="758585" spans="45:48" x14ac:dyDescent="0.2">
      <c r="AS758585" s="30"/>
      <c r="AT758585" s="30"/>
      <c r="AU758585" s="30"/>
      <c r="AV758585" s="30"/>
    </row>
    <row r="758593" spans="45:48" x14ac:dyDescent="0.2">
      <c r="AS758593" s="30"/>
      <c r="AT758593" s="30"/>
      <c r="AU758593" s="30"/>
      <c r="AV758593" s="30"/>
    </row>
    <row r="758601" spans="45:48" x14ac:dyDescent="0.2">
      <c r="AS758601" s="30"/>
      <c r="AT758601" s="30"/>
      <c r="AU758601" s="30"/>
      <c r="AV758601" s="30"/>
    </row>
    <row r="758609" spans="45:48" x14ac:dyDescent="0.2">
      <c r="AS758609" s="30"/>
      <c r="AT758609" s="30"/>
      <c r="AU758609" s="30"/>
      <c r="AV758609" s="30"/>
    </row>
    <row r="758617" spans="45:48" x14ac:dyDescent="0.2">
      <c r="AS758617" s="30"/>
      <c r="AT758617" s="30"/>
      <c r="AU758617" s="30"/>
      <c r="AV758617" s="30"/>
    </row>
    <row r="758625" spans="45:48" x14ac:dyDescent="0.2">
      <c r="AS758625" s="30"/>
      <c r="AT758625" s="30"/>
      <c r="AU758625" s="30"/>
      <c r="AV758625" s="30"/>
    </row>
    <row r="758633" spans="45:48" x14ac:dyDescent="0.2">
      <c r="AS758633" s="30"/>
      <c r="AT758633" s="30"/>
      <c r="AU758633" s="30"/>
      <c r="AV758633" s="30"/>
    </row>
    <row r="758641" spans="45:48" x14ac:dyDescent="0.2">
      <c r="AS758641" s="30"/>
      <c r="AT758641" s="30"/>
      <c r="AU758641" s="30"/>
      <c r="AV758641" s="30"/>
    </row>
    <row r="758649" spans="45:48" x14ac:dyDescent="0.2">
      <c r="AS758649" s="30"/>
      <c r="AT758649" s="30"/>
      <c r="AU758649" s="30"/>
      <c r="AV758649" s="30"/>
    </row>
    <row r="758657" spans="45:48" x14ac:dyDescent="0.2">
      <c r="AS758657" s="30"/>
      <c r="AT758657" s="30"/>
      <c r="AU758657" s="30"/>
      <c r="AV758657" s="30"/>
    </row>
    <row r="758665" spans="45:48" x14ac:dyDescent="0.2">
      <c r="AS758665" s="30"/>
      <c r="AT758665" s="30"/>
      <c r="AU758665" s="30"/>
      <c r="AV758665" s="30"/>
    </row>
    <row r="758673" spans="45:48" x14ac:dyDescent="0.2">
      <c r="AS758673" s="30"/>
      <c r="AT758673" s="30"/>
      <c r="AU758673" s="30"/>
      <c r="AV758673" s="30"/>
    </row>
    <row r="758681" spans="45:48" x14ac:dyDescent="0.2">
      <c r="AS758681" s="30"/>
      <c r="AT758681" s="30"/>
      <c r="AU758681" s="30"/>
      <c r="AV758681" s="30"/>
    </row>
    <row r="758689" spans="45:48" x14ac:dyDescent="0.2">
      <c r="AS758689" s="30"/>
      <c r="AT758689" s="30"/>
      <c r="AU758689" s="30"/>
      <c r="AV758689" s="30"/>
    </row>
    <row r="758697" spans="45:48" x14ac:dyDescent="0.2">
      <c r="AS758697" s="30"/>
      <c r="AT758697" s="30"/>
      <c r="AU758697" s="30"/>
      <c r="AV758697" s="30"/>
    </row>
    <row r="758705" spans="45:48" x14ac:dyDescent="0.2">
      <c r="AS758705" s="30"/>
      <c r="AT758705" s="30"/>
      <c r="AU758705" s="30"/>
      <c r="AV758705" s="30"/>
    </row>
    <row r="758713" spans="45:48" x14ac:dyDescent="0.2">
      <c r="AS758713" s="30"/>
      <c r="AT758713" s="30"/>
      <c r="AU758713" s="30"/>
      <c r="AV758713" s="30"/>
    </row>
    <row r="758721" spans="45:48" x14ac:dyDescent="0.2">
      <c r="AS758721" s="30"/>
      <c r="AT758721" s="30"/>
      <c r="AU758721" s="30"/>
      <c r="AV758721" s="30"/>
    </row>
    <row r="758729" spans="45:48" x14ac:dyDescent="0.2">
      <c r="AS758729" s="30"/>
      <c r="AT758729" s="30"/>
      <c r="AU758729" s="30"/>
      <c r="AV758729" s="30"/>
    </row>
    <row r="758737" spans="45:48" x14ac:dyDescent="0.2">
      <c r="AS758737" s="30"/>
      <c r="AT758737" s="30"/>
      <c r="AU758737" s="30"/>
      <c r="AV758737" s="30"/>
    </row>
    <row r="758745" spans="45:48" x14ac:dyDescent="0.2">
      <c r="AS758745" s="30"/>
      <c r="AT758745" s="30"/>
      <c r="AU758745" s="30"/>
      <c r="AV758745" s="30"/>
    </row>
    <row r="758753" spans="45:48" x14ac:dyDescent="0.2">
      <c r="AS758753" s="30"/>
      <c r="AT758753" s="30"/>
      <c r="AU758753" s="30"/>
      <c r="AV758753" s="30"/>
    </row>
    <row r="758761" spans="45:48" x14ac:dyDescent="0.2">
      <c r="AS758761" s="30"/>
      <c r="AT758761" s="30"/>
      <c r="AU758761" s="30"/>
      <c r="AV758761" s="30"/>
    </row>
    <row r="758769" spans="45:48" x14ac:dyDescent="0.2">
      <c r="AS758769" s="30"/>
      <c r="AT758769" s="30"/>
      <c r="AU758769" s="30"/>
      <c r="AV758769" s="30"/>
    </row>
    <row r="758777" spans="45:48" x14ac:dyDescent="0.2">
      <c r="AS758777" s="30"/>
      <c r="AT758777" s="30"/>
      <c r="AU758777" s="30"/>
      <c r="AV758777" s="30"/>
    </row>
    <row r="758785" spans="45:48" x14ac:dyDescent="0.2">
      <c r="AS758785" s="30"/>
      <c r="AT758785" s="30"/>
      <c r="AU758785" s="30"/>
      <c r="AV758785" s="30"/>
    </row>
    <row r="758793" spans="45:48" x14ac:dyDescent="0.2">
      <c r="AS758793" s="30"/>
      <c r="AT758793" s="30"/>
      <c r="AU758793" s="30"/>
      <c r="AV758793" s="30"/>
    </row>
    <row r="758801" spans="45:48" x14ac:dyDescent="0.2">
      <c r="AS758801" s="30"/>
      <c r="AT758801" s="30"/>
      <c r="AU758801" s="30"/>
      <c r="AV758801" s="30"/>
    </row>
    <row r="758809" spans="45:48" x14ac:dyDescent="0.2">
      <c r="AS758809" s="30"/>
      <c r="AT758809" s="30"/>
      <c r="AU758809" s="30"/>
      <c r="AV758809" s="30"/>
    </row>
    <row r="758817" spans="45:48" x14ac:dyDescent="0.2">
      <c r="AS758817" s="30"/>
      <c r="AT758817" s="30"/>
      <c r="AU758817" s="30"/>
      <c r="AV758817" s="30"/>
    </row>
    <row r="758825" spans="45:48" x14ac:dyDescent="0.2">
      <c r="AS758825" s="30"/>
      <c r="AT758825" s="30"/>
      <c r="AU758825" s="30"/>
      <c r="AV758825" s="30"/>
    </row>
    <row r="758833" spans="45:48" x14ac:dyDescent="0.2">
      <c r="AS758833" s="30"/>
      <c r="AT758833" s="30"/>
      <c r="AU758833" s="30"/>
      <c r="AV758833" s="30"/>
    </row>
    <row r="758841" spans="45:48" x14ac:dyDescent="0.2">
      <c r="AS758841" s="30"/>
      <c r="AT758841" s="30"/>
      <c r="AU758841" s="30"/>
      <c r="AV758841" s="30"/>
    </row>
    <row r="758849" spans="45:48" x14ac:dyDescent="0.2">
      <c r="AS758849" s="30"/>
      <c r="AT758849" s="30"/>
      <c r="AU758849" s="30"/>
      <c r="AV758849" s="30"/>
    </row>
    <row r="758857" spans="45:48" x14ac:dyDescent="0.2">
      <c r="AS758857" s="30"/>
      <c r="AT758857" s="30"/>
      <c r="AU758857" s="30"/>
      <c r="AV758857" s="30"/>
    </row>
    <row r="758865" spans="45:48" x14ac:dyDescent="0.2">
      <c r="AS758865" s="30"/>
      <c r="AT758865" s="30"/>
      <c r="AU758865" s="30"/>
      <c r="AV758865" s="30"/>
    </row>
    <row r="758873" spans="45:48" x14ac:dyDescent="0.2">
      <c r="AS758873" s="30"/>
      <c r="AT758873" s="30"/>
      <c r="AU758873" s="30"/>
      <c r="AV758873" s="30"/>
    </row>
    <row r="758881" spans="45:48" x14ac:dyDescent="0.2">
      <c r="AS758881" s="30"/>
      <c r="AT758881" s="30"/>
      <c r="AU758881" s="30"/>
      <c r="AV758881" s="30"/>
    </row>
    <row r="758889" spans="45:48" x14ac:dyDescent="0.2">
      <c r="AS758889" s="30"/>
      <c r="AT758889" s="30"/>
      <c r="AU758889" s="30"/>
      <c r="AV758889" s="30"/>
    </row>
    <row r="758897" spans="45:48" x14ac:dyDescent="0.2">
      <c r="AS758897" s="30"/>
      <c r="AT758897" s="30"/>
      <c r="AU758897" s="30"/>
      <c r="AV758897" s="30"/>
    </row>
    <row r="758905" spans="45:48" x14ac:dyDescent="0.2">
      <c r="AS758905" s="30"/>
      <c r="AT758905" s="30"/>
      <c r="AU758905" s="30"/>
      <c r="AV758905" s="30"/>
    </row>
    <row r="758913" spans="45:48" x14ac:dyDescent="0.2">
      <c r="AS758913" s="30"/>
      <c r="AT758913" s="30"/>
      <c r="AU758913" s="30"/>
      <c r="AV758913" s="30"/>
    </row>
    <row r="758921" spans="45:48" x14ac:dyDescent="0.2">
      <c r="AS758921" s="30"/>
      <c r="AT758921" s="30"/>
      <c r="AU758921" s="30"/>
      <c r="AV758921" s="30"/>
    </row>
    <row r="758929" spans="45:48" x14ac:dyDescent="0.2">
      <c r="AS758929" s="30"/>
      <c r="AT758929" s="30"/>
      <c r="AU758929" s="30"/>
      <c r="AV758929" s="30"/>
    </row>
    <row r="758937" spans="45:48" x14ac:dyDescent="0.2">
      <c r="AS758937" s="30"/>
      <c r="AT758937" s="30"/>
      <c r="AU758937" s="30"/>
      <c r="AV758937" s="30"/>
    </row>
    <row r="758945" spans="45:48" x14ac:dyDescent="0.2">
      <c r="AS758945" s="30"/>
      <c r="AT758945" s="30"/>
      <c r="AU758945" s="30"/>
      <c r="AV758945" s="30"/>
    </row>
    <row r="758953" spans="45:48" x14ac:dyDescent="0.2">
      <c r="AS758953" s="30"/>
      <c r="AT758953" s="30"/>
      <c r="AU758953" s="30"/>
      <c r="AV758953" s="30"/>
    </row>
    <row r="758961" spans="45:48" x14ac:dyDescent="0.2">
      <c r="AS758961" s="30"/>
      <c r="AT758961" s="30"/>
      <c r="AU758961" s="30"/>
      <c r="AV758961" s="30"/>
    </row>
    <row r="758969" spans="45:48" x14ac:dyDescent="0.2">
      <c r="AS758969" s="30"/>
      <c r="AT758969" s="30"/>
      <c r="AU758969" s="30"/>
      <c r="AV758969" s="30"/>
    </row>
    <row r="758977" spans="45:48" x14ac:dyDescent="0.2">
      <c r="AS758977" s="30"/>
      <c r="AT758977" s="30"/>
      <c r="AU758977" s="30"/>
      <c r="AV758977" s="30"/>
    </row>
    <row r="758985" spans="45:48" x14ac:dyDescent="0.2">
      <c r="AS758985" s="30"/>
      <c r="AT758985" s="30"/>
      <c r="AU758985" s="30"/>
      <c r="AV758985" s="30"/>
    </row>
    <row r="758993" spans="45:48" x14ac:dyDescent="0.2">
      <c r="AS758993" s="30"/>
      <c r="AT758993" s="30"/>
      <c r="AU758993" s="30"/>
      <c r="AV758993" s="30"/>
    </row>
    <row r="759001" spans="45:48" x14ac:dyDescent="0.2">
      <c r="AS759001" s="30"/>
      <c r="AT759001" s="30"/>
      <c r="AU759001" s="30"/>
      <c r="AV759001" s="30"/>
    </row>
    <row r="759009" spans="45:48" x14ac:dyDescent="0.2">
      <c r="AS759009" s="30"/>
      <c r="AT759009" s="30"/>
      <c r="AU759009" s="30"/>
      <c r="AV759009" s="30"/>
    </row>
    <row r="759017" spans="45:48" x14ac:dyDescent="0.2">
      <c r="AS759017" s="30"/>
      <c r="AT759017" s="30"/>
      <c r="AU759017" s="30"/>
      <c r="AV759017" s="30"/>
    </row>
    <row r="759025" spans="45:48" x14ac:dyDescent="0.2">
      <c r="AS759025" s="30"/>
      <c r="AT759025" s="30"/>
      <c r="AU759025" s="30"/>
      <c r="AV759025" s="30"/>
    </row>
    <row r="759033" spans="45:48" x14ac:dyDescent="0.2">
      <c r="AS759033" s="30"/>
      <c r="AT759033" s="30"/>
      <c r="AU759033" s="30"/>
      <c r="AV759033" s="30"/>
    </row>
    <row r="759041" spans="45:48" x14ac:dyDescent="0.2">
      <c r="AS759041" s="30"/>
      <c r="AT759041" s="30"/>
      <c r="AU759041" s="30"/>
      <c r="AV759041" s="30"/>
    </row>
    <row r="759049" spans="45:48" x14ac:dyDescent="0.2">
      <c r="AS759049" s="30"/>
      <c r="AT759049" s="30"/>
      <c r="AU759049" s="30"/>
      <c r="AV759049" s="30"/>
    </row>
    <row r="759057" spans="45:48" x14ac:dyDescent="0.2">
      <c r="AS759057" s="30"/>
      <c r="AT759057" s="30"/>
      <c r="AU759057" s="30"/>
      <c r="AV759057" s="30"/>
    </row>
    <row r="759065" spans="45:48" x14ac:dyDescent="0.2">
      <c r="AS759065" s="30"/>
      <c r="AT759065" s="30"/>
      <c r="AU759065" s="30"/>
      <c r="AV759065" s="30"/>
    </row>
    <row r="759073" spans="45:48" x14ac:dyDescent="0.2">
      <c r="AS759073" s="30"/>
      <c r="AT759073" s="30"/>
      <c r="AU759073" s="30"/>
      <c r="AV759073" s="30"/>
    </row>
    <row r="759081" spans="45:48" x14ac:dyDescent="0.2">
      <c r="AS759081" s="30"/>
      <c r="AT759081" s="30"/>
      <c r="AU759081" s="30"/>
      <c r="AV759081" s="30"/>
    </row>
    <row r="759089" spans="45:48" x14ac:dyDescent="0.2">
      <c r="AS759089" s="30"/>
      <c r="AT759089" s="30"/>
      <c r="AU759089" s="30"/>
      <c r="AV759089" s="30"/>
    </row>
    <row r="759097" spans="45:48" x14ac:dyDescent="0.2">
      <c r="AS759097" s="30"/>
      <c r="AT759097" s="30"/>
      <c r="AU759097" s="30"/>
      <c r="AV759097" s="30"/>
    </row>
    <row r="759105" spans="45:48" x14ac:dyDescent="0.2">
      <c r="AS759105" s="30"/>
      <c r="AT759105" s="30"/>
      <c r="AU759105" s="30"/>
      <c r="AV759105" s="30"/>
    </row>
    <row r="759113" spans="45:48" x14ac:dyDescent="0.2">
      <c r="AS759113" s="30"/>
      <c r="AT759113" s="30"/>
      <c r="AU759113" s="30"/>
      <c r="AV759113" s="30"/>
    </row>
    <row r="759121" spans="45:48" x14ac:dyDescent="0.2">
      <c r="AS759121" s="30"/>
      <c r="AT759121" s="30"/>
      <c r="AU759121" s="30"/>
      <c r="AV759121" s="30"/>
    </row>
    <row r="759129" spans="45:48" x14ac:dyDescent="0.2">
      <c r="AS759129" s="30"/>
      <c r="AT759129" s="30"/>
      <c r="AU759129" s="30"/>
      <c r="AV759129" s="30"/>
    </row>
    <row r="759137" spans="45:48" x14ac:dyDescent="0.2">
      <c r="AS759137" s="30"/>
      <c r="AT759137" s="30"/>
      <c r="AU759137" s="30"/>
      <c r="AV759137" s="30"/>
    </row>
    <row r="759145" spans="45:48" x14ac:dyDescent="0.2">
      <c r="AS759145" s="30"/>
      <c r="AT759145" s="30"/>
      <c r="AU759145" s="30"/>
      <c r="AV759145" s="30"/>
    </row>
    <row r="759153" spans="45:48" x14ac:dyDescent="0.2">
      <c r="AS759153" s="30"/>
      <c r="AT759153" s="30"/>
      <c r="AU759153" s="30"/>
      <c r="AV759153" s="30"/>
    </row>
    <row r="759161" spans="45:48" x14ac:dyDescent="0.2">
      <c r="AS759161" s="30"/>
      <c r="AT759161" s="30"/>
      <c r="AU759161" s="30"/>
      <c r="AV759161" s="30"/>
    </row>
    <row r="759169" spans="45:48" x14ac:dyDescent="0.2">
      <c r="AS759169" s="30"/>
      <c r="AT759169" s="30"/>
      <c r="AU759169" s="30"/>
      <c r="AV759169" s="30"/>
    </row>
    <row r="759177" spans="45:48" x14ac:dyDescent="0.2">
      <c r="AS759177" s="30"/>
      <c r="AT759177" s="30"/>
      <c r="AU759177" s="30"/>
      <c r="AV759177" s="30"/>
    </row>
    <row r="759185" spans="45:48" x14ac:dyDescent="0.2">
      <c r="AS759185" s="30"/>
      <c r="AT759185" s="30"/>
      <c r="AU759185" s="30"/>
      <c r="AV759185" s="30"/>
    </row>
    <row r="759193" spans="45:48" x14ac:dyDescent="0.2">
      <c r="AS759193" s="30"/>
      <c r="AT759193" s="30"/>
      <c r="AU759193" s="30"/>
      <c r="AV759193" s="30"/>
    </row>
    <row r="759201" spans="45:48" x14ac:dyDescent="0.2">
      <c r="AS759201" s="30"/>
      <c r="AT759201" s="30"/>
      <c r="AU759201" s="30"/>
      <c r="AV759201" s="30"/>
    </row>
    <row r="759209" spans="45:48" x14ac:dyDescent="0.2">
      <c r="AS759209" s="30"/>
      <c r="AT759209" s="30"/>
      <c r="AU759209" s="30"/>
      <c r="AV759209" s="30"/>
    </row>
    <row r="759217" spans="45:48" x14ac:dyDescent="0.2">
      <c r="AS759217" s="30"/>
      <c r="AT759217" s="30"/>
      <c r="AU759217" s="30"/>
      <c r="AV759217" s="30"/>
    </row>
    <row r="759225" spans="45:48" x14ac:dyDescent="0.2">
      <c r="AS759225" s="30"/>
      <c r="AT759225" s="30"/>
      <c r="AU759225" s="30"/>
      <c r="AV759225" s="30"/>
    </row>
    <row r="759233" spans="45:48" x14ac:dyDescent="0.2">
      <c r="AS759233" s="30"/>
      <c r="AT759233" s="30"/>
      <c r="AU759233" s="30"/>
      <c r="AV759233" s="30"/>
    </row>
    <row r="759241" spans="45:48" x14ac:dyDescent="0.2">
      <c r="AS759241" s="30"/>
      <c r="AT759241" s="30"/>
      <c r="AU759241" s="30"/>
      <c r="AV759241" s="30"/>
    </row>
    <row r="759249" spans="45:48" x14ac:dyDescent="0.2">
      <c r="AS759249" s="30"/>
      <c r="AT759249" s="30"/>
      <c r="AU759249" s="30"/>
      <c r="AV759249" s="30"/>
    </row>
    <row r="759257" spans="45:48" x14ac:dyDescent="0.2">
      <c r="AS759257" s="30"/>
      <c r="AT759257" s="30"/>
      <c r="AU759257" s="30"/>
      <c r="AV759257" s="30"/>
    </row>
    <row r="759265" spans="45:48" x14ac:dyDescent="0.2">
      <c r="AS759265" s="30"/>
      <c r="AT759265" s="30"/>
      <c r="AU759265" s="30"/>
      <c r="AV759265" s="30"/>
    </row>
    <row r="759273" spans="45:48" x14ac:dyDescent="0.2">
      <c r="AS759273" s="30"/>
      <c r="AT759273" s="30"/>
      <c r="AU759273" s="30"/>
      <c r="AV759273" s="30"/>
    </row>
    <row r="759281" spans="45:48" x14ac:dyDescent="0.2">
      <c r="AS759281" s="30"/>
      <c r="AT759281" s="30"/>
      <c r="AU759281" s="30"/>
      <c r="AV759281" s="30"/>
    </row>
    <row r="759289" spans="45:48" x14ac:dyDescent="0.2">
      <c r="AS759289" s="30"/>
      <c r="AT759289" s="30"/>
      <c r="AU759289" s="30"/>
      <c r="AV759289" s="30"/>
    </row>
    <row r="759297" spans="45:48" x14ac:dyDescent="0.2">
      <c r="AS759297" s="30"/>
      <c r="AT759297" s="30"/>
      <c r="AU759297" s="30"/>
      <c r="AV759297" s="30"/>
    </row>
    <row r="759305" spans="45:48" x14ac:dyDescent="0.2">
      <c r="AS759305" s="30"/>
      <c r="AT759305" s="30"/>
      <c r="AU759305" s="30"/>
      <c r="AV759305" s="30"/>
    </row>
    <row r="759313" spans="45:48" x14ac:dyDescent="0.2">
      <c r="AS759313" s="30"/>
      <c r="AT759313" s="30"/>
      <c r="AU759313" s="30"/>
      <c r="AV759313" s="30"/>
    </row>
    <row r="759321" spans="45:48" x14ac:dyDescent="0.2">
      <c r="AS759321" s="30"/>
      <c r="AT759321" s="30"/>
      <c r="AU759321" s="30"/>
      <c r="AV759321" s="30"/>
    </row>
    <row r="759329" spans="45:48" x14ac:dyDescent="0.2">
      <c r="AS759329" s="30"/>
      <c r="AT759329" s="30"/>
      <c r="AU759329" s="30"/>
      <c r="AV759329" s="30"/>
    </row>
    <row r="759337" spans="45:48" x14ac:dyDescent="0.2">
      <c r="AS759337" s="30"/>
      <c r="AT759337" s="30"/>
      <c r="AU759337" s="30"/>
      <c r="AV759337" s="30"/>
    </row>
    <row r="759345" spans="45:48" x14ac:dyDescent="0.2">
      <c r="AS759345" s="30"/>
      <c r="AT759345" s="30"/>
      <c r="AU759345" s="30"/>
      <c r="AV759345" s="30"/>
    </row>
    <row r="759353" spans="45:48" x14ac:dyDescent="0.2">
      <c r="AS759353" s="30"/>
      <c r="AT759353" s="30"/>
      <c r="AU759353" s="30"/>
      <c r="AV759353" s="30"/>
    </row>
    <row r="759361" spans="45:48" x14ac:dyDescent="0.2">
      <c r="AS759361" s="30"/>
      <c r="AT759361" s="30"/>
      <c r="AU759361" s="30"/>
      <c r="AV759361" s="30"/>
    </row>
    <row r="759369" spans="45:48" x14ac:dyDescent="0.2">
      <c r="AS759369" s="30"/>
      <c r="AT759369" s="30"/>
      <c r="AU759369" s="30"/>
      <c r="AV759369" s="30"/>
    </row>
    <row r="759377" spans="45:48" x14ac:dyDescent="0.2">
      <c r="AS759377" s="30"/>
      <c r="AT759377" s="30"/>
      <c r="AU759377" s="30"/>
      <c r="AV759377" s="30"/>
    </row>
    <row r="759385" spans="45:48" x14ac:dyDescent="0.2">
      <c r="AS759385" s="30"/>
      <c r="AT759385" s="30"/>
      <c r="AU759385" s="30"/>
      <c r="AV759385" s="30"/>
    </row>
    <row r="759393" spans="45:48" x14ac:dyDescent="0.2">
      <c r="AS759393" s="30"/>
      <c r="AT759393" s="30"/>
      <c r="AU759393" s="30"/>
      <c r="AV759393" s="30"/>
    </row>
    <row r="759401" spans="45:48" x14ac:dyDescent="0.2">
      <c r="AS759401" s="30"/>
      <c r="AT759401" s="30"/>
      <c r="AU759401" s="30"/>
      <c r="AV759401" s="30"/>
    </row>
    <row r="759409" spans="45:48" x14ac:dyDescent="0.2">
      <c r="AS759409" s="30"/>
      <c r="AT759409" s="30"/>
      <c r="AU759409" s="30"/>
      <c r="AV759409" s="30"/>
    </row>
    <row r="759417" spans="45:48" x14ac:dyDescent="0.2">
      <c r="AS759417" s="30"/>
      <c r="AT759417" s="30"/>
      <c r="AU759417" s="30"/>
      <c r="AV759417" s="30"/>
    </row>
    <row r="759425" spans="45:48" x14ac:dyDescent="0.2">
      <c r="AS759425" s="30"/>
      <c r="AT759425" s="30"/>
      <c r="AU759425" s="30"/>
      <c r="AV759425" s="30"/>
    </row>
    <row r="759433" spans="45:48" x14ac:dyDescent="0.2">
      <c r="AS759433" s="30"/>
      <c r="AT759433" s="30"/>
      <c r="AU759433" s="30"/>
      <c r="AV759433" s="30"/>
    </row>
    <row r="759441" spans="45:48" x14ac:dyDescent="0.2">
      <c r="AS759441" s="30"/>
      <c r="AT759441" s="30"/>
      <c r="AU759441" s="30"/>
      <c r="AV759441" s="30"/>
    </row>
    <row r="759449" spans="45:48" x14ac:dyDescent="0.2">
      <c r="AS759449" s="30"/>
      <c r="AT759449" s="30"/>
      <c r="AU759449" s="30"/>
      <c r="AV759449" s="30"/>
    </row>
    <row r="759457" spans="45:48" x14ac:dyDescent="0.2">
      <c r="AS759457" s="30"/>
      <c r="AT759457" s="30"/>
      <c r="AU759457" s="30"/>
      <c r="AV759457" s="30"/>
    </row>
    <row r="759465" spans="45:48" x14ac:dyDescent="0.2">
      <c r="AS759465" s="30"/>
      <c r="AT759465" s="30"/>
      <c r="AU759465" s="30"/>
      <c r="AV759465" s="30"/>
    </row>
    <row r="759473" spans="45:48" x14ac:dyDescent="0.2">
      <c r="AS759473" s="30"/>
      <c r="AT759473" s="30"/>
      <c r="AU759473" s="30"/>
      <c r="AV759473" s="30"/>
    </row>
    <row r="759481" spans="45:48" x14ac:dyDescent="0.2">
      <c r="AS759481" s="30"/>
      <c r="AT759481" s="30"/>
      <c r="AU759481" s="30"/>
      <c r="AV759481" s="30"/>
    </row>
    <row r="759489" spans="45:48" x14ac:dyDescent="0.2">
      <c r="AS759489" s="30"/>
      <c r="AT759489" s="30"/>
      <c r="AU759489" s="30"/>
      <c r="AV759489" s="30"/>
    </row>
    <row r="759497" spans="45:48" x14ac:dyDescent="0.2">
      <c r="AS759497" s="30"/>
      <c r="AT759497" s="30"/>
      <c r="AU759497" s="30"/>
      <c r="AV759497" s="30"/>
    </row>
    <row r="759505" spans="45:48" x14ac:dyDescent="0.2">
      <c r="AS759505" s="30"/>
      <c r="AT759505" s="30"/>
      <c r="AU759505" s="30"/>
      <c r="AV759505" s="30"/>
    </row>
    <row r="759513" spans="45:48" x14ac:dyDescent="0.2">
      <c r="AS759513" s="30"/>
      <c r="AT759513" s="30"/>
      <c r="AU759513" s="30"/>
      <c r="AV759513" s="30"/>
    </row>
    <row r="759521" spans="45:48" x14ac:dyDescent="0.2">
      <c r="AS759521" s="30"/>
      <c r="AT759521" s="30"/>
      <c r="AU759521" s="30"/>
      <c r="AV759521" s="30"/>
    </row>
    <row r="759529" spans="45:48" x14ac:dyDescent="0.2">
      <c r="AS759529" s="30"/>
      <c r="AT759529" s="30"/>
      <c r="AU759529" s="30"/>
      <c r="AV759529" s="30"/>
    </row>
    <row r="759537" spans="45:48" x14ac:dyDescent="0.2">
      <c r="AS759537" s="30"/>
      <c r="AT759537" s="30"/>
      <c r="AU759537" s="30"/>
      <c r="AV759537" s="30"/>
    </row>
    <row r="759545" spans="45:48" x14ac:dyDescent="0.2">
      <c r="AS759545" s="30"/>
      <c r="AT759545" s="30"/>
      <c r="AU759545" s="30"/>
      <c r="AV759545" s="30"/>
    </row>
    <row r="759553" spans="45:48" x14ac:dyDescent="0.2">
      <c r="AS759553" s="30"/>
      <c r="AT759553" s="30"/>
      <c r="AU759553" s="30"/>
      <c r="AV759553" s="30"/>
    </row>
    <row r="759561" spans="45:48" x14ac:dyDescent="0.2">
      <c r="AS759561" s="30"/>
      <c r="AT759561" s="30"/>
      <c r="AU759561" s="30"/>
      <c r="AV759561" s="30"/>
    </row>
    <row r="759569" spans="45:48" x14ac:dyDescent="0.2">
      <c r="AS759569" s="30"/>
      <c r="AT759569" s="30"/>
      <c r="AU759569" s="30"/>
      <c r="AV759569" s="30"/>
    </row>
    <row r="759577" spans="45:48" x14ac:dyDescent="0.2">
      <c r="AS759577" s="30"/>
      <c r="AT759577" s="30"/>
      <c r="AU759577" s="30"/>
      <c r="AV759577" s="30"/>
    </row>
    <row r="759585" spans="45:48" x14ac:dyDescent="0.2">
      <c r="AS759585" s="30"/>
      <c r="AT759585" s="30"/>
      <c r="AU759585" s="30"/>
      <c r="AV759585" s="30"/>
    </row>
    <row r="759593" spans="45:48" x14ac:dyDescent="0.2">
      <c r="AS759593" s="30"/>
      <c r="AT759593" s="30"/>
      <c r="AU759593" s="30"/>
      <c r="AV759593" s="30"/>
    </row>
    <row r="759601" spans="45:48" x14ac:dyDescent="0.2">
      <c r="AS759601" s="30"/>
      <c r="AT759601" s="30"/>
      <c r="AU759601" s="30"/>
      <c r="AV759601" s="30"/>
    </row>
    <row r="759609" spans="45:48" x14ac:dyDescent="0.2">
      <c r="AS759609" s="30"/>
      <c r="AT759609" s="30"/>
      <c r="AU759609" s="30"/>
      <c r="AV759609" s="30"/>
    </row>
    <row r="759617" spans="45:48" x14ac:dyDescent="0.2">
      <c r="AS759617" s="30"/>
      <c r="AT759617" s="30"/>
      <c r="AU759617" s="30"/>
      <c r="AV759617" s="30"/>
    </row>
    <row r="759625" spans="45:48" x14ac:dyDescent="0.2">
      <c r="AS759625" s="30"/>
      <c r="AT759625" s="30"/>
      <c r="AU759625" s="30"/>
      <c r="AV759625" s="30"/>
    </row>
    <row r="759633" spans="45:48" x14ac:dyDescent="0.2">
      <c r="AS759633" s="30"/>
      <c r="AT759633" s="30"/>
      <c r="AU759633" s="30"/>
      <c r="AV759633" s="30"/>
    </row>
    <row r="759641" spans="45:48" x14ac:dyDescent="0.2">
      <c r="AS759641" s="30"/>
      <c r="AT759641" s="30"/>
      <c r="AU759641" s="30"/>
      <c r="AV759641" s="30"/>
    </row>
    <row r="759649" spans="45:48" x14ac:dyDescent="0.2">
      <c r="AS759649" s="30"/>
      <c r="AT759649" s="30"/>
      <c r="AU759649" s="30"/>
      <c r="AV759649" s="30"/>
    </row>
    <row r="759657" spans="45:48" x14ac:dyDescent="0.2">
      <c r="AS759657" s="30"/>
      <c r="AT759657" s="30"/>
      <c r="AU759657" s="30"/>
      <c r="AV759657" s="30"/>
    </row>
    <row r="759665" spans="45:48" x14ac:dyDescent="0.2">
      <c r="AS759665" s="30"/>
      <c r="AT759665" s="30"/>
      <c r="AU759665" s="30"/>
      <c r="AV759665" s="30"/>
    </row>
    <row r="759673" spans="45:48" x14ac:dyDescent="0.2">
      <c r="AS759673" s="30"/>
      <c r="AT759673" s="30"/>
      <c r="AU759673" s="30"/>
      <c r="AV759673" s="30"/>
    </row>
    <row r="759681" spans="45:48" x14ac:dyDescent="0.2">
      <c r="AS759681" s="30"/>
      <c r="AT759681" s="30"/>
      <c r="AU759681" s="30"/>
      <c r="AV759681" s="30"/>
    </row>
    <row r="759689" spans="45:48" x14ac:dyDescent="0.2">
      <c r="AS759689" s="30"/>
      <c r="AT759689" s="30"/>
      <c r="AU759689" s="30"/>
      <c r="AV759689" s="30"/>
    </row>
    <row r="759697" spans="45:48" x14ac:dyDescent="0.2">
      <c r="AS759697" s="30"/>
      <c r="AT759697" s="30"/>
      <c r="AU759697" s="30"/>
      <c r="AV759697" s="30"/>
    </row>
    <row r="759705" spans="45:48" x14ac:dyDescent="0.2">
      <c r="AS759705" s="30"/>
      <c r="AT759705" s="30"/>
      <c r="AU759705" s="30"/>
      <c r="AV759705" s="30"/>
    </row>
    <row r="759713" spans="45:48" x14ac:dyDescent="0.2">
      <c r="AS759713" s="30"/>
      <c r="AT759713" s="30"/>
      <c r="AU759713" s="30"/>
      <c r="AV759713" s="30"/>
    </row>
    <row r="759721" spans="45:48" x14ac:dyDescent="0.2">
      <c r="AS759721" s="30"/>
      <c r="AT759721" s="30"/>
      <c r="AU759721" s="30"/>
      <c r="AV759721" s="30"/>
    </row>
    <row r="759729" spans="45:48" x14ac:dyDescent="0.2">
      <c r="AS759729" s="30"/>
      <c r="AT759729" s="30"/>
      <c r="AU759729" s="30"/>
      <c r="AV759729" s="30"/>
    </row>
    <row r="759737" spans="45:48" x14ac:dyDescent="0.2">
      <c r="AS759737" s="30"/>
      <c r="AT759737" s="30"/>
      <c r="AU759737" s="30"/>
      <c r="AV759737" s="30"/>
    </row>
    <row r="759745" spans="45:48" x14ac:dyDescent="0.2">
      <c r="AS759745" s="30"/>
      <c r="AT759745" s="30"/>
      <c r="AU759745" s="30"/>
      <c r="AV759745" s="30"/>
    </row>
    <row r="759753" spans="45:48" x14ac:dyDescent="0.2">
      <c r="AS759753" s="30"/>
      <c r="AT759753" s="30"/>
      <c r="AU759753" s="30"/>
      <c r="AV759753" s="30"/>
    </row>
    <row r="759761" spans="45:48" x14ac:dyDescent="0.2">
      <c r="AS759761" s="30"/>
      <c r="AT759761" s="30"/>
      <c r="AU759761" s="30"/>
      <c r="AV759761" s="30"/>
    </row>
    <row r="759769" spans="45:48" x14ac:dyDescent="0.2">
      <c r="AS759769" s="30"/>
      <c r="AT759769" s="30"/>
      <c r="AU759769" s="30"/>
      <c r="AV759769" s="30"/>
    </row>
    <row r="759777" spans="45:48" x14ac:dyDescent="0.2">
      <c r="AS759777" s="30"/>
      <c r="AT759777" s="30"/>
      <c r="AU759777" s="30"/>
      <c r="AV759777" s="30"/>
    </row>
    <row r="759785" spans="45:48" x14ac:dyDescent="0.2">
      <c r="AS759785" s="30"/>
      <c r="AT759785" s="30"/>
      <c r="AU759785" s="30"/>
      <c r="AV759785" s="30"/>
    </row>
    <row r="759793" spans="45:48" x14ac:dyDescent="0.2">
      <c r="AS759793" s="30"/>
      <c r="AT759793" s="30"/>
      <c r="AU759793" s="30"/>
      <c r="AV759793" s="30"/>
    </row>
    <row r="759801" spans="45:48" x14ac:dyDescent="0.2">
      <c r="AS759801" s="30"/>
      <c r="AT759801" s="30"/>
      <c r="AU759801" s="30"/>
      <c r="AV759801" s="30"/>
    </row>
    <row r="759809" spans="45:48" x14ac:dyDescent="0.2">
      <c r="AS759809" s="30"/>
      <c r="AT759809" s="30"/>
      <c r="AU759809" s="30"/>
      <c r="AV759809" s="30"/>
    </row>
    <row r="759817" spans="45:48" x14ac:dyDescent="0.2">
      <c r="AS759817" s="30"/>
      <c r="AT759817" s="30"/>
      <c r="AU759817" s="30"/>
      <c r="AV759817" s="30"/>
    </row>
    <row r="759825" spans="45:48" x14ac:dyDescent="0.2">
      <c r="AS759825" s="30"/>
      <c r="AT759825" s="30"/>
      <c r="AU759825" s="30"/>
      <c r="AV759825" s="30"/>
    </row>
    <row r="759833" spans="45:48" x14ac:dyDescent="0.2">
      <c r="AS759833" s="30"/>
      <c r="AT759833" s="30"/>
      <c r="AU759833" s="30"/>
      <c r="AV759833" s="30"/>
    </row>
    <row r="759841" spans="45:48" x14ac:dyDescent="0.2">
      <c r="AS759841" s="30"/>
      <c r="AT759841" s="30"/>
      <c r="AU759841" s="30"/>
      <c r="AV759841" s="30"/>
    </row>
    <row r="759849" spans="45:48" x14ac:dyDescent="0.2">
      <c r="AS759849" s="30"/>
      <c r="AT759849" s="30"/>
      <c r="AU759849" s="30"/>
      <c r="AV759849" s="30"/>
    </row>
    <row r="759857" spans="45:48" x14ac:dyDescent="0.2">
      <c r="AS759857" s="30"/>
      <c r="AT759857" s="30"/>
      <c r="AU759857" s="30"/>
      <c r="AV759857" s="30"/>
    </row>
    <row r="759865" spans="45:48" x14ac:dyDescent="0.2">
      <c r="AS759865" s="30"/>
      <c r="AT759865" s="30"/>
      <c r="AU759865" s="30"/>
      <c r="AV759865" s="30"/>
    </row>
    <row r="759873" spans="45:48" x14ac:dyDescent="0.2">
      <c r="AS759873" s="30"/>
      <c r="AT759873" s="30"/>
      <c r="AU759873" s="30"/>
      <c r="AV759873" s="30"/>
    </row>
    <row r="759881" spans="45:48" x14ac:dyDescent="0.2">
      <c r="AS759881" s="30"/>
      <c r="AT759881" s="30"/>
      <c r="AU759881" s="30"/>
      <c r="AV759881" s="30"/>
    </row>
    <row r="759889" spans="45:48" x14ac:dyDescent="0.2">
      <c r="AS759889" s="30"/>
      <c r="AT759889" s="30"/>
      <c r="AU759889" s="30"/>
      <c r="AV759889" s="30"/>
    </row>
    <row r="759897" spans="45:48" x14ac:dyDescent="0.2">
      <c r="AS759897" s="30"/>
      <c r="AT759897" s="30"/>
      <c r="AU759897" s="30"/>
      <c r="AV759897" s="30"/>
    </row>
    <row r="759905" spans="45:48" x14ac:dyDescent="0.2">
      <c r="AS759905" s="30"/>
      <c r="AT759905" s="30"/>
      <c r="AU759905" s="30"/>
      <c r="AV759905" s="30"/>
    </row>
    <row r="759913" spans="45:48" x14ac:dyDescent="0.2">
      <c r="AS759913" s="30"/>
      <c r="AT759913" s="30"/>
      <c r="AU759913" s="30"/>
      <c r="AV759913" s="30"/>
    </row>
    <row r="759921" spans="45:48" x14ac:dyDescent="0.2">
      <c r="AS759921" s="30"/>
      <c r="AT759921" s="30"/>
      <c r="AU759921" s="30"/>
      <c r="AV759921" s="30"/>
    </row>
    <row r="759929" spans="45:48" x14ac:dyDescent="0.2">
      <c r="AS759929" s="30"/>
      <c r="AT759929" s="30"/>
      <c r="AU759929" s="30"/>
      <c r="AV759929" s="30"/>
    </row>
    <row r="759937" spans="45:48" x14ac:dyDescent="0.2">
      <c r="AS759937" s="30"/>
      <c r="AT759937" s="30"/>
      <c r="AU759937" s="30"/>
      <c r="AV759937" s="30"/>
    </row>
    <row r="759945" spans="45:48" x14ac:dyDescent="0.2">
      <c r="AS759945" s="30"/>
      <c r="AT759945" s="30"/>
      <c r="AU759945" s="30"/>
      <c r="AV759945" s="30"/>
    </row>
    <row r="759953" spans="45:48" x14ac:dyDescent="0.2">
      <c r="AS759953" s="30"/>
      <c r="AT759953" s="30"/>
      <c r="AU759953" s="30"/>
      <c r="AV759953" s="30"/>
    </row>
    <row r="759961" spans="45:48" x14ac:dyDescent="0.2">
      <c r="AS759961" s="30"/>
      <c r="AT759961" s="30"/>
      <c r="AU759961" s="30"/>
      <c r="AV759961" s="30"/>
    </row>
    <row r="759969" spans="45:48" x14ac:dyDescent="0.2">
      <c r="AS759969" s="30"/>
      <c r="AT759969" s="30"/>
      <c r="AU759969" s="30"/>
      <c r="AV759969" s="30"/>
    </row>
    <row r="759977" spans="45:48" x14ac:dyDescent="0.2">
      <c r="AS759977" s="30"/>
      <c r="AT759977" s="30"/>
      <c r="AU759977" s="30"/>
      <c r="AV759977" s="30"/>
    </row>
    <row r="759985" spans="45:48" x14ac:dyDescent="0.2">
      <c r="AS759985" s="30"/>
      <c r="AT759985" s="30"/>
      <c r="AU759985" s="30"/>
      <c r="AV759985" s="30"/>
    </row>
    <row r="759993" spans="45:48" x14ac:dyDescent="0.2">
      <c r="AS759993" s="30"/>
      <c r="AT759993" s="30"/>
      <c r="AU759993" s="30"/>
      <c r="AV759993" s="30"/>
    </row>
    <row r="760001" spans="45:48" x14ac:dyDescent="0.2">
      <c r="AS760001" s="30"/>
      <c r="AT760001" s="30"/>
      <c r="AU760001" s="30"/>
      <c r="AV760001" s="30"/>
    </row>
    <row r="760009" spans="45:48" x14ac:dyDescent="0.2">
      <c r="AS760009" s="30"/>
      <c r="AT760009" s="30"/>
      <c r="AU760009" s="30"/>
      <c r="AV760009" s="30"/>
    </row>
    <row r="760017" spans="45:48" x14ac:dyDescent="0.2">
      <c r="AS760017" s="30"/>
      <c r="AT760017" s="30"/>
      <c r="AU760017" s="30"/>
      <c r="AV760017" s="30"/>
    </row>
    <row r="760025" spans="45:48" x14ac:dyDescent="0.2">
      <c r="AS760025" s="30"/>
      <c r="AT760025" s="30"/>
      <c r="AU760025" s="30"/>
      <c r="AV760025" s="30"/>
    </row>
    <row r="760033" spans="45:48" x14ac:dyDescent="0.2">
      <c r="AS760033" s="30"/>
      <c r="AT760033" s="30"/>
      <c r="AU760033" s="30"/>
      <c r="AV760033" s="30"/>
    </row>
    <row r="760041" spans="45:48" x14ac:dyDescent="0.2">
      <c r="AS760041" s="30"/>
      <c r="AT760041" s="30"/>
      <c r="AU760041" s="30"/>
      <c r="AV760041" s="30"/>
    </row>
    <row r="760049" spans="45:48" x14ac:dyDescent="0.2">
      <c r="AS760049" s="30"/>
      <c r="AT760049" s="30"/>
      <c r="AU760049" s="30"/>
      <c r="AV760049" s="30"/>
    </row>
    <row r="760057" spans="45:48" x14ac:dyDescent="0.2">
      <c r="AS760057" s="30"/>
      <c r="AT760057" s="30"/>
      <c r="AU760057" s="30"/>
      <c r="AV760057" s="30"/>
    </row>
    <row r="760065" spans="45:48" x14ac:dyDescent="0.2">
      <c r="AS760065" s="30"/>
      <c r="AT760065" s="30"/>
      <c r="AU760065" s="30"/>
      <c r="AV760065" s="30"/>
    </row>
    <row r="760073" spans="45:48" x14ac:dyDescent="0.2">
      <c r="AS760073" s="30"/>
      <c r="AT760073" s="30"/>
      <c r="AU760073" s="30"/>
      <c r="AV760073" s="30"/>
    </row>
    <row r="760081" spans="45:48" x14ac:dyDescent="0.2">
      <c r="AS760081" s="30"/>
      <c r="AT760081" s="30"/>
      <c r="AU760081" s="30"/>
      <c r="AV760081" s="30"/>
    </row>
    <row r="760089" spans="45:48" x14ac:dyDescent="0.2">
      <c r="AS760089" s="30"/>
      <c r="AT760089" s="30"/>
      <c r="AU760089" s="30"/>
      <c r="AV760089" s="30"/>
    </row>
    <row r="760097" spans="45:48" x14ac:dyDescent="0.2">
      <c r="AS760097" s="30"/>
      <c r="AT760097" s="30"/>
      <c r="AU760097" s="30"/>
      <c r="AV760097" s="30"/>
    </row>
    <row r="760105" spans="45:48" x14ac:dyDescent="0.2">
      <c r="AS760105" s="30"/>
      <c r="AT760105" s="30"/>
      <c r="AU760105" s="30"/>
      <c r="AV760105" s="30"/>
    </row>
    <row r="760113" spans="45:48" x14ac:dyDescent="0.2">
      <c r="AS760113" s="30"/>
      <c r="AT760113" s="30"/>
      <c r="AU760113" s="30"/>
      <c r="AV760113" s="30"/>
    </row>
    <row r="760121" spans="45:48" x14ac:dyDescent="0.2">
      <c r="AS760121" s="30"/>
      <c r="AT760121" s="30"/>
      <c r="AU760121" s="30"/>
      <c r="AV760121" s="30"/>
    </row>
    <row r="760129" spans="45:48" x14ac:dyDescent="0.2">
      <c r="AS760129" s="30"/>
      <c r="AT760129" s="30"/>
      <c r="AU760129" s="30"/>
      <c r="AV760129" s="30"/>
    </row>
    <row r="760137" spans="45:48" x14ac:dyDescent="0.2">
      <c r="AS760137" s="30"/>
      <c r="AT760137" s="30"/>
      <c r="AU760137" s="30"/>
      <c r="AV760137" s="30"/>
    </row>
    <row r="760145" spans="45:48" x14ac:dyDescent="0.2">
      <c r="AS760145" s="30"/>
      <c r="AT760145" s="30"/>
      <c r="AU760145" s="30"/>
      <c r="AV760145" s="30"/>
    </row>
    <row r="760153" spans="45:48" x14ac:dyDescent="0.2">
      <c r="AS760153" s="30"/>
      <c r="AT760153" s="30"/>
      <c r="AU760153" s="30"/>
      <c r="AV760153" s="30"/>
    </row>
    <row r="760161" spans="45:48" x14ac:dyDescent="0.2">
      <c r="AS760161" s="30"/>
      <c r="AT760161" s="30"/>
      <c r="AU760161" s="30"/>
      <c r="AV760161" s="30"/>
    </row>
    <row r="760169" spans="45:48" x14ac:dyDescent="0.2">
      <c r="AS760169" s="30"/>
      <c r="AT760169" s="30"/>
      <c r="AU760169" s="30"/>
      <c r="AV760169" s="30"/>
    </row>
    <row r="760177" spans="45:48" x14ac:dyDescent="0.2">
      <c r="AS760177" s="30"/>
      <c r="AT760177" s="30"/>
      <c r="AU760177" s="30"/>
      <c r="AV760177" s="30"/>
    </row>
    <row r="760185" spans="45:48" x14ac:dyDescent="0.2">
      <c r="AS760185" s="30"/>
      <c r="AT760185" s="30"/>
      <c r="AU760185" s="30"/>
      <c r="AV760185" s="30"/>
    </row>
    <row r="760193" spans="45:48" x14ac:dyDescent="0.2">
      <c r="AS760193" s="30"/>
      <c r="AT760193" s="30"/>
      <c r="AU760193" s="30"/>
      <c r="AV760193" s="30"/>
    </row>
    <row r="760201" spans="45:48" x14ac:dyDescent="0.2">
      <c r="AS760201" s="30"/>
      <c r="AT760201" s="30"/>
      <c r="AU760201" s="30"/>
      <c r="AV760201" s="30"/>
    </row>
    <row r="760209" spans="45:48" x14ac:dyDescent="0.2">
      <c r="AS760209" s="30"/>
      <c r="AT760209" s="30"/>
      <c r="AU760209" s="30"/>
      <c r="AV760209" s="30"/>
    </row>
    <row r="760217" spans="45:48" x14ac:dyDescent="0.2">
      <c r="AS760217" s="30"/>
      <c r="AT760217" s="30"/>
      <c r="AU760217" s="30"/>
      <c r="AV760217" s="30"/>
    </row>
    <row r="760225" spans="45:48" x14ac:dyDescent="0.2">
      <c r="AS760225" s="30"/>
      <c r="AT760225" s="30"/>
      <c r="AU760225" s="30"/>
      <c r="AV760225" s="30"/>
    </row>
    <row r="760233" spans="45:48" x14ac:dyDescent="0.2">
      <c r="AS760233" s="30"/>
      <c r="AT760233" s="30"/>
      <c r="AU760233" s="30"/>
      <c r="AV760233" s="30"/>
    </row>
    <row r="760241" spans="45:48" x14ac:dyDescent="0.2">
      <c r="AS760241" s="30"/>
      <c r="AT760241" s="30"/>
      <c r="AU760241" s="30"/>
      <c r="AV760241" s="30"/>
    </row>
    <row r="760249" spans="45:48" x14ac:dyDescent="0.2">
      <c r="AS760249" s="30"/>
      <c r="AT760249" s="30"/>
      <c r="AU760249" s="30"/>
      <c r="AV760249" s="30"/>
    </row>
    <row r="760257" spans="45:48" x14ac:dyDescent="0.2">
      <c r="AS760257" s="30"/>
      <c r="AT760257" s="30"/>
      <c r="AU760257" s="30"/>
      <c r="AV760257" s="30"/>
    </row>
    <row r="760265" spans="45:48" x14ac:dyDescent="0.2">
      <c r="AS760265" s="30"/>
      <c r="AT760265" s="30"/>
      <c r="AU760265" s="30"/>
      <c r="AV760265" s="30"/>
    </row>
    <row r="760273" spans="45:48" x14ac:dyDescent="0.2">
      <c r="AS760273" s="30"/>
      <c r="AT760273" s="30"/>
      <c r="AU760273" s="30"/>
      <c r="AV760273" s="30"/>
    </row>
    <row r="760281" spans="45:48" x14ac:dyDescent="0.2">
      <c r="AS760281" s="30"/>
      <c r="AT760281" s="30"/>
      <c r="AU760281" s="30"/>
      <c r="AV760281" s="30"/>
    </row>
    <row r="760289" spans="45:48" x14ac:dyDescent="0.2">
      <c r="AS760289" s="30"/>
      <c r="AT760289" s="30"/>
      <c r="AU760289" s="30"/>
      <c r="AV760289" s="30"/>
    </row>
    <row r="760297" spans="45:48" x14ac:dyDescent="0.2">
      <c r="AS760297" s="30"/>
      <c r="AT760297" s="30"/>
      <c r="AU760297" s="30"/>
      <c r="AV760297" s="30"/>
    </row>
    <row r="760305" spans="45:48" x14ac:dyDescent="0.2">
      <c r="AS760305" s="30"/>
      <c r="AT760305" s="30"/>
      <c r="AU760305" s="30"/>
      <c r="AV760305" s="30"/>
    </row>
    <row r="760313" spans="45:48" x14ac:dyDescent="0.2">
      <c r="AS760313" s="30"/>
      <c r="AT760313" s="30"/>
      <c r="AU760313" s="30"/>
      <c r="AV760313" s="30"/>
    </row>
    <row r="760321" spans="45:48" x14ac:dyDescent="0.2">
      <c r="AS760321" s="30"/>
      <c r="AT760321" s="30"/>
      <c r="AU760321" s="30"/>
      <c r="AV760321" s="30"/>
    </row>
    <row r="760329" spans="45:48" x14ac:dyDescent="0.2">
      <c r="AS760329" s="30"/>
      <c r="AT760329" s="30"/>
      <c r="AU760329" s="30"/>
      <c r="AV760329" s="30"/>
    </row>
    <row r="760337" spans="45:48" x14ac:dyDescent="0.2">
      <c r="AS760337" s="30"/>
      <c r="AT760337" s="30"/>
      <c r="AU760337" s="30"/>
      <c r="AV760337" s="30"/>
    </row>
    <row r="760345" spans="45:48" x14ac:dyDescent="0.2">
      <c r="AS760345" s="30"/>
      <c r="AT760345" s="30"/>
      <c r="AU760345" s="30"/>
      <c r="AV760345" s="30"/>
    </row>
    <row r="760353" spans="45:48" x14ac:dyDescent="0.2">
      <c r="AS760353" s="30"/>
      <c r="AT760353" s="30"/>
      <c r="AU760353" s="30"/>
      <c r="AV760353" s="30"/>
    </row>
    <row r="760361" spans="45:48" x14ac:dyDescent="0.2">
      <c r="AS760361" s="30"/>
      <c r="AT760361" s="30"/>
      <c r="AU760361" s="30"/>
      <c r="AV760361" s="30"/>
    </row>
    <row r="760369" spans="45:48" x14ac:dyDescent="0.2">
      <c r="AS760369" s="30"/>
      <c r="AT760369" s="30"/>
      <c r="AU760369" s="30"/>
      <c r="AV760369" s="30"/>
    </row>
    <row r="760377" spans="45:48" x14ac:dyDescent="0.2">
      <c r="AS760377" s="30"/>
      <c r="AT760377" s="30"/>
      <c r="AU760377" s="30"/>
      <c r="AV760377" s="30"/>
    </row>
    <row r="760385" spans="45:48" x14ac:dyDescent="0.2">
      <c r="AS760385" s="30"/>
      <c r="AT760385" s="30"/>
      <c r="AU760385" s="30"/>
      <c r="AV760385" s="30"/>
    </row>
    <row r="760393" spans="45:48" x14ac:dyDescent="0.2">
      <c r="AS760393" s="30"/>
      <c r="AT760393" s="30"/>
      <c r="AU760393" s="30"/>
      <c r="AV760393" s="30"/>
    </row>
    <row r="760401" spans="45:48" x14ac:dyDescent="0.2">
      <c r="AS760401" s="30"/>
      <c r="AT760401" s="30"/>
      <c r="AU760401" s="30"/>
      <c r="AV760401" s="30"/>
    </row>
    <row r="760409" spans="45:48" x14ac:dyDescent="0.2">
      <c r="AS760409" s="30"/>
      <c r="AT760409" s="30"/>
      <c r="AU760409" s="30"/>
      <c r="AV760409" s="30"/>
    </row>
    <row r="760417" spans="45:48" x14ac:dyDescent="0.2">
      <c r="AS760417" s="30"/>
      <c r="AT760417" s="30"/>
      <c r="AU760417" s="30"/>
      <c r="AV760417" s="30"/>
    </row>
    <row r="760425" spans="45:48" x14ac:dyDescent="0.2">
      <c r="AS760425" s="30"/>
      <c r="AT760425" s="30"/>
      <c r="AU760425" s="30"/>
      <c r="AV760425" s="30"/>
    </row>
    <row r="760433" spans="45:48" x14ac:dyDescent="0.2">
      <c r="AS760433" s="30"/>
      <c r="AT760433" s="30"/>
      <c r="AU760433" s="30"/>
      <c r="AV760433" s="30"/>
    </row>
    <row r="760441" spans="45:48" x14ac:dyDescent="0.2">
      <c r="AS760441" s="30"/>
      <c r="AT760441" s="30"/>
      <c r="AU760441" s="30"/>
      <c r="AV760441" s="30"/>
    </row>
    <row r="760449" spans="45:48" x14ac:dyDescent="0.2">
      <c r="AS760449" s="30"/>
      <c r="AT760449" s="30"/>
      <c r="AU760449" s="30"/>
      <c r="AV760449" s="30"/>
    </row>
    <row r="760457" spans="45:48" x14ac:dyDescent="0.2">
      <c r="AS760457" s="30"/>
      <c r="AT760457" s="30"/>
      <c r="AU760457" s="30"/>
      <c r="AV760457" s="30"/>
    </row>
    <row r="760465" spans="45:48" x14ac:dyDescent="0.2">
      <c r="AS760465" s="30"/>
      <c r="AT760465" s="30"/>
      <c r="AU760465" s="30"/>
      <c r="AV760465" s="30"/>
    </row>
    <row r="760473" spans="45:48" x14ac:dyDescent="0.2">
      <c r="AS760473" s="30"/>
      <c r="AT760473" s="30"/>
      <c r="AU760473" s="30"/>
      <c r="AV760473" s="30"/>
    </row>
    <row r="760481" spans="45:48" x14ac:dyDescent="0.2">
      <c r="AS760481" s="30"/>
      <c r="AT760481" s="30"/>
      <c r="AU760481" s="30"/>
      <c r="AV760481" s="30"/>
    </row>
    <row r="760489" spans="45:48" x14ac:dyDescent="0.2">
      <c r="AS760489" s="30"/>
      <c r="AT760489" s="30"/>
      <c r="AU760489" s="30"/>
      <c r="AV760489" s="30"/>
    </row>
    <row r="760497" spans="45:48" x14ac:dyDescent="0.2">
      <c r="AS760497" s="30"/>
      <c r="AT760497" s="30"/>
      <c r="AU760497" s="30"/>
      <c r="AV760497" s="30"/>
    </row>
    <row r="760505" spans="45:48" x14ac:dyDescent="0.2">
      <c r="AS760505" s="30"/>
      <c r="AT760505" s="30"/>
      <c r="AU760505" s="30"/>
      <c r="AV760505" s="30"/>
    </row>
    <row r="760513" spans="45:48" x14ac:dyDescent="0.2">
      <c r="AS760513" s="30"/>
      <c r="AT760513" s="30"/>
      <c r="AU760513" s="30"/>
      <c r="AV760513" s="30"/>
    </row>
    <row r="760521" spans="45:48" x14ac:dyDescent="0.2">
      <c r="AS760521" s="30"/>
      <c r="AT760521" s="30"/>
      <c r="AU760521" s="30"/>
      <c r="AV760521" s="30"/>
    </row>
    <row r="760529" spans="45:48" x14ac:dyDescent="0.2">
      <c r="AS760529" s="30"/>
      <c r="AT760529" s="30"/>
      <c r="AU760529" s="30"/>
      <c r="AV760529" s="30"/>
    </row>
    <row r="760537" spans="45:48" x14ac:dyDescent="0.2">
      <c r="AS760537" s="30"/>
      <c r="AT760537" s="30"/>
      <c r="AU760537" s="30"/>
      <c r="AV760537" s="30"/>
    </row>
    <row r="760545" spans="45:48" x14ac:dyDescent="0.2">
      <c r="AS760545" s="30"/>
      <c r="AT760545" s="30"/>
      <c r="AU760545" s="30"/>
      <c r="AV760545" s="30"/>
    </row>
    <row r="760553" spans="45:48" x14ac:dyDescent="0.2">
      <c r="AS760553" s="30"/>
      <c r="AT760553" s="30"/>
      <c r="AU760553" s="30"/>
      <c r="AV760553" s="30"/>
    </row>
    <row r="760561" spans="45:48" x14ac:dyDescent="0.2">
      <c r="AS760561" s="30"/>
      <c r="AT760561" s="30"/>
      <c r="AU760561" s="30"/>
      <c r="AV760561" s="30"/>
    </row>
    <row r="760569" spans="45:48" x14ac:dyDescent="0.2">
      <c r="AS760569" s="30"/>
      <c r="AT760569" s="30"/>
      <c r="AU760569" s="30"/>
      <c r="AV760569" s="30"/>
    </row>
    <row r="760577" spans="45:48" x14ac:dyDescent="0.2">
      <c r="AS760577" s="30"/>
      <c r="AT760577" s="30"/>
      <c r="AU760577" s="30"/>
      <c r="AV760577" s="30"/>
    </row>
    <row r="760585" spans="45:48" x14ac:dyDescent="0.2">
      <c r="AS760585" s="30"/>
      <c r="AT760585" s="30"/>
      <c r="AU760585" s="30"/>
      <c r="AV760585" s="30"/>
    </row>
    <row r="760593" spans="45:48" x14ac:dyDescent="0.2">
      <c r="AS760593" s="30"/>
      <c r="AT760593" s="30"/>
      <c r="AU760593" s="30"/>
      <c r="AV760593" s="30"/>
    </row>
    <row r="760601" spans="45:48" x14ac:dyDescent="0.2">
      <c r="AS760601" s="30"/>
      <c r="AT760601" s="30"/>
      <c r="AU760601" s="30"/>
      <c r="AV760601" s="30"/>
    </row>
    <row r="760609" spans="45:48" x14ac:dyDescent="0.2">
      <c r="AS760609" s="30"/>
      <c r="AT760609" s="30"/>
      <c r="AU760609" s="30"/>
      <c r="AV760609" s="30"/>
    </row>
    <row r="760617" spans="45:48" x14ac:dyDescent="0.2">
      <c r="AS760617" s="30"/>
      <c r="AT760617" s="30"/>
      <c r="AU760617" s="30"/>
      <c r="AV760617" s="30"/>
    </row>
    <row r="760625" spans="45:48" x14ac:dyDescent="0.2">
      <c r="AS760625" s="30"/>
      <c r="AT760625" s="30"/>
      <c r="AU760625" s="30"/>
      <c r="AV760625" s="30"/>
    </row>
    <row r="760633" spans="45:48" x14ac:dyDescent="0.2">
      <c r="AS760633" s="30"/>
      <c r="AT760633" s="30"/>
      <c r="AU760633" s="30"/>
      <c r="AV760633" s="30"/>
    </row>
    <row r="760641" spans="45:48" x14ac:dyDescent="0.2">
      <c r="AS760641" s="30"/>
      <c r="AT760641" s="30"/>
      <c r="AU760641" s="30"/>
      <c r="AV760641" s="30"/>
    </row>
    <row r="760649" spans="45:48" x14ac:dyDescent="0.2">
      <c r="AS760649" s="30"/>
      <c r="AT760649" s="30"/>
      <c r="AU760649" s="30"/>
      <c r="AV760649" s="30"/>
    </row>
    <row r="760657" spans="45:48" x14ac:dyDescent="0.2">
      <c r="AS760657" s="30"/>
      <c r="AT760657" s="30"/>
      <c r="AU760657" s="30"/>
      <c r="AV760657" s="30"/>
    </row>
    <row r="760665" spans="45:48" x14ac:dyDescent="0.2">
      <c r="AS760665" s="30"/>
      <c r="AT760665" s="30"/>
      <c r="AU760665" s="30"/>
      <c r="AV760665" s="30"/>
    </row>
    <row r="760673" spans="45:48" x14ac:dyDescent="0.2">
      <c r="AS760673" s="30"/>
      <c r="AT760673" s="30"/>
      <c r="AU760673" s="30"/>
      <c r="AV760673" s="30"/>
    </row>
    <row r="760681" spans="45:48" x14ac:dyDescent="0.2">
      <c r="AS760681" s="30"/>
      <c r="AT760681" s="30"/>
      <c r="AU760681" s="30"/>
      <c r="AV760681" s="30"/>
    </row>
    <row r="760689" spans="45:48" x14ac:dyDescent="0.2">
      <c r="AS760689" s="30"/>
      <c r="AT760689" s="30"/>
      <c r="AU760689" s="30"/>
      <c r="AV760689" s="30"/>
    </row>
    <row r="760697" spans="45:48" x14ac:dyDescent="0.2">
      <c r="AS760697" s="30"/>
      <c r="AT760697" s="30"/>
      <c r="AU760697" s="30"/>
      <c r="AV760697" s="30"/>
    </row>
    <row r="760705" spans="45:48" x14ac:dyDescent="0.2">
      <c r="AS760705" s="30"/>
      <c r="AT760705" s="30"/>
      <c r="AU760705" s="30"/>
      <c r="AV760705" s="30"/>
    </row>
    <row r="760713" spans="45:48" x14ac:dyDescent="0.2">
      <c r="AS760713" s="30"/>
      <c r="AT760713" s="30"/>
      <c r="AU760713" s="30"/>
      <c r="AV760713" s="30"/>
    </row>
    <row r="760721" spans="45:48" x14ac:dyDescent="0.2">
      <c r="AS760721" s="30"/>
      <c r="AT760721" s="30"/>
      <c r="AU760721" s="30"/>
      <c r="AV760721" s="30"/>
    </row>
    <row r="760729" spans="45:48" x14ac:dyDescent="0.2">
      <c r="AS760729" s="30"/>
      <c r="AT760729" s="30"/>
      <c r="AU760729" s="30"/>
      <c r="AV760729" s="30"/>
    </row>
    <row r="760737" spans="45:48" x14ac:dyDescent="0.2">
      <c r="AS760737" s="30"/>
      <c r="AT760737" s="30"/>
      <c r="AU760737" s="30"/>
      <c r="AV760737" s="30"/>
    </row>
    <row r="760745" spans="45:48" x14ac:dyDescent="0.2">
      <c r="AS760745" s="30"/>
      <c r="AT760745" s="30"/>
      <c r="AU760745" s="30"/>
      <c r="AV760745" s="30"/>
    </row>
    <row r="760753" spans="45:48" x14ac:dyDescent="0.2">
      <c r="AS760753" s="30"/>
      <c r="AT760753" s="30"/>
      <c r="AU760753" s="30"/>
      <c r="AV760753" s="30"/>
    </row>
    <row r="760761" spans="45:48" x14ac:dyDescent="0.2">
      <c r="AS760761" s="30"/>
      <c r="AT760761" s="30"/>
      <c r="AU760761" s="30"/>
      <c r="AV760761" s="30"/>
    </row>
    <row r="760769" spans="45:48" x14ac:dyDescent="0.2">
      <c r="AS760769" s="30"/>
      <c r="AT760769" s="30"/>
      <c r="AU760769" s="30"/>
      <c r="AV760769" s="30"/>
    </row>
    <row r="760777" spans="45:48" x14ac:dyDescent="0.2">
      <c r="AS760777" s="30"/>
      <c r="AT760777" s="30"/>
      <c r="AU760777" s="30"/>
      <c r="AV760777" s="30"/>
    </row>
    <row r="760785" spans="45:48" x14ac:dyDescent="0.2">
      <c r="AS760785" s="30"/>
      <c r="AT760785" s="30"/>
      <c r="AU760785" s="30"/>
      <c r="AV760785" s="30"/>
    </row>
    <row r="760793" spans="45:48" x14ac:dyDescent="0.2">
      <c r="AS760793" s="30"/>
      <c r="AT760793" s="30"/>
      <c r="AU760793" s="30"/>
      <c r="AV760793" s="30"/>
    </row>
    <row r="760801" spans="45:48" x14ac:dyDescent="0.2">
      <c r="AS760801" s="30"/>
      <c r="AT760801" s="30"/>
      <c r="AU760801" s="30"/>
      <c r="AV760801" s="30"/>
    </row>
    <row r="760809" spans="45:48" x14ac:dyDescent="0.2">
      <c r="AS760809" s="30"/>
      <c r="AT760809" s="30"/>
      <c r="AU760809" s="30"/>
      <c r="AV760809" s="30"/>
    </row>
    <row r="760817" spans="45:48" x14ac:dyDescent="0.2">
      <c r="AS760817" s="30"/>
      <c r="AT760817" s="30"/>
      <c r="AU760817" s="30"/>
      <c r="AV760817" s="30"/>
    </row>
    <row r="760825" spans="45:48" x14ac:dyDescent="0.2">
      <c r="AS760825" s="30"/>
      <c r="AT760825" s="30"/>
      <c r="AU760825" s="30"/>
      <c r="AV760825" s="30"/>
    </row>
    <row r="760833" spans="45:48" x14ac:dyDescent="0.2">
      <c r="AS760833" s="30"/>
      <c r="AT760833" s="30"/>
      <c r="AU760833" s="30"/>
      <c r="AV760833" s="30"/>
    </row>
    <row r="760841" spans="45:48" x14ac:dyDescent="0.2">
      <c r="AS760841" s="30"/>
      <c r="AT760841" s="30"/>
      <c r="AU760841" s="30"/>
      <c r="AV760841" s="30"/>
    </row>
    <row r="760849" spans="45:48" x14ac:dyDescent="0.2">
      <c r="AS760849" s="30"/>
      <c r="AT760849" s="30"/>
      <c r="AU760849" s="30"/>
      <c r="AV760849" s="30"/>
    </row>
    <row r="760857" spans="45:48" x14ac:dyDescent="0.2">
      <c r="AS760857" s="30"/>
      <c r="AT760857" s="30"/>
      <c r="AU760857" s="30"/>
      <c r="AV760857" s="30"/>
    </row>
    <row r="760865" spans="45:48" x14ac:dyDescent="0.2">
      <c r="AS760865" s="30"/>
      <c r="AT760865" s="30"/>
      <c r="AU760865" s="30"/>
      <c r="AV760865" s="30"/>
    </row>
    <row r="760873" spans="45:48" x14ac:dyDescent="0.2">
      <c r="AS760873" s="30"/>
      <c r="AT760873" s="30"/>
      <c r="AU760873" s="30"/>
      <c r="AV760873" s="30"/>
    </row>
    <row r="760881" spans="45:48" x14ac:dyDescent="0.2">
      <c r="AS760881" s="30"/>
      <c r="AT760881" s="30"/>
      <c r="AU760881" s="30"/>
      <c r="AV760881" s="30"/>
    </row>
    <row r="760889" spans="45:48" x14ac:dyDescent="0.2">
      <c r="AS760889" s="30"/>
      <c r="AT760889" s="30"/>
      <c r="AU760889" s="30"/>
      <c r="AV760889" s="30"/>
    </row>
    <row r="760897" spans="45:48" x14ac:dyDescent="0.2">
      <c r="AS760897" s="30"/>
      <c r="AT760897" s="30"/>
      <c r="AU760897" s="30"/>
      <c r="AV760897" s="30"/>
    </row>
    <row r="760905" spans="45:48" x14ac:dyDescent="0.2">
      <c r="AS760905" s="30"/>
      <c r="AT760905" s="30"/>
      <c r="AU760905" s="30"/>
      <c r="AV760905" s="30"/>
    </row>
    <row r="760913" spans="45:48" x14ac:dyDescent="0.2">
      <c r="AS760913" s="30"/>
      <c r="AT760913" s="30"/>
      <c r="AU760913" s="30"/>
      <c r="AV760913" s="30"/>
    </row>
    <row r="760921" spans="45:48" x14ac:dyDescent="0.2">
      <c r="AS760921" s="30"/>
      <c r="AT760921" s="30"/>
      <c r="AU760921" s="30"/>
      <c r="AV760921" s="30"/>
    </row>
    <row r="760929" spans="45:48" x14ac:dyDescent="0.2">
      <c r="AS760929" s="30"/>
      <c r="AT760929" s="30"/>
      <c r="AU760929" s="30"/>
      <c r="AV760929" s="30"/>
    </row>
    <row r="760937" spans="45:48" x14ac:dyDescent="0.2">
      <c r="AS760937" s="30"/>
      <c r="AT760937" s="30"/>
      <c r="AU760937" s="30"/>
      <c r="AV760937" s="30"/>
    </row>
    <row r="760945" spans="45:48" x14ac:dyDescent="0.2">
      <c r="AS760945" s="30"/>
      <c r="AT760945" s="30"/>
      <c r="AU760945" s="30"/>
      <c r="AV760945" s="30"/>
    </row>
    <row r="760953" spans="45:48" x14ac:dyDescent="0.2">
      <c r="AS760953" s="30"/>
      <c r="AT760953" s="30"/>
      <c r="AU760953" s="30"/>
      <c r="AV760953" s="30"/>
    </row>
    <row r="760961" spans="45:48" x14ac:dyDescent="0.2">
      <c r="AS760961" s="30"/>
      <c r="AT760961" s="30"/>
      <c r="AU760961" s="30"/>
      <c r="AV760961" s="30"/>
    </row>
    <row r="760969" spans="45:48" x14ac:dyDescent="0.2">
      <c r="AS760969" s="30"/>
      <c r="AT760969" s="30"/>
      <c r="AU760969" s="30"/>
      <c r="AV760969" s="30"/>
    </row>
    <row r="760977" spans="45:48" x14ac:dyDescent="0.2">
      <c r="AS760977" s="30"/>
      <c r="AT760977" s="30"/>
      <c r="AU760977" s="30"/>
      <c r="AV760977" s="30"/>
    </row>
    <row r="760985" spans="45:48" x14ac:dyDescent="0.2">
      <c r="AS760985" s="30"/>
      <c r="AT760985" s="30"/>
      <c r="AU760985" s="30"/>
      <c r="AV760985" s="30"/>
    </row>
    <row r="760993" spans="45:48" x14ac:dyDescent="0.2">
      <c r="AS760993" s="30"/>
      <c r="AT760993" s="30"/>
      <c r="AU760993" s="30"/>
      <c r="AV760993" s="30"/>
    </row>
    <row r="761001" spans="45:48" x14ac:dyDescent="0.2">
      <c r="AS761001" s="30"/>
      <c r="AT761001" s="30"/>
      <c r="AU761001" s="30"/>
      <c r="AV761001" s="30"/>
    </row>
    <row r="761009" spans="45:48" x14ac:dyDescent="0.2">
      <c r="AS761009" s="30"/>
      <c r="AT761009" s="30"/>
      <c r="AU761009" s="30"/>
      <c r="AV761009" s="30"/>
    </row>
    <row r="761017" spans="45:48" x14ac:dyDescent="0.2">
      <c r="AS761017" s="30"/>
      <c r="AT761017" s="30"/>
      <c r="AU761017" s="30"/>
      <c r="AV761017" s="30"/>
    </row>
    <row r="761025" spans="45:48" x14ac:dyDescent="0.2">
      <c r="AS761025" s="30"/>
      <c r="AT761025" s="30"/>
      <c r="AU761025" s="30"/>
      <c r="AV761025" s="30"/>
    </row>
    <row r="761033" spans="45:48" x14ac:dyDescent="0.2">
      <c r="AS761033" s="30"/>
      <c r="AT761033" s="30"/>
      <c r="AU761033" s="30"/>
      <c r="AV761033" s="30"/>
    </row>
    <row r="761041" spans="45:48" x14ac:dyDescent="0.2">
      <c r="AS761041" s="30"/>
      <c r="AT761041" s="30"/>
      <c r="AU761041" s="30"/>
      <c r="AV761041" s="30"/>
    </row>
    <row r="761049" spans="45:48" x14ac:dyDescent="0.2">
      <c r="AS761049" s="30"/>
      <c r="AT761049" s="30"/>
      <c r="AU761049" s="30"/>
      <c r="AV761049" s="30"/>
    </row>
    <row r="761057" spans="45:48" x14ac:dyDescent="0.2">
      <c r="AS761057" s="30"/>
      <c r="AT761057" s="30"/>
      <c r="AU761057" s="30"/>
      <c r="AV761057" s="30"/>
    </row>
    <row r="761065" spans="45:48" x14ac:dyDescent="0.2">
      <c r="AS761065" s="30"/>
      <c r="AT761065" s="30"/>
      <c r="AU761065" s="30"/>
      <c r="AV761065" s="30"/>
    </row>
    <row r="761073" spans="45:48" x14ac:dyDescent="0.2">
      <c r="AS761073" s="30"/>
      <c r="AT761073" s="30"/>
      <c r="AU761073" s="30"/>
      <c r="AV761073" s="30"/>
    </row>
    <row r="761081" spans="45:48" x14ac:dyDescent="0.2">
      <c r="AS761081" s="30"/>
      <c r="AT761081" s="30"/>
      <c r="AU761081" s="30"/>
      <c r="AV761081" s="30"/>
    </row>
    <row r="761089" spans="45:48" x14ac:dyDescent="0.2">
      <c r="AS761089" s="30"/>
      <c r="AT761089" s="30"/>
      <c r="AU761089" s="30"/>
      <c r="AV761089" s="30"/>
    </row>
    <row r="761097" spans="45:48" x14ac:dyDescent="0.2">
      <c r="AS761097" s="30"/>
      <c r="AT761097" s="30"/>
      <c r="AU761097" s="30"/>
      <c r="AV761097" s="30"/>
    </row>
    <row r="761105" spans="45:48" x14ac:dyDescent="0.2">
      <c r="AS761105" s="30"/>
      <c r="AT761105" s="30"/>
      <c r="AU761105" s="30"/>
      <c r="AV761105" s="30"/>
    </row>
    <row r="761113" spans="45:48" x14ac:dyDescent="0.2">
      <c r="AS761113" s="30"/>
      <c r="AT761113" s="30"/>
      <c r="AU761113" s="30"/>
      <c r="AV761113" s="30"/>
    </row>
    <row r="761121" spans="45:48" x14ac:dyDescent="0.2">
      <c r="AS761121" s="30"/>
      <c r="AT761121" s="30"/>
      <c r="AU761121" s="30"/>
      <c r="AV761121" s="30"/>
    </row>
    <row r="761129" spans="45:48" x14ac:dyDescent="0.2">
      <c r="AS761129" s="30"/>
      <c r="AT761129" s="30"/>
      <c r="AU761129" s="30"/>
      <c r="AV761129" s="30"/>
    </row>
    <row r="761137" spans="45:48" x14ac:dyDescent="0.2">
      <c r="AS761137" s="30"/>
      <c r="AT761137" s="30"/>
      <c r="AU761137" s="30"/>
      <c r="AV761137" s="30"/>
    </row>
    <row r="761145" spans="45:48" x14ac:dyDescent="0.2">
      <c r="AS761145" s="30"/>
      <c r="AT761145" s="30"/>
      <c r="AU761145" s="30"/>
      <c r="AV761145" s="30"/>
    </row>
    <row r="761153" spans="45:48" x14ac:dyDescent="0.2">
      <c r="AS761153" s="30"/>
      <c r="AT761153" s="30"/>
      <c r="AU761153" s="30"/>
      <c r="AV761153" s="30"/>
    </row>
    <row r="761161" spans="45:48" x14ac:dyDescent="0.2">
      <c r="AS761161" s="30"/>
      <c r="AT761161" s="30"/>
      <c r="AU761161" s="30"/>
      <c r="AV761161" s="30"/>
    </row>
    <row r="761169" spans="45:48" x14ac:dyDescent="0.2">
      <c r="AS761169" s="30"/>
      <c r="AT761169" s="30"/>
      <c r="AU761169" s="30"/>
      <c r="AV761169" s="30"/>
    </row>
    <row r="761177" spans="45:48" x14ac:dyDescent="0.2">
      <c r="AS761177" s="30"/>
      <c r="AT761177" s="30"/>
      <c r="AU761177" s="30"/>
      <c r="AV761177" s="30"/>
    </row>
    <row r="761185" spans="45:48" x14ac:dyDescent="0.2">
      <c r="AS761185" s="30"/>
      <c r="AT761185" s="30"/>
      <c r="AU761185" s="30"/>
      <c r="AV761185" s="30"/>
    </row>
    <row r="761193" spans="45:48" x14ac:dyDescent="0.2">
      <c r="AS761193" s="30"/>
      <c r="AT761193" s="30"/>
      <c r="AU761193" s="30"/>
      <c r="AV761193" s="30"/>
    </row>
    <row r="761201" spans="45:48" x14ac:dyDescent="0.2">
      <c r="AS761201" s="30"/>
      <c r="AT761201" s="30"/>
      <c r="AU761201" s="30"/>
      <c r="AV761201" s="30"/>
    </row>
    <row r="761209" spans="45:48" x14ac:dyDescent="0.2">
      <c r="AS761209" s="30"/>
      <c r="AT761209" s="30"/>
      <c r="AU761209" s="30"/>
      <c r="AV761209" s="30"/>
    </row>
    <row r="761217" spans="45:48" x14ac:dyDescent="0.2">
      <c r="AS761217" s="30"/>
      <c r="AT761217" s="30"/>
      <c r="AU761217" s="30"/>
      <c r="AV761217" s="30"/>
    </row>
    <row r="761225" spans="45:48" x14ac:dyDescent="0.2">
      <c r="AS761225" s="30"/>
      <c r="AT761225" s="30"/>
      <c r="AU761225" s="30"/>
      <c r="AV761225" s="30"/>
    </row>
    <row r="761233" spans="45:48" x14ac:dyDescent="0.2">
      <c r="AS761233" s="30"/>
      <c r="AT761233" s="30"/>
      <c r="AU761233" s="30"/>
      <c r="AV761233" s="30"/>
    </row>
    <row r="761241" spans="45:48" x14ac:dyDescent="0.2">
      <c r="AS761241" s="30"/>
      <c r="AT761241" s="30"/>
      <c r="AU761241" s="30"/>
      <c r="AV761241" s="30"/>
    </row>
    <row r="761249" spans="45:48" x14ac:dyDescent="0.2">
      <c r="AS761249" s="30"/>
      <c r="AT761249" s="30"/>
      <c r="AU761249" s="30"/>
      <c r="AV761249" s="30"/>
    </row>
    <row r="761257" spans="45:48" x14ac:dyDescent="0.2">
      <c r="AS761257" s="30"/>
      <c r="AT761257" s="30"/>
      <c r="AU761257" s="30"/>
      <c r="AV761257" s="30"/>
    </row>
    <row r="761265" spans="45:48" x14ac:dyDescent="0.2">
      <c r="AS761265" s="30"/>
      <c r="AT761265" s="30"/>
      <c r="AU761265" s="30"/>
      <c r="AV761265" s="30"/>
    </row>
    <row r="761273" spans="45:48" x14ac:dyDescent="0.2">
      <c r="AS761273" s="30"/>
      <c r="AT761273" s="30"/>
      <c r="AU761273" s="30"/>
      <c r="AV761273" s="30"/>
    </row>
    <row r="761281" spans="45:48" x14ac:dyDescent="0.2">
      <c r="AS761281" s="30"/>
      <c r="AT761281" s="30"/>
      <c r="AU761281" s="30"/>
      <c r="AV761281" s="30"/>
    </row>
    <row r="761289" spans="45:48" x14ac:dyDescent="0.2">
      <c r="AS761289" s="30"/>
      <c r="AT761289" s="30"/>
      <c r="AU761289" s="30"/>
      <c r="AV761289" s="30"/>
    </row>
    <row r="761297" spans="45:48" x14ac:dyDescent="0.2">
      <c r="AS761297" s="30"/>
      <c r="AT761297" s="30"/>
      <c r="AU761297" s="30"/>
      <c r="AV761297" s="30"/>
    </row>
    <row r="761305" spans="45:48" x14ac:dyDescent="0.2">
      <c r="AS761305" s="30"/>
      <c r="AT761305" s="30"/>
      <c r="AU761305" s="30"/>
      <c r="AV761305" s="30"/>
    </row>
    <row r="761313" spans="45:48" x14ac:dyDescent="0.2">
      <c r="AS761313" s="30"/>
      <c r="AT761313" s="30"/>
      <c r="AU761313" s="30"/>
      <c r="AV761313" s="30"/>
    </row>
    <row r="761321" spans="45:48" x14ac:dyDescent="0.2">
      <c r="AS761321" s="30"/>
      <c r="AT761321" s="30"/>
      <c r="AU761321" s="30"/>
      <c r="AV761321" s="30"/>
    </row>
    <row r="761329" spans="45:48" x14ac:dyDescent="0.2">
      <c r="AS761329" s="30"/>
      <c r="AT761329" s="30"/>
      <c r="AU761329" s="30"/>
      <c r="AV761329" s="30"/>
    </row>
    <row r="761337" spans="45:48" x14ac:dyDescent="0.2">
      <c r="AS761337" s="30"/>
      <c r="AT761337" s="30"/>
      <c r="AU761337" s="30"/>
      <c r="AV761337" s="30"/>
    </row>
    <row r="761345" spans="45:48" x14ac:dyDescent="0.2">
      <c r="AS761345" s="30"/>
      <c r="AT761345" s="30"/>
      <c r="AU761345" s="30"/>
      <c r="AV761345" s="30"/>
    </row>
    <row r="761353" spans="45:48" x14ac:dyDescent="0.2">
      <c r="AS761353" s="30"/>
      <c r="AT761353" s="30"/>
      <c r="AU761353" s="30"/>
      <c r="AV761353" s="30"/>
    </row>
    <row r="761361" spans="45:48" x14ac:dyDescent="0.2">
      <c r="AS761361" s="30"/>
      <c r="AT761361" s="30"/>
      <c r="AU761361" s="30"/>
      <c r="AV761361" s="30"/>
    </row>
    <row r="761369" spans="45:48" x14ac:dyDescent="0.2">
      <c r="AS761369" s="30"/>
      <c r="AT761369" s="30"/>
      <c r="AU761369" s="30"/>
      <c r="AV761369" s="30"/>
    </row>
    <row r="761377" spans="45:48" x14ac:dyDescent="0.2">
      <c r="AS761377" s="30"/>
      <c r="AT761377" s="30"/>
      <c r="AU761377" s="30"/>
      <c r="AV761377" s="30"/>
    </row>
    <row r="761385" spans="45:48" x14ac:dyDescent="0.2">
      <c r="AS761385" s="30"/>
      <c r="AT761385" s="30"/>
      <c r="AU761385" s="30"/>
      <c r="AV761385" s="30"/>
    </row>
    <row r="761393" spans="45:48" x14ac:dyDescent="0.2">
      <c r="AS761393" s="30"/>
      <c r="AT761393" s="30"/>
      <c r="AU761393" s="30"/>
      <c r="AV761393" s="30"/>
    </row>
    <row r="761401" spans="45:48" x14ac:dyDescent="0.2">
      <c r="AS761401" s="30"/>
      <c r="AT761401" s="30"/>
      <c r="AU761401" s="30"/>
      <c r="AV761401" s="30"/>
    </row>
    <row r="761409" spans="45:48" x14ac:dyDescent="0.2">
      <c r="AS761409" s="30"/>
      <c r="AT761409" s="30"/>
      <c r="AU761409" s="30"/>
      <c r="AV761409" s="30"/>
    </row>
    <row r="761417" spans="45:48" x14ac:dyDescent="0.2">
      <c r="AS761417" s="30"/>
      <c r="AT761417" s="30"/>
      <c r="AU761417" s="30"/>
      <c r="AV761417" s="30"/>
    </row>
    <row r="761425" spans="45:48" x14ac:dyDescent="0.2">
      <c r="AS761425" s="30"/>
      <c r="AT761425" s="30"/>
      <c r="AU761425" s="30"/>
      <c r="AV761425" s="30"/>
    </row>
    <row r="761433" spans="45:48" x14ac:dyDescent="0.2">
      <c r="AS761433" s="30"/>
      <c r="AT761433" s="30"/>
      <c r="AU761433" s="30"/>
      <c r="AV761433" s="30"/>
    </row>
    <row r="761441" spans="45:48" x14ac:dyDescent="0.2">
      <c r="AS761441" s="30"/>
      <c r="AT761441" s="30"/>
      <c r="AU761441" s="30"/>
      <c r="AV761441" s="30"/>
    </row>
    <row r="761449" spans="45:48" x14ac:dyDescent="0.2">
      <c r="AS761449" s="30"/>
      <c r="AT761449" s="30"/>
      <c r="AU761449" s="30"/>
      <c r="AV761449" s="30"/>
    </row>
    <row r="761457" spans="45:48" x14ac:dyDescent="0.2">
      <c r="AS761457" s="30"/>
      <c r="AT761457" s="30"/>
      <c r="AU761457" s="30"/>
      <c r="AV761457" s="30"/>
    </row>
    <row r="761465" spans="45:48" x14ac:dyDescent="0.2">
      <c r="AS761465" s="30"/>
      <c r="AT761465" s="30"/>
      <c r="AU761465" s="30"/>
      <c r="AV761465" s="30"/>
    </row>
    <row r="761473" spans="45:48" x14ac:dyDescent="0.2">
      <c r="AS761473" s="30"/>
      <c r="AT761473" s="30"/>
      <c r="AU761473" s="30"/>
      <c r="AV761473" s="30"/>
    </row>
    <row r="761481" spans="45:48" x14ac:dyDescent="0.2">
      <c r="AS761481" s="30"/>
      <c r="AT761481" s="30"/>
      <c r="AU761481" s="30"/>
      <c r="AV761481" s="30"/>
    </row>
    <row r="761489" spans="45:48" x14ac:dyDescent="0.2">
      <c r="AS761489" s="30"/>
      <c r="AT761489" s="30"/>
      <c r="AU761489" s="30"/>
      <c r="AV761489" s="30"/>
    </row>
    <row r="761497" spans="45:48" x14ac:dyDescent="0.2">
      <c r="AS761497" s="30"/>
      <c r="AT761497" s="30"/>
      <c r="AU761497" s="30"/>
      <c r="AV761497" s="30"/>
    </row>
    <row r="761505" spans="45:48" x14ac:dyDescent="0.2">
      <c r="AS761505" s="30"/>
      <c r="AT761505" s="30"/>
      <c r="AU761505" s="30"/>
      <c r="AV761505" s="30"/>
    </row>
    <row r="761513" spans="45:48" x14ac:dyDescent="0.2">
      <c r="AS761513" s="30"/>
      <c r="AT761513" s="30"/>
      <c r="AU761513" s="30"/>
      <c r="AV761513" s="30"/>
    </row>
    <row r="761521" spans="45:48" x14ac:dyDescent="0.2">
      <c r="AS761521" s="30"/>
      <c r="AT761521" s="30"/>
      <c r="AU761521" s="30"/>
      <c r="AV761521" s="30"/>
    </row>
    <row r="761529" spans="45:48" x14ac:dyDescent="0.2">
      <c r="AS761529" s="30"/>
      <c r="AT761529" s="30"/>
      <c r="AU761529" s="30"/>
      <c r="AV761529" s="30"/>
    </row>
    <row r="761537" spans="45:48" x14ac:dyDescent="0.2">
      <c r="AS761537" s="30"/>
      <c r="AT761537" s="30"/>
      <c r="AU761537" s="30"/>
      <c r="AV761537" s="30"/>
    </row>
    <row r="761545" spans="45:48" x14ac:dyDescent="0.2">
      <c r="AS761545" s="30"/>
      <c r="AT761545" s="30"/>
      <c r="AU761545" s="30"/>
      <c r="AV761545" s="30"/>
    </row>
    <row r="761553" spans="45:48" x14ac:dyDescent="0.2">
      <c r="AS761553" s="30"/>
      <c r="AT761553" s="30"/>
      <c r="AU761553" s="30"/>
      <c r="AV761553" s="30"/>
    </row>
    <row r="761561" spans="45:48" x14ac:dyDescent="0.2">
      <c r="AS761561" s="30"/>
      <c r="AT761561" s="30"/>
      <c r="AU761561" s="30"/>
      <c r="AV761561" s="30"/>
    </row>
    <row r="761569" spans="45:48" x14ac:dyDescent="0.2">
      <c r="AS761569" s="30"/>
      <c r="AT761569" s="30"/>
      <c r="AU761569" s="30"/>
      <c r="AV761569" s="30"/>
    </row>
    <row r="761577" spans="45:48" x14ac:dyDescent="0.2">
      <c r="AS761577" s="30"/>
      <c r="AT761577" s="30"/>
      <c r="AU761577" s="30"/>
      <c r="AV761577" s="30"/>
    </row>
    <row r="761585" spans="45:48" x14ac:dyDescent="0.2">
      <c r="AS761585" s="30"/>
      <c r="AT761585" s="30"/>
      <c r="AU761585" s="30"/>
      <c r="AV761585" s="30"/>
    </row>
    <row r="761593" spans="45:48" x14ac:dyDescent="0.2">
      <c r="AS761593" s="30"/>
      <c r="AT761593" s="30"/>
      <c r="AU761593" s="30"/>
      <c r="AV761593" s="30"/>
    </row>
    <row r="761601" spans="45:48" x14ac:dyDescent="0.2">
      <c r="AS761601" s="30"/>
      <c r="AT761601" s="30"/>
      <c r="AU761601" s="30"/>
      <c r="AV761601" s="30"/>
    </row>
    <row r="761609" spans="45:48" x14ac:dyDescent="0.2">
      <c r="AS761609" s="30"/>
      <c r="AT761609" s="30"/>
      <c r="AU761609" s="30"/>
      <c r="AV761609" s="30"/>
    </row>
    <row r="761617" spans="45:48" x14ac:dyDescent="0.2">
      <c r="AS761617" s="30"/>
      <c r="AT761617" s="30"/>
      <c r="AU761617" s="30"/>
      <c r="AV761617" s="30"/>
    </row>
    <row r="761625" spans="45:48" x14ac:dyDescent="0.2">
      <c r="AS761625" s="30"/>
      <c r="AT761625" s="30"/>
      <c r="AU761625" s="30"/>
      <c r="AV761625" s="30"/>
    </row>
    <row r="761633" spans="45:48" x14ac:dyDescent="0.2">
      <c r="AS761633" s="30"/>
      <c r="AT761633" s="30"/>
      <c r="AU761633" s="30"/>
      <c r="AV761633" s="30"/>
    </row>
    <row r="761641" spans="45:48" x14ac:dyDescent="0.2">
      <c r="AS761641" s="30"/>
      <c r="AT761641" s="30"/>
      <c r="AU761641" s="30"/>
      <c r="AV761641" s="30"/>
    </row>
    <row r="761649" spans="45:48" x14ac:dyDescent="0.2">
      <c r="AS761649" s="30"/>
      <c r="AT761649" s="30"/>
      <c r="AU761649" s="30"/>
      <c r="AV761649" s="30"/>
    </row>
    <row r="761657" spans="45:48" x14ac:dyDescent="0.2">
      <c r="AS761657" s="30"/>
      <c r="AT761657" s="30"/>
      <c r="AU761657" s="30"/>
      <c r="AV761657" s="30"/>
    </row>
    <row r="761665" spans="45:48" x14ac:dyDescent="0.2">
      <c r="AS761665" s="30"/>
      <c r="AT761665" s="30"/>
      <c r="AU761665" s="30"/>
      <c r="AV761665" s="30"/>
    </row>
    <row r="761673" spans="45:48" x14ac:dyDescent="0.2">
      <c r="AS761673" s="30"/>
      <c r="AT761673" s="30"/>
      <c r="AU761673" s="30"/>
      <c r="AV761673" s="30"/>
    </row>
    <row r="761681" spans="45:48" x14ac:dyDescent="0.2">
      <c r="AS761681" s="30"/>
      <c r="AT761681" s="30"/>
      <c r="AU761681" s="30"/>
      <c r="AV761681" s="30"/>
    </row>
    <row r="761689" spans="45:48" x14ac:dyDescent="0.2">
      <c r="AS761689" s="30"/>
      <c r="AT761689" s="30"/>
      <c r="AU761689" s="30"/>
      <c r="AV761689" s="30"/>
    </row>
    <row r="761697" spans="45:48" x14ac:dyDescent="0.2">
      <c r="AS761697" s="30"/>
      <c r="AT761697" s="30"/>
      <c r="AU761697" s="30"/>
      <c r="AV761697" s="30"/>
    </row>
    <row r="761705" spans="45:48" x14ac:dyDescent="0.2">
      <c r="AS761705" s="30"/>
      <c r="AT761705" s="30"/>
      <c r="AU761705" s="30"/>
      <c r="AV761705" s="30"/>
    </row>
    <row r="761713" spans="45:48" x14ac:dyDescent="0.2">
      <c r="AS761713" s="30"/>
      <c r="AT761713" s="30"/>
      <c r="AU761713" s="30"/>
      <c r="AV761713" s="30"/>
    </row>
    <row r="761721" spans="45:48" x14ac:dyDescent="0.2">
      <c r="AS761721" s="30"/>
      <c r="AT761721" s="30"/>
      <c r="AU761721" s="30"/>
      <c r="AV761721" s="30"/>
    </row>
    <row r="761729" spans="45:48" x14ac:dyDescent="0.2">
      <c r="AS761729" s="30"/>
      <c r="AT761729" s="30"/>
      <c r="AU761729" s="30"/>
      <c r="AV761729" s="30"/>
    </row>
    <row r="761737" spans="45:48" x14ac:dyDescent="0.2">
      <c r="AS761737" s="30"/>
      <c r="AT761737" s="30"/>
      <c r="AU761737" s="30"/>
      <c r="AV761737" s="30"/>
    </row>
    <row r="761745" spans="45:48" x14ac:dyDescent="0.2">
      <c r="AS761745" s="30"/>
      <c r="AT761745" s="30"/>
      <c r="AU761745" s="30"/>
      <c r="AV761745" s="30"/>
    </row>
    <row r="761753" spans="45:48" x14ac:dyDescent="0.2">
      <c r="AS761753" s="30"/>
      <c r="AT761753" s="30"/>
      <c r="AU761753" s="30"/>
      <c r="AV761753" s="30"/>
    </row>
    <row r="761761" spans="45:48" x14ac:dyDescent="0.2">
      <c r="AS761761" s="30"/>
      <c r="AT761761" s="30"/>
      <c r="AU761761" s="30"/>
      <c r="AV761761" s="30"/>
    </row>
    <row r="761769" spans="45:48" x14ac:dyDescent="0.2">
      <c r="AS761769" s="30"/>
      <c r="AT761769" s="30"/>
      <c r="AU761769" s="30"/>
      <c r="AV761769" s="30"/>
    </row>
    <row r="761777" spans="45:48" x14ac:dyDescent="0.2">
      <c r="AS761777" s="30"/>
      <c r="AT761777" s="30"/>
      <c r="AU761777" s="30"/>
      <c r="AV761777" s="30"/>
    </row>
    <row r="761785" spans="45:48" x14ac:dyDescent="0.2">
      <c r="AS761785" s="30"/>
      <c r="AT761785" s="30"/>
      <c r="AU761785" s="30"/>
      <c r="AV761785" s="30"/>
    </row>
    <row r="761793" spans="45:48" x14ac:dyDescent="0.2">
      <c r="AS761793" s="30"/>
      <c r="AT761793" s="30"/>
      <c r="AU761793" s="30"/>
      <c r="AV761793" s="30"/>
    </row>
    <row r="761801" spans="45:48" x14ac:dyDescent="0.2">
      <c r="AS761801" s="30"/>
      <c r="AT761801" s="30"/>
      <c r="AU761801" s="30"/>
      <c r="AV761801" s="30"/>
    </row>
    <row r="761809" spans="45:48" x14ac:dyDescent="0.2">
      <c r="AS761809" s="30"/>
      <c r="AT761809" s="30"/>
      <c r="AU761809" s="30"/>
      <c r="AV761809" s="30"/>
    </row>
    <row r="761817" spans="45:48" x14ac:dyDescent="0.2">
      <c r="AS761817" s="30"/>
      <c r="AT761817" s="30"/>
      <c r="AU761817" s="30"/>
      <c r="AV761817" s="30"/>
    </row>
    <row r="761825" spans="45:48" x14ac:dyDescent="0.2">
      <c r="AS761825" s="30"/>
      <c r="AT761825" s="30"/>
      <c r="AU761825" s="30"/>
      <c r="AV761825" s="30"/>
    </row>
    <row r="761833" spans="45:48" x14ac:dyDescent="0.2">
      <c r="AS761833" s="30"/>
      <c r="AT761833" s="30"/>
      <c r="AU761833" s="30"/>
      <c r="AV761833" s="30"/>
    </row>
    <row r="761841" spans="45:48" x14ac:dyDescent="0.2">
      <c r="AS761841" s="30"/>
      <c r="AT761841" s="30"/>
      <c r="AU761841" s="30"/>
      <c r="AV761841" s="30"/>
    </row>
    <row r="761849" spans="45:48" x14ac:dyDescent="0.2">
      <c r="AS761849" s="30"/>
      <c r="AT761849" s="30"/>
      <c r="AU761849" s="30"/>
      <c r="AV761849" s="30"/>
    </row>
    <row r="761857" spans="45:48" x14ac:dyDescent="0.2">
      <c r="AS761857" s="30"/>
      <c r="AT761857" s="30"/>
      <c r="AU761857" s="30"/>
      <c r="AV761857" s="30"/>
    </row>
    <row r="761865" spans="45:48" x14ac:dyDescent="0.2">
      <c r="AS761865" s="30"/>
      <c r="AT761865" s="30"/>
      <c r="AU761865" s="30"/>
      <c r="AV761865" s="30"/>
    </row>
    <row r="761873" spans="45:48" x14ac:dyDescent="0.2">
      <c r="AS761873" s="30"/>
      <c r="AT761873" s="30"/>
      <c r="AU761873" s="30"/>
      <c r="AV761873" s="30"/>
    </row>
    <row r="761881" spans="45:48" x14ac:dyDescent="0.2">
      <c r="AS761881" s="30"/>
      <c r="AT761881" s="30"/>
      <c r="AU761881" s="30"/>
      <c r="AV761881" s="30"/>
    </row>
    <row r="761889" spans="45:48" x14ac:dyDescent="0.2">
      <c r="AS761889" s="30"/>
      <c r="AT761889" s="30"/>
      <c r="AU761889" s="30"/>
      <c r="AV761889" s="30"/>
    </row>
    <row r="761897" spans="45:48" x14ac:dyDescent="0.2">
      <c r="AS761897" s="30"/>
      <c r="AT761897" s="30"/>
      <c r="AU761897" s="30"/>
      <c r="AV761897" s="30"/>
    </row>
    <row r="761905" spans="45:48" x14ac:dyDescent="0.2">
      <c r="AS761905" s="30"/>
      <c r="AT761905" s="30"/>
      <c r="AU761905" s="30"/>
      <c r="AV761905" s="30"/>
    </row>
    <row r="761913" spans="45:48" x14ac:dyDescent="0.2">
      <c r="AS761913" s="30"/>
      <c r="AT761913" s="30"/>
      <c r="AU761913" s="30"/>
      <c r="AV761913" s="30"/>
    </row>
    <row r="761921" spans="45:48" x14ac:dyDescent="0.2">
      <c r="AS761921" s="30"/>
      <c r="AT761921" s="30"/>
      <c r="AU761921" s="30"/>
      <c r="AV761921" s="30"/>
    </row>
    <row r="761929" spans="45:48" x14ac:dyDescent="0.2">
      <c r="AS761929" s="30"/>
      <c r="AT761929" s="30"/>
      <c r="AU761929" s="30"/>
      <c r="AV761929" s="30"/>
    </row>
    <row r="761937" spans="45:48" x14ac:dyDescent="0.2">
      <c r="AS761937" s="30"/>
      <c r="AT761937" s="30"/>
      <c r="AU761937" s="30"/>
      <c r="AV761937" s="30"/>
    </row>
    <row r="761945" spans="45:48" x14ac:dyDescent="0.2">
      <c r="AS761945" s="30"/>
      <c r="AT761945" s="30"/>
      <c r="AU761945" s="30"/>
      <c r="AV761945" s="30"/>
    </row>
    <row r="761953" spans="45:48" x14ac:dyDescent="0.2">
      <c r="AS761953" s="30"/>
      <c r="AT761953" s="30"/>
      <c r="AU761953" s="30"/>
      <c r="AV761953" s="30"/>
    </row>
    <row r="761961" spans="45:48" x14ac:dyDescent="0.2">
      <c r="AS761961" s="30"/>
      <c r="AT761961" s="30"/>
      <c r="AU761961" s="30"/>
      <c r="AV761961" s="30"/>
    </row>
    <row r="761969" spans="45:48" x14ac:dyDescent="0.2">
      <c r="AS761969" s="30"/>
      <c r="AT761969" s="30"/>
      <c r="AU761969" s="30"/>
      <c r="AV761969" s="30"/>
    </row>
    <row r="761977" spans="45:48" x14ac:dyDescent="0.2">
      <c r="AS761977" s="30"/>
      <c r="AT761977" s="30"/>
      <c r="AU761977" s="30"/>
      <c r="AV761977" s="30"/>
    </row>
    <row r="761985" spans="45:48" x14ac:dyDescent="0.2">
      <c r="AS761985" s="30"/>
      <c r="AT761985" s="30"/>
      <c r="AU761985" s="30"/>
      <c r="AV761985" s="30"/>
    </row>
    <row r="761993" spans="45:48" x14ac:dyDescent="0.2">
      <c r="AS761993" s="30"/>
      <c r="AT761993" s="30"/>
      <c r="AU761993" s="30"/>
      <c r="AV761993" s="30"/>
    </row>
    <row r="762001" spans="45:48" x14ac:dyDescent="0.2">
      <c r="AS762001" s="30"/>
      <c r="AT762001" s="30"/>
      <c r="AU762001" s="30"/>
      <c r="AV762001" s="30"/>
    </row>
    <row r="762009" spans="45:48" x14ac:dyDescent="0.2">
      <c r="AS762009" s="30"/>
      <c r="AT762009" s="30"/>
      <c r="AU762009" s="30"/>
      <c r="AV762009" s="30"/>
    </row>
    <row r="762017" spans="45:48" x14ac:dyDescent="0.2">
      <c r="AS762017" s="30"/>
      <c r="AT762017" s="30"/>
      <c r="AU762017" s="30"/>
      <c r="AV762017" s="30"/>
    </row>
    <row r="762025" spans="45:48" x14ac:dyDescent="0.2">
      <c r="AS762025" s="30"/>
      <c r="AT762025" s="30"/>
      <c r="AU762025" s="30"/>
      <c r="AV762025" s="30"/>
    </row>
    <row r="762033" spans="45:48" x14ac:dyDescent="0.2">
      <c r="AS762033" s="30"/>
      <c r="AT762033" s="30"/>
      <c r="AU762033" s="30"/>
      <c r="AV762033" s="30"/>
    </row>
    <row r="762041" spans="45:48" x14ac:dyDescent="0.2">
      <c r="AS762041" s="30"/>
      <c r="AT762041" s="30"/>
      <c r="AU762041" s="30"/>
      <c r="AV762041" s="30"/>
    </row>
    <row r="762049" spans="45:48" x14ac:dyDescent="0.2">
      <c r="AS762049" s="30"/>
      <c r="AT762049" s="30"/>
      <c r="AU762049" s="30"/>
      <c r="AV762049" s="30"/>
    </row>
    <row r="762057" spans="45:48" x14ac:dyDescent="0.2">
      <c r="AS762057" s="30"/>
      <c r="AT762057" s="30"/>
      <c r="AU762057" s="30"/>
      <c r="AV762057" s="30"/>
    </row>
    <row r="762065" spans="45:48" x14ac:dyDescent="0.2">
      <c r="AS762065" s="30"/>
      <c r="AT762065" s="30"/>
      <c r="AU762065" s="30"/>
      <c r="AV762065" s="30"/>
    </row>
    <row r="762073" spans="45:48" x14ac:dyDescent="0.2">
      <c r="AS762073" s="30"/>
      <c r="AT762073" s="30"/>
      <c r="AU762073" s="30"/>
      <c r="AV762073" s="30"/>
    </row>
    <row r="762081" spans="45:48" x14ac:dyDescent="0.2">
      <c r="AS762081" s="30"/>
      <c r="AT762081" s="30"/>
      <c r="AU762081" s="30"/>
      <c r="AV762081" s="30"/>
    </row>
    <row r="762089" spans="45:48" x14ac:dyDescent="0.2">
      <c r="AS762089" s="30"/>
      <c r="AT762089" s="30"/>
      <c r="AU762089" s="30"/>
      <c r="AV762089" s="30"/>
    </row>
    <row r="762097" spans="45:48" x14ac:dyDescent="0.2">
      <c r="AS762097" s="30"/>
      <c r="AT762097" s="30"/>
      <c r="AU762097" s="30"/>
      <c r="AV762097" s="30"/>
    </row>
    <row r="762105" spans="45:48" x14ac:dyDescent="0.2">
      <c r="AS762105" s="30"/>
      <c r="AT762105" s="30"/>
      <c r="AU762105" s="30"/>
      <c r="AV762105" s="30"/>
    </row>
    <row r="762113" spans="45:48" x14ac:dyDescent="0.2">
      <c r="AS762113" s="30"/>
      <c r="AT762113" s="30"/>
      <c r="AU762113" s="30"/>
      <c r="AV762113" s="30"/>
    </row>
    <row r="762121" spans="45:48" x14ac:dyDescent="0.2">
      <c r="AS762121" s="30"/>
      <c r="AT762121" s="30"/>
      <c r="AU762121" s="30"/>
      <c r="AV762121" s="30"/>
    </row>
    <row r="762129" spans="45:48" x14ac:dyDescent="0.2">
      <c r="AS762129" s="30"/>
      <c r="AT762129" s="30"/>
      <c r="AU762129" s="30"/>
      <c r="AV762129" s="30"/>
    </row>
    <row r="762137" spans="45:48" x14ac:dyDescent="0.2">
      <c r="AS762137" s="30"/>
      <c r="AT762137" s="30"/>
      <c r="AU762137" s="30"/>
      <c r="AV762137" s="30"/>
    </row>
    <row r="762145" spans="45:48" x14ac:dyDescent="0.2">
      <c r="AS762145" s="30"/>
      <c r="AT762145" s="30"/>
      <c r="AU762145" s="30"/>
      <c r="AV762145" s="30"/>
    </row>
    <row r="762153" spans="45:48" x14ac:dyDescent="0.2">
      <c r="AS762153" s="30"/>
      <c r="AT762153" s="30"/>
      <c r="AU762153" s="30"/>
      <c r="AV762153" s="30"/>
    </row>
    <row r="762161" spans="45:48" x14ac:dyDescent="0.2">
      <c r="AS762161" s="30"/>
      <c r="AT762161" s="30"/>
      <c r="AU762161" s="30"/>
      <c r="AV762161" s="30"/>
    </row>
    <row r="762169" spans="45:48" x14ac:dyDescent="0.2">
      <c r="AS762169" s="30"/>
      <c r="AT762169" s="30"/>
      <c r="AU762169" s="30"/>
      <c r="AV762169" s="30"/>
    </row>
    <row r="762177" spans="45:48" x14ac:dyDescent="0.2">
      <c r="AS762177" s="30"/>
      <c r="AT762177" s="30"/>
      <c r="AU762177" s="30"/>
      <c r="AV762177" s="30"/>
    </row>
    <row r="762185" spans="45:48" x14ac:dyDescent="0.2">
      <c r="AS762185" s="30"/>
      <c r="AT762185" s="30"/>
      <c r="AU762185" s="30"/>
      <c r="AV762185" s="30"/>
    </row>
    <row r="762193" spans="45:48" x14ac:dyDescent="0.2">
      <c r="AS762193" s="30"/>
      <c r="AT762193" s="30"/>
      <c r="AU762193" s="30"/>
      <c r="AV762193" s="30"/>
    </row>
    <row r="762201" spans="45:48" x14ac:dyDescent="0.2">
      <c r="AS762201" s="30"/>
      <c r="AT762201" s="30"/>
      <c r="AU762201" s="30"/>
      <c r="AV762201" s="30"/>
    </row>
    <row r="762209" spans="45:48" x14ac:dyDescent="0.2">
      <c r="AS762209" s="30"/>
      <c r="AT762209" s="30"/>
      <c r="AU762209" s="30"/>
      <c r="AV762209" s="30"/>
    </row>
    <row r="762217" spans="45:48" x14ac:dyDescent="0.2">
      <c r="AS762217" s="30"/>
      <c r="AT762217" s="30"/>
      <c r="AU762217" s="30"/>
      <c r="AV762217" s="30"/>
    </row>
    <row r="762225" spans="45:48" x14ac:dyDescent="0.2">
      <c r="AS762225" s="30"/>
      <c r="AT762225" s="30"/>
      <c r="AU762225" s="30"/>
      <c r="AV762225" s="30"/>
    </row>
    <row r="762233" spans="45:48" x14ac:dyDescent="0.2">
      <c r="AS762233" s="30"/>
      <c r="AT762233" s="30"/>
      <c r="AU762233" s="30"/>
      <c r="AV762233" s="30"/>
    </row>
    <row r="762241" spans="45:48" x14ac:dyDescent="0.2">
      <c r="AS762241" s="30"/>
      <c r="AT762241" s="30"/>
      <c r="AU762241" s="30"/>
      <c r="AV762241" s="30"/>
    </row>
    <row r="762249" spans="45:48" x14ac:dyDescent="0.2">
      <c r="AS762249" s="30"/>
      <c r="AT762249" s="30"/>
      <c r="AU762249" s="30"/>
      <c r="AV762249" s="30"/>
    </row>
    <row r="762257" spans="45:48" x14ac:dyDescent="0.2">
      <c r="AS762257" s="30"/>
      <c r="AT762257" s="30"/>
      <c r="AU762257" s="30"/>
      <c r="AV762257" s="30"/>
    </row>
    <row r="762265" spans="45:48" x14ac:dyDescent="0.2">
      <c r="AS762265" s="30"/>
      <c r="AT762265" s="30"/>
      <c r="AU762265" s="30"/>
      <c r="AV762265" s="30"/>
    </row>
    <row r="762273" spans="45:48" x14ac:dyDescent="0.2">
      <c r="AS762273" s="30"/>
      <c r="AT762273" s="30"/>
      <c r="AU762273" s="30"/>
      <c r="AV762273" s="30"/>
    </row>
    <row r="762281" spans="45:48" x14ac:dyDescent="0.2">
      <c r="AS762281" s="30"/>
      <c r="AT762281" s="30"/>
      <c r="AU762281" s="30"/>
      <c r="AV762281" s="30"/>
    </row>
    <row r="762289" spans="45:48" x14ac:dyDescent="0.2">
      <c r="AS762289" s="30"/>
      <c r="AT762289" s="30"/>
      <c r="AU762289" s="30"/>
      <c r="AV762289" s="30"/>
    </row>
    <row r="762297" spans="45:48" x14ac:dyDescent="0.2">
      <c r="AS762297" s="30"/>
      <c r="AT762297" s="30"/>
      <c r="AU762297" s="30"/>
      <c r="AV762297" s="30"/>
    </row>
    <row r="762305" spans="45:48" x14ac:dyDescent="0.2">
      <c r="AS762305" s="30"/>
      <c r="AT762305" s="30"/>
      <c r="AU762305" s="30"/>
      <c r="AV762305" s="30"/>
    </row>
    <row r="762313" spans="45:48" x14ac:dyDescent="0.2">
      <c r="AS762313" s="30"/>
      <c r="AT762313" s="30"/>
      <c r="AU762313" s="30"/>
      <c r="AV762313" s="30"/>
    </row>
    <row r="762321" spans="45:48" x14ac:dyDescent="0.2">
      <c r="AS762321" s="30"/>
      <c r="AT762321" s="30"/>
      <c r="AU762321" s="30"/>
      <c r="AV762321" s="30"/>
    </row>
    <row r="762329" spans="45:48" x14ac:dyDescent="0.2">
      <c r="AS762329" s="30"/>
      <c r="AT762329" s="30"/>
      <c r="AU762329" s="30"/>
      <c r="AV762329" s="30"/>
    </row>
    <row r="762337" spans="45:48" x14ac:dyDescent="0.2">
      <c r="AS762337" s="30"/>
      <c r="AT762337" s="30"/>
      <c r="AU762337" s="30"/>
      <c r="AV762337" s="30"/>
    </row>
    <row r="762345" spans="45:48" x14ac:dyDescent="0.2">
      <c r="AS762345" s="30"/>
      <c r="AT762345" s="30"/>
      <c r="AU762345" s="30"/>
      <c r="AV762345" s="30"/>
    </row>
    <row r="762353" spans="45:48" x14ac:dyDescent="0.2">
      <c r="AS762353" s="30"/>
      <c r="AT762353" s="30"/>
      <c r="AU762353" s="30"/>
      <c r="AV762353" s="30"/>
    </row>
    <row r="762361" spans="45:48" x14ac:dyDescent="0.2">
      <c r="AS762361" s="30"/>
      <c r="AT762361" s="30"/>
      <c r="AU762361" s="30"/>
      <c r="AV762361" s="30"/>
    </row>
    <row r="762369" spans="45:48" x14ac:dyDescent="0.2">
      <c r="AS762369" s="30"/>
      <c r="AT762369" s="30"/>
      <c r="AU762369" s="30"/>
      <c r="AV762369" s="30"/>
    </row>
    <row r="762377" spans="45:48" x14ac:dyDescent="0.2">
      <c r="AS762377" s="30"/>
      <c r="AT762377" s="30"/>
      <c r="AU762377" s="30"/>
      <c r="AV762377" s="30"/>
    </row>
    <row r="762385" spans="45:48" x14ac:dyDescent="0.2">
      <c r="AS762385" s="30"/>
      <c r="AT762385" s="30"/>
      <c r="AU762385" s="30"/>
      <c r="AV762385" s="30"/>
    </row>
    <row r="762393" spans="45:48" x14ac:dyDescent="0.2">
      <c r="AS762393" s="30"/>
      <c r="AT762393" s="30"/>
      <c r="AU762393" s="30"/>
      <c r="AV762393" s="30"/>
    </row>
    <row r="762401" spans="45:48" x14ac:dyDescent="0.2">
      <c r="AS762401" s="30"/>
      <c r="AT762401" s="30"/>
      <c r="AU762401" s="30"/>
      <c r="AV762401" s="30"/>
    </row>
    <row r="762409" spans="45:48" x14ac:dyDescent="0.2">
      <c r="AS762409" s="30"/>
      <c r="AT762409" s="30"/>
      <c r="AU762409" s="30"/>
      <c r="AV762409" s="30"/>
    </row>
    <row r="762417" spans="45:48" x14ac:dyDescent="0.2">
      <c r="AS762417" s="30"/>
      <c r="AT762417" s="30"/>
      <c r="AU762417" s="30"/>
      <c r="AV762417" s="30"/>
    </row>
    <row r="762425" spans="45:48" x14ac:dyDescent="0.2">
      <c r="AS762425" s="30"/>
      <c r="AT762425" s="30"/>
      <c r="AU762425" s="30"/>
      <c r="AV762425" s="30"/>
    </row>
    <row r="762433" spans="45:48" x14ac:dyDescent="0.2">
      <c r="AS762433" s="30"/>
      <c r="AT762433" s="30"/>
      <c r="AU762433" s="30"/>
      <c r="AV762433" s="30"/>
    </row>
    <row r="762441" spans="45:48" x14ac:dyDescent="0.2">
      <c r="AS762441" s="30"/>
      <c r="AT762441" s="30"/>
      <c r="AU762441" s="30"/>
      <c r="AV762441" s="30"/>
    </row>
    <row r="762449" spans="45:48" x14ac:dyDescent="0.2">
      <c r="AS762449" s="30"/>
      <c r="AT762449" s="30"/>
      <c r="AU762449" s="30"/>
      <c r="AV762449" s="30"/>
    </row>
    <row r="762457" spans="45:48" x14ac:dyDescent="0.2">
      <c r="AS762457" s="30"/>
      <c r="AT762457" s="30"/>
      <c r="AU762457" s="30"/>
      <c r="AV762457" s="30"/>
    </row>
    <row r="762465" spans="45:48" x14ac:dyDescent="0.2">
      <c r="AS762465" s="30"/>
      <c r="AT762465" s="30"/>
      <c r="AU762465" s="30"/>
      <c r="AV762465" s="30"/>
    </row>
    <row r="762473" spans="45:48" x14ac:dyDescent="0.2">
      <c r="AS762473" s="30"/>
      <c r="AT762473" s="30"/>
      <c r="AU762473" s="30"/>
      <c r="AV762473" s="30"/>
    </row>
    <row r="762481" spans="45:48" x14ac:dyDescent="0.2">
      <c r="AS762481" s="30"/>
      <c r="AT762481" s="30"/>
      <c r="AU762481" s="30"/>
      <c r="AV762481" s="30"/>
    </row>
    <row r="762489" spans="45:48" x14ac:dyDescent="0.2">
      <c r="AS762489" s="30"/>
      <c r="AT762489" s="30"/>
      <c r="AU762489" s="30"/>
      <c r="AV762489" s="30"/>
    </row>
    <row r="762497" spans="45:48" x14ac:dyDescent="0.2">
      <c r="AS762497" s="30"/>
      <c r="AT762497" s="30"/>
      <c r="AU762497" s="30"/>
      <c r="AV762497" s="30"/>
    </row>
    <row r="762505" spans="45:48" x14ac:dyDescent="0.2">
      <c r="AS762505" s="30"/>
      <c r="AT762505" s="30"/>
      <c r="AU762505" s="30"/>
      <c r="AV762505" s="30"/>
    </row>
    <row r="762513" spans="45:48" x14ac:dyDescent="0.2">
      <c r="AS762513" s="30"/>
      <c r="AT762513" s="30"/>
      <c r="AU762513" s="30"/>
      <c r="AV762513" s="30"/>
    </row>
    <row r="762521" spans="45:48" x14ac:dyDescent="0.2">
      <c r="AS762521" s="30"/>
      <c r="AT762521" s="30"/>
      <c r="AU762521" s="30"/>
      <c r="AV762521" s="30"/>
    </row>
    <row r="762529" spans="45:48" x14ac:dyDescent="0.2">
      <c r="AS762529" s="30"/>
      <c r="AT762529" s="30"/>
      <c r="AU762529" s="30"/>
      <c r="AV762529" s="30"/>
    </row>
    <row r="762537" spans="45:48" x14ac:dyDescent="0.2">
      <c r="AS762537" s="30"/>
      <c r="AT762537" s="30"/>
      <c r="AU762537" s="30"/>
      <c r="AV762537" s="30"/>
    </row>
    <row r="762545" spans="45:48" x14ac:dyDescent="0.2">
      <c r="AS762545" s="30"/>
      <c r="AT762545" s="30"/>
      <c r="AU762545" s="30"/>
      <c r="AV762545" s="30"/>
    </row>
    <row r="762553" spans="45:48" x14ac:dyDescent="0.2">
      <c r="AS762553" s="30"/>
      <c r="AT762553" s="30"/>
      <c r="AU762553" s="30"/>
      <c r="AV762553" s="30"/>
    </row>
    <row r="762561" spans="45:48" x14ac:dyDescent="0.2">
      <c r="AS762561" s="30"/>
      <c r="AT762561" s="30"/>
      <c r="AU762561" s="30"/>
      <c r="AV762561" s="30"/>
    </row>
    <row r="762569" spans="45:48" x14ac:dyDescent="0.2">
      <c r="AS762569" s="30"/>
      <c r="AT762569" s="30"/>
      <c r="AU762569" s="30"/>
      <c r="AV762569" s="30"/>
    </row>
    <row r="762577" spans="45:48" x14ac:dyDescent="0.2">
      <c r="AS762577" s="30"/>
      <c r="AT762577" s="30"/>
      <c r="AU762577" s="30"/>
      <c r="AV762577" s="30"/>
    </row>
    <row r="762585" spans="45:48" x14ac:dyDescent="0.2">
      <c r="AS762585" s="30"/>
      <c r="AT762585" s="30"/>
      <c r="AU762585" s="30"/>
      <c r="AV762585" s="30"/>
    </row>
    <row r="762593" spans="45:48" x14ac:dyDescent="0.2">
      <c r="AS762593" s="30"/>
      <c r="AT762593" s="30"/>
      <c r="AU762593" s="30"/>
      <c r="AV762593" s="30"/>
    </row>
    <row r="762601" spans="45:48" x14ac:dyDescent="0.2">
      <c r="AS762601" s="30"/>
      <c r="AT762601" s="30"/>
      <c r="AU762601" s="30"/>
      <c r="AV762601" s="30"/>
    </row>
    <row r="762609" spans="45:48" x14ac:dyDescent="0.2">
      <c r="AS762609" s="30"/>
      <c r="AT762609" s="30"/>
      <c r="AU762609" s="30"/>
      <c r="AV762609" s="30"/>
    </row>
    <row r="762617" spans="45:48" x14ac:dyDescent="0.2">
      <c r="AS762617" s="30"/>
      <c r="AT762617" s="30"/>
      <c r="AU762617" s="30"/>
      <c r="AV762617" s="30"/>
    </row>
    <row r="762625" spans="45:48" x14ac:dyDescent="0.2">
      <c r="AS762625" s="30"/>
      <c r="AT762625" s="30"/>
      <c r="AU762625" s="30"/>
      <c r="AV762625" s="30"/>
    </row>
    <row r="762633" spans="45:48" x14ac:dyDescent="0.2">
      <c r="AS762633" s="30"/>
      <c r="AT762633" s="30"/>
      <c r="AU762633" s="30"/>
      <c r="AV762633" s="30"/>
    </row>
    <row r="762641" spans="45:48" x14ac:dyDescent="0.2">
      <c r="AS762641" s="30"/>
      <c r="AT762641" s="30"/>
      <c r="AU762641" s="30"/>
      <c r="AV762641" s="30"/>
    </row>
    <row r="762649" spans="45:48" x14ac:dyDescent="0.2">
      <c r="AS762649" s="30"/>
      <c r="AT762649" s="30"/>
      <c r="AU762649" s="30"/>
      <c r="AV762649" s="30"/>
    </row>
    <row r="762657" spans="45:48" x14ac:dyDescent="0.2">
      <c r="AS762657" s="30"/>
      <c r="AT762657" s="30"/>
      <c r="AU762657" s="30"/>
      <c r="AV762657" s="30"/>
    </row>
    <row r="762665" spans="45:48" x14ac:dyDescent="0.2">
      <c r="AS762665" s="30"/>
      <c r="AT762665" s="30"/>
      <c r="AU762665" s="30"/>
      <c r="AV762665" s="30"/>
    </row>
    <row r="762673" spans="45:48" x14ac:dyDescent="0.2">
      <c r="AS762673" s="30"/>
      <c r="AT762673" s="30"/>
      <c r="AU762673" s="30"/>
      <c r="AV762673" s="30"/>
    </row>
    <row r="762681" spans="45:48" x14ac:dyDescent="0.2">
      <c r="AS762681" s="30"/>
      <c r="AT762681" s="30"/>
      <c r="AU762681" s="30"/>
      <c r="AV762681" s="30"/>
    </row>
    <row r="762689" spans="45:48" x14ac:dyDescent="0.2">
      <c r="AS762689" s="30"/>
      <c r="AT762689" s="30"/>
      <c r="AU762689" s="30"/>
      <c r="AV762689" s="30"/>
    </row>
    <row r="762697" spans="45:48" x14ac:dyDescent="0.2">
      <c r="AS762697" s="30"/>
      <c r="AT762697" s="30"/>
      <c r="AU762697" s="30"/>
      <c r="AV762697" s="30"/>
    </row>
    <row r="762705" spans="45:48" x14ac:dyDescent="0.2">
      <c r="AS762705" s="30"/>
      <c r="AT762705" s="30"/>
      <c r="AU762705" s="30"/>
      <c r="AV762705" s="30"/>
    </row>
    <row r="762713" spans="45:48" x14ac:dyDescent="0.2">
      <c r="AS762713" s="30"/>
      <c r="AT762713" s="30"/>
      <c r="AU762713" s="30"/>
      <c r="AV762713" s="30"/>
    </row>
    <row r="762721" spans="45:48" x14ac:dyDescent="0.2">
      <c r="AS762721" s="30"/>
      <c r="AT762721" s="30"/>
      <c r="AU762721" s="30"/>
      <c r="AV762721" s="30"/>
    </row>
    <row r="762729" spans="45:48" x14ac:dyDescent="0.2">
      <c r="AS762729" s="30"/>
      <c r="AT762729" s="30"/>
      <c r="AU762729" s="30"/>
      <c r="AV762729" s="30"/>
    </row>
    <row r="762737" spans="45:48" x14ac:dyDescent="0.2">
      <c r="AS762737" s="30"/>
      <c r="AT762737" s="30"/>
      <c r="AU762737" s="30"/>
      <c r="AV762737" s="30"/>
    </row>
    <row r="762745" spans="45:48" x14ac:dyDescent="0.2">
      <c r="AS762745" s="30"/>
      <c r="AT762745" s="30"/>
      <c r="AU762745" s="30"/>
      <c r="AV762745" s="30"/>
    </row>
    <row r="762753" spans="45:48" x14ac:dyDescent="0.2">
      <c r="AS762753" s="30"/>
      <c r="AT762753" s="30"/>
      <c r="AU762753" s="30"/>
      <c r="AV762753" s="30"/>
    </row>
    <row r="762761" spans="45:48" x14ac:dyDescent="0.2">
      <c r="AS762761" s="30"/>
      <c r="AT762761" s="30"/>
      <c r="AU762761" s="30"/>
      <c r="AV762761" s="30"/>
    </row>
    <row r="762769" spans="45:48" x14ac:dyDescent="0.2">
      <c r="AS762769" s="30"/>
      <c r="AT762769" s="30"/>
      <c r="AU762769" s="30"/>
      <c r="AV762769" s="30"/>
    </row>
    <row r="762777" spans="45:48" x14ac:dyDescent="0.2">
      <c r="AS762777" s="30"/>
      <c r="AT762777" s="30"/>
      <c r="AU762777" s="30"/>
      <c r="AV762777" s="30"/>
    </row>
    <row r="762785" spans="45:48" x14ac:dyDescent="0.2">
      <c r="AS762785" s="30"/>
      <c r="AT762785" s="30"/>
      <c r="AU762785" s="30"/>
      <c r="AV762785" s="30"/>
    </row>
    <row r="762793" spans="45:48" x14ac:dyDescent="0.2">
      <c r="AS762793" s="30"/>
      <c r="AT762793" s="30"/>
      <c r="AU762793" s="30"/>
      <c r="AV762793" s="30"/>
    </row>
    <row r="762801" spans="45:48" x14ac:dyDescent="0.2">
      <c r="AS762801" s="30"/>
      <c r="AT762801" s="30"/>
      <c r="AU762801" s="30"/>
      <c r="AV762801" s="30"/>
    </row>
    <row r="762809" spans="45:48" x14ac:dyDescent="0.2">
      <c r="AS762809" s="30"/>
      <c r="AT762809" s="30"/>
      <c r="AU762809" s="30"/>
      <c r="AV762809" s="30"/>
    </row>
    <row r="762817" spans="45:48" x14ac:dyDescent="0.2">
      <c r="AS762817" s="30"/>
      <c r="AT762817" s="30"/>
      <c r="AU762817" s="30"/>
      <c r="AV762817" s="30"/>
    </row>
    <row r="762825" spans="45:48" x14ac:dyDescent="0.2">
      <c r="AS762825" s="30"/>
      <c r="AT762825" s="30"/>
      <c r="AU762825" s="30"/>
      <c r="AV762825" s="30"/>
    </row>
    <row r="762833" spans="45:48" x14ac:dyDescent="0.2">
      <c r="AS762833" s="30"/>
      <c r="AT762833" s="30"/>
      <c r="AU762833" s="30"/>
      <c r="AV762833" s="30"/>
    </row>
    <row r="762841" spans="45:48" x14ac:dyDescent="0.2">
      <c r="AS762841" s="30"/>
      <c r="AT762841" s="30"/>
      <c r="AU762841" s="30"/>
      <c r="AV762841" s="30"/>
    </row>
    <row r="762849" spans="45:48" x14ac:dyDescent="0.2">
      <c r="AS762849" s="30"/>
      <c r="AT762849" s="30"/>
      <c r="AU762849" s="30"/>
      <c r="AV762849" s="30"/>
    </row>
    <row r="762857" spans="45:48" x14ac:dyDescent="0.2">
      <c r="AS762857" s="30"/>
      <c r="AT762857" s="30"/>
      <c r="AU762857" s="30"/>
      <c r="AV762857" s="30"/>
    </row>
    <row r="762865" spans="45:48" x14ac:dyDescent="0.2">
      <c r="AS762865" s="30"/>
      <c r="AT762865" s="30"/>
      <c r="AU762865" s="30"/>
      <c r="AV762865" s="30"/>
    </row>
    <row r="762873" spans="45:48" x14ac:dyDescent="0.2">
      <c r="AS762873" s="30"/>
      <c r="AT762873" s="30"/>
      <c r="AU762873" s="30"/>
      <c r="AV762873" s="30"/>
    </row>
    <row r="762881" spans="45:48" x14ac:dyDescent="0.2">
      <c r="AS762881" s="30"/>
      <c r="AT762881" s="30"/>
      <c r="AU762881" s="30"/>
      <c r="AV762881" s="30"/>
    </row>
    <row r="762889" spans="45:48" x14ac:dyDescent="0.2">
      <c r="AS762889" s="30"/>
      <c r="AT762889" s="30"/>
      <c r="AU762889" s="30"/>
      <c r="AV762889" s="30"/>
    </row>
    <row r="762897" spans="45:48" x14ac:dyDescent="0.2">
      <c r="AS762897" s="30"/>
      <c r="AT762897" s="30"/>
      <c r="AU762897" s="30"/>
      <c r="AV762897" s="30"/>
    </row>
    <row r="762905" spans="45:48" x14ac:dyDescent="0.2">
      <c r="AS762905" s="30"/>
      <c r="AT762905" s="30"/>
      <c r="AU762905" s="30"/>
      <c r="AV762905" s="30"/>
    </row>
    <row r="762913" spans="45:48" x14ac:dyDescent="0.2">
      <c r="AS762913" s="30"/>
      <c r="AT762913" s="30"/>
      <c r="AU762913" s="30"/>
      <c r="AV762913" s="30"/>
    </row>
    <row r="762921" spans="45:48" x14ac:dyDescent="0.2">
      <c r="AS762921" s="30"/>
      <c r="AT762921" s="30"/>
      <c r="AU762921" s="30"/>
      <c r="AV762921" s="30"/>
    </row>
    <row r="762929" spans="45:48" x14ac:dyDescent="0.2">
      <c r="AS762929" s="30"/>
      <c r="AT762929" s="30"/>
      <c r="AU762929" s="30"/>
      <c r="AV762929" s="30"/>
    </row>
    <row r="762937" spans="45:48" x14ac:dyDescent="0.2">
      <c r="AS762937" s="30"/>
      <c r="AT762937" s="30"/>
      <c r="AU762937" s="30"/>
      <c r="AV762937" s="30"/>
    </row>
    <row r="762945" spans="45:48" x14ac:dyDescent="0.2">
      <c r="AS762945" s="30"/>
      <c r="AT762945" s="30"/>
      <c r="AU762945" s="30"/>
      <c r="AV762945" s="30"/>
    </row>
    <row r="762953" spans="45:48" x14ac:dyDescent="0.2">
      <c r="AS762953" s="30"/>
      <c r="AT762953" s="30"/>
      <c r="AU762953" s="30"/>
      <c r="AV762953" s="30"/>
    </row>
    <row r="762961" spans="45:48" x14ac:dyDescent="0.2">
      <c r="AS762961" s="30"/>
      <c r="AT762961" s="30"/>
      <c r="AU762961" s="30"/>
      <c r="AV762961" s="30"/>
    </row>
    <row r="762969" spans="45:48" x14ac:dyDescent="0.2">
      <c r="AS762969" s="30"/>
      <c r="AT762969" s="30"/>
      <c r="AU762969" s="30"/>
      <c r="AV762969" s="30"/>
    </row>
    <row r="762977" spans="45:48" x14ac:dyDescent="0.2">
      <c r="AS762977" s="30"/>
      <c r="AT762977" s="30"/>
      <c r="AU762977" s="30"/>
      <c r="AV762977" s="30"/>
    </row>
    <row r="762985" spans="45:48" x14ac:dyDescent="0.2">
      <c r="AS762985" s="30"/>
      <c r="AT762985" s="30"/>
      <c r="AU762985" s="30"/>
      <c r="AV762985" s="30"/>
    </row>
    <row r="762993" spans="45:48" x14ac:dyDescent="0.2">
      <c r="AS762993" s="30"/>
      <c r="AT762993" s="30"/>
      <c r="AU762993" s="30"/>
      <c r="AV762993" s="30"/>
    </row>
    <row r="763001" spans="45:48" x14ac:dyDescent="0.2">
      <c r="AS763001" s="30"/>
      <c r="AT763001" s="30"/>
      <c r="AU763001" s="30"/>
      <c r="AV763001" s="30"/>
    </row>
    <row r="763009" spans="45:48" x14ac:dyDescent="0.2">
      <c r="AS763009" s="30"/>
      <c r="AT763009" s="30"/>
      <c r="AU763009" s="30"/>
      <c r="AV763009" s="30"/>
    </row>
    <row r="763017" spans="45:48" x14ac:dyDescent="0.2">
      <c r="AS763017" s="30"/>
      <c r="AT763017" s="30"/>
      <c r="AU763017" s="30"/>
      <c r="AV763017" s="30"/>
    </row>
    <row r="763025" spans="45:48" x14ac:dyDescent="0.2">
      <c r="AS763025" s="30"/>
      <c r="AT763025" s="30"/>
      <c r="AU763025" s="30"/>
      <c r="AV763025" s="30"/>
    </row>
    <row r="763033" spans="45:48" x14ac:dyDescent="0.2">
      <c r="AS763033" s="30"/>
      <c r="AT763033" s="30"/>
      <c r="AU763033" s="30"/>
      <c r="AV763033" s="30"/>
    </row>
    <row r="763041" spans="45:48" x14ac:dyDescent="0.2">
      <c r="AS763041" s="30"/>
      <c r="AT763041" s="30"/>
      <c r="AU763041" s="30"/>
      <c r="AV763041" s="30"/>
    </row>
    <row r="763049" spans="45:48" x14ac:dyDescent="0.2">
      <c r="AS763049" s="30"/>
      <c r="AT763049" s="30"/>
      <c r="AU763049" s="30"/>
      <c r="AV763049" s="30"/>
    </row>
    <row r="763057" spans="45:48" x14ac:dyDescent="0.2">
      <c r="AS763057" s="30"/>
      <c r="AT763057" s="30"/>
      <c r="AU763057" s="30"/>
      <c r="AV763057" s="30"/>
    </row>
    <row r="763065" spans="45:48" x14ac:dyDescent="0.2">
      <c r="AS763065" s="30"/>
      <c r="AT763065" s="30"/>
      <c r="AU763065" s="30"/>
      <c r="AV763065" s="30"/>
    </row>
    <row r="763073" spans="45:48" x14ac:dyDescent="0.2">
      <c r="AS763073" s="30"/>
      <c r="AT763073" s="30"/>
      <c r="AU763073" s="30"/>
      <c r="AV763073" s="30"/>
    </row>
    <row r="763081" spans="45:48" x14ac:dyDescent="0.2">
      <c r="AS763081" s="30"/>
      <c r="AT763081" s="30"/>
      <c r="AU763081" s="30"/>
      <c r="AV763081" s="30"/>
    </row>
    <row r="763089" spans="45:48" x14ac:dyDescent="0.2">
      <c r="AS763089" s="30"/>
      <c r="AT763089" s="30"/>
      <c r="AU763089" s="30"/>
      <c r="AV763089" s="30"/>
    </row>
    <row r="763097" spans="45:48" x14ac:dyDescent="0.2">
      <c r="AS763097" s="30"/>
      <c r="AT763097" s="30"/>
      <c r="AU763097" s="30"/>
      <c r="AV763097" s="30"/>
    </row>
    <row r="763105" spans="45:48" x14ac:dyDescent="0.2">
      <c r="AS763105" s="30"/>
      <c r="AT763105" s="30"/>
      <c r="AU763105" s="30"/>
      <c r="AV763105" s="30"/>
    </row>
    <row r="763113" spans="45:48" x14ac:dyDescent="0.2">
      <c r="AS763113" s="30"/>
      <c r="AT763113" s="30"/>
      <c r="AU763113" s="30"/>
      <c r="AV763113" s="30"/>
    </row>
    <row r="763121" spans="45:48" x14ac:dyDescent="0.2">
      <c r="AS763121" s="30"/>
      <c r="AT763121" s="30"/>
      <c r="AU763121" s="30"/>
      <c r="AV763121" s="30"/>
    </row>
    <row r="763129" spans="45:48" x14ac:dyDescent="0.2">
      <c r="AS763129" s="30"/>
      <c r="AT763129" s="30"/>
      <c r="AU763129" s="30"/>
      <c r="AV763129" s="30"/>
    </row>
    <row r="763137" spans="45:48" x14ac:dyDescent="0.2">
      <c r="AS763137" s="30"/>
      <c r="AT763137" s="30"/>
      <c r="AU763137" s="30"/>
      <c r="AV763137" s="30"/>
    </row>
    <row r="763145" spans="45:48" x14ac:dyDescent="0.2">
      <c r="AS763145" s="30"/>
      <c r="AT763145" s="30"/>
      <c r="AU763145" s="30"/>
      <c r="AV763145" s="30"/>
    </row>
    <row r="763153" spans="45:48" x14ac:dyDescent="0.2">
      <c r="AS763153" s="30"/>
      <c r="AT763153" s="30"/>
      <c r="AU763153" s="30"/>
      <c r="AV763153" s="30"/>
    </row>
    <row r="763161" spans="45:48" x14ac:dyDescent="0.2">
      <c r="AS763161" s="30"/>
      <c r="AT763161" s="30"/>
      <c r="AU763161" s="30"/>
      <c r="AV763161" s="30"/>
    </row>
    <row r="763169" spans="45:48" x14ac:dyDescent="0.2">
      <c r="AS763169" s="30"/>
      <c r="AT763169" s="30"/>
      <c r="AU763169" s="30"/>
      <c r="AV763169" s="30"/>
    </row>
    <row r="763177" spans="45:48" x14ac:dyDescent="0.2">
      <c r="AS763177" s="30"/>
      <c r="AT763177" s="30"/>
      <c r="AU763177" s="30"/>
      <c r="AV763177" s="30"/>
    </row>
    <row r="763185" spans="45:48" x14ac:dyDescent="0.2">
      <c r="AS763185" s="30"/>
      <c r="AT763185" s="30"/>
      <c r="AU763185" s="30"/>
      <c r="AV763185" s="30"/>
    </row>
    <row r="763193" spans="45:48" x14ac:dyDescent="0.2">
      <c r="AS763193" s="30"/>
      <c r="AT763193" s="30"/>
      <c r="AU763193" s="30"/>
      <c r="AV763193" s="30"/>
    </row>
    <row r="763201" spans="45:48" x14ac:dyDescent="0.2">
      <c r="AS763201" s="30"/>
      <c r="AT763201" s="30"/>
      <c r="AU763201" s="30"/>
      <c r="AV763201" s="30"/>
    </row>
    <row r="763209" spans="45:48" x14ac:dyDescent="0.2">
      <c r="AS763209" s="30"/>
      <c r="AT763209" s="30"/>
      <c r="AU763209" s="30"/>
      <c r="AV763209" s="30"/>
    </row>
    <row r="763217" spans="45:48" x14ac:dyDescent="0.2">
      <c r="AS763217" s="30"/>
      <c r="AT763217" s="30"/>
      <c r="AU763217" s="30"/>
      <c r="AV763217" s="30"/>
    </row>
    <row r="763225" spans="45:48" x14ac:dyDescent="0.2">
      <c r="AS763225" s="30"/>
      <c r="AT763225" s="30"/>
      <c r="AU763225" s="30"/>
      <c r="AV763225" s="30"/>
    </row>
    <row r="763233" spans="45:48" x14ac:dyDescent="0.2">
      <c r="AS763233" s="30"/>
      <c r="AT763233" s="30"/>
      <c r="AU763233" s="30"/>
      <c r="AV763233" s="30"/>
    </row>
    <row r="763241" spans="45:48" x14ac:dyDescent="0.2">
      <c r="AS763241" s="30"/>
      <c r="AT763241" s="30"/>
      <c r="AU763241" s="30"/>
      <c r="AV763241" s="30"/>
    </row>
    <row r="763249" spans="45:48" x14ac:dyDescent="0.2">
      <c r="AS763249" s="30"/>
      <c r="AT763249" s="30"/>
      <c r="AU763249" s="30"/>
      <c r="AV763249" s="30"/>
    </row>
    <row r="763257" spans="45:48" x14ac:dyDescent="0.2">
      <c r="AS763257" s="30"/>
      <c r="AT763257" s="30"/>
      <c r="AU763257" s="30"/>
      <c r="AV763257" s="30"/>
    </row>
    <row r="763265" spans="45:48" x14ac:dyDescent="0.2">
      <c r="AS763265" s="30"/>
      <c r="AT763265" s="30"/>
      <c r="AU763265" s="30"/>
      <c r="AV763265" s="30"/>
    </row>
    <row r="763273" spans="45:48" x14ac:dyDescent="0.2">
      <c r="AS763273" s="30"/>
      <c r="AT763273" s="30"/>
      <c r="AU763273" s="30"/>
      <c r="AV763273" s="30"/>
    </row>
    <row r="763281" spans="45:48" x14ac:dyDescent="0.2">
      <c r="AS763281" s="30"/>
      <c r="AT763281" s="30"/>
      <c r="AU763281" s="30"/>
      <c r="AV763281" s="30"/>
    </row>
    <row r="763289" spans="45:48" x14ac:dyDescent="0.2">
      <c r="AS763289" s="30"/>
      <c r="AT763289" s="30"/>
      <c r="AU763289" s="30"/>
      <c r="AV763289" s="30"/>
    </row>
    <row r="763297" spans="45:48" x14ac:dyDescent="0.2">
      <c r="AS763297" s="30"/>
      <c r="AT763297" s="30"/>
      <c r="AU763297" s="30"/>
      <c r="AV763297" s="30"/>
    </row>
    <row r="763305" spans="45:48" x14ac:dyDescent="0.2">
      <c r="AS763305" s="30"/>
      <c r="AT763305" s="30"/>
      <c r="AU763305" s="30"/>
      <c r="AV763305" s="30"/>
    </row>
    <row r="763313" spans="45:48" x14ac:dyDescent="0.2">
      <c r="AS763313" s="30"/>
      <c r="AT763313" s="30"/>
      <c r="AU763313" s="30"/>
      <c r="AV763313" s="30"/>
    </row>
    <row r="763321" spans="45:48" x14ac:dyDescent="0.2">
      <c r="AS763321" s="30"/>
      <c r="AT763321" s="30"/>
      <c r="AU763321" s="30"/>
      <c r="AV763321" s="30"/>
    </row>
    <row r="763329" spans="45:48" x14ac:dyDescent="0.2">
      <c r="AS763329" s="30"/>
      <c r="AT763329" s="30"/>
      <c r="AU763329" s="30"/>
      <c r="AV763329" s="30"/>
    </row>
    <row r="763337" spans="45:48" x14ac:dyDescent="0.2">
      <c r="AS763337" s="30"/>
      <c r="AT763337" s="30"/>
      <c r="AU763337" s="30"/>
      <c r="AV763337" s="30"/>
    </row>
    <row r="763345" spans="45:48" x14ac:dyDescent="0.2">
      <c r="AS763345" s="30"/>
      <c r="AT763345" s="30"/>
      <c r="AU763345" s="30"/>
      <c r="AV763345" s="30"/>
    </row>
    <row r="763353" spans="45:48" x14ac:dyDescent="0.2">
      <c r="AS763353" s="30"/>
      <c r="AT763353" s="30"/>
      <c r="AU763353" s="30"/>
      <c r="AV763353" s="30"/>
    </row>
    <row r="763361" spans="45:48" x14ac:dyDescent="0.2">
      <c r="AS763361" s="30"/>
      <c r="AT763361" s="30"/>
      <c r="AU763361" s="30"/>
      <c r="AV763361" s="30"/>
    </row>
    <row r="763369" spans="45:48" x14ac:dyDescent="0.2">
      <c r="AS763369" s="30"/>
      <c r="AT763369" s="30"/>
      <c r="AU763369" s="30"/>
      <c r="AV763369" s="30"/>
    </row>
    <row r="763377" spans="45:48" x14ac:dyDescent="0.2">
      <c r="AS763377" s="30"/>
      <c r="AT763377" s="30"/>
      <c r="AU763377" s="30"/>
      <c r="AV763377" s="30"/>
    </row>
    <row r="763385" spans="45:48" x14ac:dyDescent="0.2">
      <c r="AS763385" s="30"/>
      <c r="AT763385" s="30"/>
      <c r="AU763385" s="30"/>
      <c r="AV763385" s="30"/>
    </row>
    <row r="763393" spans="45:48" x14ac:dyDescent="0.2">
      <c r="AS763393" s="30"/>
      <c r="AT763393" s="30"/>
      <c r="AU763393" s="30"/>
      <c r="AV763393" s="30"/>
    </row>
    <row r="763401" spans="45:48" x14ac:dyDescent="0.2">
      <c r="AS763401" s="30"/>
      <c r="AT763401" s="30"/>
      <c r="AU763401" s="30"/>
      <c r="AV763401" s="30"/>
    </row>
    <row r="763409" spans="45:48" x14ac:dyDescent="0.2">
      <c r="AS763409" s="30"/>
      <c r="AT763409" s="30"/>
      <c r="AU763409" s="30"/>
      <c r="AV763409" s="30"/>
    </row>
    <row r="763417" spans="45:48" x14ac:dyDescent="0.2">
      <c r="AS763417" s="30"/>
      <c r="AT763417" s="30"/>
      <c r="AU763417" s="30"/>
      <c r="AV763417" s="30"/>
    </row>
    <row r="763425" spans="45:48" x14ac:dyDescent="0.2">
      <c r="AS763425" s="30"/>
      <c r="AT763425" s="30"/>
      <c r="AU763425" s="30"/>
      <c r="AV763425" s="30"/>
    </row>
    <row r="763433" spans="45:48" x14ac:dyDescent="0.2">
      <c r="AS763433" s="30"/>
      <c r="AT763433" s="30"/>
      <c r="AU763433" s="30"/>
      <c r="AV763433" s="30"/>
    </row>
    <row r="763441" spans="45:48" x14ac:dyDescent="0.2">
      <c r="AS763441" s="30"/>
      <c r="AT763441" s="30"/>
      <c r="AU763441" s="30"/>
      <c r="AV763441" s="30"/>
    </row>
    <row r="763449" spans="45:48" x14ac:dyDescent="0.2">
      <c r="AS763449" s="30"/>
      <c r="AT763449" s="30"/>
      <c r="AU763449" s="30"/>
      <c r="AV763449" s="30"/>
    </row>
    <row r="763457" spans="45:48" x14ac:dyDescent="0.2">
      <c r="AS763457" s="30"/>
      <c r="AT763457" s="30"/>
      <c r="AU763457" s="30"/>
      <c r="AV763457" s="30"/>
    </row>
    <row r="763465" spans="45:48" x14ac:dyDescent="0.2">
      <c r="AS763465" s="30"/>
      <c r="AT763465" s="30"/>
      <c r="AU763465" s="30"/>
      <c r="AV763465" s="30"/>
    </row>
    <row r="763473" spans="45:48" x14ac:dyDescent="0.2">
      <c r="AS763473" s="30"/>
      <c r="AT763473" s="30"/>
      <c r="AU763473" s="30"/>
      <c r="AV763473" s="30"/>
    </row>
    <row r="763481" spans="45:48" x14ac:dyDescent="0.2">
      <c r="AS763481" s="30"/>
      <c r="AT763481" s="30"/>
      <c r="AU763481" s="30"/>
      <c r="AV763481" s="30"/>
    </row>
    <row r="763489" spans="45:48" x14ac:dyDescent="0.2">
      <c r="AS763489" s="30"/>
      <c r="AT763489" s="30"/>
      <c r="AU763489" s="30"/>
      <c r="AV763489" s="30"/>
    </row>
    <row r="763497" spans="45:48" x14ac:dyDescent="0.2">
      <c r="AS763497" s="30"/>
      <c r="AT763497" s="30"/>
      <c r="AU763497" s="30"/>
      <c r="AV763497" s="30"/>
    </row>
    <row r="763505" spans="45:48" x14ac:dyDescent="0.2">
      <c r="AS763505" s="30"/>
      <c r="AT763505" s="30"/>
      <c r="AU763505" s="30"/>
      <c r="AV763505" s="30"/>
    </row>
    <row r="763513" spans="45:48" x14ac:dyDescent="0.2">
      <c r="AS763513" s="30"/>
      <c r="AT763513" s="30"/>
      <c r="AU763513" s="30"/>
      <c r="AV763513" s="30"/>
    </row>
    <row r="763521" spans="45:48" x14ac:dyDescent="0.2">
      <c r="AS763521" s="30"/>
      <c r="AT763521" s="30"/>
      <c r="AU763521" s="30"/>
      <c r="AV763521" s="30"/>
    </row>
    <row r="763529" spans="45:48" x14ac:dyDescent="0.2">
      <c r="AS763529" s="30"/>
      <c r="AT763529" s="30"/>
      <c r="AU763529" s="30"/>
      <c r="AV763529" s="30"/>
    </row>
    <row r="763537" spans="45:48" x14ac:dyDescent="0.2">
      <c r="AS763537" s="30"/>
      <c r="AT763537" s="30"/>
      <c r="AU763537" s="30"/>
      <c r="AV763537" s="30"/>
    </row>
    <row r="763545" spans="45:48" x14ac:dyDescent="0.2">
      <c r="AS763545" s="30"/>
      <c r="AT763545" s="30"/>
      <c r="AU763545" s="30"/>
      <c r="AV763545" s="30"/>
    </row>
    <row r="763553" spans="45:48" x14ac:dyDescent="0.2">
      <c r="AS763553" s="30"/>
      <c r="AT763553" s="30"/>
      <c r="AU763553" s="30"/>
      <c r="AV763553" s="30"/>
    </row>
    <row r="763561" spans="45:48" x14ac:dyDescent="0.2">
      <c r="AS763561" s="30"/>
      <c r="AT763561" s="30"/>
      <c r="AU763561" s="30"/>
      <c r="AV763561" s="30"/>
    </row>
    <row r="763569" spans="45:48" x14ac:dyDescent="0.2">
      <c r="AS763569" s="30"/>
      <c r="AT763569" s="30"/>
      <c r="AU763569" s="30"/>
      <c r="AV763569" s="30"/>
    </row>
    <row r="763577" spans="45:48" x14ac:dyDescent="0.2">
      <c r="AS763577" s="30"/>
      <c r="AT763577" s="30"/>
      <c r="AU763577" s="30"/>
      <c r="AV763577" s="30"/>
    </row>
    <row r="763585" spans="45:48" x14ac:dyDescent="0.2">
      <c r="AS763585" s="30"/>
      <c r="AT763585" s="30"/>
      <c r="AU763585" s="30"/>
      <c r="AV763585" s="30"/>
    </row>
    <row r="763593" spans="45:48" x14ac:dyDescent="0.2">
      <c r="AS763593" s="30"/>
      <c r="AT763593" s="30"/>
      <c r="AU763593" s="30"/>
      <c r="AV763593" s="30"/>
    </row>
    <row r="763601" spans="45:48" x14ac:dyDescent="0.2">
      <c r="AS763601" s="30"/>
      <c r="AT763601" s="30"/>
      <c r="AU763601" s="30"/>
      <c r="AV763601" s="30"/>
    </row>
    <row r="763609" spans="45:48" x14ac:dyDescent="0.2">
      <c r="AS763609" s="30"/>
      <c r="AT763609" s="30"/>
      <c r="AU763609" s="30"/>
      <c r="AV763609" s="30"/>
    </row>
    <row r="763617" spans="45:48" x14ac:dyDescent="0.2">
      <c r="AS763617" s="30"/>
      <c r="AT763617" s="30"/>
      <c r="AU763617" s="30"/>
      <c r="AV763617" s="30"/>
    </row>
    <row r="763625" spans="45:48" x14ac:dyDescent="0.2">
      <c r="AS763625" s="30"/>
      <c r="AT763625" s="30"/>
      <c r="AU763625" s="30"/>
      <c r="AV763625" s="30"/>
    </row>
    <row r="763633" spans="45:48" x14ac:dyDescent="0.2">
      <c r="AS763633" s="30"/>
      <c r="AT763633" s="30"/>
      <c r="AU763633" s="30"/>
      <c r="AV763633" s="30"/>
    </row>
    <row r="763641" spans="45:48" x14ac:dyDescent="0.2">
      <c r="AS763641" s="30"/>
      <c r="AT763641" s="30"/>
      <c r="AU763641" s="30"/>
      <c r="AV763641" s="30"/>
    </row>
    <row r="763649" spans="45:48" x14ac:dyDescent="0.2">
      <c r="AS763649" s="30"/>
      <c r="AT763649" s="30"/>
      <c r="AU763649" s="30"/>
      <c r="AV763649" s="30"/>
    </row>
    <row r="763657" spans="45:48" x14ac:dyDescent="0.2">
      <c r="AS763657" s="30"/>
      <c r="AT763657" s="30"/>
      <c r="AU763657" s="30"/>
      <c r="AV763657" s="30"/>
    </row>
    <row r="763665" spans="45:48" x14ac:dyDescent="0.2">
      <c r="AS763665" s="30"/>
      <c r="AT763665" s="30"/>
      <c r="AU763665" s="30"/>
      <c r="AV763665" s="30"/>
    </row>
    <row r="763673" spans="45:48" x14ac:dyDescent="0.2">
      <c r="AS763673" s="30"/>
      <c r="AT763673" s="30"/>
      <c r="AU763673" s="30"/>
      <c r="AV763673" s="30"/>
    </row>
    <row r="763681" spans="45:48" x14ac:dyDescent="0.2">
      <c r="AS763681" s="30"/>
      <c r="AT763681" s="30"/>
      <c r="AU763681" s="30"/>
      <c r="AV763681" s="30"/>
    </row>
    <row r="763689" spans="45:48" x14ac:dyDescent="0.2">
      <c r="AS763689" s="30"/>
      <c r="AT763689" s="30"/>
      <c r="AU763689" s="30"/>
      <c r="AV763689" s="30"/>
    </row>
    <row r="763697" spans="45:48" x14ac:dyDescent="0.2">
      <c r="AS763697" s="30"/>
      <c r="AT763697" s="30"/>
      <c r="AU763697" s="30"/>
      <c r="AV763697" s="30"/>
    </row>
    <row r="763705" spans="45:48" x14ac:dyDescent="0.2">
      <c r="AS763705" s="30"/>
      <c r="AT763705" s="30"/>
      <c r="AU763705" s="30"/>
      <c r="AV763705" s="30"/>
    </row>
    <row r="763713" spans="45:48" x14ac:dyDescent="0.2">
      <c r="AS763713" s="30"/>
      <c r="AT763713" s="30"/>
      <c r="AU763713" s="30"/>
      <c r="AV763713" s="30"/>
    </row>
    <row r="763721" spans="45:48" x14ac:dyDescent="0.2">
      <c r="AS763721" s="30"/>
      <c r="AT763721" s="30"/>
      <c r="AU763721" s="30"/>
      <c r="AV763721" s="30"/>
    </row>
    <row r="763729" spans="45:48" x14ac:dyDescent="0.2">
      <c r="AS763729" s="30"/>
      <c r="AT763729" s="30"/>
      <c r="AU763729" s="30"/>
      <c r="AV763729" s="30"/>
    </row>
    <row r="763737" spans="45:48" x14ac:dyDescent="0.2">
      <c r="AS763737" s="30"/>
      <c r="AT763737" s="30"/>
      <c r="AU763737" s="30"/>
      <c r="AV763737" s="30"/>
    </row>
    <row r="763745" spans="45:48" x14ac:dyDescent="0.2">
      <c r="AS763745" s="30"/>
      <c r="AT763745" s="30"/>
      <c r="AU763745" s="30"/>
      <c r="AV763745" s="30"/>
    </row>
    <row r="763753" spans="45:48" x14ac:dyDescent="0.2">
      <c r="AS763753" s="30"/>
      <c r="AT763753" s="30"/>
      <c r="AU763753" s="30"/>
      <c r="AV763753" s="30"/>
    </row>
    <row r="763761" spans="45:48" x14ac:dyDescent="0.2">
      <c r="AS763761" s="30"/>
      <c r="AT763761" s="30"/>
      <c r="AU763761" s="30"/>
      <c r="AV763761" s="30"/>
    </row>
    <row r="763769" spans="45:48" x14ac:dyDescent="0.2">
      <c r="AS763769" s="30"/>
      <c r="AT763769" s="30"/>
      <c r="AU763769" s="30"/>
      <c r="AV763769" s="30"/>
    </row>
    <row r="763777" spans="45:48" x14ac:dyDescent="0.2">
      <c r="AS763777" s="30"/>
      <c r="AT763777" s="30"/>
      <c r="AU763777" s="30"/>
      <c r="AV763777" s="30"/>
    </row>
    <row r="763785" spans="45:48" x14ac:dyDescent="0.2">
      <c r="AS763785" s="30"/>
      <c r="AT763785" s="30"/>
      <c r="AU763785" s="30"/>
      <c r="AV763785" s="30"/>
    </row>
    <row r="763793" spans="45:48" x14ac:dyDescent="0.2">
      <c r="AS763793" s="30"/>
      <c r="AT763793" s="30"/>
      <c r="AU763793" s="30"/>
      <c r="AV763793" s="30"/>
    </row>
    <row r="763801" spans="45:48" x14ac:dyDescent="0.2">
      <c r="AS763801" s="30"/>
      <c r="AT763801" s="30"/>
      <c r="AU763801" s="30"/>
      <c r="AV763801" s="30"/>
    </row>
    <row r="763809" spans="45:48" x14ac:dyDescent="0.2">
      <c r="AS763809" s="30"/>
      <c r="AT763809" s="30"/>
      <c r="AU763809" s="30"/>
      <c r="AV763809" s="30"/>
    </row>
    <row r="763817" spans="45:48" x14ac:dyDescent="0.2">
      <c r="AS763817" s="30"/>
      <c r="AT763817" s="30"/>
      <c r="AU763817" s="30"/>
      <c r="AV763817" s="30"/>
    </row>
    <row r="763825" spans="45:48" x14ac:dyDescent="0.2">
      <c r="AS763825" s="30"/>
      <c r="AT763825" s="30"/>
      <c r="AU763825" s="30"/>
      <c r="AV763825" s="30"/>
    </row>
    <row r="763833" spans="45:48" x14ac:dyDescent="0.2">
      <c r="AS763833" s="30"/>
      <c r="AT763833" s="30"/>
      <c r="AU763833" s="30"/>
      <c r="AV763833" s="30"/>
    </row>
    <row r="763841" spans="45:48" x14ac:dyDescent="0.2">
      <c r="AS763841" s="30"/>
      <c r="AT763841" s="30"/>
      <c r="AU763841" s="30"/>
      <c r="AV763841" s="30"/>
    </row>
    <row r="763849" spans="45:48" x14ac:dyDescent="0.2">
      <c r="AS763849" s="30"/>
      <c r="AT763849" s="30"/>
      <c r="AU763849" s="30"/>
      <c r="AV763849" s="30"/>
    </row>
    <row r="763857" spans="45:48" x14ac:dyDescent="0.2">
      <c r="AS763857" s="30"/>
      <c r="AT763857" s="30"/>
      <c r="AU763857" s="30"/>
      <c r="AV763857" s="30"/>
    </row>
    <row r="763865" spans="45:48" x14ac:dyDescent="0.2">
      <c r="AS763865" s="30"/>
      <c r="AT763865" s="30"/>
      <c r="AU763865" s="30"/>
      <c r="AV763865" s="30"/>
    </row>
    <row r="763873" spans="45:48" x14ac:dyDescent="0.2">
      <c r="AS763873" s="30"/>
      <c r="AT763873" s="30"/>
      <c r="AU763873" s="30"/>
      <c r="AV763873" s="30"/>
    </row>
    <row r="763881" spans="45:48" x14ac:dyDescent="0.2">
      <c r="AS763881" s="30"/>
      <c r="AT763881" s="30"/>
      <c r="AU763881" s="30"/>
      <c r="AV763881" s="30"/>
    </row>
    <row r="763889" spans="45:48" x14ac:dyDescent="0.2">
      <c r="AS763889" s="30"/>
      <c r="AT763889" s="30"/>
      <c r="AU763889" s="30"/>
      <c r="AV763889" s="30"/>
    </row>
    <row r="763897" spans="45:48" x14ac:dyDescent="0.2">
      <c r="AS763897" s="30"/>
      <c r="AT763897" s="30"/>
      <c r="AU763897" s="30"/>
      <c r="AV763897" s="30"/>
    </row>
    <row r="763905" spans="45:48" x14ac:dyDescent="0.2">
      <c r="AS763905" s="30"/>
      <c r="AT763905" s="30"/>
      <c r="AU763905" s="30"/>
      <c r="AV763905" s="30"/>
    </row>
    <row r="763913" spans="45:48" x14ac:dyDescent="0.2">
      <c r="AS763913" s="30"/>
      <c r="AT763913" s="30"/>
      <c r="AU763913" s="30"/>
      <c r="AV763913" s="30"/>
    </row>
    <row r="763921" spans="45:48" x14ac:dyDescent="0.2">
      <c r="AS763921" s="30"/>
      <c r="AT763921" s="30"/>
      <c r="AU763921" s="30"/>
      <c r="AV763921" s="30"/>
    </row>
    <row r="763929" spans="45:48" x14ac:dyDescent="0.2">
      <c r="AS763929" s="30"/>
      <c r="AT763929" s="30"/>
      <c r="AU763929" s="30"/>
      <c r="AV763929" s="30"/>
    </row>
    <row r="763937" spans="45:48" x14ac:dyDescent="0.2">
      <c r="AS763937" s="30"/>
      <c r="AT763937" s="30"/>
      <c r="AU763937" s="30"/>
      <c r="AV763937" s="30"/>
    </row>
    <row r="763945" spans="45:48" x14ac:dyDescent="0.2">
      <c r="AS763945" s="30"/>
      <c r="AT763945" s="30"/>
      <c r="AU763945" s="30"/>
      <c r="AV763945" s="30"/>
    </row>
    <row r="763953" spans="45:48" x14ac:dyDescent="0.2">
      <c r="AS763953" s="30"/>
      <c r="AT763953" s="30"/>
      <c r="AU763953" s="30"/>
      <c r="AV763953" s="30"/>
    </row>
    <row r="763961" spans="45:48" x14ac:dyDescent="0.2">
      <c r="AS763961" s="30"/>
      <c r="AT763961" s="30"/>
      <c r="AU763961" s="30"/>
      <c r="AV763961" s="30"/>
    </row>
    <row r="763969" spans="45:48" x14ac:dyDescent="0.2">
      <c r="AS763969" s="30"/>
      <c r="AT763969" s="30"/>
      <c r="AU763969" s="30"/>
      <c r="AV763969" s="30"/>
    </row>
    <row r="763977" spans="45:48" x14ac:dyDescent="0.2">
      <c r="AS763977" s="30"/>
      <c r="AT763977" s="30"/>
      <c r="AU763977" s="30"/>
      <c r="AV763977" s="30"/>
    </row>
    <row r="763985" spans="45:48" x14ac:dyDescent="0.2">
      <c r="AS763985" s="30"/>
      <c r="AT763985" s="30"/>
      <c r="AU763985" s="30"/>
      <c r="AV763985" s="30"/>
    </row>
    <row r="763993" spans="45:48" x14ac:dyDescent="0.2">
      <c r="AS763993" s="30"/>
      <c r="AT763993" s="30"/>
      <c r="AU763993" s="30"/>
      <c r="AV763993" s="30"/>
    </row>
    <row r="764001" spans="45:48" x14ac:dyDescent="0.2">
      <c r="AS764001" s="30"/>
      <c r="AT764001" s="30"/>
      <c r="AU764001" s="30"/>
      <c r="AV764001" s="30"/>
    </row>
    <row r="764009" spans="45:48" x14ac:dyDescent="0.2">
      <c r="AS764009" s="30"/>
      <c r="AT764009" s="30"/>
      <c r="AU764009" s="30"/>
      <c r="AV764009" s="30"/>
    </row>
    <row r="764017" spans="45:48" x14ac:dyDescent="0.2">
      <c r="AS764017" s="30"/>
      <c r="AT764017" s="30"/>
      <c r="AU764017" s="30"/>
      <c r="AV764017" s="30"/>
    </row>
    <row r="764025" spans="45:48" x14ac:dyDescent="0.2">
      <c r="AS764025" s="30"/>
      <c r="AT764025" s="30"/>
      <c r="AU764025" s="30"/>
      <c r="AV764025" s="30"/>
    </row>
    <row r="764033" spans="45:48" x14ac:dyDescent="0.2">
      <c r="AS764033" s="30"/>
      <c r="AT764033" s="30"/>
      <c r="AU764033" s="30"/>
      <c r="AV764033" s="30"/>
    </row>
    <row r="764041" spans="45:48" x14ac:dyDescent="0.2">
      <c r="AS764041" s="30"/>
      <c r="AT764041" s="30"/>
      <c r="AU764041" s="30"/>
      <c r="AV764041" s="30"/>
    </row>
    <row r="764049" spans="45:48" x14ac:dyDescent="0.2">
      <c r="AS764049" s="30"/>
      <c r="AT764049" s="30"/>
      <c r="AU764049" s="30"/>
      <c r="AV764049" s="30"/>
    </row>
    <row r="764057" spans="45:48" x14ac:dyDescent="0.2">
      <c r="AS764057" s="30"/>
      <c r="AT764057" s="30"/>
      <c r="AU764057" s="30"/>
      <c r="AV764057" s="30"/>
    </row>
    <row r="764065" spans="45:48" x14ac:dyDescent="0.2">
      <c r="AS764065" s="30"/>
      <c r="AT764065" s="30"/>
      <c r="AU764065" s="30"/>
      <c r="AV764065" s="30"/>
    </row>
    <row r="764073" spans="45:48" x14ac:dyDescent="0.2">
      <c r="AS764073" s="30"/>
      <c r="AT764073" s="30"/>
      <c r="AU764073" s="30"/>
      <c r="AV764073" s="30"/>
    </row>
    <row r="764081" spans="45:48" x14ac:dyDescent="0.2">
      <c r="AS764081" s="30"/>
      <c r="AT764081" s="30"/>
      <c r="AU764081" s="30"/>
      <c r="AV764081" s="30"/>
    </row>
    <row r="764089" spans="45:48" x14ac:dyDescent="0.2">
      <c r="AS764089" s="30"/>
      <c r="AT764089" s="30"/>
      <c r="AU764089" s="30"/>
      <c r="AV764089" s="30"/>
    </row>
    <row r="764097" spans="45:48" x14ac:dyDescent="0.2">
      <c r="AS764097" s="30"/>
      <c r="AT764097" s="30"/>
      <c r="AU764097" s="30"/>
      <c r="AV764097" s="30"/>
    </row>
    <row r="764105" spans="45:48" x14ac:dyDescent="0.2">
      <c r="AS764105" s="30"/>
      <c r="AT764105" s="30"/>
      <c r="AU764105" s="30"/>
      <c r="AV764105" s="30"/>
    </row>
    <row r="764113" spans="45:48" x14ac:dyDescent="0.2">
      <c r="AS764113" s="30"/>
      <c r="AT764113" s="30"/>
      <c r="AU764113" s="30"/>
      <c r="AV764113" s="30"/>
    </row>
    <row r="764121" spans="45:48" x14ac:dyDescent="0.2">
      <c r="AS764121" s="30"/>
      <c r="AT764121" s="30"/>
      <c r="AU764121" s="30"/>
      <c r="AV764121" s="30"/>
    </row>
    <row r="764129" spans="45:48" x14ac:dyDescent="0.2">
      <c r="AS764129" s="30"/>
      <c r="AT764129" s="30"/>
      <c r="AU764129" s="30"/>
      <c r="AV764129" s="30"/>
    </row>
    <row r="764137" spans="45:48" x14ac:dyDescent="0.2">
      <c r="AS764137" s="30"/>
      <c r="AT764137" s="30"/>
      <c r="AU764137" s="30"/>
      <c r="AV764137" s="30"/>
    </row>
    <row r="764145" spans="45:48" x14ac:dyDescent="0.2">
      <c r="AS764145" s="30"/>
      <c r="AT764145" s="30"/>
      <c r="AU764145" s="30"/>
      <c r="AV764145" s="30"/>
    </row>
    <row r="764153" spans="45:48" x14ac:dyDescent="0.2">
      <c r="AS764153" s="30"/>
      <c r="AT764153" s="30"/>
      <c r="AU764153" s="30"/>
      <c r="AV764153" s="30"/>
    </row>
    <row r="764161" spans="45:48" x14ac:dyDescent="0.2">
      <c r="AS764161" s="30"/>
      <c r="AT764161" s="30"/>
      <c r="AU764161" s="30"/>
      <c r="AV764161" s="30"/>
    </row>
    <row r="764169" spans="45:48" x14ac:dyDescent="0.2">
      <c r="AS764169" s="30"/>
      <c r="AT764169" s="30"/>
      <c r="AU764169" s="30"/>
      <c r="AV764169" s="30"/>
    </row>
    <row r="764177" spans="45:48" x14ac:dyDescent="0.2">
      <c r="AS764177" s="30"/>
      <c r="AT764177" s="30"/>
      <c r="AU764177" s="30"/>
      <c r="AV764177" s="30"/>
    </row>
    <row r="764185" spans="45:48" x14ac:dyDescent="0.2">
      <c r="AS764185" s="30"/>
      <c r="AT764185" s="30"/>
      <c r="AU764185" s="30"/>
      <c r="AV764185" s="30"/>
    </row>
    <row r="764193" spans="45:48" x14ac:dyDescent="0.2">
      <c r="AS764193" s="30"/>
      <c r="AT764193" s="30"/>
      <c r="AU764193" s="30"/>
      <c r="AV764193" s="30"/>
    </row>
    <row r="764201" spans="45:48" x14ac:dyDescent="0.2">
      <c r="AS764201" s="30"/>
      <c r="AT764201" s="30"/>
      <c r="AU764201" s="30"/>
      <c r="AV764201" s="30"/>
    </row>
    <row r="764209" spans="45:48" x14ac:dyDescent="0.2">
      <c r="AS764209" s="30"/>
      <c r="AT764209" s="30"/>
      <c r="AU764209" s="30"/>
      <c r="AV764209" s="30"/>
    </row>
    <row r="764217" spans="45:48" x14ac:dyDescent="0.2">
      <c r="AS764217" s="30"/>
      <c r="AT764217" s="30"/>
      <c r="AU764217" s="30"/>
      <c r="AV764217" s="30"/>
    </row>
    <row r="764225" spans="45:48" x14ac:dyDescent="0.2">
      <c r="AS764225" s="30"/>
      <c r="AT764225" s="30"/>
      <c r="AU764225" s="30"/>
      <c r="AV764225" s="30"/>
    </row>
    <row r="764233" spans="45:48" x14ac:dyDescent="0.2">
      <c r="AS764233" s="30"/>
      <c r="AT764233" s="30"/>
      <c r="AU764233" s="30"/>
      <c r="AV764233" s="30"/>
    </row>
    <row r="764241" spans="45:48" x14ac:dyDescent="0.2">
      <c r="AS764241" s="30"/>
      <c r="AT764241" s="30"/>
      <c r="AU764241" s="30"/>
      <c r="AV764241" s="30"/>
    </row>
    <row r="764249" spans="45:48" x14ac:dyDescent="0.2">
      <c r="AS764249" s="30"/>
      <c r="AT764249" s="30"/>
      <c r="AU764249" s="30"/>
      <c r="AV764249" s="30"/>
    </row>
    <row r="764257" spans="45:48" x14ac:dyDescent="0.2">
      <c r="AS764257" s="30"/>
      <c r="AT764257" s="30"/>
      <c r="AU764257" s="30"/>
      <c r="AV764257" s="30"/>
    </row>
    <row r="764265" spans="45:48" x14ac:dyDescent="0.2">
      <c r="AS764265" s="30"/>
      <c r="AT764265" s="30"/>
      <c r="AU764265" s="30"/>
      <c r="AV764265" s="30"/>
    </row>
    <row r="764273" spans="45:48" x14ac:dyDescent="0.2">
      <c r="AS764273" s="30"/>
      <c r="AT764273" s="30"/>
      <c r="AU764273" s="30"/>
      <c r="AV764273" s="30"/>
    </row>
    <row r="764281" spans="45:48" x14ac:dyDescent="0.2">
      <c r="AS764281" s="30"/>
      <c r="AT764281" s="30"/>
      <c r="AU764281" s="30"/>
      <c r="AV764281" s="30"/>
    </row>
    <row r="764289" spans="45:48" x14ac:dyDescent="0.2">
      <c r="AS764289" s="30"/>
      <c r="AT764289" s="30"/>
      <c r="AU764289" s="30"/>
      <c r="AV764289" s="30"/>
    </row>
    <row r="764297" spans="45:48" x14ac:dyDescent="0.2">
      <c r="AS764297" s="30"/>
      <c r="AT764297" s="30"/>
      <c r="AU764297" s="30"/>
      <c r="AV764297" s="30"/>
    </row>
    <row r="764305" spans="45:48" x14ac:dyDescent="0.2">
      <c r="AS764305" s="30"/>
      <c r="AT764305" s="30"/>
      <c r="AU764305" s="30"/>
      <c r="AV764305" s="30"/>
    </row>
    <row r="764313" spans="45:48" x14ac:dyDescent="0.2">
      <c r="AS764313" s="30"/>
      <c r="AT764313" s="30"/>
      <c r="AU764313" s="30"/>
      <c r="AV764313" s="30"/>
    </row>
    <row r="764321" spans="45:48" x14ac:dyDescent="0.2">
      <c r="AS764321" s="30"/>
      <c r="AT764321" s="30"/>
      <c r="AU764321" s="30"/>
      <c r="AV764321" s="30"/>
    </row>
    <row r="764329" spans="45:48" x14ac:dyDescent="0.2">
      <c r="AS764329" s="30"/>
      <c r="AT764329" s="30"/>
      <c r="AU764329" s="30"/>
      <c r="AV764329" s="30"/>
    </row>
    <row r="764337" spans="45:48" x14ac:dyDescent="0.2">
      <c r="AS764337" s="30"/>
      <c r="AT764337" s="30"/>
      <c r="AU764337" s="30"/>
      <c r="AV764337" s="30"/>
    </row>
    <row r="764345" spans="45:48" x14ac:dyDescent="0.2">
      <c r="AS764345" s="30"/>
      <c r="AT764345" s="30"/>
      <c r="AU764345" s="30"/>
      <c r="AV764345" s="30"/>
    </row>
    <row r="764353" spans="45:48" x14ac:dyDescent="0.2">
      <c r="AS764353" s="30"/>
      <c r="AT764353" s="30"/>
      <c r="AU764353" s="30"/>
      <c r="AV764353" s="30"/>
    </row>
    <row r="764361" spans="45:48" x14ac:dyDescent="0.2">
      <c r="AS764361" s="30"/>
      <c r="AT764361" s="30"/>
      <c r="AU764361" s="30"/>
      <c r="AV764361" s="30"/>
    </row>
    <row r="764369" spans="45:48" x14ac:dyDescent="0.2">
      <c r="AS764369" s="30"/>
      <c r="AT764369" s="30"/>
      <c r="AU764369" s="30"/>
      <c r="AV764369" s="30"/>
    </row>
    <row r="764377" spans="45:48" x14ac:dyDescent="0.2">
      <c r="AS764377" s="30"/>
      <c r="AT764377" s="30"/>
      <c r="AU764377" s="30"/>
      <c r="AV764377" s="30"/>
    </row>
    <row r="764385" spans="45:48" x14ac:dyDescent="0.2">
      <c r="AS764385" s="30"/>
      <c r="AT764385" s="30"/>
      <c r="AU764385" s="30"/>
      <c r="AV764385" s="30"/>
    </row>
    <row r="764393" spans="45:48" x14ac:dyDescent="0.2">
      <c r="AS764393" s="30"/>
      <c r="AT764393" s="30"/>
      <c r="AU764393" s="30"/>
      <c r="AV764393" s="30"/>
    </row>
    <row r="764401" spans="45:48" x14ac:dyDescent="0.2">
      <c r="AS764401" s="30"/>
      <c r="AT764401" s="30"/>
      <c r="AU764401" s="30"/>
      <c r="AV764401" s="30"/>
    </row>
    <row r="764409" spans="45:48" x14ac:dyDescent="0.2">
      <c r="AS764409" s="30"/>
      <c r="AT764409" s="30"/>
      <c r="AU764409" s="30"/>
      <c r="AV764409" s="30"/>
    </row>
    <row r="764417" spans="45:48" x14ac:dyDescent="0.2">
      <c r="AS764417" s="30"/>
      <c r="AT764417" s="30"/>
      <c r="AU764417" s="30"/>
      <c r="AV764417" s="30"/>
    </row>
    <row r="764425" spans="45:48" x14ac:dyDescent="0.2">
      <c r="AS764425" s="30"/>
      <c r="AT764425" s="30"/>
      <c r="AU764425" s="30"/>
      <c r="AV764425" s="30"/>
    </row>
    <row r="764433" spans="45:48" x14ac:dyDescent="0.2">
      <c r="AS764433" s="30"/>
      <c r="AT764433" s="30"/>
      <c r="AU764433" s="30"/>
      <c r="AV764433" s="30"/>
    </row>
    <row r="764441" spans="45:48" x14ac:dyDescent="0.2">
      <c r="AS764441" s="30"/>
      <c r="AT764441" s="30"/>
      <c r="AU764441" s="30"/>
      <c r="AV764441" s="30"/>
    </row>
    <row r="764449" spans="45:48" x14ac:dyDescent="0.2">
      <c r="AS764449" s="30"/>
      <c r="AT764449" s="30"/>
      <c r="AU764449" s="30"/>
      <c r="AV764449" s="30"/>
    </row>
    <row r="764457" spans="45:48" x14ac:dyDescent="0.2">
      <c r="AS764457" s="30"/>
      <c r="AT764457" s="30"/>
      <c r="AU764457" s="30"/>
      <c r="AV764457" s="30"/>
    </row>
    <row r="764465" spans="45:48" x14ac:dyDescent="0.2">
      <c r="AS764465" s="30"/>
      <c r="AT764465" s="30"/>
      <c r="AU764465" s="30"/>
      <c r="AV764465" s="30"/>
    </row>
    <row r="764473" spans="45:48" x14ac:dyDescent="0.2">
      <c r="AS764473" s="30"/>
      <c r="AT764473" s="30"/>
      <c r="AU764473" s="30"/>
      <c r="AV764473" s="30"/>
    </row>
    <row r="764481" spans="45:48" x14ac:dyDescent="0.2">
      <c r="AS764481" s="30"/>
      <c r="AT764481" s="30"/>
      <c r="AU764481" s="30"/>
      <c r="AV764481" s="30"/>
    </row>
    <row r="764489" spans="45:48" x14ac:dyDescent="0.2">
      <c r="AS764489" s="30"/>
      <c r="AT764489" s="30"/>
      <c r="AU764489" s="30"/>
      <c r="AV764489" s="30"/>
    </row>
    <row r="764497" spans="45:48" x14ac:dyDescent="0.2">
      <c r="AS764497" s="30"/>
      <c r="AT764497" s="30"/>
      <c r="AU764497" s="30"/>
      <c r="AV764497" s="30"/>
    </row>
    <row r="764505" spans="45:48" x14ac:dyDescent="0.2">
      <c r="AS764505" s="30"/>
      <c r="AT764505" s="30"/>
      <c r="AU764505" s="30"/>
      <c r="AV764505" s="30"/>
    </row>
    <row r="764513" spans="45:48" x14ac:dyDescent="0.2">
      <c r="AS764513" s="30"/>
      <c r="AT764513" s="30"/>
      <c r="AU764513" s="30"/>
      <c r="AV764513" s="30"/>
    </row>
    <row r="764521" spans="45:48" x14ac:dyDescent="0.2">
      <c r="AS764521" s="30"/>
      <c r="AT764521" s="30"/>
      <c r="AU764521" s="30"/>
      <c r="AV764521" s="30"/>
    </row>
    <row r="764529" spans="45:48" x14ac:dyDescent="0.2">
      <c r="AS764529" s="30"/>
      <c r="AT764529" s="30"/>
      <c r="AU764529" s="30"/>
      <c r="AV764529" s="30"/>
    </row>
    <row r="764537" spans="45:48" x14ac:dyDescent="0.2">
      <c r="AS764537" s="30"/>
      <c r="AT764537" s="30"/>
      <c r="AU764537" s="30"/>
      <c r="AV764537" s="30"/>
    </row>
    <row r="764545" spans="45:48" x14ac:dyDescent="0.2">
      <c r="AS764545" s="30"/>
      <c r="AT764545" s="30"/>
      <c r="AU764545" s="30"/>
      <c r="AV764545" s="30"/>
    </row>
    <row r="764553" spans="45:48" x14ac:dyDescent="0.2">
      <c r="AS764553" s="30"/>
      <c r="AT764553" s="30"/>
      <c r="AU764553" s="30"/>
      <c r="AV764553" s="30"/>
    </row>
    <row r="764561" spans="45:48" x14ac:dyDescent="0.2">
      <c r="AS764561" s="30"/>
      <c r="AT764561" s="30"/>
      <c r="AU764561" s="30"/>
      <c r="AV764561" s="30"/>
    </row>
    <row r="764569" spans="45:48" x14ac:dyDescent="0.2">
      <c r="AS764569" s="30"/>
      <c r="AT764569" s="30"/>
      <c r="AU764569" s="30"/>
      <c r="AV764569" s="30"/>
    </row>
    <row r="764577" spans="45:48" x14ac:dyDescent="0.2">
      <c r="AS764577" s="30"/>
      <c r="AT764577" s="30"/>
      <c r="AU764577" s="30"/>
      <c r="AV764577" s="30"/>
    </row>
    <row r="764585" spans="45:48" x14ac:dyDescent="0.2">
      <c r="AS764585" s="30"/>
      <c r="AT764585" s="30"/>
      <c r="AU764585" s="30"/>
      <c r="AV764585" s="30"/>
    </row>
    <row r="764593" spans="45:48" x14ac:dyDescent="0.2">
      <c r="AS764593" s="30"/>
      <c r="AT764593" s="30"/>
      <c r="AU764593" s="30"/>
      <c r="AV764593" s="30"/>
    </row>
    <row r="764601" spans="45:48" x14ac:dyDescent="0.2">
      <c r="AS764601" s="30"/>
      <c r="AT764601" s="30"/>
      <c r="AU764601" s="30"/>
      <c r="AV764601" s="30"/>
    </row>
    <row r="764609" spans="45:48" x14ac:dyDescent="0.2">
      <c r="AS764609" s="30"/>
      <c r="AT764609" s="30"/>
      <c r="AU764609" s="30"/>
      <c r="AV764609" s="30"/>
    </row>
    <row r="764617" spans="45:48" x14ac:dyDescent="0.2">
      <c r="AS764617" s="30"/>
      <c r="AT764617" s="30"/>
      <c r="AU764617" s="30"/>
      <c r="AV764617" s="30"/>
    </row>
    <row r="764625" spans="45:48" x14ac:dyDescent="0.2">
      <c r="AS764625" s="30"/>
      <c r="AT764625" s="30"/>
      <c r="AU764625" s="30"/>
      <c r="AV764625" s="30"/>
    </row>
    <row r="764633" spans="45:48" x14ac:dyDescent="0.2">
      <c r="AS764633" s="30"/>
      <c r="AT764633" s="30"/>
      <c r="AU764633" s="30"/>
      <c r="AV764633" s="30"/>
    </row>
    <row r="764641" spans="45:48" x14ac:dyDescent="0.2">
      <c r="AS764641" s="30"/>
      <c r="AT764641" s="30"/>
      <c r="AU764641" s="30"/>
      <c r="AV764641" s="30"/>
    </row>
    <row r="764649" spans="45:48" x14ac:dyDescent="0.2">
      <c r="AS764649" s="30"/>
      <c r="AT764649" s="30"/>
      <c r="AU764649" s="30"/>
      <c r="AV764649" s="30"/>
    </row>
    <row r="764657" spans="45:48" x14ac:dyDescent="0.2">
      <c r="AS764657" s="30"/>
      <c r="AT764657" s="30"/>
      <c r="AU764657" s="30"/>
      <c r="AV764657" s="30"/>
    </row>
    <row r="764665" spans="45:48" x14ac:dyDescent="0.2">
      <c r="AS764665" s="30"/>
      <c r="AT764665" s="30"/>
      <c r="AU764665" s="30"/>
      <c r="AV764665" s="30"/>
    </row>
    <row r="764673" spans="45:48" x14ac:dyDescent="0.2">
      <c r="AS764673" s="30"/>
      <c r="AT764673" s="30"/>
      <c r="AU764673" s="30"/>
      <c r="AV764673" s="30"/>
    </row>
    <row r="764681" spans="45:48" x14ac:dyDescent="0.2">
      <c r="AS764681" s="30"/>
      <c r="AT764681" s="30"/>
      <c r="AU764681" s="30"/>
      <c r="AV764681" s="30"/>
    </row>
    <row r="764689" spans="45:48" x14ac:dyDescent="0.2">
      <c r="AS764689" s="30"/>
      <c r="AT764689" s="30"/>
      <c r="AU764689" s="30"/>
      <c r="AV764689" s="30"/>
    </row>
    <row r="764697" spans="45:48" x14ac:dyDescent="0.2">
      <c r="AS764697" s="30"/>
      <c r="AT764697" s="30"/>
      <c r="AU764697" s="30"/>
      <c r="AV764697" s="30"/>
    </row>
    <row r="764705" spans="45:48" x14ac:dyDescent="0.2">
      <c r="AS764705" s="30"/>
      <c r="AT764705" s="30"/>
      <c r="AU764705" s="30"/>
      <c r="AV764705" s="30"/>
    </row>
    <row r="764713" spans="45:48" x14ac:dyDescent="0.2">
      <c r="AS764713" s="30"/>
      <c r="AT764713" s="30"/>
      <c r="AU764713" s="30"/>
      <c r="AV764713" s="30"/>
    </row>
    <row r="764721" spans="45:48" x14ac:dyDescent="0.2">
      <c r="AS764721" s="30"/>
      <c r="AT764721" s="30"/>
      <c r="AU764721" s="30"/>
      <c r="AV764721" s="30"/>
    </row>
    <row r="764729" spans="45:48" x14ac:dyDescent="0.2">
      <c r="AS764729" s="30"/>
      <c r="AT764729" s="30"/>
      <c r="AU764729" s="30"/>
      <c r="AV764729" s="30"/>
    </row>
    <row r="764737" spans="45:48" x14ac:dyDescent="0.2">
      <c r="AS764737" s="30"/>
      <c r="AT764737" s="30"/>
      <c r="AU764737" s="30"/>
      <c r="AV764737" s="30"/>
    </row>
    <row r="764745" spans="45:48" x14ac:dyDescent="0.2">
      <c r="AS764745" s="30"/>
      <c r="AT764745" s="30"/>
      <c r="AU764745" s="30"/>
      <c r="AV764745" s="30"/>
    </row>
    <row r="764753" spans="45:48" x14ac:dyDescent="0.2">
      <c r="AS764753" s="30"/>
      <c r="AT764753" s="30"/>
      <c r="AU764753" s="30"/>
      <c r="AV764753" s="30"/>
    </row>
    <row r="764761" spans="45:48" x14ac:dyDescent="0.2">
      <c r="AS764761" s="30"/>
      <c r="AT764761" s="30"/>
      <c r="AU764761" s="30"/>
      <c r="AV764761" s="30"/>
    </row>
    <row r="764769" spans="45:48" x14ac:dyDescent="0.2">
      <c r="AS764769" s="30"/>
      <c r="AT764769" s="30"/>
      <c r="AU764769" s="30"/>
      <c r="AV764769" s="30"/>
    </row>
    <row r="764777" spans="45:48" x14ac:dyDescent="0.2">
      <c r="AS764777" s="30"/>
      <c r="AT764777" s="30"/>
      <c r="AU764777" s="30"/>
      <c r="AV764777" s="30"/>
    </row>
    <row r="764785" spans="45:48" x14ac:dyDescent="0.2">
      <c r="AS764785" s="30"/>
      <c r="AT764785" s="30"/>
      <c r="AU764785" s="30"/>
      <c r="AV764785" s="30"/>
    </row>
    <row r="764793" spans="45:48" x14ac:dyDescent="0.2">
      <c r="AS764793" s="30"/>
      <c r="AT764793" s="30"/>
      <c r="AU764793" s="30"/>
      <c r="AV764793" s="30"/>
    </row>
    <row r="764801" spans="45:48" x14ac:dyDescent="0.2">
      <c r="AS764801" s="30"/>
      <c r="AT764801" s="30"/>
      <c r="AU764801" s="30"/>
      <c r="AV764801" s="30"/>
    </row>
    <row r="764809" spans="45:48" x14ac:dyDescent="0.2">
      <c r="AS764809" s="30"/>
      <c r="AT764809" s="30"/>
      <c r="AU764809" s="30"/>
      <c r="AV764809" s="30"/>
    </row>
    <row r="764817" spans="45:48" x14ac:dyDescent="0.2">
      <c r="AS764817" s="30"/>
      <c r="AT764817" s="30"/>
      <c r="AU764817" s="30"/>
      <c r="AV764817" s="30"/>
    </row>
    <row r="764825" spans="45:48" x14ac:dyDescent="0.2">
      <c r="AS764825" s="30"/>
      <c r="AT764825" s="30"/>
      <c r="AU764825" s="30"/>
      <c r="AV764825" s="30"/>
    </row>
    <row r="764833" spans="45:48" x14ac:dyDescent="0.2">
      <c r="AS764833" s="30"/>
      <c r="AT764833" s="30"/>
      <c r="AU764833" s="30"/>
      <c r="AV764833" s="30"/>
    </row>
    <row r="764841" spans="45:48" x14ac:dyDescent="0.2">
      <c r="AS764841" s="30"/>
      <c r="AT764841" s="30"/>
      <c r="AU764841" s="30"/>
      <c r="AV764841" s="30"/>
    </row>
    <row r="764849" spans="45:48" x14ac:dyDescent="0.2">
      <c r="AS764849" s="30"/>
      <c r="AT764849" s="30"/>
      <c r="AU764849" s="30"/>
      <c r="AV764849" s="30"/>
    </row>
    <row r="764857" spans="45:48" x14ac:dyDescent="0.2">
      <c r="AS764857" s="30"/>
      <c r="AT764857" s="30"/>
      <c r="AU764857" s="30"/>
      <c r="AV764857" s="30"/>
    </row>
    <row r="764865" spans="45:48" x14ac:dyDescent="0.2">
      <c r="AS764865" s="30"/>
      <c r="AT764865" s="30"/>
      <c r="AU764865" s="30"/>
      <c r="AV764865" s="30"/>
    </row>
    <row r="764873" spans="45:48" x14ac:dyDescent="0.2">
      <c r="AS764873" s="30"/>
      <c r="AT764873" s="30"/>
      <c r="AU764873" s="30"/>
      <c r="AV764873" s="30"/>
    </row>
    <row r="764881" spans="45:48" x14ac:dyDescent="0.2">
      <c r="AS764881" s="30"/>
      <c r="AT764881" s="30"/>
      <c r="AU764881" s="30"/>
      <c r="AV764881" s="30"/>
    </row>
    <row r="764889" spans="45:48" x14ac:dyDescent="0.2">
      <c r="AS764889" s="30"/>
      <c r="AT764889" s="30"/>
      <c r="AU764889" s="30"/>
      <c r="AV764889" s="30"/>
    </row>
    <row r="764897" spans="45:48" x14ac:dyDescent="0.2">
      <c r="AS764897" s="30"/>
      <c r="AT764897" s="30"/>
      <c r="AU764897" s="30"/>
      <c r="AV764897" s="30"/>
    </row>
    <row r="764905" spans="45:48" x14ac:dyDescent="0.2">
      <c r="AS764905" s="30"/>
      <c r="AT764905" s="30"/>
      <c r="AU764905" s="30"/>
      <c r="AV764905" s="30"/>
    </row>
    <row r="764913" spans="45:48" x14ac:dyDescent="0.2">
      <c r="AS764913" s="30"/>
      <c r="AT764913" s="30"/>
      <c r="AU764913" s="30"/>
      <c r="AV764913" s="30"/>
    </row>
    <row r="764921" spans="45:48" x14ac:dyDescent="0.2">
      <c r="AS764921" s="30"/>
      <c r="AT764921" s="30"/>
      <c r="AU764921" s="30"/>
      <c r="AV764921" s="30"/>
    </row>
    <row r="764929" spans="45:48" x14ac:dyDescent="0.2">
      <c r="AS764929" s="30"/>
      <c r="AT764929" s="30"/>
      <c r="AU764929" s="30"/>
      <c r="AV764929" s="30"/>
    </row>
    <row r="764937" spans="45:48" x14ac:dyDescent="0.2">
      <c r="AS764937" s="30"/>
      <c r="AT764937" s="30"/>
      <c r="AU764937" s="30"/>
      <c r="AV764937" s="30"/>
    </row>
    <row r="764945" spans="45:48" x14ac:dyDescent="0.2">
      <c r="AS764945" s="30"/>
      <c r="AT764945" s="30"/>
      <c r="AU764945" s="30"/>
      <c r="AV764945" s="30"/>
    </row>
    <row r="764953" spans="45:48" x14ac:dyDescent="0.2">
      <c r="AS764953" s="30"/>
      <c r="AT764953" s="30"/>
      <c r="AU764953" s="30"/>
      <c r="AV764953" s="30"/>
    </row>
    <row r="764961" spans="45:48" x14ac:dyDescent="0.2">
      <c r="AS764961" s="30"/>
      <c r="AT764961" s="30"/>
      <c r="AU764961" s="30"/>
      <c r="AV764961" s="30"/>
    </row>
    <row r="764969" spans="45:48" x14ac:dyDescent="0.2">
      <c r="AS764969" s="30"/>
      <c r="AT764969" s="30"/>
      <c r="AU764969" s="30"/>
      <c r="AV764969" s="30"/>
    </row>
    <row r="764977" spans="45:48" x14ac:dyDescent="0.2">
      <c r="AS764977" s="30"/>
      <c r="AT764977" s="30"/>
      <c r="AU764977" s="30"/>
      <c r="AV764977" s="30"/>
    </row>
    <row r="764985" spans="45:48" x14ac:dyDescent="0.2">
      <c r="AS764985" s="30"/>
      <c r="AT764985" s="30"/>
      <c r="AU764985" s="30"/>
      <c r="AV764985" s="30"/>
    </row>
    <row r="764993" spans="45:48" x14ac:dyDescent="0.2">
      <c r="AS764993" s="30"/>
      <c r="AT764993" s="30"/>
      <c r="AU764993" s="30"/>
      <c r="AV764993" s="30"/>
    </row>
    <row r="765001" spans="45:48" x14ac:dyDescent="0.2">
      <c r="AS765001" s="30"/>
      <c r="AT765001" s="30"/>
      <c r="AU765001" s="30"/>
      <c r="AV765001" s="30"/>
    </row>
    <row r="765009" spans="45:48" x14ac:dyDescent="0.2">
      <c r="AS765009" s="30"/>
      <c r="AT765009" s="30"/>
      <c r="AU765009" s="30"/>
      <c r="AV765009" s="30"/>
    </row>
    <row r="765017" spans="45:48" x14ac:dyDescent="0.2">
      <c r="AS765017" s="30"/>
      <c r="AT765017" s="30"/>
      <c r="AU765017" s="30"/>
      <c r="AV765017" s="30"/>
    </row>
    <row r="765025" spans="45:48" x14ac:dyDescent="0.2">
      <c r="AS765025" s="30"/>
      <c r="AT765025" s="30"/>
      <c r="AU765025" s="30"/>
      <c r="AV765025" s="30"/>
    </row>
    <row r="765033" spans="45:48" x14ac:dyDescent="0.2">
      <c r="AS765033" s="30"/>
      <c r="AT765033" s="30"/>
      <c r="AU765033" s="30"/>
      <c r="AV765033" s="30"/>
    </row>
    <row r="765041" spans="45:48" x14ac:dyDescent="0.2">
      <c r="AS765041" s="30"/>
      <c r="AT765041" s="30"/>
      <c r="AU765041" s="30"/>
      <c r="AV765041" s="30"/>
    </row>
    <row r="765049" spans="45:48" x14ac:dyDescent="0.2">
      <c r="AS765049" s="30"/>
      <c r="AT765049" s="30"/>
      <c r="AU765049" s="30"/>
      <c r="AV765049" s="30"/>
    </row>
    <row r="765057" spans="45:48" x14ac:dyDescent="0.2">
      <c r="AS765057" s="30"/>
      <c r="AT765057" s="30"/>
      <c r="AU765057" s="30"/>
      <c r="AV765057" s="30"/>
    </row>
    <row r="765065" spans="45:48" x14ac:dyDescent="0.2">
      <c r="AS765065" s="30"/>
      <c r="AT765065" s="30"/>
      <c r="AU765065" s="30"/>
      <c r="AV765065" s="30"/>
    </row>
    <row r="765073" spans="45:48" x14ac:dyDescent="0.2">
      <c r="AS765073" s="30"/>
      <c r="AT765073" s="30"/>
      <c r="AU765073" s="30"/>
      <c r="AV765073" s="30"/>
    </row>
    <row r="765081" spans="45:48" x14ac:dyDescent="0.2">
      <c r="AS765081" s="30"/>
      <c r="AT765081" s="30"/>
      <c r="AU765081" s="30"/>
      <c r="AV765081" s="30"/>
    </row>
    <row r="765089" spans="45:48" x14ac:dyDescent="0.2">
      <c r="AS765089" s="30"/>
      <c r="AT765089" s="30"/>
      <c r="AU765089" s="30"/>
      <c r="AV765089" s="30"/>
    </row>
    <row r="765097" spans="45:48" x14ac:dyDescent="0.2">
      <c r="AS765097" s="30"/>
      <c r="AT765097" s="30"/>
      <c r="AU765097" s="30"/>
      <c r="AV765097" s="30"/>
    </row>
    <row r="765105" spans="45:48" x14ac:dyDescent="0.2">
      <c r="AS765105" s="30"/>
      <c r="AT765105" s="30"/>
      <c r="AU765105" s="30"/>
      <c r="AV765105" s="30"/>
    </row>
    <row r="765113" spans="45:48" x14ac:dyDescent="0.2">
      <c r="AS765113" s="30"/>
      <c r="AT765113" s="30"/>
      <c r="AU765113" s="30"/>
      <c r="AV765113" s="30"/>
    </row>
    <row r="765121" spans="45:48" x14ac:dyDescent="0.2">
      <c r="AS765121" s="30"/>
      <c r="AT765121" s="30"/>
      <c r="AU765121" s="30"/>
      <c r="AV765121" s="30"/>
    </row>
    <row r="765129" spans="45:48" x14ac:dyDescent="0.2">
      <c r="AS765129" s="30"/>
      <c r="AT765129" s="30"/>
      <c r="AU765129" s="30"/>
      <c r="AV765129" s="30"/>
    </row>
    <row r="765137" spans="45:48" x14ac:dyDescent="0.2">
      <c r="AS765137" s="30"/>
      <c r="AT765137" s="30"/>
      <c r="AU765137" s="30"/>
      <c r="AV765137" s="30"/>
    </row>
    <row r="765145" spans="45:48" x14ac:dyDescent="0.2">
      <c r="AS765145" s="30"/>
      <c r="AT765145" s="30"/>
      <c r="AU765145" s="30"/>
      <c r="AV765145" s="30"/>
    </row>
    <row r="765153" spans="45:48" x14ac:dyDescent="0.2">
      <c r="AS765153" s="30"/>
      <c r="AT765153" s="30"/>
      <c r="AU765153" s="30"/>
      <c r="AV765153" s="30"/>
    </row>
    <row r="765161" spans="45:48" x14ac:dyDescent="0.2">
      <c r="AS765161" s="30"/>
      <c r="AT765161" s="30"/>
      <c r="AU765161" s="30"/>
      <c r="AV765161" s="30"/>
    </row>
    <row r="765169" spans="45:48" x14ac:dyDescent="0.2">
      <c r="AS765169" s="30"/>
      <c r="AT765169" s="30"/>
      <c r="AU765169" s="30"/>
      <c r="AV765169" s="30"/>
    </row>
    <row r="765177" spans="45:48" x14ac:dyDescent="0.2">
      <c r="AS765177" s="30"/>
      <c r="AT765177" s="30"/>
      <c r="AU765177" s="30"/>
      <c r="AV765177" s="30"/>
    </row>
    <row r="765185" spans="45:48" x14ac:dyDescent="0.2">
      <c r="AS765185" s="30"/>
      <c r="AT765185" s="30"/>
      <c r="AU765185" s="30"/>
      <c r="AV765185" s="30"/>
    </row>
    <row r="765193" spans="45:48" x14ac:dyDescent="0.2">
      <c r="AS765193" s="30"/>
      <c r="AT765193" s="30"/>
      <c r="AU765193" s="30"/>
      <c r="AV765193" s="30"/>
    </row>
    <row r="765201" spans="45:48" x14ac:dyDescent="0.2">
      <c r="AS765201" s="30"/>
      <c r="AT765201" s="30"/>
      <c r="AU765201" s="30"/>
      <c r="AV765201" s="30"/>
    </row>
    <row r="765209" spans="45:48" x14ac:dyDescent="0.2">
      <c r="AS765209" s="30"/>
      <c r="AT765209" s="30"/>
      <c r="AU765209" s="30"/>
      <c r="AV765209" s="30"/>
    </row>
    <row r="765217" spans="45:48" x14ac:dyDescent="0.2">
      <c r="AS765217" s="30"/>
      <c r="AT765217" s="30"/>
      <c r="AU765217" s="30"/>
      <c r="AV765217" s="30"/>
    </row>
    <row r="765225" spans="45:48" x14ac:dyDescent="0.2">
      <c r="AS765225" s="30"/>
      <c r="AT765225" s="30"/>
      <c r="AU765225" s="30"/>
      <c r="AV765225" s="30"/>
    </row>
    <row r="765233" spans="45:48" x14ac:dyDescent="0.2">
      <c r="AS765233" s="30"/>
      <c r="AT765233" s="30"/>
      <c r="AU765233" s="30"/>
      <c r="AV765233" s="30"/>
    </row>
    <row r="765241" spans="45:48" x14ac:dyDescent="0.2">
      <c r="AS765241" s="30"/>
      <c r="AT765241" s="30"/>
      <c r="AU765241" s="30"/>
      <c r="AV765241" s="30"/>
    </row>
    <row r="765249" spans="45:48" x14ac:dyDescent="0.2">
      <c r="AS765249" s="30"/>
      <c r="AT765249" s="30"/>
      <c r="AU765249" s="30"/>
      <c r="AV765249" s="30"/>
    </row>
    <row r="765257" spans="45:48" x14ac:dyDescent="0.2">
      <c r="AS765257" s="30"/>
      <c r="AT765257" s="30"/>
      <c r="AU765257" s="30"/>
      <c r="AV765257" s="30"/>
    </row>
    <row r="765265" spans="45:48" x14ac:dyDescent="0.2">
      <c r="AS765265" s="30"/>
      <c r="AT765265" s="30"/>
      <c r="AU765265" s="30"/>
      <c r="AV765265" s="30"/>
    </row>
    <row r="765273" spans="45:48" x14ac:dyDescent="0.2">
      <c r="AS765273" s="30"/>
      <c r="AT765273" s="30"/>
      <c r="AU765273" s="30"/>
      <c r="AV765273" s="30"/>
    </row>
    <row r="765281" spans="45:48" x14ac:dyDescent="0.2">
      <c r="AS765281" s="30"/>
      <c r="AT765281" s="30"/>
      <c r="AU765281" s="30"/>
      <c r="AV765281" s="30"/>
    </row>
    <row r="765289" spans="45:48" x14ac:dyDescent="0.2">
      <c r="AS765289" s="30"/>
      <c r="AT765289" s="30"/>
      <c r="AU765289" s="30"/>
      <c r="AV765289" s="30"/>
    </row>
    <row r="765297" spans="45:48" x14ac:dyDescent="0.2">
      <c r="AS765297" s="30"/>
      <c r="AT765297" s="30"/>
      <c r="AU765297" s="30"/>
      <c r="AV765297" s="30"/>
    </row>
    <row r="765305" spans="45:48" x14ac:dyDescent="0.2">
      <c r="AS765305" s="30"/>
      <c r="AT765305" s="30"/>
      <c r="AU765305" s="30"/>
      <c r="AV765305" s="30"/>
    </row>
    <row r="765313" spans="45:48" x14ac:dyDescent="0.2">
      <c r="AS765313" s="30"/>
      <c r="AT765313" s="30"/>
      <c r="AU765313" s="30"/>
      <c r="AV765313" s="30"/>
    </row>
    <row r="765321" spans="45:48" x14ac:dyDescent="0.2">
      <c r="AS765321" s="30"/>
      <c r="AT765321" s="30"/>
      <c r="AU765321" s="30"/>
      <c r="AV765321" s="30"/>
    </row>
    <row r="765329" spans="45:48" x14ac:dyDescent="0.2">
      <c r="AS765329" s="30"/>
      <c r="AT765329" s="30"/>
      <c r="AU765329" s="30"/>
      <c r="AV765329" s="30"/>
    </row>
    <row r="765337" spans="45:48" x14ac:dyDescent="0.2">
      <c r="AS765337" s="30"/>
      <c r="AT765337" s="30"/>
      <c r="AU765337" s="30"/>
      <c r="AV765337" s="30"/>
    </row>
    <row r="765345" spans="45:48" x14ac:dyDescent="0.2">
      <c r="AS765345" s="30"/>
      <c r="AT765345" s="30"/>
      <c r="AU765345" s="30"/>
      <c r="AV765345" s="30"/>
    </row>
    <row r="765353" spans="45:48" x14ac:dyDescent="0.2">
      <c r="AS765353" s="30"/>
      <c r="AT765353" s="30"/>
      <c r="AU765353" s="30"/>
      <c r="AV765353" s="30"/>
    </row>
    <row r="765361" spans="45:48" x14ac:dyDescent="0.2">
      <c r="AS765361" s="30"/>
      <c r="AT765361" s="30"/>
      <c r="AU765361" s="30"/>
      <c r="AV765361" s="30"/>
    </row>
    <row r="765369" spans="45:48" x14ac:dyDescent="0.2">
      <c r="AS765369" s="30"/>
      <c r="AT765369" s="30"/>
      <c r="AU765369" s="30"/>
      <c r="AV765369" s="30"/>
    </row>
    <row r="765377" spans="45:48" x14ac:dyDescent="0.2">
      <c r="AS765377" s="30"/>
      <c r="AT765377" s="30"/>
      <c r="AU765377" s="30"/>
      <c r="AV765377" s="30"/>
    </row>
    <row r="765385" spans="45:48" x14ac:dyDescent="0.2">
      <c r="AS765385" s="30"/>
      <c r="AT765385" s="30"/>
      <c r="AU765385" s="30"/>
      <c r="AV765385" s="30"/>
    </row>
    <row r="765393" spans="45:48" x14ac:dyDescent="0.2">
      <c r="AS765393" s="30"/>
      <c r="AT765393" s="30"/>
      <c r="AU765393" s="30"/>
      <c r="AV765393" s="30"/>
    </row>
    <row r="765401" spans="45:48" x14ac:dyDescent="0.2">
      <c r="AS765401" s="30"/>
      <c r="AT765401" s="30"/>
      <c r="AU765401" s="30"/>
      <c r="AV765401" s="30"/>
    </row>
    <row r="765409" spans="45:48" x14ac:dyDescent="0.2">
      <c r="AS765409" s="30"/>
      <c r="AT765409" s="30"/>
      <c r="AU765409" s="30"/>
      <c r="AV765409" s="30"/>
    </row>
    <row r="765417" spans="45:48" x14ac:dyDescent="0.2">
      <c r="AS765417" s="30"/>
      <c r="AT765417" s="30"/>
      <c r="AU765417" s="30"/>
      <c r="AV765417" s="30"/>
    </row>
    <row r="765425" spans="45:48" x14ac:dyDescent="0.2">
      <c r="AS765425" s="30"/>
      <c r="AT765425" s="30"/>
      <c r="AU765425" s="30"/>
      <c r="AV765425" s="30"/>
    </row>
    <row r="765433" spans="45:48" x14ac:dyDescent="0.2">
      <c r="AS765433" s="30"/>
      <c r="AT765433" s="30"/>
      <c r="AU765433" s="30"/>
      <c r="AV765433" s="30"/>
    </row>
    <row r="765441" spans="45:48" x14ac:dyDescent="0.2">
      <c r="AS765441" s="30"/>
      <c r="AT765441" s="30"/>
      <c r="AU765441" s="30"/>
      <c r="AV765441" s="30"/>
    </row>
    <row r="765449" spans="45:48" x14ac:dyDescent="0.2">
      <c r="AS765449" s="30"/>
      <c r="AT765449" s="30"/>
      <c r="AU765449" s="30"/>
      <c r="AV765449" s="30"/>
    </row>
    <row r="765457" spans="45:48" x14ac:dyDescent="0.2">
      <c r="AS765457" s="30"/>
      <c r="AT765457" s="30"/>
      <c r="AU765457" s="30"/>
      <c r="AV765457" s="30"/>
    </row>
    <row r="765465" spans="45:48" x14ac:dyDescent="0.2">
      <c r="AS765465" s="30"/>
      <c r="AT765465" s="30"/>
      <c r="AU765465" s="30"/>
      <c r="AV765465" s="30"/>
    </row>
    <row r="765473" spans="45:48" x14ac:dyDescent="0.2">
      <c r="AS765473" s="30"/>
      <c r="AT765473" s="30"/>
      <c r="AU765473" s="30"/>
      <c r="AV765473" s="30"/>
    </row>
    <row r="765481" spans="45:48" x14ac:dyDescent="0.2">
      <c r="AS765481" s="30"/>
      <c r="AT765481" s="30"/>
      <c r="AU765481" s="30"/>
      <c r="AV765481" s="30"/>
    </row>
    <row r="765489" spans="45:48" x14ac:dyDescent="0.2">
      <c r="AS765489" s="30"/>
      <c r="AT765489" s="30"/>
      <c r="AU765489" s="30"/>
      <c r="AV765489" s="30"/>
    </row>
    <row r="765497" spans="45:48" x14ac:dyDescent="0.2">
      <c r="AS765497" s="30"/>
      <c r="AT765497" s="30"/>
      <c r="AU765497" s="30"/>
      <c r="AV765497" s="30"/>
    </row>
    <row r="765505" spans="45:48" x14ac:dyDescent="0.2">
      <c r="AS765505" s="30"/>
      <c r="AT765505" s="30"/>
      <c r="AU765505" s="30"/>
      <c r="AV765505" s="30"/>
    </row>
    <row r="765513" spans="45:48" x14ac:dyDescent="0.2">
      <c r="AS765513" s="30"/>
      <c r="AT765513" s="30"/>
      <c r="AU765513" s="30"/>
      <c r="AV765513" s="30"/>
    </row>
    <row r="765521" spans="45:48" x14ac:dyDescent="0.2">
      <c r="AS765521" s="30"/>
      <c r="AT765521" s="30"/>
      <c r="AU765521" s="30"/>
      <c r="AV765521" s="30"/>
    </row>
    <row r="765529" spans="45:48" x14ac:dyDescent="0.2">
      <c r="AS765529" s="30"/>
      <c r="AT765529" s="30"/>
      <c r="AU765529" s="30"/>
      <c r="AV765529" s="30"/>
    </row>
    <row r="765537" spans="45:48" x14ac:dyDescent="0.2">
      <c r="AS765537" s="30"/>
      <c r="AT765537" s="30"/>
      <c r="AU765537" s="30"/>
      <c r="AV765537" s="30"/>
    </row>
    <row r="765545" spans="45:48" x14ac:dyDescent="0.2">
      <c r="AS765545" s="30"/>
      <c r="AT765545" s="30"/>
      <c r="AU765545" s="30"/>
      <c r="AV765545" s="30"/>
    </row>
    <row r="765553" spans="45:48" x14ac:dyDescent="0.2">
      <c r="AS765553" s="30"/>
      <c r="AT765553" s="30"/>
      <c r="AU765553" s="30"/>
      <c r="AV765553" s="30"/>
    </row>
    <row r="765561" spans="45:48" x14ac:dyDescent="0.2">
      <c r="AS765561" s="30"/>
      <c r="AT765561" s="30"/>
      <c r="AU765561" s="30"/>
      <c r="AV765561" s="30"/>
    </row>
    <row r="765569" spans="45:48" x14ac:dyDescent="0.2">
      <c r="AS765569" s="30"/>
      <c r="AT765569" s="30"/>
      <c r="AU765569" s="30"/>
      <c r="AV765569" s="30"/>
    </row>
    <row r="765577" spans="45:48" x14ac:dyDescent="0.2">
      <c r="AS765577" s="30"/>
      <c r="AT765577" s="30"/>
      <c r="AU765577" s="30"/>
      <c r="AV765577" s="30"/>
    </row>
    <row r="765585" spans="45:48" x14ac:dyDescent="0.2">
      <c r="AS765585" s="30"/>
      <c r="AT765585" s="30"/>
      <c r="AU765585" s="30"/>
      <c r="AV765585" s="30"/>
    </row>
    <row r="765593" spans="45:48" x14ac:dyDescent="0.2">
      <c r="AS765593" s="30"/>
      <c r="AT765593" s="30"/>
      <c r="AU765593" s="30"/>
      <c r="AV765593" s="30"/>
    </row>
    <row r="765601" spans="45:48" x14ac:dyDescent="0.2">
      <c r="AS765601" s="30"/>
      <c r="AT765601" s="30"/>
      <c r="AU765601" s="30"/>
      <c r="AV765601" s="30"/>
    </row>
    <row r="765609" spans="45:48" x14ac:dyDescent="0.2">
      <c r="AS765609" s="30"/>
      <c r="AT765609" s="30"/>
      <c r="AU765609" s="30"/>
      <c r="AV765609" s="30"/>
    </row>
    <row r="765617" spans="45:48" x14ac:dyDescent="0.2">
      <c r="AS765617" s="30"/>
      <c r="AT765617" s="30"/>
      <c r="AU765617" s="30"/>
      <c r="AV765617" s="30"/>
    </row>
    <row r="765625" spans="45:48" x14ac:dyDescent="0.2">
      <c r="AS765625" s="30"/>
      <c r="AT765625" s="30"/>
      <c r="AU765625" s="30"/>
      <c r="AV765625" s="30"/>
    </row>
    <row r="765633" spans="45:48" x14ac:dyDescent="0.2">
      <c r="AS765633" s="30"/>
      <c r="AT765633" s="30"/>
      <c r="AU765633" s="30"/>
      <c r="AV765633" s="30"/>
    </row>
    <row r="765641" spans="45:48" x14ac:dyDescent="0.2">
      <c r="AS765641" s="30"/>
      <c r="AT765641" s="30"/>
      <c r="AU765641" s="30"/>
      <c r="AV765641" s="30"/>
    </row>
    <row r="765649" spans="45:48" x14ac:dyDescent="0.2">
      <c r="AS765649" s="30"/>
      <c r="AT765649" s="30"/>
      <c r="AU765649" s="30"/>
      <c r="AV765649" s="30"/>
    </row>
    <row r="765657" spans="45:48" x14ac:dyDescent="0.2">
      <c r="AS765657" s="30"/>
      <c r="AT765657" s="30"/>
      <c r="AU765657" s="30"/>
      <c r="AV765657" s="30"/>
    </row>
    <row r="765665" spans="45:48" x14ac:dyDescent="0.2">
      <c r="AS765665" s="30"/>
      <c r="AT765665" s="30"/>
      <c r="AU765665" s="30"/>
      <c r="AV765665" s="30"/>
    </row>
    <row r="765673" spans="45:48" x14ac:dyDescent="0.2">
      <c r="AS765673" s="30"/>
      <c r="AT765673" s="30"/>
      <c r="AU765673" s="30"/>
      <c r="AV765673" s="30"/>
    </row>
    <row r="765681" spans="45:48" x14ac:dyDescent="0.2">
      <c r="AS765681" s="30"/>
      <c r="AT765681" s="30"/>
      <c r="AU765681" s="30"/>
      <c r="AV765681" s="30"/>
    </row>
    <row r="765689" spans="45:48" x14ac:dyDescent="0.2">
      <c r="AS765689" s="30"/>
      <c r="AT765689" s="30"/>
      <c r="AU765689" s="30"/>
      <c r="AV765689" s="30"/>
    </row>
    <row r="765697" spans="45:48" x14ac:dyDescent="0.2">
      <c r="AS765697" s="30"/>
      <c r="AT765697" s="30"/>
      <c r="AU765697" s="30"/>
      <c r="AV765697" s="30"/>
    </row>
    <row r="765705" spans="45:48" x14ac:dyDescent="0.2">
      <c r="AS765705" s="30"/>
      <c r="AT765705" s="30"/>
      <c r="AU765705" s="30"/>
      <c r="AV765705" s="30"/>
    </row>
    <row r="765713" spans="45:48" x14ac:dyDescent="0.2">
      <c r="AS765713" s="30"/>
      <c r="AT765713" s="30"/>
      <c r="AU765713" s="30"/>
      <c r="AV765713" s="30"/>
    </row>
    <row r="765721" spans="45:48" x14ac:dyDescent="0.2">
      <c r="AS765721" s="30"/>
      <c r="AT765721" s="30"/>
      <c r="AU765721" s="30"/>
      <c r="AV765721" s="30"/>
    </row>
    <row r="765729" spans="45:48" x14ac:dyDescent="0.2">
      <c r="AS765729" s="30"/>
      <c r="AT765729" s="30"/>
      <c r="AU765729" s="30"/>
      <c r="AV765729" s="30"/>
    </row>
    <row r="765737" spans="45:48" x14ac:dyDescent="0.2">
      <c r="AS765737" s="30"/>
      <c r="AT765737" s="30"/>
      <c r="AU765737" s="30"/>
      <c r="AV765737" s="30"/>
    </row>
    <row r="765745" spans="45:48" x14ac:dyDescent="0.2">
      <c r="AS765745" s="30"/>
      <c r="AT765745" s="30"/>
      <c r="AU765745" s="30"/>
      <c r="AV765745" s="30"/>
    </row>
    <row r="765753" spans="45:48" x14ac:dyDescent="0.2">
      <c r="AS765753" s="30"/>
      <c r="AT765753" s="30"/>
      <c r="AU765753" s="30"/>
      <c r="AV765753" s="30"/>
    </row>
    <row r="765761" spans="45:48" x14ac:dyDescent="0.2">
      <c r="AS765761" s="30"/>
      <c r="AT765761" s="30"/>
      <c r="AU765761" s="30"/>
      <c r="AV765761" s="30"/>
    </row>
    <row r="765769" spans="45:48" x14ac:dyDescent="0.2">
      <c r="AS765769" s="30"/>
      <c r="AT765769" s="30"/>
      <c r="AU765769" s="30"/>
      <c r="AV765769" s="30"/>
    </row>
    <row r="765777" spans="45:48" x14ac:dyDescent="0.2">
      <c r="AS765777" s="30"/>
      <c r="AT765777" s="30"/>
      <c r="AU765777" s="30"/>
      <c r="AV765777" s="30"/>
    </row>
    <row r="765785" spans="45:48" x14ac:dyDescent="0.2">
      <c r="AS765785" s="30"/>
      <c r="AT765785" s="30"/>
      <c r="AU765785" s="30"/>
      <c r="AV765785" s="30"/>
    </row>
    <row r="765793" spans="45:48" x14ac:dyDescent="0.2">
      <c r="AS765793" s="30"/>
      <c r="AT765793" s="30"/>
      <c r="AU765793" s="30"/>
      <c r="AV765793" s="30"/>
    </row>
    <row r="765801" spans="45:48" x14ac:dyDescent="0.2">
      <c r="AS765801" s="30"/>
      <c r="AT765801" s="30"/>
      <c r="AU765801" s="30"/>
      <c r="AV765801" s="30"/>
    </row>
    <row r="765809" spans="45:48" x14ac:dyDescent="0.2">
      <c r="AS765809" s="30"/>
      <c r="AT765809" s="30"/>
      <c r="AU765809" s="30"/>
      <c r="AV765809" s="30"/>
    </row>
    <row r="765817" spans="45:48" x14ac:dyDescent="0.2">
      <c r="AS765817" s="30"/>
      <c r="AT765817" s="30"/>
      <c r="AU765817" s="30"/>
      <c r="AV765817" s="30"/>
    </row>
    <row r="765825" spans="45:48" x14ac:dyDescent="0.2">
      <c r="AS765825" s="30"/>
      <c r="AT765825" s="30"/>
      <c r="AU765825" s="30"/>
      <c r="AV765825" s="30"/>
    </row>
    <row r="765833" spans="45:48" x14ac:dyDescent="0.2">
      <c r="AS765833" s="30"/>
      <c r="AT765833" s="30"/>
      <c r="AU765833" s="30"/>
      <c r="AV765833" s="30"/>
    </row>
    <row r="765841" spans="45:48" x14ac:dyDescent="0.2">
      <c r="AS765841" s="30"/>
      <c r="AT765841" s="30"/>
      <c r="AU765841" s="30"/>
      <c r="AV765841" s="30"/>
    </row>
    <row r="765849" spans="45:48" x14ac:dyDescent="0.2">
      <c r="AS765849" s="30"/>
      <c r="AT765849" s="30"/>
      <c r="AU765849" s="30"/>
      <c r="AV765849" s="30"/>
    </row>
    <row r="765857" spans="45:48" x14ac:dyDescent="0.2">
      <c r="AS765857" s="30"/>
      <c r="AT765857" s="30"/>
      <c r="AU765857" s="30"/>
      <c r="AV765857" s="30"/>
    </row>
    <row r="765865" spans="45:48" x14ac:dyDescent="0.2">
      <c r="AS765865" s="30"/>
      <c r="AT765865" s="30"/>
      <c r="AU765865" s="30"/>
      <c r="AV765865" s="30"/>
    </row>
    <row r="765873" spans="45:48" x14ac:dyDescent="0.2">
      <c r="AS765873" s="30"/>
      <c r="AT765873" s="30"/>
      <c r="AU765873" s="30"/>
      <c r="AV765873" s="30"/>
    </row>
    <row r="765881" spans="45:48" x14ac:dyDescent="0.2">
      <c r="AS765881" s="30"/>
      <c r="AT765881" s="30"/>
      <c r="AU765881" s="30"/>
      <c r="AV765881" s="30"/>
    </row>
    <row r="765889" spans="45:48" x14ac:dyDescent="0.2">
      <c r="AS765889" s="30"/>
      <c r="AT765889" s="30"/>
      <c r="AU765889" s="30"/>
      <c r="AV765889" s="30"/>
    </row>
    <row r="765897" spans="45:48" x14ac:dyDescent="0.2">
      <c r="AS765897" s="30"/>
      <c r="AT765897" s="30"/>
      <c r="AU765897" s="30"/>
      <c r="AV765897" s="30"/>
    </row>
    <row r="765905" spans="45:48" x14ac:dyDescent="0.2">
      <c r="AS765905" s="30"/>
      <c r="AT765905" s="30"/>
      <c r="AU765905" s="30"/>
      <c r="AV765905" s="30"/>
    </row>
    <row r="765913" spans="45:48" x14ac:dyDescent="0.2">
      <c r="AS765913" s="30"/>
      <c r="AT765913" s="30"/>
      <c r="AU765913" s="30"/>
      <c r="AV765913" s="30"/>
    </row>
    <row r="765921" spans="45:48" x14ac:dyDescent="0.2">
      <c r="AS765921" s="30"/>
      <c r="AT765921" s="30"/>
      <c r="AU765921" s="30"/>
      <c r="AV765921" s="30"/>
    </row>
    <row r="765929" spans="45:48" x14ac:dyDescent="0.2">
      <c r="AS765929" s="30"/>
      <c r="AT765929" s="30"/>
      <c r="AU765929" s="30"/>
      <c r="AV765929" s="30"/>
    </row>
    <row r="765937" spans="45:48" x14ac:dyDescent="0.2">
      <c r="AS765937" s="30"/>
      <c r="AT765937" s="30"/>
      <c r="AU765937" s="30"/>
      <c r="AV765937" s="30"/>
    </row>
    <row r="765945" spans="45:48" x14ac:dyDescent="0.2">
      <c r="AS765945" s="30"/>
      <c r="AT765945" s="30"/>
      <c r="AU765945" s="30"/>
      <c r="AV765945" s="30"/>
    </row>
    <row r="765953" spans="45:48" x14ac:dyDescent="0.2">
      <c r="AS765953" s="30"/>
      <c r="AT765953" s="30"/>
      <c r="AU765953" s="30"/>
      <c r="AV765953" s="30"/>
    </row>
    <row r="765961" spans="45:48" x14ac:dyDescent="0.2">
      <c r="AS765961" s="30"/>
      <c r="AT765961" s="30"/>
      <c r="AU765961" s="30"/>
      <c r="AV765961" s="30"/>
    </row>
    <row r="765969" spans="45:48" x14ac:dyDescent="0.2">
      <c r="AS765969" s="30"/>
      <c r="AT765969" s="30"/>
      <c r="AU765969" s="30"/>
      <c r="AV765969" s="30"/>
    </row>
    <row r="765977" spans="45:48" x14ac:dyDescent="0.2">
      <c r="AS765977" s="30"/>
      <c r="AT765977" s="30"/>
      <c r="AU765977" s="30"/>
      <c r="AV765977" s="30"/>
    </row>
    <row r="765985" spans="45:48" x14ac:dyDescent="0.2">
      <c r="AS765985" s="30"/>
      <c r="AT765985" s="30"/>
      <c r="AU765985" s="30"/>
      <c r="AV765985" s="30"/>
    </row>
    <row r="765993" spans="45:48" x14ac:dyDescent="0.2">
      <c r="AS765993" s="30"/>
      <c r="AT765993" s="30"/>
      <c r="AU765993" s="30"/>
      <c r="AV765993" s="30"/>
    </row>
    <row r="766001" spans="45:48" x14ac:dyDescent="0.2">
      <c r="AS766001" s="30"/>
      <c r="AT766001" s="30"/>
      <c r="AU766001" s="30"/>
      <c r="AV766001" s="30"/>
    </row>
    <row r="766009" spans="45:48" x14ac:dyDescent="0.2">
      <c r="AS766009" s="30"/>
      <c r="AT766009" s="30"/>
      <c r="AU766009" s="30"/>
      <c r="AV766009" s="30"/>
    </row>
    <row r="766017" spans="45:48" x14ac:dyDescent="0.2">
      <c r="AS766017" s="30"/>
      <c r="AT766017" s="30"/>
      <c r="AU766017" s="30"/>
      <c r="AV766017" s="30"/>
    </row>
    <row r="766025" spans="45:48" x14ac:dyDescent="0.2">
      <c r="AS766025" s="30"/>
      <c r="AT766025" s="30"/>
      <c r="AU766025" s="30"/>
      <c r="AV766025" s="30"/>
    </row>
    <row r="766033" spans="45:48" x14ac:dyDescent="0.2">
      <c r="AS766033" s="30"/>
      <c r="AT766033" s="30"/>
      <c r="AU766033" s="30"/>
      <c r="AV766033" s="30"/>
    </row>
    <row r="766041" spans="45:48" x14ac:dyDescent="0.2">
      <c r="AS766041" s="30"/>
      <c r="AT766041" s="30"/>
      <c r="AU766041" s="30"/>
      <c r="AV766041" s="30"/>
    </row>
    <row r="766049" spans="45:48" x14ac:dyDescent="0.2">
      <c r="AS766049" s="30"/>
      <c r="AT766049" s="30"/>
      <c r="AU766049" s="30"/>
      <c r="AV766049" s="30"/>
    </row>
    <row r="766057" spans="45:48" x14ac:dyDescent="0.2">
      <c r="AS766057" s="30"/>
      <c r="AT766057" s="30"/>
      <c r="AU766057" s="30"/>
      <c r="AV766057" s="30"/>
    </row>
    <row r="766065" spans="45:48" x14ac:dyDescent="0.2">
      <c r="AS766065" s="30"/>
      <c r="AT766065" s="30"/>
      <c r="AU766065" s="30"/>
      <c r="AV766065" s="30"/>
    </row>
    <row r="766073" spans="45:48" x14ac:dyDescent="0.2">
      <c r="AS766073" s="30"/>
      <c r="AT766073" s="30"/>
      <c r="AU766073" s="30"/>
      <c r="AV766073" s="30"/>
    </row>
    <row r="766081" spans="45:48" x14ac:dyDescent="0.2">
      <c r="AS766081" s="30"/>
      <c r="AT766081" s="30"/>
      <c r="AU766081" s="30"/>
      <c r="AV766081" s="30"/>
    </row>
    <row r="766089" spans="45:48" x14ac:dyDescent="0.2">
      <c r="AS766089" s="30"/>
      <c r="AT766089" s="30"/>
      <c r="AU766089" s="30"/>
      <c r="AV766089" s="30"/>
    </row>
    <row r="766097" spans="45:48" x14ac:dyDescent="0.2">
      <c r="AS766097" s="30"/>
      <c r="AT766097" s="30"/>
      <c r="AU766097" s="30"/>
      <c r="AV766097" s="30"/>
    </row>
    <row r="766105" spans="45:48" x14ac:dyDescent="0.2">
      <c r="AS766105" s="30"/>
      <c r="AT766105" s="30"/>
      <c r="AU766105" s="30"/>
      <c r="AV766105" s="30"/>
    </row>
    <row r="766113" spans="45:48" x14ac:dyDescent="0.2">
      <c r="AS766113" s="30"/>
      <c r="AT766113" s="30"/>
      <c r="AU766113" s="30"/>
      <c r="AV766113" s="30"/>
    </row>
    <row r="766121" spans="45:48" x14ac:dyDescent="0.2">
      <c r="AS766121" s="30"/>
      <c r="AT766121" s="30"/>
      <c r="AU766121" s="30"/>
      <c r="AV766121" s="30"/>
    </row>
    <row r="766129" spans="45:48" x14ac:dyDescent="0.2">
      <c r="AS766129" s="30"/>
      <c r="AT766129" s="30"/>
      <c r="AU766129" s="30"/>
      <c r="AV766129" s="30"/>
    </row>
    <row r="766137" spans="45:48" x14ac:dyDescent="0.2">
      <c r="AS766137" s="30"/>
      <c r="AT766137" s="30"/>
      <c r="AU766137" s="30"/>
      <c r="AV766137" s="30"/>
    </row>
    <row r="766145" spans="45:48" x14ac:dyDescent="0.2">
      <c r="AS766145" s="30"/>
      <c r="AT766145" s="30"/>
      <c r="AU766145" s="30"/>
      <c r="AV766145" s="30"/>
    </row>
    <row r="766153" spans="45:48" x14ac:dyDescent="0.2">
      <c r="AS766153" s="30"/>
      <c r="AT766153" s="30"/>
      <c r="AU766153" s="30"/>
      <c r="AV766153" s="30"/>
    </row>
    <row r="766161" spans="45:48" x14ac:dyDescent="0.2">
      <c r="AS766161" s="30"/>
      <c r="AT766161" s="30"/>
      <c r="AU766161" s="30"/>
      <c r="AV766161" s="30"/>
    </row>
    <row r="766169" spans="45:48" x14ac:dyDescent="0.2">
      <c r="AS766169" s="30"/>
      <c r="AT766169" s="30"/>
      <c r="AU766169" s="30"/>
      <c r="AV766169" s="30"/>
    </row>
    <row r="766177" spans="45:48" x14ac:dyDescent="0.2">
      <c r="AS766177" s="30"/>
      <c r="AT766177" s="30"/>
      <c r="AU766177" s="30"/>
      <c r="AV766177" s="30"/>
    </row>
    <row r="766185" spans="45:48" x14ac:dyDescent="0.2">
      <c r="AS766185" s="30"/>
      <c r="AT766185" s="30"/>
      <c r="AU766185" s="30"/>
      <c r="AV766185" s="30"/>
    </row>
    <row r="766193" spans="45:48" x14ac:dyDescent="0.2">
      <c r="AS766193" s="30"/>
      <c r="AT766193" s="30"/>
      <c r="AU766193" s="30"/>
      <c r="AV766193" s="30"/>
    </row>
    <row r="766201" spans="45:48" x14ac:dyDescent="0.2">
      <c r="AS766201" s="30"/>
      <c r="AT766201" s="30"/>
      <c r="AU766201" s="30"/>
      <c r="AV766201" s="30"/>
    </row>
    <row r="766209" spans="45:48" x14ac:dyDescent="0.2">
      <c r="AS766209" s="30"/>
      <c r="AT766209" s="30"/>
      <c r="AU766209" s="30"/>
      <c r="AV766209" s="30"/>
    </row>
    <row r="766217" spans="45:48" x14ac:dyDescent="0.2">
      <c r="AS766217" s="30"/>
      <c r="AT766217" s="30"/>
      <c r="AU766217" s="30"/>
      <c r="AV766217" s="30"/>
    </row>
    <row r="766225" spans="45:48" x14ac:dyDescent="0.2">
      <c r="AS766225" s="30"/>
      <c r="AT766225" s="30"/>
      <c r="AU766225" s="30"/>
      <c r="AV766225" s="30"/>
    </row>
    <row r="766233" spans="45:48" x14ac:dyDescent="0.2">
      <c r="AS766233" s="30"/>
      <c r="AT766233" s="30"/>
      <c r="AU766233" s="30"/>
      <c r="AV766233" s="30"/>
    </row>
    <row r="766241" spans="45:48" x14ac:dyDescent="0.2">
      <c r="AS766241" s="30"/>
      <c r="AT766241" s="30"/>
      <c r="AU766241" s="30"/>
      <c r="AV766241" s="30"/>
    </row>
    <row r="766249" spans="45:48" x14ac:dyDescent="0.2">
      <c r="AS766249" s="30"/>
      <c r="AT766249" s="30"/>
      <c r="AU766249" s="30"/>
      <c r="AV766249" s="30"/>
    </row>
    <row r="766257" spans="45:48" x14ac:dyDescent="0.2">
      <c r="AS766257" s="30"/>
      <c r="AT766257" s="30"/>
      <c r="AU766257" s="30"/>
      <c r="AV766257" s="30"/>
    </row>
    <row r="766265" spans="45:48" x14ac:dyDescent="0.2">
      <c r="AS766265" s="30"/>
      <c r="AT766265" s="30"/>
      <c r="AU766265" s="30"/>
      <c r="AV766265" s="30"/>
    </row>
    <row r="766273" spans="45:48" x14ac:dyDescent="0.2">
      <c r="AS766273" s="30"/>
      <c r="AT766273" s="30"/>
      <c r="AU766273" s="30"/>
      <c r="AV766273" s="30"/>
    </row>
    <row r="766281" spans="45:48" x14ac:dyDescent="0.2">
      <c r="AS766281" s="30"/>
      <c r="AT766281" s="30"/>
      <c r="AU766281" s="30"/>
      <c r="AV766281" s="30"/>
    </row>
    <row r="766289" spans="45:48" x14ac:dyDescent="0.2">
      <c r="AS766289" s="30"/>
      <c r="AT766289" s="30"/>
      <c r="AU766289" s="30"/>
      <c r="AV766289" s="30"/>
    </row>
    <row r="766297" spans="45:48" x14ac:dyDescent="0.2">
      <c r="AS766297" s="30"/>
      <c r="AT766297" s="30"/>
      <c r="AU766297" s="30"/>
      <c r="AV766297" s="30"/>
    </row>
    <row r="766305" spans="45:48" x14ac:dyDescent="0.2">
      <c r="AS766305" s="30"/>
      <c r="AT766305" s="30"/>
      <c r="AU766305" s="30"/>
      <c r="AV766305" s="30"/>
    </row>
    <row r="766313" spans="45:48" x14ac:dyDescent="0.2">
      <c r="AS766313" s="30"/>
      <c r="AT766313" s="30"/>
      <c r="AU766313" s="30"/>
      <c r="AV766313" s="30"/>
    </row>
    <row r="766321" spans="45:48" x14ac:dyDescent="0.2">
      <c r="AS766321" s="30"/>
      <c r="AT766321" s="30"/>
      <c r="AU766321" s="30"/>
      <c r="AV766321" s="30"/>
    </row>
    <row r="766329" spans="45:48" x14ac:dyDescent="0.2">
      <c r="AS766329" s="30"/>
      <c r="AT766329" s="30"/>
      <c r="AU766329" s="30"/>
      <c r="AV766329" s="30"/>
    </row>
    <row r="766337" spans="45:48" x14ac:dyDescent="0.2">
      <c r="AS766337" s="30"/>
      <c r="AT766337" s="30"/>
      <c r="AU766337" s="30"/>
      <c r="AV766337" s="30"/>
    </row>
    <row r="766345" spans="45:48" x14ac:dyDescent="0.2">
      <c r="AS766345" s="30"/>
      <c r="AT766345" s="30"/>
      <c r="AU766345" s="30"/>
      <c r="AV766345" s="30"/>
    </row>
    <row r="766353" spans="45:48" x14ac:dyDescent="0.2">
      <c r="AS766353" s="30"/>
      <c r="AT766353" s="30"/>
      <c r="AU766353" s="30"/>
      <c r="AV766353" s="30"/>
    </row>
    <row r="766361" spans="45:48" x14ac:dyDescent="0.2">
      <c r="AS766361" s="30"/>
      <c r="AT766361" s="30"/>
      <c r="AU766361" s="30"/>
      <c r="AV766361" s="30"/>
    </row>
    <row r="766369" spans="45:48" x14ac:dyDescent="0.2">
      <c r="AS766369" s="30"/>
      <c r="AT766369" s="30"/>
      <c r="AU766369" s="30"/>
      <c r="AV766369" s="30"/>
    </row>
    <row r="766377" spans="45:48" x14ac:dyDescent="0.2">
      <c r="AS766377" s="30"/>
      <c r="AT766377" s="30"/>
      <c r="AU766377" s="30"/>
      <c r="AV766377" s="30"/>
    </row>
    <row r="766385" spans="45:48" x14ac:dyDescent="0.2">
      <c r="AS766385" s="30"/>
      <c r="AT766385" s="30"/>
      <c r="AU766385" s="30"/>
      <c r="AV766385" s="30"/>
    </row>
    <row r="766393" spans="45:48" x14ac:dyDescent="0.2">
      <c r="AS766393" s="30"/>
      <c r="AT766393" s="30"/>
      <c r="AU766393" s="30"/>
      <c r="AV766393" s="30"/>
    </row>
    <row r="766401" spans="45:48" x14ac:dyDescent="0.2">
      <c r="AS766401" s="30"/>
      <c r="AT766401" s="30"/>
      <c r="AU766401" s="30"/>
      <c r="AV766401" s="30"/>
    </row>
    <row r="766409" spans="45:48" x14ac:dyDescent="0.2">
      <c r="AS766409" s="30"/>
      <c r="AT766409" s="30"/>
      <c r="AU766409" s="30"/>
      <c r="AV766409" s="30"/>
    </row>
    <row r="766417" spans="45:48" x14ac:dyDescent="0.2">
      <c r="AS766417" s="30"/>
      <c r="AT766417" s="30"/>
      <c r="AU766417" s="30"/>
      <c r="AV766417" s="30"/>
    </row>
    <row r="766425" spans="45:48" x14ac:dyDescent="0.2">
      <c r="AS766425" s="30"/>
      <c r="AT766425" s="30"/>
      <c r="AU766425" s="30"/>
      <c r="AV766425" s="30"/>
    </row>
    <row r="766433" spans="45:48" x14ac:dyDescent="0.2">
      <c r="AS766433" s="30"/>
      <c r="AT766433" s="30"/>
      <c r="AU766433" s="30"/>
      <c r="AV766433" s="30"/>
    </row>
    <row r="766441" spans="45:48" x14ac:dyDescent="0.2">
      <c r="AS766441" s="30"/>
      <c r="AT766441" s="30"/>
      <c r="AU766441" s="30"/>
      <c r="AV766441" s="30"/>
    </row>
    <row r="766449" spans="45:48" x14ac:dyDescent="0.2">
      <c r="AS766449" s="30"/>
      <c r="AT766449" s="30"/>
      <c r="AU766449" s="30"/>
      <c r="AV766449" s="30"/>
    </row>
    <row r="766457" spans="45:48" x14ac:dyDescent="0.2">
      <c r="AS766457" s="30"/>
      <c r="AT766457" s="30"/>
      <c r="AU766457" s="30"/>
      <c r="AV766457" s="30"/>
    </row>
    <row r="766465" spans="45:48" x14ac:dyDescent="0.2">
      <c r="AS766465" s="30"/>
      <c r="AT766465" s="30"/>
      <c r="AU766465" s="30"/>
      <c r="AV766465" s="30"/>
    </row>
    <row r="766473" spans="45:48" x14ac:dyDescent="0.2">
      <c r="AS766473" s="30"/>
      <c r="AT766473" s="30"/>
      <c r="AU766473" s="30"/>
      <c r="AV766473" s="30"/>
    </row>
    <row r="766481" spans="45:48" x14ac:dyDescent="0.2">
      <c r="AS766481" s="30"/>
      <c r="AT766481" s="30"/>
      <c r="AU766481" s="30"/>
      <c r="AV766481" s="30"/>
    </row>
    <row r="766489" spans="45:48" x14ac:dyDescent="0.2">
      <c r="AS766489" s="30"/>
      <c r="AT766489" s="30"/>
      <c r="AU766489" s="30"/>
      <c r="AV766489" s="30"/>
    </row>
    <row r="766497" spans="45:48" x14ac:dyDescent="0.2">
      <c r="AS766497" s="30"/>
      <c r="AT766497" s="30"/>
      <c r="AU766497" s="30"/>
      <c r="AV766497" s="30"/>
    </row>
    <row r="766505" spans="45:48" x14ac:dyDescent="0.2">
      <c r="AS766505" s="30"/>
      <c r="AT766505" s="30"/>
      <c r="AU766505" s="30"/>
      <c r="AV766505" s="30"/>
    </row>
    <row r="766513" spans="45:48" x14ac:dyDescent="0.2">
      <c r="AS766513" s="30"/>
      <c r="AT766513" s="30"/>
      <c r="AU766513" s="30"/>
      <c r="AV766513" s="30"/>
    </row>
    <row r="766521" spans="45:48" x14ac:dyDescent="0.2">
      <c r="AS766521" s="30"/>
      <c r="AT766521" s="30"/>
      <c r="AU766521" s="30"/>
      <c r="AV766521" s="30"/>
    </row>
    <row r="766529" spans="45:48" x14ac:dyDescent="0.2">
      <c r="AS766529" s="30"/>
      <c r="AT766529" s="30"/>
      <c r="AU766529" s="30"/>
      <c r="AV766529" s="30"/>
    </row>
    <row r="766537" spans="45:48" x14ac:dyDescent="0.2">
      <c r="AS766537" s="30"/>
      <c r="AT766537" s="30"/>
      <c r="AU766537" s="30"/>
      <c r="AV766537" s="30"/>
    </row>
    <row r="766545" spans="45:48" x14ac:dyDescent="0.2">
      <c r="AS766545" s="30"/>
      <c r="AT766545" s="30"/>
      <c r="AU766545" s="30"/>
      <c r="AV766545" s="30"/>
    </row>
    <row r="766553" spans="45:48" x14ac:dyDescent="0.2">
      <c r="AS766553" s="30"/>
      <c r="AT766553" s="30"/>
      <c r="AU766553" s="30"/>
      <c r="AV766553" s="30"/>
    </row>
    <row r="766561" spans="45:48" x14ac:dyDescent="0.2">
      <c r="AS766561" s="30"/>
      <c r="AT766561" s="30"/>
      <c r="AU766561" s="30"/>
      <c r="AV766561" s="30"/>
    </row>
    <row r="766569" spans="45:48" x14ac:dyDescent="0.2">
      <c r="AS766569" s="30"/>
      <c r="AT766569" s="30"/>
      <c r="AU766569" s="30"/>
      <c r="AV766569" s="30"/>
    </row>
    <row r="766577" spans="45:48" x14ac:dyDescent="0.2">
      <c r="AS766577" s="30"/>
      <c r="AT766577" s="30"/>
      <c r="AU766577" s="30"/>
      <c r="AV766577" s="30"/>
    </row>
    <row r="766585" spans="45:48" x14ac:dyDescent="0.2">
      <c r="AS766585" s="30"/>
      <c r="AT766585" s="30"/>
      <c r="AU766585" s="30"/>
      <c r="AV766585" s="30"/>
    </row>
    <row r="766593" spans="45:48" x14ac:dyDescent="0.2">
      <c r="AS766593" s="30"/>
      <c r="AT766593" s="30"/>
      <c r="AU766593" s="30"/>
      <c r="AV766593" s="30"/>
    </row>
    <row r="766601" spans="45:48" x14ac:dyDescent="0.2">
      <c r="AS766601" s="30"/>
      <c r="AT766601" s="30"/>
      <c r="AU766601" s="30"/>
      <c r="AV766601" s="30"/>
    </row>
    <row r="766609" spans="45:48" x14ac:dyDescent="0.2">
      <c r="AS766609" s="30"/>
      <c r="AT766609" s="30"/>
      <c r="AU766609" s="30"/>
      <c r="AV766609" s="30"/>
    </row>
    <row r="766617" spans="45:48" x14ac:dyDescent="0.2">
      <c r="AS766617" s="30"/>
      <c r="AT766617" s="30"/>
      <c r="AU766617" s="30"/>
      <c r="AV766617" s="30"/>
    </row>
    <row r="766625" spans="45:48" x14ac:dyDescent="0.2">
      <c r="AS766625" s="30"/>
      <c r="AT766625" s="30"/>
      <c r="AU766625" s="30"/>
      <c r="AV766625" s="30"/>
    </row>
    <row r="766633" spans="45:48" x14ac:dyDescent="0.2">
      <c r="AS766633" s="30"/>
      <c r="AT766633" s="30"/>
      <c r="AU766633" s="30"/>
      <c r="AV766633" s="30"/>
    </row>
    <row r="766641" spans="45:48" x14ac:dyDescent="0.2">
      <c r="AS766641" s="30"/>
      <c r="AT766641" s="30"/>
      <c r="AU766641" s="30"/>
      <c r="AV766641" s="30"/>
    </row>
    <row r="766649" spans="45:48" x14ac:dyDescent="0.2">
      <c r="AS766649" s="30"/>
      <c r="AT766649" s="30"/>
      <c r="AU766649" s="30"/>
      <c r="AV766649" s="30"/>
    </row>
    <row r="766657" spans="45:48" x14ac:dyDescent="0.2">
      <c r="AS766657" s="30"/>
      <c r="AT766657" s="30"/>
      <c r="AU766657" s="30"/>
      <c r="AV766657" s="30"/>
    </row>
    <row r="766665" spans="45:48" x14ac:dyDescent="0.2">
      <c r="AS766665" s="30"/>
      <c r="AT766665" s="30"/>
      <c r="AU766665" s="30"/>
      <c r="AV766665" s="30"/>
    </row>
    <row r="766673" spans="45:48" x14ac:dyDescent="0.2">
      <c r="AS766673" s="30"/>
      <c r="AT766673" s="30"/>
      <c r="AU766673" s="30"/>
      <c r="AV766673" s="30"/>
    </row>
    <row r="766681" spans="45:48" x14ac:dyDescent="0.2">
      <c r="AS766681" s="30"/>
      <c r="AT766681" s="30"/>
      <c r="AU766681" s="30"/>
      <c r="AV766681" s="30"/>
    </row>
    <row r="766689" spans="45:48" x14ac:dyDescent="0.2">
      <c r="AS766689" s="30"/>
      <c r="AT766689" s="30"/>
      <c r="AU766689" s="30"/>
      <c r="AV766689" s="30"/>
    </row>
    <row r="766697" spans="45:48" x14ac:dyDescent="0.2">
      <c r="AS766697" s="30"/>
      <c r="AT766697" s="30"/>
      <c r="AU766697" s="30"/>
      <c r="AV766697" s="30"/>
    </row>
    <row r="766705" spans="45:48" x14ac:dyDescent="0.2">
      <c r="AS766705" s="30"/>
      <c r="AT766705" s="30"/>
      <c r="AU766705" s="30"/>
      <c r="AV766705" s="30"/>
    </row>
    <row r="766713" spans="45:48" x14ac:dyDescent="0.2">
      <c r="AS766713" s="30"/>
      <c r="AT766713" s="30"/>
      <c r="AU766713" s="30"/>
      <c r="AV766713" s="30"/>
    </row>
    <row r="766721" spans="45:48" x14ac:dyDescent="0.2">
      <c r="AS766721" s="30"/>
      <c r="AT766721" s="30"/>
      <c r="AU766721" s="30"/>
      <c r="AV766721" s="30"/>
    </row>
    <row r="766729" spans="45:48" x14ac:dyDescent="0.2">
      <c r="AS766729" s="30"/>
      <c r="AT766729" s="30"/>
      <c r="AU766729" s="30"/>
      <c r="AV766729" s="30"/>
    </row>
    <row r="766737" spans="45:48" x14ac:dyDescent="0.2">
      <c r="AS766737" s="30"/>
      <c r="AT766737" s="30"/>
      <c r="AU766737" s="30"/>
      <c r="AV766737" s="30"/>
    </row>
    <row r="766745" spans="45:48" x14ac:dyDescent="0.2">
      <c r="AS766745" s="30"/>
      <c r="AT766745" s="30"/>
      <c r="AU766745" s="30"/>
      <c r="AV766745" s="30"/>
    </row>
    <row r="766753" spans="45:48" x14ac:dyDescent="0.2">
      <c r="AS766753" s="30"/>
      <c r="AT766753" s="30"/>
      <c r="AU766753" s="30"/>
      <c r="AV766753" s="30"/>
    </row>
    <row r="766761" spans="45:48" x14ac:dyDescent="0.2">
      <c r="AS766761" s="30"/>
      <c r="AT766761" s="30"/>
      <c r="AU766761" s="30"/>
      <c r="AV766761" s="30"/>
    </row>
    <row r="766769" spans="45:48" x14ac:dyDescent="0.2">
      <c r="AS766769" s="30"/>
      <c r="AT766769" s="30"/>
      <c r="AU766769" s="30"/>
      <c r="AV766769" s="30"/>
    </row>
    <row r="766777" spans="45:48" x14ac:dyDescent="0.2">
      <c r="AS766777" s="30"/>
      <c r="AT766777" s="30"/>
      <c r="AU766777" s="30"/>
      <c r="AV766777" s="30"/>
    </row>
    <row r="766785" spans="45:48" x14ac:dyDescent="0.2">
      <c r="AS766785" s="30"/>
      <c r="AT766785" s="30"/>
      <c r="AU766785" s="30"/>
      <c r="AV766785" s="30"/>
    </row>
    <row r="766793" spans="45:48" x14ac:dyDescent="0.2">
      <c r="AS766793" s="30"/>
      <c r="AT766793" s="30"/>
      <c r="AU766793" s="30"/>
      <c r="AV766793" s="30"/>
    </row>
    <row r="766801" spans="45:48" x14ac:dyDescent="0.2">
      <c r="AS766801" s="30"/>
      <c r="AT766801" s="30"/>
      <c r="AU766801" s="30"/>
      <c r="AV766801" s="30"/>
    </row>
    <row r="766809" spans="45:48" x14ac:dyDescent="0.2">
      <c r="AS766809" s="30"/>
      <c r="AT766809" s="30"/>
      <c r="AU766809" s="30"/>
      <c r="AV766809" s="30"/>
    </row>
    <row r="766817" spans="45:48" x14ac:dyDescent="0.2">
      <c r="AS766817" s="30"/>
      <c r="AT766817" s="30"/>
      <c r="AU766817" s="30"/>
      <c r="AV766817" s="30"/>
    </row>
    <row r="766825" spans="45:48" x14ac:dyDescent="0.2">
      <c r="AS766825" s="30"/>
      <c r="AT766825" s="30"/>
      <c r="AU766825" s="30"/>
      <c r="AV766825" s="30"/>
    </row>
    <row r="766833" spans="45:48" x14ac:dyDescent="0.2">
      <c r="AS766833" s="30"/>
      <c r="AT766833" s="30"/>
      <c r="AU766833" s="30"/>
      <c r="AV766833" s="30"/>
    </row>
    <row r="766841" spans="45:48" x14ac:dyDescent="0.2">
      <c r="AS766841" s="30"/>
      <c r="AT766841" s="30"/>
      <c r="AU766841" s="30"/>
      <c r="AV766841" s="30"/>
    </row>
    <row r="766849" spans="45:48" x14ac:dyDescent="0.2">
      <c r="AS766849" s="30"/>
      <c r="AT766849" s="30"/>
      <c r="AU766849" s="30"/>
      <c r="AV766849" s="30"/>
    </row>
    <row r="766857" spans="45:48" x14ac:dyDescent="0.2">
      <c r="AS766857" s="30"/>
      <c r="AT766857" s="30"/>
      <c r="AU766857" s="30"/>
      <c r="AV766857" s="30"/>
    </row>
    <row r="766865" spans="45:48" x14ac:dyDescent="0.2">
      <c r="AS766865" s="30"/>
      <c r="AT766865" s="30"/>
      <c r="AU766865" s="30"/>
      <c r="AV766865" s="30"/>
    </row>
    <row r="766873" spans="45:48" x14ac:dyDescent="0.2">
      <c r="AS766873" s="30"/>
      <c r="AT766873" s="30"/>
      <c r="AU766873" s="30"/>
      <c r="AV766873" s="30"/>
    </row>
    <row r="766881" spans="45:48" x14ac:dyDescent="0.2">
      <c r="AS766881" s="30"/>
      <c r="AT766881" s="30"/>
      <c r="AU766881" s="30"/>
      <c r="AV766881" s="30"/>
    </row>
    <row r="766889" spans="45:48" x14ac:dyDescent="0.2">
      <c r="AS766889" s="30"/>
      <c r="AT766889" s="30"/>
      <c r="AU766889" s="30"/>
      <c r="AV766889" s="30"/>
    </row>
    <row r="766897" spans="45:48" x14ac:dyDescent="0.2">
      <c r="AS766897" s="30"/>
      <c r="AT766897" s="30"/>
      <c r="AU766897" s="30"/>
      <c r="AV766897" s="30"/>
    </row>
    <row r="766905" spans="45:48" x14ac:dyDescent="0.2">
      <c r="AS766905" s="30"/>
      <c r="AT766905" s="30"/>
      <c r="AU766905" s="30"/>
      <c r="AV766905" s="30"/>
    </row>
    <row r="766913" spans="45:48" x14ac:dyDescent="0.2">
      <c r="AS766913" s="30"/>
      <c r="AT766913" s="30"/>
      <c r="AU766913" s="30"/>
      <c r="AV766913" s="30"/>
    </row>
    <row r="766921" spans="45:48" x14ac:dyDescent="0.2">
      <c r="AS766921" s="30"/>
      <c r="AT766921" s="30"/>
      <c r="AU766921" s="30"/>
      <c r="AV766921" s="30"/>
    </row>
    <row r="766929" spans="45:48" x14ac:dyDescent="0.2">
      <c r="AS766929" s="30"/>
      <c r="AT766929" s="30"/>
      <c r="AU766929" s="30"/>
      <c r="AV766929" s="30"/>
    </row>
    <row r="766937" spans="45:48" x14ac:dyDescent="0.2">
      <c r="AS766937" s="30"/>
      <c r="AT766937" s="30"/>
      <c r="AU766937" s="30"/>
      <c r="AV766937" s="30"/>
    </row>
    <row r="766945" spans="45:48" x14ac:dyDescent="0.2">
      <c r="AS766945" s="30"/>
      <c r="AT766945" s="30"/>
      <c r="AU766945" s="30"/>
      <c r="AV766945" s="30"/>
    </row>
    <row r="766953" spans="45:48" x14ac:dyDescent="0.2">
      <c r="AS766953" s="30"/>
      <c r="AT766953" s="30"/>
      <c r="AU766953" s="30"/>
      <c r="AV766953" s="30"/>
    </row>
    <row r="766961" spans="45:48" x14ac:dyDescent="0.2">
      <c r="AS766961" s="30"/>
      <c r="AT766961" s="30"/>
      <c r="AU766961" s="30"/>
      <c r="AV766961" s="30"/>
    </row>
    <row r="766969" spans="45:48" x14ac:dyDescent="0.2">
      <c r="AS766969" s="30"/>
      <c r="AT766969" s="30"/>
      <c r="AU766969" s="30"/>
      <c r="AV766969" s="30"/>
    </row>
    <row r="766977" spans="45:48" x14ac:dyDescent="0.2">
      <c r="AS766977" s="30"/>
      <c r="AT766977" s="30"/>
      <c r="AU766977" s="30"/>
      <c r="AV766977" s="30"/>
    </row>
    <row r="766985" spans="45:48" x14ac:dyDescent="0.2">
      <c r="AS766985" s="30"/>
      <c r="AT766985" s="30"/>
      <c r="AU766985" s="30"/>
      <c r="AV766985" s="30"/>
    </row>
    <row r="766993" spans="45:48" x14ac:dyDescent="0.2">
      <c r="AS766993" s="30"/>
      <c r="AT766993" s="30"/>
      <c r="AU766993" s="30"/>
      <c r="AV766993" s="30"/>
    </row>
    <row r="767001" spans="45:48" x14ac:dyDescent="0.2">
      <c r="AS767001" s="30"/>
      <c r="AT767001" s="30"/>
      <c r="AU767001" s="30"/>
      <c r="AV767001" s="30"/>
    </row>
    <row r="767009" spans="45:48" x14ac:dyDescent="0.2">
      <c r="AS767009" s="30"/>
      <c r="AT767009" s="30"/>
      <c r="AU767009" s="30"/>
      <c r="AV767009" s="30"/>
    </row>
    <row r="767017" spans="45:48" x14ac:dyDescent="0.2">
      <c r="AS767017" s="30"/>
      <c r="AT767017" s="30"/>
      <c r="AU767017" s="30"/>
      <c r="AV767017" s="30"/>
    </row>
    <row r="767025" spans="45:48" x14ac:dyDescent="0.2">
      <c r="AS767025" s="30"/>
      <c r="AT767025" s="30"/>
      <c r="AU767025" s="30"/>
      <c r="AV767025" s="30"/>
    </row>
    <row r="767033" spans="45:48" x14ac:dyDescent="0.2">
      <c r="AS767033" s="30"/>
      <c r="AT767033" s="30"/>
      <c r="AU767033" s="30"/>
      <c r="AV767033" s="30"/>
    </row>
    <row r="767041" spans="45:48" x14ac:dyDescent="0.2">
      <c r="AS767041" s="30"/>
      <c r="AT767041" s="30"/>
      <c r="AU767041" s="30"/>
      <c r="AV767041" s="30"/>
    </row>
    <row r="767049" spans="45:48" x14ac:dyDescent="0.2">
      <c r="AS767049" s="30"/>
      <c r="AT767049" s="30"/>
      <c r="AU767049" s="30"/>
      <c r="AV767049" s="30"/>
    </row>
    <row r="767057" spans="45:48" x14ac:dyDescent="0.2">
      <c r="AS767057" s="30"/>
      <c r="AT767057" s="30"/>
      <c r="AU767057" s="30"/>
      <c r="AV767057" s="30"/>
    </row>
    <row r="767065" spans="45:48" x14ac:dyDescent="0.2">
      <c r="AS767065" s="30"/>
      <c r="AT767065" s="30"/>
      <c r="AU767065" s="30"/>
      <c r="AV767065" s="30"/>
    </row>
    <row r="767073" spans="45:48" x14ac:dyDescent="0.2">
      <c r="AS767073" s="30"/>
      <c r="AT767073" s="30"/>
      <c r="AU767073" s="30"/>
      <c r="AV767073" s="30"/>
    </row>
    <row r="767081" spans="45:48" x14ac:dyDescent="0.2">
      <c r="AS767081" s="30"/>
      <c r="AT767081" s="30"/>
      <c r="AU767081" s="30"/>
      <c r="AV767081" s="30"/>
    </row>
    <row r="767089" spans="45:48" x14ac:dyDescent="0.2">
      <c r="AS767089" s="30"/>
      <c r="AT767089" s="30"/>
      <c r="AU767089" s="30"/>
      <c r="AV767089" s="30"/>
    </row>
    <row r="767097" spans="45:48" x14ac:dyDescent="0.2">
      <c r="AS767097" s="30"/>
      <c r="AT767097" s="30"/>
      <c r="AU767097" s="30"/>
      <c r="AV767097" s="30"/>
    </row>
    <row r="767105" spans="45:48" x14ac:dyDescent="0.2">
      <c r="AS767105" s="30"/>
      <c r="AT767105" s="30"/>
      <c r="AU767105" s="30"/>
      <c r="AV767105" s="30"/>
    </row>
    <row r="767113" spans="45:48" x14ac:dyDescent="0.2">
      <c r="AS767113" s="30"/>
      <c r="AT767113" s="30"/>
      <c r="AU767113" s="30"/>
      <c r="AV767113" s="30"/>
    </row>
    <row r="767121" spans="45:48" x14ac:dyDescent="0.2">
      <c r="AS767121" s="30"/>
      <c r="AT767121" s="30"/>
      <c r="AU767121" s="30"/>
      <c r="AV767121" s="30"/>
    </row>
    <row r="767129" spans="45:48" x14ac:dyDescent="0.2">
      <c r="AS767129" s="30"/>
      <c r="AT767129" s="30"/>
      <c r="AU767129" s="30"/>
      <c r="AV767129" s="30"/>
    </row>
    <row r="767137" spans="45:48" x14ac:dyDescent="0.2">
      <c r="AS767137" s="30"/>
      <c r="AT767137" s="30"/>
      <c r="AU767137" s="30"/>
      <c r="AV767137" s="30"/>
    </row>
    <row r="767145" spans="45:48" x14ac:dyDescent="0.2">
      <c r="AS767145" s="30"/>
      <c r="AT767145" s="30"/>
      <c r="AU767145" s="30"/>
      <c r="AV767145" s="30"/>
    </row>
    <row r="767153" spans="45:48" x14ac:dyDescent="0.2">
      <c r="AS767153" s="30"/>
      <c r="AT767153" s="30"/>
      <c r="AU767153" s="30"/>
      <c r="AV767153" s="30"/>
    </row>
    <row r="767161" spans="45:48" x14ac:dyDescent="0.2">
      <c r="AS767161" s="30"/>
      <c r="AT767161" s="30"/>
      <c r="AU767161" s="30"/>
      <c r="AV767161" s="30"/>
    </row>
    <row r="767169" spans="45:48" x14ac:dyDescent="0.2">
      <c r="AS767169" s="30"/>
      <c r="AT767169" s="30"/>
      <c r="AU767169" s="30"/>
      <c r="AV767169" s="30"/>
    </row>
    <row r="767177" spans="45:48" x14ac:dyDescent="0.2">
      <c r="AS767177" s="30"/>
      <c r="AT767177" s="30"/>
      <c r="AU767177" s="30"/>
      <c r="AV767177" s="30"/>
    </row>
    <row r="767185" spans="45:48" x14ac:dyDescent="0.2">
      <c r="AS767185" s="30"/>
      <c r="AT767185" s="30"/>
      <c r="AU767185" s="30"/>
      <c r="AV767185" s="30"/>
    </row>
    <row r="767193" spans="45:48" x14ac:dyDescent="0.2">
      <c r="AS767193" s="30"/>
      <c r="AT767193" s="30"/>
      <c r="AU767193" s="30"/>
      <c r="AV767193" s="30"/>
    </row>
    <row r="767201" spans="45:48" x14ac:dyDescent="0.2">
      <c r="AS767201" s="30"/>
      <c r="AT767201" s="30"/>
      <c r="AU767201" s="30"/>
      <c r="AV767201" s="30"/>
    </row>
    <row r="767209" spans="45:48" x14ac:dyDescent="0.2">
      <c r="AS767209" s="30"/>
      <c r="AT767209" s="30"/>
      <c r="AU767209" s="30"/>
      <c r="AV767209" s="30"/>
    </row>
    <row r="767217" spans="45:48" x14ac:dyDescent="0.2">
      <c r="AS767217" s="30"/>
      <c r="AT767217" s="30"/>
      <c r="AU767217" s="30"/>
      <c r="AV767217" s="30"/>
    </row>
    <row r="767225" spans="45:48" x14ac:dyDescent="0.2">
      <c r="AS767225" s="30"/>
      <c r="AT767225" s="30"/>
      <c r="AU767225" s="30"/>
      <c r="AV767225" s="30"/>
    </row>
    <row r="767233" spans="45:48" x14ac:dyDescent="0.2">
      <c r="AS767233" s="30"/>
      <c r="AT767233" s="30"/>
      <c r="AU767233" s="30"/>
      <c r="AV767233" s="30"/>
    </row>
    <row r="767241" spans="45:48" x14ac:dyDescent="0.2">
      <c r="AS767241" s="30"/>
      <c r="AT767241" s="30"/>
      <c r="AU767241" s="30"/>
      <c r="AV767241" s="30"/>
    </row>
    <row r="767249" spans="45:48" x14ac:dyDescent="0.2">
      <c r="AS767249" s="30"/>
      <c r="AT767249" s="30"/>
      <c r="AU767249" s="30"/>
      <c r="AV767249" s="30"/>
    </row>
    <row r="767257" spans="45:48" x14ac:dyDescent="0.2">
      <c r="AS767257" s="30"/>
      <c r="AT767257" s="30"/>
      <c r="AU767257" s="30"/>
      <c r="AV767257" s="30"/>
    </row>
    <row r="767265" spans="45:48" x14ac:dyDescent="0.2">
      <c r="AS767265" s="30"/>
      <c r="AT767265" s="30"/>
      <c r="AU767265" s="30"/>
      <c r="AV767265" s="30"/>
    </row>
    <row r="767273" spans="45:48" x14ac:dyDescent="0.2">
      <c r="AS767273" s="30"/>
      <c r="AT767273" s="30"/>
      <c r="AU767273" s="30"/>
      <c r="AV767273" s="30"/>
    </row>
    <row r="767281" spans="45:48" x14ac:dyDescent="0.2">
      <c r="AS767281" s="30"/>
      <c r="AT767281" s="30"/>
      <c r="AU767281" s="30"/>
      <c r="AV767281" s="30"/>
    </row>
    <row r="767289" spans="45:48" x14ac:dyDescent="0.2">
      <c r="AS767289" s="30"/>
      <c r="AT767289" s="30"/>
      <c r="AU767289" s="30"/>
      <c r="AV767289" s="30"/>
    </row>
    <row r="767297" spans="45:48" x14ac:dyDescent="0.2">
      <c r="AS767297" s="30"/>
      <c r="AT767297" s="30"/>
      <c r="AU767297" s="30"/>
      <c r="AV767297" s="30"/>
    </row>
    <row r="767305" spans="45:48" x14ac:dyDescent="0.2">
      <c r="AS767305" s="30"/>
      <c r="AT767305" s="30"/>
      <c r="AU767305" s="30"/>
      <c r="AV767305" s="30"/>
    </row>
    <row r="767313" spans="45:48" x14ac:dyDescent="0.2">
      <c r="AS767313" s="30"/>
      <c r="AT767313" s="30"/>
      <c r="AU767313" s="30"/>
      <c r="AV767313" s="30"/>
    </row>
    <row r="767321" spans="45:48" x14ac:dyDescent="0.2">
      <c r="AS767321" s="30"/>
      <c r="AT767321" s="30"/>
      <c r="AU767321" s="30"/>
      <c r="AV767321" s="30"/>
    </row>
    <row r="767329" spans="45:48" x14ac:dyDescent="0.2">
      <c r="AS767329" s="30"/>
      <c r="AT767329" s="30"/>
      <c r="AU767329" s="30"/>
      <c r="AV767329" s="30"/>
    </row>
    <row r="767337" spans="45:48" x14ac:dyDescent="0.2">
      <c r="AS767337" s="30"/>
      <c r="AT767337" s="30"/>
      <c r="AU767337" s="30"/>
      <c r="AV767337" s="30"/>
    </row>
    <row r="767345" spans="45:48" x14ac:dyDescent="0.2">
      <c r="AS767345" s="30"/>
      <c r="AT767345" s="30"/>
      <c r="AU767345" s="30"/>
      <c r="AV767345" s="30"/>
    </row>
    <row r="767353" spans="45:48" x14ac:dyDescent="0.2">
      <c r="AS767353" s="30"/>
      <c r="AT767353" s="30"/>
      <c r="AU767353" s="30"/>
      <c r="AV767353" s="30"/>
    </row>
    <row r="767361" spans="45:48" x14ac:dyDescent="0.2">
      <c r="AS767361" s="30"/>
      <c r="AT767361" s="30"/>
      <c r="AU767361" s="30"/>
      <c r="AV767361" s="30"/>
    </row>
    <row r="767369" spans="45:48" x14ac:dyDescent="0.2">
      <c r="AS767369" s="30"/>
      <c r="AT767369" s="30"/>
      <c r="AU767369" s="30"/>
      <c r="AV767369" s="30"/>
    </row>
    <row r="767377" spans="45:48" x14ac:dyDescent="0.2">
      <c r="AS767377" s="30"/>
      <c r="AT767377" s="30"/>
      <c r="AU767377" s="30"/>
      <c r="AV767377" s="30"/>
    </row>
    <row r="767385" spans="45:48" x14ac:dyDescent="0.2">
      <c r="AS767385" s="30"/>
      <c r="AT767385" s="30"/>
      <c r="AU767385" s="30"/>
      <c r="AV767385" s="30"/>
    </row>
    <row r="767393" spans="45:48" x14ac:dyDescent="0.2">
      <c r="AS767393" s="30"/>
      <c r="AT767393" s="30"/>
      <c r="AU767393" s="30"/>
      <c r="AV767393" s="30"/>
    </row>
    <row r="767401" spans="45:48" x14ac:dyDescent="0.2">
      <c r="AS767401" s="30"/>
      <c r="AT767401" s="30"/>
      <c r="AU767401" s="30"/>
      <c r="AV767401" s="30"/>
    </row>
    <row r="767409" spans="45:48" x14ac:dyDescent="0.2">
      <c r="AS767409" s="30"/>
      <c r="AT767409" s="30"/>
      <c r="AU767409" s="30"/>
      <c r="AV767409" s="30"/>
    </row>
    <row r="767417" spans="45:48" x14ac:dyDescent="0.2">
      <c r="AS767417" s="30"/>
      <c r="AT767417" s="30"/>
      <c r="AU767417" s="30"/>
      <c r="AV767417" s="30"/>
    </row>
    <row r="767425" spans="45:48" x14ac:dyDescent="0.2">
      <c r="AS767425" s="30"/>
      <c r="AT767425" s="30"/>
      <c r="AU767425" s="30"/>
      <c r="AV767425" s="30"/>
    </row>
    <row r="767433" spans="45:48" x14ac:dyDescent="0.2">
      <c r="AS767433" s="30"/>
      <c r="AT767433" s="30"/>
      <c r="AU767433" s="30"/>
      <c r="AV767433" s="30"/>
    </row>
    <row r="767441" spans="45:48" x14ac:dyDescent="0.2">
      <c r="AS767441" s="30"/>
      <c r="AT767441" s="30"/>
      <c r="AU767441" s="30"/>
      <c r="AV767441" s="30"/>
    </row>
    <row r="767449" spans="45:48" x14ac:dyDescent="0.2">
      <c r="AS767449" s="30"/>
      <c r="AT767449" s="30"/>
      <c r="AU767449" s="30"/>
      <c r="AV767449" s="30"/>
    </row>
    <row r="767457" spans="45:48" x14ac:dyDescent="0.2">
      <c r="AS767457" s="30"/>
      <c r="AT767457" s="30"/>
      <c r="AU767457" s="30"/>
      <c r="AV767457" s="30"/>
    </row>
    <row r="767465" spans="45:48" x14ac:dyDescent="0.2">
      <c r="AS767465" s="30"/>
      <c r="AT767465" s="30"/>
      <c r="AU767465" s="30"/>
      <c r="AV767465" s="30"/>
    </row>
    <row r="767473" spans="45:48" x14ac:dyDescent="0.2">
      <c r="AS767473" s="30"/>
      <c r="AT767473" s="30"/>
      <c r="AU767473" s="30"/>
      <c r="AV767473" s="30"/>
    </row>
    <row r="767481" spans="45:48" x14ac:dyDescent="0.2">
      <c r="AS767481" s="30"/>
      <c r="AT767481" s="30"/>
      <c r="AU767481" s="30"/>
      <c r="AV767481" s="30"/>
    </row>
    <row r="767489" spans="45:48" x14ac:dyDescent="0.2">
      <c r="AS767489" s="30"/>
      <c r="AT767489" s="30"/>
      <c r="AU767489" s="30"/>
      <c r="AV767489" s="30"/>
    </row>
    <row r="767497" spans="45:48" x14ac:dyDescent="0.2">
      <c r="AS767497" s="30"/>
      <c r="AT767497" s="30"/>
      <c r="AU767497" s="30"/>
      <c r="AV767497" s="30"/>
    </row>
    <row r="767505" spans="45:48" x14ac:dyDescent="0.2">
      <c r="AS767505" s="30"/>
      <c r="AT767505" s="30"/>
      <c r="AU767505" s="30"/>
      <c r="AV767505" s="30"/>
    </row>
    <row r="767513" spans="45:48" x14ac:dyDescent="0.2">
      <c r="AS767513" s="30"/>
      <c r="AT767513" s="30"/>
      <c r="AU767513" s="30"/>
      <c r="AV767513" s="30"/>
    </row>
    <row r="767521" spans="45:48" x14ac:dyDescent="0.2">
      <c r="AS767521" s="30"/>
      <c r="AT767521" s="30"/>
      <c r="AU767521" s="30"/>
      <c r="AV767521" s="30"/>
    </row>
    <row r="767529" spans="45:48" x14ac:dyDescent="0.2">
      <c r="AS767529" s="30"/>
      <c r="AT767529" s="30"/>
      <c r="AU767529" s="30"/>
      <c r="AV767529" s="30"/>
    </row>
    <row r="767537" spans="45:48" x14ac:dyDescent="0.2">
      <c r="AS767537" s="30"/>
      <c r="AT767537" s="30"/>
      <c r="AU767537" s="30"/>
      <c r="AV767537" s="30"/>
    </row>
    <row r="767545" spans="45:48" x14ac:dyDescent="0.2">
      <c r="AS767545" s="30"/>
      <c r="AT767545" s="30"/>
      <c r="AU767545" s="30"/>
      <c r="AV767545" s="30"/>
    </row>
    <row r="767553" spans="45:48" x14ac:dyDescent="0.2">
      <c r="AS767553" s="30"/>
      <c r="AT767553" s="30"/>
      <c r="AU767553" s="30"/>
      <c r="AV767553" s="30"/>
    </row>
    <row r="767561" spans="45:48" x14ac:dyDescent="0.2">
      <c r="AS767561" s="30"/>
      <c r="AT767561" s="30"/>
      <c r="AU767561" s="30"/>
      <c r="AV767561" s="30"/>
    </row>
    <row r="767569" spans="45:48" x14ac:dyDescent="0.2">
      <c r="AS767569" s="30"/>
      <c r="AT767569" s="30"/>
      <c r="AU767569" s="30"/>
      <c r="AV767569" s="30"/>
    </row>
    <row r="767577" spans="45:48" x14ac:dyDescent="0.2">
      <c r="AS767577" s="30"/>
      <c r="AT767577" s="30"/>
      <c r="AU767577" s="30"/>
      <c r="AV767577" s="30"/>
    </row>
    <row r="767585" spans="45:48" x14ac:dyDescent="0.2">
      <c r="AS767585" s="30"/>
      <c r="AT767585" s="30"/>
      <c r="AU767585" s="30"/>
      <c r="AV767585" s="30"/>
    </row>
    <row r="767593" spans="45:48" x14ac:dyDescent="0.2">
      <c r="AS767593" s="30"/>
      <c r="AT767593" s="30"/>
      <c r="AU767593" s="30"/>
      <c r="AV767593" s="30"/>
    </row>
    <row r="767601" spans="45:48" x14ac:dyDescent="0.2">
      <c r="AS767601" s="30"/>
      <c r="AT767601" s="30"/>
      <c r="AU767601" s="30"/>
      <c r="AV767601" s="30"/>
    </row>
    <row r="767609" spans="45:48" x14ac:dyDescent="0.2">
      <c r="AS767609" s="30"/>
      <c r="AT767609" s="30"/>
      <c r="AU767609" s="30"/>
      <c r="AV767609" s="30"/>
    </row>
    <row r="767617" spans="45:48" x14ac:dyDescent="0.2">
      <c r="AS767617" s="30"/>
      <c r="AT767617" s="30"/>
      <c r="AU767617" s="30"/>
      <c r="AV767617" s="30"/>
    </row>
    <row r="767625" spans="45:48" x14ac:dyDescent="0.2">
      <c r="AS767625" s="30"/>
      <c r="AT767625" s="30"/>
      <c r="AU767625" s="30"/>
      <c r="AV767625" s="30"/>
    </row>
    <row r="767633" spans="45:48" x14ac:dyDescent="0.2">
      <c r="AS767633" s="30"/>
      <c r="AT767633" s="30"/>
      <c r="AU767633" s="30"/>
      <c r="AV767633" s="30"/>
    </row>
    <row r="767641" spans="45:48" x14ac:dyDescent="0.2">
      <c r="AS767641" s="30"/>
      <c r="AT767641" s="30"/>
      <c r="AU767641" s="30"/>
      <c r="AV767641" s="30"/>
    </row>
    <row r="767649" spans="45:48" x14ac:dyDescent="0.2">
      <c r="AS767649" s="30"/>
      <c r="AT767649" s="30"/>
      <c r="AU767649" s="30"/>
      <c r="AV767649" s="30"/>
    </row>
    <row r="767657" spans="45:48" x14ac:dyDescent="0.2">
      <c r="AS767657" s="30"/>
      <c r="AT767657" s="30"/>
      <c r="AU767657" s="30"/>
      <c r="AV767657" s="30"/>
    </row>
    <row r="767665" spans="45:48" x14ac:dyDescent="0.2">
      <c r="AS767665" s="30"/>
      <c r="AT767665" s="30"/>
      <c r="AU767665" s="30"/>
      <c r="AV767665" s="30"/>
    </row>
    <row r="767673" spans="45:48" x14ac:dyDescent="0.2">
      <c r="AS767673" s="30"/>
      <c r="AT767673" s="30"/>
      <c r="AU767673" s="30"/>
      <c r="AV767673" s="30"/>
    </row>
    <row r="767681" spans="45:48" x14ac:dyDescent="0.2">
      <c r="AS767681" s="30"/>
      <c r="AT767681" s="30"/>
      <c r="AU767681" s="30"/>
      <c r="AV767681" s="30"/>
    </row>
    <row r="767689" spans="45:48" x14ac:dyDescent="0.2">
      <c r="AS767689" s="30"/>
      <c r="AT767689" s="30"/>
      <c r="AU767689" s="30"/>
      <c r="AV767689" s="30"/>
    </row>
    <row r="767697" spans="45:48" x14ac:dyDescent="0.2">
      <c r="AS767697" s="30"/>
      <c r="AT767697" s="30"/>
      <c r="AU767697" s="30"/>
      <c r="AV767697" s="30"/>
    </row>
    <row r="767705" spans="45:48" x14ac:dyDescent="0.2">
      <c r="AS767705" s="30"/>
      <c r="AT767705" s="30"/>
      <c r="AU767705" s="30"/>
      <c r="AV767705" s="30"/>
    </row>
    <row r="767713" spans="45:48" x14ac:dyDescent="0.2">
      <c r="AS767713" s="30"/>
      <c r="AT767713" s="30"/>
      <c r="AU767713" s="30"/>
      <c r="AV767713" s="30"/>
    </row>
    <row r="767721" spans="45:48" x14ac:dyDescent="0.2">
      <c r="AS767721" s="30"/>
      <c r="AT767721" s="30"/>
      <c r="AU767721" s="30"/>
      <c r="AV767721" s="30"/>
    </row>
    <row r="767729" spans="45:48" x14ac:dyDescent="0.2">
      <c r="AS767729" s="30"/>
      <c r="AT767729" s="30"/>
      <c r="AU767729" s="30"/>
      <c r="AV767729" s="30"/>
    </row>
    <row r="767737" spans="45:48" x14ac:dyDescent="0.2">
      <c r="AS767737" s="30"/>
      <c r="AT767737" s="30"/>
      <c r="AU767737" s="30"/>
      <c r="AV767737" s="30"/>
    </row>
    <row r="767745" spans="45:48" x14ac:dyDescent="0.2">
      <c r="AS767745" s="30"/>
      <c r="AT767745" s="30"/>
      <c r="AU767745" s="30"/>
      <c r="AV767745" s="30"/>
    </row>
    <row r="767753" spans="45:48" x14ac:dyDescent="0.2">
      <c r="AS767753" s="30"/>
      <c r="AT767753" s="30"/>
      <c r="AU767753" s="30"/>
      <c r="AV767753" s="30"/>
    </row>
    <row r="767761" spans="45:48" x14ac:dyDescent="0.2">
      <c r="AS767761" s="30"/>
      <c r="AT767761" s="30"/>
      <c r="AU767761" s="30"/>
      <c r="AV767761" s="30"/>
    </row>
    <row r="767769" spans="45:48" x14ac:dyDescent="0.2">
      <c r="AS767769" s="30"/>
      <c r="AT767769" s="30"/>
      <c r="AU767769" s="30"/>
      <c r="AV767769" s="30"/>
    </row>
    <row r="767777" spans="45:48" x14ac:dyDescent="0.2">
      <c r="AS767777" s="30"/>
      <c r="AT767777" s="30"/>
      <c r="AU767777" s="30"/>
      <c r="AV767777" s="30"/>
    </row>
    <row r="767785" spans="45:48" x14ac:dyDescent="0.2">
      <c r="AS767785" s="30"/>
      <c r="AT767785" s="30"/>
      <c r="AU767785" s="30"/>
      <c r="AV767785" s="30"/>
    </row>
    <row r="767793" spans="45:48" x14ac:dyDescent="0.2">
      <c r="AS767793" s="30"/>
      <c r="AT767793" s="30"/>
      <c r="AU767793" s="30"/>
      <c r="AV767793" s="30"/>
    </row>
    <row r="767801" spans="45:48" x14ac:dyDescent="0.2">
      <c r="AS767801" s="30"/>
      <c r="AT767801" s="30"/>
      <c r="AU767801" s="30"/>
      <c r="AV767801" s="30"/>
    </row>
    <row r="767809" spans="45:48" x14ac:dyDescent="0.2">
      <c r="AS767809" s="30"/>
      <c r="AT767809" s="30"/>
      <c r="AU767809" s="30"/>
      <c r="AV767809" s="30"/>
    </row>
    <row r="767817" spans="45:48" x14ac:dyDescent="0.2">
      <c r="AS767817" s="30"/>
      <c r="AT767817" s="30"/>
      <c r="AU767817" s="30"/>
      <c r="AV767817" s="30"/>
    </row>
    <row r="767825" spans="45:48" x14ac:dyDescent="0.2">
      <c r="AS767825" s="30"/>
      <c r="AT767825" s="30"/>
      <c r="AU767825" s="30"/>
      <c r="AV767825" s="30"/>
    </row>
    <row r="767833" spans="45:48" x14ac:dyDescent="0.2">
      <c r="AS767833" s="30"/>
      <c r="AT767833" s="30"/>
      <c r="AU767833" s="30"/>
      <c r="AV767833" s="30"/>
    </row>
    <row r="767841" spans="45:48" x14ac:dyDescent="0.2">
      <c r="AS767841" s="30"/>
      <c r="AT767841" s="30"/>
      <c r="AU767841" s="30"/>
      <c r="AV767841" s="30"/>
    </row>
    <row r="767849" spans="45:48" x14ac:dyDescent="0.2">
      <c r="AS767849" s="30"/>
      <c r="AT767849" s="30"/>
      <c r="AU767849" s="30"/>
      <c r="AV767849" s="30"/>
    </row>
    <row r="767857" spans="45:48" x14ac:dyDescent="0.2">
      <c r="AS767857" s="30"/>
      <c r="AT767857" s="30"/>
      <c r="AU767857" s="30"/>
      <c r="AV767857" s="30"/>
    </row>
    <row r="767865" spans="45:48" x14ac:dyDescent="0.2">
      <c r="AS767865" s="30"/>
      <c r="AT767865" s="30"/>
      <c r="AU767865" s="30"/>
      <c r="AV767865" s="30"/>
    </row>
    <row r="767873" spans="45:48" x14ac:dyDescent="0.2">
      <c r="AS767873" s="30"/>
      <c r="AT767873" s="30"/>
      <c r="AU767873" s="30"/>
      <c r="AV767873" s="30"/>
    </row>
    <row r="767881" spans="45:48" x14ac:dyDescent="0.2">
      <c r="AS767881" s="30"/>
      <c r="AT767881" s="30"/>
      <c r="AU767881" s="30"/>
      <c r="AV767881" s="30"/>
    </row>
    <row r="767889" spans="45:48" x14ac:dyDescent="0.2">
      <c r="AS767889" s="30"/>
      <c r="AT767889" s="30"/>
      <c r="AU767889" s="30"/>
      <c r="AV767889" s="30"/>
    </row>
    <row r="767897" spans="45:48" x14ac:dyDescent="0.2">
      <c r="AS767897" s="30"/>
      <c r="AT767897" s="30"/>
      <c r="AU767897" s="30"/>
      <c r="AV767897" s="30"/>
    </row>
    <row r="767905" spans="45:48" x14ac:dyDescent="0.2">
      <c r="AS767905" s="30"/>
      <c r="AT767905" s="30"/>
      <c r="AU767905" s="30"/>
      <c r="AV767905" s="30"/>
    </row>
    <row r="767913" spans="45:48" x14ac:dyDescent="0.2">
      <c r="AS767913" s="30"/>
      <c r="AT767913" s="30"/>
      <c r="AU767913" s="30"/>
      <c r="AV767913" s="30"/>
    </row>
    <row r="767921" spans="45:48" x14ac:dyDescent="0.2">
      <c r="AS767921" s="30"/>
      <c r="AT767921" s="30"/>
      <c r="AU767921" s="30"/>
      <c r="AV767921" s="30"/>
    </row>
    <row r="767929" spans="45:48" x14ac:dyDescent="0.2">
      <c r="AS767929" s="30"/>
      <c r="AT767929" s="30"/>
      <c r="AU767929" s="30"/>
      <c r="AV767929" s="30"/>
    </row>
    <row r="767937" spans="45:48" x14ac:dyDescent="0.2">
      <c r="AS767937" s="30"/>
      <c r="AT767937" s="30"/>
      <c r="AU767937" s="30"/>
      <c r="AV767937" s="30"/>
    </row>
    <row r="767945" spans="45:48" x14ac:dyDescent="0.2">
      <c r="AS767945" s="30"/>
      <c r="AT767945" s="30"/>
      <c r="AU767945" s="30"/>
      <c r="AV767945" s="30"/>
    </row>
    <row r="767953" spans="45:48" x14ac:dyDescent="0.2">
      <c r="AS767953" s="30"/>
      <c r="AT767953" s="30"/>
      <c r="AU767953" s="30"/>
      <c r="AV767953" s="30"/>
    </row>
    <row r="767961" spans="45:48" x14ac:dyDescent="0.2">
      <c r="AS767961" s="30"/>
      <c r="AT767961" s="30"/>
      <c r="AU767961" s="30"/>
      <c r="AV767961" s="30"/>
    </row>
    <row r="767969" spans="45:48" x14ac:dyDescent="0.2">
      <c r="AS767969" s="30"/>
      <c r="AT767969" s="30"/>
      <c r="AU767969" s="30"/>
      <c r="AV767969" s="30"/>
    </row>
    <row r="767977" spans="45:48" x14ac:dyDescent="0.2">
      <c r="AS767977" s="30"/>
      <c r="AT767977" s="30"/>
      <c r="AU767977" s="30"/>
      <c r="AV767977" s="30"/>
    </row>
    <row r="767985" spans="45:48" x14ac:dyDescent="0.2">
      <c r="AS767985" s="30"/>
      <c r="AT767985" s="30"/>
      <c r="AU767985" s="30"/>
      <c r="AV767985" s="30"/>
    </row>
    <row r="767993" spans="45:48" x14ac:dyDescent="0.2">
      <c r="AS767993" s="30"/>
      <c r="AT767993" s="30"/>
      <c r="AU767993" s="30"/>
      <c r="AV767993" s="30"/>
    </row>
    <row r="768001" spans="45:48" x14ac:dyDescent="0.2">
      <c r="AS768001" s="30"/>
      <c r="AT768001" s="30"/>
      <c r="AU768001" s="30"/>
      <c r="AV768001" s="30"/>
    </row>
    <row r="768009" spans="45:48" x14ac:dyDescent="0.2">
      <c r="AS768009" s="30"/>
      <c r="AT768009" s="30"/>
      <c r="AU768009" s="30"/>
      <c r="AV768009" s="30"/>
    </row>
    <row r="768017" spans="45:48" x14ac:dyDescent="0.2">
      <c r="AS768017" s="30"/>
      <c r="AT768017" s="30"/>
      <c r="AU768017" s="30"/>
      <c r="AV768017" s="30"/>
    </row>
    <row r="768025" spans="45:48" x14ac:dyDescent="0.2">
      <c r="AS768025" s="30"/>
      <c r="AT768025" s="30"/>
      <c r="AU768025" s="30"/>
      <c r="AV768025" s="30"/>
    </row>
    <row r="768033" spans="45:48" x14ac:dyDescent="0.2">
      <c r="AS768033" s="30"/>
      <c r="AT768033" s="30"/>
      <c r="AU768033" s="30"/>
      <c r="AV768033" s="30"/>
    </row>
    <row r="768041" spans="45:48" x14ac:dyDescent="0.2">
      <c r="AS768041" s="30"/>
      <c r="AT768041" s="30"/>
      <c r="AU768041" s="30"/>
      <c r="AV768041" s="30"/>
    </row>
    <row r="768049" spans="45:48" x14ac:dyDescent="0.2">
      <c r="AS768049" s="30"/>
      <c r="AT768049" s="30"/>
      <c r="AU768049" s="30"/>
      <c r="AV768049" s="30"/>
    </row>
    <row r="768057" spans="45:48" x14ac:dyDescent="0.2">
      <c r="AS768057" s="30"/>
      <c r="AT768057" s="30"/>
      <c r="AU768057" s="30"/>
      <c r="AV768057" s="30"/>
    </row>
    <row r="768065" spans="45:48" x14ac:dyDescent="0.2">
      <c r="AS768065" s="30"/>
      <c r="AT768065" s="30"/>
      <c r="AU768065" s="30"/>
      <c r="AV768065" s="30"/>
    </row>
    <row r="768073" spans="45:48" x14ac:dyDescent="0.2">
      <c r="AS768073" s="30"/>
      <c r="AT768073" s="30"/>
      <c r="AU768073" s="30"/>
      <c r="AV768073" s="30"/>
    </row>
    <row r="768081" spans="45:48" x14ac:dyDescent="0.2">
      <c r="AS768081" s="30"/>
      <c r="AT768081" s="30"/>
      <c r="AU768081" s="30"/>
      <c r="AV768081" s="30"/>
    </row>
    <row r="768089" spans="45:48" x14ac:dyDescent="0.2">
      <c r="AS768089" s="30"/>
      <c r="AT768089" s="30"/>
      <c r="AU768089" s="30"/>
      <c r="AV768089" s="30"/>
    </row>
    <row r="768097" spans="45:48" x14ac:dyDescent="0.2">
      <c r="AS768097" s="30"/>
      <c r="AT768097" s="30"/>
      <c r="AU768097" s="30"/>
      <c r="AV768097" s="30"/>
    </row>
    <row r="768105" spans="45:48" x14ac:dyDescent="0.2">
      <c r="AS768105" s="30"/>
      <c r="AT768105" s="30"/>
      <c r="AU768105" s="30"/>
      <c r="AV768105" s="30"/>
    </row>
    <row r="768113" spans="45:48" x14ac:dyDescent="0.2">
      <c r="AS768113" s="30"/>
      <c r="AT768113" s="30"/>
      <c r="AU768113" s="30"/>
      <c r="AV768113" s="30"/>
    </row>
    <row r="768121" spans="45:48" x14ac:dyDescent="0.2">
      <c r="AS768121" s="30"/>
      <c r="AT768121" s="30"/>
      <c r="AU768121" s="30"/>
      <c r="AV768121" s="30"/>
    </row>
    <row r="768129" spans="45:48" x14ac:dyDescent="0.2">
      <c r="AS768129" s="30"/>
      <c r="AT768129" s="30"/>
      <c r="AU768129" s="30"/>
      <c r="AV768129" s="30"/>
    </row>
    <row r="768137" spans="45:48" x14ac:dyDescent="0.2">
      <c r="AS768137" s="30"/>
      <c r="AT768137" s="30"/>
      <c r="AU768137" s="30"/>
      <c r="AV768137" s="30"/>
    </row>
    <row r="768145" spans="45:48" x14ac:dyDescent="0.2">
      <c r="AS768145" s="30"/>
      <c r="AT768145" s="30"/>
      <c r="AU768145" s="30"/>
      <c r="AV768145" s="30"/>
    </row>
    <row r="768153" spans="45:48" x14ac:dyDescent="0.2">
      <c r="AS768153" s="30"/>
      <c r="AT768153" s="30"/>
      <c r="AU768153" s="30"/>
      <c r="AV768153" s="30"/>
    </row>
    <row r="768161" spans="45:48" x14ac:dyDescent="0.2">
      <c r="AS768161" s="30"/>
      <c r="AT768161" s="30"/>
      <c r="AU768161" s="30"/>
      <c r="AV768161" s="30"/>
    </row>
    <row r="768169" spans="45:48" x14ac:dyDescent="0.2">
      <c r="AS768169" s="30"/>
      <c r="AT768169" s="30"/>
      <c r="AU768169" s="30"/>
      <c r="AV768169" s="30"/>
    </row>
    <row r="768177" spans="45:48" x14ac:dyDescent="0.2">
      <c r="AS768177" s="30"/>
      <c r="AT768177" s="30"/>
      <c r="AU768177" s="30"/>
      <c r="AV768177" s="30"/>
    </row>
    <row r="768185" spans="45:48" x14ac:dyDescent="0.2">
      <c r="AS768185" s="30"/>
      <c r="AT768185" s="30"/>
      <c r="AU768185" s="30"/>
      <c r="AV768185" s="30"/>
    </row>
    <row r="768193" spans="45:48" x14ac:dyDescent="0.2">
      <c r="AS768193" s="30"/>
      <c r="AT768193" s="30"/>
      <c r="AU768193" s="30"/>
      <c r="AV768193" s="30"/>
    </row>
    <row r="768201" spans="45:48" x14ac:dyDescent="0.2">
      <c r="AS768201" s="30"/>
      <c r="AT768201" s="30"/>
      <c r="AU768201" s="30"/>
      <c r="AV768201" s="30"/>
    </row>
    <row r="768209" spans="45:48" x14ac:dyDescent="0.2">
      <c r="AS768209" s="30"/>
      <c r="AT768209" s="30"/>
      <c r="AU768209" s="30"/>
      <c r="AV768209" s="30"/>
    </row>
    <row r="768217" spans="45:48" x14ac:dyDescent="0.2">
      <c r="AS768217" s="30"/>
      <c r="AT768217" s="30"/>
      <c r="AU768217" s="30"/>
      <c r="AV768217" s="30"/>
    </row>
    <row r="768225" spans="45:48" x14ac:dyDescent="0.2">
      <c r="AS768225" s="30"/>
      <c r="AT768225" s="30"/>
      <c r="AU768225" s="30"/>
      <c r="AV768225" s="30"/>
    </row>
    <row r="768233" spans="45:48" x14ac:dyDescent="0.2">
      <c r="AS768233" s="30"/>
      <c r="AT768233" s="30"/>
      <c r="AU768233" s="30"/>
      <c r="AV768233" s="30"/>
    </row>
    <row r="768241" spans="45:48" x14ac:dyDescent="0.2">
      <c r="AS768241" s="30"/>
      <c r="AT768241" s="30"/>
      <c r="AU768241" s="30"/>
      <c r="AV768241" s="30"/>
    </row>
    <row r="768249" spans="45:48" x14ac:dyDescent="0.2">
      <c r="AS768249" s="30"/>
      <c r="AT768249" s="30"/>
      <c r="AU768249" s="30"/>
      <c r="AV768249" s="30"/>
    </row>
    <row r="768257" spans="45:48" x14ac:dyDescent="0.2">
      <c r="AS768257" s="30"/>
      <c r="AT768257" s="30"/>
      <c r="AU768257" s="30"/>
      <c r="AV768257" s="30"/>
    </row>
    <row r="768265" spans="45:48" x14ac:dyDescent="0.2">
      <c r="AS768265" s="30"/>
      <c r="AT768265" s="30"/>
      <c r="AU768265" s="30"/>
      <c r="AV768265" s="30"/>
    </row>
    <row r="768273" spans="45:48" x14ac:dyDescent="0.2">
      <c r="AS768273" s="30"/>
      <c r="AT768273" s="30"/>
      <c r="AU768273" s="30"/>
      <c r="AV768273" s="30"/>
    </row>
    <row r="768281" spans="45:48" x14ac:dyDescent="0.2">
      <c r="AS768281" s="30"/>
      <c r="AT768281" s="30"/>
      <c r="AU768281" s="30"/>
      <c r="AV768281" s="30"/>
    </row>
    <row r="768289" spans="45:48" x14ac:dyDescent="0.2">
      <c r="AS768289" s="30"/>
      <c r="AT768289" s="30"/>
      <c r="AU768289" s="30"/>
      <c r="AV768289" s="30"/>
    </row>
    <row r="768297" spans="45:48" x14ac:dyDescent="0.2">
      <c r="AS768297" s="30"/>
      <c r="AT768297" s="30"/>
      <c r="AU768297" s="30"/>
      <c r="AV768297" s="30"/>
    </row>
    <row r="768305" spans="45:48" x14ac:dyDescent="0.2">
      <c r="AS768305" s="30"/>
      <c r="AT768305" s="30"/>
      <c r="AU768305" s="30"/>
      <c r="AV768305" s="30"/>
    </row>
    <row r="768313" spans="45:48" x14ac:dyDescent="0.2">
      <c r="AS768313" s="30"/>
      <c r="AT768313" s="30"/>
      <c r="AU768313" s="30"/>
      <c r="AV768313" s="30"/>
    </row>
    <row r="768321" spans="45:48" x14ac:dyDescent="0.2">
      <c r="AS768321" s="30"/>
      <c r="AT768321" s="30"/>
      <c r="AU768321" s="30"/>
      <c r="AV768321" s="30"/>
    </row>
    <row r="768329" spans="45:48" x14ac:dyDescent="0.2">
      <c r="AS768329" s="30"/>
      <c r="AT768329" s="30"/>
      <c r="AU768329" s="30"/>
      <c r="AV768329" s="30"/>
    </row>
    <row r="768337" spans="45:48" x14ac:dyDescent="0.2">
      <c r="AS768337" s="30"/>
      <c r="AT768337" s="30"/>
      <c r="AU768337" s="30"/>
      <c r="AV768337" s="30"/>
    </row>
    <row r="768345" spans="45:48" x14ac:dyDescent="0.2">
      <c r="AS768345" s="30"/>
      <c r="AT768345" s="30"/>
      <c r="AU768345" s="30"/>
      <c r="AV768345" s="30"/>
    </row>
    <row r="768353" spans="45:48" x14ac:dyDescent="0.2">
      <c r="AS768353" s="30"/>
      <c r="AT768353" s="30"/>
      <c r="AU768353" s="30"/>
      <c r="AV768353" s="30"/>
    </row>
    <row r="768361" spans="45:48" x14ac:dyDescent="0.2">
      <c r="AS768361" s="30"/>
      <c r="AT768361" s="30"/>
      <c r="AU768361" s="30"/>
      <c r="AV768361" s="30"/>
    </row>
    <row r="768369" spans="45:48" x14ac:dyDescent="0.2">
      <c r="AS768369" s="30"/>
      <c r="AT768369" s="30"/>
      <c r="AU768369" s="30"/>
      <c r="AV768369" s="30"/>
    </row>
    <row r="768377" spans="45:48" x14ac:dyDescent="0.2">
      <c r="AS768377" s="30"/>
      <c r="AT768377" s="30"/>
      <c r="AU768377" s="30"/>
      <c r="AV768377" s="30"/>
    </row>
    <row r="768385" spans="45:48" x14ac:dyDescent="0.2">
      <c r="AS768385" s="30"/>
      <c r="AT768385" s="30"/>
      <c r="AU768385" s="30"/>
      <c r="AV768385" s="30"/>
    </row>
    <row r="768393" spans="45:48" x14ac:dyDescent="0.2">
      <c r="AS768393" s="30"/>
      <c r="AT768393" s="30"/>
      <c r="AU768393" s="30"/>
      <c r="AV768393" s="30"/>
    </row>
    <row r="768401" spans="45:48" x14ac:dyDescent="0.2">
      <c r="AS768401" s="30"/>
      <c r="AT768401" s="30"/>
      <c r="AU768401" s="30"/>
      <c r="AV768401" s="30"/>
    </row>
    <row r="768409" spans="45:48" x14ac:dyDescent="0.2">
      <c r="AS768409" s="30"/>
      <c r="AT768409" s="30"/>
      <c r="AU768409" s="30"/>
      <c r="AV768409" s="30"/>
    </row>
    <row r="768417" spans="45:48" x14ac:dyDescent="0.2">
      <c r="AS768417" s="30"/>
      <c r="AT768417" s="30"/>
      <c r="AU768417" s="30"/>
      <c r="AV768417" s="30"/>
    </row>
    <row r="768425" spans="45:48" x14ac:dyDescent="0.2">
      <c r="AS768425" s="30"/>
      <c r="AT768425" s="30"/>
      <c r="AU768425" s="30"/>
      <c r="AV768425" s="30"/>
    </row>
    <row r="768433" spans="45:48" x14ac:dyDescent="0.2">
      <c r="AS768433" s="30"/>
      <c r="AT768433" s="30"/>
      <c r="AU768433" s="30"/>
      <c r="AV768433" s="30"/>
    </row>
    <row r="768441" spans="45:48" x14ac:dyDescent="0.2">
      <c r="AS768441" s="30"/>
      <c r="AT768441" s="30"/>
      <c r="AU768441" s="30"/>
      <c r="AV768441" s="30"/>
    </row>
    <row r="768449" spans="45:48" x14ac:dyDescent="0.2">
      <c r="AS768449" s="30"/>
      <c r="AT768449" s="30"/>
      <c r="AU768449" s="30"/>
      <c r="AV768449" s="30"/>
    </row>
    <row r="768457" spans="45:48" x14ac:dyDescent="0.2">
      <c r="AS768457" s="30"/>
      <c r="AT768457" s="30"/>
      <c r="AU768457" s="30"/>
      <c r="AV768457" s="30"/>
    </row>
    <row r="768465" spans="45:48" x14ac:dyDescent="0.2">
      <c r="AS768465" s="30"/>
      <c r="AT768465" s="30"/>
      <c r="AU768465" s="30"/>
      <c r="AV768465" s="30"/>
    </row>
    <row r="768473" spans="45:48" x14ac:dyDescent="0.2">
      <c r="AS768473" s="30"/>
      <c r="AT768473" s="30"/>
      <c r="AU768473" s="30"/>
      <c r="AV768473" s="30"/>
    </row>
    <row r="768481" spans="45:48" x14ac:dyDescent="0.2">
      <c r="AS768481" s="30"/>
      <c r="AT768481" s="30"/>
      <c r="AU768481" s="30"/>
      <c r="AV768481" s="30"/>
    </row>
    <row r="768489" spans="45:48" x14ac:dyDescent="0.2">
      <c r="AS768489" s="30"/>
      <c r="AT768489" s="30"/>
      <c r="AU768489" s="30"/>
      <c r="AV768489" s="30"/>
    </row>
    <row r="768497" spans="45:48" x14ac:dyDescent="0.2">
      <c r="AS768497" s="30"/>
      <c r="AT768497" s="30"/>
      <c r="AU768497" s="30"/>
      <c r="AV768497" s="30"/>
    </row>
    <row r="768505" spans="45:48" x14ac:dyDescent="0.2">
      <c r="AS768505" s="30"/>
      <c r="AT768505" s="30"/>
      <c r="AU768505" s="30"/>
      <c r="AV768505" s="30"/>
    </row>
    <row r="768513" spans="45:48" x14ac:dyDescent="0.2">
      <c r="AS768513" s="30"/>
      <c r="AT768513" s="30"/>
      <c r="AU768513" s="30"/>
      <c r="AV768513" s="30"/>
    </row>
    <row r="768521" spans="45:48" x14ac:dyDescent="0.2">
      <c r="AS768521" s="30"/>
      <c r="AT768521" s="30"/>
      <c r="AU768521" s="30"/>
      <c r="AV768521" s="30"/>
    </row>
    <row r="768529" spans="45:48" x14ac:dyDescent="0.2">
      <c r="AS768529" s="30"/>
      <c r="AT768529" s="30"/>
      <c r="AU768529" s="30"/>
      <c r="AV768529" s="30"/>
    </row>
    <row r="768537" spans="45:48" x14ac:dyDescent="0.2">
      <c r="AS768537" s="30"/>
      <c r="AT768537" s="30"/>
      <c r="AU768537" s="30"/>
      <c r="AV768537" s="30"/>
    </row>
    <row r="768545" spans="45:48" x14ac:dyDescent="0.2">
      <c r="AS768545" s="30"/>
      <c r="AT768545" s="30"/>
      <c r="AU768545" s="30"/>
      <c r="AV768545" s="30"/>
    </row>
    <row r="768553" spans="45:48" x14ac:dyDescent="0.2">
      <c r="AS768553" s="30"/>
      <c r="AT768553" s="30"/>
      <c r="AU768553" s="30"/>
      <c r="AV768553" s="30"/>
    </row>
    <row r="768561" spans="45:48" x14ac:dyDescent="0.2">
      <c r="AS768561" s="30"/>
      <c r="AT768561" s="30"/>
      <c r="AU768561" s="30"/>
      <c r="AV768561" s="30"/>
    </row>
    <row r="768569" spans="45:48" x14ac:dyDescent="0.2">
      <c r="AS768569" s="30"/>
      <c r="AT768569" s="30"/>
      <c r="AU768569" s="30"/>
      <c r="AV768569" s="30"/>
    </row>
    <row r="768577" spans="45:48" x14ac:dyDescent="0.2">
      <c r="AS768577" s="30"/>
      <c r="AT768577" s="30"/>
      <c r="AU768577" s="30"/>
      <c r="AV768577" s="30"/>
    </row>
    <row r="768585" spans="45:48" x14ac:dyDescent="0.2">
      <c r="AS768585" s="30"/>
      <c r="AT768585" s="30"/>
      <c r="AU768585" s="30"/>
      <c r="AV768585" s="30"/>
    </row>
    <row r="768593" spans="45:48" x14ac:dyDescent="0.2">
      <c r="AS768593" s="30"/>
      <c r="AT768593" s="30"/>
      <c r="AU768593" s="30"/>
      <c r="AV768593" s="30"/>
    </row>
    <row r="768601" spans="45:48" x14ac:dyDescent="0.2">
      <c r="AS768601" s="30"/>
      <c r="AT768601" s="30"/>
      <c r="AU768601" s="30"/>
      <c r="AV768601" s="30"/>
    </row>
    <row r="768609" spans="45:48" x14ac:dyDescent="0.2">
      <c r="AS768609" s="30"/>
      <c r="AT768609" s="30"/>
      <c r="AU768609" s="30"/>
      <c r="AV768609" s="30"/>
    </row>
    <row r="768617" spans="45:48" x14ac:dyDescent="0.2">
      <c r="AS768617" s="30"/>
      <c r="AT768617" s="30"/>
      <c r="AU768617" s="30"/>
      <c r="AV768617" s="30"/>
    </row>
    <row r="768625" spans="45:48" x14ac:dyDescent="0.2">
      <c r="AS768625" s="30"/>
      <c r="AT768625" s="30"/>
      <c r="AU768625" s="30"/>
      <c r="AV768625" s="30"/>
    </row>
    <row r="768633" spans="45:48" x14ac:dyDescent="0.2">
      <c r="AS768633" s="30"/>
      <c r="AT768633" s="30"/>
      <c r="AU768633" s="30"/>
      <c r="AV768633" s="30"/>
    </row>
    <row r="768641" spans="45:48" x14ac:dyDescent="0.2">
      <c r="AS768641" s="30"/>
      <c r="AT768641" s="30"/>
      <c r="AU768641" s="30"/>
      <c r="AV768641" s="30"/>
    </row>
    <row r="768649" spans="45:48" x14ac:dyDescent="0.2">
      <c r="AS768649" s="30"/>
      <c r="AT768649" s="30"/>
      <c r="AU768649" s="30"/>
      <c r="AV768649" s="30"/>
    </row>
    <row r="768657" spans="45:48" x14ac:dyDescent="0.2">
      <c r="AS768657" s="30"/>
      <c r="AT768657" s="30"/>
      <c r="AU768657" s="30"/>
      <c r="AV768657" s="30"/>
    </row>
    <row r="768665" spans="45:48" x14ac:dyDescent="0.2">
      <c r="AS768665" s="30"/>
      <c r="AT768665" s="30"/>
      <c r="AU768665" s="30"/>
      <c r="AV768665" s="30"/>
    </row>
    <row r="768673" spans="45:48" x14ac:dyDescent="0.2">
      <c r="AS768673" s="30"/>
      <c r="AT768673" s="30"/>
      <c r="AU768673" s="30"/>
      <c r="AV768673" s="30"/>
    </row>
    <row r="768681" spans="45:48" x14ac:dyDescent="0.2">
      <c r="AS768681" s="30"/>
      <c r="AT768681" s="30"/>
      <c r="AU768681" s="30"/>
      <c r="AV768681" s="30"/>
    </row>
    <row r="768689" spans="45:48" x14ac:dyDescent="0.2">
      <c r="AS768689" s="30"/>
      <c r="AT768689" s="30"/>
      <c r="AU768689" s="30"/>
      <c r="AV768689" s="30"/>
    </row>
    <row r="768697" spans="45:48" x14ac:dyDescent="0.2">
      <c r="AS768697" s="30"/>
      <c r="AT768697" s="30"/>
      <c r="AU768697" s="30"/>
      <c r="AV768697" s="30"/>
    </row>
    <row r="768705" spans="45:48" x14ac:dyDescent="0.2">
      <c r="AS768705" s="30"/>
      <c r="AT768705" s="30"/>
      <c r="AU768705" s="30"/>
      <c r="AV768705" s="30"/>
    </row>
    <row r="768713" spans="45:48" x14ac:dyDescent="0.2">
      <c r="AS768713" s="30"/>
      <c r="AT768713" s="30"/>
      <c r="AU768713" s="30"/>
      <c r="AV768713" s="30"/>
    </row>
    <row r="768721" spans="45:48" x14ac:dyDescent="0.2">
      <c r="AS768721" s="30"/>
      <c r="AT768721" s="30"/>
      <c r="AU768721" s="30"/>
      <c r="AV768721" s="30"/>
    </row>
    <row r="768729" spans="45:48" x14ac:dyDescent="0.2">
      <c r="AS768729" s="30"/>
      <c r="AT768729" s="30"/>
      <c r="AU768729" s="30"/>
      <c r="AV768729" s="30"/>
    </row>
    <row r="768737" spans="45:48" x14ac:dyDescent="0.2">
      <c r="AS768737" s="30"/>
      <c r="AT768737" s="30"/>
      <c r="AU768737" s="30"/>
      <c r="AV768737" s="30"/>
    </row>
    <row r="768745" spans="45:48" x14ac:dyDescent="0.2">
      <c r="AS768745" s="30"/>
      <c r="AT768745" s="30"/>
      <c r="AU768745" s="30"/>
      <c r="AV768745" s="30"/>
    </row>
    <row r="768753" spans="45:48" x14ac:dyDescent="0.2">
      <c r="AS768753" s="30"/>
      <c r="AT768753" s="30"/>
      <c r="AU768753" s="30"/>
      <c r="AV768753" s="30"/>
    </row>
    <row r="768761" spans="45:48" x14ac:dyDescent="0.2">
      <c r="AS768761" s="30"/>
      <c r="AT768761" s="30"/>
      <c r="AU768761" s="30"/>
      <c r="AV768761" s="30"/>
    </row>
    <row r="768769" spans="45:48" x14ac:dyDescent="0.2">
      <c r="AS768769" s="30"/>
      <c r="AT768769" s="30"/>
      <c r="AU768769" s="30"/>
      <c r="AV768769" s="30"/>
    </row>
    <row r="768777" spans="45:48" x14ac:dyDescent="0.2">
      <c r="AS768777" s="30"/>
      <c r="AT768777" s="30"/>
      <c r="AU768777" s="30"/>
      <c r="AV768777" s="30"/>
    </row>
    <row r="768785" spans="45:48" x14ac:dyDescent="0.2">
      <c r="AS768785" s="30"/>
      <c r="AT768785" s="30"/>
      <c r="AU768785" s="30"/>
      <c r="AV768785" s="30"/>
    </row>
    <row r="768793" spans="45:48" x14ac:dyDescent="0.2">
      <c r="AS768793" s="30"/>
      <c r="AT768793" s="30"/>
      <c r="AU768793" s="30"/>
      <c r="AV768793" s="30"/>
    </row>
    <row r="768801" spans="45:48" x14ac:dyDescent="0.2">
      <c r="AS768801" s="30"/>
      <c r="AT768801" s="30"/>
      <c r="AU768801" s="30"/>
      <c r="AV768801" s="30"/>
    </row>
    <row r="768809" spans="45:48" x14ac:dyDescent="0.2">
      <c r="AS768809" s="30"/>
      <c r="AT768809" s="30"/>
      <c r="AU768809" s="30"/>
      <c r="AV768809" s="30"/>
    </row>
    <row r="768817" spans="45:48" x14ac:dyDescent="0.2">
      <c r="AS768817" s="30"/>
      <c r="AT768817" s="30"/>
      <c r="AU768817" s="30"/>
      <c r="AV768817" s="30"/>
    </row>
    <row r="768825" spans="45:48" x14ac:dyDescent="0.2">
      <c r="AS768825" s="30"/>
      <c r="AT768825" s="30"/>
      <c r="AU768825" s="30"/>
      <c r="AV768825" s="30"/>
    </row>
    <row r="768833" spans="45:48" x14ac:dyDescent="0.2">
      <c r="AS768833" s="30"/>
      <c r="AT768833" s="30"/>
      <c r="AU768833" s="30"/>
      <c r="AV768833" s="30"/>
    </row>
    <row r="768841" spans="45:48" x14ac:dyDescent="0.2">
      <c r="AS768841" s="30"/>
      <c r="AT768841" s="30"/>
      <c r="AU768841" s="30"/>
      <c r="AV768841" s="30"/>
    </row>
    <row r="768849" spans="45:48" x14ac:dyDescent="0.2">
      <c r="AS768849" s="30"/>
      <c r="AT768849" s="30"/>
      <c r="AU768849" s="30"/>
      <c r="AV768849" s="30"/>
    </row>
    <row r="768857" spans="45:48" x14ac:dyDescent="0.2">
      <c r="AS768857" s="30"/>
      <c r="AT768857" s="30"/>
      <c r="AU768857" s="30"/>
      <c r="AV768857" s="30"/>
    </row>
    <row r="768865" spans="45:48" x14ac:dyDescent="0.2">
      <c r="AS768865" s="30"/>
      <c r="AT768865" s="30"/>
      <c r="AU768865" s="30"/>
      <c r="AV768865" s="30"/>
    </row>
    <row r="768873" spans="45:48" x14ac:dyDescent="0.2">
      <c r="AS768873" s="30"/>
      <c r="AT768873" s="30"/>
      <c r="AU768873" s="30"/>
      <c r="AV768873" s="30"/>
    </row>
    <row r="768881" spans="45:48" x14ac:dyDescent="0.2">
      <c r="AS768881" s="30"/>
      <c r="AT768881" s="30"/>
      <c r="AU768881" s="30"/>
      <c r="AV768881" s="30"/>
    </row>
    <row r="768889" spans="45:48" x14ac:dyDescent="0.2">
      <c r="AS768889" s="30"/>
      <c r="AT768889" s="30"/>
      <c r="AU768889" s="30"/>
      <c r="AV768889" s="30"/>
    </row>
    <row r="768897" spans="45:48" x14ac:dyDescent="0.2">
      <c r="AS768897" s="30"/>
      <c r="AT768897" s="30"/>
      <c r="AU768897" s="30"/>
      <c r="AV768897" s="30"/>
    </row>
    <row r="768905" spans="45:48" x14ac:dyDescent="0.2">
      <c r="AS768905" s="30"/>
      <c r="AT768905" s="30"/>
      <c r="AU768905" s="30"/>
      <c r="AV768905" s="30"/>
    </row>
    <row r="768913" spans="45:48" x14ac:dyDescent="0.2">
      <c r="AS768913" s="30"/>
      <c r="AT768913" s="30"/>
      <c r="AU768913" s="30"/>
      <c r="AV768913" s="30"/>
    </row>
    <row r="768921" spans="45:48" x14ac:dyDescent="0.2">
      <c r="AS768921" s="30"/>
      <c r="AT768921" s="30"/>
      <c r="AU768921" s="30"/>
      <c r="AV768921" s="30"/>
    </row>
    <row r="768929" spans="45:48" x14ac:dyDescent="0.2">
      <c r="AS768929" s="30"/>
      <c r="AT768929" s="30"/>
      <c r="AU768929" s="30"/>
      <c r="AV768929" s="30"/>
    </row>
    <row r="768937" spans="45:48" x14ac:dyDescent="0.2">
      <c r="AS768937" s="30"/>
      <c r="AT768937" s="30"/>
      <c r="AU768937" s="30"/>
      <c r="AV768937" s="30"/>
    </row>
    <row r="768945" spans="45:48" x14ac:dyDescent="0.2">
      <c r="AS768945" s="30"/>
      <c r="AT768945" s="30"/>
      <c r="AU768945" s="30"/>
      <c r="AV768945" s="30"/>
    </row>
    <row r="768953" spans="45:48" x14ac:dyDescent="0.2">
      <c r="AS768953" s="30"/>
      <c r="AT768953" s="30"/>
      <c r="AU768953" s="30"/>
      <c r="AV768953" s="30"/>
    </row>
    <row r="768961" spans="45:48" x14ac:dyDescent="0.2">
      <c r="AS768961" s="30"/>
      <c r="AT768961" s="30"/>
      <c r="AU768961" s="30"/>
      <c r="AV768961" s="30"/>
    </row>
    <row r="768969" spans="45:48" x14ac:dyDescent="0.2">
      <c r="AS768969" s="30"/>
      <c r="AT768969" s="30"/>
      <c r="AU768969" s="30"/>
      <c r="AV768969" s="30"/>
    </row>
    <row r="768977" spans="45:48" x14ac:dyDescent="0.2">
      <c r="AS768977" s="30"/>
      <c r="AT768977" s="30"/>
      <c r="AU768977" s="30"/>
      <c r="AV768977" s="30"/>
    </row>
    <row r="768985" spans="45:48" x14ac:dyDescent="0.2">
      <c r="AS768985" s="30"/>
      <c r="AT768985" s="30"/>
      <c r="AU768985" s="30"/>
      <c r="AV768985" s="30"/>
    </row>
    <row r="768993" spans="45:48" x14ac:dyDescent="0.2">
      <c r="AS768993" s="30"/>
      <c r="AT768993" s="30"/>
      <c r="AU768993" s="30"/>
      <c r="AV768993" s="30"/>
    </row>
    <row r="769001" spans="45:48" x14ac:dyDescent="0.2">
      <c r="AS769001" s="30"/>
      <c r="AT769001" s="30"/>
      <c r="AU769001" s="30"/>
      <c r="AV769001" s="30"/>
    </row>
    <row r="769009" spans="45:48" x14ac:dyDescent="0.2">
      <c r="AS769009" s="30"/>
      <c r="AT769009" s="30"/>
      <c r="AU769009" s="30"/>
      <c r="AV769009" s="30"/>
    </row>
    <row r="769017" spans="45:48" x14ac:dyDescent="0.2">
      <c r="AS769017" s="30"/>
      <c r="AT769017" s="30"/>
      <c r="AU769017" s="30"/>
      <c r="AV769017" s="30"/>
    </row>
    <row r="769025" spans="45:48" x14ac:dyDescent="0.2">
      <c r="AS769025" s="30"/>
      <c r="AT769025" s="30"/>
      <c r="AU769025" s="30"/>
      <c r="AV769025" s="30"/>
    </row>
    <row r="769033" spans="45:48" x14ac:dyDescent="0.2">
      <c r="AS769033" s="30"/>
      <c r="AT769033" s="30"/>
      <c r="AU769033" s="30"/>
      <c r="AV769033" s="30"/>
    </row>
    <row r="769041" spans="45:48" x14ac:dyDescent="0.2">
      <c r="AS769041" s="30"/>
      <c r="AT769041" s="30"/>
      <c r="AU769041" s="30"/>
      <c r="AV769041" s="30"/>
    </row>
    <row r="769049" spans="45:48" x14ac:dyDescent="0.2">
      <c r="AS769049" s="30"/>
      <c r="AT769049" s="30"/>
      <c r="AU769049" s="30"/>
      <c r="AV769049" s="30"/>
    </row>
    <row r="769057" spans="45:48" x14ac:dyDescent="0.2">
      <c r="AS769057" s="30"/>
      <c r="AT769057" s="30"/>
      <c r="AU769057" s="30"/>
      <c r="AV769057" s="30"/>
    </row>
    <row r="769065" spans="45:48" x14ac:dyDescent="0.2">
      <c r="AS769065" s="30"/>
      <c r="AT769065" s="30"/>
      <c r="AU769065" s="30"/>
      <c r="AV769065" s="30"/>
    </row>
    <row r="769073" spans="45:48" x14ac:dyDescent="0.2">
      <c r="AS769073" s="30"/>
      <c r="AT769073" s="30"/>
      <c r="AU769073" s="30"/>
      <c r="AV769073" s="30"/>
    </row>
    <row r="769081" spans="45:48" x14ac:dyDescent="0.2">
      <c r="AS769081" s="30"/>
      <c r="AT769081" s="30"/>
      <c r="AU769081" s="30"/>
      <c r="AV769081" s="30"/>
    </row>
    <row r="769089" spans="45:48" x14ac:dyDescent="0.2">
      <c r="AS769089" s="30"/>
      <c r="AT769089" s="30"/>
      <c r="AU769089" s="30"/>
      <c r="AV769089" s="30"/>
    </row>
    <row r="769097" spans="45:48" x14ac:dyDescent="0.2">
      <c r="AS769097" s="30"/>
      <c r="AT769097" s="30"/>
      <c r="AU769097" s="30"/>
      <c r="AV769097" s="30"/>
    </row>
    <row r="769105" spans="45:48" x14ac:dyDescent="0.2">
      <c r="AS769105" s="30"/>
      <c r="AT769105" s="30"/>
      <c r="AU769105" s="30"/>
      <c r="AV769105" s="30"/>
    </row>
    <row r="769113" spans="45:48" x14ac:dyDescent="0.2">
      <c r="AS769113" s="30"/>
      <c r="AT769113" s="30"/>
      <c r="AU769113" s="30"/>
      <c r="AV769113" s="30"/>
    </row>
    <row r="769121" spans="45:48" x14ac:dyDescent="0.2">
      <c r="AS769121" s="30"/>
      <c r="AT769121" s="30"/>
      <c r="AU769121" s="30"/>
      <c r="AV769121" s="30"/>
    </row>
    <row r="769129" spans="45:48" x14ac:dyDescent="0.2">
      <c r="AS769129" s="30"/>
      <c r="AT769129" s="30"/>
      <c r="AU769129" s="30"/>
      <c r="AV769129" s="30"/>
    </row>
    <row r="769137" spans="45:48" x14ac:dyDescent="0.2">
      <c r="AS769137" s="30"/>
      <c r="AT769137" s="30"/>
      <c r="AU769137" s="30"/>
      <c r="AV769137" s="30"/>
    </row>
    <row r="769145" spans="45:48" x14ac:dyDescent="0.2">
      <c r="AS769145" s="30"/>
      <c r="AT769145" s="30"/>
      <c r="AU769145" s="30"/>
      <c r="AV769145" s="30"/>
    </row>
    <row r="769153" spans="45:48" x14ac:dyDescent="0.2">
      <c r="AS769153" s="30"/>
      <c r="AT769153" s="30"/>
      <c r="AU769153" s="30"/>
      <c r="AV769153" s="30"/>
    </row>
    <row r="769161" spans="45:48" x14ac:dyDescent="0.2">
      <c r="AS769161" s="30"/>
      <c r="AT769161" s="30"/>
      <c r="AU769161" s="30"/>
      <c r="AV769161" s="30"/>
    </row>
    <row r="769169" spans="45:48" x14ac:dyDescent="0.2">
      <c r="AS769169" s="30"/>
      <c r="AT769169" s="30"/>
      <c r="AU769169" s="30"/>
      <c r="AV769169" s="30"/>
    </row>
    <row r="769177" spans="45:48" x14ac:dyDescent="0.2">
      <c r="AS769177" s="30"/>
      <c r="AT769177" s="30"/>
      <c r="AU769177" s="30"/>
      <c r="AV769177" s="30"/>
    </row>
    <row r="769185" spans="45:48" x14ac:dyDescent="0.2">
      <c r="AS769185" s="30"/>
      <c r="AT769185" s="30"/>
      <c r="AU769185" s="30"/>
      <c r="AV769185" s="30"/>
    </row>
    <row r="769193" spans="45:48" x14ac:dyDescent="0.2">
      <c r="AS769193" s="30"/>
      <c r="AT769193" s="30"/>
      <c r="AU769193" s="30"/>
      <c r="AV769193" s="30"/>
    </row>
    <row r="769201" spans="45:48" x14ac:dyDescent="0.2">
      <c r="AS769201" s="30"/>
      <c r="AT769201" s="30"/>
      <c r="AU769201" s="30"/>
      <c r="AV769201" s="30"/>
    </row>
    <row r="769209" spans="45:48" x14ac:dyDescent="0.2">
      <c r="AS769209" s="30"/>
      <c r="AT769209" s="30"/>
      <c r="AU769209" s="30"/>
      <c r="AV769209" s="30"/>
    </row>
    <row r="769217" spans="45:48" x14ac:dyDescent="0.2">
      <c r="AS769217" s="30"/>
      <c r="AT769217" s="30"/>
      <c r="AU769217" s="30"/>
      <c r="AV769217" s="30"/>
    </row>
    <row r="769225" spans="45:48" x14ac:dyDescent="0.2">
      <c r="AS769225" s="30"/>
      <c r="AT769225" s="30"/>
      <c r="AU769225" s="30"/>
      <c r="AV769225" s="30"/>
    </row>
    <row r="769233" spans="45:48" x14ac:dyDescent="0.2">
      <c r="AS769233" s="30"/>
      <c r="AT769233" s="30"/>
      <c r="AU769233" s="30"/>
      <c r="AV769233" s="30"/>
    </row>
    <row r="769241" spans="45:48" x14ac:dyDescent="0.2">
      <c r="AS769241" s="30"/>
      <c r="AT769241" s="30"/>
      <c r="AU769241" s="30"/>
      <c r="AV769241" s="30"/>
    </row>
    <row r="769249" spans="45:48" x14ac:dyDescent="0.2">
      <c r="AS769249" s="30"/>
      <c r="AT769249" s="30"/>
      <c r="AU769249" s="30"/>
      <c r="AV769249" s="30"/>
    </row>
    <row r="769257" spans="45:48" x14ac:dyDescent="0.2">
      <c r="AS769257" s="30"/>
      <c r="AT769257" s="30"/>
      <c r="AU769257" s="30"/>
      <c r="AV769257" s="30"/>
    </row>
    <row r="769265" spans="45:48" x14ac:dyDescent="0.2">
      <c r="AS769265" s="30"/>
      <c r="AT769265" s="30"/>
      <c r="AU769265" s="30"/>
      <c r="AV769265" s="30"/>
    </row>
    <row r="769273" spans="45:48" x14ac:dyDescent="0.2">
      <c r="AS769273" s="30"/>
      <c r="AT769273" s="30"/>
      <c r="AU769273" s="30"/>
      <c r="AV769273" s="30"/>
    </row>
    <row r="769281" spans="45:48" x14ac:dyDescent="0.2">
      <c r="AS769281" s="30"/>
      <c r="AT769281" s="30"/>
      <c r="AU769281" s="30"/>
      <c r="AV769281" s="30"/>
    </row>
    <row r="769289" spans="45:48" x14ac:dyDescent="0.2">
      <c r="AS769289" s="30"/>
      <c r="AT769289" s="30"/>
      <c r="AU769289" s="30"/>
      <c r="AV769289" s="30"/>
    </row>
    <row r="769297" spans="45:48" x14ac:dyDescent="0.2">
      <c r="AS769297" s="30"/>
      <c r="AT769297" s="30"/>
      <c r="AU769297" s="30"/>
      <c r="AV769297" s="30"/>
    </row>
    <row r="769305" spans="45:48" x14ac:dyDescent="0.2">
      <c r="AS769305" s="30"/>
      <c r="AT769305" s="30"/>
      <c r="AU769305" s="30"/>
      <c r="AV769305" s="30"/>
    </row>
    <row r="769313" spans="45:48" x14ac:dyDescent="0.2">
      <c r="AS769313" s="30"/>
      <c r="AT769313" s="30"/>
      <c r="AU769313" s="30"/>
      <c r="AV769313" s="30"/>
    </row>
    <row r="769321" spans="45:48" x14ac:dyDescent="0.2">
      <c r="AS769321" s="30"/>
      <c r="AT769321" s="30"/>
      <c r="AU769321" s="30"/>
      <c r="AV769321" s="30"/>
    </row>
    <row r="769329" spans="45:48" x14ac:dyDescent="0.2">
      <c r="AS769329" s="30"/>
      <c r="AT769329" s="30"/>
      <c r="AU769329" s="30"/>
      <c r="AV769329" s="30"/>
    </row>
    <row r="769337" spans="45:48" x14ac:dyDescent="0.2">
      <c r="AS769337" s="30"/>
      <c r="AT769337" s="30"/>
      <c r="AU769337" s="30"/>
      <c r="AV769337" s="30"/>
    </row>
    <row r="769345" spans="45:48" x14ac:dyDescent="0.2">
      <c r="AS769345" s="30"/>
      <c r="AT769345" s="30"/>
      <c r="AU769345" s="30"/>
      <c r="AV769345" s="30"/>
    </row>
    <row r="769353" spans="45:48" x14ac:dyDescent="0.2">
      <c r="AS769353" s="30"/>
      <c r="AT769353" s="30"/>
      <c r="AU769353" s="30"/>
      <c r="AV769353" s="30"/>
    </row>
    <row r="769361" spans="45:48" x14ac:dyDescent="0.2">
      <c r="AS769361" s="30"/>
      <c r="AT769361" s="30"/>
      <c r="AU769361" s="30"/>
      <c r="AV769361" s="30"/>
    </row>
    <row r="769369" spans="45:48" x14ac:dyDescent="0.2">
      <c r="AS769369" s="30"/>
      <c r="AT769369" s="30"/>
      <c r="AU769369" s="30"/>
      <c r="AV769369" s="30"/>
    </row>
    <row r="769377" spans="45:48" x14ac:dyDescent="0.2">
      <c r="AS769377" s="30"/>
      <c r="AT769377" s="30"/>
      <c r="AU769377" s="30"/>
      <c r="AV769377" s="30"/>
    </row>
    <row r="769385" spans="45:48" x14ac:dyDescent="0.2">
      <c r="AS769385" s="30"/>
      <c r="AT769385" s="30"/>
      <c r="AU769385" s="30"/>
      <c r="AV769385" s="30"/>
    </row>
    <row r="769393" spans="45:48" x14ac:dyDescent="0.2">
      <c r="AS769393" s="30"/>
      <c r="AT769393" s="30"/>
      <c r="AU769393" s="30"/>
      <c r="AV769393" s="30"/>
    </row>
    <row r="769401" spans="45:48" x14ac:dyDescent="0.2">
      <c r="AS769401" s="30"/>
      <c r="AT769401" s="30"/>
      <c r="AU769401" s="30"/>
      <c r="AV769401" s="30"/>
    </row>
    <row r="769409" spans="45:48" x14ac:dyDescent="0.2">
      <c r="AS769409" s="30"/>
      <c r="AT769409" s="30"/>
      <c r="AU769409" s="30"/>
      <c r="AV769409" s="30"/>
    </row>
    <row r="769417" spans="45:48" x14ac:dyDescent="0.2">
      <c r="AS769417" s="30"/>
      <c r="AT769417" s="30"/>
      <c r="AU769417" s="30"/>
      <c r="AV769417" s="30"/>
    </row>
    <row r="769425" spans="45:48" x14ac:dyDescent="0.2">
      <c r="AS769425" s="30"/>
      <c r="AT769425" s="30"/>
      <c r="AU769425" s="30"/>
      <c r="AV769425" s="30"/>
    </row>
    <row r="769433" spans="45:48" x14ac:dyDescent="0.2">
      <c r="AS769433" s="30"/>
      <c r="AT769433" s="30"/>
      <c r="AU769433" s="30"/>
      <c r="AV769433" s="30"/>
    </row>
    <row r="769441" spans="45:48" x14ac:dyDescent="0.2">
      <c r="AS769441" s="30"/>
      <c r="AT769441" s="30"/>
      <c r="AU769441" s="30"/>
      <c r="AV769441" s="30"/>
    </row>
    <row r="769449" spans="45:48" x14ac:dyDescent="0.2">
      <c r="AS769449" s="30"/>
      <c r="AT769449" s="30"/>
      <c r="AU769449" s="30"/>
      <c r="AV769449" s="30"/>
    </row>
    <row r="769457" spans="45:48" x14ac:dyDescent="0.2">
      <c r="AS769457" s="30"/>
      <c r="AT769457" s="30"/>
      <c r="AU769457" s="30"/>
      <c r="AV769457" s="30"/>
    </row>
    <row r="769465" spans="45:48" x14ac:dyDescent="0.2">
      <c r="AS769465" s="30"/>
      <c r="AT769465" s="30"/>
      <c r="AU769465" s="30"/>
      <c r="AV769465" s="30"/>
    </row>
    <row r="769473" spans="45:48" x14ac:dyDescent="0.2">
      <c r="AS769473" s="30"/>
      <c r="AT769473" s="30"/>
      <c r="AU769473" s="30"/>
      <c r="AV769473" s="30"/>
    </row>
    <row r="769481" spans="45:48" x14ac:dyDescent="0.2">
      <c r="AS769481" s="30"/>
      <c r="AT769481" s="30"/>
      <c r="AU769481" s="30"/>
      <c r="AV769481" s="30"/>
    </row>
    <row r="769489" spans="45:48" x14ac:dyDescent="0.2">
      <c r="AS769489" s="30"/>
      <c r="AT769489" s="30"/>
      <c r="AU769489" s="30"/>
      <c r="AV769489" s="30"/>
    </row>
    <row r="769497" spans="45:48" x14ac:dyDescent="0.2">
      <c r="AS769497" s="30"/>
      <c r="AT769497" s="30"/>
      <c r="AU769497" s="30"/>
      <c r="AV769497" s="30"/>
    </row>
    <row r="769505" spans="45:48" x14ac:dyDescent="0.2">
      <c r="AS769505" s="30"/>
      <c r="AT769505" s="30"/>
      <c r="AU769505" s="30"/>
      <c r="AV769505" s="30"/>
    </row>
    <row r="769513" spans="45:48" x14ac:dyDescent="0.2">
      <c r="AS769513" s="30"/>
      <c r="AT769513" s="30"/>
      <c r="AU769513" s="30"/>
      <c r="AV769513" s="30"/>
    </row>
    <row r="769521" spans="45:48" x14ac:dyDescent="0.2">
      <c r="AS769521" s="30"/>
      <c r="AT769521" s="30"/>
      <c r="AU769521" s="30"/>
      <c r="AV769521" s="30"/>
    </row>
    <row r="769529" spans="45:48" x14ac:dyDescent="0.2">
      <c r="AS769529" s="30"/>
      <c r="AT769529" s="30"/>
      <c r="AU769529" s="30"/>
      <c r="AV769529" s="30"/>
    </row>
    <row r="769537" spans="45:48" x14ac:dyDescent="0.2">
      <c r="AS769537" s="30"/>
      <c r="AT769537" s="30"/>
      <c r="AU769537" s="30"/>
      <c r="AV769537" s="30"/>
    </row>
    <row r="769545" spans="45:48" x14ac:dyDescent="0.2">
      <c r="AS769545" s="30"/>
      <c r="AT769545" s="30"/>
      <c r="AU769545" s="30"/>
      <c r="AV769545" s="30"/>
    </row>
    <row r="769553" spans="45:48" x14ac:dyDescent="0.2">
      <c r="AS769553" s="30"/>
      <c r="AT769553" s="30"/>
      <c r="AU769553" s="30"/>
      <c r="AV769553" s="30"/>
    </row>
    <row r="769561" spans="45:48" x14ac:dyDescent="0.2">
      <c r="AS769561" s="30"/>
      <c r="AT769561" s="30"/>
      <c r="AU769561" s="30"/>
      <c r="AV769561" s="30"/>
    </row>
    <row r="769569" spans="45:48" x14ac:dyDescent="0.2">
      <c r="AS769569" s="30"/>
      <c r="AT769569" s="30"/>
      <c r="AU769569" s="30"/>
      <c r="AV769569" s="30"/>
    </row>
    <row r="769577" spans="45:48" x14ac:dyDescent="0.2">
      <c r="AS769577" s="30"/>
      <c r="AT769577" s="30"/>
      <c r="AU769577" s="30"/>
      <c r="AV769577" s="30"/>
    </row>
    <row r="769585" spans="45:48" x14ac:dyDescent="0.2">
      <c r="AS769585" s="30"/>
      <c r="AT769585" s="30"/>
      <c r="AU769585" s="30"/>
      <c r="AV769585" s="30"/>
    </row>
    <row r="769593" spans="45:48" x14ac:dyDescent="0.2">
      <c r="AS769593" s="30"/>
      <c r="AT769593" s="30"/>
      <c r="AU769593" s="30"/>
      <c r="AV769593" s="30"/>
    </row>
    <row r="769601" spans="45:48" x14ac:dyDescent="0.2">
      <c r="AS769601" s="30"/>
      <c r="AT769601" s="30"/>
      <c r="AU769601" s="30"/>
      <c r="AV769601" s="30"/>
    </row>
    <row r="769609" spans="45:48" x14ac:dyDescent="0.2">
      <c r="AS769609" s="30"/>
      <c r="AT769609" s="30"/>
      <c r="AU769609" s="30"/>
      <c r="AV769609" s="30"/>
    </row>
    <row r="769617" spans="45:48" x14ac:dyDescent="0.2">
      <c r="AS769617" s="30"/>
      <c r="AT769617" s="30"/>
      <c r="AU769617" s="30"/>
      <c r="AV769617" s="30"/>
    </row>
    <row r="769625" spans="45:48" x14ac:dyDescent="0.2">
      <c r="AS769625" s="30"/>
      <c r="AT769625" s="30"/>
      <c r="AU769625" s="30"/>
      <c r="AV769625" s="30"/>
    </row>
    <row r="769633" spans="45:48" x14ac:dyDescent="0.2">
      <c r="AS769633" s="30"/>
      <c r="AT769633" s="30"/>
      <c r="AU769633" s="30"/>
      <c r="AV769633" s="30"/>
    </row>
    <row r="769641" spans="45:48" x14ac:dyDescent="0.2">
      <c r="AS769641" s="30"/>
      <c r="AT769641" s="30"/>
      <c r="AU769641" s="30"/>
      <c r="AV769641" s="30"/>
    </row>
    <row r="769649" spans="45:48" x14ac:dyDescent="0.2">
      <c r="AS769649" s="30"/>
      <c r="AT769649" s="30"/>
      <c r="AU769649" s="30"/>
      <c r="AV769649" s="30"/>
    </row>
    <row r="769657" spans="45:48" x14ac:dyDescent="0.2">
      <c r="AS769657" s="30"/>
      <c r="AT769657" s="30"/>
      <c r="AU769657" s="30"/>
      <c r="AV769657" s="30"/>
    </row>
    <row r="769665" spans="45:48" x14ac:dyDescent="0.2">
      <c r="AS769665" s="30"/>
      <c r="AT769665" s="30"/>
      <c r="AU769665" s="30"/>
      <c r="AV769665" s="30"/>
    </row>
    <row r="769673" spans="45:48" x14ac:dyDescent="0.2">
      <c r="AS769673" s="30"/>
      <c r="AT769673" s="30"/>
      <c r="AU769673" s="30"/>
      <c r="AV769673" s="30"/>
    </row>
    <row r="769681" spans="45:48" x14ac:dyDescent="0.2">
      <c r="AS769681" s="30"/>
      <c r="AT769681" s="30"/>
      <c r="AU769681" s="30"/>
      <c r="AV769681" s="30"/>
    </row>
    <row r="769689" spans="45:48" x14ac:dyDescent="0.2">
      <c r="AS769689" s="30"/>
      <c r="AT769689" s="30"/>
      <c r="AU769689" s="30"/>
      <c r="AV769689" s="30"/>
    </row>
    <row r="769697" spans="45:48" x14ac:dyDescent="0.2">
      <c r="AS769697" s="30"/>
      <c r="AT769697" s="30"/>
      <c r="AU769697" s="30"/>
      <c r="AV769697" s="30"/>
    </row>
    <row r="769705" spans="45:48" x14ac:dyDescent="0.2">
      <c r="AS769705" s="30"/>
      <c r="AT769705" s="30"/>
      <c r="AU769705" s="30"/>
      <c r="AV769705" s="30"/>
    </row>
    <row r="769713" spans="45:48" x14ac:dyDescent="0.2">
      <c r="AS769713" s="30"/>
      <c r="AT769713" s="30"/>
      <c r="AU769713" s="30"/>
      <c r="AV769713" s="30"/>
    </row>
    <row r="769721" spans="45:48" x14ac:dyDescent="0.2">
      <c r="AS769721" s="30"/>
      <c r="AT769721" s="30"/>
      <c r="AU769721" s="30"/>
      <c r="AV769721" s="30"/>
    </row>
    <row r="769729" spans="45:48" x14ac:dyDescent="0.2">
      <c r="AS769729" s="30"/>
      <c r="AT769729" s="30"/>
      <c r="AU769729" s="30"/>
      <c r="AV769729" s="30"/>
    </row>
    <row r="769737" spans="45:48" x14ac:dyDescent="0.2">
      <c r="AS769737" s="30"/>
      <c r="AT769737" s="30"/>
      <c r="AU769737" s="30"/>
      <c r="AV769737" s="30"/>
    </row>
    <row r="769745" spans="45:48" x14ac:dyDescent="0.2">
      <c r="AS769745" s="30"/>
      <c r="AT769745" s="30"/>
      <c r="AU769745" s="30"/>
      <c r="AV769745" s="30"/>
    </row>
    <row r="769753" spans="45:48" x14ac:dyDescent="0.2">
      <c r="AS769753" s="30"/>
      <c r="AT769753" s="30"/>
      <c r="AU769753" s="30"/>
      <c r="AV769753" s="30"/>
    </row>
    <row r="769761" spans="45:48" x14ac:dyDescent="0.2">
      <c r="AS769761" s="30"/>
      <c r="AT769761" s="30"/>
      <c r="AU769761" s="30"/>
      <c r="AV769761" s="30"/>
    </row>
    <row r="769769" spans="45:48" x14ac:dyDescent="0.2">
      <c r="AS769769" s="30"/>
      <c r="AT769769" s="30"/>
      <c r="AU769769" s="30"/>
      <c r="AV769769" s="30"/>
    </row>
    <row r="769777" spans="45:48" x14ac:dyDescent="0.2">
      <c r="AS769777" s="30"/>
      <c r="AT769777" s="30"/>
      <c r="AU769777" s="30"/>
      <c r="AV769777" s="30"/>
    </row>
    <row r="769785" spans="45:48" x14ac:dyDescent="0.2">
      <c r="AS769785" s="30"/>
      <c r="AT769785" s="30"/>
      <c r="AU769785" s="30"/>
      <c r="AV769785" s="30"/>
    </row>
    <row r="769793" spans="45:48" x14ac:dyDescent="0.2">
      <c r="AS769793" s="30"/>
      <c r="AT769793" s="30"/>
      <c r="AU769793" s="30"/>
      <c r="AV769793" s="30"/>
    </row>
    <row r="769801" spans="45:48" x14ac:dyDescent="0.2">
      <c r="AS769801" s="30"/>
      <c r="AT769801" s="30"/>
      <c r="AU769801" s="30"/>
      <c r="AV769801" s="30"/>
    </row>
    <row r="769809" spans="45:48" x14ac:dyDescent="0.2">
      <c r="AS769809" s="30"/>
      <c r="AT769809" s="30"/>
      <c r="AU769809" s="30"/>
      <c r="AV769809" s="30"/>
    </row>
    <row r="769817" spans="45:48" x14ac:dyDescent="0.2">
      <c r="AS769817" s="30"/>
      <c r="AT769817" s="30"/>
      <c r="AU769817" s="30"/>
      <c r="AV769817" s="30"/>
    </row>
    <row r="769825" spans="45:48" x14ac:dyDescent="0.2">
      <c r="AS769825" s="30"/>
      <c r="AT769825" s="30"/>
      <c r="AU769825" s="30"/>
      <c r="AV769825" s="30"/>
    </row>
    <row r="769833" spans="45:48" x14ac:dyDescent="0.2">
      <c r="AS769833" s="30"/>
      <c r="AT769833" s="30"/>
      <c r="AU769833" s="30"/>
      <c r="AV769833" s="30"/>
    </row>
    <row r="769841" spans="45:48" x14ac:dyDescent="0.2">
      <c r="AS769841" s="30"/>
      <c r="AT769841" s="30"/>
      <c r="AU769841" s="30"/>
      <c r="AV769841" s="30"/>
    </row>
    <row r="769849" spans="45:48" x14ac:dyDescent="0.2">
      <c r="AS769849" s="30"/>
      <c r="AT769849" s="30"/>
      <c r="AU769849" s="30"/>
      <c r="AV769849" s="30"/>
    </row>
    <row r="769857" spans="45:48" x14ac:dyDescent="0.2">
      <c r="AS769857" s="30"/>
      <c r="AT769857" s="30"/>
      <c r="AU769857" s="30"/>
      <c r="AV769857" s="30"/>
    </row>
    <row r="769865" spans="45:48" x14ac:dyDescent="0.2">
      <c r="AS769865" s="30"/>
      <c r="AT769865" s="30"/>
      <c r="AU769865" s="30"/>
      <c r="AV769865" s="30"/>
    </row>
    <row r="769873" spans="45:48" x14ac:dyDescent="0.2">
      <c r="AS769873" s="30"/>
      <c r="AT769873" s="30"/>
      <c r="AU769873" s="30"/>
      <c r="AV769873" s="30"/>
    </row>
    <row r="769881" spans="45:48" x14ac:dyDescent="0.2">
      <c r="AS769881" s="30"/>
      <c r="AT769881" s="30"/>
      <c r="AU769881" s="30"/>
      <c r="AV769881" s="30"/>
    </row>
    <row r="769889" spans="45:48" x14ac:dyDescent="0.2">
      <c r="AS769889" s="30"/>
      <c r="AT769889" s="30"/>
      <c r="AU769889" s="30"/>
      <c r="AV769889" s="30"/>
    </row>
    <row r="769897" spans="45:48" x14ac:dyDescent="0.2">
      <c r="AS769897" s="30"/>
      <c r="AT769897" s="30"/>
      <c r="AU769897" s="30"/>
      <c r="AV769897" s="30"/>
    </row>
    <row r="769905" spans="45:48" x14ac:dyDescent="0.2">
      <c r="AS769905" s="30"/>
      <c r="AT769905" s="30"/>
      <c r="AU769905" s="30"/>
      <c r="AV769905" s="30"/>
    </row>
    <row r="769913" spans="45:48" x14ac:dyDescent="0.2">
      <c r="AS769913" s="30"/>
      <c r="AT769913" s="30"/>
      <c r="AU769913" s="30"/>
      <c r="AV769913" s="30"/>
    </row>
    <row r="769921" spans="45:48" x14ac:dyDescent="0.2">
      <c r="AS769921" s="30"/>
      <c r="AT769921" s="30"/>
      <c r="AU769921" s="30"/>
      <c r="AV769921" s="30"/>
    </row>
    <row r="769929" spans="45:48" x14ac:dyDescent="0.2">
      <c r="AS769929" s="30"/>
      <c r="AT769929" s="30"/>
      <c r="AU769929" s="30"/>
      <c r="AV769929" s="30"/>
    </row>
    <row r="769937" spans="45:48" x14ac:dyDescent="0.2">
      <c r="AS769937" s="30"/>
      <c r="AT769937" s="30"/>
      <c r="AU769937" s="30"/>
      <c r="AV769937" s="30"/>
    </row>
    <row r="769945" spans="45:48" x14ac:dyDescent="0.2">
      <c r="AS769945" s="30"/>
      <c r="AT769945" s="30"/>
      <c r="AU769945" s="30"/>
      <c r="AV769945" s="30"/>
    </row>
    <row r="769953" spans="45:48" x14ac:dyDescent="0.2">
      <c r="AS769953" s="30"/>
      <c r="AT769953" s="30"/>
      <c r="AU769953" s="30"/>
      <c r="AV769953" s="30"/>
    </row>
    <row r="769961" spans="45:48" x14ac:dyDescent="0.2">
      <c r="AS769961" s="30"/>
      <c r="AT769961" s="30"/>
      <c r="AU769961" s="30"/>
      <c r="AV769961" s="30"/>
    </row>
    <row r="769969" spans="45:48" x14ac:dyDescent="0.2">
      <c r="AS769969" s="30"/>
      <c r="AT769969" s="30"/>
      <c r="AU769969" s="30"/>
      <c r="AV769969" s="30"/>
    </row>
    <row r="769977" spans="45:48" x14ac:dyDescent="0.2">
      <c r="AS769977" s="30"/>
      <c r="AT769977" s="30"/>
      <c r="AU769977" s="30"/>
      <c r="AV769977" s="30"/>
    </row>
    <row r="769985" spans="45:48" x14ac:dyDescent="0.2">
      <c r="AS769985" s="30"/>
      <c r="AT769985" s="30"/>
      <c r="AU769985" s="30"/>
      <c r="AV769985" s="30"/>
    </row>
    <row r="769993" spans="45:48" x14ac:dyDescent="0.2">
      <c r="AS769993" s="30"/>
      <c r="AT769993" s="30"/>
      <c r="AU769993" s="30"/>
      <c r="AV769993" s="30"/>
    </row>
    <row r="770001" spans="45:48" x14ac:dyDescent="0.2">
      <c r="AS770001" s="30"/>
      <c r="AT770001" s="30"/>
      <c r="AU770001" s="30"/>
      <c r="AV770001" s="30"/>
    </row>
    <row r="770009" spans="45:48" x14ac:dyDescent="0.2">
      <c r="AS770009" s="30"/>
      <c r="AT770009" s="30"/>
      <c r="AU770009" s="30"/>
      <c r="AV770009" s="30"/>
    </row>
    <row r="770017" spans="45:48" x14ac:dyDescent="0.2">
      <c r="AS770017" s="30"/>
      <c r="AT770017" s="30"/>
      <c r="AU770017" s="30"/>
      <c r="AV770017" s="30"/>
    </row>
    <row r="770025" spans="45:48" x14ac:dyDescent="0.2">
      <c r="AS770025" s="30"/>
      <c r="AT770025" s="30"/>
      <c r="AU770025" s="30"/>
      <c r="AV770025" s="30"/>
    </row>
    <row r="770033" spans="45:48" x14ac:dyDescent="0.2">
      <c r="AS770033" s="30"/>
      <c r="AT770033" s="30"/>
      <c r="AU770033" s="30"/>
      <c r="AV770033" s="30"/>
    </row>
    <row r="770041" spans="45:48" x14ac:dyDescent="0.2">
      <c r="AS770041" s="30"/>
      <c r="AT770041" s="30"/>
      <c r="AU770041" s="30"/>
      <c r="AV770041" s="30"/>
    </row>
    <row r="770049" spans="45:48" x14ac:dyDescent="0.2">
      <c r="AS770049" s="30"/>
      <c r="AT770049" s="30"/>
      <c r="AU770049" s="30"/>
      <c r="AV770049" s="30"/>
    </row>
    <row r="770057" spans="45:48" x14ac:dyDescent="0.2">
      <c r="AS770057" s="30"/>
      <c r="AT770057" s="30"/>
      <c r="AU770057" s="30"/>
      <c r="AV770057" s="30"/>
    </row>
    <row r="770065" spans="45:48" x14ac:dyDescent="0.2">
      <c r="AS770065" s="30"/>
      <c r="AT770065" s="30"/>
      <c r="AU770065" s="30"/>
      <c r="AV770065" s="30"/>
    </row>
    <row r="770073" spans="45:48" x14ac:dyDescent="0.2">
      <c r="AS770073" s="30"/>
      <c r="AT770073" s="30"/>
      <c r="AU770073" s="30"/>
      <c r="AV770073" s="30"/>
    </row>
    <row r="770081" spans="45:48" x14ac:dyDescent="0.2">
      <c r="AS770081" s="30"/>
      <c r="AT770081" s="30"/>
      <c r="AU770081" s="30"/>
      <c r="AV770081" s="30"/>
    </row>
    <row r="770089" spans="45:48" x14ac:dyDescent="0.2">
      <c r="AS770089" s="30"/>
      <c r="AT770089" s="30"/>
      <c r="AU770089" s="30"/>
      <c r="AV770089" s="30"/>
    </row>
    <row r="770097" spans="45:48" x14ac:dyDescent="0.2">
      <c r="AS770097" s="30"/>
      <c r="AT770097" s="30"/>
      <c r="AU770097" s="30"/>
      <c r="AV770097" s="30"/>
    </row>
    <row r="770105" spans="45:48" x14ac:dyDescent="0.2">
      <c r="AS770105" s="30"/>
      <c r="AT770105" s="30"/>
      <c r="AU770105" s="30"/>
      <c r="AV770105" s="30"/>
    </row>
    <row r="770113" spans="45:48" x14ac:dyDescent="0.2">
      <c r="AS770113" s="30"/>
      <c r="AT770113" s="30"/>
      <c r="AU770113" s="30"/>
      <c r="AV770113" s="30"/>
    </row>
    <row r="770121" spans="45:48" x14ac:dyDescent="0.2">
      <c r="AS770121" s="30"/>
      <c r="AT770121" s="30"/>
      <c r="AU770121" s="30"/>
      <c r="AV770121" s="30"/>
    </row>
    <row r="770129" spans="45:48" x14ac:dyDescent="0.2">
      <c r="AS770129" s="30"/>
      <c r="AT770129" s="30"/>
      <c r="AU770129" s="30"/>
      <c r="AV770129" s="30"/>
    </row>
    <row r="770137" spans="45:48" x14ac:dyDescent="0.2">
      <c r="AS770137" s="30"/>
      <c r="AT770137" s="30"/>
      <c r="AU770137" s="30"/>
      <c r="AV770137" s="30"/>
    </row>
    <row r="770145" spans="45:48" x14ac:dyDescent="0.2">
      <c r="AS770145" s="30"/>
      <c r="AT770145" s="30"/>
      <c r="AU770145" s="30"/>
      <c r="AV770145" s="30"/>
    </row>
    <row r="770153" spans="45:48" x14ac:dyDescent="0.2">
      <c r="AS770153" s="30"/>
      <c r="AT770153" s="30"/>
      <c r="AU770153" s="30"/>
      <c r="AV770153" s="30"/>
    </row>
    <row r="770161" spans="45:48" x14ac:dyDescent="0.2">
      <c r="AS770161" s="30"/>
      <c r="AT770161" s="30"/>
      <c r="AU770161" s="30"/>
      <c r="AV770161" s="30"/>
    </row>
    <row r="770169" spans="45:48" x14ac:dyDescent="0.2">
      <c r="AS770169" s="30"/>
      <c r="AT770169" s="30"/>
      <c r="AU770169" s="30"/>
      <c r="AV770169" s="30"/>
    </row>
    <row r="770177" spans="45:48" x14ac:dyDescent="0.2">
      <c r="AS770177" s="30"/>
      <c r="AT770177" s="30"/>
      <c r="AU770177" s="30"/>
      <c r="AV770177" s="30"/>
    </row>
    <row r="770185" spans="45:48" x14ac:dyDescent="0.2">
      <c r="AS770185" s="30"/>
      <c r="AT770185" s="30"/>
      <c r="AU770185" s="30"/>
      <c r="AV770185" s="30"/>
    </row>
    <row r="770193" spans="45:48" x14ac:dyDescent="0.2">
      <c r="AS770193" s="30"/>
      <c r="AT770193" s="30"/>
      <c r="AU770193" s="30"/>
      <c r="AV770193" s="30"/>
    </row>
    <row r="770201" spans="45:48" x14ac:dyDescent="0.2">
      <c r="AS770201" s="30"/>
      <c r="AT770201" s="30"/>
      <c r="AU770201" s="30"/>
      <c r="AV770201" s="30"/>
    </row>
    <row r="770209" spans="45:48" x14ac:dyDescent="0.2">
      <c r="AS770209" s="30"/>
      <c r="AT770209" s="30"/>
      <c r="AU770209" s="30"/>
      <c r="AV770209" s="30"/>
    </row>
    <row r="770217" spans="45:48" x14ac:dyDescent="0.2">
      <c r="AS770217" s="30"/>
      <c r="AT770217" s="30"/>
      <c r="AU770217" s="30"/>
      <c r="AV770217" s="30"/>
    </row>
    <row r="770225" spans="45:48" x14ac:dyDescent="0.2">
      <c r="AS770225" s="30"/>
      <c r="AT770225" s="30"/>
      <c r="AU770225" s="30"/>
      <c r="AV770225" s="30"/>
    </row>
    <row r="770233" spans="45:48" x14ac:dyDescent="0.2">
      <c r="AS770233" s="30"/>
      <c r="AT770233" s="30"/>
      <c r="AU770233" s="30"/>
      <c r="AV770233" s="30"/>
    </row>
    <row r="770241" spans="45:48" x14ac:dyDescent="0.2">
      <c r="AS770241" s="30"/>
      <c r="AT770241" s="30"/>
      <c r="AU770241" s="30"/>
      <c r="AV770241" s="30"/>
    </row>
    <row r="770249" spans="45:48" x14ac:dyDescent="0.2">
      <c r="AS770249" s="30"/>
      <c r="AT770249" s="30"/>
      <c r="AU770249" s="30"/>
      <c r="AV770249" s="30"/>
    </row>
    <row r="770257" spans="45:48" x14ac:dyDescent="0.2">
      <c r="AS770257" s="30"/>
      <c r="AT770257" s="30"/>
      <c r="AU770257" s="30"/>
      <c r="AV770257" s="30"/>
    </row>
    <row r="770265" spans="45:48" x14ac:dyDescent="0.2">
      <c r="AS770265" s="30"/>
      <c r="AT770265" s="30"/>
      <c r="AU770265" s="30"/>
      <c r="AV770265" s="30"/>
    </row>
    <row r="770273" spans="45:48" x14ac:dyDescent="0.2">
      <c r="AS770273" s="30"/>
      <c r="AT770273" s="30"/>
      <c r="AU770273" s="30"/>
      <c r="AV770273" s="30"/>
    </row>
    <row r="770281" spans="45:48" x14ac:dyDescent="0.2">
      <c r="AS770281" s="30"/>
      <c r="AT770281" s="30"/>
      <c r="AU770281" s="30"/>
      <c r="AV770281" s="30"/>
    </row>
    <row r="770289" spans="45:48" x14ac:dyDescent="0.2">
      <c r="AS770289" s="30"/>
      <c r="AT770289" s="30"/>
      <c r="AU770289" s="30"/>
      <c r="AV770289" s="30"/>
    </row>
    <row r="770297" spans="45:48" x14ac:dyDescent="0.2">
      <c r="AS770297" s="30"/>
      <c r="AT770297" s="30"/>
      <c r="AU770297" s="30"/>
      <c r="AV770297" s="30"/>
    </row>
    <row r="770305" spans="45:48" x14ac:dyDescent="0.2">
      <c r="AS770305" s="30"/>
      <c r="AT770305" s="30"/>
      <c r="AU770305" s="30"/>
      <c r="AV770305" s="30"/>
    </row>
    <row r="770313" spans="45:48" x14ac:dyDescent="0.2">
      <c r="AS770313" s="30"/>
      <c r="AT770313" s="30"/>
      <c r="AU770313" s="30"/>
      <c r="AV770313" s="30"/>
    </row>
    <row r="770321" spans="45:48" x14ac:dyDescent="0.2">
      <c r="AS770321" s="30"/>
      <c r="AT770321" s="30"/>
      <c r="AU770321" s="30"/>
      <c r="AV770321" s="30"/>
    </row>
    <row r="770329" spans="45:48" x14ac:dyDescent="0.2">
      <c r="AS770329" s="30"/>
      <c r="AT770329" s="30"/>
      <c r="AU770329" s="30"/>
      <c r="AV770329" s="30"/>
    </row>
    <row r="770337" spans="45:48" x14ac:dyDescent="0.2">
      <c r="AS770337" s="30"/>
      <c r="AT770337" s="30"/>
      <c r="AU770337" s="30"/>
      <c r="AV770337" s="30"/>
    </row>
    <row r="770345" spans="45:48" x14ac:dyDescent="0.2">
      <c r="AS770345" s="30"/>
      <c r="AT770345" s="30"/>
      <c r="AU770345" s="30"/>
      <c r="AV770345" s="30"/>
    </row>
    <row r="770353" spans="45:48" x14ac:dyDescent="0.2">
      <c r="AS770353" s="30"/>
      <c r="AT770353" s="30"/>
      <c r="AU770353" s="30"/>
      <c r="AV770353" s="30"/>
    </row>
    <row r="770361" spans="45:48" x14ac:dyDescent="0.2">
      <c r="AS770361" s="30"/>
      <c r="AT770361" s="30"/>
      <c r="AU770361" s="30"/>
      <c r="AV770361" s="30"/>
    </row>
    <row r="770369" spans="45:48" x14ac:dyDescent="0.2">
      <c r="AS770369" s="30"/>
      <c r="AT770369" s="30"/>
      <c r="AU770369" s="30"/>
      <c r="AV770369" s="30"/>
    </row>
    <row r="770377" spans="45:48" x14ac:dyDescent="0.2">
      <c r="AS770377" s="30"/>
      <c r="AT770377" s="30"/>
      <c r="AU770377" s="30"/>
      <c r="AV770377" s="30"/>
    </row>
    <row r="770385" spans="45:48" x14ac:dyDescent="0.2">
      <c r="AS770385" s="30"/>
      <c r="AT770385" s="30"/>
      <c r="AU770385" s="30"/>
      <c r="AV770385" s="30"/>
    </row>
    <row r="770393" spans="45:48" x14ac:dyDescent="0.2">
      <c r="AS770393" s="30"/>
      <c r="AT770393" s="30"/>
      <c r="AU770393" s="30"/>
      <c r="AV770393" s="30"/>
    </row>
    <row r="770401" spans="45:48" x14ac:dyDescent="0.2">
      <c r="AS770401" s="30"/>
      <c r="AT770401" s="30"/>
      <c r="AU770401" s="30"/>
      <c r="AV770401" s="30"/>
    </row>
    <row r="770409" spans="45:48" x14ac:dyDescent="0.2">
      <c r="AS770409" s="30"/>
      <c r="AT770409" s="30"/>
      <c r="AU770409" s="30"/>
      <c r="AV770409" s="30"/>
    </row>
    <row r="770417" spans="45:48" x14ac:dyDescent="0.2">
      <c r="AS770417" s="30"/>
      <c r="AT770417" s="30"/>
      <c r="AU770417" s="30"/>
      <c r="AV770417" s="30"/>
    </row>
    <row r="770425" spans="45:48" x14ac:dyDescent="0.2">
      <c r="AS770425" s="30"/>
      <c r="AT770425" s="30"/>
      <c r="AU770425" s="30"/>
      <c r="AV770425" s="30"/>
    </row>
    <row r="770433" spans="45:48" x14ac:dyDescent="0.2">
      <c r="AS770433" s="30"/>
      <c r="AT770433" s="30"/>
      <c r="AU770433" s="30"/>
      <c r="AV770433" s="30"/>
    </row>
    <row r="770441" spans="45:48" x14ac:dyDescent="0.2">
      <c r="AS770441" s="30"/>
      <c r="AT770441" s="30"/>
      <c r="AU770441" s="30"/>
      <c r="AV770441" s="30"/>
    </row>
    <row r="770449" spans="45:48" x14ac:dyDescent="0.2">
      <c r="AS770449" s="30"/>
      <c r="AT770449" s="30"/>
      <c r="AU770449" s="30"/>
      <c r="AV770449" s="30"/>
    </row>
    <row r="770457" spans="45:48" x14ac:dyDescent="0.2">
      <c r="AS770457" s="30"/>
      <c r="AT770457" s="30"/>
      <c r="AU770457" s="30"/>
      <c r="AV770457" s="30"/>
    </row>
    <row r="770465" spans="45:48" x14ac:dyDescent="0.2">
      <c r="AS770465" s="30"/>
      <c r="AT770465" s="30"/>
      <c r="AU770465" s="30"/>
      <c r="AV770465" s="30"/>
    </row>
    <row r="770473" spans="45:48" x14ac:dyDescent="0.2">
      <c r="AS770473" s="30"/>
      <c r="AT770473" s="30"/>
      <c r="AU770473" s="30"/>
      <c r="AV770473" s="30"/>
    </row>
    <row r="770481" spans="45:48" x14ac:dyDescent="0.2">
      <c r="AS770481" s="30"/>
      <c r="AT770481" s="30"/>
      <c r="AU770481" s="30"/>
      <c r="AV770481" s="30"/>
    </row>
    <row r="770489" spans="45:48" x14ac:dyDescent="0.2">
      <c r="AS770489" s="30"/>
      <c r="AT770489" s="30"/>
      <c r="AU770489" s="30"/>
      <c r="AV770489" s="30"/>
    </row>
    <row r="770497" spans="45:48" x14ac:dyDescent="0.2">
      <c r="AS770497" s="30"/>
      <c r="AT770497" s="30"/>
      <c r="AU770497" s="30"/>
      <c r="AV770497" s="30"/>
    </row>
    <row r="770505" spans="45:48" x14ac:dyDescent="0.2">
      <c r="AS770505" s="30"/>
      <c r="AT770505" s="30"/>
      <c r="AU770505" s="30"/>
      <c r="AV770505" s="30"/>
    </row>
    <row r="770513" spans="45:48" x14ac:dyDescent="0.2">
      <c r="AS770513" s="30"/>
      <c r="AT770513" s="30"/>
      <c r="AU770513" s="30"/>
      <c r="AV770513" s="30"/>
    </row>
    <row r="770521" spans="45:48" x14ac:dyDescent="0.2">
      <c r="AS770521" s="30"/>
      <c r="AT770521" s="30"/>
      <c r="AU770521" s="30"/>
      <c r="AV770521" s="30"/>
    </row>
    <row r="770529" spans="45:48" x14ac:dyDescent="0.2">
      <c r="AS770529" s="30"/>
      <c r="AT770529" s="30"/>
      <c r="AU770529" s="30"/>
      <c r="AV770529" s="30"/>
    </row>
    <row r="770537" spans="45:48" x14ac:dyDescent="0.2">
      <c r="AS770537" s="30"/>
      <c r="AT770537" s="30"/>
      <c r="AU770537" s="30"/>
      <c r="AV770537" s="30"/>
    </row>
    <row r="770545" spans="45:48" x14ac:dyDescent="0.2">
      <c r="AS770545" s="30"/>
      <c r="AT770545" s="30"/>
      <c r="AU770545" s="30"/>
      <c r="AV770545" s="30"/>
    </row>
    <row r="770553" spans="45:48" x14ac:dyDescent="0.2">
      <c r="AS770553" s="30"/>
      <c r="AT770553" s="30"/>
      <c r="AU770553" s="30"/>
      <c r="AV770553" s="30"/>
    </row>
    <row r="770561" spans="45:48" x14ac:dyDescent="0.2">
      <c r="AS770561" s="30"/>
      <c r="AT770561" s="30"/>
      <c r="AU770561" s="30"/>
      <c r="AV770561" s="30"/>
    </row>
    <row r="770569" spans="45:48" x14ac:dyDescent="0.2">
      <c r="AS770569" s="30"/>
      <c r="AT770569" s="30"/>
      <c r="AU770569" s="30"/>
      <c r="AV770569" s="30"/>
    </row>
    <row r="770577" spans="45:48" x14ac:dyDescent="0.2">
      <c r="AS770577" s="30"/>
      <c r="AT770577" s="30"/>
      <c r="AU770577" s="30"/>
      <c r="AV770577" s="30"/>
    </row>
    <row r="770585" spans="45:48" x14ac:dyDescent="0.2">
      <c r="AS770585" s="30"/>
      <c r="AT770585" s="30"/>
      <c r="AU770585" s="30"/>
      <c r="AV770585" s="30"/>
    </row>
    <row r="770593" spans="45:48" x14ac:dyDescent="0.2">
      <c r="AS770593" s="30"/>
      <c r="AT770593" s="30"/>
      <c r="AU770593" s="30"/>
      <c r="AV770593" s="30"/>
    </row>
    <row r="770601" spans="45:48" x14ac:dyDescent="0.2">
      <c r="AS770601" s="30"/>
      <c r="AT770601" s="30"/>
      <c r="AU770601" s="30"/>
      <c r="AV770601" s="30"/>
    </row>
    <row r="770609" spans="45:48" x14ac:dyDescent="0.2">
      <c r="AS770609" s="30"/>
      <c r="AT770609" s="30"/>
      <c r="AU770609" s="30"/>
      <c r="AV770609" s="30"/>
    </row>
    <row r="770617" spans="45:48" x14ac:dyDescent="0.2">
      <c r="AS770617" s="30"/>
      <c r="AT770617" s="30"/>
      <c r="AU770617" s="30"/>
      <c r="AV770617" s="30"/>
    </row>
    <row r="770625" spans="45:48" x14ac:dyDescent="0.2">
      <c r="AS770625" s="30"/>
      <c r="AT770625" s="30"/>
      <c r="AU770625" s="30"/>
      <c r="AV770625" s="30"/>
    </row>
    <row r="770633" spans="45:48" x14ac:dyDescent="0.2">
      <c r="AS770633" s="30"/>
      <c r="AT770633" s="30"/>
      <c r="AU770633" s="30"/>
      <c r="AV770633" s="30"/>
    </row>
    <row r="770641" spans="45:48" x14ac:dyDescent="0.2">
      <c r="AS770641" s="30"/>
      <c r="AT770641" s="30"/>
      <c r="AU770641" s="30"/>
      <c r="AV770641" s="30"/>
    </row>
    <row r="770649" spans="45:48" x14ac:dyDescent="0.2">
      <c r="AS770649" s="30"/>
      <c r="AT770649" s="30"/>
      <c r="AU770649" s="30"/>
      <c r="AV770649" s="30"/>
    </row>
    <row r="770657" spans="45:48" x14ac:dyDescent="0.2">
      <c r="AS770657" s="30"/>
      <c r="AT770657" s="30"/>
      <c r="AU770657" s="30"/>
      <c r="AV770657" s="30"/>
    </row>
    <row r="770665" spans="45:48" x14ac:dyDescent="0.2">
      <c r="AS770665" s="30"/>
      <c r="AT770665" s="30"/>
      <c r="AU770665" s="30"/>
      <c r="AV770665" s="30"/>
    </row>
    <row r="770673" spans="45:48" x14ac:dyDescent="0.2">
      <c r="AS770673" s="30"/>
      <c r="AT770673" s="30"/>
      <c r="AU770673" s="30"/>
      <c r="AV770673" s="30"/>
    </row>
    <row r="770681" spans="45:48" x14ac:dyDescent="0.2">
      <c r="AS770681" s="30"/>
      <c r="AT770681" s="30"/>
      <c r="AU770681" s="30"/>
      <c r="AV770681" s="30"/>
    </row>
    <row r="770689" spans="45:48" x14ac:dyDescent="0.2">
      <c r="AS770689" s="30"/>
      <c r="AT770689" s="30"/>
      <c r="AU770689" s="30"/>
      <c r="AV770689" s="30"/>
    </row>
    <row r="770697" spans="45:48" x14ac:dyDescent="0.2">
      <c r="AS770697" s="30"/>
      <c r="AT770697" s="30"/>
      <c r="AU770697" s="30"/>
      <c r="AV770697" s="30"/>
    </row>
    <row r="770705" spans="45:48" x14ac:dyDescent="0.2">
      <c r="AS770705" s="30"/>
      <c r="AT770705" s="30"/>
      <c r="AU770705" s="30"/>
      <c r="AV770705" s="30"/>
    </row>
    <row r="770713" spans="45:48" x14ac:dyDescent="0.2">
      <c r="AS770713" s="30"/>
      <c r="AT770713" s="30"/>
      <c r="AU770713" s="30"/>
      <c r="AV770713" s="30"/>
    </row>
    <row r="770721" spans="45:48" x14ac:dyDescent="0.2">
      <c r="AS770721" s="30"/>
      <c r="AT770721" s="30"/>
      <c r="AU770721" s="30"/>
      <c r="AV770721" s="30"/>
    </row>
    <row r="770729" spans="45:48" x14ac:dyDescent="0.2">
      <c r="AS770729" s="30"/>
      <c r="AT770729" s="30"/>
      <c r="AU770729" s="30"/>
      <c r="AV770729" s="30"/>
    </row>
    <row r="770737" spans="45:48" x14ac:dyDescent="0.2">
      <c r="AS770737" s="30"/>
      <c r="AT770737" s="30"/>
      <c r="AU770737" s="30"/>
      <c r="AV770737" s="30"/>
    </row>
    <row r="770745" spans="45:48" x14ac:dyDescent="0.2">
      <c r="AS770745" s="30"/>
      <c r="AT770745" s="30"/>
      <c r="AU770745" s="30"/>
      <c r="AV770745" s="30"/>
    </row>
    <row r="770753" spans="45:48" x14ac:dyDescent="0.2">
      <c r="AS770753" s="30"/>
      <c r="AT770753" s="30"/>
      <c r="AU770753" s="30"/>
      <c r="AV770753" s="30"/>
    </row>
    <row r="770761" spans="45:48" x14ac:dyDescent="0.2">
      <c r="AS770761" s="30"/>
      <c r="AT770761" s="30"/>
      <c r="AU770761" s="30"/>
      <c r="AV770761" s="30"/>
    </row>
    <row r="770769" spans="45:48" x14ac:dyDescent="0.2">
      <c r="AS770769" s="30"/>
      <c r="AT770769" s="30"/>
      <c r="AU770769" s="30"/>
      <c r="AV770769" s="30"/>
    </row>
    <row r="770777" spans="45:48" x14ac:dyDescent="0.2">
      <c r="AS770777" s="30"/>
      <c r="AT770777" s="30"/>
      <c r="AU770777" s="30"/>
      <c r="AV770777" s="30"/>
    </row>
    <row r="770785" spans="45:48" x14ac:dyDescent="0.2">
      <c r="AS770785" s="30"/>
      <c r="AT770785" s="30"/>
      <c r="AU770785" s="30"/>
      <c r="AV770785" s="30"/>
    </row>
    <row r="770793" spans="45:48" x14ac:dyDescent="0.2">
      <c r="AS770793" s="30"/>
      <c r="AT770793" s="30"/>
      <c r="AU770793" s="30"/>
      <c r="AV770793" s="30"/>
    </row>
    <row r="770801" spans="45:48" x14ac:dyDescent="0.2">
      <c r="AS770801" s="30"/>
      <c r="AT770801" s="30"/>
      <c r="AU770801" s="30"/>
      <c r="AV770801" s="30"/>
    </row>
    <row r="770809" spans="45:48" x14ac:dyDescent="0.2">
      <c r="AS770809" s="30"/>
      <c r="AT770809" s="30"/>
      <c r="AU770809" s="30"/>
      <c r="AV770809" s="30"/>
    </row>
    <row r="770817" spans="45:48" x14ac:dyDescent="0.2">
      <c r="AS770817" s="30"/>
      <c r="AT770817" s="30"/>
      <c r="AU770817" s="30"/>
      <c r="AV770817" s="30"/>
    </row>
    <row r="770825" spans="45:48" x14ac:dyDescent="0.2">
      <c r="AS770825" s="30"/>
      <c r="AT770825" s="30"/>
      <c r="AU770825" s="30"/>
      <c r="AV770825" s="30"/>
    </row>
    <row r="770833" spans="45:48" x14ac:dyDescent="0.2">
      <c r="AS770833" s="30"/>
      <c r="AT770833" s="30"/>
      <c r="AU770833" s="30"/>
      <c r="AV770833" s="30"/>
    </row>
    <row r="770841" spans="45:48" x14ac:dyDescent="0.2">
      <c r="AS770841" s="30"/>
      <c r="AT770841" s="30"/>
      <c r="AU770841" s="30"/>
      <c r="AV770841" s="30"/>
    </row>
    <row r="770849" spans="45:48" x14ac:dyDescent="0.2">
      <c r="AS770849" s="30"/>
      <c r="AT770849" s="30"/>
      <c r="AU770849" s="30"/>
      <c r="AV770849" s="30"/>
    </row>
    <row r="770857" spans="45:48" x14ac:dyDescent="0.2">
      <c r="AS770857" s="30"/>
      <c r="AT770857" s="30"/>
      <c r="AU770857" s="30"/>
      <c r="AV770857" s="30"/>
    </row>
    <row r="770865" spans="45:48" x14ac:dyDescent="0.2">
      <c r="AS770865" s="30"/>
      <c r="AT770865" s="30"/>
      <c r="AU770865" s="30"/>
      <c r="AV770865" s="30"/>
    </row>
    <row r="770873" spans="45:48" x14ac:dyDescent="0.2">
      <c r="AS770873" s="30"/>
      <c r="AT770873" s="30"/>
      <c r="AU770873" s="30"/>
      <c r="AV770873" s="30"/>
    </row>
    <row r="770881" spans="45:48" x14ac:dyDescent="0.2">
      <c r="AS770881" s="30"/>
      <c r="AT770881" s="30"/>
      <c r="AU770881" s="30"/>
      <c r="AV770881" s="30"/>
    </row>
    <row r="770889" spans="45:48" x14ac:dyDescent="0.2">
      <c r="AS770889" s="30"/>
      <c r="AT770889" s="30"/>
      <c r="AU770889" s="30"/>
      <c r="AV770889" s="30"/>
    </row>
    <row r="770897" spans="45:48" x14ac:dyDescent="0.2">
      <c r="AS770897" s="30"/>
      <c r="AT770897" s="30"/>
      <c r="AU770897" s="30"/>
      <c r="AV770897" s="30"/>
    </row>
    <row r="770905" spans="45:48" x14ac:dyDescent="0.2">
      <c r="AS770905" s="30"/>
      <c r="AT770905" s="30"/>
      <c r="AU770905" s="30"/>
      <c r="AV770905" s="30"/>
    </row>
    <row r="770913" spans="45:48" x14ac:dyDescent="0.2">
      <c r="AS770913" s="30"/>
      <c r="AT770913" s="30"/>
      <c r="AU770913" s="30"/>
      <c r="AV770913" s="30"/>
    </row>
    <row r="770921" spans="45:48" x14ac:dyDescent="0.2">
      <c r="AS770921" s="30"/>
      <c r="AT770921" s="30"/>
      <c r="AU770921" s="30"/>
      <c r="AV770921" s="30"/>
    </row>
    <row r="770929" spans="45:48" x14ac:dyDescent="0.2">
      <c r="AS770929" s="30"/>
      <c r="AT770929" s="30"/>
      <c r="AU770929" s="30"/>
      <c r="AV770929" s="30"/>
    </row>
    <row r="770937" spans="45:48" x14ac:dyDescent="0.2">
      <c r="AS770937" s="30"/>
      <c r="AT770937" s="30"/>
      <c r="AU770937" s="30"/>
      <c r="AV770937" s="30"/>
    </row>
    <row r="770945" spans="45:48" x14ac:dyDescent="0.2">
      <c r="AS770945" s="30"/>
      <c r="AT770945" s="30"/>
      <c r="AU770945" s="30"/>
      <c r="AV770945" s="30"/>
    </row>
    <row r="770953" spans="45:48" x14ac:dyDescent="0.2">
      <c r="AS770953" s="30"/>
      <c r="AT770953" s="30"/>
      <c r="AU770953" s="30"/>
      <c r="AV770953" s="30"/>
    </row>
    <row r="770961" spans="45:48" x14ac:dyDescent="0.2">
      <c r="AS770961" s="30"/>
      <c r="AT770961" s="30"/>
      <c r="AU770961" s="30"/>
      <c r="AV770961" s="30"/>
    </row>
    <row r="770969" spans="45:48" x14ac:dyDescent="0.2">
      <c r="AS770969" s="30"/>
      <c r="AT770969" s="30"/>
      <c r="AU770969" s="30"/>
      <c r="AV770969" s="30"/>
    </row>
    <row r="770977" spans="45:48" x14ac:dyDescent="0.2">
      <c r="AS770977" s="30"/>
      <c r="AT770977" s="30"/>
      <c r="AU770977" s="30"/>
      <c r="AV770977" s="30"/>
    </row>
    <row r="770985" spans="45:48" x14ac:dyDescent="0.2">
      <c r="AS770985" s="30"/>
      <c r="AT770985" s="30"/>
      <c r="AU770985" s="30"/>
      <c r="AV770985" s="30"/>
    </row>
    <row r="770993" spans="45:48" x14ac:dyDescent="0.2">
      <c r="AS770993" s="30"/>
      <c r="AT770993" s="30"/>
      <c r="AU770993" s="30"/>
      <c r="AV770993" s="30"/>
    </row>
    <row r="771001" spans="45:48" x14ac:dyDescent="0.2">
      <c r="AS771001" s="30"/>
      <c r="AT771001" s="30"/>
      <c r="AU771001" s="30"/>
      <c r="AV771001" s="30"/>
    </row>
    <row r="771009" spans="45:48" x14ac:dyDescent="0.2">
      <c r="AS771009" s="30"/>
      <c r="AT771009" s="30"/>
      <c r="AU771009" s="30"/>
      <c r="AV771009" s="30"/>
    </row>
    <row r="771017" spans="45:48" x14ac:dyDescent="0.2">
      <c r="AS771017" s="30"/>
      <c r="AT771017" s="30"/>
      <c r="AU771017" s="30"/>
      <c r="AV771017" s="30"/>
    </row>
    <row r="771025" spans="45:48" x14ac:dyDescent="0.2">
      <c r="AS771025" s="30"/>
      <c r="AT771025" s="30"/>
      <c r="AU771025" s="30"/>
      <c r="AV771025" s="30"/>
    </row>
    <row r="771033" spans="45:48" x14ac:dyDescent="0.2">
      <c r="AS771033" s="30"/>
      <c r="AT771033" s="30"/>
      <c r="AU771033" s="30"/>
      <c r="AV771033" s="30"/>
    </row>
    <row r="771041" spans="45:48" x14ac:dyDescent="0.2">
      <c r="AS771041" s="30"/>
      <c r="AT771041" s="30"/>
      <c r="AU771041" s="30"/>
      <c r="AV771041" s="30"/>
    </row>
    <row r="771049" spans="45:48" x14ac:dyDescent="0.2">
      <c r="AS771049" s="30"/>
      <c r="AT771049" s="30"/>
      <c r="AU771049" s="30"/>
      <c r="AV771049" s="30"/>
    </row>
    <row r="771057" spans="45:48" x14ac:dyDescent="0.2">
      <c r="AS771057" s="30"/>
      <c r="AT771057" s="30"/>
      <c r="AU771057" s="30"/>
      <c r="AV771057" s="30"/>
    </row>
    <row r="771065" spans="45:48" x14ac:dyDescent="0.2">
      <c r="AS771065" s="30"/>
      <c r="AT771065" s="30"/>
      <c r="AU771065" s="30"/>
      <c r="AV771065" s="30"/>
    </row>
    <row r="771073" spans="45:48" x14ac:dyDescent="0.2">
      <c r="AS771073" s="30"/>
      <c r="AT771073" s="30"/>
      <c r="AU771073" s="30"/>
      <c r="AV771073" s="30"/>
    </row>
    <row r="771081" spans="45:48" x14ac:dyDescent="0.2">
      <c r="AS771081" s="30"/>
      <c r="AT771081" s="30"/>
      <c r="AU771081" s="30"/>
      <c r="AV771081" s="30"/>
    </row>
    <row r="771089" spans="45:48" x14ac:dyDescent="0.2">
      <c r="AS771089" s="30"/>
      <c r="AT771089" s="30"/>
      <c r="AU771089" s="30"/>
      <c r="AV771089" s="30"/>
    </row>
    <row r="771097" spans="45:48" x14ac:dyDescent="0.2">
      <c r="AS771097" s="30"/>
      <c r="AT771097" s="30"/>
      <c r="AU771097" s="30"/>
      <c r="AV771097" s="30"/>
    </row>
    <row r="771105" spans="45:48" x14ac:dyDescent="0.2">
      <c r="AS771105" s="30"/>
      <c r="AT771105" s="30"/>
      <c r="AU771105" s="30"/>
      <c r="AV771105" s="30"/>
    </row>
    <row r="771113" spans="45:48" x14ac:dyDescent="0.2">
      <c r="AS771113" s="30"/>
      <c r="AT771113" s="30"/>
      <c r="AU771113" s="30"/>
      <c r="AV771113" s="30"/>
    </row>
    <row r="771121" spans="45:48" x14ac:dyDescent="0.2">
      <c r="AS771121" s="30"/>
      <c r="AT771121" s="30"/>
      <c r="AU771121" s="30"/>
      <c r="AV771121" s="30"/>
    </row>
    <row r="771129" spans="45:48" x14ac:dyDescent="0.2">
      <c r="AS771129" s="30"/>
      <c r="AT771129" s="30"/>
      <c r="AU771129" s="30"/>
      <c r="AV771129" s="30"/>
    </row>
    <row r="771137" spans="45:48" x14ac:dyDescent="0.2">
      <c r="AS771137" s="30"/>
      <c r="AT771137" s="30"/>
      <c r="AU771137" s="30"/>
      <c r="AV771137" s="30"/>
    </row>
    <row r="771145" spans="45:48" x14ac:dyDescent="0.2">
      <c r="AS771145" s="30"/>
      <c r="AT771145" s="30"/>
      <c r="AU771145" s="30"/>
      <c r="AV771145" s="30"/>
    </row>
    <row r="771153" spans="45:48" x14ac:dyDescent="0.2">
      <c r="AS771153" s="30"/>
      <c r="AT771153" s="30"/>
      <c r="AU771153" s="30"/>
      <c r="AV771153" s="30"/>
    </row>
    <row r="771161" spans="45:48" x14ac:dyDescent="0.2">
      <c r="AS771161" s="30"/>
      <c r="AT771161" s="30"/>
      <c r="AU771161" s="30"/>
      <c r="AV771161" s="30"/>
    </row>
    <row r="771169" spans="45:48" x14ac:dyDescent="0.2">
      <c r="AS771169" s="30"/>
      <c r="AT771169" s="30"/>
      <c r="AU771169" s="30"/>
      <c r="AV771169" s="30"/>
    </row>
    <row r="771177" spans="45:48" x14ac:dyDescent="0.2">
      <c r="AS771177" s="30"/>
      <c r="AT771177" s="30"/>
      <c r="AU771177" s="30"/>
      <c r="AV771177" s="30"/>
    </row>
    <row r="771185" spans="45:48" x14ac:dyDescent="0.2">
      <c r="AS771185" s="30"/>
      <c r="AT771185" s="30"/>
      <c r="AU771185" s="30"/>
      <c r="AV771185" s="30"/>
    </row>
    <row r="771193" spans="45:48" x14ac:dyDescent="0.2">
      <c r="AS771193" s="30"/>
      <c r="AT771193" s="30"/>
      <c r="AU771193" s="30"/>
      <c r="AV771193" s="30"/>
    </row>
    <row r="771201" spans="45:48" x14ac:dyDescent="0.2">
      <c r="AS771201" s="30"/>
      <c r="AT771201" s="30"/>
      <c r="AU771201" s="30"/>
      <c r="AV771201" s="30"/>
    </row>
    <row r="771209" spans="45:48" x14ac:dyDescent="0.2">
      <c r="AS771209" s="30"/>
      <c r="AT771209" s="30"/>
      <c r="AU771209" s="30"/>
      <c r="AV771209" s="30"/>
    </row>
    <row r="771217" spans="45:48" x14ac:dyDescent="0.2">
      <c r="AS771217" s="30"/>
      <c r="AT771217" s="30"/>
      <c r="AU771217" s="30"/>
      <c r="AV771217" s="30"/>
    </row>
    <row r="771225" spans="45:48" x14ac:dyDescent="0.2">
      <c r="AS771225" s="30"/>
      <c r="AT771225" s="30"/>
      <c r="AU771225" s="30"/>
      <c r="AV771225" s="30"/>
    </row>
    <row r="771233" spans="45:48" x14ac:dyDescent="0.2">
      <c r="AS771233" s="30"/>
      <c r="AT771233" s="30"/>
      <c r="AU771233" s="30"/>
      <c r="AV771233" s="30"/>
    </row>
    <row r="771241" spans="45:48" x14ac:dyDescent="0.2">
      <c r="AS771241" s="30"/>
      <c r="AT771241" s="30"/>
      <c r="AU771241" s="30"/>
      <c r="AV771241" s="30"/>
    </row>
    <row r="771249" spans="45:48" x14ac:dyDescent="0.2">
      <c r="AS771249" s="30"/>
      <c r="AT771249" s="30"/>
      <c r="AU771249" s="30"/>
      <c r="AV771249" s="30"/>
    </row>
    <row r="771257" spans="45:48" x14ac:dyDescent="0.2">
      <c r="AS771257" s="30"/>
      <c r="AT771257" s="30"/>
      <c r="AU771257" s="30"/>
      <c r="AV771257" s="30"/>
    </row>
    <row r="771265" spans="45:48" x14ac:dyDescent="0.2">
      <c r="AS771265" s="30"/>
      <c r="AT771265" s="30"/>
      <c r="AU771265" s="30"/>
      <c r="AV771265" s="30"/>
    </row>
    <row r="771273" spans="45:48" x14ac:dyDescent="0.2">
      <c r="AS771273" s="30"/>
      <c r="AT771273" s="30"/>
      <c r="AU771273" s="30"/>
      <c r="AV771273" s="30"/>
    </row>
    <row r="771281" spans="45:48" x14ac:dyDescent="0.2">
      <c r="AS771281" s="30"/>
      <c r="AT771281" s="30"/>
      <c r="AU771281" s="30"/>
      <c r="AV771281" s="30"/>
    </row>
    <row r="771289" spans="45:48" x14ac:dyDescent="0.2">
      <c r="AS771289" s="30"/>
      <c r="AT771289" s="30"/>
      <c r="AU771289" s="30"/>
      <c r="AV771289" s="30"/>
    </row>
    <row r="771297" spans="45:48" x14ac:dyDescent="0.2">
      <c r="AS771297" s="30"/>
      <c r="AT771297" s="30"/>
      <c r="AU771297" s="30"/>
      <c r="AV771297" s="30"/>
    </row>
    <row r="771305" spans="45:48" x14ac:dyDescent="0.2">
      <c r="AS771305" s="30"/>
      <c r="AT771305" s="30"/>
      <c r="AU771305" s="30"/>
      <c r="AV771305" s="30"/>
    </row>
    <row r="771313" spans="45:48" x14ac:dyDescent="0.2">
      <c r="AS771313" s="30"/>
      <c r="AT771313" s="30"/>
      <c r="AU771313" s="30"/>
      <c r="AV771313" s="30"/>
    </row>
    <row r="771321" spans="45:48" x14ac:dyDescent="0.2">
      <c r="AS771321" s="30"/>
      <c r="AT771321" s="30"/>
      <c r="AU771321" s="30"/>
      <c r="AV771321" s="30"/>
    </row>
    <row r="771329" spans="45:48" x14ac:dyDescent="0.2">
      <c r="AS771329" s="30"/>
      <c r="AT771329" s="30"/>
      <c r="AU771329" s="30"/>
      <c r="AV771329" s="30"/>
    </row>
    <row r="771337" spans="45:48" x14ac:dyDescent="0.2">
      <c r="AS771337" s="30"/>
      <c r="AT771337" s="30"/>
      <c r="AU771337" s="30"/>
      <c r="AV771337" s="30"/>
    </row>
    <row r="771345" spans="45:48" x14ac:dyDescent="0.2">
      <c r="AS771345" s="30"/>
      <c r="AT771345" s="30"/>
      <c r="AU771345" s="30"/>
      <c r="AV771345" s="30"/>
    </row>
    <row r="771353" spans="45:48" x14ac:dyDescent="0.2">
      <c r="AS771353" s="30"/>
      <c r="AT771353" s="30"/>
      <c r="AU771353" s="30"/>
      <c r="AV771353" s="30"/>
    </row>
    <row r="771361" spans="45:48" x14ac:dyDescent="0.2">
      <c r="AS771361" s="30"/>
      <c r="AT771361" s="30"/>
      <c r="AU771361" s="30"/>
      <c r="AV771361" s="30"/>
    </row>
    <row r="771369" spans="45:48" x14ac:dyDescent="0.2">
      <c r="AS771369" s="30"/>
      <c r="AT771369" s="30"/>
      <c r="AU771369" s="30"/>
      <c r="AV771369" s="30"/>
    </row>
    <row r="771377" spans="45:48" x14ac:dyDescent="0.2">
      <c r="AS771377" s="30"/>
      <c r="AT771377" s="30"/>
      <c r="AU771377" s="30"/>
      <c r="AV771377" s="30"/>
    </row>
    <row r="771385" spans="45:48" x14ac:dyDescent="0.2">
      <c r="AS771385" s="30"/>
      <c r="AT771385" s="30"/>
      <c r="AU771385" s="30"/>
      <c r="AV771385" s="30"/>
    </row>
    <row r="771393" spans="45:48" x14ac:dyDescent="0.2">
      <c r="AS771393" s="30"/>
      <c r="AT771393" s="30"/>
      <c r="AU771393" s="30"/>
      <c r="AV771393" s="30"/>
    </row>
    <row r="771401" spans="45:48" x14ac:dyDescent="0.2">
      <c r="AS771401" s="30"/>
      <c r="AT771401" s="30"/>
      <c r="AU771401" s="30"/>
      <c r="AV771401" s="30"/>
    </row>
    <row r="771409" spans="45:48" x14ac:dyDescent="0.2">
      <c r="AS771409" s="30"/>
      <c r="AT771409" s="30"/>
      <c r="AU771409" s="30"/>
      <c r="AV771409" s="30"/>
    </row>
    <row r="771417" spans="45:48" x14ac:dyDescent="0.2">
      <c r="AS771417" s="30"/>
      <c r="AT771417" s="30"/>
      <c r="AU771417" s="30"/>
      <c r="AV771417" s="30"/>
    </row>
    <row r="771425" spans="45:48" x14ac:dyDescent="0.2">
      <c r="AS771425" s="30"/>
      <c r="AT771425" s="30"/>
      <c r="AU771425" s="30"/>
      <c r="AV771425" s="30"/>
    </row>
    <row r="771433" spans="45:48" x14ac:dyDescent="0.2">
      <c r="AS771433" s="30"/>
      <c r="AT771433" s="30"/>
      <c r="AU771433" s="30"/>
      <c r="AV771433" s="30"/>
    </row>
    <row r="771441" spans="45:48" x14ac:dyDescent="0.2">
      <c r="AS771441" s="30"/>
      <c r="AT771441" s="30"/>
      <c r="AU771441" s="30"/>
      <c r="AV771441" s="30"/>
    </row>
    <row r="771449" spans="45:48" x14ac:dyDescent="0.2">
      <c r="AS771449" s="30"/>
      <c r="AT771449" s="30"/>
      <c r="AU771449" s="30"/>
      <c r="AV771449" s="30"/>
    </row>
    <row r="771457" spans="45:48" x14ac:dyDescent="0.2">
      <c r="AS771457" s="30"/>
      <c r="AT771457" s="30"/>
      <c r="AU771457" s="30"/>
      <c r="AV771457" s="30"/>
    </row>
    <row r="771465" spans="45:48" x14ac:dyDescent="0.2">
      <c r="AS771465" s="30"/>
      <c r="AT771465" s="30"/>
      <c r="AU771465" s="30"/>
      <c r="AV771465" s="30"/>
    </row>
    <row r="771473" spans="45:48" x14ac:dyDescent="0.2">
      <c r="AS771473" s="30"/>
      <c r="AT771473" s="30"/>
      <c r="AU771473" s="30"/>
      <c r="AV771473" s="30"/>
    </row>
    <row r="771481" spans="45:48" x14ac:dyDescent="0.2">
      <c r="AS771481" s="30"/>
      <c r="AT771481" s="30"/>
      <c r="AU771481" s="30"/>
      <c r="AV771481" s="30"/>
    </row>
    <row r="771489" spans="45:48" x14ac:dyDescent="0.2">
      <c r="AS771489" s="30"/>
      <c r="AT771489" s="30"/>
      <c r="AU771489" s="30"/>
      <c r="AV771489" s="30"/>
    </row>
    <row r="771497" spans="45:48" x14ac:dyDescent="0.2">
      <c r="AS771497" s="30"/>
      <c r="AT771497" s="30"/>
      <c r="AU771497" s="30"/>
      <c r="AV771497" s="30"/>
    </row>
    <row r="771505" spans="45:48" x14ac:dyDescent="0.2">
      <c r="AS771505" s="30"/>
      <c r="AT771505" s="30"/>
      <c r="AU771505" s="30"/>
      <c r="AV771505" s="30"/>
    </row>
    <row r="771513" spans="45:48" x14ac:dyDescent="0.2">
      <c r="AS771513" s="30"/>
      <c r="AT771513" s="30"/>
      <c r="AU771513" s="30"/>
      <c r="AV771513" s="30"/>
    </row>
    <row r="771521" spans="45:48" x14ac:dyDescent="0.2">
      <c r="AS771521" s="30"/>
      <c r="AT771521" s="30"/>
      <c r="AU771521" s="30"/>
      <c r="AV771521" s="30"/>
    </row>
    <row r="771529" spans="45:48" x14ac:dyDescent="0.2">
      <c r="AS771529" s="30"/>
      <c r="AT771529" s="30"/>
      <c r="AU771529" s="30"/>
      <c r="AV771529" s="30"/>
    </row>
    <row r="771537" spans="45:48" x14ac:dyDescent="0.2">
      <c r="AS771537" s="30"/>
      <c r="AT771537" s="30"/>
      <c r="AU771537" s="30"/>
      <c r="AV771537" s="30"/>
    </row>
    <row r="771545" spans="45:48" x14ac:dyDescent="0.2">
      <c r="AS771545" s="30"/>
      <c r="AT771545" s="30"/>
      <c r="AU771545" s="30"/>
      <c r="AV771545" s="30"/>
    </row>
    <row r="771553" spans="45:48" x14ac:dyDescent="0.2">
      <c r="AS771553" s="30"/>
      <c r="AT771553" s="30"/>
      <c r="AU771553" s="30"/>
      <c r="AV771553" s="30"/>
    </row>
    <row r="771561" spans="45:48" x14ac:dyDescent="0.2">
      <c r="AS771561" s="30"/>
      <c r="AT771561" s="30"/>
      <c r="AU771561" s="30"/>
      <c r="AV771561" s="30"/>
    </row>
    <row r="771569" spans="45:48" x14ac:dyDescent="0.2">
      <c r="AS771569" s="30"/>
      <c r="AT771569" s="30"/>
      <c r="AU771569" s="30"/>
      <c r="AV771569" s="30"/>
    </row>
    <row r="771577" spans="45:48" x14ac:dyDescent="0.2">
      <c r="AS771577" s="30"/>
      <c r="AT771577" s="30"/>
      <c r="AU771577" s="30"/>
      <c r="AV771577" s="30"/>
    </row>
    <row r="771585" spans="45:48" x14ac:dyDescent="0.2">
      <c r="AS771585" s="30"/>
      <c r="AT771585" s="30"/>
      <c r="AU771585" s="30"/>
      <c r="AV771585" s="30"/>
    </row>
    <row r="771593" spans="45:48" x14ac:dyDescent="0.2">
      <c r="AS771593" s="30"/>
      <c r="AT771593" s="30"/>
      <c r="AU771593" s="30"/>
      <c r="AV771593" s="30"/>
    </row>
    <row r="771601" spans="45:48" x14ac:dyDescent="0.2">
      <c r="AS771601" s="30"/>
      <c r="AT771601" s="30"/>
      <c r="AU771601" s="30"/>
      <c r="AV771601" s="30"/>
    </row>
    <row r="771609" spans="45:48" x14ac:dyDescent="0.2">
      <c r="AS771609" s="30"/>
      <c r="AT771609" s="30"/>
      <c r="AU771609" s="30"/>
      <c r="AV771609" s="30"/>
    </row>
    <row r="771617" spans="45:48" x14ac:dyDescent="0.2">
      <c r="AS771617" s="30"/>
      <c r="AT771617" s="30"/>
      <c r="AU771617" s="30"/>
      <c r="AV771617" s="30"/>
    </row>
    <row r="771625" spans="45:48" x14ac:dyDescent="0.2">
      <c r="AS771625" s="30"/>
      <c r="AT771625" s="30"/>
      <c r="AU771625" s="30"/>
      <c r="AV771625" s="30"/>
    </row>
    <row r="771633" spans="45:48" x14ac:dyDescent="0.2">
      <c r="AS771633" s="30"/>
      <c r="AT771633" s="30"/>
      <c r="AU771633" s="30"/>
      <c r="AV771633" s="30"/>
    </row>
    <row r="771641" spans="45:48" x14ac:dyDescent="0.2">
      <c r="AS771641" s="30"/>
      <c r="AT771641" s="30"/>
      <c r="AU771641" s="30"/>
      <c r="AV771641" s="30"/>
    </row>
    <row r="771649" spans="45:48" x14ac:dyDescent="0.2">
      <c r="AS771649" s="30"/>
      <c r="AT771649" s="30"/>
      <c r="AU771649" s="30"/>
      <c r="AV771649" s="30"/>
    </row>
    <row r="771657" spans="45:48" x14ac:dyDescent="0.2">
      <c r="AS771657" s="30"/>
      <c r="AT771657" s="30"/>
      <c r="AU771657" s="30"/>
      <c r="AV771657" s="30"/>
    </row>
    <row r="771665" spans="45:48" x14ac:dyDescent="0.2">
      <c r="AS771665" s="30"/>
      <c r="AT771665" s="30"/>
      <c r="AU771665" s="30"/>
      <c r="AV771665" s="30"/>
    </row>
    <row r="771673" spans="45:48" x14ac:dyDescent="0.2">
      <c r="AS771673" s="30"/>
      <c r="AT771673" s="30"/>
      <c r="AU771673" s="30"/>
      <c r="AV771673" s="30"/>
    </row>
    <row r="771681" spans="45:48" x14ac:dyDescent="0.2">
      <c r="AS771681" s="30"/>
      <c r="AT771681" s="30"/>
      <c r="AU771681" s="30"/>
      <c r="AV771681" s="30"/>
    </row>
    <row r="771689" spans="45:48" x14ac:dyDescent="0.2">
      <c r="AS771689" s="30"/>
      <c r="AT771689" s="30"/>
      <c r="AU771689" s="30"/>
      <c r="AV771689" s="30"/>
    </row>
    <row r="771697" spans="45:48" x14ac:dyDescent="0.2">
      <c r="AS771697" s="30"/>
      <c r="AT771697" s="30"/>
      <c r="AU771697" s="30"/>
      <c r="AV771697" s="30"/>
    </row>
    <row r="771705" spans="45:48" x14ac:dyDescent="0.2">
      <c r="AS771705" s="30"/>
      <c r="AT771705" s="30"/>
      <c r="AU771705" s="30"/>
      <c r="AV771705" s="30"/>
    </row>
    <row r="771713" spans="45:48" x14ac:dyDescent="0.2">
      <c r="AS771713" s="30"/>
      <c r="AT771713" s="30"/>
      <c r="AU771713" s="30"/>
      <c r="AV771713" s="30"/>
    </row>
    <row r="771721" spans="45:48" x14ac:dyDescent="0.2">
      <c r="AS771721" s="30"/>
      <c r="AT771721" s="30"/>
      <c r="AU771721" s="30"/>
      <c r="AV771721" s="30"/>
    </row>
    <row r="771729" spans="45:48" x14ac:dyDescent="0.2">
      <c r="AS771729" s="30"/>
      <c r="AT771729" s="30"/>
      <c r="AU771729" s="30"/>
      <c r="AV771729" s="30"/>
    </row>
    <row r="771737" spans="45:48" x14ac:dyDescent="0.2">
      <c r="AS771737" s="30"/>
      <c r="AT771737" s="30"/>
      <c r="AU771737" s="30"/>
      <c r="AV771737" s="30"/>
    </row>
    <row r="771745" spans="45:48" x14ac:dyDescent="0.2">
      <c r="AS771745" s="30"/>
      <c r="AT771745" s="30"/>
      <c r="AU771745" s="30"/>
      <c r="AV771745" s="30"/>
    </row>
    <row r="771753" spans="45:48" x14ac:dyDescent="0.2">
      <c r="AS771753" s="30"/>
      <c r="AT771753" s="30"/>
      <c r="AU771753" s="30"/>
      <c r="AV771753" s="30"/>
    </row>
    <row r="771761" spans="45:48" x14ac:dyDescent="0.2">
      <c r="AS771761" s="30"/>
      <c r="AT771761" s="30"/>
      <c r="AU771761" s="30"/>
      <c r="AV771761" s="30"/>
    </row>
    <row r="771769" spans="45:48" x14ac:dyDescent="0.2">
      <c r="AS771769" s="30"/>
      <c r="AT771769" s="30"/>
      <c r="AU771769" s="30"/>
      <c r="AV771769" s="30"/>
    </row>
    <row r="771777" spans="45:48" x14ac:dyDescent="0.2">
      <c r="AS771777" s="30"/>
      <c r="AT771777" s="30"/>
      <c r="AU771777" s="30"/>
      <c r="AV771777" s="30"/>
    </row>
    <row r="771785" spans="45:48" x14ac:dyDescent="0.2">
      <c r="AS771785" s="30"/>
      <c r="AT771785" s="30"/>
      <c r="AU771785" s="30"/>
      <c r="AV771785" s="30"/>
    </row>
    <row r="771793" spans="45:48" x14ac:dyDescent="0.2">
      <c r="AS771793" s="30"/>
      <c r="AT771793" s="30"/>
      <c r="AU771793" s="30"/>
      <c r="AV771793" s="30"/>
    </row>
    <row r="771801" spans="45:48" x14ac:dyDescent="0.2">
      <c r="AS771801" s="30"/>
      <c r="AT771801" s="30"/>
      <c r="AU771801" s="30"/>
      <c r="AV771801" s="30"/>
    </row>
    <row r="771809" spans="45:48" x14ac:dyDescent="0.2">
      <c r="AS771809" s="30"/>
      <c r="AT771809" s="30"/>
      <c r="AU771809" s="30"/>
      <c r="AV771809" s="30"/>
    </row>
    <row r="771817" spans="45:48" x14ac:dyDescent="0.2">
      <c r="AS771817" s="30"/>
      <c r="AT771817" s="30"/>
      <c r="AU771817" s="30"/>
      <c r="AV771817" s="30"/>
    </row>
    <row r="771825" spans="45:48" x14ac:dyDescent="0.2">
      <c r="AS771825" s="30"/>
      <c r="AT771825" s="30"/>
      <c r="AU771825" s="30"/>
      <c r="AV771825" s="30"/>
    </row>
    <row r="771833" spans="45:48" x14ac:dyDescent="0.2">
      <c r="AS771833" s="30"/>
      <c r="AT771833" s="30"/>
      <c r="AU771833" s="30"/>
      <c r="AV771833" s="30"/>
    </row>
    <row r="771841" spans="45:48" x14ac:dyDescent="0.2">
      <c r="AS771841" s="30"/>
      <c r="AT771841" s="30"/>
      <c r="AU771841" s="30"/>
      <c r="AV771841" s="30"/>
    </row>
    <row r="771849" spans="45:48" x14ac:dyDescent="0.2">
      <c r="AS771849" s="30"/>
      <c r="AT771849" s="30"/>
      <c r="AU771849" s="30"/>
      <c r="AV771849" s="30"/>
    </row>
    <row r="771857" spans="45:48" x14ac:dyDescent="0.2">
      <c r="AS771857" s="30"/>
      <c r="AT771857" s="30"/>
      <c r="AU771857" s="30"/>
      <c r="AV771857" s="30"/>
    </row>
    <row r="771865" spans="45:48" x14ac:dyDescent="0.2">
      <c r="AS771865" s="30"/>
      <c r="AT771865" s="30"/>
      <c r="AU771865" s="30"/>
      <c r="AV771865" s="30"/>
    </row>
    <row r="771873" spans="45:48" x14ac:dyDescent="0.2">
      <c r="AS771873" s="30"/>
      <c r="AT771873" s="30"/>
      <c r="AU771873" s="30"/>
      <c r="AV771873" s="30"/>
    </row>
    <row r="771881" spans="45:48" x14ac:dyDescent="0.2">
      <c r="AS771881" s="30"/>
      <c r="AT771881" s="30"/>
      <c r="AU771881" s="30"/>
      <c r="AV771881" s="30"/>
    </row>
    <row r="771889" spans="45:48" x14ac:dyDescent="0.2">
      <c r="AS771889" s="30"/>
      <c r="AT771889" s="30"/>
      <c r="AU771889" s="30"/>
      <c r="AV771889" s="30"/>
    </row>
    <row r="771897" spans="45:48" x14ac:dyDescent="0.2">
      <c r="AS771897" s="30"/>
      <c r="AT771897" s="30"/>
      <c r="AU771897" s="30"/>
      <c r="AV771897" s="30"/>
    </row>
    <row r="771905" spans="45:48" x14ac:dyDescent="0.2">
      <c r="AS771905" s="30"/>
      <c r="AT771905" s="30"/>
      <c r="AU771905" s="30"/>
      <c r="AV771905" s="30"/>
    </row>
    <row r="771913" spans="45:48" x14ac:dyDescent="0.2">
      <c r="AS771913" s="30"/>
      <c r="AT771913" s="30"/>
      <c r="AU771913" s="30"/>
      <c r="AV771913" s="30"/>
    </row>
    <row r="771921" spans="45:48" x14ac:dyDescent="0.2">
      <c r="AS771921" s="30"/>
      <c r="AT771921" s="30"/>
      <c r="AU771921" s="30"/>
      <c r="AV771921" s="30"/>
    </row>
    <row r="771929" spans="45:48" x14ac:dyDescent="0.2">
      <c r="AS771929" s="30"/>
      <c r="AT771929" s="30"/>
      <c r="AU771929" s="30"/>
      <c r="AV771929" s="30"/>
    </row>
    <row r="771937" spans="45:48" x14ac:dyDescent="0.2">
      <c r="AS771937" s="30"/>
      <c r="AT771937" s="30"/>
      <c r="AU771937" s="30"/>
      <c r="AV771937" s="30"/>
    </row>
    <row r="771945" spans="45:48" x14ac:dyDescent="0.2">
      <c r="AS771945" s="30"/>
      <c r="AT771945" s="30"/>
      <c r="AU771945" s="30"/>
      <c r="AV771945" s="30"/>
    </row>
    <row r="771953" spans="45:48" x14ac:dyDescent="0.2">
      <c r="AS771953" s="30"/>
      <c r="AT771953" s="30"/>
      <c r="AU771953" s="30"/>
      <c r="AV771953" s="30"/>
    </row>
    <row r="771961" spans="45:48" x14ac:dyDescent="0.2">
      <c r="AS771961" s="30"/>
      <c r="AT771961" s="30"/>
      <c r="AU771961" s="30"/>
      <c r="AV771961" s="30"/>
    </row>
    <row r="771969" spans="45:48" x14ac:dyDescent="0.2">
      <c r="AS771969" s="30"/>
      <c r="AT771969" s="30"/>
      <c r="AU771969" s="30"/>
      <c r="AV771969" s="30"/>
    </row>
    <row r="771977" spans="45:48" x14ac:dyDescent="0.2">
      <c r="AS771977" s="30"/>
      <c r="AT771977" s="30"/>
      <c r="AU771977" s="30"/>
      <c r="AV771977" s="30"/>
    </row>
    <row r="771985" spans="45:48" x14ac:dyDescent="0.2">
      <c r="AS771985" s="30"/>
      <c r="AT771985" s="30"/>
      <c r="AU771985" s="30"/>
      <c r="AV771985" s="30"/>
    </row>
    <row r="771993" spans="45:48" x14ac:dyDescent="0.2">
      <c r="AS771993" s="30"/>
      <c r="AT771993" s="30"/>
      <c r="AU771993" s="30"/>
      <c r="AV771993" s="30"/>
    </row>
    <row r="772001" spans="45:48" x14ac:dyDescent="0.2">
      <c r="AS772001" s="30"/>
      <c r="AT772001" s="30"/>
      <c r="AU772001" s="30"/>
      <c r="AV772001" s="30"/>
    </row>
    <row r="772009" spans="45:48" x14ac:dyDescent="0.2">
      <c r="AS772009" s="30"/>
      <c r="AT772009" s="30"/>
      <c r="AU772009" s="30"/>
      <c r="AV772009" s="30"/>
    </row>
    <row r="772017" spans="45:48" x14ac:dyDescent="0.2">
      <c r="AS772017" s="30"/>
      <c r="AT772017" s="30"/>
      <c r="AU772017" s="30"/>
      <c r="AV772017" s="30"/>
    </row>
    <row r="772025" spans="45:48" x14ac:dyDescent="0.2">
      <c r="AS772025" s="30"/>
      <c r="AT772025" s="30"/>
      <c r="AU772025" s="30"/>
      <c r="AV772025" s="30"/>
    </row>
    <row r="772033" spans="45:48" x14ac:dyDescent="0.2">
      <c r="AS772033" s="30"/>
      <c r="AT772033" s="30"/>
      <c r="AU772033" s="30"/>
      <c r="AV772033" s="30"/>
    </row>
    <row r="772041" spans="45:48" x14ac:dyDescent="0.2">
      <c r="AS772041" s="30"/>
      <c r="AT772041" s="30"/>
      <c r="AU772041" s="30"/>
      <c r="AV772041" s="30"/>
    </row>
    <row r="772049" spans="45:48" x14ac:dyDescent="0.2">
      <c r="AS772049" s="30"/>
      <c r="AT772049" s="30"/>
      <c r="AU772049" s="30"/>
      <c r="AV772049" s="30"/>
    </row>
    <row r="772057" spans="45:48" x14ac:dyDescent="0.2">
      <c r="AS772057" s="30"/>
      <c r="AT772057" s="30"/>
      <c r="AU772057" s="30"/>
      <c r="AV772057" s="30"/>
    </row>
    <row r="772065" spans="45:48" x14ac:dyDescent="0.2">
      <c r="AS772065" s="30"/>
      <c r="AT772065" s="30"/>
      <c r="AU772065" s="30"/>
      <c r="AV772065" s="30"/>
    </row>
    <row r="772073" spans="45:48" x14ac:dyDescent="0.2">
      <c r="AS772073" s="30"/>
      <c r="AT772073" s="30"/>
      <c r="AU772073" s="30"/>
      <c r="AV772073" s="30"/>
    </row>
    <row r="772081" spans="45:48" x14ac:dyDescent="0.2">
      <c r="AS772081" s="30"/>
      <c r="AT772081" s="30"/>
      <c r="AU772081" s="30"/>
      <c r="AV772081" s="30"/>
    </row>
    <row r="772089" spans="45:48" x14ac:dyDescent="0.2">
      <c r="AS772089" s="30"/>
      <c r="AT772089" s="30"/>
      <c r="AU772089" s="30"/>
      <c r="AV772089" s="30"/>
    </row>
    <row r="772097" spans="45:48" x14ac:dyDescent="0.2">
      <c r="AS772097" s="30"/>
      <c r="AT772097" s="30"/>
      <c r="AU772097" s="30"/>
      <c r="AV772097" s="30"/>
    </row>
    <row r="772105" spans="45:48" x14ac:dyDescent="0.2">
      <c r="AS772105" s="30"/>
      <c r="AT772105" s="30"/>
      <c r="AU772105" s="30"/>
      <c r="AV772105" s="30"/>
    </row>
    <row r="772113" spans="45:48" x14ac:dyDescent="0.2">
      <c r="AS772113" s="30"/>
      <c r="AT772113" s="30"/>
      <c r="AU772113" s="30"/>
      <c r="AV772113" s="30"/>
    </row>
    <row r="772121" spans="45:48" x14ac:dyDescent="0.2">
      <c r="AS772121" s="30"/>
      <c r="AT772121" s="30"/>
      <c r="AU772121" s="30"/>
      <c r="AV772121" s="30"/>
    </row>
    <row r="772129" spans="45:48" x14ac:dyDescent="0.2">
      <c r="AS772129" s="30"/>
      <c r="AT772129" s="30"/>
      <c r="AU772129" s="30"/>
      <c r="AV772129" s="30"/>
    </row>
    <row r="772137" spans="45:48" x14ac:dyDescent="0.2">
      <c r="AS772137" s="30"/>
      <c r="AT772137" s="30"/>
      <c r="AU772137" s="30"/>
      <c r="AV772137" s="30"/>
    </row>
    <row r="772145" spans="45:48" x14ac:dyDescent="0.2">
      <c r="AS772145" s="30"/>
      <c r="AT772145" s="30"/>
      <c r="AU772145" s="30"/>
      <c r="AV772145" s="30"/>
    </row>
    <row r="772153" spans="45:48" x14ac:dyDescent="0.2">
      <c r="AS772153" s="30"/>
      <c r="AT772153" s="30"/>
      <c r="AU772153" s="30"/>
      <c r="AV772153" s="30"/>
    </row>
    <row r="772161" spans="45:48" x14ac:dyDescent="0.2">
      <c r="AS772161" s="30"/>
      <c r="AT772161" s="30"/>
      <c r="AU772161" s="30"/>
      <c r="AV772161" s="30"/>
    </row>
    <row r="772169" spans="45:48" x14ac:dyDescent="0.2">
      <c r="AS772169" s="30"/>
      <c r="AT772169" s="30"/>
      <c r="AU772169" s="30"/>
      <c r="AV772169" s="30"/>
    </row>
    <row r="772177" spans="45:48" x14ac:dyDescent="0.2">
      <c r="AS772177" s="30"/>
      <c r="AT772177" s="30"/>
      <c r="AU772177" s="30"/>
      <c r="AV772177" s="30"/>
    </row>
    <row r="772185" spans="45:48" x14ac:dyDescent="0.2">
      <c r="AS772185" s="30"/>
      <c r="AT772185" s="30"/>
      <c r="AU772185" s="30"/>
      <c r="AV772185" s="30"/>
    </row>
    <row r="772193" spans="45:48" x14ac:dyDescent="0.2">
      <c r="AS772193" s="30"/>
      <c r="AT772193" s="30"/>
      <c r="AU772193" s="30"/>
      <c r="AV772193" s="30"/>
    </row>
    <row r="772201" spans="45:48" x14ac:dyDescent="0.2">
      <c r="AS772201" s="30"/>
      <c r="AT772201" s="30"/>
      <c r="AU772201" s="30"/>
      <c r="AV772201" s="30"/>
    </row>
    <row r="772209" spans="45:48" x14ac:dyDescent="0.2">
      <c r="AS772209" s="30"/>
      <c r="AT772209" s="30"/>
      <c r="AU772209" s="30"/>
      <c r="AV772209" s="30"/>
    </row>
    <row r="772217" spans="45:48" x14ac:dyDescent="0.2">
      <c r="AS772217" s="30"/>
      <c r="AT772217" s="30"/>
      <c r="AU772217" s="30"/>
      <c r="AV772217" s="30"/>
    </row>
    <row r="772225" spans="45:48" x14ac:dyDescent="0.2">
      <c r="AS772225" s="30"/>
      <c r="AT772225" s="30"/>
      <c r="AU772225" s="30"/>
      <c r="AV772225" s="30"/>
    </row>
    <row r="772233" spans="45:48" x14ac:dyDescent="0.2">
      <c r="AS772233" s="30"/>
      <c r="AT772233" s="30"/>
      <c r="AU772233" s="30"/>
      <c r="AV772233" s="30"/>
    </row>
    <row r="772241" spans="45:48" x14ac:dyDescent="0.2">
      <c r="AS772241" s="30"/>
      <c r="AT772241" s="30"/>
      <c r="AU772241" s="30"/>
      <c r="AV772241" s="30"/>
    </row>
    <row r="772249" spans="45:48" x14ac:dyDescent="0.2">
      <c r="AS772249" s="30"/>
      <c r="AT772249" s="30"/>
      <c r="AU772249" s="30"/>
      <c r="AV772249" s="30"/>
    </row>
    <row r="772257" spans="45:48" x14ac:dyDescent="0.2">
      <c r="AS772257" s="30"/>
      <c r="AT772257" s="30"/>
      <c r="AU772257" s="30"/>
      <c r="AV772257" s="30"/>
    </row>
    <row r="772265" spans="45:48" x14ac:dyDescent="0.2">
      <c r="AS772265" s="30"/>
      <c r="AT772265" s="30"/>
      <c r="AU772265" s="30"/>
      <c r="AV772265" s="30"/>
    </row>
    <row r="772273" spans="45:48" x14ac:dyDescent="0.2">
      <c r="AS772273" s="30"/>
      <c r="AT772273" s="30"/>
      <c r="AU772273" s="30"/>
      <c r="AV772273" s="30"/>
    </row>
    <row r="772281" spans="45:48" x14ac:dyDescent="0.2">
      <c r="AS772281" s="30"/>
      <c r="AT772281" s="30"/>
      <c r="AU772281" s="30"/>
      <c r="AV772281" s="30"/>
    </row>
    <row r="772289" spans="45:48" x14ac:dyDescent="0.2">
      <c r="AS772289" s="30"/>
      <c r="AT772289" s="30"/>
      <c r="AU772289" s="30"/>
      <c r="AV772289" s="30"/>
    </row>
    <row r="772297" spans="45:48" x14ac:dyDescent="0.2">
      <c r="AS772297" s="30"/>
      <c r="AT772297" s="30"/>
      <c r="AU772297" s="30"/>
      <c r="AV772297" s="30"/>
    </row>
    <row r="772305" spans="45:48" x14ac:dyDescent="0.2">
      <c r="AS772305" s="30"/>
      <c r="AT772305" s="30"/>
      <c r="AU772305" s="30"/>
      <c r="AV772305" s="30"/>
    </row>
    <row r="772313" spans="45:48" x14ac:dyDescent="0.2">
      <c r="AS772313" s="30"/>
      <c r="AT772313" s="30"/>
      <c r="AU772313" s="30"/>
      <c r="AV772313" s="30"/>
    </row>
    <row r="772321" spans="45:48" x14ac:dyDescent="0.2">
      <c r="AS772321" s="30"/>
      <c r="AT772321" s="30"/>
      <c r="AU772321" s="30"/>
      <c r="AV772321" s="30"/>
    </row>
    <row r="772329" spans="45:48" x14ac:dyDescent="0.2">
      <c r="AS772329" s="30"/>
      <c r="AT772329" s="30"/>
      <c r="AU772329" s="30"/>
      <c r="AV772329" s="30"/>
    </row>
    <row r="772337" spans="45:48" x14ac:dyDescent="0.2">
      <c r="AS772337" s="30"/>
      <c r="AT772337" s="30"/>
      <c r="AU772337" s="30"/>
      <c r="AV772337" s="30"/>
    </row>
    <row r="772345" spans="45:48" x14ac:dyDescent="0.2">
      <c r="AS772345" s="30"/>
      <c r="AT772345" s="30"/>
      <c r="AU772345" s="30"/>
      <c r="AV772345" s="30"/>
    </row>
    <row r="772353" spans="45:48" x14ac:dyDescent="0.2">
      <c r="AS772353" s="30"/>
      <c r="AT772353" s="30"/>
      <c r="AU772353" s="30"/>
      <c r="AV772353" s="30"/>
    </row>
    <row r="772361" spans="45:48" x14ac:dyDescent="0.2">
      <c r="AS772361" s="30"/>
      <c r="AT772361" s="30"/>
      <c r="AU772361" s="30"/>
      <c r="AV772361" s="30"/>
    </row>
    <row r="772369" spans="45:48" x14ac:dyDescent="0.2">
      <c r="AS772369" s="30"/>
      <c r="AT772369" s="30"/>
      <c r="AU772369" s="30"/>
      <c r="AV772369" s="30"/>
    </row>
    <row r="772377" spans="45:48" x14ac:dyDescent="0.2">
      <c r="AS772377" s="30"/>
      <c r="AT772377" s="30"/>
      <c r="AU772377" s="30"/>
      <c r="AV772377" s="30"/>
    </row>
    <row r="772385" spans="45:48" x14ac:dyDescent="0.2">
      <c r="AS772385" s="30"/>
      <c r="AT772385" s="30"/>
      <c r="AU772385" s="30"/>
      <c r="AV772385" s="30"/>
    </row>
    <row r="772393" spans="45:48" x14ac:dyDescent="0.2">
      <c r="AS772393" s="30"/>
      <c r="AT772393" s="30"/>
      <c r="AU772393" s="30"/>
      <c r="AV772393" s="30"/>
    </row>
    <row r="772401" spans="45:48" x14ac:dyDescent="0.2">
      <c r="AS772401" s="30"/>
      <c r="AT772401" s="30"/>
      <c r="AU772401" s="30"/>
      <c r="AV772401" s="30"/>
    </row>
    <row r="772409" spans="45:48" x14ac:dyDescent="0.2">
      <c r="AS772409" s="30"/>
      <c r="AT772409" s="30"/>
      <c r="AU772409" s="30"/>
      <c r="AV772409" s="30"/>
    </row>
    <row r="772417" spans="45:48" x14ac:dyDescent="0.2">
      <c r="AS772417" s="30"/>
      <c r="AT772417" s="30"/>
      <c r="AU772417" s="30"/>
      <c r="AV772417" s="30"/>
    </row>
    <row r="772425" spans="45:48" x14ac:dyDescent="0.2">
      <c r="AS772425" s="30"/>
      <c r="AT772425" s="30"/>
      <c r="AU772425" s="30"/>
      <c r="AV772425" s="30"/>
    </row>
    <row r="772433" spans="45:48" x14ac:dyDescent="0.2">
      <c r="AS772433" s="30"/>
      <c r="AT772433" s="30"/>
      <c r="AU772433" s="30"/>
      <c r="AV772433" s="30"/>
    </row>
    <row r="772441" spans="45:48" x14ac:dyDescent="0.2">
      <c r="AS772441" s="30"/>
      <c r="AT772441" s="30"/>
      <c r="AU772441" s="30"/>
      <c r="AV772441" s="30"/>
    </row>
    <row r="772449" spans="45:48" x14ac:dyDescent="0.2">
      <c r="AS772449" s="30"/>
      <c r="AT772449" s="30"/>
      <c r="AU772449" s="30"/>
      <c r="AV772449" s="30"/>
    </row>
    <row r="772457" spans="45:48" x14ac:dyDescent="0.2">
      <c r="AS772457" s="30"/>
      <c r="AT772457" s="30"/>
      <c r="AU772457" s="30"/>
      <c r="AV772457" s="30"/>
    </row>
    <row r="772465" spans="45:48" x14ac:dyDescent="0.2">
      <c r="AS772465" s="30"/>
      <c r="AT772465" s="30"/>
      <c r="AU772465" s="30"/>
      <c r="AV772465" s="30"/>
    </row>
    <row r="772473" spans="45:48" x14ac:dyDescent="0.2">
      <c r="AS772473" s="30"/>
      <c r="AT772473" s="30"/>
      <c r="AU772473" s="30"/>
      <c r="AV772473" s="30"/>
    </row>
    <row r="772481" spans="45:48" x14ac:dyDescent="0.2">
      <c r="AS772481" s="30"/>
      <c r="AT772481" s="30"/>
      <c r="AU772481" s="30"/>
      <c r="AV772481" s="30"/>
    </row>
    <row r="772489" spans="45:48" x14ac:dyDescent="0.2">
      <c r="AS772489" s="30"/>
      <c r="AT772489" s="30"/>
      <c r="AU772489" s="30"/>
      <c r="AV772489" s="30"/>
    </row>
    <row r="772497" spans="45:48" x14ac:dyDescent="0.2">
      <c r="AS772497" s="30"/>
      <c r="AT772497" s="30"/>
      <c r="AU772497" s="30"/>
      <c r="AV772497" s="30"/>
    </row>
    <row r="772505" spans="45:48" x14ac:dyDescent="0.2">
      <c r="AS772505" s="30"/>
      <c r="AT772505" s="30"/>
      <c r="AU772505" s="30"/>
      <c r="AV772505" s="30"/>
    </row>
    <row r="772513" spans="45:48" x14ac:dyDescent="0.2">
      <c r="AS772513" s="30"/>
      <c r="AT772513" s="30"/>
      <c r="AU772513" s="30"/>
      <c r="AV772513" s="30"/>
    </row>
    <row r="772521" spans="45:48" x14ac:dyDescent="0.2">
      <c r="AS772521" s="30"/>
      <c r="AT772521" s="30"/>
      <c r="AU772521" s="30"/>
      <c r="AV772521" s="30"/>
    </row>
    <row r="772529" spans="45:48" x14ac:dyDescent="0.2">
      <c r="AS772529" s="30"/>
      <c r="AT772529" s="30"/>
      <c r="AU772529" s="30"/>
      <c r="AV772529" s="30"/>
    </row>
    <row r="772537" spans="45:48" x14ac:dyDescent="0.2">
      <c r="AS772537" s="30"/>
      <c r="AT772537" s="30"/>
      <c r="AU772537" s="30"/>
      <c r="AV772537" s="30"/>
    </row>
    <row r="772545" spans="45:48" x14ac:dyDescent="0.2">
      <c r="AS772545" s="30"/>
      <c r="AT772545" s="30"/>
      <c r="AU772545" s="30"/>
      <c r="AV772545" s="30"/>
    </row>
    <row r="772553" spans="45:48" x14ac:dyDescent="0.2">
      <c r="AS772553" s="30"/>
      <c r="AT772553" s="30"/>
      <c r="AU772553" s="30"/>
      <c r="AV772553" s="30"/>
    </row>
    <row r="772561" spans="45:48" x14ac:dyDescent="0.2">
      <c r="AS772561" s="30"/>
      <c r="AT772561" s="30"/>
      <c r="AU772561" s="30"/>
      <c r="AV772561" s="30"/>
    </row>
    <row r="772569" spans="45:48" x14ac:dyDescent="0.2">
      <c r="AS772569" s="30"/>
      <c r="AT772569" s="30"/>
      <c r="AU772569" s="30"/>
      <c r="AV772569" s="30"/>
    </row>
    <row r="772577" spans="45:48" x14ac:dyDescent="0.2">
      <c r="AS772577" s="30"/>
      <c r="AT772577" s="30"/>
      <c r="AU772577" s="30"/>
      <c r="AV772577" s="30"/>
    </row>
    <row r="772585" spans="45:48" x14ac:dyDescent="0.2">
      <c r="AS772585" s="30"/>
      <c r="AT772585" s="30"/>
      <c r="AU772585" s="30"/>
      <c r="AV772585" s="30"/>
    </row>
    <row r="772593" spans="45:48" x14ac:dyDescent="0.2">
      <c r="AS772593" s="30"/>
      <c r="AT772593" s="30"/>
      <c r="AU772593" s="30"/>
      <c r="AV772593" s="30"/>
    </row>
    <row r="772601" spans="45:48" x14ac:dyDescent="0.2">
      <c r="AS772601" s="30"/>
      <c r="AT772601" s="30"/>
      <c r="AU772601" s="30"/>
      <c r="AV772601" s="30"/>
    </row>
    <row r="772609" spans="45:48" x14ac:dyDescent="0.2">
      <c r="AS772609" s="30"/>
      <c r="AT772609" s="30"/>
      <c r="AU772609" s="30"/>
      <c r="AV772609" s="30"/>
    </row>
    <row r="772617" spans="45:48" x14ac:dyDescent="0.2">
      <c r="AS772617" s="30"/>
      <c r="AT772617" s="30"/>
      <c r="AU772617" s="30"/>
      <c r="AV772617" s="30"/>
    </row>
    <row r="772625" spans="45:48" x14ac:dyDescent="0.2">
      <c r="AS772625" s="30"/>
      <c r="AT772625" s="30"/>
      <c r="AU772625" s="30"/>
      <c r="AV772625" s="30"/>
    </row>
    <row r="772633" spans="45:48" x14ac:dyDescent="0.2">
      <c r="AS772633" s="30"/>
      <c r="AT772633" s="30"/>
      <c r="AU772633" s="30"/>
      <c r="AV772633" s="30"/>
    </row>
    <row r="772641" spans="45:48" x14ac:dyDescent="0.2">
      <c r="AS772641" s="30"/>
      <c r="AT772641" s="30"/>
      <c r="AU772641" s="30"/>
      <c r="AV772641" s="30"/>
    </row>
    <row r="772649" spans="45:48" x14ac:dyDescent="0.2">
      <c r="AS772649" s="30"/>
      <c r="AT772649" s="30"/>
      <c r="AU772649" s="30"/>
      <c r="AV772649" s="30"/>
    </row>
    <row r="772657" spans="45:48" x14ac:dyDescent="0.2">
      <c r="AS772657" s="30"/>
      <c r="AT772657" s="30"/>
      <c r="AU772657" s="30"/>
      <c r="AV772657" s="30"/>
    </row>
    <row r="772665" spans="45:48" x14ac:dyDescent="0.2">
      <c r="AS772665" s="30"/>
      <c r="AT772665" s="30"/>
      <c r="AU772665" s="30"/>
      <c r="AV772665" s="30"/>
    </row>
    <row r="772673" spans="45:48" x14ac:dyDescent="0.2">
      <c r="AS772673" s="30"/>
      <c r="AT772673" s="30"/>
      <c r="AU772673" s="30"/>
      <c r="AV772673" s="30"/>
    </row>
    <row r="772681" spans="45:48" x14ac:dyDescent="0.2">
      <c r="AS772681" s="30"/>
      <c r="AT772681" s="30"/>
      <c r="AU772681" s="30"/>
      <c r="AV772681" s="30"/>
    </row>
    <row r="772689" spans="45:48" x14ac:dyDescent="0.2">
      <c r="AS772689" s="30"/>
      <c r="AT772689" s="30"/>
      <c r="AU772689" s="30"/>
      <c r="AV772689" s="30"/>
    </row>
    <row r="772697" spans="45:48" x14ac:dyDescent="0.2">
      <c r="AS772697" s="30"/>
      <c r="AT772697" s="30"/>
      <c r="AU772697" s="30"/>
      <c r="AV772697" s="30"/>
    </row>
    <row r="772705" spans="45:48" x14ac:dyDescent="0.2">
      <c r="AS772705" s="30"/>
      <c r="AT772705" s="30"/>
      <c r="AU772705" s="30"/>
      <c r="AV772705" s="30"/>
    </row>
    <row r="772713" spans="45:48" x14ac:dyDescent="0.2">
      <c r="AS772713" s="30"/>
      <c r="AT772713" s="30"/>
      <c r="AU772713" s="30"/>
      <c r="AV772713" s="30"/>
    </row>
    <row r="772721" spans="45:48" x14ac:dyDescent="0.2">
      <c r="AS772721" s="30"/>
      <c r="AT772721" s="30"/>
      <c r="AU772721" s="30"/>
      <c r="AV772721" s="30"/>
    </row>
    <row r="772729" spans="45:48" x14ac:dyDescent="0.2">
      <c r="AS772729" s="30"/>
      <c r="AT772729" s="30"/>
      <c r="AU772729" s="30"/>
      <c r="AV772729" s="30"/>
    </row>
    <row r="772737" spans="45:48" x14ac:dyDescent="0.2">
      <c r="AS772737" s="30"/>
      <c r="AT772737" s="30"/>
      <c r="AU772737" s="30"/>
      <c r="AV772737" s="30"/>
    </row>
    <row r="772745" spans="45:48" x14ac:dyDescent="0.2">
      <c r="AS772745" s="30"/>
      <c r="AT772745" s="30"/>
      <c r="AU772745" s="30"/>
      <c r="AV772745" s="30"/>
    </row>
    <row r="772753" spans="45:48" x14ac:dyDescent="0.2">
      <c r="AS772753" s="30"/>
      <c r="AT772753" s="30"/>
      <c r="AU772753" s="30"/>
      <c r="AV772753" s="30"/>
    </row>
    <row r="772761" spans="45:48" x14ac:dyDescent="0.2">
      <c r="AS772761" s="30"/>
      <c r="AT772761" s="30"/>
      <c r="AU772761" s="30"/>
      <c r="AV772761" s="30"/>
    </row>
    <row r="772769" spans="45:48" x14ac:dyDescent="0.2">
      <c r="AS772769" s="30"/>
      <c r="AT772769" s="30"/>
      <c r="AU772769" s="30"/>
      <c r="AV772769" s="30"/>
    </row>
    <row r="772777" spans="45:48" x14ac:dyDescent="0.2">
      <c r="AS772777" s="30"/>
      <c r="AT772777" s="30"/>
      <c r="AU772777" s="30"/>
      <c r="AV772777" s="30"/>
    </row>
    <row r="772785" spans="45:48" x14ac:dyDescent="0.2">
      <c r="AS772785" s="30"/>
      <c r="AT772785" s="30"/>
      <c r="AU772785" s="30"/>
      <c r="AV772785" s="30"/>
    </row>
    <row r="772793" spans="45:48" x14ac:dyDescent="0.2">
      <c r="AS772793" s="30"/>
      <c r="AT772793" s="30"/>
      <c r="AU772793" s="30"/>
      <c r="AV772793" s="30"/>
    </row>
    <row r="772801" spans="45:48" x14ac:dyDescent="0.2">
      <c r="AS772801" s="30"/>
      <c r="AT772801" s="30"/>
      <c r="AU772801" s="30"/>
      <c r="AV772801" s="30"/>
    </row>
    <row r="772809" spans="45:48" x14ac:dyDescent="0.2">
      <c r="AS772809" s="30"/>
      <c r="AT772809" s="30"/>
      <c r="AU772809" s="30"/>
      <c r="AV772809" s="30"/>
    </row>
    <row r="772817" spans="45:48" x14ac:dyDescent="0.2">
      <c r="AS772817" s="30"/>
      <c r="AT772817" s="30"/>
      <c r="AU772817" s="30"/>
      <c r="AV772817" s="30"/>
    </row>
    <row r="772825" spans="45:48" x14ac:dyDescent="0.2">
      <c r="AS772825" s="30"/>
      <c r="AT772825" s="30"/>
      <c r="AU772825" s="30"/>
      <c r="AV772825" s="30"/>
    </row>
    <row r="772833" spans="45:48" x14ac:dyDescent="0.2">
      <c r="AS772833" s="30"/>
      <c r="AT772833" s="30"/>
      <c r="AU772833" s="30"/>
      <c r="AV772833" s="30"/>
    </row>
    <row r="772841" spans="45:48" x14ac:dyDescent="0.2">
      <c r="AS772841" s="30"/>
      <c r="AT772841" s="30"/>
      <c r="AU772841" s="30"/>
      <c r="AV772841" s="30"/>
    </row>
    <row r="772849" spans="45:48" x14ac:dyDescent="0.2">
      <c r="AS772849" s="30"/>
      <c r="AT772849" s="30"/>
      <c r="AU772849" s="30"/>
      <c r="AV772849" s="30"/>
    </row>
    <row r="772857" spans="45:48" x14ac:dyDescent="0.2">
      <c r="AS772857" s="30"/>
      <c r="AT772857" s="30"/>
      <c r="AU772857" s="30"/>
      <c r="AV772857" s="30"/>
    </row>
    <row r="772865" spans="45:48" x14ac:dyDescent="0.2">
      <c r="AS772865" s="30"/>
      <c r="AT772865" s="30"/>
      <c r="AU772865" s="30"/>
      <c r="AV772865" s="30"/>
    </row>
    <row r="772873" spans="45:48" x14ac:dyDescent="0.2">
      <c r="AS772873" s="30"/>
      <c r="AT772873" s="30"/>
      <c r="AU772873" s="30"/>
      <c r="AV772873" s="30"/>
    </row>
    <row r="772881" spans="45:48" x14ac:dyDescent="0.2">
      <c r="AS772881" s="30"/>
      <c r="AT772881" s="30"/>
      <c r="AU772881" s="30"/>
      <c r="AV772881" s="30"/>
    </row>
    <row r="772889" spans="45:48" x14ac:dyDescent="0.2">
      <c r="AS772889" s="30"/>
      <c r="AT772889" s="30"/>
      <c r="AU772889" s="30"/>
      <c r="AV772889" s="30"/>
    </row>
    <row r="772897" spans="45:48" x14ac:dyDescent="0.2">
      <c r="AS772897" s="30"/>
      <c r="AT772897" s="30"/>
      <c r="AU772897" s="30"/>
      <c r="AV772897" s="30"/>
    </row>
    <row r="772905" spans="45:48" x14ac:dyDescent="0.2">
      <c r="AS772905" s="30"/>
      <c r="AT772905" s="30"/>
      <c r="AU772905" s="30"/>
      <c r="AV772905" s="30"/>
    </row>
    <row r="772913" spans="45:48" x14ac:dyDescent="0.2">
      <c r="AS772913" s="30"/>
      <c r="AT772913" s="30"/>
      <c r="AU772913" s="30"/>
      <c r="AV772913" s="30"/>
    </row>
    <row r="772921" spans="45:48" x14ac:dyDescent="0.2">
      <c r="AS772921" s="30"/>
      <c r="AT772921" s="30"/>
      <c r="AU772921" s="30"/>
      <c r="AV772921" s="30"/>
    </row>
    <row r="772929" spans="45:48" x14ac:dyDescent="0.2">
      <c r="AS772929" s="30"/>
      <c r="AT772929" s="30"/>
      <c r="AU772929" s="30"/>
      <c r="AV772929" s="30"/>
    </row>
    <row r="772937" spans="45:48" x14ac:dyDescent="0.2">
      <c r="AS772937" s="30"/>
      <c r="AT772937" s="30"/>
      <c r="AU772937" s="30"/>
      <c r="AV772937" s="30"/>
    </row>
    <row r="772945" spans="45:48" x14ac:dyDescent="0.2">
      <c r="AS772945" s="30"/>
      <c r="AT772945" s="30"/>
      <c r="AU772945" s="30"/>
      <c r="AV772945" s="30"/>
    </row>
    <row r="772953" spans="45:48" x14ac:dyDescent="0.2">
      <c r="AS772953" s="30"/>
      <c r="AT772953" s="30"/>
      <c r="AU772953" s="30"/>
      <c r="AV772953" s="30"/>
    </row>
    <row r="772961" spans="45:48" x14ac:dyDescent="0.2">
      <c r="AS772961" s="30"/>
      <c r="AT772961" s="30"/>
      <c r="AU772961" s="30"/>
      <c r="AV772961" s="30"/>
    </row>
    <row r="772969" spans="45:48" x14ac:dyDescent="0.2">
      <c r="AS772969" s="30"/>
      <c r="AT772969" s="30"/>
      <c r="AU772969" s="30"/>
      <c r="AV772969" s="30"/>
    </row>
    <row r="772977" spans="45:48" x14ac:dyDescent="0.2">
      <c r="AS772977" s="30"/>
      <c r="AT772977" s="30"/>
      <c r="AU772977" s="30"/>
      <c r="AV772977" s="30"/>
    </row>
    <row r="772985" spans="45:48" x14ac:dyDescent="0.2">
      <c r="AS772985" s="30"/>
      <c r="AT772985" s="30"/>
      <c r="AU772985" s="30"/>
      <c r="AV772985" s="30"/>
    </row>
    <row r="772993" spans="45:48" x14ac:dyDescent="0.2">
      <c r="AS772993" s="30"/>
      <c r="AT772993" s="30"/>
      <c r="AU772993" s="30"/>
      <c r="AV772993" s="30"/>
    </row>
    <row r="773001" spans="45:48" x14ac:dyDescent="0.2">
      <c r="AS773001" s="30"/>
      <c r="AT773001" s="30"/>
      <c r="AU773001" s="30"/>
      <c r="AV773001" s="30"/>
    </row>
    <row r="773009" spans="45:48" x14ac:dyDescent="0.2">
      <c r="AS773009" s="30"/>
      <c r="AT773009" s="30"/>
      <c r="AU773009" s="30"/>
      <c r="AV773009" s="30"/>
    </row>
    <row r="773017" spans="45:48" x14ac:dyDescent="0.2">
      <c r="AS773017" s="30"/>
      <c r="AT773017" s="30"/>
      <c r="AU773017" s="30"/>
      <c r="AV773017" s="30"/>
    </row>
    <row r="773025" spans="45:48" x14ac:dyDescent="0.2">
      <c r="AS773025" s="30"/>
      <c r="AT773025" s="30"/>
      <c r="AU773025" s="30"/>
      <c r="AV773025" s="30"/>
    </row>
    <row r="773033" spans="45:48" x14ac:dyDescent="0.2">
      <c r="AS773033" s="30"/>
      <c r="AT773033" s="30"/>
      <c r="AU773033" s="30"/>
      <c r="AV773033" s="30"/>
    </row>
    <row r="773041" spans="45:48" x14ac:dyDescent="0.2">
      <c r="AS773041" s="30"/>
      <c r="AT773041" s="30"/>
      <c r="AU773041" s="30"/>
      <c r="AV773041" s="30"/>
    </row>
    <row r="773049" spans="45:48" x14ac:dyDescent="0.2">
      <c r="AS773049" s="30"/>
      <c r="AT773049" s="30"/>
      <c r="AU773049" s="30"/>
      <c r="AV773049" s="30"/>
    </row>
    <row r="773057" spans="45:48" x14ac:dyDescent="0.2">
      <c r="AS773057" s="30"/>
      <c r="AT773057" s="30"/>
      <c r="AU773057" s="30"/>
      <c r="AV773057" s="30"/>
    </row>
    <row r="773065" spans="45:48" x14ac:dyDescent="0.2">
      <c r="AS773065" s="30"/>
      <c r="AT773065" s="30"/>
      <c r="AU773065" s="30"/>
      <c r="AV773065" s="30"/>
    </row>
    <row r="773073" spans="45:48" x14ac:dyDescent="0.2">
      <c r="AS773073" s="30"/>
      <c r="AT773073" s="30"/>
      <c r="AU773073" s="30"/>
      <c r="AV773073" s="30"/>
    </row>
    <row r="773081" spans="45:48" x14ac:dyDescent="0.2">
      <c r="AS773081" s="30"/>
      <c r="AT773081" s="30"/>
      <c r="AU773081" s="30"/>
      <c r="AV773081" s="30"/>
    </row>
    <row r="773089" spans="45:48" x14ac:dyDescent="0.2">
      <c r="AS773089" s="30"/>
      <c r="AT773089" s="30"/>
      <c r="AU773089" s="30"/>
      <c r="AV773089" s="30"/>
    </row>
    <row r="773097" spans="45:48" x14ac:dyDescent="0.2">
      <c r="AS773097" s="30"/>
      <c r="AT773097" s="30"/>
      <c r="AU773097" s="30"/>
      <c r="AV773097" s="30"/>
    </row>
    <row r="773105" spans="45:48" x14ac:dyDescent="0.2">
      <c r="AS773105" s="30"/>
      <c r="AT773105" s="30"/>
      <c r="AU773105" s="30"/>
      <c r="AV773105" s="30"/>
    </row>
    <row r="773113" spans="45:48" x14ac:dyDescent="0.2">
      <c r="AS773113" s="30"/>
      <c r="AT773113" s="30"/>
      <c r="AU773113" s="30"/>
      <c r="AV773113" s="30"/>
    </row>
    <row r="773121" spans="45:48" x14ac:dyDescent="0.2">
      <c r="AS773121" s="30"/>
      <c r="AT773121" s="30"/>
      <c r="AU773121" s="30"/>
      <c r="AV773121" s="30"/>
    </row>
    <row r="773129" spans="45:48" x14ac:dyDescent="0.2">
      <c r="AS773129" s="30"/>
      <c r="AT773129" s="30"/>
      <c r="AU773129" s="30"/>
      <c r="AV773129" s="30"/>
    </row>
    <row r="773137" spans="45:48" x14ac:dyDescent="0.2">
      <c r="AS773137" s="30"/>
      <c r="AT773137" s="30"/>
      <c r="AU773137" s="30"/>
      <c r="AV773137" s="30"/>
    </row>
    <row r="773145" spans="45:48" x14ac:dyDescent="0.2">
      <c r="AS773145" s="30"/>
      <c r="AT773145" s="30"/>
      <c r="AU773145" s="30"/>
      <c r="AV773145" s="30"/>
    </row>
    <row r="773153" spans="45:48" x14ac:dyDescent="0.2">
      <c r="AS773153" s="30"/>
      <c r="AT773153" s="30"/>
      <c r="AU773153" s="30"/>
      <c r="AV773153" s="30"/>
    </row>
    <row r="773161" spans="45:48" x14ac:dyDescent="0.2">
      <c r="AS773161" s="30"/>
      <c r="AT773161" s="30"/>
      <c r="AU773161" s="30"/>
      <c r="AV773161" s="30"/>
    </row>
    <row r="773169" spans="45:48" x14ac:dyDescent="0.2">
      <c r="AS773169" s="30"/>
      <c r="AT773169" s="30"/>
      <c r="AU773169" s="30"/>
      <c r="AV773169" s="30"/>
    </row>
    <row r="773177" spans="45:48" x14ac:dyDescent="0.2">
      <c r="AS773177" s="30"/>
      <c r="AT773177" s="30"/>
      <c r="AU773177" s="30"/>
      <c r="AV773177" s="30"/>
    </row>
    <row r="773185" spans="45:48" x14ac:dyDescent="0.2">
      <c r="AS773185" s="30"/>
      <c r="AT773185" s="30"/>
      <c r="AU773185" s="30"/>
      <c r="AV773185" s="30"/>
    </row>
    <row r="773193" spans="45:48" x14ac:dyDescent="0.2">
      <c r="AS773193" s="30"/>
      <c r="AT773193" s="30"/>
      <c r="AU773193" s="30"/>
      <c r="AV773193" s="30"/>
    </row>
    <row r="773201" spans="45:48" x14ac:dyDescent="0.2">
      <c r="AS773201" s="30"/>
      <c r="AT773201" s="30"/>
      <c r="AU773201" s="30"/>
      <c r="AV773201" s="30"/>
    </row>
    <row r="773209" spans="45:48" x14ac:dyDescent="0.2">
      <c r="AS773209" s="30"/>
      <c r="AT773209" s="30"/>
      <c r="AU773209" s="30"/>
      <c r="AV773209" s="30"/>
    </row>
    <row r="773217" spans="45:48" x14ac:dyDescent="0.2">
      <c r="AS773217" s="30"/>
      <c r="AT773217" s="30"/>
      <c r="AU773217" s="30"/>
      <c r="AV773217" s="30"/>
    </row>
    <row r="773225" spans="45:48" x14ac:dyDescent="0.2">
      <c r="AS773225" s="30"/>
      <c r="AT773225" s="30"/>
      <c r="AU773225" s="30"/>
      <c r="AV773225" s="30"/>
    </row>
    <row r="773233" spans="45:48" x14ac:dyDescent="0.2">
      <c r="AS773233" s="30"/>
      <c r="AT773233" s="30"/>
      <c r="AU773233" s="30"/>
      <c r="AV773233" s="30"/>
    </row>
    <row r="773241" spans="45:48" x14ac:dyDescent="0.2">
      <c r="AS773241" s="30"/>
      <c r="AT773241" s="30"/>
      <c r="AU773241" s="30"/>
      <c r="AV773241" s="30"/>
    </row>
    <row r="773249" spans="45:48" x14ac:dyDescent="0.2">
      <c r="AS773249" s="30"/>
      <c r="AT773249" s="30"/>
      <c r="AU773249" s="30"/>
      <c r="AV773249" s="30"/>
    </row>
    <row r="773257" spans="45:48" x14ac:dyDescent="0.2">
      <c r="AS773257" s="30"/>
      <c r="AT773257" s="30"/>
      <c r="AU773257" s="30"/>
      <c r="AV773257" s="30"/>
    </row>
    <row r="773265" spans="45:48" x14ac:dyDescent="0.2">
      <c r="AS773265" s="30"/>
      <c r="AT773265" s="30"/>
      <c r="AU773265" s="30"/>
      <c r="AV773265" s="30"/>
    </row>
    <row r="773273" spans="45:48" x14ac:dyDescent="0.2">
      <c r="AS773273" s="30"/>
      <c r="AT773273" s="30"/>
      <c r="AU773273" s="30"/>
      <c r="AV773273" s="30"/>
    </row>
    <row r="773281" spans="45:48" x14ac:dyDescent="0.2">
      <c r="AS773281" s="30"/>
      <c r="AT773281" s="30"/>
      <c r="AU773281" s="30"/>
      <c r="AV773281" s="30"/>
    </row>
    <row r="773289" spans="45:48" x14ac:dyDescent="0.2">
      <c r="AS773289" s="30"/>
      <c r="AT773289" s="30"/>
      <c r="AU773289" s="30"/>
      <c r="AV773289" s="30"/>
    </row>
    <row r="773297" spans="45:48" x14ac:dyDescent="0.2">
      <c r="AS773297" s="30"/>
      <c r="AT773297" s="30"/>
      <c r="AU773297" s="30"/>
      <c r="AV773297" s="30"/>
    </row>
    <row r="773305" spans="45:48" x14ac:dyDescent="0.2">
      <c r="AS773305" s="30"/>
      <c r="AT773305" s="30"/>
      <c r="AU773305" s="30"/>
      <c r="AV773305" s="30"/>
    </row>
    <row r="773313" spans="45:48" x14ac:dyDescent="0.2">
      <c r="AS773313" s="30"/>
      <c r="AT773313" s="30"/>
      <c r="AU773313" s="30"/>
      <c r="AV773313" s="30"/>
    </row>
    <row r="773321" spans="45:48" x14ac:dyDescent="0.2">
      <c r="AS773321" s="30"/>
      <c r="AT773321" s="30"/>
      <c r="AU773321" s="30"/>
      <c r="AV773321" s="30"/>
    </row>
    <row r="773329" spans="45:48" x14ac:dyDescent="0.2">
      <c r="AS773329" s="30"/>
      <c r="AT773329" s="30"/>
      <c r="AU773329" s="30"/>
      <c r="AV773329" s="30"/>
    </row>
    <row r="773337" spans="45:48" x14ac:dyDescent="0.2">
      <c r="AS773337" s="30"/>
      <c r="AT773337" s="30"/>
      <c r="AU773337" s="30"/>
      <c r="AV773337" s="30"/>
    </row>
    <row r="773345" spans="45:48" x14ac:dyDescent="0.2">
      <c r="AS773345" s="30"/>
      <c r="AT773345" s="30"/>
      <c r="AU773345" s="30"/>
      <c r="AV773345" s="30"/>
    </row>
    <row r="773353" spans="45:48" x14ac:dyDescent="0.2">
      <c r="AS773353" s="30"/>
      <c r="AT773353" s="30"/>
      <c r="AU773353" s="30"/>
      <c r="AV773353" s="30"/>
    </row>
    <row r="773361" spans="45:48" x14ac:dyDescent="0.2">
      <c r="AS773361" s="30"/>
      <c r="AT773361" s="30"/>
      <c r="AU773361" s="30"/>
      <c r="AV773361" s="30"/>
    </row>
    <row r="773369" spans="45:48" x14ac:dyDescent="0.2">
      <c r="AS773369" s="30"/>
      <c r="AT773369" s="30"/>
      <c r="AU773369" s="30"/>
      <c r="AV773369" s="30"/>
    </row>
    <row r="773377" spans="45:48" x14ac:dyDescent="0.2">
      <c r="AS773377" s="30"/>
      <c r="AT773377" s="30"/>
      <c r="AU773377" s="30"/>
      <c r="AV773377" s="30"/>
    </row>
    <row r="773385" spans="45:48" x14ac:dyDescent="0.2">
      <c r="AS773385" s="30"/>
      <c r="AT773385" s="30"/>
      <c r="AU773385" s="30"/>
      <c r="AV773385" s="30"/>
    </row>
    <row r="773393" spans="45:48" x14ac:dyDescent="0.2">
      <c r="AS773393" s="30"/>
      <c r="AT773393" s="30"/>
      <c r="AU773393" s="30"/>
      <c r="AV773393" s="30"/>
    </row>
    <row r="773401" spans="45:48" x14ac:dyDescent="0.2">
      <c r="AS773401" s="30"/>
      <c r="AT773401" s="30"/>
      <c r="AU773401" s="30"/>
      <c r="AV773401" s="30"/>
    </row>
    <row r="773409" spans="45:48" x14ac:dyDescent="0.2">
      <c r="AS773409" s="30"/>
      <c r="AT773409" s="30"/>
      <c r="AU773409" s="30"/>
      <c r="AV773409" s="30"/>
    </row>
    <row r="773417" spans="45:48" x14ac:dyDescent="0.2">
      <c r="AS773417" s="30"/>
      <c r="AT773417" s="30"/>
      <c r="AU773417" s="30"/>
      <c r="AV773417" s="30"/>
    </row>
    <row r="773425" spans="45:48" x14ac:dyDescent="0.2">
      <c r="AS773425" s="30"/>
      <c r="AT773425" s="30"/>
      <c r="AU773425" s="30"/>
      <c r="AV773425" s="30"/>
    </row>
    <row r="773433" spans="45:48" x14ac:dyDescent="0.2">
      <c r="AS773433" s="30"/>
      <c r="AT773433" s="30"/>
      <c r="AU773433" s="30"/>
      <c r="AV773433" s="30"/>
    </row>
    <row r="773441" spans="45:48" x14ac:dyDescent="0.2">
      <c r="AS773441" s="30"/>
      <c r="AT773441" s="30"/>
      <c r="AU773441" s="30"/>
      <c r="AV773441" s="30"/>
    </row>
    <row r="773449" spans="45:48" x14ac:dyDescent="0.2">
      <c r="AS773449" s="30"/>
      <c r="AT773449" s="30"/>
      <c r="AU773449" s="30"/>
      <c r="AV773449" s="30"/>
    </row>
    <row r="773457" spans="45:48" x14ac:dyDescent="0.2">
      <c r="AS773457" s="30"/>
      <c r="AT773457" s="30"/>
      <c r="AU773457" s="30"/>
      <c r="AV773457" s="30"/>
    </row>
    <row r="773465" spans="45:48" x14ac:dyDescent="0.2">
      <c r="AS773465" s="30"/>
      <c r="AT773465" s="30"/>
      <c r="AU773465" s="30"/>
      <c r="AV773465" s="30"/>
    </row>
    <row r="773473" spans="45:48" x14ac:dyDescent="0.2">
      <c r="AS773473" s="30"/>
      <c r="AT773473" s="30"/>
      <c r="AU773473" s="30"/>
      <c r="AV773473" s="30"/>
    </row>
    <row r="773481" spans="45:48" x14ac:dyDescent="0.2">
      <c r="AS773481" s="30"/>
      <c r="AT773481" s="30"/>
      <c r="AU773481" s="30"/>
      <c r="AV773481" s="30"/>
    </row>
    <row r="773489" spans="45:48" x14ac:dyDescent="0.2">
      <c r="AS773489" s="30"/>
      <c r="AT773489" s="30"/>
      <c r="AU773489" s="30"/>
      <c r="AV773489" s="30"/>
    </row>
    <row r="773497" spans="45:48" x14ac:dyDescent="0.2">
      <c r="AS773497" s="30"/>
      <c r="AT773497" s="30"/>
      <c r="AU773497" s="30"/>
      <c r="AV773497" s="30"/>
    </row>
    <row r="773505" spans="45:48" x14ac:dyDescent="0.2">
      <c r="AS773505" s="30"/>
      <c r="AT773505" s="30"/>
      <c r="AU773505" s="30"/>
      <c r="AV773505" s="30"/>
    </row>
    <row r="773513" spans="45:48" x14ac:dyDescent="0.2">
      <c r="AS773513" s="30"/>
      <c r="AT773513" s="30"/>
      <c r="AU773513" s="30"/>
      <c r="AV773513" s="30"/>
    </row>
    <row r="773521" spans="45:48" x14ac:dyDescent="0.2">
      <c r="AS773521" s="30"/>
      <c r="AT773521" s="30"/>
      <c r="AU773521" s="30"/>
      <c r="AV773521" s="30"/>
    </row>
    <row r="773529" spans="45:48" x14ac:dyDescent="0.2">
      <c r="AS773529" s="30"/>
      <c r="AT773529" s="30"/>
      <c r="AU773529" s="30"/>
      <c r="AV773529" s="30"/>
    </row>
    <row r="773537" spans="45:48" x14ac:dyDescent="0.2">
      <c r="AS773537" s="30"/>
      <c r="AT773537" s="30"/>
      <c r="AU773537" s="30"/>
      <c r="AV773537" s="30"/>
    </row>
    <row r="773545" spans="45:48" x14ac:dyDescent="0.2">
      <c r="AS773545" s="30"/>
      <c r="AT773545" s="30"/>
      <c r="AU773545" s="30"/>
      <c r="AV773545" s="30"/>
    </row>
    <row r="773553" spans="45:48" x14ac:dyDescent="0.2">
      <c r="AS773553" s="30"/>
      <c r="AT773553" s="30"/>
      <c r="AU773553" s="30"/>
      <c r="AV773553" s="30"/>
    </row>
    <row r="773561" spans="45:48" x14ac:dyDescent="0.2">
      <c r="AS773561" s="30"/>
      <c r="AT773561" s="30"/>
      <c r="AU773561" s="30"/>
      <c r="AV773561" s="30"/>
    </row>
    <row r="773569" spans="45:48" x14ac:dyDescent="0.2">
      <c r="AS773569" s="30"/>
      <c r="AT773569" s="30"/>
      <c r="AU773569" s="30"/>
      <c r="AV773569" s="30"/>
    </row>
    <row r="773577" spans="45:48" x14ac:dyDescent="0.2">
      <c r="AS773577" s="30"/>
      <c r="AT773577" s="30"/>
      <c r="AU773577" s="30"/>
      <c r="AV773577" s="30"/>
    </row>
    <row r="773585" spans="45:48" x14ac:dyDescent="0.2">
      <c r="AS773585" s="30"/>
      <c r="AT773585" s="30"/>
      <c r="AU773585" s="30"/>
      <c r="AV773585" s="30"/>
    </row>
    <row r="773593" spans="45:48" x14ac:dyDescent="0.2">
      <c r="AS773593" s="30"/>
      <c r="AT773593" s="30"/>
      <c r="AU773593" s="30"/>
      <c r="AV773593" s="30"/>
    </row>
    <row r="773601" spans="45:48" x14ac:dyDescent="0.2">
      <c r="AS773601" s="30"/>
      <c r="AT773601" s="30"/>
      <c r="AU773601" s="30"/>
      <c r="AV773601" s="30"/>
    </row>
    <row r="773609" spans="45:48" x14ac:dyDescent="0.2">
      <c r="AS773609" s="30"/>
      <c r="AT773609" s="30"/>
      <c r="AU773609" s="30"/>
      <c r="AV773609" s="30"/>
    </row>
    <row r="773617" spans="45:48" x14ac:dyDescent="0.2">
      <c r="AS773617" s="30"/>
      <c r="AT773617" s="30"/>
      <c r="AU773617" s="30"/>
      <c r="AV773617" s="30"/>
    </row>
    <row r="773625" spans="45:48" x14ac:dyDescent="0.2">
      <c r="AS773625" s="30"/>
      <c r="AT773625" s="30"/>
      <c r="AU773625" s="30"/>
      <c r="AV773625" s="30"/>
    </row>
    <row r="773633" spans="45:48" x14ac:dyDescent="0.2">
      <c r="AS773633" s="30"/>
      <c r="AT773633" s="30"/>
      <c r="AU773633" s="30"/>
      <c r="AV773633" s="30"/>
    </row>
    <row r="773641" spans="45:48" x14ac:dyDescent="0.2">
      <c r="AS773641" s="30"/>
      <c r="AT773641" s="30"/>
      <c r="AU773641" s="30"/>
      <c r="AV773641" s="30"/>
    </row>
    <row r="773649" spans="45:48" x14ac:dyDescent="0.2">
      <c r="AS773649" s="30"/>
      <c r="AT773649" s="30"/>
      <c r="AU773649" s="30"/>
      <c r="AV773649" s="30"/>
    </row>
    <row r="773657" spans="45:48" x14ac:dyDescent="0.2">
      <c r="AS773657" s="30"/>
      <c r="AT773657" s="30"/>
      <c r="AU773657" s="30"/>
      <c r="AV773657" s="30"/>
    </row>
    <row r="773665" spans="45:48" x14ac:dyDescent="0.2">
      <c r="AS773665" s="30"/>
      <c r="AT773665" s="30"/>
      <c r="AU773665" s="30"/>
      <c r="AV773665" s="30"/>
    </row>
    <row r="773673" spans="45:48" x14ac:dyDescent="0.2">
      <c r="AS773673" s="30"/>
      <c r="AT773673" s="30"/>
      <c r="AU773673" s="30"/>
      <c r="AV773673" s="30"/>
    </row>
    <row r="773681" spans="45:48" x14ac:dyDescent="0.2">
      <c r="AS773681" s="30"/>
      <c r="AT773681" s="30"/>
      <c r="AU773681" s="30"/>
      <c r="AV773681" s="30"/>
    </row>
    <row r="773689" spans="45:48" x14ac:dyDescent="0.2">
      <c r="AS773689" s="30"/>
      <c r="AT773689" s="30"/>
      <c r="AU773689" s="30"/>
      <c r="AV773689" s="30"/>
    </row>
    <row r="773697" spans="45:48" x14ac:dyDescent="0.2">
      <c r="AS773697" s="30"/>
      <c r="AT773697" s="30"/>
      <c r="AU773697" s="30"/>
      <c r="AV773697" s="30"/>
    </row>
    <row r="773705" spans="45:48" x14ac:dyDescent="0.2">
      <c r="AS773705" s="30"/>
      <c r="AT773705" s="30"/>
      <c r="AU773705" s="30"/>
      <c r="AV773705" s="30"/>
    </row>
    <row r="773713" spans="45:48" x14ac:dyDescent="0.2">
      <c r="AS773713" s="30"/>
      <c r="AT773713" s="30"/>
      <c r="AU773713" s="30"/>
      <c r="AV773713" s="30"/>
    </row>
    <row r="773721" spans="45:48" x14ac:dyDescent="0.2">
      <c r="AS773721" s="30"/>
      <c r="AT773721" s="30"/>
      <c r="AU773721" s="30"/>
      <c r="AV773721" s="30"/>
    </row>
    <row r="773729" spans="45:48" x14ac:dyDescent="0.2">
      <c r="AS773729" s="30"/>
      <c r="AT773729" s="30"/>
      <c r="AU773729" s="30"/>
      <c r="AV773729" s="30"/>
    </row>
    <row r="773737" spans="45:48" x14ac:dyDescent="0.2">
      <c r="AS773737" s="30"/>
      <c r="AT773737" s="30"/>
      <c r="AU773737" s="30"/>
      <c r="AV773737" s="30"/>
    </row>
    <row r="773745" spans="45:48" x14ac:dyDescent="0.2">
      <c r="AS773745" s="30"/>
      <c r="AT773745" s="30"/>
      <c r="AU773745" s="30"/>
      <c r="AV773745" s="30"/>
    </row>
    <row r="773753" spans="45:48" x14ac:dyDescent="0.2">
      <c r="AS773753" s="30"/>
      <c r="AT773753" s="30"/>
      <c r="AU773753" s="30"/>
      <c r="AV773753" s="30"/>
    </row>
    <row r="773761" spans="45:48" x14ac:dyDescent="0.2">
      <c r="AS773761" s="30"/>
      <c r="AT773761" s="30"/>
      <c r="AU773761" s="30"/>
      <c r="AV773761" s="30"/>
    </row>
    <row r="773769" spans="45:48" x14ac:dyDescent="0.2">
      <c r="AS773769" s="30"/>
      <c r="AT773769" s="30"/>
      <c r="AU773769" s="30"/>
      <c r="AV773769" s="30"/>
    </row>
    <row r="773777" spans="45:48" x14ac:dyDescent="0.2">
      <c r="AS773777" s="30"/>
      <c r="AT773777" s="30"/>
      <c r="AU773777" s="30"/>
      <c r="AV773777" s="30"/>
    </row>
    <row r="773785" spans="45:48" x14ac:dyDescent="0.2">
      <c r="AS773785" s="30"/>
      <c r="AT773785" s="30"/>
      <c r="AU773785" s="30"/>
      <c r="AV773785" s="30"/>
    </row>
    <row r="773793" spans="45:48" x14ac:dyDescent="0.2">
      <c r="AS773793" s="30"/>
      <c r="AT773793" s="30"/>
      <c r="AU773793" s="30"/>
      <c r="AV773793" s="30"/>
    </row>
    <row r="773801" spans="45:48" x14ac:dyDescent="0.2">
      <c r="AS773801" s="30"/>
      <c r="AT773801" s="30"/>
      <c r="AU773801" s="30"/>
      <c r="AV773801" s="30"/>
    </row>
    <row r="773809" spans="45:48" x14ac:dyDescent="0.2">
      <c r="AS773809" s="30"/>
      <c r="AT773809" s="30"/>
      <c r="AU773809" s="30"/>
      <c r="AV773809" s="30"/>
    </row>
    <row r="773817" spans="45:48" x14ac:dyDescent="0.2">
      <c r="AS773817" s="30"/>
      <c r="AT773817" s="30"/>
      <c r="AU773817" s="30"/>
      <c r="AV773817" s="30"/>
    </row>
    <row r="773825" spans="45:48" x14ac:dyDescent="0.2">
      <c r="AS773825" s="30"/>
      <c r="AT773825" s="30"/>
      <c r="AU773825" s="30"/>
      <c r="AV773825" s="30"/>
    </row>
    <row r="773833" spans="45:48" x14ac:dyDescent="0.2">
      <c r="AS773833" s="30"/>
      <c r="AT773833" s="30"/>
      <c r="AU773833" s="30"/>
      <c r="AV773833" s="30"/>
    </row>
    <row r="773841" spans="45:48" x14ac:dyDescent="0.2">
      <c r="AS773841" s="30"/>
      <c r="AT773841" s="30"/>
      <c r="AU773841" s="30"/>
      <c r="AV773841" s="30"/>
    </row>
    <row r="773849" spans="45:48" x14ac:dyDescent="0.2">
      <c r="AS773849" s="30"/>
      <c r="AT773849" s="30"/>
      <c r="AU773849" s="30"/>
      <c r="AV773849" s="30"/>
    </row>
    <row r="773857" spans="45:48" x14ac:dyDescent="0.2">
      <c r="AS773857" s="30"/>
      <c r="AT773857" s="30"/>
      <c r="AU773857" s="30"/>
      <c r="AV773857" s="30"/>
    </row>
    <row r="773865" spans="45:48" x14ac:dyDescent="0.2">
      <c r="AS773865" s="30"/>
      <c r="AT773865" s="30"/>
      <c r="AU773865" s="30"/>
      <c r="AV773865" s="30"/>
    </row>
    <row r="773873" spans="45:48" x14ac:dyDescent="0.2">
      <c r="AS773873" s="30"/>
      <c r="AT773873" s="30"/>
      <c r="AU773873" s="30"/>
      <c r="AV773873" s="30"/>
    </row>
    <row r="773881" spans="45:48" x14ac:dyDescent="0.2">
      <c r="AS773881" s="30"/>
      <c r="AT773881" s="30"/>
      <c r="AU773881" s="30"/>
      <c r="AV773881" s="30"/>
    </row>
    <row r="773889" spans="45:48" x14ac:dyDescent="0.2">
      <c r="AS773889" s="30"/>
      <c r="AT773889" s="30"/>
      <c r="AU773889" s="30"/>
      <c r="AV773889" s="30"/>
    </row>
    <row r="773897" spans="45:48" x14ac:dyDescent="0.2">
      <c r="AS773897" s="30"/>
      <c r="AT773897" s="30"/>
      <c r="AU773897" s="30"/>
      <c r="AV773897" s="30"/>
    </row>
    <row r="773905" spans="45:48" x14ac:dyDescent="0.2">
      <c r="AS773905" s="30"/>
      <c r="AT773905" s="30"/>
      <c r="AU773905" s="30"/>
      <c r="AV773905" s="30"/>
    </row>
    <row r="773913" spans="45:48" x14ac:dyDescent="0.2">
      <c r="AS773913" s="30"/>
      <c r="AT773913" s="30"/>
      <c r="AU773913" s="30"/>
      <c r="AV773913" s="30"/>
    </row>
    <row r="773921" spans="45:48" x14ac:dyDescent="0.2">
      <c r="AS773921" s="30"/>
      <c r="AT773921" s="30"/>
      <c r="AU773921" s="30"/>
      <c r="AV773921" s="30"/>
    </row>
    <row r="773929" spans="45:48" x14ac:dyDescent="0.2">
      <c r="AS773929" s="30"/>
      <c r="AT773929" s="30"/>
      <c r="AU773929" s="30"/>
      <c r="AV773929" s="30"/>
    </row>
    <row r="773937" spans="45:48" x14ac:dyDescent="0.2">
      <c r="AS773937" s="30"/>
      <c r="AT773937" s="30"/>
      <c r="AU773937" s="30"/>
      <c r="AV773937" s="30"/>
    </row>
    <row r="773945" spans="45:48" x14ac:dyDescent="0.2">
      <c r="AS773945" s="30"/>
      <c r="AT773945" s="30"/>
      <c r="AU773945" s="30"/>
      <c r="AV773945" s="30"/>
    </row>
    <row r="773953" spans="45:48" x14ac:dyDescent="0.2">
      <c r="AS773953" s="30"/>
      <c r="AT773953" s="30"/>
      <c r="AU773953" s="30"/>
      <c r="AV773953" s="30"/>
    </row>
    <row r="773961" spans="45:48" x14ac:dyDescent="0.2">
      <c r="AS773961" s="30"/>
      <c r="AT773961" s="30"/>
      <c r="AU773961" s="30"/>
      <c r="AV773961" s="30"/>
    </row>
    <row r="773969" spans="45:48" x14ac:dyDescent="0.2">
      <c r="AS773969" s="30"/>
      <c r="AT773969" s="30"/>
      <c r="AU773969" s="30"/>
      <c r="AV773969" s="30"/>
    </row>
    <row r="773977" spans="45:48" x14ac:dyDescent="0.2">
      <c r="AS773977" s="30"/>
      <c r="AT773977" s="30"/>
      <c r="AU773977" s="30"/>
      <c r="AV773977" s="30"/>
    </row>
    <row r="773985" spans="45:48" x14ac:dyDescent="0.2">
      <c r="AS773985" s="30"/>
      <c r="AT773985" s="30"/>
      <c r="AU773985" s="30"/>
      <c r="AV773985" s="30"/>
    </row>
    <row r="773993" spans="45:48" x14ac:dyDescent="0.2">
      <c r="AS773993" s="30"/>
      <c r="AT773993" s="30"/>
      <c r="AU773993" s="30"/>
      <c r="AV773993" s="30"/>
    </row>
    <row r="774001" spans="45:48" x14ac:dyDescent="0.2">
      <c r="AS774001" s="30"/>
      <c r="AT774001" s="30"/>
      <c r="AU774001" s="30"/>
      <c r="AV774001" s="30"/>
    </row>
    <row r="774009" spans="45:48" x14ac:dyDescent="0.2">
      <c r="AS774009" s="30"/>
      <c r="AT774009" s="30"/>
      <c r="AU774009" s="30"/>
      <c r="AV774009" s="30"/>
    </row>
    <row r="774017" spans="45:48" x14ac:dyDescent="0.2">
      <c r="AS774017" s="30"/>
      <c r="AT774017" s="30"/>
      <c r="AU774017" s="30"/>
      <c r="AV774017" s="30"/>
    </row>
    <row r="774025" spans="45:48" x14ac:dyDescent="0.2">
      <c r="AS774025" s="30"/>
      <c r="AT774025" s="30"/>
      <c r="AU774025" s="30"/>
      <c r="AV774025" s="30"/>
    </row>
    <row r="774033" spans="45:48" x14ac:dyDescent="0.2">
      <c r="AS774033" s="30"/>
      <c r="AT774033" s="30"/>
      <c r="AU774033" s="30"/>
      <c r="AV774033" s="30"/>
    </row>
    <row r="774041" spans="45:48" x14ac:dyDescent="0.2">
      <c r="AS774041" s="30"/>
      <c r="AT774041" s="30"/>
      <c r="AU774041" s="30"/>
      <c r="AV774041" s="30"/>
    </row>
    <row r="774049" spans="45:48" x14ac:dyDescent="0.2">
      <c r="AS774049" s="30"/>
      <c r="AT774049" s="30"/>
      <c r="AU774049" s="30"/>
      <c r="AV774049" s="30"/>
    </row>
    <row r="774057" spans="45:48" x14ac:dyDescent="0.2">
      <c r="AS774057" s="30"/>
      <c r="AT774057" s="30"/>
      <c r="AU774057" s="30"/>
      <c r="AV774057" s="30"/>
    </row>
    <row r="774065" spans="45:48" x14ac:dyDescent="0.2">
      <c r="AS774065" s="30"/>
      <c r="AT774065" s="30"/>
      <c r="AU774065" s="30"/>
      <c r="AV774065" s="30"/>
    </row>
    <row r="774073" spans="45:48" x14ac:dyDescent="0.2">
      <c r="AS774073" s="30"/>
      <c r="AT774073" s="30"/>
      <c r="AU774073" s="30"/>
      <c r="AV774073" s="30"/>
    </row>
    <row r="774081" spans="45:48" x14ac:dyDescent="0.2">
      <c r="AS774081" s="30"/>
      <c r="AT774081" s="30"/>
      <c r="AU774081" s="30"/>
      <c r="AV774081" s="30"/>
    </row>
    <row r="774089" spans="45:48" x14ac:dyDescent="0.2">
      <c r="AS774089" s="30"/>
      <c r="AT774089" s="30"/>
      <c r="AU774089" s="30"/>
      <c r="AV774089" s="30"/>
    </row>
    <row r="774097" spans="45:48" x14ac:dyDescent="0.2">
      <c r="AS774097" s="30"/>
      <c r="AT774097" s="30"/>
      <c r="AU774097" s="30"/>
      <c r="AV774097" s="30"/>
    </row>
    <row r="774105" spans="45:48" x14ac:dyDescent="0.2">
      <c r="AS774105" s="30"/>
      <c r="AT774105" s="30"/>
      <c r="AU774105" s="30"/>
      <c r="AV774105" s="30"/>
    </row>
    <row r="774113" spans="45:48" x14ac:dyDescent="0.2">
      <c r="AS774113" s="30"/>
      <c r="AT774113" s="30"/>
      <c r="AU774113" s="30"/>
      <c r="AV774113" s="30"/>
    </row>
    <row r="774121" spans="45:48" x14ac:dyDescent="0.2">
      <c r="AS774121" s="30"/>
      <c r="AT774121" s="30"/>
      <c r="AU774121" s="30"/>
      <c r="AV774121" s="30"/>
    </row>
    <row r="774129" spans="45:48" x14ac:dyDescent="0.2">
      <c r="AS774129" s="30"/>
      <c r="AT774129" s="30"/>
      <c r="AU774129" s="30"/>
      <c r="AV774129" s="30"/>
    </row>
    <row r="774137" spans="45:48" x14ac:dyDescent="0.2">
      <c r="AS774137" s="30"/>
      <c r="AT774137" s="30"/>
      <c r="AU774137" s="30"/>
      <c r="AV774137" s="30"/>
    </row>
    <row r="774145" spans="45:48" x14ac:dyDescent="0.2">
      <c r="AS774145" s="30"/>
      <c r="AT774145" s="30"/>
      <c r="AU774145" s="30"/>
      <c r="AV774145" s="30"/>
    </row>
    <row r="774153" spans="45:48" x14ac:dyDescent="0.2">
      <c r="AS774153" s="30"/>
      <c r="AT774153" s="30"/>
      <c r="AU774153" s="30"/>
      <c r="AV774153" s="30"/>
    </row>
    <row r="774161" spans="45:48" x14ac:dyDescent="0.2">
      <c r="AS774161" s="30"/>
      <c r="AT774161" s="30"/>
      <c r="AU774161" s="30"/>
      <c r="AV774161" s="30"/>
    </row>
    <row r="774169" spans="45:48" x14ac:dyDescent="0.2">
      <c r="AS774169" s="30"/>
      <c r="AT774169" s="30"/>
      <c r="AU774169" s="30"/>
      <c r="AV774169" s="30"/>
    </row>
    <row r="774177" spans="45:48" x14ac:dyDescent="0.2">
      <c r="AS774177" s="30"/>
      <c r="AT774177" s="30"/>
      <c r="AU774177" s="30"/>
      <c r="AV774177" s="30"/>
    </row>
    <row r="774185" spans="45:48" x14ac:dyDescent="0.2">
      <c r="AS774185" s="30"/>
      <c r="AT774185" s="30"/>
      <c r="AU774185" s="30"/>
      <c r="AV774185" s="30"/>
    </row>
    <row r="774193" spans="45:48" x14ac:dyDescent="0.2">
      <c r="AS774193" s="30"/>
      <c r="AT774193" s="30"/>
      <c r="AU774193" s="30"/>
      <c r="AV774193" s="30"/>
    </row>
    <row r="774201" spans="45:48" x14ac:dyDescent="0.2">
      <c r="AS774201" s="30"/>
      <c r="AT774201" s="30"/>
      <c r="AU774201" s="30"/>
      <c r="AV774201" s="30"/>
    </row>
    <row r="774209" spans="45:48" x14ac:dyDescent="0.2">
      <c r="AS774209" s="30"/>
      <c r="AT774209" s="30"/>
      <c r="AU774209" s="30"/>
      <c r="AV774209" s="30"/>
    </row>
    <row r="774217" spans="45:48" x14ac:dyDescent="0.2">
      <c r="AS774217" s="30"/>
      <c r="AT774217" s="30"/>
      <c r="AU774217" s="30"/>
      <c r="AV774217" s="30"/>
    </row>
    <row r="774225" spans="45:48" x14ac:dyDescent="0.2">
      <c r="AS774225" s="30"/>
      <c r="AT774225" s="30"/>
      <c r="AU774225" s="30"/>
      <c r="AV774225" s="30"/>
    </row>
    <row r="774233" spans="45:48" x14ac:dyDescent="0.2">
      <c r="AS774233" s="30"/>
      <c r="AT774233" s="30"/>
      <c r="AU774233" s="30"/>
      <c r="AV774233" s="30"/>
    </row>
    <row r="774241" spans="45:48" x14ac:dyDescent="0.2">
      <c r="AS774241" s="30"/>
      <c r="AT774241" s="30"/>
      <c r="AU774241" s="30"/>
      <c r="AV774241" s="30"/>
    </row>
    <row r="774249" spans="45:48" x14ac:dyDescent="0.2">
      <c r="AS774249" s="30"/>
      <c r="AT774249" s="30"/>
      <c r="AU774249" s="30"/>
      <c r="AV774249" s="30"/>
    </row>
    <row r="774257" spans="45:48" x14ac:dyDescent="0.2">
      <c r="AS774257" s="30"/>
      <c r="AT774257" s="30"/>
      <c r="AU774257" s="30"/>
      <c r="AV774257" s="30"/>
    </row>
    <row r="774265" spans="45:48" x14ac:dyDescent="0.2">
      <c r="AS774265" s="30"/>
      <c r="AT774265" s="30"/>
      <c r="AU774265" s="30"/>
      <c r="AV774265" s="30"/>
    </row>
    <row r="774273" spans="45:48" x14ac:dyDescent="0.2">
      <c r="AS774273" s="30"/>
      <c r="AT774273" s="30"/>
      <c r="AU774273" s="30"/>
      <c r="AV774273" s="30"/>
    </row>
    <row r="774281" spans="45:48" x14ac:dyDescent="0.2">
      <c r="AS774281" s="30"/>
      <c r="AT774281" s="30"/>
      <c r="AU774281" s="30"/>
      <c r="AV774281" s="30"/>
    </row>
    <row r="774289" spans="45:48" x14ac:dyDescent="0.2">
      <c r="AS774289" s="30"/>
      <c r="AT774289" s="30"/>
      <c r="AU774289" s="30"/>
      <c r="AV774289" s="30"/>
    </row>
    <row r="774297" spans="45:48" x14ac:dyDescent="0.2">
      <c r="AS774297" s="30"/>
      <c r="AT774297" s="30"/>
      <c r="AU774297" s="30"/>
      <c r="AV774297" s="30"/>
    </row>
    <row r="774305" spans="45:48" x14ac:dyDescent="0.2">
      <c r="AS774305" s="30"/>
      <c r="AT774305" s="30"/>
      <c r="AU774305" s="30"/>
      <c r="AV774305" s="30"/>
    </row>
    <row r="774313" spans="45:48" x14ac:dyDescent="0.2">
      <c r="AS774313" s="30"/>
      <c r="AT774313" s="30"/>
      <c r="AU774313" s="30"/>
      <c r="AV774313" s="30"/>
    </row>
    <row r="774321" spans="45:48" x14ac:dyDescent="0.2">
      <c r="AS774321" s="30"/>
      <c r="AT774321" s="30"/>
      <c r="AU774321" s="30"/>
      <c r="AV774321" s="30"/>
    </row>
    <row r="774329" spans="45:48" x14ac:dyDescent="0.2">
      <c r="AS774329" s="30"/>
      <c r="AT774329" s="30"/>
      <c r="AU774329" s="30"/>
      <c r="AV774329" s="30"/>
    </row>
    <row r="774337" spans="45:48" x14ac:dyDescent="0.2">
      <c r="AS774337" s="30"/>
      <c r="AT774337" s="30"/>
      <c r="AU774337" s="30"/>
      <c r="AV774337" s="30"/>
    </row>
    <row r="774345" spans="45:48" x14ac:dyDescent="0.2">
      <c r="AS774345" s="30"/>
      <c r="AT774345" s="30"/>
      <c r="AU774345" s="30"/>
      <c r="AV774345" s="30"/>
    </row>
    <row r="774353" spans="45:48" x14ac:dyDescent="0.2">
      <c r="AS774353" s="30"/>
      <c r="AT774353" s="30"/>
      <c r="AU774353" s="30"/>
      <c r="AV774353" s="30"/>
    </row>
    <row r="774361" spans="45:48" x14ac:dyDescent="0.2">
      <c r="AS774361" s="30"/>
      <c r="AT774361" s="30"/>
      <c r="AU774361" s="30"/>
      <c r="AV774361" s="30"/>
    </row>
    <row r="774369" spans="45:48" x14ac:dyDescent="0.2">
      <c r="AS774369" s="30"/>
      <c r="AT774369" s="30"/>
      <c r="AU774369" s="30"/>
      <c r="AV774369" s="30"/>
    </row>
    <row r="774377" spans="45:48" x14ac:dyDescent="0.2">
      <c r="AS774377" s="30"/>
      <c r="AT774377" s="30"/>
      <c r="AU774377" s="30"/>
      <c r="AV774377" s="30"/>
    </row>
    <row r="774385" spans="45:48" x14ac:dyDescent="0.2">
      <c r="AS774385" s="30"/>
      <c r="AT774385" s="30"/>
      <c r="AU774385" s="30"/>
      <c r="AV774385" s="30"/>
    </row>
    <row r="774393" spans="45:48" x14ac:dyDescent="0.2">
      <c r="AS774393" s="30"/>
      <c r="AT774393" s="30"/>
      <c r="AU774393" s="30"/>
      <c r="AV774393" s="30"/>
    </row>
    <row r="774401" spans="45:48" x14ac:dyDescent="0.2">
      <c r="AS774401" s="30"/>
      <c r="AT774401" s="30"/>
      <c r="AU774401" s="30"/>
      <c r="AV774401" s="30"/>
    </row>
    <row r="774409" spans="45:48" x14ac:dyDescent="0.2">
      <c r="AS774409" s="30"/>
      <c r="AT774409" s="30"/>
      <c r="AU774409" s="30"/>
      <c r="AV774409" s="30"/>
    </row>
    <row r="774417" spans="45:48" x14ac:dyDescent="0.2">
      <c r="AS774417" s="30"/>
      <c r="AT774417" s="30"/>
      <c r="AU774417" s="30"/>
      <c r="AV774417" s="30"/>
    </row>
    <row r="774425" spans="45:48" x14ac:dyDescent="0.2">
      <c r="AS774425" s="30"/>
      <c r="AT774425" s="30"/>
      <c r="AU774425" s="30"/>
      <c r="AV774425" s="30"/>
    </row>
    <row r="774433" spans="45:48" x14ac:dyDescent="0.2">
      <c r="AS774433" s="30"/>
      <c r="AT774433" s="30"/>
      <c r="AU774433" s="30"/>
      <c r="AV774433" s="30"/>
    </row>
    <row r="774441" spans="45:48" x14ac:dyDescent="0.2">
      <c r="AS774441" s="30"/>
      <c r="AT774441" s="30"/>
      <c r="AU774441" s="30"/>
      <c r="AV774441" s="30"/>
    </row>
    <row r="774449" spans="45:48" x14ac:dyDescent="0.2">
      <c r="AS774449" s="30"/>
      <c r="AT774449" s="30"/>
      <c r="AU774449" s="30"/>
      <c r="AV774449" s="30"/>
    </row>
    <row r="774457" spans="45:48" x14ac:dyDescent="0.2">
      <c r="AS774457" s="30"/>
      <c r="AT774457" s="30"/>
      <c r="AU774457" s="30"/>
      <c r="AV774457" s="30"/>
    </row>
    <row r="774465" spans="45:48" x14ac:dyDescent="0.2">
      <c r="AS774465" s="30"/>
      <c r="AT774465" s="30"/>
      <c r="AU774465" s="30"/>
      <c r="AV774465" s="30"/>
    </row>
    <row r="774473" spans="45:48" x14ac:dyDescent="0.2">
      <c r="AS774473" s="30"/>
      <c r="AT774473" s="30"/>
      <c r="AU774473" s="30"/>
      <c r="AV774473" s="30"/>
    </row>
    <row r="774481" spans="45:48" x14ac:dyDescent="0.2">
      <c r="AS774481" s="30"/>
      <c r="AT774481" s="30"/>
      <c r="AU774481" s="30"/>
      <c r="AV774481" s="30"/>
    </row>
    <row r="774489" spans="45:48" x14ac:dyDescent="0.2">
      <c r="AS774489" s="30"/>
      <c r="AT774489" s="30"/>
      <c r="AU774489" s="30"/>
      <c r="AV774489" s="30"/>
    </row>
    <row r="774497" spans="45:48" x14ac:dyDescent="0.2">
      <c r="AS774497" s="30"/>
      <c r="AT774497" s="30"/>
      <c r="AU774497" s="30"/>
      <c r="AV774497" s="30"/>
    </row>
    <row r="774505" spans="45:48" x14ac:dyDescent="0.2">
      <c r="AS774505" s="30"/>
      <c r="AT774505" s="30"/>
      <c r="AU774505" s="30"/>
      <c r="AV774505" s="30"/>
    </row>
    <row r="774513" spans="45:48" x14ac:dyDescent="0.2">
      <c r="AS774513" s="30"/>
      <c r="AT774513" s="30"/>
      <c r="AU774513" s="30"/>
      <c r="AV774513" s="30"/>
    </row>
    <row r="774521" spans="45:48" x14ac:dyDescent="0.2">
      <c r="AS774521" s="30"/>
      <c r="AT774521" s="30"/>
      <c r="AU774521" s="30"/>
      <c r="AV774521" s="30"/>
    </row>
    <row r="774529" spans="45:48" x14ac:dyDescent="0.2">
      <c r="AS774529" s="30"/>
      <c r="AT774529" s="30"/>
      <c r="AU774529" s="30"/>
      <c r="AV774529" s="30"/>
    </row>
    <row r="774537" spans="45:48" x14ac:dyDescent="0.2">
      <c r="AS774537" s="30"/>
      <c r="AT774537" s="30"/>
      <c r="AU774537" s="30"/>
      <c r="AV774537" s="30"/>
    </row>
    <row r="774545" spans="45:48" x14ac:dyDescent="0.2">
      <c r="AS774545" s="30"/>
      <c r="AT774545" s="30"/>
      <c r="AU774545" s="30"/>
      <c r="AV774545" s="30"/>
    </row>
    <row r="774553" spans="45:48" x14ac:dyDescent="0.2">
      <c r="AS774553" s="30"/>
      <c r="AT774553" s="30"/>
      <c r="AU774553" s="30"/>
      <c r="AV774553" s="30"/>
    </row>
    <row r="774561" spans="45:48" x14ac:dyDescent="0.2">
      <c r="AS774561" s="30"/>
      <c r="AT774561" s="30"/>
      <c r="AU774561" s="30"/>
      <c r="AV774561" s="30"/>
    </row>
    <row r="774569" spans="45:48" x14ac:dyDescent="0.2">
      <c r="AS774569" s="30"/>
      <c r="AT774569" s="30"/>
      <c r="AU774569" s="30"/>
      <c r="AV774569" s="30"/>
    </row>
    <row r="774577" spans="45:48" x14ac:dyDescent="0.2">
      <c r="AS774577" s="30"/>
      <c r="AT774577" s="30"/>
      <c r="AU774577" s="30"/>
      <c r="AV774577" s="30"/>
    </row>
    <row r="774585" spans="45:48" x14ac:dyDescent="0.2">
      <c r="AS774585" s="30"/>
      <c r="AT774585" s="30"/>
      <c r="AU774585" s="30"/>
      <c r="AV774585" s="30"/>
    </row>
    <row r="774593" spans="45:48" x14ac:dyDescent="0.2">
      <c r="AS774593" s="30"/>
      <c r="AT774593" s="30"/>
      <c r="AU774593" s="30"/>
      <c r="AV774593" s="30"/>
    </row>
    <row r="774601" spans="45:48" x14ac:dyDescent="0.2">
      <c r="AS774601" s="30"/>
      <c r="AT774601" s="30"/>
      <c r="AU774601" s="30"/>
      <c r="AV774601" s="30"/>
    </row>
    <row r="774609" spans="45:48" x14ac:dyDescent="0.2">
      <c r="AS774609" s="30"/>
      <c r="AT774609" s="30"/>
      <c r="AU774609" s="30"/>
      <c r="AV774609" s="30"/>
    </row>
    <row r="774617" spans="45:48" x14ac:dyDescent="0.2">
      <c r="AS774617" s="30"/>
      <c r="AT774617" s="30"/>
      <c r="AU774617" s="30"/>
      <c r="AV774617" s="30"/>
    </row>
    <row r="774625" spans="45:48" x14ac:dyDescent="0.2">
      <c r="AS774625" s="30"/>
      <c r="AT774625" s="30"/>
      <c r="AU774625" s="30"/>
      <c r="AV774625" s="30"/>
    </row>
    <row r="774633" spans="45:48" x14ac:dyDescent="0.2">
      <c r="AS774633" s="30"/>
      <c r="AT774633" s="30"/>
      <c r="AU774633" s="30"/>
      <c r="AV774633" s="30"/>
    </row>
    <row r="774641" spans="45:48" x14ac:dyDescent="0.2">
      <c r="AS774641" s="30"/>
      <c r="AT774641" s="30"/>
      <c r="AU774641" s="30"/>
      <c r="AV774641" s="30"/>
    </row>
    <row r="774649" spans="45:48" x14ac:dyDescent="0.2">
      <c r="AS774649" s="30"/>
      <c r="AT774649" s="30"/>
      <c r="AU774649" s="30"/>
      <c r="AV774649" s="30"/>
    </row>
    <row r="774657" spans="45:48" x14ac:dyDescent="0.2">
      <c r="AS774657" s="30"/>
      <c r="AT774657" s="30"/>
      <c r="AU774657" s="30"/>
      <c r="AV774657" s="30"/>
    </row>
    <row r="774665" spans="45:48" x14ac:dyDescent="0.2">
      <c r="AS774665" s="30"/>
      <c r="AT774665" s="30"/>
      <c r="AU774665" s="30"/>
      <c r="AV774665" s="30"/>
    </row>
    <row r="774673" spans="45:48" x14ac:dyDescent="0.2">
      <c r="AS774673" s="30"/>
      <c r="AT774673" s="30"/>
      <c r="AU774673" s="30"/>
      <c r="AV774673" s="30"/>
    </row>
    <row r="774681" spans="45:48" x14ac:dyDescent="0.2">
      <c r="AS774681" s="30"/>
      <c r="AT774681" s="30"/>
      <c r="AU774681" s="30"/>
      <c r="AV774681" s="30"/>
    </row>
    <row r="774689" spans="45:48" x14ac:dyDescent="0.2">
      <c r="AS774689" s="30"/>
      <c r="AT774689" s="30"/>
      <c r="AU774689" s="30"/>
      <c r="AV774689" s="30"/>
    </row>
    <row r="774697" spans="45:48" x14ac:dyDescent="0.2">
      <c r="AS774697" s="30"/>
      <c r="AT774697" s="30"/>
      <c r="AU774697" s="30"/>
      <c r="AV774697" s="30"/>
    </row>
    <row r="774705" spans="45:48" x14ac:dyDescent="0.2">
      <c r="AS774705" s="30"/>
      <c r="AT774705" s="30"/>
      <c r="AU774705" s="30"/>
      <c r="AV774705" s="30"/>
    </row>
    <row r="774713" spans="45:48" x14ac:dyDescent="0.2">
      <c r="AS774713" s="30"/>
      <c r="AT774713" s="30"/>
      <c r="AU774713" s="30"/>
      <c r="AV774713" s="30"/>
    </row>
    <row r="774721" spans="45:48" x14ac:dyDescent="0.2">
      <c r="AS774721" s="30"/>
      <c r="AT774721" s="30"/>
      <c r="AU774721" s="30"/>
      <c r="AV774721" s="30"/>
    </row>
    <row r="774729" spans="45:48" x14ac:dyDescent="0.2">
      <c r="AS774729" s="30"/>
      <c r="AT774729" s="30"/>
      <c r="AU774729" s="30"/>
      <c r="AV774729" s="30"/>
    </row>
    <row r="774737" spans="45:48" x14ac:dyDescent="0.2">
      <c r="AS774737" s="30"/>
      <c r="AT774737" s="30"/>
      <c r="AU774737" s="30"/>
      <c r="AV774737" s="30"/>
    </row>
    <row r="774745" spans="45:48" x14ac:dyDescent="0.2">
      <c r="AS774745" s="30"/>
      <c r="AT774745" s="30"/>
      <c r="AU774745" s="30"/>
      <c r="AV774745" s="30"/>
    </row>
    <row r="774753" spans="45:48" x14ac:dyDescent="0.2">
      <c r="AS774753" s="30"/>
      <c r="AT774753" s="30"/>
      <c r="AU774753" s="30"/>
      <c r="AV774753" s="30"/>
    </row>
    <row r="774761" spans="45:48" x14ac:dyDescent="0.2">
      <c r="AS774761" s="30"/>
      <c r="AT774761" s="30"/>
      <c r="AU774761" s="30"/>
      <c r="AV774761" s="30"/>
    </row>
    <row r="774769" spans="45:48" x14ac:dyDescent="0.2">
      <c r="AS774769" s="30"/>
      <c r="AT774769" s="30"/>
      <c r="AU774769" s="30"/>
      <c r="AV774769" s="30"/>
    </row>
    <row r="774777" spans="45:48" x14ac:dyDescent="0.2">
      <c r="AS774777" s="30"/>
      <c r="AT774777" s="30"/>
      <c r="AU774777" s="30"/>
      <c r="AV774777" s="30"/>
    </row>
    <row r="774785" spans="45:48" x14ac:dyDescent="0.2">
      <c r="AS774785" s="30"/>
      <c r="AT774785" s="30"/>
      <c r="AU774785" s="30"/>
      <c r="AV774785" s="30"/>
    </row>
    <row r="774793" spans="45:48" x14ac:dyDescent="0.2">
      <c r="AS774793" s="30"/>
      <c r="AT774793" s="30"/>
      <c r="AU774793" s="30"/>
      <c r="AV774793" s="30"/>
    </row>
    <row r="774801" spans="45:48" x14ac:dyDescent="0.2">
      <c r="AS774801" s="30"/>
      <c r="AT774801" s="30"/>
      <c r="AU774801" s="30"/>
      <c r="AV774801" s="30"/>
    </row>
    <row r="774809" spans="45:48" x14ac:dyDescent="0.2">
      <c r="AS774809" s="30"/>
      <c r="AT774809" s="30"/>
      <c r="AU774809" s="30"/>
      <c r="AV774809" s="30"/>
    </row>
    <row r="774817" spans="45:48" x14ac:dyDescent="0.2">
      <c r="AS774817" s="30"/>
      <c r="AT774817" s="30"/>
      <c r="AU774817" s="30"/>
      <c r="AV774817" s="30"/>
    </row>
    <row r="774825" spans="45:48" x14ac:dyDescent="0.2">
      <c r="AS774825" s="30"/>
      <c r="AT774825" s="30"/>
      <c r="AU774825" s="30"/>
      <c r="AV774825" s="30"/>
    </row>
    <row r="774833" spans="45:48" x14ac:dyDescent="0.2">
      <c r="AS774833" s="30"/>
      <c r="AT774833" s="30"/>
      <c r="AU774833" s="30"/>
      <c r="AV774833" s="30"/>
    </row>
    <row r="774841" spans="45:48" x14ac:dyDescent="0.2">
      <c r="AS774841" s="30"/>
      <c r="AT774841" s="30"/>
      <c r="AU774841" s="30"/>
      <c r="AV774841" s="30"/>
    </row>
    <row r="774849" spans="45:48" x14ac:dyDescent="0.2">
      <c r="AS774849" s="30"/>
      <c r="AT774849" s="30"/>
      <c r="AU774849" s="30"/>
      <c r="AV774849" s="30"/>
    </row>
    <row r="774857" spans="45:48" x14ac:dyDescent="0.2">
      <c r="AS774857" s="30"/>
      <c r="AT774857" s="30"/>
      <c r="AU774857" s="30"/>
      <c r="AV774857" s="30"/>
    </row>
    <row r="774865" spans="45:48" x14ac:dyDescent="0.2">
      <c r="AS774865" s="30"/>
      <c r="AT774865" s="30"/>
      <c r="AU774865" s="30"/>
      <c r="AV774865" s="30"/>
    </row>
    <row r="774873" spans="45:48" x14ac:dyDescent="0.2">
      <c r="AS774873" s="30"/>
      <c r="AT774873" s="30"/>
      <c r="AU774873" s="30"/>
      <c r="AV774873" s="30"/>
    </row>
    <row r="774881" spans="45:48" x14ac:dyDescent="0.2">
      <c r="AS774881" s="30"/>
      <c r="AT774881" s="30"/>
      <c r="AU774881" s="30"/>
      <c r="AV774881" s="30"/>
    </row>
    <row r="774889" spans="45:48" x14ac:dyDescent="0.2">
      <c r="AS774889" s="30"/>
      <c r="AT774889" s="30"/>
      <c r="AU774889" s="30"/>
      <c r="AV774889" s="30"/>
    </row>
    <row r="774897" spans="45:48" x14ac:dyDescent="0.2">
      <c r="AS774897" s="30"/>
      <c r="AT774897" s="30"/>
      <c r="AU774897" s="30"/>
      <c r="AV774897" s="30"/>
    </row>
    <row r="774905" spans="45:48" x14ac:dyDescent="0.2">
      <c r="AS774905" s="30"/>
      <c r="AT774905" s="30"/>
      <c r="AU774905" s="30"/>
      <c r="AV774905" s="30"/>
    </row>
    <row r="774913" spans="45:48" x14ac:dyDescent="0.2">
      <c r="AS774913" s="30"/>
      <c r="AT774913" s="30"/>
      <c r="AU774913" s="30"/>
      <c r="AV774913" s="30"/>
    </row>
    <row r="774921" spans="45:48" x14ac:dyDescent="0.2">
      <c r="AS774921" s="30"/>
      <c r="AT774921" s="30"/>
      <c r="AU774921" s="30"/>
      <c r="AV774921" s="30"/>
    </row>
    <row r="774929" spans="45:48" x14ac:dyDescent="0.2">
      <c r="AS774929" s="30"/>
      <c r="AT774929" s="30"/>
      <c r="AU774929" s="30"/>
      <c r="AV774929" s="30"/>
    </row>
    <row r="774937" spans="45:48" x14ac:dyDescent="0.2">
      <c r="AS774937" s="30"/>
      <c r="AT774937" s="30"/>
      <c r="AU774937" s="30"/>
      <c r="AV774937" s="30"/>
    </row>
    <row r="774945" spans="45:48" x14ac:dyDescent="0.2">
      <c r="AS774945" s="30"/>
      <c r="AT774945" s="30"/>
      <c r="AU774945" s="30"/>
      <c r="AV774945" s="30"/>
    </row>
    <row r="774953" spans="45:48" x14ac:dyDescent="0.2">
      <c r="AS774953" s="30"/>
      <c r="AT774953" s="30"/>
      <c r="AU774953" s="30"/>
      <c r="AV774953" s="30"/>
    </row>
    <row r="774961" spans="45:48" x14ac:dyDescent="0.2">
      <c r="AS774961" s="30"/>
      <c r="AT774961" s="30"/>
      <c r="AU774961" s="30"/>
      <c r="AV774961" s="30"/>
    </row>
    <row r="774969" spans="45:48" x14ac:dyDescent="0.2">
      <c r="AS774969" s="30"/>
      <c r="AT774969" s="30"/>
      <c r="AU774969" s="30"/>
      <c r="AV774969" s="30"/>
    </row>
    <row r="774977" spans="45:48" x14ac:dyDescent="0.2">
      <c r="AS774977" s="30"/>
      <c r="AT774977" s="30"/>
      <c r="AU774977" s="30"/>
      <c r="AV774977" s="30"/>
    </row>
    <row r="774985" spans="45:48" x14ac:dyDescent="0.2">
      <c r="AS774985" s="30"/>
      <c r="AT774985" s="30"/>
      <c r="AU774985" s="30"/>
      <c r="AV774985" s="30"/>
    </row>
    <row r="774993" spans="45:48" x14ac:dyDescent="0.2">
      <c r="AS774993" s="30"/>
      <c r="AT774993" s="30"/>
      <c r="AU774993" s="30"/>
      <c r="AV774993" s="30"/>
    </row>
    <row r="775001" spans="45:48" x14ac:dyDescent="0.2">
      <c r="AS775001" s="30"/>
      <c r="AT775001" s="30"/>
      <c r="AU775001" s="30"/>
      <c r="AV775001" s="30"/>
    </row>
    <row r="775009" spans="45:48" x14ac:dyDescent="0.2">
      <c r="AS775009" s="30"/>
      <c r="AT775009" s="30"/>
      <c r="AU775009" s="30"/>
      <c r="AV775009" s="30"/>
    </row>
    <row r="775017" spans="45:48" x14ac:dyDescent="0.2">
      <c r="AS775017" s="30"/>
      <c r="AT775017" s="30"/>
      <c r="AU775017" s="30"/>
      <c r="AV775017" s="30"/>
    </row>
    <row r="775025" spans="45:48" x14ac:dyDescent="0.2">
      <c r="AS775025" s="30"/>
      <c r="AT775025" s="30"/>
      <c r="AU775025" s="30"/>
      <c r="AV775025" s="30"/>
    </row>
    <row r="775033" spans="45:48" x14ac:dyDescent="0.2">
      <c r="AS775033" s="30"/>
      <c r="AT775033" s="30"/>
      <c r="AU775033" s="30"/>
      <c r="AV775033" s="30"/>
    </row>
    <row r="775041" spans="45:48" x14ac:dyDescent="0.2">
      <c r="AS775041" s="30"/>
      <c r="AT775041" s="30"/>
      <c r="AU775041" s="30"/>
      <c r="AV775041" s="30"/>
    </row>
    <row r="775049" spans="45:48" x14ac:dyDescent="0.2">
      <c r="AS775049" s="30"/>
      <c r="AT775049" s="30"/>
      <c r="AU775049" s="30"/>
      <c r="AV775049" s="30"/>
    </row>
    <row r="775057" spans="45:48" x14ac:dyDescent="0.2">
      <c r="AS775057" s="30"/>
      <c r="AT775057" s="30"/>
      <c r="AU775057" s="30"/>
      <c r="AV775057" s="30"/>
    </row>
    <row r="775065" spans="45:48" x14ac:dyDescent="0.2">
      <c r="AS775065" s="30"/>
      <c r="AT775065" s="30"/>
      <c r="AU775065" s="30"/>
      <c r="AV775065" s="30"/>
    </row>
    <row r="775073" spans="45:48" x14ac:dyDescent="0.2">
      <c r="AS775073" s="30"/>
      <c r="AT775073" s="30"/>
      <c r="AU775073" s="30"/>
      <c r="AV775073" s="30"/>
    </row>
    <row r="775081" spans="45:48" x14ac:dyDescent="0.2">
      <c r="AS775081" s="30"/>
      <c r="AT775081" s="30"/>
      <c r="AU775081" s="30"/>
      <c r="AV775081" s="30"/>
    </row>
    <row r="775089" spans="45:48" x14ac:dyDescent="0.2">
      <c r="AS775089" s="30"/>
      <c r="AT775089" s="30"/>
      <c r="AU775089" s="30"/>
      <c r="AV775089" s="30"/>
    </row>
    <row r="775097" spans="45:48" x14ac:dyDescent="0.2">
      <c r="AS775097" s="30"/>
      <c r="AT775097" s="30"/>
      <c r="AU775097" s="30"/>
      <c r="AV775097" s="30"/>
    </row>
    <row r="775105" spans="45:48" x14ac:dyDescent="0.2">
      <c r="AS775105" s="30"/>
      <c r="AT775105" s="30"/>
      <c r="AU775105" s="30"/>
      <c r="AV775105" s="30"/>
    </row>
    <row r="775113" spans="45:48" x14ac:dyDescent="0.2">
      <c r="AS775113" s="30"/>
      <c r="AT775113" s="30"/>
      <c r="AU775113" s="30"/>
      <c r="AV775113" s="30"/>
    </row>
    <row r="775121" spans="45:48" x14ac:dyDescent="0.2">
      <c r="AS775121" s="30"/>
      <c r="AT775121" s="30"/>
      <c r="AU775121" s="30"/>
      <c r="AV775121" s="30"/>
    </row>
    <row r="775129" spans="45:48" x14ac:dyDescent="0.2">
      <c r="AS775129" s="30"/>
      <c r="AT775129" s="30"/>
      <c r="AU775129" s="30"/>
      <c r="AV775129" s="30"/>
    </row>
    <row r="775137" spans="45:48" x14ac:dyDescent="0.2">
      <c r="AS775137" s="30"/>
      <c r="AT775137" s="30"/>
      <c r="AU775137" s="30"/>
      <c r="AV775137" s="30"/>
    </row>
    <row r="775145" spans="45:48" x14ac:dyDescent="0.2">
      <c r="AS775145" s="30"/>
      <c r="AT775145" s="30"/>
      <c r="AU775145" s="30"/>
      <c r="AV775145" s="30"/>
    </row>
    <row r="775153" spans="45:48" x14ac:dyDescent="0.2">
      <c r="AS775153" s="30"/>
      <c r="AT775153" s="30"/>
      <c r="AU775153" s="30"/>
      <c r="AV775153" s="30"/>
    </row>
    <row r="775161" spans="45:48" x14ac:dyDescent="0.2">
      <c r="AS775161" s="30"/>
      <c r="AT775161" s="30"/>
      <c r="AU775161" s="30"/>
      <c r="AV775161" s="30"/>
    </row>
    <row r="775169" spans="45:48" x14ac:dyDescent="0.2">
      <c r="AS775169" s="30"/>
      <c r="AT775169" s="30"/>
      <c r="AU775169" s="30"/>
      <c r="AV775169" s="30"/>
    </row>
    <row r="775177" spans="45:48" x14ac:dyDescent="0.2">
      <c r="AS775177" s="30"/>
      <c r="AT775177" s="30"/>
      <c r="AU775177" s="30"/>
      <c r="AV775177" s="30"/>
    </row>
    <row r="775185" spans="45:48" x14ac:dyDescent="0.2">
      <c r="AS775185" s="30"/>
      <c r="AT775185" s="30"/>
      <c r="AU775185" s="30"/>
      <c r="AV775185" s="30"/>
    </row>
    <row r="775193" spans="45:48" x14ac:dyDescent="0.2">
      <c r="AS775193" s="30"/>
      <c r="AT775193" s="30"/>
      <c r="AU775193" s="30"/>
      <c r="AV775193" s="30"/>
    </row>
    <row r="775201" spans="45:48" x14ac:dyDescent="0.2">
      <c r="AS775201" s="30"/>
      <c r="AT775201" s="30"/>
      <c r="AU775201" s="30"/>
      <c r="AV775201" s="30"/>
    </row>
    <row r="775209" spans="45:48" x14ac:dyDescent="0.2">
      <c r="AS775209" s="30"/>
      <c r="AT775209" s="30"/>
      <c r="AU775209" s="30"/>
      <c r="AV775209" s="30"/>
    </row>
    <row r="775217" spans="45:48" x14ac:dyDescent="0.2">
      <c r="AS775217" s="30"/>
      <c r="AT775217" s="30"/>
      <c r="AU775217" s="30"/>
      <c r="AV775217" s="30"/>
    </row>
    <row r="775225" spans="45:48" x14ac:dyDescent="0.2">
      <c r="AS775225" s="30"/>
      <c r="AT775225" s="30"/>
      <c r="AU775225" s="30"/>
      <c r="AV775225" s="30"/>
    </row>
    <row r="775233" spans="45:48" x14ac:dyDescent="0.2">
      <c r="AS775233" s="30"/>
      <c r="AT775233" s="30"/>
      <c r="AU775233" s="30"/>
      <c r="AV775233" s="30"/>
    </row>
    <row r="775241" spans="45:48" x14ac:dyDescent="0.2">
      <c r="AS775241" s="30"/>
      <c r="AT775241" s="30"/>
      <c r="AU775241" s="30"/>
      <c r="AV775241" s="30"/>
    </row>
    <row r="775249" spans="45:48" x14ac:dyDescent="0.2">
      <c r="AS775249" s="30"/>
      <c r="AT775249" s="30"/>
      <c r="AU775249" s="30"/>
      <c r="AV775249" s="30"/>
    </row>
    <row r="775257" spans="45:48" x14ac:dyDescent="0.2">
      <c r="AS775257" s="30"/>
      <c r="AT775257" s="30"/>
      <c r="AU775257" s="30"/>
      <c r="AV775257" s="30"/>
    </row>
    <row r="775265" spans="45:48" x14ac:dyDescent="0.2">
      <c r="AS775265" s="30"/>
      <c r="AT775265" s="30"/>
      <c r="AU775265" s="30"/>
      <c r="AV775265" s="30"/>
    </row>
    <row r="775273" spans="45:48" x14ac:dyDescent="0.2">
      <c r="AS775273" s="30"/>
      <c r="AT775273" s="30"/>
      <c r="AU775273" s="30"/>
      <c r="AV775273" s="30"/>
    </row>
    <row r="775281" spans="45:48" x14ac:dyDescent="0.2">
      <c r="AS775281" s="30"/>
      <c r="AT775281" s="30"/>
      <c r="AU775281" s="30"/>
      <c r="AV775281" s="30"/>
    </row>
    <row r="775289" spans="45:48" x14ac:dyDescent="0.2">
      <c r="AS775289" s="30"/>
      <c r="AT775289" s="30"/>
      <c r="AU775289" s="30"/>
      <c r="AV775289" s="30"/>
    </row>
    <row r="775297" spans="45:48" x14ac:dyDescent="0.2">
      <c r="AS775297" s="30"/>
      <c r="AT775297" s="30"/>
      <c r="AU775297" s="30"/>
      <c r="AV775297" s="30"/>
    </row>
    <row r="775305" spans="45:48" x14ac:dyDescent="0.2">
      <c r="AS775305" s="30"/>
      <c r="AT775305" s="30"/>
      <c r="AU775305" s="30"/>
      <c r="AV775305" s="30"/>
    </row>
    <row r="775313" spans="45:48" x14ac:dyDescent="0.2">
      <c r="AS775313" s="30"/>
      <c r="AT775313" s="30"/>
      <c r="AU775313" s="30"/>
      <c r="AV775313" s="30"/>
    </row>
    <row r="775321" spans="45:48" x14ac:dyDescent="0.2">
      <c r="AS775321" s="30"/>
      <c r="AT775321" s="30"/>
      <c r="AU775321" s="30"/>
      <c r="AV775321" s="30"/>
    </row>
    <row r="775329" spans="45:48" x14ac:dyDescent="0.2">
      <c r="AS775329" s="30"/>
      <c r="AT775329" s="30"/>
      <c r="AU775329" s="30"/>
      <c r="AV775329" s="30"/>
    </row>
    <row r="775337" spans="45:48" x14ac:dyDescent="0.2">
      <c r="AS775337" s="30"/>
      <c r="AT775337" s="30"/>
      <c r="AU775337" s="30"/>
      <c r="AV775337" s="30"/>
    </row>
    <row r="775345" spans="45:48" x14ac:dyDescent="0.2">
      <c r="AS775345" s="30"/>
      <c r="AT775345" s="30"/>
      <c r="AU775345" s="30"/>
      <c r="AV775345" s="30"/>
    </row>
    <row r="775353" spans="45:48" x14ac:dyDescent="0.2">
      <c r="AS775353" s="30"/>
      <c r="AT775353" s="30"/>
      <c r="AU775353" s="30"/>
      <c r="AV775353" s="30"/>
    </row>
    <row r="775361" spans="45:48" x14ac:dyDescent="0.2">
      <c r="AS775361" s="30"/>
      <c r="AT775361" s="30"/>
      <c r="AU775361" s="30"/>
      <c r="AV775361" s="30"/>
    </row>
    <row r="775369" spans="45:48" x14ac:dyDescent="0.2">
      <c r="AS775369" s="30"/>
      <c r="AT775369" s="30"/>
      <c r="AU775369" s="30"/>
      <c r="AV775369" s="30"/>
    </row>
    <row r="775377" spans="45:48" x14ac:dyDescent="0.2">
      <c r="AS775377" s="30"/>
      <c r="AT775377" s="30"/>
      <c r="AU775377" s="30"/>
      <c r="AV775377" s="30"/>
    </row>
    <row r="775385" spans="45:48" x14ac:dyDescent="0.2">
      <c r="AS775385" s="30"/>
      <c r="AT775385" s="30"/>
      <c r="AU775385" s="30"/>
      <c r="AV775385" s="30"/>
    </row>
    <row r="775393" spans="45:48" x14ac:dyDescent="0.2">
      <c r="AS775393" s="30"/>
      <c r="AT775393" s="30"/>
      <c r="AU775393" s="30"/>
      <c r="AV775393" s="30"/>
    </row>
    <row r="775401" spans="45:48" x14ac:dyDescent="0.2">
      <c r="AS775401" s="30"/>
      <c r="AT775401" s="30"/>
      <c r="AU775401" s="30"/>
      <c r="AV775401" s="30"/>
    </row>
    <row r="775409" spans="45:48" x14ac:dyDescent="0.2">
      <c r="AS775409" s="30"/>
      <c r="AT775409" s="30"/>
      <c r="AU775409" s="30"/>
      <c r="AV775409" s="30"/>
    </row>
    <row r="775417" spans="45:48" x14ac:dyDescent="0.2">
      <c r="AS775417" s="30"/>
      <c r="AT775417" s="30"/>
      <c r="AU775417" s="30"/>
      <c r="AV775417" s="30"/>
    </row>
    <row r="775425" spans="45:48" x14ac:dyDescent="0.2">
      <c r="AS775425" s="30"/>
      <c r="AT775425" s="30"/>
      <c r="AU775425" s="30"/>
      <c r="AV775425" s="30"/>
    </row>
    <row r="775433" spans="45:48" x14ac:dyDescent="0.2">
      <c r="AS775433" s="30"/>
      <c r="AT775433" s="30"/>
      <c r="AU775433" s="30"/>
      <c r="AV775433" s="30"/>
    </row>
    <row r="775441" spans="45:48" x14ac:dyDescent="0.2">
      <c r="AS775441" s="30"/>
      <c r="AT775441" s="30"/>
      <c r="AU775441" s="30"/>
      <c r="AV775441" s="30"/>
    </row>
    <row r="775449" spans="45:48" x14ac:dyDescent="0.2">
      <c r="AS775449" s="30"/>
      <c r="AT775449" s="30"/>
      <c r="AU775449" s="30"/>
      <c r="AV775449" s="30"/>
    </row>
    <row r="775457" spans="45:48" x14ac:dyDescent="0.2">
      <c r="AS775457" s="30"/>
      <c r="AT775457" s="30"/>
      <c r="AU775457" s="30"/>
      <c r="AV775457" s="30"/>
    </row>
    <row r="775465" spans="45:48" x14ac:dyDescent="0.2">
      <c r="AS775465" s="30"/>
      <c r="AT775465" s="30"/>
      <c r="AU775465" s="30"/>
      <c r="AV775465" s="30"/>
    </row>
    <row r="775473" spans="45:48" x14ac:dyDescent="0.2">
      <c r="AS775473" s="30"/>
      <c r="AT775473" s="30"/>
      <c r="AU775473" s="30"/>
      <c r="AV775473" s="30"/>
    </row>
    <row r="775481" spans="45:48" x14ac:dyDescent="0.2">
      <c r="AS775481" s="30"/>
      <c r="AT775481" s="30"/>
      <c r="AU775481" s="30"/>
      <c r="AV775481" s="30"/>
    </row>
    <row r="775489" spans="45:48" x14ac:dyDescent="0.2">
      <c r="AS775489" s="30"/>
      <c r="AT775489" s="30"/>
      <c r="AU775489" s="30"/>
      <c r="AV775489" s="30"/>
    </row>
    <row r="775497" spans="45:48" x14ac:dyDescent="0.2">
      <c r="AS775497" s="30"/>
      <c r="AT775497" s="30"/>
      <c r="AU775497" s="30"/>
      <c r="AV775497" s="30"/>
    </row>
    <row r="775505" spans="45:48" x14ac:dyDescent="0.2">
      <c r="AS775505" s="30"/>
      <c r="AT775505" s="30"/>
      <c r="AU775505" s="30"/>
      <c r="AV775505" s="30"/>
    </row>
    <row r="775513" spans="45:48" x14ac:dyDescent="0.2">
      <c r="AS775513" s="30"/>
      <c r="AT775513" s="30"/>
      <c r="AU775513" s="30"/>
      <c r="AV775513" s="30"/>
    </row>
    <row r="775521" spans="45:48" x14ac:dyDescent="0.2">
      <c r="AS775521" s="30"/>
      <c r="AT775521" s="30"/>
      <c r="AU775521" s="30"/>
      <c r="AV775521" s="30"/>
    </row>
    <row r="775529" spans="45:48" x14ac:dyDescent="0.2">
      <c r="AS775529" s="30"/>
      <c r="AT775529" s="30"/>
      <c r="AU775529" s="30"/>
      <c r="AV775529" s="30"/>
    </row>
    <row r="775537" spans="45:48" x14ac:dyDescent="0.2">
      <c r="AS775537" s="30"/>
      <c r="AT775537" s="30"/>
      <c r="AU775537" s="30"/>
      <c r="AV775537" s="30"/>
    </row>
    <row r="775545" spans="45:48" x14ac:dyDescent="0.2">
      <c r="AS775545" s="30"/>
      <c r="AT775545" s="30"/>
      <c r="AU775545" s="30"/>
      <c r="AV775545" s="30"/>
    </row>
    <row r="775553" spans="45:48" x14ac:dyDescent="0.2">
      <c r="AS775553" s="30"/>
      <c r="AT775553" s="30"/>
      <c r="AU775553" s="30"/>
      <c r="AV775553" s="30"/>
    </row>
    <row r="775561" spans="45:48" x14ac:dyDescent="0.2">
      <c r="AS775561" s="30"/>
      <c r="AT775561" s="30"/>
      <c r="AU775561" s="30"/>
      <c r="AV775561" s="30"/>
    </row>
    <row r="775569" spans="45:48" x14ac:dyDescent="0.2">
      <c r="AS775569" s="30"/>
      <c r="AT775569" s="30"/>
      <c r="AU775569" s="30"/>
      <c r="AV775569" s="30"/>
    </row>
    <row r="775577" spans="45:48" x14ac:dyDescent="0.2">
      <c r="AS775577" s="30"/>
      <c r="AT775577" s="30"/>
      <c r="AU775577" s="30"/>
      <c r="AV775577" s="30"/>
    </row>
    <row r="775585" spans="45:48" x14ac:dyDescent="0.2">
      <c r="AS775585" s="30"/>
      <c r="AT775585" s="30"/>
      <c r="AU775585" s="30"/>
      <c r="AV775585" s="30"/>
    </row>
    <row r="775593" spans="45:48" x14ac:dyDescent="0.2">
      <c r="AS775593" s="30"/>
      <c r="AT775593" s="30"/>
      <c r="AU775593" s="30"/>
      <c r="AV775593" s="30"/>
    </row>
    <row r="775601" spans="45:48" x14ac:dyDescent="0.2">
      <c r="AS775601" s="30"/>
      <c r="AT775601" s="30"/>
      <c r="AU775601" s="30"/>
      <c r="AV775601" s="30"/>
    </row>
    <row r="775609" spans="45:48" x14ac:dyDescent="0.2">
      <c r="AS775609" s="30"/>
      <c r="AT775609" s="30"/>
      <c r="AU775609" s="30"/>
      <c r="AV775609" s="30"/>
    </row>
    <row r="775617" spans="45:48" x14ac:dyDescent="0.2">
      <c r="AS775617" s="30"/>
      <c r="AT775617" s="30"/>
      <c r="AU775617" s="30"/>
      <c r="AV775617" s="30"/>
    </row>
    <row r="775625" spans="45:48" x14ac:dyDescent="0.2">
      <c r="AS775625" s="30"/>
      <c r="AT775625" s="30"/>
      <c r="AU775625" s="30"/>
      <c r="AV775625" s="30"/>
    </row>
    <row r="775633" spans="45:48" x14ac:dyDescent="0.2">
      <c r="AS775633" s="30"/>
      <c r="AT775633" s="30"/>
      <c r="AU775633" s="30"/>
      <c r="AV775633" s="30"/>
    </row>
    <row r="775641" spans="45:48" x14ac:dyDescent="0.2">
      <c r="AS775641" s="30"/>
      <c r="AT775641" s="30"/>
      <c r="AU775641" s="30"/>
      <c r="AV775641" s="30"/>
    </row>
    <row r="775649" spans="45:48" x14ac:dyDescent="0.2">
      <c r="AS775649" s="30"/>
      <c r="AT775649" s="30"/>
      <c r="AU775649" s="30"/>
      <c r="AV775649" s="30"/>
    </row>
    <row r="775657" spans="45:48" x14ac:dyDescent="0.2">
      <c r="AS775657" s="30"/>
      <c r="AT775657" s="30"/>
      <c r="AU775657" s="30"/>
      <c r="AV775657" s="30"/>
    </row>
    <row r="775665" spans="45:48" x14ac:dyDescent="0.2">
      <c r="AS775665" s="30"/>
      <c r="AT775665" s="30"/>
      <c r="AU775665" s="30"/>
      <c r="AV775665" s="30"/>
    </row>
    <row r="775673" spans="45:48" x14ac:dyDescent="0.2">
      <c r="AS775673" s="30"/>
      <c r="AT775673" s="30"/>
      <c r="AU775673" s="30"/>
      <c r="AV775673" s="30"/>
    </row>
    <row r="775681" spans="45:48" x14ac:dyDescent="0.2">
      <c r="AS775681" s="30"/>
      <c r="AT775681" s="30"/>
      <c r="AU775681" s="30"/>
      <c r="AV775681" s="30"/>
    </row>
    <row r="775689" spans="45:48" x14ac:dyDescent="0.2">
      <c r="AS775689" s="30"/>
      <c r="AT775689" s="30"/>
      <c r="AU775689" s="30"/>
      <c r="AV775689" s="30"/>
    </row>
    <row r="775697" spans="45:48" x14ac:dyDescent="0.2">
      <c r="AS775697" s="30"/>
      <c r="AT775697" s="30"/>
      <c r="AU775697" s="30"/>
      <c r="AV775697" s="30"/>
    </row>
    <row r="775705" spans="45:48" x14ac:dyDescent="0.2">
      <c r="AS775705" s="30"/>
      <c r="AT775705" s="30"/>
      <c r="AU775705" s="30"/>
      <c r="AV775705" s="30"/>
    </row>
    <row r="775713" spans="45:48" x14ac:dyDescent="0.2">
      <c r="AS775713" s="30"/>
      <c r="AT775713" s="30"/>
      <c r="AU775713" s="30"/>
      <c r="AV775713" s="30"/>
    </row>
    <row r="775721" spans="45:48" x14ac:dyDescent="0.2">
      <c r="AS775721" s="30"/>
      <c r="AT775721" s="30"/>
      <c r="AU775721" s="30"/>
      <c r="AV775721" s="30"/>
    </row>
    <row r="775729" spans="45:48" x14ac:dyDescent="0.2">
      <c r="AS775729" s="30"/>
      <c r="AT775729" s="30"/>
      <c r="AU775729" s="30"/>
      <c r="AV775729" s="30"/>
    </row>
    <row r="775737" spans="45:48" x14ac:dyDescent="0.2">
      <c r="AS775737" s="30"/>
      <c r="AT775737" s="30"/>
      <c r="AU775737" s="30"/>
      <c r="AV775737" s="30"/>
    </row>
    <row r="775745" spans="45:48" x14ac:dyDescent="0.2">
      <c r="AS775745" s="30"/>
      <c r="AT775745" s="30"/>
      <c r="AU775745" s="30"/>
      <c r="AV775745" s="30"/>
    </row>
    <row r="775753" spans="45:48" x14ac:dyDescent="0.2">
      <c r="AS775753" s="30"/>
      <c r="AT775753" s="30"/>
      <c r="AU775753" s="30"/>
      <c r="AV775753" s="30"/>
    </row>
    <row r="775761" spans="45:48" x14ac:dyDescent="0.2">
      <c r="AS775761" s="30"/>
      <c r="AT775761" s="30"/>
      <c r="AU775761" s="30"/>
      <c r="AV775761" s="30"/>
    </row>
    <row r="775769" spans="45:48" x14ac:dyDescent="0.2">
      <c r="AS775769" s="30"/>
      <c r="AT775769" s="30"/>
      <c r="AU775769" s="30"/>
      <c r="AV775769" s="30"/>
    </row>
    <row r="775777" spans="45:48" x14ac:dyDescent="0.2">
      <c r="AS775777" s="30"/>
      <c r="AT775777" s="30"/>
      <c r="AU775777" s="30"/>
      <c r="AV775777" s="30"/>
    </row>
    <row r="775785" spans="45:48" x14ac:dyDescent="0.2">
      <c r="AS775785" s="30"/>
      <c r="AT775785" s="30"/>
      <c r="AU775785" s="30"/>
      <c r="AV775785" s="30"/>
    </row>
    <row r="775793" spans="45:48" x14ac:dyDescent="0.2">
      <c r="AS775793" s="30"/>
      <c r="AT775793" s="30"/>
      <c r="AU775793" s="30"/>
      <c r="AV775793" s="30"/>
    </row>
    <row r="775801" spans="45:48" x14ac:dyDescent="0.2">
      <c r="AS775801" s="30"/>
      <c r="AT775801" s="30"/>
      <c r="AU775801" s="30"/>
      <c r="AV775801" s="30"/>
    </row>
    <row r="775809" spans="45:48" x14ac:dyDescent="0.2">
      <c r="AS775809" s="30"/>
      <c r="AT775809" s="30"/>
      <c r="AU775809" s="30"/>
      <c r="AV775809" s="30"/>
    </row>
    <row r="775817" spans="45:48" x14ac:dyDescent="0.2">
      <c r="AS775817" s="30"/>
      <c r="AT775817" s="30"/>
      <c r="AU775817" s="30"/>
      <c r="AV775817" s="30"/>
    </row>
    <row r="775825" spans="45:48" x14ac:dyDescent="0.2">
      <c r="AS775825" s="30"/>
      <c r="AT775825" s="30"/>
      <c r="AU775825" s="30"/>
      <c r="AV775825" s="30"/>
    </row>
    <row r="775833" spans="45:48" x14ac:dyDescent="0.2">
      <c r="AS775833" s="30"/>
      <c r="AT775833" s="30"/>
      <c r="AU775833" s="30"/>
      <c r="AV775833" s="30"/>
    </row>
    <row r="775841" spans="45:48" x14ac:dyDescent="0.2">
      <c r="AS775841" s="30"/>
      <c r="AT775841" s="30"/>
      <c r="AU775841" s="30"/>
      <c r="AV775841" s="30"/>
    </row>
    <row r="775849" spans="45:48" x14ac:dyDescent="0.2">
      <c r="AS775849" s="30"/>
      <c r="AT775849" s="30"/>
      <c r="AU775849" s="30"/>
      <c r="AV775849" s="30"/>
    </row>
    <row r="775857" spans="45:48" x14ac:dyDescent="0.2">
      <c r="AS775857" s="30"/>
      <c r="AT775857" s="30"/>
      <c r="AU775857" s="30"/>
      <c r="AV775857" s="30"/>
    </row>
    <row r="775865" spans="45:48" x14ac:dyDescent="0.2">
      <c r="AS775865" s="30"/>
      <c r="AT775865" s="30"/>
      <c r="AU775865" s="30"/>
      <c r="AV775865" s="30"/>
    </row>
    <row r="775873" spans="45:48" x14ac:dyDescent="0.2">
      <c r="AS775873" s="30"/>
      <c r="AT775873" s="30"/>
      <c r="AU775873" s="30"/>
      <c r="AV775873" s="30"/>
    </row>
    <row r="775881" spans="45:48" x14ac:dyDescent="0.2">
      <c r="AS775881" s="30"/>
      <c r="AT775881" s="30"/>
      <c r="AU775881" s="30"/>
      <c r="AV775881" s="30"/>
    </row>
    <row r="775889" spans="45:48" x14ac:dyDescent="0.2">
      <c r="AS775889" s="30"/>
      <c r="AT775889" s="30"/>
      <c r="AU775889" s="30"/>
      <c r="AV775889" s="30"/>
    </row>
    <row r="775897" spans="45:48" x14ac:dyDescent="0.2">
      <c r="AS775897" s="30"/>
      <c r="AT775897" s="30"/>
      <c r="AU775897" s="30"/>
      <c r="AV775897" s="30"/>
    </row>
    <row r="775905" spans="45:48" x14ac:dyDescent="0.2">
      <c r="AS775905" s="30"/>
      <c r="AT775905" s="30"/>
      <c r="AU775905" s="30"/>
      <c r="AV775905" s="30"/>
    </row>
    <row r="775913" spans="45:48" x14ac:dyDescent="0.2">
      <c r="AS775913" s="30"/>
      <c r="AT775913" s="30"/>
      <c r="AU775913" s="30"/>
      <c r="AV775913" s="30"/>
    </row>
    <row r="775921" spans="45:48" x14ac:dyDescent="0.2">
      <c r="AS775921" s="30"/>
      <c r="AT775921" s="30"/>
      <c r="AU775921" s="30"/>
      <c r="AV775921" s="30"/>
    </row>
    <row r="775929" spans="45:48" x14ac:dyDescent="0.2">
      <c r="AS775929" s="30"/>
      <c r="AT775929" s="30"/>
      <c r="AU775929" s="30"/>
      <c r="AV775929" s="30"/>
    </row>
    <row r="775937" spans="45:48" x14ac:dyDescent="0.2">
      <c r="AS775937" s="30"/>
      <c r="AT775937" s="30"/>
      <c r="AU775937" s="30"/>
      <c r="AV775937" s="30"/>
    </row>
    <row r="775945" spans="45:48" x14ac:dyDescent="0.2">
      <c r="AS775945" s="30"/>
      <c r="AT775945" s="30"/>
      <c r="AU775945" s="30"/>
      <c r="AV775945" s="30"/>
    </row>
    <row r="775953" spans="45:48" x14ac:dyDescent="0.2">
      <c r="AS775953" s="30"/>
      <c r="AT775953" s="30"/>
      <c r="AU775953" s="30"/>
      <c r="AV775953" s="30"/>
    </row>
    <row r="775961" spans="45:48" x14ac:dyDescent="0.2">
      <c r="AS775961" s="30"/>
      <c r="AT775961" s="30"/>
      <c r="AU775961" s="30"/>
      <c r="AV775961" s="30"/>
    </row>
    <row r="775969" spans="45:48" x14ac:dyDescent="0.2">
      <c r="AS775969" s="30"/>
      <c r="AT775969" s="30"/>
      <c r="AU775969" s="30"/>
      <c r="AV775969" s="30"/>
    </row>
    <row r="775977" spans="45:48" x14ac:dyDescent="0.2">
      <c r="AS775977" s="30"/>
      <c r="AT775977" s="30"/>
      <c r="AU775977" s="30"/>
      <c r="AV775977" s="30"/>
    </row>
    <row r="775985" spans="45:48" x14ac:dyDescent="0.2">
      <c r="AS775985" s="30"/>
      <c r="AT775985" s="30"/>
      <c r="AU775985" s="30"/>
      <c r="AV775985" s="30"/>
    </row>
    <row r="775993" spans="45:48" x14ac:dyDescent="0.2">
      <c r="AS775993" s="30"/>
      <c r="AT775993" s="30"/>
      <c r="AU775993" s="30"/>
      <c r="AV775993" s="30"/>
    </row>
    <row r="776001" spans="45:48" x14ac:dyDescent="0.2">
      <c r="AS776001" s="30"/>
      <c r="AT776001" s="30"/>
      <c r="AU776001" s="30"/>
      <c r="AV776001" s="30"/>
    </row>
    <row r="776009" spans="45:48" x14ac:dyDescent="0.2">
      <c r="AS776009" s="30"/>
      <c r="AT776009" s="30"/>
      <c r="AU776009" s="30"/>
      <c r="AV776009" s="30"/>
    </row>
    <row r="776017" spans="45:48" x14ac:dyDescent="0.2">
      <c r="AS776017" s="30"/>
      <c r="AT776017" s="30"/>
      <c r="AU776017" s="30"/>
      <c r="AV776017" s="30"/>
    </row>
    <row r="776025" spans="45:48" x14ac:dyDescent="0.2">
      <c r="AS776025" s="30"/>
      <c r="AT776025" s="30"/>
      <c r="AU776025" s="30"/>
      <c r="AV776025" s="30"/>
    </row>
    <row r="776033" spans="45:48" x14ac:dyDescent="0.2">
      <c r="AS776033" s="30"/>
      <c r="AT776033" s="30"/>
      <c r="AU776033" s="30"/>
      <c r="AV776033" s="30"/>
    </row>
    <row r="776041" spans="45:48" x14ac:dyDescent="0.2">
      <c r="AS776041" s="30"/>
      <c r="AT776041" s="30"/>
      <c r="AU776041" s="30"/>
      <c r="AV776041" s="30"/>
    </row>
    <row r="776049" spans="45:48" x14ac:dyDescent="0.2">
      <c r="AS776049" s="30"/>
      <c r="AT776049" s="30"/>
      <c r="AU776049" s="30"/>
      <c r="AV776049" s="30"/>
    </row>
    <row r="776057" spans="45:48" x14ac:dyDescent="0.2">
      <c r="AS776057" s="30"/>
      <c r="AT776057" s="30"/>
      <c r="AU776057" s="30"/>
      <c r="AV776057" s="30"/>
    </row>
    <row r="776065" spans="45:48" x14ac:dyDescent="0.2">
      <c r="AS776065" s="30"/>
      <c r="AT776065" s="30"/>
      <c r="AU776065" s="30"/>
      <c r="AV776065" s="30"/>
    </row>
    <row r="776073" spans="45:48" x14ac:dyDescent="0.2">
      <c r="AS776073" s="30"/>
      <c r="AT776073" s="30"/>
      <c r="AU776073" s="30"/>
      <c r="AV776073" s="30"/>
    </row>
    <row r="776081" spans="45:48" x14ac:dyDescent="0.2">
      <c r="AS776081" s="30"/>
      <c r="AT776081" s="30"/>
      <c r="AU776081" s="30"/>
      <c r="AV776081" s="30"/>
    </row>
    <row r="776089" spans="45:48" x14ac:dyDescent="0.2">
      <c r="AS776089" s="30"/>
      <c r="AT776089" s="30"/>
      <c r="AU776089" s="30"/>
      <c r="AV776089" s="30"/>
    </row>
    <row r="776097" spans="45:48" x14ac:dyDescent="0.2">
      <c r="AS776097" s="30"/>
      <c r="AT776097" s="30"/>
      <c r="AU776097" s="30"/>
      <c r="AV776097" s="30"/>
    </row>
    <row r="776105" spans="45:48" x14ac:dyDescent="0.2">
      <c r="AS776105" s="30"/>
      <c r="AT776105" s="30"/>
      <c r="AU776105" s="30"/>
      <c r="AV776105" s="30"/>
    </row>
    <row r="776113" spans="45:48" x14ac:dyDescent="0.2">
      <c r="AS776113" s="30"/>
      <c r="AT776113" s="30"/>
      <c r="AU776113" s="30"/>
      <c r="AV776113" s="30"/>
    </row>
    <row r="776121" spans="45:48" x14ac:dyDescent="0.2">
      <c r="AS776121" s="30"/>
      <c r="AT776121" s="30"/>
      <c r="AU776121" s="30"/>
      <c r="AV776121" s="30"/>
    </row>
    <row r="776129" spans="45:48" x14ac:dyDescent="0.2">
      <c r="AS776129" s="30"/>
      <c r="AT776129" s="30"/>
      <c r="AU776129" s="30"/>
      <c r="AV776129" s="30"/>
    </row>
    <row r="776137" spans="45:48" x14ac:dyDescent="0.2">
      <c r="AS776137" s="30"/>
      <c r="AT776137" s="30"/>
      <c r="AU776137" s="30"/>
      <c r="AV776137" s="30"/>
    </row>
    <row r="776145" spans="45:48" x14ac:dyDescent="0.2">
      <c r="AS776145" s="30"/>
      <c r="AT776145" s="30"/>
      <c r="AU776145" s="30"/>
      <c r="AV776145" s="30"/>
    </row>
    <row r="776153" spans="45:48" x14ac:dyDescent="0.2">
      <c r="AS776153" s="30"/>
      <c r="AT776153" s="30"/>
      <c r="AU776153" s="30"/>
      <c r="AV776153" s="30"/>
    </row>
    <row r="776161" spans="45:48" x14ac:dyDescent="0.2">
      <c r="AS776161" s="30"/>
      <c r="AT776161" s="30"/>
      <c r="AU776161" s="30"/>
      <c r="AV776161" s="30"/>
    </row>
    <row r="776169" spans="45:48" x14ac:dyDescent="0.2">
      <c r="AS776169" s="30"/>
      <c r="AT776169" s="30"/>
      <c r="AU776169" s="30"/>
      <c r="AV776169" s="30"/>
    </row>
    <row r="776177" spans="45:48" x14ac:dyDescent="0.2">
      <c r="AS776177" s="30"/>
      <c r="AT776177" s="30"/>
      <c r="AU776177" s="30"/>
      <c r="AV776177" s="30"/>
    </row>
    <row r="776185" spans="45:48" x14ac:dyDescent="0.2">
      <c r="AS776185" s="30"/>
      <c r="AT776185" s="30"/>
      <c r="AU776185" s="30"/>
      <c r="AV776185" s="30"/>
    </row>
    <row r="776193" spans="45:48" x14ac:dyDescent="0.2">
      <c r="AS776193" s="30"/>
      <c r="AT776193" s="30"/>
      <c r="AU776193" s="30"/>
      <c r="AV776193" s="30"/>
    </row>
    <row r="776201" spans="45:48" x14ac:dyDescent="0.2">
      <c r="AS776201" s="30"/>
      <c r="AT776201" s="30"/>
      <c r="AU776201" s="30"/>
      <c r="AV776201" s="30"/>
    </row>
    <row r="776209" spans="45:48" x14ac:dyDescent="0.2">
      <c r="AS776209" s="30"/>
      <c r="AT776209" s="30"/>
      <c r="AU776209" s="30"/>
      <c r="AV776209" s="30"/>
    </row>
    <row r="776217" spans="45:48" x14ac:dyDescent="0.2">
      <c r="AS776217" s="30"/>
      <c r="AT776217" s="30"/>
      <c r="AU776217" s="30"/>
      <c r="AV776217" s="30"/>
    </row>
    <row r="776225" spans="45:48" x14ac:dyDescent="0.2">
      <c r="AS776225" s="30"/>
      <c r="AT776225" s="30"/>
      <c r="AU776225" s="30"/>
      <c r="AV776225" s="30"/>
    </row>
    <row r="776233" spans="45:48" x14ac:dyDescent="0.2">
      <c r="AS776233" s="30"/>
      <c r="AT776233" s="30"/>
      <c r="AU776233" s="30"/>
      <c r="AV776233" s="30"/>
    </row>
    <row r="776241" spans="45:48" x14ac:dyDescent="0.2">
      <c r="AS776241" s="30"/>
      <c r="AT776241" s="30"/>
      <c r="AU776241" s="30"/>
      <c r="AV776241" s="30"/>
    </row>
    <row r="776249" spans="45:48" x14ac:dyDescent="0.2">
      <c r="AS776249" s="30"/>
      <c r="AT776249" s="30"/>
      <c r="AU776249" s="30"/>
      <c r="AV776249" s="30"/>
    </row>
    <row r="776257" spans="45:48" x14ac:dyDescent="0.2">
      <c r="AS776257" s="30"/>
      <c r="AT776257" s="30"/>
      <c r="AU776257" s="30"/>
      <c r="AV776257" s="30"/>
    </row>
    <row r="776265" spans="45:48" x14ac:dyDescent="0.2">
      <c r="AS776265" s="30"/>
      <c r="AT776265" s="30"/>
      <c r="AU776265" s="30"/>
      <c r="AV776265" s="30"/>
    </row>
    <row r="776273" spans="45:48" x14ac:dyDescent="0.2">
      <c r="AS776273" s="30"/>
      <c r="AT776273" s="30"/>
      <c r="AU776273" s="30"/>
      <c r="AV776273" s="30"/>
    </row>
    <row r="776281" spans="45:48" x14ac:dyDescent="0.2">
      <c r="AS776281" s="30"/>
      <c r="AT776281" s="30"/>
      <c r="AU776281" s="30"/>
      <c r="AV776281" s="30"/>
    </row>
    <row r="776289" spans="45:48" x14ac:dyDescent="0.2">
      <c r="AS776289" s="30"/>
      <c r="AT776289" s="30"/>
      <c r="AU776289" s="30"/>
      <c r="AV776289" s="30"/>
    </row>
    <row r="776297" spans="45:48" x14ac:dyDescent="0.2">
      <c r="AS776297" s="30"/>
      <c r="AT776297" s="30"/>
      <c r="AU776297" s="30"/>
      <c r="AV776297" s="30"/>
    </row>
    <row r="776305" spans="45:48" x14ac:dyDescent="0.2">
      <c r="AS776305" s="30"/>
      <c r="AT776305" s="30"/>
      <c r="AU776305" s="30"/>
      <c r="AV776305" s="30"/>
    </row>
    <row r="776313" spans="45:48" x14ac:dyDescent="0.2">
      <c r="AS776313" s="30"/>
      <c r="AT776313" s="30"/>
      <c r="AU776313" s="30"/>
      <c r="AV776313" s="30"/>
    </row>
    <row r="776321" spans="45:48" x14ac:dyDescent="0.2">
      <c r="AS776321" s="30"/>
      <c r="AT776321" s="30"/>
      <c r="AU776321" s="30"/>
      <c r="AV776321" s="30"/>
    </row>
    <row r="776329" spans="45:48" x14ac:dyDescent="0.2">
      <c r="AS776329" s="30"/>
      <c r="AT776329" s="30"/>
      <c r="AU776329" s="30"/>
      <c r="AV776329" s="30"/>
    </row>
    <row r="776337" spans="45:48" x14ac:dyDescent="0.2">
      <c r="AS776337" s="30"/>
      <c r="AT776337" s="30"/>
      <c r="AU776337" s="30"/>
      <c r="AV776337" s="30"/>
    </row>
    <row r="776345" spans="45:48" x14ac:dyDescent="0.2">
      <c r="AS776345" s="30"/>
      <c r="AT776345" s="30"/>
      <c r="AU776345" s="30"/>
      <c r="AV776345" s="30"/>
    </row>
    <row r="776353" spans="45:48" x14ac:dyDescent="0.2">
      <c r="AS776353" s="30"/>
      <c r="AT776353" s="30"/>
      <c r="AU776353" s="30"/>
      <c r="AV776353" s="30"/>
    </row>
    <row r="776361" spans="45:48" x14ac:dyDescent="0.2">
      <c r="AS776361" s="30"/>
      <c r="AT776361" s="30"/>
      <c r="AU776361" s="30"/>
      <c r="AV776361" s="30"/>
    </row>
    <row r="776369" spans="45:48" x14ac:dyDescent="0.2">
      <c r="AS776369" s="30"/>
      <c r="AT776369" s="30"/>
      <c r="AU776369" s="30"/>
      <c r="AV776369" s="30"/>
    </row>
    <row r="776377" spans="45:48" x14ac:dyDescent="0.2">
      <c r="AS776377" s="30"/>
      <c r="AT776377" s="30"/>
      <c r="AU776377" s="30"/>
      <c r="AV776377" s="30"/>
    </row>
    <row r="776385" spans="45:48" x14ac:dyDescent="0.2">
      <c r="AS776385" s="30"/>
      <c r="AT776385" s="30"/>
      <c r="AU776385" s="30"/>
      <c r="AV776385" s="30"/>
    </row>
    <row r="776393" spans="45:48" x14ac:dyDescent="0.2">
      <c r="AS776393" s="30"/>
      <c r="AT776393" s="30"/>
      <c r="AU776393" s="30"/>
      <c r="AV776393" s="30"/>
    </row>
    <row r="776401" spans="45:48" x14ac:dyDescent="0.2">
      <c r="AS776401" s="30"/>
      <c r="AT776401" s="30"/>
      <c r="AU776401" s="30"/>
      <c r="AV776401" s="30"/>
    </row>
    <row r="776409" spans="45:48" x14ac:dyDescent="0.2">
      <c r="AS776409" s="30"/>
      <c r="AT776409" s="30"/>
      <c r="AU776409" s="30"/>
      <c r="AV776409" s="30"/>
    </row>
    <row r="776417" spans="45:48" x14ac:dyDescent="0.2">
      <c r="AS776417" s="30"/>
      <c r="AT776417" s="30"/>
      <c r="AU776417" s="30"/>
      <c r="AV776417" s="30"/>
    </row>
    <row r="776425" spans="45:48" x14ac:dyDescent="0.2">
      <c r="AS776425" s="30"/>
      <c r="AT776425" s="30"/>
      <c r="AU776425" s="30"/>
      <c r="AV776425" s="30"/>
    </row>
    <row r="776433" spans="45:48" x14ac:dyDescent="0.2">
      <c r="AS776433" s="30"/>
      <c r="AT776433" s="30"/>
      <c r="AU776433" s="30"/>
      <c r="AV776433" s="30"/>
    </row>
    <row r="776441" spans="45:48" x14ac:dyDescent="0.2">
      <c r="AS776441" s="30"/>
      <c r="AT776441" s="30"/>
      <c r="AU776441" s="30"/>
      <c r="AV776441" s="30"/>
    </row>
    <row r="776449" spans="45:48" x14ac:dyDescent="0.2">
      <c r="AS776449" s="30"/>
      <c r="AT776449" s="30"/>
      <c r="AU776449" s="30"/>
      <c r="AV776449" s="30"/>
    </row>
    <row r="776457" spans="45:48" x14ac:dyDescent="0.2">
      <c r="AS776457" s="30"/>
      <c r="AT776457" s="30"/>
      <c r="AU776457" s="30"/>
      <c r="AV776457" s="30"/>
    </row>
    <row r="776465" spans="45:48" x14ac:dyDescent="0.2">
      <c r="AS776465" s="30"/>
      <c r="AT776465" s="30"/>
      <c r="AU776465" s="30"/>
      <c r="AV776465" s="30"/>
    </row>
    <row r="776473" spans="45:48" x14ac:dyDescent="0.2">
      <c r="AS776473" s="30"/>
      <c r="AT776473" s="30"/>
      <c r="AU776473" s="30"/>
      <c r="AV776473" s="30"/>
    </row>
    <row r="776481" spans="45:48" x14ac:dyDescent="0.2">
      <c r="AS776481" s="30"/>
      <c r="AT776481" s="30"/>
      <c r="AU776481" s="30"/>
      <c r="AV776481" s="30"/>
    </row>
    <row r="776489" spans="45:48" x14ac:dyDescent="0.2">
      <c r="AS776489" s="30"/>
      <c r="AT776489" s="30"/>
      <c r="AU776489" s="30"/>
      <c r="AV776489" s="30"/>
    </row>
    <row r="776497" spans="45:48" x14ac:dyDescent="0.2">
      <c r="AS776497" s="30"/>
      <c r="AT776497" s="30"/>
      <c r="AU776497" s="30"/>
      <c r="AV776497" s="30"/>
    </row>
    <row r="776505" spans="45:48" x14ac:dyDescent="0.2">
      <c r="AS776505" s="30"/>
      <c r="AT776505" s="30"/>
      <c r="AU776505" s="30"/>
      <c r="AV776505" s="30"/>
    </row>
    <row r="776513" spans="45:48" x14ac:dyDescent="0.2">
      <c r="AS776513" s="30"/>
      <c r="AT776513" s="30"/>
      <c r="AU776513" s="30"/>
      <c r="AV776513" s="30"/>
    </row>
    <row r="776521" spans="45:48" x14ac:dyDescent="0.2">
      <c r="AS776521" s="30"/>
      <c r="AT776521" s="30"/>
      <c r="AU776521" s="30"/>
      <c r="AV776521" s="30"/>
    </row>
    <row r="776529" spans="45:48" x14ac:dyDescent="0.2">
      <c r="AS776529" s="30"/>
      <c r="AT776529" s="30"/>
      <c r="AU776529" s="30"/>
      <c r="AV776529" s="30"/>
    </row>
    <row r="776537" spans="45:48" x14ac:dyDescent="0.2">
      <c r="AS776537" s="30"/>
      <c r="AT776537" s="30"/>
      <c r="AU776537" s="30"/>
      <c r="AV776537" s="30"/>
    </row>
    <row r="776545" spans="45:48" x14ac:dyDescent="0.2">
      <c r="AS776545" s="30"/>
      <c r="AT776545" s="30"/>
      <c r="AU776545" s="30"/>
      <c r="AV776545" s="30"/>
    </row>
    <row r="776553" spans="45:48" x14ac:dyDescent="0.2">
      <c r="AS776553" s="30"/>
      <c r="AT776553" s="30"/>
      <c r="AU776553" s="30"/>
      <c r="AV776553" s="30"/>
    </row>
    <row r="776561" spans="45:48" x14ac:dyDescent="0.2">
      <c r="AS776561" s="30"/>
      <c r="AT776561" s="30"/>
      <c r="AU776561" s="30"/>
      <c r="AV776561" s="30"/>
    </row>
    <row r="776569" spans="45:48" x14ac:dyDescent="0.2">
      <c r="AS776569" s="30"/>
      <c r="AT776569" s="30"/>
      <c r="AU776569" s="30"/>
      <c r="AV776569" s="30"/>
    </row>
    <row r="776577" spans="45:48" x14ac:dyDescent="0.2">
      <c r="AS776577" s="30"/>
      <c r="AT776577" s="30"/>
      <c r="AU776577" s="30"/>
      <c r="AV776577" s="30"/>
    </row>
    <row r="776585" spans="45:48" x14ac:dyDescent="0.2">
      <c r="AS776585" s="30"/>
      <c r="AT776585" s="30"/>
      <c r="AU776585" s="30"/>
      <c r="AV776585" s="30"/>
    </row>
    <row r="776593" spans="45:48" x14ac:dyDescent="0.2">
      <c r="AS776593" s="30"/>
      <c r="AT776593" s="30"/>
      <c r="AU776593" s="30"/>
      <c r="AV776593" s="30"/>
    </row>
    <row r="776601" spans="45:48" x14ac:dyDescent="0.2">
      <c r="AS776601" s="30"/>
      <c r="AT776601" s="30"/>
      <c r="AU776601" s="30"/>
      <c r="AV776601" s="30"/>
    </row>
    <row r="776609" spans="45:48" x14ac:dyDescent="0.2">
      <c r="AS776609" s="30"/>
      <c r="AT776609" s="30"/>
      <c r="AU776609" s="30"/>
      <c r="AV776609" s="30"/>
    </row>
    <row r="776617" spans="45:48" x14ac:dyDescent="0.2">
      <c r="AS776617" s="30"/>
      <c r="AT776617" s="30"/>
      <c r="AU776617" s="30"/>
      <c r="AV776617" s="30"/>
    </row>
    <row r="776625" spans="45:48" x14ac:dyDescent="0.2">
      <c r="AS776625" s="30"/>
      <c r="AT776625" s="30"/>
      <c r="AU776625" s="30"/>
      <c r="AV776625" s="30"/>
    </row>
    <row r="776633" spans="45:48" x14ac:dyDescent="0.2">
      <c r="AS776633" s="30"/>
      <c r="AT776633" s="30"/>
      <c r="AU776633" s="30"/>
      <c r="AV776633" s="30"/>
    </row>
    <row r="776641" spans="45:48" x14ac:dyDescent="0.2">
      <c r="AS776641" s="30"/>
      <c r="AT776641" s="30"/>
      <c r="AU776641" s="30"/>
      <c r="AV776641" s="30"/>
    </row>
    <row r="776649" spans="45:48" x14ac:dyDescent="0.2">
      <c r="AS776649" s="30"/>
      <c r="AT776649" s="30"/>
      <c r="AU776649" s="30"/>
      <c r="AV776649" s="30"/>
    </row>
    <row r="776657" spans="45:48" x14ac:dyDescent="0.2">
      <c r="AS776657" s="30"/>
      <c r="AT776657" s="30"/>
      <c r="AU776657" s="30"/>
      <c r="AV776657" s="30"/>
    </row>
    <row r="776665" spans="45:48" x14ac:dyDescent="0.2">
      <c r="AS776665" s="30"/>
      <c r="AT776665" s="30"/>
      <c r="AU776665" s="30"/>
      <c r="AV776665" s="30"/>
    </row>
    <row r="776673" spans="45:48" x14ac:dyDescent="0.2">
      <c r="AS776673" s="30"/>
      <c r="AT776673" s="30"/>
      <c r="AU776673" s="30"/>
      <c r="AV776673" s="30"/>
    </row>
    <row r="776681" spans="45:48" x14ac:dyDescent="0.2">
      <c r="AS776681" s="30"/>
      <c r="AT776681" s="30"/>
      <c r="AU776681" s="30"/>
      <c r="AV776681" s="30"/>
    </row>
    <row r="776689" spans="45:48" x14ac:dyDescent="0.2">
      <c r="AS776689" s="30"/>
      <c r="AT776689" s="30"/>
      <c r="AU776689" s="30"/>
      <c r="AV776689" s="30"/>
    </row>
    <row r="776697" spans="45:48" x14ac:dyDescent="0.2">
      <c r="AS776697" s="30"/>
      <c r="AT776697" s="30"/>
      <c r="AU776697" s="30"/>
      <c r="AV776697" s="30"/>
    </row>
    <row r="776705" spans="45:48" x14ac:dyDescent="0.2">
      <c r="AS776705" s="30"/>
      <c r="AT776705" s="30"/>
      <c r="AU776705" s="30"/>
      <c r="AV776705" s="30"/>
    </row>
    <row r="776713" spans="45:48" x14ac:dyDescent="0.2">
      <c r="AS776713" s="30"/>
      <c r="AT776713" s="30"/>
      <c r="AU776713" s="30"/>
      <c r="AV776713" s="30"/>
    </row>
    <row r="776721" spans="45:48" x14ac:dyDescent="0.2">
      <c r="AS776721" s="30"/>
      <c r="AT776721" s="30"/>
      <c r="AU776721" s="30"/>
      <c r="AV776721" s="30"/>
    </row>
    <row r="776729" spans="45:48" x14ac:dyDescent="0.2">
      <c r="AS776729" s="30"/>
      <c r="AT776729" s="30"/>
      <c r="AU776729" s="30"/>
      <c r="AV776729" s="30"/>
    </row>
    <row r="776737" spans="45:48" x14ac:dyDescent="0.2">
      <c r="AS776737" s="30"/>
      <c r="AT776737" s="30"/>
      <c r="AU776737" s="30"/>
      <c r="AV776737" s="30"/>
    </row>
    <row r="776745" spans="45:48" x14ac:dyDescent="0.2">
      <c r="AS776745" s="30"/>
      <c r="AT776745" s="30"/>
      <c r="AU776745" s="30"/>
      <c r="AV776745" s="30"/>
    </row>
    <row r="776753" spans="45:48" x14ac:dyDescent="0.2">
      <c r="AS776753" s="30"/>
      <c r="AT776753" s="30"/>
      <c r="AU776753" s="30"/>
      <c r="AV776753" s="30"/>
    </row>
    <row r="776761" spans="45:48" x14ac:dyDescent="0.2">
      <c r="AS776761" s="30"/>
      <c r="AT776761" s="30"/>
      <c r="AU776761" s="30"/>
      <c r="AV776761" s="30"/>
    </row>
    <row r="776769" spans="45:48" x14ac:dyDescent="0.2">
      <c r="AS776769" s="30"/>
      <c r="AT776769" s="30"/>
      <c r="AU776769" s="30"/>
      <c r="AV776769" s="30"/>
    </row>
    <row r="776777" spans="45:48" x14ac:dyDescent="0.2">
      <c r="AS776777" s="30"/>
      <c r="AT776777" s="30"/>
      <c r="AU776777" s="30"/>
      <c r="AV776777" s="30"/>
    </row>
    <row r="776785" spans="45:48" x14ac:dyDescent="0.2">
      <c r="AS776785" s="30"/>
      <c r="AT776785" s="30"/>
      <c r="AU776785" s="30"/>
      <c r="AV776785" s="30"/>
    </row>
    <row r="776793" spans="45:48" x14ac:dyDescent="0.2">
      <c r="AS776793" s="30"/>
      <c r="AT776793" s="30"/>
      <c r="AU776793" s="30"/>
      <c r="AV776793" s="30"/>
    </row>
    <row r="776801" spans="45:48" x14ac:dyDescent="0.2">
      <c r="AS776801" s="30"/>
      <c r="AT776801" s="30"/>
      <c r="AU776801" s="30"/>
      <c r="AV776801" s="30"/>
    </row>
    <row r="776809" spans="45:48" x14ac:dyDescent="0.2">
      <c r="AS776809" s="30"/>
      <c r="AT776809" s="30"/>
      <c r="AU776809" s="30"/>
      <c r="AV776809" s="30"/>
    </row>
    <row r="776817" spans="45:48" x14ac:dyDescent="0.2">
      <c r="AS776817" s="30"/>
      <c r="AT776817" s="30"/>
      <c r="AU776817" s="30"/>
      <c r="AV776817" s="30"/>
    </row>
    <row r="776825" spans="45:48" x14ac:dyDescent="0.2">
      <c r="AS776825" s="30"/>
      <c r="AT776825" s="30"/>
      <c r="AU776825" s="30"/>
      <c r="AV776825" s="30"/>
    </row>
    <row r="776833" spans="45:48" x14ac:dyDescent="0.2">
      <c r="AS776833" s="30"/>
      <c r="AT776833" s="30"/>
      <c r="AU776833" s="30"/>
      <c r="AV776833" s="30"/>
    </row>
    <row r="776841" spans="45:48" x14ac:dyDescent="0.2">
      <c r="AS776841" s="30"/>
      <c r="AT776841" s="30"/>
      <c r="AU776841" s="30"/>
      <c r="AV776841" s="30"/>
    </row>
    <row r="776849" spans="45:48" x14ac:dyDescent="0.2">
      <c r="AS776849" s="30"/>
      <c r="AT776849" s="30"/>
      <c r="AU776849" s="30"/>
      <c r="AV776849" s="30"/>
    </row>
    <row r="776857" spans="45:48" x14ac:dyDescent="0.2">
      <c r="AS776857" s="30"/>
      <c r="AT776857" s="30"/>
      <c r="AU776857" s="30"/>
      <c r="AV776857" s="30"/>
    </row>
    <row r="776865" spans="45:48" x14ac:dyDescent="0.2">
      <c r="AS776865" s="30"/>
      <c r="AT776865" s="30"/>
      <c r="AU776865" s="30"/>
      <c r="AV776865" s="30"/>
    </row>
    <row r="776873" spans="45:48" x14ac:dyDescent="0.2">
      <c r="AS776873" s="30"/>
      <c r="AT776873" s="30"/>
      <c r="AU776873" s="30"/>
      <c r="AV776873" s="30"/>
    </row>
    <row r="776881" spans="45:48" x14ac:dyDescent="0.2">
      <c r="AS776881" s="30"/>
      <c r="AT776881" s="30"/>
      <c r="AU776881" s="30"/>
      <c r="AV776881" s="30"/>
    </row>
    <row r="776889" spans="45:48" x14ac:dyDescent="0.2">
      <c r="AS776889" s="30"/>
      <c r="AT776889" s="30"/>
      <c r="AU776889" s="30"/>
      <c r="AV776889" s="30"/>
    </row>
    <row r="776897" spans="45:48" x14ac:dyDescent="0.2">
      <c r="AS776897" s="30"/>
      <c r="AT776897" s="30"/>
      <c r="AU776897" s="30"/>
      <c r="AV776897" s="30"/>
    </row>
    <row r="776905" spans="45:48" x14ac:dyDescent="0.2">
      <c r="AS776905" s="30"/>
      <c r="AT776905" s="30"/>
      <c r="AU776905" s="30"/>
      <c r="AV776905" s="30"/>
    </row>
    <row r="776913" spans="45:48" x14ac:dyDescent="0.2">
      <c r="AS776913" s="30"/>
      <c r="AT776913" s="30"/>
      <c r="AU776913" s="30"/>
      <c r="AV776913" s="30"/>
    </row>
    <row r="776921" spans="45:48" x14ac:dyDescent="0.2">
      <c r="AS776921" s="30"/>
      <c r="AT776921" s="30"/>
      <c r="AU776921" s="30"/>
      <c r="AV776921" s="30"/>
    </row>
    <row r="776929" spans="45:48" x14ac:dyDescent="0.2">
      <c r="AS776929" s="30"/>
      <c r="AT776929" s="30"/>
      <c r="AU776929" s="30"/>
      <c r="AV776929" s="30"/>
    </row>
    <row r="776937" spans="45:48" x14ac:dyDescent="0.2">
      <c r="AS776937" s="30"/>
      <c r="AT776937" s="30"/>
      <c r="AU776937" s="30"/>
      <c r="AV776937" s="30"/>
    </row>
    <row r="776945" spans="45:48" x14ac:dyDescent="0.2">
      <c r="AS776945" s="30"/>
      <c r="AT776945" s="30"/>
      <c r="AU776945" s="30"/>
      <c r="AV776945" s="30"/>
    </row>
    <row r="776953" spans="45:48" x14ac:dyDescent="0.2">
      <c r="AS776953" s="30"/>
      <c r="AT776953" s="30"/>
      <c r="AU776953" s="30"/>
      <c r="AV776953" s="30"/>
    </row>
    <row r="776961" spans="45:48" x14ac:dyDescent="0.2">
      <c r="AS776961" s="30"/>
      <c r="AT776961" s="30"/>
      <c r="AU776961" s="30"/>
      <c r="AV776961" s="30"/>
    </row>
    <row r="776969" spans="45:48" x14ac:dyDescent="0.2">
      <c r="AS776969" s="30"/>
      <c r="AT776969" s="30"/>
      <c r="AU776969" s="30"/>
      <c r="AV776969" s="30"/>
    </row>
    <row r="776977" spans="45:48" x14ac:dyDescent="0.2">
      <c r="AS776977" s="30"/>
      <c r="AT776977" s="30"/>
      <c r="AU776977" s="30"/>
      <c r="AV776977" s="30"/>
    </row>
    <row r="776985" spans="45:48" x14ac:dyDescent="0.2">
      <c r="AS776985" s="30"/>
      <c r="AT776985" s="30"/>
      <c r="AU776985" s="30"/>
      <c r="AV776985" s="30"/>
    </row>
    <row r="776993" spans="45:48" x14ac:dyDescent="0.2">
      <c r="AS776993" s="30"/>
      <c r="AT776993" s="30"/>
      <c r="AU776993" s="30"/>
      <c r="AV776993" s="30"/>
    </row>
    <row r="777001" spans="45:48" x14ac:dyDescent="0.2">
      <c r="AS777001" s="30"/>
      <c r="AT777001" s="30"/>
      <c r="AU777001" s="30"/>
      <c r="AV777001" s="30"/>
    </row>
    <row r="777009" spans="45:48" x14ac:dyDescent="0.2">
      <c r="AS777009" s="30"/>
      <c r="AT777009" s="30"/>
      <c r="AU777009" s="30"/>
      <c r="AV777009" s="30"/>
    </row>
    <row r="777017" spans="45:48" x14ac:dyDescent="0.2">
      <c r="AS777017" s="30"/>
      <c r="AT777017" s="30"/>
      <c r="AU777017" s="30"/>
      <c r="AV777017" s="30"/>
    </row>
    <row r="777025" spans="45:48" x14ac:dyDescent="0.2">
      <c r="AS777025" s="30"/>
      <c r="AT777025" s="30"/>
      <c r="AU777025" s="30"/>
      <c r="AV777025" s="30"/>
    </row>
    <row r="777033" spans="45:48" x14ac:dyDescent="0.2">
      <c r="AS777033" s="30"/>
      <c r="AT777033" s="30"/>
      <c r="AU777033" s="30"/>
      <c r="AV777033" s="30"/>
    </row>
    <row r="777041" spans="45:48" x14ac:dyDescent="0.2">
      <c r="AS777041" s="30"/>
      <c r="AT777041" s="30"/>
      <c r="AU777041" s="30"/>
      <c r="AV777041" s="30"/>
    </row>
    <row r="777049" spans="45:48" x14ac:dyDescent="0.2">
      <c r="AS777049" s="30"/>
      <c r="AT777049" s="30"/>
      <c r="AU777049" s="30"/>
      <c r="AV777049" s="30"/>
    </row>
    <row r="777057" spans="45:48" x14ac:dyDescent="0.2">
      <c r="AS777057" s="30"/>
      <c r="AT777057" s="30"/>
      <c r="AU777057" s="30"/>
      <c r="AV777057" s="30"/>
    </row>
    <row r="777065" spans="45:48" x14ac:dyDescent="0.2">
      <c r="AS777065" s="30"/>
      <c r="AT777065" s="30"/>
      <c r="AU777065" s="30"/>
      <c r="AV777065" s="30"/>
    </row>
    <row r="777073" spans="45:48" x14ac:dyDescent="0.2">
      <c r="AS777073" s="30"/>
      <c r="AT777073" s="30"/>
      <c r="AU777073" s="30"/>
      <c r="AV777073" s="30"/>
    </row>
    <row r="777081" spans="45:48" x14ac:dyDescent="0.2">
      <c r="AS777081" s="30"/>
      <c r="AT777081" s="30"/>
      <c r="AU777081" s="30"/>
      <c r="AV777081" s="30"/>
    </row>
    <row r="777089" spans="45:48" x14ac:dyDescent="0.2">
      <c r="AS777089" s="30"/>
      <c r="AT777089" s="30"/>
      <c r="AU777089" s="30"/>
      <c r="AV777089" s="30"/>
    </row>
    <row r="777097" spans="45:48" x14ac:dyDescent="0.2">
      <c r="AS777097" s="30"/>
      <c r="AT777097" s="30"/>
      <c r="AU777097" s="30"/>
      <c r="AV777097" s="30"/>
    </row>
    <row r="777105" spans="45:48" x14ac:dyDescent="0.2">
      <c r="AS777105" s="30"/>
      <c r="AT777105" s="30"/>
      <c r="AU777105" s="30"/>
      <c r="AV777105" s="30"/>
    </row>
    <row r="777113" spans="45:48" x14ac:dyDescent="0.2">
      <c r="AS777113" s="30"/>
      <c r="AT777113" s="30"/>
      <c r="AU777113" s="30"/>
      <c r="AV777113" s="30"/>
    </row>
    <row r="777121" spans="45:48" x14ac:dyDescent="0.2">
      <c r="AS777121" s="30"/>
      <c r="AT777121" s="30"/>
      <c r="AU777121" s="30"/>
      <c r="AV777121" s="30"/>
    </row>
    <row r="777129" spans="45:48" x14ac:dyDescent="0.2">
      <c r="AS777129" s="30"/>
      <c r="AT777129" s="30"/>
      <c r="AU777129" s="30"/>
      <c r="AV777129" s="30"/>
    </row>
    <row r="777137" spans="45:48" x14ac:dyDescent="0.2">
      <c r="AS777137" s="30"/>
      <c r="AT777137" s="30"/>
      <c r="AU777137" s="30"/>
      <c r="AV777137" s="30"/>
    </row>
    <row r="777145" spans="45:48" x14ac:dyDescent="0.2">
      <c r="AS777145" s="30"/>
      <c r="AT777145" s="30"/>
      <c r="AU777145" s="30"/>
      <c r="AV777145" s="30"/>
    </row>
    <row r="777153" spans="45:48" x14ac:dyDescent="0.2">
      <c r="AS777153" s="30"/>
      <c r="AT777153" s="30"/>
      <c r="AU777153" s="30"/>
      <c r="AV777153" s="30"/>
    </row>
    <row r="777161" spans="45:48" x14ac:dyDescent="0.2">
      <c r="AS777161" s="30"/>
      <c r="AT777161" s="30"/>
      <c r="AU777161" s="30"/>
      <c r="AV777161" s="30"/>
    </row>
    <row r="777169" spans="45:48" x14ac:dyDescent="0.2">
      <c r="AS777169" s="30"/>
      <c r="AT777169" s="30"/>
      <c r="AU777169" s="30"/>
      <c r="AV777169" s="30"/>
    </row>
    <row r="777177" spans="45:48" x14ac:dyDescent="0.2">
      <c r="AS777177" s="30"/>
      <c r="AT777177" s="30"/>
      <c r="AU777177" s="30"/>
      <c r="AV777177" s="30"/>
    </row>
    <row r="777185" spans="45:48" x14ac:dyDescent="0.2">
      <c r="AS777185" s="30"/>
      <c r="AT777185" s="30"/>
      <c r="AU777185" s="30"/>
      <c r="AV777185" s="30"/>
    </row>
    <row r="777193" spans="45:48" x14ac:dyDescent="0.2">
      <c r="AS777193" s="30"/>
      <c r="AT777193" s="30"/>
      <c r="AU777193" s="30"/>
      <c r="AV777193" s="30"/>
    </row>
    <row r="777201" spans="45:48" x14ac:dyDescent="0.2">
      <c r="AS777201" s="30"/>
      <c r="AT777201" s="30"/>
      <c r="AU777201" s="30"/>
      <c r="AV777201" s="30"/>
    </row>
    <row r="777209" spans="45:48" x14ac:dyDescent="0.2">
      <c r="AS777209" s="30"/>
      <c r="AT777209" s="30"/>
      <c r="AU777209" s="30"/>
      <c r="AV777209" s="30"/>
    </row>
    <row r="777217" spans="45:48" x14ac:dyDescent="0.2">
      <c r="AS777217" s="30"/>
      <c r="AT777217" s="30"/>
      <c r="AU777217" s="30"/>
      <c r="AV777217" s="30"/>
    </row>
    <row r="777225" spans="45:48" x14ac:dyDescent="0.2">
      <c r="AS777225" s="30"/>
      <c r="AT777225" s="30"/>
      <c r="AU777225" s="30"/>
      <c r="AV777225" s="30"/>
    </row>
    <row r="777233" spans="45:48" x14ac:dyDescent="0.2">
      <c r="AS777233" s="30"/>
      <c r="AT777233" s="30"/>
      <c r="AU777233" s="30"/>
      <c r="AV777233" s="30"/>
    </row>
    <row r="777241" spans="45:48" x14ac:dyDescent="0.2">
      <c r="AS777241" s="30"/>
      <c r="AT777241" s="30"/>
      <c r="AU777241" s="30"/>
      <c r="AV777241" s="30"/>
    </row>
    <row r="777249" spans="45:48" x14ac:dyDescent="0.2">
      <c r="AS777249" s="30"/>
      <c r="AT777249" s="30"/>
      <c r="AU777249" s="30"/>
      <c r="AV777249" s="30"/>
    </row>
    <row r="777257" spans="45:48" x14ac:dyDescent="0.2">
      <c r="AS777257" s="30"/>
      <c r="AT777257" s="30"/>
      <c r="AU777257" s="30"/>
      <c r="AV777257" s="30"/>
    </row>
    <row r="777265" spans="45:48" x14ac:dyDescent="0.2">
      <c r="AS777265" s="30"/>
      <c r="AT777265" s="30"/>
      <c r="AU777265" s="30"/>
      <c r="AV777265" s="30"/>
    </row>
    <row r="777273" spans="45:48" x14ac:dyDescent="0.2">
      <c r="AS777273" s="30"/>
      <c r="AT777273" s="30"/>
      <c r="AU777273" s="30"/>
      <c r="AV777273" s="30"/>
    </row>
    <row r="777281" spans="45:48" x14ac:dyDescent="0.2">
      <c r="AS777281" s="30"/>
      <c r="AT777281" s="30"/>
      <c r="AU777281" s="30"/>
      <c r="AV777281" s="30"/>
    </row>
    <row r="777289" spans="45:48" x14ac:dyDescent="0.2">
      <c r="AS777289" s="30"/>
      <c r="AT777289" s="30"/>
      <c r="AU777289" s="30"/>
      <c r="AV777289" s="30"/>
    </row>
    <row r="777297" spans="45:48" x14ac:dyDescent="0.2">
      <c r="AS777297" s="30"/>
      <c r="AT777297" s="30"/>
      <c r="AU777297" s="30"/>
      <c r="AV777297" s="30"/>
    </row>
    <row r="777305" spans="45:48" x14ac:dyDescent="0.2">
      <c r="AS777305" s="30"/>
      <c r="AT777305" s="30"/>
      <c r="AU777305" s="30"/>
      <c r="AV777305" s="30"/>
    </row>
    <row r="777313" spans="45:48" x14ac:dyDescent="0.2">
      <c r="AS777313" s="30"/>
      <c r="AT777313" s="30"/>
      <c r="AU777313" s="30"/>
      <c r="AV777313" s="30"/>
    </row>
    <row r="777321" spans="45:48" x14ac:dyDescent="0.2">
      <c r="AS777321" s="30"/>
      <c r="AT777321" s="30"/>
      <c r="AU777321" s="30"/>
      <c r="AV777321" s="30"/>
    </row>
    <row r="777329" spans="45:48" x14ac:dyDescent="0.2">
      <c r="AS777329" s="30"/>
      <c r="AT777329" s="30"/>
      <c r="AU777329" s="30"/>
      <c r="AV777329" s="30"/>
    </row>
    <row r="777337" spans="45:48" x14ac:dyDescent="0.2">
      <c r="AS777337" s="30"/>
      <c r="AT777337" s="30"/>
      <c r="AU777337" s="30"/>
      <c r="AV777337" s="30"/>
    </row>
    <row r="777345" spans="45:48" x14ac:dyDescent="0.2">
      <c r="AS777345" s="30"/>
      <c r="AT777345" s="30"/>
      <c r="AU777345" s="30"/>
      <c r="AV777345" s="30"/>
    </row>
    <row r="777353" spans="45:48" x14ac:dyDescent="0.2">
      <c r="AS777353" s="30"/>
      <c r="AT777353" s="30"/>
      <c r="AU777353" s="30"/>
      <c r="AV777353" s="30"/>
    </row>
    <row r="777361" spans="45:48" x14ac:dyDescent="0.2">
      <c r="AS777361" s="30"/>
      <c r="AT777361" s="30"/>
      <c r="AU777361" s="30"/>
      <c r="AV777361" s="30"/>
    </row>
    <row r="777369" spans="45:48" x14ac:dyDescent="0.2">
      <c r="AS777369" s="30"/>
      <c r="AT777369" s="30"/>
      <c r="AU777369" s="30"/>
      <c r="AV777369" s="30"/>
    </row>
    <row r="777377" spans="45:48" x14ac:dyDescent="0.2">
      <c r="AS777377" s="30"/>
      <c r="AT777377" s="30"/>
      <c r="AU777377" s="30"/>
      <c r="AV777377" s="30"/>
    </row>
    <row r="777385" spans="45:48" x14ac:dyDescent="0.2">
      <c r="AS777385" s="30"/>
      <c r="AT777385" s="30"/>
      <c r="AU777385" s="30"/>
      <c r="AV777385" s="30"/>
    </row>
    <row r="777393" spans="45:48" x14ac:dyDescent="0.2">
      <c r="AS777393" s="30"/>
      <c r="AT777393" s="30"/>
      <c r="AU777393" s="30"/>
      <c r="AV777393" s="30"/>
    </row>
    <row r="777401" spans="45:48" x14ac:dyDescent="0.2">
      <c r="AS777401" s="30"/>
      <c r="AT777401" s="30"/>
      <c r="AU777401" s="30"/>
      <c r="AV777401" s="30"/>
    </row>
    <row r="777409" spans="45:48" x14ac:dyDescent="0.2">
      <c r="AS777409" s="30"/>
      <c r="AT777409" s="30"/>
      <c r="AU777409" s="30"/>
      <c r="AV777409" s="30"/>
    </row>
    <row r="777417" spans="45:48" x14ac:dyDescent="0.2">
      <c r="AS777417" s="30"/>
      <c r="AT777417" s="30"/>
      <c r="AU777417" s="30"/>
      <c r="AV777417" s="30"/>
    </row>
    <row r="777425" spans="45:48" x14ac:dyDescent="0.2">
      <c r="AS777425" s="30"/>
      <c r="AT777425" s="30"/>
      <c r="AU777425" s="30"/>
      <c r="AV777425" s="30"/>
    </row>
    <row r="777433" spans="45:48" x14ac:dyDescent="0.2">
      <c r="AS777433" s="30"/>
      <c r="AT777433" s="30"/>
      <c r="AU777433" s="30"/>
      <c r="AV777433" s="30"/>
    </row>
    <row r="777441" spans="45:48" x14ac:dyDescent="0.2">
      <c r="AS777441" s="30"/>
      <c r="AT777441" s="30"/>
      <c r="AU777441" s="30"/>
      <c r="AV777441" s="30"/>
    </row>
    <row r="777449" spans="45:48" x14ac:dyDescent="0.2">
      <c r="AS777449" s="30"/>
      <c r="AT777449" s="30"/>
      <c r="AU777449" s="30"/>
      <c r="AV777449" s="30"/>
    </row>
    <row r="777457" spans="45:48" x14ac:dyDescent="0.2">
      <c r="AS777457" s="30"/>
      <c r="AT777457" s="30"/>
      <c r="AU777457" s="30"/>
      <c r="AV777457" s="30"/>
    </row>
    <row r="777465" spans="45:48" x14ac:dyDescent="0.2">
      <c r="AS777465" s="30"/>
      <c r="AT777465" s="30"/>
      <c r="AU777465" s="30"/>
      <c r="AV777465" s="30"/>
    </row>
    <row r="777473" spans="45:48" x14ac:dyDescent="0.2">
      <c r="AS777473" s="30"/>
      <c r="AT777473" s="30"/>
      <c r="AU777473" s="30"/>
      <c r="AV777473" s="30"/>
    </row>
    <row r="777481" spans="45:48" x14ac:dyDescent="0.2">
      <c r="AS777481" s="30"/>
      <c r="AT777481" s="30"/>
      <c r="AU777481" s="30"/>
      <c r="AV777481" s="30"/>
    </row>
    <row r="777489" spans="45:48" x14ac:dyDescent="0.2">
      <c r="AS777489" s="30"/>
      <c r="AT777489" s="30"/>
      <c r="AU777489" s="30"/>
      <c r="AV777489" s="30"/>
    </row>
    <row r="777497" spans="45:48" x14ac:dyDescent="0.2">
      <c r="AS777497" s="30"/>
      <c r="AT777497" s="30"/>
      <c r="AU777497" s="30"/>
      <c r="AV777497" s="30"/>
    </row>
    <row r="777505" spans="45:48" x14ac:dyDescent="0.2">
      <c r="AS777505" s="30"/>
      <c r="AT777505" s="30"/>
      <c r="AU777505" s="30"/>
      <c r="AV777505" s="30"/>
    </row>
    <row r="777513" spans="45:48" x14ac:dyDescent="0.2">
      <c r="AS777513" s="30"/>
      <c r="AT777513" s="30"/>
      <c r="AU777513" s="30"/>
      <c r="AV777513" s="30"/>
    </row>
    <row r="777521" spans="45:48" x14ac:dyDescent="0.2">
      <c r="AS777521" s="30"/>
      <c r="AT777521" s="30"/>
      <c r="AU777521" s="30"/>
      <c r="AV777521" s="30"/>
    </row>
    <row r="777529" spans="45:48" x14ac:dyDescent="0.2">
      <c r="AS777529" s="30"/>
      <c r="AT777529" s="30"/>
      <c r="AU777529" s="30"/>
      <c r="AV777529" s="30"/>
    </row>
    <row r="777537" spans="45:48" x14ac:dyDescent="0.2">
      <c r="AS777537" s="30"/>
      <c r="AT777537" s="30"/>
      <c r="AU777537" s="30"/>
      <c r="AV777537" s="30"/>
    </row>
    <row r="777545" spans="45:48" x14ac:dyDescent="0.2">
      <c r="AS777545" s="30"/>
      <c r="AT777545" s="30"/>
      <c r="AU777545" s="30"/>
      <c r="AV777545" s="30"/>
    </row>
    <row r="777553" spans="45:48" x14ac:dyDescent="0.2">
      <c r="AS777553" s="30"/>
      <c r="AT777553" s="30"/>
      <c r="AU777553" s="30"/>
      <c r="AV777553" s="30"/>
    </row>
    <row r="777561" spans="45:48" x14ac:dyDescent="0.2">
      <c r="AS777561" s="30"/>
      <c r="AT777561" s="30"/>
      <c r="AU777561" s="30"/>
      <c r="AV777561" s="30"/>
    </row>
    <row r="777569" spans="45:48" x14ac:dyDescent="0.2">
      <c r="AS777569" s="30"/>
      <c r="AT777569" s="30"/>
      <c r="AU777569" s="30"/>
      <c r="AV777569" s="30"/>
    </row>
    <row r="777577" spans="45:48" x14ac:dyDescent="0.2">
      <c r="AS777577" s="30"/>
      <c r="AT777577" s="30"/>
      <c r="AU777577" s="30"/>
      <c r="AV777577" s="30"/>
    </row>
    <row r="777585" spans="45:48" x14ac:dyDescent="0.2">
      <c r="AS777585" s="30"/>
      <c r="AT777585" s="30"/>
      <c r="AU777585" s="30"/>
      <c r="AV777585" s="30"/>
    </row>
    <row r="777593" spans="45:48" x14ac:dyDescent="0.2">
      <c r="AS777593" s="30"/>
      <c r="AT777593" s="30"/>
      <c r="AU777593" s="30"/>
      <c r="AV777593" s="30"/>
    </row>
    <row r="777601" spans="45:48" x14ac:dyDescent="0.2">
      <c r="AS777601" s="30"/>
      <c r="AT777601" s="30"/>
      <c r="AU777601" s="30"/>
      <c r="AV777601" s="30"/>
    </row>
    <row r="777609" spans="45:48" x14ac:dyDescent="0.2">
      <c r="AS777609" s="30"/>
      <c r="AT777609" s="30"/>
      <c r="AU777609" s="30"/>
      <c r="AV777609" s="30"/>
    </row>
    <row r="777617" spans="45:48" x14ac:dyDescent="0.2">
      <c r="AS777617" s="30"/>
      <c r="AT777617" s="30"/>
      <c r="AU777617" s="30"/>
      <c r="AV777617" s="30"/>
    </row>
    <row r="777625" spans="45:48" x14ac:dyDescent="0.2">
      <c r="AS777625" s="30"/>
      <c r="AT777625" s="30"/>
      <c r="AU777625" s="30"/>
      <c r="AV777625" s="30"/>
    </row>
    <row r="777633" spans="45:48" x14ac:dyDescent="0.2">
      <c r="AS777633" s="30"/>
      <c r="AT777633" s="30"/>
      <c r="AU777633" s="30"/>
      <c r="AV777633" s="30"/>
    </row>
    <row r="777641" spans="45:48" x14ac:dyDescent="0.2">
      <c r="AS777641" s="30"/>
      <c r="AT777641" s="30"/>
      <c r="AU777641" s="30"/>
      <c r="AV777641" s="30"/>
    </row>
    <row r="777649" spans="45:48" x14ac:dyDescent="0.2">
      <c r="AS777649" s="30"/>
      <c r="AT777649" s="30"/>
      <c r="AU777649" s="30"/>
      <c r="AV777649" s="30"/>
    </row>
    <row r="777657" spans="45:48" x14ac:dyDescent="0.2">
      <c r="AS777657" s="30"/>
      <c r="AT777657" s="30"/>
      <c r="AU777657" s="30"/>
      <c r="AV777657" s="30"/>
    </row>
    <row r="777665" spans="45:48" x14ac:dyDescent="0.2">
      <c r="AS777665" s="30"/>
      <c r="AT777665" s="30"/>
      <c r="AU777665" s="30"/>
      <c r="AV777665" s="30"/>
    </row>
    <row r="777673" spans="45:48" x14ac:dyDescent="0.2">
      <c r="AS777673" s="30"/>
      <c r="AT777673" s="30"/>
      <c r="AU777673" s="30"/>
      <c r="AV777673" s="30"/>
    </row>
    <row r="777681" spans="45:48" x14ac:dyDescent="0.2">
      <c r="AS777681" s="30"/>
      <c r="AT777681" s="30"/>
      <c r="AU777681" s="30"/>
      <c r="AV777681" s="30"/>
    </row>
    <row r="777689" spans="45:48" x14ac:dyDescent="0.2">
      <c r="AS777689" s="30"/>
      <c r="AT777689" s="30"/>
      <c r="AU777689" s="30"/>
      <c r="AV777689" s="30"/>
    </row>
    <row r="777697" spans="45:48" x14ac:dyDescent="0.2">
      <c r="AS777697" s="30"/>
      <c r="AT777697" s="30"/>
      <c r="AU777697" s="30"/>
      <c r="AV777697" s="30"/>
    </row>
    <row r="777705" spans="45:48" x14ac:dyDescent="0.2">
      <c r="AS777705" s="30"/>
      <c r="AT777705" s="30"/>
      <c r="AU777705" s="30"/>
      <c r="AV777705" s="30"/>
    </row>
    <row r="777713" spans="45:48" x14ac:dyDescent="0.2">
      <c r="AS777713" s="30"/>
      <c r="AT777713" s="30"/>
      <c r="AU777713" s="30"/>
      <c r="AV777713" s="30"/>
    </row>
    <row r="777721" spans="45:48" x14ac:dyDescent="0.2">
      <c r="AS777721" s="30"/>
      <c r="AT777721" s="30"/>
      <c r="AU777721" s="30"/>
      <c r="AV777721" s="30"/>
    </row>
    <row r="777729" spans="45:48" x14ac:dyDescent="0.2">
      <c r="AS777729" s="30"/>
      <c r="AT777729" s="30"/>
      <c r="AU777729" s="30"/>
      <c r="AV777729" s="30"/>
    </row>
    <row r="777737" spans="45:48" x14ac:dyDescent="0.2">
      <c r="AS777737" s="30"/>
      <c r="AT777737" s="30"/>
      <c r="AU777737" s="30"/>
      <c r="AV777737" s="30"/>
    </row>
    <row r="777745" spans="45:48" x14ac:dyDescent="0.2">
      <c r="AS777745" s="30"/>
      <c r="AT777745" s="30"/>
      <c r="AU777745" s="30"/>
      <c r="AV777745" s="30"/>
    </row>
    <row r="777753" spans="45:48" x14ac:dyDescent="0.2">
      <c r="AS777753" s="30"/>
      <c r="AT777753" s="30"/>
      <c r="AU777753" s="30"/>
      <c r="AV777753" s="30"/>
    </row>
    <row r="777761" spans="45:48" x14ac:dyDescent="0.2">
      <c r="AS777761" s="30"/>
      <c r="AT777761" s="30"/>
      <c r="AU777761" s="30"/>
      <c r="AV777761" s="30"/>
    </row>
    <row r="777769" spans="45:48" x14ac:dyDescent="0.2">
      <c r="AS777769" s="30"/>
      <c r="AT777769" s="30"/>
      <c r="AU777769" s="30"/>
      <c r="AV777769" s="30"/>
    </row>
    <row r="777777" spans="45:48" x14ac:dyDescent="0.2">
      <c r="AS777777" s="30"/>
      <c r="AT777777" s="30"/>
      <c r="AU777777" s="30"/>
      <c r="AV777777" s="30"/>
    </row>
    <row r="777785" spans="45:48" x14ac:dyDescent="0.2">
      <c r="AS777785" s="30"/>
      <c r="AT777785" s="30"/>
      <c r="AU777785" s="30"/>
      <c r="AV777785" s="30"/>
    </row>
    <row r="777793" spans="45:48" x14ac:dyDescent="0.2">
      <c r="AS777793" s="30"/>
      <c r="AT777793" s="30"/>
      <c r="AU777793" s="30"/>
      <c r="AV777793" s="30"/>
    </row>
    <row r="777801" spans="45:48" x14ac:dyDescent="0.2">
      <c r="AS777801" s="30"/>
      <c r="AT777801" s="30"/>
      <c r="AU777801" s="30"/>
      <c r="AV777801" s="30"/>
    </row>
    <row r="777809" spans="45:48" x14ac:dyDescent="0.2">
      <c r="AS777809" s="30"/>
      <c r="AT777809" s="30"/>
      <c r="AU777809" s="30"/>
      <c r="AV777809" s="30"/>
    </row>
    <row r="777817" spans="45:48" x14ac:dyDescent="0.2">
      <c r="AS777817" s="30"/>
      <c r="AT777817" s="30"/>
      <c r="AU777817" s="30"/>
      <c r="AV777817" s="30"/>
    </row>
    <row r="777825" spans="45:48" x14ac:dyDescent="0.2">
      <c r="AS777825" s="30"/>
      <c r="AT777825" s="30"/>
      <c r="AU777825" s="30"/>
      <c r="AV777825" s="30"/>
    </row>
    <row r="777833" spans="45:48" x14ac:dyDescent="0.2">
      <c r="AS777833" s="30"/>
      <c r="AT777833" s="30"/>
      <c r="AU777833" s="30"/>
      <c r="AV777833" s="30"/>
    </row>
    <row r="777841" spans="45:48" x14ac:dyDescent="0.2">
      <c r="AS777841" s="30"/>
      <c r="AT777841" s="30"/>
      <c r="AU777841" s="30"/>
      <c r="AV777841" s="30"/>
    </row>
    <row r="777849" spans="45:48" x14ac:dyDescent="0.2">
      <c r="AS777849" s="30"/>
      <c r="AT777849" s="30"/>
      <c r="AU777849" s="30"/>
      <c r="AV777849" s="30"/>
    </row>
    <row r="777857" spans="45:48" x14ac:dyDescent="0.2">
      <c r="AS777857" s="30"/>
      <c r="AT777857" s="30"/>
      <c r="AU777857" s="30"/>
      <c r="AV777857" s="30"/>
    </row>
    <row r="777865" spans="45:48" x14ac:dyDescent="0.2">
      <c r="AS777865" s="30"/>
      <c r="AT777865" s="30"/>
      <c r="AU777865" s="30"/>
      <c r="AV777865" s="30"/>
    </row>
    <row r="777873" spans="45:48" x14ac:dyDescent="0.2">
      <c r="AS777873" s="30"/>
      <c r="AT777873" s="30"/>
      <c r="AU777873" s="30"/>
      <c r="AV777873" s="30"/>
    </row>
    <row r="777881" spans="45:48" x14ac:dyDescent="0.2">
      <c r="AS777881" s="30"/>
      <c r="AT777881" s="30"/>
      <c r="AU777881" s="30"/>
      <c r="AV777881" s="30"/>
    </row>
    <row r="777889" spans="45:48" x14ac:dyDescent="0.2">
      <c r="AS777889" s="30"/>
      <c r="AT777889" s="30"/>
      <c r="AU777889" s="30"/>
      <c r="AV777889" s="30"/>
    </row>
    <row r="777897" spans="45:48" x14ac:dyDescent="0.2">
      <c r="AS777897" s="30"/>
      <c r="AT777897" s="30"/>
      <c r="AU777897" s="30"/>
      <c r="AV777897" s="30"/>
    </row>
    <row r="777905" spans="45:48" x14ac:dyDescent="0.2">
      <c r="AS777905" s="30"/>
      <c r="AT777905" s="30"/>
      <c r="AU777905" s="30"/>
      <c r="AV777905" s="30"/>
    </row>
    <row r="777913" spans="45:48" x14ac:dyDescent="0.2">
      <c r="AS777913" s="30"/>
      <c r="AT777913" s="30"/>
      <c r="AU777913" s="30"/>
      <c r="AV777913" s="30"/>
    </row>
    <row r="777921" spans="45:48" x14ac:dyDescent="0.2">
      <c r="AS777921" s="30"/>
      <c r="AT777921" s="30"/>
      <c r="AU777921" s="30"/>
      <c r="AV777921" s="30"/>
    </row>
    <row r="777929" spans="45:48" x14ac:dyDescent="0.2">
      <c r="AS777929" s="30"/>
      <c r="AT777929" s="30"/>
      <c r="AU777929" s="30"/>
      <c r="AV777929" s="30"/>
    </row>
    <row r="777937" spans="45:48" x14ac:dyDescent="0.2">
      <c r="AS777937" s="30"/>
      <c r="AT777937" s="30"/>
      <c r="AU777937" s="30"/>
      <c r="AV777937" s="30"/>
    </row>
    <row r="777945" spans="45:48" x14ac:dyDescent="0.2">
      <c r="AS777945" s="30"/>
      <c r="AT777945" s="30"/>
      <c r="AU777945" s="30"/>
      <c r="AV777945" s="30"/>
    </row>
    <row r="777953" spans="45:48" x14ac:dyDescent="0.2">
      <c r="AS777953" s="30"/>
      <c r="AT777953" s="30"/>
      <c r="AU777953" s="30"/>
      <c r="AV777953" s="30"/>
    </row>
    <row r="777961" spans="45:48" x14ac:dyDescent="0.2">
      <c r="AS777961" s="30"/>
      <c r="AT777961" s="30"/>
      <c r="AU777961" s="30"/>
      <c r="AV777961" s="30"/>
    </row>
    <row r="777969" spans="45:48" x14ac:dyDescent="0.2">
      <c r="AS777969" s="30"/>
      <c r="AT777969" s="30"/>
      <c r="AU777969" s="30"/>
      <c r="AV777969" s="30"/>
    </row>
    <row r="777977" spans="45:48" x14ac:dyDescent="0.2">
      <c r="AS777977" s="30"/>
      <c r="AT777977" s="30"/>
      <c r="AU777977" s="30"/>
      <c r="AV777977" s="30"/>
    </row>
    <row r="777985" spans="45:48" x14ac:dyDescent="0.2">
      <c r="AS777985" s="30"/>
      <c r="AT777985" s="30"/>
      <c r="AU777985" s="30"/>
      <c r="AV777985" s="30"/>
    </row>
    <row r="777993" spans="45:48" x14ac:dyDescent="0.2">
      <c r="AS777993" s="30"/>
      <c r="AT777993" s="30"/>
      <c r="AU777993" s="30"/>
      <c r="AV777993" s="30"/>
    </row>
    <row r="778001" spans="45:48" x14ac:dyDescent="0.2">
      <c r="AS778001" s="30"/>
      <c r="AT778001" s="30"/>
      <c r="AU778001" s="30"/>
      <c r="AV778001" s="30"/>
    </row>
    <row r="778009" spans="45:48" x14ac:dyDescent="0.2">
      <c r="AS778009" s="30"/>
      <c r="AT778009" s="30"/>
      <c r="AU778009" s="30"/>
      <c r="AV778009" s="30"/>
    </row>
    <row r="778017" spans="45:48" x14ac:dyDescent="0.2">
      <c r="AS778017" s="30"/>
      <c r="AT778017" s="30"/>
      <c r="AU778017" s="30"/>
      <c r="AV778017" s="30"/>
    </row>
    <row r="778025" spans="45:48" x14ac:dyDescent="0.2">
      <c r="AS778025" s="30"/>
      <c r="AT778025" s="30"/>
      <c r="AU778025" s="30"/>
      <c r="AV778025" s="30"/>
    </row>
    <row r="778033" spans="45:48" x14ac:dyDescent="0.2">
      <c r="AS778033" s="30"/>
      <c r="AT778033" s="30"/>
      <c r="AU778033" s="30"/>
      <c r="AV778033" s="30"/>
    </row>
    <row r="778041" spans="45:48" x14ac:dyDescent="0.2">
      <c r="AS778041" s="30"/>
      <c r="AT778041" s="30"/>
      <c r="AU778041" s="30"/>
      <c r="AV778041" s="30"/>
    </row>
    <row r="778049" spans="45:48" x14ac:dyDescent="0.2">
      <c r="AS778049" s="30"/>
      <c r="AT778049" s="30"/>
      <c r="AU778049" s="30"/>
      <c r="AV778049" s="30"/>
    </row>
    <row r="778057" spans="45:48" x14ac:dyDescent="0.2">
      <c r="AS778057" s="30"/>
      <c r="AT778057" s="30"/>
      <c r="AU778057" s="30"/>
      <c r="AV778057" s="30"/>
    </row>
    <row r="778065" spans="45:48" x14ac:dyDescent="0.2">
      <c r="AS778065" s="30"/>
      <c r="AT778065" s="30"/>
      <c r="AU778065" s="30"/>
      <c r="AV778065" s="30"/>
    </row>
    <row r="778073" spans="45:48" x14ac:dyDescent="0.2">
      <c r="AS778073" s="30"/>
      <c r="AT778073" s="30"/>
      <c r="AU778073" s="30"/>
      <c r="AV778073" s="30"/>
    </row>
    <row r="778081" spans="45:48" x14ac:dyDescent="0.2">
      <c r="AS778081" s="30"/>
      <c r="AT778081" s="30"/>
      <c r="AU778081" s="30"/>
      <c r="AV778081" s="30"/>
    </row>
    <row r="778089" spans="45:48" x14ac:dyDescent="0.2">
      <c r="AS778089" s="30"/>
      <c r="AT778089" s="30"/>
      <c r="AU778089" s="30"/>
      <c r="AV778089" s="30"/>
    </row>
    <row r="778097" spans="45:48" x14ac:dyDescent="0.2">
      <c r="AS778097" s="30"/>
      <c r="AT778097" s="30"/>
      <c r="AU778097" s="30"/>
      <c r="AV778097" s="30"/>
    </row>
    <row r="778105" spans="45:48" x14ac:dyDescent="0.2">
      <c r="AS778105" s="30"/>
      <c r="AT778105" s="30"/>
      <c r="AU778105" s="30"/>
      <c r="AV778105" s="30"/>
    </row>
    <row r="778113" spans="45:48" x14ac:dyDescent="0.2">
      <c r="AS778113" s="30"/>
      <c r="AT778113" s="30"/>
      <c r="AU778113" s="30"/>
      <c r="AV778113" s="30"/>
    </row>
    <row r="778121" spans="45:48" x14ac:dyDescent="0.2">
      <c r="AS778121" s="30"/>
      <c r="AT778121" s="30"/>
      <c r="AU778121" s="30"/>
      <c r="AV778121" s="30"/>
    </row>
    <row r="778129" spans="45:48" x14ac:dyDescent="0.2">
      <c r="AS778129" s="30"/>
      <c r="AT778129" s="30"/>
      <c r="AU778129" s="30"/>
      <c r="AV778129" s="30"/>
    </row>
    <row r="778137" spans="45:48" x14ac:dyDescent="0.2">
      <c r="AS778137" s="30"/>
      <c r="AT778137" s="30"/>
      <c r="AU778137" s="30"/>
      <c r="AV778137" s="30"/>
    </row>
    <row r="778145" spans="45:48" x14ac:dyDescent="0.2">
      <c r="AS778145" s="30"/>
      <c r="AT778145" s="30"/>
      <c r="AU778145" s="30"/>
      <c r="AV778145" s="30"/>
    </row>
    <row r="778153" spans="45:48" x14ac:dyDescent="0.2">
      <c r="AS778153" s="30"/>
      <c r="AT778153" s="30"/>
      <c r="AU778153" s="30"/>
      <c r="AV778153" s="30"/>
    </row>
    <row r="778161" spans="45:48" x14ac:dyDescent="0.2">
      <c r="AS778161" s="30"/>
      <c r="AT778161" s="30"/>
      <c r="AU778161" s="30"/>
      <c r="AV778161" s="30"/>
    </row>
    <row r="778169" spans="45:48" x14ac:dyDescent="0.2">
      <c r="AS778169" s="30"/>
      <c r="AT778169" s="30"/>
      <c r="AU778169" s="30"/>
      <c r="AV778169" s="30"/>
    </row>
    <row r="778177" spans="45:48" x14ac:dyDescent="0.2">
      <c r="AS778177" s="30"/>
      <c r="AT778177" s="30"/>
      <c r="AU778177" s="30"/>
      <c r="AV778177" s="30"/>
    </row>
    <row r="778185" spans="45:48" x14ac:dyDescent="0.2">
      <c r="AS778185" s="30"/>
      <c r="AT778185" s="30"/>
      <c r="AU778185" s="30"/>
      <c r="AV778185" s="30"/>
    </row>
    <row r="778193" spans="45:48" x14ac:dyDescent="0.2">
      <c r="AS778193" s="30"/>
      <c r="AT778193" s="30"/>
      <c r="AU778193" s="30"/>
      <c r="AV778193" s="30"/>
    </row>
    <row r="778201" spans="45:48" x14ac:dyDescent="0.2">
      <c r="AS778201" s="30"/>
      <c r="AT778201" s="30"/>
      <c r="AU778201" s="30"/>
      <c r="AV778201" s="30"/>
    </row>
    <row r="778209" spans="45:48" x14ac:dyDescent="0.2">
      <c r="AS778209" s="30"/>
      <c r="AT778209" s="30"/>
      <c r="AU778209" s="30"/>
      <c r="AV778209" s="30"/>
    </row>
    <row r="778217" spans="45:48" x14ac:dyDescent="0.2">
      <c r="AS778217" s="30"/>
      <c r="AT778217" s="30"/>
      <c r="AU778217" s="30"/>
      <c r="AV778217" s="30"/>
    </row>
    <row r="778225" spans="45:48" x14ac:dyDescent="0.2">
      <c r="AS778225" s="30"/>
      <c r="AT778225" s="30"/>
      <c r="AU778225" s="30"/>
      <c r="AV778225" s="30"/>
    </row>
    <row r="778233" spans="45:48" x14ac:dyDescent="0.2">
      <c r="AS778233" s="30"/>
      <c r="AT778233" s="30"/>
      <c r="AU778233" s="30"/>
      <c r="AV778233" s="30"/>
    </row>
    <row r="778241" spans="45:48" x14ac:dyDescent="0.2">
      <c r="AS778241" s="30"/>
      <c r="AT778241" s="30"/>
      <c r="AU778241" s="30"/>
      <c r="AV778241" s="30"/>
    </row>
    <row r="778249" spans="45:48" x14ac:dyDescent="0.2">
      <c r="AS778249" s="30"/>
      <c r="AT778249" s="30"/>
      <c r="AU778249" s="30"/>
      <c r="AV778249" s="30"/>
    </row>
    <row r="778257" spans="45:48" x14ac:dyDescent="0.2">
      <c r="AS778257" s="30"/>
      <c r="AT778257" s="30"/>
      <c r="AU778257" s="30"/>
      <c r="AV778257" s="30"/>
    </row>
    <row r="778265" spans="45:48" x14ac:dyDescent="0.2">
      <c r="AS778265" s="30"/>
      <c r="AT778265" s="30"/>
      <c r="AU778265" s="30"/>
      <c r="AV778265" s="30"/>
    </row>
    <row r="778273" spans="45:48" x14ac:dyDescent="0.2">
      <c r="AS778273" s="30"/>
      <c r="AT778273" s="30"/>
      <c r="AU778273" s="30"/>
      <c r="AV778273" s="30"/>
    </row>
    <row r="778281" spans="45:48" x14ac:dyDescent="0.2">
      <c r="AS778281" s="30"/>
      <c r="AT778281" s="30"/>
      <c r="AU778281" s="30"/>
      <c r="AV778281" s="30"/>
    </row>
    <row r="778289" spans="45:48" x14ac:dyDescent="0.2">
      <c r="AS778289" s="30"/>
      <c r="AT778289" s="30"/>
      <c r="AU778289" s="30"/>
      <c r="AV778289" s="30"/>
    </row>
    <row r="778297" spans="45:48" x14ac:dyDescent="0.2">
      <c r="AS778297" s="30"/>
      <c r="AT778297" s="30"/>
      <c r="AU778297" s="30"/>
      <c r="AV778297" s="30"/>
    </row>
    <row r="778305" spans="45:48" x14ac:dyDescent="0.2">
      <c r="AS778305" s="30"/>
      <c r="AT778305" s="30"/>
      <c r="AU778305" s="30"/>
      <c r="AV778305" s="30"/>
    </row>
    <row r="778313" spans="45:48" x14ac:dyDescent="0.2">
      <c r="AS778313" s="30"/>
      <c r="AT778313" s="30"/>
      <c r="AU778313" s="30"/>
      <c r="AV778313" s="30"/>
    </row>
    <row r="778321" spans="45:48" x14ac:dyDescent="0.2">
      <c r="AS778321" s="30"/>
      <c r="AT778321" s="30"/>
      <c r="AU778321" s="30"/>
      <c r="AV778321" s="30"/>
    </row>
    <row r="778329" spans="45:48" x14ac:dyDescent="0.2">
      <c r="AS778329" s="30"/>
      <c r="AT778329" s="30"/>
      <c r="AU778329" s="30"/>
      <c r="AV778329" s="30"/>
    </row>
    <row r="778337" spans="45:48" x14ac:dyDescent="0.2">
      <c r="AS778337" s="30"/>
      <c r="AT778337" s="30"/>
      <c r="AU778337" s="30"/>
      <c r="AV778337" s="30"/>
    </row>
    <row r="778345" spans="45:48" x14ac:dyDescent="0.2">
      <c r="AS778345" s="30"/>
      <c r="AT778345" s="30"/>
      <c r="AU778345" s="30"/>
      <c r="AV778345" s="30"/>
    </row>
    <row r="778353" spans="45:48" x14ac:dyDescent="0.2">
      <c r="AS778353" s="30"/>
      <c r="AT778353" s="30"/>
      <c r="AU778353" s="30"/>
      <c r="AV778353" s="30"/>
    </row>
    <row r="778361" spans="45:48" x14ac:dyDescent="0.2">
      <c r="AS778361" s="30"/>
      <c r="AT778361" s="30"/>
      <c r="AU778361" s="30"/>
      <c r="AV778361" s="30"/>
    </row>
    <row r="778369" spans="45:48" x14ac:dyDescent="0.2">
      <c r="AS778369" s="30"/>
      <c r="AT778369" s="30"/>
      <c r="AU778369" s="30"/>
      <c r="AV778369" s="30"/>
    </row>
    <row r="778377" spans="45:48" x14ac:dyDescent="0.2">
      <c r="AS778377" s="30"/>
      <c r="AT778377" s="30"/>
      <c r="AU778377" s="30"/>
      <c r="AV778377" s="30"/>
    </row>
    <row r="778385" spans="45:48" x14ac:dyDescent="0.2">
      <c r="AS778385" s="30"/>
      <c r="AT778385" s="30"/>
      <c r="AU778385" s="30"/>
      <c r="AV778385" s="30"/>
    </row>
    <row r="778393" spans="45:48" x14ac:dyDescent="0.2">
      <c r="AS778393" s="30"/>
      <c r="AT778393" s="30"/>
      <c r="AU778393" s="30"/>
      <c r="AV778393" s="30"/>
    </row>
    <row r="778401" spans="45:48" x14ac:dyDescent="0.2">
      <c r="AS778401" s="30"/>
      <c r="AT778401" s="30"/>
      <c r="AU778401" s="30"/>
      <c r="AV778401" s="30"/>
    </row>
    <row r="778409" spans="45:48" x14ac:dyDescent="0.2">
      <c r="AS778409" s="30"/>
      <c r="AT778409" s="30"/>
      <c r="AU778409" s="30"/>
      <c r="AV778409" s="30"/>
    </row>
    <row r="778417" spans="45:48" x14ac:dyDescent="0.2">
      <c r="AS778417" s="30"/>
      <c r="AT778417" s="30"/>
      <c r="AU778417" s="30"/>
      <c r="AV778417" s="30"/>
    </row>
    <row r="778425" spans="45:48" x14ac:dyDescent="0.2">
      <c r="AS778425" s="30"/>
      <c r="AT778425" s="30"/>
      <c r="AU778425" s="30"/>
      <c r="AV778425" s="30"/>
    </row>
    <row r="778433" spans="45:48" x14ac:dyDescent="0.2">
      <c r="AS778433" s="30"/>
      <c r="AT778433" s="30"/>
      <c r="AU778433" s="30"/>
      <c r="AV778433" s="30"/>
    </row>
    <row r="778441" spans="45:48" x14ac:dyDescent="0.2">
      <c r="AS778441" s="30"/>
      <c r="AT778441" s="30"/>
      <c r="AU778441" s="30"/>
      <c r="AV778441" s="30"/>
    </row>
    <row r="778449" spans="45:48" x14ac:dyDescent="0.2">
      <c r="AS778449" s="30"/>
      <c r="AT778449" s="30"/>
      <c r="AU778449" s="30"/>
      <c r="AV778449" s="30"/>
    </row>
    <row r="778457" spans="45:48" x14ac:dyDescent="0.2">
      <c r="AS778457" s="30"/>
      <c r="AT778457" s="30"/>
      <c r="AU778457" s="30"/>
      <c r="AV778457" s="30"/>
    </row>
    <row r="778465" spans="45:48" x14ac:dyDescent="0.2">
      <c r="AS778465" s="30"/>
      <c r="AT778465" s="30"/>
      <c r="AU778465" s="30"/>
      <c r="AV778465" s="30"/>
    </row>
    <row r="778473" spans="45:48" x14ac:dyDescent="0.2">
      <c r="AS778473" s="30"/>
      <c r="AT778473" s="30"/>
      <c r="AU778473" s="30"/>
      <c r="AV778473" s="30"/>
    </row>
    <row r="778481" spans="45:48" x14ac:dyDescent="0.2">
      <c r="AS778481" s="30"/>
      <c r="AT778481" s="30"/>
      <c r="AU778481" s="30"/>
      <c r="AV778481" s="30"/>
    </row>
    <row r="778489" spans="45:48" x14ac:dyDescent="0.2">
      <c r="AS778489" s="30"/>
      <c r="AT778489" s="30"/>
      <c r="AU778489" s="30"/>
      <c r="AV778489" s="30"/>
    </row>
    <row r="778497" spans="45:48" x14ac:dyDescent="0.2">
      <c r="AS778497" s="30"/>
      <c r="AT778497" s="30"/>
      <c r="AU778497" s="30"/>
      <c r="AV778497" s="30"/>
    </row>
    <row r="778505" spans="45:48" x14ac:dyDescent="0.2">
      <c r="AS778505" s="30"/>
      <c r="AT778505" s="30"/>
      <c r="AU778505" s="30"/>
      <c r="AV778505" s="30"/>
    </row>
    <row r="778513" spans="45:48" x14ac:dyDescent="0.2">
      <c r="AS778513" s="30"/>
      <c r="AT778513" s="30"/>
      <c r="AU778513" s="30"/>
      <c r="AV778513" s="30"/>
    </row>
    <row r="778521" spans="45:48" x14ac:dyDescent="0.2">
      <c r="AS778521" s="30"/>
      <c r="AT778521" s="30"/>
      <c r="AU778521" s="30"/>
      <c r="AV778521" s="30"/>
    </row>
    <row r="778529" spans="45:48" x14ac:dyDescent="0.2">
      <c r="AS778529" s="30"/>
      <c r="AT778529" s="30"/>
      <c r="AU778529" s="30"/>
      <c r="AV778529" s="30"/>
    </row>
    <row r="778537" spans="45:48" x14ac:dyDescent="0.2">
      <c r="AS778537" s="30"/>
      <c r="AT778537" s="30"/>
      <c r="AU778537" s="30"/>
      <c r="AV778537" s="30"/>
    </row>
    <row r="778545" spans="45:48" x14ac:dyDescent="0.2">
      <c r="AS778545" s="30"/>
      <c r="AT778545" s="30"/>
      <c r="AU778545" s="30"/>
      <c r="AV778545" s="30"/>
    </row>
    <row r="778553" spans="45:48" x14ac:dyDescent="0.2">
      <c r="AS778553" s="30"/>
      <c r="AT778553" s="30"/>
      <c r="AU778553" s="30"/>
      <c r="AV778553" s="30"/>
    </row>
    <row r="778561" spans="45:48" x14ac:dyDescent="0.2">
      <c r="AS778561" s="30"/>
      <c r="AT778561" s="30"/>
      <c r="AU778561" s="30"/>
      <c r="AV778561" s="30"/>
    </row>
    <row r="778569" spans="45:48" x14ac:dyDescent="0.2">
      <c r="AS778569" s="30"/>
      <c r="AT778569" s="30"/>
      <c r="AU778569" s="30"/>
      <c r="AV778569" s="30"/>
    </row>
    <row r="778577" spans="45:48" x14ac:dyDescent="0.2">
      <c r="AS778577" s="30"/>
      <c r="AT778577" s="30"/>
      <c r="AU778577" s="30"/>
      <c r="AV778577" s="30"/>
    </row>
    <row r="778585" spans="45:48" x14ac:dyDescent="0.2">
      <c r="AS778585" s="30"/>
      <c r="AT778585" s="30"/>
      <c r="AU778585" s="30"/>
      <c r="AV778585" s="30"/>
    </row>
    <row r="778593" spans="45:48" x14ac:dyDescent="0.2">
      <c r="AS778593" s="30"/>
      <c r="AT778593" s="30"/>
      <c r="AU778593" s="30"/>
      <c r="AV778593" s="30"/>
    </row>
    <row r="778601" spans="45:48" x14ac:dyDescent="0.2">
      <c r="AS778601" s="30"/>
      <c r="AT778601" s="30"/>
      <c r="AU778601" s="30"/>
      <c r="AV778601" s="30"/>
    </row>
    <row r="778609" spans="45:48" x14ac:dyDescent="0.2">
      <c r="AS778609" s="30"/>
      <c r="AT778609" s="30"/>
      <c r="AU778609" s="30"/>
      <c r="AV778609" s="30"/>
    </row>
    <row r="778617" spans="45:48" x14ac:dyDescent="0.2">
      <c r="AS778617" s="30"/>
      <c r="AT778617" s="30"/>
      <c r="AU778617" s="30"/>
      <c r="AV778617" s="30"/>
    </row>
    <row r="778625" spans="45:48" x14ac:dyDescent="0.2">
      <c r="AS778625" s="30"/>
      <c r="AT778625" s="30"/>
      <c r="AU778625" s="30"/>
      <c r="AV778625" s="30"/>
    </row>
    <row r="778633" spans="45:48" x14ac:dyDescent="0.2">
      <c r="AS778633" s="30"/>
      <c r="AT778633" s="30"/>
      <c r="AU778633" s="30"/>
      <c r="AV778633" s="30"/>
    </row>
    <row r="778641" spans="45:48" x14ac:dyDescent="0.2">
      <c r="AS778641" s="30"/>
      <c r="AT778641" s="30"/>
      <c r="AU778641" s="30"/>
      <c r="AV778641" s="30"/>
    </row>
    <row r="778649" spans="45:48" x14ac:dyDescent="0.2">
      <c r="AS778649" s="30"/>
      <c r="AT778649" s="30"/>
      <c r="AU778649" s="30"/>
      <c r="AV778649" s="30"/>
    </row>
    <row r="778657" spans="45:48" x14ac:dyDescent="0.2">
      <c r="AS778657" s="30"/>
      <c r="AT778657" s="30"/>
      <c r="AU778657" s="30"/>
      <c r="AV778657" s="30"/>
    </row>
    <row r="778665" spans="45:48" x14ac:dyDescent="0.2">
      <c r="AS778665" s="30"/>
      <c r="AT778665" s="30"/>
      <c r="AU778665" s="30"/>
      <c r="AV778665" s="30"/>
    </row>
    <row r="778673" spans="45:48" x14ac:dyDescent="0.2">
      <c r="AS778673" s="30"/>
      <c r="AT778673" s="30"/>
      <c r="AU778673" s="30"/>
      <c r="AV778673" s="30"/>
    </row>
    <row r="778681" spans="45:48" x14ac:dyDescent="0.2">
      <c r="AS778681" s="30"/>
      <c r="AT778681" s="30"/>
      <c r="AU778681" s="30"/>
      <c r="AV778681" s="30"/>
    </row>
    <row r="778689" spans="45:48" x14ac:dyDescent="0.2">
      <c r="AS778689" s="30"/>
      <c r="AT778689" s="30"/>
      <c r="AU778689" s="30"/>
      <c r="AV778689" s="30"/>
    </row>
    <row r="778697" spans="45:48" x14ac:dyDescent="0.2">
      <c r="AS778697" s="30"/>
      <c r="AT778697" s="30"/>
      <c r="AU778697" s="30"/>
      <c r="AV778697" s="30"/>
    </row>
    <row r="778705" spans="45:48" x14ac:dyDescent="0.2">
      <c r="AS778705" s="30"/>
      <c r="AT778705" s="30"/>
      <c r="AU778705" s="30"/>
      <c r="AV778705" s="30"/>
    </row>
    <row r="778713" spans="45:48" x14ac:dyDescent="0.2">
      <c r="AS778713" s="30"/>
      <c r="AT778713" s="30"/>
      <c r="AU778713" s="30"/>
      <c r="AV778713" s="30"/>
    </row>
    <row r="778721" spans="45:48" x14ac:dyDescent="0.2">
      <c r="AS778721" s="30"/>
      <c r="AT778721" s="30"/>
      <c r="AU778721" s="30"/>
      <c r="AV778721" s="30"/>
    </row>
    <row r="778729" spans="45:48" x14ac:dyDescent="0.2">
      <c r="AS778729" s="30"/>
      <c r="AT778729" s="30"/>
      <c r="AU778729" s="30"/>
      <c r="AV778729" s="30"/>
    </row>
    <row r="778737" spans="45:48" x14ac:dyDescent="0.2">
      <c r="AS778737" s="30"/>
      <c r="AT778737" s="30"/>
      <c r="AU778737" s="30"/>
      <c r="AV778737" s="30"/>
    </row>
    <row r="778745" spans="45:48" x14ac:dyDescent="0.2">
      <c r="AS778745" s="30"/>
      <c r="AT778745" s="30"/>
      <c r="AU778745" s="30"/>
      <c r="AV778745" s="30"/>
    </row>
    <row r="778753" spans="45:48" x14ac:dyDescent="0.2">
      <c r="AS778753" s="30"/>
      <c r="AT778753" s="30"/>
      <c r="AU778753" s="30"/>
      <c r="AV778753" s="30"/>
    </row>
    <row r="778761" spans="45:48" x14ac:dyDescent="0.2">
      <c r="AS778761" s="30"/>
      <c r="AT778761" s="30"/>
      <c r="AU778761" s="30"/>
      <c r="AV778761" s="30"/>
    </row>
    <row r="778769" spans="45:48" x14ac:dyDescent="0.2">
      <c r="AS778769" s="30"/>
      <c r="AT778769" s="30"/>
      <c r="AU778769" s="30"/>
      <c r="AV778769" s="30"/>
    </row>
    <row r="778777" spans="45:48" x14ac:dyDescent="0.2">
      <c r="AS778777" s="30"/>
      <c r="AT778777" s="30"/>
      <c r="AU778777" s="30"/>
      <c r="AV778777" s="30"/>
    </row>
    <row r="778785" spans="45:48" x14ac:dyDescent="0.2">
      <c r="AS778785" s="30"/>
      <c r="AT778785" s="30"/>
      <c r="AU778785" s="30"/>
      <c r="AV778785" s="30"/>
    </row>
    <row r="778793" spans="45:48" x14ac:dyDescent="0.2">
      <c r="AS778793" s="30"/>
      <c r="AT778793" s="30"/>
      <c r="AU778793" s="30"/>
      <c r="AV778793" s="30"/>
    </row>
    <row r="778801" spans="45:48" x14ac:dyDescent="0.2">
      <c r="AS778801" s="30"/>
      <c r="AT778801" s="30"/>
      <c r="AU778801" s="30"/>
      <c r="AV778801" s="30"/>
    </row>
    <row r="778809" spans="45:48" x14ac:dyDescent="0.2">
      <c r="AS778809" s="30"/>
      <c r="AT778809" s="30"/>
      <c r="AU778809" s="30"/>
      <c r="AV778809" s="30"/>
    </row>
    <row r="778817" spans="45:48" x14ac:dyDescent="0.2">
      <c r="AS778817" s="30"/>
      <c r="AT778817" s="30"/>
      <c r="AU778817" s="30"/>
      <c r="AV778817" s="30"/>
    </row>
    <row r="778825" spans="45:48" x14ac:dyDescent="0.2">
      <c r="AS778825" s="30"/>
      <c r="AT778825" s="30"/>
      <c r="AU778825" s="30"/>
      <c r="AV778825" s="30"/>
    </row>
    <row r="778833" spans="45:48" x14ac:dyDescent="0.2">
      <c r="AS778833" s="30"/>
      <c r="AT778833" s="30"/>
      <c r="AU778833" s="30"/>
      <c r="AV778833" s="30"/>
    </row>
    <row r="778841" spans="45:48" x14ac:dyDescent="0.2">
      <c r="AS778841" s="30"/>
      <c r="AT778841" s="30"/>
      <c r="AU778841" s="30"/>
      <c r="AV778841" s="30"/>
    </row>
    <row r="778849" spans="45:48" x14ac:dyDescent="0.2">
      <c r="AS778849" s="30"/>
      <c r="AT778849" s="30"/>
      <c r="AU778849" s="30"/>
      <c r="AV778849" s="30"/>
    </row>
    <row r="778857" spans="45:48" x14ac:dyDescent="0.2">
      <c r="AS778857" s="30"/>
      <c r="AT778857" s="30"/>
      <c r="AU778857" s="30"/>
      <c r="AV778857" s="30"/>
    </row>
    <row r="778865" spans="45:48" x14ac:dyDescent="0.2">
      <c r="AS778865" s="30"/>
      <c r="AT778865" s="30"/>
      <c r="AU778865" s="30"/>
      <c r="AV778865" s="30"/>
    </row>
    <row r="778873" spans="45:48" x14ac:dyDescent="0.2">
      <c r="AS778873" s="30"/>
      <c r="AT778873" s="30"/>
      <c r="AU778873" s="30"/>
      <c r="AV778873" s="30"/>
    </row>
    <row r="778881" spans="45:48" x14ac:dyDescent="0.2">
      <c r="AS778881" s="30"/>
      <c r="AT778881" s="30"/>
      <c r="AU778881" s="30"/>
      <c r="AV778881" s="30"/>
    </row>
    <row r="778889" spans="45:48" x14ac:dyDescent="0.2">
      <c r="AS778889" s="30"/>
      <c r="AT778889" s="30"/>
      <c r="AU778889" s="30"/>
      <c r="AV778889" s="30"/>
    </row>
    <row r="778897" spans="45:48" x14ac:dyDescent="0.2">
      <c r="AS778897" s="30"/>
      <c r="AT778897" s="30"/>
      <c r="AU778897" s="30"/>
      <c r="AV778897" s="30"/>
    </row>
    <row r="778905" spans="45:48" x14ac:dyDescent="0.2">
      <c r="AS778905" s="30"/>
      <c r="AT778905" s="30"/>
      <c r="AU778905" s="30"/>
      <c r="AV778905" s="30"/>
    </row>
    <row r="778913" spans="45:48" x14ac:dyDescent="0.2">
      <c r="AS778913" s="30"/>
      <c r="AT778913" s="30"/>
      <c r="AU778913" s="30"/>
      <c r="AV778913" s="30"/>
    </row>
    <row r="778921" spans="45:48" x14ac:dyDescent="0.2">
      <c r="AS778921" s="30"/>
      <c r="AT778921" s="30"/>
      <c r="AU778921" s="30"/>
      <c r="AV778921" s="30"/>
    </row>
    <row r="778929" spans="45:48" x14ac:dyDescent="0.2">
      <c r="AS778929" s="30"/>
      <c r="AT778929" s="30"/>
      <c r="AU778929" s="30"/>
      <c r="AV778929" s="30"/>
    </row>
    <row r="778937" spans="45:48" x14ac:dyDescent="0.2">
      <c r="AS778937" s="30"/>
      <c r="AT778937" s="30"/>
      <c r="AU778937" s="30"/>
      <c r="AV778937" s="30"/>
    </row>
    <row r="778945" spans="45:48" x14ac:dyDescent="0.2">
      <c r="AS778945" s="30"/>
      <c r="AT778945" s="30"/>
      <c r="AU778945" s="30"/>
      <c r="AV778945" s="30"/>
    </row>
    <row r="778953" spans="45:48" x14ac:dyDescent="0.2">
      <c r="AS778953" s="30"/>
      <c r="AT778953" s="30"/>
      <c r="AU778953" s="30"/>
      <c r="AV778953" s="30"/>
    </row>
    <row r="778961" spans="45:48" x14ac:dyDescent="0.2">
      <c r="AS778961" s="30"/>
      <c r="AT778961" s="30"/>
      <c r="AU778961" s="30"/>
      <c r="AV778961" s="30"/>
    </row>
    <row r="778969" spans="45:48" x14ac:dyDescent="0.2">
      <c r="AS778969" s="30"/>
      <c r="AT778969" s="30"/>
      <c r="AU778969" s="30"/>
      <c r="AV778969" s="30"/>
    </row>
    <row r="778977" spans="45:48" x14ac:dyDescent="0.2">
      <c r="AS778977" s="30"/>
      <c r="AT778977" s="30"/>
      <c r="AU778977" s="30"/>
      <c r="AV778977" s="30"/>
    </row>
    <row r="778985" spans="45:48" x14ac:dyDescent="0.2">
      <c r="AS778985" s="30"/>
      <c r="AT778985" s="30"/>
      <c r="AU778985" s="30"/>
      <c r="AV778985" s="30"/>
    </row>
    <row r="778993" spans="45:48" x14ac:dyDescent="0.2">
      <c r="AS778993" s="30"/>
      <c r="AT778993" s="30"/>
      <c r="AU778993" s="30"/>
      <c r="AV778993" s="30"/>
    </row>
    <row r="779001" spans="45:48" x14ac:dyDescent="0.2">
      <c r="AS779001" s="30"/>
      <c r="AT779001" s="30"/>
      <c r="AU779001" s="30"/>
      <c r="AV779001" s="30"/>
    </row>
    <row r="779009" spans="45:48" x14ac:dyDescent="0.2">
      <c r="AS779009" s="30"/>
      <c r="AT779009" s="30"/>
      <c r="AU779009" s="30"/>
      <c r="AV779009" s="30"/>
    </row>
    <row r="779017" spans="45:48" x14ac:dyDescent="0.2">
      <c r="AS779017" s="30"/>
      <c r="AT779017" s="30"/>
      <c r="AU779017" s="30"/>
      <c r="AV779017" s="30"/>
    </row>
    <row r="779025" spans="45:48" x14ac:dyDescent="0.2">
      <c r="AS779025" s="30"/>
      <c r="AT779025" s="30"/>
      <c r="AU779025" s="30"/>
      <c r="AV779025" s="30"/>
    </row>
    <row r="779033" spans="45:48" x14ac:dyDescent="0.2">
      <c r="AS779033" s="30"/>
      <c r="AT779033" s="30"/>
      <c r="AU779033" s="30"/>
      <c r="AV779033" s="30"/>
    </row>
    <row r="779041" spans="45:48" x14ac:dyDescent="0.2">
      <c r="AS779041" s="30"/>
      <c r="AT779041" s="30"/>
      <c r="AU779041" s="30"/>
      <c r="AV779041" s="30"/>
    </row>
    <row r="779049" spans="45:48" x14ac:dyDescent="0.2">
      <c r="AS779049" s="30"/>
      <c r="AT779049" s="30"/>
      <c r="AU779049" s="30"/>
      <c r="AV779049" s="30"/>
    </row>
    <row r="779057" spans="45:48" x14ac:dyDescent="0.2">
      <c r="AS779057" s="30"/>
      <c r="AT779057" s="30"/>
      <c r="AU779057" s="30"/>
      <c r="AV779057" s="30"/>
    </row>
    <row r="779065" spans="45:48" x14ac:dyDescent="0.2">
      <c r="AS779065" s="30"/>
      <c r="AT779065" s="30"/>
      <c r="AU779065" s="30"/>
      <c r="AV779065" s="30"/>
    </row>
    <row r="779073" spans="45:48" x14ac:dyDescent="0.2">
      <c r="AS779073" s="30"/>
      <c r="AT779073" s="30"/>
      <c r="AU779073" s="30"/>
      <c r="AV779073" s="30"/>
    </row>
    <row r="779081" spans="45:48" x14ac:dyDescent="0.2">
      <c r="AS779081" s="30"/>
      <c r="AT779081" s="30"/>
      <c r="AU779081" s="30"/>
      <c r="AV779081" s="30"/>
    </row>
    <row r="779089" spans="45:48" x14ac:dyDescent="0.2">
      <c r="AS779089" s="30"/>
      <c r="AT779089" s="30"/>
      <c r="AU779089" s="30"/>
      <c r="AV779089" s="30"/>
    </row>
    <row r="779097" spans="45:48" x14ac:dyDescent="0.2">
      <c r="AS779097" s="30"/>
      <c r="AT779097" s="30"/>
      <c r="AU779097" s="30"/>
      <c r="AV779097" s="30"/>
    </row>
    <row r="779105" spans="45:48" x14ac:dyDescent="0.2">
      <c r="AS779105" s="30"/>
      <c r="AT779105" s="30"/>
      <c r="AU779105" s="30"/>
      <c r="AV779105" s="30"/>
    </row>
    <row r="779113" spans="45:48" x14ac:dyDescent="0.2">
      <c r="AS779113" s="30"/>
      <c r="AT779113" s="30"/>
      <c r="AU779113" s="30"/>
      <c r="AV779113" s="30"/>
    </row>
    <row r="779121" spans="45:48" x14ac:dyDescent="0.2">
      <c r="AS779121" s="30"/>
      <c r="AT779121" s="30"/>
      <c r="AU779121" s="30"/>
      <c r="AV779121" s="30"/>
    </row>
    <row r="779129" spans="45:48" x14ac:dyDescent="0.2">
      <c r="AS779129" s="30"/>
      <c r="AT779129" s="30"/>
      <c r="AU779129" s="30"/>
      <c r="AV779129" s="30"/>
    </row>
    <row r="779137" spans="45:48" x14ac:dyDescent="0.2">
      <c r="AS779137" s="30"/>
      <c r="AT779137" s="30"/>
      <c r="AU779137" s="30"/>
      <c r="AV779137" s="30"/>
    </row>
    <row r="779145" spans="45:48" x14ac:dyDescent="0.2">
      <c r="AS779145" s="30"/>
      <c r="AT779145" s="30"/>
      <c r="AU779145" s="30"/>
      <c r="AV779145" s="30"/>
    </row>
    <row r="779153" spans="45:48" x14ac:dyDescent="0.2">
      <c r="AS779153" s="30"/>
      <c r="AT779153" s="30"/>
      <c r="AU779153" s="30"/>
      <c r="AV779153" s="30"/>
    </row>
    <row r="779161" spans="45:48" x14ac:dyDescent="0.2">
      <c r="AS779161" s="30"/>
      <c r="AT779161" s="30"/>
      <c r="AU779161" s="30"/>
      <c r="AV779161" s="30"/>
    </row>
    <row r="779169" spans="45:48" x14ac:dyDescent="0.2">
      <c r="AS779169" s="30"/>
      <c r="AT779169" s="30"/>
      <c r="AU779169" s="30"/>
      <c r="AV779169" s="30"/>
    </row>
    <row r="779177" spans="45:48" x14ac:dyDescent="0.2">
      <c r="AS779177" s="30"/>
      <c r="AT779177" s="30"/>
      <c r="AU779177" s="30"/>
      <c r="AV779177" s="30"/>
    </row>
    <row r="779185" spans="45:48" x14ac:dyDescent="0.2">
      <c r="AS779185" s="30"/>
      <c r="AT779185" s="30"/>
      <c r="AU779185" s="30"/>
      <c r="AV779185" s="30"/>
    </row>
    <row r="779193" spans="45:48" x14ac:dyDescent="0.2">
      <c r="AS779193" s="30"/>
      <c r="AT779193" s="30"/>
      <c r="AU779193" s="30"/>
      <c r="AV779193" s="30"/>
    </row>
    <row r="779201" spans="45:48" x14ac:dyDescent="0.2">
      <c r="AS779201" s="30"/>
      <c r="AT779201" s="30"/>
      <c r="AU779201" s="30"/>
      <c r="AV779201" s="30"/>
    </row>
    <row r="779209" spans="45:48" x14ac:dyDescent="0.2">
      <c r="AS779209" s="30"/>
      <c r="AT779209" s="30"/>
      <c r="AU779209" s="30"/>
      <c r="AV779209" s="30"/>
    </row>
    <row r="779217" spans="45:48" x14ac:dyDescent="0.2">
      <c r="AS779217" s="30"/>
      <c r="AT779217" s="30"/>
      <c r="AU779217" s="30"/>
      <c r="AV779217" s="30"/>
    </row>
    <row r="779225" spans="45:48" x14ac:dyDescent="0.2">
      <c r="AS779225" s="30"/>
      <c r="AT779225" s="30"/>
      <c r="AU779225" s="30"/>
      <c r="AV779225" s="30"/>
    </row>
    <row r="779233" spans="45:48" x14ac:dyDescent="0.2">
      <c r="AS779233" s="30"/>
      <c r="AT779233" s="30"/>
      <c r="AU779233" s="30"/>
      <c r="AV779233" s="30"/>
    </row>
    <row r="779241" spans="45:48" x14ac:dyDescent="0.2">
      <c r="AS779241" s="30"/>
      <c r="AT779241" s="30"/>
      <c r="AU779241" s="30"/>
      <c r="AV779241" s="30"/>
    </row>
    <row r="779249" spans="45:48" x14ac:dyDescent="0.2">
      <c r="AS779249" s="30"/>
      <c r="AT779249" s="30"/>
      <c r="AU779249" s="30"/>
      <c r="AV779249" s="30"/>
    </row>
    <row r="779257" spans="45:48" x14ac:dyDescent="0.2">
      <c r="AS779257" s="30"/>
      <c r="AT779257" s="30"/>
      <c r="AU779257" s="30"/>
      <c r="AV779257" s="30"/>
    </row>
    <row r="779265" spans="45:48" x14ac:dyDescent="0.2">
      <c r="AS779265" s="30"/>
      <c r="AT779265" s="30"/>
      <c r="AU779265" s="30"/>
      <c r="AV779265" s="30"/>
    </row>
    <row r="779273" spans="45:48" x14ac:dyDescent="0.2">
      <c r="AS779273" s="30"/>
      <c r="AT779273" s="30"/>
      <c r="AU779273" s="30"/>
      <c r="AV779273" s="30"/>
    </row>
    <row r="779281" spans="45:48" x14ac:dyDescent="0.2">
      <c r="AS779281" s="30"/>
      <c r="AT779281" s="30"/>
      <c r="AU779281" s="30"/>
      <c r="AV779281" s="30"/>
    </row>
    <row r="779289" spans="45:48" x14ac:dyDescent="0.2">
      <c r="AS779289" s="30"/>
      <c r="AT779289" s="30"/>
      <c r="AU779289" s="30"/>
      <c r="AV779289" s="30"/>
    </row>
    <row r="779297" spans="45:48" x14ac:dyDescent="0.2">
      <c r="AS779297" s="30"/>
      <c r="AT779297" s="30"/>
      <c r="AU779297" s="30"/>
      <c r="AV779297" s="30"/>
    </row>
    <row r="779305" spans="45:48" x14ac:dyDescent="0.2">
      <c r="AS779305" s="30"/>
      <c r="AT779305" s="30"/>
      <c r="AU779305" s="30"/>
      <c r="AV779305" s="30"/>
    </row>
    <row r="779313" spans="45:48" x14ac:dyDescent="0.2">
      <c r="AS779313" s="30"/>
      <c r="AT779313" s="30"/>
      <c r="AU779313" s="30"/>
      <c r="AV779313" s="30"/>
    </row>
    <row r="779321" spans="45:48" x14ac:dyDescent="0.2">
      <c r="AS779321" s="30"/>
      <c r="AT779321" s="30"/>
      <c r="AU779321" s="30"/>
      <c r="AV779321" s="30"/>
    </row>
    <row r="779329" spans="45:48" x14ac:dyDescent="0.2">
      <c r="AS779329" s="30"/>
      <c r="AT779329" s="30"/>
      <c r="AU779329" s="30"/>
      <c r="AV779329" s="30"/>
    </row>
    <row r="779337" spans="45:48" x14ac:dyDescent="0.2">
      <c r="AS779337" s="30"/>
      <c r="AT779337" s="30"/>
      <c r="AU779337" s="30"/>
      <c r="AV779337" s="30"/>
    </row>
    <row r="779345" spans="45:48" x14ac:dyDescent="0.2">
      <c r="AS779345" s="30"/>
      <c r="AT779345" s="30"/>
      <c r="AU779345" s="30"/>
      <c r="AV779345" s="30"/>
    </row>
    <row r="779353" spans="45:48" x14ac:dyDescent="0.2">
      <c r="AS779353" s="30"/>
      <c r="AT779353" s="30"/>
      <c r="AU779353" s="30"/>
      <c r="AV779353" s="30"/>
    </row>
    <row r="779361" spans="45:48" x14ac:dyDescent="0.2">
      <c r="AS779361" s="30"/>
      <c r="AT779361" s="30"/>
      <c r="AU779361" s="30"/>
      <c r="AV779361" s="30"/>
    </row>
    <row r="779369" spans="45:48" x14ac:dyDescent="0.2">
      <c r="AS779369" s="30"/>
      <c r="AT779369" s="30"/>
      <c r="AU779369" s="30"/>
      <c r="AV779369" s="30"/>
    </row>
    <row r="779377" spans="45:48" x14ac:dyDescent="0.2">
      <c r="AS779377" s="30"/>
      <c r="AT779377" s="30"/>
      <c r="AU779377" s="30"/>
      <c r="AV779377" s="30"/>
    </row>
    <row r="779385" spans="45:48" x14ac:dyDescent="0.2">
      <c r="AS779385" s="30"/>
      <c r="AT779385" s="30"/>
      <c r="AU779385" s="30"/>
      <c r="AV779385" s="30"/>
    </row>
    <row r="779393" spans="45:48" x14ac:dyDescent="0.2">
      <c r="AS779393" s="30"/>
      <c r="AT779393" s="30"/>
      <c r="AU779393" s="30"/>
      <c r="AV779393" s="30"/>
    </row>
    <row r="779401" spans="45:48" x14ac:dyDescent="0.2">
      <c r="AS779401" s="30"/>
      <c r="AT779401" s="30"/>
      <c r="AU779401" s="30"/>
      <c r="AV779401" s="30"/>
    </row>
    <row r="779409" spans="45:48" x14ac:dyDescent="0.2">
      <c r="AS779409" s="30"/>
      <c r="AT779409" s="30"/>
      <c r="AU779409" s="30"/>
      <c r="AV779409" s="30"/>
    </row>
    <row r="779417" spans="45:48" x14ac:dyDescent="0.2">
      <c r="AS779417" s="30"/>
      <c r="AT779417" s="30"/>
      <c r="AU779417" s="30"/>
      <c r="AV779417" s="30"/>
    </row>
    <row r="779425" spans="45:48" x14ac:dyDescent="0.2">
      <c r="AS779425" s="30"/>
      <c r="AT779425" s="30"/>
      <c r="AU779425" s="30"/>
      <c r="AV779425" s="30"/>
    </row>
    <row r="779433" spans="45:48" x14ac:dyDescent="0.2">
      <c r="AS779433" s="30"/>
      <c r="AT779433" s="30"/>
      <c r="AU779433" s="30"/>
      <c r="AV779433" s="30"/>
    </row>
    <row r="779441" spans="45:48" x14ac:dyDescent="0.2">
      <c r="AS779441" s="30"/>
      <c r="AT779441" s="30"/>
      <c r="AU779441" s="30"/>
      <c r="AV779441" s="30"/>
    </row>
    <row r="779449" spans="45:48" x14ac:dyDescent="0.2">
      <c r="AS779449" s="30"/>
      <c r="AT779449" s="30"/>
      <c r="AU779449" s="30"/>
      <c r="AV779449" s="30"/>
    </row>
    <row r="779457" spans="45:48" x14ac:dyDescent="0.2">
      <c r="AS779457" s="30"/>
      <c r="AT779457" s="30"/>
      <c r="AU779457" s="30"/>
      <c r="AV779457" s="30"/>
    </row>
    <row r="779465" spans="45:48" x14ac:dyDescent="0.2">
      <c r="AS779465" s="30"/>
      <c r="AT779465" s="30"/>
      <c r="AU779465" s="30"/>
      <c r="AV779465" s="30"/>
    </row>
    <row r="779473" spans="45:48" x14ac:dyDescent="0.2">
      <c r="AS779473" s="30"/>
      <c r="AT779473" s="30"/>
      <c r="AU779473" s="30"/>
      <c r="AV779473" s="30"/>
    </row>
    <row r="779481" spans="45:48" x14ac:dyDescent="0.2">
      <c r="AS779481" s="30"/>
      <c r="AT779481" s="30"/>
      <c r="AU779481" s="30"/>
      <c r="AV779481" s="30"/>
    </row>
    <row r="779489" spans="45:48" x14ac:dyDescent="0.2">
      <c r="AS779489" s="30"/>
      <c r="AT779489" s="30"/>
      <c r="AU779489" s="30"/>
      <c r="AV779489" s="30"/>
    </row>
    <row r="779497" spans="45:48" x14ac:dyDescent="0.2">
      <c r="AS779497" s="30"/>
      <c r="AT779497" s="30"/>
      <c r="AU779497" s="30"/>
      <c r="AV779497" s="30"/>
    </row>
    <row r="779505" spans="45:48" x14ac:dyDescent="0.2">
      <c r="AS779505" s="30"/>
      <c r="AT779505" s="30"/>
      <c r="AU779505" s="30"/>
      <c r="AV779505" s="30"/>
    </row>
    <row r="779513" spans="45:48" x14ac:dyDescent="0.2">
      <c r="AS779513" s="30"/>
      <c r="AT779513" s="30"/>
      <c r="AU779513" s="30"/>
      <c r="AV779513" s="30"/>
    </row>
    <row r="779521" spans="45:48" x14ac:dyDescent="0.2">
      <c r="AS779521" s="30"/>
      <c r="AT779521" s="30"/>
      <c r="AU779521" s="30"/>
      <c r="AV779521" s="30"/>
    </row>
    <row r="779529" spans="45:48" x14ac:dyDescent="0.2">
      <c r="AS779529" s="30"/>
      <c r="AT779529" s="30"/>
      <c r="AU779529" s="30"/>
      <c r="AV779529" s="30"/>
    </row>
    <row r="779537" spans="45:48" x14ac:dyDescent="0.2">
      <c r="AS779537" s="30"/>
      <c r="AT779537" s="30"/>
      <c r="AU779537" s="30"/>
      <c r="AV779537" s="30"/>
    </row>
    <row r="779545" spans="45:48" x14ac:dyDescent="0.2">
      <c r="AS779545" s="30"/>
      <c r="AT779545" s="30"/>
      <c r="AU779545" s="30"/>
      <c r="AV779545" s="30"/>
    </row>
    <row r="779553" spans="45:48" x14ac:dyDescent="0.2">
      <c r="AS779553" s="30"/>
      <c r="AT779553" s="30"/>
      <c r="AU779553" s="30"/>
      <c r="AV779553" s="30"/>
    </row>
    <row r="779561" spans="45:48" x14ac:dyDescent="0.2">
      <c r="AS779561" s="30"/>
      <c r="AT779561" s="30"/>
      <c r="AU779561" s="30"/>
      <c r="AV779561" s="30"/>
    </row>
    <row r="779569" spans="45:48" x14ac:dyDescent="0.2">
      <c r="AS779569" s="30"/>
      <c r="AT779569" s="30"/>
      <c r="AU779569" s="30"/>
      <c r="AV779569" s="30"/>
    </row>
    <row r="779577" spans="45:48" x14ac:dyDescent="0.2">
      <c r="AS779577" s="30"/>
      <c r="AT779577" s="30"/>
      <c r="AU779577" s="30"/>
      <c r="AV779577" s="30"/>
    </row>
    <row r="779585" spans="45:48" x14ac:dyDescent="0.2">
      <c r="AS779585" s="30"/>
      <c r="AT779585" s="30"/>
      <c r="AU779585" s="30"/>
      <c r="AV779585" s="30"/>
    </row>
    <row r="779593" spans="45:48" x14ac:dyDescent="0.2">
      <c r="AS779593" s="30"/>
      <c r="AT779593" s="30"/>
      <c r="AU779593" s="30"/>
      <c r="AV779593" s="30"/>
    </row>
    <row r="779601" spans="45:48" x14ac:dyDescent="0.2">
      <c r="AS779601" s="30"/>
      <c r="AT779601" s="30"/>
      <c r="AU779601" s="30"/>
      <c r="AV779601" s="30"/>
    </row>
    <row r="779609" spans="45:48" x14ac:dyDescent="0.2">
      <c r="AS779609" s="30"/>
      <c r="AT779609" s="30"/>
      <c r="AU779609" s="30"/>
      <c r="AV779609" s="30"/>
    </row>
    <row r="779617" spans="45:48" x14ac:dyDescent="0.2">
      <c r="AS779617" s="30"/>
      <c r="AT779617" s="30"/>
      <c r="AU779617" s="30"/>
      <c r="AV779617" s="30"/>
    </row>
    <row r="779625" spans="45:48" x14ac:dyDescent="0.2">
      <c r="AS779625" s="30"/>
      <c r="AT779625" s="30"/>
      <c r="AU779625" s="30"/>
      <c r="AV779625" s="30"/>
    </row>
    <row r="779633" spans="45:48" x14ac:dyDescent="0.2">
      <c r="AS779633" s="30"/>
      <c r="AT779633" s="30"/>
      <c r="AU779633" s="30"/>
      <c r="AV779633" s="30"/>
    </row>
    <row r="779641" spans="45:48" x14ac:dyDescent="0.2">
      <c r="AS779641" s="30"/>
      <c r="AT779641" s="30"/>
      <c r="AU779641" s="30"/>
      <c r="AV779641" s="30"/>
    </row>
    <row r="779649" spans="45:48" x14ac:dyDescent="0.2">
      <c r="AS779649" s="30"/>
      <c r="AT779649" s="30"/>
      <c r="AU779649" s="30"/>
      <c r="AV779649" s="30"/>
    </row>
    <row r="779657" spans="45:48" x14ac:dyDescent="0.2">
      <c r="AS779657" s="30"/>
      <c r="AT779657" s="30"/>
      <c r="AU779657" s="30"/>
      <c r="AV779657" s="30"/>
    </row>
    <row r="779665" spans="45:48" x14ac:dyDescent="0.2">
      <c r="AS779665" s="30"/>
      <c r="AT779665" s="30"/>
      <c r="AU779665" s="30"/>
      <c r="AV779665" s="30"/>
    </row>
    <row r="779673" spans="45:48" x14ac:dyDescent="0.2">
      <c r="AS779673" s="30"/>
      <c r="AT779673" s="30"/>
      <c r="AU779673" s="30"/>
      <c r="AV779673" s="30"/>
    </row>
    <row r="779681" spans="45:48" x14ac:dyDescent="0.2">
      <c r="AS779681" s="30"/>
      <c r="AT779681" s="30"/>
      <c r="AU779681" s="30"/>
      <c r="AV779681" s="30"/>
    </row>
    <row r="779689" spans="45:48" x14ac:dyDescent="0.2">
      <c r="AS779689" s="30"/>
      <c r="AT779689" s="30"/>
      <c r="AU779689" s="30"/>
      <c r="AV779689" s="30"/>
    </row>
    <row r="779697" spans="45:48" x14ac:dyDescent="0.2">
      <c r="AS779697" s="30"/>
      <c r="AT779697" s="30"/>
      <c r="AU779697" s="30"/>
      <c r="AV779697" s="30"/>
    </row>
    <row r="779705" spans="45:48" x14ac:dyDescent="0.2">
      <c r="AS779705" s="30"/>
      <c r="AT779705" s="30"/>
      <c r="AU779705" s="30"/>
      <c r="AV779705" s="30"/>
    </row>
    <row r="779713" spans="45:48" x14ac:dyDescent="0.2">
      <c r="AS779713" s="30"/>
      <c r="AT779713" s="30"/>
      <c r="AU779713" s="30"/>
      <c r="AV779713" s="30"/>
    </row>
    <row r="779721" spans="45:48" x14ac:dyDescent="0.2">
      <c r="AS779721" s="30"/>
      <c r="AT779721" s="30"/>
      <c r="AU779721" s="30"/>
      <c r="AV779721" s="30"/>
    </row>
    <row r="779729" spans="45:48" x14ac:dyDescent="0.2">
      <c r="AS779729" s="30"/>
      <c r="AT779729" s="30"/>
      <c r="AU779729" s="30"/>
      <c r="AV779729" s="30"/>
    </row>
    <row r="779737" spans="45:48" x14ac:dyDescent="0.2">
      <c r="AS779737" s="30"/>
      <c r="AT779737" s="30"/>
      <c r="AU779737" s="30"/>
      <c r="AV779737" s="30"/>
    </row>
    <row r="779745" spans="45:48" x14ac:dyDescent="0.2">
      <c r="AS779745" s="30"/>
      <c r="AT779745" s="30"/>
      <c r="AU779745" s="30"/>
      <c r="AV779745" s="30"/>
    </row>
    <row r="779753" spans="45:48" x14ac:dyDescent="0.2">
      <c r="AS779753" s="30"/>
      <c r="AT779753" s="30"/>
      <c r="AU779753" s="30"/>
      <c r="AV779753" s="30"/>
    </row>
    <row r="779761" spans="45:48" x14ac:dyDescent="0.2">
      <c r="AS779761" s="30"/>
      <c r="AT779761" s="30"/>
      <c r="AU779761" s="30"/>
      <c r="AV779761" s="30"/>
    </row>
    <row r="779769" spans="45:48" x14ac:dyDescent="0.2">
      <c r="AS779769" s="30"/>
      <c r="AT779769" s="30"/>
      <c r="AU779769" s="30"/>
      <c r="AV779769" s="30"/>
    </row>
    <row r="779777" spans="45:48" x14ac:dyDescent="0.2">
      <c r="AS779777" s="30"/>
      <c r="AT779777" s="30"/>
      <c r="AU779777" s="30"/>
      <c r="AV779777" s="30"/>
    </row>
    <row r="779785" spans="45:48" x14ac:dyDescent="0.2">
      <c r="AS779785" s="30"/>
      <c r="AT779785" s="30"/>
      <c r="AU779785" s="30"/>
      <c r="AV779785" s="30"/>
    </row>
    <row r="779793" spans="45:48" x14ac:dyDescent="0.2">
      <c r="AS779793" s="30"/>
      <c r="AT779793" s="30"/>
      <c r="AU779793" s="30"/>
      <c r="AV779793" s="30"/>
    </row>
    <row r="779801" spans="45:48" x14ac:dyDescent="0.2">
      <c r="AS779801" s="30"/>
      <c r="AT779801" s="30"/>
      <c r="AU779801" s="30"/>
      <c r="AV779801" s="30"/>
    </row>
    <row r="779809" spans="45:48" x14ac:dyDescent="0.2">
      <c r="AS779809" s="30"/>
      <c r="AT779809" s="30"/>
      <c r="AU779809" s="30"/>
      <c r="AV779809" s="30"/>
    </row>
    <row r="779817" spans="45:48" x14ac:dyDescent="0.2">
      <c r="AS779817" s="30"/>
      <c r="AT779817" s="30"/>
      <c r="AU779817" s="30"/>
      <c r="AV779817" s="30"/>
    </row>
    <row r="779825" spans="45:48" x14ac:dyDescent="0.2">
      <c r="AS779825" s="30"/>
      <c r="AT779825" s="30"/>
      <c r="AU779825" s="30"/>
      <c r="AV779825" s="30"/>
    </row>
    <row r="779833" spans="45:48" x14ac:dyDescent="0.2">
      <c r="AS779833" s="30"/>
      <c r="AT779833" s="30"/>
      <c r="AU779833" s="30"/>
      <c r="AV779833" s="30"/>
    </row>
    <row r="779841" spans="45:48" x14ac:dyDescent="0.2">
      <c r="AS779841" s="30"/>
      <c r="AT779841" s="30"/>
      <c r="AU779841" s="30"/>
      <c r="AV779841" s="30"/>
    </row>
    <row r="779849" spans="45:48" x14ac:dyDescent="0.2">
      <c r="AS779849" s="30"/>
      <c r="AT779849" s="30"/>
      <c r="AU779849" s="30"/>
      <c r="AV779849" s="30"/>
    </row>
    <row r="779857" spans="45:48" x14ac:dyDescent="0.2">
      <c r="AS779857" s="30"/>
      <c r="AT779857" s="30"/>
      <c r="AU779857" s="30"/>
      <c r="AV779857" s="30"/>
    </row>
    <row r="779865" spans="45:48" x14ac:dyDescent="0.2">
      <c r="AS779865" s="30"/>
      <c r="AT779865" s="30"/>
      <c r="AU779865" s="30"/>
      <c r="AV779865" s="30"/>
    </row>
    <row r="779873" spans="45:48" x14ac:dyDescent="0.2">
      <c r="AS779873" s="30"/>
      <c r="AT779873" s="30"/>
      <c r="AU779873" s="30"/>
      <c r="AV779873" s="30"/>
    </row>
    <row r="779881" spans="45:48" x14ac:dyDescent="0.2">
      <c r="AS779881" s="30"/>
      <c r="AT779881" s="30"/>
      <c r="AU779881" s="30"/>
      <c r="AV779881" s="30"/>
    </row>
    <row r="779889" spans="45:48" x14ac:dyDescent="0.2">
      <c r="AS779889" s="30"/>
      <c r="AT779889" s="30"/>
      <c r="AU779889" s="30"/>
      <c r="AV779889" s="30"/>
    </row>
    <row r="779897" spans="45:48" x14ac:dyDescent="0.2">
      <c r="AS779897" s="30"/>
      <c r="AT779897" s="30"/>
      <c r="AU779897" s="30"/>
      <c r="AV779897" s="30"/>
    </row>
    <row r="779905" spans="45:48" x14ac:dyDescent="0.2">
      <c r="AS779905" s="30"/>
      <c r="AT779905" s="30"/>
      <c r="AU779905" s="30"/>
      <c r="AV779905" s="30"/>
    </row>
    <row r="779913" spans="45:48" x14ac:dyDescent="0.2">
      <c r="AS779913" s="30"/>
      <c r="AT779913" s="30"/>
      <c r="AU779913" s="30"/>
      <c r="AV779913" s="30"/>
    </row>
    <row r="779921" spans="45:48" x14ac:dyDescent="0.2">
      <c r="AS779921" s="30"/>
      <c r="AT779921" s="30"/>
      <c r="AU779921" s="30"/>
      <c r="AV779921" s="30"/>
    </row>
    <row r="779929" spans="45:48" x14ac:dyDescent="0.2">
      <c r="AS779929" s="30"/>
      <c r="AT779929" s="30"/>
      <c r="AU779929" s="30"/>
      <c r="AV779929" s="30"/>
    </row>
    <row r="779937" spans="45:48" x14ac:dyDescent="0.2">
      <c r="AS779937" s="30"/>
      <c r="AT779937" s="30"/>
      <c r="AU779937" s="30"/>
      <c r="AV779937" s="30"/>
    </row>
    <row r="779945" spans="45:48" x14ac:dyDescent="0.2">
      <c r="AS779945" s="30"/>
      <c r="AT779945" s="30"/>
      <c r="AU779945" s="30"/>
      <c r="AV779945" s="30"/>
    </row>
    <row r="779953" spans="45:48" x14ac:dyDescent="0.2">
      <c r="AS779953" s="30"/>
      <c r="AT779953" s="30"/>
      <c r="AU779953" s="30"/>
      <c r="AV779953" s="30"/>
    </row>
    <row r="779961" spans="45:48" x14ac:dyDescent="0.2">
      <c r="AS779961" s="30"/>
      <c r="AT779961" s="30"/>
      <c r="AU779961" s="30"/>
      <c r="AV779961" s="30"/>
    </row>
    <row r="779969" spans="45:48" x14ac:dyDescent="0.2">
      <c r="AS779969" s="30"/>
      <c r="AT779969" s="30"/>
      <c r="AU779969" s="30"/>
      <c r="AV779969" s="30"/>
    </row>
    <row r="779977" spans="45:48" x14ac:dyDescent="0.2">
      <c r="AS779977" s="30"/>
      <c r="AT779977" s="30"/>
      <c r="AU779977" s="30"/>
      <c r="AV779977" s="30"/>
    </row>
    <row r="779985" spans="45:48" x14ac:dyDescent="0.2">
      <c r="AS779985" s="30"/>
      <c r="AT779985" s="30"/>
      <c r="AU779985" s="30"/>
      <c r="AV779985" s="30"/>
    </row>
    <row r="779993" spans="45:48" x14ac:dyDescent="0.2">
      <c r="AS779993" s="30"/>
      <c r="AT779993" s="30"/>
      <c r="AU779993" s="30"/>
      <c r="AV779993" s="30"/>
    </row>
    <row r="780001" spans="45:48" x14ac:dyDescent="0.2">
      <c r="AS780001" s="30"/>
      <c r="AT780001" s="30"/>
      <c r="AU780001" s="30"/>
      <c r="AV780001" s="30"/>
    </row>
    <row r="780009" spans="45:48" x14ac:dyDescent="0.2">
      <c r="AS780009" s="30"/>
      <c r="AT780009" s="30"/>
      <c r="AU780009" s="30"/>
      <c r="AV780009" s="30"/>
    </row>
    <row r="780017" spans="45:48" x14ac:dyDescent="0.2">
      <c r="AS780017" s="30"/>
      <c r="AT780017" s="30"/>
      <c r="AU780017" s="30"/>
      <c r="AV780017" s="30"/>
    </row>
    <row r="780025" spans="45:48" x14ac:dyDescent="0.2">
      <c r="AS780025" s="30"/>
      <c r="AT780025" s="30"/>
      <c r="AU780025" s="30"/>
      <c r="AV780025" s="30"/>
    </row>
    <row r="780033" spans="45:48" x14ac:dyDescent="0.2">
      <c r="AS780033" s="30"/>
      <c r="AT780033" s="30"/>
      <c r="AU780033" s="30"/>
      <c r="AV780033" s="30"/>
    </row>
    <row r="780041" spans="45:48" x14ac:dyDescent="0.2">
      <c r="AS780041" s="30"/>
      <c r="AT780041" s="30"/>
      <c r="AU780041" s="30"/>
      <c r="AV780041" s="30"/>
    </row>
    <row r="780049" spans="45:48" x14ac:dyDescent="0.2">
      <c r="AS780049" s="30"/>
      <c r="AT780049" s="30"/>
      <c r="AU780049" s="30"/>
      <c r="AV780049" s="30"/>
    </row>
    <row r="780057" spans="45:48" x14ac:dyDescent="0.2">
      <c r="AS780057" s="30"/>
      <c r="AT780057" s="30"/>
      <c r="AU780057" s="30"/>
      <c r="AV780057" s="30"/>
    </row>
    <row r="780065" spans="45:48" x14ac:dyDescent="0.2">
      <c r="AS780065" s="30"/>
      <c r="AT780065" s="30"/>
      <c r="AU780065" s="30"/>
      <c r="AV780065" s="30"/>
    </row>
    <row r="780073" spans="45:48" x14ac:dyDescent="0.2">
      <c r="AS780073" s="30"/>
      <c r="AT780073" s="30"/>
      <c r="AU780073" s="30"/>
      <c r="AV780073" s="30"/>
    </row>
    <row r="780081" spans="45:48" x14ac:dyDescent="0.2">
      <c r="AS780081" s="30"/>
      <c r="AT780081" s="30"/>
      <c r="AU780081" s="30"/>
      <c r="AV780081" s="30"/>
    </row>
    <row r="780089" spans="45:48" x14ac:dyDescent="0.2">
      <c r="AS780089" s="30"/>
      <c r="AT780089" s="30"/>
      <c r="AU780089" s="30"/>
      <c r="AV780089" s="30"/>
    </row>
    <row r="780097" spans="45:48" x14ac:dyDescent="0.2">
      <c r="AS780097" s="30"/>
      <c r="AT780097" s="30"/>
      <c r="AU780097" s="30"/>
      <c r="AV780097" s="30"/>
    </row>
    <row r="780105" spans="45:48" x14ac:dyDescent="0.2">
      <c r="AS780105" s="30"/>
      <c r="AT780105" s="30"/>
      <c r="AU780105" s="30"/>
      <c r="AV780105" s="30"/>
    </row>
    <row r="780113" spans="45:48" x14ac:dyDescent="0.2">
      <c r="AS780113" s="30"/>
      <c r="AT780113" s="30"/>
      <c r="AU780113" s="30"/>
      <c r="AV780113" s="30"/>
    </row>
    <row r="780121" spans="45:48" x14ac:dyDescent="0.2">
      <c r="AS780121" s="30"/>
      <c r="AT780121" s="30"/>
      <c r="AU780121" s="30"/>
      <c r="AV780121" s="30"/>
    </row>
    <row r="780129" spans="45:48" x14ac:dyDescent="0.2">
      <c r="AS780129" s="30"/>
      <c r="AT780129" s="30"/>
      <c r="AU780129" s="30"/>
      <c r="AV780129" s="30"/>
    </row>
    <row r="780137" spans="45:48" x14ac:dyDescent="0.2">
      <c r="AS780137" s="30"/>
      <c r="AT780137" s="30"/>
      <c r="AU780137" s="30"/>
      <c r="AV780137" s="30"/>
    </row>
    <row r="780145" spans="45:48" x14ac:dyDescent="0.2">
      <c r="AS780145" s="30"/>
      <c r="AT780145" s="30"/>
      <c r="AU780145" s="30"/>
      <c r="AV780145" s="30"/>
    </row>
    <row r="780153" spans="45:48" x14ac:dyDescent="0.2">
      <c r="AS780153" s="30"/>
      <c r="AT780153" s="30"/>
      <c r="AU780153" s="30"/>
      <c r="AV780153" s="30"/>
    </row>
    <row r="780161" spans="45:48" x14ac:dyDescent="0.2">
      <c r="AS780161" s="30"/>
      <c r="AT780161" s="30"/>
      <c r="AU780161" s="30"/>
      <c r="AV780161" s="30"/>
    </row>
    <row r="780169" spans="45:48" x14ac:dyDescent="0.2">
      <c r="AS780169" s="30"/>
      <c r="AT780169" s="30"/>
      <c r="AU780169" s="30"/>
      <c r="AV780169" s="30"/>
    </row>
    <row r="780177" spans="45:48" x14ac:dyDescent="0.2">
      <c r="AS780177" s="30"/>
      <c r="AT780177" s="30"/>
      <c r="AU780177" s="30"/>
      <c r="AV780177" s="30"/>
    </row>
    <row r="780185" spans="45:48" x14ac:dyDescent="0.2">
      <c r="AS780185" s="30"/>
      <c r="AT780185" s="30"/>
      <c r="AU780185" s="30"/>
      <c r="AV780185" s="30"/>
    </row>
    <row r="780193" spans="45:48" x14ac:dyDescent="0.2">
      <c r="AS780193" s="30"/>
      <c r="AT780193" s="30"/>
      <c r="AU780193" s="30"/>
      <c r="AV780193" s="30"/>
    </row>
    <row r="780201" spans="45:48" x14ac:dyDescent="0.2">
      <c r="AS780201" s="30"/>
      <c r="AT780201" s="30"/>
      <c r="AU780201" s="30"/>
      <c r="AV780201" s="30"/>
    </row>
    <row r="780209" spans="45:48" x14ac:dyDescent="0.2">
      <c r="AS780209" s="30"/>
      <c r="AT780209" s="30"/>
      <c r="AU780209" s="30"/>
      <c r="AV780209" s="30"/>
    </row>
    <row r="780217" spans="45:48" x14ac:dyDescent="0.2">
      <c r="AS780217" s="30"/>
      <c r="AT780217" s="30"/>
      <c r="AU780217" s="30"/>
      <c r="AV780217" s="30"/>
    </row>
    <row r="780225" spans="45:48" x14ac:dyDescent="0.2">
      <c r="AS780225" s="30"/>
      <c r="AT780225" s="30"/>
      <c r="AU780225" s="30"/>
      <c r="AV780225" s="30"/>
    </row>
    <row r="780233" spans="45:48" x14ac:dyDescent="0.2">
      <c r="AS780233" s="30"/>
      <c r="AT780233" s="30"/>
      <c r="AU780233" s="30"/>
      <c r="AV780233" s="30"/>
    </row>
    <row r="780241" spans="45:48" x14ac:dyDescent="0.2">
      <c r="AS780241" s="30"/>
      <c r="AT780241" s="30"/>
      <c r="AU780241" s="30"/>
      <c r="AV780241" s="30"/>
    </row>
    <row r="780249" spans="45:48" x14ac:dyDescent="0.2">
      <c r="AS780249" s="30"/>
      <c r="AT780249" s="30"/>
      <c r="AU780249" s="30"/>
      <c r="AV780249" s="30"/>
    </row>
    <row r="780257" spans="45:48" x14ac:dyDescent="0.2">
      <c r="AS780257" s="30"/>
      <c r="AT780257" s="30"/>
      <c r="AU780257" s="30"/>
      <c r="AV780257" s="30"/>
    </row>
    <row r="780265" spans="45:48" x14ac:dyDescent="0.2">
      <c r="AS780265" s="30"/>
      <c r="AT780265" s="30"/>
      <c r="AU780265" s="30"/>
      <c r="AV780265" s="30"/>
    </row>
    <row r="780273" spans="45:48" x14ac:dyDescent="0.2">
      <c r="AS780273" s="30"/>
      <c r="AT780273" s="30"/>
      <c r="AU780273" s="30"/>
      <c r="AV780273" s="30"/>
    </row>
    <row r="780281" spans="45:48" x14ac:dyDescent="0.2">
      <c r="AS780281" s="30"/>
      <c r="AT780281" s="30"/>
      <c r="AU780281" s="30"/>
      <c r="AV780281" s="30"/>
    </row>
    <row r="780289" spans="45:48" x14ac:dyDescent="0.2">
      <c r="AS780289" s="30"/>
      <c r="AT780289" s="30"/>
      <c r="AU780289" s="30"/>
      <c r="AV780289" s="30"/>
    </row>
    <row r="780297" spans="45:48" x14ac:dyDescent="0.2">
      <c r="AS780297" s="30"/>
      <c r="AT780297" s="30"/>
      <c r="AU780297" s="30"/>
      <c r="AV780297" s="30"/>
    </row>
    <row r="780305" spans="45:48" x14ac:dyDescent="0.2">
      <c r="AS780305" s="30"/>
      <c r="AT780305" s="30"/>
      <c r="AU780305" s="30"/>
      <c r="AV780305" s="30"/>
    </row>
    <row r="780313" spans="45:48" x14ac:dyDescent="0.2">
      <c r="AS780313" s="30"/>
      <c r="AT780313" s="30"/>
      <c r="AU780313" s="30"/>
      <c r="AV780313" s="30"/>
    </row>
    <row r="780321" spans="45:48" x14ac:dyDescent="0.2">
      <c r="AS780321" s="30"/>
      <c r="AT780321" s="30"/>
      <c r="AU780321" s="30"/>
      <c r="AV780321" s="30"/>
    </row>
    <row r="780329" spans="45:48" x14ac:dyDescent="0.2">
      <c r="AS780329" s="30"/>
      <c r="AT780329" s="30"/>
      <c r="AU780329" s="30"/>
      <c r="AV780329" s="30"/>
    </row>
    <row r="780337" spans="45:48" x14ac:dyDescent="0.2">
      <c r="AS780337" s="30"/>
      <c r="AT780337" s="30"/>
      <c r="AU780337" s="30"/>
      <c r="AV780337" s="30"/>
    </row>
    <row r="780345" spans="45:48" x14ac:dyDescent="0.2">
      <c r="AS780345" s="30"/>
      <c r="AT780345" s="30"/>
      <c r="AU780345" s="30"/>
      <c r="AV780345" s="30"/>
    </row>
    <row r="780353" spans="45:48" x14ac:dyDescent="0.2">
      <c r="AS780353" s="30"/>
      <c r="AT780353" s="30"/>
      <c r="AU780353" s="30"/>
      <c r="AV780353" s="30"/>
    </row>
    <row r="780361" spans="45:48" x14ac:dyDescent="0.2">
      <c r="AS780361" s="30"/>
      <c r="AT780361" s="30"/>
      <c r="AU780361" s="30"/>
      <c r="AV780361" s="30"/>
    </row>
    <row r="780369" spans="45:48" x14ac:dyDescent="0.2">
      <c r="AS780369" s="30"/>
      <c r="AT780369" s="30"/>
      <c r="AU780369" s="30"/>
      <c r="AV780369" s="30"/>
    </row>
    <row r="780377" spans="45:48" x14ac:dyDescent="0.2">
      <c r="AS780377" s="30"/>
      <c r="AT780377" s="30"/>
      <c r="AU780377" s="30"/>
      <c r="AV780377" s="30"/>
    </row>
    <row r="780385" spans="45:48" x14ac:dyDescent="0.2">
      <c r="AS780385" s="30"/>
      <c r="AT780385" s="30"/>
      <c r="AU780385" s="30"/>
      <c r="AV780385" s="30"/>
    </row>
    <row r="780393" spans="45:48" x14ac:dyDescent="0.2">
      <c r="AS780393" s="30"/>
      <c r="AT780393" s="30"/>
      <c r="AU780393" s="30"/>
      <c r="AV780393" s="30"/>
    </row>
    <row r="780401" spans="45:48" x14ac:dyDescent="0.2">
      <c r="AS780401" s="30"/>
      <c r="AT780401" s="30"/>
      <c r="AU780401" s="30"/>
      <c r="AV780401" s="30"/>
    </row>
    <row r="780409" spans="45:48" x14ac:dyDescent="0.2">
      <c r="AS780409" s="30"/>
      <c r="AT780409" s="30"/>
      <c r="AU780409" s="30"/>
      <c r="AV780409" s="30"/>
    </row>
    <row r="780417" spans="45:48" x14ac:dyDescent="0.2">
      <c r="AS780417" s="30"/>
      <c r="AT780417" s="30"/>
      <c r="AU780417" s="30"/>
      <c r="AV780417" s="30"/>
    </row>
    <row r="780425" spans="45:48" x14ac:dyDescent="0.2">
      <c r="AS780425" s="30"/>
      <c r="AT780425" s="30"/>
      <c r="AU780425" s="30"/>
      <c r="AV780425" s="30"/>
    </row>
    <row r="780433" spans="45:48" x14ac:dyDescent="0.2">
      <c r="AS780433" s="30"/>
      <c r="AT780433" s="30"/>
      <c r="AU780433" s="30"/>
      <c r="AV780433" s="30"/>
    </row>
    <row r="780441" spans="45:48" x14ac:dyDescent="0.2">
      <c r="AS780441" s="30"/>
      <c r="AT780441" s="30"/>
      <c r="AU780441" s="30"/>
      <c r="AV780441" s="30"/>
    </row>
    <row r="780449" spans="45:48" x14ac:dyDescent="0.2">
      <c r="AS780449" s="30"/>
      <c r="AT780449" s="30"/>
      <c r="AU780449" s="30"/>
      <c r="AV780449" s="30"/>
    </row>
    <row r="780457" spans="45:48" x14ac:dyDescent="0.2">
      <c r="AS780457" s="30"/>
      <c r="AT780457" s="30"/>
      <c r="AU780457" s="30"/>
      <c r="AV780457" s="30"/>
    </row>
    <row r="780465" spans="45:48" x14ac:dyDescent="0.2">
      <c r="AS780465" s="30"/>
      <c r="AT780465" s="30"/>
      <c r="AU780465" s="30"/>
      <c r="AV780465" s="30"/>
    </row>
    <row r="780473" spans="45:48" x14ac:dyDescent="0.2">
      <c r="AS780473" s="30"/>
      <c r="AT780473" s="30"/>
      <c r="AU780473" s="30"/>
      <c r="AV780473" s="30"/>
    </row>
    <row r="780481" spans="45:48" x14ac:dyDescent="0.2">
      <c r="AS780481" s="30"/>
      <c r="AT780481" s="30"/>
      <c r="AU780481" s="30"/>
      <c r="AV780481" s="30"/>
    </row>
    <row r="780489" spans="45:48" x14ac:dyDescent="0.2">
      <c r="AS780489" s="30"/>
      <c r="AT780489" s="30"/>
      <c r="AU780489" s="30"/>
      <c r="AV780489" s="30"/>
    </row>
    <row r="780497" spans="45:48" x14ac:dyDescent="0.2">
      <c r="AS780497" s="30"/>
      <c r="AT780497" s="30"/>
      <c r="AU780497" s="30"/>
      <c r="AV780497" s="30"/>
    </row>
    <row r="780505" spans="45:48" x14ac:dyDescent="0.2">
      <c r="AS780505" s="30"/>
      <c r="AT780505" s="30"/>
      <c r="AU780505" s="30"/>
      <c r="AV780505" s="30"/>
    </row>
    <row r="780513" spans="45:48" x14ac:dyDescent="0.2">
      <c r="AS780513" s="30"/>
      <c r="AT780513" s="30"/>
      <c r="AU780513" s="30"/>
      <c r="AV780513" s="30"/>
    </row>
    <row r="780521" spans="45:48" x14ac:dyDescent="0.2">
      <c r="AS780521" s="30"/>
      <c r="AT780521" s="30"/>
      <c r="AU780521" s="30"/>
      <c r="AV780521" s="30"/>
    </row>
    <row r="780529" spans="45:48" x14ac:dyDescent="0.2">
      <c r="AS780529" s="30"/>
      <c r="AT780529" s="30"/>
      <c r="AU780529" s="30"/>
      <c r="AV780529" s="30"/>
    </row>
    <row r="780537" spans="45:48" x14ac:dyDescent="0.2">
      <c r="AS780537" s="30"/>
      <c r="AT780537" s="30"/>
      <c r="AU780537" s="30"/>
      <c r="AV780537" s="30"/>
    </row>
    <row r="780545" spans="45:48" x14ac:dyDescent="0.2">
      <c r="AS780545" s="30"/>
      <c r="AT780545" s="30"/>
      <c r="AU780545" s="30"/>
      <c r="AV780545" s="30"/>
    </row>
    <row r="780553" spans="45:48" x14ac:dyDescent="0.2">
      <c r="AS780553" s="30"/>
      <c r="AT780553" s="30"/>
      <c r="AU780553" s="30"/>
      <c r="AV780553" s="30"/>
    </row>
    <row r="780561" spans="45:48" x14ac:dyDescent="0.2">
      <c r="AS780561" s="30"/>
      <c r="AT780561" s="30"/>
      <c r="AU780561" s="30"/>
      <c r="AV780561" s="30"/>
    </row>
    <row r="780569" spans="45:48" x14ac:dyDescent="0.2">
      <c r="AS780569" s="30"/>
      <c r="AT780569" s="30"/>
      <c r="AU780569" s="30"/>
      <c r="AV780569" s="30"/>
    </row>
    <row r="780577" spans="45:48" x14ac:dyDescent="0.2">
      <c r="AS780577" s="30"/>
      <c r="AT780577" s="30"/>
      <c r="AU780577" s="30"/>
      <c r="AV780577" s="30"/>
    </row>
    <row r="780585" spans="45:48" x14ac:dyDescent="0.2">
      <c r="AS780585" s="30"/>
      <c r="AT780585" s="30"/>
      <c r="AU780585" s="30"/>
      <c r="AV780585" s="30"/>
    </row>
    <row r="780593" spans="45:48" x14ac:dyDescent="0.2">
      <c r="AS780593" s="30"/>
      <c r="AT780593" s="30"/>
      <c r="AU780593" s="30"/>
      <c r="AV780593" s="30"/>
    </row>
    <row r="780601" spans="45:48" x14ac:dyDescent="0.2">
      <c r="AS780601" s="30"/>
      <c r="AT780601" s="30"/>
      <c r="AU780601" s="30"/>
      <c r="AV780601" s="30"/>
    </row>
    <row r="780609" spans="45:48" x14ac:dyDescent="0.2">
      <c r="AS780609" s="30"/>
      <c r="AT780609" s="30"/>
      <c r="AU780609" s="30"/>
      <c r="AV780609" s="30"/>
    </row>
    <row r="780617" spans="45:48" x14ac:dyDescent="0.2">
      <c r="AS780617" s="30"/>
      <c r="AT780617" s="30"/>
      <c r="AU780617" s="30"/>
      <c r="AV780617" s="30"/>
    </row>
    <row r="780625" spans="45:48" x14ac:dyDescent="0.2">
      <c r="AS780625" s="30"/>
      <c r="AT780625" s="30"/>
      <c r="AU780625" s="30"/>
      <c r="AV780625" s="30"/>
    </row>
    <row r="780633" spans="45:48" x14ac:dyDescent="0.2">
      <c r="AS780633" s="30"/>
      <c r="AT780633" s="30"/>
      <c r="AU780633" s="30"/>
      <c r="AV780633" s="30"/>
    </row>
    <row r="780641" spans="45:48" x14ac:dyDescent="0.2">
      <c r="AS780641" s="30"/>
      <c r="AT780641" s="30"/>
      <c r="AU780641" s="30"/>
      <c r="AV780641" s="30"/>
    </row>
    <row r="780649" spans="45:48" x14ac:dyDescent="0.2">
      <c r="AS780649" s="30"/>
      <c r="AT780649" s="30"/>
      <c r="AU780649" s="30"/>
      <c r="AV780649" s="30"/>
    </row>
    <row r="780657" spans="45:48" x14ac:dyDescent="0.2">
      <c r="AS780657" s="30"/>
      <c r="AT780657" s="30"/>
      <c r="AU780657" s="30"/>
      <c r="AV780657" s="30"/>
    </row>
    <row r="780665" spans="45:48" x14ac:dyDescent="0.2">
      <c r="AS780665" s="30"/>
      <c r="AT780665" s="30"/>
      <c r="AU780665" s="30"/>
      <c r="AV780665" s="30"/>
    </row>
    <row r="780673" spans="45:48" x14ac:dyDescent="0.2">
      <c r="AS780673" s="30"/>
      <c r="AT780673" s="30"/>
      <c r="AU780673" s="30"/>
      <c r="AV780673" s="30"/>
    </row>
    <row r="780681" spans="45:48" x14ac:dyDescent="0.2">
      <c r="AS780681" s="30"/>
      <c r="AT780681" s="30"/>
      <c r="AU780681" s="30"/>
      <c r="AV780681" s="30"/>
    </row>
    <row r="780689" spans="45:48" x14ac:dyDescent="0.2">
      <c r="AS780689" s="30"/>
      <c r="AT780689" s="30"/>
      <c r="AU780689" s="30"/>
      <c r="AV780689" s="30"/>
    </row>
    <row r="780697" spans="45:48" x14ac:dyDescent="0.2">
      <c r="AS780697" s="30"/>
      <c r="AT780697" s="30"/>
      <c r="AU780697" s="30"/>
      <c r="AV780697" s="30"/>
    </row>
    <row r="780705" spans="45:48" x14ac:dyDescent="0.2">
      <c r="AS780705" s="30"/>
      <c r="AT780705" s="30"/>
      <c r="AU780705" s="30"/>
      <c r="AV780705" s="30"/>
    </row>
    <row r="780713" spans="45:48" x14ac:dyDescent="0.2">
      <c r="AS780713" s="30"/>
      <c r="AT780713" s="30"/>
      <c r="AU780713" s="30"/>
      <c r="AV780713" s="30"/>
    </row>
    <row r="780721" spans="45:48" x14ac:dyDescent="0.2">
      <c r="AS780721" s="30"/>
      <c r="AT780721" s="30"/>
      <c r="AU780721" s="30"/>
      <c r="AV780721" s="30"/>
    </row>
    <row r="780729" spans="45:48" x14ac:dyDescent="0.2">
      <c r="AS780729" s="30"/>
      <c r="AT780729" s="30"/>
      <c r="AU780729" s="30"/>
      <c r="AV780729" s="30"/>
    </row>
    <row r="780737" spans="45:48" x14ac:dyDescent="0.2">
      <c r="AS780737" s="30"/>
      <c r="AT780737" s="30"/>
      <c r="AU780737" s="30"/>
      <c r="AV780737" s="30"/>
    </row>
    <row r="780745" spans="45:48" x14ac:dyDescent="0.2">
      <c r="AS780745" s="30"/>
      <c r="AT780745" s="30"/>
      <c r="AU780745" s="30"/>
      <c r="AV780745" s="30"/>
    </row>
    <row r="780753" spans="45:48" x14ac:dyDescent="0.2">
      <c r="AS780753" s="30"/>
      <c r="AT780753" s="30"/>
      <c r="AU780753" s="30"/>
      <c r="AV780753" s="30"/>
    </row>
    <row r="780761" spans="45:48" x14ac:dyDescent="0.2">
      <c r="AS780761" s="30"/>
      <c r="AT780761" s="30"/>
      <c r="AU780761" s="30"/>
      <c r="AV780761" s="30"/>
    </row>
    <row r="780769" spans="45:48" x14ac:dyDescent="0.2">
      <c r="AS780769" s="30"/>
      <c r="AT780769" s="30"/>
      <c r="AU780769" s="30"/>
      <c r="AV780769" s="30"/>
    </row>
    <row r="780777" spans="45:48" x14ac:dyDescent="0.2">
      <c r="AS780777" s="30"/>
      <c r="AT780777" s="30"/>
      <c r="AU780777" s="30"/>
      <c r="AV780777" s="30"/>
    </row>
    <row r="780785" spans="45:48" x14ac:dyDescent="0.2">
      <c r="AS780785" s="30"/>
      <c r="AT780785" s="30"/>
      <c r="AU780785" s="30"/>
      <c r="AV780785" s="30"/>
    </row>
    <row r="780793" spans="45:48" x14ac:dyDescent="0.2">
      <c r="AS780793" s="30"/>
      <c r="AT780793" s="30"/>
      <c r="AU780793" s="30"/>
      <c r="AV780793" s="30"/>
    </row>
    <row r="780801" spans="45:48" x14ac:dyDescent="0.2">
      <c r="AS780801" s="30"/>
      <c r="AT780801" s="30"/>
      <c r="AU780801" s="30"/>
      <c r="AV780801" s="30"/>
    </row>
    <row r="780809" spans="45:48" x14ac:dyDescent="0.2">
      <c r="AS780809" s="30"/>
      <c r="AT780809" s="30"/>
      <c r="AU780809" s="30"/>
      <c r="AV780809" s="30"/>
    </row>
    <row r="780817" spans="45:48" x14ac:dyDescent="0.2">
      <c r="AS780817" s="30"/>
      <c r="AT780817" s="30"/>
      <c r="AU780817" s="30"/>
      <c r="AV780817" s="30"/>
    </row>
    <row r="780825" spans="45:48" x14ac:dyDescent="0.2">
      <c r="AS780825" s="30"/>
      <c r="AT780825" s="30"/>
      <c r="AU780825" s="30"/>
      <c r="AV780825" s="30"/>
    </row>
    <row r="780833" spans="45:48" x14ac:dyDescent="0.2">
      <c r="AS780833" s="30"/>
      <c r="AT780833" s="30"/>
      <c r="AU780833" s="30"/>
      <c r="AV780833" s="30"/>
    </row>
    <row r="780841" spans="45:48" x14ac:dyDescent="0.2">
      <c r="AS780841" s="30"/>
      <c r="AT780841" s="30"/>
      <c r="AU780841" s="30"/>
      <c r="AV780841" s="30"/>
    </row>
    <row r="780849" spans="45:48" x14ac:dyDescent="0.2">
      <c r="AS780849" s="30"/>
      <c r="AT780849" s="30"/>
      <c r="AU780849" s="30"/>
      <c r="AV780849" s="30"/>
    </row>
    <row r="780857" spans="45:48" x14ac:dyDescent="0.2">
      <c r="AS780857" s="30"/>
      <c r="AT780857" s="30"/>
      <c r="AU780857" s="30"/>
      <c r="AV780857" s="30"/>
    </row>
    <row r="780865" spans="45:48" x14ac:dyDescent="0.2">
      <c r="AS780865" s="30"/>
      <c r="AT780865" s="30"/>
      <c r="AU780865" s="30"/>
      <c r="AV780865" s="30"/>
    </row>
    <row r="780873" spans="45:48" x14ac:dyDescent="0.2">
      <c r="AS780873" s="30"/>
      <c r="AT780873" s="30"/>
      <c r="AU780873" s="30"/>
      <c r="AV780873" s="30"/>
    </row>
    <row r="780881" spans="45:48" x14ac:dyDescent="0.2">
      <c r="AS780881" s="30"/>
      <c r="AT780881" s="30"/>
      <c r="AU780881" s="30"/>
      <c r="AV780881" s="30"/>
    </row>
    <row r="780889" spans="45:48" x14ac:dyDescent="0.2">
      <c r="AS780889" s="30"/>
      <c r="AT780889" s="30"/>
      <c r="AU780889" s="30"/>
      <c r="AV780889" s="30"/>
    </row>
    <row r="780897" spans="45:48" x14ac:dyDescent="0.2">
      <c r="AS780897" s="30"/>
      <c r="AT780897" s="30"/>
      <c r="AU780897" s="30"/>
      <c r="AV780897" s="30"/>
    </row>
    <row r="780905" spans="45:48" x14ac:dyDescent="0.2">
      <c r="AS780905" s="30"/>
      <c r="AT780905" s="30"/>
      <c r="AU780905" s="30"/>
      <c r="AV780905" s="30"/>
    </row>
    <row r="780913" spans="45:48" x14ac:dyDescent="0.2">
      <c r="AS780913" s="30"/>
      <c r="AT780913" s="30"/>
      <c r="AU780913" s="30"/>
      <c r="AV780913" s="30"/>
    </row>
    <row r="780921" spans="45:48" x14ac:dyDescent="0.2">
      <c r="AS780921" s="30"/>
      <c r="AT780921" s="30"/>
      <c r="AU780921" s="30"/>
      <c r="AV780921" s="30"/>
    </row>
    <row r="780929" spans="45:48" x14ac:dyDescent="0.2">
      <c r="AS780929" s="30"/>
      <c r="AT780929" s="30"/>
      <c r="AU780929" s="30"/>
      <c r="AV780929" s="30"/>
    </row>
    <row r="780937" spans="45:48" x14ac:dyDescent="0.2">
      <c r="AS780937" s="30"/>
      <c r="AT780937" s="30"/>
      <c r="AU780937" s="30"/>
      <c r="AV780937" s="30"/>
    </row>
    <row r="780945" spans="45:48" x14ac:dyDescent="0.2">
      <c r="AS780945" s="30"/>
      <c r="AT780945" s="30"/>
      <c r="AU780945" s="30"/>
      <c r="AV780945" s="30"/>
    </row>
    <row r="780953" spans="45:48" x14ac:dyDescent="0.2">
      <c r="AS780953" s="30"/>
      <c r="AT780953" s="30"/>
      <c r="AU780953" s="30"/>
      <c r="AV780953" s="30"/>
    </row>
    <row r="780961" spans="45:48" x14ac:dyDescent="0.2">
      <c r="AS780961" s="30"/>
      <c r="AT780961" s="30"/>
      <c r="AU780961" s="30"/>
      <c r="AV780961" s="30"/>
    </row>
    <row r="780969" spans="45:48" x14ac:dyDescent="0.2">
      <c r="AS780969" s="30"/>
      <c r="AT780969" s="30"/>
      <c r="AU780969" s="30"/>
      <c r="AV780969" s="30"/>
    </row>
    <row r="780977" spans="45:48" x14ac:dyDescent="0.2">
      <c r="AS780977" s="30"/>
      <c r="AT780977" s="30"/>
      <c r="AU780977" s="30"/>
      <c r="AV780977" s="30"/>
    </row>
    <row r="780985" spans="45:48" x14ac:dyDescent="0.2">
      <c r="AS780985" s="30"/>
      <c r="AT780985" s="30"/>
      <c r="AU780985" s="30"/>
      <c r="AV780985" s="30"/>
    </row>
    <row r="780993" spans="45:48" x14ac:dyDescent="0.2">
      <c r="AS780993" s="30"/>
      <c r="AT780993" s="30"/>
      <c r="AU780993" s="30"/>
      <c r="AV780993" s="30"/>
    </row>
    <row r="781001" spans="45:48" x14ac:dyDescent="0.2">
      <c r="AS781001" s="30"/>
      <c r="AT781001" s="30"/>
      <c r="AU781001" s="30"/>
      <c r="AV781001" s="30"/>
    </row>
    <row r="781009" spans="45:48" x14ac:dyDescent="0.2">
      <c r="AS781009" s="30"/>
      <c r="AT781009" s="30"/>
      <c r="AU781009" s="30"/>
      <c r="AV781009" s="30"/>
    </row>
    <row r="781017" spans="45:48" x14ac:dyDescent="0.2">
      <c r="AS781017" s="30"/>
      <c r="AT781017" s="30"/>
      <c r="AU781017" s="30"/>
      <c r="AV781017" s="30"/>
    </row>
    <row r="781025" spans="45:48" x14ac:dyDescent="0.2">
      <c r="AS781025" s="30"/>
      <c r="AT781025" s="30"/>
      <c r="AU781025" s="30"/>
      <c r="AV781025" s="30"/>
    </row>
    <row r="781033" spans="45:48" x14ac:dyDescent="0.2">
      <c r="AS781033" s="30"/>
      <c r="AT781033" s="30"/>
      <c r="AU781033" s="30"/>
      <c r="AV781033" s="30"/>
    </row>
    <row r="781041" spans="45:48" x14ac:dyDescent="0.2">
      <c r="AS781041" s="30"/>
      <c r="AT781041" s="30"/>
      <c r="AU781041" s="30"/>
      <c r="AV781041" s="30"/>
    </row>
    <row r="781049" spans="45:48" x14ac:dyDescent="0.2">
      <c r="AS781049" s="30"/>
      <c r="AT781049" s="30"/>
      <c r="AU781049" s="30"/>
      <c r="AV781049" s="30"/>
    </row>
    <row r="781057" spans="45:48" x14ac:dyDescent="0.2">
      <c r="AS781057" s="30"/>
      <c r="AT781057" s="30"/>
      <c r="AU781057" s="30"/>
      <c r="AV781057" s="30"/>
    </row>
    <row r="781065" spans="45:48" x14ac:dyDescent="0.2">
      <c r="AS781065" s="30"/>
      <c r="AT781065" s="30"/>
      <c r="AU781065" s="30"/>
      <c r="AV781065" s="30"/>
    </row>
    <row r="781073" spans="45:48" x14ac:dyDescent="0.2">
      <c r="AS781073" s="30"/>
      <c r="AT781073" s="30"/>
      <c r="AU781073" s="30"/>
      <c r="AV781073" s="30"/>
    </row>
    <row r="781081" spans="45:48" x14ac:dyDescent="0.2">
      <c r="AS781081" s="30"/>
      <c r="AT781081" s="30"/>
      <c r="AU781081" s="30"/>
      <c r="AV781081" s="30"/>
    </row>
    <row r="781089" spans="45:48" x14ac:dyDescent="0.2">
      <c r="AS781089" s="30"/>
      <c r="AT781089" s="30"/>
      <c r="AU781089" s="30"/>
      <c r="AV781089" s="30"/>
    </row>
    <row r="781097" spans="45:48" x14ac:dyDescent="0.2">
      <c r="AS781097" s="30"/>
      <c r="AT781097" s="30"/>
      <c r="AU781097" s="30"/>
      <c r="AV781097" s="30"/>
    </row>
    <row r="781105" spans="45:48" x14ac:dyDescent="0.2">
      <c r="AS781105" s="30"/>
      <c r="AT781105" s="30"/>
      <c r="AU781105" s="30"/>
      <c r="AV781105" s="30"/>
    </row>
    <row r="781113" spans="45:48" x14ac:dyDescent="0.2">
      <c r="AS781113" s="30"/>
      <c r="AT781113" s="30"/>
      <c r="AU781113" s="30"/>
      <c r="AV781113" s="30"/>
    </row>
    <row r="781121" spans="45:48" x14ac:dyDescent="0.2">
      <c r="AS781121" s="30"/>
      <c r="AT781121" s="30"/>
      <c r="AU781121" s="30"/>
      <c r="AV781121" s="30"/>
    </row>
    <row r="781129" spans="45:48" x14ac:dyDescent="0.2">
      <c r="AS781129" s="30"/>
      <c r="AT781129" s="30"/>
      <c r="AU781129" s="30"/>
      <c r="AV781129" s="30"/>
    </row>
    <row r="781137" spans="45:48" x14ac:dyDescent="0.2">
      <c r="AS781137" s="30"/>
      <c r="AT781137" s="30"/>
      <c r="AU781137" s="30"/>
      <c r="AV781137" s="30"/>
    </row>
    <row r="781145" spans="45:48" x14ac:dyDescent="0.2">
      <c r="AS781145" s="30"/>
      <c r="AT781145" s="30"/>
      <c r="AU781145" s="30"/>
      <c r="AV781145" s="30"/>
    </row>
    <row r="781153" spans="45:48" x14ac:dyDescent="0.2">
      <c r="AS781153" s="30"/>
      <c r="AT781153" s="30"/>
      <c r="AU781153" s="30"/>
      <c r="AV781153" s="30"/>
    </row>
    <row r="781161" spans="45:48" x14ac:dyDescent="0.2">
      <c r="AS781161" s="30"/>
      <c r="AT781161" s="30"/>
      <c r="AU781161" s="30"/>
      <c r="AV781161" s="30"/>
    </row>
    <row r="781169" spans="45:48" x14ac:dyDescent="0.2">
      <c r="AS781169" s="30"/>
      <c r="AT781169" s="30"/>
      <c r="AU781169" s="30"/>
      <c r="AV781169" s="30"/>
    </row>
    <row r="781177" spans="45:48" x14ac:dyDescent="0.2">
      <c r="AS781177" s="30"/>
      <c r="AT781177" s="30"/>
      <c r="AU781177" s="30"/>
      <c r="AV781177" s="30"/>
    </row>
    <row r="781185" spans="45:48" x14ac:dyDescent="0.2">
      <c r="AS781185" s="30"/>
      <c r="AT781185" s="30"/>
      <c r="AU781185" s="30"/>
      <c r="AV781185" s="30"/>
    </row>
    <row r="781193" spans="45:48" x14ac:dyDescent="0.2">
      <c r="AS781193" s="30"/>
      <c r="AT781193" s="30"/>
      <c r="AU781193" s="30"/>
      <c r="AV781193" s="30"/>
    </row>
    <row r="781201" spans="45:48" x14ac:dyDescent="0.2">
      <c r="AS781201" s="30"/>
      <c r="AT781201" s="30"/>
      <c r="AU781201" s="30"/>
      <c r="AV781201" s="30"/>
    </row>
    <row r="781209" spans="45:48" x14ac:dyDescent="0.2">
      <c r="AS781209" s="30"/>
      <c r="AT781209" s="30"/>
      <c r="AU781209" s="30"/>
      <c r="AV781209" s="30"/>
    </row>
    <row r="781217" spans="45:48" x14ac:dyDescent="0.2">
      <c r="AS781217" s="30"/>
      <c r="AT781217" s="30"/>
      <c r="AU781217" s="30"/>
      <c r="AV781217" s="30"/>
    </row>
    <row r="781225" spans="45:48" x14ac:dyDescent="0.2">
      <c r="AS781225" s="30"/>
      <c r="AT781225" s="30"/>
      <c r="AU781225" s="30"/>
      <c r="AV781225" s="30"/>
    </row>
    <row r="781233" spans="45:48" x14ac:dyDescent="0.2">
      <c r="AS781233" s="30"/>
      <c r="AT781233" s="30"/>
      <c r="AU781233" s="30"/>
      <c r="AV781233" s="30"/>
    </row>
    <row r="781241" spans="45:48" x14ac:dyDescent="0.2">
      <c r="AS781241" s="30"/>
      <c r="AT781241" s="30"/>
      <c r="AU781241" s="30"/>
      <c r="AV781241" s="30"/>
    </row>
    <row r="781249" spans="45:48" x14ac:dyDescent="0.2">
      <c r="AS781249" s="30"/>
      <c r="AT781249" s="30"/>
      <c r="AU781249" s="30"/>
      <c r="AV781249" s="30"/>
    </row>
    <row r="781257" spans="45:48" x14ac:dyDescent="0.2">
      <c r="AS781257" s="30"/>
      <c r="AT781257" s="30"/>
      <c r="AU781257" s="30"/>
      <c r="AV781257" s="30"/>
    </row>
    <row r="781265" spans="45:48" x14ac:dyDescent="0.2">
      <c r="AS781265" s="30"/>
      <c r="AT781265" s="30"/>
      <c r="AU781265" s="30"/>
      <c r="AV781265" s="30"/>
    </row>
    <row r="781273" spans="45:48" x14ac:dyDescent="0.2">
      <c r="AS781273" s="30"/>
      <c r="AT781273" s="30"/>
      <c r="AU781273" s="30"/>
      <c r="AV781273" s="30"/>
    </row>
    <row r="781281" spans="45:48" x14ac:dyDescent="0.2">
      <c r="AS781281" s="30"/>
      <c r="AT781281" s="30"/>
      <c r="AU781281" s="30"/>
      <c r="AV781281" s="30"/>
    </row>
    <row r="781289" spans="45:48" x14ac:dyDescent="0.2">
      <c r="AS781289" s="30"/>
      <c r="AT781289" s="30"/>
      <c r="AU781289" s="30"/>
      <c r="AV781289" s="30"/>
    </row>
    <row r="781297" spans="45:48" x14ac:dyDescent="0.2">
      <c r="AS781297" s="30"/>
      <c r="AT781297" s="30"/>
      <c r="AU781297" s="30"/>
      <c r="AV781297" s="30"/>
    </row>
    <row r="781305" spans="45:48" x14ac:dyDescent="0.2">
      <c r="AS781305" s="30"/>
      <c r="AT781305" s="30"/>
      <c r="AU781305" s="30"/>
      <c r="AV781305" s="30"/>
    </row>
    <row r="781313" spans="45:48" x14ac:dyDescent="0.2">
      <c r="AS781313" s="30"/>
      <c r="AT781313" s="30"/>
      <c r="AU781313" s="30"/>
      <c r="AV781313" s="30"/>
    </row>
    <row r="781321" spans="45:48" x14ac:dyDescent="0.2">
      <c r="AS781321" s="30"/>
      <c r="AT781321" s="30"/>
      <c r="AU781321" s="30"/>
      <c r="AV781321" s="30"/>
    </row>
    <row r="781329" spans="45:48" x14ac:dyDescent="0.2">
      <c r="AS781329" s="30"/>
      <c r="AT781329" s="30"/>
      <c r="AU781329" s="30"/>
      <c r="AV781329" s="30"/>
    </row>
    <row r="781337" spans="45:48" x14ac:dyDescent="0.2">
      <c r="AS781337" s="30"/>
      <c r="AT781337" s="30"/>
      <c r="AU781337" s="30"/>
      <c r="AV781337" s="30"/>
    </row>
    <row r="781345" spans="45:48" x14ac:dyDescent="0.2">
      <c r="AS781345" s="30"/>
      <c r="AT781345" s="30"/>
      <c r="AU781345" s="30"/>
      <c r="AV781345" s="30"/>
    </row>
    <row r="781353" spans="45:48" x14ac:dyDescent="0.2">
      <c r="AS781353" s="30"/>
      <c r="AT781353" s="30"/>
      <c r="AU781353" s="30"/>
      <c r="AV781353" s="30"/>
    </row>
    <row r="781361" spans="45:48" x14ac:dyDescent="0.2">
      <c r="AS781361" s="30"/>
      <c r="AT781361" s="30"/>
      <c r="AU781361" s="30"/>
      <c r="AV781361" s="30"/>
    </row>
    <row r="781369" spans="45:48" x14ac:dyDescent="0.2">
      <c r="AS781369" s="30"/>
      <c r="AT781369" s="30"/>
      <c r="AU781369" s="30"/>
      <c r="AV781369" s="30"/>
    </row>
    <row r="781377" spans="45:48" x14ac:dyDescent="0.2">
      <c r="AS781377" s="30"/>
      <c r="AT781377" s="30"/>
      <c r="AU781377" s="30"/>
      <c r="AV781377" s="30"/>
    </row>
    <row r="781385" spans="45:48" x14ac:dyDescent="0.2">
      <c r="AS781385" s="30"/>
      <c r="AT781385" s="30"/>
      <c r="AU781385" s="30"/>
      <c r="AV781385" s="30"/>
    </row>
    <row r="781393" spans="45:48" x14ac:dyDescent="0.2">
      <c r="AS781393" s="30"/>
      <c r="AT781393" s="30"/>
      <c r="AU781393" s="30"/>
      <c r="AV781393" s="30"/>
    </row>
    <row r="781401" spans="45:48" x14ac:dyDescent="0.2">
      <c r="AS781401" s="30"/>
      <c r="AT781401" s="30"/>
      <c r="AU781401" s="30"/>
      <c r="AV781401" s="30"/>
    </row>
    <row r="781409" spans="45:48" x14ac:dyDescent="0.2">
      <c r="AS781409" s="30"/>
      <c r="AT781409" s="30"/>
      <c r="AU781409" s="30"/>
      <c r="AV781409" s="30"/>
    </row>
    <row r="781417" spans="45:48" x14ac:dyDescent="0.2">
      <c r="AS781417" s="30"/>
      <c r="AT781417" s="30"/>
      <c r="AU781417" s="30"/>
      <c r="AV781417" s="30"/>
    </row>
    <row r="781425" spans="45:48" x14ac:dyDescent="0.2">
      <c r="AS781425" s="30"/>
      <c r="AT781425" s="30"/>
      <c r="AU781425" s="30"/>
      <c r="AV781425" s="30"/>
    </row>
    <row r="781433" spans="45:48" x14ac:dyDescent="0.2">
      <c r="AS781433" s="30"/>
      <c r="AT781433" s="30"/>
      <c r="AU781433" s="30"/>
      <c r="AV781433" s="30"/>
    </row>
    <row r="781441" spans="45:48" x14ac:dyDescent="0.2">
      <c r="AS781441" s="30"/>
      <c r="AT781441" s="30"/>
      <c r="AU781441" s="30"/>
      <c r="AV781441" s="30"/>
    </row>
    <row r="781449" spans="45:48" x14ac:dyDescent="0.2">
      <c r="AS781449" s="30"/>
      <c r="AT781449" s="30"/>
      <c r="AU781449" s="30"/>
      <c r="AV781449" s="30"/>
    </row>
    <row r="781457" spans="45:48" x14ac:dyDescent="0.2">
      <c r="AS781457" s="30"/>
      <c r="AT781457" s="30"/>
      <c r="AU781457" s="30"/>
      <c r="AV781457" s="30"/>
    </row>
    <row r="781465" spans="45:48" x14ac:dyDescent="0.2">
      <c r="AS781465" s="30"/>
      <c r="AT781465" s="30"/>
      <c r="AU781465" s="30"/>
      <c r="AV781465" s="30"/>
    </row>
    <row r="781473" spans="45:48" x14ac:dyDescent="0.2">
      <c r="AS781473" s="30"/>
      <c r="AT781473" s="30"/>
      <c r="AU781473" s="30"/>
      <c r="AV781473" s="30"/>
    </row>
    <row r="781481" spans="45:48" x14ac:dyDescent="0.2">
      <c r="AS781481" s="30"/>
      <c r="AT781481" s="30"/>
      <c r="AU781481" s="30"/>
      <c r="AV781481" s="30"/>
    </row>
    <row r="781489" spans="45:48" x14ac:dyDescent="0.2">
      <c r="AS781489" s="30"/>
      <c r="AT781489" s="30"/>
      <c r="AU781489" s="30"/>
      <c r="AV781489" s="30"/>
    </row>
    <row r="781497" spans="45:48" x14ac:dyDescent="0.2">
      <c r="AS781497" s="30"/>
      <c r="AT781497" s="30"/>
      <c r="AU781497" s="30"/>
      <c r="AV781497" s="30"/>
    </row>
    <row r="781505" spans="45:48" x14ac:dyDescent="0.2">
      <c r="AS781505" s="30"/>
      <c r="AT781505" s="30"/>
      <c r="AU781505" s="30"/>
      <c r="AV781505" s="30"/>
    </row>
    <row r="781513" spans="45:48" x14ac:dyDescent="0.2">
      <c r="AS781513" s="30"/>
      <c r="AT781513" s="30"/>
      <c r="AU781513" s="30"/>
      <c r="AV781513" s="30"/>
    </row>
    <row r="781521" spans="45:48" x14ac:dyDescent="0.2">
      <c r="AS781521" s="30"/>
      <c r="AT781521" s="30"/>
      <c r="AU781521" s="30"/>
      <c r="AV781521" s="30"/>
    </row>
    <row r="781529" spans="45:48" x14ac:dyDescent="0.2">
      <c r="AS781529" s="30"/>
      <c r="AT781529" s="30"/>
      <c r="AU781529" s="30"/>
      <c r="AV781529" s="30"/>
    </row>
    <row r="781537" spans="45:48" x14ac:dyDescent="0.2">
      <c r="AS781537" s="30"/>
      <c r="AT781537" s="30"/>
      <c r="AU781537" s="30"/>
      <c r="AV781537" s="30"/>
    </row>
    <row r="781545" spans="45:48" x14ac:dyDescent="0.2">
      <c r="AS781545" s="30"/>
      <c r="AT781545" s="30"/>
      <c r="AU781545" s="30"/>
      <c r="AV781545" s="30"/>
    </row>
    <row r="781553" spans="45:48" x14ac:dyDescent="0.2">
      <c r="AS781553" s="30"/>
      <c r="AT781553" s="30"/>
      <c r="AU781553" s="30"/>
      <c r="AV781553" s="30"/>
    </row>
    <row r="781561" spans="45:48" x14ac:dyDescent="0.2">
      <c r="AS781561" s="30"/>
      <c r="AT781561" s="30"/>
      <c r="AU781561" s="30"/>
      <c r="AV781561" s="30"/>
    </row>
    <row r="781569" spans="45:48" x14ac:dyDescent="0.2">
      <c r="AS781569" s="30"/>
      <c r="AT781569" s="30"/>
      <c r="AU781569" s="30"/>
      <c r="AV781569" s="30"/>
    </row>
    <row r="781577" spans="45:48" x14ac:dyDescent="0.2">
      <c r="AS781577" s="30"/>
      <c r="AT781577" s="30"/>
      <c r="AU781577" s="30"/>
      <c r="AV781577" s="30"/>
    </row>
    <row r="781585" spans="45:48" x14ac:dyDescent="0.2">
      <c r="AS781585" s="30"/>
      <c r="AT781585" s="30"/>
      <c r="AU781585" s="30"/>
      <c r="AV781585" s="30"/>
    </row>
    <row r="781593" spans="45:48" x14ac:dyDescent="0.2">
      <c r="AS781593" s="30"/>
      <c r="AT781593" s="30"/>
      <c r="AU781593" s="30"/>
      <c r="AV781593" s="30"/>
    </row>
    <row r="781601" spans="45:48" x14ac:dyDescent="0.2">
      <c r="AS781601" s="30"/>
      <c r="AT781601" s="30"/>
      <c r="AU781601" s="30"/>
      <c r="AV781601" s="30"/>
    </row>
    <row r="781609" spans="45:48" x14ac:dyDescent="0.2">
      <c r="AS781609" s="30"/>
      <c r="AT781609" s="30"/>
      <c r="AU781609" s="30"/>
      <c r="AV781609" s="30"/>
    </row>
    <row r="781617" spans="45:48" x14ac:dyDescent="0.2">
      <c r="AS781617" s="30"/>
      <c r="AT781617" s="30"/>
      <c r="AU781617" s="30"/>
      <c r="AV781617" s="30"/>
    </row>
    <row r="781625" spans="45:48" x14ac:dyDescent="0.2">
      <c r="AS781625" s="30"/>
      <c r="AT781625" s="30"/>
      <c r="AU781625" s="30"/>
      <c r="AV781625" s="30"/>
    </row>
    <row r="781633" spans="45:48" x14ac:dyDescent="0.2">
      <c r="AS781633" s="30"/>
      <c r="AT781633" s="30"/>
      <c r="AU781633" s="30"/>
      <c r="AV781633" s="30"/>
    </row>
    <row r="781641" spans="45:48" x14ac:dyDescent="0.2">
      <c r="AS781641" s="30"/>
      <c r="AT781641" s="30"/>
      <c r="AU781641" s="30"/>
      <c r="AV781641" s="30"/>
    </row>
    <row r="781649" spans="45:48" x14ac:dyDescent="0.2">
      <c r="AS781649" s="30"/>
      <c r="AT781649" s="30"/>
      <c r="AU781649" s="30"/>
      <c r="AV781649" s="30"/>
    </row>
    <row r="781657" spans="45:48" x14ac:dyDescent="0.2">
      <c r="AS781657" s="30"/>
      <c r="AT781657" s="30"/>
      <c r="AU781657" s="30"/>
      <c r="AV781657" s="30"/>
    </row>
    <row r="781665" spans="45:48" x14ac:dyDescent="0.2">
      <c r="AS781665" s="30"/>
      <c r="AT781665" s="30"/>
      <c r="AU781665" s="30"/>
      <c r="AV781665" s="30"/>
    </row>
    <row r="781673" spans="45:48" x14ac:dyDescent="0.2">
      <c r="AS781673" s="30"/>
      <c r="AT781673" s="30"/>
      <c r="AU781673" s="30"/>
      <c r="AV781673" s="30"/>
    </row>
    <row r="781681" spans="45:48" x14ac:dyDescent="0.2">
      <c r="AS781681" s="30"/>
      <c r="AT781681" s="30"/>
      <c r="AU781681" s="30"/>
      <c r="AV781681" s="30"/>
    </row>
    <row r="781689" spans="45:48" x14ac:dyDescent="0.2">
      <c r="AS781689" s="30"/>
      <c r="AT781689" s="30"/>
      <c r="AU781689" s="30"/>
      <c r="AV781689" s="30"/>
    </row>
    <row r="781697" spans="45:48" x14ac:dyDescent="0.2">
      <c r="AS781697" s="30"/>
      <c r="AT781697" s="30"/>
      <c r="AU781697" s="30"/>
      <c r="AV781697" s="30"/>
    </row>
    <row r="781705" spans="45:48" x14ac:dyDescent="0.2">
      <c r="AS781705" s="30"/>
      <c r="AT781705" s="30"/>
      <c r="AU781705" s="30"/>
      <c r="AV781705" s="30"/>
    </row>
    <row r="781713" spans="45:48" x14ac:dyDescent="0.2">
      <c r="AS781713" s="30"/>
      <c r="AT781713" s="30"/>
      <c r="AU781713" s="30"/>
      <c r="AV781713" s="30"/>
    </row>
    <row r="781721" spans="45:48" x14ac:dyDescent="0.2">
      <c r="AS781721" s="30"/>
      <c r="AT781721" s="30"/>
      <c r="AU781721" s="30"/>
      <c r="AV781721" s="30"/>
    </row>
    <row r="781729" spans="45:48" x14ac:dyDescent="0.2">
      <c r="AS781729" s="30"/>
      <c r="AT781729" s="30"/>
      <c r="AU781729" s="30"/>
      <c r="AV781729" s="30"/>
    </row>
    <row r="781737" spans="45:48" x14ac:dyDescent="0.2">
      <c r="AS781737" s="30"/>
      <c r="AT781737" s="30"/>
      <c r="AU781737" s="30"/>
      <c r="AV781737" s="30"/>
    </row>
    <row r="781745" spans="45:48" x14ac:dyDescent="0.2">
      <c r="AS781745" s="30"/>
      <c r="AT781745" s="30"/>
      <c r="AU781745" s="30"/>
      <c r="AV781745" s="30"/>
    </row>
    <row r="781753" spans="45:48" x14ac:dyDescent="0.2">
      <c r="AS781753" s="30"/>
      <c r="AT781753" s="30"/>
      <c r="AU781753" s="30"/>
      <c r="AV781753" s="30"/>
    </row>
    <row r="781761" spans="45:48" x14ac:dyDescent="0.2">
      <c r="AS781761" s="30"/>
      <c r="AT781761" s="30"/>
      <c r="AU781761" s="30"/>
      <c r="AV781761" s="30"/>
    </row>
    <row r="781769" spans="45:48" x14ac:dyDescent="0.2">
      <c r="AS781769" s="30"/>
      <c r="AT781769" s="30"/>
      <c r="AU781769" s="30"/>
      <c r="AV781769" s="30"/>
    </row>
    <row r="781777" spans="45:48" x14ac:dyDescent="0.2">
      <c r="AS781777" s="30"/>
      <c r="AT781777" s="30"/>
      <c r="AU781777" s="30"/>
      <c r="AV781777" s="30"/>
    </row>
    <row r="781785" spans="45:48" x14ac:dyDescent="0.2">
      <c r="AS781785" s="30"/>
      <c r="AT781785" s="30"/>
      <c r="AU781785" s="30"/>
      <c r="AV781785" s="30"/>
    </row>
    <row r="781793" spans="45:48" x14ac:dyDescent="0.2">
      <c r="AS781793" s="30"/>
      <c r="AT781793" s="30"/>
      <c r="AU781793" s="30"/>
      <c r="AV781793" s="30"/>
    </row>
    <row r="781801" spans="45:48" x14ac:dyDescent="0.2">
      <c r="AS781801" s="30"/>
      <c r="AT781801" s="30"/>
      <c r="AU781801" s="30"/>
      <c r="AV781801" s="30"/>
    </row>
    <row r="781809" spans="45:48" x14ac:dyDescent="0.2">
      <c r="AS781809" s="30"/>
      <c r="AT781809" s="30"/>
      <c r="AU781809" s="30"/>
      <c r="AV781809" s="30"/>
    </row>
    <row r="781817" spans="45:48" x14ac:dyDescent="0.2">
      <c r="AS781817" s="30"/>
      <c r="AT781817" s="30"/>
      <c r="AU781817" s="30"/>
      <c r="AV781817" s="30"/>
    </row>
    <row r="781825" spans="45:48" x14ac:dyDescent="0.2">
      <c r="AS781825" s="30"/>
      <c r="AT781825" s="30"/>
      <c r="AU781825" s="30"/>
      <c r="AV781825" s="30"/>
    </row>
    <row r="781833" spans="45:48" x14ac:dyDescent="0.2">
      <c r="AS781833" s="30"/>
      <c r="AT781833" s="30"/>
      <c r="AU781833" s="30"/>
      <c r="AV781833" s="30"/>
    </row>
    <row r="781841" spans="45:48" x14ac:dyDescent="0.2">
      <c r="AS781841" s="30"/>
      <c r="AT781841" s="30"/>
      <c r="AU781841" s="30"/>
      <c r="AV781841" s="30"/>
    </row>
    <row r="781849" spans="45:48" x14ac:dyDescent="0.2">
      <c r="AS781849" s="30"/>
      <c r="AT781849" s="30"/>
      <c r="AU781849" s="30"/>
      <c r="AV781849" s="30"/>
    </row>
    <row r="781857" spans="45:48" x14ac:dyDescent="0.2">
      <c r="AS781857" s="30"/>
      <c r="AT781857" s="30"/>
      <c r="AU781857" s="30"/>
      <c r="AV781857" s="30"/>
    </row>
    <row r="781865" spans="45:48" x14ac:dyDescent="0.2">
      <c r="AS781865" s="30"/>
      <c r="AT781865" s="30"/>
      <c r="AU781865" s="30"/>
      <c r="AV781865" s="30"/>
    </row>
    <row r="781873" spans="45:48" x14ac:dyDescent="0.2">
      <c r="AS781873" s="30"/>
      <c r="AT781873" s="30"/>
      <c r="AU781873" s="30"/>
      <c r="AV781873" s="30"/>
    </row>
    <row r="781881" spans="45:48" x14ac:dyDescent="0.2">
      <c r="AS781881" s="30"/>
      <c r="AT781881" s="30"/>
      <c r="AU781881" s="30"/>
      <c r="AV781881" s="30"/>
    </row>
    <row r="781889" spans="45:48" x14ac:dyDescent="0.2">
      <c r="AS781889" s="30"/>
      <c r="AT781889" s="30"/>
      <c r="AU781889" s="30"/>
      <c r="AV781889" s="30"/>
    </row>
    <row r="781897" spans="45:48" x14ac:dyDescent="0.2">
      <c r="AS781897" s="30"/>
      <c r="AT781897" s="30"/>
      <c r="AU781897" s="30"/>
      <c r="AV781897" s="30"/>
    </row>
    <row r="781905" spans="45:48" x14ac:dyDescent="0.2">
      <c r="AS781905" s="30"/>
      <c r="AT781905" s="30"/>
      <c r="AU781905" s="30"/>
      <c r="AV781905" s="30"/>
    </row>
    <row r="781913" spans="45:48" x14ac:dyDescent="0.2">
      <c r="AS781913" s="30"/>
      <c r="AT781913" s="30"/>
      <c r="AU781913" s="30"/>
      <c r="AV781913" s="30"/>
    </row>
    <row r="781921" spans="45:48" x14ac:dyDescent="0.2">
      <c r="AS781921" s="30"/>
      <c r="AT781921" s="30"/>
      <c r="AU781921" s="30"/>
      <c r="AV781921" s="30"/>
    </row>
    <row r="781929" spans="45:48" x14ac:dyDescent="0.2">
      <c r="AS781929" s="30"/>
      <c r="AT781929" s="30"/>
      <c r="AU781929" s="30"/>
      <c r="AV781929" s="30"/>
    </row>
    <row r="781937" spans="45:48" x14ac:dyDescent="0.2">
      <c r="AS781937" s="30"/>
      <c r="AT781937" s="30"/>
      <c r="AU781937" s="30"/>
      <c r="AV781937" s="30"/>
    </row>
    <row r="781945" spans="45:48" x14ac:dyDescent="0.2">
      <c r="AS781945" s="30"/>
      <c r="AT781945" s="30"/>
      <c r="AU781945" s="30"/>
      <c r="AV781945" s="30"/>
    </row>
    <row r="781953" spans="45:48" x14ac:dyDescent="0.2">
      <c r="AS781953" s="30"/>
      <c r="AT781953" s="30"/>
      <c r="AU781953" s="30"/>
      <c r="AV781953" s="30"/>
    </row>
    <row r="781961" spans="45:48" x14ac:dyDescent="0.2">
      <c r="AS781961" s="30"/>
      <c r="AT781961" s="30"/>
      <c r="AU781961" s="30"/>
      <c r="AV781961" s="30"/>
    </row>
    <row r="781969" spans="45:48" x14ac:dyDescent="0.2">
      <c r="AS781969" s="30"/>
      <c r="AT781969" s="30"/>
      <c r="AU781969" s="30"/>
      <c r="AV781969" s="30"/>
    </row>
    <row r="781977" spans="45:48" x14ac:dyDescent="0.2">
      <c r="AS781977" s="30"/>
      <c r="AT781977" s="30"/>
      <c r="AU781977" s="30"/>
      <c r="AV781977" s="30"/>
    </row>
    <row r="781985" spans="45:48" x14ac:dyDescent="0.2">
      <c r="AS781985" s="30"/>
      <c r="AT781985" s="30"/>
      <c r="AU781985" s="30"/>
      <c r="AV781985" s="30"/>
    </row>
    <row r="781993" spans="45:48" x14ac:dyDescent="0.2">
      <c r="AS781993" s="30"/>
      <c r="AT781993" s="30"/>
      <c r="AU781993" s="30"/>
      <c r="AV781993" s="30"/>
    </row>
    <row r="782001" spans="45:48" x14ac:dyDescent="0.2">
      <c r="AS782001" s="30"/>
      <c r="AT782001" s="30"/>
      <c r="AU782001" s="30"/>
      <c r="AV782001" s="30"/>
    </row>
    <row r="782009" spans="45:48" x14ac:dyDescent="0.2">
      <c r="AS782009" s="30"/>
      <c r="AT782009" s="30"/>
      <c r="AU782009" s="30"/>
      <c r="AV782009" s="30"/>
    </row>
    <row r="782017" spans="45:48" x14ac:dyDescent="0.2">
      <c r="AS782017" s="30"/>
      <c r="AT782017" s="30"/>
      <c r="AU782017" s="30"/>
      <c r="AV782017" s="30"/>
    </row>
    <row r="782025" spans="45:48" x14ac:dyDescent="0.2">
      <c r="AS782025" s="30"/>
      <c r="AT782025" s="30"/>
      <c r="AU782025" s="30"/>
      <c r="AV782025" s="30"/>
    </row>
    <row r="782033" spans="45:48" x14ac:dyDescent="0.2">
      <c r="AS782033" s="30"/>
      <c r="AT782033" s="30"/>
      <c r="AU782033" s="30"/>
      <c r="AV782033" s="30"/>
    </row>
    <row r="782041" spans="45:48" x14ac:dyDescent="0.2">
      <c r="AS782041" s="30"/>
      <c r="AT782041" s="30"/>
      <c r="AU782041" s="30"/>
      <c r="AV782041" s="30"/>
    </row>
    <row r="782049" spans="45:48" x14ac:dyDescent="0.2">
      <c r="AS782049" s="30"/>
      <c r="AT782049" s="30"/>
      <c r="AU782049" s="30"/>
      <c r="AV782049" s="30"/>
    </row>
    <row r="782057" spans="45:48" x14ac:dyDescent="0.2">
      <c r="AS782057" s="30"/>
      <c r="AT782057" s="30"/>
      <c r="AU782057" s="30"/>
      <c r="AV782057" s="30"/>
    </row>
    <row r="782065" spans="45:48" x14ac:dyDescent="0.2">
      <c r="AS782065" s="30"/>
      <c r="AT782065" s="30"/>
      <c r="AU782065" s="30"/>
      <c r="AV782065" s="30"/>
    </row>
    <row r="782073" spans="45:48" x14ac:dyDescent="0.2">
      <c r="AS782073" s="30"/>
      <c r="AT782073" s="30"/>
      <c r="AU782073" s="30"/>
      <c r="AV782073" s="30"/>
    </row>
    <row r="782081" spans="45:48" x14ac:dyDescent="0.2">
      <c r="AS782081" s="30"/>
      <c r="AT782081" s="30"/>
      <c r="AU782081" s="30"/>
      <c r="AV782081" s="30"/>
    </row>
    <row r="782089" spans="45:48" x14ac:dyDescent="0.2">
      <c r="AS782089" s="30"/>
      <c r="AT782089" s="30"/>
      <c r="AU782089" s="30"/>
      <c r="AV782089" s="30"/>
    </row>
    <row r="782097" spans="45:48" x14ac:dyDescent="0.2">
      <c r="AS782097" s="30"/>
      <c r="AT782097" s="30"/>
      <c r="AU782097" s="30"/>
      <c r="AV782097" s="30"/>
    </row>
    <row r="782105" spans="45:48" x14ac:dyDescent="0.2">
      <c r="AS782105" s="30"/>
      <c r="AT782105" s="30"/>
      <c r="AU782105" s="30"/>
      <c r="AV782105" s="30"/>
    </row>
    <row r="782113" spans="45:48" x14ac:dyDescent="0.2">
      <c r="AS782113" s="30"/>
      <c r="AT782113" s="30"/>
      <c r="AU782113" s="30"/>
      <c r="AV782113" s="30"/>
    </row>
    <row r="782121" spans="45:48" x14ac:dyDescent="0.2">
      <c r="AS782121" s="30"/>
      <c r="AT782121" s="30"/>
      <c r="AU782121" s="30"/>
      <c r="AV782121" s="30"/>
    </row>
    <row r="782129" spans="45:48" x14ac:dyDescent="0.2">
      <c r="AS782129" s="30"/>
      <c r="AT782129" s="30"/>
      <c r="AU782129" s="30"/>
      <c r="AV782129" s="30"/>
    </row>
    <row r="782137" spans="45:48" x14ac:dyDescent="0.2">
      <c r="AS782137" s="30"/>
      <c r="AT782137" s="30"/>
      <c r="AU782137" s="30"/>
      <c r="AV782137" s="30"/>
    </row>
    <row r="782145" spans="45:48" x14ac:dyDescent="0.2">
      <c r="AS782145" s="30"/>
      <c r="AT782145" s="30"/>
      <c r="AU782145" s="30"/>
      <c r="AV782145" s="30"/>
    </row>
    <row r="782153" spans="45:48" x14ac:dyDescent="0.2">
      <c r="AS782153" s="30"/>
      <c r="AT782153" s="30"/>
      <c r="AU782153" s="30"/>
      <c r="AV782153" s="30"/>
    </row>
    <row r="782161" spans="45:48" x14ac:dyDescent="0.2">
      <c r="AS782161" s="30"/>
      <c r="AT782161" s="30"/>
      <c r="AU782161" s="30"/>
      <c r="AV782161" s="30"/>
    </row>
    <row r="782169" spans="45:48" x14ac:dyDescent="0.2">
      <c r="AS782169" s="30"/>
      <c r="AT782169" s="30"/>
      <c r="AU782169" s="30"/>
      <c r="AV782169" s="30"/>
    </row>
    <row r="782177" spans="45:48" x14ac:dyDescent="0.2">
      <c r="AS782177" s="30"/>
      <c r="AT782177" s="30"/>
      <c r="AU782177" s="30"/>
      <c r="AV782177" s="30"/>
    </row>
    <row r="782185" spans="45:48" x14ac:dyDescent="0.2">
      <c r="AS782185" s="30"/>
      <c r="AT782185" s="30"/>
      <c r="AU782185" s="30"/>
      <c r="AV782185" s="30"/>
    </row>
    <row r="782193" spans="45:48" x14ac:dyDescent="0.2">
      <c r="AS782193" s="30"/>
      <c r="AT782193" s="30"/>
      <c r="AU782193" s="30"/>
      <c r="AV782193" s="30"/>
    </row>
    <row r="782201" spans="45:48" x14ac:dyDescent="0.2">
      <c r="AS782201" s="30"/>
      <c r="AT782201" s="30"/>
      <c r="AU782201" s="30"/>
      <c r="AV782201" s="30"/>
    </row>
    <row r="782209" spans="45:48" x14ac:dyDescent="0.2">
      <c r="AS782209" s="30"/>
      <c r="AT782209" s="30"/>
      <c r="AU782209" s="30"/>
      <c r="AV782209" s="30"/>
    </row>
    <row r="782217" spans="45:48" x14ac:dyDescent="0.2">
      <c r="AS782217" s="30"/>
      <c r="AT782217" s="30"/>
      <c r="AU782217" s="30"/>
      <c r="AV782217" s="30"/>
    </row>
    <row r="782225" spans="45:48" x14ac:dyDescent="0.2">
      <c r="AS782225" s="30"/>
      <c r="AT782225" s="30"/>
      <c r="AU782225" s="30"/>
      <c r="AV782225" s="30"/>
    </row>
    <row r="782233" spans="45:48" x14ac:dyDescent="0.2">
      <c r="AS782233" s="30"/>
      <c r="AT782233" s="30"/>
      <c r="AU782233" s="30"/>
      <c r="AV782233" s="30"/>
    </row>
    <row r="782241" spans="45:48" x14ac:dyDescent="0.2">
      <c r="AS782241" s="30"/>
      <c r="AT782241" s="30"/>
      <c r="AU782241" s="30"/>
      <c r="AV782241" s="30"/>
    </row>
    <row r="782249" spans="45:48" x14ac:dyDescent="0.2">
      <c r="AS782249" s="30"/>
      <c r="AT782249" s="30"/>
      <c r="AU782249" s="30"/>
      <c r="AV782249" s="30"/>
    </row>
    <row r="782257" spans="45:48" x14ac:dyDescent="0.2">
      <c r="AS782257" s="30"/>
      <c r="AT782257" s="30"/>
      <c r="AU782257" s="30"/>
      <c r="AV782257" s="30"/>
    </row>
    <row r="782265" spans="45:48" x14ac:dyDescent="0.2">
      <c r="AS782265" s="30"/>
      <c r="AT782265" s="30"/>
      <c r="AU782265" s="30"/>
      <c r="AV782265" s="30"/>
    </row>
    <row r="782273" spans="45:48" x14ac:dyDescent="0.2">
      <c r="AS782273" s="30"/>
      <c r="AT782273" s="30"/>
      <c r="AU782273" s="30"/>
      <c r="AV782273" s="30"/>
    </row>
    <row r="782281" spans="45:48" x14ac:dyDescent="0.2">
      <c r="AS782281" s="30"/>
      <c r="AT782281" s="30"/>
      <c r="AU782281" s="30"/>
      <c r="AV782281" s="30"/>
    </row>
    <row r="782289" spans="45:48" x14ac:dyDescent="0.2">
      <c r="AS782289" s="30"/>
      <c r="AT782289" s="30"/>
      <c r="AU782289" s="30"/>
      <c r="AV782289" s="30"/>
    </row>
    <row r="782297" spans="45:48" x14ac:dyDescent="0.2">
      <c r="AS782297" s="30"/>
      <c r="AT782297" s="30"/>
      <c r="AU782297" s="30"/>
      <c r="AV782297" s="30"/>
    </row>
    <row r="782305" spans="45:48" x14ac:dyDescent="0.2">
      <c r="AS782305" s="30"/>
      <c r="AT782305" s="30"/>
      <c r="AU782305" s="30"/>
      <c r="AV782305" s="30"/>
    </row>
    <row r="782313" spans="45:48" x14ac:dyDescent="0.2">
      <c r="AS782313" s="30"/>
      <c r="AT782313" s="30"/>
      <c r="AU782313" s="30"/>
      <c r="AV782313" s="30"/>
    </row>
    <row r="782321" spans="45:48" x14ac:dyDescent="0.2">
      <c r="AS782321" s="30"/>
      <c r="AT782321" s="30"/>
      <c r="AU782321" s="30"/>
      <c r="AV782321" s="30"/>
    </row>
    <row r="782329" spans="45:48" x14ac:dyDescent="0.2">
      <c r="AS782329" s="30"/>
      <c r="AT782329" s="30"/>
      <c r="AU782329" s="30"/>
      <c r="AV782329" s="30"/>
    </row>
    <row r="782337" spans="45:48" x14ac:dyDescent="0.2">
      <c r="AS782337" s="30"/>
      <c r="AT782337" s="30"/>
      <c r="AU782337" s="30"/>
      <c r="AV782337" s="30"/>
    </row>
    <row r="782345" spans="45:48" x14ac:dyDescent="0.2">
      <c r="AS782345" s="30"/>
      <c r="AT782345" s="30"/>
      <c r="AU782345" s="30"/>
      <c r="AV782345" s="30"/>
    </row>
    <row r="782353" spans="45:48" x14ac:dyDescent="0.2">
      <c r="AS782353" s="30"/>
      <c r="AT782353" s="30"/>
      <c r="AU782353" s="30"/>
      <c r="AV782353" s="30"/>
    </row>
    <row r="782361" spans="45:48" x14ac:dyDescent="0.2">
      <c r="AS782361" s="30"/>
      <c r="AT782361" s="30"/>
      <c r="AU782361" s="30"/>
      <c r="AV782361" s="30"/>
    </row>
    <row r="782369" spans="45:48" x14ac:dyDescent="0.2">
      <c r="AS782369" s="30"/>
      <c r="AT782369" s="30"/>
      <c r="AU782369" s="30"/>
      <c r="AV782369" s="30"/>
    </row>
    <row r="782377" spans="45:48" x14ac:dyDescent="0.2">
      <c r="AS782377" s="30"/>
      <c r="AT782377" s="30"/>
      <c r="AU782377" s="30"/>
      <c r="AV782377" s="30"/>
    </row>
    <row r="782385" spans="45:48" x14ac:dyDescent="0.2">
      <c r="AS782385" s="30"/>
      <c r="AT782385" s="30"/>
      <c r="AU782385" s="30"/>
      <c r="AV782385" s="30"/>
    </row>
    <row r="782393" spans="45:48" x14ac:dyDescent="0.2">
      <c r="AS782393" s="30"/>
      <c r="AT782393" s="30"/>
      <c r="AU782393" s="30"/>
      <c r="AV782393" s="30"/>
    </row>
    <row r="782401" spans="45:48" x14ac:dyDescent="0.2">
      <c r="AS782401" s="30"/>
      <c r="AT782401" s="30"/>
      <c r="AU782401" s="30"/>
      <c r="AV782401" s="30"/>
    </row>
    <row r="782409" spans="45:48" x14ac:dyDescent="0.2">
      <c r="AS782409" s="30"/>
      <c r="AT782409" s="30"/>
      <c r="AU782409" s="30"/>
      <c r="AV782409" s="30"/>
    </row>
    <row r="782417" spans="45:48" x14ac:dyDescent="0.2">
      <c r="AS782417" s="30"/>
      <c r="AT782417" s="30"/>
      <c r="AU782417" s="30"/>
      <c r="AV782417" s="30"/>
    </row>
    <row r="782425" spans="45:48" x14ac:dyDescent="0.2">
      <c r="AS782425" s="30"/>
      <c r="AT782425" s="30"/>
      <c r="AU782425" s="30"/>
      <c r="AV782425" s="30"/>
    </row>
    <row r="782433" spans="45:48" x14ac:dyDescent="0.2">
      <c r="AS782433" s="30"/>
      <c r="AT782433" s="30"/>
      <c r="AU782433" s="30"/>
      <c r="AV782433" s="30"/>
    </row>
    <row r="782441" spans="45:48" x14ac:dyDescent="0.2">
      <c r="AS782441" s="30"/>
      <c r="AT782441" s="30"/>
      <c r="AU782441" s="30"/>
      <c r="AV782441" s="30"/>
    </row>
    <row r="782449" spans="45:48" x14ac:dyDescent="0.2">
      <c r="AS782449" s="30"/>
      <c r="AT782449" s="30"/>
      <c r="AU782449" s="30"/>
      <c r="AV782449" s="30"/>
    </row>
    <row r="782457" spans="45:48" x14ac:dyDescent="0.2">
      <c r="AS782457" s="30"/>
      <c r="AT782457" s="30"/>
      <c r="AU782457" s="30"/>
      <c r="AV782457" s="30"/>
    </row>
    <row r="782465" spans="45:48" x14ac:dyDescent="0.2">
      <c r="AS782465" s="30"/>
      <c r="AT782465" s="30"/>
      <c r="AU782465" s="30"/>
      <c r="AV782465" s="30"/>
    </row>
    <row r="782473" spans="45:48" x14ac:dyDescent="0.2">
      <c r="AS782473" s="30"/>
      <c r="AT782473" s="30"/>
      <c r="AU782473" s="30"/>
      <c r="AV782473" s="30"/>
    </row>
    <row r="782481" spans="45:48" x14ac:dyDescent="0.2">
      <c r="AS782481" s="30"/>
      <c r="AT782481" s="30"/>
      <c r="AU782481" s="30"/>
      <c r="AV782481" s="30"/>
    </row>
    <row r="782489" spans="45:48" x14ac:dyDescent="0.2">
      <c r="AS782489" s="30"/>
      <c r="AT782489" s="30"/>
      <c r="AU782489" s="30"/>
      <c r="AV782489" s="30"/>
    </row>
    <row r="782497" spans="45:48" x14ac:dyDescent="0.2">
      <c r="AS782497" s="30"/>
      <c r="AT782497" s="30"/>
      <c r="AU782497" s="30"/>
      <c r="AV782497" s="30"/>
    </row>
    <row r="782505" spans="45:48" x14ac:dyDescent="0.2">
      <c r="AS782505" s="30"/>
      <c r="AT782505" s="30"/>
      <c r="AU782505" s="30"/>
      <c r="AV782505" s="30"/>
    </row>
    <row r="782513" spans="45:48" x14ac:dyDescent="0.2">
      <c r="AS782513" s="30"/>
      <c r="AT782513" s="30"/>
      <c r="AU782513" s="30"/>
      <c r="AV782513" s="30"/>
    </row>
    <row r="782521" spans="45:48" x14ac:dyDescent="0.2">
      <c r="AS782521" s="30"/>
      <c r="AT782521" s="30"/>
      <c r="AU782521" s="30"/>
      <c r="AV782521" s="30"/>
    </row>
    <row r="782529" spans="45:48" x14ac:dyDescent="0.2">
      <c r="AS782529" s="30"/>
      <c r="AT782529" s="30"/>
      <c r="AU782529" s="30"/>
      <c r="AV782529" s="30"/>
    </row>
    <row r="782537" spans="45:48" x14ac:dyDescent="0.2">
      <c r="AS782537" s="30"/>
      <c r="AT782537" s="30"/>
      <c r="AU782537" s="30"/>
      <c r="AV782537" s="30"/>
    </row>
    <row r="782545" spans="45:48" x14ac:dyDescent="0.2">
      <c r="AS782545" s="30"/>
      <c r="AT782545" s="30"/>
      <c r="AU782545" s="30"/>
      <c r="AV782545" s="30"/>
    </row>
    <row r="782553" spans="45:48" x14ac:dyDescent="0.2">
      <c r="AS782553" s="30"/>
      <c r="AT782553" s="30"/>
      <c r="AU782553" s="30"/>
      <c r="AV782553" s="30"/>
    </row>
    <row r="782561" spans="45:48" x14ac:dyDescent="0.2">
      <c r="AS782561" s="30"/>
      <c r="AT782561" s="30"/>
      <c r="AU782561" s="30"/>
      <c r="AV782561" s="30"/>
    </row>
    <row r="782569" spans="45:48" x14ac:dyDescent="0.2">
      <c r="AS782569" s="30"/>
      <c r="AT782569" s="30"/>
      <c r="AU782569" s="30"/>
      <c r="AV782569" s="30"/>
    </row>
    <row r="782577" spans="45:48" x14ac:dyDescent="0.2">
      <c r="AS782577" s="30"/>
      <c r="AT782577" s="30"/>
      <c r="AU782577" s="30"/>
      <c r="AV782577" s="30"/>
    </row>
    <row r="782585" spans="45:48" x14ac:dyDescent="0.2">
      <c r="AS782585" s="30"/>
      <c r="AT782585" s="30"/>
      <c r="AU782585" s="30"/>
      <c r="AV782585" s="30"/>
    </row>
    <row r="782593" spans="45:48" x14ac:dyDescent="0.2">
      <c r="AS782593" s="30"/>
      <c r="AT782593" s="30"/>
      <c r="AU782593" s="30"/>
      <c r="AV782593" s="30"/>
    </row>
    <row r="782601" spans="45:48" x14ac:dyDescent="0.2">
      <c r="AS782601" s="30"/>
      <c r="AT782601" s="30"/>
      <c r="AU782601" s="30"/>
      <c r="AV782601" s="30"/>
    </row>
    <row r="782609" spans="45:48" x14ac:dyDescent="0.2">
      <c r="AS782609" s="30"/>
      <c r="AT782609" s="30"/>
      <c r="AU782609" s="30"/>
      <c r="AV782609" s="30"/>
    </row>
    <row r="782617" spans="45:48" x14ac:dyDescent="0.2">
      <c r="AS782617" s="30"/>
      <c r="AT782617" s="30"/>
      <c r="AU782617" s="30"/>
      <c r="AV782617" s="30"/>
    </row>
    <row r="782625" spans="45:48" x14ac:dyDescent="0.2">
      <c r="AS782625" s="30"/>
      <c r="AT782625" s="30"/>
      <c r="AU782625" s="30"/>
      <c r="AV782625" s="30"/>
    </row>
    <row r="782633" spans="45:48" x14ac:dyDescent="0.2">
      <c r="AS782633" s="30"/>
      <c r="AT782633" s="30"/>
      <c r="AU782633" s="30"/>
      <c r="AV782633" s="30"/>
    </row>
    <row r="782641" spans="45:48" x14ac:dyDescent="0.2">
      <c r="AS782641" s="30"/>
      <c r="AT782641" s="30"/>
      <c r="AU782641" s="30"/>
      <c r="AV782641" s="30"/>
    </row>
    <row r="782649" spans="45:48" x14ac:dyDescent="0.2">
      <c r="AS782649" s="30"/>
      <c r="AT782649" s="30"/>
      <c r="AU782649" s="30"/>
      <c r="AV782649" s="30"/>
    </row>
    <row r="782657" spans="45:48" x14ac:dyDescent="0.2">
      <c r="AS782657" s="30"/>
      <c r="AT782657" s="30"/>
      <c r="AU782657" s="30"/>
      <c r="AV782657" s="30"/>
    </row>
    <row r="782665" spans="45:48" x14ac:dyDescent="0.2">
      <c r="AS782665" s="30"/>
      <c r="AT782665" s="30"/>
      <c r="AU782665" s="30"/>
      <c r="AV782665" s="30"/>
    </row>
    <row r="782673" spans="45:48" x14ac:dyDescent="0.2">
      <c r="AS782673" s="30"/>
      <c r="AT782673" s="30"/>
      <c r="AU782673" s="30"/>
      <c r="AV782673" s="30"/>
    </row>
    <row r="782681" spans="45:48" x14ac:dyDescent="0.2">
      <c r="AS782681" s="30"/>
      <c r="AT782681" s="30"/>
      <c r="AU782681" s="30"/>
      <c r="AV782681" s="30"/>
    </row>
    <row r="782689" spans="45:48" x14ac:dyDescent="0.2">
      <c r="AS782689" s="30"/>
      <c r="AT782689" s="30"/>
      <c r="AU782689" s="30"/>
      <c r="AV782689" s="30"/>
    </row>
    <row r="782697" spans="45:48" x14ac:dyDescent="0.2">
      <c r="AS782697" s="30"/>
      <c r="AT782697" s="30"/>
      <c r="AU782697" s="30"/>
      <c r="AV782697" s="30"/>
    </row>
    <row r="782705" spans="45:48" x14ac:dyDescent="0.2">
      <c r="AS782705" s="30"/>
      <c r="AT782705" s="30"/>
      <c r="AU782705" s="30"/>
      <c r="AV782705" s="30"/>
    </row>
    <row r="782713" spans="45:48" x14ac:dyDescent="0.2">
      <c r="AS782713" s="30"/>
      <c r="AT782713" s="30"/>
      <c r="AU782713" s="30"/>
      <c r="AV782713" s="30"/>
    </row>
    <row r="782721" spans="45:48" x14ac:dyDescent="0.2">
      <c r="AS782721" s="30"/>
      <c r="AT782721" s="30"/>
      <c r="AU782721" s="30"/>
      <c r="AV782721" s="30"/>
    </row>
    <row r="782729" spans="45:48" x14ac:dyDescent="0.2">
      <c r="AS782729" s="30"/>
      <c r="AT782729" s="30"/>
      <c r="AU782729" s="30"/>
      <c r="AV782729" s="30"/>
    </row>
    <row r="782737" spans="45:48" x14ac:dyDescent="0.2">
      <c r="AS782737" s="30"/>
      <c r="AT782737" s="30"/>
      <c r="AU782737" s="30"/>
      <c r="AV782737" s="30"/>
    </row>
    <row r="782745" spans="45:48" x14ac:dyDescent="0.2">
      <c r="AS782745" s="30"/>
      <c r="AT782745" s="30"/>
      <c r="AU782745" s="30"/>
      <c r="AV782745" s="30"/>
    </row>
    <row r="782753" spans="45:48" x14ac:dyDescent="0.2">
      <c r="AS782753" s="30"/>
      <c r="AT782753" s="30"/>
      <c r="AU782753" s="30"/>
      <c r="AV782753" s="30"/>
    </row>
    <row r="782761" spans="45:48" x14ac:dyDescent="0.2">
      <c r="AS782761" s="30"/>
      <c r="AT782761" s="30"/>
      <c r="AU782761" s="30"/>
      <c r="AV782761" s="30"/>
    </row>
    <row r="782769" spans="45:48" x14ac:dyDescent="0.2">
      <c r="AS782769" s="30"/>
      <c r="AT782769" s="30"/>
      <c r="AU782769" s="30"/>
      <c r="AV782769" s="30"/>
    </row>
    <row r="782777" spans="45:48" x14ac:dyDescent="0.2">
      <c r="AS782777" s="30"/>
      <c r="AT782777" s="30"/>
      <c r="AU782777" s="30"/>
      <c r="AV782777" s="30"/>
    </row>
    <row r="782785" spans="45:48" x14ac:dyDescent="0.2">
      <c r="AS782785" s="30"/>
      <c r="AT782785" s="30"/>
      <c r="AU782785" s="30"/>
      <c r="AV782785" s="30"/>
    </row>
    <row r="782793" spans="45:48" x14ac:dyDescent="0.2">
      <c r="AS782793" s="30"/>
      <c r="AT782793" s="30"/>
      <c r="AU782793" s="30"/>
      <c r="AV782793" s="30"/>
    </row>
    <row r="782801" spans="45:48" x14ac:dyDescent="0.2">
      <c r="AS782801" s="30"/>
      <c r="AT782801" s="30"/>
      <c r="AU782801" s="30"/>
      <c r="AV782801" s="30"/>
    </row>
    <row r="782809" spans="45:48" x14ac:dyDescent="0.2">
      <c r="AS782809" s="30"/>
      <c r="AT782809" s="30"/>
      <c r="AU782809" s="30"/>
      <c r="AV782809" s="30"/>
    </row>
    <row r="782817" spans="45:48" x14ac:dyDescent="0.2">
      <c r="AS782817" s="30"/>
      <c r="AT782817" s="30"/>
      <c r="AU782817" s="30"/>
      <c r="AV782817" s="30"/>
    </row>
    <row r="782825" spans="45:48" x14ac:dyDescent="0.2">
      <c r="AS782825" s="30"/>
      <c r="AT782825" s="30"/>
      <c r="AU782825" s="30"/>
      <c r="AV782825" s="30"/>
    </row>
    <row r="782833" spans="45:48" x14ac:dyDescent="0.2">
      <c r="AS782833" s="30"/>
      <c r="AT782833" s="30"/>
      <c r="AU782833" s="30"/>
      <c r="AV782833" s="30"/>
    </row>
    <row r="782841" spans="45:48" x14ac:dyDescent="0.2">
      <c r="AS782841" s="30"/>
      <c r="AT782841" s="30"/>
      <c r="AU782841" s="30"/>
      <c r="AV782841" s="30"/>
    </row>
    <row r="782849" spans="45:48" x14ac:dyDescent="0.2">
      <c r="AS782849" s="30"/>
      <c r="AT782849" s="30"/>
      <c r="AU782849" s="30"/>
      <c r="AV782849" s="30"/>
    </row>
    <row r="782857" spans="45:48" x14ac:dyDescent="0.2">
      <c r="AS782857" s="30"/>
      <c r="AT782857" s="30"/>
      <c r="AU782857" s="30"/>
      <c r="AV782857" s="30"/>
    </row>
    <row r="782865" spans="45:48" x14ac:dyDescent="0.2">
      <c r="AS782865" s="30"/>
      <c r="AT782865" s="30"/>
      <c r="AU782865" s="30"/>
      <c r="AV782865" s="30"/>
    </row>
    <row r="782873" spans="45:48" x14ac:dyDescent="0.2">
      <c r="AS782873" s="30"/>
      <c r="AT782873" s="30"/>
      <c r="AU782873" s="30"/>
      <c r="AV782873" s="30"/>
    </row>
    <row r="782881" spans="45:48" x14ac:dyDescent="0.2">
      <c r="AS782881" s="30"/>
      <c r="AT782881" s="30"/>
      <c r="AU782881" s="30"/>
      <c r="AV782881" s="30"/>
    </row>
    <row r="782889" spans="45:48" x14ac:dyDescent="0.2">
      <c r="AS782889" s="30"/>
      <c r="AT782889" s="30"/>
      <c r="AU782889" s="30"/>
      <c r="AV782889" s="30"/>
    </row>
    <row r="782897" spans="45:48" x14ac:dyDescent="0.2">
      <c r="AS782897" s="30"/>
      <c r="AT782897" s="30"/>
      <c r="AU782897" s="30"/>
      <c r="AV782897" s="30"/>
    </row>
    <row r="782905" spans="45:48" x14ac:dyDescent="0.2">
      <c r="AS782905" s="30"/>
      <c r="AT782905" s="30"/>
      <c r="AU782905" s="30"/>
      <c r="AV782905" s="30"/>
    </row>
    <row r="782913" spans="45:48" x14ac:dyDescent="0.2">
      <c r="AS782913" s="30"/>
      <c r="AT782913" s="30"/>
      <c r="AU782913" s="30"/>
      <c r="AV782913" s="30"/>
    </row>
    <row r="782921" spans="45:48" x14ac:dyDescent="0.2">
      <c r="AS782921" s="30"/>
      <c r="AT782921" s="30"/>
      <c r="AU782921" s="30"/>
      <c r="AV782921" s="30"/>
    </row>
    <row r="782929" spans="45:48" x14ac:dyDescent="0.2">
      <c r="AS782929" s="30"/>
      <c r="AT782929" s="30"/>
      <c r="AU782929" s="30"/>
      <c r="AV782929" s="30"/>
    </row>
    <row r="782937" spans="45:48" x14ac:dyDescent="0.2">
      <c r="AS782937" s="30"/>
      <c r="AT782937" s="30"/>
      <c r="AU782937" s="30"/>
      <c r="AV782937" s="30"/>
    </row>
    <row r="782945" spans="45:48" x14ac:dyDescent="0.2">
      <c r="AS782945" s="30"/>
      <c r="AT782945" s="30"/>
      <c r="AU782945" s="30"/>
      <c r="AV782945" s="30"/>
    </row>
    <row r="782953" spans="45:48" x14ac:dyDescent="0.2">
      <c r="AS782953" s="30"/>
      <c r="AT782953" s="30"/>
      <c r="AU782953" s="30"/>
      <c r="AV782953" s="30"/>
    </row>
    <row r="782961" spans="45:48" x14ac:dyDescent="0.2">
      <c r="AS782961" s="30"/>
      <c r="AT782961" s="30"/>
      <c r="AU782961" s="30"/>
      <c r="AV782961" s="30"/>
    </row>
    <row r="782969" spans="45:48" x14ac:dyDescent="0.2">
      <c r="AS782969" s="30"/>
      <c r="AT782969" s="30"/>
      <c r="AU782969" s="30"/>
      <c r="AV782969" s="30"/>
    </row>
    <row r="782977" spans="45:48" x14ac:dyDescent="0.2">
      <c r="AS782977" s="30"/>
      <c r="AT782977" s="30"/>
      <c r="AU782977" s="30"/>
      <c r="AV782977" s="30"/>
    </row>
    <row r="782985" spans="45:48" x14ac:dyDescent="0.2">
      <c r="AS782985" s="30"/>
      <c r="AT782985" s="30"/>
      <c r="AU782985" s="30"/>
      <c r="AV782985" s="30"/>
    </row>
    <row r="782993" spans="45:48" x14ac:dyDescent="0.2">
      <c r="AS782993" s="30"/>
      <c r="AT782993" s="30"/>
      <c r="AU782993" s="30"/>
      <c r="AV782993" s="30"/>
    </row>
    <row r="783001" spans="45:48" x14ac:dyDescent="0.2">
      <c r="AS783001" s="30"/>
      <c r="AT783001" s="30"/>
      <c r="AU783001" s="30"/>
      <c r="AV783001" s="30"/>
    </row>
    <row r="783009" spans="45:48" x14ac:dyDescent="0.2">
      <c r="AS783009" s="30"/>
      <c r="AT783009" s="30"/>
      <c r="AU783009" s="30"/>
      <c r="AV783009" s="30"/>
    </row>
    <row r="783017" spans="45:48" x14ac:dyDescent="0.2">
      <c r="AS783017" s="30"/>
      <c r="AT783017" s="30"/>
      <c r="AU783017" s="30"/>
      <c r="AV783017" s="30"/>
    </row>
    <row r="783025" spans="45:48" x14ac:dyDescent="0.2">
      <c r="AS783025" s="30"/>
      <c r="AT783025" s="30"/>
      <c r="AU783025" s="30"/>
      <c r="AV783025" s="30"/>
    </row>
    <row r="783033" spans="45:48" x14ac:dyDescent="0.2">
      <c r="AS783033" s="30"/>
      <c r="AT783033" s="30"/>
      <c r="AU783033" s="30"/>
      <c r="AV783033" s="30"/>
    </row>
    <row r="783041" spans="45:48" x14ac:dyDescent="0.2">
      <c r="AS783041" s="30"/>
      <c r="AT783041" s="30"/>
      <c r="AU783041" s="30"/>
      <c r="AV783041" s="30"/>
    </row>
    <row r="783049" spans="45:48" x14ac:dyDescent="0.2">
      <c r="AS783049" s="30"/>
      <c r="AT783049" s="30"/>
      <c r="AU783049" s="30"/>
      <c r="AV783049" s="30"/>
    </row>
    <row r="783057" spans="45:48" x14ac:dyDescent="0.2">
      <c r="AS783057" s="30"/>
      <c r="AT783057" s="30"/>
      <c r="AU783057" s="30"/>
      <c r="AV783057" s="30"/>
    </row>
    <row r="783065" spans="45:48" x14ac:dyDescent="0.2">
      <c r="AS783065" s="30"/>
      <c r="AT783065" s="30"/>
      <c r="AU783065" s="30"/>
      <c r="AV783065" s="30"/>
    </row>
    <row r="783073" spans="45:48" x14ac:dyDescent="0.2">
      <c r="AS783073" s="30"/>
      <c r="AT783073" s="30"/>
      <c r="AU783073" s="30"/>
      <c r="AV783073" s="30"/>
    </row>
    <row r="783081" spans="45:48" x14ac:dyDescent="0.2">
      <c r="AS783081" s="30"/>
      <c r="AT783081" s="30"/>
      <c r="AU783081" s="30"/>
      <c r="AV783081" s="30"/>
    </row>
    <row r="783089" spans="45:48" x14ac:dyDescent="0.2">
      <c r="AS783089" s="30"/>
      <c r="AT783089" s="30"/>
      <c r="AU783089" s="30"/>
      <c r="AV783089" s="30"/>
    </row>
    <row r="783097" spans="45:48" x14ac:dyDescent="0.2">
      <c r="AS783097" s="30"/>
      <c r="AT783097" s="30"/>
      <c r="AU783097" s="30"/>
      <c r="AV783097" s="30"/>
    </row>
    <row r="783105" spans="45:48" x14ac:dyDescent="0.2">
      <c r="AS783105" s="30"/>
      <c r="AT783105" s="30"/>
      <c r="AU783105" s="30"/>
      <c r="AV783105" s="30"/>
    </row>
    <row r="783113" spans="45:48" x14ac:dyDescent="0.2">
      <c r="AS783113" s="30"/>
      <c r="AT783113" s="30"/>
      <c r="AU783113" s="30"/>
      <c r="AV783113" s="30"/>
    </row>
    <row r="783121" spans="45:48" x14ac:dyDescent="0.2">
      <c r="AS783121" s="30"/>
      <c r="AT783121" s="30"/>
      <c r="AU783121" s="30"/>
      <c r="AV783121" s="30"/>
    </row>
    <row r="783129" spans="45:48" x14ac:dyDescent="0.2">
      <c r="AS783129" s="30"/>
      <c r="AT783129" s="30"/>
      <c r="AU783129" s="30"/>
      <c r="AV783129" s="30"/>
    </row>
    <row r="783137" spans="45:48" x14ac:dyDescent="0.2">
      <c r="AS783137" s="30"/>
      <c r="AT783137" s="30"/>
      <c r="AU783137" s="30"/>
      <c r="AV783137" s="30"/>
    </row>
    <row r="783145" spans="45:48" x14ac:dyDescent="0.2">
      <c r="AS783145" s="30"/>
      <c r="AT783145" s="30"/>
      <c r="AU783145" s="30"/>
      <c r="AV783145" s="30"/>
    </row>
    <row r="783153" spans="45:48" x14ac:dyDescent="0.2">
      <c r="AS783153" s="30"/>
      <c r="AT783153" s="30"/>
      <c r="AU783153" s="30"/>
      <c r="AV783153" s="30"/>
    </row>
    <row r="783161" spans="45:48" x14ac:dyDescent="0.2">
      <c r="AS783161" s="30"/>
      <c r="AT783161" s="30"/>
      <c r="AU783161" s="30"/>
      <c r="AV783161" s="30"/>
    </row>
    <row r="783169" spans="45:48" x14ac:dyDescent="0.2">
      <c r="AS783169" s="30"/>
      <c r="AT783169" s="30"/>
      <c r="AU783169" s="30"/>
      <c r="AV783169" s="30"/>
    </row>
    <row r="783177" spans="45:48" x14ac:dyDescent="0.2">
      <c r="AS783177" s="30"/>
      <c r="AT783177" s="30"/>
      <c r="AU783177" s="30"/>
      <c r="AV783177" s="30"/>
    </row>
    <row r="783185" spans="45:48" x14ac:dyDescent="0.2">
      <c r="AS783185" s="30"/>
      <c r="AT783185" s="30"/>
      <c r="AU783185" s="30"/>
      <c r="AV783185" s="30"/>
    </row>
    <row r="783193" spans="45:48" x14ac:dyDescent="0.2">
      <c r="AS783193" s="30"/>
      <c r="AT783193" s="30"/>
      <c r="AU783193" s="30"/>
      <c r="AV783193" s="30"/>
    </row>
    <row r="783201" spans="45:48" x14ac:dyDescent="0.2">
      <c r="AS783201" s="30"/>
      <c r="AT783201" s="30"/>
      <c r="AU783201" s="30"/>
      <c r="AV783201" s="30"/>
    </row>
    <row r="783209" spans="45:48" x14ac:dyDescent="0.2">
      <c r="AS783209" s="30"/>
      <c r="AT783209" s="30"/>
      <c r="AU783209" s="30"/>
      <c r="AV783209" s="30"/>
    </row>
    <row r="783217" spans="45:48" x14ac:dyDescent="0.2">
      <c r="AS783217" s="30"/>
      <c r="AT783217" s="30"/>
      <c r="AU783217" s="30"/>
      <c r="AV783217" s="30"/>
    </row>
    <row r="783225" spans="45:48" x14ac:dyDescent="0.2">
      <c r="AS783225" s="30"/>
      <c r="AT783225" s="30"/>
      <c r="AU783225" s="30"/>
      <c r="AV783225" s="30"/>
    </row>
    <row r="783233" spans="45:48" x14ac:dyDescent="0.2">
      <c r="AS783233" s="30"/>
      <c r="AT783233" s="30"/>
      <c r="AU783233" s="30"/>
      <c r="AV783233" s="30"/>
    </row>
    <row r="783241" spans="45:48" x14ac:dyDescent="0.2">
      <c r="AS783241" s="30"/>
      <c r="AT783241" s="30"/>
      <c r="AU783241" s="30"/>
      <c r="AV783241" s="30"/>
    </row>
    <row r="783249" spans="45:48" x14ac:dyDescent="0.2">
      <c r="AS783249" s="30"/>
      <c r="AT783249" s="30"/>
      <c r="AU783249" s="30"/>
      <c r="AV783249" s="30"/>
    </row>
    <row r="783257" spans="45:48" x14ac:dyDescent="0.2">
      <c r="AS783257" s="30"/>
      <c r="AT783257" s="30"/>
      <c r="AU783257" s="30"/>
      <c r="AV783257" s="30"/>
    </row>
    <row r="783265" spans="45:48" x14ac:dyDescent="0.2">
      <c r="AS783265" s="30"/>
      <c r="AT783265" s="30"/>
      <c r="AU783265" s="30"/>
      <c r="AV783265" s="30"/>
    </row>
    <row r="783273" spans="45:48" x14ac:dyDescent="0.2">
      <c r="AS783273" s="30"/>
      <c r="AT783273" s="30"/>
      <c r="AU783273" s="30"/>
      <c r="AV783273" s="30"/>
    </row>
    <row r="783281" spans="45:48" x14ac:dyDescent="0.2">
      <c r="AS783281" s="30"/>
      <c r="AT783281" s="30"/>
      <c r="AU783281" s="30"/>
      <c r="AV783281" s="30"/>
    </row>
    <row r="783289" spans="45:48" x14ac:dyDescent="0.2">
      <c r="AS783289" s="30"/>
      <c r="AT783289" s="30"/>
      <c r="AU783289" s="30"/>
      <c r="AV783289" s="30"/>
    </row>
    <row r="783297" spans="45:48" x14ac:dyDescent="0.2">
      <c r="AS783297" s="30"/>
      <c r="AT783297" s="30"/>
      <c r="AU783297" s="30"/>
      <c r="AV783297" s="30"/>
    </row>
    <row r="783305" spans="45:48" x14ac:dyDescent="0.2">
      <c r="AS783305" s="30"/>
      <c r="AT783305" s="30"/>
      <c r="AU783305" s="30"/>
      <c r="AV783305" s="30"/>
    </row>
    <row r="783313" spans="45:48" x14ac:dyDescent="0.2">
      <c r="AS783313" s="30"/>
      <c r="AT783313" s="30"/>
      <c r="AU783313" s="30"/>
      <c r="AV783313" s="30"/>
    </row>
    <row r="783321" spans="45:48" x14ac:dyDescent="0.2">
      <c r="AS783321" s="30"/>
      <c r="AT783321" s="30"/>
      <c r="AU783321" s="30"/>
      <c r="AV783321" s="30"/>
    </row>
    <row r="783329" spans="45:48" x14ac:dyDescent="0.2">
      <c r="AS783329" s="30"/>
      <c r="AT783329" s="30"/>
      <c r="AU783329" s="30"/>
      <c r="AV783329" s="30"/>
    </row>
    <row r="783337" spans="45:48" x14ac:dyDescent="0.2">
      <c r="AS783337" s="30"/>
      <c r="AT783337" s="30"/>
      <c r="AU783337" s="30"/>
      <c r="AV783337" s="30"/>
    </row>
    <row r="783345" spans="45:48" x14ac:dyDescent="0.2">
      <c r="AS783345" s="30"/>
      <c r="AT783345" s="30"/>
      <c r="AU783345" s="30"/>
      <c r="AV783345" s="30"/>
    </row>
    <row r="783353" spans="45:48" x14ac:dyDescent="0.2">
      <c r="AS783353" s="30"/>
      <c r="AT783353" s="30"/>
      <c r="AU783353" s="30"/>
      <c r="AV783353" s="30"/>
    </row>
    <row r="783361" spans="45:48" x14ac:dyDescent="0.2">
      <c r="AS783361" s="30"/>
      <c r="AT783361" s="30"/>
      <c r="AU783361" s="30"/>
      <c r="AV783361" s="30"/>
    </row>
    <row r="783369" spans="45:48" x14ac:dyDescent="0.2">
      <c r="AS783369" s="30"/>
      <c r="AT783369" s="30"/>
      <c r="AU783369" s="30"/>
      <c r="AV783369" s="30"/>
    </row>
    <row r="783377" spans="45:48" x14ac:dyDescent="0.2">
      <c r="AS783377" s="30"/>
      <c r="AT783377" s="30"/>
      <c r="AU783377" s="30"/>
      <c r="AV783377" s="30"/>
    </row>
    <row r="783385" spans="45:48" x14ac:dyDescent="0.2">
      <c r="AS783385" s="30"/>
      <c r="AT783385" s="30"/>
      <c r="AU783385" s="30"/>
      <c r="AV783385" s="30"/>
    </row>
    <row r="783393" spans="45:48" x14ac:dyDescent="0.2">
      <c r="AS783393" s="30"/>
      <c r="AT783393" s="30"/>
      <c r="AU783393" s="30"/>
      <c r="AV783393" s="30"/>
    </row>
    <row r="783401" spans="45:48" x14ac:dyDescent="0.2">
      <c r="AS783401" s="30"/>
      <c r="AT783401" s="30"/>
      <c r="AU783401" s="30"/>
      <c r="AV783401" s="30"/>
    </row>
    <row r="783409" spans="45:48" x14ac:dyDescent="0.2">
      <c r="AS783409" s="30"/>
      <c r="AT783409" s="30"/>
      <c r="AU783409" s="30"/>
      <c r="AV783409" s="30"/>
    </row>
    <row r="783417" spans="45:48" x14ac:dyDescent="0.2">
      <c r="AS783417" s="30"/>
      <c r="AT783417" s="30"/>
      <c r="AU783417" s="30"/>
      <c r="AV783417" s="30"/>
    </row>
    <row r="783425" spans="45:48" x14ac:dyDescent="0.2">
      <c r="AS783425" s="30"/>
      <c r="AT783425" s="30"/>
      <c r="AU783425" s="30"/>
      <c r="AV783425" s="30"/>
    </row>
    <row r="783433" spans="45:48" x14ac:dyDescent="0.2">
      <c r="AS783433" s="30"/>
      <c r="AT783433" s="30"/>
      <c r="AU783433" s="30"/>
      <c r="AV783433" s="30"/>
    </row>
    <row r="783441" spans="45:48" x14ac:dyDescent="0.2">
      <c r="AS783441" s="30"/>
      <c r="AT783441" s="30"/>
      <c r="AU783441" s="30"/>
      <c r="AV783441" s="30"/>
    </row>
    <row r="783449" spans="45:48" x14ac:dyDescent="0.2">
      <c r="AS783449" s="30"/>
      <c r="AT783449" s="30"/>
      <c r="AU783449" s="30"/>
      <c r="AV783449" s="30"/>
    </row>
    <row r="783457" spans="45:48" x14ac:dyDescent="0.2">
      <c r="AS783457" s="30"/>
      <c r="AT783457" s="30"/>
      <c r="AU783457" s="30"/>
      <c r="AV783457" s="30"/>
    </row>
    <row r="783465" spans="45:48" x14ac:dyDescent="0.2">
      <c r="AS783465" s="30"/>
      <c r="AT783465" s="30"/>
      <c r="AU783465" s="30"/>
      <c r="AV783465" s="30"/>
    </row>
    <row r="783473" spans="45:48" x14ac:dyDescent="0.2">
      <c r="AS783473" s="30"/>
      <c r="AT783473" s="30"/>
      <c r="AU783473" s="30"/>
      <c r="AV783473" s="30"/>
    </row>
    <row r="783481" spans="45:48" x14ac:dyDescent="0.2">
      <c r="AS783481" s="30"/>
      <c r="AT783481" s="30"/>
      <c r="AU783481" s="30"/>
      <c r="AV783481" s="30"/>
    </row>
    <row r="783489" spans="45:48" x14ac:dyDescent="0.2">
      <c r="AS783489" s="30"/>
      <c r="AT783489" s="30"/>
      <c r="AU783489" s="30"/>
      <c r="AV783489" s="30"/>
    </row>
    <row r="783497" spans="45:48" x14ac:dyDescent="0.2">
      <c r="AS783497" s="30"/>
      <c r="AT783497" s="30"/>
      <c r="AU783497" s="30"/>
      <c r="AV783497" s="30"/>
    </row>
    <row r="783505" spans="45:48" x14ac:dyDescent="0.2">
      <c r="AS783505" s="30"/>
      <c r="AT783505" s="30"/>
      <c r="AU783505" s="30"/>
      <c r="AV783505" s="30"/>
    </row>
    <row r="783513" spans="45:48" x14ac:dyDescent="0.2">
      <c r="AS783513" s="30"/>
      <c r="AT783513" s="30"/>
      <c r="AU783513" s="30"/>
      <c r="AV783513" s="30"/>
    </row>
    <row r="783521" spans="45:48" x14ac:dyDescent="0.2">
      <c r="AS783521" s="30"/>
      <c r="AT783521" s="30"/>
      <c r="AU783521" s="30"/>
      <c r="AV783521" s="30"/>
    </row>
    <row r="783529" spans="45:48" x14ac:dyDescent="0.2">
      <c r="AS783529" s="30"/>
      <c r="AT783529" s="30"/>
      <c r="AU783529" s="30"/>
      <c r="AV783529" s="30"/>
    </row>
    <row r="783537" spans="45:48" x14ac:dyDescent="0.2">
      <c r="AS783537" s="30"/>
      <c r="AT783537" s="30"/>
      <c r="AU783537" s="30"/>
      <c r="AV783537" s="30"/>
    </row>
    <row r="783545" spans="45:48" x14ac:dyDescent="0.2">
      <c r="AS783545" s="30"/>
      <c r="AT783545" s="30"/>
      <c r="AU783545" s="30"/>
      <c r="AV783545" s="30"/>
    </row>
    <row r="783553" spans="45:48" x14ac:dyDescent="0.2">
      <c r="AS783553" s="30"/>
      <c r="AT783553" s="30"/>
      <c r="AU783553" s="30"/>
      <c r="AV783553" s="30"/>
    </row>
    <row r="783561" spans="45:48" x14ac:dyDescent="0.2">
      <c r="AS783561" s="30"/>
      <c r="AT783561" s="30"/>
      <c r="AU783561" s="30"/>
      <c r="AV783561" s="30"/>
    </row>
    <row r="783569" spans="45:48" x14ac:dyDescent="0.2">
      <c r="AS783569" s="30"/>
      <c r="AT783569" s="30"/>
      <c r="AU783569" s="30"/>
      <c r="AV783569" s="30"/>
    </row>
    <row r="783577" spans="45:48" x14ac:dyDescent="0.2">
      <c r="AS783577" s="30"/>
      <c r="AT783577" s="30"/>
      <c r="AU783577" s="30"/>
      <c r="AV783577" s="30"/>
    </row>
    <row r="783585" spans="45:48" x14ac:dyDescent="0.2">
      <c r="AS783585" s="30"/>
      <c r="AT783585" s="30"/>
      <c r="AU783585" s="30"/>
      <c r="AV783585" s="30"/>
    </row>
    <row r="783593" spans="45:48" x14ac:dyDescent="0.2">
      <c r="AS783593" s="30"/>
      <c r="AT783593" s="30"/>
      <c r="AU783593" s="30"/>
      <c r="AV783593" s="30"/>
    </row>
    <row r="783601" spans="45:48" x14ac:dyDescent="0.2">
      <c r="AS783601" s="30"/>
      <c r="AT783601" s="30"/>
      <c r="AU783601" s="30"/>
      <c r="AV783601" s="30"/>
    </row>
    <row r="783609" spans="45:48" x14ac:dyDescent="0.2">
      <c r="AS783609" s="30"/>
      <c r="AT783609" s="30"/>
      <c r="AU783609" s="30"/>
      <c r="AV783609" s="30"/>
    </row>
    <row r="783617" spans="45:48" x14ac:dyDescent="0.2">
      <c r="AS783617" s="30"/>
      <c r="AT783617" s="30"/>
      <c r="AU783617" s="30"/>
      <c r="AV783617" s="30"/>
    </row>
    <row r="783625" spans="45:48" x14ac:dyDescent="0.2">
      <c r="AS783625" s="30"/>
      <c r="AT783625" s="30"/>
      <c r="AU783625" s="30"/>
      <c r="AV783625" s="30"/>
    </row>
    <row r="783633" spans="45:48" x14ac:dyDescent="0.2">
      <c r="AS783633" s="30"/>
      <c r="AT783633" s="30"/>
      <c r="AU783633" s="30"/>
      <c r="AV783633" s="30"/>
    </row>
    <row r="783641" spans="45:48" x14ac:dyDescent="0.2">
      <c r="AS783641" s="30"/>
      <c r="AT783641" s="30"/>
      <c r="AU783641" s="30"/>
      <c r="AV783641" s="30"/>
    </row>
    <row r="783649" spans="45:48" x14ac:dyDescent="0.2">
      <c r="AS783649" s="30"/>
      <c r="AT783649" s="30"/>
      <c r="AU783649" s="30"/>
      <c r="AV783649" s="30"/>
    </row>
    <row r="783657" spans="45:48" x14ac:dyDescent="0.2">
      <c r="AS783657" s="30"/>
      <c r="AT783657" s="30"/>
      <c r="AU783657" s="30"/>
      <c r="AV783657" s="30"/>
    </row>
    <row r="783665" spans="45:48" x14ac:dyDescent="0.2">
      <c r="AS783665" s="30"/>
      <c r="AT783665" s="30"/>
      <c r="AU783665" s="30"/>
      <c r="AV783665" s="30"/>
    </row>
    <row r="783673" spans="45:48" x14ac:dyDescent="0.2">
      <c r="AS783673" s="30"/>
      <c r="AT783673" s="30"/>
      <c r="AU783673" s="30"/>
      <c r="AV783673" s="30"/>
    </row>
    <row r="783681" spans="45:48" x14ac:dyDescent="0.2">
      <c r="AS783681" s="30"/>
      <c r="AT783681" s="30"/>
      <c r="AU783681" s="30"/>
      <c r="AV783681" s="30"/>
    </row>
    <row r="783689" spans="45:48" x14ac:dyDescent="0.2">
      <c r="AS783689" s="30"/>
      <c r="AT783689" s="30"/>
      <c r="AU783689" s="30"/>
      <c r="AV783689" s="30"/>
    </row>
    <row r="783697" spans="45:48" x14ac:dyDescent="0.2">
      <c r="AS783697" s="30"/>
      <c r="AT783697" s="30"/>
      <c r="AU783697" s="30"/>
      <c r="AV783697" s="30"/>
    </row>
    <row r="783705" spans="45:48" x14ac:dyDescent="0.2">
      <c r="AS783705" s="30"/>
      <c r="AT783705" s="30"/>
      <c r="AU783705" s="30"/>
      <c r="AV783705" s="30"/>
    </row>
    <row r="783713" spans="45:48" x14ac:dyDescent="0.2">
      <c r="AS783713" s="30"/>
      <c r="AT783713" s="30"/>
      <c r="AU783713" s="30"/>
      <c r="AV783713" s="30"/>
    </row>
    <row r="783721" spans="45:48" x14ac:dyDescent="0.2">
      <c r="AS783721" s="30"/>
      <c r="AT783721" s="30"/>
      <c r="AU783721" s="30"/>
      <c r="AV783721" s="30"/>
    </row>
    <row r="783729" spans="45:48" x14ac:dyDescent="0.2">
      <c r="AS783729" s="30"/>
      <c r="AT783729" s="30"/>
      <c r="AU783729" s="30"/>
      <c r="AV783729" s="30"/>
    </row>
    <row r="783737" spans="45:48" x14ac:dyDescent="0.2">
      <c r="AS783737" s="30"/>
      <c r="AT783737" s="30"/>
      <c r="AU783737" s="30"/>
      <c r="AV783737" s="30"/>
    </row>
    <row r="783745" spans="45:48" x14ac:dyDescent="0.2">
      <c r="AS783745" s="30"/>
      <c r="AT783745" s="30"/>
      <c r="AU783745" s="30"/>
      <c r="AV783745" s="30"/>
    </row>
    <row r="783753" spans="45:48" x14ac:dyDescent="0.2">
      <c r="AS783753" s="30"/>
      <c r="AT783753" s="30"/>
      <c r="AU783753" s="30"/>
      <c r="AV783753" s="30"/>
    </row>
    <row r="783761" spans="45:48" x14ac:dyDescent="0.2">
      <c r="AS783761" s="30"/>
      <c r="AT783761" s="30"/>
      <c r="AU783761" s="30"/>
      <c r="AV783761" s="30"/>
    </row>
    <row r="783769" spans="45:48" x14ac:dyDescent="0.2">
      <c r="AS783769" s="30"/>
      <c r="AT783769" s="30"/>
      <c r="AU783769" s="30"/>
      <c r="AV783769" s="30"/>
    </row>
    <row r="783777" spans="45:48" x14ac:dyDescent="0.2">
      <c r="AS783777" s="30"/>
      <c r="AT783777" s="30"/>
      <c r="AU783777" s="30"/>
      <c r="AV783777" s="30"/>
    </row>
    <row r="783785" spans="45:48" x14ac:dyDescent="0.2">
      <c r="AS783785" s="30"/>
      <c r="AT783785" s="30"/>
      <c r="AU783785" s="30"/>
      <c r="AV783785" s="30"/>
    </row>
    <row r="783793" spans="45:48" x14ac:dyDescent="0.2">
      <c r="AS783793" s="30"/>
      <c r="AT783793" s="30"/>
      <c r="AU783793" s="30"/>
      <c r="AV783793" s="30"/>
    </row>
    <row r="783801" spans="45:48" x14ac:dyDescent="0.2">
      <c r="AS783801" s="30"/>
      <c r="AT783801" s="30"/>
      <c r="AU783801" s="30"/>
      <c r="AV783801" s="30"/>
    </row>
    <row r="783809" spans="45:48" x14ac:dyDescent="0.2">
      <c r="AS783809" s="30"/>
      <c r="AT783809" s="30"/>
      <c r="AU783809" s="30"/>
      <c r="AV783809" s="30"/>
    </row>
    <row r="783817" spans="45:48" x14ac:dyDescent="0.2">
      <c r="AS783817" s="30"/>
      <c r="AT783817" s="30"/>
      <c r="AU783817" s="30"/>
      <c r="AV783817" s="30"/>
    </row>
    <row r="783825" spans="45:48" x14ac:dyDescent="0.2">
      <c r="AS783825" s="30"/>
      <c r="AT783825" s="30"/>
      <c r="AU783825" s="30"/>
      <c r="AV783825" s="30"/>
    </row>
    <row r="783833" spans="45:48" x14ac:dyDescent="0.2">
      <c r="AS783833" s="30"/>
      <c r="AT783833" s="30"/>
      <c r="AU783833" s="30"/>
      <c r="AV783833" s="30"/>
    </row>
    <row r="783841" spans="45:48" x14ac:dyDescent="0.2">
      <c r="AS783841" s="30"/>
      <c r="AT783841" s="30"/>
      <c r="AU783841" s="30"/>
      <c r="AV783841" s="30"/>
    </row>
    <row r="783849" spans="45:48" x14ac:dyDescent="0.2">
      <c r="AS783849" s="30"/>
      <c r="AT783849" s="30"/>
      <c r="AU783849" s="30"/>
      <c r="AV783849" s="30"/>
    </row>
    <row r="783857" spans="45:48" x14ac:dyDescent="0.2">
      <c r="AS783857" s="30"/>
      <c r="AT783857" s="30"/>
      <c r="AU783857" s="30"/>
      <c r="AV783857" s="30"/>
    </row>
    <row r="783865" spans="45:48" x14ac:dyDescent="0.2">
      <c r="AS783865" s="30"/>
      <c r="AT783865" s="30"/>
      <c r="AU783865" s="30"/>
      <c r="AV783865" s="30"/>
    </row>
    <row r="783873" spans="45:48" x14ac:dyDescent="0.2">
      <c r="AS783873" s="30"/>
      <c r="AT783873" s="30"/>
      <c r="AU783873" s="30"/>
      <c r="AV783873" s="30"/>
    </row>
    <row r="783881" spans="45:48" x14ac:dyDescent="0.2">
      <c r="AS783881" s="30"/>
      <c r="AT783881" s="30"/>
      <c r="AU783881" s="30"/>
      <c r="AV783881" s="30"/>
    </row>
    <row r="783889" spans="45:48" x14ac:dyDescent="0.2">
      <c r="AS783889" s="30"/>
      <c r="AT783889" s="30"/>
      <c r="AU783889" s="30"/>
      <c r="AV783889" s="30"/>
    </row>
    <row r="783897" spans="45:48" x14ac:dyDescent="0.2">
      <c r="AS783897" s="30"/>
      <c r="AT783897" s="30"/>
      <c r="AU783897" s="30"/>
      <c r="AV783897" s="30"/>
    </row>
    <row r="783905" spans="45:48" x14ac:dyDescent="0.2">
      <c r="AS783905" s="30"/>
      <c r="AT783905" s="30"/>
      <c r="AU783905" s="30"/>
      <c r="AV783905" s="30"/>
    </row>
    <row r="783913" spans="45:48" x14ac:dyDescent="0.2">
      <c r="AS783913" s="30"/>
      <c r="AT783913" s="30"/>
      <c r="AU783913" s="30"/>
      <c r="AV783913" s="30"/>
    </row>
    <row r="783921" spans="45:48" x14ac:dyDescent="0.2">
      <c r="AS783921" s="30"/>
      <c r="AT783921" s="30"/>
      <c r="AU783921" s="30"/>
      <c r="AV783921" s="30"/>
    </row>
    <row r="783929" spans="45:48" x14ac:dyDescent="0.2">
      <c r="AS783929" s="30"/>
      <c r="AT783929" s="30"/>
      <c r="AU783929" s="30"/>
      <c r="AV783929" s="30"/>
    </row>
    <row r="783937" spans="45:48" x14ac:dyDescent="0.2">
      <c r="AS783937" s="30"/>
      <c r="AT783937" s="30"/>
      <c r="AU783937" s="30"/>
      <c r="AV783937" s="30"/>
    </row>
    <row r="783945" spans="45:48" x14ac:dyDescent="0.2">
      <c r="AS783945" s="30"/>
      <c r="AT783945" s="30"/>
      <c r="AU783945" s="30"/>
      <c r="AV783945" s="30"/>
    </row>
    <row r="783953" spans="45:48" x14ac:dyDescent="0.2">
      <c r="AS783953" s="30"/>
      <c r="AT783953" s="30"/>
      <c r="AU783953" s="30"/>
      <c r="AV783953" s="30"/>
    </row>
    <row r="783961" spans="45:48" x14ac:dyDescent="0.2">
      <c r="AS783961" s="30"/>
      <c r="AT783961" s="30"/>
      <c r="AU783961" s="30"/>
      <c r="AV783961" s="30"/>
    </row>
    <row r="783969" spans="45:48" x14ac:dyDescent="0.2">
      <c r="AS783969" s="30"/>
      <c r="AT783969" s="30"/>
      <c r="AU783969" s="30"/>
      <c r="AV783969" s="30"/>
    </row>
    <row r="783977" spans="45:48" x14ac:dyDescent="0.2">
      <c r="AS783977" s="30"/>
      <c r="AT783977" s="30"/>
      <c r="AU783977" s="30"/>
      <c r="AV783977" s="30"/>
    </row>
    <row r="783985" spans="45:48" x14ac:dyDescent="0.2">
      <c r="AS783985" s="30"/>
      <c r="AT783985" s="30"/>
      <c r="AU783985" s="30"/>
      <c r="AV783985" s="30"/>
    </row>
    <row r="783993" spans="45:48" x14ac:dyDescent="0.2">
      <c r="AS783993" s="30"/>
      <c r="AT783993" s="30"/>
      <c r="AU783993" s="30"/>
      <c r="AV783993" s="30"/>
    </row>
    <row r="784001" spans="45:48" x14ac:dyDescent="0.2">
      <c r="AS784001" s="30"/>
      <c r="AT784001" s="30"/>
      <c r="AU784001" s="30"/>
      <c r="AV784001" s="30"/>
    </row>
    <row r="784009" spans="45:48" x14ac:dyDescent="0.2">
      <c r="AS784009" s="30"/>
      <c r="AT784009" s="30"/>
      <c r="AU784009" s="30"/>
      <c r="AV784009" s="30"/>
    </row>
    <row r="784017" spans="45:48" x14ac:dyDescent="0.2">
      <c r="AS784017" s="30"/>
      <c r="AT784017" s="30"/>
      <c r="AU784017" s="30"/>
      <c r="AV784017" s="30"/>
    </row>
    <row r="784025" spans="45:48" x14ac:dyDescent="0.2">
      <c r="AS784025" s="30"/>
      <c r="AT784025" s="30"/>
      <c r="AU784025" s="30"/>
      <c r="AV784025" s="30"/>
    </row>
    <row r="784033" spans="45:48" x14ac:dyDescent="0.2">
      <c r="AS784033" s="30"/>
      <c r="AT784033" s="30"/>
      <c r="AU784033" s="30"/>
      <c r="AV784033" s="30"/>
    </row>
    <row r="784041" spans="45:48" x14ac:dyDescent="0.2">
      <c r="AS784041" s="30"/>
      <c r="AT784041" s="30"/>
      <c r="AU784041" s="30"/>
      <c r="AV784041" s="30"/>
    </row>
    <row r="784049" spans="45:48" x14ac:dyDescent="0.2">
      <c r="AS784049" s="30"/>
      <c r="AT784049" s="30"/>
      <c r="AU784049" s="30"/>
      <c r="AV784049" s="30"/>
    </row>
    <row r="784057" spans="45:48" x14ac:dyDescent="0.2">
      <c r="AS784057" s="30"/>
      <c r="AT784057" s="30"/>
      <c r="AU784057" s="30"/>
      <c r="AV784057" s="30"/>
    </row>
    <row r="784065" spans="45:48" x14ac:dyDescent="0.2">
      <c r="AS784065" s="30"/>
      <c r="AT784065" s="30"/>
      <c r="AU784065" s="30"/>
      <c r="AV784065" s="30"/>
    </row>
    <row r="784073" spans="45:48" x14ac:dyDescent="0.2">
      <c r="AS784073" s="30"/>
      <c r="AT784073" s="30"/>
      <c r="AU784073" s="30"/>
      <c r="AV784073" s="30"/>
    </row>
    <row r="784081" spans="45:48" x14ac:dyDescent="0.2">
      <c r="AS784081" s="30"/>
      <c r="AT784081" s="30"/>
      <c r="AU784081" s="30"/>
      <c r="AV784081" s="30"/>
    </row>
    <row r="784089" spans="45:48" x14ac:dyDescent="0.2">
      <c r="AS784089" s="30"/>
      <c r="AT784089" s="30"/>
      <c r="AU784089" s="30"/>
      <c r="AV784089" s="30"/>
    </row>
    <row r="784097" spans="45:48" x14ac:dyDescent="0.2">
      <c r="AS784097" s="30"/>
      <c r="AT784097" s="30"/>
      <c r="AU784097" s="30"/>
      <c r="AV784097" s="30"/>
    </row>
    <row r="784105" spans="45:48" x14ac:dyDescent="0.2">
      <c r="AS784105" s="30"/>
      <c r="AT784105" s="30"/>
      <c r="AU784105" s="30"/>
      <c r="AV784105" s="30"/>
    </row>
    <row r="784113" spans="45:48" x14ac:dyDescent="0.2">
      <c r="AS784113" s="30"/>
      <c r="AT784113" s="30"/>
      <c r="AU784113" s="30"/>
      <c r="AV784113" s="30"/>
    </row>
    <row r="784121" spans="45:48" x14ac:dyDescent="0.2">
      <c r="AS784121" s="30"/>
      <c r="AT784121" s="30"/>
      <c r="AU784121" s="30"/>
      <c r="AV784121" s="30"/>
    </row>
    <row r="784129" spans="45:48" x14ac:dyDescent="0.2">
      <c r="AS784129" s="30"/>
      <c r="AT784129" s="30"/>
      <c r="AU784129" s="30"/>
      <c r="AV784129" s="30"/>
    </row>
    <row r="784137" spans="45:48" x14ac:dyDescent="0.2">
      <c r="AS784137" s="30"/>
      <c r="AT784137" s="30"/>
      <c r="AU784137" s="30"/>
      <c r="AV784137" s="30"/>
    </row>
    <row r="784145" spans="45:48" x14ac:dyDescent="0.2">
      <c r="AS784145" s="30"/>
      <c r="AT784145" s="30"/>
      <c r="AU784145" s="30"/>
      <c r="AV784145" s="30"/>
    </row>
    <row r="784153" spans="45:48" x14ac:dyDescent="0.2">
      <c r="AS784153" s="30"/>
      <c r="AT784153" s="30"/>
      <c r="AU784153" s="30"/>
      <c r="AV784153" s="30"/>
    </row>
    <row r="784161" spans="45:48" x14ac:dyDescent="0.2">
      <c r="AS784161" s="30"/>
      <c r="AT784161" s="30"/>
      <c r="AU784161" s="30"/>
      <c r="AV784161" s="30"/>
    </row>
    <row r="784169" spans="45:48" x14ac:dyDescent="0.2">
      <c r="AS784169" s="30"/>
      <c r="AT784169" s="30"/>
      <c r="AU784169" s="30"/>
      <c r="AV784169" s="30"/>
    </row>
    <row r="784177" spans="45:48" x14ac:dyDescent="0.2">
      <c r="AS784177" s="30"/>
      <c r="AT784177" s="30"/>
      <c r="AU784177" s="30"/>
      <c r="AV784177" s="30"/>
    </row>
    <row r="784185" spans="45:48" x14ac:dyDescent="0.2">
      <c r="AS784185" s="30"/>
      <c r="AT784185" s="30"/>
      <c r="AU784185" s="30"/>
      <c r="AV784185" s="30"/>
    </row>
    <row r="784193" spans="45:48" x14ac:dyDescent="0.2">
      <c r="AS784193" s="30"/>
      <c r="AT784193" s="30"/>
      <c r="AU784193" s="30"/>
      <c r="AV784193" s="30"/>
    </row>
    <row r="784201" spans="45:48" x14ac:dyDescent="0.2">
      <c r="AS784201" s="30"/>
      <c r="AT784201" s="30"/>
      <c r="AU784201" s="30"/>
      <c r="AV784201" s="30"/>
    </row>
    <row r="784209" spans="45:48" x14ac:dyDescent="0.2">
      <c r="AS784209" s="30"/>
      <c r="AT784209" s="30"/>
      <c r="AU784209" s="30"/>
      <c r="AV784209" s="30"/>
    </row>
    <row r="784217" spans="45:48" x14ac:dyDescent="0.2">
      <c r="AS784217" s="30"/>
      <c r="AT784217" s="30"/>
      <c r="AU784217" s="30"/>
      <c r="AV784217" s="30"/>
    </row>
    <row r="784225" spans="45:48" x14ac:dyDescent="0.2">
      <c r="AS784225" s="30"/>
      <c r="AT784225" s="30"/>
      <c r="AU784225" s="30"/>
      <c r="AV784225" s="30"/>
    </row>
    <row r="784233" spans="45:48" x14ac:dyDescent="0.2">
      <c r="AS784233" s="30"/>
      <c r="AT784233" s="30"/>
      <c r="AU784233" s="30"/>
      <c r="AV784233" s="30"/>
    </row>
    <row r="784241" spans="45:48" x14ac:dyDescent="0.2">
      <c r="AS784241" s="30"/>
      <c r="AT784241" s="30"/>
      <c r="AU784241" s="30"/>
      <c r="AV784241" s="30"/>
    </row>
    <row r="784249" spans="45:48" x14ac:dyDescent="0.2">
      <c r="AS784249" s="30"/>
      <c r="AT784249" s="30"/>
      <c r="AU784249" s="30"/>
      <c r="AV784249" s="30"/>
    </row>
    <row r="784257" spans="45:48" x14ac:dyDescent="0.2">
      <c r="AS784257" s="30"/>
      <c r="AT784257" s="30"/>
      <c r="AU784257" s="30"/>
      <c r="AV784257" s="30"/>
    </row>
    <row r="784265" spans="45:48" x14ac:dyDescent="0.2">
      <c r="AS784265" s="30"/>
      <c r="AT784265" s="30"/>
      <c r="AU784265" s="30"/>
      <c r="AV784265" s="30"/>
    </row>
    <row r="784273" spans="45:48" x14ac:dyDescent="0.2">
      <c r="AS784273" s="30"/>
      <c r="AT784273" s="30"/>
      <c r="AU784273" s="30"/>
      <c r="AV784273" s="30"/>
    </row>
    <row r="784281" spans="45:48" x14ac:dyDescent="0.2">
      <c r="AS784281" s="30"/>
      <c r="AT784281" s="30"/>
      <c r="AU784281" s="30"/>
      <c r="AV784281" s="30"/>
    </row>
    <row r="784289" spans="45:48" x14ac:dyDescent="0.2">
      <c r="AS784289" s="30"/>
      <c r="AT784289" s="30"/>
      <c r="AU784289" s="30"/>
      <c r="AV784289" s="30"/>
    </row>
    <row r="784297" spans="45:48" x14ac:dyDescent="0.2">
      <c r="AS784297" s="30"/>
      <c r="AT784297" s="30"/>
      <c r="AU784297" s="30"/>
      <c r="AV784297" s="30"/>
    </row>
    <row r="784305" spans="45:48" x14ac:dyDescent="0.2">
      <c r="AS784305" s="30"/>
      <c r="AT784305" s="30"/>
      <c r="AU784305" s="30"/>
      <c r="AV784305" s="30"/>
    </row>
    <row r="784313" spans="45:48" x14ac:dyDescent="0.2">
      <c r="AS784313" s="30"/>
      <c r="AT784313" s="30"/>
      <c r="AU784313" s="30"/>
      <c r="AV784313" s="30"/>
    </row>
    <row r="784321" spans="45:48" x14ac:dyDescent="0.2">
      <c r="AS784321" s="30"/>
      <c r="AT784321" s="30"/>
      <c r="AU784321" s="30"/>
      <c r="AV784321" s="30"/>
    </row>
    <row r="784329" spans="45:48" x14ac:dyDescent="0.2">
      <c r="AS784329" s="30"/>
      <c r="AT784329" s="30"/>
      <c r="AU784329" s="30"/>
      <c r="AV784329" s="30"/>
    </row>
    <row r="784337" spans="45:48" x14ac:dyDescent="0.2">
      <c r="AS784337" s="30"/>
      <c r="AT784337" s="30"/>
      <c r="AU784337" s="30"/>
      <c r="AV784337" s="30"/>
    </row>
    <row r="784345" spans="45:48" x14ac:dyDescent="0.2">
      <c r="AS784345" s="30"/>
      <c r="AT784345" s="30"/>
      <c r="AU784345" s="30"/>
      <c r="AV784345" s="30"/>
    </row>
    <row r="784353" spans="45:48" x14ac:dyDescent="0.2">
      <c r="AS784353" s="30"/>
      <c r="AT784353" s="30"/>
      <c r="AU784353" s="30"/>
      <c r="AV784353" s="30"/>
    </row>
    <row r="784361" spans="45:48" x14ac:dyDescent="0.2">
      <c r="AS784361" s="30"/>
      <c r="AT784361" s="30"/>
      <c r="AU784361" s="30"/>
      <c r="AV784361" s="30"/>
    </row>
    <row r="784369" spans="45:48" x14ac:dyDescent="0.2">
      <c r="AS784369" s="30"/>
      <c r="AT784369" s="30"/>
      <c r="AU784369" s="30"/>
      <c r="AV784369" s="30"/>
    </row>
    <row r="784377" spans="45:48" x14ac:dyDescent="0.2">
      <c r="AS784377" s="30"/>
      <c r="AT784377" s="30"/>
      <c r="AU784377" s="30"/>
      <c r="AV784377" s="30"/>
    </row>
    <row r="784385" spans="45:48" x14ac:dyDescent="0.2">
      <c r="AS784385" s="30"/>
      <c r="AT784385" s="30"/>
      <c r="AU784385" s="30"/>
      <c r="AV784385" s="30"/>
    </row>
    <row r="784393" spans="45:48" x14ac:dyDescent="0.2">
      <c r="AS784393" s="30"/>
      <c r="AT784393" s="30"/>
      <c r="AU784393" s="30"/>
      <c r="AV784393" s="30"/>
    </row>
    <row r="784401" spans="45:48" x14ac:dyDescent="0.2">
      <c r="AS784401" s="30"/>
      <c r="AT784401" s="30"/>
      <c r="AU784401" s="30"/>
      <c r="AV784401" s="30"/>
    </row>
    <row r="784409" spans="45:48" x14ac:dyDescent="0.2">
      <c r="AS784409" s="30"/>
      <c r="AT784409" s="30"/>
      <c r="AU784409" s="30"/>
      <c r="AV784409" s="30"/>
    </row>
    <row r="784417" spans="45:48" x14ac:dyDescent="0.2">
      <c r="AS784417" s="30"/>
      <c r="AT784417" s="30"/>
      <c r="AU784417" s="30"/>
      <c r="AV784417" s="30"/>
    </row>
    <row r="784425" spans="45:48" x14ac:dyDescent="0.2">
      <c r="AS784425" s="30"/>
      <c r="AT784425" s="30"/>
      <c r="AU784425" s="30"/>
      <c r="AV784425" s="30"/>
    </row>
    <row r="784433" spans="45:48" x14ac:dyDescent="0.2">
      <c r="AS784433" s="30"/>
      <c r="AT784433" s="30"/>
      <c r="AU784433" s="30"/>
      <c r="AV784433" s="30"/>
    </row>
    <row r="784441" spans="45:48" x14ac:dyDescent="0.2">
      <c r="AS784441" s="30"/>
      <c r="AT784441" s="30"/>
      <c r="AU784441" s="30"/>
      <c r="AV784441" s="30"/>
    </row>
    <row r="784449" spans="45:48" x14ac:dyDescent="0.2">
      <c r="AS784449" s="30"/>
      <c r="AT784449" s="30"/>
      <c r="AU784449" s="30"/>
      <c r="AV784449" s="30"/>
    </row>
    <row r="784457" spans="45:48" x14ac:dyDescent="0.2">
      <c r="AS784457" s="30"/>
      <c r="AT784457" s="30"/>
      <c r="AU784457" s="30"/>
      <c r="AV784457" s="30"/>
    </row>
    <row r="784465" spans="45:48" x14ac:dyDescent="0.2">
      <c r="AS784465" s="30"/>
      <c r="AT784465" s="30"/>
      <c r="AU784465" s="30"/>
      <c r="AV784465" s="30"/>
    </row>
    <row r="784473" spans="45:48" x14ac:dyDescent="0.2">
      <c r="AS784473" s="30"/>
      <c r="AT784473" s="30"/>
      <c r="AU784473" s="30"/>
      <c r="AV784473" s="30"/>
    </row>
    <row r="784481" spans="45:48" x14ac:dyDescent="0.2">
      <c r="AS784481" s="30"/>
      <c r="AT784481" s="30"/>
      <c r="AU784481" s="30"/>
      <c r="AV784481" s="30"/>
    </row>
    <row r="784489" spans="45:48" x14ac:dyDescent="0.2">
      <c r="AS784489" s="30"/>
      <c r="AT784489" s="30"/>
      <c r="AU784489" s="30"/>
      <c r="AV784489" s="30"/>
    </row>
    <row r="784497" spans="45:48" x14ac:dyDescent="0.2">
      <c r="AS784497" s="30"/>
      <c r="AT784497" s="30"/>
      <c r="AU784497" s="30"/>
      <c r="AV784497" s="30"/>
    </row>
    <row r="784505" spans="45:48" x14ac:dyDescent="0.2">
      <c r="AS784505" s="30"/>
      <c r="AT784505" s="30"/>
      <c r="AU784505" s="30"/>
      <c r="AV784505" s="30"/>
    </row>
    <row r="784513" spans="45:48" x14ac:dyDescent="0.2">
      <c r="AS784513" s="30"/>
      <c r="AT784513" s="30"/>
      <c r="AU784513" s="30"/>
      <c r="AV784513" s="30"/>
    </row>
    <row r="784521" spans="45:48" x14ac:dyDescent="0.2">
      <c r="AS784521" s="30"/>
      <c r="AT784521" s="30"/>
      <c r="AU784521" s="30"/>
      <c r="AV784521" s="30"/>
    </row>
    <row r="784529" spans="45:48" x14ac:dyDescent="0.2">
      <c r="AS784529" s="30"/>
      <c r="AT784529" s="30"/>
      <c r="AU784529" s="30"/>
      <c r="AV784529" s="30"/>
    </row>
    <row r="784537" spans="45:48" x14ac:dyDescent="0.2">
      <c r="AS784537" s="30"/>
      <c r="AT784537" s="30"/>
      <c r="AU784537" s="30"/>
      <c r="AV784537" s="30"/>
    </row>
    <row r="784545" spans="45:48" x14ac:dyDescent="0.2">
      <c r="AS784545" s="30"/>
      <c r="AT784545" s="30"/>
      <c r="AU784545" s="30"/>
      <c r="AV784545" s="30"/>
    </row>
    <row r="784553" spans="45:48" x14ac:dyDescent="0.2">
      <c r="AS784553" s="30"/>
      <c r="AT784553" s="30"/>
      <c r="AU784553" s="30"/>
      <c r="AV784553" s="30"/>
    </row>
    <row r="784561" spans="45:48" x14ac:dyDescent="0.2">
      <c r="AS784561" s="30"/>
      <c r="AT784561" s="30"/>
      <c r="AU784561" s="30"/>
      <c r="AV784561" s="30"/>
    </row>
    <row r="784569" spans="45:48" x14ac:dyDescent="0.2">
      <c r="AS784569" s="30"/>
      <c r="AT784569" s="30"/>
      <c r="AU784569" s="30"/>
      <c r="AV784569" s="30"/>
    </row>
    <row r="784577" spans="45:48" x14ac:dyDescent="0.2">
      <c r="AS784577" s="30"/>
      <c r="AT784577" s="30"/>
      <c r="AU784577" s="30"/>
      <c r="AV784577" s="30"/>
    </row>
    <row r="784585" spans="45:48" x14ac:dyDescent="0.2">
      <c r="AS784585" s="30"/>
      <c r="AT784585" s="30"/>
      <c r="AU784585" s="30"/>
      <c r="AV784585" s="30"/>
    </row>
    <row r="784593" spans="45:48" x14ac:dyDescent="0.2">
      <c r="AS784593" s="30"/>
      <c r="AT784593" s="30"/>
      <c r="AU784593" s="30"/>
      <c r="AV784593" s="30"/>
    </row>
    <row r="784601" spans="45:48" x14ac:dyDescent="0.2">
      <c r="AS784601" s="30"/>
      <c r="AT784601" s="30"/>
      <c r="AU784601" s="30"/>
      <c r="AV784601" s="30"/>
    </row>
    <row r="784609" spans="45:48" x14ac:dyDescent="0.2">
      <c r="AS784609" s="30"/>
      <c r="AT784609" s="30"/>
      <c r="AU784609" s="30"/>
      <c r="AV784609" s="30"/>
    </row>
    <row r="784617" spans="45:48" x14ac:dyDescent="0.2">
      <c r="AS784617" s="30"/>
      <c r="AT784617" s="30"/>
      <c r="AU784617" s="30"/>
      <c r="AV784617" s="30"/>
    </row>
    <row r="784625" spans="45:48" x14ac:dyDescent="0.2">
      <c r="AS784625" s="30"/>
      <c r="AT784625" s="30"/>
      <c r="AU784625" s="30"/>
      <c r="AV784625" s="30"/>
    </row>
    <row r="784633" spans="45:48" x14ac:dyDescent="0.2">
      <c r="AS784633" s="30"/>
      <c r="AT784633" s="30"/>
      <c r="AU784633" s="30"/>
      <c r="AV784633" s="30"/>
    </row>
    <row r="784641" spans="45:48" x14ac:dyDescent="0.2">
      <c r="AS784641" s="30"/>
      <c r="AT784641" s="30"/>
      <c r="AU784641" s="30"/>
      <c r="AV784641" s="30"/>
    </row>
    <row r="784649" spans="45:48" x14ac:dyDescent="0.2">
      <c r="AS784649" s="30"/>
      <c r="AT784649" s="30"/>
      <c r="AU784649" s="30"/>
      <c r="AV784649" s="30"/>
    </row>
    <row r="784657" spans="45:48" x14ac:dyDescent="0.2">
      <c r="AS784657" s="30"/>
      <c r="AT784657" s="30"/>
      <c r="AU784657" s="30"/>
      <c r="AV784657" s="30"/>
    </row>
    <row r="784665" spans="45:48" x14ac:dyDescent="0.2">
      <c r="AS784665" s="30"/>
      <c r="AT784665" s="30"/>
      <c r="AU784665" s="30"/>
      <c r="AV784665" s="30"/>
    </row>
    <row r="784673" spans="45:48" x14ac:dyDescent="0.2">
      <c r="AS784673" s="30"/>
      <c r="AT784673" s="30"/>
      <c r="AU784673" s="30"/>
      <c r="AV784673" s="30"/>
    </row>
    <row r="784681" spans="45:48" x14ac:dyDescent="0.2">
      <c r="AS784681" s="30"/>
      <c r="AT784681" s="30"/>
      <c r="AU784681" s="30"/>
      <c r="AV784681" s="30"/>
    </row>
    <row r="784689" spans="45:48" x14ac:dyDescent="0.2">
      <c r="AS784689" s="30"/>
      <c r="AT784689" s="30"/>
      <c r="AU784689" s="30"/>
      <c r="AV784689" s="30"/>
    </row>
    <row r="784697" spans="45:48" x14ac:dyDescent="0.2">
      <c r="AS784697" s="30"/>
      <c r="AT784697" s="30"/>
      <c r="AU784697" s="30"/>
      <c r="AV784697" s="30"/>
    </row>
    <row r="784705" spans="45:48" x14ac:dyDescent="0.2">
      <c r="AS784705" s="30"/>
      <c r="AT784705" s="30"/>
      <c r="AU784705" s="30"/>
      <c r="AV784705" s="30"/>
    </row>
    <row r="784713" spans="45:48" x14ac:dyDescent="0.2">
      <c r="AS784713" s="30"/>
      <c r="AT784713" s="30"/>
      <c r="AU784713" s="30"/>
      <c r="AV784713" s="30"/>
    </row>
    <row r="784721" spans="45:48" x14ac:dyDescent="0.2">
      <c r="AS784721" s="30"/>
      <c r="AT784721" s="30"/>
      <c r="AU784721" s="30"/>
      <c r="AV784721" s="30"/>
    </row>
    <row r="784729" spans="45:48" x14ac:dyDescent="0.2">
      <c r="AS784729" s="30"/>
      <c r="AT784729" s="30"/>
      <c r="AU784729" s="30"/>
      <c r="AV784729" s="30"/>
    </row>
    <row r="784737" spans="45:48" x14ac:dyDescent="0.2">
      <c r="AS784737" s="30"/>
      <c r="AT784737" s="30"/>
      <c r="AU784737" s="30"/>
      <c r="AV784737" s="30"/>
    </row>
    <row r="784745" spans="45:48" x14ac:dyDescent="0.2">
      <c r="AS784745" s="30"/>
      <c r="AT784745" s="30"/>
      <c r="AU784745" s="30"/>
      <c r="AV784745" s="30"/>
    </row>
    <row r="784753" spans="45:48" x14ac:dyDescent="0.2">
      <c r="AS784753" s="30"/>
      <c r="AT784753" s="30"/>
      <c r="AU784753" s="30"/>
      <c r="AV784753" s="30"/>
    </row>
    <row r="784761" spans="45:48" x14ac:dyDescent="0.2">
      <c r="AS784761" s="30"/>
      <c r="AT784761" s="30"/>
      <c r="AU784761" s="30"/>
      <c r="AV784761" s="30"/>
    </row>
    <row r="784769" spans="45:48" x14ac:dyDescent="0.2">
      <c r="AS784769" s="30"/>
      <c r="AT784769" s="30"/>
      <c r="AU784769" s="30"/>
      <c r="AV784769" s="30"/>
    </row>
    <row r="784777" spans="45:48" x14ac:dyDescent="0.2">
      <c r="AS784777" s="30"/>
      <c r="AT784777" s="30"/>
      <c r="AU784777" s="30"/>
      <c r="AV784777" s="30"/>
    </row>
    <row r="784785" spans="45:48" x14ac:dyDescent="0.2">
      <c r="AS784785" s="30"/>
      <c r="AT784785" s="30"/>
      <c r="AU784785" s="30"/>
      <c r="AV784785" s="30"/>
    </row>
    <row r="784793" spans="45:48" x14ac:dyDescent="0.2">
      <c r="AS784793" s="30"/>
      <c r="AT784793" s="30"/>
      <c r="AU784793" s="30"/>
      <c r="AV784793" s="30"/>
    </row>
    <row r="784801" spans="45:48" x14ac:dyDescent="0.2">
      <c r="AS784801" s="30"/>
      <c r="AT784801" s="30"/>
      <c r="AU784801" s="30"/>
      <c r="AV784801" s="30"/>
    </row>
    <row r="784809" spans="45:48" x14ac:dyDescent="0.2">
      <c r="AS784809" s="30"/>
      <c r="AT784809" s="30"/>
      <c r="AU784809" s="30"/>
      <c r="AV784809" s="30"/>
    </row>
    <row r="784817" spans="45:48" x14ac:dyDescent="0.2">
      <c r="AS784817" s="30"/>
      <c r="AT784817" s="30"/>
      <c r="AU784817" s="30"/>
      <c r="AV784817" s="30"/>
    </row>
    <row r="784825" spans="45:48" x14ac:dyDescent="0.2">
      <c r="AS784825" s="30"/>
      <c r="AT784825" s="30"/>
      <c r="AU784825" s="30"/>
      <c r="AV784825" s="30"/>
    </row>
    <row r="784833" spans="45:48" x14ac:dyDescent="0.2">
      <c r="AS784833" s="30"/>
      <c r="AT784833" s="30"/>
      <c r="AU784833" s="30"/>
      <c r="AV784833" s="30"/>
    </row>
    <row r="784841" spans="45:48" x14ac:dyDescent="0.2">
      <c r="AS784841" s="30"/>
      <c r="AT784841" s="30"/>
      <c r="AU784841" s="30"/>
      <c r="AV784841" s="30"/>
    </row>
    <row r="784849" spans="45:48" x14ac:dyDescent="0.2">
      <c r="AS784849" s="30"/>
      <c r="AT784849" s="30"/>
      <c r="AU784849" s="30"/>
      <c r="AV784849" s="30"/>
    </row>
    <row r="784857" spans="45:48" x14ac:dyDescent="0.2">
      <c r="AS784857" s="30"/>
      <c r="AT784857" s="30"/>
      <c r="AU784857" s="30"/>
      <c r="AV784857" s="30"/>
    </row>
    <row r="784865" spans="45:48" x14ac:dyDescent="0.2">
      <c r="AS784865" s="30"/>
      <c r="AT784865" s="30"/>
      <c r="AU784865" s="30"/>
      <c r="AV784865" s="30"/>
    </row>
    <row r="784873" spans="45:48" x14ac:dyDescent="0.2">
      <c r="AS784873" s="30"/>
      <c r="AT784873" s="30"/>
      <c r="AU784873" s="30"/>
      <c r="AV784873" s="30"/>
    </row>
    <row r="784881" spans="45:48" x14ac:dyDescent="0.2">
      <c r="AS784881" s="30"/>
      <c r="AT784881" s="30"/>
      <c r="AU784881" s="30"/>
      <c r="AV784881" s="30"/>
    </row>
    <row r="784889" spans="45:48" x14ac:dyDescent="0.2">
      <c r="AS784889" s="30"/>
      <c r="AT784889" s="30"/>
      <c r="AU784889" s="30"/>
      <c r="AV784889" s="30"/>
    </row>
    <row r="784897" spans="45:48" x14ac:dyDescent="0.2">
      <c r="AS784897" s="30"/>
      <c r="AT784897" s="30"/>
      <c r="AU784897" s="30"/>
      <c r="AV784897" s="30"/>
    </row>
    <row r="784905" spans="45:48" x14ac:dyDescent="0.2">
      <c r="AS784905" s="30"/>
      <c r="AT784905" s="30"/>
      <c r="AU784905" s="30"/>
      <c r="AV784905" s="30"/>
    </row>
    <row r="784913" spans="45:48" x14ac:dyDescent="0.2">
      <c r="AS784913" s="30"/>
      <c r="AT784913" s="30"/>
      <c r="AU784913" s="30"/>
      <c r="AV784913" s="30"/>
    </row>
    <row r="784921" spans="45:48" x14ac:dyDescent="0.2">
      <c r="AS784921" s="30"/>
      <c r="AT784921" s="30"/>
      <c r="AU784921" s="30"/>
      <c r="AV784921" s="30"/>
    </row>
    <row r="784929" spans="45:48" x14ac:dyDescent="0.2">
      <c r="AS784929" s="30"/>
      <c r="AT784929" s="30"/>
      <c r="AU784929" s="30"/>
      <c r="AV784929" s="30"/>
    </row>
    <row r="784937" spans="45:48" x14ac:dyDescent="0.2">
      <c r="AS784937" s="30"/>
      <c r="AT784937" s="30"/>
      <c r="AU784937" s="30"/>
      <c r="AV784937" s="30"/>
    </row>
    <row r="784945" spans="45:48" x14ac:dyDescent="0.2">
      <c r="AS784945" s="30"/>
      <c r="AT784945" s="30"/>
      <c r="AU784945" s="30"/>
      <c r="AV784945" s="30"/>
    </row>
    <row r="784953" spans="45:48" x14ac:dyDescent="0.2">
      <c r="AS784953" s="30"/>
      <c r="AT784953" s="30"/>
      <c r="AU784953" s="30"/>
      <c r="AV784953" s="30"/>
    </row>
    <row r="784961" spans="45:48" x14ac:dyDescent="0.2">
      <c r="AS784961" s="30"/>
      <c r="AT784961" s="30"/>
      <c r="AU784961" s="30"/>
      <c r="AV784961" s="30"/>
    </row>
    <row r="784969" spans="45:48" x14ac:dyDescent="0.2">
      <c r="AS784969" s="30"/>
      <c r="AT784969" s="30"/>
      <c r="AU784969" s="30"/>
      <c r="AV784969" s="30"/>
    </row>
    <row r="784977" spans="45:48" x14ac:dyDescent="0.2">
      <c r="AS784977" s="30"/>
      <c r="AT784977" s="30"/>
      <c r="AU784977" s="30"/>
      <c r="AV784977" s="30"/>
    </row>
    <row r="784985" spans="45:48" x14ac:dyDescent="0.2">
      <c r="AS784985" s="30"/>
      <c r="AT784985" s="30"/>
      <c r="AU784985" s="30"/>
      <c r="AV784985" s="30"/>
    </row>
    <row r="784993" spans="45:48" x14ac:dyDescent="0.2">
      <c r="AS784993" s="30"/>
      <c r="AT784993" s="30"/>
      <c r="AU784993" s="30"/>
      <c r="AV784993" s="30"/>
    </row>
    <row r="785001" spans="45:48" x14ac:dyDescent="0.2">
      <c r="AS785001" s="30"/>
      <c r="AT785001" s="30"/>
      <c r="AU785001" s="30"/>
      <c r="AV785001" s="30"/>
    </row>
    <row r="785009" spans="45:48" x14ac:dyDescent="0.2">
      <c r="AS785009" s="30"/>
      <c r="AT785009" s="30"/>
      <c r="AU785009" s="30"/>
      <c r="AV785009" s="30"/>
    </row>
    <row r="785017" spans="45:48" x14ac:dyDescent="0.2">
      <c r="AS785017" s="30"/>
      <c r="AT785017" s="30"/>
      <c r="AU785017" s="30"/>
      <c r="AV785017" s="30"/>
    </row>
    <row r="785025" spans="45:48" x14ac:dyDescent="0.2">
      <c r="AS785025" s="30"/>
      <c r="AT785025" s="30"/>
      <c r="AU785025" s="30"/>
      <c r="AV785025" s="30"/>
    </row>
    <row r="785033" spans="45:48" x14ac:dyDescent="0.2">
      <c r="AS785033" s="30"/>
      <c r="AT785033" s="30"/>
      <c r="AU785033" s="30"/>
      <c r="AV785033" s="30"/>
    </row>
    <row r="785041" spans="45:48" x14ac:dyDescent="0.2">
      <c r="AS785041" s="30"/>
      <c r="AT785041" s="30"/>
      <c r="AU785041" s="30"/>
      <c r="AV785041" s="30"/>
    </row>
    <row r="785049" spans="45:48" x14ac:dyDescent="0.2">
      <c r="AS785049" s="30"/>
      <c r="AT785049" s="30"/>
      <c r="AU785049" s="30"/>
      <c r="AV785049" s="30"/>
    </row>
    <row r="785057" spans="45:48" x14ac:dyDescent="0.2">
      <c r="AS785057" s="30"/>
      <c r="AT785057" s="30"/>
      <c r="AU785057" s="30"/>
      <c r="AV785057" s="30"/>
    </row>
    <row r="785065" spans="45:48" x14ac:dyDescent="0.2">
      <c r="AS785065" s="30"/>
      <c r="AT785065" s="30"/>
      <c r="AU785065" s="30"/>
      <c r="AV785065" s="30"/>
    </row>
    <row r="785073" spans="45:48" x14ac:dyDescent="0.2">
      <c r="AS785073" s="30"/>
      <c r="AT785073" s="30"/>
      <c r="AU785073" s="30"/>
      <c r="AV785073" s="30"/>
    </row>
    <row r="785081" spans="45:48" x14ac:dyDescent="0.2">
      <c r="AS785081" s="30"/>
      <c r="AT785081" s="30"/>
      <c r="AU785081" s="30"/>
      <c r="AV785081" s="30"/>
    </row>
    <row r="785089" spans="45:48" x14ac:dyDescent="0.2">
      <c r="AS785089" s="30"/>
      <c r="AT785089" s="30"/>
      <c r="AU785089" s="30"/>
      <c r="AV785089" s="30"/>
    </row>
    <row r="785097" spans="45:48" x14ac:dyDescent="0.2">
      <c r="AS785097" s="30"/>
      <c r="AT785097" s="30"/>
      <c r="AU785097" s="30"/>
      <c r="AV785097" s="30"/>
    </row>
    <row r="785105" spans="45:48" x14ac:dyDescent="0.2">
      <c r="AS785105" s="30"/>
      <c r="AT785105" s="30"/>
      <c r="AU785105" s="30"/>
      <c r="AV785105" s="30"/>
    </row>
    <row r="785113" spans="45:48" x14ac:dyDescent="0.2">
      <c r="AS785113" s="30"/>
      <c r="AT785113" s="30"/>
      <c r="AU785113" s="30"/>
      <c r="AV785113" s="30"/>
    </row>
    <row r="785121" spans="45:48" x14ac:dyDescent="0.2">
      <c r="AS785121" s="30"/>
      <c r="AT785121" s="30"/>
      <c r="AU785121" s="30"/>
      <c r="AV785121" s="30"/>
    </row>
    <row r="785129" spans="45:48" x14ac:dyDescent="0.2">
      <c r="AS785129" s="30"/>
      <c r="AT785129" s="30"/>
      <c r="AU785129" s="30"/>
      <c r="AV785129" s="30"/>
    </row>
    <row r="785137" spans="45:48" x14ac:dyDescent="0.2">
      <c r="AS785137" s="30"/>
      <c r="AT785137" s="30"/>
      <c r="AU785137" s="30"/>
      <c r="AV785137" s="30"/>
    </row>
    <row r="785145" spans="45:48" x14ac:dyDescent="0.2">
      <c r="AS785145" s="30"/>
      <c r="AT785145" s="30"/>
      <c r="AU785145" s="30"/>
      <c r="AV785145" s="30"/>
    </row>
    <row r="785153" spans="45:48" x14ac:dyDescent="0.2">
      <c r="AS785153" s="30"/>
      <c r="AT785153" s="30"/>
      <c r="AU785153" s="30"/>
      <c r="AV785153" s="30"/>
    </row>
    <row r="785161" spans="45:48" x14ac:dyDescent="0.2">
      <c r="AS785161" s="30"/>
      <c r="AT785161" s="30"/>
      <c r="AU785161" s="30"/>
      <c r="AV785161" s="30"/>
    </row>
    <row r="785169" spans="45:48" x14ac:dyDescent="0.2">
      <c r="AS785169" s="30"/>
      <c r="AT785169" s="30"/>
      <c r="AU785169" s="30"/>
      <c r="AV785169" s="30"/>
    </row>
    <row r="785177" spans="45:48" x14ac:dyDescent="0.2">
      <c r="AS785177" s="30"/>
      <c r="AT785177" s="30"/>
      <c r="AU785177" s="30"/>
      <c r="AV785177" s="30"/>
    </row>
    <row r="785185" spans="45:48" x14ac:dyDescent="0.2">
      <c r="AS785185" s="30"/>
      <c r="AT785185" s="30"/>
      <c r="AU785185" s="30"/>
      <c r="AV785185" s="30"/>
    </row>
    <row r="785193" spans="45:48" x14ac:dyDescent="0.2">
      <c r="AS785193" s="30"/>
      <c r="AT785193" s="30"/>
      <c r="AU785193" s="30"/>
      <c r="AV785193" s="30"/>
    </row>
    <row r="785201" spans="45:48" x14ac:dyDescent="0.2">
      <c r="AS785201" s="30"/>
      <c r="AT785201" s="30"/>
      <c r="AU785201" s="30"/>
      <c r="AV785201" s="30"/>
    </row>
    <row r="785209" spans="45:48" x14ac:dyDescent="0.2">
      <c r="AS785209" s="30"/>
      <c r="AT785209" s="30"/>
      <c r="AU785209" s="30"/>
      <c r="AV785209" s="30"/>
    </row>
    <row r="785217" spans="45:48" x14ac:dyDescent="0.2">
      <c r="AS785217" s="30"/>
      <c r="AT785217" s="30"/>
      <c r="AU785217" s="30"/>
      <c r="AV785217" s="30"/>
    </row>
    <row r="785225" spans="45:48" x14ac:dyDescent="0.2">
      <c r="AS785225" s="30"/>
      <c r="AT785225" s="30"/>
      <c r="AU785225" s="30"/>
      <c r="AV785225" s="30"/>
    </row>
    <row r="785233" spans="45:48" x14ac:dyDescent="0.2">
      <c r="AS785233" s="30"/>
      <c r="AT785233" s="30"/>
      <c r="AU785233" s="30"/>
      <c r="AV785233" s="30"/>
    </row>
    <row r="785241" spans="45:48" x14ac:dyDescent="0.2">
      <c r="AS785241" s="30"/>
      <c r="AT785241" s="30"/>
      <c r="AU785241" s="30"/>
      <c r="AV785241" s="30"/>
    </row>
    <row r="785249" spans="45:48" x14ac:dyDescent="0.2">
      <c r="AS785249" s="30"/>
      <c r="AT785249" s="30"/>
      <c r="AU785249" s="30"/>
      <c r="AV785249" s="30"/>
    </row>
    <row r="785257" spans="45:48" x14ac:dyDescent="0.2">
      <c r="AS785257" s="30"/>
      <c r="AT785257" s="30"/>
      <c r="AU785257" s="30"/>
      <c r="AV785257" s="30"/>
    </row>
    <row r="785265" spans="45:48" x14ac:dyDescent="0.2">
      <c r="AS785265" s="30"/>
      <c r="AT785265" s="30"/>
      <c r="AU785265" s="30"/>
      <c r="AV785265" s="30"/>
    </row>
    <row r="785273" spans="45:48" x14ac:dyDescent="0.2">
      <c r="AS785273" s="30"/>
      <c r="AT785273" s="30"/>
      <c r="AU785273" s="30"/>
      <c r="AV785273" s="30"/>
    </row>
    <row r="785281" spans="45:48" x14ac:dyDescent="0.2">
      <c r="AS785281" s="30"/>
      <c r="AT785281" s="30"/>
      <c r="AU785281" s="30"/>
      <c r="AV785281" s="30"/>
    </row>
    <row r="785289" spans="45:48" x14ac:dyDescent="0.2">
      <c r="AS785289" s="30"/>
      <c r="AT785289" s="30"/>
      <c r="AU785289" s="30"/>
      <c r="AV785289" s="30"/>
    </row>
    <row r="785297" spans="45:48" x14ac:dyDescent="0.2">
      <c r="AS785297" s="30"/>
      <c r="AT785297" s="30"/>
      <c r="AU785297" s="30"/>
      <c r="AV785297" s="30"/>
    </row>
    <row r="785305" spans="45:48" x14ac:dyDescent="0.2">
      <c r="AS785305" s="30"/>
      <c r="AT785305" s="30"/>
      <c r="AU785305" s="30"/>
      <c r="AV785305" s="30"/>
    </row>
    <row r="785313" spans="45:48" x14ac:dyDescent="0.2">
      <c r="AS785313" s="30"/>
      <c r="AT785313" s="30"/>
      <c r="AU785313" s="30"/>
      <c r="AV785313" s="30"/>
    </row>
    <row r="785321" spans="45:48" x14ac:dyDescent="0.2">
      <c r="AS785321" s="30"/>
      <c r="AT785321" s="30"/>
      <c r="AU785321" s="30"/>
      <c r="AV785321" s="30"/>
    </row>
    <row r="785329" spans="45:48" x14ac:dyDescent="0.2">
      <c r="AS785329" s="30"/>
      <c r="AT785329" s="30"/>
      <c r="AU785329" s="30"/>
      <c r="AV785329" s="30"/>
    </row>
    <row r="785337" spans="45:48" x14ac:dyDescent="0.2">
      <c r="AS785337" s="30"/>
      <c r="AT785337" s="30"/>
      <c r="AU785337" s="30"/>
      <c r="AV785337" s="30"/>
    </row>
    <row r="785345" spans="45:48" x14ac:dyDescent="0.2">
      <c r="AS785345" s="30"/>
      <c r="AT785345" s="30"/>
      <c r="AU785345" s="30"/>
      <c r="AV785345" s="30"/>
    </row>
    <row r="785353" spans="45:48" x14ac:dyDescent="0.2">
      <c r="AS785353" s="30"/>
      <c r="AT785353" s="30"/>
      <c r="AU785353" s="30"/>
      <c r="AV785353" s="30"/>
    </row>
    <row r="785361" spans="45:48" x14ac:dyDescent="0.2">
      <c r="AS785361" s="30"/>
      <c r="AT785361" s="30"/>
      <c r="AU785361" s="30"/>
      <c r="AV785361" s="30"/>
    </row>
    <row r="785369" spans="45:48" x14ac:dyDescent="0.2">
      <c r="AS785369" s="30"/>
      <c r="AT785369" s="30"/>
      <c r="AU785369" s="30"/>
      <c r="AV785369" s="30"/>
    </row>
    <row r="785377" spans="45:48" x14ac:dyDescent="0.2">
      <c r="AS785377" s="30"/>
      <c r="AT785377" s="30"/>
      <c r="AU785377" s="30"/>
      <c r="AV785377" s="30"/>
    </row>
    <row r="785385" spans="45:48" x14ac:dyDescent="0.2">
      <c r="AS785385" s="30"/>
      <c r="AT785385" s="30"/>
      <c r="AU785385" s="30"/>
      <c r="AV785385" s="30"/>
    </row>
    <row r="785393" spans="45:48" x14ac:dyDescent="0.2">
      <c r="AS785393" s="30"/>
      <c r="AT785393" s="30"/>
      <c r="AU785393" s="30"/>
      <c r="AV785393" s="30"/>
    </row>
    <row r="785401" spans="45:48" x14ac:dyDescent="0.2">
      <c r="AS785401" s="30"/>
      <c r="AT785401" s="30"/>
      <c r="AU785401" s="30"/>
      <c r="AV785401" s="30"/>
    </row>
    <row r="785409" spans="45:48" x14ac:dyDescent="0.2">
      <c r="AS785409" s="30"/>
      <c r="AT785409" s="30"/>
      <c r="AU785409" s="30"/>
      <c r="AV785409" s="30"/>
    </row>
    <row r="785417" spans="45:48" x14ac:dyDescent="0.2">
      <c r="AS785417" s="30"/>
      <c r="AT785417" s="30"/>
      <c r="AU785417" s="30"/>
      <c r="AV785417" s="30"/>
    </row>
    <row r="785425" spans="45:48" x14ac:dyDescent="0.2">
      <c r="AS785425" s="30"/>
      <c r="AT785425" s="30"/>
      <c r="AU785425" s="30"/>
      <c r="AV785425" s="30"/>
    </row>
    <row r="785433" spans="45:48" x14ac:dyDescent="0.2">
      <c r="AS785433" s="30"/>
      <c r="AT785433" s="30"/>
      <c r="AU785433" s="30"/>
      <c r="AV785433" s="30"/>
    </row>
    <row r="785441" spans="45:48" x14ac:dyDescent="0.2">
      <c r="AS785441" s="30"/>
      <c r="AT785441" s="30"/>
      <c r="AU785441" s="30"/>
      <c r="AV785441" s="30"/>
    </row>
    <row r="785449" spans="45:48" x14ac:dyDescent="0.2">
      <c r="AS785449" s="30"/>
      <c r="AT785449" s="30"/>
      <c r="AU785449" s="30"/>
      <c r="AV785449" s="30"/>
    </row>
    <row r="785457" spans="45:48" x14ac:dyDescent="0.2">
      <c r="AS785457" s="30"/>
      <c r="AT785457" s="30"/>
      <c r="AU785457" s="30"/>
      <c r="AV785457" s="30"/>
    </row>
    <row r="785465" spans="45:48" x14ac:dyDescent="0.2">
      <c r="AS785465" s="30"/>
      <c r="AT785465" s="30"/>
      <c r="AU785465" s="30"/>
      <c r="AV785465" s="30"/>
    </row>
    <row r="785473" spans="45:48" x14ac:dyDescent="0.2">
      <c r="AS785473" s="30"/>
      <c r="AT785473" s="30"/>
      <c r="AU785473" s="30"/>
      <c r="AV785473" s="30"/>
    </row>
    <row r="785481" spans="45:48" x14ac:dyDescent="0.2">
      <c r="AS785481" s="30"/>
      <c r="AT785481" s="30"/>
      <c r="AU785481" s="30"/>
      <c r="AV785481" s="30"/>
    </row>
    <row r="785489" spans="45:48" x14ac:dyDescent="0.2">
      <c r="AS785489" s="30"/>
      <c r="AT785489" s="30"/>
      <c r="AU785489" s="30"/>
      <c r="AV785489" s="30"/>
    </row>
    <row r="785497" spans="45:48" x14ac:dyDescent="0.2">
      <c r="AS785497" s="30"/>
      <c r="AT785497" s="30"/>
      <c r="AU785497" s="30"/>
      <c r="AV785497" s="30"/>
    </row>
    <row r="785505" spans="45:48" x14ac:dyDescent="0.2">
      <c r="AS785505" s="30"/>
      <c r="AT785505" s="30"/>
      <c r="AU785505" s="30"/>
      <c r="AV785505" s="30"/>
    </row>
    <row r="785513" spans="45:48" x14ac:dyDescent="0.2">
      <c r="AS785513" s="30"/>
      <c r="AT785513" s="30"/>
      <c r="AU785513" s="30"/>
      <c r="AV785513" s="30"/>
    </row>
    <row r="785521" spans="45:48" x14ac:dyDescent="0.2">
      <c r="AS785521" s="30"/>
      <c r="AT785521" s="30"/>
      <c r="AU785521" s="30"/>
      <c r="AV785521" s="30"/>
    </row>
    <row r="785529" spans="45:48" x14ac:dyDescent="0.2">
      <c r="AS785529" s="30"/>
      <c r="AT785529" s="30"/>
      <c r="AU785529" s="30"/>
      <c r="AV785529" s="30"/>
    </row>
    <row r="785537" spans="45:48" x14ac:dyDescent="0.2">
      <c r="AS785537" s="30"/>
      <c r="AT785537" s="30"/>
      <c r="AU785537" s="30"/>
      <c r="AV785537" s="30"/>
    </row>
    <row r="785545" spans="45:48" x14ac:dyDescent="0.2">
      <c r="AS785545" s="30"/>
      <c r="AT785545" s="30"/>
      <c r="AU785545" s="30"/>
      <c r="AV785545" s="30"/>
    </row>
    <row r="785553" spans="45:48" x14ac:dyDescent="0.2">
      <c r="AS785553" s="30"/>
      <c r="AT785553" s="30"/>
      <c r="AU785553" s="30"/>
      <c r="AV785553" s="30"/>
    </row>
    <row r="785561" spans="45:48" x14ac:dyDescent="0.2">
      <c r="AS785561" s="30"/>
      <c r="AT785561" s="30"/>
      <c r="AU785561" s="30"/>
      <c r="AV785561" s="30"/>
    </row>
    <row r="785569" spans="45:48" x14ac:dyDescent="0.2">
      <c r="AS785569" s="30"/>
      <c r="AT785569" s="30"/>
      <c r="AU785569" s="30"/>
      <c r="AV785569" s="30"/>
    </row>
    <row r="785577" spans="45:48" x14ac:dyDescent="0.2">
      <c r="AS785577" s="30"/>
      <c r="AT785577" s="30"/>
      <c r="AU785577" s="30"/>
      <c r="AV785577" s="30"/>
    </row>
    <row r="785585" spans="45:48" x14ac:dyDescent="0.2">
      <c r="AS785585" s="30"/>
      <c r="AT785585" s="30"/>
      <c r="AU785585" s="30"/>
      <c r="AV785585" s="30"/>
    </row>
    <row r="785593" spans="45:48" x14ac:dyDescent="0.2">
      <c r="AS785593" s="30"/>
      <c r="AT785593" s="30"/>
      <c r="AU785593" s="30"/>
      <c r="AV785593" s="30"/>
    </row>
    <row r="785601" spans="45:48" x14ac:dyDescent="0.2">
      <c r="AS785601" s="30"/>
      <c r="AT785601" s="30"/>
      <c r="AU785601" s="30"/>
      <c r="AV785601" s="30"/>
    </row>
    <row r="785609" spans="45:48" x14ac:dyDescent="0.2">
      <c r="AS785609" s="30"/>
      <c r="AT785609" s="30"/>
      <c r="AU785609" s="30"/>
      <c r="AV785609" s="30"/>
    </row>
    <row r="785617" spans="45:48" x14ac:dyDescent="0.2">
      <c r="AS785617" s="30"/>
      <c r="AT785617" s="30"/>
      <c r="AU785617" s="30"/>
      <c r="AV785617" s="30"/>
    </row>
    <row r="785625" spans="45:48" x14ac:dyDescent="0.2">
      <c r="AS785625" s="30"/>
      <c r="AT785625" s="30"/>
      <c r="AU785625" s="30"/>
      <c r="AV785625" s="30"/>
    </row>
    <row r="785633" spans="45:48" x14ac:dyDescent="0.2">
      <c r="AS785633" s="30"/>
      <c r="AT785633" s="30"/>
      <c r="AU785633" s="30"/>
      <c r="AV785633" s="30"/>
    </row>
    <row r="785641" spans="45:48" x14ac:dyDescent="0.2">
      <c r="AS785641" s="30"/>
      <c r="AT785641" s="30"/>
      <c r="AU785641" s="30"/>
      <c r="AV785641" s="30"/>
    </row>
    <row r="785649" spans="45:48" x14ac:dyDescent="0.2">
      <c r="AS785649" s="30"/>
      <c r="AT785649" s="30"/>
      <c r="AU785649" s="30"/>
      <c r="AV785649" s="30"/>
    </row>
    <row r="785657" spans="45:48" x14ac:dyDescent="0.2">
      <c r="AS785657" s="30"/>
      <c r="AT785657" s="30"/>
      <c r="AU785657" s="30"/>
      <c r="AV785657" s="30"/>
    </row>
    <row r="785665" spans="45:48" x14ac:dyDescent="0.2">
      <c r="AS785665" s="30"/>
      <c r="AT785665" s="30"/>
      <c r="AU785665" s="30"/>
      <c r="AV785665" s="30"/>
    </row>
    <row r="785673" spans="45:48" x14ac:dyDescent="0.2">
      <c r="AS785673" s="30"/>
      <c r="AT785673" s="30"/>
      <c r="AU785673" s="30"/>
      <c r="AV785673" s="30"/>
    </row>
    <row r="785681" spans="45:48" x14ac:dyDescent="0.2">
      <c r="AS785681" s="30"/>
      <c r="AT785681" s="30"/>
      <c r="AU785681" s="30"/>
      <c r="AV785681" s="30"/>
    </row>
    <row r="785689" spans="45:48" x14ac:dyDescent="0.2">
      <c r="AS785689" s="30"/>
      <c r="AT785689" s="30"/>
      <c r="AU785689" s="30"/>
      <c r="AV785689" s="30"/>
    </row>
    <row r="785697" spans="45:48" x14ac:dyDescent="0.2">
      <c r="AS785697" s="30"/>
      <c r="AT785697" s="30"/>
      <c r="AU785697" s="30"/>
      <c r="AV785697" s="30"/>
    </row>
    <row r="785705" spans="45:48" x14ac:dyDescent="0.2">
      <c r="AS785705" s="30"/>
      <c r="AT785705" s="30"/>
      <c r="AU785705" s="30"/>
      <c r="AV785705" s="30"/>
    </row>
    <row r="785713" spans="45:48" x14ac:dyDescent="0.2">
      <c r="AS785713" s="30"/>
      <c r="AT785713" s="30"/>
      <c r="AU785713" s="30"/>
      <c r="AV785713" s="30"/>
    </row>
    <row r="785721" spans="45:48" x14ac:dyDescent="0.2">
      <c r="AS785721" s="30"/>
      <c r="AT785721" s="30"/>
      <c r="AU785721" s="30"/>
      <c r="AV785721" s="30"/>
    </row>
    <row r="785729" spans="45:48" x14ac:dyDescent="0.2">
      <c r="AS785729" s="30"/>
      <c r="AT785729" s="30"/>
      <c r="AU785729" s="30"/>
      <c r="AV785729" s="30"/>
    </row>
    <row r="785737" spans="45:48" x14ac:dyDescent="0.2">
      <c r="AS785737" s="30"/>
      <c r="AT785737" s="30"/>
      <c r="AU785737" s="30"/>
      <c r="AV785737" s="30"/>
    </row>
    <row r="785745" spans="45:48" x14ac:dyDescent="0.2">
      <c r="AS785745" s="30"/>
      <c r="AT785745" s="30"/>
      <c r="AU785745" s="30"/>
      <c r="AV785745" s="30"/>
    </row>
    <row r="785753" spans="45:48" x14ac:dyDescent="0.2">
      <c r="AS785753" s="30"/>
      <c r="AT785753" s="30"/>
      <c r="AU785753" s="30"/>
      <c r="AV785753" s="30"/>
    </row>
    <row r="785761" spans="45:48" x14ac:dyDescent="0.2">
      <c r="AS785761" s="30"/>
      <c r="AT785761" s="30"/>
      <c r="AU785761" s="30"/>
      <c r="AV785761" s="30"/>
    </row>
    <row r="785769" spans="45:48" x14ac:dyDescent="0.2">
      <c r="AS785769" s="30"/>
      <c r="AT785769" s="30"/>
      <c r="AU785769" s="30"/>
      <c r="AV785769" s="30"/>
    </row>
    <row r="785777" spans="45:48" x14ac:dyDescent="0.2">
      <c r="AS785777" s="30"/>
      <c r="AT785777" s="30"/>
      <c r="AU785777" s="30"/>
      <c r="AV785777" s="30"/>
    </row>
    <row r="785785" spans="45:48" x14ac:dyDescent="0.2">
      <c r="AS785785" s="30"/>
      <c r="AT785785" s="30"/>
      <c r="AU785785" s="30"/>
      <c r="AV785785" s="30"/>
    </row>
    <row r="785793" spans="45:48" x14ac:dyDescent="0.2">
      <c r="AS785793" s="30"/>
      <c r="AT785793" s="30"/>
      <c r="AU785793" s="30"/>
      <c r="AV785793" s="30"/>
    </row>
    <row r="785801" spans="45:48" x14ac:dyDescent="0.2">
      <c r="AS785801" s="30"/>
      <c r="AT785801" s="30"/>
      <c r="AU785801" s="30"/>
      <c r="AV785801" s="30"/>
    </row>
    <row r="785809" spans="45:48" x14ac:dyDescent="0.2">
      <c r="AS785809" s="30"/>
      <c r="AT785809" s="30"/>
      <c r="AU785809" s="30"/>
      <c r="AV785809" s="30"/>
    </row>
    <row r="785817" spans="45:48" x14ac:dyDescent="0.2">
      <c r="AS785817" s="30"/>
      <c r="AT785817" s="30"/>
      <c r="AU785817" s="30"/>
      <c r="AV785817" s="30"/>
    </row>
    <row r="785825" spans="45:48" x14ac:dyDescent="0.2">
      <c r="AS785825" s="30"/>
      <c r="AT785825" s="30"/>
      <c r="AU785825" s="30"/>
      <c r="AV785825" s="30"/>
    </row>
    <row r="785833" spans="45:48" x14ac:dyDescent="0.2">
      <c r="AS785833" s="30"/>
      <c r="AT785833" s="30"/>
      <c r="AU785833" s="30"/>
      <c r="AV785833" s="30"/>
    </row>
    <row r="785841" spans="45:48" x14ac:dyDescent="0.2">
      <c r="AS785841" s="30"/>
      <c r="AT785841" s="30"/>
      <c r="AU785841" s="30"/>
      <c r="AV785841" s="30"/>
    </row>
    <row r="785849" spans="45:48" x14ac:dyDescent="0.2">
      <c r="AS785849" s="30"/>
      <c r="AT785849" s="30"/>
      <c r="AU785849" s="30"/>
      <c r="AV785849" s="30"/>
    </row>
    <row r="785857" spans="45:48" x14ac:dyDescent="0.2">
      <c r="AS785857" s="30"/>
      <c r="AT785857" s="30"/>
      <c r="AU785857" s="30"/>
      <c r="AV785857" s="30"/>
    </row>
    <row r="785865" spans="45:48" x14ac:dyDescent="0.2">
      <c r="AS785865" s="30"/>
      <c r="AT785865" s="30"/>
      <c r="AU785865" s="30"/>
      <c r="AV785865" s="30"/>
    </row>
    <row r="785873" spans="45:48" x14ac:dyDescent="0.2">
      <c r="AS785873" s="30"/>
      <c r="AT785873" s="30"/>
      <c r="AU785873" s="30"/>
      <c r="AV785873" s="30"/>
    </row>
    <row r="785881" spans="45:48" x14ac:dyDescent="0.2">
      <c r="AS785881" s="30"/>
      <c r="AT785881" s="30"/>
      <c r="AU785881" s="30"/>
      <c r="AV785881" s="30"/>
    </row>
    <row r="785889" spans="45:48" x14ac:dyDescent="0.2">
      <c r="AS785889" s="30"/>
      <c r="AT785889" s="30"/>
      <c r="AU785889" s="30"/>
      <c r="AV785889" s="30"/>
    </row>
    <row r="785897" spans="45:48" x14ac:dyDescent="0.2">
      <c r="AS785897" s="30"/>
      <c r="AT785897" s="30"/>
      <c r="AU785897" s="30"/>
      <c r="AV785897" s="30"/>
    </row>
    <row r="785905" spans="45:48" x14ac:dyDescent="0.2">
      <c r="AS785905" s="30"/>
      <c r="AT785905" s="30"/>
      <c r="AU785905" s="30"/>
      <c r="AV785905" s="30"/>
    </row>
    <row r="785913" spans="45:48" x14ac:dyDescent="0.2">
      <c r="AS785913" s="30"/>
      <c r="AT785913" s="30"/>
      <c r="AU785913" s="30"/>
      <c r="AV785913" s="30"/>
    </row>
    <row r="785921" spans="45:48" x14ac:dyDescent="0.2">
      <c r="AS785921" s="30"/>
      <c r="AT785921" s="30"/>
      <c r="AU785921" s="30"/>
      <c r="AV785921" s="30"/>
    </row>
    <row r="785929" spans="45:48" x14ac:dyDescent="0.2">
      <c r="AS785929" s="30"/>
      <c r="AT785929" s="30"/>
      <c r="AU785929" s="30"/>
      <c r="AV785929" s="30"/>
    </row>
    <row r="785937" spans="45:48" x14ac:dyDescent="0.2">
      <c r="AS785937" s="30"/>
      <c r="AT785937" s="30"/>
      <c r="AU785937" s="30"/>
      <c r="AV785937" s="30"/>
    </row>
    <row r="785945" spans="45:48" x14ac:dyDescent="0.2">
      <c r="AS785945" s="30"/>
      <c r="AT785945" s="30"/>
      <c r="AU785945" s="30"/>
      <c r="AV785945" s="30"/>
    </row>
    <row r="785953" spans="45:48" x14ac:dyDescent="0.2">
      <c r="AS785953" s="30"/>
      <c r="AT785953" s="30"/>
      <c r="AU785953" s="30"/>
      <c r="AV785953" s="30"/>
    </row>
    <row r="785961" spans="45:48" x14ac:dyDescent="0.2">
      <c r="AS785961" s="30"/>
      <c r="AT785961" s="30"/>
      <c r="AU785961" s="30"/>
      <c r="AV785961" s="30"/>
    </row>
    <row r="785969" spans="45:48" x14ac:dyDescent="0.2">
      <c r="AS785969" s="30"/>
      <c r="AT785969" s="30"/>
      <c r="AU785969" s="30"/>
      <c r="AV785969" s="30"/>
    </row>
    <row r="785977" spans="45:48" x14ac:dyDescent="0.2">
      <c r="AS785977" s="30"/>
      <c r="AT785977" s="30"/>
      <c r="AU785977" s="30"/>
      <c r="AV785977" s="30"/>
    </row>
    <row r="785985" spans="45:48" x14ac:dyDescent="0.2">
      <c r="AS785985" s="30"/>
      <c r="AT785985" s="30"/>
      <c r="AU785985" s="30"/>
      <c r="AV785985" s="30"/>
    </row>
    <row r="785993" spans="45:48" x14ac:dyDescent="0.2">
      <c r="AS785993" s="30"/>
      <c r="AT785993" s="30"/>
      <c r="AU785993" s="30"/>
      <c r="AV785993" s="30"/>
    </row>
    <row r="786001" spans="45:48" x14ac:dyDescent="0.2">
      <c r="AS786001" s="30"/>
      <c r="AT786001" s="30"/>
      <c r="AU786001" s="30"/>
      <c r="AV786001" s="30"/>
    </row>
    <row r="786009" spans="45:48" x14ac:dyDescent="0.2">
      <c r="AS786009" s="30"/>
      <c r="AT786009" s="30"/>
      <c r="AU786009" s="30"/>
      <c r="AV786009" s="30"/>
    </row>
    <row r="786017" spans="45:48" x14ac:dyDescent="0.2">
      <c r="AS786017" s="30"/>
      <c r="AT786017" s="30"/>
      <c r="AU786017" s="30"/>
      <c r="AV786017" s="30"/>
    </row>
    <row r="786025" spans="45:48" x14ac:dyDescent="0.2">
      <c r="AS786025" s="30"/>
      <c r="AT786025" s="30"/>
      <c r="AU786025" s="30"/>
      <c r="AV786025" s="30"/>
    </row>
    <row r="786033" spans="45:48" x14ac:dyDescent="0.2">
      <c r="AS786033" s="30"/>
      <c r="AT786033" s="30"/>
      <c r="AU786033" s="30"/>
      <c r="AV786033" s="30"/>
    </row>
    <row r="786041" spans="45:48" x14ac:dyDescent="0.2">
      <c r="AS786041" s="30"/>
      <c r="AT786041" s="30"/>
      <c r="AU786041" s="30"/>
      <c r="AV786041" s="30"/>
    </row>
    <row r="786049" spans="45:48" x14ac:dyDescent="0.2">
      <c r="AS786049" s="30"/>
      <c r="AT786049" s="30"/>
      <c r="AU786049" s="30"/>
      <c r="AV786049" s="30"/>
    </row>
    <row r="786057" spans="45:48" x14ac:dyDescent="0.2">
      <c r="AS786057" s="30"/>
      <c r="AT786057" s="30"/>
      <c r="AU786057" s="30"/>
      <c r="AV786057" s="30"/>
    </row>
    <row r="786065" spans="45:48" x14ac:dyDescent="0.2">
      <c r="AS786065" s="30"/>
      <c r="AT786065" s="30"/>
      <c r="AU786065" s="30"/>
      <c r="AV786065" s="30"/>
    </row>
    <row r="786073" spans="45:48" x14ac:dyDescent="0.2">
      <c r="AS786073" s="30"/>
      <c r="AT786073" s="30"/>
      <c r="AU786073" s="30"/>
      <c r="AV786073" s="30"/>
    </row>
    <row r="786081" spans="45:48" x14ac:dyDescent="0.2">
      <c r="AS786081" s="30"/>
      <c r="AT786081" s="30"/>
      <c r="AU786081" s="30"/>
      <c r="AV786081" s="30"/>
    </row>
    <row r="786089" spans="45:48" x14ac:dyDescent="0.2">
      <c r="AS786089" s="30"/>
      <c r="AT786089" s="30"/>
      <c r="AU786089" s="30"/>
      <c r="AV786089" s="30"/>
    </row>
    <row r="786097" spans="45:48" x14ac:dyDescent="0.2">
      <c r="AS786097" s="30"/>
      <c r="AT786097" s="30"/>
      <c r="AU786097" s="30"/>
      <c r="AV786097" s="30"/>
    </row>
    <row r="786105" spans="45:48" x14ac:dyDescent="0.2">
      <c r="AS786105" s="30"/>
      <c r="AT786105" s="30"/>
      <c r="AU786105" s="30"/>
      <c r="AV786105" s="30"/>
    </row>
    <row r="786113" spans="45:48" x14ac:dyDescent="0.2">
      <c r="AS786113" s="30"/>
      <c r="AT786113" s="30"/>
      <c r="AU786113" s="30"/>
      <c r="AV786113" s="30"/>
    </row>
    <row r="786121" spans="45:48" x14ac:dyDescent="0.2">
      <c r="AS786121" s="30"/>
      <c r="AT786121" s="30"/>
      <c r="AU786121" s="30"/>
      <c r="AV786121" s="30"/>
    </row>
    <row r="786129" spans="45:48" x14ac:dyDescent="0.2">
      <c r="AS786129" s="30"/>
      <c r="AT786129" s="30"/>
      <c r="AU786129" s="30"/>
      <c r="AV786129" s="30"/>
    </row>
    <row r="786137" spans="45:48" x14ac:dyDescent="0.2">
      <c r="AS786137" s="30"/>
      <c r="AT786137" s="30"/>
      <c r="AU786137" s="30"/>
      <c r="AV786137" s="30"/>
    </row>
    <row r="786145" spans="45:48" x14ac:dyDescent="0.2">
      <c r="AS786145" s="30"/>
      <c r="AT786145" s="30"/>
      <c r="AU786145" s="30"/>
      <c r="AV786145" s="30"/>
    </row>
    <row r="786153" spans="45:48" x14ac:dyDescent="0.2">
      <c r="AS786153" s="30"/>
      <c r="AT786153" s="30"/>
      <c r="AU786153" s="30"/>
      <c r="AV786153" s="30"/>
    </row>
    <row r="786161" spans="45:48" x14ac:dyDescent="0.2">
      <c r="AS786161" s="30"/>
      <c r="AT786161" s="30"/>
      <c r="AU786161" s="30"/>
      <c r="AV786161" s="30"/>
    </row>
    <row r="786169" spans="45:48" x14ac:dyDescent="0.2">
      <c r="AS786169" s="30"/>
      <c r="AT786169" s="30"/>
      <c r="AU786169" s="30"/>
      <c r="AV786169" s="30"/>
    </row>
    <row r="786177" spans="45:48" x14ac:dyDescent="0.2">
      <c r="AS786177" s="30"/>
      <c r="AT786177" s="30"/>
      <c r="AU786177" s="30"/>
      <c r="AV786177" s="30"/>
    </row>
    <row r="786185" spans="45:48" x14ac:dyDescent="0.2">
      <c r="AS786185" s="30"/>
      <c r="AT786185" s="30"/>
      <c r="AU786185" s="30"/>
      <c r="AV786185" s="30"/>
    </row>
    <row r="786193" spans="45:48" x14ac:dyDescent="0.2">
      <c r="AS786193" s="30"/>
      <c r="AT786193" s="30"/>
      <c r="AU786193" s="30"/>
      <c r="AV786193" s="30"/>
    </row>
    <row r="786201" spans="45:48" x14ac:dyDescent="0.2">
      <c r="AS786201" s="30"/>
      <c r="AT786201" s="30"/>
      <c r="AU786201" s="30"/>
      <c r="AV786201" s="30"/>
    </row>
    <row r="786209" spans="45:48" x14ac:dyDescent="0.2">
      <c r="AS786209" s="30"/>
      <c r="AT786209" s="30"/>
      <c r="AU786209" s="30"/>
      <c r="AV786209" s="30"/>
    </row>
    <row r="786217" spans="45:48" x14ac:dyDescent="0.2">
      <c r="AS786217" s="30"/>
      <c r="AT786217" s="30"/>
      <c r="AU786217" s="30"/>
      <c r="AV786217" s="30"/>
    </row>
    <row r="786225" spans="45:48" x14ac:dyDescent="0.2">
      <c r="AS786225" s="30"/>
      <c r="AT786225" s="30"/>
      <c r="AU786225" s="30"/>
      <c r="AV786225" s="30"/>
    </row>
    <row r="786233" spans="45:48" x14ac:dyDescent="0.2">
      <c r="AS786233" s="30"/>
      <c r="AT786233" s="30"/>
      <c r="AU786233" s="30"/>
      <c r="AV786233" s="30"/>
    </row>
    <row r="786241" spans="45:48" x14ac:dyDescent="0.2">
      <c r="AS786241" s="30"/>
      <c r="AT786241" s="30"/>
      <c r="AU786241" s="30"/>
      <c r="AV786241" s="30"/>
    </row>
    <row r="786249" spans="45:48" x14ac:dyDescent="0.2">
      <c r="AS786249" s="30"/>
      <c r="AT786249" s="30"/>
      <c r="AU786249" s="30"/>
      <c r="AV786249" s="30"/>
    </row>
    <row r="786257" spans="45:48" x14ac:dyDescent="0.2">
      <c r="AS786257" s="30"/>
      <c r="AT786257" s="30"/>
      <c r="AU786257" s="30"/>
      <c r="AV786257" s="30"/>
    </row>
    <row r="786265" spans="45:48" x14ac:dyDescent="0.2">
      <c r="AS786265" s="30"/>
      <c r="AT786265" s="30"/>
      <c r="AU786265" s="30"/>
      <c r="AV786265" s="30"/>
    </row>
    <row r="786273" spans="45:48" x14ac:dyDescent="0.2">
      <c r="AS786273" s="30"/>
      <c r="AT786273" s="30"/>
      <c r="AU786273" s="30"/>
      <c r="AV786273" s="30"/>
    </row>
    <row r="786281" spans="45:48" x14ac:dyDescent="0.2">
      <c r="AS786281" s="30"/>
      <c r="AT786281" s="30"/>
      <c r="AU786281" s="30"/>
      <c r="AV786281" s="30"/>
    </row>
    <row r="786289" spans="45:48" x14ac:dyDescent="0.2">
      <c r="AS786289" s="30"/>
      <c r="AT786289" s="30"/>
      <c r="AU786289" s="30"/>
      <c r="AV786289" s="30"/>
    </row>
    <row r="786297" spans="45:48" x14ac:dyDescent="0.2">
      <c r="AS786297" s="30"/>
      <c r="AT786297" s="30"/>
      <c r="AU786297" s="30"/>
      <c r="AV786297" s="30"/>
    </row>
    <row r="786305" spans="45:48" x14ac:dyDescent="0.2">
      <c r="AS786305" s="30"/>
      <c r="AT786305" s="30"/>
      <c r="AU786305" s="30"/>
      <c r="AV786305" s="30"/>
    </row>
    <row r="786313" spans="45:48" x14ac:dyDescent="0.2">
      <c r="AS786313" s="30"/>
      <c r="AT786313" s="30"/>
      <c r="AU786313" s="30"/>
      <c r="AV786313" s="30"/>
    </row>
    <row r="786321" spans="45:48" x14ac:dyDescent="0.2">
      <c r="AS786321" s="30"/>
      <c r="AT786321" s="30"/>
      <c r="AU786321" s="30"/>
      <c r="AV786321" s="30"/>
    </row>
    <row r="786329" spans="45:48" x14ac:dyDescent="0.2">
      <c r="AS786329" s="30"/>
      <c r="AT786329" s="30"/>
      <c r="AU786329" s="30"/>
      <c r="AV786329" s="30"/>
    </row>
    <row r="786337" spans="45:48" x14ac:dyDescent="0.2">
      <c r="AS786337" s="30"/>
      <c r="AT786337" s="30"/>
      <c r="AU786337" s="30"/>
      <c r="AV786337" s="30"/>
    </row>
    <row r="786345" spans="45:48" x14ac:dyDescent="0.2">
      <c r="AS786345" s="30"/>
      <c r="AT786345" s="30"/>
      <c r="AU786345" s="30"/>
      <c r="AV786345" s="30"/>
    </row>
    <row r="786353" spans="45:48" x14ac:dyDescent="0.2">
      <c r="AS786353" s="30"/>
      <c r="AT786353" s="30"/>
      <c r="AU786353" s="30"/>
      <c r="AV786353" s="30"/>
    </row>
    <row r="786361" spans="45:48" x14ac:dyDescent="0.2">
      <c r="AS786361" s="30"/>
      <c r="AT786361" s="30"/>
      <c r="AU786361" s="30"/>
      <c r="AV786361" s="30"/>
    </row>
    <row r="786369" spans="45:48" x14ac:dyDescent="0.2">
      <c r="AS786369" s="30"/>
      <c r="AT786369" s="30"/>
      <c r="AU786369" s="30"/>
      <c r="AV786369" s="30"/>
    </row>
    <row r="786377" spans="45:48" x14ac:dyDescent="0.2">
      <c r="AS786377" s="30"/>
      <c r="AT786377" s="30"/>
      <c r="AU786377" s="30"/>
      <c r="AV786377" s="30"/>
    </row>
    <row r="786385" spans="45:48" x14ac:dyDescent="0.2">
      <c r="AS786385" s="30"/>
      <c r="AT786385" s="30"/>
      <c r="AU786385" s="30"/>
      <c r="AV786385" s="30"/>
    </row>
    <row r="786393" spans="45:48" x14ac:dyDescent="0.2">
      <c r="AS786393" s="30"/>
      <c r="AT786393" s="30"/>
      <c r="AU786393" s="30"/>
      <c r="AV786393" s="30"/>
    </row>
    <row r="786401" spans="45:48" x14ac:dyDescent="0.2">
      <c r="AS786401" s="30"/>
      <c r="AT786401" s="30"/>
      <c r="AU786401" s="30"/>
      <c r="AV786401" s="30"/>
    </row>
    <row r="786409" spans="45:48" x14ac:dyDescent="0.2">
      <c r="AS786409" s="30"/>
      <c r="AT786409" s="30"/>
      <c r="AU786409" s="30"/>
      <c r="AV786409" s="30"/>
    </row>
    <row r="786417" spans="45:48" x14ac:dyDescent="0.2">
      <c r="AS786417" s="30"/>
      <c r="AT786417" s="30"/>
      <c r="AU786417" s="30"/>
      <c r="AV786417" s="30"/>
    </row>
    <row r="786425" spans="45:48" x14ac:dyDescent="0.2">
      <c r="AS786425" s="30"/>
      <c r="AT786425" s="30"/>
      <c r="AU786425" s="30"/>
      <c r="AV786425" s="30"/>
    </row>
    <row r="786433" spans="45:48" x14ac:dyDescent="0.2">
      <c r="AS786433" s="30"/>
      <c r="AT786433" s="30"/>
      <c r="AU786433" s="30"/>
      <c r="AV786433" s="30"/>
    </row>
    <row r="786441" spans="45:48" x14ac:dyDescent="0.2">
      <c r="AS786441" s="30"/>
      <c r="AT786441" s="30"/>
      <c r="AU786441" s="30"/>
      <c r="AV786441" s="30"/>
    </row>
    <row r="786449" spans="45:48" x14ac:dyDescent="0.2">
      <c r="AS786449" s="30"/>
      <c r="AT786449" s="30"/>
      <c r="AU786449" s="30"/>
      <c r="AV786449" s="30"/>
    </row>
    <row r="786457" spans="45:48" x14ac:dyDescent="0.2">
      <c r="AS786457" s="30"/>
      <c r="AT786457" s="30"/>
      <c r="AU786457" s="30"/>
      <c r="AV786457" s="30"/>
    </row>
    <row r="786465" spans="45:48" x14ac:dyDescent="0.2">
      <c r="AS786465" s="30"/>
      <c r="AT786465" s="30"/>
      <c r="AU786465" s="30"/>
      <c r="AV786465" s="30"/>
    </row>
    <row r="786473" spans="45:48" x14ac:dyDescent="0.2">
      <c r="AS786473" s="30"/>
      <c r="AT786473" s="30"/>
      <c r="AU786473" s="30"/>
      <c r="AV786473" s="30"/>
    </row>
    <row r="786481" spans="45:48" x14ac:dyDescent="0.2">
      <c r="AS786481" s="30"/>
      <c r="AT786481" s="30"/>
      <c r="AU786481" s="30"/>
      <c r="AV786481" s="30"/>
    </row>
    <row r="786489" spans="45:48" x14ac:dyDescent="0.2">
      <c r="AS786489" s="30"/>
      <c r="AT786489" s="30"/>
      <c r="AU786489" s="30"/>
      <c r="AV786489" s="30"/>
    </row>
    <row r="786497" spans="45:48" x14ac:dyDescent="0.2">
      <c r="AS786497" s="30"/>
      <c r="AT786497" s="30"/>
      <c r="AU786497" s="30"/>
      <c r="AV786497" s="30"/>
    </row>
    <row r="786505" spans="45:48" x14ac:dyDescent="0.2">
      <c r="AS786505" s="30"/>
      <c r="AT786505" s="30"/>
      <c r="AU786505" s="30"/>
      <c r="AV786505" s="30"/>
    </row>
    <row r="786513" spans="45:48" x14ac:dyDescent="0.2">
      <c r="AS786513" s="30"/>
      <c r="AT786513" s="30"/>
      <c r="AU786513" s="30"/>
      <c r="AV786513" s="30"/>
    </row>
    <row r="786521" spans="45:48" x14ac:dyDescent="0.2">
      <c r="AS786521" s="30"/>
      <c r="AT786521" s="30"/>
      <c r="AU786521" s="30"/>
      <c r="AV786521" s="30"/>
    </row>
    <row r="786529" spans="45:48" x14ac:dyDescent="0.2">
      <c r="AS786529" s="30"/>
      <c r="AT786529" s="30"/>
      <c r="AU786529" s="30"/>
      <c r="AV786529" s="30"/>
    </row>
    <row r="786537" spans="45:48" x14ac:dyDescent="0.2">
      <c r="AS786537" s="30"/>
      <c r="AT786537" s="30"/>
      <c r="AU786537" s="30"/>
      <c r="AV786537" s="30"/>
    </row>
    <row r="786545" spans="45:48" x14ac:dyDescent="0.2">
      <c r="AS786545" s="30"/>
      <c r="AT786545" s="30"/>
      <c r="AU786545" s="30"/>
      <c r="AV786545" s="30"/>
    </row>
    <row r="786553" spans="45:48" x14ac:dyDescent="0.2">
      <c r="AS786553" s="30"/>
      <c r="AT786553" s="30"/>
      <c r="AU786553" s="30"/>
      <c r="AV786553" s="30"/>
    </row>
    <row r="786561" spans="45:48" x14ac:dyDescent="0.2">
      <c r="AS786561" s="30"/>
      <c r="AT786561" s="30"/>
      <c r="AU786561" s="30"/>
      <c r="AV786561" s="30"/>
    </row>
    <row r="786569" spans="45:48" x14ac:dyDescent="0.2">
      <c r="AS786569" s="30"/>
      <c r="AT786569" s="30"/>
      <c r="AU786569" s="30"/>
      <c r="AV786569" s="30"/>
    </row>
    <row r="786577" spans="45:48" x14ac:dyDescent="0.2">
      <c r="AS786577" s="30"/>
      <c r="AT786577" s="30"/>
      <c r="AU786577" s="30"/>
      <c r="AV786577" s="30"/>
    </row>
    <row r="786585" spans="45:48" x14ac:dyDescent="0.2">
      <c r="AS786585" s="30"/>
      <c r="AT786585" s="30"/>
      <c r="AU786585" s="30"/>
      <c r="AV786585" s="30"/>
    </row>
    <row r="786593" spans="45:48" x14ac:dyDescent="0.2">
      <c r="AS786593" s="30"/>
      <c r="AT786593" s="30"/>
      <c r="AU786593" s="30"/>
      <c r="AV786593" s="30"/>
    </row>
    <row r="786601" spans="45:48" x14ac:dyDescent="0.2">
      <c r="AS786601" s="30"/>
      <c r="AT786601" s="30"/>
      <c r="AU786601" s="30"/>
      <c r="AV786601" s="30"/>
    </row>
    <row r="786609" spans="45:48" x14ac:dyDescent="0.2">
      <c r="AS786609" s="30"/>
      <c r="AT786609" s="30"/>
      <c r="AU786609" s="30"/>
      <c r="AV786609" s="30"/>
    </row>
    <row r="786617" spans="45:48" x14ac:dyDescent="0.2">
      <c r="AS786617" s="30"/>
      <c r="AT786617" s="30"/>
      <c r="AU786617" s="30"/>
      <c r="AV786617" s="30"/>
    </row>
    <row r="786625" spans="45:48" x14ac:dyDescent="0.2">
      <c r="AS786625" s="30"/>
      <c r="AT786625" s="30"/>
      <c r="AU786625" s="30"/>
      <c r="AV786625" s="30"/>
    </row>
    <row r="786633" spans="45:48" x14ac:dyDescent="0.2">
      <c r="AS786633" s="30"/>
      <c r="AT786633" s="30"/>
      <c r="AU786633" s="30"/>
      <c r="AV786633" s="30"/>
    </row>
    <row r="786641" spans="45:48" x14ac:dyDescent="0.2">
      <c r="AS786641" s="30"/>
      <c r="AT786641" s="30"/>
      <c r="AU786641" s="30"/>
      <c r="AV786641" s="30"/>
    </row>
    <row r="786649" spans="45:48" x14ac:dyDescent="0.2">
      <c r="AS786649" s="30"/>
      <c r="AT786649" s="30"/>
      <c r="AU786649" s="30"/>
      <c r="AV786649" s="30"/>
    </row>
    <row r="786657" spans="45:48" x14ac:dyDescent="0.2">
      <c r="AS786657" s="30"/>
      <c r="AT786657" s="30"/>
      <c r="AU786657" s="30"/>
      <c r="AV786657" s="30"/>
    </row>
    <row r="786665" spans="45:48" x14ac:dyDescent="0.2">
      <c r="AS786665" s="30"/>
      <c r="AT786665" s="30"/>
      <c r="AU786665" s="30"/>
      <c r="AV786665" s="30"/>
    </row>
    <row r="786673" spans="45:48" x14ac:dyDescent="0.2">
      <c r="AS786673" s="30"/>
      <c r="AT786673" s="30"/>
      <c r="AU786673" s="30"/>
      <c r="AV786673" s="30"/>
    </row>
    <row r="786681" spans="45:48" x14ac:dyDescent="0.2">
      <c r="AS786681" s="30"/>
      <c r="AT786681" s="30"/>
      <c r="AU786681" s="30"/>
      <c r="AV786681" s="30"/>
    </row>
    <row r="786689" spans="45:48" x14ac:dyDescent="0.2">
      <c r="AS786689" s="30"/>
      <c r="AT786689" s="30"/>
      <c r="AU786689" s="30"/>
      <c r="AV786689" s="30"/>
    </row>
    <row r="786697" spans="45:48" x14ac:dyDescent="0.2">
      <c r="AS786697" s="30"/>
      <c r="AT786697" s="30"/>
      <c r="AU786697" s="30"/>
      <c r="AV786697" s="30"/>
    </row>
    <row r="786705" spans="45:48" x14ac:dyDescent="0.2">
      <c r="AS786705" s="30"/>
      <c r="AT786705" s="30"/>
      <c r="AU786705" s="30"/>
      <c r="AV786705" s="30"/>
    </row>
    <row r="786713" spans="45:48" x14ac:dyDescent="0.2">
      <c r="AS786713" s="30"/>
      <c r="AT786713" s="30"/>
      <c r="AU786713" s="30"/>
      <c r="AV786713" s="30"/>
    </row>
    <row r="786721" spans="45:48" x14ac:dyDescent="0.2">
      <c r="AS786721" s="30"/>
      <c r="AT786721" s="30"/>
      <c r="AU786721" s="30"/>
      <c r="AV786721" s="30"/>
    </row>
    <row r="786729" spans="45:48" x14ac:dyDescent="0.2">
      <c r="AS786729" s="30"/>
      <c r="AT786729" s="30"/>
      <c r="AU786729" s="30"/>
      <c r="AV786729" s="30"/>
    </row>
    <row r="786737" spans="45:48" x14ac:dyDescent="0.2">
      <c r="AS786737" s="30"/>
      <c r="AT786737" s="30"/>
      <c r="AU786737" s="30"/>
      <c r="AV786737" s="30"/>
    </row>
    <row r="786745" spans="45:48" x14ac:dyDescent="0.2">
      <c r="AS786745" s="30"/>
      <c r="AT786745" s="30"/>
      <c r="AU786745" s="30"/>
      <c r="AV786745" s="30"/>
    </row>
    <row r="786753" spans="45:48" x14ac:dyDescent="0.2">
      <c r="AS786753" s="30"/>
      <c r="AT786753" s="30"/>
      <c r="AU786753" s="30"/>
      <c r="AV786753" s="30"/>
    </row>
    <row r="786761" spans="45:48" x14ac:dyDescent="0.2">
      <c r="AS786761" s="30"/>
      <c r="AT786761" s="30"/>
      <c r="AU786761" s="30"/>
      <c r="AV786761" s="30"/>
    </row>
    <row r="786769" spans="45:48" x14ac:dyDescent="0.2">
      <c r="AS786769" s="30"/>
      <c r="AT786769" s="30"/>
      <c r="AU786769" s="30"/>
      <c r="AV786769" s="30"/>
    </row>
    <row r="786777" spans="45:48" x14ac:dyDescent="0.2">
      <c r="AS786777" s="30"/>
      <c r="AT786777" s="30"/>
      <c r="AU786777" s="30"/>
      <c r="AV786777" s="30"/>
    </row>
    <row r="786785" spans="45:48" x14ac:dyDescent="0.2">
      <c r="AS786785" s="30"/>
      <c r="AT786785" s="30"/>
      <c r="AU786785" s="30"/>
      <c r="AV786785" s="30"/>
    </row>
    <row r="786793" spans="45:48" x14ac:dyDescent="0.2">
      <c r="AS786793" s="30"/>
      <c r="AT786793" s="30"/>
      <c r="AU786793" s="30"/>
      <c r="AV786793" s="30"/>
    </row>
    <row r="786801" spans="45:48" x14ac:dyDescent="0.2">
      <c r="AS786801" s="30"/>
      <c r="AT786801" s="30"/>
      <c r="AU786801" s="30"/>
      <c r="AV786801" s="30"/>
    </row>
    <row r="786809" spans="45:48" x14ac:dyDescent="0.2">
      <c r="AS786809" s="30"/>
      <c r="AT786809" s="30"/>
      <c r="AU786809" s="30"/>
      <c r="AV786809" s="30"/>
    </row>
    <row r="786817" spans="45:48" x14ac:dyDescent="0.2">
      <c r="AS786817" s="30"/>
      <c r="AT786817" s="30"/>
      <c r="AU786817" s="30"/>
      <c r="AV786817" s="30"/>
    </row>
    <row r="786825" spans="45:48" x14ac:dyDescent="0.2">
      <c r="AS786825" s="30"/>
      <c r="AT786825" s="30"/>
      <c r="AU786825" s="30"/>
      <c r="AV786825" s="30"/>
    </row>
    <row r="786833" spans="45:48" x14ac:dyDescent="0.2">
      <c r="AS786833" s="30"/>
      <c r="AT786833" s="30"/>
      <c r="AU786833" s="30"/>
      <c r="AV786833" s="30"/>
    </row>
    <row r="786841" spans="45:48" x14ac:dyDescent="0.2">
      <c r="AS786841" s="30"/>
      <c r="AT786841" s="30"/>
      <c r="AU786841" s="30"/>
      <c r="AV786841" s="30"/>
    </row>
    <row r="786849" spans="45:48" x14ac:dyDescent="0.2">
      <c r="AS786849" s="30"/>
      <c r="AT786849" s="30"/>
      <c r="AU786849" s="30"/>
      <c r="AV786849" s="30"/>
    </row>
    <row r="786857" spans="45:48" x14ac:dyDescent="0.2">
      <c r="AS786857" s="30"/>
      <c r="AT786857" s="30"/>
      <c r="AU786857" s="30"/>
      <c r="AV786857" s="30"/>
    </row>
    <row r="786865" spans="45:48" x14ac:dyDescent="0.2">
      <c r="AS786865" s="30"/>
      <c r="AT786865" s="30"/>
      <c r="AU786865" s="30"/>
      <c r="AV786865" s="30"/>
    </row>
    <row r="786873" spans="45:48" x14ac:dyDescent="0.2">
      <c r="AS786873" s="30"/>
      <c r="AT786873" s="30"/>
      <c r="AU786873" s="30"/>
      <c r="AV786873" s="30"/>
    </row>
    <row r="786881" spans="45:48" x14ac:dyDescent="0.2">
      <c r="AS786881" s="30"/>
      <c r="AT786881" s="30"/>
      <c r="AU786881" s="30"/>
      <c r="AV786881" s="30"/>
    </row>
    <row r="786889" spans="45:48" x14ac:dyDescent="0.2">
      <c r="AS786889" s="30"/>
      <c r="AT786889" s="30"/>
      <c r="AU786889" s="30"/>
      <c r="AV786889" s="30"/>
    </row>
    <row r="786897" spans="45:48" x14ac:dyDescent="0.2">
      <c r="AS786897" s="30"/>
      <c r="AT786897" s="30"/>
      <c r="AU786897" s="30"/>
      <c r="AV786897" s="30"/>
    </row>
    <row r="786905" spans="45:48" x14ac:dyDescent="0.2">
      <c r="AS786905" s="30"/>
      <c r="AT786905" s="30"/>
      <c r="AU786905" s="30"/>
      <c r="AV786905" s="30"/>
    </row>
    <row r="786913" spans="45:48" x14ac:dyDescent="0.2">
      <c r="AS786913" s="30"/>
      <c r="AT786913" s="30"/>
      <c r="AU786913" s="30"/>
      <c r="AV786913" s="30"/>
    </row>
    <row r="786921" spans="45:48" x14ac:dyDescent="0.2">
      <c r="AS786921" s="30"/>
      <c r="AT786921" s="30"/>
      <c r="AU786921" s="30"/>
      <c r="AV786921" s="30"/>
    </row>
    <row r="786929" spans="45:48" x14ac:dyDescent="0.2">
      <c r="AS786929" s="30"/>
      <c r="AT786929" s="30"/>
      <c r="AU786929" s="30"/>
      <c r="AV786929" s="30"/>
    </row>
    <row r="786937" spans="45:48" x14ac:dyDescent="0.2">
      <c r="AS786937" s="30"/>
      <c r="AT786937" s="30"/>
      <c r="AU786937" s="30"/>
      <c r="AV786937" s="30"/>
    </row>
    <row r="786945" spans="45:48" x14ac:dyDescent="0.2">
      <c r="AS786945" s="30"/>
      <c r="AT786945" s="30"/>
      <c r="AU786945" s="30"/>
      <c r="AV786945" s="30"/>
    </row>
    <row r="786953" spans="45:48" x14ac:dyDescent="0.2">
      <c r="AS786953" s="30"/>
      <c r="AT786953" s="30"/>
      <c r="AU786953" s="30"/>
      <c r="AV786953" s="30"/>
    </row>
    <row r="786961" spans="45:48" x14ac:dyDescent="0.2">
      <c r="AS786961" s="30"/>
      <c r="AT786961" s="30"/>
      <c r="AU786961" s="30"/>
      <c r="AV786961" s="30"/>
    </row>
    <row r="786969" spans="45:48" x14ac:dyDescent="0.2">
      <c r="AS786969" s="30"/>
      <c r="AT786969" s="30"/>
      <c r="AU786969" s="30"/>
      <c r="AV786969" s="30"/>
    </row>
    <row r="786977" spans="45:48" x14ac:dyDescent="0.2">
      <c r="AS786977" s="30"/>
      <c r="AT786977" s="30"/>
      <c r="AU786977" s="30"/>
      <c r="AV786977" s="30"/>
    </row>
    <row r="786985" spans="45:48" x14ac:dyDescent="0.2">
      <c r="AS786985" s="30"/>
      <c r="AT786985" s="30"/>
      <c r="AU786985" s="30"/>
      <c r="AV786985" s="30"/>
    </row>
    <row r="786993" spans="45:48" x14ac:dyDescent="0.2">
      <c r="AS786993" s="30"/>
      <c r="AT786993" s="30"/>
      <c r="AU786993" s="30"/>
      <c r="AV786993" s="30"/>
    </row>
    <row r="787001" spans="45:48" x14ac:dyDescent="0.2">
      <c r="AS787001" s="30"/>
      <c r="AT787001" s="30"/>
      <c r="AU787001" s="30"/>
      <c r="AV787001" s="30"/>
    </row>
    <row r="787009" spans="45:48" x14ac:dyDescent="0.2">
      <c r="AS787009" s="30"/>
      <c r="AT787009" s="30"/>
      <c r="AU787009" s="30"/>
      <c r="AV787009" s="30"/>
    </row>
    <row r="787017" spans="45:48" x14ac:dyDescent="0.2">
      <c r="AS787017" s="30"/>
      <c r="AT787017" s="30"/>
      <c r="AU787017" s="30"/>
      <c r="AV787017" s="30"/>
    </row>
    <row r="787025" spans="45:48" x14ac:dyDescent="0.2">
      <c r="AS787025" s="30"/>
      <c r="AT787025" s="30"/>
      <c r="AU787025" s="30"/>
      <c r="AV787025" s="30"/>
    </row>
    <row r="787033" spans="45:48" x14ac:dyDescent="0.2">
      <c r="AS787033" s="30"/>
      <c r="AT787033" s="30"/>
      <c r="AU787033" s="30"/>
      <c r="AV787033" s="30"/>
    </row>
    <row r="787041" spans="45:48" x14ac:dyDescent="0.2">
      <c r="AS787041" s="30"/>
      <c r="AT787041" s="30"/>
      <c r="AU787041" s="30"/>
      <c r="AV787041" s="30"/>
    </row>
    <row r="787049" spans="45:48" x14ac:dyDescent="0.2">
      <c r="AS787049" s="30"/>
      <c r="AT787049" s="30"/>
      <c r="AU787049" s="30"/>
      <c r="AV787049" s="30"/>
    </row>
    <row r="787057" spans="45:48" x14ac:dyDescent="0.2">
      <c r="AS787057" s="30"/>
      <c r="AT787057" s="30"/>
      <c r="AU787057" s="30"/>
      <c r="AV787057" s="30"/>
    </row>
    <row r="787065" spans="45:48" x14ac:dyDescent="0.2">
      <c r="AS787065" s="30"/>
      <c r="AT787065" s="30"/>
      <c r="AU787065" s="30"/>
      <c r="AV787065" s="30"/>
    </row>
    <row r="787073" spans="45:48" x14ac:dyDescent="0.2">
      <c r="AS787073" s="30"/>
      <c r="AT787073" s="30"/>
      <c r="AU787073" s="30"/>
      <c r="AV787073" s="30"/>
    </row>
    <row r="787081" spans="45:48" x14ac:dyDescent="0.2">
      <c r="AS787081" s="30"/>
      <c r="AT787081" s="30"/>
      <c r="AU787081" s="30"/>
      <c r="AV787081" s="30"/>
    </row>
    <row r="787089" spans="45:48" x14ac:dyDescent="0.2">
      <c r="AS787089" s="30"/>
      <c r="AT787089" s="30"/>
      <c r="AU787089" s="30"/>
      <c r="AV787089" s="30"/>
    </row>
    <row r="787097" spans="45:48" x14ac:dyDescent="0.2">
      <c r="AS787097" s="30"/>
      <c r="AT787097" s="30"/>
      <c r="AU787097" s="30"/>
      <c r="AV787097" s="30"/>
    </row>
    <row r="787105" spans="45:48" x14ac:dyDescent="0.2">
      <c r="AS787105" s="30"/>
      <c r="AT787105" s="30"/>
      <c r="AU787105" s="30"/>
      <c r="AV787105" s="30"/>
    </row>
    <row r="787113" spans="45:48" x14ac:dyDescent="0.2">
      <c r="AS787113" s="30"/>
      <c r="AT787113" s="30"/>
      <c r="AU787113" s="30"/>
      <c r="AV787113" s="30"/>
    </row>
    <row r="787121" spans="45:48" x14ac:dyDescent="0.2">
      <c r="AS787121" s="30"/>
      <c r="AT787121" s="30"/>
      <c r="AU787121" s="30"/>
      <c r="AV787121" s="30"/>
    </row>
    <row r="787129" spans="45:48" x14ac:dyDescent="0.2">
      <c r="AS787129" s="30"/>
      <c r="AT787129" s="30"/>
      <c r="AU787129" s="30"/>
      <c r="AV787129" s="30"/>
    </row>
    <row r="787137" spans="45:48" x14ac:dyDescent="0.2">
      <c r="AS787137" s="30"/>
      <c r="AT787137" s="30"/>
      <c r="AU787137" s="30"/>
      <c r="AV787137" s="30"/>
    </row>
    <row r="787145" spans="45:48" x14ac:dyDescent="0.2">
      <c r="AS787145" s="30"/>
      <c r="AT787145" s="30"/>
      <c r="AU787145" s="30"/>
      <c r="AV787145" s="30"/>
    </row>
    <row r="787153" spans="45:48" x14ac:dyDescent="0.2">
      <c r="AS787153" s="30"/>
      <c r="AT787153" s="30"/>
      <c r="AU787153" s="30"/>
      <c r="AV787153" s="30"/>
    </row>
    <row r="787161" spans="45:48" x14ac:dyDescent="0.2">
      <c r="AS787161" s="30"/>
      <c r="AT787161" s="30"/>
      <c r="AU787161" s="30"/>
      <c r="AV787161" s="30"/>
    </row>
    <row r="787169" spans="45:48" x14ac:dyDescent="0.2">
      <c r="AS787169" s="30"/>
      <c r="AT787169" s="30"/>
      <c r="AU787169" s="30"/>
      <c r="AV787169" s="30"/>
    </row>
    <row r="787177" spans="45:48" x14ac:dyDescent="0.2">
      <c r="AS787177" s="30"/>
      <c r="AT787177" s="30"/>
      <c r="AU787177" s="30"/>
      <c r="AV787177" s="30"/>
    </row>
    <row r="787185" spans="45:48" x14ac:dyDescent="0.2">
      <c r="AS787185" s="30"/>
      <c r="AT787185" s="30"/>
      <c r="AU787185" s="30"/>
      <c r="AV787185" s="30"/>
    </row>
    <row r="787193" spans="45:48" x14ac:dyDescent="0.2">
      <c r="AS787193" s="30"/>
      <c r="AT787193" s="30"/>
      <c r="AU787193" s="30"/>
      <c r="AV787193" s="30"/>
    </row>
    <row r="787201" spans="45:48" x14ac:dyDescent="0.2">
      <c r="AS787201" s="30"/>
      <c r="AT787201" s="30"/>
      <c r="AU787201" s="30"/>
      <c r="AV787201" s="30"/>
    </row>
    <row r="787209" spans="45:48" x14ac:dyDescent="0.2">
      <c r="AS787209" s="30"/>
      <c r="AT787209" s="30"/>
      <c r="AU787209" s="30"/>
      <c r="AV787209" s="30"/>
    </row>
    <row r="787217" spans="45:48" x14ac:dyDescent="0.2">
      <c r="AS787217" s="30"/>
      <c r="AT787217" s="30"/>
      <c r="AU787217" s="30"/>
      <c r="AV787217" s="30"/>
    </row>
    <row r="787225" spans="45:48" x14ac:dyDescent="0.2">
      <c r="AS787225" s="30"/>
      <c r="AT787225" s="30"/>
      <c r="AU787225" s="30"/>
      <c r="AV787225" s="30"/>
    </row>
    <row r="787233" spans="45:48" x14ac:dyDescent="0.2">
      <c r="AS787233" s="30"/>
      <c r="AT787233" s="30"/>
      <c r="AU787233" s="30"/>
      <c r="AV787233" s="30"/>
    </row>
    <row r="787241" spans="45:48" x14ac:dyDescent="0.2">
      <c r="AS787241" s="30"/>
      <c r="AT787241" s="30"/>
      <c r="AU787241" s="30"/>
      <c r="AV787241" s="30"/>
    </row>
    <row r="787249" spans="45:48" x14ac:dyDescent="0.2">
      <c r="AS787249" s="30"/>
      <c r="AT787249" s="30"/>
      <c r="AU787249" s="30"/>
      <c r="AV787249" s="30"/>
    </row>
    <row r="787257" spans="45:48" x14ac:dyDescent="0.2">
      <c r="AS787257" s="30"/>
      <c r="AT787257" s="30"/>
      <c r="AU787257" s="30"/>
      <c r="AV787257" s="30"/>
    </row>
    <row r="787265" spans="45:48" x14ac:dyDescent="0.2">
      <c r="AS787265" s="30"/>
      <c r="AT787265" s="30"/>
      <c r="AU787265" s="30"/>
      <c r="AV787265" s="30"/>
    </row>
    <row r="787273" spans="45:48" x14ac:dyDescent="0.2">
      <c r="AS787273" s="30"/>
      <c r="AT787273" s="30"/>
      <c r="AU787273" s="30"/>
      <c r="AV787273" s="30"/>
    </row>
    <row r="787281" spans="45:48" x14ac:dyDescent="0.2">
      <c r="AS787281" s="30"/>
      <c r="AT787281" s="30"/>
      <c r="AU787281" s="30"/>
      <c r="AV787281" s="30"/>
    </row>
    <row r="787289" spans="45:48" x14ac:dyDescent="0.2">
      <c r="AS787289" s="30"/>
      <c r="AT787289" s="30"/>
      <c r="AU787289" s="30"/>
      <c r="AV787289" s="30"/>
    </row>
    <row r="787297" spans="45:48" x14ac:dyDescent="0.2">
      <c r="AS787297" s="30"/>
      <c r="AT787297" s="30"/>
      <c r="AU787297" s="30"/>
      <c r="AV787297" s="30"/>
    </row>
    <row r="787305" spans="45:48" x14ac:dyDescent="0.2">
      <c r="AS787305" s="30"/>
      <c r="AT787305" s="30"/>
      <c r="AU787305" s="30"/>
      <c r="AV787305" s="30"/>
    </row>
    <row r="787313" spans="45:48" x14ac:dyDescent="0.2">
      <c r="AS787313" s="30"/>
      <c r="AT787313" s="30"/>
      <c r="AU787313" s="30"/>
      <c r="AV787313" s="30"/>
    </row>
    <row r="787321" spans="45:48" x14ac:dyDescent="0.2">
      <c r="AS787321" s="30"/>
      <c r="AT787321" s="30"/>
      <c r="AU787321" s="30"/>
      <c r="AV787321" s="30"/>
    </row>
    <row r="787329" spans="45:48" x14ac:dyDescent="0.2">
      <c r="AS787329" s="30"/>
      <c r="AT787329" s="30"/>
      <c r="AU787329" s="30"/>
      <c r="AV787329" s="30"/>
    </row>
    <row r="787337" spans="45:48" x14ac:dyDescent="0.2">
      <c r="AS787337" s="30"/>
      <c r="AT787337" s="30"/>
      <c r="AU787337" s="30"/>
      <c r="AV787337" s="30"/>
    </row>
    <row r="787345" spans="45:48" x14ac:dyDescent="0.2">
      <c r="AS787345" s="30"/>
      <c r="AT787345" s="30"/>
      <c r="AU787345" s="30"/>
      <c r="AV787345" s="30"/>
    </row>
    <row r="787353" spans="45:48" x14ac:dyDescent="0.2">
      <c r="AS787353" s="30"/>
      <c r="AT787353" s="30"/>
      <c r="AU787353" s="30"/>
      <c r="AV787353" s="30"/>
    </row>
    <row r="787361" spans="45:48" x14ac:dyDescent="0.2">
      <c r="AS787361" s="30"/>
      <c r="AT787361" s="30"/>
      <c r="AU787361" s="30"/>
      <c r="AV787361" s="30"/>
    </row>
    <row r="787369" spans="45:48" x14ac:dyDescent="0.2">
      <c r="AS787369" s="30"/>
      <c r="AT787369" s="30"/>
      <c r="AU787369" s="30"/>
      <c r="AV787369" s="30"/>
    </row>
    <row r="787377" spans="45:48" x14ac:dyDescent="0.2">
      <c r="AS787377" s="30"/>
      <c r="AT787377" s="30"/>
      <c r="AU787377" s="30"/>
      <c r="AV787377" s="30"/>
    </row>
    <row r="787385" spans="45:48" x14ac:dyDescent="0.2">
      <c r="AS787385" s="30"/>
      <c r="AT787385" s="30"/>
      <c r="AU787385" s="30"/>
      <c r="AV787385" s="30"/>
    </row>
    <row r="787393" spans="45:48" x14ac:dyDescent="0.2">
      <c r="AS787393" s="30"/>
      <c r="AT787393" s="30"/>
      <c r="AU787393" s="30"/>
      <c r="AV787393" s="30"/>
    </row>
    <row r="787401" spans="45:48" x14ac:dyDescent="0.2">
      <c r="AS787401" s="30"/>
      <c r="AT787401" s="30"/>
      <c r="AU787401" s="30"/>
      <c r="AV787401" s="30"/>
    </row>
    <row r="787409" spans="45:48" x14ac:dyDescent="0.2">
      <c r="AS787409" s="30"/>
      <c r="AT787409" s="30"/>
      <c r="AU787409" s="30"/>
      <c r="AV787409" s="30"/>
    </row>
    <row r="787417" spans="45:48" x14ac:dyDescent="0.2">
      <c r="AS787417" s="30"/>
      <c r="AT787417" s="30"/>
      <c r="AU787417" s="30"/>
      <c r="AV787417" s="30"/>
    </row>
    <row r="787425" spans="45:48" x14ac:dyDescent="0.2">
      <c r="AS787425" s="30"/>
      <c r="AT787425" s="30"/>
      <c r="AU787425" s="30"/>
      <c r="AV787425" s="30"/>
    </row>
    <row r="787433" spans="45:48" x14ac:dyDescent="0.2">
      <c r="AS787433" s="30"/>
      <c r="AT787433" s="30"/>
      <c r="AU787433" s="30"/>
      <c r="AV787433" s="30"/>
    </row>
    <row r="787441" spans="45:48" x14ac:dyDescent="0.2">
      <c r="AS787441" s="30"/>
      <c r="AT787441" s="30"/>
      <c r="AU787441" s="30"/>
      <c r="AV787441" s="30"/>
    </row>
    <row r="787449" spans="45:48" x14ac:dyDescent="0.2">
      <c r="AS787449" s="30"/>
      <c r="AT787449" s="30"/>
      <c r="AU787449" s="30"/>
      <c r="AV787449" s="30"/>
    </row>
    <row r="787457" spans="45:48" x14ac:dyDescent="0.2">
      <c r="AS787457" s="30"/>
      <c r="AT787457" s="30"/>
      <c r="AU787457" s="30"/>
      <c r="AV787457" s="30"/>
    </row>
    <row r="787465" spans="45:48" x14ac:dyDescent="0.2">
      <c r="AS787465" s="30"/>
      <c r="AT787465" s="30"/>
      <c r="AU787465" s="30"/>
      <c r="AV787465" s="30"/>
    </row>
    <row r="787473" spans="45:48" x14ac:dyDescent="0.2">
      <c r="AS787473" s="30"/>
      <c r="AT787473" s="30"/>
      <c r="AU787473" s="30"/>
      <c r="AV787473" s="30"/>
    </row>
    <row r="787481" spans="45:48" x14ac:dyDescent="0.2">
      <c r="AS787481" s="30"/>
      <c r="AT787481" s="30"/>
      <c r="AU787481" s="30"/>
      <c r="AV787481" s="30"/>
    </row>
    <row r="787489" spans="45:48" x14ac:dyDescent="0.2">
      <c r="AS787489" s="30"/>
      <c r="AT787489" s="30"/>
      <c r="AU787489" s="30"/>
      <c r="AV787489" s="30"/>
    </row>
    <row r="787497" spans="45:48" x14ac:dyDescent="0.2">
      <c r="AS787497" s="30"/>
      <c r="AT787497" s="30"/>
      <c r="AU787497" s="30"/>
      <c r="AV787497" s="30"/>
    </row>
    <row r="787505" spans="45:48" x14ac:dyDescent="0.2">
      <c r="AS787505" s="30"/>
      <c r="AT787505" s="30"/>
      <c r="AU787505" s="30"/>
      <c r="AV787505" s="30"/>
    </row>
    <row r="787513" spans="45:48" x14ac:dyDescent="0.2">
      <c r="AS787513" s="30"/>
      <c r="AT787513" s="30"/>
      <c r="AU787513" s="30"/>
      <c r="AV787513" s="30"/>
    </row>
    <row r="787521" spans="45:48" x14ac:dyDescent="0.2">
      <c r="AS787521" s="30"/>
      <c r="AT787521" s="30"/>
      <c r="AU787521" s="30"/>
      <c r="AV787521" s="30"/>
    </row>
    <row r="787529" spans="45:48" x14ac:dyDescent="0.2">
      <c r="AS787529" s="30"/>
      <c r="AT787529" s="30"/>
      <c r="AU787529" s="30"/>
      <c r="AV787529" s="30"/>
    </row>
    <row r="787537" spans="45:48" x14ac:dyDescent="0.2">
      <c r="AS787537" s="30"/>
      <c r="AT787537" s="30"/>
      <c r="AU787537" s="30"/>
      <c r="AV787537" s="30"/>
    </row>
    <row r="787545" spans="45:48" x14ac:dyDescent="0.2">
      <c r="AS787545" s="30"/>
      <c r="AT787545" s="30"/>
      <c r="AU787545" s="30"/>
      <c r="AV787545" s="30"/>
    </row>
    <row r="787553" spans="45:48" x14ac:dyDescent="0.2">
      <c r="AS787553" s="30"/>
      <c r="AT787553" s="30"/>
      <c r="AU787553" s="30"/>
      <c r="AV787553" s="30"/>
    </row>
    <row r="787561" spans="45:48" x14ac:dyDescent="0.2">
      <c r="AS787561" s="30"/>
      <c r="AT787561" s="30"/>
      <c r="AU787561" s="30"/>
      <c r="AV787561" s="30"/>
    </row>
    <row r="787569" spans="45:48" x14ac:dyDescent="0.2">
      <c r="AS787569" s="30"/>
      <c r="AT787569" s="30"/>
      <c r="AU787569" s="30"/>
      <c r="AV787569" s="30"/>
    </row>
    <row r="787577" spans="45:48" x14ac:dyDescent="0.2">
      <c r="AS787577" s="30"/>
      <c r="AT787577" s="30"/>
      <c r="AU787577" s="30"/>
      <c r="AV787577" s="30"/>
    </row>
    <row r="787585" spans="45:48" x14ac:dyDescent="0.2">
      <c r="AS787585" s="30"/>
      <c r="AT787585" s="30"/>
      <c r="AU787585" s="30"/>
      <c r="AV787585" s="30"/>
    </row>
    <row r="787593" spans="45:48" x14ac:dyDescent="0.2">
      <c r="AS787593" s="30"/>
      <c r="AT787593" s="30"/>
      <c r="AU787593" s="30"/>
      <c r="AV787593" s="30"/>
    </row>
    <row r="787601" spans="45:48" x14ac:dyDescent="0.2">
      <c r="AS787601" s="30"/>
      <c r="AT787601" s="30"/>
      <c r="AU787601" s="30"/>
      <c r="AV787601" s="30"/>
    </row>
    <row r="787609" spans="45:48" x14ac:dyDescent="0.2">
      <c r="AS787609" s="30"/>
      <c r="AT787609" s="30"/>
      <c r="AU787609" s="30"/>
      <c r="AV787609" s="30"/>
    </row>
    <row r="787617" spans="45:48" x14ac:dyDescent="0.2">
      <c r="AS787617" s="30"/>
      <c r="AT787617" s="30"/>
      <c r="AU787617" s="30"/>
      <c r="AV787617" s="30"/>
    </row>
    <row r="787625" spans="45:48" x14ac:dyDescent="0.2">
      <c r="AS787625" s="30"/>
      <c r="AT787625" s="30"/>
      <c r="AU787625" s="30"/>
      <c r="AV787625" s="30"/>
    </row>
    <row r="787633" spans="45:48" x14ac:dyDescent="0.2">
      <c r="AS787633" s="30"/>
      <c r="AT787633" s="30"/>
      <c r="AU787633" s="30"/>
      <c r="AV787633" s="30"/>
    </row>
    <row r="787641" spans="45:48" x14ac:dyDescent="0.2">
      <c r="AS787641" s="30"/>
      <c r="AT787641" s="30"/>
      <c r="AU787641" s="30"/>
      <c r="AV787641" s="30"/>
    </row>
    <row r="787649" spans="45:48" x14ac:dyDescent="0.2">
      <c r="AS787649" s="30"/>
      <c r="AT787649" s="30"/>
      <c r="AU787649" s="30"/>
      <c r="AV787649" s="30"/>
    </row>
    <row r="787657" spans="45:48" x14ac:dyDescent="0.2">
      <c r="AS787657" s="30"/>
      <c r="AT787657" s="30"/>
      <c r="AU787657" s="30"/>
      <c r="AV787657" s="30"/>
    </row>
    <row r="787665" spans="45:48" x14ac:dyDescent="0.2">
      <c r="AS787665" s="30"/>
      <c r="AT787665" s="30"/>
      <c r="AU787665" s="30"/>
      <c r="AV787665" s="30"/>
    </row>
    <row r="787673" spans="45:48" x14ac:dyDescent="0.2">
      <c r="AS787673" s="30"/>
      <c r="AT787673" s="30"/>
      <c r="AU787673" s="30"/>
      <c r="AV787673" s="30"/>
    </row>
    <row r="787681" spans="45:48" x14ac:dyDescent="0.2">
      <c r="AS787681" s="30"/>
      <c r="AT787681" s="30"/>
      <c r="AU787681" s="30"/>
      <c r="AV787681" s="30"/>
    </row>
    <row r="787689" spans="45:48" x14ac:dyDescent="0.2">
      <c r="AS787689" s="30"/>
      <c r="AT787689" s="30"/>
      <c r="AU787689" s="30"/>
      <c r="AV787689" s="30"/>
    </row>
    <row r="787697" spans="45:48" x14ac:dyDescent="0.2">
      <c r="AS787697" s="30"/>
      <c r="AT787697" s="30"/>
      <c r="AU787697" s="30"/>
      <c r="AV787697" s="30"/>
    </row>
    <row r="787705" spans="45:48" x14ac:dyDescent="0.2">
      <c r="AS787705" s="30"/>
      <c r="AT787705" s="30"/>
      <c r="AU787705" s="30"/>
      <c r="AV787705" s="30"/>
    </row>
    <row r="787713" spans="45:48" x14ac:dyDescent="0.2">
      <c r="AS787713" s="30"/>
      <c r="AT787713" s="30"/>
      <c r="AU787713" s="30"/>
      <c r="AV787713" s="30"/>
    </row>
    <row r="787721" spans="45:48" x14ac:dyDescent="0.2">
      <c r="AS787721" s="30"/>
      <c r="AT787721" s="30"/>
      <c r="AU787721" s="30"/>
      <c r="AV787721" s="30"/>
    </row>
    <row r="787729" spans="45:48" x14ac:dyDescent="0.2">
      <c r="AS787729" s="30"/>
      <c r="AT787729" s="30"/>
      <c r="AU787729" s="30"/>
      <c r="AV787729" s="30"/>
    </row>
    <row r="787737" spans="45:48" x14ac:dyDescent="0.2">
      <c r="AS787737" s="30"/>
      <c r="AT787737" s="30"/>
      <c r="AU787737" s="30"/>
      <c r="AV787737" s="30"/>
    </row>
    <row r="787745" spans="45:48" x14ac:dyDescent="0.2">
      <c r="AS787745" s="30"/>
      <c r="AT787745" s="30"/>
      <c r="AU787745" s="30"/>
      <c r="AV787745" s="30"/>
    </row>
    <row r="787753" spans="45:48" x14ac:dyDescent="0.2">
      <c r="AS787753" s="30"/>
      <c r="AT787753" s="30"/>
      <c r="AU787753" s="30"/>
      <c r="AV787753" s="30"/>
    </row>
    <row r="787761" spans="45:48" x14ac:dyDescent="0.2">
      <c r="AS787761" s="30"/>
      <c r="AT787761" s="30"/>
      <c r="AU787761" s="30"/>
      <c r="AV787761" s="30"/>
    </row>
    <row r="787769" spans="45:48" x14ac:dyDescent="0.2">
      <c r="AS787769" s="30"/>
      <c r="AT787769" s="30"/>
      <c r="AU787769" s="30"/>
      <c r="AV787769" s="30"/>
    </row>
    <row r="787777" spans="45:48" x14ac:dyDescent="0.2">
      <c r="AS787777" s="30"/>
      <c r="AT787777" s="30"/>
      <c r="AU787777" s="30"/>
      <c r="AV787777" s="30"/>
    </row>
    <row r="787785" spans="45:48" x14ac:dyDescent="0.2">
      <c r="AS787785" s="30"/>
      <c r="AT787785" s="30"/>
      <c r="AU787785" s="30"/>
      <c r="AV787785" s="30"/>
    </row>
    <row r="787793" spans="45:48" x14ac:dyDescent="0.2">
      <c r="AS787793" s="30"/>
      <c r="AT787793" s="30"/>
      <c r="AU787793" s="30"/>
      <c r="AV787793" s="30"/>
    </row>
    <row r="787801" spans="45:48" x14ac:dyDescent="0.2">
      <c r="AS787801" s="30"/>
      <c r="AT787801" s="30"/>
      <c r="AU787801" s="30"/>
      <c r="AV787801" s="30"/>
    </row>
    <row r="787809" spans="45:48" x14ac:dyDescent="0.2">
      <c r="AS787809" s="30"/>
      <c r="AT787809" s="30"/>
      <c r="AU787809" s="30"/>
      <c r="AV787809" s="30"/>
    </row>
    <row r="787817" spans="45:48" x14ac:dyDescent="0.2">
      <c r="AS787817" s="30"/>
      <c r="AT787817" s="30"/>
      <c r="AU787817" s="30"/>
      <c r="AV787817" s="30"/>
    </row>
    <row r="787825" spans="45:48" x14ac:dyDescent="0.2">
      <c r="AS787825" s="30"/>
      <c r="AT787825" s="30"/>
      <c r="AU787825" s="30"/>
      <c r="AV787825" s="30"/>
    </row>
    <row r="787833" spans="45:48" x14ac:dyDescent="0.2">
      <c r="AS787833" s="30"/>
      <c r="AT787833" s="30"/>
      <c r="AU787833" s="30"/>
      <c r="AV787833" s="30"/>
    </row>
    <row r="787841" spans="45:48" x14ac:dyDescent="0.2">
      <c r="AS787841" s="30"/>
      <c r="AT787841" s="30"/>
      <c r="AU787841" s="30"/>
      <c r="AV787841" s="30"/>
    </row>
    <row r="787849" spans="45:48" x14ac:dyDescent="0.2">
      <c r="AS787849" s="30"/>
      <c r="AT787849" s="30"/>
      <c r="AU787849" s="30"/>
      <c r="AV787849" s="30"/>
    </row>
    <row r="787857" spans="45:48" x14ac:dyDescent="0.2">
      <c r="AS787857" s="30"/>
      <c r="AT787857" s="30"/>
      <c r="AU787857" s="30"/>
      <c r="AV787857" s="30"/>
    </row>
    <row r="787865" spans="45:48" x14ac:dyDescent="0.2">
      <c r="AS787865" s="30"/>
      <c r="AT787865" s="30"/>
      <c r="AU787865" s="30"/>
      <c r="AV787865" s="30"/>
    </row>
    <row r="787873" spans="45:48" x14ac:dyDescent="0.2">
      <c r="AS787873" s="30"/>
      <c r="AT787873" s="30"/>
      <c r="AU787873" s="30"/>
      <c r="AV787873" s="30"/>
    </row>
    <row r="787881" spans="45:48" x14ac:dyDescent="0.2">
      <c r="AS787881" s="30"/>
      <c r="AT787881" s="30"/>
      <c r="AU787881" s="30"/>
      <c r="AV787881" s="30"/>
    </row>
    <row r="787889" spans="45:48" x14ac:dyDescent="0.2">
      <c r="AS787889" s="30"/>
      <c r="AT787889" s="30"/>
      <c r="AU787889" s="30"/>
      <c r="AV787889" s="30"/>
    </row>
    <row r="787897" spans="45:48" x14ac:dyDescent="0.2">
      <c r="AS787897" s="30"/>
      <c r="AT787897" s="30"/>
      <c r="AU787897" s="30"/>
      <c r="AV787897" s="30"/>
    </row>
    <row r="787905" spans="45:48" x14ac:dyDescent="0.2">
      <c r="AS787905" s="30"/>
      <c r="AT787905" s="30"/>
      <c r="AU787905" s="30"/>
      <c r="AV787905" s="30"/>
    </row>
    <row r="787913" spans="45:48" x14ac:dyDescent="0.2">
      <c r="AS787913" s="30"/>
      <c r="AT787913" s="30"/>
      <c r="AU787913" s="30"/>
      <c r="AV787913" s="30"/>
    </row>
    <row r="787921" spans="45:48" x14ac:dyDescent="0.2">
      <c r="AS787921" s="30"/>
      <c r="AT787921" s="30"/>
      <c r="AU787921" s="30"/>
      <c r="AV787921" s="30"/>
    </row>
    <row r="787929" spans="45:48" x14ac:dyDescent="0.2">
      <c r="AS787929" s="30"/>
      <c r="AT787929" s="30"/>
      <c r="AU787929" s="30"/>
      <c r="AV787929" s="30"/>
    </row>
    <row r="787937" spans="45:48" x14ac:dyDescent="0.2">
      <c r="AS787937" s="30"/>
      <c r="AT787937" s="30"/>
      <c r="AU787937" s="30"/>
      <c r="AV787937" s="30"/>
    </row>
    <row r="787945" spans="45:48" x14ac:dyDescent="0.2">
      <c r="AS787945" s="30"/>
      <c r="AT787945" s="30"/>
      <c r="AU787945" s="30"/>
      <c r="AV787945" s="30"/>
    </row>
    <row r="787953" spans="45:48" x14ac:dyDescent="0.2">
      <c r="AS787953" s="30"/>
      <c r="AT787953" s="30"/>
      <c r="AU787953" s="30"/>
      <c r="AV787953" s="30"/>
    </row>
    <row r="787961" spans="45:48" x14ac:dyDescent="0.2">
      <c r="AS787961" s="30"/>
      <c r="AT787961" s="30"/>
      <c r="AU787961" s="30"/>
      <c r="AV787961" s="30"/>
    </row>
    <row r="787969" spans="45:48" x14ac:dyDescent="0.2">
      <c r="AS787969" s="30"/>
      <c r="AT787969" s="30"/>
      <c r="AU787969" s="30"/>
      <c r="AV787969" s="30"/>
    </row>
    <row r="787977" spans="45:48" x14ac:dyDescent="0.2">
      <c r="AS787977" s="30"/>
      <c r="AT787977" s="30"/>
      <c r="AU787977" s="30"/>
      <c r="AV787977" s="30"/>
    </row>
    <row r="787985" spans="45:48" x14ac:dyDescent="0.2">
      <c r="AS787985" s="30"/>
      <c r="AT787985" s="30"/>
      <c r="AU787985" s="30"/>
      <c r="AV787985" s="30"/>
    </row>
    <row r="787993" spans="45:48" x14ac:dyDescent="0.2">
      <c r="AS787993" s="30"/>
      <c r="AT787993" s="30"/>
      <c r="AU787993" s="30"/>
      <c r="AV787993" s="30"/>
    </row>
    <row r="788001" spans="45:48" x14ac:dyDescent="0.2">
      <c r="AS788001" s="30"/>
      <c r="AT788001" s="30"/>
      <c r="AU788001" s="30"/>
      <c r="AV788001" s="30"/>
    </row>
    <row r="788009" spans="45:48" x14ac:dyDescent="0.2">
      <c r="AS788009" s="30"/>
      <c r="AT788009" s="30"/>
      <c r="AU788009" s="30"/>
      <c r="AV788009" s="30"/>
    </row>
    <row r="788017" spans="45:48" x14ac:dyDescent="0.2">
      <c r="AS788017" s="30"/>
      <c r="AT788017" s="30"/>
      <c r="AU788017" s="30"/>
      <c r="AV788017" s="30"/>
    </row>
    <row r="788025" spans="45:48" x14ac:dyDescent="0.2">
      <c r="AS788025" s="30"/>
      <c r="AT788025" s="30"/>
      <c r="AU788025" s="30"/>
      <c r="AV788025" s="30"/>
    </row>
    <row r="788033" spans="45:48" x14ac:dyDescent="0.2">
      <c r="AS788033" s="30"/>
      <c r="AT788033" s="30"/>
      <c r="AU788033" s="30"/>
      <c r="AV788033" s="30"/>
    </row>
    <row r="788041" spans="45:48" x14ac:dyDescent="0.2">
      <c r="AS788041" s="30"/>
      <c r="AT788041" s="30"/>
      <c r="AU788041" s="30"/>
      <c r="AV788041" s="30"/>
    </row>
    <row r="788049" spans="45:48" x14ac:dyDescent="0.2">
      <c r="AS788049" s="30"/>
      <c r="AT788049" s="30"/>
      <c r="AU788049" s="30"/>
      <c r="AV788049" s="30"/>
    </row>
    <row r="788057" spans="45:48" x14ac:dyDescent="0.2">
      <c r="AS788057" s="30"/>
      <c r="AT788057" s="30"/>
      <c r="AU788057" s="30"/>
      <c r="AV788057" s="30"/>
    </row>
    <row r="788065" spans="45:48" x14ac:dyDescent="0.2">
      <c r="AS788065" s="30"/>
      <c r="AT788065" s="30"/>
      <c r="AU788065" s="30"/>
      <c r="AV788065" s="30"/>
    </row>
    <row r="788073" spans="45:48" x14ac:dyDescent="0.2">
      <c r="AS788073" s="30"/>
      <c r="AT788073" s="30"/>
      <c r="AU788073" s="30"/>
      <c r="AV788073" s="30"/>
    </row>
    <row r="788081" spans="45:48" x14ac:dyDescent="0.2">
      <c r="AS788081" s="30"/>
      <c r="AT788081" s="30"/>
      <c r="AU788081" s="30"/>
      <c r="AV788081" s="30"/>
    </row>
    <row r="788089" spans="45:48" x14ac:dyDescent="0.2">
      <c r="AS788089" s="30"/>
      <c r="AT788089" s="30"/>
      <c r="AU788089" s="30"/>
      <c r="AV788089" s="30"/>
    </row>
    <row r="788097" spans="45:48" x14ac:dyDescent="0.2">
      <c r="AS788097" s="30"/>
      <c r="AT788097" s="30"/>
      <c r="AU788097" s="30"/>
      <c r="AV788097" s="30"/>
    </row>
    <row r="788105" spans="45:48" x14ac:dyDescent="0.2">
      <c r="AS788105" s="30"/>
      <c r="AT788105" s="30"/>
      <c r="AU788105" s="30"/>
      <c r="AV788105" s="30"/>
    </row>
    <row r="788113" spans="45:48" x14ac:dyDescent="0.2">
      <c r="AS788113" s="30"/>
      <c r="AT788113" s="30"/>
      <c r="AU788113" s="30"/>
      <c r="AV788113" s="30"/>
    </row>
    <row r="788121" spans="45:48" x14ac:dyDescent="0.2">
      <c r="AS788121" s="30"/>
      <c r="AT788121" s="30"/>
      <c r="AU788121" s="30"/>
      <c r="AV788121" s="30"/>
    </row>
    <row r="788129" spans="45:48" x14ac:dyDescent="0.2">
      <c r="AS788129" s="30"/>
      <c r="AT788129" s="30"/>
      <c r="AU788129" s="30"/>
      <c r="AV788129" s="30"/>
    </row>
    <row r="788137" spans="45:48" x14ac:dyDescent="0.2">
      <c r="AS788137" s="30"/>
      <c r="AT788137" s="30"/>
      <c r="AU788137" s="30"/>
      <c r="AV788137" s="30"/>
    </row>
    <row r="788145" spans="45:48" x14ac:dyDescent="0.2">
      <c r="AS788145" s="30"/>
      <c r="AT788145" s="30"/>
      <c r="AU788145" s="30"/>
      <c r="AV788145" s="30"/>
    </row>
    <row r="788153" spans="45:48" x14ac:dyDescent="0.2">
      <c r="AS788153" s="30"/>
      <c r="AT788153" s="30"/>
      <c r="AU788153" s="30"/>
      <c r="AV788153" s="30"/>
    </row>
    <row r="788161" spans="45:48" x14ac:dyDescent="0.2">
      <c r="AS788161" s="30"/>
      <c r="AT788161" s="30"/>
      <c r="AU788161" s="30"/>
      <c r="AV788161" s="30"/>
    </row>
    <row r="788169" spans="45:48" x14ac:dyDescent="0.2">
      <c r="AS788169" s="30"/>
      <c r="AT788169" s="30"/>
      <c r="AU788169" s="30"/>
      <c r="AV788169" s="30"/>
    </row>
    <row r="788177" spans="45:48" x14ac:dyDescent="0.2">
      <c r="AS788177" s="30"/>
      <c r="AT788177" s="30"/>
      <c r="AU788177" s="30"/>
      <c r="AV788177" s="30"/>
    </row>
    <row r="788185" spans="45:48" x14ac:dyDescent="0.2">
      <c r="AS788185" s="30"/>
      <c r="AT788185" s="30"/>
      <c r="AU788185" s="30"/>
      <c r="AV788185" s="30"/>
    </row>
    <row r="788193" spans="45:48" x14ac:dyDescent="0.2">
      <c r="AS788193" s="30"/>
      <c r="AT788193" s="30"/>
      <c r="AU788193" s="30"/>
      <c r="AV788193" s="30"/>
    </row>
    <row r="788201" spans="45:48" x14ac:dyDescent="0.2">
      <c r="AS788201" s="30"/>
      <c r="AT788201" s="30"/>
      <c r="AU788201" s="30"/>
      <c r="AV788201" s="30"/>
    </row>
    <row r="788209" spans="45:48" x14ac:dyDescent="0.2">
      <c r="AS788209" s="30"/>
      <c r="AT788209" s="30"/>
      <c r="AU788209" s="30"/>
      <c r="AV788209" s="30"/>
    </row>
    <row r="788217" spans="45:48" x14ac:dyDescent="0.2">
      <c r="AS788217" s="30"/>
      <c r="AT788217" s="30"/>
      <c r="AU788217" s="30"/>
      <c r="AV788217" s="30"/>
    </row>
    <row r="788225" spans="45:48" x14ac:dyDescent="0.2">
      <c r="AS788225" s="30"/>
      <c r="AT788225" s="30"/>
      <c r="AU788225" s="30"/>
      <c r="AV788225" s="30"/>
    </row>
    <row r="788233" spans="45:48" x14ac:dyDescent="0.2">
      <c r="AS788233" s="30"/>
      <c r="AT788233" s="30"/>
      <c r="AU788233" s="30"/>
      <c r="AV788233" s="30"/>
    </row>
    <row r="788241" spans="45:48" x14ac:dyDescent="0.2">
      <c r="AS788241" s="30"/>
      <c r="AT788241" s="30"/>
      <c r="AU788241" s="30"/>
      <c r="AV788241" s="30"/>
    </row>
    <row r="788249" spans="45:48" x14ac:dyDescent="0.2">
      <c r="AS788249" s="30"/>
      <c r="AT788249" s="30"/>
      <c r="AU788249" s="30"/>
      <c r="AV788249" s="30"/>
    </row>
    <row r="788257" spans="45:48" x14ac:dyDescent="0.2">
      <c r="AS788257" s="30"/>
      <c r="AT788257" s="30"/>
      <c r="AU788257" s="30"/>
      <c r="AV788257" s="30"/>
    </row>
    <row r="788265" spans="45:48" x14ac:dyDescent="0.2">
      <c r="AS788265" s="30"/>
      <c r="AT788265" s="30"/>
      <c r="AU788265" s="30"/>
      <c r="AV788265" s="30"/>
    </row>
    <row r="788273" spans="45:48" x14ac:dyDescent="0.2">
      <c r="AS788273" s="30"/>
      <c r="AT788273" s="30"/>
      <c r="AU788273" s="30"/>
      <c r="AV788273" s="30"/>
    </row>
    <row r="788281" spans="45:48" x14ac:dyDescent="0.2">
      <c r="AS788281" s="30"/>
      <c r="AT788281" s="30"/>
      <c r="AU788281" s="30"/>
      <c r="AV788281" s="30"/>
    </row>
    <row r="788289" spans="45:48" x14ac:dyDescent="0.2">
      <c r="AS788289" s="30"/>
      <c r="AT788289" s="30"/>
      <c r="AU788289" s="30"/>
      <c r="AV788289" s="30"/>
    </row>
    <row r="788297" spans="45:48" x14ac:dyDescent="0.2">
      <c r="AS788297" s="30"/>
      <c r="AT788297" s="30"/>
      <c r="AU788297" s="30"/>
      <c r="AV788297" s="30"/>
    </row>
    <row r="788305" spans="45:48" x14ac:dyDescent="0.2">
      <c r="AS788305" s="30"/>
      <c r="AT788305" s="30"/>
      <c r="AU788305" s="30"/>
      <c r="AV788305" s="30"/>
    </row>
    <row r="788313" spans="45:48" x14ac:dyDescent="0.2">
      <c r="AS788313" s="30"/>
      <c r="AT788313" s="30"/>
      <c r="AU788313" s="30"/>
      <c r="AV788313" s="30"/>
    </row>
    <row r="788321" spans="45:48" x14ac:dyDescent="0.2">
      <c r="AS788321" s="30"/>
      <c r="AT788321" s="30"/>
      <c r="AU788321" s="30"/>
      <c r="AV788321" s="30"/>
    </row>
    <row r="788329" spans="45:48" x14ac:dyDescent="0.2">
      <c r="AS788329" s="30"/>
      <c r="AT788329" s="30"/>
      <c r="AU788329" s="30"/>
      <c r="AV788329" s="30"/>
    </row>
    <row r="788337" spans="45:48" x14ac:dyDescent="0.2">
      <c r="AS788337" s="30"/>
      <c r="AT788337" s="30"/>
      <c r="AU788337" s="30"/>
      <c r="AV788337" s="30"/>
    </row>
    <row r="788345" spans="45:48" x14ac:dyDescent="0.2">
      <c r="AS788345" s="30"/>
      <c r="AT788345" s="30"/>
      <c r="AU788345" s="30"/>
      <c r="AV788345" s="30"/>
    </row>
    <row r="788353" spans="45:48" x14ac:dyDescent="0.2">
      <c r="AS788353" s="30"/>
      <c r="AT788353" s="30"/>
      <c r="AU788353" s="30"/>
      <c r="AV788353" s="30"/>
    </row>
    <row r="788361" spans="45:48" x14ac:dyDescent="0.2">
      <c r="AS788361" s="30"/>
      <c r="AT788361" s="30"/>
      <c r="AU788361" s="30"/>
      <c r="AV788361" s="30"/>
    </row>
    <row r="788369" spans="45:48" x14ac:dyDescent="0.2">
      <c r="AS788369" s="30"/>
      <c r="AT788369" s="30"/>
      <c r="AU788369" s="30"/>
      <c r="AV788369" s="30"/>
    </row>
    <row r="788377" spans="45:48" x14ac:dyDescent="0.2">
      <c r="AS788377" s="30"/>
      <c r="AT788377" s="30"/>
      <c r="AU788377" s="30"/>
      <c r="AV788377" s="30"/>
    </row>
    <row r="788385" spans="45:48" x14ac:dyDescent="0.2">
      <c r="AS788385" s="30"/>
      <c r="AT788385" s="30"/>
      <c r="AU788385" s="30"/>
      <c r="AV788385" s="30"/>
    </row>
    <row r="788393" spans="45:48" x14ac:dyDescent="0.2">
      <c r="AS788393" s="30"/>
      <c r="AT788393" s="30"/>
      <c r="AU788393" s="30"/>
      <c r="AV788393" s="30"/>
    </row>
    <row r="788401" spans="45:48" x14ac:dyDescent="0.2">
      <c r="AS788401" s="30"/>
      <c r="AT788401" s="30"/>
      <c r="AU788401" s="30"/>
      <c r="AV788401" s="30"/>
    </row>
    <row r="788409" spans="45:48" x14ac:dyDescent="0.2">
      <c r="AS788409" s="30"/>
      <c r="AT788409" s="30"/>
      <c r="AU788409" s="30"/>
      <c r="AV788409" s="30"/>
    </row>
    <row r="788417" spans="45:48" x14ac:dyDescent="0.2">
      <c r="AS788417" s="30"/>
      <c r="AT788417" s="30"/>
      <c r="AU788417" s="30"/>
      <c r="AV788417" s="30"/>
    </row>
    <row r="788425" spans="45:48" x14ac:dyDescent="0.2">
      <c r="AS788425" s="30"/>
      <c r="AT788425" s="30"/>
      <c r="AU788425" s="30"/>
      <c r="AV788425" s="30"/>
    </row>
    <row r="788433" spans="45:48" x14ac:dyDescent="0.2">
      <c r="AS788433" s="30"/>
      <c r="AT788433" s="30"/>
      <c r="AU788433" s="30"/>
      <c r="AV788433" s="30"/>
    </row>
    <row r="788441" spans="45:48" x14ac:dyDescent="0.2">
      <c r="AS788441" s="30"/>
      <c r="AT788441" s="30"/>
      <c r="AU788441" s="30"/>
      <c r="AV788441" s="30"/>
    </row>
    <row r="788449" spans="45:48" x14ac:dyDescent="0.2">
      <c r="AS788449" s="30"/>
      <c r="AT788449" s="30"/>
      <c r="AU788449" s="30"/>
      <c r="AV788449" s="30"/>
    </row>
    <row r="788457" spans="45:48" x14ac:dyDescent="0.2">
      <c r="AS788457" s="30"/>
      <c r="AT788457" s="30"/>
      <c r="AU788457" s="30"/>
      <c r="AV788457" s="30"/>
    </row>
    <row r="788465" spans="45:48" x14ac:dyDescent="0.2">
      <c r="AS788465" s="30"/>
      <c r="AT788465" s="30"/>
      <c r="AU788465" s="30"/>
      <c r="AV788465" s="30"/>
    </row>
    <row r="788473" spans="45:48" x14ac:dyDescent="0.2">
      <c r="AS788473" s="30"/>
      <c r="AT788473" s="30"/>
      <c r="AU788473" s="30"/>
      <c r="AV788473" s="30"/>
    </row>
    <row r="788481" spans="45:48" x14ac:dyDescent="0.2">
      <c r="AS788481" s="30"/>
      <c r="AT788481" s="30"/>
      <c r="AU788481" s="30"/>
      <c r="AV788481" s="30"/>
    </row>
    <row r="788489" spans="45:48" x14ac:dyDescent="0.2">
      <c r="AS788489" s="30"/>
      <c r="AT788489" s="30"/>
      <c r="AU788489" s="30"/>
      <c r="AV788489" s="30"/>
    </row>
    <row r="788497" spans="45:48" x14ac:dyDescent="0.2">
      <c r="AS788497" s="30"/>
      <c r="AT788497" s="30"/>
      <c r="AU788497" s="30"/>
      <c r="AV788497" s="30"/>
    </row>
    <row r="788505" spans="45:48" x14ac:dyDescent="0.2">
      <c r="AS788505" s="30"/>
      <c r="AT788505" s="30"/>
      <c r="AU788505" s="30"/>
      <c r="AV788505" s="30"/>
    </row>
    <row r="788513" spans="45:48" x14ac:dyDescent="0.2">
      <c r="AS788513" s="30"/>
      <c r="AT788513" s="30"/>
      <c r="AU788513" s="30"/>
      <c r="AV788513" s="30"/>
    </row>
    <row r="788521" spans="45:48" x14ac:dyDescent="0.2">
      <c r="AS788521" s="30"/>
      <c r="AT788521" s="30"/>
      <c r="AU788521" s="30"/>
      <c r="AV788521" s="30"/>
    </row>
    <row r="788529" spans="45:48" x14ac:dyDescent="0.2">
      <c r="AS788529" s="30"/>
      <c r="AT788529" s="30"/>
      <c r="AU788529" s="30"/>
      <c r="AV788529" s="30"/>
    </row>
    <row r="788537" spans="45:48" x14ac:dyDescent="0.2">
      <c r="AS788537" s="30"/>
      <c r="AT788537" s="30"/>
      <c r="AU788537" s="30"/>
      <c r="AV788537" s="30"/>
    </row>
    <row r="788545" spans="45:48" x14ac:dyDescent="0.2">
      <c r="AS788545" s="30"/>
      <c r="AT788545" s="30"/>
      <c r="AU788545" s="30"/>
      <c r="AV788545" s="30"/>
    </row>
    <row r="788553" spans="45:48" x14ac:dyDescent="0.2">
      <c r="AS788553" s="30"/>
      <c r="AT788553" s="30"/>
      <c r="AU788553" s="30"/>
      <c r="AV788553" s="30"/>
    </row>
    <row r="788561" spans="45:48" x14ac:dyDescent="0.2">
      <c r="AS788561" s="30"/>
      <c r="AT788561" s="30"/>
      <c r="AU788561" s="30"/>
      <c r="AV788561" s="30"/>
    </row>
    <row r="788569" spans="45:48" x14ac:dyDescent="0.2">
      <c r="AS788569" s="30"/>
      <c r="AT788569" s="30"/>
      <c r="AU788569" s="30"/>
      <c r="AV788569" s="30"/>
    </row>
    <row r="788577" spans="45:48" x14ac:dyDescent="0.2">
      <c r="AS788577" s="30"/>
      <c r="AT788577" s="30"/>
      <c r="AU788577" s="30"/>
      <c r="AV788577" s="30"/>
    </row>
    <row r="788585" spans="45:48" x14ac:dyDescent="0.2">
      <c r="AS788585" s="30"/>
      <c r="AT788585" s="30"/>
      <c r="AU788585" s="30"/>
      <c r="AV788585" s="30"/>
    </row>
    <row r="788593" spans="45:48" x14ac:dyDescent="0.2">
      <c r="AS788593" s="30"/>
      <c r="AT788593" s="30"/>
      <c r="AU788593" s="30"/>
      <c r="AV788593" s="30"/>
    </row>
    <row r="788601" spans="45:48" x14ac:dyDescent="0.2">
      <c r="AS788601" s="30"/>
      <c r="AT788601" s="30"/>
      <c r="AU788601" s="30"/>
      <c r="AV788601" s="30"/>
    </row>
    <row r="788609" spans="45:48" x14ac:dyDescent="0.2">
      <c r="AS788609" s="30"/>
      <c r="AT788609" s="30"/>
      <c r="AU788609" s="30"/>
      <c r="AV788609" s="30"/>
    </row>
    <row r="788617" spans="45:48" x14ac:dyDescent="0.2">
      <c r="AS788617" s="30"/>
      <c r="AT788617" s="30"/>
      <c r="AU788617" s="30"/>
      <c r="AV788617" s="30"/>
    </row>
    <row r="788625" spans="45:48" x14ac:dyDescent="0.2">
      <c r="AS788625" s="30"/>
      <c r="AT788625" s="30"/>
      <c r="AU788625" s="30"/>
      <c r="AV788625" s="30"/>
    </row>
    <row r="788633" spans="45:48" x14ac:dyDescent="0.2">
      <c r="AS788633" s="30"/>
      <c r="AT788633" s="30"/>
      <c r="AU788633" s="30"/>
      <c r="AV788633" s="30"/>
    </row>
    <row r="788641" spans="45:48" x14ac:dyDescent="0.2">
      <c r="AS788641" s="30"/>
      <c r="AT788641" s="30"/>
      <c r="AU788641" s="30"/>
      <c r="AV788641" s="30"/>
    </row>
    <row r="788649" spans="45:48" x14ac:dyDescent="0.2">
      <c r="AS788649" s="30"/>
      <c r="AT788649" s="30"/>
      <c r="AU788649" s="30"/>
      <c r="AV788649" s="30"/>
    </row>
    <row r="788657" spans="45:48" x14ac:dyDescent="0.2">
      <c r="AS788657" s="30"/>
      <c r="AT788657" s="30"/>
      <c r="AU788657" s="30"/>
      <c r="AV788657" s="30"/>
    </row>
    <row r="788665" spans="45:48" x14ac:dyDescent="0.2">
      <c r="AS788665" s="30"/>
      <c r="AT788665" s="30"/>
      <c r="AU788665" s="30"/>
      <c r="AV788665" s="30"/>
    </row>
    <row r="788673" spans="45:48" x14ac:dyDescent="0.2">
      <c r="AS788673" s="30"/>
      <c r="AT788673" s="30"/>
      <c r="AU788673" s="30"/>
      <c r="AV788673" s="30"/>
    </row>
    <row r="788681" spans="45:48" x14ac:dyDescent="0.2">
      <c r="AS788681" s="30"/>
      <c r="AT788681" s="30"/>
      <c r="AU788681" s="30"/>
      <c r="AV788681" s="30"/>
    </row>
    <row r="788689" spans="45:48" x14ac:dyDescent="0.2">
      <c r="AS788689" s="30"/>
      <c r="AT788689" s="30"/>
      <c r="AU788689" s="30"/>
      <c r="AV788689" s="30"/>
    </row>
    <row r="788697" spans="45:48" x14ac:dyDescent="0.2">
      <c r="AS788697" s="30"/>
      <c r="AT788697" s="30"/>
      <c r="AU788697" s="30"/>
      <c r="AV788697" s="30"/>
    </row>
    <row r="788705" spans="45:48" x14ac:dyDescent="0.2">
      <c r="AS788705" s="30"/>
      <c r="AT788705" s="30"/>
      <c r="AU788705" s="30"/>
      <c r="AV788705" s="30"/>
    </row>
    <row r="788713" spans="45:48" x14ac:dyDescent="0.2">
      <c r="AS788713" s="30"/>
      <c r="AT788713" s="30"/>
      <c r="AU788713" s="30"/>
      <c r="AV788713" s="30"/>
    </row>
    <row r="788721" spans="45:48" x14ac:dyDescent="0.2">
      <c r="AS788721" s="30"/>
      <c r="AT788721" s="30"/>
      <c r="AU788721" s="30"/>
      <c r="AV788721" s="30"/>
    </row>
    <row r="788729" spans="45:48" x14ac:dyDescent="0.2">
      <c r="AS788729" s="30"/>
      <c r="AT788729" s="30"/>
      <c r="AU788729" s="30"/>
      <c r="AV788729" s="30"/>
    </row>
    <row r="788737" spans="45:48" x14ac:dyDescent="0.2">
      <c r="AS788737" s="30"/>
      <c r="AT788737" s="30"/>
      <c r="AU788737" s="30"/>
      <c r="AV788737" s="30"/>
    </row>
    <row r="788745" spans="45:48" x14ac:dyDescent="0.2">
      <c r="AS788745" s="30"/>
      <c r="AT788745" s="30"/>
      <c r="AU788745" s="30"/>
      <c r="AV788745" s="30"/>
    </row>
    <row r="788753" spans="45:48" x14ac:dyDescent="0.2">
      <c r="AS788753" s="30"/>
      <c r="AT788753" s="30"/>
      <c r="AU788753" s="30"/>
      <c r="AV788753" s="30"/>
    </row>
    <row r="788761" spans="45:48" x14ac:dyDescent="0.2">
      <c r="AS788761" s="30"/>
      <c r="AT788761" s="30"/>
      <c r="AU788761" s="30"/>
      <c r="AV788761" s="30"/>
    </row>
    <row r="788769" spans="45:48" x14ac:dyDescent="0.2">
      <c r="AS788769" s="30"/>
      <c r="AT788769" s="30"/>
      <c r="AU788769" s="30"/>
      <c r="AV788769" s="30"/>
    </row>
    <row r="788777" spans="45:48" x14ac:dyDescent="0.2">
      <c r="AS788777" s="30"/>
      <c r="AT788777" s="30"/>
      <c r="AU788777" s="30"/>
      <c r="AV788777" s="30"/>
    </row>
    <row r="788785" spans="45:48" x14ac:dyDescent="0.2">
      <c r="AS788785" s="30"/>
      <c r="AT788785" s="30"/>
      <c r="AU788785" s="30"/>
      <c r="AV788785" s="30"/>
    </row>
    <row r="788793" spans="45:48" x14ac:dyDescent="0.2">
      <c r="AS788793" s="30"/>
      <c r="AT788793" s="30"/>
      <c r="AU788793" s="30"/>
      <c r="AV788793" s="30"/>
    </row>
    <row r="788801" spans="45:48" x14ac:dyDescent="0.2">
      <c r="AS788801" s="30"/>
      <c r="AT788801" s="30"/>
      <c r="AU788801" s="30"/>
      <c r="AV788801" s="30"/>
    </row>
    <row r="788809" spans="45:48" x14ac:dyDescent="0.2">
      <c r="AS788809" s="30"/>
      <c r="AT788809" s="30"/>
      <c r="AU788809" s="30"/>
      <c r="AV788809" s="30"/>
    </row>
    <row r="788817" spans="45:48" x14ac:dyDescent="0.2">
      <c r="AS788817" s="30"/>
      <c r="AT788817" s="30"/>
      <c r="AU788817" s="30"/>
      <c r="AV788817" s="30"/>
    </row>
    <row r="788825" spans="45:48" x14ac:dyDescent="0.2">
      <c r="AS788825" s="30"/>
      <c r="AT788825" s="30"/>
      <c r="AU788825" s="30"/>
      <c r="AV788825" s="30"/>
    </row>
    <row r="788833" spans="45:48" x14ac:dyDescent="0.2">
      <c r="AS788833" s="30"/>
      <c r="AT788833" s="30"/>
      <c r="AU788833" s="30"/>
      <c r="AV788833" s="30"/>
    </row>
    <row r="788841" spans="45:48" x14ac:dyDescent="0.2">
      <c r="AS788841" s="30"/>
      <c r="AT788841" s="30"/>
      <c r="AU788841" s="30"/>
      <c r="AV788841" s="30"/>
    </row>
    <row r="788849" spans="45:48" x14ac:dyDescent="0.2">
      <c r="AS788849" s="30"/>
      <c r="AT788849" s="30"/>
      <c r="AU788849" s="30"/>
      <c r="AV788849" s="30"/>
    </row>
    <row r="788857" spans="45:48" x14ac:dyDescent="0.2">
      <c r="AS788857" s="30"/>
      <c r="AT788857" s="30"/>
      <c r="AU788857" s="30"/>
      <c r="AV788857" s="30"/>
    </row>
    <row r="788865" spans="45:48" x14ac:dyDescent="0.2">
      <c r="AS788865" s="30"/>
      <c r="AT788865" s="30"/>
      <c r="AU788865" s="30"/>
      <c r="AV788865" s="30"/>
    </row>
    <row r="788873" spans="45:48" x14ac:dyDescent="0.2">
      <c r="AS788873" s="30"/>
      <c r="AT788873" s="30"/>
      <c r="AU788873" s="30"/>
      <c r="AV788873" s="30"/>
    </row>
    <row r="788881" spans="45:48" x14ac:dyDescent="0.2">
      <c r="AS788881" s="30"/>
      <c r="AT788881" s="30"/>
      <c r="AU788881" s="30"/>
      <c r="AV788881" s="30"/>
    </row>
    <row r="788889" spans="45:48" x14ac:dyDescent="0.2">
      <c r="AS788889" s="30"/>
      <c r="AT788889" s="30"/>
      <c r="AU788889" s="30"/>
      <c r="AV788889" s="30"/>
    </row>
    <row r="788897" spans="45:48" x14ac:dyDescent="0.2">
      <c r="AS788897" s="30"/>
      <c r="AT788897" s="30"/>
      <c r="AU788897" s="30"/>
      <c r="AV788897" s="30"/>
    </row>
    <row r="788905" spans="45:48" x14ac:dyDescent="0.2">
      <c r="AS788905" s="30"/>
      <c r="AT788905" s="30"/>
      <c r="AU788905" s="30"/>
      <c r="AV788905" s="30"/>
    </row>
    <row r="788913" spans="45:48" x14ac:dyDescent="0.2">
      <c r="AS788913" s="30"/>
      <c r="AT788913" s="30"/>
      <c r="AU788913" s="30"/>
      <c r="AV788913" s="30"/>
    </row>
    <row r="788921" spans="45:48" x14ac:dyDescent="0.2">
      <c r="AS788921" s="30"/>
      <c r="AT788921" s="30"/>
      <c r="AU788921" s="30"/>
      <c r="AV788921" s="30"/>
    </row>
    <row r="788929" spans="45:48" x14ac:dyDescent="0.2">
      <c r="AS788929" s="30"/>
      <c r="AT788929" s="30"/>
      <c r="AU788929" s="30"/>
      <c r="AV788929" s="30"/>
    </row>
    <row r="788937" spans="45:48" x14ac:dyDescent="0.2">
      <c r="AS788937" s="30"/>
      <c r="AT788937" s="30"/>
      <c r="AU788937" s="30"/>
      <c r="AV788937" s="30"/>
    </row>
    <row r="788945" spans="45:48" x14ac:dyDescent="0.2">
      <c r="AS788945" s="30"/>
      <c r="AT788945" s="30"/>
      <c r="AU788945" s="30"/>
      <c r="AV788945" s="30"/>
    </row>
    <row r="788953" spans="45:48" x14ac:dyDescent="0.2">
      <c r="AS788953" s="30"/>
      <c r="AT788953" s="30"/>
      <c r="AU788953" s="30"/>
      <c r="AV788953" s="30"/>
    </row>
    <row r="788961" spans="45:48" x14ac:dyDescent="0.2">
      <c r="AS788961" s="30"/>
      <c r="AT788961" s="30"/>
      <c r="AU788961" s="30"/>
      <c r="AV788961" s="30"/>
    </row>
    <row r="788969" spans="45:48" x14ac:dyDescent="0.2">
      <c r="AS788969" s="30"/>
      <c r="AT788969" s="30"/>
      <c r="AU788969" s="30"/>
      <c r="AV788969" s="30"/>
    </row>
    <row r="788977" spans="45:48" x14ac:dyDescent="0.2">
      <c r="AS788977" s="30"/>
      <c r="AT788977" s="30"/>
      <c r="AU788977" s="30"/>
      <c r="AV788977" s="30"/>
    </row>
    <row r="788985" spans="45:48" x14ac:dyDescent="0.2">
      <c r="AS788985" s="30"/>
      <c r="AT788985" s="30"/>
      <c r="AU788985" s="30"/>
      <c r="AV788985" s="30"/>
    </row>
    <row r="788993" spans="45:48" x14ac:dyDescent="0.2">
      <c r="AS788993" s="30"/>
      <c r="AT788993" s="30"/>
      <c r="AU788993" s="30"/>
      <c r="AV788993" s="30"/>
    </row>
    <row r="789001" spans="45:48" x14ac:dyDescent="0.2">
      <c r="AS789001" s="30"/>
      <c r="AT789001" s="30"/>
      <c r="AU789001" s="30"/>
      <c r="AV789001" s="30"/>
    </row>
    <row r="789009" spans="45:48" x14ac:dyDescent="0.2">
      <c r="AS789009" s="30"/>
      <c r="AT789009" s="30"/>
      <c r="AU789009" s="30"/>
      <c r="AV789009" s="30"/>
    </row>
    <row r="789017" spans="45:48" x14ac:dyDescent="0.2">
      <c r="AS789017" s="30"/>
      <c r="AT789017" s="30"/>
      <c r="AU789017" s="30"/>
      <c r="AV789017" s="30"/>
    </row>
    <row r="789025" spans="45:48" x14ac:dyDescent="0.2">
      <c r="AS789025" s="30"/>
      <c r="AT789025" s="30"/>
      <c r="AU789025" s="30"/>
      <c r="AV789025" s="30"/>
    </row>
    <row r="789033" spans="45:48" x14ac:dyDescent="0.2">
      <c r="AS789033" s="30"/>
      <c r="AT789033" s="30"/>
      <c r="AU789033" s="30"/>
      <c r="AV789033" s="30"/>
    </row>
    <row r="789041" spans="45:48" x14ac:dyDescent="0.2">
      <c r="AS789041" s="30"/>
      <c r="AT789041" s="30"/>
      <c r="AU789041" s="30"/>
      <c r="AV789041" s="30"/>
    </row>
    <row r="789049" spans="45:48" x14ac:dyDescent="0.2">
      <c r="AS789049" s="30"/>
      <c r="AT789049" s="30"/>
      <c r="AU789049" s="30"/>
      <c r="AV789049" s="30"/>
    </row>
    <row r="789057" spans="45:48" x14ac:dyDescent="0.2">
      <c r="AS789057" s="30"/>
      <c r="AT789057" s="30"/>
      <c r="AU789057" s="30"/>
      <c r="AV789057" s="30"/>
    </row>
    <row r="789065" spans="45:48" x14ac:dyDescent="0.2">
      <c r="AS789065" s="30"/>
      <c r="AT789065" s="30"/>
      <c r="AU789065" s="30"/>
      <c r="AV789065" s="30"/>
    </row>
    <row r="789073" spans="45:48" x14ac:dyDescent="0.2">
      <c r="AS789073" s="30"/>
      <c r="AT789073" s="30"/>
      <c r="AU789073" s="30"/>
      <c r="AV789073" s="30"/>
    </row>
    <row r="789081" spans="45:48" x14ac:dyDescent="0.2">
      <c r="AS789081" s="30"/>
      <c r="AT789081" s="30"/>
      <c r="AU789081" s="30"/>
      <c r="AV789081" s="30"/>
    </row>
    <row r="789089" spans="45:48" x14ac:dyDescent="0.2">
      <c r="AS789089" s="30"/>
      <c r="AT789089" s="30"/>
      <c r="AU789089" s="30"/>
      <c r="AV789089" s="30"/>
    </row>
    <row r="789097" spans="45:48" x14ac:dyDescent="0.2">
      <c r="AS789097" s="30"/>
      <c r="AT789097" s="30"/>
      <c r="AU789097" s="30"/>
      <c r="AV789097" s="30"/>
    </row>
    <row r="789105" spans="45:48" x14ac:dyDescent="0.2">
      <c r="AS789105" s="30"/>
      <c r="AT789105" s="30"/>
      <c r="AU789105" s="30"/>
      <c r="AV789105" s="30"/>
    </row>
    <row r="789113" spans="45:48" x14ac:dyDescent="0.2">
      <c r="AS789113" s="30"/>
      <c r="AT789113" s="30"/>
      <c r="AU789113" s="30"/>
      <c r="AV789113" s="30"/>
    </row>
    <row r="789121" spans="45:48" x14ac:dyDescent="0.2">
      <c r="AS789121" s="30"/>
      <c r="AT789121" s="30"/>
      <c r="AU789121" s="30"/>
      <c r="AV789121" s="30"/>
    </row>
    <row r="789129" spans="45:48" x14ac:dyDescent="0.2">
      <c r="AS789129" s="30"/>
      <c r="AT789129" s="30"/>
      <c r="AU789129" s="30"/>
      <c r="AV789129" s="30"/>
    </row>
    <row r="789137" spans="45:48" x14ac:dyDescent="0.2">
      <c r="AS789137" s="30"/>
      <c r="AT789137" s="30"/>
      <c r="AU789137" s="30"/>
      <c r="AV789137" s="30"/>
    </row>
    <row r="789145" spans="45:48" x14ac:dyDescent="0.2">
      <c r="AS789145" s="30"/>
      <c r="AT789145" s="30"/>
      <c r="AU789145" s="30"/>
      <c r="AV789145" s="30"/>
    </row>
    <row r="789153" spans="45:48" x14ac:dyDescent="0.2">
      <c r="AS789153" s="30"/>
      <c r="AT789153" s="30"/>
      <c r="AU789153" s="30"/>
      <c r="AV789153" s="30"/>
    </row>
    <row r="789161" spans="45:48" x14ac:dyDescent="0.2">
      <c r="AS789161" s="30"/>
      <c r="AT789161" s="30"/>
      <c r="AU789161" s="30"/>
      <c r="AV789161" s="30"/>
    </row>
    <row r="789169" spans="45:48" x14ac:dyDescent="0.2">
      <c r="AS789169" s="30"/>
      <c r="AT789169" s="30"/>
      <c r="AU789169" s="30"/>
      <c r="AV789169" s="30"/>
    </row>
    <row r="789177" spans="45:48" x14ac:dyDescent="0.2">
      <c r="AS789177" s="30"/>
      <c r="AT789177" s="30"/>
      <c r="AU789177" s="30"/>
      <c r="AV789177" s="30"/>
    </row>
    <row r="789185" spans="45:48" x14ac:dyDescent="0.2">
      <c r="AS789185" s="30"/>
      <c r="AT789185" s="30"/>
      <c r="AU789185" s="30"/>
      <c r="AV789185" s="30"/>
    </row>
    <row r="789193" spans="45:48" x14ac:dyDescent="0.2">
      <c r="AS789193" s="30"/>
      <c r="AT789193" s="30"/>
      <c r="AU789193" s="30"/>
      <c r="AV789193" s="30"/>
    </row>
    <row r="789201" spans="45:48" x14ac:dyDescent="0.2">
      <c r="AS789201" s="30"/>
      <c r="AT789201" s="30"/>
      <c r="AU789201" s="30"/>
      <c r="AV789201" s="30"/>
    </row>
    <row r="789209" spans="45:48" x14ac:dyDescent="0.2">
      <c r="AS789209" s="30"/>
      <c r="AT789209" s="30"/>
      <c r="AU789209" s="30"/>
      <c r="AV789209" s="30"/>
    </row>
    <row r="789217" spans="45:48" x14ac:dyDescent="0.2">
      <c r="AS789217" s="30"/>
      <c r="AT789217" s="30"/>
      <c r="AU789217" s="30"/>
      <c r="AV789217" s="30"/>
    </row>
    <row r="789225" spans="45:48" x14ac:dyDescent="0.2">
      <c r="AS789225" s="30"/>
      <c r="AT789225" s="30"/>
      <c r="AU789225" s="30"/>
      <c r="AV789225" s="30"/>
    </row>
    <row r="789233" spans="45:48" x14ac:dyDescent="0.2">
      <c r="AS789233" s="30"/>
      <c r="AT789233" s="30"/>
      <c r="AU789233" s="30"/>
      <c r="AV789233" s="30"/>
    </row>
    <row r="789241" spans="45:48" x14ac:dyDescent="0.2">
      <c r="AS789241" s="30"/>
      <c r="AT789241" s="30"/>
      <c r="AU789241" s="30"/>
      <c r="AV789241" s="30"/>
    </row>
    <row r="789249" spans="45:48" x14ac:dyDescent="0.2">
      <c r="AS789249" s="30"/>
      <c r="AT789249" s="30"/>
      <c r="AU789249" s="30"/>
      <c r="AV789249" s="30"/>
    </row>
    <row r="789257" spans="45:48" x14ac:dyDescent="0.2">
      <c r="AS789257" s="30"/>
      <c r="AT789257" s="30"/>
      <c r="AU789257" s="30"/>
      <c r="AV789257" s="30"/>
    </row>
    <row r="789265" spans="45:48" x14ac:dyDescent="0.2">
      <c r="AS789265" s="30"/>
      <c r="AT789265" s="30"/>
      <c r="AU789265" s="30"/>
      <c r="AV789265" s="30"/>
    </row>
    <row r="789273" spans="45:48" x14ac:dyDescent="0.2">
      <c r="AS789273" s="30"/>
      <c r="AT789273" s="30"/>
      <c r="AU789273" s="30"/>
      <c r="AV789273" s="30"/>
    </row>
    <row r="789281" spans="45:48" x14ac:dyDescent="0.2">
      <c r="AS789281" s="30"/>
      <c r="AT789281" s="30"/>
      <c r="AU789281" s="30"/>
      <c r="AV789281" s="30"/>
    </row>
    <row r="789289" spans="45:48" x14ac:dyDescent="0.2">
      <c r="AS789289" s="30"/>
      <c r="AT789289" s="30"/>
      <c r="AU789289" s="30"/>
      <c r="AV789289" s="30"/>
    </row>
    <row r="789297" spans="45:48" x14ac:dyDescent="0.2">
      <c r="AS789297" s="30"/>
      <c r="AT789297" s="30"/>
      <c r="AU789297" s="30"/>
      <c r="AV789297" s="30"/>
    </row>
    <row r="789305" spans="45:48" x14ac:dyDescent="0.2">
      <c r="AS789305" s="30"/>
      <c r="AT789305" s="30"/>
      <c r="AU789305" s="30"/>
      <c r="AV789305" s="30"/>
    </row>
    <row r="789313" spans="45:48" x14ac:dyDescent="0.2">
      <c r="AS789313" s="30"/>
      <c r="AT789313" s="30"/>
      <c r="AU789313" s="30"/>
      <c r="AV789313" s="30"/>
    </row>
    <row r="789321" spans="45:48" x14ac:dyDescent="0.2">
      <c r="AS789321" s="30"/>
      <c r="AT789321" s="30"/>
      <c r="AU789321" s="30"/>
      <c r="AV789321" s="30"/>
    </row>
    <row r="789329" spans="45:48" x14ac:dyDescent="0.2">
      <c r="AS789329" s="30"/>
      <c r="AT789329" s="30"/>
      <c r="AU789329" s="30"/>
      <c r="AV789329" s="30"/>
    </row>
    <row r="789337" spans="45:48" x14ac:dyDescent="0.2">
      <c r="AS789337" s="30"/>
      <c r="AT789337" s="30"/>
      <c r="AU789337" s="30"/>
      <c r="AV789337" s="30"/>
    </row>
    <row r="789345" spans="45:48" x14ac:dyDescent="0.2">
      <c r="AS789345" s="30"/>
      <c r="AT789345" s="30"/>
      <c r="AU789345" s="30"/>
      <c r="AV789345" s="30"/>
    </row>
    <row r="789353" spans="45:48" x14ac:dyDescent="0.2">
      <c r="AS789353" s="30"/>
      <c r="AT789353" s="30"/>
      <c r="AU789353" s="30"/>
      <c r="AV789353" s="30"/>
    </row>
    <row r="789361" spans="45:48" x14ac:dyDescent="0.2">
      <c r="AS789361" s="30"/>
      <c r="AT789361" s="30"/>
      <c r="AU789361" s="30"/>
      <c r="AV789361" s="30"/>
    </row>
    <row r="789369" spans="45:48" x14ac:dyDescent="0.2">
      <c r="AS789369" s="30"/>
      <c r="AT789369" s="30"/>
      <c r="AU789369" s="30"/>
      <c r="AV789369" s="30"/>
    </row>
    <row r="789377" spans="45:48" x14ac:dyDescent="0.2">
      <c r="AS789377" s="30"/>
      <c r="AT789377" s="30"/>
      <c r="AU789377" s="30"/>
      <c r="AV789377" s="30"/>
    </row>
    <row r="789385" spans="45:48" x14ac:dyDescent="0.2">
      <c r="AS789385" s="30"/>
      <c r="AT789385" s="30"/>
      <c r="AU789385" s="30"/>
      <c r="AV789385" s="30"/>
    </row>
    <row r="789393" spans="45:48" x14ac:dyDescent="0.2">
      <c r="AS789393" s="30"/>
      <c r="AT789393" s="30"/>
      <c r="AU789393" s="30"/>
      <c r="AV789393" s="30"/>
    </row>
    <row r="789401" spans="45:48" x14ac:dyDescent="0.2">
      <c r="AS789401" s="30"/>
      <c r="AT789401" s="30"/>
      <c r="AU789401" s="30"/>
      <c r="AV789401" s="30"/>
    </row>
    <row r="789409" spans="45:48" x14ac:dyDescent="0.2">
      <c r="AS789409" s="30"/>
      <c r="AT789409" s="30"/>
      <c r="AU789409" s="30"/>
      <c r="AV789409" s="30"/>
    </row>
    <row r="789417" spans="45:48" x14ac:dyDescent="0.2">
      <c r="AS789417" s="30"/>
      <c r="AT789417" s="30"/>
      <c r="AU789417" s="30"/>
      <c r="AV789417" s="30"/>
    </row>
    <row r="789425" spans="45:48" x14ac:dyDescent="0.2">
      <c r="AS789425" s="30"/>
      <c r="AT789425" s="30"/>
      <c r="AU789425" s="30"/>
      <c r="AV789425" s="30"/>
    </row>
    <row r="789433" spans="45:48" x14ac:dyDescent="0.2">
      <c r="AS789433" s="30"/>
      <c r="AT789433" s="30"/>
      <c r="AU789433" s="30"/>
      <c r="AV789433" s="30"/>
    </row>
    <row r="789441" spans="45:48" x14ac:dyDescent="0.2">
      <c r="AS789441" s="30"/>
      <c r="AT789441" s="30"/>
      <c r="AU789441" s="30"/>
      <c r="AV789441" s="30"/>
    </row>
    <row r="789449" spans="45:48" x14ac:dyDescent="0.2">
      <c r="AS789449" s="30"/>
      <c r="AT789449" s="30"/>
      <c r="AU789449" s="30"/>
      <c r="AV789449" s="30"/>
    </row>
    <row r="789457" spans="45:48" x14ac:dyDescent="0.2">
      <c r="AS789457" s="30"/>
      <c r="AT789457" s="30"/>
      <c r="AU789457" s="30"/>
      <c r="AV789457" s="30"/>
    </row>
    <row r="789465" spans="45:48" x14ac:dyDescent="0.2">
      <c r="AS789465" s="30"/>
      <c r="AT789465" s="30"/>
      <c r="AU789465" s="30"/>
      <c r="AV789465" s="30"/>
    </row>
    <row r="789473" spans="45:48" x14ac:dyDescent="0.2">
      <c r="AS789473" s="30"/>
      <c r="AT789473" s="30"/>
      <c r="AU789473" s="30"/>
      <c r="AV789473" s="30"/>
    </row>
    <row r="789481" spans="45:48" x14ac:dyDescent="0.2">
      <c r="AS789481" s="30"/>
      <c r="AT789481" s="30"/>
      <c r="AU789481" s="30"/>
      <c r="AV789481" s="30"/>
    </row>
    <row r="789489" spans="45:48" x14ac:dyDescent="0.2">
      <c r="AS789489" s="30"/>
      <c r="AT789489" s="30"/>
      <c r="AU789489" s="30"/>
      <c r="AV789489" s="30"/>
    </row>
    <row r="789497" spans="45:48" x14ac:dyDescent="0.2">
      <c r="AS789497" s="30"/>
      <c r="AT789497" s="30"/>
      <c r="AU789497" s="30"/>
      <c r="AV789497" s="30"/>
    </row>
    <row r="789505" spans="45:48" x14ac:dyDescent="0.2">
      <c r="AS789505" s="30"/>
      <c r="AT789505" s="30"/>
      <c r="AU789505" s="30"/>
      <c r="AV789505" s="30"/>
    </row>
    <row r="789513" spans="45:48" x14ac:dyDescent="0.2">
      <c r="AS789513" s="30"/>
      <c r="AT789513" s="30"/>
      <c r="AU789513" s="30"/>
      <c r="AV789513" s="30"/>
    </row>
    <row r="789521" spans="45:48" x14ac:dyDescent="0.2">
      <c r="AS789521" s="30"/>
      <c r="AT789521" s="30"/>
      <c r="AU789521" s="30"/>
      <c r="AV789521" s="30"/>
    </row>
    <row r="789529" spans="45:48" x14ac:dyDescent="0.2">
      <c r="AS789529" s="30"/>
      <c r="AT789529" s="30"/>
      <c r="AU789529" s="30"/>
      <c r="AV789529" s="30"/>
    </row>
    <row r="789537" spans="45:48" x14ac:dyDescent="0.2">
      <c r="AS789537" s="30"/>
      <c r="AT789537" s="30"/>
      <c r="AU789537" s="30"/>
      <c r="AV789537" s="30"/>
    </row>
    <row r="789545" spans="45:48" x14ac:dyDescent="0.2">
      <c r="AS789545" s="30"/>
      <c r="AT789545" s="30"/>
      <c r="AU789545" s="30"/>
      <c r="AV789545" s="30"/>
    </row>
    <row r="789553" spans="45:48" x14ac:dyDescent="0.2">
      <c r="AS789553" s="30"/>
      <c r="AT789553" s="30"/>
      <c r="AU789553" s="30"/>
      <c r="AV789553" s="30"/>
    </row>
    <row r="789561" spans="45:48" x14ac:dyDescent="0.2">
      <c r="AS789561" s="30"/>
      <c r="AT789561" s="30"/>
      <c r="AU789561" s="30"/>
      <c r="AV789561" s="30"/>
    </row>
    <row r="789569" spans="45:48" x14ac:dyDescent="0.2">
      <c r="AS789569" s="30"/>
      <c r="AT789569" s="30"/>
      <c r="AU789569" s="30"/>
      <c r="AV789569" s="30"/>
    </row>
    <row r="789577" spans="45:48" x14ac:dyDescent="0.2">
      <c r="AS789577" s="30"/>
      <c r="AT789577" s="30"/>
      <c r="AU789577" s="30"/>
      <c r="AV789577" s="30"/>
    </row>
    <row r="789585" spans="45:48" x14ac:dyDescent="0.2">
      <c r="AS789585" s="30"/>
      <c r="AT789585" s="30"/>
      <c r="AU789585" s="30"/>
      <c r="AV789585" s="30"/>
    </row>
    <row r="789593" spans="45:48" x14ac:dyDescent="0.2">
      <c r="AS789593" s="30"/>
      <c r="AT789593" s="30"/>
      <c r="AU789593" s="30"/>
      <c r="AV789593" s="30"/>
    </row>
    <row r="789601" spans="45:48" x14ac:dyDescent="0.2">
      <c r="AS789601" s="30"/>
      <c r="AT789601" s="30"/>
      <c r="AU789601" s="30"/>
      <c r="AV789601" s="30"/>
    </row>
    <row r="789609" spans="45:48" x14ac:dyDescent="0.2">
      <c r="AS789609" s="30"/>
      <c r="AT789609" s="30"/>
      <c r="AU789609" s="30"/>
      <c r="AV789609" s="30"/>
    </row>
    <row r="789617" spans="45:48" x14ac:dyDescent="0.2">
      <c r="AS789617" s="30"/>
      <c r="AT789617" s="30"/>
      <c r="AU789617" s="30"/>
      <c r="AV789617" s="30"/>
    </row>
    <row r="789625" spans="45:48" x14ac:dyDescent="0.2">
      <c r="AS789625" s="30"/>
      <c r="AT789625" s="30"/>
      <c r="AU789625" s="30"/>
      <c r="AV789625" s="30"/>
    </row>
    <row r="789633" spans="45:48" x14ac:dyDescent="0.2">
      <c r="AS789633" s="30"/>
      <c r="AT789633" s="30"/>
      <c r="AU789633" s="30"/>
      <c r="AV789633" s="30"/>
    </row>
    <row r="789641" spans="45:48" x14ac:dyDescent="0.2">
      <c r="AS789641" s="30"/>
      <c r="AT789641" s="30"/>
      <c r="AU789641" s="30"/>
      <c r="AV789641" s="30"/>
    </row>
    <row r="789649" spans="45:48" x14ac:dyDescent="0.2">
      <c r="AS789649" s="30"/>
      <c r="AT789649" s="30"/>
      <c r="AU789649" s="30"/>
      <c r="AV789649" s="30"/>
    </row>
    <row r="789657" spans="45:48" x14ac:dyDescent="0.2">
      <c r="AS789657" s="30"/>
      <c r="AT789657" s="30"/>
      <c r="AU789657" s="30"/>
      <c r="AV789657" s="30"/>
    </row>
    <row r="789665" spans="45:48" x14ac:dyDescent="0.2">
      <c r="AS789665" s="30"/>
      <c r="AT789665" s="30"/>
      <c r="AU789665" s="30"/>
      <c r="AV789665" s="30"/>
    </row>
    <row r="789673" spans="45:48" x14ac:dyDescent="0.2">
      <c r="AS789673" s="30"/>
      <c r="AT789673" s="30"/>
      <c r="AU789673" s="30"/>
      <c r="AV789673" s="30"/>
    </row>
    <row r="789681" spans="45:48" x14ac:dyDescent="0.2">
      <c r="AS789681" s="30"/>
      <c r="AT789681" s="30"/>
      <c r="AU789681" s="30"/>
      <c r="AV789681" s="30"/>
    </row>
    <row r="789689" spans="45:48" x14ac:dyDescent="0.2">
      <c r="AS789689" s="30"/>
      <c r="AT789689" s="30"/>
      <c r="AU789689" s="30"/>
      <c r="AV789689" s="30"/>
    </row>
    <row r="789697" spans="45:48" x14ac:dyDescent="0.2">
      <c r="AS789697" s="30"/>
      <c r="AT789697" s="30"/>
      <c r="AU789697" s="30"/>
      <c r="AV789697" s="30"/>
    </row>
    <row r="789705" spans="45:48" x14ac:dyDescent="0.2">
      <c r="AS789705" s="30"/>
      <c r="AT789705" s="30"/>
      <c r="AU789705" s="30"/>
      <c r="AV789705" s="30"/>
    </row>
    <row r="789713" spans="45:48" x14ac:dyDescent="0.2">
      <c r="AS789713" s="30"/>
      <c r="AT789713" s="30"/>
      <c r="AU789713" s="30"/>
      <c r="AV789713" s="30"/>
    </row>
    <row r="789721" spans="45:48" x14ac:dyDescent="0.2">
      <c r="AS789721" s="30"/>
      <c r="AT789721" s="30"/>
      <c r="AU789721" s="30"/>
      <c r="AV789721" s="30"/>
    </row>
    <row r="789729" spans="45:48" x14ac:dyDescent="0.2">
      <c r="AS789729" s="30"/>
      <c r="AT789729" s="30"/>
      <c r="AU789729" s="30"/>
      <c r="AV789729" s="30"/>
    </row>
    <row r="789737" spans="45:48" x14ac:dyDescent="0.2">
      <c r="AS789737" s="30"/>
      <c r="AT789737" s="30"/>
      <c r="AU789737" s="30"/>
      <c r="AV789737" s="30"/>
    </row>
    <row r="789745" spans="45:48" x14ac:dyDescent="0.2">
      <c r="AS789745" s="30"/>
      <c r="AT789745" s="30"/>
      <c r="AU789745" s="30"/>
      <c r="AV789745" s="30"/>
    </row>
    <row r="789753" spans="45:48" x14ac:dyDescent="0.2">
      <c r="AS789753" s="30"/>
      <c r="AT789753" s="30"/>
      <c r="AU789753" s="30"/>
      <c r="AV789753" s="30"/>
    </row>
    <row r="789761" spans="45:48" x14ac:dyDescent="0.2">
      <c r="AS789761" s="30"/>
      <c r="AT789761" s="30"/>
      <c r="AU789761" s="30"/>
      <c r="AV789761" s="30"/>
    </row>
    <row r="789769" spans="45:48" x14ac:dyDescent="0.2">
      <c r="AS789769" s="30"/>
      <c r="AT789769" s="30"/>
      <c r="AU789769" s="30"/>
      <c r="AV789769" s="30"/>
    </row>
    <row r="789777" spans="45:48" x14ac:dyDescent="0.2">
      <c r="AS789777" s="30"/>
      <c r="AT789777" s="30"/>
      <c r="AU789777" s="30"/>
      <c r="AV789777" s="30"/>
    </row>
    <row r="789785" spans="45:48" x14ac:dyDescent="0.2">
      <c r="AS789785" s="30"/>
      <c r="AT789785" s="30"/>
      <c r="AU789785" s="30"/>
      <c r="AV789785" s="30"/>
    </row>
    <row r="789793" spans="45:48" x14ac:dyDescent="0.2">
      <c r="AS789793" s="30"/>
      <c r="AT789793" s="30"/>
      <c r="AU789793" s="30"/>
      <c r="AV789793" s="30"/>
    </row>
    <row r="789801" spans="45:48" x14ac:dyDescent="0.2">
      <c r="AS789801" s="30"/>
      <c r="AT789801" s="30"/>
      <c r="AU789801" s="30"/>
      <c r="AV789801" s="30"/>
    </row>
    <row r="789809" spans="45:48" x14ac:dyDescent="0.2">
      <c r="AS789809" s="30"/>
      <c r="AT789809" s="30"/>
      <c r="AU789809" s="30"/>
      <c r="AV789809" s="30"/>
    </row>
    <row r="789817" spans="45:48" x14ac:dyDescent="0.2">
      <c r="AS789817" s="30"/>
      <c r="AT789817" s="30"/>
      <c r="AU789817" s="30"/>
      <c r="AV789817" s="30"/>
    </row>
    <row r="789825" spans="45:48" x14ac:dyDescent="0.2">
      <c r="AS789825" s="30"/>
      <c r="AT789825" s="30"/>
      <c r="AU789825" s="30"/>
      <c r="AV789825" s="30"/>
    </row>
    <row r="789833" spans="45:48" x14ac:dyDescent="0.2">
      <c r="AS789833" s="30"/>
      <c r="AT789833" s="30"/>
      <c r="AU789833" s="30"/>
      <c r="AV789833" s="30"/>
    </row>
    <row r="789841" spans="45:48" x14ac:dyDescent="0.2">
      <c r="AS789841" s="30"/>
      <c r="AT789841" s="30"/>
      <c r="AU789841" s="30"/>
      <c r="AV789841" s="30"/>
    </row>
    <row r="789849" spans="45:48" x14ac:dyDescent="0.2">
      <c r="AS789849" s="30"/>
      <c r="AT789849" s="30"/>
      <c r="AU789849" s="30"/>
      <c r="AV789849" s="30"/>
    </row>
    <row r="789857" spans="45:48" x14ac:dyDescent="0.2">
      <c r="AS789857" s="30"/>
      <c r="AT789857" s="30"/>
      <c r="AU789857" s="30"/>
      <c r="AV789857" s="30"/>
    </row>
    <row r="789865" spans="45:48" x14ac:dyDescent="0.2">
      <c r="AS789865" s="30"/>
      <c r="AT789865" s="30"/>
      <c r="AU789865" s="30"/>
      <c r="AV789865" s="30"/>
    </row>
    <row r="789873" spans="45:48" x14ac:dyDescent="0.2">
      <c r="AS789873" s="30"/>
      <c r="AT789873" s="30"/>
      <c r="AU789873" s="30"/>
      <c r="AV789873" s="30"/>
    </row>
    <row r="789881" spans="45:48" x14ac:dyDescent="0.2">
      <c r="AS789881" s="30"/>
      <c r="AT789881" s="30"/>
      <c r="AU789881" s="30"/>
      <c r="AV789881" s="30"/>
    </row>
    <row r="789889" spans="45:48" x14ac:dyDescent="0.2">
      <c r="AS789889" s="30"/>
      <c r="AT789889" s="30"/>
      <c r="AU789889" s="30"/>
      <c r="AV789889" s="30"/>
    </row>
    <row r="789897" spans="45:48" x14ac:dyDescent="0.2">
      <c r="AS789897" s="30"/>
      <c r="AT789897" s="30"/>
      <c r="AU789897" s="30"/>
      <c r="AV789897" s="30"/>
    </row>
    <row r="789905" spans="45:48" x14ac:dyDescent="0.2">
      <c r="AS789905" s="30"/>
      <c r="AT789905" s="30"/>
      <c r="AU789905" s="30"/>
      <c r="AV789905" s="30"/>
    </row>
    <row r="789913" spans="45:48" x14ac:dyDescent="0.2">
      <c r="AS789913" s="30"/>
      <c r="AT789913" s="30"/>
      <c r="AU789913" s="30"/>
      <c r="AV789913" s="30"/>
    </row>
    <row r="789921" spans="45:48" x14ac:dyDescent="0.2">
      <c r="AS789921" s="30"/>
      <c r="AT789921" s="30"/>
      <c r="AU789921" s="30"/>
      <c r="AV789921" s="30"/>
    </row>
    <row r="789929" spans="45:48" x14ac:dyDescent="0.2">
      <c r="AS789929" s="30"/>
      <c r="AT789929" s="30"/>
      <c r="AU789929" s="30"/>
      <c r="AV789929" s="30"/>
    </row>
    <row r="789937" spans="45:48" x14ac:dyDescent="0.2">
      <c r="AS789937" s="30"/>
      <c r="AT789937" s="30"/>
      <c r="AU789937" s="30"/>
      <c r="AV789937" s="30"/>
    </row>
    <row r="789945" spans="45:48" x14ac:dyDescent="0.2">
      <c r="AS789945" s="30"/>
      <c r="AT789945" s="30"/>
      <c r="AU789945" s="30"/>
      <c r="AV789945" s="30"/>
    </row>
    <row r="789953" spans="45:48" x14ac:dyDescent="0.2">
      <c r="AS789953" s="30"/>
      <c r="AT789953" s="30"/>
      <c r="AU789953" s="30"/>
      <c r="AV789953" s="30"/>
    </row>
    <row r="789961" spans="45:48" x14ac:dyDescent="0.2">
      <c r="AS789961" s="30"/>
      <c r="AT789961" s="30"/>
      <c r="AU789961" s="30"/>
      <c r="AV789961" s="30"/>
    </row>
    <row r="789969" spans="45:48" x14ac:dyDescent="0.2">
      <c r="AS789969" s="30"/>
      <c r="AT789969" s="30"/>
      <c r="AU789969" s="30"/>
      <c r="AV789969" s="30"/>
    </row>
    <row r="789977" spans="45:48" x14ac:dyDescent="0.2">
      <c r="AS789977" s="30"/>
      <c r="AT789977" s="30"/>
      <c r="AU789977" s="30"/>
      <c r="AV789977" s="30"/>
    </row>
    <row r="789985" spans="45:48" x14ac:dyDescent="0.2">
      <c r="AS789985" s="30"/>
      <c r="AT789985" s="30"/>
      <c r="AU789985" s="30"/>
      <c r="AV789985" s="30"/>
    </row>
    <row r="789993" spans="45:48" x14ac:dyDescent="0.2">
      <c r="AS789993" s="30"/>
      <c r="AT789993" s="30"/>
      <c r="AU789993" s="30"/>
      <c r="AV789993" s="30"/>
    </row>
    <row r="790001" spans="45:48" x14ac:dyDescent="0.2">
      <c r="AS790001" s="30"/>
      <c r="AT790001" s="30"/>
      <c r="AU790001" s="30"/>
      <c r="AV790001" s="30"/>
    </row>
    <row r="790009" spans="45:48" x14ac:dyDescent="0.2">
      <c r="AS790009" s="30"/>
      <c r="AT790009" s="30"/>
      <c r="AU790009" s="30"/>
      <c r="AV790009" s="30"/>
    </row>
    <row r="790017" spans="45:48" x14ac:dyDescent="0.2">
      <c r="AS790017" s="30"/>
      <c r="AT790017" s="30"/>
      <c r="AU790017" s="30"/>
      <c r="AV790017" s="30"/>
    </row>
    <row r="790025" spans="45:48" x14ac:dyDescent="0.2">
      <c r="AS790025" s="30"/>
      <c r="AT790025" s="30"/>
      <c r="AU790025" s="30"/>
      <c r="AV790025" s="30"/>
    </row>
    <row r="790033" spans="45:48" x14ac:dyDescent="0.2">
      <c r="AS790033" s="30"/>
      <c r="AT790033" s="30"/>
      <c r="AU790033" s="30"/>
      <c r="AV790033" s="30"/>
    </row>
    <row r="790041" spans="45:48" x14ac:dyDescent="0.2">
      <c r="AS790041" s="30"/>
      <c r="AT790041" s="30"/>
      <c r="AU790041" s="30"/>
      <c r="AV790041" s="30"/>
    </row>
    <row r="790049" spans="45:48" x14ac:dyDescent="0.2">
      <c r="AS790049" s="30"/>
      <c r="AT790049" s="30"/>
      <c r="AU790049" s="30"/>
      <c r="AV790049" s="30"/>
    </row>
    <row r="790057" spans="45:48" x14ac:dyDescent="0.2">
      <c r="AS790057" s="30"/>
      <c r="AT790057" s="30"/>
      <c r="AU790057" s="30"/>
      <c r="AV790057" s="30"/>
    </row>
    <row r="790065" spans="45:48" x14ac:dyDescent="0.2">
      <c r="AS790065" s="30"/>
      <c r="AT790065" s="30"/>
      <c r="AU790065" s="30"/>
      <c r="AV790065" s="30"/>
    </row>
    <row r="790073" spans="45:48" x14ac:dyDescent="0.2">
      <c r="AS790073" s="30"/>
      <c r="AT790073" s="30"/>
      <c r="AU790073" s="30"/>
      <c r="AV790073" s="30"/>
    </row>
    <row r="790081" spans="45:48" x14ac:dyDescent="0.2">
      <c r="AS790081" s="30"/>
      <c r="AT790081" s="30"/>
      <c r="AU790081" s="30"/>
      <c r="AV790081" s="30"/>
    </row>
    <row r="790089" spans="45:48" x14ac:dyDescent="0.2">
      <c r="AS790089" s="30"/>
      <c r="AT790089" s="30"/>
      <c r="AU790089" s="30"/>
      <c r="AV790089" s="30"/>
    </row>
    <row r="790097" spans="45:48" x14ac:dyDescent="0.2">
      <c r="AS790097" s="30"/>
      <c r="AT790097" s="30"/>
      <c r="AU790097" s="30"/>
      <c r="AV790097" s="30"/>
    </row>
    <row r="790105" spans="45:48" x14ac:dyDescent="0.2">
      <c r="AS790105" s="30"/>
      <c r="AT790105" s="30"/>
      <c r="AU790105" s="30"/>
      <c r="AV790105" s="30"/>
    </row>
    <row r="790113" spans="45:48" x14ac:dyDescent="0.2">
      <c r="AS790113" s="30"/>
      <c r="AT790113" s="30"/>
      <c r="AU790113" s="30"/>
      <c r="AV790113" s="30"/>
    </row>
    <row r="790121" spans="45:48" x14ac:dyDescent="0.2">
      <c r="AS790121" s="30"/>
      <c r="AT790121" s="30"/>
      <c r="AU790121" s="30"/>
      <c r="AV790121" s="30"/>
    </row>
    <row r="790129" spans="45:48" x14ac:dyDescent="0.2">
      <c r="AS790129" s="30"/>
      <c r="AT790129" s="30"/>
      <c r="AU790129" s="30"/>
      <c r="AV790129" s="30"/>
    </row>
    <row r="790137" spans="45:48" x14ac:dyDescent="0.2">
      <c r="AS790137" s="30"/>
      <c r="AT790137" s="30"/>
      <c r="AU790137" s="30"/>
      <c r="AV790137" s="30"/>
    </row>
    <row r="790145" spans="45:48" x14ac:dyDescent="0.2">
      <c r="AS790145" s="30"/>
      <c r="AT790145" s="30"/>
      <c r="AU790145" s="30"/>
      <c r="AV790145" s="30"/>
    </row>
    <row r="790153" spans="45:48" x14ac:dyDescent="0.2">
      <c r="AS790153" s="30"/>
      <c r="AT790153" s="30"/>
      <c r="AU790153" s="30"/>
      <c r="AV790153" s="30"/>
    </row>
    <row r="790161" spans="45:48" x14ac:dyDescent="0.2">
      <c r="AS790161" s="30"/>
      <c r="AT790161" s="30"/>
      <c r="AU790161" s="30"/>
      <c r="AV790161" s="30"/>
    </row>
    <row r="790169" spans="45:48" x14ac:dyDescent="0.2">
      <c r="AS790169" s="30"/>
      <c r="AT790169" s="30"/>
      <c r="AU790169" s="30"/>
      <c r="AV790169" s="30"/>
    </row>
    <row r="790177" spans="45:48" x14ac:dyDescent="0.2">
      <c r="AS790177" s="30"/>
      <c r="AT790177" s="30"/>
      <c r="AU790177" s="30"/>
      <c r="AV790177" s="30"/>
    </row>
    <row r="790185" spans="45:48" x14ac:dyDescent="0.2">
      <c r="AS790185" s="30"/>
      <c r="AT790185" s="30"/>
      <c r="AU790185" s="30"/>
      <c r="AV790185" s="30"/>
    </row>
    <row r="790193" spans="45:48" x14ac:dyDescent="0.2">
      <c r="AS790193" s="30"/>
      <c r="AT790193" s="30"/>
      <c r="AU790193" s="30"/>
      <c r="AV790193" s="30"/>
    </row>
    <row r="790201" spans="45:48" x14ac:dyDescent="0.2">
      <c r="AS790201" s="30"/>
      <c r="AT790201" s="30"/>
      <c r="AU790201" s="30"/>
      <c r="AV790201" s="30"/>
    </row>
    <row r="790209" spans="45:48" x14ac:dyDescent="0.2">
      <c r="AS790209" s="30"/>
      <c r="AT790209" s="30"/>
      <c r="AU790209" s="30"/>
      <c r="AV790209" s="30"/>
    </row>
    <row r="790217" spans="45:48" x14ac:dyDescent="0.2">
      <c r="AS790217" s="30"/>
      <c r="AT790217" s="30"/>
      <c r="AU790217" s="30"/>
      <c r="AV790217" s="30"/>
    </row>
    <row r="790225" spans="45:48" x14ac:dyDescent="0.2">
      <c r="AS790225" s="30"/>
      <c r="AT790225" s="30"/>
      <c r="AU790225" s="30"/>
      <c r="AV790225" s="30"/>
    </row>
    <row r="790233" spans="45:48" x14ac:dyDescent="0.2">
      <c r="AS790233" s="30"/>
      <c r="AT790233" s="30"/>
      <c r="AU790233" s="30"/>
      <c r="AV790233" s="30"/>
    </row>
    <row r="790241" spans="45:48" x14ac:dyDescent="0.2">
      <c r="AS790241" s="30"/>
      <c r="AT790241" s="30"/>
      <c r="AU790241" s="30"/>
      <c r="AV790241" s="30"/>
    </row>
    <row r="790249" spans="45:48" x14ac:dyDescent="0.2">
      <c r="AS790249" s="30"/>
      <c r="AT790249" s="30"/>
      <c r="AU790249" s="30"/>
      <c r="AV790249" s="30"/>
    </row>
    <row r="790257" spans="45:48" x14ac:dyDescent="0.2">
      <c r="AS790257" s="30"/>
      <c r="AT790257" s="30"/>
      <c r="AU790257" s="30"/>
      <c r="AV790257" s="30"/>
    </row>
    <row r="790265" spans="45:48" x14ac:dyDescent="0.2">
      <c r="AS790265" s="30"/>
      <c r="AT790265" s="30"/>
      <c r="AU790265" s="30"/>
      <c r="AV790265" s="30"/>
    </row>
    <row r="790273" spans="45:48" x14ac:dyDescent="0.2">
      <c r="AS790273" s="30"/>
      <c r="AT790273" s="30"/>
      <c r="AU790273" s="30"/>
      <c r="AV790273" s="30"/>
    </row>
    <row r="790281" spans="45:48" x14ac:dyDescent="0.2">
      <c r="AS790281" s="30"/>
      <c r="AT790281" s="30"/>
      <c r="AU790281" s="30"/>
      <c r="AV790281" s="30"/>
    </row>
    <row r="790289" spans="45:48" x14ac:dyDescent="0.2">
      <c r="AS790289" s="30"/>
      <c r="AT790289" s="30"/>
      <c r="AU790289" s="30"/>
      <c r="AV790289" s="30"/>
    </row>
    <row r="790297" spans="45:48" x14ac:dyDescent="0.2">
      <c r="AS790297" s="30"/>
      <c r="AT790297" s="30"/>
      <c r="AU790297" s="30"/>
      <c r="AV790297" s="30"/>
    </row>
    <row r="790305" spans="45:48" x14ac:dyDescent="0.2">
      <c r="AS790305" s="30"/>
      <c r="AT790305" s="30"/>
      <c r="AU790305" s="30"/>
      <c r="AV790305" s="30"/>
    </row>
    <row r="790313" spans="45:48" x14ac:dyDescent="0.2">
      <c r="AS790313" s="30"/>
      <c r="AT790313" s="30"/>
      <c r="AU790313" s="30"/>
      <c r="AV790313" s="30"/>
    </row>
    <row r="790321" spans="45:48" x14ac:dyDescent="0.2">
      <c r="AS790321" s="30"/>
      <c r="AT790321" s="30"/>
      <c r="AU790321" s="30"/>
      <c r="AV790321" s="30"/>
    </row>
    <row r="790329" spans="45:48" x14ac:dyDescent="0.2">
      <c r="AS790329" s="30"/>
      <c r="AT790329" s="30"/>
      <c r="AU790329" s="30"/>
      <c r="AV790329" s="30"/>
    </row>
    <row r="790337" spans="45:48" x14ac:dyDescent="0.2">
      <c r="AS790337" s="30"/>
      <c r="AT790337" s="30"/>
      <c r="AU790337" s="30"/>
      <c r="AV790337" s="30"/>
    </row>
    <row r="790345" spans="45:48" x14ac:dyDescent="0.2">
      <c r="AS790345" s="30"/>
      <c r="AT790345" s="30"/>
      <c r="AU790345" s="30"/>
      <c r="AV790345" s="30"/>
    </row>
    <row r="790353" spans="45:48" x14ac:dyDescent="0.2">
      <c r="AS790353" s="30"/>
      <c r="AT790353" s="30"/>
      <c r="AU790353" s="30"/>
      <c r="AV790353" s="30"/>
    </row>
    <row r="790361" spans="45:48" x14ac:dyDescent="0.2">
      <c r="AS790361" s="30"/>
      <c r="AT790361" s="30"/>
      <c r="AU790361" s="30"/>
      <c r="AV790361" s="30"/>
    </row>
    <row r="790369" spans="45:48" x14ac:dyDescent="0.2">
      <c r="AS790369" s="30"/>
      <c r="AT790369" s="30"/>
      <c r="AU790369" s="30"/>
      <c r="AV790369" s="30"/>
    </row>
    <row r="790377" spans="45:48" x14ac:dyDescent="0.2">
      <c r="AS790377" s="30"/>
      <c r="AT790377" s="30"/>
      <c r="AU790377" s="30"/>
      <c r="AV790377" s="30"/>
    </row>
    <row r="790385" spans="45:48" x14ac:dyDescent="0.2">
      <c r="AS790385" s="30"/>
      <c r="AT790385" s="30"/>
      <c r="AU790385" s="30"/>
      <c r="AV790385" s="30"/>
    </row>
    <row r="790393" spans="45:48" x14ac:dyDescent="0.2">
      <c r="AS790393" s="30"/>
      <c r="AT790393" s="30"/>
      <c r="AU790393" s="30"/>
      <c r="AV790393" s="30"/>
    </row>
    <row r="790401" spans="45:48" x14ac:dyDescent="0.2">
      <c r="AS790401" s="30"/>
      <c r="AT790401" s="30"/>
      <c r="AU790401" s="30"/>
      <c r="AV790401" s="30"/>
    </row>
    <row r="790409" spans="45:48" x14ac:dyDescent="0.2">
      <c r="AS790409" s="30"/>
      <c r="AT790409" s="30"/>
      <c r="AU790409" s="30"/>
      <c r="AV790409" s="30"/>
    </row>
    <row r="790417" spans="45:48" x14ac:dyDescent="0.2">
      <c r="AS790417" s="30"/>
      <c r="AT790417" s="30"/>
      <c r="AU790417" s="30"/>
      <c r="AV790417" s="30"/>
    </row>
    <row r="790425" spans="45:48" x14ac:dyDescent="0.2">
      <c r="AS790425" s="30"/>
      <c r="AT790425" s="30"/>
      <c r="AU790425" s="30"/>
      <c r="AV790425" s="30"/>
    </row>
    <row r="790433" spans="45:48" x14ac:dyDescent="0.2">
      <c r="AS790433" s="30"/>
      <c r="AT790433" s="30"/>
      <c r="AU790433" s="30"/>
      <c r="AV790433" s="30"/>
    </row>
    <row r="790441" spans="45:48" x14ac:dyDescent="0.2">
      <c r="AS790441" s="30"/>
      <c r="AT790441" s="30"/>
      <c r="AU790441" s="30"/>
      <c r="AV790441" s="30"/>
    </row>
    <row r="790449" spans="45:48" x14ac:dyDescent="0.2">
      <c r="AS790449" s="30"/>
      <c r="AT790449" s="30"/>
      <c r="AU790449" s="30"/>
      <c r="AV790449" s="30"/>
    </row>
    <row r="790457" spans="45:48" x14ac:dyDescent="0.2">
      <c r="AS790457" s="30"/>
      <c r="AT790457" s="30"/>
      <c r="AU790457" s="30"/>
      <c r="AV790457" s="30"/>
    </row>
    <row r="790465" spans="45:48" x14ac:dyDescent="0.2">
      <c r="AS790465" s="30"/>
      <c r="AT790465" s="30"/>
      <c r="AU790465" s="30"/>
      <c r="AV790465" s="30"/>
    </row>
    <row r="790473" spans="45:48" x14ac:dyDescent="0.2">
      <c r="AS790473" s="30"/>
      <c r="AT790473" s="30"/>
      <c r="AU790473" s="30"/>
      <c r="AV790473" s="30"/>
    </row>
    <row r="790481" spans="45:48" x14ac:dyDescent="0.2">
      <c r="AS790481" s="30"/>
      <c r="AT790481" s="30"/>
      <c r="AU790481" s="30"/>
      <c r="AV790481" s="30"/>
    </row>
    <row r="790489" spans="45:48" x14ac:dyDescent="0.2">
      <c r="AS790489" s="30"/>
      <c r="AT790489" s="30"/>
      <c r="AU790489" s="30"/>
      <c r="AV790489" s="30"/>
    </row>
    <row r="790497" spans="45:48" x14ac:dyDescent="0.2">
      <c r="AS790497" s="30"/>
      <c r="AT790497" s="30"/>
      <c r="AU790497" s="30"/>
      <c r="AV790497" s="30"/>
    </row>
    <row r="790505" spans="45:48" x14ac:dyDescent="0.2">
      <c r="AS790505" s="30"/>
      <c r="AT790505" s="30"/>
      <c r="AU790505" s="30"/>
      <c r="AV790505" s="30"/>
    </row>
    <row r="790513" spans="45:48" x14ac:dyDescent="0.2">
      <c r="AS790513" s="30"/>
      <c r="AT790513" s="30"/>
      <c r="AU790513" s="30"/>
      <c r="AV790513" s="30"/>
    </row>
    <row r="790521" spans="45:48" x14ac:dyDescent="0.2">
      <c r="AS790521" s="30"/>
      <c r="AT790521" s="30"/>
      <c r="AU790521" s="30"/>
      <c r="AV790521" s="30"/>
    </row>
    <row r="790529" spans="45:48" x14ac:dyDescent="0.2">
      <c r="AS790529" s="30"/>
      <c r="AT790529" s="30"/>
      <c r="AU790529" s="30"/>
      <c r="AV790529" s="30"/>
    </row>
    <row r="790537" spans="45:48" x14ac:dyDescent="0.2">
      <c r="AS790537" s="30"/>
      <c r="AT790537" s="30"/>
      <c r="AU790537" s="30"/>
      <c r="AV790537" s="30"/>
    </row>
    <row r="790545" spans="45:48" x14ac:dyDescent="0.2">
      <c r="AS790545" s="30"/>
      <c r="AT790545" s="30"/>
      <c r="AU790545" s="30"/>
      <c r="AV790545" s="30"/>
    </row>
    <row r="790553" spans="45:48" x14ac:dyDescent="0.2">
      <c r="AS790553" s="30"/>
      <c r="AT790553" s="30"/>
      <c r="AU790553" s="30"/>
      <c r="AV790553" s="30"/>
    </row>
    <row r="790561" spans="45:48" x14ac:dyDescent="0.2">
      <c r="AS790561" s="30"/>
      <c r="AT790561" s="30"/>
      <c r="AU790561" s="30"/>
      <c r="AV790561" s="30"/>
    </row>
    <row r="790569" spans="45:48" x14ac:dyDescent="0.2">
      <c r="AS790569" s="30"/>
      <c r="AT790569" s="30"/>
      <c r="AU790569" s="30"/>
      <c r="AV790569" s="30"/>
    </row>
    <row r="790577" spans="45:48" x14ac:dyDescent="0.2">
      <c r="AS790577" s="30"/>
      <c r="AT790577" s="30"/>
      <c r="AU790577" s="30"/>
      <c r="AV790577" s="30"/>
    </row>
    <row r="790585" spans="45:48" x14ac:dyDescent="0.2">
      <c r="AS790585" s="30"/>
      <c r="AT790585" s="30"/>
      <c r="AU790585" s="30"/>
      <c r="AV790585" s="30"/>
    </row>
    <row r="790593" spans="45:48" x14ac:dyDescent="0.2">
      <c r="AS790593" s="30"/>
      <c r="AT790593" s="30"/>
      <c r="AU790593" s="30"/>
      <c r="AV790593" s="30"/>
    </row>
    <row r="790601" spans="45:48" x14ac:dyDescent="0.2">
      <c r="AS790601" s="30"/>
      <c r="AT790601" s="30"/>
      <c r="AU790601" s="30"/>
      <c r="AV790601" s="30"/>
    </row>
    <row r="790609" spans="45:48" x14ac:dyDescent="0.2">
      <c r="AS790609" s="30"/>
      <c r="AT790609" s="30"/>
      <c r="AU790609" s="30"/>
      <c r="AV790609" s="30"/>
    </row>
    <row r="790617" spans="45:48" x14ac:dyDescent="0.2">
      <c r="AS790617" s="30"/>
      <c r="AT790617" s="30"/>
      <c r="AU790617" s="30"/>
      <c r="AV790617" s="30"/>
    </row>
    <row r="790625" spans="45:48" x14ac:dyDescent="0.2">
      <c r="AS790625" s="30"/>
      <c r="AT790625" s="30"/>
      <c r="AU790625" s="30"/>
      <c r="AV790625" s="30"/>
    </row>
    <row r="790633" spans="45:48" x14ac:dyDescent="0.2">
      <c r="AS790633" s="30"/>
      <c r="AT790633" s="30"/>
      <c r="AU790633" s="30"/>
      <c r="AV790633" s="30"/>
    </row>
    <row r="790641" spans="45:48" x14ac:dyDescent="0.2">
      <c r="AS790641" s="30"/>
      <c r="AT790641" s="30"/>
      <c r="AU790641" s="30"/>
      <c r="AV790641" s="30"/>
    </row>
    <row r="790649" spans="45:48" x14ac:dyDescent="0.2">
      <c r="AS790649" s="30"/>
      <c r="AT790649" s="30"/>
      <c r="AU790649" s="30"/>
      <c r="AV790649" s="30"/>
    </row>
    <row r="790657" spans="45:48" x14ac:dyDescent="0.2">
      <c r="AS790657" s="30"/>
      <c r="AT790657" s="30"/>
      <c r="AU790657" s="30"/>
      <c r="AV790657" s="30"/>
    </row>
    <row r="790665" spans="45:48" x14ac:dyDescent="0.2">
      <c r="AS790665" s="30"/>
      <c r="AT790665" s="30"/>
      <c r="AU790665" s="30"/>
      <c r="AV790665" s="30"/>
    </row>
    <row r="790673" spans="45:48" x14ac:dyDescent="0.2">
      <c r="AS790673" s="30"/>
      <c r="AT790673" s="30"/>
      <c r="AU790673" s="30"/>
      <c r="AV790673" s="30"/>
    </row>
    <row r="790681" spans="45:48" x14ac:dyDescent="0.2">
      <c r="AS790681" s="30"/>
      <c r="AT790681" s="30"/>
      <c r="AU790681" s="30"/>
      <c r="AV790681" s="30"/>
    </row>
    <row r="790689" spans="45:48" x14ac:dyDescent="0.2">
      <c r="AS790689" s="30"/>
      <c r="AT790689" s="30"/>
      <c r="AU790689" s="30"/>
      <c r="AV790689" s="30"/>
    </row>
    <row r="790697" spans="45:48" x14ac:dyDescent="0.2">
      <c r="AS790697" s="30"/>
      <c r="AT790697" s="30"/>
      <c r="AU790697" s="30"/>
      <c r="AV790697" s="30"/>
    </row>
    <row r="790705" spans="45:48" x14ac:dyDescent="0.2">
      <c r="AS790705" s="30"/>
      <c r="AT790705" s="30"/>
      <c r="AU790705" s="30"/>
      <c r="AV790705" s="30"/>
    </row>
    <row r="790713" spans="45:48" x14ac:dyDescent="0.2">
      <c r="AS790713" s="30"/>
      <c r="AT790713" s="30"/>
      <c r="AU790713" s="30"/>
      <c r="AV790713" s="30"/>
    </row>
    <row r="790721" spans="45:48" x14ac:dyDescent="0.2">
      <c r="AS790721" s="30"/>
      <c r="AT790721" s="30"/>
      <c r="AU790721" s="30"/>
      <c r="AV790721" s="30"/>
    </row>
    <row r="790729" spans="45:48" x14ac:dyDescent="0.2">
      <c r="AS790729" s="30"/>
      <c r="AT790729" s="30"/>
      <c r="AU790729" s="30"/>
      <c r="AV790729" s="30"/>
    </row>
    <row r="790737" spans="45:48" x14ac:dyDescent="0.2">
      <c r="AS790737" s="30"/>
      <c r="AT790737" s="30"/>
      <c r="AU790737" s="30"/>
      <c r="AV790737" s="30"/>
    </row>
    <row r="790745" spans="45:48" x14ac:dyDescent="0.2">
      <c r="AS790745" s="30"/>
      <c r="AT790745" s="30"/>
      <c r="AU790745" s="30"/>
      <c r="AV790745" s="30"/>
    </row>
    <row r="790753" spans="45:48" x14ac:dyDescent="0.2">
      <c r="AS790753" s="30"/>
      <c r="AT790753" s="30"/>
      <c r="AU790753" s="30"/>
      <c r="AV790753" s="30"/>
    </row>
    <row r="790761" spans="45:48" x14ac:dyDescent="0.2">
      <c r="AS790761" s="30"/>
      <c r="AT790761" s="30"/>
      <c r="AU790761" s="30"/>
      <c r="AV790761" s="30"/>
    </row>
    <row r="790769" spans="45:48" x14ac:dyDescent="0.2">
      <c r="AS790769" s="30"/>
      <c r="AT790769" s="30"/>
      <c r="AU790769" s="30"/>
      <c r="AV790769" s="30"/>
    </row>
    <row r="790777" spans="45:48" x14ac:dyDescent="0.2">
      <c r="AS790777" s="30"/>
      <c r="AT790777" s="30"/>
      <c r="AU790777" s="30"/>
      <c r="AV790777" s="30"/>
    </row>
    <row r="790785" spans="45:48" x14ac:dyDescent="0.2">
      <c r="AS790785" s="30"/>
      <c r="AT790785" s="30"/>
      <c r="AU790785" s="30"/>
      <c r="AV790785" s="30"/>
    </row>
    <row r="790793" spans="45:48" x14ac:dyDescent="0.2">
      <c r="AS790793" s="30"/>
      <c r="AT790793" s="30"/>
      <c r="AU790793" s="30"/>
      <c r="AV790793" s="30"/>
    </row>
    <row r="790801" spans="45:48" x14ac:dyDescent="0.2">
      <c r="AS790801" s="30"/>
      <c r="AT790801" s="30"/>
      <c r="AU790801" s="30"/>
      <c r="AV790801" s="30"/>
    </row>
    <row r="790809" spans="45:48" x14ac:dyDescent="0.2">
      <c r="AS790809" s="30"/>
      <c r="AT790809" s="30"/>
      <c r="AU790809" s="30"/>
      <c r="AV790809" s="30"/>
    </row>
    <row r="790817" spans="45:48" x14ac:dyDescent="0.2">
      <c r="AS790817" s="30"/>
      <c r="AT790817" s="30"/>
      <c r="AU790817" s="30"/>
      <c r="AV790817" s="30"/>
    </row>
    <row r="790825" spans="45:48" x14ac:dyDescent="0.2">
      <c r="AS790825" s="30"/>
      <c r="AT790825" s="30"/>
      <c r="AU790825" s="30"/>
      <c r="AV790825" s="30"/>
    </row>
    <row r="790833" spans="45:48" x14ac:dyDescent="0.2">
      <c r="AS790833" s="30"/>
      <c r="AT790833" s="30"/>
      <c r="AU790833" s="30"/>
      <c r="AV790833" s="30"/>
    </row>
    <row r="790841" spans="45:48" x14ac:dyDescent="0.2">
      <c r="AS790841" s="30"/>
      <c r="AT790841" s="30"/>
      <c r="AU790841" s="30"/>
      <c r="AV790841" s="30"/>
    </row>
    <row r="790849" spans="45:48" x14ac:dyDescent="0.2">
      <c r="AS790849" s="30"/>
      <c r="AT790849" s="30"/>
      <c r="AU790849" s="30"/>
      <c r="AV790849" s="30"/>
    </row>
    <row r="790857" spans="45:48" x14ac:dyDescent="0.2">
      <c r="AS790857" s="30"/>
      <c r="AT790857" s="30"/>
      <c r="AU790857" s="30"/>
      <c r="AV790857" s="30"/>
    </row>
    <row r="790865" spans="45:48" x14ac:dyDescent="0.2">
      <c r="AS790865" s="30"/>
      <c r="AT790865" s="30"/>
      <c r="AU790865" s="30"/>
      <c r="AV790865" s="30"/>
    </row>
    <row r="790873" spans="45:48" x14ac:dyDescent="0.2">
      <c r="AS790873" s="30"/>
      <c r="AT790873" s="30"/>
      <c r="AU790873" s="30"/>
      <c r="AV790873" s="30"/>
    </row>
    <row r="790881" spans="45:48" x14ac:dyDescent="0.2">
      <c r="AS790881" s="30"/>
      <c r="AT790881" s="30"/>
      <c r="AU790881" s="30"/>
      <c r="AV790881" s="30"/>
    </row>
    <row r="790889" spans="45:48" x14ac:dyDescent="0.2">
      <c r="AS790889" s="30"/>
      <c r="AT790889" s="30"/>
      <c r="AU790889" s="30"/>
      <c r="AV790889" s="30"/>
    </row>
    <row r="790897" spans="45:48" x14ac:dyDescent="0.2">
      <c r="AS790897" s="30"/>
      <c r="AT790897" s="30"/>
      <c r="AU790897" s="30"/>
      <c r="AV790897" s="30"/>
    </row>
    <row r="790905" spans="45:48" x14ac:dyDescent="0.2">
      <c r="AS790905" s="30"/>
      <c r="AT790905" s="30"/>
      <c r="AU790905" s="30"/>
      <c r="AV790905" s="30"/>
    </row>
    <row r="790913" spans="45:48" x14ac:dyDescent="0.2">
      <c r="AS790913" s="30"/>
      <c r="AT790913" s="30"/>
      <c r="AU790913" s="30"/>
      <c r="AV790913" s="30"/>
    </row>
    <row r="790921" spans="45:48" x14ac:dyDescent="0.2">
      <c r="AS790921" s="30"/>
      <c r="AT790921" s="30"/>
      <c r="AU790921" s="30"/>
      <c r="AV790921" s="30"/>
    </row>
    <row r="790929" spans="45:48" x14ac:dyDescent="0.2">
      <c r="AS790929" s="30"/>
      <c r="AT790929" s="30"/>
      <c r="AU790929" s="30"/>
      <c r="AV790929" s="30"/>
    </row>
    <row r="790937" spans="45:48" x14ac:dyDescent="0.2">
      <c r="AS790937" s="30"/>
      <c r="AT790937" s="30"/>
      <c r="AU790937" s="30"/>
      <c r="AV790937" s="30"/>
    </row>
    <row r="790945" spans="45:48" x14ac:dyDescent="0.2">
      <c r="AS790945" s="30"/>
      <c r="AT790945" s="30"/>
      <c r="AU790945" s="30"/>
      <c r="AV790945" s="30"/>
    </row>
    <row r="790953" spans="45:48" x14ac:dyDescent="0.2">
      <c r="AS790953" s="30"/>
      <c r="AT790953" s="30"/>
      <c r="AU790953" s="30"/>
      <c r="AV790953" s="30"/>
    </row>
    <row r="790961" spans="45:48" x14ac:dyDescent="0.2">
      <c r="AS790961" s="30"/>
      <c r="AT790961" s="30"/>
      <c r="AU790961" s="30"/>
      <c r="AV790961" s="30"/>
    </row>
    <row r="790969" spans="45:48" x14ac:dyDescent="0.2">
      <c r="AS790969" s="30"/>
      <c r="AT790969" s="30"/>
      <c r="AU790969" s="30"/>
      <c r="AV790969" s="30"/>
    </row>
    <row r="790977" spans="45:48" x14ac:dyDescent="0.2">
      <c r="AS790977" s="30"/>
      <c r="AT790977" s="30"/>
      <c r="AU790977" s="30"/>
      <c r="AV790977" s="30"/>
    </row>
    <row r="790985" spans="45:48" x14ac:dyDescent="0.2">
      <c r="AS790985" s="30"/>
      <c r="AT790985" s="30"/>
      <c r="AU790985" s="30"/>
      <c r="AV790985" s="30"/>
    </row>
    <row r="790993" spans="45:48" x14ac:dyDescent="0.2">
      <c r="AS790993" s="30"/>
      <c r="AT790993" s="30"/>
      <c r="AU790993" s="30"/>
      <c r="AV790993" s="30"/>
    </row>
    <row r="791001" spans="45:48" x14ac:dyDescent="0.2">
      <c r="AS791001" s="30"/>
      <c r="AT791001" s="30"/>
      <c r="AU791001" s="30"/>
      <c r="AV791001" s="30"/>
    </row>
    <row r="791009" spans="45:48" x14ac:dyDescent="0.2">
      <c r="AS791009" s="30"/>
      <c r="AT791009" s="30"/>
      <c r="AU791009" s="30"/>
      <c r="AV791009" s="30"/>
    </row>
    <row r="791017" spans="45:48" x14ac:dyDescent="0.2">
      <c r="AS791017" s="30"/>
      <c r="AT791017" s="30"/>
      <c r="AU791017" s="30"/>
      <c r="AV791017" s="30"/>
    </row>
    <row r="791025" spans="45:48" x14ac:dyDescent="0.2">
      <c r="AS791025" s="30"/>
      <c r="AT791025" s="30"/>
      <c r="AU791025" s="30"/>
      <c r="AV791025" s="30"/>
    </row>
    <row r="791033" spans="45:48" x14ac:dyDescent="0.2">
      <c r="AS791033" s="30"/>
      <c r="AT791033" s="30"/>
      <c r="AU791033" s="30"/>
      <c r="AV791033" s="30"/>
    </row>
    <row r="791041" spans="45:48" x14ac:dyDescent="0.2">
      <c r="AS791041" s="30"/>
      <c r="AT791041" s="30"/>
      <c r="AU791041" s="30"/>
      <c r="AV791041" s="30"/>
    </row>
    <row r="791049" spans="45:48" x14ac:dyDescent="0.2">
      <c r="AS791049" s="30"/>
      <c r="AT791049" s="30"/>
      <c r="AU791049" s="30"/>
      <c r="AV791049" s="30"/>
    </row>
    <row r="791057" spans="45:48" x14ac:dyDescent="0.2">
      <c r="AS791057" s="30"/>
      <c r="AT791057" s="30"/>
      <c r="AU791057" s="30"/>
      <c r="AV791057" s="30"/>
    </row>
    <row r="791065" spans="45:48" x14ac:dyDescent="0.2">
      <c r="AS791065" s="30"/>
      <c r="AT791065" s="30"/>
      <c r="AU791065" s="30"/>
      <c r="AV791065" s="30"/>
    </row>
    <row r="791073" spans="45:48" x14ac:dyDescent="0.2">
      <c r="AS791073" s="30"/>
      <c r="AT791073" s="30"/>
      <c r="AU791073" s="30"/>
      <c r="AV791073" s="30"/>
    </row>
    <row r="791081" spans="45:48" x14ac:dyDescent="0.2">
      <c r="AS791081" s="30"/>
      <c r="AT791081" s="30"/>
      <c r="AU791081" s="30"/>
      <c r="AV791081" s="30"/>
    </row>
    <row r="791089" spans="45:48" x14ac:dyDescent="0.2">
      <c r="AS791089" s="30"/>
      <c r="AT791089" s="30"/>
      <c r="AU791089" s="30"/>
      <c r="AV791089" s="30"/>
    </row>
    <row r="791097" spans="45:48" x14ac:dyDescent="0.2">
      <c r="AS791097" s="30"/>
      <c r="AT791097" s="30"/>
      <c r="AU791097" s="30"/>
      <c r="AV791097" s="30"/>
    </row>
    <row r="791105" spans="45:48" x14ac:dyDescent="0.2">
      <c r="AS791105" s="30"/>
      <c r="AT791105" s="30"/>
      <c r="AU791105" s="30"/>
      <c r="AV791105" s="30"/>
    </row>
    <row r="791113" spans="45:48" x14ac:dyDescent="0.2">
      <c r="AS791113" s="30"/>
      <c r="AT791113" s="30"/>
      <c r="AU791113" s="30"/>
      <c r="AV791113" s="30"/>
    </row>
    <row r="791121" spans="45:48" x14ac:dyDescent="0.2">
      <c r="AS791121" s="30"/>
      <c r="AT791121" s="30"/>
      <c r="AU791121" s="30"/>
      <c r="AV791121" s="30"/>
    </row>
    <row r="791129" spans="45:48" x14ac:dyDescent="0.2">
      <c r="AS791129" s="30"/>
      <c r="AT791129" s="30"/>
      <c r="AU791129" s="30"/>
      <c r="AV791129" s="30"/>
    </row>
    <row r="791137" spans="45:48" x14ac:dyDescent="0.2">
      <c r="AS791137" s="30"/>
      <c r="AT791137" s="30"/>
      <c r="AU791137" s="30"/>
      <c r="AV791137" s="30"/>
    </row>
    <row r="791145" spans="45:48" x14ac:dyDescent="0.2">
      <c r="AS791145" s="30"/>
      <c r="AT791145" s="30"/>
      <c r="AU791145" s="30"/>
      <c r="AV791145" s="30"/>
    </row>
    <row r="791153" spans="45:48" x14ac:dyDescent="0.2">
      <c r="AS791153" s="30"/>
      <c r="AT791153" s="30"/>
      <c r="AU791153" s="30"/>
      <c r="AV791153" s="30"/>
    </row>
    <row r="791161" spans="45:48" x14ac:dyDescent="0.2">
      <c r="AS791161" s="30"/>
      <c r="AT791161" s="30"/>
      <c r="AU791161" s="30"/>
      <c r="AV791161" s="30"/>
    </row>
    <row r="791169" spans="45:48" x14ac:dyDescent="0.2">
      <c r="AS791169" s="30"/>
      <c r="AT791169" s="30"/>
      <c r="AU791169" s="30"/>
      <c r="AV791169" s="30"/>
    </row>
    <row r="791177" spans="45:48" x14ac:dyDescent="0.2">
      <c r="AS791177" s="30"/>
      <c r="AT791177" s="30"/>
      <c r="AU791177" s="30"/>
      <c r="AV791177" s="30"/>
    </row>
    <row r="791185" spans="45:48" x14ac:dyDescent="0.2">
      <c r="AS791185" s="30"/>
      <c r="AT791185" s="30"/>
      <c r="AU791185" s="30"/>
      <c r="AV791185" s="30"/>
    </row>
    <row r="791193" spans="45:48" x14ac:dyDescent="0.2">
      <c r="AS791193" s="30"/>
      <c r="AT791193" s="30"/>
      <c r="AU791193" s="30"/>
      <c r="AV791193" s="30"/>
    </row>
    <row r="791201" spans="45:48" x14ac:dyDescent="0.2">
      <c r="AS791201" s="30"/>
      <c r="AT791201" s="30"/>
      <c r="AU791201" s="30"/>
      <c r="AV791201" s="30"/>
    </row>
    <row r="791209" spans="45:48" x14ac:dyDescent="0.2">
      <c r="AS791209" s="30"/>
      <c r="AT791209" s="30"/>
      <c r="AU791209" s="30"/>
      <c r="AV791209" s="30"/>
    </row>
    <row r="791217" spans="45:48" x14ac:dyDescent="0.2">
      <c r="AS791217" s="30"/>
      <c r="AT791217" s="30"/>
      <c r="AU791217" s="30"/>
      <c r="AV791217" s="30"/>
    </row>
    <row r="791225" spans="45:48" x14ac:dyDescent="0.2">
      <c r="AS791225" s="30"/>
      <c r="AT791225" s="30"/>
      <c r="AU791225" s="30"/>
      <c r="AV791225" s="30"/>
    </row>
    <row r="791233" spans="45:48" x14ac:dyDescent="0.2">
      <c r="AS791233" s="30"/>
      <c r="AT791233" s="30"/>
      <c r="AU791233" s="30"/>
      <c r="AV791233" s="30"/>
    </row>
    <row r="791241" spans="45:48" x14ac:dyDescent="0.2">
      <c r="AS791241" s="30"/>
      <c r="AT791241" s="30"/>
      <c r="AU791241" s="30"/>
      <c r="AV791241" s="30"/>
    </row>
    <row r="791249" spans="45:48" x14ac:dyDescent="0.2">
      <c r="AS791249" s="30"/>
      <c r="AT791249" s="30"/>
      <c r="AU791249" s="30"/>
      <c r="AV791249" s="30"/>
    </row>
    <row r="791257" spans="45:48" x14ac:dyDescent="0.2">
      <c r="AS791257" s="30"/>
      <c r="AT791257" s="30"/>
      <c r="AU791257" s="30"/>
      <c r="AV791257" s="30"/>
    </row>
    <row r="791265" spans="45:48" x14ac:dyDescent="0.2">
      <c r="AS791265" s="30"/>
      <c r="AT791265" s="30"/>
      <c r="AU791265" s="30"/>
      <c r="AV791265" s="30"/>
    </row>
    <row r="791273" spans="45:48" x14ac:dyDescent="0.2">
      <c r="AS791273" s="30"/>
      <c r="AT791273" s="30"/>
      <c r="AU791273" s="30"/>
      <c r="AV791273" s="30"/>
    </row>
    <row r="791281" spans="45:48" x14ac:dyDescent="0.2">
      <c r="AS791281" s="30"/>
      <c r="AT791281" s="30"/>
      <c r="AU791281" s="30"/>
      <c r="AV791281" s="30"/>
    </row>
    <row r="791289" spans="45:48" x14ac:dyDescent="0.2">
      <c r="AS791289" s="30"/>
      <c r="AT791289" s="30"/>
      <c r="AU791289" s="30"/>
      <c r="AV791289" s="30"/>
    </row>
    <row r="791297" spans="45:48" x14ac:dyDescent="0.2">
      <c r="AS791297" s="30"/>
      <c r="AT791297" s="30"/>
      <c r="AU791297" s="30"/>
      <c r="AV791297" s="30"/>
    </row>
    <row r="791305" spans="45:48" x14ac:dyDescent="0.2">
      <c r="AS791305" s="30"/>
      <c r="AT791305" s="30"/>
      <c r="AU791305" s="30"/>
      <c r="AV791305" s="30"/>
    </row>
    <row r="791313" spans="45:48" x14ac:dyDescent="0.2">
      <c r="AS791313" s="30"/>
      <c r="AT791313" s="30"/>
      <c r="AU791313" s="30"/>
      <c r="AV791313" s="30"/>
    </row>
    <row r="791321" spans="45:48" x14ac:dyDescent="0.2">
      <c r="AS791321" s="30"/>
      <c r="AT791321" s="30"/>
      <c r="AU791321" s="30"/>
      <c r="AV791321" s="30"/>
    </row>
    <row r="791329" spans="45:48" x14ac:dyDescent="0.2">
      <c r="AS791329" s="30"/>
      <c r="AT791329" s="30"/>
      <c r="AU791329" s="30"/>
      <c r="AV791329" s="30"/>
    </row>
    <row r="791337" spans="45:48" x14ac:dyDescent="0.2">
      <c r="AS791337" s="30"/>
      <c r="AT791337" s="30"/>
      <c r="AU791337" s="30"/>
      <c r="AV791337" s="30"/>
    </row>
    <row r="791345" spans="45:48" x14ac:dyDescent="0.2">
      <c r="AS791345" s="30"/>
      <c r="AT791345" s="30"/>
      <c r="AU791345" s="30"/>
      <c r="AV791345" s="30"/>
    </row>
    <row r="791353" spans="45:48" x14ac:dyDescent="0.2">
      <c r="AS791353" s="30"/>
      <c r="AT791353" s="30"/>
      <c r="AU791353" s="30"/>
      <c r="AV791353" s="30"/>
    </row>
    <row r="791361" spans="45:48" x14ac:dyDescent="0.2">
      <c r="AS791361" s="30"/>
      <c r="AT791361" s="30"/>
      <c r="AU791361" s="30"/>
      <c r="AV791361" s="30"/>
    </row>
    <row r="791369" spans="45:48" x14ac:dyDescent="0.2">
      <c r="AS791369" s="30"/>
      <c r="AT791369" s="30"/>
      <c r="AU791369" s="30"/>
      <c r="AV791369" s="30"/>
    </row>
    <row r="791377" spans="45:48" x14ac:dyDescent="0.2">
      <c r="AS791377" s="30"/>
      <c r="AT791377" s="30"/>
      <c r="AU791377" s="30"/>
      <c r="AV791377" s="30"/>
    </row>
    <row r="791385" spans="45:48" x14ac:dyDescent="0.2">
      <c r="AS791385" s="30"/>
      <c r="AT791385" s="30"/>
      <c r="AU791385" s="30"/>
      <c r="AV791385" s="30"/>
    </row>
    <row r="791393" spans="45:48" x14ac:dyDescent="0.2">
      <c r="AS791393" s="30"/>
      <c r="AT791393" s="30"/>
      <c r="AU791393" s="30"/>
      <c r="AV791393" s="30"/>
    </row>
    <row r="791401" spans="45:48" x14ac:dyDescent="0.2">
      <c r="AS791401" s="30"/>
      <c r="AT791401" s="30"/>
      <c r="AU791401" s="30"/>
      <c r="AV791401" s="30"/>
    </row>
    <row r="791409" spans="45:48" x14ac:dyDescent="0.2">
      <c r="AS791409" s="30"/>
      <c r="AT791409" s="30"/>
      <c r="AU791409" s="30"/>
      <c r="AV791409" s="30"/>
    </row>
    <row r="791417" spans="45:48" x14ac:dyDescent="0.2">
      <c r="AS791417" s="30"/>
      <c r="AT791417" s="30"/>
      <c r="AU791417" s="30"/>
      <c r="AV791417" s="30"/>
    </row>
    <row r="791425" spans="45:48" x14ac:dyDescent="0.2">
      <c r="AS791425" s="30"/>
      <c r="AT791425" s="30"/>
      <c r="AU791425" s="30"/>
      <c r="AV791425" s="30"/>
    </row>
    <row r="791433" spans="45:48" x14ac:dyDescent="0.2">
      <c r="AS791433" s="30"/>
      <c r="AT791433" s="30"/>
      <c r="AU791433" s="30"/>
      <c r="AV791433" s="30"/>
    </row>
    <row r="791441" spans="45:48" x14ac:dyDescent="0.2">
      <c r="AS791441" s="30"/>
      <c r="AT791441" s="30"/>
      <c r="AU791441" s="30"/>
      <c r="AV791441" s="30"/>
    </row>
    <row r="791449" spans="45:48" x14ac:dyDescent="0.2">
      <c r="AS791449" s="30"/>
      <c r="AT791449" s="30"/>
      <c r="AU791449" s="30"/>
      <c r="AV791449" s="30"/>
    </row>
    <row r="791457" spans="45:48" x14ac:dyDescent="0.2">
      <c r="AS791457" s="30"/>
      <c r="AT791457" s="30"/>
      <c r="AU791457" s="30"/>
      <c r="AV791457" s="30"/>
    </row>
    <row r="791465" spans="45:48" x14ac:dyDescent="0.2">
      <c r="AS791465" s="30"/>
      <c r="AT791465" s="30"/>
      <c r="AU791465" s="30"/>
      <c r="AV791465" s="30"/>
    </row>
    <row r="791473" spans="45:48" x14ac:dyDescent="0.2">
      <c r="AS791473" s="30"/>
      <c r="AT791473" s="30"/>
      <c r="AU791473" s="30"/>
      <c r="AV791473" s="30"/>
    </row>
    <row r="791481" spans="45:48" x14ac:dyDescent="0.2">
      <c r="AS791481" s="30"/>
      <c r="AT791481" s="30"/>
      <c r="AU791481" s="30"/>
      <c r="AV791481" s="30"/>
    </row>
    <row r="791489" spans="45:48" x14ac:dyDescent="0.2">
      <c r="AS791489" s="30"/>
      <c r="AT791489" s="30"/>
      <c r="AU791489" s="30"/>
      <c r="AV791489" s="30"/>
    </row>
    <row r="791497" spans="45:48" x14ac:dyDescent="0.2">
      <c r="AS791497" s="30"/>
      <c r="AT791497" s="30"/>
      <c r="AU791497" s="30"/>
      <c r="AV791497" s="30"/>
    </row>
    <row r="791505" spans="45:48" x14ac:dyDescent="0.2">
      <c r="AS791505" s="30"/>
      <c r="AT791505" s="30"/>
      <c r="AU791505" s="30"/>
      <c r="AV791505" s="30"/>
    </row>
    <row r="791513" spans="45:48" x14ac:dyDescent="0.2">
      <c r="AS791513" s="30"/>
      <c r="AT791513" s="30"/>
      <c r="AU791513" s="30"/>
      <c r="AV791513" s="30"/>
    </row>
    <row r="791521" spans="45:48" x14ac:dyDescent="0.2">
      <c r="AS791521" s="30"/>
      <c r="AT791521" s="30"/>
      <c r="AU791521" s="30"/>
      <c r="AV791521" s="30"/>
    </row>
    <row r="791529" spans="45:48" x14ac:dyDescent="0.2">
      <c r="AS791529" s="30"/>
      <c r="AT791529" s="30"/>
      <c r="AU791529" s="30"/>
      <c r="AV791529" s="30"/>
    </row>
    <row r="791537" spans="45:48" x14ac:dyDescent="0.2">
      <c r="AS791537" s="30"/>
      <c r="AT791537" s="30"/>
      <c r="AU791537" s="30"/>
      <c r="AV791537" s="30"/>
    </row>
    <row r="791545" spans="45:48" x14ac:dyDescent="0.2">
      <c r="AS791545" s="30"/>
      <c r="AT791545" s="30"/>
      <c r="AU791545" s="30"/>
      <c r="AV791545" s="30"/>
    </row>
    <row r="791553" spans="45:48" x14ac:dyDescent="0.2">
      <c r="AS791553" s="30"/>
      <c r="AT791553" s="30"/>
      <c r="AU791553" s="30"/>
      <c r="AV791553" s="30"/>
    </row>
    <row r="791561" spans="45:48" x14ac:dyDescent="0.2">
      <c r="AS791561" s="30"/>
      <c r="AT791561" s="30"/>
      <c r="AU791561" s="30"/>
      <c r="AV791561" s="30"/>
    </row>
    <row r="791569" spans="45:48" x14ac:dyDescent="0.2">
      <c r="AS791569" s="30"/>
      <c r="AT791569" s="30"/>
      <c r="AU791569" s="30"/>
      <c r="AV791569" s="30"/>
    </row>
    <row r="791577" spans="45:48" x14ac:dyDescent="0.2">
      <c r="AS791577" s="30"/>
      <c r="AT791577" s="30"/>
      <c r="AU791577" s="30"/>
      <c r="AV791577" s="30"/>
    </row>
    <row r="791585" spans="45:48" x14ac:dyDescent="0.2">
      <c r="AS791585" s="30"/>
      <c r="AT791585" s="30"/>
      <c r="AU791585" s="30"/>
      <c r="AV791585" s="30"/>
    </row>
    <row r="791593" spans="45:48" x14ac:dyDescent="0.2">
      <c r="AS791593" s="30"/>
      <c r="AT791593" s="30"/>
      <c r="AU791593" s="30"/>
      <c r="AV791593" s="30"/>
    </row>
    <row r="791601" spans="45:48" x14ac:dyDescent="0.2">
      <c r="AS791601" s="30"/>
      <c r="AT791601" s="30"/>
      <c r="AU791601" s="30"/>
      <c r="AV791601" s="30"/>
    </row>
    <row r="791609" spans="45:48" x14ac:dyDescent="0.2">
      <c r="AS791609" s="30"/>
      <c r="AT791609" s="30"/>
      <c r="AU791609" s="30"/>
      <c r="AV791609" s="30"/>
    </row>
    <row r="791617" spans="45:48" x14ac:dyDescent="0.2">
      <c r="AS791617" s="30"/>
      <c r="AT791617" s="30"/>
      <c r="AU791617" s="30"/>
      <c r="AV791617" s="30"/>
    </row>
    <row r="791625" spans="45:48" x14ac:dyDescent="0.2">
      <c r="AS791625" s="30"/>
      <c r="AT791625" s="30"/>
      <c r="AU791625" s="30"/>
      <c r="AV791625" s="30"/>
    </row>
    <row r="791633" spans="45:48" x14ac:dyDescent="0.2">
      <c r="AS791633" s="30"/>
      <c r="AT791633" s="30"/>
      <c r="AU791633" s="30"/>
      <c r="AV791633" s="30"/>
    </row>
    <row r="791641" spans="45:48" x14ac:dyDescent="0.2">
      <c r="AS791641" s="30"/>
      <c r="AT791641" s="30"/>
      <c r="AU791641" s="30"/>
      <c r="AV791641" s="30"/>
    </row>
    <row r="791649" spans="45:48" x14ac:dyDescent="0.2">
      <c r="AS791649" s="30"/>
      <c r="AT791649" s="30"/>
      <c r="AU791649" s="30"/>
      <c r="AV791649" s="30"/>
    </row>
    <row r="791657" spans="45:48" x14ac:dyDescent="0.2">
      <c r="AS791657" s="30"/>
      <c r="AT791657" s="30"/>
      <c r="AU791657" s="30"/>
      <c r="AV791657" s="30"/>
    </row>
    <row r="791665" spans="45:48" x14ac:dyDescent="0.2">
      <c r="AS791665" s="30"/>
      <c r="AT791665" s="30"/>
      <c r="AU791665" s="30"/>
      <c r="AV791665" s="30"/>
    </row>
    <row r="791673" spans="45:48" x14ac:dyDescent="0.2">
      <c r="AS791673" s="30"/>
      <c r="AT791673" s="30"/>
      <c r="AU791673" s="30"/>
      <c r="AV791673" s="30"/>
    </row>
    <row r="791681" spans="45:48" x14ac:dyDescent="0.2">
      <c r="AS791681" s="30"/>
      <c r="AT791681" s="30"/>
      <c r="AU791681" s="30"/>
      <c r="AV791681" s="30"/>
    </row>
    <row r="791689" spans="45:48" x14ac:dyDescent="0.2">
      <c r="AS791689" s="30"/>
      <c r="AT791689" s="30"/>
      <c r="AU791689" s="30"/>
      <c r="AV791689" s="30"/>
    </row>
    <row r="791697" spans="45:48" x14ac:dyDescent="0.2">
      <c r="AS791697" s="30"/>
      <c r="AT791697" s="30"/>
      <c r="AU791697" s="30"/>
      <c r="AV791697" s="30"/>
    </row>
    <row r="791705" spans="45:48" x14ac:dyDescent="0.2">
      <c r="AS791705" s="30"/>
      <c r="AT791705" s="30"/>
      <c r="AU791705" s="30"/>
      <c r="AV791705" s="30"/>
    </row>
    <row r="791713" spans="45:48" x14ac:dyDescent="0.2">
      <c r="AS791713" s="30"/>
      <c r="AT791713" s="30"/>
      <c r="AU791713" s="30"/>
      <c r="AV791713" s="30"/>
    </row>
    <row r="791721" spans="45:48" x14ac:dyDescent="0.2">
      <c r="AS791721" s="30"/>
      <c r="AT791721" s="30"/>
      <c r="AU791721" s="30"/>
      <c r="AV791721" s="30"/>
    </row>
    <row r="791729" spans="45:48" x14ac:dyDescent="0.2">
      <c r="AS791729" s="30"/>
      <c r="AT791729" s="30"/>
      <c r="AU791729" s="30"/>
      <c r="AV791729" s="30"/>
    </row>
    <row r="791737" spans="45:48" x14ac:dyDescent="0.2">
      <c r="AS791737" s="30"/>
      <c r="AT791737" s="30"/>
      <c r="AU791737" s="30"/>
      <c r="AV791737" s="30"/>
    </row>
    <row r="791745" spans="45:48" x14ac:dyDescent="0.2">
      <c r="AS791745" s="30"/>
      <c r="AT791745" s="30"/>
      <c r="AU791745" s="30"/>
      <c r="AV791745" s="30"/>
    </row>
    <row r="791753" spans="45:48" x14ac:dyDescent="0.2">
      <c r="AS791753" s="30"/>
      <c r="AT791753" s="30"/>
      <c r="AU791753" s="30"/>
      <c r="AV791753" s="30"/>
    </row>
    <row r="791761" spans="45:48" x14ac:dyDescent="0.2">
      <c r="AS791761" s="30"/>
      <c r="AT791761" s="30"/>
      <c r="AU791761" s="30"/>
      <c r="AV791761" s="30"/>
    </row>
    <row r="791769" spans="45:48" x14ac:dyDescent="0.2">
      <c r="AS791769" s="30"/>
      <c r="AT791769" s="30"/>
      <c r="AU791769" s="30"/>
      <c r="AV791769" s="30"/>
    </row>
    <row r="791777" spans="45:48" x14ac:dyDescent="0.2">
      <c r="AS791777" s="30"/>
      <c r="AT791777" s="30"/>
      <c r="AU791777" s="30"/>
      <c r="AV791777" s="30"/>
    </row>
    <row r="791785" spans="45:48" x14ac:dyDescent="0.2">
      <c r="AS791785" s="30"/>
      <c r="AT791785" s="30"/>
      <c r="AU791785" s="30"/>
      <c r="AV791785" s="30"/>
    </row>
    <row r="791793" spans="45:48" x14ac:dyDescent="0.2">
      <c r="AS791793" s="30"/>
      <c r="AT791793" s="30"/>
      <c r="AU791793" s="30"/>
      <c r="AV791793" s="30"/>
    </row>
    <row r="791801" spans="45:48" x14ac:dyDescent="0.2">
      <c r="AS791801" s="30"/>
      <c r="AT791801" s="30"/>
      <c r="AU791801" s="30"/>
      <c r="AV791801" s="30"/>
    </row>
    <row r="791809" spans="45:48" x14ac:dyDescent="0.2">
      <c r="AS791809" s="30"/>
      <c r="AT791809" s="30"/>
      <c r="AU791809" s="30"/>
      <c r="AV791809" s="30"/>
    </row>
    <row r="791817" spans="45:48" x14ac:dyDescent="0.2">
      <c r="AS791817" s="30"/>
      <c r="AT791817" s="30"/>
      <c r="AU791817" s="30"/>
      <c r="AV791817" s="30"/>
    </row>
    <row r="791825" spans="45:48" x14ac:dyDescent="0.2">
      <c r="AS791825" s="30"/>
      <c r="AT791825" s="30"/>
      <c r="AU791825" s="30"/>
      <c r="AV791825" s="30"/>
    </row>
    <row r="791833" spans="45:48" x14ac:dyDescent="0.2">
      <c r="AS791833" s="30"/>
      <c r="AT791833" s="30"/>
      <c r="AU791833" s="30"/>
      <c r="AV791833" s="30"/>
    </row>
    <row r="791841" spans="45:48" x14ac:dyDescent="0.2">
      <c r="AS791841" s="30"/>
      <c r="AT791841" s="30"/>
      <c r="AU791841" s="30"/>
      <c r="AV791841" s="30"/>
    </row>
    <row r="791849" spans="45:48" x14ac:dyDescent="0.2">
      <c r="AS791849" s="30"/>
      <c r="AT791849" s="30"/>
      <c r="AU791849" s="30"/>
      <c r="AV791849" s="30"/>
    </row>
    <row r="791857" spans="45:48" x14ac:dyDescent="0.2">
      <c r="AS791857" s="30"/>
      <c r="AT791857" s="30"/>
      <c r="AU791857" s="30"/>
      <c r="AV791857" s="30"/>
    </row>
    <row r="791865" spans="45:48" x14ac:dyDescent="0.2">
      <c r="AS791865" s="30"/>
      <c r="AT791865" s="30"/>
      <c r="AU791865" s="30"/>
      <c r="AV791865" s="30"/>
    </row>
    <row r="791873" spans="45:48" x14ac:dyDescent="0.2">
      <c r="AS791873" s="30"/>
      <c r="AT791873" s="30"/>
      <c r="AU791873" s="30"/>
      <c r="AV791873" s="30"/>
    </row>
    <row r="791881" spans="45:48" x14ac:dyDescent="0.2">
      <c r="AS791881" s="30"/>
      <c r="AT791881" s="30"/>
      <c r="AU791881" s="30"/>
      <c r="AV791881" s="30"/>
    </row>
    <row r="791889" spans="45:48" x14ac:dyDescent="0.2">
      <c r="AS791889" s="30"/>
      <c r="AT791889" s="30"/>
      <c r="AU791889" s="30"/>
      <c r="AV791889" s="30"/>
    </row>
    <row r="791897" spans="45:48" x14ac:dyDescent="0.2">
      <c r="AS791897" s="30"/>
      <c r="AT791897" s="30"/>
      <c r="AU791897" s="30"/>
      <c r="AV791897" s="30"/>
    </row>
    <row r="791905" spans="45:48" x14ac:dyDescent="0.2">
      <c r="AS791905" s="30"/>
      <c r="AT791905" s="30"/>
      <c r="AU791905" s="30"/>
      <c r="AV791905" s="30"/>
    </row>
    <row r="791913" spans="45:48" x14ac:dyDescent="0.2">
      <c r="AS791913" s="30"/>
      <c r="AT791913" s="30"/>
      <c r="AU791913" s="30"/>
      <c r="AV791913" s="30"/>
    </row>
    <row r="791921" spans="45:48" x14ac:dyDescent="0.2">
      <c r="AS791921" s="30"/>
      <c r="AT791921" s="30"/>
      <c r="AU791921" s="30"/>
      <c r="AV791921" s="30"/>
    </row>
    <row r="791929" spans="45:48" x14ac:dyDescent="0.2">
      <c r="AS791929" s="30"/>
      <c r="AT791929" s="30"/>
      <c r="AU791929" s="30"/>
      <c r="AV791929" s="30"/>
    </row>
    <row r="791937" spans="45:48" x14ac:dyDescent="0.2">
      <c r="AS791937" s="30"/>
      <c r="AT791937" s="30"/>
      <c r="AU791937" s="30"/>
      <c r="AV791937" s="30"/>
    </row>
    <row r="791945" spans="45:48" x14ac:dyDescent="0.2">
      <c r="AS791945" s="30"/>
      <c r="AT791945" s="30"/>
      <c r="AU791945" s="30"/>
      <c r="AV791945" s="30"/>
    </row>
    <row r="791953" spans="45:48" x14ac:dyDescent="0.2">
      <c r="AS791953" s="30"/>
      <c r="AT791953" s="30"/>
      <c r="AU791953" s="30"/>
      <c r="AV791953" s="30"/>
    </row>
    <row r="791961" spans="45:48" x14ac:dyDescent="0.2">
      <c r="AS791961" s="30"/>
      <c r="AT791961" s="30"/>
      <c r="AU791961" s="30"/>
      <c r="AV791961" s="30"/>
    </row>
    <row r="791969" spans="45:48" x14ac:dyDescent="0.2">
      <c r="AS791969" s="30"/>
      <c r="AT791969" s="30"/>
      <c r="AU791969" s="30"/>
      <c r="AV791969" s="30"/>
    </row>
    <row r="791977" spans="45:48" x14ac:dyDescent="0.2">
      <c r="AS791977" s="30"/>
      <c r="AT791977" s="30"/>
      <c r="AU791977" s="30"/>
      <c r="AV791977" s="30"/>
    </row>
    <row r="791985" spans="45:48" x14ac:dyDescent="0.2">
      <c r="AS791985" s="30"/>
      <c r="AT791985" s="30"/>
      <c r="AU791985" s="30"/>
      <c r="AV791985" s="30"/>
    </row>
    <row r="791993" spans="45:48" x14ac:dyDescent="0.2">
      <c r="AS791993" s="30"/>
      <c r="AT791993" s="30"/>
      <c r="AU791993" s="30"/>
      <c r="AV791993" s="30"/>
    </row>
    <row r="792001" spans="45:48" x14ac:dyDescent="0.2">
      <c r="AS792001" s="30"/>
      <c r="AT792001" s="30"/>
      <c r="AU792001" s="30"/>
      <c r="AV792001" s="30"/>
    </row>
    <row r="792009" spans="45:48" x14ac:dyDescent="0.2">
      <c r="AS792009" s="30"/>
      <c r="AT792009" s="30"/>
      <c r="AU792009" s="30"/>
      <c r="AV792009" s="30"/>
    </row>
    <row r="792017" spans="45:48" x14ac:dyDescent="0.2">
      <c r="AS792017" s="30"/>
      <c r="AT792017" s="30"/>
      <c r="AU792017" s="30"/>
      <c r="AV792017" s="30"/>
    </row>
    <row r="792025" spans="45:48" x14ac:dyDescent="0.2">
      <c r="AS792025" s="30"/>
      <c r="AT792025" s="30"/>
      <c r="AU792025" s="30"/>
      <c r="AV792025" s="30"/>
    </row>
    <row r="792033" spans="45:48" x14ac:dyDescent="0.2">
      <c r="AS792033" s="30"/>
      <c r="AT792033" s="30"/>
      <c r="AU792033" s="30"/>
      <c r="AV792033" s="30"/>
    </row>
    <row r="792041" spans="45:48" x14ac:dyDescent="0.2">
      <c r="AS792041" s="30"/>
      <c r="AT792041" s="30"/>
      <c r="AU792041" s="30"/>
      <c r="AV792041" s="30"/>
    </row>
    <row r="792049" spans="45:48" x14ac:dyDescent="0.2">
      <c r="AS792049" s="30"/>
      <c r="AT792049" s="30"/>
      <c r="AU792049" s="30"/>
      <c r="AV792049" s="30"/>
    </row>
    <row r="792057" spans="45:48" x14ac:dyDescent="0.2">
      <c r="AS792057" s="30"/>
      <c r="AT792057" s="30"/>
      <c r="AU792057" s="30"/>
      <c r="AV792057" s="30"/>
    </row>
    <row r="792065" spans="45:48" x14ac:dyDescent="0.2">
      <c r="AS792065" s="30"/>
      <c r="AT792065" s="30"/>
      <c r="AU792065" s="30"/>
      <c r="AV792065" s="30"/>
    </row>
    <row r="792073" spans="45:48" x14ac:dyDescent="0.2">
      <c r="AS792073" s="30"/>
      <c r="AT792073" s="30"/>
      <c r="AU792073" s="30"/>
      <c r="AV792073" s="30"/>
    </row>
    <row r="792081" spans="45:48" x14ac:dyDescent="0.2">
      <c r="AS792081" s="30"/>
      <c r="AT792081" s="30"/>
      <c r="AU792081" s="30"/>
      <c r="AV792081" s="30"/>
    </row>
    <row r="792089" spans="45:48" x14ac:dyDescent="0.2">
      <c r="AS792089" s="30"/>
      <c r="AT792089" s="30"/>
      <c r="AU792089" s="30"/>
      <c r="AV792089" s="30"/>
    </row>
    <row r="792097" spans="45:48" x14ac:dyDescent="0.2">
      <c r="AS792097" s="30"/>
      <c r="AT792097" s="30"/>
      <c r="AU792097" s="30"/>
      <c r="AV792097" s="30"/>
    </row>
    <row r="792105" spans="45:48" x14ac:dyDescent="0.2">
      <c r="AS792105" s="30"/>
      <c r="AT792105" s="30"/>
      <c r="AU792105" s="30"/>
      <c r="AV792105" s="30"/>
    </row>
    <row r="792113" spans="45:48" x14ac:dyDescent="0.2">
      <c r="AS792113" s="30"/>
      <c r="AT792113" s="30"/>
      <c r="AU792113" s="30"/>
      <c r="AV792113" s="30"/>
    </row>
    <row r="792121" spans="45:48" x14ac:dyDescent="0.2">
      <c r="AS792121" s="30"/>
      <c r="AT792121" s="30"/>
      <c r="AU792121" s="30"/>
      <c r="AV792121" s="30"/>
    </row>
    <row r="792129" spans="45:48" x14ac:dyDescent="0.2">
      <c r="AS792129" s="30"/>
      <c r="AT792129" s="30"/>
      <c r="AU792129" s="30"/>
      <c r="AV792129" s="30"/>
    </row>
    <row r="792137" spans="45:48" x14ac:dyDescent="0.2">
      <c r="AS792137" s="30"/>
      <c r="AT792137" s="30"/>
      <c r="AU792137" s="30"/>
      <c r="AV792137" s="30"/>
    </row>
    <row r="792145" spans="45:48" x14ac:dyDescent="0.2">
      <c r="AS792145" s="30"/>
      <c r="AT792145" s="30"/>
      <c r="AU792145" s="30"/>
      <c r="AV792145" s="30"/>
    </row>
    <row r="792153" spans="45:48" x14ac:dyDescent="0.2">
      <c r="AS792153" s="30"/>
      <c r="AT792153" s="30"/>
      <c r="AU792153" s="30"/>
      <c r="AV792153" s="30"/>
    </row>
    <row r="792161" spans="45:48" x14ac:dyDescent="0.2">
      <c r="AS792161" s="30"/>
      <c r="AT792161" s="30"/>
      <c r="AU792161" s="30"/>
      <c r="AV792161" s="30"/>
    </row>
    <row r="792169" spans="45:48" x14ac:dyDescent="0.2">
      <c r="AS792169" s="30"/>
      <c r="AT792169" s="30"/>
      <c r="AU792169" s="30"/>
      <c r="AV792169" s="30"/>
    </row>
    <row r="792177" spans="45:48" x14ac:dyDescent="0.2">
      <c r="AS792177" s="30"/>
      <c r="AT792177" s="30"/>
      <c r="AU792177" s="30"/>
      <c r="AV792177" s="30"/>
    </row>
    <row r="792185" spans="45:48" x14ac:dyDescent="0.2">
      <c r="AS792185" s="30"/>
      <c r="AT792185" s="30"/>
      <c r="AU792185" s="30"/>
      <c r="AV792185" s="30"/>
    </row>
    <row r="792193" spans="45:48" x14ac:dyDescent="0.2">
      <c r="AS792193" s="30"/>
      <c r="AT792193" s="30"/>
      <c r="AU792193" s="30"/>
      <c r="AV792193" s="30"/>
    </row>
    <row r="792201" spans="45:48" x14ac:dyDescent="0.2">
      <c r="AS792201" s="30"/>
      <c r="AT792201" s="30"/>
      <c r="AU792201" s="30"/>
      <c r="AV792201" s="30"/>
    </row>
    <row r="792209" spans="45:48" x14ac:dyDescent="0.2">
      <c r="AS792209" s="30"/>
      <c r="AT792209" s="30"/>
      <c r="AU792209" s="30"/>
      <c r="AV792209" s="30"/>
    </row>
    <row r="792217" spans="45:48" x14ac:dyDescent="0.2">
      <c r="AS792217" s="30"/>
      <c r="AT792217" s="30"/>
      <c r="AU792217" s="30"/>
      <c r="AV792217" s="30"/>
    </row>
    <row r="792225" spans="45:48" x14ac:dyDescent="0.2">
      <c r="AS792225" s="30"/>
      <c r="AT792225" s="30"/>
      <c r="AU792225" s="30"/>
      <c r="AV792225" s="30"/>
    </row>
    <row r="792233" spans="45:48" x14ac:dyDescent="0.2">
      <c r="AS792233" s="30"/>
      <c r="AT792233" s="30"/>
      <c r="AU792233" s="30"/>
      <c r="AV792233" s="30"/>
    </row>
    <row r="792241" spans="45:48" x14ac:dyDescent="0.2">
      <c r="AS792241" s="30"/>
      <c r="AT792241" s="30"/>
      <c r="AU792241" s="30"/>
      <c r="AV792241" s="30"/>
    </row>
    <row r="792249" spans="45:48" x14ac:dyDescent="0.2">
      <c r="AS792249" s="30"/>
      <c r="AT792249" s="30"/>
      <c r="AU792249" s="30"/>
      <c r="AV792249" s="30"/>
    </row>
    <row r="792257" spans="45:48" x14ac:dyDescent="0.2">
      <c r="AS792257" s="30"/>
      <c r="AT792257" s="30"/>
      <c r="AU792257" s="30"/>
      <c r="AV792257" s="30"/>
    </row>
    <row r="792265" spans="45:48" x14ac:dyDescent="0.2">
      <c r="AS792265" s="30"/>
      <c r="AT792265" s="30"/>
      <c r="AU792265" s="30"/>
      <c r="AV792265" s="30"/>
    </row>
    <row r="792273" spans="45:48" x14ac:dyDescent="0.2">
      <c r="AS792273" s="30"/>
      <c r="AT792273" s="30"/>
      <c r="AU792273" s="30"/>
      <c r="AV792273" s="30"/>
    </row>
    <row r="792281" spans="45:48" x14ac:dyDescent="0.2">
      <c r="AS792281" s="30"/>
      <c r="AT792281" s="30"/>
      <c r="AU792281" s="30"/>
      <c r="AV792281" s="30"/>
    </row>
    <row r="792289" spans="45:48" x14ac:dyDescent="0.2">
      <c r="AS792289" s="30"/>
      <c r="AT792289" s="30"/>
      <c r="AU792289" s="30"/>
      <c r="AV792289" s="30"/>
    </row>
    <row r="792297" spans="45:48" x14ac:dyDescent="0.2">
      <c r="AS792297" s="30"/>
      <c r="AT792297" s="30"/>
      <c r="AU792297" s="30"/>
      <c r="AV792297" s="30"/>
    </row>
    <row r="792305" spans="45:48" x14ac:dyDescent="0.2">
      <c r="AS792305" s="30"/>
      <c r="AT792305" s="30"/>
      <c r="AU792305" s="30"/>
      <c r="AV792305" s="30"/>
    </row>
    <row r="792313" spans="45:48" x14ac:dyDescent="0.2">
      <c r="AS792313" s="30"/>
      <c r="AT792313" s="30"/>
      <c r="AU792313" s="30"/>
      <c r="AV792313" s="30"/>
    </row>
    <row r="792321" spans="45:48" x14ac:dyDescent="0.2">
      <c r="AS792321" s="30"/>
      <c r="AT792321" s="30"/>
      <c r="AU792321" s="30"/>
      <c r="AV792321" s="30"/>
    </row>
    <row r="792329" spans="45:48" x14ac:dyDescent="0.2">
      <c r="AS792329" s="30"/>
      <c r="AT792329" s="30"/>
      <c r="AU792329" s="30"/>
      <c r="AV792329" s="30"/>
    </row>
    <row r="792337" spans="45:48" x14ac:dyDescent="0.2">
      <c r="AS792337" s="30"/>
      <c r="AT792337" s="30"/>
      <c r="AU792337" s="30"/>
      <c r="AV792337" s="30"/>
    </row>
    <row r="792345" spans="45:48" x14ac:dyDescent="0.2">
      <c r="AS792345" s="30"/>
      <c r="AT792345" s="30"/>
      <c r="AU792345" s="30"/>
      <c r="AV792345" s="30"/>
    </row>
    <row r="792353" spans="45:48" x14ac:dyDescent="0.2">
      <c r="AS792353" s="30"/>
      <c r="AT792353" s="30"/>
      <c r="AU792353" s="30"/>
      <c r="AV792353" s="30"/>
    </row>
    <row r="792361" spans="45:48" x14ac:dyDescent="0.2">
      <c r="AS792361" s="30"/>
      <c r="AT792361" s="30"/>
      <c r="AU792361" s="30"/>
      <c r="AV792361" s="30"/>
    </row>
    <row r="792369" spans="45:48" x14ac:dyDescent="0.2">
      <c r="AS792369" s="30"/>
      <c r="AT792369" s="30"/>
      <c r="AU792369" s="30"/>
      <c r="AV792369" s="30"/>
    </row>
    <row r="792377" spans="45:48" x14ac:dyDescent="0.2">
      <c r="AS792377" s="30"/>
      <c r="AT792377" s="30"/>
      <c r="AU792377" s="30"/>
      <c r="AV792377" s="30"/>
    </row>
    <row r="792385" spans="45:48" x14ac:dyDescent="0.2">
      <c r="AS792385" s="30"/>
      <c r="AT792385" s="30"/>
      <c r="AU792385" s="30"/>
      <c r="AV792385" s="30"/>
    </row>
    <row r="792393" spans="45:48" x14ac:dyDescent="0.2">
      <c r="AS792393" s="30"/>
      <c r="AT792393" s="30"/>
      <c r="AU792393" s="30"/>
      <c r="AV792393" s="30"/>
    </row>
    <row r="792401" spans="45:48" x14ac:dyDescent="0.2">
      <c r="AS792401" s="30"/>
      <c r="AT792401" s="30"/>
      <c r="AU792401" s="30"/>
      <c r="AV792401" s="30"/>
    </row>
    <row r="792409" spans="45:48" x14ac:dyDescent="0.2">
      <c r="AS792409" s="30"/>
      <c r="AT792409" s="30"/>
      <c r="AU792409" s="30"/>
      <c r="AV792409" s="30"/>
    </row>
    <row r="792417" spans="45:48" x14ac:dyDescent="0.2">
      <c r="AS792417" s="30"/>
      <c r="AT792417" s="30"/>
      <c r="AU792417" s="30"/>
      <c r="AV792417" s="30"/>
    </row>
    <row r="792425" spans="45:48" x14ac:dyDescent="0.2">
      <c r="AS792425" s="30"/>
      <c r="AT792425" s="30"/>
      <c r="AU792425" s="30"/>
      <c r="AV792425" s="30"/>
    </row>
    <row r="792433" spans="45:48" x14ac:dyDescent="0.2">
      <c r="AS792433" s="30"/>
      <c r="AT792433" s="30"/>
      <c r="AU792433" s="30"/>
      <c r="AV792433" s="30"/>
    </row>
    <row r="792441" spans="45:48" x14ac:dyDescent="0.2">
      <c r="AS792441" s="30"/>
      <c r="AT792441" s="30"/>
      <c r="AU792441" s="30"/>
      <c r="AV792441" s="30"/>
    </row>
    <row r="792449" spans="45:48" x14ac:dyDescent="0.2">
      <c r="AS792449" s="30"/>
      <c r="AT792449" s="30"/>
      <c r="AU792449" s="30"/>
      <c r="AV792449" s="30"/>
    </row>
    <row r="792457" spans="45:48" x14ac:dyDescent="0.2">
      <c r="AS792457" s="30"/>
      <c r="AT792457" s="30"/>
      <c r="AU792457" s="30"/>
      <c r="AV792457" s="30"/>
    </row>
    <row r="792465" spans="45:48" x14ac:dyDescent="0.2">
      <c r="AS792465" s="30"/>
      <c r="AT792465" s="30"/>
      <c r="AU792465" s="30"/>
      <c r="AV792465" s="30"/>
    </row>
    <row r="792473" spans="45:48" x14ac:dyDescent="0.2">
      <c r="AS792473" s="30"/>
      <c r="AT792473" s="30"/>
      <c r="AU792473" s="30"/>
      <c r="AV792473" s="30"/>
    </row>
    <row r="792481" spans="45:48" x14ac:dyDescent="0.2">
      <c r="AS792481" s="30"/>
      <c r="AT792481" s="30"/>
      <c r="AU792481" s="30"/>
      <c r="AV792481" s="30"/>
    </row>
    <row r="792489" spans="45:48" x14ac:dyDescent="0.2">
      <c r="AS792489" s="30"/>
      <c r="AT792489" s="30"/>
      <c r="AU792489" s="30"/>
      <c r="AV792489" s="30"/>
    </row>
    <row r="792497" spans="45:48" x14ac:dyDescent="0.2">
      <c r="AS792497" s="30"/>
      <c r="AT792497" s="30"/>
      <c r="AU792497" s="30"/>
      <c r="AV792497" s="30"/>
    </row>
    <row r="792505" spans="45:48" x14ac:dyDescent="0.2">
      <c r="AS792505" s="30"/>
      <c r="AT792505" s="30"/>
      <c r="AU792505" s="30"/>
      <c r="AV792505" s="30"/>
    </row>
    <row r="792513" spans="45:48" x14ac:dyDescent="0.2">
      <c r="AS792513" s="30"/>
      <c r="AT792513" s="30"/>
      <c r="AU792513" s="30"/>
      <c r="AV792513" s="30"/>
    </row>
    <row r="792521" spans="45:48" x14ac:dyDescent="0.2">
      <c r="AS792521" s="30"/>
      <c r="AT792521" s="30"/>
      <c r="AU792521" s="30"/>
      <c r="AV792521" s="30"/>
    </row>
    <row r="792529" spans="45:48" x14ac:dyDescent="0.2">
      <c r="AS792529" s="30"/>
      <c r="AT792529" s="30"/>
      <c r="AU792529" s="30"/>
      <c r="AV792529" s="30"/>
    </row>
    <row r="792537" spans="45:48" x14ac:dyDescent="0.2">
      <c r="AS792537" s="30"/>
      <c r="AT792537" s="30"/>
      <c r="AU792537" s="30"/>
      <c r="AV792537" s="30"/>
    </row>
    <row r="792545" spans="45:48" x14ac:dyDescent="0.2">
      <c r="AS792545" s="30"/>
      <c r="AT792545" s="30"/>
      <c r="AU792545" s="30"/>
      <c r="AV792545" s="30"/>
    </row>
    <row r="792553" spans="45:48" x14ac:dyDescent="0.2">
      <c r="AS792553" s="30"/>
      <c r="AT792553" s="30"/>
      <c r="AU792553" s="30"/>
      <c r="AV792553" s="30"/>
    </row>
    <row r="792561" spans="45:48" x14ac:dyDescent="0.2">
      <c r="AS792561" s="30"/>
      <c r="AT792561" s="30"/>
      <c r="AU792561" s="30"/>
      <c r="AV792561" s="30"/>
    </row>
    <row r="792569" spans="45:48" x14ac:dyDescent="0.2">
      <c r="AS792569" s="30"/>
      <c r="AT792569" s="30"/>
      <c r="AU792569" s="30"/>
      <c r="AV792569" s="30"/>
    </row>
    <row r="792577" spans="45:48" x14ac:dyDescent="0.2">
      <c r="AS792577" s="30"/>
      <c r="AT792577" s="30"/>
      <c r="AU792577" s="30"/>
      <c r="AV792577" s="30"/>
    </row>
    <row r="792585" spans="45:48" x14ac:dyDescent="0.2">
      <c r="AS792585" s="30"/>
      <c r="AT792585" s="30"/>
      <c r="AU792585" s="30"/>
      <c r="AV792585" s="30"/>
    </row>
    <row r="792593" spans="45:48" x14ac:dyDescent="0.2">
      <c r="AS792593" s="30"/>
      <c r="AT792593" s="30"/>
      <c r="AU792593" s="30"/>
      <c r="AV792593" s="30"/>
    </row>
    <row r="792601" spans="45:48" x14ac:dyDescent="0.2">
      <c r="AS792601" s="30"/>
      <c r="AT792601" s="30"/>
      <c r="AU792601" s="30"/>
      <c r="AV792601" s="30"/>
    </row>
    <row r="792609" spans="45:48" x14ac:dyDescent="0.2">
      <c r="AS792609" s="30"/>
      <c r="AT792609" s="30"/>
      <c r="AU792609" s="30"/>
      <c r="AV792609" s="30"/>
    </row>
    <row r="792617" spans="45:48" x14ac:dyDescent="0.2">
      <c r="AS792617" s="30"/>
      <c r="AT792617" s="30"/>
      <c r="AU792617" s="30"/>
      <c r="AV792617" s="30"/>
    </row>
    <row r="792625" spans="45:48" x14ac:dyDescent="0.2">
      <c r="AS792625" s="30"/>
      <c r="AT792625" s="30"/>
      <c r="AU792625" s="30"/>
      <c r="AV792625" s="30"/>
    </row>
    <row r="792633" spans="45:48" x14ac:dyDescent="0.2">
      <c r="AS792633" s="30"/>
      <c r="AT792633" s="30"/>
      <c r="AU792633" s="30"/>
      <c r="AV792633" s="30"/>
    </row>
    <row r="792641" spans="45:48" x14ac:dyDescent="0.2">
      <c r="AS792641" s="30"/>
      <c r="AT792641" s="30"/>
      <c r="AU792641" s="30"/>
      <c r="AV792641" s="30"/>
    </row>
    <row r="792649" spans="45:48" x14ac:dyDescent="0.2">
      <c r="AS792649" s="30"/>
      <c r="AT792649" s="30"/>
      <c r="AU792649" s="30"/>
      <c r="AV792649" s="30"/>
    </row>
    <row r="792657" spans="45:48" x14ac:dyDescent="0.2">
      <c r="AS792657" s="30"/>
      <c r="AT792657" s="30"/>
      <c r="AU792657" s="30"/>
      <c r="AV792657" s="30"/>
    </row>
    <row r="792665" spans="45:48" x14ac:dyDescent="0.2">
      <c r="AS792665" s="30"/>
      <c r="AT792665" s="30"/>
      <c r="AU792665" s="30"/>
      <c r="AV792665" s="30"/>
    </row>
    <row r="792673" spans="45:48" x14ac:dyDescent="0.2">
      <c r="AS792673" s="30"/>
      <c r="AT792673" s="30"/>
      <c r="AU792673" s="30"/>
      <c r="AV792673" s="30"/>
    </row>
    <row r="792681" spans="45:48" x14ac:dyDescent="0.2">
      <c r="AS792681" s="30"/>
      <c r="AT792681" s="30"/>
      <c r="AU792681" s="30"/>
      <c r="AV792681" s="30"/>
    </row>
    <row r="792689" spans="45:48" x14ac:dyDescent="0.2">
      <c r="AS792689" s="30"/>
      <c r="AT792689" s="30"/>
      <c r="AU792689" s="30"/>
      <c r="AV792689" s="30"/>
    </row>
    <row r="792697" spans="45:48" x14ac:dyDescent="0.2">
      <c r="AS792697" s="30"/>
      <c r="AT792697" s="30"/>
      <c r="AU792697" s="30"/>
      <c r="AV792697" s="30"/>
    </row>
    <row r="792705" spans="45:48" x14ac:dyDescent="0.2">
      <c r="AS792705" s="30"/>
      <c r="AT792705" s="30"/>
      <c r="AU792705" s="30"/>
      <c r="AV792705" s="30"/>
    </row>
    <row r="792713" spans="45:48" x14ac:dyDescent="0.2">
      <c r="AS792713" s="30"/>
      <c r="AT792713" s="30"/>
      <c r="AU792713" s="30"/>
      <c r="AV792713" s="30"/>
    </row>
    <row r="792721" spans="45:48" x14ac:dyDescent="0.2">
      <c r="AS792721" s="30"/>
      <c r="AT792721" s="30"/>
      <c r="AU792721" s="30"/>
      <c r="AV792721" s="30"/>
    </row>
    <row r="792729" spans="45:48" x14ac:dyDescent="0.2">
      <c r="AS792729" s="30"/>
      <c r="AT792729" s="30"/>
      <c r="AU792729" s="30"/>
      <c r="AV792729" s="30"/>
    </row>
    <row r="792737" spans="45:48" x14ac:dyDescent="0.2">
      <c r="AS792737" s="30"/>
      <c r="AT792737" s="30"/>
      <c r="AU792737" s="30"/>
      <c r="AV792737" s="30"/>
    </row>
    <row r="792745" spans="45:48" x14ac:dyDescent="0.2">
      <c r="AS792745" s="30"/>
      <c r="AT792745" s="30"/>
      <c r="AU792745" s="30"/>
      <c r="AV792745" s="30"/>
    </row>
    <row r="792753" spans="45:48" x14ac:dyDescent="0.2">
      <c r="AS792753" s="30"/>
      <c r="AT792753" s="30"/>
      <c r="AU792753" s="30"/>
      <c r="AV792753" s="30"/>
    </row>
    <row r="792761" spans="45:48" x14ac:dyDescent="0.2">
      <c r="AS792761" s="30"/>
      <c r="AT792761" s="30"/>
      <c r="AU792761" s="30"/>
      <c r="AV792761" s="30"/>
    </row>
    <row r="792769" spans="45:48" x14ac:dyDescent="0.2">
      <c r="AS792769" s="30"/>
      <c r="AT792769" s="30"/>
      <c r="AU792769" s="30"/>
      <c r="AV792769" s="30"/>
    </row>
    <row r="792777" spans="45:48" x14ac:dyDescent="0.2">
      <c r="AS792777" s="30"/>
      <c r="AT792777" s="30"/>
      <c r="AU792777" s="30"/>
      <c r="AV792777" s="30"/>
    </row>
    <row r="792785" spans="45:48" x14ac:dyDescent="0.2">
      <c r="AS792785" s="30"/>
      <c r="AT792785" s="30"/>
      <c r="AU792785" s="30"/>
      <c r="AV792785" s="30"/>
    </row>
    <row r="792793" spans="45:48" x14ac:dyDescent="0.2">
      <c r="AS792793" s="30"/>
      <c r="AT792793" s="30"/>
      <c r="AU792793" s="30"/>
      <c r="AV792793" s="30"/>
    </row>
    <row r="792801" spans="45:48" x14ac:dyDescent="0.2">
      <c r="AS792801" s="30"/>
      <c r="AT792801" s="30"/>
      <c r="AU792801" s="30"/>
      <c r="AV792801" s="30"/>
    </row>
    <row r="792809" spans="45:48" x14ac:dyDescent="0.2">
      <c r="AS792809" s="30"/>
      <c r="AT792809" s="30"/>
      <c r="AU792809" s="30"/>
      <c r="AV792809" s="30"/>
    </row>
    <row r="792817" spans="45:48" x14ac:dyDescent="0.2">
      <c r="AS792817" s="30"/>
      <c r="AT792817" s="30"/>
      <c r="AU792817" s="30"/>
      <c r="AV792817" s="30"/>
    </row>
    <row r="792825" spans="45:48" x14ac:dyDescent="0.2">
      <c r="AS792825" s="30"/>
      <c r="AT792825" s="30"/>
      <c r="AU792825" s="30"/>
      <c r="AV792825" s="30"/>
    </row>
    <row r="792833" spans="45:48" x14ac:dyDescent="0.2">
      <c r="AS792833" s="30"/>
      <c r="AT792833" s="30"/>
      <c r="AU792833" s="30"/>
      <c r="AV792833" s="30"/>
    </row>
    <row r="792841" spans="45:48" x14ac:dyDescent="0.2">
      <c r="AS792841" s="30"/>
      <c r="AT792841" s="30"/>
      <c r="AU792841" s="30"/>
      <c r="AV792841" s="30"/>
    </row>
    <row r="792849" spans="45:48" x14ac:dyDescent="0.2">
      <c r="AS792849" s="30"/>
      <c r="AT792849" s="30"/>
      <c r="AU792849" s="30"/>
      <c r="AV792849" s="30"/>
    </row>
    <row r="792857" spans="45:48" x14ac:dyDescent="0.2">
      <c r="AS792857" s="30"/>
      <c r="AT792857" s="30"/>
      <c r="AU792857" s="30"/>
      <c r="AV792857" s="30"/>
    </row>
    <row r="792865" spans="45:48" x14ac:dyDescent="0.2">
      <c r="AS792865" s="30"/>
      <c r="AT792865" s="30"/>
      <c r="AU792865" s="30"/>
      <c r="AV792865" s="30"/>
    </row>
    <row r="792873" spans="45:48" x14ac:dyDescent="0.2">
      <c r="AS792873" s="30"/>
      <c r="AT792873" s="30"/>
      <c r="AU792873" s="30"/>
      <c r="AV792873" s="30"/>
    </row>
    <row r="792881" spans="45:48" x14ac:dyDescent="0.2">
      <c r="AS792881" s="30"/>
      <c r="AT792881" s="30"/>
      <c r="AU792881" s="30"/>
      <c r="AV792881" s="30"/>
    </row>
    <row r="792889" spans="45:48" x14ac:dyDescent="0.2">
      <c r="AS792889" s="30"/>
      <c r="AT792889" s="30"/>
      <c r="AU792889" s="30"/>
      <c r="AV792889" s="30"/>
    </row>
    <row r="792897" spans="45:48" x14ac:dyDescent="0.2">
      <c r="AS792897" s="30"/>
      <c r="AT792897" s="30"/>
      <c r="AU792897" s="30"/>
      <c r="AV792897" s="30"/>
    </row>
    <row r="792905" spans="45:48" x14ac:dyDescent="0.2">
      <c r="AS792905" s="30"/>
      <c r="AT792905" s="30"/>
      <c r="AU792905" s="30"/>
      <c r="AV792905" s="30"/>
    </row>
    <row r="792913" spans="45:48" x14ac:dyDescent="0.2">
      <c r="AS792913" s="30"/>
      <c r="AT792913" s="30"/>
      <c r="AU792913" s="30"/>
      <c r="AV792913" s="30"/>
    </row>
    <row r="792921" spans="45:48" x14ac:dyDescent="0.2">
      <c r="AS792921" s="30"/>
      <c r="AT792921" s="30"/>
      <c r="AU792921" s="30"/>
      <c r="AV792921" s="30"/>
    </row>
    <row r="792929" spans="45:48" x14ac:dyDescent="0.2">
      <c r="AS792929" s="30"/>
      <c r="AT792929" s="30"/>
      <c r="AU792929" s="30"/>
      <c r="AV792929" s="30"/>
    </row>
    <row r="792937" spans="45:48" x14ac:dyDescent="0.2">
      <c r="AS792937" s="30"/>
      <c r="AT792937" s="30"/>
      <c r="AU792937" s="30"/>
      <c r="AV792937" s="30"/>
    </row>
    <row r="792945" spans="45:48" x14ac:dyDescent="0.2">
      <c r="AS792945" s="30"/>
      <c r="AT792945" s="30"/>
      <c r="AU792945" s="30"/>
      <c r="AV792945" s="30"/>
    </row>
    <row r="792953" spans="45:48" x14ac:dyDescent="0.2">
      <c r="AS792953" s="30"/>
      <c r="AT792953" s="30"/>
      <c r="AU792953" s="30"/>
      <c r="AV792953" s="30"/>
    </row>
    <row r="792961" spans="45:48" x14ac:dyDescent="0.2">
      <c r="AS792961" s="30"/>
      <c r="AT792961" s="30"/>
      <c r="AU792961" s="30"/>
      <c r="AV792961" s="30"/>
    </row>
    <row r="792969" spans="45:48" x14ac:dyDescent="0.2">
      <c r="AS792969" s="30"/>
      <c r="AT792969" s="30"/>
      <c r="AU792969" s="30"/>
      <c r="AV792969" s="30"/>
    </row>
    <row r="792977" spans="45:48" x14ac:dyDescent="0.2">
      <c r="AS792977" s="30"/>
      <c r="AT792977" s="30"/>
      <c r="AU792977" s="30"/>
      <c r="AV792977" s="30"/>
    </row>
    <row r="792985" spans="45:48" x14ac:dyDescent="0.2">
      <c r="AS792985" s="30"/>
      <c r="AT792985" s="30"/>
      <c r="AU792985" s="30"/>
      <c r="AV792985" s="30"/>
    </row>
    <row r="792993" spans="45:48" x14ac:dyDescent="0.2">
      <c r="AS792993" s="30"/>
      <c r="AT792993" s="30"/>
      <c r="AU792993" s="30"/>
      <c r="AV792993" s="30"/>
    </row>
    <row r="793001" spans="45:48" x14ac:dyDescent="0.2">
      <c r="AS793001" s="30"/>
      <c r="AT793001" s="30"/>
      <c r="AU793001" s="30"/>
      <c r="AV793001" s="30"/>
    </row>
    <row r="793009" spans="45:48" x14ac:dyDescent="0.2">
      <c r="AS793009" s="30"/>
      <c r="AT793009" s="30"/>
      <c r="AU793009" s="30"/>
      <c r="AV793009" s="30"/>
    </row>
    <row r="793017" spans="45:48" x14ac:dyDescent="0.2">
      <c r="AS793017" s="30"/>
      <c r="AT793017" s="30"/>
      <c r="AU793017" s="30"/>
      <c r="AV793017" s="30"/>
    </row>
    <row r="793025" spans="45:48" x14ac:dyDescent="0.2">
      <c r="AS793025" s="30"/>
      <c r="AT793025" s="30"/>
      <c r="AU793025" s="30"/>
      <c r="AV793025" s="30"/>
    </row>
    <row r="793033" spans="45:48" x14ac:dyDescent="0.2">
      <c r="AS793033" s="30"/>
      <c r="AT793033" s="30"/>
      <c r="AU793033" s="30"/>
      <c r="AV793033" s="30"/>
    </row>
    <row r="793041" spans="45:48" x14ac:dyDescent="0.2">
      <c r="AS793041" s="30"/>
      <c r="AT793041" s="30"/>
      <c r="AU793041" s="30"/>
      <c r="AV793041" s="30"/>
    </row>
    <row r="793049" spans="45:48" x14ac:dyDescent="0.2">
      <c r="AS793049" s="30"/>
      <c r="AT793049" s="30"/>
      <c r="AU793049" s="30"/>
      <c r="AV793049" s="30"/>
    </row>
    <row r="793057" spans="45:48" x14ac:dyDescent="0.2">
      <c r="AS793057" s="30"/>
      <c r="AT793057" s="30"/>
      <c r="AU793057" s="30"/>
      <c r="AV793057" s="30"/>
    </row>
    <row r="793065" spans="45:48" x14ac:dyDescent="0.2">
      <c r="AS793065" s="30"/>
      <c r="AT793065" s="30"/>
      <c r="AU793065" s="30"/>
      <c r="AV793065" s="30"/>
    </row>
    <row r="793073" spans="45:48" x14ac:dyDescent="0.2">
      <c r="AS793073" s="30"/>
      <c r="AT793073" s="30"/>
      <c r="AU793073" s="30"/>
      <c r="AV793073" s="30"/>
    </row>
    <row r="793081" spans="45:48" x14ac:dyDescent="0.2">
      <c r="AS793081" s="30"/>
      <c r="AT793081" s="30"/>
      <c r="AU793081" s="30"/>
      <c r="AV793081" s="30"/>
    </row>
    <row r="793089" spans="45:48" x14ac:dyDescent="0.2">
      <c r="AS793089" s="30"/>
      <c r="AT793089" s="30"/>
      <c r="AU793089" s="30"/>
      <c r="AV793089" s="30"/>
    </row>
    <row r="793097" spans="45:48" x14ac:dyDescent="0.2">
      <c r="AS793097" s="30"/>
      <c r="AT793097" s="30"/>
      <c r="AU793097" s="30"/>
      <c r="AV793097" s="30"/>
    </row>
    <row r="793105" spans="45:48" x14ac:dyDescent="0.2">
      <c r="AS793105" s="30"/>
      <c r="AT793105" s="30"/>
      <c r="AU793105" s="30"/>
      <c r="AV793105" s="30"/>
    </row>
    <row r="793113" spans="45:48" x14ac:dyDescent="0.2">
      <c r="AS793113" s="30"/>
      <c r="AT793113" s="30"/>
      <c r="AU793113" s="30"/>
      <c r="AV793113" s="30"/>
    </row>
    <row r="793121" spans="45:48" x14ac:dyDescent="0.2">
      <c r="AS793121" s="30"/>
      <c r="AT793121" s="30"/>
      <c r="AU793121" s="30"/>
      <c r="AV793121" s="30"/>
    </row>
    <row r="793129" spans="45:48" x14ac:dyDescent="0.2">
      <c r="AS793129" s="30"/>
      <c r="AT793129" s="30"/>
      <c r="AU793129" s="30"/>
      <c r="AV793129" s="30"/>
    </row>
    <row r="793137" spans="45:48" x14ac:dyDescent="0.2">
      <c r="AS793137" s="30"/>
      <c r="AT793137" s="30"/>
      <c r="AU793137" s="30"/>
      <c r="AV793137" s="30"/>
    </row>
    <row r="793145" spans="45:48" x14ac:dyDescent="0.2">
      <c r="AS793145" s="30"/>
      <c r="AT793145" s="30"/>
      <c r="AU793145" s="30"/>
      <c r="AV793145" s="30"/>
    </row>
    <row r="793153" spans="45:48" x14ac:dyDescent="0.2">
      <c r="AS793153" s="30"/>
      <c r="AT793153" s="30"/>
      <c r="AU793153" s="30"/>
      <c r="AV793153" s="30"/>
    </row>
    <row r="793161" spans="45:48" x14ac:dyDescent="0.2">
      <c r="AS793161" s="30"/>
      <c r="AT793161" s="30"/>
      <c r="AU793161" s="30"/>
      <c r="AV793161" s="30"/>
    </row>
    <row r="793169" spans="45:48" x14ac:dyDescent="0.2">
      <c r="AS793169" s="30"/>
      <c r="AT793169" s="30"/>
      <c r="AU793169" s="30"/>
      <c r="AV793169" s="30"/>
    </row>
    <row r="793177" spans="45:48" x14ac:dyDescent="0.2">
      <c r="AS793177" s="30"/>
      <c r="AT793177" s="30"/>
      <c r="AU793177" s="30"/>
      <c r="AV793177" s="30"/>
    </row>
    <row r="793185" spans="45:48" x14ac:dyDescent="0.2">
      <c r="AS793185" s="30"/>
      <c r="AT793185" s="30"/>
      <c r="AU793185" s="30"/>
      <c r="AV793185" s="30"/>
    </row>
    <row r="793193" spans="45:48" x14ac:dyDescent="0.2">
      <c r="AS793193" s="30"/>
      <c r="AT793193" s="30"/>
      <c r="AU793193" s="30"/>
      <c r="AV793193" s="30"/>
    </row>
    <row r="793201" spans="45:48" x14ac:dyDescent="0.2">
      <c r="AS793201" s="30"/>
      <c r="AT793201" s="30"/>
      <c r="AU793201" s="30"/>
      <c r="AV793201" s="30"/>
    </row>
    <row r="793209" spans="45:48" x14ac:dyDescent="0.2">
      <c r="AS793209" s="30"/>
      <c r="AT793209" s="30"/>
      <c r="AU793209" s="30"/>
      <c r="AV793209" s="30"/>
    </row>
    <row r="793217" spans="45:48" x14ac:dyDescent="0.2">
      <c r="AS793217" s="30"/>
      <c r="AT793217" s="30"/>
      <c r="AU793217" s="30"/>
      <c r="AV793217" s="30"/>
    </row>
    <row r="793225" spans="45:48" x14ac:dyDescent="0.2">
      <c r="AS793225" s="30"/>
      <c r="AT793225" s="30"/>
      <c r="AU793225" s="30"/>
      <c r="AV793225" s="30"/>
    </row>
    <row r="793233" spans="45:48" x14ac:dyDescent="0.2">
      <c r="AS793233" s="30"/>
      <c r="AT793233" s="30"/>
      <c r="AU793233" s="30"/>
      <c r="AV793233" s="30"/>
    </row>
    <row r="793241" spans="45:48" x14ac:dyDescent="0.2">
      <c r="AS793241" s="30"/>
      <c r="AT793241" s="30"/>
      <c r="AU793241" s="30"/>
      <c r="AV793241" s="30"/>
    </row>
    <row r="793249" spans="45:48" x14ac:dyDescent="0.2">
      <c r="AS793249" s="30"/>
      <c r="AT793249" s="30"/>
      <c r="AU793249" s="30"/>
      <c r="AV793249" s="30"/>
    </row>
    <row r="793257" spans="45:48" x14ac:dyDescent="0.2">
      <c r="AS793257" s="30"/>
      <c r="AT793257" s="30"/>
      <c r="AU793257" s="30"/>
      <c r="AV793257" s="30"/>
    </row>
    <row r="793265" spans="45:48" x14ac:dyDescent="0.2">
      <c r="AS793265" s="30"/>
      <c r="AT793265" s="30"/>
      <c r="AU793265" s="30"/>
      <c r="AV793265" s="30"/>
    </row>
    <row r="793273" spans="45:48" x14ac:dyDescent="0.2">
      <c r="AS793273" s="30"/>
      <c r="AT793273" s="30"/>
      <c r="AU793273" s="30"/>
      <c r="AV793273" s="30"/>
    </row>
    <row r="793281" spans="45:48" x14ac:dyDescent="0.2">
      <c r="AS793281" s="30"/>
      <c r="AT793281" s="30"/>
      <c r="AU793281" s="30"/>
      <c r="AV793281" s="30"/>
    </row>
    <row r="793289" spans="45:48" x14ac:dyDescent="0.2">
      <c r="AS793289" s="30"/>
      <c r="AT793289" s="30"/>
      <c r="AU793289" s="30"/>
      <c r="AV793289" s="30"/>
    </row>
    <row r="793297" spans="45:48" x14ac:dyDescent="0.2">
      <c r="AS793297" s="30"/>
      <c r="AT793297" s="30"/>
      <c r="AU793297" s="30"/>
      <c r="AV793297" s="30"/>
    </row>
    <row r="793305" spans="45:48" x14ac:dyDescent="0.2">
      <c r="AS793305" s="30"/>
      <c r="AT793305" s="30"/>
      <c r="AU793305" s="30"/>
      <c r="AV793305" s="30"/>
    </row>
    <row r="793313" spans="45:48" x14ac:dyDescent="0.2">
      <c r="AS793313" s="30"/>
      <c r="AT793313" s="30"/>
      <c r="AU793313" s="30"/>
      <c r="AV793313" s="30"/>
    </row>
    <row r="793321" spans="45:48" x14ac:dyDescent="0.2">
      <c r="AS793321" s="30"/>
      <c r="AT793321" s="30"/>
      <c r="AU793321" s="30"/>
      <c r="AV793321" s="30"/>
    </row>
    <row r="793329" spans="45:48" x14ac:dyDescent="0.2">
      <c r="AS793329" s="30"/>
      <c r="AT793329" s="30"/>
      <c r="AU793329" s="30"/>
      <c r="AV793329" s="30"/>
    </row>
    <row r="793337" spans="45:48" x14ac:dyDescent="0.2">
      <c r="AS793337" s="30"/>
      <c r="AT793337" s="30"/>
      <c r="AU793337" s="30"/>
      <c r="AV793337" s="30"/>
    </row>
    <row r="793345" spans="45:48" x14ac:dyDescent="0.2">
      <c r="AS793345" s="30"/>
      <c r="AT793345" s="30"/>
      <c r="AU793345" s="30"/>
      <c r="AV793345" s="30"/>
    </row>
    <row r="793353" spans="45:48" x14ac:dyDescent="0.2">
      <c r="AS793353" s="30"/>
      <c r="AT793353" s="30"/>
      <c r="AU793353" s="30"/>
      <c r="AV793353" s="30"/>
    </row>
    <row r="793361" spans="45:48" x14ac:dyDescent="0.2">
      <c r="AS793361" s="30"/>
      <c r="AT793361" s="30"/>
      <c r="AU793361" s="30"/>
      <c r="AV793361" s="30"/>
    </row>
    <row r="793369" spans="45:48" x14ac:dyDescent="0.2">
      <c r="AS793369" s="30"/>
      <c r="AT793369" s="30"/>
      <c r="AU793369" s="30"/>
      <c r="AV793369" s="30"/>
    </row>
    <row r="793377" spans="45:48" x14ac:dyDescent="0.2">
      <c r="AS793377" s="30"/>
      <c r="AT793377" s="30"/>
      <c r="AU793377" s="30"/>
      <c r="AV793377" s="30"/>
    </row>
    <row r="793385" spans="45:48" x14ac:dyDescent="0.2">
      <c r="AS793385" s="30"/>
      <c r="AT793385" s="30"/>
      <c r="AU793385" s="30"/>
      <c r="AV793385" s="30"/>
    </row>
    <row r="793393" spans="45:48" x14ac:dyDescent="0.2">
      <c r="AS793393" s="30"/>
      <c r="AT793393" s="30"/>
      <c r="AU793393" s="30"/>
      <c r="AV793393" s="30"/>
    </row>
    <row r="793401" spans="45:48" x14ac:dyDescent="0.2">
      <c r="AS793401" s="30"/>
      <c r="AT793401" s="30"/>
      <c r="AU793401" s="30"/>
      <c r="AV793401" s="30"/>
    </row>
    <row r="793409" spans="45:48" x14ac:dyDescent="0.2">
      <c r="AS793409" s="30"/>
      <c r="AT793409" s="30"/>
      <c r="AU793409" s="30"/>
      <c r="AV793409" s="30"/>
    </row>
    <row r="793417" spans="45:48" x14ac:dyDescent="0.2">
      <c r="AS793417" s="30"/>
      <c r="AT793417" s="30"/>
      <c r="AU793417" s="30"/>
      <c r="AV793417" s="30"/>
    </row>
    <row r="793425" spans="45:48" x14ac:dyDescent="0.2">
      <c r="AS793425" s="30"/>
      <c r="AT793425" s="30"/>
      <c r="AU793425" s="30"/>
      <c r="AV793425" s="30"/>
    </row>
    <row r="793433" spans="45:48" x14ac:dyDescent="0.2">
      <c r="AS793433" s="30"/>
      <c r="AT793433" s="30"/>
      <c r="AU793433" s="30"/>
      <c r="AV793433" s="30"/>
    </row>
    <row r="793441" spans="45:48" x14ac:dyDescent="0.2">
      <c r="AS793441" s="30"/>
      <c r="AT793441" s="30"/>
      <c r="AU793441" s="30"/>
      <c r="AV793441" s="30"/>
    </row>
    <row r="793449" spans="45:48" x14ac:dyDescent="0.2">
      <c r="AS793449" s="30"/>
      <c r="AT793449" s="30"/>
      <c r="AU793449" s="30"/>
      <c r="AV793449" s="30"/>
    </row>
    <row r="793457" spans="45:48" x14ac:dyDescent="0.2">
      <c r="AS793457" s="30"/>
      <c r="AT793457" s="30"/>
      <c r="AU793457" s="30"/>
      <c r="AV793457" s="30"/>
    </row>
    <row r="793465" spans="45:48" x14ac:dyDescent="0.2">
      <c r="AS793465" s="30"/>
      <c r="AT793465" s="30"/>
      <c r="AU793465" s="30"/>
      <c r="AV793465" s="30"/>
    </row>
    <row r="793473" spans="45:48" x14ac:dyDescent="0.2">
      <c r="AS793473" s="30"/>
      <c r="AT793473" s="30"/>
      <c r="AU793473" s="30"/>
      <c r="AV793473" s="30"/>
    </row>
    <row r="793481" spans="45:48" x14ac:dyDescent="0.2">
      <c r="AS793481" s="30"/>
      <c r="AT793481" s="30"/>
      <c r="AU793481" s="30"/>
      <c r="AV793481" s="30"/>
    </row>
    <row r="793489" spans="45:48" x14ac:dyDescent="0.2">
      <c r="AS793489" s="30"/>
      <c r="AT793489" s="30"/>
      <c r="AU793489" s="30"/>
      <c r="AV793489" s="30"/>
    </row>
    <row r="793497" spans="45:48" x14ac:dyDescent="0.2">
      <c r="AS793497" s="30"/>
      <c r="AT793497" s="30"/>
      <c r="AU793497" s="30"/>
      <c r="AV793497" s="30"/>
    </row>
    <row r="793505" spans="45:48" x14ac:dyDescent="0.2">
      <c r="AS793505" s="30"/>
      <c r="AT793505" s="30"/>
      <c r="AU793505" s="30"/>
      <c r="AV793505" s="30"/>
    </row>
    <row r="793513" spans="45:48" x14ac:dyDescent="0.2">
      <c r="AS793513" s="30"/>
      <c r="AT793513" s="30"/>
      <c r="AU793513" s="30"/>
      <c r="AV793513" s="30"/>
    </row>
    <row r="793521" spans="45:48" x14ac:dyDescent="0.2">
      <c r="AS793521" s="30"/>
      <c r="AT793521" s="30"/>
      <c r="AU793521" s="30"/>
      <c r="AV793521" s="30"/>
    </row>
    <row r="793529" spans="45:48" x14ac:dyDescent="0.2">
      <c r="AS793529" s="30"/>
      <c r="AT793529" s="30"/>
      <c r="AU793529" s="30"/>
      <c r="AV793529" s="30"/>
    </row>
    <row r="793537" spans="45:48" x14ac:dyDescent="0.2">
      <c r="AS793537" s="30"/>
      <c r="AT793537" s="30"/>
      <c r="AU793537" s="30"/>
      <c r="AV793537" s="30"/>
    </row>
    <row r="793545" spans="45:48" x14ac:dyDescent="0.2">
      <c r="AS793545" s="30"/>
      <c r="AT793545" s="30"/>
      <c r="AU793545" s="30"/>
      <c r="AV793545" s="30"/>
    </row>
    <row r="793553" spans="45:48" x14ac:dyDescent="0.2">
      <c r="AS793553" s="30"/>
      <c r="AT793553" s="30"/>
      <c r="AU793553" s="30"/>
      <c r="AV793553" s="30"/>
    </row>
    <row r="793561" spans="45:48" x14ac:dyDescent="0.2">
      <c r="AS793561" s="30"/>
      <c r="AT793561" s="30"/>
      <c r="AU793561" s="30"/>
      <c r="AV793561" s="30"/>
    </row>
    <row r="793569" spans="45:48" x14ac:dyDescent="0.2">
      <c r="AS793569" s="30"/>
      <c r="AT793569" s="30"/>
      <c r="AU793569" s="30"/>
      <c r="AV793569" s="30"/>
    </row>
    <row r="793577" spans="45:48" x14ac:dyDescent="0.2">
      <c r="AS793577" s="30"/>
      <c r="AT793577" s="30"/>
      <c r="AU793577" s="30"/>
      <c r="AV793577" s="30"/>
    </row>
    <row r="793585" spans="45:48" x14ac:dyDescent="0.2">
      <c r="AS793585" s="30"/>
      <c r="AT793585" s="30"/>
      <c r="AU793585" s="30"/>
      <c r="AV793585" s="30"/>
    </row>
    <row r="793593" spans="45:48" x14ac:dyDescent="0.2">
      <c r="AS793593" s="30"/>
      <c r="AT793593" s="30"/>
      <c r="AU793593" s="30"/>
      <c r="AV793593" s="30"/>
    </row>
    <row r="793601" spans="45:48" x14ac:dyDescent="0.2">
      <c r="AS793601" s="30"/>
      <c r="AT793601" s="30"/>
      <c r="AU793601" s="30"/>
      <c r="AV793601" s="30"/>
    </row>
    <row r="793609" spans="45:48" x14ac:dyDescent="0.2">
      <c r="AS793609" s="30"/>
      <c r="AT793609" s="30"/>
      <c r="AU793609" s="30"/>
      <c r="AV793609" s="30"/>
    </row>
    <row r="793617" spans="45:48" x14ac:dyDescent="0.2">
      <c r="AS793617" s="30"/>
      <c r="AT793617" s="30"/>
      <c r="AU793617" s="30"/>
      <c r="AV793617" s="30"/>
    </row>
    <row r="793625" spans="45:48" x14ac:dyDescent="0.2">
      <c r="AS793625" s="30"/>
      <c r="AT793625" s="30"/>
      <c r="AU793625" s="30"/>
      <c r="AV793625" s="30"/>
    </row>
    <row r="793633" spans="45:48" x14ac:dyDescent="0.2">
      <c r="AS793633" s="30"/>
      <c r="AT793633" s="30"/>
      <c r="AU793633" s="30"/>
      <c r="AV793633" s="30"/>
    </row>
    <row r="793641" spans="45:48" x14ac:dyDescent="0.2">
      <c r="AS793641" s="30"/>
      <c r="AT793641" s="30"/>
      <c r="AU793641" s="30"/>
      <c r="AV793641" s="30"/>
    </row>
    <row r="793649" spans="45:48" x14ac:dyDescent="0.2">
      <c r="AS793649" s="30"/>
      <c r="AT793649" s="30"/>
      <c r="AU793649" s="30"/>
      <c r="AV793649" s="30"/>
    </row>
    <row r="793657" spans="45:48" x14ac:dyDescent="0.2">
      <c r="AS793657" s="30"/>
      <c r="AT793657" s="30"/>
      <c r="AU793657" s="30"/>
      <c r="AV793657" s="30"/>
    </row>
    <row r="793665" spans="45:48" x14ac:dyDescent="0.2">
      <c r="AS793665" s="30"/>
      <c r="AT793665" s="30"/>
      <c r="AU793665" s="30"/>
      <c r="AV793665" s="30"/>
    </row>
    <row r="793673" spans="45:48" x14ac:dyDescent="0.2">
      <c r="AS793673" s="30"/>
      <c r="AT793673" s="30"/>
      <c r="AU793673" s="30"/>
      <c r="AV793673" s="30"/>
    </row>
    <row r="793681" spans="45:48" x14ac:dyDescent="0.2">
      <c r="AS793681" s="30"/>
      <c r="AT793681" s="30"/>
      <c r="AU793681" s="30"/>
      <c r="AV793681" s="30"/>
    </row>
    <row r="793689" spans="45:48" x14ac:dyDescent="0.2">
      <c r="AS793689" s="30"/>
      <c r="AT793689" s="30"/>
      <c r="AU793689" s="30"/>
      <c r="AV793689" s="30"/>
    </row>
    <row r="793697" spans="45:48" x14ac:dyDescent="0.2">
      <c r="AS793697" s="30"/>
      <c r="AT793697" s="30"/>
      <c r="AU793697" s="30"/>
      <c r="AV793697" s="30"/>
    </row>
    <row r="793705" spans="45:48" x14ac:dyDescent="0.2">
      <c r="AS793705" s="30"/>
      <c r="AT793705" s="30"/>
      <c r="AU793705" s="30"/>
      <c r="AV793705" s="30"/>
    </row>
    <row r="793713" spans="45:48" x14ac:dyDescent="0.2">
      <c r="AS793713" s="30"/>
      <c r="AT793713" s="30"/>
      <c r="AU793713" s="30"/>
      <c r="AV793713" s="30"/>
    </row>
    <row r="793721" spans="45:48" x14ac:dyDescent="0.2">
      <c r="AS793721" s="30"/>
      <c r="AT793721" s="30"/>
      <c r="AU793721" s="30"/>
      <c r="AV793721" s="30"/>
    </row>
    <row r="793729" spans="45:48" x14ac:dyDescent="0.2">
      <c r="AS793729" s="30"/>
      <c r="AT793729" s="30"/>
      <c r="AU793729" s="30"/>
      <c r="AV793729" s="30"/>
    </row>
    <row r="793737" spans="45:48" x14ac:dyDescent="0.2">
      <c r="AS793737" s="30"/>
      <c r="AT793737" s="30"/>
      <c r="AU793737" s="30"/>
      <c r="AV793737" s="30"/>
    </row>
    <row r="793745" spans="45:48" x14ac:dyDescent="0.2">
      <c r="AS793745" s="30"/>
      <c r="AT793745" s="30"/>
      <c r="AU793745" s="30"/>
      <c r="AV793745" s="30"/>
    </row>
    <row r="793753" spans="45:48" x14ac:dyDescent="0.2">
      <c r="AS793753" s="30"/>
      <c r="AT793753" s="30"/>
      <c r="AU793753" s="30"/>
      <c r="AV793753" s="30"/>
    </row>
    <row r="793761" spans="45:48" x14ac:dyDescent="0.2">
      <c r="AS793761" s="30"/>
      <c r="AT793761" s="30"/>
      <c r="AU793761" s="30"/>
      <c r="AV793761" s="30"/>
    </row>
    <row r="793769" spans="45:48" x14ac:dyDescent="0.2">
      <c r="AS793769" s="30"/>
      <c r="AT793769" s="30"/>
      <c r="AU793769" s="30"/>
      <c r="AV793769" s="30"/>
    </row>
    <row r="793777" spans="45:48" x14ac:dyDescent="0.2">
      <c r="AS793777" s="30"/>
      <c r="AT793777" s="30"/>
      <c r="AU793777" s="30"/>
      <c r="AV793777" s="30"/>
    </row>
    <row r="793785" spans="45:48" x14ac:dyDescent="0.2">
      <c r="AS793785" s="30"/>
      <c r="AT793785" s="30"/>
      <c r="AU793785" s="30"/>
      <c r="AV793785" s="30"/>
    </row>
    <row r="793793" spans="45:48" x14ac:dyDescent="0.2">
      <c r="AS793793" s="30"/>
      <c r="AT793793" s="30"/>
      <c r="AU793793" s="30"/>
      <c r="AV793793" s="30"/>
    </row>
    <row r="793801" spans="45:48" x14ac:dyDescent="0.2">
      <c r="AS793801" s="30"/>
      <c r="AT793801" s="30"/>
      <c r="AU793801" s="30"/>
      <c r="AV793801" s="30"/>
    </row>
    <row r="793809" spans="45:48" x14ac:dyDescent="0.2">
      <c r="AS793809" s="30"/>
      <c r="AT793809" s="30"/>
      <c r="AU793809" s="30"/>
      <c r="AV793809" s="30"/>
    </row>
    <row r="793817" spans="45:48" x14ac:dyDescent="0.2">
      <c r="AS793817" s="30"/>
      <c r="AT793817" s="30"/>
      <c r="AU793817" s="30"/>
      <c r="AV793817" s="30"/>
    </row>
    <row r="793825" spans="45:48" x14ac:dyDescent="0.2">
      <c r="AS793825" s="30"/>
      <c r="AT793825" s="30"/>
      <c r="AU793825" s="30"/>
      <c r="AV793825" s="30"/>
    </row>
    <row r="793833" spans="45:48" x14ac:dyDescent="0.2">
      <c r="AS793833" s="30"/>
      <c r="AT793833" s="30"/>
      <c r="AU793833" s="30"/>
      <c r="AV793833" s="30"/>
    </row>
    <row r="793841" spans="45:48" x14ac:dyDescent="0.2">
      <c r="AS793841" s="30"/>
      <c r="AT793841" s="30"/>
      <c r="AU793841" s="30"/>
      <c r="AV793841" s="30"/>
    </row>
    <row r="793849" spans="45:48" x14ac:dyDescent="0.2">
      <c r="AS793849" s="30"/>
      <c r="AT793849" s="30"/>
      <c r="AU793849" s="30"/>
      <c r="AV793849" s="30"/>
    </row>
    <row r="793857" spans="45:48" x14ac:dyDescent="0.2">
      <c r="AS793857" s="30"/>
      <c r="AT793857" s="30"/>
      <c r="AU793857" s="30"/>
      <c r="AV793857" s="30"/>
    </row>
    <row r="793865" spans="45:48" x14ac:dyDescent="0.2">
      <c r="AS793865" s="30"/>
      <c r="AT793865" s="30"/>
      <c r="AU793865" s="30"/>
      <c r="AV793865" s="30"/>
    </row>
    <row r="793873" spans="45:48" x14ac:dyDescent="0.2">
      <c r="AS793873" s="30"/>
      <c r="AT793873" s="30"/>
      <c r="AU793873" s="30"/>
      <c r="AV793873" s="30"/>
    </row>
    <row r="793881" spans="45:48" x14ac:dyDescent="0.2">
      <c r="AS793881" s="30"/>
      <c r="AT793881" s="30"/>
      <c r="AU793881" s="30"/>
      <c r="AV793881" s="30"/>
    </row>
    <row r="793889" spans="45:48" x14ac:dyDescent="0.2">
      <c r="AS793889" s="30"/>
      <c r="AT793889" s="30"/>
      <c r="AU793889" s="30"/>
      <c r="AV793889" s="30"/>
    </row>
    <row r="793897" spans="45:48" x14ac:dyDescent="0.2">
      <c r="AS793897" s="30"/>
      <c r="AT793897" s="30"/>
      <c r="AU793897" s="30"/>
      <c r="AV793897" s="30"/>
    </row>
    <row r="793905" spans="45:48" x14ac:dyDescent="0.2">
      <c r="AS793905" s="30"/>
      <c r="AT793905" s="30"/>
      <c r="AU793905" s="30"/>
      <c r="AV793905" s="30"/>
    </row>
    <row r="793913" spans="45:48" x14ac:dyDescent="0.2">
      <c r="AS793913" s="30"/>
      <c r="AT793913" s="30"/>
      <c r="AU793913" s="30"/>
      <c r="AV793913" s="30"/>
    </row>
    <row r="793921" spans="45:48" x14ac:dyDescent="0.2">
      <c r="AS793921" s="30"/>
      <c r="AT793921" s="30"/>
      <c r="AU793921" s="30"/>
      <c r="AV793921" s="30"/>
    </row>
    <row r="793929" spans="45:48" x14ac:dyDescent="0.2">
      <c r="AS793929" s="30"/>
      <c r="AT793929" s="30"/>
      <c r="AU793929" s="30"/>
      <c r="AV793929" s="30"/>
    </row>
    <row r="793937" spans="45:48" x14ac:dyDescent="0.2">
      <c r="AS793937" s="30"/>
      <c r="AT793937" s="30"/>
      <c r="AU793937" s="30"/>
      <c r="AV793937" s="30"/>
    </row>
    <row r="793945" spans="45:48" x14ac:dyDescent="0.2">
      <c r="AS793945" s="30"/>
      <c r="AT793945" s="30"/>
      <c r="AU793945" s="30"/>
      <c r="AV793945" s="30"/>
    </row>
    <row r="793953" spans="45:48" x14ac:dyDescent="0.2">
      <c r="AS793953" s="30"/>
      <c r="AT793953" s="30"/>
      <c r="AU793953" s="30"/>
      <c r="AV793953" s="30"/>
    </row>
    <row r="793961" spans="45:48" x14ac:dyDescent="0.2">
      <c r="AS793961" s="30"/>
      <c r="AT793961" s="30"/>
      <c r="AU793961" s="30"/>
      <c r="AV793961" s="30"/>
    </row>
    <row r="793969" spans="45:48" x14ac:dyDescent="0.2">
      <c r="AS793969" s="30"/>
      <c r="AT793969" s="30"/>
      <c r="AU793969" s="30"/>
      <c r="AV793969" s="30"/>
    </row>
    <row r="793977" spans="45:48" x14ac:dyDescent="0.2">
      <c r="AS793977" s="30"/>
      <c r="AT793977" s="30"/>
      <c r="AU793977" s="30"/>
      <c r="AV793977" s="30"/>
    </row>
    <row r="793985" spans="45:48" x14ac:dyDescent="0.2">
      <c r="AS793985" s="30"/>
      <c r="AT793985" s="30"/>
      <c r="AU793985" s="30"/>
      <c r="AV793985" s="30"/>
    </row>
    <row r="793993" spans="45:48" x14ac:dyDescent="0.2">
      <c r="AS793993" s="30"/>
      <c r="AT793993" s="30"/>
      <c r="AU793993" s="30"/>
      <c r="AV793993" s="30"/>
    </row>
    <row r="794001" spans="45:48" x14ac:dyDescent="0.2">
      <c r="AS794001" s="30"/>
      <c r="AT794001" s="30"/>
      <c r="AU794001" s="30"/>
      <c r="AV794001" s="30"/>
    </row>
    <row r="794009" spans="45:48" x14ac:dyDescent="0.2">
      <c r="AS794009" s="30"/>
      <c r="AT794009" s="30"/>
      <c r="AU794009" s="30"/>
      <c r="AV794009" s="30"/>
    </row>
    <row r="794017" spans="45:48" x14ac:dyDescent="0.2">
      <c r="AS794017" s="30"/>
      <c r="AT794017" s="30"/>
      <c r="AU794017" s="30"/>
      <c r="AV794017" s="30"/>
    </row>
    <row r="794025" spans="45:48" x14ac:dyDescent="0.2">
      <c r="AS794025" s="30"/>
      <c r="AT794025" s="30"/>
      <c r="AU794025" s="30"/>
      <c r="AV794025" s="30"/>
    </row>
    <row r="794033" spans="45:48" x14ac:dyDescent="0.2">
      <c r="AS794033" s="30"/>
      <c r="AT794033" s="30"/>
      <c r="AU794033" s="30"/>
      <c r="AV794033" s="30"/>
    </row>
    <row r="794041" spans="45:48" x14ac:dyDescent="0.2">
      <c r="AS794041" s="30"/>
      <c r="AT794041" s="30"/>
      <c r="AU794041" s="30"/>
      <c r="AV794041" s="30"/>
    </row>
    <row r="794049" spans="45:48" x14ac:dyDescent="0.2">
      <c r="AS794049" s="30"/>
      <c r="AT794049" s="30"/>
      <c r="AU794049" s="30"/>
      <c r="AV794049" s="30"/>
    </row>
    <row r="794057" spans="45:48" x14ac:dyDescent="0.2">
      <c r="AS794057" s="30"/>
      <c r="AT794057" s="30"/>
      <c r="AU794057" s="30"/>
      <c r="AV794057" s="30"/>
    </row>
    <row r="794065" spans="45:48" x14ac:dyDescent="0.2">
      <c r="AS794065" s="30"/>
      <c r="AT794065" s="30"/>
      <c r="AU794065" s="30"/>
      <c r="AV794065" s="30"/>
    </row>
    <row r="794073" spans="45:48" x14ac:dyDescent="0.2">
      <c r="AS794073" s="30"/>
      <c r="AT794073" s="30"/>
      <c r="AU794073" s="30"/>
      <c r="AV794073" s="30"/>
    </row>
    <row r="794081" spans="45:48" x14ac:dyDescent="0.2">
      <c r="AS794081" s="30"/>
      <c r="AT794081" s="30"/>
      <c r="AU794081" s="30"/>
      <c r="AV794081" s="30"/>
    </row>
    <row r="794089" spans="45:48" x14ac:dyDescent="0.2">
      <c r="AS794089" s="30"/>
      <c r="AT794089" s="30"/>
      <c r="AU794089" s="30"/>
      <c r="AV794089" s="30"/>
    </row>
    <row r="794097" spans="45:48" x14ac:dyDescent="0.2">
      <c r="AS794097" s="30"/>
      <c r="AT794097" s="30"/>
      <c r="AU794097" s="30"/>
      <c r="AV794097" s="30"/>
    </row>
    <row r="794105" spans="45:48" x14ac:dyDescent="0.2">
      <c r="AS794105" s="30"/>
      <c r="AT794105" s="30"/>
      <c r="AU794105" s="30"/>
      <c r="AV794105" s="30"/>
    </row>
    <row r="794113" spans="45:48" x14ac:dyDescent="0.2">
      <c r="AS794113" s="30"/>
      <c r="AT794113" s="30"/>
      <c r="AU794113" s="30"/>
      <c r="AV794113" s="30"/>
    </row>
    <row r="794121" spans="45:48" x14ac:dyDescent="0.2">
      <c r="AS794121" s="30"/>
      <c r="AT794121" s="30"/>
      <c r="AU794121" s="30"/>
      <c r="AV794121" s="30"/>
    </row>
    <row r="794129" spans="45:48" x14ac:dyDescent="0.2">
      <c r="AS794129" s="30"/>
      <c r="AT794129" s="30"/>
      <c r="AU794129" s="30"/>
      <c r="AV794129" s="30"/>
    </row>
    <row r="794137" spans="45:48" x14ac:dyDescent="0.2">
      <c r="AS794137" s="30"/>
      <c r="AT794137" s="30"/>
      <c r="AU794137" s="30"/>
      <c r="AV794137" s="30"/>
    </row>
    <row r="794145" spans="45:48" x14ac:dyDescent="0.2">
      <c r="AS794145" s="30"/>
      <c r="AT794145" s="30"/>
      <c r="AU794145" s="30"/>
      <c r="AV794145" s="30"/>
    </row>
    <row r="794153" spans="45:48" x14ac:dyDescent="0.2">
      <c r="AS794153" s="30"/>
      <c r="AT794153" s="30"/>
      <c r="AU794153" s="30"/>
      <c r="AV794153" s="30"/>
    </row>
    <row r="794161" spans="45:48" x14ac:dyDescent="0.2">
      <c r="AS794161" s="30"/>
      <c r="AT794161" s="30"/>
      <c r="AU794161" s="30"/>
      <c r="AV794161" s="30"/>
    </row>
    <row r="794169" spans="45:48" x14ac:dyDescent="0.2">
      <c r="AS794169" s="30"/>
      <c r="AT794169" s="30"/>
      <c r="AU794169" s="30"/>
      <c r="AV794169" s="30"/>
    </row>
    <row r="794177" spans="45:48" x14ac:dyDescent="0.2">
      <c r="AS794177" s="30"/>
      <c r="AT794177" s="30"/>
      <c r="AU794177" s="30"/>
      <c r="AV794177" s="30"/>
    </row>
    <row r="794185" spans="45:48" x14ac:dyDescent="0.2">
      <c r="AS794185" s="30"/>
      <c r="AT794185" s="30"/>
      <c r="AU794185" s="30"/>
      <c r="AV794185" s="30"/>
    </row>
    <row r="794193" spans="45:48" x14ac:dyDescent="0.2">
      <c r="AS794193" s="30"/>
      <c r="AT794193" s="30"/>
      <c r="AU794193" s="30"/>
      <c r="AV794193" s="30"/>
    </row>
    <row r="794201" spans="45:48" x14ac:dyDescent="0.2">
      <c r="AS794201" s="30"/>
      <c r="AT794201" s="30"/>
      <c r="AU794201" s="30"/>
      <c r="AV794201" s="30"/>
    </row>
    <row r="794209" spans="45:48" x14ac:dyDescent="0.2">
      <c r="AS794209" s="30"/>
      <c r="AT794209" s="30"/>
      <c r="AU794209" s="30"/>
      <c r="AV794209" s="30"/>
    </row>
    <row r="794217" spans="45:48" x14ac:dyDescent="0.2">
      <c r="AS794217" s="30"/>
      <c r="AT794217" s="30"/>
      <c r="AU794217" s="30"/>
      <c r="AV794217" s="30"/>
    </row>
    <row r="794225" spans="45:48" x14ac:dyDescent="0.2">
      <c r="AS794225" s="30"/>
      <c r="AT794225" s="30"/>
      <c r="AU794225" s="30"/>
      <c r="AV794225" s="30"/>
    </row>
    <row r="794233" spans="45:48" x14ac:dyDescent="0.2">
      <c r="AS794233" s="30"/>
      <c r="AT794233" s="30"/>
      <c r="AU794233" s="30"/>
      <c r="AV794233" s="30"/>
    </row>
    <row r="794241" spans="45:48" x14ac:dyDescent="0.2">
      <c r="AS794241" s="30"/>
      <c r="AT794241" s="30"/>
      <c r="AU794241" s="30"/>
      <c r="AV794241" s="30"/>
    </row>
    <row r="794249" spans="45:48" x14ac:dyDescent="0.2">
      <c r="AS794249" s="30"/>
      <c r="AT794249" s="30"/>
      <c r="AU794249" s="30"/>
      <c r="AV794249" s="30"/>
    </row>
    <row r="794257" spans="45:48" x14ac:dyDescent="0.2">
      <c r="AS794257" s="30"/>
      <c r="AT794257" s="30"/>
      <c r="AU794257" s="30"/>
      <c r="AV794257" s="30"/>
    </row>
    <row r="794265" spans="45:48" x14ac:dyDescent="0.2">
      <c r="AS794265" s="30"/>
      <c r="AT794265" s="30"/>
      <c r="AU794265" s="30"/>
      <c r="AV794265" s="30"/>
    </row>
    <row r="794273" spans="45:48" x14ac:dyDescent="0.2">
      <c r="AS794273" s="30"/>
      <c r="AT794273" s="30"/>
      <c r="AU794273" s="30"/>
      <c r="AV794273" s="30"/>
    </row>
    <row r="794281" spans="45:48" x14ac:dyDescent="0.2">
      <c r="AS794281" s="30"/>
      <c r="AT794281" s="30"/>
      <c r="AU794281" s="30"/>
      <c r="AV794281" s="30"/>
    </row>
    <row r="794289" spans="45:48" x14ac:dyDescent="0.2">
      <c r="AS794289" s="30"/>
      <c r="AT794289" s="30"/>
      <c r="AU794289" s="30"/>
      <c r="AV794289" s="30"/>
    </row>
    <row r="794297" spans="45:48" x14ac:dyDescent="0.2">
      <c r="AS794297" s="30"/>
      <c r="AT794297" s="30"/>
      <c r="AU794297" s="30"/>
      <c r="AV794297" s="30"/>
    </row>
    <row r="794305" spans="45:48" x14ac:dyDescent="0.2">
      <c r="AS794305" s="30"/>
      <c r="AT794305" s="30"/>
      <c r="AU794305" s="30"/>
      <c r="AV794305" s="30"/>
    </row>
    <row r="794313" spans="45:48" x14ac:dyDescent="0.2">
      <c r="AS794313" s="30"/>
      <c r="AT794313" s="30"/>
      <c r="AU794313" s="30"/>
      <c r="AV794313" s="30"/>
    </row>
    <row r="794321" spans="45:48" x14ac:dyDescent="0.2">
      <c r="AS794321" s="30"/>
      <c r="AT794321" s="30"/>
      <c r="AU794321" s="30"/>
      <c r="AV794321" s="30"/>
    </row>
    <row r="794329" spans="45:48" x14ac:dyDescent="0.2">
      <c r="AS794329" s="30"/>
      <c r="AT794329" s="30"/>
      <c r="AU794329" s="30"/>
      <c r="AV794329" s="30"/>
    </row>
    <row r="794337" spans="45:48" x14ac:dyDescent="0.2">
      <c r="AS794337" s="30"/>
      <c r="AT794337" s="30"/>
      <c r="AU794337" s="30"/>
      <c r="AV794337" s="30"/>
    </row>
    <row r="794345" spans="45:48" x14ac:dyDescent="0.2">
      <c r="AS794345" s="30"/>
      <c r="AT794345" s="30"/>
      <c r="AU794345" s="30"/>
      <c r="AV794345" s="30"/>
    </row>
    <row r="794353" spans="45:48" x14ac:dyDescent="0.2">
      <c r="AS794353" s="30"/>
      <c r="AT794353" s="30"/>
      <c r="AU794353" s="30"/>
      <c r="AV794353" s="30"/>
    </row>
    <row r="794361" spans="45:48" x14ac:dyDescent="0.2">
      <c r="AS794361" s="30"/>
      <c r="AT794361" s="30"/>
      <c r="AU794361" s="30"/>
      <c r="AV794361" s="30"/>
    </row>
    <row r="794369" spans="45:48" x14ac:dyDescent="0.2">
      <c r="AS794369" s="30"/>
      <c r="AT794369" s="30"/>
      <c r="AU794369" s="30"/>
      <c r="AV794369" s="30"/>
    </row>
    <row r="794377" spans="45:48" x14ac:dyDescent="0.2">
      <c r="AS794377" s="30"/>
      <c r="AT794377" s="30"/>
      <c r="AU794377" s="30"/>
      <c r="AV794377" s="30"/>
    </row>
    <row r="794385" spans="45:48" x14ac:dyDescent="0.2">
      <c r="AS794385" s="30"/>
      <c r="AT794385" s="30"/>
      <c r="AU794385" s="30"/>
      <c r="AV794385" s="30"/>
    </row>
    <row r="794393" spans="45:48" x14ac:dyDescent="0.2">
      <c r="AS794393" s="30"/>
      <c r="AT794393" s="30"/>
      <c r="AU794393" s="30"/>
      <c r="AV794393" s="30"/>
    </row>
    <row r="794401" spans="45:48" x14ac:dyDescent="0.2">
      <c r="AS794401" s="30"/>
      <c r="AT794401" s="30"/>
      <c r="AU794401" s="30"/>
      <c r="AV794401" s="30"/>
    </row>
    <row r="794409" spans="45:48" x14ac:dyDescent="0.2">
      <c r="AS794409" s="30"/>
      <c r="AT794409" s="30"/>
      <c r="AU794409" s="30"/>
      <c r="AV794409" s="30"/>
    </row>
    <row r="794417" spans="45:48" x14ac:dyDescent="0.2">
      <c r="AS794417" s="30"/>
      <c r="AT794417" s="30"/>
      <c r="AU794417" s="30"/>
      <c r="AV794417" s="30"/>
    </row>
    <row r="794425" spans="45:48" x14ac:dyDescent="0.2">
      <c r="AS794425" s="30"/>
      <c r="AT794425" s="30"/>
      <c r="AU794425" s="30"/>
      <c r="AV794425" s="30"/>
    </row>
    <row r="794433" spans="45:48" x14ac:dyDescent="0.2">
      <c r="AS794433" s="30"/>
      <c r="AT794433" s="30"/>
      <c r="AU794433" s="30"/>
      <c r="AV794433" s="30"/>
    </row>
    <row r="794441" spans="45:48" x14ac:dyDescent="0.2">
      <c r="AS794441" s="30"/>
      <c r="AT794441" s="30"/>
      <c r="AU794441" s="30"/>
      <c r="AV794441" s="30"/>
    </row>
    <row r="794449" spans="45:48" x14ac:dyDescent="0.2">
      <c r="AS794449" s="30"/>
      <c r="AT794449" s="30"/>
      <c r="AU794449" s="30"/>
      <c r="AV794449" s="30"/>
    </row>
    <row r="794457" spans="45:48" x14ac:dyDescent="0.2">
      <c r="AS794457" s="30"/>
      <c r="AT794457" s="30"/>
      <c r="AU794457" s="30"/>
      <c r="AV794457" s="30"/>
    </row>
    <row r="794465" spans="45:48" x14ac:dyDescent="0.2">
      <c r="AS794465" s="30"/>
      <c r="AT794465" s="30"/>
      <c r="AU794465" s="30"/>
      <c r="AV794465" s="30"/>
    </row>
    <row r="794473" spans="45:48" x14ac:dyDescent="0.2">
      <c r="AS794473" s="30"/>
      <c r="AT794473" s="30"/>
      <c r="AU794473" s="30"/>
      <c r="AV794473" s="30"/>
    </row>
    <row r="794481" spans="45:48" x14ac:dyDescent="0.2">
      <c r="AS794481" s="30"/>
      <c r="AT794481" s="30"/>
      <c r="AU794481" s="30"/>
      <c r="AV794481" s="30"/>
    </row>
    <row r="794489" spans="45:48" x14ac:dyDescent="0.2">
      <c r="AS794489" s="30"/>
      <c r="AT794489" s="30"/>
      <c r="AU794489" s="30"/>
      <c r="AV794489" s="30"/>
    </row>
    <row r="794497" spans="45:48" x14ac:dyDescent="0.2">
      <c r="AS794497" s="30"/>
      <c r="AT794497" s="30"/>
      <c r="AU794497" s="30"/>
      <c r="AV794497" s="30"/>
    </row>
    <row r="794505" spans="45:48" x14ac:dyDescent="0.2">
      <c r="AS794505" s="30"/>
      <c r="AT794505" s="30"/>
      <c r="AU794505" s="30"/>
      <c r="AV794505" s="30"/>
    </row>
    <row r="794513" spans="45:48" x14ac:dyDescent="0.2">
      <c r="AS794513" s="30"/>
      <c r="AT794513" s="30"/>
      <c r="AU794513" s="30"/>
      <c r="AV794513" s="30"/>
    </row>
    <row r="794521" spans="45:48" x14ac:dyDescent="0.2">
      <c r="AS794521" s="30"/>
      <c r="AT794521" s="30"/>
      <c r="AU794521" s="30"/>
      <c r="AV794521" s="30"/>
    </row>
    <row r="794529" spans="45:48" x14ac:dyDescent="0.2">
      <c r="AS794529" s="30"/>
      <c r="AT794529" s="30"/>
      <c r="AU794529" s="30"/>
      <c r="AV794529" s="30"/>
    </row>
    <row r="794537" spans="45:48" x14ac:dyDescent="0.2">
      <c r="AS794537" s="30"/>
      <c r="AT794537" s="30"/>
      <c r="AU794537" s="30"/>
      <c r="AV794537" s="30"/>
    </row>
    <row r="794545" spans="45:48" x14ac:dyDescent="0.2">
      <c r="AS794545" s="30"/>
      <c r="AT794545" s="30"/>
      <c r="AU794545" s="30"/>
      <c r="AV794545" s="30"/>
    </row>
    <row r="794553" spans="45:48" x14ac:dyDescent="0.2">
      <c r="AS794553" s="30"/>
      <c r="AT794553" s="30"/>
      <c r="AU794553" s="30"/>
      <c r="AV794553" s="30"/>
    </row>
    <row r="794561" spans="45:48" x14ac:dyDescent="0.2">
      <c r="AS794561" s="30"/>
      <c r="AT794561" s="30"/>
      <c r="AU794561" s="30"/>
      <c r="AV794561" s="30"/>
    </row>
    <row r="794569" spans="45:48" x14ac:dyDescent="0.2">
      <c r="AS794569" s="30"/>
      <c r="AT794569" s="30"/>
      <c r="AU794569" s="30"/>
      <c r="AV794569" s="30"/>
    </row>
    <row r="794577" spans="45:48" x14ac:dyDescent="0.2">
      <c r="AS794577" s="30"/>
      <c r="AT794577" s="30"/>
      <c r="AU794577" s="30"/>
      <c r="AV794577" s="30"/>
    </row>
    <row r="794585" spans="45:48" x14ac:dyDescent="0.2">
      <c r="AS794585" s="30"/>
      <c r="AT794585" s="30"/>
      <c r="AU794585" s="30"/>
      <c r="AV794585" s="30"/>
    </row>
    <row r="794593" spans="45:48" x14ac:dyDescent="0.2">
      <c r="AS794593" s="30"/>
      <c r="AT794593" s="30"/>
      <c r="AU794593" s="30"/>
      <c r="AV794593" s="30"/>
    </row>
    <row r="794601" spans="45:48" x14ac:dyDescent="0.2">
      <c r="AS794601" s="30"/>
      <c r="AT794601" s="30"/>
      <c r="AU794601" s="30"/>
      <c r="AV794601" s="30"/>
    </row>
    <row r="794609" spans="45:48" x14ac:dyDescent="0.2">
      <c r="AS794609" s="30"/>
      <c r="AT794609" s="30"/>
      <c r="AU794609" s="30"/>
      <c r="AV794609" s="30"/>
    </row>
    <row r="794617" spans="45:48" x14ac:dyDescent="0.2">
      <c r="AS794617" s="30"/>
      <c r="AT794617" s="30"/>
      <c r="AU794617" s="30"/>
      <c r="AV794617" s="30"/>
    </row>
    <row r="794625" spans="45:48" x14ac:dyDescent="0.2">
      <c r="AS794625" s="30"/>
      <c r="AT794625" s="30"/>
      <c r="AU794625" s="30"/>
      <c r="AV794625" s="30"/>
    </row>
    <row r="794633" spans="45:48" x14ac:dyDescent="0.2">
      <c r="AS794633" s="30"/>
      <c r="AT794633" s="30"/>
      <c r="AU794633" s="30"/>
      <c r="AV794633" s="30"/>
    </row>
    <row r="794641" spans="45:48" x14ac:dyDescent="0.2">
      <c r="AS794641" s="30"/>
      <c r="AT794641" s="30"/>
      <c r="AU794641" s="30"/>
      <c r="AV794641" s="30"/>
    </row>
    <row r="794649" spans="45:48" x14ac:dyDescent="0.2">
      <c r="AS794649" s="30"/>
      <c r="AT794649" s="30"/>
      <c r="AU794649" s="30"/>
      <c r="AV794649" s="30"/>
    </row>
    <row r="794657" spans="45:48" x14ac:dyDescent="0.2">
      <c r="AS794657" s="30"/>
      <c r="AT794657" s="30"/>
      <c r="AU794657" s="30"/>
      <c r="AV794657" s="30"/>
    </row>
    <row r="794665" spans="45:48" x14ac:dyDescent="0.2">
      <c r="AS794665" s="30"/>
      <c r="AT794665" s="30"/>
      <c r="AU794665" s="30"/>
      <c r="AV794665" s="30"/>
    </row>
    <row r="794673" spans="45:48" x14ac:dyDescent="0.2">
      <c r="AS794673" s="30"/>
      <c r="AT794673" s="30"/>
      <c r="AU794673" s="30"/>
      <c r="AV794673" s="30"/>
    </row>
    <row r="794681" spans="45:48" x14ac:dyDescent="0.2">
      <c r="AS794681" s="30"/>
      <c r="AT794681" s="30"/>
      <c r="AU794681" s="30"/>
      <c r="AV794681" s="30"/>
    </row>
    <row r="794689" spans="45:48" x14ac:dyDescent="0.2">
      <c r="AS794689" s="30"/>
      <c r="AT794689" s="30"/>
      <c r="AU794689" s="30"/>
      <c r="AV794689" s="30"/>
    </row>
    <row r="794697" spans="45:48" x14ac:dyDescent="0.2">
      <c r="AS794697" s="30"/>
      <c r="AT794697" s="30"/>
      <c r="AU794697" s="30"/>
      <c r="AV794697" s="30"/>
    </row>
    <row r="794705" spans="45:48" x14ac:dyDescent="0.2">
      <c r="AS794705" s="30"/>
      <c r="AT794705" s="30"/>
      <c r="AU794705" s="30"/>
      <c r="AV794705" s="30"/>
    </row>
    <row r="794713" spans="45:48" x14ac:dyDescent="0.2">
      <c r="AS794713" s="30"/>
      <c r="AT794713" s="30"/>
      <c r="AU794713" s="30"/>
      <c r="AV794713" s="30"/>
    </row>
    <row r="794721" spans="45:48" x14ac:dyDescent="0.2">
      <c r="AS794721" s="30"/>
      <c r="AT794721" s="30"/>
      <c r="AU794721" s="30"/>
      <c r="AV794721" s="30"/>
    </row>
    <row r="794729" spans="45:48" x14ac:dyDescent="0.2">
      <c r="AS794729" s="30"/>
      <c r="AT794729" s="30"/>
      <c r="AU794729" s="30"/>
      <c r="AV794729" s="30"/>
    </row>
    <row r="794737" spans="45:48" x14ac:dyDescent="0.2">
      <c r="AS794737" s="30"/>
      <c r="AT794737" s="30"/>
      <c r="AU794737" s="30"/>
      <c r="AV794737" s="30"/>
    </row>
    <row r="794745" spans="45:48" x14ac:dyDescent="0.2">
      <c r="AS794745" s="30"/>
      <c r="AT794745" s="30"/>
      <c r="AU794745" s="30"/>
      <c r="AV794745" s="30"/>
    </row>
    <row r="794753" spans="45:48" x14ac:dyDescent="0.2">
      <c r="AS794753" s="30"/>
      <c r="AT794753" s="30"/>
      <c r="AU794753" s="30"/>
      <c r="AV794753" s="30"/>
    </row>
    <row r="794761" spans="45:48" x14ac:dyDescent="0.2">
      <c r="AS794761" s="30"/>
      <c r="AT794761" s="30"/>
      <c r="AU794761" s="30"/>
      <c r="AV794761" s="30"/>
    </row>
    <row r="794769" spans="45:48" x14ac:dyDescent="0.2">
      <c r="AS794769" s="30"/>
      <c r="AT794769" s="30"/>
      <c r="AU794769" s="30"/>
      <c r="AV794769" s="30"/>
    </row>
    <row r="794777" spans="45:48" x14ac:dyDescent="0.2">
      <c r="AS794777" s="30"/>
      <c r="AT794777" s="30"/>
      <c r="AU794777" s="30"/>
      <c r="AV794777" s="30"/>
    </row>
    <row r="794785" spans="45:48" x14ac:dyDescent="0.2">
      <c r="AS794785" s="30"/>
      <c r="AT794785" s="30"/>
      <c r="AU794785" s="30"/>
      <c r="AV794785" s="30"/>
    </row>
    <row r="794793" spans="45:48" x14ac:dyDescent="0.2">
      <c r="AS794793" s="30"/>
      <c r="AT794793" s="30"/>
      <c r="AU794793" s="30"/>
      <c r="AV794793" s="30"/>
    </row>
    <row r="794801" spans="45:48" x14ac:dyDescent="0.2">
      <c r="AS794801" s="30"/>
      <c r="AT794801" s="30"/>
      <c r="AU794801" s="30"/>
      <c r="AV794801" s="30"/>
    </row>
    <row r="794809" spans="45:48" x14ac:dyDescent="0.2">
      <c r="AS794809" s="30"/>
      <c r="AT794809" s="30"/>
      <c r="AU794809" s="30"/>
      <c r="AV794809" s="30"/>
    </row>
    <row r="794817" spans="45:48" x14ac:dyDescent="0.2">
      <c r="AS794817" s="30"/>
      <c r="AT794817" s="30"/>
      <c r="AU794817" s="30"/>
      <c r="AV794817" s="30"/>
    </row>
    <row r="794825" spans="45:48" x14ac:dyDescent="0.2">
      <c r="AS794825" s="30"/>
      <c r="AT794825" s="30"/>
      <c r="AU794825" s="30"/>
      <c r="AV794825" s="30"/>
    </row>
    <row r="794833" spans="45:48" x14ac:dyDescent="0.2">
      <c r="AS794833" s="30"/>
      <c r="AT794833" s="30"/>
      <c r="AU794833" s="30"/>
      <c r="AV794833" s="30"/>
    </row>
    <row r="794841" spans="45:48" x14ac:dyDescent="0.2">
      <c r="AS794841" s="30"/>
      <c r="AT794841" s="30"/>
      <c r="AU794841" s="30"/>
      <c r="AV794841" s="30"/>
    </row>
    <row r="794849" spans="45:48" x14ac:dyDescent="0.2">
      <c r="AS794849" s="30"/>
      <c r="AT794849" s="30"/>
      <c r="AU794849" s="30"/>
      <c r="AV794849" s="30"/>
    </row>
    <row r="794857" spans="45:48" x14ac:dyDescent="0.2">
      <c r="AS794857" s="30"/>
      <c r="AT794857" s="30"/>
      <c r="AU794857" s="30"/>
      <c r="AV794857" s="30"/>
    </row>
    <row r="794865" spans="45:48" x14ac:dyDescent="0.2">
      <c r="AS794865" s="30"/>
      <c r="AT794865" s="30"/>
      <c r="AU794865" s="30"/>
      <c r="AV794865" s="30"/>
    </row>
    <row r="794873" spans="45:48" x14ac:dyDescent="0.2">
      <c r="AS794873" s="30"/>
      <c r="AT794873" s="30"/>
      <c r="AU794873" s="30"/>
      <c r="AV794873" s="30"/>
    </row>
    <row r="794881" spans="45:48" x14ac:dyDescent="0.2">
      <c r="AS794881" s="30"/>
      <c r="AT794881" s="30"/>
      <c r="AU794881" s="30"/>
      <c r="AV794881" s="30"/>
    </row>
    <row r="794889" spans="45:48" x14ac:dyDescent="0.2">
      <c r="AS794889" s="30"/>
      <c r="AT794889" s="30"/>
      <c r="AU794889" s="30"/>
      <c r="AV794889" s="30"/>
    </row>
    <row r="794897" spans="45:48" x14ac:dyDescent="0.2">
      <c r="AS794897" s="30"/>
      <c r="AT794897" s="30"/>
      <c r="AU794897" s="30"/>
      <c r="AV794897" s="30"/>
    </row>
    <row r="794905" spans="45:48" x14ac:dyDescent="0.2">
      <c r="AS794905" s="30"/>
      <c r="AT794905" s="30"/>
      <c r="AU794905" s="30"/>
      <c r="AV794905" s="30"/>
    </row>
    <row r="794913" spans="45:48" x14ac:dyDescent="0.2">
      <c r="AS794913" s="30"/>
      <c r="AT794913" s="30"/>
      <c r="AU794913" s="30"/>
      <c r="AV794913" s="30"/>
    </row>
    <row r="794921" spans="45:48" x14ac:dyDescent="0.2">
      <c r="AS794921" s="30"/>
      <c r="AT794921" s="30"/>
      <c r="AU794921" s="30"/>
      <c r="AV794921" s="30"/>
    </row>
    <row r="794929" spans="45:48" x14ac:dyDescent="0.2">
      <c r="AS794929" s="30"/>
      <c r="AT794929" s="30"/>
      <c r="AU794929" s="30"/>
      <c r="AV794929" s="30"/>
    </row>
    <row r="794937" spans="45:48" x14ac:dyDescent="0.2">
      <c r="AS794937" s="30"/>
      <c r="AT794937" s="30"/>
      <c r="AU794937" s="30"/>
      <c r="AV794937" s="30"/>
    </row>
    <row r="794945" spans="45:48" x14ac:dyDescent="0.2">
      <c r="AS794945" s="30"/>
      <c r="AT794945" s="30"/>
      <c r="AU794945" s="30"/>
      <c r="AV794945" s="30"/>
    </row>
    <row r="794953" spans="45:48" x14ac:dyDescent="0.2">
      <c r="AS794953" s="30"/>
      <c r="AT794953" s="30"/>
      <c r="AU794953" s="30"/>
      <c r="AV794953" s="30"/>
    </row>
    <row r="794961" spans="45:48" x14ac:dyDescent="0.2">
      <c r="AS794961" s="30"/>
      <c r="AT794961" s="30"/>
      <c r="AU794961" s="30"/>
      <c r="AV794961" s="30"/>
    </row>
    <row r="794969" spans="45:48" x14ac:dyDescent="0.2">
      <c r="AS794969" s="30"/>
      <c r="AT794969" s="30"/>
      <c r="AU794969" s="30"/>
      <c r="AV794969" s="30"/>
    </row>
    <row r="794977" spans="45:48" x14ac:dyDescent="0.2">
      <c r="AS794977" s="30"/>
      <c r="AT794977" s="30"/>
      <c r="AU794977" s="30"/>
      <c r="AV794977" s="30"/>
    </row>
    <row r="794985" spans="45:48" x14ac:dyDescent="0.2">
      <c r="AS794985" s="30"/>
      <c r="AT794985" s="30"/>
      <c r="AU794985" s="30"/>
      <c r="AV794985" s="30"/>
    </row>
    <row r="794993" spans="45:48" x14ac:dyDescent="0.2">
      <c r="AS794993" s="30"/>
      <c r="AT794993" s="30"/>
      <c r="AU794993" s="30"/>
      <c r="AV794993" s="30"/>
    </row>
    <row r="795001" spans="45:48" x14ac:dyDescent="0.2">
      <c r="AS795001" s="30"/>
      <c r="AT795001" s="30"/>
      <c r="AU795001" s="30"/>
      <c r="AV795001" s="30"/>
    </row>
    <row r="795009" spans="45:48" x14ac:dyDescent="0.2">
      <c r="AS795009" s="30"/>
      <c r="AT795009" s="30"/>
      <c r="AU795009" s="30"/>
      <c r="AV795009" s="30"/>
    </row>
    <row r="795017" spans="45:48" x14ac:dyDescent="0.2">
      <c r="AS795017" s="30"/>
      <c r="AT795017" s="30"/>
      <c r="AU795017" s="30"/>
      <c r="AV795017" s="30"/>
    </row>
    <row r="795025" spans="45:48" x14ac:dyDescent="0.2">
      <c r="AS795025" s="30"/>
      <c r="AT795025" s="30"/>
      <c r="AU795025" s="30"/>
      <c r="AV795025" s="30"/>
    </row>
    <row r="795033" spans="45:48" x14ac:dyDescent="0.2">
      <c r="AS795033" s="30"/>
      <c r="AT795033" s="30"/>
      <c r="AU795033" s="30"/>
      <c r="AV795033" s="30"/>
    </row>
    <row r="795041" spans="45:48" x14ac:dyDescent="0.2">
      <c r="AS795041" s="30"/>
      <c r="AT795041" s="30"/>
      <c r="AU795041" s="30"/>
      <c r="AV795041" s="30"/>
    </row>
    <row r="795049" spans="45:48" x14ac:dyDescent="0.2">
      <c r="AS795049" s="30"/>
      <c r="AT795049" s="30"/>
      <c r="AU795049" s="30"/>
      <c r="AV795049" s="30"/>
    </row>
    <row r="795057" spans="45:48" x14ac:dyDescent="0.2">
      <c r="AS795057" s="30"/>
      <c r="AT795057" s="30"/>
      <c r="AU795057" s="30"/>
      <c r="AV795057" s="30"/>
    </row>
    <row r="795065" spans="45:48" x14ac:dyDescent="0.2">
      <c r="AS795065" s="30"/>
      <c r="AT795065" s="30"/>
      <c r="AU795065" s="30"/>
      <c r="AV795065" s="30"/>
    </row>
    <row r="795073" spans="45:48" x14ac:dyDescent="0.2">
      <c r="AS795073" s="30"/>
      <c r="AT795073" s="30"/>
      <c r="AU795073" s="30"/>
      <c r="AV795073" s="30"/>
    </row>
    <row r="795081" spans="45:48" x14ac:dyDescent="0.2">
      <c r="AS795081" s="30"/>
      <c r="AT795081" s="30"/>
      <c r="AU795081" s="30"/>
      <c r="AV795081" s="30"/>
    </row>
    <row r="795089" spans="45:48" x14ac:dyDescent="0.2">
      <c r="AS795089" s="30"/>
      <c r="AT795089" s="30"/>
      <c r="AU795089" s="30"/>
      <c r="AV795089" s="30"/>
    </row>
    <row r="795097" spans="45:48" x14ac:dyDescent="0.2">
      <c r="AS795097" s="30"/>
      <c r="AT795097" s="30"/>
      <c r="AU795097" s="30"/>
      <c r="AV795097" s="30"/>
    </row>
    <row r="795105" spans="45:48" x14ac:dyDescent="0.2">
      <c r="AS795105" s="30"/>
      <c r="AT795105" s="30"/>
      <c r="AU795105" s="30"/>
      <c r="AV795105" s="30"/>
    </row>
    <row r="795113" spans="45:48" x14ac:dyDescent="0.2">
      <c r="AS795113" s="30"/>
      <c r="AT795113" s="30"/>
      <c r="AU795113" s="30"/>
      <c r="AV795113" s="30"/>
    </row>
    <row r="795121" spans="45:48" x14ac:dyDescent="0.2">
      <c r="AS795121" s="30"/>
      <c r="AT795121" s="30"/>
      <c r="AU795121" s="30"/>
      <c r="AV795121" s="30"/>
    </row>
    <row r="795129" spans="45:48" x14ac:dyDescent="0.2">
      <c r="AS795129" s="30"/>
      <c r="AT795129" s="30"/>
      <c r="AU795129" s="30"/>
      <c r="AV795129" s="30"/>
    </row>
    <row r="795137" spans="45:48" x14ac:dyDescent="0.2">
      <c r="AS795137" s="30"/>
      <c r="AT795137" s="30"/>
      <c r="AU795137" s="30"/>
      <c r="AV795137" s="30"/>
    </row>
    <row r="795145" spans="45:48" x14ac:dyDescent="0.2">
      <c r="AS795145" s="30"/>
      <c r="AT795145" s="30"/>
      <c r="AU795145" s="30"/>
      <c r="AV795145" s="30"/>
    </row>
    <row r="795153" spans="45:48" x14ac:dyDescent="0.2">
      <c r="AS795153" s="30"/>
      <c r="AT795153" s="30"/>
      <c r="AU795153" s="30"/>
      <c r="AV795153" s="30"/>
    </row>
    <row r="795161" spans="45:48" x14ac:dyDescent="0.2">
      <c r="AS795161" s="30"/>
      <c r="AT795161" s="30"/>
      <c r="AU795161" s="30"/>
      <c r="AV795161" s="30"/>
    </row>
    <row r="795169" spans="45:48" x14ac:dyDescent="0.2">
      <c r="AS795169" s="30"/>
      <c r="AT795169" s="30"/>
      <c r="AU795169" s="30"/>
      <c r="AV795169" s="30"/>
    </row>
    <row r="795177" spans="45:48" x14ac:dyDescent="0.2">
      <c r="AS795177" s="30"/>
      <c r="AT795177" s="30"/>
      <c r="AU795177" s="30"/>
      <c r="AV795177" s="30"/>
    </row>
    <row r="795185" spans="45:48" x14ac:dyDescent="0.2">
      <c r="AS795185" s="30"/>
      <c r="AT795185" s="30"/>
      <c r="AU795185" s="30"/>
      <c r="AV795185" s="30"/>
    </row>
    <row r="795193" spans="45:48" x14ac:dyDescent="0.2">
      <c r="AS795193" s="30"/>
      <c r="AT795193" s="30"/>
      <c r="AU795193" s="30"/>
      <c r="AV795193" s="30"/>
    </row>
    <row r="795201" spans="45:48" x14ac:dyDescent="0.2">
      <c r="AS795201" s="30"/>
      <c r="AT795201" s="30"/>
      <c r="AU795201" s="30"/>
      <c r="AV795201" s="30"/>
    </row>
    <row r="795209" spans="45:48" x14ac:dyDescent="0.2">
      <c r="AS795209" s="30"/>
      <c r="AT795209" s="30"/>
      <c r="AU795209" s="30"/>
      <c r="AV795209" s="30"/>
    </row>
    <row r="795217" spans="45:48" x14ac:dyDescent="0.2">
      <c r="AS795217" s="30"/>
      <c r="AT795217" s="30"/>
      <c r="AU795217" s="30"/>
      <c r="AV795217" s="30"/>
    </row>
    <row r="795225" spans="45:48" x14ac:dyDescent="0.2">
      <c r="AS795225" s="30"/>
      <c r="AT795225" s="30"/>
      <c r="AU795225" s="30"/>
      <c r="AV795225" s="30"/>
    </row>
    <row r="795233" spans="45:48" x14ac:dyDescent="0.2">
      <c r="AS795233" s="30"/>
      <c r="AT795233" s="30"/>
      <c r="AU795233" s="30"/>
      <c r="AV795233" s="30"/>
    </row>
    <row r="795241" spans="45:48" x14ac:dyDescent="0.2">
      <c r="AS795241" s="30"/>
      <c r="AT795241" s="30"/>
      <c r="AU795241" s="30"/>
      <c r="AV795241" s="30"/>
    </row>
    <row r="795249" spans="45:48" x14ac:dyDescent="0.2">
      <c r="AS795249" s="30"/>
      <c r="AT795249" s="30"/>
      <c r="AU795249" s="30"/>
      <c r="AV795249" s="30"/>
    </row>
    <row r="795257" spans="45:48" x14ac:dyDescent="0.2">
      <c r="AS795257" s="30"/>
      <c r="AT795257" s="30"/>
      <c r="AU795257" s="30"/>
      <c r="AV795257" s="30"/>
    </row>
    <row r="795265" spans="45:48" x14ac:dyDescent="0.2">
      <c r="AS795265" s="30"/>
      <c r="AT795265" s="30"/>
      <c r="AU795265" s="30"/>
      <c r="AV795265" s="30"/>
    </row>
    <row r="795273" spans="45:48" x14ac:dyDescent="0.2">
      <c r="AS795273" s="30"/>
      <c r="AT795273" s="30"/>
      <c r="AU795273" s="30"/>
      <c r="AV795273" s="30"/>
    </row>
    <row r="795281" spans="45:48" x14ac:dyDescent="0.2">
      <c r="AS795281" s="30"/>
      <c r="AT795281" s="30"/>
      <c r="AU795281" s="30"/>
      <c r="AV795281" s="30"/>
    </row>
    <row r="795289" spans="45:48" x14ac:dyDescent="0.2">
      <c r="AS795289" s="30"/>
      <c r="AT795289" s="30"/>
      <c r="AU795289" s="30"/>
      <c r="AV795289" s="30"/>
    </row>
    <row r="795297" spans="45:48" x14ac:dyDescent="0.2">
      <c r="AS795297" s="30"/>
      <c r="AT795297" s="30"/>
      <c r="AU795297" s="30"/>
      <c r="AV795297" s="30"/>
    </row>
    <row r="795305" spans="45:48" x14ac:dyDescent="0.2">
      <c r="AS795305" s="30"/>
      <c r="AT795305" s="30"/>
      <c r="AU795305" s="30"/>
      <c r="AV795305" s="30"/>
    </row>
    <row r="795313" spans="45:48" x14ac:dyDescent="0.2">
      <c r="AS795313" s="30"/>
      <c r="AT795313" s="30"/>
      <c r="AU795313" s="30"/>
      <c r="AV795313" s="30"/>
    </row>
    <row r="795321" spans="45:48" x14ac:dyDescent="0.2">
      <c r="AS795321" s="30"/>
      <c r="AT795321" s="30"/>
      <c r="AU795321" s="30"/>
      <c r="AV795321" s="30"/>
    </row>
    <row r="795329" spans="45:48" x14ac:dyDescent="0.2">
      <c r="AS795329" s="30"/>
      <c r="AT795329" s="30"/>
      <c r="AU795329" s="30"/>
      <c r="AV795329" s="30"/>
    </row>
    <row r="795337" spans="45:48" x14ac:dyDescent="0.2">
      <c r="AS795337" s="30"/>
      <c r="AT795337" s="30"/>
      <c r="AU795337" s="30"/>
      <c r="AV795337" s="30"/>
    </row>
    <row r="795345" spans="45:48" x14ac:dyDescent="0.2">
      <c r="AS795345" s="30"/>
      <c r="AT795345" s="30"/>
      <c r="AU795345" s="30"/>
      <c r="AV795345" s="30"/>
    </row>
    <row r="795353" spans="45:48" x14ac:dyDescent="0.2">
      <c r="AS795353" s="30"/>
      <c r="AT795353" s="30"/>
      <c r="AU795353" s="30"/>
      <c r="AV795353" s="30"/>
    </row>
    <row r="795361" spans="45:48" x14ac:dyDescent="0.2">
      <c r="AS795361" s="30"/>
      <c r="AT795361" s="30"/>
      <c r="AU795361" s="30"/>
      <c r="AV795361" s="30"/>
    </row>
    <row r="795369" spans="45:48" x14ac:dyDescent="0.2">
      <c r="AS795369" s="30"/>
      <c r="AT795369" s="30"/>
      <c r="AU795369" s="30"/>
      <c r="AV795369" s="30"/>
    </row>
    <row r="795377" spans="45:48" x14ac:dyDescent="0.2">
      <c r="AS795377" s="30"/>
      <c r="AT795377" s="30"/>
      <c r="AU795377" s="30"/>
      <c r="AV795377" s="30"/>
    </row>
    <row r="795385" spans="45:48" x14ac:dyDescent="0.2">
      <c r="AS795385" s="30"/>
      <c r="AT795385" s="30"/>
      <c r="AU795385" s="30"/>
      <c r="AV795385" s="30"/>
    </row>
    <row r="795393" spans="45:48" x14ac:dyDescent="0.2">
      <c r="AS795393" s="30"/>
      <c r="AT795393" s="30"/>
      <c r="AU795393" s="30"/>
      <c r="AV795393" s="30"/>
    </row>
    <row r="795401" spans="45:48" x14ac:dyDescent="0.2">
      <c r="AS795401" s="30"/>
      <c r="AT795401" s="30"/>
      <c r="AU795401" s="30"/>
      <c r="AV795401" s="30"/>
    </row>
    <row r="795409" spans="45:48" x14ac:dyDescent="0.2">
      <c r="AS795409" s="30"/>
      <c r="AT795409" s="30"/>
      <c r="AU795409" s="30"/>
      <c r="AV795409" s="30"/>
    </row>
    <row r="795417" spans="45:48" x14ac:dyDescent="0.2">
      <c r="AS795417" s="30"/>
      <c r="AT795417" s="30"/>
      <c r="AU795417" s="30"/>
      <c r="AV795417" s="30"/>
    </row>
    <row r="795425" spans="45:48" x14ac:dyDescent="0.2">
      <c r="AS795425" s="30"/>
      <c r="AT795425" s="30"/>
      <c r="AU795425" s="30"/>
      <c r="AV795425" s="30"/>
    </row>
    <row r="795433" spans="45:48" x14ac:dyDescent="0.2">
      <c r="AS795433" s="30"/>
      <c r="AT795433" s="30"/>
      <c r="AU795433" s="30"/>
      <c r="AV795433" s="30"/>
    </row>
    <row r="795441" spans="45:48" x14ac:dyDescent="0.2">
      <c r="AS795441" s="30"/>
      <c r="AT795441" s="30"/>
      <c r="AU795441" s="30"/>
      <c r="AV795441" s="30"/>
    </row>
    <row r="795449" spans="45:48" x14ac:dyDescent="0.2">
      <c r="AS795449" s="30"/>
      <c r="AT795449" s="30"/>
      <c r="AU795449" s="30"/>
      <c r="AV795449" s="30"/>
    </row>
    <row r="795457" spans="45:48" x14ac:dyDescent="0.2">
      <c r="AS795457" s="30"/>
      <c r="AT795457" s="30"/>
      <c r="AU795457" s="30"/>
      <c r="AV795457" s="30"/>
    </row>
    <row r="795465" spans="45:48" x14ac:dyDescent="0.2">
      <c r="AS795465" s="30"/>
      <c r="AT795465" s="30"/>
      <c r="AU795465" s="30"/>
      <c r="AV795465" s="30"/>
    </row>
    <row r="795473" spans="45:48" x14ac:dyDescent="0.2">
      <c r="AS795473" s="30"/>
      <c r="AT795473" s="30"/>
      <c r="AU795473" s="30"/>
      <c r="AV795473" s="30"/>
    </row>
    <row r="795481" spans="45:48" x14ac:dyDescent="0.2">
      <c r="AS795481" s="30"/>
      <c r="AT795481" s="30"/>
      <c r="AU795481" s="30"/>
      <c r="AV795481" s="30"/>
    </row>
    <row r="795489" spans="45:48" x14ac:dyDescent="0.2">
      <c r="AS795489" s="30"/>
      <c r="AT795489" s="30"/>
      <c r="AU795489" s="30"/>
      <c r="AV795489" s="30"/>
    </row>
    <row r="795497" spans="45:48" x14ac:dyDescent="0.2">
      <c r="AS795497" s="30"/>
      <c r="AT795497" s="30"/>
      <c r="AU795497" s="30"/>
      <c r="AV795497" s="30"/>
    </row>
    <row r="795505" spans="45:48" x14ac:dyDescent="0.2">
      <c r="AS795505" s="30"/>
      <c r="AT795505" s="30"/>
      <c r="AU795505" s="30"/>
      <c r="AV795505" s="30"/>
    </row>
    <row r="795513" spans="45:48" x14ac:dyDescent="0.2">
      <c r="AS795513" s="30"/>
      <c r="AT795513" s="30"/>
      <c r="AU795513" s="30"/>
      <c r="AV795513" s="30"/>
    </row>
    <row r="795521" spans="45:48" x14ac:dyDescent="0.2">
      <c r="AS795521" s="30"/>
      <c r="AT795521" s="30"/>
      <c r="AU795521" s="30"/>
      <c r="AV795521" s="30"/>
    </row>
    <row r="795529" spans="45:48" x14ac:dyDescent="0.2">
      <c r="AS795529" s="30"/>
      <c r="AT795529" s="30"/>
      <c r="AU795529" s="30"/>
      <c r="AV795529" s="30"/>
    </row>
    <row r="795537" spans="45:48" x14ac:dyDescent="0.2">
      <c r="AS795537" s="30"/>
      <c r="AT795537" s="30"/>
      <c r="AU795537" s="30"/>
      <c r="AV795537" s="30"/>
    </row>
    <row r="795545" spans="45:48" x14ac:dyDescent="0.2">
      <c r="AS795545" s="30"/>
      <c r="AT795545" s="30"/>
      <c r="AU795545" s="30"/>
      <c r="AV795545" s="30"/>
    </row>
    <row r="795553" spans="45:48" x14ac:dyDescent="0.2">
      <c r="AS795553" s="30"/>
      <c r="AT795553" s="30"/>
      <c r="AU795553" s="30"/>
      <c r="AV795553" s="30"/>
    </row>
    <row r="795561" spans="45:48" x14ac:dyDescent="0.2">
      <c r="AS795561" s="30"/>
      <c r="AT795561" s="30"/>
      <c r="AU795561" s="30"/>
      <c r="AV795561" s="30"/>
    </row>
    <row r="795569" spans="45:48" x14ac:dyDescent="0.2">
      <c r="AS795569" s="30"/>
      <c r="AT795569" s="30"/>
      <c r="AU795569" s="30"/>
      <c r="AV795569" s="30"/>
    </row>
    <row r="795577" spans="45:48" x14ac:dyDescent="0.2">
      <c r="AS795577" s="30"/>
      <c r="AT795577" s="30"/>
      <c r="AU795577" s="30"/>
      <c r="AV795577" s="30"/>
    </row>
    <row r="795585" spans="45:48" x14ac:dyDescent="0.2">
      <c r="AS795585" s="30"/>
      <c r="AT795585" s="30"/>
      <c r="AU795585" s="30"/>
      <c r="AV795585" s="30"/>
    </row>
    <row r="795593" spans="45:48" x14ac:dyDescent="0.2">
      <c r="AS795593" s="30"/>
      <c r="AT795593" s="30"/>
      <c r="AU795593" s="30"/>
      <c r="AV795593" s="30"/>
    </row>
    <row r="795601" spans="45:48" x14ac:dyDescent="0.2">
      <c r="AS795601" s="30"/>
      <c r="AT795601" s="30"/>
      <c r="AU795601" s="30"/>
      <c r="AV795601" s="30"/>
    </row>
    <row r="795609" spans="45:48" x14ac:dyDescent="0.2">
      <c r="AS795609" s="30"/>
      <c r="AT795609" s="30"/>
      <c r="AU795609" s="30"/>
      <c r="AV795609" s="30"/>
    </row>
    <row r="795617" spans="45:48" x14ac:dyDescent="0.2">
      <c r="AS795617" s="30"/>
      <c r="AT795617" s="30"/>
      <c r="AU795617" s="30"/>
      <c r="AV795617" s="30"/>
    </row>
    <row r="795625" spans="45:48" x14ac:dyDescent="0.2">
      <c r="AS795625" s="30"/>
      <c r="AT795625" s="30"/>
      <c r="AU795625" s="30"/>
      <c r="AV795625" s="30"/>
    </row>
    <row r="795633" spans="45:48" x14ac:dyDescent="0.2">
      <c r="AS795633" s="30"/>
      <c r="AT795633" s="30"/>
      <c r="AU795633" s="30"/>
      <c r="AV795633" s="30"/>
    </row>
    <row r="795641" spans="45:48" x14ac:dyDescent="0.2">
      <c r="AS795641" s="30"/>
      <c r="AT795641" s="30"/>
      <c r="AU795641" s="30"/>
      <c r="AV795641" s="30"/>
    </row>
    <row r="795649" spans="45:48" x14ac:dyDescent="0.2">
      <c r="AS795649" s="30"/>
      <c r="AT795649" s="30"/>
      <c r="AU795649" s="30"/>
      <c r="AV795649" s="30"/>
    </row>
    <row r="795657" spans="45:48" x14ac:dyDescent="0.2">
      <c r="AS795657" s="30"/>
      <c r="AT795657" s="30"/>
      <c r="AU795657" s="30"/>
      <c r="AV795657" s="30"/>
    </row>
    <row r="795665" spans="45:48" x14ac:dyDescent="0.2">
      <c r="AS795665" s="30"/>
      <c r="AT795665" s="30"/>
      <c r="AU795665" s="30"/>
      <c r="AV795665" s="30"/>
    </row>
    <row r="795673" spans="45:48" x14ac:dyDescent="0.2">
      <c r="AS795673" s="30"/>
      <c r="AT795673" s="30"/>
      <c r="AU795673" s="30"/>
      <c r="AV795673" s="30"/>
    </row>
    <row r="795681" spans="45:48" x14ac:dyDescent="0.2">
      <c r="AS795681" s="30"/>
      <c r="AT795681" s="30"/>
      <c r="AU795681" s="30"/>
      <c r="AV795681" s="30"/>
    </row>
    <row r="795689" spans="45:48" x14ac:dyDescent="0.2">
      <c r="AS795689" s="30"/>
      <c r="AT795689" s="30"/>
      <c r="AU795689" s="30"/>
      <c r="AV795689" s="30"/>
    </row>
    <row r="795697" spans="45:48" x14ac:dyDescent="0.2">
      <c r="AS795697" s="30"/>
      <c r="AT795697" s="30"/>
      <c r="AU795697" s="30"/>
      <c r="AV795697" s="30"/>
    </row>
    <row r="795705" spans="45:48" x14ac:dyDescent="0.2">
      <c r="AS795705" s="30"/>
      <c r="AT795705" s="30"/>
      <c r="AU795705" s="30"/>
      <c r="AV795705" s="30"/>
    </row>
    <row r="795713" spans="45:48" x14ac:dyDescent="0.2">
      <c r="AS795713" s="30"/>
      <c r="AT795713" s="30"/>
      <c r="AU795713" s="30"/>
      <c r="AV795713" s="30"/>
    </row>
    <row r="795721" spans="45:48" x14ac:dyDescent="0.2">
      <c r="AS795721" s="30"/>
      <c r="AT795721" s="30"/>
      <c r="AU795721" s="30"/>
      <c r="AV795721" s="30"/>
    </row>
    <row r="795729" spans="45:48" x14ac:dyDescent="0.2">
      <c r="AS795729" s="30"/>
      <c r="AT795729" s="30"/>
      <c r="AU795729" s="30"/>
      <c r="AV795729" s="30"/>
    </row>
    <row r="795737" spans="45:48" x14ac:dyDescent="0.2">
      <c r="AS795737" s="30"/>
      <c r="AT795737" s="30"/>
      <c r="AU795737" s="30"/>
      <c r="AV795737" s="30"/>
    </row>
    <row r="795745" spans="45:48" x14ac:dyDescent="0.2">
      <c r="AS795745" s="30"/>
      <c r="AT795745" s="30"/>
      <c r="AU795745" s="30"/>
      <c r="AV795745" s="30"/>
    </row>
    <row r="795753" spans="45:48" x14ac:dyDescent="0.2">
      <c r="AS795753" s="30"/>
      <c r="AT795753" s="30"/>
      <c r="AU795753" s="30"/>
      <c r="AV795753" s="30"/>
    </row>
    <row r="795761" spans="45:48" x14ac:dyDescent="0.2">
      <c r="AS795761" s="30"/>
      <c r="AT795761" s="30"/>
      <c r="AU795761" s="30"/>
      <c r="AV795761" s="30"/>
    </row>
    <row r="795769" spans="45:48" x14ac:dyDescent="0.2">
      <c r="AS795769" s="30"/>
      <c r="AT795769" s="30"/>
      <c r="AU795769" s="30"/>
      <c r="AV795769" s="30"/>
    </row>
    <row r="795777" spans="45:48" x14ac:dyDescent="0.2">
      <c r="AS795777" s="30"/>
      <c r="AT795777" s="30"/>
      <c r="AU795777" s="30"/>
      <c r="AV795777" s="30"/>
    </row>
    <row r="795785" spans="45:48" x14ac:dyDescent="0.2">
      <c r="AS795785" s="30"/>
      <c r="AT795785" s="30"/>
      <c r="AU795785" s="30"/>
      <c r="AV795785" s="30"/>
    </row>
    <row r="795793" spans="45:48" x14ac:dyDescent="0.2">
      <c r="AS795793" s="30"/>
      <c r="AT795793" s="30"/>
      <c r="AU795793" s="30"/>
      <c r="AV795793" s="30"/>
    </row>
    <row r="795801" spans="45:48" x14ac:dyDescent="0.2">
      <c r="AS795801" s="30"/>
      <c r="AT795801" s="30"/>
      <c r="AU795801" s="30"/>
      <c r="AV795801" s="30"/>
    </row>
    <row r="795809" spans="45:48" x14ac:dyDescent="0.2">
      <c r="AS795809" s="30"/>
      <c r="AT795809" s="30"/>
      <c r="AU795809" s="30"/>
      <c r="AV795809" s="30"/>
    </row>
    <row r="795817" spans="45:48" x14ac:dyDescent="0.2">
      <c r="AS795817" s="30"/>
      <c r="AT795817" s="30"/>
      <c r="AU795817" s="30"/>
      <c r="AV795817" s="30"/>
    </row>
    <row r="795825" spans="45:48" x14ac:dyDescent="0.2">
      <c r="AS795825" s="30"/>
      <c r="AT795825" s="30"/>
      <c r="AU795825" s="30"/>
      <c r="AV795825" s="30"/>
    </row>
    <row r="795833" spans="45:48" x14ac:dyDescent="0.2">
      <c r="AS795833" s="30"/>
      <c r="AT795833" s="30"/>
      <c r="AU795833" s="30"/>
      <c r="AV795833" s="30"/>
    </row>
    <row r="795841" spans="45:48" x14ac:dyDescent="0.2">
      <c r="AS795841" s="30"/>
      <c r="AT795841" s="30"/>
      <c r="AU795841" s="30"/>
      <c r="AV795841" s="30"/>
    </row>
    <row r="795849" spans="45:48" x14ac:dyDescent="0.2">
      <c r="AS795849" s="30"/>
      <c r="AT795849" s="30"/>
      <c r="AU795849" s="30"/>
      <c r="AV795849" s="30"/>
    </row>
    <row r="795857" spans="45:48" x14ac:dyDescent="0.2">
      <c r="AS795857" s="30"/>
      <c r="AT795857" s="30"/>
      <c r="AU795857" s="30"/>
      <c r="AV795857" s="30"/>
    </row>
    <row r="795865" spans="45:48" x14ac:dyDescent="0.2">
      <c r="AS795865" s="30"/>
      <c r="AT795865" s="30"/>
      <c r="AU795865" s="30"/>
      <c r="AV795865" s="30"/>
    </row>
    <row r="795873" spans="45:48" x14ac:dyDescent="0.2">
      <c r="AS795873" s="30"/>
      <c r="AT795873" s="30"/>
      <c r="AU795873" s="30"/>
      <c r="AV795873" s="30"/>
    </row>
    <row r="795881" spans="45:48" x14ac:dyDescent="0.2">
      <c r="AS795881" s="30"/>
      <c r="AT795881" s="30"/>
      <c r="AU795881" s="30"/>
      <c r="AV795881" s="30"/>
    </row>
    <row r="795889" spans="45:48" x14ac:dyDescent="0.2">
      <c r="AS795889" s="30"/>
      <c r="AT795889" s="30"/>
      <c r="AU795889" s="30"/>
      <c r="AV795889" s="30"/>
    </row>
    <row r="795897" spans="45:48" x14ac:dyDescent="0.2">
      <c r="AS795897" s="30"/>
      <c r="AT795897" s="30"/>
      <c r="AU795897" s="30"/>
      <c r="AV795897" s="30"/>
    </row>
    <row r="795905" spans="45:48" x14ac:dyDescent="0.2">
      <c r="AS795905" s="30"/>
      <c r="AT795905" s="30"/>
      <c r="AU795905" s="30"/>
      <c r="AV795905" s="30"/>
    </row>
    <row r="795913" spans="45:48" x14ac:dyDescent="0.2">
      <c r="AS795913" s="30"/>
      <c r="AT795913" s="30"/>
      <c r="AU795913" s="30"/>
      <c r="AV795913" s="30"/>
    </row>
    <row r="795921" spans="45:48" x14ac:dyDescent="0.2">
      <c r="AS795921" s="30"/>
      <c r="AT795921" s="30"/>
      <c r="AU795921" s="30"/>
      <c r="AV795921" s="30"/>
    </row>
    <row r="795929" spans="45:48" x14ac:dyDescent="0.2">
      <c r="AS795929" s="30"/>
      <c r="AT795929" s="30"/>
      <c r="AU795929" s="30"/>
      <c r="AV795929" s="30"/>
    </row>
    <row r="795937" spans="45:48" x14ac:dyDescent="0.2">
      <c r="AS795937" s="30"/>
      <c r="AT795937" s="30"/>
      <c r="AU795937" s="30"/>
      <c r="AV795937" s="30"/>
    </row>
    <row r="795945" spans="45:48" x14ac:dyDescent="0.2">
      <c r="AS795945" s="30"/>
      <c r="AT795945" s="30"/>
      <c r="AU795945" s="30"/>
      <c r="AV795945" s="30"/>
    </row>
    <row r="795953" spans="45:48" x14ac:dyDescent="0.2">
      <c r="AS795953" s="30"/>
      <c r="AT795953" s="30"/>
      <c r="AU795953" s="30"/>
      <c r="AV795953" s="30"/>
    </row>
    <row r="795961" spans="45:48" x14ac:dyDescent="0.2">
      <c r="AS795961" s="30"/>
      <c r="AT795961" s="30"/>
      <c r="AU795961" s="30"/>
      <c r="AV795961" s="30"/>
    </row>
    <row r="795969" spans="45:48" x14ac:dyDescent="0.2">
      <c r="AS795969" s="30"/>
      <c r="AT795969" s="30"/>
      <c r="AU795969" s="30"/>
      <c r="AV795969" s="30"/>
    </row>
    <row r="795977" spans="45:48" x14ac:dyDescent="0.2">
      <c r="AS795977" s="30"/>
      <c r="AT795977" s="30"/>
      <c r="AU795977" s="30"/>
      <c r="AV795977" s="30"/>
    </row>
    <row r="795985" spans="45:48" x14ac:dyDescent="0.2">
      <c r="AS795985" s="30"/>
      <c r="AT795985" s="30"/>
      <c r="AU795985" s="30"/>
      <c r="AV795985" s="30"/>
    </row>
    <row r="795993" spans="45:48" x14ac:dyDescent="0.2">
      <c r="AS795993" s="30"/>
      <c r="AT795993" s="30"/>
      <c r="AU795993" s="30"/>
      <c r="AV795993" s="30"/>
    </row>
    <row r="796001" spans="45:48" x14ac:dyDescent="0.2">
      <c r="AS796001" s="30"/>
      <c r="AT796001" s="30"/>
      <c r="AU796001" s="30"/>
      <c r="AV796001" s="30"/>
    </row>
    <row r="796009" spans="45:48" x14ac:dyDescent="0.2">
      <c r="AS796009" s="30"/>
      <c r="AT796009" s="30"/>
      <c r="AU796009" s="30"/>
      <c r="AV796009" s="30"/>
    </row>
    <row r="796017" spans="45:48" x14ac:dyDescent="0.2">
      <c r="AS796017" s="30"/>
      <c r="AT796017" s="30"/>
      <c r="AU796017" s="30"/>
      <c r="AV796017" s="30"/>
    </row>
    <row r="796025" spans="45:48" x14ac:dyDescent="0.2">
      <c r="AS796025" s="30"/>
      <c r="AT796025" s="30"/>
      <c r="AU796025" s="30"/>
      <c r="AV796025" s="30"/>
    </row>
    <row r="796033" spans="45:48" x14ac:dyDescent="0.2">
      <c r="AS796033" s="30"/>
      <c r="AT796033" s="30"/>
      <c r="AU796033" s="30"/>
      <c r="AV796033" s="30"/>
    </row>
    <row r="796041" spans="45:48" x14ac:dyDescent="0.2">
      <c r="AS796041" s="30"/>
      <c r="AT796041" s="30"/>
      <c r="AU796041" s="30"/>
      <c r="AV796041" s="30"/>
    </row>
    <row r="796049" spans="45:48" x14ac:dyDescent="0.2">
      <c r="AS796049" s="30"/>
      <c r="AT796049" s="30"/>
      <c r="AU796049" s="30"/>
      <c r="AV796049" s="30"/>
    </row>
    <row r="796057" spans="45:48" x14ac:dyDescent="0.2">
      <c r="AS796057" s="30"/>
      <c r="AT796057" s="30"/>
      <c r="AU796057" s="30"/>
      <c r="AV796057" s="30"/>
    </row>
    <row r="796065" spans="45:48" x14ac:dyDescent="0.2">
      <c r="AS796065" s="30"/>
      <c r="AT796065" s="30"/>
      <c r="AU796065" s="30"/>
      <c r="AV796065" s="30"/>
    </row>
    <row r="796073" spans="45:48" x14ac:dyDescent="0.2">
      <c r="AS796073" s="30"/>
      <c r="AT796073" s="30"/>
      <c r="AU796073" s="30"/>
      <c r="AV796073" s="30"/>
    </row>
    <row r="796081" spans="45:48" x14ac:dyDescent="0.2">
      <c r="AS796081" s="30"/>
      <c r="AT796081" s="30"/>
      <c r="AU796081" s="30"/>
      <c r="AV796081" s="30"/>
    </row>
    <row r="796089" spans="45:48" x14ac:dyDescent="0.2">
      <c r="AS796089" s="30"/>
      <c r="AT796089" s="30"/>
      <c r="AU796089" s="30"/>
      <c r="AV796089" s="30"/>
    </row>
    <row r="796097" spans="45:48" x14ac:dyDescent="0.2">
      <c r="AS796097" s="30"/>
      <c r="AT796097" s="30"/>
      <c r="AU796097" s="30"/>
      <c r="AV796097" s="30"/>
    </row>
    <row r="796105" spans="45:48" x14ac:dyDescent="0.2">
      <c r="AS796105" s="30"/>
      <c r="AT796105" s="30"/>
      <c r="AU796105" s="30"/>
      <c r="AV796105" s="30"/>
    </row>
    <row r="796113" spans="45:48" x14ac:dyDescent="0.2">
      <c r="AS796113" s="30"/>
      <c r="AT796113" s="30"/>
      <c r="AU796113" s="30"/>
      <c r="AV796113" s="30"/>
    </row>
    <row r="796121" spans="45:48" x14ac:dyDescent="0.2">
      <c r="AS796121" s="30"/>
      <c r="AT796121" s="30"/>
      <c r="AU796121" s="30"/>
      <c r="AV796121" s="30"/>
    </row>
    <row r="796129" spans="45:48" x14ac:dyDescent="0.2">
      <c r="AS796129" s="30"/>
      <c r="AT796129" s="30"/>
      <c r="AU796129" s="30"/>
      <c r="AV796129" s="30"/>
    </row>
    <row r="796137" spans="45:48" x14ac:dyDescent="0.2">
      <c r="AS796137" s="30"/>
      <c r="AT796137" s="30"/>
      <c r="AU796137" s="30"/>
      <c r="AV796137" s="30"/>
    </row>
    <row r="796145" spans="45:48" x14ac:dyDescent="0.2">
      <c r="AS796145" s="30"/>
      <c r="AT796145" s="30"/>
      <c r="AU796145" s="30"/>
      <c r="AV796145" s="30"/>
    </row>
    <row r="796153" spans="45:48" x14ac:dyDescent="0.2">
      <c r="AS796153" s="30"/>
      <c r="AT796153" s="30"/>
      <c r="AU796153" s="30"/>
      <c r="AV796153" s="30"/>
    </row>
    <row r="796161" spans="45:48" x14ac:dyDescent="0.2">
      <c r="AS796161" s="30"/>
      <c r="AT796161" s="30"/>
      <c r="AU796161" s="30"/>
      <c r="AV796161" s="30"/>
    </row>
    <row r="796169" spans="45:48" x14ac:dyDescent="0.2">
      <c r="AS796169" s="30"/>
      <c r="AT796169" s="30"/>
      <c r="AU796169" s="30"/>
      <c r="AV796169" s="30"/>
    </row>
    <row r="796177" spans="45:48" x14ac:dyDescent="0.2">
      <c r="AS796177" s="30"/>
      <c r="AT796177" s="30"/>
      <c r="AU796177" s="30"/>
      <c r="AV796177" s="30"/>
    </row>
    <row r="796185" spans="45:48" x14ac:dyDescent="0.2">
      <c r="AS796185" s="30"/>
      <c r="AT796185" s="30"/>
      <c r="AU796185" s="30"/>
      <c r="AV796185" s="30"/>
    </row>
    <row r="796193" spans="45:48" x14ac:dyDescent="0.2">
      <c r="AS796193" s="30"/>
      <c r="AT796193" s="30"/>
      <c r="AU796193" s="30"/>
      <c r="AV796193" s="30"/>
    </row>
    <row r="796201" spans="45:48" x14ac:dyDescent="0.2">
      <c r="AS796201" s="30"/>
      <c r="AT796201" s="30"/>
      <c r="AU796201" s="30"/>
      <c r="AV796201" s="30"/>
    </row>
    <row r="796209" spans="45:48" x14ac:dyDescent="0.2">
      <c r="AS796209" s="30"/>
      <c r="AT796209" s="30"/>
      <c r="AU796209" s="30"/>
      <c r="AV796209" s="30"/>
    </row>
    <row r="796217" spans="45:48" x14ac:dyDescent="0.2">
      <c r="AS796217" s="30"/>
      <c r="AT796217" s="30"/>
      <c r="AU796217" s="30"/>
      <c r="AV796217" s="30"/>
    </row>
    <row r="796225" spans="45:48" x14ac:dyDescent="0.2">
      <c r="AS796225" s="30"/>
      <c r="AT796225" s="30"/>
      <c r="AU796225" s="30"/>
      <c r="AV796225" s="30"/>
    </row>
    <row r="796233" spans="45:48" x14ac:dyDescent="0.2">
      <c r="AS796233" s="30"/>
      <c r="AT796233" s="30"/>
      <c r="AU796233" s="30"/>
      <c r="AV796233" s="30"/>
    </row>
    <row r="796241" spans="45:48" x14ac:dyDescent="0.2">
      <c r="AS796241" s="30"/>
      <c r="AT796241" s="30"/>
      <c r="AU796241" s="30"/>
      <c r="AV796241" s="30"/>
    </row>
    <row r="796249" spans="45:48" x14ac:dyDescent="0.2">
      <c r="AS796249" s="30"/>
      <c r="AT796249" s="30"/>
      <c r="AU796249" s="30"/>
      <c r="AV796249" s="30"/>
    </row>
    <row r="796257" spans="45:48" x14ac:dyDescent="0.2">
      <c r="AS796257" s="30"/>
      <c r="AT796257" s="30"/>
      <c r="AU796257" s="30"/>
      <c r="AV796257" s="30"/>
    </row>
    <row r="796265" spans="45:48" x14ac:dyDescent="0.2">
      <c r="AS796265" s="30"/>
      <c r="AT796265" s="30"/>
      <c r="AU796265" s="30"/>
      <c r="AV796265" s="30"/>
    </row>
    <row r="796273" spans="45:48" x14ac:dyDescent="0.2">
      <c r="AS796273" s="30"/>
      <c r="AT796273" s="30"/>
      <c r="AU796273" s="30"/>
      <c r="AV796273" s="30"/>
    </row>
    <row r="796281" spans="45:48" x14ac:dyDescent="0.2">
      <c r="AS796281" s="30"/>
      <c r="AT796281" s="30"/>
      <c r="AU796281" s="30"/>
      <c r="AV796281" s="30"/>
    </row>
    <row r="796289" spans="45:48" x14ac:dyDescent="0.2">
      <c r="AS796289" s="30"/>
      <c r="AT796289" s="30"/>
      <c r="AU796289" s="30"/>
      <c r="AV796289" s="30"/>
    </row>
    <row r="796297" spans="45:48" x14ac:dyDescent="0.2">
      <c r="AS796297" s="30"/>
      <c r="AT796297" s="30"/>
      <c r="AU796297" s="30"/>
      <c r="AV796297" s="30"/>
    </row>
    <row r="796305" spans="45:48" x14ac:dyDescent="0.2">
      <c r="AS796305" s="30"/>
      <c r="AT796305" s="30"/>
      <c r="AU796305" s="30"/>
      <c r="AV796305" s="30"/>
    </row>
    <row r="796313" spans="45:48" x14ac:dyDescent="0.2">
      <c r="AS796313" s="30"/>
      <c r="AT796313" s="30"/>
      <c r="AU796313" s="30"/>
      <c r="AV796313" s="30"/>
    </row>
    <row r="796321" spans="45:48" x14ac:dyDescent="0.2">
      <c r="AS796321" s="30"/>
      <c r="AT796321" s="30"/>
      <c r="AU796321" s="30"/>
      <c r="AV796321" s="30"/>
    </row>
    <row r="796329" spans="45:48" x14ac:dyDescent="0.2">
      <c r="AS796329" s="30"/>
      <c r="AT796329" s="30"/>
      <c r="AU796329" s="30"/>
      <c r="AV796329" s="30"/>
    </row>
    <row r="796337" spans="45:48" x14ac:dyDescent="0.2">
      <c r="AS796337" s="30"/>
      <c r="AT796337" s="30"/>
      <c r="AU796337" s="30"/>
      <c r="AV796337" s="30"/>
    </row>
    <row r="796345" spans="45:48" x14ac:dyDescent="0.2">
      <c r="AS796345" s="30"/>
      <c r="AT796345" s="30"/>
      <c r="AU796345" s="30"/>
      <c r="AV796345" s="30"/>
    </row>
    <row r="796353" spans="45:48" x14ac:dyDescent="0.2">
      <c r="AS796353" s="30"/>
      <c r="AT796353" s="30"/>
      <c r="AU796353" s="30"/>
      <c r="AV796353" s="30"/>
    </row>
    <row r="796361" spans="45:48" x14ac:dyDescent="0.2">
      <c r="AS796361" s="30"/>
      <c r="AT796361" s="30"/>
      <c r="AU796361" s="30"/>
      <c r="AV796361" s="30"/>
    </row>
    <row r="796369" spans="45:48" x14ac:dyDescent="0.2">
      <c r="AS796369" s="30"/>
      <c r="AT796369" s="30"/>
      <c r="AU796369" s="30"/>
      <c r="AV796369" s="30"/>
    </row>
    <row r="796377" spans="45:48" x14ac:dyDescent="0.2">
      <c r="AS796377" s="30"/>
      <c r="AT796377" s="30"/>
      <c r="AU796377" s="30"/>
      <c r="AV796377" s="30"/>
    </row>
    <row r="796385" spans="45:48" x14ac:dyDescent="0.2">
      <c r="AS796385" s="30"/>
      <c r="AT796385" s="30"/>
      <c r="AU796385" s="30"/>
      <c r="AV796385" s="30"/>
    </row>
    <row r="796393" spans="45:48" x14ac:dyDescent="0.2">
      <c r="AS796393" s="30"/>
      <c r="AT796393" s="30"/>
      <c r="AU796393" s="30"/>
      <c r="AV796393" s="30"/>
    </row>
    <row r="796401" spans="45:48" x14ac:dyDescent="0.2">
      <c r="AS796401" s="30"/>
      <c r="AT796401" s="30"/>
      <c r="AU796401" s="30"/>
      <c r="AV796401" s="30"/>
    </row>
    <row r="796409" spans="45:48" x14ac:dyDescent="0.2">
      <c r="AS796409" s="30"/>
      <c r="AT796409" s="30"/>
      <c r="AU796409" s="30"/>
      <c r="AV796409" s="30"/>
    </row>
    <row r="796417" spans="45:48" x14ac:dyDescent="0.2">
      <c r="AS796417" s="30"/>
      <c r="AT796417" s="30"/>
      <c r="AU796417" s="30"/>
      <c r="AV796417" s="30"/>
    </row>
    <row r="796425" spans="45:48" x14ac:dyDescent="0.2">
      <c r="AS796425" s="30"/>
      <c r="AT796425" s="30"/>
      <c r="AU796425" s="30"/>
      <c r="AV796425" s="30"/>
    </row>
    <row r="796433" spans="45:48" x14ac:dyDescent="0.2">
      <c r="AS796433" s="30"/>
      <c r="AT796433" s="30"/>
      <c r="AU796433" s="30"/>
      <c r="AV796433" s="30"/>
    </row>
    <row r="796441" spans="45:48" x14ac:dyDescent="0.2">
      <c r="AS796441" s="30"/>
      <c r="AT796441" s="30"/>
      <c r="AU796441" s="30"/>
      <c r="AV796441" s="30"/>
    </row>
    <row r="796449" spans="45:48" x14ac:dyDescent="0.2">
      <c r="AS796449" s="30"/>
      <c r="AT796449" s="30"/>
      <c r="AU796449" s="30"/>
      <c r="AV796449" s="30"/>
    </row>
    <row r="796457" spans="45:48" x14ac:dyDescent="0.2">
      <c r="AS796457" s="30"/>
      <c r="AT796457" s="30"/>
      <c r="AU796457" s="30"/>
      <c r="AV796457" s="30"/>
    </row>
    <row r="796465" spans="45:48" x14ac:dyDescent="0.2">
      <c r="AS796465" s="30"/>
      <c r="AT796465" s="30"/>
      <c r="AU796465" s="30"/>
      <c r="AV796465" s="30"/>
    </row>
    <row r="796473" spans="45:48" x14ac:dyDescent="0.2">
      <c r="AS796473" s="30"/>
      <c r="AT796473" s="30"/>
      <c r="AU796473" s="30"/>
      <c r="AV796473" s="30"/>
    </row>
    <row r="796481" spans="45:48" x14ac:dyDescent="0.2">
      <c r="AS796481" s="30"/>
      <c r="AT796481" s="30"/>
      <c r="AU796481" s="30"/>
      <c r="AV796481" s="30"/>
    </row>
    <row r="796489" spans="45:48" x14ac:dyDescent="0.2">
      <c r="AS796489" s="30"/>
      <c r="AT796489" s="30"/>
      <c r="AU796489" s="30"/>
      <c r="AV796489" s="30"/>
    </row>
    <row r="796497" spans="45:48" x14ac:dyDescent="0.2">
      <c r="AS796497" s="30"/>
      <c r="AT796497" s="30"/>
      <c r="AU796497" s="30"/>
      <c r="AV796497" s="30"/>
    </row>
    <row r="796505" spans="45:48" x14ac:dyDescent="0.2">
      <c r="AS796505" s="30"/>
      <c r="AT796505" s="30"/>
      <c r="AU796505" s="30"/>
      <c r="AV796505" s="30"/>
    </row>
    <row r="796513" spans="45:48" x14ac:dyDescent="0.2">
      <c r="AS796513" s="30"/>
      <c r="AT796513" s="30"/>
      <c r="AU796513" s="30"/>
      <c r="AV796513" s="30"/>
    </row>
    <row r="796521" spans="45:48" x14ac:dyDescent="0.2">
      <c r="AS796521" s="30"/>
      <c r="AT796521" s="30"/>
      <c r="AU796521" s="30"/>
      <c r="AV796521" s="30"/>
    </row>
    <row r="796529" spans="45:48" x14ac:dyDescent="0.2">
      <c r="AS796529" s="30"/>
      <c r="AT796529" s="30"/>
      <c r="AU796529" s="30"/>
      <c r="AV796529" s="30"/>
    </row>
    <row r="796537" spans="45:48" x14ac:dyDescent="0.2">
      <c r="AS796537" s="30"/>
      <c r="AT796537" s="30"/>
      <c r="AU796537" s="30"/>
      <c r="AV796537" s="30"/>
    </row>
    <row r="796545" spans="45:48" x14ac:dyDescent="0.2">
      <c r="AS796545" s="30"/>
      <c r="AT796545" s="30"/>
      <c r="AU796545" s="30"/>
      <c r="AV796545" s="30"/>
    </row>
    <row r="796553" spans="45:48" x14ac:dyDescent="0.2">
      <c r="AS796553" s="30"/>
      <c r="AT796553" s="30"/>
      <c r="AU796553" s="30"/>
      <c r="AV796553" s="30"/>
    </row>
    <row r="796561" spans="45:48" x14ac:dyDescent="0.2">
      <c r="AS796561" s="30"/>
      <c r="AT796561" s="30"/>
      <c r="AU796561" s="30"/>
      <c r="AV796561" s="30"/>
    </row>
    <row r="796569" spans="45:48" x14ac:dyDescent="0.2">
      <c r="AS796569" s="30"/>
      <c r="AT796569" s="30"/>
      <c r="AU796569" s="30"/>
      <c r="AV796569" s="30"/>
    </row>
    <row r="796577" spans="45:48" x14ac:dyDescent="0.2">
      <c r="AS796577" s="30"/>
      <c r="AT796577" s="30"/>
      <c r="AU796577" s="30"/>
      <c r="AV796577" s="30"/>
    </row>
    <row r="796585" spans="45:48" x14ac:dyDescent="0.2">
      <c r="AS796585" s="30"/>
      <c r="AT796585" s="30"/>
      <c r="AU796585" s="30"/>
      <c r="AV796585" s="30"/>
    </row>
    <row r="796593" spans="45:48" x14ac:dyDescent="0.2">
      <c r="AS796593" s="30"/>
      <c r="AT796593" s="30"/>
      <c r="AU796593" s="30"/>
      <c r="AV796593" s="30"/>
    </row>
    <row r="796601" spans="45:48" x14ac:dyDescent="0.2">
      <c r="AS796601" s="30"/>
      <c r="AT796601" s="30"/>
      <c r="AU796601" s="30"/>
      <c r="AV796601" s="30"/>
    </row>
    <row r="796609" spans="45:48" x14ac:dyDescent="0.2">
      <c r="AS796609" s="30"/>
      <c r="AT796609" s="30"/>
      <c r="AU796609" s="30"/>
      <c r="AV796609" s="30"/>
    </row>
    <row r="796617" spans="45:48" x14ac:dyDescent="0.2">
      <c r="AS796617" s="30"/>
      <c r="AT796617" s="30"/>
      <c r="AU796617" s="30"/>
      <c r="AV796617" s="30"/>
    </row>
    <row r="796625" spans="45:48" x14ac:dyDescent="0.2">
      <c r="AS796625" s="30"/>
      <c r="AT796625" s="30"/>
      <c r="AU796625" s="30"/>
      <c r="AV796625" s="30"/>
    </row>
    <row r="796633" spans="45:48" x14ac:dyDescent="0.2">
      <c r="AS796633" s="30"/>
      <c r="AT796633" s="30"/>
      <c r="AU796633" s="30"/>
      <c r="AV796633" s="30"/>
    </row>
    <row r="796641" spans="45:48" x14ac:dyDescent="0.2">
      <c r="AS796641" s="30"/>
      <c r="AT796641" s="30"/>
      <c r="AU796641" s="30"/>
      <c r="AV796641" s="30"/>
    </row>
    <row r="796649" spans="45:48" x14ac:dyDescent="0.2">
      <c r="AS796649" s="30"/>
      <c r="AT796649" s="30"/>
      <c r="AU796649" s="30"/>
      <c r="AV796649" s="30"/>
    </row>
    <row r="796657" spans="45:48" x14ac:dyDescent="0.2">
      <c r="AS796657" s="30"/>
      <c r="AT796657" s="30"/>
      <c r="AU796657" s="30"/>
      <c r="AV796657" s="30"/>
    </row>
    <row r="796665" spans="45:48" x14ac:dyDescent="0.2">
      <c r="AS796665" s="30"/>
      <c r="AT796665" s="30"/>
      <c r="AU796665" s="30"/>
      <c r="AV796665" s="30"/>
    </row>
    <row r="796673" spans="45:48" x14ac:dyDescent="0.2">
      <c r="AS796673" s="30"/>
      <c r="AT796673" s="30"/>
      <c r="AU796673" s="30"/>
      <c r="AV796673" s="30"/>
    </row>
    <row r="796681" spans="45:48" x14ac:dyDescent="0.2">
      <c r="AS796681" s="30"/>
      <c r="AT796681" s="30"/>
      <c r="AU796681" s="30"/>
      <c r="AV796681" s="30"/>
    </row>
    <row r="796689" spans="45:48" x14ac:dyDescent="0.2">
      <c r="AS796689" s="30"/>
      <c r="AT796689" s="30"/>
      <c r="AU796689" s="30"/>
      <c r="AV796689" s="30"/>
    </row>
    <row r="796697" spans="45:48" x14ac:dyDescent="0.2">
      <c r="AS796697" s="30"/>
      <c r="AT796697" s="30"/>
      <c r="AU796697" s="30"/>
      <c r="AV796697" s="30"/>
    </row>
    <row r="796705" spans="45:48" x14ac:dyDescent="0.2">
      <c r="AS796705" s="30"/>
      <c r="AT796705" s="30"/>
      <c r="AU796705" s="30"/>
      <c r="AV796705" s="30"/>
    </row>
    <row r="796713" spans="45:48" x14ac:dyDescent="0.2">
      <c r="AS796713" s="30"/>
      <c r="AT796713" s="30"/>
      <c r="AU796713" s="30"/>
      <c r="AV796713" s="30"/>
    </row>
    <row r="796721" spans="45:48" x14ac:dyDescent="0.2">
      <c r="AS796721" s="30"/>
      <c r="AT796721" s="30"/>
      <c r="AU796721" s="30"/>
      <c r="AV796721" s="30"/>
    </row>
    <row r="796729" spans="45:48" x14ac:dyDescent="0.2">
      <c r="AS796729" s="30"/>
      <c r="AT796729" s="30"/>
      <c r="AU796729" s="30"/>
      <c r="AV796729" s="30"/>
    </row>
    <row r="796737" spans="45:48" x14ac:dyDescent="0.2">
      <c r="AS796737" s="30"/>
      <c r="AT796737" s="30"/>
      <c r="AU796737" s="30"/>
      <c r="AV796737" s="30"/>
    </row>
    <row r="796745" spans="45:48" x14ac:dyDescent="0.2">
      <c r="AS796745" s="30"/>
      <c r="AT796745" s="30"/>
      <c r="AU796745" s="30"/>
      <c r="AV796745" s="30"/>
    </row>
    <row r="796753" spans="45:48" x14ac:dyDescent="0.2">
      <c r="AS796753" s="30"/>
      <c r="AT796753" s="30"/>
      <c r="AU796753" s="30"/>
      <c r="AV796753" s="30"/>
    </row>
    <row r="796761" spans="45:48" x14ac:dyDescent="0.2">
      <c r="AS796761" s="30"/>
      <c r="AT796761" s="30"/>
      <c r="AU796761" s="30"/>
      <c r="AV796761" s="30"/>
    </row>
    <row r="796769" spans="45:48" x14ac:dyDescent="0.2">
      <c r="AS796769" s="30"/>
      <c r="AT796769" s="30"/>
      <c r="AU796769" s="30"/>
      <c r="AV796769" s="30"/>
    </row>
    <row r="796777" spans="45:48" x14ac:dyDescent="0.2">
      <c r="AS796777" s="30"/>
      <c r="AT796777" s="30"/>
      <c r="AU796777" s="30"/>
      <c r="AV796777" s="30"/>
    </row>
    <row r="796785" spans="45:48" x14ac:dyDescent="0.2">
      <c r="AS796785" s="30"/>
      <c r="AT796785" s="30"/>
      <c r="AU796785" s="30"/>
      <c r="AV796785" s="30"/>
    </row>
    <row r="796793" spans="45:48" x14ac:dyDescent="0.2">
      <c r="AS796793" s="30"/>
      <c r="AT796793" s="30"/>
      <c r="AU796793" s="30"/>
      <c r="AV796793" s="30"/>
    </row>
    <row r="796801" spans="45:48" x14ac:dyDescent="0.2">
      <c r="AS796801" s="30"/>
      <c r="AT796801" s="30"/>
      <c r="AU796801" s="30"/>
      <c r="AV796801" s="30"/>
    </row>
    <row r="796809" spans="45:48" x14ac:dyDescent="0.2">
      <c r="AS796809" s="30"/>
      <c r="AT796809" s="30"/>
      <c r="AU796809" s="30"/>
      <c r="AV796809" s="30"/>
    </row>
    <row r="796817" spans="45:48" x14ac:dyDescent="0.2">
      <c r="AS796817" s="30"/>
      <c r="AT796817" s="30"/>
      <c r="AU796817" s="30"/>
      <c r="AV796817" s="30"/>
    </row>
    <row r="796825" spans="45:48" x14ac:dyDescent="0.2">
      <c r="AS796825" s="30"/>
      <c r="AT796825" s="30"/>
      <c r="AU796825" s="30"/>
      <c r="AV796825" s="30"/>
    </row>
    <row r="796833" spans="45:48" x14ac:dyDescent="0.2">
      <c r="AS796833" s="30"/>
      <c r="AT796833" s="30"/>
      <c r="AU796833" s="30"/>
      <c r="AV796833" s="30"/>
    </row>
    <row r="796841" spans="45:48" x14ac:dyDescent="0.2">
      <c r="AS796841" s="30"/>
      <c r="AT796841" s="30"/>
      <c r="AU796841" s="30"/>
      <c r="AV796841" s="30"/>
    </row>
    <row r="796849" spans="45:48" x14ac:dyDescent="0.2">
      <c r="AS796849" s="30"/>
      <c r="AT796849" s="30"/>
      <c r="AU796849" s="30"/>
      <c r="AV796849" s="30"/>
    </row>
    <row r="796857" spans="45:48" x14ac:dyDescent="0.2">
      <c r="AS796857" s="30"/>
      <c r="AT796857" s="30"/>
      <c r="AU796857" s="30"/>
      <c r="AV796857" s="30"/>
    </row>
    <row r="796865" spans="45:48" x14ac:dyDescent="0.2">
      <c r="AS796865" s="30"/>
      <c r="AT796865" s="30"/>
      <c r="AU796865" s="30"/>
      <c r="AV796865" s="30"/>
    </row>
    <row r="796873" spans="45:48" x14ac:dyDescent="0.2">
      <c r="AS796873" s="30"/>
      <c r="AT796873" s="30"/>
      <c r="AU796873" s="30"/>
      <c r="AV796873" s="30"/>
    </row>
    <row r="796881" spans="45:48" x14ac:dyDescent="0.2">
      <c r="AS796881" s="30"/>
      <c r="AT796881" s="30"/>
      <c r="AU796881" s="30"/>
      <c r="AV796881" s="30"/>
    </row>
    <row r="796889" spans="45:48" x14ac:dyDescent="0.2">
      <c r="AS796889" s="30"/>
      <c r="AT796889" s="30"/>
      <c r="AU796889" s="30"/>
      <c r="AV796889" s="30"/>
    </row>
    <row r="796897" spans="45:48" x14ac:dyDescent="0.2">
      <c r="AS796897" s="30"/>
      <c r="AT796897" s="30"/>
      <c r="AU796897" s="30"/>
      <c r="AV796897" s="30"/>
    </row>
    <row r="796905" spans="45:48" x14ac:dyDescent="0.2">
      <c r="AS796905" s="30"/>
      <c r="AT796905" s="30"/>
      <c r="AU796905" s="30"/>
      <c r="AV796905" s="30"/>
    </row>
    <row r="796913" spans="45:48" x14ac:dyDescent="0.2">
      <c r="AS796913" s="30"/>
      <c r="AT796913" s="30"/>
      <c r="AU796913" s="30"/>
      <c r="AV796913" s="30"/>
    </row>
    <row r="796921" spans="45:48" x14ac:dyDescent="0.2">
      <c r="AS796921" s="30"/>
      <c r="AT796921" s="30"/>
      <c r="AU796921" s="30"/>
      <c r="AV796921" s="30"/>
    </row>
    <row r="796929" spans="45:48" x14ac:dyDescent="0.2">
      <c r="AS796929" s="30"/>
      <c r="AT796929" s="30"/>
      <c r="AU796929" s="30"/>
      <c r="AV796929" s="30"/>
    </row>
    <row r="796937" spans="45:48" x14ac:dyDescent="0.2">
      <c r="AS796937" s="30"/>
      <c r="AT796937" s="30"/>
      <c r="AU796937" s="30"/>
      <c r="AV796937" s="30"/>
    </row>
    <row r="796945" spans="45:48" x14ac:dyDescent="0.2">
      <c r="AS796945" s="30"/>
      <c r="AT796945" s="30"/>
      <c r="AU796945" s="30"/>
      <c r="AV796945" s="30"/>
    </row>
    <row r="796953" spans="45:48" x14ac:dyDescent="0.2">
      <c r="AS796953" s="30"/>
      <c r="AT796953" s="30"/>
      <c r="AU796953" s="30"/>
      <c r="AV796953" s="30"/>
    </row>
    <row r="796961" spans="45:48" x14ac:dyDescent="0.2">
      <c r="AS796961" s="30"/>
      <c r="AT796961" s="30"/>
      <c r="AU796961" s="30"/>
      <c r="AV796961" s="30"/>
    </row>
    <row r="796969" spans="45:48" x14ac:dyDescent="0.2">
      <c r="AS796969" s="30"/>
      <c r="AT796969" s="30"/>
      <c r="AU796969" s="30"/>
      <c r="AV796969" s="30"/>
    </row>
    <row r="796977" spans="45:48" x14ac:dyDescent="0.2">
      <c r="AS796977" s="30"/>
      <c r="AT796977" s="30"/>
      <c r="AU796977" s="30"/>
      <c r="AV796977" s="30"/>
    </row>
    <row r="796985" spans="45:48" x14ac:dyDescent="0.2">
      <c r="AS796985" s="30"/>
      <c r="AT796985" s="30"/>
      <c r="AU796985" s="30"/>
      <c r="AV796985" s="30"/>
    </row>
    <row r="796993" spans="45:48" x14ac:dyDescent="0.2">
      <c r="AS796993" s="30"/>
      <c r="AT796993" s="30"/>
      <c r="AU796993" s="30"/>
      <c r="AV796993" s="30"/>
    </row>
    <row r="797001" spans="45:48" x14ac:dyDescent="0.2">
      <c r="AS797001" s="30"/>
      <c r="AT797001" s="30"/>
      <c r="AU797001" s="30"/>
      <c r="AV797001" s="30"/>
    </row>
    <row r="797009" spans="45:48" x14ac:dyDescent="0.2">
      <c r="AS797009" s="30"/>
      <c r="AT797009" s="30"/>
      <c r="AU797009" s="30"/>
      <c r="AV797009" s="30"/>
    </row>
    <row r="797017" spans="45:48" x14ac:dyDescent="0.2">
      <c r="AS797017" s="30"/>
      <c r="AT797017" s="30"/>
      <c r="AU797017" s="30"/>
      <c r="AV797017" s="30"/>
    </row>
    <row r="797025" spans="45:48" x14ac:dyDescent="0.2">
      <c r="AS797025" s="30"/>
      <c r="AT797025" s="30"/>
      <c r="AU797025" s="30"/>
      <c r="AV797025" s="30"/>
    </row>
    <row r="797033" spans="45:48" x14ac:dyDescent="0.2">
      <c r="AS797033" s="30"/>
      <c r="AT797033" s="30"/>
      <c r="AU797033" s="30"/>
      <c r="AV797033" s="30"/>
    </row>
    <row r="797041" spans="45:48" x14ac:dyDescent="0.2">
      <c r="AS797041" s="30"/>
      <c r="AT797041" s="30"/>
      <c r="AU797041" s="30"/>
      <c r="AV797041" s="30"/>
    </row>
    <row r="797049" spans="45:48" x14ac:dyDescent="0.2">
      <c r="AS797049" s="30"/>
      <c r="AT797049" s="30"/>
      <c r="AU797049" s="30"/>
      <c r="AV797049" s="30"/>
    </row>
    <row r="797057" spans="45:48" x14ac:dyDescent="0.2">
      <c r="AS797057" s="30"/>
      <c r="AT797057" s="30"/>
      <c r="AU797057" s="30"/>
      <c r="AV797057" s="30"/>
    </row>
    <row r="797065" spans="45:48" x14ac:dyDescent="0.2">
      <c r="AS797065" s="30"/>
      <c r="AT797065" s="30"/>
      <c r="AU797065" s="30"/>
      <c r="AV797065" s="30"/>
    </row>
    <row r="797073" spans="45:48" x14ac:dyDescent="0.2">
      <c r="AS797073" s="30"/>
      <c r="AT797073" s="30"/>
      <c r="AU797073" s="30"/>
      <c r="AV797073" s="30"/>
    </row>
    <row r="797081" spans="45:48" x14ac:dyDescent="0.2">
      <c r="AS797081" s="30"/>
      <c r="AT797081" s="30"/>
      <c r="AU797081" s="30"/>
      <c r="AV797081" s="30"/>
    </row>
    <row r="797089" spans="45:48" x14ac:dyDescent="0.2">
      <c r="AS797089" s="30"/>
      <c r="AT797089" s="30"/>
      <c r="AU797089" s="30"/>
      <c r="AV797089" s="30"/>
    </row>
    <row r="797097" spans="45:48" x14ac:dyDescent="0.2">
      <c r="AS797097" s="30"/>
      <c r="AT797097" s="30"/>
      <c r="AU797097" s="30"/>
      <c r="AV797097" s="30"/>
    </row>
    <row r="797105" spans="45:48" x14ac:dyDescent="0.2">
      <c r="AS797105" s="30"/>
      <c r="AT797105" s="30"/>
      <c r="AU797105" s="30"/>
      <c r="AV797105" s="30"/>
    </row>
    <row r="797113" spans="45:48" x14ac:dyDescent="0.2">
      <c r="AS797113" s="30"/>
      <c r="AT797113" s="30"/>
      <c r="AU797113" s="30"/>
      <c r="AV797113" s="30"/>
    </row>
    <row r="797121" spans="45:48" x14ac:dyDescent="0.2">
      <c r="AS797121" s="30"/>
      <c r="AT797121" s="30"/>
      <c r="AU797121" s="30"/>
      <c r="AV797121" s="30"/>
    </row>
    <row r="797129" spans="45:48" x14ac:dyDescent="0.2">
      <c r="AS797129" s="30"/>
      <c r="AT797129" s="30"/>
      <c r="AU797129" s="30"/>
      <c r="AV797129" s="30"/>
    </row>
    <row r="797137" spans="45:48" x14ac:dyDescent="0.2">
      <c r="AS797137" s="30"/>
      <c r="AT797137" s="30"/>
      <c r="AU797137" s="30"/>
      <c r="AV797137" s="30"/>
    </row>
    <row r="797145" spans="45:48" x14ac:dyDescent="0.2">
      <c r="AS797145" s="30"/>
      <c r="AT797145" s="30"/>
      <c r="AU797145" s="30"/>
      <c r="AV797145" s="30"/>
    </row>
    <row r="797153" spans="45:48" x14ac:dyDescent="0.2">
      <c r="AS797153" s="30"/>
      <c r="AT797153" s="30"/>
      <c r="AU797153" s="30"/>
      <c r="AV797153" s="30"/>
    </row>
    <row r="797161" spans="45:48" x14ac:dyDescent="0.2">
      <c r="AS797161" s="30"/>
      <c r="AT797161" s="30"/>
      <c r="AU797161" s="30"/>
      <c r="AV797161" s="30"/>
    </row>
    <row r="797169" spans="45:48" x14ac:dyDescent="0.2">
      <c r="AS797169" s="30"/>
      <c r="AT797169" s="30"/>
      <c r="AU797169" s="30"/>
      <c r="AV797169" s="30"/>
    </row>
    <row r="797177" spans="45:48" x14ac:dyDescent="0.2">
      <c r="AS797177" s="30"/>
      <c r="AT797177" s="30"/>
      <c r="AU797177" s="30"/>
      <c r="AV797177" s="30"/>
    </row>
    <row r="797185" spans="45:48" x14ac:dyDescent="0.2">
      <c r="AS797185" s="30"/>
      <c r="AT797185" s="30"/>
      <c r="AU797185" s="30"/>
      <c r="AV797185" s="30"/>
    </row>
    <row r="797193" spans="45:48" x14ac:dyDescent="0.2">
      <c r="AS797193" s="30"/>
      <c r="AT797193" s="30"/>
      <c r="AU797193" s="30"/>
      <c r="AV797193" s="30"/>
    </row>
    <row r="797201" spans="45:48" x14ac:dyDescent="0.2">
      <c r="AS797201" s="30"/>
      <c r="AT797201" s="30"/>
      <c r="AU797201" s="30"/>
      <c r="AV797201" s="30"/>
    </row>
    <row r="797209" spans="45:48" x14ac:dyDescent="0.2">
      <c r="AS797209" s="30"/>
      <c r="AT797209" s="30"/>
      <c r="AU797209" s="30"/>
      <c r="AV797209" s="30"/>
    </row>
    <row r="797217" spans="45:48" x14ac:dyDescent="0.2">
      <c r="AS797217" s="30"/>
      <c r="AT797217" s="30"/>
      <c r="AU797217" s="30"/>
      <c r="AV797217" s="30"/>
    </row>
    <row r="797225" spans="45:48" x14ac:dyDescent="0.2">
      <c r="AS797225" s="30"/>
      <c r="AT797225" s="30"/>
      <c r="AU797225" s="30"/>
      <c r="AV797225" s="30"/>
    </row>
    <row r="797233" spans="45:48" x14ac:dyDescent="0.2">
      <c r="AS797233" s="30"/>
      <c r="AT797233" s="30"/>
      <c r="AU797233" s="30"/>
      <c r="AV797233" s="30"/>
    </row>
    <row r="797241" spans="45:48" x14ac:dyDescent="0.2">
      <c r="AS797241" s="30"/>
      <c r="AT797241" s="30"/>
      <c r="AU797241" s="30"/>
      <c r="AV797241" s="30"/>
    </row>
    <row r="797249" spans="45:48" x14ac:dyDescent="0.2">
      <c r="AS797249" s="30"/>
      <c r="AT797249" s="30"/>
      <c r="AU797249" s="30"/>
      <c r="AV797249" s="30"/>
    </row>
    <row r="797257" spans="45:48" x14ac:dyDescent="0.2">
      <c r="AS797257" s="30"/>
      <c r="AT797257" s="30"/>
      <c r="AU797257" s="30"/>
      <c r="AV797257" s="30"/>
    </row>
    <row r="797265" spans="45:48" x14ac:dyDescent="0.2">
      <c r="AS797265" s="30"/>
      <c r="AT797265" s="30"/>
      <c r="AU797265" s="30"/>
      <c r="AV797265" s="30"/>
    </row>
    <row r="797273" spans="45:48" x14ac:dyDescent="0.2">
      <c r="AS797273" s="30"/>
      <c r="AT797273" s="30"/>
      <c r="AU797273" s="30"/>
      <c r="AV797273" s="30"/>
    </row>
    <row r="797281" spans="45:48" x14ac:dyDescent="0.2">
      <c r="AS797281" s="30"/>
      <c r="AT797281" s="30"/>
      <c r="AU797281" s="30"/>
      <c r="AV797281" s="30"/>
    </row>
    <row r="797289" spans="45:48" x14ac:dyDescent="0.2">
      <c r="AS797289" s="30"/>
      <c r="AT797289" s="30"/>
      <c r="AU797289" s="30"/>
      <c r="AV797289" s="30"/>
    </row>
    <row r="797297" spans="45:48" x14ac:dyDescent="0.2">
      <c r="AS797297" s="30"/>
      <c r="AT797297" s="30"/>
      <c r="AU797297" s="30"/>
      <c r="AV797297" s="30"/>
    </row>
    <row r="797305" spans="45:48" x14ac:dyDescent="0.2">
      <c r="AS797305" s="30"/>
      <c r="AT797305" s="30"/>
      <c r="AU797305" s="30"/>
      <c r="AV797305" s="30"/>
    </row>
    <row r="797313" spans="45:48" x14ac:dyDescent="0.2">
      <c r="AS797313" s="30"/>
      <c r="AT797313" s="30"/>
      <c r="AU797313" s="30"/>
      <c r="AV797313" s="30"/>
    </row>
    <row r="797321" spans="45:48" x14ac:dyDescent="0.2">
      <c r="AS797321" s="30"/>
      <c r="AT797321" s="30"/>
      <c r="AU797321" s="30"/>
      <c r="AV797321" s="30"/>
    </row>
    <row r="797329" spans="45:48" x14ac:dyDescent="0.2">
      <c r="AS797329" s="30"/>
      <c r="AT797329" s="30"/>
      <c r="AU797329" s="30"/>
      <c r="AV797329" s="30"/>
    </row>
    <row r="797337" spans="45:48" x14ac:dyDescent="0.2">
      <c r="AS797337" s="30"/>
      <c r="AT797337" s="30"/>
      <c r="AU797337" s="30"/>
      <c r="AV797337" s="30"/>
    </row>
    <row r="797345" spans="45:48" x14ac:dyDescent="0.2">
      <c r="AS797345" s="30"/>
      <c r="AT797345" s="30"/>
      <c r="AU797345" s="30"/>
      <c r="AV797345" s="30"/>
    </row>
    <row r="797353" spans="45:48" x14ac:dyDescent="0.2">
      <c r="AS797353" s="30"/>
      <c r="AT797353" s="30"/>
      <c r="AU797353" s="30"/>
      <c r="AV797353" s="30"/>
    </row>
    <row r="797361" spans="45:48" x14ac:dyDescent="0.2">
      <c r="AS797361" s="30"/>
      <c r="AT797361" s="30"/>
      <c r="AU797361" s="30"/>
      <c r="AV797361" s="30"/>
    </row>
    <row r="797369" spans="45:48" x14ac:dyDescent="0.2">
      <c r="AS797369" s="30"/>
      <c r="AT797369" s="30"/>
      <c r="AU797369" s="30"/>
      <c r="AV797369" s="30"/>
    </row>
    <row r="797377" spans="45:48" x14ac:dyDescent="0.2">
      <c r="AS797377" s="30"/>
      <c r="AT797377" s="30"/>
      <c r="AU797377" s="30"/>
      <c r="AV797377" s="30"/>
    </row>
    <row r="797385" spans="45:48" x14ac:dyDescent="0.2">
      <c r="AS797385" s="30"/>
      <c r="AT797385" s="30"/>
      <c r="AU797385" s="30"/>
      <c r="AV797385" s="30"/>
    </row>
    <row r="797393" spans="45:48" x14ac:dyDescent="0.2">
      <c r="AS797393" s="30"/>
      <c r="AT797393" s="30"/>
      <c r="AU797393" s="30"/>
      <c r="AV797393" s="30"/>
    </row>
    <row r="797401" spans="45:48" x14ac:dyDescent="0.2">
      <c r="AS797401" s="30"/>
      <c r="AT797401" s="30"/>
      <c r="AU797401" s="30"/>
      <c r="AV797401" s="30"/>
    </row>
    <row r="797409" spans="45:48" x14ac:dyDescent="0.2">
      <c r="AS797409" s="30"/>
      <c r="AT797409" s="30"/>
      <c r="AU797409" s="30"/>
      <c r="AV797409" s="30"/>
    </row>
    <row r="797417" spans="45:48" x14ac:dyDescent="0.2">
      <c r="AS797417" s="30"/>
      <c r="AT797417" s="30"/>
      <c r="AU797417" s="30"/>
      <c r="AV797417" s="30"/>
    </row>
    <row r="797425" spans="45:48" x14ac:dyDescent="0.2">
      <c r="AS797425" s="30"/>
      <c r="AT797425" s="30"/>
      <c r="AU797425" s="30"/>
      <c r="AV797425" s="30"/>
    </row>
    <row r="797433" spans="45:48" x14ac:dyDescent="0.2">
      <c r="AS797433" s="30"/>
      <c r="AT797433" s="30"/>
      <c r="AU797433" s="30"/>
      <c r="AV797433" s="30"/>
    </row>
    <row r="797441" spans="45:48" x14ac:dyDescent="0.2">
      <c r="AS797441" s="30"/>
      <c r="AT797441" s="30"/>
      <c r="AU797441" s="30"/>
      <c r="AV797441" s="30"/>
    </row>
    <row r="797449" spans="45:48" x14ac:dyDescent="0.2">
      <c r="AS797449" s="30"/>
      <c r="AT797449" s="30"/>
      <c r="AU797449" s="30"/>
      <c r="AV797449" s="30"/>
    </row>
    <row r="797457" spans="45:48" x14ac:dyDescent="0.2">
      <c r="AS797457" s="30"/>
      <c r="AT797457" s="30"/>
      <c r="AU797457" s="30"/>
      <c r="AV797457" s="30"/>
    </row>
    <row r="797465" spans="45:48" x14ac:dyDescent="0.2">
      <c r="AS797465" s="30"/>
      <c r="AT797465" s="30"/>
      <c r="AU797465" s="30"/>
      <c r="AV797465" s="30"/>
    </row>
    <row r="797473" spans="45:48" x14ac:dyDescent="0.2">
      <c r="AS797473" s="30"/>
      <c r="AT797473" s="30"/>
      <c r="AU797473" s="30"/>
      <c r="AV797473" s="30"/>
    </row>
    <row r="797481" spans="45:48" x14ac:dyDescent="0.2">
      <c r="AS797481" s="30"/>
      <c r="AT797481" s="30"/>
      <c r="AU797481" s="30"/>
      <c r="AV797481" s="30"/>
    </row>
    <row r="797489" spans="45:48" x14ac:dyDescent="0.2">
      <c r="AS797489" s="30"/>
      <c r="AT797489" s="30"/>
      <c r="AU797489" s="30"/>
      <c r="AV797489" s="30"/>
    </row>
    <row r="797497" spans="45:48" x14ac:dyDescent="0.2">
      <c r="AS797497" s="30"/>
      <c r="AT797497" s="30"/>
      <c r="AU797497" s="30"/>
      <c r="AV797497" s="30"/>
    </row>
    <row r="797505" spans="45:48" x14ac:dyDescent="0.2">
      <c r="AS797505" s="30"/>
      <c r="AT797505" s="30"/>
      <c r="AU797505" s="30"/>
      <c r="AV797505" s="30"/>
    </row>
    <row r="797513" spans="45:48" x14ac:dyDescent="0.2">
      <c r="AS797513" s="30"/>
      <c r="AT797513" s="30"/>
      <c r="AU797513" s="30"/>
      <c r="AV797513" s="30"/>
    </row>
    <row r="797521" spans="45:48" x14ac:dyDescent="0.2">
      <c r="AS797521" s="30"/>
      <c r="AT797521" s="30"/>
      <c r="AU797521" s="30"/>
      <c r="AV797521" s="30"/>
    </row>
    <row r="797529" spans="45:48" x14ac:dyDescent="0.2">
      <c r="AS797529" s="30"/>
      <c r="AT797529" s="30"/>
      <c r="AU797529" s="30"/>
      <c r="AV797529" s="30"/>
    </row>
    <row r="797537" spans="45:48" x14ac:dyDescent="0.2">
      <c r="AS797537" s="30"/>
      <c r="AT797537" s="30"/>
      <c r="AU797537" s="30"/>
      <c r="AV797537" s="30"/>
    </row>
    <row r="797545" spans="45:48" x14ac:dyDescent="0.2">
      <c r="AS797545" s="30"/>
      <c r="AT797545" s="30"/>
      <c r="AU797545" s="30"/>
      <c r="AV797545" s="30"/>
    </row>
    <row r="797553" spans="45:48" x14ac:dyDescent="0.2">
      <c r="AS797553" s="30"/>
      <c r="AT797553" s="30"/>
      <c r="AU797553" s="30"/>
      <c r="AV797553" s="30"/>
    </row>
    <row r="797561" spans="45:48" x14ac:dyDescent="0.2">
      <c r="AS797561" s="30"/>
      <c r="AT797561" s="30"/>
      <c r="AU797561" s="30"/>
      <c r="AV797561" s="30"/>
    </row>
    <row r="797569" spans="45:48" x14ac:dyDescent="0.2">
      <c r="AS797569" s="30"/>
      <c r="AT797569" s="30"/>
      <c r="AU797569" s="30"/>
      <c r="AV797569" s="30"/>
    </row>
    <row r="797577" spans="45:48" x14ac:dyDescent="0.2">
      <c r="AS797577" s="30"/>
      <c r="AT797577" s="30"/>
      <c r="AU797577" s="30"/>
      <c r="AV797577" s="30"/>
    </row>
    <row r="797585" spans="45:48" x14ac:dyDescent="0.2">
      <c r="AS797585" s="30"/>
      <c r="AT797585" s="30"/>
      <c r="AU797585" s="30"/>
      <c r="AV797585" s="30"/>
    </row>
    <row r="797593" spans="45:48" x14ac:dyDescent="0.2">
      <c r="AS797593" s="30"/>
      <c r="AT797593" s="30"/>
      <c r="AU797593" s="30"/>
      <c r="AV797593" s="30"/>
    </row>
    <row r="797601" spans="45:48" x14ac:dyDescent="0.2">
      <c r="AS797601" s="30"/>
      <c r="AT797601" s="30"/>
      <c r="AU797601" s="30"/>
      <c r="AV797601" s="30"/>
    </row>
    <row r="797609" spans="45:48" x14ac:dyDescent="0.2">
      <c r="AS797609" s="30"/>
      <c r="AT797609" s="30"/>
      <c r="AU797609" s="30"/>
      <c r="AV797609" s="30"/>
    </row>
    <row r="797617" spans="45:48" x14ac:dyDescent="0.2">
      <c r="AS797617" s="30"/>
      <c r="AT797617" s="30"/>
      <c r="AU797617" s="30"/>
      <c r="AV797617" s="30"/>
    </row>
    <row r="797625" spans="45:48" x14ac:dyDescent="0.2">
      <c r="AS797625" s="30"/>
      <c r="AT797625" s="30"/>
      <c r="AU797625" s="30"/>
      <c r="AV797625" s="30"/>
    </row>
    <row r="797633" spans="45:48" x14ac:dyDescent="0.2">
      <c r="AS797633" s="30"/>
      <c r="AT797633" s="30"/>
      <c r="AU797633" s="30"/>
      <c r="AV797633" s="30"/>
    </row>
    <row r="797641" spans="45:48" x14ac:dyDescent="0.2">
      <c r="AS797641" s="30"/>
      <c r="AT797641" s="30"/>
      <c r="AU797641" s="30"/>
      <c r="AV797641" s="30"/>
    </row>
    <row r="797649" spans="45:48" x14ac:dyDescent="0.2">
      <c r="AS797649" s="30"/>
      <c r="AT797649" s="30"/>
      <c r="AU797649" s="30"/>
      <c r="AV797649" s="30"/>
    </row>
    <row r="797657" spans="45:48" x14ac:dyDescent="0.2">
      <c r="AS797657" s="30"/>
      <c r="AT797657" s="30"/>
      <c r="AU797657" s="30"/>
      <c r="AV797657" s="30"/>
    </row>
    <row r="797665" spans="45:48" x14ac:dyDescent="0.2">
      <c r="AS797665" s="30"/>
      <c r="AT797665" s="30"/>
      <c r="AU797665" s="30"/>
      <c r="AV797665" s="30"/>
    </row>
    <row r="797673" spans="45:48" x14ac:dyDescent="0.2">
      <c r="AS797673" s="30"/>
      <c r="AT797673" s="30"/>
      <c r="AU797673" s="30"/>
      <c r="AV797673" s="30"/>
    </row>
    <row r="797681" spans="45:48" x14ac:dyDescent="0.2">
      <c r="AS797681" s="30"/>
      <c r="AT797681" s="30"/>
      <c r="AU797681" s="30"/>
      <c r="AV797681" s="30"/>
    </row>
    <row r="797689" spans="45:48" x14ac:dyDescent="0.2">
      <c r="AS797689" s="30"/>
      <c r="AT797689" s="30"/>
      <c r="AU797689" s="30"/>
      <c r="AV797689" s="30"/>
    </row>
    <row r="797697" spans="45:48" x14ac:dyDescent="0.2">
      <c r="AS797697" s="30"/>
      <c r="AT797697" s="30"/>
      <c r="AU797697" s="30"/>
      <c r="AV797697" s="30"/>
    </row>
    <row r="797705" spans="45:48" x14ac:dyDescent="0.2">
      <c r="AS797705" s="30"/>
      <c r="AT797705" s="30"/>
      <c r="AU797705" s="30"/>
      <c r="AV797705" s="30"/>
    </row>
    <row r="797713" spans="45:48" x14ac:dyDescent="0.2">
      <c r="AS797713" s="30"/>
      <c r="AT797713" s="30"/>
      <c r="AU797713" s="30"/>
      <c r="AV797713" s="30"/>
    </row>
    <row r="797721" spans="45:48" x14ac:dyDescent="0.2">
      <c r="AS797721" s="30"/>
      <c r="AT797721" s="30"/>
      <c r="AU797721" s="30"/>
      <c r="AV797721" s="30"/>
    </row>
    <row r="797729" spans="45:48" x14ac:dyDescent="0.2">
      <c r="AS797729" s="30"/>
      <c r="AT797729" s="30"/>
      <c r="AU797729" s="30"/>
      <c r="AV797729" s="30"/>
    </row>
    <row r="797737" spans="45:48" x14ac:dyDescent="0.2">
      <c r="AS797737" s="30"/>
      <c r="AT797737" s="30"/>
      <c r="AU797737" s="30"/>
      <c r="AV797737" s="30"/>
    </row>
    <row r="797745" spans="45:48" x14ac:dyDescent="0.2">
      <c r="AS797745" s="30"/>
      <c r="AT797745" s="30"/>
      <c r="AU797745" s="30"/>
      <c r="AV797745" s="30"/>
    </row>
    <row r="797753" spans="45:48" x14ac:dyDescent="0.2">
      <c r="AS797753" s="30"/>
      <c r="AT797753" s="30"/>
      <c r="AU797753" s="30"/>
      <c r="AV797753" s="30"/>
    </row>
    <row r="797761" spans="45:48" x14ac:dyDescent="0.2">
      <c r="AS797761" s="30"/>
      <c r="AT797761" s="30"/>
      <c r="AU797761" s="30"/>
      <c r="AV797761" s="30"/>
    </row>
    <row r="797769" spans="45:48" x14ac:dyDescent="0.2">
      <c r="AS797769" s="30"/>
      <c r="AT797769" s="30"/>
      <c r="AU797769" s="30"/>
      <c r="AV797769" s="30"/>
    </row>
    <row r="797777" spans="45:48" x14ac:dyDescent="0.2">
      <c r="AS797777" s="30"/>
      <c r="AT797777" s="30"/>
      <c r="AU797777" s="30"/>
      <c r="AV797777" s="30"/>
    </row>
    <row r="797785" spans="45:48" x14ac:dyDescent="0.2">
      <c r="AS797785" s="30"/>
      <c r="AT797785" s="30"/>
      <c r="AU797785" s="30"/>
      <c r="AV797785" s="30"/>
    </row>
    <row r="797793" spans="45:48" x14ac:dyDescent="0.2">
      <c r="AS797793" s="30"/>
      <c r="AT797793" s="30"/>
      <c r="AU797793" s="30"/>
      <c r="AV797793" s="30"/>
    </row>
    <row r="797801" spans="45:48" x14ac:dyDescent="0.2">
      <c r="AS797801" s="30"/>
      <c r="AT797801" s="30"/>
      <c r="AU797801" s="30"/>
      <c r="AV797801" s="30"/>
    </row>
    <row r="797809" spans="45:48" x14ac:dyDescent="0.2">
      <c r="AS797809" s="30"/>
      <c r="AT797809" s="30"/>
      <c r="AU797809" s="30"/>
      <c r="AV797809" s="30"/>
    </row>
    <row r="797817" spans="45:48" x14ac:dyDescent="0.2">
      <c r="AS797817" s="30"/>
      <c r="AT797817" s="30"/>
      <c r="AU797817" s="30"/>
      <c r="AV797817" s="30"/>
    </row>
    <row r="797825" spans="45:48" x14ac:dyDescent="0.2">
      <c r="AS797825" s="30"/>
      <c r="AT797825" s="30"/>
      <c r="AU797825" s="30"/>
      <c r="AV797825" s="30"/>
    </row>
    <row r="797833" spans="45:48" x14ac:dyDescent="0.2">
      <c r="AS797833" s="30"/>
      <c r="AT797833" s="30"/>
      <c r="AU797833" s="30"/>
      <c r="AV797833" s="30"/>
    </row>
    <row r="797841" spans="45:48" x14ac:dyDescent="0.2">
      <c r="AS797841" s="30"/>
      <c r="AT797841" s="30"/>
      <c r="AU797841" s="30"/>
      <c r="AV797841" s="30"/>
    </row>
    <row r="797849" spans="45:48" x14ac:dyDescent="0.2">
      <c r="AS797849" s="30"/>
      <c r="AT797849" s="30"/>
      <c r="AU797849" s="30"/>
      <c r="AV797849" s="30"/>
    </row>
    <row r="797857" spans="45:48" x14ac:dyDescent="0.2">
      <c r="AS797857" s="30"/>
      <c r="AT797857" s="30"/>
      <c r="AU797857" s="30"/>
      <c r="AV797857" s="30"/>
    </row>
    <row r="797865" spans="45:48" x14ac:dyDescent="0.2">
      <c r="AS797865" s="30"/>
      <c r="AT797865" s="30"/>
      <c r="AU797865" s="30"/>
      <c r="AV797865" s="30"/>
    </row>
    <row r="797873" spans="45:48" x14ac:dyDescent="0.2">
      <c r="AS797873" s="30"/>
      <c r="AT797873" s="30"/>
      <c r="AU797873" s="30"/>
      <c r="AV797873" s="30"/>
    </row>
    <row r="797881" spans="45:48" x14ac:dyDescent="0.2">
      <c r="AS797881" s="30"/>
      <c r="AT797881" s="30"/>
      <c r="AU797881" s="30"/>
      <c r="AV797881" s="30"/>
    </row>
    <row r="797889" spans="45:48" x14ac:dyDescent="0.2">
      <c r="AS797889" s="30"/>
      <c r="AT797889" s="30"/>
      <c r="AU797889" s="30"/>
      <c r="AV797889" s="30"/>
    </row>
    <row r="797897" spans="45:48" x14ac:dyDescent="0.2">
      <c r="AS797897" s="30"/>
      <c r="AT797897" s="30"/>
      <c r="AU797897" s="30"/>
      <c r="AV797897" s="30"/>
    </row>
    <row r="797905" spans="45:48" x14ac:dyDescent="0.2">
      <c r="AS797905" s="30"/>
      <c r="AT797905" s="30"/>
      <c r="AU797905" s="30"/>
      <c r="AV797905" s="30"/>
    </row>
    <row r="797913" spans="45:48" x14ac:dyDescent="0.2">
      <c r="AS797913" s="30"/>
      <c r="AT797913" s="30"/>
      <c r="AU797913" s="30"/>
      <c r="AV797913" s="30"/>
    </row>
    <row r="797921" spans="45:48" x14ac:dyDescent="0.2">
      <c r="AS797921" s="30"/>
      <c r="AT797921" s="30"/>
      <c r="AU797921" s="30"/>
      <c r="AV797921" s="30"/>
    </row>
    <row r="797929" spans="45:48" x14ac:dyDescent="0.2">
      <c r="AS797929" s="30"/>
      <c r="AT797929" s="30"/>
      <c r="AU797929" s="30"/>
      <c r="AV797929" s="30"/>
    </row>
    <row r="797937" spans="45:48" x14ac:dyDescent="0.2">
      <c r="AS797937" s="30"/>
      <c r="AT797937" s="30"/>
      <c r="AU797937" s="30"/>
      <c r="AV797937" s="30"/>
    </row>
    <row r="797945" spans="45:48" x14ac:dyDescent="0.2">
      <c r="AS797945" s="30"/>
      <c r="AT797945" s="30"/>
      <c r="AU797945" s="30"/>
      <c r="AV797945" s="30"/>
    </row>
    <row r="797953" spans="45:48" x14ac:dyDescent="0.2">
      <c r="AS797953" s="30"/>
      <c r="AT797953" s="30"/>
      <c r="AU797953" s="30"/>
      <c r="AV797953" s="30"/>
    </row>
    <row r="797961" spans="45:48" x14ac:dyDescent="0.2">
      <c r="AS797961" s="30"/>
      <c r="AT797961" s="30"/>
      <c r="AU797961" s="30"/>
      <c r="AV797961" s="30"/>
    </row>
    <row r="797969" spans="45:48" x14ac:dyDescent="0.2">
      <c r="AS797969" s="30"/>
      <c r="AT797969" s="30"/>
      <c r="AU797969" s="30"/>
      <c r="AV797969" s="30"/>
    </row>
    <row r="797977" spans="45:48" x14ac:dyDescent="0.2">
      <c r="AS797977" s="30"/>
      <c r="AT797977" s="30"/>
      <c r="AU797977" s="30"/>
      <c r="AV797977" s="30"/>
    </row>
    <row r="797985" spans="45:48" x14ac:dyDescent="0.2">
      <c r="AS797985" s="30"/>
      <c r="AT797985" s="30"/>
      <c r="AU797985" s="30"/>
      <c r="AV797985" s="30"/>
    </row>
    <row r="797993" spans="45:48" x14ac:dyDescent="0.2">
      <c r="AS797993" s="30"/>
      <c r="AT797993" s="30"/>
      <c r="AU797993" s="30"/>
      <c r="AV797993" s="30"/>
    </row>
    <row r="798001" spans="45:48" x14ac:dyDescent="0.2">
      <c r="AS798001" s="30"/>
      <c r="AT798001" s="30"/>
      <c r="AU798001" s="30"/>
      <c r="AV798001" s="30"/>
    </row>
    <row r="798009" spans="45:48" x14ac:dyDescent="0.2">
      <c r="AS798009" s="30"/>
      <c r="AT798009" s="30"/>
      <c r="AU798009" s="30"/>
      <c r="AV798009" s="30"/>
    </row>
    <row r="798017" spans="45:48" x14ac:dyDescent="0.2">
      <c r="AS798017" s="30"/>
      <c r="AT798017" s="30"/>
      <c r="AU798017" s="30"/>
      <c r="AV798017" s="30"/>
    </row>
    <row r="798025" spans="45:48" x14ac:dyDescent="0.2">
      <c r="AS798025" s="30"/>
      <c r="AT798025" s="30"/>
      <c r="AU798025" s="30"/>
      <c r="AV798025" s="30"/>
    </row>
    <row r="798033" spans="45:48" x14ac:dyDescent="0.2">
      <c r="AS798033" s="30"/>
      <c r="AT798033" s="30"/>
      <c r="AU798033" s="30"/>
      <c r="AV798033" s="30"/>
    </row>
    <row r="798041" spans="45:48" x14ac:dyDescent="0.2">
      <c r="AS798041" s="30"/>
      <c r="AT798041" s="30"/>
      <c r="AU798041" s="30"/>
      <c r="AV798041" s="30"/>
    </row>
    <row r="798049" spans="45:48" x14ac:dyDescent="0.2">
      <c r="AS798049" s="30"/>
      <c r="AT798049" s="30"/>
      <c r="AU798049" s="30"/>
      <c r="AV798049" s="30"/>
    </row>
    <row r="798057" spans="45:48" x14ac:dyDescent="0.2">
      <c r="AS798057" s="30"/>
      <c r="AT798057" s="30"/>
      <c r="AU798057" s="30"/>
      <c r="AV798057" s="30"/>
    </row>
    <row r="798065" spans="45:48" x14ac:dyDescent="0.2">
      <c r="AS798065" s="30"/>
      <c r="AT798065" s="30"/>
      <c r="AU798065" s="30"/>
      <c r="AV798065" s="30"/>
    </row>
    <row r="798073" spans="45:48" x14ac:dyDescent="0.2">
      <c r="AS798073" s="30"/>
      <c r="AT798073" s="30"/>
      <c r="AU798073" s="30"/>
      <c r="AV798073" s="30"/>
    </row>
    <row r="798081" spans="45:48" x14ac:dyDescent="0.2">
      <c r="AS798081" s="30"/>
      <c r="AT798081" s="30"/>
      <c r="AU798081" s="30"/>
      <c r="AV798081" s="30"/>
    </row>
    <row r="798089" spans="45:48" x14ac:dyDescent="0.2">
      <c r="AS798089" s="30"/>
      <c r="AT798089" s="30"/>
      <c r="AU798089" s="30"/>
      <c r="AV798089" s="30"/>
    </row>
    <row r="798097" spans="45:48" x14ac:dyDescent="0.2">
      <c r="AS798097" s="30"/>
      <c r="AT798097" s="30"/>
      <c r="AU798097" s="30"/>
      <c r="AV798097" s="30"/>
    </row>
    <row r="798105" spans="45:48" x14ac:dyDescent="0.2">
      <c r="AS798105" s="30"/>
      <c r="AT798105" s="30"/>
      <c r="AU798105" s="30"/>
      <c r="AV798105" s="30"/>
    </row>
    <row r="798113" spans="45:48" x14ac:dyDescent="0.2">
      <c r="AS798113" s="30"/>
      <c r="AT798113" s="30"/>
      <c r="AU798113" s="30"/>
      <c r="AV798113" s="30"/>
    </row>
    <row r="798121" spans="45:48" x14ac:dyDescent="0.2">
      <c r="AS798121" s="30"/>
      <c r="AT798121" s="30"/>
      <c r="AU798121" s="30"/>
      <c r="AV798121" s="30"/>
    </row>
    <row r="798129" spans="45:48" x14ac:dyDescent="0.2">
      <c r="AS798129" s="30"/>
      <c r="AT798129" s="30"/>
      <c r="AU798129" s="30"/>
      <c r="AV798129" s="30"/>
    </row>
    <row r="798137" spans="45:48" x14ac:dyDescent="0.2">
      <c r="AS798137" s="30"/>
      <c r="AT798137" s="30"/>
      <c r="AU798137" s="30"/>
      <c r="AV798137" s="30"/>
    </row>
    <row r="798145" spans="45:48" x14ac:dyDescent="0.2">
      <c r="AS798145" s="30"/>
      <c r="AT798145" s="30"/>
      <c r="AU798145" s="30"/>
      <c r="AV798145" s="30"/>
    </row>
    <row r="798153" spans="45:48" x14ac:dyDescent="0.2">
      <c r="AS798153" s="30"/>
      <c r="AT798153" s="30"/>
      <c r="AU798153" s="30"/>
      <c r="AV798153" s="30"/>
    </row>
    <row r="798161" spans="45:48" x14ac:dyDescent="0.2">
      <c r="AS798161" s="30"/>
      <c r="AT798161" s="30"/>
      <c r="AU798161" s="30"/>
      <c r="AV798161" s="30"/>
    </row>
    <row r="798169" spans="45:48" x14ac:dyDescent="0.2">
      <c r="AS798169" s="30"/>
      <c r="AT798169" s="30"/>
      <c r="AU798169" s="30"/>
      <c r="AV798169" s="30"/>
    </row>
    <row r="798177" spans="45:48" x14ac:dyDescent="0.2">
      <c r="AS798177" s="30"/>
      <c r="AT798177" s="30"/>
      <c r="AU798177" s="30"/>
      <c r="AV798177" s="30"/>
    </row>
    <row r="798185" spans="45:48" x14ac:dyDescent="0.2">
      <c r="AS798185" s="30"/>
      <c r="AT798185" s="30"/>
      <c r="AU798185" s="30"/>
      <c r="AV798185" s="30"/>
    </row>
    <row r="798193" spans="45:48" x14ac:dyDescent="0.2">
      <c r="AS798193" s="30"/>
      <c r="AT798193" s="30"/>
      <c r="AU798193" s="30"/>
      <c r="AV798193" s="30"/>
    </row>
    <row r="798201" spans="45:48" x14ac:dyDescent="0.2">
      <c r="AS798201" s="30"/>
      <c r="AT798201" s="30"/>
      <c r="AU798201" s="30"/>
      <c r="AV798201" s="30"/>
    </row>
    <row r="798209" spans="45:48" x14ac:dyDescent="0.2">
      <c r="AS798209" s="30"/>
      <c r="AT798209" s="30"/>
      <c r="AU798209" s="30"/>
      <c r="AV798209" s="30"/>
    </row>
    <row r="798217" spans="45:48" x14ac:dyDescent="0.2">
      <c r="AS798217" s="30"/>
      <c r="AT798217" s="30"/>
      <c r="AU798217" s="30"/>
      <c r="AV798217" s="30"/>
    </row>
    <row r="798225" spans="45:48" x14ac:dyDescent="0.2">
      <c r="AS798225" s="30"/>
      <c r="AT798225" s="30"/>
      <c r="AU798225" s="30"/>
      <c r="AV798225" s="30"/>
    </row>
    <row r="798233" spans="45:48" x14ac:dyDescent="0.2">
      <c r="AS798233" s="30"/>
      <c r="AT798233" s="30"/>
      <c r="AU798233" s="30"/>
      <c r="AV798233" s="30"/>
    </row>
    <row r="798241" spans="45:48" x14ac:dyDescent="0.2">
      <c r="AS798241" s="30"/>
      <c r="AT798241" s="30"/>
      <c r="AU798241" s="30"/>
      <c r="AV798241" s="30"/>
    </row>
    <row r="798249" spans="45:48" x14ac:dyDescent="0.2">
      <c r="AS798249" s="30"/>
      <c r="AT798249" s="30"/>
      <c r="AU798249" s="30"/>
      <c r="AV798249" s="30"/>
    </row>
    <row r="798257" spans="45:48" x14ac:dyDescent="0.2">
      <c r="AS798257" s="30"/>
      <c r="AT798257" s="30"/>
      <c r="AU798257" s="30"/>
      <c r="AV798257" s="30"/>
    </row>
    <row r="798265" spans="45:48" x14ac:dyDescent="0.2">
      <c r="AS798265" s="30"/>
      <c r="AT798265" s="30"/>
      <c r="AU798265" s="30"/>
      <c r="AV798265" s="30"/>
    </row>
    <row r="798273" spans="45:48" x14ac:dyDescent="0.2">
      <c r="AS798273" s="30"/>
      <c r="AT798273" s="30"/>
      <c r="AU798273" s="30"/>
      <c r="AV798273" s="30"/>
    </row>
    <row r="798281" spans="45:48" x14ac:dyDescent="0.2">
      <c r="AS798281" s="30"/>
      <c r="AT798281" s="30"/>
      <c r="AU798281" s="30"/>
      <c r="AV798281" s="30"/>
    </row>
    <row r="798289" spans="45:48" x14ac:dyDescent="0.2">
      <c r="AS798289" s="30"/>
      <c r="AT798289" s="30"/>
      <c r="AU798289" s="30"/>
      <c r="AV798289" s="30"/>
    </row>
    <row r="798297" spans="45:48" x14ac:dyDescent="0.2">
      <c r="AS798297" s="30"/>
      <c r="AT798297" s="30"/>
      <c r="AU798297" s="30"/>
      <c r="AV798297" s="30"/>
    </row>
    <row r="798305" spans="45:48" x14ac:dyDescent="0.2">
      <c r="AS798305" s="30"/>
      <c r="AT798305" s="30"/>
      <c r="AU798305" s="30"/>
      <c r="AV798305" s="30"/>
    </row>
    <row r="798313" spans="45:48" x14ac:dyDescent="0.2">
      <c r="AS798313" s="30"/>
      <c r="AT798313" s="30"/>
      <c r="AU798313" s="30"/>
      <c r="AV798313" s="30"/>
    </row>
    <row r="798321" spans="45:48" x14ac:dyDescent="0.2">
      <c r="AS798321" s="30"/>
      <c r="AT798321" s="30"/>
      <c r="AU798321" s="30"/>
      <c r="AV798321" s="30"/>
    </row>
    <row r="798329" spans="45:48" x14ac:dyDescent="0.2">
      <c r="AS798329" s="30"/>
      <c r="AT798329" s="30"/>
      <c r="AU798329" s="30"/>
      <c r="AV798329" s="30"/>
    </row>
    <row r="798337" spans="45:48" x14ac:dyDescent="0.2">
      <c r="AS798337" s="30"/>
      <c r="AT798337" s="30"/>
      <c r="AU798337" s="30"/>
      <c r="AV798337" s="30"/>
    </row>
    <row r="798345" spans="45:48" x14ac:dyDescent="0.2">
      <c r="AS798345" s="30"/>
      <c r="AT798345" s="30"/>
      <c r="AU798345" s="30"/>
      <c r="AV798345" s="30"/>
    </row>
    <row r="798353" spans="45:48" x14ac:dyDescent="0.2">
      <c r="AS798353" s="30"/>
      <c r="AT798353" s="30"/>
      <c r="AU798353" s="30"/>
      <c r="AV798353" s="30"/>
    </row>
    <row r="798361" spans="45:48" x14ac:dyDescent="0.2">
      <c r="AS798361" s="30"/>
      <c r="AT798361" s="30"/>
      <c r="AU798361" s="30"/>
      <c r="AV798361" s="30"/>
    </row>
    <row r="798369" spans="45:48" x14ac:dyDescent="0.2">
      <c r="AS798369" s="30"/>
      <c r="AT798369" s="30"/>
      <c r="AU798369" s="30"/>
      <c r="AV798369" s="30"/>
    </row>
    <row r="798377" spans="45:48" x14ac:dyDescent="0.2">
      <c r="AS798377" s="30"/>
      <c r="AT798377" s="30"/>
      <c r="AU798377" s="30"/>
      <c r="AV798377" s="30"/>
    </row>
    <row r="798385" spans="45:48" x14ac:dyDescent="0.2">
      <c r="AS798385" s="30"/>
      <c r="AT798385" s="30"/>
      <c r="AU798385" s="30"/>
      <c r="AV798385" s="30"/>
    </row>
    <row r="798393" spans="45:48" x14ac:dyDescent="0.2">
      <c r="AS798393" s="30"/>
      <c r="AT798393" s="30"/>
      <c r="AU798393" s="30"/>
      <c r="AV798393" s="30"/>
    </row>
    <row r="798401" spans="45:48" x14ac:dyDescent="0.2">
      <c r="AS798401" s="30"/>
      <c r="AT798401" s="30"/>
      <c r="AU798401" s="30"/>
      <c r="AV798401" s="30"/>
    </row>
    <row r="798409" spans="45:48" x14ac:dyDescent="0.2">
      <c r="AS798409" s="30"/>
      <c r="AT798409" s="30"/>
      <c r="AU798409" s="30"/>
      <c r="AV798409" s="30"/>
    </row>
    <row r="798417" spans="45:48" x14ac:dyDescent="0.2">
      <c r="AS798417" s="30"/>
      <c r="AT798417" s="30"/>
      <c r="AU798417" s="30"/>
      <c r="AV798417" s="30"/>
    </row>
    <row r="798425" spans="45:48" x14ac:dyDescent="0.2">
      <c r="AS798425" s="30"/>
      <c r="AT798425" s="30"/>
      <c r="AU798425" s="30"/>
      <c r="AV798425" s="30"/>
    </row>
    <row r="798433" spans="45:48" x14ac:dyDescent="0.2">
      <c r="AS798433" s="30"/>
      <c r="AT798433" s="30"/>
      <c r="AU798433" s="30"/>
      <c r="AV798433" s="30"/>
    </row>
    <row r="798441" spans="45:48" x14ac:dyDescent="0.2">
      <c r="AS798441" s="30"/>
      <c r="AT798441" s="30"/>
      <c r="AU798441" s="30"/>
      <c r="AV798441" s="30"/>
    </row>
    <row r="798449" spans="45:48" x14ac:dyDescent="0.2">
      <c r="AS798449" s="30"/>
      <c r="AT798449" s="30"/>
      <c r="AU798449" s="30"/>
      <c r="AV798449" s="30"/>
    </row>
    <row r="798457" spans="45:48" x14ac:dyDescent="0.2">
      <c r="AS798457" s="30"/>
      <c r="AT798457" s="30"/>
      <c r="AU798457" s="30"/>
      <c r="AV798457" s="30"/>
    </row>
    <row r="798465" spans="45:48" x14ac:dyDescent="0.2">
      <c r="AS798465" s="30"/>
      <c r="AT798465" s="30"/>
      <c r="AU798465" s="30"/>
      <c r="AV798465" s="30"/>
    </row>
    <row r="798473" spans="45:48" x14ac:dyDescent="0.2">
      <c r="AS798473" s="30"/>
      <c r="AT798473" s="30"/>
      <c r="AU798473" s="30"/>
      <c r="AV798473" s="30"/>
    </row>
    <row r="798481" spans="45:48" x14ac:dyDescent="0.2">
      <c r="AS798481" s="30"/>
      <c r="AT798481" s="30"/>
      <c r="AU798481" s="30"/>
      <c r="AV798481" s="30"/>
    </row>
    <row r="798489" spans="45:48" x14ac:dyDescent="0.2">
      <c r="AS798489" s="30"/>
      <c r="AT798489" s="30"/>
      <c r="AU798489" s="30"/>
      <c r="AV798489" s="30"/>
    </row>
    <row r="798497" spans="45:48" x14ac:dyDescent="0.2">
      <c r="AS798497" s="30"/>
      <c r="AT798497" s="30"/>
      <c r="AU798497" s="30"/>
      <c r="AV798497" s="30"/>
    </row>
    <row r="798505" spans="45:48" x14ac:dyDescent="0.2">
      <c r="AS798505" s="30"/>
      <c r="AT798505" s="30"/>
      <c r="AU798505" s="30"/>
      <c r="AV798505" s="30"/>
    </row>
    <row r="798513" spans="45:48" x14ac:dyDescent="0.2">
      <c r="AS798513" s="30"/>
      <c r="AT798513" s="30"/>
      <c r="AU798513" s="30"/>
      <c r="AV798513" s="30"/>
    </row>
    <row r="798521" spans="45:48" x14ac:dyDescent="0.2">
      <c r="AS798521" s="30"/>
      <c r="AT798521" s="30"/>
      <c r="AU798521" s="30"/>
      <c r="AV798521" s="30"/>
    </row>
    <row r="798529" spans="45:48" x14ac:dyDescent="0.2">
      <c r="AS798529" s="30"/>
      <c r="AT798529" s="30"/>
      <c r="AU798529" s="30"/>
      <c r="AV798529" s="30"/>
    </row>
    <row r="798537" spans="45:48" x14ac:dyDescent="0.2">
      <c r="AS798537" s="30"/>
      <c r="AT798537" s="30"/>
      <c r="AU798537" s="30"/>
      <c r="AV798537" s="30"/>
    </row>
    <row r="798545" spans="45:48" x14ac:dyDescent="0.2">
      <c r="AS798545" s="30"/>
      <c r="AT798545" s="30"/>
      <c r="AU798545" s="30"/>
      <c r="AV798545" s="30"/>
    </row>
    <row r="798553" spans="45:48" x14ac:dyDescent="0.2">
      <c r="AS798553" s="30"/>
      <c r="AT798553" s="30"/>
      <c r="AU798553" s="30"/>
      <c r="AV798553" s="30"/>
    </row>
    <row r="798561" spans="45:48" x14ac:dyDescent="0.2">
      <c r="AS798561" s="30"/>
      <c r="AT798561" s="30"/>
      <c r="AU798561" s="30"/>
      <c r="AV798561" s="30"/>
    </row>
    <row r="798569" spans="45:48" x14ac:dyDescent="0.2">
      <c r="AS798569" s="30"/>
      <c r="AT798569" s="30"/>
      <c r="AU798569" s="30"/>
      <c r="AV798569" s="30"/>
    </row>
    <row r="798577" spans="45:48" x14ac:dyDescent="0.2">
      <c r="AS798577" s="30"/>
      <c r="AT798577" s="30"/>
      <c r="AU798577" s="30"/>
      <c r="AV798577" s="30"/>
    </row>
    <row r="798585" spans="45:48" x14ac:dyDescent="0.2">
      <c r="AS798585" s="30"/>
      <c r="AT798585" s="30"/>
      <c r="AU798585" s="30"/>
      <c r="AV798585" s="30"/>
    </row>
    <row r="798593" spans="45:48" x14ac:dyDescent="0.2">
      <c r="AS798593" s="30"/>
      <c r="AT798593" s="30"/>
      <c r="AU798593" s="30"/>
      <c r="AV798593" s="30"/>
    </row>
    <row r="798601" spans="45:48" x14ac:dyDescent="0.2">
      <c r="AS798601" s="30"/>
      <c r="AT798601" s="30"/>
      <c r="AU798601" s="30"/>
      <c r="AV798601" s="30"/>
    </row>
    <row r="798609" spans="45:48" x14ac:dyDescent="0.2">
      <c r="AS798609" s="30"/>
      <c r="AT798609" s="30"/>
      <c r="AU798609" s="30"/>
      <c r="AV798609" s="30"/>
    </row>
    <row r="798617" spans="45:48" x14ac:dyDescent="0.2">
      <c r="AS798617" s="30"/>
      <c r="AT798617" s="30"/>
      <c r="AU798617" s="30"/>
      <c r="AV798617" s="30"/>
    </row>
    <row r="798625" spans="45:48" x14ac:dyDescent="0.2">
      <c r="AS798625" s="30"/>
      <c r="AT798625" s="30"/>
      <c r="AU798625" s="30"/>
      <c r="AV798625" s="30"/>
    </row>
    <row r="798633" spans="45:48" x14ac:dyDescent="0.2">
      <c r="AS798633" s="30"/>
      <c r="AT798633" s="30"/>
      <c r="AU798633" s="30"/>
      <c r="AV798633" s="30"/>
    </row>
    <row r="798641" spans="45:48" x14ac:dyDescent="0.2">
      <c r="AS798641" s="30"/>
      <c r="AT798641" s="30"/>
      <c r="AU798641" s="30"/>
      <c r="AV798641" s="30"/>
    </row>
    <row r="798649" spans="45:48" x14ac:dyDescent="0.2">
      <c r="AS798649" s="30"/>
      <c r="AT798649" s="30"/>
      <c r="AU798649" s="30"/>
      <c r="AV798649" s="30"/>
    </row>
    <row r="798657" spans="45:48" x14ac:dyDescent="0.2">
      <c r="AS798657" s="30"/>
      <c r="AT798657" s="30"/>
      <c r="AU798657" s="30"/>
      <c r="AV798657" s="30"/>
    </row>
    <row r="798665" spans="45:48" x14ac:dyDescent="0.2">
      <c r="AS798665" s="30"/>
      <c r="AT798665" s="30"/>
      <c r="AU798665" s="30"/>
      <c r="AV798665" s="30"/>
    </row>
    <row r="798673" spans="45:48" x14ac:dyDescent="0.2">
      <c r="AS798673" s="30"/>
      <c r="AT798673" s="30"/>
      <c r="AU798673" s="30"/>
      <c r="AV798673" s="30"/>
    </row>
    <row r="798681" spans="45:48" x14ac:dyDescent="0.2">
      <c r="AS798681" s="30"/>
      <c r="AT798681" s="30"/>
      <c r="AU798681" s="30"/>
      <c r="AV798681" s="30"/>
    </row>
    <row r="798689" spans="45:48" x14ac:dyDescent="0.2">
      <c r="AS798689" s="30"/>
      <c r="AT798689" s="30"/>
      <c r="AU798689" s="30"/>
      <c r="AV798689" s="30"/>
    </row>
    <row r="798697" spans="45:48" x14ac:dyDescent="0.2">
      <c r="AS798697" s="30"/>
      <c r="AT798697" s="30"/>
      <c r="AU798697" s="30"/>
      <c r="AV798697" s="30"/>
    </row>
    <row r="798705" spans="45:48" x14ac:dyDescent="0.2">
      <c r="AS798705" s="30"/>
      <c r="AT798705" s="30"/>
      <c r="AU798705" s="30"/>
      <c r="AV798705" s="30"/>
    </row>
    <row r="798713" spans="45:48" x14ac:dyDescent="0.2">
      <c r="AS798713" s="30"/>
      <c r="AT798713" s="30"/>
      <c r="AU798713" s="30"/>
      <c r="AV798713" s="30"/>
    </row>
    <row r="798721" spans="45:48" x14ac:dyDescent="0.2">
      <c r="AS798721" s="30"/>
      <c r="AT798721" s="30"/>
      <c r="AU798721" s="30"/>
      <c r="AV798721" s="30"/>
    </row>
    <row r="798729" spans="45:48" x14ac:dyDescent="0.2">
      <c r="AS798729" s="30"/>
      <c r="AT798729" s="30"/>
      <c r="AU798729" s="30"/>
      <c r="AV798729" s="30"/>
    </row>
    <row r="798737" spans="45:48" x14ac:dyDescent="0.2">
      <c r="AS798737" s="30"/>
      <c r="AT798737" s="30"/>
      <c r="AU798737" s="30"/>
      <c r="AV798737" s="30"/>
    </row>
    <row r="798745" spans="45:48" x14ac:dyDescent="0.2">
      <c r="AS798745" s="30"/>
      <c r="AT798745" s="30"/>
      <c r="AU798745" s="30"/>
      <c r="AV798745" s="30"/>
    </row>
    <row r="798753" spans="45:48" x14ac:dyDescent="0.2">
      <c r="AS798753" s="30"/>
      <c r="AT798753" s="30"/>
      <c r="AU798753" s="30"/>
      <c r="AV798753" s="30"/>
    </row>
    <row r="798761" spans="45:48" x14ac:dyDescent="0.2">
      <c r="AS798761" s="30"/>
      <c r="AT798761" s="30"/>
      <c r="AU798761" s="30"/>
      <c r="AV798761" s="30"/>
    </row>
    <row r="798769" spans="45:48" x14ac:dyDescent="0.2">
      <c r="AS798769" s="30"/>
      <c r="AT798769" s="30"/>
      <c r="AU798769" s="30"/>
      <c r="AV798769" s="30"/>
    </row>
    <row r="798777" spans="45:48" x14ac:dyDescent="0.2">
      <c r="AS798777" s="30"/>
      <c r="AT798777" s="30"/>
      <c r="AU798777" s="30"/>
      <c r="AV798777" s="30"/>
    </row>
    <row r="798785" spans="45:48" x14ac:dyDescent="0.2">
      <c r="AS798785" s="30"/>
      <c r="AT798785" s="30"/>
      <c r="AU798785" s="30"/>
      <c r="AV798785" s="30"/>
    </row>
    <row r="798793" spans="45:48" x14ac:dyDescent="0.2">
      <c r="AS798793" s="30"/>
      <c r="AT798793" s="30"/>
      <c r="AU798793" s="30"/>
      <c r="AV798793" s="30"/>
    </row>
    <row r="798801" spans="45:48" x14ac:dyDescent="0.2">
      <c r="AS798801" s="30"/>
      <c r="AT798801" s="30"/>
      <c r="AU798801" s="30"/>
      <c r="AV798801" s="30"/>
    </row>
    <row r="798809" spans="45:48" x14ac:dyDescent="0.2">
      <c r="AS798809" s="30"/>
      <c r="AT798809" s="30"/>
      <c r="AU798809" s="30"/>
      <c r="AV798809" s="30"/>
    </row>
    <row r="798817" spans="45:48" x14ac:dyDescent="0.2">
      <c r="AS798817" s="30"/>
      <c r="AT798817" s="30"/>
      <c r="AU798817" s="30"/>
      <c r="AV798817" s="30"/>
    </row>
    <row r="798825" spans="45:48" x14ac:dyDescent="0.2">
      <c r="AS798825" s="30"/>
      <c r="AT798825" s="30"/>
      <c r="AU798825" s="30"/>
      <c r="AV798825" s="30"/>
    </row>
    <row r="798833" spans="45:48" x14ac:dyDescent="0.2">
      <c r="AS798833" s="30"/>
      <c r="AT798833" s="30"/>
      <c r="AU798833" s="30"/>
      <c r="AV798833" s="30"/>
    </row>
    <row r="798841" spans="45:48" x14ac:dyDescent="0.2">
      <c r="AS798841" s="30"/>
      <c r="AT798841" s="30"/>
      <c r="AU798841" s="30"/>
      <c r="AV798841" s="30"/>
    </row>
    <row r="798849" spans="45:48" x14ac:dyDescent="0.2">
      <c r="AS798849" s="30"/>
      <c r="AT798849" s="30"/>
      <c r="AU798849" s="30"/>
      <c r="AV798849" s="30"/>
    </row>
    <row r="798857" spans="45:48" x14ac:dyDescent="0.2">
      <c r="AS798857" s="30"/>
      <c r="AT798857" s="30"/>
      <c r="AU798857" s="30"/>
      <c r="AV798857" s="30"/>
    </row>
    <row r="798865" spans="45:48" x14ac:dyDescent="0.2">
      <c r="AS798865" s="30"/>
      <c r="AT798865" s="30"/>
      <c r="AU798865" s="30"/>
      <c r="AV798865" s="30"/>
    </row>
    <row r="798873" spans="45:48" x14ac:dyDescent="0.2">
      <c r="AS798873" s="30"/>
      <c r="AT798873" s="30"/>
      <c r="AU798873" s="30"/>
      <c r="AV798873" s="30"/>
    </row>
    <row r="798881" spans="45:48" x14ac:dyDescent="0.2">
      <c r="AS798881" s="30"/>
      <c r="AT798881" s="30"/>
      <c r="AU798881" s="30"/>
      <c r="AV798881" s="30"/>
    </row>
    <row r="798889" spans="45:48" x14ac:dyDescent="0.2">
      <c r="AS798889" s="30"/>
      <c r="AT798889" s="30"/>
      <c r="AU798889" s="30"/>
      <c r="AV798889" s="30"/>
    </row>
    <row r="798897" spans="45:48" x14ac:dyDescent="0.2">
      <c r="AS798897" s="30"/>
      <c r="AT798897" s="30"/>
      <c r="AU798897" s="30"/>
      <c r="AV798897" s="30"/>
    </row>
    <row r="798905" spans="45:48" x14ac:dyDescent="0.2">
      <c r="AS798905" s="30"/>
      <c r="AT798905" s="30"/>
      <c r="AU798905" s="30"/>
      <c r="AV798905" s="30"/>
    </row>
    <row r="798913" spans="45:48" x14ac:dyDescent="0.2">
      <c r="AS798913" s="30"/>
      <c r="AT798913" s="30"/>
      <c r="AU798913" s="30"/>
      <c r="AV798913" s="30"/>
    </row>
    <row r="798921" spans="45:48" x14ac:dyDescent="0.2">
      <c r="AS798921" s="30"/>
      <c r="AT798921" s="30"/>
      <c r="AU798921" s="30"/>
      <c r="AV798921" s="30"/>
    </row>
    <row r="798929" spans="45:48" x14ac:dyDescent="0.2">
      <c r="AS798929" s="30"/>
      <c r="AT798929" s="30"/>
      <c r="AU798929" s="30"/>
      <c r="AV798929" s="30"/>
    </row>
    <row r="798937" spans="45:48" x14ac:dyDescent="0.2">
      <c r="AS798937" s="30"/>
      <c r="AT798937" s="30"/>
      <c r="AU798937" s="30"/>
      <c r="AV798937" s="30"/>
    </row>
    <row r="798945" spans="45:48" x14ac:dyDescent="0.2">
      <c r="AS798945" s="30"/>
      <c r="AT798945" s="30"/>
      <c r="AU798945" s="30"/>
      <c r="AV798945" s="30"/>
    </row>
    <row r="798953" spans="45:48" x14ac:dyDescent="0.2">
      <c r="AS798953" s="30"/>
      <c r="AT798953" s="30"/>
      <c r="AU798953" s="30"/>
      <c r="AV798953" s="30"/>
    </row>
    <row r="798961" spans="45:48" x14ac:dyDescent="0.2">
      <c r="AS798961" s="30"/>
      <c r="AT798961" s="30"/>
      <c r="AU798961" s="30"/>
      <c r="AV798961" s="30"/>
    </row>
    <row r="798969" spans="45:48" x14ac:dyDescent="0.2">
      <c r="AS798969" s="30"/>
      <c r="AT798969" s="30"/>
      <c r="AU798969" s="30"/>
      <c r="AV798969" s="30"/>
    </row>
    <row r="798977" spans="45:48" x14ac:dyDescent="0.2">
      <c r="AS798977" s="30"/>
      <c r="AT798977" s="30"/>
      <c r="AU798977" s="30"/>
      <c r="AV798977" s="30"/>
    </row>
    <row r="798985" spans="45:48" x14ac:dyDescent="0.2">
      <c r="AS798985" s="30"/>
      <c r="AT798985" s="30"/>
      <c r="AU798985" s="30"/>
      <c r="AV798985" s="30"/>
    </row>
    <row r="798993" spans="45:48" x14ac:dyDescent="0.2">
      <c r="AS798993" s="30"/>
      <c r="AT798993" s="30"/>
      <c r="AU798993" s="30"/>
      <c r="AV798993" s="30"/>
    </row>
    <row r="799001" spans="45:48" x14ac:dyDescent="0.2">
      <c r="AS799001" s="30"/>
      <c r="AT799001" s="30"/>
      <c r="AU799001" s="30"/>
      <c r="AV799001" s="30"/>
    </row>
    <row r="799009" spans="45:48" x14ac:dyDescent="0.2">
      <c r="AS799009" s="30"/>
      <c r="AT799009" s="30"/>
      <c r="AU799009" s="30"/>
      <c r="AV799009" s="30"/>
    </row>
    <row r="799017" spans="45:48" x14ac:dyDescent="0.2">
      <c r="AS799017" s="30"/>
      <c r="AT799017" s="30"/>
      <c r="AU799017" s="30"/>
      <c r="AV799017" s="30"/>
    </row>
    <row r="799025" spans="45:48" x14ac:dyDescent="0.2">
      <c r="AS799025" s="30"/>
      <c r="AT799025" s="30"/>
      <c r="AU799025" s="30"/>
      <c r="AV799025" s="30"/>
    </row>
    <row r="799033" spans="45:48" x14ac:dyDescent="0.2">
      <c r="AS799033" s="30"/>
      <c r="AT799033" s="30"/>
      <c r="AU799033" s="30"/>
      <c r="AV799033" s="30"/>
    </row>
    <row r="799041" spans="45:48" x14ac:dyDescent="0.2">
      <c r="AS799041" s="30"/>
      <c r="AT799041" s="30"/>
      <c r="AU799041" s="30"/>
      <c r="AV799041" s="30"/>
    </row>
    <row r="799049" spans="45:48" x14ac:dyDescent="0.2">
      <c r="AS799049" s="30"/>
      <c r="AT799049" s="30"/>
      <c r="AU799049" s="30"/>
      <c r="AV799049" s="30"/>
    </row>
    <row r="799057" spans="45:48" x14ac:dyDescent="0.2">
      <c r="AS799057" s="30"/>
      <c r="AT799057" s="30"/>
      <c r="AU799057" s="30"/>
      <c r="AV799057" s="30"/>
    </row>
    <row r="799065" spans="45:48" x14ac:dyDescent="0.2">
      <c r="AS799065" s="30"/>
      <c r="AT799065" s="30"/>
      <c r="AU799065" s="30"/>
      <c r="AV799065" s="30"/>
    </row>
    <row r="799073" spans="45:48" x14ac:dyDescent="0.2">
      <c r="AS799073" s="30"/>
      <c r="AT799073" s="30"/>
      <c r="AU799073" s="30"/>
      <c r="AV799073" s="30"/>
    </row>
    <row r="799081" spans="45:48" x14ac:dyDescent="0.2">
      <c r="AS799081" s="30"/>
      <c r="AT799081" s="30"/>
      <c r="AU799081" s="30"/>
      <c r="AV799081" s="30"/>
    </row>
    <row r="799089" spans="45:48" x14ac:dyDescent="0.2">
      <c r="AS799089" s="30"/>
      <c r="AT799089" s="30"/>
      <c r="AU799089" s="30"/>
      <c r="AV799089" s="30"/>
    </row>
    <row r="799097" spans="45:48" x14ac:dyDescent="0.2">
      <c r="AS799097" s="30"/>
      <c r="AT799097" s="30"/>
      <c r="AU799097" s="30"/>
      <c r="AV799097" s="30"/>
    </row>
    <row r="799105" spans="45:48" x14ac:dyDescent="0.2">
      <c r="AS799105" s="30"/>
      <c r="AT799105" s="30"/>
      <c r="AU799105" s="30"/>
      <c r="AV799105" s="30"/>
    </row>
    <row r="799113" spans="45:48" x14ac:dyDescent="0.2">
      <c r="AS799113" s="30"/>
      <c r="AT799113" s="30"/>
      <c r="AU799113" s="30"/>
      <c r="AV799113" s="30"/>
    </row>
    <row r="799121" spans="45:48" x14ac:dyDescent="0.2">
      <c r="AS799121" s="30"/>
      <c r="AT799121" s="30"/>
      <c r="AU799121" s="30"/>
      <c r="AV799121" s="30"/>
    </row>
    <row r="799129" spans="45:48" x14ac:dyDescent="0.2">
      <c r="AS799129" s="30"/>
      <c r="AT799129" s="30"/>
      <c r="AU799129" s="30"/>
      <c r="AV799129" s="30"/>
    </row>
    <row r="799137" spans="45:48" x14ac:dyDescent="0.2">
      <c r="AS799137" s="30"/>
      <c r="AT799137" s="30"/>
      <c r="AU799137" s="30"/>
      <c r="AV799137" s="30"/>
    </row>
    <row r="799145" spans="45:48" x14ac:dyDescent="0.2">
      <c r="AS799145" s="30"/>
      <c r="AT799145" s="30"/>
      <c r="AU799145" s="30"/>
      <c r="AV799145" s="30"/>
    </row>
    <row r="799153" spans="45:48" x14ac:dyDescent="0.2">
      <c r="AS799153" s="30"/>
      <c r="AT799153" s="30"/>
      <c r="AU799153" s="30"/>
      <c r="AV799153" s="30"/>
    </row>
    <row r="799161" spans="45:48" x14ac:dyDescent="0.2">
      <c r="AS799161" s="30"/>
      <c r="AT799161" s="30"/>
      <c r="AU799161" s="30"/>
      <c r="AV799161" s="30"/>
    </row>
    <row r="799169" spans="45:48" x14ac:dyDescent="0.2">
      <c r="AS799169" s="30"/>
      <c r="AT799169" s="30"/>
      <c r="AU799169" s="30"/>
      <c r="AV799169" s="30"/>
    </row>
    <row r="799177" spans="45:48" x14ac:dyDescent="0.2">
      <c r="AS799177" s="30"/>
      <c r="AT799177" s="30"/>
      <c r="AU799177" s="30"/>
      <c r="AV799177" s="30"/>
    </row>
    <row r="799185" spans="45:48" x14ac:dyDescent="0.2">
      <c r="AS799185" s="30"/>
      <c r="AT799185" s="30"/>
      <c r="AU799185" s="30"/>
      <c r="AV799185" s="30"/>
    </row>
    <row r="799193" spans="45:48" x14ac:dyDescent="0.2">
      <c r="AS799193" s="30"/>
      <c r="AT799193" s="30"/>
      <c r="AU799193" s="30"/>
      <c r="AV799193" s="30"/>
    </row>
    <row r="799201" spans="45:48" x14ac:dyDescent="0.2">
      <c r="AS799201" s="30"/>
      <c r="AT799201" s="30"/>
      <c r="AU799201" s="30"/>
      <c r="AV799201" s="30"/>
    </row>
    <row r="799209" spans="45:48" x14ac:dyDescent="0.2">
      <c r="AS799209" s="30"/>
      <c r="AT799209" s="30"/>
      <c r="AU799209" s="30"/>
      <c r="AV799209" s="30"/>
    </row>
    <row r="799217" spans="45:48" x14ac:dyDescent="0.2">
      <c r="AS799217" s="30"/>
      <c r="AT799217" s="30"/>
      <c r="AU799217" s="30"/>
      <c r="AV799217" s="30"/>
    </row>
    <row r="799225" spans="45:48" x14ac:dyDescent="0.2">
      <c r="AS799225" s="30"/>
      <c r="AT799225" s="30"/>
      <c r="AU799225" s="30"/>
      <c r="AV799225" s="30"/>
    </row>
    <row r="799233" spans="45:48" x14ac:dyDescent="0.2">
      <c r="AS799233" s="30"/>
      <c r="AT799233" s="30"/>
      <c r="AU799233" s="30"/>
      <c r="AV799233" s="30"/>
    </row>
    <row r="799241" spans="45:48" x14ac:dyDescent="0.2">
      <c r="AS799241" s="30"/>
      <c r="AT799241" s="30"/>
      <c r="AU799241" s="30"/>
      <c r="AV799241" s="30"/>
    </row>
    <row r="799249" spans="45:48" x14ac:dyDescent="0.2">
      <c r="AS799249" s="30"/>
      <c r="AT799249" s="30"/>
      <c r="AU799249" s="30"/>
      <c r="AV799249" s="30"/>
    </row>
    <row r="799257" spans="45:48" x14ac:dyDescent="0.2">
      <c r="AS799257" s="30"/>
      <c r="AT799257" s="30"/>
      <c r="AU799257" s="30"/>
      <c r="AV799257" s="30"/>
    </row>
    <row r="799265" spans="45:48" x14ac:dyDescent="0.2">
      <c r="AS799265" s="30"/>
      <c r="AT799265" s="30"/>
      <c r="AU799265" s="30"/>
      <c r="AV799265" s="30"/>
    </row>
    <row r="799273" spans="45:48" x14ac:dyDescent="0.2">
      <c r="AS799273" s="30"/>
      <c r="AT799273" s="30"/>
      <c r="AU799273" s="30"/>
      <c r="AV799273" s="30"/>
    </row>
    <row r="799281" spans="45:48" x14ac:dyDescent="0.2">
      <c r="AS799281" s="30"/>
      <c r="AT799281" s="30"/>
      <c r="AU799281" s="30"/>
      <c r="AV799281" s="30"/>
    </row>
    <row r="799289" spans="45:48" x14ac:dyDescent="0.2">
      <c r="AS799289" s="30"/>
      <c r="AT799289" s="30"/>
      <c r="AU799289" s="30"/>
      <c r="AV799289" s="30"/>
    </row>
    <row r="799297" spans="45:48" x14ac:dyDescent="0.2">
      <c r="AS799297" s="30"/>
      <c r="AT799297" s="30"/>
      <c r="AU799297" s="30"/>
      <c r="AV799297" s="30"/>
    </row>
    <row r="799305" spans="45:48" x14ac:dyDescent="0.2">
      <c r="AS799305" s="30"/>
      <c r="AT799305" s="30"/>
      <c r="AU799305" s="30"/>
      <c r="AV799305" s="30"/>
    </row>
    <row r="799313" spans="45:48" x14ac:dyDescent="0.2">
      <c r="AS799313" s="30"/>
      <c r="AT799313" s="30"/>
      <c r="AU799313" s="30"/>
      <c r="AV799313" s="30"/>
    </row>
    <row r="799321" spans="45:48" x14ac:dyDescent="0.2">
      <c r="AS799321" s="30"/>
      <c r="AT799321" s="30"/>
      <c r="AU799321" s="30"/>
      <c r="AV799321" s="30"/>
    </row>
    <row r="799329" spans="45:48" x14ac:dyDescent="0.2">
      <c r="AS799329" s="30"/>
      <c r="AT799329" s="30"/>
      <c r="AU799329" s="30"/>
      <c r="AV799329" s="30"/>
    </row>
    <row r="799337" spans="45:48" x14ac:dyDescent="0.2">
      <c r="AS799337" s="30"/>
      <c r="AT799337" s="30"/>
      <c r="AU799337" s="30"/>
      <c r="AV799337" s="30"/>
    </row>
    <row r="799345" spans="45:48" x14ac:dyDescent="0.2">
      <c r="AS799345" s="30"/>
      <c r="AT799345" s="30"/>
      <c r="AU799345" s="30"/>
      <c r="AV799345" s="30"/>
    </row>
    <row r="799353" spans="45:48" x14ac:dyDescent="0.2">
      <c r="AS799353" s="30"/>
      <c r="AT799353" s="30"/>
      <c r="AU799353" s="30"/>
      <c r="AV799353" s="30"/>
    </row>
    <row r="799361" spans="45:48" x14ac:dyDescent="0.2">
      <c r="AS799361" s="30"/>
      <c r="AT799361" s="30"/>
      <c r="AU799361" s="30"/>
      <c r="AV799361" s="30"/>
    </row>
    <row r="799369" spans="45:48" x14ac:dyDescent="0.2">
      <c r="AS799369" s="30"/>
      <c r="AT799369" s="30"/>
      <c r="AU799369" s="30"/>
      <c r="AV799369" s="30"/>
    </row>
    <row r="799377" spans="45:48" x14ac:dyDescent="0.2">
      <c r="AS799377" s="30"/>
      <c r="AT799377" s="30"/>
      <c r="AU799377" s="30"/>
      <c r="AV799377" s="30"/>
    </row>
    <row r="799385" spans="45:48" x14ac:dyDescent="0.2">
      <c r="AS799385" s="30"/>
      <c r="AT799385" s="30"/>
      <c r="AU799385" s="30"/>
      <c r="AV799385" s="30"/>
    </row>
    <row r="799393" spans="45:48" x14ac:dyDescent="0.2">
      <c r="AS799393" s="30"/>
      <c r="AT799393" s="30"/>
      <c r="AU799393" s="30"/>
      <c r="AV799393" s="30"/>
    </row>
    <row r="799401" spans="45:48" x14ac:dyDescent="0.2">
      <c r="AS799401" s="30"/>
      <c r="AT799401" s="30"/>
      <c r="AU799401" s="30"/>
      <c r="AV799401" s="30"/>
    </row>
    <row r="799409" spans="45:48" x14ac:dyDescent="0.2">
      <c r="AS799409" s="30"/>
      <c r="AT799409" s="30"/>
      <c r="AU799409" s="30"/>
      <c r="AV799409" s="30"/>
    </row>
    <row r="799417" spans="45:48" x14ac:dyDescent="0.2">
      <c r="AS799417" s="30"/>
      <c r="AT799417" s="30"/>
      <c r="AU799417" s="30"/>
      <c r="AV799417" s="30"/>
    </row>
    <row r="799425" spans="45:48" x14ac:dyDescent="0.2">
      <c r="AS799425" s="30"/>
      <c r="AT799425" s="30"/>
      <c r="AU799425" s="30"/>
      <c r="AV799425" s="30"/>
    </row>
    <row r="799433" spans="45:48" x14ac:dyDescent="0.2">
      <c r="AS799433" s="30"/>
      <c r="AT799433" s="30"/>
      <c r="AU799433" s="30"/>
      <c r="AV799433" s="30"/>
    </row>
    <row r="799441" spans="45:48" x14ac:dyDescent="0.2">
      <c r="AS799441" s="30"/>
      <c r="AT799441" s="30"/>
      <c r="AU799441" s="30"/>
      <c r="AV799441" s="30"/>
    </row>
    <row r="799449" spans="45:48" x14ac:dyDescent="0.2">
      <c r="AS799449" s="30"/>
      <c r="AT799449" s="30"/>
      <c r="AU799449" s="30"/>
      <c r="AV799449" s="30"/>
    </row>
    <row r="799457" spans="45:48" x14ac:dyDescent="0.2">
      <c r="AS799457" s="30"/>
      <c r="AT799457" s="30"/>
      <c r="AU799457" s="30"/>
      <c r="AV799457" s="30"/>
    </row>
    <row r="799465" spans="45:48" x14ac:dyDescent="0.2">
      <c r="AS799465" s="30"/>
      <c r="AT799465" s="30"/>
      <c r="AU799465" s="30"/>
      <c r="AV799465" s="30"/>
    </row>
    <row r="799473" spans="45:48" x14ac:dyDescent="0.2">
      <c r="AS799473" s="30"/>
      <c r="AT799473" s="30"/>
      <c r="AU799473" s="30"/>
      <c r="AV799473" s="30"/>
    </row>
    <row r="799481" spans="45:48" x14ac:dyDescent="0.2">
      <c r="AS799481" s="30"/>
      <c r="AT799481" s="30"/>
      <c r="AU799481" s="30"/>
      <c r="AV799481" s="30"/>
    </row>
    <row r="799489" spans="45:48" x14ac:dyDescent="0.2">
      <c r="AS799489" s="30"/>
      <c r="AT799489" s="30"/>
      <c r="AU799489" s="30"/>
      <c r="AV799489" s="30"/>
    </row>
    <row r="799497" spans="45:48" x14ac:dyDescent="0.2">
      <c r="AS799497" s="30"/>
      <c r="AT799497" s="30"/>
      <c r="AU799497" s="30"/>
      <c r="AV799497" s="30"/>
    </row>
    <row r="799505" spans="45:48" x14ac:dyDescent="0.2">
      <c r="AS799505" s="30"/>
      <c r="AT799505" s="30"/>
      <c r="AU799505" s="30"/>
      <c r="AV799505" s="30"/>
    </row>
    <row r="799513" spans="45:48" x14ac:dyDescent="0.2">
      <c r="AS799513" s="30"/>
      <c r="AT799513" s="30"/>
      <c r="AU799513" s="30"/>
      <c r="AV799513" s="30"/>
    </row>
    <row r="799521" spans="45:48" x14ac:dyDescent="0.2">
      <c r="AS799521" s="30"/>
      <c r="AT799521" s="30"/>
      <c r="AU799521" s="30"/>
      <c r="AV799521" s="30"/>
    </row>
    <row r="799529" spans="45:48" x14ac:dyDescent="0.2">
      <c r="AS799529" s="30"/>
      <c r="AT799529" s="30"/>
      <c r="AU799529" s="30"/>
      <c r="AV799529" s="30"/>
    </row>
    <row r="799537" spans="45:48" x14ac:dyDescent="0.2">
      <c r="AS799537" s="30"/>
      <c r="AT799537" s="30"/>
      <c r="AU799537" s="30"/>
      <c r="AV799537" s="30"/>
    </row>
    <row r="799545" spans="45:48" x14ac:dyDescent="0.2">
      <c r="AS799545" s="30"/>
      <c r="AT799545" s="30"/>
      <c r="AU799545" s="30"/>
      <c r="AV799545" s="30"/>
    </row>
    <row r="799553" spans="45:48" x14ac:dyDescent="0.2">
      <c r="AS799553" s="30"/>
      <c r="AT799553" s="30"/>
      <c r="AU799553" s="30"/>
      <c r="AV799553" s="30"/>
    </row>
    <row r="799561" spans="45:48" x14ac:dyDescent="0.2">
      <c r="AS799561" s="30"/>
      <c r="AT799561" s="30"/>
      <c r="AU799561" s="30"/>
      <c r="AV799561" s="30"/>
    </row>
    <row r="799569" spans="45:48" x14ac:dyDescent="0.2">
      <c r="AS799569" s="30"/>
      <c r="AT799569" s="30"/>
      <c r="AU799569" s="30"/>
      <c r="AV799569" s="30"/>
    </row>
    <row r="799577" spans="45:48" x14ac:dyDescent="0.2">
      <c r="AS799577" s="30"/>
      <c r="AT799577" s="30"/>
      <c r="AU799577" s="30"/>
      <c r="AV799577" s="30"/>
    </row>
    <row r="799585" spans="45:48" x14ac:dyDescent="0.2">
      <c r="AS799585" s="30"/>
      <c r="AT799585" s="30"/>
      <c r="AU799585" s="30"/>
      <c r="AV799585" s="30"/>
    </row>
    <row r="799593" spans="45:48" x14ac:dyDescent="0.2">
      <c r="AS799593" s="30"/>
      <c r="AT799593" s="30"/>
      <c r="AU799593" s="30"/>
      <c r="AV799593" s="30"/>
    </row>
    <row r="799601" spans="45:48" x14ac:dyDescent="0.2">
      <c r="AS799601" s="30"/>
      <c r="AT799601" s="30"/>
      <c r="AU799601" s="30"/>
      <c r="AV799601" s="30"/>
    </row>
    <row r="799609" spans="45:48" x14ac:dyDescent="0.2">
      <c r="AS799609" s="30"/>
      <c r="AT799609" s="30"/>
      <c r="AU799609" s="30"/>
      <c r="AV799609" s="30"/>
    </row>
    <row r="799617" spans="45:48" x14ac:dyDescent="0.2">
      <c r="AS799617" s="30"/>
      <c r="AT799617" s="30"/>
      <c r="AU799617" s="30"/>
      <c r="AV799617" s="30"/>
    </row>
    <row r="799625" spans="45:48" x14ac:dyDescent="0.2">
      <c r="AS799625" s="30"/>
      <c r="AT799625" s="30"/>
      <c r="AU799625" s="30"/>
      <c r="AV799625" s="30"/>
    </row>
    <row r="799633" spans="45:48" x14ac:dyDescent="0.2">
      <c r="AS799633" s="30"/>
      <c r="AT799633" s="30"/>
      <c r="AU799633" s="30"/>
      <c r="AV799633" s="30"/>
    </row>
    <row r="799641" spans="45:48" x14ac:dyDescent="0.2">
      <c r="AS799641" s="30"/>
      <c r="AT799641" s="30"/>
      <c r="AU799641" s="30"/>
      <c r="AV799641" s="30"/>
    </row>
    <row r="799649" spans="45:48" x14ac:dyDescent="0.2">
      <c r="AS799649" s="30"/>
      <c r="AT799649" s="30"/>
      <c r="AU799649" s="30"/>
      <c r="AV799649" s="30"/>
    </row>
    <row r="799657" spans="45:48" x14ac:dyDescent="0.2">
      <c r="AS799657" s="30"/>
      <c r="AT799657" s="30"/>
      <c r="AU799657" s="30"/>
      <c r="AV799657" s="30"/>
    </row>
    <row r="799665" spans="45:48" x14ac:dyDescent="0.2">
      <c r="AS799665" s="30"/>
      <c r="AT799665" s="30"/>
      <c r="AU799665" s="30"/>
      <c r="AV799665" s="30"/>
    </row>
    <row r="799673" spans="45:48" x14ac:dyDescent="0.2">
      <c r="AS799673" s="30"/>
      <c r="AT799673" s="30"/>
      <c r="AU799673" s="30"/>
      <c r="AV799673" s="30"/>
    </row>
    <row r="799681" spans="45:48" x14ac:dyDescent="0.2">
      <c r="AS799681" s="30"/>
      <c r="AT799681" s="30"/>
      <c r="AU799681" s="30"/>
      <c r="AV799681" s="30"/>
    </row>
    <row r="799689" spans="45:48" x14ac:dyDescent="0.2">
      <c r="AS799689" s="30"/>
      <c r="AT799689" s="30"/>
      <c r="AU799689" s="30"/>
      <c r="AV799689" s="30"/>
    </row>
    <row r="799697" spans="45:48" x14ac:dyDescent="0.2">
      <c r="AS799697" s="30"/>
      <c r="AT799697" s="30"/>
      <c r="AU799697" s="30"/>
      <c r="AV799697" s="30"/>
    </row>
    <row r="799705" spans="45:48" x14ac:dyDescent="0.2">
      <c r="AS799705" s="30"/>
      <c r="AT799705" s="30"/>
      <c r="AU799705" s="30"/>
      <c r="AV799705" s="30"/>
    </row>
    <row r="799713" spans="45:48" x14ac:dyDescent="0.2">
      <c r="AS799713" s="30"/>
      <c r="AT799713" s="30"/>
      <c r="AU799713" s="30"/>
      <c r="AV799713" s="30"/>
    </row>
    <row r="799721" spans="45:48" x14ac:dyDescent="0.2">
      <c r="AS799721" s="30"/>
      <c r="AT799721" s="30"/>
      <c r="AU799721" s="30"/>
      <c r="AV799721" s="30"/>
    </row>
    <row r="799729" spans="45:48" x14ac:dyDescent="0.2">
      <c r="AS799729" s="30"/>
      <c r="AT799729" s="30"/>
      <c r="AU799729" s="30"/>
      <c r="AV799729" s="30"/>
    </row>
    <row r="799737" spans="45:48" x14ac:dyDescent="0.2">
      <c r="AS799737" s="30"/>
      <c r="AT799737" s="30"/>
      <c r="AU799737" s="30"/>
      <c r="AV799737" s="30"/>
    </row>
    <row r="799745" spans="45:48" x14ac:dyDescent="0.2">
      <c r="AS799745" s="30"/>
      <c r="AT799745" s="30"/>
      <c r="AU799745" s="30"/>
      <c r="AV799745" s="30"/>
    </row>
    <row r="799753" spans="45:48" x14ac:dyDescent="0.2">
      <c r="AS799753" s="30"/>
      <c r="AT799753" s="30"/>
      <c r="AU799753" s="30"/>
      <c r="AV799753" s="30"/>
    </row>
    <row r="799761" spans="45:48" x14ac:dyDescent="0.2">
      <c r="AS799761" s="30"/>
      <c r="AT799761" s="30"/>
      <c r="AU799761" s="30"/>
      <c r="AV799761" s="30"/>
    </row>
    <row r="799769" spans="45:48" x14ac:dyDescent="0.2">
      <c r="AS799769" s="30"/>
      <c r="AT799769" s="30"/>
      <c r="AU799769" s="30"/>
      <c r="AV799769" s="30"/>
    </row>
    <row r="799777" spans="45:48" x14ac:dyDescent="0.2">
      <c r="AS799777" s="30"/>
      <c r="AT799777" s="30"/>
      <c r="AU799777" s="30"/>
      <c r="AV799777" s="30"/>
    </row>
    <row r="799785" spans="45:48" x14ac:dyDescent="0.2">
      <c r="AS799785" s="30"/>
      <c r="AT799785" s="30"/>
      <c r="AU799785" s="30"/>
      <c r="AV799785" s="30"/>
    </row>
    <row r="799793" spans="45:48" x14ac:dyDescent="0.2">
      <c r="AS799793" s="30"/>
      <c r="AT799793" s="30"/>
      <c r="AU799793" s="30"/>
      <c r="AV799793" s="30"/>
    </row>
    <row r="799801" spans="45:48" x14ac:dyDescent="0.2">
      <c r="AS799801" s="30"/>
      <c r="AT799801" s="30"/>
      <c r="AU799801" s="30"/>
      <c r="AV799801" s="30"/>
    </row>
    <row r="799809" spans="45:48" x14ac:dyDescent="0.2">
      <c r="AS799809" s="30"/>
      <c r="AT799809" s="30"/>
      <c r="AU799809" s="30"/>
      <c r="AV799809" s="30"/>
    </row>
    <row r="799817" spans="45:48" x14ac:dyDescent="0.2">
      <c r="AS799817" s="30"/>
      <c r="AT799817" s="30"/>
      <c r="AU799817" s="30"/>
      <c r="AV799817" s="30"/>
    </row>
    <row r="799825" spans="45:48" x14ac:dyDescent="0.2">
      <c r="AS799825" s="30"/>
      <c r="AT799825" s="30"/>
      <c r="AU799825" s="30"/>
      <c r="AV799825" s="30"/>
    </row>
    <row r="799833" spans="45:48" x14ac:dyDescent="0.2">
      <c r="AS799833" s="30"/>
      <c r="AT799833" s="30"/>
      <c r="AU799833" s="30"/>
      <c r="AV799833" s="30"/>
    </row>
    <row r="799841" spans="45:48" x14ac:dyDescent="0.2">
      <c r="AS799841" s="30"/>
      <c r="AT799841" s="30"/>
      <c r="AU799841" s="30"/>
      <c r="AV799841" s="30"/>
    </row>
    <row r="799849" spans="45:48" x14ac:dyDescent="0.2">
      <c r="AS799849" s="30"/>
      <c r="AT799849" s="30"/>
      <c r="AU799849" s="30"/>
      <c r="AV799849" s="30"/>
    </row>
    <row r="799857" spans="45:48" x14ac:dyDescent="0.2">
      <c r="AS799857" s="30"/>
      <c r="AT799857" s="30"/>
      <c r="AU799857" s="30"/>
      <c r="AV799857" s="30"/>
    </row>
    <row r="799865" spans="45:48" x14ac:dyDescent="0.2">
      <c r="AS799865" s="30"/>
      <c r="AT799865" s="30"/>
      <c r="AU799865" s="30"/>
      <c r="AV799865" s="30"/>
    </row>
    <row r="799873" spans="45:48" x14ac:dyDescent="0.2">
      <c r="AS799873" s="30"/>
      <c r="AT799873" s="30"/>
      <c r="AU799873" s="30"/>
      <c r="AV799873" s="30"/>
    </row>
    <row r="799881" spans="45:48" x14ac:dyDescent="0.2">
      <c r="AS799881" s="30"/>
      <c r="AT799881" s="30"/>
      <c r="AU799881" s="30"/>
      <c r="AV799881" s="30"/>
    </row>
    <row r="799889" spans="45:48" x14ac:dyDescent="0.2">
      <c r="AS799889" s="30"/>
      <c r="AT799889" s="30"/>
      <c r="AU799889" s="30"/>
      <c r="AV799889" s="30"/>
    </row>
    <row r="799897" spans="45:48" x14ac:dyDescent="0.2">
      <c r="AS799897" s="30"/>
      <c r="AT799897" s="30"/>
      <c r="AU799897" s="30"/>
      <c r="AV799897" s="30"/>
    </row>
    <row r="799905" spans="45:48" x14ac:dyDescent="0.2">
      <c r="AS799905" s="30"/>
      <c r="AT799905" s="30"/>
      <c r="AU799905" s="30"/>
      <c r="AV799905" s="30"/>
    </row>
    <row r="799913" spans="45:48" x14ac:dyDescent="0.2">
      <c r="AS799913" s="30"/>
      <c r="AT799913" s="30"/>
      <c r="AU799913" s="30"/>
      <c r="AV799913" s="30"/>
    </row>
    <row r="799921" spans="45:48" x14ac:dyDescent="0.2">
      <c r="AS799921" s="30"/>
      <c r="AT799921" s="30"/>
      <c r="AU799921" s="30"/>
      <c r="AV799921" s="30"/>
    </row>
    <row r="799929" spans="45:48" x14ac:dyDescent="0.2">
      <c r="AS799929" s="30"/>
      <c r="AT799929" s="30"/>
      <c r="AU799929" s="30"/>
      <c r="AV799929" s="30"/>
    </row>
    <row r="799937" spans="45:48" x14ac:dyDescent="0.2">
      <c r="AS799937" s="30"/>
      <c r="AT799937" s="30"/>
      <c r="AU799937" s="30"/>
      <c r="AV799937" s="30"/>
    </row>
    <row r="799945" spans="45:48" x14ac:dyDescent="0.2">
      <c r="AS799945" s="30"/>
      <c r="AT799945" s="30"/>
      <c r="AU799945" s="30"/>
      <c r="AV799945" s="30"/>
    </row>
    <row r="799953" spans="45:48" x14ac:dyDescent="0.2">
      <c r="AS799953" s="30"/>
      <c r="AT799953" s="30"/>
      <c r="AU799953" s="30"/>
      <c r="AV799953" s="30"/>
    </row>
    <row r="799961" spans="45:48" x14ac:dyDescent="0.2">
      <c r="AS799961" s="30"/>
      <c r="AT799961" s="30"/>
      <c r="AU799961" s="30"/>
      <c r="AV799961" s="30"/>
    </row>
    <row r="799969" spans="45:48" x14ac:dyDescent="0.2">
      <c r="AS799969" s="30"/>
      <c r="AT799969" s="30"/>
      <c r="AU799969" s="30"/>
      <c r="AV799969" s="30"/>
    </row>
    <row r="799977" spans="45:48" x14ac:dyDescent="0.2">
      <c r="AS799977" s="30"/>
      <c r="AT799977" s="30"/>
      <c r="AU799977" s="30"/>
      <c r="AV799977" s="30"/>
    </row>
    <row r="799985" spans="45:48" x14ac:dyDescent="0.2">
      <c r="AS799985" s="30"/>
      <c r="AT799985" s="30"/>
      <c r="AU799985" s="30"/>
      <c r="AV799985" s="30"/>
    </row>
    <row r="799993" spans="45:48" x14ac:dyDescent="0.2">
      <c r="AS799993" s="30"/>
      <c r="AT799993" s="30"/>
      <c r="AU799993" s="30"/>
      <c r="AV799993" s="30"/>
    </row>
    <row r="800001" spans="45:48" x14ac:dyDescent="0.2">
      <c r="AS800001" s="30"/>
      <c r="AT800001" s="30"/>
      <c r="AU800001" s="30"/>
      <c r="AV800001" s="30"/>
    </row>
    <row r="800009" spans="45:48" x14ac:dyDescent="0.2">
      <c r="AS800009" s="30"/>
      <c r="AT800009" s="30"/>
      <c r="AU800009" s="30"/>
      <c r="AV800009" s="30"/>
    </row>
    <row r="800017" spans="45:48" x14ac:dyDescent="0.2">
      <c r="AS800017" s="30"/>
      <c r="AT800017" s="30"/>
      <c r="AU800017" s="30"/>
      <c r="AV800017" s="30"/>
    </row>
    <row r="800025" spans="45:48" x14ac:dyDescent="0.2">
      <c r="AS800025" s="30"/>
      <c r="AT800025" s="30"/>
      <c r="AU800025" s="30"/>
      <c r="AV800025" s="30"/>
    </row>
    <row r="800033" spans="45:48" x14ac:dyDescent="0.2">
      <c r="AS800033" s="30"/>
      <c r="AT800033" s="30"/>
      <c r="AU800033" s="30"/>
      <c r="AV800033" s="30"/>
    </row>
    <row r="800041" spans="45:48" x14ac:dyDescent="0.2">
      <c r="AS800041" s="30"/>
      <c r="AT800041" s="30"/>
      <c r="AU800041" s="30"/>
      <c r="AV800041" s="30"/>
    </row>
    <row r="800049" spans="45:48" x14ac:dyDescent="0.2">
      <c r="AS800049" s="30"/>
      <c r="AT800049" s="30"/>
      <c r="AU800049" s="30"/>
      <c r="AV800049" s="30"/>
    </row>
    <row r="800057" spans="45:48" x14ac:dyDescent="0.2">
      <c r="AS800057" s="30"/>
      <c r="AT800057" s="30"/>
      <c r="AU800057" s="30"/>
      <c r="AV800057" s="30"/>
    </row>
    <row r="800065" spans="45:48" x14ac:dyDescent="0.2">
      <c r="AS800065" s="30"/>
      <c r="AT800065" s="30"/>
      <c r="AU800065" s="30"/>
      <c r="AV800065" s="30"/>
    </row>
    <row r="800073" spans="45:48" x14ac:dyDescent="0.2">
      <c r="AS800073" s="30"/>
      <c r="AT800073" s="30"/>
      <c r="AU800073" s="30"/>
      <c r="AV800073" s="30"/>
    </row>
    <row r="800081" spans="45:48" x14ac:dyDescent="0.2">
      <c r="AS800081" s="30"/>
      <c r="AT800081" s="30"/>
      <c r="AU800081" s="30"/>
      <c r="AV800081" s="30"/>
    </row>
    <row r="800089" spans="45:48" x14ac:dyDescent="0.2">
      <c r="AS800089" s="30"/>
      <c r="AT800089" s="30"/>
      <c r="AU800089" s="30"/>
      <c r="AV800089" s="30"/>
    </row>
    <row r="800097" spans="45:48" x14ac:dyDescent="0.2">
      <c r="AS800097" s="30"/>
      <c r="AT800097" s="30"/>
      <c r="AU800097" s="30"/>
      <c r="AV800097" s="30"/>
    </row>
    <row r="800105" spans="45:48" x14ac:dyDescent="0.2">
      <c r="AS800105" s="30"/>
      <c r="AT800105" s="30"/>
      <c r="AU800105" s="30"/>
      <c r="AV800105" s="30"/>
    </row>
    <row r="800113" spans="45:48" x14ac:dyDescent="0.2">
      <c r="AS800113" s="30"/>
      <c r="AT800113" s="30"/>
      <c r="AU800113" s="30"/>
      <c r="AV800113" s="30"/>
    </row>
    <row r="800121" spans="45:48" x14ac:dyDescent="0.2">
      <c r="AS800121" s="30"/>
      <c r="AT800121" s="30"/>
      <c r="AU800121" s="30"/>
      <c r="AV800121" s="30"/>
    </row>
    <row r="800129" spans="45:48" x14ac:dyDescent="0.2">
      <c r="AS800129" s="30"/>
      <c r="AT800129" s="30"/>
      <c r="AU800129" s="30"/>
      <c r="AV800129" s="30"/>
    </row>
    <row r="800137" spans="45:48" x14ac:dyDescent="0.2">
      <c r="AS800137" s="30"/>
      <c r="AT800137" s="30"/>
      <c r="AU800137" s="30"/>
      <c r="AV800137" s="30"/>
    </row>
    <row r="800145" spans="45:48" x14ac:dyDescent="0.2">
      <c r="AS800145" s="30"/>
      <c r="AT800145" s="30"/>
      <c r="AU800145" s="30"/>
      <c r="AV800145" s="30"/>
    </row>
    <row r="800153" spans="45:48" x14ac:dyDescent="0.2">
      <c r="AS800153" s="30"/>
      <c r="AT800153" s="30"/>
      <c r="AU800153" s="30"/>
      <c r="AV800153" s="30"/>
    </row>
    <row r="800161" spans="45:48" x14ac:dyDescent="0.2">
      <c r="AS800161" s="30"/>
      <c r="AT800161" s="30"/>
      <c r="AU800161" s="30"/>
      <c r="AV800161" s="30"/>
    </row>
    <row r="800169" spans="45:48" x14ac:dyDescent="0.2">
      <c r="AS800169" s="30"/>
      <c r="AT800169" s="30"/>
      <c r="AU800169" s="30"/>
      <c r="AV800169" s="30"/>
    </row>
    <row r="800177" spans="45:48" x14ac:dyDescent="0.2">
      <c r="AS800177" s="30"/>
      <c r="AT800177" s="30"/>
      <c r="AU800177" s="30"/>
      <c r="AV800177" s="30"/>
    </row>
    <row r="800185" spans="45:48" x14ac:dyDescent="0.2">
      <c r="AS800185" s="30"/>
      <c r="AT800185" s="30"/>
      <c r="AU800185" s="30"/>
      <c r="AV800185" s="30"/>
    </row>
    <row r="800193" spans="45:48" x14ac:dyDescent="0.2">
      <c r="AS800193" s="30"/>
      <c r="AT800193" s="30"/>
      <c r="AU800193" s="30"/>
      <c r="AV800193" s="30"/>
    </row>
    <row r="800201" spans="45:48" x14ac:dyDescent="0.2">
      <c r="AS800201" s="30"/>
      <c r="AT800201" s="30"/>
      <c r="AU800201" s="30"/>
      <c r="AV800201" s="30"/>
    </row>
    <row r="800209" spans="45:48" x14ac:dyDescent="0.2">
      <c r="AS800209" s="30"/>
      <c r="AT800209" s="30"/>
      <c r="AU800209" s="30"/>
      <c r="AV800209" s="30"/>
    </row>
    <row r="800217" spans="45:48" x14ac:dyDescent="0.2">
      <c r="AS800217" s="30"/>
      <c r="AT800217" s="30"/>
      <c r="AU800217" s="30"/>
      <c r="AV800217" s="30"/>
    </row>
    <row r="800225" spans="45:48" x14ac:dyDescent="0.2">
      <c r="AS800225" s="30"/>
      <c r="AT800225" s="30"/>
      <c r="AU800225" s="30"/>
      <c r="AV800225" s="30"/>
    </row>
    <row r="800233" spans="45:48" x14ac:dyDescent="0.2">
      <c r="AS800233" s="30"/>
      <c r="AT800233" s="30"/>
      <c r="AU800233" s="30"/>
      <c r="AV800233" s="30"/>
    </row>
    <row r="800241" spans="45:48" x14ac:dyDescent="0.2">
      <c r="AS800241" s="30"/>
      <c r="AT800241" s="30"/>
      <c r="AU800241" s="30"/>
      <c r="AV800241" s="30"/>
    </row>
    <row r="800249" spans="45:48" x14ac:dyDescent="0.2">
      <c r="AS800249" s="30"/>
      <c r="AT800249" s="30"/>
      <c r="AU800249" s="30"/>
      <c r="AV800249" s="30"/>
    </row>
    <row r="800257" spans="45:48" x14ac:dyDescent="0.2">
      <c r="AS800257" s="30"/>
      <c r="AT800257" s="30"/>
      <c r="AU800257" s="30"/>
      <c r="AV800257" s="30"/>
    </row>
    <row r="800265" spans="45:48" x14ac:dyDescent="0.2">
      <c r="AS800265" s="30"/>
      <c r="AT800265" s="30"/>
      <c r="AU800265" s="30"/>
      <c r="AV800265" s="30"/>
    </row>
    <row r="800273" spans="45:48" x14ac:dyDescent="0.2">
      <c r="AS800273" s="30"/>
      <c r="AT800273" s="30"/>
      <c r="AU800273" s="30"/>
      <c r="AV800273" s="30"/>
    </row>
    <row r="800281" spans="45:48" x14ac:dyDescent="0.2">
      <c r="AS800281" s="30"/>
      <c r="AT800281" s="30"/>
      <c r="AU800281" s="30"/>
      <c r="AV800281" s="30"/>
    </row>
    <row r="800289" spans="45:48" x14ac:dyDescent="0.2">
      <c r="AS800289" s="30"/>
      <c r="AT800289" s="30"/>
      <c r="AU800289" s="30"/>
      <c r="AV800289" s="30"/>
    </row>
    <row r="800297" spans="45:48" x14ac:dyDescent="0.2">
      <c r="AS800297" s="30"/>
      <c r="AT800297" s="30"/>
      <c r="AU800297" s="30"/>
      <c r="AV800297" s="30"/>
    </row>
    <row r="800305" spans="45:48" x14ac:dyDescent="0.2">
      <c r="AS800305" s="30"/>
      <c r="AT800305" s="30"/>
      <c r="AU800305" s="30"/>
      <c r="AV800305" s="30"/>
    </row>
    <row r="800313" spans="45:48" x14ac:dyDescent="0.2">
      <c r="AS800313" s="30"/>
      <c r="AT800313" s="30"/>
      <c r="AU800313" s="30"/>
      <c r="AV800313" s="30"/>
    </row>
    <row r="800321" spans="45:48" x14ac:dyDescent="0.2">
      <c r="AS800321" s="30"/>
      <c r="AT800321" s="30"/>
      <c r="AU800321" s="30"/>
      <c r="AV800321" s="30"/>
    </row>
    <row r="800329" spans="45:48" x14ac:dyDescent="0.2">
      <c r="AS800329" s="30"/>
      <c r="AT800329" s="30"/>
      <c r="AU800329" s="30"/>
      <c r="AV800329" s="30"/>
    </row>
    <row r="800337" spans="45:48" x14ac:dyDescent="0.2">
      <c r="AS800337" s="30"/>
      <c r="AT800337" s="30"/>
      <c r="AU800337" s="30"/>
      <c r="AV800337" s="30"/>
    </row>
    <row r="800345" spans="45:48" x14ac:dyDescent="0.2">
      <c r="AS800345" s="30"/>
      <c r="AT800345" s="30"/>
      <c r="AU800345" s="30"/>
      <c r="AV800345" s="30"/>
    </row>
    <row r="800353" spans="45:48" x14ac:dyDescent="0.2">
      <c r="AS800353" s="30"/>
      <c r="AT800353" s="30"/>
      <c r="AU800353" s="30"/>
      <c r="AV800353" s="30"/>
    </row>
    <row r="800361" spans="45:48" x14ac:dyDescent="0.2">
      <c r="AS800361" s="30"/>
      <c r="AT800361" s="30"/>
      <c r="AU800361" s="30"/>
      <c r="AV800361" s="30"/>
    </row>
    <row r="800369" spans="45:48" x14ac:dyDescent="0.2">
      <c r="AS800369" s="30"/>
      <c r="AT800369" s="30"/>
      <c r="AU800369" s="30"/>
      <c r="AV800369" s="30"/>
    </row>
    <row r="800377" spans="45:48" x14ac:dyDescent="0.2">
      <c r="AS800377" s="30"/>
      <c r="AT800377" s="30"/>
      <c r="AU800377" s="30"/>
      <c r="AV800377" s="30"/>
    </row>
    <row r="800385" spans="45:48" x14ac:dyDescent="0.2">
      <c r="AS800385" s="30"/>
      <c r="AT800385" s="30"/>
      <c r="AU800385" s="30"/>
      <c r="AV800385" s="30"/>
    </row>
    <row r="800393" spans="45:48" x14ac:dyDescent="0.2">
      <c r="AS800393" s="30"/>
      <c r="AT800393" s="30"/>
      <c r="AU800393" s="30"/>
      <c r="AV800393" s="30"/>
    </row>
    <row r="800401" spans="45:48" x14ac:dyDescent="0.2">
      <c r="AS800401" s="30"/>
      <c r="AT800401" s="30"/>
      <c r="AU800401" s="30"/>
      <c r="AV800401" s="30"/>
    </row>
    <row r="800409" spans="45:48" x14ac:dyDescent="0.2">
      <c r="AS800409" s="30"/>
      <c r="AT800409" s="30"/>
      <c r="AU800409" s="30"/>
      <c r="AV800409" s="30"/>
    </row>
    <row r="800417" spans="45:48" x14ac:dyDescent="0.2">
      <c r="AS800417" s="30"/>
      <c r="AT800417" s="30"/>
      <c r="AU800417" s="30"/>
      <c r="AV800417" s="30"/>
    </row>
    <row r="800425" spans="45:48" x14ac:dyDescent="0.2">
      <c r="AS800425" s="30"/>
      <c r="AT800425" s="30"/>
      <c r="AU800425" s="30"/>
      <c r="AV800425" s="30"/>
    </row>
    <row r="800433" spans="45:48" x14ac:dyDescent="0.2">
      <c r="AS800433" s="30"/>
      <c r="AT800433" s="30"/>
      <c r="AU800433" s="30"/>
      <c r="AV800433" s="30"/>
    </row>
    <row r="800441" spans="45:48" x14ac:dyDescent="0.2">
      <c r="AS800441" s="30"/>
      <c r="AT800441" s="30"/>
      <c r="AU800441" s="30"/>
      <c r="AV800441" s="30"/>
    </row>
    <row r="800449" spans="45:48" x14ac:dyDescent="0.2">
      <c r="AS800449" s="30"/>
      <c r="AT800449" s="30"/>
      <c r="AU800449" s="30"/>
      <c r="AV800449" s="30"/>
    </row>
    <row r="800457" spans="45:48" x14ac:dyDescent="0.2">
      <c r="AS800457" s="30"/>
      <c r="AT800457" s="30"/>
      <c r="AU800457" s="30"/>
      <c r="AV800457" s="30"/>
    </row>
    <row r="800465" spans="45:48" x14ac:dyDescent="0.2">
      <c r="AS800465" s="30"/>
      <c r="AT800465" s="30"/>
      <c r="AU800465" s="30"/>
      <c r="AV800465" s="30"/>
    </row>
    <row r="800473" spans="45:48" x14ac:dyDescent="0.2">
      <c r="AS800473" s="30"/>
      <c r="AT800473" s="30"/>
      <c r="AU800473" s="30"/>
      <c r="AV800473" s="30"/>
    </row>
    <row r="800481" spans="45:48" x14ac:dyDescent="0.2">
      <c r="AS800481" s="30"/>
      <c r="AT800481" s="30"/>
      <c r="AU800481" s="30"/>
      <c r="AV800481" s="30"/>
    </row>
    <row r="800489" spans="45:48" x14ac:dyDescent="0.2">
      <c r="AS800489" s="30"/>
      <c r="AT800489" s="30"/>
      <c r="AU800489" s="30"/>
      <c r="AV800489" s="30"/>
    </row>
    <row r="800497" spans="45:48" x14ac:dyDescent="0.2">
      <c r="AS800497" s="30"/>
      <c r="AT800497" s="30"/>
      <c r="AU800497" s="30"/>
      <c r="AV800497" s="30"/>
    </row>
    <row r="800505" spans="45:48" x14ac:dyDescent="0.2">
      <c r="AS800505" s="30"/>
      <c r="AT800505" s="30"/>
      <c r="AU800505" s="30"/>
      <c r="AV800505" s="30"/>
    </row>
    <row r="800513" spans="45:48" x14ac:dyDescent="0.2">
      <c r="AS800513" s="30"/>
      <c r="AT800513" s="30"/>
      <c r="AU800513" s="30"/>
      <c r="AV800513" s="30"/>
    </row>
    <row r="800521" spans="45:48" x14ac:dyDescent="0.2">
      <c r="AS800521" s="30"/>
      <c r="AT800521" s="30"/>
      <c r="AU800521" s="30"/>
      <c r="AV800521" s="30"/>
    </row>
    <row r="800529" spans="45:48" x14ac:dyDescent="0.2">
      <c r="AS800529" s="30"/>
      <c r="AT800529" s="30"/>
      <c r="AU800529" s="30"/>
      <c r="AV800529" s="30"/>
    </row>
    <row r="800537" spans="45:48" x14ac:dyDescent="0.2">
      <c r="AS800537" s="30"/>
      <c r="AT800537" s="30"/>
      <c r="AU800537" s="30"/>
      <c r="AV800537" s="30"/>
    </row>
    <row r="800545" spans="45:48" x14ac:dyDescent="0.2">
      <c r="AS800545" s="30"/>
      <c r="AT800545" s="30"/>
      <c r="AU800545" s="30"/>
      <c r="AV800545" s="30"/>
    </row>
    <row r="800553" spans="45:48" x14ac:dyDescent="0.2">
      <c r="AS800553" s="30"/>
      <c r="AT800553" s="30"/>
      <c r="AU800553" s="30"/>
      <c r="AV800553" s="30"/>
    </row>
    <row r="800561" spans="45:48" x14ac:dyDescent="0.2">
      <c r="AS800561" s="30"/>
      <c r="AT800561" s="30"/>
      <c r="AU800561" s="30"/>
      <c r="AV800561" s="30"/>
    </row>
    <row r="800569" spans="45:48" x14ac:dyDescent="0.2">
      <c r="AS800569" s="30"/>
      <c r="AT800569" s="30"/>
      <c r="AU800569" s="30"/>
      <c r="AV800569" s="30"/>
    </row>
    <row r="800577" spans="45:48" x14ac:dyDescent="0.2">
      <c r="AS800577" s="30"/>
      <c r="AT800577" s="30"/>
      <c r="AU800577" s="30"/>
      <c r="AV800577" s="30"/>
    </row>
    <row r="800585" spans="45:48" x14ac:dyDescent="0.2">
      <c r="AS800585" s="30"/>
      <c r="AT800585" s="30"/>
      <c r="AU800585" s="30"/>
      <c r="AV800585" s="30"/>
    </row>
    <row r="800593" spans="45:48" x14ac:dyDescent="0.2">
      <c r="AS800593" s="30"/>
      <c r="AT800593" s="30"/>
      <c r="AU800593" s="30"/>
      <c r="AV800593" s="30"/>
    </row>
    <row r="800601" spans="45:48" x14ac:dyDescent="0.2">
      <c r="AS800601" s="30"/>
      <c r="AT800601" s="30"/>
      <c r="AU800601" s="30"/>
      <c r="AV800601" s="30"/>
    </row>
    <row r="800609" spans="45:48" x14ac:dyDescent="0.2">
      <c r="AS800609" s="30"/>
      <c r="AT800609" s="30"/>
      <c r="AU800609" s="30"/>
      <c r="AV800609" s="30"/>
    </row>
    <row r="800617" spans="45:48" x14ac:dyDescent="0.2">
      <c r="AS800617" s="30"/>
      <c r="AT800617" s="30"/>
      <c r="AU800617" s="30"/>
      <c r="AV800617" s="30"/>
    </row>
    <row r="800625" spans="45:48" x14ac:dyDescent="0.2">
      <c r="AS800625" s="30"/>
      <c r="AT800625" s="30"/>
      <c r="AU800625" s="30"/>
      <c r="AV800625" s="30"/>
    </row>
    <row r="800633" spans="45:48" x14ac:dyDescent="0.2">
      <c r="AS800633" s="30"/>
      <c r="AT800633" s="30"/>
      <c r="AU800633" s="30"/>
      <c r="AV800633" s="30"/>
    </row>
    <row r="800641" spans="45:48" x14ac:dyDescent="0.2">
      <c r="AS800641" s="30"/>
      <c r="AT800641" s="30"/>
      <c r="AU800641" s="30"/>
      <c r="AV800641" s="30"/>
    </row>
    <row r="800649" spans="45:48" x14ac:dyDescent="0.2">
      <c r="AS800649" s="30"/>
      <c r="AT800649" s="30"/>
      <c r="AU800649" s="30"/>
      <c r="AV800649" s="30"/>
    </row>
    <row r="800657" spans="45:48" x14ac:dyDescent="0.2">
      <c r="AS800657" s="30"/>
      <c r="AT800657" s="30"/>
      <c r="AU800657" s="30"/>
      <c r="AV800657" s="30"/>
    </row>
    <row r="800665" spans="45:48" x14ac:dyDescent="0.2">
      <c r="AS800665" s="30"/>
      <c r="AT800665" s="30"/>
      <c r="AU800665" s="30"/>
      <c r="AV800665" s="30"/>
    </row>
    <row r="800673" spans="45:48" x14ac:dyDescent="0.2">
      <c r="AS800673" s="30"/>
      <c r="AT800673" s="30"/>
      <c r="AU800673" s="30"/>
      <c r="AV800673" s="30"/>
    </row>
    <row r="800681" spans="45:48" x14ac:dyDescent="0.2">
      <c r="AS800681" s="30"/>
      <c r="AT800681" s="30"/>
      <c r="AU800681" s="30"/>
      <c r="AV800681" s="30"/>
    </row>
    <row r="800689" spans="45:48" x14ac:dyDescent="0.2">
      <c r="AS800689" s="30"/>
      <c r="AT800689" s="30"/>
      <c r="AU800689" s="30"/>
      <c r="AV800689" s="30"/>
    </row>
    <row r="800697" spans="45:48" x14ac:dyDescent="0.2">
      <c r="AS800697" s="30"/>
      <c r="AT800697" s="30"/>
      <c r="AU800697" s="30"/>
      <c r="AV800697" s="30"/>
    </row>
    <row r="800705" spans="45:48" x14ac:dyDescent="0.2">
      <c r="AS800705" s="30"/>
      <c r="AT800705" s="30"/>
      <c r="AU800705" s="30"/>
      <c r="AV800705" s="30"/>
    </row>
    <row r="800713" spans="45:48" x14ac:dyDescent="0.2">
      <c r="AS800713" s="30"/>
      <c r="AT800713" s="30"/>
      <c r="AU800713" s="30"/>
      <c r="AV800713" s="30"/>
    </row>
    <row r="800721" spans="45:48" x14ac:dyDescent="0.2">
      <c r="AS800721" s="30"/>
      <c r="AT800721" s="30"/>
      <c r="AU800721" s="30"/>
      <c r="AV800721" s="30"/>
    </row>
    <row r="800729" spans="45:48" x14ac:dyDescent="0.2">
      <c r="AS800729" s="30"/>
      <c r="AT800729" s="30"/>
      <c r="AU800729" s="30"/>
      <c r="AV800729" s="30"/>
    </row>
    <row r="800737" spans="45:48" x14ac:dyDescent="0.2">
      <c r="AS800737" s="30"/>
      <c r="AT800737" s="30"/>
      <c r="AU800737" s="30"/>
      <c r="AV800737" s="30"/>
    </row>
    <row r="800745" spans="45:48" x14ac:dyDescent="0.2">
      <c r="AS800745" s="30"/>
      <c r="AT800745" s="30"/>
      <c r="AU800745" s="30"/>
      <c r="AV800745" s="30"/>
    </row>
    <row r="800753" spans="45:48" x14ac:dyDescent="0.2">
      <c r="AS800753" s="30"/>
      <c r="AT800753" s="30"/>
      <c r="AU800753" s="30"/>
      <c r="AV800753" s="30"/>
    </row>
    <row r="800761" spans="45:48" x14ac:dyDescent="0.2">
      <c r="AS800761" s="30"/>
      <c r="AT800761" s="30"/>
      <c r="AU800761" s="30"/>
      <c r="AV800761" s="30"/>
    </row>
    <row r="800769" spans="45:48" x14ac:dyDescent="0.2">
      <c r="AS800769" s="30"/>
      <c r="AT800769" s="30"/>
      <c r="AU800769" s="30"/>
      <c r="AV800769" s="30"/>
    </row>
    <row r="800777" spans="45:48" x14ac:dyDescent="0.2">
      <c r="AS800777" s="30"/>
      <c r="AT800777" s="30"/>
      <c r="AU800777" s="30"/>
      <c r="AV800777" s="30"/>
    </row>
    <row r="800785" spans="45:48" x14ac:dyDescent="0.2">
      <c r="AS800785" s="30"/>
      <c r="AT800785" s="30"/>
      <c r="AU800785" s="30"/>
      <c r="AV800785" s="30"/>
    </row>
    <row r="800793" spans="45:48" x14ac:dyDescent="0.2">
      <c r="AS800793" s="30"/>
      <c r="AT800793" s="30"/>
      <c r="AU800793" s="30"/>
      <c r="AV800793" s="30"/>
    </row>
    <row r="800801" spans="45:48" x14ac:dyDescent="0.2">
      <c r="AS800801" s="30"/>
      <c r="AT800801" s="30"/>
      <c r="AU800801" s="30"/>
      <c r="AV800801" s="30"/>
    </row>
    <row r="800809" spans="45:48" x14ac:dyDescent="0.2">
      <c r="AS800809" s="30"/>
      <c r="AT800809" s="30"/>
      <c r="AU800809" s="30"/>
      <c r="AV800809" s="30"/>
    </row>
    <row r="800817" spans="45:48" x14ac:dyDescent="0.2">
      <c r="AS800817" s="30"/>
      <c r="AT800817" s="30"/>
      <c r="AU800817" s="30"/>
      <c r="AV800817" s="30"/>
    </row>
    <row r="800825" spans="45:48" x14ac:dyDescent="0.2">
      <c r="AS800825" s="30"/>
      <c r="AT800825" s="30"/>
      <c r="AU800825" s="30"/>
      <c r="AV800825" s="30"/>
    </row>
    <row r="800833" spans="45:48" x14ac:dyDescent="0.2">
      <c r="AS800833" s="30"/>
      <c r="AT800833" s="30"/>
      <c r="AU800833" s="30"/>
      <c r="AV800833" s="30"/>
    </row>
    <row r="800841" spans="45:48" x14ac:dyDescent="0.2">
      <c r="AS800841" s="30"/>
      <c r="AT800841" s="30"/>
      <c r="AU800841" s="30"/>
      <c r="AV800841" s="30"/>
    </row>
    <row r="800849" spans="45:48" x14ac:dyDescent="0.2">
      <c r="AS800849" s="30"/>
      <c r="AT800849" s="30"/>
      <c r="AU800849" s="30"/>
      <c r="AV800849" s="30"/>
    </row>
    <row r="800857" spans="45:48" x14ac:dyDescent="0.2">
      <c r="AS800857" s="30"/>
      <c r="AT800857" s="30"/>
      <c r="AU800857" s="30"/>
      <c r="AV800857" s="30"/>
    </row>
    <row r="800865" spans="45:48" x14ac:dyDescent="0.2">
      <c r="AS800865" s="30"/>
      <c r="AT800865" s="30"/>
      <c r="AU800865" s="30"/>
      <c r="AV800865" s="30"/>
    </row>
    <row r="800873" spans="45:48" x14ac:dyDescent="0.2">
      <c r="AS800873" s="30"/>
      <c r="AT800873" s="30"/>
      <c r="AU800873" s="30"/>
      <c r="AV800873" s="30"/>
    </row>
    <row r="800881" spans="45:48" x14ac:dyDescent="0.2">
      <c r="AS800881" s="30"/>
      <c r="AT800881" s="30"/>
      <c r="AU800881" s="30"/>
      <c r="AV800881" s="30"/>
    </row>
    <row r="800889" spans="45:48" x14ac:dyDescent="0.2">
      <c r="AS800889" s="30"/>
      <c r="AT800889" s="30"/>
      <c r="AU800889" s="30"/>
      <c r="AV800889" s="30"/>
    </row>
    <row r="800897" spans="45:48" x14ac:dyDescent="0.2">
      <c r="AS800897" s="30"/>
      <c r="AT800897" s="30"/>
      <c r="AU800897" s="30"/>
      <c r="AV800897" s="30"/>
    </row>
    <row r="800905" spans="45:48" x14ac:dyDescent="0.2">
      <c r="AS800905" s="30"/>
      <c r="AT800905" s="30"/>
      <c r="AU800905" s="30"/>
      <c r="AV800905" s="30"/>
    </row>
    <row r="800913" spans="45:48" x14ac:dyDescent="0.2">
      <c r="AS800913" s="30"/>
      <c r="AT800913" s="30"/>
      <c r="AU800913" s="30"/>
      <c r="AV800913" s="30"/>
    </row>
    <row r="800921" spans="45:48" x14ac:dyDescent="0.2">
      <c r="AS800921" s="30"/>
      <c r="AT800921" s="30"/>
      <c r="AU800921" s="30"/>
      <c r="AV800921" s="30"/>
    </row>
    <row r="800929" spans="45:48" x14ac:dyDescent="0.2">
      <c r="AS800929" s="30"/>
      <c r="AT800929" s="30"/>
      <c r="AU800929" s="30"/>
      <c r="AV800929" s="30"/>
    </row>
    <row r="800937" spans="45:48" x14ac:dyDescent="0.2">
      <c r="AS800937" s="30"/>
      <c r="AT800937" s="30"/>
      <c r="AU800937" s="30"/>
      <c r="AV800937" s="30"/>
    </row>
    <row r="800945" spans="45:48" x14ac:dyDescent="0.2">
      <c r="AS800945" s="30"/>
      <c r="AT800945" s="30"/>
      <c r="AU800945" s="30"/>
      <c r="AV800945" s="30"/>
    </row>
    <row r="800953" spans="45:48" x14ac:dyDescent="0.2">
      <c r="AS800953" s="30"/>
      <c r="AT800953" s="30"/>
      <c r="AU800953" s="30"/>
      <c r="AV800953" s="30"/>
    </row>
    <row r="800961" spans="45:48" x14ac:dyDescent="0.2">
      <c r="AS800961" s="30"/>
      <c r="AT800961" s="30"/>
      <c r="AU800961" s="30"/>
      <c r="AV800961" s="30"/>
    </row>
    <row r="800969" spans="45:48" x14ac:dyDescent="0.2">
      <c r="AS800969" s="30"/>
      <c r="AT800969" s="30"/>
      <c r="AU800969" s="30"/>
      <c r="AV800969" s="30"/>
    </row>
    <row r="800977" spans="45:48" x14ac:dyDescent="0.2">
      <c r="AS800977" s="30"/>
      <c r="AT800977" s="30"/>
      <c r="AU800977" s="30"/>
      <c r="AV800977" s="30"/>
    </row>
    <row r="800985" spans="45:48" x14ac:dyDescent="0.2">
      <c r="AS800985" s="30"/>
      <c r="AT800985" s="30"/>
      <c r="AU800985" s="30"/>
      <c r="AV800985" s="30"/>
    </row>
    <row r="800993" spans="45:48" x14ac:dyDescent="0.2">
      <c r="AS800993" s="30"/>
      <c r="AT800993" s="30"/>
      <c r="AU800993" s="30"/>
      <c r="AV800993" s="30"/>
    </row>
    <row r="801001" spans="45:48" x14ac:dyDescent="0.2">
      <c r="AS801001" s="30"/>
      <c r="AT801001" s="30"/>
      <c r="AU801001" s="30"/>
      <c r="AV801001" s="30"/>
    </row>
    <row r="801009" spans="45:48" x14ac:dyDescent="0.2">
      <c r="AS801009" s="30"/>
      <c r="AT801009" s="30"/>
      <c r="AU801009" s="30"/>
      <c r="AV801009" s="30"/>
    </row>
    <row r="801017" spans="45:48" x14ac:dyDescent="0.2">
      <c r="AS801017" s="30"/>
      <c r="AT801017" s="30"/>
      <c r="AU801017" s="30"/>
      <c r="AV801017" s="30"/>
    </row>
    <row r="801025" spans="45:48" x14ac:dyDescent="0.2">
      <c r="AS801025" s="30"/>
      <c r="AT801025" s="30"/>
      <c r="AU801025" s="30"/>
      <c r="AV801025" s="30"/>
    </row>
    <row r="801033" spans="45:48" x14ac:dyDescent="0.2">
      <c r="AS801033" s="30"/>
      <c r="AT801033" s="30"/>
      <c r="AU801033" s="30"/>
      <c r="AV801033" s="30"/>
    </row>
    <row r="801041" spans="45:48" x14ac:dyDescent="0.2">
      <c r="AS801041" s="30"/>
      <c r="AT801041" s="30"/>
      <c r="AU801041" s="30"/>
      <c r="AV801041" s="30"/>
    </row>
    <row r="801049" spans="45:48" x14ac:dyDescent="0.2">
      <c r="AS801049" s="30"/>
      <c r="AT801049" s="30"/>
      <c r="AU801049" s="30"/>
      <c r="AV801049" s="30"/>
    </row>
    <row r="801057" spans="45:48" x14ac:dyDescent="0.2">
      <c r="AS801057" s="30"/>
      <c r="AT801057" s="30"/>
      <c r="AU801057" s="30"/>
      <c r="AV801057" s="30"/>
    </row>
    <row r="801065" spans="45:48" x14ac:dyDescent="0.2">
      <c r="AS801065" s="30"/>
      <c r="AT801065" s="30"/>
      <c r="AU801065" s="30"/>
      <c r="AV801065" s="30"/>
    </row>
    <row r="801073" spans="45:48" x14ac:dyDescent="0.2">
      <c r="AS801073" s="30"/>
      <c r="AT801073" s="30"/>
      <c r="AU801073" s="30"/>
      <c r="AV801073" s="30"/>
    </row>
    <row r="801081" spans="45:48" x14ac:dyDescent="0.2">
      <c r="AS801081" s="30"/>
      <c r="AT801081" s="30"/>
      <c r="AU801081" s="30"/>
      <c r="AV801081" s="30"/>
    </row>
    <row r="801089" spans="45:48" x14ac:dyDescent="0.2">
      <c r="AS801089" s="30"/>
      <c r="AT801089" s="30"/>
      <c r="AU801089" s="30"/>
      <c r="AV801089" s="30"/>
    </row>
    <row r="801097" spans="45:48" x14ac:dyDescent="0.2">
      <c r="AS801097" s="30"/>
      <c r="AT801097" s="30"/>
      <c r="AU801097" s="30"/>
      <c r="AV801097" s="30"/>
    </row>
    <row r="801105" spans="45:48" x14ac:dyDescent="0.2">
      <c r="AS801105" s="30"/>
      <c r="AT801105" s="30"/>
      <c r="AU801105" s="30"/>
      <c r="AV801105" s="30"/>
    </row>
    <row r="801113" spans="45:48" x14ac:dyDescent="0.2">
      <c r="AS801113" s="30"/>
      <c r="AT801113" s="30"/>
      <c r="AU801113" s="30"/>
      <c r="AV801113" s="30"/>
    </row>
    <row r="801121" spans="45:48" x14ac:dyDescent="0.2">
      <c r="AS801121" s="30"/>
      <c r="AT801121" s="30"/>
      <c r="AU801121" s="30"/>
      <c r="AV801121" s="30"/>
    </row>
    <row r="801129" spans="45:48" x14ac:dyDescent="0.2">
      <c r="AS801129" s="30"/>
      <c r="AT801129" s="30"/>
      <c r="AU801129" s="30"/>
      <c r="AV801129" s="30"/>
    </row>
    <row r="801137" spans="45:48" x14ac:dyDescent="0.2">
      <c r="AS801137" s="30"/>
      <c r="AT801137" s="30"/>
      <c r="AU801137" s="30"/>
      <c r="AV801137" s="30"/>
    </row>
    <row r="801145" spans="45:48" x14ac:dyDescent="0.2">
      <c r="AS801145" s="30"/>
      <c r="AT801145" s="30"/>
      <c r="AU801145" s="30"/>
      <c r="AV801145" s="30"/>
    </row>
    <row r="801153" spans="45:48" x14ac:dyDescent="0.2">
      <c r="AS801153" s="30"/>
      <c r="AT801153" s="30"/>
      <c r="AU801153" s="30"/>
      <c r="AV801153" s="30"/>
    </row>
    <row r="801161" spans="45:48" x14ac:dyDescent="0.2">
      <c r="AS801161" s="30"/>
      <c r="AT801161" s="30"/>
      <c r="AU801161" s="30"/>
      <c r="AV801161" s="30"/>
    </row>
    <row r="801169" spans="45:48" x14ac:dyDescent="0.2">
      <c r="AS801169" s="30"/>
      <c r="AT801169" s="30"/>
      <c r="AU801169" s="30"/>
      <c r="AV801169" s="30"/>
    </row>
    <row r="801177" spans="45:48" x14ac:dyDescent="0.2">
      <c r="AS801177" s="30"/>
      <c r="AT801177" s="30"/>
      <c r="AU801177" s="30"/>
      <c r="AV801177" s="30"/>
    </row>
    <row r="801185" spans="45:48" x14ac:dyDescent="0.2">
      <c r="AS801185" s="30"/>
      <c r="AT801185" s="30"/>
      <c r="AU801185" s="30"/>
      <c r="AV801185" s="30"/>
    </row>
    <row r="801193" spans="45:48" x14ac:dyDescent="0.2">
      <c r="AS801193" s="30"/>
      <c r="AT801193" s="30"/>
      <c r="AU801193" s="30"/>
      <c r="AV801193" s="30"/>
    </row>
    <row r="801201" spans="45:48" x14ac:dyDescent="0.2">
      <c r="AS801201" s="30"/>
      <c r="AT801201" s="30"/>
      <c r="AU801201" s="30"/>
      <c r="AV801201" s="30"/>
    </row>
    <row r="801209" spans="45:48" x14ac:dyDescent="0.2">
      <c r="AS801209" s="30"/>
      <c r="AT801209" s="30"/>
      <c r="AU801209" s="30"/>
      <c r="AV801209" s="30"/>
    </row>
    <row r="801217" spans="45:48" x14ac:dyDescent="0.2">
      <c r="AS801217" s="30"/>
      <c r="AT801217" s="30"/>
      <c r="AU801217" s="30"/>
      <c r="AV801217" s="30"/>
    </row>
    <row r="801225" spans="45:48" x14ac:dyDescent="0.2">
      <c r="AS801225" s="30"/>
      <c r="AT801225" s="30"/>
      <c r="AU801225" s="30"/>
      <c r="AV801225" s="30"/>
    </row>
    <row r="801233" spans="45:48" x14ac:dyDescent="0.2">
      <c r="AS801233" s="30"/>
      <c r="AT801233" s="30"/>
      <c r="AU801233" s="30"/>
      <c r="AV801233" s="30"/>
    </row>
    <row r="801241" spans="45:48" x14ac:dyDescent="0.2">
      <c r="AS801241" s="30"/>
      <c r="AT801241" s="30"/>
      <c r="AU801241" s="30"/>
      <c r="AV801241" s="30"/>
    </row>
    <row r="801249" spans="45:48" x14ac:dyDescent="0.2">
      <c r="AS801249" s="30"/>
      <c r="AT801249" s="30"/>
      <c r="AU801249" s="30"/>
      <c r="AV801249" s="30"/>
    </row>
    <row r="801257" spans="45:48" x14ac:dyDescent="0.2">
      <c r="AS801257" s="30"/>
      <c r="AT801257" s="30"/>
      <c r="AU801257" s="30"/>
      <c r="AV801257" s="30"/>
    </row>
    <row r="801265" spans="45:48" x14ac:dyDescent="0.2">
      <c r="AS801265" s="30"/>
      <c r="AT801265" s="30"/>
      <c r="AU801265" s="30"/>
      <c r="AV801265" s="30"/>
    </row>
    <row r="801273" spans="45:48" x14ac:dyDescent="0.2">
      <c r="AS801273" s="30"/>
      <c r="AT801273" s="30"/>
      <c r="AU801273" s="30"/>
      <c r="AV801273" s="30"/>
    </row>
    <row r="801281" spans="45:48" x14ac:dyDescent="0.2">
      <c r="AS801281" s="30"/>
      <c r="AT801281" s="30"/>
      <c r="AU801281" s="30"/>
      <c r="AV801281" s="30"/>
    </row>
    <row r="801289" spans="45:48" x14ac:dyDescent="0.2">
      <c r="AS801289" s="30"/>
      <c r="AT801289" s="30"/>
      <c r="AU801289" s="30"/>
      <c r="AV801289" s="30"/>
    </row>
    <row r="801297" spans="45:48" x14ac:dyDescent="0.2">
      <c r="AS801297" s="30"/>
      <c r="AT801297" s="30"/>
      <c r="AU801297" s="30"/>
      <c r="AV801297" s="30"/>
    </row>
    <row r="801305" spans="45:48" x14ac:dyDescent="0.2">
      <c r="AS801305" s="30"/>
      <c r="AT801305" s="30"/>
      <c r="AU801305" s="30"/>
      <c r="AV801305" s="30"/>
    </row>
    <row r="801313" spans="45:48" x14ac:dyDescent="0.2">
      <c r="AS801313" s="30"/>
      <c r="AT801313" s="30"/>
      <c r="AU801313" s="30"/>
      <c r="AV801313" s="30"/>
    </row>
    <row r="801321" spans="45:48" x14ac:dyDescent="0.2">
      <c r="AS801321" s="30"/>
      <c r="AT801321" s="30"/>
      <c r="AU801321" s="30"/>
      <c r="AV801321" s="30"/>
    </row>
    <row r="801329" spans="45:48" x14ac:dyDescent="0.2">
      <c r="AS801329" s="30"/>
      <c r="AT801329" s="30"/>
      <c r="AU801329" s="30"/>
      <c r="AV801329" s="30"/>
    </row>
    <row r="801337" spans="45:48" x14ac:dyDescent="0.2">
      <c r="AS801337" s="30"/>
      <c r="AT801337" s="30"/>
      <c r="AU801337" s="30"/>
      <c r="AV801337" s="30"/>
    </row>
    <row r="801345" spans="45:48" x14ac:dyDescent="0.2">
      <c r="AS801345" s="30"/>
      <c r="AT801345" s="30"/>
      <c r="AU801345" s="30"/>
      <c r="AV801345" s="30"/>
    </row>
    <row r="801353" spans="45:48" x14ac:dyDescent="0.2">
      <c r="AS801353" s="30"/>
      <c r="AT801353" s="30"/>
      <c r="AU801353" s="30"/>
      <c r="AV801353" s="30"/>
    </row>
    <row r="801361" spans="45:48" x14ac:dyDescent="0.2">
      <c r="AS801361" s="30"/>
      <c r="AT801361" s="30"/>
      <c r="AU801361" s="30"/>
      <c r="AV801361" s="30"/>
    </row>
    <row r="801369" spans="45:48" x14ac:dyDescent="0.2">
      <c r="AS801369" s="30"/>
      <c r="AT801369" s="30"/>
      <c r="AU801369" s="30"/>
      <c r="AV801369" s="30"/>
    </row>
    <row r="801377" spans="45:48" x14ac:dyDescent="0.2">
      <c r="AS801377" s="30"/>
      <c r="AT801377" s="30"/>
      <c r="AU801377" s="30"/>
      <c r="AV801377" s="30"/>
    </row>
    <row r="801385" spans="45:48" x14ac:dyDescent="0.2">
      <c r="AS801385" s="30"/>
      <c r="AT801385" s="30"/>
      <c r="AU801385" s="30"/>
      <c r="AV801385" s="30"/>
    </row>
    <row r="801393" spans="45:48" x14ac:dyDescent="0.2">
      <c r="AS801393" s="30"/>
      <c r="AT801393" s="30"/>
      <c r="AU801393" s="30"/>
      <c r="AV801393" s="30"/>
    </row>
    <row r="801401" spans="45:48" x14ac:dyDescent="0.2">
      <c r="AS801401" s="30"/>
      <c r="AT801401" s="30"/>
      <c r="AU801401" s="30"/>
      <c r="AV801401" s="30"/>
    </row>
    <row r="801409" spans="45:48" x14ac:dyDescent="0.2">
      <c r="AS801409" s="30"/>
      <c r="AT801409" s="30"/>
      <c r="AU801409" s="30"/>
      <c r="AV801409" s="30"/>
    </row>
    <row r="801417" spans="45:48" x14ac:dyDescent="0.2">
      <c r="AS801417" s="30"/>
      <c r="AT801417" s="30"/>
      <c r="AU801417" s="30"/>
      <c r="AV801417" s="30"/>
    </row>
    <row r="801425" spans="45:48" x14ac:dyDescent="0.2">
      <c r="AS801425" s="30"/>
      <c r="AT801425" s="30"/>
      <c r="AU801425" s="30"/>
      <c r="AV801425" s="30"/>
    </row>
    <row r="801433" spans="45:48" x14ac:dyDescent="0.2">
      <c r="AS801433" s="30"/>
      <c r="AT801433" s="30"/>
      <c r="AU801433" s="30"/>
      <c r="AV801433" s="30"/>
    </row>
    <row r="801441" spans="45:48" x14ac:dyDescent="0.2">
      <c r="AS801441" s="30"/>
      <c r="AT801441" s="30"/>
      <c r="AU801441" s="30"/>
      <c r="AV801441" s="30"/>
    </row>
    <row r="801449" spans="45:48" x14ac:dyDescent="0.2">
      <c r="AS801449" s="30"/>
      <c r="AT801449" s="30"/>
      <c r="AU801449" s="30"/>
      <c r="AV801449" s="30"/>
    </row>
    <row r="801457" spans="45:48" x14ac:dyDescent="0.2">
      <c r="AS801457" s="30"/>
      <c r="AT801457" s="30"/>
      <c r="AU801457" s="30"/>
      <c r="AV801457" s="30"/>
    </row>
    <row r="801465" spans="45:48" x14ac:dyDescent="0.2">
      <c r="AS801465" s="30"/>
      <c r="AT801465" s="30"/>
      <c r="AU801465" s="30"/>
      <c r="AV801465" s="30"/>
    </row>
    <row r="801473" spans="45:48" x14ac:dyDescent="0.2">
      <c r="AS801473" s="30"/>
      <c r="AT801473" s="30"/>
      <c r="AU801473" s="30"/>
      <c r="AV801473" s="30"/>
    </row>
    <row r="801481" spans="45:48" x14ac:dyDescent="0.2">
      <c r="AS801481" s="30"/>
      <c r="AT801481" s="30"/>
      <c r="AU801481" s="30"/>
      <c r="AV801481" s="30"/>
    </row>
    <row r="801489" spans="45:48" x14ac:dyDescent="0.2">
      <c r="AS801489" s="30"/>
      <c r="AT801489" s="30"/>
      <c r="AU801489" s="30"/>
      <c r="AV801489" s="30"/>
    </row>
    <row r="801497" spans="45:48" x14ac:dyDescent="0.2">
      <c r="AS801497" s="30"/>
      <c r="AT801497" s="30"/>
      <c r="AU801497" s="30"/>
      <c r="AV801497" s="30"/>
    </row>
    <row r="801505" spans="45:48" x14ac:dyDescent="0.2">
      <c r="AS801505" s="30"/>
      <c r="AT801505" s="30"/>
      <c r="AU801505" s="30"/>
      <c r="AV801505" s="30"/>
    </row>
    <row r="801513" spans="45:48" x14ac:dyDescent="0.2">
      <c r="AS801513" s="30"/>
      <c r="AT801513" s="30"/>
      <c r="AU801513" s="30"/>
      <c r="AV801513" s="30"/>
    </row>
    <row r="801521" spans="45:48" x14ac:dyDescent="0.2">
      <c r="AS801521" s="30"/>
      <c r="AT801521" s="30"/>
      <c r="AU801521" s="30"/>
      <c r="AV801521" s="30"/>
    </row>
    <row r="801529" spans="45:48" x14ac:dyDescent="0.2">
      <c r="AS801529" s="30"/>
      <c r="AT801529" s="30"/>
      <c r="AU801529" s="30"/>
      <c r="AV801529" s="30"/>
    </row>
    <row r="801537" spans="45:48" x14ac:dyDescent="0.2">
      <c r="AS801537" s="30"/>
      <c r="AT801537" s="30"/>
      <c r="AU801537" s="30"/>
      <c r="AV801537" s="30"/>
    </row>
    <row r="801545" spans="45:48" x14ac:dyDescent="0.2">
      <c r="AS801545" s="30"/>
      <c r="AT801545" s="30"/>
      <c r="AU801545" s="30"/>
      <c r="AV801545" s="30"/>
    </row>
    <row r="801553" spans="45:48" x14ac:dyDescent="0.2">
      <c r="AS801553" s="30"/>
      <c r="AT801553" s="30"/>
      <c r="AU801553" s="30"/>
      <c r="AV801553" s="30"/>
    </row>
    <row r="801561" spans="45:48" x14ac:dyDescent="0.2">
      <c r="AS801561" s="30"/>
      <c r="AT801561" s="30"/>
      <c r="AU801561" s="30"/>
      <c r="AV801561" s="30"/>
    </row>
    <row r="801569" spans="45:48" x14ac:dyDescent="0.2">
      <c r="AS801569" s="30"/>
      <c r="AT801569" s="30"/>
      <c r="AU801569" s="30"/>
      <c r="AV801569" s="30"/>
    </row>
    <row r="801577" spans="45:48" x14ac:dyDescent="0.2">
      <c r="AS801577" s="30"/>
      <c r="AT801577" s="30"/>
      <c r="AU801577" s="30"/>
      <c r="AV801577" s="30"/>
    </row>
    <row r="801585" spans="45:48" x14ac:dyDescent="0.2">
      <c r="AS801585" s="30"/>
      <c r="AT801585" s="30"/>
      <c r="AU801585" s="30"/>
      <c r="AV801585" s="30"/>
    </row>
    <row r="801593" spans="45:48" x14ac:dyDescent="0.2">
      <c r="AS801593" s="30"/>
      <c r="AT801593" s="30"/>
      <c r="AU801593" s="30"/>
      <c r="AV801593" s="30"/>
    </row>
    <row r="801601" spans="45:48" x14ac:dyDescent="0.2">
      <c r="AS801601" s="30"/>
      <c r="AT801601" s="30"/>
      <c r="AU801601" s="30"/>
      <c r="AV801601" s="30"/>
    </row>
    <row r="801609" spans="45:48" x14ac:dyDescent="0.2">
      <c r="AS801609" s="30"/>
      <c r="AT801609" s="30"/>
      <c r="AU801609" s="30"/>
      <c r="AV801609" s="30"/>
    </row>
    <row r="801617" spans="45:48" x14ac:dyDescent="0.2">
      <c r="AS801617" s="30"/>
      <c r="AT801617" s="30"/>
      <c r="AU801617" s="30"/>
      <c r="AV801617" s="30"/>
    </row>
    <row r="801625" spans="45:48" x14ac:dyDescent="0.2">
      <c r="AS801625" s="30"/>
      <c r="AT801625" s="30"/>
      <c r="AU801625" s="30"/>
      <c r="AV801625" s="30"/>
    </row>
    <row r="801633" spans="45:48" x14ac:dyDescent="0.2">
      <c r="AS801633" s="30"/>
      <c r="AT801633" s="30"/>
      <c r="AU801633" s="30"/>
      <c r="AV801633" s="30"/>
    </row>
    <row r="801641" spans="45:48" x14ac:dyDescent="0.2">
      <c r="AS801641" s="30"/>
      <c r="AT801641" s="30"/>
      <c r="AU801641" s="30"/>
      <c r="AV801641" s="30"/>
    </row>
    <row r="801649" spans="45:48" x14ac:dyDescent="0.2">
      <c r="AS801649" s="30"/>
      <c r="AT801649" s="30"/>
      <c r="AU801649" s="30"/>
      <c r="AV801649" s="30"/>
    </row>
    <row r="801657" spans="45:48" x14ac:dyDescent="0.2">
      <c r="AS801657" s="30"/>
      <c r="AT801657" s="30"/>
      <c r="AU801657" s="30"/>
      <c r="AV801657" s="30"/>
    </row>
    <row r="801665" spans="45:48" x14ac:dyDescent="0.2">
      <c r="AS801665" s="30"/>
      <c r="AT801665" s="30"/>
      <c r="AU801665" s="30"/>
      <c r="AV801665" s="30"/>
    </row>
    <row r="801673" spans="45:48" x14ac:dyDescent="0.2">
      <c r="AS801673" s="30"/>
      <c r="AT801673" s="30"/>
      <c r="AU801673" s="30"/>
      <c r="AV801673" s="30"/>
    </row>
    <row r="801681" spans="45:48" x14ac:dyDescent="0.2">
      <c r="AS801681" s="30"/>
      <c r="AT801681" s="30"/>
      <c r="AU801681" s="30"/>
      <c r="AV801681" s="30"/>
    </row>
    <row r="801689" spans="45:48" x14ac:dyDescent="0.2">
      <c r="AS801689" s="30"/>
      <c r="AT801689" s="30"/>
      <c r="AU801689" s="30"/>
      <c r="AV801689" s="30"/>
    </row>
    <row r="801697" spans="45:48" x14ac:dyDescent="0.2">
      <c r="AS801697" s="30"/>
      <c r="AT801697" s="30"/>
      <c r="AU801697" s="30"/>
      <c r="AV801697" s="30"/>
    </row>
    <row r="801705" spans="45:48" x14ac:dyDescent="0.2">
      <c r="AS801705" s="30"/>
      <c r="AT801705" s="30"/>
      <c r="AU801705" s="30"/>
      <c r="AV801705" s="30"/>
    </row>
    <row r="801713" spans="45:48" x14ac:dyDescent="0.2">
      <c r="AS801713" s="30"/>
      <c r="AT801713" s="30"/>
      <c r="AU801713" s="30"/>
      <c r="AV801713" s="30"/>
    </row>
    <row r="801721" spans="45:48" x14ac:dyDescent="0.2">
      <c r="AS801721" s="30"/>
      <c r="AT801721" s="30"/>
      <c r="AU801721" s="30"/>
      <c r="AV801721" s="30"/>
    </row>
    <row r="801729" spans="45:48" x14ac:dyDescent="0.2">
      <c r="AS801729" s="30"/>
      <c r="AT801729" s="30"/>
      <c r="AU801729" s="30"/>
      <c r="AV801729" s="30"/>
    </row>
    <row r="801737" spans="45:48" x14ac:dyDescent="0.2">
      <c r="AS801737" s="30"/>
      <c r="AT801737" s="30"/>
      <c r="AU801737" s="30"/>
      <c r="AV801737" s="30"/>
    </row>
    <row r="801745" spans="45:48" x14ac:dyDescent="0.2">
      <c r="AS801745" s="30"/>
      <c r="AT801745" s="30"/>
      <c r="AU801745" s="30"/>
      <c r="AV801745" s="30"/>
    </row>
    <row r="801753" spans="45:48" x14ac:dyDescent="0.2">
      <c r="AS801753" s="30"/>
      <c r="AT801753" s="30"/>
      <c r="AU801753" s="30"/>
      <c r="AV801753" s="30"/>
    </row>
    <row r="801761" spans="45:48" x14ac:dyDescent="0.2">
      <c r="AS801761" s="30"/>
      <c r="AT801761" s="30"/>
      <c r="AU801761" s="30"/>
      <c r="AV801761" s="30"/>
    </row>
    <row r="801769" spans="45:48" x14ac:dyDescent="0.2">
      <c r="AS801769" s="30"/>
      <c r="AT801769" s="30"/>
      <c r="AU801769" s="30"/>
      <c r="AV801769" s="30"/>
    </row>
    <row r="801777" spans="45:48" x14ac:dyDescent="0.2">
      <c r="AS801777" s="30"/>
      <c r="AT801777" s="30"/>
      <c r="AU801777" s="30"/>
      <c r="AV801777" s="30"/>
    </row>
    <row r="801785" spans="45:48" x14ac:dyDescent="0.2">
      <c r="AS801785" s="30"/>
      <c r="AT801785" s="30"/>
      <c r="AU801785" s="30"/>
      <c r="AV801785" s="30"/>
    </row>
    <row r="801793" spans="45:48" x14ac:dyDescent="0.2">
      <c r="AS801793" s="30"/>
      <c r="AT801793" s="30"/>
      <c r="AU801793" s="30"/>
      <c r="AV801793" s="30"/>
    </row>
    <row r="801801" spans="45:48" x14ac:dyDescent="0.2">
      <c r="AS801801" s="30"/>
      <c r="AT801801" s="30"/>
      <c r="AU801801" s="30"/>
      <c r="AV801801" s="30"/>
    </row>
    <row r="801809" spans="45:48" x14ac:dyDescent="0.2">
      <c r="AS801809" s="30"/>
      <c r="AT801809" s="30"/>
      <c r="AU801809" s="30"/>
      <c r="AV801809" s="30"/>
    </row>
    <row r="801817" spans="45:48" x14ac:dyDescent="0.2">
      <c r="AS801817" s="30"/>
      <c r="AT801817" s="30"/>
      <c r="AU801817" s="30"/>
      <c r="AV801817" s="30"/>
    </row>
    <row r="801825" spans="45:48" x14ac:dyDescent="0.2">
      <c r="AS801825" s="30"/>
      <c r="AT801825" s="30"/>
      <c r="AU801825" s="30"/>
      <c r="AV801825" s="30"/>
    </row>
    <row r="801833" spans="45:48" x14ac:dyDescent="0.2">
      <c r="AS801833" s="30"/>
      <c r="AT801833" s="30"/>
      <c r="AU801833" s="30"/>
      <c r="AV801833" s="30"/>
    </row>
    <row r="801841" spans="45:48" x14ac:dyDescent="0.2">
      <c r="AS801841" s="30"/>
      <c r="AT801841" s="30"/>
      <c r="AU801841" s="30"/>
      <c r="AV801841" s="30"/>
    </row>
    <row r="801849" spans="45:48" x14ac:dyDescent="0.2">
      <c r="AS801849" s="30"/>
      <c r="AT801849" s="30"/>
      <c r="AU801849" s="30"/>
      <c r="AV801849" s="30"/>
    </row>
    <row r="801857" spans="45:48" x14ac:dyDescent="0.2">
      <c r="AS801857" s="30"/>
      <c r="AT801857" s="30"/>
      <c r="AU801857" s="30"/>
      <c r="AV801857" s="30"/>
    </row>
    <row r="801865" spans="45:48" x14ac:dyDescent="0.2">
      <c r="AS801865" s="30"/>
      <c r="AT801865" s="30"/>
      <c r="AU801865" s="30"/>
      <c r="AV801865" s="30"/>
    </row>
    <row r="801873" spans="45:48" x14ac:dyDescent="0.2">
      <c r="AS801873" s="30"/>
      <c r="AT801873" s="30"/>
      <c r="AU801873" s="30"/>
      <c r="AV801873" s="30"/>
    </row>
    <row r="801881" spans="45:48" x14ac:dyDescent="0.2">
      <c r="AS801881" s="30"/>
      <c r="AT801881" s="30"/>
      <c r="AU801881" s="30"/>
      <c r="AV801881" s="30"/>
    </row>
    <row r="801889" spans="45:48" x14ac:dyDescent="0.2">
      <c r="AS801889" s="30"/>
      <c r="AT801889" s="30"/>
      <c r="AU801889" s="30"/>
      <c r="AV801889" s="30"/>
    </row>
    <row r="801897" spans="45:48" x14ac:dyDescent="0.2">
      <c r="AS801897" s="30"/>
      <c r="AT801897" s="30"/>
      <c r="AU801897" s="30"/>
      <c r="AV801897" s="30"/>
    </row>
    <row r="801905" spans="45:48" x14ac:dyDescent="0.2">
      <c r="AS801905" s="30"/>
      <c r="AT801905" s="30"/>
      <c r="AU801905" s="30"/>
      <c r="AV801905" s="30"/>
    </row>
    <row r="801913" spans="45:48" x14ac:dyDescent="0.2">
      <c r="AS801913" s="30"/>
      <c r="AT801913" s="30"/>
      <c r="AU801913" s="30"/>
      <c r="AV801913" s="30"/>
    </row>
    <row r="801921" spans="45:48" x14ac:dyDescent="0.2">
      <c r="AS801921" s="30"/>
      <c r="AT801921" s="30"/>
      <c r="AU801921" s="30"/>
      <c r="AV801921" s="30"/>
    </row>
    <row r="801929" spans="45:48" x14ac:dyDescent="0.2">
      <c r="AS801929" s="30"/>
      <c r="AT801929" s="30"/>
      <c r="AU801929" s="30"/>
      <c r="AV801929" s="30"/>
    </row>
    <row r="801937" spans="45:48" x14ac:dyDescent="0.2">
      <c r="AS801937" s="30"/>
      <c r="AT801937" s="30"/>
      <c r="AU801937" s="30"/>
      <c r="AV801937" s="30"/>
    </row>
    <row r="801945" spans="45:48" x14ac:dyDescent="0.2">
      <c r="AS801945" s="30"/>
      <c r="AT801945" s="30"/>
      <c r="AU801945" s="30"/>
      <c r="AV801945" s="30"/>
    </row>
    <row r="801953" spans="45:48" x14ac:dyDescent="0.2">
      <c r="AS801953" s="30"/>
      <c r="AT801953" s="30"/>
      <c r="AU801953" s="30"/>
      <c r="AV801953" s="30"/>
    </row>
    <row r="801961" spans="45:48" x14ac:dyDescent="0.2">
      <c r="AS801961" s="30"/>
      <c r="AT801961" s="30"/>
      <c r="AU801961" s="30"/>
      <c r="AV801961" s="30"/>
    </row>
    <row r="801969" spans="45:48" x14ac:dyDescent="0.2">
      <c r="AS801969" s="30"/>
      <c r="AT801969" s="30"/>
      <c r="AU801969" s="30"/>
      <c r="AV801969" s="30"/>
    </row>
    <row r="801977" spans="45:48" x14ac:dyDescent="0.2">
      <c r="AS801977" s="30"/>
      <c r="AT801977" s="30"/>
      <c r="AU801977" s="30"/>
      <c r="AV801977" s="30"/>
    </row>
    <row r="801985" spans="45:48" x14ac:dyDescent="0.2">
      <c r="AS801985" s="30"/>
      <c r="AT801985" s="30"/>
      <c r="AU801985" s="30"/>
      <c r="AV801985" s="30"/>
    </row>
    <row r="801993" spans="45:48" x14ac:dyDescent="0.2">
      <c r="AS801993" s="30"/>
      <c r="AT801993" s="30"/>
      <c r="AU801993" s="30"/>
      <c r="AV801993" s="30"/>
    </row>
    <row r="802001" spans="45:48" x14ac:dyDescent="0.2">
      <c r="AS802001" s="30"/>
      <c r="AT802001" s="30"/>
      <c r="AU802001" s="30"/>
      <c r="AV802001" s="30"/>
    </row>
    <row r="802009" spans="45:48" x14ac:dyDescent="0.2">
      <c r="AS802009" s="30"/>
      <c r="AT802009" s="30"/>
      <c r="AU802009" s="30"/>
      <c r="AV802009" s="30"/>
    </row>
    <row r="802017" spans="45:48" x14ac:dyDescent="0.2">
      <c r="AS802017" s="30"/>
      <c r="AT802017" s="30"/>
      <c r="AU802017" s="30"/>
      <c r="AV802017" s="30"/>
    </row>
    <row r="802025" spans="45:48" x14ac:dyDescent="0.2">
      <c r="AS802025" s="30"/>
      <c r="AT802025" s="30"/>
      <c r="AU802025" s="30"/>
      <c r="AV802025" s="30"/>
    </row>
    <row r="802033" spans="45:48" x14ac:dyDescent="0.2">
      <c r="AS802033" s="30"/>
      <c r="AT802033" s="30"/>
      <c r="AU802033" s="30"/>
      <c r="AV802033" s="30"/>
    </row>
    <row r="802041" spans="45:48" x14ac:dyDescent="0.2">
      <c r="AS802041" s="30"/>
      <c r="AT802041" s="30"/>
      <c r="AU802041" s="30"/>
      <c r="AV802041" s="30"/>
    </row>
    <row r="802049" spans="45:48" x14ac:dyDescent="0.2">
      <c r="AS802049" s="30"/>
      <c r="AT802049" s="30"/>
      <c r="AU802049" s="30"/>
      <c r="AV802049" s="30"/>
    </row>
    <row r="802057" spans="45:48" x14ac:dyDescent="0.2">
      <c r="AS802057" s="30"/>
      <c r="AT802057" s="30"/>
      <c r="AU802057" s="30"/>
      <c r="AV802057" s="30"/>
    </row>
    <row r="802065" spans="45:48" x14ac:dyDescent="0.2">
      <c r="AS802065" s="30"/>
      <c r="AT802065" s="30"/>
      <c r="AU802065" s="30"/>
      <c r="AV802065" s="30"/>
    </row>
    <row r="802073" spans="45:48" x14ac:dyDescent="0.2">
      <c r="AS802073" s="30"/>
      <c r="AT802073" s="30"/>
      <c r="AU802073" s="30"/>
      <c r="AV802073" s="30"/>
    </row>
    <row r="802081" spans="45:48" x14ac:dyDescent="0.2">
      <c r="AS802081" s="30"/>
      <c r="AT802081" s="30"/>
      <c r="AU802081" s="30"/>
      <c r="AV802081" s="30"/>
    </row>
    <row r="802089" spans="45:48" x14ac:dyDescent="0.2">
      <c r="AS802089" s="30"/>
      <c r="AT802089" s="30"/>
      <c r="AU802089" s="30"/>
      <c r="AV802089" s="30"/>
    </row>
    <row r="802097" spans="45:48" x14ac:dyDescent="0.2">
      <c r="AS802097" s="30"/>
      <c r="AT802097" s="30"/>
      <c r="AU802097" s="30"/>
      <c r="AV802097" s="30"/>
    </row>
    <row r="802105" spans="45:48" x14ac:dyDescent="0.2">
      <c r="AS802105" s="30"/>
      <c r="AT802105" s="30"/>
      <c r="AU802105" s="30"/>
      <c r="AV802105" s="30"/>
    </row>
    <row r="802113" spans="45:48" x14ac:dyDescent="0.2">
      <c r="AS802113" s="30"/>
      <c r="AT802113" s="30"/>
      <c r="AU802113" s="30"/>
      <c r="AV802113" s="30"/>
    </row>
    <row r="802121" spans="45:48" x14ac:dyDescent="0.2">
      <c r="AS802121" s="30"/>
      <c r="AT802121" s="30"/>
      <c r="AU802121" s="30"/>
      <c r="AV802121" s="30"/>
    </row>
    <row r="802129" spans="45:48" x14ac:dyDescent="0.2">
      <c r="AS802129" s="30"/>
      <c r="AT802129" s="30"/>
      <c r="AU802129" s="30"/>
      <c r="AV802129" s="30"/>
    </row>
    <row r="802137" spans="45:48" x14ac:dyDescent="0.2">
      <c r="AS802137" s="30"/>
      <c r="AT802137" s="30"/>
      <c r="AU802137" s="30"/>
      <c r="AV802137" s="30"/>
    </row>
    <row r="802145" spans="45:48" x14ac:dyDescent="0.2">
      <c r="AS802145" s="30"/>
      <c r="AT802145" s="30"/>
      <c r="AU802145" s="30"/>
      <c r="AV802145" s="30"/>
    </row>
    <row r="802153" spans="45:48" x14ac:dyDescent="0.2">
      <c r="AS802153" s="30"/>
      <c r="AT802153" s="30"/>
      <c r="AU802153" s="30"/>
      <c r="AV802153" s="30"/>
    </row>
    <row r="802161" spans="45:48" x14ac:dyDescent="0.2">
      <c r="AS802161" s="30"/>
      <c r="AT802161" s="30"/>
      <c r="AU802161" s="30"/>
      <c r="AV802161" s="30"/>
    </row>
    <row r="802169" spans="45:48" x14ac:dyDescent="0.2">
      <c r="AS802169" s="30"/>
      <c r="AT802169" s="30"/>
      <c r="AU802169" s="30"/>
      <c r="AV802169" s="30"/>
    </row>
    <row r="802177" spans="45:48" x14ac:dyDescent="0.2">
      <c r="AS802177" s="30"/>
      <c r="AT802177" s="30"/>
      <c r="AU802177" s="30"/>
      <c r="AV802177" s="30"/>
    </row>
    <row r="802185" spans="45:48" x14ac:dyDescent="0.2">
      <c r="AS802185" s="30"/>
      <c r="AT802185" s="30"/>
      <c r="AU802185" s="30"/>
      <c r="AV802185" s="30"/>
    </row>
    <row r="802193" spans="45:48" x14ac:dyDescent="0.2">
      <c r="AS802193" s="30"/>
      <c r="AT802193" s="30"/>
      <c r="AU802193" s="30"/>
      <c r="AV802193" s="30"/>
    </row>
    <row r="802201" spans="45:48" x14ac:dyDescent="0.2">
      <c r="AS802201" s="30"/>
      <c r="AT802201" s="30"/>
      <c r="AU802201" s="30"/>
      <c r="AV802201" s="30"/>
    </row>
    <row r="802209" spans="45:48" x14ac:dyDescent="0.2">
      <c r="AS802209" s="30"/>
      <c r="AT802209" s="30"/>
      <c r="AU802209" s="30"/>
      <c r="AV802209" s="30"/>
    </row>
    <row r="802217" spans="45:48" x14ac:dyDescent="0.2">
      <c r="AS802217" s="30"/>
      <c r="AT802217" s="30"/>
      <c r="AU802217" s="30"/>
      <c r="AV802217" s="30"/>
    </row>
    <row r="802225" spans="45:48" x14ac:dyDescent="0.2">
      <c r="AS802225" s="30"/>
      <c r="AT802225" s="30"/>
      <c r="AU802225" s="30"/>
      <c r="AV802225" s="30"/>
    </row>
    <row r="802233" spans="45:48" x14ac:dyDescent="0.2">
      <c r="AS802233" s="30"/>
      <c r="AT802233" s="30"/>
      <c r="AU802233" s="30"/>
      <c r="AV802233" s="30"/>
    </row>
    <row r="802241" spans="45:48" x14ac:dyDescent="0.2">
      <c r="AS802241" s="30"/>
      <c r="AT802241" s="30"/>
      <c r="AU802241" s="30"/>
      <c r="AV802241" s="30"/>
    </row>
    <row r="802249" spans="45:48" x14ac:dyDescent="0.2">
      <c r="AS802249" s="30"/>
      <c r="AT802249" s="30"/>
      <c r="AU802249" s="30"/>
      <c r="AV802249" s="30"/>
    </row>
    <row r="802257" spans="45:48" x14ac:dyDescent="0.2">
      <c r="AS802257" s="30"/>
      <c r="AT802257" s="30"/>
      <c r="AU802257" s="30"/>
      <c r="AV802257" s="30"/>
    </row>
    <row r="802265" spans="45:48" x14ac:dyDescent="0.2">
      <c r="AS802265" s="30"/>
      <c r="AT802265" s="30"/>
      <c r="AU802265" s="30"/>
      <c r="AV802265" s="30"/>
    </row>
    <row r="802273" spans="45:48" x14ac:dyDescent="0.2">
      <c r="AS802273" s="30"/>
      <c r="AT802273" s="30"/>
      <c r="AU802273" s="30"/>
      <c r="AV802273" s="30"/>
    </row>
    <row r="802281" spans="45:48" x14ac:dyDescent="0.2">
      <c r="AS802281" s="30"/>
      <c r="AT802281" s="30"/>
      <c r="AU802281" s="30"/>
      <c r="AV802281" s="30"/>
    </row>
    <row r="802289" spans="45:48" x14ac:dyDescent="0.2">
      <c r="AS802289" s="30"/>
      <c r="AT802289" s="30"/>
      <c r="AU802289" s="30"/>
      <c r="AV802289" s="30"/>
    </row>
    <row r="802297" spans="45:48" x14ac:dyDescent="0.2">
      <c r="AS802297" s="30"/>
      <c r="AT802297" s="30"/>
      <c r="AU802297" s="30"/>
      <c r="AV802297" s="30"/>
    </row>
    <row r="802305" spans="45:48" x14ac:dyDescent="0.2">
      <c r="AS802305" s="30"/>
      <c r="AT802305" s="30"/>
      <c r="AU802305" s="30"/>
      <c r="AV802305" s="30"/>
    </row>
    <row r="802313" spans="45:48" x14ac:dyDescent="0.2">
      <c r="AS802313" s="30"/>
      <c r="AT802313" s="30"/>
      <c r="AU802313" s="30"/>
      <c r="AV802313" s="30"/>
    </row>
    <row r="802321" spans="45:48" x14ac:dyDescent="0.2">
      <c r="AS802321" s="30"/>
      <c r="AT802321" s="30"/>
      <c r="AU802321" s="30"/>
      <c r="AV802321" s="30"/>
    </row>
    <row r="802329" spans="45:48" x14ac:dyDescent="0.2">
      <c r="AS802329" s="30"/>
      <c r="AT802329" s="30"/>
      <c r="AU802329" s="30"/>
      <c r="AV802329" s="30"/>
    </row>
    <row r="802337" spans="45:48" x14ac:dyDescent="0.2">
      <c r="AS802337" s="30"/>
      <c r="AT802337" s="30"/>
      <c r="AU802337" s="30"/>
      <c r="AV802337" s="30"/>
    </row>
    <row r="802345" spans="45:48" x14ac:dyDescent="0.2">
      <c r="AS802345" s="30"/>
      <c r="AT802345" s="30"/>
      <c r="AU802345" s="30"/>
      <c r="AV802345" s="30"/>
    </row>
    <row r="802353" spans="45:48" x14ac:dyDescent="0.2">
      <c r="AS802353" s="30"/>
      <c r="AT802353" s="30"/>
      <c r="AU802353" s="30"/>
      <c r="AV802353" s="30"/>
    </row>
    <row r="802361" spans="45:48" x14ac:dyDescent="0.2">
      <c r="AS802361" s="30"/>
      <c r="AT802361" s="30"/>
      <c r="AU802361" s="30"/>
      <c r="AV802361" s="30"/>
    </row>
    <row r="802369" spans="45:48" x14ac:dyDescent="0.2">
      <c r="AS802369" s="30"/>
      <c r="AT802369" s="30"/>
      <c r="AU802369" s="30"/>
      <c r="AV802369" s="30"/>
    </row>
    <row r="802377" spans="45:48" x14ac:dyDescent="0.2">
      <c r="AS802377" s="30"/>
      <c r="AT802377" s="30"/>
      <c r="AU802377" s="30"/>
      <c r="AV802377" s="30"/>
    </row>
    <row r="802385" spans="45:48" x14ac:dyDescent="0.2">
      <c r="AS802385" s="30"/>
      <c r="AT802385" s="30"/>
      <c r="AU802385" s="30"/>
      <c r="AV802385" s="30"/>
    </row>
    <row r="802393" spans="45:48" x14ac:dyDescent="0.2">
      <c r="AS802393" s="30"/>
      <c r="AT802393" s="30"/>
      <c r="AU802393" s="30"/>
      <c r="AV802393" s="30"/>
    </row>
    <row r="802401" spans="45:48" x14ac:dyDescent="0.2">
      <c r="AS802401" s="30"/>
      <c r="AT802401" s="30"/>
      <c r="AU802401" s="30"/>
      <c r="AV802401" s="30"/>
    </row>
    <row r="802409" spans="45:48" x14ac:dyDescent="0.2">
      <c r="AS802409" s="30"/>
      <c r="AT802409" s="30"/>
      <c r="AU802409" s="30"/>
      <c r="AV802409" s="30"/>
    </row>
    <row r="802417" spans="45:48" x14ac:dyDescent="0.2">
      <c r="AS802417" s="30"/>
      <c r="AT802417" s="30"/>
      <c r="AU802417" s="30"/>
      <c r="AV802417" s="30"/>
    </row>
    <row r="802425" spans="45:48" x14ac:dyDescent="0.2">
      <c r="AS802425" s="30"/>
      <c r="AT802425" s="30"/>
      <c r="AU802425" s="30"/>
      <c r="AV802425" s="30"/>
    </row>
    <row r="802433" spans="45:48" x14ac:dyDescent="0.2">
      <c r="AS802433" s="30"/>
      <c r="AT802433" s="30"/>
      <c r="AU802433" s="30"/>
      <c r="AV802433" s="30"/>
    </row>
    <row r="802441" spans="45:48" x14ac:dyDescent="0.2">
      <c r="AS802441" s="30"/>
      <c r="AT802441" s="30"/>
      <c r="AU802441" s="30"/>
      <c r="AV802441" s="30"/>
    </row>
    <row r="802449" spans="45:48" x14ac:dyDescent="0.2">
      <c r="AS802449" s="30"/>
      <c r="AT802449" s="30"/>
      <c r="AU802449" s="30"/>
      <c r="AV802449" s="30"/>
    </row>
    <row r="802457" spans="45:48" x14ac:dyDescent="0.2">
      <c r="AS802457" s="30"/>
      <c r="AT802457" s="30"/>
      <c r="AU802457" s="30"/>
      <c r="AV802457" s="30"/>
    </row>
    <row r="802465" spans="45:48" x14ac:dyDescent="0.2">
      <c r="AS802465" s="30"/>
      <c r="AT802465" s="30"/>
      <c r="AU802465" s="30"/>
      <c r="AV802465" s="30"/>
    </row>
    <row r="802473" spans="45:48" x14ac:dyDescent="0.2">
      <c r="AS802473" s="30"/>
      <c r="AT802473" s="30"/>
      <c r="AU802473" s="30"/>
      <c r="AV802473" s="30"/>
    </row>
    <row r="802481" spans="45:48" x14ac:dyDescent="0.2">
      <c r="AS802481" s="30"/>
      <c r="AT802481" s="30"/>
      <c r="AU802481" s="30"/>
      <c r="AV802481" s="30"/>
    </row>
    <row r="802489" spans="45:48" x14ac:dyDescent="0.2">
      <c r="AS802489" s="30"/>
      <c r="AT802489" s="30"/>
      <c r="AU802489" s="30"/>
      <c r="AV802489" s="30"/>
    </row>
    <row r="802497" spans="45:48" x14ac:dyDescent="0.2">
      <c r="AS802497" s="30"/>
      <c r="AT802497" s="30"/>
      <c r="AU802497" s="30"/>
      <c r="AV802497" s="30"/>
    </row>
    <row r="802505" spans="45:48" x14ac:dyDescent="0.2">
      <c r="AS802505" s="30"/>
      <c r="AT802505" s="30"/>
      <c r="AU802505" s="30"/>
      <c r="AV802505" s="30"/>
    </row>
    <row r="802513" spans="45:48" x14ac:dyDescent="0.2">
      <c r="AS802513" s="30"/>
      <c r="AT802513" s="30"/>
      <c r="AU802513" s="30"/>
      <c r="AV802513" s="30"/>
    </row>
    <row r="802521" spans="45:48" x14ac:dyDescent="0.2">
      <c r="AS802521" s="30"/>
      <c r="AT802521" s="30"/>
      <c r="AU802521" s="30"/>
      <c r="AV802521" s="30"/>
    </row>
    <row r="802529" spans="45:48" x14ac:dyDescent="0.2">
      <c r="AS802529" s="30"/>
      <c r="AT802529" s="30"/>
      <c r="AU802529" s="30"/>
      <c r="AV802529" s="30"/>
    </row>
    <row r="802537" spans="45:48" x14ac:dyDescent="0.2">
      <c r="AS802537" s="30"/>
      <c r="AT802537" s="30"/>
      <c r="AU802537" s="30"/>
      <c r="AV802537" s="30"/>
    </row>
    <row r="802545" spans="45:48" x14ac:dyDescent="0.2">
      <c r="AS802545" s="30"/>
      <c r="AT802545" s="30"/>
      <c r="AU802545" s="30"/>
      <c r="AV802545" s="30"/>
    </row>
    <row r="802553" spans="45:48" x14ac:dyDescent="0.2">
      <c r="AS802553" s="30"/>
      <c r="AT802553" s="30"/>
      <c r="AU802553" s="30"/>
      <c r="AV802553" s="30"/>
    </row>
    <row r="802561" spans="45:48" x14ac:dyDescent="0.2">
      <c r="AS802561" s="30"/>
      <c r="AT802561" s="30"/>
      <c r="AU802561" s="30"/>
      <c r="AV802561" s="30"/>
    </row>
    <row r="802569" spans="45:48" x14ac:dyDescent="0.2">
      <c r="AS802569" s="30"/>
      <c r="AT802569" s="30"/>
      <c r="AU802569" s="30"/>
      <c r="AV802569" s="30"/>
    </row>
    <row r="802577" spans="45:48" x14ac:dyDescent="0.2">
      <c r="AS802577" s="30"/>
      <c r="AT802577" s="30"/>
      <c r="AU802577" s="30"/>
      <c r="AV802577" s="30"/>
    </row>
    <row r="802585" spans="45:48" x14ac:dyDescent="0.2">
      <c r="AS802585" s="30"/>
      <c r="AT802585" s="30"/>
      <c r="AU802585" s="30"/>
      <c r="AV802585" s="30"/>
    </row>
    <row r="802593" spans="45:48" x14ac:dyDescent="0.2">
      <c r="AS802593" s="30"/>
      <c r="AT802593" s="30"/>
      <c r="AU802593" s="30"/>
      <c r="AV802593" s="30"/>
    </row>
    <row r="802601" spans="45:48" x14ac:dyDescent="0.2">
      <c r="AS802601" s="30"/>
      <c r="AT802601" s="30"/>
      <c r="AU802601" s="30"/>
      <c r="AV802601" s="30"/>
    </row>
    <row r="802609" spans="45:48" x14ac:dyDescent="0.2">
      <c r="AS802609" s="30"/>
      <c r="AT802609" s="30"/>
      <c r="AU802609" s="30"/>
      <c r="AV802609" s="30"/>
    </row>
    <row r="802617" spans="45:48" x14ac:dyDescent="0.2">
      <c r="AS802617" s="30"/>
      <c r="AT802617" s="30"/>
      <c r="AU802617" s="30"/>
      <c r="AV802617" s="30"/>
    </row>
    <row r="802625" spans="45:48" x14ac:dyDescent="0.2">
      <c r="AS802625" s="30"/>
      <c r="AT802625" s="30"/>
      <c r="AU802625" s="30"/>
      <c r="AV802625" s="30"/>
    </row>
    <row r="802633" spans="45:48" x14ac:dyDescent="0.2">
      <c r="AS802633" s="30"/>
      <c r="AT802633" s="30"/>
      <c r="AU802633" s="30"/>
      <c r="AV802633" s="30"/>
    </row>
    <row r="802641" spans="45:48" x14ac:dyDescent="0.2">
      <c r="AS802641" s="30"/>
      <c r="AT802641" s="30"/>
      <c r="AU802641" s="30"/>
      <c r="AV802641" s="30"/>
    </row>
    <row r="802649" spans="45:48" x14ac:dyDescent="0.2">
      <c r="AS802649" s="30"/>
      <c r="AT802649" s="30"/>
      <c r="AU802649" s="30"/>
      <c r="AV802649" s="30"/>
    </row>
    <row r="802657" spans="45:48" x14ac:dyDescent="0.2">
      <c r="AS802657" s="30"/>
      <c r="AT802657" s="30"/>
      <c r="AU802657" s="30"/>
      <c r="AV802657" s="30"/>
    </row>
    <row r="802665" spans="45:48" x14ac:dyDescent="0.2">
      <c r="AS802665" s="30"/>
      <c r="AT802665" s="30"/>
      <c r="AU802665" s="30"/>
      <c r="AV802665" s="30"/>
    </row>
    <row r="802673" spans="45:48" x14ac:dyDescent="0.2">
      <c r="AS802673" s="30"/>
      <c r="AT802673" s="30"/>
      <c r="AU802673" s="30"/>
      <c r="AV802673" s="30"/>
    </row>
    <row r="802681" spans="45:48" x14ac:dyDescent="0.2">
      <c r="AS802681" s="30"/>
      <c r="AT802681" s="30"/>
      <c r="AU802681" s="30"/>
      <c r="AV802681" s="30"/>
    </row>
    <row r="802689" spans="45:48" x14ac:dyDescent="0.2">
      <c r="AS802689" s="30"/>
      <c r="AT802689" s="30"/>
      <c r="AU802689" s="30"/>
      <c r="AV802689" s="30"/>
    </row>
    <row r="802697" spans="45:48" x14ac:dyDescent="0.2">
      <c r="AS802697" s="30"/>
      <c r="AT802697" s="30"/>
      <c r="AU802697" s="30"/>
      <c r="AV802697" s="30"/>
    </row>
    <row r="802705" spans="45:48" x14ac:dyDescent="0.2">
      <c r="AS802705" s="30"/>
      <c r="AT802705" s="30"/>
      <c r="AU802705" s="30"/>
      <c r="AV802705" s="30"/>
    </row>
    <row r="802713" spans="45:48" x14ac:dyDescent="0.2">
      <c r="AS802713" s="30"/>
      <c r="AT802713" s="30"/>
      <c r="AU802713" s="30"/>
      <c r="AV802713" s="30"/>
    </row>
    <row r="802721" spans="45:48" x14ac:dyDescent="0.2">
      <c r="AS802721" s="30"/>
      <c r="AT802721" s="30"/>
      <c r="AU802721" s="30"/>
      <c r="AV802721" s="30"/>
    </row>
    <row r="802729" spans="45:48" x14ac:dyDescent="0.2">
      <c r="AS802729" s="30"/>
      <c r="AT802729" s="30"/>
      <c r="AU802729" s="30"/>
      <c r="AV802729" s="30"/>
    </row>
    <row r="802737" spans="45:48" x14ac:dyDescent="0.2">
      <c r="AS802737" s="30"/>
      <c r="AT802737" s="30"/>
      <c r="AU802737" s="30"/>
      <c r="AV802737" s="30"/>
    </row>
    <row r="802745" spans="45:48" x14ac:dyDescent="0.2">
      <c r="AS802745" s="30"/>
      <c r="AT802745" s="30"/>
      <c r="AU802745" s="30"/>
      <c r="AV802745" s="30"/>
    </row>
    <row r="802753" spans="45:48" x14ac:dyDescent="0.2">
      <c r="AS802753" s="30"/>
      <c r="AT802753" s="30"/>
      <c r="AU802753" s="30"/>
      <c r="AV802753" s="30"/>
    </row>
    <row r="802761" spans="45:48" x14ac:dyDescent="0.2">
      <c r="AS802761" s="30"/>
      <c r="AT802761" s="30"/>
      <c r="AU802761" s="30"/>
      <c r="AV802761" s="30"/>
    </row>
    <row r="802769" spans="45:48" x14ac:dyDescent="0.2">
      <c r="AS802769" s="30"/>
      <c r="AT802769" s="30"/>
      <c r="AU802769" s="30"/>
      <c r="AV802769" s="30"/>
    </row>
    <row r="802777" spans="45:48" x14ac:dyDescent="0.2">
      <c r="AS802777" s="30"/>
      <c r="AT802777" s="30"/>
      <c r="AU802777" s="30"/>
      <c r="AV802777" s="30"/>
    </row>
    <row r="802785" spans="45:48" x14ac:dyDescent="0.2">
      <c r="AS802785" s="30"/>
      <c r="AT802785" s="30"/>
      <c r="AU802785" s="30"/>
      <c r="AV802785" s="30"/>
    </row>
    <row r="802793" spans="45:48" x14ac:dyDescent="0.2">
      <c r="AS802793" s="30"/>
      <c r="AT802793" s="30"/>
      <c r="AU802793" s="30"/>
      <c r="AV802793" s="30"/>
    </row>
    <row r="802801" spans="45:48" x14ac:dyDescent="0.2">
      <c r="AS802801" s="30"/>
      <c r="AT802801" s="30"/>
      <c r="AU802801" s="30"/>
      <c r="AV802801" s="30"/>
    </row>
    <row r="802809" spans="45:48" x14ac:dyDescent="0.2">
      <c r="AS802809" s="30"/>
      <c r="AT802809" s="30"/>
      <c r="AU802809" s="30"/>
      <c r="AV802809" s="30"/>
    </row>
    <row r="802817" spans="45:48" x14ac:dyDescent="0.2">
      <c r="AS802817" s="30"/>
      <c r="AT802817" s="30"/>
      <c r="AU802817" s="30"/>
      <c r="AV802817" s="30"/>
    </row>
    <row r="802825" spans="45:48" x14ac:dyDescent="0.2">
      <c r="AS802825" s="30"/>
      <c r="AT802825" s="30"/>
      <c r="AU802825" s="30"/>
      <c r="AV802825" s="30"/>
    </row>
    <row r="802833" spans="45:48" x14ac:dyDescent="0.2">
      <c r="AS802833" s="30"/>
      <c r="AT802833" s="30"/>
      <c r="AU802833" s="30"/>
      <c r="AV802833" s="30"/>
    </row>
    <row r="802841" spans="45:48" x14ac:dyDescent="0.2">
      <c r="AS802841" s="30"/>
      <c r="AT802841" s="30"/>
      <c r="AU802841" s="30"/>
      <c r="AV802841" s="30"/>
    </row>
    <row r="802849" spans="45:48" x14ac:dyDescent="0.2">
      <c r="AS802849" s="30"/>
      <c r="AT802849" s="30"/>
      <c r="AU802849" s="30"/>
      <c r="AV802849" s="30"/>
    </row>
    <row r="802857" spans="45:48" x14ac:dyDescent="0.2">
      <c r="AS802857" s="30"/>
      <c r="AT802857" s="30"/>
      <c r="AU802857" s="30"/>
      <c r="AV802857" s="30"/>
    </row>
    <row r="802865" spans="45:48" x14ac:dyDescent="0.2">
      <c r="AS802865" s="30"/>
      <c r="AT802865" s="30"/>
      <c r="AU802865" s="30"/>
      <c r="AV802865" s="30"/>
    </row>
    <row r="802873" spans="45:48" x14ac:dyDescent="0.2">
      <c r="AS802873" s="30"/>
      <c r="AT802873" s="30"/>
      <c r="AU802873" s="30"/>
      <c r="AV802873" s="30"/>
    </row>
    <row r="802881" spans="45:48" x14ac:dyDescent="0.2">
      <c r="AS802881" s="30"/>
      <c r="AT802881" s="30"/>
      <c r="AU802881" s="30"/>
      <c r="AV802881" s="30"/>
    </row>
    <row r="802889" spans="45:48" x14ac:dyDescent="0.2">
      <c r="AS802889" s="30"/>
      <c r="AT802889" s="30"/>
      <c r="AU802889" s="30"/>
      <c r="AV802889" s="30"/>
    </row>
    <row r="802897" spans="45:48" x14ac:dyDescent="0.2">
      <c r="AS802897" s="30"/>
      <c r="AT802897" s="30"/>
      <c r="AU802897" s="30"/>
      <c r="AV802897" s="30"/>
    </row>
    <row r="802905" spans="45:48" x14ac:dyDescent="0.2">
      <c r="AS802905" s="30"/>
      <c r="AT802905" s="30"/>
      <c r="AU802905" s="30"/>
      <c r="AV802905" s="30"/>
    </row>
    <row r="802913" spans="45:48" x14ac:dyDescent="0.2">
      <c r="AS802913" s="30"/>
      <c r="AT802913" s="30"/>
      <c r="AU802913" s="30"/>
      <c r="AV802913" s="30"/>
    </row>
    <row r="802921" spans="45:48" x14ac:dyDescent="0.2">
      <c r="AS802921" s="30"/>
      <c r="AT802921" s="30"/>
      <c r="AU802921" s="30"/>
      <c r="AV802921" s="30"/>
    </row>
    <row r="802929" spans="45:48" x14ac:dyDescent="0.2">
      <c r="AS802929" s="30"/>
      <c r="AT802929" s="30"/>
      <c r="AU802929" s="30"/>
      <c r="AV802929" s="30"/>
    </row>
    <row r="802937" spans="45:48" x14ac:dyDescent="0.2">
      <c r="AS802937" s="30"/>
      <c r="AT802937" s="30"/>
      <c r="AU802937" s="30"/>
      <c r="AV802937" s="30"/>
    </row>
    <row r="802945" spans="45:48" x14ac:dyDescent="0.2">
      <c r="AS802945" s="30"/>
      <c r="AT802945" s="30"/>
      <c r="AU802945" s="30"/>
      <c r="AV802945" s="30"/>
    </row>
    <row r="802953" spans="45:48" x14ac:dyDescent="0.2">
      <c r="AS802953" s="30"/>
      <c r="AT802953" s="30"/>
      <c r="AU802953" s="30"/>
      <c r="AV802953" s="30"/>
    </row>
    <row r="802961" spans="45:48" x14ac:dyDescent="0.2">
      <c r="AS802961" s="30"/>
      <c r="AT802961" s="30"/>
      <c r="AU802961" s="30"/>
      <c r="AV802961" s="30"/>
    </row>
    <row r="802969" spans="45:48" x14ac:dyDescent="0.2">
      <c r="AS802969" s="30"/>
      <c r="AT802969" s="30"/>
      <c r="AU802969" s="30"/>
      <c r="AV802969" s="30"/>
    </row>
    <row r="802977" spans="45:48" x14ac:dyDescent="0.2">
      <c r="AS802977" s="30"/>
      <c r="AT802977" s="30"/>
      <c r="AU802977" s="30"/>
      <c r="AV802977" s="30"/>
    </row>
    <row r="802985" spans="45:48" x14ac:dyDescent="0.2">
      <c r="AS802985" s="30"/>
      <c r="AT802985" s="30"/>
      <c r="AU802985" s="30"/>
      <c r="AV802985" s="30"/>
    </row>
    <row r="802993" spans="45:48" x14ac:dyDescent="0.2">
      <c r="AS802993" s="30"/>
      <c r="AT802993" s="30"/>
      <c r="AU802993" s="30"/>
      <c r="AV802993" s="30"/>
    </row>
    <row r="803001" spans="45:48" x14ac:dyDescent="0.2">
      <c r="AS803001" s="30"/>
      <c r="AT803001" s="30"/>
      <c r="AU803001" s="30"/>
      <c r="AV803001" s="30"/>
    </row>
    <row r="803009" spans="45:48" x14ac:dyDescent="0.2">
      <c r="AS803009" s="30"/>
      <c r="AT803009" s="30"/>
      <c r="AU803009" s="30"/>
      <c r="AV803009" s="30"/>
    </row>
    <row r="803017" spans="45:48" x14ac:dyDescent="0.2">
      <c r="AS803017" s="30"/>
      <c r="AT803017" s="30"/>
      <c r="AU803017" s="30"/>
      <c r="AV803017" s="30"/>
    </row>
    <row r="803025" spans="45:48" x14ac:dyDescent="0.2">
      <c r="AS803025" s="30"/>
      <c r="AT803025" s="30"/>
      <c r="AU803025" s="30"/>
      <c r="AV803025" s="30"/>
    </row>
    <row r="803033" spans="45:48" x14ac:dyDescent="0.2">
      <c r="AS803033" s="30"/>
      <c r="AT803033" s="30"/>
      <c r="AU803033" s="30"/>
      <c r="AV803033" s="30"/>
    </row>
    <row r="803041" spans="45:48" x14ac:dyDescent="0.2">
      <c r="AS803041" s="30"/>
      <c r="AT803041" s="30"/>
      <c r="AU803041" s="30"/>
      <c r="AV803041" s="30"/>
    </row>
    <row r="803049" spans="45:48" x14ac:dyDescent="0.2">
      <c r="AS803049" s="30"/>
      <c r="AT803049" s="30"/>
      <c r="AU803049" s="30"/>
      <c r="AV803049" s="30"/>
    </row>
    <row r="803057" spans="45:48" x14ac:dyDescent="0.2">
      <c r="AS803057" s="30"/>
      <c r="AT803057" s="30"/>
      <c r="AU803057" s="30"/>
      <c r="AV803057" s="30"/>
    </row>
    <row r="803065" spans="45:48" x14ac:dyDescent="0.2">
      <c r="AS803065" s="30"/>
      <c r="AT803065" s="30"/>
      <c r="AU803065" s="30"/>
      <c r="AV803065" s="30"/>
    </row>
    <row r="803073" spans="45:48" x14ac:dyDescent="0.2">
      <c r="AS803073" s="30"/>
      <c r="AT803073" s="30"/>
      <c r="AU803073" s="30"/>
      <c r="AV803073" s="30"/>
    </row>
    <row r="803081" spans="45:48" x14ac:dyDescent="0.2">
      <c r="AS803081" s="30"/>
      <c r="AT803081" s="30"/>
      <c r="AU803081" s="30"/>
      <c r="AV803081" s="30"/>
    </row>
    <row r="803089" spans="45:48" x14ac:dyDescent="0.2">
      <c r="AS803089" s="30"/>
      <c r="AT803089" s="30"/>
      <c r="AU803089" s="30"/>
      <c r="AV803089" s="30"/>
    </row>
    <row r="803097" spans="45:48" x14ac:dyDescent="0.2">
      <c r="AS803097" s="30"/>
      <c r="AT803097" s="30"/>
      <c r="AU803097" s="30"/>
      <c r="AV803097" s="30"/>
    </row>
    <row r="803105" spans="45:48" x14ac:dyDescent="0.2">
      <c r="AS803105" s="30"/>
      <c r="AT803105" s="30"/>
      <c r="AU803105" s="30"/>
      <c r="AV803105" s="30"/>
    </row>
    <row r="803113" spans="45:48" x14ac:dyDescent="0.2">
      <c r="AS803113" s="30"/>
      <c r="AT803113" s="30"/>
      <c r="AU803113" s="30"/>
      <c r="AV803113" s="30"/>
    </row>
    <row r="803121" spans="45:48" x14ac:dyDescent="0.2">
      <c r="AS803121" s="30"/>
      <c r="AT803121" s="30"/>
      <c r="AU803121" s="30"/>
      <c r="AV803121" s="30"/>
    </row>
    <row r="803129" spans="45:48" x14ac:dyDescent="0.2">
      <c r="AS803129" s="30"/>
      <c r="AT803129" s="30"/>
      <c r="AU803129" s="30"/>
      <c r="AV803129" s="30"/>
    </row>
    <row r="803137" spans="45:48" x14ac:dyDescent="0.2">
      <c r="AS803137" s="30"/>
      <c r="AT803137" s="30"/>
      <c r="AU803137" s="30"/>
      <c r="AV803137" s="30"/>
    </row>
    <row r="803145" spans="45:48" x14ac:dyDescent="0.2">
      <c r="AS803145" s="30"/>
      <c r="AT803145" s="30"/>
      <c r="AU803145" s="30"/>
      <c r="AV803145" s="30"/>
    </row>
    <row r="803153" spans="45:48" x14ac:dyDescent="0.2">
      <c r="AS803153" s="30"/>
      <c r="AT803153" s="30"/>
      <c r="AU803153" s="30"/>
      <c r="AV803153" s="30"/>
    </row>
    <row r="803161" spans="45:48" x14ac:dyDescent="0.2">
      <c r="AS803161" s="30"/>
      <c r="AT803161" s="30"/>
      <c r="AU803161" s="30"/>
      <c r="AV803161" s="30"/>
    </row>
    <row r="803169" spans="45:48" x14ac:dyDescent="0.2">
      <c r="AS803169" s="30"/>
      <c r="AT803169" s="30"/>
      <c r="AU803169" s="30"/>
      <c r="AV803169" s="30"/>
    </row>
    <row r="803177" spans="45:48" x14ac:dyDescent="0.2">
      <c r="AS803177" s="30"/>
      <c r="AT803177" s="30"/>
      <c r="AU803177" s="30"/>
      <c r="AV803177" s="30"/>
    </row>
    <row r="803185" spans="45:48" x14ac:dyDescent="0.2">
      <c r="AS803185" s="30"/>
      <c r="AT803185" s="30"/>
      <c r="AU803185" s="30"/>
      <c r="AV803185" s="30"/>
    </row>
    <row r="803193" spans="45:48" x14ac:dyDescent="0.2">
      <c r="AS803193" s="30"/>
      <c r="AT803193" s="30"/>
      <c r="AU803193" s="30"/>
      <c r="AV803193" s="30"/>
    </row>
    <row r="803201" spans="45:48" x14ac:dyDescent="0.2">
      <c r="AS803201" s="30"/>
      <c r="AT803201" s="30"/>
      <c r="AU803201" s="30"/>
      <c r="AV803201" s="30"/>
    </row>
    <row r="803209" spans="45:48" x14ac:dyDescent="0.2">
      <c r="AS803209" s="30"/>
      <c r="AT803209" s="30"/>
      <c r="AU803209" s="30"/>
      <c r="AV803209" s="30"/>
    </row>
    <row r="803217" spans="45:48" x14ac:dyDescent="0.2">
      <c r="AS803217" s="30"/>
      <c r="AT803217" s="30"/>
      <c r="AU803217" s="30"/>
      <c r="AV803217" s="30"/>
    </row>
    <row r="803225" spans="45:48" x14ac:dyDescent="0.2">
      <c r="AS803225" s="30"/>
      <c r="AT803225" s="30"/>
      <c r="AU803225" s="30"/>
      <c r="AV803225" s="30"/>
    </row>
    <row r="803233" spans="45:48" x14ac:dyDescent="0.2">
      <c r="AS803233" s="30"/>
      <c r="AT803233" s="30"/>
      <c r="AU803233" s="30"/>
      <c r="AV803233" s="30"/>
    </row>
    <row r="803241" spans="45:48" x14ac:dyDescent="0.2">
      <c r="AS803241" s="30"/>
      <c r="AT803241" s="30"/>
      <c r="AU803241" s="30"/>
      <c r="AV803241" s="30"/>
    </row>
    <row r="803249" spans="45:48" x14ac:dyDescent="0.2">
      <c r="AS803249" s="30"/>
      <c r="AT803249" s="30"/>
      <c r="AU803249" s="30"/>
      <c r="AV803249" s="30"/>
    </row>
    <row r="803257" spans="45:48" x14ac:dyDescent="0.2">
      <c r="AS803257" s="30"/>
      <c r="AT803257" s="30"/>
      <c r="AU803257" s="30"/>
      <c r="AV803257" s="30"/>
    </row>
    <row r="803265" spans="45:48" x14ac:dyDescent="0.2">
      <c r="AS803265" s="30"/>
      <c r="AT803265" s="30"/>
      <c r="AU803265" s="30"/>
      <c r="AV803265" s="30"/>
    </row>
    <row r="803273" spans="45:48" x14ac:dyDescent="0.2">
      <c r="AS803273" s="30"/>
      <c r="AT803273" s="30"/>
      <c r="AU803273" s="30"/>
      <c r="AV803273" s="30"/>
    </row>
    <row r="803281" spans="45:48" x14ac:dyDescent="0.2">
      <c r="AS803281" s="30"/>
      <c r="AT803281" s="30"/>
      <c r="AU803281" s="30"/>
      <c r="AV803281" s="30"/>
    </row>
    <row r="803289" spans="45:48" x14ac:dyDescent="0.2">
      <c r="AS803289" s="30"/>
      <c r="AT803289" s="30"/>
      <c r="AU803289" s="30"/>
      <c r="AV803289" s="30"/>
    </row>
    <row r="803297" spans="45:48" x14ac:dyDescent="0.2">
      <c r="AS803297" s="30"/>
      <c r="AT803297" s="30"/>
      <c r="AU803297" s="30"/>
      <c r="AV803297" s="30"/>
    </row>
    <row r="803305" spans="45:48" x14ac:dyDescent="0.2">
      <c r="AS803305" s="30"/>
      <c r="AT803305" s="30"/>
      <c r="AU803305" s="30"/>
      <c r="AV803305" s="30"/>
    </row>
    <row r="803313" spans="45:48" x14ac:dyDescent="0.2">
      <c r="AS803313" s="30"/>
      <c r="AT803313" s="30"/>
      <c r="AU803313" s="30"/>
      <c r="AV803313" s="30"/>
    </row>
    <row r="803321" spans="45:48" x14ac:dyDescent="0.2">
      <c r="AS803321" s="30"/>
      <c r="AT803321" s="30"/>
      <c r="AU803321" s="30"/>
      <c r="AV803321" s="30"/>
    </row>
    <row r="803329" spans="45:48" x14ac:dyDescent="0.2">
      <c r="AS803329" s="30"/>
      <c r="AT803329" s="30"/>
      <c r="AU803329" s="30"/>
      <c r="AV803329" s="30"/>
    </row>
    <row r="803337" spans="45:48" x14ac:dyDescent="0.2">
      <c r="AS803337" s="30"/>
      <c r="AT803337" s="30"/>
      <c r="AU803337" s="30"/>
      <c r="AV803337" s="30"/>
    </row>
    <row r="803345" spans="45:48" x14ac:dyDescent="0.2">
      <c r="AS803345" s="30"/>
      <c r="AT803345" s="30"/>
      <c r="AU803345" s="30"/>
      <c r="AV803345" s="30"/>
    </row>
    <row r="803353" spans="45:48" x14ac:dyDescent="0.2">
      <c r="AS803353" s="30"/>
      <c r="AT803353" s="30"/>
      <c r="AU803353" s="30"/>
      <c r="AV803353" s="30"/>
    </row>
    <row r="803361" spans="45:48" x14ac:dyDescent="0.2">
      <c r="AS803361" s="30"/>
      <c r="AT803361" s="30"/>
      <c r="AU803361" s="30"/>
      <c r="AV803361" s="30"/>
    </row>
    <row r="803369" spans="45:48" x14ac:dyDescent="0.2">
      <c r="AS803369" s="30"/>
      <c r="AT803369" s="30"/>
      <c r="AU803369" s="30"/>
      <c r="AV803369" s="30"/>
    </row>
    <row r="803377" spans="45:48" x14ac:dyDescent="0.2">
      <c r="AS803377" s="30"/>
      <c r="AT803377" s="30"/>
      <c r="AU803377" s="30"/>
      <c r="AV803377" s="30"/>
    </row>
    <row r="803385" spans="45:48" x14ac:dyDescent="0.2">
      <c r="AS803385" s="30"/>
      <c r="AT803385" s="30"/>
      <c r="AU803385" s="30"/>
      <c r="AV803385" s="30"/>
    </row>
    <row r="803393" spans="45:48" x14ac:dyDescent="0.2">
      <c r="AS803393" s="30"/>
      <c r="AT803393" s="30"/>
      <c r="AU803393" s="30"/>
      <c r="AV803393" s="30"/>
    </row>
    <row r="803401" spans="45:48" x14ac:dyDescent="0.2">
      <c r="AS803401" s="30"/>
      <c r="AT803401" s="30"/>
      <c r="AU803401" s="30"/>
      <c r="AV803401" s="30"/>
    </row>
    <row r="803409" spans="45:48" x14ac:dyDescent="0.2">
      <c r="AS803409" s="30"/>
      <c r="AT803409" s="30"/>
      <c r="AU803409" s="30"/>
      <c r="AV803409" s="30"/>
    </row>
    <row r="803417" spans="45:48" x14ac:dyDescent="0.2">
      <c r="AS803417" s="30"/>
      <c r="AT803417" s="30"/>
      <c r="AU803417" s="30"/>
      <c r="AV803417" s="30"/>
    </row>
    <row r="803425" spans="45:48" x14ac:dyDescent="0.2">
      <c r="AS803425" s="30"/>
      <c r="AT803425" s="30"/>
      <c r="AU803425" s="30"/>
      <c r="AV803425" s="30"/>
    </row>
    <row r="803433" spans="45:48" x14ac:dyDescent="0.2">
      <c r="AS803433" s="30"/>
      <c r="AT803433" s="30"/>
      <c r="AU803433" s="30"/>
      <c r="AV803433" s="30"/>
    </row>
    <row r="803441" spans="45:48" x14ac:dyDescent="0.2">
      <c r="AS803441" s="30"/>
      <c r="AT803441" s="30"/>
      <c r="AU803441" s="30"/>
      <c r="AV803441" s="30"/>
    </row>
    <row r="803449" spans="45:48" x14ac:dyDescent="0.2">
      <c r="AS803449" s="30"/>
      <c r="AT803449" s="30"/>
      <c r="AU803449" s="30"/>
      <c r="AV803449" s="30"/>
    </row>
    <row r="803457" spans="45:48" x14ac:dyDescent="0.2">
      <c r="AS803457" s="30"/>
      <c r="AT803457" s="30"/>
      <c r="AU803457" s="30"/>
      <c r="AV803457" s="30"/>
    </row>
    <row r="803465" spans="45:48" x14ac:dyDescent="0.2">
      <c r="AS803465" s="30"/>
      <c r="AT803465" s="30"/>
      <c r="AU803465" s="30"/>
      <c r="AV803465" s="30"/>
    </row>
    <row r="803473" spans="45:48" x14ac:dyDescent="0.2">
      <c r="AS803473" s="30"/>
      <c r="AT803473" s="30"/>
      <c r="AU803473" s="30"/>
      <c r="AV803473" s="30"/>
    </row>
    <row r="803481" spans="45:48" x14ac:dyDescent="0.2">
      <c r="AS803481" s="30"/>
      <c r="AT803481" s="30"/>
      <c r="AU803481" s="30"/>
      <c r="AV803481" s="30"/>
    </row>
    <row r="803489" spans="45:48" x14ac:dyDescent="0.2">
      <c r="AS803489" s="30"/>
      <c r="AT803489" s="30"/>
      <c r="AU803489" s="30"/>
      <c r="AV803489" s="30"/>
    </row>
    <row r="803497" spans="45:48" x14ac:dyDescent="0.2">
      <c r="AS803497" s="30"/>
      <c r="AT803497" s="30"/>
      <c r="AU803497" s="30"/>
      <c r="AV803497" s="30"/>
    </row>
    <row r="803505" spans="45:48" x14ac:dyDescent="0.2">
      <c r="AS803505" s="30"/>
      <c r="AT803505" s="30"/>
      <c r="AU803505" s="30"/>
      <c r="AV803505" s="30"/>
    </row>
    <row r="803513" spans="45:48" x14ac:dyDescent="0.2">
      <c r="AS803513" s="30"/>
      <c r="AT803513" s="30"/>
      <c r="AU803513" s="30"/>
      <c r="AV803513" s="30"/>
    </row>
    <row r="803521" spans="45:48" x14ac:dyDescent="0.2">
      <c r="AS803521" s="30"/>
      <c r="AT803521" s="30"/>
      <c r="AU803521" s="30"/>
      <c r="AV803521" s="30"/>
    </row>
    <row r="803529" spans="45:48" x14ac:dyDescent="0.2">
      <c r="AS803529" s="30"/>
      <c r="AT803529" s="30"/>
      <c r="AU803529" s="30"/>
      <c r="AV803529" s="30"/>
    </row>
    <row r="803537" spans="45:48" x14ac:dyDescent="0.2">
      <c r="AS803537" s="30"/>
      <c r="AT803537" s="30"/>
      <c r="AU803537" s="30"/>
      <c r="AV803537" s="30"/>
    </row>
    <row r="803545" spans="45:48" x14ac:dyDescent="0.2">
      <c r="AS803545" s="30"/>
      <c r="AT803545" s="30"/>
      <c r="AU803545" s="30"/>
      <c r="AV803545" s="30"/>
    </row>
    <row r="803553" spans="45:48" x14ac:dyDescent="0.2">
      <c r="AS803553" s="30"/>
      <c r="AT803553" s="30"/>
      <c r="AU803553" s="30"/>
      <c r="AV803553" s="30"/>
    </row>
    <row r="803561" spans="45:48" x14ac:dyDescent="0.2">
      <c r="AS803561" s="30"/>
      <c r="AT803561" s="30"/>
      <c r="AU803561" s="30"/>
      <c r="AV803561" s="30"/>
    </row>
    <row r="803569" spans="45:48" x14ac:dyDescent="0.2">
      <c r="AS803569" s="30"/>
      <c r="AT803569" s="30"/>
      <c r="AU803569" s="30"/>
      <c r="AV803569" s="30"/>
    </row>
    <row r="803577" spans="45:48" x14ac:dyDescent="0.2">
      <c r="AS803577" s="30"/>
      <c r="AT803577" s="30"/>
      <c r="AU803577" s="30"/>
      <c r="AV803577" s="30"/>
    </row>
    <row r="803585" spans="45:48" x14ac:dyDescent="0.2">
      <c r="AS803585" s="30"/>
      <c r="AT803585" s="30"/>
      <c r="AU803585" s="30"/>
      <c r="AV803585" s="30"/>
    </row>
    <row r="803593" spans="45:48" x14ac:dyDescent="0.2">
      <c r="AS803593" s="30"/>
      <c r="AT803593" s="30"/>
      <c r="AU803593" s="30"/>
      <c r="AV803593" s="30"/>
    </row>
    <row r="803601" spans="45:48" x14ac:dyDescent="0.2">
      <c r="AS803601" s="30"/>
      <c r="AT803601" s="30"/>
      <c r="AU803601" s="30"/>
      <c r="AV803601" s="30"/>
    </row>
    <row r="803609" spans="45:48" x14ac:dyDescent="0.2">
      <c r="AS803609" s="30"/>
      <c r="AT803609" s="30"/>
      <c r="AU803609" s="30"/>
      <c r="AV803609" s="30"/>
    </row>
    <row r="803617" spans="45:48" x14ac:dyDescent="0.2">
      <c r="AS803617" s="30"/>
      <c r="AT803617" s="30"/>
      <c r="AU803617" s="30"/>
      <c r="AV803617" s="30"/>
    </row>
    <row r="803625" spans="45:48" x14ac:dyDescent="0.2">
      <c r="AS803625" s="30"/>
      <c r="AT803625" s="30"/>
      <c r="AU803625" s="30"/>
      <c r="AV803625" s="30"/>
    </row>
    <row r="803633" spans="45:48" x14ac:dyDescent="0.2">
      <c r="AS803633" s="30"/>
      <c r="AT803633" s="30"/>
      <c r="AU803633" s="30"/>
      <c r="AV803633" s="30"/>
    </row>
    <row r="803641" spans="45:48" x14ac:dyDescent="0.2">
      <c r="AS803641" s="30"/>
      <c r="AT803641" s="30"/>
      <c r="AU803641" s="30"/>
      <c r="AV803641" s="30"/>
    </row>
    <row r="803649" spans="45:48" x14ac:dyDescent="0.2">
      <c r="AS803649" s="30"/>
      <c r="AT803649" s="30"/>
      <c r="AU803649" s="30"/>
      <c r="AV803649" s="30"/>
    </row>
    <row r="803657" spans="45:48" x14ac:dyDescent="0.2">
      <c r="AS803657" s="30"/>
      <c r="AT803657" s="30"/>
      <c r="AU803657" s="30"/>
      <c r="AV803657" s="30"/>
    </row>
    <row r="803665" spans="45:48" x14ac:dyDescent="0.2">
      <c r="AS803665" s="30"/>
      <c r="AT803665" s="30"/>
      <c r="AU803665" s="30"/>
      <c r="AV803665" s="30"/>
    </row>
    <row r="803673" spans="45:48" x14ac:dyDescent="0.2">
      <c r="AS803673" s="30"/>
      <c r="AT803673" s="30"/>
      <c r="AU803673" s="30"/>
      <c r="AV803673" s="30"/>
    </row>
    <row r="803681" spans="45:48" x14ac:dyDescent="0.2">
      <c r="AS803681" s="30"/>
      <c r="AT803681" s="30"/>
      <c r="AU803681" s="30"/>
      <c r="AV803681" s="30"/>
    </row>
    <row r="803689" spans="45:48" x14ac:dyDescent="0.2">
      <c r="AS803689" s="30"/>
      <c r="AT803689" s="30"/>
      <c r="AU803689" s="30"/>
      <c r="AV803689" s="30"/>
    </row>
    <row r="803697" spans="45:48" x14ac:dyDescent="0.2">
      <c r="AS803697" s="30"/>
      <c r="AT803697" s="30"/>
      <c r="AU803697" s="30"/>
      <c r="AV803697" s="30"/>
    </row>
    <row r="803705" spans="45:48" x14ac:dyDescent="0.2">
      <c r="AS803705" s="30"/>
      <c r="AT803705" s="30"/>
      <c r="AU803705" s="30"/>
      <c r="AV803705" s="30"/>
    </row>
    <row r="803713" spans="45:48" x14ac:dyDescent="0.2">
      <c r="AS803713" s="30"/>
      <c r="AT803713" s="30"/>
      <c r="AU803713" s="30"/>
      <c r="AV803713" s="30"/>
    </row>
    <row r="803721" spans="45:48" x14ac:dyDescent="0.2">
      <c r="AS803721" s="30"/>
      <c r="AT803721" s="30"/>
      <c r="AU803721" s="30"/>
      <c r="AV803721" s="30"/>
    </row>
    <row r="803729" spans="45:48" x14ac:dyDescent="0.2">
      <c r="AS803729" s="30"/>
      <c r="AT803729" s="30"/>
      <c r="AU803729" s="30"/>
      <c r="AV803729" s="30"/>
    </row>
    <row r="803737" spans="45:48" x14ac:dyDescent="0.2">
      <c r="AS803737" s="30"/>
      <c r="AT803737" s="30"/>
      <c r="AU803737" s="30"/>
      <c r="AV803737" s="30"/>
    </row>
    <row r="803745" spans="45:48" x14ac:dyDescent="0.2">
      <c r="AS803745" s="30"/>
      <c r="AT803745" s="30"/>
      <c r="AU803745" s="30"/>
      <c r="AV803745" s="30"/>
    </row>
    <row r="803753" spans="45:48" x14ac:dyDescent="0.2">
      <c r="AS803753" s="30"/>
      <c r="AT803753" s="30"/>
      <c r="AU803753" s="30"/>
      <c r="AV803753" s="30"/>
    </row>
    <row r="803761" spans="45:48" x14ac:dyDescent="0.2">
      <c r="AS803761" s="30"/>
      <c r="AT803761" s="30"/>
      <c r="AU803761" s="30"/>
      <c r="AV803761" s="30"/>
    </row>
    <row r="803769" spans="45:48" x14ac:dyDescent="0.2">
      <c r="AS803769" s="30"/>
      <c r="AT803769" s="30"/>
      <c r="AU803769" s="30"/>
      <c r="AV803769" s="30"/>
    </row>
    <row r="803777" spans="45:48" x14ac:dyDescent="0.2">
      <c r="AS803777" s="30"/>
      <c r="AT803777" s="30"/>
      <c r="AU803777" s="30"/>
      <c r="AV803777" s="30"/>
    </row>
    <row r="803785" spans="45:48" x14ac:dyDescent="0.2">
      <c r="AS803785" s="30"/>
      <c r="AT803785" s="30"/>
      <c r="AU803785" s="30"/>
      <c r="AV803785" s="30"/>
    </row>
    <row r="803793" spans="45:48" x14ac:dyDescent="0.2">
      <c r="AS803793" s="30"/>
      <c r="AT803793" s="30"/>
      <c r="AU803793" s="30"/>
      <c r="AV803793" s="30"/>
    </row>
    <row r="803801" spans="45:48" x14ac:dyDescent="0.2">
      <c r="AS803801" s="30"/>
      <c r="AT803801" s="30"/>
      <c r="AU803801" s="30"/>
      <c r="AV803801" s="30"/>
    </row>
    <row r="803809" spans="45:48" x14ac:dyDescent="0.2">
      <c r="AS803809" s="30"/>
      <c r="AT803809" s="30"/>
      <c r="AU803809" s="30"/>
      <c r="AV803809" s="30"/>
    </row>
    <row r="803817" spans="45:48" x14ac:dyDescent="0.2">
      <c r="AS803817" s="30"/>
      <c r="AT803817" s="30"/>
      <c r="AU803817" s="30"/>
      <c r="AV803817" s="30"/>
    </row>
    <row r="803825" spans="45:48" x14ac:dyDescent="0.2">
      <c r="AS803825" s="30"/>
      <c r="AT803825" s="30"/>
      <c r="AU803825" s="30"/>
      <c r="AV803825" s="30"/>
    </row>
    <row r="803833" spans="45:48" x14ac:dyDescent="0.2">
      <c r="AS803833" s="30"/>
      <c r="AT803833" s="30"/>
      <c r="AU803833" s="30"/>
      <c r="AV803833" s="30"/>
    </row>
    <row r="803841" spans="45:48" x14ac:dyDescent="0.2">
      <c r="AS803841" s="30"/>
      <c r="AT803841" s="30"/>
      <c r="AU803841" s="30"/>
      <c r="AV803841" s="30"/>
    </row>
    <row r="803849" spans="45:48" x14ac:dyDescent="0.2">
      <c r="AS803849" s="30"/>
      <c r="AT803849" s="30"/>
      <c r="AU803849" s="30"/>
      <c r="AV803849" s="30"/>
    </row>
    <row r="803857" spans="45:48" x14ac:dyDescent="0.2">
      <c r="AS803857" s="30"/>
      <c r="AT803857" s="30"/>
      <c r="AU803857" s="30"/>
      <c r="AV803857" s="30"/>
    </row>
    <row r="803865" spans="45:48" x14ac:dyDescent="0.2">
      <c r="AS803865" s="30"/>
      <c r="AT803865" s="30"/>
      <c r="AU803865" s="30"/>
      <c r="AV803865" s="30"/>
    </row>
    <row r="803873" spans="45:48" x14ac:dyDescent="0.2">
      <c r="AS803873" s="30"/>
      <c r="AT803873" s="30"/>
      <c r="AU803873" s="30"/>
      <c r="AV803873" s="30"/>
    </row>
    <row r="803881" spans="45:48" x14ac:dyDescent="0.2">
      <c r="AS803881" s="30"/>
      <c r="AT803881" s="30"/>
      <c r="AU803881" s="30"/>
      <c r="AV803881" s="30"/>
    </row>
    <row r="803889" spans="45:48" x14ac:dyDescent="0.2">
      <c r="AS803889" s="30"/>
      <c r="AT803889" s="30"/>
      <c r="AU803889" s="30"/>
      <c r="AV803889" s="30"/>
    </row>
    <row r="803897" spans="45:48" x14ac:dyDescent="0.2">
      <c r="AS803897" s="30"/>
      <c r="AT803897" s="30"/>
      <c r="AU803897" s="30"/>
      <c r="AV803897" s="30"/>
    </row>
    <row r="803905" spans="45:48" x14ac:dyDescent="0.2">
      <c r="AS803905" s="30"/>
      <c r="AT803905" s="30"/>
      <c r="AU803905" s="30"/>
      <c r="AV803905" s="30"/>
    </row>
    <row r="803913" spans="45:48" x14ac:dyDescent="0.2">
      <c r="AS803913" s="30"/>
      <c r="AT803913" s="30"/>
      <c r="AU803913" s="30"/>
      <c r="AV803913" s="30"/>
    </row>
    <row r="803921" spans="45:48" x14ac:dyDescent="0.2">
      <c r="AS803921" s="30"/>
      <c r="AT803921" s="30"/>
      <c r="AU803921" s="30"/>
      <c r="AV803921" s="30"/>
    </row>
    <row r="803929" spans="45:48" x14ac:dyDescent="0.2">
      <c r="AS803929" s="30"/>
      <c r="AT803929" s="30"/>
      <c r="AU803929" s="30"/>
      <c r="AV803929" s="30"/>
    </row>
    <row r="803937" spans="45:48" x14ac:dyDescent="0.2">
      <c r="AS803937" s="30"/>
      <c r="AT803937" s="30"/>
      <c r="AU803937" s="30"/>
      <c r="AV803937" s="30"/>
    </row>
    <row r="803945" spans="45:48" x14ac:dyDescent="0.2">
      <c r="AS803945" s="30"/>
      <c r="AT803945" s="30"/>
      <c r="AU803945" s="30"/>
      <c r="AV803945" s="30"/>
    </row>
    <row r="803953" spans="45:48" x14ac:dyDescent="0.2">
      <c r="AS803953" s="30"/>
      <c r="AT803953" s="30"/>
      <c r="AU803953" s="30"/>
      <c r="AV803953" s="30"/>
    </row>
    <row r="803961" spans="45:48" x14ac:dyDescent="0.2">
      <c r="AS803961" s="30"/>
      <c r="AT803961" s="30"/>
      <c r="AU803961" s="30"/>
      <c r="AV803961" s="30"/>
    </row>
    <row r="803969" spans="45:48" x14ac:dyDescent="0.2">
      <c r="AS803969" s="30"/>
      <c r="AT803969" s="30"/>
      <c r="AU803969" s="30"/>
      <c r="AV803969" s="30"/>
    </row>
    <row r="803977" spans="45:48" x14ac:dyDescent="0.2">
      <c r="AS803977" s="30"/>
      <c r="AT803977" s="30"/>
      <c r="AU803977" s="30"/>
      <c r="AV803977" s="30"/>
    </row>
    <row r="803985" spans="45:48" x14ac:dyDescent="0.2">
      <c r="AS803985" s="30"/>
      <c r="AT803985" s="30"/>
      <c r="AU803985" s="30"/>
      <c r="AV803985" s="30"/>
    </row>
    <row r="803993" spans="45:48" x14ac:dyDescent="0.2">
      <c r="AS803993" s="30"/>
      <c r="AT803993" s="30"/>
      <c r="AU803993" s="30"/>
      <c r="AV803993" s="30"/>
    </row>
    <row r="804001" spans="45:48" x14ac:dyDescent="0.2">
      <c r="AS804001" s="30"/>
      <c r="AT804001" s="30"/>
      <c r="AU804001" s="30"/>
      <c r="AV804001" s="30"/>
    </row>
    <row r="804009" spans="45:48" x14ac:dyDescent="0.2">
      <c r="AS804009" s="30"/>
      <c r="AT804009" s="30"/>
      <c r="AU804009" s="30"/>
      <c r="AV804009" s="30"/>
    </row>
    <row r="804017" spans="45:48" x14ac:dyDescent="0.2">
      <c r="AS804017" s="30"/>
      <c r="AT804017" s="30"/>
      <c r="AU804017" s="30"/>
      <c r="AV804017" s="30"/>
    </row>
    <row r="804025" spans="45:48" x14ac:dyDescent="0.2">
      <c r="AS804025" s="30"/>
      <c r="AT804025" s="30"/>
      <c r="AU804025" s="30"/>
      <c r="AV804025" s="30"/>
    </row>
    <row r="804033" spans="45:48" x14ac:dyDescent="0.2">
      <c r="AS804033" s="30"/>
      <c r="AT804033" s="30"/>
      <c r="AU804033" s="30"/>
      <c r="AV804033" s="30"/>
    </row>
    <row r="804041" spans="45:48" x14ac:dyDescent="0.2">
      <c r="AS804041" s="30"/>
      <c r="AT804041" s="30"/>
      <c r="AU804041" s="30"/>
      <c r="AV804041" s="30"/>
    </row>
    <row r="804049" spans="45:48" x14ac:dyDescent="0.2">
      <c r="AS804049" s="30"/>
      <c r="AT804049" s="30"/>
      <c r="AU804049" s="30"/>
      <c r="AV804049" s="30"/>
    </row>
    <row r="804057" spans="45:48" x14ac:dyDescent="0.2">
      <c r="AS804057" s="30"/>
      <c r="AT804057" s="30"/>
      <c r="AU804057" s="30"/>
      <c r="AV804057" s="30"/>
    </row>
    <row r="804065" spans="45:48" x14ac:dyDescent="0.2">
      <c r="AS804065" s="30"/>
      <c r="AT804065" s="30"/>
      <c r="AU804065" s="30"/>
      <c r="AV804065" s="30"/>
    </row>
    <row r="804073" spans="45:48" x14ac:dyDescent="0.2">
      <c r="AS804073" s="30"/>
      <c r="AT804073" s="30"/>
      <c r="AU804073" s="30"/>
      <c r="AV804073" s="30"/>
    </row>
    <row r="804081" spans="45:48" x14ac:dyDescent="0.2">
      <c r="AS804081" s="30"/>
      <c r="AT804081" s="30"/>
      <c r="AU804081" s="30"/>
      <c r="AV804081" s="30"/>
    </row>
    <row r="804089" spans="45:48" x14ac:dyDescent="0.2">
      <c r="AS804089" s="30"/>
      <c r="AT804089" s="30"/>
      <c r="AU804089" s="30"/>
      <c r="AV804089" s="30"/>
    </row>
    <row r="804097" spans="45:48" x14ac:dyDescent="0.2">
      <c r="AS804097" s="30"/>
      <c r="AT804097" s="30"/>
      <c r="AU804097" s="30"/>
      <c r="AV804097" s="30"/>
    </row>
    <row r="804105" spans="45:48" x14ac:dyDescent="0.2">
      <c r="AS804105" s="30"/>
      <c r="AT804105" s="30"/>
      <c r="AU804105" s="30"/>
      <c r="AV804105" s="30"/>
    </row>
    <row r="804113" spans="45:48" x14ac:dyDescent="0.2">
      <c r="AS804113" s="30"/>
      <c r="AT804113" s="30"/>
      <c r="AU804113" s="30"/>
      <c r="AV804113" s="30"/>
    </row>
    <row r="804121" spans="45:48" x14ac:dyDescent="0.2">
      <c r="AS804121" s="30"/>
      <c r="AT804121" s="30"/>
      <c r="AU804121" s="30"/>
      <c r="AV804121" s="30"/>
    </row>
    <row r="804129" spans="45:48" x14ac:dyDescent="0.2">
      <c r="AS804129" s="30"/>
      <c r="AT804129" s="30"/>
      <c r="AU804129" s="30"/>
      <c r="AV804129" s="30"/>
    </row>
    <row r="804137" spans="45:48" x14ac:dyDescent="0.2">
      <c r="AS804137" s="30"/>
      <c r="AT804137" s="30"/>
      <c r="AU804137" s="30"/>
      <c r="AV804137" s="30"/>
    </row>
    <row r="804145" spans="45:48" x14ac:dyDescent="0.2">
      <c r="AS804145" s="30"/>
      <c r="AT804145" s="30"/>
      <c r="AU804145" s="30"/>
      <c r="AV804145" s="30"/>
    </row>
    <row r="804153" spans="45:48" x14ac:dyDescent="0.2">
      <c r="AS804153" s="30"/>
      <c r="AT804153" s="30"/>
      <c r="AU804153" s="30"/>
      <c r="AV804153" s="30"/>
    </row>
    <row r="804161" spans="45:48" x14ac:dyDescent="0.2">
      <c r="AS804161" s="30"/>
      <c r="AT804161" s="30"/>
      <c r="AU804161" s="30"/>
      <c r="AV804161" s="30"/>
    </row>
    <row r="804169" spans="45:48" x14ac:dyDescent="0.2">
      <c r="AS804169" s="30"/>
      <c r="AT804169" s="30"/>
      <c r="AU804169" s="30"/>
      <c r="AV804169" s="30"/>
    </row>
    <row r="804177" spans="45:48" x14ac:dyDescent="0.2">
      <c r="AS804177" s="30"/>
      <c r="AT804177" s="30"/>
      <c r="AU804177" s="30"/>
      <c r="AV804177" s="30"/>
    </row>
    <row r="804185" spans="45:48" x14ac:dyDescent="0.2">
      <c r="AS804185" s="30"/>
      <c r="AT804185" s="30"/>
      <c r="AU804185" s="30"/>
      <c r="AV804185" s="30"/>
    </row>
    <row r="804193" spans="45:48" x14ac:dyDescent="0.2">
      <c r="AS804193" s="30"/>
      <c r="AT804193" s="30"/>
      <c r="AU804193" s="30"/>
      <c r="AV804193" s="30"/>
    </row>
    <row r="804201" spans="45:48" x14ac:dyDescent="0.2">
      <c r="AS804201" s="30"/>
      <c r="AT804201" s="30"/>
      <c r="AU804201" s="30"/>
      <c r="AV804201" s="30"/>
    </row>
    <row r="804209" spans="45:48" x14ac:dyDescent="0.2">
      <c r="AS804209" s="30"/>
      <c r="AT804209" s="30"/>
      <c r="AU804209" s="30"/>
      <c r="AV804209" s="30"/>
    </row>
    <row r="804217" spans="45:48" x14ac:dyDescent="0.2">
      <c r="AS804217" s="30"/>
      <c r="AT804217" s="30"/>
      <c r="AU804217" s="30"/>
      <c r="AV804217" s="30"/>
    </row>
    <row r="804225" spans="45:48" x14ac:dyDescent="0.2">
      <c r="AS804225" s="30"/>
      <c r="AT804225" s="30"/>
      <c r="AU804225" s="30"/>
      <c r="AV804225" s="30"/>
    </row>
    <row r="804233" spans="45:48" x14ac:dyDescent="0.2">
      <c r="AS804233" s="30"/>
      <c r="AT804233" s="30"/>
      <c r="AU804233" s="30"/>
      <c r="AV804233" s="30"/>
    </row>
    <row r="804241" spans="45:48" x14ac:dyDescent="0.2">
      <c r="AS804241" s="30"/>
      <c r="AT804241" s="30"/>
      <c r="AU804241" s="30"/>
      <c r="AV804241" s="30"/>
    </row>
    <row r="804249" spans="45:48" x14ac:dyDescent="0.2">
      <c r="AS804249" s="30"/>
      <c r="AT804249" s="30"/>
      <c r="AU804249" s="30"/>
      <c r="AV804249" s="30"/>
    </row>
    <row r="804257" spans="45:48" x14ac:dyDescent="0.2">
      <c r="AS804257" s="30"/>
      <c r="AT804257" s="30"/>
      <c r="AU804257" s="30"/>
      <c r="AV804257" s="30"/>
    </row>
    <row r="804265" spans="45:48" x14ac:dyDescent="0.2">
      <c r="AS804265" s="30"/>
      <c r="AT804265" s="30"/>
      <c r="AU804265" s="30"/>
      <c r="AV804265" s="30"/>
    </row>
    <row r="804273" spans="45:48" x14ac:dyDescent="0.2">
      <c r="AS804273" s="30"/>
      <c r="AT804273" s="30"/>
      <c r="AU804273" s="30"/>
      <c r="AV804273" s="30"/>
    </row>
    <row r="804281" spans="45:48" x14ac:dyDescent="0.2">
      <c r="AS804281" s="30"/>
      <c r="AT804281" s="30"/>
      <c r="AU804281" s="30"/>
      <c r="AV804281" s="30"/>
    </row>
    <row r="804289" spans="45:48" x14ac:dyDescent="0.2">
      <c r="AS804289" s="30"/>
      <c r="AT804289" s="30"/>
      <c r="AU804289" s="30"/>
      <c r="AV804289" s="30"/>
    </row>
    <row r="804297" spans="45:48" x14ac:dyDescent="0.2">
      <c r="AS804297" s="30"/>
      <c r="AT804297" s="30"/>
      <c r="AU804297" s="30"/>
      <c r="AV804297" s="30"/>
    </row>
    <row r="804305" spans="45:48" x14ac:dyDescent="0.2">
      <c r="AS804305" s="30"/>
      <c r="AT804305" s="30"/>
      <c r="AU804305" s="30"/>
      <c r="AV804305" s="30"/>
    </row>
    <row r="804313" spans="45:48" x14ac:dyDescent="0.2">
      <c r="AS804313" s="30"/>
      <c r="AT804313" s="30"/>
      <c r="AU804313" s="30"/>
      <c r="AV804313" s="30"/>
    </row>
    <row r="804321" spans="45:48" x14ac:dyDescent="0.2">
      <c r="AS804321" s="30"/>
      <c r="AT804321" s="30"/>
      <c r="AU804321" s="30"/>
      <c r="AV804321" s="30"/>
    </row>
    <row r="804329" spans="45:48" x14ac:dyDescent="0.2">
      <c r="AS804329" s="30"/>
      <c r="AT804329" s="30"/>
      <c r="AU804329" s="30"/>
      <c r="AV804329" s="30"/>
    </row>
    <row r="804337" spans="45:48" x14ac:dyDescent="0.2">
      <c r="AS804337" s="30"/>
      <c r="AT804337" s="30"/>
      <c r="AU804337" s="30"/>
      <c r="AV804337" s="30"/>
    </row>
    <row r="804345" spans="45:48" x14ac:dyDescent="0.2">
      <c r="AS804345" s="30"/>
      <c r="AT804345" s="30"/>
      <c r="AU804345" s="30"/>
      <c r="AV804345" s="30"/>
    </row>
    <row r="804353" spans="45:48" x14ac:dyDescent="0.2">
      <c r="AS804353" s="30"/>
      <c r="AT804353" s="30"/>
      <c r="AU804353" s="30"/>
      <c r="AV804353" s="30"/>
    </row>
    <row r="804361" spans="45:48" x14ac:dyDescent="0.2">
      <c r="AS804361" s="30"/>
      <c r="AT804361" s="30"/>
      <c r="AU804361" s="30"/>
      <c r="AV804361" s="30"/>
    </row>
    <row r="804369" spans="45:48" x14ac:dyDescent="0.2">
      <c r="AS804369" s="30"/>
      <c r="AT804369" s="30"/>
      <c r="AU804369" s="30"/>
      <c r="AV804369" s="30"/>
    </row>
    <row r="804377" spans="45:48" x14ac:dyDescent="0.2">
      <c r="AS804377" s="30"/>
      <c r="AT804377" s="30"/>
      <c r="AU804377" s="30"/>
      <c r="AV804377" s="30"/>
    </row>
    <row r="804385" spans="45:48" x14ac:dyDescent="0.2">
      <c r="AS804385" s="30"/>
      <c r="AT804385" s="30"/>
      <c r="AU804385" s="30"/>
      <c r="AV804385" s="30"/>
    </row>
    <row r="804393" spans="45:48" x14ac:dyDescent="0.2">
      <c r="AS804393" s="30"/>
      <c r="AT804393" s="30"/>
      <c r="AU804393" s="30"/>
      <c r="AV804393" s="30"/>
    </row>
    <row r="804401" spans="45:48" x14ac:dyDescent="0.2">
      <c r="AS804401" s="30"/>
      <c r="AT804401" s="30"/>
      <c r="AU804401" s="30"/>
      <c r="AV804401" s="30"/>
    </row>
    <row r="804409" spans="45:48" x14ac:dyDescent="0.2">
      <c r="AS804409" s="30"/>
      <c r="AT804409" s="30"/>
      <c r="AU804409" s="30"/>
      <c r="AV804409" s="30"/>
    </row>
    <row r="804417" spans="45:48" x14ac:dyDescent="0.2">
      <c r="AS804417" s="30"/>
      <c r="AT804417" s="30"/>
      <c r="AU804417" s="30"/>
      <c r="AV804417" s="30"/>
    </row>
    <row r="804425" spans="45:48" x14ac:dyDescent="0.2">
      <c r="AS804425" s="30"/>
      <c r="AT804425" s="30"/>
      <c r="AU804425" s="30"/>
      <c r="AV804425" s="30"/>
    </row>
    <row r="804433" spans="45:48" x14ac:dyDescent="0.2">
      <c r="AS804433" s="30"/>
      <c r="AT804433" s="30"/>
      <c r="AU804433" s="30"/>
      <c r="AV804433" s="30"/>
    </row>
    <row r="804441" spans="45:48" x14ac:dyDescent="0.2">
      <c r="AS804441" s="30"/>
      <c r="AT804441" s="30"/>
      <c r="AU804441" s="30"/>
      <c r="AV804441" s="30"/>
    </row>
    <row r="804449" spans="45:48" x14ac:dyDescent="0.2">
      <c r="AS804449" s="30"/>
      <c r="AT804449" s="30"/>
      <c r="AU804449" s="30"/>
      <c r="AV804449" s="30"/>
    </row>
    <row r="804457" spans="45:48" x14ac:dyDescent="0.2">
      <c r="AS804457" s="30"/>
      <c r="AT804457" s="30"/>
      <c r="AU804457" s="30"/>
      <c r="AV804457" s="30"/>
    </row>
    <row r="804465" spans="45:48" x14ac:dyDescent="0.2">
      <c r="AS804465" s="30"/>
      <c r="AT804465" s="30"/>
      <c r="AU804465" s="30"/>
      <c r="AV804465" s="30"/>
    </row>
    <row r="804473" spans="45:48" x14ac:dyDescent="0.2">
      <c r="AS804473" s="30"/>
      <c r="AT804473" s="30"/>
      <c r="AU804473" s="30"/>
      <c r="AV804473" s="30"/>
    </row>
    <row r="804481" spans="45:48" x14ac:dyDescent="0.2">
      <c r="AS804481" s="30"/>
      <c r="AT804481" s="30"/>
      <c r="AU804481" s="30"/>
      <c r="AV804481" s="30"/>
    </row>
    <row r="804489" spans="45:48" x14ac:dyDescent="0.2">
      <c r="AS804489" s="30"/>
      <c r="AT804489" s="30"/>
      <c r="AU804489" s="30"/>
      <c r="AV804489" s="30"/>
    </row>
    <row r="804497" spans="45:48" x14ac:dyDescent="0.2">
      <c r="AS804497" s="30"/>
      <c r="AT804497" s="30"/>
      <c r="AU804497" s="30"/>
      <c r="AV804497" s="30"/>
    </row>
    <row r="804505" spans="45:48" x14ac:dyDescent="0.2">
      <c r="AS804505" s="30"/>
      <c r="AT804505" s="30"/>
      <c r="AU804505" s="30"/>
      <c r="AV804505" s="30"/>
    </row>
    <row r="804513" spans="45:48" x14ac:dyDescent="0.2">
      <c r="AS804513" s="30"/>
      <c r="AT804513" s="30"/>
      <c r="AU804513" s="30"/>
      <c r="AV804513" s="30"/>
    </row>
    <row r="804521" spans="45:48" x14ac:dyDescent="0.2">
      <c r="AS804521" s="30"/>
      <c r="AT804521" s="30"/>
      <c r="AU804521" s="30"/>
      <c r="AV804521" s="30"/>
    </row>
    <row r="804529" spans="45:48" x14ac:dyDescent="0.2">
      <c r="AS804529" s="30"/>
      <c r="AT804529" s="30"/>
      <c r="AU804529" s="30"/>
      <c r="AV804529" s="30"/>
    </row>
    <row r="804537" spans="45:48" x14ac:dyDescent="0.2">
      <c r="AS804537" s="30"/>
      <c r="AT804537" s="30"/>
      <c r="AU804537" s="30"/>
      <c r="AV804537" s="30"/>
    </row>
    <row r="804545" spans="45:48" x14ac:dyDescent="0.2">
      <c r="AS804545" s="30"/>
      <c r="AT804545" s="30"/>
      <c r="AU804545" s="30"/>
      <c r="AV804545" s="30"/>
    </row>
    <row r="804553" spans="45:48" x14ac:dyDescent="0.2">
      <c r="AS804553" s="30"/>
      <c r="AT804553" s="30"/>
      <c r="AU804553" s="30"/>
      <c r="AV804553" s="30"/>
    </row>
    <row r="804561" spans="45:48" x14ac:dyDescent="0.2">
      <c r="AS804561" s="30"/>
      <c r="AT804561" s="30"/>
      <c r="AU804561" s="30"/>
      <c r="AV804561" s="30"/>
    </row>
    <row r="804569" spans="45:48" x14ac:dyDescent="0.2">
      <c r="AS804569" s="30"/>
      <c r="AT804569" s="30"/>
      <c r="AU804569" s="30"/>
      <c r="AV804569" s="30"/>
    </row>
    <row r="804577" spans="45:48" x14ac:dyDescent="0.2">
      <c r="AS804577" s="30"/>
      <c r="AT804577" s="30"/>
      <c r="AU804577" s="30"/>
      <c r="AV804577" s="30"/>
    </row>
    <row r="804585" spans="45:48" x14ac:dyDescent="0.2">
      <c r="AS804585" s="30"/>
      <c r="AT804585" s="30"/>
      <c r="AU804585" s="30"/>
      <c r="AV804585" s="30"/>
    </row>
    <row r="804593" spans="45:48" x14ac:dyDescent="0.2">
      <c r="AS804593" s="30"/>
      <c r="AT804593" s="30"/>
      <c r="AU804593" s="30"/>
      <c r="AV804593" s="30"/>
    </row>
    <row r="804601" spans="45:48" x14ac:dyDescent="0.2">
      <c r="AS804601" s="30"/>
      <c r="AT804601" s="30"/>
      <c r="AU804601" s="30"/>
      <c r="AV804601" s="30"/>
    </row>
    <row r="804609" spans="45:48" x14ac:dyDescent="0.2">
      <c r="AS804609" s="30"/>
      <c r="AT804609" s="30"/>
      <c r="AU804609" s="30"/>
      <c r="AV804609" s="30"/>
    </row>
    <row r="804617" spans="45:48" x14ac:dyDescent="0.2">
      <c r="AS804617" s="30"/>
      <c r="AT804617" s="30"/>
      <c r="AU804617" s="30"/>
      <c r="AV804617" s="30"/>
    </row>
    <row r="804625" spans="45:48" x14ac:dyDescent="0.2">
      <c r="AS804625" s="30"/>
      <c r="AT804625" s="30"/>
      <c r="AU804625" s="30"/>
      <c r="AV804625" s="30"/>
    </row>
    <row r="804633" spans="45:48" x14ac:dyDescent="0.2">
      <c r="AS804633" s="30"/>
      <c r="AT804633" s="30"/>
      <c r="AU804633" s="30"/>
      <c r="AV804633" s="30"/>
    </row>
    <row r="804641" spans="45:48" x14ac:dyDescent="0.2">
      <c r="AS804641" s="30"/>
      <c r="AT804641" s="30"/>
      <c r="AU804641" s="30"/>
      <c r="AV804641" s="30"/>
    </row>
    <row r="804649" spans="45:48" x14ac:dyDescent="0.2">
      <c r="AS804649" s="30"/>
      <c r="AT804649" s="30"/>
      <c r="AU804649" s="30"/>
      <c r="AV804649" s="30"/>
    </row>
    <row r="804657" spans="45:48" x14ac:dyDescent="0.2">
      <c r="AS804657" s="30"/>
      <c r="AT804657" s="30"/>
      <c r="AU804657" s="30"/>
      <c r="AV804657" s="30"/>
    </row>
    <row r="804665" spans="45:48" x14ac:dyDescent="0.2">
      <c r="AS804665" s="30"/>
      <c r="AT804665" s="30"/>
      <c r="AU804665" s="30"/>
      <c r="AV804665" s="30"/>
    </row>
    <row r="804673" spans="45:48" x14ac:dyDescent="0.2">
      <c r="AS804673" s="30"/>
      <c r="AT804673" s="30"/>
      <c r="AU804673" s="30"/>
      <c r="AV804673" s="30"/>
    </row>
    <row r="804681" spans="45:48" x14ac:dyDescent="0.2">
      <c r="AS804681" s="30"/>
      <c r="AT804681" s="30"/>
      <c r="AU804681" s="30"/>
      <c r="AV804681" s="30"/>
    </row>
    <row r="804689" spans="45:48" x14ac:dyDescent="0.2">
      <c r="AS804689" s="30"/>
      <c r="AT804689" s="30"/>
      <c r="AU804689" s="30"/>
      <c r="AV804689" s="30"/>
    </row>
    <row r="804697" spans="45:48" x14ac:dyDescent="0.2">
      <c r="AS804697" s="30"/>
      <c r="AT804697" s="30"/>
      <c r="AU804697" s="30"/>
      <c r="AV804697" s="30"/>
    </row>
    <row r="804705" spans="45:48" x14ac:dyDescent="0.2">
      <c r="AS804705" s="30"/>
      <c r="AT804705" s="30"/>
      <c r="AU804705" s="30"/>
      <c r="AV804705" s="30"/>
    </row>
    <row r="804713" spans="45:48" x14ac:dyDescent="0.2">
      <c r="AS804713" s="30"/>
      <c r="AT804713" s="30"/>
      <c r="AU804713" s="30"/>
      <c r="AV804713" s="30"/>
    </row>
    <row r="804721" spans="45:48" x14ac:dyDescent="0.2">
      <c r="AS804721" s="30"/>
      <c r="AT804721" s="30"/>
      <c r="AU804721" s="30"/>
      <c r="AV804721" s="30"/>
    </row>
    <row r="804729" spans="45:48" x14ac:dyDescent="0.2">
      <c r="AS804729" s="30"/>
      <c r="AT804729" s="30"/>
      <c r="AU804729" s="30"/>
      <c r="AV804729" s="30"/>
    </row>
    <row r="804737" spans="45:48" x14ac:dyDescent="0.2">
      <c r="AS804737" s="30"/>
      <c r="AT804737" s="30"/>
      <c r="AU804737" s="30"/>
      <c r="AV804737" s="30"/>
    </row>
    <row r="804745" spans="45:48" x14ac:dyDescent="0.2">
      <c r="AS804745" s="30"/>
      <c r="AT804745" s="30"/>
      <c r="AU804745" s="30"/>
      <c r="AV804745" s="30"/>
    </row>
    <row r="804753" spans="45:48" x14ac:dyDescent="0.2">
      <c r="AS804753" s="30"/>
      <c r="AT804753" s="30"/>
      <c r="AU804753" s="30"/>
      <c r="AV804753" s="30"/>
    </row>
    <row r="804761" spans="45:48" x14ac:dyDescent="0.2">
      <c r="AS804761" s="30"/>
      <c r="AT804761" s="30"/>
      <c r="AU804761" s="30"/>
      <c r="AV804761" s="30"/>
    </row>
    <row r="804769" spans="45:48" x14ac:dyDescent="0.2">
      <c r="AS804769" s="30"/>
      <c r="AT804769" s="30"/>
      <c r="AU804769" s="30"/>
      <c r="AV804769" s="30"/>
    </row>
    <row r="804777" spans="45:48" x14ac:dyDescent="0.2">
      <c r="AS804777" s="30"/>
      <c r="AT804777" s="30"/>
      <c r="AU804777" s="30"/>
      <c r="AV804777" s="30"/>
    </row>
    <row r="804785" spans="45:48" x14ac:dyDescent="0.2">
      <c r="AS804785" s="30"/>
      <c r="AT804785" s="30"/>
      <c r="AU804785" s="30"/>
      <c r="AV804785" s="30"/>
    </row>
    <row r="804793" spans="45:48" x14ac:dyDescent="0.2">
      <c r="AS804793" s="30"/>
      <c r="AT804793" s="30"/>
      <c r="AU804793" s="30"/>
      <c r="AV804793" s="30"/>
    </row>
    <row r="804801" spans="45:48" x14ac:dyDescent="0.2">
      <c r="AS804801" s="30"/>
      <c r="AT804801" s="30"/>
      <c r="AU804801" s="30"/>
      <c r="AV804801" s="30"/>
    </row>
    <row r="804809" spans="45:48" x14ac:dyDescent="0.2">
      <c r="AS804809" s="30"/>
      <c r="AT804809" s="30"/>
      <c r="AU804809" s="30"/>
      <c r="AV804809" s="30"/>
    </row>
    <row r="804817" spans="45:48" x14ac:dyDescent="0.2">
      <c r="AS804817" s="30"/>
      <c r="AT804817" s="30"/>
      <c r="AU804817" s="30"/>
      <c r="AV804817" s="30"/>
    </row>
    <row r="804825" spans="45:48" x14ac:dyDescent="0.2">
      <c r="AS804825" s="30"/>
      <c r="AT804825" s="30"/>
      <c r="AU804825" s="30"/>
      <c r="AV804825" s="30"/>
    </row>
    <row r="804833" spans="45:48" x14ac:dyDescent="0.2">
      <c r="AS804833" s="30"/>
      <c r="AT804833" s="30"/>
      <c r="AU804833" s="30"/>
      <c r="AV804833" s="30"/>
    </row>
    <row r="804841" spans="45:48" x14ac:dyDescent="0.2">
      <c r="AS804841" s="30"/>
      <c r="AT804841" s="30"/>
      <c r="AU804841" s="30"/>
      <c r="AV804841" s="30"/>
    </row>
    <row r="804849" spans="45:48" x14ac:dyDescent="0.2">
      <c r="AS804849" s="30"/>
      <c r="AT804849" s="30"/>
      <c r="AU804849" s="30"/>
      <c r="AV804849" s="30"/>
    </row>
    <row r="804857" spans="45:48" x14ac:dyDescent="0.2">
      <c r="AS804857" s="30"/>
      <c r="AT804857" s="30"/>
      <c r="AU804857" s="30"/>
      <c r="AV804857" s="30"/>
    </row>
    <row r="804865" spans="45:48" x14ac:dyDescent="0.2">
      <c r="AS804865" s="30"/>
      <c r="AT804865" s="30"/>
      <c r="AU804865" s="30"/>
      <c r="AV804865" s="30"/>
    </row>
    <row r="804873" spans="45:48" x14ac:dyDescent="0.2">
      <c r="AS804873" s="30"/>
      <c r="AT804873" s="30"/>
      <c r="AU804873" s="30"/>
      <c r="AV804873" s="30"/>
    </row>
    <row r="804881" spans="45:48" x14ac:dyDescent="0.2">
      <c r="AS804881" s="30"/>
      <c r="AT804881" s="30"/>
      <c r="AU804881" s="30"/>
      <c r="AV804881" s="30"/>
    </row>
    <row r="804889" spans="45:48" x14ac:dyDescent="0.2">
      <c r="AS804889" s="30"/>
      <c r="AT804889" s="30"/>
      <c r="AU804889" s="30"/>
      <c r="AV804889" s="30"/>
    </row>
    <row r="804897" spans="45:48" x14ac:dyDescent="0.2">
      <c r="AS804897" s="30"/>
      <c r="AT804897" s="30"/>
      <c r="AU804897" s="30"/>
      <c r="AV804897" s="30"/>
    </row>
    <row r="804905" spans="45:48" x14ac:dyDescent="0.2">
      <c r="AS804905" s="30"/>
      <c r="AT804905" s="30"/>
      <c r="AU804905" s="30"/>
      <c r="AV804905" s="30"/>
    </row>
    <row r="804913" spans="45:48" x14ac:dyDescent="0.2">
      <c r="AS804913" s="30"/>
      <c r="AT804913" s="30"/>
      <c r="AU804913" s="30"/>
      <c r="AV804913" s="30"/>
    </row>
    <row r="804921" spans="45:48" x14ac:dyDescent="0.2">
      <c r="AS804921" s="30"/>
      <c r="AT804921" s="30"/>
      <c r="AU804921" s="30"/>
      <c r="AV804921" s="30"/>
    </row>
    <row r="804929" spans="45:48" x14ac:dyDescent="0.2">
      <c r="AS804929" s="30"/>
      <c r="AT804929" s="30"/>
      <c r="AU804929" s="30"/>
      <c r="AV804929" s="30"/>
    </row>
    <row r="804937" spans="45:48" x14ac:dyDescent="0.2">
      <c r="AS804937" s="30"/>
      <c r="AT804937" s="30"/>
      <c r="AU804937" s="30"/>
      <c r="AV804937" s="30"/>
    </row>
    <row r="804945" spans="45:48" x14ac:dyDescent="0.2">
      <c r="AS804945" s="30"/>
      <c r="AT804945" s="30"/>
      <c r="AU804945" s="30"/>
      <c r="AV804945" s="30"/>
    </row>
    <row r="804953" spans="45:48" x14ac:dyDescent="0.2">
      <c r="AS804953" s="30"/>
      <c r="AT804953" s="30"/>
      <c r="AU804953" s="30"/>
      <c r="AV804953" s="30"/>
    </row>
    <row r="804961" spans="45:48" x14ac:dyDescent="0.2">
      <c r="AS804961" s="30"/>
      <c r="AT804961" s="30"/>
      <c r="AU804961" s="30"/>
      <c r="AV804961" s="30"/>
    </row>
    <row r="804969" spans="45:48" x14ac:dyDescent="0.2">
      <c r="AS804969" s="30"/>
      <c r="AT804969" s="30"/>
      <c r="AU804969" s="30"/>
      <c r="AV804969" s="30"/>
    </row>
    <row r="804977" spans="45:48" x14ac:dyDescent="0.2">
      <c r="AS804977" s="30"/>
      <c r="AT804977" s="30"/>
      <c r="AU804977" s="30"/>
      <c r="AV804977" s="30"/>
    </row>
    <row r="804985" spans="45:48" x14ac:dyDescent="0.2">
      <c r="AS804985" s="30"/>
      <c r="AT804985" s="30"/>
      <c r="AU804985" s="30"/>
      <c r="AV804985" s="30"/>
    </row>
    <row r="804993" spans="45:48" x14ac:dyDescent="0.2">
      <c r="AS804993" s="30"/>
      <c r="AT804993" s="30"/>
      <c r="AU804993" s="30"/>
      <c r="AV804993" s="30"/>
    </row>
    <row r="805001" spans="45:48" x14ac:dyDescent="0.2">
      <c r="AS805001" s="30"/>
      <c r="AT805001" s="30"/>
      <c r="AU805001" s="30"/>
      <c r="AV805001" s="30"/>
    </row>
    <row r="805009" spans="45:48" x14ac:dyDescent="0.2">
      <c r="AS805009" s="30"/>
      <c r="AT805009" s="30"/>
      <c r="AU805009" s="30"/>
      <c r="AV805009" s="30"/>
    </row>
    <row r="805017" spans="45:48" x14ac:dyDescent="0.2">
      <c r="AS805017" s="30"/>
      <c r="AT805017" s="30"/>
      <c r="AU805017" s="30"/>
      <c r="AV805017" s="30"/>
    </row>
    <row r="805025" spans="45:48" x14ac:dyDescent="0.2">
      <c r="AS805025" s="30"/>
      <c r="AT805025" s="30"/>
      <c r="AU805025" s="30"/>
      <c r="AV805025" s="30"/>
    </row>
    <row r="805033" spans="45:48" x14ac:dyDescent="0.2">
      <c r="AS805033" s="30"/>
      <c r="AT805033" s="30"/>
      <c r="AU805033" s="30"/>
      <c r="AV805033" s="30"/>
    </row>
    <row r="805041" spans="45:48" x14ac:dyDescent="0.2">
      <c r="AS805041" s="30"/>
      <c r="AT805041" s="30"/>
      <c r="AU805041" s="30"/>
      <c r="AV805041" s="30"/>
    </row>
    <row r="805049" spans="45:48" x14ac:dyDescent="0.2">
      <c r="AS805049" s="30"/>
      <c r="AT805049" s="30"/>
      <c r="AU805049" s="30"/>
      <c r="AV805049" s="30"/>
    </row>
    <row r="805057" spans="45:48" x14ac:dyDescent="0.2">
      <c r="AS805057" s="30"/>
      <c r="AT805057" s="30"/>
      <c r="AU805057" s="30"/>
      <c r="AV805057" s="30"/>
    </row>
    <row r="805065" spans="45:48" x14ac:dyDescent="0.2">
      <c r="AS805065" s="30"/>
      <c r="AT805065" s="30"/>
      <c r="AU805065" s="30"/>
      <c r="AV805065" s="30"/>
    </row>
    <row r="805073" spans="45:48" x14ac:dyDescent="0.2">
      <c r="AS805073" s="30"/>
      <c r="AT805073" s="30"/>
      <c r="AU805073" s="30"/>
      <c r="AV805073" s="30"/>
    </row>
    <row r="805081" spans="45:48" x14ac:dyDescent="0.2">
      <c r="AS805081" s="30"/>
      <c r="AT805081" s="30"/>
      <c r="AU805081" s="30"/>
      <c r="AV805081" s="30"/>
    </row>
    <row r="805089" spans="45:48" x14ac:dyDescent="0.2">
      <c r="AS805089" s="30"/>
      <c r="AT805089" s="30"/>
      <c r="AU805089" s="30"/>
      <c r="AV805089" s="30"/>
    </row>
    <row r="805097" spans="45:48" x14ac:dyDescent="0.2">
      <c r="AS805097" s="30"/>
      <c r="AT805097" s="30"/>
      <c r="AU805097" s="30"/>
      <c r="AV805097" s="30"/>
    </row>
    <row r="805105" spans="45:48" x14ac:dyDescent="0.2">
      <c r="AS805105" s="30"/>
      <c r="AT805105" s="30"/>
      <c r="AU805105" s="30"/>
      <c r="AV805105" s="30"/>
    </row>
    <row r="805113" spans="45:48" x14ac:dyDescent="0.2">
      <c r="AS805113" s="30"/>
      <c r="AT805113" s="30"/>
      <c r="AU805113" s="30"/>
      <c r="AV805113" s="30"/>
    </row>
    <row r="805121" spans="45:48" x14ac:dyDescent="0.2">
      <c r="AS805121" s="30"/>
      <c r="AT805121" s="30"/>
      <c r="AU805121" s="30"/>
      <c r="AV805121" s="30"/>
    </row>
    <row r="805129" spans="45:48" x14ac:dyDescent="0.2">
      <c r="AS805129" s="30"/>
      <c r="AT805129" s="30"/>
      <c r="AU805129" s="30"/>
      <c r="AV805129" s="30"/>
    </row>
    <row r="805137" spans="45:48" x14ac:dyDescent="0.2">
      <c r="AS805137" s="30"/>
      <c r="AT805137" s="30"/>
      <c r="AU805137" s="30"/>
      <c r="AV805137" s="30"/>
    </row>
    <row r="805145" spans="45:48" x14ac:dyDescent="0.2">
      <c r="AS805145" s="30"/>
      <c r="AT805145" s="30"/>
      <c r="AU805145" s="30"/>
      <c r="AV805145" s="30"/>
    </row>
    <row r="805153" spans="45:48" x14ac:dyDescent="0.2">
      <c r="AS805153" s="30"/>
      <c r="AT805153" s="30"/>
      <c r="AU805153" s="30"/>
      <c r="AV805153" s="30"/>
    </row>
    <row r="805161" spans="45:48" x14ac:dyDescent="0.2">
      <c r="AS805161" s="30"/>
      <c r="AT805161" s="30"/>
      <c r="AU805161" s="30"/>
      <c r="AV805161" s="30"/>
    </row>
    <row r="805169" spans="45:48" x14ac:dyDescent="0.2">
      <c r="AS805169" s="30"/>
      <c r="AT805169" s="30"/>
      <c r="AU805169" s="30"/>
      <c r="AV805169" s="30"/>
    </row>
    <row r="805177" spans="45:48" x14ac:dyDescent="0.2">
      <c r="AS805177" s="30"/>
      <c r="AT805177" s="30"/>
      <c r="AU805177" s="30"/>
      <c r="AV805177" s="30"/>
    </row>
    <row r="805185" spans="45:48" x14ac:dyDescent="0.2">
      <c r="AS805185" s="30"/>
      <c r="AT805185" s="30"/>
      <c r="AU805185" s="30"/>
      <c r="AV805185" s="30"/>
    </row>
    <row r="805193" spans="45:48" x14ac:dyDescent="0.2">
      <c r="AS805193" s="30"/>
      <c r="AT805193" s="30"/>
      <c r="AU805193" s="30"/>
      <c r="AV805193" s="30"/>
    </row>
    <row r="805201" spans="45:48" x14ac:dyDescent="0.2">
      <c r="AS805201" s="30"/>
      <c r="AT805201" s="30"/>
      <c r="AU805201" s="30"/>
      <c r="AV805201" s="30"/>
    </row>
    <row r="805209" spans="45:48" x14ac:dyDescent="0.2">
      <c r="AS805209" s="30"/>
      <c r="AT805209" s="30"/>
      <c r="AU805209" s="30"/>
      <c r="AV805209" s="30"/>
    </row>
    <row r="805217" spans="45:48" x14ac:dyDescent="0.2">
      <c r="AS805217" s="30"/>
      <c r="AT805217" s="30"/>
      <c r="AU805217" s="30"/>
      <c r="AV805217" s="30"/>
    </row>
    <row r="805225" spans="45:48" x14ac:dyDescent="0.2">
      <c r="AS805225" s="30"/>
      <c r="AT805225" s="30"/>
      <c r="AU805225" s="30"/>
      <c r="AV805225" s="30"/>
    </row>
    <row r="805233" spans="45:48" x14ac:dyDescent="0.2">
      <c r="AS805233" s="30"/>
      <c r="AT805233" s="30"/>
      <c r="AU805233" s="30"/>
      <c r="AV805233" s="30"/>
    </row>
    <row r="805241" spans="45:48" x14ac:dyDescent="0.2">
      <c r="AS805241" s="30"/>
      <c r="AT805241" s="30"/>
      <c r="AU805241" s="30"/>
      <c r="AV805241" s="30"/>
    </row>
    <row r="805249" spans="45:48" x14ac:dyDescent="0.2">
      <c r="AS805249" s="30"/>
      <c r="AT805249" s="30"/>
      <c r="AU805249" s="30"/>
      <c r="AV805249" s="30"/>
    </row>
    <row r="805257" spans="45:48" x14ac:dyDescent="0.2">
      <c r="AS805257" s="30"/>
      <c r="AT805257" s="30"/>
      <c r="AU805257" s="30"/>
      <c r="AV805257" s="30"/>
    </row>
    <row r="805265" spans="45:48" x14ac:dyDescent="0.2">
      <c r="AS805265" s="30"/>
      <c r="AT805265" s="30"/>
      <c r="AU805265" s="30"/>
      <c r="AV805265" s="30"/>
    </row>
    <row r="805273" spans="45:48" x14ac:dyDescent="0.2">
      <c r="AS805273" s="30"/>
      <c r="AT805273" s="30"/>
      <c r="AU805273" s="30"/>
      <c r="AV805273" s="30"/>
    </row>
    <row r="805281" spans="45:48" x14ac:dyDescent="0.2">
      <c r="AS805281" s="30"/>
      <c r="AT805281" s="30"/>
      <c r="AU805281" s="30"/>
      <c r="AV805281" s="30"/>
    </row>
    <row r="805289" spans="45:48" x14ac:dyDescent="0.2">
      <c r="AS805289" s="30"/>
      <c r="AT805289" s="30"/>
      <c r="AU805289" s="30"/>
      <c r="AV805289" s="30"/>
    </row>
    <row r="805297" spans="45:48" x14ac:dyDescent="0.2">
      <c r="AS805297" s="30"/>
      <c r="AT805297" s="30"/>
      <c r="AU805297" s="30"/>
      <c r="AV805297" s="30"/>
    </row>
    <row r="805305" spans="45:48" x14ac:dyDescent="0.2">
      <c r="AS805305" s="30"/>
      <c r="AT805305" s="30"/>
      <c r="AU805305" s="30"/>
      <c r="AV805305" s="30"/>
    </row>
    <row r="805313" spans="45:48" x14ac:dyDescent="0.2">
      <c r="AS805313" s="30"/>
      <c r="AT805313" s="30"/>
      <c r="AU805313" s="30"/>
      <c r="AV805313" s="30"/>
    </row>
    <row r="805321" spans="45:48" x14ac:dyDescent="0.2">
      <c r="AS805321" s="30"/>
      <c r="AT805321" s="30"/>
      <c r="AU805321" s="30"/>
      <c r="AV805321" s="30"/>
    </row>
    <row r="805329" spans="45:48" x14ac:dyDescent="0.2">
      <c r="AS805329" s="30"/>
      <c r="AT805329" s="30"/>
      <c r="AU805329" s="30"/>
      <c r="AV805329" s="30"/>
    </row>
    <row r="805337" spans="45:48" x14ac:dyDescent="0.2">
      <c r="AS805337" s="30"/>
      <c r="AT805337" s="30"/>
      <c r="AU805337" s="30"/>
      <c r="AV805337" s="30"/>
    </row>
    <row r="805345" spans="45:48" x14ac:dyDescent="0.2">
      <c r="AS805345" s="30"/>
      <c r="AT805345" s="30"/>
      <c r="AU805345" s="30"/>
      <c r="AV805345" s="30"/>
    </row>
    <row r="805353" spans="45:48" x14ac:dyDescent="0.2">
      <c r="AS805353" s="30"/>
      <c r="AT805353" s="30"/>
      <c r="AU805353" s="30"/>
      <c r="AV805353" s="30"/>
    </row>
    <row r="805361" spans="45:48" x14ac:dyDescent="0.2">
      <c r="AS805361" s="30"/>
      <c r="AT805361" s="30"/>
      <c r="AU805361" s="30"/>
      <c r="AV805361" s="30"/>
    </row>
    <row r="805369" spans="45:48" x14ac:dyDescent="0.2">
      <c r="AS805369" s="30"/>
      <c r="AT805369" s="30"/>
      <c r="AU805369" s="30"/>
      <c r="AV805369" s="30"/>
    </row>
    <row r="805377" spans="45:48" x14ac:dyDescent="0.2">
      <c r="AS805377" s="30"/>
      <c r="AT805377" s="30"/>
      <c r="AU805377" s="30"/>
      <c r="AV805377" s="30"/>
    </row>
    <row r="805385" spans="45:48" x14ac:dyDescent="0.2">
      <c r="AS805385" s="30"/>
      <c r="AT805385" s="30"/>
      <c r="AU805385" s="30"/>
      <c r="AV805385" s="30"/>
    </row>
    <row r="805393" spans="45:48" x14ac:dyDescent="0.2">
      <c r="AS805393" s="30"/>
      <c r="AT805393" s="30"/>
      <c r="AU805393" s="30"/>
      <c r="AV805393" s="30"/>
    </row>
    <row r="805401" spans="45:48" x14ac:dyDescent="0.2">
      <c r="AS805401" s="30"/>
      <c r="AT805401" s="30"/>
      <c r="AU805401" s="30"/>
      <c r="AV805401" s="30"/>
    </row>
    <row r="805409" spans="45:48" x14ac:dyDescent="0.2">
      <c r="AS805409" s="30"/>
      <c r="AT805409" s="30"/>
      <c r="AU805409" s="30"/>
      <c r="AV805409" s="30"/>
    </row>
    <row r="805417" spans="45:48" x14ac:dyDescent="0.2">
      <c r="AS805417" s="30"/>
      <c r="AT805417" s="30"/>
      <c r="AU805417" s="30"/>
      <c r="AV805417" s="30"/>
    </row>
    <row r="805425" spans="45:48" x14ac:dyDescent="0.2">
      <c r="AS805425" s="30"/>
      <c r="AT805425" s="30"/>
      <c r="AU805425" s="30"/>
      <c r="AV805425" s="30"/>
    </row>
    <row r="805433" spans="45:48" x14ac:dyDescent="0.2">
      <c r="AS805433" s="30"/>
      <c r="AT805433" s="30"/>
      <c r="AU805433" s="30"/>
      <c r="AV805433" s="30"/>
    </row>
    <row r="805441" spans="45:48" x14ac:dyDescent="0.2">
      <c r="AS805441" s="30"/>
      <c r="AT805441" s="30"/>
      <c r="AU805441" s="30"/>
      <c r="AV805441" s="30"/>
    </row>
    <row r="805449" spans="45:48" x14ac:dyDescent="0.2">
      <c r="AS805449" s="30"/>
      <c r="AT805449" s="30"/>
      <c r="AU805449" s="30"/>
      <c r="AV805449" s="30"/>
    </row>
    <row r="805457" spans="45:48" x14ac:dyDescent="0.2">
      <c r="AS805457" s="30"/>
      <c r="AT805457" s="30"/>
      <c r="AU805457" s="30"/>
      <c r="AV805457" s="30"/>
    </row>
    <row r="805465" spans="45:48" x14ac:dyDescent="0.2">
      <c r="AS805465" s="30"/>
      <c r="AT805465" s="30"/>
      <c r="AU805465" s="30"/>
      <c r="AV805465" s="30"/>
    </row>
    <row r="805473" spans="45:48" x14ac:dyDescent="0.2">
      <c r="AS805473" s="30"/>
      <c r="AT805473" s="30"/>
      <c r="AU805473" s="30"/>
      <c r="AV805473" s="30"/>
    </row>
    <row r="805481" spans="45:48" x14ac:dyDescent="0.2">
      <c r="AS805481" s="30"/>
      <c r="AT805481" s="30"/>
      <c r="AU805481" s="30"/>
      <c r="AV805481" s="30"/>
    </row>
    <row r="805489" spans="45:48" x14ac:dyDescent="0.2">
      <c r="AS805489" s="30"/>
      <c r="AT805489" s="30"/>
      <c r="AU805489" s="30"/>
      <c r="AV805489" s="30"/>
    </row>
    <row r="805497" spans="45:48" x14ac:dyDescent="0.2">
      <c r="AS805497" s="30"/>
      <c r="AT805497" s="30"/>
      <c r="AU805497" s="30"/>
      <c r="AV805497" s="30"/>
    </row>
    <row r="805505" spans="45:48" x14ac:dyDescent="0.2">
      <c r="AS805505" s="30"/>
      <c r="AT805505" s="30"/>
      <c r="AU805505" s="30"/>
      <c r="AV805505" s="30"/>
    </row>
    <row r="805513" spans="45:48" x14ac:dyDescent="0.2">
      <c r="AS805513" s="30"/>
      <c r="AT805513" s="30"/>
      <c r="AU805513" s="30"/>
      <c r="AV805513" s="30"/>
    </row>
    <row r="805521" spans="45:48" x14ac:dyDescent="0.2">
      <c r="AS805521" s="30"/>
      <c r="AT805521" s="30"/>
      <c r="AU805521" s="30"/>
      <c r="AV805521" s="30"/>
    </row>
    <row r="805529" spans="45:48" x14ac:dyDescent="0.2">
      <c r="AS805529" s="30"/>
      <c r="AT805529" s="30"/>
      <c r="AU805529" s="30"/>
      <c r="AV805529" s="30"/>
    </row>
    <row r="805537" spans="45:48" x14ac:dyDescent="0.2">
      <c r="AS805537" s="30"/>
      <c r="AT805537" s="30"/>
      <c r="AU805537" s="30"/>
      <c r="AV805537" s="30"/>
    </row>
    <row r="805545" spans="45:48" x14ac:dyDescent="0.2">
      <c r="AS805545" s="30"/>
      <c r="AT805545" s="30"/>
      <c r="AU805545" s="30"/>
      <c r="AV805545" s="30"/>
    </row>
    <row r="805553" spans="45:48" x14ac:dyDescent="0.2">
      <c r="AS805553" s="30"/>
      <c r="AT805553" s="30"/>
      <c r="AU805553" s="30"/>
      <c r="AV805553" s="30"/>
    </row>
    <row r="805561" spans="45:48" x14ac:dyDescent="0.2">
      <c r="AS805561" s="30"/>
      <c r="AT805561" s="30"/>
      <c r="AU805561" s="30"/>
      <c r="AV805561" s="30"/>
    </row>
    <row r="805569" spans="45:48" x14ac:dyDescent="0.2">
      <c r="AS805569" s="30"/>
      <c r="AT805569" s="30"/>
      <c r="AU805569" s="30"/>
      <c r="AV805569" s="30"/>
    </row>
    <row r="805577" spans="45:48" x14ac:dyDescent="0.2">
      <c r="AS805577" s="30"/>
      <c r="AT805577" s="30"/>
      <c r="AU805577" s="30"/>
      <c r="AV805577" s="30"/>
    </row>
    <row r="805585" spans="45:48" x14ac:dyDescent="0.2">
      <c r="AS805585" s="30"/>
      <c r="AT805585" s="30"/>
      <c r="AU805585" s="30"/>
      <c r="AV805585" s="30"/>
    </row>
    <row r="805593" spans="45:48" x14ac:dyDescent="0.2">
      <c r="AS805593" s="30"/>
      <c r="AT805593" s="30"/>
      <c r="AU805593" s="30"/>
      <c r="AV805593" s="30"/>
    </row>
    <row r="805601" spans="45:48" x14ac:dyDescent="0.2">
      <c r="AS805601" s="30"/>
      <c r="AT805601" s="30"/>
      <c r="AU805601" s="30"/>
      <c r="AV805601" s="30"/>
    </row>
    <row r="805609" spans="45:48" x14ac:dyDescent="0.2">
      <c r="AS805609" s="30"/>
      <c r="AT805609" s="30"/>
      <c r="AU805609" s="30"/>
      <c r="AV805609" s="30"/>
    </row>
    <row r="805617" spans="45:48" x14ac:dyDescent="0.2">
      <c r="AS805617" s="30"/>
      <c r="AT805617" s="30"/>
      <c r="AU805617" s="30"/>
      <c r="AV805617" s="30"/>
    </row>
    <row r="805625" spans="45:48" x14ac:dyDescent="0.2">
      <c r="AS805625" s="30"/>
      <c r="AT805625" s="30"/>
      <c r="AU805625" s="30"/>
      <c r="AV805625" s="30"/>
    </row>
    <row r="805633" spans="45:48" x14ac:dyDescent="0.2">
      <c r="AS805633" s="30"/>
      <c r="AT805633" s="30"/>
      <c r="AU805633" s="30"/>
      <c r="AV805633" s="30"/>
    </row>
    <row r="805641" spans="45:48" x14ac:dyDescent="0.2">
      <c r="AS805641" s="30"/>
      <c r="AT805641" s="30"/>
      <c r="AU805641" s="30"/>
      <c r="AV805641" s="30"/>
    </row>
    <row r="805649" spans="45:48" x14ac:dyDescent="0.2">
      <c r="AS805649" s="30"/>
      <c r="AT805649" s="30"/>
      <c r="AU805649" s="30"/>
      <c r="AV805649" s="30"/>
    </row>
    <row r="805657" spans="45:48" x14ac:dyDescent="0.2">
      <c r="AS805657" s="30"/>
      <c r="AT805657" s="30"/>
      <c r="AU805657" s="30"/>
      <c r="AV805657" s="30"/>
    </row>
    <row r="805665" spans="45:48" x14ac:dyDescent="0.2">
      <c r="AS805665" s="30"/>
      <c r="AT805665" s="30"/>
      <c r="AU805665" s="30"/>
      <c r="AV805665" s="30"/>
    </row>
    <row r="805673" spans="45:48" x14ac:dyDescent="0.2">
      <c r="AS805673" s="30"/>
      <c r="AT805673" s="30"/>
      <c r="AU805673" s="30"/>
      <c r="AV805673" s="30"/>
    </row>
    <row r="805681" spans="45:48" x14ac:dyDescent="0.2">
      <c r="AS805681" s="30"/>
      <c r="AT805681" s="30"/>
      <c r="AU805681" s="30"/>
      <c r="AV805681" s="30"/>
    </row>
    <row r="805689" spans="45:48" x14ac:dyDescent="0.2">
      <c r="AS805689" s="30"/>
      <c r="AT805689" s="30"/>
      <c r="AU805689" s="30"/>
      <c r="AV805689" s="30"/>
    </row>
    <row r="805697" spans="45:48" x14ac:dyDescent="0.2">
      <c r="AS805697" s="30"/>
      <c r="AT805697" s="30"/>
      <c r="AU805697" s="30"/>
      <c r="AV805697" s="30"/>
    </row>
    <row r="805705" spans="45:48" x14ac:dyDescent="0.2">
      <c r="AS805705" s="30"/>
      <c r="AT805705" s="30"/>
      <c r="AU805705" s="30"/>
      <c r="AV805705" s="30"/>
    </row>
    <row r="805713" spans="45:48" x14ac:dyDescent="0.2">
      <c r="AS805713" s="30"/>
      <c r="AT805713" s="30"/>
      <c r="AU805713" s="30"/>
      <c r="AV805713" s="30"/>
    </row>
    <row r="805721" spans="45:48" x14ac:dyDescent="0.2">
      <c r="AS805721" s="30"/>
      <c r="AT805721" s="30"/>
      <c r="AU805721" s="30"/>
      <c r="AV805721" s="30"/>
    </row>
    <row r="805729" spans="45:48" x14ac:dyDescent="0.2">
      <c r="AS805729" s="30"/>
      <c r="AT805729" s="30"/>
      <c r="AU805729" s="30"/>
      <c r="AV805729" s="30"/>
    </row>
    <row r="805737" spans="45:48" x14ac:dyDescent="0.2">
      <c r="AS805737" s="30"/>
      <c r="AT805737" s="30"/>
      <c r="AU805737" s="30"/>
      <c r="AV805737" s="30"/>
    </row>
    <row r="805745" spans="45:48" x14ac:dyDescent="0.2">
      <c r="AS805745" s="30"/>
      <c r="AT805745" s="30"/>
      <c r="AU805745" s="30"/>
      <c r="AV805745" s="30"/>
    </row>
    <row r="805753" spans="45:48" x14ac:dyDescent="0.2">
      <c r="AS805753" s="30"/>
      <c r="AT805753" s="30"/>
      <c r="AU805753" s="30"/>
      <c r="AV805753" s="30"/>
    </row>
    <row r="805761" spans="45:48" x14ac:dyDescent="0.2">
      <c r="AS805761" s="30"/>
      <c r="AT805761" s="30"/>
      <c r="AU805761" s="30"/>
      <c r="AV805761" s="30"/>
    </row>
    <row r="805769" spans="45:48" x14ac:dyDescent="0.2">
      <c r="AS805769" s="30"/>
      <c r="AT805769" s="30"/>
      <c r="AU805769" s="30"/>
      <c r="AV805769" s="30"/>
    </row>
    <row r="805777" spans="45:48" x14ac:dyDescent="0.2">
      <c r="AS805777" s="30"/>
      <c r="AT805777" s="30"/>
      <c r="AU805777" s="30"/>
      <c r="AV805777" s="30"/>
    </row>
    <row r="805785" spans="45:48" x14ac:dyDescent="0.2">
      <c r="AS805785" s="30"/>
      <c r="AT805785" s="30"/>
      <c r="AU805785" s="30"/>
      <c r="AV805785" s="30"/>
    </row>
    <row r="805793" spans="45:48" x14ac:dyDescent="0.2">
      <c r="AS805793" s="30"/>
      <c r="AT805793" s="30"/>
      <c r="AU805793" s="30"/>
      <c r="AV805793" s="30"/>
    </row>
    <row r="805801" spans="45:48" x14ac:dyDescent="0.2">
      <c r="AS805801" s="30"/>
      <c r="AT805801" s="30"/>
      <c r="AU805801" s="30"/>
      <c r="AV805801" s="30"/>
    </row>
    <row r="805809" spans="45:48" x14ac:dyDescent="0.2">
      <c r="AS805809" s="30"/>
      <c r="AT805809" s="30"/>
      <c r="AU805809" s="30"/>
      <c r="AV805809" s="30"/>
    </row>
    <row r="805817" spans="45:48" x14ac:dyDescent="0.2">
      <c r="AS805817" s="30"/>
      <c r="AT805817" s="30"/>
      <c r="AU805817" s="30"/>
      <c r="AV805817" s="30"/>
    </row>
    <row r="805825" spans="45:48" x14ac:dyDescent="0.2">
      <c r="AS805825" s="30"/>
      <c r="AT805825" s="30"/>
      <c r="AU805825" s="30"/>
      <c r="AV805825" s="30"/>
    </row>
    <row r="805833" spans="45:48" x14ac:dyDescent="0.2">
      <c r="AS805833" s="30"/>
      <c r="AT805833" s="30"/>
      <c r="AU805833" s="30"/>
      <c r="AV805833" s="30"/>
    </row>
    <row r="805841" spans="45:48" x14ac:dyDescent="0.2">
      <c r="AS805841" s="30"/>
      <c r="AT805841" s="30"/>
      <c r="AU805841" s="30"/>
      <c r="AV805841" s="30"/>
    </row>
    <row r="805849" spans="45:48" x14ac:dyDescent="0.2">
      <c r="AS805849" s="30"/>
      <c r="AT805849" s="30"/>
      <c r="AU805849" s="30"/>
      <c r="AV805849" s="30"/>
    </row>
    <row r="805857" spans="45:48" x14ac:dyDescent="0.2">
      <c r="AS805857" s="30"/>
      <c r="AT805857" s="30"/>
      <c r="AU805857" s="30"/>
      <c r="AV805857" s="30"/>
    </row>
    <row r="805865" spans="45:48" x14ac:dyDescent="0.2">
      <c r="AS805865" s="30"/>
      <c r="AT805865" s="30"/>
      <c r="AU805865" s="30"/>
      <c r="AV805865" s="30"/>
    </row>
    <row r="805873" spans="45:48" x14ac:dyDescent="0.2">
      <c r="AS805873" s="30"/>
      <c r="AT805873" s="30"/>
      <c r="AU805873" s="30"/>
      <c r="AV805873" s="30"/>
    </row>
    <row r="805881" spans="45:48" x14ac:dyDescent="0.2">
      <c r="AS805881" s="30"/>
      <c r="AT805881" s="30"/>
      <c r="AU805881" s="30"/>
      <c r="AV805881" s="30"/>
    </row>
    <row r="805889" spans="45:48" x14ac:dyDescent="0.2">
      <c r="AS805889" s="30"/>
      <c r="AT805889" s="30"/>
      <c r="AU805889" s="30"/>
      <c r="AV805889" s="30"/>
    </row>
    <row r="805897" spans="45:48" x14ac:dyDescent="0.2">
      <c r="AS805897" s="30"/>
      <c r="AT805897" s="30"/>
      <c r="AU805897" s="30"/>
      <c r="AV805897" s="30"/>
    </row>
    <row r="805905" spans="45:48" x14ac:dyDescent="0.2">
      <c r="AS805905" s="30"/>
      <c r="AT805905" s="30"/>
      <c r="AU805905" s="30"/>
      <c r="AV805905" s="30"/>
    </row>
    <row r="805913" spans="45:48" x14ac:dyDescent="0.2">
      <c r="AS805913" s="30"/>
      <c r="AT805913" s="30"/>
      <c r="AU805913" s="30"/>
      <c r="AV805913" s="30"/>
    </row>
    <row r="805921" spans="45:48" x14ac:dyDescent="0.2">
      <c r="AS805921" s="30"/>
      <c r="AT805921" s="30"/>
      <c r="AU805921" s="30"/>
      <c r="AV805921" s="30"/>
    </row>
    <row r="805929" spans="45:48" x14ac:dyDescent="0.2">
      <c r="AS805929" s="30"/>
      <c r="AT805929" s="30"/>
      <c r="AU805929" s="30"/>
      <c r="AV805929" s="30"/>
    </row>
    <row r="805937" spans="45:48" x14ac:dyDescent="0.2">
      <c r="AS805937" s="30"/>
      <c r="AT805937" s="30"/>
      <c r="AU805937" s="30"/>
      <c r="AV805937" s="30"/>
    </row>
    <row r="805945" spans="45:48" x14ac:dyDescent="0.2">
      <c r="AS805945" s="30"/>
      <c r="AT805945" s="30"/>
      <c r="AU805945" s="30"/>
      <c r="AV805945" s="30"/>
    </row>
    <row r="805953" spans="45:48" x14ac:dyDescent="0.2">
      <c r="AS805953" s="30"/>
      <c r="AT805953" s="30"/>
      <c r="AU805953" s="30"/>
      <c r="AV805953" s="30"/>
    </row>
    <row r="805961" spans="45:48" x14ac:dyDescent="0.2">
      <c r="AS805961" s="30"/>
      <c r="AT805961" s="30"/>
      <c r="AU805961" s="30"/>
      <c r="AV805961" s="30"/>
    </row>
    <row r="805969" spans="45:48" x14ac:dyDescent="0.2">
      <c r="AS805969" s="30"/>
      <c r="AT805969" s="30"/>
      <c r="AU805969" s="30"/>
      <c r="AV805969" s="30"/>
    </row>
    <row r="805977" spans="45:48" x14ac:dyDescent="0.2">
      <c r="AS805977" s="30"/>
      <c r="AT805977" s="30"/>
      <c r="AU805977" s="30"/>
      <c r="AV805977" s="30"/>
    </row>
    <row r="805985" spans="45:48" x14ac:dyDescent="0.2">
      <c r="AS805985" s="30"/>
      <c r="AT805985" s="30"/>
      <c r="AU805985" s="30"/>
      <c r="AV805985" s="30"/>
    </row>
    <row r="805993" spans="45:48" x14ac:dyDescent="0.2">
      <c r="AS805993" s="30"/>
      <c r="AT805993" s="30"/>
      <c r="AU805993" s="30"/>
      <c r="AV805993" s="30"/>
    </row>
    <row r="806001" spans="45:48" x14ac:dyDescent="0.2">
      <c r="AS806001" s="30"/>
      <c r="AT806001" s="30"/>
      <c r="AU806001" s="30"/>
      <c r="AV806001" s="30"/>
    </row>
    <row r="806009" spans="45:48" x14ac:dyDescent="0.2">
      <c r="AS806009" s="30"/>
      <c r="AT806009" s="30"/>
      <c r="AU806009" s="30"/>
      <c r="AV806009" s="30"/>
    </row>
    <row r="806017" spans="45:48" x14ac:dyDescent="0.2">
      <c r="AS806017" s="30"/>
      <c r="AT806017" s="30"/>
      <c r="AU806017" s="30"/>
      <c r="AV806017" s="30"/>
    </row>
    <row r="806025" spans="45:48" x14ac:dyDescent="0.2">
      <c r="AS806025" s="30"/>
      <c r="AT806025" s="30"/>
      <c r="AU806025" s="30"/>
      <c r="AV806025" s="30"/>
    </row>
    <row r="806033" spans="45:48" x14ac:dyDescent="0.2">
      <c r="AS806033" s="30"/>
      <c r="AT806033" s="30"/>
      <c r="AU806033" s="30"/>
      <c r="AV806033" s="30"/>
    </row>
    <row r="806041" spans="45:48" x14ac:dyDescent="0.2">
      <c r="AS806041" s="30"/>
      <c r="AT806041" s="30"/>
      <c r="AU806041" s="30"/>
      <c r="AV806041" s="30"/>
    </row>
    <row r="806049" spans="45:48" x14ac:dyDescent="0.2">
      <c r="AS806049" s="30"/>
      <c r="AT806049" s="30"/>
      <c r="AU806049" s="30"/>
      <c r="AV806049" s="30"/>
    </row>
    <row r="806057" spans="45:48" x14ac:dyDescent="0.2">
      <c r="AS806057" s="30"/>
      <c r="AT806057" s="30"/>
      <c r="AU806057" s="30"/>
      <c r="AV806057" s="30"/>
    </row>
    <row r="806065" spans="45:48" x14ac:dyDescent="0.2">
      <c r="AS806065" s="30"/>
      <c r="AT806065" s="30"/>
      <c r="AU806065" s="30"/>
      <c r="AV806065" s="30"/>
    </row>
    <row r="806073" spans="45:48" x14ac:dyDescent="0.2">
      <c r="AS806073" s="30"/>
      <c r="AT806073" s="30"/>
      <c r="AU806073" s="30"/>
      <c r="AV806073" s="30"/>
    </row>
    <row r="806081" spans="45:48" x14ac:dyDescent="0.2">
      <c r="AS806081" s="30"/>
      <c r="AT806081" s="30"/>
      <c r="AU806081" s="30"/>
      <c r="AV806081" s="30"/>
    </row>
    <row r="806089" spans="45:48" x14ac:dyDescent="0.2">
      <c r="AS806089" s="30"/>
      <c r="AT806089" s="30"/>
      <c r="AU806089" s="30"/>
      <c r="AV806089" s="30"/>
    </row>
    <row r="806097" spans="45:48" x14ac:dyDescent="0.2">
      <c r="AS806097" s="30"/>
      <c r="AT806097" s="30"/>
      <c r="AU806097" s="30"/>
      <c r="AV806097" s="30"/>
    </row>
    <row r="806105" spans="45:48" x14ac:dyDescent="0.2">
      <c r="AS806105" s="30"/>
      <c r="AT806105" s="30"/>
      <c r="AU806105" s="30"/>
      <c r="AV806105" s="30"/>
    </row>
    <row r="806113" spans="45:48" x14ac:dyDescent="0.2">
      <c r="AS806113" s="30"/>
      <c r="AT806113" s="30"/>
      <c r="AU806113" s="30"/>
      <c r="AV806113" s="30"/>
    </row>
    <row r="806121" spans="45:48" x14ac:dyDescent="0.2">
      <c r="AS806121" s="30"/>
      <c r="AT806121" s="30"/>
      <c r="AU806121" s="30"/>
      <c r="AV806121" s="30"/>
    </row>
    <row r="806129" spans="45:48" x14ac:dyDescent="0.2">
      <c r="AS806129" s="30"/>
      <c r="AT806129" s="30"/>
      <c r="AU806129" s="30"/>
      <c r="AV806129" s="30"/>
    </row>
    <row r="806137" spans="45:48" x14ac:dyDescent="0.2">
      <c r="AS806137" s="30"/>
      <c r="AT806137" s="30"/>
      <c r="AU806137" s="30"/>
      <c r="AV806137" s="30"/>
    </row>
    <row r="806145" spans="45:48" x14ac:dyDescent="0.2">
      <c r="AS806145" s="30"/>
      <c r="AT806145" s="30"/>
      <c r="AU806145" s="30"/>
      <c r="AV806145" s="30"/>
    </row>
    <row r="806153" spans="45:48" x14ac:dyDescent="0.2">
      <c r="AS806153" s="30"/>
      <c r="AT806153" s="30"/>
      <c r="AU806153" s="30"/>
      <c r="AV806153" s="30"/>
    </row>
    <row r="806161" spans="45:48" x14ac:dyDescent="0.2">
      <c r="AS806161" s="30"/>
      <c r="AT806161" s="30"/>
      <c r="AU806161" s="30"/>
      <c r="AV806161" s="30"/>
    </row>
    <row r="806169" spans="45:48" x14ac:dyDescent="0.2">
      <c r="AS806169" s="30"/>
      <c r="AT806169" s="30"/>
      <c r="AU806169" s="30"/>
      <c r="AV806169" s="30"/>
    </row>
    <row r="806177" spans="45:48" x14ac:dyDescent="0.2">
      <c r="AS806177" s="30"/>
      <c r="AT806177" s="30"/>
      <c r="AU806177" s="30"/>
      <c r="AV806177" s="30"/>
    </row>
    <row r="806185" spans="45:48" x14ac:dyDescent="0.2">
      <c r="AS806185" s="30"/>
      <c r="AT806185" s="30"/>
      <c r="AU806185" s="30"/>
      <c r="AV806185" s="30"/>
    </row>
    <row r="806193" spans="45:48" x14ac:dyDescent="0.2">
      <c r="AS806193" s="30"/>
      <c r="AT806193" s="30"/>
      <c r="AU806193" s="30"/>
      <c r="AV806193" s="30"/>
    </row>
    <row r="806201" spans="45:48" x14ac:dyDescent="0.2">
      <c r="AS806201" s="30"/>
      <c r="AT806201" s="30"/>
      <c r="AU806201" s="30"/>
      <c r="AV806201" s="30"/>
    </row>
    <row r="806209" spans="45:48" x14ac:dyDescent="0.2">
      <c r="AS806209" s="30"/>
      <c r="AT806209" s="30"/>
      <c r="AU806209" s="30"/>
      <c r="AV806209" s="30"/>
    </row>
    <row r="806217" spans="45:48" x14ac:dyDescent="0.2">
      <c r="AS806217" s="30"/>
      <c r="AT806217" s="30"/>
      <c r="AU806217" s="30"/>
      <c r="AV806217" s="30"/>
    </row>
    <row r="806225" spans="45:48" x14ac:dyDescent="0.2">
      <c r="AS806225" s="30"/>
      <c r="AT806225" s="30"/>
      <c r="AU806225" s="30"/>
      <c r="AV806225" s="30"/>
    </row>
    <row r="806233" spans="45:48" x14ac:dyDescent="0.2">
      <c r="AS806233" s="30"/>
      <c r="AT806233" s="30"/>
      <c r="AU806233" s="30"/>
      <c r="AV806233" s="30"/>
    </row>
    <row r="806241" spans="45:48" x14ac:dyDescent="0.2">
      <c r="AS806241" s="30"/>
      <c r="AT806241" s="30"/>
      <c r="AU806241" s="30"/>
      <c r="AV806241" s="30"/>
    </row>
    <row r="806249" spans="45:48" x14ac:dyDescent="0.2">
      <c r="AS806249" s="30"/>
      <c r="AT806249" s="30"/>
      <c r="AU806249" s="30"/>
      <c r="AV806249" s="30"/>
    </row>
    <row r="806257" spans="45:48" x14ac:dyDescent="0.2">
      <c r="AS806257" s="30"/>
      <c r="AT806257" s="30"/>
      <c r="AU806257" s="30"/>
      <c r="AV806257" s="30"/>
    </row>
    <row r="806265" spans="45:48" x14ac:dyDescent="0.2">
      <c r="AS806265" s="30"/>
      <c r="AT806265" s="30"/>
      <c r="AU806265" s="30"/>
      <c r="AV806265" s="30"/>
    </row>
    <row r="806273" spans="45:48" x14ac:dyDescent="0.2">
      <c r="AS806273" s="30"/>
      <c r="AT806273" s="30"/>
      <c r="AU806273" s="30"/>
      <c r="AV806273" s="30"/>
    </row>
    <row r="806281" spans="45:48" x14ac:dyDescent="0.2">
      <c r="AS806281" s="30"/>
      <c r="AT806281" s="30"/>
      <c r="AU806281" s="30"/>
      <c r="AV806281" s="30"/>
    </row>
    <row r="806289" spans="45:48" x14ac:dyDescent="0.2">
      <c r="AS806289" s="30"/>
      <c r="AT806289" s="30"/>
      <c r="AU806289" s="30"/>
      <c r="AV806289" s="30"/>
    </row>
    <row r="806297" spans="45:48" x14ac:dyDescent="0.2">
      <c r="AS806297" s="30"/>
      <c r="AT806297" s="30"/>
      <c r="AU806297" s="30"/>
      <c r="AV806297" s="30"/>
    </row>
    <row r="806305" spans="45:48" x14ac:dyDescent="0.2">
      <c r="AS806305" s="30"/>
      <c r="AT806305" s="30"/>
      <c r="AU806305" s="30"/>
      <c r="AV806305" s="30"/>
    </row>
    <row r="806313" spans="45:48" x14ac:dyDescent="0.2">
      <c r="AS806313" s="30"/>
      <c r="AT806313" s="30"/>
      <c r="AU806313" s="30"/>
      <c r="AV806313" s="30"/>
    </row>
    <row r="806321" spans="45:48" x14ac:dyDescent="0.2">
      <c r="AS806321" s="30"/>
      <c r="AT806321" s="30"/>
      <c r="AU806321" s="30"/>
      <c r="AV806321" s="30"/>
    </row>
    <row r="806329" spans="45:48" x14ac:dyDescent="0.2">
      <c r="AS806329" s="30"/>
      <c r="AT806329" s="30"/>
      <c r="AU806329" s="30"/>
      <c r="AV806329" s="30"/>
    </row>
    <row r="806337" spans="45:48" x14ac:dyDescent="0.2">
      <c r="AS806337" s="30"/>
      <c r="AT806337" s="30"/>
      <c r="AU806337" s="30"/>
      <c r="AV806337" s="30"/>
    </row>
    <row r="806345" spans="45:48" x14ac:dyDescent="0.2">
      <c r="AS806345" s="30"/>
      <c r="AT806345" s="30"/>
      <c r="AU806345" s="30"/>
      <c r="AV806345" s="30"/>
    </row>
    <row r="806353" spans="45:48" x14ac:dyDescent="0.2">
      <c r="AS806353" s="30"/>
      <c r="AT806353" s="30"/>
      <c r="AU806353" s="30"/>
      <c r="AV806353" s="30"/>
    </row>
    <row r="806361" spans="45:48" x14ac:dyDescent="0.2">
      <c r="AS806361" s="30"/>
      <c r="AT806361" s="30"/>
      <c r="AU806361" s="30"/>
      <c r="AV806361" s="30"/>
    </row>
    <row r="806369" spans="45:48" x14ac:dyDescent="0.2">
      <c r="AS806369" s="30"/>
      <c r="AT806369" s="30"/>
      <c r="AU806369" s="30"/>
      <c r="AV806369" s="30"/>
    </row>
    <row r="806377" spans="45:48" x14ac:dyDescent="0.2">
      <c r="AS806377" s="30"/>
      <c r="AT806377" s="30"/>
      <c r="AU806377" s="30"/>
      <c r="AV806377" s="30"/>
    </row>
    <row r="806385" spans="45:48" x14ac:dyDescent="0.2">
      <c r="AS806385" s="30"/>
      <c r="AT806385" s="30"/>
      <c r="AU806385" s="30"/>
      <c r="AV806385" s="30"/>
    </row>
    <row r="806393" spans="45:48" x14ac:dyDescent="0.2">
      <c r="AS806393" s="30"/>
      <c r="AT806393" s="30"/>
      <c r="AU806393" s="30"/>
      <c r="AV806393" s="30"/>
    </row>
    <row r="806401" spans="45:48" x14ac:dyDescent="0.2">
      <c r="AS806401" s="30"/>
      <c r="AT806401" s="30"/>
      <c r="AU806401" s="30"/>
      <c r="AV806401" s="30"/>
    </row>
    <row r="806409" spans="45:48" x14ac:dyDescent="0.2">
      <c r="AS806409" s="30"/>
      <c r="AT806409" s="30"/>
      <c r="AU806409" s="30"/>
      <c r="AV806409" s="30"/>
    </row>
    <row r="806417" spans="45:48" x14ac:dyDescent="0.2">
      <c r="AS806417" s="30"/>
      <c r="AT806417" s="30"/>
      <c r="AU806417" s="30"/>
      <c r="AV806417" s="30"/>
    </row>
    <row r="806425" spans="45:48" x14ac:dyDescent="0.2">
      <c r="AS806425" s="30"/>
      <c r="AT806425" s="30"/>
      <c r="AU806425" s="30"/>
      <c r="AV806425" s="30"/>
    </row>
    <row r="806433" spans="45:48" x14ac:dyDescent="0.2">
      <c r="AS806433" s="30"/>
      <c r="AT806433" s="30"/>
      <c r="AU806433" s="30"/>
      <c r="AV806433" s="30"/>
    </row>
    <row r="806441" spans="45:48" x14ac:dyDescent="0.2">
      <c r="AS806441" s="30"/>
      <c r="AT806441" s="30"/>
      <c r="AU806441" s="30"/>
      <c r="AV806441" s="30"/>
    </row>
    <row r="806449" spans="45:48" x14ac:dyDescent="0.2">
      <c r="AS806449" s="30"/>
      <c r="AT806449" s="30"/>
      <c r="AU806449" s="30"/>
      <c r="AV806449" s="30"/>
    </row>
    <row r="806457" spans="45:48" x14ac:dyDescent="0.2">
      <c r="AS806457" s="30"/>
      <c r="AT806457" s="30"/>
      <c r="AU806457" s="30"/>
      <c r="AV806457" s="30"/>
    </row>
    <row r="806465" spans="45:48" x14ac:dyDescent="0.2">
      <c r="AS806465" s="30"/>
      <c r="AT806465" s="30"/>
      <c r="AU806465" s="30"/>
      <c r="AV806465" s="30"/>
    </row>
    <row r="806473" spans="45:48" x14ac:dyDescent="0.2">
      <c r="AS806473" s="30"/>
      <c r="AT806473" s="30"/>
      <c r="AU806473" s="30"/>
      <c r="AV806473" s="30"/>
    </row>
    <row r="806481" spans="45:48" x14ac:dyDescent="0.2">
      <c r="AS806481" s="30"/>
      <c r="AT806481" s="30"/>
      <c r="AU806481" s="30"/>
      <c r="AV806481" s="30"/>
    </row>
    <row r="806489" spans="45:48" x14ac:dyDescent="0.2">
      <c r="AS806489" s="30"/>
      <c r="AT806489" s="30"/>
      <c r="AU806489" s="30"/>
      <c r="AV806489" s="30"/>
    </row>
    <row r="806497" spans="45:48" x14ac:dyDescent="0.2">
      <c r="AS806497" s="30"/>
      <c r="AT806497" s="30"/>
      <c r="AU806497" s="30"/>
      <c r="AV806497" s="30"/>
    </row>
    <row r="806505" spans="45:48" x14ac:dyDescent="0.2">
      <c r="AS806505" s="30"/>
      <c r="AT806505" s="30"/>
      <c r="AU806505" s="30"/>
      <c r="AV806505" s="30"/>
    </row>
    <row r="806513" spans="45:48" x14ac:dyDescent="0.2">
      <c r="AS806513" s="30"/>
      <c r="AT806513" s="30"/>
      <c r="AU806513" s="30"/>
      <c r="AV806513" s="30"/>
    </row>
    <row r="806521" spans="45:48" x14ac:dyDescent="0.2">
      <c r="AS806521" s="30"/>
      <c r="AT806521" s="30"/>
      <c r="AU806521" s="30"/>
      <c r="AV806521" s="30"/>
    </row>
    <row r="806529" spans="45:48" x14ac:dyDescent="0.2">
      <c r="AS806529" s="30"/>
      <c r="AT806529" s="30"/>
      <c r="AU806529" s="30"/>
      <c r="AV806529" s="30"/>
    </row>
    <row r="806537" spans="45:48" x14ac:dyDescent="0.2">
      <c r="AS806537" s="30"/>
      <c r="AT806537" s="30"/>
      <c r="AU806537" s="30"/>
      <c r="AV806537" s="30"/>
    </row>
    <row r="806545" spans="45:48" x14ac:dyDescent="0.2">
      <c r="AS806545" s="30"/>
      <c r="AT806545" s="30"/>
      <c r="AU806545" s="30"/>
      <c r="AV806545" s="30"/>
    </row>
    <row r="806553" spans="45:48" x14ac:dyDescent="0.2">
      <c r="AS806553" s="30"/>
      <c r="AT806553" s="30"/>
      <c r="AU806553" s="30"/>
      <c r="AV806553" s="30"/>
    </row>
    <row r="806561" spans="45:48" x14ac:dyDescent="0.2">
      <c r="AS806561" s="30"/>
      <c r="AT806561" s="30"/>
      <c r="AU806561" s="30"/>
      <c r="AV806561" s="30"/>
    </row>
    <row r="806569" spans="45:48" x14ac:dyDescent="0.2">
      <c r="AS806569" s="30"/>
      <c r="AT806569" s="30"/>
      <c r="AU806569" s="30"/>
      <c r="AV806569" s="30"/>
    </row>
    <row r="806577" spans="45:48" x14ac:dyDescent="0.2">
      <c r="AS806577" s="30"/>
      <c r="AT806577" s="30"/>
      <c r="AU806577" s="30"/>
      <c r="AV806577" s="30"/>
    </row>
    <row r="806585" spans="45:48" x14ac:dyDescent="0.2">
      <c r="AS806585" s="30"/>
      <c r="AT806585" s="30"/>
      <c r="AU806585" s="30"/>
      <c r="AV806585" s="30"/>
    </row>
    <row r="806593" spans="45:48" x14ac:dyDescent="0.2">
      <c r="AS806593" s="30"/>
      <c r="AT806593" s="30"/>
      <c r="AU806593" s="30"/>
      <c r="AV806593" s="30"/>
    </row>
    <row r="806601" spans="45:48" x14ac:dyDescent="0.2">
      <c r="AS806601" s="30"/>
      <c r="AT806601" s="30"/>
      <c r="AU806601" s="30"/>
      <c r="AV806601" s="30"/>
    </row>
    <row r="806609" spans="45:48" x14ac:dyDescent="0.2">
      <c r="AS806609" s="30"/>
      <c r="AT806609" s="30"/>
      <c r="AU806609" s="30"/>
      <c r="AV806609" s="30"/>
    </row>
    <row r="806617" spans="45:48" x14ac:dyDescent="0.2">
      <c r="AS806617" s="30"/>
      <c r="AT806617" s="30"/>
      <c r="AU806617" s="30"/>
      <c r="AV806617" s="30"/>
    </row>
    <row r="806625" spans="45:48" x14ac:dyDescent="0.2">
      <c r="AS806625" s="30"/>
      <c r="AT806625" s="30"/>
      <c r="AU806625" s="30"/>
      <c r="AV806625" s="30"/>
    </row>
    <row r="806633" spans="45:48" x14ac:dyDescent="0.2">
      <c r="AS806633" s="30"/>
      <c r="AT806633" s="30"/>
      <c r="AU806633" s="30"/>
      <c r="AV806633" s="30"/>
    </row>
    <row r="806641" spans="45:48" x14ac:dyDescent="0.2">
      <c r="AS806641" s="30"/>
      <c r="AT806641" s="30"/>
      <c r="AU806641" s="30"/>
      <c r="AV806641" s="30"/>
    </row>
    <row r="806649" spans="45:48" x14ac:dyDescent="0.2">
      <c r="AS806649" s="30"/>
      <c r="AT806649" s="30"/>
      <c r="AU806649" s="30"/>
      <c r="AV806649" s="30"/>
    </row>
    <row r="806657" spans="45:48" x14ac:dyDescent="0.2">
      <c r="AS806657" s="30"/>
      <c r="AT806657" s="30"/>
      <c r="AU806657" s="30"/>
      <c r="AV806657" s="30"/>
    </row>
    <row r="806665" spans="45:48" x14ac:dyDescent="0.2">
      <c r="AS806665" s="30"/>
      <c r="AT806665" s="30"/>
      <c r="AU806665" s="30"/>
      <c r="AV806665" s="30"/>
    </row>
    <row r="806673" spans="45:48" x14ac:dyDescent="0.2">
      <c r="AS806673" s="30"/>
      <c r="AT806673" s="30"/>
      <c r="AU806673" s="30"/>
      <c r="AV806673" s="30"/>
    </row>
    <row r="806681" spans="45:48" x14ac:dyDescent="0.2">
      <c r="AS806681" s="30"/>
      <c r="AT806681" s="30"/>
      <c r="AU806681" s="30"/>
      <c r="AV806681" s="30"/>
    </row>
    <row r="806689" spans="45:48" x14ac:dyDescent="0.2">
      <c r="AS806689" s="30"/>
      <c r="AT806689" s="30"/>
      <c r="AU806689" s="30"/>
      <c r="AV806689" s="30"/>
    </row>
    <row r="806697" spans="45:48" x14ac:dyDescent="0.2">
      <c r="AS806697" s="30"/>
      <c r="AT806697" s="30"/>
      <c r="AU806697" s="30"/>
      <c r="AV806697" s="30"/>
    </row>
    <row r="806705" spans="45:48" x14ac:dyDescent="0.2">
      <c r="AS806705" s="30"/>
      <c r="AT806705" s="30"/>
      <c r="AU806705" s="30"/>
      <c r="AV806705" s="30"/>
    </row>
    <row r="806713" spans="45:48" x14ac:dyDescent="0.2">
      <c r="AS806713" s="30"/>
      <c r="AT806713" s="30"/>
      <c r="AU806713" s="30"/>
      <c r="AV806713" s="30"/>
    </row>
    <row r="806721" spans="45:48" x14ac:dyDescent="0.2">
      <c r="AS806721" s="30"/>
      <c r="AT806721" s="30"/>
      <c r="AU806721" s="30"/>
      <c r="AV806721" s="30"/>
    </row>
    <row r="806729" spans="45:48" x14ac:dyDescent="0.2">
      <c r="AS806729" s="30"/>
      <c r="AT806729" s="30"/>
      <c r="AU806729" s="30"/>
      <c r="AV806729" s="30"/>
    </row>
    <row r="806737" spans="45:48" x14ac:dyDescent="0.2">
      <c r="AS806737" s="30"/>
      <c r="AT806737" s="30"/>
      <c r="AU806737" s="30"/>
      <c r="AV806737" s="30"/>
    </row>
    <row r="806745" spans="45:48" x14ac:dyDescent="0.2">
      <c r="AS806745" s="30"/>
      <c r="AT806745" s="30"/>
      <c r="AU806745" s="30"/>
      <c r="AV806745" s="30"/>
    </row>
    <row r="806753" spans="45:48" x14ac:dyDescent="0.2">
      <c r="AS806753" s="30"/>
      <c r="AT806753" s="30"/>
      <c r="AU806753" s="30"/>
      <c r="AV806753" s="30"/>
    </row>
    <row r="806761" spans="45:48" x14ac:dyDescent="0.2">
      <c r="AS806761" s="30"/>
      <c r="AT806761" s="30"/>
      <c r="AU806761" s="30"/>
      <c r="AV806761" s="30"/>
    </row>
    <row r="806769" spans="45:48" x14ac:dyDescent="0.2">
      <c r="AS806769" s="30"/>
      <c r="AT806769" s="30"/>
      <c r="AU806769" s="30"/>
      <c r="AV806769" s="30"/>
    </row>
    <row r="806777" spans="45:48" x14ac:dyDescent="0.2">
      <c r="AS806777" s="30"/>
      <c r="AT806777" s="30"/>
      <c r="AU806777" s="30"/>
      <c r="AV806777" s="30"/>
    </row>
    <row r="806785" spans="45:48" x14ac:dyDescent="0.2">
      <c r="AS806785" s="30"/>
      <c r="AT806785" s="30"/>
      <c r="AU806785" s="30"/>
      <c r="AV806785" s="30"/>
    </row>
    <row r="806793" spans="45:48" x14ac:dyDescent="0.2">
      <c r="AS806793" s="30"/>
      <c r="AT806793" s="30"/>
      <c r="AU806793" s="30"/>
      <c r="AV806793" s="30"/>
    </row>
    <row r="806801" spans="45:48" x14ac:dyDescent="0.2">
      <c r="AS806801" s="30"/>
      <c r="AT806801" s="30"/>
      <c r="AU806801" s="30"/>
      <c r="AV806801" s="30"/>
    </row>
    <row r="806809" spans="45:48" x14ac:dyDescent="0.2">
      <c r="AS806809" s="30"/>
      <c r="AT806809" s="30"/>
      <c r="AU806809" s="30"/>
      <c r="AV806809" s="30"/>
    </row>
    <row r="806817" spans="45:48" x14ac:dyDescent="0.2">
      <c r="AS806817" s="30"/>
      <c r="AT806817" s="30"/>
      <c r="AU806817" s="30"/>
      <c r="AV806817" s="30"/>
    </row>
    <row r="806825" spans="45:48" x14ac:dyDescent="0.2">
      <c r="AS806825" s="30"/>
      <c r="AT806825" s="30"/>
      <c r="AU806825" s="30"/>
      <c r="AV806825" s="30"/>
    </row>
    <row r="806833" spans="45:48" x14ac:dyDescent="0.2">
      <c r="AS806833" s="30"/>
      <c r="AT806833" s="30"/>
      <c r="AU806833" s="30"/>
      <c r="AV806833" s="30"/>
    </row>
    <row r="806841" spans="45:48" x14ac:dyDescent="0.2">
      <c r="AS806841" s="30"/>
      <c r="AT806841" s="30"/>
      <c r="AU806841" s="30"/>
      <c r="AV806841" s="30"/>
    </row>
    <row r="806849" spans="45:48" x14ac:dyDescent="0.2">
      <c r="AS806849" s="30"/>
      <c r="AT806849" s="30"/>
      <c r="AU806849" s="30"/>
      <c r="AV806849" s="30"/>
    </row>
    <row r="806857" spans="45:48" x14ac:dyDescent="0.2">
      <c r="AS806857" s="30"/>
      <c r="AT806857" s="30"/>
      <c r="AU806857" s="30"/>
      <c r="AV806857" s="30"/>
    </row>
    <row r="806865" spans="45:48" x14ac:dyDescent="0.2">
      <c r="AS806865" s="30"/>
      <c r="AT806865" s="30"/>
      <c r="AU806865" s="30"/>
      <c r="AV806865" s="30"/>
    </row>
    <row r="806873" spans="45:48" x14ac:dyDescent="0.2">
      <c r="AS806873" s="30"/>
      <c r="AT806873" s="30"/>
      <c r="AU806873" s="30"/>
      <c r="AV806873" s="30"/>
    </row>
    <row r="806881" spans="45:48" x14ac:dyDescent="0.2">
      <c r="AS806881" s="30"/>
      <c r="AT806881" s="30"/>
      <c r="AU806881" s="30"/>
      <c r="AV806881" s="30"/>
    </row>
    <row r="806889" spans="45:48" x14ac:dyDescent="0.2">
      <c r="AS806889" s="30"/>
      <c r="AT806889" s="30"/>
      <c r="AU806889" s="30"/>
      <c r="AV806889" s="30"/>
    </row>
    <row r="806897" spans="45:48" x14ac:dyDescent="0.2">
      <c r="AS806897" s="30"/>
      <c r="AT806897" s="30"/>
      <c r="AU806897" s="30"/>
      <c r="AV806897" s="30"/>
    </row>
    <row r="806905" spans="45:48" x14ac:dyDescent="0.2">
      <c r="AS806905" s="30"/>
      <c r="AT806905" s="30"/>
      <c r="AU806905" s="30"/>
      <c r="AV806905" s="30"/>
    </row>
    <row r="806913" spans="45:48" x14ac:dyDescent="0.2">
      <c r="AS806913" s="30"/>
      <c r="AT806913" s="30"/>
      <c r="AU806913" s="30"/>
      <c r="AV806913" s="30"/>
    </row>
    <row r="806921" spans="45:48" x14ac:dyDescent="0.2">
      <c r="AS806921" s="30"/>
      <c r="AT806921" s="30"/>
      <c r="AU806921" s="30"/>
      <c r="AV806921" s="30"/>
    </row>
    <row r="806929" spans="45:48" x14ac:dyDescent="0.2">
      <c r="AS806929" s="30"/>
      <c r="AT806929" s="30"/>
      <c r="AU806929" s="30"/>
      <c r="AV806929" s="30"/>
    </row>
    <row r="806937" spans="45:48" x14ac:dyDescent="0.2">
      <c r="AS806937" s="30"/>
      <c r="AT806937" s="30"/>
      <c r="AU806937" s="30"/>
      <c r="AV806937" s="30"/>
    </row>
    <row r="806945" spans="45:48" x14ac:dyDescent="0.2">
      <c r="AS806945" s="30"/>
      <c r="AT806945" s="30"/>
      <c r="AU806945" s="30"/>
      <c r="AV806945" s="30"/>
    </row>
    <row r="806953" spans="45:48" x14ac:dyDescent="0.2">
      <c r="AS806953" s="30"/>
      <c r="AT806953" s="30"/>
      <c r="AU806953" s="30"/>
      <c r="AV806953" s="30"/>
    </row>
    <row r="806961" spans="45:48" x14ac:dyDescent="0.2">
      <c r="AS806961" s="30"/>
      <c r="AT806961" s="30"/>
      <c r="AU806961" s="30"/>
      <c r="AV806961" s="30"/>
    </row>
    <row r="806969" spans="45:48" x14ac:dyDescent="0.2">
      <c r="AS806969" s="30"/>
      <c r="AT806969" s="30"/>
      <c r="AU806969" s="30"/>
      <c r="AV806969" s="30"/>
    </row>
    <row r="806977" spans="45:48" x14ac:dyDescent="0.2">
      <c r="AS806977" s="30"/>
      <c r="AT806977" s="30"/>
      <c r="AU806977" s="30"/>
      <c r="AV806977" s="30"/>
    </row>
    <row r="806985" spans="45:48" x14ac:dyDescent="0.2">
      <c r="AS806985" s="30"/>
      <c r="AT806985" s="30"/>
      <c r="AU806985" s="30"/>
      <c r="AV806985" s="30"/>
    </row>
    <row r="806993" spans="45:48" x14ac:dyDescent="0.2">
      <c r="AS806993" s="30"/>
      <c r="AT806993" s="30"/>
      <c r="AU806993" s="30"/>
      <c r="AV806993" s="30"/>
    </row>
    <row r="807001" spans="45:48" x14ac:dyDescent="0.2">
      <c r="AS807001" s="30"/>
      <c r="AT807001" s="30"/>
      <c r="AU807001" s="30"/>
      <c r="AV807001" s="30"/>
    </row>
    <row r="807009" spans="45:48" x14ac:dyDescent="0.2">
      <c r="AS807009" s="30"/>
      <c r="AT807009" s="30"/>
      <c r="AU807009" s="30"/>
      <c r="AV807009" s="30"/>
    </row>
    <row r="807017" spans="45:48" x14ac:dyDescent="0.2">
      <c r="AS807017" s="30"/>
      <c r="AT807017" s="30"/>
      <c r="AU807017" s="30"/>
      <c r="AV807017" s="30"/>
    </row>
    <row r="807025" spans="45:48" x14ac:dyDescent="0.2">
      <c r="AS807025" s="30"/>
      <c r="AT807025" s="30"/>
      <c r="AU807025" s="30"/>
      <c r="AV807025" s="30"/>
    </row>
    <row r="807033" spans="45:48" x14ac:dyDescent="0.2">
      <c r="AS807033" s="30"/>
      <c r="AT807033" s="30"/>
      <c r="AU807033" s="30"/>
      <c r="AV807033" s="30"/>
    </row>
    <row r="807041" spans="45:48" x14ac:dyDescent="0.2">
      <c r="AS807041" s="30"/>
      <c r="AT807041" s="30"/>
      <c r="AU807041" s="30"/>
      <c r="AV807041" s="30"/>
    </row>
    <row r="807049" spans="45:48" x14ac:dyDescent="0.2">
      <c r="AS807049" s="30"/>
      <c r="AT807049" s="30"/>
      <c r="AU807049" s="30"/>
      <c r="AV807049" s="30"/>
    </row>
    <row r="807057" spans="45:48" x14ac:dyDescent="0.2">
      <c r="AS807057" s="30"/>
      <c r="AT807057" s="30"/>
      <c r="AU807057" s="30"/>
      <c r="AV807057" s="30"/>
    </row>
    <row r="807065" spans="45:48" x14ac:dyDescent="0.2">
      <c r="AS807065" s="30"/>
      <c r="AT807065" s="30"/>
      <c r="AU807065" s="30"/>
      <c r="AV807065" s="30"/>
    </row>
    <row r="807073" spans="45:48" x14ac:dyDescent="0.2">
      <c r="AS807073" s="30"/>
      <c r="AT807073" s="30"/>
      <c r="AU807073" s="30"/>
      <c r="AV807073" s="30"/>
    </row>
    <row r="807081" spans="45:48" x14ac:dyDescent="0.2">
      <c r="AS807081" s="30"/>
      <c r="AT807081" s="30"/>
      <c r="AU807081" s="30"/>
      <c r="AV807081" s="30"/>
    </row>
    <row r="807089" spans="45:48" x14ac:dyDescent="0.2">
      <c r="AS807089" s="30"/>
      <c r="AT807089" s="30"/>
      <c r="AU807089" s="30"/>
      <c r="AV807089" s="30"/>
    </row>
    <row r="807097" spans="45:48" x14ac:dyDescent="0.2">
      <c r="AS807097" s="30"/>
      <c r="AT807097" s="30"/>
      <c r="AU807097" s="30"/>
      <c r="AV807097" s="30"/>
    </row>
    <row r="807105" spans="45:48" x14ac:dyDescent="0.2">
      <c r="AS807105" s="30"/>
      <c r="AT807105" s="30"/>
      <c r="AU807105" s="30"/>
      <c r="AV807105" s="30"/>
    </row>
    <row r="807113" spans="45:48" x14ac:dyDescent="0.2">
      <c r="AS807113" s="30"/>
      <c r="AT807113" s="30"/>
      <c r="AU807113" s="30"/>
      <c r="AV807113" s="30"/>
    </row>
    <row r="807121" spans="45:48" x14ac:dyDescent="0.2">
      <c r="AS807121" s="30"/>
      <c r="AT807121" s="30"/>
      <c r="AU807121" s="30"/>
      <c r="AV807121" s="30"/>
    </row>
    <row r="807129" spans="45:48" x14ac:dyDescent="0.2">
      <c r="AS807129" s="30"/>
      <c r="AT807129" s="30"/>
      <c r="AU807129" s="30"/>
      <c r="AV807129" s="30"/>
    </row>
    <row r="807137" spans="45:48" x14ac:dyDescent="0.2">
      <c r="AS807137" s="30"/>
      <c r="AT807137" s="30"/>
      <c r="AU807137" s="30"/>
      <c r="AV807137" s="30"/>
    </row>
    <row r="807145" spans="45:48" x14ac:dyDescent="0.2">
      <c r="AS807145" s="30"/>
      <c r="AT807145" s="30"/>
      <c r="AU807145" s="30"/>
      <c r="AV807145" s="30"/>
    </row>
    <row r="807153" spans="45:48" x14ac:dyDescent="0.2">
      <c r="AS807153" s="30"/>
      <c r="AT807153" s="30"/>
      <c r="AU807153" s="30"/>
      <c r="AV807153" s="30"/>
    </row>
    <row r="807161" spans="45:48" x14ac:dyDescent="0.2">
      <c r="AS807161" s="30"/>
      <c r="AT807161" s="30"/>
      <c r="AU807161" s="30"/>
      <c r="AV807161" s="30"/>
    </row>
    <row r="807169" spans="45:48" x14ac:dyDescent="0.2">
      <c r="AS807169" s="30"/>
      <c r="AT807169" s="30"/>
      <c r="AU807169" s="30"/>
      <c r="AV807169" s="30"/>
    </row>
    <row r="807177" spans="45:48" x14ac:dyDescent="0.2">
      <c r="AS807177" s="30"/>
      <c r="AT807177" s="30"/>
      <c r="AU807177" s="30"/>
      <c r="AV807177" s="30"/>
    </row>
    <row r="807185" spans="45:48" x14ac:dyDescent="0.2">
      <c r="AS807185" s="30"/>
      <c r="AT807185" s="30"/>
      <c r="AU807185" s="30"/>
      <c r="AV807185" s="30"/>
    </row>
    <row r="807193" spans="45:48" x14ac:dyDescent="0.2">
      <c r="AS807193" s="30"/>
      <c r="AT807193" s="30"/>
      <c r="AU807193" s="30"/>
      <c r="AV807193" s="30"/>
    </row>
    <row r="807201" spans="45:48" x14ac:dyDescent="0.2">
      <c r="AS807201" s="30"/>
      <c r="AT807201" s="30"/>
      <c r="AU807201" s="30"/>
      <c r="AV807201" s="30"/>
    </row>
    <row r="807209" spans="45:48" x14ac:dyDescent="0.2">
      <c r="AS807209" s="30"/>
      <c r="AT807209" s="30"/>
      <c r="AU807209" s="30"/>
      <c r="AV807209" s="30"/>
    </row>
    <row r="807217" spans="45:48" x14ac:dyDescent="0.2">
      <c r="AS807217" s="30"/>
      <c r="AT807217" s="30"/>
      <c r="AU807217" s="30"/>
      <c r="AV807217" s="30"/>
    </row>
    <row r="807225" spans="45:48" x14ac:dyDescent="0.2">
      <c r="AS807225" s="30"/>
      <c r="AT807225" s="30"/>
      <c r="AU807225" s="30"/>
      <c r="AV807225" s="30"/>
    </row>
    <row r="807233" spans="45:48" x14ac:dyDescent="0.2">
      <c r="AS807233" s="30"/>
      <c r="AT807233" s="30"/>
      <c r="AU807233" s="30"/>
      <c r="AV807233" s="30"/>
    </row>
    <row r="807241" spans="45:48" x14ac:dyDescent="0.2">
      <c r="AS807241" s="30"/>
      <c r="AT807241" s="30"/>
      <c r="AU807241" s="30"/>
      <c r="AV807241" s="30"/>
    </row>
    <row r="807249" spans="45:48" x14ac:dyDescent="0.2">
      <c r="AS807249" s="30"/>
      <c r="AT807249" s="30"/>
      <c r="AU807249" s="30"/>
      <c r="AV807249" s="30"/>
    </row>
    <row r="807257" spans="45:48" x14ac:dyDescent="0.2">
      <c r="AS807257" s="30"/>
      <c r="AT807257" s="30"/>
      <c r="AU807257" s="30"/>
      <c r="AV807257" s="30"/>
    </row>
    <row r="807265" spans="45:48" x14ac:dyDescent="0.2">
      <c r="AS807265" s="30"/>
      <c r="AT807265" s="30"/>
      <c r="AU807265" s="30"/>
      <c r="AV807265" s="30"/>
    </row>
    <row r="807273" spans="45:48" x14ac:dyDescent="0.2">
      <c r="AS807273" s="30"/>
      <c r="AT807273" s="30"/>
      <c r="AU807273" s="30"/>
      <c r="AV807273" s="30"/>
    </row>
    <row r="807281" spans="45:48" x14ac:dyDescent="0.2">
      <c r="AS807281" s="30"/>
      <c r="AT807281" s="30"/>
      <c r="AU807281" s="30"/>
      <c r="AV807281" s="30"/>
    </row>
    <row r="807289" spans="45:48" x14ac:dyDescent="0.2">
      <c r="AS807289" s="30"/>
      <c r="AT807289" s="30"/>
      <c r="AU807289" s="30"/>
      <c r="AV807289" s="30"/>
    </row>
    <row r="807297" spans="45:48" x14ac:dyDescent="0.2">
      <c r="AS807297" s="30"/>
      <c r="AT807297" s="30"/>
      <c r="AU807297" s="30"/>
      <c r="AV807297" s="30"/>
    </row>
    <row r="807305" spans="45:48" x14ac:dyDescent="0.2">
      <c r="AS807305" s="30"/>
      <c r="AT807305" s="30"/>
      <c r="AU807305" s="30"/>
      <c r="AV807305" s="30"/>
    </row>
    <row r="807313" spans="45:48" x14ac:dyDescent="0.2">
      <c r="AS807313" s="30"/>
      <c r="AT807313" s="30"/>
      <c r="AU807313" s="30"/>
      <c r="AV807313" s="30"/>
    </row>
    <row r="807321" spans="45:48" x14ac:dyDescent="0.2">
      <c r="AS807321" s="30"/>
      <c r="AT807321" s="30"/>
      <c r="AU807321" s="30"/>
      <c r="AV807321" s="30"/>
    </row>
    <row r="807329" spans="45:48" x14ac:dyDescent="0.2">
      <c r="AS807329" s="30"/>
      <c r="AT807329" s="30"/>
      <c r="AU807329" s="30"/>
      <c r="AV807329" s="30"/>
    </row>
    <row r="807337" spans="45:48" x14ac:dyDescent="0.2">
      <c r="AS807337" s="30"/>
      <c r="AT807337" s="30"/>
      <c r="AU807337" s="30"/>
      <c r="AV807337" s="30"/>
    </row>
    <row r="807345" spans="45:48" x14ac:dyDescent="0.2">
      <c r="AS807345" s="30"/>
      <c r="AT807345" s="30"/>
      <c r="AU807345" s="30"/>
      <c r="AV807345" s="30"/>
    </row>
    <row r="807353" spans="45:48" x14ac:dyDescent="0.2">
      <c r="AS807353" s="30"/>
      <c r="AT807353" s="30"/>
      <c r="AU807353" s="30"/>
      <c r="AV807353" s="30"/>
    </row>
    <row r="807361" spans="45:48" x14ac:dyDescent="0.2">
      <c r="AS807361" s="30"/>
      <c r="AT807361" s="30"/>
      <c r="AU807361" s="30"/>
      <c r="AV807361" s="30"/>
    </row>
    <row r="807369" spans="45:48" x14ac:dyDescent="0.2">
      <c r="AS807369" s="30"/>
      <c r="AT807369" s="30"/>
      <c r="AU807369" s="30"/>
      <c r="AV807369" s="30"/>
    </row>
    <row r="807377" spans="45:48" x14ac:dyDescent="0.2">
      <c r="AS807377" s="30"/>
      <c r="AT807377" s="30"/>
      <c r="AU807377" s="30"/>
      <c r="AV807377" s="30"/>
    </row>
    <row r="807385" spans="45:48" x14ac:dyDescent="0.2">
      <c r="AS807385" s="30"/>
      <c r="AT807385" s="30"/>
      <c r="AU807385" s="30"/>
      <c r="AV807385" s="30"/>
    </row>
    <row r="807393" spans="45:48" x14ac:dyDescent="0.2">
      <c r="AS807393" s="30"/>
      <c r="AT807393" s="30"/>
      <c r="AU807393" s="30"/>
      <c r="AV807393" s="30"/>
    </row>
    <row r="807401" spans="45:48" x14ac:dyDescent="0.2">
      <c r="AS807401" s="30"/>
      <c r="AT807401" s="30"/>
      <c r="AU807401" s="30"/>
      <c r="AV807401" s="30"/>
    </row>
    <row r="807409" spans="45:48" x14ac:dyDescent="0.2">
      <c r="AS807409" s="30"/>
      <c r="AT807409" s="30"/>
      <c r="AU807409" s="30"/>
      <c r="AV807409" s="30"/>
    </row>
    <row r="807417" spans="45:48" x14ac:dyDescent="0.2">
      <c r="AS807417" s="30"/>
      <c r="AT807417" s="30"/>
      <c r="AU807417" s="30"/>
      <c r="AV807417" s="30"/>
    </row>
    <row r="807425" spans="45:48" x14ac:dyDescent="0.2">
      <c r="AS807425" s="30"/>
      <c r="AT807425" s="30"/>
      <c r="AU807425" s="30"/>
      <c r="AV807425" s="30"/>
    </row>
    <row r="807433" spans="45:48" x14ac:dyDescent="0.2">
      <c r="AS807433" s="30"/>
      <c r="AT807433" s="30"/>
      <c r="AU807433" s="30"/>
      <c r="AV807433" s="30"/>
    </row>
    <row r="807441" spans="45:48" x14ac:dyDescent="0.2">
      <c r="AS807441" s="30"/>
      <c r="AT807441" s="30"/>
      <c r="AU807441" s="30"/>
      <c r="AV807441" s="30"/>
    </row>
    <row r="807449" spans="45:48" x14ac:dyDescent="0.2">
      <c r="AS807449" s="30"/>
      <c r="AT807449" s="30"/>
      <c r="AU807449" s="30"/>
      <c r="AV807449" s="30"/>
    </row>
    <row r="807457" spans="45:48" x14ac:dyDescent="0.2">
      <c r="AS807457" s="30"/>
      <c r="AT807457" s="30"/>
      <c r="AU807457" s="30"/>
      <c r="AV807457" s="30"/>
    </row>
    <row r="807465" spans="45:48" x14ac:dyDescent="0.2">
      <c r="AS807465" s="30"/>
      <c r="AT807465" s="30"/>
      <c r="AU807465" s="30"/>
      <c r="AV807465" s="30"/>
    </row>
    <row r="807473" spans="45:48" x14ac:dyDescent="0.2">
      <c r="AS807473" s="30"/>
      <c r="AT807473" s="30"/>
      <c r="AU807473" s="30"/>
      <c r="AV807473" s="30"/>
    </row>
    <row r="807481" spans="45:48" x14ac:dyDescent="0.2">
      <c r="AS807481" s="30"/>
      <c r="AT807481" s="30"/>
      <c r="AU807481" s="30"/>
      <c r="AV807481" s="30"/>
    </row>
    <row r="807489" spans="45:48" x14ac:dyDescent="0.2">
      <c r="AS807489" s="30"/>
      <c r="AT807489" s="30"/>
      <c r="AU807489" s="30"/>
      <c r="AV807489" s="30"/>
    </row>
    <row r="807497" spans="45:48" x14ac:dyDescent="0.2">
      <c r="AS807497" s="30"/>
      <c r="AT807497" s="30"/>
      <c r="AU807497" s="30"/>
      <c r="AV807497" s="30"/>
    </row>
    <row r="807505" spans="45:48" x14ac:dyDescent="0.2">
      <c r="AS807505" s="30"/>
      <c r="AT807505" s="30"/>
      <c r="AU807505" s="30"/>
      <c r="AV807505" s="30"/>
    </row>
    <row r="807513" spans="45:48" x14ac:dyDescent="0.2">
      <c r="AS807513" s="30"/>
      <c r="AT807513" s="30"/>
      <c r="AU807513" s="30"/>
      <c r="AV807513" s="30"/>
    </row>
    <row r="807521" spans="45:48" x14ac:dyDescent="0.2">
      <c r="AS807521" s="30"/>
      <c r="AT807521" s="30"/>
      <c r="AU807521" s="30"/>
      <c r="AV807521" s="30"/>
    </row>
    <row r="807529" spans="45:48" x14ac:dyDescent="0.2">
      <c r="AS807529" s="30"/>
      <c r="AT807529" s="30"/>
      <c r="AU807529" s="30"/>
      <c r="AV807529" s="30"/>
    </row>
    <row r="807537" spans="45:48" x14ac:dyDescent="0.2">
      <c r="AS807537" s="30"/>
      <c r="AT807537" s="30"/>
      <c r="AU807537" s="30"/>
      <c r="AV807537" s="30"/>
    </row>
    <row r="807545" spans="45:48" x14ac:dyDescent="0.2">
      <c r="AS807545" s="30"/>
      <c r="AT807545" s="30"/>
      <c r="AU807545" s="30"/>
      <c r="AV807545" s="30"/>
    </row>
    <row r="807553" spans="45:48" x14ac:dyDescent="0.2">
      <c r="AS807553" s="30"/>
      <c r="AT807553" s="30"/>
      <c r="AU807553" s="30"/>
      <c r="AV807553" s="30"/>
    </row>
    <row r="807561" spans="45:48" x14ac:dyDescent="0.2">
      <c r="AS807561" s="30"/>
      <c r="AT807561" s="30"/>
      <c r="AU807561" s="30"/>
      <c r="AV807561" s="30"/>
    </row>
    <row r="807569" spans="45:48" x14ac:dyDescent="0.2">
      <c r="AS807569" s="30"/>
      <c r="AT807569" s="30"/>
      <c r="AU807569" s="30"/>
      <c r="AV807569" s="30"/>
    </row>
    <row r="807577" spans="45:48" x14ac:dyDescent="0.2">
      <c r="AS807577" s="30"/>
      <c r="AT807577" s="30"/>
      <c r="AU807577" s="30"/>
      <c r="AV807577" s="30"/>
    </row>
    <row r="807585" spans="45:48" x14ac:dyDescent="0.2">
      <c r="AS807585" s="30"/>
      <c r="AT807585" s="30"/>
      <c r="AU807585" s="30"/>
      <c r="AV807585" s="30"/>
    </row>
    <row r="807593" spans="45:48" x14ac:dyDescent="0.2">
      <c r="AS807593" s="30"/>
      <c r="AT807593" s="30"/>
      <c r="AU807593" s="30"/>
      <c r="AV807593" s="30"/>
    </row>
    <row r="807601" spans="45:48" x14ac:dyDescent="0.2">
      <c r="AS807601" s="30"/>
      <c r="AT807601" s="30"/>
      <c r="AU807601" s="30"/>
      <c r="AV807601" s="30"/>
    </row>
    <row r="807609" spans="45:48" x14ac:dyDescent="0.2">
      <c r="AS807609" s="30"/>
      <c r="AT807609" s="30"/>
      <c r="AU807609" s="30"/>
      <c r="AV807609" s="30"/>
    </row>
    <row r="807617" spans="45:48" x14ac:dyDescent="0.2">
      <c r="AS807617" s="30"/>
      <c r="AT807617" s="30"/>
      <c r="AU807617" s="30"/>
      <c r="AV807617" s="30"/>
    </row>
    <row r="807625" spans="45:48" x14ac:dyDescent="0.2">
      <c r="AS807625" s="30"/>
      <c r="AT807625" s="30"/>
      <c r="AU807625" s="30"/>
      <c r="AV807625" s="30"/>
    </row>
    <row r="807633" spans="45:48" x14ac:dyDescent="0.2">
      <c r="AS807633" s="30"/>
      <c r="AT807633" s="30"/>
      <c r="AU807633" s="30"/>
      <c r="AV807633" s="30"/>
    </row>
    <row r="807641" spans="45:48" x14ac:dyDescent="0.2">
      <c r="AS807641" s="30"/>
      <c r="AT807641" s="30"/>
      <c r="AU807641" s="30"/>
      <c r="AV807641" s="30"/>
    </row>
    <row r="807649" spans="45:48" x14ac:dyDescent="0.2">
      <c r="AS807649" s="30"/>
      <c r="AT807649" s="30"/>
      <c r="AU807649" s="30"/>
      <c r="AV807649" s="30"/>
    </row>
    <row r="807657" spans="45:48" x14ac:dyDescent="0.2">
      <c r="AS807657" s="30"/>
      <c r="AT807657" s="30"/>
      <c r="AU807657" s="30"/>
      <c r="AV807657" s="30"/>
    </row>
    <row r="807665" spans="45:48" x14ac:dyDescent="0.2">
      <c r="AS807665" s="30"/>
      <c r="AT807665" s="30"/>
      <c r="AU807665" s="30"/>
      <c r="AV807665" s="30"/>
    </row>
    <row r="807673" spans="45:48" x14ac:dyDescent="0.2">
      <c r="AS807673" s="30"/>
      <c r="AT807673" s="30"/>
      <c r="AU807673" s="30"/>
      <c r="AV807673" s="30"/>
    </row>
    <row r="807681" spans="45:48" x14ac:dyDescent="0.2">
      <c r="AS807681" s="30"/>
      <c r="AT807681" s="30"/>
      <c r="AU807681" s="30"/>
      <c r="AV807681" s="30"/>
    </row>
    <row r="807689" spans="45:48" x14ac:dyDescent="0.2">
      <c r="AS807689" s="30"/>
      <c r="AT807689" s="30"/>
      <c r="AU807689" s="30"/>
      <c r="AV807689" s="30"/>
    </row>
    <row r="807697" spans="45:48" x14ac:dyDescent="0.2">
      <c r="AS807697" s="30"/>
      <c r="AT807697" s="30"/>
      <c r="AU807697" s="30"/>
      <c r="AV807697" s="30"/>
    </row>
    <row r="807705" spans="45:48" x14ac:dyDescent="0.2">
      <c r="AS807705" s="30"/>
      <c r="AT807705" s="30"/>
      <c r="AU807705" s="30"/>
      <c r="AV807705" s="30"/>
    </row>
    <row r="807713" spans="45:48" x14ac:dyDescent="0.2">
      <c r="AS807713" s="30"/>
      <c r="AT807713" s="30"/>
      <c r="AU807713" s="30"/>
      <c r="AV807713" s="30"/>
    </row>
    <row r="807721" spans="45:48" x14ac:dyDescent="0.2">
      <c r="AS807721" s="30"/>
      <c r="AT807721" s="30"/>
      <c r="AU807721" s="30"/>
      <c r="AV807721" s="30"/>
    </row>
    <row r="807729" spans="45:48" x14ac:dyDescent="0.2">
      <c r="AS807729" s="30"/>
      <c r="AT807729" s="30"/>
      <c r="AU807729" s="30"/>
      <c r="AV807729" s="30"/>
    </row>
    <row r="807737" spans="45:48" x14ac:dyDescent="0.2">
      <c r="AS807737" s="30"/>
      <c r="AT807737" s="30"/>
      <c r="AU807737" s="30"/>
      <c r="AV807737" s="30"/>
    </row>
    <row r="807745" spans="45:48" x14ac:dyDescent="0.2">
      <c r="AS807745" s="30"/>
      <c r="AT807745" s="30"/>
      <c r="AU807745" s="30"/>
      <c r="AV807745" s="30"/>
    </row>
    <row r="807753" spans="45:48" x14ac:dyDescent="0.2">
      <c r="AS807753" s="30"/>
      <c r="AT807753" s="30"/>
      <c r="AU807753" s="30"/>
      <c r="AV807753" s="30"/>
    </row>
    <row r="807761" spans="45:48" x14ac:dyDescent="0.2">
      <c r="AS807761" s="30"/>
      <c r="AT807761" s="30"/>
      <c r="AU807761" s="30"/>
      <c r="AV807761" s="30"/>
    </row>
    <row r="807769" spans="45:48" x14ac:dyDescent="0.2">
      <c r="AS807769" s="30"/>
      <c r="AT807769" s="30"/>
      <c r="AU807769" s="30"/>
      <c r="AV807769" s="30"/>
    </row>
    <row r="807777" spans="45:48" x14ac:dyDescent="0.2">
      <c r="AS807777" s="30"/>
      <c r="AT807777" s="30"/>
      <c r="AU807777" s="30"/>
      <c r="AV807777" s="30"/>
    </row>
    <row r="807785" spans="45:48" x14ac:dyDescent="0.2">
      <c r="AS807785" s="30"/>
      <c r="AT807785" s="30"/>
      <c r="AU807785" s="30"/>
      <c r="AV807785" s="30"/>
    </row>
    <row r="807793" spans="45:48" x14ac:dyDescent="0.2">
      <c r="AS807793" s="30"/>
      <c r="AT807793" s="30"/>
      <c r="AU807793" s="30"/>
      <c r="AV807793" s="30"/>
    </row>
    <row r="807801" spans="45:48" x14ac:dyDescent="0.2">
      <c r="AS807801" s="30"/>
      <c r="AT807801" s="30"/>
      <c r="AU807801" s="30"/>
      <c r="AV807801" s="30"/>
    </row>
    <row r="807809" spans="45:48" x14ac:dyDescent="0.2">
      <c r="AS807809" s="30"/>
      <c r="AT807809" s="30"/>
      <c r="AU807809" s="30"/>
      <c r="AV807809" s="30"/>
    </row>
    <row r="807817" spans="45:48" x14ac:dyDescent="0.2">
      <c r="AS807817" s="30"/>
      <c r="AT807817" s="30"/>
      <c r="AU807817" s="30"/>
      <c r="AV807817" s="30"/>
    </row>
    <row r="807825" spans="45:48" x14ac:dyDescent="0.2">
      <c r="AS807825" s="30"/>
      <c r="AT807825" s="30"/>
      <c r="AU807825" s="30"/>
      <c r="AV807825" s="30"/>
    </row>
    <row r="807833" spans="45:48" x14ac:dyDescent="0.2">
      <c r="AS807833" s="30"/>
      <c r="AT807833" s="30"/>
      <c r="AU807833" s="30"/>
      <c r="AV807833" s="30"/>
    </row>
    <row r="807841" spans="45:48" x14ac:dyDescent="0.2">
      <c r="AS807841" s="30"/>
      <c r="AT807841" s="30"/>
      <c r="AU807841" s="30"/>
      <c r="AV807841" s="30"/>
    </row>
    <row r="807849" spans="45:48" x14ac:dyDescent="0.2">
      <c r="AS807849" s="30"/>
      <c r="AT807849" s="30"/>
      <c r="AU807849" s="30"/>
      <c r="AV807849" s="30"/>
    </row>
    <row r="807857" spans="45:48" x14ac:dyDescent="0.2">
      <c r="AS807857" s="30"/>
      <c r="AT807857" s="30"/>
      <c r="AU807857" s="30"/>
      <c r="AV807857" s="30"/>
    </row>
    <row r="807865" spans="45:48" x14ac:dyDescent="0.2">
      <c r="AS807865" s="30"/>
      <c r="AT807865" s="30"/>
      <c r="AU807865" s="30"/>
      <c r="AV807865" s="30"/>
    </row>
    <row r="807873" spans="45:48" x14ac:dyDescent="0.2">
      <c r="AS807873" s="30"/>
      <c r="AT807873" s="30"/>
      <c r="AU807873" s="30"/>
      <c r="AV807873" s="30"/>
    </row>
    <row r="807881" spans="45:48" x14ac:dyDescent="0.2">
      <c r="AS807881" s="30"/>
      <c r="AT807881" s="30"/>
      <c r="AU807881" s="30"/>
      <c r="AV807881" s="30"/>
    </row>
    <row r="807889" spans="45:48" x14ac:dyDescent="0.2">
      <c r="AS807889" s="30"/>
      <c r="AT807889" s="30"/>
      <c r="AU807889" s="30"/>
      <c r="AV807889" s="30"/>
    </row>
    <row r="807897" spans="45:48" x14ac:dyDescent="0.2">
      <c r="AS807897" s="30"/>
      <c r="AT807897" s="30"/>
      <c r="AU807897" s="30"/>
      <c r="AV807897" s="30"/>
    </row>
    <row r="807905" spans="45:48" x14ac:dyDescent="0.2">
      <c r="AS807905" s="30"/>
      <c r="AT807905" s="30"/>
      <c r="AU807905" s="30"/>
      <c r="AV807905" s="30"/>
    </row>
    <row r="807913" spans="45:48" x14ac:dyDescent="0.2">
      <c r="AS807913" s="30"/>
      <c r="AT807913" s="30"/>
      <c r="AU807913" s="30"/>
      <c r="AV807913" s="30"/>
    </row>
    <row r="807921" spans="45:48" x14ac:dyDescent="0.2">
      <c r="AS807921" s="30"/>
      <c r="AT807921" s="30"/>
      <c r="AU807921" s="30"/>
      <c r="AV807921" s="30"/>
    </row>
    <row r="807929" spans="45:48" x14ac:dyDescent="0.2">
      <c r="AS807929" s="30"/>
      <c r="AT807929" s="30"/>
      <c r="AU807929" s="30"/>
      <c r="AV807929" s="30"/>
    </row>
    <row r="807937" spans="45:48" x14ac:dyDescent="0.2">
      <c r="AS807937" s="30"/>
      <c r="AT807937" s="30"/>
      <c r="AU807937" s="30"/>
      <c r="AV807937" s="30"/>
    </row>
    <row r="807945" spans="45:48" x14ac:dyDescent="0.2">
      <c r="AS807945" s="30"/>
      <c r="AT807945" s="30"/>
      <c r="AU807945" s="30"/>
      <c r="AV807945" s="30"/>
    </row>
    <row r="807953" spans="45:48" x14ac:dyDescent="0.2">
      <c r="AS807953" s="30"/>
      <c r="AT807953" s="30"/>
      <c r="AU807953" s="30"/>
      <c r="AV807953" s="30"/>
    </row>
    <row r="807961" spans="45:48" x14ac:dyDescent="0.2">
      <c r="AS807961" s="30"/>
      <c r="AT807961" s="30"/>
      <c r="AU807961" s="30"/>
      <c r="AV807961" s="30"/>
    </row>
    <row r="807969" spans="45:48" x14ac:dyDescent="0.2">
      <c r="AS807969" s="30"/>
      <c r="AT807969" s="30"/>
      <c r="AU807969" s="30"/>
      <c r="AV807969" s="30"/>
    </row>
    <row r="807977" spans="45:48" x14ac:dyDescent="0.2">
      <c r="AS807977" s="30"/>
      <c r="AT807977" s="30"/>
      <c r="AU807977" s="30"/>
      <c r="AV807977" s="30"/>
    </row>
    <row r="807985" spans="45:48" x14ac:dyDescent="0.2">
      <c r="AS807985" s="30"/>
      <c r="AT807985" s="30"/>
      <c r="AU807985" s="30"/>
      <c r="AV807985" s="30"/>
    </row>
    <row r="807993" spans="45:48" x14ac:dyDescent="0.2">
      <c r="AS807993" s="30"/>
      <c r="AT807993" s="30"/>
      <c r="AU807993" s="30"/>
      <c r="AV807993" s="30"/>
    </row>
    <row r="808001" spans="45:48" x14ac:dyDescent="0.2">
      <c r="AS808001" s="30"/>
      <c r="AT808001" s="30"/>
      <c r="AU808001" s="30"/>
      <c r="AV808001" s="30"/>
    </row>
    <row r="808009" spans="45:48" x14ac:dyDescent="0.2">
      <c r="AS808009" s="30"/>
      <c r="AT808009" s="30"/>
      <c r="AU808009" s="30"/>
      <c r="AV808009" s="30"/>
    </row>
    <row r="808017" spans="45:48" x14ac:dyDescent="0.2">
      <c r="AS808017" s="30"/>
      <c r="AT808017" s="30"/>
      <c r="AU808017" s="30"/>
      <c r="AV808017" s="30"/>
    </row>
    <row r="808025" spans="45:48" x14ac:dyDescent="0.2">
      <c r="AS808025" s="30"/>
      <c r="AT808025" s="30"/>
      <c r="AU808025" s="30"/>
      <c r="AV808025" s="30"/>
    </row>
    <row r="808033" spans="45:48" x14ac:dyDescent="0.2">
      <c r="AS808033" s="30"/>
      <c r="AT808033" s="30"/>
      <c r="AU808033" s="30"/>
      <c r="AV808033" s="30"/>
    </row>
    <row r="808041" spans="45:48" x14ac:dyDescent="0.2">
      <c r="AS808041" s="30"/>
      <c r="AT808041" s="30"/>
      <c r="AU808041" s="30"/>
      <c r="AV808041" s="30"/>
    </row>
    <row r="808049" spans="45:48" x14ac:dyDescent="0.2">
      <c r="AS808049" s="30"/>
      <c r="AT808049" s="30"/>
      <c r="AU808049" s="30"/>
      <c r="AV808049" s="30"/>
    </row>
    <row r="808057" spans="45:48" x14ac:dyDescent="0.2">
      <c r="AS808057" s="30"/>
      <c r="AT808057" s="30"/>
      <c r="AU808057" s="30"/>
      <c r="AV808057" s="30"/>
    </row>
    <row r="808065" spans="45:48" x14ac:dyDescent="0.2">
      <c r="AS808065" s="30"/>
      <c r="AT808065" s="30"/>
      <c r="AU808065" s="30"/>
      <c r="AV808065" s="30"/>
    </row>
    <row r="808073" spans="45:48" x14ac:dyDescent="0.2">
      <c r="AS808073" s="30"/>
      <c r="AT808073" s="30"/>
      <c r="AU808073" s="30"/>
      <c r="AV808073" s="30"/>
    </row>
    <row r="808081" spans="45:48" x14ac:dyDescent="0.2">
      <c r="AS808081" s="30"/>
      <c r="AT808081" s="30"/>
      <c r="AU808081" s="30"/>
      <c r="AV808081" s="30"/>
    </row>
    <row r="808089" spans="45:48" x14ac:dyDescent="0.2">
      <c r="AS808089" s="30"/>
      <c r="AT808089" s="30"/>
      <c r="AU808089" s="30"/>
      <c r="AV808089" s="30"/>
    </row>
    <row r="808097" spans="45:48" x14ac:dyDescent="0.2">
      <c r="AS808097" s="30"/>
      <c r="AT808097" s="30"/>
      <c r="AU808097" s="30"/>
      <c r="AV808097" s="30"/>
    </row>
    <row r="808105" spans="45:48" x14ac:dyDescent="0.2">
      <c r="AS808105" s="30"/>
      <c r="AT808105" s="30"/>
      <c r="AU808105" s="30"/>
      <c r="AV808105" s="30"/>
    </row>
    <row r="808113" spans="45:48" x14ac:dyDescent="0.2">
      <c r="AS808113" s="30"/>
      <c r="AT808113" s="30"/>
      <c r="AU808113" s="30"/>
      <c r="AV808113" s="30"/>
    </row>
    <row r="808121" spans="45:48" x14ac:dyDescent="0.2">
      <c r="AS808121" s="30"/>
      <c r="AT808121" s="30"/>
      <c r="AU808121" s="30"/>
      <c r="AV808121" s="30"/>
    </row>
    <row r="808129" spans="45:48" x14ac:dyDescent="0.2">
      <c r="AS808129" s="30"/>
      <c r="AT808129" s="30"/>
      <c r="AU808129" s="30"/>
      <c r="AV808129" s="30"/>
    </row>
    <row r="808137" spans="45:48" x14ac:dyDescent="0.2">
      <c r="AS808137" s="30"/>
      <c r="AT808137" s="30"/>
      <c r="AU808137" s="30"/>
      <c r="AV808137" s="30"/>
    </row>
    <row r="808145" spans="45:48" x14ac:dyDescent="0.2">
      <c r="AS808145" s="30"/>
      <c r="AT808145" s="30"/>
      <c r="AU808145" s="30"/>
      <c r="AV808145" s="30"/>
    </row>
    <row r="808153" spans="45:48" x14ac:dyDescent="0.2">
      <c r="AS808153" s="30"/>
      <c r="AT808153" s="30"/>
      <c r="AU808153" s="30"/>
      <c r="AV808153" s="30"/>
    </row>
    <row r="808161" spans="45:48" x14ac:dyDescent="0.2">
      <c r="AS808161" s="30"/>
      <c r="AT808161" s="30"/>
      <c r="AU808161" s="30"/>
      <c r="AV808161" s="30"/>
    </row>
    <row r="808169" spans="45:48" x14ac:dyDescent="0.2">
      <c r="AS808169" s="30"/>
      <c r="AT808169" s="30"/>
      <c r="AU808169" s="30"/>
      <c r="AV808169" s="30"/>
    </row>
    <row r="808177" spans="45:48" x14ac:dyDescent="0.2">
      <c r="AS808177" s="30"/>
      <c r="AT808177" s="30"/>
      <c r="AU808177" s="30"/>
      <c r="AV808177" s="30"/>
    </row>
    <row r="808185" spans="45:48" x14ac:dyDescent="0.2">
      <c r="AS808185" s="30"/>
      <c r="AT808185" s="30"/>
      <c r="AU808185" s="30"/>
      <c r="AV808185" s="30"/>
    </row>
    <row r="808193" spans="45:48" x14ac:dyDescent="0.2">
      <c r="AS808193" s="30"/>
      <c r="AT808193" s="30"/>
      <c r="AU808193" s="30"/>
      <c r="AV808193" s="30"/>
    </row>
    <row r="808201" spans="45:48" x14ac:dyDescent="0.2">
      <c r="AS808201" s="30"/>
      <c r="AT808201" s="30"/>
      <c r="AU808201" s="30"/>
      <c r="AV808201" s="30"/>
    </row>
    <row r="808209" spans="45:48" x14ac:dyDescent="0.2">
      <c r="AS808209" s="30"/>
      <c r="AT808209" s="30"/>
      <c r="AU808209" s="30"/>
      <c r="AV808209" s="30"/>
    </row>
    <row r="808217" spans="45:48" x14ac:dyDescent="0.2">
      <c r="AS808217" s="30"/>
      <c r="AT808217" s="30"/>
      <c r="AU808217" s="30"/>
      <c r="AV808217" s="30"/>
    </row>
    <row r="808225" spans="45:48" x14ac:dyDescent="0.2">
      <c r="AS808225" s="30"/>
      <c r="AT808225" s="30"/>
      <c r="AU808225" s="30"/>
      <c r="AV808225" s="30"/>
    </row>
    <row r="808233" spans="45:48" x14ac:dyDescent="0.2">
      <c r="AS808233" s="30"/>
      <c r="AT808233" s="30"/>
      <c r="AU808233" s="30"/>
      <c r="AV808233" s="30"/>
    </row>
    <row r="808241" spans="45:48" x14ac:dyDescent="0.2">
      <c r="AS808241" s="30"/>
      <c r="AT808241" s="30"/>
      <c r="AU808241" s="30"/>
      <c r="AV808241" s="30"/>
    </row>
    <row r="808249" spans="45:48" x14ac:dyDescent="0.2">
      <c r="AS808249" s="30"/>
      <c r="AT808249" s="30"/>
      <c r="AU808249" s="30"/>
      <c r="AV808249" s="30"/>
    </row>
    <row r="808257" spans="45:48" x14ac:dyDescent="0.2">
      <c r="AS808257" s="30"/>
      <c r="AT808257" s="30"/>
      <c r="AU808257" s="30"/>
      <c r="AV808257" s="30"/>
    </row>
    <row r="808265" spans="45:48" x14ac:dyDescent="0.2">
      <c r="AS808265" s="30"/>
      <c r="AT808265" s="30"/>
      <c r="AU808265" s="30"/>
      <c r="AV808265" s="30"/>
    </row>
    <row r="808273" spans="45:48" x14ac:dyDescent="0.2">
      <c r="AS808273" s="30"/>
      <c r="AT808273" s="30"/>
      <c r="AU808273" s="30"/>
      <c r="AV808273" s="30"/>
    </row>
    <row r="808281" spans="45:48" x14ac:dyDescent="0.2">
      <c r="AS808281" s="30"/>
      <c r="AT808281" s="30"/>
      <c r="AU808281" s="30"/>
      <c r="AV808281" s="30"/>
    </row>
    <row r="808289" spans="45:48" x14ac:dyDescent="0.2">
      <c r="AS808289" s="30"/>
      <c r="AT808289" s="30"/>
      <c r="AU808289" s="30"/>
      <c r="AV808289" s="30"/>
    </row>
    <row r="808297" spans="45:48" x14ac:dyDescent="0.2">
      <c r="AS808297" s="30"/>
      <c r="AT808297" s="30"/>
      <c r="AU808297" s="30"/>
      <c r="AV808297" s="30"/>
    </row>
    <row r="808305" spans="45:48" x14ac:dyDescent="0.2">
      <c r="AS808305" s="30"/>
      <c r="AT808305" s="30"/>
      <c r="AU808305" s="30"/>
      <c r="AV808305" s="30"/>
    </row>
    <row r="808313" spans="45:48" x14ac:dyDescent="0.2">
      <c r="AS808313" s="30"/>
      <c r="AT808313" s="30"/>
      <c r="AU808313" s="30"/>
      <c r="AV808313" s="30"/>
    </row>
    <row r="808321" spans="45:48" x14ac:dyDescent="0.2">
      <c r="AS808321" s="30"/>
      <c r="AT808321" s="30"/>
      <c r="AU808321" s="30"/>
      <c r="AV808321" s="30"/>
    </row>
    <row r="808329" spans="45:48" x14ac:dyDescent="0.2">
      <c r="AS808329" s="30"/>
      <c r="AT808329" s="30"/>
      <c r="AU808329" s="30"/>
      <c r="AV808329" s="30"/>
    </row>
    <row r="808337" spans="45:48" x14ac:dyDescent="0.2">
      <c r="AS808337" s="30"/>
      <c r="AT808337" s="30"/>
      <c r="AU808337" s="30"/>
      <c r="AV808337" s="30"/>
    </row>
    <row r="808345" spans="45:48" x14ac:dyDescent="0.2">
      <c r="AS808345" s="30"/>
      <c r="AT808345" s="30"/>
      <c r="AU808345" s="30"/>
      <c r="AV808345" s="30"/>
    </row>
    <row r="808353" spans="45:48" x14ac:dyDescent="0.2">
      <c r="AS808353" s="30"/>
      <c r="AT808353" s="30"/>
      <c r="AU808353" s="30"/>
      <c r="AV808353" s="30"/>
    </row>
    <row r="808361" spans="45:48" x14ac:dyDescent="0.2">
      <c r="AS808361" s="30"/>
      <c r="AT808361" s="30"/>
      <c r="AU808361" s="30"/>
      <c r="AV808361" s="30"/>
    </row>
    <row r="808369" spans="45:48" x14ac:dyDescent="0.2">
      <c r="AS808369" s="30"/>
      <c r="AT808369" s="30"/>
      <c r="AU808369" s="30"/>
      <c r="AV808369" s="30"/>
    </row>
    <row r="808377" spans="45:48" x14ac:dyDescent="0.2">
      <c r="AS808377" s="30"/>
      <c r="AT808377" s="30"/>
      <c r="AU808377" s="30"/>
      <c r="AV808377" s="30"/>
    </row>
    <row r="808385" spans="45:48" x14ac:dyDescent="0.2">
      <c r="AS808385" s="30"/>
      <c r="AT808385" s="30"/>
      <c r="AU808385" s="30"/>
      <c r="AV808385" s="30"/>
    </row>
    <row r="808393" spans="45:48" x14ac:dyDescent="0.2">
      <c r="AS808393" s="30"/>
      <c r="AT808393" s="30"/>
      <c r="AU808393" s="30"/>
      <c r="AV808393" s="30"/>
    </row>
    <row r="808401" spans="45:48" x14ac:dyDescent="0.2">
      <c r="AS808401" s="30"/>
      <c r="AT808401" s="30"/>
      <c r="AU808401" s="30"/>
      <c r="AV808401" s="30"/>
    </row>
    <row r="808409" spans="45:48" x14ac:dyDescent="0.2">
      <c r="AS808409" s="30"/>
      <c r="AT808409" s="30"/>
      <c r="AU808409" s="30"/>
      <c r="AV808409" s="30"/>
    </row>
    <row r="808417" spans="45:48" x14ac:dyDescent="0.2">
      <c r="AS808417" s="30"/>
      <c r="AT808417" s="30"/>
      <c r="AU808417" s="30"/>
      <c r="AV808417" s="30"/>
    </row>
    <row r="808425" spans="45:48" x14ac:dyDescent="0.2">
      <c r="AS808425" s="30"/>
      <c r="AT808425" s="30"/>
      <c r="AU808425" s="30"/>
      <c r="AV808425" s="30"/>
    </row>
    <row r="808433" spans="45:48" x14ac:dyDescent="0.2">
      <c r="AS808433" s="30"/>
      <c r="AT808433" s="30"/>
      <c r="AU808433" s="30"/>
      <c r="AV808433" s="30"/>
    </row>
    <row r="808441" spans="45:48" x14ac:dyDescent="0.2">
      <c r="AS808441" s="30"/>
      <c r="AT808441" s="30"/>
      <c r="AU808441" s="30"/>
      <c r="AV808441" s="30"/>
    </row>
    <row r="808449" spans="45:48" x14ac:dyDescent="0.2">
      <c r="AS808449" s="30"/>
      <c r="AT808449" s="30"/>
      <c r="AU808449" s="30"/>
      <c r="AV808449" s="30"/>
    </row>
    <row r="808457" spans="45:48" x14ac:dyDescent="0.2">
      <c r="AS808457" s="30"/>
      <c r="AT808457" s="30"/>
      <c r="AU808457" s="30"/>
      <c r="AV808457" s="30"/>
    </row>
    <row r="808465" spans="45:48" x14ac:dyDescent="0.2">
      <c r="AS808465" s="30"/>
      <c r="AT808465" s="30"/>
      <c r="AU808465" s="30"/>
      <c r="AV808465" s="30"/>
    </row>
    <row r="808473" spans="45:48" x14ac:dyDescent="0.2">
      <c r="AS808473" s="30"/>
      <c r="AT808473" s="30"/>
      <c r="AU808473" s="30"/>
      <c r="AV808473" s="30"/>
    </row>
    <row r="808481" spans="45:48" x14ac:dyDescent="0.2">
      <c r="AS808481" s="30"/>
      <c r="AT808481" s="30"/>
      <c r="AU808481" s="30"/>
      <c r="AV808481" s="30"/>
    </row>
    <row r="808489" spans="45:48" x14ac:dyDescent="0.2">
      <c r="AS808489" s="30"/>
      <c r="AT808489" s="30"/>
      <c r="AU808489" s="30"/>
      <c r="AV808489" s="30"/>
    </row>
    <row r="808497" spans="45:48" x14ac:dyDescent="0.2">
      <c r="AS808497" s="30"/>
      <c r="AT808497" s="30"/>
      <c r="AU808497" s="30"/>
      <c r="AV808497" s="30"/>
    </row>
    <row r="808505" spans="45:48" x14ac:dyDescent="0.2">
      <c r="AS808505" s="30"/>
      <c r="AT808505" s="30"/>
      <c r="AU808505" s="30"/>
      <c r="AV808505" s="30"/>
    </row>
    <row r="808513" spans="45:48" x14ac:dyDescent="0.2">
      <c r="AS808513" s="30"/>
      <c r="AT808513" s="30"/>
      <c r="AU808513" s="30"/>
      <c r="AV808513" s="30"/>
    </row>
    <row r="808521" spans="45:48" x14ac:dyDescent="0.2">
      <c r="AS808521" s="30"/>
      <c r="AT808521" s="30"/>
      <c r="AU808521" s="30"/>
      <c r="AV808521" s="30"/>
    </row>
    <row r="808529" spans="45:48" x14ac:dyDescent="0.2">
      <c r="AS808529" s="30"/>
      <c r="AT808529" s="30"/>
      <c r="AU808529" s="30"/>
      <c r="AV808529" s="30"/>
    </row>
    <row r="808537" spans="45:48" x14ac:dyDescent="0.2">
      <c r="AS808537" s="30"/>
      <c r="AT808537" s="30"/>
      <c r="AU808537" s="30"/>
      <c r="AV808537" s="30"/>
    </row>
    <row r="808545" spans="45:48" x14ac:dyDescent="0.2">
      <c r="AS808545" s="30"/>
      <c r="AT808545" s="30"/>
      <c r="AU808545" s="30"/>
      <c r="AV808545" s="30"/>
    </row>
    <row r="808553" spans="45:48" x14ac:dyDescent="0.2">
      <c r="AS808553" s="30"/>
      <c r="AT808553" s="30"/>
      <c r="AU808553" s="30"/>
      <c r="AV808553" s="30"/>
    </row>
    <row r="808561" spans="45:48" x14ac:dyDescent="0.2">
      <c r="AS808561" s="30"/>
      <c r="AT808561" s="30"/>
      <c r="AU808561" s="30"/>
      <c r="AV808561" s="30"/>
    </row>
    <row r="808569" spans="45:48" x14ac:dyDescent="0.2">
      <c r="AS808569" s="30"/>
      <c r="AT808569" s="30"/>
      <c r="AU808569" s="30"/>
      <c r="AV808569" s="30"/>
    </row>
    <row r="808577" spans="45:48" x14ac:dyDescent="0.2">
      <c r="AS808577" s="30"/>
      <c r="AT808577" s="30"/>
      <c r="AU808577" s="30"/>
      <c r="AV808577" s="30"/>
    </row>
    <row r="808585" spans="45:48" x14ac:dyDescent="0.2">
      <c r="AS808585" s="30"/>
      <c r="AT808585" s="30"/>
      <c r="AU808585" s="30"/>
      <c r="AV808585" s="30"/>
    </row>
    <row r="808593" spans="45:48" x14ac:dyDescent="0.2">
      <c r="AS808593" s="30"/>
      <c r="AT808593" s="30"/>
      <c r="AU808593" s="30"/>
      <c r="AV808593" s="30"/>
    </row>
    <row r="808601" spans="45:48" x14ac:dyDescent="0.2">
      <c r="AS808601" s="30"/>
      <c r="AT808601" s="30"/>
      <c r="AU808601" s="30"/>
      <c r="AV808601" s="30"/>
    </row>
    <row r="808609" spans="45:48" x14ac:dyDescent="0.2">
      <c r="AS808609" s="30"/>
      <c r="AT808609" s="30"/>
      <c r="AU808609" s="30"/>
      <c r="AV808609" s="30"/>
    </row>
    <row r="808617" spans="45:48" x14ac:dyDescent="0.2">
      <c r="AS808617" s="30"/>
      <c r="AT808617" s="30"/>
      <c r="AU808617" s="30"/>
      <c r="AV808617" s="30"/>
    </row>
    <row r="808625" spans="45:48" x14ac:dyDescent="0.2">
      <c r="AS808625" s="30"/>
      <c r="AT808625" s="30"/>
      <c r="AU808625" s="30"/>
      <c r="AV808625" s="30"/>
    </row>
    <row r="808633" spans="45:48" x14ac:dyDescent="0.2">
      <c r="AS808633" s="30"/>
      <c r="AT808633" s="30"/>
      <c r="AU808633" s="30"/>
      <c r="AV808633" s="30"/>
    </row>
    <row r="808641" spans="45:48" x14ac:dyDescent="0.2">
      <c r="AS808641" s="30"/>
      <c r="AT808641" s="30"/>
      <c r="AU808641" s="30"/>
      <c r="AV808641" s="30"/>
    </row>
    <row r="808649" spans="45:48" x14ac:dyDescent="0.2">
      <c r="AS808649" s="30"/>
      <c r="AT808649" s="30"/>
      <c r="AU808649" s="30"/>
      <c r="AV808649" s="30"/>
    </row>
    <row r="808657" spans="45:48" x14ac:dyDescent="0.2">
      <c r="AS808657" s="30"/>
      <c r="AT808657" s="30"/>
      <c r="AU808657" s="30"/>
      <c r="AV808657" s="30"/>
    </row>
    <row r="808665" spans="45:48" x14ac:dyDescent="0.2">
      <c r="AS808665" s="30"/>
      <c r="AT808665" s="30"/>
      <c r="AU808665" s="30"/>
      <c r="AV808665" s="30"/>
    </row>
    <row r="808673" spans="45:48" x14ac:dyDescent="0.2">
      <c r="AS808673" s="30"/>
      <c r="AT808673" s="30"/>
      <c r="AU808673" s="30"/>
      <c r="AV808673" s="30"/>
    </row>
    <row r="808681" spans="45:48" x14ac:dyDescent="0.2">
      <c r="AS808681" s="30"/>
      <c r="AT808681" s="30"/>
      <c r="AU808681" s="30"/>
      <c r="AV808681" s="30"/>
    </row>
    <row r="808689" spans="45:48" x14ac:dyDescent="0.2">
      <c r="AS808689" s="30"/>
      <c r="AT808689" s="30"/>
      <c r="AU808689" s="30"/>
      <c r="AV808689" s="30"/>
    </row>
    <row r="808697" spans="45:48" x14ac:dyDescent="0.2">
      <c r="AS808697" s="30"/>
      <c r="AT808697" s="30"/>
      <c r="AU808697" s="30"/>
      <c r="AV808697" s="30"/>
    </row>
    <row r="808705" spans="45:48" x14ac:dyDescent="0.2">
      <c r="AS808705" s="30"/>
      <c r="AT808705" s="30"/>
      <c r="AU808705" s="30"/>
      <c r="AV808705" s="30"/>
    </row>
    <row r="808713" spans="45:48" x14ac:dyDescent="0.2">
      <c r="AS808713" s="30"/>
      <c r="AT808713" s="30"/>
      <c r="AU808713" s="30"/>
      <c r="AV808713" s="30"/>
    </row>
    <row r="808721" spans="45:48" x14ac:dyDescent="0.2">
      <c r="AS808721" s="30"/>
      <c r="AT808721" s="30"/>
      <c r="AU808721" s="30"/>
      <c r="AV808721" s="30"/>
    </row>
    <row r="808729" spans="45:48" x14ac:dyDescent="0.2">
      <c r="AS808729" s="30"/>
      <c r="AT808729" s="30"/>
      <c r="AU808729" s="30"/>
      <c r="AV808729" s="30"/>
    </row>
    <row r="808737" spans="45:48" x14ac:dyDescent="0.2">
      <c r="AS808737" s="30"/>
      <c r="AT808737" s="30"/>
      <c r="AU808737" s="30"/>
      <c r="AV808737" s="30"/>
    </row>
    <row r="808745" spans="45:48" x14ac:dyDescent="0.2">
      <c r="AS808745" s="30"/>
      <c r="AT808745" s="30"/>
      <c r="AU808745" s="30"/>
      <c r="AV808745" s="30"/>
    </row>
    <row r="808753" spans="45:48" x14ac:dyDescent="0.2">
      <c r="AS808753" s="30"/>
      <c r="AT808753" s="30"/>
      <c r="AU808753" s="30"/>
      <c r="AV808753" s="30"/>
    </row>
    <row r="808761" spans="45:48" x14ac:dyDescent="0.2">
      <c r="AS808761" s="30"/>
      <c r="AT808761" s="30"/>
      <c r="AU808761" s="30"/>
      <c r="AV808761" s="30"/>
    </row>
    <row r="808769" spans="45:48" x14ac:dyDescent="0.2">
      <c r="AS808769" s="30"/>
      <c r="AT808769" s="30"/>
      <c r="AU808769" s="30"/>
      <c r="AV808769" s="30"/>
    </row>
    <row r="808777" spans="45:48" x14ac:dyDescent="0.2">
      <c r="AS808777" s="30"/>
      <c r="AT808777" s="30"/>
      <c r="AU808777" s="30"/>
      <c r="AV808777" s="30"/>
    </row>
    <row r="808785" spans="45:48" x14ac:dyDescent="0.2">
      <c r="AS808785" s="30"/>
      <c r="AT808785" s="30"/>
      <c r="AU808785" s="30"/>
      <c r="AV808785" s="30"/>
    </row>
    <row r="808793" spans="45:48" x14ac:dyDescent="0.2">
      <c r="AS808793" s="30"/>
      <c r="AT808793" s="30"/>
      <c r="AU808793" s="30"/>
      <c r="AV808793" s="30"/>
    </row>
    <row r="808801" spans="45:48" x14ac:dyDescent="0.2">
      <c r="AS808801" s="30"/>
      <c r="AT808801" s="30"/>
      <c r="AU808801" s="30"/>
      <c r="AV808801" s="30"/>
    </row>
    <row r="808809" spans="45:48" x14ac:dyDescent="0.2">
      <c r="AS808809" s="30"/>
      <c r="AT808809" s="30"/>
      <c r="AU808809" s="30"/>
      <c r="AV808809" s="30"/>
    </row>
    <row r="808817" spans="45:48" x14ac:dyDescent="0.2">
      <c r="AS808817" s="30"/>
      <c r="AT808817" s="30"/>
      <c r="AU808817" s="30"/>
      <c r="AV808817" s="30"/>
    </row>
    <row r="808825" spans="45:48" x14ac:dyDescent="0.2">
      <c r="AS808825" s="30"/>
      <c r="AT808825" s="30"/>
      <c r="AU808825" s="30"/>
      <c r="AV808825" s="30"/>
    </row>
    <row r="808833" spans="45:48" x14ac:dyDescent="0.2">
      <c r="AS808833" s="30"/>
      <c r="AT808833" s="30"/>
      <c r="AU808833" s="30"/>
      <c r="AV808833" s="30"/>
    </row>
    <row r="808841" spans="45:48" x14ac:dyDescent="0.2">
      <c r="AS808841" s="30"/>
      <c r="AT808841" s="30"/>
      <c r="AU808841" s="30"/>
      <c r="AV808841" s="30"/>
    </row>
    <row r="808849" spans="45:48" x14ac:dyDescent="0.2">
      <c r="AS808849" s="30"/>
      <c r="AT808849" s="30"/>
      <c r="AU808849" s="30"/>
      <c r="AV808849" s="30"/>
    </row>
    <row r="808857" spans="45:48" x14ac:dyDescent="0.2">
      <c r="AS808857" s="30"/>
      <c r="AT808857" s="30"/>
      <c r="AU808857" s="30"/>
      <c r="AV808857" s="30"/>
    </row>
    <row r="808865" spans="45:48" x14ac:dyDescent="0.2">
      <c r="AS808865" s="30"/>
      <c r="AT808865" s="30"/>
      <c r="AU808865" s="30"/>
      <c r="AV808865" s="30"/>
    </row>
    <row r="808873" spans="45:48" x14ac:dyDescent="0.2">
      <c r="AS808873" s="30"/>
      <c r="AT808873" s="30"/>
      <c r="AU808873" s="30"/>
      <c r="AV808873" s="30"/>
    </row>
    <row r="808881" spans="45:48" x14ac:dyDescent="0.2">
      <c r="AS808881" s="30"/>
      <c r="AT808881" s="30"/>
      <c r="AU808881" s="30"/>
      <c r="AV808881" s="30"/>
    </row>
    <row r="808889" spans="45:48" x14ac:dyDescent="0.2">
      <c r="AS808889" s="30"/>
      <c r="AT808889" s="30"/>
      <c r="AU808889" s="30"/>
      <c r="AV808889" s="30"/>
    </row>
    <row r="808897" spans="45:48" x14ac:dyDescent="0.2">
      <c r="AS808897" s="30"/>
      <c r="AT808897" s="30"/>
      <c r="AU808897" s="30"/>
      <c r="AV808897" s="30"/>
    </row>
    <row r="808905" spans="45:48" x14ac:dyDescent="0.2">
      <c r="AS808905" s="30"/>
      <c r="AT808905" s="30"/>
      <c r="AU808905" s="30"/>
      <c r="AV808905" s="30"/>
    </row>
    <row r="808913" spans="45:48" x14ac:dyDescent="0.2">
      <c r="AS808913" s="30"/>
      <c r="AT808913" s="30"/>
      <c r="AU808913" s="30"/>
      <c r="AV808913" s="30"/>
    </row>
    <row r="808921" spans="45:48" x14ac:dyDescent="0.2">
      <c r="AS808921" s="30"/>
      <c r="AT808921" s="30"/>
      <c r="AU808921" s="30"/>
      <c r="AV808921" s="30"/>
    </row>
    <row r="808929" spans="45:48" x14ac:dyDescent="0.2">
      <c r="AS808929" s="30"/>
      <c r="AT808929" s="30"/>
      <c r="AU808929" s="30"/>
      <c r="AV808929" s="30"/>
    </row>
    <row r="808937" spans="45:48" x14ac:dyDescent="0.2">
      <c r="AS808937" s="30"/>
      <c r="AT808937" s="30"/>
      <c r="AU808937" s="30"/>
      <c r="AV808937" s="30"/>
    </row>
    <row r="808945" spans="45:48" x14ac:dyDescent="0.2">
      <c r="AS808945" s="30"/>
      <c r="AT808945" s="30"/>
      <c r="AU808945" s="30"/>
      <c r="AV808945" s="30"/>
    </row>
    <row r="808953" spans="45:48" x14ac:dyDescent="0.2">
      <c r="AS808953" s="30"/>
      <c r="AT808953" s="30"/>
      <c r="AU808953" s="30"/>
      <c r="AV808953" s="30"/>
    </row>
    <row r="808961" spans="45:48" x14ac:dyDescent="0.2">
      <c r="AS808961" s="30"/>
      <c r="AT808961" s="30"/>
      <c r="AU808961" s="30"/>
      <c r="AV808961" s="30"/>
    </row>
    <row r="808969" spans="45:48" x14ac:dyDescent="0.2">
      <c r="AS808969" s="30"/>
      <c r="AT808969" s="30"/>
      <c r="AU808969" s="30"/>
      <c r="AV808969" s="30"/>
    </row>
    <row r="808977" spans="45:48" x14ac:dyDescent="0.2">
      <c r="AS808977" s="30"/>
      <c r="AT808977" s="30"/>
      <c r="AU808977" s="30"/>
      <c r="AV808977" s="30"/>
    </row>
    <row r="808985" spans="45:48" x14ac:dyDescent="0.2">
      <c r="AS808985" s="30"/>
      <c r="AT808985" s="30"/>
      <c r="AU808985" s="30"/>
      <c r="AV808985" s="30"/>
    </row>
    <row r="808993" spans="45:48" x14ac:dyDescent="0.2">
      <c r="AS808993" s="30"/>
      <c r="AT808993" s="30"/>
      <c r="AU808993" s="30"/>
      <c r="AV808993" s="30"/>
    </row>
    <row r="809001" spans="45:48" x14ac:dyDescent="0.2">
      <c r="AS809001" s="30"/>
      <c r="AT809001" s="30"/>
      <c r="AU809001" s="30"/>
      <c r="AV809001" s="30"/>
    </row>
    <row r="809009" spans="45:48" x14ac:dyDescent="0.2">
      <c r="AS809009" s="30"/>
      <c r="AT809009" s="30"/>
      <c r="AU809009" s="30"/>
      <c r="AV809009" s="30"/>
    </row>
    <row r="809017" spans="45:48" x14ac:dyDescent="0.2">
      <c r="AS809017" s="30"/>
      <c r="AT809017" s="30"/>
      <c r="AU809017" s="30"/>
      <c r="AV809017" s="30"/>
    </row>
    <row r="809025" spans="45:48" x14ac:dyDescent="0.2">
      <c r="AS809025" s="30"/>
      <c r="AT809025" s="30"/>
      <c r="AU809025" s="30"/>
      <c r="AV809025" s="30"/>
    </row>
    <row r="809033" spans="45:48" x14ac:dyDescent="0.2">
      <c r="AS809033" s="30"/>
      <c r="AT809033" s="30"/>
      <c r="AU809033" s="30"/>
      <c r="AV809033" s="30"/>
    </row>
    <row r="809041" spans="45:48" x14ac:dyDescent="0.2">
      <c r="AS809041" s="30"/>
      <c r="AT809041" s="30"/>
      <c r="AU809041" s="30"/>
      <c r="AV809041" s="30"/>
    </row>
    <row r="809049" spans="45:48" x14ac:dyDescent="0.2">
      <c r="AS809049" s="30"/>
      <c r="AT809049" s="30"/>
      <c r="AU809049" s="30"/>
      <c r="AV809049" s="30"/>
    </row>
    <row r="809057" spans="45:48" x14ac:dyDescent="0.2">
      <c r="AS809057" s="30"/>
      <c r="AT809057" s="30"/>
      <c r="AU809057" s="30"/>
      <c r="AV809057" s="30"/>
    </row>
    <row r="809065" spans="45:48" x14ac:dyDescent="0.2">
      <c r="AS809065" s="30"/>
      <c r="AT809065" s="30"/>
      <c r="AU809065" s="30"/>
      <c r="AV809065" s="30"/>
    </row>
    <row r="809073" spans="45:48" x14ac:dyDescent="0.2">
      <c r="AS809073" s="30"/>
      <c r="AT809073" s="30"/>
      <c r="AU809073" s="30"/>
      <c r="AV809073" s="30"/>
    </row>
    <row r="809081" spans="45:48" x14ac:dyDescent="0.2">
      <c r="AS809081" s="30"/>
      <c r="AT809081" s="30"/>
      <c r="AU809081" s="30"/>
      <c r="AV809081" s="30"/>
    </row>
    <row r="809089" spans="45:48" x14ac:dyDescent="0.2">
      <c r="AS809089" s="30"/>
      <c r="AT809089" s="30"/>
      <c r="AU809089" s="30"/>
      <c r="AV809089" s="30"/>
    </row>
    <row r="809097" spans="45:48" x14ac:dyDescent="0.2">
      <c r="AS809097" s="30"/>
      <c r="AT809097" s="30"/>
      <c r="AU809097" s="30"/>
      <c r="AV809097" s="30"/>
    </row>
    <row r="809105" spans="45:48" x14ac:dyDescent="0.2">
      <c r="AS809105" s="30"/>
      <c r="AT809105" s="30"/>
      <c r="AU809105" s="30"/>
      <c r="AV809105" s="30"/>
    </row>
    <row r="809113" spans="45:48" x14ac:dyDescent="0.2">
      <c r="AS809113" s="30"/>
      <c r="AT809113" s="30"/>
      <c r="AU809113" s="30"/>
      <c r="AV809113" s="30"/>
    </row>
    <row r="809121" spans="45:48" x14ac:dyDescent="0.2">
      <c r="AS809121" s="30"/>
      <c r="AT809121" s="30"/>
      <c r="AU809121" s="30"/>
      <c r="AV809121" s="30"/>
    </row>
    <row r="809129" spans="45:48" x14ac:dyDescent="0.2">
      <c r="AS809129" s="30"/>
      <c r="AT809129" s="30"/>
      <c r="AU809129" s="30"/>
      <c r="AV809129" s="30"/>
    </row>
    <row r="809137" spans="45:48" x14ac:dyDescent="0.2">
      <c r="AS809137" s="30"/>
      <c r="AT809137" s="30"/>
      <c r="AU809137" s="30"/>
      <c r="AV809137" s="30"/>
    </row>
    <row r="809145" spans="45:48" x14ac:dyDescent="0.2">
      <c r="AS809145" s="30"/>
      <c r="AT809145" s="30"/>
      <c r="AU809145" s="30"/>
      <c r="AV809145" s="30"/>
    </row>
    <row r="809153" spans="45:48" x14ac:dyDescent="0.2">
      <c r="AS809153" s="30"/>
      <c r="AT809153" s="30"/>
      <c r="AU809153" s="30"/>
      <c r="AV809153" s="30"/>
    </row>
    <row r="809161" spans="45:48" x14ac:dyDescent="0.2">
      <c r="AS809161" s="30"/>
      <c r="AT809161" s="30"/>
      <c r="AU809161" s="30"/>
      <c r="AV809161" s="30"/>
    </row>
    <row r="809169" spans="45:48" x14ac:dyDescent="0.2">
      <c r="AS809169" s="30"/>
      <c r="AT809169" s="30"/>
      <c r="AU809169" s="30"/>
      <c r="AV809169" s="30"/>
    </row>
    <row r="809177" spans="45:48" x14ac:dyDescent="0.2">
      <c r="AS809177" s="30"/>
      <c r="AT809177" s="30"/>
      <c r="AU809177" s="30"/>
      <c r="AV809177" s="30"/>
    </row>
    <row r="809185" spans="45:48" x14ac:dyDescent="0.2">
      <c r="AS809185" s="30"/>
      <c r="AT809185" s="30"/>
      <c r="AU809185" s="30"/>
      <c r="AV809185" s="30"/>
    </row>
    <row r="809193" spans="45:48" x14ac:dyDescent="0.2">
      <c r="AS809193" s="30"/>
      <c r="AT809193" s="30"/>
      <c r="AU809193" s="30"/>
      <c r="AV809193" s="30"/>
    </row>
    <row r="809201" spans="45:48" x14ac:dyDescent="0.2">
      <c r="AS809201" s="30"/>
      <c r="AT809201" s="30"/>
      <c r="AU809201" s="30"/>
      <c r="AV809201" s="30"/>
    </row>
    <row r="809209" spans="45:48" x14ac:dyDescent="0.2">
      <c r="AS809209" s="30"/>
      <c r="AT809209" s="30"/>
      <c r="AU809209" s="30"/>
      <c r="AV809209" s="30"/>
    </row>
    <row r="809217" spans="45:48" x14ac:dyDescent="0.2">
      <c r="AS809217" s="30"/>
      <c r="AT809217" s="30"/>
      <c r="AU809217" s="30"/>
      <c r="AV809217" s="30"/>
    </row>
    <row r="809225" spans="45:48" x14ac:dyDescent="0.2">
      <c r="AS809225" s="30"/>
      <c r="AT809225" s="30"/>
      <c r="AU809225" s="30"/>
      <c r="AV809225" s="30"/>
    </row>
    <row r="809233" spans="45:48" x14ac:dyDescent="0.2">
      <c r="AS809233" s="30"/>
      <c r="AT809233" s="30"/>
      <c r="AU809233" s="30"/>
      <c r="AV809233" s="30"/>
    </row>
    <row r="809241" spans="45:48" x14ac:dyDescent="0.2">
      <c r="AS809241" s="30"/>
      <c r="AT809241" s="30"/>
      <c r="AU809241" s="30"/>
      <c r="AV809241" s="30"/>
    </row>
    <row r="809249" spans="45:48" x14ac:dyDescent="0.2">
      <c r="AS809249" s="30"/>
      <c r="AT809249" s="30"/>
      <c r="AU809249" s="30"/>
      <c r="AV809249" s="30"/>
    </row>
    <row r="809257" spans="45:48" x14ac:dyDescent="0.2">
      <c r="AS809257" s="30"/>
      <c r="AT809257" s="30"/>
      <c r="AU809257" s="30"/>
      <c r="AV809257" s="30"/>
    </row>
    <row r="809265" spans="45:48" x14ac:dyDescent="0.2">
      <c r="AS809265" s="30"/>
      <c r="AT809265" s="30"/>
      <c r="AU809265" s="30"/>
      <c r="AV809265" s="30"/>
    </row>
    <row r="809273" spans="45:48" x14ac:dyDescent="0.2">
      <c r="AS809273" s="30"/>
      <c r="AT809273" s="30"/>
      <c r="AU809273" s="30"/>
      <c r="AV809273" s="30"/>
    </row>
    <row r="809281" spans="45:48" x14ac:dyDescent="0.2">
      <c r="AS809281" s="30"/>
      <c r="AT809281" s="30"/>
      <c r="AU809281" s="30"/>
      <c r="AV809281" s="30"/>
    </row>
    <row r="809289" spans="45:48" x14ac:dyDescent="0.2">
      <c r="AS809289" s="30"/>
      <c r="AT809289" s="30"/>
      <c r="AU809289" s="30"/>
      <c r="AV809289" s="30"/>
    </row>
    <row r="809297" spans="45:48" x14ac:dyDescent="0.2">
      <c r="AS809297" s="30"/>
      <c r="AT809297" s="30"/>
      <c r="AU809297" s="30"/>
      <c r="AV809297" s="30"/>
    </row>
    <row r="809305" spans="45:48" x14ac:dyDescent="0.2">
      <c r="AS809305" s="30"/>
      <c r="AT809305" s="30"/>
      <c r="AU809305" s="30"/>
      <c r="AV809305" s="30"/>
    </row>
    <row r="809313" spans="45:48" x14ac:dyDescent="0.2">
      <c r="AS809313" s="30"/>
      <c r="AT809313" s="30"/>
      <c r="AU809313" s="30"/>
      <c r="AV809313" s="30"/>
    </row>
    <row r="809321" spans="45:48" x14ac:dyDescent="0.2">
      <c r="AS809321" s="30"/>
      <c r="AT809321" s="30"/>
      <c r="AU809321" s="30"/>
      <c r="AV809321" s="30"/>
    </row>
    <row r="809329" spans="45:48" x14ac:dyDescent="0.2">
      <c r="AS809329" s="30"/>
      <c r="AT809329" s="30"/>
      <c r="AU809329" s="30"/>
      <c r="AV809329" s="30"/>
    </row>
    <row r="809337" spans="45:48" x14ac:dyDescent="0.2">
      <c r="AS809337" s="30"/>
      <c r="AT809337" s="30"/>
      <c r="AU809337" s="30"/>
      <c r="AV809337" s="30"/>
    </row>
    <row r="809345" spans="45:48" x14ac:dyDescent="0.2">
      <c r="AS809345" s="30"/>
      <c r="AT809345" s="30"/>
      <c r="AU809345" s="30"/>
      <c r="AV809345" s="30"/>
    </row>
    <row r="809353" spans="45:48" x14ac:dyDescent="0.2">
      <c r="AS809353" s="30"/>
      <c r="AT809353" s="30"/>
      <c r="AU809353" s="30"/>
      <c r="AV809353" s="30"/>
    </row>
    <row r="809361" spans="45:48" x14ac:dyDescent="0.2">
      <c r="AS809361" s="30"/>
      <c r="AT809361" s="30"/>
      <c r="AU809361" s="30"/>
      <c r="AV809361" s="30"/>
    </row>
    <row r="809369" spans="45:48" x14ac:dyDescent="0.2">
      <c r="AS809369" s="30"/>
      <c r="AT809369" s="30"/>
      <c r="AU809369" s="30"/>
      <c r="AV809369" s="30"/>
    </row>
    <row r="809377" spans="45:48" x14ac:dyDescent="0.2">
      <c r="AS809377" s="30"/>
      <c r="AT809377" s="30"/>
      <c r="AU809377" s="30"/>
      <c r="AV809377" s="30"/>
    </row>
    <row r="809385" spans="45:48" x14ac:dyDescent="0.2">
      <c r="AS809385" s="30"/>
      <c r="AT809385" s="30"/>
      <c r="AU809385" s="30"/>
      <c r="AV809385" s="30"/>
    </row>
    <row r="809393" spans="45:48" x14ac:dyDescent="0.2">
      <c r="AS809393" s="30"/>
      <c r="AT809393" s="30"/>
      <c r="AU809393" s="30"/>
      <c r="AV809393" s="30"/>
    </row>
    <row r="809401" spans="45:48" x14ac:dyDescent="0.2">
      <c r="AS809401" s="30"/>
      <c r="AT809401" s="30"/>
      <c r="AU809401" s="30"/>
      <c r="AV809401" s="30"/>
    </row>
    <row r="809409" spans="45:48" x14ac:dyDescent="0.2">
      <c r="AS809409" s="30"/>
      <c r="AT809409" s="30"/>
      <c r="AU809409" s="30"/>
      <c r="AV809409" s="30"/>
    </row>
    <row r="809417" spans="45:48" x14ac:dyDescent="0.2">
      <c r="AS809417" s="30"/>
      <c r="AT809417" s="30"/>
      <c r="AU809417" s="30"/>
      <c r="AV809417" s="30"/>
    </row>
    <row r="809425" spans="45:48" x14ac:dyDescent="0.2">
      <c r="AS809425" s="30"/>
      <c r="AT809425" s="30"/>
      <c r="AU809425" s="30"/>
      <c r="AV809425" s="30"/>
    </row>
    <row r="809433" spans="45:48" x14ac:dyDescent="0.2">
      <c r="AS809433" s="30"/>
      <c r="AT809433" s="30"/>
      <c r="AU809433" s="30"/>
      <c r="AV809433" s="30"/>
    </row>
    <row r="809441" spans="45:48" x14ac:dyDescent="0.2">
      <c r="AS809441" s="30"/>
      <c r="AT809441" s="30"/>
      <c r="AU809441" s="30"/>
      <c r="AV809441" s="30"/>
    </row>
    <row r="809449" spans="45:48" x14ac:dyDescent="0.2">
      <c r="AS809449" s="30"/>
      <c r="AT809449" s="30"/>
      <c r="AU809449" s="30"/>
      <c r="AV809449" s="30"/>
    </row>
    <row r="809457" spans="45:48" x14ac:dyDescent="0.2">
      <c r="AS809457" s="30"/>
      <c r="AT809457" s="30"/>
      <c r="AU809457" s="30"/>
      <c r="AV809457" s="30"/>
    </row>
    <row r="809465" spans="45:48" x14ac:dyDescent="0.2">
      <c r="AS809465" s="30"/>
      <c r="AT809465" s="30"/>
      <c r="AU809465" s="30"/>
      <c r="AV809465" s="30"/>
    </row>
    <row r="809473" spans="45:48" x14ac:dyDescent="0.2">
      <c r="AS809473" s="30"/>
      <c r="AT809473" s="30"/>
      <c r="AU809473" s="30"/>
      <c r="AV809473" s="30"/>
    </row>
    <row r="809481" spans="45:48" x14ac:dyDescent="0.2">
      <c r="AS809481" s="30"/>
      <c r="AT809481" s="30"/>
      <c r="AU809481" s="30"/>
      <c r="AV809481" s="30"/>
    </row>
    <row r="809489" spans="45:48" x14ac:dyDescent="0.2">
      <c r="AS809489" s="30"/>
      <c r="AT809489" s="30"/>
      <c r="AU809489" s="30"/>
      <c r="AV809489" s="30"/>
    </row>
    <row r="809497" spans="45:48" x14ac:dyDescent="0.2">
      <c r="AS809497" s="30"/>
      <c r="AT809497" s="30"/>
      <c r="AU809497" s="30"/>
      <c r="AV809497" s="30"/>
    </row>
    <row r="809505" spans="45:48" x14ac:dyDescent="0.2">
      <c r="AS809505" s="30"/>
      <c r="AT809505" s="30"/>
      <c r="AU809505" s="30"/>
      <c r="AV809505" s="30"/>
    </row>
    <row r="809513" spans="45:48" x14ac:dyDescent="0.2">
      <c r="AS809513" s="30"/>
      <c r="AT809513" s="30"/>
      <c r="AU809513" s="30"/>
      <c r="AV809513" s="30"/>
    </row>
    <row r="809521" spans="45:48" x14ac:dyDescent="0.2">
      <c r="AS809521" s="30"/>
      <c r="AT809521" s="30"/>
      <c r="AU809521" s="30"/>
      <c r="AV809521" s="30"/>
    </row>
    <row r="809529" spans="45:48" x14ac:dyDescent="0.2">
      <c r="AS809529" s="30"/>
      <c r="AT809529" s="30"/>
      <c r="AU809529" s="30"/>
      <c r="AV809529" s="30"/>
    </row>
    <row r="809537" spans="45:48" x14ac:dyDescent="0.2">
      <c r="AS809537" s="30"/>
      <c r="AT809537" s="30"/>
      <c r="AU809537" s="30"/>
      <c r="AV809537" s="30"/>
    </row>
    <row r="809545" spans="45:48" x14ac:dyDescent="0.2">
      <c r="AS809545" s="30"/>
      <c r="AT809545" s="30"/>
      <c r="AU809545" s="30"/>
      <c r="AV809545" s="30"/>
    </row>
    <row r="809553" spans="45:48" x14ac:dyDescent="0.2">
      <c r="AS809553" s="30"/>
      <c r="AT809553" s="30"/>
      <c r="AU809553" s="30"/>
      <c r="AV809553" s="30"/>
    </row>
    <row r="809561" spans="45:48" x14ac:dyDescent="0.2">
      <c r="AS809561" s="30"/>
      <c r="AT809561" s="30"/>
      <c r="AU809561" s="30"/>
      <c r="AV809561" s="30"/>
    </row>
    <row r="809569" spans="45:48" x14ac:dyDescent="0.2">
      <c r="AS809569" s="30"/>
      <c r="AT809569" s="30"/>
      <c r="AU809569" s="30"/>
      <c r="AV809569" s="30"/>
    </row>
    <row r="809577" spans="45:48" x14ac:dyDescent="0.2">
      <c r="AS809577" s="30"/>
      <c r="AT809577" s="30"/>
      <c r="AU809577" s="30"/>
      <c r="AV809577" s="30"/>
    </row>
    <row r="809585" spans="45:48" x14ac:dyDescent="0.2">
      <c r="AS809585" s="30"/>
      <c r="AT809585" s="30"/>
      <c r="AU809585" s="30"/>
      <c r="AV809585" s="30"/>
    </row>
    <row r="809593" spans="45:48" x14ac:dyDescent="0.2">
      <c r="AS809593" s="30"/>
      <c r="AT809593" s="30"/>
      <c r="AU809593" s="30"/>
      <c r="AV809593" s="30"/>
    </row>
    <row r="809601" spans="45:48" x14ac:dyDescent="0.2">
      <c r="AS809601" s="30"/>
      <c r="AT809601" s="30"/>
      <c r="AU809601" s="30"/>
      <c r="AV809601" s="30"/>
    </row>
    <row r="809609" spans="45:48" x14ac:dyDescent="0.2">
      <c r="AS809609" s="30"/>
      <c r="AT809609" s="30"/>
      <c r="AU809609" s="30"/>
      <c r="AV809609" s="30"/>
    </row>
    <row r="809617" spans="45:48" x14ac:dyDescent="0.2">
      <c r="AS809617" s="30"/>
      <c r="AT809617" s="30"/>
      <c r="AU809617" s="30"/>
      <c r="AV809617" s="30"/>
    </row>
    <row r="809625" spans="45:48" x14ac:dyDescent="0.2">
      <c r="AS809625" s="30"/>
      <c r="AT809625" s="30"/>
      <c r="AU809625" s="30"/>
      <c r="AV809625" s="30"/>
    </row>
    <row r="809633" spans="45:48" x14ac:dyDescent="0.2">
      <c r="AS809633" s="30"/>
      <c r="AT809633" s="30"/>
      <c r="AU809633" s="30"/>
      <c r="AV809633" s="30"/>
    </row>
    <row r="809641" spans="45:48" x14ac:dyDescent="0.2">
      <c r="AS809641" s="30"/>
      <c r="AT809641" s="30"/>
      <c r="AU809641" s="30"/>
      <c r="AV809641" s="30"/>
    </row>
    <row r="809649" spans="45:48" x14ac:dyDescent="0.2">
      <c r="AS809649" s="30"/>
      <c r="AT809649" s="30"/>
      <c r="AU809649" s="30"/>
      <c r="AV809649" s="30"/>
    </row>
    <row r="809657" spans="45:48" x14ac:dyDescent="0.2">
      <c r="AS809657" s="30"/>
      <c r="AT809657" s="30"/>
      <c r="AU809657" s="30"/>
      <c r="AV809657" s="30"/>
    </row>
    <row r="809665" spans="45:48" x14ac:dyDescent="0.2">
      <c r="AS809665" s="30"/>
      <c r="AT809665" s="30"/>
      <c r="AU809665" s="30"/>
      <c r="AV809665" s="30"/>
    </row>
    <row r="809673" spans="45:48" x14ac:dyDescent="0.2">
      <c r="AS809673" s="30"/>
      <c r="AT809673" s="30"/>
      <c r="AU809673" s="30"/>
      <c r="AV809673" s="30"/>
    </row>
    <row r="809681" spans="45:48" x14ac:dyDescent="0.2">
      <c r="AS809681" s="30"/>
      <c r="AT809681" s="30"/>
      <c r="AU809681" s="30"/>
      <c r="AV809681" s="30"/>
    </row>
    <row r="809689" spans="45:48" x14ac:dyDescent="0.2">
      <c r="AS809689" s="30"/>
      <c r="AT809689" s="30"/>
      <c r="AU809689" s="30"/>
      <c r="AV809689" s="30"/>
    </row>
    <row r="809697" spans="45:48" x14ac:dyDescent="0.2">
      <c r="AS809697" s="30"/>
      <c r="AT809697" s="30"/>
      <c r="AU809697" s="30"/>
      <c r="AV809697" s="30"/>
    </row>
    <row r="809705" spans="45:48" x14ac:dyDescent="0.2">
      <c r="AS809705" s="30"/>
      <c r="AT809705" s="30"/>
      <c r="AU809705" s="30"/>
      <c r="AV809705" s="30"/>
    </row>
    <row r="809713" spans="45:48" x14ac:dyDescent="0.2">
      <c r="AS809713" s="30"/>
      <c r="AT809713" s="30"/>
      <c r="AU809713" s="30"/>
      <c r="AV809713" s="30"/>
    </row>
    <row r="809721" spans="45:48" x14ac:dyDescent="0.2">
      <c r="AS809721" s="30"/>
      <c r="AT809721" s="30"/>
      <c r="AU809721" s="30"/>
      <c r="AV809721" s="30"/>
    </row>
    <row r="809729" spans="45:48" x14ac:dyDescent="0.2">
      <c r="AS809729" s="30"/>
      <c r="AT809729" s="30"/>
      <c r="AU809729" s="30"/>
      <c r="AV809729" s="30"/>
    </row>
    <row r="809737" spans="45:48" x14ac:dyDescent="0.2">
      <c r="AS809737" s="30"/>
      <c r="AT809737" s="30"/>
      <c r="AU809737" s="30"/>
      <c r="AV809737" s="30"/>
    </row>
    <row r="809745" spans="45:48" x14ac:dyDescent="0.2">
      <c r="AS809745" s="30"/>
      <c r="AT809745" s="30"/>
      <c r="AU809745" s="30"/>
      <c r="AV809745" s="30"/>
    </row>
    <row r="809753" spans="45:48" x14ac:dyDescent="0.2">
      <c r="AS809753" s="30"/>
      <c r="AT809753" s="30"/>
      <c r="AU809753" s="30"/>
      <c r="AV809753" s="30"/>
    </row>
    <row r="809761" spans="45:48" x14ac:dyDescent="0.2">
      <c r="AS809761" s="30"/>
      <c r="AT809761" s="30"/>
      <c r="AU809761" s="30"/>
      <c r="AV809761" s="30"/>
    </row>
    <row r="809769" spans="45:48" x14ac:dyDescent="0.2">
      <c r="AS809769" s="30"/>
      <c r="AT809769" s="30"/>
      <c r="AU809769" s="30"/>
      <c r="AV809769" s="30"/>
    </row>
    <row r="809777" spans="45:48" x14ac:dyDescent="0.2">
      <c r="AS809777" s="30"/>
      <c r="AT809777" s="30"/>
      <c r="AU809777" s="30"/>
      <c r="AV809777" s="30"/>
    </row>
    <row r="809785" spans="45:48" x14ac:dyDescent="0.2">
      <c r="AS809785" s="30"/>
      <c r="AT809785" s="30"/>
      <c r="AU809785" s="30"/>
      <c r="AV809785" s="30"/>
    </row>
    <row r="809793" spans="45:48" x14ac:dyDescent="0.2">
      <c r="AS809793" s="30"/>
      <c r="AT809793" s="30"/>
      <c r="AU809793" s="30"/>
      <c r="AV809793" s="30"/>
    </row>
    <row r="809801" spans="45:48" x14ac:dyDescent="0.2">
      <c r="AS809801" s="30"/>
      <c r="AT809801" s="30"/>
      <c r="AU809801" s="30"/>
      <c r="AV809801" s="30"/>
    </row>
    <row r="809809" spans="45:48" x14ac:dyDescent="0.2">
      <c r="AS809809" s="30"/>
      <c r="AT809809" s="30"/>
      <c r="AU809809" s="30"/>
      <c r="AV809809" s="30"/>
    </row>
    <row r="809817" spans="45:48" x14ac:dyDescent="0.2">
      <c r="AS809817" s="30"/>
      <c r="AT809817" s="30"/>
      <c r="AU809817" s="30"/>
      <c r="AV809817" s="30"/>
    </row>
    <row r="809825" spans="45:48" x14ac:dyDescent="0.2">
      <c r="AS809825" s="30"/>
      <c r="AT809825" s="30"/>
      <c r="AU809825" s="30"/>
      <c r="AV809825" s="30"/>
    </row>
    <row r="809833" spans="45:48" x14ac:dyDescent="0.2">
      <c r="AS809833" s="30"/>
      <c r="AT809833" s="30"/>
      <c r="AU809833" s="30"/>
      <c r="AV809833" s="30"/>
    </row>
    <row r="809841" spans="45:48" x14ac:dyDescent="0.2">
      <c r="AS809841" s="30"/>
      <c r="AT809841" s="30"/>
      <c r="AU809841" s="30"/>
      <c r="AV809841" s="30"/>
    </row>
    <row r="809849" spans="45:48" x14ac:dyDescent="0.2">
      <c r="AS809849" s="30"/>
      <c r="AT809849" s="30"/>
      <c r="AU809849" s="30"/>
      <c r="AV809849" s="30"/>
    </row>
    <row r="809857" spans="45:48" x14ac:dyDescent="0.2">
      <c r="AS809857" s="30"/>
      <c r="AT809857" s="30"/>
      <c r="AU809857" s="30"/>
      <c r="AV809857" s="30"/>
    </row>
    <row r="809865" spans="45:48" x14ac:dyDescent="0.2">
      <c r="AS809865" s="30"/>
      <c r="AT809865" s="30"/>
      <c r="AU809865" s="30"/>
      <c r="AV809865" s="30"/>
    </row>
    <row r="809873" spans="45:48" x14ac:dyDescent="0.2">
      <c r="AS809873" s="30"/>
      <c r="AT809873" s="30"/>
      <c r="AU809873" s="30"/>
      <c r="AV809873" s="30"/>
    </row>
    <row r="809881" spans="45:48" x14ac:dyDescent="0.2">
      <c r="AS809881" s="30"/>
      <c r="AT809881" s="30"/>
      <c r="AU809881" s="30"/>
      <c r="AV809881" s="30"/>
    </row>
    <row r="809889" spans="45:48" x14ac:dyDescent="0.2">
      <c r="AS809889" s="30"/>
      <c r="AT809889" s="30"/>
      <c r="AU809889" s="30"/>
      <c r="AV809889" s="30"/>
    </row>
    <row r="809897" spans="45:48" x14ac:dyDescent="0.2">
      <c r="AS809897" s="30"/>
      <c r="AT809897" s="30"/>
      <c r="AU809897" s="30"/>
      <c r="AV809897" s="30"/>
    </row>
    <row r="809905" spans="45:48" x14ac:dyDescent="0.2">
      <c r="AS809905" s="30"/>
      <c r="AT809905" s="30"/>
      <c r="AU809905" s="30"/>
      <c r="AV809905" s="30"/>
    </row>
    <row r="809913" spans="45:48" x14ac:dyDescent="0.2">
      <c r="AS809913" s="30"/>
      <c r="AT809913" s="30"/>
      <c r="AU809913" s="30"/>
      <c r="AV809913" s="30"/>
    </row>
    <row r="809921" spans="45:48" x14ac:dyDescent="0.2">
      <c r="AS809921" s="30"/>
      <c r="AT809921" s="30"/>
      <c r="AU809921" s="30"/>
      <c r="AV809921" s="30"/>
    </row>
    <row r="809929" spans="45:48" x14ac:dyDescent="0.2">
      <c r="AS809929" s="30"/>
      <c r="AT809929" s="30"/>
      <c r="AU809929" s="30"/>
      <c r="AV809929" s="30"/>
    </row>
    <row r="809937" spans="45:48" x14ac:dyDescent="0.2">
      <c r="AS809937" s="30"/>
      <c r="AT809937" s="30"/>
      <c r="AU809937" s="30"/>
      <c r="AV809937" s="30"/>
    </row>
    <row r="809945" spans="45:48" x14ac:dyDescent="0.2">
      <c r="AS809945" s="30"/>
      <c r="AT809945" s="30"/>
      <c r="AU809945" s="30"/>
      <c r="AV809945" s="30"/>
    </row>
    <row r="809953" spans="45:48" x14ac:dyDescent="0.2">
      <c r="AS809953" s="30"/>
      <c r="AT809953" s="30"/>
      <c r="AU809953" s="30"/>
      <c r="AV809953" s="30"/>
    </row>
    <row r="809961" spans="45:48" x14ac:dyDescent="0.2">
      <c r="AS809961" s="30"/>
      <c r="AT809961" s="30"/>
      <c r="AU809961" s="30"/>
      <c r="AV809961" s="30"/>
    </row>
    <row r="809969" spans="45:48" x14ac:dyDescent="0.2">
      <c r="AS809969" s="30"/>
      <c r="AT809969" s="30"/>
      <c r="AU809969" s="30"/>
      <c r="AV809969" s="30"/>
    </row>
    <row r="809977" spans="45:48" x14ac:dyDescent="0.2">
      <c r="AS809977" s="30"/>
      <c r="AT809977" s="30"/>
      <c r="AU809977" s="30"/>
      <c r="AV809977" s="30"/>
    </row>
    <row r="809985" spans="45:48" x14ac:dyDescent="0.2">
      <c r="AS809985" s="30"/>
      <c r="AT809985" s="30"/>
      <c r="AU809985" s="30"/>
      <c r="AV809985" s="30"/>
    </row>
    <row r="809993" spans="45:48" x14ac:dyDescent="0.2">
      <c r="AS809993" s="30"/>
      <c r="AT809993" s="30"/>
      <c r="AU809993" s="30"/>
      <c r="AV809993" s="30"/>
    </row>
    <row r="810001" spans="45:48" x14ac:dyDescent="0.2">
      <c r="AS810001" s="30"/>
      <c r="AT810001" s="30"/>
      <c r="AU810001" s="30"/>
      <c r="AV810001" s="30"/>
    </row>
    <row r="810009" spans="45:48" x14ac:dyDescent="0.2">
      <c r="AS810009" s="30"/>
      <c r="AT810009" s="30"/>
      <c r="AU810009" s="30"/>
      <c r="AV810009" s="30"/>
    </row>
    <row r="810017" spans="45:48" x14ac:dyDescent="0.2">
      <c r="AS810017" s="30"/>
      <c r="AT810017" s="30"/>
      <c r="AU810017" s="30"/>
      <c r="AV810017" s="30"/>
    </row>
    <row r="810025" spans="45:48" x14ac:dyDescent="0.2">
      <c r="AS810025" s="30"/>
      <c r="AT810025" s="30"/>
      <c r="AU810025" s="30"/>
      <c r="AV810025" s="30"/>
    </row>
    <row r="810033" spans="45:48" x14ac:dyDescent="0.2">
      <c r="AS810033" s="30"/>
      <c r="AT810033" s="30"/>
      <c r="AU810033" s="30"/>
      <c r="AV810033" s="30"/>
    </row>
    <row r="810041" spans="45:48" x14ac:dyDescent="0.2">
      <c r="AS810041" s="30"/>
      <c r="AT810041" s="30"/>
      <c r="AU810041" s="30"/>
      <c r="AV810041" s="30"/>
    </row>
    <row r="810049" spans="45:48" x14ac:dyDescent="0.2">
      <c r="AS810049" s="30"/>
      <c r="AT810049" s="30"/>
      <c r="AU810049" s="30"/>
      <c r="AV810049" s="30"/>
    </row>
    <row r="810057" spans="45:48" x14ac:dyDescent="0.2">
      <c r="AS810057" s="30"/>
      <c r="AT810057" s="30"/>
      <c r="AU810057" s="30"/>
      <c r="AV810057" s="30"/>
    </row>
    <row r="810065" spans="45:48" x14ac:dyDescent="0.2">
      <c r="AS810065" s="30"/>
      <c r="AT810065" s="30"/>
      <c r="AU810065" s="30"/>
      <c r="AV810065" s="30"/>
    </row>
    <row r="810073" spans="45:48" x14ac:dyDescent="0.2">
      <c r="AS810073" s="30"/>
      <c r="AT810073" s="30"/>
      <c r="AU810073" s="30"/>
      <c r="AV810073" s="30"/>
    </row>
    <row r="810081" spans="45:48" x14ac:dyDescent="0.2">
      <c r="AS810081" s="30"/>
      <c r="AT810081" s="30"/>
      <c r="AU810081" s="30"/>
      <c r="AV810081" s="30"/>
    </row>
    <row r="810089" spans="45:48" x14ac:dyDescent="0.2">
      <c r="AS810089" s="30"/>
      <c r="AT810089" s="30"/>
      <c r="AU810089" s="30"/>
      <c r="AV810089" s="30"/>
    </row>
    <row r="810097" spans="45:48" x14ac:dyDescent="0.2">
      <c r="AS810097" s="30"/>
      <c r="AT810097" s="30"/>
      <c r="AU810097" s="30"/>
      <c r="AV810097" s="30"/>
    </row>
    <row r="810105" spans="45:48" x14ac:dyDescent="0.2">
      <c r="AS810105" s="30"/>
      <c r="AT810105" s="30"/>
      <c r="AU810105" s="30"/>
      <c r="AV810105" s="30"/>
    </row>
    <row r="810113" spans="45:48" x14ac:dyDescent="0.2">
      <c r="AS810113" s="30"/>
      <c r="AT810113" s="30"/>
      <c r="AU810113" s="30"/>
      <c r="AV810113" s="30"/>
    </row>
    <row r="810121" spans="45:48" x14ac:dyDescent="0.2">
      <c r="AS810121" s="30"/>
      <c r="AT810121" s="30"/>
      <c r="AU810121" s="30"/>
      <c r="AV810121" s="30"/>
    </row>
    <row r="810129" spans="45:48" x14ac:dyDescent="0.2">
      <c r="AS810129" s="30"/>
      <c r="AT810129" s="30"/>
      <c r="AU810129" s="30"/>
      <c r="AV810129" s="30"/>
    </row>
    <row r="810137" spans="45:48" x14ac:dyDescent="0.2">
      <c r="AS810137" s="30"/>
      <c r="AT810137" s="30"/>
      <c r="AU810137" s="30"/>
      <c r="AV810137" s="30"/>
    </row>
    <row r="810145" spans="45:48" x14ac:dyDescent="0.2">
      <c r="AS810145" s="30"/>
      <c r="AT810145" s="30"/>
      <c r="AU810145" s="30"/>
      <c r="AV810145" s="30"/>
    </row>
    <row r="810153" spans="45:48" x14ac:dyDescent="0.2">
      <c r="AS810153" s="30"/>
      <c r="AT810153" s="30"/>
      <c r="AU810153" s="30"/>
      <c r="AV810153" s="30"/>
    </row>
    <row r="810161" spans="45:48" x14ac:dyDescent="0.2">
      <c r="AS810161" s="30"/>
      <c r="AT810161" s="30"/>
      <c r="AU810161" s="30"/>
      <c r="AV810161" s="30"/>
    </row>
    <row r="810169" spans="45:48" x14ac:dyDescent="0.2">
      <c r="AS810169" s="30"/>
      <c r="AT810169" s="30"/>
      <c r="AU810169" s="30"/>
      <c r="AV810169" s="30"/>
    </row>
    <row r="810177" spans="45:48" x14ac:dyDescent="0.2">
      <c r="AS810177" s="30"/>
      <c r="AT810177" s="30"/>
      <c r="AU810177" s="30"/>
      <c r="AV810177" s="30"/>
    </row>
    <row r="810185" spans="45:48" x14ac:dyDescent="0.2">
      <c r="AS810185" s="30"/>
      <c r="AT810185" s="30"/>
      <c r="AU810185" s="30"/>
      <c r="AV810185" s="30"/>
    </row>
    <row r="810193" spans="45:48" x14ac:dyDescent="0.2">
      <c r="AS810193" s="30"/>
      <c r="AT810193" s="30"/>
      <c r="AU810193" s="30"/>
      <c r="AV810193" s="30"/>
    </row>
    <row r="810201" spans="45:48" x14ac:dyDescent="0.2">
      <c r="AS810201" s="30"/>
      <c r="AT810201" s="30"/>
      <c r="AU810201" s="30"/>
      <c r="AV810201" s="30"/>
    </row>
    <row r="810209" spans="45:48" x14ac:dyDescent="0.2">
      <c r="AS810209" s="30"/>
      <c r="AT810209" s="30"/>
      <c r="AU810209" s="30"/>
      <c r="AV810209" s="30"/>
    </row>
    <row r="810217" spans="45:48" x14ac:dyDescent="0.2">
      <c r="AS810217" s="30"/>
      <c r="AT810217" s="30"/>
      <c r="AU810217" s="30"/>
      <c r="AV810217" s="30"/>
    </row>
    <row r="810225" spans="45:48" x14ac:dyDescent="0.2">
      <c r="AS810225" s="30"/>
      <c r="AT810225" s="30"/>
      <c r="AU810225" s="30"/>
      <c r="AV810225" s="30"/>
    </row>
    <row r="810233" spans="45:48" x14ac:dyDescent="0.2">
      <c r="AS810233" s="30"/>
      <c r="AT810233" s="30"/>
      <c r="AU810233" s="30"/>
      <c r="AV810233" s="30"/>
    </row>
    <row r="810241" spans="45:48" x14ac:dyDescent="0.2">
      <c r="AS810241" s="30"/>
      <c r="AT810241" s="30"/>
      <c r="AU810241" s="30"/>
      <c r="AV810241" s="30"/>
    </row>
    <row r="810249" spans="45:48" x14ac:dyDescent="0.2">
      <c r="AS810249" s="30"/>
      <c r="AT810249" s="30"/>
      <c r="AU810249" s="30"/>
      <c r="AV810249" s="30"/>
    </row>
    <row r="810257" spans="45:48" x14ac:dyDescent="0.2">
      <c r="AS810257" s="30"/>
      <c r="AT810257" s="30"/>
      <c r="AU810257" s="30"/>
      <c r="AV810257" s="30"/>
    </row>
    <row r="810265" spans="45:48" x14ac:dyDescent="0.2">
      <c r="AS810265" s="30"/>
      <c r="AT810265" s="30"/>
      <c r="AU810265" s="30"/>
      <c r="AV810265" s="30"/>
    </row>
    <row r="810273" spans="45:48" x14ac:dyDescent="0.2">
      <c r="AS810273" s="30"/>
      <c r="AT810273" s="30"/>
      <c r="AU810273" s="30"/>
      <c r="AV810273" s="30"/>
    </row>
    <row r="810281" spans="45:48" x14ac:dyDescent="0.2">
      <c r="AS810281" s="30"/>
      <c r="AT810281" s="30"/>
      <c r="AU810281" s="30"/>
      <c r="AV810281" s="30"/>
    </row>
    <row r="810289" spans="45:48" x14ac:dyDescent="0.2">
      <c r="AS810289" s="30"/>
      <c r="AT810289" s="30"/>
      <c r="AU810289" s="30"/>
      <c r="AV810289" s="30"/>
    </row>
    <row r="810297" spans="45:48" x14ac:dyDescent="0.2">
      <c r="AS810297" s="30"/>
      <c r="AT810297" s="30"/>
      <c r="AU810297" s="30"/>
      <c r="AV810297" s="30"/>
    </row>
    <row r="810305" spans="45:48" x14ac:dyDescent="0.2">
      <c r="AS810305" s="30"/>
      <c r="AT810305" s="30"/>
      <c r="AU810305" s="30"/>
      <c r="AV810305" s="30"/>
    </row>
    <row r="810313" spans="45:48" x14ac:dyDescent="0.2">
      <c r="AS810313" s="30"/>
      <c r="AT810313" s="30"/>
      <c r="AU810313" s="30"/>
      <c r="AV810313" s="30"/>
    </row>
    <row r="810321" spans="45:48" x14ac:dyDescent="0.2">
      <c r="AS810321" s="30"/>
      <c r="AT810321" s="30"/>
      <c r="AU810321" s="30"/>
      <c r="AV810321" s="30"/>
    </row>
    <row r="810329" spans="45:48" x14ac:dyDescent="0.2">
      <c r="AS810329" s="30"/>
      <c r="AT810329" s="30"/>
      <c r="AU810329" s="30"/>
      <c r="AV810329" s="30"/>
    </row>
    <row r="810337" spans="45:48" x14ac:dyDescent="0.2">
      <c r="AS810337" s="30"/>
      <c r="AT810337" s="30"/>
      <c r="AU810337" s="30"/>
      <c r="AV810337" s="30"/>
    </row>
    <row r="810345" spans="45:48" x14ac:dyDescent="0.2">
      <c r="AS810345" s="30"/>
      <c r="AT810345" s="30"/>
      <c r="AU810345" s="30"/>
      <c r="AV810345" s="30"/>
    </row>
    <row r="810353" spans="45:48" x14ac:dyDescent="0.2">
      <c r="AS810353" s="30"/>
      <c r="AT810353" s="30"/>
      <c r="AU810353" s="30"/>
      <c r="AV810353" s="30"/>
    </row>
    <row r="810361" spans="45:48" x14ac:dyDescent="0.2">
      <c r="AS810361" s="30"/>
      <c r="AT810361" s="30"/>
      <c r="AU810361" s="30"/>
      <c r="AV810361" s="30"/>
    </row>
    <row r="810369" spans="45:48" x14ac:dyDescent="0.2">
      <c r="AS810369" s="30"/>
      <c r="AT810369" s="30"/>
      <c r="AU810369" s="30"/>
      <c r="AV810369" s="30"/>
    </row>
    <row r="810377" spans="45:48" x14ac:dyDescent="0.2">
      <c r="AS810377" s="30"/>
      <c r="AT810377" s="30"/>
      <c r="AU810377" s="30"/>
      <c r="AV810377" s="30"/>
    </row>
    <row r="810385" spans="45:48" x14ac:dyDescent="0.2">
      <c r="AS810385" s="30"/>
      <c r="AT810385" s="30"/>
      <c r="AU810385" s="30"/>
      <c r="AV810385" s="30"/>
    </row>
    <row r="810393" spans="45:48" x14ac:dyDescent="0.2">
      <c r="AS810393" s="30"/>
      <c r="AT810393" s="30"/>
      <c r="AU810393" s="30"/>
      <c r="AV810393" s="30"/>
    </row>
    <row r="810401" spans="45:48" x14ac:dyDescent="0.2">
      <c r="AS810401" s="30"/>
      <c r="AT810401" s="30"/>
      <c r="AU810401" s="30"/>
      <c r="AV810401" s="30"/>
    </row>
    <row r="810409" spans="45:48" x14ac:dyDescent="0.2">
      <c r="AS810409" s="30"/>
      <c r="AT810409" s="30"/>
      <c r="AU810409" s="30"/>
      <c r="AV810409" s="30"/>
    </row>
    <row r="810417" spans="45:48" x14ac:dyDescent="0.2">
      <c r="AS810417" s="30"/>
      <c r="AT810417" s="30"/>
      <c r="AU810417" s="30"/>
      <c r="AV810417" s="30"/>
    </row>
    <row r="810425" spans="45:48" x14ac:dyDescent="0.2">
      <c r="AS810425" s="30"/>
      <c r="AT810425" s="30"/>
      <c r="AU810425" s="30"/>
      <c r="AV810425" s="30"/>
    </row>
    <row r="810433" spans="45:48" x14ac:dyDescent="0.2">
      <c r="AS810433" s="30"/>
      <c r="AT810433" s="30"/>
      <c r="AU810433" s="30"/>
      <c r="AV810433" s="30"/>
    </row>
    <row r="810441" spans="45:48" x14ac:dyDescent="0.2">
      <c r="AS810441" s="30"/>
      <c r="AT810441" s="30"/>
      <c r="AU810441" s="30"/>
      <c r="AV810441" s="30"/>
    </row>
    <row r="810449" spans="45:48" x14ac:dyDescent="0.2">
      <c r="AS810449" s="30"/>
      <c r="AT810449" s="30"/>
      <c r="AU810449" s="30"/>
      <c r="AV810449" s="30"/>
    </row>
    <row r="810457" spans="45:48" x14ac:dyDescent="0.2">
      <c r="AS810457" s="30"/>
      <c r="AT810457" s="30"/>
      <c r="AU810457" s="30"/>
      <c r="AV810457" s="30"/>
    </row>
    <row r="810465" spans="45:48" x14ac:dyDescent="0.2">
      <c r="AS810465" s="30"/>
      <c r="AT810465" s="30"/>
      <c r="AU810465" s="30"/>
      <c r="AV810465" s="30"/>
    </row>
    <row r="810473" spans="45:48" x14ac:dyDescent="0.2">
      <c r="AS810473" s="30"/>
      <c r="AT810473" s="30"/>
      <c r="AU810473" s="30"/>
      <c r="AV810473" s="30"/>
    </row>
    <row r="810481" spans="45:48" x14ac:dyDescent="0.2">
      <c r="AS810481" s="30"/>
      <c r="AT810481" s="30"/>
      <c r="AU810481" s="30"/>
      <c r="AV810481" s="30"/>
    </row>
    <row r="810489" spans="45:48" x14ac:dyDescent="0.2">
      <c r="AS810489" s="30"/>
      <c r="AT810489" s="30"/>
      <c r="AU810489" s="30"/>
      <c r="AV810489" s="30"/>
    </row>
    <row r="810497" spans="45:48" x14ac:dyDescent="0.2">
      <c r="AS810497" s="30"/>
      <c r="AT810497" s="30"/>
      <c r="AU810497" s="30"/>
      <c r="AV810497" s="30"/>
    </row>
    <row r="810505" spans="45:48" x14ac:dyDescent="0.2">
      <c r="AS810505" s="30"/>
      <c r="AT810505" s="30"/>
      <c r="AU810505" s="30"/>
      <c r="AV810505" s="30"/>
    </row>
    <row r="810513" spans="45:48" x14ac:dyDescent="0.2">
      <c r="AS810513" s="30"/>
      <c r="AT810513" s="30"/>
      <c r="AU810513" s="30"/>
      <c r="AV810513" s="30"/>
    </row>
    <row r="810521" spans="45:48" x14ac:dyDescent="0.2">
      <c r="AS810521" s="30"/>
      <c r="AT810521" s="30"/>
      <c r="AU810521" s="30"/>
      <c r="AV810521" s="30"/>
    </row>
    <row r="810529" spans="45:48" x14ac:dyDescent="0.2">
      <c r="AS810529" s="30"/>
      <c r="AT810529" s="30"/>
      <c r="AU810529" s="30"/>
      <c r="AV810529" s="30"/>
    </row>
    <row r="810537" spans="45:48" x14ac:dyDescent="0.2">
      <c r="AS810537" s="30"/>
      <c r="AT810537" s="30"/>
      <c r="AU810537" s="30"/>
      <c r="AV810537" s="30"/>
    </row>
    <row r="810545" spans="45:48" x14ac:dyDescent="0.2">
      <c r="AS810545" s="30"/>
      <c r="AT810545" s="30"/>
      <c r="AU810545" s="30"/>
      <c r="AV810545" s="30"/>
    </row>
    <row r="810553" spans="45:48" x14ac:dyDescent="0.2">
      <c r="AS810553" s="30"/>
      <c r="AT810553" s="30"/>
      <c r="AU810553" s="30"/>
      <c r="AV810553" s="30"/>
    </row>
    <row r="810561" spans="45:48" x14ac:dyDescent="0.2">
      <c r="AS810561" s="30"/>
      <c r="AT810561" s="30"/>
      <c r="AU810561" s="30"/>
      <c r="AV810561" s="30"/>
    </row>
    <row r="810569" spans="45:48" x14ac:dyDescent="0.2">
      <c r="AS810569" s="30"/>
      <c r="AT810569" s="30"/>
      <c r="AU810569" s="30"/>
      <c r="AV810569" s="30"/>
    </row>
    <row r="810577" spans="45:48" x14ac:dyDescent="0.2">
      <c r="AS810577" s="30"/>
      <c r="AT810577" s="30"/>
      <c r="AU810577" s="30"/>
      <c r="AV810577" s="30"/>
    </row>
    <row r="810585" spans="45:48" x14ac:dyDescent="0.2">
      <c r="AS810585" s="30"/>
      <c r="AT810585" s="30"/>
      <c r="AU810585" s="30"/>
      <c r="AV810585" s="30"/>
    </row>
    <row r="810593" spans="45:48" x14ac:dyDescent="0.2">
      <c r="AS810593" s="30"/>
      <c r="AT810593" s="30"/>
      <c r="AU810593" s="30"/>
      <c r="AV810593" s="30"/>
    </row>
    <row r="810601" spans="45:48" x14ac:dyDescent="0.2">
      <c r="AS810601" s="30"/>
      <c r="AT810601" s="30"/>
      <c r="AU810601" s="30"/>
      <c r="AV810601" s="30"/>
    </row>
    <row r="810609" spans="45:48" x14ac:dyDescent="0.2">
      <c r="AS810609" s="30"/>
      <c r="AT810609" s="30"/>
      <c r="AU810609" s="30"/>
      <c r="AV810609" s="30"/>
    </row>
    <row r="810617" spans="45:48" x14ac:dyDescent="0.2">
      <c r="AS810617" s="30"/>
      <c r="AT810617" s="30"/>
      <c r="AU810617" s="30"/>
      <c r="AV810617" s="30"/>
    </row>
    <row r="810625" spans="45:48" x14ac:dyDescent="0.2">
      <c r="AS810625" s="30"/>
      <c r="AT810625" s="30"/>
      <c r="AU810625" s="30"/>
      <c r="AV810625" s="30"/>
    </row>
    <row r="810633" spans="45:48" x14ac:dyDescent="0.2">
      <c r="AS810633" s="30"/>
      <c r="AT810633" s="30"/>
      <c r="AU810633" s="30"/>
      <c r="AV810633" s="30"/>
    </row>
    <row r="810641" spans="45:48" x14ac:dyDescent="0.2">
      <c r="AS810641" s="30"/>
      <c r="AT810641" s="30"/>
      <c r="AU810641" s="30"/>
      <c r="AV810641" s="30"/>
    </row>
    <row r="810649" spans="45:48" x14ac:dyDescent="0.2">
      <c r="AS810649" s="30"/>
      <c r="AT810649" s="30"/>
      <c r="AU810649" s="30"/>
      <c r="AV810649" s="30"/>
    </row>
    <row r="810657" spans="45:48" x14ac:dyDescent="0.2">
      <c r="AS810657" s="30"/>
      <c r="AT810657" s="30"/>
      <c r="AU810657" s="30"/>
      <c r="AV810657" s="30"/>
    </row>
    <row r="810665" spans="45:48" x14ac:dyDescent="0.2">
      <c r="AS810665" s="30"/>
      <c r="AT810665" s="30"/>
      <c r="AU810665" s="30"/>
      <c r="AV810665" s="30"/>
    </row>
    <row r="810673" spans="45:48" x14ac:dyDescent="0.2">
      <c r="AS810673" s="30"/>
      <c r="AT810673" s="30"/>
      <c r="AU810673" s="30"/>
      <c r="AV810673" s="30"/>
    </row>
    <row r="810681" spans="45:48" x14ac:dyDescent="0.2">
      <c r="AS810681" s="30"/>
      <c r="AT810681" s="30"/>
      <c r="AU810681" s="30"/>
      <c r="AV810681" s="30"/>
    </row>
    <row r="810689" spans="45:48" x14ac:dyDescent="0.2">
      <c r="AS810689" s="30"/>
      <c r="AT810689" s="30"/>
      <c r="AU810689" s="30"/>
      <c r="AV810689" s="30"/>
    </row>
    <row r="810697" spans="45:48" x14ac:dyDescent="0.2">
      <c r="AS810697" s="30"/>
      <c r="AT810697" s="30"/>
      <c r="AU810697" s="30"/>
      <c r="AV810697" s="30"/>
    </row>
    <row r="810705" spans="45:48" x14ac:dyDescent="0.2">
      <c r="AS810705" s="30"/>
      <c r="AT810705" s="30"/>
      <c r="AU810705" s="30"/>
      <c r="AV810705" s="30"/>
    </row>
    <row r="810713" spans="45:48" x14ac:dyDescent="0.2">
      <c r="AS810713" s="30"/>
      <c r="AT810713" s="30"/>
      <c r="AU810713" s="30"/>
      <c r="AV810713" s="30"/>
    </row>
    <row r="810721" spans="45:48" x14ac:dyDescent="0.2">
      <c r="AS810721" s="30"/>
      <c r="AT810721" s="30"/>
      <c r="AU810721" s="30"/>
      <c r="AV810721" s="30"/>
    </row>
    <row r="810729" spans="45:48" x14ac:dyDescent="0.2">
      <c r="AS810729" s="30"/>
      <c r="AT810729" s="30"/>
      <c r="AU810729" s="30"/>
      <c r="AV810729" s="30"/>
    </row>
    <row r="810737" spans="45:48" x14ac:dyDescent="0.2">
      <c r="AS810737" s="30"/>
      <c r="AT810737" s="30"/>
      <c r="AU810737" s="30"/>
      <c r="AV810737" s="30"/>
    </row>
    <row r="810745" spans="45:48" x14ac:dyDescent="0.2">
      <c r="AS810745" s="30"/>
      <c r="AT810745" s="30"/>
      <c r="AU810745" s="30"/>
      <c r="AV810745" s="30"/>
    </row>
    <row r="810753" spans="45:48" x14ac:dyDescent="0.2">
      <c r="AS810753" s="30"/>
      <c r="AT810753" s="30"/>
      <c r="AU810753" s="30"/>
      <c r="AV810753" s="30"/>
    </row>
    <row r="810761" spans="45:48" x14ac:dyDescent="0.2">
      <c r="AS810761" s="30"/>
      <c r="AT810761" s="30"/>
      <c r="AU810761" s="30"/>
      <c r="AV810761" s="30"/>
    </row>
    <row r="810769" spans="45:48" x14ac:dyDescent="0.2">
      <c r="AS810769" s="30"/>
      <c r="AT810769" s="30"/>
      <c r="AU810769" s="30"/>
      <c r="AV810769" s="30"/>
    </row>
    <row r="810777" spans="45:48" x14ac:dyDescent="0.2">
      <c r="AS810777" s="30"/>
      <c r="AT810777" s="30"/>
      <c r="AU810777" s="30"/>
      <c r="AV810777" s="30"/>
    </row>
    <row r="810785" spans="45:48" x14ac:dyDescent="0.2">
      <c r="AS810785" s="30"/>
      <c r="AT810785" s="30"/>
      <c r="AU810785" s="30"/>
      <c r="AV810785" s="30"/>
    </row>
    <row r="810793" spans="45:48" x14ac:dyDescent="0.2">
      <c r="AS810793" s="30"/>
      <c r="AT810793" s="30"/>
      <c r="AU810793" s="30"/>
      <c r="AV810793" s="30"/>
    </row>
    <row r="810801" spans="45:48" x14ac:dyDescent="0.2">
      <c r="AS810801" s="30"/>
      <c r="AT810801" s="30"/>
      <c r="AU810801" s="30"/>
      <c r="AV810801" s="30"/>
    </row>
    <row r="810809" spans="45:48" x14ac:dyDescent="0.2">
      <c r="AS810809" s="30"/>
      <c r="AT810809" s="30"/>
      <c r="AU810809" s="30"/>
      <c r="AV810809" s="30"/>
    </row>
    <row r="810817" spans="45:48" x14ac:dyDescent="0.2">
      <c r="AS810817" s="30"/>
      <c r="AT810817" s="30"/>
      <c r="AU810817" s="30"/>
      <c r="AV810817" s="30"/>
    </row>
    <row r="810825" spans="45:48" x14ac:dyDescent="0.2">
      <c r="AS810825" s="30"/>
      <c r="AT810825" s="30"/>
      <c r="AU810825" s="30"/>
      <c r="AV810825" s="30"/>
    </row>
    <row r="810833" spans="45:48" x14ac:dyDescent="0.2">
      <c r="AS810833" s="30"/>
      <c r="AT810833" s="30"/>
      <c r="AU810833" s="30"/>
      <c r="AV810833" s="30"/>
    </row>
    <row r="810841" spans="45:48" x14ac:dyDescent="0.2">
      <c r="AS810841" s="30"/>
      <c r="AT810841" s="30"/>
      <c r="AU810841" s="30"/>
      <c r="AV810841" s="30"/>
    </row>
    <row r="810849" spans="45:48" x14ac:dyDescent="0.2">
      <c r="AS810849" s="30"/>
      <c r="AT810849" s="30"/>
      <c r="AU810849" s="30"/>
      <c r="AV810849" s="30"/>
    </row>
    <row r="810857" spans="45:48" x14ac:dyDescent="0.2">
      <c r="AS810857" s="30"/>
      <c r="AT810857" s="30"/>
      <c r="AU810857" s="30"/>
      <c r="AV810857" s="30"/>
    </row>
    <row r="810865" spans="45:48" x14ac:dyDescent="0.2">
      <c r="AS810865" s="30"/>
      <c r="AT810865" s="30"/>
      <c r="AU810865" s="30"/>
      <c r="AV810865" s="30"/>
    </row>
    <row r="810873" spans="45:48" x14ac:dyDescent="0.2">
      <c r="AS810873" s="30"/>
      <c r="AT810873" s="30"/>
      <c r="AU810873" s="30"/>
      <c r="AV810873" s="30"/>
    </row>
    <row r="810881" spans="45:48" x14ac:dyDescent="0.2">
      <c r="AS810881" s="30"/>
      <c r="AT810881" s="30"/>
      <c r="AU810881" s="30"/>
      <c r="AV810881" s="30"/>
    </row>
    <row r="810889" spans="45:48" x14ac:dyDescent="0.2">
      <c r="AS810889" s="30"/>
      <c r="AT810889" s="30"/>
      <c r="AU810889" s="30"/>
      <c r="AV810889" s="30"/>
    </row>
    <row r="810897" spans="45:48" x14ac:dyDescent="0.2">
      <c r="AS810897" s="30"/>
      <c r="AT810897" s="30"/>
      <c r="AU810897" s="30"/>
      <c r="AV810897" s="30"/>
    </row>
    <row r="810905" spans="45:48" x14ac:dyDescent="0.2">
      <c r="AS810905" s="30"/>
      <c r="AT810905" s="30"/>
      <c r="AU810905" s="30"/>
      <c r="AV810905" s="30"/>
    </row>
    <row r="810913" spans="45:48" x14ac:dyDescent="0.2">
      <c r="AS810913" s="30"/>
      <c r="AT810913" s="30"/>
      <c r="AU810913" s="30"/>
      <c r="AV810913" s="30"/>
    </row>
    <row r="810921" spans="45:48" x14ac:dyDescent="0.2">
      <c r="AS810921" s="30"/>
      <c r="AT810921" s="30"/>
      <c r="AU810921" s="30"/>
      <c r="AV810921" s="30"/>
    </row>
    <row r="810929" spans="45:48" x14ac:dyDescent="0.2">
      <c r="AS810929" s="30"/>
      <c r="AT810929" s="30"/>
      <c r="AU810929" s="30"/>
      <c r="AV810929" s="30"/>
    </row>
    <row r="810937" spans="45:48" x14ac:dyDescent="0.2">
      <c r="AS810937" s="30"/>
      <c r="AT810937" s="30"/>
      <c r="AU810937" s="30"/>
      <c r="AV810937" s="30"/>
    </row>
    <row r="810945" spans="45:48" x14ac:dyDescent="0.2">
      <c r="AS810945" s="30"/>
      <c r="AT810945" s="30"/>
      <c r="AU810945" s="30"/>
      <c r="AV810945" s="30"/>
    </row>
    <row r="810953" spans="45:48" x14ac:dyDescent="0.2">
      <c r="AS810953" s="30"/>
      <c r="AT810953" s="30"/>
      <c r="AU810953" s="30"/>
      <c r="AV810953" s="30"/>
    </row>
    <row r="810961" spans="45:48" x14ac:dyDescent="0.2">
      <c r="AS810961" s="30"/>
      <c r="AT810961" s="30"/>
      <c r="AU810961" s="30"/>
      <c r="AV810961" s="30"/>
    </row>
    <row r="810969" spans="45:48" x14ac:dyDescent="0.2">
      <c r="AS810969" s="30"/>
      <c r="AT810969" s="30"/>
      <c r="AU810969" s="30"/>
      <c r="AV810969" s="30"/>
    </row>
    <row r="810977" spans="45:48" x14ac:dyDescent="0.2">
      <c r="AS810977" s="30"/>
      <c r="AT810977" s="30"/>
      <c r="AU810977" s="30"/>
      <c r="AV810977" s="30"/>
    </row>
    <row r="810985" spans="45:48" x14ac:dyDescent="0.2">
      <c r="AS810985" s="30"/>
      <c r="AT810985" s="30"/>
      <c r="AU810985" s="30"/>
      <c r="AV810985" s="30"/>
    </row>
    <row r="810993" spans="45:48" x14ac:dyDescent="0.2">
      <c r="AS810993" s="30"/>
      <c r="AT810993" s="30"/>
      <c r="AU810993" s="30"/>
      <c r="AV810993" s="30"/>
    </row>
    <row r="811001" spans="45:48" x14ac:dyDescent="0.2">
      <c r="AS811001" s="30"/>
      <c r="AT811001" s="30"/>
      <c r="AU811001" s="30"/>
      <c r="AV811001" s="30"/>
    </row>
    <row r="811009" spans="45:48" x14ac:dyDescent="0.2">
      <c r="AS811009" s="30"/>
      <c r="AT811009" s="30"/>
      <c r="AU811009" s="30"/>
      <c r="AV811009" s="30"/>
    </row>
    <row r="811017" spans="45:48" x14ac:dyDescent="0.2">
      <c r="AS811017" s="30"/>
      <c r="AT811017" s="30"/>
      <c r="AU811017" s="30"/>
      <c r="AV811017" s="30"/>
    </row>
    <row r="811025" spans="45:48" x14ac:dyDescent="0.2">
      <c r="AS811025" s="30"/>
      <c r="AT811025" s="30"/>
      <c r="AU811025" s="30"/>
      <c r="AV811025" s="30"/>
    </row>
    <row r="811033" spans="45:48" x14ac:dyDescent="0.2">
      <c r="AS811033" s="30"/>
      <c r="AT811033" s="30"/>
      <c r="AU811033" s="30"/>
      <c r="AV811033" s="30"/>
    </row>
    <row r="811041" spans="45:48" x14ac:dyDescent="0.2">
      <c r="AS811041" s="30"/>
      <c r="AT811041" s="30"/>
      <c r="AU811041" s="30"/>
      <c r="AV811041" s="30"/>
    </row>
    <row r="811049" spans="45:48" x14ac:dyDescent="0.2">
      <c r="AS811049" s="30"/>
      <c r="AT811049" s="30"/>
      <c r="AU811049" s="30"/>
      <c r="AV811049" s="30"/>
    </row>
    <row r="811057" spans="45:48" x14ac:dyDescent="0.2">
      <c r="AS811057" s="30"/>
      <c r="AT811057" s="30"/>
      <c r="AU811057" s="30"/>
      <c r="AV811057" s="30"/>
    </row>
    <row r="811065" spans="45:48" x14ac:dyDescent="0.2">
      <c r="AS811065" s="30"/>
      <c r="AT811065" s="30"/>
      <c r="AU811065" s="30"/>
      <c r="AV811065" s="30"/>
    </row>
    <row r="811073" spans="45:48" x14ac:dyDescent="0.2">
      <c r="AS811073" s="30"/>
      <c r="AT811073" s="30"/>
      <c r="AU811073" s="30"/>
      <c r="AV811073" s="30"/>
    </row>
    <row r="811081" spans="45:48" x14ac:dyDescent="0.2">
      <c r="AS811081" s="30"/>
      <c r="AT811081" s="30"/>
      <c r="AU811081" s="30"/>
      <c r="AV811081" s="30"/>
    </row>
    <row r="811089" spans="45:48" x14ac:dyDescent="0.2">
      <c r="AS811089" s="30"/>
      <c r="AT811089" s="30"/>
      <c r="AU811089" s="30"/>
      <c r="AV811089" s="30"/>
    </row>
    <row r="811097" spans="45:48" x14ac:dyDescent="0.2">
      <c r="AS811097" s="30"/>
      <c r="AT811097" s="30"/>
      <c r="AU811097" s="30"/>
      <c r="AV811097" s="30"/>
    </row>
    <row r="811105" spans="45:48" x14ac:dyDescent="0.2">
      <c r="AS811105" s="30"/>
      <c r="AT811105" s="30"/>
      <c r="AU811105" s="30"/>
      <c r="AV811105" s="30"/>
    </row>
    <row r="811113" spans="45:48" x14ac:dyDescent="0.2">
      <c r="AS811113" s="30"/>
      <c r="AT811113" s="30"/>
      <c r="AU811113" s="30"/>
      <c r="AV811113" s="30"/>
    </row>
    <row r="811121" spans="45:48" x14ac:dyDescent="0.2">
      <c r="AS811121" s="30"/>
      <c r="AT811121" s="30"/>
      <c r="AU811121" s="30"/>
      <c r="AV811121" s="30"/>
    </row>
    <row r="811129" spans="45:48" x14ac:dyDescent="0.2">
      <c r="AS811129" s="30"/>
      <c r="AT811129" s="30"/>
      <c r="AU811129" s="30"/>
      <c r="AV811129" s="30"/>
    </row>
    <row r="811137" spans="45:48" x14ac:dyDescent="0.2">
      <c r="AS811137" s="30"/>
      <c r="AT811137" s="30"/>
      <c r="AU811137" s="30"/>
      <c r="AV811137" s="30"/>
    </row>
    <row r="811145" spans="45:48" x14ac:dyDescent="0.2">
      <c r="AS811145" s="30"/>
      <c r="AT811145" s="30"/>
      <c r="AU811145" s="30"/>
      <c r="AV811145" s="30"/>
    </row>
    <row r="811153" spans="45:48" x14ac:dyDescent="0.2">
      <c r="AS811153" s="30"/>
      <c r="AT811153" s="30"/>
      <c r="AU811153" s="30"/>
      <c r="AV811153" s="30"/>
    </row>
    <row r="811161" spans="45:48" x14ac:dyDescent="0.2">
      <c r="AS811161" s="30"/>
      <c r="AT811161" s="30"/>
      <c r="AU811161" s="30"/>
      <c r="AV811161" s="30"/>
    </row>
    <row r="811169" spans="45:48" x14ac:dyDescent="0.2">
      <c r="AS811169" s="30"/>
      <c r="AT811169" s="30"/>
      <c r="AU811169" s="30"/>
      <c r="AV811169" s="30"/>
    </row>
    <row r="811177" spans="45:48" x14ac:dyDescent="0.2">
      <c r="AS811177" s="30"/>
      <c r="AT811177" s="30"/>
      <c r="AU811177" s="30"/>
      <c r="AV811177" s="30"/>
    </row>
    <row r="811185" spans="45:48" x14ac:dyDescent="0.2">
      <c r="AS811185" s="30"/>
      <c r="AT811185" s="30"/>
      <c r="AU811185" s="30"/>
      <c r="AV811185" s="30"/>
    </row>
    <row r="811193" spans="45:48" x14ac:dyDescent="0.2">
      <c r="AS811193" s="30"/>
      <c r="AT811193" s="30"/>
      <c r="AU811193" s="30"/>
      <c r="AV811193" s="30"/>
    </row>
    <row r="811201" spans="45:48" x14ac:dyDescent="0.2">
      <c r="AS811201" s="30"/>
      <c r="AT811201" s="30"/>
      <c r="AU811201" s="30"/>
      <c r="AV811201" s="30"/>
    </row>
    <row r="811209" spans="45:48" x14ac:dyDescent="0.2">
      <c r="AS811209" s="30"/>
      <c r="AT811209" s="30"/>
      <c r="AU811209" s="30"/>
      <c r="AV811209" s="30"/>
    </row>
    <row r="811217" spans="45:48" x14ac:dyDescent="0.2">
      <c r="AS811217" s="30"/>
      <c r="AT811217" s="30"/>
      <c r="AU811217" s="30"/>
      <c r="AV811217" s="30"/>
    </row>
    <row r="811225" spans="45:48" x14ac:dyDescent="0.2">
      <c r="AS811225" s="30"/>
      <c r="AT811225" s="30"/>
      <c r="AU811225" s="30"/>
      <c r="AV811225" s="30"/>
    </row>
    <row r="811233" spans="45:48" x14ac:dyDescent="0.2">
      <c r="AS811233" s="30"/>
      <c r="AT811233" s="30"/>
      <c r="AU811233" s="30"/>
      <c r="AV811233" s="30"/>
    </row>
    <row r="811241" spans="45:48" x14ac:dyDescent="0.2">
      <c r="AS811241" s="30"/>
      <c r="AT811241" s="30"/>
      <c r="AU811241" s="30"/>
      <c r="AV811241" s="30"/>
    </row>
    <row r="811249" spans="45:48" x14ac:dyDescent="0.2">
      <c r="AS811249" s="30"/>
      <c r="AT811249" s="30"/>
      <c r="AU811249" s="30"/>
      <c r="AV811249" s="30"/>
    </row>
    <row r="811257" spans="45:48" x14ac:dyDescent="0.2">
      <c r="AS811257" s="30"/>
      <c r="AT811257" s="30"/>
      <c r="AU811257" s="30"/>
      <c r="AV811257" s="30"/>
    </row>
    <row r="811265" spans="45:48" x14ac:dyDescent="0.2">
      <c r="AS811265" s="30"/>
      <c r="AT811265" s="30"/>
      <c r="AU811265" s="30"/>
      <c r="AV811265" s="30"/>
    </row>
    <row r="811273" spans="45:48" x14ac:dyDescent="0.2">
      <c r="AS811273" s="30"/>
      <c r="AT811273" s="30"/>
      <c r="AU811273" s="30"/>
      <c r="AV811273" s="30"/>
    </row>
    <row r="811281" spans="45:48" x14ac:dyDescent="0.2">
      <c r="AS811281" s="30"/>
      <c r="AT811281" s="30"/>
      <c r="AU811281" s="30"/>
      <c r="AV811281" s="30"/>
    </row>
    <row r="811289" spans="45:48" x14ac:dyDescent="0.2">
      <c r="AS811289" s="30"/>
      <c r="AT811289" s="30"/>
      <c r="AU811289" s="30"/>
      <c r="AV811289" s="30"/>
    </row>
    <row r="811297" spans="45:48" x14ac:dyDescent="0.2">
      <c r="AS811297" s="30"/>
      <c r="AT811297" s="30"/>
      <c r="AU811297" s="30"/>
      <c r="AV811297" s="30"/>
    </row>
    <row r="811305" spans="45:48" x14ac:dyDescent="0.2">
      <c r="AS811305" s="30"/>
      <c r="AT811305" s="30"/>
      <c r="AU811305" s="30"/>
      <c r="AV811305" s="30"/>
    </row>
    <row r="811313" spans="45:48" x14ac:dyDescent="0.2">
      <c r="AS811313" s="30"/>
      <c r="AT811313" s="30"/>
      <c r="AU811313" s="30"/>
      <c r="AV811313" s="30"/>
    </row>
    <row r="811321" spans="45:48" x14ac:dyDescent="0.2">
      <c r="AS811321" s="30"/>
      <c r="AT811321" s="30"/>
      <c r="AU811321" s="30"/>
      <c r="AV811321" s="30"/>
    </row>
    <row r="811329" spans="45:48" x14ac:dyDescent="0.2">
      <c r="AS811329" s="30"/>
      <c r="AT811329" s="30"/>
      <c r="AU811329" s="30"/>
      <c r="AV811329" s="30"/>
    </row>
    <row r="811337" spans="45:48" x14ac:dyDescent="0.2">
      <c r="AS811337" s="30"/>
      <c r="AT811337" s="30"/>
      <c r="AU811337" s="30"/>
      <c r="AV811337" s="30"/>
    </row>
    <row r="811345" spans="45:48" x14ac:dyDescent="0.2">
      <c r="AS811345" s="30"/>
      <c r="AT811345" s="30"/>
      <c r="AU811345" s="30"/>
      <c r="AV811345" s="30"/>
    </row>
    <row r="811353" spans="45:48" x14ac:dyDescent="0.2">
      <c r="AS811353" s="30"/>
      <c r="AT811353" s="30"/>
      <c r="AU811353" s="30"/>
      <c r="AV811353" s="30"/>
    </row>
    <row r="811361" spans="45:48" x14ac:dyDescent="0.2">
      <c r="AS811361" s="30"/>
      <c r="AT811361" s="30"/>
      <c r="AU811361" s="30"/>
      <c r="AV811361" s="30"/>
    </row>
    <row r="811369" spans="45:48" x14ac:dyDescent="0.2">
      <c r="AS811369" s="30"/>
      <c r="AT811369" s="30"/>
      <c r="AU811369" s="30"/>
      <c r="AV811369" s="30"/>
    </row>
    <row r="811377" spans="45:48" x14ac:dyDescent="0.2">
      <c r="AS811377" s="30"/>
      <c r="AT811377" s="30"/>
      <c r="AU811377" s="30"/>
      <c r="AV811377" s="30"/>
    </row>
    <row r="811385" spans="45:48" x14ac:dyDescent="0.2">
      <c r="AS811385" s="30"/>
      <c r="AT811385" s="30"/>
      <c r="AU811385" s="30"/>
      <c r="AV811385" s="30"/>
    </row>
    <row r="811393" spans="45:48" x14ac:dyDescent="0.2">
      <c r="AS811393" s="30"/>
      <c r="AT811393" s="30"/>
      <c r="AU811393" s="30"/>
      <c r="AV811393" s="30"/>
    </row>
    <row r="811401" spans="45:48" x14ac:dyDescent="0.2">
      <c r="AS811401" s="30"/>
      <c r="AT811401" s="30"/>
      <c r="AU811401" s="30"/>
      <c r="AV811401" s="30"/>
    </row>
    <row r="811409" spans="45:48" x14ac:dyDescent="0.2">
      <c r="AS811409" s="30"/>
      <c r="AT811409" s="30"/>
      <c r="AU811409" s="30"/>
      <c r="AV811409" s="30"/>
    </row>
    <row r="811417" spans="45:48" x14ac:dyDescent="0.2">
      <c r="AS811417" s="30"/>
      <c r="AT811417" s="30"/>
      <c r="AU811417" s="30"/>
      <c r="AV811417" s="30"/>
    </row>
    <row r="811425" spans="45:48" x14ac:dyDescent="0.2">
      <c r="AS811425" s="30"/>
      <c r="AT811425" s="30"/>
      <c r="AU811425" s="30"/>
      <c r="AV811425" s="30"/>
    </row>
    <row r="811433" spans="45:48" x14ac:dyDescent="0.2">
      <c r="AS811433" s="30"/>
      <c r="AT811433" s="30"/>
      <c r="AU811433" s="30"/>
      <c r="AV811433" s="30"/>
    </row>
    <row r="811441" spans="45:48" x14ac:dyDescent="0.2">
      <c r="AS811441" s="30"/>
      <c r="AT811441" s="30"/>
      <c r="AU811441" s="30"/>
      <c r="AV811441" s="30"/>
    </row>
    <row r="811449" spans="45:48" x14ac:dyDescent="0.2">
      <c r="AS811449" s="30"/>
      <c r="AT811449" s="30"/>
      <c r="AU811449" s="30"/>
      <c r="AV811449" s="30"/>
    </row>
    <row r="811457" spans="45:48" x14ac:dyDescent="0.2">
      <c r="AS811457" s="30"/>
      <c r="AT811457" s="30"/>
      <c r="AU811457" s="30"/>
      <c r="AV811457" s="30"/>
    </row>
    <row r="811465" spans="45:48" x14ac:dyDescent="0.2">
      <c r="AS811465" s="30"/>
      <c r="AT811465" s="30"/>
      <c r="AU811465" s="30"/>
      <c r="AV811465" s="30"/>
    </row>
    <row r="811473" spans="45:48" x14ac:dyDescent="0.2">
      <c r="AS811473" s="30"/>
      <c r="AT811473" s="30"/>
      <c r="AU811473" s="30"/>
      <c r="AV811473" s="30"/>
    </row>
    <row r="811481" spans="45:48" x14ac:dyDescent="0.2">
      <c r="AS811481" s="30"/>
      <c r="AT811481" s="30"/>
      <c r="AU811481" s="30"/>
      <c r="AV811481" s="30"/>
    </row>
    <row r="811489" spans="45:48" x14ac:dyDescent="0.2">
      <c r="AS811489" s="30"/>
      <c r="AT811489" s="30"/>
      <c r="AU811489" s="30"/>
      <c r="AV811489" s="30"/>
    </row>
    <row r="811497" spans="45:48" x14ac:dyDescent="0.2">
      <c r="AS811497" s="30"/>
      <c r="AT811497" s="30"/>
      <c r="AU811497" s="30"/>
      <c r="AV811497" s="30"/>
    </row>
    <row r="811505" spans="45:48" x14ac:dyDescent="0.2">
      <c r="AS811505" s="30"/>
      <c r="AT811505" s="30"/>
      <c r="AU811505" s="30"/>
      <c r="AV811505" s="30"/>
    </row>
    <row r="811513" spans="45:48" x14ac:dyDescent="0.2">
      <c r="AS811513" s="30"/>
      <c r="AT811513" s="30"/>
      <c r="AU811513" s="30"/>
      <c r="AV811513" s="30"/>
    </row>
    <row r="811521" spans="45:48" x14ac:dyDescent="0.2">
      <c r="AS811521" s="30"/>
      <c r="AT811521" s="30"/>
      <c r="AU811521" s="30"/>
      <c r="AV811521" s="30"/>
    </row>
    <row r="811529" spans="45:48" x14ac:dyDescent="0.2">
      <c r="AS811529" s="30"/>
      <c r="AT811529" s="30"/>
      <c r="AU811529" s="30"/>
      <c r="AV811529" s="30"/>
    </row>
    <row r="811537" spans="45:48" x14ac:dyDescent="0.2">
      <c r="AS811537" s="30"/>
      <c r="AT811537" s="30"/>
      <c r="AU811537" s="30"/>
      <c r="AV811537" s="30"/>
    </row>
    <row r="811545" spans="45:48" x14ac:dyDescent="0.2">
      <c r="AS811545" s="30"/>
      <c r="AT811545" s="30"/>
      <c r="AU811545" s="30"/>
      <c r="AV811545" s="30"/>
    </row>
    <row r="811553" spans="45:48" x14ac:dyDescent="0.2">
      <c r="AS811553" s="30"/>
      <c r="AT811553" s="30"/>
      <c r="AU811553" s="30"/>
      <c r="AV811553" s="30"/>
    </row>
    <row r="811561" spans="45:48" x14ac:dyDescent="0.2">
      <c r="AS811561" s="30"/>
      <c r="AT811561" s="30"/>
      <c r="AU811561" s="30"/>
      <c r="AV811561" s="30"/>
    </row>
    <row r="811569" spans="45:48" x14ac:dyDescent="0.2">
      <c r="AS811569" s="30"/>
      <c r="AT811569" s="30"/>
      <c r="AU811569" s="30"/>
      <c r="AV811569" s="30"/>
    </row>
    <row r="811577" spans="45:48" x14ac:dyDescent="0.2">
      <c r="AS811577" s="30"/>
      <c r="AT811577" s="30"/>
      <c r="AU811577" s="30"/>
      <c r="AV811577" s="30"/>
    </row>
    <row r="811585" spans="45:48" x14ac:dyDescent="0.2">
      <c r="AS811585" s="30"/>
      <c r="AT811585" s="30"/>
      <c r="AU811585" s="30"/>
      <c r="AV811585" s="30"/>
    </row>
    <row r="811593" spans="45:48" x14ac:dyDescent="0.2">
      <c r="AS811593" s="30"/>
      <c r="AT811593" s="30"/>
      <c r="AU811593" s="30"/>
      <c r="AV811593" s="30"/>
    </row>
    <row r="811601" spans="45:48" x14ac:dyDescent="0.2">
      <c r="AS811601" s="30"/>
      <c r="AT811601" s="30"/>
      <c r="AU811601" s="30"/>
      <c r="AV811601" s="30"/>
    </row>
    <row r="811609" spans="45:48" x14ac:dyDescent="0.2">
      <c r="AS811609" s="30"/>
      <c r="AT811609" s="30"/>
      <c r="AU811609" s="30"/>
      <c r="AV811609" s="30"/>
    </row>
    <row r="811617" spans="45:48" x14ac:dyDescent="0.2">
      <c r="AS811617" s="30"/>
      <c r="AT811617" s="30"/>
      <c r="AU811617" s="30"/>
      <c r="AV811617" s="30"/>
    </row>
    <row r="811625" spans="45:48" x14ac:dyDescent="0.2">
      <c r="AS811625" s="30"/>
      <c r="AT811625" s="30"/>
      <c r="AU811625" s="30"/>
      <c r="AV811625" s="30"/>
    </row>
    <row r="811633" spans="45:48" x14ac:dyDescent="0.2">
      <c r="AS811633" s="30"/>
      <c r="AT811633" s="30"/>
      <c r="AU811633" s="30"/>
      <c r="AV811633" s="30"/>
    </row>
    <row r="811641" spans="45:48" x14ac:dyDescent="0.2">
      <c r="AS811641" s="30"/>
      <c r="AT811641" s="30"/>
      <c r="AU811641" s="30"/>
      <c r="AV811641" s="30"/>
    </row>
    <row r="811649" spans="45:48" x14ac:dyDescent="0.2">
      <c r="AS811649" s="30"/>
      <c r="AT811649" s="30"/>
      <c r="AU811649" s="30"/>
      <c r="AV811649" s="30"/>
    </row>
    <row r="811657" spans="45:48" x14ac:dyDescent="0.2">
      <c r="AS811657" s="30"/>
      <c r="AT811657" s="30"/>
      <c r="AU811657" s="30"/>
      <c r="AV811657" s="30"/>
    </row>
    <row r="811665" spans="45:48" x14ac:dyDescent="0.2">
      <c r="AS811665" s="30"/>
      <c r="AT811665" s="30"/>
      <c r="AU811665" s="30"/>
      <c r="AV811665" s="30"/>
    </row>
    <row r="811673" spans="45:48" x14ac:dyDescent="0.2">
      <c r="AS811673" s="30"/>
      <c r="AT811673" s="30"/>
      <c r="AU811673" s="30"/>
      <c r="AV811673" s="30"/>
    </row>
    <row r="811681" spans="45:48" x14ac:dyDescent="0.2">
      <c r="AS811681" s="30"/>
      <c r="AT811681" s="30"/>
      <c r="AU811681" s="30"/>
      <c r="AV811681" s="30"/>
    </row>
    <row r="811689" spans="45:48" x14ac:dyDescent="0.2">
      <c r="AS811689" s="30"/>
      <c r="AT811689" s="30"/>
      <c r="AU811689" s="30"/>
      <c r="AV811689" s="30"/>
    </row>
    <row r="811697" spans="45:48" x14ac:dyDescent="0.2">
      <c r="AS811697" s="30"/>
      <c r="AT811697" s="30"/>
      <c r="AU811697" s="30"/>
      <c r="AV811697" s="30"/>
    </row>
    <row r="811705" spans="45:48" x14ac:dyDescent="0.2">
      <c r="AS811705" s="30"/>
      <c r="AT811705" s="30"/>
      <c r="AU811705" s="30"/>
      <c r="AV811705" s="30"/>
    </row>
    <row r="811713" spans="45:48" x14ac:dyDescent="0.2">
      <c r="AS811713" s="30"/>
      <c r="AT811713" s="30"/>
      <c r="AU811713" s="30"/>
      <c r="AV811713" s="30"/>
    </row>
    <row r="811721" spans="45:48" x14ac:dyDescent="0.2">
      <c r="AS811721" s="30"/>
      <c r="AT811721" s="30"/>
      <c r="AU811721" s="30"/>
      <c r="AV811721" s="30"/>
    </row>
    <row r="811729" spans="45:48" x14ac:dyDescent="0.2">
      <c r="AS811729" s="30"/>
      <c r="AT811729" s="30"/>
      <c r="AU811729" s="30"/>
      <c r="AV811729" s="30"/>
    </row>
    <row r="811737" spans="45:48" x14ac:dyDescent="0.2">
      <c r="AS811737" s="30"/>
      <c r="AT811737" s="30"/>
      <c r="AU811737" s="30"/>
      <c r="AV811737" s="30"/>
    </row>
    <row r="811745" spans="45:48" x14ac:dyDescent="0.2">
      <c r="AS811745" s="30"/>
      <c r="AT811745" s="30"/>
      <c r="AU811745" s="30"/>
      <c r="AV811745" s="30"/>
    </row>
    <row r="811753" spans="45:48" x14ac:dyDescent="0.2">
      <c r="AS811753" s="30"/>
      <c r="AT811753" s="30"/>
      <c r="AU811753" s="30"/>
      <c r="AV811753" s="30"/>
    </row>
    <row r="811761" spans="45:48" x14ac:dyDescent="0.2">
      <c r="AS811761" s="30"/>
      <c r="AT811761" s="30"/>
      <c r="AU811761" s="30"/>
      <c r="AV811761" s="30"/>
    </row>
    <row r="811769" spans="45:48" x14ac:dyDescent="0.2">
      <c r="AS811769" s="30"/>
      <c r="AT811769" s="30"/>
      <c r="AU811769" s="30"/>
      <c r="AV811769" s="30"/>
    </row>
    <row r="811777" spans="45:48" x14ac:dyDescent="0.2">
      <c r="AS811777" s="30"/>
      <c r="AT811777" s="30"/>
      <c r="AU811777" s="30"/>
      <c r="AV811777" s="30"/>
    </row>
    <row r="811785" spans="45:48" x14ac:dyDescent="0.2">
      <c r="AS811785" s="30"/>
      <c r="AT811785" s="30"/>
      <c r="AU811785" s="30"/>
      <c r="AV811785" s="30"/>
    </row>
    <row r="811793" spans="45:48" x14ac:dyDescent="0.2">
      <c r="AS811793" s="30"/>
      <c r="AT811793" s="30"/>
      <c r="AU811793" s="30"/>
      <c r="AV811793" s="30"/>
    </row>
    <row r="811801" spans="45:48" x14ac:dyDescent="0.2">
      <c r="AS811801" s="30"/>
      <c r="AT811801" s="30"/>
      <c r="AU811801" s="30"/>
      <c r="AV811801" s="30"/>
    </row>
    <row r="811809" spans="45:48" x14ac:dyDescent="0.2">
      <c r="AS811809" s="30"/>
      <c r="AT811809" s="30"/>
      <c r="AU811809" s="30"/>
      <c r="AV811809" s="30"/>
    </row>
    <row r="811817" spans="45:48" x14ac:dyDescent="0.2">
      <c r="AS811817" s="30"/>
      <c r="AT811817" s="30"/>
      <c r="AU811817" s="30"/>
      <c r="AV811817" s="30"/>
    </row>
    <row r="811825" spans="45:48" x14ac:dyDescent="0.2">
      <c r="AS811825" s="30"/>
      <c r="AT811825" s="30"/>
      <c r="AU811825" s="30"/>
      <c r="AV811825" s="30"/>
    </row>
    <row r="811833" spans="45:48" x14ac:dyDescent="0.2">
      <c r="AS811833" s="30"/>
      <c r="AT811833" s="30"/>
      <c r="AU811833" s="30"/>
      <c r="AV811833" s="30"/>
    </row>
    <row r="811841" spans="45:48" x14ac:dyDescent="0.2">
      <c r="AS811841" s="30"/>
      <c r="AT811841" s="30"/>
      <c r="AU811841" s="30"/>
      <c r="AV811841" s="30"/>
    </row>
    <row r="811849" spans="45:48" x14ac:dyDescent="0.2">
      <c r="AS811849" s="30"/>
      <c r="AT811849" s="30"/>
      <c r="AU811849" s="30"/>
      <c r="AV811849" s="30"/>
    </row>
    <row r="811857" spans="45:48" x14ac:dyDescent="0.2">
      <c r="AS811857" s="30"/>
      <c r="AT811857" s="30"/>
      <c r="AU811857" s="30"/>
      <c r="AV811857" s="30"/>
    </row>
    <row r="811865" spans="45:48" x14ac:dyDescent="0.2">
      <c r="AS811865" s="30"/>
      <c r="AT811865" s="30"/>
      <c r="AU811865" s="30"/>
      <c r="AV811865" s="30"/>
    </row>
    <row r="811873" spans="45:48" x14ac:dyDescent="0.2">
      <c r="AS811873" s="30"/>
      <c r="AT811873" s="30"/>
      <c r="AU811873" s="30"/>
      <c r="AV811873" s="30"/>
    </row>
    <row r="811881" spans="45:48" x14ac:dyDescent="0.2">
      <c r="AS811881" s="30"/>
      <c r="AT811881" s="30"/>
      <c r="AU811881" s="30"/>
      <c r="AV811881" s="30"/>
    </row>
    <row r="811889" spans="45:48" x14ac:dyDescent="0.2">
      <c r="AS811889" s="30"/>
      <c r="AT811889" s="30"/>
      <c r="AU811889" s="30"/>
      <c r="AV811889" s="30"/>
    </row>
    <row r="811897" spans="45:48" x14ac:dyDescent="0.2">
      <c r="AS811897" s="30"/>
      <c r="AT811897" s="30"/>
      <c r="AU811897" s="30"/>
      <c r="AV811897" s="30"/>
    </row>
    <row r="811905" spans="45:48" x14ac:dyDescent="0.2">
      <c r="AS811905" s="30"/>
      <c r="AT811905" s="30"/>
      <c r="AU811905" s="30"/>
      <c r="AV811905" s="30"/>
    </row>
    <row r="811913" spans="45:48" x14ac:dyDescent="0.2">
      <c r="AS811913" s="30"/>
      <c r="AT811913" s="30"/>
      <c r="AU811913" s="30"/>
      <c r="AV811913" s="30"/>
    </row>
    <row r="811921" spans="45:48" x14ac:dyDescent="0.2">
      <c r="AS811921" s="30"/>
      <c r="AT811921" s="30"/>
      <c r="AU811921" s="30"/>
      <c r="AV811921" s="30"/>
    </row>
    <row r="811929" spans="45:48" x14ac:dyDescent="0.2">
      <c r="AS811929" s="30"/>
      <c r="AT811929" s="30"/>
      <c r="AU811929" s="30"/>
      <c r="AV811929" s="30"/>
    </row>
    <row r="811937" spans="45:48" x14ac:dyDescent="0.2">
      <c r="AS811937" s="30"/>
      <c r="AT811937" s="30"/>
      <c r="AU811937" s="30"/>
      <c r="AV811937" s="30"/>
    </row>
    <row r="811945" spans="45:48" x14ac:dyDescent="0.2">
      <c r="AS811945" s="30"/>
      <c r="AT811945" s="30"/>
      <c r="AU811945" s="30"/>
      <c r="AV811945" s="30"/>
    </row>
    <row r="811953" spans="45:48" x14ac:dyDescent="0.2">
      <c r="AS811953" s="30"/>
      <c r="AT811953" s="30"/>
      <c r="AU811953" s="30"/>
      <c r="AV811953" s="30"/>
    </row>
    <row r="811961" spans="45:48" x14ac:dyDescent="0.2">
      <c r="AS811961" s="30"/>
      <c r="AT811961" s="30"/>
      <c r="AU811961" s="30"/>
      <c r="AV811961" s="30"/>
    </row>
    <row r="811969" spans="45:48" x14ac:dyDescent="0.2">
      <c r="AS811969" s="30"/>
      <c r="AT811969" s="30"/>
      <c r="AU811969" s="30"/>
      <c r="AV811969" s="30"/>
    </row>
    <row r="811977" spans="45:48" x14ac:dyDescent="0.2">
      <c r="AS811977" s="30"/>
      <c r="AT811977" s="30"/>
      <c r="AU811977" s="30"/>
      <c r="AV811977" s="30"/>
    </row>
    <row r="811985" spans="45:48" x14ac:dyDescent="0.2">
      <c r="AS811985" s="30"/>
      <c r="AT811985" s="30"/>
      <c r="AU811985" s="30"/>
      <c r="AV811985" s="30"/>
    </row>
    <row r="811993" spans="45:48" x14ac:dyDescent="0.2">
      <c r="AS811993" s="30"/>
      <c r="AT811993" s="30"/>
      <c r="AU811993" s="30"/>
      <c r="AV811993" s="30"/>
    </row>
    <row r="812001" spans="45:48" x14ac:dyDescent="0.2">
      <c r="AS812001" s="30"/>
      <c r="AT812001" s="30"/>
      <c r="AU812001" s="30"/>
      <c r="AV812001" s="30"/>
    </row>
    <row r="812009" spans="45:48" x14ac:dyDescent="0.2">
      <c r="AS812009" s="30"/>
      <c r="AT812009" s="30"/>
      <c r="AU812009" s="30"/>
      <c r="AV812009" s="30"/>
    </row>
    <row r="812017" spans="45:48" x14ac:dyDescent="0.2">
      <c r="AS812017" s="30"/>
      <c r="AT812017" s="30"/>
      <c r="AU812017" s="30"/>
      <c r="AV812017" s="30"/>
    </row>
    <row r="812025" spans="45:48" x14ac:dyDescent="0.2">
      <c r="AS812025" s="30"/>
      <c r="AT812025" s="30"/>
      <c r="AU812025" s="30"/>
      <c r="AV812025" s="30"/>
    </row>
    <row r="812033" spans="45:48" x14ac:dyDescent="0.2">
      <c r="AS812033" s="30"/>
      <c r="AT812033" s="30"/>
      <c r="AU812033" s="30"/>
      <c r="AV812033" s="30"/>
    </row>
    <row r="812041" spans="45:48" x14ac:dyDescent="0.2">
      <c r="AS812041" s="30"/>
      <c r="AT812041" s="30"/>
      <c r="AU812041" s="30"/>
      <c r="AV812041" s="30"/>
    </row>
    <row r="812049" spans="45:48" x14ac:dyDescent="0.2">
      <c r="AS812049" s="30"/>
      <c r="AT812049" s="30"/>
      <c r="AU812049" s="30"/>
      <c r="AV812049" s="30"/>
    </row>
    <row r="812057" spans="45:48" x14ac:dyDescent="0.2">
      <c r="AS812057" s="30"/>
      <c r="AT812057" s="30"/>
      <c r="AU812057" s="30"/>
      <c r="AV812057" s="30"/>
    </row>
    <row r="812065" spans="45:48" x14ac:dyDescent="0.2">
      <c r="AS812065" s="30"/>
      <c r="AT812065" s="30"/>
      <c r="AU812065" s="30"/>
      <c r="AV812065" s="30"/>
    </row>
    <row r="812073" spans="45:48" x14ac:dyDescent="0.2">
      <c r="AS812073" s="30"/>
      <c r="AT812073" s="30"/>
      <c r="AU812073" s="30"/>
      <c r="AV812073" s="30"/>
    </row>
    <row r="812081" spans="45:48" x14ac:dyDescent="0.2">
      <c r="AS812081" s="30"/>
      <c r="AT812081" s="30"/>
      <c r="AU812081" s="30"/>
      <c r="AV812081" s="30"/>
    </row>
    <row r="812089" spans="45:48" x14ac:dyDescent="0.2">
      <c r="AS812089" s="30"/>
      <c r="AT812089" s="30"/>
      <c r="AU812089" s="30"/>
      <c r="AV812089" s="30"/>
    </row>
    <row r="812097" spans="45:48" x14ac:dyDescent="0.2">
      <c r="AS812097" s="30"/>
      <c r="AT812097" s="30"/>
      <c r="AU812097" s="30"/>
      <c r="AV812097" s="30"/>
    </row>
    <row r="812105" spans="45:48" x14ac:dyDescent="0.2">
      <c r="AS812105" s="30"/>
      <c r="AT812105" s="30"/>
      <c r="AU812105" s="30"/>
      <c r="AV812105" s="30"/>
    </row>
    <row r="812113" spans="45:48" x14ac:dyDescent="0.2">
      <c r="AS812113" s="30"/>
      <c r="AT812113" s="30"/>
      <c r="AU812113" s="30"/>
      <c r="AV812113" s="30"/>
    </row>
    <row r="812121" spans="45:48" x14ac:dyDescent="0.2">
      <c r="AS812121" s="30"/>
      <c r="AT812121" s="30"/>
      <c r="AU812121" s="30"/>
      <c r="AV812121" s="30"/>
    </row>
    <row r="812129" spans="45:48" x14ac:dyDescent="0.2">
      <c r="AS812129" s="30"/>
      <c r="AT812129" s="30"/>
      <c r="AU812129" s="30"/>
      <c r="AV812129" s="30"/>
    </row>
    <row r="812137" spans="45:48" x14ac:dyDescent="0.2">
      <c r="AS812137" s="30"/>
      <c r="AT812137" s="30"/>
      <c r="AU812137" s="30"/>
      <c r="AV812137" s="30"/>
    </row>
    <row r="812145" spans="45:48" x14ac:dyDescent="0.2">
      <c r="AS812145" s="30"/>
      <c r="AT812145" s="30"/>
      <c r="AU812145" s="30"/>
      <c r="AV812145" s="30"/>
    </row>
    <row r="812153" spans="45:48" x14ac:dyDescent="0.2">
      <c r="AS812153" s="30"/>
      <c r="AT812153" s="30"/>
      <c r="AU812153" s="30"/>
      <c r="AV812153" s="30"/>
    </row>
    <row r="812161" spans="45:48" x14ac:dyDescent="0.2">
      <c r="AS812161" s="30"/>
      <c r="AT812161" s="30"/>
      <c r="AU812161" s="30"/>
      <c r="AV812161" s="30"/>
    </row>
    <row r="812169" spans="45:48" x14ac:dyDescent="0.2">
      <c r="AS812169" s="30"/>
      <c r="AT812169" s="30"/>
      <c r="AU812169" s="30"/>
      <c r="AV812169" s="30"/>
    </row>
    <row r="812177" spans="45:48" x14ac:dyDescent="0.2">
      <c r="AS812177" s="30"/>
      <c r="AT812177" s="30"/>
      <c r="AU812177" s="30"/>
      <c r="AV812177" s="30"/>
    </row>
    <row r="812185" spans="45:48" x14ac:dyDescent="0.2">
      <c r="AS812185" s="30"/>
      <c r="AT812185" s="30"/>
      <c r="AU812185" s="30"/>
      <c r="AV812185" s="30"/>
    </row>
    <row r="812193" spans="45:48" x14ac:dyDescent="0.2">
      <c r="AS812193" s="30"/>
      <c r="AT812193" s="30"/>
      <c r="AU812193" s="30"/>
      <c r="AV812193" s="30"/>
    </row>
    <row r="812201" spans="45:48" x14ac:dyDescent="0.2">
      <c r="AS812201" s="30"/>
      <c r="AT812201" s="30"/>
      <c r="AU812201" s="30"/>
      <c r="AV812201" s="30"/>
    </row>
    <row r="812209" spans="45:48" x14ac:dyDescent="0.2">
      <c r="AS812209" s="30"/>
      <c r="AT812209" s="30"/>
      <c r="AU812209" s="30"/>
      <c r="AV812209" s="30"/>
    </row>
    <row r="812217" spans="45:48" x14ac:dyDescent="0.2">
      <c r="AS812217" s="30"/>
      <c r="AT812217" s="30"/>
      <c r="AU812217" s="30"/>
      <c r="AV812217" s="30"/>
    </row>
    <row r="812225" spans="45:48" x14ac:dyDescent="0.2">
      <c r="AS812225" s="30"/>
      <c r="AT812225" s="30"/>
      <c r="AU812225" s="30"/>
      <c r="AV812225" s="30"/>
    </row>
    <row r="812233" spans="45:48" x14ac:dyDescent="0.2">
      <c r="AS812233" s="30"/>
      <c r="AT812233" s="30"/>
      <c r="AU812233" s="30"/>
      <c r="AV812233" s="30"/>
    </row>
    <row r="812241" spans="45:48" x14ac:dyDescent="0.2">
      <c r="AS812241" s="30"/>
      <c r="AT812241" s="30"/>
      <c r="AU812241" s="30"/>
      <c r="AV812241" s="30"/>
    </row>
    <row r="812249" spans="45:48" x14ac:dyDescent="0.2">
      <c r="AS812249" s="30"/>
      <c r="AT812249" s="30"/>
      <c r="AU812249" s="30"/>
      <c r="AV812249" s="30"/>
    </row>
    <row r="812257" spans="45:48" x14ac:dyDescent="0.2">
      <c r="AS812257" s="30"/>
      <c r="AT812257" s="30"/>
      <c r="AU812257" s="30"/>
      <c r="AV812257" s="30"/>
    </row>
    <row r="812265" spans="45:48" x14ac:dyDescent="0.2">
      <c r="AS812265" s="30"/>
      <c r="AT812265" s="30"/>
      <c r="AU812265" s="30"/>
      <c r="AV812265" s="30"/>
    </row>
    <row r="812273" spans="45:48" x14ac:dyDescent="0.2">
      <c r="AS812273" s="30"/>
      <c r="AT812273" s="30"/>
      <c r="AU812273" s="30"/>
      <c r="AV812273" s="30"/>
    </row>
    <row r="812281" spans="45:48" x14ac:dyDescent="0.2">
      <c r="AS812281" s="30"/>
      <c r="AT812281" s="30"/>
      <c r="AU812281" s="30"/>
      <c r="AV812281" s="30"/>
    </row>
    <row r="812289" spans="45:48" x14ac:dyDescent="0.2">
      <c r="AS812289" s="30"/>
      <c r="AT812289" s="30"/>
      <c r="AU812289" s="30"/>
      <c r="AV812289" s="30"/>
    </row>
    <row r="812297" spans="45:48" x14ac:dyDescent="0.2">
      <c r="AS812297" s="30"/>
      <c r="AT812297" s="30"/>
      <c r="AU812297" s="30"/>
      <c r="AV812297" s="30"/>
    </row>
    <row r="812305" spans="45:48" x14ac:dyDescent="0.2">
      <c r="AS812305" s="30"/>
      <c r="AT812305" s="30"/>
      <c r="AU812305" s="30"/>
      <c r="AV812305" s="30"/>
    </row>
    <row r="812313" spans="45:48" x14ac:dyDescent="0.2">
      <c r="AS812313" s="30"/>
      <c r="AT812313" s="30"/>
      <c r="AU812313" s="30"/>
      <c r="AV812313" s="30"/>
    </row>
    <row r="812321" spans="45:48" x14ac:dyDescent="0.2">
      <c r="AS812321" s="30"/>
      <c r="AT812321" s="30"/>
      <c r="AU812321" s="30"/>
      <c r="AV812321" s="30"/>
    </row>
    <row r="812329" spans="45:48" x14ac:dyDescent="0.2">
      <c r="AS812329" s="30"/>
      <c r="AT812329" s="30"/>
      <c r="AU812329" s="30"/>
      <c r="AV812329" s="30"/>
    </row>
    <row r="812337" spans="45:48" x14ac:dyDescent="0.2">
      <c r="AS812337" s="30"/>
      <c r="AT812337" s="30"/>
      <c r="AU812337" s="30"/>
      <c r="AV812337" s="30"/>
    </row>
    <row r="812345" spans="45:48" x14ac:dyDescent="0.2">
      <c r="AS812345" s="30"/>
      <c r="AT812345" s="30"/>
      <c r="AU812345" s="30"/>
      <c r="AV812345" s="30"/>
    </row>
    <row r="812353" spans="45:48" x14ac:dyDescent="0.2">
      <c r="AS812353" s="30"/>
      <c r="AT812353" s="30"/>
      <c r="AU812353" s="30"/>
      <c r="AV812353" s="30"/>
    </row>
    <row r="812361" spans="45:48" x14ac:dyDescent="0.2">
      <c r="AS812361" s="30"/>
      <c r="AT812361" s="30"/>
      <c r="AU812361" s="30"/>
      <c r="AV812361" s="30"/>
    </row>
    <row r="812369" spans="45:48" x14ac:dyDescent="0.2">
      <c r="AS812369" s="30"/>
      <c r="AT812369" s="30"/>
      <c r="AU812369" s="30"/>
      <c r="AV812369" s="30"/>
    </row>
    <row r="812377" spans="45:48" x14ac:dyDescent="0.2">
      <c r="AS812377" s="30"/>
      <c r="AT812377" s="30"/>
      <c r="AU812377" s="30"/>
      <c r="AV812377" s="30"/>
    </row>
    <row r="812385" spans="45:48" x14ac:dyDescent="0.2">
      <c r="AS812385" s="30"/>
      <c r="AT812385" s="30"/>
      <c r="AU812385" s="30"/>
      <c r="AV812385" s="30"/>
    </row>
    <row r="812393" spans="45:48" x14ac:dyDescent="0.2">
      <c r="AS812393" s="30"/>
      <c r="AT812393" s="30"/>
      <c r="AU812393" s="30"/>
      <c r="AV812393" s="30"/>
    </row>
    <row r="812401" spans="45:48" x14ac:dyDescent="0.2">
      <c r="AS812401" s="30"/>
      <c r="AT812401" s="30"/>
      <c r="AU812401" s="30"/>
      <c r="AV812401" s="30"/>
    </row>
    <row r="812409" spans="45:48" x14ac:dyDescent="0.2">
      <c r="AS812409" s="30"/>
      <c r="AT812409" s="30"/>
      <c r="AU812409" s="30"/>
      <c r="AV812409" s="30"/>
    </row>
    <row r="812417" spans="45:48" x14ac:dyDescent="0.2">
      <c r="AS812417" s="30"/>
      <c r="AT812417" s="30"/>
      <c r="AU812417" s="30"/>
      <c r="AV812417" s="30"/>
    </row>
    <row r="812425" spans="45:48" x14ac:dyDescent="0.2">
      <c r="AS812425" s="30"/>
      <c r="AT812425" s="30"/>
      <c r="AU812425" s="30"/>
      <c r="AV812425" s="30"/>
    </row>
    <row r="812433" spans="45:48" x14ac:dyDescent="0.2">
      <c r="AS812433" s="30"/>
      <c r="AT812433" s="30"/>
      <c r="AU812433" s="30"/>
      <c r="AV812433" s="30"/>
    </row>
    <row r="812441" spans="45:48" x14ac:dyDescent="0.2">
      <c r="AS812441" s="30"/>
      <c r="AT812441" s="30"/>
      <c r="AU812441" s="30"/>
      <c r="AV812441" s="30"/>
    </row>
    <row r="812449" spans="45:48" x14ac:dyDescent="0.2">
      <c r="AS812449" s="30"/>
      <c r="AT812449" s="30"/>
      <c r="AU812449" s="30"/>
      <c r="AV812449" s="30"/>
    </row>
    <row r="812457" spans="45:48" x14ac:dyDescent="0.2">
      <c r="AS812457" s="30"/>
      <c r="AT812457" s="30"/>
      <c r="AU812457" s="30"/>
      <c r="AV812457" s="30"/>
    </row>
    <row r="812465" spans="45:48" x14ac:dyDescent="0.2">
      <c r="AS812465" s="30"/>
      <c r="AT812465" s="30"/>
      <c r="AU812465" s="30"/>
      <c r="AV812465" s="30"/>
    </row>
    <row r="812473" spans="45:48" x14ac:dyDescent="0.2">
      <c r="AS812473" s="30"/>
      <c r="AT812473" s="30"/>
      <c r="AU812473" s="30"/>
      <c r="AV812473" s="30"/>
    </row>
    <row r="812481" spans="45:48" x14ac:dyDescent="0.2">
      <c r="AS812481" s="30"/>
      <c r="AT812481" s="30"/>
      <c r="AU812481" s="30"/>
      <c r="AV812481" s="30"/>
    </row>
    <row r="812489" spans="45:48" x14ac:dyDescent="0.2">
      <c r="AS812489" s="30"/>
      <c r="AT812489" s="30"/>
      <c r="AU812489" s="30"/>
      <c r="AV812489" s="30"/>
    </row>
    <row r="812497" spans="45:48" x14ac:dyDescent="0.2">
      <c r="AS812497" s="30"/>
      <c r="AT812497" s="30"/>
      <c r="AU812497" s="30"/>
      <c r="AV812497" s="30"/>
    </row>
    <row r="812505" spans="45:48" x14ac:dyDescent="0.2">
      <c r="AS812505" s="30"/>
      <c r="AT812505" s="30"/>
      <c r="AU812505" s="30"/>
      <c r="AV812505" s="30"/>
    </row>
    <row r="812513" spans="45:48" x14ac:dyDescent="0.2">
      <c r="AS812513" s="30"/>
      <c r="AT812513" s="30"/>
      <c r="AU812513" s="30"/>
      <c r="AV812513" s="30"/>
    </row>
    <row r="812521" spans="45:48" x14ac:dyDescent="0.2">
      <c r="AS812521" s="30"/>
      <c r="AT812521" s="30"/>
      <c r="AU812521" s="30"/>
      <c r="AV812521" s="30"/>
    </row>
    <row r="812529" spans="45:48" x14ac:dyDescent="0.2">
      <c r="AS812529" s="30"/>
      <c r="AT812529" s="30"/>
      <c r="AU812529" s="30"/>
      <c r="AV812529" s="30"/>
    </row>
    <row r="812537" spans="45:48" x14ac:dyDescent="0.2">
      <c r="AS812537" s="30"/>
      <c r="AT812537" s="30"/>
      <c r="AU812537" s="30"/>
      <c r="AV812537" s="30"/>
    </row>
    <row r="812545" spans="45:48" x14ac:dyDescent="0.2">
      <c r="AS812545" s="30"/>
      <c r="AT812545" s="30"/>
      <c r="AU812545" s="30"/>
      <c r="AV812545" s="30"/>
    </row>
    <row r="812553" spans="45:48" x14ac:dyDescent="0.2">
      <c r="AS812553" s="30"/>
      <c r="AT812553" s="30"/>
      <c r="AU812553" s="30"/>
      <c r="AV812553" s="30"/>
    </row>
    <row r="812561" spans="45:48" x14ac:dyDescent="0.2">
      <c r="AS812561" s="30"/>
      <c r="AT812561" s="30"/>
      <c r="AU812561" s="30"/>
      <c r="AV812561" s="30"/>
    </row>
    <row r="812569" spans="45:48" x14ac:dyDescent="0.2">
      <c r="AS812569" s="30"/>
      <c r="AT812569" s="30"/>
      <c r="AU812569" s="30"/>
      <c r="AV812569" s="30"/>
    </row>
    <row r="812577" spans="45:48" x14ac:dyDescent="0.2">
      <c r="AS812577" s="30"/>
      <c r="AT812577" s="30"/>
      <c r="AU812577" s="30"/>
      <c r="AV812577" s="30"/>
    </row>
    <row r="812585" spans="45:48" x14ac:dyDescent="0.2">
      <c r="AS812585" s="30"/>
      <c r="AT812585" s="30"/>
      <c r="AU812585" s="30"/>
      <c r="AV812585" s="30"/>
    </row>
    <row r="812593" spans="45:48" x14ac:dyDescent="0.2">
      <c r="AS812593" s="30"/>
      <c r="AT812593" s="30"/>
      <c r="AU812593" s="30"/>
      <c r="AV812593" s="30"/>
    </row>
    <row r="812601" spans="45:48" x14ac:dyDescent="0.2">
      <c r="AS812601" s="30"/>
      <c r="AT812601" s="30"/>
      <c r="AU812601" s="30"/>
      <c r="AV812601" s="30"/>
    </row>
    <row r="812609" spans="45:48" x14ac:dyDescent="0.2">
      <c r="AS812609" s="30"/>
      <c r="AT812609" s="30"/>
      <c r="AU812609" s="30"/>
      <c r="AV812609" s="30"/>
    </row>
    <row r="812617" spans="45:48" x14ac:dyDescent="0.2">
      <c r="AS812617" s="30"/>
      <c r="AT812617" s="30"/>
      <c r="AU812617" s="30"/>
      <c r="AV812617" s="30"/>
    </row>
    <row r="812625" spans="45:48" x14ac:dyDescent="0.2">
      <c r="AS812625" s="30"/>
      <c r="AT812625" s="30"/>
      <c r="AU812625" s="30"/>
      <c r="AV812625" s="30"/>
    </row>
    <row r="812633" spans="45:48" x14ac:dyDescent="0.2">
      <c r="AS812633" s="30"/>
      <c r="AT812633" s="30"/>
      <c r="AU812633" s="30"/>
      <c r="AV812633" s="30"/>
    </row>
    <row r="812641" spans="45:48" x14ac:dyDescent="0.2">
      <c r="AS812641" s="30"/>
      <c r="AT812641" s="30"/>
      <c r="AU812641" s="30"/>
      <c r="AV812641" s="30"/>
    </row>
    <row r="812649" spans="45:48" x14ac:dyDescent="0.2">
      <c r="AS812649" s="30"/>
      <c r="AT812649" s="30"/>
      <c r="AU812649" s="30"/>
      <c r="AV812649" s="30"/>
    </row>
    <row r="812657" spans="45:48" x14ac:dyDescent="0.2">
      <c r="AS812657" s="30"/>
      <c r="AT812657" s="30"/>
      <c r="AU812657" s="30"/>
      <c r="AV812657" s="30"/>
    </row>
    <row r="812665" spans="45:48" x14ac:dyDescent="0.2">
      <c r="AS812665" s="30"/>
      <c r="AT812665" s="30"/>
      <c r="AU812665" s="30"/>
      <c r="AV812665" s="30"/>
    </row>
    <row r="812673" spans="45:48" x14ac:dyDescent="0.2">
      <c r="AS812673" s="30"/>
      <c r="AT812673" s="30"/>
      <c r="AU812673" s="30"/>
      <c r="AV812673" s="30"/>
    </row>
    <row r="812681" spans="45:48" x14ac:dyDescent="0.2">
      <c r="AS812681" s="30"/>
      <c r="AT812681" s="30"/>
      <c r="AU812681" s="30"/>
      <c r="AV812681" s="30"/>
    </row>
    <row r="812689" spans="45:48" x14ac:dyDescent="0.2">
      <c r="AS812689" s="30"/>
      <c r="AT812689" s="30"/>
      <c r="AU812689" s="30"/>
      <c r="AV812689" s="30"/>
    </row>
    <row r="812697" spans="45:48" x14ac:dyDescent="0.2">
      <c r="AS812697" s="30"/>
      <c r="AT812697" s="30"/>
      <c r="AU812697" s="30"/>
      <c r="AV812697" s="30"/>
    </row>
    <row r="812705" spans="45:48" x14ac:dyDescent="0.2">
      <c r="AS812705" s="30"/>
      <c r="AT812705" s="30"/>
      <c r="AU812705" s="30"/>
      <c r="AV812705" s="30"/>
    </row>
    <row r="812713" spans="45:48" x14ac:dyDescent="0.2">
      <c r="AS812713" s="30"/>
      <c r="AT812713" s="30"/>
      <c r="AU812713" s="30"/>
      <c r="AV812713" s="30"/>
    </row>
    <row r="812721" spans="45:48" x14ac:dyDescent="0.2">
      <c r="AS812721" s="30"/>
      <c r="AT812721" s="30"/>
      <c r="AU812721" s="30"/>
      <c r="AV812721" s="30"/>
    </row>
    <row r="812729" spans="45:48" x14ac:dyDescent="0.2">
      <c r="AS812729" s="30"/>
      <c r="AT812729" s="30"/>
      <c r="AU812729" s="30"/>
      <c r="AV812729" s="30"/>
    </row>
    <row r="812737" spans="45:48" x14ac:dyDescent="0.2">
      <c r="AS812737" s="30"/>
      <c r="AT812737" s="30"/>
      <c r="AU812737" s="30"/>
      <c r="AV812737" s="30"/>
    </row>
    <row r="812745" spans="45:48" x14ac:dyDescent="0.2">
      <c r="AS812745" s="30"/>
      <c r="AT812745" s="30"/>
      <c r="AU812745" s="30"/>
      <c r="AV812745" s="30"/>
    </row>
    <row r="812753" spans="45:48" x14ac:dyDescent="0.2">
      <c r="AS812753" s="30"/>
      <c r="AT812753" s="30"/>
      <c r="AU812753" s="30"/>
      <c r="AV812753" s="30"/>
    </row>
    <row r="812761" spans="45:48" x14ac:dyDescent="0.2">
      <c r="AS812761" s="30"/>
      <c r="AT812761" s="30"/>
      <c r="AU812761" s="30"/>
      <c r="AV812761" s="30"/>
    </row>
    <row r="812769" spans="45:48" x14ac:dyDescent="0.2">
      <c r="AS812769" s="30"/>
      <c r="AT812769" s="30"/>
      <c r="AU812769" s="30"/>
      <c r="AV812769" s="30"/>
    </row>
    <row r="812777" spans="45:48" x14ac:dyDescent="0.2">
      <c r="AS812777" s="30"/>
      <c r="AT812777" s="30"/>
      <c r="AU812777" s="30"/>
      <c r="AV812777" s="30"/>
    </row>
    <row r="812785" spans="45:48" x14ac:dyDescent="0.2">
      <c r="AS812785" s="30"/>
      <c r="AT812785" s="30"/>
      <c r="AU812785" s="30"/>
      <c r="AV812785" s="30"/>
    </row>
    <row r="812793" spans="45:48" x14ac:dyDescent="0.2">
      <c r="AS812793" s="30"/>
      <c r="AT812793" s="30"/>
      <c r="AU812793" s="30"/>
      <c r="AV812793" s="30"/>
    </row>
    <row r="812801" spans="45:48" x14ac:dyDescent="0.2">
      <c r="AS812801" s="30"/>
      <c r="AT812801" s="30"/>
      <c r="AU812801" s="30"/>
      <c r="AV812801" s="30"/>
    </row>
    <row r="812809" spans="45:48" x14ac:dyDescent="0.2">
      <c r="AS812809" s="30"/>
      <c r="AT812809" s="30"/>
      <c r="AU812809" s="30"/>
      <c r="AV812809" s="30"/>
    </row>
    <row r="812817" spans="45:48" x14ac:dyDescent="0.2">
      <c r="AS812817" s="30"/>
      <c r="AT812817" s="30"/>
      <c r="AU812817" s="30"/>
      <c r="AV812817" s="30"/>
    </row>
    <row r="812825" spans="45:48" x14ac:dyDescent="0.2">
      <c r="AS812825" s="30"/>
      <c r="AT812825" s="30"/>
      <c r="AU812825" s="30"/>
      <c r="AV812825" s="30"/>
    </row>
    <row r="812833" spans="45:48" x14ac:dyDescent="0.2">
      <c r="AS812833" s="30"/>
      <c r="AT812833" s="30"/>
      <c r="AU812833" s="30"/>
      <c r="AV812833" s="30"/>
    </row>
    <row r="812841" spans="45:48" x14ac:dyDescent="0.2">
      <c r="AS812841" s="30"/>
      <c r="AT812841" s="30"/>
      <c r="AU812841" s="30"/>
      <c r="AV812841" s="30"/>
    </row>
    <row r="812849" spans="45:48" x14ac:dyDescent="0.2">
      <c r="AS812849" s="30"/>
      <c r="AT812849" s="30"/>
      <c r="AU812849" s="30"/>
      <c r="AV812849" s="30"/>
    </row>
    <row r="812857" spans="45:48" x14ac:dyDescent="0.2">
      <c r="AS812857" s="30"/>
      <c r="AT812857" s="30"/>
      <c r="AU812857" s="30"/>
      <c r="AV812857" s="30"/>
    </row>
    <row r="812865" spans="45:48" x14ac:dyDescent="0.2">
      <c r="AS812865" s="30"/>
      <c r="AT812865" s="30"/>
      <c r="AU812865" s="30"/>
      <c r="AV812865" s="30"/>
    </row>
    <row r="812873" spans="45:48" x14ac:dyDescent="0.2">
      <c r="AS812873" s="30"/>
      <c r="AT812873" s="30"/>
      <c r="AU812873" s="30"/>
      <c r="AV812873" s="30"/>
    </row>
    <row r="812881" spans="45:48" x14ac:dyDescent="0.2">
      <c r="AS812881" s="30"/>
      <c r="AT812881" s="30"/>
      <c r="AU812881" s="30"/>
      <c r="AV812881" s="30"/>
    </row>
    <row r="812889" spans="45:48" x14ac:dyDescent="0.2">
      <c r="AS812889" s="30"/>
      <c r="AT812889" s="30"/>
      <c r="AU812889" s="30"/>
      <c r="AV812889" s="30"/>
    </row>
    <row r="812897" spans="45:48" x14ac:dyDescent="0.2">
      <c r="AS812897" s="30"/>
      <c r="AT812897" s="30"/>
      <c r="AU812897" s="30"/>
      <c r="AV812897" s="30"/>
    </row>
    <row r="812905" spans="45:48" x14ac:dyDescent="0.2">
      <c r="AS812905" s="30"/>
      <c r="AT812905" s="30"/>
      <c r="AU812905" s="30"/>
      <c r="AV812905" s="30"/>
    </row>
    <row r="812913" spans="45:48" x14ac:dyDescent="0.2">
      <c r="AS812913" s="30"/>
      <c r="AT812913" s="30"/>
      <c r="AU812913" s="30"/>
      <c r="AV812913" s="30"/>
    </row>
    <row r="812921" spans="45:48" x14ac:dyDescent="0.2">
      <c r="AS812921" s="30"/>
      <c r="AT812921" s="30"/>
      <c r="AU812921" s="30"/>
      <c r="AV812921" s="30"/>
    </row>
    <row r="812929" spans="45:48" x14ac:dyDescent="0.2">
      <c r="AS812929" s="30"/>
      <c r="AT812929" s="30"/>
      <c r="AU812929" s="30"/>
      <c r="AV812929" s="30"/>
    </row>
    <row r="812937" spans="45:48" x14ac:dyDescent="0.2">
      <c r="AS812937" s="30"/>
      <c r="AT812937" s="30"/>
      <c r="AU812937" s="30"/>
      <c r="AV812937" s="30"/>
    </row>
    <row r="812945" spans="45:48" x14ac:dyDescent="0.2">
      <c r="AS812945" s="30"/>
      <c r="AT812945" s="30"/>
      <c r="AU812945" s="30"/>
      <c r="AV812945" s="30"/>
    </row>
    <row r="812953" spans="45:48" x14ac:dyDescent="0.2">
      <c r="AS812953" s="30"/>
      <c r="AT812953" s="30"/>
      <c r="AU812953" s="30"/>
      <c r="AV812953" s="30"/>
    </row>
    <row r="812961" spans="45:48" x14ac:dyDescent="0.2">
      <c r="AS812961" s="30"/>
      <c r="AT812961" s="30"/>
      <c r="AU812961" s="30"/>
      <c r="AV812961" s="30"/>
    </row>
    <row r="812969" spans="45:48" x14ac:dyDescent="0.2">
      <c r="AS812969" s="30"/>
      <c r="AT812969" s="30"/>
      <c r="AU812969" s="30"/>
      <c r="AV812969" s="30"/>
    </row>
    <row r="812977" spans="45:48" x14ac:dyDescent="0.2">
      <c r="AS812977" s="30"/>
      <c r="AT812977" s="30"/>
      <c r="AU812977" s="30"/>
      <c r="AV812977" s="30"/>
    </row>
    <row r="812985" spans="45:48" x14ac:dyDescent="0.2">
      <c r="AS812985" s="30"/>
      <c r="AT812985" s="30"/>
      <c r="AU812985" s="30"/>
      <c r="AV812985" s="30"/>
    </row>
    <row r="812993" spans="45:48" x14ac:dyDescent="0.2">
      <c r="AS812993" s="30"/>
      <c r="AT812993" s="30"/>
      <c r="AU812993" s="30"/>
      <c r="AV812993" s="30"/>
    </row>
    <row r="813001" spans="45:48" x14ac:dyDescent="0.2">
      <c r="AS813001" s="30"/>
      <c r="AT813001" s="30"/>
      <c r="AU813001" s="30"/>
      <c r="AV813001" s="30"/>
    </row>
    <row r="813009" spans="45:48" x14ac:dyDescent="0.2">
      <c r="AS813009" s="30"/>
      <c r="AT813009" s="30"/>
      <c r="AU813009" s="30"/>
      <c r="AV813009" s="30"/>
    </row>
    <row r="813017" spans="45:48" x14ac:dyDescent="0.2">
      <c r="AS813017" s="30"/>
      <c r="AT813017" s="30"/>
      <c r="AU813017" s="30"/>
      <c r="AV813017" s="30"/>
    </row>
    <row r="813025" spans="45:48" x14ac:dyDescent="0.2">
      <c r="AS813025" s="30"/>
      <c r="AT813025" s="30"/>
      <c r="AU813025" s="30"/>
      <c r="AV813025" s="30"/>
    </row>
    <row r="813033" spans="45:48" x14ac:dyDescent="0.2">
      <c r="AS813033" s="30"/>
      <c r="AT813033" s="30"/>
      <c r="AU813033" s="30"/>
      <c r="AV813033" s="30"/>
    </row>
    <row r="813041" spans="45:48" x14ac:dyDescent="0.2">
      <c r="AS813041" s="30"/>
      <c r="AT813041" s="30"/>
      <c r="AU813041" s="30"/>
      <c r="AV813041" s="30"/>
    </row>
    <row r="813049" spans="45:48" x14ac:dyDescent="0.2">
      <c r="AS813049" s="30"/>
      <c r="AT813049" s="30"/>
      <c r="AU813049" s="30"/>
      <c r="AV813049" s="30"/>
    </row>
    <row r="813057" spans="45:48" x14ac:dyDescent="0.2">
      <c r="AS813057" s="30"/>
      <c r="AT813057" s="30"/>
      <c r="AU813057" s="30"/>
      <c r="AV813057" s="30"/>
    </row>
    <row r="813065" spans="45:48" x14ac:dyDescent="0.2">
      <c r="AS813065" s="30"/>
      <c r="AT813065" s="30"/>
      <c r="AU813065" s="30"/>
      <c r="AV813065" s="30"/>
    </row>
    <row r="813073" spans="45:48" x14ac:dyDescent="0.2">
      <c r="AS813073" s="30"/>
      <c r="AT813073" s="30"/>
      <c r="AU813073" s="30"/>
      <c r="AV813073" s="30"/>
    </row>
    <row r="813081" spans="45:48" x14ac:dyDescent="0.2">
      <c r="AS813081" s="30"/>
      <c r="AT813081" s="30"/>
      <c r="AU813081" s="30"/>
      <c r="AV813081" s="30"/>
    </row>
    <row r="813089" spans="45:48" x14ac:dyDescent="0.2">
      <c r="AS813089" s="30"/>
      <c r="AT813089" s="30"/>
      <c r="AU813089" s="30"/>
      <c r="AV813089" s="30"/>
    </row>
    <row r="813097" spans="45:48" x14ac:dyDescent="0.2">
      <c r="AS813097" s="30"/>
      <c r="AT813097" s="30"/>
      <c r="AU813097" s="30"/>
      <c r="AV813097" s="30"/>
    </row>
    <row r="813105" spans="45:48" x14ac:dyDescent="0.2">
      <c r="AS813105" s="30"/>
      <c r="AT813105" s="30"/>
      <c r="AU813105" s="30"/>
      <c r="AV813105" s="30"/>
    </row>
    <row r="813113" spans="45:48" x14ac:dyDescent="0.2">
      <c r="AS813113" s="30"/>
      <c r="AT813113" s="30"/>
      <c r="AU813113" s="30"/>
      <c r="AV813113" s="30"/>
    </row>
    <row r="813121" spans="45:48" x14ac:dyDescent="0.2">
      <c r="AS813121" s="30"/>
      <c r="AT813121" s="30"/>
      <c r="AU813121" s="30"/>
      <c r="AV813121" s="30"/>
    </row>
    <row r="813129" spans="45:48" x14ac:dyDescent="0.2">
      <c r="AS813129" s="30"/>
      <c r="AT813129" s="30"/>
      <c r="AU813129" s="30"/>
      <c r="AV813129" s="30"/>
    </row>
    <row r="813137" spans="45:48" x14ac:dyDescent="0.2">
      <c r="AS813137" s="30"/>
      <c r="AT813137" s="30"/>
      <c r="AU813137" s="30"/>
      <c r="AV813137" s="30"/>
    </row>
    <row r="813145" spans="45:48" x14ac:dyDescent="0.2">
      <c r="AS813145" s="30"/>
      <c r="AT813145" s="30"/>
      <c r="AU813145" s="30"/>
      <c r="AV813145" s="30"/>
    </row>
    <row r="813153" spans="45:48" x14ac:dyDescent="0.2">
      <c r="AS813153" s="30"/>
      <c r="AT813153" s="30"/>
      <c r="AU813153" s="30"/>
      <c r="AV813153" s="30"/>
    </row>
    <row r="813161" spans="45:48" x14ac:dyDescent="0.2">
      <c r="AS813161" s="30"/>
      <c r="AT813161" s="30"/>
      <c r="AU813161" s="30"/>
      <c r="AV813161" s="30"/>
    </row>
    <row r="813169" spans="45:48" x14ac:dyDescent="0.2">
      <c r="AS813169" s="30"/>
      <c r="AT813169" s="30"/>
      <c r="AU813169" s="30"/>
      <c r="AV813169" s="30"/>
    </row>
    <row r="813177" spans="45:48" x14ac:dyDescent="0.2">
      <c r="AS813177" s="30"/>
      <c r="AT813177" s="30"/>
      <c r="AU813177" s="30"/>
      <c r="AV813177" s="30"/>
    </row>
    <row r="813185" spans="45:48" x14ac:dyDescent="0.2">
      <c r="AS813185" s="30"/>
      <c r="AT813185" s="30"/>
      <c r="AU813185" s="30"/>
      <c r="AV813185" s="30"/>
    </row>
    <row r="813193" spans="45:48" x14ac:dyDescent="0.2">
      <c r="AS813193" s="30"/>
      <c r="AT813193" s="30"/>
      <c r="AU813193" s="30"/>
      <c r="AV813193" s="30"/>
    </row>
    <row r="813201" spans="45:48" x14ac:dyDescent="0.2">
      <c r="AS813201" s="30"/>
      <c r="AT813201" s="30"/>
      <c r="AU813201" s="30"/>
      <c r="AV813201" s="30"/>
    </row>
    <row r="813209" spans="45:48" x14ac:dyDescent="0.2">
      <c r="AS813209" s="30"/>
      <c r="AT813209" s="30"/>
      <c r="AU813209" s="30"/>
      <c r="AV813209" s="30"/>
    </row>
    <row r="813217" spans="45:48" x14ac:dyDescent="0.2">
      <c r="AS813217" s="30"/>
      <c r="AT813217" s="30"/>
      <c r="AU813217" s="30"/>
      <c r="AV813217" s="30"/>
    </row>
    <row r="813225" spans="45:48" x14ac:dyDescent="0.2">
      <c r="AS813225" s="30"/>
      <c r="AT813225" s="30"/>
      <c r="AU813225" s="30"/>
      <c r="AV813225" s="30"/>
    </row>
    <row r="813233" spans="45:48" x14ac:dyDescent="0.2">
      <c r="AS813233" s="30"/>
      <c r="AT813233" s="30"/>
      <c r="AU813233" s="30"/>
      <c r="AV813233" s="30"/>
    </row>
    <row r="813241" spans="45:48" x14ac:dyDescent="0.2">
      <c r="AS813241" s="30"/>
      <c r="AT813241" s="30"/>
      <c r="AU813241" s="30"/>
      <c r="AV813241" s="30"/>
    </row>
    <row r="813249" spans="45:48" x14ac:dyDescent="0.2">
      <c r="AS813249" s="30"/>
      <c r="AT813249" s="30"/>
      <c r="AU813249" s="30"/>
      <c r="AV813249" s="30"/>
    </row>
    <row r="813257" spans="45:48" x14ac:dyDescent="0.2">
      <c r="AS813257" s="30"/>
      <c r="AT813257" s="30"/>
      <c r="AU813257" s="30"/>
      <c r="AV813257" s="30"/>
    </row>
    <row r="813265" spans="45:48" x14ac:dyDescent="0.2">
      <c r="AS813265" s="30"/>
      <c r="AT813265" s="30"/>
      <c r="AU813265" s="30"/>
      <c r="AV813265" s="30"/>
    </row>
    <row r="813273" spans="45:48" x14ac:dyDescent="0.2">
      <c r="AS813273" s="30"/>
      <c r="AT813273" s="30"/>
      <c r="AU813273" s="30"/>
      <c r="AV813273" s="30"/>
    </row>
    <row r="813281" spans="45:48" x14ac:dyDescent="0.2">
      <c r="AS813281" s="30"/>
      <c r="AT813281" s="30"/>
      <c r="AU813281" s="30"/>
      <c r="AV813281" s="30"/>
    </row>
    <row r="813289" spans="45:48" x14ac:dyDescent="0.2">
      <c r="AS813289" s="30"/>
      <c r="AT813289" s="30"/>
      <c r="AU813289" s="30"/>
      <c r="AV813289" s="30"/>
    </row>
    <row r="813297" spans="45:48" x14ac:dyDescent="0.2">
      <c r="AS813297" s="30"/>
      <c r="AT813297" s="30"/>
      <c r="AU813297" s="30"/>
      <c r="AV813297" s="30"/>
    </row>
    <row r="813305" spans="45:48" x14ac:dyDescent="0.2">
      <c r="AS813305" s="30"/>
      <c r="AT813305" s="30"/>
      <c r="AU813305" s="30"/>
      <c r="AV813305" s="30"/>
    </row>
    <row r="813313" spans="45:48" x14ac:dyDescent="0.2">
      <c r="AS813313" s="30"/>
      <c r="AT813313" s="30"/>
      <c r="AU813313" s="30"/>
      <c r="AV813313" s="30"/>
    </row>
    <row r="813321" spans="45:48" x14ac:dyDescent="0.2">
      <c r="AS813321" s="30"/>
      <c r="AT813321" s="30"/>
      <c r="AU813321" s="30"/>
      <c r="AV813321" s="30"/>
    </row>
    <row r="813329" spans="45:48" x14ac:dyDescent="0.2">
      <c r="AS813329" s="30"/>
      <c r="AT813329" s="30"/>
      <c r="AU813329" s="30"/>
      <c r="AV813329" s="30"/>
    </row>
    <row r="813337" spans="45:48" x14ac:dyDescent="0.2">
      <c r="AS813337" s="30"/>
      <c r="AT813337" s="30"/>
      <c r="AU813337" s="30"/>
      <c r="AV813337" s="30"/>
    </row>
    <row r="813345" spans="45:48" x14ac:dyDescent="0.2">
      <c r="AS813345" s="30"/>
      <c r="AT813345" s="30"/>
      <c r="AU813345" s="30"/>
      <c r="AV813345" s="30"/>
    </row>
    <row r="813353" spans="45:48" x14ac:dyDescent="0.2">
      <c r="AS813353" s="30"/>
      <c r="AT813353" s="30"/>
      <c r="AU813353" s="30"/>
      <c r="AV813353" s="30"/>
    </row>
    <row r="813361" spans="45:48" x14ac:dyDescent="0.2">
      <c r="AS813361" s="30"/>
      <c r="AT813361" s="30"/>
      <c r="AU813361" s="30"/>
      <c r="AV813361" s="30"/>
    </row>
    <row r="813369" spans="45:48" x14ac:dyDescent="0.2">
      <c r="AS813369" s="30"/>
      <c r="AT813369" s="30"/>
      <c r="AU813369" s="30"/>
      <c r="AV813369" s="30"/>
    </row>
    <row r="813377" spans="45:48" x14ac:dyDescent="0.2">
      <c r="AS813377" s="30"/>
      <c r="AT813377" s="30"/>
      <c r="AU813377" s="30"/>
      <c r="AV813377" s="30"/>
    </row>
    <row r="813385" spans="45:48" x14ac:dyDescent="0.2">
      <c r="AS813385" s="30"/>
      <c r="AT813385" s="30"/>
      <c r="AU813385" s="30"/>
      <c r="AV813385" s="30"/>
    </row>
    <row r="813393" spans="45:48" x14ac:dyDescent="0.2">
      <c r="AS813393" s="30"/>
      <c r="AT813393" s="30"/>
      <c r="AU813393" s="30"/>
      <c r="AV813393" s="30"/>
    </row>
    <row r="813401" spans="45:48" x14ac:dyDescent="0.2">
      <c r="AS813401" s="30"/>
      <c r="AT813401" s="30"/>
      <c r="AU813401" s="30"/>
      <c r="AV813401" s="30"/>
    </row>
    <row r="813409" spans="45:48" x14ac:dyDescent="0.2">
      <c r="AS813409" s="30"/>
      <c r="AT813409" s="30"/>
      <c r="AU813409" s="30"/>
      <c r="AV813409" s="30"/>
    </row>
    <row r="813417" spans="45:48" x14ac:dyDescent="0.2">
      <c r="AS813417" s="30"/>
      <c r="AT813417" s="30"/>
      <c r="AU813417" s="30"/>
      <c r="AV813417" s="30"/>
    </row>
    <row r="813425" spans="45:48" x14ac:dyDescent="0.2">
      <c r="AS813425" s="30"/>
      <c r="AT813425" s="30"/>
      <c r="AU813425" s="30"/>
      <c r="AV813425" s="30"/>
    </row>
    <row r="813433" spans="45:48" x14ac:dyDescent="0.2">
      <c r="AS813433" s="30"/>
      <c r="AT813433" s="30"/>
      <c r="AU813433" s="30"/>
      <c r="AV813433" s="30"/>
    </row>
    <row r="813441" spans="45:48" x14ac:dyDescent="0.2">
      <c r="AS813441" s="30"/>
      <c r="AT813441" s="30"/>
      <c r="AU813441" s="30"/>
      <c r="AV813441" s="30"/>
    </row>
    <row r="813449" spans="45:48" x14ac:dyDescent="0.2">
      <c r="AS813449" s="30"/>
      <c r="AT813449" s="30"/>
      <c r="AU813449" s="30"/>
      <c r="AV813449" s="30"/>
    </row>
    <row r="813457" spans="45:48" x14ac:dyDescent="0.2">
      <c r="AS813457" s="30"/>
      <c r="AT813457" s="30"/>
      <c r="AU813457" s="30"/>
      <c r="AV813457" s="30"/>
    </row>
    <row r="813465" spans="45:48" x14ac:dyDescent="0.2">
      <c r="AS813465" s="30"/>
      <c r="AT813465" s="30"/>
      <c r="AU813465" s="30"/>
      <c r="AV813465" s="30"/>
    </row>
    <row r="813473" spans="45:48" x14ac:dyDescent="0.2">
      <c r="AS813473" s="30"/>
      <c r="AT813473" s="30"/>
      <c r="AU813473" s="30"/>
      <c r="AV813473" s="30"/>
    </row>
    <row r="813481" spans="45:48" x14ac:dyDescent="0.2">
      <c r="AS813481" s="30"/>
      <c r="AT813481" s="30"/>
      <c r="AU813481" s="30"/>
      <c r="AV813481" s="30"/>
    </row>
    <row r="813489" spans="45:48" x14ac:dyDescent="0.2">
      <c r="AS813489" s="30"/>
      <c r="AT813489" s="30"/>
      <c r="AU813489" s="30"/>
      <c r="AV813489" s="30"/>
    </row>
    <row r="813497" spans="45:48" x14ac:dyDescent="0.2">
      <c r="AS813497" s="30"/>
      <c r="AT813497" s="30"/>
      <c r="AU813497" s="30"/>
      <c r="AV813497" s="30"/>
    </row>
    <row r="813505" spans="45:48" x14ac:dyDescent="0.2">
      <c r="AS813505" s="30"/>
      <c r="AT813505" s="30"/>
      <c r="AU813505" s="30"/>
      <c r="AV813505" s="30"/>
    </row>
    <row r="813513" spans="45:48" x14ac:dyDescent="0.2">
      <c r="AS813513" s="30"/>
      <c r="AT813513" s="30"/>
      <c r="AU813513" s="30"/>
      <c r="AV813513" s="30"/>
    </row>
    <row r="813521" spans="45:48" x14ac:dyDescent="0.2">
      <c r="AS813521" s="30"/>
      <c r="AT813521" s="30"/>
      <c r="AU813521" s="30"/>
      <c r="AV813521" s="30"/>
    </row>
    <row r="813529" spans="45:48" x14ac:dyDescent="0.2">
      <c r="AS813529" s="30"/>
      <c r="AT813529" s="30"/>
      <c r="AU813529" s="30"/>
      <c r="AV813529" s="30"/>
    </row>
    <row r="813537" spans="45:48" x14ac:dyDescent="0.2">
      <c r="AS813537" s="30"/>
      <c r="AT813537" s="30"/>
      <c r="AU813537" s="30"/>
      <c r="AV813537" s="30"/>
    </row>
    <row r="813545" spans="45:48" x14ac:dyDescent="0.2">
      <c r="AS813545" s="30"/>
      <c r="AT813545" s="30"/>
      <c r="AU813545" s="30"/>
      <c r="AV813545" s="30"/>
    </row>
    <row r="813553" spans="45:48" x14ac:dyDescent="0.2">
      <c r="AS813553" s="30"/>
      <c r="AT813553" s="30"/>
      <c r="AU813553" s="30"/>
      <c r="AV813553" s="30"/>
    </row>
    <row r="813561" spans="45:48" x14ac:dyDescent="0.2">
      <c r="AS813561" s="30"/>
      <c r="AT813561" s="30"/>
      <c r="AU813561" s="30"/>
      <c r="AV813561" s="30"/>
    </row>
    <row r="813569" spans="45:48" x14ac:dyDescent="0.2">
      <c r="AS813569" s="30"/>
      <c r="AT813569" s="30"/>
      <c r="AU813569" s="30"/>
      <c r="AV813569" s="30"/>
    </row>
    <row r="813577" spans="45:48" x14ac:dyDescent="0.2">
      <c r="AS813577" s="30"/>
      <c r="AT813577" s="30"/>
      <c r="AU813577" s="30"/>
      <c r="AV813577" s="30"/>
    </row>
    <row r="813585" spans="45:48" x14ac:dyDescent="0.2">
      <c r="AS813585" s="30"/>
      <c r="AT813585" s="30"/>
      <c r="AU813585" s="30"/>
      <c r="AV813585" s="30"/>
    </row>
    <row r="813593" spans="45:48" x14ac:dyDescent="0.2">
      <c r="AS813593" s="30"/>
      <c r="AT813593" s="30"/>
      <c r="AU813593" s="30"/>
      <c r="AV813593" s="30"/>
    </row>
    <row r="813601" spans="45:48" x14ac:dyDescent="0.2">
      <c r="AS813601" s="30"/>
      <c r="AT813601" s="30"/>
      <c r="AU813601" s="30"/>
      <c r="AV813601" s="30"/>
    </row>
    <row r="813609" spans="45:48" x14ac:dyDescent="0.2">
      <c r="AS813609" s="30"/>
      <c r="AT813609" s="30"/>
      <c r="AU813609" s="30"/>
      <c r="AV813609" s="30"/>
    </row>
    <row r="813617" spans="45:48" x14ac:dyDescent="0.2">
      <c r="AS813617" s="30"/>
      <c r="AT813617" s="30"/>
      <c r="AU813617" s="30"/>
      <c r="AV813617" s="30"/>
    </row>
    <row r="813625" spans="45:48" x14ac:dyDescent="0.2">
      <c r="AS813625" s="30"/>
      <c r="AT813625" s="30"/>
      <c r="AU813625" s="30"/>
      <c r="AV813625" s="30"/>
    </row>
    <row r="813633" spans="45:48" x14ac:dyDescent="0.2">
      <c r="AS813633" s="30"/>
      <c r="AT813633" s="30"/>
      <c r="AU813633" s="30"/>
      <c r="AV813633" s="30"/>
    </row>
    <row r="813641" spans="45:48" x14ac:dyDescent="0.2">
      <c r="AS813641" s="30"/>
      <c r="AT813641" s="30"/>
      <c r="AU813641" s="30"/>
      <c r="AV813641" s="30"/>
    </row>
    <row r="813649" spans="45:48" x14ac:dyDescent="0.2">
      <c r="AS813649" s="30"/>
      <c r="AT813649" s="30"/>
      <c r="AU813649" s="30"/>
      <c r="AV813649" s="30"/>
    </row>
    <row r="813657" spans="45:48" x14ac:dyDescent="0.2">
      <c r="AS813657" s="30"/>
      <c r="AT813657" s="30"/>
      <c r="AU813657" s="30"/>
      <c r="AV813657" s="30"/>
    </row>
    <row r="813665" spans="45:48" x14ac:dyDescent="0.2">
      <c r="AS813665" s="30"/>
      <c r="AT813665" s="30"/>
      <c r="AU813665" s="30"/>
      <c r="AV813665" s="30"/>
    </row>
    <row r="813673" spans="45:48" x14ac:dyDescent="0.2">
      <c r="AS813673" s="30"/>
      <c r="AT813673" s="30"/>
      <c r="AU813673" s="30"/>
      <c r="AV813673" s="30"/>
    </row>
    <row r="813681" spans="45:48" x14ac:dyDescent="0.2">
      <c r="AS813681" s="30"/>
      <c r="AT813681" s="30"/>
      <c r="AU813681" s="30"/>
      <c r="AV813681" s="30"/>
    </row>
    <row r="813689" spans="45:48" x14ac:dyDescent="0.2">
      <c r="AS813689" s="30"/>
      <c r="AT813689" s="30"/>
      <c r="AU813689" s="30"/>
      <c r="AV813689" s="30"/>
    </row>
    <row r="813697" spans="45:48" x14ac:dyDescent="0.2">
      <c r="AS813697" s="30"/>
      <c r="AT813697" s="30"/>
      <c r="AU813697" s="30"/>
      <c r="AV813697" s="30"/>
    </row>
    <row r="813705" spans="45:48" x14ac:dyDescent="0.2">
      <c r="AS813705" s="30"/>
      <c r="AT813705" s="30"/>
      <c r="AU813705" s="30"/>
      <c r="AV813705" s="30"/>
    </row>
    <row r="813713" spans="45:48" x14ac:dyDescent="0.2">
      <c r="AS813713" s="30"/>
      <c r="AT813713" s="30"/>
      <c r="AU813713" s="30"/>
      <c r="AV813713" s="30"/>
    </row>
    <row r="813721" spans="45:48" x14ac:dyDescent="0.2">
      <c r="AS813721" s="30"/>
      <c r="AT813721" s="30"/>
      <c r="AU813721" s="30"/>
      <c r="AV813721" s="30"/>
    </row>
    <row r="813729" spans="45:48" x14ac:dyDescent="0.2">
      <c r="AS813729" s="30"/>
      <c r="AT813729" s="30"/>
      <c r="AU813729" s="30"/>
      <c r="AV813729" s="30"/>
    </row>
    <row r="813737" spans="45:48" x14ac:dyDescent="0.2">
      <c r="AS813737" s="30"/>
      <c r="AT813737" s="30"/>
      <c r="AU813737" s="30"/>
      <c r="AV813737" s="30"/>
    </row>
    <row r="813745" spans="45:48" x14ac:dyDescent="0.2">
      <c r="AS813745" s="30"/>
      <c r="AT813745" s="30"/>
      <c r="AU813745" s="30"/>
      <c r="AV813745" s="30"/>
    </row>
    <row r="813753" spans="45:48" x14ac:dyDescent="0.2">
      <c r="AS813753" s="30"/>
      <c r="AT813753" s="30"/>
      <c r="AU813753" s="30"/>
      <c r="AV813753" s="30"/>
    </row>
    <row r="813761" spans="45:48" x14ac:dyDescent="0.2">
      <c r="AS813761" s="30"/>
      <c r="AT813761" s="30"/>
      <c r="AU813761" s="30"/>
      <c r="AV813761" s="30"/>
    </row>
    <row r="813769" spans="45:48" x14ac:dyDescent="0.2">
      <c r="AS813769" s="30"/>
      <c r="AT813769" s="30"/>
      <c r="AU813769" s="30"/>
      <c r="AV813769" s="30"/>
    </row>
    <row r="813777" spans="45:48" x14ac:dyDescent="0.2">
      <c r="AS813777" s="30"/>
      <c r="AT813777" s="30"/>
      <c r="AU813777" s="30"/>
      <c r="AV813777" s="30"/>
    </row>
    <row r="813785" spans="45:48" x14ac:dyDescent="0.2">
      <c r="AS813785" s="30"/>
      <c r="AT813785" s="30"/>
      <c r="AU813785" s="30"/>
      <c r="AV813785" s="30"/>
    </row>
    <row r="813793" spans="45:48" x14ac:dyDescent="0.2">
      <c r="AS813793" s="30"/>
      <c r="AT813793" s="30"/>
      <c r="AU813793" s="30"/>
      <c r="AV813793" s="30"/>
    </row>
    <row r="813801" spans="45:48" x14ac:dyDescent="0.2">
      <c r="AS813801" s="30"/>
      <c r="AT813801" s="30"/>
      <c r="AU813801" s="30"/>
      <c r="AV813801" s="30"/>
    </row>
    <row r="813809" spans="45:48" x14ac:dyDescent="0.2">
      <c r="AS813809" s="30"/>
      <c r="AT813809" s="30"/>
      <c r="AU813809" s="30"/>
      <c r="AV813809" s="30"/>
    </row>
    <row r="813817" spans="45:48" x14ac:dyDescent="0.2">
      <c r="AS813817" s="30"/>
      <c r="AT813817" s="30"/>
      <c r="AU813817" s="30"/>
      <c r="AV813817" s="30"/>
    </row>
    <row r="813825" spans="45:48" x14ac:dyDescent="0.2">
      <c r="AS813825" s="30"/>
      <c r="AT813825" s="30"/>
      <c r="AU813825" s="30"/>
      <c r="AV813825" s="30"/>
    </row>
    <row r="813833" spans="45:48" x14ac:dyDescent="0.2">
      <c r="AS813833" s="30"/>
      <c r="AT813833" s="30"/>
      <c r="AU813833" s="30"/>
      <c r="AV813833" s="30"/>
    </row>
    <row r="813841" spans="45:48" x14ac:dyDescent="0.2">
      <c r="AS813841" s="30"/>
      <c r="AT813841" s="30"/>
      <c r="AU813841" s="30"/>
      <c r="AV813841" s="30"/>
    </row>
    <row r="813849" spans="45:48" x14ac:dyDescent="0.2">
      <c r="AS813849" s="30"/>
      <c r="AT813849" s="30"/>
      <c r="AU813849" s="30"/>
      <c r="AV813849" s="30"/>
    </row>
    <row r="813857" spans="45:48" x14ac:dyDescent="0.2">
      <c r="AS813857" s="30"/>
      <c r="AT813857" s="30"/>
      <c r="AU813857" s="30"/>
      <c r="AV813857" s="30"/>
    </row>
    <row r="813865" spans="45:48" x14ac:dyDescent="0.2">
      <c r="AS813865" s="30"/>
      <c r="AT813865" s="30"/>
      <c r="AU813865" s="30"/>
      <c r="AV813865" s="30"/>
    </row>
    <row r="813873" spans="45:48" x14ac:dyDescent="0.2">
      <c r="AS813873" s="30"/>
      <c r="AT813873" s="30"/>
      <c r="AU813873" s="30"/>
      <c r="AV813873" s="30"/>
    </row>
    <row r="813881" spans="45:48" x14ac:dyDescent="0.2">
      <c r="AS813881" s="30"/>
      <c r="AT813881" s="30"/>
      <c r="AU813881" s="30"/>
      <c r="AV813881" s="30"/>
    </row>
    <row r="813889" spans="45:48" x14ac:dyDescent="0.2">
      <c r="AS813889" s="30"/>
      <c r="AT813889" s="30"/>
      <c r="AU813889" s="30"/>
      <c r="AV813889" s="30"/>
    </row>
    <row r="813897" spans="45:48" x14ac:dyDescent="0.2">
      <c r="AS813897" s="30"/>
      <c r="AT813897" s="30"/>
      <c r="AU813897" s="30"/>
      <c r="AV813897" s="30"/>
    </row>
    <row r="813905" spans="45:48" x14ac:dyDescent="0.2">
      <c r="AS813905" s="30"/>
      <c r="AT813905" s="30"/>
      <c r="AU813905" s="30"/>
      <c r="AV813905" s="30"/>
    </row>
    <row r="813913" spans="45:48" x14ac:dyDescent="0.2">
      <c r="AS813913" s="30"/>
      <c r="AT813913" s="30"/>
      <c r="AU813913" s="30"/>
      <c r="AV813913" s="30"/>
    </row>
    <row r="813921" spans="45:48" x14ac:dyDescent="0.2">
      <c r="AS813921" s="30"/>
      <c r="AT813921" s="30"/>
      <c r="AU813921" s="30"/>
      <c r="AV813921" s="30"/>
    </row>
    <row r="813929" spans="45:48" x14ac:dyDescent="0.2">
      <c r="AS813929" s="30"/>
      <c r="AT813929" s="30"/>
      <c r="AU813929" s="30"/>
      <c r="AV813929" s="30"/>
    </row>
    <row r="813937" spans="45:48" x14ac:dyDescent="0.2">
      <c r="AS813937" s="30"/>
      <c r="AT813937" s="30"/>
      <c r="AU813937" s="30"/>
      <c r="AV813937" s="30"/>
    </row>
    <row r="813945" spans="45:48" x14ac:dyDescent="0.2">
      <c r="AS813945" s="30"/>
      <c r="AT813945" s="30"/>
      <c r="AU813945" s="30"/>
      <c r="AV813945" s="30"/>
    </row>
    <row r="813953" spans="45:48" x14ac:dyDescent="0.2">
      <c r="AS813953" s="30"/>
      <c r="AT813953" s="30"/>
      <c r="AU813953" s="30"/>
      <c r="AV813953" s="30"/>
    </row>
    <row r="813961" spans="45:48" x14ac:dyDescent="0.2">
      <c r="AS813961" s="30"/>
      <c r="AT813961" s="30"/>
      <c r="AU813961" s="30"/>
      <c r="AV813961" s="30"/>
    </row>
    <row r="813969" spans="45:48" x14ac:dyDescent="0.2">
      <c r="AS813969" s="30"/>
      <c r="AT813969" s="30"/>
      <c r="AU813969" s="30"/>
      <c r="AV813969" s="30"/>
    </row>
    <row r="813977" spans="45:48" x14ac:dyDescent="0.2">
      <c r="AS813977" s="30"/>
      <c r="AT813977" s="30"/>
      <c r="AU813977" s="30"/>
      <c r="AV813977" s="30"/>
    </row>
    <row r="813985" spans="45:48" x14ac:dyDescent="0.2">
      <c r="AS813985" s="30"/>
      <c r="AT813985" s="30"/>
      <c r="AU813985" s="30"/>
      <c r="AV813985" s="30"/>
    </row>
    <row r="813993" spans="45:48" x14ac:dyDescent="0.2">
      <c r="AS813993" s="30"/>
      <c r="AT813993" s="30"/>
      <c r="AU813993" s="30"/>
      <c r="AV813993" s="30"/>
    </row>
    <row r="814001" spans="45:48" x14ac:dyDescent="0.2">
      <c r="AS814001" s="30"/>
      <c r="AT814001" s="30"/>
      <c r="AU814001" s="30"/>
      <c r="AV814001" s="30"/>
    </row>
    <row r="814009" spans="45:48" x14ac:dyDescent="0.2">
      <c r="AS814009" s="30"/>
      <c r="AT814009" s="30"/>
      <c r="AU814009" s="30"/>
      <c r="AV814009" s="30"/>
    </row>
    <row r="814017" spans="45:48" x14ac:dyDescent="0.2">
      <c r="AS814017" s="30"/>
      <c r="AT814017" s="30"/>
      <c r="AU814017" s="30"/>
      <c r="AV814017" s="30"/>
    </row>
    <row r="814025" spans="45:48" x14ac:dyDescent="0.2">
      <c r="AS814025" s="30"/>
      <c r="AT814025" s="30"/>
      <c r="AU814025" s="30"/>
      <c r="AV814025" s="30"/>
    </row>
    <row r="814033" spans="45:48" x14ac:dyDescent="0.2">
      <c r="AS814033" s="30"/>
      <c r="AT814033" s="30"/>
      <c r="AU814033" s="30"/>
      <c r="AV814033" s="30"/>
    </row>
    <row r="814041" spans="45:48" x14ac:dyDescent="0.2">
      <c r="AS814041" s="30"/>
      <c r="AT814041" s="30"/>
      <c r="AU814041" s="30"/>
      <c r="AV814041" s="30"/>
    </row>
    <row r="814049" spans="45:48" x14ac:dyDescent="0.2">
      <c r="AS814049" s="30"/>
      <c r="AT814049" s="30"/>
      <c r="AU814049" s="30"/>
      <c r="AV814049" s="30"/>
    </row>
    <row r="814057" spans="45:48" x14ac:dyDescent="0.2">
      <c r="AS814057" s="30"/>
      <c r="AT814057" s="30"/>
      <c r="AU814057" s="30"/>
      <c r="AV814057" s="30"/>
    </row>
    <row r="814065" spans="45:48" x14ac:dyDescent="0.2">
      <c r="AS814065" s="30"/>
      <c r="AT814065" s="30"/>
      <c r="AU814065" s="30"/>
      <c r="AV814065" s="30"/>
    </row>
    <row r="814073" spans="45:48" x14ac:dyDescent="0.2">
      <c r="AS814073" s="30"/>
      <c r="AT814073" s="30"/>
      <c r="AU814073" s="30"/>
      <c r="AV814073" s="30"/>
    </row>
    <row r="814081" spans="45:48" x14ac:dyDescent="0.2">
      <c r="AS814081" s="30"/>
      <c r="AT814081" s="30"/>
      <c r="AU814081" s="30"/>
      <c r="AV814081" s="30"/>
    </row>
    <row r="814089" spans="45:48" x14ac:dyDescent="0.2">
      <c r="AS814089" s="30"/>
      <c r="AT814089" s="30"/>
      <c r="AU814089" s="30"/>
      <c r="AV814089" s="30"/>
    </row>
    <row r="814097" spans="45:48" x14ac:dyDescent="0.2">
      <c r="AS814097" s="30"/>
      <c r="AT814097" s="30"/>
      <c r="AU814097" s="30"/>
      <c r="AV814097" s="30"/>
    </row>
    <row r="814105" spans="45:48" x14ac:dyDescent="0.2">
      <c r="AS814105" s="30"/>
      <c r="AT814105" s="30"/>
      <c r="AU814105" s="30"/>
      <c r="AV814105" s="30"/>
    </row>
    <row r="814113" spans="45:48" x14ac:dyDescent="0.2">
      <c r="AS814113" s="30"/>
      <c r="AT814113" s="30"/>
      <c r="AU814113" s="30"/>
      <c r="AV814113" s="30"/>
    </row>
    <row r="814121" spans="45:48" x14ac:dyDescent="0.2">
      <c r="AS814121" s="30"/>
      <c r="AT814121" s="30"/>
      <c r="AU814121" s="30"/>
      <c r="AV814121" s="30"/>
    </row>
    <row r="814129" spans="45:48" x14ac:dyDescent="0.2">
      <c r="AS814129" s="30"/>
      <c r="AT814129" s="30"/>
      <c r="AU814129" s="30"/>
      <c r="AV814129" s="30"/>
    </row>
    <row r="814137" spans="45:48" x14ac:dyDescent="0.2">
      <c r="AS814137" s="30"/>
      <c r="AT814137" s="30"/>
      <c r="AU814137" s="30"/>
      <c r="AV814137" s="30"/>
    </row>
    <row r="814145" spans="45:48" x14ac:dyDescent="0.2">
      <c r="AS814145" s="30"/>
      <c r="AT814145" s="30"/>
      <c r="AU814145" s="30"/>
      <c r="AV814145" s="30"/>
    </row>
    <row r="814153" spans="45:48" x14ac:dyDescent="0.2">
      <c r="AS814153" s="30"/>
      <c r="AT814153" s="30"/>
      <c r="AU814153" s="30"/>
      <c r="AV814153" s="30"/>
    </row>
    <row r="814161" spans="45:48" x14ac:dyDescent="0.2">
      <c r="AS814161" s="30"/>
      <c r="AT814161" s="30"/>
      <c r="AU814161" s="30"/>
      <c r="AV814161" s="30"/>
    </row>
    <row r="814169" spans="45:48" x14ac:dyDescent="0.2">
      <c r="AS814169" s="30"/>
      <c r="AT814169" s="30"/>
      <c r="AU814169" s="30"/>
      <c r="AV814169" s="30"/>
    </row>
    <row r="814177" spans="45:48" x14ac:dyDescent="0.2">
      <c r="AS814177" s="30"/>
      <c r="AT814177" s="30"/>
      <c r="AU814177" s="30"/>
      <c r="AV814177" s="30"/>
    </row>
    <row r="814185" spans="45:48" x14ac:dyDescent="0.2">
      <c r="AS814185" s="30"/>
      <c r="AT814185" s="30"/>
      <c r="AU814185" s="30"/>
      <c r="AV814185" s="30"/>
    </row>
    <row r="814193" spans="45:48" x14ac:dyDescent="0.2">
      <c r="AS814193" s="30"/>
      <c r="AT814193" s="30"/>
      <c r="AU814193" s="30"/>
      <c r="AV814193" s="30"/>
    </row>
    <row r="814201" spans="45:48" x14ac:dyDescent="0.2">
      <c r="AS814201" s="30"/>
      <c r="AT814201" s="30"/>
      <c r="AU814201" s="30"/>
      <c r="AV814201" s="30"/>
    </row>
    <row r="814209" spans="45:48" x14ac:dyDescent="0.2">
      <c r="AS814209" s="30"/>
      <c r="AT814209" s="30"/>
      <c r="AU814209" s="30"/>
      <c r="AV814209" s="30"/>
    </row>
    <row r="814217" spans="45:48" x14ac:dyDescent="0.2">
      <c r="AS814217" s="30"/>
      <c r="AT814217" s="30"/>
      <c r="AU814217" s="30"/>
      <c r="AV814217" s="30"/>
    </row>
    <row r="814225" spans="45:48" x14ac:dyDescent="0.2">
      <c r="AS814225" s="30"/>
      <c r="AT814225" s="30"/>
      <c r="AU814225" s="30"/>
      <c r="AV814225" s="30"/>
    </row>
    <row r="814233" spans="45:48" x14ac:dyDescent="0.2">
      <c r="AS814233" s="30"/>
      <c r="AT814233" s="30"/>
      <c r="AU814233" s="30"/>
      <c r="AV814233" s="30"/>
    </row>
    <row r="814241" spans="45:48" x14ac:dyDescent="0.2">
      <c r="AS814241" s="30"/>
      <c r="AT814241" s="30"/>
      <c r="AU814241" s="30"/>
      <c r="AV814241" s="30"/>
    </row>
    <row r="814249" spans="45:48" x14ac:dyDescent="0.2">
      <c r="AS814249" s="30"/>
      <c r="AT814249" s="30"/>
      <c r="AU814249" s="30"/>
      <c r="AV814249" s="30"/>
    </row>
    <row r="814257" spans="45:48" x14ac:dyDescent="0.2">
      <c r="AS814257" s="30"/>
      <c r="AT814257" s="30"/>
      <c r="AU814257" s="30"/>
      <c r="AV814257" s="30"/>
    </row>
    <row r="814265" spans="45:48" x14ac:dyDescent="0.2">
      <c r="AS814265" s="30"/>
      <c r="AT814265" s="30"/>
      <c r="AU814265" s="30"/>
      <c r="AV814265" s="30"/>
    </row>
    <row r="814273" spans="45:48" x14ac:dyDescent="0.2">
      <c r="AS814273" s="30"/>
      <c r="AT814273" s="30"/>
      <c r="AU814273" s="30"/>
      <c r="AV814273" s="30"/>
    </row>
    <row r="814281" spans="45:48" x14ac:dyDescent="0.2">
      <c r="AS814281" s="30"/>
      <c r="AT814281" s="30"/>
      <c r="AU814281" s="30"/>
      <c r="AV814281" s="30"/>
    </row>
    <row r="814289" spans="45:48" x14ac:dyDescent="0.2">
      <c r="AS814289" s="30"/>
      <c r="AT814289" s="30"/>
      <c r="AU814289" s="30"/>
      <c r="AV814289" s="30"/>
    </row>
    <row r="814297" spans="45:48" x14ac:dyDescent="0.2">
      <c r="AS814297" s="30"/>
      <c r="AT814297" s="30"/>
      <c r="AU814297" s="30"/>
      <c r="AV814297" s="30"/>
    </row>
    <row r="814305" spans="45:48" x14ac:dyDescent="0.2">
      <c r="AS814305" s="30"/>
      <c r="AT814305" s="30"/>
      <c r="AU814305" s="30"/>
      <c r="AV814305" s="30"/>
    </row>
    <row r="814313" spans="45:48" x14ac:dyDescent="0.2">
      <c r="AS814313" s="30"/>
      <c r="AT814313" s="30"/>
      <c r="AU814313" s="30"/>
      <c r="AV814313" s="30"/>
    </row>
    <row r="814321" spans="45:48" x14ac:dyDescent="0.2">
      <c r="AS814321" s="30"/>
      <c r="AT814321" s="30"/>
      <c r="AU814321" s="30"/>
      <c r="AV814321" s="30"/>
    </row>
    <row r="814329" spans="45:48" x14ac:dyDescent="0.2">
      <c r="AS814329" s="30"/>
      <c r="AT814329" s="30"/>
      <c r="AU814329" s="30"/>
      <c r="AV814329" s="30"/>
    </row>
    <row r="814337" spans="45:48" x14ac:dyDescent="0.2">
      <c r="AS814337" s="30"/>
      <c r="AT814337" s="30"/>
      <c r="AU814337" s="30"/>
      <c r="AV814337" s="30"/>
    </row>
    <row r="814345" spans="45:48" x14ac:dyDescent="0.2">
      <c r="AS814345" s="30"/>
      <c r="AT814345" s="30"/>
      <c r="AU814345" s="30"/>
      <c r="AV814345" s="30"/>
    </row>
    <row r="814353" spans="45:48" x14ac:dyDescent="0.2">
      <c r="AS814353" s="30"/>
      <c r="AT814353" s="30"/>
      <c r="AU814353" s="30"/>
      <c r="AV814353" s="30"/>
    </row>
    <row r="814361" spans="45:48" x14ac:dyDescent="0.2">
      <c r="AS814361" s="30"/>
      <c r="AT814361" s="30"/>
      <c r="AU814361" s="30"/>
      <c r="AV814361" s="30"/>
    </row>
    <row r="814369" spans="45:48" x14ac:dyDescent="0.2">
      <c r="AS814369" s="30"/>
      <c r="AT814369" s="30"/>
      <c r="AU814369" s="30"/>
      <c r="AV814369" s="30"/>
    </row>
    <row r="814377" spans="45:48" x14ac:dyDescent="0.2">
      <c r="AS814377" s="30"/>
      <c r="AT814377" s="30"/>
      <c r="AU814377" s="30"/>
      <c r="AV814377" s="30"/>
    </row>
    <row r="814385" spans="45:48" x14ac:dyDescent="0.2">
      <c r="AS814385" s="30"/>
      <c r="AT814385" s="30"/>
      <c r="AU814385" s="30"/>
      <c r="AV814385" s="30"/>
    </row>
    <row r="814393" spans="45:48" x14ac:dyDescent="0.2">
      <c r="AS814393" s="30"/>
      <c r="AT814393" s="30"/>
      <c r="AU814393" s="30"/>
      <c r="AV814393" s="30"/>
    </row>
    <row r="814401" spans="45:48" x14ac:dyDescent="0.2">
      <c r="AS814401" s="30"/>
      <c r="AT814401" s="30"/>
      <c r="AU814401" s="30"/>
      <c r="AV814401" s="30"/>
    </row>
    <row r="814409" spans="45:48" x14ac:dyDescent="0.2">
      <c r="AS814409" s="30"/>
      <c r="AT814409" s="30"/>
      <c r="AU814409" s="30"/>
      <c r="AV814409" s="30"/>
    </row>
    <row r="814417" spans="45:48" x14ac:dyDescent="0.2">
      <c r="AS814417" s="30"/>
      <c r="AT814417" s="30"/>
      <c r="AU814417" s="30"/>
      <c r="AV814417" s="30"/>
    </row>
    <row r="814425" spans="45:48" x14ac:dyDescent="0.2">
      <c r="AS814425" s="30"/>
      <c r="AT814425" s="30"/>
      <c r="AU814425" s="30"/>
      <c r="AV814425" s="30"/>
    </row>
    <row r="814433" spans="45:48" x14ac:dyDescent="0.2">
      <c r="AS814433" s="30"/>
      <c r="AT814433" s="30"/>
      <c r="AU814433" s="30"/>
      <c r="AV814433" s="30"/>
    </row>
    <row r="814441" spans="45:48" x14ac:dyDescent="0.2">
      <c r="AS814441" s="30"/>
      <c r="AT814441" s="30"/>
      <c r="AU814441" s="30"/>
      <c r="AV814441" s="30"/>
    </row>
    <row r="814449" spans="45:48" x14ac:dyDescent="0.2">
      <c r="AS814449" s="30"/>
      <c r="AT814449" s="30"/>
      <c r="AU814449" s="30"/>
      <c r="AV814449" s="30"/>
    </row>
    <row r="814457" spans="45:48" x14ac:dyDescent="0.2">
      <c r="AS814457" s="30"/>
      <c r="AT814457" s="30"/>
      <c r="AU814457" s="30"/>
      <c r="AV814457" s="30"/>
    </row>
    <row r="814465" spans="45:48" x14ac:dyDescent="0.2">
      <c r="AS814465" s="30"/>
      <c r="AT814465" s="30"/>
      <c r="AU814465" s="30"/>
      <c r="AV814465" s="30"/>
    </row>
    <row r="814473" spans="45:48" x14ac:dyDescent="0.2">
      <c r="AS814473" s="30"/>
      <c r="AT814473" s="30"/>
      <c r="AU814473" s="30"/>
      <c r="AV814473" s="30"/>
    </row>
    <row r="814481" spans="45:48" x14ac:dyDescent="0.2">
      <c r="AS814481" s="30"/>
      <c r="AT814481" s="30"/>
      <c r="AU814481" s="30"/>
      <c r="AV814481" s="30"/>
    </row>
    <row r="814489" spans="45:48" x14ac:dyDescent="0.2">
      <c r="AS814489" s="30"/>
      <c r="AT814489" s="30"/>
      <c r="AU814489" s="30"/>
      <c r="AV814489" s="30"/>
    </row>
    <row r="814497" spans="45:48" x14ac:dyDescent="0.2">
      <c r="AS814497" s="30"/>
      <c r="AT814497" s="30"/>
      <c r="AU814497" s="30"/>
      <c r="AV814497" s="30"/>
    </row>
    <row r="814505" spans="45:48" x14ac:dyDescent="0.2">
      <c r="AS814505" s="30"/>
      <c r="AT814505" s="30"/>
      <c r="AU814505" s="30"/>
      <c r="AV814505" s="30"/>
    </row>
    <row r="814513" spans="45:48" x14ac:dyDescent="0.2">
      <c r="AS814513" s="30"/>
      <c r="AT814513" s="30"/>
      <c r="AU814513" s="30"/>
      <c r="AV814513" s="30"/>
    </row>
    <row r="814521" spans="45:48" x14ac:dyDescent="0.2">
      <c r="AS814521" s="30"/>
      <c r="AT814521" s="30"/>
      <c r="AU814521" s="30"/>
      <c r="AV814521" s="30"/>
    </row>
    <row r="814529" spans="45:48" x14ac:dyDescent="0.2">
      <c r="AS814529" s="30"/>
      <c r="AT814529" s="30"/>
      <c r="AU814529" s="30"/>
      <c r="AV814529" s="30"/>
    </row>
    <row r="814537" spans="45:48" x14ac:dyDescent="0.2">
      <c r="AS814537" s="30"/>
      <c r="AT814537" s="30"/>
      <c r="AU814537" s="30"/>
      <c r="AV814537" s="30"/>
    </row>
    <row r="814545" spans="45:48" x14ac:dyDescent="0.2">
      <c r="AS814545" s="30"/>
      <c r="AT814545" s="30"/>
      <c r="AU814545" s="30"/>
      <c r="AV814545" s="30"/>
    </row>
    <row r="814553" spans="45:48" x14ac:dyDescent="0.2">
      <c r="AS814553" s="30"/>
      <c r="AT814553" s="30"/>
      <c r="AU814553" s="30"/>
      <c r="AV814553" s="30"/>
    </row>
    <row r="814561" spans="45:48" x14ac:dyDescent="0.2">
      <c r="AS814561" s="30"/>
      <c r="AT814561" s="30"/>
      <c r="AU814561" s="30"/>
      <c r="AV814561" s="30"/>
    </row>
    <row r="814569" spans="45:48" x14ac:dyDescent="0.2">
      <c r="AS814569" s="30"/>
      <c r="AT814569" s="30"/>
      <c r="AU814569" s="30"/>
      <c r="AV814569" s="30"/>
    </row>
    <row r="814577" spans="45:48" x14ac:dyDescent="0.2">
      <c r="AS814577" s="30"/>
      <c r="AT814577" s="30"/>
      <c r="AU814577" s="30"/>
      <c r="AV814577" s="30"/>
    </row>
    <row r="814585" spans="45:48" x14ac:dyDescent="0.2">
      <c r="AS814585" s="30"/>
      <c r="AT814585" s="30"/>
      <c r="AU814585" s="30"/>
      <c r="AV814585" s="30"/>
    </row>
    <row r="814593" spans="45:48" x14ac:dyDescent="0.2">
      <c r="AS814593" s="30"/>
      <c r="AT814593" s="30"/>
      <c r="AU814593" s="30"/>
      <c r="AV814593" s="30"/>
    </row>
    <row r="814601" spans="45:48" x14ac:dyDescent="0.2">
      <c r="AS814601" s="30"/>
      <c r="AT814601" s="30"/>
      <c r="AU814601" s="30"/>
      <c r="AV814601" s="30"/>
    </row>
    <row r="814609" spans="45:48" x14ac:dyDescent="0.2">
      <c r="AS814609" s="30"/>
      <c r="AT814609" s="30"/>
      <c r="AU814609" s="30"/>
      <c r="AV814609" s="30"/>
    </row>
    <row r="814617" spans="45:48" x14ac:dyDescent="0.2">
      <c r="AS814617" s="30"/>
      <c r="AT814617" s="30"/>
      <c r="AU814617" s="30"/>
      <c r="AV814617" s="30"/>
    </row>
    <row r="814625" spans="45:48" x14ac:dyDescent="0.2">
      <c r="AS814625" s="30"/>
      <c r="AT814625" s="30"/>
      <c r="AU814625" s="30"/>
      <c r="AV814625" s="30"/>
    </row>
    <row r="814633" spans="45:48" x14ac:dyDescent="0.2">
      <c r="AS814633" s="30"/>
      <c r="AT814633" s="30"/>
      <c r="AU814633" s="30"/>
      <c r="AV814633" s="30"/>
    </row>
    <row r="814641" spans="45:48" x14ac:dyDescent="0.2">
      <c r="AS814641" s="30"/>
      <c r="AT814641" s="30"/>
      <c r="AU814641" s="30"/>
      <c r="AV814641" s="30"/>
    </row>
    <row r="814649" spans="45:48" x14ac:dyDescent="0.2">
      <c r="AS814649" s="30"/>
      <c r="AT814649" s="30"/>
      <c r="AU814649" s="30"/>
      <c r="AV814649" s="30"/>
    </row>
    <row r="814657" spans="45:48" x14ac:dyDescent="0.2">
      <c r="AS814657" s="30"/>
      <c r="AT814657" s="30"/>
      <c r="AU814657" s="30"/>
      <c r="AV814657" s="30"/>
    </row>
    <row r="814665" spans="45:48" x14ac:dyDescent="0.2">
      <c r="AS814665" s="30"/>
      <c r="AT814665" s="30"/>
      <c r="AU814665" s="30"/>
      <c r="AV814665" s="30"/>
    </row>
    <row r="814673" spans="45:48" x14ac:dyDescent="0.2">
      <c r="AS814673" s="30"/>
      <c r="AT814673" s="30"/>
      <c r="AU814673" s="30"/>
      <c r="AV814673" s="30"/>
    </row>
    <row r="814681" spans="45:48" x14ac:dyDescent="0.2">
      <c r="AS814681" s="30"/>
      <c r="AT814681" s="30"/>
      <c r="AU814681" s="30"/>
      <c r="AV814681" s="30"/>
    </row>
    <row r="814689" spans="45:48" x14ac:dyDescent="0.2">
      <c r="AS814689" s="30"/>
      <c r="AT814689" s="30"/>
      <c r="AU814689" s="30"/>
      <c r="AV814689" s="30"/>
    </row>
    <row r="814697" spans="45:48" x14ac:dyDescent="0.2">
      <c r="AS814697" s="30"/>
      <c r="AT814697" s="30"/>
      <c r="AU814697" s="30"/>
      <c r="AV814697" s="30"/>
    </row>
    <row r="814705" spans="45:48" x14ac:dyDescent="0.2">
      <c r="AS814705" s="30"/>
      <c r="AT814705" s="30"/>
      <c r="AU814705" s="30"/>
      <c r="AV814705" s="30"/>
    </row>
    <row r="814713" spans="45:48" x14ac:dyDescent="0.2">
      <c r="AS814713" s="30"/>
      <c r="AT814713" s="30"/>
      <c r="AU814713" s="30"/>
      <c r="AV814713" s="30"/>
    </row>
    <row r="814721" spans="45:48" x14ac:dyDescent="0.2">
      <c r="AS814721" s="30"/>
      <c r="AT814721" s="30"/>
      <c r="AU814721" s="30"/>
      <c r="AV814721" s="30"/>
    </row>
    <row r="814729" spans="45:48" x14ac:dyDescent="0.2">
      <c r="AS814729" s="30"/>
      <c r="AT814729" s="30"/>
      <c r="AU814729" s="30"/>
      <c r="AV814729" s="30"/>
    </row>
    <row r="814737" spans="45:48" x14ac:dyDescent="0.2">
      <c r="AS814737" s="30"/>
      <c r="AT814737" s="30"/>
      <c r="AU814737" s="30"/>
      <c r="AV814737" s="30"/>
    </row>
    <row r="814745" spans="45:48" x14ac:dyDescent="0.2">
      <c r="AS814745" s="30"/>
      <c r="AT814745" s="30"/>
      <c r="AU814745" s="30"/>
      <c r="AV814745" s="30"/>
    </row>
    <row r="814753" spans="45:48" x14ac:dyDescent="0.2">
      <c r="AS814753" s="30"/>
      <c r="AT814753" s="30"/>
      <c r="AU814753" s="30"/>
      <c r="AV814753" s="30"/>
    </row>
    <row r="814761" spans="45:48" x14ac:dyDescent="0.2">
      <c r="AS814761" s="30"/>
      <c r="AT814761" s="30"/>
      <c r="AU814761" s="30"/>
      <c r="AV814761" s="30"/>
    </row>
    <row r="814769" spans="45:48" x14ac:dyDescent="0.2">
      <c r="AS814769" s="30"/>
      <c r="AT814769" s="30"/>
      <c r="AU814769" s="30"/>
      <c r="AV814769" s="30"/>
    </row>
    <row r="814777" spans="45:48" x14ac:dyDescent="0.2">
      <c r="AS814777" s="30"/>
      <c r="AT814777" s="30"/>
      <c r="AU814777" s="30"/>
      <c r="AV814777" s="30"/>
    </row>
    <row r="814785" spans="45:48" x14ac:dyDescent="0.2">
      <c r="AS814785" s="30"/>
      <c r="AT814785" s="30"/>
      <c r="AU814785" s="30"/>
      <c r="AV814785" s="30"/>
    </row>
    <row r="814793" spans="45:48" x14ac:dyDescent="0.2">
      <c r="AS814793" s="30"/>
      <c r="AT814793" s="30"/>
      <c r="AU814793" s="30"/>
      <c r="AV814793" s="30"/>
    </row>
    <row r="814801" spans="45:48" x14ac:dyDescent="0.2">
      <c r="AS814801" s="30"/>
      <c r="AT814801" s="30"/>
      <c r="AU814801" s="30"/>
      <c r="AV814801" s="30"/>
    </row>
    <row r="814809" spans="45:48" x14ac:dyDescent="0.2">
      <c r="AS814809" s="30"/>
      <c r="AT814809" s="30"/>
      <c r="AU814809" s="30"/>
      <c r="AV814809" s="30"/>
    </row>
    <row r="814817" spans="45:48" x14ac:dyDescent="0.2">
      <c r="AS814817" s="30"/>
      <c r="AT814817" s="30"/>
      <c r="AU814817" s="30"/>
      <c r="AV814817" s="30"/>
    </row>
    <row r="814825" spans="45:48" x14ac:dyDescent="0.2">
      <c r="AS814825" s="30"/>
      <c r="AT814825" s="30"/>
      <c r="AU814825" s="30"/>
      <c r="AV814825" s="30"/>
    </row>
    <row r="814833" spans="45:48" x14ac:dyDescent="0.2">
      <c r="AS814833" s="30"/>
      <c r="AT814833" s="30"/>
      <c r="AU814833" s="30"/>
      <c r="AV814833" s="30"/>
    </row>
    <row r="814841" spans="45:48" x14ac:dyDescent="0.2">
      <c r="AS814841" s="30"/>
      <c r="AT814841" s="30"/>
      <c r="AU814841" s="30"/>
      <c r="AV814841" s="30"/>
    </row>
    <row r="814849" spans="45:48" x14ac:dyDescent="0.2">
      <c r="AS814849" s="30"/>
      <c r="AT814849" s="30"/>
      <c r="AU814849" s="30"/>
      <c r="AV814849" s="30"/>
    </row>
    <row r="814857" spans="45:48" x14ac:dyDescent="0.2">
      <c r="AS814857" s="30"/>
      <c r="AT814857" s="30"/>
      <c r="AU814857" s="30"/>
      <c r="AV814857" s="30"/>
    </row>
    <row r="814865" spans="45:48" x14ac:dyDescent="0.2">
      <c r="AS814865" s="30"/>
      <c r="AT814865" s="30"/>
      <c r="AU814865" s="30"/>
      <c r="AV814865" s="30"/>
    </row>
    <row r="814873" spans="45:48" x14ac:dyDescent="0.2">
      <c r="AS814873" s="30"/>
      <c r="AT814873" s="30"/>
      <c r="AU814873" s="30"/>
      <c r="AV814873" s="30"/>
    </row>
    <row r="814881" spans="45:48" x14ac:dyDescent="0.2">
      <c r="AS814881" s="30"/>
      <c r="AT814881" s="30"/>
      <c r="AU814881" s="30"/>
      <c r="AV814881" s="30"/>
    </row>
    <row r="814889" spans="45:48" x14ac:dyDescent="0.2">
      <c r="AS814889" s="30"/>
      <c r="AT814889" s="30"/>
      <c r="AU814889" s="30"/>
      <c r="AV814889" s="30"/>
    </row>
    <row r="814897" spans="45:48" x14ac:dyDescent="0.2">
      <c r="AS814897" s="30"/>
      <c r="AT814897" s="30"/>
      <c r="AU814897" s="30"/>
      <c r="AV814897" s="30"/>
    </row>
    <row r="814905" spans="45:48" x14ac:dyDescent="0.2">
      <c r="AS814905" s="30"/>
      <c r="AT814905" s="30"/>
      <c r="AU814905" s="30"/>
      <c r="AV814905" s="30"/>
    </row>
    <row r="814913" spans="45:48" x14ac:dyDescent="0.2">
      <c r="AS814913" s="30"/>
      <c r="AT814913" s="30"/>
      <c r="AU814913" s="30"/>
      <c r="AV814913" s="30"/>
    </row>
    <row r="814921" spans="45:48" x14ac:dyDescent="0.2">
      <c r="AS814921" s="30"/>
      <c r="AT814921" s="30"/>
      <c r="AU814921" s="30"/>
      <c r="AV814921" s="30"/>
    </row>
    <row r="814929" spans="45:48" x14ac:dyDescent="0.2">
      <c r="AS814929" s="30"/>
      <c r="AT814929" s="30"/>
      <c r="AU814929" s="30"/>
      <c r="AV814929" s="30"/>
    </row>
    <row r="814937" spans="45:48" x14ac:dyDescent="0.2">
      <c r="AS814937" s="30"/>
      <c r="AT814937" s="30"/>
      <c r="AU814937" s="30"/>
      <c r="AV814937" s="30"/>
    </row>
    <row r="814945" spans="45:48" x14ac:dyDescent="0.2">
      <c r="AS814945" s="30"/>
      <c r="AT814945" s="30"/>
      <c r="AU814945" s="30"/>
      <c r="AV814945" s="30"/>
    </row>
    <row r="814953" spans="45:48" x14ac:dyDescent="0.2">
      <c r="AS814953" s="30"/>
      <c r="AT814953" s="30"/>
      <c r="AU814953" s="30"/>
      <c r="AV814953" s="30"/>
    </row>
    <row r="814961" spans="45:48" x14ac:dyDescent="0.2">
      <c r="AS814961" s="30"/>
      <c r="AT814961" s="30"/>
      <c r="AU814961" s="30"/>
      <c r="AV814961" s="30"/>
    </row>
    <row r="814969" spans="45:48" x14ac:dyDescent="0.2">
      <c r="AS814969" s="30"/>
      <c r="AT814969" s="30"/>
      <c r="AU814969" s="30"/>
      <c r="AV814969" s="30"/>
    </row>
    <row r="814977" spans="45:48" x14ac:dyDescent="0.2">
      <c r="AS814977" s="30"/>
      <c r="AT814977" s="30"/>
      <c r="AU814977" s="30"/>
      <c r="AV814977" s="30"/>
    </row>
    <row r="814985" spans="45:48" x14ac:dyDescent="0.2">
      <c r="AS814985" s="30"/>
      <c r="AT814985" s="30"/>
      <c r="AU814985" s="30"/>
      <c r="AV814985" s="30"/>
    </row>
    <row r="814993" spans="45:48" x14ac:dyDescent="0.2">
      <c r="AS814993" s="30"/>
      <c r="AT814993" s="30"/>
      <c r="AU814993" s="30"/>
      <c r="AV814993" s="30"/>
    </row>
    <row r="815001" spans="45:48" x14ac:dyDescent="0.2">
      <c r="AS815001" s="30"/>
      <c r="AT815001" s="30"/>
      <c r="AU815001" s="30"/>
      <c r="AV815001" s="30"/>
    </row>
    <row r="815009" spans="45:48" x14ac:dyDescent="0.2">
      <c r="AS815009" s="30"/>
      <c r="AT815009" s="30"/>
      <c r="AU815009" s="30"/>
      <c r="AV815009" s="30"/>
    </row>
    <row r="815017" spans="45:48" x14ac:dyDescent="0.2">
      <c r="AS815017" s="30"/>
      <c r="AT815017" s="30"/>
      <c r="AU815017" s="30"/>
      <c r="AV815017" s="30"/>
    </row>
    <row r="815025" spans="45:48" x14ac:dyDescent="0.2">
      <c r="AS815025" s="30"/>
      <c r="AT815025" s="30"/>
      <c r="AU815025" s="30"/>
      <c r="AV815025" s="30"/>
    </row>
    <row r="815033" spans="45:48" x14ac:dyDescent="0.2">
      <c r="AS815033" s="30"/>
      <c r="AT815033" s="30"/>
      <c r="AU815033" s="30"/>
      <c r="AV815033" s="30"/>
    </row>
    <row r="815041" spans="45:48" x14ac:dyDescent="0.2">
      <c r="AS815041" s="30"/>
      <c r="AT815041" s="30"/>
      <c r="AU815041" s="30"/>
      <c r="AV815041" s="30"/>
    </row>
    <row r="815049" spans="45:48" x14ac:dyDescent="0.2">
      <c r="AS815049" s="30"/>
      <c r="AT815049" s="30"/>
      <c r="AU815049" s="30"/>
      <c r="AV815049" s="30"/>
    </row>
    <row r="815057" spans="45:48" x14ac:dyDescent="0.2">
      <c r="AS815057" s="30"/>
      <c r="AT815057" s="30"/>
      <c r="AU815057" s="30"/>
      <c r="AV815057" s="30"/>
    </row>
    <row r="815065" spans="45:48" x14ac:dyDescent="0.2">
      <c r="AS815065" s="30"/>
      <c r="AT815065" s="30"/>
      <c r="AU815065" s="30"/>
      <c r="AV815065" s="30"/>
    </row>
    <row r="815073" spans="45:48" x14ac:dyDescent="0.2">
      <c r="AS815073" s="30"/>
      <c r="AT815073" s="30"/>
      <c r="AU815073" s="30"/>
      <c r="AV815073" s="30"/>
    </row>
    <row r="815081" spans="45:48" x14ac:dyDescent="0.2">
      <c r="AS815081" s="30"/>
      <c r="AT815081" s="30"/>
      <c r="AU815081" s="30"/>
      <c r="AV815081" s="30"/>
    </row>
    <row r="815089" spans="45:48" x14ac:dyDescent="0.2">
      <c r="AS815089" s="30"/>
      <c r="AT815089" s="30"/>
      <c r="AU815089" s="30"/>
      <c r="AV815089" s="30"/>
    </row>
    <row r="815097" spans="45:48" x14ac:dyDescent="0.2">
      <c r="AS815097" s="30"/>
      <c r="AT815097" s="30"/>
      <c r="AU815097" s="30"/>
      <c r="AV815097" s="30"/>
    </row>
    <row r="815105" spans="45:48" x14ac:dyDescent="0.2">
      <c r="AS815105" s="30"/>
      <c r="AT815105" s="30"/>
      <c r="AU815105" s="30"/>
      <c r="AV815105" s="30"/>
    </row>
    <row r="815113" spans="45:48" x14ac:dyDescent="0.2">
      <c r="AS815113" s="30"/>
      <c r="AT815113" s="30"/>
      <c r="AU815113" s="30"/>
      <c r="AV815113" s="30"/>
    </row>
    <row r="815121" spans="45:48" x14ac:dyDescent="0.2">
      <c r="AS815121" s="30"/>
      <c r="AT815121" s="30"/>
      <c r="AU815121" s="30"/>
      <c r="AV815121" s="30"/>
    </row>
    <row r="815129" spans="45:48" x14ac:dyDescent="0.2">
      <c r="AS815129" s="30"/>
      <c r="AT815129" s="30"/>
      <c r="AU815129" s="30"/>
      <c r="AV815129" s="30"/>
    </row>
    <row r="815137" spans="45:48" x14ac:dyDescent="0.2">
      <c r="AS815137" s="30"/>
      <c r="AT815137" s="30"/>
      <c r="AU815137" s="30"/>
      <c r="AV815137" s="30"/>
    </row>
    <row r="815145" spans="45:48" x14ac:dyDescent="0.2">
      <c r="AS815145" s="30"/>
      <c r="AT815145" s="30"/>
      <c r="AU815145" s="30"/>
      <c r="AV815145" s="30"/>
    </row>
    <row r="815153" spans="45:48" x14ac:dyDescent="0.2">
      <c r="AS815153" s="30"/>
      <c r="AT815153" s="30"/>
      <c r="AU815153" s="30"/>
      <c r="AV815153" s="30"/>
    </row>
    <row r="815161" spans="45:48" x14ac:dyDescent="0.2">
      <c r="AS815161" s="30"/>
      <c r="AT815161" s="30"/>
      <c r="AU815161" s="30"/>
      <c r="AV815161" s="30"/>
    </row>
    <row r="815169" spans="45:48" x14ac:dyDescent="0.2">
      <c r="AS815169" s="30"/>
      <c r="AT815169" s="30"/>
      <c r="AU815169" s="30"/>
      <c r="AV815169" s="30"/>
    </row>
    <row r="815177" spans="45:48" x14ac:dyDescent="0.2">
      <c r="AS815177" s="30"/>
      <c r="AT815177" s="30"/>
      <c r="AU815177" s="30"/>
      <c r="AV815177" s="30"/>
    </row>
    <row r="815185" spans="45:48" x14ac:dyDescent="0.2">
      <c r="AS815185" s="30"/>
      <c r="AT815185" s="30"/>
      <c r="AU815185" s="30"/>
      <c r="AV815185" s="30"/>
    </row>
    <row r="815193" spans="45:48" x14ac:dyDescent="0.2">
      <c r="AS815193" s="30"/>
      <c r="AT815193" s="30"/>
      <c r="AU815193" s="30"/>
      <c r="AV815193" s="30"/>
    </row>
    <row r="815201" spans="45:48" x14ac:dyDescent="0.2">
      <c r="AS815201" s="30"/>
      <c r="AT815201" s="30"/>
      <c r="AU815201" s="30"/>
      <c r="AV815201" s="30"/>
    </row>
    <row r="815209" spans="45:48" x14ac:dyDescent="0.2">
      <c r="AS815209" s="30"/>
      <c r="AT815209" s="30"/>
      <c r="AU815209" s="30"/>
      <c r="AV815209" s="30"/>
    </row>
    <row r="815217" spans="45:48" x14ac:dyDescent="0.2">
      <c r="AS815217" s="30"/>
      <c r="AT815217" s="30"/>
      <c r="AU815217" s="30"/>
      <c r="AV815217" s="30"/>
    </row>
    <row r="815225" spans="45:48" x14ac:dyDescent="0.2">
      <c r="AS815225" s="30"/>
      <c r="AT815225" s="30"/>
      <c r="AU815225" s="30"/>
      <c r="AV815225" s="30"/>
    </row>
    <row r="815233" spans="45:48" x14ac:dyDescent="0.2">
      <c r="AS815233" s="30"/>
      <c r="AT815233" s="30"/>
      <c r="AU815233" s="30"/>
      <c r="AV815233" s="30"/>
    </row>
    <row r="815241" spans="45:48" x14ac:dyDescent="0.2">
      <c r="AS815241" s="30"/>
      <c r="AT815241" s="30"/>
      <c r="AU815241" s="30"/>
      <c r="AV815241" s="30"/>
    </row>
    <row r="815249" spans="45:48" x14ac:dyDescent="0.2">
      <c r="AS815249" s="30"/>
      <c r="AT815249" s="30"/>
      <c r="AU815249" s="30"/>
      <c r="AV815249" s="30"/>
    </row>
    <row r="815257" spans="45:48" x14ac:dyDescent="0.2">
      <c r="AS815257" s="30"/>
      <c r="AT815257" s="30"/>
      <c r="AU815257" s="30"/>
      <c r="AV815257" s="30"/>
    </row>
    <row r="815265" spans="45:48" x14ac:dyDescent="0.2">
      <c r="AS815265" s="30"/>
      <c r="AT815265" s="30"/>
      <c r="AU815265" s="30"/>
      <c r="AV815265" s="30"/>
    </row>
    <row r="815273" spans="45:48" x14ac:dyDescent="0.2">
      <c r="AS815273" s="30"/>
      <c r="AT815273" s="30"/>
      <c r="AU815273" s="30"/>
      <c r="AV815273" s="30"/>
    </row>
    <row r="815281" spans="45:48" x14ac:dyDescent="0.2">
      <c r="AS815281" s="30"/>
      <c r="AT815281" s="30"/>
      <c r="AU815281" s="30"/>
      <c r="AV815281" s="30"/>
    </row>
    <row r="815289" spans="45:48" x14ac:dyDescent="0.2">
      <c r="AS815289" s="30"/>
      <c r="AT815289" s="30"/>
      <c r="AU815289" s="30"/>
      <c r="AV815289" s="30"/>
    </row>
    <row r="815297" spans="45:48" x14ac:dyDescent="0.2">
      <c r="AS815297" s="30"/>
      <c r="AT815297" s="30"/>
      <c r="AU815297" s="30"/>
      <c r="AV815297" s="30"/>
    </row>
    <row r="815305" spans="45:48" x14ac:dyDescent="0.2">
      <c r="AS815305" s="30"/>
      <c r="AT815305" s="30"/>
      <c r="AU815305" s="30"/>
      <c r="AV815305" s="30"/>
    </row>
    <row r="815313" spans="45:48" x14ac:dyDescent="0.2">
      <c r="AS815313" s="30"/>
      <c r="AT815313" s="30"/>
      <c r="AU815313" s="30"/>
      <c r="AV815313" s="30"/>
    </row>
    <row r="815321" spans="45:48" x14ac:dyDescent="0.2">
      <c r="AS815321" s="30"/>
      <c r="AT815321" s="30"/>
      <c r="AU815321" s="30"/>
      <c r="AV815321" s="30"/>
    </row>
    <row r="815329" spans="45:48" x14ac:dyDescent="0.2">
      <c r="AS815329" s="30"/>
      <c r="AT815329" s="30"/>
      <c r="AU815329" s="30"/>
      <c r="AV815329" s="30"/>
    </row>
    <row r="815337" spans="45:48" x14ac:dyDescent="0.2">
      <c r="AS815337" s="30"/>
      <c r="AT815337" s="30"/>
      <c r="AU815337" s="30"/>
      <c r="AV815337" s="30"/>
    </row>
    <row r="815345" spans="45:48" x14ac:dyDescent="0.2">
      <c r="AS815345" s="30"/>
      <c r="AT815345" s="30"/>
      <c r="AU815345" s="30"/>
      <c r="AV815345" s="30"/>
    </row>
    <row r="815353" spans="45:48" x14ac:dyDescent="0.2">
      <c r="AS815353" s="30"/>
      <c r="AT815353" s="30"/>
      <c r="AU815353" s="30"/>
      <c r="AV815353" s="30"/>
    </row>
    <row r="815361" spans="45:48" x14ac:dyDescent="0.2">
      <c r="AS815361" s="30"/>
      <c r="AT815361" s="30"/>
      <c r="AU815361" s="30"/>
      <c r="AV815361" s="30"/>
    </row>
    <row r="815369" spans="45:48" x14ac:dyDescent="0.2">
      <c r="AS815369" s="30"/>
      <c r="AT815369" s="30"/>
      <c r="AU815369" s="30"/>
      <c r="AV815369" s="30"/>
    </row>
    <row r="815377" spans="45:48" x14ac:dyDescent="0.2">
      <c r="AS815377" s="30"/>
      <c r="AT815377" s="30"/>
      <c r="AU815377" s="30"/>
      <c r="AV815377" s="30"/>
    </row>
    <row r="815385" spans="45:48" x14ac:dyDescent="0.2">
      <c r="AS815385" s="30"/>
      <c r="AT815385" s="30"/>
      <c r="AU815385" s="30"/>
      <c r="AV815385" s="30"/>
    </row>
    <row r="815393" spans="45:48" x14ac:dyDescent="0.2">
      <c r="AS815393" s="30"/>
      <c r="AT815393" s="30"/>
      <c r="AU815393" s="30"/>
      <c r="AV815393" s="30"/>
    </row>
    <row r="815401" spans="45:48" x14ac:dyDescent="0.2">
      <c r="AS815401" s="30"/>
      <c r="AT815401" s="30"/>
      <c r="AU815401" s="30"/>
      <c r="AV815401" s="30"/>
    </row>
    <row r="815409" spans="45:48" x14ac:dyDescent="0.2">
      <c r="AS815409" s="30"/>
      <c r="AT815409" s="30"/>
      <c r="AU815409" s="30"/>
      <c r="AV815409" s="30"/>
    </row>
    <row r="815417" spans="45:48" x14ac:dyDescent="0.2">
      <c r="AS815417" s="30"/>
      <c r="AT815417" s="30"/>
      <c r="AU815417" s="30"/>
      <c r="AV815417" s="30"/>
    </row>
    <row r="815425" spans="45:48" x14ac:dyDescent="0.2">
      <c r="AS815425" s="30"/>
      <c r="AT815425" s="30"/>
      <c r="AU815425" s="30"/>
      <c r="AV815425" s="30"/>
    </row>
    <row r="815433" spans="45:48" x14ac:dyDescent="0.2">
      <c r="AS815433" s="30"/>
      <c r="AT815433" s="30"/>
      <c r="AU815433" s="30"/>
      <c r="AV815433" s="30"/>
    </row>
    <row r="815441" spans="45:48" x14ac:dyDescent="0.2">
      <c r="AS815441" s="30"/>
      <c r="AT815441" s="30"/>
      <c r="AU815441" s="30"/>
      <c r="AV815441" s="30"/>
    </row>
    <row r="815449" spans="45:48" x14ac:dyDescent="0.2">
      <c r="AS815449" s="30"/>
      <c r="AT815449" s="30"/>
      <c r="AU815449" s="30"/>
      <c r="AV815449" s="30"/>
    </row>
    <row r="815457" spans="45:48" x14ac:dyDescent="0.2">
      <c r="AS815457" s="30"/>
      <c r="AT815457" s="30"/>
      <c r="AU815457" s="30"/>
      <c r="AV815457" s="30"/>
    </row>
    <row r="815465" spans="45:48" x14ac:dyDescent="0.2">
      <c r="AS815465" s="30"/>
      <c r="AT815465" s="30"/>
      <c r="AU815465" s="30"/>
      <c r="AV815465" s="30"/>
    </row>
    <row r="815473" spans="45:48" x14ac:dyDescent="0.2">
      <c r="AS815473" s="30"/>
      <c r="AT815473" s="30"/>
      <c r="AU815473" s="30"/>
      <c r="AV815473" s="30"/>
    </row>
    <row r="815481" spans="45:48" x14ac:dyDescent="0.2">
      <c r="AS815481" s="30"/>
      <c r="AT815481" s="30"/>
      <c r="AU815481" s="30"/>
      <c r="AV815481" s="30"/>
    </row>
    <row r="815489" spans="45:48" x14ac:dyDescent="0.2">
      <c r="AS815489" s="30"/>
      <c r="AT815489" s="30"/>
      <c r="AU815489" s="30"/>
      <c r="AV815489" s="30"/>
    </row>
    <row r="815497" spans="45:48" x14ac:dyDescent="0.2">
      <c r="AS815497" s="30"/>
      <c r="AT815497" s="30"/>
      <c r="AU815497" s="30"/>
      <c r="AV815497" s="30"/>
    </row>
    <row r="815505" spans="45:48" x14ac:dyDescent="0.2">
      <c r="AS815505" s="30"/>
      <c r="AT815505" s="30"/>
      <c r="AU815505" s="30"/>
      <c r="AV815505" s="30"/>
    </row>
    <row r="815513" spans="45:48" x14ac:dyDescent="0.2">
      <c r="AS815513" s="30"/>
      <c r="AT815513" s="30"/>
      <c r="AU815513" s="30"/>
      <c r="AV815513" s="30"/>
    </row>
    <row r="815521" spans="45:48" x14ac:dyDescent="0.2">
      <c r="AS815521" s="30"/>
      <c r="AT815521" s="30"/>
      <c r="AU815521" s="30"/>
      <c r="AV815521" s="30"/>
    </row>
    <row r="815529" spans="45:48" x14ac:dyDescent="0.2">
      <c r="AS815529" s="30"/>
      <c r="AT815529" s="30"/>
      <c r="AU815529" s="30"/>
      <c r="AV815529" s="30"/>
    </row>
    <row r="815537" spans="45:48" x14ac:dyDescent="0.2">
      <c r="AS815537" s="30"/>
      <c r="AT815537" s="30"/>
      <c r="AU815537" s="30"/>
      <c r="AV815537" s="30"/>
    </row>
    <row r="815545" spans="45:48" x14ac:dyDescent="0.2">
      <c r="AS815545" s="30"/>
      <c r="AT815545" s="30"/>
      <c r="AU815545" s="30"/>
      <c r="AV815545" s="30"/>
    </row>
    <row r="815553" spans="45:48" x14ac:dyDescent="0.2">
      <c r="AS815553" s="30"/>
      <c r="AT815553" s="30"/>
      <c r="AU815553" s="30"/>
      <c r="AV815553" s="30"/>
    </row>
    <row r="815561" spans="45:48" x14ac:dyDescent="0.2">
      <c r="AS815561" s="30"/>
      <c r="AT815561" s="30"/>
      <c r="AU815561" s="30"/>
      <c r="AV815561" s="30"/>
    </row>
    <row r="815569" spans="45:48" x14ac:dyDescent="0.2">
      <c r="AS815569" s="30"/>
      <c r="AT815569" s="30"/>
      <c r="AU815569" s="30"/>
      <c r="AV815569" s="30"/>
    </row>
    <row r="815577" spans="45:48" x14ac:dyDescent="0.2">
      <c r="AS815577" s="30"/>
      <c r="AT815577" s="30"/>
      <c r="AU815577" s="30"/>
      <c r="AV815577" s="30"/>
    </row>
    <row r="815585" spans="45:48" x14ac:dyDescent="0.2">
      <c r="AS815585" s="30"/>
      <c r="AT815585" s="30"/>
      <c r="AU815585" s="30"/>
      <c r="AV815585" s="30"/>
    </row>
    <row r="815593" spans="45:48" x14ac:dyDescent="0.2">
      <c r="AS815593" s="30"/>
      <c r="AT815593" s="30"/>
      <c r="AU815593" s="30"/>
      <c r="AV815593" s="30"/>
    </row>
    <row r="815601" spans="45:48" x14ac:dyDescent="0.2">
      <c r="AS815601" s="30"/>
      <c r="AT815601" s="30"/>
      <c r="AU815601" s="30"/>
      <c r="AV815601" s="30"/>
    </row>
    <row r="815609" spans="45:48" x14ac:dyDescent="0.2">
      <c r="AS815609" s="30"/>
      <c r="AT815609" s="30"/>
      <c r="AU815609" s="30"/>
      <c r="AV815609" s="30"/>
    </row>
    <row r="815617" spans="45:48" x14ac:dyDescent="0.2">
      <c r="AS815617" s="30"/>
      <c r="AT815617" s="30"/>
      <c r="AU815617" s="30"/>
      <c r="AV815617" s="30"/>
    </row>
    <row r="815625" spans="45:48" x14ac:dyDescent="0.2">
      <c r="AS815625" s="30"/>
      <c r="AT815625" s="30"/>
      <c r="AU815625" s="30"/>
      <c r="AV815625" s="30"/>
    </row>
    <row r="815633" spans="45:48" x14ac:dyDescent="0.2">
      <c r="AS815633" s="30"/>
      <c r="AT815633" s="30"/>
      <c r="AU815633" s="30"/>
      <c r="AV815633" s="30"/>
    </row>
    <row r="815641" spans="45:48" x14ac:dyDescent="0.2">
      <c r="AS815641" s="30"/>
      <c r="AT815641" s="30"/>
      <c r="AU815641" s="30"/>
      <c r="AV815641" s="30"/>
    </row>
    <row r="815649" spans="45:48" x14ac:dyDescent="0.2">
      <c r="AS815649" s="30"/>
      <c r="AT815649" s="30"/>
      <c r="AU815649" s="30"/>
      <c r="AV815649" s="30"/>
    </row>
    <row r="815657" spans="45:48" x14ac:dyDescent="0.2">
      <c r="AS815657" s="30"/>
      <c r="AT815657" s="30"/>
      <c r="AU815657" s="30"/>
      <c r="AV815657" s="30"/>
    </row>
    <row r="815665" spans="45:48" x14ac:dyDescent="0.2">
      <c r="AS815665" s="30"/>
      <c r="AT815665" s="30"/>
      <c r="AU815665" s="30"/>
      <c r="AV815665" s="30"/>
    </row>
    <row r="815673" spans="45:48" x14ac:dyDescent="0.2">
      <c r="AS815673" s="30"/>
      <c r="AT815673" s="30"/>
      <c r="AU815673" s="30"/>
      <c r="AV815673" s="30"/>
    </row>
    <row r="815681" spans="45:48" x14ac:dyDescent="0.2">
      <c r="AS815681" s="30"/>
      <c r="AT815681" s="30"/>
      <c r="AU815681" s="30"/>
      <c r="AV815681" s="30"/>
    </row>
    <row r="815689" spans="45:48" x14ac:dyDescent="0.2">
      <c r="AS815689" s="30"/>
      <c r="AT815689" s="30"/>
      <c r="AU815689" s="30"/>
      <c r="AV815689" s="30"/>
    </row>
    <row r="815697" spans="45:48" x14ac:dyDescent="0.2">
      <c r="AS815697" s="30"/>
      <c r="AT815697" s="30"/>
      <c r="AU815697" s="30"/>
      <c r="AV815697" s="30"/>
    </row>
    <row r="815705" spans="45:48" x14ac:dyDescent="0.2">
      <c r="AS815705" s="30"/>
      <c r="AT815705" s="30"/>
      <c r="AU815705" s="30"/>
      <c r="AV815705" s="30"/>
    </row>
    <row r="815713" spans="45:48" x14ac:dyDescent="0.2">
      <c r="AS815713" s="30"/>
      <c r="AT815713" s="30"/>
      <c r="AU815713" s="30"/>
      <c r="AV815713" s="30"/>
    </row>
    <row r="815721" spans="45:48" x14ac:dyDescent="0.2">
      <c r="AS815721" s="30"/>
      <c r="AT815721" s="30"/>
      <c r="AU815721" s="30"/>
      <c r="AV815721" s="30"/>
    </row>
    <row r="815729" spans="45:48" x14ac:dyDescent="0.2">
      <c r="AS815729" s="30"/>
      <c r="AT815729" s="30"/>
      <c r="AU815729" s="30"/>
      <c r="AV815729" s="30"/>
    </row>
    <row r="815737" spans="45:48" x14ac:dyDescent="0.2">
      <c r="AS815737" s="30"/>
      <c r="AT815737" s="30"/>
      <c r="AU815737" s="30"/>
      <c r="AV815737" s="30"/>
    </row>
    <row r="815745" spans="45:48" x14ac:dyDescent="0.2">
      <c r="AS815745" s="30"/>
      <c r="AT815745" s="30"/>
      <c r="AU815745" s="30"/>
      <c r="AV815745" s="30"/>
    </row>
    <row r="815753" spans="45:48" x14ac:dyDescent="0.2">
      <c r="AS815753" s="30"/>
      <c r="AT815753" s="30"/>
      <c r="AU815753" s="30"/>
      <c r="AV815753" s="30"/>
    </row>
    <row r="815761" spans="45:48" x14ac:dyDescent="0.2">
      <c r="AS815761" s="30"/>
      <c r="AT815761" s="30"/>
      <c r="AU815761" s="30"/>
      <c r="AV815761" s="30"/>
    </row>
    <row r="815769" spans="45:48" x14ac:dyDescent="0.2">
      <c r="AS815769" s="30"/>
      <c r="AT815769" s="30"/>
      <c r="AU815769" s="30"/>
      <c r="AV815769" s="30"/>
    </row>
    <row r="815777" spans="45:48" x14ac:dyDescent="0.2">
      <c r="AS815777" s="30"/>
      <c r="AT815777" s="30"/>
      <c r="AU815777" s="30"/>
      <c r="AV815777" s="30"/>
    </row>
    <row r="815785" spans="45:48" x14ac:dyDescent="0.2">
      <c r="AS815785" s="30"/>
      <c r="AT815785" s="30"/>
      <c r="AU815785" s="30"/>
      <c r="AV815785" s="30"/>
    </row>
    <row r="815793" spans="45:48" x14ac:dyDescent="0.2">
      <c r="AS815793" s="30"/>
      <c r="AT815793" s="30"/>
      <c r="AU815793" s="30"/>
      <c r="AV815793" s="30"/>
    </row>
    <row r="815801" spans="45:48" x14ac:dyDescent="0.2">
      <c r="AS815801" s="30"/>
      <c r="AT815801" s="30"/>
      <c r="AU815801" s="30"/>
      <c r="AV815801" s="30"/>
    </row>
    <row r="815809" spans="45:48" x14ac:dyDescent="0.2">
      <c r="AS815809" s="30"/>
      <c r="AT815809" s="30"/>
      <c r="AU815809" s="30"/>
      <c r="AV815809" s="30"/>
    </row>
    <row r="815817" spans="45:48" x14ac:dyDescent="0.2">
      <c r="AS815817" s="30"/>
      <c r="AT815817" s="30"/>
      <c r="AU815817" s="30"/>
      <c r="AV815817" s="30"/>
    </row>
    <row r="815825" spans="45:48" x14ac:dyDescent="0.2">
      <c r="AS815825" s="30"/>
      <c r="AT815825" s="30"/>
      <c r="AU815825" s="30"/>
      <c r="AV815825" s="30"/>
    </row>
    <row r="815833" spans="45:48" x14ac:dyDescent="0.2">
      <c r="AS815833" s="30"/>
      <c r="AT815833" s="30"/>
      <c r="AU815833" s="30"/>
      <c r="AV815833" s="30"/>
    </row>
    <row r="815841" spans="45:48" x14ac:dyDescent="0.2">
      <c r="AS815841" s="30"/>
      <c r="AT815841" s="30"/>
      <c r="AU815841" s="30"/>
      <c r="AV815841" s="30"/>
    </row>
    <row r="815849" spans="45:48" x14ac:dyDescent="0.2">
      <c r="AS815849" s="30"/>
      <c r="AT815849" s="30"/>
      <c r="AU815849" s="30"/>
      <c r="AV815849" s="30"/>
    </row>
    <row r="815857" spans="45:48" x14ac:dyDescent="0.2">
      <c r="AS815857" s="30"/>
      <c r="AT815857" s="30"/>
      <c r="AU815857" s="30"/>
      <c r="AV815857" s="30"/>
    </row>
    <row r="815865" spans="45:48" x14ac:dyDescent="0.2">
      <c r="AS815865" s="30"/>
      <c r="AT815865" s="30"/>
      <c r="AU815865" s="30"/>
      <c r="AV815865" s="30"/>
    </row>
    <row r="815873" spans="45:48" x14ac:dyDescent="0.2">
      <c r="AS815873" s="30"/>
      <c r="AT815873" s="30"/>
      <c r="AU815873" s="30"/>
      <c r="AV815873" s="30"/>
    </row>
    <row r="815881" spans="45:48" x14ac:dyDescent="0.2">
      <c r="AS815881" s="30"/>
      <c r="AT815881" s="30"/>
      <c r="AU815881" s="30"/>
      <c r="AV815881" s="30"/>
    </row>
    <row r="815889" spans="45:48" x14ac:dyDescent="0.2">
      <c r="AS815889" s="30"/>
      <c r="AT815889" s="30"/>
      <c r="AU815889" s="30"/>
      <c r="AV815889" s="30"/>
    </row>
    <row r="815897" spans="45:48" x14ac:dyDescent="0.2">
      <c r="AS815897" s="30"/>
      <c r="AT815897" s="30"/>
      <c r="AU815897" s="30"/>
      <c r="AV815897" s="30"/>
    </row>
    <row r="815905" spans="45:48" x14ac:dyDescent="0.2">
      <c r="AS815905" s="30"/>
      <c r="AT815905" s="30"/>
      <c r="AU815905" s="30"/>
      <c r="AV815905" s="30"/>
    </row>
    <row r="815913" spans="45:48" x14ac:dyDescent="0.2">
      <c r="AS815913" s="30"/>
      <c r="AT815913" s="30"/>
      <c r="AU815913" s="30"/>
      <c r="AV815913" s="30"/>
    </row>
    <row r="815921" spans="45:48" x14ac:dyDescent="0.2">
      <c r="AS815921" s="30"/>
      <c r="AT815921" s="30"/>
      <c r="AU815921" s="30"/>
      <c r="AV815921" s="30"/>
    </row>
    <row r="815929" spans="45:48" x14ac:dyDescent="0.2">
      <c r="AS815929" s="30"/>
      <c r="AT815929" s="30"/>
      <c r="AU815929" s="30"/>
      <c r="AV815929" s="30"/>
    </row>
    <row r="815937" spans="45:48" x14ac:dyDescent="0.2">
      <c r="AS815937" s="30"/>
      <c r="AT815937" s="30"/>
      <c r="AU815937" s="30"/>
      <c r="AV815937" s="30"/>
    </row>
    <row r="815945" spans="45:48" x14ac:dyDescent="0.2">
      <c r="AS815945" s="30"/>
      <c r="AT815945" s="30"/>
      <c r="AU815945" s="30"/>
      <c r="AV815945" s="30"/>
    </row>
    <row r="815953" spans="45:48" x14ac:dyDescent="0.2">
      <c r="AS815953" s="30"/>
      <c r="AT815953" s="30"/>
      <c r="AU815953" s="30"/>
      <c r="AV815953" s="30"/>
    </row>
    <row r="815961" spans="45:48" x14ac:dyDescent="0.2">
      <c r="AS815961" s="30"/>
      <c r="AT815961" s="30"/>
      <c r="AU815961" s="30"/>
      <c r="AV815961" s="30"/>
    </row>
    <row r="815969" spans="45:48" x14ac:dyDescent="0.2">
      <c r="AS815969" s="30"/>
      <c r="AT815969" s="30"/>
      <c r="AU815969" s="30"/>
      <c r="AV815969" s="30"/>
    </row>
    <row r="815977" spans="45:48" x14ac:dyDescent="0.2">
      <c r="AS815977" s="30"/>
      <c r="AT815977" s="30"/>
      <c r="AU815977" s="30"/>
      <c r="AV815977" s="30"/>
    </row>
    <row r="815985" spans="45:48" x14ac:dyDescent="0.2">
      <c r="AS815985" s="30"/>
      <c r="AT815985" s="30"/>
      <c r="AU815985" s="30"/>
      <c r="AV815985" s="30"/>
    </row>
    <row r="815993" spans="45:48" x14ac:dyDescent="0.2">
      <c r="AS815993" s="30"/>
      <c r="AT815993" s="30"/>
      <c r="AU815993" s="30"/>
      <c r="AV815993" s="30"/>
    </row>
    <row r="816001" spans="45:48" x14ac:dyDescent="0.2">
      <c r="AS816001" s="30"/>
      <c r="AT816001" s="30"/>
      <c r="AU816001" s="30"/>
      <c r="AV816001" s="30"/>
    </row>
    <row r="816009" spans="45:48" x14ac:dyDescent="0.2">
      <c r="AS816009" s="30"/>
      <c r="AT816009" s="30"/>
      <c r="AU816009" s="30"/>
      <c r="AV816009" s="30"/>
    </row>
    <row r="816017" spans="45:48" x14ac:dyDescent="0.2">
      <c r="AS816017" s="30"/>
      <c r="AT816017" s="30"/>
      <c r="AU816017" s="30"/>
      <c r="AV816017" s="30"/>
    </row>
    <row r="816025" spans="45:48" x14ac:dyDescent="0.2">
      <c r="AS816025" s="30"/>
      <c r="AT816025" s="30"/>
      <c r="AU816025" s="30"/>
      <c r="AV816025" s="30"/>
    </row>
    <row r="816033" spans="45:48" x14ac:dyDescent="0.2">
      <c r="AS816033" s="30"/>
      <c r="AT816033" s="30"/>
      <c r="AU816033" s="30"/>
      <c r="AV816033" s="30"/>
    </row>
    <row r="816041" spans="45:48" x14ac:dyDescent="0.2">
      <c r="AS816041" s="30"/>
      <c r="AT816041" s="30"/>
      <c r="AU816041" s="30"/>
      <c r="AV816041" s="30"/>
    </row>
    <row r="816049" spans="45:48" x14ac:dyDescent="0.2">
      <c r="AS816049" s="30"/>
      <c r="AT816049" s="30"/>
      <c r="AU816049" s="30"/>
      <c r="AV816049" s="30"/>
    </row>
    <row r="816057" spans="45:48" x14ac:dyDescent="0.2">
      <c r="AS816057" s="30"/>
      <c r="AT816057" s="30"/>
      <c r="AU816057" s="30"/>
      <c r="AV816057" s="30"/>
    </row>
    <row r="816065" spans="45:48" x14ac:dyDescent="0.2">
      <c r="AS816065" s="30"/>
      <c r="AT816065" s="30"/>
      <c r="AU816065" s="30"/>
      <c r="AV816065" s="30"/>
    </row>
    <row r="816073" spans="45:48" x14ac:dyDescent="0.2">
      <c r="AS816073" s="30"/>
      <c r="AT816073" s="30"/>
      <c r="AU816073" s="30"/>
      <c r="AV816073" s="30"/>
    </row>
    <row r="816081" spans="45:48" x14ac:dyDescent="0.2">
      <c r="AS816081" s="30"/>
      <c r="AT816081" s="30"/>
      <c r="AU816081" s="30"/>
      <c r="AV816081" s="30"/>
    </row>
    <row r="816089" spans="45:48" x14ac:dyDescent="0.2">
      <c r="AS816089" s="30"/>
      <c r="AT816089" s="30"/>
      <c r="AU816089" s="30"/>
      <c r="AV816089" s="30"/>
    </row>
    <row r="816097" spans="45:48" x14ac:dyDescent="0.2">
      <c r="AS816097" s="30"/>
      <c r="AT816097" s="30"/>
      <c r="AU816097" s="30"/>
      <c r="AV816097" s="30"/>
    </row>
    <row r="816105" spans="45:48" x14ac:dyDescent="0.2">
      <c r="AS816105" s="30"/>
      <c r="AT816105" s="30"/>
      <c r="AU816105" s="30"/>
      <c r="AV816105" s="30"/>
    </row>
    <row r="816113" spans="45:48" x14ac:dyDescent="0.2">
      <c r="AS816113" s="30"/>
      <c r="AT816113" s="30"/>
      <c r="AU816113" s="30"/>
      <c r="AV816113" s="30"/>
    </row>
    <row r="816121" spans="45:48" x14ac:dyDescent="0.2">
      <c r="AS816121" s="30"/>
      <c r="AT816121" s="30"/>
      <c r="AU816121" s="30"/>
      <c r="AV816121" s="30"/>
    </row>
    <row r="816129" spans="45:48" x14ac:dyDescent="0.2">
      <c r="AS816129" s="30"/>
      <c r="AT816129" s="30"/>
      <c r="AU816129" s="30"/>
      <c r="AV816129" s="30"/>
    </row>
    <row r="816137" spans="45:48" x14ac:dyDescent="0.2">
      <c r="AS816137" s="30"/>
      <c r="AT816137" s="30"/>
      <c r="AU816137" s="30"/>
      <c r="AV816137" s="30"/>
    </row>
    <row r="816145" spans="45:48" x14ac:dyDescent="0.2">
      <c r="AS816145" s="30"/>
      <c r="AT816145" s="30"/>
      <c r="AU816145" s="30"/>
      <c r="AV816145" s="30"/>
    </row>
    <row r="816153" spans="45:48" x14ac:dyDescent="0.2">
      <c r="AS816153" s="30"/>
      <c r="AT816153" s="30"/>
      <c r="AU816153" s="30"/>
      <c r="AV816153" s="30"/>
    </row>
    <row r="816161" spans="45:48" x14ac:dyDescent="0.2">
      <c r="AS816161" s="30"/>
      <c r="AT816161" s="30"/>
      <c r="AU816161" s="30"/>
      <c r="AV816161" s="30"/>
    </row>
    <row r="816169" spans="45:48" x14ac:dyDescent="0.2">
      <c r="AS816169" s="30"/>
      <c r="AT816169" s="30"/>
      <c r="AU816169" s="30"/>
      <c r="AV816169" s="30"/>
    </row>
    <row r="816177" spans="45:48" x14ac:dyDescent="0.2">
      <c r="AS816177" s="30"/>
      <c r="AT816177" s="30"/>
      <c r="AU816177" s="30"/>
      <c r="AV816177" s="30"/>
    </row>
    <row r="816185" spans="45:48" x14ac:dyDescent="0.2">
      <c r="AS816185" s="30"/>
      <c r="AT816185" s="30"/>
      <c r="AU816185" s="30"/>
      <c r="AV816185" s="30"/>
    </row>
    <row r="816193" spans="45:48" x14ac:dyDescent="0.2">
      <c r="AS816193" s="30"/>
      <c r="AT816193" s="30"/>
      <c r="AU816193" s="30"/>
      <c r="AV816193" s="30"/>
    </row>
    <row r="816201" spans="45:48" x14ac:dyDescent="0.2">
      <c r="AS816201" s="30"/>
      <c r="AT816201" s="30"/>
      <c r="AU816201" s="30"/>
      <c r="AV816201" s="30"/>
    </row>
    <row r="816209" spans="45:48" x14ac:dyDescent="0.2">
      <c r="AS816209" s="30"/>
      <c r="AT816209" s="30"/>
      <c r="AU816209" s="30"/>
      <c r="AV816209" s="30"/>
    </row>
    <row r="816217" spans="45:48" x14ac:dyDescent="0.2">
      <c r="AS816217" s="30"/>
      <c r="AT816217" s="30"/>
      <c r="AU816217" s="30"/>
      <c r="AV816217" s="30"/>
    </row>
    <row r="816225" spans="45:48" x14ac:dyDescent="0.2">
      <c r="AS816225" s="30"/>
      <c r="AT816225" s="30"/>
      <c r="AU816225" s="30"/>
      <c r="AV816225" s="30"/>
    </row>
    <row r="816233" spans="45:48" x14ac:dyDescent="0.2">
      <c r="AS816233" s="30"/>
      <c r="AT816233" s="30"/>
      <c r="AU816233" s="30"/>
      <c r="AV816233" s="30"/>
    </row>
    <row r="816241" spans="45:48" x14ac:dyDescent="0.2">
      <c r="AS816241" s="30"/>
      <c r="AT816241" s="30"/>
      <c r="AU816241" s="30"/>
      <c r="AV816241" s="30"/>
    </row>
    <row r="816249" spans="45:48" x14ac:dyDescent="0.2">
      <c r="AS816249" s="30"/>
      <c r="AT816249" s="30"/>
      <c r="AU816249" s="30"/>
      <c r="AV816249" s="30"/>
    </row>
    <row r="816257" spans="45:48" x14ac:dyDescent="0.2">
      <c r="AS816257" s="30"/>
      <c r="AT816257" s="30"/>
      <c r="AU816257" s="30"/>
      <c r="AV816257" s="30"/>
    </row>
    <row r="816265" spans="45:48" x14ac:dyDescent="0.2">
      <c r="AS816265" s="30"/>
      <c r="AT816265" s="30"/>
      <c r="AU816265" s="30"/>
      <c r="AV816265" s="30"/>
    </row>
    <row r="816273" spans="45:48" x14ac:dyDescent="0.2">
      <c r="AS816273" s="30"/>
      <c r="AT816273" s="30"/>
      <c r="AU816273" s="30"/>
      <c r="AV816273" s="30"/>
    </row>
    <row r="816281" spans="45:48" x14ac:dyDescent="0.2">
      <c r="AS816281" s="30"/>
      <c r="AT816281" s="30"/>
      <c r="AU816281" s="30"/>
      <c r="AV816281" s="30"/>
    </row>
    <row r="816289" spans="45:48" x14ac:dyDescent="0.2">
      <c r="AS816289" s="30"/>
      <c r="AT816289" s="30"/>
      <c r="AU816289" s="30"/>
      <c r="AV816289" s="30"/>
    </row>
    <row r="816297" spans="45:48" x14ac:dyDescent="0.2">
      <c r="AS816297" s="30"/>
      <c r="AT816297" s="30"/>
      <c r="AU816297" s="30"/>
      <c r="AV816297" s="30"/>
    </row>
    <row r="816305" spans="45:48" x14ac:dyDescent="0.2">
      <c r="AS816305" s="30"/>
      <c r="AT816305" s="30"/>
      <c r="AU816305" s="30"/>
      <c r="AV816305" s="30"/>
    </row>
    <row r="816313" spans="45:48" x14ac:dyDescent="0.2">
      <c r="AS816313" s="30"/>
      <c r="AT816313" s="30"/>
      <c r="AU816313" s="30"/>
      <c r="AV816313" s="30"/>
    </row>
    <row r="816321" spans="45:48" x14ac:dyDescent="0.2">
      <c r="AS816321" s="30"/>
      <c r="AT816321" s="30"/>
      <c r="AU816321" s="30"/>
      <c r="AV816321" s="30"/>
    </row>
    <row r="816329" spans="45:48" x14ac:dyDescent="0.2">
      <c r="AS816329" s="30"/>
      <c r="AT816329" s="30"/>
      <c r="AU816329" s="30"/>
      <c r="AV816329" s="30"/>
    </row>
    <row r="816337" spans="45:48" x14ac:dyDescent="0.2">
      <c r="AS816337" s="30"/>
      <c r="AT816337" s="30"/>
      <c r="AU816337" s="30"/>
      <c r="AV816337" s="30"/>
    </row>
    <row r="816345" spans="45:48" x14ac:dyDescent="0.2">
      <c r="AS816345" s="30"/>
      <c r="AT816345" s="30"/>
      <c r="AU816345" s="30"/>
      <c r="AV816345" s="30"/>
    </row>
    <row r="816353" spans="45:48" x14ac:dyDescent="0.2">
      <c r="AS816353" s="30"/>
      <c r="AT816353" s="30"/>
      <c r="AU816353" s="30"/>
      <c r="AV816353" s="30"/>
    </row>
    <row r="816361" spans="45:48" x14ac:dyDescent="0.2">
      <c r="AS816361" s="30"/>
      <c r="AT816361" s="30"/>
      <c r="AU816361" s="30"/>
      <c r="AV816361" s="30"/>
    </row>
    <row r="816369" spans="45:48" x14ac:dyDescent="0.2">
      <c r="AS816369" s="30"/>
      <c r="AT816369" s="30"/>
      <c r="AU816369" s="30"/>
      <c r="AV816369" s="30"/>
    </row>
    <row r="816377" spans="45:48" x14ac:dyDescent="0.2">
      <c r="AS816377" s="30"/>
      <c r="AT816377" s="30"/>
      <c r="AU816377" s="30"/>
      <c r="AV816377" s="30"/>
    </row>
    <row r="816385" spans="45:48" x14ac:dyDescent="0.2">
      <c r="AS816385" s="30"/>
      <c r="AT816385" s="30"/>
      <c r="AU816385" s="30"/>
      <c r="AV816385" s="30"/>
    </row>
    <row r="816393" spans="45:48" x14ac:dyDescent="0.2">
      <c r="AS816393" s="30"/>
      <c r="AT816393" s="30"/>
      <c r="AU816393" s="30"/>
      <c r="AV816393" s="30"/>
    </row>
    <row r="816401" spans="45:48" x14ac:dyDescent="0.2">
      <c r="AS816401" s="30"/>
      <c r="AT816401" s="30"/>
      <c r="AU816401" s="30"/>
      <c r="AV816401" s="30"/>
    </row>
    <row r="816409" spans="45:48" x14ac:dyDescent="0.2">
      <c r="AS816409" s="30"/>
      <c r="AT816409" s="30"/>
      <c r="AU816409" s="30"/>
      <c r="AV816409" s="30"/>
    </row>
    <row r="816417" spans="45:48" x14ac:dyDescent="0.2">
      <c r="AS816417" s="30"/>
      <c r="AT816417" s="30"/>
      <c r="AU816417" s="30"/>
      <c r="AV816417" s="30"/>
    </row>
    <row r="816425" spans="45:48" x14ac:dyDescent="0.2">
      <c r="AS816425" s="30"/>
      <c r="AT816425" s="30"/>
      <c r="AU816425" s="30"/>
      <c r="AV816425" s="30"/>
    </row>
    <row r="816433" spans="45:48" x14ac:dyDescent="0.2">
      <c r="AS816433" s="30"/>
      <c r="AT816433" s="30"/>
      <c r="AU816433" s="30"/>
      <c r="AV816433" s="30"/>
    </row>
    <row r="816441" spans="45:48" x14ac:dyDescent="0.2">
      <c r="AS816441" s="30"/>
      <c r="AT816441" s="30"/>
      <c r="AU816441" s="30"/>
      <c r="AV816441" s="30"/>
    </row>
    <row r="816449" spans="45:48" x14ac:dyDescent="0.2">
      <c r="AS816449" s="30"/>
      <c r="AT816449" s="30"/>
      <c r="AU816449" s="30"/>
      <c r="AV816449" s="30"/>
    </row>
    <row r="816457" spans="45:48" x14ac:dyDescent="0.2">
      <c r="AS816457" s="30"/>
      <c r="AT816457" s="30"/>
      <c r="AU816457" s="30"/>
      <c r="AV816457" s="30"/>
    </row>
    <row r="816465" spans="45:48" x14ac:dyDescent="0.2">
      <c r="AS816465" s="30"/>
      <c r="AT816465" s="30"/>
      <c r="AU816465" s="30"/>
      <c r="AV816465" s="30"/>
    </row>
    <row r="816473" spans="45:48" x14ac:dyDescent="0.2">
      <c r="AS816473" s="30"/>
      <c r="AT816473" s="30"/>
      <c r="AU816473" s="30"/>
      <c r="AV816473" s="30"/>
    </row>
    <row r="816481" spans="45:48" x14ac:dyDescent="0.2">
      <c r="AS816481" s="30"/>
      <c r="AT816481" s="30"/>
      <c r="AU816481" s="30"/>
      <c r="AV816481" s="30"/>
    </row>
    <row r="816489" spans="45:48" x14ac:dyDescent="0.2">
      <c r="AS816489" s="30"/>
      <c r="AT816489" s="30"/>
      <c r="AU816489" s="30"/>
      <c r="AV816489" s="30"/>
    </row>
    <row r="816497" spans="45:48" x14ac:dyDescent="0.2">
      <c r="AS816497" s="30"/>
      <c r="AT816497" s="30"/>
      <c r="AU816497" s="30"/>
      <c r="AV816497" s="30"/>
    </row>
    <row r="816505" spans="45:48" x14ac:dyDescent="0.2">
      <c r="AS816505" s="30"/>
      <c r="AT816505" s="30"/>
      <c r="AU816505" s="30"/>
      <c r="AV816505" s="30"/>
    </row>
    <row r="816513" spans="45:48" x14ac:dyDescent="0.2">
      <c r="AS816513" s="30"/>
      <c r="AT816513" s="30"/>
      <c r="AU816513" s="30"/>
      <c r="AV816513" s="30"/>
    </row>
    <row r="816521" spans="45:48" x14ac:dyDescent="0.2">
      <c r="AS816521" s="30"/>
      <c r="AT816521" s="30"/>
      <c r="AU816521" s="30"/>
      <c r="AV816521" s="30"/>
    </row>
    <row r="816529" spans="45:48" x14ac:dyDescent="0.2">
      <c r="AS816529" s="30"/>
      <c r="AT816529" s="30"/>
      <c r="AU816529" s="30"/>
      <c r="AV816529" s="30"/>
    </row>
    <row r="816537" spans="45:48" x14ac:dyDescent="0.2">
      <c r="AS816537" s="30"/>
      <c r="AT816537" s="30"/>
      <c r="AU816537" s="30"/>
      <c r="AV816537" s="30"/>
    </row>
    <row r="816545" spans="45:48" x14ac:dyDescent="0.2">
      <c r="AS816545" s="30"/>
      <c r="AT816545" s="30"/>
      <c r="AU816545" s="30"/>
      <c r="AV816545" s="30"/>
    </row>
    <row r="816553" spans="45:48" x14ac:dyDescent="0.2">
      <c r="AS816553" s="30"/>
      <c r="AT816553" s="30"/>
      <c r="AU816553" s="30"/>
      <c r="AV816553" s="30"/>
    </row>
    <row r="816561" spans="45:48" x14ac:dyDescent="0.2">
      <c r="AS816561" s="30"/>
      <c r="AT816561" s="30"/>
      <c r="AU816561" s="30"/>
      <c r="AV816561" s="30"/>
    </row>
    <row r="816569" spans="45:48" x14ac:dyDescent="0.2">
      <c r="AS816569" s="30"/>
      <c r="AT816569" s="30"/>
      <c r="AU816569" s="30"/>
      <c r="AV816569" s="30"/>
    </row>
    <row r="816577" spans="45:48" x14ac:dyDescent="0.2">
      <c r="AS816577" s="30"/>
      <c r="AT816577" s="30"/>
      <c r="AU816577" s="30"/>
      <c r="AV816577" s="30"/>
    </row>
    <row r="816585" spans="45:48" x14ac:dyDescent="0.2">
      <c r="AS816585" s="30"/>
      <c r="AT816585" s="30"/>
      <c r="AU816585" s="30"/>
      <c r="AV816585" s="30"/>
    </row>
    <row r="816593" spans="45:48" x14ac:dyDescent="0.2">
      <c r="AS816593" s="30"/>
      <c r="AT816593" s="30"/>
      <c r="AU816593" s="30"/>
      <c r="AV816593" s="30"/>
    </row>
    <row r="816601" spans="45:48" x14ac:dyDescent="0.2">
      <c r="AS816601" s="30"/>
      <c r="AT816601" s="30"/>
      <c r="AU816601" s="30"/>
      <c r="AV816601" s="30"/>
    </row>
    <row r="816609" spans="45:48" x14ac:dyDescent="0.2">
      <c r="AS816609" s="30"/>
      <c r="AT816609" s="30"/>
      <c r="AU816609" s="30"/>
      <c r="AV816609" s="30"/>
    </row>
    <row r="816617" spans="45:48" x14ac:dyDescent="0.2">
      <c r="AS816617" s="30"/>
      <c r="AT816617" s="30"/>
      <c r="AU816617" s="30"/>
      <c r="AV816617" s="30"/>
    </row>
    <row r="816625" spans="45:48" x14ac:dyDescent="0.2">
      <c r="AS816625" s="30"/>
      <c r="AT816625" s="30"/>
      <c r="AU816625" s="30"/>
      <c r="AV816625" s="30"/>
    </row>
    <row r="816633" spans="45:48" x14ac:dyDescent="0.2">
      <c r="AS816633" s="30"/>
      <c r="AT816633" s="30"/>
      <c r="AU816633" s="30"/>
      <c r="AV816633" s="30"/>
    </row>
    <row r="816641" spans="45:48" x14ac:dyDescent="0.2">
      <c r="AS816641" s="30"/>
      <c r="AT816641" s="30"/>
      <c r="AU816641" s="30"/>
      <c r="AV816641" s="30"/>
    </row>
    <row r="816649" spans="45:48" x14ac:dyDescent="0.2">
      <c r="AS816649" s="30"/>
      <c r="AT816649" s="30"/>
      <c r="AU816649" s="30"/>
      <c r="AV816649" s="30"/>
    </row>
    <row r="816657" spans="45:48" x14ac:dyDescent="0.2">
      <c r="AS816657" s="30"/>
      <c r="AT816657" s="30"/>
      <c r="AU816657" s="30"/>
      <c r="AV816657" s="30"/>
    </row>
    <row r="816665" spans="45:48" x14ac:dyDescent="0.2">
      <c r="AS816665" s="30"/>
      <c r="AT816665" s="30"/>
      <c r="AU816665" s="30"/>
      <c r="AV816665" s="30"/>
    </row>
    <row r="816673" spans="45:48" x14ac:dyDescent="0.2">
      <c r="AS816673" s="30"/>
      <c r="AT816673" s="30"/>
      <c r="AU816673" s="30"/>
      <c r="AV816673" s="30"/>
    </row>
    <row r="816681" spans="45:48" x14ac:dyDescent="0.2">
      <c r="AS816681" s="30"/>
      <c r="AT816681" s="30"/>
      <c r="AU816681" s="30"/>
      <c r="AV816681" s="30"/>
    </row>
    <row r="816689" spans="45:48" x14ac:dyDescent="0.2">
      <c r="AS816689" s="30"/>
      <c r="AT816689" s="30"/>
      <c r="AU816689" s="30"/>
      <c r="AV816689" s="30"/>
    </row>
    <row r="816697" spans="45:48" x14ac:dyDescent="0.2">
      <c r="AS816697" s="30"/>
      <c r="AT816697" s="30"/>
      <c r="AU816697" s="30"/>
      <c r="AV816697" s="30"/>
    </row>
    <row r="816705" spans="45:48" x14ac:dyDescent="0.2">
      <c r="AS816705" s="30"/>
      <c r="AT816705" s="30"/>
      <c r="AU816705" s="30"/>
      <c r="AV816705" s="30"/>
    </row>
    <row r="816713" spans="45:48" x14ac:dyDescent="0.2">
      <c r="AS816713" s="30"/>
      <c r="AT816713" s="30"/>
      <c r="AU816713" s="30"/>
      <c r="AV816713" s="30"/>
    </row>
    <row r="816721" spans="45:48" x14ac:dyDescent="0.2">
      <c r="AS816721" s="30"/>
      <c r="AT816721" s="30"/>
      <c r="AU816721" s="30"/>
      <c r="AV816721" s="30"/>
    </row>
    <row r="816729" spans="45:48" x14ac:dyDescent="0.2">
      <c r="AS816729" s="30"/>
      <c r="AT816729" s="30"/>
      <c r="AU816729" s="30"/>
      <c r="AV816729" s="30"/>
    </row>
    <row r="816737" spans="45:48" x14ac:dyDescent="0.2">
      <c r="AS816737" s="30"/>
      <c r="AT816737" s="30"/>
      <c r="AU816737" s="30"/>
      <c r="AV816737" s="30"/>
    </row>
    <row r="816745" spans="45:48" x14ac:dyDescent="0.2">
      <c r="AS816745" s="30"/>
      <c r="AT816745" s="30"/>
      <c r="AU816745" s="30"/>
      <c r="AV816745" s="30"/>
    </row>
    <row r="816753" spans="45:48" x14ac:dyDescent="0.2">
      <c r="AS816753" s="30"/>
      <c r="AT816753" s="30"/>
      <c r="AU816753" s="30"/>
      <c r="AV816753" s="30"/>
    </row>
    <row r="816761" spans="45:48" x14ac:dyDescent="0.2">
      <c r="AS816761" s="30"/>
      <c r="AT816761" s="30"/>
      <c r="AU816761" s="30"/>
      <c r="AV816761" s="30"/>
    </row>
    <row r="816769" spans="45:48" x14ac:dyDescent="0.2">
      <c r="AS816769" s="30"/>
      <c r="AT816769" s="30"/>
      <c r="AU816769" s="30"/>
      <c r="AV816769" s="30"/>
    </row>
    <row r="816777" spans="45:48" x14ac:dyDescent="0.2">
      <c r="AS816777" s="30"/>
      <c r="AT816777" s="30"/>
      <c r="AU816777" s="30"/>
      <c r="AV816777" s="30"/>
    </row>
    <row r="816785" spans="45:48" x14ac:dyDescent="0.2">
      <c r="AS816785" s="30"/>
      <c r="AT816785" s="30"/>
      <c r="AU816785" s="30"/>
      <c r="AV816785" s="30"/>
    </row>
    <row r="816793" spans="45:48" x14ac:dyDescent="0.2">
      <c r="AS816793" s="30"/>
      <c r="AT816793" s="30"/>
      <c r="AU816793" s="30"/>
      <c r="AV816793" s="30"/>
    </row>
    <row r="816801" spans="45:48" x14ac:dyDescent="0.2">
      <c r="AS816801" s="30"/>
      <c r="AT816801" s="30"/>
      <c r="AU816801" s="30"/>
      <c r="AV816801" s="30"/>
    </row>
    <row r="816809" spans="45:48" x14ac:dyDescent="0.2">
      <c r="AS816809" s="30"/>
      <c r="AT816809" s="30"/>
      <c r="AU816809" s="30"/>
      <c r="AV816809" s="30"/>
    </row>
    <row r="816817" spans="45:48" x14ac:dyDescent="0.2">
      <c r="AS816817" s="30"/>
      <c r="AT816817" s="30"/>
      <c r="AU816817" s="30"/>
      <c r="AV816817" s="30"/>
    </row>
    <row r="816825" spans="45:48" x14ac:dyDescent="0.2">
      <c r="AS816825" s="30"/>
      <c r="AT816825" s="30"/>
      <c r="AU816825" s="30"/>
      <c r="AV816825" s="30"/>
    </row>
    <row r="816833" spans="45:48" x14ac:dyDescent="0.2">
      <c r="AS816833" s="30"/>
      <c r="AT816833" s="30"/>
      <c r="AU816833" s="30"/>
      <c r="AV816833" s="30"/>
    </row>
    <row r="816841" spans="45:48" x14ac:dyDescent="0.2">
      <c r="AS816841" s="30"/>
      <c r="AT816841" s="30"/>
      <c r="AU816841" s="30"/>
      <c r="AV816841" s="30"/>
    </row>
    <row r="816849" spans="45:48" x14ac:dyDescent="0.2">
      <c r="AS816849" s="30"/>
      <c r="AT816849" s="30"/>
      <c r="AU816849" s="30"/>
      <c r="AV816849" s="30"/>
    </row>
    <row r="816857" spans="45:48" x14ac:dyDescent="0.2">
      <c r="AS816857" s="30"/>
      <c r="AT816857" s="30"/>
      <c r="AU816857" s="30"/>
      <c r="AV816857" s="30"/>
    </row>
    <row r="816865" spans="45:48" x14ac:dyDescent="0.2">
      <c r="AS816865" s="30"/>
      <c r="AT816865" s="30"/>
      <c r="AU816865" s="30"/>
      <c r="AV816865" s="30"/>
    </row>
    <row r="816873" spans="45:48" x14ac:dyDescent="0.2">
      <c r="AS816873" s="30"/>
      <c r="AT816873" s="30"/>
      <c r="AU816873" s="30"/>
      <c r="AV816873" s="30"/>
    </row>
    <row r="816881" spans="45:48" x14ac:dyDescent="0.2">
      <c r="AS816881" s="30"/>
      <c r="AT816881" s="30"/>
      <c r="AU816881" s="30"/>
      <c r="AV816881" s="30"/>
    </row>
    <row r="816889" spans="45:48" x14ac:dyDescent="0.2">
      <c r="AS816889" s="30"/>
      <c r="AT816889" s="30"/>
      <c r="AU816889" s="30"/>
      <c r="AV816889" s="30"/>
    </row>
    <row r="816897" spans="45:48" x14ac:dyDescent="0.2">
      <c r="AS816897" s="30"/>
      <c r="AT816897" s="30"/>
      <c r="AU816897" s="30"/>
      <c r="AV816897" s="30"/>
    </row>
    <row r="816905" spans="45:48" x14ac:dyDescent="0.2">
      <c r="AS816905" s="30"/>
      <c r="AT816905" s="30"/>
      <c r="AU816905" s="30"/>
      <c r="AV816905" s="30"/>
    </row>
    <row r="816913" spans="45:48" x14ac:dyDescent="0.2">
      <c r="AS816913" s="30"/>
      <c r="AT816913" s="30"/>
      <c r="AU816913" s="30"/>
      <c r="AV816913" s="30"/>
    </row>
    <row r="816921" spans="45:48" x14ac:dyDescent="0.2">
      <c r="AS816921" s="30"/>
      <c r="AT816921" s="30"/>
      <c r="AU816921" s="30"/>
      <c r="AV816921" s="30"/>
    </row>
    <row r="816929" spans="45:48" x14ac:dyDescent="0.2">
      <c r="AS816929" s="30"/>
      <c r="AT816929" s="30"/>
      <c r="AU816929" s="30"/>
      <c r="AV816929" s="30"/>
    </row>
    <row r="816937" spans="45:48" x14ac:dyDescent="0.2">
      <c r="AS816937" s="30"/>
      <c r="AT816937" s="30"/>
      <c r="AU816937" s="30"/>
      <c r="AV816937" s="30"/>
    </row>
    <row r="816945" spans="45:48" x14ac:dyDescent="0.2">
      <c r="AS816945" s="30"/>
      <c r="AT816945" s="30"/>
      <c r="AU816945" s="30"/>
      <c r="AV816945" s="30"/>
    </row>
    <row r="816953" spans="45:48" x14ac:dyDescent="0.2">
      <c r="AS816953" s="30"/>
      <c r="AT816953" s="30"/>
      <c r="AU816953" s="30"/>
      <c r="AV816953" s="30"/>
    </row>
    <row r="816961" spans="45:48" x14ac:dyDescent="0.2">
      <c r="AS816961" s="30"/>
      <c r="AT816961" s="30"/>
      <c r="AU816961" s="30"/>
      <c r="AV816961" s="30"/>
    </row>
    <row r="816969" spans="45:48" x14ac:dyDescent="0.2">
      <c r="AS816969" s="30"/>
      <c r="AT816969" s="30"/>
      <c r="AU816969" s="30"/>
      <c r="AV816969" s="30"/>
    </row>
    <row r="816977" spans="45:48" x14ac:dyDescent="0.2">
      <c r="AS816977" s="30"/>
      <c r="AT816977" s="30"/>
      <c r="AU816977" s="30"/>
      <c r="AV816977" s="30"/>
    </row>
    <row r="816985" spans="45:48" x14ac:dyDescent="0.2">
      <c r="AS816985" s="30"/>
      <c r="AT816985" s="30"/>
      <c r="AU816985" s="30"/>
      <c r="AV816985" s="30"/>
    </row>
    <row r="816993" spans="45:48" x14ac:dyDescent="0.2">
      <c r="AS816993" s="30"/>
      <c r="AT816993" s="30"/>
      <c r="AU816993" s="30"/>
      <c r="AV816993" s="30"/>
    </row>
    <row r="817001" spans="45:48" x14ac:dyDescent="0.2">
      <c r="AS817001" s="30"/>
      <c r="AT817001" s="30"/>
      <c r="AU817001" s="30"/>
      <c r="AV817001" s="30"/>
    </row>
    <row r="817009" spans="45:48" x14ac:dyDescent="0.2">
      <c r="AS817009" s="30"/>
      <c r="AT817009" s="30"/>
      <c r="AU817009" s="30"/>
      <c r="AV817009" s="30"/>
    </row>
    <row r="817017" spans="45:48" x14ac:dyDescent="0.2">
      <c r="AS817017" s="30"/>
      <c r="AT817017" s="30"/>
      <c r="AU817017" s="30"/>
      <c r="AV817017" s="30"/>
    </row>
    <row r="817025" spans="45:48" x14ac:dyDescent="0.2">
      <c r="AS817025" s="30"/>
      <c r="AT817025" s="30"/>
      <c r="AU817025" s="30"/>
      <c r="AV817025" s="30"/>
    </row>
    <row r="817033" spans="45:48" x14ac:dyDescent="0.2">
      <c r="AS817033" s="30"/>
      <c r="AT817033" s="30"/>
      <c r="AU817033" s="30"/>
      <c r="AV817033" s="30"/>
    </row>
    <row r="817041" spans="45:48" x14ac:dyDescent="0.2">
      <c r="AS817041" s="30"/>
      <c r="AT817041" s="30"/>
      <c r="AU817041" s="30"/>
      <c r="AV817041" s="30"/>
    </row>
    <row r="817049" spans="45:48" x14ac:dyDescent="0.2">
      <c r="AS817049" s="30"/>
      <c r="AT817049" s="30"/>
      <c r="AU817049" s="30"/>
      <c r="AV817049" s="30"/>
    </row>
    <row r="817057" spans="45:48" x14ac:dyDescent="0.2">
      <c r="AS817057" s="30"/>
      <c r="AT817057" s="30"/>
      <c r="AU817057" s="30"/>
      <c r="AV817057" s="30"/>
    </row>
    <row r="817065" spans="45:48" x14ac:dyDescent="0.2">
      <c r="AS817065" s="30"/>
      <c r="AT817065" s="30"/>
      <c r="AU817065" s="30"/>
      <c r="AV817065" s="30"/>
    </row>
    <row r="817073" spans="45:48" x14ac:dyDescent="0.2">
      <c r="AS817073" s="30"/>
      <c r="AT817073" s="30"/>
      <c r="AU817073" s="30"/>
      <c r="AV817073" s="30"/>
    </row>
    <row r="817081" spans="45:48" x14ac:dyDescent="0.2">
      <c r="AS817081" s="30"/>
      <c r="AT817081" s="30"/>
      <c r="AU817081" s="30"/>
      <c r="AV817081" s="30"/>
    </row>
    <row r="817089" spans="45:48" x14ac:dyDescent="0.2">
      <c r="AS817089" s="30"/>
      <c r="AT817089" s="30"/>
      <c r="AU817089" s="30"/>
      <c r="AV817089" s="30"/>
    </row>
    <row r="817097" spans="45:48" x14ac:dyDescent="0.2">
      <c r="AS817097" s="30"/>
      <c r="AT817097" s="30"/>
      <c r="AU817097" s="30"/>
      <c r="AV817097" s="30"/>
    </row>
    <row r="817105" spans="45:48" x14ac:dyDescent="0.2">
      <c r="AS817105" s="30"/>
      <c r="AT817105" s="30"/>
      <c r="AU817105" s="30"/>
      <c r="AV817105" s="30"/>
    </row>
    <row r="817113" spans="45:48" x14ac:dyDescent="0.2">
      <c r="AS817113" s="30"/>
      <c r="AT817113" s="30"/>
      <c r="AU817113" s="30"/>
      <c r="AV817113" s="30"/>
    </row>
    <row r="817121" spans="45:48" x14ac:dyDescent="0.2">
      <c r="AS817121" s="30"/>
      <c r="AT817121" s="30"/>
      <c r="AU817121" s="30"/>
      <c r="AV817121" s="30"/>
    </row>
    <row r="817129" spans="45:48" x14ac:dyDescent="0.2">
      <c r="AS817129" s="30"/>
      <c r="AT817129" s="30"/>
      <c r="AU817129" s="30"/>
      <c r="AV817129" s="30"/>
    </row>
    <row r="817137" spans="45:48" x14ac:dyDescent="0.2">
      <c r="AS817137" s="30"/>
      <c r="AT817137" s="30"/>
      <c r="AU817137" s="30"/>
      <c r="AV817137" s="30"/>
    </row>
    <row r="817145" spans="45:48" x14ac:dyDescent="0.2">
      <c r="AS817145" s="30"/>
      <c r="AT817145" s="30"/>
      <c r="AU817145" s="30"/>
      <c r="AV817145" s="30"/>
    </row>
    <row r="817153" spans="45:48" x14ac:dyDescent="0.2">
      <c r="AS817153" s="30"/>
      <c r="AT817153" s="30"/>
      <c r="AU817153" s="30"/>
      <c r="AV817153" s="30"/>
    </row>
    <row r="817161" spans="45:48" x14ac:dyDescent="0.2">
      <c r="AS817161" s="30"/>
      <c r="AT817161" s="30"/>
      <c r="AU817161" s="30"/>
      <c r="AV817161" s="30"/>
    </row>
    <row r="817169" spans="45:48" x14ac:dyDescent="0.2">
      <c r="AS817169" s="30"/>
      <c r="AT817169" s="30"/>
      <c r="AU817169" s="30"/>
      <c r="AV817169" s="30"/>
    </row>
    <row r="817177" spans="45:48" x14ac:dyDescent="0.2">
      <c r="AS817177" s="30"/>
      <c r="AT817177" s="30"/>
      <c r="AU817177" s="30"/>
      <c r="AV817177" s="30"/>
    </row>
    <row r="817185" spans="45:48" x14ac:dyDescent="0.2">
      <c r="AS817185" s="30"/>
      <c r="AT817185" s="30"/>
      <c r="AU817185" s="30"/>
      <c r="AV817185" s="30"/>
    </row>
    <row r="817193" spans="45:48" x14ac:dyDescent="0.2">
      <c r="AS817193" s="30"/>
      <c r="AT817193" s="30"/>
      <c r="AU817193" s="30"/>
      <c r="AV817193" s="30"/>
    </row>
    <row r="817201" spans="45:48" x14ac:dyDescent="0.2">
      <c r="AS817201" s="30"/>
      <c r="AT817201" s="30"/>
      <c r="AU817201" s="30"/>
      <c r="AV817201" s="30"/>
    </row>
    <row r="817209" spans="45:48" x14ac:dyDescent="0.2">
      <c r="AS817209" s="30"/>
      <c r="AT817209" s="30"/>
      <c r="AU817209" s="30"/>
      <c r="AV817209" s="30"/>
    </row>
    <row r="817217" spans="45:48" x14ac:dyDescent="0.2">
      <c r="AS817217" s="30"/>
      <c r="AT817217" s="30"/>
      <c r="AU817217" s="30"/>
      <c r="AV817217" s="30"/>
    </row>
    <row r="817225" spans="45:48" x14ac:dyDescent="0.2">
      <c r="AS817225" s="30"/>
      <c r="AT817225" s="30"/>
      <c r="AU817225" s="30"/>
      <c r="AV817225" s="30"/>
    </row>
    <row r="817233" spans="45:48" x14ac:dyDescent="0.2">
      <c r="AS817233" s="30"/>
      <c r="AT817233" s="30"/>
      <c r="AU817233" s="30"/>
      <c r="AV817233" s="30"/>
    </row>
    <row r="817241" spans="45:48" x14ac:dyDescent="0.2">
      <c r="AS817241" s="30"/>
      <c r="AT817241" s="30"/>
      <c r="AU817241" s="30"/>
      <c r="AV817241" s="30"/>
    </row>
    <row r="817249" spans="45:48" x14ac:dyDescent="0.2">
      <c r="AS817249" s="30"/>
      <c r="AT817249" s="30"/>
      <c r="AU817249" s="30"/>
      <c r="AV817249" s="30"/>
    </row>
    <row r="817257" spans="45:48" x14ac:dyDescent="0.2">
      <c r="AS817257" s="30"/>
      <c r="AT817257" s="30"/>
      <c r="AU817257" s="30"/>
      <c r="AV817257" s="30"/>
    </row>
    <row r="817265" spans="45:48" x14ac:dyDescent="0.2">
      <c r="AS817265" s="30"/>
      <c r="AT817265" s="30"/>
      <c r="AU817265" s="30"/>
      <c r="AV817265" s="30"/>
    </row>
    <row r="817273" spans="45:48" x14ac:dyDescent="0.2">
      <c r="AS817273" s="30"/>
      <c r="AT817273" s="30"/>
      <c r="AU817273" s="30"/>
      <c r="AV817273" s="30"/>
    </row>
    <row r="817281" spans="45:48" x14ac:dyDescent="0.2">
      <c r="AS817281" s="30"/>
      <c r="AT817281" s="30"/>
      <c r="AU817281" s="30"/>
      <c r="AV817281" s="30"/>
    </row>
    <row r="817289" spans="45:48" x14ac:dyDescent="0.2">
      <c r="AS817289" s="30"/>
      <c r="AT817289" s="30"/>
      <c r="AU817289" s="30"/>
      <c r="AV817289" s="30"/>
    </row>
    <row r="817297" spans="45:48" x14ac:dyDescent="0.2">
      <c r="AS817297" s="30"/>
      <c r="AT817297" s="30"/>
      <c r="AU817297" s="30"/>
      <c r="AV817297" s="30"/>
    </row>
    <row r="817305" spans="45:48" x14ac:dyDescent="0.2">
      <c r="AS817305" s="30"/>
      <c r="AT817305" s="30"/>
      <c r="AU817305" s="30"/>
      <c r="AV817305" s="30"/>
    </row>
    <row r="817313" spans="45:48" x14ac:dyDescent="0.2">
      <c r="AS817313" s="30"/>
      <c r="AT817313" s="30"/>
      <c r="AU817313" s="30"/>
      <c r="AV817313" s="30"/>
    </row>
    <row r="817321" spans="45:48" x14ac:dyDescent="0.2">
      <c r="AS817321" s="30"/>
      <c r="AT817321" s="30"/>
      <c r="AU817321" s="30"/>
      <c r="AV817321" s="30"/>
    </row>
    <row r="817329" spans="45:48" x14ac:dyDescent="0.2">
      <c r="AS817329" s="30"/>
      <c r="AT817329" s="30"/>
      <c r="AU817329" s="30"/>
      <c r="AV817329" s="30"/>
    </row>
    <row r="817337" spans="45:48" x14ac:dyDescent="0.2">
      <c r="AS817337" s="30"/>
      <c r="AT817337" s="30"/>
      <c r="AU817337" s="30"/>
      <c r="AV817337" s="30"/>
    </row>
    <row r="817345" spans="45:48" x14ac:dyDescent="0.2">
      <c r="AS817345" s="30"/>
      <c r="AT817345" s="30"/>
      <c r="AU817345" s="30"/>
      <c r="AV817345" s="30"/>
    </row>
    <row r="817353" spans="45:48" x14ac:dyDescent="0.2">
      <c r="AS817353" s="30"/>
      <c r="AT817353" s="30"/>
      <c r="AU817353" s="30"/>
      <c r="AV817353" s="30"/>
    </row>
    <row r="817361" spans="45:48" x14ac:dyDescent="0.2">
      <c r="AS817361" s="30"/>
      <c r="AT817361" s="30"/>
      <c r="AU817361" s="30"/>
      <c r="AV817361" s="30"/>
    </row>
    <row r="817369" spans="45:48" x14ac:dyDescent="0.2">
      <c r="AS817369" s="30"/>
      <c r="AT817369" s="30"/>
      <c r="AU817369" s="30"/>
      <c r="AV817369" s="30"/>
    </row>
    <row r="817377" spans="45:48" x14ac:dyDescent="0.2">
      <c r="AS817377" s="30"/>
      <c r="AT817377" s="30"/>
      <c r="AU817377" s="30"/>
      <c r="AV817377" s="30"/>
    </row>
    <row r="817385" spans="45:48" x14ac:dyDescent="0.2">
      <c r="AS817385" s="30"/>
      <c r="AT817385" s="30"/>
      <c r="AU817385" s="30"/>
      <c r="AV817385" s="30"/>
    </row>
    <row r="817393" spans="45:48" x14ac:dyDescent="0.2">
      <c r="AS817393" s="30"/>
      <c r="AT817393" s="30"/>
      <c r="AU817393" s="30"/>
      <c r="AV817393" s="30"/>
    </row>
    <row r="817401" spans="45:48" x14ac:dyDescent="0.2">
      <c r="AS817401" s="30"/>
      <c r="AT817401" s="30"/>
      <c r="AU817401" s="30"/>
      <c r="AV817401" s="30"/>
    </row>
    <row r="817409" spans="45:48" x14ac:dyDescent="0.2">
      <c r="AS817409" s="30"/>
      <c r="AT817409" s="30"/>
      <c r="AU817409" s="30"/>
      <c r="AV817409" s="30"/>
    </row>
    <row r="817417" spans="45:48" x14ac:dyDescent="0.2">
      <c r="AS817417" s="30"/>
      <c r="AT817417" s="30"/>
      <c r="AU817417" s="30"/>
      <c r="AV817417" s="30"/>
    </row>
    <row r="817425" spans="45:48" x14ac:dyDescent="0.2">
      <c r="AS817425" s="30"/>
      <c r="AT817425" s="30"/>
      <c r="AU817425" s="30"/>
      <c r="AV817425" s="30"/>
    </row>
    <row r="817433" spans="45:48" x14ac:dyDescent="0.2">
      <c r="AS817433" s="30"/>
      <c r="AT817433" s="30"/>
      <c r="AU817433" s="30"/>
      <c r="AV817433" s="30"/>
    </row>
    <row r="817441" spans="45:48" x14ac:dyDescent="0.2">
      <c r="AS817441" s="30"/>
      <c r="AT817441" s="30"/>
      <c r="AU817441" s="30"/>
      <c r="AV817441" s="30"/>
    </row>
    <row r="817449" spans="45:48" x14ac:dyDescent="0.2">
      <c r="AS817449" s="30"/>
      <c r="AT817449" s="30"/>
      <c r="AU817449" s="30"/>
      <c r="AV817449" s="30"/>
    </row>
    <row r="817457" spans="45:48" x14ac:dyDescent="0.2">
      <c r="AS817457" s="30"/>
      <c r="AT817457" s="30"/>
      <c r="AU817457" s="30"/>
      <c r="AV817457" s="30"/>
    </row>
    <row r="817465" spans="45:48" x14ac:dyDescent="0.2">
      <c r="AS817465" s="30"/>
      <c r="AT817465" s="30"/>
      <c r="AU817465" s="30"/>
      <c r="AV817465" s="30"/>
    </row>
    <row r="817473" spans="45:48" x14ac:dyDescent="0.2">
      <c r="AS817473" s="30"/>
      <c r="AT817473" s="30"/>
      <c r="AU817473" s="30"/>
      <c r="AV817473" s="30"/>
    </row>
    <row r="817481" spans="45:48" x14ac:dyDescent="0.2">
      <c r="AS817481" s="30"/>
      <c r="AT817481" s="30"/>
      <c r="AU817481" s="30"/>
      <c r="AV817481" s="30"/>
    </row>
    <row r="817489" spans="45:48" x14ac:dyDescent="0.2">
      <c r="AS817489" s="30"/>
      <c r="AT817489" s="30"/>
      <c r="AU817489" s="30"/>
      <c r="AV817489" s="30"/>
    </row>
    <row r="817497" spans="45:48" x14ac:dyDescent="0.2">
      <c r="AS817497" s="30"/>
      <c r="AT817497" s="30"/>
      <c r="AU817497" s="30"/>
      <c r="AV817497" s="30"/>
    </row>
    <row r="817505" spans="45:48" x14ac:dyDescent="0.2">
      <c r="AS817505" s="30"/>
      <c r="AT817505" s="30"/>
      <c r="AU817505" s="30"/>
      <c r="AV817505" s="30"/>
    </row>
    <row r="817513" spans="45:48" x14ac:dyDescent="0.2">
      <c r="AS817513" s="30"/>
      <c r="AT817513" s="30"/>
      <c r="AU817513" s="30"/>
      <c r="AV817513" s="30"/>
    </row>
    <row r="817521" spans="45:48" x14ac:dyDescent="0.2">
      <c r="AS817521" s="30"/>
      <c r="AT817521" s="30"/>
      <c r="AU817521" s="30"/>
      <c r="AV817521" s="30"/>
    </row>
    <row r="817529" spans="45:48" x14ac:dyDescent="0.2">
      <c r="AS817529" s="30"/>
      <c r="AT817529" s="30"/>
      <c r="AU817529" s="30"/>
      <c r="AV817529" s="30"/>
    </row>
    <row r="817537" spans="45:48" x14ac:dyDescent="0.2">
      <c r="AS817537" s="30"/>
      <c r="AT817537" s="30"/>
      <c r="AU817537" s="30"/>
      <c r="AV817537" s="30"/>
    </row>
    <row r="817545" spans="45:48" x14ac:dyDescent="0.2">
      <c r="AS817545" s="30"/>
      <c r="AT817545" s="30"/>
      <c r="AU817545" s="30"/>
      <c r="AV817545" s="30"/>
    </row>
    <row r="817553" spans="45:48" x14ac:dyDescent="0.2">
      <c r="AS817553" s="30"/>
      <c r="AT817553" s="30"/>
      <c r="AU817553" s="30"/>
      <c r="AV817553" s="30"/>
    </row>
    <row r="817561" spans="45:48" x14ac:dyDescent="0.2">
      <c r="AS817561" s="30"/>
      <c r="AT817561" s="30"/>
      <c r="AU817561" s="30"/>
      <c r="AV817561" s="30"/>
    </row>
    <row r="817569" spans="45:48" x14ac:dyDescent="0.2">
      <c r="AS817569" s="30"/>
      <c r="AT817569" s="30"/>
      <c r="AU817569" s="30"/>
      <c r="AV817569" s="30"/>
    </row>
    <row r="817577" spans="45:48" x14ac:dyDescent="0.2">
      <c r="AS817577" s="30"/>
      <c r="AT817577" s="30"/>
      <c r="AU817577" s="30"/>
      <c r="AV817577" s="30"/>
    </row>
    <row r="817585" spans="45:48" x14ac:dyDescent="0.2">
      <c r="AS817585" s="30"/>
      <c r="AT817585" s="30"/>
      <c r="AU817585" s="30"/>
      <c r="AV817585" s="30"/>
    </row>
    <row r="817593" spans="45:48" x14ac:dyDescent="0.2">
      <c r="AS817593" s="30"/>
      <c r="AT817593" s="30"/>
      <c r="AU817593" s="30"/>
      <c r="AV817593" s="30"/>
    </row>
    <row r="817601" spans="45:48" x14ac:dyDescent="0.2">
      <c r="AS817601" s="30"/>
      <c r="AT817601" s="30"/>
      <c r="AU817601" s="30"/>
      <c r="AV817601" s="30"/>
    </row>
    <row r="817609" spans="45:48" x14ac:dyDescent="0.2">
      <c r="AS817609" s="30"/>
      <c r="AT817609" s="30"/>
      <c r="AU817609" s="30"/>
      <c r="AV817609" s="30"/>
    </row>
    <row r="817617" spans="45:48" x14ac:dyDescent="0.2">
      <c r="AS817617" s="30"/>
      <c r="AT817617" s="30"/>
      <c r="AU817617" s="30"/>
      <c r="AV817617" s="30"/>
    </row>
    <row r="817625" spans="45:48" x14ac:dyDescent="0.2">
      <c r="AS817625" s="30"/>
      <c r="AT817625" s="30"/>
      <c r="AU817625" s="30"/>
      <c r="AV817625" s="30"/>
    </row>
    <row r="817633" spans="45:48" x14ac:dyDescent="0.2">
      <c r="AS817633" s="30"/>
      <c r="AT817633" s="30"/>
      <c r="AU817633" s="30"/>
      <c r="AV817633" s="30"/>
    </row>
    <row r="817641" spans="45:48" x14ac:dyDescent="0.2">
      <c r="AS817641" s="30"/>
      <c r="AT817641" s="30"/>
      <c r="AU817641" s="30"/>
      <c r="AV817641" s="30"/>
    </row>
    <row r="817649" spans="45:48" x14ac:dyDescent="0.2">
      <c r="AS817649" s="30"/>
      <c r="AT817649" s="30"/>
      <c r="AU817649" s="30"/>
      <c r="AV817649" s="30"/>
    </row>
    <row r="817657" spans="45:48" x14ac:dyDescent="0.2">
      <c r="AS817657" s="30"/>
      <c r="AT817657" s="30"/>
      <c r="AU817657" s="30"/>
      <c r="AV817657" s="30"/>
    </row>
    <row r="817665" spans="45:48" x14ac:dyDescent="0.2">
      <c r="AS817665" s="30"/>
      <c r="AT817665" s="30"/>
      <c r="AU817665" s="30"/>
      <c r="AV817665" s="30"/>
    </row>
    <row r="817673" spans="45:48" x14ac:dyDescent="0.2">
      <c r="AS817673" s="30"/>
      <c r="AT817673" s="30"/>
      <c r="AU817673" s="30"/>
      <c r="AV817673" s="30"/>
    </row>
    <row r="817681" spans="45:48" x14ac:dyDescent="0.2">
      <c r="AS817681" s="30"/>
      <c r="AT817681" s="30"/>
      <c r="AU817681" s="30"/>
      <c r="AV817681" s="30"/>
    </row>
    <row r="817689" spans="45:48" x14ac:dyDescent="0.2">
      <c r="AS817689" s="30"/>
      <c r="AT817689" s="30"/>
      <c r="AU817689" s="30"/>
      <c r="AV817689" s="30"/>
    </row>
    <row r="817697" spans="45:48" x14ac:dyDescent="0.2">
      <c r="AS817697" s="30"/>
      <c r="AT817697" s="30"/>
      <c r="AU817697" s="30"/>
      <c r="AV817697" s="30"/>
    </row>
    <row r="817705" spans="45:48" x14ac:dyDescent="0.2">
      <c r="AS817705" s="30"/>
      <c r="AT817705" s="30"/>
      <c r="AU817705" s="30"/>
      <c r="AV817705" s="30"/>
    </row>
    <row r="817713" spans="45:48" x14ac:dyDescent="0.2">
      <c r="AS817713" s="30"/>
      <c r="AT817713" s="30"/>
      <c r="AU817713" s="30"/>
      <c r="AV817713" s="30"/>
    </row>
    <row r="817721" spans="45:48" x14ac:dyDescent="0.2">
      <c r="AS817721" s="30"/>
      <c r="AT817721" s="30"/>
      <c r="AU817721" s="30"/>
      <c r="AV817721" s="30"/>
    </row>
    <row r="817729" spans="45:48" x14ac:dyDescent="0.2">
      <c r="AS817729" s="30"/>
      <c r="AT817729" s="30"/>
      <c r="AU817729" s="30"/>
      <c r="AV817729" s="30"/>
    </row>
    <row r="817737" spans="45:48" x14ac:dyDescent="0.2">
      <c r="AS817737" s="30"/>
      <c r="AT817737" s="30"/>
      <c r="AU817737" s="30"/>
      <c r="AV817737" s="30"/>
    </row>
    <row r="817745" spans="45:48" x14ac:dyDescent="0.2">
      <c r="AS817745" s="30"/>
      <c r="AT817745" s="30"/>
      <c r="AU817745" s="30"/>
      <c r="AV817745" s="30"/>
    </row>
    <row r="817753" spans="45:48" x14ac:dyDescent="0.2">
      <c r="AS817753" s="30"/>
      <c r="AT817753" s="30"/>
      <c r="AU817753" s="30"/>
      <c r="AV817753" s="30"/>
    </row>
    <row r="817761" spans="45:48" x14ac:dyDescent="0.2">
      <c r="AS817761" s="30"/>
      <c r="AT817761" s="30"/>
      <c r="AU817761" s="30"/>
      <c r="AV817761" s="30"/>
    </row>
    <row r="817769" spans="45:48" x14ac:dyDescent="0.2">
      <c r="AS817769" s="30"/>
      <c r="AT817769" s="30"/>
      <c r="AU817769" s="30"/>
      <c r="AV817769" s="30"/>
    </row>
    <row r="817777" spans="45:48" x14ac:dyDescent="0.2">
      <c r="AS817777" s="30"/>
      <c r="AT817777" s="30"/>
      <c r="AU817777" s="30"/>
      <c r="AV817777" s="30"/>
    </row>
    <row r="817785" spans="45:48" x14ac:dyDescent="0.2">
      <c r="AS817785" s="30"/>
      <c r="AT817785" s="30"/>
      <c r="AU817785" s="30"/>
      <c r="AV817785" s="30"/>
    </row>
    <row r="817793" spans="45:48" x14ac:dyDescent="0.2">
      <c r="AS817793" s="30"/>
      <c r="AT817793" s="30"/>
      <c r="AU817793" s="30"/>
      <c r="AV817793" s="30"/>
    </row>
    <row r="817801" spans="45:48" x14ac:dyDescent="0.2">
      <c r="AS817801" s="30"/>
      <c r="AT817801" s="30"/>
      <c r="AU817801" s="30"/>
      <c r="AV817801" s="30"/>
    </row>
    <row r="817809" spans="45:48" x14ac:dyDescent="0.2">
      <c r="AS817809" s="30"/>
      <c r="AT817809" s="30"/>
      <c r="AU817809" s="30"/>
      <c r="AV817809" s="30"/>
    </row>
    <row r="817817" spans="45:48" x14ac:dyDescent="0.2">
      <c r="AS817817" s="30"/>
      <c r="AT817817" s="30"/>
      <c r="AU817817" s="30"/>
      <c r="AV817817" s="30"/>
    </row>
    <row r="817825" spans="45:48" x14ac:dyDescent="0.2">
      <c r="AS817825" s="30"/>
      <c r="AT817825" s="30"/>
      <c r="AU817825" s="30"/>
      <c r="AV817825" s="30"/>
    </row>
    <row r="817833" spans="45:48" x14ac:dyDescent="0.2">
      <c r="AS817833" s="30"/>
      <c r="AT817833" s="30"/>
      <c r="AU817833" s="30"/>
      <c r="AV817833" s="30"/>
    </row>
    <row r="817841" spans="45:48" x14ac:dyDescent="0.2">
      <c r="AS817841" s="30"/>
      <c r="AT817841" s="30"/>
      <c r="AU817841" s="30"/>
      <c r="AV817841" s="30"/>
    </row>
    <row r="817849" spans="45:48" x14ac:dyDescent="0.2">
      <c r="AS817849" s="30"/>
      <c r="AT817849" s="30"/>
      <c r="AU817849" s="30"/>
      <c r="AV817849" s="30"/>
    </row>
    <row r="817857" spans="45:48" x14ac:dyDescent="0.2">
      <c r="AS817857" s="30"/>
      <c r="AT817857" s="30"/>
      <c r="AU817857" s="30"/>
      <c r="AV817857" s="30"/>
    </row>
    <row r="817865" spans="45:48" x14ac:dyDescent="0.2">
      <c r="AS817865" s="30"/>
      <c r="AT817865" s="30"/>
      <c r="AU817865" s="30"/>
      <c r="AV817865" s="30"/>
    </row>
    <row r="817873" spans="45:48" x14ac:dyDescent="0.2">
      <c r="AS817873" s="30"/>
      <c r="AT817873" s="30"/>
      <c r="AU817873" s="30"/>
      <c r="AV817873" s="30"/>
    </row>
    <row r="817881" spans="45:48" x14ac:dyDescent="0.2">
      <c r="AS817881" s="30"/>
      <c r="AT817881" s="30"/>
      <c r="AU817881" s="30"/>
      <c r="AV817881" s="30"/>
    </row>
    <row r="817889" spans="45:48" x14ac:dyDescent="0.2">
      <c r="AS817889" s="30"/>
      <c r="AT817889" s="30"/>
      <c r="AU817889" s="30"/>
      <c r="AV817889" s="30"/>
    </row>
    <row r="817897" spans="45:48" x14ac:dyDescent="0.2">
      <c r="AS817897" s="30"/>
      <c r="AT817897" s="30"/>
      <c r="AU817897" s="30"/>
      <c r="AV817897" s="30"/>
    </row>
    <row r="817905" spans="45:48" x14ac:dyDescent="0.2">
      <c r="AS817905" s="30"/>
      <c r="AT817905" s="30"/>
      <c r="AU817905" s="30"/>
      <c r="AV817905" s="30"/>
    </row>
    <row r="817913" spans="45:48" x14ac:dyDescent="0.2">
      <c r="AS817913" s="30"/>
      <c r="AT817913" s="30"/>
      <c r="AU817913" s="30"/>
      <c r="AV817913" s="30"/>
    </row>
    <row r="817921" spans="45:48" x14ac:dyDescent="0.2">
      <c r="AS817921" s="30"/>
      <c r="AT817921" s="30"/>
      <c r="AU817921" s="30"/>
      <c r="AV817921" s="30"/>
    </row>
    <row r="817929" spans="45:48" x14ac:dyDescent="0.2">
      <c r="AS817929" s="30"/>
      <c r="AT817929" s="30"/>
      <c r="AU817929" s="30"/>
      <c r="AV817929" s="30"/>
    </row>
    <row r="817937" spans="45:48" x14ac:dyDescent="0.2">
      <c r="AS817937" s="30"/>
      <c r="AT817937" s="30"/>
      <c r="AU817937" s="30"/>
      <c r="AV817937" s="30"/>
    </row>
    <row r="817945" spans="45:48" x14ac:dyDescent="0.2">
      <c r="AS817945" s="30"/>
      <c r="AT817945" s="30"/>
      <c r="AU817945" s="30"/>
      <c r="AV817945" s="30"/>
    </row>
    <row r="817953" spans="45:48" x14ac:dyDescent="0.2">
      <c r="AS817953" s="30"/>
      <c r="AT817953" s="30"/>
      <c r="AU817953" s="30"/>
      <c r="AV817953" s="30"/>
    </row>
    <row r="817961" spans="45:48" x14ac:dyDescent="0.2">
      <c r="AS817961" s="30"/>
      <c r="AT817961" s="30"/>
      <c r="AU817961" s="30"/>
      <c r="AV817961" s="30"/>
    </row>
    <row r="817969" spans="45:48" x14ac:dyDescent="0.2">
      <c r="AS817969" s="30"/>
      <c r="AT817969" s="30"/>
      <c r="AU817969" s="30"/>
      <c r="AV817969" s="30"/>
    </row>
    <row r="817977" spans="45:48" x14ac:dyDescent="0.2">
      <c r="AS817977" s="30"/>
      <c r="AT817977" s="30"/>
      <c r="AU817977" s="30"/>
      <c r="AV817977" s="30"/>
    </row>
    <row r="817985" spans="45:48" x14ac:dyDescent="0.2">
      <c r="AS817985" s="30"/>
      <c r="AT817985" s="30"/>
      <c r="AU817985" s="30"/>
      <c r="AV817985" s="30"/>
    </row>
    <row r="817993" spans="45:48" x14ac:dyDescent="0.2">
      <c r="AS817993" s="30"/>
      <c r="AT817993" s="30"/>
      <c r="AU817993" s="30"/>
      <c r="AV817993" s="30"/>
    </row>
    <row r="818001" spans="45:48" x14ac:dyDescent="0.2">
      <c r="AS818001" s="30"/>
      <c r="AT818001" s="30"/>
      <c r="AU818001" s="30"/>
      <c r="AV818001" s="30"/>
    </row>
    <row r="818009" spans="45:48" x14ac:dyDescent="0.2">
      <c r="AS818009" s="30"/>
      <c r="AT818009" s="30"/>
      <c r="AU818009" s="30"/>
      <c r="AV818009" s="30"/>
    </row>
    <row r="818017" spans="45:48" x14ac:dyDescent="0.2">
      <c r="AS818017" s="30"/>
      <c r="AT818017" s="30"/>
      <c r="AU818017" s="30"/>
      <c r="AV818017" s="30"/>
    </row>
    <row r="818025" spans="45:48" x14ac:dyDescent="0.2">
      <c r="AS818025" s="30"/>
      <c r="AT818025" s="30"/>
      <c r="AU818025" s="30"/>
      <c r="AV818025" s="30"/>
    </row>
    <row r="818033" spans="45:48" x14ac:dyDescent="0.2">
      <c r="AS818033" s="30"/>
      <c r="AT818033" s="30"/>
      <c r="AU818033" s="30"/>
      <c r="AV818033" s="30"/>
    </row>
    <row r="818041" spans="45:48" x14ac:dyDescent="0.2">
      <c r="AS818041" s="30"/>
      <c r="AT818041" s="30"/>
      <c r="AU818041" s="30"/>
      <c r="AV818041" s="30"/>
    </row>
    <row r="818049" spans="45:48" x14ac:dyDescent="0.2">
      <c r="AS818049" s="30"/>
      <c r="AT818049" s="30"/>
      <c r="AU818049" s="30"/>
      <c r="AV818049" s="30"/>
    </row>
    <row r="818057" spans="45:48" x14ac:dyDescent="0.2">
      <c r="AS818057" s="30"/>
      <c r="AT818057" s="30"/>
      <c r="AU818057" s="30"/>
      <c r="AV818057" s="30"/>
    </row>
    <row r="818065" spans="45:48" x14ac:dyDescent="0.2">
      <c r="AS818065" s="30"/>
      <c r="AT818065" s="30"/>
      <c r="AU818065" s="30"/>
      <c r="AV818065" s="30"/>
    </row>
    <row r="818073" spans="45:48" x14ac:dyDescent="0.2">
      <c r="AS818073" s="30"/>
      <c r="AT818073" s="30"/>
      <c r="AU818073" s="30"/>
      <c r="AV818073" s="30"/>
    </row>
    <row r="818081" spans="45:48" x14ac:dyDescent="0.2">
      <c r="AS818081" s="30"/>
      <c r="AT818081" s="30"/>
      <c r="AU818081" s="30"/>
      <c r="AV818081" s="30"/>
    </row>
    <row r="818089" spans="45:48" x14ac:dyDescent="0.2">
      <c r="AS818089" s="30"/>
      <c r="AT818089" s="30"/>
      <c r="AU818089" s="30"/>
      <c r="AV818089" s="30"/>
    </row>
    <row r="818097" spans="45:48" x14ac:dyDescent="0.2">
      <c r="AS818097" s="30"/>
      <c r="AT818097" s="30"/>
      <c r="AU818097" s="30"/>
      <c r="AV818097" s="30"/>
    </row>
    <row r="818105" spans="45:48" x14ac:dyDescent="0.2">
      <c r="AS818105" s="30"/>
      <c r="AT818105" s="30"/>
      <c r="AU818105" s="30"/>
      <c r="AV818105" s="30"/>
    </row>
    <row r="818113" spans="45:48" x14ac:dyDescent="0.2">
      <c r="AS818113" s="30"/>
      <c r="AT818113" s="30"/>
      <c r="AU818113" s="30"/>
      <c r="AV818113" s="30"/>
    </row>
    <row r="818121" spans="45:48" x14ac:dyDescent="0.2">
      <c r="AS818121" s="30"/>
      <c r="AT818121" s="30"/>
      <c r="AU818121" s="30"/>
      <c r="AV818121" s="30"/>
    </row>
    <row r="818129" spans="45:48" x14ac:dyDescent="0.2">
      <c r="AS818129" s="30"/>
      <c r="AT818129" s="30"/>
      <c r="AU818129" s="30"/>
      <c r="AV818129" s="30"/>
    </row>
    <row r="818137" spans="45:48" x14ac:dyDescent="0.2">
      <c r="AS818137" s="30"/>
      <c r="AT818137" s="30"/>
      <c r="AU818137" s="30"/>
      <c r="AV818137" s="30"/>
    </row>
    <row r="818145" spans="45:48" x14ac:dyDescent="0.2">
      <c r="AS818145" s="30"/>
      <c r="AT818145" s="30"/>
      <c r="AU818145" s="30"/>
      <c r="AV818145" s="30"/>
    </row>
    <row r="818153" spans="45:48" x14ac:dyDescent="0.2">
      <c r="AS818153" s="30"/>
      <c r="AT818153" s="30"/>
      <c r="AU818153" s="30"/>
      <c r="AV818153" s="30"/>
    </row>
    <row r="818161" spans="45:48" x14ac:dyDescent="0.2">
      <c r="AS818161" s="30"/>
      <c r="AT818161" s="30"/>
      <c r="AU818161" s="30"/>
      <c r="AV818161" s="30"/>
    </row>
    <row r="818169" spans="45:48" x14ac:dyDescent="0.2">
      <c r="AS818169" s="30"/>
      <c r="AT818169" s="30"/>
      <c r="AU818169" s="30"/>
      <c r="AV818169" s="30"/>
    </row>
    <row r="818177" spans="45:48" x14ac:dyDescent="0.2">
      <c r="AS818177" s="30"/>
      <c r="AT818177" s="30"/>
      <c r="AU818177" s="30"/>
      <c r="AV818177" s="30"/>
    </row>
    <row r="818185" spans="45:48" x14ac:dyDescent="0.2">
      <c r="AS818185" s="30"/>
      <c r="AT818185" s="30"/>
      <c r="AU818185" s="30"/>
      <c r="AV818185" s="30"/>
    </row>
    <row r="818193" spans="45:48" x14ac:dyDescent="0.2">
      <c r="AS818193" s="30"/>
      <c r="AT818193" s="30"/>
      <c r="AU818193" s="30"/>
      <c r="AV818193" s="30"/>
    </row>
    <row r="818201" spans="45:48" x14ac:dyDescent="0.2">
      <c r="AS818201" s="30"/>
      <c r="AT818201" s="30"/>
      <c r="AU818201" s="30"/>
      <c r="AV818201" s="30"/>
    </row>
    <row r="818209" spans="45:48" x14ac:dyDescent="0.2">
      <c r="AS818209" s="30"/>
      <c r="AT818209" s="30"/>
      <c r="AU818209" s="30"/>
      <c r="AV818209" s="30"/>
    </row>
    <row r="818217" spans="45:48" x14ac:dyDescent="0.2">
      <c r="AS818217" s="30"/>
      <c r="AT818217" s="30"/>
      <c r="AU818217" s="30"/>
      <c r="AV818217" s="30"/>
    </row>
    <row r="818225" spans="45:48" x14ac:dyDescent="0.2">
      <c r="AS818225" s="30"/>
      <c r="AT818225" s="30"/>
      <c r="AU818225" s="30"/>
      <c r="AV818225" s="30"/>
    </row>
    <row r="818233" spans="45:48" x14ac:dyDescent="0.2">
      <c r="AS818233" s="30"/>
      <c r="AT818233" s="30"/>
      <c r="AU818233" s="30"/>
      <c r="AV818233" s="30"/>
    </row>
    <row r="818241" spans="45:48" x14ac:dyDescent="0.2">
      <c r="AS818241" s="30"/>
      <c r="AT818241" s="30"/>
      <c r="AU818241" s="30"/>
      <c r="AV818241" s="30"/>
    </row>
    <row r="818249" spans="45:48" x14ac:dyDescent="0.2">
      <c r="AS818249" s="30"/>
      <c r="AT818249" s="30"/>
      <c r="AU818249" s="30"/>
      <c r="AV818249" s="30"/>
    </row>
    <row r="818257" spans="45:48" x14ac:dyDescent="0.2">
      <c r="AS818257" s="30"/>
      <c r="AT818257" s="30"/>
      <c r="AU818257" s="30"/>
      <c r="AV818257" s="30"/>
    </row>
    <row r="818265" spans="45:48" x14ac:dyDescent="0.2">
      <c r="AS818265" s="30"/>
      <c r="AT818265" s="30"/>
      <c r="AU818265" s="30"/>
      <c r="AV818265" s="30"/>
    </row>
    <row r="818273" spans="45:48" x14ac:dyDescent="0.2">
      <c r="AS818273" s="30"/>
      <c r="AT818273" s="30"/>
      <c r="AU818273" s="30"/>
      <c r="AV818273" s="30"/>
    </row>
    <row r="818281" spans="45:48" x14ac:dyDescent="0.2">
      <c r="AS818281" s="30"/>
      <c r="AT818281" s="30"/>
      <c r="AU818281" s="30"/>
      <c r="AV818281" s="30"/>
    </row>
    <row r="818289" spans="45:48" x14ac:dyDescent="0.2">
      <c r="AS818289" s="30"/>
      <c r="AT818289" s="30"/>
      <c r="AU818289" s="30"/>
      <c r="AV818289" s="30"/>
    </row>
    <row r="818297" spans="45:48" x14ac:dyDescent="0.2">
      <c r="AS818297" s="30"/>
      <c r="AT818297" s="30"/>
      <c r="AU818297" s="30"/>
      <c r="AV818297" s="30"/>
    </row>
    <row r="818305" spans="45:48" x14ac:dyDescent="0.2">
      <c r="AS818305" s="30"/>
      <c r="AT818305" s="30"/>
      <c r="AU818305" s="30"/>
      <c r="AV818305" s="30"/>
    </row>
    <row r="818313" spans="45:48" x14ac:dyDescent="0.2">
      <c r="AS818313" s="30"/>
      <c r="AT818313" s="30"/>
      <c r="AU818313" s="30"/>
      <c r="AV818313" s="30"/>
    </row>
    <row r="818321" spans="45:48" x14ac:dyDescent="0.2">
      <c r="AS818321" s="30"/>
      <c r="AT818321" s="30"/>
      <c r="AU818321" s="30"/>
      <c r="AV818321" s="30"/>
    </row>
    <row r="818329" spans="45:48" x14ac:dyDescent="0.2">
      <c r="AS818329" s="30"/>
      <c r="AT818329" s="30"/>
      <c r="AU818329" s="30"/>
      <c r="AV818329" s="30"/>
    </row>
    <row r="818337" spans="45:48" x14ac:dyDescent="0.2">
      <c r="AS818337" s="30"/>
      <c r="AT818337" s="30"/>
      <c r="AU818337" s="30"/>
      <c r="AV818337" s="30"/>
    </row>
    <row r="818345" spans="45:48" x14ac:dyDescent="0.2">
      <c r="AS818345" s="30"/>
      <c r="AT818345" s="30"/>
      <c r="AU818345" s="30"/>
      <c r="AV818345" s="30"/>
    </row>
    <row r="818353" spans="45:48" x14ac:dyDescent="0.2">
      <c r="AS818353" s="30"/>
      <c r="AT818353" s="30"/>
      <c r="AU818353" s="30"/>
      <c r="AV818353" s="30"/>
    </row>
    <row r="818361" spans="45:48" x14ac:dyDescent="0.2">
      <c r="AS818361" s="30"/>
      <c r="AT818361" s="30"/>
      <c r="AU818361" s="30"/>
      <c r="AV818361" s="30"/>
    </row>
    <row r="818369" spans="45:48" x14ac:dyDescent="0.2">
      <c r="AS818369" s="30"/>
      <c r="AT818369" s="30"/>
      <c r="AU818369" s="30"/>
      <c r="AV818369" s="30"/>
    </row>
    <row r="818377" spans="45:48" x14ac:dyDescent="0.2">
      <c r="AS818377" s="30"/>
      <c r="AT818377" s="30"/>
      <c r="AU818377" s="30"/>
      <c r="AV818377" s="30"/>
    </row>
    <row r="818385" spans="45:48" x14ac:dyDescent="0.2">
      <c r="AS818385" s="30"/>
      <c r="AT818385" s="30"/>
      <c r="AU818385" s="30"/>
      <c r="AV818385" s="30"/>
    </row>
    <row r="818393" spans="45:48" x14ac:dyDescent="0.2">
      <c r="AS818393" s="30"/>
      <c r="AT818393" s="30"/>
      <c r="AU818393" s="30"/>
      <c r="AV818393" s="30"/>
    </row>
    <row r="818401" spans="45:48" x14ac:dyDescent="0.2">
      <c r="AS818401" s="30"/>
      <c r="AT818401" s="30"/>
      <c r="AU818401" s="30"/>
      <c r="AV818401" s="30"/>
    </row>
    <row r="818409" spans="45:48" x14ac:dyDescent="0.2">
      <c r="AS818409" s="30"/>
      <c r="AT818409" s="30"/>
      <c r="AU818409" s="30"/>
      <c r="AV818409" s="30"/>
    </row>
    <row r="818417" spans="45:48" x14ac:dyDescent="0.2">
      <c r="AS818417" s="30"/>
      <c r="AT818417" s="30"/>
      <c r="AU818417" s="30"/>
      <c r="AV818417" s="30"/>
    </row>
    <row r="818425" spans="45:48" x14ac:dyDescent="0.2">
      <c r="AS818425" s="30"/>
      <c r="AT818425" s="30"/>
      <c r="AU818425" s="30"/>
      <c r="AV818425" s="30"/>
    </row>
    <row r="818433" spans="45:48" x14ac:dyDescent="0.2">
      <c r="AS818433" s="30"/>
      <c r="AT818433" s="30"/>
      <c r="AU818433" s="30"/>
      <c r="AV818433" s="30"/>
    </row>
    <row r="818441" spans="45:48" x14ac:dyDescent="0.2">
      <c r="AS818441" s="30"/>
      <c r="AT818441" s="30"/>
      <c r="AU818441" s="30"/>
      <c r="AV818441" s="30"/>
    </row>
    <row r="818449" spans="45:48" x14ac:dyDescent="0.2">
      <c r="AS818449" s="30"/>
      <c r="AT818449" s="30"/>
      <c r="AU818449" s="30"/>
      <c r="AV818449" s="30"/>
    </row>
    <row r="818457" spans="45:48" x14ac:dyDescent="0.2">
      <c r="AS818457" s="30"/>
      <c r="AT818457" s="30"/>
      <c r="AU818457" s="30"/>
      <c r="AV818457" s="30"/>
    </row>
    <row r="818465" spans="45:48" x14ac:dyDescent="0.2">
      <c r="AS818465" s="30"/>
      <c r="AT818465" s="30"/>
      <c r="AU818465" s="30"/>
      <c r="AV818465" s="30"/>
    </row>
    <row r="818473" spans="45:48" x14ac:dyDescent="0.2">
      <c r="AS818473" s="30"/>
      <c r="AT818473" s="30"/>
      <c r="AU818473" s="30"/>
      <c r="AV818473" s="30"/>
    </row>
    <row r="818481" spans="45:48" x14ac:dyDescent="0.2">
      <c r="AS818481" s="30"/>
      <c r="AT818481" s="30"/>
      <c r="AU818481" s="30"/>
      <c r="AV818481" s="30"/>
    </row>
    <row r="818489" spans="45:48" x14ac:dyDescent="0.2">
      <c r="AS818489" s="30"/>
      <c r="AT818489" s="30"/>
      <c r="AU818489" s="30"/>
      <c r="AV818489" s="30"/>
    </row>
    <row r="818497" spans="45:48" x14ac:dyDescent="0.2">
      <c r="AS818497" s="30"/>
      <c r="AT818497" s="30"/>
      <c r="AU818497" s="30"/>
      <c r="AV818497" s="30"/>
    </row>
    <row r="818505" spans="45:48" x14ac:dyDescent="0.2">
      <c r="AS818505" s="30"/>
      <c r="AT818505" s="30"/>
      <c r="AU818505" s="30"/>
      <c r="AV818505" s="30"/>
    </row>
    <row r="818513" spans="45:48" x14ac:dyDescent="0.2">
      <c r="AS818513" s="30"/>
      <c r="AT818513" s="30"/>
      <c r="AU818513" s="30"/>
      <c r="AV818513" s="30"/>
    </row>
    <row r="818521" spans="45:48" x14ac:dyDescent="0.2">
      <c r="AS818521" s="30"/>
      <c r="AT818521" s="30"/>
      <c r="AU818521" s="30"/>
      <c r="AV818521" s="30"/>
    </row>
    <row r="818529" spans="45:48" x14ac:dyDescent="0.2">
      <c r="AS818529" s="30"/>
      <c r="AT818529" s="30"/>
      <c r="AU818529" s="30"/>
      <c r="AV818529" s="30"/>
    </row>
    <row r="818537" spans="45:48" x14ac:dyDescent="0.2">
      <c r="AS818537" s="30"/>
      <c r="AT818537" s="30"/>
      <c r="AU818537" s="30"/>
      <c r="AV818537" s="30"/>
    </row>
    <row r="818545" spans="45:48" x14ac:dyDescent="0.2">
      <c r="AS818545" s="30"/>
      <c r="AT818545" s="30"/>
      <c r="AU818545" s="30"/>
      <c r="AV818545" s="30"/>
    </row>
    <row r="818553" spans="45:48" x14ac:dyDescent="0.2">
      <c r="AS818553" s="30"/>
      <c r="AT818553" s="30"/>
      <c r="AU818553" s="30"/>
      <c r="AV818553" s="30"/>
    </row>
    <row r="818561" spans="45:48" x14ac:dyDescent="0.2">
      <c r="AS818561" s="30"/>
      <c r="AT818561" s="30"/>
      <c r="AU818561" s="30"/>
      <c r="AV818561" s="30"/>
    </row>
    <row r="818569" spans="45:48" x14ac:dyDescent="0.2">
      <c r="AS818569" s="30"/>
      <c r="AT818569" s="30"/>
      <c r="AU818569" s="30"/>
      <c r="AV818569" s="30"/>
    </row>
    <row r="818577" spans="45:48" x14ac:dyDescent="0.2">
      <c r="AS818577" s="30"/>
      <c r="AT818577" s="30"/>
      <c r="AU818577" s="30"/>
      <c r="AV818577" s="30"/>
    </row>
    <row r="818585" spans="45:48" x14ac:dyDescent="0.2">
      <c r="AS818585" s="30"/>
      <c r="AT818585" s="30"/>
      <c r="AU818585" s="30"/>
      <c r="AV818585" s="30"/>
    </row>
    <row r="818593" spans="45:48" x14ac:dyDescent="0.2">
      <c r="AS818593" s="30"/>
      <c r="AT818593" s="30"/>
      <c r="AU818593" s="30"/>
      <c r="AV818593" s="30"/>
    </row>
    <row r="818601" spans="45:48" x14ac:dyDescent="0.2">
      <c r="AS818601" s="30"/>
      <c r="AT818601" s="30"/>
      <c r="AU818601" s="30"/>
      <c r="AV818601" s="30"/>
    </row>
    <row r="818609" spans="45:48" x14ac:dyDescent="0.2">
      <c r="AS818609" s="30"/>
      <c r="AT818609" s="30"/>
      <c r="AU818609" s="30"/>
      <c r="AV818609" s="30"/>
    </row>
    <row r="818617" spans="45:48" x14ac:dyDescent="0.2">
      <c r="AS818617" s="30"/>
      <c r="AT818617" s="30"/>
      <c r="AU818617" s="30"/>
      <c r="AV818617" s="30"/>
    </row>
    <row r="818625" spans="45:48" x14ac:dyDescent="0.2">
      <c r="AS818625" s="30"/>
      <c r="AT818625" s="30"/>
      <c r="AU818625" s="30"/>
      <c r="AV818625" s="30"/>
    </row>
    <row r="818633" spans="45:48" x14ac:dyDescent="0.2">
      <c r="AS818633" s="30"/>
      <c r="AT818633" s="30"/>
      <c r="AU818633" s="30"/>
      <c r="AV818633" s="30"/>
    </row>
    <row r="818641" spans="45:48" x14ac:dyDescent="0.2">
      <c r="AS818641" s="30"/>
      <c r="AT818641" s="30"/>
      <c r="AU818641" s="30"/>
      <c r="AV818641" s="30"/>
    </row>
    <row r="818649" spans="45:48" x14ac:dyDescent="0.2">
      <c r="AS818649" s="30"/>
      <c r="AT818649" s="30"/>
      <c r="AU818649" s="30"/>
      <c r="AV818649" s="30"/>
    </row>
    <row r="818657" spans="45:48" x14ac:dyDescent="0.2">
      <c r="AS818657" s="30"/>
      <c r="AT818657" s="30"/>
      <c r="AU818657" s="30"/>
      <c r="AV818657" s="30"/>
    </row>
    <row r="818665" spans="45:48" x14ac:dyDescent="0.2">
      <c r="AS818665" s="30"/>
      <c r="AT818665" s="30"/>
      <c r="AU818665" s="30"/>
      <c r="AV818665" s="30"/>
    </row>
    <row r="818673" spans="45:48" x14ac:dyDescent="0.2">
      <c r="AS818673" s="30"/>
      <c r="AT818673" s="30"/>
      <c r="AU818673" s="30"/>
      <c r="AV818673" s="30"/>
    </row>
    <row r="818681" spans="45:48" x14ac:dyDescent="0.2">
      <c r="AS818681" s="30"/>
      <c r="AT818681" s="30"/>
      <c r="AU818681" s="30"/>
      <c r="AV818681" s="30"/>
    </row>
    <row r="818689" spans="45:48" x14ac:dyDescent="0.2">
      <c r="AS818689" s="30"/>
      <c r="AT818689" s="30"/>
      <c r="AU818689" s="30"/>
      <c r="AV818689" s="30"/>
    </row>
    <row r="818697" spans="45:48" x14ac:dyDescent="0.2">
      <c r="AS818697" s="30"/>
      <c r="AT818697" s="30"/>
      <c r="AU818697" s="30"/>
      <c r="AV818697" s="30"/>
    </row>
    <row r="818705" spans="45:48" x14ac:dyDescent="0.2">
      <c r="AS818705" s="30"/>
      <c r="AT818705" s="30"/>
      <c r="AU818705" s="30"/>
      <c r="AV818705" s="30"/>
    </row>
    <row r="818713" spans="45:48" x14ac:dyDescent="0.2">
      <c r="AS818713" s="30"/>
      <c r="AT818713" s="30"/>
      <c r="AU818713" s="30"/>
      <c r="AV818713" s="30"/>
    </row>
    <row r="818721" spans="45:48" x14ac:dyDescent="0.2">
      <c r="AS818721" s="30"/>
      <c r="AT818721" s="30"/>
      <c r="AU818721" s="30"/>
      <c r="AV818721" s="30"/>
    </row>
    <row r="818729" spans="45:48" x14ac:dyDescent="0.2">
      <c r="AS818729" s="30"/>
      <c r="AT818729" s="30"/>
      <c r="AU818729" s="30"/>
      <c r="AV818729" s="30"/>
    </row>
    <row r="818737" spans="45:48" x14ac:dyDescent="0.2">
      <c r="AS818737" s="30"/>
      <c r="AT818737" s="30"/>
      <c r="AU818737" s="30"/>
      <c r="AV818737" s="30"/>
    </row>
    <row r="818745" spans="45:48" x14ac:dyDescent="0.2">
      <c r="AS818745" s="30"/>
      <c r="AT818745" s="30"/>
      <c r="AU818745" s="30"/>
      <c r="AV818745" s="30"/>
    </row>
    <row r="818753" spans="45:48" x14ac:dyDescent="0.2">
      <c r="AS818753" s="30"/>
      <c r="AT818753" s="30"/>
      <c r="AU818753" s="30"/>
      <c r="AV818753" s="30"/>
    </row>
    <row r="818761" spans="45:48" x14ac:dyDescent="0.2">
      <c r="AS818761" s="30"/>
      <c r="AT818761" s="30"/>
      <c r="AU818761" s="30"/>
      <c r="AV818761" s="30"/>
    </row>
    <row r="818769" spans="45:48" x14ac:dyDescent="0.2">
      <c r="AS818769" s="30"/>
      <c r="AT818769" s="30"/>
      <c r="AU818769" s="30"/>
      <c r="AV818769" s="30"/>
    </row>
    <row r="818777" spans="45:48" x14ac:dyDescent="0.2">
      <c r="AS818777" s="30"/>
      <c r="AT818777" s="30"/>
      <c r="AU818777" s="30"/>
      <c r="AV818777" s="30"/>
    </row>
    <row r="818785" spans="45:48" x14ac:dyDescent="0.2">
      <c r="AS818785" s="30"/>
      <c r="AT818785" s="30"/>
      <c r="AU818785" s="30"/>
      <c r="AV818785" s="30"/>
    </row>
    <row r="818793" spans="45:48" x14ac:dyDescent="0.2">
      <c r="AS818793" s="30"/>
      <c r="AT818793" s="30"/>
      <c r="AU818793" s="30"/>
      <c r="AV818793" s="30"/>
    </row>
    <row r="818801" spans="45:48" x14ac:dyDescent="0.2">
      <c r="AS818801" s="30"/>
      <c r="AT818801" s="30"/>
      <c r="AU818801" s="30"/>
      <c r="AV818801" s="30"/>
    </row>
    <row r="818809" spans="45:48" x14ac:dyDescent="0.2">
      <c r="AS818809" s="30"/>
      <c r="AT818809" s="30"/>
      <c r="AU818809" s="30"/>
      <c r="AV818809" s="30"/>
    </row>
    <row r="818817" spans="45:48" x14ac:dyDescent="0.2">
      <c r="AS818817" s="30"/>
      <c r="AT818817" s="30"/>
      <c r="AU818817" s="30"/>
      <c r="AV818817" s="30"/>
    </row>
    <row r="818825" spans="45:48" x14ac:dyDescent="0.2">
      <c r="AS818825" s="30"/>
      <c r="AT818825" s="30"/>
      <c r="AU818825" s="30"/>
      <c r="AV818825" s="30"/>
    </row>
    <row r="818833" spans="45:48" x14ac:dyDescent="0.2">
      <c r="AS818833" s="30"/>
      <c r="AT818833" s="30"/>
      <c r="AU818833" s="30"/>
      <c r="AV818833" s="30"/>
    </row>
    <row r="818841" spans="45:48" x14ac:dyDescent="0.2">
      <c r="AS818841" s="30"/>
      <c r="AT818841" s="30"/>
      <c r="AU818841" s="30"/>
      <c r="AV818841" s="30"/>
    </row>
    <row r="818849" spans="45:48" x14ac:dyDescent="0.2">
      <c r="AS818849" s="30"/>
      <c r="AT818849" s="30"/>
      <c r="AU818849" s="30"/>
      <c r="AV818849" s="30"/>
    </row>
    <row r="818857" spans="45:48" x14ac:dyDescent="0.2">
      <c r="AS818857" s="30"/>
      <c r="AT818857" s="30"/>
      <c r="AU818857" s="30"/>
      <c r="AV818857" s="30"/>
    </row>
    <row r="818865" spans="45:48" x14ac:dyDescent="0.2">
      <c r="AS818865" s="30"/>
      <c r="AT818865" s="30"/>
      <c r="AU818865" s="30"/>
      <c r="AV818865" s="30"/>
    </row>
    <row r="818873" spans="45:48" x14ac:dyDescent="0.2">
      <c r="AS818873" s="30"/>
      <c r="AT818873" s="30"/>
      <c r="AU818873" s="30"/>
      <c r="AV818873" s="30"/>
    </row>
    <row r="818881" spans="45:48" x14ac:dyDescent="0.2">
      <c r="AS818881" s="30"/>
      <c r="AT818881" s="30"/>
      <c r="AU818881" s="30"/>
      <c r="AV818881" s="30"/>
    </row>
    <row r="818889" spans="45:48" x14ac:dyDescent="0.2">
      <c r="AS818889" s="30"/>
      <c r="AT818889" s="30"/>
      <c r="AU818889" s="30"/>
      <c r="AV818889" s="30"/>
    </row>
    <row r="818897" spans="45:48" x14ac:dyDescent="0.2">
      <c r="AS818897" s="30"/>
      <c r="AT818897" s="30"/>
      <c r="AU818897" s="30"/>
      <c r="AV818897" s="30"/>
    </row>
    <row r="818905" spans="45:48" x14ac:dyDescent="0.2">
      <c r="AS818905" s="30"/>
      <c r="AT818905" s="30"/>
      <c r="AU818905" s="30"/>
      <c r="AV818905" s="30"/>
    </row>
    <row r="818913" spans="45:48" x14ac:dyDescent="0.2">
      <c r="AS818913" s="30"/>
      <c r="AT818913" s="30"/>
      <c r="AU818913" s="30"/>
      <c r="AV818913" s="30"/>
    </row>
    <row r="818921" spans="45:48" x14ac:dyDescent="0.2">
      <c r="AS818921" s="30"/>
      <c r="AT818921" s="30"/>
      <c r="AU818921" s="30"/>
      <c r="AV818921" s="30"/>
    </row>
    <row r="818929" spans="45:48" x14ac:dyDescent="0.2">
      <c r="AS818929" s="30"/>
      <c r="AT818929" s="30"/>
      <c r="AU818929" s="30"/>
      <c r="AV818929" s="30"/>
    </row>
    <row r="818937" spans="45:48" x14ac:dyDescent="0.2">
      <c r="AS818937" s="30"/>
      <c r="AT818937" s="30"/>
      <c r="AU818937" s="30"/>
      <c r="AV818937" s="30"/>
    </row>
    <row r="818945" spans="45:48" x14ac:dyDescent="0.2">
      <c r="AS818945" s="30"/>
      <c r="AT818945" s="30"/>
      <c r="AU818945" s="30"/>
      <c r="AV818945" s="30"/>
    </row>
    <row r="818953" spans="45:48" x14ac:dyDescent="0.2">
      <c r="AS818953" s="30"/>
      <c r="AT818953" s="30"/>
      <c r="AU818953" s="30"/>
      <c r="AV818953" s="30"/>
    </row>
    <row r="818961" spans="45:48" x14ac:dyDescent="0.2">
      <c r="AS818961" s="30"/>
      <c r="AT818961" s="30"/>
      <c r="AU818961" s="30"/>
      <c r="AV818961" s="30"/>
    </row>
    <row r="818969" spans="45:48" x14ac:dyDescent="0.2">
      <c r="AS818969" s="30"/>
      <c r="AT818969" s="30"/>
      <c r="AU818969" s="30"/>
      <c r="AV818969" s="30"/>
    </row>
    <row r="818977" spans="45:48" x14ac:dyDescent="0.2">
      <c r="AS818977" s="30"/>
      <c r="AT818977" s="30"/>
      <c r="AU818977" s="30"/>
      <c r="AV818977" s="30"/>
    </row>
    <row r="818985" spans="45:48" x14ac:dyDescent="0.2">
      <c r="AS818985" s="30"/>
      <c r="AT818985" s="30"/>
      <c r="AU818985" s="30"/>
      <c r="AV818985" s="30"/>
    </row>
    <row r="818993" spans="45:48" x14ac:dyDescent="0.2">
      <c r="AS818993" s="30"/>
      <c r="AT818993" s="30"/>
      <c r="AU818993" s="30"/>
      <c r="AV818993" s="30"/>
    </row>
    <row r="819001" spans="45:48" x14ac:dyDescent="0.2">
      <c r="AS819001" s="30"/>
      <c r="AT819001" s="30"/>
      <c r="AU819001" s="30"/>
      <c r="AV819001" s="30"/>
    </row>
    <row r="819009" spans="45:48" x14ac:dyDescent="0.2">
      <c r="AS819009" s="30"/>
      <c r="AT819009" s="30"/>
      <c r="AU819009" s="30"/>
      <c r="AV819009" s="30"/>
    </row>
    <row r="819017" spans="45:48" x14ac:dyDescent="0.2">
      <c r="AS819017" s="30"/>
      <c r="AT819017" s="30"/>
      <c r="AU819017" s="30"/>
      <c r="AV819017" s="30"/>
    </row>
    <row r="819025" spans="45:48" x14ac:dyDescent="0.2">
      <c r="AS819025" s="30"/>
      <c r="AT819025" s="30"/>
      <c r="AU819025" s="30"/>
      <c r="AV819025" s="30"/>
    </row>
    <row r="819033" spans="45:48" x14ac:dyDescent="0.2">
      <c r="AS819033" s="30"/>
      <c r="AT819033" s="30"/>
      <c r="AU819033" s="30"/>
      <c r="AV819033" s="30"/>
    </row>
    <row r="819041" spans="45:48" x14ac:dyDescent="0.2">
      <c r="AS819041" s="30"/>
      <c r="AT819041" s="30"/>
      <c r="AU819041" s="30"/>
      <c r="AV819041" s="30"/>
    </row>
    <row r="819049" spans="45:48" x14ac:dyDescent="0.2">
      <c r="AS819049" s="30"/>
      <c r="AT819049" s="30"/>
      <c r="AU819049" s="30"/>
      <c r="AV819049" s="30"/>
    </row>
    <row r="819057" spans="45:48" x14ac:dyDescent="0.2">
      <c r="AS819057" s="30"/>
      <c r="AT819057" s="30"/>
      <c r="AU819057" s="30"/>
      <c r="AV819057" s="30"/>
    </row>
    <row r="819065" spans="45:48" x14ac:dyDescent="0.2">
      <c r="AS819065" s="30"/>
      <c r="AT819065" s="30"/>
      <c r="AU819065" s="30"/>
      <c r="AV819065" s="30"/>
    </row>
    <row r="819073" spans="45:48" x14ac:dyDescent="0.2">
      <c r="AS819073" s="30"/>
      <c r="AT819073" s="30"/>
      <c r="AU819073" s="30"/>
      <c r="AV819073" s="30"/>
    </row>
    <row r="819081" spans="45:48" x14ac:dyDescent="0.2">
      <c r="AS819081" s="30"/>
      <c r="AT819081" s="30"/>
      <c r="AU819081" s="30"/>
      <c r="AV819081" s="30"/>
    </row>
    <row r="819089" spans="45:48" x14ac:dyDescent="0.2">
      <c r="AS819089" s="30"/>
      <c r="AT819089" s="30"/>
      <c r="AU819089" s="30"/>
      <c r="AV819089" s="30"/>
    </row>
    <row r="819097" spans="45:48" x14ac:dyDescent="0.2">
      <c r="AS819097" s="30"/>
      <c r="AT819097" s="30"/>
      <c r="AU819097" s="30"/>
      <c r="AV819097" s="30"/>
    </row>
    <row r="819105" spans="45:48" x14ac:dyDescent="0.2">
      <c r="AS819105" s="30"/>
      <c r="AT819105" s="30"/>
      <c r="AU819105" s="30"/>
      <c r="AV819105" s="30"/>
    </row>
    <row r="819113" spans="45:48" x14ac:dyDescent="0.2">
      <c r="AS819113" s="30"/>
      <c r="AT819113" s="30"/>
      <c r="AU819113" s="30"/>
      <c r="AV819113" s="30"/>
    </row>
    <row r="819121" spans="45:48" x14ac:dyDescent="0.2">
      <c r="AS819121" s="30"/>
      <c r="AT819121" s="30"/>
      <c r="AU819121" s="30"/>
      <c r="AV819121" s="30"/>
    </row>
    <row r="819129" spans="45:48" x14ac:dyDescent="0.2">
      <c r="AS819129" s="30"/>
      <c r="AT819129" s="30"/>
      <c r="AU819129" s="30"/>
      <c r="AV819129" s="30"/>
    </row>
    <row r="819137" spans="45:48" x14ac:dyDescent="0.2">
      <c r="AS819137" s="30"/>
      <c r="AT819137" s="30"/>
      <c r="AU819137" s="30"/>
      <c r="AV819137" s="30"/>
    </row>
    <row r="819145" spans="45:48" x14ac:dyDescent="0.2">
      <c r="AS819145" s="30"/>
      <c r="AT819145" s="30"/>
      <c r="AU819145" s="30"/>
      <c r="AV819145" s="30"/>
    </row>
    <row r="819153" spans="45:48" x14ac:dyDescent="0.2">
      <c r="AS819153" s="30"/>
      <c r="AT819153" s="30"/>
      <c r="AU819153" s="30"/>
      <c r="AV819153" s="30"/>
    </row>
    <row r="819161" spans="45:48" x14ac:dyDescent="0.2">
      <c r="AS819161" s="30"/>
      <c r="AT819161" s="30"/>
      <c r="AU819161" s="30"/>
      <c r="AV819161" s="30"/>
    </row>
    <row r="819169" spans="45:48" x14ac:dyDescent="0.2">
      <c r="AS819169" s="30"/>
      <c r="AT819169" s="30"/>
      <c r="AU819169" s="30"/>
      <c r="AV819169" s="30"/>
    </row>
    <row r="819177" spans="45:48" x14ac:dyDescent="0.2">
      <c r="AS819177" s="30"/>
      <c r="AT819177" s="30"/>
      <c r="AU819177" s="30"/>
      <c r="AV819177" s="30"/>
    </row>
    <row r="819185" spans="45:48" x14ac:dyDescent="0.2">
      <c r="AS819185" s="30"/>
      <c r="AT819185" s="30"/>
      <c r="AU819185" s="30"/>
      <c r="AV819185" s="30"/>
    </row>
    <row r="819193" spans="45:48" x14ac:dyDescent="0.2">
      <c r="AS819193" s="30"/>
      <c r="AT819193" s="30"/>
      <c r="AU819193" s="30"/>
      <c r="AV819193" s="30"/>
    </row>
    <row r="819201" spans="45:48" x14ac:dyDescent="0.2">
      <c r="AS819201" s="30"/>
      <c r="AT819201" s="30"/>
      <c r="AU819201" s="30"/>
      <c r="AV819201" s="30"/>
    </row>
    <row r="819209" spans="45:48" x14ac:dyDescent="0.2">
      <c r="AS819209" s="30"/>
      <c r="AT819209" s="30"/>
      <c r="AU819209" s="30"/>
      <c r="AV819209" s="30"/>
    </row>
    <row r="819217" spans="45:48" x14ac:dyDescent="0.2">
      <c r="AS819217" s="30"/>
      <c r="AT819217" s="30"/>
      <c r="AU819217" s="30"/>
      <c r="AV819217" s="30"/>
    </row>
    <row r="819225" spans="45:48" x14ac:dyDescent="0.2">
      <c r="AS819225" s="30"/>
      <c r="AT819225" s="30"/>
      <c r="AU819225" s="30"/>
      <c r="AV819225" s="30"/>
    </row>
    <row r="819233" spans="45:48" x14ac:dyDescent="0.2">
      <c r="AS819233" s="30"/>
      <c r="AT819233" s="30"/>
      <c r="AU819233" s="30"/>
      <c r="AV819233" s="30"/>
    </row>
    <row r="819241" spans="45:48" x14ac:dyDescent="0.2">
      <c r="AS819241" s="30"/>
      <c r="AT819241" s="30"/>
      <c r="AU819241" s="30"/>
      <c r="AV819241" s="30"/>
    </row>
    <row r="819249" spans="45:48" x14ac:dyDescent="0.2">
      <c r="AS819249" s="30"/>
      <c r="AT819249" s="30"/>
      <c r="AU819249" s="30"/>
      <c r="AV819249" s="30"/>
    </row>
    <row r="819257" spans="45:48" x14ac:dyDescent="0.2">
      <c r="AS819257" s="30"/>
      <c r="AT819257" s="30"/>
      <c r="AU819257" s="30"/>
      <c r="AV819257" s="30"/>
    </row>
    <row r="819265" spans="45:48" x14ac:dyDescent="0.2">
      <c r="AS819265" s="30"/>
      <c r="AT819265" s="30"/>
      <c r="AU819265" s="30"/>
      <c r="AV819265" s="30"/>
    </row>
    <row r="819273" spans="45:48" x14ac:dyDescent="0.2">
      <c r="AS819273" s="30"/>
      <c r="AT819273" s="30"/>
      <c r="AU819273" s="30"/>
      <c r="AV819273" s="30"/>
    </row>
    <row r="819281" spans="45:48" x14ac:dyDescent="0.2">
      <c r="AS819281" s="30"/>
      <c r="AT819281" s="30"/>
      <c r="AU819281" s="30"/>
      <c r="AV819281" s="30"/>
    </row>
    <row r="819289" spans="45:48" x14ac:dyDescent="0.2">
      <c r="AS819289" s="30"/>
      <c r="AT819289" s="30"/>
      <c r="AU819289" s="30"/>
      <c r="AV819289" s="30"/>
    </row>
    <row r="819297" spans="45:48" x14ac:dyDescent="0.2">
      <c r="AS819297" s="30"/>
      <c r="AT819297" s="30"/>
      <c r="AU819297" s="30"/>
      <c r="AV819297" s="30"/>
    </row>
    <row r="819305" spans="45:48" x14ac:dyDescent="0.2">
      <c r="AS819305" s="30"/>
      <c r="AT819305" s="30"/>
      <c r="AU819305" s="30"/>
      <c r="AV819305" s="30"/>
    </row>
    <row r="819313" spans="45:48" x14ac:dyDescent="0.2">
      <c r="AS819313" s="30"/>
      <c r="AT819313" s="30"/>
      <c r="AU819313" s="30"/>
      <c r="AV819313" s="30"/>
    </row>
    <row r="819321" spans="45:48" x14ac:dyDescent="0.2">
      <c r="AS819321" s="30"/>
      <c r="AT819321" s="30"/>
      <c r="AU819321" s="30"/>
      <c r="AV819321" s="30"/>
    </row>
    <row r="819329" spans="45:48" x14ac:dyDescent="0.2">
      <c r="AS819329" s="30"/>
      <c r="AT819329" s="30"/>
      <c r="AU819329" s="30"/>
      <c r="AV819329" s="30"/>
    </row>
    <row r="819337" spans="45:48" x14ac:dyDescent="0.2">
      <c r="AS819337" s="30"/>
      <c r="AT819337" s="30"/>
      <c r="AU819337" s="30"/>
      <c r="AV819337" s="30"/>
    </row>
    <row r="819345" spans="45:48" x14ac:dyDescent="0.2">
      <c r="AS819345" s="30"/>
      <c r="AT819345" s="30"/>
      <c r="AU819345" s="30"/>
      <c r="AV819345" s="30"/>
    </row>
    <row r="819353" spans="45:48" x14ac:dyDescent="0.2">
      <c r="AS819353" s="30"/>
      <c r="AT819353" s="30"/>
      <c r="AU819353" s="30"/>
      <c r="AV819353" s="30"/>
    </row>
    <row r="819361" spans="45:48" x14ac:dyDescent="0.2">
      <c r="AS819361" s="30"/>
      <c r="AT819361" s="30"/>
      <c r="AU819361" s="30"/>
      <c r="AV819361" s="30"/>
    </row>
    <row r="819369" spans="45:48" x14ac:dyDescent="0.2">
      <c r="AS819369" s="30"/>
      <c r="AT819369" s="30"/>
      <c r="AU819369" s="30"/>
      <c r="AV819369" s="30"/>
    </row>
    <row r="819377" spans="45:48" x14ac:dyDescent="0.2">
      <c r="AS819377" s="30"/>
      <c r="AT819377" s="30"/>
      <c r="AU819377" s="30"/>
      <c r="AV819377" s="30"/>
    </row>
    <row r="819385" spans="45:48" x14ac:dyDescent="0.2">
      <c r="AS819385" s="30"/>
      <c r="AT819385" s="30"/>
      <c r="AU819385" s="30"/>
      <c r="AV819385" s="30"/>
    </row>
    <row r="819393" spans="45:48" x14ac:dyDescent="0.2">
      <c r="AS819393" s="30"/>
      <c r="AT819393" s="30"/>
      <c r="AU819393" s="30"/>
      <c r="AV819393" s="30"/>
    </row>
    <row r="819401" spans="45:48" x14ac:dyDescent="0.2">
      <c r="AS819401" s="30"/>
      <c r="AT819401" s="30"/>
      <c r="AU819401" s="30"/>
      <c r="AV819401" s="30"/>
    </row>
    <row r="819409" spans="45:48" x14ac:dyDescent="0.2">
      <c r="AS819409" s="30"/>
      <c r="AT819409" s="30"/>
      <c r="AU819409" s="30"/>
      <c r="AV819409" s="30"/>
    </row>
    <row r="819417" spans="45:48" x14ac:dyDescent="0.2">
      <c r="AS819417" s="30"/>
      <c r="AT819417" s="30"/>
      <c r="AU819417" s="30"/>
      <c r="AV819417" s="30"/>
    </row>
    <row r="819425" spans="45:48" x14ac:dyDescent="0.2">
      <c r="AS819425" s="30"/>
      <c r="AT819425" s="30"/>
      <c r="AU819425" s="30"/>
      <c r="AV819425" s="30"/>
    </row>
    <row r="819433" spans="45:48" x14ac:dyDescent="0.2">
      <c r="AS819433" s="30"/>
      <c r="AT819433" s="30"/>
      <c r="AU819433" s="30"/>
      <c r="AV819433" s="30"/>
    </row>
    <row r="819441" spans="45:48" x14ac:dyDescent="0.2">
      <c r="AS819441" s="30"/>
      <c r="AT819441" s="30"/>
      <c r="AU819441" s="30"/>
      <c r="AV819441" s="30"/>
    </row>
    <row r="819449" spans="45:48" x14ac:dyDescent="0.2">
      <c r="AS819449" s="30"/>
      <c r="AT819449" s="30"/>
      <c r="AU819449" s="30"/>
      <c r="AV819449" s="30"/>
    </row>
    <row r="819457" spans="45:48" x14ac:dyDescent="0.2">
      <c r="AS819457" s="30"/>
      <c r="AT819457" s="30"/>
      <c r="AU819457" s="30"/>
      <c r="AV819457" s="30"/>
    </row>
    <row r="819465" spans="45:48" x14ac:dyDescent="0.2">
      <c r="AS819465" s="30"/>
      <c r="AT819465" s="30"/>
      <c r="AU819465" s="30"/>
      <c r="AV819465" s="30"/>
    </row>
    <row r="819473" spans="45:48" x14ac:dyDescent="0.2">
      <c r="AS819473" s="30"/>
      <c r="AT819473" s="30"/>
      <c r="AU819473" s="30"/>
      <c r="AV819473" s="30"/>
    </row>
    <row r="819481" spans="45:48" x14ac:dyDescent="0.2">
      <c r="AS819481" s="30"/>
      <c r="AT819481" s="30"/>
      <c r="AU819481" s="30"/>
      <c r="AV819481" s="30"/>
    </row>
    <row r="819489" spans="45:48" x14ac:dyDescent="0.2">
      <c r="AS819489" s="30"/>
      <c r="AT819489" s="30"/>
      <c r="AU819489" s="30"/>
      <c r="AV819489" s="30"/>
    </row>
    <row r="819497" spans="45:48" x14ac:dyDescent="0.2">
      <c r="AS819497" s="30"/>
      <c r="AT819497" s="30"/>
      <c r="AU819497" s="30"/>
      <c r="AV819497" s="30"/>
    </row>
    <row r="819505" spans="45:48" x14ac:dyDescent="0.2">
      <c r="AS819505" s="30"/>
      <c r="AT819505" s="30"/>
      <c r="AU819505" s="30"/>
      <c r="AV819505" s="30"/>
    </row>
    <row r="819513" spans="45:48" x14ac:dyDescent="0.2">
      <c r="AS819513" s="30"/>
      <c r="AT819513" s="30"/>
      <c r="AU819513" s="30"/>
      <c r="AV819513" s="30"/>
    </row>
    <row r="819521" spans="45:48" x14ac:dyDescent="0.2">
      <c r="AS819521" s="30"/>
      <c r="AT819521" s="30"/>
      <c r="AU819521" s="30"/>
      <c r="AV819521" s="30"/>
    </row>
    <row r="819529" spans="45:48" x14ac:dyDescent="0.2">
      <c r="AS819529" s="30"/>
      <c r="AT819529" s="30"/>
      <c r="AU819529" s="30"/>
      <c r="AV819529" s="30"/>
    </row>
    <row r="819537" spans="45:48" x14ac:dyDescent="0.2">
      <c r="AS819537" s="30"/>
      <c r="AT819537" s="30"/>
      <c r="AU819537" s="30"/>
      <c r="AV819537" s="30"/>
    </row>
    <row r="819545" spans="45:48" x14ac:dyDescent="0.2">
      <c r="AS819545" s="30"/>
      <c r="AT819545" s="30"/>
      <c r="AU819545" s="30"/>
      <c r="AV819545" s="30"/>
    </row>
    <row r="819553" spans="45:48" x14ac:dyDescent="0.2">
      <c r="AS819553" s="30"/>
      <c r="AT819553" s="30"/>
      <c r="AU819553" s="30"/>
      <c r="AV819553" s="30"/>
    </row>
    <row r="819561" spans="45:48" x14ac:dyDescent="0.2">
      <c r="AS819561" s="30"/>
      <c r="AT819561" s="30"/>
      <c r="AU819561" s="30"/>
      <c r="AV819561" s="30"/>
    </row>
    <row r="819569" spans="45:48" x14ac:dyDescent="0.2">
      <c r="AS819569" s="30"/>
      <c r="AT819569" s="30"/>
      <c r="AU819569" s="30"/>
      <c r="AV819569" s="30"/>
    </row>
    <row r="819577" spans="45:48" x14ac:dyDescent="0.2">
      <c r="AS819577" s="30"/>
      <c r="AT819577" s="30"/>
      <c r="AU819577" s="30"/>
      <c r="AV819577" s="30"/>
    </row>
    <row r="819585" spans="45:48" x14ac:dyDescent="0.2">
      <c r="AS819585" s="30"/>
      <c r="AT819585" s="30"/>
      <c r="AU819585" s="30"/>
      <c r="AV819585" s="30"/>
    </row>
    <row r="819593" spans="45:48" x14ac:dyDescent="0.2">
      <c r="AS819593" s="30"/>
      <c r="AT819593" s="30"/>
      <c r="AU819593" s="30"/>
      <c r="AV819593" s="30"/>
    </row>
    <row r="819601" spans="45:48" x14ac:dyDescent="0.2">
      <c r="AS819601" s="30"/>
      <c r="AT819601" s="30"/>
      <c r="AU819601" s="30"/>
      <c r="AV819601" s="30"/>
    </row>
    <row r="819609" spans="45:48" x14ac:dyDescent="0.2">
      <c r="AS819609" s="30"/>
      <c r="AT819609" s="30"/>
      <c r="AU819609" s="30"/>
      <c r="AV819609" s="30"/>
    </row>
    <row r="819617" spans="45:48" x14ac:dyDescent="0.2">
      <c r="AS819617" s="30"/>
      <c r="AT819617" s="30"/>
      <c r="AU819617" s="30"/>
      <c r="AV819617" s="30"/>
    </row>
    <row r="819625" spans="45:48" x14ac:dyDescent="0.2">
      <c r="AS819625" s="30"/>
      <c r="AT819625" s="30"/>
      <c r="AU819625" s="30"/>
      <c r="AV819625" s="30"/>
    </row>
    <row r="819633" spans="45:48" x14ac:dyDescent="0.2">
      <c r="AS819633" s="30"/>
      <c r="AT819633" s="30"/>
      <c r="AU819633" s="30"/>
      <c r="AV819633" s="30"/>
    </row>
    <row r="819641" spans="45:48" x14ac:dyDescent="0.2">
      <c r="AS819641" s="30"/>
      <c r="AT819641" s="30"/>
      <c r="AU819641" s="30"/>
      <c r="AV819641" s="30"/>
    </row>
    <row r="819649" spans="45:48" x14ac:dyDescent="0.2">
      <c r="AS819649" s="30"/>
      <c r="AT819649" s="30"/>
      <c r="AU819649" s="30"/>
      <c r="AV819649" s="30"/>
    </row>
    <row r="819657" spans="45:48" x14ac:dyDescent="0.2">
      <c r="AS819657" s="30"/>
      <c r="AT819657" s="30"/>
      <c r="AU819657" s="30"/>
      <c r="AV819657" s="30"/>
    </row>
    <row r="819665" spans="45:48" x14ac:dyDescent="0.2">
      <c r="AS819665" s="30"/>
      <c r="AT819665" s="30"/>
      <c r="AU819665" s="30"/>
      <c r="AV819665" s="30"/>
    </row>
    <row r="819673" spans="45:48" x14ac:dyDescent="0.2">
      <c r="AS819673" s="30"/>
      <c r="AT819673" s="30"/>
      <c r="AU819673" s="30"/>
      <c r="AV819673" s="30"/>
    </row>
    <row r="819681" spans="45:48" x14ac:dyDescent="0.2">
      <c r="AS819681" s="30"/>
      <c r="AT819681" s="30"/>
      <c r="AU819681" s="30"/>
      <c r="AV819681" s="30"/>
    </row>
    <row r="819689" spans="45:48" x14ac:dyDescent="0.2">
      <c r="AS819689" s="30"/>
      <c r="AT819689" s="30"/>
      <c r="AU819689" s="30"/>
      <c r="AV819689" s="30"/>
    </row>
    <row r="819697" spans="45:48" x14ac:dyDescent="0.2">
      <c r="AS819697" s="30"/>
      <c r="AT819697" s="30"/>
      <c r="AU819697" s="30"/>
      <c r="AV819697" s="30"/>
    </row>
    <row r="819705" spans="45:48" x14ac:dyDescent="0.2">
      <c r="AS819705" s="30"/>
      <c r="AT819705" s="30"/>
      <c r="AU819705" s="30"/>
      <c r="AV819705" s="30"/>
    </row>
    <row r="819713" spans="45:48" x14ac:dyDescent="0.2">
      <c r="AS819713" s="30"/>
      <c r="AT819713" s="30"/>
      <c r="AU819713" s="30"/>
      <c r="AV819713" s="30"/>
    </row>
    <row r="819721" spans="45:48" x14ac:dyDescent="0.2">
      <c r="AS819721" s="30"/>
      <c r="AT819721" s="30"/>
      <c r="AU819721" s="30"/>
      <c r="AV819721" s="30"/>
    </row>
    <row r="819729" spans="45:48" x14ac:dyDescent="0.2">
      <c r="AS819729" s="30"/>
      <c r="AT819729" s="30"/>
      <c r="AU819729" s="30"/>
      <c r="AV819729" s="30"/>
    </row>
    <row r="819737" spans="45:48" x14ac:dyDescent="0.2">
      <c r="AS819737" s="30"/>
      <c r="AT819737" s="30"/>
      <c r="AU819737" s="30"/>
      <c r="AV819737" s="30"/>
    </row>
    <row r="819745" spans="45:48" x14ac:dyDescent="0.2">
      <c r="AS819745" s="30"/>
      <c r="AT819745" s="30"/>
      <c r="AU819745" s="30"/>
      <c r="AV819745" s="30"/>
    </row>
    <row r="819753" spans="45:48" x14ac:dyDescent="0.2">
      <c r="AS819753" s="30"/>
      <c r="AT819753" s="30"/>
      <c r="AU819753" s="30"/>
      <c r="AV819753" s="30"/>
    </row>
    <row r="819761" spans="45:48" x14ac:dyDescent="0.2">
      <c r="AS819761" s="30"/>
      <c r="AT819761" s="30"/>
      <c r="AU819761" s="30"/>
      <c r="AV819761" s="30"/>
    </row>
    <row r="819769" spans="45:48" x14ac:dyDescent="0.2">
      <c r="AS819769" s="30"/>
      <c r="AT819769" s="30"/>
      <c r="AU819769" s="30"/>
      <c r="AV819769" s="30"/>
    </row>
    <row r="819777" spans="45:48" x14ac:dyDescent="0.2">
      <c r="AS819777" s="30"/>
      <c r="AT819777" s="30"/>
      <c r="AU819777" s="30"/>
      <c r="AV819777" s="30"/>
    </row>
    <row r="819785" spans="45:48" x14ac:dyDescent="0.2">
      <c r="AS819785" s="30"/>
      <c r="AT819785" s="30"/>
      <c r="AU819785" s="30"/>
      <c r="AV819785" s="30"/>
    </row>
    <row r="819793" spans="45:48" x14ac:dyDescent="0.2">
      <c r="AS819793" s="30"/>
      <c r="AT819793" s="30"/>
      <c r="AU819793" s="30"/>
      <c r="AV819793" s="30"/>
    </row>
    <row r="819801" spans="45:48" x14ac:dyDescent="0.2">
      <c r="AS819801" s="30"/>
      <c r="AT819801" s="30"/>
      <c r="AU819801" s="30"/>
      <c r="AV819801" s="30"/>
    </row>
    <row r="819809" spans="45:48" x14ac:dyDescent="0.2">
      <c r="AS819809" s="30"/>
      <c r="AT819809" s="30"/>
      <c r="AU819809" s="30"/>
      <c r="AV819809" s="30"/>
    </row>
    <row r="819817" spans="45:48" x14ac:dyDescent="0.2">
      <c r="AS819817" s="30"/>
      <c r="AT819817" s="30"/>
      <c r="AU819817" s="30"/>
      <c r="AV819817" s="30"/>
    </row>
    <row r="819825" spans="45:48" x14ac:dyDescent="0.2">
      <c r="AS819825" s="30"/>
      <c r="AT819825" s="30"/>
      <c r="AU819825" s="30"/>
      <c r="AV819825" s="30"/>
    </row>
    <row r="819833" spans="45:48" x14ac:dyDescent="0.2">
      <c r="AS819833" s="30"/>
      <c r="AT819833" s="30"/>
      <c r="AU819833" s="30"/>
      <c r="AV819833" s="30"/>
    </row>
    <row r="819841" spans="45:48" x14ac:dyDescent="0.2">
      <c r="AS819841" s="30"/>
      <c r="AT819841" s="30"/>
      <c r="AU819841" s="30"/>
      <c r="AV819841" s="30"/>
    </row>
    <row r="819849" spans="45:48" x14ac:dyDescent="0.2">
      <c r="AS819849" s="30"/>
      <c r="AT819849" s="30"/>
      <c r="AU819849" s="30"/>
      <c r="AV819849" s="30"/>
    </row>
    <row r="819857" spans="45:48" x14ac:dyDescent="0.2">
      <c r="AS819857" s="30"/>
      <c r="AT819857" s="30"/>
      <c r="AU819857" s="30"/>
      <c r="AV819857" s="30"/>
    </row>
    <row r="819865" spans="45:48" x14ac:dyDescent="0.2">
      <c r="AS819865" s="30"/>
      <c r="AT819865" s="30"/>
      <c r="AU819865" s="30"/>
      <c r="AV819865" s="30"/>
    </row>
    <row r="819873" spans="45:48" x14ac:dyDescent="0.2">
      <c r="AS819873" s="30"/>
      <c r="AT819873" s="30"/>
      <c r="AU819873" s="30"/>
      <c r="AV819873" s="30"/>
    </row>
    <row r="819881" spans="45:48" x14ac:dyDescent="0.2">
      <c r="AS819881" s="30"/>
      <c r="AT819881" s="30"/>
      <c r="AU819881" s="30"/>
      <c r="AV819881" s="30"/>
    </row>
    <row r="819889" spans="45:48" x14ac:dyDescent="0.2">
      <c r="AS819889" s="30"/>
      <c r="AT819889" s="30"/>
      <c r="AU819889" s="30"/>
      <c r="AV819889" s="30"/>
    </row>
    <row r="819897" spans="45:48" x14ac:dyDescent="0.2">
      <c r="AS819897" s="30"/>
      <c r="AT819897" s="30"/>
      <c r="AU819897" s="30"/>
      <c r="AV819897" s="30"/>
    </row>
    <row r="819905" spans="45:48" x14ac:dyDescent="0.2">
      <c r="AS819905" s="30"/>
      <c r="AT819905" s="30"/>
      <c r="AU819905" s="30"/>
      <c r="AV819905" s="30"/>
    </row>
    <row r="819913" spans="45:48" x14ac:dyDescent="0.2">
      <c r="AS819913" s="30"/>
      <c r="AT819913" s="30"/>
      <c r="AU819913" s="30"/>
      <c r="AV819913" s="30"/>
    </row>
    <row r="819921" spans="45:48" x14ac:dyDescent="0.2">
      <c r="AS819921" s="30"/>
      <c r="AT819921" s="30"/>
      <c r="AU819921" s="30"/>
      <c r="AV819921" s="30"/>
    </row>
    <row r="819929" spans="45:48" x14ac:dyDescent="0.2">
      <c r="AS819929" s="30"/>
      <c r="AT819929" s="30"/>
      <c r="AU819929" s="30"/>
      <c r="AV819929" s="30"/>
    </row>
    <row r="819937" spans="45:48" x14ac:dyDescent="0.2">
      <c r="AS819937" s="30"/>
      <c r="AT819937" s="30"/>
      <c r="AU819937" s="30"/>
      <c r="AV819937" s="30"/>
    </row>
    <row r="819945" spans="45:48" x14ac:dyDescent="0.2">
      <c r="AS819945" s="30"/>
      <c r="AT819945" s="30"/>
      <c r="AU819945" s="30"/>
      <c r="AV819945" s="30"/>
    </row>
    <row r="819953" spans="45:48" x14ac:dyDescent="0.2">
      <c r="AS819953" s="30"/>
      <c r="AT819953" s="30"/>
      <c r="AU819953" s="30"/>
      <c r="AV819953" s="30"/>
    </row>
    <row r="819961" spans="45:48" x14ac:dyDescent="0.2">
      <c r="AS819961" s="30"/>
      <c r="AT819961" s="30"/>
      <c r="AU819961" s="30"/>
      <c r="AV819961" s="30"/>
    </row>
    <row r="819969" spans="45:48" x14ac:dyDescent="0.2">
      <c r="AS819969" s="30"/>
      <c r="AT819969" s="30"/>
      <c r="AU819969" s="30"/>
      <c r="AV819969" s="30"/>
    </row>
    <row r="819977" spans="45:48" x14ac:dyDescent="0.2">
      <c r="AS819977" s="30"/>
      <c r="AT819977" s="30"/>
      <c r="AU819977" s="30"/>
      <c r="AV819977" s="30"/>
    </row>
    <row r="819985" spans="45:48" x14ac:dyDescent="0.2">
      <c r="AS819985" s="30"/>
      <c r="AT819985" s="30"/>
      <c r="AU819985" s="30"/>
      <c r="AV819985" s="30"/>
    </row>
    <row r="819993" spans="45:48" x14ac:dyDescent="0.2">
      <c r="AS819993" s="30"/>
      <c r="AT819993" s="30"/>
      <c r="AU819993" s="30"/>
      <c r="AV819993" s="30"/>
    </row>
    <row r="820001" spans="45:48" x14ac:dyDescent="0.2">
      <c r="AS820001" s="30"/>
      <c r="AT820001" s="30"/>
      <c r="AU820001" s="30"/>
      <c r="AV820001" s="30"/>
    </row>
    <row r="820009" spans="45:48" x14ac:dyDescent="0.2">
      <c r="AS820009" s="30"/>
      <c r="AT820009" s="30"/>
      <c r="AU820009" s="30"/>
      <c r="AV820009" s="30"/>
    </row>
    <row r="820017" spans="45:48" x14ac:dyDescent="0.2">
      <c r="AS820017" s="30"/>
      <c r="AT820017" s="30"/>
      <c r="AU820017" s="30"/>
      <c r="AV820017" s="30"/>
    </row>
    <row r="820025" spans="45:48" x14ac:dyDescent="0.2">
      <c r="AS820025" s="30"/>
      <c r="AT820025" s="30"/>
      <c r="AU820025" s="30"/>
      <c r="AV820025" s="30"/>
    </row>
    <row r="820033" spans="45:48" x14ac:dyDescent="0.2">
      <c r="AS820033" s="30"/>
      <c r="AT820033" s="30"/>
      <c r="AU820033" s="30"/>
      <c r="AV820033" s="30"/>
    </row>
    <row r="820041" spans="45:48" x14ac:dyDescent="0.2">
      <c r="AS820041" s="30"/>
      <c r="AT820041" s="30"/>
      <c r="AU820041" s="30"/>
      <c r="AV820041" s="30"/>
    </row>
    <row r="820049" spans="45:48" x14ac:dyDescent="0.2">
      <c r="AS820049" s="30"/>
      <c r="AT820049" s="30"/>
      <c r="AU820049" s="30"/>
      <c r="AV820049" s="30"/>
    </row>
    <row r="820057" spans="45:48" x14ac:dyDescent="0.2">
      <c r="AS820057" s="30"/>
      <c r="AT820057" s="30"/>
      <c r="AU820057" s="30"/>
      <c r="AV820057" s="30"/>
    </row>
    <row r="820065" spans="45:48" x14ac:dyDescent="0.2">
      <c r="AS820065" s="30"/>
      <c r="AT820065" s="30"/>
      <c r="AU820065" s="30"/>
      <c r="AV820065" s="30"/>
    </row>
    <row r="820073" spans="45:48" x14ac:dyDescent="0.2">
      <c r="AS820073" s="30"/>
      <c r="AT820073" s="30"/>
      <c r="AU820073" s="30"/>
      <c r="AV820073" s="30"/>
    </row>
    <row r="820081" spans="45:48" x14ac:dyDescent="0.2">
      <c r="AS820081" s="30"/>
      <c r="AT820081" s="30"/>
      <c r="AU820081" s="30"/>
      <c r="AV820081" s="30"/>
    </row>
    <row r="820089" spans="45:48" x14ac:dyDescent="0.2">
      <c r="AS820089" s="30"/>
      <c r="AT820089" s="30"/>
      <c r="AU820089" s="30"/>
      <c r="AV820089" s="30"/>
    </row>
    <row r="820097" spans="45:48" x14ac:dyDescent="0.2">
      <c r="AS820097" s="30"/>
      <c r="AT820097" s="30"/>
      <c r="AU820097" s="30"/>
      <c r="AV820097" s="30"/>
    </row>
    <row r="820105" spans="45:48" x14ac:dyDescent="0.2">
      <c r="AS820105" s="30"/>
      <c r="AT820105" s="30"/>
      <c r="AU820105" s="30"/>
      <c r="AV820105" s="30"/>
    </row>
    <row r="820113" spans="45:48" x14ac:dyDescent="0.2">
      <c r="AS820113" s="30"/>
      <c r="AT820113" s="30"/>
      <c r="AU820113" s="30"/>
      <c r="AV820113" s="30"/>
    </row>
    <row r="820121" spans="45:48" x14ac:dyDescent="0.2">
      <c r="AS820121" s="30"/>
      <c r="AT820121" s="30"/>
      <c r="AU820121" s="30"/>
      <c r="AV820121" s="30"/>
    </row>
    <row r="820129" spans="45:48" x14ac:dyDescent="0.2">
      <c r="AS820129" s="30"/>
      <c r="AT820129" s="30"/>
      <c r="AU820129" s="30"/>
      <c r="AV820129" s="30"/>
    </row>
    <row r="820137" spans="45:48" x14ac:dyDescent="0.2">
      <c r="AS820137" s="30"/>
      <c r="AT820137" s="30"/>
      <c r="AU820137" s="30"/>
      <c r="AV820137" s="30"/>
    </row>
    <row r="820145" spans="45:48" x14ac:dyDescent="0.2">
      <c r="AS820145" s="30"/>
      <c r="AT820145" s="30"/>
      <c r="AU820145" s="30"/>
      <c r="AV820145" s="30"/>
    </row>
    <row r="820153" spans="45:48" x14ac:dyDescent="0.2">
      <c r="AS820153" s="30"/>
      <c r="AT820153" s="30"/>
      <c r="AU820153" s="30"/>
      <c r="AV820153" s="30"/>
    </row>
    <row r="820161" spans="45:48" x14ac:dyDescent="0.2">
      <c r="AS820161" s="30"/>
      <c r="AT820161" s="30"/>
      <c r="AU820161" s="30"/>
      <c r="AV820161" s="30"/>
    </row>
    <row r="820169" spans="45:48" x14ac:dyDescent="0.2">
      <c r="AS820169" s="30"/>
      <c r="AT820169" s="30"/>
      <c r="AU820169" s="30"/>
      <c r="AV820169" s="30"/>
    </row>
    <row r="820177" spans="45:48" x14ac:dyDescent="0.2">
      <c r="AS820177" s="30"/>
      <c r="AT820177" s="30"/>
      <c r="AU820177" s="30"/>
      <c r="AV820177" s="30"/>
    </row>
    <row r="820185" spans="45:48" x14ac:dyDescent="0.2">
      <c r="AS820185" s="30"/>
      <c r="AT820185" s="30"/>
      <c r="AU820185" s="30"/>
      <c r="AV820185" s="30"/>
    </row>
    <row r="820193" spans="45:48" x14ac:dyDescent="0.2">
      <c r="AS820193" s="30"/>
      <c r="AT820193" s="30"/>
      <c r="AU820193" s="30"/>
      <c r="AV820193" s="30"/>
    </row>
    <row r="820201" spans="45:48" x14ac:dyDescent="0.2">
      <c r="AS820201" s="30"/>
      <c r="AT820201" s="30"/>
      <c r="AU820201" s="30"/>
      <c r="AV820201" s="30"/>
    </row>
    <row r="820209" spans="45:48" x14ac:dyDescent="0.2">
      <c r="AS820209" s="30"/>
      <c r="AT820209" s="30"/>
      <c r="AU820209" s="30"/>
      <c r="AV820209" s="30"/>
    </row>
    <row r="820217" spans="45:48" x14ac:dyDescent="0.2">
      <c r="AS820217" s="30"/>
      <c r="AT820217" s="30"/>
      <c r="AU820217" s="30"/>
      <c r="AV820217" s="30"/>
    </row>
    <row r="820225" spans="45:48" x14ac:dyDescent="0.2">
      <c r="AS820225" s="30"/>
      <c r="AT820225" s="30"/>
      <c r="AU820225" s="30"/>
      <c r="AV820225" s="30"/>
    </row>
    <row r="820233" spans="45:48" x14ac:dyDescent="0.2">
      <c r="AS820233" s="30"/>
      <c r="AT820233" s="30"/>
      <c r="AU820233" s="30"/>
      <c r="AV820233" s="30"/>
    </row>
    <row r="820241" spans="45:48" x14ac:dyDescent="0.2">
      <c r="AS820241" s="30"/>
      <c r="AT820241" s="30"/>
      <c r="AU820241" s="30"/>
      <c r="AV820241" s="30"/>
    </row>
    <row r="820249" spans="45:48" x14ac:dyDescent="0.2">
      <c r="AS820249" s="30"/>
      <c r="AT820249" s="30"/>
      <c r="AU820249" s="30"/>
      <c r="AV820249" s="30"/>
    </row>
    <row r="820257" spans="45:48" x14ac:dyDescent="0.2">
      <c r="AS820257" s="30"/>
      <c r="AT820257" s="30"/>
      <c r="AU820257" s="30"/>
      <c r="AV820257" s="30"/>
    </row>
    <row r="820265" spans="45:48" x14ac:dyDescent="0.2">
      <c r="AS820265" s="30"/>
      <c r="AT820265" s="30"/>
      <c r="AU820265" s="30"/>
      <c r="AV820265" s="30"/>
    </row>
    <row r="820273" spans="45:48" x14ac:dyDescent="0.2">
      <c r="AS820273" s="30"/>
      <c r="AT820273" s="30"/>
      <c r="AU820273" s="30"/>
      <c r="AV820273" s="30"/>
    </row>
    <row r="820281" spans="45:48" x14ac:dyDescent="0.2">
      <c r="AS820281" s="30"/>
      <c r="AT820281" s="30"/>
      <c r="AU820281" s="30"/>
      <c r="AV820281" s="30"/>
    </row>
    <row r="820289" spans="45:48" x14ac:dyDescent="0.2">
      <c r="AS820289" s="30"/>
      <c r="AT820289" s="30"/>
      <c r="AU820289" s="30"/>
      <c r="AV820289" s="30"/>
    </row>
    <row r="820297" spans="45:48" x14ac:dyDescent="0.2">
      <c r="AS820297" s="30"/>
      <c r="AT820297" s="30"/>
      <c r="AU820297" s="30"/>
      <c r="AV820297" s="30"/>
    </row>
    <row r="820305" spans="45:48" x14ac:dyDescent="0.2">
      <c r="AS820305" s="30"/>
      <c r="AT820305" s="30"/>
      <c r="AU820305" s="30"/>
      <c r="AV820305" s="30"/>
    </row>
    <row r="820313" spans="45:48" x14ac:dyDescent="0.2">
      <c r="AS820313" s="30"/>
      <c r="AT820313" s="30"/>
      <c r="AU820313" s="30"/>
      <c r="AV820313" s="30"/>
    </row>
    <row r="820321" spans="45:48" x14ac:dyDescent="0.2">
      <c r="AS820321" s="30"/>
      <c r="AT820321" s="30"/>
      <c r="AU820321" s="30"/>
      <c r="AV820321" s="30"/>
    </row>
    <row r="820329" spans="45:48" x14ac:dyDescent="0.2">
      <c r="AS820329" s="30"/>
      <c r="AT820329" s="30"/>
      <c r="AU820329" s="30"/>
      <c r="AV820329" s="30"/>
    </row>
    <row r="820337" spans="45:48" x14ac:dyDescent="0.2">
      <c r="AS820337" s="30"/>
      <c r="AT820337" s="30"/>
      <c r="AU820337" s="30"/>
      <c r="AV820337" s="30"/>
    </row>
    <row r="820345" spans="45:48" x14ac:dyDescent="0.2">
      <c r="AS820345" s="30"/>
      <c r="AT820345" s="30"/>
      <c r="AU820345" s="30"/>
      <c r="AV820345" s="30"/>
    </row>
    <row r="820353" spans="45:48" x14ac:dyDescent="0.2">
      <c r="AS820353" s="30"/>
      <c r="AT820353" s="30"/>
      <c r="AU820353" s="30"/>
      <c r="AV820353" s="30"/>
    </row>
    <row r="820361" spans="45:48" x14ac:dyDescent="0.2">
      <c r="AS820361" s="30"/>
      <c r="AT820361" s="30"/>
      <c r="AU820361" s="30"/>
      <c r="AV820361" s="30"/>
    </row>
    <row r="820369" spans="45:48" x14ac:dyDescent="0.2">
      <c r="AS820369" s="30"/>
      <c r="AT820369" s="30"/>
      <c r="AU820369" s="30"/>
      <c r="AV820369" s="30"/>
    </row>
    <row r="820377" spans="45:48" x14ac:dyDescent="0.2">
      <c r="AS820377" s="30"/>
      <c r="AT820377" s="30"/>
      <c r="AU820377" s="30"/>
      <c r="AV820377" s="30"/>
    </row>
    <row r="820385" spans="45:48" x14ac:dyDescent="0.2">
      <c r="AS820385" s="30"/>
      <c r="AT820385" s="30"/>
      <c r="AU820385" s="30"/>
      <c r="AV820385" s="30"/>
    </row>
    <row r="820393" spans="45:48" x14ac:dyDescent="0.2">
      <c r="AS820393" s="30"/>
      <c r="AT820393" s="30"/>
      <c r="AU820393" s="30"/>
      <c r="AV820393" s="30"/>
    </row>
    <row r="820401" spans="45:48" x14ac:dyDescent="0.2">
      <c r="AS820401" s="30"/>
      <c r="AT820401" s="30"/>
      <c r="AU820401" s="30"/>
      <c r="AV820401" s="30"/>
    </row>
    <row r="820409" spans="45:48" x14ac:dyDescent="0.2">
      <c r="AS820409" s="30"/>
      <c r="AT820409" s="30"/>
      <c r="AU820409" s="30"/>
      <c r="AV820409" s="30"/>
    </row>
    <row r="820417" spans="45:48" x14ac:dyDescent="0.2">
      <c r="AS820417" s="30"/>
      <c r="AT820417" s="30"/>
      <c r="AU820417" s="30"/>
      <c r="AV820417" s="30"/>
    </row>
    <row r="820425" spans="45:48" x14ac:dyDescent="0.2">
      <c r="AS820425" s="30"/>
      <c r="AT820425" s="30"/>
      <c r="AU820425" s="30"/>
      <c r="AV820425" s="30"/>
    </row>
    <row r="820433" spans="45:48" x14ac:dyDescent="0.2">
      <c r="AS820433" s="30"/>
      <c r="AT820433" s="30"/>
      <c r="AU820433" s="30"/>
      <c r="AV820433" s="30"/>
    </row>
    <row r="820441" spans="45:48" x14ac:dyDescent="0.2">
      <c r="AS820441" s="30"/>
      <c r="AT820441" s="30"/>
      <c r="AU820441" s="30"/>
      <c r="AV820441" s="30"/>
    </row>
    <row r="820449" spans="45:48" x14ac:dyDescent="0.2">
      <c r="AS820449" s="30"/>
      <c r="AT820449" s="30"/>
      <c r="AU820449" s="30"/>
      <c r="AV820449" s="30"/>
    </row>
    <row r="820457" spans="45:48" x14ac:dyDescent="0.2">
      <c r="AS820457" s="30"/>
      <c r="AT820457" s="30"/>
      <c r="AU820457" s="30"/>
      <c r="AV820457" s="30"/>
    </row>
    <row r="820465" spans="45:48" x14ac:dyDescent="0.2">
      <c r="AS820465" s="30"/>
      <c r="AT820465" s="30"/>
      <c r="AU820465" s="30"/>
      <c r="AV820465" s="30"/>
    </row>
    <row r="820473" spans="45:48" x14ac:dyDescent="0.2">
      <c r="AS820473" s="30"/>
      <c r="AT820473" s="30"/>
      <c r="AU820473" s="30"/>
      <c r="AV820473" s="30"/>
    </row>
    <row r="820481" spans="45:48" x14ac:dyDescent="0.2">
      <c r="AS820481" s="30"/>
      <c r="AT820481" s="30"/>
      <c r="AU820481" s="30"/>
      <c r="AV820481" s="30"/>
    </row>
    <row r="820489" spans="45:48" x14ac:dyDescent="0.2">
      <c r="AS820489" s="30"/>
      <c r="AT820489" s="30"/>
      <c r="AU820489" s="30"/>
      <c r="AV820489" s="30"/>
    </row>
    <row r="820497" spans="45:48" x14ac:dyDescent="0.2">
      <c r="AS820497" s="30"/>
      <c r="AT820497" s="30"/>
      <c r="AU820497" s="30"/>
      <c r="AV820497" s="30"/>
    </row>
    <row r="820505" spans="45:48" x14ac:dyDescent="0.2">
      <c r="AS820505" s="30"/>
      <c r="AT820505" s="30"/>
      <c r="AU820505" s="30"/>
      <c r="AV820505" s="30"/>
    </row>
    <row r="820513" spans="45:48" x14ac:dyDescent="0.2">
      <c r="AS820513" s="30"/>
      <c r="AT820513" s="30"/>
      <c r="AU820513" s="30"/>
      <c r="AV820513" s="30"/>
    </row>
    <row r="820521" spans="45:48" x14ac:dyDescent="0.2">
      <c r="AS820521" s="30"/>
      <c r="AT820521" s="30"/>
      <c r="AU820521" s="30"/>
      <c r="AV820521" s="30"/>
    </row>
    <row r="820529" spans="45:48" x14ac:dyDescent="0.2">
      <c r="AS820529" s="30"/>
      <c r="AT820529" s="30"/>
      <c r="AU820529" s="30"/>
      <c r="AV820529" s="30"/>
    </row>
    <row r="820537" spans="45:48" x14ac:dyDescent="0.2">
      <c r="AS820537" s="30"/>
      <c r="AT820537" s="30"/>
      <c r="AU820537" s="30"/>
      <c r="AV820537" s="30"/>
    </row>
    <row r="820545" spans="45:48" x14ac:dyDescent="0.2">
      <c r="AS820545" s="30"/>
      <c r="AT820545" s="30"/>
      <c r="AU820545" s="30"/>
      <c r="AV820545" s="30"/>
    </row>
    <row r="820553" spans="45:48" x14ac:dyDescent="0.2">
      <c r="AS820553" s="30"/>
      <c r="AT820553" s="30"/>
      <c r="AU820553" s="30"/>
      <c r="AV820553" s="30"/>
    </row>
    <row r="820561" spans="45:48" x14ac:dyDescent="0.2">
      <c r="AS820561" s="30"/>
      <c r="AT820561" s="30"/>
      <c r="AU820561" s="30"/>
      <c r="AV820561" s="30"/>
    </row>
    <row r="820569" spans="45:48" x14ac:dyDescent="0.2">
      <c r="AS820569" s="30"/>
      <c r="AT820569" s="30"/>
      <c r="AU820569" s="30"/>
      <c r="AV820569" s="30"/>
    </row>
    <row r="820577" spans="45:48" x14ac:dyDescent="0.2">
      <c r="AS820577" s="30"/>
      <c r="AT820577" s="30"/>
      <c r="AU820577" s="30"/>
      <c r="AV820577" s="30"/>
    </row>
    <row r="820585" spans="45:48" x14ac:dyDescent="0.2">
      <c r="AS820585" s="30"/>
      <c r="AT820585" s="30"/>
      <c r="AU820585" s="30"/>
      <c r="AV820585" s="30"/>
    </row>
    <row r="820593" spans="45:48" x14ac:dyDescent="0.2">
      <c r="AS820593" s="30"/>
      <c r="AT820593" s="30"/>
      <c r="AU820593" s="30"/>
      <c r="AV820593" s="30"/>
    </row>
    <row r="820601" spans="45:48" x14ac:dyDescent="0.2">
      <c r="AS820601" s="30"/>
      <c r="AT820601" s="30"/>
      <c r="AU820601" s="30"/>
      <c r="AV820601" s="30"/>
    </row>
    <row r="820609" spans="45:48" x14ac:dyDescent="0.2">
      <c r="AS820609" s="30"/>
      <c r="AT820609" s="30"/>
      <c r="AU820609" s="30"/>
      <c r="AV820609" s="30"/>
    </row>
    <row r="820617" spans="45:48" x14ac:dyDescent="0.2">
      <c r="AS820617" s="30"/>
      <c r="AT820617" s="30"/>
      <c r="AU820617" s="30"/>
      <c r="AV820617" s="30"/>
    </row>
    <row r="820625" spans="45:48" x14ac:dyDescent="0.2">
      <c r="AS820625" s="30"/>
      <c r="AT820625" s="30"/>
      <c r="AU820625" s="30"/>
      <c r="AV820625" s="30"/>
    </row>
    <row r="820633" spans="45:48" x14ac:dyDescent="0.2">
      <c r="AS820633" s="30"/>
      <c r="AT820633" s="30"/>
      <c r="AU820633" s="30"/>
      <c r="AV820633" s="30"/>
    </row>
    <row r="820641" spans="45:48" x14ac:dyDescent="0.2">
      <c r="AS820641" s="30"/>
      <c r="AT820641" s="30"/>
      <c r="AU820641" s="30"/>
      <c r="AV820641" s="30"/>
    </row>
    <row r="820649" spans="45:48" x14ac:dyDescent="0.2">
      <c r="AS820649" s="30"/>
      <c r="AT820649" s="30"/>
      <c r="AU820649" s="30"/>
      <c r="AV820649" s="30"/>
    </row>
    <row r="820657" spans="45:48" x14ac:dyDescent="0.2">
      <c r="AS820657" s="30"/>
      <c r="AT820657" s="30"/>
      <c r="AU820657" s="30"/>
      <c r="AV820657" s="30"/>
    </row>
    <row r="820665" spans="45:48" x14ac:dyDescent="0.2">
      <c r="AS820665" s="30"/>
      <c r="AT820665" s="30"/>
      <c r="AU820665" s="30"/>
      <c r="AV820665" s="30"/>
    </row>
    <row r="820673" spans="45:48" x14ac:dyDescent="0.2">
      <c r="AS820673" s="30"/>
      <c r="AT820673" s="30"/>
      <c r="AU820673" s="30"/>
      <c r="AV820673" s="30"/>
    </row>
    <row r="820681" spans="45:48" x14ac:dyDescent="0.2">
      <c r="AS820681" s="30"/>
      <c r="AT820681" s="30"/>
      <c r="AU820681" s="30"/>
      <c r="AV820681" s="30"/>
    </row>
    <row r="820689" spans="45:48" x14ac:dyDescent="0.2">
      <c r="AS820689" s="30"/>
      <c r="AT820689" s="30"/>
      <c r="AU820689" s="30"/>
      <c r="AV820689" s="30"/>
    </row>
    <row r="820697" spans="45:48" x14ac:dyDescent="0.2">
      <c r="AS820697" s="30"/>
      <c r="AT820697" s="30"/>
      <c r="AU820697" s="30"/>
      <c r="AV820697" s="30"/>
    </row>
    <row r="820705" spans="45:48" x14ac:dyDescent="0.2">
      <c r="AS820705" s="30"/>
      <c r="AT820705" s="30"/>
      <c r="AU820705" s="30"/>
      <c r="AV820705" s="30"/>
    </row>
    <row r="820713" spans="45:48" x14ac:dyDescent="0.2">
      <c r="AS820713" s="30"/>
      <c r="AT820713" s="30"/>
      <c r="AU820713" s="30"/>
      <c r="AV820713" s="30"/>
    </row>
    <row r="820721" spans="45:48" x14ac:dyDescent="0.2">
      <c r="AS820721" s="30"/>
      <c r="AT820721" s="30"/>
      <c r="AU820721" s="30"/>
      <c r="AV820721" s="30"/>
    </row>
    <row r="820729" spans="45:48" x14ac:dyDescent="0.2">
      <c r="AS820729" s="30"/>
      <c r="AT820729" s="30"/>
      <c r="AU820729" s="30"/>
      <c r="AV820729" s="30"/>
    </row>
    <row r="820737" spans="45:48" x14ac:dyDescent="0.2">
      <c r="AS820737" s="30"/>
      <c r="AT820737" s="30"/>
      <c r="AU820737" s="30"/>
      <c r="AV820737" s="30"/>
    </row>
    <row r="820745" spans="45:48" x14ac:dyDescent="0.2">
      <c r="AS820745" s="30"/>
      <c r="AT820745" s="30"/>
      <c r="AU820745" s="30"/>
      <c r="AV820745" s="30"/>
    </row>
    <row r="820753" spans="45:48" x14ac:dyDescent="0.2">
      <c r="AS820753" s="30"/>
      <c r="AT820753" s="30"/>
      <c r="AU820753" s="30"/>
      <c r="AV820753" s="30"/>
    </row>
    <row r="820761" spans="45:48" x14ac:dyDescent="0.2">
      <c r="AS820761" s="30"/>
      <c r="AT820761" s="30"/>
      <c r="AU820761" s="30"/>
      <c r="AV820761" s="30"/>
    </row>
    <row r="820769" spans="45:48" x14ac:dyDescent="0.2">
      <c r="AS820769" s="30"/>
      <c r="AT820769" s="30"/>
      <c r="AU820769" s="30"/>
      <c r="AV820769" s="30"/>
    </row>
    <row r="820777" spans="45:48" x14ac:dyDescent="0.2">
      <c r="AS820777" s="30"/>
      <c r="AT820777" s="30"/>
      <c r="AU820777" s="30"/>
      <c r="AV820777" s="30"/>
    </row>
    <row r="820785" spans="45:48" x14ac:dyDescent="0.2">
      <c r="AS820785" s="30"/>
      <c r="AT820785" s="30"/>
      <c r="AU820785" s="30"/>
      <c r="AV820785" s="30"/>
    </row>
    <row r="820793" spans="45:48" x14ac:dyDescent="0.2">
      <c r="AS820793" s="30"/>
      <c r="AT820793" s="30"/>
      <c r="AU820793" s="30"/>
      <c r="AV820793" s="30"/>
    </row>
    <row r="820801" spans="45:48" x14ac:dyDescent="0.2">
      <c r="AS820801" s="30"/>
      <c r="AT820801" s="30"/>
      <c r="AU820801" s="30"/>
      <c r="AV820801" s="30"/>
    </row>
    <row r="820809" spans="45:48" x14ac:dyDescent="0.2">
      <c r="AS820809" s="30"/>
      <c r="AT820809" s="30"/>
      <c r="AU820809" s="30"/>
      <c r="AV820809" s="30"/>
    </row>
    <row r="820817" spans="45:48" x14ac:dyDescent="0.2">
      <c r="AS820817" s="30"/>
      <c r="AT820817" s="30"/>
      <c r="AU820817" s="30"/>
      <c r="AV820817" s="30"/>
    </row>
    <row r="820825" spans="45:48" x14ac:dyDescent="0.2">
      <c r="AS820825" s="30"/>
      <c r="AT820825" s="30"/>
      <c r="AU820825" s="30"/>
      <c r="AV820825" s="30"/>
    </row>
    <row r="820833" spans="45:48" x14ac:dyDescent="0.2">
      <c r="AS820833" s="30"/>
      <c r="AT820833" s="30"/>
      <c r="AU820833" s="30"/>
      <c r="AV820833" s="30"/>
    </row>
    <row r="820841" spans="45:48" x14ac:dyDescent="0.2">
      <c r="AS820841" s="30"/>
      <c r="AT820841" s="30"/>
      <c r="AU820841" s="30"/>
      <c r="AV820841" s="30"/>
    </row>
    <row r="820849" spans="45:48" x14ac:dyDescent="0.2">
      <c r="AS820849" s="30"/>
      <c r="AT820849" s="30"/>
      <c r="AU820849" s="30"/>
      <c r="AV820849" s="30"/>
    </row>
    <row r="820857" spans="45:48" x14ac:dyDescent="0.2">
      <c r="AS820857" s="30"/>
      <c r="AT820857" s="30"/>
      <c r="AU820857" s="30"/>
      <c r="AV820857" s="30"/>
    </row>
    <row r="820865" spans="45:48" x14ac:dyDescent="0.2">
      <c r="AS820865" s="30"/>
      <c r="AT820865" s="30"/>
      <c r="AU820865" s="30"/>
      <c r="AV820865" s="30"/>
    </row>
    <row r="820873" spans="45:48" x14ac:dyDescent="0.2">
      <c r="AS820873" s="30"/>
      <c r="AT820873" s="30"/>
      <c r="AU820873" s="30"/>
      <c r="AV820873" s="30"/>
    </row>
    <row r="820881" spans="45:48" x14ac:dyDescent="0.2">
      <c r="AS820881" s="30"/>
      <c r="AT820881" s="30"/>
      <c r="AU820881" s="30"/>
      <c r="AV820881" s="30"/>
    </row>
    <row r="820889" spans="45:48" x14ac:dyDescent="0.2">
      <c r="AS820889" s="30"/>
      <c r="AT820889" s="30"/>
      <c r="AU820889" s="30"/>
      <c r="AV820889" s="30"/>
    </row>
    <row r="820897" spans="45:48" x14ac:dyDescent="0.2">
      <c r="AS820897" s="30"/>
      <c r="AT820897" s="30"/>
      <c r="AU820897" s="30"/>
      <c r="AV820897" s="30"/>
    </row>
    <row r="820905" spans="45:48" x14ac:dyDescent="0.2">
      <c r="AS820905" s="30"/>
      <c r="AT820905" s="30"/>
      <c r="AU820905" s="30"/>
      <c r="AV820905" s="30"/>
    </row>
    <row r="820913" spans="45:48" x14ac:dyDescent="0.2">
      <c r="AS820913" s="30"/>
      <c r="AT820913" s="30"/>
      <c r="AU820913" s="30"/>
      <c r="AV820913" s="30"/>
    </row>
    <row r="820921" spans="45:48" x14ac:dyDescent="0.2">
      <c r="AS820921" s="30"/>
      <c r="AT820921" s="30"/>
      <c r="AU820921" s="30"/>
      <c r="AV820921" s="30"/>
    </row>
    <row r="820929" spans="45:48" x14ac:dyDescent="0.2">
      <c r="AS820929" s="30"/>
      <c r="AT820929" s="30"/>
      <c r="AU820929" s="30"/>
      <c r="AV820929" s="30"/>
    </row>
    <row r="820937" spans="45:48" x14ac:dyDescent="0.2">
      <c r="AS820937" s="30"/>
      <c r="AT820937" s="30"/>
      <c r="AU820937" s="30"/>
      <c r="AV820937" s="30"/>
    </row>
    <row r="820945" spans="45:48" x14ac:dyDescent="0.2">
      <c r="AS820945" s="30"/>
      <c r="AT820945" s="30"/>
      <c r="AU820945" s="30"/>
      <c r="AV820945" s="30"/>
    </row>
    <row r="820953" spans="45:48" x14ac:dyDescent="0.2">
      <c r="AS820953" s="30"/>
      <c r="AT820953" s="30"/>
      <c r="AU820953" s="30"/>
      <c r="AV820953" s="30"/>
    </row>
    <row r="820961" spans="45:48" x14ac:dyDescent="0.2">
      <c r="AS820961" s="30"/>
      <c r="AT820961" s="30"/>
      <c r="AU820961" s="30"/>
      <c r="AV820961" s="30"/>
    </row>
    <row r="820969" spans="45:48" x14ac:dyDescent="0.2">
      <c r="AS820969" s="30"/>
      <c r="AT820969" s="30"/>
      <c r="AU820969" s="30"/>
      <c r="AV820969" s="30"/>
    </row>
    <row r="820977" spans="45:48" x14ac:dyDescent="0.2">
      <c r="AS820977" s="30"/>
      <c r="AT820977" s="30"/>
      <c r="AU820977" s="30"/>
      <c r="AV820977" s="30"/>
    </row>
    <row r="820985" spans="45:48" x14ac:dyDescent="0.2">
      <c r="AS820985" s="30"/>
      <c r="AT820985" s="30"/>
      <c r="AU820985" s="30"/>
      <c r="AV820985" s="30"/>
    </row>
    <row r="820993" spans="45:48" x14ac:dyDescent="0.2">
      <c r="AS820993" s="30"/>
      <c r="AT820993" s="30"/>
      <c r="AU820993" s="30"/>
      <c r="AV820993" s="30"/>
    </row>
    <row r="821001" spans="45:48" x14ac:dyDescent="0.2">
      <c r="AS821001" s="30"/>
      <c r="AT821001" s="30"/>
      <c r="AU821001" s="30"/>
      <c r="AV821001" s="30"/>
    </row>
    <row r="821009" spans="45:48" x14ac:dyDescent="0.2">
      <c r="AS821009" s="30"/>
      <c r="AT821009" s="30"/>
      <c r="AU821009" s="30"/>
      <c r="AV821009" s="30"/>
    </row>
    <row r="821017" spans="45:48" x14ac:dyDescent="0.2">
      <c r="AS821017" s="30"/>
      <c r="AT821017" s="30"/>
      <c r="AU821017" s="30"/>
      <c r="AV821017" s="30"/>
    </row>
    <row r="821025" spans="45:48" x14ac:dyDescent="0.2">
      <c r="AS821025" s="30"/>
      <c r="AT821025" s="30"/>
      <c r="AU821025" s="30"/>
      <c r="AV821025" s="30"/>
    </row>
    <row r="821033" spans="45:48" x14ac:dyDescent="0.2">
      <c r="AS821033" s="30"/>
      <c r="AT821033" s="30"/>
      <c r="AU821033" s="30"/>
      <c r="AV821033" s="30"/>
    </row>
    <row r="821041" spans="45:48" x14ac:dyDescent="0.2">
      <c r="AS821041" s="30"/>
      <c r="AT821041" s="30"/>
      <c r="AU821041" s="30"/>
      <c r="AV821041" s="30"/>
    </row>
    <row r="821049" spans="45:48" x14ac:dyDescent="0.2">
      <c r="AS821049" s="30"/>
      <c r="AT821049" s="30"/>
      <c r="AU821049" s="30"/>
      <c r="AV821049" s="30"/>
    </row>
    <row r="821057" spans="45:48" x14ac:dyDescent="0.2">
      <c r="AS821057" s="30"/>
      <c r="AT821057" s="30"/>
      <c r="AU821057" s="30"/>
      <c r="AV821057" s="30"/>
    </row>
    <row r="821065" spans="45:48" x14ac:dyDescent="0.2">
      <c r="AS821065" s="30"/>
      <c r="AT821065" s="30"/>
      <c r="AU821065" s="30"/>
      <c r="AV821065" s="30"/>
    </row>
    <row r="821073" spans="45:48" x14ac:dyDescent="0.2">
      <c r="AS821073" s="30"/>
      <c r="AT821073" s="30"/>
      <c r="AU821073" s="30"/>
      <c r="AV821073" s="30"/>
    </row>
    <row r="821081" spans="45:48" x14ac:dyDescent="0.2">
      <c r="AS821081" s="30"/>
      <c r="AT821081" s="30"/>
      <c r="AU821081" s="30"/>
      <c r="AV821081" s="30"/>
    </row>
    <row r="821089" spans="45:48" x14ac:dyDescent="0.2">
      <c r="AS821089" s="30"/>
      <c r="AT821089" s="30"/>
      <c r="AU821089" s="30"/>
      <c r="AV821089" s="30"/>
    </row>
    <row r="821097" spans="45:48" x14ac:dyDescent="0.2">
      <c r="AS821097" s="30"/>
      <c r="AT821097" s="30"/>
      <c r="AU821097" s="30"/>
      <c r="AV821097" s="30"/>
    </row>
    <row r="821105" spans="45:48" x14ac:dyDescent="0.2">
      <c r="AS821105" s="30"/>
      <c r="AT821105" s="30"/>
      <c r="AU821105" s="30"/>
      <c r="AV821105" s="30"/>
    </row>
    <row r="821113" spans="45:48" x14ac:dyDescent="0.2">
      <c r="AS821113" s="30"/>
      <c r="AT821113" s="30"/>
      <c r="AU821113" s="30"/>
      <c r="AV821113" s="30"/>
    </row>
    <row r="821121" spans="45:48" x14ac:dyDescent="0.2">
      <c r="AS821121" s="30"/>
      <c r="AT821121" s="30"/>
      <c r="AU821121" s="30"/>
      <c r="AV821121" s="30"/>
    </row>
    <row r="821129" spans="45:48" x14ac:dyDescent="0.2">
      <c r="AS821129" s="30"/>
      <c r="AT821129" s="30"/>
      <c r="AU821129" s="30"/>
      <c r="AV821129" s="30"/>
    </row>
    <row r="821137" spans="45:48" x14ac:dyDescent="0.2">
      <c r="AS821137" s="30"/>
      <c r="AT821137" s="30"/>
      <c r="AU821137" s="30"/>
      <c r="AV821137" s="30"/>
    </row>
    <row r="821145" spans="45:48" x14ac:dyDescent="0.2">
      <c r="AS821145" s="30"/>
      <c r="AT821145" s="30"/>
      <c r="AU821145" s="30"/>
      <c r="AV821145" s="30"/>
    </row>
    <row r="821153" spans="45:48" x14ac:dyDescent="0.2">
      <c r="AS821153" s="30"/>
      <c r="AT821153" s="30"/>
      <c r="AU821153" s="30"/>
      <c r="AV821153" s="30"/>
    </row>
    <row r="821161" spans="45:48" x14ac:dyDescent="0.2">
      <c r="AS821161" s="30"/>
      <c r="AT821161" s="30"/>
      <c r="AU821161" s="30"/>
      <c r="AV821161" s="30"/>
    </row>
    <row r="821169" spans="45:48" x14ac:dyDescent="0.2">
      <c r="AS821169" s="30"/>
      <c r="AT821169" s="30"/>
      <c r="AU821169" s="30"/>
      <c r="AV821169" s="30"/>
    </row>
    <row r="821177" spans="45:48" x14ac:dyDescent="0.2">
      <c r="AS821177" s="30"/>
      <c r="AT821177" s="30"/>
      <c r="AU821177" s="30"/>
      <c r="AV821177" s="30"/>
    </row>
    <row r="821185" spans="45:48" x14ac:dyDescent="0.2">
      <c r="AS821185" s="30"/>
      <c r="AT821185" s="30"/>
      <c r="AU821185" s="30"/>
      <c r="AV821185" s="30"/>
    </row>
    <row r="821193" spans="45:48" x14ac:dyDescent="0.2">
      <c r="AS821193" s="30"/>
      <c r="AT821193" s="30"/>
      <c r="AU821193" s="30"/>
      <c r="AV821193" s="30"/>
    </row>
    <row r="821201" spans="45:48" x14ac:dyDescent="0.2">
      <c r="AS821201" s="30"/>
      <c r="AT821201" s="30"/>
      <c r="AU821201" s="30"/>
      <c r="AV821201" s="30"/>
    </row>
    <row r="821209" spans="45:48" x14ac:dyDescent="0.2">
      <c r="AS821209" s="30"/>
      <c r="AT821209" s="30"/>
      <c r="AU821209" s="30"/>
      <c r="AV821209" s="30"/>
    </row>
    <row r="821217" spans="45:48" x14ac:dyDescent="0.2">
      <c r="AS821217" s="30"/>
      <c r="AT821217" s="30"/>
      <c r="AU821217" s="30"/>
      <c r="AV821217" s="30"/>
    </row>
    <row r="821225" spans="45:48" x14ac:dyDescent="0.2">
      <c r="AS821225" s="30"/>
      <c r="AT821225" s="30"/>
      <c r="AU821225" s="30"/>
      <c r="AV821225" s="30"/>
    </row>
    <row r="821233" spans="45:48" x14ac:dyDescent="0.2">
      <c r="AS821233" s="30"/>
      <c r="AT821233" s="30"/>
      <c r="AU821233" s="30"/>
      <c r="AV821233" s="30"/>
    </row>
    <row r="821241" spans="45:48" x14ac:dyDescent="0.2">
      <c r="AS821241" s="30"/>
      <c r="AT821241" s="30"/>
      <c r="AU821241" s="30"/>
      <c r="AV821241" s="30"/>
    </row>
    <row r="821249" spans="45:48" x14ac:dyDescent="0.2">
      <c r="AS821249" s="30"/>
      <c r="AT821249" s="30"/>
      <c r="AU821249" s="30"/>
      <c r="AV821249" s="30"/>
    </row>
    <row r="821257" spans="45:48" x14ac:dyDescent="0.2">
      <c r="AS821257" s="30"/>
      <c r="AT821257" s="30"/>
      <c r="AU821257" s="30"/>
      <c r="AV821257" s="30"/>
    </row>
    <row r="821265" spans="45:48" x14ac:dyDescent="0.2">
      <c r="AS821265" s="30"/>
      <c r="AT821265" s="30"/>
      <c r="AU821265" s="30"/>
      <c r="AV821265" s="30"/>
    </row>
    <row r="821273" spans="45:48" x14ac:dyDescent="0.2">
      <c r="AS821273" s="30"/>
      <c r="AT821273" s="30"/>
      <c r="AU821273" s="30"/>
      <c r="AV821273" s="30"/>
    </row>
    <row r="821281" spans="45:48" x14ac:dyDescent="0.2">
      <c r="AS821281" s="30"/>
      <c r="AT821281" s="30"/>
      <c r="AU821281" s="30"/>
      <c r="AV821281" s="30"/>
    </row>
    <row r="821289" spans="45:48" x14ac:dyDescent="0.2">
      <c r="AS821289" s="30"/>
      <c r="AT821289" s="30"/>
      <c r="AU821289" s="30"/>
      <c r="AV821289" s="30"/>
    </row>
    <row r="821297" spans="45:48" x14ac:dyDescent="0.2">
      <c r="AS821297" s="30"/>
      <c r="AT821297" s="30"/>
      <c r="AU821297" s="30"/>
      <c r="AV821297" s="30"/>
    </row>
    <row r="821305" spans="45:48" x14ac:dyDescent="0.2">
      <c r="AS821305" s="30"/>
      <c r="AT821305" s="30"/>
      <c r="AU821305" s="30"/>
      <c r="AV821305" s="30"/>
    </row>
    <row r="821313" spans="45:48" x14ac:dyDescent="0.2">
      <c r="AS821313" s="30"/>
      <c r="AT821313" s="30"/>
      <c r="AU821313" s="30"/>
      <c r="AV821313" s="30"/>
    </row>
    <row r="821321" spans="45:48" x14ac:dyDescent="0.2">
      <c r="AS821321" s="30"/>
      <c r="AT821321" s="30"/>
      <c r="AU821321" s="30"/>
      <c r="AV821321" s="30"/>
    </row>
    <row r="821329" spans="45:48" x14ac:dyDescent="0.2">
      <c r="AS821329" s="30"/>
      <c r="AT821329" s="30"/>
      <c r="AU821329" s="30"/>
      <c r="AV821329" s="30"/>
    </row>
    <row r="821337" spans="45:48" x14ac:dyDescent="0.2">
      <c r="AS821337" s="30"/>
      <c r="AT821337" s="30"/>
      <c r="AU821337" s="30"/>
      <c r="AV821337" s="30"/>
    </row>
    <row r="821345" spans="45:48" x14ac:dyDescent="0.2">
      <c r="AS821345" s="30"/>
      <c r="AT821345" s="30"/>
      <c r="AU821345" s="30"/>
      <c r="AV821345" s="30"/>
    </row>
    <row r="821353" spans="45:48" x14ac:dyDescent="0.2">
      <c r="AS821353" s="30"/>
      <c r="AT821353" s="30"/>
      <c r="AU821353" s="30"/>
      <c r="AV821353" s="30"/>
    </row>
    <row r="821361" spans="45:48" x14ac:dyDescent="0.2">
      <c r="AS821361" s="30"/>
      <c r="AT821361" s="30"/>
      <c r="AU821361" s="30"/>
      <c r="AV821361" s="30"/>
    </row>
    <row r="821369" spans="45:48" x14ac:dyDescent="0.2">
      <c r="AS821369" s="30"/>
      <c r="AT821369" s="30"/>
      <c r="AU821369" s="30"/>
      <c r="AV821369" s="30"/>
    </row>
    <row r="821377" spans="45:48" x14ac:dyDescent="0.2">
      <c r="AS821377" s="30"/>
      <c r="AT821377" s="30"/>
      <c r="AU821377" s="30"/>
      <c r="AV821377" s="30"/>
    </row>
    <row r="821385" spans="45:48" x14ac:dyDescent="0.2">
      <c r="AS821385" s="30"/>
      <c r="AT821385" s="30"/>
      <c r="AU821385" s="30"/>
      <c r="AV821385" s="30"/>
    </row>
    <row r="821393" spans="45:48" x14ac:dyDescent="0.2">
      <c r="AS821393" s="30"/>
      <c r="AT821393" s="30"/>
      <c r="AU821393" s="30"/>
      <c r="AV821393" s="30"/>
    </row>
    <row r="821401" spans="45:48" x14ac:dyDescent="0.2">
      <c r="AS821401" s="30"/>
      <c r="AT821401" s="30"/>
      <c r="AU821401" s="30"/>
      <c r="AV821401" s="30"/>
    </row>
    <row r="821409" spans="45:48" x14ac:dyDescent="0.2">
      <c r="AS821409" s="30"/>
      <c r="AT821409" s="30"/>
      <c r="AU821409" s="30"/>
      <c r="AV821409" s="30"/>
    </row>
    <row r="821417" spans="45:48" x14ac:dyDescent="0.2">
      <c r="AS821417" s="30"/>
      <c r="AT821417" s="30"/>
      <c r="AU821417" s="30"/>
      <c r="AV821417" s="30"/>
    </row>
    <row r="821425" spans="45:48" x14ac:dyDescent="0.2">
      <c r="AS821425" s="30"/>
      <c r="AT821425" s="30"/>
      <c r="AU821425" s="30"/>
      <c r="AV821425" s="30"/>
    </row>
    <row r="821433" spans="45:48" x14ac:dyDescent="0.2">
      <c r="AS821433" s="30"/>
      <c r="AT821433" s="30"/>
      <c r="AU821433" s="30"/>
      <c r="AV821433" s="30"/>
    </row>
    <row r="821441" spans="45:48" x14ac:dyDescent="0.2">
      <c r="AS821441" s="30"/>
      <c r="AT821441" s="30"/>
      <c r="AU821441" s="30"/>
      <c r="AV821441" s="30"/>
    </row>
    <row r="821449" spans="45:48" x14ac:dyDescent="0.2">
      <c r="AS821449" s="30"/>
      <c r="AT821449" s="30"/>
      <c r="AU821449" s="30"/>
      <c r="AV821449" s="30"/>
    </row>
    <row r="821457" spans="45:48" x14ac:dyDescent="0.2">
      <c r="AS821457" s="30"/>
      <c r="AT821457" s="30"/>
      <c r="AU821457" s="30"/>
      <c r="AV821457" s="30"/>
    </row>
    <row r="821465" spans="45:48" x14ac:dyDescent="0.2">
      <c r="AS821465" s="30"/>
      <c r="AT821465" s="30"/>
      <c r="AU821465" s="30"/>
      <c r="AV821465" s="30"/>
    </row>
    <row r="821473" spans="45:48" x14ac:dyDescent="0.2">
      <c r="AS821473" s="30"/>
      <c r="AT821473" s="30"/>
      <c r="AU821473" s="30"/>
      <c r="AV821473" s="30"/>
    </row>
    <row r="821481" spans="45:48" x14ac:dyDescent="0.2">
      <c r="AS821481" s="30"/>
      <c r="AT821481" s="30"/>
      <c r="AU821481" s="30"/>
      <c r="AV821481" s="30"/>
    </row>
    <row r="821489" spans="45:48" x14ac:dyDescent="0.2">
      <c r="AS821489" s="30"/>
      <c r="AT821489" s="30"/>
      <c r="AU821489" s="30"/>
      <c r="AV821489" s="30"/>
    </row>
    <row r="821497" spans="45:48" x14ac:dyDescent="0.2">
      <c r="AS821497" s="30"/>
      <c r="AT821497" s="30"/>
      <c r="AU821497" s="30"/>
      <c r="AV821497" s="30"/>
    </row>
    <row r="821505" spans="45:48" x14ac:dyDescent="0.2">
      <c r="AS821505" s="30"/>
      <c r="AT821505" s="30"/>
      <c r="AU821505" s="30"/>
      <c r="AV821505" s="30"/>
    </row>
    <row r="821513" spans="45:48" x14ac:dyDescent="0.2">
      <c r="AS821513" s="30"/>
      <c r="AT821513" s="30"/>
      <c r="AU821513" s="30"/>
      <c r="AV821513" s="30"/>
    </row>
    <row r="821521" spans="45:48" x14ac:dyDescent="0.2">
      <c r="AS821521" s="30"/>
      <c r="AT821521" s="30"/>
      <c r="AU821521" s="30"/>
      <c r="AV821521" s="30"/>
    </row>
    <row r="821529" spans="45:48" x14ac:dyDescent="0.2">
      <c r="AS821529" s="30"/>
      <c r="AT821529" s="30"/>
      <c r="AU821529" s="30"/>
      <c r="AV821529" s="30"/>
    </row>
    <row r="821537" spans="45:48" x14ac:dyDescent="0.2">
      <c r="AS821537" s="30"/>
      <c r="AT821537" s="30"/>
      <c r="AU821537" s="30"/>
      <c r="AV821537" s="30"/>
    </row>
    <row r="821545" spans="45:48" x14ac:dyDescent="0.2">
      <c r="AS821545" s="30"/>
      <c r="AT821545" s="30"/>
      <c r="AU821545" s="30"/>
      <c r="AV821545" s="30"/>
    </row>
    <row r="821553" spans="45:48" x14ac:dyDescent="0.2">
      <c r="AS821553" s="30"/>
      <c r="AT821553" s="30"/>
      <c r="AU821553" s="30"/>
      <c r="AV821553" s="30"/>
    </row>
    <row r="821561" spans="45:48" x14ac:dyDescent="0.2">
      <c r="AS821561" s="30"/>
      <c r="AT821561" s="30"/>
      <c r="AU821561" s="30"/>
      <c r="AV821561" s="30"/>
    </row>
    <row r="821569" spans="45:48" x14ac:dyDescent="0.2">
      <c r="AS821569" s="30"/>
      <c r="AT821569" s="30"/>
      <c r="AU821569" s="30"/>
      <c r="AV821569" s="30"/>
    </row>
    <row r="821577" spans="45:48" x14ac:dyDescent="0.2">
      <c r="AS821577" s="30"/>
      <c r="AT821577" s="30"/>
      <c r="AU821577" s="30"/>
      <c r="AV821577" s="30"/>
    </row>
    <row r="821585" spans="45:48" x14ac:dyDescent="0.2">
      <c r="AS821585" s="30"/>
      <c r="AT821585" s="30"/>
      <c r="AU821585" s="30"/>
      <c r="AV821585" s="30"/>
    </row>
    <row r="821593" spans="45:48" x14ac:dyDescent="0.2">
      <c r="AS821593" s="30"/>
      <c r="AT821593" s="30"/>
      <c r="AU821593" s="30"/>
      <c r="AV821593" s="30"/>
    </row>
    <row r="821601" spans="45:48" x14ac:dyDescent="0.2">
      <c r="AS821601" s="30"/>
      <c r="AT821601" s="30"/>
      <c r="AU821601" s="30"/>
      <c r="AV821601" s="30"/>
    </row>
    <row r="821609" spans="45:48" x14ac:dyDescent="0.2">
      <c r="AS821609" s="30"/>
      <c r="AT821609" s="30"/>
      <c r="AU821609" s="30"/>
      <c r="AV821609" s="30"/>
    </row>
    <row r="821617" spans="45:48" x14ac:dyDescent="0.2">
      <c r="AS821617" s="30"/>
      <c r="AT821617" s="30"/>
      <c r="AU821617" s="30"/>
      <c r="AV821617" s="30"/>
    </row>
    <row r="821625" spans="45:48" x14ac:dyDescent="0.2">
      <c r="AS821625" s="30"/>
      <c r="AT821625" s="30"/>
      <c r="AU821625" s="30"/>
      <c r="AV821625" s="30"/>
    </row>
    <row r="821633" spans="45:48" x14ac:dyDescent="0.2">
      <c r="AS821633" s="30"/>
      <c r="AT821633" s="30"/>
      <c r="AU821633" s="30"/>
      <c r="AV821633" s="30"/>
    </row>
    <row r="821641" spans="45:48" x14ac:dyDescent="0.2">
      <c r="AS821641" s="30"/>
      <c r="AT821641" s="30"/>
      <c r="AU821641" s="30"/>
      <c r="AV821641" s="30"/>
    </row>
    <row r="821649" spans="45:48" x14ac:dyDescent="0.2">
      <c r="AS821649" s="30"/>
      <c r="AT821649" s="30"/>
      <c r="AU821649" s="30"/>
      <c r="AV821649" s="30"/>
    </row>
    <row r="821657" spans="45:48" x14ac:dyDescent="0.2">
      <c r="AS821657" s="30"/>
      <c r="AT821657" s="30"/>
      <c r="AU821657" s="30"/>
      <c r="AV821657" s="30"/>
    </row>
    <row r="821665" spans="45:48" x14ac:dyDescent="0.2">
      <c r="AS821665" s="30"/>
      <c r="AT821665" s="30"/>
      <c r="AU821665" s="30"/>
      <c r="AV821665" s="30"/>
    </row>
    <row r="821673" spans="45:48" x14ac:dyDescent="0.2">
      <c r="AS821673" s="30"/>
      <c r="AT821673" s="30"/>
      <c r="AU821673" s="30"/>
      <c r="AV821673" s="30"/>
    </row>
    <row r="821681" spans="45:48" x14ac:dyDescent="0.2">
      <c r="AS821681" s="30"/>
      <c r="AT821681" s="30"/>
      <c r="AU821681" s="30"/>
      <c r="AV821681" s="30"/>
    </row>
    <row r="821689" spans="45:48" x14ac:dyDescent="0.2">
      <c r="AS821689" s="30"/>
      <c r="AT821689" s="30"/>
      <c r="AU821689" s="30"/>
      <c r="AV821689" s="30"/>
    </row>
    <row r="821697" spans="45:48" x14ac:dyDescent="0.2">
      <c r="AS821697" s="30"/>
      <c r="AT821697" s="30"/>
      <c r="AU821697" s="30"/>
      <c r="AV821697" s="30"/>
    </row>
    <row r="821705" spans="45:48" x14ac:dyDescent="0.2">
      <c r="AS821705" s="30"/>
      <c r="AT821705" s="30"/>
      <c r="AU821705" s="30"/>
      <c r="AV821705" s="30"/>
    </row>
    <row r="821713" spans="45:48" x14ac:dyDescent="0.2">
      <c r="AS821713" s="30"/>
      <c r="AT821713" s="30"/>
      <c r="AU821713" s="30"/>
      <c r="AV821713" s="30"/>
    </row>
    <row r="821721" spans="45:48" x14ac:dyDescent="0.2">
      <c r="AS821721" s="30"/>
      <c r="AT821721" s="30"/>
      <c r="AU821721" s="30"/>
      <c r="AV821721" s="30"/>
    </row>
    <row r="821729" spans="45:48" x14ac:dyDescent="0.2">
      <c r="AS821729" s="30"/>
      <c r="AT821729" s="30"/>
      <c r="AU821729" s="30"/>
      <c r="AV821729" s="30"/>
    </row>
    <row r="821737" spans="45:48" x14ac:dyDescent="0.2">
      <c r="AS821737" s="30"/>
      <c r="AT821737" s="30"/>
      <c r="AU821737" s="30"/>
      <c r="AV821737" s="30"/>
    </row>
    <row r="821745" spans="45:48" x14ac:dyDescent="0.2">
      <c r="AS821745" s="30"/>
      <c r="AT821745" s="30"/>
      <c r="AU821745" s="30"/>
      <c r="AV821745" s="30"/>
    </row>
    <row r="821753" spans="45:48" x14ac:dyDescent="0.2">
      <c r="AS821753" s="30"/>
      <c r="AT821753" s="30"/>
      <c r="AU821753" s="30"/>
      <c r="AV821753" s="30"/>
    </row>
    <row r="821761" spans="45:48" x14ac:dyDescent="0.2">
      <c r="AS821761" s="30"/>
      <c r="AT821761" s="30"/>
      <c r="AU821761" s="30"/>
      <c r="AV821761" s="30"/>
    </row>
    <row r="821769" spans="45:48" x14ac:dyDescent="0.2">
      <c r="AS821769" s="30"/>
      <c r="AT821769" s="30"/>
      <c r="AU821769" s="30"/>
      <c r="AV821769" s="30"/>
    </row>
    <row r="821777" spans="45:48" x14ac:dyDescent="0.2">
      <c r="AS821777" s="30"/>
      <c r="AT821777" s="30"/>
      <c r="AU821777" s="30"/>
      <c r="AV821777" s="30"/>
    </row>
    <row r="821785" spans="45:48" x14ac:dyDescent="0.2">
      <c r="AS821785" s="30"/>
      <c r="AT821785" s="30"/>
      <c r="AU821785" s="30"/>
      <c r="AV821785" s="30"/>
    </row>
    <row r="821793" spans="45:48" x14ac:dyDescent="0.2">
      <c r="AS821793" s="30"/>
      <c r="AT821793" s="30"/>
      <c r="AU821793" s="30"/>
      <c r="AV821793" s="30"/>
    </row>
    <row r="821801" spans="45:48" x14ac:dyDescent="0.2">
      <c r="AS821801" s="30"/>
      <c r="AT821801" s="30"/>
      <c r="AU821801" s="30"/>
      <c r="AV821801" s="30"/>
    </row>
    <row r="821809" spans="45:48" x14ac:dyDescent="0.2">
      <c r="AS821809" s="30"/>
      <c r="AT821809" s="30"/>
      <c r="AU821809" s="30"/>
      <c r="AV821809" s="30"/>
    </row>
    <row r="821817" spans="45:48" x14ac:dyDescent="0.2">
      <c r="AS821817" s="30"/>
      <c r="AT821817" s="30"/>
      <c r="AU821817" s="30"/>
      <c r="AV821817" s="30"/>
    </row>
    <row r="821825" spans="45:48" x14ac:dyDescent="0.2">
      <c r="AS821825" s="30"/>
      <c r="AT821825" s="30"/>
      <c r="AU821825" s="30"/>
      <c r="AV821825" s="30"/>
    </row>
    <row r="821833" spans="45:48" x14ac:dyDescent="0.2">
      <c r="AS821833" s="30"/>
      <c r="AT821833" s="30"/>
      <c r="AU821833" s="30"/>
      <c r="AV821833" s="30"/>
    </row>
    <row r="821841" spans="45:48" x14ac:dyDescent="0.2">
      <c r="AS821841" s="30"/>
      <c r="AT821841" s="30"/>
      <c r="AU821841" s="30"/>
      <c r="AV821841" s="30"/>
    </row>
    <row r="821849" spans="45:48" x14ac:dyDescent="0.2">
      <c r="AS821849" s="30"/>
      <c r="AT821849" s="30"/>
      <c r="AU821849" s="30"/>
      <c r="AV821849" s="30"/>
    </row>
    <row r="821857" spans="45:48" x14ac:dyDescent="0.2">
      <c r="AS821857" s="30"/>
      <c r="AT821857" s="30"/>
      <c r="AU821857" s="30"/>
      <c r="AV821857" s="30"/>
    </row>
    <row r="821865" spans="45:48" x14ac:dyDescent="0.2">
      <c r="AS821865" s="30"/>
      <c r="AT821865" s="30"/>
      <c r="AU821865" s="30"/>
      <c r="AV821865" s="30"/>
    </row>
    <row r="821873" spans="45:48" x14ac:dyDescent="0.2">
      <c r="AS821873" s="30"/>
      <c r="AT821873" s="30"/>
      <c r="AU821873" s="30"/>
      <c r="AV821873" s="30"/>
    </row>
    <row r="821881" spans="45:48" x14ac:dyDescent="0.2">
      <c r="AS821881" s="30"/>
      <c r="AT821881" s="30"/>
      <c r="AU821881" s="30"/>
      <c r="AV821881" s="30"/>
    </row>
    <row r="821889" spans="45:48" x14ac:dyDescent="0.2">
      <c r="AS821889" s="30"/>
      <c r="AT821889" s="30"/>
      <c r="AU821889" s="30"/>
      <c r="AV821889" s="30"/>
    </row>
    <row r="821897" spans="45:48" x14ac:dyDescent="0.2">
      <c r="AS821897" s="30"/>
      <c r="AT821897" s="30"/>
      <c r="AU821897" s="30"/>
      <c r="AV821897" s="30"/>
    </row>
    <row r="821905" spans="45:48" x14ac:dyDescent="0.2">
      <c r="AS821905" s="30"/>
      <c r="AT821905" s="30"/>
      <c r="AU821905" s="30"/>
      <c r="AV821905" s="30"/>
    </row>
    <row r="821913" spans="45:48" x14ac:dyDescent="0.2">
      <c r="AS821913" s="30"/>
      <c r="AT821913" s="30"/>
      <c r="AU821913" s="30"/>
      <c r="AV821913" s="30"/>
    </row>
    <row r="821921" spans="45:48" x14ac:dyDescent="0.2">
      <c r="AS821921" s="30"/>
      <c r="AT821921" s="30"/>
      <c r="AU821921" s="30"/>
      <c r="AV821921" s="30"/>
    </row>
    <row r="821929" spans="45:48" x14ac:dyDescent="0.2">
      <c r="AS821929" s="30"/>
      <c r="AT821929" s="30"/>
      <c r="AU821929" s="30"/>
      <c r="AV821929" s="30"/>
    </row>
    <row r="821937" spans="45:48" x14ac:dyDescent="0.2">
      <c r="AS821937" s="30"/>
      <c r="AT821937" s="30"/>
      <c r="AU821937" s="30"/>
      <c r="AV821937" s="30"/>
    </row>
    <row r="821945" spans="45:48" x14ac:dyDescent="0.2">
      <c r="AS821945" s="30"/>
      <c r="AT821945" s="30"/>
      <c r="AU821945" s="30"/>
      <c r="AV821945" s="30"/>
    </row>
    <row r="821953" spans="45:48" x14ac:dyDescent="0.2">
      <c r="AS821953" s="30"/>
      <c r="AT821953" s="30"/>
      <c r="AU821953" s="30"/>
      <c r="AV821953" s="30"/>
    </row>
    <row r="821961" spans="45:48" x14ac:dyDescent="0.2">
      <c r="AS821961" s="30"/>
      <c r="AT821961" s="30"/>
      <c r="AU821961" s="30"/>
      <c r="AV821961" s="30"/>
    </row>
    <row r="821969" spans="45:48" x14ac:dyDescent="0.2">
      <c r="AS821969" s="30"/>
      <c r="AT821969" s="30"/>
      <c r="AU821969" s="30"/>
      <c r="AV821969" s="30"/>
    </row>
    <row r="821977" spans="45:48" x14ac:dyDescent="0.2">
      <c r="AS821977" s="30"/>
      <c r="AT821977" s="30"/>
      <c r="AU821977" s="30"/>
      <c r="AV821977" s="30"/>
    </row>
    <row r="821985" spans="45:48" x14ac:dyDescent="0.2">
      <c r="AS821985" s="30"/>
      <c r="AT821985" s="30"/>
      <c r="AU821985" s="30"/>
      <c r="AV821985" s="30"/>
    </row>
    <row r="821993" spans="45:48" x14ac:dyDescent="0.2">
      <c r="AS821993" s="30"/>
      <c r="AT821993" s="30"/>
      <c r="AU821993" s="30"/>
      <c r="AV821993" s="30"/>
    </row>
    <row r="822001" spans="45:48" x14ac:dyDescent="0.2">
      <c r="AS822001" s="30"/>
      <c r="AT822001" s="30"/>
      <c r="AU822001" s="30"/>
      <c r="AV822001" s="30"/>
    </row>
    <row r="822009" spans="45:48" x14ac:dyDescent="0.2">
      <c r="AS822009" s="30"/>
      <c r="AT822009" s="30"/>
      <c r="AU822009" s="30"/>
      <c r="AV822009" s="30"/>
    </row>
    <row r="822017" spans="45:48" x14ac:dyDescent="0.2">
      <c r="AS822017" s="30"/>
      <c r="AT822017" s="30"/>
      <c r="AU822017" s="30"/>
      <c r="AV822017" s="30"/>
    </row>
    <row r="822025" spans="45:48" x14ac:dyDescent="0.2">
      <c r="AS822025" s="30"/>
      <c r="AT822025" s="30"/>
      <c r="AU822025" s="30"/>
      <c r="AV822025" s="30"/>
    </row>
    <row r="822033" spans="45:48" x14ac:dyDescent="0.2">
      <c r="AS822033" s="30"/>
      <c r="AT822033" s="30"/>
      <c r="AU822033" s="30"/>
      <c r="AV822033" s="30"/>
    </row>
    <row r="822041" spans="45:48" x14ac:dyDescent="0.2">
      <c r="AS822041" s="30"/>
      <c r="AT822041" s="30"/>
      <c r="AU822041" s="30"/>
      <c r="AV822041" s="30"/>
    </row>
    <row r="822049" spans="45:48" x14ac:dyDescent="0.2">
      <c r="AS822049" s="30"/>
      <c r="AT822049" s="30"/>
      <c r="AU822049" s="30"/>
      <c r="AV822049" s="30"/>
    </row>
    <row r="822057" spans="45:48" x14ac:dyDescent="0.2">
      <c r="AS822057" s="30"/>
      <c r="AT822057" s="30"/>
      <c r="AU822057" s="30"/>
      <c r="AV822057" s="30"/>
    </row>
    <row r="822065" spans="45:48" x14ac:dyDescent="0.2">
      <c r="AS822065" s="30"/>
      <c r="AT822065" s="30"/>
      <c r="AU822065" s="30"/>
      <c r="AV822065" s="30"/>
    </row>
    <row r="822073" spans="45:48" x14ac:dyDescent="0.2">
      <c r="AS822073" s="30"/>
      <c r="AT822073" s="30"/>
      <c r="AU822073" s="30"/>
      <c r="AV822073" s="30"/>
    </row>
    <row r="822081" spans="45:48" x14ac:dyDescent="0.2">
      <c r="AS822081" s="30"/>
      <c r="AT822081" s="30"/>
      <c r="AU822081" s="30"/>
      <c r="AV822081" s="30"/>
    </row>
    <row r="822089" spans="45:48" x14ac:dyDescent="0.2">
      <c r="AS822089" s="30"/>
      <c r="AT822089" s="30"/>
      <c r="AU822089" s="30"/>
      <c r="AV822089" s="30"/>
    </row>
    <row r="822097" spans="45:48" x14ac:dyDescent="0.2">
      <c r="AS822097" s="30"/>
      <c r="AT822097" s="30"/>
      <c r="AU822097" s="30"/>
      <c r="AV822097" s="30"/>
    </row>
    <row r="822105" spans="45:48" x14ac:dyDescent="0.2">
      <c r="AS822105" s="30"/>
      <c r="AT822105" s="30"/>
      <c r="AU822105" s="30"/>
      <c r="AV822105" s="30"/>
    </row>
    <row r="822113" spans="45:48" x14ac:dyDescent="0.2">
      <c r="AS822113" s="30"/>
      <c r="AT822113" s="30"/>
      <c r="AU822113" s="30"/>
      <c r="AV822113" s="30"/>
    </row>
    <row r="822121" spans="45:48" x14ac:dyDescent="0.2">
      <c r="AS822121" s="30"/>
      <c r="AT822121" s="30"/>
      <c r="AU822121" s="30"/>
      <c r="AV822121" s="30"/>
    </row>
    <row r="822129" spans="45:48" x14ac:dyDescent="0.2">
      <c r="AS822129" s="30"/>
      <c r="AT822129" s="30"/>
      <c r="AU822129" s="30"/>
      <c r="AV822129" s="30"/>
    </row>
    <row r="822137" spans="45:48" x14ac:dyDescent="0.2">
      <c r="AS822137" s="30"/>
      <c r="AT822137" s="30"/>
      <c r="AU822137" s="30"/>
      <c r="AV822137" s="30"/>
    </row>
    <row r="822145" spans="45:48" x14ac:dyDescent="0.2">
      <c r="AS822145" s="30"/>
      <c r="AT822145" s="30"/>
      <c r="AU822145" s="30"/>
      <c r="AV822145" s="30"/>
    </row>
    <row r="822153" spans="45:48" x14ac:dyDescent="0.2">
      <c r="AS822153" s="30"/>
      <c r="AT822153" s="30"/>
      <c r="AU822153" s="30"/>
      <c r="AV822153" s="30"/>
    </row>
    <row r="822161" spans="45:48" x14ac:dyDescent="0.2">
      <c r="AS822161" s="30"/>
      <c r="AT822161" s="30"/>
      <c r="AU822161" s="30"/>
      <c r="AV822161" s="30"/>
    </row>
    <row r="822169" spans="45:48" x14ac:dyDescent="0.2">
      <c r="AS822169" s="30"/>
      <c r="AT822169" s="30"/>
      <c r="AU822169" s="30"/>
      <c r="AV822169" s="30"/>
    </row>
    <row r="822177" spans="45:48" x14ac:dyDescent="0.2">
      <c r="AS822177" s="30"/>
      <c r="AT822177" s="30"/>
      <c r="AU822177" s="30"/>
      <c r="AV822177" s="30"/>
    </row>
    <row r="822185" spans="45:48" x14ac:dyDescent="0.2">
      <c r="AS822185" s="30"/>
      <c r="AT822185" s="30"/>
      <c r="AU822185" s="30"/>
      <c r="AV822185" s="30"/>
    </row>
    <row r="822193" spans="45:48" x14ac:dyDescent="0.2">
      <c r="AS822193" s="30"/>
      <c r="AT822193" s="30"/>
      <c r="AU822193" s="30"/>
      <c r="AV822193" s="30"/>
    </row>
    <row r="822201" spans="45:48" x14ac:dyDescent="0.2">
      <c r="AS822201" s="30"/>
      <c r="AT822201" s="30"/>
      <c r="AU822201" s="30"/>
      <c r="AV822201" s="30"/>
    </row>
    <row r="822209" spans="45:48" x14ac:dyDescent="0.2">
      <c r="AS822209" s="30"/>
      <c r="AT822209" s="30"/>
      <c r="AU822209" s="30"/>
      <c r="AV822209" s="30"/>
    </row>
    <row r="822217" spans="45:48" x14ac:dyDescent="0.2">
      <c r="AS822217" s="30"/>
      <c r="AT822217" s="30"/>
      <c r="AU822217" s="30"/>
      <c r="AV822217" s="30"/>
    </row>
    <row r="822225" spans="45:48" x14ac:dyDescent="0.2">
      <c r="AS822225" s="30"/>
      <c r="AT822225" s="30"/>
      <c r="AU822225" s="30"/>
      <c r="AV822225" s="30"/>
    </row>
    <row r="822233" spans="45:48" x14ac:dyDescent="0.2">
      <c r="AS822233" s="30"/>
      <c r="AT822233" s="30"/>
      <c r="AU822233" s="30"/>
      <c r="AV822233" s="30"/>
    </row>
    <row r="822241" spans="45:48" x14ac:dyDescent="0.2">
      <c r="AS822241" s="30"/>
      <c r="AT822241" s="30"/>
      <c r="AU822241" s="30"/>
      <c r="AV822241" s="30"/>
    </row>
    <row r="822249" spans="45:48" x14ac:dyDescent="0.2">
      <c r="AS822249" s="30"/>
      <c r="AT822249" s="30"/>
      <c r="AU822249" s="30"/>
      <c r="AV822249" s="30"/>
    </row>
    <row r="822257" spans="45:48" x14ac:dyDescent="0.2">
      <c r="AS822257" s="30"/>
      <c r="AT822257" s="30"/>
      <c r="AU822257" s="30"/>
      <c r="AV822257" s="30"/>
    </row>
    <row r="822265" spans="45:48" x14ac:dyDescent="0.2">
      <c r="AS822265" s="30"/>
      <c r="AT822265" s="30"/>
      <c r="AU822265" s="30"/>
      <c r="AV822265" s="30"/>
    </row>
    <row r="822273" spans="45:48" x14ac:dyDescent="0.2">
      <c r="AS822273" s="30"/>
      <c r="AT822273" s="30"/>
      <c r="AU822273" s="30"/>
      <c r="AV822273" s="30"/>
    </row>
    <row r="822281" spans="45:48" x14ac:dyDescent="0.2">
      <c r="AS822281" s="30"/>
      <c r="AT822281" s="30"/>
      <c r="AU822281" s="30"/>
      <c r="AV822281" s="30"/>
    </row>
    <row r="822289" spans="45:48" x14ac:dyDescent="0.2">
      <c r="AS822289" s="30"/>
      <c r="AT822289" s="30"/>
      <c r="AU822289" s="30"/>
      <c r="AV822289" s="30"/>
    </row>
    <row r="822297" spans="45:48" x14ac:dyDescent="0.2">
      <c r="AS822297" s="30"/>
      <c r="AT822297" s="30"/>
      <c r="AU822297" s="30"/>
      <c r="AV822297" s="30"/>
    </row>
    <row r="822305" spans="45:48" x14ac:dyDescent="0.2">
      <c r="AS822305" s="30"/>
      <c r="AT822305" s="30"/>
      <c r="AU822305" s="30"/>
      <c r="AV822305" s="30"/>
    </row>
    <row r="822313" spans="45:48" x14ac:dyDescent="0.2">
      <c r="AS822313" s="30"/>
      <c r="AT822313" s="30"/>
      <c r="AU822313" s="30"/>
      <c r="AV822313" s="30"/>
    </row>
    <row r="822321" spans="45:48" x14ac:dyDescent="0.2">
      <c r="AS822321" s="30"/>
      <c r="AT822321" s="30"/>
      <c r="AU822321" s="30"/>
      <c r="AV822321" s="30"/>
    </row>
    <row r="822329" spans="45:48" x14ac:dyDescent="0.2">
      <c r="AS822329" s="30"/>
      <c r="AT822329" s="30"/>
      <c r="AU822329" s="30"/>
      <c r="AV822329" s="30"/>
    </row>
    <row r="822337" spans="45:48" x14ac:dyDescent="0.2">
      <c r="AS822337" s="30"/>
      <c r="AT822337" s="30"/>
      <c r="AU822337" s="30"/>
      <c r="AV822337" s="30"/>
    </row>
    <row r="822345" spans="45:48" x14ac:dyDescent="0.2">
      <c r="AS822345" s="30"/>
      <c r="AT822345" s="30"/>
      <c r="AU822345" s="30"/>
      <c r="AV822345" s="30"/>
    </row>
    <row r="822353" spans="45:48" x14ac:dyDescent="0.2">
      <c r="AS822353" s="30"/>
      <c r="AT822353" s="30"/>
      <c r="AU822353" s="30"/>
      <c r="AV822353" s="30"/>
    </row>
    <row r="822361" spans="45:48" x14ac:dyDescent="0.2">
      <c r="AS822361" s="30"/>
      <c r="AT822361" s="30"/>
      <c r="AU822361" s="30"/>
      <c r="AV822361" s="30"/>
    </row>
    <row r="822369" spans="45:48" x14ac:dyDescent="0.2">
      <c r="AS822369" s="30"/>
      <c r="AT822369" s="30"/>
      <c r="AU822369" s="30"/>
      <c r="AV822369" s="30"/>
    </row>
    <row r="822377" spans="45:48" x14ac:dyDescent="0.2">
      <c r="AS822377" s="30"/>
      <c r="AT822377" s="30"/>
      <c r="AU822377" s="30"/>
      <c r="AV822377" s="30"/>
    </row>
    <row r="822385" spans="45:48" x14ac:dyDescent="0.2">
      <c r="AS822385" s="30"/>
      <c r="AT822385" s="30"/>
      <c r="AU822385" s="30"/>
      <c r="AV822385" s="30"/>
    </row>
    <row r="822393" spans="45:48" x14ac:dyDescent="0.2">
      <c r="AS822393" s="30"/>
      <c r="AT822393" s="30"/>
      <c r="AU822393" s="30"/>
      <c r="AV822393" s="30"/>
    </row>
    <row r="822401" spans="45:48" x14ac:dyDescent="0.2">
      <c r="AS822401" s="30"/>
      <c r="AT822401" s="30"/>
      <c r="AU822401" s="30"/>
      <c r="AV822401" s="30"/>
    </row>
    <row r="822409" spans="45:48" x14ac:dyDescent="0.2">
      <c r="AS822409" s="30"/>
      <c r="AT822409" s="30"/>
      <c r="AU822409" s="30"/>
      <c r="AV822409" s="30"/>
    </row>
    <row r="822417" spans="45:48" x14ac:dyDescent="0.2">
      <c r="AS822417" s="30"/>
      <c r="AT822417" s="30"/>
      <c r="AU822417" s="30"/>
      <c r="AV822417" s="30"/>
    </row>
    <row r="822425" spans="45:48" x14ac:dyDescent="0.2">
      <c r="AS822425" s="30"/>
      <c r="AT822425" s="30"/>
      <c r="AU822425" s="30"/>
      <c r="AV822425" s="30"/>
    </row>
    <row r="822433" spans="45:48" x14ac:dyDescent="0.2">
      <c r="AS822433" s="30"/>
      <c r="AT822433" s="30"/>
      <c r="AU822433" s="30"/>
      <c r="AV822433" s="30"/>
    </row>
    <row r="822441" spans="45:48" x14ac:dyDescent="0.2">
      <c r="AS822441" s="30"/>
      <c r="AT822441" s="30"/>
      <c r="AU822441" s="30"/>
      <c r="AV822441" s="30"/>
    </row>
    <row r="822449" spans="45:48" x14ac:dyDescent="0.2">
      <c r="AS822449" s="30"/>
      <c r="AT822449" s="30"/>
      <c r="AU822449" s="30"/>
      <c r="AV822449" s="30"/>
    </row>
    <row r="822457" spans="45:48" x14ac:dyDescent="0.2">
      <c r="AS822457" s="30"/>
      <c r="AT822457" s="30"/>
      <c r="AU822457" s="30"/>
      <c r="AV822457" s="30"/>
    </row>
    <row r="822465" spans="45:48" x14ac:dyDescent="0.2">
      <c r="AS822465" s="30"/>
      <c r="AT822465" s="30"/>
      <c r="AU822465" s="30"/>
      <c r="AV822465" s="30"/>
    </row>
    <row r="822473" spans="45:48" x14ac:dyDescent="0.2">
      <c r="AS822473" s="30"/>
      <c r="AT822473" s="30"/>
      <c r="AU822473" s="30"/>
      <c r="AV822473" s="30"/>
    </row>
    <row r="822481" spans="45:48" x14ac:dyDescent="0.2">
      <c r="AS822481" s="30"/>
      <c r="AT822481" s="30"/>
      <c r="AU822481" s="30"/>
      <c r="AV822481" s="30"/>
    </row>
    <row r="822489" spans="45:48" x14ac:dyDescent="0.2">
      <c r="AS822489" s="30"/>
      <c r="AT822489" s="30"/>
      <c r="AU822489" s="30"/>
      <c r="AV822489" s="30"/>
    </row>
    <row r="822497" spans="45:48" x14ac:dyDescent="0.2">
      <c r="AS822497" s="30"/>
      <c r="AT822497" s="30"/>
      <c r="AU822497" s="30"/>
      <c r="AV822497" s="30"/>
    </row>
    <row r="822505" spans="45:48" x14ac:dyDescent="0.2">
      <c r="AS822505" s="30"/>
      <c r="AT822505" s="30"/>
      <c r="AU822505" s="30"/>
      <c r="AV822505" s="30"/>
    </row>
    <row r="822513" spans="45:48" x14ac:dyDescent="0.2">
      <c r="AS822513" s="30"/>
      <c r="AT822513" s="30"/>
      <c r="AU822513" s="30"/>
      <c r="AV822513" s="30"/>
    </row>
    <row r="822521" spans="45:48" x14ac:dyDescent="0.2">
      <c r="AS822521" s="30"/>
      <c r="AT822521" s="30"/>
      <c r="AU822521" s="30"/>
      <c r="AV822521" s="30"/>
    </row>
    <row r="822529" spans="45:48" x14ac:dyDescent="0.2">
      <c r="AS822529" s="30"/>
      <c r="AT822529" s="30"/>
      <c r="AU822529" s="30"/>
      <c r="AV822529" s="30"/>
    </row>
    <row r="822537" spans="45:48" x14ac:dyDescent="0.2">
      <c r="AS822537" s="30"/>
      <c r="AT822537" s="30"/>
      <c r="AU822537" s="30"/>
      <c r="AV822537" s="30"/>
    </row>
    <row r="822545" spans="45:48" x14ac:dyDescent="0.2">
      <c r="AS822545" s="30"/>
      <c r="AT822545" s="30"/>
      <c r="AU822545" s="30"/>
      <c r="AV822545" s="30"/>
    </row>
    <row r="822553" spans="45:48" x14ac:dyDescent="0.2">
      <c r="AS822553" s="30"/>
      <c r="AT822553" s="30"/>
      <c r="AU822553" s="30"/>
      <c r="AV822553" s="30"/>
    </row>
    <row r="822561" spans="45:48" x14ac:dyDescent="0.2">
      <c r="AS822561" s="30"/>
      <c r="AT822561" s="30"/>
      <c r="AU822561" s="30"/>
      <c r="AV822561" s="30"/>
    </row>
    <row r="822569" spans="45:48" x14ac:dyDescent="0.2">
      <c r="AS822569" s="30"/>
      <c r="AT822569" s="30"/>
      <c r="AU822569" s="30"/>
      <c r="AV822569" s="30"/>
    </row>
    <row r="822577" spans="45:48" x14ac:dyDescent="0.2">
      <c r="AS822577" s="30"/>
      <c r="AT822577" s="30"/>
      <c r="AU822577" s="30"/>
      <c r="AV822577" s="30"/>
    </row>
    <row r="822585" spans="45:48" x14ac:dyDescent="0.2">
      <c r="AS822585" s="30"/>
      <c r="AT822585" s="30"/>
      <c r="AU822585" s="30"/>
      <c r="AV822585" s="30"/>
    </row>
    <row r="822593" spans="45:48" x14ac:dyDescent="0.2">
      <c r="AS822593" s="30"/>
      <c r="AT822593" s="30"/>
      <c r="AU822593" s="30"/>
      <c r="AV822593" s="30"/>
    </row>
    <row r="822601" spans="45:48" x14ac:dyDescent="0.2">
      <c r="AS822601" s="30"/>
      <c r="AT822601" s="30"/>
      <c r="AU822601" s="30"/>
      <c r="AV822601" s="30"/>
    </row>
    <row r="822609" spans="45:48" x14ac:dyDescent="0.2">
      <c r="AS822609" s="30"/>
      <c r="AT822609" s="30"/>
      <c r="AU822609" s="30"/>
      <c r="AV822609" s="30"/>
    </row>
    <row r="822617" spans="45:48" x14ac:dyDescent="0.2">
      <c r="AS822617" s="30"/>
      <c r="AT822617" s="30"/>
      <c r="AU822617" s="30"/>
      <c r="AV822617" s="30"/>
    </row>
    <row r="822625" spans="45:48" x14ac:dyDescent="0.2">
      <c r="AS822625" s="30"/>
      <c r="AT822625" s="30"/>
      <c r="AU822625" s="30"/>
      <c r="AV822625" s="30"/>
    </row>
    <row r="822633" spans="45:48" x14ac:dyDescent="0.2">
      <c r="AS822633" s="30"/>
      <c r="AT822633" s="30"/>
      <c r="AU822633" s="30"/>
      <c r="AV822633" s="30"/>
    </row>
    <row r="822641" spans="45:48" x14ac:dyDescent="0.2">
      <c r="AS822641" s="30"/>
      <c r="AT822641" s="30"/>
      <c r="AU822641" s="30"/>
      <c r="AV822641" s="30"/>
    </row>
    <row r="822649" spans="45:48" x14ac:dyDescent="0.2">
      <c r="AS822649" s="30"/>
      <c r="AT822649" s="30"/>
      <c r="AU822649" s="30"/>
      <c r="AV822649" s="30"/>
    </row>
    <row r="822657" spans="45:48" x14ac:dyDescent="0.2">
      <c r="AS822657" s="30"/>
      <c r="AT822657" s="30"/>
      <c r="AU822657" s="30"/>
      <c r="AV822657" s="30"/>
    </row>
    <row r="822665" spans="45:48" x14ac:dyDescent="0.2">
      <c r="AS822665" s="30"/>
      <c r="AT822665" s="30"/>
      <c r="AU822665" s="30"/>
      <c r="AV822665" s="30"/>
    </row>
    <row r="822673" spans="45:48" x14ac:dyDescent="0.2">
      <c r="AS822673" s="30"/>
      <c r="AT822673" s="30"/>
      <c r="AU822673" s="30"/>
      <c r="AV822673" s="30"/>
    </row>
    <row r="822681" spans="45:48" x14ac:dyDescent="0.2">
      <c r="AS822681" s="30"/>
      <c r="AT822681" s="30"/>
      <c r="AU822681" s="30"/>
      <c r="AV822681" s="30"/>
    </row>
    <row r="822689" spans="45:48" x14ac:dyDescent="0.2">
      <c r="AS822689" s="30"/>
      <c r="AT822689" s="30"/>
      <c r="AU822689" s="30"/>
      <c r="AV822689" s="30"/>
    </row>
    <row r="822697" spans="45:48" x14ac:dyDescent="0.2">
      <c r="AS822697" s="30"/>
      <c r="AT822697" s="30"/>
      <c r="AU822697" s="30"/>
      <c r="AV822697" s="30"/>
    </row>
    <row r="822705" spans="45:48" x14ac:dyDescent="0.2">
      <c r="AS822705" s="30"/>
      <c r="AT822705" s="30"/>
      <c r="AU822705" s="30"/>
      <c r="AV822705" s="30"/>
    </row>
    <row r="822713" spans="45:48" x14ac:dyDescent="0.2">
      <c r="AS822713" s="30"/>
      <c r="AT822713" s="30"/>
      <c r="AU822713" s="30"/>
      <c r="AV822713" s="30"/>
    </row>
    <row r="822721" spans="45:48" x14ac:dyDescent="0.2">
      <c r="AS822721" s="30"/>
      <c r="AT822721" s="30"/>
      <c r="AU822721" s="30"/>
      <c r="AV822721" s="30"/>
    </row>
    <row r="822729" spans="45:48" x14ac:dyDescent="0.2">
      <c r="AS822729" s="30"/>
      <c r="AT822729" s="30"/>
      <c r="AU822729" s="30"/>
      <c r="AV822729" s="30"/>
    </row>
    <row r="822737" spans="45:48" x14ac:dyDescent="0.2">
      <c r="AS822737" s="30"/>
      <c r="AT822737" s="30"/>
      <c r="AU822737" s="30"/>
      <c r="AV822737" s="30"/>
    </row>
    <row r="822745" spans="45:48" x14ac:dyDescent="0.2">
      <c r="AS822745" s="30"/>
      <c r="AT822745" s="30"/>
      <c r="AU822745" s="30"/>
      <c r="AV822745" s="30"/>
    </row>
    <row r="822753" spans="45:48" x14ac:dyDescent="0.2">
      <c r="AS822753" s="30"/>
      <c r="AT822753" s="30"/>
      <c r="AU822753" s="30"/>
      <c r="AV822753" s="30"/>
    </row>
    <row r="822761" spans="45:48" x14ac:dyDescent="0.2">
      <c r="AS822761" s="30"/>
      <c r="AT822761" s="30"/>
      <c r="AU822761" s="30"/>
      <c r="AV822761" s="30"/>
    </row>
    <row r="822769" spans="45:48" x14ac:dyDescent="0.2">
      <c r="AS822769" s="30"/>
      <c r="AT822769" s="30"/>
      <c r="AU822769" s="30"/>
      <c r="AV822769" s="30"/>
    </row>
    <row r="822777" spans="45:48" x14ac:dyDescent="0.2">
      <c r="AS822777" s="30"/>
      <c r="AT822777" s="30"/>
      <c r="AU822777" s="30"/>
      <c r="AV822777" s="30"/>
    </row>
    <row r="822785" spans="45:48" x14ac:dyDescent="0.2">
      <c r="AS822785" s="30"/>
      <c r="AT822785" s="30"/>
      <c r="AU822785" s="30"/>
      <c r="AV822785" s="30"/>
    </row>
    <row r="822793" spans="45:48" x14ac:dyDescent="0.2">
      <c r="AS822793" s="30"/>
      <c r="AT822793" s="30"/>
      <c r="AU822793" s="30"/>
      <c r="AV822793" s="30"/>
    </row>
    <row r="822801" spans="45:48" x14ac:dyDescent="0.2">
      <c r="AS822801" s="30"/>
      <c r="AT822801" s="30"/>
      <c r="AU822801" s="30"/>
      <c r="AV822801" s="30"/>
    </row>
    <row r="822809" spans="45:48" x14ac:dyDescent="0.2">
      <c r="AS822809" s="30"/>
      <c r="AT822809" s="30"/>
      <c r="AU822809" s="30"/>
      <c r="AV822809" s="30"/>
    </row>
    <row r="822817" spans="45:48" x14ac:dyDescent="0.2">
      <c r="AS822817" s="30"/>
      <c r="AT822817" s="30"/>
      <c r="AU822817" s="30"/>
      <c r="AV822817" s="30"/>
    </row>
    <row r="822825" spans="45:48" x14ac:dyDescent="0.2">
      <c r="AS822825" s="30"/>
      <c r="AT822825" s="30"/>
      <c r="AU822825" s="30"/>
      <c r="AV822825" s="30"/>
    </row>
    <row r="822833" spans="45:48" x14ac:dyDescent="0.2">
      <c r="AS822833" s="30"/>
      <c r="AT822833" s="30"/>
      <c r="AU822833" s="30"/>
      <c r="AV822833" s="30"/>
    </row>
    <row r="822841" spans="45:48" x14ac:dyDescent="0.2">
      <c r="AS822841" s="30"/>
      <c r="AT822841" s="30"/>
      <c r="AU822841" s="30"/>
      <c r="AV822841" s="30"/>
    </row>
    <row r="822849" spans="45:48" x14ac:dyDescent="0.2">
      <c r="AS822849" s="30"/>
      <c r="AT822849" s="30"/>
      <c r="AU822849" s="30"/>
      <c r="AV822849" s="30"/>
    </row>
    <row r="822857" spans="45:48" x14ac:dyDescent="0.2">
      <c r="AS822857" s="30"/>
      <c r="AT822857" s="30"/>
      <c r="AU822857" s="30"/>
      <c r="AV822857" s="30"/>
    </row>
    <row r="822865" spans="45:48" x14ac:dyDescent="0.2">
      <c r="AS822865" s="30"/>
      <c r="AT822865" s="30"/>
      <c r="AU822865" s="30"/>
      <c r="AV822865" s="30"/>
    </row>
    <row r="822873" spans="45:48" x14ac:dyDescent="0.2">
      <c r="AS822873" s="30"/>
      <c r="AT822873" s="30"/>
      <c r="AU822873" s="30"/>
      <c r="AV822873" s="30"/>
    </row>
    <row r="822881" spans="45:48" x14ac:dyDescent="0.2">
      <c r="AS822881" s="30"/>
      <c r="AT822881" s="30"/>
      <c r="AU822881" s="30"/>
      <c r="AV822881" s="30"/>
    </row>
    <row r="822889" spans="45:48" x14ac:dyDescent="0.2">
      <c r="AS822889" s="30"/>
      <c r="AT822889" s="30"/>
      <c r="AU822889" s="30"/>
      <c r="AV822889" s="30"/>
    </row>
    <row r="822897" spans="45:48" x14ac:dyDescent="0.2">
      <c r="AS822897" s="30"/>
      <c r="AT822897" s="30"/>
      <c r="AU822897" s="30"/>
      <c r="AV822897" s="30"/>
    </row>
    <row r="822905" spans="45:48" x14ac:dyDescent="0.2">
      <c r="AS822905" s="30"/>
      <c r="AT822905" s="30"/>
      <c r="AU822905" s="30"/>
      <c r="AV822905" s="30"/>
    </row>
    <row r="822913" spans="45:48" x14ac:dyDescent="0.2">
      <c r="AS822913" s="30"/>
      <c r="AT822913" s="30"/>
      <c r="AU822913" s="30"/>
      <c r="AV822913" s="30"/>
    </row>
    <row r="822921" spans="45:48" x14ac:dyDescent="0.2">
      <c r="AS822921" s="30"/>
      <c r="AT822921" s="30"/>
      <c r="AU822921" s="30"/>
      <c r="AV822921" s="30"/>
    </row>
    <row r="822929" spans="45:48" x14ac:dyDescent="0.2">
      <c r="AS822929" s="30"/>
      <c r="AT822929" s="30"/>
      <c r="AU822929" s="30"/>
      <c r="AV822929" s="30"/>
    </row>
    <row r="822937" spans="45:48" x14ac:dyDescent="0.2">
      <c r="AS822937" s="30"/>
      <c r="AT822937" s="30"/>
      <c r="AU822937" s="30"/>
      <c r="AV822937" s="30"/>
    </row>
    <row r="822945" spans="45:48" x14ac:dyDescent="0.2">
      <c r="AS822945" s="30"/>
      <c r="AT822945" s="30"/>
      <c r="AU822945" s="30"/>
      <c r="AV822945" s="30"/>
    </row>
    <row r="822953" spans="45:48" x14ac:dyDescent="0.2">
      <c r="AS822953" s="30"/>
      <c r="AT822953" s="30"/>
      <c r="AU822953" s="30"/>
      <c r="AV822953" s="30"/>
    </row>
    <row r="822961" spans="45:48" x14ac:dyDescent="0.2">
      <c r="AS822961" s="30"/>
      <c r="AT822961" s="30"/>
      <c r="AU822961" s="30"/>
      <c r="AV822961" s="30"/>
    </row>
    <row r="822969" spans="45:48" x14ac:dyDescent="0.2">
      <c r="AS822969" s="30"/>
      <c r="AT822969" s="30"/>
      <c r="AU822969" s="30"/>
      <c r="AV822969" s="30"/>
    </row>
    <row r="822977" spans="45:48" x14ac:dyDescent="0.2">
      <c r="AS822977" s="30"/>
      <c r="AT822977" s="30"/>
      <c r="AU822977" s="30"/>
      <c r="AV822977" s="30"/>
    </row>
    <row r="822985" spans="45:48" x14ac:dyDescent="0.2">
      <c r="AS822985" s="30"/>
      <c r="AT822985" s="30"/>
      <c r="AU822985" s="30"/>
      <c r="AV822985" s="30"/>
    </row>
    <row r="822993" spans="45:48" x14ac:dyDescent="0.2">
      <c r="AS822993" s="30"/>
      <c r="AT822993" s="30"/>
      <c r="AU822993" s="30"/>
      <c r="AV822993" s="30"/>
    </row>
    <row r="823001" spans="45:48" x14ac:dyDescent="0.2">
      <c r="AS823001" s="30"/>
      <c r="AT823001" s="30"/>
      <c r="AU823001" s="30"/>
      <c r="AV823001" s="30"/>
    </row>
    <row r="823009" spans="45:48" x14ac:dyDescent="0.2">
      <c r="AS823009" s="30"/>
      <c r="AT823009" s="30"/>
      <c r="AU823009" s="30"/>
      <c r="AV823009" s="30"/>
    </row>
    <row r="823017" spans="45:48" x14ac:dyDescent="0.2">
      <c r="AS823017" s="30"/>
      <c r="AT823017" s="30"/>
      <c r="AU823017" s="30"/>
      <c r="AV823017" s="30"/>
    </row>
    <row r="823025" spans="45:48" x14ac:dyDescent="0.2">
      <c r="AS823025" s="30"/>
      <c r="AT823025" s="30"/>
      <c r="AU823025" s="30"/>
      <c r="AV823025" s="30"/>
    </row>
    <row r="823033" spans="45:48" x14ac:dyDescent="0.2">
      <c r="AS823033" s="30"/>
      <c r="AT823033" s="30"/>
      <c r="AU823033" s="30"/>
      <c r="AV823033" s="30"/>
    </row>
    <row r="823041" spans="45:48" x14ac:dyDescent="0.2">
      <c r="AS823041" s="30"/>
      <c r="AT823041" s="30"/>
      <c r="AU823041" s="30"/>
      <c r="AV823041" s="30"/>
    </row>
    <row r="823049" spans="45:48" x14ac:dyDescent="0.2">
      <c r="AS823049" s="30"/>
      <c r="AT823049" s="30"/>
      <c r="AU823049" s="30"/>
      <c r="AV823049" s="30"/>
    </row>
    <row r="823057" spans="45:48" x14ac:dyDescent="0.2">
      <c r="AS823057" s="30"/>
      <c r="AT823057" s="30"/>
      <c r="AU823057" s="30"/>
      <c r="AV823057" s="30"/>
    </row>
    <row r="823065" spans="45:48" x14ac:dyDescent="0.2">
      <c r="AS823065" s="30"/>
      <c r="AT823065" s="30"/>
      <c r="AU823065" s="30"/>
      <c r="AV823065" s="30"/>
    </row>
    <row r="823073" spans="45:48" x14ac:dyDescent="0.2">
      <c r="AS823073" s="30"/>
      <c r="AT823073" s="30"/>
      <c r="AU823073" s="30"/>
      <c r="AV823073" s="30"/>
    </row>
    <row r="823081" spans="45:48" x14ac:dyDescent="0.2">
      <c r="AS823081" s="30"/>
      <c r="AT823081" s="30"/>
      <c r="AU823081" s="30"/>
      <c r="AV823081" s="30"/>
    </row>
    <row r="823089" spans="45:48" x14ac:dyDescent="0.2">
      <c r="AS823089" s="30"/>
      <c r="AT823089" s="30"/>
      <c r="AU823089" s="30"/>
      <c r="AV823089" s="30"/>
    </row>
    <row r="823097" spans="45:48" x14ac:dyDescent="0.2">
      <c r="AS823097" s="30"/>
      <c r="AT823097" s="30"/>
      <c r="AU823097" s="30"/>
      <c r="AV823097" s="30"/>
    </row>
    <row r="823105" spans="45:48" x14ac:dyDescent="0.2">
      <c r="AS823105" s="30"/>
      <c r="AT823105" s="30"/>
      <c r="AU823105" s="30"/>
      <c r="AV823105" s="30"/>
    </row>
    <row r="823113" spans="45:48" x14ac:dyDescent="0.2">
      <c r="AS823113" s="30"/>
      <c r="AT823113" s="30"/>
      <c r="AU823113" s="30"/>
      <c r="AV823113" s="30"/>
    </row>
    <row r="823121" spans="45:48" x14ac:dyDescent="0.2">
      <c r="AS823121" s="30"/>
      <c r="AT823121" s="30"/>
      <c r="AU823121" s="30"/>
      <c r="AV823121" s="30"/>
    </row>
    <row r="823129" spans="45:48" x14ac:dyDescent="0.2">
      <c r="AS823129" s="30"/>
      <c r="AT823129" s="30"/>
      <c r="AU823129" s="30"/>
      <c r="AV823129" s="30"/>
    </row>
    <row r="823137" spans="45:48" x14ac:dyDescent="0.2">
      <c r="AS823137" s="30"/>
      <c r="AT823137" s="30"/>
      <c r="AU823137" s="30"/>
      <c r="AV823137" s="30"/>
    </row>
    <row r="823145" spans="45:48" x14ac:dyDescent="0.2">
      <c r="AS823145" s="30"/>
      <c r="AT823145" s="30"/>
      <c r="AU823145" s="30"/>
      <c r="AV823145" s="30"/>
    </row>
    <row r="823153" spans="45:48" x14ac:dyDescent="0.2">
      <c r="AS823153" s="30"/>
      <c r="AT823153" s="30"/>
      <c r="AU823153" s="30"/>
      <c r="AV823153" s="30"/>
    </row>
    <row r="823161" spans="45:48" x14ac:dyDescent="0.2">
      <c r="AS823161" s="30"/>
      <c r="AT823161" s="30"/>
      <c r="AU823161" s="30"/>
      <c r="AV823161" s="30"/>
    </row>
    <row r="823169" spans="45:48" x14ac:dyDescent="0.2">
      <c r="AS823169" s="30"/>
      <c r="AT823169" s="30"/>
      <c r="AU823169" s="30"/>
      <c r="AV823169" s="30"/>
    </row>
    <row r="823177" spans="45:48" x14ac:dyDescent="0.2">
      <c r="AS823177" s="30"/>
      <c r="AT823177" s="30"/>
      <c r="AU823177" s="30"/>
      <c r="AV823177" s="30"/>
    </row>
    <row r="823185" spans="45:48" x14ac:dyDescent="0.2">
      <c r="AS823185" s="30"/>
      <c r="AT823185" s="30"/>
      <c r="AU823185" s="30"/>
      <c r="AV823185" s="30"/>
    </row>
    <row r="823193" spans="45:48" x14ac:dyDescent="0.2">
      <c r="AS823193" s="30"/>
      <c r="AT823193" s="30"/>
      <c r="AU823193" s="30"/>
      <c r="AV823193" s="30"/>
    </row>
    <row r="823201" spans="45:48" x14ac:dyDescent="0.2">
      <c r="AS823201" s="30"/>
      <c r="AT823201" s="30"/>
      <c r="AU823201" s="30"/>
      <c r="AV823201" s="30"/>
    </row>
    <row r="823209" spans="45:48" x14ac:dyDescent="0.2">
      <c r="AS823209" s="30"/>
      <c r="AT823209" s="30"/>
      <c r="AU823209" s="30"/>
      <c r="AV823209" s="30"/>
    </row>
    <row r="823217" spans="45:48" x14ac:dyDescent="0.2">
      <c r="AS823217" s="30"/>
      <c r="AT823217" s="30"/>
      <c r="AU823217" s="30"/>
      <c r="AV823217" s="30"/>
    </row>
    <row r="823225" spans="45:48" x14ac:dyDescent="0.2">
      <c r="AS823225" s="30"/>
      <c r="AT823225" s="30"/>
      <c r="AU823225" s="30"/>
      <c r="AV823225" s="30"/>
    </row>
    <row r="823233" spans="45:48" x14ac:dyDescent="0.2">
      <c r="AS823233" s="30"/>
      <c r="AT823233" s="30"/>
      <c r="AU823233" s="30"/>
      <c r="AV823233" s="30"/>
    </row>
    <row r="823241" spans="45:48" x14ac:dyDescent="0.2">
      <c r="AS823241" s="30"/>
      <c r="AT823241" s="30"/>
      <c r="AU823241" s="30"/>
      <c r="AV823241" s="30"/>
    </row>
    <row r="823249" spans="45:48" x14ac:dyDescent="0.2">
      <c r="AS823249" s="30"/>
      <c r="AT823249" s="30"/>
      <c r="AU823249" s="30"/>
      <c r="AV823249" s="30"/>
    </row>
    <row r="823257" spans="45:48" x14ac:dyDescent="0.2">
      <c r="AS823257" s="30"/>
      <c r="AT823257" s="30"/>
      <c r="AU823257" s="30"/>
      <c r="AV823257" s="30"/>
    </row>
    <row r="823265" spans="45:48" x14ac:dyDescent="0.2">
      <c r="AS823265" s="30"/>
      <c r="AT823265" s="30"/>
      <c r="AU823265" s="30"/>
      <c r="AV823265" s="30"/>
    </row>
    <row r="823273" spans="45:48" x14ac:dyDescent="0.2">
      <c r="AS823273" s="30"/>
      <c r="AT823273" s="30"/>
      <c r="AU823273" s="30"/>
      <c r="AV823273" s="30"/>
    </row>
    <row r="823281" spans="45:48" x14ac:dyDescent="0.2">
      <c r="AS823281" s="30"/>
      <c r="AT823281" s="30"/>
      <c r="AU823281" s="30"/>
      <c r="AV823281" s="30"/>
    </row>
    <row r="823289" spans="45:48" x14ac:dyDescent="0.2">
      <c r="AS823289" s="30"/>
      <c r="AT823289" s="30"/>
      <c r="AU823289" s="30"/>
      <c r="AV823289" s="30"/>
    </row>
    <row r="823297" spans="45:48" x14ac:dyDescent="0.2">
      <c r="AS823297" s="30"/>
      <c r="AT823297" s="30"/>
      <c r="AU823297" s="30"/>
      <c r="AV823297" s="30"/>
    </row>
    <row r="823305" spans="45:48" x14ac:dyDescent="0.2">
      <c r="AS823305" s="30"/>
      <c r="AT823305" s="30"/>
      <c r="AU823305" s="30"/>
      <c r="AV823305" s="30"/>
    </row>
    <row r="823313" spans="45:48" x14ac:dyDescent="0.2">
      <c r="AS823313" s="30"/>
      <c r="AT823313" s="30"/>
      <c r="AU823313" s="30"/>
      <c r="AV823313" s="30"/>
    </row>
    <row r="823321" spans="45:48" x14ac:dyDescent="0.2">
      <c r="AS823321" s="30"/>
      <c r="AT823321" s="30"/>
      <c r="AU823321" s="30"/>
      <c r="AV823321" s="30"/>
    </row>
    <row r="823329" spans="45:48" x14ac:dyDescent="0.2">
      <c r="AS823329" s="30"/>
      <c r="AT823329" s="30"/>
      <c r="AU823329" s="30"/>
      <c r="AV823329" s="30"/>
    </row>
    <row r="823337" spans="45:48" x14ac:dyDescent="0.2">
      <c r="AS823337" s="30"/>
      <c r="AT823337" s="30"/>
      <c r="AU823337" s="30"/>
      <c r="AV823337" s="30"/>
    </row>
    <row r="823345" spans="45:48" x14ac:dyDescent="0.2">
      <c r="AS823345" s="30"/>
      <c r="AT823345" s="30"/>
      <c r="AU823345" s="30"/>
      <c r="AV823345" s="30"/>
    </row>
    <row r="823353" spans="45:48" x14ac:dyDescent="0.2">
      <c r="AS823353" s="30"/>
      <c r="AT823353" s="30"/>
      <c r="AU823353" s="30"/>
      <c r="AV823353" s="30"/>
    </row>
    <row r="823361" spans="45:48" x14ac:dyDescent="0.2">
      <c r="AS823361" s="30"/>
      <c r="AT823361" s="30"/>
      <c r="AU823361" s="30"/>
      <c r="AV823361" s="30"/>
    </row>
    <row r="823369" spans="45:48" x14ac:dyDescent="0.2">
      <c r="AS823369" s="30"/>
      <c r="AT823369" s="30"/>
      <c r="AU823369" s="30"/>
      <c r="AV823369" s="30"/>
    </row>
    <row r="823377" spans="45:48" x14ac:dyDescent="0.2">
      <c r="AS823377" s="30"/>
      <c r="AT823377" s="30"/>
      <c r="AU823377" s="30"/>
      <c r="AV823377" s="30"/>
    </row>
    <row r="823385" spans="45:48" x14ac:dyDescent="0.2">
      <c r="AS823385" s="30"/>
      <c r="AT823385" s="30"/>
      <c r="AU823385" s="30"/>
      <c r="AV823385" s="30"/>
    </row>
    <row r="823393" spans="45:48" x14ac:dyDescent="0.2">
      <c r="AS823393" s="30"/>
      <c r="AT823393" s="30"/>
      <c r="AU823393" s="30"/>
      <c r="AV823393" s="30"/>
    </row>
    <row r="823401" spans="45:48" x14ac:dyDescent="0.2">
      <c r="AS823401" s="30"/>
      <c r="AT823401" s="30"/>
      <c r="AU823401" s="30"/>
      <c r="AV823401" s="30"/>
    </row>
    <row r="823409" spans="45:48" x14ac:dyDescent="0.2">
      <c r="AS823409" s="30"/>
      <c r="AT823409" s="30"/>
      <c r="AU823409" s="30"/>
      <c r="AV823409" s="30"/>
    </row>
    <row r="823417" spans="45:48" x14ac:dyDescent="0.2">
      <c r="AS823417" s="30"/>
      <c r="AT823417" s="30"/>
      <c r="AU823417" s="30"/>
      <c r="AV823417" s="30"/>
    </row>
    <row r="823425" spans="45:48" x14ac:dyDescent="0.2">
      <c r="AS823425" s="30"/>
      <c r="AT823425" s="30"/>
      <c r="AU823425" s="30"/>
      <c r="AV823425" s="30"/>
    </row>
    <row r="823433" spans="45:48" x14ac:dyDescent="0.2">
      <c r="AS823433" s="30"/>
      <c r="AT823433" s="30"/>
      <c r="AU823433" s="30"/>
      <c r="AV823433" s="30"/>
    </row>
    <row r="823441" spans="45:48" x14ac:dyDescent="0.2">
      <c r="AS823441" s="30"/>
      <c r="AT823441" s="30"/>
      <c r="AU823441" s="30"/>
      <c r="AV823441" s="30"/>
    </row>
    <row r="823449" spans="45:48" x14ac:dyDescent="0.2">
      <c r="AS823449" s="30"/>
      <c r="AT823449" s="30"/>
      <c r="AU823449" s="30"/>
      <c r="AV823449" s="30"/>
    </row>
    <row r="823457" spans="45:48" x14ac:dyDescent="0.2">
      <c r="AS823457" s="30"/>
      <c r="AT823457" s="30"/>
      <c r="AU823457" s="30"/>
      <c r="AV823457" s="30"/>
    </row>
    <row r="823465" spans="45:48" x14ac:dyDescent="0.2">
      <c r="AS823465" s="30"/>
      <c r="AT823465" s="30"/>
      <c r="AU823465" s="30"/>
      <c r="AV823465" s="30"/>
    </row>
    <row r="823473" spans="45:48" x14ac:dyDescent="0.2">
      <c r="AS823473" s="30"/>
      <c r="AT823473" s="30"/>
      <c r="AU823473" s="30"/>
      <c r="AV823473" s="30"/>
    </row>
    <row r="823481" spans="45:48" x14ac:dyDescent="0.2">
      <c r="AS823481" s="30"/>
      <c r="AT823481" s="30"/>
      <c r="AU823481" s="30"/>
      <c r="AV823481" s="30"/>
    </row>
    <row r="823489" spans="45:48" x14ac:dyDescent="0.2">
      <c r="AS823489" s="30"/>
      <c r="AT823489" s="30"/>
      <c r="AU823489" s="30"/>
      <c r="AV823489" s="30"/>
    </row>
    <row r="823497" spans="45:48" x14ac:dyDescent="0.2">
      <c r="AS823497" s="30"/>
      <c r="AT823497" s="30"/>
      <c r="AU823497" s="30"/>
      <c r="AV823497" s="30"/>
    </row>
    <row r="823505" spans="45:48" x14ac:dyDescent="0.2">
      <c r="AS823505" s="30"/>
      <c r="AT823505" s="30"/>
      <c r="AU823505" s="30"/>
      <c r="AV823505" s="30"/>
    </row>
    <row r="823513" spans="45:48" x14ac:dyDescent="0.2">
      <c r="AS823513" s="30"/>
      <c r="AT823513" s="30"/>
      <c r="AU823513" s="30"/>
      <c r="AV823513" s="30"/>
    </row>
    <row r="823521" spans="45:48" x14ac:dyDescent="0.2">
      <c r="AS823521" s="30"/>
      <c r="AT823521" s="30"/>
      <c r="AU823521" s="30"/>
      <c r="AV823521" s="30"/>
    </row>
    <row r="823529" spans="45:48" x14ac:dyDescent="0.2">
      <c r="AS823529" s="30"/>
      <c r="AT823529" s="30"/>
      <c r="AU823529" s="30"/>
      <c r="AV823529" s="30"/>
    </row>
    <row r="823537" spans="45:48" x14ac:dyDescent="0.2">
      <c r="AS823537" s="30"/>
      <c r="AT823537" s="30"/>
      <c r="AU823537" s="30"/>
      <c r="AV823537" s="30"/>
    </row>
    <row r="823545" spans="45:48" x14ac:dyDescent="0.2">
      <c r="AS823545" s="30"/>
      <c r="AT823545" s="30"/>
      <c r="AU823545" s="30"/>
      <c r="AV823545" s="30"/>
    </row>
    <row r="823553" spans="45:48" x14ac:dyDescent="0.2">
      <c r="AS823553" s="30"/>
      <c r="AT823553" s="30"/>
      <c r="AU823553" s="30"/>
      <c r="AV823553" s="30"/>
    </row>
    <row r="823561" spans="45:48" x14ac:dyDescent="0.2">
      <c r="AS823561" s="30"/>
      <c r="AT823561" s="30"/>
      <c r="AU823561" s="30"/>
      <c r="AV823561" s="30"/>
    </row>
    <row r="823569" spans="45:48" x14ac:dyDescent="0.2">
      <c r="AS823569" s="30"/>
      <c r="AT823569" s="30"/>
      <c r="AU823569" s="30"/>
      <c r="AV823569" s="30"/>
    </row>
    <row r="823577" spans="45:48" x14ac:dyDescent="0.2">
      <c r="AS823577" s="30"/>
      <c r="AT823577" s="30"/>
      <c r="AU823577" s="30"/>
      <c r="AV823577" s="30"/>
    </row>
    <row r="823585" spans="45:48" x14ac:dyDescent="0.2">
      <c r="AS823585" s="30"/>
      <c r="AT823585" s="30"/>
      <c r="AU823585" s="30"/>
      <c r="AV823585" s="30"/>
    </row>
    <row r="823593" spans="45:48" x14ac:dyDescent="0.2">
      <c r="AS823593" s="30"/>
      <c r="AT823593" s="30"/>
      <c r="AU823593" s="30"/>
      <c r="AV823593" s="30"/>
    </row>
    <row r="823601" spans="45:48" x14ac:dyDescent="0.2">
      <c r="AS823601" s="30"/>
      <c r="AT823601" s="30"/>
      <c r="AU823601" s="30"/>
      <c r="AV823601" s="30"/>
    </row>
    <row r="823609" spans="45:48" x14ac:dyDescent="0.2">
      <c r="AS823609" s="30"/>
      <c r="AT823609" s="30"/>
      <c r="AU823609" s="30"/>
      <c r="AV823609" s="30"/>
    </row>
    <row r="823617" spans="45:48" x14ac:dyDescent="0.2">
      <c r="AS823617" s="30"/>
      <c r="AT823617" s="30"/>
      <c r="AU823617" s="30"/>
      <c r="AV823617" s="30"/>
    </row>
    <row r="823625" spans="45:48" x14ac:dyDescent="0.2">
      <c r="AS823625" s="30"/>
      <c r="AT823625" s="30"/>
      <c r="AU823625" s="30"/>
      <c r="AV823625" s="30"/>
    </row>
    <row r="823633" spans="45:48" x14ac:dyDescent="0.2">
      <c r="AS823633" s="30"/>
      <c r="AT823633" s="30"/>
      <c r="AU823633" s="30"/>
      <c r="AV823633" s="30"/>
    </row>
    <row r="823641" spans="45:48" x14ac:dyDescent="0.2">
      <c r="AS823641" s="30"/>
      <c r="AT823641" s="30"/>
      <c r="AU823641" s="30"/>
      <c r="AV823641" s="30"/>
    </row>
    <row r="823649" spans="45:48" x14ac:dyDescent="0.2">
      <c r="AS823649" s="30"/>
      <c r="AT823649" s="30"/>
      <c r="AU823649" s="30"/>
      <c r="AV823649" s="30"/>
    </row>
    <row r="823657" spans="45:48" x14ac:dyDescent="0.2">
      <c r="AS823657" s="30"/>
      <c r="AT823657" s="30"/>
      <c r="AU823657" s="30"/>
      <c r="AV823657" s="30"/>
    </row>
    <row r="823665" spans="45:48" x14ac:dyDescent="0.2">
      <c r="AS823665" s="30"/>
      <c r="AT823665" s="30"/>
      <c r="AU823665" s="30"/>
      <c r="AV823665" s="30"/>
    </row>
    <row r="823673" spans="45:48" x14ac:dyDescent="0.2">
      <c r="AS823673" s="30"/>
      <c r="AT823673" s="30"/>
      <c r="AU823673" s="30"/>
      <c r="AV823673" s="30"/>
    </row>
    <row r="823681" spans="45:48" x14ac:dyDescent="0.2">
      <c r="AS823681" s="30"/>
      <c r="AT823681" s="30"/>
      <c r="AU823681" s="30"/>
      <c r="AV823681" s="30"/>
    </row>
    <row r="823689" spans="45:48" x14ac:dyDescent="0.2">
      <c r="AS823689" s="30"/>
      <c r="AT823689" s="30"/>
      <c r="AU823689" s="30"/>
      <c r="AV823689" s="30"/>
    </row>
    <row r="823697" spans="45:48" x14ac:dyDescent="0.2">
      <c r="AS823697" s="30"/>
      <c r="AT823697" s="30"/>
      <c r="AU823697" s="30"/>
      <c r="AV823697" s="30"/>
    </row>
    <row r="823705" spans="45:48" x14ac:dyDescent="0.2">
      <c r="AS823705" s="30"/>
      <c r="AT823705" s="30"/>
      <c r="AU823705" s="30"/>
      <c r="AV823705" s="30"/>
    </row>
    <row r="823713" spans="45:48" x14ac:dyDescent="0.2">
      <c r="AS823713" s="30"/>
      <c r="AT823713" s="30"/>
      <c r="AU823713" s="30"/>
      <c r="AV823713" s="30"/>
    </row>
    <row r="823721" spans="45:48" x14ac:dyDescent="0.2">
      <c r="AS823721" s="30"/>
      <c r="AT823721" s="30"/>
      <c r="AU823721" s="30"/>
      <c r="AV823721" s="30"/>
    </row>
    <row r="823729" spans="45:48" x14ac:dyDescent="0.2">
      <c r="AS823729" s="30"/>
      <c r="AT823729" s="30"/>
      <c r="AU823729" s="30"/>
      <c r="AV823729" s="30"/>
    </row>
    <row r="823737" spans="45:48" x14ac:dyDescent="0.2">
      <c r="AS823737" s="30"/>
      <c r="AT823737" s="30"/>
      <c r="AU823737" s="30"/>
      <c r="AV823737" s="30"/>
    </row>
    <row r="823745" spans="45:48" x14ac:dyDescent="0.2">
      <c r="AS823745" s="30"/>
      <c r="AT823745" s="30"/>
      <c r="AU823745" s="30"/>
      <c r="AV823745" s="30"/>
    </row>
    <row r="823753" spans="45:48" x14ac:dyDescent="0.2">
      <c r="AS823753" s="30"/>
      <c r="AT823753" s="30"/>
      <c r="AU823753" s="30"/>
      <c r="AV823753" s="30"/>
    </row>
    <row r="823761" spans="45:48" x14ac:dyDescent="0.2">
      <c r="AS823761" s="30"/>
      <c r="AT823761" s="30"/>
      <c r="AU823761" s="30"/>
      <c r="AV823761" s="30"/>
    </row>
    <row r="823769" spans="45:48" x14ac:dyDescent="0.2">
      <c r="AS823769" s="30"/>
      <c r="AT823769" s="30"/>
      <c r="AU823769" s="30"/>
      <c r="AV823769" s="30"/>
    </row>
    <row r="823777" spans="45:48" x14ac:dyDescent="0.2">
      <c r="AS823777" s="30"/>
      <c r="AT823777" s="30"/>
      <c r="AU823777" s="30"/>
      <c r="AV823777" s="30"/>
    </row>
    <row r="823785" spans="45:48" x14ac:dyDescent="0.2">
      <c r="AS823785" s="30"/>
      <c r="AT823785" s="30"/>
      <c r="AU823785" s="30"/>
      <c r="AV823785" s="30"/>
    </row>
    <row r="823793" spans="45:48" x14ac:dyDescent="0.2">
      <c r="AS823793" s="30"/>
      <c r="AT823793" s="30"/>
      <c r="AU823793" s="30"/>
      <c r="AV823793" s="30"/>
    </row>
    <row r="823801" spans="45:48" x14ac:dyDescent="0.2">
      <c r="AS823801" s="30"/>
      <c r="AT823801" s="30"/>
      <c r="AU823801" s="30"/>
      <c r="AV823801" s="30"/>
    </row>
    <row r="823809" spans="45:48" x14ac:dyDescent="0.2">
      <c r="AS823809" s="30"/>
      <c r="AT823809" s="30"/>
      <c r="AU823809" s="30"/>
      <c r="AV823809" s="30"/>
    </row>
    <row r="823817" spans="45:48" x14ac:dyDescent="0.2">
      <c r="AS823817" s="30"/>
      <c r="AT823817" s="30"/>
      <c r="AU823817" s="30"/>
      <c r="AV823817" s="30"/>
    </row>
    <row r="823825" spans="45:48" x14ac:dyDescent="0.2">
      <c r="AS823825" s="30"/>
      <c r="AT823825" s="30"/>
      <c r="AU823825" s="30"/>
      <c r="AV823825" s="30"/>
    </row>
    <row r="823833" spans="45:48" x14ac:dyDescent="0.2">
      <c r="AS823833" s="30"/>
      <c r="AT823833" s="30"/>
      <c r="AU823833" s="30"/>
      <c r="AV823833" s="30"/>
    </row>
    <row r="823841" spans="45:48" x14ac:dyDescent="0.2">
      <c r="AS823841" s="30"/>
      <c r="AT823841" s="30"/>
      <c r="AU823841" s="30"/>
      <c r="AV823841" s="30"/>
    </row>
    <row r="823849" spans="45:48" x14ac:dyDescent="0.2">
      <c r="AS823849" s="30"/>
      <c r="AT823849" s="30"/>
      <c r="AU823849" s="30"/>
      <c r="AV823849" s="30"/>
    </row>
    <row r="823857" spans="45:48" x14ac:dyDescent="0.2">
      <c r="AS823857" s="30"/>
      <c r="AT823857" s="30"/>
      <c r="AU823857" s="30"/>
      <c r="AV823857" s="30"/>
    </row>
    <row r="823865" spans="45:48" x14ac:dyDescent="0.2">
      <c r="AS823865" s="30"/>
      <c r="AT823865" s="30"/>
      <c r="AU823865" s="30"/>
      <c r="AV823865" s="30"/>
    </row>
    <row r="823873" spans="45:48" x14ac:dyDescent="0.2">
      <c r="AS823873" s="30"/>
      <c r="AT823873" s="30"/>
      <c r="AU823873" s="30"/>
      <c r="AV823873" s="30"/>
    </row>
    <row r="823881" spans="45:48" x14ac:dyDescent="0.2">
      <c r="AS823881" s="30"/>
      <c r="AT823881" s="30"/>
      <c r="AU823881" s="30"/>
      <c r="AV823881" s="30"/>
    </row>
    <row r="823889" spans="45:48" x14ac:dyDescent="0.2">
      <c r="AS823889" s="30"/>
      <c r="AT823889" s="30"/>
      <c r="AU823889" s="30"/>
      <c r="AV823889" s="30"/>
    </row>
    <row r="823897" spans="45:48" x14ac:dyDescent="0.2">
      <c r="AS823897" s="30"/>
      <c r="AT823897" s="30"/>
      <c r="AU823897" s="30"/>
      <c r="AV823897" s="30"/>
    </row>
    <row r="823905" spans="45:48" x14ac:dyDescent="0.2">
      <c r="AS823905" s="30"/>
      <c r="AT823905" s="30"/>
      <c r="AU823905" s="30"/>
      <c r="AV823905" s="30"/>
    </row>
    <row r="823913" spans="45:48" x14ac:dyDescent="0.2">
      <c r="AS823913" s="30"/>
      <c r="AT823913" s="30"/>
      <c r="AU823913" s="30"/>
      <c r="AV823913" s="30"/>
    </row>
    <row r="823921" spans="45:48" x14ac:dyDescent="0.2">
      <c r="AS823921" s="30"/>
      <c r="AT823921" s="30"/>
      <c r="AU823921" s="30"/>
      <c r="AV823921" s="30"/>
    </row>
    <row r="823929" spans="45:48" x14ac:dyDescent="0.2">
      <c r="AS823929" s="30"/>
      <c r="AT823929" s="30"/>
      <c r="AU823929" s="30"/>
      <c r="AV823929" s="30"/>
    </row>
    <row r="823937" spans="45:48" x14ac:dyDescent="0.2">
      <c r="AS823937" s="30"/>
      <c r="AT823937" s="30"/>
      <c r="AU823937" s="30"/>
      <c r="AV823937" s="30"/>
    </row>
    <row r="823945" spans="45:48" x14ac:dyDescent="0.2">
      <c r="AS823945" s="30"/>
      <c r="AT823945" s="30"/>
      <c r="AU823945" s="30"/>
      <c r="AV823945" s="30"/>
    </row>
    <row r="823953" spans="45:48" x14ac:dyDescent="0.2">
      <c r="AS823953" s="30"/>
      <c r="AT823953" s="30"/>
      <c r="AU823953" s="30"/>
      <c r="AV823953" s="30"/>
    </row>
    <row r="823961" spans="45:48" x14ac:dyDescent="0.2">
      <c r="AS823961" s="30"/>
      <c r="AT823961" s="30"/>
      <c r="AU823961" s="30"/>
      <c r="AV823961" s="30"/>
    </row>
    <row r="823969" spans="45:48" x14ac:dyDescent="0.2">
      <c r="AS823969" s="30"/>
      <c r="AT823969" s="30"/>
      <c r="AU823969" s="30"/>
      <c r="AV823969" s="30"/>
    </row>
    <row r="823977" spans="45:48" x14ac:dyDescent="0.2">
      <c r="AS823977" s="30"/>
      <c r="AT823977" s="30"/>
      <c r="AU823977" s="30"/>
      <c r="AV823977" s="30"/>
    </row>
    <row r="823985" spans="45:48" x14ac:dyDescent="0.2">
      <c r="AS823985" s="30"/>
      <c r="AT823985" s="30"/>
      <c r="AU823985" s="30"/>
      <c r="AV823985" s="30"/>
    </row>
    <row r="823993" spans="45:48" x14ac:dyDescent="0.2">
      <c r="AS823993" s="30"/>
      <c r="AT823993" s="30"/>
      <c r="AU823993" s="30"/>
      <c r="AV823993" s="30"/>
    </row>
    <row r="824001" spans="45:48" x14ac:dyDescent="0.2">
      <c r="AS824001" s="30"/>
      <c r="AT824001" s="30"/>
      <c r="AU824001" s="30"/>
      <c r="AV824001" s="30"/>
    </row>
    <row r="824009" spans="45:48" x14ac:dyDescent="0.2">
      <c r="AS824009" s="30"/>
      <c r="AT824009" s="30"/>
      <c r="AU824009" s="30"/>
      <c r="AV824009" s="30"/>
    </row>
    <row r="824017" spans="45:48" x14ac:dyDescent="0.2">
      <c r="AS824017" s="30"/>
      <c r="AT824017" s="30"/>
      <c r="AU824017" s="30"/>
      <c r="AV824017" s="30"/>
    </row>
    <row r="824025" spans="45:48" x14ac:dyDescent="0.2">
      <c r="AS824025" s="30"/>
      <c r="AT824025" s="30"/>
      <c r="AU824025" s="30"/>
      <c r="AV824025" s="30"/>
    </row>
    <row r="824033" spans="45:48" x14ac:dyDescent="0.2">
      <c r="AS824033" s="30"/>
      <c r="AT824033" s="30"/>
      <c r="AU824033" s="30"/>
      <c r="AV824033" s="30"/>
    </row>
    <row r="824041" spans="45:48" x14ac:dyDescent="0.2">
      <c r="AS824041" s="30"/>
      <c r="AT824041" s="30"/>
      <c r="AU824041" s="30"/>
      <c r="AV824041" s="30"/>
    </row>
    <row r="824049" spans="45:48" x14ac:dyDescent="0.2">
      <c r="AS824049" s="30"/>
      <c r="AT824049" s="30"/>
      <c r="AU824049" s="30"/>
      <c r="AV824049" s="30"/>
    </row>
    <row r="824057" spans="45:48" x14ac:dyDescent="0.2">
      <c r="AS824057" s="30"/>
      <c r="AT824057" s="30"/>
      <c r="AU824057" s="30"/>
      <c r="AV824057" s="30"/>
    </row>
    <row r="824065" spans="45:48" x14ac:dyDescent="0.2">
      <c r="AS824065" s="30"/>
      <c r="AT824065" s="30"/>
      <c r="AU824065" s="30"/>
      <c r="AV824065" s="30"/>
    </row>
    <row r="824073" spans="45:48" x14ac:dyDescent="0.2">
      <c r="AS824073" s="30"/>
      <c r="AT824073" s="30"/>
      <c r="AU824073" s="30"/>
      <c r="AV824073" s="30"/>
    </row>
    <row r="824081" spans="45:48" x14ac:dyDescent="0.2">
      <c r="AS824081" s="30"/>
      <c r="AT824081" s="30"/>
      <c r="AU824081" s="30"/>
      <c r="AV824081" s="30"/>
    </row>
    <row r="824089" spans="45:48" x14ac:dyDescent="0.2">
      <c r="AS824089" s="30"/>
      <c r="AT824089" s="30"/>
      <c r="AU824089" s="30"/>
      <c r="AV824089" s="30"/>
    </row>
    <row r="824097" spans="45:48" x14ac:dyDescent="0.2">
      <c r="AS824097" s="30"/>
      <c r="AT824097" s="30"/>
      <c r="AU824097" s="30"/>
      <c r="AV824097" s="30"/>
    </row>
    <row r="824105" spans="45:48" x14ac:dyDescent="0.2">
      <c r="AS824105" s="30"/>
      <c r="AT824105" s="30"/>
      <c r="AU824105" s="30"/>
      <c r="AV824105" s="30"/>
    </row>
    <row r="824113" spans="45:48" x14ac:dyDescent="0.2">
      <c r="AS824113" s="30"/>
      <c r="AT824113" s="30"/>
      <c r="AU824113" s="30"/>
      <c r="AV824113" s="30"/>
    </row>
    <row r="824121" spans="45:48" x14ac:dyDescent="0.2">
      <c r="AS824121" s="30"/>
      <c r="AT824121" s="30"/>
      <c r="AU824121" s="30"/>
      <c r="AV824121" s="30"/>
    </row>
    <row r="824129" spans="45:48" x14ac:dyDescent="0.2">
      <c r="AS824129" s="30"/>
      <c r="AT824129" s="30"/>
      <c r="AU824129" s="30"/>
      <c r="AV824129" s="30"/>
    </row>
    <row r="824137" spans="45:48" x14ac:dyDescent="0.2">
      <c r="AS824137" s="30"/>
      <c r="AT824137" s="30"/>
      <c r="AU824137" s="30"/>
      <c r="AV824137" s="30"/>
    </row>
    <row r="824145" spans="45:48" x14ac:dyDescent="0.2">
      <c r="AS824145" s="30"/>
      <c r="AT824145" s="30"/>
      <c r="AU824145" s="30"/>
      <c r="AV824145" s="30"/>
    </row>
    <row r="824153" spans="45:48" x14ac:dyDescent="0.2">
      <c r="AS824153" s="30"/>
      <c r="AT824153" s="30"/>
      <c r="AU824153" s="30"/>
      <c r="AV824153" s="30"/>
    </row>
    <row r="824161" spans="45:48" x14ac:dyDescent="0.2">
      <c r="AS824161" s="30"/>
      <c r="AT824161" s="30"/>
      <c r="AU824161" s="30"/>
      <c r="AV824161" s="30"/>
    </row>
    <row r="824169" spans="45:48" x14ac:dyDescent="0.2">
      <c r="AS824169" s="30"/>
      <c r="AT824169" s="30"/>
      <c r="AU824169" s="30"/>
      <c r="AV824169" s="30"/>
    </row>
    <row r="824177" spans="45:48" x14ac:dyDescent="0.2">
      <c r="AS824177" s="30"/>
      <c r="AT824177" s="30"/>
      <c r="AU824177" s="30"/>
      <c r="AV824177" s="30"/>
    </row>
    <row r="824185" spans="45:48" x14ac:dyDescent="0.2">
      <c r="AS824185" s="30"/>
      <c r="AT824185" s="30"/>
      <c r="AU824185" s="30"/>
      <c r="AV824185" s="30"/>
    </row>
    <row r="824193" spans="45:48" x14ac:dyDescent="0.2">
      <c r="AS824193" s="30"/>
      <c r="AT824193" s="30"/>
      <c r="AU824193" s="30"/>
      <c r="AV824193" s="30"/>
    </row>
    <row r="824201" spans="45:48" x14ac:dyDescent="0.2">
      <c r="AS824201" s="30"/>
      <c r="AT824201" s="30"/>
      <c r="AU824201" s="30"/>
      <c r="AV824201" s="30"/>
    </row>
    <row r="824209" spans="45:48" x14ac:dyDescent="0.2">
      <c r="AS824209" s="30"/>
      <c r="AT824209" s="30"/>
      <c r="AU824209" s="30"/>
      <c r="AV824209" s="30"/>
    </row>
    <row r="824217" spans="45:48" x14ac:dyDescent="0.2">
      <c r="AS824217" s="30"/>
      <c r="AT824217" s="30"/>
      <c r="AU824217" s="30"/>
      <c r="AV824217" s="30"/>
    </row>
    <row r="824225" spans="45:48" x14ac:dyDescent="0.2">
      <c r="AS824225" s="30"/>
      <c r="AT824225" s="30"/>
      <c r="AU824225" s="30"/>
      <c r="AV824225" s="30"/>
    </row>
    <row r="824233" spans="45:48" x14ac:dyDescent="0.2">
      <c r="AS824233" s="30"/>
      <c r="AT824233" s="30"/>
      <c r="AU824233" s="30"/>
      <c r="AV824233" s="30"/>
    </row>
    <row r="824241" spans="45:48" x14ac:dyDescent="0.2">
      <c r="AS824241" s="30"/>
      <c r="AT824241" s="30"/>
      <c r="AU824241" s="30"/>
      <c r="AV824241" s="30"/>
    </row>
    <row r="824249" spans="45:48" x14ac:dyDescent="0.2">
      <c r="AS824249" s="30"/>
      <c r="AT824249" s="30"/>
      <c r="AU824249" s="30"/>
      <c r="AV824249" s="30"/>
    </row>
    <row r="824257" spans="45:48" x14ac:dyDescent="0.2">
      <c r="AS824257" s="30"/>
      <c r="AT824257" s="30"/>
      <c r="AU824257" s="30"/>
      <c r="AV824257" s="30"/>
    </row>
    <row r="824265" spans="45:48" x14ac:dyDescent="0.2">
      <c r="AS824265" s="30"/>
      <c r="AT824265" s="30"/>
      <c r="AU824265" s="30"/>
      <c r="AV824265" s="30"/>
    </row>
    <row r="824273" spans="45:48" x14ac:dyDescent="0.2">
      <c r="AS824273" s="30"/>
      <c r="AT824273" s="30"/>
      <c r="AU824273" s="30"/>
      <c r="AV824273" s="30"/>
    </row>
    <row r="824281" spans="45:48" x14ac:dyDescent="0.2">
      <c r="AS824281" s="30"/>
      <c r="AT824281" s="30"/>
      <c r="AU824281" s="30"/>
      <c r="AV824281" s="30"/>
    </row>
    <row r="824289" spans="45:48" x14ac:dyDescent="0.2">
      <c r="AS824289" s="30"/>
      <c r="AT824289" s="30"/>
      <c r="AU824289" s="30"/>
      <c r="AV824289" s="30"/>
    </row>
    <row r="824297" spans="45:48" x14ac:dyDescent="0.2">
      <c r="AS824297" s="30"/>
      <c r="AT824297" s="30"/>
      <c r="AU824297" s="30"/>
      <c r="AV824297" s="30"/>
    </row>
    <row r="824305" spans="45:48" x14ac:dyDescent="0.2">
      <c r="AS824305" s="30"/>
      <c r="AT824305" s="30"/>
      <c r="AU824305" s="30"/>
      <c r="AV824305" s="30"/>
    </row>
    <row r="824313" spans="45:48" x14ac:dyDescent="0.2">
      <c r="AS824313" s="30"/>
      <c r="AT824313" s="30"/>
      <c r="AU824313" s="30"/>
      <c r="AV824313" s="30"/>
    </row>
    <row r="824321" spans="45:48" x14ac:dyDescent="0.2">
      <c r="AS824321" s="30"/>
      <c r="AT824321" s="30"/>
      <c r="AU824321" s="30"/>
      <c r="AV824321" s="30"/>
    </row>
    <row r="824329" spans="45:48" x14ac:dyDescent="0.2">
      <c r="AS824329" s="30"/>
      <c r="AT824329" s="30"/>
      <c r="AU824329" s="30"/>
      <c r="AV824329" s="30"/>
    </row>
    <row r="824337" spans="45:48" x14ac:dyDescent="0.2">
      <c r="AS824337" s="30"/>
      <c r="AT824337" s="30"/>
      <c r="AU824337" s="30"/>
      <c r="AV824337" s="30"/>
    </row>
    <row r="824345" spans="45:48" x14ac:dyDescent="0.2">
      <c r="AS824345" s="30"/>
      <c r="AT824345" s="30"/>
      <c r="AU824345" s="30"/>
      <c r="AV824345" s="30"/>
    </row>
    <row r="824353" spans="45:48" x14ac:dyDescent="0.2">
      <c r="AS824353" s="30"/>
      <c r="AT824353" s="30"/>
      <c r="AU824353" s="30"/>
      <c r="AV824353" s="30"/>
    </row>
    <row r="824361" spans="45:48" x14ac:dyDescent="0.2">
      <c r="AS824361" s="30"/>
      <c r="AT824361" s="30"/>
      <c r="AU824361" s="30"/>
      <c r="AV824361" s="30"/>
    </row>
    <row r="824369" spans="45:48" x14ac:dyDescent="0.2">
      <c r="AS824369" s="30"/>
      <c r="AT824369" s="30"/>
      <c r="AU824369" s="30"/>
      <c r="AV824369" s="30"/>
    </row>
    <row r="824377" spans="45:48" x14ac:dyDescent="0.2">
      <c r="AS824377" s="30"/>
      <c r="AT824377" s="30"/>
      <c r="AU824377" s="30"/>
      <c r="AV824377" s="30"/>
    </row>
    <row r="824385" spans="45:48" x14ac:dyDescent="0.2">
      <c r="AS824385" s="30"/>
      <c r="AT824385" s="30"/>
      <c r="AU824385" s="30"/>
      <c r="AV824385" s="30"/>
    </row>
    <row r="824393" spans="45:48" x14ac:dyDescent="0.2">
      <c r="AS824393" s="30"/>
      <c r="AT824393" s="30"/>
      <c r="AU824393" s="30"/>
      <c r="AV824393" s="30"/>
    </row>
    <row r="824401" spans="45:48" x14ac:dyDescent="0.2">
      <c r="AS824401" s="30"/>
      <c r="AT824401" s="30"/>
      <c r="AU824401" s="30"/>
      <c r="AV824401" s="30"/>
    </row>
    <row r="824409" spans="45:48" x14ac:dyDescent="0.2">
      <c r="AS824409" s="30"/>
      <c r="AT824409" s="30"/>
      <c r="AU824409" s="30"/>
      <c r="AV824409" s="30"/>
    </row>
    <row r="824417" spans="45:48" x14ac:dyDescent="0.2">
      <c r="AS824417" s="30"/>
      <c r="AT824417" s="30"/>
      <c r="AU824417" s="30"/>
      <c r="AV824417" s="30"/>
    </row>
    <row r="824425" spans="45:48" x14ac:dyDescent="0.2">
      <c r="AS824425" s="30"/>
      <c r="AT824425" s="30"/>
      <c r="AU824425" s="30"/>
      <c r="AV824425" s="30"/>
    </row>
    <row r="824433" spans="45:48" x14ac:dyDescent="0.2">
      <c r="AS824433" s="30"/>
      <c r="AT824433" s="30"/>
      <c r="AU824433" s="30"/>
      <c r="AV824433" s="30"/>
    </row>
    <row r="824441" spans="45:48" x14ac:dyDescent="0.2">
      <c r="AS824441" s="30"/>
      <c r="AT824441" s="30"/>
      <c r="AU824441" s="30"/>
      <c r="AV824441" s="30"/>
    </row>
    <row r="824449" spans="45:48" x14ac:dyDescent="0.2">
      <c r="AS824449" s="30"/>
      <c r="AT824449" s="30"/>
      <c r="AU824449" s="30"/>
      <c r="AV824449" s="30"/>
    </row>
    <row r="824457" spans="45:48" x14ac:dyDescent="0.2">
      <c r="AS824457" s="30"/>
      <c r="AT824457" s="30"/>
      <c r="AU824457" s="30"/>
      <c r="AV824457" s="30"/>
    </row>
    <row r="824465" spans="45:48" x14ac:dyDescent="0.2">
      <c r="AS824465" s="30"/>
      <c r="AT824465" s="30"/>
      <c r="AU824465" s="30"/>
      <c r="AV824465" s="30"/>
    </row>
    <row r="824473" spans="45:48" x14ac:dyDescent="0.2">
      <c r="AS824473" s="30"/>
      <c r="AT824473" s="30"/>
      <c r="AU824473" s="30"/>
      <c r="AV824473" s="30"/>
    </row>
    <row r="824481" spans="45:48" x14ac:dyDescent="0.2">
      <c r="AS824481" s="30"/>
      <c r="AT824481" s="30"/>
      <c r="AU824481" s="30"/>
      <c r="AV824481" s="30"/>
    </row>
    <row r="824489" spans="45:48" x14ac:dyDescent="0.2">
      <c r="AS824489" s="30"/>
      <c r="AT824489" s="30"/>
      <c r="AU824489" s="30"/>
      <c r="AV824489" s="30"/>
    </row>
    <row r="824497" spans="45:48" x14ac:dyDescent="0.2">
      <c r="AS824497" s="30"/>
      <c r="AT824497" s="30"/>
      <c r="AU824497" s="30"/>
      <c r="AV824497" s="30"/>
    </row>
    <row r="824505" spans="45:48" x14ac:dyDescent="0.2">
      <c r="AS824505" s="30"/>
      <c r="AT824505" s="30"/>
      <c r="AU824505" s="30"/>
      <c r="AV824505" s="30"/>
    </row>
    <row r="824513" spans="45:48" x14ac:dyDescent="0.2">
      <c r="AS824513" s="30"/>
      <c r="AT824513" s="30"/>
      <c r="AU824513" s="30"/>
      <c r="AV824513" s="30"/>
    </row>
    <row r="824521" spans="45:48" x14ac:dyDescent="0.2">
      <c r="AS824521" s="30"/>
      <c r="AT824521" s="30"/>
      <c r="AU824521" s="30"/>
      <c r="AV824521" s="30"/>
    </row>
    <row r="824529" spans="45:48" x14ac:dyDescent="0.2">
      <c r="AS824529" s="30"/>
      <c r="AT824529" s="30"/>
      <c r="AU824529" s="30"/>
      <c r="AV824529" s="30"/>
    </row>
    <row r="824537" spans="45:48" x14ac:dyDescent="0.2">
      <c r="AS824537" s="30"/>
      <c r="AT824537" s="30"/>
      <c r="AU824537" s="30"/>
      <c r="AV824537" s="30"/>
    </row>
    <row r="824545" spans="45:48" x14ac:dyDescent="0.2">
      <c r="AS824545" s="30"/>
      <c r="AT824545" s="30"/>
      <c r="AU824545" s="30"/>
      <c r="AV824545" s="30"/>
    </row>
    <row r="824553" spans="45:48" x14ac:dyDescent="0.2">
      <c r="AS824553" s="30"/>
      <c r="AT824553" s="30"/>
      <c r="AU824553" s="30"/>
      <c r="AV824553" s="30"/>
    </row>
    <row r="824561" spans="45:48" x14ac:dyDescent="0.2">
      <c r="AS824561" s="30"/>
      <c r="AT824561" s="30"/>
      <c r="AU824561" s="30"/>
      <c r="AV824561" s="30"/>
    </row>
    <row r="824569" spans="45:48" x14ac:dyDescent="0.2">
      <c r="AS824569" s="30"/>
      <c r="AT824569" s="30"/>
      <c r="AU824569" s="30"/>
      <c r="AV824569" s="30"/>
    </row>
    <row r="824577" spans="45:48" x14ac:dyDescent="0.2">
      <c r="AS824577" s="30"/>
      <c r="AT824577" s="30"/>
      <c r="AU824577" s="30"/>
      <c r="AV824577" s="30"/>
    </row>
    <row r="824585" spans="45:48" x14ac:dyDescent="0.2">
      <c r="AS824585" s="30"/>
      <c r="AT824585" s="30"/>
      <c r="AU824585" s="30"/>
      <c r="AV824585" s="30"/>
    </row>
    <row r="824593" spans="45:48" x14ac:dyDescent="0.2">
      <c r="AS824593" s="30"/>
      <c r="AT824593" s="30"/>
      <c r="AU824593" s="30"/>
      <c r="AV824593" s="30"/>
    </row>
    <row r="824601" spans="45:48" x14ac:dyDescent="0.2">
      <c r="AS824601" s="30"/>
      <c r="AT824601" s="30"/>
      <c r="AU824601" s="30"/>
      <c r="AV824601" s="30"/>
    </row>
    <row r="824609" spans="45:48" x14ac:dyDescent="0.2">
      <c r="AS824609" s="30"/>
      <c r="AT824609" s="30"/>
      <c r="AU824609" s="30"/>
      <c r="AV824609" s="30"/>
    </row>
    <row r="824617" spans="45:48" x14ac:dyDescent="0.2">
      <c r="AS824617" s="30"/>
      <c r="AT824617" s="30"/>
      <c r="AU824617" s="30"/>
      <c r="AV824617" s="30"/>
    </row>
    <row r="824625" spans="45:48" x14ac:dyDescent="0.2">
      <c r="AS824625" s="30"/>
      <c r="AT824625" s="30"/>
      <c r="AU824625" s="30"/>
      <c r="AV824625" s="30"/>
    </row>
    <row r="824633" spans="45:48" x14ac:dyDescent="0.2">
      <c r="AS824633" s="30"/>
      <c r="AT824633" s="30"/>
      <c r="AU824633" s="30"/>
      <c r="AV824633" s="30"/>
    </row>
    <row r="824641" spans="45:48" x14ac:dyDescent="0.2">
      <c r="AS824641" s="30"/>
      <c r="AT824641" s="30"/>
      <c r="AU824641" s="30"/>
      <c r="AV824641" s="30"/>
    </row>
    <row r="824649" spans="45:48" x14ac:dyDescent="0.2">
      <c r="AS824649" s="30"/>
      <c r="AT824649" s="30"/>
      <c r="AU824649" s="30"/>
      <c r="AV824649" s="30"/>
    </row>
    <row r="824657" spans="45:48" x14ac:dyDescent="0.2">
      <c r="AS824657" s="30"/>
      <c r="AT824657" s="30"/>
      <c r="AU824657" s="30"/>
      <c r="AV824657" s="30"/>
    </row>
    <row r="824665" spans="45:48" x14ac:dyDescent="0.2">
      <c r="AS824665" s="30"/>
      <c r="AT824665" s="30"/>
      <c r="AU824665" s="30"/>
      <c r="AV824665" s="30"/>
    </row>
    <row r="824673" spans="45:48" x14ac:dyDescent="0.2">
      <c r="AS824673" s="30"/>
      <c r="AT824673" s="30"/>
      <c r="AU824673" s="30"/>
      <c r="AV824673" s="30"/>
    </row>
    <row r="824681" spans="45:48" x14ac:dyDescent="0.2">
      <c r="AS824681" s="30"/>
      <c r="AT824681" s="30"/>
      <c r="AU824681" s="30"/>
      <c r="AV824681" s="30"/>
    </row>
    <row r="824689" spans="45:48" x14ac:dyDescent="0.2">
      <c r="AS824689" s="30"/>
      <c r="AT824689" s="30"/>
      <c r="AU824689" s="30"/>
      <c r="AV824689" s="30"/>
    </row>
    <row r="824697" spans="45:48" x14ac:dyDescent="0.2">
      <c r="AS824697" s="30"/>
      <c r="AT824697" s="30"/>
      <c r="AU824697" s="30"/>
      <c r="AV824697" s="30"/>
    </row>
    <row r="824705" spans="45:48" x14ac:dyDescent="0.2">
      <c r="AS824705" s="30"/>
      <c r="AT824705" s="30"/>
      <c r="AU824705" s="30"/>
      <c r="AV824705" s="30"/>
    </row>
    <row r="824713" spans="45:48" x14ac:dyDescent="0.2">
      <c r="AS824713" s="30"/>
      <c r="AT824713" s="30"/>
      <c r="AU824713" s="30"/>
      <c r="AV824713" s="30"/>
    </row>
    <row r="824721" spans="45:48" x14ac:dyDescent="0.2">
      <c r="AS824721" s="30"/>
      <c r="AT824721" s="30"/>
      <c r="AU824721" s="30"/>
      <c r="AV824721" s="30"/>
    </row>
    <row r="824729" spans="45:48" x14ac:dyDescent="0.2">
      <c r="AS824729" s="30"/>
      <c r="AT824729" s="30"/>
      <c r="AU824729" s="30"/>
      <c r="AV824729" s="30"/>
    </row>
    <row r="824737" spans="45:48" x14ac:dyDescent="0.2">
      <c r="AS824737" s="30"/>
      <c r="AT824737" s="30"/>
      <c r="AU824737" s="30"/>
      <c r="AV824737" s="30"/>
    </row>
    <row r="824745" spans="45:48" x14ac:dyDescent="0.2">
      <c r="AS824745" s="30"/>
      <c r="AT824745" s="30"/>
      <c r="AU824745" s="30"/>
      <c r="AV824745" s="30"/>
    </row>
    <row r="824753" spans="45:48" x14ac:dyDescent="0.2">
      <c r="AS824753" s="30"/>
      <c r="AT824753" s="30"/>
      <c r="AU824753" s="30"/>
      <c r="AV824753" s="30"/>
    </row>
    <row r="824761" spans="45:48" x14ac:dyDescent="0.2">
      <c r="AS824761" s="30"/>
      <c r="AT824761" s="30"/>
      <c r="AU824761" s="30"/>
      <c r="AV824761" s="30"/>
    </row>
    <row r="824769" spans="45:48" x14ac:dyDescent="0.2">
      <c r="AS824769" s="30"/>
      <c r="AT824769" s="30"/>
      <c r="AU824769" s="30"/>
      <c r="AV824769" s="30"/>
    </row>
    <row r="824777" spans="45:48" x14ac:dyDescent="0.2">
      <c r="AS824777" s="30"/>
      <c r="AT824777" s="30"/>
      <c r="AU824777" s="30"/>
      <c r="AV824777" s="30"/>
    </row>
    <row r="824785" spans="45:48" x14ac:dyDescent="0.2">
      <c r="AS824785" s="30"/>
      <c r="AT824785" s="30"/>
      <c r="AU824785" s="30"/>
      <c r="AV824785" s="30"/>
    </row>
    <row r="824793" spans="45:48" x14ac:dyDescent="0.2">
      <c r="AS824793" s="30"/>
      <c r="AT824793" s="30"/>
      <c r="AU824793" s="30"/>
      <c r="AV824793" s="30"/>
    </row>
    <row r="824801" spans="45:48" x14ac:dyDescent="0.2">
      <c r="AS824801" s="30"/>
      <c r="AT824801" s="30"/>
      <c r="AU824801" s="30"/>
      <c r="AV824801" s="30"/>
    </row>
    <row r="824809" spans="45:48" x14ac:dyDescent="0.2">
      <c r="AS824809" s="30"/>
      <c r="AT824809" s="30"/>
      <c r="AU824809" s="30"/>
      <c r="AV824809" s="30"/>
    </row>
    <row r="824817" spans="45:48" x14ac:dyDescent="0.2">
      <c r="AS824817" s="30"/>
      <c r="AT824817" s="30"/>
      <c r="AU824817" s="30"/>
      <c r="AV824817" s="30"/>
    </row>
    <row r="824825" spans="45:48" x14ac:dyDescent="0.2">
      <c r="AS824825" s="30"/>
      <c r="AT824825" s="30"/>
      <c r="AU824825" s="30"/>
      <c r="AV824825" s="30"/>
    </row>
    <row r="824833" spans="45:48" x14ac:dyDescent="0.2">
      <c r="AS824833" s="30"/>
      <c r="AT824833" s="30"/>
      <c r="AU824833" s="30"/>
      <c r="AV824833" s="30"/>
    </row>
    <row r="824841" spans="45:48" x14ac:dyDescent="0.2">
      <c r="AS824841" s="30"/>
      <c r="AT824841" s="30"/>
      <c r="AU824841" s="30"/>
      <c r="AV824841" s="30"/>
    </row>
    <row r="824849" spans="45:48" x14ac:dyDescent="0.2">
      <c r="AS824849" s="30"/>
      <c r="AT824849" s="30"/>
      <c r="AU824849" s="30"/>
      <c r="AV824849" s="30"/>
    </row>
    <row r="824857" spans="45:48" x14ac:dyDescent="0.2">
      <c r="AS824857" s="30"/>
      <c r="AT824857" s="30"/>
      <c r="AU824857" s="30"/>
      <c r="AV824857" s="30"/>
    </row>
    <row r="824865" spans="45:48" x14ac:dyDescent="0.2">
      <c r="AS824865" s="30"/>
      <c r="AT824865" s="30"/>
      <c r="AU824865" s="30"/>
      <c r="AV824865" s="30"/>
    </row>
    <row r="824873" spans="45:48" x14ac:dyDescent="0.2">
      <c r="AS824873" s="30"/>
      <c r="AT824873" s="30"/>
      <c r="AU824873" s="30"/>
      <c r="AV824873" s="30"/>
    </row>
    <row r="824881" spans="45:48" x14ac:dyDescent="0.2">
      <c r="AS824881" s="30"/>
      <c r="AT824881" s="30"/>
      <c r="AU824881" s="30"/>
      <c r="AV824881" s="30"/>
    </row>
    <row r="824889" spans="45:48" x14ac:dyDescent="0.2">
      <c r="AS824889" s="30"/>
      <c r="AT824889" s="30"/>
      <c r="AU824889" s="30"/>
      <c r="AV824889" s="30"/>
    </row>
    <row r="824897" spans="45:48" x14ac:dyDescent="0.2">
      <c r="AS824897" s="30"/>
      <c r="AT824897" s="30"/>
      <c r="AU824897" s="30"/>
      <c r="AV824897" s="30"/>
    </row>
    <row r="824905" spans="45:48" x14ac:dyDescent="0.2">
      <c r="AS824905" s="30"/>
      <c r="AT824905" s="30"/>
      <c r="AU824905" s="30"/>
      <c r="AV824905" s="30"/>
    </row>
    <row r="824913" spans="45:48" x14ac:dyDescent="0.2">
      <c r="AS824913" s="30"/>
      <c r="AT824913" s="30"/>
      <c r="AU824913" s="30"/>
      <c r="AV824913" s="30"/>
    </row>
    <row r="824921" spans="45:48" x14ac:dyDescent="0.2">
      <c r="AS824921" s="30"/>
      <c r="AT824921" s="30"/>
      <c r="AU824921" s="30"/>
      <c r="AV824921" s="30"/>
    </row>
    <row r="824929" spans="45:48" x14ac:dyDescent="0.2">
      <c r="AS824929" s="30"/>
      <c r="AT824929" s="30"/>
      <c r="AU824929" s="30"/>
      <c r="AV824929" s="30"/>
    </row>
    <row r="824937" spans="45:48" x14ac:dyDescent="0.2">
      <c r="AS824937" s="30"/>
      <c r="AT824937" s="30"/>
      <c r="AU824937" s="30"/>
      <c r="AV824937" s="30"/>
    </row>
    <row r="824945" spans="45:48" x14ac:dyDescent="0.2">
      <c r="AS824945" s="30"/>
      <c r="AT824945" s="30"/>
      <c r="AU824945" s="30"/>
      <c r="AV824945" s="30"/>
    </row>
    <row r="824953" spans="45:48" x14ac:dyDescent="0.2">
      <c r="AS824953" s="30"/>
      <c r="AT824953" s="30"/>
      <c r="AU824953" s="30"/>
      <c r="AV824953" s="30"/>
    </row>
    <row r="824961" spans="45:48" x14ac:dyDescent="0.2">
      <c r="AS824961" s="30"/>
      <c r="AT824961" s="30"/>
      <c r="AU824961" s="30"/>
      <c r="AV824961" s="30"/>
    </row>
    <row r="824969" spans="45:48" x14ac:dyDescent="0.2">
      <c r="AS824969" s="30"/>
      <c r="AT824969" s="30"/>
      <c r="AU824969" s="30"/>
      <c r="AV824969" s="30"/>
    </row>
    <row r="824977" spans="45:48" x14ac:dyDescent="0.2">
      <c r="AS824977" s="30"/>
      <c r="AT824977" s="30"/>
      <c r="AU824977" s="30"/>
      <c r="AV824977" s="30"/>
    </row>
    <row r="824985" spans="45:48" x14ac:dyDescent="0.2">
      <c r="AS824985" s="30"/>
      <c r="AT824985" s="30"/>
      <c r="AU824985" s="30"/>
      <c r="AV824985" s="30"/>
    </row>
    <row r="824993" spans="45:48" x14ac:dyDescent="0.2">
      <c r="AS824993" s="30"/>
      <c r="AT824993" s="30"/>
      <c r="AU824993" s="30"/>
      <c r="AV824993" s="30"/>
    </row>
    <row r="825001" spans="45:48" x14ac:dyDescent="0.2">
      <c r="AS825001" s="30"/>
      <c r="AT825001" s="30"/>
      <c r="AU825001" s="30"/>
      <c r="AV825001" s="30"/>
    </row>
    <row r="825009" spans="45:48" x14ac:dyDescent="0.2">
      <c r="AS825009" s="30"/>
      <c r="AT825009" s="30"/>
      <c r="AU825009" s="30"/>
      <c r="AV825009" s="30"/>
    </row>
    <row r="825017" spans="45:48" x14ac:dyDescent="0.2">
      <c r="AS825017" s="30"/>
      <c r="AT825017" s="30"/>
      <c r="AU825017" s="30"/>
      <c r="AV825017" s="30"/>
    </row>
    <row r="825025" spans="45:48" x14ac:dyDescent="0.2">
      <c r="AS825025" s="30"/>
      <c r="AT825025" s="30"/>
      <c r="AU825025" s="30"/>
      <c r="AV825025" s="30"/>
    </row>
    <row r="825033" spans="45:48" x14ac:dyDescent="0.2">
      <c r="AS825033" s="30"/>
      <c r="AT825033" s="30"/>
      <c r="AU825033" s="30"/>
      <c r="AV825033" s="30"/>
    </row>
    <row r="825041" spans="45:48" x14ac:dyDescent="0.2">
      <c r="AS825041" s="30"/>
      <c r="AT825041" s="30"/>
      <c r="AU825041" s="30"/>
      <c r="AV825041" s="30"/>
    </row>
    <row r="825049" spans="45:48" x14ac:dyDescent="0.2">
      <c r="AS825049" s="30"/>
      <c r="AT825049" s="30"/>
      <c r="AU825049" s="30"/>
      <c r="AV825049" s="30"/>
    </row>
    <row r="825057" spans="45:48" x14ac:dyDescent="0.2">
      <c r="AS825057" s="30"/>
      <c r="AT825057" s="30"/>
      <c r="AU825057" s="30"/>
      <c r="AV825057" s="30"/>
    </row>
    <row r="825065" spans="45:48" x14ac:dyDescent="0.2">
      <c r="AS825065" s="30"/>
      <c r="AT825065" s="30"/>
      <c r="AU825065" s="30"/>
      <c r="AV825065" s="30"/>
    </row>
    <row r="825073" spans="45:48" x14ac:dyDescent="0.2">
      <c r="AS825073" s="30"/>
      <c r="AT825073" s="30"/>
      <c r="AU825073" s="30"/>
      <c r="AV825073" s="30"/>
    </row>
    <row r="825081" spans="45:48" x14ac:dyDescent="0.2">
      <c r="AS825081" s="30"/>
      <c r="AT825081" s="30"/>
      <c r="AU825081" s="30"/>
      <c r="AV825081" s="30"/>
    </row>
    <row r="825089" spans="45:48" x14ac:dyDescent="0.2">
      <c r="AS825089" s="30"/>
      <c r="AT825089" s="30"/>
      <c r="AU825089" s="30"/>
      <c r="AV825089" s="30"/>
    </row>
    <row r="825097" spans="45:48" x14ac:dyDescent="0.2">
      <c r="AS825097" s="30"/>
      <c r="AT825097" s="30"/>
      <c r="AU825097" s="30"/>
      <c r="AV825097" s="30"/>
    </row>
    <row r="825105" spans="45:48" x14ac:dyDescent="0.2">
      <c r="AS825105" s="30"/>
      <c r="AT825105" s="30"/>
      <c r="AU825105" s="30"/>
      <c r="AV825105" s="30"/>
    </row>
    <row r="825113" spans="45:48" x14ac:dyDescent="0.2">
      <c r="AS825113" s="30"/>
      <c r="AT825113" s="30"/>
      <c r="AU825113" s="30"/>
      <c r="AV825113" s="30"/>
    </row>
    <row r="825121" spans="45:48" x14ac:dyDescent="0.2">
      <c r="AS825121" s="30"/>
      <c r="AT825121" s="30"/>
      <c r="AU825121" s="30"/>
      <c r="AV825121" s="30"/>
    </row>
    <row r="825129" spans="45:48" x14ac:dyDescent="0.2">
      <c r="AS825129" s="30"/>
      <c r="AT825129" s="30"/>
      <c r="AU825129" s="30"/>
      <c r="AV825129" s="30"/>
    </row>
    <row r="825137" spans="45:48" x14ac:dyDescent="0.2">
      <c r="AS825137" s="30"/>
      <c r="AT825137" s="30"/>
      <c r="AU825137" s="30"/>
      <c r="AV825137" s="30"/>
    </row>
    <row r="825145" spans="45:48" x14ac:dyDescent="0.2">
      <c r="AS825145" s="30"/>
      <c r="AT825145" s="30"/>
      <c r="AU825145" s="30"/>
      <c r="AV825145" s="30"/>
    </row>
    <row r="825153" spans="45:48" x14ac:dyDescent="0.2">
      <c r="AS825153" s="30"/>
      <c r="AT825153" s="30"/>
      <c r="AU825153" s="30"/>
      <c r="AV825153" s="30"/>
    </row>
    <row r="825161" spans="45:48" x14ac:dyDescent="0.2">
      <c r="AS825161" s="30"/>
      <c r="AT825161" s="30"/>
      <c r="AU825161" s="30"/>
      <c r="AV825161" s="30"/>
    </row>
    <row r="825169" spans="45:48" x14ac:dyDescent="0.2">
      <c r="AS825169" s="30"/>
      <c r="AT825169" s="30"/>
      <c r="AU825169" s="30"/>
      <c r="AV825169" s="30"/>
    </row>
    <row r="825177" spans="45:48" x14ac:dyDescent="0.2">
      <c r="AS825177" s="30"/>
      <c r="AT825177" s="30"/>
      <c r="AU825177" s="30"/>
      <c r="AV825177" s="30"/>
    </row>
    <row r="825185" spans="45:48" x14ac:dyDescent="0.2">
      <c r="AS825185" s="30"/>
      <c r="AT825185" s="30"/>
      <c r="AU825185" s="30"/>
      <c r="AV825185" s="30"/>
    </row>
    <row r="825193" spans="45:48" x14ac:dyDescent="0.2">
      <c r="AS825193" s="30"/>
      <c r="AT825193" s="30"/>
      <c r="AU825193" s="30"/>
      <c r="AV825193" s="30"/>
    </row>
    <row r="825201" spans="45:48" x14ac:dyDescent="0.2">
      <c r="AS825201" s="30"/>
      <c r="AT825201" s="30"/>
      <c r="AU825201" s="30"/>
      <c r="AV825201" s="30"/>
    </row>
    <row r="825209" spans="45:48" x14ac:dyDescent="0.2">
      <c r="AS825209" s="30"/>
      <c r="AT825209" s="30"/>
      <c r="AU825209" s="30"/>
      <c r="AV825209" s="30"/>
    </row>
    <row r="825217" spans="45:48" x14ac:dyDescent="0.2">
      <c r="AS825217" s="30"/>
      <c r="AT825217" s="30"/>
      <c r="AU825217" s="30"/>
      <c r="AV825217" s="30"/>
    </row>
    <row r="825225" spans="45:48" x14ac:dyDescent="0.2">
      <c r="AS825225" s="30"/>
      <c r="AT825225" s="30"/>
      <c r="AU825225" s="30"/>
      <c r="AV825225" s="30"/>
    </row>
    <row r="825233" spans="45:48" x14ac:dyDescent="0.2">
      <c r="AS825233" s="30"/>
      <c r="AT825233" s="30"/>
      <c r="AU825233" s="30"/>
      <c r="AV825233" s="30"/>
    </row>
    <row r="825241" spans="45:48" x14ac:dyDescent="0.2">
      <c r="AS825241" s="30"/>
      <c r="AT825241" s="30"/>
      <c r="AU825241" s="30"/>
      <c r="AV825241" s="30"/>
    </row>
    <row r="825249" spans="45:48" x14ac:dyDescent="0.2">
      <c r="AS825249" s="30"/>
      <c r="AT825249" s="30"/>
      <c r="AU825249" s="30"/>
      <c r="AV825249" s="30"/>
    </row>
    <row r="825257" spans="45:48" x14ac:dyDescent="0.2">
      <c r="AS825257" s="30"/>
      <c r="AT825257" s="30"/>
      <c r="AU825257" s="30"/>
      <c r="AV825257" s="30"/>
    </row>
    <row r="825265" spans="45:48" x14ac:dyDescent="0.2">
      <c r="AS825265" s="30"/>
      <c r="AT825265" s="30"/>
      <c r="AU825265" s="30"/>
      <c r="AV825265" s="30"/>
    </row>
    <row r="825273" spans="45:48" x14ac:dyDescent="0.2">
      <c r="AS825273" s="30"/>
      <c r="AT825273" s="30"/>
      <c r="AU825273" s="30"/>
      <c r="AV825273" s="30"/>
    </row>
    <row r="825281" spans="45:48" x14ac:dyDescent="0.2">
      <c r="AS825281" s="30"/>
      <c r="AT825281" s="30"/>
      <c r="AU825281" s="30"/>
      <c r="AV825281" s="30"/>
    </row>
    <row r="825289" spans="45:48" x14ac:dyDescent="0.2">
      <c r="AS825289" s="30"/>
      <c r="AT825289" s="30"/>
      <c r="AU825289" s="30"/>
      <c r="AV825289" s="30"/>
    </row>
    <row r="825297" spans="45:48" x14ac:dyDescent="0.2">
      <c r="AS825297" s="30"/>
      <c r="AT825297" s="30"/>
      <c r="AU825297" s="30"/>
      <c r="AV825297" s="30"/>
    </row>
    <row r="825305" spans="45:48" x14ac:dyDescent="0.2">
      <c r="AS825305" s="30"/>
      <c r="AT825305" s="30"/>
      <c r="AU825305" s="30"/>
      <c r="AV825305" s="30"/>
    </row>
    <row r="825313" spans="45:48" x14ac:dyDescent="0.2">
      <c r="AS825313" s="30"/>
      <c r="AT825313" s="30"/>
      <c r="AU825313" s="30"/>
      <c r="AV825313" s="30"/>
    </row>
    <row r="825321" spans="45:48" x14ac:dyDescent="0.2">
      <c r="AS825321" s="30"/>
      <c r="AT825321" s="30"/>
      <c r="AU825321" s="30"/>
      <c r="AV825321" s="30"/>
    </row>
    <row r="825329" spans="45:48" x14ac:dyDescent="0.2">
      <c r="AS825329" s="30"/>
      <c r="AT825329" s="30"/>
      <c r="AU825329" s="30"/>
      <c r="AV825329" s="30"/>
    </row>
    <row r="825337" spans="45:48" x14ac:dyDescent="0.2">
      <c r="AS825337" s="30"/>
      <c r="AT825337" s="30"/>
      <c r="AU825337" s="30"/>
      <c r="AV825337" s="30"/>
    </row>
    <row r="825345" spans="45:48" x14ac:dyDescent="0.2">
      <c r="AS825345" s="30"/>
      <c r="AT825345" s="30"/>
      <c r="AU825345" s="30"/>
      <c r="AV825345" s="30"/>
    </row>
    <row r="825353" spans="45:48" x14ac:dyDescent="0.2">
      <c r="AS825353" s="30"/>
      <c r="AT825353" s="30"/>
      <c r="AU825353" s="30"/>
      <c r="AV825353" s="30"/>
    </row>
    <row r="825361" spans="45:48" x14ac:dyDescent="0.2">
      <c r="AS825361" s="30"/>
      <c r="AT825361" s="30"/>
      <c r="AU825361" s="30"/>
      <c r="AV825361" s="30"/>
    </row>
    <row r="825369" spans="45:48" x14ac:dyDescent="0.2">
      <c r="AS825369" s="30"/>
      <c r="AT825369" s="30"/>
      <c r="AU825369" s="30"/>
      <c r="AV825369" s="30"/>
    </row>
    <row r="825377" spans="45:48" x14ac:dyDescent="0.2">
      <c r="AS825377" s="30"/>
      <c r="AT825377" s="30"/>
      <c r="AU825377" s="30"/>
      <c r="AV825377" s="30"/>
    </row>
    <row r="825385" spans="45:48" x14ac:dyDescent="0.2">
      <c r="AS825385" s="30"/>
      <c r="AT825385" s="30"/>
      <c r="AU825385" s="30"/>
      <c r="AV825385" s="30"/>
    </row>
    <row r="825393" spans="45:48" x14ac:dyDescent="0.2">
      <c r="AS825393" s="30"/>
      <c r="AT825393" s="30"/>
      <c r="AU825393" s="30"/>
      <c r="AV825393" s="30"/>
    </row>
    <row r="825401" spans="45:48" x14ac:dyDescent="0.2">
      <c r="AS825401" s="30"/>
      <c r="AT825401" s="30"/>
      <c r="AU825401" s="30"/>
      <c r="AV825401" s="30"/>
    </row>
    <row r="825409" spans="45:48" x14ac:dyDescent="0.2">
      <c r="AS825409" s="30"/>
      <c r="AT825409" s="30"/>
      <c r="AU825409" s="30"/>
      <c r="AV825409" s="30"/>
    </row>
    <row r="825417" spans="45:48" x14ac:dyDescent="0.2">
      <c r="AS825417" s="30"/>
      <c r="AT825417" s="30"/>
      <c r="AU825417" s="30"/>
      <c r="AV825417" s="30"/>
    </row>
    <row r="825425" spans="45:48" x14ac:dyDescent="0.2">
      <c r="AS825425" s="30"/>
      <c r="AT825425" s="30"/>
      <c r="AU825425" s="30"/>
      <c r="AV825425" s="30"/>
    </row>
    <row r="825433" spans="45:48" x14ac:dyDescent="0.2">
      <c r="AS825433" s="30"/>
      <c r="AT825433" s="30"/>
      <c r="AU825433" s="30"/>
      <c r="AV825433" s="30"/>
    </row>
    <row r="825441" spans="45:48" x14ac:dyDescent="0.2">
      <c r="AS825441" s="30"/>
      <c r="AT825441" s="30"/>
      <c r="AU825441" s="30"/>
      <c r="AV825441" s="30"/>
    </row>
    <row r="825449" spans="45:48" x14ac:dyDescent="0.2">
      <c r="AS825449" s="30"/>
      <c r="AT825449" s="30"/>
      <c r="AU825449" s="30"/>
      <c r="AV825449" s="30"/>
    </row>
    <row r="825457" spans="45:48" x14ac:dyDescent="0.2">
      <c r="AS825457" s="30"/>
      <c r="AT825457" s="30"/>
      <c r="AU825457" s="30"/>
      <c r="AV825457" s="30"/>
    </row>
    <row r="825465" spans="45:48" x14ac:dyDescent="0.2">
      <c r="AS825465" s="30"/>
      <c r="AT825465" s="30"/>
      <c r="AU825465" s="30"/>
      <c r="AV825465" s="30"/>
    </row>
    <row r="825473" spans="45:48" x14ac:dyDescent="0.2">
      <c r="AS825473" s="30"/>
      <c r="AT825473" s="30"/>
      <c r="AU825473" s="30"/>
      <c r="AV825473" s="30"/>
    </row>
    <row r="825481" spans="45:48" x14ac:dyDescent="0.2">
      <c r="AS825481" s="30"/>
      <c r="AT825481" s="30"/>
      <c r="AU825481" s="30"/>
      <c r="AV825481" s="30"/>
    </row>
    <row r="825489" spans="45:48" x14ac:dyDescent="0.2">
      <c r="AS825489" s="30"/>
      <c r="AT825489" s="30"/>
      <c r="AU825489" s="30"/>
      <c r="AV825489" s="30"/>
    </row>
    <row r="825497" spans="45:48" x14ac:dyDescent="0.2">
      <c r="AS825497" s="30"/>
      <c r="AT825497" s="30"/>
      <c r="AU825497" s="30"/>
      <c r="AV825497" s="30"/>
    </row>
    <row r="825505" spans="45:48" x14ac:dyDescent="0.2">
      <c r="AS825505" s="30"/>
      <c r="AT825505" s="30"/>
      <c r="AU825505" s="30"/>
      <c r="AV825505" s="30"/>
    </row>
    <row r="825513" spans="45:48" x14ac:dyDescent="0.2">
      <c r="AS825513" s="30"/>
      <c r="AT825513" s="30"/>
      <c r="AU825513" s="30"/>
      <c r="AV825513" s="30"/>
    </row>
    <row r="825521" spans="45:48" x14ac:dyDescent="0.2">
      <c r="AS825521" s="30"/>
      <c r="AT825521" s="30"/>
      <c r="AU825521" s="30"/>
      <c r="AV825521" s="30"/>
    </row>
    <row r="825529" spans="45:48" x14ac:dyDescent="0.2">
      <c r="AS825529" s="30"/>
      <c r="AT825529" s="30"/>
      <c r="AU825529" s="30"/>
      <c r="AV825529" s="30"/>
    </row>
    <row r="825537" spans="45:48" x14ac:dyDescent="0.2">
      <c r="AS825537" s="30"/>
      <c r="AT825537" s="30"/>
      <c r="AU825537" s="30"/>
      <c r="AV825537" s="30"/>
    </row>
    <row r="825545" spans="45:48" x14ac:dyDescent="0.2">
      <c r="AS825545" s="30"/>
      <c r="AT825545" s="30"/>
      <c r="AU825545" s="30"/>
      <c r="AV825545" s="30"/>
    </row>
    <row r="825553" spans="45:48" x14ac:dyDescent="0.2">
      <c r="AS825553" s="30"/>
      <c r="AT825553" s="30"/>
      <c r="AU825553" s="30"/>
      <c r="AV825553" s="30"/>
    </row>
    <row r="825561" spans="45:48" x14ac:dyDescent="0.2">
      <c r="AS825561" s="30"/>
      <c r="AT825561" s="30"/>
      <c r="AU825561" s="30"/>
      <c r="AV825561" s="30"/>
    </row>
    <row r="825569" spans="45:48" x14ac:dyDescent="0.2">
      <c r="AS825569" s="30"/>
      <c r="AT825569" s="30"/>
      <c r="AU825569" s="30"/>
      <c r="AV825569" s="30"/>
    </row>
    <row r="825577" spans="45:48" x14ac:dyDescent="0.2">
      <c r="AS825577" s="30"/>
      <c r="AT825577" s="30"/>
      <c r="AU825577" s="30"/>
      <c r="AV825577" s="30"/>
    </row>
    <row r="825585" spans="45:48" x14ac:dyDescent="0.2">
      <c r="AS825585" s="30"/>
      <c r="AT825585" s="30"/>
      <c r="AU825585" s="30"/>
      <c r="AV825585" s="30"/>
    </row>
    <row r="825593" spans="45:48" x14ac:dyDescent="0.2">
      <c r="AS825593" s="30"/>
      <c r="AT825593" s="30"/>
      <c r="AU825593" s="30"/>
      <c r="AV825593" s="30"/>
    </row>
    <row r="825601" spans="45:48" x14ac:dyDescent="0.2">
      <c r="AS825601" s="30"/>
      <c r="AT825601" s="30"/>
      <c r="AU825601" s="30"/>
      <c r="AV825601" s="30"/>
    </row>
    <row r="825609" spans="45:48" x14ac:dyDescent="0.2">
      <c r="AS825609" s="30"/>
      <c r="AT825609" s="30"/>
      <c r="AU825609" s="30"/>
      <c r="AV825609" s="30"/>
    </row>
    <row r="825617" spans="45:48" x14ac:dyDescent="0.2">
      <c r="AS825617" s="30"/>
      <c r="AT825617" s="30"/>
      <c r="AU825617" s="30"/>
      <c r="AV825617" s="30"/>
    </row>
    <row r="825625" spans="45:48" x14ac:dyDescent="0.2">
      <c r="AS825625" s="30"/>
      <c r="AT825625" s="30"/>
      <c r="AU825625" s="30"/>
      <c r="AV825625" s="30"/>
    </row>
    <row r="825633" spans="45:48" x14ac:dyDescent="0.2">
      <c r="AS825633" s="30"/>
      <c r="AT825633" s="30"/>
      <c r="AU825633" s="30"/>
      <c r="AV825633" s="30"/>
    </row>
    <row r="825641" spans="45:48" x14ac:dyDescent="0.2">
      <c r="AS825641" s="30"/>
      <c r="AT825641" s="30"/>
      <c r="AU825641" s="30"/>
      <c r="AV825641" s="30"/>
    </row>
    <row r="825649" spans="45:48" x14ac:dyDescent="0.2">
      <c r="AS825649" s="30"/>
      <c r="AT825649" s="30"/>
      <c r="AU825649" s="30"/>
      <c r="AV825649" s="30"/>
    </row>
    <row r="825657" spans="45:48" x14ac:dyDescent="0.2">
      <c r="AS825657" s="30"/>
      <c r="AT825657" s="30"/>
      <c r="AU825657" s="30"/>
      <c r="AV825657" s="30"/>
    </row>
    <row r="825665" spans="45:48" x14ac:dyDescent="0.2">
      <c r="AS825665" s="30"/>
      <c r="AT825665" s="30"/>
      <c r="AU825665" s="30"/>
      <c r="AV825665" s="30"/>
    </row>
    <row r="825673" spans="45:48" x14ac:dyDescent="0.2">
      <c r="AS825673" s="30"/>
      <c r="AT825673" s="30"/>
      <c r="AU825673" s="30"/>
      <c r="AV825673" s="30"/>
    </row>
    <row r="825681" spans="45:48" x14ac:dyDescent="0.2">
      <c r="AS825681" s="30"/>
      <c r="AT825681" s="30"/>
      <c r="AU825681" s="30"/>
      <c r="AV825681" s="30"/>
    </row>
    <row r="825689" spans="45:48" x14ac:dyDescent="0.2">
      <c r="AS825689" s="30"/>
      <c r="AT825689" s="30"/>
      <c r="AU825689" s="30"/>
      <c r="AV825689" s="30"/>
    </row>
    <row r="825697" spans="45:48" x14ac:dyDescent="0.2">
      <c r="AS825697" s="30"/>
      <c r="AT825697" s="30"/>
      <c r="AU825697" s="30"/>
      <c r="AV825697" s="30"/>
    </row>
    <row r="825705" spans="45:48" x14ac:dyDescent="0.2">
      <c r="AS825705" s="30"/>
      <c r="AT825705" s="30"/>
      <c r="AU825705" s="30"/>
      <c r="AV825705" s="30"/>
    </row>
    <row r="825713" spans="45:48" x14ac:dyDescent="0.2">
      <c r="AS825713" s="30"/>
      <c r="AT825713" s="30"/>
      <c r="AU825713" s="30"/>
      <c r="AV825713" s="30"/>
    </row>
    <row r="825721" spans="45:48" x14ac:dyDescent="0.2">
      <c r="AS825721" s="30"/>
      <c r="AT825721" s="30"/>
      <c r="AU825721" s="30"/>
      <c r="AV825721" s="30"/>
    </row>
    <row r="825729" spans="45:48" x14ac:dyDescent="0.2">
      <c r="AS825729" s="30"/>
      <c r="AT825729" s="30"/>
      <c r="AU825729" s="30"/>
      <c r="AV825729" s="30"/>
    </row>
    <row r="825737" spans="45:48" x14ac:dyDescent="0.2">
      <c r="AS825737" s="30"/>
      <c r="AT825737" s="30"/>
      <c r="AU825737" s="30"/>
      <c r="AV825737" s="30"/>
    </row>
    <row r="825745" spans="45:48" x14ac:dyDescent="0.2">
      <c r="AS825745" s="30"/>
      <c r="AT825745" s="30"/>
      <c r="AU825745" s="30"/>
      <c r="AV825745" s="30"/>
    </row>
    <row r="825753" spans="45:48" x14ac:dyDescent="0.2">
      <c r="AS825753" s="30"/>
      <c r="AT825753" s="30"/>
      <c r="AU825753" s="30"/>
      <c r="AV825753" s="30"/>
    </row>
    <row r="825761" spans="45:48" x14ac:dyDescent="0.2">
      <c r="AS825761" s="30"/>
      <c r="AT825761" s="30"/>
      <c r="AU825761" s="30"/>
      <c r="AV825761" s="30"/>
    </row>
    <row r="825769" spans="45:48" x14ac:dyDescent="0.2">
      <c r="AS825769" s="30"/>
      <c r="AT825769" s="30"/>
      <c r="AU825769" s="30"/>
      <c r="AV825769" s="30"/>
    </row>
    <row r="825777" spans="45:48" x14ac:dyDescent="0.2">
      <c r="AS825777" s="30"/>
      <c r="AT825777" s="30"/>
      <c r="AU825777" s="30"/>
      <c r="AV825777" s="30"/>
    </row>
    <row r="825785" spans="45:48" x14ac:dyDescent="0.2">
      <c r="AS825785" s="30"/>
      <c r="AT825785" s="30"/>
      <c r="AU825785" s="30"/>
      <c r="AV825785" s="30"/>
    </row>
    <row r="825793" spans="45:48" x14ac:dyDescent="0.2">
      <c r="AS825793" s="30"/>
      <c r="AT825793" s="30"/>
      <c r="AU825793" s="30"/>
      <c r="AV825793" s="30"/>
    </row>
    <row r="825801" spans="45:48" x14ac:dyDescent="0.2">
      <c r="AS825801" s="30"/>
      <c r="AT825801" s="30"/>
      <c r="AU825801" s="30"/>
      <c r="AV825801" s="30"/>
    </row>
    <row r="825809" spans="45:48" x14ac:dyDescent="0.2">
      <c r="AS825809" s="30"/>
      <c r="AT825809" s="30"/>
      <c r="AU825809" s="30"/>
      <c r="AV825809" s="30"/>
    </row>
    <row r="825817" spans="45:48" x14ac:dyDescent="0.2">
      <c r="AS825817" s="30"/>
      <c r="AT825817" s="30"/>
      <c r="AU825817" s="30"/>
      <c r="AV825817" s="30"/>
    </row>
    <row r="825825" spans="45:48" x14ac:dyDescent="0.2">
      <c r="AS825825" s="30"/>
      <c r="AT825825" s="30"/>
      <c r="AU825825" s="30"/>
      <c r="AV825825" s="30"/>
    </row>
    <row r="825833" spans="45:48" x14ac:dyDescent="0.2">
      <c r="AS825833" s="30"/>
      <c r="AT825833" s="30"/>
      <c r="AU825833" s="30"/>
      <c r="AV825833" s="30"/>
    </row>
    <row r="825841" spans="45:48" x14ac:dyDescent="0.2">
      <c r="AS825841" s="30"/>
      <c r="AT825841" s="30"/>
      <c r="AU825841" s="30"/>
      <c r="AV825841" s="30"/>
    </row>
    <row r="825849" spans="45:48" x14ac:dyDescent="0.2">
      <c r="AS825849" s="30"/>
      <c r="AT825849" s="30"/>
      <c r="AU825849" s="30"/>
      <c r="AV825849" s="30"/>
    </row>
    <row r="825857" spans="45:48" x14ac:dyDescent="0.2">
      <c r="AS825857" s="30"/>
      <c r="AT825857" s="30"/>
      <c r="AU825857" s="30"/>
      <c r="AV825857" s="30"/>
    </row>
    <row r="825865" spans="45:48" x14ac:dyDescent="0.2">
      <c r="AS825865" s="30"/>
      <c r="AT825865" s="30"/>
      <c r="AU825865" s="30"/>
      <c r="AV825865" s="30"/>
    </row>
    <row r="825873" spans="45:48" x14ac:dyDescent="0.2">
      <c r="AS825873" s="30"/>
      <c r="AT825873" s="30"/>
      <c r="AU825873" s="30"/>
      <c r="AV825873" s="30"/>
    </row>
    <row r="825881" spans="45:48" x14ac:dyDescent="0.2">
      <c r="AS825881" s="30"/>
      <c r="AT825881" s="30"/>
      <c r="AU825881" s="30"/>
      <c r="AV825881" s="30"/>
    </row>
    <row r="825889" spans="45:48" x14ac:dyDescent="0.2">
      <c r="AS825889" s="30"/>
      <c r="AT825889" s="30"/>
      <c r="AU825889" s="30"/>
      <c r="AV825889" s="30"/>
    </row>
    <row r="825897" spans="45:48" x14ac:dyDescent="0.2">
      <c r="AS825897" s="30"/>
      <c r="AT825897" s="30"/>
      <c r="AU825897" s="30"/>
      <c r="AV825897" s="30"/>
    </row>
    <row r="825905" spans="45:48" x14ac:dyDescent="0.2">
      <c r="AS825905" s="30"/>
      <c r="AT825905" s="30"/>
      <c r="AU825905" s="30"/>
      <c r="AV825905" s="30"/>
    </row>
    <row r="825913" spans="45:48" x14ac:dyDescent="0.2">
      <c r="AS825913" s="30"/>
      <c r="AT825913" s="30"/>
      <c r="AU825913" s="30"/>
      <c r="AV825913" s="30"/>
    </row>
    <row r="825921" spans="45:48" x14ac:dyDescent="0.2">
      <c r="AS825921" s="30"/>
      <c r="AT825921" s="30"/>
      <c r="AU825921" s="30"/>
      <c r="AV825921" s="30"/>
    </row>
    <row r="825929" spans="45:48" x14ac:dyDescent="0.2">
      <c r="AS825929" s="30"/>
      <c r="AT825929" s="30"/>
      <c r="AU825929" s="30"/>
      <c r="AV825929" s="30"/>
    </row>
    <row r="825937" spans="45:48" x14ac:dyDescent="0.2">
      <c r="AS825937" s="30"/>
      <c r="AT825937" s="30"/>
      <c r="AU825937" s="30"/>
      <c r="AV825937" s="30"/>
    </row>
    <row r="825945" spans="45:48" x14ac:dyDescent="0.2">
      <c r="AS825945" s="30"/>
      <c r="AT825945" s="30"/>
      <c r="AU825945" s="30"/>
      <c r="AV825945" s="30"/>
    </row>
    <row r="825953" spans="45:48" x14ac:dyDescent="0.2">
      <c r="AS825953" s="30"/>
      <c r="AT825953" s="30"/>
      <c r="AU825953" s="30"/>
      <c r="AV825953" s="30"/>
    </row>
    <row r="825961" spans="45:48" x14ac:dyDescent="0.2">
      <c r="AS825961" s="30"/>
      <c r="AT825961" s="30"/>
      <c r="AU825961" s="30"/>
      <c r="AV825961" s="30"/>
    </row>
    <row r="825969" spans="45:48" x14ac:dyDescent="0.2">
      <c r="AS825969" s="30"/>
      <c r="AT825969" s="30"/>
      <c r="AU825969" s="30"/>
      <c r="AV825969" s="30"/>
    </row>
    <row r="825977" spans="45:48" x14ac:dyDescent="0.2">
      <c r="AS825977" s="30"/>
      <c r="AT825977" s="30"/>
      <c r="AU825977" s="30"/>
      <c r="AV825977" s="30"/>
    </row>
    <row r="825985" spans="45:48" x14ac:dyDescent="0.2">
      <c r="AS825985" s="30"/>
      <c r="AT825985" s="30"/>
      <c r="AU825985" s="30"/>
      <c r="AV825985" s="30"/>
    </row>
    <row r="825993" spans="45:48" x14ac:dyDescent="0.2">
      <c r="AS825993" s="30"/>
      <c r="AT825993" s="30"/>
      <c r="AU825993" s="30"/>
      <c r="AV825993" s="30"/>
    </row>
    <row r="826001" spans="45:48" x14ac:dyDescent="0.2">
      <c r="AS826001" s="30"/>
      <c r="AT826001" s="30"/>
      <c r="AU826001" s="30"/>
      <c r="AV826001" s="30"/>
    </row>
    <row r="826009" spans="45:48" x14ac:dyDescent="0.2">
      <c r="AS826009" s="30"/>
      <c r="AT826009" s="30"/>
      <c r="AU826009" s="30"/>
      <c r="AV826009" s="30"/>
    </row>
    <row r="826017" spans="45:48" x14ac:dyDescent="0.2">
      <c r="AS826017" s="30"/>
      <c r="AT826017" s="30"/>
      <c r="AU826017" s="30"/>
      <c r="AV826017" s="30"/>
    </row>
    <row r="826025" spans="45:48" x14ac:dyDescent="0.2">
      <c r="AS826025" s="30"/>
      <c r="AT826025" s="30"/>
      <c r="AU826025" s="30"/>
      <c r="AV826025" s="30"/>
    </row>
    <row r="826033" spans="45:48" x14ac:dyDescent="0.2">
      <c r="AS826033" s="30"/>
      <c r="AT826033" s="30"/>
      <c r="AU826033" s="30"/>
      <c r="AV826033" s="30"/>
    </row>
    <row r="826041" spans="45:48" x14ac:dyDescent="0.2">
      <c r="AS826041" s="30"/>
      <c r="AT826041" s="30"/>
      <c r="AU826041" s="30"/>
      <c r="AV826041" s="30"/>
    </row>
    <row r="826049" spans="45:48" x14ac:dyDescent="0.2">
      <c r="AS826049" s="30"/>
      <c r="AT826049" s="30"/>
      <c r="AU826049" s="30"/>
      <c r="AV826049" s="30"/>
    </row>
    <row r="826057" spans="45:48" x14ac:dyDescent="0.2">
      <c r="AS826057" s="30"/>
      <c r="AT826057" s="30"/>
      <c r="AU826057" s="30"/>
      <c r="AV826057" s="30"/>
    </row>
    <row r="826065" spans="45:48" x14ac:dyDescent="0.2">
      <c r="AS826065" s="30"/>
      <c r="AT826065" s="30"/>
      <c r="AU826065" s="30"/>
      <c r="AV826065" s="30"/>
    </row>
    <row r="826073" spans="45:48" x14ac:dyDescent="0.2">
      <c r="AS826073" s="30"/>
      <c r="AT826073" s="30"/>
      <c r="AU826073" s="30"/>
      <c r="AV826073" s="30"/>
    </row>
    <row r="826081" spans="45:48" x14ac:dyDescent="0.2">
      <c r="AS826081" s="30"/>
      <c r="AT826081" s="30"/>
      <c r="AU826081" s="30"/>
      <c r="AV826081" s="30"/>
    </row>
    <row r="826089" spans="45:48" x14ac:dyDescent="0.2">
      <c r="AS826089" s="30"/>
      <c r="AT826089" s="30"/>
      <c r="AU826089" s="30"/>
      <c r="AV826089" s="30"/>
    </row>
    <row r="826097" spans="45:48" x14ac:dyDescent="0.2">
      <c r="AS826097" s="30"/>
      <c r="AT826097" s="30"/>
      <c r="AU826097" s="30"/>
      <c r="AV826097" s="30"/>
    </row>
    <row r="826105" spans="45:48" x14ac:dyDescent="0.2">
      <c r="AS826105" s="30"/>
      <c r="AT826105" s="30"/>
      <c r="AU826105" s="30"/>
      <c r="AV826105" s="30"/>
    </row>
    <row r="826113" spans="45:48" x14ac:dyDescent="0.2">
      <c r="AS826113" s="30"/>
      <c r="AT826113" s="30"/>
      <c r="AU826113" s="30"/>
      <c r="AV826113" s="30"/>
    </row>
    <row r="826121" spans="45:48" x14ac:dyDescent="0.2">
      <c r="AS826121" s="30"/>
      <c r="AT826121" s="30"/>
      <c r="AU826121" s="30"/>
      <c r="AV826121" s="30"/>
    </row>
    <row r="826129" spans="45:48" x14ac:dyDescent="0.2">
      <c r="AS826129" s="30"/>
      <c r="AT826129" s="30"/>
      <c r="AU826129" s="30"/>
      <c r="AV826129" s="30"/>
    </row>
    <row r="826137" spans="45:48" x14ac:dyDescent="0.2">
      <c r="AS826137" s="30"/>
      <c r="AT826137" s="30"/>
      <c r="AU826137" s="30"/>
      <c r="AV826137" s="30"/>
    </row>
    <row r="826145" spans="45:48" x14ac:dyDescent="0.2">
      <c r="AS826145" s="30"/>
      <c r="AT826145" s="30"/>
      <c r="AU826145" s="30"/>
      <c r="AV826145" s="30"/>
    </row>
    <row r="826153" spans="45:48" x14ac:dyDescent="0.2">
      <c r="AS826153" s="30"/>
      <c r="AT826153" s="30"/>
      <c r="AU826153" s="30"/>
      <c r="AV826153" s="30"/>
    </row>
    <row r="826161" spans="45:48" x14ac:dyDescent="0.2">
      <c r="AS826161" s="30"/>
      <c r="AT826161" s="30"/>
      <c r="AU826161" s="30"/>
      <c r="AV826161" s="30"/>
    </row>
    <row r="826169" spans="45:48" x14ac:dyDescent="0.2">
      <c r="AS826169" s="30"/>
      <c r="AT826169" s="30"/>
      <c r="AU826169" s="30"/>
      <c r="AV826169" s="30"/>
    </row>
    <row r="826177" spans="45:48" x14ac:dyDescent="0.2">
      <c r="AS826177" s="30"/>
      <c r="AT826177" s="30"/>
      <c r="AU826177" s="30"/>
      <c r="AV826177" s="30"/>
    </row>
    <row r="826185" spans="45:48" x14ac:dyDescent="0.2">
      <c r="AS826185" s="30"/>
      <c r="AT826185" s="30"/>
      <c r="AU826185" s="30"/>
      <c r="AV826185" s="30"/>
    </row>
    <row r="826193" spans="45:48" x14ac:dyDescent="0.2">
      <c r="AS826193" s="30"/>
      <c r="AT826193" s="30"/>
      <c r="AU826193" s="30"/>
      <c r="AV826193" s="30"/>
    </row>
    <row r="826201" spans="45:48" x14ac:dyDescent="0.2">
      <c r="AS826201" s="30"/>
      <c r="AT826201" s="30"/>
      <c r="AU826201" s="30"/>
      <c r="AV826201" s="30"/>
    </row>
    <row r="826209" spans="45:48" x14ac:dyDescent="0.2">
      <c r="AS826209" s="30"/>
      <c r="AT826209" s="30"/>
      <c r="AU826209" s="30"/>
      <c r="AV826209" s="30"/>
    </row>
    <row r="826217" spans="45:48" x14ac:dyDescent="0.2">
      <c r="AS826217" s="30"/>
      <c r="AT826217" s="30"/>
      <c r="AU826217" s="30"/>
      <c r="AV826217" s="30"/>
    </row>
    <row r="826225" spans="45:48" x14ac:dyDescent="0.2">
      <c r="AS826225" s="30"/>
      <c r="AT826225" s="30"/>
      <c r="AU826225" s="30"/>
      <c r="AV826225" s="30"/>
    </row>
    <row r="826233" spans="45:48" x14ac:dyDescent="0.2">
      <c r="AS826233" s="30"/>
      <c r="AT826233" s="30"/>
      <c r="AU826233" s="30"/>
      <c r="AV826233" s="30"/>
    </row>
    <row r="826241" spans="45:48" x14ac:dyDescent="0.2">
      <c r="AS826241" s="30"/>
      <c r="AT826241" s="30"/>
      <c r="AU826241" s="30"/>
      <c r="AV826241" s="30"/>
    </row>
    <row r="826249" spans="45:48" x14ac:dyDescent="0.2">
      <c r="AS826249" s="30"/>
      <c r="AT826249" s="30"/>
      <c r="AU826249" s="30"/>
      <c r="AV826249" s="30"/>
    </row>
    <row r="826257" spans="45:48" x14ac:dyDescent="0.2">
      <c r="AS826257" s="30"/>
      <c r="AT826257" s="30"/>
      <c r="AU826257" s="30"/>
      <c r="AV826257" s="30"/>
    </row>
    <row r="826265" spans="45:48" x14ac:dyDescent="0.2">
      <c r="AS826265" s="30"/>
      <c r="AT826265" s="30"/>
      <c r="AU826265" s="30"/>
      <c r="AV826265" s="30"/>
    </row>
    <row r="826273" spans="45:48" x14ac:dyDescent="0.2">
      <c r="AS826273" s="30"/>
      <c r="AT826273" s="30"/>
      <c r="AU826273" s="30"/>
      <c r="AV826273" s="30"/>
    </row>
    <row r="826281" spans="45:48" x14ac:dyDescent="0.2">
      <c r="AS826281" s="30"/>
      <c r="AT826281" s="30"/>
      <c r="AU826281" s="30"/>
      <c r="AV826281" s="30"/>
    </row>
    <row r="826289" spans="45:48" x14ac:dyDescent="0.2">
      <c r="AS826289" s="30"/>
      <c r="AT826289" s="30"/>
      <c r="AU826289" s="30"/>
      <c r="AV826289" s="30"/>
    </row>
    <row r="826297" spans="45:48" x14ac:dyDescent="0.2">
      <c r="AS826297" s="30"/>
      <c r="AT826297" s="30"/>
      <c r="AU826297" s="30"/>
      <c r="AV826297" s="30"/>
    </row>
    <row r="826305" spans="45:48" x14ac:dyDescent="0.2">
      <c r="AS826305" s="30"/>
      <c r="AT826305" s="30"/>
      <c r="AU826305" s="30"/>
      <c r="AV826305" s="30"/>
    </row>
    <row r="826313" spans="45:48" x14ac:dyDescent="0.2">
      <c r="AS826313" s="30"/>
      <c r="AT826313" s="30"/>
      <c r="AU826313" s="30"/>
      <c r="AV826313" s="30"/>
    </row>
    <row r="826321" spans="45:48" x14ac:dyDescent="0.2">
      <c r="AS826321" s="30"/>
      <c r="AT826321" s="30"/>
      <c r="AU826321" s="30"/>
      <c r="AV826321" s="30"/>
    </row>
    <row r="826329" spans="45:48" x14ac:dyDescent="0.2">
      <c r="AS826329" s="30"/>
      <c r="AT826329" s="30"/>
      <c r="AU826329" s="30"/>
      <c r="AV826329" s="30"/>
    </row>
    <row r="826337" spans="45:48" x14ac:dyDescent="0.2">
      <c r="AS826337" s="30"/>
      <c r="AT826337" s="30"/>
      <c r="AU826337" s="30"/>
      <c r="AV826337" s="30"/>
    </row>
    <row r="826345" spans="45:48" x14ac:dyDescent="0.2">
      <c r="AS826345" s="30"/>
      <c r="AT826345" s="30"/>
      <c r="AU826345" s="30"/>
      <c r="AV826345" s="30"/>
    </row>
    <row r="826353" spans="45:48" x14ac:dyDescent="0.2">
      <c r="AS826353" s="30"/>
      <c r="AT826353" s="30"/>
      <c r="AU826353" s="30"/>
      <c r="AV826353" s="30"/>
    </row>
    <row r="826361" spans="45:48" x14ac:dyDescent="0.2">
      <c r="AS826361" s="30"/>
      <c r="AT826361" s="30"/>
      <c r="AU826361" s="30"/>
      <c r="AV826361" s="30"/>
    </row>
    <row r="826369" spans="45:48" x14ac:dyDescent="0.2">
      <c r="AS826369" s="30"/>
      <c r="AT826369" s="30"/>
      <c r="AU826369" s="30"/>
      <c r="AV826369" s="30"/>
    </row>
    <row r="826377" spans="45:48" x14ac:dyDescent="0.2">
      <c r="AS826377" s="30"/>
      <c r="AT826377" s="30"/>
      <c r="AU826377" s="30"/>
      <c r="AV826377" s="30"/>
    </row>
    <row r="826385" spans="45:48" x14ac:dyDescent="0.2">
      <c r="AS826385" s="30"/>
      <c r="AT826385" s="30"/>
      <c r="AU826385" s="30"/>
      <c r="AV826385" s="30"/>
    </row>
    <row r="826393" spans="45:48" x14ac:dyDescent="0.2">
      <c r="AS826393" s="30"/>
      <c r="AT826393" s="30"/>
      <c r="AU826393" s="30"/>
      <c r="AV826393" s="30"/>
    </row>
    <row r="826401" spans="45:48" x14ac:dyDescent="0.2">
      <c r="AS826401" s="30"/>
      <c r="AT826401" s="30"/>
      <c r="AU826401" s="30"/>
      <c r="AV826401" s="30"/>
    </row>
    <row r="826409" spans="45:48" x14ac:dyDescent="0.2">
      <c r="AS826409" s="30"/>
      <c r="AT826409" s="30"/>
      <c r="AU826409" s="30"/>
      <c r="AV826409" s="30"/>
    </row>
    <row r="826417" spans="45:48" x14ac:dyDescent="0.2">
      <c r="AS826417" s="30"/>
      <c r="AT826417" s="30"/>
      <c r="AU826417" s="30"/>
      <c r="AV826417" s="30"/>
    </row>
    <row r="826425" spans="45:48" x14ac:dyDescent="0.2">
      <c r="AS826425" s="30"/>
      <c r="AT826425" s="30"/>
      <c r="AU826425" s="30"/>
      <c r="AV826425" s="30"/>
    </row>
    <row r="826433" spans="45:48" x14ac:dyDescent="0.2">
      <c r="AS826433" s="30"/>
      <c r="AT826433" s="30"/>
      <c r="AU826433" s="30"/>
      <c r="AV826433" s="30"/>
    </row>
    <row r="826441" spans="45:48" x14ac:dyDescent="0.2">
      <c r="AS826441" s="30"/>
      <c r="AT826441" s="30"/>
      <c r="AU826441" s="30"/>
      <c r="AV826441" s="30"/>
    </row>
    <row r="826449" spans="45:48" x14ac:dyDescent="0.2">
      <c r="AS826449" s="30"/>
      <c r="AT826449" s="30"/>
      <c r="AU826449" s="30"/>
      <c r="AV826449" s="30"/>
    </row>
    <row r="826457" spans="45:48" x14ac:dyDescent="0.2">
      <c r="AS826457" s="30"/>
      <c r="AT826457" s="30"/>
      <c r="AU826457" s="30"/>
      <c r="AV826457" s="30"/>
    </row>
    <row r="826465" spans="45:48" x14ac:dyDescent="0.2">
      <c r="AS826465" s="30"/>
      <c r="AT826465" s="30"/>
      <c r="AU826465" s="30"/>
      <c r="AV826465" s="30"/>
    </row>
    <row r="826473" spans="45:48" x14ac:dyDescent="0.2">
      <c r="AS826473" s="30"/>
      <c r="AT826473" s="30"/>
      <c r="AU826473" s="30"/>
      <c r="AV826473" s="30"/>
    </row>
    <row r="826481" spans="45:48" x14ac:dyDescent="0.2">
      <c r="AS826481" s="30"/>
      <c r="AT826481" s="30"/>
      <c r="AU826481" s="30"/>
      <c r="AV826481" s="30"/>
    </row>
    <row r="826489" spans="45:48" x14ac:dyDescent="0.2">
      <c r="AS826489" s="30"/>
      <c r="AT826489" s="30"/>
      <c r="AU826489" s="30"/>
      <c r="AV826489" s="30"/>
    </row>
    <row r="826497" spans="45:48" x14ac:dyDescent="0.2">
      <c r="AS826497" s="30"/>
      <c r="AT826497" s="30"/>
      <c r="AU826497" s="30"/>
      <c r="AV826497" s="30"/>
    </row>
    <row r="826505" spans="45:48" x14ac:dyDescent="0.2">
      <c r="AS826505" s="30"/>
      <c r="AT826505" s="30"/>
      <c r="AU826505" s="30"/>
      <c r="AV826505" s="30"/>
    </row>
    <row r="826513" spans="45:48" x14ac:dyDescent="0.2">
      <c r="AS826513" s="30"/>
      <c r="AT826513" s="30"/>
      <c r="AU826513" s="30"/>
      <c r="AV826513" s="30"/>
    </row>
    <row r="826521" spans="45:48" x14ac:dyDescent="0.2">
      <c r="AS826521" s="30"/>
      <c r="AT826521" s="30"/>
      <c r="AU826521" s="30"/>
      <c r="AV826521" s="30"/>
    </row>
    <row r="826529" spans="45:48" x14ac:dyDescent="0.2">
      <c r="AS826529" s="30"/>
      <c r="AT826529" s="30"/>
      <c r="AU826529" s="30"/>
      <c r="AV826529" s="30"/>
    </row>
    <row r="826537" spans="45:48" x14ac:dyDescent="0.2">
      <c r="AS826537" s="30"/>
      <c r="AT826537" s="30"/>
      <c r="AU826537" s="30"/>
      <c r="AV826537" s="30"/>
    </row>
    <row r="826545" spans="45:48" x14ac:dyDescent="0.2">
      <c r="AS826545" s="30"/>
      <c r="AT826545" s="30"/>
      <c r="AU826545" s="30"/>
      <c r="AV826545" s="30"/>
    </row>
    <row r="826553" spans="45:48" x14ac:dyDescent="0.2">
      <c r="AS826553" s="30"/>
      <c r="AT826553" s="30"/>
      <c r="AU826553" s="30"/>
      <c r="AV826553" s="30"/>
    </row>
    <row r="826561" spans="45:48" x14ac:dyDescent="0.2">
      <c r="AS826561" s="30"/>
      <c r="AT826561" s="30"/>
      <c r="AU826561" s="30"/>
      <c r="AV826561" s="30"/>
    </row>
    <row r="826569" spans="45:48" x14ac:dyDescent="0.2">
      <c r="AS826569" s="30"/>
      <c r="AT826569" s="30"/>
      <c r="AU826569" s="30"/>
      <c r="AV826569" s="30"/>
    </row>
    <row r="826577" spans="45:48" x14ac:dyDescent="0.2">
      <c r="AS826577" s="30"/>
      <c r="AT826577" s="30"/>
      <c r="AU826577" s="30"/>
      <c r="AV826577" s="30"/>
    </row>
    <row r="826585" spans="45:48" x14ac:dyDescent="0.2">
      <c r="AS826585" s="30"/>
      <c r="AT826585" s="30"/>
      <c r="AU826585" s="30"/>
      <c r="AV826585" s="30"/>
    </row>
    <row r="826593" spans="45:48" x14ac:dyDescent="0.2">
      <c r="AS826593" s="30"/>
      <c r="AT826593" s="30"/>
      <c r="AU826593" s="30"/>
      <c r="AV826593" s="30"/>
    </row>
    <row r="826601" spans="45:48" x14ac:dyDescent="0.2">
      <c r="AS826601" s="30"/>
      <c r="AT826601" s="30"/>
      <c r="AU826601" s="30"/>
      <c r="AV826601" s="30"/>
    </row>
    <row r="826609" spans="45:48" x14ac:dyDescent="0.2">
      <c r="AS826609" s="30"/>
      <c r="AT826609" s="30"/>
      <c r="AU826609" s="30"/>
      <c r="AV826609" s="30"/>
    </row>
    <row r="826617" spans="45:48" x14ac:dyDescent="0.2">
      <c r="AS826617" s="30"/>
      <c r="AT826617" s="30"/>
      <c r="AU826617" s="30"/>
      <c r="AV826617" s="30"/>
    </row>
    <row r="826625" spans="45:48" x14ac:dyDescent="0.2">
      <c r="AS826625" s="30"/>
      <c r="AT826625" s="30"/>
      <c r="AU826625" s="30"/>
      <c r="AV826625" s="30"/>
    </row>
    <row r="826633" spans="45:48" x14ac:dyDescent="0.2">
      <c r="AS826633" s="30"/>
      <c r="AT826633" s="30"/>
      <c r="AU826633" s="30"/>
      <c r="AV826633" s="30"/>
    </row>
    <row r="826641" spans="45:48" x14ac:dyDescent="0.2">
      <c r="AS826641" s="30"/>
      <c r="AT826641" s="30"/>
      <c r="AU826641" s="30"/>
      <c r="AV826641" s="30"/>
    </row>
    <row r="826649" spans="45:48" x14ac:dyDescent="0.2">
      <c r="AS826649" s="30"/>
      <c r="AT826649" s="30"/>
      <c r="AU826649" s="30"/>
      <c r="AV826649" s="30"/>
    </row>
    <row r="826657" spans="45:48" x14ac:dyDescent="0.2">
      <c r="AS826657" s="30"/>
      <c r="AT826657" s="30"/>
      <c r="AU826657" s="30"/>
      <c r="AV826657" s="30"/>
    </row>
    <row r="826665" spans="45:48" x14ac:dyDescent="0.2">
      <c r="AS826665" s="30"/>
      <c r="AT826665" s="30"/>
      <c r="AU826665" s="30"/>
      <c r="AV826665" s="30"/>
    </row>
    <row r="826673" spans="45:48" x14ac:dyDescent="0.2">
      <c r="AS826673" s="30"/>
      <c r="AT826673" s="30"/>
      <c r="AU826673" s="30"/>
      <c r="AV826673" s="30"/>
    </row>
    <row r="826681" spans="45:48" x14ac:dyDescent="0.2">
      <c r="AS826681" s="30"/>
      <c r="AT826681" s="30"/>
      <c r="AU826681" s="30"/>
      <c r="AV826681" s="30"/>
    </row>
    <row r="826689" spans="45:48" x14ac:dyDescent="0.2">
      <c r="AS826689" s="30"/>
      <c r="AT826689" s="30"/>
      <c r="AU826689" s="30"/>
      <c r="AV826689" s="30"/>
    </row>
    <row r="826697" spans="45:48" x14ac:dyDescent="0.2">
      <c r="AS826697" s="30"/>
      <c r="AT826697" s="30"/>
      <c r="AU826697" s="30"/>
      <c r="AV826697" s="30"/>
    </row>
    <row r="826705" spans="45:48" x14ac:dyDescent="0.2">
      <c r="AS826705" s="30"/>
      <c r="AT826705" s="30"/>
      <c r="AU826705" s="30"/>
      <c r="AV826705" s="30"/>
    </row>
    <row r="826713" spans="45:48" x14ac:dyDescent="0.2">
      <c r="AS826713" s="30"/>
      <c r="AT826713" s="30"/>
      <c r="AU826713" s="30"/>
      <c r="AV826713" s="30"/>
    </row>
    <row r="826721" spans="45:48" x14ac:dyDescent="0.2">
      <c r="AS826721" s="30"/>
      <c r="AT826721" s="30"/>
      <c r="AU826721" s="30"/>
      <c r="AV826721" s="30"/>
    </row>
    <row r="826729" spans="45:48" x14ac:dyDescent="0.2">
      <c r="AS826729" s="30"/>
      <c r="AT826729" s="30"/>
      <c r="AU826729" s="30"/>
      <c r="AV826729" s="30"/>
    </row>
    <row r="826737" spans="45:48" x14ac:dyDescent="0.2">
      <c r="AS826737" s="30"/>
      <c r="AT826737" s="30"/>
      <c r="AU826737" s="30"/>
      <c r="AV826737" s="30"/>
    </row>
    <row r="826745" spans="45:48" x14ac:dyDescent="0.2">
      <c r="AS826745" s="30"/>
      <c r="AT826745" s="30"/>
      <c r="AU826745" s="30"/>
      <c r="AV826745" s="30"/>
    </row>
    <row r="826753" spans="45:48" x14ac:dyDescent="0.2">
      <c r="AS826753" s="30"/>
      <c r="AT826753" s="30"/>
      <c r="AU826753" s="30"/>
      <c r="AV826753" s="30"/>
    </row>
    <row r="826761" spans="45:48" x14ac:dyDescent="0.2">
      <c r="AS826761" s="30"/>
      <c r="AT826761" s="30"/>
      <c r="AU826761" s="30"/>
      <c r="AV826761" s="30"/>
    </row>
    <row r="826769" spans="45:48" x14ac:dyDescent="0.2">
      <c r="AS826769" s="30"/>
      <c r="AT826769" s="30"/>
      <c r="AU826769" s="30"/>
      <c r="AV826769" s="30"/>
    </row>
    <row r="826777" spans="45:48" x14ac:dyDescent="0.2">
      <c r="AS826777" s="30"/>
      <c r="AT826777" s="30"/>
      <c r="AU826777" s="30"/>
      <c r="AV826777" s="30"/>
    </row>
    <row r="826785" spans="45:48" x14ac:dyDescent="0.2">
      <c r="AS826785" s="30"/>
      <c r="AT826785" s="30"/>
      <c r="AU826785" s="30"/>
      <c r="AV826785" s="30"/>
    </row>
    <row r="826793" spans="45:48" x14ac:dyDescent="0.2">
      <c r="AS826793" s="30"/>
      <c r="AT826793" s="30"/>
      <c r="AU826793" s="30"/>
      <c r="AV826793" s="30"/>
    </row>
    <row r="826801" spans="45:48" x14ac:dyDescent="0.2">
      <c r="AS826801" s="30"/>
      <c r="AT826801" s="30"/>
      <c r="AU826801" s="30"/>
      <c r="AV826801" s="30"/>
    </row>
    <row r="826809" spans="45:48" x14ac:dyDescent="0.2">
      <c r="AS826809" s="30"/>
      <c r="AT826809" s="30"/>
      <c r="AU826809" s="30"/>
      <c r="AV826809" s="30"/>
    </row>
    <row r="826817" spans="45:48" x14ac:dyDescent="0.2">
      <c r="AS826817" s="30"/>
      <c r="AT826817" s="30"/>
      <c r="AU826817" s="30"/>
      <c r="AV826817" s="30"/>
    </row>
    <row r="826825" spans="45:48" x14ac:dyDescent="0.2">
      <c r="AS826825" s="30"/>
      <c r="AT826825" s="30"/>
      <c r="AU826825" s="30"/>
      <c r="AV826825" s="30"/>
    </row>
    <row r="826833" spans="45:48" x14ac:dyDescent="0.2">
      <c r="AS826833" s="30"/>
      <c r="AT826833" s="30"/>
      <c r="AU826833" s="30"/>
      <c r="AV826833" s="30"/>
    </row>
    <row r="826841" spans="45:48" x14ac:dyDescent="0.2">
      <c r="AS826841" s="30"/>
      <c r="AT826841" s="30"/>
      <c r="AU826841" s="30"/>
      <c r="AV826841" s="30"/>
    </row>
    <row r="826849" spans="45:48" x14ac:dyDescent="0.2">
      <c r="AS826849" s="30"/>
      <c r="AT826849" s="30"/>
      <c r="AU826849" s="30"/>
      <c r="AV826849" s="30"/>
    </row>
    <row r="826857" spans="45:48" x14ac:dyDescent="0.2">
      <c r="AS826857" s="30"/>
      <c r="AT826857" s="30"/>
      <c r="AU826857" s="30"/>
      <c r="AV826857" s="30"/>
    </row>
    <row r="826865" spans="45:48" x14ac:dyDescent="0.2">
      <c r="AS826865" s="30"/>
      <c r="AT826865" s="30"/>
      <c r="AU826865" s="30"/>
      <c r="AV826865" s="30"/>
    </row>
    <row r="826873" spans="45:48" x14ac:dyDescent="0.2">
      <c r="AS826873" s="30"/>
      <c r="AT826873" s="30"/>
      <c r="AU826873" s="30"/>
      <c r="AV826873" s="30"/>
    </row>
    <row r="826881" spans="45:48" x14ac:dyDescent="0.2">
      <c r="AS826881" s="30"/>
      <c r="AT826881" s="30"/>
      <c r="AU826881" s="30"/>
      <c r="AV826881" s="30"/>
    </row>
    <row r="826889" spans="45:48" x14ac:dyDescent="0.2">
      <c r="AS826889" s="30"/>
      <c r="AT826889" s="30"/>
      <c r="AU826889" s="30"/>
      <c r="AV826889" s="30"/>
    </row>
    <row r="826897" spans="45:48" x14ac:dyDescent="0.2">
      <c r="AS826897" s="30"/>
      <c r="AT826897" s="30"/>
      <c r="AU826897" s="30"/>
      <c r="AV826897" s="30"/>
    </row>
    <row r="826905" spans="45:48" x14ac:dyDescent="0.2">
      <c r="AS826905" s="30"/>
      <c r="AT826905" s="30"/>
      <c r="AU826905" s="30"/>
      <c r="AV826905" s="30"/>
    </row>
    <row r="826913" spans="45:48" x14ac:dyDescent="0.2">
      <c r="AS826913" s="30"/>
      <c r="AT826913" s="30"/>
      <c r="AU826913" s="30"/>
      <c r="AV826913" s="30"/>
    </row>
    <row r="826921" spans="45:48" x14ac:dyDescent="0.2">
      <c r="AS826921" s="30"/>
      <c r="AT826921" s="30"/>
      <c r="AU826921" s="30"/>
      <c r="AV826921" s="30"/>
    </row>
    <row r="826929" spans="45:48" x14ac:dyDescent="0.2">
      <c r="AS826929" s="30"/>
      <c r="AT826929" s="30"/>
      <c r="AU826929" s="30"/>
      <c r="AV826929" s="30"/>
    </row>
    <row r="826937" spans="45:48" x14ac:dyDescent="0.2">
      <c r="AS826937" s="30"/>
      <c r="AT826937" s="30"/>
      <c r="AU826937" s="30"/>
      <c r="AV826937" s="30"/>
    </row>
    <row r="826945" spans="45:48" x14ac:dyDescent="0.2">
      <c r="AS826945" s="30"/>
      <c r="AT826945" s="30"/>
      <c r="AU826945" s="30"/>
      <c r="AV826945" s="30"/>
    </row>
    <row r="826953" spans="45:48" x14ac:dyDescent="0.2">
      <c r="AS826953" s="30"/>
      <c r="AT826953" s="30"/>
      <c r="AU826953" s="30"/>
      <c r="AV826953" s="30"/>
    </row>
    <row r="826961" spans="45:48" x14ac:dyDescent="0.2">
      <c r="AS826961" s="30"/>
      <c r="AT826961" s="30"/>
      <c r="AU826961" s="30"/>
      <c r="AV826961" s="30"/>
    </row>
    <row r="826969" spans="45:48" x14ac:dyDescent="0.2">
      <c r="AS826969" s="30"/>
      <c r="AT826969" s="30"/>
      <c r="AU826969" s="30"/>
      <c r="AV826969" s="30"/>
    </row>
    <row r="826977" spans="45:48" x14ac:dyDescent="0.2">
      <c r="AS826977" s="30"/>
      <c r="AT826977" s="30"/>
      <c r="AU826977" s="30"/>
      <c r="AV826977" s="30"/>
    </row>
    <row r="826985" spans="45:48" x14ac:dyDescent="0.2">
      <c r="AS826985" s="30"/>
      <c r="AT826985" s="30"/>
      <c r="AU826985" s="30"/>
      <c r="AV826985" s="30"/>
    </row>
    <row r="826993" spans="45:48" x14ac:dyDescent="0.2">
      <c r="AS826993" s="30"/>
      <c r="AT826993" s="30"/>
      <c r="AU826993" s="30"/>
      <c r="AV826993" s="30"/>
    </row>
    <row r="827001" spans="45:48" x14ac:dyDescent="0.2">
      <c r="AS827001" s="30"/>
      <c r="AT827001" s="30"/>
      <c r="AU827001" s="30"/>
      <c r="AV827001" s="30"/>
    </row>
    <row r="827009" spans="45:48" x14ac:dyDescent="0.2">
      <c r="AS827009" s="30"/>
      <c r="AT827009" s="30"/>
      <c r="AU827009" s="30"/>
      <c r="AV827009" s="30"/>
    </row>
    <row r="827017" spans="45:48" x14ac:dyDescent="0.2">
      <c r="AS827017" s="30"/>
      <c r="AT827017" s="30"/>
      <c r="AU827017" s="30"/>
      <c r="AV827017" s="30"/>
    </row>
    <row r="827025" spans="45:48" x14ac:dyDescent="0.2">
      <c r="AS827025" s="30"/>
      <c r="AT827025" s="30"/>
      <c r="AU827025" s="30"/>
      <c r="AV827025" s="30"/>
    </row>
    <row r="827033" spans="45:48" x14ac:dyDescent="0.2">
      <c r="AS827033" s="30"/>
      <c r="AT827033" s="30"/>
      <c r="AU827033" s="30"/>
      <c r="AV827033" s="30"/>
    </row>
    <row r="827041" spans="45:48" x14ac:dyDescent="0.2">
      <c r="AS827041" s="30"/>
      <c r="AT827041" s="30"/>
      <c r="AU827041" s="30"/>
      <c r="AV827041" s="30"/>
    </row>
    <row r="827049" spans="45:48" x14ac:dyDescent="0.2">
      <c r="AS827049" s="30"/>
      <c r="AT827049" s="30"/>
      <c r="AU827049" s="30"/>
      <c r="AV827049" s="30"/>
    </row>
    <row r="827057" spans="45:48" x14ac:dyDescent="0.2">
      <c r="AS827057" s="30"/>
      <c r="AT827057" s="30"/>
      <c r="AU827057" s="30"/>
      <c r="AV827057" s="30"/>
    </row>
    <row r="827065" spans="45:48" x14ac:dyDescent="0.2">
      <c r="AS827065" s="30"/>
      <c r="AT827065" s="30"/>
      <c r="AU827065" s="30"/>
      <c r="AV827065" s="30"/>
    </row>
    <row r="827073" spans="45:48" x14ac:dyDescent="0.2">
      <c r="AS827073" s="30"/>
      <c r="AT827073" s="30"/>
      <c r="AU827073" s="30"/>
      <c r="AV827073" s="30"/>
    </row>
    <row r="827081" spans="45:48" x14ac:dyDescent="0.2">
      <c r="AS827081" s="30"/>
      <c r="AT827081" s="30"/>
      <c r="AU827081" s="30"/>
      <c r="AV827081" s="30"/>
    </row>
    <row r="827089" spans="45:48" x14ac:dyDescent="0.2">
      <c r="AS827089" s="30"/>
      <c r="AT827089" s="30"/>
      <c r="AU827089" s="30"/>
      <c r="AV827089" s="30"/>
    </row>
    <row r="827097" spans="45:48" x14ac:dyDescent="0.2">
      <c r="AS827097" s="30"/>
      <c r="AT827097" s="30"/>
      <c r="AU827097" s="30"/>
      <c r="AV827097" s="30"/>
    </row>
    <row r="827105" spans="45:48" x14ac:dyDescent="0.2">
      <c r="AS827105" s="30"/>
      <c r="AT827105" s="30"/>
      <c r="AU827105" s="30"/>
      <c r="AV827105" s="30"/>
    </row>
    <row r="827113" spans="45:48" x14ac:dyDescent="0.2">
      <c r="AS827113" s="30"/>
      <c r="AT827113" s="30"/>
      <c r="AU827113" s="30"/>
      <c r="AV827113" s="30"/>
    </row>
    <row r="827121" spans="45:48" x14ac:dyDescent="0.2">
      <c r="AS827121" s="30"/>
      <c r="AT827121" s="30"/>
      <c r="AU827121" s="30"/>
      <c r="AV827121" s="30"/>
    </row>
    <row r="827129" spans="45:48" x14ac:dyDescent="0.2">
      <c r="AS827129" s="30"/>
      <c r="AT827129" s="30"/>
      <c r="AU827129" s="30"/>
      <c r="AV827129" s="30"/>
    </row>
    <row r="827137" spans="45:48" x14ac:dyDescent="0.2">
      <c r="AS827137" s="30"/>
      <c r="AT827137" s="30"/>
      <c r="AU827137" s="30"/>
      <c r="AV827137" s="30"/>
    </row>
    <row r="827145" spans="45:48" x14ac:dyDescent="0.2">
      <c r="AS827145" s="30"/>
      <c r="AT827145" s="30"/>
      <c r="AU827145" s="30"/>
      <c r="AV827145" s="30"/>
    </row>
    <row r="827153" spans="45:48" x14ac:dyDescent="0.2">
      <c r="AS827153" s="30"/>
      <c r="AT827153" s="30"/>
      <c r="AU827153" s="30"/>
      <c r="AV827153" s="30"/>
    </row>
    <row r="827161" spans="45:48" x14ac:dyDescent="0.2">
      <c r="AS827161" s="30"/>
      <c r="AT827161" s="30"/>
      <c r="AU827161" s="30"/>
      <c r="AV827161" s="30"/>
    </row>
    <row r="827169" spans="45:48" x14ac:dyDescent="0.2">
      <c r="AS827169" s="30"/>
      <c r="AT827169" s="30"/>
      <c r="AU827169" s="30"/>
      <c r="AV827169" s="30"/>
    </row>
    <row r="827177" spans="45:48" x14ac:dyDescent="0.2">
      <c r="AS827177" s="30"/>
      <c r="AT827177" s="30"/>
      <c r="AU827177" s="30"/>
      <c r="AV827177" s="30"/>
    </row>
    <row r="827185" spans="45:48" x14ac:dyDescent="0.2">
      <c r="AS827185" s="30"/>
      <c r="AT827185" s="30"/>
      <c r="AU827185" s="30"/>
      <c r="AV827185" s="30"/>
    </row>
    <row r="827193" spans="45:48" x14ac:dyDescent="0.2">
      <c r="AS827193" s="30"/>
      <c r="AT827193" s="30"/>
      <c r="AU827193" s="30"/>
      <c r="AV827193" s="30"/>
    </row>
    <row r="827201" spans="45:48" x14ac:dyDescent="0.2">
      <c r="AS827201" s="30"/>
      <c r="AT827201" s="30"/>
      <c r="AU827201" s="30"/>
      <c r="AV827201" s="30"/>
    </row>
    <row r="827209" spans="45:48" x14ac:dyDescent="0.2">
      <c r="AS827209" s="30"/>
      <c r="AT827209" s="30"/>
      <c r="AU827209" s="30"/>
      <c r="AV827209" s="30"/>
    </row>
    <row r="827217" spans="45:48" x14ac:dyDescent="0.2">
      <c r="AS827217" s="30"/>
      <c r="AT827217" s="30"/>
      <c r="AU827217" s="30"/>
      <c r="AV827217" s="30"/>
    </row>
    <row r="827225" spans="45:48" x14ac:dyDescent="0.2">
      <c r="AS827225" s="30"/>
      <c r="AT827225" s="30"/>
      <c r="AU827225" s="30"/>
      <c r="AV827225" s="30"/>
    </row>
    <row r="827233" spans="45:48" x14ac:dyDescent="0.2">
      <c r="AS827233" s="30"/>
      <c r="AT827233" s="30"/>
      <c r="AU827233" s="30"/>
      <c r="AV827233" s="30"/>
    </row>
    <row r="827241" spans="45:48" x14ac:dyDescent="0.2">
      <c r="AS827241" s="30"/>
      <c r="AT827241" s="30"/>
      <c r="AU827241" s="30"/>
      <c r="AV827241" s="30"/>
    </row>
    <row r="827249" spans="45:48" x14ac:dyDescent="0.2">
      <c r="AS827249" s="30"/>
      <c r="AT827249" s="30"/>
      <c r="AU827249" s="30"/>
      <c r="AV827249" s="30"/>
    </row>
    <row r="827257" spans="45:48" x14ac:dyDescent="0.2">
      <c r="AS827257" s="30"/>
      <c r="AT827257" s="30"/>
      <c r="AU827257" s="30"/>
      <c r="AV827257" s="30"/>
    </row>
    <row r="827265" spans="45:48" x14ac:dyDescent="0.2">
      <c r="AS827265" s="30"/>
      <c r="AT827265" s="30"/>
      <c r="AU827265" s="30"/>
      <c r="AV827265" s="30"/>
    </row>
    <row r="827273" spans="45:48" x14ac:dyDescent="0.2">
      <c r="AS827273" s="30"/>
      <c r="AT827273" s="30"/>
      <c r="AU827273" s="30"/>
      <c r="AV827273" s="30"/>
    </row>
    <row r="827281" spans="45:48" x14ac:dyDescent="0.2">
      <c r="AS827281" s="30"/>
      <c r="AT827281" s="30"/>
      <c r="AU827281" s="30"/>
      <c r="AV827281" s="30"/>
    </row>
    <row r="827289" spans="45:48" x14ac:dyDescent="0.2">
      <c r="AS827289" s="30"/>
      <c r="AT827289" s="30"/>
      <c r="AU827289" s="30"/>
      <c r="AV827289" s="30"/>
    </row>
    <row r="827297" spans="45:48" x14ac:dyDescent="0.2">
      <c r="AS827297" s="30"/>
      <c r="AT827297" s="30"/>
      <c r="AU827297" s="30"/>
      <c r="AV827297" s="30"/>
    </row>
    <row r="827305" spans="45:48" x14ac:dyDescent="0.2">
      <c r="AS827305" s="30"/>
      <c r="AT827305" s="30"/>
      <c r="AU827305" s="30"/>
      <c r="AV827305" s="30"/>
    </row>
    <row r="827313" spans="45:48" x14ac:dyDescent="0.2">
      <c r="AS827313" s="30"/>
      <c r="AT827313" s="30"/>
      <c r="AU827313" s="30"/>
      <c r="AV827313" s="30"/>
    </row>
    <row r="827321" spans="45:48" x14ac:dyDescent="0.2">
      <c r="AS827321" s="30"/>
      <c r="AT827321" s="30"/>
      <c r="AU827321" s="30"/>
      <c r="AV827321" s="30"/>
    </row>
    <row r="827329" spans="45:48" x14ac:dyDescent="0.2">
      <c r="AS827329" s="30"/>
      <c r="AT827329" s="30"/>
      <c r="AU827329" s="30"/>
      <c r="AV827329" s="30"/>
    </row>
    <row r="827337" spans="45:48" x14ac:dyDescent="0.2">
      <c r="AS827337" s="30"/>
      <c r="AT827337" s="30"/>
      <c r="AU827337" s="30"/>
      <c r="AV827337" s="30"/>
    </row>
    <row r="827345" spans="45:48" x14ac:dyDescent="0.2">
      <c r="AS827345" s="30"/>
      <c r="AT827345" s="30"/>
      <c r="AU827345" s="30"/>
      <c r="AV827345" s="30"/>
    </row>
    <row r="827353" spans="45:48" x14ac:dyDescent="0.2">
      <c r="AS827353" s="30"/>
      <c r="AT827353" s="30"/>
      <c r="AU827353" s="30"/>
      <c r="AV827353" s="30"/>
    </row>
    <row r="827361" spans="45:48" x14ac:dyDescent="0.2">
      <c r="AS827361" s="30"/>
      <c r="AT827361" s="30"/>
      <c r="AU827361" s="30"/>
      <c r="AV827361" s="30"/>
    </row>
    <row r="827369" spans="45:48" x14ac:dyDescent="0.2">
      <c r="AS827369" s="30"/>
      <c r="AT827369" s="30"/>
      <c r="AU827369" s="30"/>
      <c r="AV827369" s="30"/>
    </row>
    <row r="827377" spans="45:48" x14ac:dyDescent="0.2">
      <c r="AS827377" s="30"/>
      <c r="AT827377" s="30"/>
      <c r="AU827377" s="30"/>
      <c r="AV827377" s="30"/>
    </row>
    <row r="827385" spans="45:48" x14ac:dyDescent="0.2">
      <c r="AS827385" s="30"/>
      <c r="AT827385" s="30"/>
      <c r="AU827385" s="30"/>
      <c r="AV827385" s="30"/>
    </row>
    <row r="827393" spans="45:48" x14ac:dyDescent="0.2">
      <c r="AS827393" s="30"/>
      <c r="AT827393" s="30"/>
      <c r="AU827393" s="30"/>
      <c r="AV827393" s="30"/>
    </row>
    <row r="827401" spans="45:48" x14ac:dyDescent="0.2">
      <c r="AS827401" s="30"/>
      <c r="AT827401" s="30"/>
      <c r="AU827401" s="30"/>
      <c r="AV827401" s="30"/>
    </row>
    <row r="827409" spans="45:48" x14ac:dyDescent="0.2">
      <c r="AS827409" s="30"/>
      <c r="AT827409" s="30"/>
      <c r="AU827409" s="30"/>
      <c r="AV827409" s="30"/>
    </row>
    <row r="827417" spans="45:48" x14ac:dyDescent="0.2">
      <c r="AS827417" s="30"/>
      <c r="AT827417" s="30"/>
      <c r="AU827417" s="30"/>
      <c r="AV827417" s="30"/>
    </row>
    <row r="827425" spans="45:48" x14ac:dyDescent="0.2">
      <c r="AS827425" s="30"/>
      <c r="AT827425" s="30"/>
      <c r="AU827425" s="30"/>
      <c r="AV827425" s="30"/>
    </row>
    <row r="827433" spans="45:48" x14ac:dyDescent="0.2">
      <c r="AS827433" s="30"/>
      <c r="AT827433" s="30"/>
      <c r="AU827433" s="30"/>
      <c r="AV827433" s="30"/>
    </row>
    <row r="827441" spans="45:48" x14ac:dyDescent="0.2">
      <c r="AS827441" s="30"/>
      <c r="AT827441" s="30"/>
      <c r="AU827441" s="30"/>
      <c r="AV827441" s="30"/>
    </row>
    <row r="827449" spans="45:48" x14ac:dyDescent="0.2">
      <c r="AS827449" s="30"/>
      <c r="AT827449" s="30"/>
      <c r="AU827449" s="30"/>
      <c r="AV827449" s="30"/>
    </row>
    <row r="827457" spans="45:48" x14ac:dyDescent="0.2">
      <c r="AS827457" s="30"/>
      <c r="AT827457" s="30"/>
      <c r="AU827457" s="30"/>
      <c r="AV827457" s="30"/>
    </row>
    <row r="827465" spans="45:48" x14ac:dyDescent="0.2">
      <c r="AS827465" s="30"/>
      <c r="AT827465" s="30"/>
      <c r="AU827465" s="30"/>
      <c r="AV827465" s="30"/>
    </row>
    <row r="827473" spans="45:48" x14ac:dyDescent="0.2">
      <c r="AS827473" s="30"/>
      <c r="AT827473" s="30"/>
      <c r="AU827473" s="30"/>
      <c r="AV827473" s="30"/>
    </row>
    <row r="827481" spans="45:48" x14ac:dyDescent="0.2">
      <c r="AS827481" s="30"/>
      <c r="AT827481" s="30"/>
      <c r="AU827481" s="30"/>
      <c r="AV827481" s="30"/>
    </row>
    <row r="827489" spans="45:48" x14ac:dyDescent="0.2">
      <c r="AS827489" s="30"/>
      <c r="AT827489" s="30"/>
      <c r="AU827489" s="30"/>
      <c r="AV827489" s="30"/>
    </row>
    <row r="827497" spans="45:48" x14ac:dyDescent="0.2">
      <c r="AS827497" s="30"/>
      <c r="AT827497" s="30"/>
      <c r="AU827497" s="30"/>
      <c r="AV827497" s="30"/>
    </row>
    <row r="827505" spans="45:48" x14ac:dyDescent="0.2">
      <c r="AS827505" s="30"/>
      <c r="AT827505" s="30"/>
      <c r="AU827505" s="30"/>
      <c r="AV827505" s="30"/>
    </row>
    <row r="827513" spans="45:48" x14ac:dyDescent="0.2">
      <c r="AS827513" s="30"/>
      <c r="AT827513" s="30"/>
      <c r="AU827513" s="30"/>
      <c r="AV827513" s="30"/>
    </row>
    <row r="827521" spans="45:48" x14ac:dyDescent="0.2">
      <c r="AS827521" s="30"/>
      <c r="AT827521" s="30"/>
      <c r="AU827521" s="30"/>
      <c r="AV827521" s="30"/>
    </row>
    <row r="827529" spans="45:48" x14ac:dyDescent="0.2">
      <c r="AS827529" s="30"/>
      <c r="AT827529" s="30"/>
      <c r="AU827529" s="30"/>
      <c r="AV827529" s="30"/>
    </row>
    <row r="827537" spans="45:48" x14ac:dyDescent="0.2">
      <c r="AS827537" s="30"/>
      <c r="AT827537" s="30"/>
      <c r="AU827537" s="30"/>
      <c r="AV827537" s="30"/>
    </row>
    <row r="827545" spans="45:48" x14ac:dyDescent="0.2">
      <c r="AS827545" s="30"/>
      <c r="AT827545" s="30"/>
      <c r="AU827545" s="30"/>
      <c r="AV827545" s="30"/>
    </row>
    <row r="827553" spans="45:48" x14ac:dyDescent="0.2">
      <c r="AS827553" s="30"/>
      <c r="AT827553" s="30"/>
      <c r="AU827553" s="30"/>
      <c r="AV827553" s="30"/>
    </row>
    <row r="827561" spans="45:48" x14ac:dyDescent="0.2">
      <c r="AS827561" s="30"/>
      <c r="AT827561" s="30"/>
      <c r="AU827561" s="30"/>
      <c r="AV827561" s="30"/>
    </row>
    <row r="827569" spans="45:48" x14ac:dyDescent="0.2">
      <c r="AS827569" s="30"/>
      <c r="AT827569" s="30"/>
      <c r="AU827569" s="30"/>
      <c r="AV827569" s="30"/>
    </row>
    <row r="827577" spans="45:48" x14ac:dyDescent="0.2">
      <c r="AS827577" s="30"/>
      <c r="AT827577" s="30"/>
      <c r="AU827577" s="30"/>
      <c r="AV827577" s="30"/>
    </row>
    <row r="827585" spans="45:48" x14ac:dyDescent="0.2">
      <c r="AS827585" s="30"/>
      <c r="AT827585" s="30"/>
      <c r="AU827585" s="30"/>
      <c r="AV827585" s="30"/>
    </row>
    <row r="827593" spans="45:48" x14ac:dyDescent="0.2">
      <c r="AS827593" s="30"/>
      <c r="AT827593" s="30"/>
      <c r="AU827593" s="30"/>
      <c r="AV827593" s="30"/>
    </row>
    <row r="827601" spans="45:48" x14ac:dyDescent="0.2">
      <c r="AS827601" s="30"/>
      <c r="AT827601" s="30"/>
      <c r="AU827601" s="30"/>
      <c r="AV827601" s="30"/>
    </row>
    <row r="827609" spans="45:48" x14ac:dyDescent="0.2">
      <c r="AS827609" s="30"/>
      <c r="AT827609" s="30"/>
      <c r="AU827609" s="30"/>
      <c r="AV827609" s="30"/>
    </row>
    <row r="827617" spans="45:48" x14ac:dyDescent="0.2">
      <c r="AS827617" s="30"/>
      <c r="AT827617" s="30"/>
      <c r="AU827617" s="30"/>
      <c r="AV827617" s="30"/>
    </row>
    <row r="827625" spans="45:48" x14ac:dyDescent="0.2">
      <c r="AS827625" s="30"/>
      <c r="AT827625" s="30"/>
      <c r="AU827625" s="30"/>
      <c r="AV827625" s="30"/>
    </row>
    <row r="827633" spans="45:48" x14ac:dyDescent="0.2">
      <c r="AS827633" s="30"/>
      <c r="AT827633" s="30"/>
      <c r="AU827633" s="30"/>
      <c r="AV827633" s="30"/>
    </row>
    <row r="827641" spans="45:48" x14ac:dyDescent="0.2">
      <c r="AS827641" s="30"/>
      <c r="AT827641" s="30"/>
      <c r="AU827641" s="30"/>
      <c r="AV827641" s="30"/>
    </row>
    <row r="827649" spans="45:48" x14ac:dyDescent="0.2">
      <c r="AS827649" s="30"/>
      <c r="AT827649" s="30"/>
      <c r="AU827649" s="30"/>
      <c r="AV827649" s="30"/>
    </row>
    <row r="827657" spans="45:48" x14ac:dyDescent="0.2">
      <c r="AS827657" s="30"/>
      <c r="AT827657" s="30"/>
      <c r="AU827657" s="30"/>
      <c r="AV827657" s="30"/>
    </row>
    <row r="827665" spans="45:48" x14ac:dyDescent="0.2">
      <c r="AS827665" s="30"/>
      <c r="AT827665" s="30"/>
      <c r="AU827665" s="30"/>
      <c r="AV827665" s="30"/>
    </row>
    <row r="827673" spans="45:48" x14ac:dyDescent="0.2">
      <c r="AS827673" s="30"/>
      <c r="AT827673" s="30"/>
      <c r="AU827673" s="30"/>
      <c r="AV827673" s="30"/>
    </row>
    <row r="827681" spans="45:48" x14ac:dyDescent="0.2">
      <c r="AS827681" s="30"/>
      <c r="AT827681" s="30"/>
      <c r="AU827681" s="30"/>
      <c r="AV827681" s="30"/>
    </row>
    <row r="827689" spans="45:48" x14ac:dyDescent="0.2">
      <c r="AS827689" s="30"/>
      <c r="AT827689" s="30"/>
      <c r="AU827689" s="30"/>
      <c r="AV827689" s="30"/>
    </row>
    <row r="827697" spans="45:48" x14ac:dyDescent="0.2">
      <c r="AS827697" s="30"/>
      <c r="AT827697" s="30"/>
      <c r="AU827697" s="30"/>
      <c r="AV827697" s="30"/>
    </row>
    <row r="827705" spans="45:48" x14ac:dyDescent="0.2">
      <c r="AS827705" s="30"/>
      <c r="AT827705" s="30"/>
      <c r="AU827705" s="30"/>
      <c r="AV827705" s="30"/>
    </row>
    <row r="827713" spans="45:48" x14ac:dyDescent="0.2">
      <c r="AS827713" s="30"/>
      <c r="AT827713" s="30"/>
      <c r="AU827713" s="30"/>
      <c r="AV827713" s="30"/>
    </row>
    <row r="827721" spans="45:48" x14ac:dyDescent="0.2">
      <c r="AS827721" s="30"/>
      <c r="AT827721" s="30"/>
      <c r="AU827721" s="30"/>
      <c r="AV827721" s="30"/>
    </row>
    <row r="827729" spans="45:48" x14ac:dyDescent="0.2">
      <c r="AS827729" s="30"/>
      <c r="AT827729" s="30"/>
      <c r="AU827729" s="30"/>
      <c r="AV827729" s="30"/>
    </row>
    <row r="827737" spans="45:48" x14ac:dyDescent="0.2">
      <c r="AS827737" s="30"/>
      <c r="AT827737" s="30"/>
      <c r="AU827737" s="30"/>
      <c r="AV827737" s="30"/>
    </row>
    <row r="827745" spans="45:48" x14ac:dyDescent="0.2">
      <c r="AS827745" s="30"/>
      <c r="AT827745" s="30"/>
      <c r="AU827745" s="30"/>
      <c r="AV827745" s="30"/>
    </row>
    <row r="827753" spans="45:48" x14ac:dyDescent="0.2">
      <c r="AS827753" s="30"/>
      <c r="AT827753" s="30"/>
      <c r="AU827753" s="30"/>
      <c r="AV827753" s="30"/>
    </row>
    <row r="827761" spans="45:48" x14ac:dyDescent="0.2">
      <c r="AS827761" s="30"/>
      <c r="AT827761" s="30"/>
      <c r="AU827761" s="30"/>
      <c r="AV827761" s="30"/>
    </row>
    <row r="827769" spans="45:48" x14ac:dyDescent="0.2">
      <c r="AS827769" s="30"/>
      <c r="AT827769" s="30"/>
      <c r="AU827769" s="30"/>
      <c r="AV827769" s="30"/>
    </row>
    <row r="827777" spans="45:48" x14ac:dyDescent="0.2">
      <c r="AS827777" s="30"/>
      <c r="AT827777" s="30"/>
      <c r="AU827777" s="30"/>
      <c r="AV827777" s="30"/>
    </row>
    <row r="827785" spans="45:48" x14ac:dyDescent="0.2">
      <c r="AS827785" s="30"/>
      <c r="AT827785" s="30"/>
      <c r="AU827785" s="30"/>
      <c r="AV827785" s="30"/>
    </row>
    <row r="827793" spans="45:48" x14ac:dyDescent="0.2">
      <c r="AS827793" s="30"/>
      <c r="AT827793" s="30"/>
      <c r="AU827793" s="30"/>
      <c r="AV827793" s="30"/>
    </row>
    <row r="827801" spans="45:48" x14ac:dyDescent="0.2">
      <c r="AS827801" s="30"/>
      <c r="AT827801" s="30"/>
      <c r="AU827801" s="30"/>
      <c r="AV827801" s="30"/>
    </row>
    <row r="827809" spans="45:48" x14ac:dyDescent="0.2">
      <c r="AS827809" s="30"/>
      <c r="AT827809" s="30"/>
      <c r="AU827809" s="30"/>
      <c r="AV827809" s="30"/>
    </row>
    <row r="827817" spans="45:48" x14ac:dyDescent="0.2">
      <c r="AS827817" s="30"/>
      <c r="AT827817" s="30"/>
      <c r="AU827817" s="30"/>
      <c r="AV827817" s="30"/>
    </row>
    <row r="827825" spans="45:48" x14ac:dyDescent="0.2">
      <c r="AS827825" s="30"/>
      <c r="AT827825" s="30"/>
      <c r="AU827825" s="30"/>
      <c r="AV827825" s="30"/>
    </row>
    <row r="827833" spans="45:48" x14ac:dyDescent="0.2">
      <c r="AS827833" s="30"/>
      <c r="AT827833" s="30"/>
      <c r="AU827833" s="30"/>
      <c r="AV827833" s="30"/>
    </row>
    <row r="827841" spans="45:48" x14ac:dyDescent="0.2">
      <c r="AS827841" s="30"/>
      <c r="AT827841" s="30"/>
      <c r="AU827841" s="30"/>
      <c r="AV827841" s="30"/>
    </row>
    <row r="827849" spans="45:48" x14ac:dyDescent="0.2">
      <c r="AS827849" s="30"/>
      <c r="AT827849" s="30"/>
      <c r="AU827849" s="30"/>
      <c r="AV827849" s="30"/>
    </row>
    <row r="827857" spans="45:48" x14ac:dyDescent="0.2">
      <c r="AS827857" s="30"/>
      <c r="AT827857" s="30"/>
      <c r="AU827857" s="30"/>
      <c r="AV827857" s="30"/>
    </row>
    <row r="827865" spans="45:48" x14ac:dyDescent="0.2">
      <c r="AS827865" s="30"/>
      <c r="AT827865" s="30"/>
      <c r="AU827865" s="30"/>
      <c r="AV827865" s="30"/>
    </row>
    <row r="827873" spans="45:48" x14ac:dyDescent="0.2">
      <c r="AS827873" s="30"/>
      <c r="AT827873" s="30"/>
      <c r="AU827873" s="30"/>
      <c r="AV827873" s="30"/>
    </row>
    <row r="827881" spans="45:48" x14ac:dyDescent="0.2">
      <c r="AS827881" s="30"/>
      <c r="AT827881" s="30"/>
      <c r="AU827881" s="30"/>
      <c r="AV827881" s="30"/>
    </row>
    <row r="827889" spans="45:48" x14ac:dyDescent="0.2">
      <c r="AS827889" s="30"/>
      <c r="AT827889" s="30"/>
      <c r="AU827889" s="30"/>
      <c r="AV827889" s="30"/>
    </row>
    <row r="827897" spans="45:48" x14ac:dyDescent="0.2">
      <c r="AS827897" s="30"/>
      <c r="AT827897" s="30"/>
      <c r="AU827897" s="30"/>
      <c r="AV827897" s="30"/>
    </row>
    <row r="827905" spans="45:48" x14ac:dyDescent="0.2">
      <c r="AS827905" s="30"/>
      <c r="AT827905" s="30"/>
      <c r="AU827905" s="30"/>
      <c r="AV827905" s="30"/>
    </row>
    <row r="827913" spans="45:48" x14ac:dyDescent="0.2">
      <c r="AS827913" s="30"/>
      <c r="AT827913" s="30"/>
      <c r="AU827913" s="30"/>
      <c r="AV827913" s="30"/>
    </row>
    <row r="827921" spans="45:48" x14ac:dyDescent="0.2">
      <c r="AS827921" s="30"/>
      <c r="AT827921" s="30"/>
      <c r="AU827921" s="30"/>
      <c r="AV827921" s="30"/>
    </row>
    <row r="827929" spans="45:48" x14ac:dyDescent="0.2">
      <c r="AS827929" s="30"/>
      <c r="AT827929" s="30"/>
      <c r="AU827929" s="30"/>
      <c r="AV827929" s="30"/>
    </row>
    <row r="827937" spans="45:48" x14ac:dyDescent="0.2">
      <c r="AS827937" s="30"/>
      <c r="AT827937" s="30"/>
      <c r="AU827937" s="30"/>
      <c r="AV827937" s="30"/>
    </row>
    <row r="827945" spans="45:48" x14ac:dyDescent="0.2">
      <c r="AS827945" s="30"/>
      <c r="AT827945" s="30"/>
      <c r="AU827945" s="30"/>
      <c r="AV827945" s="30"/>
    </row>
    <row r="827953" spans="45:48" x14ac:dyDescent="0.2">
      <c r="AS827953" s="30"/>
      <c r="AT827953" s="30"/>
      <c r="AU827953" s="30"/>
      <c r="AV827953" s="30"/>
    </row>
    <row r="827961" spans="45:48" x14ac:dyDescent="0.2">
      <c r="AS827961" s="30"/>
      <c r="AT827961" s="30"/>
      <c r="AU827961" s="30"/>
      <c r="AV827961" s="30"/>
    </row>
    <row r="827969" spans="45:48" x14ac:dyDescent="0.2">
      <c r="AS827969" s="30"/>
      <c r="AT827969" s="30"/>
      <c r="AU827969" s="30"/>
      <c r="AV827969" s="30"/>
    </row>
    <row r="827977" spans="45:48" x14ac:dyDescent="0.2">
      <c r="AS827977" s="30"/>
      <c r="AT827977" s="30"/>
      <c r="AU827977" s="30"/>
      <c r="AV827977" s="30"/>
    </row>
    <row r="827985" spans="45:48" x14ac:dyDescent="0.2">
      <c r="AS827985" s="30"/>
      <c r="AT827985" s="30"/>
      <c r="AU827985" s="30"/>
      <c r="AV827985" s="30"/>
    </row>
    <row r="827993" spans="45:48" x14ac:dyDescent="0.2">
      <c r="AS827993" s="30"/>
      <c r="AT827993" s="30"/>
      <c r="AU827993" s="30"/>
      <c r="AV827993" s="30"/>
    </row>
    <row r="828001" spans="45:48" x14ac:dyDescent="0.2">
      <c r="AS828001" s="30"/>
      <c r="AT828001" s="30"/>
      <c r="AU828001" s="30"/>
      <c r="AV828001" s="30"/>
    </row>
    <row r="828009" spans="45:48" x14ac:dyDescent="0.2">
      <c r="AS828009" s="30"/>
      <c r="AT828009" s="30"/>
      <c r="AU828009" s="30"/>
      <c r="AV828009" s="30"/>
    </row>
    <row r="828017" spans="45:48" x14ac:dyDescent="0.2">
      <c r="AS828017" s="30"/>
      <c r="AT828017" s="30"/>
      <c r="AU828017" s="30"/>
      <c r="AV828017" s="30"/>
    </row>
    <row r="828025" spans="45:48" x14ac:dyDescent="0.2">
      <c r="AS828025" s="30"/>
      <c r="AT828025" s="30"/>
      <c r="AU828025" s="30"/>
      <c r="AV828025" s="30"/>
    </row>
    <row r="828033" spans="45:48" x14ac:dyDescent="0.2">
      <c r="AS828033" s="30"/>
      <c r="AT828033" s="30"/>
      <c r="AU828033" s="30"/>
      <c r="AV828033" s="30"/>
    </row>
    <row r="828041" spans="45:48" x14ac:dyDescent="0.2">
      <c r="AS828041" s="30"/>
      <c r="AT828041" s="30"/>
      <c r="AU828041" s="30"/>
      <c r="AV828041" s="30"/>
    </row>
    <row r="828049" spans="45:48" x14ac:dyDescent="0.2">
      <c r="AS828049" s="30"/>
      <c r="AT828049" s="30"/>
      <c r="AU828049" s="30"/>
      <c r="AV828049" s="30"/>
    </row>
    <row r="828057" spans="45:48" x14ac:dyDescent="0.2">
      <c r="AS828057" s="30"/>
      <c r="AT828057" s="30"/>
      <c r="AU828057" s="30"/>
      <c r="AV828057" s="30"/>
    </row>
    <row r="828065" spans="45:48" x14ac:dyDescent="0.2">
      <c r="AS828065" s="30"/>
      <c r="AT828065" s="30"/>
      <c r="AU828065" s="30"/>
      <c r="AV828065" s="30"/>
    </row>
    <row r="828073" spans="45:48" x14ac:dyDescent="0.2">
      <c r="AS828073" s="30"/>
      <c r="AT828073" s="30"/>
      <c r="AU828073" s="30"/>
      <c r="AV828073" s="30"/>
    </row>
    <row r="828081" spans="45:48" x14ac:dyDescent="0.2">
      <c r="AS828081" s="30"/>
      <c r="AT828081" s="30"/>
      <c r="AU828081" s="30"/>
      <c r="AV828081" s="30"/>
    </row>
    <row r="828089" spans="45:48" x14ac:dyDescent="0.2">
      <c r="AS828089" s="30"/>
      <c r="AT828089" s="30"/>
      <c r="AU828089" s="30"/>
      <c r="AV828089" s="30"/>
    </row>
    <row r="828097" spans="45:48" x14ac:dyDescent="0.2">
      <c r="AS828097" s="30"/>
      <c r="AT828097" s="30"/>
      <c r="AU828097" s="30"/>
      <c r="AV828097" s="30"/>
    </row>
    <row r="828105" spans="45:48" x14ac:dyDescent="0.2">
      <c r="AS828105" s="30"/>
      <c r="AT828105" s="30"/>
      <c r="AU828105" s="30"/>
      <c r="AV828105" s="30"/>
    </row>
    <row r="828113" spans="45:48" x14ac:dyDescent="0.2">
      <c r="AS828113" s="30"/>
      <c r="AT828113" s="30"/>
      <c r="AU828113" s="30"/>
      <c r="AV828113" s="30"/>
    </row>
    <row r="828121" spans="45:48" x14ac:dyDescent="0.2">
      <c r="AS828121" s="30"/>
      <c r="AT828121" s="30"/>
      <c r="AU828121" s="30"/>
      <c r="AV828121" s="30"/>
    </row>
    <row r="828129" spans="45:48" x14ac:dyDescent="0.2">
      <c r="AS828129" s="30"/>
      <c r="AT828129" s="30"/>
      <c r="AU828129" s="30"/>
      <c r="AV828129" s="30"/>
    </row>
    <row r="828137" spans="45:48" x14ac:dyDescent="0.2">
      <c r="AS828137" s="30"/>
      <c r="AT828137" s="30"/>
      <c r="AU828137" s="30"/>
      <c r="AV828137" s="30"/>
    </row>
    <row r="828145" spans="45:48" x14ac:dyDescent="0.2">
      <c r="AS828145" s="30"/>
      <c r="AT828145" s="30"/>
      <c r="AU828145" s="30"/>
      <c r="AV828145" s="30"/>
    </row>
    <row r="828153" spans="45:48" x14ac:dyDescent="0.2">
      <c r="AS828153" s="30"/>
      <c r="AT828153" s="30"/>
      <c r="AU828153" s="30"/>
      <c r="AV828153" s="30"/>
    </row>
    <row r="828161" spans="45:48" x14ac:dyDescent="0.2">
      <c r="AS828161" s="30"/>
      <c r="AT828161" s="30"/>
      <c r="AU828161" s="30"/>
      <c r="AV828161" s="30"/>
    </row>
    <row r="828169" spans="45:48" x14ac:dyDescent="0.2">
      <c r="AS828169" s="30"/>
      <c r="AT828169" s="30"/>
      <c r="AU828169" s="30"/>
      <c r="AV828169" s="30"/>
    </row>
    <row r="828177" spans="45:48" x14ac:dyDescent="0.2">
      <c r="AS828177" s="30"/>
      <c r="AT828177" s="30"/>
      <c r="AU828177" s="30"/>
      <c r="AV828177" s="30"/>
    </row>
    <row r="828185" spans="45:48" x14ac:dyDescent="0.2">
      <c r="AS828185" s="30"/>
      <c r="AT828185" s="30"/>
      <c r="AU828185" s="30"/>
      <c r="AV828185" s="30"/>
    </row>
    <row r="828193" spans="45:48" x14ac:dyDescent="0.2">
      <c r="AS828193" s="30"/>
      <c r="AT828193" s="30"/>
      <c r="AU828193" s="30"/>
      <c r="AV828193" s="30"/>
    </row>
    <row r="828201" spans="45:48" x14ac:dyDescent="0.2">
      <c r="AS828201" s="30"/>
      <c r="AT828201" s="30"/>
      <c r="AU828201" s="30"/>
      <c r="AV828201" s="30"/>
    </row>
    <row r="828209" spans="45:48" x14ac:dyDescent="0.2">
      <c r="AS828209" s="30"/>
      <c r="AT828209" s="30"/>
      <c r="AU828209" s="30"/>
      <c r="AV828209" s="30"/>
    </row>
    <row r="828217" spans="45:48" x14ac:dyDescent="0.2">
      <c r="AS828217" s="30"/>
      <c r="AT828217" s="30"/>
      <c r="AU828217" s="30"/>
      <c r="AV828217" s="30"/>
    </row>
    <row r="828225" spans="45:48" x14ac:dyDescent="0.2">
      <c r="AS828225" s="30"/>
      <c r="AT828225" s="30"/>
      <c r="AU828225" s="30"/>
      <c r="AV828225" s="30"/>
    </row>
    <row r="828233" spans="45:48" x14ac:dyDescent="0.2">
      <c r="AS828233" s="30"/>
      <c r="AT828233" s="30"/>
      <c r="AU828233" s="30"/>
      <c r="AV828233" s="30"/>
    </row>
    <row r="828241" spans="45:48" x14ac:dyDescent="0.2">
      <c r="AS828241" s="30"/>
      <c r="AT828241" s="30"/>
      <c r="AU828241" s="30"/>
      <c r="AV828241" s="30"/>
    </row>
    <row r="828249" spans="45:48" x14ac:dyDescent="0.2">
      <c r="AS828249" s="30"/>
      <c r="AT828249" s="30"/>
      <c r="AU828249" s="30"/>
      <c r="AV828249" s="30"/>
    </row>
    <row r="828257" spans="45:48" x14ac:dyDescent="0.2">
      <c r="AS828257" s="30"/>
      <c r="AT828257" s="30"/>
      <c r="AU828257" s="30"/>
      <c r="AV828257" s="30"/>
    </row>
    <row r="828265" spans="45:48" x14ac:dyDescent="0.2">
      <c r="AS828265" s="30"/>
      <c r="AT828265" s="30"/>
      <c r="AU828265" s="30"/>
      <c r="AV828265" s="30"/>
    </row>
    <row r="828273" spans="45:48" x14ac:dyDescent="0.2">
      <c r="AS828273" s="30"/>
      <c r="AT828273" s="30"/>
      <c r="AU828273" s="30"/>
      <c r="AV828273" s="30"/>
    </row>
    <row r="828281" spans="45:48" x14ac:dyDescent="0.2">
      <c r="AS828281" s="30"/>
      <c r="AT828281" s="30"/>
      <c r="AU828281" s="30"/>
      <c r="AV828281" s="30"/>
    </row>
    <row r="828289" spans="45:48" x14ac:dyDescent="0.2">
      <c r="AS828289" s="30"/>
      <c r="AT828289" s="30"/>
      <c r="AU828289" s="30"/>
      <c r="AV828289" s="30"/>
    </row>
    <row r="828297" spans="45:48" x14ac:dyDescent="0.2">
      <c r="AS828297" s="30"/>
      <c r="AT828297" s="30"/>
      <c r="AU828297" s="30"/>
      <c r="AV828297" s="30"/>
    </row>
    <row r="828305" spans="45:48" x14ac:dyDescent="0.2">
      <c r="AS828305" s="30"/>
      <c r="AT828305" s="30"/>
      <c r="AU828305" s="30"/>
      <c r="AV828305" s="30"/>
    </row>
    <row r="828313" spans="45:48" x14ac:dyDescent="0.2">
      <c r="AS828313" s="30"/>
      <c r="AT828313" s="30"/>
      <c r="AU828313" s="30"/>
      <c r="AV828313" s="30"/>
    </row>
    <row r="828321" spans="45:48" x14ac:dyDescent="0.2">
      <c r="AS828321" s="30"/>
      <c r="AT828321" s="30"/>
      <c r="AU828321" s="30"/>
      <c r="AV828321" s="30"/>
    </row>
    <row r="828329" spans="45:48" x14ac:dyDescent="0.2">
      <c r="AS828329" s="30"/>
      <c r="AT828329" s="30"/>
      <c r="AU828329" s="30"/>
      <c r="AV828329" s="30"/>
    </row>
    <row r="828337" spans="45:48" x14ac:dyDescent="0.2">
      <c r="AS828337" s="30"/>
      <c r="AT828337" s="30"/>
      <c r="AU828337" s="30"/>
      <c r="AV828337" s="30"/>
    </row>
    <row r="828345" spans="45:48" x14ac:dyDescent="0.2">
      <c r="AS828345" s="30"/>
      <c r="AT828345" s="30"/>
      <c r="AU828345" s="30"/>
      <c r="AV828345" s="30"/>
    </row>
    <row r="828353" spans="45:48" x14ac:dyDescent="0.2">
      <c r="AS828353" s="30"/>
      <c r="AT828353" s="30"/>
      <c r="AU828353" s="30"/>
      <c r="AV828353" s="30"/>
    </row>
    <row r="828361" spans="45:48" x14ac:dyDescent="0.2">
      <c r="AS828361" s="30"/>
      <c r="AT828361" s="30"/>
      <c r="AU828361" s="30"/>
      <c r="AV828361" s="30"/>
    </row>
    <row r="828369" spans="45:48" x14ac:dyDescent="0.2">
      <c r="AS828369" s="30"/>
      <c r="AT828369" s="30"/>
      <c r="AU828369" s="30"/>
      <c r="AV828369" s="30"/>
    </row>
    <row r="828377" spans="45:48" x14ac:dyDescent="0.2">
      <c r="AS828377" s="30"/>
      <c r="AT828377" s="30"/>
      <c r="AU828377" s="30"/>
      <c r="AV828377" s="30"/>
    </row>
    <row r="828385" spans="45:48" x14ac:dyDescent="0.2">
      <c r="AS828385" s="30"/>
      <c r="AT828385" s="30"/>
      <c r="AU828385" s="30"/>
      <c r="AV828385" s="30"/>
    </row>
    <row r="828393" spans="45:48" x14ac:dyDescent="0.2">
      <c r="AS828393" s="30"/>
      <c r="AT828393" s="30"/>
      <c r="AU828393" s="30"/>
      <c r="AV828393" s="30"/>
    </row>
    <row r="828401" spans="45:48" x14ac:dyDescent="0.2">
      <c r="AS828401" s="30"/>
      <c r="AT828401" s="30"/>
      <c r="AU828401" s="30"/>
      <c r="AV828401" s="30"/>
    </row>
    <row r="828409" spans="45:48" x14ac:dyDescent="0.2">
      <c r="AS828409" s="30"/>
      <c r="AT828409" s="30"/>
      <c r="AU828409" s="30"/>
      <c r="AV828409" s="30"/>
    </row>
    <row r="828417" spans="45:48" x14ac:dyDescent="0.2">
      <c r="AS828417" s="30"/>
      <c r="AT828417" s="30"/>
      <c r="AU828417" s="30"/>
      <c r="AV828417" s="30"/>
    </row>
    <row r="828425" spans="45:48" x14ac:dyDescent="0.2">
      <c r="AS828425" s="30"/>
      <c r="AT828425" s="30"/>
      <c r="AU828425" s="30"/>
      <c r="AV828425" s="30"/>
    </row>
    <row r="828433" spans="45:48" x14ac:dyDescent="0.2">
      <c r="AS828433" s="30"/>
      <c r="AT828433" s="30"/>
      <c r="AU828433" s="30"/>
      <c r="AV828433" s="30"/>
    </row>
    <row r="828441" spans="45:48" x14ac:dyDescent="0.2">
      <c r="AS828441" s="30"/>
      <c r="AT828441" s="30"/>
      <c r="AU828441" s="30"/>
      <c r="AV828441" s="30"/>
    </row>
    <row r="828449" spans="45:48" x14ac:dyDescent="0.2">
      <c r="AS828449" s="30"/>
      <c r="AT828449" s="30"/>
      <c r="AU828449" s="30"/>
      <c r="AV828449" s="30"/>
    </row>
    <row r="828457" spans="45:48" x14ac:dyDescent="0.2">
      <c r="AS828457" s="30"/>
      <c r="AT828457" s="30"/>
      <c r="AU828457" s="30"/>
      <c r="AV828457" s="30"/>
    </row>
    <row r="828465" spans="45:48" x14ac:dyDescent="0.2">
      <c r="AS828465" s="30"/>
      <c r="AT828465" s="30"/>
      <c r="AU828465" s="30"/>
      <c r="AV828465" s="30"/>
    </row>
    <row r="828473" spans="45:48" x14ac:dyDescent="0.2">
      <c r="AS828473" s="30"/>
      <c r="AT828473" s="30"/>
      <c r="AU828473" s="30"/>
      <c r="AV828473" s="30"/>
    </row>
    <row r="828481" spans="45:48" x14ac:dyDescent="0.2">
      <c r="AS828481" s="30"/>
      <c r="AT828481" s="30"/>
      <c r="AU828481" s="30"/>
      <c r="AV828481" s="30"/>
    </row>
    <row r="828489" spans="45:48" x14ac:dyDescent="0.2">
      <c r="AS828489" s="30"/>
      <c r="AT828489" s="30"/>
      <c r="AU828489" s="30"/>
      <c r="AV828489" s="30"/>
    </row>
    <row r="828497" spans="45:48" x14ac:dyDescent="0.2">
      <c r="AS828497" s="30"/>
      <c r="AT828497" s="30"/>
      <c r="AU828497" s="30"/>
      <c r="AV828497" s="30"/>
    </row>
    <row r="828505" spans="45:48" x14ac:dyDescent="0.2">
      <c r="AS828505" s="30"/>
      <c r="AT828505" s="30"/>
      <c r="AU828505" s="30"/>
      <c r="AV828505" s="30"/>
    </row>
    <row r="828513" spans="45:48" x14ac:dyDescent="0.2">
      <c r="AS828513" s="30"/>
      <c r="AT828513" s="30"/>
      <c r="AU828513" s="30"/>
      <c r="AV828513" s="30"/>
    </row>
    <row r="828521" spans="45:48" x14ac:dyDescent="0.2">
      <c r="AS828521" s="30"/>
      <c r="AT828521" s="30"/>
      <c r="AU828521" s="30"/>
      <c r="AV828521" s="30"/>
    </row>
    <row r="828529" spans="45:48" x14ac:dyDescent="0.2">
      <c r="AS828529" s="30"/>
      <c r="AT828529" s="30"/>
      <c r="AU828529" s="30"/>
      <c r="AV828529" s="30"/>
    </row>
    <row r="828537" spans="45:48" x14ac:dyDescent="0.2">
      <c r="AS828537" s="30"/>
      <c r="AT828537" s="30"/>
      <c r="AU828537" s="30"/>
      <c r="AV828537" s="30"/>
    </row>
    <row r="828545" spans="45:48" x14ac:dyDescent="0.2">
      <c r="AS828545" s="30"/>
      <c r="AT828545" s="30"/>
      <c r="AU828545" s="30"/>
      <c r="AV828545" s="30"/>
    </row>
    <row r="828553" spans="45:48" x14ac:dyDescent="0.2">
      <c r="AS828553" s="30"/>
      <c r="AT828553" s="30"/>
      <c r="AU828553" s="30"/>
      <c r="AV828553" s="30"/>
    </row>
    <row r="828561" spans="45:48" x14ac:dyDescent="0.2">
      <c r="AS828561" s="30"/>
      <c r="AT828561" s="30"/>
      <c r="AU828561" s="30"/>
      <c r="AV828561" s="30"/>
    </row>
    <row r="828569" spans="45:48" x14ac:dyDescent="0.2">
      <c r="AS828569" s="30"/>
      <c r="AT828569" s="30"/>
      <c r="AU828569" s="30"/>
      <c r="AV828569" s="30"/>
    </row>
    <row r="828577" spans="45:48" x14ac:dyDescent="0.2">
      <c r="AS828577" s="30"/>
      <c r="AT828577" s="30"/>
      <c r="AU828577" s="30"/>
      <c r="AV828577" s="30"/>
    </row>
    <row r="828585" spans="45:48" x14ac:dyDescent="0.2">
      <c r="AS828585" s="30"/>
      <c r="AT828585" s="30"/>
      <c r="AU828585" s="30"/>
      <c r="AV828585" s="30"/>
    </row>
    <row r="828593" spans="45:48" x14ac:dyDescent="0.2">
      <c r="AS828593" s="30"/>
      <c r="AT828593" s="30"/>
      <c r="AU828593" s="30"/>
      <c r="AV828593" s="30"/>
    </row>
    <row r="828601" spans="45:48" x14ac:dyDescent="0.2">
      <c r="AS828601" s="30"/>
      <c r="AT828601" s="30"/>
      <c r="AU828601" s="30"/>
      <c r="AV828601" s="30"/>
    </row>
    <row r="828609" spans="45:48" x14ac:dyDescent="0.2">
      <c r="AS828609" s="30"/>
      <c r="AT828609" s="30"/>
      <c r="AU828609" s="30"/>
      <c r="AV828609" s="30"/>
    </row>
    <row r="828617" spans="45:48" x14ac:dyDescent="0.2">
      <c r="AS828617" s="30"/>
      <c r="AT828617" s="30"/>
      <c r="AU828617" s="30"/>
      <c r="AV828617" s="30"/>
    </row>
    <row r="828625" spans="45:48" x14ac:dyDescent="0.2">
      <c r="AS828625" s="30"/>
      <c r="AT828625" s="30"/>
      <c r="AU828625" s="30"/>
      <c r="AV828625" s="30"/>
    </row>
    <row r="828633" spans="45:48" x14ac:dyDescent="0.2">
      <c r="AS828633" s="30"/>
      <c r="AT828633" s="30"/>
      <c r="AU828633" s="30"/>
      <c r="AV828633" s="30"/>
    </row>
    <row r="828641" spans="45:48" x14ac:dyDescent="0.2">
      <c r="AS828641" s="30"/>
      <c r="AT828641" s="30"/>
      <c r="AU828641" s="30"/>
      <c r="AV828641" s="30"/>
    </row>
    <row r="828649" spans="45:48" x14ac:dyDescent="0.2">
      <c r="AS828649" s="30"/>
      <c r="AT828649" s="30"/>
      <c r="AU828649" s="30"/>
      <c r="AV828649" s="30"/>
    </row>
    <row r="828657" spans="45:48" x14ac:dyDescent="0.2">
      <c r="AS828657" s="30"/>
      <c r="AT828657" s="30"/>
      <c r="AU828657" s="30"/>
      <c r="AV828657" s="30"/>
    </row>
    <row r="828665" spans="45:48" x14ac:dyDescent="0.2">
      <c r="AS828665" s="30"/>
      <c r="AT828665" s="30"/>
      <c r="AU828665" s="30"/>
      <c r="AV828665" s="30"/>
    </row>
    <row r="828673" spans="45:48" x14ac:dyDescent="0.2">
      <c r="AS828673" s="30"/>
      <c r="AT828673" s="30"/>
      <c r="AU828673" s="30"/>
      <c r="AV828673" s="30"/>
    </row>
    <row r="828681" spans="45:48" x14ac:dyDescent="0.2">
      <c r="AS828681" s="30"/>
      <c r="AT828681" s="30"/>
      <c r="AU828681" s="30"/>
      <c r="AV828681" s="30"/>
    </row>
    <row r="828689" spans="45:48" x14ac:dyDescent="0.2">
      <c r="AS828689" s="30"/>
      <c r="AT828689" s="30"/>
      <c r="AU828689" s="30"/>
      <c r="AV828689" s="30"/>
    </row>
    <row r="828697" spans="45:48" x14ac:dyDescent="0.2">
      <c r="AS828697" s="30"/>
      <c r="AT828697" s="30"/>
      <c r="AU828697" s="30"/>
      <c r="AV828697" s="30"/>
    </row>
    <row r="828705" spans="45:48" x14ac:dyDescent="0.2">
      <c r="AS828705" s="30"/>
      <c r="AT828705" s="30"/>
      <c r="AU828705" s="30"/>
      <c r="AV828705" s="30"/>
    </row>
    <row r="828713" spans="45:48" x14ac:dyDescent="0.2">
      <c r="AS828713" s="30"/>
      <c r="AT828713" s="30"/>
      <c r="AU828713" s="30"/>
      <c r="AV828713" s="30"/>
    </row>
    <row r="828721" spans="45:48" x14ac:dyDescent="0.2">
      <c r="AS828721" s="30"/>
      <c r="AT828721" s="30"/>
      <c r="AU828721" s="30"/>
      <c r="AV828721" s="30"/>
    </row>
    <row r="828729" spans="45:48" x14ac:dyDescent="0.2">
      <c r="AS828729" s="30"/>
      <c r="AT828729" s="30"/>
      <c r="AU828729" s="30"/>
      <c r="AV828729" s="30"/>
    </row>
    <row r="828737" spans="45:48" x14ac:dyDescent="0.2">
      <c r="AS828737" s="30"/>
      <c r="AT828737" s="30"/>
      <c r="AU828737" s="30"/>
      <c r="AV828737" s="30"/>
    </row>
    <row r="828745" spans="45:48" x14ac:dyDescent="0.2">
      <c r="AS828745" s="30"/>
      <c r="AT828745" s="30"/>
      <c r="AU828745" s="30"/>
      <c r="AV828745" s="30"/>
    </row>
    <row r="828753" spans="45:48" x14ac:dyDescent="0.2">
      <c r="AS828753" s="30"/>
      <c r="AT828753" s="30"/>
      <c r="AU828753" s="30"/>
      <c r="AV828753" s="30"/>
    </row>
    <row r="828761" spans="45:48" x14ac:dyDescent="0.2">
      <c r="AS828761" s="30"/>
      <c r="AT828761" s="30"/>
      <c r="AU828761" s="30"/>
      <c r="AV828761" s="30"/>
    </row>
    <row r="828769" spans="45:48" x14ac:dyDescent="0.2">
      <c r="AS828769" s="30"/>
      <c r="AT828769" s="30"/>
      <c r="AU828769" s="30"/>
      <c r="AV828769" s="30"/>
    </row>
    <row r="828777" spans="45:48" x14ac:dyDescent="0.2">
      <c r="AS828777" s="30"/>
      <c r="AT828777" s="30"/>
      <c r="AU828777" s="30"/>
      <c r="AV828777" s="30"/>
    </row>
    <row r="828785" spans="45:48" x14ac:dyDescent="0.2">
      <c r="AS828785" s="30"/>
      <c r="AT828785" s="30"/>
      <c r="AU828785" s="30"/>
      <c r="AV828785" s="30"/>
    </row>
    <row r="828793" spans="45:48" x14ac:dyDescent="0.2">
      <c r="AS828793" s="30"/>
      <c r="AT828793" s="30"/>
      <c r="AU828793" s="30"/>
      <c r="AV828793" s="30"/>
    </row>
    <row r="828801" spans="45:48" x14ac:dyDescent="0.2">
      <c r="AS828801" s="30"/>
      <c r="AT828801" s="30"/>
      <c r="AU828801" s="30"/>
      <c r="AV828801" s="30"/>
    </row>
    <row r="828809" spans="45:48" x14ac:dyDescent="0.2">
      <c r="AS828809" s="30"/>
      <c r="AT828809" s="30"/>
      <c r="AU828809" s="30"/>
      <c r="AV828809" s="30"/>
    </row>
    <row r="828817" spans="45:48" x14ac:dyDescent="0.2">
      <c r="AS828817" s="30"/>
      <c r="AT828817" s="30"/>
      <c r="AU828817" s="30"/>
      <c r="AV828817" s="30"/>
    </row>
    <row r="828825" spans="45:48" x14ac:dyDescent="0.2">
      <c r="AS828825" s="30"/>
      <c r="AT828825" s="30"/>
      <c r="AU828825" s="30"/>
      <c r="AV828825" s="30"/>
    </row>
    <row r="828833" spans="45:48" x14ac:dyDescent="0.2">
      <c r="AS828833" s="30"/>
      <c r="AT828833" s="30"/>
      <c r="AU828833" s="30"/>
      <c r="AV828833" s="30"/>
    </row>
    <row r="828841" spans="45:48" x14ac:dyDescent="0.2">
      <c r="AS828841" s="30"/>
      <c r="AT828841" s="30"/>
      <c r="AU828841" s="30"/>
      <c r="AV828841" s="30"/>
    </row>
    <row r="828849" spans="45:48" x14ac:dyDescent="0.2">
      <c r="AS828849" s="30"/>
      <c r="AT828849" s="30"/>
      <c r="AU828849" s="30"/>
      <c r="AV828849" s="30"/>
    </row>
    <row r="828857" spans="45:48" x14ac:dyDescent="0.2">
      <c r="AS828857" s="30"/>
      <c r="AT828857" s="30"/>
      <c r="AU828857" s="30"/>
      <c r="AV828857" s="30"/>
    </row>
    <row r="828865" spans="45:48" x14ac:dyDescent="0.2">
      <c r="AS828865" s="30"/>
      <c r="AT828865" s="30"/>
      <c r="AU828865" s="30"/>
      <c r="AV828865" s="30"/>
    </row>
    <row r="828873" spans="45:48" x14ac:dyDescent="0.2">
      <c r="AS828873" s="30"/>
      <c r="AT828873" s="30"/>
      <c r="AU828873" s="30"/>
      <c r="AV828873" s="30"/>
    </row>
    <row r="828881" spans="45:48" x14ac:dyDescent="0.2">
      <c r="AS828881" s="30"/>
      <c r="AT828881" s="30"/>
      <c r="AU828881" s="30"/>
      <c r="AV828881" s="30"/>
    </row>
    <row r="828889" spans="45:48" x14ac:dyDescent="0.2">
      <c r="AS828889" s="30"/>
      <c r="AT828889" s="30"/>
      <c r="AU828889" s="30"/>
      <c r="AV828889" s="30"/>
    </row>
    <row r="828897" spans="45:48" x14ac:dyDescent="0.2">
      <c r="AS828897" s="30"/>
      <c r="AT828897" s="30"/>
      <c r="AU828897" s="30"/>
      <c r="AV828897" s="30"/>
    </row>
    <row r="828905" spans="45:48" x14ac:dyDescent="0.2">
      <c r="AS828905" s="30"/>
      <c r="AT828905" s="30"/>
      <c r="AU828905" s="30"/>
      <c r="AV828905" s="30"/>
    </row>
    <row r="828913" spans="45:48" x14ac:dyDescent="0.2">
      <c r="AS828913" s="30"/>
      <c r="AT828913" s="30"/>
      <c r="AU828913" s="30"/>
      <c r="AV828913" s="30"/>
    </row>
    <row r="828921" spans="45:48" x14ac:dyDescent="0.2">
      <c r="AS828921" s="30"/>
      <c r="AT828921" s="30"/>
      <c r="AU828921" s="30"/>
      <c r="AV828921" s="30"/>
    </row>
    <row r="828929" spans="45:48" x14ac:dyDescent="0.2">
      <c r="AS828929" s="30"/>
      <c r="AT828929" s="30"/>
      <c r="AU828929" s="30"/>
      <c r="AV828929" s="30"/>
    </row>
    <row r="828937" spans="45:48" x14ac:dyDescent="0.2">
      <c r="AS828937" s="30"/>
      <c r="AT828937" s="30"/>
      <c r="AU828937" s="30"/>
      <c r="AV828937" s="30"/>
    </row>
    <row r="828945" spans="45:48" x14ac:dyDescent="0.2">
      <c r="AS828945" s="30"/>
      <c r="AT828945" s="30"/>
      <c r="AU828945" s="30"/>
      <c r="AV828945" s="30"/>
    </row>
    <row r="828953" spans="45:48" x14ac:dyDescent="0.2">
      <c r="AS828953" s="30"/>
      <c r="AT828953" s="30"/>
      <c r="AU828953" s="30"/>
      <c r="AV828953" s="30"/>
    </row>
    <row r="828961" spans="45:48" x14ac:dyDescent="0.2">
      <c r="AS828961" s="30"/>
      <c r="AT828961" s="30"/>
      <c r="AU828961" s="30"/>
      <c r="AV828961" s="30"/>
    </row>
    <row r="828969" spans="45:48" x14ac:dyDescent="0.2">
      <c r="AS828969" s="30"/>
      <c r="AT828969" s="30"/>
      <c r="AU828969" s="30"/>
      <c r="AV828969" s="30"/>
    </row>
    <row r="828977" spans="45:48" x14ac:dyDescent="0.2">
      <c r="AS828977" s="30"/>
      <c r="AT828977" s="30"/>
      <c r="AU828977" s="30"/>
      <c r="AV828977" s="30"/>
    </row>
    <row r="828985" spans="45:48" x14ac:dyDescent="0.2">
      <c r="AS828985" s="30"/>
      <c r="AT828985" s="30"/>
      <c r="AU828985" s="30"/>
      <c r="AV828985" s="30"/>
    </row>
    <row r="828993" spans="45:48" x14ac:dyDescent="0.2">
      <c r="AS828993" s="30"/>
      <c r="AT828993" s="30"/>
      <c r="AU828993" s="30"/>
      <c r="AV828993" s="30"/>
    </row>
    <row r="829001" spans="45:48" x14ac:dyDescent="0.2">
      <c r="AS829001" s="30"/>
      <c r="AT829001" s="30"/>
      <c r="AU829001" s="30"/>
      <c r="AV829001" s="30"/>
    </row>
    <row r="829009" spans="45:48" x14ac:dyDescent="0.2">
      <c r="AS829009" s="30"/>
      <c r="AT829009" s="30"/>
      <c r="AU829009" s="30"/>
      <c r="AV829009" s="30"/>
    </row>
    <row r="829017" spans="45:48" x14ac:dyDescent="0.2">
      <c r="AS829017" s="30"/>
      <c r="AT829017" s="30"/>
      <c r="AU829017" s="30"/>
      <c r="AV829017" s="30"/>
    </row>
    <row r="829025" spans="45:48" x14ac:dyDescent="0.2">
      <c r="AS829025" s="30"/>
      <c r="AT829025" s="30"/>
      <c r="AU829025" s="30"/>
      <c r="AV829025" s="30"/>
    </row>
    <row r="829033" spans="45:48" x14ac:dyDescent="0.2">
      <c r="AS829033" s="30"/>
      <c r="AT829033" s="30"/>
      <c r="AU829033" s="30"/>
      <c r="AV829033" s="30"/>
    </row>
    <row r="829041" spans="45:48" x14ac:dyDescent="0.2">
      <c r="AS829041" s="30"/>
      <c r="AT829041" s="30"/>
      <c r="AU829041" s="30"/>
      <c r="AV829041" s="30"/>
    </row>
    <row r="829049" spans="45:48" x14ac:dyDescent="0.2">
      <c r="AS829049" s="30"/>
      <c r="AT829049" s="30"/>
      <c r="AU829049" s="30"/>
      <c r="AV829049" s="30"/>
    </row>
    <row r="829057" spans="45:48" x14ac:dyDescent="0.2">
      <c r="AS829057" s="30"/>
      <c r="AT829057" s="30"/>
      <c r="AU829057" s="30"/>
      <c r="AV829057" s="30"/>
    </row>
    <row r="829065" spans="45:48" x14ac:dyDescent="0.2">
      <c r="AS829065" s="30"/>
      <c r="AT829065" s="30"/>
      <c r="AU829065" s="30"/>
      <c r="AV829065" s="30"/>
    </row>
    <row r="829073" spans="45:48" x14ac:dyDescent="0.2">
      <c r="AS829073" s="30"/>
      <c r="AT829073" s="30"/>
      <c r="AU829073" s="30"/>
      <c r="AV829073" s="30"/>
    </row>
    <row r="829081" spans="45:48" x14ac:dyDescent="0.2">
      <c r="AS829081" s="30"/>
      <c r="AT829081" s="30"/>
      <c r="AU829081" s="30"/>
      <c r="AV829081" s="30"/>
    </row>
    <row r="829089" spans="45:48" x14ac:dyDescent="0.2">
      <c r="AS829089" s="30"/>
      <c r="AT829089" s="30"/>
      <c r="AU829089" s="30"/>
      <c r="AV829089" s="30"/>
    </row>
    <row r="829097" spans="45:48" x14ac:dyDescent="0.2">
      <c r="AS829097" s="30"/>
      <c r="AT829097" s="30"/>
      <c r="AU829097" s="30"/>
      <c r="AV829097" s="30"/>
    </row>
    <row r="829105" spans="45:48" x14ac:dyDescent="0.2">
      <c r="AS829105" s="30"/>
      <c r="AT829105" s="30"/>
      <c r="AU829105" s="30"/>
      <c r="AV829105" s="30"/>
    </row>
    <row r="829113" spans="45:48" x14ac:dyDescent="0.2">
      <c r="AS829113" s="30"/>
      <c r="AT829113" s="30"/>
      <c r="AU829113" s="30"/>
      <c r="AV829113" s="30"/>
    </row>
    <row r="829121" spans="45:48" x14ac:dyDescent="0.2">
      <c r="AS829121" s="30"/>
      <c r="AT829121" s="30"/>
      <c r="AU829121" s="30"/>
      <c r="AV829121" s="30"/>
    </row>
    <row r="829129" spans="45:48" x14ac:dyDescent="0.2">
      <c r="AS829129" s="30"/>
      <c r="AT829129" s="30"/>
      <c r="AU829129" s="30"/>
      <c r="AV829129" s="30"/>
    </row>
    <row r="829137" spans="45:48" x14ac:dyDescent="0.2">
      <c r="AS829137" s="30"/>
      <c r="AT829137" s="30"/>
      <c r="AU829137" s="30"/>
      <c r="AV829137" s="30"/>
    </row>
    <row r="829145" spans="45:48" x14ac:dyDescent="0.2">
      <c r="AS829145" s="30"/>
      <c r="AT829145" s="30"/>
      <c r="AU829145" s="30"/>
      <c r="AV829145" s="30"/>
    </row>
    <row r="829153" spans="45:48" x14ac:dyDescent="0.2">
      <c r="AS829153" s="30"/>
      <c r="AT829153" s="30"/>
      <c r="AU829153" s="30"/>
      <c r="AV829153" s="30"/>
    </row>
    <row r="829161" spans="45:48" x14ac:dyDescent="0.2">
      <c r="AS829161" s="30"/>
      <c r="AT829161" s="30"/>
      <c r="AU829161" s="30"/>
      <c r="AV829161" s="30"/>
    </row>
    <row r="829169" spans="45:48" x14ac:dyDescent="0.2">
      <c r="AS829169" s="30"/>
      <c r="AT829169" s="30"/>
      <c r="AU829169" s="30"/>
      <c r="AV829169" s="30"/>
    </row>
    <row r="829177" spans="45:48" x14ac:dyDescent="0.2">
      <c r="AS829177" s="30"/>
      <c r="AT829177" s="30"/>
      <c r="AU829177" s="30"/>
      <c r="AV829177" s="30"/>
    </row>
    <row r="829185" spans="45:48" x14ac:dyDescent="0.2">
      <c r="AS829185" s="30"/>
      <c r="AT829185" s="30"/>
      <c r="AU829185" s="30"/>
      <c r="AV829185" s="30"/>
    </row>
    <row r="829193" spans="45:48" x14ac:dyDescent="0.2">
      <c r="AS829193" s="30"/>
      <c r="AT829193" s="30"/>
      <c r="AU829193" s="30"/>
      <c r="AV829193" s="30"/>
    </row>
    <row r="829201" spans="45:48" x14ac:dyDescent="0.2">
      <c r="AS829201" s="30"/>
      <c r="AT829201" s="30"/>
      <c r="AU829201" s="30"/>
      <c r="AV829201" s="30"/>
    </row>
    <row r="829209" spans="45:48" x14ac:dyDescent="0.2">
      <c r="AS829209" s="30"/>
      <c r="AT829209" s="30"/>
      <c r="AU829209" s="30"/>
      <c r="AV829209" s="30"/>
    </row>
    <row r="829217" spans="45:48" x14ac:dyDescent="0.2">
      <c r="AS829217" s="30"/>
      <c r="AT829217" s="30"/>
      <c r="AU829217" s="30"/>
      <c r="AV829217" s="30"/>
    </row>
    <row r="829225" spans="45:48" x14ac:dyDescent="0.2">
      <c r="AS829225" s="30"/>
      <c r="AT829225" s="30"/>
      <c r="AU829225" s="30"/>
      <c r="AV829225" s="30"/>
    </row>
    <row r="829233" spans="45:48" x14ac:dyDescent="0.2">
      <c r="AS829233" s="30"/>
      <c r="AT829233" s="30"/>
      <c r="AU829233" s="30"/>
      <c r="AV829233" s="30"/>
    </row>
    <row r="829241" spans="45:48" x14ac:dyDescent="0.2">
      <c r="AS829241" s="30"/>
      <c r="AT829241" s="30"/>
      <c r="AU829241" s="30"/>
      <c r="AV829241" s="30"/>
    </row>
    <row r="829249" spans="45:48" x14ac:dyDescent="0.2">
      <c r="AS829249" s="30"/>
      <c r="AT829249" s="30"/>
      <c r="AU829249" s="30"/>
      <c r="AV829249" s="30"/>
    </row>
    <row r="829257" spans="45:48" x14ac:dyDescent="0.2">
      <c r="AS829257" s="30"/>
      <c r="AT829257" s="30"/>
      <c r="AU829257" s="30"/>
      <c r="AV829257" s="30"/>
    </row>
    <row r="829265" spans="45:48" x14ac:dyDescent="0.2">
      <c r="AS829265" s="30"/>
      <c r="AT829265" s="30"/>
      <c r="AU829265" s="30"/>
      <c r="AV829265" s="30"/>
    </row>
    <row r="829273" spans="45:48" x14ac:dyDescent="0.2">
      <c r="AS829273" s="30"/>
      <c r="AT829273" s="30"/>
      <c r="AU829273" s="30"/>
      <c r="AV829273" s="30"/>
    </row>
    <row r="829281" spans="45:48" x14ac:dyDescent="0.2">
      <c r="AS829281" s="30"/>
      <c r="AT829281" s="30"/>
      <c r="AU829281" s="30"/>
      <c r="AV829281" s="30"/>
    </row>
    <row r="829289" spans="45:48" x14ac:dyDescent="0.2">
      <c r="AS829289" s="30"/>
      <c r="AT829289" s="30"/>
      <c r="AU829289" s="30"/>
      <c r="AV829289" s="30"/>
    </row>
    <row r="829297" spans="45:48" x14ac:dyDescent="0.2">
      <c r="AS829297" s="30"/>
      <c r="AT829297" s="30"/>
      <c r="AU829297" s="30"/>
      <c r="AV829297" s="30"/>
    </row>
    <row r="829305" spans="45:48" x14ac:dyDescent="0.2">
      <c r="AS829305" s="30"/>
      <c r="AT829305" s="30"/>
      <c r="AU829305" s="30"/>
      <c r="AV829305" s="30"/>
    </row>
    <row r="829313" spans="45:48" x14ac:dyDescent="0.2">
      <c r="AS829313" s="30"/>
      <c r="AT829313" s="30"/>
      <c r="AU829313" s="30"/>
      <c r="AV829313" s="30"/>
    </row>
    <row r="829321" spans="45:48" x14ac:dyDescent="0.2">
      <c r="AS829321" s="30"/>
      <c r="AT829321" s="30"/>
      <c r="AU829321" s="30"/>
      <c r="AV829321" s="30"/>
    </row>
    <row r="829329" spans="45:48" x14ac:dyDescent="0.2">
      <c r="AS829329" s="30"/>
      <c r="AT829329" s="30"/>
      <c r="AU829329" s="30"/>
      <c r="AV829329" s="30"/>
    </row>
    <row r="829337" spans="45:48" x14ac:dyDescent="0.2">
      <c r="AS829337" s="30"/>
      <c r="AT829337" s="30"/>
      <c r="AU829337" s="30"/>
      <c r="AV829337" s="30"/>
    </row>
    <row r="829345" spans="45:48" x14ac:dyDescent="0.2">
      <c r="AS829345" s="30"/>
      <c r="AT829345" s="30"/>
      <c r="AU829345" s="30"/>
      <c r="AV829345" s="30"/>
    </row>
    <row r="829353" spans="45:48" x14ac:dyDescent="0.2">
      <c r="AS829353" s="30"/>
      <c r="AT829353" s="30"/>
      <c r="AU829353" s="30"/>
      <c r="AV829353" s="30"/>
    </row>
    <row r="829361" spans="45:48" x14ac:dyDescent="0.2">
      <c r="AS829361" s="30"/>
      <c r="AT829361" s="30"/>
      <c r="AU829361" s="30"/>
      <c r="AV829361" s="30"/>
    </row>
    <row r="829369" spans="45:48" x14ac:dyDescent="0.2">
      <c r="AS829369" s="30"/>
      <c r="AT829369" s="30"/>
      <c r="AU829369" s="30"/>
      <c r="AV829369" s="30"/>
    </row>
    <row r="829377" spans="45:48" x14ac:dyDescent="0.2">
      <c r="AS829377" s="30"/>
      <c r="AT829377" s="30"/>
      <c r="AU829377" s="30"/>
      <c r="AV829377" s="30"/>
    </row>
    <row r="829385" spans="45:48" x14ac:dyDescent="0.2">
      <c r="AS829385" s="30"/>
      <c r="AT829385" s="30"/>
      <c r="AU829385" s="30"/>
      <c r="AV829385" s="30"/>
    </row>
    <row r="829393" spans="45:48" x14ac:dyDescent="0.2">
      <c r="AS829393" s="30"/>
      <c r="AT829393" s="30"/>
      <c r="AU829393" s="30"/>
      <c r="AV829393" s="30"/>
    </row>
    <row r="829401" spans="45:48" x14ac:dyDescent="0.2">
      <c r="AS829401" s="30"/>
      <c r="AT829401" s="30"/>
      <c r="AU829401" s="30"/>
      <c r="AV829401" s="30"/>
    </row>
    <row r="829409" spans="45:48" x14ac:dyDescent="0.2">
      <c r="AS829409" s="30"/>
      <c r="AT829409" s="30"/>
      <c r="AU829409" s="30"/>
      <c r="AV829409" s="30"/>
    </row>
    <row r="829417" spans="45:48" x14ac:dyDescent="0.2">
      <c r="AS829417" s="30"/>
      <c r="AT829417" s="30"/>
      <c r="AU829417" s="30"/>
      <c r="AV829417" s="30"/>
    </row>
    <row r="829425" spans="45:48" x14ac:dyDescent="0.2">
      <c r="AS829425" s="30"/>
      <c r="AT829425" s="30"/>
      <c r="AU829425" s="30"/>
      <c r="AV829425" s="30"/>
    </row>
    <row r="829433" spans="45:48" x14ac:dyDescent="0.2">
      <c r="AS829433" s="30"/>
      <c r="AT829433" s="30"/>
      <c r="AU829433" s="30"/>
      <c r="AV829433" s="30"/>
    </row>
    <row r="829441" spans="45:48" x14ac:dyDescent="0.2">
      <c r="AS829441" s="30"/>
      <c r="AT829441" s="30"/>
      <c r="AU829441" s="30"/>
      <c r="AV829441" s="30"/>
    </row>
    <row r="829449" spans="45:48" x14ac:dyDescent="0.2">
      <c r="AS829449" s="30"/>
      <c r="AT829449" s="30"/>
      <c r="AU829449" s="30"/>
      <c r="AV829449" s="30"/>
    </row>
    <row r="829457" spans="45:48" x14ac:dyDescent="0.2">
      <c r="AS829457" s="30"/>
      <c r="AT829457" s="30"/>
      <c r="AU829457" s="30"/>
      <c r="AV829457" s="30"/>
    </row>
    <row r="829465" spans="45:48" x14ac:dyDescent="0.2">
      <c r="AS829465" s="30"/>
      <c r="AT829465" s="30"/>
      <c r="AU829465" s="30"/>
      <c r="AV829465" s="30"/>
    </row>
    <row r="829473" spans="45:48" x14ac:dyDescent="0.2">
      <c r="AS829473" s="30"/>
      <c r="AT829473" s="30"/>
      <c r="AU829473" s="30"/>
      <c r="AV829473" s="30"/>
    </row>
    <row r="829481" spans="45:48" x14ac:dyDescent="0.2">
      <c r="AS829481" s="30"/>
      <c r="AT829481" s="30"/>
      <c r="AU829481" s="30"/>
      <c r="AV829481" s="30"/>
    </row>
    <row r="829489" spans="45:48" x14ac:dyDescent="0.2">
      <c r="AS829489" s="30"/>
      <c r="AT829489" s="30"/>
      <c r="AU829489" s="30"/>
      <c r="AV829489" s="30"/>
    </row>
    <row r="829497" spans="45:48" x14ac:dyDescent="0.2">
      <c r="AS829497" s="30"/>
      <c r="AT829497" s="30"/>
      <c r="AU829497" s="30"/>
      <c r="AV829497" s="30"/>
    </row>
    <row r="829505" spans="45:48" x14ac:dyDescent="0.2">
      <c r="AS829505" s="30"/>
      <c r="AT829505" s="30"/>
      <c r="AU829505" s="30"/>
      <c r="AV829505" s="30"/>
    </row>
    <row r="829513" spans="45:48" x14ac:dyDescent="0.2">
      <c r="AS829513" s="30"/>
      <c r="AT829513" s="30"/>
      <c r="AU829513" s="30"/>
      <c r="AV829513" s="30"/>
    </row>
    <row r="829521" spans="45:48" x14ac:dyDescent="0.2">
      <c r="AS829521" s="30"/>
      <c r="AT829521" s="30"/>
      <c r="AU829521" s="30"/>
      <c r="AV829521" s="30"/>
    </row>
    <row r="829529" spans="45:48" x14ac:dyDescent="0.2">
      <c r="AS829529" s="30"/>
      <c r="AT829529" s="30"/>
      <c r="AU829529" s="30"/>
      <c r="AV829529" s="30"/>
    </row>
    <row r="829537" spans="45:48" x14ac:dyDescent="0.2">
      <c r="AS829537" s="30"/>
      <c r="AT829537" s="30"/>
      <c r="AU829537" s="30"/>
      <c r="AV829537" s="30"/>
    </row>
    <row r="829545" spans="45:48" x14ac:dyDescent="0.2">
      <c r="AS829545" s="30"/>
      <c r="AT829545" s="30"/>
      <c r="AU829545" s="30"/>
      <c r="AV829545" s="30"/>
    </row>
    <row r="829553" spans="45:48" x14ac:dyDescent="0.2">
      <c r="AS829553" s="30"/>
      <c r="AT829553" s="30"/>
      <c r="AU829553" s="30"/>
      <c r="AV829553" s="30"/>
    </row>
    <row r="829561" spans="45:48" x14ac:dyDescent="0.2">
      <c r="AS829561" s="30"/>
      <c r="AT829561" s="30"/>
      <c r="AU829561" s="30"/>
      <c r="AV829561" s="30"/>
    </row>
    <row r="829569" spans="45:48" x14ac:dyDescent="0.2">
      <c r="AS829569" s="30"/>
      <c r="AT829569" s="30"/>
      <c r="AU829569" s="30"/>
      <c r="AV829569" s="30"/>
    </row>
    <row r="829577" spans="45:48" x14ac:dyDescent="0.2">
      <c r="AS829577" s="30"/>
      <c r="AT829577" s="30"/>
      <c r="AU829577" s="30"/>
      <c r="AV829577" s="30"/>
    </row>
    <row r="829585" spans="45:48" x14ac:dyDescent="0.2">
      <c r="AS829585" s="30"/>
      <c r="AT829585" s="30"/>
      <c r="AU829585" s="30"/>
      <c r="AV829585" s="30"/>
    </row>
    <row r="829593" spans="45:48" x14ac:dyDescent="0.2">
      <c r="AS829593" s="30"/>
      <c r="AT829593" s="30"/>
      <c r="AU829593" s="30"/>
      <c r="AV829593" s="30"/>
    </row>
    <row r="829601" spans="45:48" x14ac:dyDescent="0.2">
      <c r="AS829601" s="30"/>
      <c r="AT829601" s="30"/>
      <c r="AU829601" s="30"/>
      <c r="AV829601" s="30"/>
    </row>
    <row r="829609" spans="45:48" x14ac:dyDescent="0.2">
      <c r="AS829609" s="30"/>
      <c r="AT829609" s="30"/>
      <c r="AU829609" s="30"/>
      <c r="AV829609" s="30"/>
    </row>
    <row r="829617" spans="45:48" x14ac:dyDescent="0.2">
      <c r="AS829617" s="30"/>
      <c r="AT829617" s="30"/>
      <c r="AU829617" s="30"/>
      <c r="AV829617" s="30"/>
    </row>
    <row r="829625" spans="45:48" x14ac:dyDescent="0.2">
      <c r="AS829625" s="30"/>
      <c r="AT829625" s="30"/>
      <c r="AU829625" s="30"/>
      <c r="AV829625" s="30"/>
    </row>
    <row r="829633" spans="45:48" x14ac:dyDescent="0.2">
      <c r="AS829633" s="30"/>
      <c r="AT829633" s="30"/>
      <c r="AU829633" s="30"/>
      <c r="AV829633" s="30"/>
    </row>
    <row r="829641" spans="45:48" x14ac:dyDescent="0.2">
      <c r="AS829641" s="30"/>
      <c r="AT829641" s="30"/>
      <c r="AU829641" s="30"/>
      <c r="AV829641" s="30"/>
    </row>
    <row r="829649" spans="45:48" x14ac:dyDescent="0.2">
      <c r="AS829649" s="30"/>
      <c r="AT829649" s="30"/>
      <c r="AU829649" s="30"/>
      <c r="AV829649" s="30"/>
    </row>
    <row r="829657" spans="45:48" x14ac:dyDescent="0.2">
      <c r="AS829657" s="30"/>
      <c r="AT829657" s="30"/>
      <c r="AU829657" s="30"/>
      <c r="AV829657" s="30"/>
    </row>
    <row r="829665" spans="45:48" x14ac:dyDescent="0.2">
      <c r="AS829665" s="30"/>
      <c r="AT829665" s="30"/>
      <c r="AU829665" s="30"/>
      <c r="AV829665" s="30"/>
    </row>
    <row r="829673" spans="45:48" x14ac:dyDescent="0.2">
      <c r="AS829673" s="30"/>
      <c r="AT829673" s="30"/>
      <c r="AU829673" s="30"/>
      <c r="AV829673" s="30"/>
    </row>
    <row r="829681" spans="45:48" x14ac:dyDescent="0.2">
      <c r="AS829681" s="30"/>
      <c r="AT829681" s="30"/>
      <c r="AU829681" s="30"/>
      <c r="AV829681" s="30"/>
    </row>
    <row r="829689" spans="45:48" x14ac:dyDescent="0.2">
      <c r="AS829689" s="30"/>
      <c r="AT829689" s="30"/>
      <c r="AU829689" s="30"/>
      <c r="AV829689" s="30"/>
    </row>
    <row r="829697" spans="45:48" x14ac:dyDescent="0.2">
      <c r="AS829697" s="30"/>
      <c r="AT829697" s="30"/>
      <c r="AU829697" s="30"/>
      <c r="AV829697" s="30"/>
    </row>
    <row r="829705" spans="45:48" x14ac:dyDescent="0.2">
      <c r="AS829705" s="30"/>
      <c r="AT829705" s="30"/>
      <c r="AU829705" s="30"/>
      <c r="AV829705" s="30"/>
    </row>
    <row r="829713" spans="45:48" x14ac:dyDescent="0.2">
      <c r="AS829713" s="30"/>
      <c r="AT829713" s="30"/>
      <c r="AU829713" s="30"/>
      <c r="AV829713" s="30"/>
    </row>
    <row r="829721" spans="45:48" x14ac:dyDescent="0.2">
      <c r="AS829721" s="30"/>
      <c r="AT829721" s="30"/>
      <c r="AU829721" s="30"/>
      <c r="AV829721" s="30"/>
    </row>
    <row r="829729" spans="45:48" x14ac:dyDescent="0.2">
      <c r="AS829729" s="30"/>
      <c r="AT829729" s="30"/>
      <c r="AU829729" s="30"/>
      <c r="AV829729" s="30"/>
    </row>
    <row r="829737" spans="45:48" x14ac:dyDescent="0.2">
      <c r="AS829737" s="30"/>
      <c r="AT829737" s="30"/>
      <c r="AU829737" s="30"/>
      <c r="AV829737" s="30"/>
    </row>
    <row r="829745" spans="45:48" x14ac:dyDescent="0.2">
      <c r="AS829745" s="30"/>
      <c r="AT829745" s="30"/>
      <c r="AU829745" s="30"/>
      <c r="AV829745" s="30"/>
    </row>
    <row r="829753" spans="45:48" x14ac:dyDescent="0.2">
      <c r="AS829753" s="30"/>
      <c r="AT829753" s="30"/>
      <c r="AU829753" s="30"/>
      <c r="AV829753" s="30"/>
    </row>
    <row r="829761" spans="45:48" x14ac:dyDescent="0.2">
      <c r="AS829761" s="30"/>
      <c r="AT829761" s="30"/>
      <c r="AU829761" s="30"/>
      <c r="AV829761" s="30"/>
    </row>
    <row r="829769" spans="45:48" x14ac:dyDescent="0.2">
      <c r="AS829769" s="30"/>
      <c r="AT829769" s="30"/>
      <c r="AU829769" s="30"/>
      <c r="AV829769" s="30"/>
    </row>
    <row r="829777" spans="45:48" x14ac:dyDescent="0.2">
      <c r="AS829777" s="30"/>
      <c r="AT829777" s="30"/>
      <c r="AU829777" s="30"/>
      <c r="AV829777" s="30"/>
    </row>
    <row r="829785" spans="45:48" x14ac:dyDescent="0.2">
      <c r="AS829785" s="30"/>
      <c r="AT829785" s="30"/>
      <c r="AU829785" s="30"/>
      <c r="AV829785" s="30"/>
    </row>
    <row r="829793" spans="45:48" x14ac:dyDescent="0.2">
      <c r="AS829793" s="30"/>
      <c r="AT829793" s="30"/>
      <c r="AU829793" s="30"/>
      <c r="AV829793" s="30"/>
    </row>
    <row r="829801" spans="45:48" x14ac:dyDescent="0.2">
      <c r="AS829801" s="30"/>
      <c r="AT829801" s="30"/>
      <c r="AU829801" s="30"/>
      <c r="AV829801" s="30"/>
    </row>
    <row r="829809" spans="45:48" x14ac:dyDescent="0.2">
      <c r="AS829809" s="30"/>
      <c r="AT829809" s="30"/>
      <c r="AU829809" s="30"/>
      <c r="AV829809" s="30"/>
    </row>
    <row r="829817" spans="45:48" x14ac:dyDescent="0.2">
      <c r="AS829817" s="30"/>
      <c r="AT829817" s="30"/>
      <c r="AU829817" s="30"/>
      <c r="AV829817" s="30"/>
    </row>
    <row r="829825" spans="45:48" x14ac:dyDescent="0.2">
      <c r="AS829825" s="30"/>
      <c r="AT829825" s="30"/>
      <c r="AU829825" s="30"/>
      <c r="AV829825" s="30"/>
    </row>
    <row r="829833" spans="45:48" x14ac:dyDescent="0.2">
      <c r="AS829833" s="30"/>
      <c r="AT829833" s="30"/>
      <c r="AU829833" s="30"/>
      <c r="AV829833" s="30"/>
    </row>
    <row r="829841" spans="45:48" x14ac:dyDescent="0.2">
      <c r="AS829841" s="30"/>
      <c r="AT829841" s="30"/>
      <c r="AU829841" s="30"/>
      <c r="AV829841" s="30"/>
    </row>
    <row r="829849" spans="45:48" x14ac:dyDescent="0.2">
      <c r="AS829849" s="30"/>
      <c r="AT829849" s="30"/>
      <c r="AU829849" s="30"/>
      <c r="AV829849" s="30"/>
    </row>
    <row r="829857" spans="45:48" x14ac:dyDescent="0.2">
      <c r="AS829857" s="30"/>
      <c r="AT829857" s="30"/>
      <c r="AU829857" s="30"/>
      <c r="AV829857" s="30"/>
    </row>
    <row r="829865" spans="45:48" x14ac:dyDescent="0.2">
      <c r="AS829865" s="30"/>
      <c r="AT829865" s="30"/>
      <c r="AU829865" s="30"/>
      <c r="AV829865" s="30"/>
    </row>
    <row r="829873" spans="45:48" x14ac:dyDescent="0.2">
      <c r="AS829873" s="30"/>
      <c r="AT829873" s="30"/>
      <c r="AU829873" s="30"/>
      <c r="AV829873" s="30"/>
    </row>
    <row r="829881" spans="45:48" x14ac:dyDescent="0.2">
      <c r="AS829881" s="30"/>
      <c r="AT829881" s="30"/>
      <c r="AU829881" s="30"/>
      <c r="AV829881" s="30"/>
    </row>
    <row r="829889" spans="45:48" x14ac:dyDescent="0.2">
      <c r="AS829889" s="30"/>
      <c r="AT829889" s="30"/>
      <c r="AU829889" s="30"/>
      <c r="AV829889" s="30"/>
    </row>
    <row r="829897" spans="45:48" x14ac:dyDescent="0.2">
      <c r="AS829897" s="30"/>
      <c r="AT829897" s="30"/>
      <c r="AU829897" s="30"/>
      <c r="AV829897" s="30"/>
    </row>
    <row r="829905" spans="45:48" x14ac:dyDescent="0.2">
      <c r="AS829905" s="30"/>
      <c r="AT829905" s="30"/>
      <c r="AU829905" s="30"/>
      <c r="AV829905" s="30"/>
    </row>
    <row r="829913" spans="45:48" x14ac:dyDescent="0.2">
      <c r="AS829913" s="30"/>
      <c r="AT829913" s="30"/>
      <c r="AU829913" s="30"/>
      <c r="AV829913" s="30"/>
    </row>
    <row r="829921" spans="45:48" x14ac:dyDescent="0.2">
      <c r="AS829921" s="30"/>
      <c r="AT829921" s="30"/>
      <c r="AU829921" s="30"/>
      <c r="AV829921" s="30"/>
    </row>
    <row r="829929" spans="45:48" x14ac:dyDescent="0.2">
      <c r="AS829929" s="30"/>
      <c r="AT829929" s="30"/>
      <c r="AU829929" s="30"/>
      <c r="AV829929" s="30"/>
    </row>
    <row r="829937" spans="45:48" x14ac:dyDescent="0.2">
      <c r="AS829937" s="30"/>
      <c r="AT829937" s="30"/>
      <c r="AU829937" s="30"/>
      <c r="AV829937" s="30"/>
    </row>
    <row r="829945" spans="45:48" x14ac:dyDescent="0.2">
      <c r="AS829945" s="30"/>
      <c r="AT829945" s="30"/>
      <c r="AU829945" s="30"/>
      <c r="AV829945" s="30"/>
    </row>
    <row r="829953" spans="45:48" x14ac:dyDescent="0.2">
      <c r="AS829953" s="30"/>
      <c r="AT829953" s="30"/>
      <c r="AU829953" s="30"/>
      <c r="AV829953" s="30"/>
    </row>
    <row r="829961" spans="45:48" x14ac:dyDescent="0.2">
      <c r="AS829961" s="30"/>
      <c r="AT829961" s="30"/>
      <c r="AU829961" s="30"/>
      <c r="AV829961" s="30"/>
    </row>
    <row r="829969" spans="45:48" x14ac:dyDescent="0.2">
      <c r="AS829969" s="30"/>
      <c r="AT829969" s="30"/>
      <c r="AU829969" s="30"/>
      <c r="AV829969" s="30"/>
    </row>
    <row r="829977" spans="45:48" x14ac:dyDescent="0.2">
      <c r="AS829977" s="30"/>
      <c r="AT829977" s="30"/>
      <c r="AU829977" s="30"/>
      <c r="AV829977" s="30"/>
    </row>
    <row r="829985" spans="45:48" x14ac:dyDescent="0.2">
      <c r="AS829985" s="30"/>
      <c r="AT829985" s="30"/>
      <c r="AU829985" s="30"/>
      <c r="AV829985" s="30"/>
    </row>
    <row r="829993" spans="45:48" x14ac:dyDescent="0.2">
      <c r="AS829993" s="30"/>
      <c r="AT829993" s="30"/>
      <c r="AU829993" s="30"/>
      <c r="AV829993" s="30"/>
    </row>
    <row r="830001" spans="45:48" x14ac:dyDescent="0.2">
      <c r="AS830001" s="30"/>
      <c r="AT830001" s="30"/>
      <c r="AU830001" s="30"/>
      <c r="AV830001" s="30"/>
    </row>
    <row r="830009" spans="45:48" x14ac:dyDescent="0.2">
      <c r="AS830009" s="30"/>
      <c r="AT830009" s="30"/>
      <c r="AU830009" s="30"/>
      <c r="AV830009" s="30"/>
    </row>
    <row r="830017" spans="45:48" x14ac:dyDescent="0.2">
      <c r="AS830017" s="30"/>
      <c r="AT830017" s="30"/>
      <c r="AU830017" s="30"/>
      <c r="AV830017" s="30"/>
    </row>
    <row r="830025" spans="45:48" x14ac:dyDescent="0.2">
      <c r="AS830025" s="30"/>
      <c r="AT830025" s="30"/>
      <c r="AU830025" s="30"/>
      <c r="AV830025" s="30"/>
    </row>
    <row r="830033" spans="45:48" x14ac:dyDescent="0.2">
      <c r="AS830033" s="30"/>
      <c r="AT830033" s="30"/>
      <c r="AU830033" s="30"/>
      <c r="AV830033" s="30"/>
    </row>
    <row r="830041" spans="45:48" x14ac:dyDescent="0.2">
      <c r="AS830041" s="30"/>
      <c r="AT830041" s="30"/>
      <c r="AU830041" s="30"/>
      <c r="AV830041" s="30"/>
    </row>
    <row r="830049" spans="45:48" x14ac:dyDescent="0.2">
      <c r="AS830049" s="30"/>
      <c r="AT830049" s="30"/>
      <c r="AU830049" s="30"/>
      <c r="AV830049" s="30"/>
    </row>
    <row r="830057" spans="45:48" x14ac:dyDescent="0.2">
      <c r="AS830057" s="30"/>
      <c r="AT830057" s="30"/>
      <c r="AU830057" s="30"/>
      <c r="AV830057" s="30"/>
    </row>
    <row r="830065" spans="45:48" x14ac:dyDescent="0.2">
      <c r="AS830065" s="30"/>
      <c r="AT830065" s="30"/>
      <c r="AU830065" s="30"/>
      <c r="AV830065" s="30"/>
    </row>
    <row r="830073" spans="45:48" x14ac:dyDescent="0.2">
      <c r="AS830073" s="30"/>
      <c r="AT830073" s="30"/>
      <c r="AU830073" s="30"/>
      <c r="AV830073" s="30"/>
    </row>
    <row r="830081" spans="45:48" x14ac:dyDescent="0.2">
      <c r="AS830081" s="30"/>
      <c r="AT830081" s="30"/>
      <c r="AU830081" s="30"/>
      <c r="AV830081" s="30"/>
    </row>
    <row r="830089" spans="45:48" x14ac:dyDescent="0.2">
      <c r="AS830089" s="30"/>
      <c r="AT830089" s="30"/>
      <c r="AU830089" s="30"/>
      <c r="AV830089" s="30"/>
    </row>
    <row r="830097" spans="45:48" x14ac:dyDescent="0.2">
      <c r="AS830097" s="30"/>
      <c r="AT830097" s="30"/>
      <c r="AU830097" s="30"/>
      <c r="AV830097" s="30"/>
    </row>
    <row r="830105" spans="45:48" x14ac:dyDescent="0.2">
      <c r="AS830105" s="30"/>
      <c r="AT830105" s="30"/>
      <c r="AU830105" s="30"/>
      <c r="AV830105" s="30"/>
    </row>
    <row r="830113" spans="45:48" x14ac:dyDescent="0.2">
      <c r="AS830113" s="30"/>
      <c r="AT830113" s="30"/>
      <c r="AU830113" s="30"/>
      <c r="AV830113" s="30"/>
    </row>
    <row r="830121" spans="45:48" x14ac:dyDescent="0.2">
      <c r="AS830121" s="30"/>
      <c r="AT830121" s="30"/>
      <c r="AU830121" s="30"/>
      <c r="AV830121" s="30"/>
    </row>
    <row r="830129" spans="45:48" x14ac:dyDescent="0.2">
      <c r="AS830129" s="30"/>
      <c r="AT830129" s="30"/>
      <c r="AU830129" s="30"/>
      <c r="AV830129" s="30"/>
    </row>
    <row r="830137" spans="45:48" x14ac:dyDescent="0.2">
      <c r="AS830137" s="30"/>
      <c r="AT830137" s="30"/>
      <c r="AU830137" s="30"/>
      <c r="AV830137" s="30"/>
    </row>
    <row r="830145" spans="45:48" x14ac:dyDescent="0.2">
      <c r="AS830145" s="30"/>
      <c r="AT830145" s="30"/>
      <c r="AU830145" s="30"/>
      <c r="AV830145" s="30"/>
    </row>
    <row r="830153" spans="45:48" x14ac:dyDescent="0.2">
      <c r="AS830153" s="30"/>
      <c r="AT830153" s="30"/>
      <c r="AU830153" s="30"/>
      <c r="AV830153" s="30"/>
    </row>
    <row r="830161" spans="45:48" x14ac:dyDescent="0.2">
      <c r="AS830161" s="30"/>
      <c r="AT830161" s="30"/>
      <c r="AU830161" s="30"/>
      <c r="AV830161" s="30"/>
    </row>
    <row r="830169" spans="45:48" x14ac:dyDescent="0.2">
      <c r="AS830169" s="30"/>
      <c r="AT830169" s="30"/>
      <c r="AU830169" s="30"/>
      <c r="AV830169" s="30"/>
    </row>
    <row r="830177" spans="45:48" x14ac:dyDescent="0.2">
      <c r="AS830177" s="30"/>
      <c r="AT830177" s="30"/>
      <c r="AU830177" s="30"/>
      <c r="AV830177" s="30"/>
    </row>
    <row r="830185" spans="45:48" x14ac:dyDescent="0.2">
      <c r="AS830185" s="30"/>
      <c r="AT830185" s="30"/>
      <c r="AU830185" s="30"/>
      <c r="AV830185" s="30"/>
    </row>
    <row r="830193" spans="45:48" x14ac:dyDescent="0.2">
      <c r="AS830193" s="30"/>
      <c r="AT830193" s="30"/>
      <c r="AU830193" s="30"/>
      <c r="AV830193" s="30"/>
    </row>
    <row r="830201" spans="45:48" x14ac:dyDescent="0.2">
      <c r="AS830201" s="30"/>
      <c r="AT830201" s="30"/>
      <c r="AU830201" s="30"/>
      <c r="AV830201" s="30"/>
    </row>
    <row r="830209" spans="45:48" x14ac:dyDescent="0.2">
      <c r="AS830209" s="30"/>
      <c r="AT830209" s="30"/>
      <c r="AU830209" s="30"/>
      <c r="AV830209" s="30"/>
    </row>
    <row r="830217" spans="45:48" x14ac:dyDescent="0.2">
      <c r="AS830217" s="30"/>
      <c r="AT830217" s="30"/>
      <c r="AU830217" s="30"/>
      <c r="AV830217" s="30"/>
    </row>
    <row r="830225" spans="45:48" x14ac:dyDescent="0.2">
      <c r="AS830225" s="30"/>
      <c r="AT830225" s="30"/>
      <c r="AU830225" s="30"/>
      <c r="AV830225" s="30"/>
    </row>
    <row r="830233" spans="45:48" x14ac:dyDescent="0.2">
      <c r="AS830233" s="30"/>
      <c r="AT830233" s="30"/>
      <c r="AU830233" s="30"/>
      <c r="AV830233" s="30"/>
    </row>
    <row r="830241" spans="45:48" x14ac:dyDescent="0.2">
      <c r="AS830241" s="30"/>
      <c r="AT830241" s="30"/>
      <c r="AU830241" s="30"/>
      <c r="AV830241" s="30"/>
    </row>
    <row r="830249" spans="45:48" x14ac:dyDescent="0.2">
      <c r="AS830249" s="30"/>
      <c r="AT830249" s="30"/>
      <c r="AU830249" s="30"/>
      <c r="AV830249" s="30"/>
    </row>
    <row r="830257" spans="45:48" x14ac:dyDescent="0.2">
      <c r="AS830257" s="30"/>
      <c r="AT830257" s="30"/>
      <c r="AU830257" s="30"/>
      <c r="AV830257" s="30"/>
    </row>
    <row r="830265" spans="45:48" x14ac:dyDescent="0.2">
      <c r="AS830265" s="30"/>
      <c r="AT830265" s="30"/>
      <c r="AU830265" s="30"/>
      <c r="AV830265" s="30"/>
    </row>
    <row r="830273" spans="45:48" x14ac:dyDescent="0.2">
      <c r="AS830273" s="30"/>
      <c r="AT830273" s="30"/>
      <c r="AU830273" s="30"/>
      <c r="AV830273" s="30"/>
    </row>
    <row r="830281" spans="45:48" x14ac:dyDescent="0.2">
      <c r="AS830281" s="30"/>
      <c r="AT830281" s="30"/>
      <c r="AU830281" s="30"/>
      <c r="AV830281" s="30"/>
    </row>
    <row r="830289" spans="45:48" x14ac:dyDescent="0.2">
      <c r="AS830289" s="30"/>
      <c r="AT830289" s="30"/>
      <c r="AU830289" s="30"/>
      <c r="AV830289" s="30"/>
    </row>
    <row r="830297" spans="45:48" x14ac:dyDescent="0.2">
      <c r="AS830297" s="30"/>
      <c r="AT830297" s="30"/>
      <c r="AU830297" s="30"/>
      <c r="AV830297" s="30"/>
    </row>
    <row r="830305" spans="45:48" x14ac:dyDescent="0.2">
      <c r="AS830305" s="30"/>
      <c r="AT830305" s="30"/>
      <c r="AU830305" s="30"/>
      <c r="AV830305" s="30"/>
    </row>
    <row r="830313" spans="45:48" x14ac:dyDescent="0.2">
      <c r="AS830313" s="30"/>
      <c r="AT830313" s="30"/>
      <c r="AU830313" s="30"/>
      <c r="AV830313" s="30"/>
    </row>
    <row r="830321" spans="45:48" x14ac:dyDescent="0.2">
      <c r="AS830321" s="30"/>
      <c r="AT830321" s="30"/>
      <c r="AU830321" s="30"/>
      <c r="AV830321" s="30"/>
    </row>
    <row r="830329" spans="45:48" x14ac:dyDescent="0.2">
      <c r="AS830329" s="30"/>
      <c r="AT830329" s="30"/>
      <c r="AU830329" s="30"/>
      <c r="AV830329" s="30"/>
    </row>
    <row r="830337" spans="45:48" x14ac:dyDescent="0.2">
      <c r="AS830337" s="30"/>
      <c r="AT830337" s="30"/>
      <c r="AU830337" s="30"/>
      <c r="AV830337" s="30"/>
    </row>
    <row r="830345" spans="45:48" x14ac:dyDescent="0.2">
      <c r="AS830345" s="30"/>
      <c r="AT830345" s="30"/>
      <c r="AU830345" s="30"/>
      <c r="AV830345" s="30"/>
    </row>
    <row r="830353" spans="45:48" x14ac:dyDescent="0.2">
      <c r="AS830353" s="30"/>
      <c r="AT830353" s="30"/>
      <c r="AU830353" s="30"/>
      <c r="AV830353" s="30"/>
    </row>
    <row r="830361" spans="45:48" x14ac:dyDescent="0.2">
      <c r="AS830361" s="30"/>
      <c r="AT830361" s="30"/>
      <c r="AU830361" s="30"/>
      <c r="AV830361" s="30"/>
    </row>
    <row r="830369" spans="45:48" x14ac:dyDescent="0.2">
      <c r="AS830369" s="30"/>
      <c r="AT830369" s="30"/>
      <c r="AU830369" s="30"/>
      <c r="AV830369" s="30"/>
    </row>
    <row r="830377" spans="45:48" x14ac:dyDescent="0.2">
      <c r="AS830377" s="30"/>
      <c r="AT830377" s="30"/>
      <c r="AU830377" s="30"/>
      <c r="AV830377" s="30"/>
    </row>
    <row r="830385" spans="45:48" x14ac:dyDescent="0.2">
      <c r="AS830385" s="30"/>
      <c r="AT830385" s="30"/>
      <c r="AU830385" s="30"/>
      <c r="AV830385" s="30"/>
    </row>
    <row r="830393" spans="45:48" x14ac:dyDescent="0.2">
      <c r="AS830393" s="30"/>
      <c r="AT830393" s="30"/>
      <c r="AU830393" s="30"/>
      <c r="AV830393" s="30"/>
    </row>
    <row r="830401" spans="45:48" x14ac:dyDescent="0.2">
      <c r="AS830401" s="30"/>
      <c r="AT830401" s="30"/>
      <c r="AU830401" s="30"/>
      <c r="AV830401" s="30"/>
    </row>
    <row r="830409" spans="45:48" x14ac:dyDescent="0.2">
      <c r="AS830409" s="30"/>
      <c r="AT830409" s="30"/>
      <c r="AU830409" s="30"/>
      <c r="AV830409" s="30"/>
    </row>
    <row r="830417" spans="45:48" x14ac:dyDescent="0.2">
      <c r="AS830417" s="30"/>
      <c r="AT830417" s="30"/>
      <c r="AU830417" s="30"/>
      <c r="AV830417" s="30"/>
    </row>
    <row r="830425" spans="45:48" x14ac:dyDescent="0.2">
      <c r="AS830425" s="30"/>
      <c r="AT830425" s="30"/>
      <c r="AU830425" s="30"/>
      <c r="AV830425" s="30"/>
    </row>
    <row r="830433" spans="45:48" x14ac:dyDescent="0.2">
      <c r="AS830433" s="30"/>
      <c r="AT830433" s="30"/>
      <c r="AU830433" s="30"/>
      <c r="AV830433" s="30"/>
    </row>
    <row r="830441" spans="45:48" x14ac:dyDescent="0.2">
      <c r="AS830441" s="30"/>
      <c r="AT830441" s="30"/>
      <c r="AU830441" s="30"/>
      <c r="AV830441" s="30"/>
    </row>
    <row r="830449" spans="45:48" x14ac:dyDescent="0.2">
      <c r="AS830449" s="30"/>
      <c r="AT830449" s="30"/>
      <c r="AU830449" s="30"/>
      <c r="AV830449" s="30"/>
    </row>
    <row r="830457" spans="45:48" x14ac:dyDescent="0.2">
      <c r="AS830457" s="30"/>
      <c r="AT830457" s="30"/>
      <c r="AU830457" s="30"/>
      <c r="AV830457" s="30"/>
    </row>
    <row r="830465" spans="45:48" x14ac:dyDescent="0.2">
      <c r="AS830465" s="30"/>
      <c r="AT830465" s="30"/>
      <c r="AU830465" s="30"/>
      <c r="AV830465" s="30"/>
    </row>
    <row r="830473" spans="45:48" x14ac:dyDescent="0.2">
      <c r="AS830473" s="30"/>
      <c r="AT830473" s="30"/>
      <c r="AU830473" s="30"/>
      <c r="AV830473" s="30"/>
    </row>
    <row r="830481" spans="45:48" x14ac:dyDescent="0.2">
      <c r="AS830481" s="30"/>
      <c r="AT830481" s="30"/>
      <c r="AU830481" s="30"/>
      <c r="AV830481" s="30"/>
    </row>
    <row r="830489" spans="45:48" x14ac:dyDescent="0.2">
      <c r="AS830489" s="30"/>
      <c r="AT830489" s="30"/>
      <c r="AU830489" s="30"/>
      <c r="AV830489" s="30"/>
    </row>
    <row r="830497" spans="45:48" x14ac:dyDescent="0.2">
      <c r="AS830497" s="30"/>
      <c r="AT830497" s="30"/>
      <c r="AU830497" s="30"/>
      <c r="AV830497" s="30"/>
    </row>
    <row r="830505" spans="45:48" x14ac:dyDescent="0.2">
      <c r="AS830505" s="30"/>
      <c r="AT830505" s="30"/>
      <c r="AU830505" s="30"/>
      <c r="AV830505" s="30"/>
    </row>
    <row r="830513" spans="45:48" x14ac:dyDescent="0.2">
      <c r="AS830513" s="30"/>
      <c r="AT830513" s="30"/>
      <c r="AU830513" s="30"/>
      <c r="AV830513" s="30"/>
    </row>
    <row r="830521" spans="45:48" x14ac:dyDescent="0.2">
      <c r="AS830521" s="30"/>
      <c r="AT830521" s="30"/>
      <c r="AU830521" s="30"/>
      <c r="AV830521" s="30"/>
    </row>
    <row r="830529" spans="45:48" x14ac:dyDescent="0.2">
      <c r="AS830529" s="30"/>
      <c r="AT830529" s="30"/>
      <c r="AU830529" s="30"/>
      <c r="AV830529" s="30"/>
    </row>
    <row r="830537" spans="45:48" x14ac:dyDescent="0.2">
      <c r="AS830537" s="30"/>
      <c r="AT830537" s="30"/>
      <c r="AU830537" s="30"/>
      <c r="AV830537" s="30"/>
    </row>
    <row r="830545" spans="45:48" x14ac:dyDescent="0.2">
      <c r="AS830545" s="30"/>
      <c r="AT830545" s="30"/>
      <c r="AU830545" s="30"/>
      <c r="AV830545" s="30"/>
    </row>
    <row r="830553" spans="45:48" x14ac:dyDescent="0.2">
      <c r="AS830553" s="30"/>
      <c r="AT830553" s="30"/>
      <c r="AU830553" s="30"/>
      <c r="AV830553" s="30"/>
    </row>
    <row r="830561" spans="45:48" x14ac:dyDescent="0.2">
      <c r="AS830561" s="30"/>
      <c r="AT830561" s="30"/>
      <c r="AU830561" s="30"/>
      <c r="AV830561" s="30"/>
    </row>
    <row r="830569" spans="45:48" x14ac:dyDescent="0.2">
      <c r="AS830569" s="30"/>
      <c r="AT830569" s="30"/>
      <c r="AU830569" s="30"/>
      <c r="AV830569" s="30"/>
    </row>
    <row r="830577" spans="45:48" x14ac:dyDescent="0.2">
      <c r="AS830577" s="30"/>
      <c r="AT830577" s="30"/>
      <c r="AU830577" s="30"/>
      <c r="AV830577" s="30"/>
    </row>
    <row r="830585" spans="45:48" x14ac:dyDescent="0.2">
      <c r="AS830585" s="30"/>
      <c r="AT830585" s="30"/>
      <c r="AU830585" s="30"/>
      <c r="AV830585" s="30"/>
    </row>
    <row r="830593" spans="45:48" x14ac:dyDescent="0.2">
      <c r="AS830593" s="30"/>
      <c r="AT830593" s="30"/>
      <c r="AU830593" s="30"/>
      <c r="AV830593" s="30"/>
    </row>
    <row r="830601" spans="45:48" x14ac:dyDescent="0.2">
      <c r="AS830601" s="30"/>
      <c r="AT830601" s="30"/>
      <c r="AU830601" s="30"/>
      <c r="AV830601" s="30"/>
    </row>
    <row r="830609" spans="45:48" x14ac:dyDescent="0.2">
      <c r="AS830609" s="30"/>
      <c r="AT830609" s="30"/>
      <c r="AU830609" s="30"/>
      <c r="AV830609" s="30"/>
    </row>
    <row r="830617" spans="45:48" x14ac:dyDescent="0.2">
      <c r="AS830617" s="30"/>
      <c r="AT830617" s="30"/>
      <c r="AU830617" s="30"/>
      <c r="AV830617" s="30"/>
    </row>
    <row r="830625" spans="45:48" x14ac:dyDescent="0.2">
      <c r="AS830625" s="30"/>
      <c r="AT830625" s="30"/>
      <c r="AU830625" s="30"/>
      <c r="AV830625" s="30"/>
    </row>
    <row r="830633" spans="45:48" x14ac:dyDescent="0.2">
      <c r="AS830633" s="30"/>
      <c r="AT830633" s="30"/>
      <c r="AU830633" s="30"/>
      <c r="AV830633" s="30"/>
    </row>
    <row r="830641" spans="45:48" x14ac:dyDescent="0.2">
      <c r="AS830641" s="30"/>
      <c r="AT830641" s="30"/>
      <c r="AU830641" s="30"/>
      <c r="AV830641" s="30"/>
    </row>
    <row r="830649" spans="45:48" x14ac:dyDescent="0.2">
      <c r="AS830649" s="30"/>
      <c r="AT830649" s="30"/>
      <c r="AU830649" s="30"/>
      <c r="AV830649" s="30"/>
    </row>
    <row r="830657" spans="45:48" x14ac:dyDescent="0.2">
      <c r="AS830657" s="30"/>
      <c r="AT830657" s="30"/>
      <c r="AU830657" s="30"/>
      <c r="AV830657" s="30"/>
    </row>
    <row r="830665" spans="45:48" x14ac:dyDescent="0.2">
      <c r="AS830665" s="30"/>
      <c r="AT830665" s="30"/>
      <c r="AU830665" s="30"/>
      <c r="AV830665" s="30"/>
    </row>
    <row r="830673" spans="45:48" x14ac:dyDescent="0.2">
      <c r="AS830673" s="30"/>
      <c r="AT830673" s="30"/>
      <c r="AU830673" s="30"/>
      <c r="AV830673" s="30"/>
    </row>
    <row r="830681" spans="45:48" x14ac:dyDescent="0.2">
      <c r="AS830681" s="30"/>
      <c r="AT830681" s="30"/>
      <c r="AU830681" s="30"/>
      <c r="AV830681" s="30"/>
    </row>
    <row r="830689" spans="45:48" x14ac:dyDescent="0.2">
      <c r="AS830689" s="30"/>
      <c r="AT830689" s="30"/>
      <c r="AU830689" s="30"/>
      <c r="AV830689" s="30"/>
    </row>
    <row r="830697" spans="45:48" x14ac:dyDescent="0.2">
      <c r="AS830697" s="30"/>
      <c r="AT830697" s="30"/>
      <c r="AU830697" s="30"/>
      <c r="AV830697" s="30"/>
    </row>
    <row r="830705" spans="45:48" x14ac:dyDescent="0.2">
      <c r="AS830705" s="30"/>
      <c r="AT830705" s="30"/>
      <c r="AU830705" s="30"/>
      <c r="AV830705" s="30"/>
    </row>
    <row r="830713" spans="45:48" x14ac:dyDescent="0.2">
      <c r="AS830713" s="30"/>
      <c r="AT830713" s="30"/>
      <c r="AU830713" s="30"/>
      <c r="AV830713" s="30"/>
    </row>
    <row r="830721" spans="45:48" x14ac:dyDescent="0.2">
      <c r="AS830721" s="30"/>
      <c r="AT830721" s="30"/>
      <c r="AU830721" s="30"/>
      <c r="AV830721" s="30"/>
    </row>
    <row r="830729" spans="45:48" x14ac:dyDescent="0.2">
      <c r="AS830729" s="30"/>
      <c r="AT830729" s="30"/>
      <c r="AU830729" s="30"/>
      <c r="AV830729" s="30"/>
    </row>
    <row r="830737" spans="45:48" x14ac:dyDescent="0.2">
      <c r="AS830737" s="30"/>
      <c r="AT830737" s="30"/>
      <c r="AU830737" s="30"/>
      <c r="AV830737" s="30"/>
    </row>
    <row r="830745" spans="45:48" x14ac:dyDescent="0.2">
      <c r="AS830745" s="30"/>
      <c r="AT830745" s="30"/>
      <c r="AU830745" s="30"/>
      <c r="AV830745" s="30"/>
    </row>
    <row r="830753" spans="45:48" x14ac:dyDescent="0.2">
      <c r="AS830753" s="30"/>
      <c r="AT830753" s="30"/>
      <c r="AU830753" s="30"/>
      <c r="AV830753" s="30"/>
    </row>
    <row r="830761" spans="45:48" x14ac:dyDescent="0.2">
      <c r="AS830761" s="30"/>
      <c r="AT830761" s="30"/>
      <c r="AU830761" s="30"/>
      <c r="AV830761" s="30"/>
    </row>
    <row r="830769" spans="45:48" x14ac:dyDescent="0.2">
      <c r="AS830769" s="30"/>
      <c r="AT830769" s="30"/>
      <c r="AU830769" s="30"/>
      <c r="AV830769" s="30"/>
    </row>
    <row r="830777" spans="45:48" x14ac:dyDescent="0.2">
      <c r="AS830777" s="30"/>
      <c r="AT830777" s="30"/>
      <c r="AU830777" s="30"/>
      <c r="AV830777" s="30"/>
    </row>
    <row r="830785" spans="45:48" x14ac:dyDescent="0.2">
      <c r="AS830785" s="30"/>
      <c r="AT830785" s="30"/>
      <c r="AU830785" s="30"/>
      <c r="AV830785" s="30"/>
    </row>
    <row r="830793" spans="45:48" x14ac:dyDescent="0.2">
      <c r="AS830793" s="30"/>
      <c r="AT830793" s="30"/>
      <c r="AU830793" s="30"/>
      <c r="AV830793" s="30"/>
    </row>
    <row r="830801" spans="45:48" x14ac:dyDescent="0.2">
      <c r="AS830801" s="30"/>
      <c r="AT830801" s="30"/>
      <c r="AU830801" s="30"/>
      <c r="AV830801" s="30"/>
    </row>
    <row r="830809" spans="45:48" x14ac:dyDescent="0.2">
      <c r="AS830809" s="30"/>
      <c r="AT830809" s="30"/>
      <c r="AU830809" s="30"/>
      <c r="AV830809" s="30"/>
    </row>
    <row r="830817" spans="45:48" x14ac:dyDescent="0.2">
      <c r="AS830817" s="30"/>
      <c r="AT830817" s="30"/>
      <c r="AU830817" s="30"/>
      <c r="AV830817" s="30"/>
    </row>
    <row r="830825" spans="45:48" x14ac:dyDescent="0.2">
      <c r="AS830825" s="30"/>
      <c r="AT830825" s="30"/>
      <c r="AU830825" s="30"/>
      <c r="AV830825" s="30"/>
    </row>
    <row r="830833" spans="45:48" x14ac:dyDescent="0.2">
      <c r="AS830833" s="30"/>
      <c r="AT830833" s="30"/>
      <c r="AU830833" s="30"/>
      <c r="AV830833" s="30"/>
    </row>
    <row r="830841" spans="45:48" x14ac:dyDescent="0.2">
      <c r="AS830841" s="30"/>
      <c r="AT830841" s="30"/>
      <c r="AU830841" s="30"/>
      <c r="AV830841" s="30"/>
    </row>
    <row r="830849" spans="45:48" x14ac:dyDescent="0.2">
      <c r="AS830849" s="30"/>
      <c r="AT830849" s="30"/>
      <c r="AU830849" s="30"/>
      <c r="AV830849" s="30"/>
    </row>
    <row r="830857" spans="45:48" x14ac:dyDescent="0.2">
      <c r="AS830857" s="30"/>
      <c r="AT830857" s="30"/>
      <c r="AU830857" s="30"/>
      <c r="AV830857" s="30"/>
    </row>
    <row r="830865" spans="45:48" x14ac:dyDescent="0.2">
      <c r="AS830865" s="30"/>
      <c r="AT830865" s="30"/>
      <c r="AU830865" s="30"/>
      <c r="AV830865" s="30"/>
    </row>
    <row r="830873" spans="45:48" x14ac:dyDescent="0.2">
      <c r="AS830873" s="30"/>
      <c r="AT830873" s="30"/>
      <c r="AU830873" s="30"/>
      <c r="AV830873" s="30"/>
    </row>
    <row r="830881" spans="45:48" x14ac:dyDescent="0.2">
      <c r="AS830881" s="30"/>
      <c r="AT830881" s="30"/>
      <c r="AU830881" s="30"/>
      <c r="AV830881" s="30"/>
    </row>
    <row r="830889" spans="45:48" x14ac:dyDescent="0.2">
      <c r="AS830889" s="30"/>
      <c r="AT830889" s="30"/>
      <c r="AU830889" s="30"/>
      <c r="AV830889" s="30"/>
    </row>
    <row r="830897" spans="45:48" x14ac:dyDescent="0.2">
      <c r="AS830897" s="30"/>
      <c r="AT830897" s="30"/>
      <c r="AU830897" s="30"/>
      <c r="AV830897" s="30"/>
    </row>
    <row r="830905" spans="45:48" x14ac:dyDescent="0.2">
      <c r="AS830905" s="30"/>
      <c r="AT830905" s="30"/>
      <c r="AU830905" s="30"/>
      <c r="AV830905" s="30"/>
    </row>
    <row r="830913" spans="45:48" x14ac:dyDescent="0.2">
      <c r="AS830913" s="30"/>
      <c r="AT830913" s="30"/>
      <c r="AU830913" s="30"/>
      <c r="AV830913" s="30"/>
    </row>
    <row r="830921" spans="45:48" x14ac:dyDescent="0.2">
      <c r="AS830921" s="30"/>
      <c r="AT830921" s="30"/>
      <c r="AU830921" s="30"/>
      <c r="AV830921" s="30"/>
    </row>
    <row r="830929" spans="45:48" x14ac:dyDescent="0.2">
      <c r="AS830929" s="30"/>
      <c r="AT830929" s="30"/>
      <c r="AU830929" s="30"/>
      <c r="AV830929" s="30"/>
    </row>
    <row r="830937" spans="45:48" x14ac:dyDescent="0.2">
      <c r="AS830937" s="30"/>
      <c r="AT830937" s="30"/>
      <c r="AU830937" s="30"/>
      <c r="AV830937" s="30"/>
    </row>
    <row r="830945" spans="45:48" x14ac:dyDescent="0.2">
      <c r="AS830945" s="30"/>
      <c r="AT830945" s="30"/>
      <c r="AU830945" s="30"/>
      <c r="AV830945" s="30"/>
    </row>
    <row r="830953" spans="45:48" x14ac:dyDescent="0.2">
      <c r="AS830953" s="30"/>
      <c r="AT830953" s="30"/>
      <c r="AU830953" s="30"/>
      <c r="AV830953" s="30"/>
    </row>
    <row r="830961" spans="45:48" x14ac:dyDescent="0.2">
      <c r="AS830961" s="30"/>
      <c r="AT830961" s="30"/>
      <c r="AU830961" s="30"/>
      <c r="AV830961" s="30"/>
    </row>
    <row r="830969" spans="45:48" x14ac:dyDescent="0.2">
      <c r="AS830969" s="30"/>
      <c r="AT830969" s="30"/>
      <c r="AU830969" s="30"/>
      <c r="AV830969" s="30"/>
    </row>
    <row r="830977" spans="45:48" x14ac:dyDescent="0.2">
      <c r="AS830977" s="30"/>
      <c r="AT830977" s="30"/>
      <c r="AU830977" s="30"/>
      <c r="AV830977" s="30"/>
    </row>
    <row r="830985" spans="45:48" x14ac:dyDescent="0.2">
      <c r="AS830985" s="30"/>
      <c r="AT830985" s="30"/>
      <c r="AU830985" s="30"/>
      <c r="AV830985" s="30"/>
    </row>
    <row r="830993" spans="45:48" x14ac:dyDescent="0.2">
      <c r="AS830993" s="30"/>
      <c r="AT830993" s="30"/>
      <c r="AU830993" s="30"/>
      <c r="AV830993" s="30"/>
    </row>
    <row r="831001" spans="45:48" x14ac:dyDescent="0.2">
      <c r="AS831001" s="30"/>
      <c r="AT831001" s="30"/>
      <c r="AU831001" s="30"/>
      <c r="AV831001" s="30"/>
    </row>
    <row r="831009" spans="45:48" x14ac:dyDescent="0.2">
      <c r="AS831009" s="30"/>
      <c r="AT831009" s="30"/>
      <c r="AU831009" s="30"/>
      <c r="AV831009" s="30"/>
    </row>
    <row r="831017" spans="45:48" x14ac:dyDescent="0.2">
      <c r="AS831017" s="30"/>
      <c r="AT831017" s="30"/>
      <c r="AU831017" s="30"/>
      <c r="AV831017" s="30"/>
    </row>
    <row r="831025" spans="45:48" x14ac:dyDescent="0.2">
      <c r="AS831025" s="30"/>
      <c r="AT831025" s="30"/>
      <c r="AU831025" s="30"/>
      <c r="AV831025" s="30"/>
    </row>
    <row r="831033" spans="45:48" x14ac:dyDescent="0.2">
      <c r="AS831033" s="30"/>
      <c r="AT831033" s="30"/>
      <c r="AU831033" s="30"/>
      <c r="AV831033" s="30"/>
    </row>
    <row r="831041" spans="45:48" x14ac:dyDescent="0.2">
      <c r="AS831041" s="30"/>
      <c r="AT831041" s="30"/>
      <c r="AU831041" s="30"/>
      <c r="AV831041" s="30"/>
    </row>
    <row r="831049" spans="45:48" x14ac:dyDescent="0.2">
      <c r="AS831049" s="30"/>
      <c r="AT831049" s="30"/>
      <c r="AU831049" s="30"/>
      <c r="AV831049" s="30"/>
    </row>
    <row r="831057" spans="45:48" x14ac:dyDescent="0.2">
      <c r="AS831057" s="30"/>
      <c r="AT831057" s="30"/>
      <c r="AU831057" s="30"/>
      <c r="AV831057" s="30"/>
    </row>
    <row r="831065" spans="45:48" x14ac:dyDescent="0.2">
      <c r="AS831065" s="30"/>
      <c r="AT831065" s="30"/>
      <c r="AU831065" s="30"/>
      <c r="AV831065" s="30"/>
    </row>
    <row r="831073" spans="45:48" x14ac:dyDescent="0.2">
      <c r="AS831073" s="30"/>
      <c r="AT831073" s="30"/>
      <c r="AU831073" s="30"/>
      <c r="AV831073" s="30"/>
    </row>
    <row r="831081" spans="45:48" x14ac:dyDescent="0.2">
      <c r="AS831081" s="30"/>
      <c r="AT831081" s="30"/>
      <c r="AU831081" s="30"/>
      <c r="AV831081" s="30"/>
    </row>
    <row r="831089" spans="45:48" x14ac:dyDescent="0.2">
      <c r="AS831089" s="30"/>
      <c r="AT831089" s="30"/>
      <c r="AU831089" s="30"/>
      <c r="AV831089" s="30"/>
    </row>
    <row r="831097" spans="45:48" x14ac:dyDescent="0.2">
      <c r="AS831097" s="30"/>
      <c r="AT831097" s="30"/>
      <c r="AU831097" s="30"/>
      <c r="AV831097" s="30"/>
    </row>
    <row r="831105" spans="45:48" x14ac:dyDescent="0.2">
      <c r="AS831105" s="30"/>
      <c r="AT831105" s="30"/>
      <c r="AU831105" s="30"/>
      <c r="AV831105" s="30"/>
    </row>
    <row r="831113" spans="45:48" x14ac:dyDescent="0.2">
      <c r="AS831113" s="30"/>
      <c r="AT831113" s="30"/>
      <c r="AU831113" s="30"/>
      <c r="AV831113" s="30"/>
    </row>
    <row r="831121" spans="45:48" x14ac:dyDescent="0.2">
      <c r="AS831121" s="30"/>
      <c r="AT831121" s="30"/>
      <c r="AU831121" s="30"/>
      <c r="AV831121" s="30"/>
    </row>
    <row r="831129" spans="45:48" x14ac:dyDescent="0.2">
      <c r="AS831129" s="30"/>
      <c r="AT831129" s="30"/>
      <c r="AU831129" s="30"/>
      <c r="AV831129" s="30"/>
    </row>
    <row r="831137" spans="45:48" x14ac:dyDescent="0.2">
      <c r="AS831137" s="30"/>
      <c r="AT831137" s="30"/>
      <c r="AU831137" s="30"/>
      <c r="AV831137" s="30"/>
    </row>
    <row r="831145" spans="45:48" x14ac:dyDescent="0.2">
      <c r="AS831145" s="30"/>
      <c r="AT831145" s="30"/>
      <c r="AU831145" s="30"/>
      <c r="AV831145" s="30"/>
    </row>
    <row r="831153" spans="45:48" x14ac:dyDescent="0.2">
      <c r="AS831153" s="30"/>
      <c r="AT831153" s="30"/>
      <c r="AU831153" s="30"/>
      <c r="AV831153" s="30"/>
    </row>
    <row r="831161" spans="45:48" x14ac:dyDescent="0.2">
      <c r="AS831161" s="30"/>
      <c r="AT831161" s="30"/>
      <c r="AU831161" s="30"/>
      <c r="AV831161" s="30"/>
    </row>
    <row r="831169" spans="45:48" x14ac:dyDescent="0.2">
      <c r="AS831169" s="30"/>
      <c r="AT831169" s="30"/>
      <c r="AU831169" s="30"/>
      <c r="AV831169" s="30"/>
    </row>
    <row r="831177" spans="45:48" x14ac:dyDescent="0.2">
      <c r="AS831177" s="30"/>
      <c r="AT831177" s="30"/>
      <c r="AU831177" s="30"/>
      <c r="AV831177" s="30"/>
    </row>
    <row r="831185" spans="45:48" x14ac:dyDescent="0.2">
      <c r="AS831185" s="30"/>
      <c r="AT831185" s="30"/>
      <c r="AU831185" s="30"/>
      <c r="AV831185" s="30"/>
    </row>
    <row r="831193" spans="45:48" x14ac:dyDescent="0.2">
      <c r="AS831193" s="30"/>
      <c r="AT831193" s="30"/>
      <c r="AU831193" s="30"/>
      <c r="AV831193" s="30"/>
    </row>
    <row r="831201" spans="45:48" x14ac:dyDescent="0.2">
      <c r="AS831201" s="30"/>
      <c r="AT831201" s="30"/>
      <c r="AU831201" s="30"/>
      <c r="AV831201" s="30"/>
    </row>
    <row r="831209" spans="45:48" x14ac:dyDescent="0.2">
      <c r="AS831209" s="30"/>
      <c r="AT831209" s="30"/>
      <c r="AU831209" s="30"/>
      <c r="AV831209" s="30"/>
    </row>
    <row r="831217" spans="45:48" x14ac:dyDescent="0.2">
      <c r="AS831217" s="30"/>
      <c r="AT831217" s="30"/>
      <c r="AU831217" s="30"/>
      <c r="AV831217" s="30"/>
    </row>
    <row r="831225" spans="45:48" x14ac:dyDescent="0.2">
      <c r="AS831225" s="30"/>
      <c r="AT831225" s="30"/>
      <c r="AU831225" s="30"/>
      <c r="AV831225" s="30"/>
    </row>
    <row r="831233" spans="45:48" x14ac:dyDescent="0.2">
      <c r="AS831233" s="30"/>
      <c r="AT831233" s="30"/>
      <c r="AU831233" s="30"/>
      <c r="AV831233" s="30"/>
    </row>
    <row r="831241" spans="45:48" x14ac:dyDescent="0.2">
      <c r="AS831241" s="30"/>
      <c r="AT831241" s="30"/>
      <c r="AU831241" s="30"/>
      <c r="AV831241" s="30"/>
    </row>
    <row r="831249" spans="45:48" x14ac:dyDescent="0.2">
      <c r="AS831249" s="30"/>
      <c r="AT831249" s="30"/>
      <c r="AU831249" s="30"/>
      <c r="AV831249" s="30"/>
    </row>
    <row r="831257" spans="45:48" x14ac:dyDescent="0.2">
      <c r="AS831257" s="30"/>
      <c r="AT831257" s="30"/>
      <c r="AU831257" s="30"/>
      <c r="AV831257" s="30"/>
    </row>
    <row r="831265" spans="45:48" x14ac:dyDescent="0.2">
      <c r="AS831265" s="30"/>
      <c r="AT831265" s="30"/>
      <c r="AU831265" s="30"/>
      <c r="AV831265" s="30"/>
    </row>
    <row r="831273" spans="45:48" x14ac:dyDescent="0.2">
      <c r="AS831273" s="30"/>
      <c r="AT831273" s="30"/>
      <c r="AU831273" s="30"/>
      <c r="AV831273" s="30"/>
    </row>
    <row r="831281" spans="45:48" x14ac:dyDescent="0.2">
      <c r="AS831281" s="30"/>
      <c r="AT831281" s="30"/>
      <c r="AU831281" s="30"/>
      <c r="AV831281" s="30"/>
    </row>
    <row r="831289" spans="45:48" x14ac:dyDescent="0.2">
      <c r="AS831289" s="30"/>
      <c r="AT831289" s="30"/>
      <c r="AU831289" s="30"/>
      <c r="AV831289" s="30"/>
    </row>
    <row r="831297" spans="45:48" x14ac:dyDescent="0.2">
      <c r="AS831297" s="30"/>
      <c r="AT831297" s="30"/>
      <c r="AU831297" s="30"/>
      <c r="AV831297" s="30"/>
    </row>
    <row r="831305" spans="45:48" x14ac:dyDescent="0.2">
      <c r="AS831305" s="30"/>
      <c r="AT831305" s="30"/>
      <c r="AU831305" s="30"/>
      <c r="AV831305" s="30"/>
    </row>
    <row r="831313" spans="45:48" x14ac:dyDescent="0.2">
      <c r="AS831313" s="30"/>
      <c r="AT831313" s="30"/>
      <c r="AU831313" s="30"/>
      <c r="AV831313" s="30"/>
    </row>
    <row r="831321" spans="45:48" x14ac:dyDescent="0.2">
      <c r="AS831321" s="30"/>
      <c r="AT831321" s="30"/>
      <c r="AU831321" s="30"/>
      <c r="AV831321" s="30"/>
    </row>
    <row r="831329" spans="45:48" x14ac:dyDescent="0.2">
      <c r="AS831329" s="30"/>
      <c r="AT831329" s="30"/>
      <c r="AU831329" s="30"/>
      <c r="AV831329" s="30"/>
    </row>
    <row r="831337" spans="45:48" x14ac:dyDescent="0.2">
      <c r="AS831337" s="30"/>
      <c r="AT831337" s="30"/>
      <c r="AU831337" s="30"/>
      <c r="AV831337" s="30"/>
    </row>
    <row r="831345" spans="45:48" x14ac:dyDescent="0.2">
      <c r="AS831345" s="30"/>
      <c r="AT831345" s="30"/>
      <c r="AU831345" s="30"/>
      <c r="AV831345" s="30"/>
    </row>
    <row r="831353" spans="45:48" x14ac:dyDescent="0.2">
      <c r="AS831353" s="30"/>
      <c r="AT831353" s="30"/>
      <c r="AU831353" s="30"/>
      <c r="AV831353" s="30"/>
    </row>
    <row r="831361" spans="45:48" x14ac:dyDescent="0.2">
      <c r="AS831361" s="30"/>
      <c r="AT831361" s="30"/>
      <c r="AU831361" s="30"/>
      <c r="AV831361" s="30"/>
    </row>
    <row r="831369" spans="45:48" x14ac:dyDescent="0.2">
      <c r="AS831369" s="30"/>
      <c r="AT831369" s="30"/>
      <c r="AU831369" s="30"/>
      <c r="AV831369" s="30"/>
    </row>
    <row r="831377" spans="45:48" x14ac:dyDescent="0.2">
      <c r="AS831377" s="30"/>
      <c r="AT831377" s="30"/>
      <c r="AU831377" s="30"/>
      <c r="AV831377" s="30"/>
    </row>
    <row r="831385" spans="45:48" x14ac:dyDescent="0.2">
      <c r="AS831385" s="30"/>
      <c r="AT831385" s="30"/>
      <c r="AU831385" s="30"/>
      <c r="AV831385" s="30"/>
    </row>
    <row r="831393" spans="45:48" x14ac:dyDescent="0.2">
      <c r="AS831393" s="30"/>
      <c r="AT831393" s="30"/>
      <c r="AU831393" s="30"/>
      <c r="AV831393" s="30"/>
    </row>
    <row r="831401" spans="45:48" x14ac:dyDescent="0.2">
      <c r="AS831401" s="30"/>
      <c r="AT831401" s="30"/>
      <c r="AU831401" s="30"/>
      <c r="AV831401" s="30"/>
    </row>
    <row r="831409" spans="45:48" x14ac:dyDescent="0.2">
      <c r="AS831409" s="30"/>
      <c r="AT831409" s="30"/>
      <c r="AU831409" s="30"/>
      <c r="AV831409" s="30"/>
    </row>
    <row r="831417" spans="45:48" x14ac:dyDescent="0.2">
      <c r="AS831417" s="30"/>
      <c r="AT831417" s="30"/>
      <c r="AU831417" s="30"/>
      <c r="AV831417" s="30"/>
    </row>
    <row r="831425" spans="45:48" x14ac:dyDescent="0.2">
      <c r="AS831425" s="30"/>
      <c r="AT831425" s="30"/>
      <c r="AU831425" s="30"/>
      <c r="AV831425" s="30"/>
    </row>
    <row r="831433" spans="45:48" x14ac:dyDescent="0.2">
      <c r="AS831433" s="30"/>
      <c r="AT831433" s="30"/>
      <c r="AU831433" s="30"/>
      <c r="AV831433" s="30"/>
    </row>
    <row r="831441" spans="45:48" x14ac:dyDescent="0.2">
      <c r="AS831441" s="30"/>
      <c r="AT831441" s="30"/>
      <c r="AU831441" s="30"/>
      <c r="AV831441" s="30"/>
    </row>
    <row r="831449" spans="45:48" x14ac:dyDescent="0.2">
      <c r="AS831449" s="30"/>
      <c r="AT831449" s="30"/>
      <c r="AU831449" s="30"/>
      <c r="AV831449" s="30"/>
    </row>
    <row r="831457" spans="45:48" x14ac:dyDescent="0.2">
      <c r="AS831457" s="30"/>
      <c r="AT831457" s="30"/>
      <c r="AU831457" s="30"/>
      <c r="AV831457" s="30"/>
    </row>
    <row r="831465" spans="45:48" x14ac:dyDescent="0.2">
      <c r="AS831465" s="30"/>
      <c r="AT831465" s="30"/>
      <c r="AU831465" s="30"/>
      <c r="AV831465" s="30"/>
    </row>
    <row r="831473" spans="45:48" x14ac:dyDescent="0.2">
      <c r="AS831473" s="30"/>
      <c r="AT831473" s="30"/>
      <c r="AU831473" s="30"/>
      <c r="AV831473" s="30"/>
    </row>
    <row r="831481" spans="45:48" x14ac:dyDescent="0.2">
      <c r="AS831481" s="30"/>
      <c r="AT831481" s="30"/>
      <c r="AU831481" s="30"/>
      <c r="AV831481" s="30"/>
    </row>
    <row r="831489" spans="45:48" x14ac:dyDescent="0.2">
      <c r="AS831489" s="30"/>
      <c r="AT831489" s="30"/>
      <c r="AU831489" s="30"/>
      <c r="AV831489" s="30"/>
    </row>
    <row r="831497" spans="45:48" x14ac:dyDescent="0.2">
      <c r="AS831497" s="30"/>
      <c r="AT831497" s="30"/>
      <c r="AU831497" s="30"/>
      <c r="AV831497" s="30"/>
    </row>
    <row r="831505" spans="45:48" x14ac:dyDescent="0.2">
      <c r="AS831505" s="30"/>
      <c r="AT831505" s="30"/>
      <c r="AU831505" s="30"/>
      <c r="AV831505" s="30"/>
    </row>
    <row r="831513" spans="45:48" x14ac:dyDescent="0.2">
      <c r="AS831513" s="30"/>
      <c r="AT831513" s="30"/>
      <c r="AU831513" s="30"/>
      <c r="AV831513" s="30"/>
    </row>
    <row r="831521" spans="45:48" x14ac:dyDescent="0.2">
      <c r="AS831521" s="30"/>
      <c r="AT831521" s="30"/>
      <c r="AU831521" s="30"/>
      <c r="AV831521" s="30"/>
    </row>
    <row r="831529" spans="45:48" x14ac:dyDescent="0.2">
      <c r="AS831529" s="30"/>
      <c r="AT831529" s="30"/>
      <c r="AU831529" s="30"/>
      <c r="AV831529" s="30"/>
    </row>
    <row r="831537" spans="45:48" x14ac:dyDescent="0.2">
      <c r="AS831537" s="30"/>
      <c r="AT831537" s="30"/>
      <c r="AU831537" s="30"/>
      <c r="AV831537" s="30"/>
    </row>
    <row r="831545" spans="45:48" x14ac:dyDescent="0.2">
      <c r="AS831545" s="30"/>
      <c r="AT831545" s="30"/>
      <c r="AU831545" s="30"/>
      <c r="AV831545" s="30"/>
    </row>
    <row r="831553" spans="45:48" x14ac:dyDescent="0.2">
      <c r="AS831553" s="30"/>
      <c r="AT831553" s="30"/>
      <c r="AU831553" s="30"/>
      <c r="AV831553" s="30"/>
    </row>
    <row r="831561" spans="45:48" x14ac:dyDescent="0.2">
      <c r="AS831561" s="30"/>
      <c r="AT831561" s="30"/>
      <c r="AU831561" s="30"/>
      <c r="AV831561" s="30"/>
    </row>
    <row r="831569" spans="45:48" x14ac:dyDescent="0.2">
      <c r="AS831569" s="30"/>
      <c r="AT831569" s="30"/>
      <c r="AU831569" s="30"/>
      <c r="AV831569" s="30"/>
    </row>
    <row r="831577" spans="45:48" x14ac:dyDescent="0.2">
      <c r="AS831577" s="30"/>
      <c r="AT831577" s="30"/>
      <c r="AU831577" s="30"/>
      <c r="AV831577" s="30"/>
    </row>
    <row r="831585" spans="45:48" x14ac:dyDescent="0.2">
      <c r="AS831585" s="30"/>
      <c r="AT831585" s="30"/>
      <c r="AU831585" s="30"/>
      <c r="AV831585" s="30"/>
    </row>
    <row r="831593" spans="45:48" x14ac:dyDescent="0.2">
      <c r="AS831593" s="30"/>
      <c r="AT831593" s="30"/>
      <c r="AU831593" s="30"/>
      <c r="AV831593" s="30"/>
    </row>
    <row r="831601" spans="45:48" x14ac:dyDescent="0.2">
      <c r="AS831601" s="30"/>
      <c r="AT831601" s="30"/>
      <c r="AU831601" s="30"/>
      <c r="AV831601" s="30"/>
    </row>
    <row r="831609" spans="45:48" x14ac:dyDescent="0.2">
      <c r="AS831609" s="30"/>
      <c r="AT831609" s="30"/>
      <c r="AU831609" s="30"/>
      <c r="AV831609" s="30"/>
    </row>
    <row r="831617" spans="45:48" x14ac:dyDescent="0.2">
      <c r="AS831617" s="30"/>
      <c r="AT831617" s="30"/>
      <c r="AU831617" s="30"/>
      <c r="AV831617" s="30"/>
    </row>
    <row r="831625" spans="45:48" x14ac:dyDescent="0.2">
      <c r="AS831625" s="30"/>
      <c r="AT831625" s="30"/>
      <c r="AU831625" s="30"/>
      <c r="AV831625" s="30"/>
    </row>
    <row r="831633" spans="45:48" x14ac:dyDescent="0.2">
      <c r="AS831633" s="30"/>
      <c r="AT831633" s="30"/>
      <c r="AU831633" s="30"/>
      <c r="AV831633" s="30"/>
    </row>
    <row r="831641" spans="45:48" x14ac:dyDescent="0.2">
      <c r="AS831641" s="30"/>
      <c r="AT831641" s="30"/>
      <c r="AU831641" s="30"/>
      <c r="AV831641" s="30"/>
    </row>
    <row r="831649" spans="45:48" x14ac:dyDescent="0.2">
      <c r="AS831649" s="30"/>
      <c r="AT831649" s="30"/>
      <c r="AU831649" s="30"/>
      <c r="AV831649" s="30"/>
    </row>
    <row r="831657" spans="45:48" x14ac:dyDescent="0.2">
      <c r="AS831657" s="30"/>
      <c r="AT831657" s="30"/>
      <c r="AU831657" s="30"/>
      <c r="AV831657" s="30"/>
    </row>
    <row r="831665" spans="45:48" x14ac:dyDescent="0.2">
      <c r="AS831665" s="30"/>
      <c r="AT831665" s="30"/>
      <c r="AU831665" s="30"/>
      <c r="AV831665" s="30"/>
    </row>
    <row r="831673" spans="45:48" x14ac:dyDescent="0.2">
      <c r="AS831673" s="30"/>
      <c r="AT831673" s="30"/>
      <c r="AU831673" s="30"/>
      <c r="AV831673" s="30"/>
    </row>
    <row r="831681" spans="45:48" x14ac:dyDescent="0.2">
      <c r="AS831681" s="30"/>
      <c r="AT831681" s="30"/>
      <c r="AU831681" s="30"/>
      <c r="AV831681" s="30"/>
    </row>
    <row r="831689" spans="45:48" x14ac:dyDescent="0.2">
      <c r="AS831689" s="30"/>
      <c r="AT831689" s="30"/>
      <c r="AU831689" s="30"/>
      <c r="AV831689" s="30"/>
    </row>
    <row r="831697" spans="45:48" x14ac:dyDescent="0.2">
      <c r="AS831697" s="30"/>
      <c r="AT831697" s="30"/>
      <c r="AU831697" s="30"/>
      <c r="AV831697" s="30"/>
    </row>
    <row r="831705" spans="45:48" x14ac:dyDescent="0.2">
      <c r="AS831705" s="30"/>
      <c r="AT831705" s="30"/>
      <c r="AU831705" s="30"/>
      <c r="AV831705" s="30"/>
    </row>
    <row r="831713" spans="45:48" x14ac:dyDescent="0.2">
      <c r="AS831713" s="30"/>
      <c r="AT831713" s="30"/>
      <c r="AU831713" s="30"/>
      <c r="AV831713" s="30"/>
    </row>
    <row r="831721" spans="45:48" x14ac:dyDescent="0.2">
      <c r="AS831721" s="30"/>
      <c r="AT831721" s="30"/>
      <c r="AU831721" s="30"/>
      <c r="AV831721" s="30"/>
    </row>
    <row r="831729" spans="45:48" x14ac:dyDescent="0.2">
      <c r="AS831729" s="30"/>
      <c r="AT831729" s="30"/>
      <c r="AU831729" s="30"/>
      <c r="AV831729" s="30"/>
    </row>
    <row r="831737" spans="45:48" x14ac:dyDescent="0.2">
      <c r="AS831737" s="30"/>
      <c r="AT831737" s="30"/>
      <c r="AU831737" s="30"/>
      <c r="AV831737" s="30"/>
    </row>
    <row r="831745" spans="45:48" x14ac:dyDescent="0.2">
      <c r="AS831745" s="30"/>
      <c r="AT831745" s="30"/>
      <c r="AU831745" s="30"/>
      <c r="AV831745" s="30"/>
    </row>
    <row r="831753" spans="45:48" x14ac:dyDescent="0.2">
      <c r="AS831753" s="30"/>
      <c r="AT831753" s="30"/>
      <c r="AU831753" s="30"/>
      <c r="AV831753" s="30"/>
    </row>
    <row r="831761" spans="45:48" x14ac:dyDescent="0.2">
      <c r="AS831761" s="30"/>
      <c r="AT831761" s="30"/>
      <c r="AU831761" s="30"/>
      <c r="AV831761" s="30"/>
    </row>
    <row r="831769" spans="45:48" x14ac:dyDescent="0.2">
      <c r="AS831769" s="30"/>
      <c r="AT831769" s="30"/>
      <c r="AU831769" s="30"/>
      <c r="AV831769" s="30"/>
    </row>
    <row r="831777" spans="45:48" x14ac:dyDescent="0.2">
      <c r="AS831777" s="30"/>
      <c r="AT831777" s="30"/>
      <c r="AU831777" s="30"/>
      <c r="AV831777" s="30"/>
    </row>
    <row r="831785" spans="45:48" x14ac:dyDescent="0.2">
      <c r="AS831785" s="30"/>
      <c r="AT831785" s="30"/>
      <c r="AU831785" s="30"/>
      <c r="AV831785" s="30"/>
    </row>
    <row r="831793" spans="45:48" x14ac:dyDescent="0.2">
      <c r="AS831793" s="30"/>
      <c r="AT831793" s="30"/>
      <c r="AU831793" s="30"/>
      <c r="AV831793" s="30"/>
    </row>
    <row r="831801" spans="45:48" x14ac:dyDescent="0.2">
      <c r="AS831801" s="30"/>
      <c r="AT831801" s="30"/>
      <c r="AU831801" s="30"/>
      <c r="AV831801" s="30"/>
    </row>
    <row r="831809" spans="45:48" x14ac:dyDescent="0.2">
      <c r="AS831809" s="30"/>
      <c r="AT831809" s="30"/>
      <c r="AU831809" s="30"/>
      <c r="AV831809" s="30"/>
    </row>
    <row r="831817" spans="45:48" x14ac:dyDescent="0.2">
      <c r="AS831817" s="30"/>
      <c r="AT831817" s="30"/>
      <c r="AU831817" s="30"/>
      <c r="AV831817" s="30"/>
    </row>
    <row r="831825" spans="45:48" x14ac:dyDescent="0.2">
      <c r="AS831825" s="30"/>
      <c r="AT831825" s="30"/>
      <c r="AU831825" s="30"/>
      <c r="AV831825" s="30"/>
    </row>
    <row r="831833" spans="45:48" x14ac:dyDescent="0.2">
      <c r="AS831833" s="30"/>
      <c r="AT831833" s="30"/>
      <c r="AU831833" s="30"/>
      <c r="AV831833" s="30"/>
    </row>
    <row r="831841" spans="45:48" x14ac:dyDescent="0.2">
      <c r="AS831841" s="30"/>
      <c r="AT831841" s="30"/>
      <c r="AU831841" s="30"/>
      <c r="AV831841" s="30"/>
    </row>
    <row r="831849" spans="45:48" x14ac:dyDescent="0.2">
      <c r="AS831849" s="30"/>
      <c r="AT831849" s="30"/>
      <c r="AU831849" s="30"/>
      <c r="AV831849" s="30"/>
    </row>
    <row r="831857" spans="45:48" x14ac:dyDescent="0.2">
      <c r="AS831857" s="30"/>
      <c r="AT831857" s="30"/>
      <c r="AU831857" s="30"/>
      <c r="AV831857" s="30"/>
    </row>
    <row r="831865" spans="45:48" x14ac:dyDescent="0.2">
      <c r="AS831865" s="30"/>
      <c r="AT831865" s="30"/>
      <c r="AU831865" s="30"/>
      <c r="AV831865" s="30"/>
    </row>
    <row r="831873" spans="45:48" x14ac:dyDescent="0.2">
      <c r="AS831873" s="30"/>
      <c r="AT831873" s="30"/>
      <c r="AU831873" s="30"/>
      <c r="AV831873" s="30"/>
    </row>
    <row r="831881" spans="45:48" x14ac:dyDescent="0.2">
      <c r="AS831881" s="30"/>
      <c r="AT831881" s="30"/>
      <c r="AU831881" s="30"/>
      <c r="AV831881" s="30"/>
    </row>
    <row r="831889" spans="45:48" x14ac:dyDescent="0.2">
      <c r="AS831889" s="30"/>
      <c r="AT831889" s="30"/>
      <c r="AU831889" s="30"/>
      <c r="AV831889" s="30"/>
    </row>
    <row r="831897" spans="45:48" x14ac:dyDescent="0.2">
      <c r="AS831897" s="30"/>
      <c r="AT831897" s="30"/>
      <c r="AU831897" s="30"/>
      <c r="AV831897" s="30"/>
    </row>
    <row r="831905" spans="45:48" x14ac:dyDescent="0.2">
      <c r="AS831905" s="30"/>
      <c r="AT831905" s="30"/>
      <c r="AU831905" s="30"/>
      <c r="AV831905" s="30"/>
    </row>
    <row r="831913" spans="45:48" x14ac:dyDescent="0.2">
      <c r="AS831913" s="30"/>
      <c r="AT831913" s="30"/>
      <c r="AU831913" s="30"/>
      <c r="AV831913" s="30"/>
    </row>
    <row r="831921" spans="45:48" x14ac:dyDescent="0.2">
      <c r="AS831921" s="30"/>
      <c r="AT831921" s="30"/>
      <c r="AU831921" s="30"/>
      <c r="AV831921" s="30"/>
    </row>
    <row r="831929" spans="45:48" x14ac:dyDescent="0.2">
      <c r="AS831929" s="30"/>
      <c r="AT831929" s="30"/>
      <c r="AU831929" s="30"/>
      <c r="AV831929" s="30"/>
    </row>
    <row r="831937" spans="45:48" x14ac:dyDescent="0.2">
      <c r="AS831937" s="30"/>
      <c r="AT831937" s="30"/>
      <c r="AU831937" s="30"/>
      <c r="AV831937" s="30"/>
    </row>
    <row r="831945" spans="45:48" x14ac:dyDescent="0.2">
      <c r="AS831945" s="30"/>
      <c r="AT831945" s="30"/>
      <c r="AU831945" s="30"/>
      <c r="AV831945" s="30"/>
    </row>
    <row r="831953" spans="45:48" x14ac:dyDescent="0.2">
      <c r="AS831953" s="30"/>
      <c r="AT831953" s="30"/>
      <c r="AU831953" s="30"/>
      <c r="AV831953" s="30"/>
    </row>
    <row r="831961" spans="45:48" x14ac:dyDescent="0.2">
      <c r="AS831961" s="30"/>
      <c r="AT831961" s="30"/>
      <c r="AU831961" s="30"/>
      <c r="AV831961" s="30"/>
    </row>
    <row r="831969" spans="45:48" x14ac:dyDescent="0.2">
      <c r="AS831969" s="30"/>
      <c r="AT831969" s="30"/>
      <c r="AU831969" s="30"/>
      <c r="AV831969" s="30"/>
    </row>
    <row r="831977" spans="45:48" x14ac:dyDescent="0.2">
      <c r="AS831977" s="30"/>
      <c r="AT831977" s="30"/>
      <c r="AU831977" s="30"/>
      <c r="AV831977" s="30"/>
    </row>
    <row r="831985" spans="45:48" x14ac:dyDescent="0.2">
      <c r="AS831985" s="30"/>
      <c r="AT831985" s="30"/>
      <c r="AU831985" s="30"/>
      <c r="AV831985" s="30"/>
    </row>
    <row r="831993" spans="45:48" x14ac:dyDescent="0.2">
      <c r="AS831993" s="30"/>
      <c r="AT831993" s="30"/>
      <c r="AU831993" s="30"/>
      <c r="AV831993" s="30"/>
    </row>
    <row r="832001" spans="45:48" x14ac:dyDescent="0.2">
      <c r="AS832001" s="30"/>
      <c r="AT832001" s="30"/>
      <c r="AU832001" s="30"/>
      <c r="AV832001" s="30"/>
    </row>
    <row r="832009" spans="45:48" x14ac:dyDescent="0.2">
      <c r="AS832009" s="30"/>
      <c r="AT832009" s="30"/>
      <c r="AU832009" s="30"/>
      <c r="AV832009" s="30"/>
    </row>
    <row r="832017" spans="45:48" x14ac:dyDescent="0.2">
      <c r="AS832017" s="30"/>
      <c r="AT832017" s="30"/>
      <c r="AU832017" s="30"/>
      <c r="AV832017" s="30"/>
    </row>
    <row r="832025" spans="45:48" x14ac:dyDescent="0.2">
      <c r="AS832025" s="30"/>
      <c r="AT832025" s="30"/>
      <c r="AU832025" s="30"/>
      <c r="AV832025" s="30"/>
    </row>
    <row r="832033" spans="45:48" x14ac:dyDescent="0.2">
      <c r="AS832033" s="30"/>
      <c r="AT832033" s="30"/>
      <c r="AU832033" s="30"/>
      <c r="AV832033" s="30"/>
    </row>
    <row r="832041" spans="45:48" x14ac:dyDescent="0.2">
      <c r="AS832041" s="30"/>
      <c r="AT832041" s="30"/>
      <c r="AU832041" s="30"/>
      <c r="AV832041" s="30"/>
    </row>
    <row r="832049" spans="45:48" x14ac:dyDescent="0.2">
      <c r="AS832049" s="30"/>
      <c r="AT832049" s="30"/>
      <c r="AU832049" s="30"/>
      <c r="AV832049" s="30"/>
    </row>
    <row r="832057" spans="45:48" x14ac:dyDescent="0.2">
      <c r="AS832057" s="30"/>
      <c r="AT832057" s="30"/>
      <c r="AU832057" s="30"/>
      <c r="AV832057" s="30"/>
    </row>
    <row r="832065" spans="45:48" x14ac:dyDescent="0.2">
      <c r="AS832065" s="30"/>
      <c r="AT832065" s="30"/>
      <c r="AU832065" s="30"/>
      <c r="AV832065" s="30"/>
    </row>
    <row r="832073" spans="45:48" x14ac:dyDescent="0.2">
      <c r="AS832073" s="30"/>
      <c r="AT832073" s="30"/>
      <c r="AU832073" s="30"/>
      <c r="AV832073" s="30"/>
    </row>
    <row r="832081" spans="45:48" x14ac:dyDescent="0.2">
      <c r="AS832081" s="30"/>
      <c r="AT832081" s="30"/>
      <c r="AU832081" s="30"/>
      <c r="AV832081" s="30"/>
    </row>
    <row r="832089" spans="45:48" x14ac:dyDescent="0.2">
      <c r="AS832089" s="30"/>
      <c r="AT832089" s="30"/>
      <c r="AU832089" s="30"/>
      <c r="AV832089" s="30"/>
    </row>
    <row r="832097" spans="45:48" x14ac:dyDescent="0.2">
      <c r="AS832097" s="30"/>
      <c r="AT832097" s="30"/>
      <c r="AU832097" s="30"/>
      <c r="AV832097" s="30"/>
    </row>
    <row r="832105" spans="45:48" x14ac:dyDescent="0.2">
      <c r="AS832105" s="30"/>
      <c r="AT832105" s="30"/>
      <c r="AU832105" s="30"/>
      <c r="AV832105" s="30"/>
    </row>
    <row r="832113" spans="45:48" x14ac:dyDescent="0.2">
      <c r="AS832113" s="30"/>
      <c r="AT832113" s="30"/>
      <c r="AU832113" s="30"/>
      <c r="AV832113" s="30"/>
    </row>
    <row r="832121" spans="45:48" x14ac:dyDescent="0.2">
      <c r="AS832121" s="30"/>
      <c r="AT832121" s="30"/>
      <c r="AU832121" s="30"/>
      <c r="AV832121" s="30"/>
    </row>
    <row r="832129" spans="45:48" x14ac:dyDescent="0.2">
      <c r="AS832129" s="30"/>
      <c r="AT832129" s="30"/>
      <c r="AU832129" s="30"/>
      <c r="AV832129" s="30"/>
    </row>
    <row r="832137" spans="45:48" x14ac:dyDescent="0.2">
      <c r="AS832137" s="30"/>
      <c r="AT832137" s="30"/>
      <c r="AU832137" s="30"/>
      <c r="AV832137" s="30"/>
    </row>
    <row r="832145" spans="45:48" x14ac:dyDescent="0.2">
      <c r="AS832145" s="30"/>
      <c r="AT832145" s="30"/>
      <c r="AU832145" s="30"/>
      <c r="AV832145" s="30"/>
    </row>
    <row r="832153" spans="45:48" x14ac:dyDescent="0.2">
      <c r="AS832153" s="30"/>
      <c r="AT832153" s="30"/>
      <c r="AU832153" s="30"/>
      <c r="AV832153" s="30"/>
    </row>
    <row r="832161" spans="45:48" x14ac:dyDescent="0.2">
      <c r="AS832161" s="30"/>
      <c r="AT832161" s="30"/>
      <c r="AU832161" s="30"/>
      <c r="AV832161" s="30"/>
    </row>
    <row r="832169" spans="45:48" x14ac:dyDescent="0.2">
      <c r="AS832169" s="30"/>
      <c r="AT832169" s="30"/>
      <c r="AU832169" s="30"/>
      <c r="AV832169" s="30"/>
    </row>
    <row r="832177" spans="45:48" x14ac:dyDescent="0.2">
      <c r="AS832177" s="30"/>
      <c r="AT832177" s="30"/>
      <c r="AU832177" s="30"/>
      <c r="AV832177" s="30"/>
    </row>
    <row r="832185" spans="45:48" x14ac:dyDescent="0.2">
      <c r="AS832185" s="30"/>
      <c r="AT832185" s="30"/>
      <c r="AU832185" s="30"/>
      <c r="AV832185" s="30"/>
    </row>
    <row r="832193" spans="45:48" x14ac:dyDescent="0.2">
      <c r="AS832193" s="30"/>
      <c r="AT832193" s="30"/>
      <c r="AU832193" s="30"/>
      <c r="AV832193" s="30"/>
    </row>
    <row r="832201" spans="45:48" x14ac:dyDescent="0.2">
      <c r="AS832201" s="30"/>
      <c r="AT832201" s="30"/>
      <c r="AU832201" s="30"/>
      <c r="AV832201" s="30"/>
    </row>
    <row r="832209" spans="45:48" x14ac:dyDescent="0.2">
      <c r="AS832209" s="30"/>
      <c r="AT832209" s="30"/>
      <c r="AU832209" s="30"/>
      <c r="AV832209" s="30"/>
    </row>
    <row r="832217" spans="45:48" x14ac:dyDescent="0.2">
      <c r="AS832217" s="30"/>
      <c r="AT832217" s="30"/>
      <c r="AU832217" s="30"/>
      <c r="AV832217" s="30"/>
    </row>
    <row r="832225" spans="45:48" x14ac:dyDescent="0.2">
      <c r="AS832225" s="30"/>
      <c r="AT832225" s="30"/>
      <c r="AU832225" s="30"/>
      <c r="AV832225" s="30"/>
    </row>
    <row r="832233" spans="45:48" x14ac:dyDescent="0.2">
      <c r="AS832233" s="30"/>
      <c r="AT832233" s="30"/>
      <c r="AU832233" s="30"/>
      <c r="AV832233" s="30"/>
    </row>
    <row r="832241" spans="45:48" x14ac:dyDescent="0.2">
      <c r="AS832241" s="30"/>
      <c r="AT832241" s="30"/>
      <c r="AU832241" s="30"/>
      <c r="AV832241" s="30"/>
    </row>
    <row r="832249" spans="45:48" x14ac:dyDescent="0.2">
      <c r="AS832249" s="30"/>
      <c r="AT832249" s="30"/>
      <c r="AU832249" s="30"/>
      <c r="AV832249" s="30"/>
    </row>
    <row r="832257" spans="45:48" x14ac:dyDescent="0.2">
      <c r="AS832257" s="30"/>
      <c r="AT832257" s="30"/>
      <c r="AU832257" s="30"/>
      <c r="AV832257" s="30"/>
    </row>
    <row r="832265" spans="45:48" x14ac:dyDescent="0.2">
      <c r="AS832265" s="30"/>
      <c r="AT832265" s="30"/>
      <c r="AU832265" s="30"/>
      <c r="AV832265" s="30"/>
    </row>
    <row r="832273" spans="45:48" x14ac:dyDescent="0.2">
      <c r="AS832273" s="30"/>
      <c r="AT832273" s="30"/>
      <c r="AU832273" s="30"/>
      <c r="AV832273" s="30"/>
    </row>
    <row r="832281" spans="45:48" x14ac:dyDescent="0.2">
      <c r="AS832281" s="30"/>
      <c r="AT832281" s="30"/>
      <c r="AU832281" s="30"/>
      <c r="AV832281" s="30"/>
    </row>
    <row r="832289" spans="45:48" x14ac:dyDescent="0.2">
      <c r="AS832289" s="30"/>
      <c r="AT832289" s="30"/>
      <c r="AU832289" s="30"/>
      <c r="AV832289" s="30"/>
    </row>
    <row r="832297" spans="45:48" x14ac:dyDescent="0.2">
      <c r="AS832297" s="30"/>
      <c r="AT832297" s="30"/>
      <c r="AU832297" s="30"/>
      <c r="AV832297" s="30"/>
    </row>
    <row r="832305" spans="45:48" x14ac:dyDescent="0.2">
      <c r="AS832305" s="30"/>
      <c r="AT832305" s="30"/>
      <c r="AU832305" s="30"/>
      <c r="AV832305" s="30"/>
    </row>
    <row r="832313" spans="45:48" x14ac:dyDescent="0.2">
      <c r="AS832313" s="30"/>
      <c r="AT832313" s="30"/>
      <c r="AU832313" s="30"/>
      <c r="AV832313" s="30"/>
    </row>
    <row r="832321" spans="45:48" x14ac:dyDescent="0.2">
      <c r="AS832321" s="30"/>
      <c r="AT832321" s="30"/>
      <c r="AU832321" s="30"/>
      <c r="AV832321" s="30"/>
    </row>
    <row r="832329" spans="45:48" x14ac:dyDescent="0.2">
      <c r="AS832329" s="30"/>
      <c r="AT832329" s="30"/>
      <c r="AU832329" s="30"/>
      <c r="AV832329" s="30"/>
    </row>
    <row r="832337" spans="45:48" x14ac:dyDescent="0.2">
      <c r="AS832337" s="30"/>
      <c r="AT832337" s="30"/>
      <c r="AU832337" s="30"/>
      <c r="AV832337" s="30"/>
    </row>
    <row r="832345" spans="45:48" x14ac:dyDescent="0.2">
      <c r="AS832345" s="30"/>
      <c r="AT832345" s="30"/>
      <c r="AU832345" s="30"/>
      <c r="AV832345" s="30"/>
    </row>
    <row r="832353" spans="45:48" x14ac:dyDescent="0.2">
      <c r="AS832353" s="30"/>
      <c r="AT832353" s="30"/>
      <c r="AU832353" s="30"/>
      <c r="AV832353" s="30"/>
    </row>
    <row r="832361" spans="45:48" x14ac:dyDescent="0.2">
      <c r="AS832361" s="30"/>
      <c r="AT832361" s="30"/>
      <c r="AU832361" s="30"/>
      <c r="AV832361" s="30"/>
    </row>
    <row r="832369" spans="45:48" x14ac:dyDescent="0.2">
      <c r="AS832369" s="30"/>
      <c r="AT832369" s="30"/>
      <c r="AU832369" s="30"/>
      <c r="AV832369" s="30"/>
    </row>
    <row r="832377" spans="45:48" x14ac:dyDescent="0.2">
      <c r="AS832377" s="30"/>
      <c r="AT832377" s="30"/>
      <c r="AU832377" s="30"/>
      <c r="AV832377" s="30"/>
    </row>
    <row r="832385" spans="45:48" x14ac:dyDescent="0.2">
      <c r="AS832385" s="30"/>
      <c r="AT832385" s="30"/>
      <c r="AU832385" s="30"/>
      <c r="AV832385" s="30"/>
    </row>
    <row r="832393" spans="45:48" x14ac:dyDescent="0.2">
      <c r="AS832393" s="30"/>
      <c r="AT832393" s="30"/>
      <c r="AU832393" s="30"/>
      <c r="AV832393" s="30"/>
    </row>
    <row r="832401" spans="45:48" x14ac:dyDescent="0.2">
      <c r="AS832401" s="30"/>
      <c r="AT832401" s="30"/>
      <c r="AU832401" s="30"/>
      <c r="AV832401" s="30"/>
    </row>
    <row r="832409" spans="45:48" x14ac:dyDescent="0.2">
      <c r="AS832409" s="30"/>
      <c r="AT832409" s="30"/>
      <c r="AU832409" s="30"/>
      <c r="AV832409" s="30"/>
    </row>
    <row r="832417" spans="45:48" x14ac:dyDescent="0.2">
      <c r="AS832417" s="30"/>
      <c r="AT832417" s="30"/>
      <c r="AU832417" s="30"/>
      <c r="AV832417" s="30"/>
    </row>
    <row r="832425" spans="45:48" x14ac:dyDescent="0.2">
      <c r="AS832425" s="30"/>
      <c r="AT832425" s="30"/>
      <c r="AU832425" s="30"/>
      <c r="AV832425" s="30"/>
    </row>
    <row r="832433" spans="45:48" x14ac:dyDescent="0.2">
      <c r="AS832433" s="30"/>
      <c r="AT832433" s="30"/>
      <c r="AU832433" s="30"/>
      <c r="AV832433" s="30"/>
    </row>
    <row r="832441" spans="45:48" x14ac:dyDescent="0.2">
      <c r="AS832441" s="30"/>
      <c r="AT832441" s="30"/>
      <c r="AU832441" s="30"/>
      <c r="AV832441" s="30"/>
    </row>
    <row r="832449" spans="45:48" x14ac:dyDescent="0.2">
      <c r="AS832449" s="30"/>
      <c r="AT832449" s="30"/>
      <c r="AU832449" s="30"/>
      <c r="AV832449" s="30"/>
    </row>
    <row r="832457" spans="45:48" x14ac:dyDescent="0.2">
      <c r="AS832457" s="30"/>
      <c r="AT832457" s="30"/>
      <c r="AU832457" s="30"/>
      <c r="AV832457" s="30"/>
    </row>
    <row r="832465" spans="45:48" x14ac:dyDescent="0.2">
      <c r="AS832465" s="30"/>
      <c r="AT832465" s="30"/>
      <c r="AU832465" s="30"/>
      <c r="AV832465" s="30"/>
    </row>
    <row r="832473" spans="45:48" x14ac:dyDescent="0.2">
      <c r="AS832473" s="30"/>
      <c r="AT832473" s="30"/>
      <c r="AU832473" s="30"/>
      <c r="AV832473" s="30"/>
    </row>
    <row r="832481" spans="45:48" x14ac:dyDescent="0.2">
      <c r="AS832481" s="30"/>
      <c r="AT832481" s="30"/>
      <c r="AU832481" s="30"/>
      <c r="AV832481" s="30"/>
    </row>
    <row r="832489" spans="45:48" x14ac:dyDescent="0.2">
      <c r="AS832489" s="30"/>
      <c r="AT832489" s="30"/>
      <c r="AU832489" s="30"/>
      <c r="AV832489" s="30"/>
    </row>
    <row r="832497" spans="45:48" x14ac:dyDescent="0.2">
      <c r="AS832497" s="30"/>
      <c r="AT832497" s="30"/>
      <c r="AU832497" s="30"/>
      <c r="AV832497" s="30"/>
    </row>
    <row r="832505" spans="45:48" x14ac:dyDescent="0.2">
      <c r="AS832505" s="30"/>
      <c r="AT832505" s="30"/>
      <c r="AU832505" s="30"/>
      <c r="AV832505" s="30"/>
    </row>
    <row r="832513" spans="45:48" x14ac:dyDescent="0.2">
      <c r="AS832513" s="30"/>
      <c r="AT832513" s="30"/>
      <c r="AU832513" s="30"/>
      <c r="AV832513" s="30"/>
    </row>
    <row r="832521" spans="45:48" x14ac:dyDescent="0.2">
      <c r="AS832521" s="30"/>
      <c r="AT832521" s="30"/>
      <c r="AU832521" s="30"/>
      <c r="AV832521" s="30"/>
    </row>
    <row r="832529" spans="45:48" x14ac:dyDescent="0.2">
      <c r="AS832529" s="30"/>
      <c r="AT832529" s="30"/>
      <c r="AU832529" s="30"/>
      <c r="AV832529" s="30"/>
    </row>
    <row r="832537" spans="45:48" x14ac:dyDescent="0.2">
      <c r="AS832537" s="30"/>
      <c r="AT832537" s="30"/>
      <c r="AU832537" s="30"/>
      <c r="AV832537" s="30"/>
    </row>
    <row r="832545" spans="45:48" x14ac:dyDescent="0.2">
      <c r="AS832545" s="30"/>
      <c r="AT832545" s="30"/>
      <c r="AU832545" s="30"/>
      <c r="AV832545" s="30"/>
    </row>
    <row r="832553" spans="45:48" x14ac:dyDescent="0.2">
      <c r="AS832553" s="30"/>
      <c r="AT832553" s="30"/>
      <c r="AU832553" s="30"/>
      <c r="AV832553" s="30"/>
    </row>
    <row r="832561" spans="45:48" x14ac:dyDescent="0.2">
      <c r="AS832561" s="30"/>
      <c r="AT832561" s="30"/>
      <c r="AU832561" s="30"/>
      <c r="AV832561" s="30"/>
    </row>
    <row r="832569" spans="45:48" x14ac:dyDescent="0.2">
      <c r="AS832569" s="30"/>
      <c r="AT832569" s="30"/>
      <c r="AU832569" s="30"/>
      <c r="AV832569" s="30"/>
    </row>
    <row r="832577" spans="45:48" x14ac:dyDescent="0.2">
      <c r="AS832577" s="30"/>
      <c r="AT832577" s="30"/>
      <c r="AU832577" s="30"/>
      <c r="AV832577" s="30"/>
    </row>
    <row r="832585" spans="45:48" x14ac:dyDescent="0.2">
      <c r="AS832585" s="30"/>
      <c r="AT832585" s="30"/>
      <c r="AU832585" s="30"/>
      <c r="AV832585" s="30"/>
    </row>
    <row r="832593" spans="45:48" x14ac:dyDescent="0.2">
      <c r="AS832593" s="30"/>
      <c r="AT832593" s="30"/>
      <c r="AU832593" s="30"/>
      <c r="AV832593" s="30"/>
    </row>
    <row r="832601" spans="45:48" x14ac:dyDescent="0.2">
      <c r="AS832601" s="30"/>
      <c r="AT832601" s="30"/>
      <c r="AU832601" s="30"/>
      <c r="AV832601" s="30"/>
    </row>
    <row r="832609" spans="45:48" x14ac:dyDescent="0.2">
      <c r="AS832609" s="30"/>
      <c r="AT832609" s="30"/>
      <c r="AU832609" s="30"/>
      <c r="AV832609" s="30"/>
    </row>
    <row r="832617" spans="45:48" x14ac:dyDescent="0.2">
      <c r="AS832617" s="30"/>
      <c r="AT832617" s="30"/>
      <c r="AU832617" s="30"/>
      <c r="AV832617" s="30"/>
    </row>
    <row r="832625" spans="45:48" x14ac:dyDescent="0.2">
      <c r="AS832625" s="30"/>
      <c r="AT832625" s="30"/>
      <c r="AU832625" s="30"/>
      <c r="AV832625" s="30"/>
    </row>
    <row r="832633" spans="45:48" x14ac:dyDescent="0.2">
      <c r="AS832633" s="30"/>
      <c r="AT832633" s="30"/>
      <c r="AU832633" s="30"/>
      <c r="AV832633" s="30"/>
    </row>
    <row r="832641" spans="45:48" x14ac:dyDescent="0.2">
      <c r="AS832641" s="30"/>
      <c r="AT832641" s="30"/>
      <c r="AU832641" s="30"/>
      <c r="AV832641" s="30"/>
    </row>
    <row r="832649" spans="45:48" x14ac:dyDescent="0.2">
      <c r="AS832649" s="30"/>
      <c r="AT832649" s="30"/>
      <c r="AU832649" s="30"/>
      <c r="AV832649" s="30"/>
    </row>
    <row r="832657" spans="45:48" x14ac:dyDescent="0.2">
      <c r="AS832657" s="30"/>
      <c r="AT832657" s="30"/>
      <c r="AU832657" s="30"/>
      <c r="AV832657" s="30"/>
    </row>
    <row r="832665" spans="45:48" x14ac:dyDescent="0.2">
      <c r="AS832665" s="30"/>
      <c r="AT832665" s="30"/>
      <c r="AU832665" s="30"/>
      <c r="AV832665" s="30"/>
    </row>
    <row r="832673" spans="45:48" x14ac:dyDescent="0.2">
      <c r="AS832673" s="30"/>
      <c r="AT832673" s="30"/>
      <c r="AU832673" s="30"/>
      <c r="AV832673" s="30"/>
    </row>
    <row r="832681" spans="45:48" x14ac:dyDescent="0.2">
      <c r="AS832681" s="30"/>
      <c r="AT832681" s="30"/>
      <c r="AU832681" s="30"/>
      <c r="AV832681" s="30"/>
    </row>
    <row r="832689" spans="45:48" x14ac:dyDescent="0.2">
      <c r="AS832689" s="30"/>
      <c r="AT832689" s="30"/>
      <c r="AU832689" s="30"/>
      <c r="AV832689" s="30"/>
    </row>
    <row r="832697" spans="45:48" x14ac:dyDescent="0.2">
      <c r="AS832697" s="30"/>
      <c r="AT832697" s="30"/>
      <c r="AU832697" s="30"/>
      <c r="AV832697" s="30"/>
    </row>
    <row r="832705" spans="45:48" x14ac:dyDescent="0.2">
      <c r="AS832705" s="30"/>
      <c r="AT832705" s="30"/>
      <c r="AU832705" s="30"/>
      <c r="AV832705" s="30"/>
    </row>
    <row r="832713" spans="45:48" x14ac:dyDescent="0.2">
      <c r="AS832713" s="30"/>
      <c r="AT832713" s="30"/>
      <c r="AU832713" s="30"/>
      <c r="AV832713" s="30"/>
    </row>
    <row r="832721" spans="45:48" x14ac:dyDescent="0.2">
      <c r="AS832721" s="30"/>
      <c r="AT832721" s="30"/>
      <c r="AU832721" s="30"/>
      <c r="AV832721" s="30"/>
    </row>
    <row r="832729" spans="45:48" x14ac:dyDescent="0.2">
      <c r="AS832729" s="30"/>
      <c r="AT832729" s="30"/>
      <c r="AU832729" s="30"/>
      <c r="AV832729" s="30"/>
    </row>
    <row r="832737" spans="45:48" x14ac:dyDescent="0.2">
      <c r="AS832737" s="30"/>
      <c r="AT832737" s="30"/>
      <c r="AU832737" s="30"/>
      <c r="AV832737" s="30"/>
    </row>
    <row r="832745" spans="45:48" x14ac:dyDescent="0.2">
      <c r="AS832745" s="30"/>
      <c r="AT832745" s="30"/>
      <c r="AU832745" s="30"/>
      <c r="AV832745" s="30"/>
    </row>
    <row r="832753" spans="45:48" x14ac:dyDescent="0.2">
      <c r="AS832753" s="30"/>
      <c r="AT832753" s="30"/>
      <c r="AU832753" s="30"/>
      <c r="AV832753" s="30"/>
    </row>
    <row r="832761" spans="45:48" x14ac:dyDescent="0.2">
      <c r="AS832761" s="30"/>
      <c r="AT832761" s="30"/>
      <c r="AU832761" s="30"/>
      <c r="AV832761" s="30"/>
    </row>
    <row r="832769" spans="45:48" x14ac:dyDescent="0.2">
      <c r="AS832769" s="30"/>
      <c r="AT832769" s="30"/>
      <c r="AU832769" s="30"/>
      <c r="AV832769" s="30"/>
    </row>
    <row r="832777" spans="45:48" x14ac:dyDescent="0.2">
      <c r="AS832777" s="30"/>
      <c r="AT832777" s="30"/>
      <c r="AU832777" s="30"/>
      <c r="AV832777" s="30"/>
    </row>
    <row r="832785" spans="45:48" x14ac:dyDescent="0.2">
      <c r="AS832785" s="30"/>
      <c r="AT832785" s="30"/>
      <c r="AU832785" s="30"/>
      <c r="AV832785" s="30"/>
    </row>
    <row r="832793" spans="45:48" x14ac:dyDescent="0.2">
      <c r="AS832793" s="30"/>
      <c r="AT832793" s="30"/>
      <c r="AU832793" s="30"/>
      <c r="AV832793" s="30"/>
    </row>
    <row r="832801" spans="45:48" x14ac:dyDescent="0.2">
      <c r="AS832801" s="30"/>
      <c r="AT832801" s="30"/>
      <c r="AU832801" s="30"/>
      <c r="AV832801" s="30"/>
    </row>
    <row r="832809" spans="45:48" x14ac:dyDescent="0.2">
      <c r="AS832809" s="30"/>
      <c r="AT832809" s="30"/>
      <c r="AU832809" s="30"/>
      <c r="AV832809" s="30"/>
    </row>
    <row r="832817" spans="45:48" x14ac:dyDescent="0.2">
      <c r="AS832817" s="30"/>
      <c r="AT832817" s="30"/>
      <c r="AU832817" s="30"/>
      <c r="AV832817" s="30"/>
    </row>
    <row r="832825" spans="45:48" x14ac:dyDescent="0.2">
      <c r="AS832825" s="30"/>
      <c r="AT832825" s="30"/>
      <c r="AU832825" s="30"/>
      <c r="AV832825" s="30"/>
    </row>
    <row r="832833" spans="45:48" x14ac:dyDescent="0.2">
      <c r="AS832833" s="30"/>
      <c r="AT832833" s="30"/>
      <c r="AU832833" s="30"/>
      <c r="AV832833" s="30"/>
    </row>
    <row r="832841" spans="45:48" x14ac:dyDescent="0.2">
      <c r="AS832841" s="30"/>
      <c r="AT832841" s="30"/>
      <c r="AU832841" s="30"/>
      <c r="AV832841" s="30"/>
    </row>
    <row r="832849" spans="45:48" x14ac:dyDescent="0.2">
      <c r="AS832849" s="30"/>
      <c r="AT832849" s="30"/>
      <c r="AU832849" s="30"/>
      <c r="AV832849" s="30"/>
    </row>
    <row r="832857" spans="45:48" x14ac:dyDescent="0.2">
      <c r="AS832857" s="30"/>
      <c r="AT832857" s="30"/>
      <c r="AU832857" s="30"/>
      <c r="AV832857" s="30"/>
    </row>
    <row r="832865" spans="45:48" x14ac:dyDescent="0.2">
      <c r="AS832865" s="30"/>
      <c r="AT832865" s="30"/>
      <c r="AU832865" s="30"/>
      <c r="AV832865" s="30"/>
    </row>
    <row r="832873" spans="45:48" x14ac:dyDescent="0.2">
      <c r="AS832873" s="30"/>
      <c r="AT832873" s="30"/>
      <c r="AU832873" s="30"/>
      <c r="AV832873" s="30"/>
    </row>
    <row r="832881" spans="45:48" x14ac:dyDescent="0.2">
      <c r="AS832881" s="30"/>
      <c r="AT832881" s="30"/>
      <c r="AU832881" s="30"/>
      <c r="AV832881" s="30"/>
    </row>
    <row r="832889" spans="45:48" x14ac:dyDescent="0.2">
      <c r="AS832889" s="30"/>
      <c r="AT832889" s="30"/>
      <c r="AU832889" s="30"/>
      <c r="AV832889" s="30"/>
    </row>
    <row r="832897" spans="45:48" x14ac:dyDescent="0.2">
      <c r="AS832897" s="30"/>
      <c r="AT832897" s="30"/>
      <c r="AU832897" s="30"/>
      <c r="AV832897" s="30"/>
    </row>
    <row r="832905" spans="45:48" x14ac:dyDescent="0.2">
      <c r="AS832905" s="30"/>
      <c r="AT832905" s="30"/>
      <c r="AU832905" s="30"/>
      <c r="AV832905" s="30"/>
    </row>
    <row r="832913" spans="45:48" x14ac:dyDescent="0.2">
      <c r="AS832913" s="30"/>
      <c r="AT832913" s="30"/>
      <c r="AU832913" s="30"/>
      <c r="AV832913" s="30"/>
    </row>
    <row r="832921" spans="45:48" x14ac:dyDescent="0.2">
      <c r="AS832921" s="30"/>
      <c r="AT832921" s="30"/>
      <c r="AU832921" s="30"/>
      <c r="AV832921" s="30"/>
    </row>
    <row r="832929" spans="45:48" x14ac:dyDescent="0.2">
      <c r="AS832929" s="30"/>
      <c r="AT832929" s="30"/>
      <c r="AU832929" s="30"/>
      <c r="AV832929" s="30"/>
    </row>
    <row r="832937" spans="45:48" x14ac:dyDescent="0.2">
      <c r="AS832937" s="30"/>
      <c r="AT832937" s="30"/>
      <c r="AU832937" s="30"/>
      <c r="AV832937" s="30"/>
    </row>
    <row r="832945" spans="45:48" x14ac:dyDescent="0.2">
      <c r="AS832945" s="30"/>
      <c r="AT832945" s="30"/>
      <c r="AU832945" s="30"/>
      <c r="AV832945" s="30"/>
    </row>
    <row r="832953" spans="45:48" x14ac:dyDescent="0.2">
      <c r="AS832953" s="30"/>
      <c r="AT832953" s="30"/>
      <c r="AU832953" s="30"/>
      <c r="AV832953" s="30"/>
    </row>
    <row r="832961" spans="45:48" x14ac:dyDescent="0.2">
      <c r="AS832961" s="30"/>
      <c r="AT832961" s="30"/>
      <c r="AU832961" s="30"/>
      <c r="AV832961" s="30"/>
    </row>
    <row r="832969" spans="45:48" x14ac:dyDescent="0.2">
      <c r="AS832969" s="30"/>
      <c r="AT832969" s="30"/>
      <c r="AU832969" s="30"/>
      <c r="AV832969" s="30"/>
    </row>
    <row r="832977" spans="45:48" x14ac:dyDescent="0.2">
      <c r="AS832977" s="30"/>
      <c r="AT832977" s="30"/>
      <c r="AU832977" s="30"/>
      <c r="AV832977" s="30"/>
    </row>
    <row r="832985" spans="45:48" x14ac:dyDescent="0.2">
      <c r="AS832985" s="30"/>
      <c r="AT832985" s="30"/>
      <c r="AU832985" s="30"/>
      <c r="AV832985" s="30"/>
    </row>
    <row r="832993" spans="45:48" x14ac:dyDescent="0.2">
      <c r="AS832993" s="30"/>
      <c r="AT832993" s="30"/>
      <c r="AU832993" s="30"/>
      <c r="AV832993" s="30"/>
    </row>
    <row r="833001" spans="45:48" x14ac:dyDescent="0.2">
      <c r="AS833001" s="30"/>
      <c r="AT833001" s="30"/>
      <c r="AU833001" s="30"/>
      <c r="AV833001" s="30"/>
    </row>
    <row r="833009" spans="45:48" x14ac:dyDescent="0.2">
      <c r="AS833009" s="30"/>
      <c r="AT833009" s="30"/>
      <c r="AU833009" s="30"/>
      <c r="AV833009" s="30"/>
    </row>
    <row r="833017" spans="45:48" x14ac:dyDescent="0.2">
      <c r="AS833017" s="30"/>
      <c r="AT833017" s="30"/>
      <c r="AU833017" s="30"/>
      <c r="AV833017" s="30"/>
    </row>
    <row r="833025" spans="45:48" x14ac:dyDescent="0.2">
      <c r="AS833025" s="30"/>
      <c r="AT833025" s="30"/>
      <c r="AU833025" s="30"/>
      <c r="AV833025" s="30"/>
    </row>
    <row r="833033" spans="45:48" x14ac:dyDescent="0.2">
      <c r="AS833033" s="30"/>
      <c r="AT833033" s="30"/>
      <c r="AU833033" s="30"/>
      <c r="AV833033" s="30"/>
    </row>
    <row r="833041" spans="45:48" x14ac:dyDescent="0.2">
      <c r="AS833041" s="30"/>
      <c r="AT833041" s="30"/>
      <c r="AU833041" s="30"/>
      <c r="AV833041" s="30"/>
    </row>
    <row r="833049" spans="45:48" x14ac:dyDescent="0.2">
      <c r="AS833049" s="30"/>
      <c r="AT833049" s="30"/>
      <c r="AU833049" s="30"/>
      <c r="AV833049" s="30"/>
    </row>
    <row r="833057" spans="45:48" x14ac:dyDescent="0.2">
      <c r="AS833057" s="30"/>
      <c r="AT833057" s="30"/>
      <c r="AU833057" s="30"/>
      <c r="AV833057" s="30"/>
    </row>
    <row r="833065" spans="45:48" x14ac:dyDescent="0.2">
      <c r="AS833065" s="30"/>
      <c r="AT833065" s="30"/>
      <c r="AU833065" s="30"/>
      <c r="AV833065" s="30"/>
    </row>
    <row r="833073" spans="45:48" x14ac:dyDescent="0.2">
      <c r="AS833073" s="30"/>
      <c r="AT833073" s="30"/>
      <c r="AU833073" s="30"/>
      <c r="AV833073" s="30"/>
    </row>
    <row r="833081" spans="45:48" x14ac:dyDescent="0.2">
      <c r="AS833081" s="30"/>
      <c r="AT833081" s="30"/>
      <c r="AU833081" s="30"/>
      <c r="AV833081" s="30"/>
    </row>
    <row r="833089" spans="45:48" x14ac:dyDescent="0.2">
      <c r="AS833089" s="30"/>
      <c r="AT833089" s="30"/>
      <c r="AU833089" s="30"/>
      <c r="AV833089" s="30"/>
    </row>
    <row r="833097" spans="45:48" x14ac:dyDescent="0.2">
      <c r="AS833097" s="30"/>
      <c r="AT833097" s="30"/>
      <c r="AU833097" s="30"/>
      <c r="AV833097" s="30"/>
    </row>
    <row r="833105" spans="45:48" x14ac:dyDescent="0.2">
      <c r="AS833105" s="30"/>
      <c r="AT833105" s="30"/>
      <c r="AU833105" s="30"/>
      <c r="AV833105" s="30"/>
    </row>
    <row r="833113" spans="45:48" x14ac:dyDescent="0.2">
      <c r="AS833113" s="30"/>
      <c r="AT833113" s="30"/>
      <c r="AU833113" s="30"/>
      <c r="AV833113" s="30"/>
    </row>
    <row r="833121" spans="45:48" x14ac:dyDescent="0.2">
      <c r="AS833121" s="30"/>
      <c r="AT833121" s="30"/>
      <c r="AU833121" s="30"/>
      <c r="AV833121" s="30"/>
    </row>
    <row r="833129" spans="45:48" x14ac:dyDescent="0.2">
      <c r="AS833129" s="30"/>
      <c r="AT833129" s="30"/>
      <c r="AU833129" s="30"/>
      <c r="AV833129" s="30"/>
    </row>
    <row r="833137" spans="45:48" x14ac:dyDescent="0.2">
      <c r="AS833137" s="30"/>
      <c r="AT833137" s="30"/>
      <c r="AU833137" s="30"/>
      <c r="AV833137" s="30"/>
    </row>
    <row r="833145" spans="45:48" x14ac:dyDescent="0.2">
      <c r="AS833145" s="30"/>
      <c r="AT833145" s="30"/>
      <c r="AU833145" s="30"/>
      <c r="AV833145" s="30"/>
    </row>
    <row r="833153" spans="45:48" x14ac:dyDescent="0.2">
      <c r="AS833153" s="30"/>
      <c r="AT833153" s="30"/>
      <c r="AU833153" s="30"/>
      <c r="AV833153" s="30"/>
    </row>
    <row r="833161" spans="45:48" x14ac:dyDescent="0.2">
      <c r="AS833161" s="30"/>
      <c r="AT833161" s="30"/>
      <c r="AU833161" s="30"/>
      <c r="AV833161" s="30"/>
    </row>
    <row r="833169" spans="45:48" x14ac:dyDescent="0.2">
      <c r="AS833169" s="30"/>
      <c r="AT833169" s="30"/>
      <c r="AU833169" s="30"/>
      <c r="AV833169" s="30"/>
    </row>
    <row r="833177" spans="45:48" x14ac:dyDescent="0.2">
      <c r="AS833177" s="30"/>
      <c r="AT833177" s="30"/>
      <c r="AU833177" s="30"/>
      <c r="AV833177" s="30"/>
    </row>
    <row r="833185" spans="45:48" x14ac:dyDescent="0.2">
      <c r="AS833185" s="30"/>
      <c r="AT833185" s="30"/>
      <c r="AU833185" s="30"/>
      <c r="AV833185" s="30"/>
    </row>
    <row r="833193" spans="45:48" x14ac:dyDescent="0.2">
      <c r="AS833193" s="30"/>
      <c r="AT833193" s="30"/>
      <c r="AU833193" s="30"/>
      <c r="AV833193" s="30"/>
    </row>
    <row r="833201" spans="45:48" x14ac:dyDescent="0.2">
      <c r="AS833201" s="30"/>
      <c r="AT833201" s="30"/>
      <c r="AU833201" s="30"/>
      <c r="AV833201" s="30"/>
    </row>
    <row r="833209" spans="45:48" x14ac:dyDescent="0.2">
      <c r="AS833209" s="30"/>
      <c r="AT833209" s="30"/>
      <c r="AU833209" s="30"/>
      <c r="AV833209" s="30"/>
    </row>
    <row r="833217" spans="45:48" x14ac:dyDescent="0.2">
      <c r="AS833217" s="30"/>
      <c r="AT833217" s="30"/>
      <c r="AU833217" s="30"/>
      <c r="AV833217" s="30"/>
    </row>
    <row r="833225" spans="45:48" x14ac:dyDescent="0.2">
      <c r="AS833225" s="30"/>
      <c r="AT833225" s="30"/>
      <c r="AU833225" s="30"/>
      <c r="AV833225" s="30"/>
    </row>
    <row r="833233" spans="45:48" x14ac:dyDescent="0.2">
      <c r="AS833233" s="30"/>
      <c r="AT833233" s="30"/>
      <c r="AU833233" s="30"/>
      <c r="AV833233" s="30"/>
    </row>
    <row r="833241" spans="45:48" x14ac:dyDescent="0.2">
      <c r="AS833241" s="30"/>
      <c r="AT833241" s="30"/>
      <c r="AU833241" s="30"/>
      <c r="AV833241" s="30"/>
    </row>
    <row r="833249" spans="45:48" x14ac:dyDescent="0.2">
      <c r="AS833249" s="30"/>
      <c r="AT833249" s="30"/>
      <c r="AU833249" s="30"/>
      <c r="AV833249" s="30"/>
    </row>
    <row r="833257" spans="45:48" x14ac:dyDescent="0.2">
      <c r="AS833257" s="30"/>
      <c r="AT833257" s="30"/>
      <c r="AU833257" s="30"/>
      <c r="AV833257" s="30"/>
    </row>
    <row r="833265" spans="45:48" x14ac:dyDescent="0.2">
      <c r="AS833265" s="30"/>
      <c r="AT833265" s="30"/>
      <c r="AU833265" s="30"/>
      <c r="AV833265" s="30"/>
    </row>
    <row r="833273" spans="45:48" x14ac:dyDescent="0.2">
      <c r="AS833273" s="30"/>
      <c r="AT833273" s="30"/>
      <c r="AU833273" s="30"/>
      <c r="AV833273" s="30"/>
    </row>
    <row r="833281" spans="45:48" x14ac:dyDescent="0.2">
      <c r="AS833281" s="30"/>
      <c r="AT833281" s="30"/>
      <c r="AU833281" s="30"/>
      <c r="AV833281" s="30"/>
    </row>
    <row r="833289" spans="45:48" x14ac:dyDescent="0.2">
      <c r="AS833289" s="30"/>
      <c r="AT833289" s="30"/>
      <c r="AU833289" s="30"/>
      <c r="AV833289" s="30"/>
    </row>
    <row r="833297" spans="45:48" x14ac:dyDescent="0.2">
      <c r="AS833297" s="30"/>
      <c r="AT833297" s="30"/>
      <c r="AU833297" s="30"/>
      <c r="AV833297" s="30"/>
    </row>
    <row r="833305" spans="45:48" x14ac:dyDescent="0.2">
      <c r="AS833305" s="30"/>
      <c r="AT833305" s="30"/>
      <c r="AU833305" s="30"/>
      <c r="AV833305" s="30"/>
    </row>
    <row r="833313" spans="45:48" x14ac:dyDescent="0.2">
      <c r="AS833313" s="30"/>
      <c r="AT833313" s="30"/>
      <c r="AU833313" s="30"/>
      <c r="AV833313" s="30"/>
    </row>
    <row r="833321" spans="45:48" x14ac:dyDescent="0.2">
      <c r="AS833321" s="30"/>
      <c r="AT833321" s="30"/>
      <c r="AU833321" s="30"/>
      <c r="AV833321" s="30"/>
    </row>
    <row r="833329" spans="45:48" x14ac:dyDescent="0.2">
      <c r="AS833329" s="30"/>
      <c r="AT833329" s="30"/>
      <c r="AU833329" s="30"/>
      <c r="AV833329" s="30"/>
    </row>
    <row r="833337" spans="45:48" x14ac:dyDescent="0.2">
      <c r="AS833337" s="30"/>
      <c r="AT833337" s="30"/>
      <c r="AU833337" s="30"/>
      <c r="AV833337" s="30"/>
    </row>
    <row r="833345" spans="45:48" x14ac:dyDescent="0.2">
      <c r="AS833345" s="30"/>
      <c r="AT833345" s="30"/>
      <c r="AU833345" s="30"/>
      <c r="AV833345" s="30"/>
    </row>
    <row r="833353" spans="45:48" x14ac:dyDescent="0.2">
      <c r="AS833353" s="30"/>
      <c r="AT833353" s="30"/>
      <c r="AU833353" s="30"/>
      <c r="AV833353" s="30"/>
    </row>
    <row r="833361" spans="45:48" x14ac:dyDescent="0.2">
      <c r="AS833361" s="30"/>
      <c r="AT833361" s="30"/>
      <c r="AU833361" s="30"/>
      <c r="AV833361" s="30"/>
    </row>
    <row r="833369" spans="45:48" x14ac:dyDescent="0.2">
      <c r="AS833369" s="30"/>
      <c r="AT833369" s="30"/>
      <c r="AU833369" s="30"/>
      <c r="AV833369" s="30"/>
    </row>
    <row r="833377" spans="45:48" x14ac:dyDescent="0.2">
      <c r="AS833377" s="30"/>
      <c r="AT833377" s="30"/>
      <c r="AU833377" s="30"/>
      <c r="AV833377" s="30"/>
    </row>
    <row r="833385" spans="45:48" x14ac:dyDescent="0.2">
      <c r="AS833385" s="30"/>
      <c r="AT833385" s="30"/>
      <c r="AU833385" s="30"/>
      <c r="AV833385" s="30"/>
    </row>
    <row r="833393" spans="45:48" x14ac:dyDescent="0.2">
      <c r="AS833393" s="30"/>
      <c r="AT833393" s="30"/>
      <c r="AU833393" s="30"/>
      <c r="AV833393" s="30"/>
    </row>
    <row r="833401" spans="45:48" x14ac:dyDescent="0.2">
      <c r="AS833401" s="30"/>
      <c r="AT833401" s="30"/>
      <c r="AU833401" s="30"/>
      <c r="AV833401" s="30"/>
    </row>
    <row r="833409" spans="45:48" x14ac:dyDescent="0.2">
      <c r="AS833409" s="30"/>
      <c r="AT833409" s="30"/>
      <c r="AU833409" s="30"/>
      <c r="AV833409" s="30"/>
    </row>
    <row r="833417" spans="45:48" x14ac:dyDescent="0.2">
      <c r="AS833417" s="30"/>
      <c r="AT833417" s="30"/>
      <c r="AU833417" s="30"/>
      <c r="AV833417" s="30"/>
    </row>
    <row r="833425" spans="45:48" x14ac:dyDescent="0.2">
      <c r="AS833425" s="30"/>
      <c r="AT833425" s="30"/>
      <c r="AU833425" s="30"/>
      <c r="AV833425" s="30"/>
    </row>
    <row r="833433" spans="45:48" x14ac:dyDescent="0.2">
      <c r="AS833433" s="30"/>
      <c r="AT833433" s="30"/>
      <c r="AU833433" s="30"/>
      <c r="AV833433" s="30"/>
    </row>
    <row r="833441" spans="45:48" x14ac:dyDescent="0.2">
      <c r="AS833441" s="30"/>
      <c r="AT833441" s="30"/>
      <c r="AU833441" s="30"/>
      <c r="AV833441" s="30"/>
    </row>
    <row r="833449" spans="45:48" x14ac:dyDescent="0.2">
      <c r="AS833449" s="30"/>
      <c r="AT833449" s="30"/>
      <c r="AU833449" s="30"/>
      <c r="AV833449" s="30"/>
    </row>
    <row r="833457" spans="45:48" x14ac:dyDescent="0.2">
      <c r="AS833457" s="30"/>
      <c r="AT833457" s="30"/>
      <c r="AU833457" s="30"/>
      <c r="AV833457" s="30"/>
    </row>
    <row r="833465" spans="45:48" x14ac:dyDescent="0.2">
      <c r="AS833465" s="30"/>
      <c r="AT833465" s="30"/>
      <c r="AU833465" s="30"/>
      <c r="AV833465" s="30"/>
    </row>
    <row r="833473" spans="45:48" x14ac:dyDescent="0.2">
      <c r="AS833473" s="30"/>
      <c r="AT833473" s="30"/>
      <c r="AU833473" s="30"/>
      <c r="AV833473" s="30"/>
    </row>
    <row r="833481" spans="45:48" x14ac:dyDescent="0.2">
      <c r="AS833481" s="30"/>
      <c r="AT833481" s="30"/>
      <c r="AU833481" s="30"/>
      <c r="AV833481" s="30"/>
    </row>
    <row r="833489" spans="45:48" x14ac:dyDescent="0.2">
      <c r="AS833489" s="30"/>
      <c r="AT833489" s="30"/>
      <c r="AU833489" s="30"/>
      <c r="AV833489" s="30"/>
    </row>
    <row r="833497" spans="45:48" x14ac:dyDescent="0.2">
      <c r="AS833497" s="30"/>
      <c r="AT833497" s="30"/>
      <c r="AU833497" s="30"/>
      <c r="AV833497" s="30"/>
    </row>
    <row r="833505" spans="45:48" x14ac:dyDescent="0.2">
      <c r="AS833505" s="30"/>
      <c r="AT833505" s="30"/>
      <c r="AU833505" s="30"/>
      <c r="AV833505" s="30"/>
    </row>
    <row r="833513" spans="45:48" x14ac:dyDescent="0.2">
      <c r="AS833513" s="30"/>
      <c r="AT833513" s="30"/>
      <c r="AU833513" s="30"/>
      <c r="AV833513" s="30"/>
    </row>
    <row r="833521" spans="45:48" x14ac:dyDescent="0.2">
      <c r="AS833521" s="30"/>
      <c r="AT833521" s="30"/>
      <c r="AU833521" s="30"/>
      <c r="AV833521" s="30"/>
    </row>
    <row r="833529" spans="45:48" x14ac:dyDescent="0.2">
      <c r="AS833529" s="30"/>
      <c r="AT833529" s="30"/>
      <c r="AU833529" s="30"/>
      <c r="AV833529" s="30"/>
    </row>
    <row r="833537" spans="45:48" x14ac:dyDescent="0.2">
      <c r="AS833537" s="30"/>
      <c r="AT833537" s="30"/>
      <c r="AU833537" s="30"/>
      <c r="AV833537" s="30"/>
    </row>
    <row r="833545" spans="45:48" x14ac:dyDescent="0.2">
      <c r="AS833545" s="30"/>
      <c r="AT833545" s="30"/>
      <c r="AU833545" s="30"/>
      <c r="AV833545" s="30"/>
    </row>
    <row r="833553" spans="45:48" x14ac:dyDescent="0.2">
      <c r="AS833553" s="30"/>
      <c r="AT833553" s="30"/>
      <c r="AU833553" s="30"/>
      <c r="AV833553" s="30"/>
    </row>
    <row r="833561" spans="45:48" x14ac:dyDescent="0.2">
      <c r="AS833561" s="30"/>
      <c r="AT833561" s="30"/>
      <c r="AU833561" s="30"/>
      <c r="AV833561" s="30"/>
    </row>
    <row r="833569" spans="45:48" x14ac:dyDescent="0.2">
      <c r="AS833569" s="30"/>
      <c r="AT833569" s="30"/>
      <c r="AU833569" s="30"/>
      <c r="AV833569" s="30"/>
    </row>
    <row r="833577" spans="45:48" x14ac:dyDescent="0.2">
      <c r="AS833577" s="30"/>
      <c r="AT833577" s="30"/>
      <c r="AU833577" s="30"/>
      <c r="AV833577" s="30"/>
    </row>
    <row r="833585" spans="45:48" x14ac:dyDescent="0.2">
      <c r="AS833585" s="30"/>
      <c r="AT833585" s="30"/>
      <c r="AU833585" s="30"/>
      <c r="AV833585" s="30"/>
    </row>
    <row r="833593" spans="45:48" x14ac:dyDescent="0.2">
      <c r="AS833593" s="30"/>
      <c r="AT833593" s="30"/>
      <c r="AU833593" s="30"/>
      <c r="AV833593" s="30"/>
    </row>
    <row r="833601" spans="45:48" x14ac:dyDescent="0.2">
      <c r="AS833601" s="30"/>
      <c r="AT833601" s="30"/>
      <c r="AU833601" s="30"/>
      <c r="AV833601" s="30"/>
    </row>
    <row r="833609" spans="45:48" x14ac:dyDescent="0.2">
      <c r="AS833609" s="30"/>
      <c r="AT833609" s="30"/>
      <c r="AU833609" s="30"/>
      <c r="AV833609" s="30"/>
    </row>
    <row r="833617" spans="45:48" x14ac:dyDescent="0.2">
      <c r="AS833617" s="30"/>
      <c r="AT833617" s="30"/>
      <c r="AU833617" s="30"/>
      <c r="AV833617" s="30"/>
    </row>
    <row r="833625" spans="45:48" x14ac:dyDescent="0.2">
      <c r="AS833625" s="30"/>
      <c r="AT833625" s="30"/>
      <c r="AU833625" s="30"/>
      <c r="AV833625" s="30"/>
    </row>
    <row r="833633" spans="45:48" x14ac:dyDescent="0.2">
      <c r="AS833633" s="30"/>
      <c r="AT833633" s="30"/>
      <c r="AU833633" s="30"/>
      <c r="AV833633" s="30"/>
    </row>
    <row r="833641" spans="45:48" x14ac:dyDescent="0.2">
      <c r="AS833641" s="30"/>
      <c r="AT833641" s="30"/>
      <c r="AU833641" s="30"/>
      <c r="AV833641" s="30"/>
    </row>
    <row r="833649" spans="45:48" x14ac:dyDescent="0.2">
      <c r="AS833649" s="30"/>
      <c r="AT833649" s="30"/>
      <c r="AU833649" s="30"/>
      <c r="AV833649" s="30"/>
    </row>
    <row r="833657" spans="45:48" x14ac:dyDescent="0.2">
      <c r="AS833657" s="30"/>
      <c r="AT833657" s="30"/>
      <c r="AU833657" s="30"/>
      <c r="AV833657" s="30"/>
    </row>
    <row r="833665" spans="45:48" x14ac:dyDescent="0.2">
      <c r="AS833665" s="30"/>
      <c r="AT833665" s="30"/>
      <c r="AU833665" s="30"/>
      <c r="AV833665" s="30"/>
    </row>
    <row r="833673" spans="45:48" x14ac:dyDescent="0.2">
      <c r="AS833673" s="30"/>
      <c r="AT833673" s="30"/>
      <c r="AU833673" s="30"/>
      <c r="AV833673" s="30"/>
    </row>
    <row r="833681" spans="45:48" x14ac:dyDescent="0.2">
      <c r="AS833681" s="30"/>
      <c r="AT833681" s="30"/>
      <c r="AU833681" s="30"/>
      <c r="AV833681" s="30"/>
    </row>
    <row r="833689" spans="45:48" x14ac:dyDescent="0.2">
      <c r="AS833689" s="30"/>
      <c r="AT833689" s="30"/>
      <c r="AU833689" s="30"/>
      <c r="AV833689" s="30"/>
    </row>
    <row r="833697" spans="45:48" x14ac:dyDescent="0.2">
      <c r="AS833697" s="30"/>
      <c r="AT833697" s="30"/>
      <c r="AU833697" s="30"/>
      <c r="AV833697" s="30"/>
    </row>
    <row r="833705" spans="45:48" x14ac:dyDescent="0.2">
      <c r="AS833705" s="30"/>
      <c r="AT833705" s="30"/>
      <c r="AU833705" s="30"/>
      <c r="AV833705" s="30"/>
    </row>
    <row r="833713" spans="45:48" x14ac:dyDescent="0.2">
      <c r="AS833713" s="30"/>
      <c r="AT833713" s="30"/>
      <c r="AU833713" s="30"/>
      <c r="AV833713" s="30"/>
    </row>
    <row r="833721" spans="45:48" x14ac:dyDescent="0.2">
      <c r="AS833721" s="30"/>
      <c r="AT833721" s="30"/>
      <c r="AU833721" s="30"/>
      <c r="AV833721" s="30"/>
    </row>
    <row r="833729" spans="45:48" x14ac:dyDescent="0.2">
      <c r="AS833729" s="30"/>
      <c r="AT833729" s="30"/>
      <c r="AU833729" s="30"/>
      <c r="AV833729" s="30"/>
    </row>
    <row r="833737" spans="45:48" x14ac:dyDescent="0.2">
      <c r="AS833737" s="30"/>
      <c r="AT833737" s="30"/>
      <c r="AU833737" s="30"/>
      <c r="AV833737" s="30"/>
    </row>
    <row r="833745" spans="45:48" x14ac:dyDescent="0.2">
      <c r="AS833745" s="30"/>
      <c r="AT833745" s="30"/>
      <c r="AU833745" s="30"/>
      <c r="AV833745" s="30"/>
    </row>
    <row r="833753" spans="45:48" x14ac:dyDescent="0.2">
      <c r="AS833753" s="30"/>
      <c r="AT833753" s="30"/>
      <c r="AU833753" s="30"/>
      <c r="AV833753" s="30"/>
    </row>
    <row r="833761" spans="45:48" x14ac:dyDescent="0.2">
      <c r="AS833761" s="30"/>
      <c r="AT833761" s="30"/>
      <c r="AU833761" s="30"/>
      <c r="AV833761" s="30"/>
    </row>
    <row r="833769" spans="45:48" x14ac:dyDescent="0.2">
      <c r="AS833769" s="30"/>
      <c r="AT833769" s="30"/>
      <c r="AU833769" s="30"/>
      <c r="AV833769" s="30"/>
    </row>
    <row r="833777" spans="45:48" x14ac:dyDescent="0.2">
      <c r="AS833777" s="30"/>
      <c r="AT833777" s="30"/>
      <c r="AU833777" s="30"/>
      <c r="AV833777" s="30"/>
    </row>
    <row r="833785" spans="45:48" x14ac:dyDescent="0.2">
      <c r="AS833785" s="30"/>
      <c r="AT833785" s="30"/>
      <c r="AU833785" s="30"/>
      <c r="AV833785" s="30"/>
    </row>
    <row r="833793" spans="45:48" x14ac:dyDescent="0.2">
      <c r="AS833793" s="30"/>
      <c r="AT833793" s="30"/>
      <c r="AU833793" s="30"/>
      <c r="AV833793" s="30"/>
    </row>
    <row r="833801" spans="45:48" x14ac:dyDescent="0.2">
      <c r="AS833801" s="30"/>
      <c r="AT833801" s="30"/>
      <c r="AU833801" s="30"/>
      <c r="AV833801" s="30"/>
    </row>
    <row r="833809" spans="45:48" x14ac:dyDescent="0.2">
      <c r="AS833809" s="30"/>
      <c r="AT833809" s="30"/>
      <c r="AU833809" s="30"/>
      <c r="AV833809" s="30"/>
    </row>
    <row r="833817" spans="45:48" x14ac:dyDescent="0.2">
      <c r="AS833817" s="30"/>
      <c r="AT833817" s="30"/>
      <c r="AU833817" s="30"/>
      <c r="AV833817" s="30"/>
    </row>
    <row r="833825" spans="45:48" x14ac:dyDescent="0.2">
      <c r="AS833825" s="30"/>
      <c r="AT833825" s="30"/>
      <c r="AU833825" s="30"/>
      <c r="AV833825" s="30"/>
    </row>
    <row r="833833" spans="45:48" x14ac:dyDescent="0.2">
      <c r="AS833833" s="30"/>
      <c r="AT833833" s="30"/>
      <c r="AU833833" s="30"/>
      <c r="AV833833" s="30"/>
    </row>
    <row r="833841" spans="45:48" x14ac:dyDescent="0.2">
      <c r="AS833841" s="30"/>
      <c r="AT833841" s="30"/>
      <c r="AU833841" s="30"/>
      <c r="AV833841" s="30"/>
    </row>
    <row r="833849" spans="45:48" x14ac:dyDescent="0.2">
      <c r="AS833849" s="30"/>
      <c r="AT833849" s="30"/>
      <c r="AU833849" s="30"/>
      <c r="AV833849" s="30"/>
    </row>
    <row r="833857" spans="45:48" x14ac:dyDescent="0.2">
      <c r="AS833857" s="30"/>
      <c r="AT833857" s="30"/>
      <c r="AU833857" s="30"/>
      <c r="AV833857" s="30"/>
    </row>
    <row r="833865" spans="45:48" x14ac:dyDescent="0.2">
      <c r="AS833865" s="30"/>
      <c r="AT833865" s="30"/>
      <c r="AU833865" s="30"/>
      <c r="AV833865" s="30"/>
    </row>
    <row r="833873" spans="45:48" x14ac:dyDescent="0.2">
      <c r="AS833873" s="30"/>
      <c r="AT833873" s="30"/>
      <c r="AU833873" s="30"/>
      <c r="AV833873" s="30"/>
    </row>
    <row r="833881" spans="45:48" x14ac:dyDescent="0.2">
      <c r="AS833881" s="30"/>
      <c r="AT833881" s="30"/>
      <c r="AU833881" s="30"/>
      <c r="AV833881" s="30"/>
    </row>
    <row r="833889" spans="45:48" x14ac:dyDescent="0.2">
      <c r="AS833889" s="30"/>
      <c r="AT833889" s="30"/>
      <c r="AU833889" s="30"/>
      <c r="AV833889" s="30"/>
    </row>
    <row r="833897" spans="45:48" x14ac:dyDescent="0.2">
      <c r="AS833897" s="30"/>
      <c r="AT833897" s="30"/>
      <c r="AU833897" s="30"/>
      <c r="AV833897" s="30"/>
    </row>
    <row r="833905" spans="45:48" x14ac:dyDescent="0.2">
      <c r="AS833905" s="30"/>
      <c r="AT833905" s="30"/>
      <c r="AU833905" s="30"/>
      <c r="AV833905" s="30"/>
    </row>
    <row r="833913" spans="45:48" x14ac:dyDescent="0.2">
      <c r="AS833913" s="30"/>
      <c r="AT833913" s="30"/>
      <c r="AU833913" s="30"/>
      <c r="AV833913" s="30"/>
    </row>
    <row r="833921" spans="45:48" x14ac:dyDescent="0.2">
      <c r="AS833921" s="30"/>
      <c r="AT833921" s="30"/>
      <c r="AU833921" s="30"/>
      <c r="AV833921" s="30"/>
    </row>
    <row r="833929" spans="45:48" x14ac:dyDescent="0.2">
      <c r="AS833929" s="30"/>
      <c r="AT833929" s="30"/>
      <c r="AU833929" s="30"/>
      <c r="AV833929" s="30"/>
    </row>
    <row r="833937" spans="45:48" x14ac:dyDescent="0.2">
      <c r="AS833937" s="30"/>
      <c r="AT833937" s="30"/>
      <c r="AU833937" s="30"/>
      <c r="AV833937" s="30"/>
    </row>
    <row r="833945" spans="45:48" x14ac:dyDescent="0.2">
      <c r="AS833945" s="30"/>
      <c r="AT833945" s="30"/>
      <c r="AU833945" s="30"/>
      <c r="AV833945" s="30"/>
    </row>
    <row r="833953" spans="45:48" x14ac:dyDescent="0.2">
      <c r="AS833953" s="30"/>
      <c r="AT833953" s="30"/>
      <c r="AU833953" s="30"/>
      <c r="AV833953" s="30"/>
    </row>
    <row r="833961" spans="45:48" x14ac:dyDescent="0.2">
      <c r="AS833961" s="30"/>
      <c r="AT833961" s="30"/>
      <c r="AU833961" s="30"/>
      <c r="AV833961" s="30"/>
    </row>
    <row r="833969" spans="45:48" x14ac:dyDescent="0.2">
      <c r="AS833969" s="30"/>
      <c r="AT833969" s="30"/>
      <c r="AU833969" s="30"/>
      <c r="AV833969" s="30"/>
    </row>
    <row r="833977" spans="45:48" x14ac:dyDescent="0.2">
      <c r="AS833977" s="30"/>
      <c r="AT833977" s="30"/>
      <c r="AU833977" s="30"/>
      <c r="AV833977" s="30"/>
    </row>
    <row r="833985" spans="45:48" x14ac:dyDescent="0.2">
      <c r="AS833985" s="30"/>
      <c r="AT833985" s="30"/>
      <c r="AU833985" s="30"/>
      <c r="AV833985" s="30"/>
    </row>
    <row r="833993" spans="45:48" x14ac:dyDescent="0.2">
      <c r="AS833993" s="30"/>
      <c r="AT833993" s="30"/>
      <c r="AU833993" s="30"/>
      <c r="AV833993" s="30"/>
    </row>
    <row r="834001" spans="45:48" x14ac:dyDescent="0.2">
      <c r="AS834001" s="30"/>
      <c r="AT834001" s="30"/>
      <c r="AU834001" s="30"/>
      <c r="AV834001" s="30"/>
    </row>
    <row r="834009" spans="45:48" x14ac:dyDescent="0.2">
      <c r="AS834009" s="30"/>
      <c r="AT834009" s="30"/>
      <c r="AU834009" s="30"/>
      <c r="AV834009" s="30"/>
    </row>
    <row r="834017" spans="45:48" x14ac:dyDescent="0.2">
      <c r="AS834017" s="30"/>
      <c r="AT834017" s="30"/>
      <c r="AU834017" s="30"/>
      <c r="AV834017" s="30"/>
    </row>
    <row r="834025" spans="45:48" x14ac:dyDescent="0.2">
      <c r="AS834025" s="30"/>
      <c r="AT834025" s="30"/>
      <c r="AU834025" s="30"/>
      <c r="AV834025" s="30"/>
    </row>
    <row r="834033" spans="45:48" x14ac:dyDescent="0.2">
      <c r="AS834033" s="30"/>
      <c r="AT834033" s="30"/>
      <c r="AU834033" s="30"/>
      <c r="AV834033" s="30"/>
    </row>
    <row r="834041" spans="45:48" x14ac:dyDescent="0.2">
      <c r="AS834041" s="30"/>
      <c r="AT834041" s="30"/>
      <c r="AU834041" s="30"/>
      <c r="AV834041" s="30"/>
    </row>
    <row r="834049" spans="45:48" x14ac:dyDescent="0.2">
      <c r="AS834049" s="30"/>
      <c r="AT834049" s="30"/>
      <c r="AU834049" s="30"/>
      <c r="AV834049" s="30"/>
    </row>
    <row r="834057" spans="45:48" x14ac:dyDescent="0.2">
      <c r="AS834057" s="30"/>
      <c r="AT834057" s="30"/>
      <c r="AU834057" s="30"/>
      <c r="AV834057" s="30"/>
    </row>
    <row r="834065" spans="45:48" x14ac:dyDescent="0.2">
      <c r="AS834065" s="30"/>
      <c r="AT834065" s="30"/>
      <c r="AU834065" s="30"/>
      <c r="AV834065" s="30"/>
    </row>
    <row r="834073" spans="45:48" x14ac:dyDescent="0.2">
      <c r="AS834073" s="30"/>
      <c r="AT834073" s="30"/>
      <c r="AU834073" s="30"/>
      <c r="AV834073" s="30"/>
    </row>
    <row r="834081" spans="45:48" x14ac:dyDescent="0.2">
      <c r="AS834081" s="30"/>
      <c r="AT834081" s="30"/>
      <c r="AU834081" s="30"/>
      <c r="AV834081" s="30"/>
    </row>
    <row r="834089" spans="45:48" x14ac:dyDescent="0.2">
      <c r="AS834089" s="30"/>
      <c r="AT834089" s="30"/>
      <c r="AU834089" s="30"/>
      <c r="AV834089" s="30"/>
    </row>
    <row r="834097" spans="45:48" x14ac:dyDescent="0.2">
      <c r="AS834097" s="30"/>
      <c r="AT834097" s="30"/>
      <c r="AU834097" s="30"/>
      <c r="AV834097" s="30"/>
    </row>
    <row r="834105" spans="45:48" x14ac:dyDescent="0.2">
      <c r="AS834105" s="30"/>
      <c r="AT834105" s="30"/>
      <c r="AU834105" s="30"/>
      <c r="AV834105" s="30"/>
    </row>
    <row r="834113" spans="45:48" x14ac:dyDescent="0.2">
      <c r="AS834113" s="30"/>
      <c r="AT834113" s="30"/>
      <c r="AU834113" s="30"/>
      <c r="AV834113" s="30"/>
    </row>
    <row r="834121" spans="45:48" x14ac:dyDescent="0.2">
      <c r="AS834121" s="30"/>
      <c r="AT834121" s="30"/>
      <c r="AU834121" s="30"/>
      <c r="AV834121" s="30"/>
    </row>
    <row r="834129" spans="45:48" x14ac:dyDescent="0.2">
      <c r="AS834129" s="30"/>
      <c r="AT834129" s="30"/>
      <c r="AU834129" s="30"/>
      <c r="AV834129" s="30"/>
    </row>
    <row r="834137" spans="45:48" x14ac:dyDescent="0.2">
      <c r="AS834137" s="30"/>
      <c r="AT834137" s="30"/>
      <c r="AU834137" s="30"/>
      <c r="AV834137" s="30"/>
    </row>
    <row r="834145" spans="45:48" x14ac:dyDescent="0.2">
      <c r="AS834145" s="30"/>
      <c r="AT834145" s="30"/>
      <c r="AU834145" s="30"/>
      <c r="AV834145" s="30"/>
    </row>
    <row r="834153" spans="45:48" x14ac:dyDescent="0.2">
      <c r="AS834153" s="30"/>
      <c r="AT834153" s="30"/>
      <c r="AU834153" s="30"/>
      <c r="AV834153" s="30"/>
    </row>
    <row r="834161" spans="45:48" x14ac:dyDescent="0.2">
      <c r="AS834161" s="30"/>
      <c r="AT834161" s="30"/>
      <c r="AU834161" s="30"/>
      <c r="AV834161" s="30"/>
    </row>
    <row r="834169" spans="45:48" x14ac:dyDescent="0.2">
      <c r="AS834169" s="30"/>
      <c r="AT834169" s="30"/>
      <c r="AU834169" s="30"/>
      <c r="AV834169" s="30"/>
    </row>
    <row r="834177" spans="45:48" x14ac:dyDescent="0.2">
      <c r="AS834177" s="30"/>
      <c r="AT834177" s="30"/>
      <c r="AU834177" s="30"/>
      <c r="AV834177" s="30"/>
    </row>
    <row r="834185" spans="45:48" x14ac:dyDescent="0.2">
      <c r="AS834185" s="30"/>
      <c r="AT834185" s="30"/>
      <c r="AU834185" s="30"/>
      <c r="AV834185" s="30"/>
    </row>
    <row r="834193" spans="45:48" x14ac:dyDescent="0.2">
      <c r="AS834193" s="30"/>
      <c r="AT834193" s="30"/>
      <c r="AU834193" s="30"/>
      <c r="AV834193" s="30"/>
    </row>
    <row r="834201" spans="45:48" x14ac:dyDescent="0.2">
      <c r="AS834201" s="30"/>
      <c r="AT834201" s="30"/>
      <c r="AU834201" s="30"/>
      <c r="AV834201" s="30"/>
    </row>
    <row r="834209" spans="45:48" x14ac:dyDescent="0.2">
      <c r="AS834209" s="30"/>
      <c r="AT834209" s="30"/>
      <c r="AU834209" s="30"/>
      <c r="AV834209" s="30"/>
    </row>
    <row r="834217" spans="45:48" x14ac:dyDescent="0.2">
      <c r="AS834217" s="30"/>
      <c r="AT834217" s="30"/>
      <c r="AU834217" s="30"/>
      <c r="AV834217" s="30"/>
    </row>
    <row r="834225" spans="45:48" x14ac:dyDescent="0.2">
      <c r="AS834225" s="30"/>
      <c r="AT834225" s="30"/>
      <c r="AU834225" s="30"/>
      <c r="AV834225" s="30"/>
    </row>
    <row r="834233" spans="45:48" x14ac:dyDescent="0.2">
      <c r="AS834233" s="30"/>
      <c r="AT834233" s="30"/>
      <c r="AU834233" s="30"/>
      <c r="AV834233" s="30"/>
    </row>
    <row r="834241" spans="45:48" x14ac:dyDescent="0.2">
      <c r="AS834241" s="30"/>
      <c r="AT834241" s="30"/>
      <c r="AU834241" s="30"/>
      <c r="AV834241" s="30"/>
    </row>
    <row r="834249" spans="45:48" x14ac:dyDescent="0.2">
      <c r="AS834249" s="30"/>
      <c r="AT834249" s="30"/>
      <c r="AU834249" s="30"/>
      <c r="AV834249" s="30"/>
    </row>
    <row r="834257" spans="45:48" x14ac:dyDescent="0.2">
      <c r="AS834257" s="30"/>
      <c r="AT834257" s="30"/>
      <c r="AU834257" s="30"/>
      <c r="AV834257" s="30"/>
    </row>
    <row r="834265" spans="45:48" x14ac:dyDescent="0.2">
      <c r="AS834265" s="30"/>
      <c r="AT834265" s="30"/>
      <c r="AU834265" s="30"/>
      <c r="AV834265" s="30"/>
    </row>
    <row r="834273" spans="45:48" x14ac:dyDescent="0.2">
      <c r="AS834273" s="30"/>
      <c r="AT834273" s="30"/>
      <c r="AU834273" s="30"/>
      <c r="AV834273" s="30"/>
    </row>
    <row r="834281" spans="45:48" x14ac:dyDescent="0.2">
      <c r="AS834281" s="30"/>
      <c r="AT834281" s="30"/>
      <c r="AU834281" s="30"/>
      <c r="AV834281" s="30"/>
    </row>
    <row r="834289" spans="45:48" x14ac:dyDescent="0.2">
      <c r="AS834289" s="30"/>
      <c r="AT834289" s="30"/>
      <c r="AU834289" s="30"/>
      <c r="AV834289" s="30"/>
    </row>
    <row r="834297" spans="45:48" x14ac:dyDescent="0.2">
      <c r="AS834297" s="30"/>
      <c r="AT834297" s="30"/>
      <c r="AU834297" s="30"/>
      <c r="AV834297" s="30"/>
    </row>
    <row r="834305" spans="45:48" x14ac:dyDescent="0.2">
      <c r="AS834305" s="30"/>
      <c r="AT834305" s="30"/>
      <c r="AU834305" s="30"/>
      <c r="AV834305" s="30"/>
    </row>
    <row r="834313" spans="45:48" x14ac:dyDescent="0.2">
      <c r="AS834313" s="30"/>
      <c r="AT834313" s="30"/>
      <c r="AU834313" s="30"/>
      <c r="AV834313" s="30"/>
    </row>
    <row r="834321" spans="45:48" x14ac:dyDescent="0.2">
      <c r="AS834321" s="30"/>
      <c r="AT834321" s="30"/>
      <c r="AU834321" s="30"/>
      <c r="AV834321" s="30"/>
    </row>
    <row r="834329" spans="45:48" x14ac:dyDescent="0.2">
      <c r="AS834329" s="30"/>
      <c r="AT834329" s="30"/>
      <c r="AU834329" s="30"/>
      <c r="AV834329" s="30"/>
    </row>
    <row r="834337" spans="45:48" x14ac:dyDescent="0.2">
      <c r="AS834337" s="30"/>
      <c r="AT834337" s="30"/>
      <c r="AU834337" s="30"/>
      <c r="AV834337" s="30"/>
    </row>
    <row r="834345" spans="45:48" x14ac:dyDescent="0.2">
      <c r="AS834345" s="30"/>
      <c r="AT834345" s="30"/>
      <c r="AU834345" s="30"/>
      <c r="AV834345" s="30"/>
    </row>
    <row r="834353" spans="45:48" x14ac:dyDescent="0.2">
      <c r="AS834353" s="30"/>
      <c r="AT834353" s="30"/>
      <c r="AU834353" s="30"/>
      <c r="AV834353" s="30"/>
    </row>
    <row r="834361" spans="45:48" x14ac:dyDescent="0.2">
      <c r="AS834361" s="30"/>
      <c r="AT834361" s="30"/>
      <c r="AU834361" s="30"/>
      <c r="AV834361" s="30"/>
    </row>
    <row r="834369" spans="45:48" x14ac:dyDescent="0.2">
      <c r="AS834369" s="30"/>
      <c r="AT834369" s="30"/>
      <c r="AU834369" s="30"/>
      <c r="AV834369" s="30"/>
    </row>
    <row r="834377" spans="45:48" x14ac:dyDescent="0.2">
      <c r="AS834377" s="30"/>
      <c r="AT834377" s="30"/>
      <c r="AU834377" s="30"/>
      <c r="AV834377" s="30"/>
    </row>
    <row r="834385" spans="45:48" x14ac:dyDescent="0.2">
      <c r="AS834385" s="30"/>
      <c r="AT834385" s="30"/>
      <c r="AU834385" s="30"/>
      <c r="AV834385" s="30"/>
    </row>
    <row r="834393" spans="45:48" x14ac:dyDescent="0.2">
      <c r="AS834393" s="30"/>
      <c r="AT834393" s="30"/>
      <c r="AU834393" s="30"/>
      <c r="AV834393" s="30"/>
    </row>
    <row r="834401" spans="45:48" x14ac:dyDescent="0.2">
      <c r="AS834401" s="30"/>
      <c r="AT834401" s="30"/>
      <c r="AU834401" s="30"/>
      <c r="AV834401" s="30"/>
    </row>
    <row r="834409" spans="45:48" x14ac:dyDescent="0.2">
      <c r="AS834409" s="30"/>
      <c r="AT834409" s="30"/>
      <c r="AU834409" s="30"/>
      <c r="AV834409" s="30"/>
    </row>
    <row r="834417" spans="45:48" x14ac:dyDescent="0.2">
      <c r="AS834417" s="30"/>
      <c r="AT834417" s="30"/>
      <c r="AU834417" s="30"/>
      <c r="AV834417" s="30"/>
    </row>
    <row r="834425" spans="45:48" x14ac:dyDescent="0.2">
      <c r="AS834425" s="30"/>
      <c r="AT834425" s="30"/>
      <c r="AU834425" s="30"/>
      <c r="AV834425" s="30"/>
    </row>
    <row r="834433" spans="45:48" x14ac:dyDescent="0.2">
      <c r="AS834433" s="30"/>
      <c r="AT834433" s="30"/>
      <c r="AU834433" s="30"/>
      <c r="AV834433" s="30"/>
    </row>
    <row r="834441" spans="45:48" x14ac:dyDescent="0.2">
      <c r="AS834441" s="30"/>
      <c r="AT834441" s="30"/>
      <c r="AU834441" s="30"/>
      <c r="AV834441" s="30"/>
    </row>
    <row r="834449" spans="45:48" x14ac:dyDescent="0.2">
      <c r="AS834449" s="30"/>
      <c r="AT834449" s="30"/>
      <c r="AU834449" s="30"/>
      <c r="AV834449" s="30"/>
    </row>
    <row r="834457" spans="45:48" x14ac:dyDescent="0.2">
      <c r="AS834457" s="30"/>
      <c r="AT834457" s="30"/>
      <c r="AU834457" s="30"/>
      <c r="AV834457" s="30"/>
    </row>
    <row r="834465" spans="45:48" x14ac:dyDescent="0.2">
      <c r="AS834465" s="30"/>
      <c r="AT834465" s="30"/>
      <c r="AU834465" s="30"/>
      <c r="AV834465" s="30"/>
    </row>
    <row r="834473" spans="45:48" x14ac:dyDescent="0.2">
      <c r="AS834473" s="30"/>
      <c r="AT834473" s="30"/>
      <c r="AU834473" s="30"/>
      <c r="AV834473" s="30"/>
    </row>
    <row r="834481" spans="45:48" x14ac:dyDescent="0.2">
      <c r="AS834481" s="30"/>
      <c r="AT834481" s="30"/>
      <c r="AU834481" s="30"/>
      <c r="AV834481" s="30"/>
    </row>
    <row r="834489" spans="45:48" x14ac:dyDescent="0.2">
      <c r="AS834489" s="30"/>
      <c r="AT834489" s="30"/>
      <c r="AU834489" s="30"/>
      <c r="AV834489" s="30"/>
    </row>
    <row r="834497" spans="45:48" x14ac:dyDescent="0.2">
      <c r="AS834497" s="30"/>
      <c r="AT834497" s="30"/>
      <c r="AU834497" s="30"/>
      <c r="AV834497" s="30"/>
    </row>
    <row r="834505" spans="45:48" x14ac:dyDescent="0.2">
      <c r="AS834505" s="30"/>
      <c r="AT834505" s="30"/>
      <c r="AU834505" s="30"/>
      <c r="AV834505" s="30"/>
    </row>
    <row r="834513" spans="45:48" x14ac:dyDescent="0.2">
      <c r="AS834513" s="30"/>
      <c r="AT834513" s="30"/>
      <c r="AU834513" s="30"/>
      <c r="AV834513" s="30"/>
    </row>
    <row r="834521" spans="45:48" x14ac:dyDescent="0.2">
      <c r="AS834521" s="30"/>
      <c r="AT834521" s="30"/>
      <c r="AU834521" s="30"/>
      <c r="AV834521" s="30"/>
    </row>
    <row r="834529" spans="45:48" x14ac:dyDescent="0.2">
      <c r="AS834529" s="30"/>
      <c r="AT834529" s="30"/>
      <c r="AU834529" s="30"/>
      <c r="AV834529" s="30"/>
    </row>
    <row r="834537" spans="45:48" x14ac:dyDescent="0.2">
      <c r="AS834537" s="30"/>
      <c r="AT834537" s="30"/>
      <c r="AU834537" s="30"/>
      <c r="AV834537" s="30"/>
    </row>
    <row r="834545" spans="45:48" x14ac:dyDescent="0.2">
      <c r="AS834545" s="30"/>
      <c r="AT834545" s="30"/>
      <c r="AU834545" s="30"/>
      <c r="AV834545" s="30"/>
    </row>
    <row r="834553" spans="45:48" x14ac:dyDescent="0.2">
      <c r="AS834553" s="30"/>
      <c r="AT834553" s="30"/>
      <c r="AU834553" s="30"/>
      <c r="AV834553" s="30"/>
    </row>
    <row r="834561" spans="45:48" x14ac:dyDescent="0.2">
      <c r="AS834561" s="30"/>
      <c r="AT834561" s="30"/>
      <c r="AU834561" s="30"/>
      <c r="AV834561" s="30"/>
    </row>
    <row r="834569" spans="45:48" x14ac:dyDescent="0.2">
      <c r="AS834569" s="30"/>
      <c r="AT834569" s="30"/>
      <c r="AU834569" s="30"/>
      <c r="AV834569" s="30"/>
    </row>
    <row r="834577" spans="45:48" x14ac:dyDescent="0.2">
      <c r="AS834577" s="30"/>
      <c r="AT834577" s="30"/>
      <c r="AU834577" s="30"/>
      <c r="AV834577" s="30"/>
    </row>
    <row r="834585" spans="45:48" x14ac:dyDescent="0.2">
      <c r="AS834585" s="30"/>
      <c r="AT834585" s="30"/>
      <c r="AU834585" s="30"/>
      <c r="AV834585" s="30"/>
    </row>
    <row r="834593" spans="45:48" x14ac:dyDescent="0.2">
      <c r="AS834593" s="30"/>
      <c r="AT834593" s="30"/>
      <c r="AU834593" s="30"/>
      <c r="AV834593" s="30"/>
    </row>
    <row r="834601" spans="45:48" x14ac:dyDescent="0.2">
      <c r="AS834601" s="30"/>
      <c r="AT834601" s="30"/>
      <c r="AU834601" s="30"/>
      <c r="AV834601" s="30"/>
    </row>
    <row r="834609" spans="45:48" x14ac:dyDescent="0.2">
      <c r="AS834609" s="30"/>
      <c r="AT834609" s="30"/>
      <c r="AU834609" s="30"/>
      <c r="AV834609" s="30"/>
    </row>
    <row r="834617" spans="45:48" x14ac:dyDescent="0.2">
      <c r="AS834617" s="30"/>
      <c r="AT834617" s="30"/>
      <c r="AU834617" s="30"/>
      <c r="AV834617" s="30"/>
    </row>
    <row r="834625" spans="45:48" x14ac:dyDescent="0.2">
      <c r="AS834625" s="30"/>
      <c r="AT834625" s="30"/>
      <c r="AU834625" s="30"/>
      <c r="AV834625" s="30"/>
    </row>
    <row r="834633" spans="45:48" x14ac:dyDescent="0.2">
      <c r="AS834633" s="30"/>
      <c r="AT834633" s="30"/>
      <c r="AU834633" s="30"/>
      <c r="AV834633" s="30"/>
    </row>
    <row r="834641" spans="45:48" x14ac:dyDescent="0.2">
      <c r="AS834641" s="30"/>
      <c r="AT834641" s="30"/>
      <c r="AU834641" s="30"/>
      <c r="AV834641" s="30"/>
    </row>
    <row r="834649" spans="45:48" x14ac:dyDescent="0.2">
      <c r="AS834649" s="30"/>
      <c r="AT834649" s="30"/>
      <c r="AU834649" s="30"/>
      <c r="AV834649" s="30"/>
    </row>
    <row r="834657" spans="45:48" x14ac:dyDescent="0.2">
      <c r="AS834657" s="30"/>
      <c r="AT834657" s="30"/>
      <c r="AU834657" s="30"/>
      <c r="AV834657" s="30"/>
    </row>
    <row r="834665" spans="45:48" x14ac:dyDescent="0.2">
      <c r="AS834665" s="30"/>
      <c r="AT834665" s="30"/>
      <c r="AU834665" s="30"/>
      <c r="AV834665" s="30"/>
    </row>
    <row r="834673" spans="45:48" x14ac:dyDescent="0.2">
      <c r="AS834673" s="30"/>
      <c r="AT834673" s="30"/>
      <c r="AU834673" s="30"/>
      <c r="AV834673" s="30"/>
    </row>
    <row r="834681" spans="45:48" x14ac:dyDescent="0.2">
      <c r="AS834681" s="30"/>
      <c r="AT834681" s="30"/>
      <c r="AU834681" s="30"/>
      <c r="AV834681" s="30"/>
    </row>
    <row r="834689" spans="45:48" x14ac:dyDescent="0.2">
      <c r="AS834689" s="30"/>
      <c r="AT834689" s="30"/>
      <c r="AU834689" s="30"/>
      <c r="AV834689" s="30"/>
    </row>
    <row r="834697" spans="45:48" x14ac:dyDescent="0.2">
      <c r="AS834697" s="30"/>
      <c r="AT834697" s="30"/>
      <c r="AU834697" s="30"/>
      <c r="AV834697" s="30"/>
    </row>
    <row r="834705" spans="45:48" x14ac:dyDescent="0.2">
      <c r="AS834705" s="30"/>
      <c r="AT834705" s="30"/>
      <c r="AU834705" s="30"/>
      <c r="AV834705" s="30"/>
    </row>
    <row r="834713" spans="45:48" x14ac:dyDescent="0.2">
      <c r="AS834713" s="30"/>
      <c r="AT834713" s="30"/>
      <c r="AU834713" s="30"/>
      <c r="AV834713" s="30"/>
    </row>
    <row r="834721" spans="45:48" x14ac:dyDescent="0.2">
      <c r="AS834721" s="30"/>
      <c r="AT834721" s="30"/>
      <c r="AU834721" s="30"/>
      <c r="AV834721" s="30"/>
    </row>
    <row r="834729" spans="45:48" x14ac:dyDescent="0.2">
      <c r="AS834729" s="30"/>
      <c r="AT834729" s="30"/>
      <c r="AU834729" s="30"/>
      <c r="AV834729" s="30"/>
    </row>
    <row r="834737" spans="45:48" x14ac:dyDescent="0.2">
      <c r="AS834737" s="30"/>
      <c r="AT834737" s="30"/>
      <c r="AU834737" s="30"/>
      <c r="AV834737" s="30"/>
    </row>
    <row r="834745" spans="45:48" x14ac:dyDescent="0.2">
      <c r="AS834745" s="30"/>
      <c r="AT834745" s="30"/>
      <c r="AU834745" s="30"/>
      <c r="AV834745" s="30"/>
    </row>
    <row r="834753" spans="45:48" x14ac:dyDescent="0.2">
      <c r="AS834753" s="30"/>
      <c r="AT834753" s="30"/>
      <c r="AU834753" s="30"/>
      <c r="AV834753" s="30"/>
    </row>
    <row r="834761" spans="45:48" x14ac:dyDescent="0.2">
      <c r="AS834761" s="30"/>
      <c r="AT834761" s="30"/>
      <c r="AU834761" s="30"/>
      <c r="AV834761" s="30"/>
    </row>
    <row r="834769" spans="45:48" x14ac:dyDescent="0.2">
      <c r="AS834769" s="30"/>
      <c r="AT834769" s="30"/>
      <c r="AU834769" s="30"/>
      <c r="AV834769" s="30"/>
    </row>
    <row r="834777" spans="45:48" x14ac:dyDescent="0.2">
      <c r="AS834777" s="30"/>
      <c r="AT834777" s="30"/>
      <c r="AU834777" s="30"/>
      <c r="AV834777" s="30"/>
    </row>
    <row r="834785" spans="45:48" x14ac:dyDescent="0.2">
      <c r="AS834785" s="30"/>
      <c r="AT834785" s="30"/>
      <c r="AU834785" s="30"/>
      <c r="AV834785" s="30"/>
    </row>
    <row r="834793" spans="45:48" x14ac:dyDescent="0.2">
      <c r="AS834793" s="30"/>
      <c r="AT834793" s="30"/>
      <c r="AU834793" s="30"/>
      <c r="AV834793" s="30"/>
    </row>
    <row r="834801" spans="45:48" x14ac:dyDescent="0.2">
      <c r="AS834801" s="30"/>
      <c r="AT834801" s="30"/>
      <c r="AU834801" s="30"/>
      <c r="AV834801" s="30"/>
    </row>
    <row r="834809" spans="45:48" x14ac:dyDescent="0.2">
      <c r="AS834809" s="30"/>
      <c r="AT834809" s="30"/>
      <c r="AU834809" s="30"/>
      <c r="AV834809" s="30"/>
    </row>
    <row r="834817" spans="45:48" x14ac:dyDescent="0.2">
      <c r="AS834817" s="30"/>
      <c r="AT834817" s="30"/>
      <c r="AU834817" s="30"/>
      <c r="AV834817" s="30"/>
    </row>
    <row r="834825" spans="45:48" x14ac:dyDescent="0.2">
      <c r="AS834825" s="30"/>
      <c r="AT834825" s="30"/>
      <c r="AU834825" s="30"/>
      <c r="AV834825" s="30"/>
    </row>
    <row r="834833" spans="45:48" x14ac:dyDescent="0.2">
      <c r="AS834833" s="30"/>
      <c r="AT834833" s="30"/>
      <c r="AU834833" s="30"/>
      <c r="AV834833" s="30"/>
    </row>
    <row r="834841" spans="45:48" x14ac:dyDescent="0.2">
      <c r="AS834841" s="30"/>
      <c r="AT834841" s="30"/>
      <c r="AU834841" s="30"/>
      <c r="AV834841" s="30"/>
    </row>
    <row r="834849" spans="45:48" x14ac:dyDescent="0.2">
      <c r="AS834849" s="30"/>
      <c r="AT834849" s="30"/>
      <c r="AU834849" s="30"/>
      <c r="AV834849" s="30"/>
    </row>
    <row r="834857" spans="45:48" x14ac:dyDescent="0.2">
      <c r="AS834857" s="30"/>
      <c r="AT834857" s="30"/>
      <c r="AU834857" s="30"/>
      <c r="AV834857" s="30"/>
    </row>
    <row r="834865" spans="45:48" x14ac:dyDescent="0.2">
      <c r="AS834865" s="30"/>
      <c r="AT834865" s="30"/>
      <c r="AU834865" s="30"/>
      <c r="AV834865" s="30"/>
    </row>
    <row r="834873" spans="45:48" x14ac:dyDescent="0.2">
      <c r="AS834873" s="30"/>
      <c r="AT834873" s="30"/>
      <c r="AU834873" s="30"/>
      <c r="AV834873" s="30"/>
    </row>
    <row r="834881" spans="45:48" x14ac:dyDescent="0.2">
      <c r="AS834881" s="30"/>
      <c r="AT834881" s="30"/>
      <c r="AU834881" s="30"/>
      <c r="AV834881" s="30"/>
    </row>
    <row r="834889" spans="45:48" x14ac:dyDescent="0.2">
      <c r="AS834889" s="30"/>
      <c r="AT834889" s="30"/>
      <c r="AU834889" s="30"/>
      <c r="AV834889" s="30"/>
    </row>
    <row r="834897" spans="45:48" x14ac:dyDescent="0.2">
      <c r="AS834897" s="30"/>
      <c r="AT834897" s="30"/>
      <c r="AU834897" s="30"/>
      <c r="AV834897" s="30"/>
    </row>
    <row r="834905" spans="45:48" x14ac:dyDescent="0.2">
      <c r="AS834905" s="30"/>
      <c r="AT834905" s="30"/>
      <c r="AU834905" s="30"/>
      <c r="AV834905" s="30"/>
    </row>
    <row r="834913" spans="45:48" x14ac:dyDescent="0.2">
      <c r="AS834913" s="30"/>
      <c r="AT834913" s="30"/>
      <c r="AU834913" s="30"/>
      <c r="AV834913" s="30"/>
    </row>
    <row r="834921" spans="45:48" x14ac:dyDescent="0.2">
      <c r="AS834921" s="30"/>
      <c r="AT834921" s="30"/>
      <c r="AU834921" s="30"/>
      <c r="AV834921" s="30"/>
    </row>
    <row r="834929" spans="45:48" x14ac:dyDescent="0.2">
      <c r="AS834929" s="30"/>
      <c r="AT834929" s="30"/>
      <c r="AU834929" s="30"/>
      <c r="AV834929" s="30"/>
    </row>
    <row r="834937" spans="45:48" x14ac:dyDescent="0.2">
      <c r="AS834937" s="30"/>
      <c r="AT834937" s="30"/>
      <c r="AU834937" s="30"/>
      <c r="AV834937" s="30"/>
    </row>
    <row r="834945" spans="45:48" x14ac:dyDescent="0.2">
      <c r="AS834945" s="30"/>
      <c r="AT834945" s="30"/>
      <c r="AU834945" s="30"/>
      <c r="AV834945" s="30"/>
    </row>
    <row r="834953" spans="45:48" x14ac:dyDescent="0.2">
      <c r="AS834953" s="30"/>
      <c r="AT834953" s="30"/>
      <c r="AU834953" s="30"/>
      <c r="AV834953" s="30"/>
    </row>
    <row r="834961" spans="45:48" x14ac:dyDescent="0.2">
      <c r="AS834961" s="30"/>
      <c r="AT834961" s="30"/>
      <c r="AU834961" s="30"/>
      <c r="AV834961" s="30"/>
    </row>
    <row r="834969" spans="45:48" x14ac:dyDescent="0.2">
      <c r="AS834969" s="30"/>
      <c r="AT834969" s="30"/>
      <c r="AU834969" s="30"/>
      <c r="AV834969" s="30"/>
    </row>
    <row r="834977" spans="45:48" x14ac:dyDescent="0.2">
      <c r="AS834977" s="30"/>
      <c r="AT834977" s="30"/>
      <c r="AU834977" s="30"/>
      <c r="AV834977" s="30"/>
    </row>
    <row r="834985" spans="45:48" x14ac:dyDescent="0.2">
      <c r="AS834985" s="30"/>
      <c r="AT834985" s="30"/>
      <c r="AU834985" s="30"/>
      <c r="AV834985" s="30"/>
    </row>
    <row r="834993" spans="45:48" x14ac:dyDescent="0.2">
      <c r="AS834993" s="30"/>
      <c r="AT834993" s="30"/>
      <c r="AU834993" s="30"/>
      <c r="AV834993" s="30"/>
    </row>
    <row r="835001" spans="45:48" x14ac:dyDescent="0.2">
      <c r="AS835001" s="30"/>
      <c r="AT835001" s="30"/>
      <c r="AU835001" s="30"/>
      <c r="AV835001" s="30"/>
    </row>
    <row r="835009" spans="45:48" x14ac:dyDescent="0.2">
      <c r="AS835009" s="30"/>
      <c r="AT835009" s="30"/>
      <c r="AU835009" s="30"/>
      <c r="AV835009" s="30"/>
    </row>
    <row r="835017" spans="45:48" x14ac:dyDescent="0.2">
      <c r="AS835017" s="30"/>
      <c r="AT835017" s="30"/>
      <c r="AU835017" s="30"/>
      <c r="AV835017" s="30"/>
    </row>
    <row r="835025" spans="45:48" x14ac:dyDescent="0.2">
      <c r="AS835025" s="30"/>
      <c r="AT835025" s="30"/>
      <c r="AU835025" s="30"/>
      <c r="AV835025" s="30"/>
    </row>
    <row r="835033" spans="45:48" x14ac:dyDescent="0.2">
      <c r="AS835033" s="30"/>
      <c r="AT835033" s="30"/>
      <c r="AU835033" s="30"/>
      <c r="AV835033" s="30"/>
    </row>
    <row r="835041" spans="45:48" x14ac:dyDescent="0.2">
      <c r="AS835041" s="30"/>
      <c r="AT835041" s="30"/>
      <c r="AU835041" s="30"/>
      <c r="AV835041" s="30"/>
    </row>
    <row r="835049" spans="45:48" x14ac:dyDescent="0.2">
      <c r="AS835049" s="30"/>
      <c r="AT835049" s="30"/>
      <c r="AU835049" s="30"/>
      <c r="AV835049" s="30"/>
    </row>
    <row r="835057" spans="45:48" x14ac:dyDescent="0.2">
      <c r="AS835057" s="30"/>
      <c r="AT835057" s="30"/>
      <c r="AU835057" s="30"/>
      <c r="AV835057" s="30"/>
    </row>
    <row r="835065" spans="45:48" x14ac:dyDescent="0.2">
      <c r="AS835065" s="30"/>
      <c r="AT835065" s="30"/>
      <c r="AU835065" s="30"/>
      <c r="AV835065" s="30"/>
    </row>
    <row r="835073" spans="45:48" x14ac:dyDescent="0.2">
      <c r="AS835073" s="30"/>
      <c r="AT835073" s="30"/>
      <c r="AU835073" s="30"/>
      <c r="AV835073" s="30"/>
    </row>
    <row r="835081" spans="45:48" x14ac:dyDescent="0.2">
      <c r="AS835081" s="30"/>
      <c r="AT835081" s="30"/>
      <c r="AU835081" s="30"/>
      <c r="AV835081" s="30"/>
    </row>
    <row r="835089" spans="45:48" x14ac:dyDescent="0.2">
      <c r="AS835089" s="30"/>
      <c r="AT835089" s="30"/>
      <c r="AU835089" s="30"/>
      <c r="AV835089" s="30"/>
    </row>
    <row r="835097" spans="45:48" x14ac:dyDescent="0.2">
      <c r="AS835097" s="30"/>
      <c r="AT835097" s="30"/>
      <c r="AU835097" s="30"/>
      <c r="AV835097" s="30"/>
    </row>
    <row r="835105" spans="45:48" x14ac:dyDescent="0.2">
      <c r="AS835105" s="30"/>
      <c r="AT835105" s="30"/>
      <c r="AU835105" s="30"/>
      <c r="AV835105" s="30"/>
    </row>
    <row r="835113" spans="45:48" x14ac:dyDescent="0.2">
      <c r="AS835113" s="30"/>
      <c r="AT835113" s="30"/>
      <c r="AU835113" s="30"/>
      <c r="AV835113" s="30"/>
    </row>
    <row r="835121" spans="45:48" x14ac:dyDescent="0.2">
      <c r="AS835121" s="30"/>
      <c r="AT835121" s="30"/>
      <c r="AU835121" s="30"/>
      <c r="AV835121" s="30"/>
    </row>
    <row r="835129" spans="45:48" x14ac:dyDescent="0.2">
      <c r="AS835129" s="30"/>
      <c r="AT835129" s="30"/>
      <c r="AU835129" s="30"/>
      <c r="AV835129" s="30"/>
    </row>
    <row r="835137" spans="45:48" x14ac:dyDescent="0.2">
      <c r="AS835137" s="30"/>
      <c r="AT835137" s="30"/>
      <c r="AU835137" s="30"/>
      <c r="AV835137" s="30"/>
    </row>
    <row r="835145" spans="45:48" x14ac:dyDescent="0.2">
      <c r="AS835145" s="30"/>
      <c r="AT835145" s="30"/>
      <c r="AU835145" s="30"/>
      <c r="AV835145" s="30"/>
    </row>
    <row r="835153" spans="45:48" x14ac:dyDescent="0.2">
      <c r="AS835153" s="30"/>
      <c r="AT835153" s="30"/>
      <c r="AU835153" s="30"/>
      <c r="AV835153" s="30"/>
    </row>
    <row r="835161" spans="45:48" x14ac:dyDescent="0.2">
      <c r="AS835161" s="30"/>
      <c r="AT835161" s="30"/>
      <c r="AU835161" s="30"/>
      <c r="AV835161" s="30"/>
    </row>
    <row r="835169" spans="45:48" x14ac:dyDescent="0.2">
      <c r="AS835169" s="30"/>
      <c r="AT835169" s="30"/>
      <c r="AU835169" s="30"/>
      <c r="AV835169" s="30"/>
    </row>
    <row r="835177" spans="45:48" x14ac:dyDescent="0.2">
      <c r="AS835177" s="30"/>
      <c r="AT835177" s="30"/>
      <c r="AU835177" s="30"/>
      <c r="AV835177" s="30"/>
    </row>
    <row r="835185" spans="45:48" x14ac:dyDescent="0.2">
      <c r="AS835185" s="30"/>
      <c r="AT835185" s="30"/>
      <c r="AU835185" s="30"/>
      <c r="AV835185" s="30"/>
    </row>
    <row r="835193" spans="45:48" x14ac:dyDescent="0.2">
      <c r="AS835193" s="30"/>
      <c r="AT835193" s="30"/>
      <c r="AU835193" s="30"/>
      <c r="AV835193" s="30"/>
    </row>
    <row r="835201" spans="45:48" x14ac:dyDescent="0.2">
      <c r="AS835201" s="30"/>
      <c r="AT835201" s="30"/>
      <c r="AU835201" s="30"/>
      <c r="AV835201" s="30"/>
    </row>
    <row r="835209" spans="45:48" x14ac:dyDescent="0.2">
      <c r="AS835209" s="30"/>
      <c r="AT835209" s="30"/>
      <c r="AU835209" s="30"/>
      <c r="AV835209" s="30"/>
    </row>
    <row r="835217" spans="45:48" x14ac:dyDescent="0.2">
      <c r="AS835217" s="30"/>
      <c r="AT835217" s="30"/>
      <c r="AU835217" s="30"/>
      <c r="AV835217" s="30"/>
    </row>
    <row r="835225" spans="45:48" x14ac:dyDescent="0.2">
      <c r="AS835225" s="30"/>
      <c r="AT835225" s="30"/>
      <c r="AU835225" s="30"/>
      <c r="AV835225" s="30"/>
    </row>
    <row r="835233" spans="45:48" x14ac:dyDescent="0.2">
      <c r="AS835233" s="30"/>
      <c r="AT835233" s="30"/>
      <c r="AU835233" s="30"/>
      <c r="AV835233" s="30"/>
    </row>
    <row r="835241" spans="45:48" x14ac:dyDescent="0.2">
      <c r="AS835241" s="30"/>
      <c r="AT835241" s="30"/>
      <c r="AU835241" s="30"/>
      <c r="AV835241" s="30"/>
    </row>
    <row r="835249" spans="45:48" x14ac:dyDescent="0.2">
      <c r="AS835249" s="30"/>
      <c r="AT835249" s="30"/>
      <c r="AU835249" s="30"/>
      <c r="AV835249" s="30"/>
    </row>
    <row r="835257" spans="45:48" x14ac:dyDescent="0.2">
      <c r="AS835257" s="30"/>
      <c r="AT835257" s="30"/>
      <c r="AU835257" s="30"/>
      <c r="AV835257" s="30"/>
    </row>
    <row r="835265" spans="45:48" x14ac:dyDescent="0.2">
      <c r="AS835265" s="30"/>
      <c r="AT835265" s="30"/>
      <c r="AU835265" s="30"/>
      <c r="AV835265" s="30"/>
    </row>
    <row r="835273" spans="45:48" x14ac:dyDescent="0.2">
      <c r="AS835273" s="30"/>
      <c r="AT835273" s="30"/>
      <c r="AU835273" s="30"/>
      <c r="AV835273" s="30"/>
    </row>
    <row r="835281" spans="45:48" x14ac:dyDescent="0.2">
      <c r="AS835281" s="30"/>
      <c r="AT835281" s="30"/>
      <c r="AU835281" s="30"/>
      <c r="AV835281" s="30"/>
    </row>
    <row r="835289" spans="45:48" x14ac:dyDescent="0.2">
      <c r="AS835289" s="30"/>
      <c r="AT835289" s="30"/>
      <c r="AU835289" s="30"/>
      <c r="AV835289" s="30"/>
    </row>
    <row r="835297" spans="45:48" x14ac:dyDescent="0.2">
      <c r="AS835297" s="30"/>
      <c r="AT835297" s="30"/>
      <c r="AU835297" s="30"/>
      <c r="AV835297" s="30"/>
    </row>
    <row r="835305" spans="45:48" x14ac:dyDescent="0.2">
      <c r="AS835305" s="30"/>
      <c r="AT835305" s="30"/>
      <c r="AU835305" s="30"/>
      <c r="AV835305" s="30"/>
    </row>
    <row r="835313" spans="45:48" x14ac:dyDescent="0.2">
      <c r="AS835313" s="30"/>
      <c r="AT835313" s="30"/>
      <c r="AU835313" s="30"/>
      <c r="AV835313" s="30"/>
    </row>
    <row r="835321" spans="45:48" x14ac:dyDescent="0.2">
      <c r="AS835321" s="30"/>
      <c r="AT835321" s="30"/>
      <c r="AU835321" s="30"/>
      <c r="AV835321" s="30"/>
    </row>
    <row r="835329" spans="45:48" x14ac:dyDescent="0.2">
      <c r="AS835329" s="30"/>
      <c r="AT835329" s="30"/>
      <c r="AU835329" s="30"/>
      <c r="AV835329" s="30"/>
    </row>
    <row r="835337" spans="45:48" x14ac:dyDescent="0.2">
      <c r="AS835337" s="30"/>
      <c r="AT835337" s="30"/>
      <c r="AU835337" s="30"/>
      <c r="AV835337" s="30"/>
    </row>
    <row r="835345" spans="45:48" x14ac:dyDescent="0.2">
      <c r="AS835345" s="30"/>
      <c r="AT835345" s="30"/>
      <c r="AU835345" s="30"/>
      <c r="AV835345" s="30"/>
    </row>
    <row r="835353" spans="45:48" x14ac:dyDescent="0.2">
      <c r="AS835353" s="30"/>
      <c r="AT835353" s="30"/>
      <c r="AU835353" s="30"/>
      <c r="AV835353" s="30"/>
    </row>
    <row r="835361" spans="45:48" x14ac:dyDescent="0.2">
      <c r="AS835361" s="30"/>
      <c r="AT835361" s="30"/>
      <c r="AU835361" s="30"/>
      <c r="AV835361" s="30"/>
    </row>
    <row r="835369" spans="45:48" x14ac:dyDescent="0.2">
      <c r="AS835369" s="30"/>
      <c r="AT835369" s="30"/>
      <c r="AU835369" s="30"/>
      <c r="AV835369" s="30"/>
    </row>
    <row r="835377" spans="45:48" x14ac:dyDescent="0.2">
      <c r="AS835377" s="30"/>
      <c r="AT835377" s="30"/>
      <c r="AU835377" s="30"/>
      <c r="AV835377" s="30"/>
    </row>
    <row r="835385" spans="45:48" x14ac:dyDescent="0.2">
      <c r="AS835385" s="30"/>
      <c r="AT835385" s="30"/>
      <c r="AU835385" s="30"/>
      <c r="AV835385" s="30"/>
    </row>
    <row r="835393" spans="45:48" x14ac:dyDescent="0.2">
      <c r="AS835393" s="30"/>
      <c r="AT835393" s="30"/>
      <c r="AU835393" s="30"/>
      <c r="AV835393" s="30"/>
    </row>
    <row r="835401" spans="45:48" x14ac:dyDescent="0.2">
      <c r="AS835401" s="30"/>
      <c r="AT835401" s="30"/>
      <c r="AU835401" s="30"/>
      <c r="AV835401" s="30"/>
    </row>
    <row r="835409" spans="45:48" x14ac:dyDescent="0.2">
      <c r="AS835409" s="30"/>
      <c r="AT835409" s="30"/>
      <c r="AU835409" s="30"/>
      <c r="AV835409" s="30"/>
    </row>
    <row r="835417" spans="45:48" x14ac:dyDescent="0.2">
      <c r="AS835417" s="30"/>
      <c r="AT835417" s="30"/>
      <c r="AU835417" s="30"/>
      <c r="AV835417" s="30"/>
    </row>
    <row r="835425" spans="45:48" x14ac:dyDescent="0.2">
      <c r="AS835425" s="30"/>
      <c r="AT835425" s="30"/>
      <c r="AU835425" s="30"/>
      <c r="AV835425" s="30"/>
    </row>
    <row r="835433" spans="45:48" x14ac:dyDescent="0.2">
      <c r="AS835433" s="30"/>
      <c r="AT835433" s="30"/>
      <c r="AU835433" s="30"/>
      <c r="AV835433" s="30"/>
    </row>
    <row r="835441" spans="45:48" x14ac:dyDescent="0.2">
      <c r="AS835441" s="30"/>
      <c r="AT835441" s="30"/>
      <c r="AU835441" s="30"/>
      <c r="AV835441" s="30"/>
    </row>
    <row r="835449" spans="45:48" x14ac:dyDescent="0.2">
      <c r="AS835449" s="30"/>
      <c r="AT835449" s="30"/>
      <c r="AU835449" s="30"/>
      <c r="AV835449" s="30"/>
    </row>
    <row r="835457" spans="45:48" x14ac:dyDescent="0.2">
      <c r="AS835457" s="30"/>
      <c r="AT835457" s="30"/>
      <c r="AU835457" s="30"/>
      <c r="AV835457" s="30"/>
    </row>
    <row r="835465" spans="45:48" x14ac:dyDescent="0.2">
      <c r="AS835465" s="30"/>
      <c r="AT835465" s="30"/>
      <c r="AU835465" s="30"/>
      <c r="AV835465" s="30"/>
    </row>
    <row r="835473" spans="45:48" x14ac:dyDescent="0.2">
      <c r="AS835473" s="30"/>
      <c r="AT835473" s="30"/>
      <c r="AU835473" s="30"/>
      <c r="AV835473" s="30"/>
    </row>
    <row r="835481" spans="45:48" x14ac:dyDescent="0.2">
      <c r="AS835481" s="30"/>
      <c r="AT835481" s="30"/>
      <c r="AU835481" s="30"/>
      <c r="AV835481" s="30"/>
    </row>
    <row r="835489" spans="45:48" x14ac:dyDescent="0.2">
      <c r="AS835489" s="30"/>
      <c r="AT835489" s="30"/>
      <c r="AU835489" s="30"/>
      <c r="AV835489" s="30"/>
    </row>
    <row r="835497" spans="45:48" x14ac:dyDescent="0.2">
      <c r="AS835497" s="30"/>
      <c r="AT835497" s="30"/>
      <c r="AU835497" s="30"/>
      <c r="AV835497" s="30"/>
    </row>
    <row r="835505" spans="45:48" x14ac:dyDescent="0.2">
      <c r="AS835505" s="30"/>
      <c r="AT835505" s="30"/>
      <c r="AU835505" s="30"/>
      <c r="AV835505" s="30"/>
    </row>
    <row r="835513" spans="45:48" x14ac:dyDescent="0.2">
      <c r="AS835513" s="30"/>
      <c r="AT835513" s="30"/>
      <c r="AU835513" s="30"/>
      <c r="AV835513" s="30"/>
    </row>
    <row r="835521" spans="45:48" x14ac:dyDescent="0.2">
      <c r="AS835521" s="30"/>
      <c r="AT835521" s="30"/>
      <c r="AU835521" s="30"/>
      <c r="AV835521" s="30"/>
    </row>
    <row r="835529" spans="45:48" x14ac:dyDescent="0.2">
      <c r="AS835529" s="30"/>
      <c r="AT835529" s="30"/>
      <c r="AU835529" s="30"/>
      <c r="AV835529" s="30"/>
    </row>
    <row r="835537" spans="45:48" x14ac:dyDescent="0.2">
      <c r="AS835537" s="30"/>
      <c r="AT835537" s="30"/>
      <c r="AU835537" s="30"/>
      <c r="AV835537" s="30"/>
    </row>
    <row r="835545" spans="45:48" x14ac:dyDescent="0.2">
      <c r="AS835545" s="30"/>
      <c r="AT835545" s="30"/>
      <c r="AU835545" s="30"/>
      <c r="AV835545" s="30"/>
    </row>
    <row r="835553" spans="45:48" x14ac:dyDescent="0.2">
      <c r="AS835553" s="30"/>
      <c r="AT835553" s="30"/>
      <c r="AU835553" s="30"/>
      <c r="AV835553" s="30"/>
    </row>
    <row r="835561" spans="45:48" x14ac:dyDescent="0.2">
      <c r="AS835561" s="30"/>
      <c r="AT835561" s="30"/>
      <c r="AU835561" s="30"/>
      <c r="AV835561" s="30"/>
    </row>
    <row r="835569" spans="45:48" x14ac:dyDescent="0.2">
      <c r="AS835569" s="30"/>
      <c r="AT835569" s="30"/>
      <c r="AU835569" s="30"/>
      <c r="AV835569" s="30"/>
    </row>
    <row r="835577" spans="45:48" x14ac:dyDescent="0.2">
      <c r="AS835577" s="30"/>
      <c r="AT835577" s="30"/>
      <c r="AU835577" s="30"/>
      <c r="AV835577" s="30"/>
    </row>
    <row r="835585" spans="45:48" x14ac:dyDescent="0.2">
      <c r="AS835585" s="30"/>
      <c r="AT835585" s="30"/>
      <c r="AU835585" s="30"/>
      <c r="AV835585" s="30"/>
    </row>
    <row r="835593" spans="45:48" x14ac:dyDescent="0.2">
      <c r="AS835593" s="30"/>
      <c r="AT835593" s="30"/>
      <c r="AU835593" s="30"/>
      <c r="AV835593" s="30"/>
    </row>
    <row r="835601" spans="45:48" x14ac:dyDescent="0.2">
      <c r="AS835601" s="30"/>
      <c r="AT835601" s="30"/>
      <c r="AU835601" s="30"/>
      <c r="AV835601" s="30"/>
    </row>
    <row r="835609" spans="45:48" x14ac:dyDescent="0.2">
      <c r="AS835609" s="30"/>
      <c r="AT835609" s="30"/>
      <c r="AU835609" s="30"/>
      <c r="AV835609" s="30"/>
    </row>
    <row r="835617" spans="45:48" x14ac:dyDescent="0.2">
      <c r="AS835617" s="30"/>
      <c r="AT835617" s="30"/>
      <c r="AU835617" s="30"/>
      <c r="AV835617" s="30"/>
    </row>
    <row r="835625" spans="45:48" x14ac:dyDescent="0.2">
      <c r="AS835625" s="30"/>
      <c r="AT835625" s="30"/>
      <c r="AU835625" s="30"/>
      <c r="AV835625" s="30"/>
    </row>
    <row r="835633" spans="45:48" x14ac:dyDescent="0.2">
      <c r="AS835633" s="30"/>
      <c r="AT835633" s="30"/>
      <c r="AU835633" s="30"/>
      <c r="AV835633" s="30"/>
    </row>
    <row r="835641" spans="45:48" x14ac:dyDescent="0.2">
      <c r="AS835641" s="30"/>
      <c r="AT835641" s="30"/>
      <c r="AU835641" s="30"/>
      <c r="AV835641" s="30"/>
    </row>
    <row r="835649" spans="45:48" x14ac:dyDescent="0.2">
      <c r="AS835649" s="30"/>
      <c r="AT835649" s="30"/>
      <c r="AU835649" s="30"/>
      <c r="AV835649" s="30"/>
    </row>
    <row r="835657" spans="45:48" x14ac:dyDescent="0.2">
      <c r="AS835657" s="30"/>
      <c r="AT835657" s="30"/>
      <c r="AU835657" s="30"/>
      <c r="AV835657" s="30"/>
    </row>
    <row r="835665" spans="45:48" x14ac:dyDescent="0.2">
      <c r="AS835665" s="30"/>
      <c r="AT835665" s="30"/>
      <c r="AU835665" s="30"/>
      <c r="AV835665" s="30"/>
    </row>
    <row r="835673" spans="45:48" x14ac:dyDescent="0.2">
      <c r="AS835673" s="30"/>
      <c r="AT835673" s="30"/>
      <c r="AU835673" s="30"/>
      <c r="AV835673" s="30"/>
    </row>
    <row r="835681" spans="45:48" x14ac:dyDescent="0.2">
      <c r="AS835681" s="30"/>
      <c r="AT835681" s="30"/>
      <c r="AU835681" s="30"/>
      <c r="AV835681" s="30"/>
    </row>
    <row r="835689" spans="45:48" x14ac:dyDescent="0.2">
      <c r="AS835689" s="30"/>
      <c r="AT835689" s="30"/>
      <c r="AU835689" s="30"/>
      <c r="AV835689" s="30"/>
    </row>
    <row r="835697" spans="45:48" x14ac:dyDescent="0.2">
      <c r="AS835697" s="30"/>
      <c r="AT835697" s="30"/>
      <c r="AU835697" s="30"/>
      <c r="AV835697" s="30"/>
    </row>
    <row r="835705" spans="45:48" x14ac:dyDescent="0.2">
      <c r="AS835705" s="30"/>
      <c r="AT835705" s="30"/>
      <c r="AU835705" s="30"/>
      <c r="AV835705" s="30"/>
    </row>
    <row r="835713" spans="45:48" x14ac:dyDescent="0.2">
      <c r="AS835713" s="30"/>
      <c r="AT835713" s="30"/>
      <c r="AU835713" s="30"/>
      <c r="AV835713" s="30"/>
    </row>
    <row r="835721" spans="45:48" x14ac:dyDescent="0.2">
      <c r="AS835721" s="30"/>
      <c r="AT835721" s="30"/>
      <c r="AU835721" s="30"/>
      <c r="AV835721" s="30"/>
    </row>
    <row r="835729" spans="45:48" x14ac:dyDescent="0.2">
      <c r="AS835729" s="30"/>
      <c r="AT835729" s="30"/>
      <c r="AU835729" s="30"/>
      <c r="AV835729" s="30"/>
    </row>
    <row r="835737" spans="45:48" x14ac:dyDescent="0.2">
      <c r="AS835737" s="30"/>
      <c r="AT835737" s="30"/>
      <c r="AU835737" s="30"/>
      <c r="AV835737" s="30"/>
    </row>
    <row r="835745" spans="45:48" x14ac:dyDescent="0.2">
      <c r="AS835745" s="30"/>
      <c r="AT835745" s="30"/>
      <c r="AU835745" s="30"/>
      <c r="AV835745" s="30"/>
    </row>
    <row r="835753" spans="45:48" x14ac:dyDescent="0.2">
      <c r="AS835753" s="30"/>
      <c r="AT835753" s="30"/>
      <c r="AU835753" s="30"/>
      <c r="AV835753" s="30"/>
    </row>
    <row r="835761" spans="45:48" x14ac:dyDescent="0.2">
      <c r="AS835761" s="30"/>
      <c r="AT835761" s="30"/>
      <c r="AU835761" s="30"/>
      <c r="AV835761" s="30"/>
    </row>
    <row r="835769" spans="45:48" x14ac:dyDescent="0.2">
      <c r="AS835769" s="30"/>
      <c r="AT835769" s="30"/>
      <c r="AU835769" s="30"/>
      <c r="AV835769" s="30"/>
    </row>
    <row r="835777" spans="45:48" x14ac:dyDescent="0.2">
      <c r="AS835777" s="30"/>
      <c r="AT835777" s="30"/>
      <c r="AU835777" s="30"/>
      <c r="AV835777" s="30"/>
    </row>
    <row r="835785" spans="45:48" x14ac:dyDescent="0.2">
      <c r="AS835785" s="30"/>
      <c r="AT835785" s="30"/>
      <c r="AU835785" s="30"/>
      <c r="AV835785" s="30"/>
    </row>
    <row r="835793" spans="45:48" x14ac:dyDescent="0.2">
      <c r="AS835793" s="30"/>
      <c r="AT835793" s="30"/>
      <c r="AU835793" s="30"/>
      <c r="AV835793" s="30"/>
    </row>
    <row r="835801" spans="45:48" x14ac:dyDescent="0.2">
      <c r="AS835801" s="30"/>
      <c r="AT835801" s="30"/>
      <c r="AU835801" s="30"/>
      <c r="AV835801" s="30"/>
    </row>
    <row r="835809" spans="45:48" x14ac:dyDescent="0.2">
      <c r="AS835809" s="30"/>
      <c r="AT835809" s="30"/>
      <c r="AU835809" s="30"/>
      <c r="AV835809" s="30"/>
    </row>
    <row r="835817" spans="45:48" x14ac:dyDescent="0.2">
      <c r="AS835817" s="30"/>
      <c r="AT835817" s="30"/>
      <c r="AU835817" s="30"/>
      <c r="AV835817" s="30"/>
    </row>
    <row r="835825" spans="45:48" x14ac:dyDescent="0.2">
      <c r="AS835825" s="30"/>
      <c r="AT835825" s="30"/>
      <c r="AU835825" s="30"/>
      <c r="AV835825" s="30"/>
    </row>
    <row r="835833" spans="45:48" x14ac:dyDescent="0.2">
      <c r="AS835833" s="30"/>
      <c r="AT835833" s="30"/>
      <c r="AU835833" s="30"/>
      <c r="AV835833" s="30"/>
    </row>
    <row r="835841" spans="45:48" x14ac:dyDescent="0.2">
      <c r="AS835841" s="30"/>
      <c r="AT835841" s="30"/>
      <c r="AU835841" s="30"/>
      <c r="AV835841" s="30"/>
    </row>
    <row r="835849" spans="45:48" x14ac:dyDescent="0.2">
      <c r="AS835849" s="30"/>
      <c r="AT835849" s="30"/>
      <c r="AU835849" s="30"/>
      <c r="AV835849" s="30"/>
    </row>
    <row r="835857" spans="45:48" x14ac:dyDescent="0.2">
      <c r="AS835857" s="30"/>
      <c r="AT835857" s="30"/>
      <c r="AU835857" s="30"/>
      <c r="AV835857" s="30"/>
    </row>
    <row r="835865" spans="45:48" x14ac:dyDescent="0.2">
      <c r="AS835865" s="30"/>
      <c r="AT835865" s="30"/>
      <c r="AU835865" s="30"/>
      <c r="AV835865" s="30"/>
    </row>
    <row r="835873" spans="45:48" x14ac:dyDescent="0.2">
      <c r="AS835873" s="30"/>
      <c r="AT835873" s="30"/>
      <c r="AU835873" s="30"/>
      <c r="AV835873" s="30"/>
    </row>
    <row r="835881" spans="45:48" x14ac:dyDescent="0.2">
      <c r="AS835881" s="30"/>
      <c r="AT835881" s="30"/>
      <c r="AU835881" s="30"/>
      <c r="AV835881" s="30"/>
    </row>
    <row r="835889" spans="45:48" x14ac:dyDescent="0.2">
      <c r="AS835889" s="30"/>
      <c r="AT835889" s="30"/>
      <c r="AU835889" s="30"/>
      <c r="AV835889" s="30"/>
    </row>
    <row r="835897" spans="45:48" x14ac:dyDescent="0.2">
      <c r="AS835897" s="30"/>
      <c r="AT835897" s="30"/>
      <c r="AU835897" s="30"/>
      <c r="AV835897" s="30"/>
    </row>
    <row r="835905" spans="45:48" x14ac:dyDescent="0.2">
      <c r="AS835905" s="30"/>
      <c r="AT835905" s="30"/>
      <c r="AU835905" s="30"/>
      <c r="AV835905" s="30"/>
    </row>
    <row r="835913" spans="45:48" x14ac:dyDescent="0.2">
      <c r="AS835913" s="30"/>
      <c r="AT835913" s="30"/>
      <c r="AU835913" s="30"/>
      <c r="AV835913" s="30"/>
    </row>
    <row r="835921" spans="45:48" x14ac:dyDescent="0.2">
      <c r="AS835921" s="30"/>
      <c r="AT835921" s="30"/>
      <c r="AU835921" s="30"/>
      <c r="AV835921" s="30"/>
    </row>
    <row r="835929" spans="45:48" x14ac:dyDescent="0.2">
      <c r="AS835929" s="30"/>
      <c r="AT835929" s="30"/>
      <c r="AU835929" s="30"/>
      <c r="AV835929" s="30"/>
    </row>
    <row r="835937" spans="45:48" x14ac:dyDescent="0.2">
      <c r="AS835937" s="30"/>
      <c r="AT835937" s="30"/>
      <c r="AU835937" s="30"/>
      <c r="AV835937" s="30"/>
    </row>
    <row r="835945" spans="45:48" x14ac:dyDescent="0.2">
      <c r="AS835945" s="30"/>
      <c r="AT835945" s="30"/>
      <c r="AU835945" s="30"/>
      <c r="AV835945" s="30"/>
    </row>
    <row r="835953" spans="45:48" x14ac:dyDescent="0.2">
      <c r="AS835953" s="30"/>
      <c r="AT835953" s="30"/>
      <c r="AU835953" s="30"/>
      <c r="AV835953" s="30"/>
    </row>
    <row r="835961" spans="45:48" x14ac:dyDescent="0.2">
      <c r="AS835961" s="30"/>
      <c r="AT835961" s="30"/>
      <c r="AU835961" s="30"/>
      <c r="AV835961" s="30"/>
    </row>
    <row r="835969" spans="45:48" x14ac:dyDescent="0.2">
      <c r="AS835969" s="30"/>
      <c r="AT835969" s="30"/>
      <c r="AU835969" s="30"/>
      <c r="AV835969" s="30"/>
    </row>
    <row r="835977" spans="45:48" x14ac:dyDescent="0.2">
      <c r="AS835977" s="30"/>
      <c r="AT835977" s="30"/>
      <c r="AU835977" s="30"/>
      <c r="AV835977" s="30"/>
    </row>
    <row r="835985" spans="45:48" x14ac:dyDescent="0.2">
      <c r="AS835985" s="30"/>
      <c r="AT835985" s="30"/>
      <c r="AU835985" s="30"/>
      <c r="AV835985" s="30"/>
    </row>
    <row r="835993" spans="45:48" x14ac:dyDescent="0.2">
      <c r="AS835993" s="30"/>
      <c r="AT835993" s="30"/>
      <c r="AU835993" s="30"/>
      <c r="AV835993" s="30"/>
    </row>
    <row r="836001" spans="45:48" x14ac:dyDescent="0.2">
      <c r="AS836001" s="30"/>
      <c r="AT836001" s="30"/>
      <c r="AU836001" s="30"/>
      <c r="AV836001" s="30"/>
    </row>
    <row r="836009" spans="45:48" x14ac:dyDescent="0.2">
      <c r="AS836009" s="30"/>
      <c r="AT836009" s="30"/>
      <c r="AU836009" s="30"/>
      <c r="AV836009" s="30"/>
    </row>
    <row r="836017" spans="45:48" x14ac:dyDescent="0.2">
      <c r="AS836017" s="30"/>
      <c r="AT836017" s="30"/>
      <c r="AU836017" s="30"/>
      <c r="AV836017" s="30"/>
    </row>
    <row r="836025" spans="45:48" x14ac:dyDescent="0.2">
      <c r="AS836025" s="30"/>
      <c r="AT836025" s="30"/>
      <c r="AU836025" s="30"/>
      <c r="AV836025" s="30"/>
    </row>
    <row r="836033" spans="45:48" x14ac:dyDescent="0.2">
      <c r="AS836033" s="30"/>
      <c r="AT836033" s="30"/>
      <c r="AU836033" s="30"/>
      <c r="AV836033" s="30"/>
    </row>
    <row r="836041" spans="45:48" x14ac:dyDescent="0.2">
      <c r="AS836041" s="30"/>
      <c r="AT836041" s="30"/>
      <c r="AU836041" s="30"/>
      <c r="AV836041" s="30"/>
    </row>
    <row r="836049" spans="45:48" x14ac:dyDescent="0.2">
      <c r="AS836049" s="30"/>
      <c r="AT836049" s="30"/>
      <c r="AU836049" s="30"/>
      <c r="AV836049" s="30"/>
    </row>
    <row r="836057" spans="45:48" x14ac:dyDescent="0.2">
      <c r="AS836057" s="30"/>
      <c r="AT836057" s="30"/>
      <c r="AU836057" s="30"/>
      <c r="AV836057" s="30"/>
    </row>
    <row r="836065" spans="45:48" x14ac:dyDescent="0.2">
      <c r="AS836065" s="30"/>
      <c r="AT836065" s="30"/>
      <c r="AU836065" s="30"/>
      <c r="AV836065" s="30"/>
    </row>
    <row r="836073" spans="45:48" x14ac:dyDescent="0.2">
      <c r="AS836073" s="30"/>
      <c r="AT836073" s="30"/>
      <c r="AU836073" s="30"/>
      <c r="AV836073" s="30"/>
    </row>
    <row r="836081" spans="45:48" x14ac:dyDescent="0.2">
      <c r="AS836081" s="30"/>
      <c r="AT836081" s="30"/>
      <c r="AU836081" s="30"/>
      <c r="AV836081" s="30"/>
    </row>
    <row r="836089" spans="45:48" x14ac:dyDescent="0.2">
      <c r="AS836089" s="30"/>
      <c r="AT836089" s="30"/>
      <c r="AU836089" s="30"/>
      <c r="AV836089" s="30"/>
    </row>
    <row r="836097" spans="45:48" x14ac:dyDescent="0.2">
      <c r="AS836097" s="30"/>
      <c r="AT836097" s="30"/>
      <c r="AU836097" s="30"/>
      <c r="AV836097" s="30"/>
    </row>
    <row r="836105" spans="45:48" x14ac:dyDescent="0.2">
      <c r="AS836105" s="30"/>
      <c r="AT836105" s="30"/>
      <c r="AU836105" s="30"/>
      <c r="AV836105" s="30"/>
    </row>
    <row r="836113" spans="45:48" x14ac:dyDescent="0.2">
      <c r="AS836113" s="30"/>
      <c r="AT836113" s="30"/>
      <c r="AU836113" s="30"/>
      <c r="AV836113" s="30"/>
    </row>
    <row r="836121" spans="45:48" x14ac:dyDescent="0.2">
      <c r="AS836121" s="30"/>
      <c r="AT836121" s="30"/>
      <c r="AU836121" s="30"/>
      <c r="AV836121" s="30"/>
    </row>
    <row r="836129" spans="45:48" x14ac:dyDescent="0.2">
      <c r="AS836129" s="30"/>
      <c r="AT836129" s="30"/>
      <c r="AU836129" s="30"/>
      <c r="AV836129" s="30"/>
    </row>
    <row r="836137" spans="45:48" x14ac:dyDescent="0.2">
      <c r="AS836137" s="30"/>
      <c r="AT836137" s="30"/>
      <c r="AU836137" s="30"/>
      <c r="AV836137" s="30"/>
    </row>
    <row r="836145" spans="45:48" x14ac:dyDescent="0.2">
      <c r="AS836145" s="30"/>
      <c r="AT836145" s="30"/>
      <c r="AU836145" s="30"/>
      <c r="AV836145" s="30"/>
    </row>
    <row r="836153" spans="45:48" x14ac:dyDescent="0.2">
      <c r="AS836153" s="30"/>
      <c r="AT836153" s="30"/>
      <c r="AU836153" s="30"/>
      <c r="AV836153" s="30"/>
    </row>
    <row r="836161" spans="45:48" x14ac:dyDescent="0.2">
      <c r="AS836161" s="30"/>
      <c r="AT836161" s="30"/>
      <c r="AU836161" s="30"/>
      <c r="AV836161" s="30"/>
    </row>
    <row r="836169" spans="45:48" x14ac:dyDescent="0.2">
      <c r="AS836169" s="30"/>
      <c r="AT836169" s="30"/>
      <c r="AU836169" s="30"/>
      <c r="AV836169" s="30"/>
    </row>
    <row r="836177" spans="45:48" x14ac:dyDescent="0.2">
      <c r="AS836177" s="30"/>
      <c r="AT836177" s="30"/>
      <c r="AU836177" s="30"/>
      <c r="AV836177" s="30"/>
    </row>
    <row r="836185" spans="45:48" x14ac:dyDescent="0.2">
      <c r="AS836185" s="30"/>
      <c r="AT836185" s="30"/>
      <c r="AU836185" s="30"/>
      <c r="AV836185" s="30"/>
    </row>
    <row r="836193" spans="45:48" x14ac:dyDescent="0.2">
      <c r="AS836193" s="30"/>
      <c r="AT836193" s="30"/>
      <c r="AU836193" s="30"/>
      <c r="AV836193" s="30"/>
    </row>
    <row r="836201" spans="45:48" x14ac:dyDescent="0.2">
      <c r="AS836201" s="30"/>
      <c r="AT836201" s="30"/>
      <c r="AU836201" s="30"/>
      <c r="AV836201" s="30"/>
    </row>
    <row r="836209" spans="45:48" x14ac:dyDescent="0.2">
      <c r="AS836209" s="30"/>
      <c r="AT836209" s="30"/>
      <c r="AU836209" s="30"/>
      <c r="AV836209" s="30"/>
    </row>
    <row r="836217" spans="45:48" x14ac:dyDescent="0.2">
      <c r="AS836217" s="30"/>
      <c r="AT836217" s="30"/>
      <c r="AU836217" s="30"/>
      <c r="AV836217" s="30"/>
    </row>
    <row r="836225" spans="45:48" x14ac:dyDescent="0.2">
      <c r="AS836225" s="30"/>
      <c r="AT836225" s="30"/>
      <c r="AU836225" s="30"/>
      <c r="AV836225" s="30"/>
    </row>
    <row r="836233" spans="45:48" x14ac:dyDescent="0.2">
      <c r="AS836233" s="30"/>
      <c r="AT836233" s="30"/>
      <c r="AU836233" s="30"/>
      <c r="AV836233" s="30"/>
    </row>
    <row r="836241" spans="45:48" x14ac:dyDescent="0.2">
      <c r="AS836241" s="30"/>
      <c r="AT836241" s="30"/>
      <c r="AU836241" s="30"/>
      <c r="AV836241" s="30"/>
    </row>
    <row r="836249" spans="45:48" x14ac:dyDescent="0.2">
      <c r="AS836249" s="30"/>
      <c r="AT836249" s="30"/>
      <c r="AU836249" s="30"/>
      <c r="AV836249" s="30"/>
    </row>
    <row r="836257" spans="45:48" x14ac:dyDescent="0.2">
      <c r="AS836257" s="30"/>
      <c r="AT836257" s="30"/>
      <c r="AU836257" s="30"/>
      <c r="AV836257" s="30"/>
    </row>
    <row r="836265" spans="45:48" x14ac:dyDescent="0.2">
      <c r="AS836265" s="30"/>
      <c r="AT836265" s="30"/>
      <c r="AU836265" s="30"/>
      <c r="AV836265" s="30"/>
    </row>
    <row r="836273" spans="45:48" x14ac:dyDescent="0.2">
      <c r="AS836273" s="30"/>
      <c r="AT836273" s="30"/>
      <c r="AU836273" s="30"/>
      <c r="AV836273" s="30"/>
    </row>
    <row r="836281" spans="45:48" x14ac:dyDescent="0.2">
      <c r="AS836281" s="30"/>
      <c r="AT836281" s="30"/>
      <c r="AU836281" s="30"/>
      <c r="AV836281" s="30"/>
    </row>
    <row r="836289" spans="45:48" x14ac:dyDescent="0.2">
      <c r="AS836289" s="30"/>
      <c r="AT836289" s="30"/>
      <c r="AU836289" s="30"/>
      <c r="AV836289" s="30"/>
    </row>
    <row r="836297" spans="45:48" x14ac:dyDescent="0.2">
      <c r="AS836297" s="30"/>
      <c r="AT836297" s="30"/>
      <c r="AU836297" s="30"/>
      <c r="AV836297" s="30"/>
    </row>
    <row r="836305" spans="45:48" x14ac:dyDescent="0.2">
      <c r="AS836305" s="30"/>
      <c r="AT836305" s="30"/>
      <c r="AU836305" s="30"/>
      <c r="AV836305" s="30"/>
    </row>
    <row r="836313" spans="45:48" x14ac:dyDescent="0.2">
      <c r="AS836313" s="30"/>
      <c r="AT836313" s="30"/>
      <c r="AU836313" s="30"/>
      <c r="AV836313" s="30"/>
    </row>
    <row r="836321" spans="45:48" x14ac:dyDescent="0.2">
      <c r="AS836321" s="30"/>
      <c r="AT836321" s="30"/>
      <c r="AU836321" s="30"/>
      <c r="AV836321" s="30"/>
    </row>
    <row r="836329" spans="45:48" x14ac:dyDescent="0.2">
      <c r="AS836329" s="30"/>
      <c r="AT836329" s="30"/>
      <c r="AU836329" s="30"/>
      <c r="AV836329" s="30"/>
    </row>
    <row r="836337" spans="45:48" x14ac:dyDescent="0.2">
      <c r="AS836337" s="30"/>
      <c r="AT836337" s="30"/>
      <c r="AU836337" s="30"/>
      <c r="AV836337" s="30"/>
    </row>
    <row r="836345" spans="45:48" x14ac:dyDescent="0.2">
      <c r="AS836345" s="30"/>
      <c r="AT836345" s="30"/>
      <c r="AU836345" s="30"/>
      <c r="AV836345" s="30"/>
    </row>
    <row r="836353" spans="45:48" x14ac:dyDescent="0.2">
      <c r="AS836353" s="30"/>
      <c r="AT836353" s="30"/>
      <c r="AU836353" s="30"/>
      <c r="AV836353" s="30"/>
    </row>
    <row r="836361" spans="45:48" x14ac:dyDescent="0.2">
      <c r="AS836361" s="30"/>
      <c r="AT836361" s="30"/>
      <c r="AU836361" s="30"/>
      <c r="AV836361" s="30"/>
    </row>
    <row r="836369" spans="45:48" x14ac:dyDescent="0.2">
      <c r="AS836369" s="30"/>
      <c r="AT836369" s="30"/>
      <c r="AU836369" s="30"/>
      <c r="AV836369" s="30"/>
    </row>
    <row r="836377" spans="45:48" x14ac:dyDescent="0.2">
      <c r="AS836377" s="30"/>
      <c r="AT836377" s="30"/>
      <c r="AU836377" s="30"/>
      <c r="AV836377" s="30"/>
    </row>
    <row r="836385" spans="45:48" x14ac:dyDescent="0.2">
      <c r="AS836385" s="30"/>
      <c r="AT836385" s="30"/>
      <c r="AU836385" s="30"/>
      <c r="AV836385" s="30"/>
    </row>
    <row r="836393" spans="45:48" x14ac:dyDescent="0.2">
      <c r="AS836393" s="30"/>
      <c r="AT836393" s="30"/>
      <c r="AU836393" s="30"/>
      <c r="AV836393" s="30"/>
    </row>
    <row r="836401" spans="45:48" x14ac:dyDescent="0.2">
      <c r="AS836401" s="30"/>
      <c r="AT836401" s="30"/>
      <c r="AU836401" s="30"/>
      <c r="AV836401" s="30"/>
    </row>
    <row r="836409" spans="45:48" x14ac:dyDescent="0.2">
      <c r="AS836409" s="30"/>
      <c r="AT836409" s="30"/>
      <c r="AU836409" s="30"/>
      <c r="AV836409" s="30"/>
    </row>
    <row r="836417" spans="45:48" x14ac:dyDescent="0.2">
      <c r="AS836417" s="30"/>
      <c r="AT836417" s="30"/>
      <c r="AU836417" s="30"/>
      <c r="AV836417" s="30"/>
    </row>
    <row r="836425" spans="45:48" x14ac:dyDescent="0.2">
      <c r="AS836425" s="30"/>
      <c r="AT836425" s="30"/>
      <c r="AU836425" s="30"/>
      <c r="AV836425" s="30"/>
    </row>
    <row r="836433" spans="45:48" x14ac:dyDescent="0.2">
      <c r="AS836433" s="30"/>
      <c r="AT836433" s="30"/>
      <c r="AU836433" s="30"/>
      <c r="AV836433" s="30"/>
    </row>
    <row r="836441" spans="45:48" x14ac:dyDescent="0.2">
      <c r="AS836441" s="30"/>
      <c r="AT836441" s="30"/>
      <c r="AU836441" s="30"/>
      <c r="AV836441" s="30"/>
    </row>
    <row r="836449" spans="45:48" x14ac:dyDescent="0.2">
      <c r="AS836449" s="30"/>
      <c r="AT836449" s="30"/>
      <c r="AU836449" s="30"/>
      <c r="AV836449" s="30"/>
    </row>
    <row r="836457" spans="45:48" x14ac:dyDescent="0.2">
      <c r="AS836457" s="30"/>
      <c r="AT836457" s="30"/>
      <c r="AU836457" s="30"/>
      <c r="AV836457" s="30"/>
    </row>
    <row r="836465" spans="45:48" x14ac:dyDescent="0.2">
      <c r="AS836465" s="30"/>
      <c r="AT836465" s="30"/>
      <c r="AU836465" s="30"/>
      <c r="AV836465" s="30"/>
    </row>
    <row r="836473" spans="45:48" x14ac:dyDescent="0.2">
      <c r="AS836473" s="30"/>
      <c r="AT836473" s="30"/>
      <c r="AU836473" s="30"/>
      <c r="AV836473" s="30"/>
    </row>
    <row r="836481" spans="45:48" x14ac:dyDescent="0.2">
      <c r="AS836481" s="30"/>
      <c r="AT836481" s="30"/>
      <c r="AU836481" s="30"/>
      <c r="AV836481" s="30"/>
    </row>
    <row r="836489" spans="45:48" x14ac:dyDescent="0.2">
      <c r="AS836489" s="30"/>
      <c r="AT836489" s="30"/>
      <c r="AU836489" s="30"/>
      <c r="AV836489" s="30"/>
    </row>
    <row r="836497" spans="45:48" x14ac:dyDescent="0.2">
      <c r="AS836497" s="30"/>
      <c r="AT836497" s="30"/>
      <c r="AU836497" s="30"/>
      <c r="AV836497" s="30"/>
    </row>
    <row r="836505" spans="45:48" x14ac:dyDescent="0.2">
      <c r="AS836505" s="30"/>
      <c r="AT836505" s="30"/>
      <c r="AU836505" s="30"/>
      <c r="AV836505" s="30"/>
    </row>
    <row r="836513" spans="45:48" x14ac:dyDescent="0.2">
      <c r="AS836513" s="30"/>
      <c r="AT836513" s="30"/>
      <c r="AU836513" s="30"/>
      <c r="AV836513" s="30"/>
    </row>
    <row r="836521" spans="45:48" x14ac:dyDescent="0.2">
      <c r="AS836521" s="30"/>
      <c r="AT836521" s="30"/>
      <c r="AU836521" s="30"/>
      <c r="AV836521" s="30"/>
    </row>
    <row r="836529" spans="45:48" x14ac:dyDescent="0.2">
      <c r="AS836529" s="30"/>
      <c r="AT836529" s="30"/>
      <c r="AU836529" s="30"/>
      <c r="AV836529" s="30"/>
    </row>
    <row r="836537" spans="45:48" x14ac:dyDescent="0.2">
      <c r="AS836537" s="30"/>
      <c r="AT836537" s="30"/>
      <c r="AU836537" s="30"/>
      <c r="AV836537" s="30"/>
    </row>
    <row r="836545" spans="45:48" x14ac:dyDescent="0.2">
      <c r="AS836545" s="30"/>
      <c r="AT836545" s="30"/>
      <c r="AU836545" s="30"/>
      <c r="AV836545" s="30"/>
    </row>
    <row r="836553" spans="45:48" x14ac:dyDescent="0.2">
      <c r="AS836553" s="30"/>
      <c r="AT836553" s="30"/>
      <c r="AU836553" s="30"/>
      <c r="AV836553" s="30"/>
    </row>
    <row r="836561" spans="45:48" x14ac:dyDescent="0.2">
      <c r="AS836561" s="30"/>
      <c r="AT836561" s="30"/>
      <c r="AU836561" s="30"/>
      <c r="AV836561" s="30"/>
    </row>
    <row r="836569" spans="45:48" x14ac:dyDescent="0.2">
      <c r="AS836569" s="30"/>
      <c r="AT836569" s="30"/>
      <c r="AU836569" s="30"/>
      <c r="AV836569" s="30"/>
    </row>
    <row r="836577" spans="45:48" x14ac:dyDescent="0.2">
      <c r="AS836577" s="30"/>
      <c r="AT836577" s="30"/>
      <c r="AU836577" s="30"/>
      <c r="AV836577" s="30"/>
    </row>
    <row r="836585" spans="45:48" x14ac:dyDescent="0.2">
      <c r="AS836585" s="30"/>
      <c r="AT836585" s="30"/>
      <c r="AU836585" s="30"/>
      <c r="AV836585" s="30"/>
    </row>
    <row r="836593" spans="45:48" x14ac:dyDescent="0.2">
      <c r="AS836593" s="30"/>
      <c r="AT836593" s="30"/>
      <c r="AU836593" s="30"/>
      <c r="AV836593" s="30"/>
    </row>
    <row r="836601" spans="45:48" x14ac:dyDescent="0.2">
      <c r="AS836601" s="30"/>
      <c r="AT836601" s="30"/>
      <c r="AU836601" s="30"/>
      <c r="AV836601" s="30"/>
    </row>
    <row r="836609" spans="45:48" x14ac:dyDescent="0.2">
      <c r="AS836609" s="30"/>
      <c r="AT836609" s="30"/>
      <c r="AU836609" s="30"/>
      <c r="AV836609" s="30"/>
    </row>
    <row r="836617" spans="45:48" x14ac:dyDescent="0.2">
      <c r="AS836617" s="30"/>
      <c r="AT836617" s="30"/>
      <c r="AU836617" s="30"/>
      <c r="AV836617" s="30"/>
    </row>
    <row r="836625" spans="45:48" x14ac:dyDescent="0.2">
      <c r="AS836625" s="30"/>
      <c r="AT836625" s="30"/>
      <c r="AU836625" s="30"/>
      <c r="AV836625" s="30"/>
    </row>
    <row r="836633" spans="45:48" x14ac:dyDescent="0.2">
      <c r="AS836633" s="30"/>
      <c r="AT836633" s="30"/>
      <c r="AU836633" s="30"/>
      <c r="AV836633" s="30"/>
    </row>
    <row r="836641" spans="45:48" x14ac:dyDescent="0.2">
      <c r="AS836641" s="30"/>
      <c r="AT836641" s="30"/>
      <c r="AU836641" s="30"/>
      <c r="AV836641" s="30"/>
    </row>
    <row r="836649" spans="45:48" x14ac:dyDescent="0.2">
      <c r="AS836649" s="30"/>
      <c r="AT836649" s="30"/>
      <c r="AU836649" s="30"/>
      <c r="AV836649" s="30"/>
    </row>
    <row r="836657" spans="45:48" x14ac:dyDescent="0.2">
      <c r="AS836657" s="30"/>
      <c r="AT836657" s="30"/>
      <c r="AU836657" s="30"/>
      <c r="AV836657" s="30"/>
    </row>
    <row r="836665" spans="45:48" x14ac:dyDescent="0.2">
      <c r="AS836665" s="30"/>
      <c r="AT836665" s="30"/>
      <c r="AU836665" s="30"/>
      <c r="AV836665" s="30"/>
    </row>
    <row r="836673" spans="45:48" x14ac:dyDescent="0.2">
      <c r="AS836673" s="30"/>
      <c r="AT836673" s="30"/>
      <c r="AU836673" s="30"/>
      <c r="AV836673" s="30"/>
    </row>
    <row r="836681" spans="45:48" x14ac:dyDescent="0.2">
      <c r="AS836681" s="30"/>
      <c r="AT836681" s="30"/>
      <c r="AU836681" s="30"/>
      <c r="AV836681" s="30"/>
    </row>
    <row r="836689" spans="45:48" x14ac:dyDescent="0.2">
      <c r="AS836689" s="30"/>
      <c r="AT836689" s="30"/>
      <c r="AU836689" s="30"/>
      <c r="AV836689" s="30"/>
    </row>
    <row r="836697" spans="45:48" x14ac:dyDescent="0.2">
      <c r="AS836697" s="30"/>
      <c r="AT836697" s="30"/>
      <c r="AU836697" s="30"/>
      <c r="AV836697" s="30"/>
    </row>
    <row r="836705" spans="45:48" x14ac:dyDescent="0.2">
      <c r="AS836705" s="30"/>
      <c r="AT836705" s="30"/>
      <c r="AU836705" s="30"/>
      <c r="AV836705" s="30"/>
    </row>
    <row r="836713" spans="45:48" x14ac:dyDescent="0.2">
      <c r="AS836713" s="30"/>
      <c r="AT836713" s="30"/>
      <c r="AU836713" s="30"/>
      <c r="AV836713" s="30"/>
    </row>
    <row r="836721" spans="45:48" x14ac:dyDescent="0.2">
      <c r="AS836721" s="30"/>
      <c r="AT836721" s="30"/>
      <c r="AU836721" s="30"/>
      <c r="AV836721" s="30"/>
    </row>
    <row r="836729" spans="45:48" x14ac:dyDescent="0.2">
      <c r="AS836729" s="30"/>
      <c r="AT836729" s="30"/>
      <c r="AU836729" s="30"/>
      <c r="AV836729" s="30"/>
    </row>
    <row r="836737" spans="45:48" x14ac:dyDescent="0.2">
      <c r="AS836737" s="30"/>
      <c r="AT836737" s="30"/>
      <c r="AU836737" s="30"/>
      <c r="AV836737" s="30"/>
    </row>
    <row r="836745" spans="45:48" x14ac:dyDescent="0.2">
      <c r="AS836745" s="30"/>
      <c r="AT836745" s="30"/>
      <c r="AU836745" s="30"/>
      <c r="AV836745" s="30"/>
    </row>
    <row r="836753" spans="45:48" x14ac:dyDescent="0.2">
      <c r="AS836753" s="30"/>
      <c r="AT836753" s="30"/>
      <c r="AU836753" s="30"/>
      <c r="AV836753" s="30"/>
    </row>
    <row r="836761" spans="45:48" x14ac:dyDescent="0.2">
      <c r="AS836761" s="30"/>
      <c r="AT836761" s="30"/>
      <c r="AU836761" s="30"/>
      <c r="AV836761" s="30"/>
    </row>
    <row r="836769" spans="45:48" x14ac:dyDescent="0.2">
      <c r="AS836769" s="30"/>
      <c r="AT836769" s="30"/>
      <c r="AU836769" s="30"/>
      <c r="AV836769" s="30"/>
    </row>
    <row r="836777" spans="45:48" x14ac:dyDescent="0.2">
      <c r="AS836777" s="30"/>
      <c r="AT836777" s="30"/>
      <c r="AU836777" s="30"/>
      <c r="AV836777" s="30"/>
    </row>
    <row r="836785" spans="45:48" x14ac:dyDescent="0.2">
      <c r="AS836785" s="30"/>
      <c r="AT836785" s="30"/>
      <c r="AU836785" s="30"/>
      <c r="AV836785" s="30"/>
    </row>
    <row r="836793" spans="45:48" x14ac:dyDescent="0.2">
      <c r="AS836793" s="30"/>
      <c r="AT836793" s="30"/>
      <c r="AU836793" s="30"/>
      <c r="AV836793" s="30"/>
    </row>
    <row r="836801" spans="45:48" x14ac:dyDescent="0.2">
      <c r="AS836801" s="30"/>
      <c r="AT836801" s="30"/>
      <c r="AU836801" s="30"/>
      <c r="AV836801" s="30"/>
    </row>
    <row r="836809" spans="45:48" x14ac:dyDescent="0.2">
      <c r="AS836809" s="30"/>
      <c r="AT836809" s="30"/>
      <c r="AU836809" s="30"/>
      <c r="AV836809" s="30"/>
    </row>
    <row r="836817" spans="45:48" x14ac:dyDescent="0.2">
      <c r="AS836817" s="30"/>
      <c r="AT836817" s="30"/>
      <c r="AU836817" s="30"/>
      <c r="AV836817" s="30"/>
    </row>
    <row r="836825" spans="45:48" x14ac:dyDescent="0.2">
      <c r="AS836825" s="30"/>
      <c r="AT836825" s="30"/>
      <c r="AU836825" s="30"/>
      <c r="AV836825" s="30"/>
    </row>
    <row r="836833" spans="45:48" x14ac:dyDescent="0.2">
      <c r="AS836833" s="30"/>
      <c r="AT836833" s="30"/>
      <c r="AU836833" s="30"/>
      <c r="AV836833" s="30"/>
    </row>
    <row r="836841" spans="45:48" x14ac:dyDescent="0.2">
      <c r="AS836841" s="30"/>
      <c r="AT836841" s="30"/>
      <c r="AU836841" s="30"/>
      <c r="AV836841" s="30"/>
    </row>
    <row r="836849" spans="45:48" x14ac:dyDescent="0.2">
      <c r="AS836849" s="30"/>
      <c r="AT836849" s="30"/>
      <c r="AU836849" s="30"/>
      <c r="AV836849" s="30"/>
    </row>
    <row r="836857" spans="45:48" x14ac:dyDescent="0.2">
      <c r="AS836857" s="30"/>
      <c r="AT836857" s="30"/>
      <c r="AU836857" s="30"/>
      <c r="AV836857" s="30"/>
    </row>
    <row r="836865" spans="45:48" x14ac:dyDescent="0.2">
      <c r="AS836865" s="30"/>
      <c r="AT836865" s="30"/>
      <c r="AU836865" s="30"/>
      <c r="AV836865" s="30"/>
    </row>
    <row r="836873" spans="45:48" x14ac:dyDescent="0.2">
      <c r="AS836873" s="30"/>
      <c r="AT836873" s="30"/>
      <c r="AU836873" s="30"/>
      <c r="AV836873" s="30"/>
    </row>
    <row r="836881" spans="45:48" x14ac:dyDescent="0.2">
      <c r="AS836881" s="30"/>
      <c r="AT836881" s="30"/>
      <c r="AU836881" s="30"/>
      <c r="AV836881" s="30"/>
    </row>
    <row r="836889" spans="45:48" x14ac:dyDescent="0.2">
      <c r="AS836889" s="30"/>
      <c r="AT836889" s="30"/>
      <c r="AU836889" s="30"/>
      <c r="AV836889" s="30"/>
    </row>
    <row r="836897" spans="45:48" x14ac:dyDescent="0.2">
      <c r="AS836897" s="30"/>
      <c r="AT836897" s="30"/>
      <c r="AU836897" s="30"/>
      <c r="AV836897" s="30"/>
    </row>
    <row r="836905" spans="45:48" x14ac:dyDescent="0.2">
      <c r="AS836905" s="30"/>
      <c r="AT836905" s="30"/>
      <c r="AU836905" s="30"/>
      <c r="AV836905" s="30"/>
    </row>
    <row r="836913" spans="45:48" x14ac:dyDescent="0.2">
      <c r="AS836913" s="30"/>
      <c r="AT836913" s="30"/>
      <c r="AU836913" s="30"/>
      <c r="AV836913" s="30"/>
    </row>
    <row r="836921" spans="45:48" x14ac:dyDescent="0.2">
      <c r="AS836921" s="30"/>
      <c r="AT836921" s="30"/>
      <c r="AU836921" s="30"/>
      <c r="AV836921" s="30"/>
    </row>
    <row r="836929" spans="45:48" x14ac:dyDescent="0.2">
      <c r="AS836929" s="30"/>
      <c r="AT836929" s="30"/>
      <c r="AU836929" s="30"/>
      <c r="AV836929" s="30"/>
    </row>
    <row r="836937" spans="45:48" x14ac:dyDescent="0.2">
      <c r="AS836937" s="30"/>
      <c r="AT836937" s="30"/>
      <c r="AU836937" s="30"/>
      <c r="AV836937" s="30"/>
    </row>
    <row r="836945" spans="45:48" x14ac:dyDescent="0.2">
      <c r="AS836945" s="30"/>
      <c r="AT836945" s="30"/>
      <c r="AU836945" s="30"/>
      <c r="AV836945" s="30"/>
    </row>
    <row r="836953" spans="45:48" x14ac:dyDescent="0.2">
      <c r="AS836953" s="30"/>
      <c r="AT836953" s="30"/>
      <c r="AU836953" s="30"/>
      <c r="AV836953" s="30"/>
    </row>
    <row r="836961" spans="45:48" x14ac:dyDescent="0.2">
      <c r="AS836961" s="30"/>
      <c r="AT836961" s="30"/>
      <c r="AU836961" s="30"/>
      <c r="AV836961" s="30"/>
    </row>
    <row r="836969" spans="45:48" x14ac:dyDescent="0.2">
      <c r="AS836969" s="30"/>
      <c r="AT836969" s="30"/>
      <c r="AU836969" s="30"/>
      <c r="AV836969" s="30"/>
    </row>
    <row r="836977" spans="45:48" x14ac:dyDescent="0.2">
      <c r="AS836977" s="30"/>
      <c r="AT836977" s="30"/>
      <c r="AU836977" s="30"/>
      <c r="AV836977" s="30"/>
    </row>
    <row r="836985" spans="45:48" x14ac:dyDescent="0.2">
      <c r="AS836985" s="30"/>
      <c r="AT836985" s="30"/>
      <c r="AU836985" s="30"/>
      <c r="AV836985" s="30"/>
    </row>
    <row r="836993" spans="45:48" x14ac:dyDescent="0.2">
      <c r="AS836993" s="30"/>
      <c r="AT836993" s="30"/>
      <c r="AU836993" s="30"/>
      <c r="AV836993" s="30"/>
    </row>
    <row r="837001" spans="45:48" x14ac:dyDescent="0.2">
      <c r="AS837001" s="30"/>
      <c r="AT837001" s="30"/>
      <c r="AU837001" s="30"/>
      <c r="AV837001" s="30"/>
    </row>
    <row r="837009" spans="45:48" x14ac:dyDescent="0.2">
      <c r="AS837009" s="30"/>
      <c r="AT837009" s="30"/>
      <c r="AU837009" s="30"/>
      <c r="AV837009" s="30"/>
    </row>
    <row r="837017" spans="45:48" x14ac:dyDescent="0.2">
      <c r="AS837017" s="30"/>
      <c r="AT837017" s="30"/>
      <c r="AU837017" s="30"/>
      <c r="AV837017" s="30"/>
    </row>
    <row r="837025" spans="45:48" x14ac:dyDescent="0.2">
      <c r="AS837025" s="30"/>
      <c r="AT837025" s="30"/>
      <c r="AU837025" s="30"/>
      <c r="AV837025" s="30"/>
    </row>
    <row r="837033" spans="45:48" x14ac:dyDescent="0.2">
      <c r="AS837033" s="30"/>
      <c r="AT837033" s="30"/>
      <c r="AU837033" s="30"/>
      <c r="AV837033" s="30"/>
    </row>
    <row r="837041" spans="45:48" x14ac:dyDescent="0.2">
      <c r="AS837041" s="30"/>
      <c r="AT837041" s="30"/>
      <c r="AU837041" s="30"/>
      <c r="AV837041" s="30"/>
    </row>
    <row r="837049" spans="45:48" x14ac:dyDescent="0.2">
      <c r="AS837049" s="30"/>
      <c r="AT837049" s="30"/>
      <c r="AU837049" s="30"/>
      <c r="AV837049" s="30"/>
    </row>
    <row r="837057" spans="45:48" x14ac:dyDescent="0.2">
      <c r="AS837057" s="30"/>
      <c r="AT837057" s="30"/>
      <c r="AU837057" s="30"/>
      <c r="AV837057" s="30"/>
    </row>
    <row r="837065" spans="45:48" x14ac:dyDescent="0.2">
      <c r="AS837065" s="30"/>
      <c r="AT837065" s="30"/>
      <c r="AU837065" s="30"/>
      <c r="AV837065" s="30"/>
    </row>
    <row r="837073" spans="45:48" x14ac:dyDescent="0.2">
      <c r="AS837073" s="30"/>
      <c r="AT837073" s="30"/>
      <c r="AU837073" s="30"/>
      <c r="AV837073" s="30"/>
    </row>
    <row r="837081" spans="45:48" x14ac:dyDescent="0.2">
      <c r="AS837081" s="30"/>
      <c r="AT837081" s="30"/>
      <c r="AU837081" s="30"/>
      <c r="AV837081" s="30"/>
    </row>
    <row r="837089" spans="45:48" x14ac:dyDescent="0.2">
      <c r="AS837089" s="30"/>
      <c r="AT837089" s="30"/>
      <c r="AU837089" s="30"/>
      <c r="AV837089" s="30"/>
    </row>
    <row r="837097" spans="45:48" x14ac:dyDescent="0.2">
      <c r="AS837097" s="30"/>
      <c r="AT837097" s="30"/>
      <c r="AU837097" s="30"/>
      <c r="AV837097" s="30"/>
    </row>
    <row r="837105" spans="45:48" x14ac:dyDescent="0.2">
      <c r="AS837105" s="30"/>
      <c r="AT837105" s="30"/>
      <c r="AU837105" s="30"/>
      <c r="AV837105" s="30"/>
    </row>
    <row r="837113" spans="45:48" x14ac:dyDescent="0.2">
      <c r="AS837113" s="30"/>
      <c r="AT837113" s="30"/>
      <c r="AU837113" s="30"/>
      <c r="AV837113" s="30"/>
    </row>
    <row r="837121" spans="45:48" x14ac:dyDescent="0.2">
      <c r="AS837121" s="30"/>
      <c r="AT837121" s="30"/>
      <c r="AU837121" s="30"/>
      <c r="AV837121" s="30"/>
    </row>
    <row r="837129" spans="45:48" x14ac:dyDescent="0.2">
      <c r="AS837129" s="30"/>
      <c r="AT837129" s="30"/>
      <c r="AU837129" s="30"/>
      <c r="AV837129" s="30"/>
    </row>
    <row r="837137" spans="45:48" x14ac:dyDescent="0.2">
      <c r="AS837137" s="30"/>
      <c r="AT837137" s="30"/>
      <c r="AU837137" s="30"/>
      <c r="AV837137" s="30"/>
    </row>
    <row r="837145" spans="45:48" x14ac:dyDescent="0.2">
      <c r="AS837145" s="30"/>
      <c r="AT837145" s="30"/>
      <c r="AU837145" s="30"/>
      <c r="AV837145" s="30"/>
    </row>
    <row r="837153" spans="45:48" x14ac:dyDescent="0.2">
      <c r="AS837153" s="30"/>
      <c r="AT837153" s="30"/>
      <c r="AU837153" s="30"/>
      <c r="AV837153" s="30"/>
    </row>
    <row r="837161" spans="45:48" x14ac:dyDescent="0.2">
      <c r="AS837161" s="30"/>
      <c r="AT837161" s="30"/>
      <c r="AU837161" s="30"/>
      <c r="AV837161" s="30"/>
    </row>
    <row r="837169" spans="45:48" x14ac:dyDescent="0.2">
      <c r="AS837169" s="30"/>
      <c r="AT837169" s="30"/>
      <c r="AU837169" s="30"/>
      <c r="AV837169" s="30"/>
    </row>
    <row r="837177" spans="45:48" x14ac:dyDescent="0.2">
      <c r="AS837177" s="30"/>
      <c r="AT837177" s="30"/>
      <c r="AU837177" s="30"/>
      <c r="AV837177" s="30"/>
    </row>
    <row r="837185" spans="45:48" x14ac:dyDescent="0.2">
      <c r="AS837185" s="30"/>
      <c r="AT837185" s="30"/>
      <c r="AU837185" s="30"/>
      <c r="AV837185" s="30"/>
    </row>
    <row r="837193" spans="45:48" x14ac:dyDescent="0.2">
      <c r="AS837193" s="30"/>
      <c r="AT837193" s="30"/>
      <c r="AU837193" s="30"/>
      <c r="AV837193" s="30"/>
    </row>
    <row r="837201" spans="45:48" x14ac:dyDescent="0.2">
      <c r="AS837201" s="30"/>
      <c r="AT837201" s="30"/>
      <c r="AU837201" s="30"/>
      <c r="AV837201" s="30"/>
    </row>
    <row r="837209" spans="45:48" x14ac:dyDescent="0.2">
      <c r="AS837209" s="30"/>
      <c r="AT837209" s="30"/>
      <c r="AU837209" s="30"/>
      <c r="AV837209" s="30"/>
    </row>
    <row r="837217" spans="45:48" x14ac:dyDescent="0.2">
      <c r="AS837217" s="30"/>
      <c r="AT837217" s="30"/>
      <c r="AU837217" s="30"/>
      <c r="AV837217" s="30"/>
    </row>
    <row r="837225" spans="45:48" x14ac:dyDescent="0.2">
      <c r="AS837225" s="30"/>
      <c r="AT837225" s="30"/>
      <c r="AU837225" s="30"/>
      <c r="AV837225" s="30"/>
    </row>
    <row r="837233" spans="45:48" x14ac:dyDescent="0.2">
      <c r="AS837233" s="30"/>
      <c r="AT837233" s="30"/>
      <c r="AU837233" s="30"/>
      <c r="AV837233" s="30"/>
    </row>
    <row r="837241" spans="45:48" x14ac:dyDescent="0.2">
      <c r="AS837241" s="30"/>
      <c r="AT837241" s="30"/>
      <c r="AU837241" s="30"/>
      <c r="AV837241" s="30"/>
    </row>
    <row r="837249" spans="45:48" x14ac:dyDescent="0.2">
      <c r="AS837249" s="30"/>
      <c r="AT837249" s="30"/>
      <c r="AU837249" s="30"/>
      <c r="AV837249" s="30"/>
    </row>
    <row r="837257" spans="45:48" x14ac:dyDescent="0.2">
      <c r="AS837257" s="30"/>
      <c r="AT837257" s="30"/>
      <c r="AU837257" s="30"/>
      <c r="AV837257" s="30"/>
    </row>
    <row r="837265" spans="45:48" x14ac:dyDescent="0.2">
      <c r="AS837265" s="30"/>
      <c r="AT837265" s="30"/>
      <c r="AU837265" s="30"/>
      <c r="AV837265" s="30"/>
    </row>
    <row r="837273" spans="45:48" x14ac:dyDescent="0.2">
      <c r="AS837273" s="30"/>
      <c r="AT837273" s="30"/>
      <c r="AU837273" s="30"/>
      <c r="AV837273" s="30"/>
    </row>
    <row r="837281" spans="45:48" x14ac:dyDescent="0.2">
      <c r="AS837281" s="30"/>
      <c r="AT837281" s="30"/>
      <c r="AU837281" s="30"/>
      <c r="AV837281" s="30"/>
    </row>
    <row r="837289" spans="45:48" x14ac:dyDescent="0.2">
      <c r="AS837289" s="30"/>
      <c r="AT837289" s="30"/>
      <c r="AU837289" s="30"/>
      <c r="AV837289" s="30"/>
    </row>
    <row r="837297" spans="45:48" x14ac:dyDescent="0.2">
      <c r="AS837297" s="30"/>
      <c r="AT837297" s="30"/>
      <c r="AU837297" s="30"/>
      <c r="AV837297" s="30"/>
    </row>
    <row r="837305" spans="45:48" x14ac:dyDescent="0.2">
      <c r="AS837305" s="30"/>
      <c r="AT837305" s="30"/>
      <c r="AU837305" s="30"/>
      <c r="AV837305" s="30"/>
    </row>
    <row r="837313" spans="45:48" x14ac:dyDescent="0.2">
      <c r="AS837313" s="30"/>
      <c r="AT837313" s="30"/>
      <c r="AU837313" s="30"/>
      <c r="AV837313" s="30"/>
    </row>
    <row r="837321" spans="45:48" x14ac:dyDescent="0.2">
      <c r="AS837321" s="30"/>
      <c r="AT837321" s="30"/>
      <c r="AU837321" s="30"/>
      <c r="AV837321" s="30"/>
    </row>
    <row r="837329" spans="45:48" x14ac:dyDescent="0.2">
      <c r="AS837329" s="30"/>
      <c r="AT837329" s="30"/>
      <c r="AU837329" s="30"/>
      <c r="AV837329" s="30"/>
    </row>
    <row r="837337" spans="45:48" x14ac:dyDescent="0.2">
      <c r="AS837337" s="30"/>
      <c r="AT837337" s="30"/>
      <c r="AU837337" s="30"/>
      <c r="AV837337" s="30"/>
    </row>
    <row r="837345" spans="45:48" x14ac:dyDescent="0.2">
      <c r="AS837345" s="30"/>
      <c r="AT837345" s="30"/>
      <c r="AU837345" s="30"/>
      <c r="AV837345" s="30"/>
    </row>
    <row r="837353" spans="45:48" x14ac:dyDescent="0.2">
      <c r="AS837353" s="30"/>
      <c r="AT837353" s="30"/>
      <c r="AU837353" s="30"/>
      <c r="AV837353" s="30"/>
    </row>
    <row r="837361" spans="45:48" x14ac:dyDescent="0.2">
      <c r="AS837361" s="30"/>
      <c r="AT837361" s="30"/>
      <c r="AU837361" s="30"/>
      <c r="AV837361" s="30"/>
    </row>
    <row r="837369" spans="45:48" x14ac:dyDescent="0.2">
      <c r="AS837369" s="30"/>
      <c r="AT837369" s="30"/>
      <c r="AU837369" s="30"/>
      <c r="AV837369" s="30"/>
    </row>
    <row r="837377" spans="45:48" x14ac:dyDescent="0.2">
      <c r="AS837377" s="30"/>
      <c r="AT837377" s="30"/>
      <c r="AU837377" s="30"/>
      <c r="AV837377" s="30"/>
    </row>
    <row r="837385" spans="45:48" x14ac:dyDescent="0.2">
      <c r="AS837385" s="30"/>
      <c r="AT837385" s="30"/>
      <c r="AU837385" s="30"/>
      <c r="AV837385" s="30"/>
    </row>
    <row r="837393" spans="45:48" x14ac:dyDescent="0.2">
      <c r="AS837393" s="30"/>
      <c r="AT837393" s="30"/>
      <c r="AU837393" s="30"/>
      <c r="AV837393" s="30"/>
    </row>
    <row r="837401" spans="45:48" x14ac:dyDescent="0.2">
      <c r="AS837401" s="30"/>
      <c r="AT837401" s="30"/>
      <c r="AU837401" s="30"/>
      <c r="AV837401" s="30"/>
    </row>
    <row r="837409" spans="45:48" x14ac:dyDescent="0.2">
      <c r="AS837409" s="30"/>
      <c r="AT837409" s="30"/>
      <c r="AU837409" s="30"/>
      <c r="AV837409" s="30"/>
    </row>
    <row r="837417" spans="45:48" x14ac:dyDescent="0.2">
      <c r="AS837417" s="30"/>
      <c r="AT837417" s="30"/>
      <c r="AU837417" s="30"/>
      <c r="AV837417" s="30"/>
    </row>
    <row r="837425" spans="45:48" x14ac:dyDescent="0.2">
      <c r="AS837425" s="30"/>
      <c r="AT837425" s="30"/>
      <c r="AU837425" s="30"/>
      <c r="AV837425" s="30"/>
    </row>
    <row r="837433" spans="45:48" x14ac:dyDescent="0.2">
      <c r="AS837433" s="30"/>
      <c r="AT837433" s="30"/>
      <c r="AU837433" s="30"/>
      <c r="AV837433" s="30"/>
    </row>
    <row r="837441" spans="45:48" x14ac:dyDescent="0.2">
      <c r="AS837441" s="30"/>
      <c r="AT837441" s="30"/>
      <c r="AU837441" s="30"/>
      <c r="AV837441" s="30"/>
    </row>
    <row r="837449" spans="45:48" x14ac:dyDescent="0.2">
      <c r="AS837449" s="30"/>
      <c r="AT837449" s="30"/>
      <c r="AU837449" s="30"/>
      <c r="AV837449" s="30"/>
    </row>
    <row r="837457" spans="45:48" x14ac:dyDescent="0.2">
      <c r="AS837457" s="30"/>
      <c r="AT837457" s="30"/>
      <c r="AU837457" s="30"/>
      <c r="AV837457" s="30"/>
    </row>
    <row r="837465" spans="45:48" x14ac:dyDescent="0.2">
      <c r="AS837465" s="30"/>
      <c r="AT837465" s="30"/>
      <c r="AU837465" s="30"/>
      <c r="AV837465" s="30"/>
    </row>
    <row r="837473" spans="45:48" x14ac:dyDescent="0.2">
      <c r="AS837473" s="30"/>
      <c r="AT837473" s="30"/>
      <c r="AU837473" s="30"/>
      <c r="AV837473" s="30"/>
    </row>
    <row r="837481" spans="45:48" x14ac:dyDescent="0.2">
      <c r="AS837481" s="30"/>
      <c r="AT837481" s="30"/>
      <c r="AU837481" s="30"/>
      <c r="AV837481" s="30"/>
    </row>
    <row r="837489" spans="45:48" x14ac:dyDescent="0.2">
      <c r="AS837489" s="30"/>
      <c r="AT837489" s="30"/>
      <c r="AU837489" s="30"/>
      <c r="AV837489" s="30"/>
    </row>
    <row r="837497" spans="45:48" x14ac:dyDescent="0.2">
      <c r="AS837497" s="30"/>
      <c r="AT837497" s="30"/>
      <c r="AU837497" s="30"/>
      <c r="AV837497" s="30"/>
    </row>
    <row r="837505" spans="45:48" x14ac:dyDescent="0.2">
      <c r="AS837505" s="30"/>
      <c r="AT837505" s="30"/>
      <c r="AU837505" s="30"/>
      <c r="AV837505" s="30"/>
    </row>
    <row r="837513" spans="45:48" x14ac:dyDescent="0.2">
      <c r="AS837513" s="30"/>
      <c r="AT837513" s="30"/>
      <c r="AU837513" s="30"/>
      <c r="AV837513" s="30"/>
    </row>
    <row r="837521" spans="45:48" x14ac:dyDescent="0.2">
      <c r="AS837521" s="30"/>
      <c r="AT837521" s="30"/>
      <c r="AU837521" s="30"/>
      <c r="AV837521" s="30"/>
    </row>
    <row r="837529" spans="45:48" x14ac:dyDescent="0.2">
      <c r="AS837529" s="30"/>
      <c r="AT837529" s="30"/>
      <c r="AU837529" s="30"/>
      <c r="AV837529" s="30"/>
    </row>
    <row r="837537" spans="45:48" x14ac:dyDescent="0.2">
      <c r="AS837537" s="30"/>
      <c r="AT837537" s="30"/>
      <c r="AU837537" s="30"/>
      <c r="AV837537" s="30"/>
    </row>
    <row r="837545" spans="45:48" x14ac:dyDescent="0.2">
      <c r="AS837545" s="30"/>
      <c r="AT837545" s="30"/>
      <c r="AU837545" s="30"/>
      <c r="AV837545" s="30"/>
    </row>
    <row r="837553" spans="45:48" x14ac:dyDescent="0.2">
      <c r="AS837553" s="30"/>
      <c r="AT837553" s="30"/>
      <c r="AU837553" s="30"/>
      <c r="AV837553" s="30"/>
    </row>
    <row r="837561" spans="45:48" x14ac:dyDescent="0.2">
      <c r="AS837561" s="30"/>
      <c r="AT837561" s="30"/>
      <c r="AU837561" s="30"/>
      <c r="AV837561" s="30"/>
    </row>
    <row r="837569" spans="45:48" x14ac:dyDescent="0.2">
      <c r="AS837569" s="30"/>
      <c r="AT837569" s="30"/>
      <c r="AU837569" s="30"/>
      <c r="AV837569" s="30"/>
    </row>
    <row r="837577" spans="45:48" x14ac:dyDescent="0.2">
      <c r="AS837577" s="30"/>
      <c r="AT837577" s="30"/>
      <c r="AU837577" s="30"/>
      <c r="AV837577" s="30"/>
    </row>
    <row r="837585" spans="45:48" x14ac:dyDescent="0.2">
      <c r="AS837585" s="30"/>
      <c r="AT837585" s="30"/>
      <c r="AU837585" s="30"/>
      <c r="AV837585" s="30"/>
    </row>
    <row r="837593" spans="45:48" x14ac:dyDescent="0.2">
      <c r="AS837593" s="30"/>
      <c r="AT837593" s="30"/>
      <c r="AU837593" s="30"/>
      <c r="AV837593" s="30"/>
    </row>
    <row r="837601" spans="45:48" x14ac:dyDescent="0.2">
      <c r="AS837601" s="30"/>
      <c r="AT837601" s="30"/>
      <c r="AU837601" s="30"/>
      <c r="AV837601" s="30"/>
    </row>
    <row r="837609" spans="45:48" x14ac:dyDescent="0.2">
      <c r="AS837609" s="30"/>
      <c r="AT837609" s="30"/>
      <c r="AU837609" s="30"/>
      <c r="AV837609" s="30"/>
    </row>
    <row r="837617" spans="45:48" x14ac:dyDescent="0.2">
      <c r="AS837617" s="30"/>
      <c r="AT837617" s="30"/>
      <c r="AU837617" s="30"/>
      <c r="AV837617" s="30"/>
    </row>
    <row r="837625" spans="45:48" x14ac:dyDescent="0.2">
      <c r="AS837625" s="30"/>
      <c r="AT837625" s="30"/>
      <c r="AU837625" s="30"/>
      <c r="AV837625" s="30"/>
    </row>
    <row r="837633" spans="45:48" x14ac:dyDescent="0.2">
      <c r="AS837633" s="30"/>
      <c r="AT837633" s="30"/>
      <c r="AU837633" s="30"/>
      <c r="AV837633" s="30"/>
    </row>
    <row r="837641" spans="45:48" x14ac:dyDescent="0.2">
      <c r="AS837641" s="30"/>
      <c r="AT837641" s="30"/>
      <c r="AU837641" s="30"/>
      <c r="AV837641" s="30"/>
    </row>
    <row r="837649" spans="45:48" x14ac:dyDescent="0.2">
      <c r="AS837649" s="30"/>
      <c r="AT837649" s="30"/>
      <c r="AU837649" s="30"/>
      <c r="AV837649" s="30"/>
    </row>
    <row r="837657" spans="45:48" x14ac:dyDescent="0.2">
      <c r="AS837657" s="30"/>
      <c r="AT837657" s="30"/>
      <c r="AU837657" s="30"/>
      <c r="AV837657" s="30"/>
    </row>
    <row r="837665" spans="45:48" x14ac:dyDescent="0.2">
      <c r="AS837665" s="30"/>
      <c r="AT837665" s="30"/>
      <c r="AU837665" s="30"/>
      <c r="AV837665" s="30"/>
    </row>
    <row r="837673" spans="45:48" x14ac:dyDescent="0.2">
      <c r="AS837673" s="30"/>
      <c r="AT837673" s="30"/>
      <c r="AU837673" s="30"/>
      <c r="AV837673" s="30"/>
    </row>
    <row r="837681" spans="45:48" x14ac:dyDescent="0.2">
      <c r="AS837681" s="30"/>
      <c r="AT837681" s="30"/>
      <c r="AU837681" s="30"/>
      <c r="AV837681" s="30"/>
    </row>
    <row r="837689" spans="45:48" x14ac:dyDescent="0.2">
      <c r="AS837689" s="30"/>
      <c r="AT837689" s="30"/>
      <c r="AU837689" s="30"/>
      <c r="AV837689" s="30"/>
    </row>
    <row r="837697" spans="45:48" x14ac:dyDescent="0.2">
      <c r="AS837697" s="30"/>
      <c r="AT837697" s="30"/>
      <c r="AU837697" s="30"/>
      <c r="AV837697" s="30"/>
    </row>
    <row r="837705" spans="45:48" x14ac:dyDescent="0.2">
      <c r="AS837705" s="30"/>
      <c r="AT837705" s="30"/>
      <c r="AU837705" s="30"/>
      <c r="AV837705" s="30"/>
    </row>
    <row r="837713" spans="45:48" x14ac:dyDescent="0.2">
      <c r="AS837713" s="30"/>
      <c r="AT837713" s="30"/>
      <c r="AU837713" s="30"/>
      <c r="AV837713" s="30"/>
    </row>
    <row r="837721" spans="45:48" x14ac:dyDescent="0.2">
      <c r="AS837721" s="30"/>
      <c r="AT837721" s="30"/>
      <c r="AU837721" s="30"/>
      <c r="AV837721" s="30"/>
    </row>
    <row r="837729" spans="45:48" x14ac:dyDescent="0.2">
      <c r="AS837729" s="30"/>
      <c r="AT837729" s="30"/>
      <c r="AU837729" s="30"/>
      <c r="AV837729" s="30"/>
    </row>
    <row r="837737" spans="45:48" x14ac:dyDescent="0.2">
      <c r="AS837737" s="30"/>
      <c r="AT837737" s="30"/>
      <c r="AU837737" s="30"/>
      <c r="AV837737" s="30"/>
    </row>
    <row r="837745" spans="45:48" x14ac:dyDescent="0.2">
      <c r="AS837745" s="30"/>
      <c r="AT837745" s="30"/>
      <c r="AU837745" s="30"/>
      <c r="AV837745" s="30"/>
    </row>
    <row r="837753" spans="45:48" x14ac:dyDescent="0.2">
      <c r="AS837753" s="30"/>
      <c r="AT837753" s="30"/>
      <c r="AU837753" s="30"/>
      <c r="AV837753" s="30"/>
    </row>
    <row r="837761" spans="45:48" x14ac:dyDescent="0.2">
      <c r="AS837761" s="30"/>
      <c r="AT837761" s="30"/>
      <c r="AU837761" s="30"/>
      <c r="AV837761" s="30"/>
    </row>
    <row r="837769" spans="45:48" x14ac:dyDescent="0.2">
      <c r="AS837769" s="30"/>
      <c r="AT837769" s="30"/>
      <c r="AU837769" s="30"/>
      <c r="AV837769" s="30"/>
    </row>
    <row r="837777" spans="45:48" x14ac:dyDescent="0.2">
      <c r="AS837777" s="30"/>
      <c r="AT837777" s="30"/>
      <c r="AU837777" s="30"/>
      <c r="AV837777" s="30"/>
    </row>
    <row r="837785" spans="45:48" x14ac:dyDescent="0.2">
      <c r="AS837785" s="30"/>
      <c r="AT837785" s="30"/>
      <c r="AU837785" s="30"/>
      <c r="AV837785" s="30"/>
    </row>
    <row r="837793" spans="45:48" x14ac:dyDescent="0.2">
      <c r="AS837793" s="30"/>
      <c r="AT837793" s="30"/>
      <c r="AU837793" s="30"/>
      <c r="AV837793" s="30"/>
    </row>
    <row r="837801" spans="45:48" x14ac:dyDescent="0.2">
      <c r="AS837801" s="30"/>
      <c r="AT837801" s="30"/>
      <c r="AU837801" s="30"/>
      <c r="AV837801" s="30"/>
    </row>
    <row r="837809" spans="45:48" x14ac:dyDescent="0.2">
      <c r="AS837809" s="30"/>
      <c r="AT837809" s="30"/>
      <c r="AU837809" s="30"/>
      <c r="AV837809" s="30"/>
    </row>
    <row r="837817" spans="45:48" x14ac:dyDescent="0.2">
      <c r="AS837817" s="30"/>
      <c r="AT837817" s="30"/>
      <c r="AU837817" s="30"/>
      <c r="AV837817" s="30"/>
    </row>
    <row r="837825" spans="45:48" x14ac:dyDescent="0.2">
      <c r="AS837825" s="30"/>
      <c r="AT837825" s="30"/>
      <c r="AU837825" s="30"/>
      <c r="AV837825" s="30"/>
    </row>
    <row r="837833" spans="45:48" x14ac:dyDescent="0.2">
      <c r="AS837833" s="30"/>
      <c r="AT837833" s="30"/>
      <c r="AU837833" s="30"/>
      <c r="AV837833" s="30"/>
    </row>
    <row r="837841" spans="45:48" x14ac:dyDescent="0.2">
      <c r="AS837841" s="30"/>
      <c r="AT837841" s="30"/>
      <c r="AU837841" s="30"/>
      <c r="AV837841" s="30"/>
    </row>
    <row r="837849" spans="45:48" x14ac:dyDescent="0.2">
      <c r="AS837849" s="30"/>
      <c r="AT837849" s="30"/>
      <c r="AU837849" s="30"/>
      <c r="AV837849" s="30"/>
    </row>
    <row r="837857" spans="45:48" x14ac:dyDescent="0.2">
      <c r="AS837857" s="30"/>
      <c r="AT837857" s="30"/>
      <c r="AU837857" s="30"/>
      <c r="AV837857" s="30"/>
    </row>
    <row r="837865" spans="45:48" x14ac:dyDescent="0.2">
      <c r="AS837865" s="30"/>
      <c r="AT837865" s="30"/>
      <c r="AU837865" s="30"/>
      <c r="AV837865" s="30"/>
    </row>
    <row r="837873" spans="45:48" x14ac:dyDescent="0.2">
      <c r="AS837873" s="30"/>
      <c r="AT837873" s="30"/>
      <c r="AU837873" s="30"/>
      <c r="AV837873" s="30"/>
    </row>
    <row r="837881" spans="45:48" x14ac:dyDescent="0.2">
      <c r="AS837881" s="30"/>
      <c r="AT837881" s="30"/>
      <c r="AU837881" s="30"/>
      <c r="AV837881" s="30"/>
    </row>
    <row r="837889" spans="45:48" x14ac:dyDescent="0.2">
      <c r="AS837889" s="30"/>
      <c r="AT837889" s="30"/>
      <c r="AU837889" s="30"/>
      <c r="AV837889" s="30"/>
    </row>
    <row r="837897" spans="45:48" x14ac:dyDescent="0.2">
      <c r="AS837897" s="30"/>
      <c r="AT837897" s="30"/>
      <c r="AU837897" s="30"/>
      <c r="AV837897" s="30"/>
    </row>
    <row r="837905" spans="45:48" x14ac:dyDescent="0.2">
      <c r="AS837905" s="30"/>
      <c r="AT837905" s="30"/>
      <c r="AU837905" s="30"/>
      <c r="AV837905" s="30"/>
    </row>
    <row r="837913" spans="45:48" x14ac:dyDescent="0.2">
      <c r="AS837913" s="30"/>
      <c r="AT837913" s="30"/>
      <c r="AU837913" s="30"/>
      <c r="AV837913" s="30"/>
    </row>
    <row r="837921" spans="45:48" x14ac:dyDescent="0.2">
      <c r="AS837921" s="30"/>
      <c r="AT837921" s="30"/>
      <c r="AU837921" s="30"/>
      <c r="AV837921" s="30"/>
    </row>
    <row r="837929" spans="45:48" x14ac:dyDescent="0.2">
      <c r="AS837929" s="30"/>
      <c r="AT837929" s="30"/>
      <c r="AU837929" s="30"/>
      <c r="AV837929" s="30"/>
    </row>
    <row r="837937" spans="45:48" x14ac:dyDescent="0.2">
      <c r="AS837937" s="30"/>
      <c r="AT837937" s="30"/>
      <c r="AU837937" s="30"/>
      <c r="AV837937" s="30"/>
    </row>
    <row r="837945" spans="45:48" x14ac:dyDescent="0.2">
      <c r="AS837945" s="30"/>
      <c r="AT837945" s="30"/>
      <c r="AU837945" s="30"/>
      <c r="AV837945" s="30"/>
    </row>
    <row r="837953" spans="45:48" x14ac:dyDescent="0.2">
      <c r="AS837953" s="30"/>
      <c r="AT837953" s="30"/>
      <c r="AU837953" s="30"/>
      <c r="AV837953" s="30"/>
    </row>
    <row r="837961" spans="45:48" x14ac:dyDescent="0.2">
      <c r="AS837961" s="30"/>
      <c r="AT837961" s="30"/>
      <c r="AU837961" s="30"/>
      <c r="AV837961" s="30"/>
    </row>
    <row r="837969" spans="45:48" x14ac:dyDescent="0.2">
      <c r="AS837969" s="30"/>
      <c r="AT837969" s="30"/>
      <c r="AU837969" s="30"/>
      <c r="AV837969" s="30"/>
    </row>
    <row r="837977" spans="45:48" x14ac:dyDescent="0.2">
      <c r="AS837977" s="30"/>
      <c r="AT837977" s="30"/>
      <c r="AU837977" s="30"/>
      <c r="AV837977" s="30"/>
    </row>
    <row r="837985" spans="45:48" x14ac:dyDescent="0.2">
      <c r="AS837985" s="30"/>
      <c r="AT837985" s="30"/>
      <c r="AU837985" s="30"/>
      <c r="AV837985" s="30"/>
    </row>
    <row r="837993" spans="45:48" x14ac:dyDescent="0.2">
      <c r="AS837993" s="30"/>
      <c r="AT837993" s="30"/>
      <c r="AU837993" s="30"/>
      <c r="AV837993" s="30"/>
    </row>
    <row r="838001" spans="45:48" x14ac:dyDescent="0.2">
      <c r="AS838001" s="30"/>
      <c r="AT838001" s="30"/>
      <c r="AU838001" s="30"/>
      <c r="AV838001" s="30"/>
    </row>
    <row r="838009" spans="45:48" x14ac:dyDescent="0.2">
      <c r="AS838009" s="30"/>
      <c r="AT838009" s="30"/>
      <c r="AU838009" s="30"/>
      <c r="AV838009" s="30"/>
    </row>
    <row r="838017" spans="45:48" x14ac:dyDescent="0.2">
      <c r="AS838017" s="30"/>
      <c r="AT838017" s="30"/>
      <c r="AU838017" s="30"/>
      <c r="AV838017" s="30"/>
    </row>
    <row r="838025" spans="45:48" x14ac:dyDescent="0.2">
      <c r="AS838025" s="30"/>
      <c r="AT838025" s="30"/>
      <c r="AU838025" s="30"/>
      <c r="AV838025" s="30"/>
    </row>
    <row r="838033" spans="45:48" x14ac:dyDescent="0.2">
      <c r="AS838033" s="30"/>
      <c r="AT838033" s="30"/>
      <c r="AU838033" s="30"/>
      <c r="AV838033" s="30"/>
    </row>
    <row r="838041" spans="45:48" x14ac:dyDescent="0.2">
      <c r="AS838041" s="30"/>
      <c r="AT838041" s="30"/>
      <c r="AU838041" s="30"/>
      <c r="AV838041" s="30"/>
    </row>
    <row r="838049" spans="45:48" x14ac:dyDescent="0.2">
      <c r="AS838049" s="30"/>
      <c r="AT838049" s="30"/>
      <c r="AU838049" s="30"/>
      <c r="AV838049" s="30"/>
    </row>
    <row r="838057" spans="45:48" x14ac:dyDescent="0.2">
      <c r="AS838057" s="30"/>
      <c r="AT838057" s="30"/>
      <c r="AU838057" s="30"/>
      <c r="AV838057" s="30"/>
    </row>
    <row r="838065" spans="45:48" x14ac:dyDescent="0.2">
      <c r="AS838065" s="30"/>
      <c r="AT838065" s="30"/>
      <c r="AU838065" s="30"/>
      <c r="AV838065" s="30"/>
    </row>
    <row r="838073" spans="45:48" x14ac:dyDescent="0.2">
      <c r="AS838073" s="30"/>
      <c r="AT838073" s="30"/>
      <c r="AU838073" s="30"/>
      <c r="AV838073" s="30"/>
    </row>
    <row r="838081" spans="45:48" x14ac:dyDescent="0.2">
      <c r="AS838081" s="30"/>
      <c r="AT838081" s="30"/>
      <c r="AU838081" s="30"/>
      <c r="AV838081" s="30"/>
    </row>
    <row r="838089" spans="45:48" x14ac:dyDescent="0.2">
      <c r="AS838089" s="30"/>
      <c r="AT838089" s="30"/>
      <c r="AU838089" s="30"/>
      <c r="AV838089" s="30"/>
    </row>
    <row r="838097" spans="45:48" x14ac:dyDescent="0.2">
      <c r="AS838097" s="30"/>
      <c r="AT838097" s="30"/>
      <c r="AU838097" s="30"/>
      <c r="AV838097" s="30"/>
    </row>
    <row r="838105" spans="45:48" x14ac:dyDescent="0.2">
      <c r="AS838105" s="30"/>
      <c r="AT838105" s="30"/>
      <c r="AU838105" s="30"/>
      <c r="AV838105" s="30"/>
    </row>
    <row r="838113" spans="45:48" x14ac:dyDescent="0.2">
      <c r="AS838113" s="30"/>
      <c r="AT838113" s="30"/>
      <c r="AU838113" s="30"/>
      <c r="AV838113" s="30"/>
    </row>
    <row r="838121" spans="45:48" x14ac:dyDescent="0.2">
      <c r="AS838121" s="30"/>
      <c r="AT838121" s="30"/>
      <c r="AU838121" s="30"/>
      <c r="AV838121" s="30"/>
    </row>
    <row r="838129" spans="45:48" x14ac:dyDescent="0.2">
      <c r="AS838129" s="30"/>
      <c r="AT838129" s="30"/>
      <c r="AU838129" s="30"/>
      <c r="AV838129" s="30"/>
    </row>
    <row r="838137" spans="45:48" x14ac:dyDescent="0.2">
      <c r="AS838137" s="30"/>
      <c r="AT838137" s="30"/>
      <c r="AU838137" s="30"/>
      <c r="AV838137" s="30"/>
    </row>
    <row r="838145" spans="45:48" x14ac:dyDescent="0.2">
      <c r="AS838145" s="30"/>
      <c r="AT838145" s="30"/>
      <c r="AU838145" s="30"/>
      <c r="AV838145" s="30"/>
    </row>
    <row r="838153" spans="45:48" x14ac:dyDescent="0.2">
      <c r="AS838153" s="30"/>
      <c r="AT838153" s="30"/>
      <c r="AU838153" s="30"/>
      <c r="AV838153" s="30"/>
    </row>
    <row r="838161" spans="45:48" x14ac:dyDescent="0.2">
      <c r="AS838161" s="30"/>
      <c r="AT838161" s="30"/>
      <c r="AU838161" s="30"/>
      <c r="AV838161" s="30"/>
    </row>
    <row r="838169" spans="45:48" x14ac:dyDescent="0.2">
      <c r="AS838169" s="30"/>
      <c r="AT838169" s="30"/>
      <c r="AU838169" s="30"/>
      <c r="AV838169" s="30"/>
    </row>
    <row r="838177" spans="45:48" x14ac:dyDescent="0.2">
      <c r="AS838177" s="30"/>
      <c r="AT838177" s="30"/>
      <c r="AU838177" s="30"/>
      <c r="AV838177" s="30"/>
    </row>
    <row r="838185" spans="45:48" x14ac:dyDescent="0.2">
      <c r="AS838185" s="30"/>
      <c r="AT838185" s="30"/>
      <c r="AU838185" s="30"/>
      <c r="AV838185" s="30"/>
    </row>
    <row r="838193" spans="45:48" x14ac:dyDescent="0.2">
      <c r="AS838193" s="30"/>
      <c r="AT838193" s="30"/>
      <c r="AU838193" s="30"/>
      <c r="AV838193" s="30"/>
    </row>
    <row r="838201" spans="45:48" x14ac:dyDescent="0.2">
      <c r="AS838201" s="30"/>
      <c r="AT838201" s="30"/>
      <c r="AU838201" s="30"/>
      <c r="AV838201" s="30"/>
    </row>
    <row r="838209" spans="45:48" x14ac:dyDescent="0.2">
      <c r="AS838209" s="30"/>
      <c r="AT838209" s="30"/>
      <c r="AU838209" s="30"/>
      <c r="AV838209" s="30"/>
    </row>
    <row r="838217" spans="45:48" x14ac:dyDescent="0.2">
      <c r="AS838217" s="30"/>
      <c r="AT838217" s="30"/>
      <c r="AU838217" s="30"/>
      <c r="AV838217" s="30"/>
    </row>
    <row r="838225" spans="45:48" x14ac:dyDescent="0.2">
      <c r="AS838225" s="30"/>
      <c r="AT838225" s="30"/>
      <c r="AU838225" s="30"/>
      <c r="AV838225" s="30"/>
    </row>
    <row r="838233" spans="45:48" x14ac:dyDescent="0.2">
      <c r="AS838233" s="30"/>
      <c r="AT838233" s="30"/>
      <c r="AU838233" s="30"/>
      <c r="AV838233" s="30"/>
    </row>
    <row r="838241" spans="45:48" x14ac:dyDescent="0.2">
      <c r="AS838241" s="30"/>
      <c r="AT838241" s="30"/>
      <c r="AU838241" s="30"/>
      <c r="AV838241" s="30"/>
    </row>
    <row r="838249" spans="45:48" x14ac:dyDescent="0.2">
      <c r="AS838249" s="30"/>
      <c r="AT838249" s="30"/>
      <c r="AU838249" s="30"/>
      <c r="AV838249" s="30"/>
    </row>
    <row r="838257" spans="45:48" x14ac:dyDescent="0.2">
      <c r="AS838257" s="30"/>
      <c r="AT838257" s="30"/>
      <c r="AU838257" s="30"/>
      <c r="AV838257" s="30"/>
    </row>
    <row r="838265" spans="45:48" x14ac:dyDescent="0.2">
      <c r="AS838265" s="30"/>
      <c r="AT838265" s="30"/>
      <c r="AU838265" s="30"/>
      <c r="AV838265" s="30"/>
    </row>
    <row r="838273" spans="45:48" x14ac:dyDescent="0.2">
      <c r="AS838273" s="30"/>
      <c r="AT838273" s="30"/>
      <c r="AU838273" s="30"/>
      <c r="AV838273" s="30"/>
    </row>
    <row r="838281" spans="45:48" x14ac:dyDescent="0.2">
      <c r="AS838281" s="30"/>
      <c r="AT838281" s="30"/>
      <c r="AU838281" s="30"/>
      <c r="AV838281" s="30"/>
    </row>
    <row r="838289" spans="45:48" x14ac:dyDescent="0.2">
      <c r="AS838289" s="30"/>
      <c r="AT838289" s="30"/>
      <c r="AU838289" s="30"/>
      <c r="AV838289" s="30"/>
    </row>
    <row r="838297" spans="45:48" x14ac:dyDescent="0.2">
      <c r="AS838297" s="30"/>
      <c r="AT838297" s="30"/>
      <c r="AU838297" s="30"/>
      <c r="AV838297" s="30"/>
    </row>
    <row r="838305" spans="45:48" x14ac:dyDescent="0.2">
      <c r="AS838305" s="30"/>
      <c r="AT838305" s="30"/>
      <c r="AU838305" s="30"/>
      <c r="AV838305" s="30"/>
    </row>
    <row r="838313" spans="45:48" x14ac:dyDescent="0.2">
      <c r="AS838313" s="30"/>
      <c r="AT838313" s="30"/>
      <c r="AU838313" s="30"/>
      <c r="AV838313" s="30"/>
    </row>
    <row r="838321" spans="45:48" x14ac:dyDescent="0.2">
      <c r="AS838321" s="30"/>
      <c r="AT838321" s="30"/>
      <c r="AU838321" s="30"/>
      <c r="AV838321" s="30"/>
    </row>
    <row r="838329" spans="45:48" x14ac:dyDescent="0.2">
      <c r="AS838329" s="30"/>
      <c r="AT838329" s="30"/>
      <c r="AU838329" s="30"/>
      <c r="AV838329" s="30"/>
    </row>
    <row r="838337" spans="45:48" x14ac:dyDescent="0.2">
      <c r="AS838337" s="30"/>
      <c r="AT838337" s="30"/>
      <c r="AU838337" s="30"/>
      <c r="AV838337" s="30"/>
    </row>
    <row r="838345" spans="45:48" x14ac:dyDescent="0.2">
      <c r="AS838345" s="30"/>
      <c r="AT838345" s="30"/>
      <c r="AU838345" s="30"/>
      <c r="AV838345" s="30"/>
    </row>
    <row r="838353" spans="45:48" x14ac:dyDescent="0.2">
      <c r="AS838353" s="30"/>
      <c r="AT838353" s="30"/>
      <c r="AU838353" s="30"/>
      <c r="AV838353" s="30"/>
    </row>
    <row r="838361" spans="45:48" x14ac:dyDescent="0.2">
      <c r="AS838361" s="30"/>
      <c r="AT838361" s="30"/>
      <c r="AU838361" s="30"/>
      <c r="AV838361" s="30"/>
    </row>
    <row r="838369" spans="45:48" x14ac:dyDescent="0.2">
      <c r="AS838369" s="30"/>
      <c r="AT838369" s="30"/>
      <c r="AU838369" s="30"/>
      <c r="AV838369" s="30"/>
    </row>
    <row r="838377" spans="45:48" x14ac:dyDescent="0.2">
      <c r="AS838377" s="30"/>
      <c r="AT838377" s="30"/>
      <c r="AU838377" s="30"/>
      <c r="AV838377" s="30"/>
    </row>
    <row r="838385" spans="45:48" x14ac:dyDescent="0.2">
      <c r="AS838385" s="30"/>
      <c r="AT838385" s="30"/>
      <c r="AU838385" s="30"/>
      <c r="AV838385" s="30"/>
    </row>
    <row r="838393" spans="45:48" x14ac:dyDescent="0.2">
      <c r="AS838393" s="30"/>
      <c r="AT838393" s="30"/>
      <c r="AU838393" s="30"/>
      <c r="AV838393" s="30"/>
    </row>
    <row r="838401" spans="45:48" x14ac:dyDescent="0.2">
      <c r="AS838401" s="30"/>
      <c r="AT838401" s="30"/>
      <c r="AU838401" s="30"/>
      <c r="AV838401" s="30"/>
    </row>
    <row r="838409" spans="45:48" x14ac:dyDescent="0.2">
      <c r="AS838409" s="30"/>
      <c r="AT838409" s="30"/>
      <c r="AU838409" s="30"/>
      <c r="AV838409" s="30"/>
    </row>
    <row r="838417" spans="45:48" x14ac:dyDescent="0.2">
      <c r="AS838417" s="30"/>
      <c r="AT838417" s="30"/>
      <c r="AU838417" s="30"/>
      <c r="AV838417" s="30"/>
    </row>
    <row r="838425" spans="45:48" x14ac:dyDescent="0.2">
      <c r="AS838425" s="30"/>
      <c r="AT838425" s="30"/>
      <c r="AU838425" s="30"/>
      <c r="AV838425" s="30"/>
    </row>
    <row r="838433" spans="45:48" x14ac:dyDescent="0.2">
      <c r="AS838433" s="30"/>
      <c r="AT838433" s="30"/>
      <c r="AU838433" s="30"/>
      <c r="AV838433" s="30"/>
    </row>
    <row r="838441" spans="45:48" x14ac:dyDescent="0.2">
      <c r="AS838441" s="30"/>
      <c r="AT838441" s="30"/>
      <c r="AU838441" s="30"/>
      <c r="AV838441" s="30"/>
    </row>
    <row r="838449" spans="45:48" x14ac:dyDescent="0.2">
      <c r="AS838449" s="30"/>
      <c r="AT838449" s="30"/>
      <c r="AU838449" s="30"/>
      <c r="AV838449" s="30"/>
    </row>
    <row r="838457" spans="45:48" x14ac:dyDescent="0.2">
      <c r="AS838457" s="30"/>
      <c r="AT838457" s="30"/>
      <c r="AU838457" s="30"/>
      <c r="AV838457" s="30"/>
    </row>
    <row r="838465" spans="45:48" x14ac:dyDescent="0.2">
      <c r="AS838465" s="30"/>
      <c r="AT838465" s="30"/>
      <c r="AU838465" s="30"/>
      <c r="AV838465" s="30"/>
    </row>
    <row r="838473" spans="45:48" x14ac:dyDescent="0.2">
      <c r="AS838473" s="30"/>
      <c r="AT838473" s="30"/>
      <c r="AU838473" s="30"/>
      <c r="AV838473" s="30"/>
    </row>
    <row r="838481" spans="45:48" x14ac:dyDescent="0.2">
      <c r="AS838481" s="30"/>
      <c r="AT838481" s="30"/>
      <c r="AU838481" s="30"/>
      <c r="AV838481" s="30"/>
    </row>
    <row r="838489" spans="45:48" x14ac:dyDescent="0.2">
      <c r="AS838489" s="30"/>
      <c r="AT838489" s="30"/>
      <c r="AU838489" s="30"/>
      <c r="AV838489" s="30"/>
    </row>
    <row r="838497" spans="45:48" x14ac:dyDescent="0.2">
      <c r="AS838497" s="30"/>
      <c r="AT838497" s="30"/>
      <c r="AU838497" s="30"/>
      <c r="AV838497" s="30"/>
    </row>
    <row r="838505" spans="45:48" x14ac:dyDescent="0.2">
      <c r="AS838505" s="30"/>
      <c r="AT838505" s="30"/>
      <c r="AU838505" s="30"/>
      <c r="AV838505" s="30"/>
    </row>
    <row r="838513" spans="45:48" x14ac:dyDescent="0.2">
      <c r="AS838513" s="30"/>
      <c r="AT838513" s="30"/>
      <c r="AU838513" s="30"/>
      <c r="AV838513" s="30"/>
    </row>
    <row r="838521" spans="45:48" x14ac:dyDescent="0.2">
      <c r="AS838521" s="30"/>
      <c r="AT838521" s="30"/>
      <c r="AU838521" s="30"/>
      <c r="AV838521" s="30"/>
    </row>
    <row r="838529" spans="45:48" x14ac:dyDescent="0.2">
      <c r="AS838529" s="30"/>
      <c r="AT838529" s="30"/>
      <c r="AU838529" s="30"/>
      <c r="AV838529" s="30"/>
    </row>
    <row r="838537" spans="45:48" x14ac:dyDescent="0.2">
      <c r="AS838537" s="30"/>
      <c r="AT838537" s="30"/>
      <c r="AU838537" s="30"/>
      <c r="AV838537" s="30"/>
    </row>
    <row r="838545" spans="45:48" x14ac:dyDescent="0.2">
      <c r="AS838545" s="30"/>
      <c r="AT838545" s="30"/>
      <c r="AU838545" s="30"/>
      <c r="AV838545" s="30"/>
    </row>
    <row r="838553" spans="45:48" x14ac:dyDescent="0.2">
      <c r="AS838553" s="30"/>
      <c r="AT838553" s="30"/>
      <c r="AU838553" s="30"/>
      <c r="AV838553" s="30"/>
    </row>
    <row r="838561" spans="45:48" x14ac:dyDescent="0.2">
      <c r="AS838561" s="30"/>
      <c r="AT838561" s="30"/>
      <c r="AU838561" s="30"/>
      <c r="AV838561" s="30"/>
    </row>
    <row r="838569" spans="45:48" x14ac:dyDescent="0.2">
      <c r="AS838569" s="30"/>
      <c r="AT838569" s="30"/>
      <c r="AU838569" s="30"/>
      <c r="AV838569" s="30"/>
    </row>
    <row r="838577" spans="45:48" x14ac:dyDescent="0.2">
      <c r="AS838577" s="30"/>
      <c r="AT838577" s="30"/>
      <c r="AU838577" s="30"/>
      <c r="AV838577" s="30"/>
    </row>
    <row r="838585" spans="45:48" x14ac:dyDescent="0.2">
      <c r="AS838585" s="30"/>
      <c r="AT838585" s="30"/>
      <c r="AU838585" s="30"/>
      <c r="AV838585" s="30"/>
    </row>
    <row r="838593" spans="45:48" x14ac:dyDescent="0.2">
      <c r="AS838593" s="30"/>
      <c r="AT838593" s="30"/>
      <c r="AU838593" s="30"/>
      <c r="AV838593" s="30"/>
    </row>
    <row r="838601" spans="45:48" x14ac:dyDescent="0.2">
      <c r="AS838601" s="30"/>
      <c r="AT838601" s="30"/>
      <c r="AU838601" s="30"/>
      <c r="AV838601" s="30"/>
    </row>
    <row r="838609" spans="45:48" x14ac:dyDescent="0.2">
      <c r="AS838609" s="30"/>
      <c r="AT838609" s="30"/>
      <c r="AU838609" s="30"/>
      <c r="AV838609" s="30"/>
    </row>
    <row r="838617" spans="45:48" x14ac:dyDescent="0.2">
      <c r="AS838617" s="30"/>
      <c r="AT838617" s="30"/>
      <c r="AU838617" s="30"/>
      <c r="AV838617" s="30"/>
    </row>
    <row r="838625" spans="45:48" x14ac:dyDescent="0.2">
      <c r="AS838625" s="30"/>
      <c r="AT838625" s="30"/>
      <c r="AU838625" s="30"/>
      <c r="AV838625" s="30"/>
    </row>
    <row r="838633" spans="45:48" x14ac:dyDescent="0.2">
      <c r="AS838633" s="30"/>
      <c r="AT838633" s="30"/>
      <c r="AU838633" s="30"/>
      <c r="AV838633" s="30"/>
    </row>
    <row r="838641" spans="45:48" x14ac:dyDescent="0.2">
      <c r="AS838641" s="30"/>
      <c r="AT838641" s="30"/>
      <c r="AU838641" s="30"/>
      <c r="AV838641" s="30"/>
    </row>
    <row r="838649" spans="45:48" x14ac:dyDescent="0.2">
      <c r="AS838649" s="30"/>
      <c r="AT838649" s="30"/>
      <c r="AU838649" s="30"/>
      <c r="AV838649" s="30"/>
    </row>
    <row r="838657" spans="45:48" x14ac:dyDescent="0.2">
      <c r="AS838657" s="30"/>
      <c r="AT838657" s="30"/>
      <c r="AU838657" s="30"/>
      <c r="AV838657" s="30"/>
    </row>
    <row r="838665" spans="45:48" x14ac:dyDescent="0.2">
      <c r="AS838665" s="30"/>
      <c r="AT838665" s="30"/>
      <c r="AU838665" s="30"/>
      <c r="AV838665" s="30"/>
    </row>
    <row r="838673" spans="45:48" x14ac:dyDescent="0.2">
      <c r="AS838673" s="30"/>
      <c r="AT838673" s="30"/>
      <c r="AU838673" s="30"/>
      <c r="AV838673" s="30"/>
    </row>
    <row r="838681" spans="45:48" x14ac:dyDescent="0.2">
      <c r="AS838681" s="30"/>
      <c r="AT838681" s="30"/>
      <c r="AU838681" s="30"/>
      <c r="AV838681" s="30"/>
    </row>
    <row r="838689" spans="45:48" x14ac:dyDescent="0.2">
      <c r="AS838689" s="30"/>
      <c r="AT838689" s="30"/>
      <c r="AU838689" s="30"/>
      <c r="AV838689" s="30"/>
    </row>
    <row r="838697" spans="45:48" x14ac:dyDescent="0.2">
      <c r="AS838697" s="30"/>
      <c r="AT838697" s="30"/>
      <c r="AU838697" s="30"/>
      <c r="AV838697" s="30"/>
    </row>
    <row r="838705" spans="45:48" x14ac:dyDescent="0.2">
      <c r="AS838705" s="30"/>
      <c r="AT838705" s="30"/>
      <c r="AU838705" s="30"/>
      <c r="AV838705" s="30"/>
    </row>
    <row r="838713" spans="45:48" x14ac:dyDescent="0.2">
      <c r="AS838713" s="30"/>
      <c r="AT838713" s="30"/>
      <c r="AU838713" s="30"/>
      <c r="AV838713" s="30"/>
    </row>
    <row r="838721" spans="45:48" x14ac:dyDescent="0.2">
      <c r="AS838721" s="30"/>
      <c r="AT838721" s="30"/>
      <c r="AU838721" s="30"/>
      <c r="AV838721" s="30"/>
    </row>
    <row r="838729" spans="45:48" x14ac:dyDescent="0.2">
      <c r="AS838729" s="30"/>
      <c r="AT838729" s="30"/>
      <c r="AU838729" s="30"/>
      <c r="AV838729" s="30"/>
    </row>
    <row r="838737" spans="45:48" x14ac:dyDescent="0.2">
      <c r="AS838737" s="30"/>
      <c r="AT838737" s="30"/>
      <c r="AU838737" s="30"/>
      <c r="AV838737" s="30"/>
    </row>
    <row r="838745" spans="45:48" x14ac:dyDescent="0.2">
      <c r="AS838745" s="30"/>
      <c r="AT838745" s="30"/>
      <c r="AU838745" s="30"/>
      <c r="AV838745" s="30"/>
    </row>
    <row r="838753" spans="45:48" x14ac:dyDescent="0.2">
      <c r="AS838753" s="30"/>
      <c r="AT838753" s="30"/>
      <c r="AU838753" s="30"/>
      <c r="AV838753" s="30"/>
    </row>
    <row r="838761" spans="45:48" x14ac:dyDescent="0.2">
      <c r="AS838761" s="30"/>
      <c r="AT838761" s="30"/>
      <c r="AU838761" s="30"/>
      <c r="AV838761" s="30"/>
    </row>
    <row r="838769" spans="45:48" x14ac:dyDescent="0.2">
      <c r="AS838769" s="30"/>
      <c r="AT838769" s="30"/>
      <c r="AU838769" s="30"/>
      <c r="AV838769" s="30"/>
    </row>
    <row r="838777" spans="45:48" x14ac:dyDescent="0.2">
      <c r="AS838777" s="30"/>
      <c r="AT838777" s="30"/>
      <c r="AU838777" s="30"/>
      <c r="AV838777" s="30"/>
    </row>
    <row r="838785" spans="45:48" x14ac:dyDescent="0.2">
      <c r="AS838785" s="30"/>
      <c r="AT838785" s="30"/>
      <c r="AU838785" s="30"/>
      <c r="AV838785" s="30"/>
    </row>
    <row r="838793" spans="45:48" x14ac:dyDescent="0.2">
      <c r="AS838793" s="30"/>
      <c r="AT838793" s="30"/>
      <c r="AU838793" s="30"/>
      <c r="AV838793" s="30"/>
    </row>
    <row r="838801" spans="45:48" x14ac:dyDescent="0.2">
      <c r="AS838801" s="30"/>
      <c r="AT838801" s="30"/>
      <c r="AU838801" s="30"/>
      <c r="AV838801" s="30"/>
    </row>
    <row r="838809" spans="45:48" x14ac:dyDescent="0.2">
      <c r="AS838809" s="30"/>
      <c r="AT838809" s="30"/>
      <c r="AU838809" s="30"/>
      <c r="AV838809" s="30"/>
    </row>
    <row r="838817" spans="45:48" x14ac:dyDescent="0.2">
      <c r="AS838817" s="30"/>
      <c r="AT838817" s="30"/>
      <c r="AU838817" s="30"/>
      <c r="AV838817" s="30"/>
    </row>
    <row r="838825" spans="45:48" x14ac:dyDescent="0.2">
      <c r="AS838825" s="30"/>
      <c r="AT838825" s="30"/>
      <c r="AU838825" s="30"/>
      <c r="AV838825" s="30"/>
    </row>
    <row r="838833" spans="45:48" x14ac:dyDescent="0.2">
      <c r="AS838833" s="30"/>
      <c r="AT838833" s="30"/>
      <c r="AU838833" s="30"/>
      <c r="AV838833" s="30"/>
    </row>
    <row r="838841" spans="45:48" x14ac:dyDescent="0.2">
      <c r="AS838841" s="30"/>
      <c r="AT838841" s="30"/>
      <c r="AU838841" s="30"/>
      <c r="AV838841" s="30"/>
    </row>
    <row r="838849" spans="45:48" x14ac:dyDescent="0.2">
      <c r="AS838849" s="30"/>
      <c r="AT838849" s="30"/>
      <c r="AU838849" s="30"/>
      <c r="AV838849" s="30"/>
    </row>
    <row r="838857" spans="45:48" x14ac:dyDescent="0.2">
      <c r="AS838857" s="30"/>
      <c r="AT838857" s="30"/>
      <c r="AU838857" s="30"/>
      <c r="AV838857" s="30"/>
    </row>
    <row r="838865" spans="45:48" x14ac:dyDescent="0.2">
      <c r="AS838865" s="30"/>
      <c r="AT838865" s="30"/>
      <c r="AU838865" s="30"/>
      <c r="AV838865" s="30"/>
    </row>
    <row r="838873" spans="45:48" x14ac:dyDescent="0.2">
      <c r="AS838873" s="30"/>
      <c r="AT838873" s="30"/>
      <c r="AU838873" s="30"/>
      <c r="AV838873" s="30"/>
    </row>
    <row r="838881" spans="45:48" x14ac:dyDescent="0.2">
      <c r="AS838881" s="30"/>
      <c r="AT838881" s="30"/>
      <c r="AU838881" s="30"/>
      <c r="AV838881" s="30"/>
    </row>
    <row r="838889" spans="45:48" x14ac:dyDescent="0.2">
      <c r="AS838889" s="30"/>
      <c r="AT838889" s="30"/>
      <c r="AU838889" s="30"/>
      <c r="AV838889" s="30"/>
    </row>
    <row r="838897" spans="45:48" x14ac:dyDescent="0.2">
      <c r="AS838897" s="30"/>
      <c r="AT838897" s="30"/>
      <c r="AU838897" s="30"/>
      <c r="AV838897" s="30"/>
    </row>
    <row r="838905" spans="45:48" x14ac:dyDescent="0.2">
      <c r="AS838905" s="30"/>
      <c r="AT838905" s="30"/>
      <c r="AU838905" s="30"/>
      <c r="AV838905" s="30"/>
    </row>
    <row r="838913" spans="45:48" x14ac:dyDescent="0.2">
      <c r="AS838913" s="30"/>
      <c r="AT838913" s="30"/>
      <c r="AU838913" s="30"/>
      <c r="AV838913" s="30"/>
    </row>
    <row r="838921" spans="45:48" x14ac:dyDescent="0.2">
      <c r="AS838921" s="30"/>
      <c r="AT838921" s="30"/>
      <c r="AU838921" s="30"/>
      <c r="AV838921" s="30"/>
    </row>
    <row r="838929" spans="45:48" x14ac:dyDescent="0.2">
      <c r="AS838929" s="30"/>
      <c r="AT838929" s="30"/>
      <c r="AU838929" s="30"/>
      <c r="AV838929" s="30"/>
    </row>
    <row r="838937" spans="45:48" x14ac:dyDescent="0.2">
      <c r="AS838937" s="30"/>
      <c r="AT838937" s="30"/>
      <c r="AU838937" s="30"/>
      <c r="AV838937" s="30"/>
    </row>
    <row r="838945" spans="45:48" x14ac:dyDescent="0.2">
      <c r="AS838945" s="30"/>
      <c r="AT838945" s="30"/>
      <c r="AU838945" s="30"/>
      <c r="AV838945" s="30"/>
    </row>
    <row r="838953" spans="45:48" x14ac:dyDescent="0.2">
      <c r="AS838953" s="30"/>
      <c r="AT838953" s="30"/>
      <c r="AU838953" s="30"/>
      <c r="AV838953" s="30"/>
    </row>
    <row r="838961" spans="45:48" x14ac:dyDescent="0.2">
      <c r="AS838961" s="30"/>
      <c r="AT838961" s="30"/>
      <c r="AU838961" s="30"/>
      <c r="AV838961" s="30"/>
    </row>
    <row r="838969" spans="45:48" x14ac:dyDescent="0.2">
      <c r="AS838969" s="30"/>
      <c r="AT838969" s="30"/>
      <c r="AU838969" s="30"/>
      <c r="AV838969" s="30"/>
    </row>
    <row r="838977" spans="45:48" x14ac:dyDescent="0.2">
      <c r="AS838977" s="30"/>
      <c r="AT838977" s="30"/>
      <c r="AU838977" s="30"/>
      <c r="AV838977" s="30"/>
    </row>
    <row r="838985" spans="45:48" x14ac:dyDescent="0.2">
      <c r="AS838985" s="30"/>
      <c r="AT838985" s="30"/>
      <c r="AU838985" s="30"/>
      <c r="AV838985" s="30"/>
    </row>
    <row r="838993" spans="45:48" x14ac:dyDescent="0.2">
      <c r="AS838993" s="30"/>
      <c r="AT838993" s="30"/>
      <c r="AU838993" s="30"/>
      <c r="AV838993" s="30"/>
    </row>
    <row r="839001" spans="45:48" x14ac:dyDescent="0.2">
      <c r="AS839001" s="30"/>
      <c r="AT839001" s="30"/>
      <c r="AU839001" s="30"/>
      <c r="AV839001" s="30"/>
    </row>
    <row r="839009" spans="45:48" x14ac:dyDescent="0.2">
      <c r="AS839009" s="30"/>
      <c r="AT839009" s="30"/>
      <c r="AU839009" s="30"/>
      <c r="AV839009" s="30"/>
    </row>
    <row r="839017" spans="45:48" x14ac:dyDescent="0.2">
      <c r="AS839017" s="30"/>
      <c r="AT839017" s="30"/>
      <c r="AU839017" s="30"/>
      <c r="AV839017" s="30"/>
    </row>
    <row r="839025" spans="45:48" x14ac:dyDescent="0.2">
      <c r="AS839025" s="30"/>
      <c r="AT839025" s="30"/>
      <c r="AU839025" s="30"/>
      <c r="AV839025" s="30"/>
    </row>
    <row r="839033" spans="45:48" x14ac:dyDescent="0.2">
      <c r="AS839033" s="30"/>
      <c r="AT839033" s="30"/>
      <c r="AU839033" s="30"/>
      <c r="AV839033" s="30"/>
    </row>
    <row r="839041" spans="45:48" x14ac:dyDescent="0.2">
      <c r="AS839041" s="30"/>
      <c r="AT839041" s="30"/>
      <c r="AU839041" s="30"/>
      <c r="AV839041" s="30"/>
    </row>
    <row r="839049" spans="45:48" x14ac:dyDescent="0.2">
      <c r="AS839049" s="30"/>
      <c r="AT839049" s="30"/>
      <c r="AU839049" s="30"/>
      <c r="AV839049" s="30"/>
    </row>
    <row r="839057" spans="45:48" x14ac:dyDescent="0.2">
      <c r="AS839057" s="30"/>
      <c r="AT839057" s="30"/>
      <c r="AU839057" s="30"/>
      <c r="AV839057" s="30"/>
    </row>
    <row r="839065" spans="45:48" x14ac:dyDescent="0.2">
      <c r="AS839065" s="30"/>
      <c r="AT839065" s="30"/>
      <c r="AU839065" s="30"/>
      <c r="AV839065" s="30"/>
    </row>
    <row r="839073" spans="45:48" x14ac:dyDescent="0.2">
      <c r="AS839073" s="30"/>
      <c r="AT839073" s="30"/>
      <c r="AU839073" s="30"/>
      <c r="AV839073" s="30"/>
    </row>
    <row r="839081" spans="45:48" x14ac:dyDescent="0.2">
      <c r="AS839081" s="30"/>
      <c r="AT839081" s="30"/>
      <c r="AU839081" s="30"/>
      <c r="AV839081" s="30"/>
    </row>
    <row r="839089" spans="45:48" x14ac:dyDescent="0.2">
      <c r="AS839089" s="30"/>
      <c r="AT839089" s="30"/>
      <c r="AU839089" s="30"/>
      <c r="AV839089" s="30"/>
    </row>
    <row r="839097" spans="45:48" x14ac:dyDescent="0.2">
      <c r="AS839097" s="30"/>
      <c r="AT839097" s="30"/>
      <c r="AU839097" s="30"/>
      <c r="AV839097" s="30"/>
    </row>
    <row r="839105" spans="45:48" x14ac:dyDescent="0.2">
      <c r="AS839105" s="30"/>
      <c r="AT839105" s="30"/>
      <c r="AU839105" s="30"/>
      <c r="AV839105" s="30"/>
    </row>
    <row r="839113" spans="45:48" x14ac:dyDescent="0.2">
      <c r="AS839113" s="30"/>
      <c r="AT839113" s="30"/>
      <c r="AU839113" s="30"/>
      <c r="AV839113" s="30"/>
    </row>
    <row r="839121" spans="45:48" x14ac:dyDescent="0.2">
      <c r="AS839121" s="30"/>
      <c r="AT839121" s="30"/>
      <c r="AU839121" s="30"/>
      <c r="AV839121" s="30"/>
    </row>
    <row r="839129" spans="45:48" x14ac:dyDescent="0.2">
      <c r="AS839129" s="30"/>
      <c r="AT839129" s="30"/>
      <c r="AU839129" s="30"/>
      <c r="AV839129" s="30"/>
    </row>
    <row r="839137" spans="45:48" x14ac:dyDescent="0.2">
      <c r="AS839137" s="30"/>
      <c r="AT839137" s="30"/>
      <c r="AU839137" s="30"/>
      <c r="AV839137" s="30"/>
    </row>
    <row r="839145" spans="45:48" x14ac:dyDescent="0.2">
      <c r="AS839145" s="30"/>
      <c r="AT839145" s="30"/>
      <c r="AU839145" s="30"/>
      <c r="AV839145" s="30"/>
    </row>
    <row r="839153" spans="45:48" x14ac:dyDescent="0.2">
      <c r="AS839153" s="30"/>
      <c r="AT839153" s="30"/>
      <c r="AU839153" s="30"/>
      <c r="AV839153" s="30"/>
    </row>
    <row r="839161" spans="45:48" x14ac:dyDescent="0.2">
      <c r="AS839161" s="30"/>
      <c r="AT839161" s="30"/>
      <c r="AU839161" s="30"/>
      <c r="AV839161" s="30"/>
    </row>
    <row r="839169" spans="45:48" x14ac:dyDescent="0.2">
      <c r="AS839169" s="30"/>
      <c r="AT839169" s="30"/>
      <c r="AU839169" s="30"/>
      <c r="AV839169" s="30"/>
    </row>
    <row r="839177" spans="45:48" x14ac:dyDescent="0.2">
      <c r="AS839177" s="30"/>
      <c r="AT839177" s="30"/>
      <c r="AU839177" s="30"/>
      <c r="AV839177" s="30"/>
    </row>
    <row r="839185" spans="45:48" x14ac:dyDescent="0.2">
      <c r="AS839185" s="30"/>
      <c r="AT839185" s="30"/>
      <c r="AU839185" s="30"/>
      <c r="AV839185" s="30"/>
    </row>
    <row r="839193" spans="45:48" x14ac:dyDescent="0.2">
      <c r="AS839193" s="30"/>
      <c r="AT839193" s="30"/>
      <c r="AU839193" s="30"/>
      <c r="AV839193" s="30"/>
    </row>
    <row r="839201" spans="45:48" x14ac:dyDescent="0.2">
      <c r="AS839201" s="30"/>
      <c r="AT839201" s="30"/>
      <c r="AU839201" s="30"/>
      <c r="AV839201" s="30"/>
    </row>
    <row r="839209" spans="45:48" x14ac:dyDescent="0.2">
      <c r="AS839209" s="30"/>
      <c r="AT839209" s="30"/>
      <c r="AU839209" s="30"/>
      <c r="AV839209" s="30"/>
    </row>
    <row r="839217" spans="45:48" x14ac:dyDescent="0.2">
      <c r="AS839217" s="30"/>
      <c r="AT839217" s="30"/>
      <c r="AU839217" s="30"/>
      <c r="AV839217" s="30"/>
    </row>
    <row r="839225" spans="45:48" x14ac:dyDescent="0.2">
      <c r="AS839225" s="30"/>
      <c r="AT839225" s="30"/>
      <c r="AU839225" s="30"/>
      <c r="AV839225" s="30"/>
    </row>
    <row r="839233" spans="45:48" x14ac:dyDescent="0.2">
      <c r="AS839233" s="30"/>
      <c r="AT839233" s="30"/>
      <c r="AU839233" s="30"/>
      <c r="AV839233" s="30"/>
    </row>
    <row r="839241" spans="45:48" x14ac:dyDescent="0.2">
      <c r="AS839241" s="30"/>
      <c r="AT839241" s="30"/>
      <c r="AU839241" s="30"/>
      <c r="AV839241" s="30"/>
    </row>
    <row r="839249" spans="45:48" x14ac:dyDescent="0.2">
      <c r="AS839249" s="30"/>
      <c r="AT839249" s="30"/>
      <c r="AU839249" s="30"/>
      <c r="AV839249" s="30"/>
    </row>
    <row r="839257" spans="45:48" x14ac:dyDescent="0.2">
      <c r="AS839257" s="30"/>
      <c r="AT839257" s="30"/>
      <c r="AU839257" s="30"/>
      <c r="AV839257" s="30"/>
    </row>
    <row r="839265" spans="45:48" x14ac:dyDescent="0.2">
      <c r="AS839265" s="30"/>
      <c r="AT839265" s="30"/>
      <c r="AU839265" s="30"/>
      <c r="AV839265" s="30"/>
    </row>
    <row r="839273" spans="45:48" x14ac:dyDescent="0.2">
      <c r="AS839273" s="30"/>
      <c r="AT839273" s="30"/>
      <c r="AU839273" s="30"/>
      <c r="AV839273" s="30"/>
    </row>
    <row r="839281" spans="45:48" x14ac:dyDescent="0.2">
      <c r="AS839281" s="30"/>
      <c r="AT839281" s="30"/>
      <c r="AU839281" s="30"/>
      <c r="AV839281" s="30"/>
    </row>
    <row r="839289" spans="45:48" x14ac:dyDescent="0.2">
      <c r="AS839289" s="30"/>
      <c r="AT839289" s="30"/>
      <c r="AU839289" s="30"/>
      <c r="AV839289" s="30"/>
    </row>
    <row r="839297" spans="45:48" x14ac:dyDescent="0.2">
      <c r="AS839297" s="30"/>
      <c r="AT839297" s="30"/>
      <c r="AU839297" s="30"/>
      <c r="AV839297" s="30"/>
    </row>
    <row r="839305" spans="45:48" x14ac:dyDescent="0.2">
      <c r="AS839305" s="30"/>
      <c r="AT839305" s="30"/>
      <c r="AU839305" s="30"/>
      <c r="AV839305" s="30"/>
    </row>
    <row r="839313" spans="45:48" x14ac:dyDescent="0.2">
      <c r="AS839313" s="30"/>
      <c r="AT839313" s="30"/>
      <c r="AU839313" s="30"/>
      <c r="AV839313" s="30"/>
    </row>
    <row r="839321" spans="45:48" x14ac:dyDescent="0.2">
      <c r="AS839321" s="30"/>
      <c r="AT839321" s="30"/>
      <c r="AU839321" s="30"/>
      <c r="AV839321" s="30"/>
    </row>
    <row r="839329" spans="45:48" x14ac:dyDescent="0.2">
      <c r="AS839329" s="30"/>
      <c r="AT839329" s="30"/>
      <c r="AU839329" s="30"/>
      <c r="AV839329" s="30"/>
    </row>
    <row r="839337" spans="45:48" x14ac:dyDescent="0.2">
      <c r="AS839337" s="30"/>
      <c r="AT839337" s="30"/>
      <c r="AU839337" s="30"/>
      <c r="AV839337" s="30"/>
    </row>
    <row r="839345" spans="45:48" x14ac:dyDescent="0.2">
      <c r="AS839345" s="30"/>
      <c r="AT839345" s="30"/>
      <c r="AU839345" s="30"/>
      <c r="AV839345" s="30"/>
    </row>
    <row r="839353" spans="45:48" x14ac:dyDescent="0.2">
      <c r="AS839353" s="30"/>
      <c r="AT839353" s="30"/>
      <c r="AU839353" s="30"/>
      <c r="AV839353" s="30"/>
    </row>
    <row r="839361" spans="45:48" x14ac:dyDescent="0.2">
      <c r="AS839361" s="30"/>
      <c r="AT839361" s="30"/>
      <c r="AU839361" s="30"/>
      <c r="AV839361" s="30"/>
    </row>
    <row r="839369" spans="45:48" x14ac:dyDescent="0.2">
      <c r="AS839369" s="30"/>
      <c r="AT839369" s="30"/>
      <c r="AU839369" s="30"/>
      <c r="AV839369" s="30"/>
    </row>
    <row r="839377" spans="45:48" x14ac:dyDescent="0.2">
      <c r="AS839377" s="30"/>
      <c r="AT839377" s="30"/>
      <c r="AU839377" s="30"/>
      <c r="AV839377" s="30"/>
    </row>
    <row r="839385" spans="45:48" x14ac:dyDescent="0.2">
      <c r="AS839385" s="30"/>
      <c r="AT839385" s="30"/>
      <c r="AU839385" s="30"/>
      <c r="AV839385" s="30"/>
    </row>
    <row r="839393" spans="45:48" x14ac:dyDescent="0.2">
      <c r="AS839393" s="30"/>
      <c r="AT839393" s="30"/>
      <c r="AU839393" s="30"/>
      <c r="AV839393" s="30"/>
    </row>
    <row r="839401" spans="45:48" x14ac:dyDescent="0.2">
      <c r="AS839401" s="30"/>
      <c r="AT839401" s="30"/>
      <c r="AU839401" s="30"/>
      <c r="AV839401" s="30"/>
    </row>
    <row r="839409" spans="45:48" x14ac:dyDescent="0.2">
      <c r="AS839409" s="30"/>
      <c r="AT839409" s="30"/>
      <c r="AU839409" s="30"/>
      <c r="AV839409" s="30"/>
    </row>
    <row r="839417" spans="45:48" x14ac:dyDescent="0.2">
      <c r="AS839417" s="30"/>
      <c r="AT839417" s="30"/>
      <c r="AU839417" s="30"/>
      <c r="AV839417" s="30"/>
    </row>
    <row r="839425" spans="45:48" x14ac:dyDescent="0.2">
      <c r="AS839425" s="30"/>
      <c r="AT839425" s="30"/>
      <c r="AU839425" s="30"/>
      <c r="AV839425" s="30"/>
    </row>
    <row r="839433" spans="45:48" x14ac:dyDescent="0.2">
      <c r="AS839433" s="30"/>
      <c r="AT839433" s="30"/>
      <c r="AU839433" s="30"/>
      <c r="AV839433" s="30"/>
    </row>
    <row r="839441" spans="45:48" x14ac:dyDescent="0.2">
      <c r="AS839441" s="30"/>
      <c r="AT839441" s="30"/>
      <c r="AU839441" s="30"/>
      <c r="AV839441" s="30"/>
    </row>
    <row r="839449" spans="45:48" x14ac:dyDescent="0.2">
      <c r="AS839449" s="30"/>
      <c r="AT839449" s="30"/>
      <c r="AU839449" s="30"/>
      <c r="AV839449" s="30"/>
    </row>
    <row r="839457" spans="45:48" x14ac:dyDescent="0.2">
      <c r="AS839457" s="30"/>
      <c r="AT839457" s="30"/>
      <c r="AU839457" s="30"/>
      <c r="AV839457" s="30"/>
    </row>
    <row r="839465" spans="45:48" x14ac:dyDescent="0.2">
      <c r="AS839465" s="30"/>
      <c r="AT839465" s="30"/>
      <c r="AU839465" s="30"/>
      <c r="AV839465" s="30"/>
    </row>
    <row r="839473" spans="45:48" x14ac:dyDescent="0.2">
      <c r="AS839473" s="30"/>
      <c r="AT839473" s="30"/>
      <c r="AU839473" s="30"/>
      <c r="AV839473" s="30"/>
    </row>
    <row r="839481" spans="45:48" x14ac:dyDescent="0.2">
      <c r="AS839481" s="30"/>
      <c r="AT839481" s="30"/>
      <c r="AU839481" s="30"/>
      <c r="AV839481" s="30"/>
    </row>
    <row r="839489" spans="45:48" x14ac:dyDescent="0.2">
      <c r="AS839489" s="30"/>
      <c r="AT839489" s="30"/>
      <c r="AU839489" s="30"/>
      <c r="AV839489" s="30"/>
    </row>
    <row r="839497" spans="45:48" x14ac:dyDescent="0.2">
      <c r="AS839497" s="30"/>
      <c r="AT839497" s="30"/>
      <c r="AU839497" s="30"/>
      <c r="AV839497" s="30"/>
    </row>
    <row r="839505" spans="45:48" x14ac:dyDescent="0.2">
      <c r="AS839505" s="30"/>
      <c r="AT839505" s="30"/>
      <c r="AU839505" s="30"/>
      <c r="AV839505" s="30"/>
    </row>
    <row r="839513" spans="45:48" x14ac:dyDescent="0.2">
      <c r="AS839513" s="30"/>
      <c r="AT839513" s="30"/>
      <c r="AU839513" s="30"/>
      <c r="AV839513" s="30"/>
    </row>
    <row r="839521" spans="45:48" x14ac:dyDescent="0.2">
      <c r="AS839521" s="30"/>
      <c r="AT839521" s="30"/>
      <c r="AU839521" s="30"/>
      <c r="AV839521" s="30"/>
    </row>
    <row r="839529" spans="45:48" x14ac:dyDescent="0.2">
      <c r="AS839529" s="30"/>
      <c r="AT839529" s="30"/>
      <c r="AU839529" s="30"/>
      <c r="AV839529" s="30"/>
    </row>
    <row r="839537" spans="45:48" x14ac:dyDescent="0.2">
      <c r="AS839537" s="30"/>
      <c r="AT839537" s="30"/>
      <c r="AU839537" s="30"/>
      <c r="AV839537" s="30"/>
    </row>
    <row r="839545" spans="45:48" x14ac:dyDescent="0.2">
      <c r="AS839545" s="30"/>
      <c r="AT839545" s="30"/>
      <c r="AU839545" s="30"/>
      <c r="AV839545" s="30"/>
    </row>
    <row r="839553" spans="45:48" x14ac:dyDescent="0.2">
      <c r="AS839553" s="30"/>
      <c r="AT839553" s="30"/>
      <c r="AU839553" s="30"/>
      <c r="AV839553" s="30"/>
    </row>
    <row r="839561" spans="45:48" x14ac:dyDescent="0.2">
      <c r="AS839561" s="30"/>
      <c r="AT839561" s="30"/>
      <c r="AU839561" s="30"/>
      <c r="AV839561" s="30"/>
    </row>
    <row r="839569" spans="45:48" x14ac:dyDescent="0.2">
      <c r="AS839569" s="30"/>
      <c r="AT839569" s="30"/>
      <c r="AU839569" s="30"/>
      <c r="AV839569" s="30"/>
    </row>
    <row r="839577" spans="45:48" x14ac:dyDescent="0.2">
      <c r="AS839577" s="30"/>
      <c r="AT839577" s="30"/>
      <c r="AU839577" s="30"/>
      <c r="AV839577" s="30"/>
    </row>
    <row r="839585" spans="45:48" x14ac:dyDescent="0.2">
      <c r="AS839585" s="30"/>
      <c r="AT839585" s="30"/>
      <c r="AU839585" s="30"/>
      <c r="AV839585" s="30"/>
    </row>
    <row r="839593" spans="45:48" x14ac:dyDescent="0.2">
      <c r="AS839593" s="30"/>
      <c r="AT839593" s="30"/>
      <c r="AU839593" s="30"/>
      <c r="AV839593" s="30"/>
    </row>
    <row r="839601" spans="45:48" x14ac:dyDescent="0.2">
      <c r="AS839601" s="30"/>
      <c r="AT839601" s="30"/>
      <c r="AU839601" s="30"/>
      <c r="AV839601" s="30"/>
    </row>
    <row r="839609" spans="45:48" x14ac:dyDescent="0.2">
      <c r="AS839609" s="30"/>
      <c r="AT839609" s="30"/>
      <c r="AU839609" s="30"/>
      <c r="AV839609" s="30"/>
    </row>
    <row r="839617" spans="45:48" x14ac:dyDescent="0.2">
      <c r="AS839617" s="30"/>
      <c r="AT839617" s="30"/>
      <c r="AU839617" s="30"/>
      <c r="AV839617" s="30"/>
    </row>
    <row r="839625" spans="45:48" x14ac:dyDescent="0.2">
      <c r="AS839625" s="30"/>
      <c r="AT839625" s="30"/>
      <c r="AU839625" s="30"/>
      <c r="AV839625" s="30"/>
    </row>
    <row r="839633" spans="45:48" x14ac:dyDescent="0.2">
      <c r="AS839633" s="30"/>
      <c r="AT839633" s="30"/>
      <c r="AU839633" s="30"/>
      <c r="AV839633" s="30"/>
    </row>
    <row r="839641" spans="45:48" x14ac:dyDescent="0.2">
      <c r="AS839641" s="30"/>
      <c r="AT839641" s="30"/>
      <c r="AU839641" s="30"/>
      <c r="AV839641" s="30"/>
    </row>
    <row r="839649" spans="45:48" x14ac:dyDescent="0.2">
      <c r="AS839649" s="30"/>
      <c r="AT839649" s="30"/>
      <c r="AU839649" s="30"/>
      <c r="AV839649" s="30"/>
    </row>
    <row r="839657" spans="45:48" x14ac:dyDescent="0.2">
      <c r="AS839657" s="30"/>
      <c r="AT839657" s="30"/>
      <c r="AU839657" s="30"/>
      <c r="AV839657" s="30"/>
    </row>
    <row r="839665" spans="45:48" x14ac:dyDescent="0.2">
      <c r="AS839665" s="30"/>
      <c r="AT839665" s="30"/>
      <c r="AU839665" s="30"/>
      <c r="AV839665" s="30"/>
    </row>
    <row r="839673" spans="45:48" x14ac:dyDescent="0.2">
      <c r="AS839673" s="30"/>
      <c r="AT839673" s="30"/>
      <c r="AU839673" s="30"/>
      <c r="AV839673" s="30"/>
    </row>
    <row r="839681" spans="45:48" x14ac:dyDescent="0.2">
      <c r="AS839681" s="30"/>
      <c r="AT839681" s="30"/>
      <c r="AU839681" s="30"/>
      <c r="AV839681" s="30"/>
    </row>
    <row r="839689" spans="45:48" x14ac:dyDescent="0.2">
      <c r="AS839689" s="30"/>
      <c r="AT839689" s="30"/>
      <c r="AU839689" s="30"/>
      <c r="AV839689" s="30"/>
    </row>
    <row r="839697" spans="45:48" x14ac:dyDescent="0.2">
      <c r="AS839697" s="30"/>
      <c r="AT839697" s="30"/>
      <c r="AU839697" s="30"/>
      <c r="AV839697" s="30"/>
    </row>
    <row r="839705" spans="45:48" x14ac:dyDescent="0.2">
      <c r="AS839705" s="30"/>
      <c r="AT839705" s="30"/>
      <c r="AU839705" s="30"/>
      <c r="AV839705" s="30"/>
    </row>
    <row r="839713" spans="45:48" x14ac:dyDescent="0.2">
      <c r="AS839713" s="30"/>
      <c r="AT839713" s="30"/>
      <c r="AU839713" s="30"/>
      <c r="AV839713" s="30"/>
    </row>
    <row r="839721" spans="45:48" x14ac:dyDescent="0.2">
      <c r="AS839721" s="30"/>
      <c r="AT839721" s="30"/>
      <c r="AU839721" s="30"/>
      <c r="AV839721" s="30"/>
    </row>
    <row r="839729" spans="45:48" x14ac:dyDescent="0.2">
      <c r="AS839729" s="30"/>
      <c r="AT839729" s="30"/>
      <c r="AU839729" s="30"/>
      <c r="AV839729" s="30"/>
    </row>
    <row r="839737" spans="45:48" x14ac:dyDescent="0.2">
      <c r="AS839737" s="30"/>
      <c r="AT839737" s="30"/>
      <c r="AU839737" s="30"/>
      <c r="AV839737" s="30"/>
    </row>
    <row r="839745" spans="45:48" x14ac:dyDescent="0.2">
      <c r="AS839745" s="30"/>
      <c r="AT839745" s="30"/>
      <c r="AU839745" s="30"/>
      <c r="AV839745" s="30"/>
    </row>
    <row r="839753" spans="45:48" x14ac:dyDescent="0.2">
      <c r="AS839753" s="30"/>
      <c r="AT839753" s="30"/>
      <c r="AU839753" s="30"/>
      <c r="AV839753" s="30"/>
    </row>
    <row r="839761" spans="45:48" x14ac:dyDescent="0.2">
      <c r="AS839761" s="30"/>
      <c r="AT839761" s="30"/>
      <c r="AU839761" s="30"/>
      <c r="AV839761" s="30"/>
    </row>
    <row r="839769" spans="45:48" x14ac:dyDescent="0.2">
      <c r="AS839769" s="30"/>
      <c r="AT839769" s="30"/>
      <c r="AU839769" s="30"/>
      <c r="AV839769" s="30"/>
    </row>
    <row r="839777" spans="45:48" x14ac:dyDescent="0.2">
      <c r="AS839777" s="30"/>
      <c r="AT839777" s="30"/>
      <c r="AU839777" s="30"/>
      <c r="AV839777" s="30"/>
    </row>
    <row r="839785" spans="45:48" x14ac:dyDescent="0.2">
      <c r="AS839785" s="30"/>
      <c r="AT839785" s="30"/>
      <c r="AU839785" s="30"/>
      <c r="AV839785" s="30"/>
    </row>
    <row r="839793" spans="45:48" x14ac:dyDescent="0.2">
      <c r="AS839793" s="30"/>
      <c r="AT839793" s="30"/>
      <c r="AU839793" s="30"/>
      <c r="AV839793" s="30"/>
    </row>
    <row r="839801" spans="45:48" x14ac:dyDescent="0.2">
      <c r="AS839801" s="30"/>
      <c r="AT839801" s="30"/>
      <c r="AU839801" s="30"/>
      <c r="AV839801" s="30"/>
    </row>
    <row r="839809" spans="45:48" x14ac:dyDescent="0.2">
      <c r="AS839809" s="30"/>
      <c r="AT839809" s="30"/>
      <c r="AU839809" s="30"/>
      <c r="AV839809" s="30"/>
    </row>
    <row r="839817" spans="45:48" x14ac:dyDescent="0.2">
      <c r="AS839817" s="30"/>
      <c r="AT839817" s="30"/>
      <c r="AU839817" s="30"/>
      <c r="AV839817" s="30"/>
    </row>
    <row r="839825" spans="45:48" x14ac:dyDescent="0.2">
      <c r="AS839825" s="30"/>
      <c r="AT839825" s="30"/>
      <c r="AU839825" s="30"/>
      <c r="AV839825" s="30"/>
    </row>
    <row r="839833" spans="45:48" x14ac:dyDescent="0.2">
      <c r="AS839833" s="30"/>
      <c r="AT839833" s="30"/>
      <c r="AU839833" s="30"/>
      <c r="AV839833" s="30"/>
    </row>
    <row r="839841" spans="45:48" x14ac:dyDescent="0.2">
      <c r="AS839841" s="30"/>
      <c r="AT839841" s="30"/>
      <c r="AU839841" s="30"/>
      <c r="AV839841" s="30"/>
    </row>
    <row r="839849" spans="45:48" x14ac:dyDescent="0.2">
      <c r="AS839849" s="30"/>
      <c r="AT839849" s="30"/>
      <c r="AU839849" s="30"/>
      <c r="AV839849" s="30"/>
    </row>
    <row r="839857" spans="45:48" x14ac:dyDescent="0.2">
      <c r="AS839857" s="30"/>
      <c r="AT839857" s="30"/>
      <c r="AU839857" s="30"/>
      <c r="AV839857" s="30"/>
    </row>
    <row r="839865" spans="45:48" x14ac:dyDescent="0.2">
      <c r="AS839865" s="30"/>
      <c r="AT839865" s="30"/>
      <c r="AU839865" s="30"/>
      <c r="AV839865" s="30"/>
    </row>
    <row r="839873" spans="45:48" x14ac:dyDescent="0.2">
      <c r="AS839873" s="30"/>
      <c r="AT839873" s="30"/>
      <c r="AU839873" s="30"/>
      <c r="AV839873" s="30"/>
    </row>
    <row r="839881" spans="45:48" x14ac:dyDescent="0.2">
      <c r="AS839881" s="30"/>
      <c r="AT839881" s="30"/>
      <c r="AU839881" s="30"/>
      <c r="AV839881" s="30"/>
    </row>
    <row r="839889" spans="45:48" x14ac:dyDescent="0.2">
      <c r="AS839889" s="30"/>
      <c r="AT839889" s="30"/>
      <c r="AU839889" s="30"/>
      <c r="AV839889" s="30"/>
    </row>
    <row r="839897" spans="45:48" x14ac:dyDescent="0.2">
      <c r="AS839897" s="30"/>
      <c r="AT839897" s="30"/>
      <c r="AU839897" s="30"/>
      <c r="AV839897" s="30"/>
    </row>
    <row r="839905" spans="45:48" x14ac:dyDescent="0.2">
      <c r="AS839905" s="30"/>
      <c r="AT839905" s="30"/>
      <c r="AU839905" s="30"/>
      <c r="AV839905" s="30"/>
    </row>
    <row r="839913" spans="45:48" x14ac:dyDescent="0.2">
      <c r="AS839913" s="30"/>
      <c r="AT839913" s="30"/>
      <c r="AU839913" s="30"/>
      <c r="AV839913" s="30"/>
    </row>
    <row r="839921" spans="45:48" x14ac:dyDescent="0.2">
      <c r="AS839921" s="30"/>
      <c r="AT839921" s="30"/>
      <c r="AU839921" s="30"/>
      <c r="AV839921" s="30"/>
    </row>
    <row r="839929" spans="45:48" x14ac:dyDescent="0.2">
      <c r="AS839929" s="30"/>
      <c r="AT839929" s="30"/>
      <c r="AU839929" s="30"/>
      <c r="AV839929" s="30"/>
    </row>
    <row r="839937" spans="45:48" x14ac:dyDescent="0.2">
      <c r="AS839937" s="30"/>
      <c r="AT839937" s="30"/>
      <c r="AU839937" s="30"/>
      <c r="AV839937" s="30"/>
    </row>
    <row r="839945" spans="45:48" x14ac:dyDescent="0.2">
      <c r="AS839945" s="30"/>
      <c r="AT839945" s="30"/>
      <c r="AU839945" s="30"/>
      <c r="AV839945" s="30"/>
    </row>
    <row r="839953" spans="45:48" x14ac:dyDescent="0.2">
      <c r="AS839953" s="30"/>
      <c r="AT839953" s="30"/>
      <c r="AU839953" s="30"/>
      <c r="AV839953" s="30"/>
    </row>
    <row r="839961" spans="45:48" x14ac:dyDescent="0.2">
      <c r="AS839961" s="30"/>
      <c r="AT839961" s="30"/>
      <c r="AU839961" s="30"/>
      <c r="AV839961" s="30"/>
    </row>
    <row r="839969" spans="45:48" x14ac:dyDescent="0.2">
      <c r="AS839969" s="30"/>
      <c r="AT839969" s="30"/>
      <c r="AU839969" s="30"/>
      <c r="AV839969" s="30"/>
    </row>
    <row r="839977" spans="45:48" x14ac:dyDescent="0.2">
      <c r="AS839977" s="30"/>
      <c r="AT839977" s="30"/>
      <c r="AU839977" s="30"/>
      <c r="AV839977" s="30"/>
    </row>
    <row r="839985" spans="45:48" x14ac:dyDescent="0.2">
      <c r="AS839985" s="30"/>
      <c r="AT839985" s="30"/>
      <c r="AU839985" s="30"/>
      <c r="AV839985" s="30"/>
    </row>
    <row r="839993" spans="45:48" x14ac:dyDescent="0.2">
      <c r="AS839993" s="30"/>
      <c r="AT839993" s="30"/>
      <c r="AU839993" s="30"/>
      <c r="AV839993" s="30"/>
    </row>
    <row r="840001" spans="45:48" x14ac:dyDescent="0.2">
      <c r="AS840001" s="30"/>
      <c r="AT840001" s="30"/>
      <c r="AU840001" s="30"/>
      <c r="AV840001" s="30"/>
    </row>
    <row r="840009" spans="45:48" x14ac:dyDescent="0.2">
      <c r="AS840009" s="30"/>
      <c r="AT840009" s="30"/>
      <c r="AU840009" s="30"/>
      <c r="AV840009" s="30"/>
    </row>
    <row r="840017" spans="45:48" x14ac:dyDescent="0.2">
      <c r="AS840017" s="30"/>
      <c r="AT840017" s="30"/>
      <c r="AU840017" s="30"/>
      <c r="AV840017" s="30"/>
    </row>
    <row r="840025" spans="45:48" x14ac:dyDescent="0.2">
      <c r="AS840025" s="30"/>
      <c r="AT840025" s="30"/>
      <c r="AU840025" s="30"/>
      <c r="AV840025" s="30"/>
    </row>
    <row r="840033" spans="45:48" x14ac:dyDescent="0.2">
      <c r="AS840033" s="30"/>
      <c r="AT840033" s="30"/>
      <c r="AU840033" s="30"/>
      <c r="AV840033" s="30"/>
    </row>
    <row r="840041" spans="45:48" x14ac:dyDescent="0.2">
      <c r="AS840041" s="30"/>
      <c r="AT840041" s="30"/>
      <c r="AU840041" s="30"/>
      <c r="AV840041" s="30"/>
    </row>
    <row r="840049" spans="45:48" x14ac:dyDescent="0.2">
      <c r="AS840049" s="30"/>
      <c r="AT840049" s="30"/>
      <c r="AU840049" s="30"/>
      <c r="AV840049" s="30"/>
    </row>
    <row r="840057" spans="45:48" x14ac:dyDescent="0.2">
      <c r="AS840057" s="30"/>
      <c r="AT840057" s="30"/>
      <c r="AU840057" s="30"/>
      <c r="AV840057" s="30"/>
    </row>
    <row r="840065" spans="45:48" x14ac:dyDescent="0.2">
      <c r="AS840065" s="30"/>
      <c r="AT840065" s="30"/>
      <c r="AU840065" s="30"/>
      <c r="AV840065" s="30"/>
    </row>
    <row r="840073" spans="45:48" x14ac:dyDescent="0.2">
      <c r="AS840073" s="30"/>
      <c r="AT840073" s="30"/>
      <c r="AU840073" s="30"/>
      <c r="AV840073" s="30"/>
    </row>
    <row r="840081" spans="45:48" x14ac:dyDescent="0.2">
      <c r="AS840081" s="30"/>
      <c r="AT840081" s="30"/>
      <c r="AU840081" s="30"/>
      <c r="AV840081" s="30"/>
    </row>
    <row r="840089" spans="45:48" x14ac:dyDescent="0.2">
      <c r="AS840089" s="30"/>
      <c r="AT840089" s="30"/>
      <c r="AU840089" s="30"/>
      <c r="AV840089" s="30"/>
    </row>
    <row r="840097" spans="45:48" x14ac:dyDescent="0.2">
      <c r="AS840097" s="30"/>
      <c r="AT840097" s="30"/>
      <c r="AU840097" s="30"/>
      <c r="AV840097" s="30"/>
    </row>
    <row r="840105" spans="45:48" x14ac:dyDescent="0.2">
      <c r="AS840105" s="30"/>
      <c r="AT840105" s="30"/>
      <c r="AU840105" s="30"/>
      <c r="AV840105" s="30"/>
    </row>
    <row r="840113" spans="45:48" x14ac:dyDescent="0.2">
      <c r="AS840113" s="30"/>
      <c r="AT840113" s="30"/>
      <c r="AU840113" s="30"/>
      <c r="AV840113" s="30"/>
    </row>
    <row r="840121" spans="45:48" x14ac:dyDescent="0.2">
      <c r="AS840121" s="30"/>
      <c r="AT840121" s="30"/>
      <c r="AU840121" s="30"/>
      <c r="AV840121" s="30"/>
    </row>
    <row r="840129" spans="45:48" x14ac:dyDescent="0.2">
      <c r="AS840129" s="30"/>
      <c r="AT840129" s="30"/>
      <c r="AU840129" s="30"/>
      <c r="AV840129" s="30"/>
    </row>
    <row r="840137" spans="45:48" x14ac:dyDescent="0.2">
      <c r="AS840137" s="30"/>
      <c r="AT840137" s="30"/>
      <c r="AU840137" s="30"/>
      <c r="AV840137" s="30"/>
    </row>
    <row r="840145" spans="45:48" x14ac:dyDescent="0.2">
      <c r="AS840145" s="30"/>
      <c r="AT840145" s="30"/>
      <c r="AU840145" s="30"/>
      <c r="AV840145" s="30"/>
    </row>
    <row r="840153" spans="45:48" x14ac:dyDescent="0.2">
      <c r="AS840153" s="30"/>
      <c r="AT840153" s="30"/>
      <c r="AU840153" s="30"/>
      <c r="AV840153" s="30"/>
    </row>
    <row r="840161" spans="45:48" x14ac:dyDescent="0.2">
      <c r="AS840161" s="30"/>
      <c r="AT840161" s="30"/>
      <c r="AU840161" s="30"/>
      <c r="AV840161" s="30"/>
    </row>
    <row r="840169" spans="45:48" x14ac:dyDescent="0.2">
      <c r="AS840169" s="30"/>
      <c r="AT840169" s="30"/>
      <c r="AU840169" s="30"/>
      <c r="AV840169" s="30"/>
    </row>
    <row r="840177" spans="45:48" x14ac:dyDescent="0.2">
      <c r="AS840177" s="30"/>
      <c r="AT840177" s="30"/>
      <c r="AU840177" s="30"/>
      <c r="AV840177" s="30"/>
    </row>
    <row r="840185" spans="45:48" x14ac:dyDescent="0.2">
      <c r="AS840185" s="30"/>
      <c r="AT840185" s="30"/>
      <c r="AU840185" s="30"/>
      <c r="AV840185" s="30"/>
    </row>
    <row r="840193" spans="45:48" x14ac:dyDescent="0.2">
      <c r="AS840193" s="30"/>
      <c r="AT840193" s="30"/>
      <c r="AU840193" s="30"/>
      <c r="AV840193" s="30"/>
    </row>
    <row r="840201" spans="45:48" x14ac:dyDescent="0.2">
      <c r="AS840201" s="30"/>
      <c r="AT840201" s="30"/>
      <c r="AU840201" s="30"/>
      <c r="AV840201" s="30"/>
    </row>
    <row r="840209" spans="45:48" x14ac:dyDescent="0.2">
      <c r="AS840209" s="30"/>
      <c r="AT840209" s="30"/>
      <c r="AU840209" s="30"/>
      <c r="AV840209" s="30"/>
    </row>
    <row r="840217" spans="45:48" x14ac:dyDescent="0.2">
      <c r="AS840217" s="30"/>
      <c r="AT840217" s="30"/>
      <c r="AU840217" s="30"/>
      <c r="AV840217" s="30"/>
    </row>
    <row r="840225" spans="45:48" x14ac:dyDescent="0.2">
      <c r="AS840225" s="30"/>
      <c r="AT840225" s="30"/>
      <c r="AU840225" s="30"/>
      <c r="AV840225" s="30"/>
    </row>
    <row r="840233" spans="45:48" x14ac:dyDescent="0.2">
      <c r="AS840233" s="30"/>
      <c r="AT840233" s="30"/>
      <c r="AU840233" s="30"/>
      <c r="AV840233" s="30"/>
    </row>
    <row r="840241" spans="45:48" x14ac:dyDescent="0.2">
      <c r="AS840241" s="30"/>
      <c r="AT840241" s="30"/>
      <c r="AU840241" s="30"/>
      <c r="AV840241" s="30"/>
    </row>
    <row r="840249" spans="45:48" x14ac:dyDescent="0.2">
      <c r="AS840249" s="30"/>
      <c r="AT840249" s="30"/>
      <c r="AU840249" s="30"/>
      <c r="AV840249" s="30"/>
    </row>
    <row r="840257" spans="45:48" x14ac:dyDescent="0.2">
      <c r="AS840257" s="30"/>
      <c r="AT840257" s="30"/>
      <c r="AU840257" s="30"/>
      <c r="AV840257" s="30"/>
    </row>
    <row r="840265" spans="45:48" x14ac:dyDescent="0.2">
      <c r="AS840265" s="30"/>
      <c r="AT840265" s="30"/>
      <c r="AU840265" s="30"/>
      <c r="AV840265" s="30"/>
    </row>
    <row r="840273" spans="45:48" x14ac:dyDescent="0.2">
      <c r="AS840273" s="30"/>
      <c r="AT840273" s="30"/>
      <c r="AU840273" s="30"/>
      <c r="AV840273" s="30"/>
    </row>
    <row r="840281" spans="45:48" x14ac:dyDescent="0.2">
      <c r="AS840281" s="30"/>
      <c r="AT840281" s="30"/>
      <c r="AU840281" s="30"/>
      <c r="AV840281" s="30"/>
    </row>
    <row r="840289" spans="45:48" x14ac:dyDescent="0.2">
      <c r="AS840289" s="30"/>
      <c r="AT840289" s="30"/>
      <c r="AU840289" s="30"/>
      <c r="AV840289" s="30"/>
    </row>
    <row r="840297" spans="45:48" x14ac:dyDescent="0.2">
      <c r="AS840297" s="30"/>
      <c r="AT840297" s="30"/>
      <c r="AU840297" s="30"/>
      <c r="AV840297" s="30"/>
    </row>
    <row r="840305" spans="45:48" x14ac:dyDescent="0.2">
      <c r="AS840305" s="30"/>
      <c r="AT840305" s="30"/>
      <c r="AU840305" s="30"/>
      <c r="AV840305" s="30"/>
    </row>
    <row r="840313" spans="45:48" x14ac:dyDescent="0.2">
      <c r="AS840313" s="30"/>
      <c r="AT840313" s="30"/>
      <c r="AU840313" s="30"/>
      <c r="AV840313" s="30"/>
    </row>
    <row r="840321" spans="45:48" x14ac:dyDescent="0.2">
      <c r="AS840321" s="30"/>
      <c r="AT840321" s="30"/>
      <c r="AU840321" s="30"/>
      <c r="AV840321" s="30"/>
    </row>
    <row r="840329" spans="45:48" x14ac:dyDescent="0.2">
      <c r="AS840329" s="30"/>
      <c r="AT840329" s="30"/>
      <c r="AU840329" s="30"/>
      <c r="AV840329" s="30"/>
    </row>
    <row r="840337" spans="45:48" x14ac:dyDescent="0.2">
      <c r="AS840337" s="30"/>
      <c r="AT840337" s="30"/>
      <c r="AU840337" s="30"/>
      <c r="AV840337" s="30"/>
    </row>
    <row r="840345" spans="45:48" x14ac:dyDescent="0.2">
      <c r="AS840345" s="30"/>
      <c r="AT840345" s="30"/>
      <c r="AU840345" s="30"/>
      <c r="AV840345" s="30"/>
    </row>
    <row r="840353" spans="45:48" x14ac:dyDescent="0.2">
      <c r="AS840353" s="30"/>
      <c r="AT840353" s="30"/>
      <c r="AU840353" s="30"/>
      <c r="AV840353" s="30"/>
    </row>
    <row r="840361" spans="45:48" x14ac:dyDescent="0.2">
      <c r="AS840361" s="30"/>
      <c r="AT840361" s="30"/>
      <c r="AU840361" s="30"/>
      <c r="AV840361" s="30"/>
    </row>
    <row r="840369" spans="45:48" x14ac:dyDescent="0.2">
      <c r="AS840369" s="30"/>
      <c r="AT840369" s="30"/>
      <c r="AU840369" s="30"/>
      <c r="AV840369" s="30"/>
    </row>
    <row r="840377" spans="45:48" x14ac:dyDescent="0.2">
      <c r="AS840377" s="30"/>
      <c r="AT840377" s="30"/>
      <c r="AU840377" s="30"/>
      <c r="AV840377" s="30"/>
    </row>
    <row r="840385" spans="45:48" x14ac:dyDescent="0.2">
      <c r="AS840385" s="30"/>
      <c r="AT840385" s="30"/>
      <c r="AU840385" s="30"/>
      <c r="AV840385" s="30"/>
    </row>
    <row r="840393" spans="45:48" x14ac:dyDescent="0.2">
      <c r="AS840393" s="30"/>
      <c r="AT840393" s="30"/>
      <c r="AU840393" s="30"/>
      <c r="AV840393" s="30"/>
    </row>
    <row r="840401" spans="45:48" x14ac:dyDescent="0.2">
      <c r="AS840401" s="30"/>
      <c r="AT840401" s="30"/>
      <c r="AU840401" s="30"/>
      <c r="AV840401" s="30"/>
    </row>
    <row r="840409" spans="45:48" x14ac:dyDescent="0.2">
      <c r="AS840409" s="30"/>
      <c r="AT840409" s="30"/>
      <c r="AU840409" s="30"/>
      <c r="AV840409" s="30"/>
    </row>
    <row r="840417" spans="45:48" x14ac:dyDescent="0.2">
      <c r="AS840417" s="30"/>
      <c r="AT840417" s="30"/>
      <c r="AU840417" s="30"/>
      <c r="AV840417" s="30"/>
    </row>
    <row r="840425" spans="45:48" x14ac:dyDescent="0.2">
      <c r="AS840425" s="30"/>
      <c r="AT840425" s="30"/>
      <c r="AU840425" s="30"/>
      <c r="AV840425" s="30"/>
    </row>
    <row r="840433" spans="45:48" x14ac:dyDescent="0.2">
      <c r="AS840433" s="30"/>
      <c r="AT840433" s="30"/>
      <c r="AU840433" s="30"/>
      <c r="AV840433" s="30"/>
    </row>
    <row r="840441" spans="45:48" x14ac:dyDescent="0.2">
      <c r="AS840441" s="30"/>
      <c r="AT840441" s="30"/>
      <c r="AU840441" s="30"/>
      <c r="AV840441" s="30"/>
    </row>
    <row r="840449" spans="45:48" x14ac:dyDescent="0.2">
      <c r="AS840449" s="30"/>
      <c r="AT840449" s="30"/>
      <c r="AU840449" s="30"/>
      <c r="AV840449" s="30"/>
    </row>
    <row r="840457" spans="45:48" x14ac:dyDescent="0.2">
      <c r="AS840457" s="30"/>
      <c r="AT840457" s="30"/>
      <c r="AU840457" s="30"/>
      <c r="AV840457" s="30"/>
    </row>
    <row r="840465" spans="45:48" x14ac:dyDescent="0.2">
      <c r="AS840465" s="30"/>
      <c r="AT840465" s="30"/>
      <c r="AU840465" s="30"/>
      <c r="AV840465" s="30"/>
    </row>
    <row r="840473" spans="45:48" x14ac:dyDescent="0.2">
      <c r="AS840473" s="30"/>
      <c r="AT840473" s="30"/>
      <c r="AU840473" s="30"/>
      <c r="AV840473" s="30"/>
    </row>
    <row r="840481" spans="45:48" x14ac:dyDescent="0.2">
      <c r="AS840481" s="30"/>
      <c r="AT840481" s="30"/>
      <c r="AU840481" s="30"/>
      <c r="AV840481" s="30"/>
    </row>
    <row r="840489" spans="45:48" x14ac:dyDescent="0.2">
      <c r="AS840489" s="30"/>
      <c r="AT840489" s="30"/>
      <c r="AU840489" s="30"/>
      <c r="AV840489" s="30"/>
    </row>
    <row r="840497" spans="45:48" x14ac:dyDescent="0.2">
      <c r="AS840497" s="30"/>
      <c r="AT840497" s="30"/>
      <c r="AU840497" s="30"/>
      <c r="AV840497" s="30"/>
    </row>
    <row r="840505" spans="45:48" x14ac:dyDescent="0.2">
      <c r="AS840505" s="30"/>
      <c r="AT840505" s="30"/>
      <c r="AU840505" s="30"/>
      <c r="AV840505" s="30"/>
    </row>
    <row r="840513" spans="45:48" x14ac:dyDescent="0.2">
      <c r="AS840513" s="30"/>
      <c r="AT840513" s="30"/>
      <c r="AU840513" s="30"/>
      <c r="AV840513" s="30"/>
    </row>
    <row r="840521" spans="45:48" x14ac:dyDescent="0.2">
      <c r="AS840521" s="30"/>
      <c r="AT840521" s="30"/>
      <c r="AU840521" s="30"/>
      <c r="AV840521" s="30"/>
    </row>
    <row r="840529" spans="45:48" x14ac:dyDescent="0.2">
      <c r="AS840529" s="30"/>
      <c r="AT840529" s="30"/>
      <c r="AU840529" s="30"/>
      <c r="AV840529" s="30"/>
    </row>
    <row r="840537" spans="45:48" x14ac:dyDescent="0.2">
      <c r="AS840537" s="30"/>
      <c r="AT840537" s="30"/>
      <c r="AU840537" s="30"/>
      <c r="AV840537" s="30"/>
    </row>
    <row r="840545" spans="45:48" x14ac:dyDescent="0.2">
      <c r="AS840545" s="30"/>
      <c r="AT840545" s="30"/>
      <c r="AU840545" s="30"/>
      <c r="AV840545" s="30"/>
    </row>
    <row r="840553" spans="45:48" x14ac:dyDescent="0.2">
      <c r="AS840553" s="30"/>
      <c r="AT840553" s="30"/>
      <c r="AU840553" s="30"/>
      <c r="AV840553" s="30"/>
    </row>
    <row r="840561" spans="45:48" x14ac:dyDescent="0.2">
      <c r="AS840561" s="30"/>
      <c r="AT840561" s="30"/>
      <c r="AU840561" s="30"/>
      <c r="AV840561" s="30"/>
    </row>
    <row r="840569" spans="45:48" x14ac:dyDescent="0.2">
      <c r="AS840569" s="30"/>
      <c r="AT840569" s="30"/>
      <c r="AU840569" s="30"/>
      <c r="AV840569" s="30"/>
    </row>
    <row r="840577" spans="45:48" x14ac:dyDescent="0.2">
      <c r="AS840577" s="30"/>
      <c r="AT840577" s="30"/>
      <c r="AU840577" s="30"/>
      <c r="AV840577" s="30"/>
    </row>
    <row r="840585" spans="45:48" x14ac:dyDescent="0.2">
      <c r="AS840585" s="30"/>
      <c r="AT840585" s="30"/>
      <c r="AU840585" s="30"/>
      <c r="AV840585" s="30"/>
    </row>
    <row r="840593" spans="45:48" x14ac:dyDescent="0.2">
      <c r="AS840593" s="30"/>
      <c r="AT840593" s="30"/>
      <c r="AU840593" s="30"/>
      <c r="AV840593" s="30"/>
    </row>
    <row r="840601" spans="45:48" x14ac:dyDescent="0.2">
      <c r="AS840601" s="30"/>
      <c r="AT840601" s="30"/>
      <c r="AU840601" s="30"/>
      <c r="AV840601" s="30"/>
    </row>
    <row r="840609" spans="45:48" x14ac:dyDescent="0.2">
      <c r="AS840609" s="30"/>
      <c r="AT840609" s="30"/>
      <c r="AU840609" s="30"/>
      <c r="AV840609" s="30"/>
    </row>
    <row r="840617" spans="45:48" x14ac:dyDescent="0.2">
      <c r="AS840617" s="30"/>
      <c r="AT840617" s="30"/>
      <c r="AU840617" s="30"/>
      <c r="AV840617" s="30"/>
    </row>
    <row r="840625" spans="45:48" x14ac:dyDescent="0.2">
      <c r="AS840625" s="30"/>
      <c r="AT840625" s="30"/>
      <c r="AU840625" s="30"/>
      <c r="AV840625" s="30"/>
    </row>
    <row r="840633" spans="45:48" x14ac:dyDescent="0.2">
      <c r="AS840633" s="30"/>
      <c r="AT840633" s="30"/>
      <c r="AU840633" s="30"/>
      <c r="AV840633" s="30"/>
    </row>
    <row r="840641" spans="45:48" x14ac:dyDescent="0.2">
      <c r="AS840641" s="30"/>
      <c r="AT840641" s="30"/>
      <c r="AU840641" s="30"/>
      <c r="AV840641" s="30"/>
    </row>
    <row r="840649" spans="45:48" x14ac:dyDescent="0.2">
      <c r="AS840649" s="30"/>
      <c r="AT840649" s="30"/>
      <c r="AU840649" s="30"/>
      <c r="AV840649" s="30"/>
    </row>
    <row r="840657" spans="45:48" x14ac:dyDescent="0.2">
      <c r="AS840657" s="30"/>
      <c r="AT840657" s="30"/>
      <c r="AU840657" s="30"/>
      <c r="AV840657" s="30"/>
    </row>
    <row r="840665" spans="45:48" x14ac:dyDescent="0.2">
      <c r="AS840665" s="30"/>
      <c r="AT840665" s="30"/>
      <c r="AU840665" s="30"/>
      <c r="AV840665" s="30"/>
    </row>
    <row r="840673" spans="45:48" x14ac:dyDescent="0.2">
      <c r="AS840673" s="30"/>
      <c r="AT840673" s="30"/>
      <c r="AU840673" s="30"/>
      <c r="AV840673" s="30"/>
    </row>
    <row r="840681" spans="45:48" x14ac:dyDescent="0.2">
      <c r="AS840681" s="30"/>
      <c r="AT840681" s="30"/>
      <c r="AU840681" s="30"/>
      <c r="AV840681" s="30"/>
    </row>
    <row r="840689" spans="45:48" x14ac:dyDescent="0.2">
      <c r="AS840689" s="30"/>
      <c r="AT840689" s="30"/>
      <c r="AU840689" s="30"/>
      <c r="AV840689" s="30"/>
    </row>
    <row r="840697" spans="45:48" x14ac:dyDescent="0.2">
      <c r="AS840697" s="30"/>
      <c r="AT840697" s="30"/>
      <c r="AU840697" s="30"/>
      <c r="AV840697" s="30"/>
    </row>
    <row r="840705" spans="45:48" x14ac:dyDescent="0.2">
      <c r="AS840705" s="30"/>
      <c r="AT840705" s="30"/>
      <c r="AU840705" s="30"/>
      <c r="AV840705" s="30"/>
    </row>
    <row r="840713" spans="45:48" x14ac:dyDescent="0.2">
      <c r="AS840713" s="30"/>
      <c r="AT840713" s="30"/>
      <c r="AU840713" s="30"/>
      <c r="AV840713" s="30"/>
    </row>
    <row r="840721" spans="45:48" x14ac:dyDescent="0.2">
      <c r="AS840721" s="30"/>
      <c r="AT840721" s="30"/>
      <c r="AU840721" s="30"/>
      <c r="AV840721" s="30"/>
    </row>
    <row r="840729" spans="45:48" x14ac:dyDescent="0.2">
      <c r="AS840729" s="30"/>
      <c r="AT840729" s="30"/>
      <c r="AU840729" s="30"/>
      <c r="AV840729" s="30"/>
    </row>
    <row r="840737" spans="45:48" x14ac:dyDescent="0.2">
      <c r="AS840737" s="30"/>
      <c r="AT840737" s="30"/>
      <c r="AU840737" s="30"/>
      <c r="AV840737" s="30"/>
    </row>
    <row r="840745" spans="45:48" x14ac:dyDescent="0.2">
      <c r="AS840745" s="30"/>
      <c r="AT840745" s="30"/>
      <c r="AU840745" s="30"/>
      <c r="AV840745" s="30"/>
    </row>
    <row r="840753" spans="45:48" x14ac:dyDescent="0.2">
      <c r="AS840753" s="30"/>
      <c r="AT840753" s="30"/>
      <c r="AU840753" s="30"/>
      <c r="AV840753" s="30"/>
    </row>
    <row r="840761" spans="45:48" x14ac:dyDescent="0.2">
      <c r="AS840761" s="30"/>
      <c r="AT840761" s="30"/>
      <c r="AU840761" s="30"/>
      <c r="AV840761" s="30"/>
    </row>
    <row r="840769" spans="45:48" x14ac:dyDescent="0.2">
      <c r="AS840769" s="30"/>
      <c r="AT840769" s="30"/>
      <c r="AU840769" s="30"/>
      <c r="AV840769" s="30"/>
    </row>
    <row r="840777" spans="45:48" x14ac:dyDescent="0.2">
      <c r="AS840777" s="30"/>
      <c r="AT840777" s="30"/>
      <c r="AU840777" s="30"/>
      <c r="AV840777" s="30"/>
    </row>
    <row r="840785" spans="45:48" x14ac:dyDescent="0.2">
      <c r="AS840785" s="30"/>
      <c r="AT840785" s="30"/>
      <c r="AU840785" s="30"/>
      <c r="AV840785" s="30"/>
    </row>
    <row r="840793" spans="45:48" x14ac:dyDescent="0.2">
      <c r="AS840793" s="30"/>
      <c r="AT840793" s="30"/>
      <c r="AU840793" s="30"/>
      <c r="AV840793" s="30"/>
    </row>
    <row r="840801" spans="45:48" x14ac:dyDescent="0.2">
      <c r="AS840801" s="30"/>
      <c r="AT840801" s="30"/>
      <c r="AU840801" s="30"/>
      <c r="AV840801" s="30"/>
    </row>
    <row r="840809" spans="45:48" x14ac:dyDescent="0.2">
      <c r="AS840809" s="30"/>
      <c r="AT840809" s="30"/>
      <c r="AU840809" s="30"/>
      <c r="AV840809" s="30"/>
    </row>
    <row r="840817" spans="45:48" x14ac:dyDescent="0.2">
      <c r="AS840817" s="30"/>
      <c r="AT840817" s="30"/>
      <c r="AU840817" s="30"/>
      <c r="AV840817" s="30"/>
    </row>
    <row r="840825" spans="45:48" x14ac:dyDescent="0.2">
      <c r="AS840825" s="30"/>
      <c r="AT840825" s="30"/>
      <c r="AU840825" s="30"/>
      <c r="AV840825" s="30"/>
    </row>
    <row r="840833" spans="45:48" x14ac:dyDescent="0.2">
      <c r="AS840833" s="30"/>
      <c r="AT840833" s="30"/>
      <c r="AU840833" s="30"/>
      <c r="AV840833" s="30"/>
    </row>
    <row r="840841" spans="45:48" x14ac:dyDescent="0.2">
      <c r="AS840841" s="30"/>
      <c r="AT840841" s="30"/>
      <c r="AU840841" s="30"/>
      <c r="AV840841" s="30"/>
    </row>
    <row r="840849" spans="45:48" x14ac:dyDescent="0.2">
      <c r="AS840849" s="30"/>
      <c r="AT840849" s="30"/>
      <c r="AU840849" s="30"/>
      <c r="AV840849" s="30"/>
    </row>
    <row r="840857" spans="45:48" x14ac:dyDescent="0.2">
      <c r="AS840857" s="30"/>
      <c r="AT840857" s="30"/>
      <c r="AU840857" s="30"/>
      <c r="AV840857" s="30"/>
    </row>
    <row r="840865" spans="45:48" x14ac:dyDescent="0.2">
      <c r="AS840865" s="30"/>
      <c r="AT840865" s="30"/>
      <c r="AU840865" s="30"/>
      <c r="AV840865" s="30"/>
    </row>
    <row r="840873" spans="45:48" x14ac:dyDescent="0.2">
      <c r="AS840873" s="30"/>
      <c r="AT840873" s="30"/>
      <c r="AU840873" s="30"/>
      <c r="AV840873" s="30"/>
    </row>
    <row r="840881" spans="45:48" x14ac:dyDescent="0.2">
      <c r="AS840881" s="30"/>
      <c r="AT840881" s="30"/>
      <c r="AU840881" s="30"/>
      <c r="AV840881" s="30"/>
    </row>
    <row r="840889" spans="45:48" x14ac:dyDescent="0.2">
      <c r="AS840889" s="30"/>
      <c r="AT840889" s="30"/>
      <c r="AU840889" s="30"/>
      <c r="AV840889" s="30"/>
    </row>
    <row r="840897" spans="45:48" x14ac:dyDescent="0.2">
      <c r="AS840897" s="30"/>
      <c r="AT840897" s="30"/>
      <c r="AU840897" s="30"/>
      <c r="AV840897" s="30"/>
    </row>
    <row r="840905" spans="45:48" x14ac:dyDescent="0.2">
      <c r="AS840905" s="30"/>
      <c r="AT840905" s="30"/>
      <c r="AU840905" s="30"/>
      <c r="AV840905" s="30"/>
    </row>
    <row r="840913" spans="45:48" x14ac:dyDescent="0.2">
      <c r="AS840913" s="30"/>
      <c r="AT840913" s="30"/>
      <c r="AU840913" s="30"/>
      <c r="AV840913" s="30"/>
    </row>
    <row r="840921" spans="45:48" x14ac:dyDescent="0.2">
      <c r="AS840921" s="30"/>
      <c r="AT840921" s="30"/>
      <c r="AU840921" s="30"/>
      <c r="AV840921" s="30"/>
    </row>
    <row r="840929" spans="45:48" x14ac:dyDescent="0.2">
      <c r="AS840929" s="30"/>
      <c r="AT840929" s="30"/>
      <c r="AU840929" s="30"/>
      <c r="AV840929" s="30"/>
    </row>
    <row r="840937" spans="45:48" x14ac:dyDescent="0.2">
      <c r="AS840937" s="30"/>
      <c r="AT840937" s="30"/>
      <c r="AU840937" s="30"/>
      <c r="AV840937" s="30"/>
    </row>
    <row r="840945" spans="45:48" x14ac:dyDescent="0.2">
      <c r="AS840945" s="30"/>
      <c r="AT840945" s="30"/>
      <c r="AU840945" s="30"/>
      <c r="AV840945" s="30"/>
    </row>
    <row r="840953" spans="45:48" x14ac:dyDescent="0.2">
      <c r="AS840953" s="30"/>
      <c r="AT840953" s="30"/>
      <c r="AU840953" s="30"/>
      <c r="AV840953" s="30"/>
    </row>
    <row r="840961" spans="45:48" x14ac:dyDescent="0.2">
      <c r="AS840961" s="30"/>
      <c r="AT840961" s="30"/>
      <c r="AU840961" s="30"/>
      <c r="AV840961" s="30"/>
    </row>
    <row r="840969" spans="45:48" x14ac:dyDescent="0.2">
      <c r="AS840969" s="30"/>
      <c r="AT840969" s="30"/>
      <c r="AU840969" s="30"/>
      <c r="AV840969" s="30"/>
    </row>
    <row r="840977" spans="45:48" x14ac:dyDescent="0.2">
      <c r="AS840977" s="30"/>
      <c r="AT840977" s="30"/>
      <c r="AU840977" s="30"/>
      <c r="AV840977" s="30"/>
    </row>
    <row r="840985" spans="45:48" x14ac:dyDescent="0.2">
      <c r="AS840985" s="30"/>
      <c r="AT840985" s="30"/>
      <c r="AU840985" s="30"/>
      <c r="AV840985" s="30"/>
    </row>
    <row r="840993" spans="45:48" x14ac:dyDescent="0.2">
      <c r="AS840993" s="30"/>
      <c r="AT840993" s="30"/>
      <c r="AU840993" s="30"/>
      <c r="AV840993" s="30"/>
    </row>
    <row r="841001" spans="45:48" x14ac:dyDescent="0.2">
      <c r="AS841001" s="30"/>
      <c r="AT841001" s="30"/>
      <c r="AU841001" s="30"/>
      <c r="AV841001" s="30"/>
    </row>
    <row r="841009" spans="45:48" x14ac:dyDescent="0.2">
      <c r="AS841009" s="30"/>
      <c r="AT841009" s="30"/>
      <c r="AU841009" s="30"/>
      <c r="AV841009" s="30"/>
    </row>
    <row r="841017" spans="45:48" x14ac:dyDescent="0.2">
      <c r="AS841017" s="30"/>
      <c r="AT841017" s="30"/>
      <c r="AU841017" s="30"/>
      <c r="AV841017" s="30"/>
    </row>
    <row r="841025" spans="45:48" x14ac:dyDescent="0.2">
      <c r="AS841025" s="30"/>
      <c r="AT841025" s="30"/>
      <c r="AU841025" s="30"/>
      <c r="AV841025" s="30"/>
    </row>
    <row r="841033" spans="45:48" x14ac:dyDescent="0.2">
      <c r="AS841033" s="30"/>
      <c r="AT841033" s="30"/>
      <c r="AU841033" s="30"/>
      <c r="AV841033" s="30"/>
    </row>
    <row r="841041" spans="45:48" x14ac:dyDescent="0.2">
      <c r="AS841041" s="30"/>
      <c r="AT841041" s="30"/>
      <c r="AU841041" s="30"/>
      <c r="AV841041" s="30"/>
    </row>
    <row r="841049" spans="45:48" x14ac:dyDescent="0.2">
      <c r="AS841049" s="30"/>
      <c r="AT841049" s="30"/>
      <c r="AU841049" s="30"/>
      <c r="AV841049" s="30"/>
    </row>
    <row r="841057" spans="45:48" x14ac:dyDescent="0.2">
      <c r="AS841057" s="30"/>
      <c r="AT841057" s="30"/>
      <c r="AU841057" s="30"/>
      <c r="AV841057" s="30"/>
    </row>
    <row r="841065" spans="45:48" x14ac:dyDescent="0.2">
      <c r="AS841065" s="30"/>
      <c r="AT841065" s="30"/>
      <c r="AU841065" s="30"/>
      <c r="AV841065" s="30"/>
    </row>
    <row r="841073" spans="45:48" x14ac:dyDescent="0.2">
      <c r="AS841073" s="30"/>
      <c r="AT841073" s="30"/>
      <c r="AU841073" s="30"/>
      <c r="AV841073" s="30"/>
    </row>
    <row r="841081" spans="45:48" x14ac:dyDescent="0.2">
      <c r="AS841081" s="30"/>
      <c r="AT841081" s="30"/>
      <c r="AU841081" s="30"/>
      <c r="AV841081" s="30"/>
    </row>
    <row r="841089" spans="45:48" x14ac:dyDescent="0.2">
      <c r="AS841089" s="30"/>
      <c r="AT841089" s="30"/>
      <c r="AU841089" s="30"/>
      <c r="AV841089" s="30"/>
    </row>
    <row r="841097" spans="45:48" x14ac:dyDescent="0.2">
      <c r="AS841097" s="30"/>
      <c r="AT841097" s="30"/>
      <c r="AU841097" s="30"/>
      <c r="AV841097" s="30"/>
    </row>
    <row r="841105" spans="45:48" x14ac:dyDescent="0.2">
      <c r="AS841105" s="30"/>
      <c r="AT841105" s="30"/>
      <c r="AU841105" s="30"/>
      <c r="AV841105" s="30"/>
    </row>
    <row r="841113" spans="45:48" x14ac:dyDescent="0.2">
      <c r="AS841113" s="30"/>
      <c r="AT841113" s="30"/>
      <c r="AU841113" s="30"/>
      <c r="AV841113" s="30"/>
    </row>
    <row r="841121" spans="45:48" x14ac:dyDescent="0.2">
      <c r="AS841121" s="30"/>
      <c r="AT841121" s="30"/>
      <c r="AU841121" s="30"/>
      <c r="AV841121" s="30"/>
    </row>
    <row r="841129" spans="45:48" x14ac:dyDescent="0.2">
      <c r="AS841129" s="30"/>
      <c r="AT841129" s="30"/>
      <c r="AU841129" s="30"/>
      <c r="AV841129" s="30"/>
    </row>
    <row r="841137" spans="45:48" x14ac:dyDescent="0.2">
      <c r="AS841137" s="30"/>
      <c r="AT841137" s="30"/>
      <c r="AU841137" s="30"/>
      <c r="AV841137" s="30"/>
    </row>
    <row r="841145" spans="45:48" x14ac:dyDescent="0.2">
      <c r="AS841145" s="30"/>
      <c r="AT841145" s="30"/>
      <c r="AU841145" s="30"/>
      <c r="AV841145" s="30"/>
    </row>
    <row r="841153" spans="45:48" x14ac:dyDescent="0.2">
      <c r="AS841153" s="30"/>
      <c r="AT841153" s="30"/>
      <c r="AU841153" s="30"/>
      <c r="AV841153" s="30"/>
    </row>
    <row r="841161" spans="45:48" x14ac:dyDescent="0.2">
      <c r="AS841161" s="30"/>
      <c r="AT841161" s="30"/>
      <c r="AU841161" s="30"/>
      <c r="AV841161" s="30"/>
    </row>
    <row r="841169" spans="45:48" x14ac:dyDescent="0.2">
      <c r="AS841169" s="30"/>
      <c r="AT841169" s="30"/>
      <c r="AU841169" s="30"/>
      <c r="AV841169" s="30"/>
    </row>
    <row r="841177" spans="45:48" x14ac:dyDescent="0.2">
      <c r="AS841177" s="30"/>
      <c r="AT841177" s="30"/>
      <c r="AU841177" s="30"/>
      <c r="AV841177" s="30"/>
    </row>
    <row r="841185" spans="45:48" x14ac:dyDescent="0.2">
      <c r="AS841185" s="30"/>
      <c r="AT841185" s="30"/>
      <c r="AU841185" s="30"/>
      <c r="AV841185" s="30"/>
    </row>
    <row r="841193" spans="45:48" x14ac:dyDescent="0.2">
      <c r="AS841193" s="30"/>
      <c r="AT841193" s="30"/>
      <c r="AU841193" s="30"/>
      <c r="AV841193" s="30"/>
    </row>
    <row r="841201" spans="45:48" x14ac:dyDescent="0.2">
      <c r="AS841201" s="30"/>
      <c r="AT841201" s="30"/>
      <c r="AU841201" s="30"/>
      <c r="AV841201" s="30"/>
    </row>
    <row r="841209" spans="45:48" x14ac:dyDescent="0.2">
      <c r="AS841209" s="30"/>
      <c r="AT841209" s="30"/>
      <c r="AU841209" s="30"/>
      <c r="AV841209" s="30"/>
    </row>
    <row r="841217" spans="45:48" x14ac:dyDescent="0.2">
      <c r="AS841217" s="30"/>
      <c r="AT841217" s="30"/>
      <c r="AU841217" s="30"/>
      <c r="AV841217" s="30"/>
    </row>
    <row r="841225" spans="45:48" x14ac:dyDescent="0.2">
      <c r="AS841225" s="30"/>
      <c r="AT841225" s="30"/>
      <c r="AU841225" s="30"/>
      <c r="AV841225" s="30"/>
    </row>
    <row r="841233" spans="45:48" x14ac:dyDescent="0.2">
      <c r="AS841233" s="30"/>
      <c r="AT841233" s="30"/>
      <c r="AU841233" s="30"/>
      <c r="AV841233" s="30"/>
    </row>
    <row r="841241" spans="45:48" x14ac:dyDescent="0.2">
      <c r="AS841241" s="30"/>
      <c r="AT841241" s="30"/>
      <c r="AU841241" s="30"/>
      <c r="AV841241" s="30"/>
    </row>
    <row r="841249" spans="45:48" x14ac:dyDescent="0.2">
      <c r="AS841249" s="30"/>
      <c r="AT841249" s="30"/>
      <c r="AU841249" s="30"/>
      <c r="AV841249" s="30"/>
    </row>
    <row r="841257" spans="45:48" x14ac:dyDescent="0.2">
      <c r="AS841257" s="30"/>
      <c r="AT841257" s="30"/>
      <c r="AU841257" s="30"/>
      <c r="AV841257" s="30"/>
    </row>
    <row r="841265" spans="45:48" x14ac:dyDescent="0.2">
      <c r="AS841265" s="30"/>
      <c r="AT841265" s="30"/>
      <c r="AU841265" s="30"/>
      <c r="AV841265" s="30"/>
    </row>
    <row r="841273" spans="45:48" x14ac:dyDescent="0.2">
      <c r="AS841273" s="30"/>
      <c r="AT841273" s="30"/>
      <c r="AU841273" s="30"/>
      <c r="AV841273" s="30"/>
    </row>
    <row r="841281" spans="45:48" x14ac:dyDescent="0.2">
      <c r="AS841281" s="30"/>
      <c r="AT841281" s="30"/>
      <c r="AU841281" s="30"/>
      <c r="AV841281" s="30"/>
    </row>
    <row r="841289" spans="45:48" x14ac:dyDescent="0.2">
      <c r="AS841289" s="30"/>
      <c r="AT841289" s="30"/>
      <c r="AU841289" s="30"/>
      <c r="AV841289" s="30"/>
    </row>
    <row r="841297" spans="45:48" x14ac:dyDescent="0.2">
      <c r="AS841297" s="30"/>
      <c r="AT841297" s="30"/>
      <c r="AU841297" s="30"/>
      <c r="AV841297" s="30"/>
    </row>
    <row r="841305" spans="45:48" x14ac:dyDescent="0.2">
      <c r="AS841305" s="30"/>
      <c r="AT841305" s="30"/>
      <c r="AU841305" s="30"/>
      <c r="AV841305" s="30"/>
    </row>
    <row r="841313" spans="45:48" x14ac:dyDescent="0.2">
      <c r="AS841313" s="30"/>
      <c r="AT841313" s="30"/>
      <c r="AU841313" s="30"/>
      <c r="AV841313" s="30"/>
    </row>
    <row r="841321" spans="45:48" x14ac:dyDescent="0.2">
      <c r="AS841321" s="30"/>
      <c r="AT841321" s="30"/>
      <c r="AU841321" s="30"/>
      <c r="AV841321" s="30"/>
    </row>
    <row r="841329" spans="45:48" x14ac:dyDescent="0.2">
      <c r="AS841329" s="30"/>
      <c r="AT841329" s="30"/>
      <c r="AU841329" s="30"/>
      <c r="AV841329" s="30"/>
    </row>
    <row r="841337" spans="45:48" x14ac:dyDescent="0.2">
      <c r="AS841337" s="30"/>
      <c r="AT841337" s="30"/>
      <c r="AU841337" s="30"/>
      <c r="AV841337" s="30"/>
    </row>
    <row r="841345" spans="45:48" x14ac:dyDescent="0.2">
      <c r="AS841345" s="30"/>
      <c r="AT841345" s="30"/>
      <c r="AU841345" s="30"/>
      <c r="AV841345" s="30"/>
    </row>
    <row r="841353" spans="45:48" x14ac:dyDescent="0.2">
      <c r="AS841353" s="30"/>
      <c r="AT841353" s="30"/>
      <c r="AU841353" s="30"/>
      <c r="AV841353" s="30"/>
    </row>
    <row r="841361" spans="45:48" x14ac:dyDescent="0.2">
      <c r="AS841361" s="30"/>
      <c r="AT841361" s="30"/>
      <c r="AU841361" s="30"/>
      <c r="AV841361" s="30"/>
    </row>
    <row r="841369" spans="45:48" x14ac:dyDescent="0.2">
      <c r="AS841369" s="30"/>
      <c r="AT841369" s="30"/>
      <c r="AU841369" s="30"/>
      <c r="AV841369" s="30"/>
    </row>
    <row r="841377" spans="45:48" x14ac:dyDescent="0.2">
      <c r="AS841377" s="30"/>
      <c r="AT841377" s="30"/>
      <c r="AU841377" s="30"/>
      <c r="AV841377" s="30"/>
    </row>
    <row r="841385" spans="45:48" x14ac:dyDescent="0.2">
      <c r="AS841385" s="30"/>
      <c r="AT841385" s="30"/>
      <c r="AU841385" s="30"/>
      <c r="AV841385" s="30"/>
    </row>
    <row r="841393" spans="45:48" x14ac:dyDescent="0.2">
      <c r="AS841393" s="30"/>
      <c r="AT841393" s="30"/>
      <c r="AU841393" s="30"/>
      <c r="AV841393" s="30"/>
    </row>
    <row r="841401" spans="45:48" x14ac:dyDescent="0.2">
      <c r="AS841401" s="30"/>
      <c r="AT841401" s="30"/>
      <c r="AU841401" s="30"/>
      <c r="AV841401" s="30"/>
    </row>
    <row r="841409" spans="45:48" x14ac:dyDescent="0.2">
      <c r="AS841409" s="30"/>
      <c r="AT841409" s="30"/>
      <c r="AU841409" s="30"/>
      <c r="AV841409" s="30"/>
    </row>
    <row r="841417" spans="45:48" x14ac:dyDescent="0.2">
      <c r="AS841417" s="30"/>
      <c r="AT841417" s="30"/>
      <c r="AU841417" s="30"/>
      <c r="AV841417" s="30"/>
    </row>
    <row r="841425" spans="45:48" x14ac:dyDescent="0.2">
      <c r="AS841425" s="30"/>
      <c r="AT841425" s="30"/>
      <c r="AU841425" s="30"/>
      <c r="AV841425" s="30"/>
    </row>
    <row r="841433" spans="45:48" x14ac:dyDescent="0.2">
      <c r="AS841433" s="30"/>
      <c r="AT841433" s="30"/>
      <c r="AU841433" s="30"/>
      <c r="AV841433" s="30"/>
    </row>
    <row r="841441" spans="45:48" x14ac:dyDescent="0.2">
      <c r="AS841441" s="30"/>
      <c r="AT841441" s="30"/>
      <c r="AU841441" s="30"/>
      <c r="AV841441" s="30"/>
    </row>
    <row r="841449" spans="45:48" x14ac:dyDescent="0.2">
      <c r="AS841449" s="30"/>
      <c r="AT841449" s="30"/>
      <c r="AU841449" s="30"/>
      <c r="AV841449" s="30"/>
    </row>
    <row r="841457" spans="45:48" x14ac:dyDescent="0.2">
      <c r="AS841457" s="30"/>
      <c r="AT841457" s="30"/>
      <c r="AU841457" s="30"/>
      <c r="AV841457" s="30"/>
    </row>
    <row r="841465" spans="45:48" x14ac:dyDescent="0.2">
      <c r="AS841465" s="30"/>
      <c r="AT841465" s="30"/>
      <c r="AU841465" s="30"/>
      <c r="AV841465" s="30"/>
    </row>
    <row r="841473" spans="45:48" x14ac:dyDescent="0.2">
      <c r="AS841473" s="30"/>
      <c r="AT841473" s="30"/>
      <c r="AU841473" s="30"/>
      <c r="AV841473" s="30"/>
    </row>
    <row r="841481" spans="45:48" x14ac:dyDescent="0.2">
      <c r="AS841481" s="30"/>
      <c r="AT841481" s="30"/>
      <c r="AU841481" s="30"/>
      <c r="AV841481" s="30"/>
    </row>
    <row r="841489" spans="45:48" x14ac:dyDescent="0.2">
      <c r="AS841489" s="30"/>
      <c r="AT841489" s="30"/>
      <c r="AU841489" s="30"/>
      <c r="AV841489" s="30"/>
    </row>
    <row r="841497" spans="45:48" x14ac:dyDescent="0.2">
      <c r="AS841497" s="30"/>
      <c r="AT841497" s="30"/>
      <c r="AU841497" s="30"/>
      <c r="AV841497" s="30"/>
    </row>
    <row r="841505" spans="45:48" x14ac:dyDescent="0.2">
      <c r="AS841505" s="30"/>
      <c r="AT841505" s="30"/>
      <c r="AU841505" s="30"/>
      <c r="AV841505" s="30"/>
    </row>
    <row r="841513" spans="45:48" x14ac:dyDescent="0.2">
      <c r="AS841513" s="30"/>
      <c r="AT841513" s="30"/>
      <c r="AU841513" s="30"/>
      <c r="AV841513" s="30"/>
    </row>
    <row r="841521" spans="45:48" x14ac:dyDescent="0.2">
      <c r="AS841521" s="30"/>
      <c r="AT841521" s="30"/>
      <c r="AU841521" s="30"/>
      <c r="AV841521" s="30"/>
    </row>
    <row r="841529" spans="45:48" x14ac:dyDescent="0.2">
      <c r="AS841529" s="30"/>
      <c r="AT841529" s="30"/>
      <c r="AU841529" s="30"/>
      <c r="AV841529" s="30"/>
    </row>
    <row r="841537" spans="45:48" x14ac:dyDescent="0.2">
      <c r="AS841537" s="30"/>
      <c r="AT841537" s="30"/>
      <c r="AU841537" s="30"/>
      <c r="AV841537" s="30"/>
    </row>
    <row r="841545" spans="45:48" x14ac:dyDescent="0.2">
      <c r="AS841545" s="30"/>
      <c r="AT841545" s="30"/>
      <c r="AU841545" s="30"/>
      <c r="AV841545" s="30"/>
    </row>
    <row r="841553" spans="45:48" x14ac:dyDescent="0.2">
      <c r="AS841553" s="30"/>
      <c r="AT841553" s="30"/>
      <c r="AU841553" s="30"/>
      <c r="AV841553" s="30"/>
    </row>
    <row r="841561" spans="45:48" x14ac:dyDescent="0.2">
      <c r="AS841561" s="30"/>
      <c r="AT841561" s="30"/>
      <c r="AU841561" s="30"/>
      <c r="AV841561" s="30"/>
    </row>
    <row r="841569" spans="45:48" x14ac:dyDescent="0.2">
      <c r="AS841569" s="30"/>
      <c r="AT841569" s="30"/>
      <c r="AU841569" s="30"/>
      <c r="AV841569" s="30"/>
    </row>
    <row r="841577" spans="45:48" x14ac:dyDescent="0.2">
      <c r="AS841577" s="30"/>
      <c r="AT841577" s="30"/>
      <c r="AU841577" s="30"/>
      <c r="AV841577" s="30"/>
    </row>
    <row r="841585" spans="45:48" x14ac:dyDescent="0.2">
      <c r="AS841585" s="30"/>
      <c r="AT841585" s="30"/>
      <c r="AU841585" s="30"/>
      <c r="AV841585" s="30"/>
    </row>
    <row r="841593" spans="45:48" x14ac:dyDescent="0.2">
      <c r="AS841593" s="30"/>
      <c r="AT841593" s="30"/>
      <c r="AU841593" s="30"/>
      <c r="AV841593" s="30"/>
    </row>
    <row r="841601" spans="45:48" x14ac:dyDescent="0.2">
      <c r="AS841601" s="30"/>
      <c r="AT841601" s="30"/>
      <c r="AU841601" s="30"/>
      <c r="AV841601" s="30"/>
    </row>
    <row r="841609" spans="45:48" x14ac:dyDescent="0.2">
      <c r="AS841609" s="30"/>
      <c r="AT841609" s="30"/>
      <c r="AU841609" s="30"/>
      <c r="AV841609" s="30"/>
    </row>
    <row r="841617" spans="45:48" x14ac:dyDescent="0.2">
      <c r="AS841617" s="30"/>
      <c r="AT841617" s="30"/>
      <c r="AU841617" s="30"/>
      <c r="AV841617" s="30"/>
    </row>
    <row r="841625" spans="45:48" x14ac:dyDescent="0.2">
      <c r="AS841625" s="30"/>
      <c r="AT841625" s="30"/>
      <c r="AU841625" s="30"/>
      <c r="AV841625" s="30"/>
    </row>
    <row r="841633" spans="45:48" x14ac:dyDescent="0.2">
      <c r="AS841633" s="30"/>
      <c r="AT841633" s="30"/>
      <c r="AU841633" s="30"/>
      <c r="AV841633" s="30"/>
    </row>
    <row r="841641" spans="45:48" x14ac:dyDescent="0.2">
      <c r="AS841641" s="30"/>
      <c r="AT841641" s="30"/>
      <c r="AU841641" s="30"/>
      <c r="AV841641" s="30"/>
    </row>
    <row r="841649" spans="45:48" x14ac:dyDescent="0.2">
      <c r="AS841649" s="30"/>
      <c r="AT841649" s="30"/>
      <c r="AU841649" s="30"/>
      <c r="AV841649" s="30"/>
    </row>
    <row r="841657" spans="45:48" x14ac:dyDescent="0.2">
      <c r="AS841657" s="30"/>
      <c r="AT841657" s="30"/>
      <c r="AU841657" s="30"/>
      <c r="AV841657" s="30"/>
    </row>
    <row r="841665" spans="45:48" x14ac:dyDescent="0.2">
      <c r="AS841665" s="30"/>
      <c r="AT841665" s="30"/>
      <c r="AU841665" s="30"/>
      <c r="AV841665" s="30"/>
    </row>
    <row r="841673" spans="45:48" x14ac:dyDescent="0.2">
      <c r="AS841673" s="30"/>
      <c r="AT841673" s="30"/>
      <c r="AU841673" s="30"/>
      <c r="AV841673" s="30"/>
    </row>
    <row r="841681" spans="45:48" x14ac:dyDescent="0.2">
      <c r="AS841681" s="30"/>
      <c r="AT841681" s="30"/>
      <c r="AU841681" s="30"/>
      <c r="AV841681" s="30"/>
    </row>
    <row r="841689" spans="45:48" x14ac:dyDescent="0.2">
      <c r="AS841689" s="30"/>
      <c r="AT841689" s="30"/>
      <c r="AU841689" s="30"/>
      <c r="AV841689" s="30"/>
    </row>
    <row r="841697" spans="45:48" x14ac:dyDescent="0.2">
      <c r="AS841697" s="30"/>
      <c r="AT841697" s="30"/>
      <c r="AU841697" s="30"/>
      <c r="AV841697" s="30"/>
    </row>
    <row r="841705" spans="45:48" x14ac:dyDescent="0.2">
      <c r="AS841705" s="30"/>
      <c r="AT841705" s="30"/>
      <c r="AU841705" s="30"/>
      <c r="AV841705" s="30"/>
    </row>
    <row r="841713" spans="45:48" x14ac:dyDescent="0.2">
      <c r="AS841713" s="30"/>
      <c r="AT841713" s="30"/>
      <c r="AU841713" s="30"/>
      <c r="AV841713" s="30"/>
    </row>
    <row r="841721" spans="45:48" x14ac:dyDescent="0.2">
      <c r="AS841721" s="30"/>
      <c r="AT841721" s="30"/>
      <c r="AU841721" s="30"/>
      <c r="AV841721" s="30"/>
    </row>
    <row r="841729" spans="45:48" x14ac:dyDescent="0.2">
      <c r="AS841729" s="30"/>
      <c r="AT841729" s="30"/>
      <c r="AU841729" s="30"/>
      <c r="AV841729" s="30"/>
    </row>
    <row r="841737" spans="45:48" x14ac:dyDescent="0.2">
      <c r="AS841737" s="30"/>
      <c r="AT841737" s="30"/>
      <c r="AU841737" s="30"/>
      <c r="AV841737" s="30"/>
    </row>
    <row r="841745" spans="45:48" x14ac:dyDescent="0.2">
      <c r="AS841745" s="30"/>
      <c r="AT841745" s="30"/>
      <c r="AU841745" s="30"/>
      <c r="AV841745" s="30"/>
    </row>
    <row r="841753" spans="45:48" x14ac:dyDescent="0.2">
      <c r="AS841753" s="30"/>
      <c r="AT841753" s="30"/>
      <c r="AU841753" s="30"/>
      <c r="AV841753" s="30"/>
    </row>
    <row r="841761" spans="45:48" x14ac:dyDescent="0.2">
      <c r="AS841761" s="30"/>
      <c r="AT841761" s="30"/>
      <c r="AU841761" s="30"/>
      <c r="AV841761" s="30"/>
    </row>
    <row r="841769" spans="45:48" x14ac:dyDescent="0.2">
      <c r="AS841769" s="30"/>
      <c r="AT841769" s="30"/>
      <c r="AU841769" s="30"/>
      <c r="AV841769" s="30"/>
    </row>
    <row r="841777" spans="45:48" x14ac:dyDescent="0.2">
      <c r="AS841777" s="30"/>
      <c r="AT841777" s="30"/>
      <c r="AU841777" s="30"/>
      <c r="AV841777" s="30"/>
    </row>
    <row r="841785" spans="45:48" x14ac:dyDescent="0.2">
      <c r="AS841785" s="30"/>
      <c r="AT841785" s="30"/>
      <c r="AU841785" s="30"/>
      <c r="AV841785" s="30"/>
    </row>
    <row r="841793" spans="45:48" x14ac:dyDescent="0.2">
      <c r="AS841793" s="30"/>
      <c r="AT841793" s="30"/>
      <c r="AU841793" s="30"/>
      <c r="AV841793" s="30"/>
    </row>
    <row r="841801" spans="45:48" x14ac:dyDescent="0.2">
      <c r="AS841801" s="30"/>
      <c r="AT841801" s="30"/>
      <c r="AU841801" s="30"/>
      <c r="AV841801" s="30"/>
    </row>
    <row r="841809" spans="45:48" x14ac:dyDescent="0.2">
      <c r="AS841809" s="30"/>
      <c r="AT841809" s="30"/>
      <c r="AU841809" s="30"/>
      <c r="AV841809" s="30"/>
    </row>
    <row r="841817" spans="45:48" x14ac:dyDescent="0.2">
      <c r="AS841817" s="30"/>
      <c r="AT841817" s="30"/>
      <c r="AU841817" s="30"/>
      <c r="AV841817" s="30"/>
    </row>
    <row r="841825" spans="45:48" x14ac:dyDescent="0.2">
      <c r="AS841825" s="30"/>
      <c r="AT841825" s="30"/>
      <c r="AU841825" s="30"/>
      <c r="AV841825" s="30"/>
    </row>
    <row r="841833" spans="45:48" x14ac:dyDescent="0.2">
      <c r="AS841833" s="30"/>
      <c r="AT841833" s="30"/>
      <c r="AU841833" s="30"/>
      <c r="AV841833" s="30"/>
    </row>
    <row r="841841" spans="45:48" x14ac:dyDescent="0.2">
      <c r="AS841841" s="30"/>
      <c r="AT841841" s="30"/>
      <c r="AU841841" s="30"/>
      <c r="AV841841" s="30"/>
    </row>
    <row r="841849" spans="45:48" x14ac:dyDescent="0.2">
      <c r="AS841849" s="30"/>
      <c r="AT841849" s="30"/>
      <c r="AU841849" s="30"/>
      <c r="AV841849" s="30"/>
    </row>
    <row r="841857" spans="45:48" x14ac:dyDescent="0.2">
      <c r="AS841857" s="30"/>
      <c r="AT841857" s="30"/>
      <c r="AU841857" s="30"/>
      <c r="AV841857" s="30"/>
    </row>
    <row r="841865" spans="45:48" x14ac:dyDescent="0.2">
      <c r="AS841865" s="30"/>
      <c r="AT841865" s="30"/>
      <c r="AU841865" s="30"/>
      <c r="AV841865" s="30"/>
    </row>
    <row r="841873" spans="45:48" x14ac:dyDescent="0.2">
      <c r="AS841873" s="30"/>
      <c r="AT841873" s="30"/>
      <c r="AU841873" s="30"/>
      <c r="AV841873" s="30"/>
    </row>
    <row r="841881" spans="45:48" x14ac:dyDescent="0.2">
      <c r="AS841881" s="30"/>
      <c r="AT841881" s="30"/>
      <c r="AU841881" s="30"/>
      <c r="AV841881" s="30"/>
    </row>
    <row r="841889" spans="45:48" x14ac:dyDescent="0.2">
      <c r="AS841889" s="30"/>
      <c r="AT841889" s="30"/>
      <c r="AU841889" s="30"/>
      <c r="AV841889" s="30"/>
    </row>
    <row r="841897" spans="45:48" x14ac:dyDescent="0.2">
      <c r="AS841897" s="30"/>
      <c r="AT841897" s="30"/>
      <c r="AU841897" s="30"/>
      <c r="AV841897" s="30"/>
    </row>
    <row r="841905" spans="45:48" x14ac:dyDescent="0.2">
      <c r="AS841905" s="30"/>
      <c r="AT841905" s="30"/>
      <c r="AU841905" s="30"/>
      <c r="AV841905" s="30"/>
    </row>
    <row r="841913" spans="45:48" x14ac:dyDescent="0.2">
      <c r="AS841913" s="30"/>
      <c r="AT841913" s="30"/>
      <c r="AU841913" s="30"/>
      <c r="AV841913" s="30"/>
    </row>
    <row r="841921" spans="45:48" x14ac:dyDescent="0.2">
      <c r="AS841921" s="30"/>
      <c r="AT841921" s="30"/>
      <c r="AU841921" s="30"/>
      <c r="AV841921" s="30"/>
    </row>
    <row r="841929" spans="45:48" x14ac:dyDescent="0.2">
      <c r="AS841929" s="30"/>
      <c r="AT841929" s="30"/>
      <c r="AU841929" s="30"/>
      <c r="AV841929" s="30"/>
    </row>
    <row r="841937" spans="45:48" x14ac:dyDescent="0.2">
      <c r="AS841937" s="30"/>
      <c r="AT841937" s="30"/>
      <c r="AU841937" s="30"/>
      <c r="AV841937" s="30"/>
    </row>
    <row r="841945" spans="45:48" x14ac:dyDescent="0.2">
      <c r="AS841945" s="30"/>
      <c r="AT841945" s="30"/>
      <c r="AU841945" s="30"/>
      <c r="AV841945" s="30"/>
    </row>
    <row r="841953" spans="45:48" x14ac:dyDescent="0.2">
      <c r="AS841953" s="30"/>
      <c r="AT841953" s="30"/>
      <c r="AU841953" s="30"/>
      <c r="AV841953" s="30"/>
    </row>
    <row r="841961" spans="45:48" x14ac:dyDescent="0.2">
      <c r="AS841961" s="30"/>
      <c r="AT841961" s="30"/>
      <c r="AU841961" s="30"/>
      <c r="AV841961" s="30"/>
    </row>
    <row r="841969" spans="45:48" x14ac:dyDescent="0.2">
      <c r="AS841969" s="30"/>
      <c r="AT841969" s="30"/>
      <c r="AU841969" s="30"/>
      <c r="AV841969" s="30"/>
    </row>
    <row r="841977" spans="45:48" x14ac:dyDescent="0.2">
      <c r="AS841977" s="30"/>
      <c r="AT841977" s="30"/>
      <c r="AU841977" s="30"/>
      <c r="AV841977" s="30"/>
    </row>
    <row r="841985" spans="45:48" x14ac:dyDescent="0.2">
      <c r="AS841985" s="30"/>
      <c r="AT841985" s="30"/>
      <c r="AU841985" s="30"/>
      <c r="AV841985" s="30"/>
    </row>
    <row r="841993" spans="45:48" x14ac:dyDescent="0.2">
      <c r="AS841993" s="30"/>
      <c r="AT841993" s="30"/>
      <c r="AU841993" s="30"/>
      <c r="AV841993" s="30"/>
    </row>
    <row r="842001" spans="45:48" x14ac:dyDescent="0.2">
      <c r="AS842001" s="30"/>
      <c r="AT842001" s="30"/>
      <c r="AU842001" s="30"/>
      <c r="AV842001" s="30"/>
    </row>
    <row r="842009" spans="45:48" x14ac:dyDescent="0.2">
      <c r="AS842009" s="30"/>
      <c r="AT842009" s="30"/>
      <c r="AU842009" s="30"/>
      <c r="AV842009" s="30"/>
    </row>
    <row r="842017" spans="45:48" x14ac:dyDescent="0.2">
      <c r="AS842017" s="30"/>
      <c r="AT842017" s="30"/>
      <c r="AU842017" s="30"/>
      <c r="AV842017" s="30"/>
    </row>
    <row r="842025" spans="45:48" x14ac:dyDescent="0.2">
      <c r="AS842025" s="30"/>
      <c r="AT842025" s="30"/>
      <c r="AU842025" s="30"/>
      <c r="AV842025" s="30"/>
    </row>
    <row r="842033" spans="45:48" x14ac:dyDescent="0.2">
      <c r="AS842033" s="30"/>
      <c r="AT842033" s="30"/>
      <c r="AU842033" s="30"/>
      <c r="AV842033" s="30"/>
    </row>
    <row r="842041" spans="45:48" x14ac:dyDescent="0.2">
      <c r="AS842041" s="30"/>
      <c r="AT842041" s="30"/>
      <c r="AU842041" s="30"/>
      <c r="AV842041" s="30"/>
    </row>
    <row r="842049" spans="45:48" x14ac:dyDescent="0.2">
      <c r="AS842049" s="30"/>
      <c r="AT842049" s="30"/>
      <c r="AU842049" s="30"/>
      <c r="AV842049" s="30"/>
    </row>
    <row r="842057" spans="45:48" x14ac:dyDescent="0.2">
      <c r="AS842057" s="30"/>
      <c r="AT842057" s="30"/>
      <c r="AU842057" s="30"/>
      <c r="AV842057" s="30"/>
    </row>
    <row r="842065" spans="45:48" x14ac:dyDescent="0.2">
      <c r="AS842065" s="30"/>
      <c r="AT842065" s="30"/>
      <c r="AU842065" s="30"/>
      <c r="AV842065" s="30"/>
    </row>
    <row r="842073" spans="45:48" x14ac:dyDescent="0.2">
      <c r="AS842073" s="30"/>
      <c r="AT842073" s="30"/>
      <c r="AU842073" s="30"/>
      <c r="AV842073" s="30"/>
    </row>
    <row r="842081" spans="45:48" x14ac:dyDescent="0.2">
      <c r="AS842081" s="30"/>
      <c r="AT842081" s="30"/>
      <c r="AU842081" s="30"/>
      <c r="AV842081" s="30"/>
    </row>
    <row r="842089" spans="45:48" x14ac:dyDescent="0.2">
      <c r="AS842089" s="30"/>
      <c r="AT842089" s="30"/>
      <c r="AU842089" s="30"/>
      <c r="AV842089" s="30"/>
    </row>
    <row r="842097" spans="45:48" x14ac:dyDescent="0.2">
      <c r="AS842097" s="30"/>
      <c r="AT842097" s="30"/>
      <c r="AU842097" s="30"/>
      <c r="AV842097" s="30"/>
    </row>
    <row r="842105" spans="45:48" x14ac:dyDescent="0.2">
      <c r="AS842105" s="30"/>
      <c r="AT842105" s="30"/>
      <c r="AU842105" s="30"/>
      <c r="AV842105" s="30"/>
    </row>
    <row r="842113" spans="45:48" x14ac:dyDescent="0.2">
      <c r="AS842113" s="30"/>
      <c r="AT842113" s="30"/>
      <c r="AU842113" s="30"/>
      <c r="AV842113" s="30"/>
    </row>
    <row r="842121" spans="45:48" x14ac:dyDescent="0.2">
      <c r="AS842121" s="30"/>
      <c r="AT842121" s="30"/>
      <c r="AU842121" s="30"/>
      <c r="AV842121" s="30"/>
    </row>
    <row r="842129" spans="45:48" x14ac:dyDescent="0.2">
      <c r="AS842129" s="30"/>
      <c r="AT842129" s="30"/>
      <c r="AU842129" s="30"/>
      <c r="AV842129" s="30"/>
    </row>
    <row r="842137" spans="45:48" x14ac:dyDescent="0.2">
      <c r="AS842137" s="30"/>
      <c r="AT842137" s="30"/>
      <c r="AU842137" s="30"/>
      <c r="AV842137" s="30"/>
    </row>
    <row r="842145" spans="45:48" x14ac:dyDescent="0.2">
      <c r="AS842145" s="30"/>
      <c r="AT842145" s="30"/>
      <c r="AU842145" s="30"/>
      <c r="AV842145" s="30"/>
    </row>
    <row r="842153" spans="45:48" x14ac:dyDescent="0.2">
      <c r="AS842153" s="30"/>
      <c r="AT842153" s="30"/>
      <c r="AU842153" s="30"/>
      <c r="AV842153" s="30"/>
    </row>
    <row r="842161" spans="45:48" x14ac:dyDescent="0.2">
      <c r="AS842161" s="30"/>
      <c r="AT842161" s="30"/>
      <c r="AU842161" s="30"/>
      <c r="AV842161" s="30"/>
    </row>
    <row r="842169" spans="45:48" x14ac:dyDescent="0.2">
      <c r="AS842169" s="30"/>
      <c r="AT842169" s="30"/>
      <c r="AU842169" s="30"/>
      <c r="AV842169" s="30"/>
    </row>
    <row r="842177" spans="45:48" x14ac:dyDescent="0.2">
      <c r="AS842177" s="30"/>
      <c r="AT842177" s="30"/>
      <c r="AU842177" s="30"/>
      <c r="AV842177" s="30"/>
    </row>
    <row r="842185" spans="45:48" x14ac:dyDescent="0.2">
      <c r="AS842185" s="30"/>
      <c r="AT842185" s="30"/>
      <c r="AU842185" s="30"/>
      <c r="AV842185" s="30"/>
    </row>
    <row r="842193" spans="45:48" x14ac:dyDescent="0.2">
      <c r="AS842193" s="30"/>
      <c r="AT842193" s="30"/>
      <c r="AU842193" s="30"/>
      <c r="AV842193" s="30"/>
    </row>
    <row r="842201" spans="45:48" x14ac:dyDescent="0.2">
      <c r="AS842201" s="30"/>
      <c r="AT842201" s="30"/>
      <c r="AU842201" s="30"/>
      <c r="AV842201" s="30"/>
    </row>
    <row r="842209" spans="45:48" x14ac:dyDescent="0.2">
      <c r="AS842209" s="30"/>
      <c r="AT842209" s="30"/>
      <c r="AU842209" s="30"/>
      <c r="AV842209" s="30"/>
    </row>
    <row r="842217" spans="45:48" x14ac:dyDescent="0.2">
      <c r="AS842217" s="30"/>
      <c r="AT842217" s="30"/>
      <c r="AU842217" s="30"/>
      <c r="AV842217" s="30"/>
    </row>
    <row r="842225" spans="45:48" x14ac:dyDescent="0.2">
      <c r="AS842225" s="30"/>
      <c r="AT842225" s="30"/>
      <c r="AU842225" s="30"/>
      <c r="AV842225" s="30"/>
    </row>
    <row r="842233" spans="45:48" x14ac:dyDescent="0.2">
      <c r="AS842233" s="30"/>
      <c r="AT842233" s="30"/>
      <c r="AU842233" s="30"/>
      <c r="AV842233" s="30"/>
    </row>
    <row r="842241" spans="45:48" x14ac:dyDescent="0.2">
      <c r="AS842241" s="30"/>
      <c r="AT842241" s="30"/>
      <c r="AU842241" s="30"/>
      <c r="AV842241" s="30"/>
    </row>
    <row r="842249" spans="45:48" x14ac:dyDescent="0.2">
      <c r="AS842249" s="30"/>
      <c r="AT842249" s="30"/>
      <c r="AU842249" s="30"/>
      <c r="AV842249" s="30"/>
    </row>
    <row r="842257" spans="45:48" x14ac:dyDescent="0.2">
      <c r="AS842257" s="30"/>
      <c r="AT842257" s="30"/>
      <c r="AU842257" s="30"/>
      <c r="AV842257" s="30"/>
    </row>
    <row r="842265" spans="45:48" x14ac:dyDescent="0.2">
      <c r="AS842265" s="30"/>
      <c r="AT842265" s="30"/>
      <c r="AU842265" s="30"/>
      <c r="AV842265" s="30"/>
    </row>
    <row r="842273" spans="45:48" x14ac:dyDescent="0.2">
      <c r="AS842273" s="30"/>
      <c r="AT842273" s="30"/>
      <c r="AU842273" s="30"/>
      <c r="AV842273" s="30"/>
    </row>
    <row r="842281" spans="45:48" x14ac:dyDescent="0.2">
      <c r="AS842281" s="30"/>
      <c r="AT842281" s="30"/>
      <c r="AU842281" s="30"/>
      <c r="AV842281" s="30"/>
    </row>
    <row r="842289" spans="45:48" x14ac:dyDescent="0.2">
      <c r="AS842289" s="30"/>
      <c r="AT842289" s="30"/>
      <c r="AU842289" s="30"/>
      <c r="AV842289" s="30"/>
    </row>
    <row r="842297" spans="45:48" x14ac:dyDescent="0.2">
      <c r="AS842297" s="30"/>
      <c r="AT842297" s="30"/>
      <c r="AU842297" s="30"/>
      <c r="AV842297" s="30"/>
    </row>
    <row r="842305" spans="45:48" x14ac:dyDescent="0.2">
      <c r="AS842305" s="30"/>
      <c r="AT842305" s="30"/>
      <c r="AU842305" s="30"/>
      <c r="AV842305" s="30"/>
    </row>
    <row r="842313" spans="45:48" x14ac:dyDescent="0.2">
      <c r="AS842313" s="30"/>
      <c r="AT842313" s="30"/>
      <c r="AU842313" s="30"/>
      <c r="AV842313" s="30"/>
    </row>
    <row r="842321" spans="45:48" x14ac:dyDescent="0.2">
      <c r="AS842321" s="30"/>
      <c r="AT842321" s="30"/>
      <c r="AU842321" s="30"/>
      <c r="AV842321" s="30"/>
    </row>
    <row r="842329" spans="45:48" x14ac:dyDescent="0.2">
      <c r="AS842329" s="30"/>
      <c r="AT842329" s="30"/>
      <c r="AU842329" s="30"/>
      <c r="AV842329" s="30"/>
    </row>
    <row r="842337" spans="45:48" x14ac:dyDescent="0.2">
      <c r="AS842337" s="30"/>
      <c r="AT842337" s="30"/>
      <c r="AU842337" s="30"/>
      <c r="AV842337" s="30"/>
    </row>
    <row r="842345" spans="45:48" x14ac:dyDescent="0.2">
      <c r="AS842345" s="30"/>
      <c r="AT842345" s="30"/>
      <c r="AU842345" s="30"/>
      <c r="AV842345" s="30"/>
    </row>
    <row r="842353" spans="45:48" x14ac:dyDescent="0.2">
      <c r="AS842353" s="30"/>
      <c r="AT842353" s="30"/>
      <c r="AU842353" s="30"/>
      <c r="AV842353" s="30"/>
    </row>
    <row r="842361" spans="45:48" x14ac:dyDescent="0.2">
      <c r="AS842361" s="30"/>
      <c r="AT842361" s="30"/>
      <c r="AU842361" s="30"/>
      <c r="AV842361" s="30"/>
    </row>
    <row r="842369" spans="45:48" x14ac:dyDescent="0.2">
      <c r="AS842369" s="30"/>
      <c r="AT842369" s="30"/>
      <c r="AU842369" s="30"/>
      <c r="AV842369" s="30"/>
    </row>
    <row r="842377" spans="45:48" x14ac:dyDescent="0.2">
      <c r="AS842377" s="30"/>
      <c r="AT842377" s="30"/>
      <c r="AU842377" s="30"/>
      <c r="AV842377" s="30"/>
    </row>
    <row r="842385" spans="45:48" x14ac:dyDescent="0.2">
      <c r="AS842385" s="30"/>
      <c r="AT842385" s="30"/>
      <c r="AU842385" s="30"/>
      <c r="AV842385" s="30"/>
    </row>
    <row r="842393" spans="45:48" x14ac:dyDescent="0.2">
      <c r="AS842393" s="30"/>
      <c r="AT842393" s="30"/>
      <c r="AU842393" s="30"/>
      <c r="AV842393" s="30"/>
    </row>
    <row r="842401" spans="45:48" x14ac:dyDescent="0.2">
      <c r="AS842401" s="30"/>
      <c r="AT842401" s="30"/>
      <c r="AU842401" s="30"/>
      <c r="AV842401" s="30"/>
    </row>
    <row r="842409" spans="45:48" x14ac:dyDescent="0.2">
      <c r="AS842409" s="30"/>
      <c r="AT842409" s="30"/>
      <c r="AU842409" s="30"/>
      <c r="AV842409" s="30"/>
    </row>
    <row r="842417" spans="45:48" x14ac:dyDescent="0.2">
      <c r="AS842417" s="30"/>
      <c r="AT842417" s="30"/>
      <c r="AU842417" s="30"/>
      <c r="AV842417" s="30"/>
    </row>
    <row r="842425" spans="45:48" x14ac:dyDescent="0.2">
      <c r="AS842425" s="30"/>
      <c r="AT842425" s="30"/>
      <c r="AU842425" s="30"/>
      <c r="AV842425" s="30"/>
    </row>
    <row r="842433" spans="45:48" x14ac:dyDescent="0.2">
      <c r="AS842433" s="30"/>
      <c r="AT842433" s="30"/>
      <c r="AU842433" s="30"/>
      <c r="AV842433" s="30"/>
    </row>
    <row r="842441" spans="45:48" x14ac:dyDescent="0.2">
      <c r="AS842441" s="30"/>
      <c r="AT842441" s="30"/>
      <c r="AU842441" s="30"/>
      <c r="AV842441" s="30"/>
    </row>
    <row r="842449" spans="45:48" x14ac:dyDescent="0.2">
      <c r="AS842449" s="30"/>
      <c r="AT842449" s="30"/>
      <c r="AU842449" s="30"/>
      <c r="AV842449" s="30"/>
    </row>
    <row r="842457" spans="45:48" x14ac:dyDescent="0.2">
      <c r="AS842457" s="30"/>
      <c r="AT842457" s="30"/>
      <c r="AU842457" s="30"/>
      <c r="AV842457" s="30"/>
    </row>
    <row r="842465" spans="45:48" x14ac:dyDescent="0.2">
      <c r="AS842465" s="30"/>
      <c r="AT842465" s="30"/>
      <c r="AU842465" s="30"/>
      <c r="AV842465" s="30"/>
    </row>
    <row r="842473" spans="45:48" x14ac:dyDescent="0.2">
      <c r="AS842473" s="30"/>
      <c r="AT842473" s="30"/>
      <c r="AU842473" s="30"/>
      <c r="AV842473" s="30"/>
    </row>
    <row r="842481" spans="45:48" x14ac:dyDescent="0.2">
      <c r="AS842481" s="30"/>
      <c r="AT842481" s="30"/>
      <c r="AU842481" s="30"/>
      <c r="AV842481" s="30"/>
    </row>
    <row r="842489" spans="45:48" x14ac:dyDescent="0.2">
      <c r="AS842489" s="30"/>
      <c r="AT842489" s="30"/>
      <c r="AU842489" s="30"/>
      <c r="AV842489" s="30"/>
    </row>
    <row r="842497" spans="45:48" x14ac:dyDescent="0.2">
      <c r="AS842497" s="30"/>
      <c r="AT842497" s="30"/>
      <c r="AU842497" s="30"/>
      <c r="AV842497" s="30"/>
    </row>
    <row r="842505" spans="45:48" x14ac:dyDescent="0.2">
      <c r="AS842505" s="30"/>
      <c r="AT842505" s="30"/>
      <c r="AU842505" s="30"/>
      <c r="AV842505" s="30"/>
    </row>
    <row r="842513" spans="45:48" x14ac:dyDescent="0.2">
      <c r="AS842513" s="30"/>
      <c r="AT842513" s="30"/>
      <c r="AU842513" s="30"/>
      <c r="AV842513" s="30"/>
    </row>
    <row r="842521" spans="45:48" x14ac:dyDescent="0.2">
      <c r="AS842521" s="30"/>
      <c r="AT842521" s="30"/>
      <c r="AU842521" s="30"/>
      <c r="AV842521" s="30"/>
    </row>
    <row r="842529" spans="45:48" x14ac:dyDescent="0.2">
      <c r="AS842529" s="30"/>
      <c r="AT842529" s="30"/>
      <c r="AU842529" s="30"/>
      <c r="AV842529" s="30"/>
    </row>
    <row r="842537" spans="45:48" x14ac:dyDescent="0.2">
      <c r="AS842537" s="30"/>
      <c r="AT842537" s="30"/>
      <c r="AU842537" s="30"/>
      <c r="AV842537" s="30"/>
    </row>
    <row r="842545" spans="45:48" x14ac:dyDescent="0.2">
      <c r="AS842545" s="30"/>
      <c r="AT842545" s="30"/>
      <c r="AU842545" s="30"/>
      <c r="AV842545" s="30"/>
    </row>
    <row r="842553" spans="45:48" x14ac:dyDescent="0.2">
      <c r="AS842553" s="30"/>
      <c r="AT842553" s="30"/>
      <c r="AU842553" s="30"/>
      <c r="AV842553" s="30"/>
    </row>
    <row r="842561" spans="45:48" x14ac:dyDescent="0.2">
      <c r="AS842561" s="30"/>
      <c r="AT842561" s="30"/>
      <c r="AU842561" s="30"/>
      <c r="AV842561" s="30"/>
    </row>
    <row r="842569" spans="45:48" x14ac:dyDescent="0.2">
      <c r="AS842569" s="30"/>
      <c r="AT842569" s="30"/>
      <c r="AU842569" s="30"/>
      <c r="AV842569" s="30"/>
    </row>
    <row r="842577" spans="45:48" x14ac:dyDescent="0.2">
      <c r="AS842577" s="30"/>
      <c r="AT842577" s="30"/>
      <c r="AU842577" s="30"/>
      <c r="AV842577" s="30"/>
    </row>
    <row r="842585" spans="45:48" x14ac:dyDescent="0.2">
      <c r="AS842585" s="30"/>
      <c r="AT842585" s="30"/>
      <c r="AU842585" s="30"/>
      <c r="AV842585" s="30"/>
    </row>
    <row r="842593" spans="45:48" x14ac:dyDescent="0.2">
      <c r="AS842593" s="30"/>
      <c r="AT842593" s="30"/>
      <c r="AU842593" s="30"/>
      <c r="AV842593" s="30"/>
    </row>
    <row r="842601" spans="45:48" x14ac:dyDescent="0.2">
      <c r="AS842601" s="30"/>
      <c r="AT842601" s="30"/>
      <c r="AU842601" s="30"/>
      <c r="AV842601" s="30"/>
    </row>
    <row r="842609" spans="45:48" x14ac:dyDescent="0.2">
      <c r="AS842609" s="30"/>
      <c r="AT842609" s="30"/>
      <c r="AU842609" s="30"/>
      <c r="AV842609" s="30"/>
    </row>
    <row r="842617" spans="45:48" x14ac:dyDescent="0.2">
      <c r="AS842617" s="30"/>
      <c r="AT842617" s="30"/>
      <c r="AU842617" s="30"/>
      <c r="AV842617" s="30"/>
    </row>
    <row r="842625" spans="45:48" x14ac:dyDescent="0.2">
      <c r="AS842625" s="30"/>
      <c r="AT842625" s="30"/>
      <c r="AU842625" s="30"/>
      <c r="AV842625" s="30"/>
    </row>
    <row r="842633" spans="45:48" x14ac:dyDescent="0.2">
      <c r="AS842633" s="30"/>
      <c r="AT842633" s="30"/>
      <c r="AU842633" s="30"/>
      <c r="AV842633" s="30"/>
    </row>
    <row r="842641" spans="45:48" x14ac:dyDescent="0.2">
      <c r="AS842641" s="30"/>
      <c r="AT842641" s="30"/>
      <c r="AU842641" s="30"/>
      <c r="AV842641" s="30"/>
    </row>
    <row r="842649" spans="45:48" x14ac:dyDescent="0.2">
      <c r="AS842649" s="30"/>
      <c r="AT842649" s="30"/>
      <c r="AU842649" s="30"/>
      <c r="AV842649" s="30"/>
    </row>
    <row r="842657" spans="45:48" x14ac:dyDescent="0.2">
      <c r="AS842657" s="30"/>
      <c r="AT842657" s="30"/>
      <c r="AU842657" s="30"/>
      <c r="AV842657" s="30"/>
    </row>
    <row r="842665" spans="45:48" x14ac:dyDescent="0.2">
      <c r="AS842665" s="30"/>
      <c r="AT842665" s="30"/>
      <c r="AU842665" s="30"/>
      <c r="AV842665" s="30"/>
    </row>
    <row r="842673" spans="45:48" x14ac:dyDescent="0.2">
      <c r="AS842673" s="30"/>
      <c r="AT842673" s="30"/>
      <c r="AU842673" s="30"/>
      <c r="AV842673" s="30"/>
    </row>
    <row r="842681" spans="45:48" x14ac:dyDescent="0.2">
      <c r="AS842681" s="30"/>
      <c r="AT842681" s="30"/>
      <c r="AU842681" s="30"/>
      <c r="AV842681" s="30"/>
    </row>
    <row r="842689" spans="45:48" x14ac:dyDescent="0.2">
      <c r="AS842689" s="30"/>
      <c r="AT842689" s="30"/>
      <c r="AU842689" s="30"/>
      <c r="AV842689" s="30"/>
    </row>
    <row r="842697" spans="45:48" x14ac:dyDescent="0.2">
      <c r="AS842697" s="30"/>
      <c r="AT842697" s="30"/>
      <c r="AU842697" s="30"/>
      <c r="AV842697" s="30"/>
    </row>
    <row r="842705" spans="45:48" x14ac:dyDescent="0.2">
      <c r="AS842705" s="30"/>
      <c r="AT842705" s="30"/>
      <c r="AU842705" s="30"/>
      <c r="AV842705" s="30"/>
    </row>
    <row r="842713" spans="45:48" x14ac:dyDescent="0.2">
      <c r="AS842713" s="30"/>
      <c r="AT842713" s="30"/>
      <c r="AU842713" s="30"/>
      <c r="AV842713" s="30"/>
    </row>
    <row r="842721" spans="45:48" x14ac:dyDescent="0.2">
      <c r="AS842721" s="30"/>
      <c r="AT842721" s="30"/>
      <c r="AU842721" s="30"/>
      <c r="AV842721" s="30"/>
    </row>
    <row r="842729" spans="45:48" x14ac:dyDescent="0.2">
      <c r="AS842729" s="30"/>
      <c r="AT842729" s="30"/>
      <c r="AU842729" s="30"/>
      <c r="AV842729" s="30"/>
    </row>
    <row r="842737" spans="45:48" x14ac:dyDescent="0.2">
      <c r="AS842737" s="30"/>
      <c r="AT842737" s="30"/>
      <c r="AU842737" s="30"/>
      <c r="AV842737" s="30"/>
    </row>
    <row r="842745" spans="45:48" x14ac:dyDescent="0.2">
      <c r="AS842745" s="30"/>
      <c r="AT842745" s="30"/>
      <c r="AU842745" s="30"/>
      <c r="AV842745" s="30"/>
    </row>
    <row r="842753" spans="45:48" x14ac:dyDescent="0.2">
      <c r="AS842753" s="30"/>
      <c r="AT842753" s="30"/>
      <c r="AU842753" s="30"/>
      <c r="AV842753" s="30"/>
    </row>
    <row r="842761" spans="45:48" x14ac:dyDescent="0.2">
      <c r="AS842761" s="30"/>
      <c r="AT842761" s="30"/>
      <c r="AU842761" s="30"/>
      <c r="AV842761" s="30"/>
    </row>
    <row r="842769" spans="45:48" x14ac:dyDescent="0.2">
      <c r="AS842769" s="30"/>
      <c r="AT842769" s="30"/>
      <c r="AU842769" s="30"/>
      <c r="AV842769" s="30"/>
    </row>
    <row r="842777" spans="45:48" x14ac:dyDescent="0.2">
      <c r="AS842777" s="30"/>
      <c r="AT842777" s="30"/>
      <c r="AU842777" s="30"/>
      <c r="AV842777" s="30"/>
    </row>
    <row r="842785" spans="45:48" x14ac:dyDescent="0.2">
      <c r="AS842785" s="30"/>
      <c r="AT842785" s="30"/>
      <c r="AU842785" s="30"/>
      <c r="AV842785" s="30"/>
    </row>
    <row r="842793" spans="45:48" x14ac:dyDescent="0.2">
      <c r="AS842793" s="30"/>
      <c r="AT842793" s="30"/>
      <c r="AU842793" s="30"/>
      <c r="AV842793" s="30"/>
    </row>
    <row r="842801" spans="45:48" x14ac:dyDescent="0.2">
      <c r="AS842801" s="30"/>
      <c r="AT842801" s="30"/>
      <c r="AU842801" s="30"/>
      <c r="AV842801" s="30"/>
    </row>
    <row r="842809" spans="45:48" x14ac:dyDescent="0.2">
      <c r="AS842809" s="30"/>
      <c r="AT842809" s="30"/>
      <c r="AU842809" s="30"/>
      <c r="AV842809" s="30"/>
    </row>
    <row r="842817" spans="45:48" x14ac:dyDescent="0.2">
      <c r="AS842817" s="30"/>
      <c r="AT842817" s="30"/>
      <c r="AU842817" s="30"/>
      <c r="AV842817" s="30"/>
    </row>
    <row r="842825" spans="45:48" x14ac:dyDescent="0.2">
      <c r="AS842825" s="30"/>
      <c r="AT842825" s="30"/>
      <c r="AU842825" s="30"/>
      <c r="AV842825" s="30"/>
    </row>
    <row r="842833" spans="45:48" x14ac:dyDescent="0.2">
      <c r="AS842833" s="30"/>
      <c r="AT842833" s="30"/>
      <c r="AU842833" s="30"/>
      <c r="AV842833" s="30"/>
    </row>
    <row r="842841" spans="45:48" x14ac:dyDescent="0.2">
      <c r="AS842841" s="30"/>
      <c r="AT842841" s="30"/>
      <c r="AU842841" s="30"/>
      <c r="AV842841" s="30"/>
    </row>
    <row r="842849" spans="45:48" x14ac:dyDescent="0.2">
      <c r="AS842849" s="30"/>
      <c r="AT842849" s="30"/>
      <c r="AU842849" s="30"/>
      <c r="AV842849" s="30"/>
    </row>
    <row r="842857" spans="45:48" x14ac:dyDescent="0.2">
      <c r="AS842857" s="30"/>
      <c r="AT842857" s="30"/>
      <c r="AU842857" s="30"/>
      <c r="AV842857" s="30"/>
    </row>
    <row r="842865" spans="45:48" x14ac:dyDescent="0.2">
      <c r="AS842865" s="30"/>
      <c r="AT842865" s="30"/>
      <c r="AU842865" s="30"/>
      <c r="AV842865" s="30"/>
    </row>
    <row r="842873" spans="45:48" x14ac:dyDescent="0.2">
      <c r="AS842873" s="30"/>
      <c r="AT842873" s="30"/>
      <c r="AU842873" s="30"/>
      <c r="AV842873" s="30"/>
    </row>
    <row r="842881" spans="45:48" x14ac:dyDescent="0.2">
      <c r="AS842881" s="30"/>
      <c r="AT842881" s="30"/>
      <c r="AU842881" s="30"/>
      <c r="AV842881" s="30"/>
    </row>
    <row r="842889" spans="45:48" x14ac:dyDescent="0.2">
      <c r="AS842889" s="30"/>
      <c r="AT842889" s="30"/>
      <c r="AU842889" s="30"/>
      <c r="AV842889" s="30"/>
    </row>
    <row r="842897" spans="45:48" x14ac:dyDescent="0.2">
      <c r="AS842897" s="30"/>
      <c r="AT842897" s="30"/>
      <c r="AU842897" s="30"/>
      <c r="AV842897" s="30"/>
    </row>
    <row r="842905" spans="45:48" x14ac:dyDescent="0.2">
      <c r="AS842905" s="30"/>
      <c r="AT842905" s="30"/>
      <c r="AU842905" s="30"/>
      <c r="AV842905" s="30"/>
    </row>
    <row r="842913" spans="45:48" x14ac:dyDescent="0.2">
      <c r="AS842913" s="30"/>
      <c r="AT842913" s="30"/>
      <c r="AU842913" s="30"/>
      <c r="AV842913" s="30"/>
    </row>
    <row r="842921" spans="45:48" x14ac:dyDescent="0.2">
      <c r="AS842921" s="30"/>
      <c r="AT842921" s="30"/>
      <c r="AU842921" s="30"/>
      <c r="AV842921" s="30"/>
    </row>
    <row r="842929" spans="45:48" x14ac:dyDescent="0.2">
      <c r="AS842929" s="30"/>
      <c r="AT842929" s="30"/>
      <c r="AU842929" s="30"/>
      <c r="AV842929" s="30"/>
    </row>
    <row r="842937" spans="45:48" x14ac:dyDescent="0.2">
      <c r="AS842937" s="30"/>
      <c r="AT842937" s="30"/>
      <c r="AU842937" s="30"/>
      <c r="AV842937" s="30"/>
    </row>
    <row r="842945" spans="45:48" x14ac:dyDescent="0.2">
      <c r="AS842945" s="30"/>
      <c r="AT842945" s="30"/>
      <c r="AU842945" s="30"/>
      <c r="AV842945" s="30"/>
    </row>
    <row r="842953" spans="45:48" x14ac:dyDescent="0.2">
      <c r="AS842953" s="30"/>
      <c r="AT842953" s="30"/>
      <c r="AU842953" s="30"/>
      <c r="AV842953" s="30"/>
    </row>
    <row r="842961" spans="45:48" x14ac:dyDescent="0.2">
      <c r="AS842961" s="30"/>
      <c r="AT842961" s="30"/>
      <c r="AU842961" s="30"/>
      <c r="AV842961" s="30"/>
    </row>
    <row r="842969" spans="45:48" x14ac:dyDescent="0.2">
      <c r="AS842969" s="30"/>
      <c r="AT842969" s="30"/>
      <c r="AU842969" s="30"/>
      <c r="AV842969" s="30"/>
    </row>
    <row r="842977" spans="45:48" x14ac:dyDescent="0.2">
      <c r="AS842977" s="30"/>
      <c r="AT842977" s="30"/>
      <c r="AU842977" s="30"/>
      <c r="AV842977" s="30"/>
    </row>
    <row r="842985" spans="45:48" x14ac:dyDescent="0.2">
      <c r="AS842985" s="30"/>
      <c r="AT842985" s="30"/>
      <c r="AU842985" s="30"/>
      <c r="AV842985" s="30"/>
    </row>
    <row r="842993" spans="45:48" x14ac:dyDescent="0.2">
      <c r="AS842993" s="30"/>
      <c r="AT842993" s="30"/>
      <c r="AU842993" s="30"/>
      <c r="AV842993" s="30"/>
    </row>
    <row r="843001" spans="45:48" x14ac:dyDescent="0.2">
      <c r="AS843001" s="30"/>
      <c r="AT843001" s="30"/>
      <c r="AU843001" s="30"/>
      <c r="AV843001" s="30"/>
    </row>
    <row r="843009" spans="45:48" x14ac:dyDescent="0.2">
      <c r="AS843009" s="30"/>
      <c r="AT843009" s="30"/>
      <c r="AU843009" s="30"/>
      <c r="AV843009" s="30"/>
    </row>
    <row r="843017" spans="45:48" x14ac:dyDescent="0.2">
      <c r="AS843017" s="30"/>
      <c r="AT843017" s="30"/>
      <c r="AU843017" s="30"/>
      <c r="AV843017" s="30"/>
    </row>
    <row r="843025" spans="45:48" x14ac:dyDescent="0.2">
      <c r="AS843025" s="30"/>
      <c r="AT843025" s="30"/>
      <c r="AU843025" s="30"/>
      <c r="AV843025" s="30"/>
    </row>
    <row r="843033" spans="45:48" x14ac:dyDescent="0.2">
      <c r="AS843033" s="30"/>
      <c r="AT843033" s="30"/>
      <c r="AU843033" s="30"/>
      <c r="AV843033" s="30"/>
    </row>
    <row r="843041" spans="45:48" x14ac:dyDescent="0.2">
      <c r="AS843041" s="30"/>
      <c r="AT843041" s="30"/>
      <c r="AU843041" s="30"/>
      <c r="AV843041" s="30"/>
    </row>
    <row r="843049" spans="45:48" x14ac:dyDescent="0.2">
      <c r="AS843049" s="30"/>
      <c r="AT843049" s="30"/>
      <c r="AU843049" s="30"/>
      <c r="AV843049" s="30"/>
    </row>
    <row r="843057" spans="45:48" x14ac:dyDescent="0.2">
      <c r="AS843057" s="30"/>
      <c r="AT843057" s="30"/>
      <c r="AU843057" s="30"/>
      <c r="AV843057" s="30"/>
    </row>
    <row r="843065" spans="45:48" x14ac:dyDescent="0.2">
      <c r="AS843065" s="30"/>
      <c r="AT843065" s="30"/>
      <c r="AU843065" s="30"/>
      <c r="AV843065" s="30"/>
    </row>
    <row r="843073" spans="45:48" x14ac:dyDescent="0.2">
      <c r="AS843073" s="30"/>
      <c r="AT843073" s="30"/>
      <c r="AU843073" s="30"/>
      <c r="AV843073" s="30"/>
    </row>
    <row r="843081" spans="45:48" x14ac:dyDescent="0.2">
      <c r="AS843081" s="30"/>
      <c r="AT843081" s="30"/>
      <c r="AU843081" s="30"/>
      <c r="AV843081" s="30"/>
    </row>
    <row r="843089" spans="45:48" x14ac:dyDescent="0.2">
      <c r="AS843089" s="30"/>
      <c r="AT843089" s="30"/>
      <c r="AU843089" s="30"/>
      <c r="AV843089" s="30"/>
    </row>
    <row r="843097" spans="45:48" x14ac:dyDescent="0.2">
      <c r="AS843097" s="30"/>
      <c r="AT843097" s="30"/>
      <c r="AU843097" s="30"/>
      <c r="AV843097" s="30"/>
    </row>
    <row r="843105" spans="45:48" x14ac:dyDescent="0.2">
      <c r="AS843105" s="30"/>
      <c r="AT843105" s="30"/>
      <c r="AU843105" s="30"/>
      <c r="AV843105" s="30"/>
    </row>
    <row r="843113" spans="45:48" x14ac:dyDescent="0.2">
      <c r="AS843113" s="30"/>
      <c r="AT843113" s="30"/>
      <c r="AU843113" s="30"/>
      <c r="AV843113" s="30"/>
    </row>
    <row r="843121" spans="45:48" x14ac:dyDescent="0.2">
      <c r="AS843121" s="30"/>
      <c r="AT843121" s="30"/>
      <c r="AU843121" s="30"/>
      <c r="AV843121" s="30"/>
    </row>
    <row r="843129" spans="45:48" x14ac:dyDescent="0.2">
      <c r="AS843129" s="30"/>
      <c r="AT843129" s="30"/>
      <c r="AU843129" s="30"/>
      <c r="AV843129" s="30"/>
    </row>
    <row r="843137" spans="45:48" x14ac:dyDescent="0.2">
      <c r="AS843137" s="30"/>
      <c r="AT843137" s="30"/>
      <c r="AU843137" s="30"/>
      <c r="AV843137" s="30"/>
    </row>
    <row r="843145" spans="45:48" x14ac:dyDescent="0.2">
      <c r="AS843145" s="30"/>
      <c r="AT843145" s="30"/>
      <c r="AU843145" s="30"/>
      <c r="AV843145" s="30"/>
    </row>
    <row r="843153" spans="45:48" x14ac:dyDescent="0.2">
      <c r="AS843153" s="30"/>
      <c r="AT843153" s="30"/>
      <c r="AU843153" s="30"/>
      <c r="AV843153" s="30"/>
    </row>
    <row r="843161" spans="45:48" x14ac:dyDescent="0.2">
      <c r="AS843161" s="30"/>
      <c r="AT843161" s="30"/>
      <c r="AU843161" s="30"/>
      <c r="AV843161" s="30"/>
    </row>
    <row r="843169" spans="45:48" x14ac:dyDescent="0.2">
      <c r="AS843169" s="30"/>
      <c r="AT843169" s="30"/>
      <c r="AU843169" s="30"/>
      <c r="AV843169" s="30"/>
    </row>
    <row r="843177" spans="45:48" x14ac:dyDescent="0.2">
      <c r="AS843177" s="30"/>
      <c r="AT843177" s="30"/>
      <c r="AU843177" s="30"/>
      <c r="AV843177" s="30"/>
    </row>
    <row r="843185" spans="45:48" x14ac:dyDescent="0.2">
      <c r="AS843185" s="30"/>
      <c r="AT843185" s="30"/>
      <c r="AU843185" s="30"/>
      <c r="AV843185" s="30"/>
    </row>
    <row r="843193" spans="45:48" x14ac:dyDescent="0.2">
      <c r="AS843193" s="30"/>
      <c r="AT843193" s="30"/>
      <c r="AU843193" s="30"/>
      <c r="AV843193" s="30"/>
    </row>
    <row r="843201" spans="45:48" x14ac:dyDescent="0.2">
      <c r="AS843201" s="30"/>
      <c r="AT843201" s="30"/>
      <c r="AU843201" s="30"/>
      <c r="AV843201" s="30"/>
    </row>
    <row r="843209" spans="45:48" x14ac:dyDescent="0.2">
      <c r="AS843209" s="30"/>
      <c r="AT843209" s="30"/>
      <c r="AU843209" s="30"/>
      <c r="AV843209" s="30"/>
    </row>
    <row r="843217" spans="45:48" x14ac:dyDescent="0.2">
      <c r="AS843217" s="30"/>
      <c r="AT843217" s="30"/>
      <c r="AU843217" s="30"/>
      <c r="AV843217" s="30"/>
    </row>
    <row r="843225" spans="45:48" x14ac:dyDescent="0.2">
      <c r="AS843225" s="30"/>
      <c r="AT843225" s="30"/>
      <c r="AU843225" s="30"/>
      <c r="AV843225" s="30"/>
    </row>
    <row r="843233" spans="45:48" x14ac:dyDescent="0.2">
      <c r="AS843233" s="30"/>
      <c r="AT843233" s="30"/>
      <c r="AU843233" s="30"/>
      <c r="AV843233" s="30"/>
    </row>
    <row r="843241" spans="45:48" x14ac:dyDescent="0.2">
      <c r="AS843241" s="30"/>
      <c r="AT843241" s="30"/>
      <c r="AU843241" s="30"/>
      <c r="AV843241" s="30"/>
    </row>
    <row r="843249" spans="45:48" x14ac:dyDescent="0.2">
      <c r="AS843249" s="30"/>
      <c r="AT843249" s="30"/>
      <c r="AU843249" s="30"/>
      <c r="AV843249" s="30"/>
    </row>
    <row r="843257" spans="45:48" x14ac:dyDescent="0.2">
      <c r="AS843257" s="30"/>
      <c r="AT843257" s="30"/>
      <c r="AU843257" s="30"/>
      <c r="AV843257" s="30"/>
    </row>
    <row r="843265" spans="45:48" x14ac:dyDescent="0.2">
      <c r="AS843265" s="30"/>
      <c r="AT843265" s="30"/>
      <c r="AU843265" s="30"/>
      <c r="AV843265" s="30"/>
    </row>
    <row r="843273" spans="45:48" x14ac:dyDescent="0.2">
      <c r="AS843273" s="30"/>
      <c r="AT843273" s="30"/>
      <c r="AU843273" s="30"/>
      <c r="AV843273" s="30"/>
    </row>
    <row r="843281" spans="45:48" x14ac:dyDescent="0.2">
      <c r="AS843281" s="30"/>
      <c r="AT843281" s="30"/>
      <c r="AU843281" s="30"/>
      <c r="AV843281" s="30"/>
    </row>
    <row r="843289" spans="45:48" x14ac:dyDescent="0.2">
      <c r="AS843289" s="30"/>
      <c r="AT843289" s="30"/>
      <c r="AU843289" s="30"/>
      <c r="AV843289" s="30"/>
    </row>
    <row r="843297" spans="45:48" x14ac:dyDescent="0.2">
      <c r="AS843297" s="30"/>
      <c r="AT843297" s="30"/>
      <c r="AU843297" s="30"/>
      <c r="AV843297" s="30"/>
    </row>
    <row r="843305" spans="45:48" x14ac:dyDescent="0.2">
      <c r="AS843305" s="30"/>
      <c r="AT843305" s="30"/>
      <c r="AU843305" s="30"/>
      <c r="AV843305" s="30"/>
    </row>
    <row r="843313" spans="45:48" x14ac:dyDescent="0.2">
      <c r="AS843313" s="30"/>
      <c r="AT843313" s="30"/>
      <c r="AU843313" s="30"/>
      <c r="AV843313" s="30"/>
    </row>
    <row r="843321" spans="45:48" x14ac:dyDescent="0.2">
      <c r="AS843321" s="30"/>
      <c r="AT843321" s="30"/>
      <c r="AU843321" s="30"/>
      <c r="AV843321" s="30"/>
    </row>
    <row r="843329" spans="45:48" x14ac:dyDescent="0.2">
      <c r="AS843329" s="30"/>
      <c r="AT843329" s="30"/>
      <c r="AU843329" s="30"/>
      <c r="AV843329" s="30"/>
    </row>
    <row r="843337" spans="45:48" x14ac:dyDescent="0.2">
      <c r="AS843337" s="30"/>
      <c r="AT843337" s="30"/>
      <c r="AU843337" s="30"/>
      <c r="AV843337" s="30"/>
    </row>
    <row r="843345" spans="45:48" x14ac:dyDescent="0.2">
      <c r="AS843345" s="30"/>
      <c r="AT843345" s="30"/>
      <c r="AU843345" s="30"/>
      <c r="AV843345" s="30"/>
    </row>
    <row r="843353" spans="45:48" x14ac:dyDescent="0.2">
      <c r="AS843353" s="30"/>
      <c r="AT843353" s="30"/>
      <c r="AU843353" s="30"/>
      <c r="AV843353" s="30"/>
    </row>
    <row r="843361" spans="45:48" x14ac:dyDescent="0.2">
      <c r="AS843361" s="30"/>
      <c r="AT843361" s="30"/>
      <c r="AU843361" s="30"/>
      <c r="AV843361" s="30"/>
    </row>
    <row r="843369" spans="45:48" x14ac:dyDescent="0.2">
      <c r="AS843369" s="30"/>
      <c r="AT843369" s="30"/>
      <c r="AU843369" s="30"/>
      <c r="AV843369" s="30"/>
    </row>
    <row r="843377" spans="45:48" x14ac:dyDescent="0.2">
      <c r="AS843377" s="30"/>
      <c r="AT843377" s="30"/>
      <c r="AU843377" s="30"/>
      <c r="AV843377" s="30"/>
    </row>
    <row r="843385" spans="45:48" x14ac:dyDescent="0.2">
      <c r="AS843385" s="30"/>
      <c r="AT843385" s="30"/>
      <c r="AU843385" s="30"/>
      <c r="AV843385" s="30"/>
    </row>
    <row r="843393" spans="45:48" x14ac:dyDescent="0.2">
      <c r="AS843393" s="30"/>
      <c r="AT843393" s="30"/>
      <c r="AU843393" s="30"/>
      <c r="AV843393" s="30"/>
    </row>
    <row r="843401" spans="45:48" x14ac:dyDescent="0.2">
      <c r="AS843401" s="30"/>
      <c r="AT843401" s="30"/>
      <c r="AU843401" s="30"/>
      <c r="AV843401" s="30"/>
    </row>
    <row r="843409" spans="45:48" x14ac:dyDescent="0.2">
      <c r="AS843409" s="30"/>
      <c r="AT843409" s="30"/>
      <c r="AU843409" s="30"/>
      <c r="AV843409" s="30"/>
    </row>
    <row r="843417" spans="45:48" x14ac:dyDescent="0.2">
      <c r="AS843417" s="30"/>
      <c r="AT843417" s="30"/>
      <c r="AU843417" s="30"/>
      <c r="AV843417" s="30"/>
    </row>
    <row r="843425" spans="45:48" x14ac:dyDescent="0.2">
      <c r="AS843425" s="30"/>
      <c r="AT843425" s="30"/>
      <c r="AU843425" s="30"/>
      <c r="AV843425" s="30"/>
    </row>
    <row r="843433" spans="45:48" x14ac:dyDescent="0.2">
      <c r="AS843433" s="30"/>
      <c r="AT843433" s="30"/>
      <c r="AU843433" s="30"/>
      <c r="AV843433" s="30"/>
    </row>
    <row r="843441" spans="45:48" x14ac:dyDescent="0.2">
      <c r="AS843441" s="30"/>
      <c r="AT843441" s="30"/>
      <c r="AU843441" s="30"/>
      <c r="AV843441" s="30"/>
    </row>
    <row r="843449" spans="45:48" x14ac:dyDescent="0.2">
      <c r="AS843449" s="30"/>
      <c r="AT843449" s="30"/>
      <c r="AU843449" s="30"/>
      <c r="AV843449" s="30"/>
    </row>
    <row r="843457" spans="45:48" x14ac:dyDescent="0.2">
      <c r="AS843457" s="30"/>
      <c r="AT843457" s="30"/>
      <c r="AU843457" s="30"/>
      <c r="AV843457" s="30"/>
    </row>
    <row r="843465" spans="45:48" x14ac:dyDescent="0.2">
      <c r="AS843465" s="30"/>
      <c r="AT843465" s="30"/>
      <c r="AU843465" s="30"/>
      <c r="AV843465" s="30"/>
    </row>
    <row r="843473" spans="45:48" x14ac:dyDescent="0.2">
      <c r="AS843473" s="30"/>
      <c r="AT843473" s="30"/>
      <c r="AU843473" s="30"/>
      <c r="AV843473" s="30"/>
    </row>
    <row r="843481" spans="45:48" x14ac:dyDescent="0.2">
      <c r="AS843481" s="30"/>
      <c r="AT843481" s="30"/>
      <c r="AU843481" s="30"/>
      <c r="AV843481" s="30"/>
    </row>
    <row r="843489" spans="45:48" x14ac:dyDescent="0.2">
      <c r="AS843489" s="30"/>
      <c r="AT843489" s="30"/>
      <c r="AU843489" s="30"/>
      <c r="AV843489" s="30"/>
    </row>
    <row r="843497" spans="45:48" x14ac:dyDescent="0.2">
      <c r="AS843497" s="30"/>
      <c r="AT843497" s="30"/>
      <c r="AU843497" s="30"/>
      <c r="AV843497" s="30"/>
    </row>
    <row r="843505" spans="45:48" x14ac:dyDescent="0.2">
      <c r="AS843505" s="30"/>
      <c r="AT843505" s="30"/>
      <c r="AU843505" s="30"/>
      <c r="AV843505" s="30"/>
    </row>
    <row r="843513" spans="45:48" x14ac:dyDescent="0.2">
      <c r="AS843513" s="30"/>
      <c r="AT843513" s="30"/>
      <c r="AU843513" s="30"/>
      <c r="AV843513" s="30"/>
    </row>
    <row r="843521" spans="45:48" x14ac:dyDescent="0.2">
      <c r="AS843521" s="30"/>
      <c r="AT843521" s="30"/>
      <c r="AU843521" s="30"/>
      <c r="AV843521" s="30"/>
    </row>
    <row r="843529" spans="45:48" x14ac:dyDescent="0.2">
      <c r="AS843529" s="30"/>
      <c r="AT843529" s="30"/>
      <c r="AU843529" s="30"/>
      <c r="AV843529" s="30"/>
    </row>
    <row r="843537" spans="45:48" x14ac:dyDescent="0.2">
      <c r="AS843537" s="30"/>
      <c r="AT843537" s="30"/>
      <c r="AU843537" s="30"/>
      <c r="AV843537" s="30"/>
    </row>
    <row r="843545" spans="45:48" x14ac:dyDescent="0.2">
      <c r="AS843545" s="30"/>
      <c r="AT843545" s="30"/>
      <c r="AU843545" s="30"/>
      <c r="AV843545" s="30"/>
    </row>
    <row r="843553" spans="45:48" x14ac:dyDescent="0.2">
      <c r="AS843553" s="30"/>
      <c r="AT843553" s="30"/>
      <c r="AU843553" s="30"/>
      <c r="AV843553" s="30"/>
    </row>
    <row r="843561" spans="45:48" x14ac:dyDescent="0.2">
      <c r="AS843561" s="30"/>
      <c r="AT843561" s="30"/>
      <c r="AU843561" s="30"/>
      <c r="AV843561" s="30"/>
    </row>
    <row r="843569" spans="45:48" x14ac:dyDescent="0.2">
      <c r="AS843569" s="30"/>
      <c r="AT843569" s="30"/>
      <c r="AU843569" s="30"/>
      <c r="AV843569" s="30"/>
    </row>
    <row r="843577" spans="45:48" x14ac:dyDescent="0.2">
      <c r="AS843577" s="30"/>
      <c r="AT843577" s="30"/>
      <c r="AU843577" s="30"/>
      <c r="AV843577" s="30"/>
    </row>
    <row r="843585" spans="45:48" x14ac:dyDescent="0.2">
      <c r="AS843585" s="30"/>
      <c r="AT843585" s="30"/>
      <c r="AU843585" s="30"/>
      <c r="AV843585" s="30"/>
    </row>
    <row r="843593" spans="45:48" x14ac:dyDescent="0.2">
      <c r="AS843593" s="30"/>
      <c r="AT843593" s="30"/>
      <c r="AU843593" s="30"/>
      <c r="AV843593" s="30"/>
    </row>
    <row r="843601" spans="45:48" x14ac:dyDescent="0.2">
      <c r="AS843601" s="30"/>
      <c r="AT843601" s="30"/>
      <c r="AU843601" s="30"/>
      <c r="AV843601" s="30"/>
    </row>
    <row r="843609" spans="45:48" x14ac:dyDescent="0.2">
      <c r="AS843609" s="30"/>
      <c r="AT843609" s="30"/>
      <c r="AU843609" s="30"/>
      <c r="AV843609" s="30"/>
    </row>
    <row r="843617" spans="45:48" x14ac:dyDescent="0.2">
      <c r="AS843617" s="30"/>
      <c r="AT843617" s="30"/>
      <c r="AU843617" s="30"/>
      <c r="AV843617" s="30"/>
    </row>
    <row r="843625" spans="45:48" x14ac:dyDescent="0.2">
      <c r="AS843625" s="30"/>
      <c r="AT843625" s="30"/>
      <c r="AU843625" s="30"/>
      <c r="AV843625" s="30"/>
    </row>
    <row r="843633" spans="45:48" x14ac:dyDescent="0.2">
      <c r="AS843633" s="30"/>
      <c r="AT843633" s="30"/>
      <c r="AU843633" s="30"/>
      <c r="AV843633" s="30"/>
    </row>
    <row r="843641" spans="45:48" x14ac:dyDescent="0.2">
      <c r="AS843641" s="30"/>
      <c r="AT843641" s="30"/>
      <c r="AU843641" s="30"/>
      <c r="AV843641" s="30"/>
    </row>
    <row r="843649" spans="45:48" x14ac:dyDescent="0.2">
      <c r="AS843649" s="30"/>
      <c r="AT843649" s="30"/>
      <c r="AU843649" s="30"/>
      <c r="AV843649" s="30"/>
    </row>
    <row r="843657" spans="45:48" x14ac:dyDescent="0.2">
      <c r="AS843657" s="30"/>
      <c r="AT843657" s="30"/>
      <c r="AU843657" s="30"/>
      <c r="AV843657" s="30"/>
    </row>
    <row r="843665" spans="45:48" x14ac:dyDescent="0.2">
      <c r="AS843665" s="30"/>
      <c r="AT843665" s="30"/>
      <c r="AU843665" s="30"/>
      <c r="AV843665" s="30"/>
    </row>
    <row r="843673" spans="45:48" x14ac:dyDescent="0.2">
      <c r="AS843673" s="30"/>
      <c r="AT843673" s="30"/>
      <c r="AU843673" s="30"/>
      <c r="AV843673" s="30"/>
    </row>
    <row r="843681" spans="45:48" x14ac:dyDescent="0.2">
      <c r="AS843681" s="30"/>
      <c r="AT843681" s="30"/>
      <c r="AU843681" s="30"/>
      <c r="AV843681" s="30"/>
    </row>
    <row r="843689" spans="45:48" x14ac:dyDescent="0.2">
      <c r="AS843689" s="30"/>
      <c r="AT843689" s="30"/>
      <c r="AU843689" s="30"/>
      <c r="AV843689" s="30"/>
    </row>
    <row r="843697" spans="45:48" x14ac:dyDescent="0.2">
      <c r="AS843697" s="30"/>
      <c r="AT843697" s="30"/>
      <c r="AU843697" s="30"/>
      <c r="AV843697" s="30"/>
    </row>
    <row r="843705" spans="45:48" x14ac:dyDescent="0.2">
      <c r="AS843705" s="30"/>
      <c r="AT843705" s="30"/>
      <c r="AU843705" s="30"/>
      <c r="AV843705" s="30"/>
    </row>
    <row r="843713" spans="45:48" x14ac:dyDescent="0.2">
      <c r="AS843713" s="30"/>
      <c r="AT843713" s="30"/>
      <c r="AU843713" s="30"/>
      <c r="AV843713" s="30"/>
    </row>
    <row r="843721" spans="45:48" x14ac:dyDescent="0.2">
      <c r="AS843721" s="30"/>
      <c r="AT843721" s="30"/>
      <c r="AU843721" s="30"/>
      <c r="AV843721" s="30"/>
    </row>
    <row r="843729" spans="45:48" x14ac:dyDescent="0.2">
      <c r="AS843729" s="30"/>
      <c r="AT843729" s="30"/>
      <c r="AU843729" s="30"/>
      <c r="AV843729" s="30"/>
    </row>
    <row r="843737" spans="45:48" x14ac:dyDescent="0.2">
      <c r="AS843737" s="30"/>
      <c r="AT843737" s="30"/>
      <c r="AU843737" s="30"/>
      <c r="AV843737" s="30"/>
    </row>
    <row r="843745" spans="45:48" x14ac:dyDescent="0.2">
      <c r="AS843745" s="30"/>
      <c r="AT843745" s="30"/>
      <c r="AU843745" s="30"/>
      <c r="AV843745" s="30"/>
    </row>
    <row r="843753" spans="45:48" x14ac:dyDescent="0.2">
      <c r="AS843753" s="30"/>
      <c r="AT843753" s="30"/>
      <c r="AU843753" s="30"/>
      <c r="AV843753" s="30"/>
    </row>
    <row r="843761" spans="45:48" x14ac:dyDescent="0.2">
      <c r="AS843761" s="30"/>
      <c r="AT843761" s="30"/>
      <c r="AU843761" s="30"/>
      <c r="AV843761" s="30"/>
    </row>
    <row r="843769" spans="45:48" x14ac:dyDescent="0.2">
      <c r="AS843769" s="30"/>
      <c r="AT843769" s="30"/>
      <c r="AU843769" s="30"/>
      <c r="AV843769" s="30"/>
    </row>
    <row r="843777" spans="45:48" x14ac:dyDescent="0.2">
      <c r="AS843777" s="30"/>
      <c r="AT843777" s="30"/>
      <c r="AU843777" s="30"/>
      <c r="AV843777" s="30"/>
    </row>
    <row r="843785" spans="45:48" x14ac:dyDescent="0.2">
      <c r="AS843785" s="30"/>
      <c r="AT843785" s="30"/>
      <c r="AU843785" s="30"/>
      <c r="AV843785" s="30"/>
    </row>
    <row r="843793" spans="45:48" x14ac:dyDescent="0.2">
      <c r="AS843793" s="30"/>
      <c r="AT843793" s="30"/>
      <c r="AU843793" s="30"/>
      <c r="AV843793" s="30"/>
    </row>
    <row r="843801" spans="45:48" x14ac:dyDescent="0.2">
      <c r="AS843801" s="30"/>
      <c r="AT843801" s="30"/>
      <c r="AU843801" s="30"/>
      <c r="AV843801" s="30"/>
    </row>
    <row r="843809" spans="45:48" x14ac:dyDescent="0.2">
      <c r="AS843809" s="30"/>
      <c r="AT843809" s="30"/>
      <c r="AU843809" s="30"/>
      <c r="AV843809" s="30"/>
    </row>
    <row r="843817" spans="45:48" x14ac:dyDescent="0.2">
      <c r="AS843817" s="30"/>
      <c r="AT843817" s="30"/>
      <c r="AU843817" s="30"/>
      <c r="AV843817" s="30"/>
    </row>
    <row r="843825" spans="45:48" x14ac:dyDescent="0.2">
      <c r="AS843825" s="30"/>
      <c r="AT843825" s="30"/>
      <c r="AU843825" s="30"/>
      <c r="AV843825" s="30"/>
    </row>
    <row r="843833" spans="45:48" x14ac:dyDescent="0.2">
      <c r="AS843833" s="30"/>
      <c r="AT843833" s="30"/>
      <c r="AU843833" s="30"/>
      <c r="AV843833" s="30"/>
    </row>
    <row r="843841" spans="45:48" x14ac:dyDescent="0.2">
      <c r="AS843841" s="30"/>
      <c r="AT843841" s="30"/>
      <c r="AU843841" s="30"/>
      <c r="AV843841" s="30"/>
    </row>
    <row r="843849" spans="45:48" x14ac:dyDescent="0.2">
      <c r="AS843849" s="30"/>
      <c r="AT843849" s="30"/>
      <c r="AU843849" s="30"/>
      <c r="AV843849" s="30"/>
    </row>
    <row r="843857" spans="45:48" x14ac:dyDescent="0.2">
      <c r="AS843857" s="30"/>
      <c r="AT843857" s="30"/>
      <c r="AU843857" s="30"/>
      <c r="AV843857" s="30"/>
    </row>
    <row r="843865" spans="45:48" x14ac:dyDescent="0.2">
      <c r="AS843865" s="30"/>
      <c r="AT843865" s="30"/>
      <c r="AU843865" s="30"/>
      <c r="AV843865" s="30"/>
    </row>
    <row r="843873" spans="45:48" x14ac:dyDescent="0.2">
      <c r="AS843873" s="30"/>
      <c r="AT843873" s="30"/>
      <c r="AU843873" s="30"/>
      <c r="AV843873" s="30"/>
    </row>
    <row r="843881" spans="45:48" x14ac:dyDescent="0.2">
      <c r="AS843881" s="30"/>
      <c r="AT843881" s="30"/>
      <c r="AU843881" s="30"/>
      <c r="AV843881" s="30"/>
    </row>
    <row r="843889" spans="45:48" x14ac:dyDescent="0.2">
      <c r="AS843889" s="30"/>
      <c r="AT843889" s="30"/>
      <c r="AU843889" s="30"/>
      <c r="AV843889" s="30"/>
    </row>
    <row r="843897" spans="45:48" x14ac:dyDescent="0.2">
      <c r="AS843897" s="30"/>
      <c r="AT843897" s="30"/>
      <c r="AU843897" s="30"/>
      <c r="AV843897" s="30"/>
    </row>
    <row r="843905" spans="45:48" x14ac:dyDescent="0.2">
      <c r="AS843905" s="30"/>
      <c r="AT843905" s="30"/>
      <c r="AU843905" s="30"/>
      <c r="AV843905" s="30"/>
    </row>
    <row r="843913" spans="45:48" x14ac:dyDescent="0.2">
      <c r="AS843913" s="30"/>
      <c r="AT843913" s="30"/>
      <c r="AU843913" s="30"/>
      <c r="AV843913" s="30"/>
    </row>
    <row r="843921" spans="45:48" x14ac:dyDescent="0.2">
      <c r="AS843921" s="30"/>
      <c r="AT843921" s="30"/>
      <c r="AU843921" s="30"/>
      <c r="AV843921" s="30"/>
    </row>
    <row r="843929" spans="45:48" x14ac:dyDescent="0.2">
      <c r="AS843929" s="30"/>
      <c r="AT843929" s="30"/>
      <c r="AU843929" s="30"/>
      <c r="AV843929" s="30"/>
    </row>
    <row r="843937" spans="45:48" x14ac:dyDescent="0.2">
      <c r="AS843937" s="30"/>
      <c r="AT843937" s="30"/>
      <c r="AU843937" s="30"/>
      <c r="AV843937" s="30"/>
    </row>
    <row r="843945" spans="45:48" x14ac:dyDescent="0.2">
      <c r="AS843945" s="30"/>
      <c r="AT843945" s="30"/>
      <c r="AU843945" s="30"/>
      <c r="AV843945" s="30"/>
    </row>
    <row r="843953" spans="45:48" x14ac:dyDescent="0.2">
      <c r="AS843953" s="30"/>
      <c r="AT843953" s="30"/>
      <c r="AU843953" s="30"/>
      <c r="AV843953" s="30"/>
    </row>
    <row r="843961" spans="45:48" x14ac:dyDescent="0.2">
      <c r="AS843961" s="30"/>
      <c r="AT843961" s="30"/>
      <c r="AU843961" s="30"/>
      <c r="AV843961" s="30"/>
    </row>
    <row r="843969" spans="45:48" x14ac:dyDescent="0.2">
      <c r="AS843969" s="30"/>
      <c r="AT843969" s="30"/>
      <c r="AU843969" s="30"/>
      <c r="AV843969" s="30"/>
    </row>
    <row r="843977" spans="45:48" x14ac:dyDescent="0.2">
      <c r="AS843977" s="30"/>
      <c r="AT843977" s="30"/>
      <c r="AU843977" s="30"/>
      <c r="AV843977" s="30"/>
    </row>
    <row r="843985" spans="45:48" x14ac:dyDescent="0.2">
      <c r="AS843985" s="30"/>
      <c r="AT843985" s="30"/>
      <c r="AU843985" s="30"/>
      <c r="AV843985" s="30"/>
    </row>
    <row r="843993" spans="45:48" x14ac:dyDescent="0.2">
      <c r="AS843993" s="30"/>
      <c r="AT843993" s="30"/>
      <c r="AU843993" s="30"/>
      <c r="AV843993" s="30"/>
    </row>
    <row r="844001" spans="45:48" x14ac:dyDescent="0.2">
      <c r="AS844001" s="30"/>
      <c r="AT844001" s="30"/>
      <c r="AU844001" s="30"/>
      <c r="AV844001" s="30"/>
    </row>
    <row r="844009" spans="45:48" x14ac:dyDescent="0.2">
      <c r="AS844009" s="30"/>
      <c r="AT844009" s="30"/>
      <c r="AU844009" s="30"/>
      <c r="AV844009" s="30"/>
    </row>
    <row r="844017" spans="45:48" x14ac:dyDescent="0.2">
      <c r="AS844017" s="30"/>
      <c r="AT844017" s="30"/>
      <c r="AU844017" s="30"/>
      <c r="AV844017" s="30"/>
    </row>
    <row r="844025" spans="45:48" x14ac:dyDescent="0.2">
      <c r="AS844025" s="30"/>
      <c r="AT844025" s="30"/>
      <c r="AU844025" s="30"/>
      <c r="AV844025" s="30"/>
    </row>
    <row r="844033" spans="45:48" x14ac:dyDescent="0.2">
      <c r="AS844033" s="30"/>
      <c r="AT844033" s="30"/>
      <c r="AU844033" s="30"/>
      <c r="AV844033" s="30"/>
    </row>
    <row r="844041" spans="45:48" x14ac:dyDescent="0.2">
      <c r="AS844041" s="30"/>
      <c r="AT844041" s="30"/>
      <c r="AU844041" s="30"/>
      <c r="AV844041" s="30"/>
    </row>
    <row r="844049" spans="45:48" x14ac:dyDescent="0.2">
      <c r="AS844049" s="30"/>
      <c r="AT844049" s="30"/>
      <c r="AU844049" s="30"/>
      <c r="AV844049" s="30"/>
    </row>
    <row r="844057" spans="45:48" x14ac:dyDescent="0.2">
      <c r="AS844057" s="30"/>
      <c r="AT844057" s="30"/>
      <c r="AU844057" s="30"/>
      <c r="AV844057" s="30"/>
    </row>
    <row r="844065" spans="45:48" x14ac:dyDescent="0.2">
      <c r="AS844065" s="30"/>
      <c r="AT844065" s="30"/>
      <c r="AU844065" s="30"/>
      <c r="AV844065" s="30"/>
    </row>
    <row r="844073" spans="45:48" x14ac:dyDescent="0.2">
      <c r="AS844073" s="30"/>
      <c r="AT844073" s="30"/>
      <c r="AU844073" s="30"/>
      <c r="AV844073" s="30"/>
    </row>
    <row r="844081" spans="45:48" x14ac:dyDescent="0.2">
      <c r="AS844081" s="30"/>
      <c r="AT844081" s="30"/>
      <c r="AU844081" s="30"/>
      <c r="AV844081" s="30"/>
    </row>
    <row r="844089" spans="45:48" x14ac:dyDescent="0.2">
      <c r="AS844089" s="30"/>
      <c r="AT844089" s="30"/>
      <c r="AU844089" s="30"/>
      <c r="AV844089" s="30"/>
    </row>
    <row r="844097" spans="45:48" x14ac:dyDescent="0.2">
      <c r="AS844097" s="30"/>
      <c r="AT844097" s="30"/>
      <c r="AU844097" s="30"/>
      <c r="AV844097" s="30"/>
    </row>
    <row r="844105" spans="45:48" x14ac:dyDescent="0.2">
      <c r="AS844105" s="30"/>
      <c r="AT844105" s="30"/>
      <c r="AU844105" s="30"/>
      <c r="AV844105" s="30"/>
    </row>
    <row r="844113" spans="45:48" x14ac:dyDescent="0.2">
      <c r="AS844113" s="30"/>
      <c r="AT844113" s="30"/>
      <c r="AU844113" s="30"/>
      <c r="AV844113" s="30"/>
    </row>
    <row r="844121" spans="45:48" x14ac:dyDescent="0.2">
      <c r="AS844121" s="30"/>
      <c r="AT844121" s="30"/>
      <c r="AU844121" s="30"/>
      <c r="AV844121" s="30"/>
    </row>
    <row r="844129" spans="45:48" x14ac:dyDescent="0.2">
      <c r="AS844129" s="30"/>
      <c r="AT844129" s="30"/>
      <c r="AU844129" s="30"/>
      <c r="AV844129" s="30"/>
    </row>
    <row r="844137" spans="45:48" x14ac:dyDescent="0.2">
      <c r="AS844137" s="30"/>
      <c r="AT844137" s="30"/>
      <c r="AU844137" s="30"/>
      <c r="AV844137" s="30"/>
    </row>
    <row r="844145" spans="45:48" x14ac:dyDescent="0.2">
      <c r="AS844145" s="30"/>
      <c r="AT844145" s="30"/>
      <c r="AU844145" s="30"/>
      <c r="AV844145" s="30"/>
    </row>
    <row r="844153" spans="45:48" x14ac:dyDescent="0.2">
      <c r="AS844153" s="30"/>
      <c r="AT844153" s="30"/>
      <c r="AU844153" s="30"/>
      <c r="AV844153" s="30"/>
    </row>
    <row r="844161" spans="45:48" x14ac:dyDescent="0.2">
      <c r="AS844161" s="30"/>
      <c r="AT844161" s="30"/>
      <c r="AU844161" s="30"/>
      <c r="AV844161" s="30"/>
    </row>
    <row r="844169" spans="45:48" x14ac:dyDescent="0.2">
      <c r="AS844169" s="30"/>
      <c r="AT844169" s="30"/>
      <c r="AU844169" s="30"/>
      <c r="AV844169" s="30"/>
    </row>
    <row r="844177" spans="45:48" x14ac:dyDescent="0.2">
      <c r="AS844177" s="30"/>
      <c r="AT844177" s="30"/>
      <c r="AU844177" s="30"/>
      <c r="AV844177" s="30"/>
    </row>
    <row r="844185" spans="45:48" x14ac:dyDescent="0.2">
      <c r="AS844185" s="30"/>
      <c r="AT844185" s="30"/>
      <c r="AU844185" s="30"/>
      <c r="AV844185" s="30"/>
    </row>
    <row r="844193" spans="45:48" x14ac:dyDescent="0.2">
      <c r="AS844193" s="30"/>
      <c r="AT844193" s="30"/>
      <c r="AU844193" s="30"/>
      <c r="AV844193" s="30"/>
    </row>
    <row r="844201" spans="45:48" x14ac:dyDescent="0.2">
      <c r="AS844201" s="30"/>
      <c r="AT844201" s="30"/>
      <c r="AU844201" s="30"/>
      <c r="AV844201" s="30"/>
    </row>
    <row r="844209" spans="45:48" x14ac:dyDescent="0.2">
      <c r="AS844209" s="30"/>
      <c r="AT844209" s="30"/>
      <c r="AU844209" s="30"/>
      <c r="AV844209" s="30"/>
    </row>
    <row r="844217" spans="45:48" x14ac:dyDescent="0.2">
      <c r="AS844217" s="30"/>
      <c r="AT844217" s="30"/>
      <c r="AU844217" s="30"/>
      <c r="AV844217" s="30"/>
    </row>
    <row r="844225" spans="45:48" x14ac:dyDescent="0.2">
      <c r="AS844225" s="30"/>
      <c r="AT844225" s="30"/>
      <c r="AU844225" s="30"/>
      <c r="AV844225" s="30"/>
    </row>
    <row r="844233" spans="45:48" x14ac:dyDescent="0.2">
      <c r="AS844233" s="30"/>
      <c r="AT844233" s="30"/>
      <c r="AU844233" s="30"/>
      <c r="AV844233" s="30"/>
    </row>
    <row r="844241" spans="45:48" x14ac:dyDescent="0.2">
      <c r="AS844241" s="30"/>
      <c r="AT844241" s="30"/>
      <c r="AU844241" s="30"/>
      <c r="AV844241" s="30"/>
    </row>
    <row r="844249" spans="45:48" x14ac:dyDescent="0.2">
      <c r="AS844249" s="30"/>
      <c r="AT844249" s="30"/>
      <c r="AU844249" s="30"/>
      <c r="AV844249" s="30"/>
    </row>
    <row r="844257" spans="45:48" x14ac:dyDescent="0.2">
      <c r="AS844257" s="30"/>
      <c r="AT844257" s="30"/>
      <c r="AU844257" s="30"/>
      <c r="AV844257" s="30"/>
    </row>
    <row r="844265" spans="45:48" x14ac:dyDescent="0.2">
      <c r="AS844265" s="30"/>
      <c r="AT844265" s="30"/>
      <c r="AU844265" s="30"/>
      <c r="AV844265" s="30"/>
    </row>
    <row r="844273" spans="45:48" x14ac:dyDescent="0.2">
      <c r="AS844273" s="30"/>
      <c r="AT844273" s="30"/>
      <c r="AU844273" s="30"/>
      <c r="AV844273" s="30"/>
    </row>
    <row r="844281" spans="45:48" x14ac:dyDescent="0.2">
      <c r="AS844281" s="30"/>
      <c r="AT844281" s="30"/>
      <c r="AU844281" s="30"/>
      <c r="AV844281" s="30"/>
    </row>
    <row r="844289" spans="45:48" x14ac:dyDescent="0.2">
      <c r="AS844289" s="30"/>
      <c r="AT844289" s="30"/>
      <c r="AU844289" s="30"/>
      <c r="AV844289" s="30"/>
    </row>
    <row r="844297" spans="45:48" x14ac:dyDescent="0.2">
      <c r="AS844297" s="30"/>
      <c r="AT844297" s="30"/>
      <c r="AU844297" s="30"/>
      <c r="AV844297" s="30"/>
    </row>
    <row r="844305" spans="45:48" x14ac:dyDescent="0.2">
      <c r="AS844305" s="30"/>
      <c r="AT844305" s="30"/>
      <c r="AU844305" s="30"/>
      <c r="AV844305" s="30"/>
    </row>
    <row r="844313" spans="45:48" x14ac:dyDescent="0.2">
      <c r="AS844313" s="30"/>
      <c r="AT844313" s="30"/>
      <c r="AU844313" s="30"/>
      <c r="AV844313" s="30"/>
    </row>
    <row r="844321" spans="45:48" x14ac:dyDescent="0.2">
      <c r="AS844321" s="30"/>
      <c r="AT844321" s="30"/>
      <c r="AU844321" s="30"/>
      <c r="AV844321" s="30"/>
    </row>
    <row r="844329" spans="45:48" x14ac:dyDescent="0.2">
      <c r="AS844329" s="30"/>
      <c r="AT844329" s="30"/>
      <c r="AU844329" s="30"/>
      <c r="AV844329" s="30"/>
    </row>
    <row r="844337" spans="45:48" x14ac:dyDescent="0.2">
      <c r="AS844337" s="30"/>
      <c r="AT844337" s="30"/>
      <c r="AU844337" s="30"/>
      <c r="AV844337" s="30"/>
    </row>
    <row r="844345" spans="45:48" x14ac:dyDescent="0.2">
      <c r="AS844345" s="30"/>
      <c r="AT844345" s="30"/>
      <c r="AU844345" s="30"/>
      <c r="AV844345" s="30"/>
    </row>
    <row r="844353" spans="45:48" x14ac:dyDescent="0.2">
      <c r="AS844353" s="30"/>
      <c r="AT844353" s="30"/>
      <c r="AU844353" s="30"/>
      <c r="AV844353" s="30"/>
    </row>
    <row r="844361" spans="45:48" x14ac:dyDescent="0.2">
      <c r="AS844361" s="30"/>
      <c r="AT844361" s="30"/>
      <c r="AU844361" s="30"/>
      <c r="AV844361" s="30"/>
    </row>
    <row r="844369" spans="45:48" x14ac:dyDescent="0.2">
      <c r="AS844369" s="30"/>
      <c r="AT844369" s="30"/>
      <c r="AU844369" s="30"/>
      <c r="AV844369" s="30"/>
    </row>
    <row r="844377" spans="45:48" x14ac:dyDescent="0.2">
      <c r="AS844377" s="30"/>
      <c r="AT844377" s="30"/>
      <c r="AU844377" s="30"/>
      <c r="AV844377" s="30"/>
    </row>
    <row r="844385" spans="45:48" x14ac:dyDescent="0.2">
      <c r="AS844385" s="30"/>
      <c r="AT844385" s="30"/>
      <c r="AU844385" s="30"/>
      <c r="AV844385" s="30"/>
    </row>
    <row r="844393" spans="45:48" x14ac:dyDescent="0.2">
      <c r="AS844393" s="30"/>
      <c r="AT844393" s="30"/>
      <c r="AU844393" s="30"/>
      <c r="AV844393" s="30"/>
    </row>
    <row r="844401" spans="45:48" x14ac:dyDescent="0.2">
      <c r="AS844401" s="30"/>
      <c r="AT844401" s="30"/>
      <c r="AU844401" s="30"/>
      <c r="AV844401" s="30"/>
    </row>
    <row r="844409" spans="45:48" x14ac:dyDescent="0.2">
      <c r="AS844409" s="30"/>
      <c r="AT844409" s="30"/>
      <c r="AU844409" s="30"/>
      <c r="AV844409" s="30"/>
    </row>
    <row r="844417" spans="45:48" x14ac:dyDescent="0.2">
      <c r="AS844417" s="30"/>
      <c r="AT844417" s="30"/>
      <c r="AU844417" s="30"/>
      <c r="AV844417" s="30"/>
    </row>
    <row r="844425" spans="45:48" x14ac:dyDescent="0.2">
      <c r="AS844425" s="30"/>
      <c r="AT844425" s="30"/>
      <c r="AU844425" s="30"/>
      <c r="AV844425" s="30"/>
    </row>
    <row r="844433" spans="45:48" x14ac:dyDescent="0.2">
      <c r="AS844433" s="30"/>
      <c r="AT844433" s="30"/>
      <c r="AU844433" s="30"/>
      <c r="AV844433" s="30"/>
    </row>
    <row r="844441" spans="45:48" x14ac:dyDescent="0.2">
      <c r="AS844441" s="30"/>
      <c r="AT844441" s="30"/>
      <c r="AU844441" s="30"/>
      <c r="AV844441" s="30"/>
    </row>
    <row r="844449" spans="45:48" x14ac:dyDescent="0.2">
      <c r="AS844449" s="30"/>
      <c r="AT844449" s="30"/>
      <c r="AU844449" s="30"/>
      <c r="AV844449" s="30"/>
    </row>
    <row r="844457" spans="45:48" x14ac:dyDescent="0.2">
      <c r="AS844457" s="30"/>
      <c r="AT844457" s="30"/>
      <c r="AU844457" s="30"/>
      <c r="AV844457" s="30"/>
    </row>
    <row r="844465" spans="45:48" x14ac:dyDescent="0.2">
      <c r="AS844465" s="30"/>
      <c r="AT844465" s="30"/>
      <c r="AU844465" s="30"/>
      <c r="AV844465" s="30"/>
    </row>
    <row r="844473" spans="45:48" x14ac:dyDescent="0.2">
      <c r="AS844473" s="30"/>
      <c r="AT844473" s="30"/>
      <c r="AU844473" s="30"/>
      <c r="AV844473" s="30"/>
    </row>
    <row r="844481" spans="45:48" x14ac:dyDescent="0.2">
      <c r="AS844481" s="30"/>
      <c r="AT844481" s="30"/>
      <c r="AU844481" s="30"/>
      <c r="AV844481" s="30"/>
    </row>
    <row r="844489" spans="45:48" x14ac:dyDescent="0.2">
      <c r="AS844489" s="30"/>
      <c r="AT844489" s="30"/>
      <c r="AU844489" s="30"/>
      <c r="AV844489" s="30"/>
    </row>
    <row r="844497" spans="45:48" x14ac:dyDescent="0.2">
      <c r="AS844497" s="30"/>
      <c r="AT844497" s="30"/>
      <c r="AU844497" s="30"/>
      <c r="AV844497" s="30"/>
    </row>
    <row r="844505" spans="45:48" x14ac:dyDescent="0.2">
      <c r="AS844505" s="30"/>
      <c r="AT844505" s="30"/>
      <c r="AU844505" s="30"/>
      <c r="AV844505" s="30"/>
    </row>
    <row r="844513" spans="45:48" x14ac:dyDescent="0.2">
      <c r="AS844513" s="30"/>
      <c r="AT844513" s="30"/>
      <c r="AU844513" s="30"/>
      <c r="AV844513" s="30"/>
    </row>
    <row r="844521" spans="45:48" x14ac:dyDescent="0.2">
      <c r="AS844521" s="30"/>
      <c r="AT844521" s="30"/>
      <c r="AU844521" s="30"/>
      <c r="AV844521" s="30"/>
    </row>
    <row r="844529" spans="45:48" x14ac:dyDescent="0.2">
      <c r="AS844529" s="30"/>
      <c r="AT844529" s="30"/>
      <c r="AU844529" s="30"/>
      <c r="AV844529" s="30"/>
    </row>
    <row r="844537" spans="45:48" x14ac:dyDescent="0.2">
      <c r="AS844537" s="30"/>
      <c r="AT844537" s="30"/>
      <c r="AU844537" s="30"/>
      <c r="AV844537" s="30"/>
    </row>
    <row r="844545" spans="45:48" x14ac:dyDescent="0.2">
      <c r="AS844545" s="30"/>
      <c r="AT844545" s="30"/>
      <c r="AU844545" s="30"/>
      <c r="AV844545" s="30"/>
    </row>
    <row r="844553" spans="45:48" x14ac:dyDescent="0.2">
      <c r="AS844553" s="30"/>
      <c r="AT844553" s="30"/>
      <c r="AU844553" s="30"/>
      <c r="AV844553" s="30"/>
    </row>
    <row r="844561" spans="45:48" x14ac:dyDescent="0.2">
      <c r="AS844561" s="30"/>
      <c r="AT844561" s="30"/>
      <c r="AU844561" s="30"/>
      <c r="AV844561" s="30"/>
    </row>
    <row r="844569" spans="45:48" x14ac:dyDescent="0.2">
      <c r="AS844569" s="30"/>
      <c r="AT844569" s="30"/>
      <c r="AU844569" s="30"/>
      <c r="AV844569" s="30"/>
    </row>
    <row r="844577" spans="45:48" x14ac:dyDescent="0.2">
      <c r="AS844577" s="30"/>
      <c r="AT844577" s="30"/>
      <c r="AU844577" s="30"/>
      <c r="AV844577" s="30"/>
    </row>
    <row r="844585" spans="45:48" x14ac:dyDescent="0.2">
      <c r="AS844585" s="30"/>
      <c r="AT844585" s="30"/>
      <c r="AU844585" s="30"/>
      <c r="AV844585" s="30"/>
    </row>
    <row r="844593" spans="45:48" x14ac:dyDescent="0.2">
      <c r="AS844593" s="30"/>
      <c r="AT844593" s="30"/>
      <c r="AU844593" s="30"/>
      <c r="AV844593" s="30"/>
    </row>
    <row r="844601" spans="45:48" x14ac:dyDescent="0.2">
      <c r="AS844601" s="30"/>
      <c r="AT844601" s="30"/>
      <c r="AU844601" s="30"/>
      <c r="AV844601" s="30"/>
    </row>
    <row r="844609" spans="45:48" x14ac:dyDescent="0.2">
      <c r="AS844609" s="30"/>
      <c r="AT844609" s="30"/>
      <c r="AU844609" s="30"/>
      <c r="AV844609" s="30"/>
    </row>
    <row r="844617" spans="45:48" x14ac:dyDescent="0.2">
      <c r="AS844617" s="30"/>
      <c r="AT844617" s="30"/>
      <c r="AU844617" s="30"/>
      <c r="AV844617" s="30"/>
    </row>
    <row r="844625" spans="45:48" x14ac:dyDescent="0.2">
      <c r="AS844625" s="30"/>
      <c r="AT844625" s="30"/>
      <c r="AU844625" s="30"/>
      <c r="AV844625" s="30"/>
    </row>
    <row r="844633" spans="45:48" x14ac:dyDescent="0.2">
      <c r="AS844633" s="30"/>
      <c r="AT844633" s="30"/>
      <c r="AU844633" s="30"/>
      <c r="AV844633" s="30"/>
    </row>
    <row r="844641" spans="45:48" x14ac:dyDescent="0.2">
      <c r="AS844641" s="30"/>
      <c r="AT844641" s="30"/>
      <c r="AU844641" s="30"/>
      <c r="AV844641" s="30"/>
    </row>
    <row r="844649" spans="45:48" x14ac:dyDescent="0.2">
      <c r="AS844649" s="30"/>
      <c r="AT844649" s="30"/>
      <c r="AU844649" s="30"/>
      <c r="AV844649" s="30"/>
    </row>
    <row r="844657" spans="45:48" x14ac:dyDescent="0.2">
      <c r="AS844657" s="30"/>
      <c r="AT844657" s="30"/>
      <c r="AU844657" s="30"/>
      <c r="AV844657" s="30"/>
    </row>
    <row r="844665" spans="45:48" x14ac:dyDescent="0.2">
      <c r="AS844665" s="30"/>
      <c r="AT844665" s="30"/>
      <c r="AU844665" s="30"/>
      <c r="AV844665" s="30"/>
    </row>
    <row r="844673" spans="45:48" x14ac:dyDescent="0.2">
      <c r="AS844673" s="30"/>
      <c r="AT844673" s="30"/>
      <c r="AU844673" s="30"/>
      <c r="AV844673" s="30"/>
    </row>
    <row r="844681" spans="45:48" x14ac:dyDescent="0.2">
      <c r="AS844681" s="30"/>
      <c r="AT844681" s="30"/>
      <c r="AU844681" s="30"/>
      <c r="AV844681" s="30"/>
    </row>
    <row r="844689" spans="45:48" x14ac:dyDescent="0.2">
      <c r="AS844689" s="30"/>
      <c r="AT844689" s="30"/>
      <c r="AU844689" s="30"/>
      <c r="AV844689" s="30"/>
    </row>
    <row r="844697" spans="45:48" x14ac:dyDescent="0.2">
      <c r="AS844697" s="30"/>
      <c r="AT844697" s="30"/>
      <c r="AU844697" s="30"/>
      <c r="AV844697" s="30"/>
    </row>
    <row r="844705" spans="45:48" x14ac:dyDescent="0.2">
      <c r="AS844705" s="30"/>
      <c r="AT844705" s="30"/>
      <c r="AU844705" s="30"/>
      <c r="AV844705" s="30"/>
    </row>
    <row r="844713" spans="45:48" x14ac:dyDescent="0.2">
      <c r="AS844713" s="30"/>
      <c r="AT844713" s="30"/>
      <c r="AU844713" s="30"/>
      <c r="AV844713" s="30"/>
    </row>
    <row r="844721" spans="45:48" x14ac:dyDescent="0.2">
      <c r="AS844721" s="30"/>
      <c r="AT844721" s="30"/>
      <c r="AU844721" s="30"/>
      <c r="AV844721" s="30"/>
    </row>
    <row r="844729" spans="45:48" x14ac:dyDescent="0.2">
      <c r="AS844729" s="30"/>
      <c r="AT844729" s="30"/>
      <c r="AU844729" s="30"/>
      <c r="AV844729" s="30"/>
    </row>
    <row r="844737" spans="45:48" x14ac:dyDescent="0.2">
      <c r="AS844737" s="30"/>
      <c r="AT844737" s="30"/>
      <c r="AU844737" s="30"/>
      <c r="AV844737" s="30"/>
    </row>
    <row r="844745" spans="45:48" x14ac:dyDescent="0.2">
      <c r="AS844745" s="30"/>
      <c r="AT844745" s="30"/>
      <c r="AU844745" s="30"/>
      <c r="AV844745" s="30"/>
    </row>
    <row r="844753" spans="45:48" x14ac:dyDescent="0.2">
      <c r="AS844753" s="30"/>
      <c r="AT844753" s="30"/>
      <c r="AU844753" s="30"/>
      <c r="AV844753" s="30"/>
    </row>
    <row r="844761" spans="45:48" x14ac:dyDescent="0.2">
      <c r="AS844761" s="30"/>
      <c r="AT844761" s="30"/>
      <c r="AU844761" s="30"/>
      <c r="AV844761" s="30"/>
    </row>
    <row r="844769" spans="45:48" x14ac:dyDescent="0.2">
      <c r="AS844769" s="30"/>
      <c r="AT844769" s="30"/>
      <c r="AU844769" s="30"/>
      <c r="AV844769" s="30"/>
    </row>
    <row r="844777" spans="45:48" x14ac:dyDescent="0.2">
      <c r="AS844777" s="30"/>
      <c r="AT844777" s="30"/>
      <c r="AU844777" s="30"/>
      <c r="AV844777" s="30"/>
    </row>
    <row r="844785" spans="45:48" x14ac:dyDescent="0.2">
      <c r="AS844785" s="30"/>
      <c r="AT844785" s="30"/>
      <c r="AU844785" s="30"/>
      <c r="AV844785" s="30"/>
    </row>
    <row r="844793" spans="45:48" x14ac:dyDescent="0.2">
      <c r="AS844793" s="30"/>
      <c r="AT844793" s="30"/>
      <c r="AU844793" s="30"/>
      <c r="AV844793" s="30"/>
    </row>
    <row r="844801" spans="45:48" x14ac:dyDescent="0.2">
      <c r="AS844801" s="30"/>
      <c r="AT844801" s="30"/>
      <c r="AU844801" s="30"/>
      <c r="AV844801" s="30"/>
    </row>
    <row r="844809" spans="45:48" x14ac:dyDescent="0.2">
      <c r="AS844809" s="30"/>
      <c r="AT844809" s="30"/>
      <c r="AU844809" s="30"/>
      <c r="AV844809" s="30"/>
    </row>
    <row r="844817" spans="45:48" x14ac:dyDescent="0.2">
      <c r="AS844817" s="30"/>
      <c r="AT844817" s="30"/>
      <c r="AU844817" s="30"/>
      <c r="AV844817" s="30"/>
    </row>
    <row r="844825" spans="45:48" x14ac:dyDescent="0.2">
      <c r="AS844825" s="30"/>
      <c r="AT844825" s="30"/>
      <c r="AU844825" s="30"/>
      <c r="AV844825" s="30"/>
    </row>
    <row r="844833" spans="45:48" x14ac:dyDescent="0.2">
      <c r="AS844833" s="30"/>
      <c r="AT844833" s="30"/>
      <c r="AU844833" s="30"/>
      <c r="AV844833" s="30"/>
    </row>
    <row r="844841" spans="45:48" x14ac:dyDescent="0.2">
      <c r="AS844841" s="30"/>
      <c r="AT844841" s="30"/>
      <c r="AU844841" s="30"/>
      <c r="AV844841" s="30"/>
    </row>
    <row r="844849" spans="45:48" x14ac:dyDescent="0.2">
      <c r="AS844849" s="30"/>
      <c r="AT844849" s="30"/>
      <c r="AU844849" s="30"/>
      <c r="AV844849" s="30"/>
    </row>
    <row r="844857" spans="45:48" x14ac:dyDescent="0.2">
      <c r="AS844857" s="30"/>
      <c r="AT844857" s="30"/>
      <c r="AU844857" s="30"/>
      <c r="AV844857" s="30"/>
    </row>
    <row r="844865" spans="45:48" x14ac:dyDescent="0.2">
      <c r="AS844865" s="30"/>
      <c r="AT844865" s="30"/>
      <c r="AU844865" s="30"/>
      <c r="AV844865" s="30"/>
    </row>
    <row r="844873" spans="45:48" x14ac:dyDescent="0.2">
      <c r="AS844873" s="30"/>
      <c r="AT844873" s="30"/>
      <c r="AU844873" s="30"/>
      <c r="AV844873" s="30"/>
    </row>
    <row r="844881" spans="45:48" x14ac:dyDescent="0.2">
      <c r="AS844881" s="30"/>
      <c r="AT844881" s="30"/>
      <c r="AU844881" s="30"/>
      <c r="AV844881" s="30"/>
    </row>
    <row r="844889" spans="45:48" x14ac:dyDescent="0.2">
      <c r="AS844889" s="30"/>
      <c r="AT844889" s="30"/>
      <c r="AU844889" s="30"/>
      <c r="AV844889" s="30"/>
    </row>
    <row r="844897" spans="45:48" x14ac:dyDescent="0.2">
      <c r="AS844897" s="30"/>
      <c r="AT844897" s="30"/>
      <c r="AU844897" s="30"/>
      <c r="AV844897" s="30"/>
    </row>
    <row r="844905" spans="45:48" x14ac:dyDescent="0.2">
      <c r="AS844905" s="30"/>
      <c r="AT844905" s="30"/>
      <c r="AU844905" s="30"/>
      <c r="AV844905" s="30"/>
    </row>
    <row r="844913" spans="45:48" x14ac:dyDescent="0.2">
      <c r="AS844913" s="30"/>
      <c r="AT844913" s="30"/>
      <c r="AU844913" s="30"/>
      <c r="AV844913" s="30"/>
    </row>
    <row r="844921" spans="45:48" x14ac:dyDescent="0.2">
      <c r="AS844921" s="30"/>
      <c r="AT844921" s="30"/>
      <c r="AU844921" s="30"/>
      <c r="AV844921" s="30"/>
    </row>
    <row r="844929" spans="45:48" x14ac:dyDescent="0.2">
      <c r="AS844929" s="30"/>
      <c r="AT844929" s="30"/>
      <c r="AU844929" s="30"/>
      <c r="AV844929" s="30"/>
    </row>
    <row r="844937" spans="45:48" x14ac:dyDescent="0.2">
      <c r="AS844937" s="30"/>
      <c r="AT844937" s="30"/>
      <c r="AU844937" s="30"/>
      <c r="AV844937" s="30"/>
    </row>
    <row r="844945" spans="45:48" x14ac:dyDescent="0.2">
      <c r="AS844945" s="30"/>
      <c r="AT844945" s="30"/>
      <c r="AU844945" s="30"/>
      <c r="AV844945" s="30"/>
    </row>
    <row r="844953" spans="45:48" x14ac:dyDescent="0.2">
      <c r="AS844953" s="30"/>
      <c r="AT844953" s="30"/>
      <c r="AU844953" s="30"/>
      <c r="AV844953" s="30"/>
    </row>
    <row r="844961" spans="45:48" x14ac:dyDescent="0.2">
      <c r="AS844961" s="30"/>
      <c r="AT844961" s="30"/>
      <c r="AU844961" s="30"/>
      <c r="AV844961" s="30"/>
    </row>
    <row r="844969" spans="45:48" x14ac:dyDescent="0.2">
      <c r="AS844969" s="30"/>
      <c r="AT844969" s="30"/>
      <c r="AU844969" s="30"/>
      <c r="AV844969" s="30"/>
    </row>
    <row r="844977" spans="45:48" x14ac:dyDescent="0.2">
      <c r="AS844977" s="30"/>
      <c r="AT844977" s="30"/>
      <c r="AU844977" s="30"/>
      <c r="AV844977" s="30"/>
    </row>
    <row r="844985" spans="45:48" x14ac:dyDescent="0.2">
      <c r="AS844985" s="30"/>
      <c r="AT844985" s="30"/>
      <c r="AU844985" s="30"/>
      <c r="AV844985" s="30"/>
    </row>
    <row r="844993" spans="45:48" x14ac:dyDescent="0.2">
      <c r="AS844993" s="30"/>
      <c r="AT844993" s="30"/>
      <c r="AU844993" s="30"/>
      <c r="AV844993" s="30"/>
    </row>
    <row r="845001" spans="45:48" x14ac:dyDescent="0.2">
      <c r="AS845001" s="30"/>
      <c r="AT845001" s="30"/>
      <c r="AU845001" s="30"/>
      <c r="AV845001" s="30"/>
    </row>
    <row r="845009" spans="45:48" x14ac:dyDescent="0.2">
      <c r="AS845009" s="30"/>
      <c r="AT845009" s="30"/>
      <c r="AU845009" s="30"/>
      <c r="AV845009" s="30"/>
    </row>
    <row r="845017" spans="45:48" x14ac:dyDescent="0.2">
      <c r="AS845017" s="30"/>
      <c r="AT845017" s="30"/>
      <c r="AU845017" s="30"/>
      <c r="AV845017" s="30"/>
    </row>
    <row r="845025" spans="45:48" x14ac:dyDescent="0.2">
      <c r="AS845025" s="30"/>
      <c r="AT845025" s="30"/>
      <c r="AU845025" s="30"/>
      <c r="AV845025" s="30"/>
    </row>
    <row r="845033" spans="45:48" x14ac:dyDescent="0.2">
      <c r="AS845033" s="30"/>
      <c r="AT845033" s="30"/>
      <c r="AU845033" s="30"/>
      <c r="AV845033" s="30"/>
    </row>
    <row r="845041" spans="45:48" x14ac:dyDescent="0.2">
      <c r="AS845041" s="30"/>
      <c r="AT845041" s="30"/>
      <c r="AU845041" s="30"/>
      <c r="AV845041" s="30"/>
    </row>
    <row r="845049" spans="45:48" x14ac:dyDescent="0.2">
      <c r="AS845049" s="30"/>
      <c r="AT845049" s="30"/>
      <c r="AU845049" s="30"/>
      <c r="AV845049" s="30"/>
    </row>
    <row r="845057" spans="45:48" x14ac:dyDescent="0.2">
      <c r="AS845057" s="30"/>
      <c r="AT845057" s="30"/>
      <c r="AU845057" s="30"/>
      <c r="AV845057" s="30"/>
    </row>
    <row r="845065" spans="45:48" x14ac:dyDescent="0.2">
      <c r="AS845065" s="30"/>
      <c r="AT845065" s="30"/>
      <c r="AU845065" s="30"/>
      <c r="AV845065" s="30"/>
    </row>
    <row r="845073" spans="45:48" x14ac:dyDescent="0.2">
      <c r="AS845073" s="30"/>
      <c r="AT845073" s="30"/>
      <c r="AU845073" s="30"/>
      <c r="AV845073" s="30"/>
    </row>
    <row r="845081" spans="45:48" x14ac:dyDescent="0.2">
      <c r="AS845081" s="30"/>
      <c r="AT845081" s="30"/>
      <c r="AU845081" s="30"/>
      <c r="AV845081" s="30"/>
    </row>
    <row r="845089" spans="45:48" x14ac:dyDescent="0.2">
      <c r="AS845089" s="30"/>
      <c r="AT845089" s="30"/>
      <c r="AU845089" s="30"/>
      <c r="AV845089" s="30"/>
    </row>
    <row r="845097" spans="45:48" x14ac:dyDescent="0.2">
      <c r="AS845097" s="30"/>
      <c r="AT845097" s="30"/>
      <c r="AU845097" s="30"/>
      <c r="AV845097" s="30"/>
    </row>
    <row r="845105" spans="45:48" x14ac:dyDescent="0.2">
      <c r="AS845105" s="30"/>
      <c r="AT845105" s="30"/>
      <c r="AU845105" s="30"/>
      <c r="AV845105" s="30"/>
    </row>
    <row r="845113" spans="45:48" x14ac:dyDescent="0.2">
      <c r="AS845113" s="30"/>
      <c r="AT845113" s="30"/>
      <c r="AU845113" s="30"/>
      <c r="AV845113" s="30"/>
    </row>
    <row r="845121" spans="45:48" x14ac:dyDescent="0.2">
      <c r="AS845121" s="30"/>
      <c r="AT845121" s="30"/>
      <c r="AU845121" s="30"/>
      <c r="AV845121" s="30"/>
    </row>
    <row r="845129" spans="45:48" x14ac:dyDescent="0.2">
      <c r="AS845129" s="30"/>
      <c r="AT845129" s="30"/>
      <c r="AU845129" s="30"/>
      <c r="AV845129" s="30"/>
    </row>
    <row r="845137" spans="45:48" x14ac:dyDescent="0.2">
      <c r="AS845137" s="30"/>
      <c r="AT845137" s="30"/>
      <c r="AU845137" s="30"/>
      <c r="AV845137" s="30"/>
    </row>
    <row r="845145" spans="45:48" x14ac:dyDescent="0.2">
      <c r="AS845145" s="30"/>
      <c r="AT845145" s="30"/>
      <c r="AU845145" s="30"/>
      <c r="AV845145" s="30"/>
    </row>
    <row r="845153" spans="45:48" x14ac:dyDescent="0.2">
      <c r="AS845153" s="30"/>
      <c r="AT845153" s="30"/>
      <c r="AU845153" s="30"/>
      <c r="AV845153" s="30"/>
    </row>
    <row r="845161" spans="45:48" x14ac:dyDescent="0.2">
      <c r="AS845161" s="30"/>
      <c r="AT845161" s="30"/>
      <c r="AU845161" s="30"/>
      <c r="AV845161" s="30"/>
    </row>
    <row r="845169" spans="45:48" x14ac:dyDescent="0.2">
      <c r="AS845169" s="30"/>
      <c r="AT845169" s="30"/>
      <c r="AU845169" s="30"/>
      <c r="AV845169" s="30"/>
    </row>
    <row r="845177" spans="45:48" x14ac:dyDescent="0.2">
      <c r="AS845177" s="30"/>
      <c r="AT845177" s="30"/>
      <c r="AU845177" s="30"/>
      <c r="AV845177" s="30"/>
    </row>
    <row r="845185" spans="45:48" x14ac:dyDescent="0.2">
      <c r="AS845185" s="30"/>
      <c r="AT845185" s="30"/>
      <c r="AU845185" s="30"/>
      <c r="AV845185" s="30"/>
    </row>
    <row r="845193" spans="45:48" x14ac:dyDescent="0.2">
      <c r="AS845193" s="30"/>
      <c r="AT845193" s="30"/>
      <c r="AU845193" s="30"/>
      <c r="AV845193" s="30"/>
    </row>
    <row r="845201" spans="45:48" x14ac:dyDescent="0.2">
      <c r="AS845201" s="30"/>
      <c r="AT845201" s="30"/>
      <c r="AU845201" s="30"/>
      <c r="AV845201" s="30"/>
    </row>
    <row r="845209" spans="45:48" x14ac:dyDescent="0.2">
      <c r="AS845209" s="30"/>
      <c r="AT845209" s="30"/>
      <c r="AU845209" s="30"/>
      <c r="AV845209" s="30"/>
    </row>
    <row r="845217" spans="45:48" x14ac:dyDescent="0.2">
      <c r="AS845217" s="30"/>
      <c r="AT845217" s="30"/>
      <c r="AU845217" s="30"/>
      <c r="AV845217" s="30"/>
    </row>
    <row r="845225" spans="45:48" x14ac:dyDescent="0.2">
      <c r="AS845225" s="30"/>
      <c r="AT845225" s="30"/>
      <c r="AU845225" s="30"/>
      <c r="AV845225" s="30"/>
    </row>
    <row r="845233" spans="45:48" x14ac:dyDescent="0.2">
      <c r="AS845233" s="30"/>
      <c r="AT845233" s="30"/>
      <c r="AU845233" s="30"/>
      <c r="AV845233" s="30"/>
    </row>
    <row r="845241" spans="45:48" x14ac:dyDescent="0.2">
      <c r="AS845241" s="30"/>
      <c r="AT845241" s="30"/>
      <c r="AU845241" s="30"/>
      <c r="AV845241" s="30"/>
    </row>
    <row r="845249" spans="45:48" x14ac:dyDescent="0.2">
      <c r="AS845249" s="30"/>
      <c r="AT845249" s="30"/>
      <c r="AU845249" s="30"/>
      <c r="AV845249" s="30"/>
    </row>
    <row r="845257" spans="45:48" x14ac:dyDescent="0.2">
      <c r="AS845257" s="30"/>
      <c r="AT845257" s="30"/>
      <c r="AU845257" s="30"/>
      <c r="AV845257" s="30"/>
    </row>
    <row r="845265" spans="45:48" x14ac:dyDescent="0.2">
      <c r="AS845265" s="30"/>
      <c r="AT845265" s="30"/>
      <c r="AU845265" s="30"/>
      <c r="AV845265" s="30"/>
    </row>
    <row r="845273" spans="45:48" x14ac:dyDescent="0.2">
      <c r="AS845273" s="30"/>
      <c r="AT845273" s="30"/>
      <c r="AU845273" s="30"/>
      <c r="AV845273" s="30"/>
    </row>
    <row r="845281" spans="45:48" x14ac:dyDescent="0.2">
      <c r="AS845281" s="30"/>
      <c r="AT845281" s="30"/>
      <c r="AU845281" s="30"/>
      <c r="AV845281" s="30"/>
    </row>
    <row r="845289" spans="45:48" x14ac:dyDescent="0.2">
      <c r="AS845289" s="30"/>
      <c r="AT845289" s="30"/>
      <c r="AU845289" s="30"/>
      <c r="AV845289" s="30"/>
    </row>
    <row r="845297" spans="45:48" x14ac:dyDescent="0.2">
      <c r="AS845297" s="30"/>
      <c r="AT845297" s="30"/>
      <c r="AU845297" s="30"/>
      <c r="AV845297" s="30"/>
    </row>
    <row r="845305" spans="45:48" x14ac:dyDescent="0.2">
      <c r="AS845305" s="30"/>
      <c r="AT845305" s="30"/>
      <c r="AU845305" s="30"/>
      <c r="AV845305" s="30"/>
    </row>
    <row r="845313" spans="45:48" x14ac:dyDescent="0.2">
      <c r="AS845313" s="30"/>
      <c r="AT845313" s="30"/>
      <c r="AU845313" s="30"/>
      <c r="AV845313" s="30"/>
    </row>
    <row r="845321" spans="45:48" x14ac:dyDescent="0.2">
      <c r="AS845321" s="30"/>
      <c r="AT845321" s="30"/>
      <c r="AU845321" s="30"/>
      <c r="AV845321" s="30"/>
    </row>
    <row r="845329" spans="45:48" x14ac:dyDescent="0.2">
      <c r="AS845329" s="30"/>
      <c r="AT845329" s="30"/>
      <c r="AU845329" s="30"/>
      <c r="AV845329" s="30"/>
    </row>
    <row r="845337" spans="45:48" x14ac:dyDescent="0.2">
      <c r="AS845337" s="30"/>
      <c r="AT845337" s="30"/>
      <c r="AU845337" s="30"/>
      <c r="AV845337" s="30"/>
    </row>
    <row r="845345" spans="45:48" x14ac:dyDescent="0.2">
      <c r="AS845345" s="30"/>
      <c r="AT845345" s="30"/>
      <c r="AU845345" s="30"/>
      <c r="AV845345" s="30"/>
    </row>
    <row r="845353" spans="45:48" x14ac:dyDescent="0.2">
      <c r="AS845353" s="30"/>
      <c r="AT845353" s="30"/>
      <c r="AU845353" s="30"/>
      <c r="AV845353" s="30"/>
    </row>
    <row r="845361" spans="45:48" x14ac:dyDescent="0.2">
      <c r="AS845361" s="30"/>
      <c r="AT845361" s="30"/>
      <c r="AU845361" s="30"/>
      <c r="AV845361" s="30"/>
    </row>
    <row r="845369" spans="45:48" x14ac:dyDescent="0.2">
      <c r="AS845369" s="30"/>
      <c r="AT845369" s="30"/>
      <c r="AU845369" s="30"/>
      <c r="AV845369" s="30"/>
    </row>
    <row r="845377" spans="45:48" x14ac:dyDescent="0.2">
      <c r="AS845377" s="30"/>
      <c r="AT845377" s="30"/>
      <c r="AU845377" s="30"/>
      <c r="AV845377" s="30"/>
    </row>
    <row r="845385" spans="45:48" x14ac:dyDescent="0.2">
      <c r="AS845385" s="30"/>
      <c r="AT845385" s="30"/>
      <c r="AU845385" s="30"/>
      <c r="AV845385" s="30"/>
    </row>
    <row r="845393" spans="45:48" x14ac:dyDescent="0.2">
      <c r="AS845393" s="30"/>
      <c r="AT845393" s="30"/>
      <c r="AU845393" s="30"/>
      <c r="AV845393" s="30"/>
    </row>
    <row r="845401" spans="45:48" x14ac:dyDescent="0.2">
      <c r="AS845401" s="30"/>
      <c r="AT845401" s="30"/>
      <c r="AU845401" s="30"/>
      <c r="AV845401" s="30"/>
    </row>
    <row r="845409" spans="45:48" x14ac:dyDescent="0.2">
      <c r="AS845409" s="30"/>
      <c r="AT845409" s="30"/>
      <c r="AU845409" s="30"/>
      <c r="AV845409" s="30"/>
    </row>
    <row r="845417" spans="45:48" x14ac:dyDescent="0.2">
      <c r="AS845417" s="30"/>
      <c r="AT845417" s="30"/>
      <c r="AU845417" s="30"/>
      <c r="AV845417" s="30"/>
    </row>
    <row r="845425" spans="45:48" x14ac:dyDescent="0.2">
      <c r="AS845425" s="30"/>
      <c r="AT845425" s="30"/>
      <c r="AU845425" s="30"/>
      <c r="AV845425" s="30"/>
    </row>
    <row r="845433" spans="45:48" x14ac:dyDescent="0.2">
      <c r="AS845433" s="30"/>
      <c r="AT845433" s="30"/>
      <c r="AU845433" s="30"/>
      <c r="AV845433" s="30"/>
    </row>
    <row r="845441" spans="45:48" x14ac:dyDescent="0.2">
      <c r="AS845441" s="30"/>
      <c r="AT845441" s="30"/>
      <c r="AU845441" s="30"/>
      <c r="AV845441" s="30"/>
    </row>
    <row r="845449" spans="45:48" x14ac:dyDescent="0.2">
      <c r="AS845449" s="30"/>
      <c r="AT845449" s="30"/>
      <c r="AU845449" s="30"/>
      <c r="AV845449" s="30"/>
    </row>
    <row r="845457" spans="45:48" x14ac:dyDescent="0.2">
      <c r="AS845457" s="30"/>
      <c r="AT845457" s="30"/>
      <c r="AU845457" s="30"/>
      <c r="AV845457" s="30"/>
    </row>
    <row r="845465" spans="45:48" x14ac:dyDescent="0.2">
      <c r="AS845465" s="30"/>
      <c r="AT845465" s="30"/>
      <c r="AU845465" s="30"/>
      <c r="AV845465" s="30"/>
    </row>
    <row r="845473" spans="45:48" x14ac:dyDescent="0.2">
      <c r="AS845473" s="30"/>
      <c r="AT845473" s="30"/>
      <c r="AU845473" s="30"/>
      <c r="AV845473" s="30"/>
    </row>
    <row r="845481" spans="45:48" x14ac:dyDescent="0.2">
      <c r="AS845481" s="30"/>
      <c r="AT845481" s="30"/>
      <c r="AU845481" s="30"/>
      <c r="AV845481" s="30"/>
    </row>
    <row r="845489" spans="45:48" x14ac:dyDescent="0.2">
      <c r="AS845489" s="30"/>
      <c r="AT845489" s="30"/>
      <c r="AU845489" s="30"/>
      <c r="AV845489" s="30"/>
    </row>
    <row r="845497" spans="45:48" x14ac:dyDescent="0.2">
      <c r="AS845497" s="30"/>
      <c r="AT845497" s="30"/>
      <c r="AU845497" s="30"/>
      <c r="AV845497" s="30"/>
    </row>
    <row r="845505" spans="45:48" x14ac:dyDescent="0.2">
      <c r="AS845505" s="30"/>
      <c r="AT845505" s="30"/>
      <c r="AU845505" s="30"/>
      <c r="AV845505" s="30"/>
    </row>
    <row r="845513" spans="45:48" x14ac:dyDescent="0.2">
      <c r="AS845513" s="30"/>
      <c r="AT845513" s="30"/>
      <c r="AU845513" s="30"/>
      <c r="AV845513" s="30"/>
    </row>
    <row r="845521" spans="45:48" x14ac:dyDescent="0.2">
      <c r="AS845521" s="30"/>
      <c r="AT845521" s="30"/>
      <c r="AU845521" s="30"/>
      <c r="AV845521" s="30"/>
    </row>
    <row r="845529" spans="45:48" x14ac:dyDescent="0.2">
      <c r="AS845529" s="30"/>
      <c r="AT845529" s="30"/>
      <c r="AU845529" s="30"/>
      <c r="AV845529" s="30"/>
    </row>
    <row r="845537" spans="45:48" x14ac:dyDescent="0.2">
      <c r="AS845537" s="30"/>
      <c r="AT845537" s="30"/>
      <c r="AU845537" s="30"/>
      <c r="AV845537" s="30"/>
    </row>
    <row r="845545" spans="45:48" x14ac:dyDescent="0.2">
      <c r="AS845545" s="30"/>
      <c r="AT845545" s="30"/>
      <c r="AU845545" s="30"/>
      <c r="AV845545" s="30"/>
    </row>
    <row r="845553" spans="45:48" x14ac:dyDescent="0.2">
      <c r="AS845553" s="30"/>
      <c r="AT845553" s="30"/>
      <c r="AU845553" s="30"/>
      <c r="AV845553" s="30"/>
    </row>
    <row r="845561" spans="45:48" x14ac:dyDescent="0.2">
      <c r="AS845561" s="30"/>
      <c r="AT845561" s="30"/>
      <c r="AU845561" s="30"/>
      <c r="AV845561" s="30"/>
    </row>
    <row r="845569" spans="45:48" x14ac:dyDescent="0.2">
      <c r="AS845569" s="30"/>
      <c r="AT845569" s="30"/>
      <c r="AU845569" s="30"/>
      <c r="AV845569" s="30"/>
    </row>
    <row r="845577" spans="45:48" x14ac:dyDescent="0.2">
      <c r="AS845577" s="30"/>
      <c r="AT845577" s="30"/>
      <c r="AU845577" s="30"/>
      <c r="AV845577" s="30"/>
    </row>
    <row r="845585" spans="45:48" x14ac:dyDescent="0.2">
      <c r="AS845585" s="30"/>
      <c r="AT845585" s="30"/>
      <c r="AU845585" s="30"/>
      <c r="AV845585" s="30"/>
    </row>
    <row r="845593" spans="45:48" x14ac:dyDescent="0.2">
      <c r="AS845593" s="30"/>
      <c r="AT845593" s="30"/>
      <c r="AU845593" s="30"/>
      <c r="AV845593" s="30"/>
    </row>
    <row r="845601" spans="45:48" x14ac:dyDescent="0.2">
      <c r="AS845601" s="30"/>
      <c r="AT845601" s="30"/>
      <c r="AU845601" s="30"/>
      <c r="AV845601" s="30"/>
    </row>
    <row r="845609" spans="45:48" x14ac:dyDescent="0.2">
      <c r="AS845609" s="30"/>
      <c r="AT845609" s="30"/>
      <c r="AU845609" s="30"/>
      <c r="AV845609" s="30"/>
    </row>
    <row r="845617" spans="45:48" x14ac:dyDescent="0.2">
      <c r="AS845617" s="30"/>
      <c r="AT845617" s="30"/>
      <c r="AU845617" s="30"/>
      <c r="AV845617" s="30"/>
    </row>
    <row r="845625" spans="45:48" x14ac:dyDescent="0.2">
      <c r="AS845625" s="30"/>
      <c r="AT845625" s="30"/>
      <c r="AU845625" s="30"/>
      <c r="AV845625" s="30"/>
    </row>
    <row r="845633" spans="45:48" x14ac:dyDescent="0.2">
      <c r="AS845633" s="30"/>
      <c r="AT845633" s="30"/>
      <c r="AU845633" s="30"/>
      <c r="AV845633" s="30"/>
    </row>
    <row r="845641" spans="45:48" x14ac:dyDescent="0.2">
      <c r="AS845641" s="30"/>
      <c r="AT845641" s="30"/>
      <c r="AU845641" s="30"/>
      <c r="AV845641" s="30"/>
    </row>
    <row r="845649" spans="45:48" x14ac:dyDescent="0.2">
      <c r="AS845649" s="30"/>
      <c r="AT845649" s="30"/>
      <c r="AU845649" s="30"/>
      <c r="AV845649" s="30"/>
    </row>
    <row r="845657" spans="45:48" x14ac:dyDescent="0.2">
      <c r="AS845657" s="30"/>
      <c r="AT845657" s="30"/>
      <c r="AU845657" s="30"/>
      <c r="AV845657" s="30"/>
    </row>
    <row r="845665" spans="45:48" x14ac:dyDescent="0.2">
      <c r="AS845665" s="30"/>
      <c r="AT845665" s="30"/>
      <c r="AU845665" s="30"/>
      <c r="AV845665" s="30"/>
    </row>
    <row r="845673" spans="45:48" x14ac:dyDescent="0.2">
      <c r="AS845673" s="30"/>
      <c r="AT845673" s="30"/>
      <c r="AU845673" s="30"/>
      <c r="AV845673" s="30"/>
    </row>
    <row r="845681" spans="45:48" x14ac:dyDescent="0.2">
      <c r="AS845681" s="30"/>
      <c r="AT845681" s="30"/>
      <c r="AU845681" s="30"/>
      <c r="AV845681" s="30"/>
    </row>
    <row r="845689" spans="45:48" x14ac:dyDescent="0.2">
      <c r="AS845689" s="30"/>
      <c r="AT845689" s="30"/>
      <c r="AU845689" s="30"/>
      <c r="AV845689" s="30"/>
    </row>
    <row r="845697" spans="45:48" x14ac:dyDescent="0.2">
      <c r="AS845697" s="30"/>
      <c r="AT845697" s="30"/>
      <c r="AU845697" s="30"/>
      <c r="AV845697" s="30"/>
    </row>
    <row r="845705" spans="45:48" x14ac:dyDescent="0.2">
      <c r="AS845705" s="30"/>
      <c r="AT845705" s="30"/>
      <c r="AU845705" s="30"/>
      <c r="AV845705" s="30"/>
    </row>
    <row r="845713" spans="45:48" x14ac:dyDescent="0.2">
      <c r="AS845713" s="30"/>
      <c r="AT845713" s="30"/>
      <c r="AU845713" s="30"/>
      <c r="AV845713" s="30"/>
    </row>
    <row r="845721" spans="45:48" x14ac:dyDescent="0.2">
      <c r="AS845721" s="30"/>
      <c r="AT845721" s="30"/>
      <c r="AU845721" s="30"/>
      <c r="AV845721" s="30"/>
    </row>
    <row r="845729" spans="45:48" x14ac:dyDescent="0.2">
      <c r="AS845729" s="30"/>
      <c r="AT845729" s="30"/>
      <c r="AU845729" s="30"/>
      <c r="AV845729" s="30"/>
    </row>
    <row r="845737" spans="45:48" x14ac:dyDescent="0.2">
      <c r="AS845737" s="30"/>
      <c r="AT845737" s="30"/>
      <c r="AU845737" s="30"/>
      <c r="AV845737" s="30"/>
    </row>
    <row r="845745" spans="45:48" x14ac:dyDescent="0.2">
      <c r="AS845745" s="30"/>
      <c r="AT845745" s="30"/>
      <c r="AU845745" s="30"/>
      <c r="AV845745" s="30"/>
    </row>
    <row r="845753" spans="45:48" x14ac:dyDescent="0.2">
      <c r="AS845753" s="30"/>
      <c r="AT845753" s="30"/>
      <c r="AU845753" s="30"/>
      <c r="AV845753" s="30"/>
    </row>
    <row r="845761" spans="45:48" x14ac:dyDescent="0.2">
      <c r="AS845761" s="30"/>
      <c r="AT845761" s="30"/>
      <c r="AU845761" s="30"/>
      <c r="AV845761" s="30"/>
    </row>
    <row r="845769" spans="45:48" x14ac:dyDescent="0.2">
      <c r="AS845769" s="30"/>
      <c r="AT845769" s="30"/>
      <c r="AU845769" s="30"/>
      <c r="AV845769" s="30"/>
    </row>
    <row r="845777" spans="45:48" x14ac:dyDescent="0.2">
      <c r="AS845777" s="30"/>
      <c r="AT845777" s="30"/>
      <c r="AU845777" s="30"/>
      <c r="AV845777" s="30"/>
    </row>
    <row r="845785" spans="45:48" x14ac:dyDescent="0.2">
      <c r="AS845785" s="30"/>
      <c r="AT845785" s="30"/>
      <c r="AU845785" s="30"/>
      <c r="AV845785" s="30"/>
    </row>
    <row r="845793" spans="45:48" x14ac:dyDescent="0.2">
      <c r="AS845793" s="30"/>
      <c r="AT845793" s="30"/>
      <c r="AU845793" s="30"/>
      <c r="AV845793" s="30"/>
    </row>
    <row r="845801" spans="45:48" x14ac:dyDescent="0.2">
      <c r="AS845801" s="30"/>
      <c r="AT845801" s="30"/>
      <c r="AU845801" s="30"/>
      <c r="AV845801" s="30"/>
    </row>
    <row r="845809" spans="45:48" x14ac:dyDescent="0.2">
      <c r="AS845809" s="30"/>
      <c r="AT845809" s="30"/>
      <c r="AU845809" s="30"/>
      <c r="AV845809" s="30"/>
    </row>
    <row r="845817" spans="45:48" x14ac:dyDescent="0.2">
      <c r="AS845817" s="30"/>
      <c r="AT845817" s="30"/>
      <c r="AU845817" s="30"/>
      <c r="AV845817" s="30"/>
    </row>
    <row r="845825" spans="45:48" x14ac:dyDescent="0.2">
      <c r="AS845825" s="30"/>
      <c r="AT845825" s="30"/>
      <c r="AU845825" s="30"/>
      <c r="AV845825" s="30"/>
    </row>
    <row r="845833" spans="45:48" x14ac:dyDescent="0.2">
      <c r="AS845833" s="30"/>
      <c r="AT845833" s="30"/>
      <c r="AU845833" s="30"/>
      <c r="AV845833" s="30"/>
    </row>
    <row r="845841" spans="45:48" x14ac:dyDescent="0.2">
      <c r="AS845841" s="30"/>
      <c r="AT845841" s="30"/>
      <c r="AU845841" s="30"/>
      <c r="AV845841" s="30"/>
    </row>
    <row r="845849" spans="45:48" x14ac:dyDescent="0.2">
      <c r="AS845849" s="30"/>
      <c r="AT845849" s="30"/>
      <c r="AU845849" s="30"/>
      <c r="AV845849" s="30"/>
    </row>
    <row r="845857" spans="45:48" x14ac:dyDescent="0.2">
      <c r="AS845857" s="30"/>
      <c r="AT845857" s="30"/>
      <c r="AU845857" s="30"/>
      <c r="AV845857" s="30"/>
    </row>
    <row r="845865" spans="45:48" x14ac:dyDescent="0.2">
      <c r="AS845865" s="30"/>
      <c r="AT845865" s="30"/>
      <c r="AU845865" s="30"/>
      <c r="AV845865" s="30"/>
    </row>
    <row r="845873" spans="45:48" x14ac:dyDescent="0.2">
      <c r="AS845873" s="30"/>
      <c r="AT845873" s="30"/>
      <c r="AU845873" s="30"/>
      <c r="AV845873" s="30"/>
    </row>
    <row r="845881" spans="45:48" x14ac:dyDescent="0.2">
      <c r="AS845881" s="30"/>
      <c r="AT845881" s="30"/>
      <c r="AU845881" s="30"/>
      <c r="AV845881" s="30"/>
    </row>
    <row r="845889" spans="45:48" x14ac:dyDescent="0.2">
      <c r="AS845889" s="30"/>
      <c r="AT845889" s="30"/>
      <c r="AU845889" s="30"/>
      <c r="AV845889" s="30"/>
    </row>
    <row r="845897" spans="45:48" x14ac:dyDescent="0.2">
      <c r="AS845897" s="30"/>
      <c r="AT845897" s="30"/>
      <c r="AU845897" s="30"/>
      <c r="AV845897" s="30"/>
    </row>
    <row r="845905" spans="45:48" x14ac:dyDescent="0.2">
      <c r="AS845905" s="30"/>
      <c r="AT845905" s="30"/>
      <c r="AU845905" s="30"/>
      <c r="AV845905" s="30"/>
    </row>
    <row r="845913" spans="45:48" x14ac:dyDescent="0.2">
      <c r="AS845913" s="30"/>
      <c r="AT845913" s="30"/>
      <c r="AU845913" s="30"/>
      <c r="AV845913" s="30"/>
    </row>
    <row r="845921" spans="45:48" x14ac:dyDescent="0.2">
      <c r="AS845921" s="30"/>
      <c r="AT845921" s="30"/>
      <c r="AU845921" s="30"/>
      <c r="AV845921" s="30"/>
    </row>
    <row r="845929" spans="45:48" x14ac:dyDescent="0.2">
      <c r="AS845929" s="30"/>
      <c r="AT845929" s="30"/>
      <c r="AU845929" s="30"/>
      <c r="AV845929" s="30"/>
    </row>
    <row r="845937" spans="45:48" x14ac:dyDescent="0.2">
      <c r="AS845937" s="30"/>
      <c r="AT845937" s="30"/>
      <c r="AU845937" s="30"/>
      <c r="AV845937" s="30"/>
    </row>
    <row r="845945" spans="45:48" x14ac:dyDescent="0.2">
      <c r="AS845945" s="30"/>
      <c r="AT845945" s="30"/>
      <c r="AU845945" s="30"/>
      <c r="AV845945" s="30"/>
    </row>
    <row r="845953" spans="45:48" x14ac:dyDescent="0.2">
      <c r="AS845953" s="30"/>
      <c r="AT845953" s="30"/>
      <c r="AU845953" s="30"/>
      <c r="AV845953" s="30"/>
    </row>
    <row r="845961" spans="45:48" x14ac:dyDescent="0.2">
      <c r="AS845961" s="30"/>
      <c r="AT845961" s="30"/>
      <c r="AU845961" s="30"/>
      <c r="AV845961" s="30"/>
    </row>
    <row r="845969" spans="45:48" x14ac:dyDescent="0.2">
      <c r="AS845969" s="30"/>
      <c r="AT845969" s="30"/>
      <c r="AU845969" s="30"/>
      <c r="AV845969" s="30"/>
    </row>
    <row r="845977" spans="45:48" x14ac:dyDescent="0.2">
      <c r="AS845977" s="30"/>
      <c r="AT845977" s="30"/>
      <c r="AU845977" s="30"/>
      <c r="AV845977" s="30"/>
    </row>
    <row r="845985" spans="45:48" x14ac:dyDescent="0.2">
      <c r="AS845985" s="30"/>
      <c r="AT845985" s="30"/>
      <c r="AU845985" s="30"/>
      <c r="AV845985" s="30"/>
    </row>
    <row r="845993" spans="45:48" x14ac:dyDescent="0.2">
      <c r="AS845993" s="30"/>
      <c r="AT845993" s="30"/>
      <c r="AU845993" s="30"/>
      <c r="AV845993" s="30"/>
    </row>
    <row r="846001" spans="45:48" x14ac:dyDescent="0.2">
      <c r="AS846001" s="30"/>
      <c r="AT846001" s="30"/>
      <c r="AU846001" s="30"/>
      <c r="AV846001" s="30"/>
    </row>
    <row r="846009" spans="45:48" x14ac:dyDescent="0.2">
      <c r="AS846009" s="30"/>
      <c r="AT846009" s="30"/>
      <c r="AU846009" s="30"/>
      <c r="AV846009" s="30"/>
    </row>
    <row r="846017" spans="45:48" x14ac:dyDescent="0.2">
      <c r="AS846017" s="30"/>
      <c r="AT846017" s="30"/>
      <c r="AU846017" s="30"/>
      <c r="AV846017" s="30"/>
    </row>
    <row r="846025" spans="45:48" x14ac:dyDescent="0.2">
      <c r="AS846025" s="30"/>
      <c r="AT846025" s="30"/>
      <c r="AU846025" s="30"/>
      <c r="AV846025" s="30"/>
    </row>
    <row r="846033" spans="45:48" x14ac:dyDescent="0.2">
      <c r="AS846033" s="30"/>
      <c r="AT846033" s="30"/>
      <c r="AU846033" s="30"/>
      <c r="AV846033" s="30"/>
    </row>
    <row r="846041" spans="45:48" x14ac:dyDescent="0.2">
      <c r="AS846041" s="30"/>
      <c r="AT846041" s="30"/>
      <c r="AU846041" s="30"/>
      <c r="AV846041" s="30"/>
    </row>
    <row r="846049" spans="45:48" x14ac:dyDescent="0.2">
      <c r="AS846049" s="30"/>
      <c r="AT846049" s="30"/>
      <c r="AU846049" s="30"/>
      <c r="AV846049" s="30"/>
    </row>
    <row r="846057" spans="45:48" x14ac:dyDescent="0.2">
      <c r="AS846057" s="30"/>
      <c r="AT846057" s="30"/>
      <c r="AU846057" s="30"/>
      <c r="AV846057" s="30"/>
    </row>
    <row r="846065" spans="45:48" x14ac:dyDescent="0.2">
      <c r="AS846065" s="30"/>
      <c r="AT846065" s="30"/>
      <c r="AU846065" s="30"/>
      <c r="AV846065" s="30"/>
    </row>
    <row r="846073" spans="45:48" x14ac:dyDescent="0.2">
      <c r="AS846073" s="30"/>
      <c r="AT846073" s="30"/>
      <c r="AU846073" s="30"/>
      <c r="AV846073" s="30"/>
    </row>
    <row r="846081" spans="45:48" x14ac:dyDescent="0.2">
      <c r="AS846081" s="30"/>
      <c r="AT846081" s="30"/>
      <c r="AU846081" s="30"/>
      <c r="AV846081" s="30"/>
    </row>
    <row r="846089" spans="45:48" x14ac:dyDescent="0.2">
      <c r="AS846089" s="30"/>
      <c r="AT846089" s="30"/>
      <c r="AU846089" s="30"/>
      <c r="AV846089" s="30"/>
    </row>
    <row r="846097" spans="45:48" x14ac:dyDescent="0.2">
      <c r="AS846097" s="30"/>
      <c r="AT846097" s="30"/>
      <c r="AU846097" s="30"/>
      <c r="AV846097" s="30"/>
    </row>
    <row r="846105" spans="45:48" x14ac:dyDescent="0.2">
      <c r="AS846105" s="30"/>
      <c r="AT846105" s="30"/>
      <c r="AU846105" s="30"/>
      <c r="AV846105" s="30"/>
    </row>
    <row r="846113" spans="45:48" x14ac:dyDescent="0.2">
      <c r="AS846113" s="30"/>
      <c r="AT846113" s="30"/>
      <c r="AU846113" s="30"/>
      <c r="AV846113" s="30"/>
    </row>
    <row r="846121" spans="45:48" x14ac:dyDescent="0.2">
      <c r="AS846121" s="30"/>
      <c r="AT846121" s="30"/>
      <c r="AU846121" s="30"/>
      <c r="AV846121" s="30"/>
    </row>
    <row r="846129" spans="45:48" x14ac:dyDescent="0.2">
      <c r="AS846129" s="30"/>
      <c r="AT846129" s="30"/>
      <c r="AU846129" s="30"/>
      <c r="AV846129" s="30"/>
    </row>
    <row r="846137" spans="45:48" x14ac:dyDescent="0.2">
      <c r="AS846137" s="30"/>
      <c r="AT846137" s="30"/>
      <c r="AU846137" s="30"/>
      <c r="AV846137" s="30"/>
    </row>
    <row r="846145" spans="45:48" x14ac:dyDescent="0.2">
      <c r="AS846145" s="30"/>
      <c r="AT846145" s="30"/>
      <c r="AU846145" s="30"/>
      <c r="AV846145" s="30"/>
    </row>
    <row r="846153" spans="45:48" x14ac:dyDescent="0.2">
      <c r="AS846153" s="30"/>
      <c r="AT846153" s="30"/>
      <c r="AU846153" s="30"/>
      <c r="AV846153" s="30"/>
    </row>
    <row r="846161" spans="45:48" x14ac:dyDescent="0.2">
      <c r="AS846161" s="30"/>
      <c r="AT846161" s="30"/>
      <c r="AU846161" s="30"/>
      <c r="AV846161" s="30"/>
    </row>
    <row r="846169" spans="45:48" x14ac:dyDescent="0.2">
      <c r="AS846169" s="30"/>
      <c r="AT846169" s="30"/>
      <c r="AU846169" s="30"/>
      <c r="AV846169" s="30"/>
    </row>
    <row r="846177" spans="45:48" x14ac:dyDescent="0.2">
      <c r="AS846177" s="30"/>
      <c r="AT846177" s="30"/>
      <c r="AU846177" s="30"/>
      <c r="AV846177" s="30"/>
    </row>
    <row r="846185" spans="45:48" x14ac:dyDescent="0.2">
      <c r="AS846185" s="30"/>
      <c r="AT846185" s="30"/>
      <c r="AU846185" s="30"/>
      <c r="AV846185" s="30"/>
    </row>
    <row r="846193" spans="45:48" x14ac:dyDescent="0.2">
      <c r="AS846193" s="30"/>
      <c r="AT846193" s="30"/>
      <c r="AU846193" s="30"/>
      <c r="AV846193" s="30"/>
    </row>
    <row r="846201" spans="45:48" x14ac:dyDescent="0.2">
      <c r="AS846201" s="30"/>
      <c r="AT846201" s="30"/>
      <c r="AU846201" s="30"/>
      <c r="AV846201" s="30"/>
    </row>
    <row r="846209" spans="45:48" x14ac:dyDescent="0.2">
      <c r="AS846209" s="30"/>
      <c r="AT846209" s="30"/>
      <c r="AU846209" s="30"/>
      <c r="AV846209" s="30"/>
    </row>
    <row r="846217" spans="45:48" x14ac:dyDescent="0.2">
      <c r="AS846217" s="30"/>
      <c r="AT846217" s="30"/>
      <c r="AU846217" s="30"/>
      <c r="AV846217" s="30"/>
    </row>
    <row r="846225" spans="45:48" x14ac:dyDescent="0.2">
      <c r="AS846225" s="30"/>
      <c r="AT846225" s="30"/>
      <c r="AU846225" s="30"/>
      <c r="AV846225" s="30"/>
    </row>
    <row r="846233" spans="45:48" x14ac:dyDescent="0.2">
      <c r="AS846233" s="30"/>
      <c r="AT846233" s="30"/>
      <c r="AU846233" s="30"/>
      <c r="AV846233" s="30"/>
    </row>
    <row r="846241" spans="45:48" x14ac:dyDescent="0.2">
      <c r="AS846241" s="30"/>
      <c r="AT846241" s="30"/>
      <c r="AU846241" s="30"/>
      <c r="AV846241" s="30"/>
    </row>
    <row r="846249" spans="45:48" x14ac:dyDescent="0.2">
      <c r="AS846249" s="30"/>
      <c r="AT846249" s="30"/>
      <c r="AU846249" s="30"/>
      <c r="AV846249" s="30"/>
    </row>
    <row r="846257" spans="45:48" x14ac:dyDescent="0.2">
      <c r="AS846257" s="30"/>
      <c r="AT846257" s="30"/>
      <c r="AU846257" s="30"/>
      <c r="AV846257" s="30"/>
    </row>
    <row r="846265" spans="45:48" x14ac:dyDescent="0.2">
      <c r="AS846265" s="30"/>
      <c r="AT846265" s="30"/>
      <c r="AU846265" s="30"/>
      <c r="AV846265" s="30"/>
    </row>
    <row r="846273" spans="45:48" x14ac:dyDescent="0.2">
      <c r="AS846273" s="30"/>
      <c r="AT846273" s="30"/>
      <c r="AU846273" s="30"/>
      <c r="AV846273" s="30"/>
    </row>
    <row r="846281" spans="45:48" x14ac:dyDescent="0.2">
      <c r="AS846281" s="30"/>
      <c r="AT846281" s="30"/>
      <c r="AU846281" s="30"/>
      <c r="AV846281" s="30"/>
    </row>
    <row r="846289" spans="45:48" x14ac:dyDescent="0.2">
      <c r="AS846289" s="30"/>
      <c r="AT846289" s="30"/>
      <c r="AU846289" s="30"/>
      <c r="AV846289" s="30"/>
    </row>
    <row r="846297" spans="45:48" x14ac:dyDescent="0.2">
      <c r="AS846297" s="30"/>
      <c r="AT846297" s="30"/>
      <c r="AU846297" s="30"/>
      <c r="AV846297" s="30"/>
    </row>
    <row r="846305" spans="45:48" x14ac:dyDescent="0.2">
      <c r="AS846305" s="30"/>
      <c r="AT846305" s="30"/>
      <c r="AU846305" s="30"/>
      <c r="AV846305" s="30"/>
    </row>
    <row r="846313" spans="45:48" x14ac:dyDescent="0.2">
      <c r="AS846313" s="30"/>
      <c r="AT846313" s="30"/>
      <c r="AU846313" s="30"/>
      <c r="AV846313" s="30"/>
    </row>
    <row r="846321" spans="45:48" x14ac:dyDescent="0.2">
      <c r="AS846321" s="30"/>
      <c r="AT846321" s="30"/>
      <c r="AU846321" s="30"/>
      <c r="AV846321" s="30"/>
    </row>
    <row r="846329" spans="45:48" x14ac:dyDescent="0.2">
      <c r="AS846329" s="30"/>
      <c r="AT846329" s="30"/>
      <c r="AU846329" s="30"/>
      <c r="AV846329" s="30"/>
    </row>
    <row r="846337" spans="45:48" x14ac:dyDescent="0.2">
      <c r="AS846337" s="30"/>
      <c r="AT846337" s="30"/>
      <c r="AU846337" s="30"/>
      <c r="AV846337" s="30"/>
    </row>
    <row r="846345" spans="45:48" x14ac:dyDescent="0.2">
      <c r="AS846345" s="30"/>
      <c r="AT846345" s="30"/>
      <c r="AU846345" s="30"/>
      <c r="AV846345" s="30"/>
    </row>
    <row r="846353" spans="45:48" x14ac:dyDescent="0.2">
      <c r="AS846353" s="30"/>
      <c r="AT846353" s="30"/>
      <c r="AU846353" s="30"/>
      <c r="AV846353" s="30"/>
    </row>
    <row r="846361" spans="45:48" x14ac:dyDescent="0.2">
      <c r="AS846361" s="30"/>
      <c r="AT846361" s="30"/>
      <c r="AU846361" s="30"/>
      <c r="AV846361" s="30"/>
    </row>
    <row r="846369" spans="45:48" x14ac:dyDescent="0.2">
      <c r="AS846369" s="30"/>
      <c r="AT846369" s="30"/>
      <c r="AU846369" s="30"/>
      <c r="AV846369" s="30"/>
    </row>
    <row r="846377" spans="45:48" x14ac:dyDescent="0.2">
      <c r="AS846377" s="30"/>
      <c r="AT846377" s="30"/>
      <c r="AU846377" s="30"/>
      <c r="AV846377" s="30"/>
    </row>
    <row r="846385" spans="45:48" x14ac:dyDescent="0.2">
      <c r="AS846385" s="30"/>
      <c r="AT846385" s="30"/>
      <c r="AU846385" s="30"/>
      <c r="AV846385" s="30"/>
    </row>
    <row r="846393" spans="45:48" x14ac:dyDescent="0.2">
      <c r="AS846393" s="30"/>
      <c r="AT846393" s="30"/>
      <c r="AU846393" s="30"/>
      <c r="AV846393" s="30"/>
    </row>
    <row r="846401" spans="45:48" x14ac:dyDescent="0.2">
      <c r="AS846401" s="30"/>
      <c r="AT846401" s="30"/>
      <c r="AU846401" s="30"/>
      <c r="AV846401" s="30"/>
    </row>
    <row r="846409" spans="45:48" x14ac:dyDescent="0.2">
      <c r="AS846409" s="30"/>
      <c r="AT846409" s="30"/>
      <c r="AU846409" s="30"/>
      <c r="AV846409" s="30"/>
    </row>
    <row r="846417" spans="45:48" x14ac:dyDescent="0.2">
      <c r="AS846417" s="30"/>
      <c r="AT846417" s="30"/>
      <c r="AU846417" s="30"/>
      <c r="AV846417" s="30"/>
    </row>
    <row r="846425" spans="45:48" x14ac:dyDescent="0.2">
      <c r="AS846425" s="30"/>
      <c r="AT846425" s="30"/>
      <c r="AU846425" s="30"/>
      <c r="AV846425" s="30"/>
    </row>
    <row r="846433" spans="45:48" x14ac:dyDescent="0.2">
      <c r="AS846433" s="30"/>
      <c r="AT846433" s="30"/>
      <c r="AU846433" s="30"/>
      <c r="AV846433" s="30"/>
    </row>
    <row r="846441" spans="45:48" x14ac:dyDescent="0.2">
      <c r="AS846441" s="30"/>
      <c r="AT846441" s="30"/>
      <c r="AU846441" s="30"/>
      <c r="AV846441" s="30"/>
    </row>
    <row r="846449" spans="45:48" x14ac:dyDescent="0.2">
      <c r="AS846449" s="30"/>
      <c r="AT846449" s="30"/>
      <c r="AU846449" s="30"/>
      <c r="AV846449" s="30"/>
    </row>
    <row r="846457" spans="45:48" x14ac:dyDescent="0.2">
      <c r="AS846457" s="30"/>
      <c r="AT846457" s="30"/>
      <c r="AU846457" s="30"/>
      <c r="AV846457" s="30"/>
    </row>
    <row r="846465" spans="45:48" x14ac:dyDescent="0.2">
      <c r="AS846465" s="30"/>
      <c r="AT846465" s="30"/>
      <c r="AU846465" s="30"/>
      <c r="AV846465" s="30"/>
    </row>
    <row r="846473" spans="45:48" x14ac:dyDescent="0.2">
      <c r="AS846473" s="30"/>
      <c r="AT846473" s="30"/>
      <c r="AU846473" s="30"/>
      <c r="AV846473" s="30"/>
    </row>
    <row r="846481" spans="45:48" x14ac:dyDescent="0.2">
      <c r="AS846481" s="30"/>
      <c r="AT846481" s="30"/>
      <c r="AU846481" s="30"/>
      <c r="AV846481" s="30"/>
    </row>
    <row r="846489" spans="45:48" x14ac:dyDescent="0.2">
      <c r="AS846489" s="30"/>
      <c r="AT846489" s="30"/>
      <c r="AU846489" s="30"/>
      <c r="AV846489" s="30"/>
    </row>
    <row r="846497" spans="45:48" x14ac:dyDescent="0.2">
      <c r="AS846497" s="30"/>
      <c r="AT846497" s="30"/>
      <c r="AU846497" s="30"/>
      <c r="AV846497" s="30"/>
    </row>
    <row r="846505" spans="45:48" x14ac:dyDescent="0.2">
      <c r="AS846505" s="30"/>
      <c r="AT846505" s="30"/>
      <c r="AU846505" s="30"/>
      <c r="AV846505" s="30"/>
    </row>
    <row r="846513" spans="45:48" x14ac:dyDescent="0.2">
      <c r="AS846513" s="30"/>
      <c r="AT846513" s="30"/>
      <c r="AU846513" s="30"/>
      <c r="AV846513" s="30"/>
    </row>
    <row r="846521" spans="45:48" x14ac:dyDescent="0.2">
      <c r="AS846521" s="30"/>
      <c r="AT846521" s="30"/>
      <c r="AU846521" s="30"/>
      <c r="AV846521" s="30"/>
    </row>
    <row r="846529" spans="45:48" x14ac:dyDescent="0.2">
      <c r="AS846529" s="30"/>
      <c r="AT846529" s="30"/>
      <c r="AU846529" s="30"/>
      <c r="AV846529" s="30"/>
    </row>
    <row r="846537" spans="45:48" x14ac:dyDescent="0.2">
      <c r="AS846537" s="30"/>
      <c r="AT846537" s="30"/>
      <c r="AU846537" s="30"/>
      <c r="AV846537" s="30"/>
    </row>
    <row r="846545" spans="45:48" x14ac:dyDescent="0.2">
      <c r="AS846545" s="30"/>
      <c r="AT846545" s="30"/>
      <c r="AU846545" s="30"/>
      <c r="AV846545" s="30"/>
    </row>
    <row r="846553" spans="45:48" x14ac:dyDescent="0.2">
      <c r="AS846553" s="30"/>
      <c r="AT846553" s="30"/>
      <c r="AU846553" s="30"/>
      <c r="AV846553" s="30"/>
    </row>
    <row r="846561" spans="45:48" x14ac:dyDescent="0.2">
      <c r="AS846561" s="30"/>
      <c r="AT846561" s="30"/>
      <c r="AU846561" s="30"/>
      <c r="AV846561" s="30"/>
    </row>
    <row r="846569" spans="45:48" x14ac:dyDescent="0.2">
      <c r="AS846569" s="30"/>
      <c r="AT846569" s="30"/>
      <c r="AU846569" s="30"/>
      <c r="AV846569" s="30"/>
    </row>
    <row r="846577" spans="45:48" x14ac:dyDescent="0.2">
      <c r="AS846577" s="30"/>
      <c r="AT846577" s="30"/>
      <c r="AU846577" s="30"/>
      <c r="AV846577" s="30"/>
    </row>
    <row r="846585" spans="45:48" x14ac:dyDescent="0.2">
      <c r="AS846585" s="30"/>
      <c r="AT846585" s="30"/>
      <c r="AU846585" s="30"/>
      <c r="AV846585" s="30"/>
    </row>
    <row r="846593" spans="45:48" x14ac:dyDescent="0.2">
      <c r="AS846593" s="30"/>
      <c r="AT846593" s="30"/>
      <c r="AU846593" s="30"/>
      <c r="AV846593" s="30"/>
    </row>
    <row r="846601" spans="45:48" x14ac:dyDescent="0.2">
      <c r="AS846601" s="30"/>
      <c r="AT846601" s="30"/>
      <c r="AU846601" s="30"/>
      <c r="AV846601" s="30"/>
    </row>
    <row r="846609" spans="45:48" x14ac:dyDescent="0.2">
      <c r="AS846609" s="30"/>
      <c r="AT846609" s="30"/>
      <c r="AU846609" s="30"/>
      <c r="AV846609" s="30"/>
    </row>
    <row r="846617" spans="45:48" x14ac:dyDescent="0.2">
      <c r="AS846617" s="30"/>
      <c r="AT846617" s="30"/>
      <c r="AU846617" s="30"/>
      <c r="AV846617" s="30"/>
    </row>
    <row r="846625" spans="45:48" x14ac:dyDescent="0.2">
      <c r="AS846625" s="30"/>
      <c r="AT846625" s="30"/>
      <c r="AU846625" s="30"/>
      <c r="AV846625" s="30"/>
    </row>
    <row r="846633" spans="45:48" x14ac:dyDescent="0.2">
      <c r="AS846633" s="30"/>
      <c r="AT846633" s="30"/>
      <c r="AU846633" s="30"/>
      <c r="AV846633" s="30"/>
    </row>
    <row r="846641" spans="45:48" x14ac:dyDescent="0.2">
      <c r="AS846641" s="30"/>
      <c r="AT846641" s="30"/>
      <c r="AU846641" s="30"/>
      <c r="AV846641" s="30"/>
    </row>
    <row r="846649" spans="45:48" x14ac:dyDescent="0.2">
      <c r="AS846649" s="30"/>
      <c r="AT846649" s="30"/>
      <c r="AU846649" s="30"/>
      <c r="AV846649" s="30"/>
    </row>
    <row r="846657" spans="45:48" x14ac:dyDescent="0.2">
      <c r="AS846657" s="30"/>
      <c r="AT846657" s="30"/>
      <c r="AU846657" s="30"/>
      <c r="AV846657" s="30"/>
    </row>
    <row r="846665" spans="45:48" x14ac:dyDescent="0.2">
      <c r="AS846665" s="30"/>
      <c r="AT846665" s="30"/>
      <c r="AU846665" s="30"/>
      <c r="AV846665" s="30"/>
    </row>
    <row r="846673" spans="45:48" x14ac:dyDescent="0.2">
      <c r="AS846673" s="30"/>
      <c r="AT846673" s="30"/>
      <c r="AU846673" s="30"/>
      <c r="AV846673" s="30"/>
    </row>
    <row r="846681" spans="45:48" x14ac:dyDescent="0.2">
      <c r="AS846681" s="30"/>
      <c r="AT846681" s="30"/>
      <c r="AU846681" s="30"/>
      <c r="AV846681" s="30"/>
    </row>
    <row r="846689" spans="45:48" x14ac:dyDescent="0.2">
      <c r="AS846689" s="30"/>
      <c r="AT846689" s="30"/>
      <c r="AU846689" s="30"/>
      <c r="AV846689" s="30"/>
    </row>
    <row r="846697" spans="45:48" x14ac:dyDescent="0.2">
      <c r="AS846697" s="30"/>
      <c r="AT846697" s="30"/>
      <c r="AU846697" s="30"/>
      <c r="AV846697" s="30"/>
    </row>
    <row r="846705" spans="45:48" x14ac:dyDescent="0.2">
      <c r="AS846705" s="30"/>
      <c r="AT846705" s="30"/>
      <c r="AU846705" s="30"/>
      <c r="AV846705" s="30"/>
    </row>
    <row r="846713" spans="45:48" x14ac:dyDescent="0.2">
      <c r="AS846713" s="30"/>
      <c r="AT846713" s="30"/>
      <c r="AU846713" s="30"/>
      <c r="AV846713" s="30"/>
    </row>
    <row r="846721" spans="45:48" x14ac:dyDescent="0.2">
      <c r="AS846721" s="30"/>
      <c r="AT846721" s="30"/>
      <c r="AU846721" s="30"/>
      <c r="AV846721" s="30"/>
    </row>
    <row r="846729" spans="45:48" x14ac:dyDescent="0.2">
      <c r="AS846729" s="30"/>
      <c r="AT846729" s="30"/>
      <c r="AU846729" s="30"/>
      <c r="AV846729" s="30"/>
    </row>
    <row r="846737" spans="45:48" x14ac:dyDescent="0.2">
      <c r="AS846737" s="30"/>
      <c r="AT846737" s="30"/>
      <c r="AU846737" s="30"/>
      <c r="AV846737" s="30"/>
    </row>
    <row r="846745" spans="45:48" x14ac:dyDescent="0.2">
      <c r="AS846745" s="30"/>
      <c r="AT846745" s="30"/>
      <c r="AU846745" s="30"/>
      <c r="AV846745" s="30"/>
    </row>
    <row r="846753" spans="45:48" x14ac:dyDescent="0.2">
      <c r="AS846753" s="30"/>
      <c r="AT846753" s="30"/>
      <c r="AU846753" s="30"/>
      <c r="AV846753" s="30"/>
    </row>
    <row r="846761" spans="45:48" x14ac:dyDescent="0.2">
      <c r="AS846761" s="30"/>
      <c r="AT846761" s="30"/>
      <c r="AU846761" s="30"/>
      <c r="AV846761" s="30"/>
    </row>
    <row r="846769" spans="45:48" x14ac:dyDescent="0.2">
      <c r="AS846769" s="30"/>
      <c r="AT846769" s="30"/>
      <c r="AU846769" s="30"/>
      <c r="AV846769" s="30"/>
    </row>
    <row r="846777" spans="45:48" x14ac:dyDescent="0.2">
      <c r="AS846777" s="30"/>
      <c r="AT846777" s="30"/>
      <c r="AU846777" s="30"/>
      <c r="AV846777" s="30"/>
    </row>
    <row r="846785" spans="45:48" x14ac:dyDescent="0.2">
      <c r="AS846785" s="30"/>
      <c r="AT846785" s="30"/>
      <c r="AU846785" s="30"/>
      <c r="AV846785" s="30"/>
    </row>
    <row r="846793" spans="45:48" x14ac:dyDescent="0.2">
      <c r="AS846793" s="30"/>
      <c r="AT846793" s="30"/>
      <c r="AU846793" s="30"/>
      <c r="AV846793" s="30"/>
    </row>
    <row r="846801" spans="45:48" x14ac:dyDescent="0.2">
      <c r="AS846801" s="30"/>
      <c r="AT846801" s="30"/>
      <c r="AU846801" s="30"/>
      <c r="AV846801" s="30"/>
    </row>
    <row r="846809" spans="45:48" x14ac:dyDescent="0.2">
      <c r="AS846809" s="30"/>
      <c r="AT846809" s="30"/>
      <c r="AU846809" s="30"/>
      <c r="AV846809" s="30"/>
    </row>
    <row r="846817" spans="45:48" x14ac:dyDescent="0.2">
      <c r="AS846817" s="30"/>
      <c r="AT846817" s="30"/>
      <c r="AU846817" s="30"/>
      <c r="AV846817" s="30"/>
    </row>
    <row r="846825" spans="45:48" x14ac:dyDescent="0.2">
      <c r="AS846825" s="30"/>
      <c r="AT846825" s="30"/>
      <c r="AU846825" s="30"/>
      <c r="AV846825" s="30"/>
    </row>
    <row r="846833" spans="45:48" x14ac:dyDescent="0.2">
      <c r="AS846833" s="30"/>
      <c r="AT846833" s="30"/>
      <c r="AU846833" s="30"/>
      <c r="AV846833" s="30"/>
    </row>
    <row r="846841" spans="45:48" x14ac:dyDescent="0.2">
      <c r="AS846841" s="30"/>
      <c r="AT846841" s="30"/>
      <c r="AU846841" s="30"/>
      <c r="AV846841" s="30"/>
    </row>
    <row r="846849" spans="45:48" x14ac:dyDescent="0.2">
      <c r="AS846849" s="30"/>
      <c r="AT846849" s="30"/>
      <c r="AU846849" s="30"/>
      <c r="AV846849" s="30"/>
    </row>
    <row r="846857" spans="45:48" x14ac:dyDescent="0.2">
      <c r="AS846857" s="30"/>
      <c r="AT846857" s="30"/>
      <c r="AU846857" s="30"/>
      <c r="AV846857" s="30"/>
    </row>
    <row r="846865" spans="45:48" x14ac:dyDescent="0.2">
      <c r="AS846865" s="30"/>
      <c r="AT846865" s="30"/>
      <c r="AU846865" s="30"/>
      <c r="AV846865" s="30"/>
    </row>
    <row r="846873" spans="45:48" x14ac:dyDescent="0.2">
      <c r="AS846873" s="30"/>
      <c r="AT846873" s="30"/>
      <c r="AU846873" s="30"/>
      <c r="AV846873" s="30"/>
    </row>
    <row r="846881" spans="45:48" x14ac:dyDescent="0.2">
      <c r="AS846881" s="30"/>
      <c r="AT846881" s="30"/>
      <c r="AU846881" s="30"/>
      <c r="AV846881" s="30"/>
    </row>
    <row r="846889" spans="45:48" x14ac:dyDescent="0.2">
      <c r="AS846889" s="30"/>
      <c r="AT846889" s="30"/>
      <c r="AU846889" s="30"/>
      <c r="AV846889" s="30"/>
    </row>
    <row r="846897" spans="45:48" x14ac:dyDescent="0.2">
      <c r="AS846897" s="30"/>
      <c r="AT846897" s="30"/>
      <c r="AU846897" s="30"/>
      <c r="AV846897" s="30"/>
    </row>
    <row r="846905" spans="45:48" x14ac:dyDescent="0.2">
      <c r="AS846905" s="30"/>
      <c r="AT846905" s="30"/>
      <c r="AU846905" s="30"/>
      <c r="AV846905" s="30"/>
    </row>
    <row r="846913" spans="45:48" x14ac:dyDescent="0.2">
      <c r="AS846913" s="30"/>
      <c r="AT846913" s="30"/>
      <c r="AU846913" s="30"/>
      <c r="AV846913" s="30"/>
    </row>
    <row r="846921" spans="45:48" x14ac:dyDescent="0.2">
      <c r="AS846921" s="30"/>
      <c r="AT846921" s="30"/>
      <c r="AU846921" s="30"/>
      <c r="AV846921" s="30"/>
    </row>
    <row r="846929" spans="45:48" x14ac:dyDescent="0.2">
      <c r="AS846929" s="30"/>
      <c r="AT846929" s="30"/>
      <c r="AU846929" s="30"/>
      <c r="AV846929" s="30"/>
    </row>
    <row r="846937" spans="45:48" x14ac:dyDescent="0.2">
      <c r="AS846937" s="30"/>
      <c r="AT846937" s="30"/>
      <c r="AU846937" s="30"/>
      <c r="AV846937" s="30"/>
    </row>
    <row r="846945" spans="45:48" x14ac:dyDescent="0.2">
      <c r="AS846945" s="30"/>
      <c r="AT846945" s="30"/>
      <c r="AU846945" s="30"/>
      <c r="AV846945" s="30"/>
    </row>
    <row r="846953" spans="45:48" x14ac:dyDescent="0.2">
      <c r="AS846953" s="30"/>
      <c r="AT846953" s="30"/>
      <c r="AU846953" s="30"/>
      <c r="AV846953" s="30"/>
    </row>
    <row r="846961" spans="45:48" x14ac:dyDescent="0.2">
      <c r="AS846961" s="30"/>
      <c r="AT846961" s="30"/>
      <c r="AU846961" s="30"/>
      <c r="AV846961" s="30"/>
    </row>
    <row r="846969" spans="45:48" x14ac:dyDescent="0.2">
      <c r="AS846969" s="30"/>
      <c r="AT846969" s="30"/>
      <c r="AU846969" s="30"/>
      <c r="AV846969" s="30"/>
    </row>
    <row r="846977" spans="45:48" x14ac:dyDescent="0.2">
      <c r="AS846977" s="30"/>
      <c r="AT846977" s="30"/>
      <c r="AU846977" s="30"/>
      <c r="AV846977" s="30"/>
    </row>
    <row r="846985" spans="45:48" x14ac:dyDescent="0.2">
      <c r="AS846985" s="30"/>
      <c r="AT846985" s="30"/>
      <c r="AU846985" s="30"/>
      <c r="AV846985" s="30"/>
    </row>
    <row r="846993" spans="45:48" x14ac:dyDescent="0.2">
      <c r="AS846993" s="30"/>
      <c r="AT846993" s="30"/>
      <c r="AU846993" s="30"/>
      <c r="AV846993" s="30"/>
    </row>
    <row r="847001" spans="45:48" x14ac:dyDescent="0.2">
      <c r="AS847001" s="30"/>
      <c r="AT847001" s="30"/>
      <c r="AU847001" s="30"/>
      <c r="AV847001" s="30"/>
    </row>
    <row r="847009" spans="45:48" x14ac:dyDescent="0.2">
      <c r="AS847009" s="30"/>
      <c r="AT847009" s="30"/>
      <c r="AU847009" s="30"/>
      <c r="AV847009" s="30"/>
    </row>
    <row r="847017" spans="45:48" x14ac:dyDescent="0.2">
      <c r="AS847017" s="30"/>
      <c r="AT847017" s="30"/>
      <c r="AU847017" s="30"/>
      <c r="AV847017" s="30"/>
    </row>
    <row r="847025" spans="45:48" x14ac:dyDescent="0.2">
      <c r="AS847025" s="30"/>
      <c r="AT847025" s="30"/>
      <c r="AU847025" s="30"/>
      <c r="AV847025" s="30"/>
    </row>
    <row r="847033" spans="45:48" x14ac:dyDescent="0.2">
      <c r="AS847033" s="30"/>
      <c r="AT847033" s="30"/>
      <c r="AU847033" s="30"/>
      <c r="AV847033" s="30"/>
    </row>
    <row r="847041" spans="45:48" x14ac:dyDescent="0.2">
      <c r="AS847041" s="30"/>
      <c r="AT847041" s="30"/>
      <c r="AU847041" s="30"/>
      <c r="AV847041" s="30"/>
    </row>
    <row r="847049" spans="45:48" x14ac:dyDescent="0.2">
      <c r="AS847049" s="30"/>
      <c r="AT847049" s="30"/>
      <c r="AU847049" s="30"/>
      <c r="AV847049" s="30"/>
    </row>
    <row r="847057" spans="45:48" x14ac:dyDescent="0.2">
      <c r="AS847057" s="30"/>
      <c r="AT847057" s="30"/>
      <c r="AU847057" s="30"/>
      <c r="AV847057" s="30"/>
    </row>
    <row r="847065" spans="45:48" x14ac:dyDescent="0.2">
      <c r="AS847065" s="30"/>
      <c r="AT847065" s="30"/>
      <c r="AU847065" s="30"/>
      <c r="AV847065" s="30"/>
    </row>
    <row r="847073" spans="45:48" x14ac:dyDescent="0.2">
      <c r="AS847073" s="30"/>
      <c r="AT847073" s="30"/>
      <c r="AU847073" s="30"/>
      <c r="AV847073" s="30"/>
    </row>
    <row r="847081" spans="45:48" x14ac:dyDescent="0.2">
      <c r="AS847081" s="30"/>
      <c r="AT847081" s="30"/>
      <c r="AU847081" s="30"/>
      <c r="AV847081" s="30"/>
    </row>
    <row r="847089" spans="45:48" x14ac:dyDescent="0.2">
      <c r="AS847089" s="30"/>
      <c r="AT847089" s="30"/>
      <c r="AU847089" s="30"/>
      <c r="AV847089" s="30"/>
    </row>
    <row r="847097" spans="45:48" x14ac:dyDescent="0.2">
      <c r="AS847097" s="30"/>
      <c r="AT847097" s="30"/>
      <c r="AU847097" s="30"/>
      <c r="AV847097" s="30"/>
    </row>
    <row r="847105" spans="45:48" x14ac:dyDescent="0.2">
      <c r="AS847105" s="30"/>
      <c r="AT847105" s="30"/>
      <c r="AU847105" s="30"/>
      <c r="AV847105" s="30"/>
    </row>
    <row r="847113" spans="45:48" x14ac:dyDescent="0.2">
      <c r="AS847113" s="30"/>
      <c r="AT847113" s="30"/>
      <c r="AU847113" s="30"/>
      <c r="AV847113" s="30"/>
    </row>
    <row r="847121" spans="45:48" x14ac:dyDescent="0.2">
      <c r="AS847121" s="30"/>
      <c r="AT847121" s="30"/>
      <c r="AU847121" s="30"/>
      <c r="AV847121" s="30"/>
    </row>
    <row r="847129" spans="45:48" x14ac:dyDescent="0.2">
      <c r="AS847129" s="30"/>
      <c r="AT847129" s="30"/>
      <c r="AU847129" s="30"/>
      <c r="AV847129" s="30"/>
    </row>
    <row r="847137" spans="45:48" x14ac:dyDescent="0.2">
      <c r="AS847137" s="30"/>
      <c r="AT847137" s="30"/>
      <c r="AU847137" s="30"/>
      <c r="AV847137" s="30"/>
    </row>
    <row r="847145" spans="45:48" x14ac:dyDescent="0.2">
      <c r="AS847145" s="30"/>
      <c r="AT847145" s="30"/>
      <c r="AU847145" s="30"/>
      <c r="AV847145" s="30"/>
    </row>
    <row r="847153" spans="45:48" x14ac:dyDescent="0.2">
      <c r="AS847153" s="30"/>
      <c r="AT847153" s="30"/>
      <c r="AU847153" s="30"/>
      <c r="AV847153" s="30"/>
    </row>
    <row r="847161" spans="45:48" x14ac:dyDescent="0.2">
      <c r="AS847161" s="30"/>
      <c r="AT847161" s="30"/>
      <c r="AU847161" s="30"/>
      <c r="AV847161" s="30"/>
    </row>
    <row r="847169" spans="45:48" x14ac:dyDescent="0.2">
      <c r="AS847169" s="30"/>
      <c r="AT847169" s="30"/>
      <c r="AU847169" s="30"/>
      <c r="AV847169" s="30"/>
    </row>
    <row r="847177" spans="45:48" x14ac:dyDescent="0.2">
      <c r="AS847177" s="30"/>
      <c r="AT847177" s="30"/>
      <c r="AU847177" s="30"/>
      <c r="AV847177" s="30"/>
    </row>
    <row r="847185" spans="45:48" x14ac:dyDescent="0.2">
      <c r="AS847185" s="30"/>
      <c r="AT847185" s="30"/>
      <c r="AU847185" s="30"/>
      <c r="AV847185" s="30"/>
    </row>
    <row r="847193" spans="45:48" x14ac:dyDescent="0.2">
      <c r="AS847193" s="30"/>
      <c r="AT847193" s="30"/>
      <c r="AU847193" s="30"/>
      <c r="AV847193" s="30"/>
    </row>
    <row r="847201" spans="45:48" x14ac:dyDescent="0.2">
      <c r="AS847201" s="30"/>
      <c r="AT847201" s="30"/>
      <c r="AU847201" s="30"/>
      <c r="AV847201" s="30"/>
    </row>
    <row r="847209" spans="45:48" x14ac:dyDescent="0.2">
      <c r="AS847209" s="30"/>
      <c r="AT847209" s="30"/>
      <c r="AU847209" s="30"/>
      <c r="AV847209" s="30"/>
    </row>
    <row r="847217" spans="45:48" x14ac:dyDescent="0.2">
      <c r="AS847217" s="30"/>
      <c r="AT847217" s="30"/>
      <c r="AU847217" s="30"/>
      <c r="AV847217" s="30"/>
    </row>
    <row r="847225" spans="45:48" x14ac:dyDescent="0.2">
      <c r="AS847225" s="30"/>
      <c r="AT847225" s="30"/>
      <c r="AU847225" s="30"/>
      <c r="AV847225" s="30"/>
    </row>
    <row r="847233" spans="45:48" x14ac:dyDescent="0.2">
      <c r="AS847233" s="30"/>
      <c r="AT847233" s="30"/>
      <c r="AU847233" s="30"/>
      <c r="AV847233" s="30"/>
    </row>
    <row r="847241" spans="45:48" x14ac:dyDescent="0.2">
      <c r="AS847241" s="30"/>
      <c r="AT847241" s="30"/>
      <c r="AU847241" s="30"/>
      <c r="AV847241" s="30"/>
    </row>
    <row r="847249" spans="45:48" x14ac:dyDescent="0.2">
      <c r="AS847249" s="30"/>
      <c r="AT847249" s="30"/>
      <c r="AU847249" s="30"/>
      <c r="AV847249" s="30"/>
    </row>
    <row r="847257" spans="45:48" x14ac:dyDescent="0.2">
      <c r="AS847257" s="30"/>
      <c r="AT847257" s="30"/>
      <c r="AU847257" s="30"/>
      <c r="AV847257" s="30"/>
    </row>
    <row r="847265" spans="45:48" x14ac:dyDescent="0.2">
      <c r="AS847265" s="30"/>
      <c r="AT847265" s="30"/>
      <c r="AU847265" s="30"/>
      <c r="AV847265" s="30"/>
    </row>
    <row r="847273" spans="45:48" x14ac:dyDescent="0.2">
      <c r="AS847273" s="30"/>
      <c r="AT847273" s="30"/>
      <c r="AU847273" s="30"/>
      <c r="AV847273" s="30"/>
    </row>
    <row r="847281" spans="45:48" x14ac:dyDescent="0.2">
      <c r="AS847281" s="30"/>
      <c r="AT847281" s="30"/>
      <c r="AU847281" s="30"/>
      <c r="AV847281" s="30"/>
    </row>
    <row r="847289" spans="45:48" x14ac:dyDescent="0.2">
      <c r="AS847289" s="30"/>
      <c r="AT847289" s="30"/>
      <c r="AU847289" s="30"/>
      <c r="AV847289" s="30"/>
    </row>
    <row r="847297" spans="45:48" x14ac:dyDescent="0.2">
      <c r="AS847297" s="30"/>
      <c r="AT847297" s="30"/>
      <c r="AU847297" s="30"/>
      <c r="AV847297" s="30"/>
    </row>
    <row r="847305" spans="45:48" x14ac:dyDescent="0.2">
      <c r="AS847305" s="30"/>
      <c r="AT847305" s="30"/>
      <c r="AU847305" s="30"/>
      <c r="AV847305" s="30"/>
    </row>
    <row r="847313" spans="45:48" x14ac:dyDescent="0.2">
      <c r="AS847313" s="30"/>
      <c r="AT847313" s="30"/>
      <c r="AU847313" s="30"/>
      <c r="AV847313" s="30"/>
    </row>
    <row r="847321" spans="45:48" x14ac:dyDescent="0.2">
      <c r="AS847321" s="30"/>
      <c r="AT847321" s="30"/>
      <c r="AU847321" s="30"/>
      <c r="AV847321" s="30"/>
    </row>
    <row r="847329" spans="45:48" x14ac:dyDescent="0.2">
      <c r="AS847329" s="30"/>
      <c r="AT847329" s="30"/>
      <c r="AU847329" s="30"/>
      <c r="AV847329" s="30"/>
    </row>
    <row r="847337" spans="45:48" x14ac:dyDescent="0.2">
      <c r="AS847337" s="30"/>
      <c r="AT847337" s="30"/>
      <c r="AU847337" s="30"/>
      <c r="AV847337" s="30"/>
    </row>
    <row r="847345" spans="45:48" x14ac:dyDescent="0.2">
      <c r="AS847345" s="30"/>
      <c r="AT847345" s="30"/>
      <c r="AU847345" s="30"/>
      <c r="AV847345" s="30"/>
    </row>
    <row r="847353" spans="45:48" x14ac:dyDescent="0.2">
      <c r="AS847353" s="30"/>
      <c r="AT847353" s="30"/>
      <c r="AU847353" s="30"/>
      <c r="AV847353" s="30"/>
    </row>
    <row r="847361" spans="45:48" x14ac:dyDescent="0.2">
      <c r="AS847361" s="30"/>
      <c r="AT847361" s="30"/>
      <c r="AU847361" s="30"/>
      <c r="AV847361" s="30"/>
    </row>
    <row r="847369" spans="45:48" x14ac:dyDescent="0.2">
      <c r="AS847369" s="30"/>
      <c r="AT847369" s="30"/>
      <c r="AU847369" s="30"/>
      <c r="AV847369" s="30"/>
    </row>
    <row r="847377" spans="45:48" x14ac:dyDescent="0.2">
      <c r="AS847377" s="30"/>
      <c r="AT847377" s="30"/>
      <c r="AU847377" s="30"/>
      <c r="AV847377" s="30"/>
    </row>
    <row r="847385" spans="45:48" x14ac:dyDescent="0.2">
      <c r="AS847385" s="30"/>
      <c r="AT847385" s="30"/>
      <c r="AU847385" s="30"/>
      <c r="AV847385" s="30"/>
    </row>
    <row r="847393" spans="45:48" x14ac:dyDescent="0.2">
      <c r="AS847393" s="30"/>
      <c r="AT847393" s="30"/>
      <c r="AU847393" s="30"/>
      <c r="AV847393" s="30"/>
    </row>
    <row r="847401" spans="45:48" x14ac:dyDescent="0.2">
      <c r="AS847401" s="30"/>
      <c r="AT847401" s="30"/>
      <c r="AU847401" s="30"/>
      <c r="AV847401" s="30"/>
    </row>
    <row r="847409" spans="45:48" x14ac:dyDescent="0.2">
      <c r="AS847409" s="30"/>
      <c r="AT847409" s="30"/>
      <c r="AU847409" s="30"/>
      <c r="AV847409" s="30"/>
    </row>
    <row r="847417" spans="45:48" x14ac:dyDescent="0.2">
      <c r="AS847417" s="30"/>
      <c r="AT847417" s="30"/>
      <c r="AU847417" s="30"/>
      <c r="AV847417" s="30"/>
    </row>
    <row r="847425" spans="45:48" x14ac:dyDescent="0.2">
      <c r="AS847425" s="30"/>
      <c r="AT847425" s="30"/>
      <c r="AU847425" s="30"/>
      <c r="AV847425" s="30"/>
    </row>
    <row r="847433" spans="45:48" x14ac:dyDescent="0.2">
      <c r="AS847433" s="30"/>
      <c r="AT847433" s="30"/>
      <c r="AU847433" s="30"/>
      <c r="AV847433" s="30"/>
    </row>
    <row r="847441" spans="45:48" x14ac:dyDescent="0.2">
      <c r="AS847441" s="30"/>
      <c r="AT847441" s="30"/>
      <c r="AU847441" s="30"/>
      <c r="AV847441" s="30"/>
    </row>
    <row r="847449" spans="45:48" x14ac:dyDescent="0.2">
      <c r="AS847449" s="30"/>
      <c r="AT847449" s="30"/>
      <c r="AU847449" s="30"/>
      <c r="AV847449" s="30"/>
    </row>
    <row r="847457" spans="45:48" x14ac:dyDescent="0.2">
      <c r="AS847457" s="30"/>
      <c r="AT847457" s="30"/>
      <c r="AU847457" s="30"/>
      <c r="AV847457" s="30"/>
    </row>
    <row r="847465" spans="45:48" x14ac:dyDescent="0.2">
      <c r="AS847465" s="30"/>
      <c r="AT847465" s="30"/>
      <c r="AU847465" s="30"/>
      <c r="AV847465" s="30"/>
    </row>
    <row r="847473" spans="45:48" x14ac:dyDescent="0.2">
      <c r="AS847473" s="30"/>
      <c r="AT847473" s="30"/>
      <c r="AU847473" s="30"/>
      <c r="AV847473" s="30"/>
    </row>
    <row r="847481" spans="45:48" x14ac:dyDescent="0.2">
      <c r="AS847481" s="30"/>
      <c r="AT847481" s="30"/>
      <c r="AU847481" s="30"/>
      <c r="AV847481" s="30"/>
    </row>
    <row r="847489" spans="45:48" x14ac:dyDescent="0.2">
      <c r="AS847489" s="30"/>
      <c r="AT847489" s="30"/>
      <c r="AU847489" s="30"/>
      <c r="AV847489" s="30"/>
    </row>
    <row r="847497" spans="45:48" x14ac:dyDescent="0.2">
      <c r="AS847497" s="30"/>
      <c r="AT847497" s="30"/>
      <c r="AU847497" s="30"/>
      <c r="AV847497" s="30"/>
    </row>
    <row r="847505" spans="45:48" x14ac:dyDescent="0.2">
      <c r="AS847505" s="30"/>
      <c r="AT847505" s="30"/>
      <c r="AU847505" s="30"/>
      <c r="AV847505" s="30"/>
    </row>
    <row r="847513" spans="45:48" x14ac:dyDescent="0.2">
      <c r="AS847513" s="30"/>
      <c r="AT847513" s="30"/>
      <c r="AU847513" s="30"/>
      <c r="AV847513" s="30"/>
    </row>
    <row r="847521" spans="45:48" x14ac:dyDescent="0.2">
      <c r="AS847521" s="30"/>
      <c r="AT847521" s="30"/>
      <c r="AU847521" s="30"/>
      <c r="AV847521" s="30"/>
    </row>
    <row r="847529" spans="45:48" x14ac:dyDescent="0.2">
      <c r="AS847529" s="30"/>
      <c r="AT847529" s="30"/>
      <c r="AU847529" s="30"/>
      <c r="AV847529" s="30"/>
    </row>
    <row r="847537" spans="45:48" x14ac:dyDescent="0.2">
      <c r="AS847537" s="30"/>
      <c r="AT847537" s="30"/>
      <c r="AU847537" s="30"/>
      <c r="AV847537" s="30"/>
    </row>
    <row r="847545" spans="45:48" x14ac:dyDescent="0.2">
      <c r="AS847545" s="30"/>
      <c r="AT847545" s="30"/>
      <c r="AU847545" s="30"/>
      <c r="AV847545" s="30"/>
    </row>
    <row r="847553" spans="45:48" x14ac:dyDescent="0.2">
      <c r="AS847553" s="30"/>
      <c r="AT847553" s="30"/>
      <c r="AU847553" s="30"/>
      <c r="AV847553" s="30"/>
    </row>
    <row r="847561" spans="45:48" x14ac:dyDescent="0.2">
      <c r="AS847561" s="30"/>
      <c r="AT847561" s="30"/>
      <c r="AU847561" s="30"/>
      <c r="AV847561" s="30"/>
    </row>
    <row r="847569" spans="45:48" x14ac:dyDescent="0.2">
      <c r="AS847569" s="30"/>
      <c r="AT847569" s="30"/>
      <c r="AU847569" s="30"/>
      <c r="AV847569" s="30"/>
    </row>
    <row r="847577" spans="45:48" x14ac:dyDescent="0.2">
      <c r="AS847577" s="30"/>
      <c r="AT847577" s="30"/>
      <c r="AU847577" s="30"/>
      <c r="AV847577" s="30"/>
    </row>
    <row r="847585" spans="45:48" x14ac:dyDescent="0.2">
      <c r="AS847585" s="30"/>
      <c r="AT847585" s="30"/>
      <c r="AU847585" s="30"/>
      <c r="AV847585" s="30"/>
    </row>
    <row r="847593" spans="45:48" x14ac:dyDescent="0.2">
      <c r="AS847593" s="30"/>
      <c r="AT847593" s="30"/>
      <c r="AU847593" s="30"/>
      <c r="AV847593" s="30"/>
    </row>
    <row r="847601" spans="45:48" x14ac:dyDescent="0.2">
      <c r="AS847601" s="30"/>
      <c r="AT847601" s="30"/>
      <c r="AU847601" s="30"/>
      <c r="AV847601" s="30"/>
    </row>
    <row r="847609" spans="45:48" x14ac:dyDescent="0.2">
      <c r="AS847609" s="30"/>
      <c r="AT847609" s="30"/>
      <c r="AU847609" s="30"/>
      <c r="AV847609" s="30"/>
    </row>
    <row r="847617" spans="45:48" x14ac:dyDescent="0.2">
      <c r="AS847617" s="30"/>
      <c r="AT847617" s="30"/>
      <c r="AU847617" s="30"/>
      <c r="AV847617" s="30"/>
    </row>
    <row r="847625" spans="45:48" x14ac:dyDescent="0.2">
      <c r="AS847625" s="30"/>
      <c r="AT847625" s="30"/>
      <c r="AU847625" s="30"/>
      <c r="AV847625" s="30"/>
    </row>
    <row r="847633" spans="45:48" x14ac:dyDescent="0.2">
      <c r="AS847633" s="30"/>
      <c r="AT847633" s="30"/>
      <c r="AU847633" s="30"/>
      <c r="AV847633" s="30"/>
    </row>
    <row r="847641" spans="45:48" x14ac:dyDescent="0.2">
      <c r="AS847641" s="30"/>
      <c r="AT847641" s="30"/>
      <c r="AU847641" s="30"/>
      <c r="AV847641" s="30"/>
    </row>
    <row r="847649" spans="45:48" x14ac:dyDescent="0.2">
      <c r="AS847649" s="30"/>
      <c r="AT847649" s="30"/>
      <c r="AU847649" s="30"/>
      <c r="AV847649" s="30"/>
    </row>
    <row r="847657" spans="45:48" x14ac:dyDescent="0.2">
      <c r="AS847657" s="30"/>
      <c r="AT847657" s="30"/>
      <c r="AU847657" s="30"/>
      <c r="AV847657" s="30"/>
    </row>
    <row r="847665" spans="45:48" x14ac:dyDescent="0.2">
      <c r="AS847665" s="30"/>
      <c r="AT847665" s="30"/>
      <c r="AU847665" s="30"/>
      <c r="AV847665" s="30"/>
    </row>
    <row r="847673" spans="45:48" x14ac:dyDescent="0.2">
      <c r="AS847673" s="30"/>
      <c r="AT847673" s="30"/>
      <c r="AU847673" s="30"/>
      <c r="AV847673" s="30"/>
    </row>
    <row r="847681" spans="45:48" x14ac:dyDescent="0.2">
      <c r="AS847681" s="30"/>
      <c r="AT847681" s="30"/>
      <c r="AU847681" s="30"/>
      <c r="AV847681" s="30"/>
    </row>
    <row r="847689" spans="45:48" x14ac:dyDescent="0.2">
      <c r="AS847689" s="30"/>
      <c r="AT847689" s="30"/>
      <c r="AU847689" s="30"/>
      <c r="AV847689" s="30"/>
    </row>
    <row r="847697" spans="45:48" x14ac:dyDescent="0.2">
      <c r="AS847697" s="30"/>
      <c r="AT847697" s="30"/>
      <c r="AU847697" s="30"/>
      <c r="AV847697" s="30"/>
    </row>
    <row r="847705" spans="45:48" x14ac:dyDescent="0.2">
      <c r="AS847705" s="30"/>
      <c r="AT847705" s="30"/>
      <c r="AU847705" s="30"/>
      <c r="AV847705" s="30"/>
    </row>
    <row r="847713" spans="45:48" x14ac:dyDescent="0.2">
      <c r="AS847713" s="30"/>
      <c r="AT847713" s="30"/>
      <c r="AU847713" s="30"/>
      <c r="AV847713" s="30"/>
    </row>
    <row r="847721" spans="45:48" x14ac:dyDescent="0.2">
      <c r="AS847721" s="30"/>
      <c r="AT847721" s="30"/>
      <c r="AU847721" s="30"/>
      <c r="AV847721" s="30"/>
    </row>
    <row r="847729" spans="45:48" x14ac:dyDescent="0.2">
      <c r="AS847729" s="30"/>
      <c r="AT847729" s="30"/>
      <c r="AU847729" s="30"/>
      <c r="AV847729" s="30"/>
    </row>
    <row r="847737" spans="45:48" x14ac:dyDescent="0.2">
      <c r="AS847737" s="30"/>
      <c r="AT847737" s="30"/>
      <c r="AU847737" s="30"/>
      <c r="AV847737" s="30"/>
    </row>
    <row r="847745" spans="45:48" x14ac:dyDescent="0.2">
      <c r="AS847745" s="30"/>
      <c r="AT847745" s="30"/>
      <c r="AU847745" s="30"/>
      <c r="AV847745" s="30"/>
    </row>
    <row r="847753" spans="45:48" x14ac:dyDescent="0.2">
      <c r="AS847753" s="30"/>
      <c r="AT847753" s="30"/>
      <c r="AU847753" s="30"/>
      <c r="AV847753" s="30"/>
    </row>
    <row r="847761" spans="45:48" x14ac:dyDescent="0.2">
      <c r="AS847761" s="30"/>
      <c r="AT847761" s="30"/>
      <c r="AU847761" s="30"/>
      <c r="AV847761" s="30"/>
    </row>
    <row r="847769" spans="45:48" x14ac:dyDescent="0.2">
      <c r="AS847769" s="30"/>
      <c r="AT847769" s="30"/>
      <c r="AU847769" s="30"/>
      <c r="AV847769" s="30"/>
    </row>
    <row r="847777" spans="45:48" x14ac:dyDescent="0.2">
      <c r="AS847777" s="30"/>
      <c r="AT847777" s="30"/>
      <c r="AU847777" s="30"/>
      <c r="AV847777" s="30"/>
    </row>
    <row r="847785" spans="45:48" x14ac:dyDescent="0.2">
      <c r="AS847785" s="30"/>
      <c r="AT847785" s="30"/>
      <c r="AU847785" s="30"/>
      <c r="AV847785" s="30"/>
    </row>
    <row r="847793" spans="45:48" x14ac:dyDescent="0.2">
      <c r="AS847793" s="30"/>
      <c r="AT847793" s="30"/>
      <c r="AU847793" s="30"/>
      <c r="AV847793" s="30"/>
    </row>
    <row r="847801" spans="45:48" x14ac:dyDescent="0.2">
      <c r="AS847801" s="30"/>
      <c r="AT847801" s="30"/>
      <c r="AU847801" s="30"/>
      <c r="AV847801" s="30"/>
    </row>
    <row r="847809" spans="45:48" x14ac:dyDescent="0.2">
      <c r="AS847809" s="30"/>
      <c r="AT847809" s="30"/>
      <c r="AU847809" s="30"/>
      <c r="AV847809" s="30"/>
    </row>
    <row r="847817" spans="45:48" x14ac:dyDescent="0.2">
      <c r="AS847817" s="30"/>
      <c r="AT847817" s="30"/>
      <c r="AU847817" s="30"/>
      <c r="AV847817" s="30"/>
    </row>
    <row r="847825" spans="45:48" x14ac:dyDescent="0.2">
      <c r="AS847825" s="30"/>
      <c r="AT847825" s="30"/>
      <c r="AU847825" s="30"/>
      <c r="AV847825" s="30"/>
    </row>
    <row r="847833" spans="45:48" x14ac:dyDescent="0.2">
      <c r="AS847833" s="30"/>
      <c r="AT847833" s="30"/>
      <c r="AU847833" s="30"/>
      <c r="AV847833" s="30"/>
    </row>
    <row r="847841" spans="45:48" x14ac:dyDescent="0.2">
      <c r="AS847841" s="30"/>
      <c r="AT847841" s="30"/>
      <c r="AU847841" s="30"/>
      <c r="AV847841" s="30"/>
    </row>
    <row r="847849" spans="45:48" x14ac:dyDescent="0.2">
      <c r="AS847849" s="30"/>
      <c r="AT847849" s="30"/>
      <c r="AU847849" s="30"/>
      <c r="AV847849" s="30"/>
    </row>
    <row r="847857" spans="45:48" x14ac:dyDescent="0.2">
      <c r="AS847857" s="30"/>
      <c r="AT847857" s="30"/>
      <c r="AU847857" s="30"/>
      <c r="AV847857" s="30"/>
    </row>
    <row r="847865" spans="45:48" x14ac:dyDescent="0.2">
      <c r="AS847865" s="30"/>
      <c r="AT847865" s="30"/>
      <c r="AU847865" s="30"/>
      <c r="AV847865" s="30"/>
    </row>
    <row r="847873" spans="45:48" x14ac:dyDescent="0.2">
      <c r="AS847873" s="30"/>
      <c r="AT847873" s="30"/>
      <c r="AU847873" s="30"/>
      <c r="AV847873" s="30"/>
    </row>
    <row r="847881" spans="45:48" x14ac:dyDescent="0.2">
      <c r="AS847881" s="30"/>
      <c r="AT847881" s="30"/>
      <c r="AU847881" s="30"/>
      <c r="AV847881" s="30"/>
    </row>
    <row r="847889" spans="45:48" x14ac:dyDescent="0.2">
      <c r="AS847889" s="30"/>
      <c r="AT847889" s="30"/>
      <c r="AU847889" s="30"/>
      <c r="AV847889" s="30"/>
    </row>
    <row r="847897" spans="45:48" x14ac:dyDescent="0.2">
      <c r="AS847897" s="30"/>
      <c r="AT847897" s="30"/>
      <c r="AU847897" s="30"/>
      <c r="AV847897" s="30"/>
    </row>
    <row r="847905" spans="45:48" x14ac:dyDescent="0.2">
      <c r="AS847905" s="30"/>
      <c r="AT847905" s="30"/>
      <c r="AU847905" s="30"/>
      <c r="AV847905" s="30"/>
    </row>
    <row r="847913" spans="45:48" x14ac:dyDescent="0.2">
      <c r="AS847913" s="30"/>
      <c r="AT847913" s="30"/>
      <c r="AU847913" s="30"/>
      <c r="AV847913" s="30"/>
    </row>
    <row r="847921" spans="45:48" x14ac:dyDescent="0.2">
      <c r="AS847921" s="30"/>
      <c r="AT847921" s="30"/>
      <c r="AU847921" s="30"/>
      <c r="AV847921" s="30"/>
    </row>
    <row r="847929" spans="45:48" x14ac:dyDescent="0.2">
      <c r="AS847929" s="30"/>
      <c r="AT847929" s="30"/>
      <c r="AU847929" s="30"/>
      <c r="AV847929" s="30"/>
    </row>
    <row r="847937" spans="45:48" x14ac:dyDescent="0.2">
      <c r="AS847937" s="30"/>
      <c r="AT847937" s="30"/>
      <c r="AU847937" s="30"/>
      <c r="AV847937" s="30"/>
    </row>
    <row r="847945" spans="45:48" x14ac:dyDescent="0.2">
      <c r="AS847945" s="30"/>
      <c r="AT847945" s="30"/>
      <c r="AU847945" s="30"/>
      <c r="AV847945" s="30"/>
    </row>
    <row r="847953" spans="45:48" x14ac:dyDescent="0.2">
      <c r="AS847953" s="30"/>
      <c r="AT847953" s="30"/>
      <c r="AU847953" s="30"/>
      <c r="AV847953" s="30"/>
    </row>
    <row r="847961" spans="45:48" x14ac:dyDescent="0.2">
      <c r="AS847961" s="30"/>
      <c r="AT847961" s="30"/>
      <c r="AU847961" s="30"/>
      <c r="AV847961" s="30"/>
    </row>
    <row r="847969" spans="45:48" x14ac:dyDescent="0.2">
      <c r="AS847969" s="30"/>
      <c r="AT847969" s="30"/>
      <c r="AU847969" s="30"/>
      <c r="AV847969" s="30"/>
    </row>
    <row r="847977" spans="45:48" x14ac:dyDescent="0.2">
      <c r="AS847977" s="30"/>
      <c r="AT847977" s="30"/>
      <c r="AU847977" s="30"/>
      <c r="AV847977" s="30"/>
    </row>
    <row r="847985" spans="45:48" x14ac:dyDescent="0.2">
      <c r="AS847985" s="30"/>
      <c r="AT847985" s="30"/>
      <c r="AU847985" s="30"/>
      <c r="AV847985" s="30"/>
    </row>
    <row r="847993" spans="45:48" x14ac:dyDescent="0.2">
      <c r="AS847993" s="30"/>
      <c r="AT847993" s="30"/>
      <c r="AU847993" s="30"/>
      <c r="AV847993" s="30"/>
    </row>
    <row r="848001" spans="45:48" x14ac:dyDescent="0.2">
      <c r="AS848001" s="30"/>
      <c r="AT848001" s="30"/>
      <c r="AU848001" s="30"/>
      <c r="AV848001" s="30"/>
    </row>
    <row r="848009" spans="45:48" x14ac:dyDescent="0.2">
      <c r="AS848009" s="30"/>
      <c r="AT848009" s="30"/>
      <c r="AU848009" s="30"/>
      <c r="AV848009" s="30"/>
    </row>
    <row r="848017" spans="45:48" x14ac:dyDescent="0.2">
      <c r="AS848017" s="30"/>
      <c r="AT848017" s="30"/>
      <c r="AU848017" s="30"/>
      <c r="AV848017" s="30"/>
    </row>
    <row r="848025" spans="45:48" x14ac:dyDescent="0.2">
      <c r="AS848025" s="30"/>
      <c r="AT848025" s="30"/>
      <c r="AU848025" s="30"/>
      <c r="AV848025" s="30"/>
    </row>
    <row r="848033" spans="45:48" x14ac:dyDescent="0.2">
      <c r="AS848033" s="30"/>
      <c r="AT848033" s="30"/>
      <c r="AU848033" s="30"/>
      <c r="AV848033" s="30"/>
    </row>
    <row r="848041" spans="45:48" x14ac:dyDescent="0.2">
      <c r="AS848041" s="30"/>
      <c r="AT848041" s="30"/>
      <c r="AU848041" s="30"/>
      <c r="AV848041" s="30"/>
    </row>
    <row r="848049" spans="45:48" x14ac:dyDescent="0.2">
      <c r="AS848049" s="30"/>
      <c r="AT848049" s="30"/>
      <c r="AU848049" s="30"/>
      <c r="AV848049" s="30"/>
    </row>
    <row r="848057" spans="45:48" x14ac:dyDescent="0.2">
      <c r="AS848057" s="30"/>
      <c r="AT848057" s="30"/>
      <c r="AU848057" s="30"/>
      <c r="AV848057" s="30"/>
    </row>
    <row r="848065" spans="45:48" x14ac:dyDescent="0.2">
      <c r="AS848065" s="30"/>
      <c r="AT848065" s="30"/>
      <c r="AU848065" s="30"/>
      <c r="AV848065" s="30"/>
    </row>
    <row r="848073" spans="45:48" x14ac:dyDescent="0.2">
      <c r="AS848073" s="30"/>
      <c r="AT848073" s="30"/>
      <c r="AU848073" s="30"/>
      <c r="AV848073" s="30"/>
    </row>
    <row r="848081" spans="45:48" x14ac:dyDescent="0.2">
      <c r="AS848081" s="30"/>
      <c r="AT848081" s="30"/>
      <c r="AU848081" s="30"/>
      <c r="AV848081" s="30"/>
    </row>
    <row r="848089" spans="45:48" x14ac:dyDescent="0.2">
      <c r="AS848089" s="30"/>
      <c r="AT848089" s="30"/>
      <c r="AU848089" s="30"/>
      <c r="AV848089" s="30"/>
    </row>
    <row r="848097" spans="45:48" x14ac:dyDescent="0.2">
      <c r="AS848097" s="30"/>
      <c r="AT848097" s="30"/>
      <c r="AU848097" s="30"/>
      <c r="AV848097" s="30"/>
    </row>
    <row r="848105" spans="45:48" x14ac:dyDescent="0.2">
      <c r="AS848105" s="30"/>
      <c r="AT848105" s="30"/>
      <c r="AU848105" s="30"/>
      <c r="AV848105" s="30"/>
    </row>
    <row r="848113" spans="45:48" x14ac:dyDescent="0.2">
      <c r="AS848113" s="30"/>
      <c r="AT848113" s="30"/>
      <c r="AU848113" s="30"/>
      <c r="AV848113" s="30"/>
    </row>
    <row r="848121" spans="45:48" x14ac:dyDescent="0.2">
      <c r="AS848121" s="30"/>
      <c r="AT848121" s="30"/>
      <c r="AU848121" s="30"/>
      <c r="AV848121" s="30"/>
    </row>
    <row r="848129" spans="45:48" x14ac:dyDescent="0.2">
      <c r="AS848129" s="30"/>
      <c r="AT848129" s="30"/>
      <c r="AU848129" s="30"/>
      <c r="AV848129" s="30"/>
    </row>
    <row r="848137" spans="45:48" x14ac:dyDescent="0.2">
      <c r="AS848137" s="30"/>
      <c r="AT848137" s="30"/>
      <c r="AU848137" s="30"/>
      <c r="AV848137" s="30"/>
    </row>
    <row r="848145" spans="45:48" x14ac:dyDescent="0.2">
      <c r="AS848145" s="30"/>
      <c r="AT848145" s="30"/>
      <c r="AU848145" s="30"/>
      <c r="AV848145" s="30"/>
    </row>
    <row r="848153" spans="45:48" x14ac:dyDescent="0.2">
      <c r="AS848153" s="30"/>
      <c r="AT848153" s="30"/>
      <c r="AU848153" s="30"/>
      <c r="AV848153" s="30"/>
    </row>
    <row r="848161" spans="45:48" x14ac:dyDescent="0.2">
      <c r="AS848161" s="30"/>
      <c r="AT848161" s="30"/>
      <c r="AU848161" s="30"/>
      <c r="AV848161" s="30"/>
    </row>
    <row r="848169" spans="45:48" x14ac:dyDescent="0.2">
      <c r="AS848169" s="30"/>
      <c r="AT848169" s="30"/>
      <c r="AU848169" s="30"/>
      <c r="AV848169" s="30"/>
    </row>
    <row r="848177" spans="45:48" x14ac:dyDescent="0.2">
      <c r="AS848177" s="30"/>
      <c r="AT848177" s="30"/>
      <c r="AU848177" s="30"/>
      <c r="AV848177" s="30"/>
    </row>
    <row r="848185" spans="45:48" x14ac:dyDescent="0.2">
      <c r="AS848185" s="30"/>
      <c r="AT848185" s="30"/>
      <c r="AU848185" s="30"/>
      <c r="AV848185" s="30"/>
    </row>
    <row r="848193" spans="45:48" x14ac:dyDescent="0.2">
      <c r="AS848193" s="30"/>
      <c r="AT848193" s="30"/>
      <c r="AU848193" s="30"/>
      <c r="AV848193" s="30"/>
    </row>
    <row r="848201" spans="45:48" x14ac:dyDescent="0.2">
      <c r="AS848201" s="30"/>
      <c r="AT848201" s="30"/>
      <c r="AU848201" s="30"/>
      <c r="AV848201" s="30"/>
    </row>
    <row r="848209" spans="45:48" x14ac:dyDescent="0.2">
      <c r="AS848209" s="30"/>
      <c r="AT848209" s="30"/>
      <c r="AU848209" s="30"/>
      <c r="AV848209" s="30"/>
    </row>
    <row r="848217" spans="45:48" x14ac:dyDescent="0.2">
      <c r="AS848217" s="30"/>
      <c r="AT848217" s="30"/>
      <c r="AU848217" s="30"/>
      <c r="AV848217" s="30"/>
    </row>
    <row r="848225" spans="45:48" x14ac:dyDescent="0.2">
      <c r="AS848225" s="30"/>
      <c r="AT848225" s="30"/>
      <c r="AU848225" s="30"/>
      <c r="AV848225" s="30"/>
    </row>
    <row r="848233" spans="45:48" x14ac:dyDescent="0.2">
      <c r="AS848233" s="30"/>
      <c r="AT848233" s="30"/>
      <c r="AU848233" s="30"/>
      <c r="AV848233" s="30"/>
    </row>
    <row r="848241" spans="45:48" x14ac:dyDescent="0.2">
      <c r="AS848241" s="30"/>
      <c r="AT848241" s="30"/>
      <c r="AU848241" s="30"/>
      <c r="AV848241" s="30"/>
    </row>
    <row r="848249" spans="45:48" x14ac:dyDescent="0.2">
      <c r="AS848249" s="30"/>
      <c r="AT848249" s="30"/>
      <c r="AU848249" s="30"/>
      <c r="AV848249" s="30"/>
    </row>
    <row r="848257" spans="45:48" x14ac:dyDescent="0.2">
      <c r="AS848257" s="30"/>
      <c r="AT848257" s="30"/>
      <c r="AU848257" s="30"/>
      <c r="AV848257" s="30"/>
    </row>
    <row r="848265" spans="45:48" x14ac:dyDescent="0.2">
      <c r="AS848265" s="30"/>
      <c r="AT848265" s="30"/>
      <c r="AU848265" s="30"/>
      <c r="AV848265" s="30"/>
    </row>
    <row r="848273" spans="45:48" x14ac:dyDescent="0.2">
      <c r="AS848273" s="30"/>
      <c r="AT848273" s="30"/>
      <c r="AU848273" s="30"/>
      <c r="AV848273" s="30"/>
    </row>
    <row r="848281" spans="45:48" x14ac:dyDescent="0.2">
      <c r="AS848281" s="30"/>
      <c r="AT848281" s="30"/>
      <c r="AU848281" s="30"/>
      <c r="AV848281" s="30"/>
    </row>
    <row r="848289" spans="45:48" x14ac:dyDescent="0.2">
      <c r="AS848289" s="30"/>
      <c r="AT848289" s="30"/>
      <c r="AU848289" s="30"/>
      <c r="AV848289" s="30"/>
    </row>
    <row r="848297" spans="45:48" x14ac:dyDescent="0.2">
      <c r="AS848297" s="30"/>
      <c r="AT848297" s="30"/>
      <c r="AU848297" s="30"/>
      <c r="AV848297" s="30"/>
    </row>
    <row r="848305" spans="45:48" x14ac:dyDescent="0.2">
      <c r="AS848305" s="30"/>
      <c r="AT848305" s="30"/>
      <c r="AU848305" s="30"/>
      <c r="AV848305" s="30"/>
    </row>
    <row r="848313" spans="45:48" x14ac:dyDescent="0.2">
      <c r="AS848313" s="30"/>
      <c r="AT848313" s="30"/>
      <c r="AU848313" s="30"/>
      <c r="AV848313" s="30"/>
    </row>
    <row r="848321" spans="45:48" x14ac:dyDescent="0.2">
      <c r="AS848321" s="30"/>
      <c r="AT848321" s="30"/>
      <c r="AU848321" s="30"/>
      <c r="AV848321" s="30"/>
    </row>
    <row r="848329" spans="45:48" x14ac:dyDescent="0.2">
      <c r="AS848329" s="30"/>
      <c r="AT848329" s="30"/>
      <c r="AU848329" s="30"/>
      <c r="AV848329" s="30"/>
    </row>
    <row r="848337" spans="45:48" x14ac:dyDescent="0.2">
      <c r="AS848337" s="30"/>
      <c r="AT848337" s="30"/>
      <c r="AU848337" s="30"/>
      <c r="AV848337" s="30"/>
    </row>
    <row r="848345" spans="45:48" x14ac:dyDescent="0.2">
      <c r="AS848345" s="30"/>
      <c r="AT848345" s="30"/>
      <c r="AU848345" s="30"/>
      <c r="AV848345" s="30"/>
    </row>
    <row r="848353" spans="45:48" x14ac:dyDescent="0.2">
      <c r="AS848353" s="30"/>
      <c r="AT848353" s="30"/>
      <c r="AU848353" s="30"/>
      <c r="AV848353" s="30"/>
    </row>
    <row r="848361" spans="45:48" x14ac:dyDescent="0.2">
      <c r="AS848361" s="30"/>
      <c r="AT848361" s="30"/>
      <c r="AU848361" s="30"/>
      <c r="AV848361" s="30"/>
    </row>
    <row r="848369" spans="45:48" x14ac:dyDescent="0.2">
      <c r="AS848369" s="30"/>
      <c r="AT848369" s="30"/>
      <c r="AU848369" s="30"/>
      <c r="AV848369" s="30"/>
    </row>
    <row r="848377" spans="45:48" x14ac:dyDescent="0.2">
      <c r="AS848377" s="30"/>
      <c r="AT848377" s="30"/>
      <c r="AU848377" s="30"/>
      <c r="AV848377" s="30"/>
    </row>
    <row r="848385" spans="45:48" x14ac:dyDescent="0.2">
      <c r="AS848385" s="30"/>
      <c r="AT848385" s="30"/>
      <c r="AU848385" s="30"/>
      <c r="AV848385" s="30"/>
    </row>
    <row r="848393" spans="45:48" x14ac:dyDescent="0.2">
      <c r="AS848393" s="30"/>
      <c r="AT848393" s="30"/>
      <c r="AU848393" s="30"/>
      <c r="AV848393" s="30"/>
    </row>
    <row r="848401" spans="45:48" x14ac:dyDescent="0.2">
      <c r="AS848401" s="30"/>
      <c r="AT848401" s="30"/>
      <c r="AU848401" s="30"/>
      <c r="AV848401" s="30"/>
    </row>
    <row r="848409" spans="45:48" x14ac:dyDescent="0.2">
      <c r="AS848409" s="30"/>
      <c r="AT848409" s="30"/>
      <c r="AU848409" s="30"/>
      <c r="AV848409" s="30"/>
    </row>
    <row r="848417" spans="45:48" x14ac:dyDescent="0.2">
      <c r="AS848417" s="30"/>
      <c r="AT848417" s="30"/>
      <c r="AU848417" s="30"/>
      <c r="AV848417" s="30"/>
    </row>
    <row r="848425" spans="45:48" x14ac:dyDescent="0.2">
      <c r="AS848425" s="30"/>
      <c r="AT848425" s="30"/>
      <c r="AU848425" s="30"/>
      <c r="AV848425" s="30"/>
    </row>
    <row r="848433" spans="45:48" x14ac:dyDescent="0.2">
      <c r="AS848433" s="30"/>
      <c r="AT848433" s="30"/>
      <c r="AU848433" s="30"/>
      <c r="AV848433" s="30"/>
    </row>
    <row r="848441" spans="45:48" x14ac:dyDescent="0.2">
      <c r="AS848441" s="30"/>
      <c r="AT848441" s="30"/>
      <c r="AU848441" s="30"/>
      <c r="AV848441" s="30"/>
    </row>
    <row r="848449" spans="45:48" x14ac:dyDescent="0.2">
      <c r="AS848449" s="30"/>
      <c r="AT848449" s="30"/>
      <c r="AU848449" s="30"/>
      <c r="AV848449" s="30"/>
    </row>
    <row r="848457" spans="45:48" x14ac:dyDescent="0.2">
      <c r="AS848457" s="30"/>
      <c r="AT848457" s="30"/>
      <c r="AU848457" s="30"/>
      <c r="AV848457" s="30"/>
    </row>
    <row r="848465" spans="45:48" x14ac:dyDescent="0.2">
      <c r="AS848465" s="30"/>
      <c r="AT848465" s="30"/>
      <c r="AU848465" s="30"/>
      <c r="AV848465" s="30"/>
    </row>
    <row r="848473" spans="45:48" x14ac:dyDescent="0.2">
      <c r="AS848473" s="30"/>
      <c r="AT848473" s="30"/>
      <c r="AU848473" s="30"/>
      <c r="AV848473" s="30"/>
    </row>
    <row r="848481" spans="45:48" x14ac:dyDescent="0.2">
      <c r="AS848481" s="30"/>
      <c r="AT848481" s="30"/>
      <c r="AU848481" s="30"/>
      <c r="AV848481" s="30"/>
    </row>
    <row r="848489" spans="45:48" x14ac:dyDescent="0.2">
      <c r="AS848489" s="30"/>
      <c r="AT848489" s="30"/>
      <c r="AU848489" s="30"/>
      <c r="AV848489" s="30"/>
    </row>
    <row r="848497" spans="45:48" x14ac:dyDescent="0.2">
      <c r="AS848497" s="30"/>
      <c r="AT848497" s="30"/>
      <c r="AU848497" s="30"/>
      <c r="AV848497" s="30"/>
    </row>
    <row r="848505" spans="45:48" x14ac:dyDescent="0.2">
      <c r="AS848505" s="30"/>
      <c r="AT848505" s="30"/>
      <c r="AU848505" s="30"/>
      <c r="AV848505" s="30"/>
    </row>
    <row r="848513" spans="45:48" x14ac:dyDescent="0.2">
      <c r="AS848513" s="30"/>
      <c r="AT848513" s="30"/>
      <c r="AU848513" s="30"/>
      <c r="AV848513" s="30"/>
    </row>
    <row r="848521" spans="45:48" x14ac:dyDescent="0.2">
      <c r="AS848521" s="30"/>
      <c r="AT848521" s="30"/>
      <c r="AU848521" s="30"/>
      <c r="AV848521" s="30"/>
    </row>
    <row r="848529" spans="45:48" x14ac:dyDescent="0.2">
      <c r="AS848529" s="30"/>
      <c r="AT848529" s="30"/>
      <c r="AU848529" s="30"/>
      <c r="AV848529" s="30"/>
    </row>
    <row r="848537" spans="45:48" x14ac:dyDescent="0.2">
      <c r="AS848537" s="30"/>
      <c r="AT848537" s="30"/>
      <c r="AU848537" s="30"/>
      <c r="AV848537" s="30"/>
    </row>
    <row r="848545" spans="45:48" x14ac:dyDescent="0.2">
      <c r="AS848545" s="30"/>
      <c r="AT848545" s="30"/>
      <c r="AU848545" s="30"/>
      <c r="AV848545" s="30"/>
    </row>
    <row r="848553" spans="45:48" x14ac:dyDescent="0.2">
      <c r="AS848553" s="30"/>
      <c r="AT848553" s="30"/>
      <c r="AU848553" s="30"/>
      <c r="AV848553" s="30"/>
    </row>
    <row r="848561" spans="45:48" x14ac:dyDescent="0.2">
      <c r="AS848561" s="30"/>
      <c r="AT848561" s="30"/>
      <c r="AU848561" s="30"/>
      <c r="AV848561" s="30"/>
    </row>
    <row r="848569" spans="45:48" x14ac:dyDescent="0.2">
      <c r="AS848569" s="30"/>
      <c r="AT848569" s="30"/>
      <c r="AU848569" s="30"/>
      <c r="AV848569" s="30"/>
    </row>
    <row r="848577" spans="45:48" x14ac:dyDescent="0.2">
      <c r="AS848577" s="30"/>
      <c r="AT848577" s="30"/>
      <c r="AU848577" s="30"/>
      <c r="AV848577" s="30"/>
    </row>
    <row r="848585" spans="45:48" x14ac:dyDescent="0.2">
      <c r="AS848585" s="30"/>
      <c r="AT848585" s="30"/>
      <c r="AU848585" s="30"/>
      <c r="AV848585" s="30"/>
    </row>
    <row r="848593" spans="45:48" x14ac:dyDescent="0.2">
      <c r="AS848593" s="30"/>
      <c r="AT848593" s="30"/>
      <c r="AU848593" s="30"/>
      <c r="AV848593" s="30"/>
    </row>
    <row r="848601" spans="45:48" x14ac:dyDescent="0.2">
      <c r="AS848601" s="30"/>
      <c r="AT848601" s="30"/>
      <c r="AU848601" s="30"/>
      <c r="AV848601" s="30"/>
    </row>
    <row r="848609" spans="45:48" x14ac:dyDescent="0.2">
      <c r="AS848609" s="30"/>
      <c r="AT848609" s="30"/>
      <c r="AU848609" s="30"/>
      <c r="AV848609" s="30"/>
    </row>
    <row r="848617" spans="45:48" x14ac:dyDescent="0.2">
      <c r="AS848617" s="30"/>
      <c r="AT848617" s="30"/>
      <c r="AU848617" s="30"/>
      <c r="AV848617" s="30"/>
    </row>
    <row r="848625" spans="45:48" x14ac:dyDescent="0.2">
      <c r="AS848625" s="30"/>
      <c r="AT848625" s="30"/>
      <c r="AU848625" s="30"/>
      <c r="AV848625" s="30"/>
    </row>
    <row r="848633" spans="45:48" x14ac:dyDescent="0.2">
      <c r="AS848633" s="30"/>
      <c r="AT848633" s="30"/>
      <c r="AU848633" s="30"/>
      <c r="AV848633" s="30"/>
    </row>
    <row r="848641" spans="45:48" x14ac:dyDescent="0.2">
      <c r="AS848641" s="30"/>
      <c r="AT848641" s="30"/>
      <c r="AU848641" s="30"/>
      <c r="AV848641" s="30"/>
    </row>
    <row r="848649" spans="45:48" x14ac:dyDescent="0.2">
      <c r="AS848649" s="30"/>
      <c r="AT848649" s="30"/>
      <c r="AU848649" s="30"/>
      <c r="AV848649" s="30"/>
    </row>
    <row r="848657" spans="45:48" x14ac:dyDescent="0.2">
      <c r="AS848657" s="30"/>
      <c r="AT848657" s="30"/>
      <c r="AU848657" s="30"/>
      <c r="AV848657" s="30"/>
    </row>
    <row r="848665" spans="45:48" x14ac:dyDescent="0.2">
      <c r="AS848665" s="30"/>
      <c r="AT848665" s="30"/>
      <c r="AU848665" s="30"/>
      <c r="AV848665" s="30"/>
    </row>
    <row r="848673" spans="45:48" x14ac:dyDescent="0.2">
      <c r="AS848673" s="30"/>
      <c r="AT848673" s="30"/>
      <c r="AU848673" s="30"/>
      <c r="AV848673" s="30"/>
    </row>
    <row r="848681" spans="45:48" x14ac:dyDescent="0.2">
      <c r="AS848681" s="30"/>
      <c r="AT848681" s="30"/>
      <c r="AU848681" s="30"/>
      <c r="AV848681" s="30"/>
    </row>
    <row r="848689" spans="45:48" x14ac:dyDescent="0.2">
      <c r="AS848689" s="30"/>
      <c r="AT848689" s="30"/>
      <c r="AU848689" s="30"/>
      <c r="AV848689" s="30"/>
    </row>
    <row r="848697" spans="45:48" x14ac:dyDescent="0.2">
      <c r="AS848697" s="30"/>
      <c r="AT848697" s="30"/>
      <c r="AU848697" s="30"/>
      <c r="AV848697" s="30"/>
    </row>
    <row r="848705" spans="45:48" x14ac:dyDescent="0.2">
      <c r="AS848705" s="30"/>
      <c r="AT848705" s="30"/>
      <c r="AU848705" s="30"/>
      <c r="AV848705" s="30"/>
    </row>
    <row r="848713" spans="45:48" x14ac:dyDescent="0.2">
      <c r="AS848713" s="30"/>
      <c r="AT848713" s="30"/>
      <c r="AU848713" s="30"/>
      <c r="AV848713" s="30"/>
    </row>
    <row r="848721" spans="45:48" x14ac:dyDescent="0.2">
      <c r="AS848721" s="30"/>
      <c r="AT848721" s="30"/>
      <c r="AU848721" s="30"/>
      <c r="AV848721" s="30"/>
    </row>
    <row r="848729" spans="45:48" x14ac:dyDescent="0.2">
      <c r="AS848729" s="30"/>
      <c r="AT848729" s="30"/>
      <c r="AU848729" s="30"/>
      <c r="AV848729" s="30"/>
    </row>
    <row r="848737" spans="45:48" x14ac:dyDescent="0.2">
      <c r="AS848737" s="30"/>
      <c r="AT848737" s="30"/>
      <c r="AU848737" s="30"/>
      <c r="AV848737" s="30"/>
    </row>
    <row r="848745" spans="45:48" x14ac:dyDescent="0.2">
      <c r="AS848745" s="30"/>
      <c r="AT848745" s="30"/>
      <c r="AU848745" s="30"/>
      <c r="AV848745" s="30"/>
    </row>
    <row r="848753" spans="45:48" x14ac:dyDescent="0.2">
      <c r="AS848753" s="30"/>
      <c r="AT848753" s="30"/>
      <c r="AU848753" s="30"/>
      <c r="AV848753" s="30"/>
    </row>
    <row r="848761" spans="45:48" x14ac:dyDescent="0.2">
      <c r="AS848761" s="30"/>
      <c r="AT848761" s="30"/>
      <c r="AU848761" s="30"/>
      <c r="AV848761" s="30"/>
    </row>
    <row r="848769" spans="45:48" x14ac:dyDescent="0.2">
      <c r="AS848769" s="30"/>
      <c r="AT848769" s="30"/>
      <c r="AU848769" s="30"/>
      <c r="AV848769" s="30"/>
    </row>
    <row r="848777" spans="45:48" x14ac:dyDescent="0.2">
      <c r="AS848777" s="30"/>
      <c r="AT848777" s="30"/>
      <c r="AU848777" s="30"/>
      <c r="AV848777" s="30"/>
    </row>
    <row r="848785" spans="45:48" x14ac:dyDescent="0.2">
      <c r="AS848785" s="30"/>
      <c r="AT848785" s="30"/>
      <c r="AU848785" s="30"/>
      <c r="AV848785" s="30"/>
    </row>
    <row r="848793" spans="45:48" x14ac:dyDescent="0.2">
      <c r="AS848793" s="30"/>
      <c r="AT848793" s="30"/>
      <c r="AU848793" s="30"/>
      <c r="AV848793" s="30"/>
    </row>
    <row r="848801" spans="45:48" x14ac:dyDescent="0.2">
      <c r="AS848801" s="30"/>
      <c r="AT848801" s="30"/>
      <c r="AU848801" s="30"/>
      <c r="AV848801" s="30"/>
    </row>
    <row r="848809" spans="45:48" x14ac:dyDescent="0.2">
      <c r="AS848809" s="30"/>
      <c r="AT848809" s="30"/>
      <c r="AU848809" s="30"/>
      <c r="AV848809" s="30"/>
    </row>
    <row r="848817" spans="45:48" x14ac:dyDescent="0.2">
      <c r="AS848817" s="30"/>
      <c r="AT848817" s="30"/>
      <c r="AU848817" s="30"/>
      <c r="AV848817" s="30"/>
    </row>
    <row r="848825" spans="45:48" x14ac:dyDescent="0.2">
      <c r="AS848825" s="30"/>
      <c r="AT848825" s="30"/>
      <c r="AU848825" s="30"/>
      <c r="AV848825" s="30"/>
    </row>
    <row r="848833" spans="45:48" x14ac:dyDescent="0.2">
      <c r="AS848833" s="30"/>
      <c r="AT848833" s="30"/>
      <c r="AU848833" s="30"/>
      <c r="AV848833" s="30"/>
    </row>
    <row r="848841" spans="45:48" x14ac:dyDescent="0.2">
      <c r="AS848841" s="30"/>
      <c r="AT848841" s="30"/>
      <c r="AU848841" s="30"/>
      <c r="AV848841" s="30"/>
    </row>
    <row r="848849" spans="45:48" x14ac:dyDescent="0.2">
      <c r="AS848849" s="30"/>
      <c r="AT848849" s="30"/>
      <c r="AU848849" s="30"/>
      <c r="AV848849" s="30"/>
    </row>
    <row r="848857" spans="45:48" x14ac:dyDescent="0.2">
      <c r="AS848857" s="30"/>
      <c r="AT848857" s="30"/>
      <c r="AU848857" s="30"/>
      <c r="AV848857" s="30"/>
    </row>
    <row r="848865" spans="45:48" x14ac:dyDescent="0.2">
      <c r="AS848865" s="30"/>
      <c r="AT848865" s="30"/>
      <c r="AU848865" s="30"/>
      <c r="AV848865" s="30"/>
    </row>
    <row r="848873" spans="45:48" x14ac:dyDescent="0.2">
      <c r="AS848873" s="30"/>
      <c r="AT848873" s="30"/>
      <c r="AU848873" s="30"/>
      <c r="AV848873" s="30"/>
    </row>
    <row r="848881" spans="45:48" x14ac:dyDescent="0.2">
      <c r="AS848881" s="30"/>
      <c r="AT848881" s="30"/>
      <c r="AU848881" s="30"/>
      <c r="AV848881" s="30"/>
    </row>
    <row r="848889" spans="45:48" x14ac:dyDescent="0.2">
      <c r="AS848889" s="30"/>
      <c r="AT848889" s="30"/>
      <c r="AU848889" s="30"/>
      <c r="AV848889" s="30"/>
    </row>
    <row r="848897" spans="45:48" x14ac:dyDescent="0.2">
      <c r="AS848897" s="30"/>
      <c r="AT848897" s="30"/>
      <c r="AU848897" s="30"/>
      <c r="AV848897" s="30"/>
    </row>
    <row r="848905" spans="45:48" x14ac:dyDescent="0.2">
      <c r="AS848905" s="30"/>
      <c r="AT848905" s="30"/>
      <c r="AU848905" s="30"/>
      <c r="AV848905" s="30"/>
    </row>
    <row r="848913" spans="45:48" x14ac:dyDescent="0.2">
      <c r="AS848913" s="30"/>
      <c r="AT848913" s="30"/>
      <c r="AU848913" s="30"/>
      <c r="AV848913" s="30"/>
    </row>
    <row r="848921" spans="45:48" x14ac:dyDescent="0.2">
      <c r="AS848921" s="30"/>
      <c r="AT848921" s="30"/>
      <c r="AU848921" s="30"/>
      <c r="AV848921" s="30"/>
    </row>
    <row r="848929" spans="45:48" x14ac:dyDescent="0.2">
      <c r="AS848929" s="30"/>
      <c r="AT848929" s="30"/>
      <c r="AU848929" s="30"/>
      <c r="AV848929" s="30"/>
    </row>
    <row r="848937" spans="45:48" x14ac:dyDescent="0.2">
      <c r="AS848937" s="30"/>
      <c r="AT848937" s="30"/>
      <c r="AU848937" s="30"/>
      <c r="AV848937" s="30"/>
    </row>
    <row r="848945" spans="45:48" x14ac:dyDescent="0.2">
      <c r="AS848945" s="30"/>
      <c r="AT848945" s="30"/>
      <c r="AU848945" s="30"/>
      <c r="AV848945" s="30"/>
    </row>
    <row r="848953" spans="45:48" x14ac:dyDescent="0.2">
      <c r="AS848953" s="30"/>
      <c r="AT848953" s="30"/>
      <c r="AU848953" s="30"/>
      <c r="AV848953" s="30"/>
    </row>
    <row r="848961" spans="45:48" x14ac:dyDescent="0.2">
      <c r="AS848961" s="30"/>
      <c r="AT848961" s="30"/>
      <c r="AU848961" s="30"/>
      <c r="AV848961" s="30"/>
    </row>
    <row r="848969" spans="45:48" x14ac:dyDescent="0.2">
      <c r="AS848969" s="30"/>
      <c r="AT848969" s="30"/>
      <c r="AU848969" s="30"/>
      <c r="AV848969" s="30"/>
    </row>
    <row r="848977" spans="45:48" x14ac:dyDescent="0.2">
      <c r="AS848977" s="30"/>
      <c r="AT848977" s="30"/>
      <c r="AU848977" s="30"/>
      <c r="AV848977" s="30"/>
    </row>
    <row r="848985" spans="45:48" x14ac:dyDescent="0.2">
      <c r="AS848985" s="30"/>
      <c r="AT848985" s="30"/>
      <c r="AU848985" s="30"/>
      <c r="AV848985" s="30"/>
    </row>
    <row r="848993" spans="45:48" x14ac:dyDescent="0.2">
      <c r="AS848993" s="30"/>
      <c r="AT848993" s="30"/>
      <c r="AU848993" s="30"/>
      <c r="AV848993" s="30"/>
    </row>
    <row r="849001" spans="45:48" x14ac:dyDescent="0.2">
      <c r="AS849001" s="30"/>
      <c r="AT849001" s="30"/>
      <c r="AU849001" s="30"/>
      <c r="AV849001" s="30"/>
    </row>
    <row r="849009" spans="45:48" x14ac:dyDescent="0.2">
      <c r="AS849009" s="30"/>
      <c r="AT849009" s="30"/>
      <c r="AU849009" s="30"/>
      <c r="AV849009" s="30"/>
    </row>
    <row r="849017" spans="45:48" x14ac:dyDescent="0.2">
      <c r="AS849017" s="30"/>
      <c r="AT849017" s="30"/>
      <c r="AU849017" s="30"/>
      <c r="AV849017" s="30"/>
    </row>
    <row r="849025" spans="45:48" x14ac:dyDescent="0.2">
      <c r="AS849025" s="30"/>
      <c r="AT849025" s="30"/>
      <c r="AU849025" s="30"/>
      <c r="AV849025" s="30"/>
    </row>
    <row r="849033" spans="45:48" x14ac:dyDescent="0.2">
      <c r="AS849033" s="30"/>
      <c r="AT849033" s="30"/>
      <c r="AU849033" s="30"/>
      <c r="AV849033" s="30"/>
    </row>
    <row r="849041" spans="45:48" x14ac:dyDescent="0.2">
      <c r="AS849041" s="30"/>
      <c r="AT849041" s="30"/>
      <c r="AU849041" s="30"/>
      <c r="AV849041" s="30"/>
    </row>
    <row r="849049" spans="45:48" x14ac:dyDescent="0.2">
      <c r="AS849049" s="30"/>
      <c r="AT849049" s="30"/>
      <c r="AU849049" s="30"/>
      <c r="AV849049" s="30"/>
    </row>
    <row r="849057" spans="45:48" x14ac:dyDescent="0.2">
      <c r="AS849057" s="30"/>
      <c r="AT849057" s="30"/>
      <c r="AU849057" s="30"/>
      <c r="AV849057" s="30"/>
    </row>
    <row r="849065" spans="45:48" x14ac:dyDescent="0.2">
      <c r="AS849065" s="30"/>
      <c r="AT849065" s="30"/>
      <c r="AU849065" s="30"/>
      <c r="AV849065" s="30"/>
    </row>
    <row r="849073" spans="45:48" x14ac:dyDescent="0.2">
      <c r="AS849073" s="30"/>
      <c r="AT849073" s="30"/>
      <c r="AU849073" s="30"/>
      <c r="AV849073" s="30"/>
    </row>
    <row r="849081" spans="45:48" x14ac:dyDescent="0.2">
      <c r="AS849081" s="30"/>
      <c r="AT849081" s="30"/>
      <c r="AU849081" s="30"/>
      <c r="AV849081" s="30"/>
    </row>
    <row r="849089" spans="45:48" x14ac:dyDescent="0.2">
      <c r="AS849089" s="30"/>
      <c r="AT849089" s="30"/>
      <c r="AU849089" s="30"/>
      <c r="AV849089" s="30"/>
    </row>
    <row r="849097" spans="45:48" x14ac:dyDescent="0.2">
      <c r="AS849097" s="30"/>
      <c r="AT849097" s="30"/>
      <c r="AU849097" s="30"/>
      <c r="AV849097" s="30"/>
    </row>
    <row r="849105" spans="45:48" x14ac:dyDescent="0.2">
      <c r="AS849105" s="30"/>
      <c r="AT849105" s="30"/>
      <c r="AU849105" s="30"/>
      <c r="AV849105" s="30"/>
    </row>
    <row r="849113" spans="45:48" x14ac:dyDescent="0.2">
      <c r="AS849113" s="30"/>
      <c r="AT849113" s="30"/>
      <c r="AU849113" s="30"/>
      <c r="AV849113" s="30"/>
    </row>
    <row r="849121" spans="45:48" x14ac:dyDescent="0.2">
      <c r="AS849121" s="30"/>
      <c r="AT849121" s="30"/>
      <c r="AU849121" s="30"/>
      <c r="AV849121" s="30"/>
    </row>
    <row r="849129" spans="45:48" x14ac:dyDescent="0.2">
      <c r="AS849129" s="30"/>
      <c r="AT849129" s="30"/>
      <c r="AU849129" s="30"/>
      <c r="AV849129" s="30"/>
    </row>
    <row r="849137" spans="45:48" x14ac:dyDescent="0.2">
      <c r="AS849137" s="30"/>
      <c r="AT849137" s="30"/>
      <c r="AU849137" s="30"/>
      <c r="AV849137" s="30"/>
    </row>
    <row r="849145" spans="45:48" x14ac:dyDescent="0.2">
      <c r="AS849145" s="30"/>
      <c r="AT849145" s="30"/>
      <c r="AU849145" s="30"/>
      <c r="AV849145" s="30"/>
    </row>
    <row r="849153" spans="45:48" x14ac:dyDescent="0.2">
      <c r="AS849153" s="30"/>
      <c r="AT849153" s="30"/>
      <c r="AU849153" s="30"/>
      <c r="AV849153" s="30"/>
    </row>
    <row r="849161" spans="45:48" x14ac:dyDescent="0.2">
      <c r="AS849161" s="30"/>
      <c r="AT849161" s="30"/>
      <c r="AU849161" s="30"/>
      <c r="AV849161" s="30"/>
    </row>
    <row r="849169" spans="45:48" x14ac:dyDescent="0.2">
      <c r="AS849169" s="30"/>
      <c r="AT849169" s="30"/>
      <c r="AU849169" s="30"/>
      <c r="AV849169" s="30"/>
    </row>
    <row r="849177" spans="45:48" x14ac:dyDescent="0.2">
      <c r="AS849177" s="30"/>
      <c r="AT849177" s="30"/>
      <c r="AU849177" s="30"/>
      <c r="AV849177" s="30"/>
    </row>
    <row r="849185" spans="45:48" x14ac:dyDescent="0.2">
      <c r="AS849185" s="30"/>
      <c r="AT849185" s="30"/>
      <c r="AU849185" s="30"/>
      <c r="AV849185" s="30"/>
    </row>
    <row r="849193" spans="45:48" x14ac:dyDescent="0.2">
      <c r="AS849193" s="30"/>
      <c r="AT849193" s="30"/>
      <c r="AU849193" s="30"/>
      <c r="AV849193" s="30"/>
    </row>
    <row r="849201" spans="45:48" x14ac:dyDescent="0.2">
      <c r="AS849201" s="30"/>
      <c r="AT849201" s="30"/>
      <c r="AU849201" s="30"/>
      <c r="AV849201" s="30"/>
    </row>
    <row r="849209" spans="45:48" x14ac:dyDescent="0.2">
      <c r="AS849209" s="30"/>
      <c r="AT849209" s="30"/>
      <c r="AU849209" s="30"/>
      <c r="AV849209" s="30"/>
    </row>
    <row r="849217" spans="45:48" x14ac:dyDescent="0.2">
      <c r="AS849217" s="30"/>
      <c r="AT849217" s="30"/>
      <c r="AU849217" s="30"/>
      <c r="AV849217" s="30"/>
    </row>
    <row r="849225" spans="45:48" x14ac:dyDescent="0.2">
      <c r="AS849225" s="30"/>
      <c r="AT849225" s="30"/>
      <c r="AU849225" s="30"/>
      <c r="AV849225" s="30"/>
    </row>
    <row r="849233" spans="45:48" x14ac:dyDescent="0.2">
      <c r="AS849233" s="30"/>
      <c r="AT849233" s="30"/>
      <c r="AU849233" s="30"/>
      <c r="AV849233" s="30"/>
    </row>
    <row r="849241" spans="45:48" x14ac:dyDescent="0.2">
      <c r="AS849241" s="30"/>
      <c r="AT849241" s="30"/>
      <c r="AU849241" s="30"/>
      <c r="AV849241" s="30"/>
    </row>
    <row r="849249" spans="45:48" x14ac:dyDescent="0.2">
      <c r="AS849249" s="30"/>
      <c r="AT849249" s="30"/>
      <c r="AU849249" s="30"/>
      <c r="AV849249" s="30"/>
    </row>
    <row r="849257" spans="45:48" x14ac:dyDescent="0.2">
      <c r="AS849257" s="30"/>
      <c r="AT849257" s="30"/>
      <c r="AU849257" s="30"/>
      <c r="AV849257" s="30"/>
    </row>
    <row r="849265" spans="45:48" x14ac:dyDescent="0.2">
      <c r="AS849265" s="30"/>
      <c r="AT849265" s="30"/>
      <c r="AU849265" s="30"/>
      <c r="AV849265" s="30"/>
    </row>
    <row r="849273" spans="45:48" x14ac:dyDescent="0.2">
      <c r="AS849273" s="30"/>
      <c r="AT849273" s="30"/>
      <c r="AU849273" s="30"/>
      <c r="AV849273" s="30"/>
    </row>
    <row r="849281" spans="45:48" x14ac:dyDescent="0.2">
      <c r="AS849281" s="30"/>
      <c r="AT849281" s="30"/>
      <c r="AU849281" s="30"/>
      <c r="AV849281" s="30"/>
    </row>
    <row r="849289" spans="45:48" x14ac:dyDescent="0.2">
      <c r="AS849289" s="30"/>
      <c r="AT849289" s="30"/>
      <c r="AU849289" s="30"/>
      <c r="AV849289" s="30"/>
    </row>
    <row r="849297" spans="45:48" x14ac:dyDescent="0.2">
      <c r="AS849297" s="30"/>
      <c r="AT849297" s="30"/>
      <c r="AU849297" s="30"/>
      <c r="AV849297" s="30"/>
    </row>
    <row r="849305" spans="45:48" x14ac:dyDescent="0.2">
      <c r="AS849305" s="30"/>
      <c r="AT849305" s="30"/>
      <c r="AU849305" s="30"/>
      <c r="AV849305" s="30"/>
    </row>
    <row r="849313" spans="45:48" x14ac:dyDescent="0.2">
      <c r="AS849313" s="30"/>
      <c r="AT849313" s="30"/>
      <c r="AU849313" s="30"/>
      <c r="AV849313" s="30"/>
    </row>
    <row r="849321" spans="45:48" x14ac:dyDescent="0.2">
      <c r="AS849321" s="30"/>
      <c r="AT849321" s="30"/>
      <c r="AU849321" s="30"/>
      <c r="AV849321" s="30"/>
    </row>
    <row r="849329" spans="45:48" x14ac:dyDescent="0.2">
      <c r="AS849329" s="30"/>
      <c r="AT849329" s="30"/>
      <c r="AU849329" s="30"/>
      <c r="AV849329" s="30"/>
    </row>
    <row r="849337" spans="45:48" x14ac:dyDescent="0.2">
      <c r="AS849337" s="30"/>
      <c r="AT849337" s="30"/>
      <c r="AU849337" s="30"/>
      <c r="AV849337" s="30"/>
    </row>
    <row r="849345" spans="45:48" x14ac:dyDescent="0.2">
      <c r="AS849345" s="30"/>
      <c r="AT849345" s="30"/>
      <c r="AU849345" s="30"/>
      <c r="AV849345" s="30"/>
    </row>
    <row r="849353" spans="45:48" x14ac:dyDescent="0.2">
      <c r="AS849353" s="30"/>
      <c r="AT849353" s="30"/>
      <c r="AU849353" s="30"/>
      <c r="AV849353" s="30"/>
    </row>
    <row r="849361" spans="45:48" x14ac:dyDescent="0.2">
      <c r="AS849361" s="30"/>
      <c r="AT849361" s="30"/>
      <c r="AU849361" s="30"/>
      <c r="AV849361" s="30"/>
    </row>
    <row r="849369" spans="45:48" x14ac:dyDescent="0.2">
      <c r="AS849369" s="30"/>
      <c r="AT849369" s="30"/>
      <c r="AU849369" s="30"/>
      <c r="AV849369" s="30"/>
    </row>
    <row r="849377" spans="45:48" x14ac:dyDescent="0.2">
      <c r="AS849377" s="30"/>
      <c r="AT849377" s="30"/>
      <c r="AU849377" s="30"/>
      <c r="AV849377" s="30"/>
    </row>
    <row r="849385" spans="45:48" x14ac:dyDescent="0.2">
      <c r="AS849385" s="30"/>
      <c r="AT849385" s="30"/>
      <c r="AU849385" s="30"/>
      <c r="AV849385" s="30"/>
    </row>
    <row r="849393" spans="45:48" x14ac:dyDescent="0.2">
      <c r="AS849393" s="30"/>
      <c r="AT849393" s="30"/>
      <c r="AU849393" s="30"/>
      <c r="AV849393" s="30"/>
    </row>
    <row r="849401" spans="45:48" x14ac:dyDescent="0.2">
      <c r="AS849401" s="30"/>
      <c r="AT849401" s="30"/>
      <c r="AU849401" s="30"/>
      <c r="AV849401" s="30"/>
    </row>
    <row r="849409" spans="45:48" x14ac:dyDescent="0.2">
      <c r="AS849409" s="30"/>
      <c r="AT849409" s="30"/>
      <c r="AU849409" s="30"/>
      <c r="AV849409" s="30"/>
    </row>
    <row r="849417" spans="45:48" x14ac:dyDescent="0.2">
      <c r="AS849417" s="30"/>
      <c r="AT849417" s="30"/>
      <c r="AU849417" s="30"/>
      <c r="AV849417" s="30"/>
    </row>
    <row r="849425" spans="45:48" x14ac:dyDescent="0.2">
      <c r="AS849425" s="30"/>
      <c r="AT849425" s="30"/>
      <c r="AU849425" s="30"/>
      <c r="AV849425" s="30"/>
    </row>
    <row r="849433" spans="45:48" x14ac:dyDescent="0.2">
      <c r="AS849433" s="30"/>
      <c r="AT849433" s="30"/>
      <c r="AU849433" s="30"/>
      <c r="AV849433" s="30"/>
    </row>
    <row r="849441" spans="45:48" x14ac:dyDescent="0.2">
      <c r="AS849441" s="30"/>
      <c r="AT849441" s="30"/>
      <c r="AU849441" s="30"/>
      <c r="AV849441" s="30"/>
    </row>
    <row r="849449" spans="45:48" x14ac:dyDescent="0.2">
      <c r="AS849449" s="30"/>
      <c r="AT849449" s="30"/>
      <c r="AU849449" s="30"/>
      <c r="AV849449" s="30"/>
    </row>
    <row r="849457" spans="45:48" x14ac:dyDescent="0.2">
      <c r="AS849457" s="30"/>
      <c r="AT849457" s="30"/>
      <c r="AU849457" s="30"/>
      <c r="AV849457" s="30"/>
    </row>
    <row r="849465" spans="45:48" x14ac:dyDescent="0.2">
      <c r="AS849465" s="30"/>
      <c r="AT849465" s="30"/>
      <c r="AU849465" s="30"/>
      <c r="AV849465" s="30"/>
    </row>
    <row r="849473" spans="45:48" x14ac:dyDescent="0.2">
      <c r="AS849473" s="30"/>
      <c r="AT849473" s="30"/>
      <c r="AU849473" s="30"/>
      <c r="AV849473" s="30"/>
    </row>
    <row r="849481" spans="45:48" x14ac:dyDescent="0.2">
      <c r="AS849481" s="30"/>
      <c r="AT849481" s="30"/>
      <c r="AU849481" s="30"/>
      <c r="AV849481" s="30"/>
    </row>
    <row r="849489" spans="45:48" x14ac:dyDescent="0.2">
      <c r="AS849489" s="30"/>
      <c r="AT849489" s="30"/>
      <c r="AU849489" s="30"/>
      <c r="AV849489" s="30"/>
    </row>
    <row r="849497" spans="45:48" x14ac:dyDescent="0.2">
      <c r="AS849497" s="30"/>
      <c r="AT849497" s="30"/>
      <c r="AU849497" s="30"/>
      <c r="AV849497" s="30"/>
    </row>
    <row r="849505" spans="45:48" x14ac:dyDescent="0.2">
      <c r="AS849505" s="30"/>
      <c r="AT849505" s="30"/>
      <c r="AU849505" s="30"/>
      <c r="AV849505" s="30"/>
    </row>
    <row r="849513" spans="45:48" x14ac:dyDescent="0.2">
      <c r="AS849513" s="30"/>
      <c r="AT849513" s="30"/>
      <c r="AU849513" s="30"/>
      <c r="AV849513" s="30"/>
    </row>
    <row r="849521" spans="45:48" x14ac:dyDescent="0.2">
      <c r="AS849521" s="30"/>
      <c r="AT849521" s="30"/>
      <c r="AU849521" s="30"/>
      <c r="AV849521" s="30"/>
    </row>
    <row r="849529" spans="45:48" x14ac:dyDescent="0.2">
      <c r="AS849529" s="30"/>
      <c r="AT849529" s="30"/>
      <c r="AU849529" s="30"/>
      <c r="AV849529" s="30"/>
    </row>
    <row r="849537" spans="45:48" x14ac:dyDescent="0.2">
      <c r="AS849537" s="30"/>
      <c r="AT849537" s="30"/>
      <c r="AU849537" s="30"/>
      <c r="AV849537" s="30"/>
    </row>
    <row r="849545" spans="45:48" x14ac:dyDescent="0.2">
      <c r="AS849545" s="30"/>
      <c r="AT849545" s="30"/>
      <c r="AU849545" s="30"/>
      <c r="AV849545" s="30"/>
    </row>
    <row r="849553" spans="45:48" x14ac:dyDescent="0.2">
      <c r="AS849553" s="30"/>
      <c r="AT849553" s="30"/>
      <c r="AU849553" s="30"/>
      <c r="AV849553" s="30"/>
    </row>
    <row r="849561" spans="45:48" x14ac:dyDescent="0.2">
      <c r="AS849561" s="30"/>
      <c r="AT849561" s="30"/>
      <c r="AU849561" s="30"/>
      <c r="AV849561" s="30"/>
    </row>
    <row r="849569" spans="45:48" x14ac:dyDescent="0.2">
      <c r="AS849569" s="30"/>
      <c r="AT849569" s="30"/>
      <c r="AU849569" s="30"/>
      <c r="AV849569" s="30"/>
    </row>
    <row r="849577" spans="45:48" x14ac:dyDescent="0.2">
      <c r="AS849577" s="30"/>
      <c r="AT849577" s="30"/>
      <c r="AU849577" s="30"/>
      <c r="AV849577" s="30"/>
    </row>
    <row r="849585" spans="45:48" x14ac:dyDescent="0.2">
      <c r="AS849585" s="30"/>
      <c r="AT849585" s="30"/>
      <c r="AU849585" s="30"/>
      <c r="AV849585" s="30"/>
    </row>
    <row r="849593" spans="45:48" x14ac:dyDescent="0.2">
      <c r="AS849593" s="30"/>
      <c r="AT849593" s="30"/>
      <c r="AU849593" s="30"/>
      <c r="AV849593" s="30"/>
    </row>
    <row r="849601" spans="45:48" x14ac:dyDescent="0.2">
      <c r="AS849601" s="30"/>
      <c r="AT849601" s="30"/>
      <c r="AU849601" s="30"/>
      <c r="AV849601" s="30"/>
    </row>
    <row r="849609" spans="45:48" x14ac:dyDescent="0.2">
      <c r="AS849609" s="30"/>
      <c r="AT849609" s="30"/>
      <c r="AU849609" s="30"/>
      <c r="AV849609" s="30"/>
    </row>
    <row r="849617" spans="45:48" x14ac:dyDescent="0.2">
      <c r="AS849617" s="30"/>
      <c r="AT849617" s="30"/>
      <c r="AU849617" s="30"/>
      <c r="AV849617" s="30"/>
    </row>
    <row r="849625" spans="45:48" x14ac:dyDescent="0.2">
      <c r="AS849625" s="30"/>
      <c r="AT849625" s="30"/>
      <c r="AU849625" s="30"/>
      <c r="AV849625" s="30"/>
    </row>
    <row r="849633" spans="45:48" x14ac:dyDescent="0.2">
      <c r="AS849633" s="30"/>
      <c r="AT849633" s="30"/>
      <c r="AU849633" s="30"/>
      <c r="AV849633" s="30"/>
    </row>
    <row r="849641" spans="45:48" x14ac:dyDescent="0.2">
      <c r="AS849641" s="30"/>
      <c r="AT849641" s="30"/>
      <c r="AU849641" s="30"/>
      <c r="AV849641" s="30"/>
    </row>
    <row r="849649" spans="45:48" x14ac:dyDescent="0.2">
      <c r="AS849649" s="30"/>
      <c r="AT849649" s="30"/>
      <c r="AU849649" s="30"/>
      <c r="AV849649" s="30"/>
    </row>
    <row r="849657" spans="45:48" x14ac:dyDescent="0.2">
      <c r="AS849657" s="30"/>
      <c r="AT849657" s="30"/>
      <c r="AU849657" s="30"/>
      <c r="AV849657" s="30"/>
    </row>
    <row r="849665" spans="45:48" x14ac:dyDescent="0.2">
      <c r="AS849665" s="30"/>
      <c r="AT849665" s="30"/>
      <c r="AU849665" s="30"/>
      <c r="AV849665" s="30"/>
    </row>
    <row r="849673" spans="45:48" x14ac:dyDescent="0.2">
      <c r="AS849673" s="30"/>
      <c r="AT849673" s="30"/>
      <c r="AU849673" s="30"/>
      <c r="AV849673" s="30"/>
    </row>
    <row r="849681" spans="45:48" x14ac:dyDescent="0.2">
      <c r="AS849681" s="30"/>
      <c r="AT849681" s="30"/>
      <c r="AU849681" s="30"/>
      <c r="AV849681" s="30"/>
    </row>
    <row r="849689" spans="45:48" x14ac:dyDescent="0.2">
      <c r="AS849689" s="30"/>
      <c r="AT849689" s="30"/>
      <c r="AU849689" s="30"/>
      <c r="AV849689" s="30"/>
    </row>
    <row r="849697" spans="45:48" x14ac:dyDescent="0.2">
      <c r="AS849697" s="30"/>
      <c r="AT849697" s="30"/>
      <c r="AU849697" s="30"/>
      <c r="AV849697" s="30"/>
    </row>
    <row r="849705" spans="45:48" x14ac:dyDescent="0.2">
      <c r="AS849705" s="30"/>
      <c r="AT849705" s="30"/>
      <c r="AU849705" s="30"/>
      <c r="AV849705" s="30"/>
    </row>
    <row r="849713" spans="45:48" x14ac:dyDescent="0.2">
      <c r="AS849713" s="30"/>
      <c r="AT849713" s="30"/>
      <c r="AU849713" s="30"/>
      <c r="AV849713" s="30"/>
    </row>
    <row r="849721" spans="45:48" x14ac:dyDescent="0.2">
      <c r="AS849721" s="30"/>
      <c r="AT849721" s="30"/>
      <c r="AU849721" s="30"/>
      <c r="AV849721" s="30"/>
    </row>
    <row r="849729" spans="45:48" x14ac:dyDescent="0.2">
      <c r="AS849729" s="30"/>
      <c r="AT849729" s="30"/>
      <c r="AU849729" s="30"/>
      <c r="AV849729" s="30"/>
    </row>
    <row r="849737" spans="45:48" x14ac:dyDescent="0.2">
      <c r="AS849737" s="30"/>
      <c r="AT849737" s="30"/>
      <c r="AU849737" s="30"/>
      <c r="AV849737" s="30"/>
    </row>
    <row r="849745" spans="45:48" x14ac:dyDescent="0.2">
      <c r="AS849745" s="30"/>
      <c r="AT849745" s="30"/>
      <c r="AU849745" s="30"/>
      <c r="AV849745" s="30"/>
    </row>
    <row r="849753" spans="45:48" x14ac:dyDescent="0.2">
      <c r="AS849753" s="30"/>
      <c r="AT849753" s="30"/>
      <c r="AU849753" s="30"/>
      <c r="AV849753" s="30"/>
    </row>
    <row r="849761" spans="45:48" x14ac:dyDescent="0.2">
      <c r="AS849761" s="30"/>
      <c r="AT849761" s="30"/>
      <c r="AU849761" s="30"/>
      <c r="AV849761" s="30"/>
    </row>
    <row r="849769" spans="45:48" x14ac:dyDescent="0.2">
      <c r="AS849769" s="30"/>
      <c r="AT849769" s="30"/>
      <c r="AU849769" s="30"/>
      <c r="AV849769" s="30"/>
    </row>
    <row r="849777" spans="45:48" x14ac:dyDescent="0.2">
      <c r="AS849777" s="30"/>
      <c r="AT849777" s="30"/>
      <c r="AU849777" s="30"/>
      <c r="AV849777" s="30"/>
    </row>
    <row r="849785" spans="45:48" x14ac:dyDescent="0.2">
      <c r="AS849785" s="30"/>
      <c r="AT849785" s="30"/>
      <c r="AU849785" s="30"/>
      <c r="AV849785" s="30"/>
    </row>
    <row r="849793" spans="45:48" x14ac:dyDescent="0.2">
      <c r="AS849793" s="30"/>
      <c r="AT849793" s="30"/>
      <c r="AU849793" s="30"/>
      <c r="AV849793" s="30"/>
    </row>
    <row r="849801" spans="45:48" x14ac:dyDescent="0.2">
      <c r="AS849801" s="30"/>
      <c r="AT849801" s="30"/>
      <c r="AU849801" s="30"/>
      <c r="AV849801" s="30"/>
    </row>
    <row r="849809" spans="45:48" x14ac:dyDescent="0.2">
      <c r="AS849809" s="30"/>
      <c r="AT849809" s="30"/>
      <c r="AU849809" s="30"/>
      <c r="AV849809" s="30"/>
    </row>
    <row r="849817" spans="45:48" x14ac:dyDescent="0.2">
      <c r="AS849817" s="30"/>
      <c r="AT849817" s="30"/>
      <c r="AU849817" s="30"/>
      <c r="AV849817" s="30"/>
    </row>
    <row r="849825" spans="45:48" x14ac:dyDescent="0.2">
      <c r="AS849825" s="30"/>
      <c r="AT849825" s="30"/>
      <c r="AU849825" s="30"/>
      <c r="AV849825" s="30"/>
    </row>
    <row r="849833" spans="45:48" x14ac:dyDescent="0.2">
      <c r="AS849833" s="30"/>
      <c r="AT849833" s="30"/>
      <c r="AU849833" s="30"/>
      <c r="AV849833" s="30"/>
    </row>
    <row r="849841" spans="45:48" x14ac:dyDescent="0.2">
      <c r="AS849841" s="30"/>
      <c r="AT849841" s="30"/>
      <c r="AU849841" s="30"/>
      <c r="AV849841" s="30"/>
    </row>
    <row r="849849" spans="45:48" x14ac:dyDescent="0.2">
      <c r="AS849849" s="30"/>
      <c r="AT849849" s="30"/>
      <c r="AU849849" s="30"/>
      <c r="AV849849" s="30"/>
    </row>
    <row r="849857" spans="45:48" x14ac:dyDescent="0.2">
      <c r="AS849857" s="30"/>
      <c r="AT849857" s="30"/>
      <c r="AU849857" s="30"/>
      <c r="AV849857" s="30"/>
    </row>
    <row r="849865" spans="45:48" x14ac:dyDescent="0.2">
      <c r="AS849865" s="30"/>
      <c r="AT849865" s="30"/>
      <c r="AU849865" s="30"/>
      <c r="AV849865" s="30"/>
    </row>
    <row r="849873" spans="45:48" x14ac:dyDescent="0.2">
      <c r="AS849873" s="30"/>
      <c r="AT849873" s="30"/>
      <c r="AU849873" s="30"/>
      <c r="AV849873" s="30"/>
    </row>
    <row r="849881" spans="45:48" x14ac:dyDescent="0.2">
      <c r="AS849881" s="30"/>
      <c r="AT849881" s="30"/>
      <c r="AU849881" s="30"/>
      <c r="AV849881" s="30"/>
    </row>
    <row r="849889" spans="45:48" x14ac:dyDescent="0.2">
      <c r="AS849889" s="30"/>
      <c r="AT849889" s="30"/>
      <c r="AU849889" s="30"/>
      <c r="AV849889" s="30"/>
    </row>
    <row r="849897" spans="45:48" x14ac:dyDescent="0.2">
      <c r="AS849897" s="30"/>
      <c r="AT849897" s="30"/>
      <c r="AU849897" s="30"/>
      <c r="AV849897" s="30"/>
    </row>
    <row r="849905" spans="45:48" x14ac:dyDescent="0.2">
      <c r="AS849905" s="30"/>
      <c r="AT849905" s="30"/>
      <c r="AU849905" s="30"/>
      <c r="AV849905" s="30"/>
    </row>
    <row r="849913" spans="45:48" x14ac:dyDescent="0.2">
      <c r="AS849913" s="30"/>
      <c r="AT849913" s="30"/>
      <c r="AU849913" s="30"/>
      <c r="AV849913" s="30"/>
    </row>
    <row r="849921" spans="45:48" x14ac:dyDescent="0.2">
      <c r="AS849921" s="30"/>
      <c r="AT849921" s="30"/>
      <c r="AU849921" s="30"/>
      <c r="AV849921" s="30"/>
    </row>
    <row r="849929" spans="45:48" x14ac:dyDescent="0.2">
      <c r="AS849929" s="30"/>
      <c r="AT849929" s="30"/>
      <c r="AU849929" s="30"/>
      <c r="AV849929" s="30"/>
    </row>
    <row r="849937" spans="45:48" x14ac:dyDescent="0.2">
      <c r="AS849937" s="30"/>
      <c r="AT849937" s="30"/>
      <c r="AU849937" s="30"/>
      <c r="AV849937" s="30"/>
    </row>
    <row r="849945" spans="45:48" x14ac:dyDescent="0.2">
      <c r="AS849945" s="30"/>
      <c r="AT849945" s="30"/>
      <c r="AU849945" s="30"/>
      <c r="AV849945" s="30"/>
    </row>
    <row r="849953" spans="45:48" x14ac:dyDescent="0.2">
      <c r="AS849953" s="30"/>
      <c r="AT849953" s="30"/>
      <c r="AU849953" s="30"/>
      <c r="AV849953" s="30"/>
    </row>
    <row r="849961" spans="45:48" x14ac:dyDescent="0.2">
      <c r="AS849961" s="30"/>
      <c r="AT849961" s="30"/>
      <c r="AU849961" s="30"/>
      <c r="AV849961" s="30"/>
    </row>
    <row r="849969" spans="45:48" x14ac:dyDescent="0.2">
      <c r="AS849969" s="30"/>
      <c r="AT849969" s="30"/>
      <c r="AU849969" s="30"/>
      <c r="AV849969" s="30"/>
    </row>
    <row r="849977" spans="45:48" x14ac:dyDescent="0.2">
      <c r="AS849977" s="30"/>
      <c r="AT849977" s="30"/>
      <c r="AU849977" s="30"/>
      <c r="AV849977" s="30"/>
    </row>
    <row r="849985" spans="45:48" x14ac:dyDescent="0.2">
      <c r="AS849985" s="30"/>
      <c r="AT849985" s="30"/>
      <c r="AU849985" s="30"/>
      <c r="AV849985" s="30"/>
    </row>
    <row r="849993" spans="45:48" x14ac:dyDescent="0.2">
      <c r="AS849993" s="30"/>
      <c r="AT849993" s="30"/>
      <c r="AU849993" s="30"/>
      <c r="AV849993" s="30"/>
    </row>
    <row r="850001" spans="45:48" x14ac:dyDescent="0.2">
      <c r="AS850001" s="30"/>
      <c r="AT850001" s="30"/>
      <c r="AU850001" s="30"/>
      <c r="AV850001" s="30"/>
    </row>
    <row r="850009" spans="45:48" x14ac:dyDescent="0.2">
      <c r="AS850009" s="30"/>
      <c r="AT850009" s="30"/>
      <c r="AU850009" s="30"/>
      <c r="AV850009" s="30"/>
    </row>
    <row r="850017" spans="45:48" x14ac:dyDescent="0.2">
      <c r="AS850017" s="30"/>
      <c r="AT850017" s="30"/>
      <c r="AU850017" s="30"/>
      <c r="AV850017" s="30"/>
    </row>
    <row r="850025" spans="45:48" x14ac:dyDescent="0.2">
      <c r="AS850025" s="30"/>
      <c r="AT850025" s="30"/>
      <c r="AU850025" s="30"/>
      <c r="AV850025" s="30"/>
    </row>
    <row r="850033" spans="45:48" x14ac:dyDescent="0.2">
      <c r="AS850033" s="30"/>
      <c r="AT850033" s="30"/>
      <c r="AU850033" s="30"/>
      <c r="AV850033" s="30"/>
    </row>
    <row r="850041" spans="45:48" x14ac:dyDescent="0.2">
      <c r="AS850041" s="30"/>
      <c r="AT850041" s="30"/>
      <c r="AU850041" s="30"/>
      <c r="AV850041" s="30"/>
    </row>
    <row r="850049" spans="45:48" x14ac:dyDescent="0.2">
      <c r="AS850049" s="30"/>
      <c r="AT850049" s="30"/>
      <c r="AU850049" s="30"/>
      <c r="AV850049" s="30"/>
    </row>
    <row r="850057" spans="45:48" x14ac:dyDescent="0.2">
      <c r="AS850057" s="30"/>
      <c r="AT850057" s="30"/>
      <c r="AU850057" s="30"/>
      <c r="AV850057" s="30"/>
    </row>
    <row r="850065" spans="45:48" x14ac:dyDescent="0.2">
      <c r="AS850065" s="30"/>
      <c r="AT850065" s="30"/>
      <c r="AU850065" s="30"/>
      <c r="AV850065" s="30"/>
    </row>
    <row r="850073" spans="45:48" x14ac:dyDescent="0.2">
      <c r="AS850073" s="30"/>
      <c r="AT850073" s="30"/>
      <c r="AU850073" s="30"/>
      <c r="AV850073" s="30"/>
    </row>
    <row r="850081" spans="45:48" x14ac:dyDescent="0.2">
      <c r="AS850081" s="30"/>
      <c r="AT850081" s="30"/>
      <c r="AU850081" s="30"/>
      <c r="AV850081" s="30"/>
    </row>
    <row r="850089" spans="45:48" x14ac:dyDescent="0.2">
      <c r="AS850089" s="30"/>
      <c r="AT850089" s="30"/>
      <c r="AU850089" s="30"/>
      <c r="AV850089" s="30"/>
    </row>
    <row r="850097" spans="45:48" x14ac:dyDescent="0.2">
      <c r="AS850097" s="30"/>
      <c r="AT850097" s="30"/>
      <c r="AU850097" s="30"/>
      <c r="AV850097" s="30"/>
    </row>
    <row r="850105" spans="45:48" x14ac:dyDescent="0.2">
      <c r="AS850105" s="30"/>
      <c r="AT850105" s="30"/>
      <c r="AU850105" s="30"/>
      <c r="AV850105" s="30"/>
    </row>
    <row r="850113" spans="45:48" x14ac:dyDescent="0.2">
      <c r="AS850113" s="30"/>
      <c r="AT850113" s="30"/>
      <c r="AU850113" s="30"/>
      <c r="AV850113" s="30"/>
    </row>
    <row r="850121" spans="45:48" x14ac:dyDescent="0.2">
      <c r="AS850121" s="30"/>
      <c r="AT850121" s="30"/>
      <c r="AU850121" s="30"/>
      <c r="AV850121" s="30"/>
    </row>
    <row r="850129" spans="45:48" x14ac:dyDescent="0.2">
      <c r="AS850129" s="30"/>
      <c r="AT850129" s="30"/>
      <c r="AU850129" s="30"/>
      <c r="AV850129" s="30"/>
    </row>
    <row r="850137" spans="45:48" x14ac:dyDescent="0.2">
      <c r="AS850137" s="30"/>
      <c r="AT850137" s="30"/>
      <c r="AU850137" s="30"/>
      <c r="AV850137" s="30"/>
    </row>
    <row r="850145" spans="45:48" x14ac:dyDescent="0.2">
      <c r="AS850145" s="30"/>
      <c r="AT850145" s="30"/>
      <c r="AU850145" s="30"/>
      <c r="AV850145" s="30"/>
    </row>
    <row r="850153" spans="45:48" x14ac:dyDescent="0.2">
      <c r="AS850153" s="30"/>
      <c r="AT850153" s="30"/>
      <c r="AU850153" s="30"/>
      <c r="AV850153" s="30"/>
    </row>
    <row r="850161" spans="45:48" x14ac:dyDescent="0.2">
      <c r="AS850161" s="30"/>
      <c r="AT850161" s="30"/>
      <c r="AU850161" s="30"/>
      <c r="AV850161" s="30"/>
    </row>
    <row r="850169" spans="45:48" x14ac:dyDescent="0.2">
      <c r="AS850169" s="30"/>
      <c r="AT850169" s="30"/>
      <c r="AU850169" s="30"/>
      <c r="AV850169" s="30"/>
    </row>
    <row r="850177" spans="45:48" x14ac:dyDescent="0.2">
      <c r="AS850177" s="30"/>
      <c r="AT850177" s="30"/>
      <c r="AU850177" s="30"/>
      <c r="AV850177" s="30"/>
    </row>
    <row r="850185" spans="45:48" x14ac:dyDescent="0.2">
      <c r="AS850185" s="30"/>
      <c r="AT850185" s="30"/>
      <c r="AU850185" s="30"/>
      <c r="AV850185" s="30"/>
    </row>
    <row r="850193" spans="45:48" x14ac:dyDescent="0.2">
      <c r="AS850193" s="30"/>
      <c r="AT850193" s="30"/>
      <c r="AU850193" s="30"/>
      <c r="AV850193" s="30"/>
    </row>
    <row r="850201" spans="45:48" x14ac:dyDescent="0.2">
      <c r="AS850201" s="30"/>
      <c r="AT850201" s="30"/>
      <c r="AU850201" s="30"/>
      <c r="AV850201" s="30"/>
    </row>
    <row r="850209" spans="45:48" x14ac:dyDescent="0.2">
      <c r="AS850209" s="30"/>
      <c r="AT850209" s="30"/>
      <c r="AU850209" s="30"/>
      <c r="AV850209" s="30"/>
    </row>
    <row r="850217" spans="45:48" x14ac:dyDescent="0.2">
      <c r="AS850217" s="30"/>
      <c r="AT850217" s="30"/>
      <c r="AU850217" s="30"/>
      <c r="AV850217" s="30"/>
    </row>
    <row r="850225" spans="45:48" x14ac:dyDescent="0.2">
      <c r="AS850225" s="30"/>
      <c r="AT850225" s="30"/>
      <c r="AU850225" s="30"/>
      <c r="AV850225" s="30"/>
    </row>
    <row r="850233" spans="45:48" x14ac:dyDescent="0.2">
      <c r="AS850233" s="30"/>
      <c r="AT850233" s="30"/>
      <c r="AU850233" s="30"/>
      <c r="AV850233" s="30"/>
    </row>
    <row r="850241" spans="45:48" x14ac:dyDescent="0.2">
      <c r="AS850241" s="30"/>
      <c r="AT850241" s="30"/>
      <c r="AU850241" s="30"/>
      <c r="AV850241" s="30"/>
    </row>
    <row r="850249" spans="45:48" x14ac:dyDescent="0.2">
      <c r="AS850249" s="30"/>
      <c r="AT850249" s="30"/>
      <c r="AU850249" s="30"/>
      <c r="AV850249" s="30"/>
    </row>
    <row r="850257" spans="45:48" x14ac:dyDescent="0.2">
      <c r="AS850257" s="30"/>
      <c r="AT850257" s="30"/>
      <c r="AU850257" s="30"/>
      <c r="AV850257" s="30"/>
    </row>
    <row r="850265" spans="45:48" x14ac:dyDescent="0.2">
      <c r="AS850265" s="30"/>
      <c r="AT850265" s="30"/>
      <c r="AU850265" s="30"/>
      <c r="AV850265" s="30"/>
    </row>
    <row r="850273" spans="45:48" x14ac:dyDescent="0.2">
      <c r="AS850273" s="30"/>
      <c r="AT850273" s="30"/>
      <c r="AU850273" s="30"/>
      <c r="AV850273" s="30"/>
    </row>
    <row r="850281" spans="45:48" x14ac:dyDescent="0.2">
      <c r="AS850281" s="30"/>
      <c r="AT850281" s="30"/>
      <c r="AU850281" s="30"/>
      <c r="AV850281" s="30"/>
    </row>
    <row r="850289" spans="45:48" x14ac:dyDescent="0.2">
      <c r="AS850289" s="30"/>
      <c r="AT850289" s="30"/>
      <c r="AU850289" s="30"/>
      <c r="AV850289" s="30"/>
    </row>
    <row r="850297" spans="45:48" x14ac:dyDescent="0.2">
      <c r="AS850297" s="30"/>
      <c r="AT850297" s="30"/>
      <c r="AU850297" s="30"/>
      <c r="AV850297" s="30"/>
    </row>
    <row r="850305" spans="45:48" x14ac:dyDescent="0.2">
      <c r="AS850305" s="30"/>
      <c r="AT850305" s="30"/>
      <c r="AU850305" s="30"/>
      <c r="AV850305" s="30"/>
    </row>
    <row r="850313" spans="45:48" x14ac:dyDescent="0.2">
      <c r="AS850313" s="30"/>
      <c r="AT850313" s="30"/>
      <c r="AU850313" s="30"/>
      <c r="AV850313" s="30"/>
    </row>
    <row r="850321" spans="45:48" x14ac:dyDescent="0.2">
      <c r="AS850321" s="30"/>
      <c r="AT850321" s="30"/>
      <c r="AU850321" s="30"/>
      <c r="AV850321" s="30"/>
    </row>
    <row r="850329" spans="45:48" x14ac:dyDescent="0.2">
      <c r="AS850329" s="30"/>
      <c r="AT850329" s="30"/>
      <c r="AU850329" s="30"/>
      <c r="AV850329" s="30"/>
    </row>
    <row r="850337" spans="45:48" x14ac:dyDescent="0.2">
      <c r="AS850337" s="30"/>
      <c r="AT850337" s="30"/>
      <c r="AU850337" s="30"/>
      <c r="AV850337" s="30"/>
    </row>
    <row r="850345" spans="45:48" x14ac:dyDescent="0.2">
      <c r="AS850345" s="30"/>
      <c r="AT850345" s="30"/>
      <c r="AU850345" s="30"/>
      <c r="AV850345" s="30"/>
    </row>
    <row r="850353" spans="45:48" x14ac:dyDescent="0.2">
      <c r="AS850353" s="30"/>
      <c r="AT850353" s="30"/>
      <c r="AU850353" s="30"/>
      <c r="AV850353" s="30"/>
    </row>
    <row r="850361" spans="45:48" x14ac:dyDescent="0.2">
      <c r="AS850361" s="30"/>
      <c r="AT850361" s="30"/>
      <c r="AU850361" s="30"/>
      <c r="AV850361" s="30"/>
    </row>
    <row r="850369" spans="45:48" x14ac:dyDescent="0.2">
      <c r="AS850369" s="30"/>
      <c r="AT850369" s="30"/>
      <c r="AU850369" s="30"/>
      <c r="AV850369" s="30"/>
    </row>
    <row r="850377" spans="45:48" x14ac:dyDescent="0.2">
      <c r="AS850377" s="30"/>
      <c r="AT850377" s="30"/>
      <c r="AU850377" s="30"/>
      <c r="AV850377" s="30"/>
    </row>
    <row r="850385" spans="45:48" x14ac:dyDescent="0.2">
      <c r="AS850385" s="30"/>
      <c r="AT850385" s="30"/>
      <c r="AU850385" s="30"/>
      <c r="AV850385" s="30"/>
    </row>
    <row r="850393" spans="45:48" x14ac:dyDescent="0.2">
      <c r="AS850393" s="30"/>
      <c r="AT850393" s="30"/>
      <c r="AU850393" s="30"/>
      <c r="AV850393" s="30"/>
    </row>
    <row r="850401" spans="45:48" x14ac:dyDescent="0.2">
      <c r="AS850401" s="30"/>
      <c r="AT850401" s="30"/>
      <c r="AU850401" s="30"/>
      <c r="AV850401" s="30"/>
    </row>
    <row r="850409" spans="45:48" x14ac:dyDescent="0.2">
      <c r="AS850409" s="30"/>
      <c r="AT850409" s="30"/>
      <c r="AU850409" s="30"/>
      <c r="AV850409" s="30"/>
    </row>
    <row r="850417" spans="45:48" x14ac:dyDescent="0.2">
      <c r="AS850417" s="30"/>
      <c r="AT850417" s="30"/>
      <c r="AU850417" s="30"/>
      <c r="AV850417" s="30"/>
    </row>
    <row r="850425" spans="45:48" x14ac:dyDescent="0.2">
      <c r="AS850425" s="30"/>
      <c r="AT850425" s="30"/>
      <c r="AU850425" s="30"/>
      <c r="AV850425" s="30"/>
    </row>
    <row r="850433" spans="45:48" x14ac:dyDescent="0.2">
      <c r="AS850433" s="30"/>
      <c r="AT850433" s="30"/>
      <c r="AU850433" s="30"/>
      <c r="AV850433" s="30"/>
    </row>
    <row r="850441" spans="45:48" x14ac:dyDescent="0.2">
      <c r="AS850441" s="30"/>
      <c r="AT850441" s="30"/>
      <c r="AU850441" s="30"/>
      <c r="AV850441" s="30"/>
    </row>
    <row r="850449" spans="45:48" x14ac:dyDescent="0.2">
      <c r="AS850449" s="30"/>
      <c r="AT850449" s="30"/>
      <c r="AU850449" s="30"/>
      <c r="AV850449" s="30"/>
    </row>
    <row r="850457" spans="45:48" x14ac:dyDescent="0.2">
      <c r="AS850457" s="30"/>
      <c r="AT850457" s="30"/>
      <c r="AU850457" s="30"/>
      <c r="AV850457" s="30"/>
    </row>
    <row r="850465" spans="45:48" x14ac:dyDescent="0.2">
      <c r="AS850465" s="30"/>
      <c r="AT850465" s="30"/>
      <c r="AU850465" s="30"/>
      <c r="AV850465" s="30"/>
    </row>
    <row r="850473" spans="45:48" x14ac:dyDescent="0.2">
      <c r="AS850473" s="30"/>
      <c r="AT850473" s="30"/>
      <c r="AU850473" s="30"/>
      <c r="AV850473" s="30"/>
    </row>
    <row r="850481" spans="45:48" x14ac:dyDescent="0.2">
      <c r="AS850481" s="30"/>
      <c r="AT850481" s="30"/>
      <c r="AU850481" s="30"/>
      <c r="AV850481" s="30"/>
    </row>
    <row r="850489" spans="45:48" x14ac:dyDescent="0.2">
      <c r="AS850489" s="30"/>
      <c r="AT850489" s="30"/>
      <c r="AU850489" s="30"/>
      <c r="AV850489" s="30"/>
    </row>
    <row r="850497" spans="45:48" x14ac:dyDescent="0.2">
      <c r="AS850497" s="30"/>
      <c r="AT850497" s="30"/>
      <c r="AU850497" s="30"/>
      <c r="AV850497" s="30"/>
    </row>
    <row r="850505" spans="45:48" x14ac:dyDescent="0.2">
      <c r="AS850505" s="30"/>
      <c r="AT850505" s="30"/>
      <c r="AU850505" s="30"/>
      <c r="AV850505" s="30"/>
    </row>
    <row r="850513" spans="45:48" x14ac:dyDescent="0.2">
      <c r="AS850513" s="30"/>
      <c r="AT850513" s="30"/>
      <c r="AU850513" s="30"/>
      <c r="AV850513" s="30"/>
    </row>
    <row r="850521" spans="45:48" x14ac:dyDescent="0.2">
      <c r="AS850521" s="30"/>
      <c r="AT850521" s="30"/>
      <c r="AU850521" s="30"/>
      <c r="AV850521" s="30"/>
    </row>
    <row r="850529" spans="45:48" x14ac:dyDescent="0.2">
      <c r="AS850529" s="30"/>
      <c r="AT850529" s="30"/>
      <c r="AU850529" s="30"/>
      <c r="AV850529" s="30"/>
    </row>
    <row r="850537" spans="45:48" x14ac:dyDescent="0.2">
      <c r="AS850537" s="30"/>
      <c r="AT850537" s="30"/>
      <c r="AU850537" s="30"/>
      <c r="AV850537" s="30"/>
    </row>
    <row r="850545" spans="45:48" x14ac:dyDescent="0.2">
      <c r="AS850545" s="30"/>
      <c r="AT850545" s="30"/>
      <c r="AU850545" s="30"/>
      <c r="AV850545" s="30"/>
    </row>
    <row r="850553" spans="45:48" x14ac:dyDescent="0.2">
      <c r="AS850553" s="30"/>
      <c r="AT850553" s="30"/>
      <c r="AU850553" s="30"/>
      <c r="AV850553" s="30"/>
    </row>
    <row r="850561" spans="45:48" x14ac:dyDescent="0.2">
      <c r="AS850561" s="30"/>
      <c r="AT850561" s="30"/>
      <c r="AU850561" s="30"/>
      <c r="AV850561" s="30"/>
    </row>
    <row r="850569" spans="45:48" x14ac:dyDescent="0.2">
      <c r="AS850569" s="30"/>
      <c r="AT850569" s="30"/>
      <c r="AU850569" s="30"/>
      <c r="AV850569" s="30"/>
    </row>
    <row r="850577" spans="45:48" x14ac:dyDescent="0.2">
      <c r="AS850577" s="30"/>
      <c r="AT850577" s="30"/>
      <c r="AU850577" s="30"/>
      <c r="AV850577" s="30"/>
    </row>
    <row r="850585" spans="45:48" x14ac:dyDescent="0.2">
      <c r="AS850585" s="30"/>
      <c r="AT850585" s="30"/>
      <c r="AU850585" s="30"/>
      <c r="AV850585" s="30"/>
    </row>
    <row r="850593" spans="45:48" x14ac:dyDescent="0.2">
      <c r="AS850593" s="30"/>
      <c r="AT850593" s="30"/>
      <c r="AU850593" s="30"/>
      <c r="AV850593" s="30"/>
    </row>
    <row r="850601" spans="45:48" x14ac:dyDescent="0.2">
      <c r="AS850601" s="30"/>
      <c r="AT850601" s="30"/>
      <c r="AU850601" s="30"/>
      <c r="AV850601" s="30"/>
    </row>
    <row r="850609" spans="45:48" x14ac:dyDescent="0.2">
      <c r="AS850609" s="30"/>
      <c r="AT850609" s="30"/>
      <c r="AU850609" s="30"/>
      <c r="AV850609" s="30"/>
    </row>
    <row r="850617" spans="45:48" x14ac:dyDescent="0.2">
      <c r="AS850617" s="30"/>
      <c r="AT850617" s="30"/>
      <c r="AU850617" s="30"/>
      <c r="AV850617" s="30"/>
    </row>
    <row r="850625" spans="45:48" x14ac:dyDescent="0.2">
      <c r="AS850625" s="30"/>
      <c r="AT850625" s="30"/>
      <c r="AU850625" s="30"/>
      <c r="AV850625" s="30"/>
    </row>
    <row r="850633" spans="45:48" x14ac:dyDescent="0.2">
      <c r="AS850633" s="30"/>
      <c r="AT850633" s="30"/>
      <c r="AU850633" s="30"/>
      <c r="AV850633" s="30"/>
    </row>
    <row r="850641" spans="45:48" x14ac:dyDescent="0.2">
      <c r="AS850641" s="30"/>
      <c r="AT850641" s="30"/>
      <c r="AU850641" s="30"/>
      <c r="AV850641" s="30"/>
    </row>
    <row r="850649" spans="45:48" x14ac:dyDescent="0.2">
      <c r="AS850649" s="30"/>
      <c r="AT850649" s="30"/>
      <c r="AU850649" s="30"/>
      <c r="AV850649" s="30"/>
    </row>
    <row r="850657" spans="45:48" x14ac:dyDescent="0.2">
      <c r="AS850657" s="30"/>
      <c r="AT850657" s="30"/>
      <c r="AU850657" s="30"/>
      <c r="AV850657" s="30"/>
    </row>
    <row r="850665" spans="45:48" x14ac:dyDescent="0.2">
      <c r="AS850665" s="30"/>
      <c r="AT850665" s="30"/>
      <c r="AU850665" s="30"/>
      <c r="AV850665" s="30"/>
    </row>
    <row r="850673" spans="45:48" x14ac:dyDescent="0.2">
      <c r="AS850673" s="30"/>
      <c r="AT850673" s="30"/>
      <c r="AU850673" s="30"/>
      <c r="AV850673" s="30"/>
    </row>
    <row r="850681" spans="45:48" x14ac:dyDescent="0.2">
      <c r="AS850681" s="30"/>
      <c r="AT850681" s="30"/>
      <c r="AU850681" s="30"/>
      <c r="AV850681" s="30"/>
    </row>
    <row r="850689" spans="45:48" x14ac:dyDescent="0.2">
      <c r="AS850689" s="30"/>
      <c r="AT850689" s="30"/>
      <c r="AU850689" s="30"/>
      <c r="AV850689" s="30"/>
    </row>
    <row r="850697" spans="45:48" x14ac:dyDescent="0.2">
      <c r="AS850697" s="30"/>
      <c r="AT850697" s="30"/>
      <c r="AU850697" s="30"/>
      <c r="AV850697" s="30"/>
    </row>
    <row r="850705" spans="45:48" x14ac:dyDescent="0.2">
      <c r="AS850705" s="30"/>
      <c r="AT850705" s="30"/>
      <c r="AU850705" s="30"/>
      <c r="AV850705" s="30"/>
    </row>
    <row r="850713" spans="45:48" x14ac:dyDescent="0.2">
      <c r="AS850713" s="30"/>
      <c r="AT850713" s="30"/>
      <c r="AU850713" s="30"/>
      <c r="AV850713" s="30"/>
    </row>
    <row r="850721" spans="45:48" x14ac:dyDescent="0.2">
      <c r="AS850721" s="30"/>
      <c r="AT850721" s="30"/>
      <c r="AU850721" s="30"/>
      <c r="AV850721" s="30"/>
    </row>
    <row r="850729" spans="45:48" x14ac:dyDescent="0.2">
      <c r="AS850729" s="30"/>
      <c r="AT850729" s="30"/>
      <c r="AU850729" s="30"/>
      <c r="AV850729" s="30"/>
    </row>
    <row r="850737" spans="45:48" x14ac:dyDescent="0.2">
      <c r="AS850737" s="30"/>
      <c r="AT850737" s="30"/>
      <c r="AU850737" s="30"/>
      <c r="AV850737" s="30"/>
    </row>
    <row r="850745" spans="45:48" x14ac:dyDescent="0.2">
      <c r="AS850745" s="30"/>
      <c r="AT850745" s="30"/>
      <c r="AU850745" s="30"/>
      <c r="AV850745" s="30"/>
    </row>
    <row r="850753" spans="45:48" x14ac:dyDescent="0.2">
      <c r="AS850753" s="30"/>
      <c r="AT850753" s="30"/>
      <c r="AU850753" s="30"/>
      <c r="AV850753" s="30"/>
    </row>
    <row r="850761" spans="45:48" x14ac:dyDescent="0.2">
      <c r="AS850761" s="30"/>
      <c r="AT850761" s="30"/>
      <c r="AU850761" s="30"/>
      <c r="AV850761" s="30"/>
    </row>
    <row r="850769" spans="45:48" x14ac:dyDescent="0.2">
      <c r="AS850769" s="30"/>
      <c r="AT850769" s="30"/>
      <c r="AU850769" s="30"/>
      <c r="AV850769" s="30"/>
    </row>
    <row r="850777" spans="45:48" x14ac:dyDescent="0.2">
      <c r="AS850777" s="30"/>
      <c r="AT850777" s="30"/>
      <c r="AU850777" s="30"/>
      <c r="AV850777" s="30"/>
    </row>
    <row r="850785" spans="45:48" x14ac:dyDescent="0.2">
      <c r="AS850785" s="30"/>
      <c r="AT850785" s="30"/>
      <c r="AU850785" s="30"/>
      <c r="AV850785" s="30"/>
    </row>
    <row r="850793" spans="45:48" x14ac:dyDescent="0.2">
      <c r="AS850793" s="30"/>
      <c r="AT850793" s="30"/>
      <c r="AU850793" s="30"/>
      <c r="AV850793" s="30"/>
    </row>
    <row r="850801" spans="45:48" x14ac:dyDescent="0.2">
      <c r="AS850801" s="30"/>
      <c r="AT850801" s="30"/>
      <c r="AU850801" s="30"/>
      <c r="AV850801" s="30"/>
    </row>
    <row r="850809" spans="45:48" x14ac:dyDescent="0.2">
      <c r="AS850809" s="30"/>
      <c r="AT850809" s="30"/>
      <c r="AU850809" s="30"/>
      <c r="AV850809" s="30"/>
    </row>
    <row r="850817" spans="45:48" x14ac:dyDescent="0.2">
      <c r="AS850817" s="30"/>
      <c r="AT850817" s="30"/>
      <c r="AU850817" s="30"/>
      <c r="AV850817" s="30"/>
    </row>
    <row r="850825" spans="45:48" x14ac:dyDescent="0.2">
      <c r="AS850825" s="30"/>
      <c r="AT850825" s="30"/>
      <c r="AU850825" s="30"/>
      <c r="AV850825" s="30"/>
    </row>
    <row r="850833" spans="45:48" x14ac:dyDescent="0.2">
      <c r="AS850833" s="30"/>
      <c r="AT850833" s="30"/>
      <c r="AU850833" s="30"/>
      <c r="AV850833" s="30"/>
    </row>
    <row r="850841" spans="45:48" x14ac:dyDescent="0.2">
      <c r="AS850841" s="30"/>
      <c r="AT850841" s="30"/>
      <c r="AU850841" s="30"/>
      <c r="AV850841" s="30"/>
    </row>
    <row r="850849" spans="45:48" x14ac:dyDescent="0.2">
      <c r="AS850849" s="30"/>
      <c r="AT850849" s="30"/>
      <c r="AU850849" s="30"/>
      <c r="AV850849" s="30"/>
    </row>
    <row r="850857" spans="45:48" x14ac:dyDescent="0.2">
      <c r="AS850857" s="30"/>
      <c r="AT850857" s="30"/>
      <c r="AU850857" s="30"/>
      <c r="AV850857" s="30"/>
    </row>
    <row r="850865" spans="45:48" x14ac:dyDescent="0.2">
      <c r="AS850865" s="30"/>
      <c r="AT850865" s="30"/>
      <c r="AU850865" s="30"/>
      <c r="AV850865" s="30"/>
    </row>
    <row r="850873" spans="45:48" x14ac:dyDescent="0.2">
      <c r="AS850873" s="30"/>
      <c r="AT850873" s="30"/>
      <c r="AU850873" s="30"/>
      <c r="AV850873" s="30"/>
    </row>
    <row r="850881" spans="45:48" x14ac:dyDescent="0.2">
      <c r="AS850881" s="30"/>
      <c r="AT850881" s="30"/>
      <c r="AU850881" s="30"/>
      <c r="AV850881" s="30"/>
    </row>
    <row r="850889" spans="45:48" x14ac:dyDescent="0.2">
      <c r="AS850889" s="30"/>
      <c r="AT850889" s="30"/>
      <c r="AU850889" s="30"/>
      <c r="AV850889" s="30"/>
    </row>
    <row r="850897" spans="45:48" x14ac:dyDescent="0.2">
      <c r="AS850897" s="30"/>
      <c r="AT850897" s="30"/>
      <c r="AU850897" s="30"/>
      <c r="AV850897" s="30"/>
    </row>
    <row r="850905" spans="45:48" x14ac:dyDescent="0.2">
      <c r="AS850905" s="30"/>
      <c r="AT850905" s="30"/>
      <c r="AU850905" s="30"/>
      <c r="AV850905" s="30"/>
    </row>
    <row r="850913" spans="45:48" x14ac:dyDescent="0.2">
      <c r="AS850913" s="30"/>
      <c r="AT850913" s="30"/>
      <c r="AU850913" s="30"/>
      <c r="AV850913" s="30"/>
    </row>
    <row r="850921" spans="45:48" x14ac:dyDescent="0.2">
      <c r="AS850921" s="30"/>
      <c r="AT850921" s="30"/>
      <c r="AU850921" s="30"/>
      <c r="AV850921" s="30"/>
    </row>
    <row r="850929" spans="45:48" x14ac:dyDescent="0.2">
      <c r="AS850929" s="30"/>
      <c r="AT850929" s="30"/>
      <c r="AU850929" s="30"/>
      <c r="AV850929" s="30"/>
    </row>
    <row r="850937" spans="45:48" x14ac:dyDescent="0.2">
      <c r="AS850937" s="30"/>
      <c r="AT850937" s="30"/>
      <c r="AU850937" s="30"/>
      <c r="AV850937" s="30"/>
    </row>
    <row r="850945" spans="45:48" x14ac:dyDescent="0.2">
      <c r="AS850945" s="30"/>
      <c r="AT850945" s="30"/>
      <c r="AU850945" s="30"/>
      <c r="AV850945" s="30"/>
    </row>
    <row r="850953" spans="45:48" x14ac:dyDescent="0.2">
      <c r="AS850953" s="30"/>
      <c r="AT850953" s="30"/>
      <c r="AU850953" s="30"/>
      <c r="AV850953" s="30"/>
    </row>
    <row r="850961" spans="45:48" x14ac:dyDescent="0.2">
      <c r="AS850961" s="30"/>
      <c r="AT850961" s="30"/>
      <c r="AU850961" s="30"/>
      <c r="AV850961" s="30"/>
    </row>
    <row r="850969" spans="45:48" x14ac:dyDescent="0.2">
      <c r="AS850969" s="30"/>
      <c r="AT850969" s="30"/>
      <c r="AU850969" s="30"/>
      <c r="AV850969" s="30"/>
    </row>
    <row r="850977" spans="45:48" x14ac:dyDescent="0.2">
      <c r="AS850977" s="30"/>
      <c r="AT850977" s="30"/>
      <c r="AU850977" s="30"/>
      <c r="AV850977" s="30"/>
    </row>
    <row r="850985" spans="45:48" x14ac:dyDescent="0.2">
      <c r="AS850985" s="30"/>
      <c r="AT850985" s="30"/>
      <c r="AU850985" s="30"/>
      <c r="AV850985" s="30"/>
    </row>
    <row r="850993" spans="45:48" x14ac:dyDescent="0.2">
      <c r="AS850993" s="30"/>
      <c r="AT850993" s="30"/>
      <c r="AU850993" s="30"/>
      <c r="AV850993" s="30"/>
    </row>
    <row r="851001" spans="45:48" x14ac:dyDescent="0.2">
      <c r="AS851001" s="30"/>
      <c r="AT851001" s="30"/>
      <c r="AU851001" s="30"/>
      <c r="AV851001" s="30"/>
    </row>
    <row r="851009" spans="45:48" x14ac:dyDescent="0.2">
      <c r="AS851009" s="30"/>
      <c r="AT851009" s="30"/>
      <c r="AU851009" s="30"/>
      <c r="AV851009" s="30"/>
    </row>
    <row r="851017" spans="45:48" x14ac:dyDescent="0.2">
      <c r="AS851017" s="30"/>
      <c r="AT851017" s="30"/>
      <c r="AU851017" s="30"/>
      <c r="AV851017" s="30"/>
    </row>
    <row r="851025" spans="45:48" x14ac:dyDescent="0.2">
      <c r="AS851025" s="30"/>
      <c r="AT851025" s="30"/>
      <c r="AU851025" s="30"/>
      <c r="AV851025" s="30"/>
    </row>
    <row r="851033" spans="45:48" x14ac:dyDescent="0.2">
      <c r="AS851033" s="30"/>
      <c r="AT851033" s="30"/>
      <c r="AU851033" s="30"/>
      <c r="AV851033" s="30"/>
    </row>
    <row r="851041" spans="45:48" x14ac:dyDescent="0.2">
      <c r="AS851041" s="30"/>
      <c r="AT851041" s="30"/>
      <c r="AU851041" s="30"/>
      <c r="AV851041" s="30"/>
    </row>
    <row r="851049" spans="45:48" x14ac:dyDescent="0.2">
      <c r="AS851049" s="30"/>
      <c r="AT851049" s="30"/>
      <c r="AU851049" s="30"/>
      <c r="AV851049" s="30"/>
    </row>
    <row r="851057" spans="45:48" x14ac:dyDescent="0.2">
      <c r="AS851057" s="30"/>
      <c r="AT851057" s="30"/>
      <c r="AU851057" s="30"/>
      <c r="AV851057" s="30"/>
    </row>
    <row r="851065" spans="45:48" x14ac:dyDescent="0.2">
      <c r="AS851065" s="30"/>
      <c r="AT851065" s="30"/>
      <c r="AU851065" s="30"/>
      <c r="AV851065" s="30"/>
    </row>
    <row r="851073" spans="45:48" x14ac:dyDescent="0.2">
      <c r="AS851073" s="30"/>
      <c r="AT851073" s="30"/>
      <c r="AU851073" s="30"/>
      <c r="AV851073" s="30"/>
    </row>
    <row r="851081" spans="45:48" x14ac:dyDescent="0.2">
      <c r="AS851081" s="30"/>
      <c r="AT851081" s="30"/>
      <c r="AU851081" s="30"/>
      <c r="AV851081" s="30"/>
    </row>
    <row r="851089" spans="45:48" x14ac:dyDescent="0.2">
      <c r="AS851089" s="30"/>
      <c r="AT851089" s="30"/>
      <c r="AU851089" s="30"/>
      <c r="AV851089" s="30"/>
    </row>
    <row r="851097" spans="45:48" x14ac:dyDescent="0.2">
      <c r="AS851097" s="30"/>
      <c r="AT851097" s="30"/>
      <c r="AU851097" s="30"/>
      <c r="AV851097" s="30"/>
    </row>
    <row r="851105" spans="45:48" x14ac:dyDescent="0.2">
      <c r="AS851105" s="30"/>
      <c r="AT851105" s="30"/>
      <c r="AU851105" s="30"/>
      <c r="AV851105" s="30"/>
    </row>
    <row r="851113" spans="45:48" x14ac:dyDescent="0.2">
      <c r="AS851113" s="30"/>
      <c r="AT851113" s="30"/>
      <c r="AU851113" s="30"/>
      <c r="AV851113" s="30"/>
    </row>
    <row r="851121" spans="45:48" x14ac:dyDescent="0.2">
      <c r="AS851121" s="30"/>
      <c r="AT851121" s="30"/>
      <c r="AU851121" s="30"/>
      <c r="AV851121" s="30"/>
    </row>
    <row r="851129" spans="45:48" x14ac:dyDescent="0.2">
      <c r="AS851129" s="30"/>
      <c r="AT851129" s="30"/>
      <c r="AU851129" s="30"/>
      <c r="AV851129" s="30"/>
    </row>
    <row r="851137" spans="45:48" x14ac:dyDescent="0.2">
      <c r="AS851137" s="30"/>
      <c r="AT851137" s="30"/>
      <c r="AU851137" s="30"/>
      <c r="AV851137" s="30"/>
    </row>
    <row r="851145" spans="45:48" x14ac:dyDescent="0.2">
      <c r="AS851145" s="30"/>
      <c r="AT851145" s="30"/>
      <c r="AU851145" s="30"/>
      <c r="AV851145" s="30"/>
    </row>
    <row r="851153" spans="45:48" x14ac:dyDescent="0.2">
      <c r="AS851153" s="30"/>
      <c r="AT851153" s="30"/>
      <c r="AU851153" s="30"/>
      <c r="AV851153" s="30"/>
    </row>
    <row r="851161" spans="45:48" x14ac:dyDescent="0.2">
      <c r="AS851161" s="30"/>
      <c r="AT851161" s="30"/>
      <c r="AU851161" s="30"/>
      <c r="AV851161" s="30"/>
    </row>
    <row r="851169" spans="45:48" x14ac:dyDescent="0.2">
      <c r="AS851169" s="30"/>
      <c r="AT851169" s="30"/>
      <c r="AU851169" s="30"/>
      <c r="AV851169" s="30"/>
    </row>
    <row r="851177" spans="45:48" x14ac:dyDescent="0.2">
      <c r="AS851177" s="30"/>
      <c r="AT851177" s="30"/>
      <c r="AU851177" s="30"/>
      <c r="AV851177" s="30"/>
    </row>
    <row r="851185" spans="45:48" x14ac:dyDescent="0.2">
      <c r="AS851185" s="30"/>
      <c r="AT851185" s="30"/>
      <c r="AU851185" s="30"/>
      <c r="AV851185" s="30"/>
    </row>
    <row r="851193" spans="45:48" x14ac:dyDescent="0.2">
      <c r="AS851193" s="30"/>
      <c r="AT851193" s="30"/>
      <c r="AU851193" s="30"/>
      <c r="AV851193" s="30"/>
    </row>
    <row r="851201" spans="45:48" x14ac:dyDescent="0.2">
      <c r="AS851201" s="30"/>
      <c r="AT851201" s="30"/>
      <c r="AU851201" s="30"/>
      <c r="AV851201" s="30"/>
    </row>
    <row r="851209" spans="45:48" x14ac:dyDescent="0.2">
      <c r="AS851209" s="30"/>
      <c r="AT851209" s="30"/>
      <c r="AU851209" s="30"/>
      <c r="AV851209" s="30"/>
    </row>
    <row r="851217" spans="45:48" x14ac:dyDescent="0.2">
      <c r="AS851217" s="30"/>
      <c r="AT851217" s="30"/>
      <c r="AU851217" s="30"/>
      <c r="AV851217" s="30"/>
    </row>
    <row r="851225" spans="45:48" x14ac:dyDescent="0.2">
      <c r="AS851225" s="30"/>
      <c r="AT851225" s="30"/>
      <c r="AU851225" s="30"/>
      <c r="AV851225" s="30"/>
    </row>
    <row r="851233" spans="45:48" x14ac:dyDescent="0.2">
      <c r="AS851233" s="30"/>
      <c r="AT851233" s="30"/>
      <c r="AU851233" s="30"/>
      <c r="AV851233" s="30"/>
    </row>
    <row r="851241" spans="45:48" x14ac:dyDescent="0.2">
      <c r="AS851241" s="30"/>
      <c r="AT851241" s="30"/>
      <c r="AU851241" s="30"/>
      <c r="AV851241" s="30"/>
    </row>
    <row r="851249" spans="45:48" x14ac:dyDescent="0.2">
      <c r="AS851249" s="30"/>
      <c r="AT851249" s="30"/>
      <c r="AU851249" s="30"/>
      <c r="AV851249" s="30"/>
    </row>
    <row r="851257" spans="45:48" x14ac:dyDescent="0.2">
      <c r="AS851257" s="30"/>
      <c r="AT851257" s="30"/>
      <c r="AU851257" s="30"/>
      <c r="AV851257" s="30"/>
    </row>
    <row r="851265" spans="45:48" x14ac:dyDescent="0.2">
      <c r="AS851265" s="30"/>
      <c r="AT851265" s="30"/>
      <c r="AU851265" s="30"/>
      <c r="AV851265" s="30"/>
    </row>
    <row r="851273" spans="45:48" x14ac:dyDescent="0.2">
      <c r="AS851273" s="30"/>
      <c r="AT851273" s="30"/>
      <c r="AU851273" s="30"/>
      <c r="AV851273" s="30"/>
    </row>
    <row r="851281" spans="45:48" x14ac:dyDescent="0.2">
      <c r="AS851281" s="30"/>
      <c r="AT851281" s="30"/>
      <c r="AU851281" s="30"/>
      <c r="AV851281" s="30"/>
    </row>
    <row r="851289" spans="45:48" x14ac:dyDescent="0.2">
      <c r="AS851289" s="30"/>
      <c r="AT851289" s="30"/>
      <c r="AU851289" s="30"/>
      <c r="AV851289" s="30"/>
    </row>
    <row r="851297" spans="45:48" x14ac:dyDescent="0.2">
      <c r="AS851297" s="30"/>
      <c r="AT851297" s="30"/>
      <c r="AU851297" s="30"/>
      <c r="AV851297" s="30"/>
    </row>
    <row r="851305" spans="45:48" x14ac:dyDescent="0.2">
      <c r="AS851305" s="30"/>
      <c r="AT851305" s="30"/>
      <c r="AU851305" s="30"/>
      <c r="AV851305" s="30"/>
    </row>
    <row r="851313" spans="45:48" x14ac:dyDescent="0.2">
      <c r="AS851313" s="30"/>
      <c r="AT851313" s="30"/>
      <c r="AU851313" s="30"/>
      <c r="AV851313" s="30"/>
    </row>
    <row r="851321" spans="45:48" x14ac:dyDescent="0.2">
      <c r="AS851321" s="30"/>
      <c r="AT851321" s="30"/>
      <c r="AU851321" s="30"/>
      <c r="AV851321" s="30"/>
    </row>
    <row r="851329" spans="45:48" x14ac:dyDescent="0.2">
      <c r="AS851329" s="30"/>
      <c r="AT851329" s="30"/>
      <c r="AU851329" s="30"/>
      <c r="AV851329" s="30"/>
    </row>
    <row r="851337" spans="45:48" x14ac:dyDescent="0.2">
      <c r="AS851337" s="30"/>
      <c r="AT851337" s="30"/>
      <c r="AU851337" s="30"/>
      <c r="AV851337" s="30"/>
    </row>
    <row r="851345" spans="45:48" x14ac:dyDescent="0.2">
      <c r="AS851345" s="30"/>
      <c r="AT851345" s="30"/>
      <c r="AU851345" s="30"/>
      <c r="AV851345" s="30"/>
    </row>
    <row r="851353" spans="45:48" x14ac:dyDescent="0.2">
      <c r="AS851353" s="30"/>
      <c r="AT851353" s="30"/>
      <c r="AU851353" s="30"/>
      <c r="AV851353" s="30"/>
    </row>
    <row r="851361" spans="45:48" x14ac:dyDescent="0.2">
      <c r="AS851361" s="30"/>
      <c r="AT851361" s="30"/>
      <c r="AU851361" s="30"/>
      <c r="AV851361" s="30"/>
    </row>
    <row r="851369" spans="45:48" x14ac:dyDescent="0.2">
      <c r="AS851369" s="30"/>
      <c r="AT851369" s="30"/>
      <c r="AU851369" s="30"/>
      <c r="AV851369" s="30"/>
    </row>
    <row r="851377" spans="45:48" x14ac:dyDescent="0.2">
      <c r="AS851377" s="30"/>
      <c r="AT851377" s="30"/>
      <c r="AU851377" s="30"/>
      <c r="AV851377" s="30"/>
    </row>
    <row r="851385" spans="45:48" x14ac:dyDescent="0.2">
      <c r="AS851385" s="30"/>
      <c r="AT851385" s="30"/>
      <c r="AU851385" s="30"/>
      <c r="AV851385" s="30"/>
    </row>
    <row r="851393" spans="45:48" x14ac:dyDescent="0.2">
      <c r="AS851393" s="30"/>
      <c r="AT851393" s="30"/>
      <c r="AU851393" s="30"/>
      <c r="AV851393" s="30"/>
    </row>
    <row r="851401" spans="45:48" x14ac:dyDescent="0.2">
      <c r="AS851401" s="30"/>
      <c r="AT851401" s="30"/>
      <c r="AU851401" s="30"/>
      <c r="AV851401" s="30"/>
    </row>
    <row r="851409" spans="45:48" x14ac:dyDescent="0.2">
      <c r="AS851409" s="30"/>
      <c r="AT851409" s="30"/>
      <c r="AU851409" s="30"/>
      <c r="AV851409" s="30"/>
    </row>
    <row r="851417" spans="45:48" x14ac:dyDescent="0.2">
      <c r="AS851417" s="30"/>
      <c r="AT851417" s="30"/>
      <c r="AU851417" s="30"/>
      <c r="AV851417" s="30"/>
    </row>
    <row r="851425" spans="45:48" x14ac:dyDescent="0.2">
      <c r="AS851425" s="30"/>
      <c r="AT851425" s="30"/>
      <c r="AU851425" s="30"/>
      <c r="AV851425" s="30"/>
    </row>
    <row r="851433" spans="45:48" x14ac:dyDescent="0.2">
      <c r="AS851433" s="30"/>
      <c r="AT851433" s="30"/>
      <c r="AU851433" s="30"/>
      <c r="AV851433" s="30"/>
    </row>
    <row r="851441" spans="45:48" x14ac:dyDescent="0.2">
      <c r="AS851441" s="30"/>
      <c r="AT851441" s="30"/>
      <c r="AU851441" s="30"/>
      <c r="AV851441" s="30"/>
    </row>
    <row r="851449" spans="45:48" x14ac:dyDescent="0.2">
      <c r="AS851449" s="30"/>
      <c r="AT851449" s="30"/>
      <c r="AU851449" s="30"/>
      <c r="AV851449" s="30"/>
    </row>
    <row r="851457" spans="45:48" x14ac:dyDescent="0.2">
      <c r="AS851457" s="30"/>
      <c r="AT851457" s="30"/>
      <c r="AU851457" s="30"/>
      <c r="AV851457" s="30"/>
    </row>
    <row r="851465" spans="45:48" x14ac:dyDescent="0.2">
      <c r="AS851465" s="30"/>
      <c r="AT851465" s="30"/>
      <c r="AU851465" s="30"/>
      <c r="AV851465" s="30"/>
    </row>
    <row r="851473" spans="45:48" x14ac:dyDescent="0.2">
      <c r="AS851473" s="30"/>
      <c r="AT851473" s="30"/>
      <c r="AU851473" s="30"/>
      <c r="AV851473" s="30"/>
    </row>
    <row r="851481" spans="45:48" x14ac:dyDescent="0.2">
      <c r="AS851481" s="30"/>
      <c r="AT851481" s="30"/>
      <c r="AU851481" s="30"/>
      <c r="AV851481" s="30"/>
    </row>
    <row r="851489" spans="45:48" x14ac:dyDescent="0.2">
      <c r="AS851489" s="30"/>
      <c r="AT851489" s="30"/>
      <c r="AU851489" s="30"/>
      <c r="AV851489" s="30"/>
    </row>
    <row r="851497" spans="45:48" x14ac:dyDescent="0.2">
      <c r="AS851497" s="30"/>
      <c r="AT851497" s="30"/>
      <c r="AU851497" s="30"/>
      <c r="AV851497" s="30"/>
    </row>
    <row r="851505" spans="45:48" x14ac:dyDescent="0.2">
      <c r="AS851505" s="30"/>
      <c r="AT851505" s="30"/>
      <c r="AU851505" s="30"/>
      <c r="AV851505" s="30"/>
    </row>
    <row r="851513" spans="45:48" x14ac:dyDescent="0.2">
      <c r="AS851513" s="30"/>
      <c r="AT851513" s="30"/>
      <c r="AU851513" s="30"/>
      <c r="AV851513" s="30"/>
    </row>
    <row r="851521" spans="45:48" x14ac:dyDescent="0.2">
      <c r="AS851521" s="30"/>
      <c r="AT851521" s="30"/>
      <c r="AU851521" s="30"/>
      <c r="AV851521" s="30"/>
    </row>
    <row r="851529" spans="45:48" x14ac:dyDescent="0.2">
      <c r="AS851529" s="30"/>
      <c r="AT851529" s="30"/>
      <c r="AU851529" s="30"/>
      <c r="AV851529" s="30"/>
    </row>
    <row r="851537" spans="45:48" x14ac:dyDescent="0.2">
      <c r="AS851537" s="30"/>
      <c r="AT851537" s="30"/>
      <c r="AU851537" s="30"/>
      <c r="AV851537" s="30"/>
    </row>
    <row r="851545" spans="45:48" x14ac:dyDescent="0.2">
      <c r="AS851545" s="30"/>
      <c r="AT851545" s="30"/>
      <c r="AU851545" s="30"/>
      <c r="AV851545" s="30"/>
    </row>
    <row r="851553" spans="45:48" x14ac:dyDescent="0.2">
      <c r="AS851553" s="30"/>
      <c r="AT851553" s="30"/>
      <c r="AU851553" s="30"/>
      <c r="AV851553" s="30"/>
    </row>
    <row r="851561" spans="45:48" x14ac:dyDescent="0.2">
      <c r="AS851561" s="30"/>
      <c r="AT851561" s="30"/>
      <c r="AU851561" s="30"/>
      <c r="AV851561" s="30"/>
    </row>
    <row r="851569" spans="45:48" x14ac:dyDescent="0.2">
      <c r="AS851569" s="30"/>
      <c r="AT851569" s="30"/>
      <c r="AU851569" s="30"/>
      <c r="AV851569" s="30"/>
    </row>
    <row r="851577" spans="45:48" x14ac:dyDescent="0.2">
      <c r="AS851577" s="30"/>
      <c r="AT851577" s="30"/>
      <c r="AU851577" s="30"/>
      <c r="AV851577" s="30"/>
    </row>
    <row r="851585" spans="45:48" x14ac:dyDescent="0.2">
      <c r="AS851585" s="30"/>
      <c r="AT851585" s="30"/>
      <c r="AU851585" s="30"/>
      <c r="AV851585" s="30"/>
    </row>
    <row r="851593" spans="45:48" x14ac:dyDescent="0.2">
      <c r="AS851593" s="30"/>
      <c r="AT851593" s="30"/>
      <c r="AU851593" s="30"/>
      <c r="AV851593" s="30"/>
    </row>
    <row r="851601" spans="45:48" x14ac:dyDescent="0.2">
      <c r="AS851601" s="30"/>
      <c r="AT851601" s="30"/>
      <c r="AU851601" s="30"/>
      <c r="AV851601" s="30"/>
    </row>
    <row r="851609" spans="45:48" x14ac:dyDescent="0.2">
      <c r="AS851609" s="30"/>
      <c r="AT851609" s="30"/>
      <c r="AU851609" s="30"/>
      <c r="AV851609" s="30"/>
    </row>
    <row r="851617" spans="45:48" x14ac:dyDescent="0.2">
      <c r="AS851617" s="30"/>
      <c r="AT851617" s="30"/>
      <c r="AU851617" s="30"/>
      <c r="AV851617" s="30"/>
    </row>
    <row r="851625" spans="45:48" x14ac:dyDescent="0.2">
      <c r="AS851625" s="30"/>
      <c r="AT851625" s="30"/>
      <c r="AU851625" s="30"/>
      <c r="AV851625" s="30"/>
    </row>
    <row r="851633" spans="45:48" x14ac:dyDescent="0.2">
      <c r="AS851633" s="30"/>
      <c r="AT851633" s="30"/>
      <c r="AU851633" s="30"/>
      <c r="AV851633" s="30"/>
    </row>
    <row r="851641" spans="45:48" x14ac:dyDescent="0.2">
      <c r="AS851641" s="30"/>
      <c r="AT851641" s="30"/>
      <c r="AU851641" s="30"/>
      <c r="AV851641" s="30"/>
    </row>
    <row r="851649" spans="45:48" x14ac:dyDescent="0.2">
      <c r="AS851649" s="30"/>
      <c r="AT851649" s="30"/>
      <c r="AU851649" s="30"/>
      <c r="AV851649" s="30"/>
    </row>
    <row r="851657" spans="45:48" x14ac:dyDescent="0.2">
      <c r="AS851657" s="30"/>
      <c r="AT851657" s="30"/>
      <c r="AU851657" s="30"/>
      <c r="AV851657" s="30"/>
    </row>
    <row r="851665" spans="45:48" x14ac:dyDescent="0.2">
      <c r="AS851665" s="30"/>
      <c r="AT851665" s="30"/>
      <c r="AU851665" s="30"/>
      <c r="AV851665" s="30"/>
    </row>
    <row r="851673" spans="45:48" x14ac:dyDescent="0.2">
      <c r="AS851673" s="30"/>
      <c r="AT851673" s="30"/>
      <c r="AU851673" s="30"/>
      <c r="AV851673" s="30"/>
    </row>
    <row r="851681" spans="45:48" x14ac:dyDescent="0.2">
      <c r="AS851681" s="30"/>
      <c r="AT851681" s="30"/>
      <c r="AU851681" s="30"/>
      <c r="AV851681" s="30"/>
    </row>
    <row r="851689" spans="45:48" x14ac:dyDescent="0.2">
      <c r="AS851689" s="30"/>
      <c r="AT851689" s="30"/>
      <c r="AU851689" s="30"/>
      <c r="AV851689" s="30"/>
    </row>
    <row r="851697" spans="45:48" x14ac:dyDescent="0.2">
      <c r="AS851697" s="30"/>
      <c r="AT851697" s="30"/>
      <c r="AU851697" s="30"/>
      <c r="AV851697" s="30"/>
    </row>
    <row r="851705" spans="45:48" x14ac:dyDescent="0.2">
      <c r="AS851705" s="30"/>
      <c r="AT851705" s="30"/>
      <c r="AU851705" s="30"/>
      <c r="AV851705" s="30"/>
    </row>
    <row r="851713" spans="45:48" x14ac:dyDescent="0.2">
      <c r="AS851713" s="30"/>
      <c r="AT851713" s="30"/>
      <c r="AU851713" s="30"/>
      <c r="AV851713" s="30"/>
    </row>
    <row r="851721" spans="45:48" x14ac:dyDescent="0.2">
      <c r="AS851721" s="30"/>
      <c r="AT851721" s="30"/>
      <c r="AU851721" s="30"/>
      <c r="AV851721" s="30"/>
    </row>
    <row r="851729" spans="45:48" x14ac:dyDescent="0.2">
      <c r="AS851729" s="30"/>
      <c r="AT851729" s="30"/>
      <c r="AU851729" s="30"/>
      <c r="AV851729" s="30"/>
    </row>
    <row r="851737" spans="45:48" x14ac:dyDescent="0.2">
      <c r="AS851737" s="30"/>
      <c r="AT851737" s="30"/>
      <c r="AU851737" s="30"/>
      <c r="AV851737" s="30"/>
    </row>
    <row r="851745" spans="45:48" x14ac:dyDescent="0.2">
      <c r="AS851745" s="30"/>
      <c r="AT851745" s="30"/>
      <c r="AU851745" s="30"/>
      <c r="AV851745" s="30"/>
    </row>
    <row r="851753" spans="45:48" x14ac:dyDescent="0.2">
      <c r="AS851753" s="30"/>
      <c r="AT851753" s="30"/>
      <c r="AU851753" s="30"/>
      <c r="AV851753" s="30"/>
    </row>
    <row r="851761" spans="45:48" x14ac:dyDescent="0.2">
      <c r="AS851761" s="30"/>
      <c r="AT851761" s="30"/>
      <c r="AU851761" s="30"/>
      <c r="AV851761" s="30"/>
    </row>
    <row r="851769" spans="45:48" x14ac:dyDescent="0.2">
      <c r="AS851769" s="30"/>
      <c r="AT851769" s="30"/>
      <c r="AU851769" s="30"/>
      <c r="AV851769" s="30"/>
    </row>
    <row r="851777" spans="45:48" x14ac:dyDescent="0.2">
      <c r="AS851777" s="30"/>
      <c r="AT851777" s="30"/>
      <c r="AU851777" s="30"/>
      <c r="AV851777" s="30"/>
    </row>
    <row r="851785" spans="45:48" x14ac:dyDescent="0.2">
      <c r="AS851785" s="30"/>
      <c r="AT851785" s="30"/>
      <c r="AU851785" s="30"/>
      <c r="AV851785" s="30"/>
    </row>
    <row r="851793" spans="45:48" x14ac:dyDescent="0.2">
      <c r="AS851793" s="30"/>
      <c r="AT851793" s="30"/>
      <c r="AU851793" s="30"/>
      <c r="AV851793" s="30"/>
    </row>
    <row r="851801" spans="45:48" x14ac:dyDescent="0.2">
      <c r="AS851801" s="30"/>
      <c r="AT851801" s="30"/>
      <c r="AU851801" s="30"/>
      <c r="AV851801" s="30"/>
    </row>
    <row r="851809" spans="45:48" x14ac:dyDescent="0.2">
      <c r="AS851809" s="30"/>
      <c r="AT851809" s="30"/>
      <c r="AU851809" s="30"/>
      <c r="AV851809" s="30"/>
    </row>
    <row r="851817" spans="45:48" x14ac:dyDescent="0.2">
      <c r="AS851817" s="30"/>
      <c r="AT851817" s="30"/>
      <c r="AU851817" s="30"/>
      <c r="AV851817" s="30"/>
    </row>
    <row r="851825" spans="45:48" x14ac:dyDescent="0.2">
      <c r="AS851825" s="30"/>
      <c r="AT851825" s="30"/>
      <c r="AU851825" s="30"/>
      <c r="AV851825" s="30"/>
    </row>
    <row r="851833" spans="45:48" x14ac:dyDescent="0.2">
      <c r="AS851833" s="30"/>
      <c r="AT851833" s="30"/>
      <c r="AU851833" s="30"/>
      <c r="AV851833" s="30"/>
    </row>
    <row r="851841" spans="45:48" x14ac:dyDescent="0.2">
      <c r="AS851841" s="30"/>
      <c r="AT851841" s="30"/>
      <c r="AU851841" s="30"/>
      <c r="AV851841" s="30"/>
    </row>
    <row r="851849" spans="45:48" x14ac:dyDescent="0.2">
      <c r="AS851849" s="30"/>
      <c r="AT851849" s="30"/>
      <c r="AU851849" s="30"/>
      <c r="AV851849" s="30"/>
    </row>
    <row r="851857" spans="45:48" x14ac:dyDescent="0.2">
      <c r="AS851857" s="30"/>
      <c r="AT851857" s="30"/>
      <c r="AU851857" s="30"/>
      <c r="AV851857" s="30"/>
    </row>
    <row r="851865" spans="45:48" x14ac:dyDescent="0.2">
      <c r="AS851865" s="30"/>
      <c r="AT851865" s="30"/>
      <c r="AU851865" s="30"/>
      <c r="AV851865" s="30"/>
    </row>
    <row r="851873" spans="45:48" x14ac:dyDescent="0.2">
      <c r="AS851873" s="30"/>
      <c r="AT851873" s="30"/>
      <c r="AU851873" s="30"/>
      <c r="AV851873" s="30"/>
    </row>
    <row r="851881" spans="45:48" x14ac:dyDescent="0.2">
      <c r="AS851881" s="30"/>
      <c r="AT851881" s="30"/>
      <c r="AU851881" s="30"/>
      <c r="AV851881" s="30"/>
    </row>
    <row r="851889" spans="45:48" x14ac:dyDescent="0.2">
      <c r="AS851889" s="30"/>
      <c r="AT851889" s="30"/>
      <c r="AU851889" s="30"/>
      <c r="AV851889" s="30"/>
    </row>
    <row r="851897" spans="45:48" x14ac:dyDescent="0.2">
      <c r="AS851897" s="30"/>
      <c r="AT851897" s="30"/>
      <c r="AU851897" s="30"/>
      <c r="AV851897" s="30"/>
    </row>
    <row r="851905" spans="45:48" x14ac:dyDescent="0.2">
      <c r="AS851905" s="30"/>
      <c r="AT851905" s="30"/>
      <c r="AU851905" s="30"/>
      <c r="AV851905" s="30"/>
    </row>
    <row r="851913" spans="45:48" x14ac:dyDescent="0.2">
      <c r="AS851913" s="30"/>
      <c r="AT851913" s="30"/>
      <c r="AU851913" s="30"/>
      <c r="AV851913" s="30"/>
    </row>
    <row r="851921" spans="45:48" x14ac:dyDescent="0.2">
      <c r="AS851921" s="30"/>
      <c r="AT851921" s="30"/>
      <c r="AU851921" s="30"/>
      <c r="AV851921" s="30"/>
    </row>
    <row r="851929" spans="45:48" x14ac:dyDescent="0.2">
      <c r="AS851929" s="30"/>
      <c r="AT851929" s="30"/>
      <c r="AU851929" s="30"/>
      <c r="AV851929" s="30"/>
    </row>
    <row r="851937" spans="45:48" x14ac:dyDescent="0.2">
      <c r="AS851937" s="30"/>
      <c r="AT851937" s="30"/>
      <c r="AU851937" s="30"/>
      <c r="AV851937" s="30"/>
    </row>
    <row r="851945" spans="45:48" x14ac:dyDescent="0.2">
      <c r="AS851945" s="30"/>
      <c r="AT851945" s="30"/>
      <c r="AU851945" s="30"/>
      <c r="AV851945" s="30"/>
    </row>
    <row r="851953" spans="45:48" x14ac:dyDescent="0.2">
      <c r="AS851953" s="30"/>
      <c r="AT851953" s="30"/>
      <c r="AU851953" s="30"/>
      <c r="AV851953" s="30"/>
    </row>
    <row r="851961" spans="45:48" x14ac:dyDescent="0.2">
      <c r="AS851961" s="30"/>
      <c r="AT851961" s="30"/>
      <c r="AU851961" s="30"/>
      <c r="AV851961" s="30"/>
    </row>
    <row r="851969" spans="45:48" x14ac:dyDescent="0.2">
      <c r="AS851969" s="30"/>
      <c r="AT851969" s="30"/>
      <c r="AU851969" s="30"/>
      <c r="AV851969" s="30"/>
    </row>
    <row r="851977" spans="45:48" x14ac:dyDescent="0.2">
      <c r="AS851977" s="30"/>
      <c r="AT851977" s="30"/>
      <c r="AU851977" s="30"/>
      <c r="AV851977" s="30"/>
    </row>
    <row r="851985" spans="45:48" x14ac:dyDescent="0.2">
      <c r="AS851985" s="30"/>
      <c r="AT851985" s="30"/>
      <c r="AU851985" s="30"/>
      <c r="AV851985" s="30"/>
    </row>
    <row r="851993" spans="45:48" x14ac:dyDescent="0.2">
      <c r="AS851993" s="30"/>
      <c r="AT851993" s="30"/>
      <c r="AU851993" s="30"/>
      <c r="AV851993" s="30"/>
    </row>
    <row r="852001" spans="45:48" x14ac:dyDescent="0.2">
      <c r="AS852001" s="30"/>
      <c r="AT852001" s="30"/>
      <c r="AU852001" s="30"/>
      <c r="AV852001" s="30"/>
    </row>
    <row r="852009" spans="45:48" x14ac:dyDescent="0.2">
      <c r="AS852009" s="30"/>
      <c r="AT852009" s="30"/>
      <c r="AU852009" s="30"/>
      <c r="AV852009" s="30"/>
    </row>
    <row r="852017" spans="45:48" x14ac:dyDescent="0.2">
      <c r="AS852017" s="30"/>
      <c r="AT852017" s="30"/>
      <c r="AU852017" s="30"/>
      <c r="AV852017" s="30"/>
    </row>
    <row r="852025" spans="45:48" x14ac:dyDescent="0.2">
      <c r="AS852025" s="30"/>
      <c r="AT852025" s="30"/>
      <c r="AU852025" s="30"/>
      <c r="AV852025" s="30"/>
    </row>
    <row r="852033" spans="45:48" x14ac:dyDescent="0.2">
      <c r="AS852033" s="30"/>
      <c r="AT852033" s="30"/>
      <c r="AU852033" s="30"/>
      <c r="AV852033" s="30"/>
    </row>
    <row r="852041" spans="45:48" x14ac:dyDescent="0.2">
      <c r="AS852041" s="30"/>
      <c r="AT852041" s="30"/>
      <c r="AU852041" s="30"/>
      <c r="AV852041" s="30"/>
    </row>
    <row r="852049" spans="45:48" x14ac:dyDescent="0.2">
      <c r="AS852049" s="30"/>
      <c r="AT852049" s="30"/>
      <c r="AU852049" s="30"/>
      <c r="AV852049" s="30"/>
    </row>
    <row r="852057" spans="45:48" x14ac:dyDescent="0.2">
      <c r="AS852057" s="30"/>
      <c r="AT852057" s="30"/>
      <c r="AU852057" s="30"/>
      <c r="AV852057" s="30"/>
    </row>
    <row r="852065" spans="45:48" x14ac:dyDescent="0.2">
      <c r="AS852065" s="30"/>
      <c r="AT852065" s="30"/>
      <c r="AU852065" s="30"/>
      <c r="AV852065" s="30"/>
    </row>
    <row r="852073" spans="45:48" x14ac:dyDescent="0.2">
      <c r="AS852073" s="30"/>
      <c r="AT852073" s="30"/>
      <c r="AU852073" s="30"/>
      <c r="AV852073" s="30"/>
    </row>
    <row r="852081" spans="45:48" x14ac:dyDescent="0.2">
      <c r="AS852081" s="30"/>
      <c r="AT852081" s="30"/>
      <c r="AU852081" s="30"/>
      <c r="AV852081" s="30"/>
    </row>
    <row r="852089" spans="45:48" x14ac:dyDescent="0.2">
      <c r="AS852089" s="30"/>
      <c r="AT852089" s="30"/>
      <c r="AU852089" s="30"/>
      <c r="AV852089" s="30"/>
    </row>
    <row r="852097" spans="45:48" x14ac:dyDescent="0.2">
      <c r="AS852097" s="30"/>
      <c r="AT852097" s="30"/>
      <c r="AU852097" s="30"/>
      <c r="AV852097" s="30"/>
    </row>
    <row r="852105" spans="45:48" x14ac:dyDescent="0.2">
      <c r="AS852105" s="30"/>
      <c r="AT852105" s="30"/>
      <c r="AU852105" s="30"/>
      <c r="AV852105" s="30"/>
    </row>
    <row r="852113" spans="45:48" x14ac:dyDescent="0.2">
      <c r="AS852113" s="30"/>
      <c r="AT852113" s="30"/>
      <c r="AU852113" s="30"/>
      <c r="AV852113" s="30"/>
    </row>
    <row r="852121" spans="45:48" x14ac:dyDescent="0.2">
      <c r="AS852121" s="30"/>
      <c r="AT852121" s="30"/>
      <c r="AU852121" s="30"/>
      <c r="AV852121" s="30"/>
    </row>
    <row r="852129" spans="45:48" x14ac:dyDescent="0.2">
      <c r="AS852129" s="30"/>
      <c r="AT852129" s="30"/>
      <c r="AU852129" s="30"/>
      <c r="AV852129" s="30"/>
    </row>
    <row r="852137" spans="45:48" x14ac:dyDescent="0.2">
      <c r="AS852137" s="30"/>
      <c r="AT852137" s="30"/>
      <c r="AU852137" s="30"/>
      <c r="AV852137" s="30"/>
    </row>
    <row r="852145" spans="45:48" x14ac:dyDescent="0.2">
      <c r="AS852145" s="30"/>
      <c r="AT852145" s="30"/>
      <c r="AU852145" s="30"/>
      <c r="AV852145" s="30"/>
    </row>
    <row r="852153" spans="45:48" x14ac:dyDescent="0.2">
      <c r="AS852153" s="30"/>
      <c r="AT852153" s="30"/>
      <c r="AU852153" s="30"/>
      <c r="AV852153" s="30"/>
    </row>
    <row r="852161" spans="45:48" x14ac:dyDescent="0.2">
      <c r="AS852161" s="30"/>
      <c r="AT852161" s="30"/>
      <c r="AU852161" s="30"/>
      <c r="AV852161" s="30"/>
    </row>
    <row r="852169" spans="45:48" x14ac:dyDescent="0.2">
      <c r="AS852169" s="30"/>
      <c r="AT852169" s="30"/>
      <c r="AU852169" s="30"/>
      <c r="AV852169" s="30"/>
    </row>
    <row r="852177" spans="45:48" x14ac:dyDescent="0.2">
      <c r="AS852177" s="30"/>
      <c r="AT852177" s="30"/>
      <c r="AU852177" s="30"/>
      <c r="AV852177" s="30"/>
    </row>
    <row r="852185" spans="45:48" x14ac:dyDescent="0.2">
      <c r="AS852185" s="30"/>
      <c r="AT852185" s="30"/>
      <c r="AU852185" s="30"/>
      <c r="AV852185" s="30"/>
    </row>
    <row r="852193" spans="45:48" x14ac:dyDescent="0.2">
      <c r="AS852193" s="30"/>
      <c r="AT852193" s="30"/>
      <c r="AU852193" s="30"/>
      <c r="AV852193" s="30"/>
    </row>
    <row r="852201" spans="45:48" x14ac:dyDescent="0.2">
      <c r="AS852201" s="30"/>
      <c r="AT852201" s="30"/>
      <c r="AU852201" s="30"/>
      <c r="AV852201" s="30"/>
    </row>
    <row r="852209" spans="45:48" x14ac:dyDescent="0.2">
      <c r="AS852209" s="30"/>
      <c r="AT852209" s="30"/>
      <c r="AU852209" s="30"/>
      <c r="AV852209" s="30"/>
    </row>
    <row r="852217" spans="45:48" x14ac:dyDescent="0.2">
      <c r="AS852217" s="30"/>
      <c r="AT852217" s="30"/>
      <c r="AU852217" s="30"/>
      <c r="AV852217" s="30"/>
    </row>
    <row r="852225" spans="45:48" x14ac:dyDescent="0.2">
      <c r="AS852225" s="30"/>
      <c r="AT852225" s="30"/>
      <c r="AU852225" s="30"/>
      <c r="AV852225" s="30"/>
    </row>
    <row r="852233" spans="45:48" x14ac:dyDescent="0.2">
      <c r="AS852233" s="30"/>
      <c r="AT852233" s="30"/>
      <c r="AU852233" s="30"/>
      <c r="AV852233" s="30"/>
    </row>
    <row r="852241" spans="45:48" x14ac:dyDescent="0.2">
      <c r="AS852241" s="30"/>
      <c r="AT852241" s="30"/>
      <c r="AU852241" s="30"/>
      <c r="AV852241" s="30"/>
    </row>
    <row r="852249" spans="45:48" x14ac:dyDescent="0.2">
      <c r="AS852249" s="30"/>
      <c r="AT852249" s="30"/>
      <c r="AU852249" s="30"/>
      <c r="AV852249" s="30"/>
    </row>
    <row r="852257" spans="45:48" x14ac:dyDescent="0.2">
      <c r="AS852257" s="30"/>
      <c r="AT852257" s="30"/>
      <c r="AU852257" s="30"/>
      <c r="AV852257" s="30"/>
    </row>
    <row r="852265" spans="45:48" x14ac:dyDescent="0.2">
      <c r="AS852265" s="30"/>
      <c r="AT852265" s="30"/>
      <c r="AU852265" s="30"/>
      <c r="AV852265" s="30"/>
    </row>
    <row r="852273" spans="45:48" x14ac:dyDescent="0.2">
      <c r="AS852273" s="30"/>
      <c r="AT852273" s="30"/>
      <c r="AU852273" s="30"/>
      <c r="AV852273" s="30"/>
    </row>
    <row r="852281" spans="45:48" x14ac:dyDescent="0.2">
      <c r="AS852281" s="30"/>
      <c r="AT852281" s="30"/>
      <c r="AU852281" s="30"/>
      <c r="AV852281" s="30"/>
    </row>
    <row r="852289" spans="45:48" x14ac:dyDescent="0.2">
      <c r="AS852289" s="30"/>
      <c r="AT852289" s="30"/>
      <c r="AU852289" s="30"/>
      <c r="AV852289" s="30"/>
    </row>
    <row r="852297" spans="45:48" x14ac:dyDescent="0.2">
      <c r="AS852297" s="30"/>
      <c r="AT852297" s="30"/>
      <c r="AU852297" s="30"/>
      <c r="AV852297" s="30"/>
    </row>
    <row r="852305" spans="45:48" x14ac:dyDescent="0.2">
      <c r="AS852305" s="30"/>
      <c r="AT852305" s="30"/>
      <c r="AU852305" s="30"/>
      <c r="AV852305" s="30"/>
    </row>
    <row r="852313" spans="45:48" x14ac:dyDescent="0.2">
      <c r="AS852313" s="30"/>
      <c r="AT852313" s="30"/>
      <c r="AU852313" s="30"/>
      <c r="AV852313" s="30"/>
    </row>
    <row r="852321" spans="45:48" x14ac:dyDescent="0.2">
      <c r="AS852321" s="30"/>
      <c r="AT852321" s="30"/>
      <c r="AU852321" s="30"/>
      <c r="AV852321" s="30"/>
    </row>
    <row r="852329" spans="45:48" x14ac:dyDescent="0.2">
      <c r="AS852329" s="30"/>
      <c r="AT852329" s="30"/>
      <c r="AU852329" s="30"/>
      <c r="AV852329" s="30"/>
    </row>
    <row r="852337" spans="45:48" x14ac:dyDescent="0.2">
      <c r="AS852337" s="30"/>
      <c r="AT852337" s="30"/>
      <c r="AU852337" s="30"/>
      <c r="AV852337" s="30"/>
    </row>
    <row r="852345" spans="45:48" x14ac:dyDescent="0.2">
      <c r="AS852345" s="30"/>
      <c r="AT852345" s="30"/>
      <c r="AU852345" s="30"/>
      <c r="AV852345" s="30"/>
    </row>
    <row r="852353" spans="45:48" x14ac:dyDescent="0.2">
      <c r="AS852353" s="30"/>
      <c r="AT852353" s="30"/>
      <c r="AU852353" s="30"/>
      <c r="AV852353" s="30"/>
    </row>
    <row r="852361" spans="45:48" x14ac:dyDescent="0.2">
      <c r="AS852361" s="30"/>
      <c r="AT852361" s="30"/>
      <c r="AU852361" s="30"/>
      <c r="AV852361" s="30"/>
    </row>
    <row r="852369" spans="45:48" x14ac:dyDescent="0.2">
      <c r="AS852369" s="30"/>
      <c r="AT852369" s="30"/>
      <c r="AU852369" s="30"/>
      <c r="AV852369" s="30"/>
    </row>
    <row r="852377" spans="45:48" x14ac:dyDescent="0.2">
      <c r="AS852377" s="30"/>
      <c r="AT852377" s="30"/>
      <c r="AU852377" s="30"/>
      <c r="AV852377" s="30"/>
    </row>
    <row r="852385" spans="45:48" x14ac:dyDescent="0.2">
      <c r="AS852385" s="30"/>
      <c r="AT852385" s="30"/>
      <c r="AU852385" s="30"/>
      <c r="AV852385" s="30"/>
    </row>
    <row r="852393" spans="45:48" x14ac:dyDescent="0.2">
      <c r="AS852393" s="30"/>
      <c r="AT852393" s="30"/>
      <c r="AU852393" s="30"/>
      <c r="AV852393" s="30"/>
    </row>
    <row r="852401" spans="45:48" x14ac:dyDescent="0.2">
      <c r="AS852401" s="30"/>
      <c r="AT852401" s="30"/>
      <c r="AU852401" s="30"/>
      <c r="AV852401" s="30"/>
    </row>
    <row r="852409" spans="45:48" x14ac:dyDescent="0.2">
      <c r="AS852409" s="30"/>
      <c r="AT852409" s="30"/>
      <c r="AU852409" s="30"/>
      <c r="AV852409" s="30"/>
    </row>
    <row r="852417" spans="45:48" x14ac:dyDescent="0.2">
      <c r="AS852417" s="30"/>
      <c r="AT852417" s="30"/>
      <c r="AU852417" s="30"/>
      <c r="AV852417" s="30"/>
    </row>
    <row r="852425" spans="45:48" x14ac:dyDescent="0.2">
      <c r="AS852425" s="30"/>
      <c r="AT852425" s="30"/>
      <c r="AU852425" s="30"/>
      <c r="AV852425" s="30"/>
    </row>
    <row r="852433" spans="45:48" x14ac:dyDescent="0.2">
      <c r="AS852433" s="30"/>
      <c r="AT852433" s="30"/>
      <c r="AU852433" s="30"/>
      <c r="AV852433" s="30"/>
    </row>
    <row r="852441" spans="45:48" x14ac:dyDescent="0.2">
      <c r="AS852441" s="30"/>
      <c r="AT852441" s="30"/>
      <c r="AU852441" s="30"/>
      <c r="AV852441" s="30"/>
    </row>
    <row r="852449" spans="45:48" x14ac:dyDescent="0.2">
      <c r="AS852449" s="30"/>
      <c r="AT852449" s="30"/>
      <c r="AU852449" s="30"/>
      <c r="AV852449" s="30"/>
    </row>
    <row r="852457" spans="45:48" x14ac:dyDescent="0.2">
      <c r="AS852457" s="30"/>
      <c r="AT852457" s="30"/>
      <c r="AU852457" s="30"/>
      <c r="AV852457" s="30"/>
    </row>
    <row r="852465" spans="45:48" x14ac:dyDescent="0.2">
      <c r="AS852465" s="30"/>
      <c r="AT852465" s="30"/>
      <c r="AU852465" s="30"/>
      <c r="AV852465" s="30"/>
    </row>
    <row r="852473" spans="45:48" x14ac:dyDescent="0.2">
      <c r="AS852473" s="30"/>
      <c r="AT852473" s="30"/>
      <c r="AU852473" s="30"/>
      <c r="AV852473" s="30"/>
    </row>
    <row r="852481" spans="45:48" x14ac:dyDescent="0.2">
      <c r="AS852481" s="30"/>
      <c r="AT852481" s="30"/>
      <c r="AU852481" s="30"/>
      <c r="AV852481" s="30"/>
    </row>
    <row r="852489" spans="45:48" x14ac:dyDescent="0.2">
      <c r="AS852489" s="30"/>
      <c r="AT852489" s="30"/>
      <c r="AU852489" s="30"/>
      <c r="AV852489" s="30"/>
    </row>
    <row r="852497" spans="45:48" x14ac:dyDescent="0.2">
      <c r="AS852497" s="30"/>
      <c r="AT852497" s="30"/>
      <c r="AU852497" s="30"/>
      <c r="AV852497" s="30"/>
    </row>
    <row r="852505" spans="45:48" x14ac:dyDescent="0.2">
      <c r="AS852505" s="30"/>
      <c r="AT852505" s="30"/>
      <c r="AU852505" s="30"/>
      <c r="AV852505" s="30"/>
    </row>
    <row r="852513" spans="45:48" x14ac:dyDescent="0.2">
      <c r="AS852513" s="30"/>
      <c r="AT852513" s="30"/>
      <c r="AU852513" s="30"/>
      <c r="AV852513" s="30"/>
    </row>
    <row r="852521" spans="45:48" x14ac:dyDescent="0.2">
      <c r="AS852521" s="30"/>
      <c r="AT852521" s="30"/>
      <c r="AU852521" s="30"/>
      <c r="AV852521" s="30"/>
    </row>
    <row r="852529" spans="45:48" x14ac:dyDescent="0.2">
      <c r="AS852529" s="30"/>
      <c r="AT852529" s="30"/>
      <c r="AU852529" s="30"/>
      <c r="AV852529" s="30"/>
    </row>
    <row r="852537" spans="45:48" x14ac:dyDescent="0.2">
      <c r="AS852537" s="30"/>
      <c r="AT852537" s="30"/>
      <c r="AU852537" s="30"/>
      <c r="AV852537" s="30"/>
    </row>
    <row r="852545" spans="45:48" x14ac:dyDescent="0.2">
      <c r="AS852545" s="30"/>
      <c r="AT852545" s="30"/>
      <c r="AU852545" s="30"/>
      <c r="AV852545" s="30"/>
    </row>
    <row r="852553" spans="45:48" x14ac:dyDescent="0.2">
      <c r="AS852553" s="30"/>
      <c r="AT852553" s="30"/>
      <c r="AU852553" s="30"/>
      <c r="AV852553" s="30"/>
    </row>
    <row r="852561" spans="45:48" x14ac:dyDescent="0.2">
      <c r="AS852561" s="30"/>
      <c r="AT852561" s="30"/>
      <c r="AU852561" s="30"/>
      <c r="AV852561" s="30"/>
    </row>
    <row r="852569" spans="45:48" x14ac:dyDescent="0.2">
      <c r="AS852569" s="30"/>
      <c r="AT852569" s="30"/>
      <c r="AU852569" s="30"/>
      <c r="AV852569" s="30"/>
    </row>
    <row r="852577" spans="45:48" x14ac:dyDescent="0.2">
      <c r="AS852577" s="30"/>
      <c r="AT852577" s="30"/>
      <c r="AU852577" s="30"/>
      <c r="AV852577" s="30"/>
    </row>
    <row r="852585" spans="45:48" x14ac:dyDescent="0.2">
      <c r="AS852585" s="30"/>
      <c r="AT852585" s="30"/>
      <c r="AU852585" s="30"/>
      <c r="AV852585" s="30"/>
    </row>
    <row r="852593" spans="45:48" x14ac:dyDescent="0.2">
      <c r="AS852593" s="30"/>
      <c r="AT852593" s="30"/>
      <c r="AU852593" s="30"/>
      <c r="AV852593" s="30"/>
    </row>
    <row r="852601" spans="45:48" x14ac:dyDescent="0.2">
      <c r="AS852601" s="30"/>
      <c r="AT852601" s="30"/>
      <c r="AU852601" s="30"/>
      <c r="AV852601" s="30"/>
    </row>
    <row r="852609" spans="45:48" x14ac:dyDescent="0.2">
      <c r="AS852609" s="30"/>
      <c r="AT852609" s="30"/>
      <c r="AU852609" s="30"/>
      <c r="AV852609" s="30"/>
    </row>
    <row r="852617" spans="45:48" x14ac:dyDescent="0.2">
      <c r="AS852617" s="30"/>
      <c r="AT852617" s="30"/>
      <c r="AU852617" s="30"/>
      <c r="AV852617" s="30"/>
    </row>
    <row r="852625" spans="45:48" x14ac:dyDescent="0.2">
      <c r="AS852625" s="30"/>
      <c r="AT852625" s="30"/>
      <c r="AU852625" s="30"/>
      <c r="AV852625" s="30"/>
    </row>
    <row r="852633" spans="45:48" x14ac:dyDescent="0.2">
      <c r="AS852633" s="30"/>
      <c r="AT852633" s="30"/>
      <c r="AU852633" s="30"/>
      <c r="AV852633" s="30"/>
    </row>
    <row r="852641" spans="45:48" x14ac:dyDescent="0.2">
      <c r="AS852641" s="30"/>
      <c r="AT852641" s="30"/>
      <c r="AU852641" s="30"/>
      <c r="AV852641" s="30"/>
    </row>
    <row r="852649" spans="45:48" x14ac:dyDescent="0.2">
      <c r="AS852649" s="30"/>
      <c r="AT852649" s="30"/>
      <c r="AU852649" s="30"/>
      <c r="AV852649" s="30"/>
    </row>
    <row r="852657" spans="45:48" x14ac:dyDescent="0.2">
      <c r="AS852657" s="30"/>
      <c r="AT852657" s="30"/>
      <c r="AU852657" s="30"/>
      <c r="AV852657" s="30"/>
    </row>
    <row r="852665" spans="45:48" x14ac:dyDescent="0.2">
      <c r="AS852665" s="30"/>
      <c r="AT852665" s="30"/>
      <c r="AU852665" s="30"/>
      <c r="AV852665" s="30"/>
    </row>
    <row r="852673" spans="45:48" x14ac:dyDescent="0.2">
      <c r="AS852673" s="30"/>
      <c r="AT852673" s="30"/>
      <c r="AU852673" s="30"/>
      <c r="AV852673" s="30"/>
    </row>
    <row r="852681" spans="45:48" x14ac:dyDescent="0.2">
      <c r="AS852681" s="30"/>
      <c r="AT852681" s="30"/>
      <c r="AU852681" s="30"/>
      <c r="AV852681" s="30"/>
    </row>
    <row r="852689" spans="45:48" x14ac:dyDescent="0.2">
      <c r="AS852689" s="30"/>
      <c r="AT852689" s="30"/>
      <c r="AU852689" s="30"/>
      <c r="AV852689" s="30"/>
    </row>
    <row r="852697" spans="45:48" x14ac:dyDescent="0.2">
      <c r="AS852697" s="30"/>
      <c r="AT852697" s="30"/>
      <c r="AU852697" s="30"/>
      <c r="AV852697" s="30"/>
    </row>
    <row r="852705" spans="45:48" x14ac:dyDescent="0.2">
      <c r="AS852705" s="30"/>
      <c r="AT852705" s="30"/>
      <c r="AU852705" s="30"/>
      <c r="AV852705" s="30"/>
    </row>
    <row r="852713" spans="45:48" x14ac:dyDescent="0.2">
      <c r="AS852713" s="30"/>
      <c r="AT852713" s="30"/>
      <c r="AU852713" s="30"/>
      <c r="AV852713" s="30"/>
    </row>
    <row r="852721" spans="45:48" x14ac:dyDescent="0.2">
      <c r="AS852721" s="30"/>
      <c r="AT852721" s="30"/>
      <c r="AU852721" s="30"/>
      <c r="AV852721" s="30"/>
    </row>
    <row r="852729" spans="45:48" x14ac:dyDescent="0.2">
      <c r="AS852729" s="30"/>
      <c r="AT852729" s="30"/>
      <c r="AU852729" s="30"/>
      <c r="AV852729" s="30"/>
    </row>
    <row r="852737" spans="45:48" x14ac:dyDescent="0.2">
      <c r="AS852737" s="30"/>
      <c r="AT852737" s="30"/>
      <c r="AU852737" s="30"/>
      <c r="AV852737" s="30"/>
    </row>
    <row r="852745" spans="45:48" x14ac:dyDescent="0.2">
      <c r="AS852745" s="30"/>
      <c r="AT852745" s="30"/>
      <c r="AU852745" s="30"/>
      <c r="AV852745" s="30"/>
    </row>
    <row r="852753" spans="45:48" x14ac:dyDescent="0.2">
      <c r="AS852753" s="30"/>
      <c r="AT852753" s="30"/>
      <c r="AU852753" s="30"/>
      <c r="AV852753" s="30"/>
    </row>
    <row r="852761" spans="45:48" x14ac:dyDescent="0.2">
      <c r="AS852761" s="30"/>
      <c r="AT852761" s="30"/>
      <c r="AU852761" s="30"/>
      <c r="AV852761" s="30"/>
    </row>
    <row r="852769" spans="45:48" x14ac:dyDescent="0.2">
      <c r="AS852769" s="30"/>
      <c r="AT852769" s="30"/>
      <c r="AU852769" s="30"/>
      <c r="AV852769" s="30"/>
    </row>
    <row r="852777" spans="45:48" x14ac:dyDescent="0.2">
      <c r="AS852777" s="30"/>
      <c r="AT852777" s="30"/>
      <c r="AU852777" s="30"/>
      <c r="AV852777" s="30"/>
    </row>
    <row r="852785" spans="45:48" x14ac:dyDescent="0.2">
      <c r="AS852785" s="30"/>
      <c r="AT852785" s="30"/>
      <c r="AU852785" s="30"/>
      <c r="AV852785" s="30"/>
    </row>
    <row r="852793" spans="45:48" x14ac:dyDescent="0.2">
      <c r="AS852793" s="30"/>
      <c r="AT852793" s="30"/>
      <c r="AU852793" s="30"/>
      <c r="AV852793" s="30"/>
    </row>
    <row r="852801" spans="45:48" x14ac:dyDescent="0.2">
      <c r="AS852801" s="30"/>
      <c r="AT852801" s="30"/>
      <c r="AU852801" s="30"/>
      <c r="AV852801" s="30"/>
    </row>
    <row r="852809" spans="45:48" x14ac:dyDescent="0.2">
      <c r="AS852809" s="30"/>
      <c r="AT852809" s="30"/>
      <c r="AU852809" s="30"/>
      <c r="AV852809" s="30"/>
    </row>
    <row r="852817" spans="45:48" x14ac:dyDescent="0.2">
      <c r="AS852817" s="30"/>
      <c r="AT852817" s="30"/>
      <c r="AU852817" s="30"/>
      <c r="AV852817" s="30"/>
    </row>
    <row r="852825" spans="45:48" x14ac:dyDescent="0.2">
      <c r="AS852825" s="30"/>
      <c r="AT852825" s="30"/>
      <c r="AU852825" s="30"/>
      <c r="AV852825" s="30"/>
    </row>
    <row r="852833" spans="45:48" x14ac:dyDescent="0.2">
      <c r="AS852833" s="30"/>
      <c r="AT852833" s="30"/>
      <c r="AU852833" s="30"/>
      <c r="AV852833" s="30"/>
    </row>
    <row r="852841" spans="45:48" x14ac:dyDescent="0.2">
      <c r="AS852841" s="30"/>
      <c r="AT852841" s="30"/>
      <c r="AU852841" s="30"/>
      <c r="AV852841" s="30"/>
    </row>
    <row r="852849" spans="45:48" x14ac:dyDescent="0.2">
      <c r="AS852849" s="30"/>
      <c r="AT852849" s="30"/>
      <c r="AU852849" s="30"/>
      <c r="AV852849" s="30"/>
    </row>
    <row r="852857" spans="45:48" x14ac:dyDescent="0.2">
      <c r="AS852857" s="30"/>
      <c r="AT852857" s="30"/>
      <c r="AU852857" s="30"/>
      <c r="AV852857" s="30"/>
    </row>
    <row r="852865" spans="45:48" x14ac:dyDescent="0.2">
      <c r="AS852865" s="30"/>
      <c r="AT852865" s="30"/>
      <c r="AU852865" s="30"/>
      <c r="AV852865" s="30"/>
    </row>
    <row r="852873" spans="45:48" x14ac:dyDescent="0.2">
      <c r="AS852873" s="30"/>
      <c r="AT852873" s="30"/>
      <c r="AU852873" s="30"/>
      <c r="AV852873" s="30"/>
    </row>
    <row r="852881" spans="45:48" x14ac:dyDescent="0.2">
      <c r="AS852881" s="30"/>
      <c r="AT852881" s="30"/>
      <c r="AU852881" s="30"/>
      <c r="AV852881" s="30"/>
    </row>
    <row r="852889" spans="45:48" x14ac:dyDescent="0.2">
      <c r="AS852889" s="30"/>
      <c r="AT852889" s="30"/>
      <c r="AU852889" s="30"/>
      <c r="AV852889" s="30"/>
    </row>
    <row r="852897" spans="45:48" x14ac:dyDescent="0.2">
      <c r="AS852897" s="30"/>
      <c r="AT852897" s="30"/>
      <c r="AU852897" s="30"/>
      <c r="AV852897" s="30"/>
    </row>
    <row r="852905" spans="45:48" x14ac:dyDescent="0.2">
      <c r="AS852905" s="30"/>
      <c r="AT852905" s="30"/>
      <c r="AU852905" s="30"/>
      <c r="AV852905" s="30"/>
    </row>
    <row r="852913" spans="45:48" x14ac:dyDescent="0.2">
      <c r="AS852913" s="30"/>
      <c r="AT852913" s="30"/>
      <c r="AU852913" s="30"/>
      <c r="AV852913" s="30"/>
    </row>
    <row r="852921" spans="45:48" x14ac:dyDescent="0.2">
      <c r="AS852921" s="30"/>
      <c r="AT852921" s="30"/>
      <c r="AU852921" s="30"/>
      <c r="AV852921" s="30"/>
    </row>
    <row r="852929" spans="45:48" x14ac:dyDescent="0.2">
      <c r="AS852929" s="30"/>
      <c r="AT852929" s="30"/>
      <c r="AU852929" s="30"/>
      <c r="AV852929" s="30"/>
    </row>
    <row r="852937" spans="45:48" x14ac:dyDescent="0.2">
      <c r="AS852937" s="30"/>
      <c r="AT852937" s="30"/>
      <c r="AU852937" s="30"/>
      <c r="AV852937" s="30"/>
    </row>
    <row r="852945" spans="45:48" x14ac:dyDescent="0.2">
      <c r="AS852945" s="30"/>
      <c r="AT852945" s="30"/>
      <c r="AU852945" s="30"/>
      <c r="AV852945" s="30"/>
    </row>
    <row r="852953" spans="45:48" x14ac:dyDescent="0.2">
      <c r="AS852953" s="30"/>
      <c r="AT852953" s="30"/>
      <c r="AU852953" s="30"/>
      <c r="AV852953" s="30"/>
    </row>
    <row r="852961" spans="45:48" x14ac:dyDescent="0.2">
      <c r="AS852961" s="30"/>
      <c r="AT852961" s="30"/>
      <c r="AU852961" s="30"/>
      <c r="AV852961" s="30"/>
    </row>
    <row r="852969" spans="45:48" x14ac:dyDescent="0.2">
      <c r="AS852969" s="30"/>
      <c r="AT852969" s="30"/>
      <c r="AU852969" s="30"/>
      <c r="AV852969" s="30"/>
    </row>
    <row r="852977" spans="45:48" x14ac:dyDescent="0.2">
      <c r="AS852977" s="30"/>
      <c r="AT852977" s="30"/>
      <c r="AU852977" s="30"/>
      <c r="AV852977" s="30"/>
    </row>
    <row r="852985" spans="45:48" x14ac:dyDescent="0.2">
      <c r="AS852985" s="30"/>
      <c r="AT852985" s="30"/>
      <c r="AU852985" s="30"/>
      <c r="AV852985" s="30"/>
    </row>
    <row r="852993" spans="45:48" x14ac:dyDescent="0.2">
      <c r="AS852993" s="30"/>
      <c r="AT852993" s="30"/>
      <c r="AU852993" s="30"/>
      <c r="AV852993" s="30"/>
    </row>
    <row r="853001" spans="45:48" x14ac:dyDescent="0.2">
      <c r="AS853001" s="30"/>
      <c r="AT853001" s="30"/>
      <c r="AU853001" s="30"/>
      <c r="AV853001" s="30"/>
    </row>
    <row r="853009" spans="45:48" x14ac:dyDescent="0.2">
      <c r="AS853009" s="30"/>
      <c r="AT853009" s="30"/>
      <c r="AU853009" s="30"/>
      <c r="AV853009" s="30"/>
    </row>
    <row r="853017" spans="45:48" x14ac:dyDescent="0.2">
      <c r="AS853017" s="30"/>
      <c r="AT853017" s="30"/>
      <c r="AU853017" s="30"/>
      <c r="AV853017" s="30"/>
    </row>
    <row r="853025" spans="45:48" x14ac:dyDescent="0.2">
      <c r="AS853025" s="30"/>
      <c r="AT853025" s="30"/>
      <c r="AU853025" s="30"/>
      <c r="AV853025" s="30"/>
    </row>
    <row r="853033" spans="45:48" x14ac:dyDescent="0.2">
      <c r="AS853033" s="30"/>
      <c r="AT853033" s="30"/>
      <c r="AU853033" s="30"/>
      <c r="AV853033" s="30"/>
    </row>
    <row r="853041" spans="45:48" x14ac:dyDescent="0.2">
      <c r="AS853041" s="30"/>
      <c r="AT853041" s="30"/>
      <c r="AU853041" s="30"/>
      <c r="AV853041" s="30"/>
    </row>
    <row r="853049" spans="45:48" x14ac:dyDescent="0.2">
      <c r="AS853049" s="30"/>
      <c r="AT853049" s="30"/>
      <c r="AU853049" s="30"/>
      <c r="AV853049" s="30"/>
    </row>
    <row r="853057" spans="45:48" x14ac:dyDescent="0.2">
      <c r="AS853057" s="30"/>
      <c r="AT853057" s="30"/>
      <c r="AU853057" s="30"/>
      <c r="AV853057" s="30"/>
    </row>
    <row r="853065" spans="45:48" x14ac:dyDescent="0.2">
      <c r="AS853065" s="30"/>
      <c r="AT853065" s="30"/>
      <c r="AU853065" s="30"/>
      <c r="AV853065" s="30"/>
    </row>
    <row r="853073" spans="45:48" x14ac:dyDescent="0.2">
      <c r="AS853073" s="30"/>
      <c r="AT853073" s="30"/>
      <c r="AU853073" s="30"/>
      <c r="AV853073" s="30"/>
    </row>
    <row r="853081" spans="45:48" x14ac:dyDescent="0.2">
      <c r="AS853081" s="30"/>
      <c r="AT853081" s="30"/>
      <c r="AU853081" s="30"/>
      <c r="AV853081" s="30"/>
    </row>
    <row r="853089" spans="45:48" x14ac:dyDescent="0.2">
      <c r="AS853089" s="30"/>
      <c r="AT853089" s="30"/>
      <c r="AU853089" s="30"/>
      <c r="AV853089" s="30"/>
    </row>
    <row r="853097" spans="45:48" x14ac:dyDescent="0.2">
      <c r="AS853097" s="30"/>
      <c r="AT853097" s="30"/>
      <c r="AU853097" s="30"/>
      <c r="AV853097" s="30"/>
    </row>
    <row r="853105" spans="45:48" x14ac:dyDescent="0.2">
      <c r="AS853105" s="30"/>
      <c r="AT853105" s="30"/>
      <c r="AU853105" s="30"/>
      <c r="AV853105" s="30"/>
    </row>
    <row r="853113" spans="45:48" x14ac:dyDescent="0.2">
      <c r="AS853113" s="30"/>
      <c r="AT853113" s="30"/>
      <c r="AU853113" s="30"/>
      <c r="AV853113" s="30"/>
    </row>
    <row r="853121" spans="45:48" x14ac:dyDescent="0.2">
      <c r="AS853121" s="30"/>
      <c r="AT853121" s="30"/>
      <c r="AU853121" s="30"/>
      <c r="AV853121" s="30"/>
    </row>
    <row r="853129" spans="45:48" x14ac:dyDescent="0.2">
      <c r="AS853129" s="30"/>
      <c r="AT853129" s="30"/>
      <c r="AU853129" s="30"/>
      <c r="AV853129" s="30"/>
    </row>
    <row r="853137" spans="45:48" x14ac:dyDescent="0.2">
      <c r="AS853137" s="30"/>
      <c r="AT853137" s="30"/>
      <c r="AU853137" s="30"/>
      <c r="AV853137" s="30"/>
    </row>
    <row r="853145" spans="45:48" x14ac:dyDescent="0.2">
      <c r="AS853145" s="30"/>
      <c r="AT853145" s="30"/>
      <c r="AU853145" s="30"/>
      <c r="AV853145" s="30"/>
    </row>
    <row r="853153" spans="45:48" x14ac:dyDescent="0.2">
      <c r="AS853153" s="30"/>
      <c r="AT853153" s="30"/>
      <c r="AU853153" s="30"/>
      <c r="AV853153" s="30"/>
    </row>
    <row r="853161" spans="45:48" x14ac:dyDescent="0.2">
      <c r="AS853161" s="30"/>
      <c r="AT853161" s="30"/>
      <c r="AU853161" s="30"/>
      <c r="AV853161" s="30"/>
    </row>
    <row r="853169" spans="45:48" x14ac:dyDescent="0.2">
      <c r="AS853169" s="30"/>
      <c r="AT853169" s="30"/>
      <c r="AU853169" s="30"/>
      <c r="AV853169" s="30"/>
    </row>
    <row r="853177" spans="45:48" x14ac:dyDescent="0.2">
      <c r="AS853177" s="30"/>
      <c r="AT853177" s="30"/>
      <c r="AU853177" s="30"/>
      <c r="AV853177" s="30"/>
    </row>
    <row r="853185" spans="45:48" x14ac:dyDescent="0.2">
      <c r="AS853185" s="30"/>
      <c r="AT853185" s="30"/>
      <c r="AU853185" s="30"/>
      <c r="AV853185" s="30"/>
    </row>
    <row r="853193" spans="45:48" x14ac:dyDescent="0.2">
      <c r="AS853193" s="30"/>
      <c r="AT853193" s="30"/>
      <c r="AU853193" s="30"/>
      <c r="AV853193" s="30"/>
    </row>
    <row r="853201" spans="45:48" x14ac:dyDescent="0.2">
      <c r="AS853201" s="30"/>
      <c r="AT853201" s="30"/>
      <c r="AU853201" s="30"/>
      <c r="AV853201" s="30"/>
    </row>
    <row r="853209" spans="45:48" x14ac:dyDescent="0.2">
      <c r="AS853209" s="30"/>
      <c r="AT853209" s="30"/>
      <c r="AU853209" s="30"/>
      <c r="AV853209" s="30"/>
    </row>
    <row r="853217" spans="45:48" x14ac:dyDescent="0.2">
      <c r="AS853217" s="30"/>
      <c r="AT853217" s="30"/>
      <c r="AU853217" s="30"/>
      <c r="AV853217" s="30"/>
    </row>
    <row r="853225" spans="45:48" x14ac:dyDescent="0.2">
      <c r="AS853225" s="30"/>
      <c r="AT853225" s="30"/>
      <c r="AU853225" s="30"/>
      <c r="AV853225" s="30"/>
    </row>
    <row r="853233" spans="45:48" x14ac:dyDescent="0.2">
      <c r="AS853233" s="30"/>
      <c r="AT853233" s="30"/>
      <c r="AU853233" s="30"/>
      <c r="AV853233" s="30"/>
    </row>
    <row r="853241" spans="45:48" x14ac:dyDescent="0.2">
      <c r="AS853241" s="30"/>
      <c r="AT853241" s="30"/>
      <c r="AU853241" s="30"/>
      <c r="AV853241" s="30"/>
    </row>
    <row r="853249" spans="45:48" x14ac:dyDescent="0.2">
      <c r="AS853249" s="30"/>
      <c r="AT853249" s="30"/>
      <c r="AU853249" s="30"/>
      <c r="AV853249" s="30"/>
    </row>
    <row r="853257" spans="45:48" x14ac:dyDescent="0.2">
      <c r="AS853257" s="30"/>
      <c r="AT853257" s="30"/>
      <c r="AU853257" s="30"/>
      <c r="AV853257" s="30"/>
    </row>
    <row r="853265" spans="45:48" x14ac:dyDescent="0.2">
      <c r="AS853265" s="30"/>
      <c r="AT853265" s="30"/>
      <c r="AU853265" s="30"/>
      <c r="AV853265" s="30"/>
    </row>
    <row r="853273" spans="45:48" x14ac:dyDescent="0.2">
      <c r="AS853273" s="30"/>
      <c r="AT853273" s="30"/>
      <c r="AU853273" s="30"/>
      <c r="AV853273" s="30"/>
    </row>
    <row r="853281" spans="45:48" x14ac:dyDescent="0.2">
      <c r="AS853281" s="30"/>
      <c r="AT853281" s="30"/>
      <c r="AU853281" s="30"/>
      <c r="AV853281" s="30"/>
    </row>
    <row r="853289" spans="45:48" x14ac:dyDescent="0.2">
      <c r="AS853289" s="30"/>
      <c r="AT853289" s="30"/>
      <c r="AU853289" s="30"/>
      <c r="AV853289" s="30"/>
    </row>
    <row r="853297" spans="45:48" x14ac:dyDescent="0.2">
      <c r="AS853297" s="30"/>
      <c r="AT853297" s="30"/>
      <c r="AU853297" s="30"/>
      <c r="AV853297" s="30"/>
    </row>
    <row r="853305" spans="45:48" x14ac:dyDescent="0.2">
      <c r="AS853305" s="30"/>
      <c r="AT853305" s="30"/>
      <c r="AU853305" s="30"/>
      <c r="AV853305" s="30"/>
    </row>
    <row r="853313" spans="45:48" x14ac:dyDescent="0.2">
      <c r="AS853313" s="30"/>
      <c r="AT853313" s="30"/>
      <c r="AU853313" s="30"/>
      <c r="AV853313" s="30"/>
    </row>
    <row r="853321" spans="45:48" x14ac:dyDescent="0.2">
      <c r="AS853321" s="30"/>
      <c r="AT853321" s="30"/>
      <c r="AU853321" s="30"/>
      <c r="AV853321" s="30"/>
    </row>
    <row r="853329" spans="45:48" x14ac:dyDescent="0.2">
      <c r="AS853329" s="30"/>
      <c r="AT853329" s="30"/>
      <c r="AU853329" s="30"/>
      <c r="AV853329" s="30"/>
    </row>
    <row r="853337" spans="45:48" x14ac:dyDescent="0.2">
      <c r="AS853337" s="30"/>
      <c r="AT853337" s="30"/>
      <c r="AU853337" s="30"/>
      <c r="AV853337" s="30"/>
    </row>
    <row r="853345" spans="45:48" x14ac:dyDescent="0.2">
      <c r="AS853345" s="30"/>
      <c r="AT853345" s="30"/>
      <c r="AU853345" s="30"/>
      <c r="AV853345" s="30"/>
    </row>
    <row r="853353" spans="45:48" x14ac:dyDescent="0.2">
      <c r="AS853353" s="30"/>
      <c r="AT853353" s="30"/>
      <c r="AU853353" s="30"/>
      <c r="AV853353" s="30"/>
    </row>
    <row r="853361" spans="45:48" x14ac:dyDescent="0.2">
      <c r="AS853361" s="30"/>
      <c r="AT853361" s="30"/>
      <c r="AU853361" s="30"/>
      <c r="AV853361" s="30"/>
    </row>
    <row r="853369" spans="45:48" x14ac:dyDescent="0.2">
      <c r="AS853369" s="30"/>
      <c r="AT853369" s="30"/>
      <c r="AU853369" s="30"/>
      <c r="AV853369" s="30"/>
    </row>
    <row r="853377" spans="45:48" x14ac:dyDescent="0.2">
      <c r="AS853377" s="30"/>
      <c r="AT853377" s="30"/>
      <c r="AU853377" s="30"/>
      <c r="AV853377" s="30"/>
    </row>
    <row r="853385" spans="45:48" x14ac:dyDescent="0.2">
      <c r="AS853385" s="30"/>
      <c r="AT853385" s="30"/>
      <c r="AU853385" s="30"/>
      <c r="AV853385" s="30"/>
    </row>
    <row r="853393" spans="45:48" x14ac:dyDescent="0.2">
      <c r="AS853393" s="30"/>
      <c r="AT853393" s="30"/>
      <c r="AU853393" s="30"/>
      <c r="AV853393" s="30"/>
    </row>
    <row r="853401" spans="45:48" x14ac:dyDescent="0.2">
      <c r="AS853401" s="30"/>
      <c r="AT853401" s="30"/>
      <c r="AU853401" s="30"/>
      <c r="AV853401" s="30"/>
    </row>
    <row r="853409" spans="45:48" x14ac:dyDescent="0.2">
      <c r="AS853409" s="30"/>
      <c r="AT853409" s="30"/>
      <c r="AU853409" s="30"/>
      <c r="AV853409" s="30"/>
    </row>
    <row r="853417" spans="45:48" x14ac:dyDescent="0.2">
      <c r="AS853417" s="30"/>
      <c r="AT853417" s="30"/>
      <c r="AU853417" s="30"/>
      <c r="AV853417" s="30"/>
    </row>
    <row r="853425" spans="45:48" x14ac:dyDescent="0.2">
      <c r="AS853425" s="30"/>
      <c r="AT853425" s="30"/>
      <c r="AU853425" s="30"/>
      <c r="AV853425" s="30"/>
    </row>
    <row r="853433" spans="45:48" x14ac:dyDescent="0.2">
      <c r="AS853433" s="30"/>
      <c r="AT853433" s="30"/>
      <c r="AU853433" s="30"/>
      <c r="AV853433" s="30"/>
    </row>
    <row r="853441" spans="45:48" x14ac:dyDescent="0.2">
      <c r="AS853441" s="30"/>
      <c r="AT853441" s="30"/>
      <c r="AU853441" s="30"/>
      <c r="AV853441" s="30"/>
    </row>
    <row r="853449" spans="45:48" x14ac:dyDescent="0.2">
      <c r="AS853449" s="30"/>
      <c r="AT853449" s="30"/>
      <c r="AU853449" s="30"/>
      <c r="AV853449" s="30"/>
    </row>
    <row r="853457" spans="45:48" x14ac:dyDescent="0.2">
      <c r="AS853457" s="30"/>
      <c r="AT853457" s="30"/>
      <c r="AU853457" s="30"/>
      <c r="AV853457" s="30"/>
    </row>
    <row r="853465" spans="45:48" x14ac:dyDescent="0.2">
      <c r="AS853465" s="30"/>
      <c r="AT853465" s="30"/>
      <c r="AU853465" s="30"/>
      <c r="AV853465" s="30"/>
    </row>
    <row r="853473" spans="45:48" x14ac:dyDescent="0.2">
      <c r="AS853473" s="30"/>
      <c r="AT853473" s="30"/>
      <c r="AU853473" s="30"/>
      <c r="AV853473" s="30"/>
    </row>
    <row r="853481" spans="45:48" x14ac:dyDescent="0.2">
      <c r="AS853481" s="30"/>
      <c r="AT853481" s="30"/>
      <c r="AU853481" s="30"/>
      <c r="AV853481" s="30"/>
    </row>
    <row r="853489" spans="45:48" x14ac:dyDescent="0.2">
      <c r="AS853489" s="30"/>
      <c r="AT853489" s="30"/>
      <c r="AU853489" s="30"/>
      <c r="AV853489" s="30"/>
    </row>
    <row r="853497" spans="45:48" x14ac:dyDescent="0.2">
      <c r="AS853497" s="30"/>
      <c r="AT853497" s="30"/>
      <c r="AU853497" s="30"/>
      <c r="AV853497" s="30"/>
    </row>
    <row r="853505" spans="45:48" x14ac:dyDescent="0.2">
      <c r="AS853505" s="30"/>
      <c r="AT853505" s="30"/>
      <c r="AU853505" s="30"/>
      <c r="AV853505" s="30"/>
    </row>
    <row r="853513" spans="45:48" x14ac:dyDescent="0.2">
      <c r="AS853513" s="30"/>
      <c r="AT853513" s="30"/>
      <c r="AU853513" s="30"/>
      <c r="AV853513" s="30"/>
    </row>
    <row r="853521" spans="45:48" x14ac:dyDescent="0.2">
      <c r="AS853521" s="30"/>
      <c r="AT853521" s="30"/>
      <c r="AU853521" s="30"/>
      <c r="AV853521" s="30"/>
    </row>
    <row r="853529" spans="45:48" x14ac:dyDescent="0.2">
      <c r="AS853529" s="30"/>
      <c r="AT853529" s="30"/>
      <c r="AU853529" s="30"/>
      <c r="AV853529" s="30"/>
    </row>
    <row r="853537" spans="45:48" x14ac:dyDescent="0.2">
      <c r="AS853537" s="30"/>
      <c r="AT853537" s="30"/>
      <c r="AU853537" s="30"/>
      <c r="AV853537" s="30"/>
    </row>
    <row r="853545" spans="45:48" x14ac:dyDescent="0.2">
      <c r="AS853545" s="30"/>
      <c r="AT853545" s="30"/>
      <c r="AU853545" s="30"/>
      <c r="AV853545" s="30"/>
    </row>
    <row r="853553" spans="45:48" x14ac:dyDescent="0.2">
      <c r="AS853553" s="30"/>
      <c r="AT853553" s="30"/>
      <c r="AU853553" s="30"/>
      <c r="AV853553" s="30"/>
    </row>
    <row r="853561" spans="45:48" x14ac:dyDescent="0.2">
      <c r="AS853561" s="30"/>
      <c r="AT853561" s="30"/>
      <c r="AU853561" s="30"/>
      <c r="AV853561" s="30"/>
    </row>
    <row r="853569" spans="45:48" x14ac:dyDescent="0.2">
      <c r="AS853569" s="30"/>
      <c r="AT853569" s="30"/>
      <c r="AU853569" s="30"/>
      <c r="AV853569" s="30"/>
    </row>
    <row r="853577" spans="45:48" x14ac:dyDescent="0.2">
      <c r="AS853577" s="30"/>
      <c r="AT853577" s="30"/>
      <c r="AU853577" s="30"/>
      <c r="AV853577" s="30"/>
    </row>
    <row r="853585" spans="45:48" x14ac:dyDescent="0.2">
      <c r="AS853585" s="30"/>
      <c r="AT853585" s="30"/>
      <c r="AU853585" s="30"/>
      <c r="AV853585" s="30"/>
    </row>
    <row r="853593" spans="45:48" x14ac:dyDescent="0.2">
      <c r="AS853593" s="30"/>
      <c r="AT853593" s="30"/>
      <c r="AU853593" s="30"/>
      <c r="AV853593" s="30"/>
    </row>
    <row r="853601" spans="45:48" x14ac:dyDescent="0.2">
      <c r="AS853601" s="30"/>
      <c r="AT853601" s="30"/>
      <c r="AU853601" s="30"/>
      <c r="AV853601" s="30"/>
    </row>
    <row r="853609" spans="45:48" x14ac:dyDescent="0.2">
      <c r="AS853609" s="30"/>
      <c r="AT853609" s="30"/>
      <c r="AU853609" s="30"/>
      <c r="AV853609" s="30"/>
    </row>
    <row r="853617" spans="45:48" x14ac:dyDescent="0.2">
      <c r="AS853617" s="30"/>
      <c r="AT853617" s="30"/>
      <c r="AU853617" s="30"/>
      <c r="AV853617" s="30"/>
    </row>
    <row r="853625" spans="45:48" x14ac:dyDescent="0.2">
      <c r="AS853625" s="30"/>
      <c r="AT853625" s="30"/>
      <c r="AU853625" s="30"/>
      <c r="AV853625" s="30"/>
    </row>
    <row r="853633" spans="45:48" x14ac:dyDescent="0.2">
      <c r="AS853633" s="30"/>
      <c r="AT853633" s="30"/>
      <c r="AU853633" s="30"/>
      <c r="AV853633" s="30"/>
    </row>
    <row r="853641" spans="45:48" x14ac:dyDescent="0.2">
      <c r="AS853641" s="30"/>
      <c r="AT853641" s="30"/>
      <c r="AU853641" s="30"/>
      <c r="AV853641" s="30"/>
    </row>
    <row r="853649" spans="45:48" x14ac:dyDescent="0.2">
      <c r="AS853649" s="30"/>
      <c r="AT853649" s="30"/>
      <c r="AU853649" s="30"/>
      <c r="AV853649" s="30"/>
    </row>
    <row r="853657" spans="45:48" x14ac:dyDescent="0.2">
      <c r="AS853657" s="30"/>
      <c r="AT853657" s="30"/>
      <c r="AU853657" s="30"/>
      <c r="AV853657" s="30"/>
    </row>
    <row r="853665" spans="45:48" x14ac:dyDescent="0.2">
      <c r="AS853665" s="30"/>
      <c r="AT853665" s="30"/>
      <c r="AU853665" s="30"/>
      <c r="AV853665" s="30"/>
    </row>
    <row r="853673" spans="45:48" x14ac:dyDescent="0.2">
      <c r="AS853673" s="30"/>
      <c r="AT853673" s="30"/>
      <c r="AU853673" s="30"/>
      <c r="AV853673" s="30"/>
    </row>
    <row r="853681" spans="45:48" x14ac:dyDescent="0.2">
      <c r="AS853681" s="30"/>
      <c r="AT853681" s="30"/>
      <c r="AU853681" s="30"/>
      <c r="AV853681" s="30"/>
    </row>
    <row r="853689" spans="45:48" x14ac:dyDescent="0.2">
      <c r="AS853689" s="30"/>
      <c r="AT853689" s="30"/>
      <c r="AU853689" s="30"/>
      <c r="AV853689" s="30"/>
    </row>
    <row r="853697" spans="45:48" x14ac:dyDescent="0.2">
      <c r="AS853697" s="30"/>
      <c r="AT853697" s="30"/>
      <c r="AU853697" s="30"/>
      <c r="AV853697" s="30"/>
    </row>
    <row r="853705" spans="45:48" x14ac:dyDescent="0.2">
      <c r="AS853705" s="30"/>
      <c r="AT853705" s="30"/>
      <c r="AU853705" s="30"/>
      <c r="AV853705" s="30"/>
    </row>
    <row r="853713" spans="45:48" x14ac:dyDescent="0.2">
      <c r="AS853713" s="30"/>
      <c r="AT853713" s="30"/>
      <c r="AU853713" s="30"/>
      <c r="AV853713" s="30"/>
    </row>
    <row r="853721" spans="45:48" x14ac:dyDescent="0.2">
      <c r="AS853721" s="30"/>
      <c r="AT853721" s="30"/>
      <c r="AU853721" s="30"/>
      <c r="AV853721" s="30"/>
    </row>
    <row r="853729" spans="45:48" x14ac:dyDescent="0.2">
      <c r="AS853729" s="30"/>
      <c r="AT853729" s="30"/>
      <c r="AU853729" s="30"/>
      <c r="AV853729" s="30"/>
    </row>
    <row r="853737" spans="45:48" x14ac:dyDescent="0.2">
      <c r="AS853737" s="30"/>
      <c r="AT853737" s="30"/>
      <c r="AU853737" s="30"/>
      <c r="AV853737" s="30"/>
    </row>
    <row r="853745" spans="45:48" x14ac:dyDescent="0.2">
      <c r="AS853745" s="30"/>
      <c r="AT853745" s="30"/>
      <c r="AU853745" s="30"/>
      <c r="AV853745" s="30"/>
    </row>
    <row r="853753" spans="45:48" x14ac:dyDescent="0.2">
      <c r="AS853753" s="30"/>
      <c r="AT853753" s="30"/>
      <c r="AU853753" s="30"/>
      <c r="AV853753" s="30"/>
    </row>
    <row r="853761" spans="45:48" x14ac:dyDescent="0.2">
      <c r="AS853761" s="30"/>
      <c r="AT853761" s="30"/>
      <c r="AU853761" s="30"/>
      <c r="AV853761" s="30"/>
    </row>
    <row r="853769" spans="45:48" x14ac:dyDescent="0.2">
      <c r="AS853769" s="30"/>
      <c r="AT853769" s="30"/>
      <c r="AU853769" s="30"/>
      <c r="AV853769" s="30"/>
    </row>
    <row r="853777" spans="45:48" x14ac:dyDescent="0.2">
      <c r="AS853777" s="30"/>
      <c r="AT853777" s="30"/>
      <c r="AU853777" s="30"/>
      <c r="AV853777" s="30"/>
    </row>
    <row r="853785" spans="45:48" x14ac:dyDescent="0.2">
      <c r="AS853785" s="30"/>
      <c r="AT853785" s="30"/>
      <c r="AU853785" s="30"/>
      <c r="AV853785" s="30"/>
    </row>
    <row r="853793" spans="45:48" x14ac:dyDescent="0.2">
      <c r="AS853793" s="30"/>
      <c r="AT853793" s="30"/>
      <c r="AU853793" s="30"/>
      <c r="AV853793" s="30"/>
    </row>
    <row r="853801" spans="45:48" x14ac:dyDescent="0.2">
      <c r="AS853801" s="30"/>
      <c r="AT853801" s="30"/>
      <c r="AU853801" s="30"/>
      <c r="AV853801" s="30"/>
    </row>
    <row r="853809" spans="45:48" x14ac:dyDescent="0.2">
      <c r="AS853809" s="30"/>
      <c r="AT853809" s="30"/>
      <c r="AU853809" s="30"/>
      <c r="AV853809" s="30"/>
    </row>
    <row r="853817" spans="45:48" x14ac:dyDescent="0.2">
      <c r="AS853817" s="30"/>
      <c r="AT853817" s="30"/>
      <c r="AU853817" s="30"/>
      <c r="AV853817" s="30"/>
    </row>
    <row r="853825" spans="45:48" x14ac:dyDescent="0.2">
      <c r="AS853825" s="30"/>
      <c r="AT853825" s="30"/>
      <c r="AU853825" s="30"/>
      <c r="AV853825" s="30"/>
    </row>
    <row r="853833" spans="45:48" x14ac:dyDescent="0.2">
      <c r="AS853833" s="30"/>
      <c r="AT853833" s="30"/>
      <c r="AU853833" s="30"/>
      <c r="AV853833" s="30"/>
    </row>
    <row r="853841" spans="45:48" x14ac:dyDescent="0.2">
      <c r="AS853841" s="30"/>
      <c r="AT853841" s="30"/>
      <c r="AU853841" s="30"/>
      <c r="AV853841" s="30"/>
    </row>
    <row r="853849" spans="45:48" x14ac:dyDescent="0.2">
      <c r="AS853849" s="30"/>
      <c r="AT853849" s="30"/>
      <c r="AU853849" s="30"/>
      <c r="AV853849" s="30"/>
    </row>
    <row r="853857" spans="45:48" x14ac:dyDescent="0.2">
      <c r="AS853857" s="30"/>
      <c r="AT853857" s="30"/>
      <c r="AU853857" s="30"/>
      <c r="AV853857" s="30"/>
    </row>
    <row r="853865" spans="45:48" x14ac:dyDescent="0.2">
      <c r="AS853865" s="30"/>
      <c r="AT853865" s="30"/>
      <c r="AU853865" s="30"/>
      <c r="AV853865" s="30"/>
    </row>
    <row r="853873" spans="45:48" x14ac:dyDescent="0.2">
      <c r="AS853873" s="30"/>
      <c r="AT853873" s="30"/>
      <c r="AU853873" s="30"/>
      <c r="AV853873" s="30"/>
    </row>
    <row r="853881" spans="45:48" x14ac:dyDescent="0.2">
      <c r="AS853881" s="30"/>
      <c r="AT853881" s="30"/>
      <c r="AU853881" s="30"/>
      <c r="AV853881" s="30"/>
    </row>
    <row r="853889" spans="45:48" x14ac:dyDescent="0.2">
      <c r="AS853889" s="30"/>
      <c r="AT853889" s="30"/>
      <c r="AU853889" s="30"/>
      <c r="AV853889" s="30"/>
    </row>
    <row r="853897" spans="45:48" x14ac:dyDescent="0.2">
      <c r="AS853897" s="30"/>
      <c r="AT853897" s="30"/>
      <c r="AU853897" s="30"/>
      <c r="AV853897" s="30"/>
    </row>
    <row r="853905" spans="45:48" x14ac:dyDescent="0.2">
      <c r="AS853905" s="30"/>
      <c r="AT853905" s="30"/>
      <c r="AU853905" s="30"/>
      <c r="AV853905" s="30"/>
    </row>
    <row r="853913" spans="45:48" x14ac:dyDescent="0.2">
      <c r="AS853913" s="30"/>
      <c r="AT853913" s="30"/>
      <c r="AU853913" s="30"/>
      <c r="AV853913" s="30"/>
    </row>
    <row r="853921" spans="45:48" x14ac:dyDescent="0.2">
      <c r="AS853921" s="30"/>
      <c r="AT853921" s="30"/>
      <c r="AU853921" s="30"/>
      <c r="AV853921" s="30"/>
    </row>
    <row r="853929" spans="45:48" x14ac:dyDescent="0.2">
      <c r="AS853929" s="30"/>
      <c r="AT853929" s="30"/>
      <c r="AU853929" s="30"/>
      <c r="AV853929" s="30"/>
    </row>
    <row r="853937" spans="45:48" x14ac:dyDescent="0.2">
      <c r="AS853937" s="30"/>
      <c r="AT853937" s="30"/>
      <c r="AU853937" s="30"/>
      <c r="AV853937" s="30"/>
    </row>
    <row r="853945" spans="45:48" x14ac:dyDescent="0.2">
      <c r="AS853945" s="30"/>
      <c r="AT853945" s="30"/>
      <c r="AU853945" s="30"/>
      <c r="AV853945" s="30"/>
    </row>
    <row r="853953" spans="45:48" x14ac:dyDescent="0.2">
      <c r="AS853953" s="30"/>
      <c r="AT853953" s="30"/>
      <c r="AU853953" s="30"/>
      <c r="AV853953" s="30"/>
    </row>
    <row r="853961" spans="45:48" x14ac:dyDescent="0.2">
      <c r="AS853961" s="30"/>
      <c r="AT853961" s="30"/>
      <c r="AU853961" s="30"/>
      <c r="AV853961" s="30"/>
    </row>
    <row r="853969" spans="45:48" x14ac:dyDescent="0.2">
      <c r="AS853969" s="30"/>
      <c r="AT853969" s="30"/>
      <c r="AU853969" s="30"/>
      <c r="AV853969" s="30"/>
    </row>
    <row r="853977" spans="45:48" x14ac:dyDescent="0.2">
      <c r="AS853977" s="30"/>
      <c r="AT853977" s="30"/>
      <c r="AU853977" s="30"/>
      <c r="AV853977" s="30"/>
    </row>
    <row r="853985" spans="45:48" x14ac:dyDescent="0.2">
      <c r="AS853985" s="30"/>
      <c r="AT853985" s="30"/>
      <c r="AU853985" s="30"/>
      <c r="AV853985" s="30"/>
    </row>
    <row r="853993" spans="45:48" x14ac:dyDescent="0.2">
      <c r="AS853993" s="30"/>
      <c r="AT853993" s="30"/>
      <c r="AU853993" s="30"/>
      <c r="AV853993" s="30"/>
    </row>
    <row r="854001" spans="45:48" x14ac:dyDescent="0.2">
      <c r="AS854001" s="30"/>
      <c r="AT854001" s="30"/>
      <c r="AU854001" s="30"/>
      <c r="AV854001" s="30"/>
    </row>
    <row r="854009" spans="45:48" x14ac:dyDescent="0.2">
      <c r="AS854009" s="30"/>
      <c r="AT854009" s="30"/>
      <c r="AU854009" s="30"/>
      <c r="AV854009" s="30"/>
    </row>
    <row r="854017" spans="45:48" x14ac:dyDescent="0.2">
      <c r="AS854017" s="30"/>
      <c r="AT854017" s="30"/>
      <c r="AU854017" s="30"/>
      <c r="AV854017" s="30"/>
    </row>
    <row r="854025" spans="45:48" x14ac:dyDescent="0.2">
      <c r="AS854025" s="30"/>
      <c r="AT854025" s="30"/>
      <c r="AU854025" s="30"/>
      <c r="AV854025" s="30"/>
    </row>
    <row r="854033" spans="45:48" x14ac:dyDescent="0.2">
      <c r="AS854033" s="30"/>
      <c r="AT854033" s="30"/>
      <c r="AU854033" s="30"/>
      <c r="AV854033" s="30"/>
    </row>
    <row r="854041" spans="45:48" x14ac:dyDescent="0.2">
      <c r="AS854041" s="30"/>
      <c r="AT854041" s="30"/>
      <c r="AU854041" s="30"/>
      <c r="AV854041" s="30"/>
    </row>
    <row r="854049" spans="45:48" x14ac:dyDescent="0.2">
      <c r="AS854049" s="30"/>
      <c r="AT854049" s="30"/>
      <c r="AU854049" s="30"/>
      <c r="AV854049" s="30"/>
    </row>
    <row r="854057" spans="45:48" x14ac:dyDescent="0.2">
      <c r="AS854057" s="30"/>
      <c r="AT854057" s="30"/>
      <c r="AU854057" s="30"/>
      <c r="AV854057" s="30"/>
    </row>
    <row r="854065" spans="45:48" x14ac:dyDescent="0.2">
      <c r="AS854065" s="30"/>
      <c r="AT854065" s="30"/>
      <c r="AU854065" s="30"/>
      <c r="AV854065" s="30"/>
    </row>
    <row r="854073" spans="45:48" x14ac:dyDescent="0.2">
      <c r="AS854073" s="30"/>
      <c r="AT854073" s="30"/>
      <c r="AU854073" s="30"/>
      <c r="AV854073" s="30"/>
    </row>
    <row r="854081" spans="45:48" x14ac:dyDescent="0.2">
      <c r="AS854081" s="30"/>
      <c r="AT854081" s="30"/>
      <c r="AU854081" s="30"/>
      <c r="AV854081" s="30"/>
    </row>
    <row r="854089" spans="45:48" x14ac:dyDescent="0.2">
      <c r="AS854089" s="30"/>
      <c r="AT854089" s="30"/>
      <c r="AU854089" s="30"/>
      <c r="AV854089" s="30"/>
    </row>
    <row r="854097" spans="45:48" x14ac:dyDescent="0.2">
      <c r="AS854097" s="30"/>
      <c r="AT854097" s="30"/>
      <c r="AU854097" s="30"/>
      <c r="AV854097" s="30"/>
    </row>
    <row r="854105" spans="45:48" x14ac:dyDescent="0.2">
      <c r="AS854105" s="30"/>
      <c r="AT854105" s="30"/>
      <c r="AU854105" s="30"/>
      <c r="AV854105" s="30"/>
    </row>
    <row r="854113" spans="45:48" x14ac:dyDescent="0.2">
      <c r="AS854113" s="30"/>
      <c r="AT854113" s="30"/>
      <c r="AU854113" s="30"/>
      <c r="AV854113" s="30"/>
    </row>
    <row r="854121" spans="45:48" x14ac:dyDescent="0.2">
      <c r="AS854121" s="30"/>
      <c r="AT854121" s="30"/>
      <c r="AU854121" s="30"/>
      <c r="AV854121" s="30"/>
    </row>
    <row r="854129" spans="45:48" x14ac:dyDescent="0.2">
      <c r="AS854129" s="30"/>
      <c r="AT854129" s="30"/>
      <c r="AU854129" s="30"/>
      <c r="AV854129" s="30"/>
    </row>
    <row r="854137" spans="45:48" x14ac:dyDescent="0.2">
      <c r="AS854137" s="30"/>
      <c r="AT854137" s="30"/>
      <c r="AU854137" s="30"/>
      <c r="AV854137" s="30"/>
    </row>
    <row r="854145" spans="45:48" x14ac:dyDescent="0.2">
      <c r="AS854145" s="30"/>
      <c r="AT854145" s="30"/>
      <c r="AU854145" s="30"/>
      <c r="AV854145" s="30"/>
    </row>
    <row r="854153" spans="45:48" x14ac:dyDescent="0.2">
      <c r="AS854153" s="30"/>
      <c r="AT854153" s="30"/>
      <c r="AU854153" s="30"/>
      <c r="AV854153" s="30"/>
    </row>
    <row r="854161" spans="45:48" x14ac:dyDescent="0.2">
      <c r="AS854161" s="30"/>
      <c r="AT854161" s="30"/>
      <c r="AU854161" s="30"/>
      <c r="AV854161" s="30"/>
    </row>
    <row r="854169" spans="45:48" x14ac:dyDescent="0.2">
      <c r="AS854169" s="30"/>
      <c r="AT854169" s="30"/>
      <c r="AU854169" s="30"/>
      <c r="AV854169" s="30"/>
    </row>
    <row r="854177" spans="45:48" x14ac:dyDescent="0.2">
      <c r="AS854177" s="30"/>
      <c r="AT854177" s="30"/>
      <c r="AU854177" s="30"/>
      <c r="AV854177" s="30"/>
    </row>
    <row r="854185" spans="45:48" x14ac:dyDescent="0.2">
      <c r="AS854185" s="30"/>
      <c r="AT854185" s="30"/>
      <c r="AU854185" s="30"/>
      <c r="AV854185" s="30"/>
    </row>
    <row r="854193" spans="45:48" x14ac:dyDescent="0.2">
      <c r="AS854193" s="30"/>
      <c r="AT854193" s="30"/>
      <c r="AU854193" s="30"/>
      <c r="AV854193" s="30"/>
    </row>
    <row r="854201" spans="45:48" x14ac:dyDescent="0.2">
      <c r="AS854201" s="30"/>
      <c r="AT854201" s="30"/>
      <c r="AU854201" s="30"/>
      <c r="AV854201" s="30"/>
    </row>
    <row r="854209" spans="45:48" x14ac:dyDescent="0.2">
      <c r="AS854209" s="30"/>
      <c r="AT854209" s="30"/>
      <c r="AU854209" s="30"/>
      <c r="AV854209" s="30"/>
    </row>
    <row r="854217" spans="45:48" x14ac:dyDescent="0.2">
      <c r="AS854217" s="30"/>
      <c r="AT854217" s="30"/>
      <c r="AU854217" s="30"/>
      <c r="AV854217" s="30"/>
    </row>
    <row r="854225" spans="45:48" x14ac:dyDescent="0.2">
      <c r="AS854225" s="30"/>
      <c r="AT854225" s="30"/>
      <c r="AU854225" s="30"/>
      <c r="AV854225" s="30"/>
    </row>
    <row r="854233" spans="45:48" x14ac:dyDescent="0.2">
      <c r="AS854233" s="30"/>
      <c r="AT854233" s="30"/>
      <c r="AU854233" s="30"/>
      <c r="AV854233" s="30"/>
    </row>
    <row r="854241" spans="45:48" x14ac:dyDescent="0.2">
      <c r="AS854241" s="30"/>
      <c r="AT854241" s="30"/>
      <c r="AU854241" s="30"/>
      <c r="AV854241" s="30"/>
    </row>
    <row r="854249" spans="45:48" x14ac:dyDescent="0.2">
      <c r="AS854249" s="30"/>
      <c r="AT854249" s="30"/>
      <c r="AU854249" s="30"/>
      <c r="AV854249" s="30"/>
    </row>
    <row r="854257" spans="45:48" x14ac:dyDescent="0.2">
      <c r="AS854257" s="30"/>
      <c r="AT854257" s="30"/>
      <c r="AU854257" s="30"/>
      <c r="AV854257" s="30"/>
    </row>
    <row r="854265" spans="45:48" x14ac:dyDescent="0.2">
      <c r="AS854265" s="30"/>
      <c r="AT854265" s="30"/>
      <c r="AU854265" s="30"/>
      <c r="AV854265" s="30"/>
    </row>
    <row r="854273" spans="45:48" x14ac:dyDescent="0.2">
      <c r="AS854273" s="30"/>
      <c r="AT854273" s="30"/>
      <c r="AU854273" s="30"/>
      <c r="AV854273" s="30"/>
    </row>
    <row r="854281" spans="45:48" x14ac:dyDescent="0.2">
      <c r="AS854281" s="30"/>
      <c r="AT854281" s="30"/>
      <c r="AU854281" s="30"/>
      <c r="AV854281" s="30"/>
    </row>
    <row r="854289" spans="45:48" x14ac:dyDescent="0.2">
      <c r="AS854289" s="30"/>
      <c r="AT854289" s="30"/>
      <c r="AU854289" s="30"/>
      <c r="AV854289" s="30"/>
    </row>
    <row r="854297" spans="45:48" x14ac:dyDescent="0.2">
      <c r="AS854297" s="30"/>
      <c r="AT854297" s="30"/>
      <c r="AU854297" s="30"/>
      <c r="AV854297" s="30"/>
    </row>
    <row r="854305" spans="45:48" x14ac:dyDescent="0.2">
      <c r="AS854305" s="30"/>
      <c r="AT854305" s="30"/>
      <c r="AU854305" s="30"/>
      <c r="AV854305" s="30"/>
    </row>
    <row r="854313" spans="45:48" x14ac:dyDescent="0.2">
      <c r="AS854313" s="30"/>
      <c r="AT854313" s="30"/>
      <c r="AU854313" s="30"/>
      <c r="AV854313" s="30"/>
    </row>
    <row r="854321" spans="45:48" x14ac:dyDescent="0.2">
      <c r="AS854321" s="30"/>
      <c r="AT854321" s="30"/>
      <c r="AU854321" s="30"/>
      <c r="AV854321" s="30"/>
    </row>
    <row r="854329" spans="45:48" x14ac:dyDescent="0.2">
      <c r="AS854329" s="30"/>
      <c r="AT854329" s="30"/>
      <c r="AU854329" s="30"/>
      <c r="AV854329" s="30"/>
    </row>
    <row r="854337" spans="45:48" x14ac:dyDescent="0.2">
      <c r="AS854337" s="30"/>
      <c r="AT854337" s="30"/>
      <c r="AU854337" s="30"/>
      <c r="AV854337" s="30"/>
    </row>
    <row r="854345" spans="45:48" x14ac:dyDescent="0.2">
      <c r="AS854345" s="30"/>
      <c r="AT854345" s="30"/>
      <c r="AU854345" s="30"/>
      <c r="AV854345" s="30"/>
    </row>
    <row r="854353" spans="45:48" x14ac:dyDescent="0.2">
      <c r="AS854353" s="30"/>
      <c r="AT854353" s="30"/>
      <c r="AU854353" s="30"/>
      <c r="AV854353" s="30"/>
    </row>
    <row r="854361" spans="45:48" x14ac:dyDescent="0.2">
      <c r="AS854361" s="30"/>
      <c r="AT854361" s="30"/>
      <c r="AU854361" s="30"/>
      <c r="AV854361" s="30"/>
    </row>
    <row r="854369" spans="45:48" x14ac:dyDescent="0.2">
      <c r="AS854369" s="30"/>
      <c r="AT854369" s="30"/>
      <c r="AU854369" s="30"/>
      <c r="AV854369" s="30"/>
    </row>
    <row r="854377" spans="45:48" x14ac:dyDescent="0.2">
      <c r="AS854377" s="30"/>
      <c r="AT854377" s="30"/>
      <c r="AU854377" s="30"/>
      <c r="AV854377" s="30"/>
    </row>
    <row r="854385" spans="45:48" x14ac:dyDescent="0.2">
      <c r="AS854385" s="30"/>
      <c r="AT854385" s="30"/>
      <c r="AU854385" s="30"/>
      <c r="AV854385" s="30"/>
    </row>
    <row r="854393" spans="45:48" x14ac:dyDescent="0.2">
      <c r="AS854393" s="30"/>
      <c r="AT854393" s="30"/>
      <c r="AU854393" s="30"/>
      <c r="AV854393" s="30"/>
    </row>
    <row r="854401" spans="45:48" x14ac:dyDescent="0.2">
      <c r="AS854401" s="30"/>
      <c r="AT854401" s="30"/>
      <c r="AU854401" s="30"/>
      <c r="AV854401" s="30"/>
    </row>
    <row r="854409" spans="45:48" x14ac:dyDescent="0.2">
      <c r="AS854409" s="30"/>
      <c r="AT854409" s="30"/>
      <c r="AU854409" s="30"/>
      <c r="AV854409" s="30"/>
    </row>
    <row r="854417" spans="45:48" x14ac:dyDescent="0.2">
      <c r="AS854417" s="30"/>
      <c r="AT854417" s="30"/>
      <c r="AU854417" s="30"/>
      <c r="AV854417" s="30"/>
    </row>
    <row r="854425" spans="45:48" x14ac:dyDescent="0.2">
      <c r="AS854425" s="30"/>
      <c r="AT854425" s="30"/>
      <c r="AU854425" s="30"/>
      <c r="AV854425" s="30"/>
    </row>
    <row r="854433" spans="45:48" x14ac:dyDescent="0.2">
      <c r="AS854433" s="30"/>
      <c r="AT854433" s="30"/>
      <c r="AU854433" s="30"/>
      <c r="AV854433" s="30"/>
    </row>
    <row r="854441" spans="45:48" x14ac:dyDescent="0.2">
      <c r="AS854441" s="30"/>
      <c r="AT854441" s="30"/>
      <c r="AU854441" s="30"/>
      <c r="AV854441" s="30"/>
    </row>
    <row r="854449" spans="45:48" x14ac:dyDescent="0.2">
      <c r="AS854449" s="30"/>
      <c r="AT854449" s="30"/>
      <c r="AU854449" s="30"/>
      <c r="AV854449" s="30"/>
    </row>
    <row r="854457" spans="45:48" x14ac:dyDescent="0.2">
      <c r="AS854457" s="30"/>
      <c r="AT854457" s="30"/>
      <c r="AU854457" s="30"/>
      <c r="AV854457" s="30"/>
    </row>
    <row r="854465" spans="45:48" x14ac:dyDescent="0.2">
      <c r="AS854465" s="30"/>
      <c r="AT854465" s="30"/>
      <c r="AU854465" s="30"/>
      <c r="AV854465" s="30"/>
    </row>
    <row r="854473" spans="45:48" x14ac:dyDescent="0.2">
      <c r="AS854473" s="30"/>
      <c r="AT854473" s="30"/>
      <c r="AU854473" s="30"/>
      <c r="AV854473" s="30"/>
    </row>
    <row r="854481" spans="45:48" x14ac:dyDescent="0.2">
      <c r="AS854481" s="30"/>
      <c r="AT854481" s="30"/>
      <c r="AU854481" s="30"/>
      <c r="AV854481" s="30"/>
    </row>
    <row r="854489" spans="45:48" x14ac:dyDescent="0.2">
      <c r="AS854489" s="30"/>
      <c r="AT854489" s="30"/>
      <c r="AU854489" s="30"/>
      <c r="AV854489" s="30"/>
    </row>
    <row r="854497" spans="45:48" x14ac:dyDescent="0.2">
      <c r="AS854497" s="30"/>
      <c r="AT854497" s="30"/>
      <c r="AU854497" s="30"/>
      <c r="AV854497" s="30"/>
    </row>
    <row r="854505" spans="45:48" x14ac:dyDescent="0.2">
      <c r="AS854505" s="30"/>
      <c r="AT854505" s="30"/>
      <c r="AU854505" s="30"/>
      <c r="AV854505" s="30"/>
    </row>
    <row r="854513" spans="45:48" x14ac:dyDescent="0.2">
      <c r="AS854513" s="30"/>
      <c r="AT854513" s="30"/>
      <c r="AU854513" s="30"/>
      <c r="AV854513" s="30"/>
    </row>
    <row r="854521" spans="45:48" x14ac:dyDescent="0.2">
      <c r="AS854521" s="30"/>
      <c r="AT854521" s="30"/>
      <c r="AU854521" s="30"/>
      <c r="AV854521" s="30"/>
    </row>
    <row r="854529" spans="45:48" x14ac:dyDescent="0.2">
      <c r="AS854529" s="30"/>
      <c r="AT854529" s="30"/>
      <c r="AU854529" s="30"/>
      <c r="AV854529" s="30"/>
    </row>
    <row r="854537" spans="45:48" x14ac:dyDescent="0.2">
      <c r="AS854537" s="30"/>
      <c r="AT854537" s="30"/>
      <c r="AU854537" s="30"/>
      <c r="AV854537" s="30"/>
    </row>
    <row r="854545" spans="45:48" x14ac:dyDescent="0.2">
      <c r="AS854545" s="30"/>
      <c r="AT854545" s="30"/>
      <c r="AU854545" s="30"/>
      <c r="AV854545" s="30"/>
    </row>
    <row r="854553" spans="45:48" x14ac:dyDescent="0.2">
      <c r="AS854553" s="30"/>
      <c r="AT854553" s="30"/>
      <c r="AU854553" s="30"/>
      <c r="AV854553" s="30"/>
    </row>
    <row r="854561" spans="45:48" x14ac:dyDescent="0.2">
      <c r="AS854561" s="30"/>
      <c r="AT854561" s="30"/>
      <c r="AU854561" s="30"/>
      <c r="AV854561" s="30"/>
    </row>
    <row r="854569" spans="45:48" x14ac:dyDescent="0.2">
      <c r="AS854569" s="30"/>
      <c r="AT854569" s="30"/>
      <c r="AU854569" s="30"/>
      <c r="AV854569" s="30"/>
    </row>
    <row r="854577" spans="45:48" x14ac:dyDescent="0.2">
      <c r="AS854577" s="30"/>
      <c r="AT854577" s="30"/>
      <c r="AU854577" s="30"/>
      <c r="AV854577" s="30"/>
    </row>
    <row r="854585" spans="45:48" x14ac:dyDescent="0.2">
      <c r="AS854585" s="30"/>
      <c r="AT854585" s="30"/>
      <c r="AU854585" s="30"/>
      <c r="AV854585" s="30"/>
    </row>
    <row r="854593" spans="45:48" x14ac:dyDescent="0.2">
      <c r="AS854593" s="30"/>
      <c r="AT854593" s="30"/>
      <c r="AU854593" s="30"/>
      <c r="AV854593" s="30"/>
    </row>
    <row r="854601" spans="45:48" x14ac:dyDescent="0.2">
      <c r="AS854601" s="30"/>
      <c r="AT854601" s="30"/>
      <c r="AU854601" s="30"/>
      <c r="AV854601" s="30"/>
    </row>
    <row r="854609" spans="45:48" x14ac:dyDescent="0.2">
      <c r="AS854609" s="30"/>
      <c r="AT854609" s="30"/>
      <c r="AU854609" s="30"/>
      <c r="AV854609" s="30"/>
    </row>
    <row r="854617" spans="45:48" x14ac:dyDescent="0.2">
      <c r="AS854617" s="30"/>
      <c r="AT854617" s="30"/>
      <c r="AU854617" s="30"/>
      <c r="AV854617" s="30"/>
    </row>
    <row r="854625" spans="45:48" x14ac:dyDescent="0.2">
      <c r="AS854625" s="30"/>
      <c r="AT854625" s="30"/>
      <c r="AU854625" s="30"/>
      <c r="AV854625" s="30"/>
    </row>
    <row r="854633" spans="45:48" x14ac:dyDescent="0.2">
      <c r="AS854633" s="30"/>
      <c r="AT854633" s="30"/>
      <c r="AU854633" s="30"/>
      <c r="AV854633" s="30"/>
    </row>
    <row r="854641" spans="45:48" x14ac:dyDescent="0.2">
      <c r="AS854641" s="30"/>
      <c r="AT854641" s="30"/>
      <c r="AU854641" s="30"/>
      <c r="AV854641" s="30"/>
    </row>
    <row r="854649" spans="45:48" x14ac:dyDescent="0.2">
      <c r="AS854649" s="30"/>
      <c r="AT854649" s="30"/>
      <c r="AU854649" s="30"/>
      <c r="AV854649" s="30"/>
    </row>
    <row r="854657" spans="45:48" x14ac:dyDescent="0.2">
      <c r="AS854657" s="30"/>
      <c r="AT854657" s="30"/>
      <c r="AU854657" s="30"/>
      <c r="AV854657" s="30"/>
    </row>
    <row r="854665" spans="45:48" x14ac:dyDescent="0.2">
      <c r="AS854665" s="30"/>
      <c r="AT854665" s="30"/>
      <c r="AU854665" s="30"/>
      <c r="AV854665" s="30"/>
    </row>
    <row r="854673" spans="45:48" x14ac:dyDescent="0.2">
      <c r="AS854673" s="30"/>
      <c r="AT854673" s="30"/>
      <c r="AU854673" s="30"/>
      <c r="AV854673" s="30"/>
    </row>
    <row r="854681" spans="45:48" x14ac:dyDescent="0.2">
      <c r="AS854681" s="30"/>
      <c r="AT854681" s="30"/>
      <c r="AU854681" s="30"/>
      <c r="AV854681" s="30"/>
    </row>
    <row r="854689" spans="45:48" x14ac:dyDescent="0.2">
      <c r="AS854689" s="30"/>
      <c r="AT854689" s="30"/>
      <c r="AU854689" s="30"/>
      <c r="AV854689" s="30"/>
    </row>
    <row r="854697" spans="45:48" x14ac:dyDescent="0.2">
      <c r="AS854697" s="30"/>
      <c r="AT854697" s="30"/>
      <c r="AU854697" s="30"/>
      <c r="AV854697" s="30"/>
    </row>
    <row r="854705" spans="45:48" x14ac:dyDescent="0.2">
      <c r="AS854705" s="30"/>
      <c r="AT854705" s="30"/>
      <c r="AU854705" s="30"/>
      <c r="AV854705" s="30"/>
    </row>
    <row r="854713" spans="45:48" x14ac:dyDescent="0.2">
      <c r="AS854713" s="30"/>
      <c r="AT854713" s="30"/>
      <c r="AU854713" s="30"/>
      <c r="AV854713" s="30"/>
    </row>
    <row r="854721" spans="45:48" x14ac:dyDescent="0.2">
      <c r="AS854721" s="30"/>
      <c r="AT854721" s="30"/>
      <c r="AU854721" s="30"/>
      <c r="AV854721" s="30"/>
    </row>
    <row r="854729" spans="45:48" x14ac:dyDescent="0.2">
      <c r="AS854729" s="30"/>
      <c r="AT854729" s="30"/>
      <c r="AU854729" s="30"/>
      <c r="AV854729" s="30"/>
    </row>
    <row r="854737" spans="45:48" x14ac:dyDescent="0.2">
      <c r="AS854737" s="30"/>
      <c r="AT854737" s="30"/>
      <c r="AU854737" s="30"/>
      <c r="AV854737" s="30"/>
    </row>
    <row r="854745" spans="45:48" x14ac:dyDescent="0.2">
      <c r="AS854745" s="30"/>
      <c r="AT854745" s="30"/>
      <c r="AU854745" s="30"/>
      <c r="AV854745" s="30"/>
    </row>
    <row r="854753" spans="45:48" x14ac:dyDescent="0.2">
      <c r="AS854753" s="30"/>
      <c r="AT854753" s="30"/>
      <c r="AU854753" s="30"/>
      <c r="AV854753" s="30"/>
    </row>
    <row r="854761" spans="45:48" x14ac:dyDescent="0.2">
      <c r="AS854761" s="30"/>
      <c r="AT854761" s="30"/>
      <c r="AU854761" s="30"/>
      <c r="AV854761" s="30"/>
    </row>
    <row r="854769" spans="45:48" x14ac:dyDescent="0.2">
      <c r="AS854769" s="30"/>
      <c r="AT854769" s="30"/>
      <c r="AU854769" s="30"/>
      <c r="AV854769" s="30"/>
    </row>
    <row r="854777" spans="45:48" x14ac:dyDescent="0.2">
      <c r="AS854777" s="30"/>
      <c r="AT854777" s="30"/>
      <c r="AU854777" s="30"/>
      <c r="AV854777" s="30"/>
    </row>
    <row r="854785" spans="45:48" x14ac:dyDescent="0.2">
      <c r="AS854785" s="30"/>
      <c r="AT854785" s="30"/>
      <c r="AU854785" s="30"/>
      <c r="AV854785" s="30"/>
    </row>
    <row r="854793" spans="45:48" x14ac:dyDescent="0.2">
      <c r="AS854793" s="30"/>
      <c r="AT854793" s="30"/>
      <c r="AU854793" s="30"/>
      <c r="AV854793" s="30"/>
    </row>
    <row r="854801" spans="45:48" x14ac:dyDescent="0.2">
      <c r="AS854801" s="30"/>
      <c r="AT854801" s="30"/>
      <c r="AU854801" s="30"/>
      <c r="AV854801" s="30"/>
    </row>
    <row r="854809" spans="45:48" x14ac:dyDescent="0.2">
      <c r="AS854809" s="30"/>
      <c r="AT854809" s="30"/>
      <c r="AU854809" s="30"/>
      <c r="AV854809" s="30"/>
    </row>
    <row r="854817" spans="45:48" x14ac:dyDescent="0.2">
      <c r="AS854817" s="30"/>
      <c r="AT854817" s="30"/>
      <c r="AU854817" s="30"/>
      <c r="AV854817" s="30"/>
    </row>
    <row r="854825" spans="45:48" x14ac:dyDescent="0.2">
      <c r="AS854825" s="30"/>
      <c r="AT854825" s="30"/>
      <c r="AU854825" s="30"/>
      <c r="AV854825" s="30"/>
    </row>
    <row r="854833" spans="45:48" x14ac:dyDescent="0.2">
      <c r="AS854833" s="30"/>
      <c r="AT854833" s="30"/>
      <c r="AU854833" s="30"/>
      <c r="AV854833" s="30"/>
    </row>
    <row r="854841" spans="45:48" x14ac:dyDescent="0.2">
      <c r="AS854841" s="30"/>
      <c r="AT854841" s="30"/>
      <c r="AU854841" s="30"/>
      <c r="AV854841" s="30"/>
    </row>
    <row r="854849" spans="45:48" x14ac:dyDescent="0.2">
      <c r="AS854849" s="30"/>
      <c r="AT854849" s="30"/>
      <c r="AU854849" s="30"/>
      <c r="AV854849" s="30"/>
    </row>
    <row r="854857" spans="45:48" x14ac:dyDescent="0.2">
      <c r="AS854857" s="30"/>
      <c r="AT854857" s="30"/>
      <c r="AU854857" s="30"/>
      <c r="AV854857" s="30"/>
    </row>
    <row r="854865" spans="45:48" x14ac:dyDescent="0.2">
      <c r="AS854865" s="30"/>
      <c r="AT854865" s="30"/>
      <c r="AU854865" s="30"/>
      <c r="AV854865" s="30"/>
    </row>
    <row r="854873" spans="45:48" x14ac:dyDescent="0.2">
      <c r="AS854873" s="30"/>
      <c r="AT854873" s="30"/>
      <c r="AU854873" s="30"/>
      <c r="AV854873" s="30"/>
    </row>
    <row r="854881" spans="45:48" x14ac:dyDescent="0.2">
      <c r="AS854881" s="30"/>
      <c r="AT854881" s="30"/>
      <c r="AU854881" s="30"/>
      <c r="AV854881" s="30"/>
    </row>
    <row r="854889" spans="45:48" x14ac:dyDescent="0.2">
      <c r="AS854889" s="30"/>
      <c r="AT854889" s="30"/>
      <c r="AU854889" s="30"/>
      <c r="AV854889" s="30"/>
    </row>
    <row r="854897" spans="45:48" x14ac:dyDescent="0.2">
      <c r="AS854897" s="30"/>
      <c r="AT854897" s="30"/>
      <c r="AU854897" s="30"/>
      <c r="AV854897" s="30"/>
    </row>
    <row r="854905" spans="45:48" x14ac:dyDescent="0.2">
      <c r="AS854905" s="30"/>
      <c r="AT854905" s="30"/>
      <c r="AU854905" s="30"/>
      <c r="AV854905" s="30"/>
    </row>
    <row r="854913" spans="45:48" x14ac:dyDescent="0.2">
      <c r="AS854913" s="30"/>
      <c r="AT854913" s="30"/>
      <c r="AU854913" s="30"/>
      <c r="AV854913" s="30"/>
    </row>
    <row r="854921" spans="45:48" x14ac:dyDescent="0.2">
      <c r="AS854921" s="30"/>
      <c r="AT854921" s="30"/>
      <c r="AU854921" s="30"/>
      <c r="AV854921" s="30"/>
    </row>
    <row r="854929" spans="45:48" x14ac:dyDescent="0.2">
      <c r="AS854929" s="30"/>
      <c r="AT854929" s="30"/>
      <c r="AU854929" s="30"/>
      <c r="AV854929" s="30"/>
    </row>
    <row r="854937" spans="45:48" x14ac:dyDescent="0.2">
      <c r="AS854937" s="30"/>
      <c r="AT854937" s="30"/>
      <c r="AU854937" s="30"/>
      <c r="AV854937" s="30"/>
    </row>
    <row r="854945" spans="45:48" x14ac:dyDescent="0.2">
      <c r="AS854945" s="30"/>
      <c r="AT854945" s="30"/>
      <c r="AU854945" s="30"/>
      <c r="AV854945" s="30"/>
    </row>
    <row r="854953" spans="45:48" x14ac:dyDescent="0.2">
      <c r="AS854953" s="30"/>
      <c r="AT854953" s="30"/>
      <c r="AU854953" s="30"/>
      <c r="AV854953" s="30"/>
    </row>
    <row r="854961" spans="45:48" x14ac:dyDescent="0.2">
      <c r="AS854961" s="30"/>
      <c r="AT854961" s="30"/>
      <c r="AU854961" s="30"/>
      <c r="AV854961" s="30"/>
    </row>
    <row r="854969" spans="45:48" x14ac:dyDescent="0.2">
      <c r="AS854969" s="30"/>
      <c r="AT854969" s="30"/>
      <c r="AU854969" s="30"/>
      <c r="AV854969" s="30"/>
    </row>
    <row r="854977" spans="45:48" x14ac:dyDescent="0.2">
      <c r="AS854977" s="30"/>
      <c r="AT854977" s="30"/>
      <c r="AU854977" s="30"/>
      <c r="AV854977" s="30"/>
    </row>
    <row r="854985" spans="45:48" x14ac:dyDescent="0.2">
      <c r="AS854985" s="30"/>
      <c r="AT854985" s="30"/>
      <c r="AU854985" s="30"/>
      <c r="AV854985" s="30"/>
    </row>
    <row r="854993" spans="45:48" x14ac:dyDescent="0.2">
      <c r="AS854993" s="30"/>
      <c r="AT854993" s="30"/>
      <c r="AU854993" s="30"/>
      <c r="AV854993" s="30"/>
    </row>
    <row r="855001" spans="45:48" x14ac:dyDescent="0.2">
      <c r="AS855001" s="30"/>
      <c r="AT855001" s="30"/>
      <c r="AU855001" s="30"/>
      <c r="AV855001" s="30"/>
    </row>
    <row r="855009" spans="45:48" x14ac:dyDescent="0.2">
      <c r="AS855009" s="30"/>
      <c r="AT855009" s="30"/>
      <c r="AU855009" s="30"/>
      <c r="AV855009" s="30"/>
    </row>
    <row r="855017" spans="45:48" x14ac:dyDescent="0.2">
      <c r="AS855017" s="30"/>
      <c r="AT855017" s="30"/>
      <c r="AU855017" s="30"/>
      <c r="AV855017" s="30"/>
    </row>
    <row r="855025" spans="45:48" x14ac:dyDescent="0.2">
      <c r="AS855025" s="30"/>
      <c r="AT855025" s="30"/>
      <c r="AU855025" s="30"/>
      <c r="AV855025" s="30"/>
    </row>
    <row r="855033" spans="45:48" x14ac:dyDescent="0.2">
      <c r="AS855033" s="30"/>
      <c r="AT855033" s="30"/>
      <c r="AU855033" s="30"/>
      <c r="AV855033" s="30"/>
    </row>
    <row r="855041" spans="45:48" x14ac:dyDescent="0.2">
      <c r="AS855041" s="30"/>
      <c r="AT855041" s="30"/>
      <c r="AU855041" s="30"/>
      <c r="AV855041" s="30"/>
    </row>
    <row r="855049" spans="45:48" x14ac:dyDescent="0.2">
      <c r="AS855049" s="30"/>
      <c r="AT855049" s="30"/>
      <c r="AU855049" s="30"/>
      <c r="AV855049" s="30"/>
    </row>
    <row r="855057" spans="45:48" x14ac:dyDescent="0.2">
      <c r="AS855057" s="30"/>
      <c r="AT855057" s="30"/>
      <c r="AU855057" s="30"/>
      <c r="AV855057" s="30"/>
    </row>
    <row r="855065" spans="45:48" x14ac:dyDescent="0.2">
      <c r="AS855065" s="30"/>
      <c r="AT855065" s="30"/>
      <c r="AU855065" s="30"/>
      <c r="AV855065" s="30"/>
    </row>
    <row r="855073" spans="45:48" x14ac:dyDescent="0.2">
      <c r="AS855073" s="30"/>
      <c r="AT855073" s="30"/>
      <c r="AU855073" s="30"/>
      <c r="AV855073" s="30"/>
    </row>
    <row r="855081" spans="45:48" x14ac:dyDescent="0.2">
      <c r="AS855081" s="30"/>
      <c r="AT855081" s="30"/>
      <c r="AU855081" s="30"/>
      <c r="AV855081" s="30"/>
    </row>
    <row r="855089" spans="45:48" x14ac:dyDescent="0.2">
      <c r="AS855089" s="30"/>
      <c r="AT855089" s="30"/>
      <c r="AU855089" s="30"/>
      <c r="AV855089" s="30"/>
    </row>
    <row r="855097" spans="45:48" x14ac:dyDescent="0.2">
      <c r="AS855097" s="30"/>
      <c r="AT855097" s="30"/>
      <c r="AU855097" s="30"/>
      <c r="AV855097" s="30"/>
    </row>
    <row r="855105" spans="45:48" x14ac:dyDescent="0.2">
      <c r="AS855105" s="30"/>
      <c r="AT855105" s="30"/>
      <c r="AU855105" s="30"/>
      <c r="AV855105" s="30"/>
    </row>
    <row r="855113" spans="45:48" x14ac:dyDescent="0.2">
      <c r="AS855113" s="30"/>
      <c r="AT855113" s="30"/>
      <c r="AU855113" s="30"/>
      <c r="AV855113" s="30"/>
    </row>
    <row r="855121" spans="45:48" x14ac:dyDescent="0.2">
      <c r="AS855121" s="30"/>
      <c r="AT855121" s="30"/>
      <c r="AU855121" s="30"/>
      <c r="AV855121" s="30"/>
    </row>
    <row r="855129" spans="45:48" x14ac:dyDescent="0.2">
      <c r="AS855129" s="30"/>
      <c r="AT855129" s="30"/>
      <c r="AU855129" s="30"/>
      <c r="AV855129" s="30"/>
    </row>
    <row r="855137" spans="45:48" x14ac:dyDescent="0.2">
      <c r="AS855137" s="30"/>
      <c r="AT855137" s="30"/>
      <c r="AU855137" s="30"/>
      <c r="AV855137" s="30"/>
    </row>
    <row r="855145" spans="45:48" x14ac:dyDescent="0.2">
      <c r="AS855145" s="30"/>
      <c r="AT855145" s="30"/>
      <c r="AU855145" s="30"/>
      <c r="AV855145" s="30"/>
    </row>
    <row r="855153" spans="45:48" x14ac:dyDescent="0.2">
      <c r="AS855153" s="30"/>
      <c r="AT855153" s="30"/>
      <c r="AU855153" s="30"/>
      <c r="AV855153" s="30"/>
    </row>
    <row r="855161" spans="45:48" x14ac:dyDescent="0.2">
      <c r="AS855161" s="30"/>
      <c r="AT855161" s="30"/>
      <c r="AU855161" s="30"/>
      <c r="AV855161" s="30"/>
    </row>
    <row r="855169" spans="45:48" x14ac:dyDescent="0.2">
      <c r="AS855169" s="30"/>
      <c r="AT855169" s="30"/>
      <c r="AU855169" s="30"/>
      <c r="AV855169" s="30"/>
    </row>
    <row r="855177" spans="45:48" x14ac:dyDescent="0.2">
      <c r="AS855177" s="30"/>
      <c r="AT855177" s="30"/>
      <c r="AU855177" s="30"/>
      <c r="AV855177" s="30"/>
    </row>
    <row r="855185" spans="45:48" x14ac:dyDescent="0.2">
      <c r="AS855185" s="30"/>
      <c r="AT855185" s="30"/>
      <c r="AU855185" s="30"/>
      <c r="AV855185" s="30"/>
    </row>
    <row r="855193" spans="45:48" x14ac:dyDescent="0.2">
      <c r="AS855193" s="30"/>
      <c r="AT855193" s="30"/>
      <c r="AU855193" s="30"/>
      <c r="AV855193" s="30"/>
    </row>
    <row r="855201" spans="45:48" x14ac:dyDescent="0.2">
      <c r="AS855201" s="30"/>
      <c r="AT855201" s="30"/>
      <c r="AU855201" s="30"/>
      <c r="AV855201" s="30"/>
    </row>
    <row r="855209" spans="45:48" x14ac:dyDescent="0.2">
      <c r="AS855209" s="30"/>
      <c r="AT855209" s="30"/>
      <c r="AU855209" s="30"/>
      <c r="AV855209" s="30"/>
    </row>
    <row r="855217" spans="45:48" x14ac:dyDescent="0.2">
      <c r="AS855217" s="30"/>
      <c r="AT855217" s="30"/>
      <c r="AU855217" s="30"/>
      <c r="AV855217" s="30"/>
    </row>
    <row r="855225" spans="45:48" x14ac:dyDescent="0.2">
      <c r="AS855225" s="30"/>
      <c r="AT855225" s="30"/>
      <c r="AU855225" s="30"/>
      <c r="AV855225" s="30"/>
    </row>
    <row r="855233" spans="45:48" x14ac:dyDescent="0.2">
      <c r="AS855233" s="30"/>
      <c r="AT855233" s="30"/>
      <c r="AU855233" s="30"/>
      <c r="AV855233" s="30"/>
    </row>
    <row r="855241" spans="45:48" x14ac:dyDescent="0.2">
      <c r="AS855241" s="30"/>
      <c r="AT855241" s="30"/>
      <c r="AU855241" s="30"/>
      <c r="AV855241" s="30"/>
    </row>
    <row r="855249" spans="45:48" x14ac:dyDescent="0.2">
      <c r="AS855249" s="30"/>
      <c r="AT855249" s="30"/>
      <c r="AU855249" s="30"/>
      <c r="AV855249" s="30"/>
    </row>
    <row r="855257" spans="45:48" x14ac:dyDescent="0.2">
      <c r="AS855257" s="30"/>
      <c r="AT855257" s="30"/>
      <c r="AU855257" s="30"/>
      <c r="AV855257" s="30"/>
    </row>
    <row r="855265" spans="45:48" x14ac:dyDescent="0.2">
      <c r="AS855265" s="30"/>
      <c r="AT855265" s="30"/>
      <c r="AU855265" s="30"/>
      <c r="AV855265" s="30"/>
    </row>
    <row r="855273" spans="45:48" x14ac:dyDescent="0.2">
      <c r="AS855273" s="30"/>
      <c r="AT855273" s="30"/>
      <c r="AU855273" s="30"/>
      <c r="AV855273" s="30"/>
    </row>
    <row r="855281" spans="45:48" x14ac:dyDescent="0.2">
      <c r="AS855281" s="30"/>
      <c r="AT855281" s="30"/>
      <c r="AU855281" s="30"/>
      <c r="AV855281" s="30"/>
    </row>
    <row r="855289" spans="45:48" x14ac:dyDescent="0.2">
      <c r="AS855289" s="30"/>
      <c r="AT855289" s="30"/>
      <c r="AU855289" s="30"/>
      <c r="AV855289" s="30"/>
    </row>
    <row r="855297" spans="45:48" x14ac:dyDescent="0.2">
      <c r="AS855297" s="30"/>
      <c r="AT855297" s="30"/>
      <c r="AU855297" s="30"/>
      <c r="AV855297" s="30"/>
    </row>
    <row r="855305" spans="45:48" x14ac:dyDescent="0.2">
      <c r="AS855305" s="30"/>
      <c r="AT855305" s="30"/>
      <c r="AU855305" s="30"/>
      <c r="AV855305" s="30"/>
    </row>
    <row r="855313" spans="45:48" x14ac:dyDescent="0.2">
      <c r="AS855313" s="30"/>
      <c r="AT855313" s="30"/>
      <c r="AU855313" s="30"/>
      <c r="AV855313" s="30"/>
    </row>
    <row r="855321" spans="45:48" x14ac:dyDescent="0.2">
      <c r="AS855321" s="30"/>
      <c r="AT855321" s="30"/>
      <c r="AU855321" s="30"/>
      <c r="AV855321" s="30"/>
    </row>
    <row r="855329" spans="45:48" x14ac:dyDescent="0.2">
      <c r="AS855329" s="30"/>
      <c r="AT855329" s="30"/>
      <c r="AU855329" s="30"/>
      <c r="AV855329" s="30"/>
    </row>
    <row r="855337" spans="45:48" x14ac:dyDescent="0.2">
      <c r="AS855337" s="30"/>
      <c r="AT855337" s="30"/>
      <c r="AU855337" s="30"/>
      <c r="AV855337" s="30"/>
    </row>
    <row r="855345" spans="45:48" x14ac:dyDescent="0.2">
      <c r="AS855345" s="30"/>
      <c r="AT855345" s="30"/>
      <c r="AU855345" s="30"/>
      <c r="AV855345" s="30"/>
    </row>
    <row r="855353" spans="45:48" x14ac:dyDescent="0.2">
      <c r="AS855353" s="30"/>
      <c r="AT855353" s="30"/>
      <c r="AU855353" s="30"/>
      <c r="AV855353" s="30"/>
    </row>
    <row r="855361" spans="45:48" x14ac:dyDescent="0.2">
      <c r="AS855361" s="30"/>
      <c r="AT855361" s="30"/>
      <c r="AU855361" s="30"/>
      <c r="AV855361" s="30"/>
    </row>
    <row r="855369" spans="45:48" x14ac:dyDescent="0.2">
      <c r="AS855369" s="30"/>
      <c r="AT855369" s="30"/>
      <c r="AU855369" s="30"/>
      <c r="AV855369" s="30"/>
    </row>
    <row r="855377" spans="45:48" x14ac:dyDescent="0.2">
      <c r="AS855377" s="30"/>
      <c r="AT855377" s="30"/>
      <c r="AU855377" s="30"/>
      <c r="AV855377" s="30"/>
    </row>
    <row r="855385" spans="45:48" x14ac:dyDescent="0.2">
      <c r="AS855385" s="30"/>
      <c r="AT855385" s="30"/>
      <c r="AU855385" s="30"/>
      <c r="AV855385" s="30"/>
    </row>
    <row r="855393" spans="45:48" x14ac:dyDescent="0.2">
      <c r="AS855393" s="30"/>
      <c r="AT855393" s="30"/>
      <c r="AU855393" s="30"/>
      <c r="AV855393" s="30"/>
    </row>
    <row r="855401" spans="45:48" x14ac:dyDescent="0.2">
      <c r="AS855401" s="30"/>
      <c r="AT855401" s="30"/>
      <c r="AU855401" s="30"/>
      <c r="AV855401" s="30"/>
    </row>
    <row r="855409" spans="45:48" x14ac:dyDescent="0.2">
      <c r="AS855409" s="30"/>
      <c r="AT855409" s="30"/>
      <c r="AU855409" s="30"/>
      <c r="AV855409" s="30"/>
    </row>
    <row r="855417" spans="45:48" x14ac:dyDescent="0.2">
      <c r="AS855417" s="30"/>
      <c r="AT855417" s="30"/>
      <c r="AU855417" s="30"/>
      <c r="AV855417" s="30"/>
    </row>
    <row r="855425" spans="45:48" x14ac:dyDescent="0.2">
      <c r="AS855425" s="30"/>
      <c r="AT855425" s="30"/>
      <c r="AU855425" s="30"/>
      <c r="AV855425" s="30"/>
    </row>
    <row r="855433" spans="45:48" x14ac:dyDescent="0.2">
      <c r="AS855433" s="30"/>
      <c r="AT855433" s="30"/>
      <c r="AU855433" s="30"/>
      <c r="AV855433" s="30"/>
    </row>
    <row r="855441" spans="45:48" x14ac:dyDescent="0.2">
      <c r="AS855441" s="30"/>
      <c r="AT855441" s="30"/>
      <c r="AU855441" s="30"/>
      <c r="AV855441" s="30"/>
    </row>
    <row r="855449" spans="45:48" x14ac:dyDescent="0.2">
      <c r="AS855449" s="30"/>
      <c r="AT855449" s="30"/>
      <c r="AU855449" s="30"/>
      <c r="AV855449" s="30"/>
    </row>
    <row r="855457" spans="45:48" x14ac:dyDescent="0.2">
      <c r="AS855457" s="30"/>
      <c r="AT855457" s="30"/>
      <c r="AU855457" s="30"/>
      <c r="AV855457" s="30"/>
    </row>
    <row r="855465" spans="45:48" x14ac:dyDescent="0.2">
      <c r="AS855465" s="30"/>
      <c r="AT855465" s="30"/>
      <c r="AU855465" s="30"/>
      <c r="AV855465" s="30"/>
    </row>
    <row r="855473" spans="45:48" x14ac:dyDescent="0.2">
      <c r="AS855473" s="30"/>
      <c r="AT855473" s="30"/>
      <c r="AU855473" s="30"/>
      <c r="AV855473" s="30"/>
    </row>
    <row r="855481" spans="45:48" x14ac:dyDescent="0.2">
      <c r="AS855481" s="30"/>
      <c r="AT855481" s="30"/>
      <c r="AU855481" s="30"/>
      <c r="AV855481" s="30"/>
    </row>
    <row r="855489" spans="45:48" x14ac:dyDescent="0.2">
      <c r="AS855489" s="30"/>
      <c r="AT855489" s="30"/>
      <c r="AU855489" s="30"/>
      <c r="AV855489" s="30"/>
    </row>
    <row r="855497" spans="45:48" x14ac:dyDescent="0.2">
      <c r="AS855497" s="30"/>
      <c r="AT855497" s="30"/>
      <c r="AU855497" s="30"/>
      <c r="AV855497" s="30"/>
    </row>
    <row r="855505" spans="45:48" x14ac:dyDescent="0.2">
      <c r="AS855505" s="30"/>
      <c r="AT855505" s="30"/>
      <c r="AU855505" s="30"/>
      <c r="AV855505" s="30"/>
    </row>
    <row r="855513" spans="45:48" x14ac:dyDescent="0.2">
      <c r="AS855513" s="30"/>
      <c r="AT855513" s="30"/>
      <c r="AU855513" s="30"/>
      <c r="AV855513" s="30"/>
    </row>
    <row r="855521" spans="45:48" x14ac:dyDescent="0.2">
      <c r="AS855521" s="30"/>
      <c r="AT855521" s="30"/>
      <c r="AU855521" s="30"/>
      <c r="AV855521" s="30"/>
    </row>
    <row r="855529" spans="45:48" x14ac:dyDescent="0.2">
      <c r="AS855529" s="30"/>
      <c r="AT855529" s="30"/>
      <c r="AU855529" s="30"/>
      <c r="AV855529" s="30"/>
    </row>
    <row r="855537" spans="45:48" x14ac:dyDescent="0.2">
      <c r="AS855537" s="30"/>
      <c r="AT855537" s="30"/>
      <c r="AU855537" s="30"/>
      <c r="AV855537" s="30"/>
    </row>
    <row r="855545" spans="45:48" x14ac:dyDescent="0.2">
      <c r="AS855545" s="30"/>
      <c r="AT855545" s="30"/>
      <c r="AU855545" s="30"/>
      <c r="AV855545" s="30"/>
    </row>
    <row r="855553" spans="45:48" x14ac:dyDescent="0.2">
      <c r="AS855553" s="30"/>
      <c r="AT855553" s="30"/>
      <c r="AU855553" s="30"/>
      <c r="AV855553" s="30"/>
    </row>
    <row r="855561" spans="45:48" x14ac:dyDescent="0.2">
      <c r="AS855561" s="30"/>
      <c r="AT855561" s="30"/>
      <c r="AU855561" s="30"/>
      <c r="AV855561" s="30"/>
    </row>
    <row r="855569" spans="45:48" x14ac:dyDescent="0.2">
      <c r="AS855569" s="30"/>
      <c r="AT855569" s="30"/>
      <c r="AU855569" s="30"/>
      <c r="AV855569" s="30"/>
    </row>
    <row r="855577" spans="45:48" x14ac:dyDescent="0.2">
      <c r="AS855577" s="30"/>
      <c r="AT855577" s="30"/>
      <c r="AU855577" s="30"/>
      <c r="AV855577" s="30"/>
    </row>
    <row r="855585" spans="45:48" x14ac:dyDescent="0.2">
      <c r="AS855585" s="30"/>
      <c r="AT855585" s="30"/>
      <c r="AU855585" s="30"/>
      <c r="AV855585" s="30"/>
    </row>
    <row r="855593" spans="45:48" x14ac:dyDescent="0.2">
      <c r="AS855593" s="30"/>
      <c r="AT855593" s="30"/>
      <c r="AU855593" s="30"/>
      <c r="AV855593" s="30"/>
    </row>
    <row r="855601" spans="45:48" x14ac:dyDescent="0.2">
      <c r="AS855601" s="30"/>
      <c r="AT855601" s="30"/>
      <c r="AU855601" s="30"/>
      <c r="AV855601" s="30"/>
    </row>
    <row r="855609" spans="45:48" x14ac:dyDescent="0.2">
      <c r="AS855609" s="30"/>
      <c r="AT855609" s="30"/>
      <c r="AU855609" s="30"/>
      <c r="AV855609" s="30"/>
    </row>
    <row r="855617" spans="45:48" x14ac:dyDescent="0.2">
      <c r="AS855617" s="30"/>
      <c r="AT855617" s="30"/>
      <c r="AU855617" s="30"/>
      <c r="AV855617" s="30"/>
    </row>
    <row r="855625" spans="45:48" x14ac:dyDescent="0.2">
      <c r="AS855625" s="30"/>
      <c r="AT855625" s="30"/>
      <c r="AU855625" s="30"/>
      <c r="AV855625" s="30"/>
    </row>
    <row r="855633" spans="45:48" x14ac:dyDescent="0.2">
      <c r="AS855633" s="30"/>
      <c r="AT855633" s="30"/>
      <c r="AU855633" s="30"/>
      <c r="AV855633" s="30"/>
    </row>
    <row r="855641" spans="45:48" x14ac:dyDescent="0.2">
      <c r="AS855641" s="30"/>
      <c r="AT855641" s="30"/>
      <c r="AU855641" s="30"/>
      <c r="AV855641" s="30"/>
    </row>
    <row r="855649" spans="45:48" x14ac:dyDescent="0.2">
      <c r="AS855649" s="30"/>
      <c r="AT855649" s="30"/>
      <c r="AU855649" s="30"/>
      <c r="AV855649" s="30"/>
    </row>
    <row r="855657" spans="45:48" x14ac:dyDescent="0.2">
      <c r="AS855657" s="30"/>
      <c r="AT855657" s="30"/>
      <c r="AU855657" s="30"/>
      <c r="AV855657" s="30"/>
    </row>
    <row r="855665" spans="45:48" x14ac:dyDescent="0.2">
      <c r="AS855665" s="30"/>
      <c r="AT855665" s="30"/>
      <c r="AU855665" s="30"/>
      <c r="AV855665" s="30"/>
    </row>
    <row r="855673" spans="45:48" x14ac:dyDescent="0.2">
      <c r="AS855673" s="30"/>
      <c r="AT855673" s="30"/>
      <c r="AU855673" s="30"/>
      <c r="AV855673" s="30"/>
    </row>
    <row r="855681" spans="45:48" x14ac:dyDescent="0.2">
      <c r="AS855681" s="30"/>
      <c r="AT855681" s="30"/>
      <c r="AU855681" s="30"/>
      <c r="AV855681" s="30"/>
    </row>
    <row r="855689" spans="45:48" x14ac:dyDescent="0.2">
      <c r="AS855689" s="30"/>
      <c r="AT855689" s="30"/>
      <c r="AU855689" s="30"/>
      <c r="AV855689" s="30"/>
    </row>
    <row r="855697" spans="45:48" x14ac:dyDescent="0.2">
      <c r="AS855697" s="30"/>
      <c r="AT855697" s="30"/>
      <c r="AU855697" s="30"/>
      <c r="AV855697" s="30"/>
    </row>
    <row r="855705" spans="45:48" x14ac:dyDescent="0.2">
      <c r="AS855705" s="30"/>
      <c r="AT855705" s="30"/>
      <c r="AU855705" s="30"/>
      <c r="AV855705" s="30"/>
    </row>
    <row r="855713" spans="45:48" x14ac:dyDescent="0.2">
      <c r="AS855713" s="30"/>
      <c r="AT855713" s="30"/>
      <c r="AU855713" s="30"/>
      <c r="AV855713" s="30"/>
    </row>
    <row r="855721" spans="45:48" x14ac:dyDescent="0.2">
      <c r="AS855721" s="30"/>
      <c r="AT855721" s="30"/>
      <c r="AU855721" s="30"/>
      <c r="AV855721" s="30"/>
    </row>
    <row r="855729" spans="45:48" x14ac:dyDescent="0.2">
      <c r="AS855729" s="30"/>
      <c r="AT855729" s="30"/>
      <c r="AU855729" s="30"/>
      <c r="AV855729" s="30"/>
    </row>
    <row r="855737" spans="45:48" x14ac:dyDescent="0.2">
      <c r="AS855737" s="30"/>
      <c r="AT855737" s="30"/>
      <c r="AU855737" s="30"/>
      <c r="AV855737" s="30"/>
    </row>
    <row r="855745" spans="45:48" x14ac:dyDescent="0.2">
      <c r="AS855745" s="30"/>
      <c r="AT855745" s="30"/>
      <c r="AU855745" s="30"/>
      <c r="AV855745" s="30"/>
    </row>
    <row r="855753" spans="45:48" x14ac:dyDescent="0.2">
      <c r="AS855753" s="30"/>
      <c r="AT855753" s="30"/>
      <c r="AU855753" s="30"/>
      <c r="AV855753" s="30"/>
    </row>
    <row r="855761" spans="45:48" x14ac:dyDescent="0.2">
      <c r="AS855761" s="30"/>
      <c r="AT855761" s="30"/>
      <c r="AU855761" s="30"/>
      <c r="AV855761" s="30"/>
    </row>
    <row r="855769" spans="45:48" x14ac:dyDescent="0.2">
      <c r="AS855769" s="30"/>
      <c r="AT855769" s="30"/>
      <c r="AU855769" s="30"/>
      <c r="AV855769" s="30"/>
    </row>
    <row r="855777" spans="45:48" x14ac:dyDescent="0.2">
      <c r="AS855777" s="30"/>
      <c r="AT855777" s="30"/>
      <c r="AU855777" s="30"/>
      <c r="AV855777" s="30"/>
    </row>
    <row r="855785" spans="45:48" x14ac:dyDescent="0.2">
      <c r="AS855785" s="30"/>
      <c r="AT855785" s="30"/>
      <c r="AU855785" s="30"/>
      <c r="AV855785" s="30"/>
    </row>
    <row r="855793" spans="45:48" x14ac:dyDescent="0.2">
      <c r="AS855793" s="30"/>
      <c r="AT855793" s="30"/>
      <c r="AU855793" s="30"/>
      <c r="AV855793" s="30"/>
    </row>
    <row r="855801" spans="45:48" x14ac:dyDescent="0.2">
      <c r="AS855801" s="30"/>
      <c r="AT855801" s="30"/>
      <c r="AU855801" s="30"/>
      <c r="AV855801" s="30"/>
    </row>
    <row r="855809" spans="45:48" x14ac:dyDescent="0.2">
      <c r="AS855809" s="30"/>
      <c r="AT855809" s="30"/>
      <c r="AU855809" s="30"/>
      <c r="AV855809" s="30"/>
    </row>
    <row r="855817" spans="45:48" x14ac:dyDescent="0.2">
      <c r="AS855817" s="30"/>
      <c r="AT855817" s="30"/>
      <c r="AU855817" s="30"/>
      <c r="AV855817" s="30"/>
    </row>
    <row r="855825" spans="45:48" x14ac:dyDescent="0.2">
      <c r="AS855825" s="30"/>
      <c r="AT855825" s="30"/>
      <c r="AU855825" s="30"/>
      <c r="AV855825" s="30"/>
    </row>
    <row r="855833" spans="45:48" x14ac:dyDescent="0.2">
      <c r="AS855833" s="30"/>
      <c r="AT855833" s="30"/>
      <c r="AU855833" s="30"/>
      <c r="AV855833" s="30"/>
    </row>
    <row r="855841" spans="45:48" x14ac:dyDescent="0.2">
      <c r="AS855841" s="30"/>
      <c r="AT855841" s="30"/>
      <c r="AU855841" s="30"/>
      <c r="AV855841" s="30"/>
    </row>
    <row r="855849" spans="45:48" x14ac:dyDescent="0.2">
      <c r="AS855849" s="30"/>
      <c r="AT855849" s="30"/>
      <c r="AU855849" s="30"/>
      <c r="AV855849" s="30"/>
    </row>
    <row r="855857" spans="45:48" x14ac:dyDescent="0.2">
      <c r="AS855857" s="30"/>
      <c r="AT855857" s="30"/>
      <c r="AU855857" s="30"/>
      <c r="AV855857" s="30"/>
    </row>
    <row r="855865" spans="45:48" x14ac:dyDescent="0.2">
      <c r="AS855865" s="30"/>
      <c r="AT855865" s="30"/>
      <c r="AU855865" s="30"/>
      <c r="AV855865" s="30"/>
    </row>
    <row r="855873" spans="45:48" x14ac:dyDescent="0.2">
      <c r="AS855873" s="30"/>
      <c r="AT855873" s="30"/>
      <c r="AU855873" s="30"/>
      <c r="AV855873" s="30"/>
    </row>
    <row r="855881" spans="45:48" x14ac:dyDescent="0.2">
      <c r="AS855881" s="30"/>
      <c r="AT855881" s="30"/>
      <c r="AU855881" s="30"/>
      <c r="AV855881" s="30"/>
    </row>
    <row r="855889" spans="45:48" x14ac:dyDescent="0.2">
      <c r="AS855889" s="30"/>
      <c r="AT855889" s="30"/>
      <c r="AU855889" s="30"/>
      <c r="AV855889" s="30"/>
    </row>
    <row r="855897" spans="45:48" x14ac:dyDescent="0.2">
      <c r="AS855897" s="30"/>
      <c r="AT855897" s="30"/>
      <c r="AU855897" s="30"/>
      <c r="AV855897" s="30"/>
    </row>
    <row r="855905" spans="45:48" x14ac:dyDescent="0.2">
      <c r="AS855905" s="30"/>
      <c r="AT855905" s="30"/>
      <c r="AU855905" s="30"/>
      <c r="AV855905" s="30"/>
    </row>
    <row r="855913" spans="45:48" x14ac:dyDescent="0.2">
      <c r="AS855913" s="30"/>
      <c r="AT855913" s="30"/>
      <c r="AU855913" s="30"/>
      <c r="AV855913" s="30"/>
    </row>
    <row r="855921" spans="45:48" x14ac:dyDescent="0.2">
      <c r="AS855921" s="30"/>
      <c r="AT855921" s="30"/>
      <c r="AU855921" s="30"/>
      <c r="AV855921" s="30"/>
    </row>
    <row r="855929" spans="45:48" x14ac:dyDescent="0.2">
      <c r="AS855929" s="30"/>
      <c r="AT855929" s="30"/>
      <c r="AU855929" s="30"/>
      <c r="AV855929" s="30"/>
    </row>
    <row r="855937" spans="45:48" x14ac:dyDescent="0.2">
      <c r="AS855937" s="30"/>
      <c r="AT855937" s="30"/>
      <c r="AU855937" s="30"/>
      <c r="AV855937" s="30"/>
    </row>
    <row r="855945" spans="45:48" x14ac:dyDescent="0.2">
      <c r="AS855945" s="30"/>
      <c r="AT855945" s="30"/>
      <c r="AU855945" s="30"/>
      <c r="AV855945" s="30"/>
    </row>
    <row r="855953" spans="45:48" x14ac:dyDescent="0.2">
      <c r="AS855953" s="30"/>
      <c r="AT855953" s="30"/>
      <c r="AU855953" s="30"/>
      <c r="AV855953" s="30"/>
    </row>
    <row r="855961" spans="45:48" x14ac:dyDescent="0.2">
      <c r="AS855961" s="30"/>
      <c r="AT855961" s="30"/>
      <c r="AU855961" s="30"/>
      <c r="AV855961" s="30"/>
    </row>
    <row r="855969" spans="45:48" x14ac:dyDescent="0.2">
      <c r="AS855969" s="30"/>
      <c r="AT855969" s="30"/>
      <c r="AU855969" s="30"/>
      <c r="AV855969" s="30"/>
    </row>
    <row r="855977" spans="45:48" x14ac:dyDescent="0.2">
      <c r="AS855977" s="30"/>
      <c r="AT855977" s="30"/>
      <c r="AU855977" s="30"/>
      <c r="AV855977" s="30"/>
    </row>
    <row r="855985" spans="45:48" x14ac:dyDescent="0.2">
      <c r="AS855985" s="30"/>
      <c r="AT855985" s="30"/>
      <c r="AU855985" s="30"/>
      <c r="AV855985" s="30"/>
    </row>
    <row r="855993" spans="45:48" x14ac:dyDescent="0.2">
      <c r="AS855993" s="30"/>
      <c r="AT855993" s="30"/>
      <c r="AU855993" s="30"/>
      <c r="AV855993" s="30"/>
    </row>
    <row r="856001" spans="45:48" x14ac:dyDescent="0.2">
      <c r="AS856001" s="30"/>
      <c r="AT856001" s="30"/>
      <c r="AU856001" s="30"/>
      <c r="AV856001" s="30"/>
    </row>
    <row r="856009" spans="45:48" x14ac:dyDescent="0.2">
      <c r="AS856009" s="30"/>
      <c r="AT856009" s="30"/>
      <c r="AU856009" s="30"/>
      <c r="AV856009" s="30"/>
    </row>
    <row r="856017" spans="45:48" x14ac:dyDescent="0.2">
      <c r="AS856017" s="30"/>
      <c r="AT856017" s="30"/>
      <c r="AU856017" s="30"/>
      <c r="AV856017" s="30"/>
    </row>
    <row r="856025" spans="45:48" x14ac:dyDescent="0.2">
      <c r="AS856025" s="30"/>
      <c r="AT856025" s="30"/>
      <c r="AU856025" s="30"/>
      <c r="AV856025" s="30"/>
    </row>
    <row r="856033" spans="45:48" x14ac:dyDescent="0.2">
      <c r="AS856033" s="30"/>
      <c r="AT856033" s="30"/>
      <c r="AU856033" s="30"/>
      <c r="AV856033" s="30"/>
    </row>
    <row r="856041" spans="45:48" x14ac:dyDescent="0.2">
      <c r="AS856041" s="30"/>
      <c r="AT856041" s="30"/>
      <c r="AU856041" s="30"/>
      <c r="AV856041" s="30"/>
    </row>
    <row r="856049" spans="45:48" x14ac:dyDescent="0.2">
      <c r="AS856049" s="30"/>
      <c r="AT856049" s="30"/>
      <c r="AU856049" s="30"/>
      <c r="AV856049" s="30"/>
    </row>
    <row r="856057" spans="45:48" x14ac:dyDescent="0.2">
      <c r="AS856057" s="30"/>
      <c r="AT856057" s="30"/>
      <c r="AU856057" s="30"/>
      <c r="AV856057" s="30"/>
    </row>
    <row r="856065" spans="45:48" x14ac:dyDescent="0.2">
      <c r="AS856065" s="30"/>
      <c r="AT856065" s="30"/>
      <c r="AU856065" s="30"/>
      <c r="AV856065" s="30"/>
    </row>
    <row r="856073" spans="45:48" x14ac:dyDescent="0.2">
      <c r="AS856073" s="30"/>
      <c r="AT856073" s="30"/>
      <c r="AU856073" s="30"/>
      <c r="AV856073" s="30"/>
    </row>
    <row r="856081" spans="45:48" x14ac:dyDescent="0.2">
      <c r="AS856081" s="30"/>
      <c r="AT856081" s="30"/>
      <c r="AU856081" s="30"/>
      <c r="AV856081" s="30"/>
    </row>
    <row r="856089" spans="45:48" x14ac:dyDescent="0.2">
      <c r="AS856089" s="30"/>
      <c r="AT856089" s="30"/>
      <c r="AU856089" s="30"/>
      <c r="AV856089" s="30"/>
    </row>
    <row r="856097" spans="45:48" x14ac:dyDescent="0.2">
      <c r="AS856097" s="30"/>
      <c r="AT856097" s="30"/>
      <c r="AU856097" s="30"/>
      <c r="AV856097" s="30"/>
    </row>
    <row r="856105" spans="45:48" x14ac:dyDescent="0.2">
      <c r="AS856105" s="30"/>
      <c r="AT856105" s="30"/>
      <c r="AU856105" s="30"/>
      <c r="AV856105" s="30"/>
    </row>
    <row r="856113" spans="45:48" x14ac:dyDescent="0.2">
      <c r="AS856113" s="30"/>
      <c r="AT856113" s="30"/>
      <c r="AU856113" s="30"/>
      <c r="AV856113" s="30"/>
    </row>
    <row r="856121" spans="45:48" x14ac:dyDescent="0.2">
      <c r="AS856121" s="30"/>
      <c r="AT856121" s="30"/>
      <c r="AU856121" s="30"/>
      <c r="AV856121" s="30"/>
    </row>
    <row r="856129" spans="45:48" x14ac:dyDescent="0.2">
      <c r="AS856129" s="30"/>
      <c r="AT856129" s="30"/>
      <c r="AU856129" s="30"/>
      <c r="AV856129" s="30"/>
    </row>
    <row r="856137" spans="45:48" x14ac:dyDescent="0.2">
      <c r="AS856137" s="30"/>
      <c r="AT856137" s="30"/>
      <c r="AU856137" s="30"/>
      <c r="AV856137" s="30"/>
    </row>
    <row r="856145" spans="45:48" x14ac:dyDescent="0.2">
      <c r="AS856145" s="30"/>
      <c r="AT856145" s="30"/>
      <c r="AU856145" s="30"/>
      <c r="AV856145" s="30"/>
    </row>
    <row r="856153" spans="45:48" x14ac:dyDescent="0.2">
      <c r="AS856153" s="30"/>
      <c r="AT856153" s="30"/>
      <c r="AU856153" s="30"/>
      <c r="AV856153" s="30"/>
    </row>
    <row r="856161" spans="45:48" x14ac:dyDescent="0.2">
      <c r="AS856161" s="30"/>
      <c r="AT856161" s="30"/>
      <c r="AU856161" s="30"/>
      <c r="AV856161" s="30"/>
    </row>
    <row r="856169" spans="45:48" x14ac:dyDescent="0.2">
      <c r="AS856169" s="30"/>
      <c r="AT856169" s="30"/>
      <c r="AU856169" s="30"/>
      <c r="AV856169" s="30"/>
    </row>
    <row r="856177" spans="45:48" x14ac:dyDescent="0.2">
      <c r="AS856177" s="30"/>
      <c r="AT856177" s="30"/>
      <c r="AU856177" s="30"/>
      <c r="AV856177" s="30"/>
    </row>
    <row r="856185" spans="45:48" x14ac:dyDescent="0.2">
      <c r="AS856185" s="30"/>
      <c r="AT856185" s="30"/>
      <c r="AU856185" s="30"/>
      <c r="AV856185" s="30"/>
    </row>
    <row r="856193" spans="45:48" x14ac:dyDescent="0.2">
      <c r="AS856193" s="30"/>
      <c r="AT856193" s="30"/>
      <c r="AU856193" s="30"/>
      <c r="AV856193" s="30"/>
    </row>
    <row r="856201" spans="45:48" x14ac:dyDescent="0.2">
      <c r="AS856201" s="30"/>
      <c r="AT856201" s="30"/>
      <c r="AU856201" s="30"/>
      <c r="AV856201" s="30"/>
    </row>
    <row r="856209" spans="45:48" x14ac:dyDescent="0.2">
      <c r="AS856209" s="30"/>
      <c r="AT856209" s="30"/>
      <c r="AU856209" s="30"/>
      <c r="AV856209" s="30"/>
    </row>
    <row r="856217" spans="45:48" x14ac:dyDescent="0.2">
      <c r="AS856217" s="30"/>
      <c r="AT856217" s="30"/>
      <c r="AU856217" s="30"/>
      <c r="AV856217" s="30"/>
    </row>
    <row r="856225" spans="45:48" x14ac:dyDescent="0.2">
      <c r="AS856225" s="30"/>
      <c r="AT856225" s="30"/>
      <c r="AU856225" s="30"/>
      <c r="AV856225" s="30"/>
    </row>
    <row r="856233" spans="45:48" x14ac:dyDescent="0.2">
      <c r="AS856233" s="30"/>
      <c r="AT856233" s="30"/>
      <c r="AU856233" s="30"/>
      <c r="AV856233" s="30"/>
    </row>
    <row r="856241" spans="45:48" x14ac:dyDescent="0.2">
      <c r="AS856241" s="30"/>
      <c r="AT856241" s="30"/>
      <c r="AU856241" s="30"/>
      <c r="AV856241" s="30"/>
    </row>
    <row r="856249" spans="45:48" x14ac:dyDescent="0.2">
      <c r="AS856249" s="30"/>
      <c r="AT856249" s="30"/>
      <c r="AU856249" s="30"/>
      <c r="AV856249" s="30"/>
    </row>
    <row r="856257" spans="45:48" x14ac:dyDescent="0.2">
      <c r="AS856257" s="30"/>
      <c r="AT856257" s="30"/>
      <c r="AU856257" s="30"/>
      <c r="AV856257" s="30"/>
    </row>
    <row r="856265" spans="45:48" x14ac:dyDescent="0.2">
      <c r="AS856265" s="30"/>
      <c r="AT856265" s="30"/>
      <c r="AU856265" s="30"/>
      <c r="AV856265" s="30"/>
    </row>
    <row r="856273" spans="45:48" x14ac:dyDescent="0.2">
      <c r="AS856273" s="30"/>
      <c r="AT856273" s="30"/>
      <c r="AU856273" s="30"/>
      <c r="AV856273" s="30"/>
    </row>
    <row r="856281" spans="45:48" x14ac:dyDescent="0.2">
      <c r="AS856281" s="30"/>
      <c r="AT856281" s="30"/>
      <c r="AU856281" s="30"/>
      <c r="AV856281" s="30"/>
    </row>
    <row r="856289" spans="45:48" x14ac:dyDescent="0.2">
      <c r="AS856289" s="30"/>
      <c r="AT856289" s="30"/>
      <c r="AU856289" s="30"/>
      <c r="AV856289" s="30"/>
    </row>
    <row r="856297" spans="45:48" x14ac:dyDescent="0.2">
      <c r="AS856297" s="30"/>
      <c r="AT856297" s="30"/>
      <c r="AU856297" s="30"/>
      <c r="AV856297" s="30"/>
    </row>
    <row r="856305" spans="45:48" x14ac:dyDescent="0.2">
      <c r="AS856305" s="30"/>
      <c r="AT856305" s="30"/>
      <c r="AU856305" s="30"/>
      <c r="AV856305" s="30"/>
    </row>
    <row r="856313" spans="45:48" x14ac:dyDescent="0.2">
      <c r="AS856313" s="30"/>
      <c r="AT856313" s="30"/>
      <c r="AU856313" s="30"/>
      <c r="AV856313" s="30"/>
    </row>
    <row r="856321" spans="45:48" x14ac:dyDescent="0.2">
      <c r="AS856321" s="30"/>
      <c r="AT856321" s="30"/>
      <c r="AU856321" s="30"/>
      <c r="AV856321" s="30"/>
    </row>
    <row r="856329" spans="45:48" x14ac:dyDescent="0.2">
      <c r="AS856329" s="30"/>
      <c r="AT856329" s="30"/>
      <c r="AU856329" s="30"/>
      <c r="AV856329" s="30"/>
    </row>
    <row r="856337" spans="45:48" x14ac:dyDescent="0.2">
      <c r="AS856337" s="30"/>
      <c r="AT856337" s="30"/>
      <c r="AU856337" s="30"/>
      <c r="AV856337" s="30"/>
    </row>
    <row r="856345" spans="45:48" x14ac:dyDescent="0.2">
      <c r="AS856345" s="30"/>
      <c r="AT856345" s="30"/>
      <c r="AU856345" s="30"/>
      <c r="AV856345" s="30"/>
    </row>
    <row r="856353" spans="45:48" x14ac:dyDescent="0.2">
      <c r="AS856353" s="30"/>
      <c r="AT856353" s="30"/>
      <c r="AU856353" s="30"/>
      <c r="AV856353" s="30"/>
    </row>
    <row r="856361" spans="45:48" x14ac:dyDescent="0.2">
      <c r="AS856361" s="30"/>
      <c r="AT856361" s="30"/>
      <c r="AU856361" s="30"/>
      <c r="AV856361" s="30"/>
    </row>
    <row r="856369" spans="45:48" x14ac:dyDescent="0.2">
      <c r="AS856369" s="30"/>
      <c r="AT856369" s="30"/>
      <c r="AU856369" s="30"/>
      <c r="AV856369" s="30"/>
    </row>
    <row r="856377" spans="45:48" x14ac:dyDescent="0.2">
      <c r="AS856377" s="30"/>
      <c r="AT856377" s="30"/>
      <c r="AU856377" s="30"/>
      <c r="AV856377" s="30"/>
    </row>
    <row r="856385" spans="45:48" x14ac:dyDescent="0.2">
      <c r="AS856385" s="30"/>
      <c r="AT856385" s="30"/>
      <c r="AU856385" s="30"/>
      <c r="AV856385" s="30"/>
    </row>
    <row r="856393" spans="45:48" x14ac:dyDescent="0.2">
      <c r="AS856393" s="30"/>
      <c r="AT856393" s="30"/>
      <c r="AU856393" s="30"/>
      <c r="AV856393" s="30"/>
    </row>
    <row r="856401" spans="45:48" x14ac:dyDescent="0.2">
      <c r="AS856401" s="30"/>
      <c r="AT856401" s="30"/>
      <c r="AU856401" s="30"/>
      <c r="AV856401" s="30"/>
    </row>
    <row r="856409" spans="45:48" x14ac:dyDescent="0.2">
      <c r="AS856409" s="30"/>
      <c r="AT856409" s="30"/>
      <c r="AU856409" s="30"/>
      <c r="AV856409" s="30"/>
    </row>
    <row r="856417" spans="45:48" x14ac:dyDescent="0.2">
      <c r="AS856417" s="30"/>
      <c r="AT856417" s="30"/>
      <c r="AU856417" s="30"/>
      <c r="AV856417" s="30"/>
    </row>
    <row r="856425" spans="45:48" x14ac:dyDescent="0.2">
      <c r="AS856425" s="30"/>
      <c r="AT856425" s="30"/>
      <c r="AU856425" s="30"/>
      <c r="AV856425" s="30"/>
    </row>
    <row r="856433" spans="45:48" x14ac:dyDescent="0.2">
      <c r="AS856433" s="30"/>
      <c r="AT856433" s="30"/>
      <c r="AU856433" s="30"/>
      <c r="AV856433" s="30"/>
    </row>
    <row r="856441" spans="45:48" x14ac:dyDescent="0.2">
      <c r="AS856441" s="30"/>
      <c r="AT856441" s="30"/>
      <c r="AU856441" s="30"/>
      <c r="AV856441" s="30"/>
    </row>
    <row r="856449" spans="45:48" x14ac:dyDescent="0.2">
      <c r="AS856449" s="30"/>
      <c r="AT856449" s="30"/>
      <c r="AU856449" s="30"/>
      <c r="AV856449" s="30"/>
    </row>
    <row r="856457" spans="45:48" x14ac:dyDescent="0.2">
      <c r="AS856457" s="30"/>
      <c r="AT856457" s="30"/>
      <c r="AU856457" s="30"/>
      <c r="AV856457" s="30"/>
    </row>
    <row r="856465" spans="45:48" x14ac:dyDescent="0.2">
      <c r="AS856465" s="30"/>
      <c r="AT856465" s="30"/>
      <c r="AU856465" s="30"/>
      <c r="AV856465" s="30"/>
    </row>
    <row r="856473" spans="45:48" x14ac:dyDescent="0.2">
      <c r="AS856473" s="30"/>
      <c r="AT856473" s="30"/>
      <c r="AU856473" s="30"/>
      <c r="AV856473" s="30"/>
    </row>
    <row r="856481" spans="45:48" x14ac:dyDescent="0.2">
      <c r="AS856481" s="30"/>
      <c r="AT856481" s="30"/>
      <c r="AU856481" s="30"/>
      <c r="AV856481" s="30"/>
    </row>
    <row r="856489" spans="45:48" x14ac:dyDescent="0.2">
      <c r="AS856489" s="30"/>
      <c r="AT856489" s="30"/>
      <c r="AU856489" s="30"/>
      <c r="AV856489" s="30"/>
    </row>
    <row r="856497" spans="45:48" x14ac:dyDescent="0.2">
      <c r="AS856497" s="30"/>
      <c r="AT856497" s="30"/>
      <c r="AU856497" s="30"/>
      <c r="AV856497" s="30"/>
    </row>
    <row r="856505" spans="45:48" x14ac:dyDescent="0.2">
      <c r="AS856505" s="30"/>
      <c r="AT856505" s="30"/>
      <c r="AU856505" s="30"/>
      <c r="AV856505" s="30"/>
    </row>
    <row r="856513" spans="45:48" x14ac:dyDescent="0.2">
      <c r="AS856513" s="30"/>
      <c r="AT856513" s="30"/>
      <c r="AU856513" s="30"/>
      <c r="AV856513" s="30"/>
    </row>
    <row r="856521" spans="45:48" x14ac:dyDescent="0.2">
      <c r="AS856521" s="30"/>
      <c r="AT856521" s="30"/>
      <c r="AU856521" s="30"/>
      <c r="AV856521" s="30"/>
    </row>
    <row r="856529" spans="45:48" x14ac:dyDescent="0.2">
      <c r="AS856529" s="30"/>
      <c r="AT856529" s="30"/>
      <c r="AU856529" s="30"/>
      <c r="AV856529" s="30"/>
    </row>
    <row r="856537" spans="45:48" x14ac:dyDescent="0.2">
      <c r="AS856537" s="30"/>
      <c r="AT856537" s="30"/>
      <c r="AU856537" s="30"/>
      <c r="AV856537" s="30"/>
    </row>
    <row r="856545" spans="45:48" x14ac:dyDescent="0.2">
      <c r="AS856545" s="30"/>
      <c r="AT856545" s="30"/>
      <c r="AU856545" s="30"/>
      <c r="AV856545" s="30"/>
    </row>
    <row r="856553" spans="45:48" x14ac:dyDescent="0.2">
      <c r="AS856553" s="30"/>
      <c r="AT856553" s="30"/>
      <c r="AU856553" s="30"/>
      <c r="AV856553" s="30"/>
    </row>
    <row r="856561" spans="45:48" x14ac:dyDescent="0.2">
      <c r="AS856561" s="30"/>
      <c r="AT856561" s="30"/>
      <c r="AU856561" s="30"/>
      <c r="AV856561" s="30"/>
    </row>
    <row r="856569" spans="45:48" x14ac:dyDescent="0.2">
      <c r="AS856569" s="30"/>
      <c r="AT856569" s="30"/>
      <c r="AU856569" s="30"/>
      <c r="AV856569" s="30"/>
    </row>
    <row r="856577" spans="45:48" x14ac:dyDescent="0.2">
      <c r="AS856577" s="30"/>
      <c r="AT856577" s="30"/>
      <c r="AU856577" s="30"/>
      <c r="AV856577" s="30"/>
    </row>
    <row r="856585" spans="45:48" x14ac:dyDescent="0.2">
      <c r="AS856585" s="30"/>
      <c r="AT856585" s="30"/>
      <c r="AU856585" s="30"/>
      <c r="AV856585" s="30"/>
    </row>
    <row r="856593" spans="45:48" x14ac:dyDescent="0.2">
      <c r="AS856593" s="30"/>
      <c r="AT856593" s="30"/>
      <c r="AU856593" s="30"/>
      <c r="AV856593" s="30"/>
    </row>
    <row r="856601" spans="45:48" x14ac:dyDescent="0.2">
      <c r="AS856601" s="30"/>
      <c r="AT856601" s="30"/>
      <c r="AU856601" s="30"/>
      <c r="AV856601" s="30"/>
    </row>
    <row r="856609" spans="45:48" x14ac:dyDescent="0.2">
      <c r="AS856609" s="30"/>
      <c r="AT856609" s="30"/>
      <c r="AU856609" s="30"/>
      <c r="AV856609" s="30"/>
    </row>
    <row r="856617" spans="45:48" x14ac:dyDescent="0.2">
      <c r="AS856617" s="30"/>
      <c r="AT856617" s="30"/>
      <c r="AU856617" s="30"/>
      <c r="AV856617" s="30"/>
    </row>
    <row r="856625" spans="45:48" x14ac:dyDescent="0.2">
      <c r="AS856625" s="30"/>
      <c r="AT856625" s="30"/>
      <c r="AU856625" s="30"/>
      <c r="AV856625" s="30"/>
    </row>
    <row r="856633" spans="45:48" x14ac:dyDescent="0.2">
      <c r="AS856633" s="30"/>
      <c r="AT856633" s="30"/>
      <c r="AU856633" s="30"/>
      <c r="AV856633" s="30"/>
    </row>
    <row r="856641" spans="45:48" x14ac:dyDescent="0.2">
      <c r="AS856641" s="30"/>
      <c r="AT856641" s="30"/>
      <c r="AU856641" s="30"/>
      <c r="AV856641" s="30"/>
    </row>
    <row r="856649" spans="45:48" x14ac:dyDescent="0.2">
      <c r="AS856649" s="30"/>
      <c r="AT856649" s="30"/>
      <c r="AU856649" s="30"/>
      <c r="AV856649" s="30"/>
    </row>
    <row r="856657" spans="45:48" x14ac:dyDescent="0.2">
      <c r="AS856657" s="30"/>
      <c r="AT856657" s="30"/>
      <c r="AU856657" s="30"/>
      <c r="AV856657" s="30"/>
    </row>
    <row r="856665" spans="45:48" x14ac:dyDescent="0.2">
      <c r="AS856665" s="30"/>
      <c r="AT856665" s="30"/>
      <c r="AU856665" s="30"/>
      <c r="AV856665" s="30"/>
    </row>
    <row r="856673" spans="45:48" x14ac:dyDescent="0.2">
      <c r="AS856673" s="30"/>
      <c r="AT856673" s="30"/>
      <c r="AU856673" s="30"/>
      <c r="AV856673" s="30"/>
    </row>
    <row r="856681" spans="45:48" x14ac:dyDescent="0.2">
      <c r="AS856681" s="30"/>
      <c r="AT856681" s="30"/>
      <c r="AU856681" s="30"/>
      <c r="AV856681" s="30"/>
    </row>
    <row r="856689" spans="45:48" x14ac:dyDescent="0.2">
      <c r="AS856689" s="30"/>
      <c r="AT856689" s="30"/>
      <c r="AU856689" s="30"/>
      <c r="AV856689" s="30"/>
    </row>
    <row r="856697" spans="45:48" x14ac:dyDescent="0.2">
      <c r="AS856697" s="30"/>
      <c r="AT856697" s="30"/>
      <c r="AU856697" s="30"/>
      <c r="AV856697" s="30"/>
    </row>
    <row r="856705" spans="45:48" x14ac:dyDescent="0.2">
      <c r="AS856705" s="30"/>
      <c r="AT856705" s="30"/>
      <c r="AU856705" s="30"/>
      <c r="AV856705" s="30"/>
    </row>
    <row r="856713" spans="45:48" x14ac:dyDescent="0.2">
      <c r="AS856713" s="30"/>
      <c r="AT856713" s="30"/>
      <c r="AU856713" s="30"/>
      <c r="AV856713" s="30"/>
    </row>
    <row r="856721" spans="45:48" x14ac:dyDescent="0.2">
      <c r="AS856721" s="30"/>
      <c r="AT856721" s="30"/>
      <c r="AU856721" s="30"/>
      <c r="AV856721" s="30"/>
    </row>
    <row r="856729" spans="45:48" x14ac:dyDescent="0.2">
      <c r="AS856729" s="30"/>
      <c r="AT856729" s="30"/>
      <c r="AU856729" s="30"/>
      <c r="AV856729" s="30"/>
    </row>
    <row r="856737" spans="45:48" x14ac:dyDescent="0.2">
      <c r="AS856737" s="30"/>
      <c r="AT856737" s="30"/>
      <c r="AU856737" s="30"/>
      <c r="AV856737" s="30"/>
    </row>
    <row r="856745" spans="45:48" x14ac:dyDescent="0.2">
      <c r="AS856745" s="30"/>
      <c r="AT856745" s="30"/>
      <c r="AU856745" s="30"/>
      <c r="AV856745" s="30"/>
    </row>
    <row r="856753" spans="45:48" x14ac:dyDescent="0.2">
      <c r="AS856753" s="30"/>
      <c r="AT856753" s="30"/>
      <c r="AU856753" s="30"/>
      <c r="AV856753" s="30"/>
    </row>
    <row r="856761" spans="45:48" x14ac:dyDescent="0.2">
      <c r="AS856761" s="30"/>
      <c r="AT856761" s="30"/>
      <c r="AU856761" s="30"/>
      <c r="AV856761" s="30"/>
    </row>
    <row r="856769" spans="45:48" x14ac:dyDescent="0.2">
      <c r="AS856769" s="30"/>
      <c r="AT856769" s="30"/>
      <c r="AU856769" s="30"/>
      <c r="AV856769" s="30"/>
    </row>
    <row r="856777" spans="45:48" x14ac:dyDescent="0.2">
      <c r="AS856777" s="30"/>
      <c r="AT856777" s="30"/>
      <c r="AU856777" s="30"/>
      <c r="AV856777" s="30"/>
    </row>
    <row r="856785" spans="45:48" x14ac:dyDescent="0.2">
      <c r="AS856785" s="30"/>
      <c r="AT856785" s="30"/>
      <c r="AU856785" s="30"/>
      <c r="AV856785" s="30"/>
    </row>
    <row r="856793" spans="45:48" x14ac:dyDescent="0.2">
      <c r="AS856793" s="30"/>
      <c r="AT856793" s="30"/>
      <c r="AU856793" s="30"/>
      <c r="AV856793" s="30"/>
    </row>
    <row r="856801" spans="45:48" x14ac:dyDescent="0.2">
      <c r="AS856801" s="30"/>
      <c r="AT856801" s="30"/>
      <c r="AU856801" s="30"/>
      <c r="AV856801" s="30"/>
    </row>
    <row r="856809" spans="45:48" x14ac:dyDescent="0.2">
      <c r="AS856809" s="30"/>
      <c r="AT856809" s="30"/>
      <c r="AU856809" s="30"/>
      <c r="AV856809" s="30"/>
    </row>
    <row r="856817" spans="45:48" x14ac:dyDescent="0.2">
      <c r="AS856817" s="30"/>
      <c r="AT856817" s="30"/>
      <c r="AU856817" s="30"/>
      <c r="AV856817" s="30"/>
    </row>
    <row r="856825" spans="45:48" x14ac:dyDescent="0.2">
      <c r="AS856825" s="30"/>
      <c r="AT856825" s="30"/>
      <c r="AU856825" s="30"/>
      <c r="AV856825" s="30"/>
    </row>
    <row r="856833" spans="45:48" x14ac:dyDescent="0.2">
      <c r="AS856833" s="30"/>
      <c r="AT856833" s="30"/>
      <c r="AU856833" s="30"/>
      <c r="AV856833" s="30"/>
    </row>
    <row r="856841" spans="45:48" x14ac:dyDescent="0.2">
      <c r="AS856841" s="30"/>
      <c r="AT856841" s="30"/>
      <c r="AU856841" s="30"/>
      <c r="AV856841" s="30"/>
    </row>
    <row r="856849" spans="45:48" x14ac:dyDescent="0.2">
      <c r="AS856849" s="30"/>
      <c r="AT856849" s="30"/>
      <c r="AU856849" s="30"/>
      <c r="AV856849" s="30"/>
    </row>
    <row r="856857" spans="45:48" x14ac:dyDescent="0.2">
      <c r="AS856857" s="30"/>
      <c r="AT856857" s="30"/>
      <c r="AU856857" s="30"/>
      <c r="AV856857" s="30"/>
    </row>
    <row r="856865" spans="45:48" x14ac:dyDescent="0.2">
      <c r="AS856865" s="30"/>
      <c r="AT856865" s="30"/>
      <c r="AU856865" s="30"/>
      <c r="AV856865" s="30"/>
    </row>
    <row r="856873" spans="45:48" x14ac:dyDescent="0.2">
      <c r="AS856873" s="30"/>
      <c r="AT856873" s="30"/>
      <c r="AU856873" s="30"/>
      <c r="AV856873" s="30"/>
    </row>
    <row r="856881" spans="45:48" x14ac:dyDescent="0.2">
      <c r="AS856881" s="30"/>
      <c r="AT856881" s="30"/>
      <c r="AU856881" s="30"/>
      <c r="AV856881" s="30"/>
    </row>
    <row r="856889" spans="45:48" x14ac:dyDescent="0.2">
      <c r="AS856889" s="30"/>
      <c r="AT856889" s="30"/>
      <c r="AU856889" s="30"/>
      <c r="AV856889" s="30"/>
    </row>
    <row r="856897" spans="45:48" x14ac:dyDescent="0.2">
      <c r="AS856897" s="30"/>
      <c r="AT856897" s="30"/>
      <c r="AU856897" s="30"/>
      <c r="AV856897" s="30"/>
    </row>
    <row r="856905" spans="45:48" x14ac:dyDescent="0.2">
      <c r="AS856905" s="30"/>
      <c r="AT856905" s="30"/>
      <c r="AU856905" s="30"/>
      <c r="AV856905" s="30"/>
    </row>
    <row r="856913" spans="45:48" x14ac:dyDescent="0.2">
      <c r="AS856913" s="30"/>
      <c r="AT856913" s="30"/>
      <c r="AU856913" s="30"/>
      <c r="AV856913" s="30"/>
    </row>
    <row r="856921" spans="45:48" x14ac:dyDescent="0.2">
      <c r="AS856921" s="30"/>
      <c r="AT856921" s="30"/>
      <c r="AU856921" s="30"/>
      <c r="AV856921" s="30"/>
    </row>
    <row r="856929" spans="45:48" x14ac:dyDescent="0.2">
      <c r="AS856929" s="30"/>
      <c r="AT856929" s="30"/>
      <c r="AU856929" s="30"/>
      <c r="AV856929" s="30"/>
    </row>
    <row r="856937" spans="45:48" x14ac:dyDescent="0.2">
      <c r="AS856937" s="30"/>
      <c r="AT856937" s="30"/>
      <c r="AU856937" s="30"/>
      <c r="AV856937" s="30"/>
    </row>
    <row r="856945" spans="45:48" x14ac:dyDescent="0.2">
      <c r="AS856945" s="30"/>
      <c r="AT856945" s="30"/>
      <c r="AU856945" s="30"/>
      <c r="AV856945" s="30"/>
    </row>
    <row r="856953" spans="45:48" x14ac:dyDescent="0.2">
      <c r="AS856953" s="30"/>
      <c r="AT856953" s="30"/>
      <c r="AU856953" s="30"/>
      <c r="AV856953" s="30"/>
    </row>
    <row r="856961" spans="45:48" x14ac:dyDescent="0.2">
      <c r="AS856961" s="30"/>
      <c r="AT856961" s="30"/>
      <c r="AU856961" s="30"/>
      <c r="AV856961" s="30"/>
    </row>
    <row r="856969" spans="45:48" x14ac:dyDescent="0.2">
      <c r="AS856969" s="30"/>
      <c r="AT856969" s="30"/>
      <c r="AU856969" s="30"/>
      <c r="AV856969" s="30"/>
    </row>
    <row r="856977" spans="45:48" x14ac:dyDescent="0.2">
      <c r="AS856977" s="30"/>
      <c r="AT856977" s="30"/>
      <c r="AU856977" s="30"/>
      <c r="AV856977" s="30"/>
    </row>
    <row r="856985" spans="45:48" x14ac:dyDescent="0.2">
      <c r="AS856985" s="30"/>
      <c r="AT856985" s="30"/>
      <c r="AU856985" s="30"/>
      <c r="AV856985" s="30"/>
    </row>
    <row r="856993" spans="45:48" x14ac:dyDescent="0.2">
      <c r="AS856993" s="30"/>
      <c r="AT856993" s="30"/>
      <c r="AU856993" s="30"/>
      <c r="AV856993" s="30"/>
    </row>
    <row r="857001" spans="45:48" x14ac:dyDescent="0.2">
      <c r="AS857001" s="30"/>
      <c r="AT857001" s="30"/>
      <c r="AU857001" s="30"/>
      <c r="AV857001" s="30"/>
    </row>
    <row r="857009" spans="45:48" x14ac:dyDescent="0.2">
      <c r="AS857009" s="30"/>
      <c r="AT857009" s="30"/>
      <c r="AU857009" s="30"/>
      <c r="AV857009" s="30"/>
    </row>
    <row r="857017" spans="45:48" x14ac:dyDescent="0.2">
      <c r="AS857017" s="30"/>
      <c r="AT857017" s="30"/>
      <c r="AU857017" s="30"/>
      <c r="AV857017" s="30"/>
    </row>
    <row r="857025" spans="45:48" x14ac:dyDescent="0.2">
      <c r="AS857025" s="30"/>
      <c r="AT857025" s="30"/>
      <c r="AU857025" s="30"/>
      <c r="AV857025" s="30"/>
    </row>
    <row r="857033" spans="45:48" x14ac:dyDescent="0.2">
      <c r="AS857033" s="30"/>
      <c r="AT857033" s="30"/>
      <c r="AU857033" s="30"/>
      <c r="AV857033" s="30"/>
    </row>
    <row r="857041" spans="45:48" x14ac:dyDescent="0.2">
      <c r="AS857041" s="30"/>
      <c r="AT857041" s="30"/>
      <c r="AU857041" s="30"/>
      <c r="AV857041" s="30"/>
    </row>
    <row r="857049" spans="45:48" x14ac:dyDescent="0.2">
      <c r="AS857049" s="30"/>
      <c r="AT857049" s="30"/>
      <c r="AU857049" s="30"/>
      <c r="AV857049" s="30"/>
    </row>
    <row r="857057" spans="45:48" x14ac:dyDescent="0.2">
      <c r="AS857057" s="30"/>
      <c r="AT857057" s="30"/>
      <c r="AU857057" s="30"/>
      <c r="AV857057" s="30"/>
    </row>
    <row r="857065" spans="45:48" x14ac:dyDescent="0.2">
      <c r="AS857065" s="30"/>
      <c r="AT857065" s="30"/>
      <c r="AU857065" s="30"/>
      <c r="AV857065" s="30"/>
    </row>
    <row r="857073" spans="45:48" x14ac:dyDescent="0.2">
      <c r="AS857073" s="30"/>
      <c r="AT857073" s="30"/>
      <c r="AU857073" s="30"/>
      <c r="AV857073" s="30"/>
    </row>
    <row r="857081" spans="45:48" x14ac:dyDescent="0.2">
      <c r="AS857081" s="30"/>
      <c r="AT857081" s="30"/>
      <c r="AU857081" s="30"/>
      <c r="AV857081" s="30"/>
    </row>
    <row r="857089" spans="45:48" x14ac:dyDescent="0.2">
      <c r="AS857089" s="30"/>
      <c r="AT857089" s="30"/>
      <c r="AU857089" s="30"/>
      <c r="AV857089" s="30"/>
    </row>
    <row r="857097" spans="45:48" x14ac:dyDescent="0.2">
      <c r="AS857097" s="30"/>
      <c r="AT857097" s="30"/>
      <c r="AU857097" s="30"/>
      <c r="AV857097" s="30"/>
    </row>
    <row r="857105" spans="45:48" x14ac:dyDescent="0.2">
      <c r="AS857105" s="30"/>
      <c r="AT857105" s="30"/>
      <c r="AU857105" s="30"/>
      <c r="AV857105" s="30"/>
    </row>
    <row r="857113" spans="45:48" x14ac:dyDescent="0.2">
      <c r="AS857113" s="30"/>
      <c r="AT857113" s="30"/>
      <c r="AU857113" s="30"/>
      <c r="AV857113" s="30"/>
    </row>
    <row r="857121" spans="45:48" x14ac:dyDescent="0.2">
      <c r="AS857121" s="30"/>
      <c r="AT857121" s="30"/>
      <c r="AU857121" s="30"/>
      <c r="AV857121" s="30"/>
    </row>
    <row r="857129" spans="45:48" x14ac:dyDescent="0.2">
      <c r="AS857129" s="30"/>
      <c r="AT857129" s="30"/>
      <c r="AU857129" s="30"/>
      <c r="AV857129" s="30"/>
    </row>
    <row r="857137" spans="45:48" x14ac:dyDescent="0.2">
      <c r="AS857137" s="30"/>
      <c r="AT857137" s="30"/>
      <c r="AU857137" s="30"/>
      <c r="AV857137" s="30"/>
    </row>
    <row r="857145" spans="45:48" x14ac:dyDescent="0.2">
      <c r="AS857145" s="30"/>
      <c r="AT857145" s="30"/>
      <c r="AU857145" s="30"/>
      <c r="AV857145" s="30"/>
    </row>
    <row r="857153" spans="45:48" x14ac:dyDescent="0.2">
      <c r="AS857153" s="30"/>
      <c r="AT857153" s="30"/>
      <c r="AU857153" s="30"/>
      <c r="AV857153" s="30"/>
    </row>
    <row r="857161" spans="45:48" x14ac:dyDescent="0.2">
      <c r="AS857161" s="30"/>
      <c r="AT857161" s="30"/>
      <c r="AU857161" s="30"/>
      <c r="AV857161" s="30"/>
    </row>
    <row r="857169" spans="45:48" x14ac:dyDescent="0.2">
      <c r="AS857169" s="30"/>
      <c r="AT857169" s="30"/>
      <c r="AU857169" s="30"/>
      <c r="AV857169" s="30"/>
    </row>
    <row r="857177" spans="45:48" x14ac:dyDescent="0.2">
      <c r="AS857177" s="30"/>
      <c r="AT857177" s="30"/>
      <c r="AU857177" s="30"/>
      <c r="AV857177" s="30"/>
    </row>
    <row r="857185" spans="45:48" x14ac:dyDescent="0.2">
      <c r="AS857185" s="30"/>
      <c r="AT857185" s="30"/>
      <c r="AU857185" s="30"/>
      <c r="AV857185" s="30"/>
    </row>
    <row r="857193" spans="45:48" x14ac:dyDescent="0.2">
      <c r="AS857193" s="30"/>
      <c r="AT857193" s="30"/>
      <c r="AU857193" s="30"/>
      <c r="AV857193" s="30"/>
    </row>
    <row r="857201" spans="45:48" x14ac:dyDescent="0.2">
      <c r="AS857201" s="30"/>
      <c r="AT857201" s="30"/>
      <c r="AU857201" s="30"/>
      <c r="AV857201" s="30"/>
    </row>
    <row r="857209" spans="45:48" x14ac:dyDescent="0.2">
      <c r="AS857209" s="30"/>
      <c r="AT857209" s="30"/>
      <c r="AU857209" s="30"/>
      <c r="AV857209" s="30"/>
    </row>
    <row r="857217" spans="45:48" x14ac:dyDescent="0.2">
      <c r="AS857217" s="30"/>
      <c r="AT857217" s="30"/>
      <c r="AU857217" s="30"/>
      <c r="AV857217" s="30"/>
    </row>
    <row r="857225" spans="45:48" x14ac:dyDescent="0.2">
      <c r="AS857225" s="30"/>
      <c r="AT857225" s="30"/>
      <c r="AU857225" s="30"/>
      <c r="AV857225" s="30"/>
    </row>
    <row r="857233" spans="45:48" x14ac:dyDescent="0.2">
      <c r="AS857233" s="30"/>
      <c r="AT857233" s="30"/>
      <c r="AU857233" s="30"/>
      <c r="AV857233" s="30"/>
    </row>
    <row r="857241" spans="45:48" x14ac:dyDescent="0.2">
      <c r="AS857241" s="30"/>
      <c r="AT857241" s="30"/>
      <c r="AU857241" s="30"/>
      <c r="AV857241" s="30"/>
    </row>
    <row r="857249" spans="45:48" x14ac:dyDescent="0.2">
      <c r="AS857249" s="30"/>
      <c r="AT857249" s="30"/>
      <c r="AU857249" s="30"/>
      <c r="AV857249" s="30"/>
    </row>
    <row r="857257" spans="45:48" x14ac:dyDescent="0.2">
      <c r="AS857257" s="30"/>
      <c r="AT857257" s="30"/>
      <c r="AU857257" s="30"/>
      <c r="AV857257" s="30"/>
    </row>
    <row r="857265" spans="45:48" x14ac:dyDescent="0.2">
      <c r="AS857265" s="30"/>
      <c r="AT857265" s="30"/>
      <c r="AU857265" s="30"/>
      <c r="AV857265" s="30"/>
    </row>
    <row r="857273" spans="45:48" x14ac:dyDescent="0.2">
      <c r="AS857273" s="30"/>
      <c r="AT857273" s="30"/>
      <c r="AU857273" s="30"/>
      <c r="AV857273" s="30"/>
    </row>
    <row r="857281" spans="45:48" x14ac:dyDescent="0.2">
      <c r="AS857281" s="30"/>
      <c r="AT857281" s="30"/>
      <c r="AU857281" s="30"/>
      <c r="AV857281" s="30"/>
    </row>
    <row r="857289" spans="45:48" x14ac:dyDescent="0.2">
      <c r="AS857289" s="30"/>
      <c r="AT857289" s="30"/>
      <c r="AU857289" s="30"/>
      <c r="AV857289" s="30"/>
    </row>
    <row r="857297" spans="45:48" x14ac:dyDescent="0.2">
      <c r="AS857297" s="30"/>
      <c r="AT857297" s="30"/>
      <c r="AU857297" s="30"/>
      <c r="AV857297" s="30"/>
    </row>
    <row r="857305" spans="45:48" x14ac:dyDescent="0.2">
      <c r="AS857305" s="30"/>
      <c r="AT857305" s="30"/>
      <c r="AU857305" s="30"/>
      <c r="AV857305" s="30"/>
    </row>
    <row r="857313" spans="45:48" x14ac:dyDescent="0.2">
      <c r="AS857313" s="30"/>
      <c r="AT857313" s="30"/>
      <c r="AU857313" s="30"/>
      <c r="AV857313" s="30"/>
    </row>
    <row r="857321" spans="45:48" x14ac:dyDescent="0.2">
      <c r="AS857321" s="30"/>
      <c r="AT857321" s="30"/>
      <c r="AU857321" s="30"/>
      <c r="AV857321" s="30"/>
    </row>
    <row r="857329" spans="45:48" x14ac:dyDescent="0.2">
      <c r="AS857329" s="30"/>
      <c r="AT857329" s="30"/>
      <c r="AU857329" s="30"/>
      <c r="AV857329" s="30"/>
    </row>
    <row r="857337" spans="45:48" x14ac:dyDescent="0.2">
      <c r="AS857337" s="30"/>
      <c r="AT857337" s="30"/>
      <c r="AU857337" s="30"/>
      <c r="AV857337" s="30"/>
    </row>
    <row r="857345" spans="45:48" x14ac:dyDescent="0.2">
      <c r="AS857345" s="30"/>
      <c r="AT857345" s="30"/>
      <c r="AU857345" s="30"/>
      <c r="AV857345" s="30"/>
    </row>
    <row r="857353" spans="45:48" x14ac:dyDescent="0.2">
      <c r="AS857353" s="30"/>
      <c r="AT857353" s="30"/>
      <c r="AU857353" s="30"/>
      <c r="AV857353" s="30"/>
    </row>
    <row r="857361" spans="45:48" x14ac:dyDescent="0.2">
      <c r="AS857361" s="30"/>
      <c r="AT857361" s="30"/>
      <c r="AU857361" s="30"/>
      <c r="AV857361" s="30"/>
    </row>
    <row r="857369" spans="45:48" x14ac:dyDescent="0.2">
      <c r="AS857369" s="30"/>
      <c r="AT857369" s="30"/>
      <c r="AU857369" s="30"/>
      <c r="AV857369" s="30"/>
    </row>
    <row r="857377" spans="45:48" x14ac:dyDescent="0.2">
      <c r="AS857377" s="30"/>
      <c r="AT857377" s="30"/>
      <c r="AU857377" s="30"/>
      <c r="AV857377" s="30"/>
    </row>
    <row r="857385" spans="45:48" x14ac:dyDescent="0.2">
      <c r="AS857385" s="30"/>
      <c r="AT857385" s="30"/>
      <c r="AU857385" s="30"/>
      <c r="AV857385" s="30"/>
    </row>
    <row r="857393" spans="45:48" x14ac:dyDescent="0.2">
      <c r="AS857393" s="30"/>
      <c r="AT857393" s="30"/>
      <c r="AU857393" s="30"/>
      <c r="AV857393" s="30"/>
    </row>
    <row r="857401" spans="45:48" x14ac:dyDescent="0.2">
      <c r="AS857401" s="30"/>
      <c r="AT857401" s="30"/>
      <c r="AU857401" s="30"/>
      <c r="AV857401" s="30"/>
    </row>
    <row r="857409" spans="45:48" x14ac:dyDescent="0.2">
      <c r="AS857409" s="30"/>
      <c r="AT857409" s="30"/>
      <c r="AU857409" s="30"/>
      <c r="AV857409" s="30"/>
    </row>
    <row r="857417" spans="45:48" x14ac:dyDescent="0.2">
      <c r="AS857417" s="30"/>
      <c r="AT857417" s="30"/>
      <c r="AU857417" s="30"/>
      <c r="AV857417" s="30"/>
    </row>
    <row r="857425" spans="45:48" x14ac:dyDescent="0.2">
      <c r="AS857425" s="30"/>
      <c r="AT857425" s="30"/>
      <c r="AU857425" s="30"/>
      <c r="AV857425" s="30"/>
    </row>
    <row r="857433" spans="45:48" x14ac:dyDescent="0.2">
      <c r="AS857433" s="30"/>
      <c r="AT857433" s="30"/>
      <c r="AU857433" s="30"/>
      <c r="AV857433" s="30"/>
    </row>
    <row r="857441" spans="45:48" x14ac:dyDescent="0.2">
      <c r="AS857441" s="30"/>
      <c r="AT857441" s="30"/>
      <c r="AU857441" s="30"/>
      <c r="AV857441" s="30"/>
    </row>
    <row r="857449" spans="45:48" x14ac:dyDescent="0.2">
      <c r="AS857449" s="30"/>
      <c r="AT857449" s="30"/>
      <c r="AU857449" s="30"/>
      <c r="AV857449" s="30"/>
    </row>
    <row r="857457" spans="45:48" x14ac:dyDescent="0.2">
      <c r="AS857457" s="30"/>
      <c r="AT857457" s="30"/>
      <c r="AU857457" s="30"/>
      <c r="AV857457" s="30"/>
    </row>
    <row r="857465" spans="45:48" x14ac:dyDescent="0.2">
      <c r="AS857465" s="30"/>
      <c r="AT857465" s="30"/>
      <c r="AU857465" s="30"/>
      <c r="AV857465" s="30"/>
    </row>
    <row r="857473" spans="45:48" x14ac:dyDescent="0.2">
      <c r="AS857473" s="30"/>
      <c r="AT857473" s="30"/>
      <c r="AU857473" s="30"/>
      <c r="AV857473" s="30"/>
    </row>
    <row r="857481" spans="45:48" x14ac:dyDescent="0.2">
      <c r="AS857481" s="30"/>
      <c r="AT857481" s="30"/>
      <c r="AU857481" s="30"/>
      <c r="AV857481" s="30"/>
    </row>
    <row r="857489" spans="45:48" x14ac:dyDescent="0.2">
      <c r="AS857489" s="30"/>
      <c r="AT857489" s="30"/>
      <c r="AU857489" s="30"/>
      <c r="AV857489" s="30"/>
    </row>
    <row r="857497" spans="45:48" x14ac:dyDescent="0.2">
      <c r="AS857497" s="30"/>
      <c r="AT857497" s="30"/>
      <c r="AU857497" s="30"/>
      <c r="AV857497" s="30"/>
    </row>
    <row r="857505" spans="45:48" x14ac:dyDescent="0.2">
      <c r="AS857505" s="30"/>
      <c r="AT857505" s="30"/>
      <c r="AU857505" s="30"/>
      <c r="AV857505" s="30"/>
    </row>
    <row r="857513" spans="45:48" x14ac:dyDescent="0.2">
      <c r="AS857513" s="30"/>
      <c r="AT857513" s="30"/>
      <c r="AU857513" s="30"/>
      <c r="AV857513" s="30"/>
    </row>
    <row r="857521" spans="45:48" x14ac:dyDescent="0.2">
      <c r="AS857521" s="30"/>
      <c r="AT857521" s="30"/>
      <c r="AU857521" s="30"/>
      <c r="AV857521" s="30"/>
    </row>
    <row r="857529" spans="45:48" x14ac:dyDescent="0.2">
      <c r="AS857529" s="30"/>
      <c r="AT857529" s="30"/>
      <c r="AU857529" s="30"/>
      <c r="AV857529" s="30"/>
    </row>
    <row r="857537" spans="45:48" x14ac:dyDescent="0.2">
      <c r="AS857537" s="30"/>
      <c r="AT857537" s="30"/>
      <c r="AU857537" s="30"/>
      <c r="AV857537" s="30"/>
    </row>
    <row r="857545" spans="45:48" x14ac:dyDescent="0.2">
      <c r="AS857545" s="30"/>
      <c r="AT857545" s="30"/>
      <c r="AU857545" s="30"/>
      <c r="AV857545" s="30"/>
    </row>
    <row r="857553" spans="45:48" x14ac:dyDescent="0.2">
      <c r="AS857553" s="30"/>
      <c r="AT857553" s="30"/>
      <c r="AU857553" s="30"/>
      <c r="AV857553" s="30"/>
    </row>
    <row r="857561" spans="45:48" x14ac:dyDescent="0.2">
      <c r="AS857561" s="30"/>
      <c r="AT857561" s="30"/>
      <c r="AU857561" s="30"/>
      <c r="AV857561" s="30"/>
    </row>
    <row r="857569" spans="45:48" x14ac:dyDescent="0.2">
      <c r="AS857569" s="30"/>
      <c r="AT857569" s="30"/>
      <c r="AU857569" s="30"/>
      <c r="AV857569" s="30"/>
    </row>
    <row r="857577" spans="45:48" x14ac:dyDescent="0.2">
      <c r="AS857577" s="30"/>
      <c r="AT857577" s="30"/>
      <c r="AU857577" s="30"/>
      <c r="AV857577" s="30"/>
    </row>
    <row r="857585" spans="45:48" x14ac:dyDescent="0.2">
      <c r="AS857585" s="30"/>
      <c r="AT857585" s="30"/>
      <c r="AU857585" s="30"/>
      <c r="AV857585" s="30"/>
    </row>
    <row r="857593" spans="45:48" x14ac:dyDescent="0.2">
      <c r="AS857593" s="30"/>
      <c r="AT857593" s="30"/>
      <c r="AU857593" s="30"/>
      <c r="AV857593" s="30"/>
    </row>
    <row r="857601" spans="45:48" x14ac:dyDescent="0.2">
      <c r="AS857601" s="30"/>
      <c r="AT857601" s="30"/>
      <c r="AU857601" s="30"/>
      <c r="AV857601" s="30"/>
    </row>
    <row r="857609" spans="45:48" x14ac:dyDescent="0.2">
      <c r="AS857609" s="30"/>
      <c r="AT857609" s="30"/>
      <c r="AU857609" s="30"/>
      <c r="AV857609" s="30"/>
    </row>
    <row r="857617" spans="45:48" x14ac:dyDescent="0.2">
      <c r="AS857617" s="30"/>
      <c r="AT857617" s="30"/>
      <c r="AU857617" s="30"/>
      <c r="AV857617" s="30"/>
    </row>
    <row r="857625" spans="45:48" x14ac:dyDescent="0.2">
      <c r="AS857625" s="30"/>
      <c r="AT857625" s="30"/>
      <c r="AU857625" s="30"/>
      <c r="AV857625" s="30"/>
    </row>
    <row r="857633" spans="45:48" x14ac:dyDescent="0.2">
      <c r="AS857633" s="30"/>
      <c r="AT857633" s="30"/>
      <c r="AU857633" s="30"/>
      <c r="AV857633" s="30"/>
    </row>
    <row r="857641" spans="45:48" x14ac:dyDescent="0.2">
      <c r="AS857641" s="30"/>
      <c r="AT857641" s="30"/>
      <c r="AU857641" s="30"/>
      <c r="AV857641" s="30"/>
    </row>
    <row r="857649" spans="45:48" x14ac:dyDescent="0.2">
      <c r="AS857649" s="30"/>
      <c r="AT857649" s="30"/>
      <c r="AU857649" s="30"/>
      <c r="AV857649" s="30"/>
    </row>
    <row r="857657" spans="45:48" x14ac:dyDescent="0.2">
      <c r="AS857657" s="30"/>
      <c r="AT857657" s="30"/>
      <c r="AU857657" s="30"/>
      <c r="AV857657" s="30"/>
    </row>
    <row r="857665" spans="45:48" x14ac:dyDescent="0.2">
      <c r="AS857665" s="30"/>
      <c r="AT857665" s="30"/>
      <c r="AU857665" s="30"/>
      <c r="AV857665" s="30"/>
    </row>
    <row r="857673" spans="45:48" x14ac:dyDescent="0.2">
      <c r="AS857673" s="30"/>
      <c r="AT857673" s="30"/>
      <c r="AU857673" s="30"/>
      <c r="AV857673" s="30"/>
    </row>
    <row r="857681" spans="45:48" x14ac:dyDescent="0.2">
      <c r="AS857681" s="30"/>
      <c r="AT857681" s="30"/>
      <c r="AU857681" s="30"/>
      <c r="AV857681" s="30"/>
    </row>
    <row r="857689" spans="45:48" x14ac:dyDescent="0.2">
      <c r="AS857689" s="30"/>
      <c r="AT857689" s="30"/>
      <c r="AU857689" s="30"/>
      <c r="AV857689" s="30"/>
    </row>
    <row r="857697" spans="45:48" x14ac:dyDescent="0.2">
      <c r="AS857697" s="30"/>
      <c r="AT857697" s="30"/>
      <c r="AU857697" s="30"/>
      <c r="AV857697" s="30"/>
    </row>
    <row r="857705" spans="45:48" x14ac:dyDescent="0.2">
      <c r="AS857705" s="30"/>
      <c r="AT857705" s="30"/>
      <c r="AU857705" s="30"/>
      <c r="AV857705" s="30"/>
    </row>
    <row r="857713" spans="45:48" x14ac:dyDescent="0.2">
      <c r="AS857713" s="30"/>
      <c r="AT857713" s="30"/>
      <c r="AU857713" s="30"/>
      <c r="AV857713" s="30"/>
    </row>
    <row r="857721" spans="45:48" x14ac:dyDescent="0.2">
      <c r="AS857721" s="30"/>
      <c r="AT857721" s="30"/>
      <c r="AU857721" s="30"/>
      <c r="AV857721" s="30"/>
    </row>
    <row r="857729" spans="45:48" x14ac:dyDescent="0.2">
      <c r="AS857729" s="30"/>
      <c r="AT857729" s="30"/>
      <c r="AU857729" s="30"/>
      <c r="AV857729" s="30"/>
    </row>
    <row r="857737" spans="45:48" x14ac:dyDescent="0.2">
      <c r="AS857737" s="30"/>
      <c r="AT857737" s="30"/>
      <c r="AU857737" s="30"/>
      <c r="AV857737" s="30"/>
    </row>
    <row r="857745" spans="45:48" x14ac:dyDescent="0.2">
      <c r="AS857745" s="30"/>
      <c r="AT857745" s="30"/>
      <c r="AU857745" s="30"/>
      <c r="AV857745" s="30"/>
    </row>
    <row r="857753" spans="45:48" x14ac:dyDescent="0.2">
      <c r="AS857753" s="30"/>
      <c r="AT857753" s="30"/>
      <c r="AU857753" s="30"/>
      <c r="AV857753" s="30"/>
    </row>
    <row r="857761" spans="45:48" x14ac:dyDescent="0.2">
      <c r="AS857761" s="30"/>
      <c r="AT857761" s="30"/>
      <c r="AU857761" s="30"/>
      <c r="AV857761" s="30"/>
    </row>
    <row r="857769" spans="45:48" x14ac:dyDescent="0.2">
      <c r="AS857769" s="30"/>
      <c r="AT857769" s="30"/>
      <c r="AU857769" s="30"/>
      <c r="AV857769" s="30"/>
    </row>
    <row r="857777" spans="45:48" x14ac:dyDescent="0.2">
      <c r="AS857777" s="30"/>
      <c r="AT857777" s="30"/>
      <c r="AU857777" s="30"/>
      <c r="AV857777" s="30"/>
    </row>
    <row r="857785" spans="45:48" x14ac:dyDescent="0.2">
      <c r="AS857785" s="30"/>
      <c r="AT857785" s="30"/>
      <c r="AU857785" s="30"/>
      <c r="AV857785" s="30"/>
    </row>
    <row r="857793" spans="45:48" x14ac:dyDescent="0.2">
      <c r="AS857793" s="30"/>
      <c r="AT857793" s="30"/>
      <c r="AU857793" s="30"/>
      <c r="AV857793" s="30"/>
    </row>
    <row r="857801" spans="45:48" x14ac:dyDescent="0.2">
      <c r="AS857801" s="30"/>
      <c r="AT857801" s="30"/>
      <c r="AU857801" s="30"/>
      <c r="AV857801" s="30"/>
    </row>
    <row r="857809" spans="45:48" x14ac:dyDescent="0.2">
      <c r="AS857809" s="30"/>
      <c r="AT857809" s="30"/>
      <c r="AU857809" s="30"/>
      <c r="AV857809" s="30"/>
    </row>
    <row r="857817" spans="45:48" x14ac:dyDescent="0.2">
      <c r="AS857817" s="30"/>
      <c r="AT857817" s="30"/>
      <c r="AU857817" s="30"/>
      <c r="AV857817" s="30"/>
    </row>
    <row r="857825" spans="45:48" x14ac:dyDescent="0.2">
      <c r="AS857825" s="30"/>
      <c r="AT857825" s="30"/>
      <c r="AU857825" s="30"/>
      <c r="AV857825" s="30"/>
    </row>
    <row r="857833" spans="45:48" x14ac:dyDescent="0.2">
      <c r="AS857833" s="30"/>
      <c r="AT857833" s="30"/>
      <c r="AU857833" s="30"/>
      <c r="AV857833" s="30"/>
    </row>
    <row r="857841" spans="45:48" x14ac:dyDescent="0.2">
      <c r="AS857841" s="30"/>
      <c r="AT857841" s="30"/>
      <c r="AU857841" s="30"/>
      <c r="AV857841" s="30"/>
    </row>
    <row r="857849" spans="45:48" x14ac:dyDescent="0.2">
      <c r="AS857849" s="30"/>
      <c r="AT857849" s="30"/>
      <c r="AU857849" s="30"/>
      <c r="AV857849" s="30"/>
    </row>
    <row r="857857" spans="45:48" x14ac:dyDescent="0.2">
      <c r="AS857857" s="30"/>
      <c r="AT857857" s="30"/>
      <c r="AU857857" s="30"/>
      <c r="AV857857" s="30"/>
    </row>
    <row r="857865" spans="45:48" x14ac:dyDescent="0.2">
      <c r="AS857865" s="30"/>
      <c r="AT857865" s="30"/>
      <c r="AU857865" s="30"/>
      <c r="AV857865" s="30"/>
    </row>
    <row r="857873" spans="45:48" x14ac:dyDescent="0.2">
      <c r="AS857873" s="30"/>
      <c r="AT857873" s="30"/>
      <c r="AU857873" s="30"/>
      <c r="AV857873" s="30"/>
    </row>
    <row r="857881" spans="45:48" x14ac:dyDescent="0.2">
      <c r="AS857881" s="30"/>
      <c r="AT857881" s="30"/>
      <c r="AU857881" s="30"/>
      <c r="AV857881" s="30"/>
    </row>
    <row r="857889" spans="45:48" x14ac:dyDescent="0.2">
      <c r="AS857889" s="30"/>
      <c r="AT857889" s="30"/>
      <c r="AU857889" s="30"/>
      <c r="AV857889" s="30"/>
    </row>
    <row r="857897" spans="45:48" x14ac:dyDescent="0.2">
      <c r="AS857897" s="30"/>
      <c r="AT857897" s="30"/>
      <c r="AU857897" s="30"/>
      <c r="AV857897" s="30"/>
    </row>
    <row r="857905" spans="45:48" x14ac:dyDescent="0.2">
      <c r="AS857905" s="30"/>
      <c r="AT857905" s="30"/>
      <c r="AU857905" s="30"/>
      <c r="AV857905" s="30"/>
    </row>
    <row r="857913" spans="45:48" x14ac:dyDescent="0.2">
      <c r="AS857913" s="30"/>
      <c r="AT857913" s="30"/>
      <c r="AU857913" s="30"/>
      <c r="AV857913" s="30"/>
    </row>
    <row r="857921" spans="45:48" x14ac:dyDescent="0.2">
      <c r="AS857921" s="30"/>
      <c r="AT857921" s="30"/>
      <c r="AU857921" s="30"/>
      <c r="AV857921" s="30"/>
    </row>
    <row r="857929" spans="45:48" x14ac:dyDescent="0.2">
      <c r="AS857929" s="30"/>
      <c r="AT857929" s="30"/>
      <c r="AU857929" s="30"/>
      <c r="AV857929" s="30"/>
    </row>
    <row r="857937" spans="45:48" x14ac:dyDescent="0.2">
      <c r="AS857937" s="30"/>
      <c r="AT857937" s="30"/>
      <c r="AU857937" s="30"/>
      <c r="AV857937" s="30"/>
    </row>
    <row r="857945" spans="45:48" x14ac:dyDescent="0.2">
      <c r="AS857945" s="30"/>
      <c r="AT857945" s="30"/>
      <c r="AU857945" s="30"/>
      <c r="AV857945" s="30"/>
    </row>
    <row r="857953" spans="45:48" x14ac:dyDescent="0.2">
      <c r="AS857953" s="30"/>
      <c r="AT857953" s="30"/>
      <c r="AU857953" s="30"/>
      <c r="AV857953" s="30"/>
    </row>
    <row r="857961" spans="45:48" x14ac:dyDescent="0.2">
      <c r="AS857961" s="30"/>
      <c r="AT857961" s="30"/>
      <c r="AU857961" s="30"/>
      <c r="AV857961" s="30"/>
    </row>
    <row r="857969" spans="45:48" x14ac:dyDescent="0.2">
      <c r="AS857969" s="30"/>
      <c r="AT857969" s="30"/>
      <c r="AU857969" s="30"/>
      <c r="AV857969" s="30"/>
    </row>
    <row r="857977" spans="45:48" x14ac:dyDescent="0.2">
      <c r="AS857977" s="30"/>
      <c r="AT857977" s="30"/>
      <c r="AU857977" s="30"/>
      <c r="AV857977" s="30"/>
    </row>
    <row r="857985" spans="45:48" x14ac:dyDescent="0.2">
      <c r="AS857985" s="30"/>
      <c r="AT857985" s="30"/>
      <c r="AU857985" s="30"/>
      <c r="AV857985" s="30"/>
    </row>
    <row r="857993" spans="45:48" x14ac:dyDescent="0.2">
      <c r="AS857993" s="30"/>
      <c r="AT857993" s="30"/>
      <c r="AU857993" s="30"/>
      <c r="AV857993" s="30"/>
    </row>
    <row r="858001" spans="45:48" x14ac:dyDescent="0.2">
      <c r="AS858001" s="30"/>
      <c r="AT858001" s="30"/>
      <c r="AU858001" s="30"/>
      <c r="AV858001" s="30"/>
    </row>
    <row r="858009" spans="45:48" x14ac:dyDescent="0.2">
      <c r="AS858009" s="30"/>
      <c r="AT858009" s="30"/>
      <c r="AU858009" s="30"/>
      <c r="AV858009" s="30"/>
    </row>
    <row r="858017" spans="45:48" x14ac:dyDescent="0.2">
      <c r="AS858017" s="30"/>
      <c r="AT858017" s="30"/>
      <c r="AU858017" s="30"/>
      <c r="AV858017" s="30"/>
    </row>
    <row r="858025" spans="45:48" x14ac:dyDescent="0.2">
      <c r="AS858025" s="30"/>
      <c r="AT858025" s="30"/>
      <c r="AU858025" s="30"/>
      <c r="AV858025" s="30"/>
    </row>
    <row r="858033" spans="45:48" x14ac:dyDescent="0.2">
      <c r="AS858033" s="30"/>
      <c r="AT858033" s="30"/>
      <c r="AU858033" s="30"/>
      <c r="AV858033" s="30"/>
    </row>
    <row r="858041" spans="45:48" x14ac:dyDescent="0.2">
      <c r="AS858041" s="30"/>
      <c r="AT858041" s="30"/>
      <c r="AU858041" s="30"/>
      <c r="AV858041" s="30"/>
    </row>
    <row r="858049" spans="45:48" x14ac:dyDescent="0.2">
      <c r="AS858049" s="30"/>
      <c r="AT858049" s="30"/>
      <c r="AU858049" s="30"/>
      <c r="AV858049" s="30"/>
    </row>
    <row r="858057" spans="45:48" x14ac:dyDescent="0.2">
      <c r="AS858057" s="30"/>
      <c r="AT858057" s="30"/>
      <c r="AU858057" s="30"/>
      <c r="AV858057" s="30"/>
    </row>
    <row r="858065" spans="45:48" x14ac:dyDescent="0.2">
      <c r="AS858065" s="30"/>
      <c r="AT858065" s="30"/>
      <c r="AU858065" s="30"/>
      <c r="AV858065" s="30"/>
    </row>
    <row r="858073" spans="45:48" x14ac:dyDescent="0.2">
      <c r="AS858073" s="30"/>
      <c r="AT858073" s="30"/>
      <c r="AU858073" s="30"/>
      <c r="AV858073" s="30"/>
    </row>
    <row r="858081" spans="45:48" x14ac:dyDescent="0.2">
      <c r="AS858081" s="30"/>
      <c r="AT858081" s="30"/>
      <c r="AU858081" s="30"/>
      <c r="AV858081" s="30"/>
    </row>
    <row r="858089" spans="45:48" x14ac:dyDescent="0.2">
      <c r="AS858089" s="30"/>
      <c r="AT858089" s="30"/>
      <c r="AU858089" s="30"/>
      <c r="AV858089" s="30"/>
    </row>
    <row r="858097" spans="45:48" x14ac:dyDescent="0.2">
      <c r="AS858097" s="30"/>
      <c r="AT858097" s="30"/>
      <c r="AU858097" s="30"/>
      <c r="AV858097" s="30"/>
    </row>
    <row r="858105" spans="45:48" x14ac:dyDescent="0.2">
      <c r="AS858105" s="30"/>
      <c r="AT858105" s="30"/>
      <c r="AU858105" s="30"/>
      <c r="AV858105" s="30"/>
    </row>
    <row r="858113" spans="45:48" x14ac:dyDescent="0.2">
      <c r="AS858113" s="30"/>
      <c r="AT858113" s="30"/>
      <c r="AU858113" s="30"/>
      <c r="AV858113" s="30"/>
    </row>
    <row r="858121" spans="45:48" x14ac:dyDescent="0.2">
      <c r="AS858121" s="30"/>
      <c r="AT858121" s="30"/>
      <c r="AU858121" s="30"/>
      <c r="AV858121" s="30"/>
    </row>
    <row r="858129" spans="45:48" x14ac:dyDescent="0.2">
      <c r="AS858129" s="30"/>
      <c r="AT858129" s="30"/>
      <c r="AU858129" s="30"/>
      <c r="AV858129" s="30"/>
    </row>
    <row r="858137" spans="45:48" x14ac:dyDescent="0.2">
      <c r="AS858137" s="30"/>
      <c r="AT858137" s="30"/>
      <c r="AU858137" s="30"/>
      <c r="AV858137" s="30"/>
    </row>
    <row r="858145" spans="45:48" x14ac:dyDescent="0.2">
      <c r="AS858145" s="30"/>
      <c r="AT858145" s="30"/>
      <c r="AU858145" s="30"/>
      <c r="AV858145" s="30"/>
    </row>
    <row r="858153" spans="45:48" x14ac:dyDescent="0.2">
      <c r="AS858153" s="30"/>
      <c r="AT858153" s="30"/>
      <c r="AU858153" s="30"/>
      <c r="AV858153" s="30"/>
    </row>
    <row r="858161" spans="45:48" x14ac:dyDescent="0.2">
      <c r="AS858161" s="30"/>
      <c r="AT858161" s="30"/>
      <c r="AU858161" s="30"/>
      <c r="AV858161" s="30"/>
    </row>
    <row r="858169" spans="45:48" x14ac:dyDescent="0.2">
      <c r="AS858169" s="30"/>
      <c r="AT858169" s="30"/>
      <c r="AU858169" s="30"/>
      <c r="AV858169" s="30"/>
    </row>
    <row r="858177" spans="45:48" x14ac:dyDescent="0.2">
      <c r="AS858177" s="30"/>
      <c r="AT858177" s="30"/>
      <c r="AU858177" s="30"/>
      <c r="AV858177" s="30"/>
    </row>
    <row r="858185" spans="45:48" x14ac:dyDescent="0.2">
      <c r="AS858185" s="30"/>
      <c r="AT858185" s="30"/>
      <c r="AU858185" s="30"/>
      <c r="AV858185" s="30"/>
    </row>
    <row r="858193" spans="45:48" x14ac:dyDescent="0.2">
      <c r="AS858193" s="30"/>
      <c r="AT858193" s="30"/>
      <c r="AU858193" s="30"/>
      <c r="AV858193" s="30"/>
    </row>
    <row r="858201" spans="45:48" x14ac:dyDescent="0.2">
      <c r="AS858201" s="30"/>
      <c r="AT858201" s="30"/>
      <c r="AU858201" s="30"/>
      <c r="AV858201" s="30"/>
    </row>
    <row r="858209" spans="45:48" x14ac:dyDescent="0.2">
      <c r="AS858209" s="30"/>
      <c r="AT858209" s="30"/>
      <c r="AU858209" s="30"/>
      <c r="AV858209" s="30"/>
    </row>
    <row r="858217" spans="45:48" x14ac:dyDescent="0.2">
      <c r="AS858217" s="30"/>
      <c r="AT858217" s="30"/>
      <c r="AU858217" s="30"/>
      <c r="AV858217" s="30"/>
    </row>
    <row r="858225" spans="45:48" x14ac:dyDescent="0.2">
      <c r="AS858225" s="30"/>
      <c r="AT858225" s="30"/>
      <c r="AU858225" s="30"/>
      <c r="AV858225" s="30"/>
    </row>
    <row r="858233" spans="45:48" x14ac:dyDescent="0.2">
      <c r="AS858233" s="30"/>
      <c r="AT858233" s="30"/>
      <c r="AU858233" s="30"/>
      <c r="AV858233" s="30"/>
    </row>
    <row r="858241" spans="45:48" x14ac:dyDescent="0.2">
      <c r="AS858241" s="30"/>
      <c r="AT858241" s="30"/>
      <c r="AU858241" s="30"/>
      <c r="AV858241" s="30"/>
    </row>
    <row r="858249" spans="45:48" x14ac:dyDescent="0.2">
      <c r="AS858249" s="30"/>
      <c r="AT858249" s="30"/>
      <c r="AU858249" s="30"/>
      <c r="AV858249" s="30"/>
    </row>
    <row r="858257" spans="45:48" x14ac:dyDescent="0.2">
      <c r="AS858257" s="30"/>
      <c r="AT858257" s="30"/>
      <c r="AU858257" s="30"/>
      <c r="AV858257" s="30"/>
    </row>
    <row r="858265" spans="45:48" x14ac:dyDescent="0.2">
      <c r="AS858265" s="30"/>
      <c r="AT858265" s="30"/>
      <c r="AU858265" s="30"/>
      <c r="AV858265" s="30"/>
    </row>
    <row r="858273" spans="45:48" x14ac:dyDescent="0.2">
      <c r="AS858273" s="30"/>
      <c r="AT858273" s="30"/>
      <c r="AU858273" s="30"/>
      <c r="AV858273" s="30"/>
    </row>
    <row r="858281" spans="45:48" x14ac:dyDescent="0.2">
      <c r="AS858281" s="30"/>
      <c r="AT858281" s="30"/>
      <c r="AU858281" s="30"/>
      <c r="AV858281" s="30"/>
    </row>
    <row r="858289" spans="45:48" x14ac:dyDescent="0.2">
      <c r="AS858289" s="30"/>
      <c r="AT858289" s="30"/>
      <c r="AU858289" s="30"/>
      <c r="AV858289" s="30"/>
    </row>
    <row r="858297" spans="45:48" x14ac:dyDescent="0.2">
      <c r="AS858297" s="30"/>
      <c r="AT858297" s="30"/>
      <c r="AU858297" s="30"/>
      <c r="AV858297" s="30"/>
    </row>
    <row r="858305" spans="45:48" x14ac:dyDescent="0.2">
      <c r="AS858305" s="30"/>
      <c r="AT858305" s="30"/>
      <c r="AU858305" s="30"/>
      <c r="AV858305" s="30"/>
    </row>
    <row r="858313" spans="45:48" x14ac:dyDescent="0.2">
      <c r="AS858313" s="30"/>
      <c r="AT858313" s="30"/>
      <c r="AU858313" s="30"/>
      <c r="AV858313" s="30"/>
    </row>
    <row r="858321" spans="45:48" x14ac:dyDescent="0.2">
      <c r="AS858321" s="30"/>
      <c r="AT858321" s="30"/>
      <c r="AU858321" s="30"/>
      <c r="AV858321" s="30"/>
    </row>
    <row r="858329" spans="45:48" x14ac:dyDescent="0.2">
      <c r="AS858329" s="30"/>
      <c r="AT858329" s="30"/>
      <c r="AU858329" s="30"/>
      <c r="AV858329" s="30"/>
    </row>
    <row r="858337" spans="45:48" x14ac:dyDescent="0.2">
      <c r="AS858337" s="30"/>
      <c r="AT858337" s="30"/>
      <c r="AU858337" s="30"/>
      <c r="AV858337" s="30"/>
    </row>
    <row r="858345" spans="45:48" x14ac:dyDescent="0.2">
      <c r="AS858345" s="30"/>
      <c r="AT858345" s="30"/>
      <c r="AU858345" s="30"/>
      <c r="AV858345" s="30"/>
    </row>
    <row r="858353" spans="45:48" x14ac:dyDescent="0.2">
      <c r="AS858353" s="30"/>
      <c r="AT858353" s="30"/>
      <c r="AU858353" s="30"/>
      <c r="AV858353" s="30"/>
    </row>
    <row r="858361" spans="45:48" x14ac:dyDescent="0.2">
      <c r="AS858361" s="30"/>
      <c r="AT858361" s="30"/>
      <c r="AU858361" s="30"/>
      <c r="AV858361" s="30"/>
    </row>
    <row r="858369" spans="45:48" x14ac:dyDescent="0.2">
      <c r="AS858369" s="30"/>
      <c r="AT858369" s="30"/>
      <c r="AU858369" s="30"/>
      <c r="AV858369" s="30"/>
    </row>
    <row r="858377" spans="45:48" x14ac:dyDescent="0.2">
      <c r="AS858377" s="30"/>
      <c r="AT858377" s="30"/>
      <c r="AU858377" s="30"/>
      <c r="AV858377" s="30"/>
    </row>
    <row r="858385" spans="45:48" x14ac:dyDescent="0.2">
      <c r="AS858385" s="30"/>
      <c r="AT858385" s="30"/>
      <c r="AU858385" s="30"/>
      <c r="AV858385" s="30"/>
    </row>
    <row r="858393" spans="45:48" x14ac:dyDescent="0.2">
      <c r="AS858393" s="30"/>
      <c r="AT858393" s="30"/>
      <c r="AU858393" s="30"/>
      <c r="AV858393" s="30"/>
    </row>
    <row r="858401" spans="45:48" x14ac:dyDescent="0.2">
      <c r="AS858401" s="30"/>
      <c r="AT858401" s="30"/>
      <c r="AU858401" s="30"/>
      <c r="AV858401" s="30"/>
    </row>
    <row r="858409" spans="45:48" x14ac:dyDescent="0.2">
      <c r="AS858409" s="30"/>
      <c r="AT858409" s="30"/>
      <c r="AU858409" s="30"/>
      <c r="AV858409" s="30"/>
    </row>
    <row r="858417" spans="45:48" x14ac:dyDescent="0.2">
      <c r="AS858417" s="30"/>
      <c r="AT858417" s="30"/>
      <c r="AU858417" s="30"/>
      <c r="AV858417" s="30"/>
    </row>
    <row r="858425" spans="45:48" x14ac:dyDescent="0.2">
      <c r="AS858425" s="30"/>
      <c r="AT858425" s="30"/>
      <c r="AU858425" s="30"/>
      <c r="AV858425" s="30"/>
    </row>
    <row r="858433" spans="45:48" x14ac:dyDescent="0.2">
      <c r="AS858433" s="30"/>
      <c r="AT858433" s="30"/>
      <c r="AU858433" s="30"/>
      <c r="AV858433" s="30"/>
    </row>
    <row r="858441" spans="45:48" x14ac:dyDescent="0.2">
      <c r="AS858441" s="30"/>
      <c r="AT858441" s="30"/>
      <c r="AU858441" s="30"/>
      <c r="AV858441" s="30"/>
    </row>
    <row r="858449" spans="45:48" x14ac:dyDescent="0.2">
      <c r="AS858449" s="30"/>
      <c r="AT858449" s="30"/>
      <c r="AU858449" s="30"/>
      <c r="AV858449" s="30"/>
    </row>
    <row r="858457" spans="45:48" x14ac:dyDescent="0.2">
      <c r="AS858457" s="30"/>
      <c r="AT858457" s="30"/>
      <c r="AU858457" s="30"/>
      <c r="AV858457" s="30"/>
    </row>
    <row r="858465" spans="45:48" x14ac:dyDescent="0.2">
      <c r="AS858465" s="30"/>
      <c r="AT858465" s="30"/>
      <c r="AU858465" s="30"/>
      <c r="AV858465" s="30"/>
    </row>
    <row r="858473" spans="45:48" x14ac:dyDescent="0.2">
      <c r="AS858473" s="30"/>
      <c r="AT858473" s="30"/>
      <c r="AU858473" s="30"/>
      <c r="AV858473" s="30"/>
    </row>
    <row r="858481" spans="45:48" x14ac:dyDescent="0.2">
      <c r="AS858481" s="30"/>
      <c r="AT858481" s="30"/>
      <c r="AU858481" s="30"/>
      <c r="AV858481" s="30"/>
    </row>
    <row r="858489" spans="45:48" x14ac:dyDescent="0.2">
      <c r="AS858489" s="30"/>
      <c r="AT858489" s="30"/>
      <c r="AU858489" s="30"/>
      <c r="AV858489" s="30"/>
    </row>
    <row r="858497" spans="45:48" x14ac:dyDescent="0.2">
      <c r="AS858497" s="30"/>
      <c r="AT858497" s="30"/>
      <c r="AU858497" s="30"/>
      <c r="AV858497" s="30"/>
    </row>
    <row r="858505" spans="45:48" x14ac:dyDescent="0.2">
      <c r="AS858505" s="30"/>
      <c r="AT858505" s="30"/>
      <c r="AU858505" s="30"/>
      <c r="AV858505" s="30"/>
    </row>
    <row r="858513" spans="45:48" x14ac:dyDescent="0.2">
      <c r="AS858513" s="30"/>
      <c r="AT858513" s="30"/>
      <c r="AU858513" s="30"/>
      <c r="AV858513" s="30"/>
    </row>
    <row r="858521" spans="45:48" x14ac:dyDescent="0.2">
      <c r="AS858521" s="30"/>
      <c r="AT858521" s="30"/>
      <c r="AU858521" s="30"/>
      <c r="AV858521" s="30"/>
    </row>
    <row r="858529" spans="45:48" x14ac:dyDescent="0.2">
      <c r="AS858529" s="30"/>
      <c r="AT858529" s="30"/>
      <c r="AU858529" s="30"/>
      <c r="AV858529" s="30"/>
    </row>
    <row r="858537" spans="45:48" x14ac:dyDescent="0.2">
      <c r="AS858537" s="30"/>
      <c r="AT858537" s="30"/>
      <c r="AU858537" s="30"/>
      <c r="AV858537" s="30"/>
    </row>
    <row r="858545" spans="45:48" x14ac:dyDescent="0.2">
      <c r="AS858545" s="30"/>
      <c r="AT858545" s="30"/>
      <c r="AU858545" s="30"/>
      <c r="AV858545" s="30"/>
    </row>
    <row r="858553" spans="45:48" x14ac:dyDescent="0.2">
      <c r="AS858553" s="30"/>
      <c r="AT858553" s="30"/>
      <c r="AU858553" s="30"/>
      <c r="AV858553" s="30"/>
    </row>
    <row r="858561" spans="45:48" x14ac:dyDescent="0.2">
      <c r="AS858561" s="30"/>
      <c r="AT858561" s="30"/>
      <c r="AU858561" s="30"/>
      <c r="AV858561" s="30"/>
    </row>
    <row r="858569" spans="45:48" x14ac:dyDescent="0.2">
      <c r="AS858569" s="30"/>
      <c r="AT858569" s="30"/>
      <c r="AU858569" s="30"/>
      <c r="AV858569" s="30"/>
    </row>
    <row r="858577" spans="45:48" x14ac:dyDescent="0.2">
      <c r="AS858577" s="30"/>
      <c r="AT858577" s="30"/>
      <c r="AU858577" s="30"/>
      <c r="AV858577" s="30"/>
    </row>
    <row r="858585" spans="45:48" x14ac:dyDescent="0.2">
      <c r="AS858585" s="30"/>
      <c r="AT858585" s="30"/>
      <c r="AU858585" s="30"/>
      <c r="AV858585" s="30"/>
    </row>
    <row r="858593" spans="45:48" x14ac:dyDescent="0.2">
      <c r="AS858593" s="30"/>
      <c r="AT858593" s="30"/>
      <c r="AU858593" s="30"/>
      <c r="AV858593" s="30"/>
    </row>
    <row r="858601" spans="45:48" x14ac:dyDescent="0.2">
      <c r="AS858601" s="30"/>
      <c r="AT858601" s="30"/>
      <c r="AU858601" s="30"/>
      <c r="AV858601" s="30"/>
    </row>
    <row r="858609" spans="45:48" x14ac:dyDescent="0.2">
      <c r="AS858609" s="30"/>
      <c r="AT858609" s="30"/>
      <c r="AU858609" s="30"/>
      <c r="AV858609" s="30"/>
    </row>
    <row r="858617" spans="45:48" x14ac:dyDescent="0.2">
      <c r="AS858617" s="30"/>
      <c r="AT858617" s="30"/>
      <c r="AU858617" s="30"/>
      <c r="AV858617" s="30"/>
    </row>
    <row r="858625" spans="45:48" x14ac:dyDescent="0.2">
      <c r="AS858625" s="30"/>
      <c r="AT858625" s="30"/>
      <c r="AU858625" s="30"/>
      <c r="AV858625" s="30"/>
    </row>
    <row r="858633" spans="45:48" x14ac:dyDescent="0.2">
      <c r="AS858633" s="30"/>
      <c r="AT858633" s="30"/>
      <c r="AU858633" s="30"/>
      <c r="AV858633" s="30"/>
    </row>
    <row r="858641" spans="45:48" x14ac:dyDescent="0.2">
      <c r="AS858641" s="30"/>
      <c r="AT858641" s="30"/>
      <c r="AU858641" s="30"/>
      <c r="AV858641" s="30"/>
    </row>
    <row r="858649" spans="45:48" x14ac:dyDescent="0.2">
      <c r="AS858649" s="30"/>
      <c r="AT858649" s="30"/>
      <c r="AU858649" s="30"/>
      <c r="AV858649" s="30"/>
    </row>
    <row r="858657" spans="45:48" x14ac:dyDescent="0.2">
      <c r="AS858657" s="30"/>
      <c r="AT858657" s="30"/>
      <c r="AU858657" s="30"/>
      <c r="AV858657" s="30"/>
    </row>
    <row r="858665" spans="45:48" x14ac:dyDescent="0.2">
      <c r="AS858665" s="30"/>
      <c r="AT858665" s="30"/>
      <c r="AU858665" s="30"/>
      <c r="AV858665" s="30"/>
    </row>
    <row r="858673" spans="45:48" x14ac:dyDescent="0.2">
      <c r="AS858673" s="30"/>
      <c r="AT858673" s="30"/>
      <c r="AU858673" s="30"/>
      <c r="AV858673" s="30"/>
    </row>
    <row r="858681" spans="45:48" x14ac:dyDescent="0.2">
      <c r="AS858681" s="30"/>
      <c r="AT858681" s="30"/>
      <c r="AU858681" s="30"/>
      <c r="AV858681" s="30"/>
    </row>
    <row r="858689" spans="45:48" x14ac:dyDescent="0.2">
      <c r="AS858689" s="30"/>
      <c r="AT858689" s="30"/>
      <c r="AU858689" s="30"/>
      <c r="AV858689" s="30"/>
    </row>
    <row r="858697" spans="45:48" x14ac:dyDescent="0.2">
      <c r="AS858697" s="30"/>
      <c r="AT858697" s="30"/>
      <c r="AU858697" s="30"/>
      <c r="AV858697" s="30"/>
    </row>
    <row r="858705" spans="45:48" x14ac:dyDescent="0.2">
      <c r="AS858705" s="30"/>
      <c r="AT858705" s="30"/>
      <c r="AU858705" s="30"/>
      <c r="AV858705" s="30"/>
    </row>
    <row r="858713" spans="45:48" x14ac:dyDescent="0.2">
      <c r="AS858713" s="30"/>
      <c r="AT858713" s="30"/>
      <c r="AU858713" s="30"/>
      <c r="AV858713" s="30"/>
    </row>
    <row r="858721" spans="45:48" x14ac:dyDescent="0.2">
      <c r="AS858721" s="30"/>
      <c r="AT858721" s="30"/>
      <c r="AU858721" s="30"/>
      <c r="AV858721" s="30"/>
    </row>
    <row r="858729" spans="45:48" x14ac:dyDescent="0.2">
      <c r="AS858729" s="30"/>
      <c r="AT858729" s="30"/>
      <c r="AU858729" s="30"/>
      <c r="AV858729" s="30"/>
    </row>
    <row r="858737" spans="45:48" x14ac:dyDescent="0.2">
      <c r="AS858737" s="30"/>
      <c r="AT858737" s="30"/>
      <c r="AU858737" s="30"/>
      <c r="AV858737" s="30"/>
    </row>
    <row r="858745" spans="45:48" x14ac:dyDescent="0.2">
      <c r="AS858745" s="30"/>
      <c r="AT858745" s="30"/>
      <c r="AU858745" s="30"/>
      <c r="AV858745" s="30"/>
    </row>
    <row r="858753" spans="45:48" x14ac:dyDescent="0.2">
      <c r="AS858753" s="30"/>
      <c r="AT858753" s="30"/>
      <c r="AU858753" s="30"/>
      <c r="AV858753" s="30"/>
    </row>
    <row r="858761" spans="45:48" x14ac:dyDescent="0.2">
      <c r="AS858761" s="30"/>
      <c r="AT858761" s="30"/>
      <c r="AU858761" s="30"/>
      <c r="AV858761" s="30"/>
    </row>
    <row r="858769" spans="45:48" x14ac:dyDescent="0.2">
      <c r="AS858769" s="30"/>
      <c r="AT858769" s="30"/>
      <c r="AU858769" s="30"/>
      <c r="AV858769" s="30"/>
    </row>
    <row r="858777" spans="45:48" x14ac:dyDescent="0.2">
      <c r="AS858777" s="30"/>
      <c r="AT858777" s="30"/>
      <c r="AU858777" s="30"/>
      <c r="AV858777" s="30"/>
    </row>
    <row r="858785" spans="45:48" x14ac:dyDescent="0.2">
      <c r="AS858785" s="30"/>
      <c r="AT858785" s="30"/>
      <c r="AU858785" s="30"/>
      <c r="AV858785" s="30"/>
    </row>
    <row r="858793" spans="45:48" x14ac:dyDescent="0.2">
      <c r="AS858793" s="30"/>
      <c r="AT858793" s="30"/>
      <c r="AU858793" s="30"/>
      <c r="AV858793" s="30"/>
    </row>
    <row r="858801" spans="45:48" x14ac:dyDescent="0.2">
      <c r="AS858801" s="30"/>
      <c r="AT858801" s="30"/>
      <c r="AU858801" s="30"/>
      <c r="AV858801" s="30"/>
    </row>
    <row r="858809" spans="45:48" x14ac:dyDescent="0.2">
      <c r="AS858809" s="30"/>
      <c r="AT858809" s="30"/>
      <c r="AU858809" s="30"/>
      <c r="AV858809" s="30"/>
    </row>
    <row r="858817" spans="45:48" x14ac:dyDescent="0.2">
      <c r="AS858817" s="30"/>
      <c r="AT858817" s="30"/>
      <c r="AU858817" s="30"/>
      <c r="AV858817" s="30"/>
    </row>
    <row r="858825" spans="45:48" x14ac:dyDescent="0.2">
      <c r="AS858825" s="30"/>
      <c r="AT858825" s="30"/>
      <c r="AU858825" s="30"/>
      <c r="AV858825" s="30"/>
    </row>
    <row r="858833" spans="45:48" x14ac:dyDescent="0.2">
      <c r="AS858833" s="30"/>
      <c r="AT858833" s="30"/>
      <c r="AU858833" s="30"/>
      <c r="AV858833" s="30"/>
    </row>
    <row r="858841" spans="45:48" x14ac:dyDescent="0.2">
      <c r="AS858841" s="30"/>
      <c r="AT858841" s="30"/>
      <c r="AU858841" s="30"/>
      <c r="AV858841" s="30"/>
    </row>
    <row r="858849" spans="45:48" x14ac:dyDescent="0.2">
      <c r="AS858849" s="30"/>
      <c r="AT858849" s="30"/>
      <c r="AU858849" s="30"/>
      <c r="AV858849" s="30"/>
    </row>
    <row r="858857" spans="45:48" x14ac:dyDescent="0.2">
      <c r="AS858857" s="30"/>
      <c r="AT858857" s="30"/>
      <c r="AU858857" s="30"/>
      <c r="AV858857" s="30"/>
    </row>
    <row r="858865" spans="45:48" x14ac:dyDescent="0.2">
      <c r="AS858865" s="30"/>
      <c r="AT858865" s="30"/>
      <c r="AU858865" s="30"/>
      <c r="AV858865" s="30"/>
    </row>
    <row r="858873" spans="45:48" x14ac:dyDescent="0.2">
      <c r="AS858873" s="30"/>
      <c r="AT858873" s="30"/>
      <c r="AU858873" s="30"/>
      <c r="AV858873" s="30"/>
    </row>
    <row r="858881" spans="45:48" x14ac:dyDescent="0.2">
      <c r="AS858881" s="30"/>
      <c r="AT858881" s="30"/>
      <c r="AU858881" s="30"/>
      <c r="AV858881" s="30"/>
    </row>
    <row r="858889" spans="45:48" x14ac:dyDescent="0.2">
      <c r="AS858889" s="30"/>
      <c r="AT858889" s="30"/>
      <c r="AU858889" s="30"/>
      <c r="AV858889" s="30"/>
    </row>
    <row r="858897" spans="45:48" x14ac:dyDescent="0.2">
      <c r="AS858897" s="30"/>
      <c r="AT858897" s="30"/>
      <c r="AU858897" s="30"/>
      <c r="AV858897" s="30"/>
    </row>
    <row r="858905" spans="45:48" x14ac:dyDescent="0.2">
      <c r="AS858905" s="30"/>
      <c r="AT858905" s="30"/>
      <c r="AU858905" s="30"/>
      <c r="AV858905" s="30"/>
    </row>
    <row r="858913" spans="45:48" x14ac:dyDescent="0.2">
      <c r="AS858913" s="30"/>
      <c r="AT858913" s="30"/>
      <c r="AU858913" s="30"/>
      <c r="AV858913" s="30"/>
    </row>
    <row r="858921" spans="45:48" x14ac:dyDescent="0.2">
      <c r="AS858921" s="30"/>
      <c r="AT858921" s="30"/>
      <c r="AU858921" s="30"/>
      <c r="AV858921" s="30"/>
    </row>
    <row r="858929" spans="45:48" x14ac:dyDescent="0.2">
      <c r="AS858929" s="30"/>
      <c r="AT858929" s="30"/>
      <c r="AU858929" s="30"/>
      <c r="AV858929" s="30"/>
    </row>
    <row r="858937" spans="45:48" x14ac:dyDescent="0.2">
      <c r="AS858937" s="30"/>
      <c r="AT858937" s="30"/>
      <c r="AU858937" s="30"/>
      <c r="AV858937" s="30"/>
    </row>
    <row r="858945" spans="45:48" x14ac:dyDescent="0.2">
      <c r="AS858945" s="30"/>
      <c r="AT858945" s="30"/>
      <c r="AU858945" s="30"/>
      <c r="AV858945" s="30"/>
    </row>
    <row r="858953" spans="45:48" x14ac:dyDescent="0.2">
      <c r="AS858953" s="30"/>
      <c r="AT858953" s="30"/>
      <c r="AU858953" s="30"/>
      <c r="AV858953" s="30"/>
    </row>
    <row r="858961" spans="45:48" x14ac:dyDescent="0.2">
      <c r="AS858961" s="30"/>
      <c r="AT858961" s="30"/>
      <c r="AU858961" s="30"/>
      <c r="AV858961" s="30"/>
    </row>
    <row r="858969" spans="45:48" x14ac:dyDescent="0.2">
      <c r="AS858969" s="30"/>
      <c r="AT858969" s="30"/>
      <c r="AU858969" s="30"/>
      <c r="AV858969" s="30"/>
    </row>
    <row r="858977" spans="45:48" x14ac:dyDescent="0.2">
      <c r="AS858977" s="30"/>
      <c r="AT858977" s="30"/>
      <c r="AU858977" s="30"/>
      <c r="AV858977" s="30"/>
    </row>
    <row r="858985" spans="45:48" x14ac:dyDescent="0.2">
      <c r="AS858985" s="30"/>
      <c r="AT858985" s="30"/>
      <c r="AU858985" s="30"/>
      <c r="AV858985" s="30"/>
    </row>
    <row r="858993" spans="45:48" x14ac:dyDescent="0.2">
      <c r="AS858993" s="30"/>
      <c r="AT858993" s="30"/>
      <c r="AU858993" s="30"/>
      <c r="AV858993" s="30"/>
    </row>
    <row r="859001" spans="45:48" x14ac:dyDescent="0.2">
      <c r="AS859001" s="30"/>
      <c r="AT859001" s="30"/>
      <c r="AU859001" s="30"/>
      <c r="AV859001" s="30"/>
    </row>
    <row r="859009" spans="45:48" x14ac:dyDescent="0.2">
      <c r="AS859009" s="30"/>
      <c r="AT859009" s="30"/>
      <c r="AU859009" s="30"/>
      <c r="AV859009" s="30"/>
    </row>
    <row r="859017" spans="45:48" x14ac:dyDescent="0.2">
      <c r="AS859017" s="30"/>
      <c r="AT859017" s="30"/>
      <c r="AU859017" s="30"/>
      <c r="AV859017" s="30"/>
    </row>
    <row r="859025" spans="45:48" x14ac:dyDescent="0.2">
      <c r="AS859025" s="30"/>
      <c r="AT859025" s="30"/>
      <c r="AU859025" s="30"/>
      <c r="AV859025" s="30"/>
    </row>
    <row r="859033" spans="45:48" x14ac:dyDescent="0.2">
      <c r="AS859033" s="30"/>
      <c r="AT859033" s="30"/>
      <c r="AU859033" s="30"/>
      <c r="AV859033" s="30"/>
    </row>
    <row r="859041" spans="45:48" x14ac:dyDescent="0.2">
      <c r="AS859041" s="30"/>
      <c r="AT859041" s="30"/>
      <c r="AU859041" s="30"/>
      <c r="AV859041" s="30"/>
    </row>
    <row r="859049" spans="45:48" x14ac:dyDescent="0.2">
      <c r="AS859049" s="30"/>
      <c r="AT859049" s="30"/>
      <c r="AU859049" s="30"/>
      <c r="AV859049" s="30"/>
    </row>
    <row r="859057" spans="45:48" x14ac:dyDescent="0.2">
      <c r="AS859057" s="30"/>
      <c r="AT859057" s="30"/>
      <c r="AU859057" s="30"/>
      <c r="AV859057" s="30"/>
    </row>
    <row r="859065" spans="45:48" x14ac:dyDescent="0.2">
      <c r="AS859065" s="30"/>
      <c r="AT859065" s="30"/>
      <c r="AU859065" s="30"/>
      <c r="AV859065" s="30"/>
    </row>
    <row r="859073" spans="45:48" x14ac:dyDescent="0.2">
      <c r="AS859073" s="30"/>
      <c r="AT859073" s="30"/>
      <c r="AU859073" s="30"/>
      <c r="AV859073" s="30"/>
    </row>
    <row r="859081" spans="45:48" x14ac:dyDescent="0.2">
      <c r="AS859081" s="30"/>
      <c r="AT859081" s="30"/>
      <c r="AU859081" s="30"/>
      <c r="AV859081" s="30"/>
    </row>
    <row r="859089" spans="45:48" x14ac:dyDescent="0.2">
      <c r="AS859089" s="30"/>
      <c r="AT859089" s="30"/>
      <c r="AU859089" s="30"/>
      <c r="AV859089" s="30"/>
    </row>
    <row r="859097" spans="45:48" x14ac:dyDescent="0.2">
      <c r="AS859097" s="30"/>
      <c r="AT859097" s="30"/>
      <c r="AU859097" s="30"/>
      <c r="AV859097" s="30"/>
    </row>
    <row r="859105" spans="45:48" x14ac:dyDescent="0.2">
      <c r="AS859105" s="30"/>
      <c r="AT859105" s="30"/>
      <c r="AU859105" s="30"/>
      <c r="AV859105" s="30"/>
    </row>
    <row r="859113" spans="45:48" x14ac:dyDescent="0.2">
      <c r="AS859113" s="30"/>
      <c r="AT859113" s="30"/>
      <c r="AU859113" s="30"/>
      <c r="AV859113" s="30"/>
    </row>
    <row r="859121" spans="45:48" x14ac:dyDescent="0.2">
      <c r="AS859121" s="30"/>
      <c r="AT859121" s="30"/>
      <c r="AU859121" s="30"/>
      <c r="AV859121" s="30"/>
    </row>
    <row r="859129" spans="45:48" x14ac:dyDescent="0.2">
      <c r="AS859129" s="30"/>
      <c r="AT859129" s="30"/>
      <c r="AU859129" s="30"/>
      <c r="AV859129" s="30"/>
    </row>
    <row r="859137" spans="45:48" x14ac:dyDescent="0.2">
      <c r="AS859137" s="30"/>
      <c r="AT859137" s="30"/>
      <c r="AU859137" s="30"/>
      <c r="AV859137" s="30"/>
    </row>
    <row r="859145" spans="45:48" x14ac:dyDescent="0.2">
      <c r="AS859145" s="30"/>
      <c r="AT859145" s="30"/>
      <c r="AU859145" s="30"/>
      <c r="AV859145" s="30"/>
    </row>
    <row r="859153" spans="45:48" x14ac:dyDescent="0.2">
      <c r="AS859153" s="30"/>
      <c r="AT859153" s="30"/>
      <c r="AU859153" s="30"/>
      <c r="AV859153" s="30"/>
    </row>
    <row r="859161" spans="45:48" x14ac:dyDescent="0.2">
      <c r="AS859161" s="30"/>
      <c r="AT859161" s="30"/>
      <c r="AU859161" s="30"/>
      <c r="AV859161" s="30"/>
    </row>
    <row r="859169" spans="45:48" x14ac:dyDescent="0.2">
      <c r="AS859169" s="30"/>
      <c r="AT859169" s="30"/>
      <c r="AU859169" s="30"/>
      <c r="AV859169" s="30"/>
    </row>
    <row r="859177" spans="45:48" x14ac:dyDescent="0.2">
      <c r="AS859177" s="30"/>
      <c r="AT859177" s="30"/>
      <c r="AU859177" s="30"/>
      <c r="AV859177" s="30"/>
    </row>
    <row r="859185" spans="45:48" x14ac:dyDescent="0.2">
      <c r="AS859185" s="30"/>
      <c r="AT859185" s="30"/>
      <c r="AU859185" s="30"/>
      <c r="AV859185" s="30"/>
    </row>
    <row r="859193" spans="45:48" x14ac:dyDescent="0.2">
      <c r="AS859193" s="30"/>
      <c r="AT859193" s="30"/>
      <c r="AU859193" s="30"/>
      <c r="AV859193" s="30"/>
    </row>
    <row r="859201" spans="45:48" x14ac:dyDescent="0.2">
      <c r="AS859201" s="30"/>
      <c r="AT859201" s="30"/>
      <c r="AU859201" s="30"/>
      <c r="AV859201" s="30"/>
    </row>
    <row r="859209" spans="45:48" x14ac:dyDescent="0.2">
      <c r="AS859209" s="30"/>
      <c r="AT859209" s="30"/>
      <c r="AU859209" s="30"/>
      <c r="AV859209" s="30"/>
    </row>
    <row r="859217" spans="45:48" x14ac:dyDescent="0.2">
      <c r="AS859217" s="30"/>
      <c r="AT859217" s="30"/>
      <c r="AU859217" s="30"/>
      <c r="AV859217" s="30"/>
    </row>
    <row r="859225" spans="45:48" x14ac:dyDescent="0.2">
      <c r="AS859225" s="30"/>
      <c r="AT859225" s="30"/>
      <c r="AU859225" s="30"/>
      <c r="AV859225" s="30"/>
    </row>
    <row r="859233" spans="45:48" x14ac:dyDescent="0.2">
      <c r="AS859233" s="30"/>
      <c r="AT859233" s="30"/>
      <c r="AU859233" s="30"/>
      <c r="AV859233" s="30"/>
    </row>
    <row r="859241" spans="45:48" x14ac:dyDescent="0.2">
      <c r="AS859241" s="30"/>
      <c r="AT859241" s="30"/>
      <c r="AU859241" s="30"/>
      <c r="AV859241" s="30"/>
    </row>
    <row r="859249" spans="45:48" x14ac:dyDescent="0.2">
      <c r="AS859249" s="30"/>
      <c r="AT859249" s="30"/>
      <c r="AU859249" s="30"/>
      <c r="AV859249" s="30"/>
    </row>
    <row r="859257" spans="45:48" x14ac:dyDescent="0.2">
      <c r="AS859257" s="30"/>
      <c r="AT859257" s="30"/>
      <c r="AU859257" s="30"/>
      <c r="AV859257" s="30"/>
    </row>
    <row r="859265" spans="45:48" x14ac:dyDescent="0.2">
      <c r="AS859265" s="30"/>
      <c r="AT859265" s="30"/>
      <c r="AU859265" s="30"/>
      <c r="AV859265" s="30"/>
    </row>
    <row r="859273" spans="45:48" x14ac:dyDescent="0.2">
      <c r="AS859273" s="30"/>
      <c r="AT859273" s="30"/>
      <c r="AU859273" s="30"/>
      <c r="AV859273" s="30"/>
    </row>
    <row r="859281" spans="45:48" x14ac:dyDescent="0.2">
      <c r="AS859281" s="30"/>
      <c r="AT859281" s="30"/>
      <c r="AU859281" s="30"/>
      <c r="AV859281" s="30"/>
    </row>
    <row r="859289" spans="45:48" x14ac:dyDescent="0.2">
      <c r="AS859289" s="30"/>
      <c r="AT859289" s="30"/>
      <c r="AU859289" s="30"/>
      <c r="AV859289" s="30"/>
    </row>
    <row r="859297" spans="45:48" x14ac:dyDescent="0.2">
      <c r="AS859297" s="30"/>
      <c r="AT859297" s="30"/>
      <c r="AU859297" s="30"/>
      <c r="AV859297" s="30"/>
    </row>
    <row r="859305" spans="45:48" x14ac:dyDescent="0.2">
      <c r="AS859305" s="30"/>
      <c r="AT859305" s="30"/>
      <c r="AU859305" s="30"/>
      <c r="AV859305" s="30"/>
    </row>
    <row r="859313" spans="45:48" x14ac:dyDescent="0.2">
      <c r="AS859313" s="30"/>
      <c r="AT859313" s="30"/>
      <c r="AU859313" s="30"/>
      <c r="AV859313" s="30"/>
    </row>
    <row r="859321" spans="45:48" x14ac:dyDescent="0.2">
      <c r="AS859321" s="30"/>
      <c r="AT859321" s="30"/>
      <c r="AU859321" s="30"/>
      <c r="AV859321" s="30"/>
    </row>
    <row r="859329" spans="45:48" x14ac:dyDescent="0.2">
      <c r="AS859329" s="30"/>
      <c r="AT859329" s="30"/>
      <c r="AU859329" s="30"/>
      <c r="AV859329" s="30"/>
    </row>
    <row r="859337" spans="45:48" x14ac:dyDescent="0.2">
      <c r="AS859337" s="30"/>
      <c r="AT859337" s="30"/>
      <c r="AU859337" s="30"/>
      <c r="AV859337" s="30"/>
    </row>
    <row r="859345" spans="45:48" x14ac:dyDescent="0.2">
      <c r="AS859345" s="30"/>
      <c r="AT859345" s="30"/>
      <c r="AU859345" s="30"/>
      <c r="AV859345" s="30"/>
    </row>
    <row r="859353" spans="45:48" x14ac:dyDescent="0.2">
      <c r="AS859353" s="30"/>
      <c r="AT859353" s="30"/>
      <c r="AU859353" s="30"/>
      <c r="AV859353" s="30"/>
    </row>
    <row r="859361" spans="45:48" x14ac:dyDescent="0.2">
      <c r="AS859361" s="30"/>
      <c r="AT859361" s="30"/>
      <c r="AU859361" s="30"/>
      <c r="AV859361" s="30"/>
    </row>
    <row r="859369" spans="45:48" x14ac:dyDescent="0.2">
      <c r="AS859369" s="30"/>
      <c r="AT859369" s="30"/>
      <c r="AU859369" s="30"/>
      <c r="AV859369" s="30"/>
    </row>
    <row r="859377" spans="45:48" x14ac:dyDescent="0.2">
      <c r="AS859377" s="30"/>
      <c r="AT859377" s="30"/>
      <c r="AU859377" s="30"/>
      <c r="AV859377" s="30"/>
    </row>
    <row r="859385" spans="45:48" x14ac:dyDescent="0.2">
      <c r="AS859385" s="30"/>
      <c r="AT859385" s="30"/>
      <c r="AU859385" s="30"/>
      <c r="AV859385" s="30"/>
    </row>
    <row r="859393" spans="45:48" x14ac:dyDescent="0.2">
      <c r="AS859393" s="30"/>
      <c r="AT859393" s="30"/>
      <c r="AU859393" s="30"/>
      <c r="AV859393" s="30"/>
    </row>
    <row r="859401" spans="45:48" x14ac:dyDescent="0.2">
      <c r="AS859401" s="30"/>
      <c r="AT859401" s="30"/>
      <c r="AU859401" s="30"/>
      <c r="AV859401" s="30"/>
    </row>
    <row r="859409" spans="45:48" x14ac:dyDescent="0.2">
      <c r="AS859409" s="30"/>
      <c r="AT859409" s="30"/>
      <c r="AU859409" s="30"/>
      <c r="AV859409" s="30"/>
    </row>
    <row r="859417" spans="45:48" x14ac:dyDescent="0.2">
      <c r="AS859417" s="30"/>
      <c r="AT859417" s="30"/>
      <c r="AU859417" s="30"/>
      <c r="AV859417" s="30"/>
    </row>
    <row r="859425" spans="45:48" x14ac:dyDescent="0.2">
      <c r="AS859425" s="30"/>
      <c r="AT859425" s="30"/>
      <c r="AU859425" s="30"/>
      <c r="AV859425" s="30"/>
    </row>
    <row r="859433" spans="45:48" x14ac:dyDescent="0.2">
      <c r="AS859433" s="30"/>
      <c r="AT859433" s="30"/>
      <c r="AU859433" s="30"/>
      <c r="AV859433" s="30"/>
    </row>
    <row r="859441" spans="45:48" x14ac:dyDescent="0.2">
      <c r="AS859441" s="30"/>
      <c r="AT859441" s="30"/>
      <c r="AU859441" s="30"/>
      <c r="AV859441" s="30"/>
    </row>
    <row r="859449" spans="45:48" x14ac:dyDescent="0.2">
      <c r="AS859449" s="30"/>
      <c r="AT859449" s="30"/>
      <c r="AU859449" s="30"/>
      <c r="AV859449" s="30"/>
    </row>
    <row r="859457" spans="45:48" x14ac:dyDescent="0.2">
      <c r="AS859457" s="30"/>
      <c r="AT859457" s="30"/>
      <c r="AU859457" s="30"/>
      <c r="AV859457" s="30"/>
    </row>
    <row r="859465" spans="45:48" x14ac:dyDescent="0.2">
      <c r="AS859465" s="30"/>
      <c r="AT859465" s="30"/>
      <c r="AU859465" s="30"/>
      <c r="AV859465" s="30"/>
    </row>
    <row r="859473" spans="45:48" x14ac:dyDescent="0.2">
      <c r="AS859473" s="30"/>
      <c r="AT859473" s="30"/>
      <c r="AU859473" s="30"/>
      <c r="AV859473" s="30"/>
    </row>
    <row r="859481" spans="45:48" x14ac:dyDescent="0.2">
      <c r="AS859481" s="30"/>
      <c r="AT859481" s="30"/>
      <c r="AU859481" s="30"/>
      <c r="AV859481" s="30"/>
    </row>
    <row r="859489" spans="45:48" x14ac:dyDescent="0.2">
      <c r="AS859489" s="30"/>
      <c r="AT859489" s="30"/>
      <c r="AU859489" s="30"/>
      <c r="AV859489" s="30"/>
    </row>
    <row r="859497" spans="45:48" x14ac:dyDescent="0.2">
      <c r="AS859497" s="30"/>
      <c r="AT859497" s="30"/>
      <c r="AU859497" s="30"/>
      <c r="AV859497" s="30"/>
    </row>
    <row r="859505" spans="45:48" x14ac:dyDescent="0.2">
      <c r="AS859505" s="30"/>
      <c r="AT859505" s="30"/>
      <c r="AU859505" s="30"/>
      <c r="AV859505" s="30"/>
    </row>
    <row r="859513" spans="45:48" x14ac:dyDescent="0.2">
      <c r="AS859513" s="30"/>
      <c r="AT859513" s="30"/>
      <c r="AU859513" s="30"/>
      <c r="AV859513" s="30"/>
    </row>
    <row r="859521" spans="45:48" x14ac:dyDescent="0.2">
      <c r="AS859521" s="30"/>
      <c r="AT859521" s="30"/>
      <c r="AU859521" s="30"/>
      <c r="AV859521" s="30"/>
    </row>
    <row r="859529" spans="45:48" x14ac:dyDescent="0.2">
      <c r="AS859529" s="30"/>
      <c r="AT859529" s="30"/>
      <c r="AU859529" s="30"/>
      <c r="AV859529" s="30"/>
    </row>
    <row r="859537" spans="45:48" x14ac:dyDescent="0.2">
      <c r="AS859537" s="30"/>
      <c r="AT859537" s="30"/>
      <c r="AU859537" s="30"/>
      <c r="AV859537" s="30"/>
    </row>
    <row r="859545" spans="45:48" x14ac:dyDescent="0.2">
      <c r="AS859545" s="30"/>
      <c r="AT859545" s="30"/>
      <c r="AU859545" s="30"/>
      <c r="AV859545" s="30"/>
    </row>
    <row r="859553" spans="45:48" x14ac:dyDescent="0.2">
      <c r="AS859553" s="30"/>
      <c r="AT859553" s="30"/>
      <c r="AU859553" s="30"/>
      <c r="AV859553" s="30"/>
    </row>
    <row r="859561" spans="45:48" x14ac:dyDescent="0.2">
      <c r="AS859561" s="30"/>
      <c r="AT859561" s="30"/>
      <c r="AU859561" s="30"/>
      <c r="AV859561" s="30"/>
    </row>
    <row r="859569" spans="45:48" x14ac:dyDescent="0.2">
      <c r="AS859569" s="30"/>
      <c r="AT859569" s="30"/>
      <c r="AU859569" s="30"/>
      <c r="AV859569" s="30"/>
    </row>
    <row r="859577" spans="45:48" x14ac:dyDescent="0.2">
      <c r="AS859577" s="30"/>
      <c r="AT859577" s="30"/>
      <c r="AU859577" s="30"/>
      <c r="AV859577" s="30"/>
    </row>
    <row r="859585" spans="45:48" x14ac:dyDescent="0.2">
      <c r="AS859585" s="30"/>
      <c r="AT859585" s="30"/>
      <c r="AU859585" s="30"/>
      <c r="AV859585" s="30"/>
    </row>
    <row r="859593" spans="45:48" x14ac:dyDescent="0.2">
      <c r="AS859593" s="30"/>
      <c r="AT859593" s="30"/>
      <c r="AU859593" s="30"/>
      <c r="AV859593" s="30"/>
    </row>
    <row r="859601" spans="45:48" x14ac:dyDescent="0.2">
      <c r="AS859601" s="30"/>
      <c r="AT859601" s="30"/>
      <c r="AU859601" s="30"/>
      <c r="AV859601" s="30"/>
    </row>
    <row r="859609" spans="45:48" x14ac:dyDescent="0.2">
      <c r="AS859609" s="30"/>
      <c r="AT859609" s="30"/>
      <c r="AU859609" s="30"/>
      <c r="AV859609" s="30"/>
    </row>
    <row r="859617" spans="45:48" x14ac:dyDescent="0.2">
      <c r="AS859617" s="30"/>
      <c r="AT859617" s="30"/>
      <c r="AU859617" s="30"/>
      <c r="AV859617" s="30"/>
    </row>
    <row r="859625" spans="45:48" x14ac:dyDescent="0.2">
      <c r="AS859625" s="30"/>
      <c r="AT859625" s="30"/>
      <c r="AU859625" s="30"/>
      <c r="AV859625" s="30"/>
    </row>
    <row r="859633" spans="45:48" x14ac:dyDescent="0.2">
      <c r="AS859633" s="30"/>
      <c r="AT859633" s="30"/>
      <c r="AU859633" s="30"/>
      <c r="AV859633" s="30"/>
    </row>
    <row r="859641" spans="45:48" x14ac:dyDescent="0.2">
      <c r="AS859641" s="30"/>
      <c r="AT859641" s="30"/>
      <c r="AU859641" s="30"/>
      <c r="AV859641" s="30"/>
    </row>
    <row r="859649" spans="45:48" x14ac:dyDescent="0.2">
      <c r="AS859649" s="30"/>
      <c r="AT859649" s="30"/>
      <c r="AU859649" s="30"/>
      <c r="AV859649" s="30"/>
    </row>
    <row r="859657" spans="45:48" x14ac:dyDescent="0.2">
      <c r="AS859657" s="30"/>
      <c r="AT859657" s="30"/>
      <c r="AU859657" s="30"/>
      <c r="AV859657" s="30"/>
    </row>
    <row r="859665" spans="45:48" x14ac:dyDescent="0.2">
      <c r="AS859665" s="30"/>
      <c r="AT859665" s="30"/>
      <c r="AU859665" s="30"/>
      <c r="AV859665" s="30"/>
    </row>
    <row r="859673" spans="45:48" x14ac:dyDescent="0.2">
      <c r="AS859673" s="30"/>
      <c r="AT859673" s="30"/>
      <c r="AU859673" s="30"/>
      <c r="AV859673" s="30"/>
    </row>
    <row r="859681" spans="45:48" x14ac:dyDescent="0.2">
      <c r="AS859681" s="30"/>
      <c r="AT859681" s="30"/>
      <c r="AU859681" s="30"/>
      <c r="AV859681" s="30"/>
    </row>
    <row r="859689" spans="45:48" x14ac:dyDescent="0.2">
      <c r="AS859689" s="30"/>
      <c r="AT859689" s="30"/>
      <c r="AU859689" s="30"/>
      <c r="AV859689" s="30"/>
    </row>
    <row r="859697" spans="45:48" x14ac:dyDescent="0.2">
      <c r="AS859697" s="30"/>
      <c r="AT859697" s="30"/>
      <c r="AU859697" s="30"/>
      <c r="AV859697" s="30"/>
    </row>
    <row r="859705" spans="45:48" x14ac:dyDescent="0.2">
      <c r="AS859705" s="30"/>
      <c r="AT859705" s="30"/>
      <c r="AU859705" s="30"/>
      <c r="AV859705" s="30"/>
    </row>
    <row r="859713" spans="45:48" x14ac:dyDescent="0.2">
      <c r="AS859713" s="30"/>
      <c r="AT859713" s="30"/>
      <c r="AU859713" s="30"/>
      <c r="AV859713" s="30"/>
    </row>
    <row r="859721" spans="45:48" x14ac:dyDescent="0.2">
      <c r="AS859721" s="30"/>
      <c r="AT859721" s="30"/>
      <c r="AU859721" s="30"/>
      <c r="AV859721" s="30"/>
    </row>
    <row r="859729" spans="45:48" x14ac:dyDescent="0.2">
      <c r="AS859729" s="30"/>
      <c r="AT859729" s="30"/>
      <c r="AU859729" s="30"/>
      <c r="AV859729" s="30"/>
    </row>
    <row r="859737" spans="45:48" x14ac:dyDescent="0.2">
      <c r="AS859737" s="30"/>
      <c r="AT859737" s="30"/>
      <c r="AU859737" s="30"/>
      <c r="AV859737" s="30"/>
    </row>
    <row r="859745" spans="45:48" x14ac:dyDescent="0.2">
      <c r="AS859745" s="30"/>
      <c r="AT859745" s="30"/>
      <c r="AU859745" s="30"/>
      <c r="AV859745" s="30"/>
    </row>
    <row r="859753" spans="45:48" x14ac:dyDescent="0.2">
      <c r="AS859753" s="30"/>
      <c r="AT859753" s="30"/>
      <c r="AU859753" s="30"/>
      <c r="AV859753" s="30"/>
    </row>
    <row r="859761" spans="45:48" x14ac:dyDescent="0.2">
      <c r="AS859761" s="30"/>
      <c r="AT859761" s="30"/>
      <c r="AU859761" s="30"/>
      <c r="AV859761" s="30"/>
    </row>
    <row r="859769" spans="45:48" x14ac:dyDescent="0.2">
      <c r="AS859769" s="30"/>
      <c r="AT859769" s="30"/>
      <c r="AU859769" s="30"/>
      <c r="AV859769" s="30"/>
    </row>
    <row r="859777" spans="45:48" x14ac:dyDescent="0.2">
      <c r="AS859777" s="30"/>
      <c r="AT859777" s="30"/>
      <c r="AU859777" s="30"/>
      <c r="AV859777" s="30"/>
    </row>
    <row r="859785" spans="45:48" x14ac:dyDescent="0.2">
      <c r="AS859785" s="30"/>
      <c r="AT859785" s="30"/>
      <c r="AU859785" s="30"/>
      <c r="AV859785" s="30"/>
    </row>
    <row r="859793" spans="45:48" x14ac:dyDescent="0.2">
      <c r="AS859793" s="30"/>
      <c r="AT859793" s="30"/>
      <c r="AU859793" s="30"/>
      <c r="AV859793" s="30"/>
    </row>
    <row r="859801" spans="45:48" x14ac:dyDescent="0.2">
      <c r="AS859801" s="30"/>
      <c r="AT859801" s="30"/>
      <c r="AU859801" s="30"/>
      <c r="AV859801" s="30"/>
    </row>
    <row r="859809" spans="45:48" x14ac:dyDescent="0.2">
      <c r="AS859809" s="30"/>
      <c r="AT859809" s="30"/>
      <c r="AU859809" s="30"/>
      <c r="AV859809" s="30"/>
    </row>
    <row r="859817" spans="45:48" x14ac:dyDescent="0.2">
      <c r="AS859817" s="30"/>
      <c r="AT859817" s="30"/>
      <c r="AU859817" s="30"/>
      <c r="AV859817" s="30"/>
    </row>
    <row r="859825" spans="45:48" x14ac:dyDescent="0.2">
      <c r="AS859825" s="30"/>
      <c r="AT859825" s="30"/>
      <c r="AU859825" s="30"/>
      <c r="AV859825" s="30"/>
    </row>
    <row r="859833" spans="45:48" x14ac:dyDescent="0.2">
      <c r="AS859833" s="30"/>
      <c r="AT859833" s="30"/>
      <c r="AU859833" s="30"/>
      <c r="AV859833" s="30"/>
    </row>
    <row r="859841" spans="45:48" x14ac:dyDescent="0.2">
      <c r="AS859841" s="30"/>
      <c r="AT859841" s="30"/>
      <c r="AU859841" s="30"/>
      <c r="AV859841" s="30"/>
    </row>
    <row r="859849" spans="45:48" x14ac:dyDescent="0.2">
      <c r="AS859849" s="30"/>
      <c r="AT859849" s="30"/>
      <c r="AU859849" s="30"/>
      <c r="AV859849" s="30"/>
    </row>
    <row r="859857" spans="45:48" x14ac:dyDescent="0.2">
      <c r="AS859857" s="30"/>
      <c r="AT859857" s="30"/>
      <c r="AU859857" s="30"/>
      <c r="AV859857" s="30"/>
    </row>
    <row r="859865" spans="45:48" x14ac:dyDescent="0.2">
      <c r="AS859865" s="30"/>
      <c r="AT859865" s="30"/>
      <c r="AU859865" s="30"/>
      <c r="AV859865" s="30"/>
    </row>
    <row r="859873" spans="45:48" x14ac:dyDescent="0.2">
      <c r="AS859873" s="30"/>
      <c r="AT859873" s="30"/>
      <c r="AU859873" s="30"/>
      <c r="AV859873" s="30"/>
    </row>
    <row r="859881" spans="45:48" x14ac:dyDescent="0.2">
      <c r="AS859881" s="30"/>
      <c r="AT859881" s="30"/>
      <c r="AU859881" s="30"/>
      <c r="AV859881" s="30"/>
    </row>
    <row r="859889" spans="45:48" x14ac:dyDescent="0.2">
      <c r="AS859889" s="30"/>
      <c r="AT859889" s="30"/>
      <c r="AU859889" s="30"/>
      <c r="AV859889" s="30"/>
    </row>
    <row r="859897" spans="45:48" x14ac:dyDescent="0.2">
      <c r="AS859897" s="30"/>
      <c r="AT859897" s="30"/>
      <c r="AU859897" s="30"/>
      <c r="AV859897" s="30"/>
    </row>
    <row r="859905" spans="45:48" x14ac:dyDescent="0.2">
      <c r="AS859905" s="30"/>
      <c r="AT859905" s="30"/>
      <c r="AU859905" s="30"/>
      <c r="AV859905" s="30"/>
    </row>
    <row r="859913" spans="45:48" x14ac:dyDescent="0.2">
      <c r="AS859913" s="30"/>
      <c r="AT859913" s="30"/>
      <c r="AU859913" s="30"/>
      <c r="AV859913" s="30"/>
    </row>
    <row r="859921" spans="45:48" x14ac:dyDescent="0.2">
      <c r="AS859921" s="30"/>
      <c r="AT859921" s="30"/>
      <c r="AU859921" s="30"/>
      <c r="AV859921" s="30"/>
    </row>
    <row r="859929" spans="45:48" x14ac:dyDescent="0.2">
      <c r="AS859929" s="30"/>
      <c r="AT859929" s="30"/>
      <c r="AU859929" s="30"/>
      <c r="AV859929" s="30"/>
    </row>
    <row r="859937" spans="45:48" x14ac:dyDescent="0.2">
      <c r="AS859937" s="30"/>
      <c r="AT859937" s="30"/>
      <c r="AU859937" s="30"/>
      <c r="AV859937" s="30"/>
    </row>
    <row r="859945" spans="45:48" x14ac:dyDescent="0.2">
      <c r="AS859945" s="30"/>
      <c r="AT859945" s="30"/>
      <c r="AU859945" s="30"/>
      <c r="AV859945" s="30"/>
    </row>
    <row r="859953" spans="45:48" x14ac:dyDescent="0.2">
      <c r="AS859953" s="30"/>
      <c r="AT859953" s="30"/>
      <c r="AU859953" s="30"/>
      <c r="AV859953" s="30"/>
    </row>
    <row r="859961" spans="45:48" x14ac:dyDescent="0.2">
      <c r="AS859961" s="30"/>
      <c r="AT859961" s="30"/>
      <c r="AU859961" s="30"/>
      <c r="AV859961" s="30"/>
    </row>
    <row r="859969" spans="45:48" x14ac:dyDescent="0.2">
      <c r="AS859969" s="30"/>
      <c r="AT859969" s="30"/>
      <c r="AU859969" s="30"/>
      <c r="AV859969" s="30"/>
    </row>
    <row r="859977" spans="45:48" x14ac:dyDescent="0.2">
      <c r="AS859977" s="30"/>
      <c r="AT859977" s="30"/>
      <c r="AU859977" s="30"/>
      <c r="AV859977" s="30"/>
    </row>
    <row r="859985" spans="45:48" x14ac:dyDescent="0.2">
      <c r="AS859985" s="30"/>
      <c r="AT859985" s="30"/>
      <c r="AU859985" s="30"/>
      <c r="AV859985" s="30"/>
    </row>
    <row r="859993" spans="45:48" x14ac:dyDescent="0.2">
      <c r="AS859993" s="30"/>
      <c r="AT859993" s="30"/>
      <c r="AU859993" s="30"/>
      <c r="AV859993" s="30"/>
    </row>
    <row r="860001" spans="45:48" x14ac:dyDescent="0.2">
      <c r="AS860001" s="30"/>
      <c r="AT860001" s="30"/>
      <c r="AU860001" s="30"/>
      <c r="AV860001" s="30"/>
    </row>
    <row r="860009" spans="45:48" x14ac:dyDescent="0.2">
      <c r="AS860009" s="30"/>
      <c r="AT860009" s="30"/>
      <c r="AU860009" s="30"/>
      <c r="AV860009" s="30"/>
    </row>
    <row r="860017" spans="45:48" x14ac:dyDescent="0.2">
      <c r="AS860017" s="30"/>
      <c r="AT860017" s="30"/>
      <c r="AU860017" s="30"/>
      <c r="AV860017" s="30"/>
    </row>
    <row r="860025" spans="45:48" x14ac:dyDescent="0.2">
      <c r="AS860025" s="30"/>
      <c r="AT860025" s="30"/>
      <c r="AU860025" s="30"/>
      <c r="AV860025" s="30"/>
    </row>
    <row r="860033" spans="45:48" x14ac:dyDescent="0.2">
      <c r="AS860033" s="30"/>
      <c r="AT860033" s="30"/>
      <c r="AU860033" s="30"/>
      <c r="AV860033" s="30"/>
    </row>
    <row r="860041" spans="45:48" x14ac:dyDescent="0.2">
      <c r="AS860041" s="30"/>
      <c r="AT860041" s="30"/>
      <c r="AU860041" s="30"/>
      <c r="AV860041" s="30"/>
    </row>
    <row r="860049" spans="45:48" x14ac:dyDescent="0.2">
      <c r="AS860049" s="30"/>
      <c r="AT860049" s="30"/>
      <c r="AU860049" s="30"/>
      <c r="AV860049" s="30"/>
    </row>
    <row r="860057" spans="45:48" x14ac:dyDescent="0.2">
      <c r="AS860057" s="30"/>
      <c r="AT860057" s="30"/>
      <c r="AU860057" s="30"/>
      <c r="AV860057" s="30"/>
    </row>
    <row r="860065" spans="45:48" x14ac:dyDescent="0.2">
      <c r="AS860065" s="30"/>
      <c r="AT860065" s="30"/>
      <c r="AU860065" s="30"/>
      <c r="AV860065" s="30"/>
    </row>
    <row r="860073" spans="45:48" x14ac:dyDescent="0.2">
      <c r="AS860073" s="30"/>
      <c r="AT860073" s="30"/>
      <c r="AU860073" s="30"/>
      <c r="AV860073" s="30"/>
    </row>
    <row r="860081" spans="45:48" x14ac:dyDescent="0.2">
      <c r="AS860081" s="30"/>
      <c r="AT860081" s="30"/>
      <c r="AU860081" s="30"/>
      <c r="AV860081" s="30"/>
    </row>
    <row r="860089" spans="45:48" x14ac:dyDescent="0.2">
      <c r="AS860089" s="30"/>
      <c r="AT860089" s="30"/>
      <c r="AU860089" s="30"/>
      <c r="AV860089" s="30"/>
    </row>
    <row r="860097" spans="45:48" x14ac:dyDescent="0.2">
      <c r="AS860097" s="30"/>
      <c r="AT860097" s="30"/>
      <c r="AU860097" s="30"/>
      <c r="AV860097" s="30"/>
    </row>
    <row r="860105" spans="45:48" x14ac:dyDescent="0.2">
      <c r="AS860105" s="30"/>
      <c r="AT860105" s="30"/>
      <c r="AU860105" s="30"/>
      <c r="AV860105" s="30"/>
    </row>
    <row r="860113" spans="45:48" x14ac:dyDescent="0.2">
      <c r="AS860113" s="30"/>
      <c r="AT860113" s="30"/>
      <c r="AU860113" s="30"/>
      <c r="AV860113" s="30"/>
    </row>
    <row r="860121" spans="45:48" x14ac:dyDescent="0.2">
      <c r="AS860121" s="30"/>
      <c r="AT860121" s="30"/>
      <c r="AU860121" s="30"/>
      <c r="AV860121" s="30"/>
    </row>
    <row r="860129" spans="45:48" x14ac:dyDescent="0.2">
      <c r="AS860129" s="30"/>
      <c r="AT860129" s="30"/>
      <c r="AU860129" s="30"/>
      <c r="AV860129" s="30"/>
    </row>
    <row r="860137" spans="45:48" x14ac:dyDescent="0.2">
      <c r="AS860137" s="30"/>
      <c r="AT860137" s="30"/>
      <c r="AU860137" s="30"/>
      <c r="AV860137" s="30"/>
    </row>
    <row r="860145" spans="45:48" x14ac:dyDescent="0.2">
      <c r="AS860145" s="30"/>
      <c r="AT860145" s="30"/>
      <c r="AU860145" s="30"/>
      <c r="AV860145" s="30"/>
    </row>
    <row r="860153" spans="45:48" x14ac:dyDescent="0.2">
      <c r="AS860153" s="30"/>
      <c r="AT860153" s="30"/>
      <c r="AU860153" s="30"/>
      <c r="AV860153" s="30"/>
    </row>
    <row r="860161" spans="45:48" x14ac:dyDescent="0.2">
      <c r="AS860161" s="30"/>
      <c r="AT860161" s="30"/>
      <c r="AU860161" s="30"/>
      <c r="AV860161" s="30"/>
    </row>
    <row r="860169" spans="45:48" x14ac:dyDescent="0.2">
      <c r="AS860169" s="30"/>
      <c r="AT860169" s="30"/>
      <c r="AU860169" s="30"/>
      <c r="AV860169" s="30"/>
    </row>
    <row r="860177" spans="45:48" x14ac:dyDescent="0.2">
      <c r="AS860177" s="30"/>
      <c r="AT860177" s="30"/>
      <c r="AU860177" s="30"/>
      <c r="AV860177" s="30"/>
    </row>
    <row r="860185" spans="45:48" x14ac:dyDescent="0.2">
      <c r="AS860185" s="30"/>
      <c r="AT860185" s="30"/>
      <c r="AU860185" s="30"/>
      <c r="AV860185" s="30"/>
    </row>
    <row r="860193" spans="45:48" x14ac:dyDescent="0.2">
      <c r="AS860193" s="30"/>
      <c r="AT860193" s="30"/>
      <c r="AU860193" s="30"/>
      <c r="AV860193" s="30"/>
    </row>
    <row r="860201" spans="45:48" x14ac:dyDescent="0.2">
      <c r="AS860201" s="30"/>
      <c r="AT860201" s="30"/>
      <c r="AU860201" s="30"/>
      <c r="AV860201" s="30"/>
    </row>
    <row r="860209" spans="45:48" x14ac:dyDescent="0.2">
      <c r="AS860209" s="30"/>
      <c r="AT860209" s="30"/>
      <c r="AU860209" s="30"/>
      <c r="AV860209" s="30"/>
    </row>
    <row r="860217" spans="45:48" x14ac:dyDescent="0.2">
      <c r="AS860217" s="30"/>
      <c r="AT860217" s="30"/>
      <c r="AU860217" s="30"/>
      <c r="AV860217" s="30"/>
    </row>
    <row r="860225" spans="45:48" x14ac:dyDescent="0.2">
      <c r="AS860225" s="30"/>
      <c r="AT860225" s="30"/>
      <c r="AU860225" s="30"/>
      <c r="AV860225" s="30"/>
    </row>
    <row r="860233" spans="45:48" x14ac:dyDescent="0.2">
      <c r="AS860233" s="30"/>
      <c r="AT860233" s="30"/>
      <c r="AU860233" s="30"/>
      <c r="AV860233" s="30"/>
    </row>
    <row r="860241" spans="45:48" x14ac:dyDescent="0.2">
      <c r="AS860241" s="30"/>
      <c r="AT860241" s="30"/>
      <c r="AU860241" s="30"/>
      <c r="AV860241" s="30"/>
    </row>
    <row r="860249" spans="45:48" x14ac:dyDescent="0.2">
      <c r="AS860249" s="30"/>
      <c r="AT860249" s="30"/>
      <c r="AU860249" s="30"/>
      <c r="AV860249" s="30"/>
    </row>
    <row r="860257" spans="45:48" x14ac:dyDescent="0.2">
      <c r="AS860257" s="30"/>
      <c r="AT860257" s="30"/>
      <c r="AU860257" s="30"/>
      <c r="AV860257" s="30"/>
    </row>
    <row r="860265" spans="45:48" x14ac:dyDescent="0.2">
      <c r="AS860265" s="30"/>
      <c r="AT860265" s="30"/>
      <c r="AU860265" s="30"/>
      <c r="AV860265" s="30"/>
    </row>
    <row r="860273" spans="45:48" x14ac:dyDescent="0.2">
      <c r="AS860273" s="30"/>
      <c r="AT860273" s="30"/>
      <c r="AU860273" s="30"/>
      <c r="AV860273" s="30"/>
    </row>
    <row r="860281" spans="45:48" x14ac:dyDescent="0.2">
      <c r="AS860281" s="30"/>
      <c r="AT860281" s="30"/>
      <c r="AU860281" s="30"/>
      <c r="AV860281" s="30"/>
    </row>
    <row r="860289" spans="45:48" x14ac:dyDescent="0.2">
      <c r="AS860289" s="30"/>
      <c r="AT860289" s="30"/>
      <c r="AU860289" s="30"/>
      <c r="AV860289" s="30"/>
    </row>
    <row r="860297" spans="45:48" x14ac:dyDescent="0.2">
      <c r="AS860297" s="30"/>
      <c r="AT860297" s="30"/>
      <c r="AU860297" s="30"/>
      <c r="AV860297" s="30"/>
    </row>
    <row r="860305" spans="45:48" x14ac:dyDescent="0.2">
      <c r="AS860305" s="30"/>
      <c r="AT860305" s="30"/>
      <c r="AU860305" s="30"/>
      <c r="AV860305" s="30"/>
    </row>
    <row r="860313" spans="45:48" x14ac:dyDescent="0.2">
      <c r="AS860313" s="30"/>
      <c r="AT860313" s="30"/>
      <c r="AU860313" s="30"/>
      <c r="AV860313" s="30"/>
    </row>
    <row r="860321" spans="45:48" x14ac:dyDescent="0.2">
      <c r="AS860321" s="30"/>
      <c r="AT860321" s="30"/>
      <c r="AU860321" s="30"/>
      <c r="AV860321" s="30"/>
    </row>
    <row r="860329" spans="45:48" x14ac:dyDescent="0.2">
      <c r="AS860329" s="30"/>
      <c r="AT860329" s="30"/>
      <c r="AU860329" s="30"/>
      <c r="AV860329" s="30"/>
    </row>
    <row r="860337" spans="45:48" x14ac:dyDescent="0.2">
      <c r="AS860337" s="30"/>
      <c r="AT860337" s="30"/>
      <c r="AU860337" s="30"/>
      <c r="AV860337" s="30"/>
    </row>
    <row r="860345" spans="45:48" x14ac:dyDescent="0.2">
      <c r="AS860345" s="30"/>
      <c r="AT860345" s="30"/>
      <c r="AU860345" s="30"/>
      <c r="AV860345" s="30"/>
    </row>
    <row r="860353" spans="45:48" x14ac:dyDescent="0.2">
      <c r="AS860353" s="30"/>
      <c r="AT860353" s="30"/>
      <c r="AU860353" s="30"/>
      <c r="AV860353" s="30"/>
    </row>
    <row r="860361" spans="45:48" x14ac:dyDescent="0.2">
      <c r="AS860361" s="30"/>
      <c r="AT860361" s="30"/>
      <c r="AU860361" s="30"/>
      <c r="AV860361" s="30"/>
    </row>
    <row r="860369" spans="45:48" x14ac:dyDescent="0.2">
      <c r="AS860369" s="30"/>
      <c r="AT860369" s="30"/>
      <c r="AU860369" s="30"/>
      <c r="AV860369" s="30"/>
    </row>
    <row r="860377" spans="45:48" x14ac:dyDescent="0.2">
      <c r="AS860377" s="30"/>
      <c r="AT860377" s="30"/>
      <c r="AU860377" s="30"/>
      <c r="AV860377" s="30"/>
    </row>
    <row r="860385" spans="45:48" x14ac:dyDescent="0.2">
      <c r="AS860385" s="30"/>
      <c r="AT860385" s="30"/>
      <c r="AU860385" s="30"/>
      <c r="AV860385" s="30"/>
    </row>
    <row r="860393" spans="45:48" x14ac:dyDescent="0.2">
      <c r="AS860393" s="30"/>
      <c r="AT860393" s="30"/>
      <c r="AU860393" s="30"/>
      <c r="AV860393" s="30"/>
    </row>
    <row r="860401" spans="45:48" x14ac:dyDescent="0.2">
      <c r="AS860401" s="30"/>
      <c r="AT860401" s="30"/>
      <c r="AU860401" s="30"/>
      <c r="AV860401" s="30"/>
    </row>
    <row r="860409" spans="45:48" x14ac:dyDescent="0.2">
      <c r="AS860409" s="30"/>
      <c r="AT860409" s="30"/>
      <c r="AU860409" s="30"/>
      <c r="AV860409" s="30"/>
    </row>
    <row r="860417" spans="45:48" x14ac:dyDescent="0.2">
      <c r="AS860417" s="30"/>
      <c r="AT860417" s="30"/>
      <c r="AU860417" s="30"/>
      <c r="AV860417" s="30"/>
    </row>
    <row r="860425" spans="45:48" x14ac:dyDescent="0.2">
      <c r="AS860425" s="30"/>
      <c r="AT860425" s="30"/>
      <c r="AU860425" s="30"/>
      <c r="AV860425" s="30"/>
    </row>
    <row r="860433" spans="45:48" x14ac:dyDescent="0.2">
      <c r="AS860433" s="30"/>
      <c r="AT860433" s="30"/>
      <c r="AU860433" s="30"/>
      <c r="AV860433" s="30"/>
    </row>
    <row r="860441" spans="45:48" x14ac:dyDescent="0.2">
      <c r="AS860441" s="30"/>
      <c r="AT860441" s="30"/>
      <c r="AU860441" s="30"/>
      <c r="AV860441" s="30"/>
    </row>
    <row r="860449" spans="45:48" x14ac:dyDescent="0.2">
      <c r="AS860449" s="30"/>
      <c r="AT860449" s="30"/>
      <c r="AU860449" s="30"/>
      <c r="AV860449" s="30"/>
    </row>
    <row r="860457" spans="45:48" x14ac:dyDescent="0.2">
      <c r="AS860457" s="30"/>
      <c r="AT860457" s="30"/>
      <c r="AU860457" s="30"/>
      <c r="AV860457" s="30"/>
    </row>
    <row r="860465" spans="45:48" x14ac:dyDescent="0.2">
      <c r="AS860465" s="30"/>
      <c r="AT860465" s="30"/>
      <c r="AU860465" s="30"/>
      <c r="AV860465" s="30"/>
    </row>
    <row r="860473" spans="45:48" x14ac:dyDescent="0.2">
      <c r="AS860473" s="30"/>
      <c r="AT860473" s="30"/>
      <c r="AU860473" s="30"/>
      <c r="AV860473" s="30"/>
    </row>
    <row r="860481" spans="45:48" x14ac:dyDescent="0.2">
      <c r="AS860481" s="30"/>
      <c r="AT860481" s="30"/>
      <c r="AU860481" s="30"/>
      <c r="AV860481" s="30"/>
    </row>
    <row r="860489" spans="45:48" x14ac:dyDescent="0.2">
      <c r="AS860489" s="30"/>
      <c r="AT860489" s="30"/>
      <c r="AU860489" s="30"/>
      <c r="AV860489" s="30"/>
    </row>
    <row r="860497" spans="45:48" x14ac:dyDescent="0.2">
      <c r="AS860497" s="30"/>
      <c r="AT860497" s="30"/>
      <c r="AU860497" s="30"/>
      <c r="AV860497" s="30"/>
    </row>
    <row r="860505" spans="45:48" x14ac:dyDescent="0.2">
      <c r="AS860505" s="30"/>
      <c r="AT860505" s="30"/>
      <c r="AU860505" s="30"/>
      <c r="AV860505" s="30"/>
    </row>
    <row r="860513" spans="45:48" x14ac:dyDescent="0.2">
      <c r="AS860513" s="30"/>
      <c r="AT860513" s="30"/>
      <c r="AU860513" s="30"/>
      <c r="AV860513" s="30"/>
    </row>
    <row r="860521" spans="45:48" x14ac:dyDescent="0.2">
      <c r="AS860521" s="30"/>
      <c r="AT860521" s="30"/>
      <c r="AU860521" s="30"/>
      <c r="AV860521" s="30"/>
    </row>
    <row r="860529" spans="45:48" x14ac:dyDescent="0.2">
      <c r="AS860529" s="30"/>
      <c r="AT860529" s="30"/>
      <c r="AU860529" s="30"/>
      <c r="AV860529" s="30"/>
    </row>
    <row r="860537" spans="45:48" x14ac:dyDescent="0.2">
      <c r="AS860537" s="30"/>
      <c r="AT860537" s="30"/>
      <c r="AU860537" s="30"/>
      <c r="AV860537" s="30"/>
    </row>
    <row r="860545" spans="45:48" x14ac:dyDescent="0.2">
      <c r="AS860545" s="30"/>
      <c r="AT860545" s="30"/>
      <c r="AU860545" s="30"/>
      <c r="AV860545" s="30"/>
    </row>
    <row r="860553" spans="45:48" x14ac:dyDescent="0.2">
      <c r="AS860553" s="30"/>
      <c r="AT860553" s="30"/>
      <c r="AU860553" s="30"/>
      <c r="AV860553" s="30"/>
    </row>
    <row r="860561" spans="45:48" x14ac:dyDescent="0.2">
      <c r="AS860561" s="30"/>
      <c r="AT860561" s="30"/>
      <c r="AU860561" s="30"/>
      <c r="AV860561" s="30"/>
    </row>
    <row r="860569" spans="45:48" x14ac:dyDescent="0.2">
      <c r="AS860569" s="30"/>
      <c r="AT860569" s="30"/>
      <c r="AU860569" s="30"/>
      <c r="AV860569" s="30"/>
    </row>
    <row r="860577" spans="45:48" x14ac:dyDescent="0.2">
      <c r="AS860577" s="30"/>
      <c r="AT860577" s="30"/>
      <c r="AU860577" s="30"/>
      <c r="AV860577" s="30"/>
    </row>
    <row r="860585" spans="45:48" x14ac:dyDescent="0.2">
      <c r="AS860585" s="30"/>
      <c r="AT860585" s="30"/>
      <c r="AU860585" s="30"/>
      <c r="AV860585" s="30"/>
    </row>
    <row r="860593" spans="45:48" x14ac:dyDescent="0.2">
      <c r="AS860593" s="30"/>
      <c r="AT860593" s="30"/>
      <c r="AU860593" s="30"/>
      <c r="AV860593" s="30"/>
    </row>
    <row r="860601" spans="45:48" x14ac:dyDescent="0.2">
      <c r="AS860601" s="30"/>
      <c r="AT860601" s="30"/>
      <c r="AU860601" s="30"/>
      <c r="AV860601" s="30"/>
    </row>
    <row r="860609" spans="45:48" x14ac:dyDescent="0.2">
      <c r="AS860609" s="30"/>
      <c r="AT860609" s="30"/>
      <c r="AU860609" s="30"/>
      <c r="AV860609" s="30"/>
    </row>
    <row r="860617" spans="45:48" x14ac:dyDescent="0.2">
      <c r="AS860617" s="30"/>
      <c r="AT860617" s="30"/>
      <c r="AU860617" s="30"/>
      <c r="AV860617" s="30"/>
    </row>
    <row r="860625" spans="45:48" x14ac:dyDescent="0.2">
      <c r="AS860625" s="30"/>
      <c r="AT860625" s="30"/>
      <c r="AU860625" s="30"/>
      <c r="AV860625" s="30"/>
    </row>
    <row r="860633" spans="45:48" x14ac:dyDescent="0.2">
      <c r="AS860633" s="30"/>
      <c r="AT860633" s="30"/>
      <c r="AU860633" s="30"/>
      <c r="AV860633" s="30"/>
    </row>
    <row r="860641" spans="45:48" x14ac:dyDescent="0.2">
      <c r="AS860641" s="30"/>
      <c r="AT860641" s="30"/>
      <c r="AU860641" s="30"/>
      <c r="AV860641" s="30"/>
    </row>
    <row r="860649" spans="45:48" x14ac:dyDescent="0.2">
      <c r="AS860649" s="30"/>
      <c r="AT860649" s="30"/>
      <c r="AU860649" s="30"/>
      <c r="AV860649" s="30"/>
    </row>
    <row r="860657" spans="45:48" x14ac:dyDescent="0.2">
      <c r="AS860657" s="30"/>
      <c r="AT860657" s="30"/>
      <c r="AU860657" s="30"/>
      <c r="AV860657" s="30"/>
    </row>
    <row r="860665" spans="45:48" x14ac:dyDescent="0.2">
      <c r="AS860665" s="30"/>
      <c r="AT860665" s="30"/>
      <c r="AU860665" s="30"/>
      <c r="AV860665" s="30"/>
    </row>
    <row r="860673" spans="45:48" x14ac:dyDescent="0.2">
      <c r="AS860673" s="30"/>
      <c r="AT860673" s="30"/>
      <c r="AU860673" s="30"/>
      <c r="AV860673" s="30"/>
    </row>
    <row r="860681" spans="45:48" x14ac:dyDescent="0.2">
      <c r="AS860681" s="30"/>
      <c r="AT860681" s="30"/>
      <c r="AU860681" s="30"/>
      <c r="AV860681" s="30"/>
    </row>
    <row r="860689" spans="45:48" x14ac:dyDescent="0.2">
      <c r="AS860689" s="30"/>
      <c r="AT860689" s="30"/>
      <c r="AU860689" s="30"/>
      <c r="AV860689" s="30"/>
    </row>
    <row r="860697" spans="45:48" x14ac:dyDescent="0.2">
      <c r="AS860697" s="30"/>
      <c r="AT860697" s="30"/>
      <c r="AU860697" s="30"/>
      <c r="AV860697" s="30"/>
    </row>
    <row r="860705" spans="45:48" x14ac:dyDescent="0.2">
      <c r="AS860705" s="30"/>
      <c r="AT860705" s="30"/>
      <c r="AU860705" s="30"/>
      <c r="AV860705" s="30"/>
    </row>
    <row r="860713" spans="45:48" x14ac:dyDescent="0.2">
      <c r="AS860713" s="30"/>
      <c r="AT860713" s="30"/>
      <c r="AU860713" s="30"/>
      <c r="AV860713" s="30"/>
    </row>
    <row r="860721" spans="45:48" x14ac:dyDescent="0.2">
      <c r="AS860721" s="30"/>
      <c r="AT860721" s="30"/>
      <c r="AU860721" s="30"/>
      <c r="AV860721" s="30"/>
    </row>
    <row r="860729" spans="45:48" x14ac:dyDescent="0.2">
      <c r="AS860729" s="30"/>
      <c r="AT860729" s="30"/>
      <c r="AU860729" s="30"/>
      <c r="AV860729" s="30"/>
    </row>
    <row r="860737" spans="45:48" x14ac:dyDescent="0.2">
      <c r="AS860737" s="30"/>
      <c r="AT860737" s="30"/>
      <c r="AU860737" s="30"/>
      <c r="AV860737" s="30"/>
    </row>
    <row r="860745" spans="45:48" x14ac:dyDescent="0.2">
      <c r="AS860745" s="30"/>
      <c r="AT860745" s="30"/>
      <c r="AU860745" s="30"/>
      <c r="AV860745" s="30"/>
    </row>
    <row r="860753" spans="45:48" x14ac:dyDescent="0.2">
      <c r="AS860753" s="30"/>
      <c r="AT860753" s="30"/>
      <c r="AU860753" s="30"/>
      <c r="AV860753" s="30"/>
    </row>
    <row r="860761" spans="45:48" x14ac:dyDescent="0.2">
      <c r="AS860761" s="30"/>
      <c r="AT860761" s="30"/>
      <c r="AU860761" s="30"/>
      <c r="AV860761" s="30"/>
    </row>
    <row r="860769" spans="45:48" x14ac:dyDescent="0.2">
      <c r="AS860769" s="30"/>
      <c r="AT860769" s="30"/>
      <c r="AU860769" s="30"/>
      <c r="AV860769" s="30"/>
    </row>
    <row r="860777" spans="45:48" x14ac:dyDescent="0.2">
      <c r="AS860777" s="30"/>
      <c r="AT860777" s="30"/>
      <c r="AU860777" s="30"/>
      <c r="AV860777" s="30"/>
    </row>
    <row r="860785" spans="45:48" x14ac:dyDescent="0.2">
      <c r="AS860785" s="30"/>
      <c r="AT860785" s="30"/>
      <c r="AU860785" s="30"/>
      <c r="AV860785" s="30"/>
    </row>
    <row r="860793" spans="45:48" x14ac:dyDescent="0.2">
      <c r="AS860793" s="30"/>
      <c r="AT860793" s="30"/>
      <c r="AU860793" s="30"/>
      <c r="AV860793" s="30"/>
    </row>
    <row r="860801" spans="45:48" x14ac:dyDescent="0.2">
      <c r="AS860801" s="30"/>
      <c r="AT860801" s="30"/>
      <c r="AU860801" s="30"/>
      <c r="AV860801" s="30"/>
    </row>
    <row r="860809" spans="45:48" x14ac:dyDescent="0.2">
      <c r="AS860809" s="30"/>
      <c r="AT860809" s="30"/>
      <c r="AU860809" s="30"/>
      <c r="AV860809" s="30"/>
    </row>
    <row r="860817" spans="45:48" x14ac:dyDescent="0.2">
      <c r="AS860817" s="30"/>
      <c r="AT860817" s="30"/>
      <c r="AU860817" s="30"/>
      <c r="AV860817" s="30"/>
    </row>
    <row r="860825" spans="45:48" x14ac:dyDescent="0.2">
      <c r="AS860825" s="30"/>
      <c r="AT860825" s="30"/>
      <c r="AU860825" s="30"/>
      <c r="AV860825" s="30"/>
    </row>
    <row r="860833" spans="45:48" x14ac:dyDescent="0.2">
      <c r="AS860833" s="30"/>
      <c r="AT860833" s="30"/>
      <c r="AU860833" s="30"/>
      <c r="AV860833" s="30"/>
    </row>
    <row r="860841" spans="45:48" x14ac:dyDescent="0.2">
      <c r="AS860841" s="30"/>
      <c r="AT860841" s="30"/>
      <c r="AU860841" s="30"/>
      <c r="AV860841" s="30"/>
    </row>
    <row r="860849" spans="45:48" x14ac:dyDescent="0.2">
      <c r="AS860849" s="30"/>
      <c r="AT860849" s="30"/>
      <c r="AU860849" s="30"/>
      <c r="AV860849" s="30"/>
    </row>
    <row r="860857" spans="45:48" x14ac:dyDescent="0.2">
      <c r="AS860857" s="30"/>
      <c r="AT860857" s="30"/>
      <c r="AU860857" s="30"/>
      <c r="AV860857" s="30"/>
    </row>
    <row r="860865" spans="45:48" x14ac:dyDescent="0.2">
      <c r="AS860865" s="30"/>
      <c r="AT860865" s="30"/>
      <c r="AU860865" s="30"/>
      <c r="AV860865" s="30"/>
    </row>
    <row r="860873" spans="45:48" x14ac:dyDescent="0.2">
      <c r="AS860873" s="30"/>
      <c r="AT860873" s="30"/>
      <c r="AU860873" s="30"/>
      <c r="AV860873" s="30"/>
    </row>
    <row r="860881" spans="45:48" x14ac:dyDescent="0.2">
      <c r="AS860881" s="30"/>
      <c r="AT860881" s="30"/>
      <c r="AU860881" s="30"/>
      <c r="AV860881" s="30"/>
    </row>
    <row r="860889" spans="45:48" x14ac:dyDescent="0.2">
      <c r="AS860889" s="30"/>
      <c r="AT860889" s="30"/>
      <c r="AU860889" s="30"/>
      <c r="AV860889" s="30"/>
    </row>
    <row r="860897" spans="45:48" x14ac:dyDescent="0.2">
      <c r="AS860897" s="30"/>
      <c r="AT860897" s="30"/>
      <c r="AU860897" s="30"/>
      <c r="AV860897" s="30"/>
    </row>
    <row r="860905" spans="45:48" x14ac:dyDescent="0.2">
      <c r="AS860905" s="30"/>
      <c r="AT860905" s="30"/>
      <c r="AU860905" s="30"/>
      <c r="AV860905" s="30"/>
    </row>
    <row r="860913" spans="45:48" x14ac:dyDescent="0.2">
      <c r="AS860913" s="30"/>
      <c r="AT860913" s="30"/>
      <c r="AU860913" s="30"/>
      <c r="AV860913" s="30"/>
    </row>
    <row r="860921" spans="45:48" x14ac:dyDescent="0.2">
      <c r="AS860921" s="30"/>
      <c r="AT860921" s="30"/>
      <c r="AU860921" s="30"/>
      <c r="AV860921" s="30"/>
    </row>
    <row r="860929" spans="45:48" x14ac:dyDescent="0.2">
      <c r="AS860929" s="30"/>
      <c r="AT860929" s="30"/>
      <c r="AU860929" s="30"/>
      <c r="AV860929" s="30"/>
    </row>
    <row r="860937" spans="45:48" x14ac:dyDescent="0.2">
      <c r="AS860937" s="30"/>
      <c r="AT860937" s="30"/>
      <c r="AU860937" s="30"/>
      <c r="AV860937" s="30"/>
    </row>
    <row r="860945" spans="45:48" x14ac:dyDescent="0.2">
      <c r="AS860945" s="30"/>
      <c r="AT860945" s="30"/>
      <c r="AU860945" s="30"/>
      <c r="AV860945" s="30"/>
    </row>
    <row r="860953" spans="45:48" x14ac:dyDescent="0.2">
      <c r="AS860953" s="30"/>
      <c r="AT860953" s="30"/>
      <c r="AU860953" s="30"/>
      <c r="AV860953" s="30"/>
    </row>
    <row r="860961" spans="45:48" x14ac:dyDescent="0.2">
      <c r="AS860961" s="30"/>
      <c r="AT860961" s="30"/>
      <c r="AU860961" s="30"/>
      <c r="AV860961" s="30"/>
    </row>
    <row r="860969" spans="45:48" x14ac:dyDescent="0.2">
      <c r="AS860969" s="30"/>
      <c r="AT860969" s="30"/>
      <c r="AU860969" s="30"/>
      <c r="AV860969" s="30"/>
    </row>
    <row r="860977" spans="45:48" x14ac:dyDescent="0.2">
      <c r="AS860977" s="30"/>
      <c r="AT860977" s="30"/>
      <c r="AU860977" s="30"/>
      <c r="AV860977" s="30"/>
    </row>
    <row r="860985" spans="45:48" x14ac:dyDescent="0.2">
      <c r="AS860985" s="30"/>
      <c r="AT860985" s="30"/>
      <c r="AU860985" s="30"/>
      <c r="AV860985" s="30"/>
    </row>
    <row r="860993" spans="45:48" x14ac:dyDescent="0.2">
      <c r="AS860993" s="30"/>
      <c r="AT860993" s="30"/>
      <c r="AU860993" s="30"/>
      <c r="AV860993" s="30"/>
    </row>
    <row r="861001" spans="45:48" x14ac:dyDescent="0.2">
      <c r="AS861001" s="30"/>
      <c r="AT861001" s="30"/>
      <c r="AU861001" s="30"/>
      <c r="AV861001" s="30"/>
    </row>
    <row r="861009" spans="45:48" x14ac:dyDescent="0.2">
      <c r="AS861009" s="30"/>
      <c r="AT861009" s="30"/>
      <c r="AU861009" s="30"/>
      <c r="AV861009" s="30"/>
    </row>
    <row r="861017" spans="45:48" x14ac:dyDescent="0.2">
      <c r="AS861017" s="30"/>
      <c r="AT861017" s="30"/>
      <c r="AU861017" s="30"/>
      <c r="AV861017" s="30"/>
    </row>
    <row r="861025" spans="45:48" x14ac:dyDescent="0.2">
      <c r="AS861025" s="30"/>
      <c r="AT861025" s="30"/>
      <c r="AU861025" s="30"/>
      <c r="AV861025" s="30"/>
    </row>
    <row r="861033" spans="45:48" x14ac:dyDescent="0.2">
      <c r="AS861033" s="30"/>
      <c r="AT861033" s="30"/>
      <c r="AU861033" s="30"/>
      <c r="AV861033" s="30"/>
    </row>
    <row r="861041" spans="45:48" x14ac:dyDescent="0.2">
      <c r="AS861041" s="30"/>
      <c r="AT861041" s="30"/>
      <c r="AU861041" s="30"/>
      <c r="AV861041" s="30"/>
    </row>
    <row r="861049" spans="45:48" x14ac:dyDescent="0.2">
      <c r="AS861049" s="30"/>
      <c r="AT861049" s="30"/>
      <c r="AU861049" s="30"/>
      <c r="AV861049" s="30"/>
    </row>
    <row r="861057" spans="45:48" x14ac:dyDescent="0.2">
      <c r="AS861057" s="30"/>
      <c r="AT861057" s="30"/>
      <c r="AU861057" s="30"/>
      <c r="AV861057" s="30"/>
    </row>
    <row r="861065" spans="45:48" x14ac:dyDescent="0.2">
      <c r="AS861065" s="30"/>
      <c r="AT861065" s="30"/>
      <c r="AU861065" s="30"/>
      <c r="AV861065" s="30"/>
    </row>
    <row r="861073" spans="45:48" x14ac:dyDescent="0.2">
      <c r="AS861073" s="30"/>
      <c r="AT861073" s="30"/>
      <c r="AU861073" s="30"/>
      <c r="AV861073" s="30"/>
    </row>
    <row r="861081" spans="45:48" x14ac:dyDescent="0.2">
      <c r="AS861081" s="30"/>
      <c r="AT861081" s="30"/>
      <c r="AU861081" s="30"/>
      <c r="AV861081" s="30"/>
    </row>
    <row r="861089" spans="45:48" x14ac:dyDescent="0.2">
      <c r="AS861089" s="30"/>
      <c r="AT861089" s="30"/>
      <c r="AU861089" s="30"/>
      <c r="AV861089" s="30"/>
    </row>
    <row r="861097" spans="45:48" x14ac:dyDescent="0.2">
      <c r="AS861097" s="30"/>
      <c r="AT861097" s="30"/>
      <c r="AU861097" s="30"/>
      <c r="AV861097" s="30"/>
    </row>
    <row r="861105" spans="45:48" x14ac:dyDescent="0.2">
      <c r="AS861105" s="30"/>
      <c r="AT861105" s="30"/>
      <c r="AU861105" s="30"/>
      <c r="AV861105" s="30"/>
    </row>
    <row r="861113" spans="45:48" x14ac:dyDescent="0.2">
      <c r="AS861113" s="30"/>
      <c r="AT861113" s="30"/>
      <c r="AU861113" s="30"/>
      <c r="AV861113" s="30"/>
    </row>
    <row r="861121" spans="45:48" x14ac:dyDescent="0.2">
      <c r="AS861121" s="30"/>
      <c r="AT861121" s="30"/>
      <c r="AU861121" s="30"/>
      <c r="AV861121" s="30"/>
    </row>
    <row r="861129" spans="45:48" x14ac:dyDescent="0.2">
      <c r="AS861129" s="30"/>
      <c r="AT861129" s="30"/>
      <c r="AU861129" s="30"/>
      <c r="AV861129" s="30"/>
    </row>
    <row r="861137" spans="45:48" x14ac:dyDescent="0.2">
      <c r="AS861137" s="30"/>
      <c r="AT861137" s="30"/>
      <c r="AU861137" s="30"/>
      <c r="AV861137" s="30"/>
    </row>
    <row r="861145" spans="45:48" x14ac:dyDescent="0.2">
      <c r="AS861145" s="30"/>
      <c r="AT861145" s="30"/>
      <c r="AU861145" s="30"/>
      <c r="AV861145" s="30"/>
    </row>
    <row r="861153" spans="45:48" x14ac:dyDescent="0.2">
      <c r="AS861153" s="30"/>
      <c r="AT861153" s="30"/>
      <c r="AU861153" s="30"/>
      <c r="AV861153" s="30"/>
    </row>
    <row r="861161" spans="45:48" x14ac:dyDescent="0.2">
      <c r="AS861161" s="30"/>
      <c r="AT861161" s="30"/>
      <c r="AU861161" s="30"/>
      <c r="AV861161" s="30"/>
    </row>
    <row r="861169" spans="45:48" x14ac:dyDescent="0.2">
      <c r="AS861169" s="30"/>
      <c r="AT861169" s="30"/>
      <c r="AU861169" s="30"/>
      <c r="AV861169" s="30"/>
    </row>
    <row r="861177" spans="45:48" x14ac:dyDescent="0.2">
      <c r="AS861177" s="30"/>
      <c r="AT861177" s="30"/>
      <c r="AU861177" s="30"/>
      <c r="AV861177" s="30"/>
    </row>
    <row r="861185" spans="45:48" x14ac:dyDescent="0.2">
      <c r="AS861185" s="30"/>
      <c r="AT861185" s="30"/>
      <c r="AU861185" s="30"/>
      <c r="AV861185" s="30"/>
    </row>
    <row r="861193" spans="45:48" x14ac:dyDescent="0.2">
      <c r="AS861193" s="30"/>
      <c r="AT861193" s="30"/>
      <c r="AU861193" s="30"/>
      <c r="AV861193" s="30"/>
    </row>
    <row r="861201" spans="45:48" x14ac:dyDescent="0.2">
      <c r="AS861201" s="30"/>
      <c r="AT861201" s="30"/>
      <c r="AU861201" s="30"/>
      <c r="AV861201" s="30"/>
    </row>
    <row r="861209" spans="45:48" x14ac:dyDescent="0.2">
      <c r="AS861209" s="30"/>
      <c r="AT861209" s="30"/>
      <c r="AU861209" s="30"/>
      <c r="AV861209" s="30"/>
    </row>
    <row r="861217" spans="45:48" x14ac:dyDescent="0.2">
      <c r="AS861217" s="30"/>
      <c r="AT861217" s="30"/>
      <c r="AU861217" s="30"/>
      <c r="AV861217" s="30"/>
    </row>
    <row r="861225" spans="45:48" x14ac:dyDescent="0.2">
      <c r="AS861225" s="30"/>
      <c r="AT861225" s="30"/>
      <c r="AU861225" s="30"/>
      <c r="AV861225" s="30"/>
    </row>
    <row r="861233" spans="45:48" x14ac:dyDescent="0.2">
      <c r="AS861233" s="30"/>
      <c r="AT861233" s="30"/>
      <c r="AU861233" s="30"/>
      <c r="AV861233" s="30"/>
    </row>
    <row r="861241" spans="45:48" x14ac:dyDescent="0.2">
      <c r="AS861241" s="30"/>
      <c r="AT861241" s="30"/>
      <c r="AU861241" s="30"/>
      <c r="AV861241" s="30"/>
    </row>
    <row r="861249" spans="45:48" x14ac:dyDescent="0.2">
      <c r="AS861249" s="30"/>
      <c r="AT861249" s="30"/>
      <c r="AU861249" s="30"/>
      <c r="AV861249" s="30"/>
    </row>
    <row r="861257" spans="45:48" x14ac:dyDescent="0.2">
      <c r="AS861257" s="30"/>
      <c r="AT861257" s="30"/>
      <c r="AU861257" s="30"/>
      <c r="AV861257" s="30"/>
    </row>
    <row r="861265" spans="45:48" x14ac:dyDescent="0.2">
      <c r="AS861265" s="30"/>
      <c r="AT861265" s="30"/>
      <c r="AU861265" s="30"/>
      <c r="AV861265" s="30"/>
    </row>
    <row r="861273" spans="45:48" x14ac:dyDescent="0.2">
      <c r="AS861273" s="30"/>
      <c r="AT861273" s="30"/>
      <c r="AU861273" s="30"/>
      <c r="AV861273" s="30"/>
    </row>
    <row r="861281" spans="45:48" x14ac:dyDescent="0.2">
      <c r="AS861281" s="30"/>
      <c r="AT861281" s="30"/>
      <c r="AU861281" s="30"/>
      <c r="AV861281" s="30"/>
    </row>
    <row r="861289" spans="45:48" x14ac:dyDescent="0.2">
      <c r="AS861289" s="30"/>
      <c r="AT861289" s="30"/>
      <c r="AU861289" s="30"/>
      <c r="AV861289" s="30"/>
    </row>
    <row r="861297" spans="45:48" x14ac:dyDescent="0.2">
      <c r="AS861297" s="30"/>
      <c r="AT861297" s="30"/>
      <c r="AU861297" s="30"/>
      <c r="AV861297" s="30"/>
    </row>
    <row r="861305" spans="45:48" x14ac:dyDescent="0.2">
      <c r="AS861305" s="30"/>
      <c r="AT861305" s="30"/>
      <c r="AU861305" s="30"/>
      <c r="AV861305" s="30"/>
    </row>
    <row r="861313" spans="45:48" x14ac:dyDescent="0.2">
      <c r="AS861313" s="30"/>
      <c r="AT861313" s="30"/>
      <c r="AU861313" s="30"/>
      <c r="AV861313" s="30"/>
    </row>
    <row r="861321" spans="45:48" x14ac:dyDescent="0.2">
      <c r="AS861321" s="30"/>
      <c r="AT861321" s="30"/>
      <c r="AU861321" s="30"/>
      <c r="AV861321" s="30"/>
    </row>
    <row r="861329" spans="45:48" x14ac:dyDescent="0.2">
      <c r="AS861329" s="30"/>
      <c r="AT861329" s="30"/>
      <c r="AU861329" s="30"/>
      <c r="AV861329" s="30"/>
    </row>
    <row r="861337" spans="45:48" x14ac:dyDescent="0.2">
      <c r="AS861337" s="30"/>
      <c r="AT861337" s="30"/>
      <c r="AU861337" s="30"/>
      <c r="AV861337" s="30"/>
    </row>
    <row r="861345" spans="45:48" x14ac:dyDescent="0.2">
      <c r="AS861345" s="30"/>
      <c r="AT861345" s="30"/>
      <c r="AU861345" s="30"/>
      <c r="AV861345" s="30"/>
    </row>
    <row r="861353" spans="45:48" x14ac:dyDescent="0.2">
      <c r="AS861353" s="30"/>
      <c r="AT861353" s="30"/>
      <c r="AU861353" s="30"/>
      <c r="AV861353" s="30"/>
    </row>
    <row r="861361" spans="45:48" x14ac:dyDescent="0.2">
      <c r="AS861361" s="30"/>
      <c r="AT861361" s="30"/>
      <c r="AU861361" s="30"/>
      <c r="AV861361" s="30"/>
    </row>
    <row r="861369" spans="45:48" x14ac:dyDescent="0.2">
      <c r="AS861369" s="30"/>
      <c r="AT861369" s="30"/>
      <c r="AU861369" s="30"/>
      <c r="AV861369" s="30"/>
    </row>
    <row r="861377" spans="45:48" x14ac:dyDescent="0.2">
      <c r="AS861377" s="30"/>
      <c r="AT861377" s="30"/>
      <c r="AU861377" s="30"/>
      <c r="AV861377" s="30"/>
    </row>
    <row r="861385" spans="45:48" x14ac:dyDescent="0.2">
      <c r="AS861385" s="30"/>
      <c r="AT861385" s="30"/>
      <c r="AU861385" s="30"/>
      <c r="AV861385" s="30"/>
    </row>
    <row r="861393" spans="45:48" x14ac:dyDescent="0.2">
      <c r="AS861393" s="30"/>
      <c r="AT861393" s="30"/>
      <c r="AU861393" s="30"/>
      <c r="AV861393" s="30"/>
    </row>
    <row r="861401" spans="45:48" x14ac:dyDescent="0.2">
      <c r="AS861401" s="30"/>
      <c r="AT861401" s="30"/>
      <c r="AU861401" s="30"/>
      <c r="AV861401" s="30"/>
    </row>
    <row r="861409" spans="45:48" x14ac:dyDescent="0.2">
      <c r="AS861409" s="30"/>
      <c r="AT861409" s="30"/>
      <c r="AU861409" s="30"/>
      <c r="AV861409" s="30"/>
    </row>
    <row r="861417" spans="45:48" x14ac:dyDescent="0.2">
      <c r="AS861417" s="30"/>
      <c r="AT861417" s="30"/>
      <c r="AU861417" s="30"/>
      <c r="AV861417" s="30"/>
    </row>
    <row r="861425" spans="45:48" x14ac:dyDescent="0.2">
      <c r="AS861425" s="30"/>
      <c r="AT861425" s="30"/>
      <c r="AU861425" s="30"/>
      <c r="AV861425" s="30"/>
    </row>
    <row r="861433" spans="45:48" x14ac:dyDescent="0.2">
      <c r="AS861433" s="30"/>
      <c r="AT861433" s="30"/>
      <c r="AU861433" s="30"/>
      <c r="AV861433" s="30"/>
    </row>
    <row r="861441" spans="45:48" x14ac:dyDescent="0.2">
      <c r="AS861441" s="30"/>
      <c r="AT861441" s="30"/>
      <c r="AU861441" s="30"/>
      <c r="AV861441" s="30"/>
    </row>
    <row r="861449" spans="45:48" x14ac:dyDescent="0.2">
      <c r="AS861449" s="30"/>
      <c r="AT861449" s="30"/>
      <c r="AU861449" s="30"/>
      <c r="AV861449" s="30"/>
    </row>
    <row r="861457" spans="45:48" x14ac:dyDescent="0.2">
      <c r="AS861457" s="30"/>
      <c r="AT861457" s="30"/>
      <c r="AU861457" s="30"/>
      <c r="AV861457" s="30"/>
    </row>
    <row r="861465" spans="45:48" x14ac:dyDescent="0.2">
      <c r="AS861465" s="30"/>
      <c r="AT861465" s="30"/>
      <c r="AU861465" s="30"/>
      <c r="AV861465" s="30"/>
    </row>
    <row r="861473" spans="45:48" x14ac:dyDescent="0.2">
      <c r="AS861473" s="30"/>
      <c r="AT861473" s="30"/>
      <c r="AU861473" s="30"/>
      <c r="AV861473" s="30"/>
    </row>
    <row r="861481" spans="45:48" x14ac:dyDescent="0.2">
      <c r="AS861481" s="30"/>
      <c r="AT861481" s="30"/>
      <c r="AU861481" s="30"/>
      <c r="AV861481" s="30"/>
    </row>
    <row r="861489" spans="45:48" x14ac:dyDescent="0.2">
      <c r="AS861489" s="30"/>
      <c r="AT861489" s="30"/>
      <c r="AU861489" s="30"/>
      <c r="AV861489" s="30"/>
    </row>
    <row r="861497" spans="45:48" x14ac:dyDescent="0.2">
      <c r="AS861497" s="30"/>
      <c r="AT861497" s="30"/>
      <c r="AU861497" s="30"/>
      <c r="AV861497" s="30"/>
    </row>
    <row r="861505" spans="45:48" x14ac:dyDescent="0.2">
      <c r="AS861505" s="30"/>
      <c r="AT861505" s="30"/>
      <c r="AU861505" s="30"/>
      <c r="AV861505" s="30"/>
    </row>
    <row r="861513" spans="45:48" x14ac:dyDescent="0.2">
      <c r="AS861513" s="30"/>
      <c r="AT861513" s="30"/>
      <c r="AU861513" s="30"/>
      <c r="AV861513" s="30"/>
    </row>
    <row r="861521" spans="45:48" x14ac:dyDescent="0.2">
      <c r="AS861521" s="30"/>
      <c r="AT861521" s="30"/>
      <c r="AU861521" s="30"/>
      <c r="AV861521" s="30"/>
    </row>
    <row r="861529" spans="45:48" x14ac:dyDescent="0.2">
      <c r="AS861529" s="30"/>
      <c r="AT861529" s="30"/>
      <c r="AU861529" s="30"/>
      <c r="AV861529" s="30"/>
    </row>
    <row r="861537" spans="45:48" x14ac:dyDescent="0.2">
      <c r="AS861537" s="30"/>
      <c r="AT861537" s="30"/>
      <c r="AU861537" s="30"/>
      <c r="AV861537" s="30"/>
    </row>
    <row r="861545" spans="45:48" x14ac:dyDescent="0.2">
      <c r="AS861545" s="30"/>
      <c r="AT861545" s="30"/>
      <c r="AU861545" s="30"/>
      <c r="AV861545" s="30"/>
    </row>
    <row r="861553" spans="45:48" x14ac:dyDescent="0.2">
      <c r="AS861553" s="30"/>
      <c r="AT861553" s="30"/>
      <c r="AU861553" s="30"/>
      <c r="AV861553" s="30"/>
    </row>
    <row r="861561" spans="45:48" x14ac:dyDescent="0.2">
      <c r="AS861561" s="30"/>
      <c r="AT861561" s="30"/>
      <c r="AU861561" s="30"/>
      <c r="AV861561" s="30"/>
    </row>
    <row r="861569" spans="45:48" x14ac:dyDescent="0.2">
      <c r="AS861569" s="30"/>
      <c r="AT861569" s="30"/>
      <c r="AU861569" s="30"/>
      <c r="AV861569" s="30"/>
    </row>
    <row r="861577" spans="45:48" x14ac:dyDescent="0.2">
      <c r="AS861577" s="30"/>
      <c r="AT861577" s="30"/>
      <c r="AU861577" s="30"/>
      <c r="AV861577" s="30"/>
    </row>
    <row r="861585" spans="45:48" x14ac:dyDescent="0.2">
      <c r="AS861585" s="30"/>
      <c r="AT861585" s="30"/>
      <c r="AU861585" s="30"/>
      <c r="AV861585" s="30"/>
    </row>
    <row r="861593" spans="45:48" x14ac:dyDescent="0.2">
      <c r="AS861593" s="30"/>
      <c r="AT861593" s="30"/>
      <c r="AU861593" s="30"/>
      <c r="AV861593" s="30"/>
    </row>
    <row r="861601" spans="45:48" x14ac:dyDescent="0.2">
      <c r="AS861601" s="30"/>
      <c r="AT861601" s="30"/>
      <c r="AU861601" s="30"/>
      <c r="AV861601" s="30"/>
    </row>
    <row r="861609" spans="45:48" x14ac:dyDescent="0.2">
      <c r="AS861609" s="30"/>
      <c r="AT861609" s="30"/>
      <c r="AU861609" s="30"/>
      <c r="AV861609" s="30"/>
    </row>
    <row r="861617" spans="45:48" x14ac:dyDescent="0.2">
      <c r="AS861617" s="30"/>
      <c r="AT861617" s="30"/>
      <c r="AU861617" s="30"/>
      <c r="AV861617" s="30"/>
    </row>
    <row r="861625" spans="45:48" x14ac:dyDescent="0.2">
      <c r="AS861625" s="30"/>
      <c r="AT861625" s="30"/>
      <c r="AU861625" s="30"/>
      <c r="AV861625" s="30"/>
    </row>
    <row r="861633" spans="45:48" x14ac:dyDescent="0.2">
      <c r="AS861633" s="30"/>
      <c r="AT861633" s="30"/>
      <c r="AU861633" s="30"/>
      <c r="AV861633" s="30"/>
    </row>
    <row r="861641" spans="45:48" x14ac:dyDescent="0.2">
      <c r="AS861641" s="30"/>
      <c r="AT861641" s="30"/>
      <c r="AU861641" s="30"/>
      <c r="AV861641" s="30"/>
    </row>
    <row r="861649" spans="45:48" x14ac:dyDescent="0.2">
      <c r="AS861649" s="30"/>
      <c r="AT861649" s="30"/>
      <c r="AU861649" s="30"/>
      <c r="AV861649" s="30"/>
    </row>
    <row r="861657" spans="45:48" x14ac:dyDescent="0.2">
      <c r="AS861657" s="30"/>
      <c r="AT861657" s="30"/>
      <c r="AU861657" s="30"/>
      <c r="AV861657" s="30"/>
    </row>
    <row r="861665" spans="45:48" x14ac:dyDescent="0.2">
      <c r="AS861665" s="30"/>
      <c r="AT861665" s="30"/>
      <c r="AU861665" s="30"/>
      <c r="AV861665" s="30"/>
    </row>
    <row r="861673" spans="45:48" x14ac:dyDescent="0.2">
      <c r="AS861673" s="30"/>
      <c r="AT861673" s="30"/>
      <c r="AU861673" s="30"/>
      <c r="AV861673" s="30"/>
    </row>
    <row r="861681" spans="45:48" x14ac:dyDescent="0.2">
      <c r="AS861681" s="30"/>
      <c r="AT861681" s="30"/>
      <c r="AU861681" s="30"/>
      <c r="AV861681" s="30"/>
    </row>
    <row r="861689" spans="45:48" x14ac:dyDescent="0.2">
      <c r="AS861689" s="30"/>
      <c r="AT861689" s="30"/>
      <c r="AU861689" s="30"/>
      <c r="AV861689" s="30"/>
    </row>
    <row r="861697" spans="45:48" x14ac:dyDescent="0.2">
      <c r="AS861697" s="30"/>
      <c r="AT861697" s="30"/>
      <c r="AU861697" s="30"/>
      <c r="AV861697" s="30"/>
    </row>
    <row r="861705" spans="45:48" x14ac:dyDescent="0.2">
      <c r="AS861705" s="30"/>
      <c r="AT861705" s="30"/>
      <c r="AU861705" s="30"/>
      <c r="AV861705" s="30"/>
    </row>
    <row r="861713" spans="45:48" x14ac:dyDescent="0.2">
      <c r="AS861713" s="30"/>
      <c r="AT861713" s="30"/>
      <c r="AU861713" s="30"/>
      <c r="AV861713" s="30"/>
    </row>
    <row r="861721" spans="45:48" x14ac:dyDescent="0.2">
      <c r="AS861721" s="30"/>
      <c r="AT861721" s="30"/>
      <c r="AU861721" s="30"/>
      <c r="AV861721" s="30"/>
    </row>
    <row r="861729" spans="45:48" x14ac:dyDescent="0.2">
      <c r="AS861729" s="30"/>
      <c r="AT861729" s="30"/>
      <c r="AU861729" s="30"/>
      <c r="AV861729" s="30"/>
    </row>
    <row r="861737" spans="45:48" x14ac:dyDescent="0.2">
      <c r="AS861737" s="30"/>
      <c r="AT861737" s="30"/>
      <c r="AU861737" s="30"/>
      <c r="AV861737" s="30"/>
    </row>
    <row r="861745" spans="45:48" x14ac:dyDescent="0.2">
      <c r="AS861745" s="30"/>
      <c r="AT861745" s="30"/>
      <c r="AU861745" s="30"/>
      <c r="AV861745" s="30"/>
    </row>
    <row r="861753" spans="45:48" x14ac:dyDescent="0.2">
      <c r="AS861753" s="30"/>
      <c r="AT861753" s="30"/>
      <c r="AU861753" s="30"/>
      <c r="AV861753" s="30"/>
    </row>
    <row r="861761" spans="45:48" x14ac:dyDescent="0.2">
      <c r="AS861761" s="30"/>
      <c r="AT861761" s="30"/>
      <c r="AU861761" s="30"/>
      <c r="AV861761" s="30"/>
    </row>
    <row r="861769" spans="45:48" x14ac:dyDescent="0.2">
      <c r="AS861769" s="30"/>
      <c r="AT861769" s="30"/>
      <c r="AU861769" s="30"/>
      <c r="AV861769" s="30"/>
    </row>
    <row r="861777" spans="45:48" x14ac:dyDescent="0.2">
      <c r="AS861777" s="30"/>
      <c r="AT861777" s="30"/>
      <c r="AU861777" s="30"/>
      <c r="AV861777" s="30"/>
    </row>
    <row r="861785" spans="45:48" x14ac:dyDescent="0.2">
      <c r="AS861785" s="30"/>
      <c r="AT861785" s="30"/>
      <c r="AU861785" s="30"/>
      <c r="AV861785" s="30"/>
    </row>
    <row r="861793" spans="45:48" x14ac:dyDescent="0.2">
      <c r="AS861793" s="30"/>
      <c r="AT861793" s="30"/>
      <c r="AU861793" s="30"/>
      <c r="AV861793" s="30"/>
    </row>
    <row r="861801" spans="45:48" x14ac:dyDescent="0.2">
      <c r="AS861801" s="30"/>
      <c r="AT861801" s="30"/>
      <c r="AU861801" s="30"/>
      <c r="AV861801" s="30"/>
    </row>
    <row r="861809" spans="45:48" x14ac:dyDescent="0.2">
      <c r="AS861809" s="30"/>
      <c r="AT861809" s="30"/>
      <c r="AU861809" s="30"/>
      <c r="AV861809" s="30"/>
    </row>
    <row r="861817" spans="45:48" x14ac:dyDescent="0.2">
      <c r="AS861817" s="30"/>
      <c r="AT861817" s="30"/>
      <c r="AU861817" s="30"/>
      <c r="AV861817" s="30"/>
    </row>
    <row r="861825" spans="45:48" x14ac:dyDescent="0.2">
      <c r="AS861825" s="30"/>
      <c r="AT861825" s="30"/>
      <c r="AU861825" s="30"/>
      <c r="AV861825" s="30"/>
    </row>
    <row r="861833" spans="45:48" x14ac:dyDescent="0.2">
      <c r="AS861833" s="30"/>
      <c r="AT861833" s="30"/>
      <c r="AU861833" s="30"/>
      <c r="AV861833" s="30"/>
    </row>
    <row r="861841" spans="45:48" x14ac:dyDescent="0.2">
      <c r="AS861841" s="30"/>
      <c r="AT861841" s="30"/>
      <c r="AU861841" s="30"/>
      <c r="AV861841" s="30"/>
    </row>
    <row r="861849" spans="45:48" x14ac:dyDescent="0.2">
      <c r="AS861849" s="30"/>
      <c r="AT861849" s="30"/>
      <c r="AU861849" s="30"/>
      <c r="AV861849" s="30"/>
    </row>
    <row r="861857" spans="45:48" x14ac:dyDescent="0.2">
      <c r="AS861857" s="30"/>
      <c r="AT861857" s="30"/>
      <c r="AU861857" s="30"/>
      <c r="AV861857" s="30"/>
    </row>
    <row r="861865" spans="45:48" x14ac:dyDescent="0.2">
      <c r="AS861865" s="30"/>
      <c r="AT861865" s="30"/>
      <c r="AU861865" s="30"/>
      <c r="AV861865" s="30"/>
    </row>
    <row r="861873" spans="45:48" x14ac:dyDescent="0.2">
      <c r="AS861873" s="30"/>
      <c r="AT861873" s="30"/>
      <c r="AU861873" s="30"/>
      <c r="AV861873" s="30"/>
    </row>
    <row r="861881" spans="45:48" x14ac:dyDescent="0.2">
      <c r="AS861881" s="30"/>
      <c r="AT861881" s="30"/>
      <c r="AU861881" s="30"/>
      <c r="AV861881" s="30"/>
    </row>
    <row r="861889" spans="45:48" x14ac:dyDescent="0.2">
      <c r="AS861889" s="30"/>
      <c r="AT861889" s="30"/>
      <c r="AU861889" s="30"/>
      <c r="AV861889" s="30"/>
    </row>
    <row r="861897" spans="45:48" x14ac:dyDescent="0.2">
      <c r="AS861897" s="30"/>
      <c r="AT861897" s="30"/>
      <c r="AU861897" s="30"/>
      <c r="AV861897" s="30"/>
    </row>
    <row r="861905" spans="45:48" x14ac:dyDescent="0.2">
      <c r="AS861905" s="30"/>
      <c r="AT861905" s="30"/>
      <c r="AU861905" s="30"/>
      <c r="AV861905" s="30"/>
    </row>
    <row r="861913" spans="45:48" x14ac:dyDescent="0.2">
      <c r="AS861913" s="30"/>
      <c r="AT861913" s="30"/>
      <c r="AU861913" s="30"/>
      <c r="AV861913" s="30"/>
    </row>
    <row r="861921" spans="45:48" x14ac:dyDescent="0.2">
      <c r="AS861921" s="30"/>
      <c r="AT861921" s="30"/>
      <c r="AU861921" s="30"/>
      <c r="AV861921" s="30"/>
    </row>
    <row r="861929" spans="45:48" x14ac:dyDescent="0.2">
      <c r="AS861929" s="30"/>
      <c r="AT861929" s="30"/>
      <c r="AU861929" s="30"/>
      <c r="AV861929" s="30"/>
    </row>
    <row r="861937" spans="45:48" x14ac:dyDescent="0.2">
      <c r="AS861937" s="30"/>
      <c r="AT861937" s="30"/>
      <c r="AU861937" s="30"/>
      <c r="AV861937" s="30"/>
    </row>
    <row r="861945" spans="45:48" x14ac:dyDescent="0.2">
      <c r="AS861945" s="30"/>
      <c r="AT861945" s="30"/>
      <c r="AU861945" s="30"/>
      <c r="AV861945" s="30"/>
    </row>
    <row r="861953" spans="45:48" x14ac:dyDescent="0.2">
      <c r="AS861953" s="30"/>
      <c r="AT861953" s="30"/>
      <c r="AU861953" s="30"/>
      <c r="AV861953" s="30"/>
    </row>
    <row r="861961" spans="45:48" x14ac:dyDescent="0.2">
      <c r="AS861961" s="30"/>
      <c r="AT861961" s="30"/>
      <c r="AU861961" s="30"/>
      <c r="AV861961" s="30"/>
    </row>
    <row r="861969" spans="45:48" x14ac:dyDescent="0.2">
      <c r="AS861969" s="30"/>
      <c r="AT861969" s="30"/>
      <c r="AU861969" s="30"/>
      <c r="AV861969" s="30"/>
    </row>
    <row r="861977" spans="45:48" x14ac:dyDescent="0.2">
      <c r="AS861977" s="30"/>
      <c r="AT861977" s="30"/>
      <c r="AU861977" s="30"/>
      <c r="AV861977" s="30"/>
    </row>
    <row r="861985" spans="45:48" x14ac:dyDescent="0.2">
      <c r="AS861985" s="30"/>
      <c r="AT861985" s="30"/>
      <c r="AU861985" s="30"/>
      <c r="AV861985" s="30"/>
    </row>
    <row r="861993" spans="45:48" x14ac:dyDescent="0.2">
      <c r="AS861993" s="30"/>
      <c r="AT861993" s="30"/>
      <c r="AU861993" s="30"/>
      <c r="AV861993" s="30"/>
    </row>
    <row r="862001" spans="45:48" x14ac:dyDescent="0.2">
      <c r="AS862001" s="30"/>
      <c r="AT862001" s="30"/>
      <c r="AU862001" s="30"/>
      <c r="AV862001" s="30"/>
    </row>
    <row r="862009" spans="45:48" x14ac:dyDescent="0.2">
      <c r="AS862009" s="30"/>
      <c r="AT862009" s="30"/>
      <c r="AU862009" s="30"/>
      <c r="AV862009" s="30"/>
    </row>
    <row r="862017" spans="45:48" x14ac:dyDescent="0.2">
      <c r="AS862017" s="30"/>
      <c r="AT862017" s="30"/>
      <c r="AU862017" s="30"/>
      <c r="AV862017" s="30"/>
    </row>
    <row r="862025" spans="45:48" x14ac:dyDescent="0.2">
      <c r="AS862025" s="30"/>
      <c r="AT862025" s="30"/>
      <c r="AU862025" s="30"/>
      <c r="AV862025" s="30"/>
    </row>
    <row r="862033" spans="45:48" x14ac:dyDescent="0.2">
      <c r="AS862033" s="30"/>
      <c r="AT862033" s="30"/>
      <c r="AU862033" s="30"/>
      <c r="AV862033" s="30"/>
    </row>
    <row r="862041" spans="45:48" x14ac:dyDescent="0.2">
      <c r="AS862041" s="30"/>
      <c r="AT862041" s="30"/>
      <c r="AU862041" s="30"/>
      <c r="AV862041" s="30"/>
    </row>
    <row r="862049" spans="45:48" x14ac:dyDescent="0.2">
      <c r="AS862049" s="30"/>
      <c r="AT862049" s="30"/>
      <c r="AU862049" s="30"/>
      <c r="AV862049" s="30"/>
    </row>
    <row r="862057" spans="45:48" x14ac:dyDescent="0.2">
      <c r="AS862057" s="30"/>
      <c r="AT862057" s="30"/>
      <c r="AU862057" s="30"/>
      <c r="AV862057" s="30"/>
    </row>
    <row r="862065" spans="45:48" x14ac:dyDescent="0.2">
      <c r="AS862065" s="30"/>
      <c r="AT862065" s="30"/>
      <c r="AU862065" s="30"/>
      <c r="AV862065" s="30"/>
    </row>
    <row r="862073" spans="45:48" x14ac:dyDescent="0.2">
      <c r="AS862073" s="30"/>
      <c r="AT862073" s="30"/>
      <c r="AU862073" s="30"/>
      <c r="AV862073" s="30"/>
    </row>
    <row r="862081" spans="45:48" x14ac:dyDescent="0.2">
      <c r="AS862081" s="30"/>
      <c r="AT862081" s="30"/>
      <c r="AU862081" s="30"/>
      <c r="AV862081" s="30"/>
    </row>
    <row r="862089" spans="45:48" x14ac:dyDescent="0.2">
      <c r="AS862089" s="30"/>
      <c r="AT862089" s="30"/>
      <c r="AU862089" s="30"/>
      <c r="AV862089" s="30"/>
    </row>
    <row r="862097" spans="45:48" x14ac:dyDescent="0.2">
      <c r="AS862097" s="30"/>
      <c r="AT862097" s="30"/>
      <c r="AU862097" s="30"/>
      <c r="AV862097" s="30"/>
    </row>
    <row r="862105" spans="45:48" x14ac:dyDescent="0.2">
      <c r="AS862105" s="30"/>
      <c r="AT862105" s="30"/>
      <c r="AU862105" s="30"/>
      <c r="AV862105" s="30"/>
    </row>
    <row r="862113" spans="45:48" x14ac:dyDescent="0.2">
      <c r="AS862113" s="30"/>
      <c r="AT862113" s="30"/>
      <c r="AU862113" s="30"/>
      <c r="AV862113" s="30"/>
    </row>
    <row r="862121" spans="45:48" x14ac:dyDescent="0.2">
      <c r="AS862121" s="30"/>
      <c r="AT862121" s="30"/>
      <c r="AU862121" s="30"/>
      <c r="AV862121" s="30"/>
    </row>
    <row r="862129" spans="45:48" x14ac:dyDescent="0.2">
      <c r="AS862129" s="30"/>
      <c r="AT862129" s="30"/>
      <c r="AU862129" s="30"/>
      <c r="AV862129" s="30"/>
    </row>
    <row r="862137" spans="45:48" x14ac:dyDescent="0.2">
      <c r="AS862137" s="30"/>
      <c r="AT862137" s="30"/>
      <c r="AU862137" s="30"/>
      <c r="AV862137" s="30"/>
    </row>
    <row r="862145" spans="45:48" x14ac:dyDescent="0.2">
      <c r="AS862145" s="30"/>
      <c r="AT862145" s="30"/>
      <c r="AU862145" s="30"/>
      <c r="AV862145" s="30"/>
    </row>
    <row r="862153" spans="45:48" x14ac:dyDescent="0.2">
      <c r="AS862153" s="30"/>
      <c r="AT862153" s="30"/>
      <c r="AU862153" s="30"/>
      <c r="AV862153" s="30"/>
    </row>
    <row r="862161" spans="45:48" x14ac:dyDescent="0.2">
      <c r="AS862161" s="30"/>
      <c r="AT862161" s="30"/>
      <c r="AU862161" s="30"/>
      <c r="AV862161" s="30"/>
    </row>
    <row r="862169" spans="45:48" x14ac:dyDescent="0.2">
      <c r="AS862169" s="30"/>
      <c r="AT862169" s="30"/>
      <c r="AU862169" s="30"/>
      <c r="AV862169" s="30"/>
    </row>
    <row r="862177" spans="45:48" x14ac:dyDescent="0.2">
      <c r="AS862177" s="30"/>
      <c r="AT862177" s="30"/>
      <c r="AU862177" s="30"/>
      <c r="AV862177" s="30"/>
    </row>
    <row r="862185" spans="45:48" x14ac:dyDescent="0.2">
      <c r="AS862185" s="30"/>
      <c r="AT862185" s="30"/>
      <c r="AU862185" s="30"/>
      <c r="AV862185" s="30"/>
    </row>
    <row r="862193" spans="45:48" x14ac:dyDescent="0.2">
      <c r="AS862193" s="30"/>
      <c r="AT862193" s="30"/>
      <c r="AU862193" s="30"/>
      <c r="AV862193" s="30"/>
    </row>
    <row r="862201" spans="45:48" x14ac:dyDescent="0.2">
      <c r="AS862201" s="30"/>
      <c r="AT862201" s="30"/>
      <c r="AU862201" s="30"/>
      <c r="AV862201" s="30"/>
    </row>
    <row r="862209" spans="45:48" x14ac:dyDescent="0.2">
      <c r="AS862209" s="30"/>
      <c r="AT862209" s="30"/>
      <c r="AU862209" s="30"/>
      <c r="AV862209" s="30"/>
    </row>
    <row r="862217" spans="45:48" x14ac:dyDescent="0.2">
      <c r="AS862217" s="30"/>
      <c r="AT862217" s="30"/>
      <c r="AU862217" s="30"/>
      <c r="AV862217" s="30"/>
    </row>
    <row r="862225" spans="45:48" x14ac:dyDescent="0.2">
      <c r="AS862225" s="30"/>
      <c r="AT862225" s="30"/>
      <c r="AU862225" s="30"/>
      <c r="AV862225" s="30"/>
    </row>
    <row r="862233" spans="45:48" x14ac:dyDescent="0.2">
      <c r="AS862233" s="30"/>
      <c r="AT862233" s="30"/>
      <c r="AU862233" s="30"/>
      <c r="AV862233" s="30"/>
    </row>
    <row r="862241" spans="45:48" x14ac:dyDescent="0.2">
      <c r="AS862241" s="30"/>
      <c r="AT862241" s="30"/>
      <c r="AU862241" s="30"/>
      <c r="AV862241" s="30"/>
    </row>
    <row r="862249" spans="45:48" x14ac:dyDescent="0.2">
      <c r="AS862249" s="30"/>
      <c r="AT862249" s="30"/>
      <c r="AU862249" s="30"/>
      <c r="AV862249" s="30"/>
    </row>
    <row r="862257" spans="45:48" x14ac:dyDescent="0.2">
      <c r="AS862257" s="30"/>
      <c r="AT862257" s="30"/>
      <c r="AU862257" s="30"/>
      <c r="AV862257" s="30"/>
    </row>
    <row r="862265" spans="45:48" x14ac:dyDescent="0.2">
      <c r="AS862265" s="30"/>
      <c r="AT862265" s="30"/>
      <c r="AU862265" s="30"/>
      <c r="AV862265" s="30"/>
    </row>
    <row r="862273" spans="45:48" x14ac:dyDescent="0.2">
      <c r="AS862273" s="30"/>
      <c r="AT862273" s="30"/>
      <c r="AU862273" s="30"/>
      <c r="AV862273" s="30"/>
    </row>
    <row r="862281" spans="45:48" x14ac:dyDescent="0.2">
      <c r="AS862281" s="30"/>
      <c r="AT862281" s="30"/>
      <c r="AU862281" s="30"/>
      <c r="AV862281" s="30"/>
    </row>
    <row r="862289" spans="45:48" x14ac:dyDescent="0.2">
      <c r="AS862289" s="30"/>
      <c r="AT862289" s="30"/>
      <c r="AU862289" s="30"/>
      <c r="AV862289" s="30"/>
    </row>
    <row r="862297" spans="45:48" x14ac:dyDescent="0.2">
      <c r="AS862297" s="30"/>
      <c r="AT862297" s="30"/>
      <c r="AU862297" s="30"/>
      <c r="AV862297" s="30"/>
    </row>
    <row r="862305" spans="45:48" x14ac:dyDescent="0.2">
      <c r="AS862305" s="30"/>
      <c r="AT862305" s="30"/>
      <c r="AU862305" s="30"/>
      <c r="AV862305" s="30"/>
    </row>
    <row r="862313" spans="45:48" x14ac:dyDescent="0.2">
      <c r="AS862313" s="30"/>
      <c r="AT862313" s="30"/>
      <c r="AU862313" s="30"/>
      <c r="AV862313" s="30"/>
    </row>
    <row r="862321" spans="45:48" x14ac:dyDescent="0.2">
      <c r="AS862321" s="30"/>
      <c r="AT862321" s="30"/>
      <c r="AU862321" s="30"/>
      <c r="AV862321" s="30"/>
    </row>
    <row r="862329" spans="45:48" x14ac:dyDescent="0.2">
      <c r="AS862329" s="30"/>
      <c r="AT862329" s="30"/>
      <c r="AU862329" s="30"/>
      <c r="AV862329" s="30"/>
    </row>
    <row r="862337" spans="45:48" x14ac:dyDescent="0.2">
      <c r="AS862337" s="30"/>
      <c r="AT862337" s="30"/>
      <c r="AU862337" s="30"/>
      <c r="AV862337" s="30"/>
    </row>
    <row r="862345" spans="45:48" x14ac:dyDescent="0.2">
      <c r="AS862345" s="30"/>
      <c r="AT862345" s="30"/>
      <c r="AU862345" s="30"/>
      <c r="AV862345" s="30"/>
    </row>
    <row r="862353" spans="45:48" x14ac:dyDescent="0.2">
      <c r="AS862353" s="30"/>
      <c r="AT862353" s="30"/>
      <c r="AU862353" s="30"/>
      <c r="AV862353" s="30"/>
    </row>
    <row r="862361" spans="45:48" x14ac:dyDescent="0.2">
      <c r="AS862361" s="30"/>
      <c r="AT862361" s="30"/>
      <c r="AU862361" s="30"/>
      <c r="AV862361" s="30"/>
    </row>
    <row r="862369" spans="45:48" x14ac:dyDescent="0.2">
      <c r="AS862369" s="30"/>
      <c r="AT862369" s="30"/>
      <c r="AU862369" s="30"/>
      <c r="AV862369" s="30"/>
    </row>
    <row r="862377" spans="45:48" x14ac:dyDescent="0.2">
      <c r="AS862377" s="30"/>
      <c r="AT862377" s="30"/>
      <c r="AU862377" s="30"/>
      <c r="AV862377" s="30"/>
    </row>
    <row r="862385" spans="45:48" x14ac:dyDescent="0.2">
      <c r="AS862385" s="30"/>
      <c r="AT862385" s="30"/>
      <c r="AU862385" s="30"/>
      <c r="AV862385" s="30"/>
    </row>
    <row r="862393" spans="45:48" x14ac:dyDescent="0.2">
      <c r="AS862393" s="30"/>
      <c r="AT862393" s="30"/>
      <c r="AU862393" s="30"/>
      <c r="AV862393" s="30"/>
    </row>
    <row r="862401" spans="45:48" x14ac:dyDescent="0.2">
      <c r="AS862401" s="30"/>
      <c r="AT862401" s="30"/>
      <c r="AU862401" s="30"/>
      <c r="AV862401" s="30"/>
    </row>
    <row r="862409" spans="45:48" x14ac:dyDescent="0.2">
      <c r="AS862409" s="30"/>
      <c r="AT862409" s="30"/>
      <c r="AU862409" s="30"/>
      <c r="AV862409" s="30"/>
    </row>
    <row r="862417" spans="45:48" x14ac:dyDescent="0.2">
      <c r="AS862417" s="30"/>
      <c r="AT862417" s="30"/>
      <c r="AU862417" s="30"/>
      <c r="AV862417" s="30"/>
    </row>
    <row r="862425" spans="45:48" x14ac:dyDescent="0.2">
      <c r="AS862425" s="30"/>
      <c r="AT862425" s="30"/>
      <c r="AU862425" s="30"/>
      <c r="AV862425" s="30"/>
    </row>
    <row r="862433" spans="45:48" x14ac:dyDescent="0.2">
      <c r="AS862433" s="30"/>
      <c r="AT862433" s="30"/>
      <c r="AU862433" s="30"/>
      <c r="AV862433" s="30"/>
    </row>
    <row r="862441" spans="45:48" x14ac:dyDescent="0.2">
      <c r="AS862441" s="30"/>
      <c r="AT862441" s="30"/>
      <c r="AU862441" s="30"/>
      <c r="AV862441" s="30"/>
    </row>
    <row r="862449" spans="45:48" x14ac:dyDescent="0.2">
      <c r="AS862449" s="30"/>
      <c r="AT862449" s="30"/>
      <c r="AU862449" s="30"/>
      <c r="AV862449" s="30"/>
    </row>
    <row r="862457" spans="45:48" x14ac:dyDescent="0.2">
      <c r="AS862457" s="30"/>
      <c r="AT862457" s="30"/>
      <c r="AU862457" s="30"/>
      <c r="AV862457" s="30"/>
    </row>
    <row r="862465" spans="45:48" x14ac:dyDescent="0.2">
      <c r="AS862465" s="30"/>
      <c r="AT862465" s="30"/>
      <c r="AU862465" s="30"/>
      <c r="AV862465" s="30"/>
    </row>
    <row r="862473" spans="45:48" x14ac:dyDescent="0.2">
      <c r="AS862473" s="30"/>
      <c r="AT862473" s="30"/>
      <c r="AU862473" s="30"/>
      <c r="AV862473" s="30"/>
    </row>
    <row r="862481" spans="45:48" x14ac:dyDescent="0.2">
      <c r="AS862481" s="30"/>
      <c r="AT862481" s="30"/>
      <c r="AU862481" s="30"/>
      <c r="AV862481" s="30"/>
    </row>
    <row r="862489" spans="45:48" x14ac:dyDescent="0.2">
      <c r="AS862489" s="30"/>
      <c r="AT862489" s="30"/>
      <c r="AU862489" s="30"/>
      <c r="AV862489" s="30"/>
    </row>
    <row r="862497" spans="45:48" x14ac:dyDescent="0.2">
      <c r="AS862497" s="30"/>
      <c r="AT862497" s="30"/>
      <c r="AU862497" s="30"/>
      <c r="AV862497" s="30"/>
    </row>
    <row r="862505" spans="45:48" x14ac:dyDescent="0.2">
      <c r="AS862505" s="30"/>
      <c r="AT862505" s="30"/>
      <c r="AU862505" s="30"/>
      <c r="AV862505" s="30"/>
    </row>
    <row r="862513" spans="45:48" x14ac:dyDescent="0.2">
      <c r="AS862513" s="30"/>
      <c r="AT862513" s="30"/>
      <c r="AU862513" s="30"/>
      <c r="AV862513" s="30"/>
    </row>
    <row r="862521" spans="45:48" x14ac:dyDescent="0.2">
      <c r="AS862521" s="30"/>
      <c r="AT862521" s="30"/>
      <c r="AU862521" s="30"/>
      <c r="AV862521" s="30"/>
    </row>
    <row r="862529" spans="45:48" x14ac:dyDescent="0.2">
      <c r="AS862529" s="30"/>
      <c r="AT862529" s="30"/>
      <c r="AU862529" s="30"/>
      <c r="AV862529" s="30"/>
    </row>
    <row r="862537" spans="45:48" x14ac:dyDescent="0.2">
      <c r="AS862537" s="30"/>
      <c r="AT862537" s="30"/>
      <c r="AU862537" s="30"/>
      <c r="AV862537" s="30"/>
    </row>
    <row r="862545" spans="45:48" x14ac:dyDescent="0.2">
      <c r="AS862545" s="30"/>
      <c r="AT862545" s="30"/>
      <c r="AU862545" s="30"/>
      <c r="AV862545" s="30"/>
    </row>
    <row r="862553" spans="45:48" x14ac:dyDescent="0.2">
      <c r="AS862553" s="30"/>
      <c r="AT862553" s="30"/>
      <c r="AU862553" s="30"/>
      <c r="AV862553" s="30"/>
    </row>
    <row r="862561" spans="45:48" x14ac:dyDescent="0.2">
      <c r="AS862561" s="30"/>
      <c r="AT862561" s="30"/>
      <c r="AU862561" s="30"/>
      <c r="AV862561" s="30"/>
    </row>
    <row r="862569" spans="45:48" x14ac:dyDescent="0.2">
      <c r="AS862569" s="30"/>
      <c r="AT862569" s="30"/>
      <c r="AU862569" s="30"/>
      <c r="AV862569" s="30"/>
    </row>
    <row r="862577" spans="45:48" x14ac:dyDescent="0.2">
      <c r="AS862577" s="30"/>
      <c r="AT862577" s="30"/>
      <c r="AU862577" s="30"/>
      <c r="AV862577" s="30"/>
    </row>
    <row r="862585" spans="45:48" x14ac:dyDescent="0.2">
      <c r="AS862585" s="30"/>
      <c r="AT862585" s="30"/>
      <c r="AU862585" s="30"/>
      <c r="AV862585" s="30"/>
    </row>
    <row r="862593" spans="45:48" x14ac:dyDescent="0.2">
      <c r="AS862593" s="30"/>
      <c r="AT862593" s="30"/>
      <c r="AU862593" s="30"/>
      <c r="AV862593" s="30"/>
    </row>
    <row r="862601" spans="45:48" x14ac:dyDescent="0.2">
      <c r="AS862601" s="30"/>
      <c r="AT862601" s="30"/>
      <c r="AU862601" s="30"/>
      <c r="AV862601" s="30"/>
    </row>
    <row r="862609" spans="45:48" x14ac:dyDescent="0.2">
      <c r="AS862609" s="30"/>
      <c r="AT862609" s="30"/>
      <c r="AU862609" s="30"/>
      <c r="AV862609" s="30"/>
    </row>
    <row r="862617" spans="45:48" x14ac:dyDescent="0.2">
      <c r="AS862617" s="30"/>
      <c r="AT862617" s="30"/>
      <c r="AU862617" s="30"/>
      <c r="AV862617" s="30"/>
    </row>
    <row r="862625" spans="45:48" x14ac:dyDescent="0.2">
      <c r="AS862625" s="30"/>
      <c r="AT862625" s="30"/>
      <c r="AU862625" s="30"/>
      <c r="AV862625" s="30"/>
    </row>
    <row r="862633" spans="45:48" x14ac:dyDescent="0.2">
      <c r="AS862633" s="30"/>
      <c r="AT862633" s="30"/>
      <c r="AU862633" s="30"/>
      <c r="AV862633" s="30"/>
    </row>
    <row r="862641" spans="45:48" x14ac:dyDescent="0.2">
      <c r="AS862641" s="30"/>
      <c r="AT862641" s="30"/>
      <c r="AU862641" s="30"/>
      <c r="AV862641" s="30"/>
    </row>
    <row r="862649" spans="45:48" x14ac:dyDescent="0.2">
      <c r="AS862649" s="30"/>
      <c r="AT862649" s="30"/>
      <c r="AU862649" s="30"/>
      <c r="AV862649" s="30"/>
    </row>
    <row r="862657" spans="45:48" x14ac:dyDescent="0.2">
      <c r="AS862657" s="30"/>
      <c r="AT862657" s="30"/>
      <c r="AU862657" s="30"/>
      <c r="AV862657" s="30"/>
    </row>
    <row r="862665" spans="45:48" x14ac:dyDescent="0.2">
      <c r="AS862665" s="30"/>
      <c r="AT862665" s="30"/>
      <c r="AU862665" s="30"/>
      <c r="AV862665" s="30"/>
    </row>
    <row r="862673" spans="45:48" x14ac:dyDescent="0.2">
      <c r="AS862673" s="30"/>
      <c r="AT862673" s="30"/>
      <c r="AU862673" s="30"/>
      <c r="AV862673" s="30"/>
    </row>
    <row r="862681" spans="45:48" x14ac:dyDescent="0.2">
      <c r="AS862681" s="30"/>
      <c r="AT862681" s="30"/>
      <c r="AU862681" s="30"/>
      <c r="AV862681" s="30"/>
    </row>
    <row r="862689" spans="45:48" x14ac:dyDescent="0.2">
      <c r="AS862689" s="30"/>
      <c r="AT862689" s="30"/>
      <c r="AU862689" s="30"/>
      <c r="AV862689" s="30"/>
    </row>
    <row r="862697" spans="45:48" x14ac:dyDescent="0.2">
      <c r="AS862697" s="30"/>
      <c r="AT862697" s="30"/>
      <c r="AU862697" s="30"/>
      <c r="AV862697" s="30"/>
    </row>
    <row r="862705" spans="45:48" x14ac:dyDescent="0.2">
      <c r="AS862705" s="30"/>
      <c r="AT862705" s="30"/>
      <c r="AU862705" s="30"/>
      <c r="AV862705" s="30"/>
    </row>
    <row r="862713" spans="45:48" x14ac:dyDescent="0.2">
      <c r="AS862713" s="30"/>
      <c r="AT862713" s="30"/>
      <c r="AU862713" s="30"/>
      <c r="AV862713" s="30"/>
    </row>
    <row r="862721" spans="45:48" x14ac:dyDescent="0.2">
      <c r="AS862721" s="30"/>
      <c r="AT862721" s="30"/>
      <c r="AU862721" s="30"/>
      <c r="AV862721" s="30"/>
    </row>
    <row r="862729" spans="45:48" x14ac:dyDescent="0.2">
      <c r="AS862729" s="30"/>
      <c r="AT862729" s="30"/>
      <c r="AU862729" s="30"/>
      <c r="AV862729" s="30"/>
    </row>
    <row r="862737" spans="45:48" x14ac:dyDescent="0.2">
      <c r="AS862737" s="30"/>
      <c r="AT862737" s="30"/>
      <c r="AU862737" s="30"/>
      <c r="AV862737" s="30"/>
    </row>
    <row r="862745" spans="45:48" x14ac:dyDescent="0.2">
      <c r="AS862745" s="30"/>
      <c r="AT862745" s="30"/>
      <c r="AU862745" s="30"/>
      <c r="AV862745" s="30"/>
    </row>
    <row r="862753" spans="45:48" x14ac:dyDescent="0.2">
      <c r="AS862753" s="30"/>
      <c r="AT862753" s="30"/>
      <c r="AU862753" s="30"/>
      <c r="AV862753" s="30"/>
    </row>
    <row r="862761" spans="45:48" x14ac:dyDescent="0.2">
      <c r="AS862761" s="30"/>
      <c r="AT862761" s="30"/>
      <c r="AU862761" s="30"/>
      <c r="AV862761" s="30"/>
    </row>
    <row r="862769" spans="45:48" x14ac:dyDescent="0.2">
      <c r="AS862769" s="30"/>
      <c r="AT862769" s="30"/>
      <c r="AU862769" s="30"/>
      <c r="AV862769" s="30"/>
    </row>
    <row r="862777" spans="45:48" x14ac:dyDescent="0.2">
      <c r="AS862777" s="30"/>
      <c r="AT862777" s="30"/>
      <c r="AU862777" s="30"/>
      <c r="AV862777" s="30"/>
    </row>
    <row r="862785" spans="45:48" x14ac:dyDescent="0.2">
      <c r="AS862785" s="30"/>
      <c r="AT862785" s="30"/>
      <c r="AU862785" s="30"/>
      <c r="AV862785" s="30"/>
    </row>
    <row r="862793" spans="45:48" x14ac:dyDescent="0.2">
      <c r="AS862793" s="30"/>
      <c r="AT862793" s="30"/>
      <c r="AU862793" s="30"/>
      <c r="AV862793" s="30"/>
    </row>
    <row r="862801" spans="45:48" x14ac:dyDescent="0.2">
      <c r="AS862801" s="30"/>
      <c r="AT862801" s="30"/>
      <c r="AU862801" s="30"/>
      <c r="AV862801" s="30"/>
    </row>
    <row r="862809" spans="45:48" x14ac:dyDescent="0.2">
      <c r="AS862809" s="30"/>
      <c r="AT862809" s="30"/>
      <c r="AU862809" s="30"/>
      <c r="AV862809" s="30"/>
    </row>
    <row r="862817" spans="45:48" x14ac:dyDescent="0.2">
      <c r="AS862817" s="30"/>
      <c r="AT862817" s="30"/>
      <c r="AU862817" s="30"/>
      <c r="AV862817" s="30"/>
    </row>
    <row r="862825" spans="45:48" x14ac:dyDescent="0.2">
      <c r="AS862825" s="30"/>
      <c r="AT862825" s="30"/>
      <c r="AU862825" s="30"/>
      <c r="AV862825" s="30"/>
    </row>
    <row r="862833" spans="45:48" x14ac:dyDescent="0.2">
      <c r="AS862833" s="30"/>
      <c r="AT862833" s="30"/>
      <c r="AU862833" s="30"/>
      <c r="AV862833" s="30"/>
    </row>
    <row r="862841" spans="45:48" x14ac:dyDescent="0.2">
      <c r="AS862841" s="30"/>
      <c r="AT862841" s="30"/>
      <c r="AU862841" s="30"/>
      <c r="AV862841" s="30"/>
    </row>
    <row r="862849" spans="45:48" x14ac:dyDescent="0.2">
      <c r="AS862849" s="30"/>
      <c r="AT862849" s="30"/>
      <c r="AU862849" s="30"/>
      <c r="AV862849" s="30"/>
    </row>
    <row r="862857" spans="45:48" x14ac:dyDescent="0.2">
      <c r="AS862857" s="30"/>
      <c r="AT862857" s="30"/>
      <c r="AU862857" s="30"/>
      <c r="AV862857" s="30"/>
    </row>
    <row r="862865" spans="45:48" x14ac:dyDescent="0.2">
      <c r="AS862865" s="30"/>
      <c r="AT862865" s="30"/>
      <c r="AU862865" s="30"/>
      <c r="AV862865" s="30"/>
    </row>
    <row r="862873" spans="45:48" x14ac:dyDescent="0.2">
      <c r="AS862873" s="30"/>
      <c r="AT862873" s="30"/>
      <c r="AU862873" s="30"/>
      <c r="AV862873" s="30"/>
    </row>
    <row r="862881" spans="45:48" x14ac:dyDescent="0.2">
      <c r="AS862881" s="30"/>
      <c r="AT862881" s="30"/>
      <c r="AU862881" s="30"/>
      <c r="AV862881" s="30"/>
    </row>
    <row r="862889" spans="45:48" x14ac:dyDescent="0.2">
      <c r="AS862889" s="30"/>
      <c r="AT862889" s="30"/>
      <c r="AU862889" s="30"/>
      <c r="AV862889" s="30"/>
    </row>
    <row r="862897" spans="45:48" x14ac:dyDescent="0.2">
      <c r="AS862897" s="30"/>
      <c r="AT862897" s="30"/>
      <c r="AU862897" s="30"/>
      <c r="AV862897" s="30"/>
    </row>
    <row r="862905" spans="45:48" x14ac:dyDescent="0.2">
      <c r="AS862905" s="30"/>
      <c r="AT862905" s="30"/>
      <c r="AU862905" s="30"/>
      <c r="AV862905" s="30"/>
    </row>
    <row r="862913" spans="45:48" x14ac:dyDescent="0.2">
      <c r="AS862913" s="30"/>
      <c r="AT862913" s="30"/>
      <c r="AU862913" s="30"/>
      <c r="AV862913" s="30"/>
    </row>
    <row r="862921" spans="45:48" x14ac:dyDescent="0.2">
      <c r="AS862921" s="30"/>
      <c r="AT862921" s="30"/>
      <c r="AU862921" s="30"/>
      <c r="AV862921" s="30"/>
    </row>
    <row r="862929" spans="45:48" x14ac:dyDescent="0.2">
      <c r="AS862929" s="30"/>
      <c r="AT862929" s="30"/>
      <c r="AU862929" s="30"/>
      <c r="AV862929" s="30"/>
    </row>
    <row r="862937" spans="45:48" x14ac:dyDescent="0.2">
      <c r="AS862937" s="30"/>
      <c r="AT862937" s="30"/>
      <c r="AU862937" s="30"/>
      <c r="AV862937" s="30"/>
    </row>
    <row r="862945" spans="45:48" x14ac:dyDescent="0.2">
      <c r="AS862945" s="30"/>
      <c r="AT862945" s="30"/>
      <c r="AU862945" s="30"/>
      <c r="AV862945" s="30"/>
    </row>
    <row r="862953" spans="45:48" x14ac:dyDescent="0.2">
      <c r="AS862953" s="30"/>
      <c r="AT862953" s="30"/>
      <c r="AU862953" s="30"/>
      <c r="AV862953" s="30"/>
    </row>
    <row r="862961" spans="45:48" x14ac:dyDescent="0.2">
      <c r="AS862961" s="30"/>
      <c r="AT862961" s="30"/>
      <c r="AU862961" s="30"/>
      <c r="AV862961" s="30"/>
    </row>
    <row r="862969" spans="45:48" x14ac:dyDescent="0.2">
      <c r="AS862969" s="30"/>
      <c r="AT862969" s="30"/>
      <c r="AU862969" s="30"/>
      <c r="AV862969" s="30"/>
    </row>
    <row r="862977" spans="45:48" x14ac:dyDescent="0.2">
      <c r="AS862977" s="30"/>
      <c r="AT862977" s="30"/>
      <c r="AU862977" s="30"/>
      <c r="AV862977" s="30"/>
    </row>
    <row r="862985" spans="45:48" x14ac:dyDescent="0.2">
      <c r="AS862985" s="30"/>
      <c r="AT862985" s="30"/>
      <c r="AU862985" s="30"/>
      <c r="AV862985" s="30"/>
    </row>
    <row r="862993" spans="45:48" x14ac:dyDescent="0.2">
      <c r="AS862993" s="30"/>
      <c r="AT862993" s="30"/>
      <c r="AU862993" s="30"/>
      <c r="AV862993" s="30"/>
    </row>
    <row r="863001" spans="45:48" x14ac:dyDescent="0.2">
      <c r="AS863001" s="30"/>
      <c r="AT863001" s="30"/>
      <c r="AU863001" s="30"/>
      <c r="AV863001" s="30"/>
    </row>
    <row r="863009" spans="45:48" x14ac:dyDescent="0.2">
      <c r="AS863009" s="30"/>
      <c r="AT863009" s="30"/>
      <c r="AU863009" s="30"/>
      <c r="AV863009" s="30"/>
    </row>
    <row r="863017" spans="45:48" x14ac:dyDescent="0.2">
      <c r="AS863017" s="30"/>
      <c r="AT863017" s="30"/>
      <c r="AU863017" s="30"/>
      <c r="AV863017" s="30"/>
    </row>
    <row r="863025" spans="45:48" x14ac:dyDescent="0.2">
      <c r="AS863025" s="30"/>
      <c r="AT863025" s="30"/>
      <c r="AU863025" s="30"/>
      <c r="AV863025" s="30"/>
    </row>
    <row r="863033" spans="45:48" x14ac:dyDescent="0.2">
      <c r="AS863033" s="30"/>
      <c r="AT863033" s="30"/>
      <c r="AU863033" s="30"/>
      <c r="AV863033" s="30"/>
    </row>
    <row r="863041" spans="45:48" x14ac:dyDescent="0.2">
      <c r="AS863041" s="30"/>
      <c r="AT863041" s="30"/>
      <c r="AU863041" s="30"/>
      <c r="AV863041" s="30"/>
    </row>
    <row r="863049" spans="45:48" x14ac:dyDescent="0.2">
      <c r="AS863049" s="30"/>
      <c r="AT863049" s="30"/>
      <c r="AU863049" s="30"/>
      <c r="AV863049" s="30"/>
    </row>
    <row r="863057" spans="45:48" x14ac:dyDescent="0.2">
      <c r="AS863057" s="30"/>
      <c r="AT863057" s="30"/>
      <c r="AU863057" s="30"/>
      <c r="AV863057" s="30"/>
    </row>
    <row r="863065" spans="45:48" x14ac:dyDescent="0.2">
      <c r="AS863065" s="30"/>
      <c r="AT863065" s="30"/>
      <c r="AU863065" s="30"/>
      <c r="AV863065" s="30"/>
    </row>
    <row r="863073" spans="45:48" x14ac:dyDescent="0.2">
      <c r="AS863073" s="30"/>
      <c r="AT863073" s="30"/>
      <c r="AU863073" s="30"/>
      <c r="AV863073" s="30"/>
    </row>
    <row r="863081" spans="45:48" x14ac:dyDescent="0.2">
      <c r="AS863081" s="30"/>
      <c r="AT863081" s="30"/>
      <c r="AU863081" s="30"/>
      <c r="AV863081" s="30"/>
    </row>
    <row r="863089" spans="45:48" x14ac:dyDescent="0.2">
      <c r="AS863089" s="30"/>
      <c r="AT863089" s="30"/>
      <c r="AU863089" s="30"/>
      <c r="AV863089" s="30"/>
    </row>
    <row r="863097" spans="45:48" x14ac:dyDescent="0.2">
      <c r="AS863097" s="30"/>
      <c r="AT863097" s="30"/>
      <c r="AU863097" s="30"/>
      <c r="AV863097" s="30"/>
    </row>
    <row r="863105" spans="45:48" x14ac:dyDescent="0.2">
      <c r="AS863105" s="30"/>
      <c r="AT863105" s="30"/>
      <c r="AU863105" s="30"/>
      <c r="AV863105" s="30"/>
    </row>
    <row r="863113" spans="45:48" x14ac:dyDescent="0.2">
      <c r="AS863113" s="30"/>
      <c r="AT863113" s="30"/>
      <c r="AU863113" s="30"/>
      <c r="AV863113" s="30"/>
    </row>
    <row r="863121" spans="45:48" x14ac:dyDescent="0.2">
      <c r="AS863121" s="30"/>
      <c r="AT863121" s="30"/>
      <c r="AU863121" s="30"/>
      <c r="AV863121" s="30"/>
    </row>
    <row r="863129" spans="45:48" x14ac:dyDescent="0.2">
      <c r="AS863129" s="30"/>
      <c r="AT863129" s="30"/>
      <c r="AU863129" s="30"/>
      <c r="AV863129" s="30"/>
    </row>
    <row r="863137" spans="45:48" x14ac:dyDescent="0.2">
      <c r="AS863137" s="30"/>
      <c r="AT863137" s="30"/>
      <c r="AU863137" s="30"/>
      <c r="AV863137" s="30"/>
    </row>
    <row r="863145" spans="45:48" x14ac:dyDescent="0.2">
      <c r="AS863145" s="30"/>
      <c r="AT863145" s="30"/>
      <c r="AU863145" s="30"/>
      <c r="AV863145" s="30"/>
    </row>
    <row r="863153" spans="45:48" x14ac:dyDescent="0.2">
      <c r="AS863153" s="30"/>
      <c r="AT863153" s="30"/>
      <c r="AU863153" s="30"/>
      <c r="AV863153" s="30"/>
    </row>
    <row r="863161" spans="45:48" x14ac:dyDescent="0.2">
      <c r="AS863161" s="30"/>
      <c r="AT863161" s="30"/>
      <c r="AU863161" s="30"/>
      <c r="AV863161" s="30"/>
    </row>
    <row r="863169" spans="45:48" x14ac:dyDescent="0.2">
      <c r="AS863169" s="30"/>
      <c r="AT863169" s="30"/>
      <c r="AU863169" s="30"/>
      <c r="AV863169" s="30"/>
    </row>
    <row r="863177" spans="45:48" x14ac:dyDescent="0.2">
      <c r="AS863177" s="30"/>
      <c r="AT863177" s="30"/>
      <c r="AU863177" s="30"/>
      <c r="AV863177" s="30"/>
    </row>
    <row r="863185" spans="45:48" x14ac:dyDescent="0.2">
      <c r="AS863185" s="30"/>
      <c r="AT863185" s="30"/>
      <c r="AU863185" s="30"/>
      <c r="AV863185" s="30"/>
    </row>
    <row r="863193" spans="45:48" x14ac:dyDescent="0.2">
      <c r="AS863193" s="30"/>
      <c r="AT863193" s="30"/>
      <c r="AU863193" s="30"/>
      <c r="AV863193" s="30"/>
    </row>
    <row r="863201" spans="45:48" x14ac:dyDescent="0.2">
      <c r="AS863201" s="30"/>
      <c r="AT863201" s="30"/>
      <c r="AU863201" s="30"/>
      <c r="AV863201" s="30"/>
    </row>
    <row r="863209" spans="45:48" x14ac:dyDescent="0.2">
      <c r="AS863209" s="30"/>
      <c r="AT863209" s="30"/>
      <c r="AU863209" s="30"/>
      <c r="AV863209" s="30"/>
    </row>
    <row r="863217" spans="45:48" x14ac:dyDescent="0.2">
      <c r="AS863217" s="30"/>
      <c r="AT863217" s="30"/>
      <c r="AU863217" s="30"/>
      <c r="AV863217" s="30"/>
    </row>
    <row r="863225" spans="45:48" x14ac:dyDescent="0.2">
      <c r="AS863225" s="30"/>
      <c r="AT863225" s="30"/>
      <c r="AU863225" s="30"/>
      <c r="AV863225" s="30"/>
    </row>
    <row r="863233" spans="45:48" x14ac:dyDescent="0.2">
      <c r="AS863233" s="30"/>
      <c r="AT863233" s="30"/>
      <c r="AU863233" s="30"/>
      <c r="AV863233" s="30"/>
    </row>
    <row r="863241" spans="45:48" x14ac:dyDescent="0.2">
      <c r="AS863241" s="30"/>
      <c r="AT863241" s="30"/>
      <c r="AU863241" s="30"/>
      <c r="AV863241" s="30"/>
    </row>
    <row r="863249" spans="45:48" x14ac:dyDescent="0.2">
      <c r="AS863249" s="30"/>
      <c r="AT863249" s="30"/>
      <c r="AU863249" s="30"/>
      <c r="AV863249" s="30"/>
    </row>
    <row r="863257" spans="45:48" x14ac:dyDescent="0.2">
      <c r="AS863257" s="30"/>
      <c r="AT863257" s="30"/>
      <c r="AU863257" s="30"/>
      <c r="AV863257" s="30"/>
    </row>
    <row r="863265" spans="45:48" x14ac:dyDescent="0.2">
      <c r="AS863265" s="30"/>
      <c r="AT863265" s="30"/>
      <c r="AU863265" s="30"/>
      <c r="AV863265" s="30"/>
    </row>
    <row r="863273" spans="45:48" x14ac:dyDescent="0.2">
      <c r="AS863273" s="30"/>
      <c r="AT863273" s="30"/>
      <c r="AU863273" s="30"/>
      <c r="AV863273" s="30"/>
    </row>
    <row r="863281" spans="45:48" x14ac:dyDescent="0.2">
      <c r="AS863281" s="30"/>
      <c r="AT863281" s="30"/>
      <c r="AU863281" s="30"/>
      <c r="AV863281" s="30"/>
    </row>
    <row r="863289" spans="45:48" x14ac:dyDescent="0.2">
      <c r="AS863289" s="30"/>
      <c r="AT863289" s="30"/>
      <c r="AU863289" s="30"/>
      <c r="AV863289" s="30"/>
    </row>
    <row r="863297" spans="45:48" x14ac:dyDescent="0.2">
      <c r="AS863297" s="30"/>
      <c r="AT863297" s="30"/>
      <c r="AU863297" s="30"/>
      <c r="AV863297" s="30"/>
    </row>
    <row r="863305" spans="45:48" x14ac:dyDescent="0.2">
      <c r="AS863305" s="30"/>
      <c r="AT863305" s="30"/>
      <c r="AU863305" s="30"/>
      <c r="AV863305" s="30"/>
    </row>
    <row r="863313" spans="45:48" x14ac:dyDescent="0.2">
      <c r="AS863313" s="30"/>
      <c r="AT863313" s="30"/>
      <c r="AU863313" s="30"/>
      <c r="AV863313" s="30"/>
    </row>
    <row r="863321" spans="45:48" x14ac:dyDescent="0.2">
      <c r="AS863321" s="30"/>
      <c r="AT863321" s="30"/>
      <c r="AU863321" s="30"/>
      <c r="AV863321" s="30"/>
    </row>
    <row r="863329" spans="45:48" x14ac:dyDescent="0.2">
      <c r="AS863329" s="30"/>
      <c r="AT863329" s="30"/>
      <c r="AU863329" s="30"/>
      <c r="AV863329" s="30"/>
    </row>
    <row r="863337" spans="45:48" x14ac:dyDescent="0.2">
      <c r="AS863337" s="30"/>
      <c r="AT863337" s="30"/>
      <c r="AU863337" s="30"/>
      <c r="AV863337" s="30"/>
    </row>
    <row r="863345" spans="45:48" x14ac:dyDescent="0.2">
      <c r="AS863345" s="30"/>
      <c r="AT863345" s="30"/>
      <c r="AU863345" s="30"/>
      <c r="AV863345" s="30"/>
    </row>
    <row r="863353" spans="45:48" x14ac:dyDescent="0.2">
      <c r="AS863353" s="30"/>
      <c r="AT863353" s="30"/>
      <c r="AU863353" s="30"/>
      <c r="AV863353" s="30"/>
    </row>
    <row r="863361" spans="45:48" x14ac:dyDescent="0.2">
      <c r="AS863361" s="30"/>
      <c r="AT863361" s="30"/>
      <c r="AU863361" s="30"/>
      <c r="AV863361" s="30"/>
    </row>
    <row r="863369" spans="45:48" x14ac:dyDescent="0.2">
      <c r="AS863369" s="30"/>
      <c r="AT863369" s="30"/>
      <c r="AU863369" s="30"/>
      <c r="AV863369" s="30"/>
    </row>
    <row r="863377" spans="45:48" x14ac:dyDescent="0.2">
      <c r="AS863377" s="30"/>
      <c r="AT863377" s="30"/>
      <c r="AU863377" s="30"/>
      <c r="AV863377" s="30"/>
    </row>
    <row r="863385" spans="45:48" x14ac:dyDescent="0.2">
      <c r="AS863385" s="30"/>
      <c r="AT863385" s="30"/>
      <c r="AU863385" s="30"/>
      <c r="AV863385" s="30"/>
    </row>
    <row r="863393" spans="45:48" x14ac:dyDescent="0.2">
      <c r="AS863393" s="30"/>
      <c r="AT863393" s="30"/>
      <c r="AU863393" s="30"/>
      <c r="AV863393" s="30"/>
    </row>
    <row r="863401" spans="45:48" x14ac:dyDescent="0.2">
      <c r="AS863401" s="30"/>
      <c r="AT863401" s="30"/>
      <c r="AU863401" s="30"/>
      <c r="AV863401" s="30"/>
    </row>
    <row r="863409" spans="45:48" x14ac:dyDescent="0.2">
      <c r="AS863409" s="30"/>
      <c r="AT863409" s="30"/>
      <c r="AU863409" s="30"/>
      <c r="AV863409" s="30"/>
    </row>
    <row r="863417" spans="45:48" x14ac:dyDescent="0.2">
      <c r="AS863417" s="30"/>
      <c r="AT863417" s="30"/>
      <c r="AU863417" s="30"/>
      <c r="AV863417" s="30"/>
    </row>
    <row r="863425" spans="45:48" x14ac:dyDescent="0.2">
      <c r="AS863425" s="30"/>
      <c r="AT863425" s="30"/>
      <c r="AU863425" s="30"/>
      <c r="AV863425" s="30"/>
    </row>
    <row r="863433" spans="45:48" x14ac:dyDescent="0.2">
      <c r="AS863433" s="30"/>
      <c r="AT863433" s="30"/>
      <c r="AU863433" s="30"/>
      <c r="AV863433" s="30"/>
    </row>
    <row r="863441" spans="45:48" x14ac:dyDescent="0.2">
      <c r="AS863441" s="30"/>
      <c r="AT863441" s="30"/>
      <c r="AU863441" s="30"/>
      <c r="AV863441" s="30"/>
    </row>
    <row r="863449" spans="45:48" x14ac:dyDescent="0.2">
      <c r="AS863449" s="30"/>
      <c r="AT863449" s="30"/>
      <c r="AU863449" s="30"/>
      <c r="AV863449" s="30"/>
    </row>
    <row r="863457" spans="45:48" x14ac:dyDescent="0.2">
      <c r="AS863457" s="30"/>
      <c r="AT863457" s="30"/>
      <c r="AU863457" s="30"/>
      <c r="AV863457" s="30"/>
    </row>
    <row r="863465" spans="45:48" x14ac:dyDescent="0.2">
      <c r="AS863465" s="30"/>
      <c r="AT863465" s="30"/>
      <c r="AU863465" s="30"/>
      <c r="AV863465" s="30"/>
    </row>
    <row r="863473" spans="45:48" x14ac:dyDescent="0.2">
      <c r="AS863473" s="30"/>
      <c r="AT863473" s="30"/>
      <c r="AU863473" s="30"/>
      <c r="AV863473" s="30"/>
    </row>
    <row r="863481" spans="45:48" x14ac:dyDescent="0.2">
      <c r="AS863481" s="30"/>
      <c r="AT863481" s="30"/>
      <c r="AU863481" s="30"/>
      <c r="AV863481" s="30"/>
    </row>
    <row r="863489" spans="45:48" x14ac:dyDescent="0.2">
      <c r="AS863489" s="30"/>
      <c r="AT863489" s="30"/>
      <c r="AU863489" s="30"/>
      <c r="AV863489" s="30"/>
    </row>
    <row r="863497" spans="45:48" x14ac:dyDescent="0.2">
      <c r="AS863497" s="30"/>
      <c r="AT863497" s="30"/>
      <c r="AU863497" s="30"/>
      <c r="AV863497" s="30"/>
    </row>
    <row r="863505" spans="45:48" x14ac:dyDescent="0.2">
      <c r="AS863505" s="30"/>
      <c r="AT863505" s="30"/>
      <c r="AU863505" s="30"/>
      <c r="AV863505" s="30"/>
    </row>
    <row r="863513" spans="45:48" x14ac:dyDescent="0.2">
      <c r="AS863513" s="30"/>
      <c r="AT863513" s="30"/>
      <c r="AU863513" s="30"/>
      <c r="AV863513" s="30"/>
    </row>
    <row r="863521" spans="45:48" x14ac:dyDescent="0.2">
      <c r="AS863521" s="30"/>
      <c r="AT863521" s="30"/>
      <c r="AU863521" s="30"/>
      <c r="AV863521" s="30"/>
    </row>
    <row r="863529" spans="45:48" x14ac:dyDescent="0.2">
      <c r="AS863529" s="30"/>
      <c r="AT863529" s="30"/>
      <c r="AU863529" s="30"/>
      <c r="AV863529" s="30"/>
    </row>
    <row r="863537" spans="45:48" x14ac:dyDescent="0.2">
      <c r="AS863537" s="30"/>
      <c r="AT863537" s="30"/>
      <c r="AU863537" s="30"/>
      <c r="AV863537" s="30"/>
    </row>
    <row r="863545" spans="45:48" x14ac:dyDescent="0.2">
      <c r="AS863545" s="30"/>
      <c r="AT863545" s="30"/>
      <c r="AU863545" s="30"/>
      <c r="AV863545" s="30"/>
    </row>
    <row r="863553" spans="45:48" x14ac:dyDescent="0.2">
      <c r="AS863553" s="30"/>
      <c r="AT863553" s="30"/>
      <c r="AU863553" s="30"/>
      <c r="AV863553" s="30"/>
    </row>
    <row r="863561" spans="45:48" x14ac:dyDescent="0.2">
      <c r="AS863561" s="30"/>
      <c r="AT863561" s="30"/>
      <c r="AU863561" s="30"/>
      <c r="AV863561" s="30"/>
    </row>
    <row r="863569" spans="45:48" x14ac:dyDescent="0.2">
      <c r="AS863569" s="30"/>
      <c r="AT863569" s="30"/>
      <c r="AU863569" s="30"/>
      <c r="AV863569" s="30"/>
    </row>
    <row r="863577" spans="45:48" x14ac:dyDescent="0.2">
      <c r="AS863577" s="30"/>
      <c r="AT863577" s="30"/>
      <c r="AU863577" s="30"/>
      <c r="AV863577" s="30"/>
    </row>
    <row r="863585" spans="45:48" x14ac:dyDescent="0.2">
      <c r="AS863585" s="30"/>
      <c r="AT863585" s="30"/>
      <c r="AU863585" s="30"/>
      <c r="AV863585" s="30"/>
    </row>
    <row r="863593" spans="45:48" x14ac:dyDescent="0.2">
      <c r="AS863593" s="30"/>
      <c r="AT863593" s="30"/>
      <c r="AU863593" s="30"/>
      <c r="AV863593" s="30"/>
    </row>
    <row r="863601" spans="45:48" x14ac:dyDescent="0.2">
      <c r="AS863601" s="30"/>
      <c r="AT863601" s="30"/>
      <c r="AU863601" s="30"/>
      <c r="AV863601" s="30"/>
    </row>
    <row r="863609" spans="45:48" x14ac:dyDescent="0.2">
      <c r="AS863609" s="30"/>
      <c r="AT863609" s="30"/>
      <c r="AU863609" s="30"/>
      <c r="AV863609" s="30"/>
    </row>
    <row r="863617" spans="45:48" x14ac:dyDescent="0.2">
      <c r="AS863617" s="30"/>
      <c r="AT863617" s="30"/>
      <c r="AU863617" s="30"/>
      <c r="AV863617" s="30"/>
    </row>
    <row r="863625" spans="45:48" x14ac:dyDescent="0.2">
      <c r="AS863625" s="30"/>
      <c r="AT863625" s="30"/>
      <c r="AU863625" s="30"/>
      <c r="AV863625" s="30"/>
    </row>
    <row r="863633" spans="45:48" x14ac:dyDescent="0.2">
      <c r="AS863633" s="30"/>
      <c r="AT863633" s="30"/>
      <c r="AU863633" s="30"/>
      <c r="AV863633" s="30"/>
    </row>
    <row r="863641" spans="45:48" x14ac:dyDescent="0.2">
      <c r="AS863641" s="30"/>
      <c r="AT863641" s="30"/>
      <c r="AU863641" s="30"/>
      <c r="AV863641" s="30"/>
    </row>
    <row r="863649" spans="45:48" x14ac:dyDescent="0.2">
      <c r="AS863649" s="30"/>
      <c r="AT863649" s="30"/>
      <c r="AU863649" s="30"/>
      <c r="AV863649" s="30"/>
    </row>
    <row r="863657" spans="45:48" x14ac:dyDescent="0.2">
      <c r="AS863657" s="30"/>
      <c r="AT863657" s="30"/>
      <c r="AU863657" s="30"/>
      <c r="AV863657" s="30"/>
    </row>
    <row r="863665" spans="45:48" x14ac:dyDescent="0.2">
      <c r="AS863665" s="30"/>
      <c r="AT863665" s="30"/>
      <c r="AU863665" s="30"/>
      <c r="AV863665" s="30"/>
    </row>
    <row r="863673" spans="45:48" x14ac:dyDescent="0.2">
      <c r="AS863673" s="30"/>
      <c r="AT863673" s="30"/>
      <c r="AU863673" s="30"/>
      <c r="AV863673" s="30"/>
    </row>
    <row r="863681" spans="45:48" x14ac:dyDescent="0.2">
      <c r="AS863681" s="30"/>
      <c r="AT863681" s="30"/>
      <c r="AU863681" s="30"/>
      <c r="AV863681" s="30"/>
    </row>
    <row r="863689" spans="45:48" x14ac:dyDescent="0.2">
      <c r="AS863689" s="30"/>
      <c r="AT863689" s="30"/>
      <c r="AU863689" s="30"/>
      <c r="AV863689" s="30"/>
    </row>
    <row r="863697" spans="45:48" x14ac:dyDescent="0.2">
      <c r="AS863697" s="30"/>
      <c r="AT863697" s="30"/>
      <c r="AU863697" s="30"/>
      <c r="AV863697" s="30"/>
    </row>
    <row r="863705" spans="45:48" x14ac:dyDescent="0.2">
      <c r="AS863705" s="30"/>
      <c r="AT863705" s="30"/>
      <c r="AU863705" s="30"/>
      <c r="AV863705" s="30"/>
    </row>
    <row r="863713" spans="45:48" x14ac:dyDescent="0.2">
      <c r="AS863713" s="30"/>
      <c r="AT863713" s="30"/>
      <c r="AU863713" s="30"/>
      <c r="AV863713" s="30"/>
    </row>
    <row r="863721" spans="45:48" x14ac:dyDescent="0.2">
      <c r="AS863721" s="30"/>
      <c r="AT863721" s="30"/>
      <c r="AU863721" s="30"/>
      <c r="AV863721" s="30"/>
    </row>
    <row r="863729" spans="45:48" x14ac:dyDescent="0.2">
      <c r="AS863729" s="30"/>
      <c r="AT863729" s="30"/>
      <c r="AU863729" s="30"/>
      <c r="AV863729" s="30"/>
    </row>
    <row r="863737" spans="45:48" x14ac:dyDescent="0.2">
      <c r="AS863737" s="30"/>
      <c r="AT863737" s="30"/>
      <c r="AU863737" s="30"/>
      <c r="AV863737" s="30"/>
    </row>
    <row r="863745" spans="45:48" x14ac:dyDescent="0.2">
      <c r="AS863745" s="30"/>
      <c r="AT863745" s="30"/>
      <c r="AU863745" s="30"/>
      <c r="AV863745" s="30"/>
    </row>
    <row r="863753" spans="45:48" x14ac:dyDescent="0.2">
      <c r="AS863753" s="30"/>
      <c r="AT863753" s="30"/>
      <c r="AU863753" s="30"/>
      <c r="AV863753" s="30"/>
    </row>
    <row r="863761" spans="45:48" x14ac:dyDescent="0.2">
      <c r="AS863761" s="30"/>
      <c r="AT863761" s="30"/>
      <c r="AU863761" s="30"/>
      <c r="AV863761" s="30"/>
    </row>
    <row r="863769" spans="45:48" x14ac:dyDescent="0.2">
      <c r="AS863769" s="30"/>
      <c r="AT863769" s="30"/>
      <c r="AU863769" s="30"/>
      <c r="AV863769" s="30"/>
    </row>
    <row r="863777" spans="45:48" x14ac:dyDescent="0.2">
      <c r="AS863777" s="30"/>
      <c r="AT863777" s="30"/>
      <c r="AU863777" s="30"/>
      <c r="AV863777" s="30"/>
    </row>
    <row r="863785" spans="45:48" x14ac:dyDescent="0.2">
      <c r="AS863785" s="30"/>
      <c r="AT863785" s="30"/>
      <c r="AU863785" s="30"/>
      <c r="AV863785" s="30"/>
    </row>
    <row r="863793" spans="45:48" x14ac:dyDescent="0.2">
      <c r="AS863793" s="30"/>
      <c r="AT863793" s="30"/>
      <c r="AU863793" s="30"/>
      <c r="AV863793" s="30"/>
    </row>
    <row r="863801" spans="45:48" x14ac:dyDescent="0.2">
      <c r="AS863801" s="30"/>
      <c r="AT863801" s="30"/>
      <c r="AU863801" s="30"/>
      <c r="AV863801" s="30"/>
    </row>
    <row r="863809" spans="45:48" x14ac:dyDescent="0.2">
      <c r="AS863809" s="30"/>
      <c r="AT863809" s="30"/>
      <c r="AU863809" s="30"/>
      <c r="AV863809" s="30"/>
    </row>
    <row r="863817" spans="45:48" x14ac:dyDescent="0.2">
      <c r="AS863817" s="30"/>
      <c r="AT863817" s="30"/>
      <c r="AU863817" s="30"/>
      <c r="AV863817" s="30"/>
    </row>
    <row r="863825" spans="45:48" x14ac:dyDescent="0.2">
      <c r="AS863825" s="30"/>
      <c r="AT863825" s="30"/>
      <c r="AU863825" s="30"/>
      <c r="AV863825" s="30"/>
    </row>
    <row r="863833" spans="45:48" x14ac:dyDescent="0.2">
      <c r="AS863833" s="30"/>
      <c r="AT863833" s="30"/>
      <c r="AU863833" s="30"/>
      <c r="AV863833" s="30"/>
    </row>
    <row r="863841" spans="45:48" x14ac:dyDescent="0.2">
      <c r="AS863841" s="30"/>
      <c r="AT863841" s="30"/>
      <c r="AU863841" s="30"/>
      <c r="AV863841" s="30"/>
    </row>
    <row r="863849" spans="45:48" x14ac:dyDescent="0.2">
      <c r="AS863849" s="30"/>
      <c r="AT863849" s="30"/>
      <c r="AU863849" s="30"/>
      <c r="AV863849" s="30"/>
    </row>
    <row r="863857" spans="45:48" x14ac:dyDescent="0.2">
      <c r="AS863857" s="30"/>
      <c r="AT863857" s="30"/>
      <c r="AU863857" s="30"/>
      <c r="AV863857" s="30"/>
    </row>
    <row r="863865" spans="45:48" x14ac:dyDescent="0.2">
      <c r="AS863865" s="30"/>
      <c r="AT863865" s="30"/>
      <c r="AU863865" s="30"/>
      <c r="AV863865" s="30"/>
    </row>
    <row r="863873" spans="45:48" x14ac:dyDescent="0.2">
      <c r="AS863873" s="30"/>
      <c r="AT863873" s="30"/>
      <c r="AU863873" s="30"/>
      <c r="AV863873" s="30"/>
    </row>
    <row r="863881" spans="45:48" x14ac:dyDescent="0.2">
      <c r="AS863881" s="30"/>
      <c r="AT863881" s="30"/>
      <c r="AU863881" s="30"/>
      <c r="AV863881" s="30"/>
    </row>
    <row r="863889" spans="45:48" x14ac:dyDescent="0.2">
      <c r="AS863889" s="30"/>
      <c r="AT863889" s="30"/>
      <c r="AU863889" s="30"/>
      <c r="AV863889" s="30"/>
    </row>
    <row r="863897" spans="45:48" x14ac:dyDescent="0.2">
      <c r="AS863897" s="30"/>
      <c r="AT863897" s="30"/>
      <c r="AU863897" s="30"/>
      <c r="AV863897" s="30"/>
    </row>
    <row r="863905" spans="45:48" x14ac:dyDescent="0.2">
      <c r="AS863905" s="30"/>
      <c r="AT863905" s="30"/>
      <c r="AU863905" s="30"/>
      <c r="AV863905" s="30"/>
    </row>
    <row r="863913" spans="45:48" x14ac:dyDescent="0.2">
      <c r="AS863913" s="30"/>
      <c r="AT863913" s="30"/>
      <c r="AU863913" s="30"/>
      <c r="AV863913" s="30"/>
    </row>
    <row r="863921" spans="45:48" x14ac:dyDescent="0.2">
      <c r="AS863921" s="30"/>
      <c r="AT863921" s="30"/>
      <c r="AU863921" s="30"/>
      <c r="AV863921" s="30"/>
    </row>
    <row r="863929" spans="45:48" x14ac:dyDescent="0.2">
      <c r="AS863929" s="30"/>
      <c r="AT863929" s="30"/>
      <c r="AU863929" s="30"/>
      <c r="AV863929" s="30"/>
    </row>
    <row r="863937" spans="45:48" x14ac:dyDescent="0.2">
      <c r="AS863937" s="30"/>
      <c r="AT863937" s="30"/>
      <c r="AU863937" s="30"/>
      <c r="AV863937" s="30"/>
    </row>
    <row r="863945" spans="45:48" x14ac:dyDescent="0.2">
      <c r="AS863945" s="30"/>
      <c r="AT863945" s="30"/>
      <c r="AU863945" s="30"/>
      <c r="AV863945" s="30"/>
    </row>
    <row r="863953" spans="45:48" x14ac:dyDescent="0.2">
      <c r="AS863953" s="30"/>
      <c r="AT863953" s="30"/>
      <c r="AU863953" s="30"/>
      <c r="AV863953" s="30"/>
    </row>
    <row r="863961" spans="45:48" x14ac:dyDescent="0.2">
      <c r="AS863961" s="30"/>
      <c r="AT863961" s="30"/>
      <c r="AU863961" s="30"/>
      <c r="AV863961" s="30"/>
    </row>
    <row r="863969" spans="45:48" x14ac:dyDescent="0.2">
      <c r="AS863969" s="30"/>
      <c r="AT863969" s="30"/>
      <c r="AU863969" s="30"/>
      <c r="AV863969" s="30"/>
    </row>
    <row r="863977" spans="45:48" x14ac:dyDescent="0.2">
      <c r="AS863977" s="30"/>
      <c r="AT863977" s="30"/>
      <c r="AU863977" s="30"/>
      <c r="AV863977" s="30"/>
    </row>
    <row r="863985" spans="45:48" x14ac:dyDescent="0.2">
      <c r="AS863985" s="30"/>
      <c r="AT863985" s="30"/>
      <c r="AU863985" s="30"/>
      <c r="AV863985" s="30"/>
    </row>
    <row r="863993" spans="45:48" x14ac:dyDescent="0.2">
      <c r="AS863993" s="30"/>
      <c r="AT863993" s="30"/>
      <c r="AU863993" s="30"/>
      <c r="AV863993" s="30"/>
    </row>
    <row r="864001" spans="45:48" x14ac:dyDescent="0.2">
      <c r="AS864001" s="30"/>
      <c r="AT864001" s="30"/>
      <c r="AU864001" s="30"/>
      <c r="AV864001" s="30"/>
    </row>
    <row r="864009" spans="45:48" x14ac:dyDescent="0.2">
      <c r="AS864009" s="30"/>
      <c r="AT864009" s="30"/>
      <c r="AU864009" s="30"/>
      <c r="AV864009" s="30"/>
    </row>
    <row r="864017" spans="45:48" x14ac:dyDescent="0.2">
      <c r="AS864017" s="30"/>
      <c r="AT864017" s="30"/>
      <c r="AU864017" s="30"/>
      <c r="AV864017" s="30"/>
    </row>
    <row r="864025" spans="45:48" x14ac:dyDescent="0.2">
      <c r="AS864025" s="30"/>
      <c r="AT864025" s="30"/>
      <c r="AU864025" s="30"/>
      <c r="AV864025" s="30"/>
    </row>
    <row r="864033" spans="45:48" x14ac:dyDescent="0.2">
      <c r="AS864033" s="30"/>
      <c r="AT864033" s="30"/>
      <c r="AU864033" s="30"/>
      <c r="AV864033" s="30"/>
    </row>
    <row r="864041" spans="45:48" x14ac:dyDescent="0.2">
      <c r="AS864041" s="30"/>
      <c r="AT864041" s="30"/>
      <c r="AU864041" s="30"/>
      <c r="AV864041" s="30"/>
    </row>
    <row r="864049" spans="45:48" x14ac:dyDescent="0.2">
      <c r="AS864049" s="30"/>
      <c r="AT864049" s="30"/>
      <c r="AU864049" s="30"/>
      <c r="AV864049" s="30"/>
    </row>
    <row r="864057" spans="45:48" x14ac:dyDescent="0.2">
      <c r="AS864057" s="30"/>
      <c r="AT864057" s="30"/>
      <c r="AU864057" s="30"/>
      <c r="AV864057" s="30"/>
    </row>
    <row r="864065" spans="45:48" x14ac:dyDescent="0.2">
      <c r="AS864065" s="30"/>
      <c r="AT864065" s="30"/>
      <c r="AU864065" s="30"/>
      <c r="AV864065" s="30"/>
    </row>
    <row r="864073" spans="45:48" x14ac:dyDescent="0.2">
      <c r="AS864073" s="30"/>
      <c r="AT864073" s="30"/>
      <c r="AU864073" s="30"/>
      <c r="AV864073" s="30"/>
    </row>
    <row r="864081" spans="45:48" x14ac:dyDescent="0.2">
      <c r="AS864081" s="30"/>
      <c r="AT864081" s="30"/>
      <c r="AU864081" s="30"/>
      <c r="AV864081" s="30"/>
    </row>
    <row r="864089" spans="45:48" x14ac:dyDescent="0.2">
      <c r="AS864089" s="30"/>
      <c r="AT864089" s="30"/>
      <c r="AU864089" s="30"/>
      <c r="AV864089" s="30"/>
    </row>
    <row r="864097" spans="45:48" x14ac:dyDescent="0.2">
      <c r="AS864097" s="30"/>
      <c r="AT864097" s="30"/>
      <c r="AU864097" s="30"/>
      <c r="AV864097" s="30"/>
    </row>
    <row r="864105" spans="45:48" x14ac:dyDescent="0.2">
      <c r="AS864105" s="30"/>
      <c r="AT864105" s="30"/>
      <c r="AU864105" s="30"/>
      <c r="AV864105" s="30"/>
    </row>
    <row r="864113" spans="45:48" x14ac:dyDescent="0.2">
      <c r="AS864113" s="30"/>
      <c r="AT864113" s="30"/>
      <c r="AU864113" s="30"/>
      <c r="AV864113" s="30"/>
    </row>
    <row r="864121" spans="45:48" x14ac:dyDescent="0.2">
      <c r="AS864121" s="30"/>
      <c r="AT864121" s="30"/>
      <c r="AU864121" s="30"/>
      <c r="AV864121" s="30"/>
    </row>
    <row r="864129" spans="45:48" x14ac:dyDescent="0.2">
      <c r="AS864129" s="30"/>
      <c r="AT864129" s="30"/>
      <c r="AU864129" s="30"/>
      <c r="AV864129" s="30"/>
    </row>
    <row r="864137" spans="45:48" x14ac:dyDescent="0.2">
      <c r="AS864137" s="30"/>
      <c r="AT864137" s="30"/>
      <c r="AU864137" s="30"/>
      <c r="AV864137" s="30"/>
    </row>
    <row r="864145" spans="45:48" x14ac:dyDescent="0.2">
      <c r="AS864145" s="30"/>
      <c r="AT864145" s="30"/>
      <c r="AU864145" s="30"/>
      <c r="AV864145" s="30"/>
    </row>
    <row r="864153" spans="45:48" x14ac:dyDescent="0.2">
      <c r="AS864153" s="30"/>
      <c r="AT864153" s="30"/>
      <c r="AU864153" s="30"/>
      <c r="AV864153" s="30"/>
    </row>
    <row r="864161" spans="45:48" x14ac:dyDescent="0.2">
      <c r="AS864161" s="30"/>
      <c r="AT864161" s="30"/>
      <c r="AU864161" s="30"/>
      <c r="AV864161" s="30"/>
    </row>
    <row r="864169" spans="45:48" x14ac:dyDescent="0.2">
      <c r="AS864169" s="30"/>
      <c r="AT864169" s="30"/>
      <c r="AU864169" s="30"/>
      <c r="AV864169" s="30"/>
    </row>
    <row r="864177" spans="45:48" x14ac:dyDescent="0.2">
      <c r="AS864177" s="30"/>
      <c r="AT864177" s="30"/>
      <c r="AU864177" s="30"/>
      <c r="AV864177" s="30"/>
    </row>
    <row r="864185" spans="45:48" x14ac:dyDescent="0.2">
      <c r="AS864185" s="30"/>
      <c r="AT864185" s="30"/>
      <c r="AU864185" s="30"/>
      <c r="AV864185" s="30"/>
    </row>
    <row r="864193" spans="45:48" x14ac:dyDescent="0.2">
      <c r="AS864193" s="30"/>
      <c r="AT864193" s="30"/>
      <c r="AU864193" s="30"/>
      <c r="AV864193" s="30"/>
    </row>
    <row r="864201" spans="45:48" x14ac:dyDescent="0.2">
      <c r="AS864201" s="30"/>
      <c r="AT864201" s="30"/>
      <c r="AU864201" s="30"/>
      <c r="AV864201" s="30"/>
    </row>
    <row r="864209" spans="45:48" x14ac:dyDescent="0.2">
      <c r="AS864209" s="30"/>
      <c r="AT864209" s="30"/>
      <c r="AU864209" s="30"/>
      <c r="AV864209" s="30"/>
    </row>
    <row r="864217" spans="45:48" x14ac:dyDescent="0.2">
      <c r="AS864217" s="30"/>
      <c r="AT864217" s="30"/>
      <c r="AU864217" s="30"/>
      <c r="AV864217" s="30"/>
    </row>
    <row r="864225" spans="45:48" x14ac:dyDescent="0.2">
      <c r="AS864225" s="30"/>
      <c r="AT864225" s="30"/>
      <c r="AU864225" s="30"/>
      <c r="AV864225" s="30"/>
    </row>
    <row r="864233" spans="45:48" x14ac:dyDescent="0.2">
      <c r="AS864233" s="30"/>
      <c r="AT864233" s="30"/>
      <c r="AU864233" s="30"/>
      <c r="AV864233" s="30"/>
    </row>
    <row r="864241" spans="45:48" x14ac:dyDescent="0.2">
      <c r="AS864241" s="30"/>
      <c r="AT864241" s="30"/>
      <c r="AU864241" s="30"/>
      <c r="AV864241" s="30"/>
    </row>
    <row r="864249" spans="45:48" x14ac:dyDescent="0.2">
      <c r="AS864249" s="30"/>
      <c r="AT864249" s="30"/>
      <c r="AU864249" s="30"/>
      <c r="AV864249" s="30"/>
    </row>
    <row r="864257" spans="45:48" x14ac:dyDescent="0.2">
      <c r="AS864257" s="30"/>
      <c r="AT864257" s="30"/>
      <c r="AU864257" s="30"/>
      <c r="AV864257" s="30"/>
    </row>
    <row r="864265" spans="45:48" x14ac:dyDescent="0.2">
      <c r="AS864265" s="30"/>
      <c r="AT864265" s="30"/>
      <c r="AU864265" s="30"/>
      <c r="AV864265" s="30"/>
    </row>
    <row r="864273" spans="45:48" x14ac:dyDescent="0.2">
      <c r="AS864273" s="30"/>
      <c r="AT864273" s="30"/>
      <c r="AU864273" s="30"/>
      <c r="AV864273" s="30"/>
    </row>
    <row r="864281" spans="45:48" x14ac:dyDescent="0.2">
      <c r="AS864281" s="30"/>
      <c r="AT864281" s="30"/>
      <c r="AU864281" s="30"/>
      <c r="AV864281" s="30"/>
    </row>
    <row r="864289" spans="45:48" x14ac:dyDescent="0.2">
      <c r="AS864289" s="30"/>
      <c r="AT864289" s="30"/>
      <c r="AU864289" s="30"/>
      <c r="AV864289" s="30"/>
    </row>
    <row r="864297" spans="45:48" x14ac:dyDescent="0.2">
      <c r="AS864297" s="30"/>
      <c r="AT864297" s="30"/>
      <c r="AU864297" s="30"/>
      <c r="AV864297" s="30"/>
    </row>
    <row r="864305" spans="45:48" x14ac:dyDescent="0.2">
      <c r="AS864305" s="30"/>
      <c r="AT864305" s="30"/>
      <c r="AU864305" s="30"/>
      <c r="AV864305" s="30"/>
    </row>
    <row r="864313" spans="45:48" x14ac:dyDescent="0.2">
      <c r="AS864313" s="30"/>
      <c r="AT864313" s="30"/>
      <c r="AU864313" s="30"/>
      <c r="AV864313" s="30"/>
    </row>
    <row r="864321" spans="45:48" x14ac:dyDescent="0.2">
      <c r="AS864321" s="30"/>
      <c r="AT864321" s="30"/>
      <c r="AU864321" s="30"/>
      <c r="AV864321" s="30"/>
    </row>
    <row r="864329" spans="45:48" x14ac:dyDescent="0.2">
      <c r="AS864329" s="30"/>
      <c r="AT864329" s="30"/>
      <c r="AU864329" s="30"/>
      <c r="AV864329" s="30"/>
    </row>
    <row r="864337" spans="45:48" x14ac:dyDescent="0.2">
      <c r="AS864337" s="30"/>
      <c r="AT864337" s="30"/>
      <c r="AU864337" s="30"/>
      <c r="AV864337" s="30"/>
    </row>
    <row r="864345" spans="45:48" x14ac:dyDescent="0.2">
      <c r="AS864345" s="30"/>
      <c r="AT864345" s="30"/>
      <c r="AU864345" s="30"/>
      <c r="AV864345" s="30"/>
    </row>
    <row r="864353" spans="45:48" x14ac:dyDescent="0.2">
      <c r="AS864353" s="30"/>
      <c r="AT864353" s="30"/>
      <c r="AU864353" s="30"/>
      <c r="AV864353" s="30"/>
    </row>
    <row r="864361" spans="45:48" x14ac:dyDescent="0.2">
      <c r="AS864361" s="30"/>
      <c r="AT864361" s="30"/>
      <c r="AU864361" s="30"/>
      <c r="AV864361" s="30"/>
    </row>
    <row r="864369" spans="45:48" x14ac:dyDescent="0.2">
      <c r="AS864369" s="30"/>
      <c r="AT864369" s="30"/>
      <c r="AU864369" s="30"/>
      <c r="AV864369" s="30"/>
    </row>
    <row r="864377" spans="45:48" x14ac:dyDescent="0.2">
      <c r="AS864377" s="30"/>
      <c r="AT864377" s="30"/>
      <c r="AU864377" s="30"/>
      <c r="AV864377" s="30"/>
    </row>
    <row r="864385" spans="45:48" x14ac:dyDescent="0.2">
      <c r="AS864385" s="30"/>
      <c r="AT864385" s="30"/>
      <c r="AU864385" s="30"/>
      <c r="AV864385" s="30"/>
    </row>
    <row r="864393" spans="45:48" x14ac:dyDescent="0.2">
      <c r="AS864393" s="30"/>
      <c r="AT864393" s="30"/>
      <c r="AU864393" s="30"/>
      <c r="AV864393" s="30"/>
    </row>
    <row r="864401" spans="45:48" x14ac:dyDescent="0.2">
      <c r="AS864401" s="30"/>
      <c r="AT864401" s="30"/>
      <c r="AU864401" s="30"/>
      <c r="AV864401" s="30"/>
    </row>
    <row r="864409" spans="45:48" x14ac:dyDescent="0.2">
      <c r="AS864409" s="30"/>
      <c r="AT864409" s="30"/>
      <c r="AU864409" s="30"/>
      <c r="AV864409" s="30"/>
    </row>
    <row r="864417" spans="45:48" x14ac:dyDescent="0.2">
      <c r="AS864417" s="30"/>
      <c r="AT864417" s="30"/>
      <c r="AU864417" s="30"/>
      <c r="AV864417" s="30"/>
    </row>
    <row r="864425" spans="45:48" x14ac:dyDescent="0.2">
      <c r="AS864425" s="30"/>
      <c r="AT864425" s="30"/>
      <c r="AU864425" s="30"/>
      <c r="AV864425" s="30"/>
    </row>
    <row r="864433" spans="45:48" x14ac:dyDescent="0.2">
      <c r="AS864433" s="30"/>
      <c r="AT864433" s="30"/>
      <c r="AU864433" s="30"/>
      <c r="AV864433" s="30"/>
    </row>
    <row r="864441" spans="45:48" x14ac:dyDescent="0.2">
      <c r="AS864441" s="30"/>
      <c r="AT864441" s="30"/>
      <c r="AU864441" s="30"/>
      <c r="AV864441" s="30"/>
    </row>
    <row r="864449" spans="45:48" x14ac:dyDescent="0.2">
      <c r="AS864449" s="30"/>
      <c r="AT864449" s="30"/>
      <c r="AU864449" s="30"/>
      <c r="AV864449" s="30"/>
    </row>
    <row r="864457" spans="45:48" x14ac:dyDescent="0.2">
      <c r="AS864457" s="30"/>
      <c r="AT864457" s="30"/>
      <c r="AU864457" s="30"/>
      <c r="AV864457" s="30"/>
    </row>
    <row r="864465" spans="45:48" x14ac:dyDescent="0.2">
      <c r="AS864465" s="30"/>
      <c r="AT864465" s="30"/>
      <c r="AU864465" s="30"/>
      <c r="AV864465" s="30"/>
    </row>
    <row r="864473" spans="45:48" x14ac:dyDescent="0.2">
      <c r="AS864473" s="30"/>
      <c r="AT864473" s="30"/>
      <c r="AU864473" s="30"/>
      <c r="AV864473" s="30"/>
    </row>
    <row r="864481" spans="45:48" x14ac:dyDescent="0.2">
      <c r="AS864481" s="30"/>
      <c r="AT864481" s="30"/>
      <c r="AU864481" s="30"/>
      <c r="AV864481" s="30"/>
    </row>
    <row r="864489" spans="45:48" x14ac:dyDescent="0.2">
      <c r="AS864489" s="30"/>
      <c r="AT864489" s="30"/>
      <c r="AU864489" s="30"/>
      <c r="AV864489" s="30"/>
    </row>
    <row r="864497" spans="45:48" x14ac:dyDescent="0.2">
      <c r="AS864497" s="30"/>
      <c r="AT864497" s="30"/>
      <c r="AU864497" s="30"/>
      <c r="AV864497" s="30"/>
    </row>
    <row r="864505" spans="45:48" x14ac:dyDescent="0.2">
      <c r="AS864505" s="30"/>
      <c r="AT864505" s="30"/>
      <c r="AU864505" s="30"/>
      <c r="AV864505" s="30"/>
    </row>
    <row r="864513" spans="45:48" x14ac:dyDescent="0.2">
      <c r="AS864513" s="30"/>
      <c r="AT864513" s="30"/>
      <c r="AU864513" s="30"/>
      <c r="AV864513" s="30"/>
    </row>
    <row r="864521" spans="45:48" x14ac:dyDescent="0.2">
      <c r="AS864521" s="30"/>
      <c r="AT864521" s="30"/>
      <c r="AU864521" s="30"/>
      <c r="AV864521" s="30"/>
    </row>
    <row r="864529" spans="45:48" x14ac:dyDescent="0.2">
      <c r="AS864529" s="30"/>
      <c r="AT864529" s="30"/>
      <c r="AU864529" s="30"/>
      <c r="AV864529" s="30"/>
    </row>
    <row r="864537" spans="45:48" x14ac:dyDescent="0.2">
      <c r="AS864537" s="30"/>
      <c r="AT864537" s="30"/>
      <c r="AU864537" s="30"/>
      <c r="AV864537" s="30"/>
    </row>
    <row r="864545" spans="45:48" x14ac:dyDescent="0.2">
      <c r="AS864545" s="30"/>
      <c r="AT864545" s="30"/>
      <c r="AU864545" s="30"/>
      <c r="AV864545" s="30"/>
    </row>
    <row r="864553" spans="45:48" x14ac:dyDescent="0.2">
      <c r="AS864553" s="30"/>
      <c r="AT864553" s="30"/>
      <c r="AU864553" s="30"/>
      <c r="AV864553" s="30"/>
    </row>
    <row r="864561" spans="45:48" x14ac:dyDescent="0.2">
      <c r="AS864561" s="30"/>
      <c r="AT864561" s="30"/>
      <c r="AU864561" s="30"/>
      <c r="AV864561" s="30"/>
    </row>
    <row r="864569" spans="45:48" x14ac:dyDescent="0.2">
      <c r="AS864569" s="30"/>
      <c r="AT864569" s="30"/>
      <c r="AU864569" s="30"/>
      <c r="AV864569" s="30"/>
    </row>
    <row r="864577" spans="45:48" x14ac:dyDescent="0.2">
      <c r="AS864577" s="30"/>
      <c r="AT864577" s="30"/>
      <c r="AU864577" s="30"/>
      <c r="AV864577" s="30"/>
    </row>
    <row r="864585" spans="45:48" x14ac:dyDescent="0.2">
      <c r="AS864585" s="30"/>
      <c r="AT864585" s="30"/>
      <c r="AU864585" s="30"/>
      <c r="AV864585" s="30"/>
    </row>
    <row r="864593" spans="45:48" x14ac:dyDescent="0.2">
      <c r="AS864593" s="30"/>
      <c r="AT864593" s="30"/>
      <c r="AU864593" s="30"/>
      <c r="AV864593" s="30"/>
    </row>
    <row r="864601" spans="45:48" x14ac:dyDescent="0.2">
      <c r="AS864601" s="30"/>
      <c r="AT864601" s="30"/>
      <c r="AU864601" s="30"/>
      <c r="AV864601" s="30"/>
    </row>
    <row r="864609" spans="45:48" x14ac:dyDescent="0.2">
      <c r="AS864609" s="30"/>
      <c r="AT864609" s="30"/>
      <c r="AU864609" s="30"/>
      <c r="AV864609" s="30"/>
    </row>
    <row r="864617" spans="45:48" x14ac:dyDescent="0.2">
      <c r="AS864617" s="30"/>
      <c r="AT864617" s="30"/>
      <c r="AU864617" s="30"/>
      <c r="AV864617" s="30"/>
    </row>
    <row r="864625" spans="45:48" x14ac:dyDescent="0.2">
      <c r="AS864625" s="30"/>
      <c r="AT864625" s="30"/>
      <c r="AU864625" s="30"/>
      <c r="AV864625" s="30"/>
    </row>
    <row r="864633" spans="45:48" x14ac:dyDescent="0.2">
      <c r="AS864633" s="30"/>
      <c r="AT864633" s="30"/>
      <c r="AU864633" s="30"/>
      <c r="AV864633" s="30"/>
    </row>
    <row r="864641" spans="45:48" x14ac:dyDescent="0.2">
      <c r="AS864641" s="30"/>
      <c r="AT864641" s="30"/>
      <c r="AU864641" s="30"/>
      <c r="AV864641" s="30"/>
    </row>
    <row r="864649" spans="45:48" x14ac:dyDescent="0.2">
      <c r="AS864649" s="30"/>
      <c r="AT864649" s="30"/>
      <c r="AU864649" s="30"/>
      <c r="AV864649" s="30"/>
    </row>
    <row r="864657" spans="45:48" x14ac:dyDescent="0.2">
      <c r="AS864657" s="30"/>
      <c r="AT864657" s="30"/>
      <c r="AU864657" s="30"/>
      <c r="AV864657" s="30"/>
    </row>
    <row r="864665" spans="45:48" x14ac:dyDescent="0.2">
      <c r="AS864665" s="30"/>
      <c r="AT864665" s="30"/>
      <c r="AU864665" s="30"/>
      <c r="AV864665" s="30"/>
    </row>
    <row r="864673" spans="45:48" x14ac:dyDescent="0.2">
      <c r="AS864673" s="30"/>
      <c r="AT864673" s="30"/>
      <c r="AU864673" s="30"/>
      <c r="AV864673" s="30"/>
    </row>
    <row r="864681" spans="45:48" x14ac:dyDescent="0.2">
      <c r="AS864681" s="30"/>
      <c r="AT864681" s="30"/>
      <c r="AU864681" s="30"/>
      <c r="AV864681" s="30"/>
    </row>
    <row r="864689" spans="45:48" x14ac:dyDescent="0.2">
      <c r="AS864689" s="30"/>
      <c r="AT864689" s="30"/>
      <c r="AU864689" s="30"/>
      <c r="AV864689" s="30"/>
    </row>
    <row r="864697" spans="45:48" x14ac:dyDescent="0.2">
      <c r="AS864697" s="30"/>
      <c r="AT864697" s="30"/>
      <c r="AU864697" s="30"/>
      <c r="AV864697" s="30"/>
    </row>
    <row r="864705" spans="45:48" x14ac:dyDescent="0.2">
      <c r="AS864705" s="30"/>
      <c r="AT864705" s="30"/>
      <c r="AU864705" s="30"/>
      <c r="AV864705" s="30"/>
    </row>
    <row r="864713" spans="45:48" x14ac:dyDescent="0.2">
      <c r="AS864713" s="30"/>
      <c r="AT864713" s="30"/>
      <c r="AU864713" s="30"/>
      <c r="AV864713" s="30"/>
    </row>
    <row r="864721" spans="45:48" x14ac:dyDescent="0.2">
      <c r="AS864721" s="30"/>
      <c r="AT864721" s="30"/>
      <c r="AU864721" s="30"/>
      <c r="AV864721" s="30"/>
    </row>
    <row r="864729" spans="45:48" x14ac:dyDescent="0.2">
      <c r="AS864729" s="30"/>
      <c r="AT864729" s="30"/>
      <c r="AU864729" s="30"/>
      <c r="AV864729" s="30"/>
    </row>
    <row r="864737" spans="45:48" x14ac:dyDescent="0.2">
      <c r="AS864737" s="30"/>
      <c r="AT864737" s="30"/>
      <c r="AU864737" s="30"/>
      <c r="AV864737" s="30"/>
    </row>
    <row r="864745" spans="45:48" x14ac:dyDescent="0.2">
      <c r="AS864745" s="30"/>
      <c r="AT864745" s="30"/>
      <c r="AU864745" s="30"/>
      <c r="AV864745" s="30"/>
    </row>
    <row r="864753" spans="45:48" x14ac:dyDescent="0.2">
      <c r="AS864753" s="30"/>
      <c r="AT864753" s="30"/>
      <c r="AU864753" s="30"/>
      <c r="AV864753" s="30"/>
    </row>
    <row r="864761" spans="45:48" x14ac:dyDescent="0.2">
      <c r="AS864761" s="30"/>
      <c r="AT864761" s="30"/>
      <c r="AU864761" s="30"/>
      <c r="AV864761" s="30"/>
    </row>
    <row r="864769" spans="45:48" x14ac:dyDescent="0.2">
      <c r="AS864769" s="30"/>
      <c r="AT864769" s="30"/>
      <c r="AU864769" s="30"/>
      <c r="AV864769" s="30"/>
    </row>
    <row r="864777" spans="45:48" x14ac:dyDescent="0.2">
      <c r="AS864777" s="30"/>
      <c r="AT864777" s="30"/>
      <c r="AU864777" s="30"/>
      <c r="AV864777" s="30"/>
    </row>
    <row r="864785" spans="45:48" x14ac:dyDescent="0.2">
      <c r="AS864785" s="30"/>
      <c r="AT864785" s="30"/>
      <c r="AU864785" s="30"/>
      <c r="AV864785" s="30"/>
    </row>
    <row r="864793" spans="45:48" x14ac:dyDescent="0.2">
      <c r="AS864793" s="30"/>
      <c r="AT864793" s="30"/>
      <c r="AU864793" s="30"/>
      <c r="AV864793" s="30"/>
    </row>
    <row r="864801" spans="45:48" x14ac:dyDescent="0.2">
      <c r="AS864801" s="30"/>
      <c r="AT864801" s="30"/>
      <c r="AU864801" s="30"/>
      <c r="AV864801" s="30"/>
    </row>
    <row r="864809" spans="45:48" x14ac:dyDescent="0.2">
      <c r="AS864809" s="30"/>
      <c r="AT864809" s="30"/>
      <c r="AU864809" s="30"/>
      <c r="AV864809" s="30"/>
    </row>
    <row r="864817" spans="45:48" x14ac:dyDescent="0.2">
      <c r="AS864817" s="30"/>
      <c r="AT864817" s="30"/>
      <c r="AU864817" s="30"/>
      <c r="AV864817" s="30"/>
    </row>
    <row r="864825" spans="45:48" x14ac:dyDescent="0.2">
      <c r="AS864825" s="30"/>
      <c r="AT864825" s="30"/>
      <c r="AU864825" s="30"/>
      <c r="AV864825" s="30"/>
    </row>
    <row r="864833" spans="45:48" x14ac:dyDescent="0.2">
      <c r="AS864833" s="30"/>
      <c r="AT864833" s="30"/>
      <c r="AU864833" s="30"/>
      <c r="AV864833" s="30"/>
    </row>
    <row r="864841" spans="45:48" x14ac:dyDescent="0.2">
      <c r="AS864841" s="30"/>
      <c r="AT864841" s="30"/>
      <c r="AU864841" s="30"/>
      <c r="AV864841" s="30"/>
    </row>
    <row r="864849" spans="45:48" x14ac:dyDescent="0.2">
      <c r="AS864849" s="30"/>
      <c r="AT864849" s="30"/>
      <c r="AU864849" s="30"/>
      <c r="AV864849" s="30"/>
    </row>
    <row r="864857" spans="45:48" x14ac:dyDescent="0.2">
      <c r="AS864857" s="30"/>
      <c r="AT864857" s="30"/>
      <c r="AU864857" s="30"/>
      <c r="AV864857" s="30"/>
    </row>
    <row r="864865" spans="45:48" x14ac:dyDescent="0.2">
      <c r="AS864865" s="30"/>
      <c r="AT864865" s="30"/>
      <c r="AU864865" s="30"/>
      <c r="AV864865" s="30"/>
    </row>
    <row r="864873" spans="45:48" x14ac:dyDescent="0.2">
      <c r="AS864873" s="30"/>
      <c r="AT864873" s="30"/>
      <c r="AU864873" s="30"/>
      <c r="AV864873" s="30"/>
    </row>
    <row r="864881" spans="45:48" x14ac:dyDescent="0.2">
      <c r="AS864881" s="30"/>
      <c r="AT864881" s="30"/>
      <c r="AU864881" s="30"/>
      <c r="AV864881" s="30"/>
    </row>
    <row r="864889" spans="45:48" x14ac:dyDescent="0.2">
      <c r="AS864889" s="30"/>
      <c r="AT864889" s="30"/>
      <c r="AU864889" s="30"/>
      <c r="AV864889" s="30"/>
    </row>
    <row r="864897" spans="45:48" x14ac:dyDescent="0.2">
      <c r="AS864897" s="30"/>
      <c r="AT864897" s="30"/>
      <c r="AU864897" s="30"/>
      <c r="AV864897" s="30"/>
    </row>
    <row r="864905" spans="45:48" x14ac:dyDescent="0.2">
      <c r="AS864905" s="30"/>
      <c r="AT864905" s="30"/>
      <c r="AU864905" s="30"/>
      <c r="AV864905" s="30"/>
    </row>
    <row r="864913" spans="45:48" x14ac:dyDescent="0.2">
      <c r="AS864913" s="30"/>
      <c r="AT864913" s="30"/>
      <c r="AU864913" s="30"/>
      <c r="AV864913" s="30"/>
    </row>
    <row r="864921" spans="45:48" x14ac:dyDescent="0.2">
      <c r="AS864921" s="30"/>
      <c r="AT864921" s="30"/>
      <c r="AU864921" s="30"/>
      <c r="AV864921" s="30"/>
    </row>
    <row r="864929" spans="45:48" x14ac:dyDescent="0.2">
      <c r="AS864929" s="30"/>
      <c r="AT864929" s="30"/>
      <c r="AU864929" s="30"/>
      <c r="AV864929" s="30"/>
    </row>
    <row r="864937" spans="45:48" x14ac:dyDescent="0.2">
      <c r="AS864937" s="30"/>
      <c r="AT864937" s="30"/>
      <c r="AU864937" s="30"/>
      <c r="AV864937" s="30"/>
    </row>
    <row r="864945" spans="45:48" x14ac:dyDescent="0.2">
      <c r="AS864945" s="30"/>
      <c r="AT864945" s="30"/>
      <c r="AU864945" s="30"/>
      <c r="AV864945" s="30"/>
    </row>
    <row r="864953" spans="45:48" x14ac:dyDescent="0.2">
      <c r="AS864953" s="30"/>
      <c r="AT864953" s="30"/>
      <c r="AU864953" s="30"/>
      <c r="AV864953" s="30"/>
    </row>
    <row r="864961" spans="45:48" x14ac:dyDescent="0.2">
      <c r="AS864961" s="30"/>
      <c r="AT864961" s="30"/>
      <c r="AU864961" s="30"/>
      <c r="AV864961" s="30"/>
    </row>
    <row r="864969" spans="45:48" x14ac:dyDescent="0.2">
      <c r="AS864969" s="30"/>
      <c r="AT864969" s="30"/>
      <c r="AU864969" s="30"/>
      <c r="AV864969" s="30"/>
    </row>
    <row r="864977" spans="45:48" x14ac:dyDescent="0.2">
      <c r="AS864977" s="30"/>
      <c r="AT864977" s="30"/>
      <c r="AU864977" s="30"/>
      <c r="AV864977" s="30"/>
    </row>
    <row r="864985" spans="45:48" x14ac:dyDescent="0.2">
      <c r="AS864985" s="30"/>
      <c r="AT864985" s="30"/>
      <c r="AU864985" s="30"/>
      <c r="AV864985" s="30"/>
    </row>
    <row r="864993" spans="45:48" x14ac:dyDescent="0.2">
      <c r="AS864993" s="30"/>
      <c r="AT864993" s="30"/>
      <c r="AU864993" s="30"/>
      <c r="AV864993" s="30"/>
    </row>
    <row r="865001" spans="45:48" x14ac:dyDescent="0.2">
      <c r="AS865001" s="30"/>
      <c r="AT865001" s="30"/>
      <c r="AU865001" s="30"/>
      <c r="AV865001" s="30"/>
    </row>
    <row r="865009" spans="45:48" x14ac:dyDescent="0.2">
      <c r="AS865009" s="30"/>
      <c r="AT865009" s="30"/>
      <c r="AU865009" s="30"/>
      <c r="AV865009" s="30"/>
    </row>
    <row r="865017" spans="45:48" x14ac:dyDescent="0.2">
      <c r="AS865017" s="30"/>
      <c r="AT865017" s="30"/>
      <c r="AU865017" s="30"/>
      <c r="AV865017" s="30"/>
    </row>
    <row r="865025" spans="45:48" x14ac:dyDescent="0.2">
      <c r="AS865025" s="30"/>
      <c r="AT865025" s="30"/>
      <c r="AU865025" s="30"/>
      <c r="AV865025" s="30"/>
    </row>
    <row r="865033" spans="45:48" x14ac:dyDescent="0.2">
      <c r="AS865033" s="30"/>
      <c r="AT865033" s="30"/>
      <c r="AU865033" s="30"/>
      <c r="AV865033" s="30"/>
    </row>
    <row r="865041" spans="45:48" x14ac:dyDescent="0.2">
      <c r="AS865041" s="30"/>
      <c r="AT865041" s="30"/>
      <c r="AU865041" s="30"/>
      <c r="AV865041" s="30"/>
    </row>
    <row r="865049" spans="45:48" x14ac:dyDescent="0.2">
      <c r="AS865049" s="30"/>
      <c r="AT865049" s="30"/>
      <c r="AU865049" s="30"/>
      <c r="AV865049" s="30"/>
    </row>
    <row r="865057" spans="45:48" x14ac:dyDescent="0.2">
      <c r="AS865057" s="30"/>
      <c r="AT865057" s="30"/>
      <c r="AU865057" s="30"/>
      <c r="AV865057" s="30"/>
    </row>
    <row r="865065" spans="45:48" x14ac:dyDescent="0.2">
      <c r="AS865065" s="30"/>
      <c r="AT865065" s="30"/>
      <c r="AU865065" s="30"/>
      <c r="AV865065" s="30"/>
    </row>
    <row r="865073" spans="45:48" x14ac:dyDescent="0.2">
      <c r="AS865073" s="30"/>
      <c r="AT865073" s="30"/>
      <c r="AU865073" s="30"/>
      <c r="AV865073" s="30"/>
    </row>
    <row r="865081" spans="45:48" x14ac:dyDescent="0.2">
      <c r="AS865081" s="30"/>
      <c r="AT865081" s="30"/>
      <c r="AU865081" s="30"/>
      <c r="AV865081" s="30"/>
    </row>
    <row r="865089" spans="45:48" x14ac:dyDescent="0.2">
      <c r="AS865089" s="30"/>
      <c r="AT865089" s="30"/>
      <c r="AU865089" s="30"/>
      <c r="AV865089" s="30"/>
    </row>
    <row r="865097" spans="45:48" x14ac:dyDescent="0.2">
      <c r="AS865097" s="30"/>
      <c r="AT865097" s="30"/>
      <c r="AU865097" s="30"/>
      <c r="AV865097" s="30"/>
    </row>
    <row r="865105" spans="45:48" x14ac:dyDescent="0.2">
      <c r="AS865105" s="30"/>
      <c r="AT865105" s="30"/>
      <c r="AU865105" s="30"/>
      <c r="AV865105" s="30"/>
    </row>
    <row r="865113" spans="45:48" x14ac:dyDescent="0.2">
      <c r="AS865113" s="30"/>
      <c r="AT865113" s="30"/>
      <c r="AU865113" s="30"/>
      <c r="AV865113" s="30"/>
    </row>
    <row r="865121" spans="45:48" x14ac:dyDescent="0.2">
      <c r="AS865121" s="30"/>
      <c r="AT865121" s="30"/>
      <c r="AU865121" s="30"/>
      <c r="AV865121" s="30"/>
    </row>
    <row r="865129" spans="45:48" x14ac:dyDescent="0.2">
      <c r="AS865129" s="30"/>
      <c r="AT865129" s="30"/>
      <c r="AU865129" s="30"/>
      <c r="AV865129" s="30"/>
    </row>
    <row r="865137" spans="45:48" x14ac:dyDescent="0.2">
      <c r="AS865137" s="30"/>
      <c r="AT865137" s="30"/>
      <c r="AU865137" s="30"/>
      <c r="AV865137" s="30"/>
    </row>
    <row r="865145" spans="45:48" x14ac:dyDescent="0.2">
      <c r="AS865145" s="30"/>
      <c r="AT865145" s="30"/>
      <c r="AU865145" s="30"/>
      <c r="AV865145" s="30"/>
    </row>
    <row r="865153" spans="45:48" x14ac:dyDescent="0.2">
      <c r="AS865153" s="30"/>
      <c r="AT865153" s="30"/>
      <c r="AU865153" s="30"/>
      <c r="AV865153" s="30"/>
    </row>
    <row r="865161" spans="45:48" x14ac:dyDescent="0.2">
      <c r="AS865161" s="30"/>
      <c r="AT865161" s="30"/>
      <c r="AU865161" s="30"/>
      <c r="AV865161" s="30"/>
    </row>
    <row r="865169" spans="45:48" x14ac:dyDescent="0.2">
      <c r="AS865169" s="30"/>
      <c r="AT865169" s="30"/>
      <c r="AU865169" s="30"/>
      <c r="AV865169" s="30"/>
    </row>
    <row r="865177" spans="45:48" x14ac:dyDescent="0.2">
      <c r="AS865177" s="30"/>
      <c r="AT865177" s="30"/>
      <c r="AU865177" s="30"/>
      <c r="AV865177" s="30"/>
    </row>
    <row r="865185" spans="45:48" x14ac:dyDescent="0.2">
      <c r="AS865185" s="30"/>
      <c r="AT865185" s="30"/>
      <c r="AU865185" s="30"/>
      <c r="AV865185" s="30"/>
    </row>
    <row r="865193" spans="45:48" x14ac:dyDescent="0.2">
      <c r="AS865193" s="30"/>
      <c r="AT865193" s="30"/>
      <c r="AU865193" s="30"/>
      <c r="AV865193" s="30"/>
    </row>
    <row r="865201" spans="45:48" x14ac:dyDescent="0.2">
      <c r="AS865201" s="30"/>
      <c r="AT865201" s="30"/>
      <c r="AU865201" s="30"/>
      <c r="AV865201" s="30"/>
    </row>
    <row r="865209" spans="45:48" x14ac:dyDescent="0.2">
      <c r="AS865209" s="30"/>
      <c r="AT865209" s="30"/>
      <c r="AU865209" s="30"/>
      <c r="AV865209" s="30"/>
    </row>
    <row r="865217" spans="45:48" x14ac:dyDescent="0.2">
      <c r="AS865217" s="30"/>
      <c r="AT865217" s="30"/>
      <c r="AU865217" s="30"/>
      <c r="AV865217" s="30"/>
    </row>
    <row r="865225" spans="45:48" x14ac:dyDescent="0.2">
      <c r="AS865225" s="30"/>
      <c r="AT865225" s="30"/>
      <c r="AU865225" s="30"/>
      <c r="AV865225" s="30"/>
    </row>
    <row r="865233" spans="45:48" x14ac:dyDescent="0.2">
      <c r="AS865233" s="30"/>
      <c r="AT865233" s="30"/>
      <c r="AU865233" s="30"/>
      <c r="AV865233" s="30"/>
    </row>
    <row r="865241" spans="45:48" x14ac:dyDescent="0.2">
      <c r="AS865241" s="30"/>
      <c r="AT865241" s="30"/>
      <c r="AU865241" s="30"/>
      <c r="AV865241" s="30"/>
    </row>
    <row r="865249" spans="45:48" x14ac:dyDescent="0.2">
      <c r="AS865249" s="30"/>
      <c r="AT865249" s="30"/>
      <c r="AU865249" s="30"/>
      <c r="AV865249" s="30"/>
    </row>
    <row r="865257" spans="45:48" x14ac:dyDescent="0.2">
      <c r="AS865257" s="30"/>
      <c r="AT865257" s="30"/>
      <c r="AU865257" s="30"/>
      <c r="AV865257" s="30"/>
    </row>
    <row r="865265" spans="45:48" x14ac:dyDescent="0.2">
      <c r="AS865265" s="30"/>
      <c r="AT865265" s="30"/>
      <c r="AU865265" s="30"/>
      <c r="AV865265" s="30"/>
    </row>
    <row r="865273" spans="45:48" x14ac:dyDescent="0.2">
      <c r="AS865273" s="30"/>
      <c r="AT865273" s="30"/>
      <c r="AU865273" s="30"/>
      <c r="AV865273" s="30"/>
    </row>
    <row r="865281" spans="45:48" x14ac:dyDescent="0.2">
      <c r="AS865281" s="30"/>
      <c r="AT865281" s="30"/>
      <c r="AU865281" s="30"/>
      <c r="AV865281" s="30"/>
    </row>
    <row r="865289" spans="45:48" x14ac:dyDescent="0.2">
      <c r="AS865289" s="30"/>
      <c r="AT865289" s="30"/>
      <c r="AU865289" s="30"/>
      <c r="AV865289" s="30"/>
    </row>
    <row r="865297" spans="45:48" x14ac:dyDescent="0.2">
      <c r="AS865297" s="30"/>
      <c r="AT865297" s="30"/>
      <c r="AU865297" s="30"/>
      <c r="AV865297" s="30"/>
    </row>
    <row r="865305" spans="45:48" x14ac:dyDescent="0.2">
      <c r="AS865305" s="30"/>
      <c r="AT865305" s="30"/>
      <c r="AU865305" s="30"/>
      <c r="AV865305" s="30"/>
    </row>
    <row r="865313" spans="45:48" x14ac:dyDescent="0.2">
      <c r="AS865313" s="30"/>
      <c r="AT865313" s="30"/>
      <c r="AU865313" s="30"/>
      <c r="AV865313" s="30"/>
    </row>
    <row r="865321" spans="45:48" x14ac:dyDescent="0.2">
      <c r="AS865321" s="30"/>
      <c r="AT865321" s="30"/>
      <c r="AU865321" s="30"/>
      <c r="AV865321" s="30"/>
    </row>
    <row r="865329" spans="45:48" x14ac:dyDescent="0.2">
      <c r="AS865329" s="30"/>
      <c r="AT865329" s="30"/>
      <c r="AU865329" s="30"/>
      <c r="AV865329" s="30"/>
    </row>
    <row r="865337" spans="45:48" x14ac:dyDescent="0.2">
      <c r="AS865337" s="30"/>
      <c r="AT865337" s="30"/>
      <c r="AU865337" s="30"/>
      <c r="AV865337" s="30"/>
    </row>
    <row r="865345" spans="45:48" x14ac:dyDescent="0.2">
      <c r="AS865345" s="30"/>
      <c r="AT865345" s="30"/>
      <c r="AU865345" s="30"/>
      <c r="AV865345" s="30"/>
    </row>
    <row r="865353" spans="45:48" x14ac:dyDescent="0.2">
      <c r="AS865353" s="30"/>
      <c r="AT865353" s="30"/>
      <c r="AU865353" s="30"/>
      <c r="AV865353" s="30"/>
    </row>
    <row r="865361" spans="45:48" x14ac:dyDescent="0.2">
      <c r="AS865361" s="30"/>
      <c r="AT865361" s="30"/>
      <c r="AU865361" s="30"/>
      <c r="AV865361" s="30"/>
    </row>
    <row r="865369" spans="45:48" x14ac:dyDescent="0.2">
      <c r="AS865369" s="30"/>
      <c r="AT865369" s="30"/>
      <c r="AU865369" s="30"/>
      <c r="AV865369" s="30"/>
    </row>
    <row r="865377" spans="45:48" x14ac:dyDescent="0.2">
      <c r="AS865377" s="30"/>
      <c r="AT865377" s="30"/>
      <c r="AU865377" s="30"/>
      <c r="AV865377" s="30"/>
    </row>
    <row r="865385" spans="45:48" x14ac:dyDescent="0.2">
      <c r="AS865385" s="30"/>
      <c r="AT865385" s="30"/>
      <c r="AU865385" s="30"/>
      <c r="AV865385" s="30"/>
    </row>
    <row r="865393" spans="45:48" x14ac:dyDescent="0.2">
      <c r="AS865393" s="30"/>
      <c r="AT865393" s="30"/>
      <c r="AU865393" s="30"/>
      <c r="AV865393" s="30"/>
    </row>
    <row r="865401" spans="45:48" x14ac:dyDescent="0.2">
      <c r="AS865401" s="30"/>
      <c r="AT865401" s="30"/>
      <c r="AU865401" s="30"/>
      <c r="AV865401" s="30"/>
    </row>
    <row r="865409" spans="45:48" x14ac:dyDescent="0.2">
      <c r="AS865409" s="30"/>
      <c r="AT865409" s="30"/>
      <c r="AU865409" s="30"/>
      <c r="AV865409" s="30"/>
    </row>
    <row r="865417" spans="45:48" x14ac:dyDescent="0.2">
      <c r="AS865417" s="30"/>
      <c r="AT865417" s="30"/>
      <c r="AU865417" s="30"/>
      <c r="AV865417" s="30"/>
    </row>
    <row r="865425" spans="45:48" x14ac:dyDescent="0.2">
      <c r="AS865425" s="30"/>
      <c r="AT865425" s="30"/>
      <c r="AU865425" s="30"/>
      <c r="AV865425" s="30"/>
    </row>
    <row r="865433" spans="45:48" x14ac:dyDescent="0.2">
      <c r="AS865433" s="30"/>
      <c r="AT865433" s="30"/>
      <c r="AU865433" s="30"/>
      <c r="AV865433" s="30"/>
    </row>
    <row r="865441" spans="45:48" x14ac:dyDescent="0.2">
      <c r="AS865441" s="30"/>
      <c r="AT865441" s="30"/>
      <c r="AU865441" s="30"/>
      <c r="AV865441" s="30"/>
    </row>
    <row r="865449" spans="45:48" x14ac:dyDescent="0.2">
      <c r="AS865449" s="30"/>
      <c r="AT865449" s="30"/>
      <c r="AU865449" s="30"/>
      <c r="AV865449" s="30"/>
    </row>
    <row r="865457" spans="45:48" x14ac:dyDescent="0.2">
      <c r="AS865457" s="30"/>
      <c r="AT865457" s="30"/>
      <c r="AU865457" s="30"/>
      <c r="AV865457" s="30"/>
    </row>
    <row r="865465" spans="45:48" x14ac:dyDescent="0.2">
      <c r="AS865465" s="30"/>
      <c r="AT865465" s="30"/>
      <c r="AU865465" s="30"/>
      <c r="AV865465" s="30"/>
    </row>
    <row r="865473" spans="45:48" x14ac:dyDescent="0.2">
      <c r="AS865473" s="30"/>
      <c r="AT865473" s="30"/>
      <c r="AU865473" s="30"/>
      <c r="AV865473" s="30"/>
    </row>
    <row r="865481" spans="45:48" x14ac:dyDescent="0.2">
      <c r="AS865481" s="30"/>
      <c r="AT865481" s="30"/>
      <c r="AU865481" s="30"/>
      <c r="AV865481" s="30"/>
    </row>
    <row r="865489" spans="45:48" x14ac:dyDescent="0.2">
      <c r="AS865489" s="30"/>
      <c r="AT865489" s="30"/>
      <c r="AU865489" s="30"/>
      <c r="AV865489" s="30"/>
    </row>
    <row r="865497" spans="45:48" x14ac:dyDescent="0.2">
      <c r="AS865497" s="30"/>
      <c r="AT865497" s="30"/>
      <c r="AU865497" s="30"/>
      <c r="AV865497" s="30"/>
    </row>
    <row r="865505" spans="45:48" x14ac:dyDescent="0.2">
      <c r="AS865505" s="30"/>
      <c r="AT865505" s="30"/>
      <c r="AU865505" s="30"/>
      <c r="AV865505" s="30"/>
    </row>
    <row r="865513" spans="45:48" x14ac:dyDescent="0.2">
      <c r="AS865513" s="30"/>
      <c r="AT865513" s="30"/>
      <c r="AU865513" s="30"/>
      <c r="AV865513" s="30"/>
    </row>
    <row r="865521" spans="45:48" x14ac:dyDescent="0.2">
      <c r="AS865521" s="30"/>
      <c r="AT865521" s="30"/>
      <c r="AU865521" s="30"/>
      <c r="AV865521" s="30"/>
    </row>
    <row r="865529" spans="45:48" x14ac:dyDescent="0.2">
      <c r="AS865529" s="30"/>
      <c r="AT865529" s="30"/>
      <c r="AU865529" s="30"/>
      <c r="AV865529" s="30"/>
    </row>
    <row r="865537" spans="45:48" x14ac:dyDescent="0.2">
      <c r="AS865537" s="30"/>
      <c r="AT865537" s="30"/>
      <c r="AU865537" s="30"/>
      <c r="AV865537" s="30"/>
    </row>
    <row r="865545" spans="45:48" x14ac:dyDescent="0.2">
      <c r="AS865545" s="30"/>
      <c r="AT865545" s="30"/>
      <c r="AU865545" s="30"/>
      <c r="AV865545" s="30"/>
    </row>
    <row r="865553" spans="45:48" x14ac:dyDescent="0.2">
      <c r="AS865553" s="30"/>
      <c r="AT865553" s="30"/>
      <c r="AU865553" s="30"/>
      <c r="AV865553" s="30"/>
    </row>
    <row r="865561" spans="45:48" x14ac:dyDescent="0.2">
      <c r="AS865561" s="30"/>
      <c r="AT865561" s="30"/>
      <c r="AU865561" s="30"/>
      <c r="AV865561" s="30"/>
    </row>
    <row r="865569" spans="45:48" x14ac:dyDescent="0.2">
      <c r="AS865569" s="30"/>
      <c r="AT865569" s="30"/>
      <c r="AU865569" s="30"/>
      <c r="AV865569" s="30"/>
    </row>
    <row r="865577" spans="45:48" x14ac:dyDescent="0.2">
      <c r="AS865577" s="30"/>
      <c r="AT865577" s="30"/>
      <c r="AU865577" s="30"/>
      <c r="AV865577" s="30"/>
    </row>
    <row r="865585" spans="45:48" x14ac:dyDescent="0.2">
      <c r="AS865585" s="30"/>
      <c r="AT865585" s="30"/>
      <c r="AU865585" s="30"/>
      <c r="AV865585" s="30"/>
    </row>
    <row r="865593" spans="45:48" x14ac:dyDescent="0.2">
      <c r="AS865593" s="30"/>
      <c r="AT865593" s="30"/>
      <c r="AU865593" s="30"/>
      <c r="AV865593" s="30"/>
    </row>
    <row r="865601" spans="45:48" x14ac:dyDescent="0.2">
      <c r="AS865601" s="30"/>
      <c r="AT865601" s="30"/>
      <c r="AU865601" s="30"/>
      <c r="AV865601" s="30"/>
    </row>
    <row r="865609" spans="45:48" x14ac:dyDescent="0.2">
      <c r="AS865609" s="30"/>
      <c r="AT865609" s="30"/>
      <c r="AU865609" s="30"/>
      <c r="AV865609" s="30"/>
    </row>
    <row r="865617" spans="45:48" x14ac:dyDescent="0.2">
      <c r="AS865617" s="30"/>
      <c r="AT865617" s="30"/>
      <c r="AU865617" s="30"/>
      <c r="AV865617" s="30"/>
    </row>
    <row r="865625" spans="45:48" x14ac:dyDescent="0.2">
      <c r="AS865625" s="30"/>
      <c r="AT865625" s="30"/>
      <c r="AU865625" s="30"/>
      <c r="AV865625" s="30"/>
    </row>
    <row r="865633" spans="45:48" x14ac:dyDescent="0.2">
      <c r="AS865633" s="30"/>
      <c r="AT865633" s="30"/>
      <c r="AU865633" s="30"/>
      <c r="AV865633" s="30"/>
    </row>
    <row r="865641" spans="45:48" x14ac:dyDescent="0.2">
      <c r="AS865641" s="30"/>
      <c r="AT865641" s="30"/>
      <c r="AU865641" s="30"/>
      <c r="AV865641" s="30"/>
    </row>
    <row r="865649" spans="45:48" x14ac:dyDescent="0.2">
      <c r="AS865649" s="30"/>
      <c r="AT865649" s="30"/>
      <c r="AU865649" s="30"/>
      <c r="AV865649" s="30"/>
    </row>
    <row r="865657" spans="45:48" x14ac:dyDescent="0.2">
      <c r="AS865657" s="30"/>
      <c r="AT865657" s="30"/>
      <c r="AU865657" s="30"/>
      <c r="AV865657" s="30"/>
    </row>
    <row r="865665" spans="45:48" x14ac:dyDescent="0.2">
      <c r="AS865665" s="30"/>
      <c r="AT865665" s="30"/>
      <c r="AU865665" s="30"/>
      <c r="AV865665" s="30"/>
    </row>
    <row r="865673" spans="45:48" x14ac:dyDescent="0.2">
      <c r="AS865673" s="30"/>
      <c r="AT865673" s="30"/>
      <c r="AU865673" s="30"/>
      <c r="AV865673" s="30"/>
    </row>
    <row r="865681" spans="45:48" x14ac:dyDescent="0.2">
      <c r="AS865681" s="30"/>
      <c r="AT865681" s="30"/>
      <c r="AU865681" s="30"/>
      <c r="AV865681" s="30"/>
    </row>
    <row r="865689" spans="45:48" x14ac:dyDescent="0.2">
      <c r="AS865689" s="30"/>
      <c r="AT865689" s="30"/>
      <c r="AU865689" s="30"/>
      <c r="AV865689" s="30"/>
    </row>
    <row r="865697" spans="45:48" x14ac:dyDescent="0.2">
      <c r="AS865697" s="30"/>
      <c r="AT865697" s="30"/>
      <c r="AU865697" s="30"/>
      <c r="AV865697" s="30"/>
    </row>
    <row r="865705" spans="45:48" x14ac:dyDescent="0.2">
      <c r="AS865705" s="30"/>
      <c r="AT865705" s="30"/>
      <c r="AU865705" s="30"/>
      <c r="AV865705" s="30"/>
    </row>
    <row r="865713" spans="45:48" x14ac:dyDescent="0.2">
      <c r="AS865713" s="30"/>
      <c r="AT865713" s="30"/>
      <c r="AU865713" s="30"/>
      <c r="AV865713" s="30"/>
    </row>
    <row r="865721" spans="45:48" x14ac:dyDescent="0.2">
      <c r="AS865721" s="30"/>
      <c r="AT865721" s="30"/>
      <c r="AU865721" s="30"/>
      <c r="AV865721" s="30"/>
    </row>
    <row r="865729" spans="45:48" x14ac:dyDescent="0.2">
      <c r="AS865729" s="30"/>
      <c r="AT865729" s="30"/>
      <c r="AU865729" s="30"/>
      <c r="AV865729" s="30"/>
    </row>
    <row r="865737" spans="45:48" x14ac:dyDescent="0.2">
      <c r="AS865737" s="30"/>
      <c r="AT865737" s="30"/>
      <c r="AU865737" s="30"/>
      <c r="AV865737" s="30"/>
    </row>
    <row r="865745" spans="45:48" x14ac:dyDescent="0.2">
      <c r="AS865745" s="30"/>
      <c r="AT865745" s="30"/>
      <c r="AU865745" s="30"/>
      <c r="AV865745" s="30"/>
    </row>
    <row r="865753" spans="45:48" x14ac:dyDescent="0.2">
      <c r="AS865753" s="30"/>
      <c r="AT865753" s="30"/>
      <c r="AU865753" s="30"/>
      <c r="AV865753" s="30"/>
    </row>
    <row r="865761" spans="45:48" x14ac:dyDescent="0.2">
      <c r="AS865761" s="30"/>
      <c r="AT865761" s="30"/>
      <c r="AU865761" s="30"/>
      <c r="AV865761" s="30"/>
    </row>
    <row r="865769" spans="45:48" x14ac:dyDescent="0.2">
      <c r="AS865769" s="30"/>
      <c r="AT865769" s="30"/>
      <c r="AU865769" s="30"/>
      <c r="AV865769" s="30"/>
    </row>
    <row r="865777" spans="45:48" x14ac:dyDescent="0.2">
      <c r="AS865777" s="30"/>
      <c r="AT865777" s="30"/>
      <c r="AU865777" s="30"/>
      <c r="AV865777" s="30"/>
    </row>
    <row r="865785" spans="45:48" x14ac:dyDescent="0.2">
      <c r="AS865785" s="30"/>
      <c r="AT865785" s="30"/>
      <c r="AU865785" s="30"/>
      <c r="AV865785" s="30"/>
    </row>
    <row r="865793" spans="45:48" x14ac:dyDescent="0.2">
      <c r="AS865793" s="30"/>
      <c r="AT865793" s="30"/>
      <c r="AU865793" s="30"/>
      <c r="AV865793" s="30"/>
    </row>
    <row r="865801" spans="45:48" x14ac:dyDescent="0.2">
      <c r="AS865801" s="30"/>
      <c r="AT865801" s="30"/>
      <c r="AU865801" s="30"/>
      <c r="AV865801" s="30"/>
    </row>
    <row r="865809" spans="45:48" x14ac:dyDescent="0.2">
      <c r="AS865809" s="30"/>
      <c r="AT865809" s="30"/>
      <c r="AU865809" s="30"/>
      <c r="AV865809" s="30"/>
    </row>
    <row r="865817" spans="45:48" x14ac:dyDescent="0.2">
      <c r="AS865817" s="30"/>
      <c r="AT865817" s="30"/>
      <c r="AU865817" s="30"/>
      <c r="AV865817" s="30"/>
    </row>
    <row r="865825" spans="45:48" x14ac:dyDescent="0.2">
      <c r="AS865825" s="30"/>
      <c r="AT865825" s="30"/>
      <c r="AU865825" s="30"/>
      <c r="AV865825" s="30"/>
    </row>
    <row r="865833" spans="45:48" x14ac:dyDescent="0.2">
      <c r="AS865833" s="30"/>
      <c r="AT865833" s="30"/>
      <c r="AU865833" s="30"/>
      <c r="AV865833" s="30"/>
    </row>
    <row r="865841" spans="45:48" x14ac:dyDescent="0.2">
      <c r="AS865841" s="30"/>
      <c r="AT865841" s="30"/>
      <c r="AU865841" s="30"/>
      <c r="AV865841" s="30"/>
    </row>
    <row r="865849" spans="45:48" x14ac:dyDescent="0.2">
      <c r="AS865849" s="30"/>
      <c r="AT865849" s="30"/>
      <c r="AU865849" s="30"/>
      <c r="AV865849" s="30"/>
    </row>
    <row r="865857" spans="45:48" x14ac:dyDescent="0.2">
      <c r="AS865857" s="30"/>
      <c r="AT865857" s="30"/>
      <c r="AU865857" s="30"/>
      <c r="AV865857" s="30"/>
    </row>
    <row r="865865" spans="45:48" x14ac:dyDescent="0.2">
      <c r="AS865865" s="30"/>
      <c r="AT865865" s="30"/>
      <c r="AU865865" s="30"/>
      <c r="AV865865" s="30"/>
    </row>
    <row r="865873" spans="45:48" x14ac:dyDescent="0.2">
      <c r="AS865873" s="30"/>
      <c r="AT865873" s="30"/>
      <c r="AU865873" s="30"/>
      <c r="AV865873" s="30"/>
    </row>
    <row r="865881" spans="45:48" x14ac:dyDescent="0.2">
      <c r="AS865881" s="30"/>
      <c r="AT865881" s="30"/>
      <c r="AU865881" s="30"/>
      <c r="AV865881" s="30"/>
    </row>
    <row r="865889" spans="45:48" x14ac:dyDescent="0.2">
      <c r="AS865889" s="30"/>
      <c r="AT865889" s="30"/>
      <c r="AU865889" s="30"/>
      <c r="AV865889" s="30"/>
    </row>
    <row r="865897" spans="45:48" x14ac:dyDescent="0.2">
      <c r="AS865897" s="30"/>
      <c r="AT865897" s="30"/>
      <c r="AU865897" s="30"/>
      <c r="AV865897" s="30"/>
    </row>
    <row r="865905" spans="45:48" x14ac:dyDescent="0.2">
      <c r="AS865905" s="30"/>
      <c r="AT865905" s="30"/>
      <c r="AU865905" s="30"/>
      <c r="AV865905" s="30"/>
    </row>
    <row r="865913" spans="45:48" x14ac:dyDescent="0.2">
      <c r="AS865913" s="30"/>
      <c r="AT865913" s="30"/>
      <c r="AU865913" s="30"/>
      <c r="AV865913" s="30"/>
    </row>
    <row r="865921" spans="45:48" x14ac:dyDescent="0.2">
      <c r="AS865921" s="30"/>
      <c r="AT865921" s="30"/>
      <c r="AU865921" s="30"/>
      <c r="AV865921" s="30"/>
    </row>
    <row r="865929" spans="45:48" x14ac:dyDescent="0.2">
      <c r="AS865929" s="30"/>
      <c r="AT865929" s="30"/>
      <c r="AU865929" s="30"/>
      <c r="AV865929" s="30"/>
    </row>
    <row r="865937" spans="45:48" x14ac:dyDescent="0.2">
      <c r="AS865937" s="30"/>
      <c r="AT865937" s="30"/>
      <c r="AU865937" s="30"/>
      <c r="AV865937" s="30"/>
    </row>
    <row r="865945" spans="45:48" x14ac:dyDescent="0.2">
      <c r="AS865945" s="30"/>
      <c r="AT865945" s="30"/>
      <c r="AU865945" s="30"/>
      <c r="AV865945" s="30"/>
    </row>
    <row r="865953" spans="45:48" x14ac:dyDescent="0.2">
      <c r="AS865953" s="30"/>
      <c r="AT865953" s="30"/>
      <c r="AU865953" s="30"/>
      <c r="AV865953" s="30"/>
    </row>
    <row r="865961" spans="45:48" x14ac:dyDescent="0.2">
      <c r="AS865961" s="30"/>
      <c r="AT865961" s="30"/>
      <c r="AU865961" s="30"/>
      <c r="AV865961" s="30"/>
    </row>
    <row r="865969" spans="45:48" x14ac:dyDescent="0.2">
      <c r="AS865969" s="30"/>
      <c r="AT865969" s="30"/>
      <c r="AU865969" s="30"/>
      <c r="AV865969" s="30"/>
    </row>
    <row r="865977" spans="45:48" x14ac:dyDescent="0.2">
      <c r="AS865977" s="30"/>
      <c r="AT865977" s="30"/>
      <c r="AU865977" s="30"/>
      <c r="AV865977" s="30"/>
    </row>
    <row r="865985" spans="45:48" x14ac:dyDescent="0.2">
      <c r="AS865985" s="30"/>
      <c r="AT865985" s="30"/>
      <c r="AU865985" s="30"/>
      <c r="AV865985" s="30"/>
    </row>
    <row r="865993" spans="45:48" x14ac:dyDescent="0.2">
      <c r="AS865993" s="30"/>
      <c r="AT865993" s="30"/>
      <c r="AU865993" s="30"/>
      <c r="AV865993" s="30"/>
    </row>
    <row r="866001" spans="45:48" x14ac:dyDescent="0.2">
      <c r="AS866001" s="30"/>
      <c r="AT866001" s="30"/>
      <c r="AU866001" s="30"/>
      <c r="AV866001" s="30"/>
    </row>
    <row r="866009" spans="45:48" x14ac:dyDescent="0.2">
      <c r="AS866009" s="30"/>
      <c r="AT866009" s="30"/>
      <c r="AU866009" s="30"/>
      <c r="AV866009" s="30"/>
    </row>
    <row r="866017" spans="45:48" x14ac:dyDescent="0.2">
      <c r="AS866017" s="30"/>
      <c r="AT866017" s="30"/>
      <c r="AU866017" s="30"/>
      <c r="AV866017" s="30"/>
    </row>
    <row r="866025" spans="45:48" x14ac:dyDescent="0.2">
      <c r="AS866025" s="30"/>
      <c r="AT866025" s="30"/>
      <c r="AU866025" s="30"/>
      <c r="AV866025" s="30"/>
    </row>
    <row r="866033" spans="45:48" x14ac:dyDescent="0.2">
      <c r="AS866033" s="30"/>
      <c r="AT866033" s="30"/>
      <c r="AU866033" s="30"/>
      <c r="AV866033" s="30"/>
    </row>
    <row r="866041" spans="45:48" x14ac:dyDescent="0.2">
      <c r="AS866041" s="30"/>
      <c r="AT866041" s="30"/>
      <c r="AU866041" s="30"/>
      <c r="AV866041" s="30"/>
    </row>
    <row r="866049" spans="45:48" x14ac:dyDescent="0.2">
      <c r="AS866049" s="30"/>
      <c r="AT866049" s="30"/>
      <c r="AU866049" s="30"/>
      <c r="AV866049" s="30"/>
    </row>
    <row r="866057" spans="45:48" x14ac:dyDescent="0.2">
      <c r="AS866057" s="30"/>
      <c r="AT866057" s="30"/>
      <c r="AU866057" s="30"/>
      <c r="AV866057" s="30"/>
    </row>
    <row r="866065" spans="45:48" x14ac:dyDescent="0.2">
      <c r="AS866065" s="30"/>
      <c r="AT866065" s="30"/>
      <c r="AU866065" s="30"/>
      <c r="AV866065" s="30"/>
    </row>
    <row r="866073" spans="45:48" x14ac:dyDescent="0.2">
      <c r="AS866073" s="30"/>
      <c r="AT866073" s="30"/>
      <c r="AU866073" s="30"/>
      <c r="AV866073" s="30"/>
    </row>
    <row r="866081" spans="45:48" x14ac:dyDescent="0.2">
      <c r="AS866081" s="30"/>
      <c r="AT866081" s="30"/>
      <c r="AU866081" s="30"/>
      <c r="AV866081" s="30"/>
    </row>
    <row r="866089" spans="45:48" x14ac:dyDescent="0.2">
      <c r="AS866089" s="30"/>
      <c r="AT866089" s="30"/>
      <c r="AU866089" s="30"/>
      <c r="AV866089" s="30"/>
    </row>
    <row r="866097" spans="45:48" x14ac:dyDescent="0.2">
      <c r="AS866097" s="30"/>
      <c r="AT866097" s="30"/>
      <c r="AU866097" s="30"/>
      <c r="AV866097" s="30"/>
    </row>
    <row r="866105" spans="45:48" x14ac:dyDescent="0.2">
      <c r="AS866105" s="30"/>
      <c r="AT866105" s="30"/>
      <c r="AU866105" s="30"/>
      <c r="AV866105" s="30"/>
    </row>
    <row r="866113" spans="45:48" x14ac:dyDescent="0.2">
      <c r="AS866113" s="30"/>
      <c r="AT866113" s="30"/>
      <c r="AU866113" s="30"/>
      <c r="AV866113" s="30"/>
    </row>
    <row r="866121" spans="45:48" x14ac:dyDescent="0.2">
      <c r="AS866121" s="30"/>
      <c r="AT866121" s="30"/>
      <c r="AU866121" s="30"/>
      <c r="AV866121" s="30"/>
    </row>
    <row r="866129" spans="45:48" x14ac:dyDescent="0.2">
      <c r="AS866129" s="30"/>
      <c r="AT866129" s="30"/>
      <c r="AU866129" s="30"/>
      <c r="AV866129" s="30"/>
    </row>
    <row r="866137" spans="45:48" x14ac:dyDescent="0.2">
      <c r="AS866137" s="30"/>
      <c r="AT866137" s="30"/>
      <c r="AU866137" s="30"/>
      <c r="AV866137" s="30"/>
    </row>
    <row r="866145" spans="45:48" x14ac:dyDescent="0.2">
      <c r="AS866145" s="30"/>
      <c r="AT866145" s="30"/>
      <c r="AU866145" s="30"/>
      <c r="AV866145" s="30"/>
    </row>
    <row r="866153" spans="45:48" x14ac:dyDescent="0.2">
      <c r="AS866153" s="30"/>
      <c r="AT866153" s="30"/>
      <c r="AU866153" s="30"/>
      <c r="AV866153" s="30"/>
    </row>
    <row r="866161" spans="45:48" x14ac:dyDescent="0.2">
      <c r="AS866161" s="30"/>
      <c r="AT866161" s="30"/>
      <c r="AU866161" s="30"/>
      <c r="AV866161" s="30"/>
    </row>
    <row r="866169" spans="45:48" x14ac:dyDescent="0.2">
      <c r="AS866169" s="30"/>
      <c r="AT866169" s="30"/>
      <c r="AU866169" s="30"/>
      <c r="AV866169" s="30"/>
    </row>
    <row r="866177" spans="45:48" x14ac:dyDescent="0.2">
      <c r="AS866177" s="30"/>
      <c r="AT866177" s="30"/>
      <c r="AU866177" s="30"/>
      <c r="AV866177" s="30"/>
    </row>
    <row r="866185" spans="45:48" x14ac:dyDescent="0.2">
      <c r="AS866185" s="30"/>
      <c r="AT866185" s="30"/>
      <c r="AU866185" s="30"/>
      <c r="AV866185" s="30"/>
    </row>
    <row r="866193" spans="45:48" x14ac:dyDescent="0.2">
      <c r="AS866193" s="30"/>
      <c r="AT866193" s="30"/>
      <c r="AU866193" s="30"/>
      <c r="AV866193" s="30"/>
    </row>
    <row r="866201" spans="45:48" x14ac:dyDescent="0.2">
      <c r="AS866201" s="30"/>
      <c r="AT866201" s="30"/>
      <c r="AU866201" s="30"/>
      <c r="AV866201" s="30"/>
    </row>
    <row r="866209" spans="45:48" x14ac:dyDescent="0.2">
      <c r="AS866209" s="30"/>
      <c r="AT866209" s="30"/>
      <c r="AU866209" s="30"/>
      <c r="AV866209" s="30"/>
    </row>
    <row r="866217" spans="45:48" x14ac:dyDescent="0.2">
      <c r="AS866217" s="30"/>
      <c r="AT866217" s="30"/>
      <c r="AU866217" s="30"/>
      <c r="AV866217" s="30"/>
    </row>
    <row r="866225" spans="45:48" x14ac:dyDescent="0.2">
      <c r="AS866225" s="30"/>
      <c r="AT866225" s="30"/>
      <c r="AU866225" s="30"/>
      <c r="AV866225" s="30"/>
    </row>
    <row r="866233" spans="45:48" x14ac:dyDescent="0.2">
      <c r="AS866233" s="30"/>
      <c r="AT866233" s="30"/>
      <c r="AU866233" s="30"/>
      <c r="AV866233" s="30"/>
    </row>
    <row r="866241" spans="45:48" x14ac:dyDescent="0.2">
      <c r="AS866241" s="30"/>
      <c r="AT866241" s="30"/>
      <c r="AU866241" s="30"/>
      <c r="AV866241" s="30"/>
    </row>
    <row r="866249" spans="45:48" x14ac:dyDescent="0.2">
      <c r="AS866249" s="30"/>
      <c r="AT866249" s="30"/>
      <c r="AU866249" s="30"/>
      <c r="AV866249" s="30"/>
    </row>
    <row r="866257" spans="45:48" x14ac:dyDescent="0.2">
      <c r="AS866257" s="30"/>
      <c r="AT866257" s="30"/>
      <c r="AU866257" s="30"/>
      <c r="AV866257" s="30"/>
    </row>
    <row r="866265" spans="45:48" x14ac:dyDescent="0.2">
      <c r="AS866265" s="30"/>
      <c r="AT866265" s="30"/>
      <c r="AU866265" s="30"/>
      <c r="AV866265" s="30"/>
    </row>
    <row r="866273" spans="45:48" x14ac:dyDescent="0.2">
      <c r="AS866273" s="30"/>
      <c r="AT866273" s="30"/>
      <c r="AU866273" s="30"/>
      <c r="AV866273" s="30"/>
    </row>
    <row r="866281" spans="45:48" x14ac:dyDescent="0.2">
      <c r="AS866281" s="30"/>
      <c r="AT866281" s="30"/>
      <c r="AU866281" s="30"/>
      <c r="AV866281" s="30"/>
    </row>
    <row r="866289" spans="45:48" x14ac:dyDescent="0.2">
      <c r="AS866289" s="30"/>
      <c r="AT866289" s="30"/>
      <c r="AU866289" s="30"/>
      <c r="AV866289" s="30"/>
    </row>
    <row r="866297" spans="45:48" x14ac:dyDescent="0.2">
      <c r="AS866297" s="30"/>
      <c r="AT866297" s="30"/>
      <c r="AU866297" s="30"/>
      <c r="AV866297" s="30"/>
    </row>
    <row r="866305" spans="45:48" x14ac:dyDescent="0.2">
      <c r="AS866305" s="30"/>
      <c r="AT866305" s="30"/>
      <c r="AU866305" s="30"/>
      <c r="AV866305" s="30"/>
    </row>
    <row r="866313" spans="45:48" x14ac:dyDescent="0.2">
      <c r="AS866313" s="30"/>
      <c r="AT866313" s="30"/>
      <c r="AU866313" s="30"/>
      <c r="AV866313" s="30"/>
    </row>
    <row r="866321" spans="45:48" x14ac:dyDescent="0.2">
      <c r="AS866321" s="30"/>
      <c r="AT866321" s="30"/>
      <c r="AU866321" s="30"/>
      <c r="AV866321" s="30"/>
    </row>
    <row r="866329" spans="45:48" x14ac:dyDescent="0.2">
      <c r="AS866329" s="30"/>
      <c r="AT866329" s="30"/>
      <c r="AU866329" s="30"/>
      <c r="AV866329" s="30"/>
    </row>
    <row r="866337" spans="45:48" x14ac:dyDescent="0.2">
      <c r="AS866337" s="30"/>
      <c r="AT866337" s="30"/>
      <c r="AU866337" s="30"/>
      <c r="AV866337" s="30"/>
    </row>
    <row r="866345" spans="45:48" x14ac:dyDescent="0.2">
      <c r="AS866345" s="30"/>
      <c r="AT866345" s="30"/>
      <c r="AU866345" s="30"/>
      <c r="AV866345" s="30"/>
    </row>
    <row r="866353" spans="45:48" x14ac:dyDescent="0.2">
      <c r="AS866353" s="30"/>
      <c r="AT866353" s="30"/>
      <c r="AU866353" s="30"/>
      <c r="AV866353" s="30"/>
    </row>
    <row r="866361" spans="45:48" x14ac:dyDescent="0.2">
      <c r="AS866361" s="30"/>
      <c r="AT866361" s="30"/>
      <c r="AU866361" s="30"/>
      <c r="AV866361" s="30"/>
    </row>
    <row r="866369" spans="45:48" x14ac:dyDescent="0.2">
      <c r="AS866369" s="30"/>
      <c r="AT866369" s="30"/>
      <c r="AU866369" s="30"/>
      <c r="AV866369" s="30"/>
    </row>
    <row r="866377" spans="45:48" x14ac:dyDescent="0.2">
      <c r="AS866377" s="30"/>
      <c r="AT866377" s="30"/>
      <c r="AU866377" s="30"/>
      <c r="AV866377" s="30"/>
    </row>
    <row r="866385" spans="45:48" x14ac:dyDescent="0.2">
      <c r="AS866385" s="30"/>
      <c r="AT866385" s="30"/>
      <c r="AU866385" s="30"/>
      <c r="AV866385" s="30"/>
    </row>
    <row r="866393" spans="45:48" x14ac:dyDescent="0.2">
      <c r="AS866393" s="30"/>
      <c r="AT866393" s="30"/>
      <c r="AU866393" s="30"/>
      <c r="AV866393" s="30"/>
    </row>
    <row r="866401" spans="45:48" x14ac:dyDescent="0.2">
      <c r="AS866401" s="30"/>
      <c r="AT866401" s="30"/>
      <c r="AU866401" s="30"/>
      <c r="AV866401" s="30"/>
    </row>
    <row r="866409" spans="45:48" x14ac:dyDescent="0.2">
      <c r="AS866409" s="30"/>
      <c r="AT866409" s="30"/>
      <c r="AU866409" s="30"/>
      <c r="AV866409" s="30"/>
    </row>
    <row r="866417" spans="45:48" x14ac:dyDescent="0.2">
      <c r="AS866417" s="30"/>
      <c r="AT866417" s="30"/>
      <c r="AU866417" s="30"/>
      <c r="AV866417" s="30"/>
    </row>
    <row r="866425" spans="45:48" x14ac:dyDescent="0.2">
      <c r="AS866425" s="30"/>
      <c r="AT866425" s="30"/>
      <c r="AU866425" s="30"/>
      <c r="AV866425" s="30"/>
    </row>
    <row r="866433" spans="45:48" x14ac:dyDescent="0.2">
      <c r="AS866433" s="30"/>
      <c r="AT866433" s="30"/>
      <c r="AU866433" s="30"/>
      <c r="AV866433" s="30"/>
    </row>
    <row r="866441" spans="45:48" x14ac:dyDescent="0.2">
      <c r="AS866441" s="30"/>
      <c r="AT866441" s="30"/>
      <c r="AU866441" s="30"/>
      <c r="AV866441" s="30"/>
    </row>
    <row r="866449" spans="45:48" x14ac:dyDescent="0.2">
      <c r="AS866449" s="30"/>
      <c r="AT866449" s="30"/>
      <c r="AU866449" s="30"/>
      <c r="AV866449" s="30"/>
    </row>
    <row r="866457" spans="45:48" x14ac:dyDescent="0.2">
      <c r="AS866457" s="30"/>
      <c r="AT866457" s="30"/>
      <c r="AU866457" s="30"/>
      <c r="AV866457" s="30"/>
    </row>
    <row r="866465" spans="45:48" x14ac:dyDescent="0.2">
      <c r="AS866465" s="30"/>
      <c r="AT866465" s="30"/>
      <c r="AU866465" s="30"/>
      <c r="AV866465" s="30"/>
    </row>
    <row r="866473" spans="45:48" x14ac:dyDescent="0.2">
      <c r="AS866473" s="30"/>
      <c r="AT866473" s="30"/>
      <c r="AU866473" s="30"/>
      <c r="AV866473" s="30"/>
    </row>
    <row r="866481" spans="45:48" x14ac:dyDescent="0.2">
      <c r="AS866481" s="30"/>
      <c r="AT866481" s="30"/>
      <c r="AU866481" s="30"/>
      <c r="AV866481" s="30"/>
    </row>
    <row r="866489" spans="45:48" x14ac:dyDescent="0.2">
      <c r="AS866489" s="30"/>
      <c r="AT866489" s="30"/>
      <c r="AU866489" s="30"/>
      <c r="AV866489" s="30"/>
    </row>
    <row r="866497" spans="45:48" x14ac:dyDescent="0.2">
      <c r="AS866497" s="30"/>
      <c r="AT866497" s="30"/>
      <c r="AU866497" s="30"/>
      <c r="AV866497" s="30"/>
    </row>
    <row r="866505" spans="45:48" x14ac:dyDescent="0.2">
      <c r="AS866505" s="30"/>
      <c r="AT866505" s="30"/>
      <c r="AU866505" s="30"/>
      <c r="AV866505" s="30"/>
    </row>
    <row r="866513" spans="45:48" x14ac:dyDescent="0.2">
      <c r="AS866513" s="30"/>
      <c r="AT866513" s="30"/>
      <c r="AU866513" s="30"/>
      <c r="AV866513" s="30"/>
    </row>
    <row r="866521" spans="45:48" x14ac:dyDescent="0.2">
      <c r="AS866521" s="30"/>
      <c r="AT866521" s="30"/>
      <c r="AU866521" s="30"/>
      <c r="AV866521" s="30"/>
    </row>
    <row r="866529" spans="45:48" x14ac:dyDescent="0.2">
      <c r="AS866529" s="30"/>
      <c r="AT866529" s="30"/>
      <c r="AU866529" s="30"/>
      <c r="AV866529" s="30"/>
    </row>
    <row r="866537" spans="45:48" x14ac:dyDescent="0.2">
      <c r="AS866537" s="30"/>
      <c r="AT866537" s="30"/>
      <c r="AU866537" s="30"/>
      <c r="AV866537" s="30"/>
    </row>
    <row r="866545" spans="45:48" x14ac:dyDescent="0.2">
      <c r="AS866545" s="30"/>
      <c r="AT866545" s="30"/>
      <c r="AU866545" s="30"/>
      <c r="AV866545" s="30"/>
    </row>
    <row r="866553" spans="45:48" x14ac:dyDescent="0.2">
      <c r="AS866553" s="30"/>
      <c r="AT866553" s="30"/>
      <c r="AU866553" s="30"/>
      <c r="AV866553" s="30"/>
    </row>
    <row r="866561" spans="45:48" x14ac:dyDescent="0.2">
      <c r="AS866561" s="30"/>
      <c r="AT866561" s="30"/>
      <c r="AU866561" s="30"/>
      <c r="AV866561" s="30"/>
    </row>
    <row r="866569" spans="45:48" x14ac:dyDescent="0.2">
      <c r="AS866569" s="30"/>
      <c r="AT866569" s="30"/>
      <c r="AU866569" s="30"/>
      <c r="AV866569" s="30"/>
    </row>
    <row r="866577" spans="45:48" x14ac:dyDescent="0.2">
      <c r="AS866577" s="30"/>
      <c r="AT866577" s="30"/>
      <c r="AU866577" s="30"/>
      <c r="AV866577" s="30"/>
    </row>
    <row r="866585" spans="45:48" x14ac:dyDescent="0.2">
      <c r="AS866585" s="30"/>
      <c r="AT866585" s="30"/>
      <c r="AU866585" s="30"/>
      <c r="AV866585" s="30"/>
    </row>
    <row r="866593" spans="45:48" x14ac:dyDescent="0.2">
      <c r="AS866593" s="30"/>
      <c r="AT866593" s="30"/>
      <c r="AU866593" s="30"/>
      <c r="AV866593" s="30"/>
    </row>
    <row r="866601" spans="45:48" x14ac:dyDescent="0.2">
      <c r="AS866601" s="30"/>
      <c r="AT866601" s="30"/>
      <c r="AU866601" s="30"/>
      <c r="AV866601" s="30"/>
    </row>
    <row r="866609" spans="45:48" x14ac:dyDescent="0.2">
      <c r="AS866609" s="30"/>
      <c r="AT866609" s="30"/>
      <c r="AU866609" s="30"/>
      <c r="AV866609" s="30"/>
    </row>
    <row r="866617" spans="45:48" x14ac:dyDescent="0.2">
      <c r="AS866617" s="30"/>
      <c r="AT866617" s="30"/>
      <c r="AU866617" s="30"/>
      <c r="AV866617" s="30"/>
    </row>
    <row r="866625" spans="45:48" x14ac:dyDescent="0.2">
      <c r="AS866625" s="30"/>
      <c r="AT866625" s="30"/>
      <c r="AU866625" s="30"/>
      <c r="AV866625" s="30"/>
    </row>
    <row r="866633" spans="45:48" x14ac:dyDescent="0.2">
      <c r="AS866633" s="30"/>
      <c r="AT866633" s="30"/>
      <c r="AU866633" s="30"/>
      <c r="AV866633" s="30"/>
    </row>
    <row r="866641" spans="45:48" x14ac:dyDescent="0.2">
      <c r="AS866641" s="30"/>
      <c r="AT866641" s="30"/>
      <c r="AU866641" s="30"/>
      <c r="AV866641" s="30"/>
    </row>
    <row r="866649" spans="45:48" x14ac:dyDescent="0.2">
      <c r="AS866649" s="30"/>
      <c r="AT866649" s="30"/>
      <c r="AU866649" s="30"/>
      <c r="AV866649" s="30"/>
    </row>
    <row r="866657" spans="45:48" x14ac:dyDescent="0.2">
      <c r="AS866657" s="30"/>
      <c r="AT866657" s="30"/>
      <c r="AU866657" s="30"/>
      <c r="AV866657" s="30"/>
    </row>
    <row r="866665" spans="45:48" x14ac:dyDescent="0.2">
      <c r="AS866665" s="30"/>
      <c r="AT866665" s="30"/>
      <c r="AU866665" s="30"/>
      <c r="AV866665" s="30"/>
    </row>
    <row r="866673" spans="45:48" x14ac:dyDescent="0.2">
      <c r="AS866673" s="30"/>
      <c r="AT866673" s="30"/>
      <c r="AU866673" s="30"/>
      <c r="AV866673" s="30"/>
    </row>
    <row r="866681" spans="45:48" x14ac:dyDescent="0.2">
      <c r="AS866681" s="30"/>
      <c r="AT866681" s="30"/>
      <c r="AU866681" s="30"/>
      <c r="AV866681" s="30"/>
    </row>
    <row r="866689" spans="45:48" x14ac:dyDescent="0.2">
      <c r="AS866689" s="30"/>
      <c r="AT866689" s="30"/>
      <c r="AU866689" s="30"/>
      <c r="AV866689" s="30"/>
    </row>
    <row r="866697" spans="45:48" x14ac:dyDescent="0.2">
      <c r="AS866697" s="30"/>
      <c r="AT866697" s="30"/>
      <c r="AU866697" s="30"/>
      <c r="AV866697" s="30"/>
    </row>
    <row r="866705" spans="45:48" x14ac:dyDescent="0.2">
      <c r="AS866705" s="30"/>
      <c r="AT866705" s="30"/>
      <c r="AU866705" s="30"/>
      <c r="AV866705" s="30"/>
    </row>
    <row r="866713" spans="45:48" x14ac:dyDescent="0.2">
      <c r="AS866713" s="30"/>
      <c r="AT866713" s="30"/>
      <c r="AU866713" s="30"/>
      <c r="AV866713" s="30"/>
    </row>
    <row r="866721" spans="45:48" x14ac:dyDescent="0.2">
      <c r="AS866721" s="30"/>
      <c r="AT866721" s="30"/>
      <c r="AU866721" s="30"/>
      <c r="AV866721" s="30"/>
    </row>
    <row r="866729" spans="45:48" x14ac:dyDescent="0.2">
      <c r="AS866729" s="30"/>
      <c r="AT866729" s="30"/>
      <c r="AU866729" s="30"/>
      <c r="AV866729" s="30"/>
    </row>
    <row r="866737" spans="45:48" x14ac:dyDescent="0.2">
      <c r="AS866737" s="30"/>
      <c r="AT866737" s="30"/>
      <c r="AU866737" s="30"/>
      <c r="AV866737" s="30"/>
    </row>
    <row r="866745" spans="45:48" x14ac:dyDescent="0.2">
      <c r="AS866745" s="30"/>
      <c r="AT866745" s="30"/>
      <c r="AU866745" s="30"/>
      <c r="AV866745" s="30"/>
    </row>
    <row r="866753" spans="45:48" x14ac:dyDescent="0.2">
      <c r="AS866753" s="30"/>
      <c r="AT866753" s="30"/>
      <c r="AU866753" s="30"/>
      <c r="AV866753" s="30"/>
    </row>
    <row r="866761" spans="45:48" x14ac:dyDescent="0.2">
      <c r="AS866761" s="30"/>
      <c r="AT866761" s="30"/>
      <c r="AU866761" s="30"/>
      <c r="AV866761" s="30"/>
    </row>
    <row r="866769" spans="45:48" x14ac:dyDescent="0.2">
      <c r="AS866769" s="30"/>
      <c r="AT866769" s="30"/>
      <c r="AU866769" s="30"/>
      <c r="AV866769" s="30"/>
    </row>
    <row r="866777" spans="45:48" x14ac:dyDescent="0.2">
      <c r="AS866777" s="30"/>
      <c r="AT866777" s="30"/>
      <c r="AU866777" s="30"/>
      <c r="AV866777" s="30"/>
    </row>
    <row r="866785" spans="45:48" x14ac:dyDescent="0.2">
      <c r="AS866785" s="30"/>
      <c r="AT866785" s="30"/>
      <c r="AU866785" s="30"/>
      <c r="AV866785" s="30"/>
    </row>
    <row r="866793" spans="45:48" x14ac:dyDescent="0.2">
      <c r="AS866793" s="30"/>
      <c r="AT866793" s="30"/>
      <c r="AU866793" s="30"/>
      <c r="AV866793" s="30"/>
    </row>
    <row r="866801" spans="45:48" x14ac:dyDescent="0.2">
      <c r="AS866801" s="30"/>
      <c r="AT866801" s="30"/>
      <c r="AU866801" s="30"/>
      <c r="AV866801" s="30"/>
    </row>
    <row r="866809" spans="45:48" x14ac:dyDescent="0.2">
      <c r="AS866809" s="30"/>
      <c r="AT866809" s="30"/>
      <c r="AU866809" s="30"/>
      <c r="AV866809" s="30"/>
    </row>
    <row r="866817" spans="45:48" x14ac:dyDescent="0.2">
      <c r="AS866817" s="30"/>
      <c r="AT866817" s="30"/>
      <c r="AU866817" s="30"/>
      <c r="AV866817" s="30"/>
    </row>
    <row r="866825" spans="45:48" x14ac:dyDescent="0.2">
      <c r="AS866825" s="30"/>
      <c r="AT866825" s="30"/>
      <c r="AU866825" s="30"/>
      <c r="AV866825" s="30"/>
    </row>
    <row r="866833" spans="45:48" x14ac:dyDescent="0.2">
      <c r="AS866833" s="30"/>
      <c r="AT866833" s="30"/>
      <c r="AU866833" s="30"/>
      <c r="AV866833" s="30"/>
    </row>
    <row r="866841" spans="45:48" x14ac:dyDescent="0.2">
      <c r="AS866841" s="30"/>
      <c r="AT866841" s="30"/>
      <c r="AU866841" s="30"/>
      <c r="AV866841" s="30"/>
    </row>
    <row r="866849" spans="45:48" x14ac:dyDescent="0.2">
      <c r="AS866849" s="30"/>
      <c r="AT866849" s="30"/>
      <c r="AU866849" s="30"/>
      <c r="AV866849" s="30"/>
    </row>
    <row r="866857" spans="45:48" x14ac:dyDescent="0.2">
      <c r="AS866857" s="30"/>
      <c r="AT866857" s="30"/>
      <c r="AU866857" s="30"/>
      <c r="AV866857" s="30"/>
    </row>
    <row r="866865" spans="45:48" x14ac:dyDescent="0.2">
      <c r="AS866865" s="30"/>
      <c r="AT866865" s="30"/>
      <c r="AU866865" s="30"/>
      <c r="AV866865" s="30"/>
    </row>
    <row r="866873" spans="45:48" x14ac:dyDescent="0.2">
      <c r="AS866873" s="30"/>
      <c r="AT866873" s="30"/>
      <c r="AU866873" s="30"/>
      <c r="AV866873" s="30"/>
    </row>
    <row r="866881" spans="45:48" x14ac:dyDescent="0.2">
      <c r="AS866881" s="30"/>
      <c r="AT866881" s="30"/>
      <c r="AU866881" s="30"/>
      <c r="AV866881" s="30"/>
    </row>
    <row r="866889" spans="45:48" x14ac:dyDescent="0.2">
      <c r="AS866889" s="30"/>
      <c r="AT866889" s="30"/>
      <c r="AU866889" s="30"/>
      <c r="AV866889" s="30"/>
    </row>
    <row r="866897" spans="45:48" x14ac:dyDescent="0.2">
      <c r="AS866897" s="30"/>
      <c r="AT866897" s="30"/>
      <c r="AU866897" s="30"/>
      <c r="AV866897" s="30"/>
    </row>
    <row r="866905" spans="45:48" x14ac:dyDescent="0.2">
      <c r="AS866905" s="30"/>
      <c r="AT866905" s="30"/>
      <c r="AU866905" s="30"/>
      <c r="AV866905" s="30"/>
    </row>
    <row r="866913" spans="45:48" x14ac:dyDescent="0.2">
      <c r="AS866913" s="30"/>
      <c r="AT866913" s="30"/>
      <c r="AU866913" s="30"/>
      <c r="AV866913" s="30"/>
    </row>
    <row r="866921" spans="45:48" x14ac:dyDescent="0.2">
      <c r="AS866921" s="30"/>
      <c r="AT866921" s="30"/>
      <c r="AU866921" s="30"/>
      <c r="AV866921" s="30"/>
    </row>
    <row r="866929" spans="45:48" x14ac:dyDescent="0.2">
      <c r="AS866929" s="30"/>
      <c r="AT866929" s="30"/>
      <c r="AU866929" s="30"/>
      <c r="AV866929" s="30"/>
    </row>
    <row r="866937" spans="45:48" x14ac:dyDescent="0.2">
      <c r="AS866937" s="30"/>
      <c r="AT866937" s="30"/>
      <c r="AU866937" s="30"/>
      <c r="AV866937" s="30"/>
    </row>
    <row r="866945" spans="45:48" x14ac:dyDescent="0.2">
      <c r="AS866945" s="30"/>
      <c r="AT866945" s="30"/>
      <c r="AU866945" s="30"/>
      <c r="AV866945" s="30"/>
    </row>
    <row r="866953" spans="45:48" x14ac:dyDescent="0.2">
      <c r="AS866953" s="30"/>
      <c r="AT866953" s="30"/>
      <c r="AU866953" s="30"/>
      <c r="AV866953" s="30"/>
    </row>
    <row r="866961" spans="45:48" x14ac:dyDescent="0.2">
      <c r="AS866961" s="30"/>
      <c r="AT866961" s="30"/>
      <c r="AU866961" s="30"/>
      <c r="AV866961" s="30"/>
    </row>
    <row r="866969" spans="45:48" x14ac:dyDescent="0.2">
      <c r="AS866969" s="30"/>
      <c r="AT866969" s="30"/>
      <c r="AU866969" s="30"/>
      <c r="AV866969" s="30"/>
    </row>
    <row r="866977" spans="45:48" x14ac:dyDescent="0.2">
      <c r="AS866977" s="30"/>
      <c r="AT866977" s="30"/>
      <c r="AU866977" s="30"/>
      <c r="AV866977" s="30"/>
    </row>
    <row r="866985" spans="45:48" x14ac:dyDescent="0.2">
      <c r="AS866985" s="30"/>
      <c r="AT866985" s="30"/>
      <c r="AU866985" s="30"/>
      <c r="AV866985" s="30"/>
    </row>
    <row r="866993" spans="45:48" x14ac:dyDescent="0.2">
      <c r="AS866993" s="30"/>
      <c r="AT866993" s="30"/>
      <c r="AU866993" s="30"/>
      <c r="AV866993" s="30"/>
    </row>
    <row r="867001" spans="45:48" x14ac:dyDescent="0.2">
      <c r="AS867001" s="30"/>
      <c r="AT867001" s="30"/>
      <c r="AU867001" s="30"/>
      <c r="AV867001" s="30"/>
    </row>
    <row r="867009" spans="45:48" x14ac:dyDescent="0.2">
      <c r="AS867009" s="30"/>
      <c r="AT867009" s="30"/>
      <c r="AU867009" s="30"/>
      <c r="AV867009" s="30"/>
    </row>
    <row r="867017" spans="45:48" x14ac:dyDescent="0.2">
      <c r="AS867017" s="30"/>
      <c r="AT867017" s="30"/>
      <c r="AU867017" s="30"/>
      <c r="AV867017" s="30"/>
    </row>
    <row r="867025" spans="45:48" x14ac:dyDescent="0.2">
      <c r="AS867025" s="30"/>
      <c r="AT867025" s="30"/>
      <c r="AU867025" s="30"/>
      <c r="AV867025" s="30"/>
    </row>
    <row r="867033" spans="45:48" x14ac:dyDescent="0.2">
      <c r="AS867033" s="30"/>
      <c r="AT867033" s="30"/>
      <c r="AU867033" s="30"/>
      <c r="AV867033" s="30"/>
    </row>
    <row r="867041" spans="45:48" x14ac:dyDescent="0.2">
      <c r="AS867041" s="30"/>
      <c r="AT867041" s="30"/>
      <c r="AU867041" s="30"/>
      <c r="AV867041" s="30"/>
    </row>
    <row r="867049" spans="45:48" x14ac:dyDescent="0.2">
      <c r="AS867049" s="30"/>
      <c r="AT867049" s="30"/>
      <c r="AU867049" s="30"/>
      <c r="AV867049" s="30"/>
    </row>
    <row r="867057" spans="45:48" x14ac:dyDescent="0.2">
      <c r="AS867057" s="30"/>
      <c r="AT867057" s="30"/>
      <c r="AU867057" s="30"/>
      <c r="AV867057" s="30"/>
    </row>
    <row r="867065" spans="45:48" x14ac:dyDescent="0.2">
      <c r="AS867065" s="30"/>
      <c r="AT867065" s="30"/>
      <c r="AU867065" s="30"/>
      <c r="AV867065" s="30"/>
    </row>
    <row r="867073" spans="45:48" x14ac:dyDescent="0.2">
      <c r="AS867073" s="30"/>
      <c r="AT867073" s="30"/>
      <c r="AU867073" s="30"/>
      <c r="AV867073" s="30"/>
    </row>
    <row r="867081" spans="45:48" x14ac:dyDescent="0.2">
      <c r="AS867081" s="30"/>
      <c r="AT867081" s="30"/>
      <c r="AU867081" s="30"/>
      <c r="AV867081" s="30"/>
    </row>
    <row r="867089" spans="45:48" x14ac:dyDescent="0.2">
      <c r="AS867089" s="30"/>
      <c r="AT867089" s="30"/>
      <c r="AU867089" s="30"/>
      <c r="AV867089" s="30"/>
    </row>
    <row r="867097" spans="45:48" x14ac:dyDescent="0.2">
      <c r="AS867097" s="30"/>
      <c r="AT867097" s="30"/>
      <c r="AU867097" s="30"/>
      <c r="AV867097" s="30"/>
    </row>
    <row r="867105" spans="45:48" x14ac:dyDescent="0.2">
      <c r="AS867105" s="30"/>
      <c r="AT867105" s="30"/>
      <c r="AU867105" s="30"/>
      <c r="AV867105" s="30"/>
    </row>
    <row r="867113" spans="45:48" x14ac:dyDescent="0.2">
      <c r="AS867113" s="30"/>
      <c r="AT867113" s="30"/>
      <c r="AU867113" s="30"/>
      <c r="AV867113" s="30"/>
    </row>
    <row r="867121" spans="45:48" x14ac:dyDescent="0.2">
      <c r="AS867121" s="30"/>
      <c r="AT867121" s="30"/>
      <c r="AU867121" s="30"/>
      <c r="AV867121" s="30"/>
    </row>
    <row r="867129" spans="45:48" x14ac:dyDescent="0.2">
      <c r="AS867129" s="30"/>
      <c r="AT867129" s="30"/>
      <c r="AU867129" s="30"/>
      <c r="AV867129" s="30"/>
    </row>
    <row r="867137" spans="45:48" x14ac:dyDescent="0.2">
      <c r="AS867137" s="30"/>
      <c r="AT867137" s="30"/>
      <c r="AU867137" s="30"/>
      <c r="AV867137" s="30"/>
    </row>
    <row r="867145" spans="45:48" x14ac:dyDescent="0.2">
      <c r="AS867145" s="30"/>
      <c r="AT867145" s="30"/>
      <c r="AU867145" s="30"/>
      <c r="AV867145" s="30"/>
    </row>
    <row r="867153" spans="45:48" x14ac:dyDescent="0.2">
      <c r="AS867153" s="30"/>
      <c r="AT867153" s="30"/>
      <c r="AU867153" s="30"/>
      <c r="AV867153" s="30"/>
    </row>
    <row r="867161" spans="45:48" x14ac:dyDescent="0.2">
      <c r="AS867161" s="30"/>
      <c r="AT867161" s="30"/>
      <c r="AU867161" s="30"/>
      <c r="AV867161" s="30"/>
    </row>
    <row r="867169" spans="45:48" x14ac:dyDescent="0.2">
      <c r="AS867169" s="30"/>
      <c r="AT867169" s="30"/>
      <c r="AU867169" s="30"/>
      <c r="AV867169" s="30"/>
    </row>
    <row r="867177" spans="45:48" x14ac:dyDescent="0.2">
      <c r="AS867177" s="30"/>
      <c r="AT867177" s="30"/>
      <c r="AU867177" s="30"/>
      <c r="AV867177" s="30"/>
    </row>
    <row r="867185" spans="45:48" x14ac:dyDescent="0.2">
      <c r="AS867185" s="30"/>
      <c r="AT867185" s="30"/>
      <c r="AU867185" s="30"/>
      <c r="AV867185" s="30"/>
    </row>
    <row r="867193" spans="45:48" x14ac:dyDescent="0.2">
      <c r="AS867193" s="30"/>
      <c r="AT867193" s="30"/>
      <c r="AU867193" s="30"/>
      <c r="AV867193" s="30"/>
    </row>
    <row r="867201" spans="45:48" x14ac:dyDescent="0.2">
      <c r="AS867201" s="30"/>
      <c r="AT867201" s="30"/>
      <c r="AU867201" s="30"/>
      <c r="AV867201" s="30"/>
    </row>
    <row r="867209" spans="45:48" x14ac:dyDescent="0.2">
      <c r="AS867209" s="30"/>
      <c r="AT867209" s="30"/>
      <c r="AU867209" s="30"/>
      <c r="AV867209" s="30"/>
    </row>
    <row r="867217" spans="45:48" x14ac:dyDescent="0.2">
      <c r="AS867217" s="30"/>
      <c r="AT867217" s="30"/>
      <c r="AU867217" s="30"/>
      <c r="AV867217" s="30"/>
    </row>
    <row r="867225" spans="45:48" x14ac:dyDescent="0.2">
      <c r="AS867225" s="30"/>
      <c r="AT867225" s="30"/>
      <c r="AU867225" s="30"/>
      <c r="AV867225" s="30"/>
    </row>
    <row r="867233" spans="45:48" x14ac:dyDescent="0.2">
      <c r="AS867233" s="30"/>
      <c r="AT867233" s="30"/>
      <c r="AU867233" s="30"/>
      <c r="AV867233" s="30"/>
    </row>
    <row r="867241" spans="45:48" x14ac:dyDescent="0.2">
      <c r="AS867241" s="30"/>
      <c r="AT867241" s="30"/>
      <c r="AU867241" s="30"/>
      <c r="AV867241" s="30"/>
    </row>
    <row r="867249" spans="45:48" x14ac:dyDescent="0.2">
      <c r="AS867249" s="30"/>
      <c r="AT867249" s="30"/>
      <c r="AU867249" s="30"/>
      <c r="AV867249" s="30"/>
    </row>
    <row r="867257" spans="45:48" x14ac:dyDescent="0.2">
      <c r="AS867257" s="30"/>
      <c r="AT867257" s="30"/>
      <c r="AU867257" s="30"/>
      <c r="AV867257" s="30"/>
    </row>
    <row r="867265" spans="45:48" x14ac:dyDescent="0.2">
      <c r="AS867265" s="30"/>
      <c r="AT867265" s="30"/>
      <c r="AU867265" s="30"/>
      <c r="AV867265" s="30"/>
    </row>
    <row r="867273" spans="45:48" x14ac:dyDescent="0.2">
      <c r="AS867273" s="30"/>
      <c r="AT867273" s="30"/>
      <c r="AU867273" s="30"/>
      <c r="AV867273" s="30"/>
    </row>
    <row r="867281" spans="45:48" x14ac:dyDescent="0.2">
      <c r="AS867281" s="30"/>
      <c r="AT867281" s="30"/>
      <c r="AU867281" s="30"/>
      <c r="AV867281" s="30"/>
    </row>
    <row r="867289" spans="45:48" x14ac:dyDescent="0.2">
      <c r="AS867289" s="30"/>
      <c r="AT867289" s="30"/>
      <c r="AU867289" s="30"/>
      <c r="AV867289" s="30"/>
    </row>
    <row r="867297" spans="45:48" x14ac:dyDescent="0.2">
      <c r="AS867297" s="30"/>
      <c r="AT867297" s="30"/>
      <c r="AU867297" s="30"/>
      <c r="AV867297" s="30"/>
    </row>
    <row r="867305" spans="45:48" x14ac:dyDescent="0.2">
      <c r="AS867305" s="30"/>
      <c r="AT867305" s="30"/>
      <c r="AU867305" s="30"/>
      <c r="AV867305" s="30"/>
    </row>
    <row r="867313" spans="45:48" x14ac:dyDescent="0.2">
      <c r="AS867313" s="30"/>
      <c r="AT867313" s="30"/>
      <c r="AU867313" s="30"/>
      <c r="AV867313" s="30"/>
    </row>
    <row r="867321" spans="45:48" x14ac:dyDescent="0.2">
      <c r="AS867321" s="30"/>
      <c r="AT867321" s="30"/>
      <c r="AU867321" s="30"/>
      <c r="AV867321" s="30"/>
    </row>
    <row r="867329" spans="45:48" x14ac:dyDescent="0.2">
      <c r="AS867329" s="30"/>
      <c r="AT867329" s="30"/>
      <c r="AU867329" s="30"/>
      <c r="AV867329" s="30"/>
    </row>
    <row r="867337" spans="45:48" x14ac:dyDescent="0.2">
      <c r="AS867337" s="30"/>
      <c r="AT867337" s="30"/>
      <c r="AU867337" s="30"/>
      <c r="AV867337" s="30"/>
    </row>
    <row r="867345" spans="45:48" x14ac:dyDescent="0.2">
      <c r="AS867345" s="30"/>
      <c r="AT867345" s="30"/>
      <c r="AU867345" s="30"/>
      <c r="AV867345" s="30"/>
    </row>
    <row r="867353" spans="45:48" x14ac:dyDescent="0.2">
      <c r="AS867353" s="30"/>
      <c r="AT867353" s="30"/>
      <c r="AU867353" s="30"/>
      <c r="AV867353" s="30"/>
    </row>
    <row r="867361" spans="45:48" x14ac:dyDescent="0.2">
      <c r="AS867361" s="30"/>
      <c r="AT867361" s="30"/>
      <c r="AU867361" s="30"/>
      <c r="AV867361" s="30"/>
    </row>
    <row r="867369" spans="45:48" x14ac:dyDescent="0.2">
      <c r="AS867369" s="30"/>
      <c r="AT867369" s="30"/>
      <c r="AU867369" s="30"/>
      <c r="AV867369" s="30"/>
    </row>
    <row r="867377" spans="45:48" x14ac:dyDescent="0.2">
      <c r="AS867377" s="30"/>
      <c r="AT867377" s="30"/>
      <c r="AU867377" s="30"/>
      <c r="AV867377" s="30"/>
    </row>
    <row r="867385" spans="45:48" x14ac:dyDescent="0.2">
      <c r="AS867385" s="30"/>
      <c r="AT867385" s="30"/>
      <c r="AU867385" s="30"/>
      <c r="AV867385" s="30"/>
    </row>
    <row r="867393" spans="45:48" x14ac:dyDescent="0.2">
      <c r="AS867393" s="30"/>
      <c r="AT867393" s="30"/>
      <c r="AU867393" s="30"/>
      <c r="AV867393" s="30"/>
    </row>
    <row r="867401" spans="45:48" x14ac:dyDescent="0.2">
      <c r="AS867401" s="30"/>
      <c r="AT867401" s="30"/>
      <c r="AU867401" s="30"/>
      <c r="AV867401" s="30"/>
    </row>
    <row r="867409" spans="45:48" x14ac:dyDescent="0.2">
      <c r="AS867409" s="30"/>
      <c r="AT867409" s="30"/>
      <c r="AU867409" s="30"/>
      <c r="AV867409" s="30"/>
    </row>
    <row r="867417" spans="45:48" x14ac:dyDescent="0.2">
      <c r="AS867417" s="30"/>
      <c r="AT867417" s="30"/>
      <c r="AU867417" s="30"/>
      <c r="AV867417" s="30"/>
    </row>
    <row r="867425" spans="45:48" x14ac:dyDescent="0.2">
      <c r="AS867425" s="30"/>
      <c r="AT867425" s="30"/>
      <c r="AU867425" s="30"/>
      <c r="AV867425" s="30"/>
    </row>
    <row r="867433" spans="45:48" x14ac:dyDescent="0.2">
      <c r="AS867433" s="30"/>
      <c r="AT867433" s="30"/>
      <c r="AU867433" s="30"/>
      <c r="AV867433" s="30"/>
    </row>
    <row r="867441" spans="45:48" x14ac:dyDescent="0.2">
      <c r="AS867441" s="30"/>
      <c r="AT867441" s="30"/>
      <c r="AU867441" s="30"/>
      <c r="AV867441" s="30"/>
    </row>
    <row r="867449" spans="45:48" x14ac:dyDescent="0.2">
      <c r="AS867449" s="30"/>
      <c r="AT867449" s="30"/>
      <c r="AU867449" s="30"/>
      <c r="AV867449" s="30"/>
    </row>
    <row r="867457" spans="45:48" x14ac:dyDescent="0.2">
      <c r="AS867457" s="30"/>
      <c r="AT867457" s="30"/>
      <c r="AU867457" s="30"/>
      <c r="AV867457" s="30"/>
    </row>
    <row r="867465" spans="45:48" x14ac:dyDescent="0.2">
      <c r="AS867465" s="30"/>
      <c r="AT867465" s="30"/>
      <c r="AU867465" s="30"/>
      <c r="AV867465" s="30"/>
    </row>
    <row r="867473" spans="45:48" x14ac:dyDescent="0.2">
      <c r="AS867473" s="30"/>
      <c r="AT867473" s="30"/>
      <c r="AU867473" s="30"/>
      <c r="AV867473" s="30"/>
    </row>
    <row r="867481" spans="45:48" x14ac:dyDescent="0.2">
      <c r="AS867481" s="30"/>
      <c r="AT867481" s="30"/>
      <c r="AU867481" s="30"/>
      <c r="AV867481" s="30"/>
    </row>
    <row r="867489" spans="45:48" x14ac:dyDescent="0.2">
      <c r="AS867489" s="30"/>
      <c r="AT867489" s="30"/>
      <c r="AU867489" s="30"/>
      <c r="AV867489" s="30"/>
    </row>
    <row r="867497" spans="45:48" x14ac:dyDescent="0.2">
      <c r="AS867497" s="30"/>
      <c r="AT867497" s="30"/>
      <c r="AU867497" s="30"/>
      <c r="AV867497" s="30"/>
    </row>
    <row r="867505" spans="45:48" x14ac:dyDescent="0.2">
      <c r="AS867505" s="30"/>
      <c r="AT867505" s="30"/>
      <c r="AU867505" s="30"/>
      <c r="AV867505" s="30"/>
    </row>
    <row r="867513" spans="45:48" x14ac:dyDescent="0.2">
      <c r="AS867513" s="30"/>
      <c r="AT867513" s="30"/>
      <c r="AU867513" s="30"/>
      <c r="AV867513" s="30"/>
    </row>
    <row r="867521" spans="45:48" x14ac:dyDescent="0.2">
      <c r="AS867521" s="30"/>
      <c r="AT867521" s="30"/>
      <c r="AU867521" s="30"/>
      <c r="AV867521" s="30"/>
    </row>
    <row r="867529" spans="45:48" x14ac:dyDescent="0.2">
      <c r="AS867529" s="30"/>
      <c r="AT867529" s="30"/>
      <c r="AU867529" s="30"/>
      <c r="AV867529" s="30"/>
    </row>
    <row r="867537" spans="45:48" x14ac:dyDescent="0.2">
      <c r="AS867537" s="30"/>
      <c r="AT867537" s="30"/>
      <c r="AU867537" s="30"/>
      <c r="AV867537" s="30"/>
    </row>
    <row r="867545" spans="45:48" x14ac:dyDescent="0.2">
      <c r="AS867545" s="30"/>
      <c r="AT867545" s="30"/>
      <c r="AU867545" s="30"/>
      <c r="AV867545" s="30"/>
    </row>
    <row r="867553" spans="45:48" x14ac:dyDescent="0.2">
      <c r="AS867553" s="30"/>
      <c r="AT867553" s="30"/>
      <c r="AU867553" s="30"/>
      <c r="AV867553" s="30"/>
    </row>
    <row r="867561" spans="45:48" x14ac:dyDescent="0.2">
      <c r="AS867561" s="30"/>
      <c r="AT867561" s="30"/>
      <c r="AU867561" s="30"/>
      <c r="AV867561" s="30"/>
    </row>
    <row r="867569" spans="45:48" x14ac:dyDescent="0.2">
      <c r="AS867569" s="30"/>
      <c r="AT867569" s="30"/>
      <c r="AU867569" s="30"/>
      <c r="AV867569" s="30"/>
    </row>
    <row r="867577" spans="45:48" x14ac:dyDescent="0.2">
      <c r="AS867577" s="30"/>
      <c r="AT867577" s="30"/>
      <c r="AU867577" s="30"/>
      <c r="AV867577" s="30"/>
    </row>
    <row r="867585" spans="45:48" x14ac:dyDescent="0.2">
      <c r="AS867585" s="30"/>
      <c r="AT867585" s="30"/>
      <c r="AU867585" s="30"/>
      <c r="AV867585" s="30"/>
    </row>
    <row r="867593" spans="45:48" x14ac:dyDescent="0.2">
      <c r="AS867593" s="30"/>
      <c r="AT867593" s="30"/>
      <c r="AU867593" s="30"/>
      <c r="AV867593" s="30"/>
    </row>
    <row r="867601" spans="45:48" x14ac:dyDescent="0.2">
      <c r="AS867601" s="30"/>
      <c r="AT867601" s="30"/>
      <c r="AU867601" s="30"/>
      <c r="AV867601" s="30"/>
    </row>
    <row r="867609" spans="45:48" x14ac:dyDescent="0.2">
      <c r="AS867609" s="30"/>
      <c r="AT867609" s="30"/>
      <c r="AU867609" s="30"/>
      <c r="AV867609" s="30"/>
    </row>
    <row r="867617" spans="45:48" x14ac:dyDescent="0.2">
      <c r="AS867617" s="30"/>
      <c r="AT867617" s="30"/>
      <c r="AU867617" s="30"/>
      <c r="AV867617" s="30"/>
    </row>
    <row r="867625" spans="45:48" x14ac:dyDescent="0.2">
      <c r="AS867625" s="30"/>
      <c r="AT867625" s="30"/>
      <c r="AU867625" s="30"/>
      <c r="AV867625" s="30"/>
    </row>
    <row r="867633" spans="45:48" x14ac:dyDescent="0.2">
      <c r="AS867633" s="30"/>
      <c r="AT867633" s="30"/>
      <c r="AU867633" s="30"/>
      <c r="AV867633" s="30"/>
    </row>
    <row r="867641" spans="45:48" x14ac:dyDescent="0.2">
      <c r="AS867641" s="30"/>
      <c r="AT867641" s="30"/>
      <c r="AU867641" s="30"/>
      <c r="AV867641" s="30"/>
    </row>
    <row r="867649" spans="45:48" x14ac:dyDescent="0.2">
      <c r="AS867649" s="30"/>
      <c r="AT867649" s="30"/>
      <c r="AU867649" s="30"/>
      <c r="AV867649" s="30"/>
    </row>
    <row r="867657" spans="45:48" x14ac:dyDescent="0.2">
      <c r="AS867657" s="30"/>
      <c r="AT867657" s="30"/>
      <c r="AU867657" s="30"/>
      <c r="AV867657" s="30"/>
    </row>
    <row r="867665" spans="45:48" x14ac:dyDescent="0.2">
      <c r="AS867665" s="30"/>
      <c r="AT867665" s="30"/>
      <c r="AU867665" s="30"/>
      <c r="AV867665" s="30"/>
    </row>
    <row r="867673" spans="45:48" x14ac:dyDescent="0.2">
      <c r="AS867673" s="30"/>
      <c r="AT867673" s="30"/>
      <c r="AU867673" s="30"/>
      <c r="AV867673" s="30"/>
    </row>
    <row r="867681" spans="45:48" x14ac:dyDescent="0.2">
      <c r="AS867681" s="30"/>
      <c r="AT867681" s="30"/>
      <c r="AU867681" s="30"/>
      <c r="AV867681" s="30"/>
    </row>
    <row r="867689" spans="45:48" x14ac:dyDescent="0.2">
      <c r="AS867689" s="30"/>
      <c r="AT867689" s="30"/>
      <c r="AU867689" s="30"/>
      <c r="AV867689" s="30"/>
    </row>
    <row r="867697" spans="45:48" x14ac:dyDescent="0.2">
      <c r="AS867697" s="30"/>
      <c r="AT867697" s="30"/>
      <c r="AU867697" s="30"/>
      <c r="AV867697" s="30"/>
    </row>
    <row r="867705" spans="45:48" x14ac:dyDescent="0.2">
      <c r="AS867705" s="30"/>
      <c r="AT867705" s="30"/>
      <c r="AU867705" s="30"/>
      <c r="AV867705" s="30"/>
    </row>
    <row r="867713" spans="45:48" x14ac:dyDescent="0.2">
      <c r="AS867713" s="30"/>
      <c r="AT867713" s="30"/>
      <c r="AU867713" s="30"/>
      <c r="AV867713" s="30"/>
    </row>
    <row r="867721" spans="45:48" x14ac:dyDescent="0.2">
      <c r="AS867721" s="30"/>
      <c r="AT867721" s="30"/>
      <c r="AU867721" s="30"/>
      <c r="AV867721" s="30"/>
    </row>
    <row r="867729" spans="45:48" x14ac:dyDescent="0.2">
      <c r="AS867729" s="30"/>
      <c r="AT867729" s="30"/>
      <c r="AU867729" s="30"/>
      <c r="AV867729" s="30"/>
    </row>
    <row r="867737" spans="45:48" x14ac:dyDescent="0.2">
      <c r="AS867737" s="30"/>
      <c r="AT867737" s="30"/>
      <c r="AU867737" s="30"/>
      <c r="AV867737" s="30"/>
    </row>
    <row r="867745" spans="45:48" x14ac:dyDescent="0.2">
      <c r="AS867745" s="30"/>
      <c r="AT867745" s="30"/>
      <c r="AU867745" s="30"/>
      <c r="AV867745" s="30"/>
    </row>
    <row r="867753" spans="45:48" x14ac:dyDescent="0.2">
      <c r="AS867753" s="30"/>
      <c r="AT867753" s="30"/>
      <c r="AU867753" s="30"/>
      <c r="AV867753" s="30"/>
    </row>
    <row r="867761" spans="45:48" x14ac:dyDescent="0.2">
      <c r="AS867761" s="30"/>
      <c r="AT867761" s="30"/>
      <c r="AU867761" s="30"/>
      <c r="AV867761" s="30"/>
    </row>
    <row r="867769" spans="45:48" x14ac:dyDescent="0.2">
      <c r="AS867769" s="30"/>
      <c r="AT867769" s="30"/>
      <c r="AU867769" s="30"/>
      <c r="AV867769" s="30"/>
    </row>
    <row r="867777" spans="45:48" x14ac:dyDescent="0.2">
      <c r="AS867777" s="30"/>
      <c r="AT867777" s="30"/>
      <c r="AU867777" s="30"/>
      <c r="AV867777" s="30"/>
    </row>
    <row r="867785" spans="45:48" x14ac:dyDescent="0.2">
      <c r="AS867785" s="30"/>
      <c r="AT867785" s="30"/>
      <c r="AU867785" s="30"/>
      <c r="AV867785" s="30"/>
    </row>
    <row r="867793" spans="45:48" x14ac:dyDescent="0.2">
      <c r="AS867793" s="30"/>
      <c r="AT867793" s="30"/>
      <c r="AU867793" s="30"/>
      <c r="AV867793" s="30"/>
    </row>
    <row r="867801" spans="45:48" x14ac:dyDescent="0.2">
      <c r="AS867801" s="30"/>
      <c r="AT867801" s="30"/>
      <c r="AU867801" s="30"/>
      <c r="AV867801" s="30"/>
    </row>
    <row r="867809" spans="45:48" x14ac:dyDescent="0.2">
      <c r="AS867809" s="30"/>
      <c r="AT867809" s="30"/>
      <c r="AU867809" s="30"/>
      <c r="AV867809" s="30"/>
    </row>
    <row r="867817" spans="45:48" x14ac:dyDescent="0.2">
      <c r="AS867817" s="30"/>
      <c r="AT867817" s="30"/>
      <c r="AU867817" s="30"/>
      <c r="AV867817" s="30"/>
    </row>
    <row r="867825" spans="45:48" x14ac:dyDescent="0.2">
      <c r="AS867825" s="30"/>
      <c r="AT867825" s="30"/>
      <c r="AU867825" s="30"/>
      <c r="AV867825" s="30"/>
    </row>
    <row r="867833" spans="45:48" x14ac:dyDescent="0.2">
      <c r="AS867833" s="30"/>
      <c r="AT867833" s="30"/>
      <c r="AU867833" s="30"/>
      <c r="AV867833" s="30"/>
    </row>
    <row r="867841" spans="45:48" x14ac:dyDescent="0.2">
      <c r="AS867841" s="30"/>
      <c r="AT867841" s="30"/>
      <c r="AU867841" s="30"/>
      <c r="AV867841" s="30"/>
    </row>
    <row r="867849" spans="45:48" x14ac:dyDescent="0.2">
      <c r="AS867849" s="30"/>
      <c r="AT867849" s="30"/>
      <c r="AU867849" s="30"/>
      <c r="AV867849" s="30"/>
    </row>
    <row r="867857" spans="45:48" x14ac:dyDescent="0.2">
      <c r="AS867857" s="30"/>
      <c r="AT867857" s="30"/>
      <c r="AU867857" s="30"/>
      <c r="AV867857" s="30"/>
    </row>
    <row r="867865" spans="45:48" x14ac:dyDescent="0.2">
      <c r="AS867865" s="30"/>
      <c r="AT867865" s="30"/>
      <c r="AU867865" s="30"/>
      <c r="AV867865" s="30"/>
    </row>
    <row r="867873" spans="45:48" x14ac:dyDescent="0.2">
      <c r="AS867873" s="30"/>
      <c r="AT867873" s="30"/>
      <c r="AU867873" s="30"/>
      <c r="AV867873" s="30"/>
    </row>
    <row r="867881" spans="45:48" x14ac:dyDescent="0.2">
      <c r="AS867881" s="30"/>
      <c r="AT867881" s="30"/>
      <c r="AU867881" s="30"/>
      <c r="AV867881" s="30"/>
    </row>
    <row r="867889" spans="45:48" x14ac:dyDescent="0.2">
      <c r="AS867889" s="30"/>
      <c r="AT867889" s="30"/>
      <c r="AU867889" s="30"/>
      <c r="AV867889" s="30"/>
    </row>
    <row r="867897" spans="45:48" x14ac:dyDescent="0.2">
      <c r="AS867897" s="30"/>
      <c r="AT867897" s="30"/>
      <c r="AU867897" s="30"/>
      <c r="AV867897" s="30"/>
    </row>
    <row r="867905" spans="45:48" x14ac:dyDescent="0.2">
      <c r="AS867905" s="30"/>
      <c r="AT867905" s="30"/>
      <c r="AU867905" s="30"/>
      <c r="AV867905" s="30"/>
    </row>
    <row r="867913" spans="45:48" x14ac:dyDescent="0.2">
      <c r="AS867913" s="30"/>
      <c r="AT867913" s="30"/>
      <c r="AU867913" s="30"/>
      <c r="AV867913" s="30"/>
    </row>
    <row r="867921" spans="45:48" x14ac:dyDescent="0.2">
      <c r="AS867921" s="30"/>
      <c r="AT867921" s="30"/>
      <c r="AU867921" s="30"/>
      <c r="AV867921" s="30"/>
    </row>
    <row r="867929" spans="45:48" x14ac:dyDescent="0.2">
      <c r="AS867929" s="30"/>
      <c r="AT867929" s="30"/>
      <c r="AU867929" s="30"/>
      <c r="AV867929" s="30"/>
    </row>
    <row r="867937" spans="45:48" x14ac:dyDescent="0.2">
      <c r="AS867937" s="30"/>
      <c r="AT867937" s="30"/>
      <c r="AU867937" s="30"/>
      <c r="AV867937" s="30"/>
    </row>
    <row r="867945" spans="45:48" x14ac:dyDescent="0.2">
      <c r="AS867945" s="30"/>
      <c r="AT867945" s="30"/>
      <c r="AU867945" s="30"/>
      <c r="AV867945" s="30"/>
    </row>
    <row r="867953" spans="45:48" x14ac:dyDescent="0.2">
      <c r="AS867953" s="30"/>
      <c r="AT867953" s="30"/>
      <c r="AU867953" s="30"/>
      <c r="AV867953" s="30"/>
    </row>
    <row r="867961" spans="45:48" x14ac:dyDescent="0.2">
      <c r="AS867961" s="30"/>
      <c r="AT867961" s="30"/>
      <c r="AU867961" s="30"/>
      <c r="AV867961" s="30"/>
    </row>
    <row r="867969" spans="45:48" x14ac:dyDescent="0.2">
      <c r="AS867969" s="30"/>
      <c r="AT867969" s="30"/>
      <c r="AU867969" s="30"/>
      <c r="AV867969" s="30"/>
    </row>
    <row r="867977" spans="45:48" x14ac:dyDescent="0.2">
      <c r="AS867977" s="30"/>
      <c r="AT867977" s="30"/>
      <c r="AU867977" s="30"/>
      <c r="AV867977" s="30"/>
    </row>
    <row r="867985" spans="45:48" x14ac:dyDescent="0.2">
      <c r="AS867985" s="30"/>
      <c r="AT867985" s="30"/>
      <c r="AU867985" s="30"/>
      <c r="AV867985" s="30"/>
    </row>
    <row r="867993" spans="45:48" x14ac:dyDescent="0.2">
      <c r="AS867993" s="30"/>
      <c r="AT867993" s="30"/>
      <c r="AU867993" s="30"/>
      <c r="AV867993" s="30"/>
    </row>
    <row r="868001" spans="45:48" x14ac:dyDescent="0.2">
      <c r="AS868001" s="30"/>
      <c r="AT868001" s="30"/>
      <c r="AU868001" s="30"/>
      <c r="AV868001" s="30"/>
    </row>
    <row r="868009" spans="45:48" x14ac:dyDescent="0.2">
      <c r="AS868009" s="30"/>
      <c r="AT868009" s="30"/>
      <c r="AU868009" s="30"/>
      <c r="AV868009" s="30"/>
    </row>
    <row r="868017" spans="45:48" x14ac:dyDescent="0.2">
      <c r="AS868017" s="30"/>
      <c r="AT868017" s="30"/>
      <c r="AU868017" s="30"/>
      <c r="AV868017" s="30"/>
    </row>
    <row r="868025" spans="45:48" x14ac:dyDescent="0.2">
      <c r="AS868025" s="30"/>
      <c r="AT868025" s="30"/>
      <c r="AU868025" s="30"/>
      <c r="AV868025" s="30"/>
    </row>
    <row r="868033" spans="45:48" x14ac:dyDescent="0.2">
      <c r="AS868033" s="30"/>
      <c r="AT868033" s="30"/>
      <c r="AU868033" s="30"/>
      <c r="AV868033" s="30"/>
    </row>
    <row r="868041" spans="45:48" x14ac:dyDescent="0.2">
      <c r="AS868041" s="30"/>
      <c r="AT868041" s="30"/>
      <c r="AU868041" s="30"/>
      <c r="AV868041" s="30"/>
    </row>
    <row r="868049" spans="45:48" x14ac:dyDescent="0.2">
      <c r="AS868049" s="30"/>
      <c r="AT868049" s="30"/>
      <c r="AU868049" s="30"/>
      <c r="AV868049" s="30"/>
    </row>
    <row r="868057" spans="45:48" x14ac:dyDescent="0.2">
      <c r="AS868057" s="30"/>
      <c r="AT868057" s="30"/>
      <c r="AU868057" s="30"/>
      <c r="AV868057" s="30"/>
    </row>
    <row r="868065" spans="45:48" x14ac:dyDescent="0.2">
      <c r="AS868065" s="30"/>
      <c r="AT868065" s="30"/>
      <c r="AU868065" s="30"/>
      <c r="AV868065" s="30"/>
    </row>
    <row r="868073" spans="45:48" x14ac:dyDescent="0.2">
      <c r="AS868073" s="30"/>
      <c r="AT868073" s="30"/>
      <c r="AU868073" s="30"/>
      <c r="AV868073" s="30"/>
    </row>
    <row r="868081" spans="45:48" x14ac:dyDescent="0.2">
      <c r="AS868081" s="30"/>
      <c r="AT868081" s="30"/>
      <c r="AU868081" s="30"/>
      <c r="AV868081" s="30"/>
    </row>
    <row r="868089" spans="45:48" x14ac:dyDescent="0.2">
      <c r="AS868089" s="30"/>
      <c r="AT868089" s="30"/>
      <c r="AU868089" s="30"/>
      <c r="AV868089" s="30"/>
    </row>
    <row r="868097" spans="45:48" x14ac:dyDescent="0.2">
      <c r="AS868097" s="30"/>
      <c r="AT868097" s="30"/>
      <c r="AU868097" s="30"/>
      <c r="AV868097" s="30"/>
    </row>
    <row r="868105" spans="45:48" x14ac:dyDescent="0.2">
      <c r="AS868105" s="30"/>
      <c r="AT868105" s="30"/>
      <c r="AU868105" s="30"/>
      <c r="AV868105" s="30"/>
    </row>
    <row r="868113" spans="45:48" x14ac:dyDescent="0.2">
      <c r="AS868113" s="30"/>
      <c r="AT868113" s="30"/>
      <c r="AU868113" s="30"/>
      <c r="AV868113" s="30"/>
    </row>
    <row r="868121" spans="45:48" x14ac:dyDescent="0.2">
      <c r="AS868121" s="30"/>
      <c r="AT868121" s="30"/>
      <c r="AU868121" s="30"/>
      <c r="AV868121" s="30"/>
    </row>
    <row r="868129" spans="45:48" x14ac:dyDescent="0.2">
      <c r="AS868129" s="30"/>
      <c r="AT868129" s="30"/>
      <c r="AU868129" s="30"/>
      <c r="AV868129" s="30"/>
    </row>
    <row r="868137" spans="45:48" x14ac:dyDescent="0.2">
      <c r="AS868137" s="30"/>
      <c r="AT868137" s="30"/>
      <c r="AU868137" s="30"/>
      <c r="AV868137" s="30"/>
    </row>
    <row r="868145" spans="45:48" x14ac:dyDescent="0.2">
      <c r="AS868145" s="30"/>
      <c r="AT868145" s="30"/>
      <c r="AU868145" s="30"/>
      <c r="AV868145" s="30"/>
    </row>
    <row r="868153" spans="45:48" x14ac:dyDescent="0.2">
      <c r="AS868153" s="30"/>
      <c r="AT868153" s="30"/>
      <c r="AU868153" s="30"/>
      <c r="AV868153" s="30"/>
    </row>
    <row r="868161" spans="45:48" x14ac:dyDescent="0.2">
      <c r="AS868161" s="30"/>
      <c r="AT868161" s="30"/>
      <c r="AU868161" s="30"/>
      <c r="AV868161" s="30"/>
    </row>
    <row r="868169" spans="45:48" x14ac:dyDescent="0.2">
      <c r="AS868169" s="30"/>
      <c r="AT868169" s="30"/>
      <c r="AU868169" s="30"/>
      <c r="AV868169" s="30"/>
    </row>
    <row r="868177" spans="45:48" x14ac:dyDescent="0.2">
      <c r="AS868177" s="30"/>
      <c r="AT868177" s="30"/>
      <c r="AU868177" s="30"/>
      <c r="AV868177" s="30"/>
    </row>
    <row r="868185" spans="45:48" x14ac:dyDescent="0.2">
      <c r="AS868185" s="30"/>
      <c r="AT868185" s="30"/>
      <c r="AU868185" s="30"/>
      <c r="AV868185" s="30"/>
    </row>
    <row r="868193" spans="45:48" x14ac:dyDescent="0.2">
      <c r="AS868193" s="30"/>
      <c r="AT868193" s="30"/>
      <c r="AU868193" s="30"/>
      <c r="AV868193" s="30"/>
    </row>
    <row r="868201" spans="45:48" x14ac:dyDescent="0.2">
      <c r="AS868201" s="30"/>
      <c r="AT868201" s="30"/>
      <c r="AU868201" s="30"/>
      <c r="AV868201" s="30"/>
    </row>
    <row r="868209" spans="45:48" x14ac:dyDescent="0.2">
      <c r="AS868209" s="30"/>
      <c r="AT868209" s="30"/>
      <c r="AU868209" s="30"/>
      <c r="AV868209" s="30"/>
    </row>
    <row r="868217" spans="45:48" x14ac:dyDescent="0.2">
      <c r="AS868217" s="30"/>
      <c r="AT868217" s="30"/>
      <c r="AU868217" s="30"/>
      <c r="AV868217" s="30"/>
    </row>
    <row r="868225" spans="45:48" x14ac:dyDescent="0.2">
      <c r="AS868225" s="30"/>
      <c r="AT868225" s="30"/>
      <c r="AU868225" s="30"/>
      <c r="AV868225" s="30"/>
    </row>
    <row r="868233" spans="45:48" x14ac:dyDescent="0.2">
      <c r="AS868233" s="30"/>
      <c r="AT868233" s="30"/>
      <c r="AU868233" s="30"/>
      <c r="AV868233" s="30"/>
    </row>
    <row r="868241" spans="45:48" x14ac:dyDescent="0.2">
      <c r="AS868241" s="30"/>
      <c r="AT868241" s="30"/>
      <c r="AU868241" s="30"/>
      <c r="AV868241" s="30"/>
    </row>
    <row r="868249" spans="45:48" x14ac:dyDescent="0.2">
      <c r="AS868249" s="30"/>
      <c r="AT868249" s="30"/>
      <c r="AU868249" s="30"/>
      <c r="AV868249" s="30"/>
    </row>
    <row r="868257" spans="45:48" x14ac:dyDescent="0.2">
      <c r="AS868257" s="30"/>
      <c r="AT868257" s="30"/>
      <c r="AU868257" s="30"/>
      <c r="AV868257" s="30"/>
    </row>
    <row r="868265" spans="45:48" x14ac:dyDescent="0.2">
      <c r="AS868265" s="30"/>
      <c r="AT868265" s="30"/>
      <c r="AU868265" s="30"/>
      <c r="AV868265" s="30"/>
    </row>
    <row r="868273" spans="45:48" x14ac:dyDescent="0.2">
      <c r="AS868273" s="30"/>
      <c r="AT868273" s="30"/>
      <c r="AU868273" s="30"/>
      <c r="AV868273" s="30"/>
    </row>
    <row r="868281" spans="45:48" x14ac:dyDescent="0.2">
      <c r="AS868281" s="30"/>
      <c r="AT868281" s="30"/>
      <c r="AU868281" s="30"/>
      <c r="AV868281" s="30"/>
    </row>
    <row r="868289" spans="45:48" x14ac:dyDescent="0.2">
      <c r="AS868289" s="30"/>
      <c r="AT868289" s="30"/>
      <c r="AU868289" s="30"/>
      <c r="AV868289" s="30"/>
    </row>
    <row r="868297" spans="45:48" x14ac:dyDescent="0.2">
      <c r="AS868297" s="30"/>
      <c r="AT868297" s="30"/>
      <c r="AU868297" s="30"/>
      <c r="AV868297" s="30"/>
    </row>
    <row r="868305" spans="45:48" x14ac:dyDescent="0.2">
      <c r="AS868305" s="30"/>
      <c r="AT868305" s="30"/>
      <c r="AU868305" s="30"/>
      <c r="AV868305" s="30"/>
    </row>
    <row r="868313" spans="45:48" x14ac:dyDescent="0.2">
      <c r="AS868313" s="30"/>
      <c r="AT868313" s="30"/>
      <c r="AU868313" s="30"/>
      <c r="AV868313" s="30"/>
    </row>
    <row r="868321" spans="45:48" x14ac:dyDescent="0.2">
      <c r="AS868321" s="30"/>
      <c r="AT868321" s="30"/>
      <c r="AU868321" s="30"/>
      <c r="AV868321" s="30"/>
    </row>
    <row r="868329" spans="45:48" x14ac:dyDescent="0.2">
      <c r="AS868329" s="30"/>
      <c r="AT868329" s="30"/>
      <c r="AU868329" s="30"/>
      <c r="AV868329" s="30"/>
    </row>
    <row r="868337" spans="45:48" x14ac:dyDescent="0.2">
      <c r="AS868337" s="30"/>
      <c r="AT868337" s="30"/>
      <c r="AU868337" s="30"/>
      <c r="AV868337" s="30"/>
    </row>
    <row r="868345" spans="45:48" x14ac:dyDescent="0.2">
      <c r="AS868345" s="30"/>
      <c r="AT868345" s="30"/>
      <c r="AU868345" s="30"/>
      <c r="AV868345" s="30"/>
    </row>
    <row r="868353" spans="45:48" x14ac:dyDescent="0.2">
      <c r="AS868353" s="30"/>
      <c r="AT868353" s="30"/>
      <c r="AU868353" s="30"/>
      <c r="AV868353" s="30"/>
    </row>
    <row r="868361" spans="45:48" x14ac:dyDescent="0.2">
      <c r="AS868361" s="30"/>
      <c r="AT868361" s="30"/>
      <c r="AU868361" s="30"/>
      <c r="AV868361" s="30"/>
    </row>
    <row r="868369" spans="45:48" x14ac:dyDescent="0.2">
      <c r="AS868369" s="30"/>
      <c r="AT868369" s="30"/>
      <c r="AU868369" s="30"/>
      <c r="AV868369" s="30"/>
    </row>
    <row r="868377" spans="45:48" x14ac:dyDescent="0.2">
      <c r="AS868377" s="30"/>
      <c r="AT868377" s="30"/>
      <c r="AU868377" s="30"/>
      <c r="AV868377" s="30"/>
    </row>
    <row r="868385" spans="45:48" x14ac:dyDescent="0.2">
      <c r="AS868385" s="30"/>
      <c r="AT868385" s="30"/>
      <c r="AU868385" s="30"/>
      <c r="AV868385" s="30"/>
    </row>
    <row r="868393" spans="45:48" x14ac:dyDescent="0.2">
      <c r="AS868393" s="30"/>
      <c r="AT868393" s="30"/>
      <c r="AU868393" s="30"/>
      <c r="AV868393" s="30"/>
    </row>
    <row r="868401" spans="45:48" x14ac:dyDescent="0.2">
      <c r="AS868401" s="30"/>
      <c r="AT868401" s="30"/>
      <c r="AU868401" s="30"/>
      <c r="AV868401" s="30"/>
    </row>
    <row r="868409" spans="45:48" x14ac:dyDescent="0.2">
      <c r="AS868409" s="30"/>
      <c r="AT868409" s="30"/>
      <c r="AU868409" s="30"/>
      <c r="AV868409" s="30"/>
    </row>
    <row r="868417" spans="45:48" x14ac:dyDescent="0.2">
      <c r="AS868417" s="30"/>
      <c r="AT868417" s="30"/>
      <c r="AU868417" s="30"/>
      <c r="AV868417" s="30"/>
    </row>
    <row r="868425" spans="45:48" x14ac:dyDescent="0.2">
      <c r="AS868425" s="30"/>
      <c r="AT868425" s="30"/>
      <c r="AU868425" s="30"/>
      <c r="AV868425" s="30"/>
    </row>
    <row r="868433" spans="45:48" x14ac:dyDescent="0.2">
      <c r="AS868433" s="30"/>
      <c r="AT868433" s="30"/>
      <c r="AU868433" s="30"/>
      <c r="AV868433" s="30"/>
    </row>
    <row r="868441" spans="45:48" x14ac:dyDescent="0.2">
      <c r="AS868441" s="30"/>
      <c r="AT868441" s="30"/>
      <c r="AU868441" s="30"/>
      <c r="AV868441" s="30"/>
    </row>
    <row r="868449" spans="45:48" x14ac:dyDescent="0.2">
      <c r="AS868449" s="30"/>
      <c r="AT868449" s="30"/>
      <c r="AU868449" s="30"/>
      <c r="AV868449" s="30"/>
    </row>
    <row r="868457" spans="45:48" x14ac:dyDescent="0.2">
      <c r="AS868457" s="30"/>
      <c r="AT868457" s="30"/>
      <c r="AU868457" s="30"/>
      <c r="AV868457" s="30"/>
    </row>
    <row r="868465" spans="45:48" x14ac:dyDescent="0.2">
      <c r="AS868465" s="30"/>
      <c r="AT868465" s="30"/>
      <c r="AU868465" s="30"/>
      <c r="AV868465" s="30"/>
    </row>
    <row r="868473" spans="45:48" x14ac:dyDescent="0.2">
      <c r="AS868473" s="30"/>
      <c r="AT868473" s="30"/>
      <c r="AU868473" s="30"/>
      <c r="AV868473" s="30"/>
    </row>
    <row r="868481" spans="45:48" x14ac:dyDescent="0.2">
      <c r="AS868481" s="30"/>
      <c r="AT868481" s="30"/>
      <c r="AU868481" s="30"/>
      <c r="AV868481" s="30"/>
    </row>
    <row r="868489" spans="45:48" x14ac:dyDescent="0.2">
      <c r="AS868489" s="30"/>
      <c r="AT868489" s="30"/>
      <c r="AU868489" s="30"/>
      <c r="AV868489" s="30"/>
    </row>
    <row r="868497" spans="45:48" x14ac:dyDescent="0.2">
      <c r="AS868497" s="30"/>
      <c r="AT868497" s="30"/>
      <c r="AU868497" s="30"/>
      <c r="AV868497" s="30"/>
    </row>
    <row r="868505" spans="45:48" x14ac:dyDescent="0.2">
      <c r="AS868505" s="30"/>
      <c r="AT868505" s="30"/>
      <c r="AU868505" s="30"/>
      <c r="AV868505" s="30"/>
    </row>
    <row r="868513" spans="45:48" x14ac:dyDescent="0.2">
      <c r="AS868513" s="30"/>
      <c r="AT868513" s="30"/>
      <c r="AU868513" s="30"/>
      <c r="AV868513" s="30"/>
    </row>
    <row r="868521" spans="45:48" x14ac:dyDescent="0.2">
      <c r="AS868521" s="30"/>
      <c r="AT868521" s="30"/>
      <c r="AU868521" s="30"/>
      <c r="AV868521" s="30"/>
    </row>
    <row r="868529" spans="45:48" x14ac:dyDescent="0.2">
      <c r="AS868529" s="30"/>
      <c r="AT868529" s="30"/>
      <c r="AU868529" s="30"/>
      <c r="AV868529" s="30"/>
    </row>
    <row r="868537" spans="45:48" x14ac:dyDescent="0.2">
      <c r="AS868537" s="30"/>
      <c r="AT868537" s="30"/>
      <c r="AU868537" s="30"/>
      <c r="AV868537" s="30"/>
    </row>
    <row r="868545" spans="45:48" x14ac:dyDescent="0.2">
      <c r="AS868545" s="30"/>
      <c r="AT868545" s="30"/>
      <c r="AU868545" s="30"/>
      <c r="AV868545" s="30"/>
    </row>
    <row r="868553" spans="45:48" x14ac:dyDescent="0.2">
      <c r="AS868553" s="30"/>
      <c r="AT868553" s="30"/>
      <c r="AU868553" s="30"/>
      <c r="AV868553" s="30"/>
    </row>
    <row r="868561" spans="45:48" x14ac:dyDescent="0.2">
      <c r="AS868561" s="30"/>
      <c r="AT868561" s="30"/>
      <c r="AU868561" s="30"/>
      <c r="AV868561" s="30"/>
    </row>
    <row r="868569" spans="45:48" x14ac:dyDescent="0.2">
      <c r="AS868569" s="30"/>
      <c r="AT868569" s="30"/>
      <c r="AU868569" s="30"/>
      <c r="AV868569" s="30"/>
    </row>
    <row r="868577" spans="45:48" x14ac:dyDescent="0.2">
      <c r="AS868577" s="30"/>
      <c r="AT868577" s="30"/>
      <c r="AU868577" s="30"/>
      <c r="AV868577" s="30"/>
    </row>
    <row r="868585" spans="45:48" x14ac:dyDescent="0.2">
      <c r="AS868585" s="30"/>
      <c r="AT868585" s="30"/>
      <c r="AU868585" s="30"/>
      <c r="AV868585" s="30"/>
    </row>
    <row r="868593" spans="45:48" x14ac:dyDescent="0.2">
      <c r="AS868593" s="30"/>
      <c r="AT868593" s="30"/>
      <c r="AU868593" s="30"/>
      <c r="AV868593" s="30"/>
    </row>
    <row r="868601" spans="45:48" x14ac:dyDescent="0.2">
      <c r="AS868601" s="30"/>
      <c r="AT868601" s="30"/>
      <c r="AU868601" s="30"/>
      <c r="AV868601" s="30"/>
    </row>
    <row r="868609" spans="45:48" x14ac:dyDescent="0.2">
      <c r="AS868609" s="30"/>
      <c r="AT868609" s="30"/>
      <c r="AU868609" s="30"/>
      <c r="AV868609" s="30"/>
    </row>
    <row r="868617" spans="45:48" x14ac:dyDescent="0.2">
      <c r="AS868617" s="30"/>
      <c r="AT868617" s="30"/>
      <c r="AU868617" s="30"/>
      <c r="AV868617" s="30"/>
    </row>
    <row r="868625" spans="45:48" x14ac:dyDescent="0.2">
      <c r="AS868625" s="30"/>
      <c r="AT868625" s="30"/>
      <c r="AU868625" s="30"/>
      <c r="AV868625" s="30"/>
    </row>
    <row r="868633" spans="45:48" x14ac:dyDescent="0.2">
      <c r="AS868633" s="30"/>
      <c r="AT868633" s="30"/>
      <c r="AU868633" s="30"/>
      <c r="AV868633" s="30"/>
    </row>
    <row r="868641" spans="45:48" x14ac:dyDescent="0.2">
      <c r="AS868641" s="30"/>
      <c r="AT868641" s="30"/>
      <c r="AU868641" s="30"/>
      <c r="AV868641" s="30"/>
    </row>
    <row r="868649" spans="45:48" x14ac:dyDescent="0.2">
      <c r="AS868649" s="30"/>
      <c r="AT868649" s="30"/>
      <c r="AU868649" s="30"/>
      <c r="AV868649" s="30"/>
    </row>
    <row r="868657" spans="45:48" x14ac:dyDescent="0.2">
      <c r="AS868657" s="30"/>
      <c r="AT868657" s="30"/>
      <c r="AU868657" s="30"/>
      <c r="AV868657" s="30"/>
    </row>
    <row r="868665" spans="45:48" x14ac:dyDescent="0.2">
      <c r="AS868665" s="30"/>
      <c r="AT868665" s="30"/>
      <c r="AU868665" s="30"/>
      <c r="AV868665" s="30"/>
    </row>
    <row r="868673" spans="45:48" x14ac:dyDescent="0.2">
      <c r="AS868673" s="30"/>
      <c r="AT868673" s="30"/>
      <c r="AU868673" s="30"/>
      <c r="AV868673" s="30"/>
    </row>
    <row r="868681" spans="45:48" x14ac:dyDescent="0.2">
      <c r="AS868681" s="30"/>
      <c r="AT868681" s="30"/>
      <c r="AU868681" s="30"/>
      <c r="AV868681" s="30"/>
    </row>
    <row r="868689" spans="45:48" x14ac:dyDescent="0.2">
      <c r="AS868689" s="30"/>
      <c r="AT868689" s="30"/>
      <c r="AU868689" s="30"/>
      <c r="AV868689" s="30"/>
    </row>
    <row r="868697" spans="45:48" x14ac:dyDescent="0.2">
      <c r="AS868697" s="30"/>
      <c r="AT868697" s="30"/>
      <c r="AU868697" s="30"/>
      <c r="AV868697" s="30"/>
    </row>
    <row r="868705" spans="45:48" x14ac:dyDescent="0.2">
      <c r="AS868705" s="30"/>
      <c r="AT868705" s="30"/>
      <c r="AU868705" s="30"/>
      <c r="AV868705" s="30"/>
    </row>
    <row r="868713" spans="45:48" x14ac:dyDescent="0.2">
      <c r="AS868713" s="30"/>
      <c r="AT868713" s="30"/>
      <c r="AU868713" s="30"/>
      <c r="AV868713" s="30"/>
    </row>
    <row r="868721" spans="45:48" x14ac:dyDescent="0.2">
      <c r="AS868721" s="30"/>
      <c r="AT868721" s="30"/>
      <c r="AU868721" s="30"/>
      <c r="AV868721" s="30"/>
    </row>
    <row r="868729" spans="45:48" x14ac:dyDescent="0.2">
      <c r="AS868729" s="30"/>
      <c r="AT868729" s="30"/>
      <c r="AU868729" s="30"/>
      <c r="AV868729" s="30"/>
    </row>
    <row r="868737" spans="45:48" x14ac:dyDescent="0.2">
      <c r="AS868737" s="30"/>
      <c r="AT868737" s="30"/>
      <c r="AU868737" s="30"/>
      <c r="AV868737" s="30"/>
    </row>
    <row r="868745" spans="45:48" x14ac:dyDescent="0.2">
      <c r="AS868745" s="30"/>
      <c r="AT868745" s="30"/>
      <c r="AU868745" s="30"/>
      <c r="AV868745" s="30"/>
    </row>
    <row r="868753" spans="45:48" x14ac:dyDescent="0.2">
      <c r="AS868753" s="30"/>
      <c r="AT868753" s="30"/>
      <c r="AU868753" s="30"/>
      <c r="AV868753" s="30"/>
    </row>
    <row r="868761" spans="45:48" x14ac:dyDescent="0.2">
      <c r="AS868761" s="30"/>
      <c r="AT868761" s="30"/>
      <c r="AU868761" s="30"/>
      <c r="AV868761" s="30"/>
    </row>
    <row r="868769" spans="45:48" x14ac:dyDescent="0.2">
      <c r="AS868769" s="30"/>
      <c r="AT868769" s="30"/>
      <c r="AU868769" s="30"/>
      <c r="AV868769" s="30"/>
    </row>
    <row r="868777" spans="45:48" x14ac:dyDescent="0.2">
      <c r="AS868777" s="30"/>
      <c r="AT868777" s="30"/>
      <c r="AU868777" s="30"/>
      <c r="AV868777" s="30"/>
    </row>
    <row r="868785" spans="45:48" x14ac:dyDescent="0.2">
      <c r="AS868785" s="30"/>
      <c r="AT868785" s="30"/>
      <c r="AU868785" s="30"/>
      <c r="AV868785" s="30"/>
    </row>
    <row r="868793" spans="45:48" x14ac:dyDescent="0.2">
      <c r="AS868793" s="30"/>
      <c r="AT868793" s="30"/>
      <c r="AU868793" s="30"/>
      <c r="AV868793" s="30"/>
    </row>
    <row r="868801" spans="45:48" x14ac:dyDescent="0.2">
      <c r="AS868801" s="30"/>
      <c r="AT868801" s="30"/>
      <c r="AU868801" s="30"/>
      <c r="AV868801" s="30"/>
    </row>
    <row r="868809" spans="45:48" x14ac:dyDescent="0.2">
      <c r="AS868809" s="30"/>
      <c r="AT868809" s="30"/>
      <c r="AU868809" s="30"/>
      <c r="AV868809" s="30"/>
    </row>
    <row r="868817" spans="45:48" x14ac:dyDescent="0.2">
      <c r="AS868817" s="30"/>
      <c r="AT868817" s="30"/>
      <c r="AU868817" s="30"/>
      <c r="AV868817" s="30"/>
    </row>
    <row r="868825" spans="45:48" x14ac:dyDescent="0.2">
      <c r="AS868825" s="30"/>
      <c r="AT868825" s="30"/>
      <c r="AU868825" s="30"/>
      <c r="AV868825" s="30"/>
    </row>
    <row r="868833" spans="45:48" x14ac:dyDescent="0.2">
      <c r="AS868833" s="30"/>
      <c r="AT868833" s="30"/>
      <c r="AU868833" s="30"/>
      <c r="AV868833" s="30"/>
    </row>
    <row r="868841" spans="45:48" x14ac:dyDescent="0.2">
      <c r="AS868841" s="30"/>
      <c r="AT868841" s="30"/>
      <c r="AU868841" s="30"/>
      <c r="AV868841" s="30"/>
    </row>
    <row r="868849" spans="45:48" x14ac:dyDescent="0.2">
      <c r="AS868849" s="30"/>
      <c r="AT868849" s="30"/>
      <c r="AU868849" s="30"/>
      <c r="AV868849" s="30"/>
    </row>
    <row r="868857" spans="45:48" x14ac:dyDescent="0.2">
      <c r="AS868857" s="30"/>
      <c r="AT868857" s="30"/>
      <c r="AU868857" s="30"/>
      <c r="AV868857" s="30"/>
    </row>
    <row r="868865" spans="45:48" x14ac:dyDescent="0.2">
      <c r="AS868865" s="30"/>
      <c r="AT868865" s="30"/>
      <c r="AU868865" s="30"/>
      <c r="AV868865" s="30"/>
    </row>
    <row r="868873" spans="45:48" x14ac:dyDescent="0.2">
      <c r="AS868873" s="30"/>
      <c r="AT868873" s="30"/>
      <c r="AU868873" s="30"/>
      <c r="AV868873" s="30"/>
    </row>
    <row r="868881" spans="45:48" x14ac:dyDescent="0.2">
      <c r="AS868881" s="30"/>
      <c r="AT868881" s="30"/>
      <c r="AU868881" s="30"/>
      <c r="AV868881" s="30"/>
    </row>
    <row r="868889" spans="45:48" x14ac:dyDescent="0.2">
      <c r="AS868889" s="30"/>
      <c r="AT868889" s="30"/>
      <c r="AU868889" s="30"/>
      <c r="AV868889" s="30"/>
    </row>
    <row r="868897" spans="45:48" x14ac:dyDescent="0.2">
      <c r="AS868897" s="30"/>
      <c r="AT868897" s="30"/>
      <c r="AU868897" s="30"/>
      <c r="AV868897" s="30"/>
    </row>
    <row r="868905" spans="45:48" x14ac:dyDescent="0.2">
      <c r="AS868905" s="30"/>
      <c r="AT868905" s="30"/>
      <c r="AU868905" s="30"/>
      <c r="AV868905" s="30"/>
    </row>
    <row r="868913" spans="45:48" x14ac:dyDescent="0.2">
      <c r="AS868913" s="30"/>
      <c r="AT868913" s="30"/>
      <c r="AU868913" s="30"/>
      <c r="AV868913" s="30"/>
    </row>
    <row r="868921" spans="45:48" x14ac:dyDescent="0.2">
      <c r="AS868921" s="30"/>
      <c r="AT868921" s="30"/>
      <c r="AU868921" s="30"/>
      <c r="AV868921" s="30"/>
    </row>
    <row r="868929" spans="45:48" x14ac:dyDescent="0.2">
      <c r="AS868929" s="30"/>
      <c r="AT868929" s="30"/>
      <c r="AU868929" s="30"/>
      <c r="AV868929" s="30"/>
    </row>
    <row r="868937" spans="45:48" x14ac:dyDescent="0.2">
      <c r="AS868937" s="30"/>
      <c r="AT868937" s="30"/>
      <c r="AU868937" s="30"/>
      <c r="AV868937" s="30"/>
    </row>
    <row r="868945" spans="45:48" x14ac:dyDescent="0.2">
      <c r="AS868945" s="30"/>
      <c r="AT868945" s="30"/>
      <c r="AU868945" s="30"/>
      <c r="AV868945" s="30"/>
    </row>
    <row r="868953" spans="45:48" x14ac:dyDescent="0.2">
      <c r="AS868953" s="30"/>
      <c r="AT868953" s="30"/>
      <c r="AU868953" s="30"/>
      <c r="AV868953" s="30"/>
    </row>
    <row r="868961" spans="45:48" x14ac:dyDescent="0.2">
      <c r="AS868961" s="30"/>
      <c r="AT868961" s="30"/>
      <c r="AU868961" s="30"/>
      <c r="AV868961" s="30"/>
    </row>
    <row r="868969" spans="45:48" x14ac:dyDescent="0.2">
      <c r="AS868969" s="30"/>
      <c r="AT868969" s="30"/>
      <c r="AU868969" s="30"/>
      <c r="AV868969" s="30"/>
    </row>
    <row r="868977" spans="45:48" x14ac:dyDescent="0.2">
      <c r="AS868977" s="30"/>
      <c r="AT868977" s="30"/>
      <c r="AU868977" s="30"/>
      <c r="AV868977" s="30"/>
    </row>
    <row r="868985" spans="45:48" x14ac:dyDescent="0.2">
      <c r="AS868985" s="30"/>
      <c r="AT868985" s="30"/>
      <c r="AU868985" s="30"/>
      <c r="AV868985" s="30"/>
    </row>
    <row r="868993" spans="45:48" x14ac:dyDescent="0.2">
      <c r="AS868993" s="30"/>
      <c r="AT868993" s="30"/>
      <c r="AU868993" s="30"/>
      <c r="AV868993" s="30"/>
    </row>
    <row r="869001" spans="45:48" x14ac:dyDescent="0.2">
      <c r="AS869001" s="30"/>
      <c r="AT869001" s="30"/>
      <c r="AU869001" s="30"/>
      <c r="AV869001" s="30"/>
    </row>
    <row r="869009" spans="45:48" x14ac:dyDescent="0.2">
      <c r="AS869009" s="30"/>
      <c r="AT869009" s="30"/>
      <c r="AU869009" s="30"/>
      <c r="AV869009" s="30"/>
    </row>
    <row r="869017" spans="45:48" x14ac:dyDescent="0.2">
      <c r="AS869017" s="30"/>
      <c r="AT869017" s="30"/>
      <c r="AU869017" s="30"/>
      <c r="AV869017" s="30"/>
    </row>
    <row r="869025" spans="45:48" x14ac:dyDescent="0.2">
      <c r="AS869025" s="30"/>
      <c r="AT869025" s="30"/>
      <c r="AU869025" s="30"/>
      <c r="AV869025" s="30"/>
    </row>
    <row r="869033" spans="45:48" x14ac:dyDescent="0.2">
      <c r="AS869033" s="30"/>
      <c r="AT869033" s="30"/>
      <c r="AU869033" s="30"/>
      <c r="AV869033" s="30"/>
    </row>
    <row r="869041" spans="45:48" x14ac:dyDescent="0.2">
      <c r="AS869041" s="30"/>
      <c r="AT869041" s="30"/>
      <c r="AU869041" s="30"/>
      <c r="AV869041" s="30"/>
    </row>
    <row r="869049" spans="45:48" x14ac:dyDescent="0.2">
      <c r="AS869049" s="30"/>
      <c r="AT869049" s="30"/>
      <c r="AU869049" s="30"/>
      <c r="AV869049" s="30"/>
    </row>
    <row r="869057" spans="45:48" x14ac:dyDescent="0.2">
      <c r="AS869057" s="30"/>
      <c r="AT869057" s="30"/>
      <c r="AU869057" s="30"/>
      <c r="AV869057" s="30"/>
    </row>
    <row r="869065" spans="45:48" x14ac:dyDescent="0.2">
      <c r="AS869065" s="30"/>
      <c r="AT869065" s="30"/>
      <c r="AU869065" s="30"/>
      <c r="AV869065" s="30"/>
    </row>
    <row r="869073" spans="45:48" x14ac:dyDescent="0.2">
      <c r="AS869073" s="30"/>
      <c r="AT869073" s="30"/>
      <c r="AU869073" s="30"/>
      <c r="AV869073" s="30"/>
    </row>
    <row r="869081" spans="45:48" x14ac:dyDescent="0.2">
      <c r="AS869081" s="30"/>
      <c r="AT869081" s="30"/>
      <c r="AU869081" s="30"/>
      <c r="AV869081" s="30"/>
    </row>
    <row r="869089" spans="45:48" x14ac:dyDescent="0.2">
      <c r="AS869089" s="30"/>
      <c r="AT869089" s="30"/>
      <c r="AU869089" s="30"/>
      <c r="AV869089" s="30"/>
    </row>
    <row r="869097" spans="45:48" x14ac:dyDescent="0.2">
      <c r="AS869097" s="30"/>
      <c r="AT869097" s="30"/>
      <c r="AU869097" s="30"/>
      <c r="AV869097" s="30"/>
    </row>
    <row r="869105" spans="45:48" x14ac:dyDescent="0.2">
      <c r="AS869105" s="30"/>
      <c r="AT869105" s="30"/>
      <c r="AU869105" s="30"/>
      <c r="AV869105" s="30"/>
    </row>
    <row r="869113" spans="45:48" x14ac:dyDescent="0.2">
      <c r="AS869113" s="30"/>
      <c r="AT869113" s="30"/>
      <c r="AU869113" s="30"/>
      <c r="AV869113" s="30"/>
    </row>
    <row r="869121" spans="45:48" x14ac:dyDescent="0.2">
      <c r="AS869121" s="30"/>
      <c r="AT869121" s="30"/>
      <c r="AU869121" s="30"/>
      <c r="AV869121" s="30"/>
    </row>
    <row r="869129" spans="45:48" x14ac:dyDescent="0.2">
      <c r="AS869129" s="30"/>
      <c r="AT869129" s="30"/>
      <c r="AU869129" s="30"/>
      <c r="AV869129" s="30"/>
    </row>
    <row r="869137" spans="45:48" x14ac:dyDescent="0.2">
      <c r="AS869137" s="30"/>
      <c r="AT869137" s="30"/>
      <c r="AU869137" s="30"/>
      <c r="AV869137" s="30"/>
    </row>
    <row r="869145" spans="45:48" x14ac:dyDescent="0.2">
      <c r="AS869145" s="30"/>
      <c r="AT869145" s="30"/>
      <c r="AU869145" s="30"/>
      <c r="AV869145" s="30"/>
    </row>
    <row r="869153" spans="45:48" x14ac:dyDescent="0.2">
      <c r="AS869153" s="30"/>
      <c r="AT869153" s="30"/>
      <c r="AU869153" s="30"/>
      <c r="AV869153" s="30"/>
    </row>
    <row r="869161" spans="45:48" x14ac:dyDescent="0.2">
      <c r="AS869161" s="30"/>
      <c r="AT869161" s="30"/>
      <c r="AU869161" s="30"/>
      <c r="AV869161" s="30"/>
    </row>
    <row r="869169" spans="45:48" x14ac:dyDescent="0.2">
      <c r="AS869169" s="30"/>
      <c r="AT869169" s="30"/>
      <c r="AU869169" s="30"/>
      <c r="AV869169" s="30"/>
    </row>
    <row r="869177" spans="45:48" x14ac:dyDescent="0.2">
      <c r="AS869177" s="30"/>
      <c r="AT869177" s="30"/>
      <c r="AU869177" s="30"/>
      <c r="AV869177" s="30"/>
    </row>
    <row r="869185" spans="45:48" x14ac:dyDescent="0.2">
      <c r="AS869185" s="30"/>
      <c r="AT869185" s="30"/>
      <c r="AU869185" s="30"/>
      <c r="AV869185" s="30"/>
    </row>
    <row r="869193" spans="45:48" x14ac:dyDescent="0.2">
      <c r="AS869193" s="30"/>
      <c r="AT869193" s="30"/>
      <c r="AU869193" s="30"/>
      <c r="AV869193" s="30"/>
    </row>
    <row r="869201" spans="45:48" x14ac:dyDescent="0.2">
      <c r="AS869201" s="30"/>
      <c r="AT869201" s="30"/>
      <c r="AU869201" s="30"/>
      <c r="AV869201" s="30"/>
    </row>
    <row r="869209" spans="45:48" x14ac:dyDescent="0.2">
      <c r="AS869209" s="30"/>
      <c r="AT869209" s="30"/>
      <c r="AU869209" s="30"/>
      <c r="AV869209" s="30"/>
    </row>
    <row r="869217" spans="45:48" x14ac:dyDescent="0.2">
      <c r="AS869217" s="30"/>
      <c r="AT869217" s="30"/>
      <c r="AU869217" s="30"/>
      <c r="AV869217" s="30"/>
    </row>
    <row r="869225" spans="45:48" x14ac:dyDescent="0.2">
      <c r="AS869225" s="30"/>
      <c r="AT869225" s="30"/>
      <c r="AU869225" s="30"/>
      <c r="AV869225" s="30"/>
    </row>
    <row r="869233" spans="45:48" x14ac:dyDescent="0.2">
      <c r="AS869233" s="30"/>
      <c r="AT869233" s="30"/>
      <c r="AU869233" s="30"/>
      <c r="AV869233" s="30"/>
    </row>
    <row r="869241" spans="45:48" x14ac:dyDescent="0.2">
      <c r="AS869241" s="30"/>
      <c r="AT869241" s="30"/>
      <c r="AU869241" s="30"/>
      <c r="AV869241" s="30"/>
    </row>
    <row r="869249" spans="45:48" x14ac:dyDescent="0.2">
      <c r="AS869249" s="30"/>
      <c r="AT869249" s="30"/>
      <c r="AU869249" s="30"/>
      <c r="AV869249" s="30"/>
    </row>
    <row r="869257" spans="45:48" x14ac:dyDescent="0.2">
      <c r="AS869257" s="30"/>
      <c r="AT869257" s="30"/>
      <c r="AU869257" s="30"/>
      <c r="AV869257" s="30"/>
    </row>
    <row r="869265" spans="45:48" x14ac:dyDescent="0.2">
      <c r="AS869265" s="30"/>
      <c r="AT869265" s="30"/>
      <c r="AU869265" s="30"/>
      <c r="AV869265" s="30"/>
    </row>
    <row r="869273" spans="45:48" x14ac:dyDescent="0.2">
      <c r="AS869273" s="30"/>
      <c r="AT869273" s="30"/>
      <c r="AU869273" s="30"/>
      <c r="AV869273" s="30"/>
    </row>
    <row r="869281" spans="45:48" x14ac:dyDescent="0.2">
      <c r="AS869281" s="30"/>
      <c r="AT869281" s="30"/>
      <c r="AU869281" s="30"/>
      <c r="AV869281" s="30"/>
    </row>
    <row r="869289" spans="45:48" x14ac:dyDescent="0.2">
      <c r="AS869289" s="30"/>
      <c r="AT869289" s="30"/>
      <c r="AU869289" s="30"/>
      <c r="AV869289" s="30"/>
    </row>
    <row r="869297" spans="45:48" x14ac:dyDescent="0.2">
      <c r="AS869297" s="30"/>
      <c r="AT869297" s="30"/>
      <c r="AU869297" s="30"/>
      <c r="AV869297" s="30"/>
    </row>
    <row r="869305" spans="45:48" x14ac:dyDescent="0.2">
      <c r="AS869305" s="30"/>
      <c r="AT869305" s="30"/>
      <c r="AU869305" s="30"/>
      <c r="AV869305" s="30"/>
    </row>
    <row r="869313" spans="45:48" x14ac:dyDescent="0.2">
      <c r="AS869313" s="30"/>
      <c r="AT869313" s="30"/>
      <c r="AU869313" s="30"/>
      <c r="AV869313" s="30"/>
    </row>
    <row r="869321" spans="45:48" x14ac:dyDescent="0.2">
      <c r="AS869321" s="30"/>
      <c r="AT869321" s="30"/>
      <c r="AU869321" s="30"/>
      <c r="AV869321" s="30"/>
    </row>
    <row r="869329" spans="45:48" x14ac:dyDescent="0.2">
      <c r="AS869329" s="30"/>
      <c r="AT869329" s="30"/>
      <c r="AU869329" s="30"/>
      <c r="AV869329" s="30"/>
    </row>
    <row r="869337" spans="45:48" x14ac:dyDescent="0.2">
      <c r="AS869337" s="30"/>
      <c r="AT869337" s="30"/>
      <c r="AU869337" s="30"/>
      <c r="AV869337" s="30"/>
    </row>
    <row r="869345" spans="45:48" x14ac:dyDescent="0.2">
      <c r="AS869345" s="30"/>
      <c r="AT869345" s="30"/>
      <c r="AU869345" s="30"/>
      <c r="AV869345" s="30"/>
    </row>
    <row r="869353" spans="45:48" x14ac:dyDescent="0.2">
      <c r="AS869353" s="30"/>
      <c r="AT869353" s="30"/>
      <c r="AU869353" s="30"/>
      <c r="AV869353" s="30"/>
    </row>
    <row r="869361" spans="45:48" x14ac:dyDescent="0.2">
      <c r="AS869361" s="30"/>
      <c r="AT869361" s="30"/>
      <c r="AU869361" s="30"/>
      <c r="AV869361" s="30"/>
    </row>
    <row r="869369" spans="45:48" x14ac:dyDescent="0.2">
      <c r="AS869369" s="30"/>
      <c r="AT869369" s="30"/>
      <c r="AU869369" s="30"/>
      <c r="AV869369" s="30"/>
    </row>
    <row r="869377" spans="45:48" x14ac:dyDescent="0.2">
      <c r="AS869377" s="30"/>
      <c r="AT869377" s="30"/>
      <c r="AU869377" s="30"/>
      <c r="AV869377" s="30"/>
    </row>
    <row r="869385" spans="45:48" x14ac:dyDescent="0.2">
      <c r="AS869385" s="30"/>
      <c r="AT869385" s="30"/>
      <c r="AU869385" s="30"/>
      <c r="AV869385" s="30"/>
    </row>
    <row r="869393" spans="45:48" x14ac:dyDescent="0.2">
      <c r="AS869393" s="30"/>
      <c r="AT869393" s="30"/>
      <c r="AU869393" s="30"/>
      <c r="AV869393" s="30"/>
    </row>
    <row r="869401" spans="45:48" x14ac:dyDescent="0.2">
      <c r="AS869401" s="30"/>
      <c r="AT869401" s="30"/>
      <c r="AU869401" s="30"/>
      <c r="AV869401" s="30"/>
    </row>
    <row r="869409" spans="45:48" x14ac:dyDescent="0.2">
      <c r="AS869409" s="30"/>
      <c r="AT869409" s="30"/>
      <c r="AU869409" s="30"/>
      <c r="AV869409" s="30"/>
    </row>
    <row r="869417" spans="45:48" x14ac:dyDescent="0.2">
      <c r="AS869417" s="30"/>
      <c r="AT869417" s="30"/>
      <c r="AU869417" s="30"/>
      <c r="AV869417" s="30"/>
    </row>
    <row r="869425" spans="45:48" x14ac:dyDescent="0.2">
      <c r="AS869425" s="30"/>
      <c r="AT869425" s="30"/>
      <c r="AU869425" s="30"/>
      <c r="AV869425" s="30"/>
    </row>
    <row r="869433" spans="45:48" x14ac:dyDescent="0.2">
      <c r="AS869433" s="30"/>
      <c r="AT869433" s="30"/>
      <c r="AU869433" s="30"/>
      <c r="AV869433" s="30"/>
    </row>
    <row r="869441" spans="45:48" x14ac:dyDescent="0.2">
      <c r="AS869441" s="30"/>
      <c r="AT869441" s="30"/>
      <c r="AU869441" s="30"/>
      <c r="AV869441" s="30"/>
    </row>
    <row r="869449" spans="45:48" x14ac:dyDescent="0.2">
      <c r="AS869449" s="30"/>
      <c r="AT869449" s="30"/>
      <c r="AU869449" s="30"/>
      <c r="AV869449" s="30"/>
    </row>
    <row r="869457" spans="45:48" x14ac:dyDescent="0.2">
      <c r="AS869457" s="30"/>
      <c r="AT869457" s="30"/>
      <c r="AU869457" s="30"/>
      <c r="AV869457" s="30"/>
    </row>
    <row r="869465" spans="45:48" x14ac:dyDescent="0.2">
      <c r="AS869465" s="30"/>
      <c r="AT869465" s="30"/>
      <c r="AU869465" s="30"/>
      <c r="AV869465" s="30"/>
    </row>
    <row r="869473" spans="45:48" x14ac:dyDescent="0.2">
      <c r="AS869473" s="30"/>
      <c r="AT869473" s="30"/>
      <c r="AU869473" s="30"/>
      <c r="AV869473" s="30"/>
    </row>
    <row r="869481" spans="45:48" x14ac:dyDescent="0.2">
      <c r="AS869481" s="30"/>
      <c r="AT869481" s="30"/>
      <c r="AU869481" s="30"/>
      <c r="AV869481" s="30"/>
    </row>
    <row r="869489" spans="45:48" x14ac:dyDescent="0.2">
      <c r="AS869489" s="30"/>
      <c r="AT869489" s="30"/>
      <c r="AU869489" s="30"/>
      <c r="AV869489" s="30"/>
    </row>
    <row r="869497" spans="45:48" x14ac:dyDescent="0.2">
      <c r="AS869497" s="30"/>
      <c r="AT869497" s="30"/>
      <c r="AU869497" s="30"/>
      <c r="AV869497" s="30"/>
    </row>
    <row r="869505" spans="45:48" x14ac:dyDescent="0.2">
      <c r="AS869505" s="30"/>
      <c r="AT869505" s="30"/>
      <c r="AU869505" s="30"/>
      <c r="AV869505" s="30"/>
    </row>
    <row r="869513" spans="45:48" x14ac:dyDescent="0.2">
      <c r="AS869513" s="30"/>
      <c r="AT869513" s="30"/>
      <c r="AU869513" s="30"/>
      <c r="AV869513" s="30"/>
    </row>
    <row r="869521" spans="45:48" x14ac:dyDescent="0.2">
      <c r="AS869521" s="30"/>
      <c r="AT869521" s="30"/>
      <c r="AU869521" s="30"/>
      <c r="AV869521" s="30"/>
    </row>
    <row r="869529" spans="45:48" x14ac:dyDescent="0.2">
      <c r="AS869529" s="30"/>
      <c r="AT869529" s="30"/>
      <c r="AU869529" s="30"/>
      <c r="AV869529" s="30"/>
    </row>
    <row r="869537" spans="45:48" x14ac:dyDescent="0.2">
      <c r="AS869537" s="30"/>
      <c r="AT869537" s="30"/>
      <c r="AU869537" s="30"/>
      <c r="AV869537" s="30"/>
    </row>
    <row r="869545" spans="45:48" x14ac:dyDescent="0.2">
      <c r="AS869545" s="30"/>
      <c r="AT869545" s="30"/>
      <c r="AU869545" s="30"/>
      <c r="AV869545" s="30"/>
    </row>
    <row r="869553" spans="45:48" x14ac:dyDescent="0.2">
      <c r="AS869553" s="30"/>
      <c r="AT869553" s="30"/>
      <c r="AU869553" s="30"/>
      <c r="AV869553" s="30"/>
    </row>
    <row r="869561" spans="45:48" x14ac:dyDescent="0.2">
      <c r="AS869561" s="30"/>
      <c r="AT869561" s="30"/>
      <c r="AU869561" s="30"/>
      <c r="AV869561" s="30"/>
    </row>
    <row r="869569" spans="45:48" x14ac:dyDescent="0.2">
      <c r="AS869569" s="30"/>
      <c r="AT869569" s="30"/>
      <c r="AU869569" s="30"/>
      <c r="AV869569" s="30"/>
    </row>
    <row r="869577" spans="45:48" x14ac:dyDescent="0.2">
      <c r="AS869577" s="30"/>
      <c r="AT869577" s="30"/>
      <c r="AU869577" s="30"/>
      <c r="AV869577" s="30"/>
    </row>
    <row r="869585" spans="45:48" x14ac:dyDescent="0.2">
      <c r="AS869585" s="30"/>
      <c r="AT869585" s="30"/>
      <c r="AU869585" s="30"/>
      <c r="AV869585" s="30"/>
    </row>
    <row r="869593" spans="45:48" x14ac:dyDescent="0.2">
      <c r="AS869593" s="30"/>
      <c r="AT869593" s="30"/>
      <c r="AU869593" s="30"/>
      <c r="AV869593" s="30"/>
    </row>
    <row r="869601" spans="45:48" x14ac:dyDescent="0.2">
      <c r="AS869601" s="30"/>
      <c r="AT869601" s="30"/>
      <c r="AU869601" s="30"/>
      <c r="AV869601" s="30"/>
    </row>
    <row r="869609" spans="45:48" x14ac:dyDescent="0.2">
      <c r="AS869609" s="30"/>
      <c r="AT869609" s="30"/>
      <c r="AU869609" s="30"/>
      <c r="AV869609" s="30"/>
    </row>
    <row r="869617" spans="45:48" x14ac:dyDescent="0.2">
      <c r="AS869617" s="30"/>
      <c r="AT869617" s="30"/>
      <c r="AU869617" s="30"/>
      <c r="AV869617" s="30"/>
    </row>
    <row r="869625" spans="45:48" x14ac:dyDescent="0.2">
      <c r="AS869625" s="30"/>
      <c r="AT869625" s="30"/>
      <c r="AU869625" s="30"/>
      <c r="AV869625" s="30"/>
    </row>
    <row r="869633" spans="45:48" x14ac:dyDescent="0.2">
      <c r="AS869633" s="30"/>
      <c r="AT869633" s="30"/>
      <c r="AU869633" s="30"/>
      <c r="AV869633" s="30"/>
    </row>
    <row r="869641" spans="45:48" x14ac:dyDescent="0.2">
      <c r="AS869641" s="30"/>
      <c r="AT869641" s="30"/>
      <c r="AU869641" s="30"/>
      <c r="AV869641" s="30"/>
    </row>
    <row r="869649" spans="45:48" x14ac:dyDescent="0.2">
      <c r="AS869649" s="30"/>
      <c r="AT869649" s="30"/>
      <c r="AU869649" s="30"/>
      <c r="AV869649" s="30"/>
    </row>
    <row r="869657" spans="45:48" x14ac:dyDescent="0.2">
      <c r="AS869657" s="30"/>
      <c r="AT869657" s="30"/>
      <c r="AU869657" s="30"/>
      <c r="AV869657" s="30"/>
    </row>
    <row r="869665" spans="45:48" x14ac:dyDescent="0.2">
      <c r="AS869665" s="30"/>
      <c r="AT869665" s="30"/>
      <c r="AU869665" s="30"/>
      <c r="AV869665" s="30"/>
    </row>
    <row r="869673" spans="45:48" x14ac:dyDescent="0.2">
      <c r="AS869673" s="30"/>
      <c r="AT869673" s="30"/>
      <c r="AU869673" s="30"/>
      <c r="AV869673" s="30"/>
    </row>
    <row r="869681" spans="45:48" x14ac:dyDescent="0.2">
      <c r="AS869681" s="30"/>
      <c r="AT869681" s="30"/>
      <c r="AU869681" s="30"/>
      <c r="AV869681" s="30"/>
    </row>
    <row r="869689" spans="45:48" x14ac:dyDescent="0.2">
      <c r="AS869689" s="30"/>
      <c r="AT869689" s="30"/>
      <c r="AU869689" s="30"/>
      <c r="AV869689" s="30"/>
    </row>
    <row r="869697" spans="45:48" x14ac:dyDescent="0.2">
      <c r="AS869697" s="30"/>
      <c r="AT869697" s="30"/>
      <c r="AU869697" s="30"/>
      <c r="AV869697" s="30"/>
    </row>
    <row r="869705" spans="45:48" x14ac:dyDescent="0.2">
      <c r="AS869705" s="30"/>
      <c r="AT869705" s="30"/>
      <c r="AU869705" s="30"/>
      <c r="AV869705" s="30"/>
    </row>
    <row r="869713" spans="45:48" x14ac:dyDescent="0.2">
      <c r="AS869713" s="30"/>
      <c r="AT869713" s="30"/>
      <c r="AU869713" s="30"/>
      <c r="AV869713" s="30"/>
    </row>
    <row r="869721" spans="45:48" x14ac:dyDescent="0.2">
      <c r="AS869721" s="30"/>
      <c r="AT869721" s="30"/>
      <c r="AU869721" s="30"/>
      <c r="AV869721" s="30"/>
    </row>
    <row r="869729" spans="45:48" x14ac:dyDescent="0.2">
      <c r="AS869729" s="30"/>
      <c r="AT869729" s="30"/>
      <c r="AU869729" s="30"/>
      <c r="AV869729" s="30"/>
    </row>
    <row r="869737" spans="45:48" x14ac:dyDescent="0.2">
      <c r="AS869737" s="30"/>
      <c r="AT869737" s="30"/>
      <c r="AU869737" s="30"/>
      <c r="AV869737" s="30"/>
    </row>
    <row r="869745" spans="45:48" x14ac:dyDescent="0.2">
      <c r="AS869745" s="30"/>
      <c r="AT869745" s="30"/>
      <c r="AU869745" s="30"/>
      <c r="AV869745" s="30"/>
    </row>
    <row r="869753" spans="45:48" x14ac:dyDescent="0.2">
      <c r="AS869753" s="30"/>
      <c r="AT869753" s="30"/>
      <c r="AU869753" s="30"/>
      <c r="AV869753" s="30"/>
    </row>
    <row r="869761" spans="45:48" x14ac:dyDescent="0.2">
      <c r="AS869761" s="30"/>
      <c r="AT869761" s="30"/>
      <c r="AU869761" s="30"/>
      <c r="AV869761" s="30"/>
    </row>
    <row r="869769" spans="45:48" x14ac:dyDescent="0.2">
      <c r="AS869769" s="30"/>
      <c r="AT869769" s="30"/>
      <c r="AU869769" s="30"/>
      <c r="AV869769" s="30"/>
    </row>
    <row r="869777" spans="45:48" x14ac:dyDescent="0.2">
      <c r="AS869777" s="30"/>
      <c r="AT869777" s="30"/>
      <c r="AU869777" s="30"/>
      <c r="AV869777" s="30"/>
    </row>
    <row r="869785" spans="45:48" x14ac:dyDescent="0.2">
      <c r="AS869785" s="30"/>
      <c r="AT869785" s="30"/>
      <c r="AU869785" s="30"/>
      <c r="AV869785" s="30"/>
    </row>
    <row r="869793" spans="45:48" x14ac:dyDescent="0.2">
      <c r="AS869793" s="30"/>
      <c r="AT869793" s="30"/>
      <c r="AU869793" s="30"/>
      <c r="AV869793" s="30"/>
    </row>
    <row r="869801" spans="45:48" x14ac:dyDescent="0.2">
      <c r="AS869801" s="30"/>
      <c r="AT869801" s="30"/>
      <c r="AU869801" s="30"/>
      <c r="AV869801" s="30"/>
    </row>
    <row r="869809" spans="45:48" x14ac:dyDescent="0.2">
      <c r="AS869809" s="30"/>
      <c r="AT869809" s="30"/>
      <c r="AU869809" s="30"/>
      <c r="AV869809" s="30"/>
    </row>
    <row r="869817" spans="45:48" x14ac:dyDescent="0.2">
      <c r="AS869817" s="30"/>
      <c r="AT869817" s="30"/>
      <c r="AU869817" s="30"/>
      <c r="AV869817" s="30"/>
    </row>
    <row r="869825" spans="45:48" x14ac:dyDescent="0.2">
      <c r="AS869825" s="30"/>
      <c r="AT869825" s="30"/>
      <c r="AU869825" s="30"/>
      <c r="AV869825" s="30"/>
    </row>
    <row r="869833" spans="45:48" x14ac:dyDescent="0.2">
      <c r="AS869833" s="30"/>
      <c r="AT869833" s="30"/>
      <c r="AU869833" s="30"/>
      <c r="AV869833" s="30"/>
    </row>
    <row r="869841" spans="45:48" x14ac:dyDescent="0.2">
      <c r="AS869841" s="30"/>
      <c r="AT869841" s="30"/>
      <c r="AU869841" s="30"/>
      <c r="AV869841" s="30"/>
    </row>
    <row r="869849" spans="45:48" x14ac:dyDescent="0.2">
      <c r="AS869849" s="30"/>
      <c r="AT869849" s="30"/>
      <c r="AU869849" s="30"/>
      <c r="AV869849" s="30"/>
    </row>
    <row r="869857" spans="45:48" x14ac:dyDescent="0.2">
      <c r="AS869857" s="30"/>
      <c r="AT869857" s="30"/>
      <c r="AU869857" s="30"/>
      <c r="AV869857" s="30"/>
    </row>
    <row r="869865" spans="45:48" x14ac:dyDescent="0.2">
      <c r="AS869865" s="30"/>
      <c r="AT869865" s="30"/>
      <c r="AU869865" s="30"/>
      <c r="AV869865" s="30"/>
    </row>
    <row r="869873" spans="45:48" x14ac:dyDescent="0.2">
      <c r="AS869873" s="30"/>
      <c r="AT869873" s="30"/>
      <c r="AU869873" s="30"/>
      <c r="AV869873" s="30"/>
    </row>
    <row r="869881" spans="45:48" x14ac:dyDescent="0.2">
      <c r="AS869881" s="30"/>
      <c r="AT869881" s="30"/>
      <c r="AU869881" s="30"/>
      <c r="AV869881" s="30"/>
    </row>
    <row r="869889" spans="45:48" x14ac:dyDescent="0.2">
      <c r="AS869889" s="30"/>
      <c r="AT869889" s="30"/>
      <c r="AU869889" s="30"/>
      <c r="AV869889" s="30"/>
    </row>
    <row r="869897" spans="45:48" x14ac:dyDescent="0.2">
      <c r="AS869897" s="30"/>
      <c r="AT869897" s="30"/>
      <c r="AU869897" s="30"/>
      <c r="AV869897" s="30"/>
    </row>
    <row r="869905" spans="45:48" x14ac:dyDescent="0.2">
      <c r="AS869905" s="30"/>
      <c r="AT869905" s="30"/>
      <c r="AU869905" s="30"/>
      <c r="AV869905" s="30"/>
    </row>
    <row r="869913" spans="45:48" x14ac:dyDescent="0.2">
      <c r="AS869913" s="30"/>
      <c r="AT869913" s="30"/>
      <c r="AU869913" s="30"/>
      <c r="AV869913" s="30"/>
    </row>
    <row r="869921" spans="45:48" x14ac:dyDescent="0.2">
      <c r="AS869921" s="30"/>
      <c r="AT869921" s="30"/>
      <c r="AU869921" s="30"/>
      <c r="AV869921" s="30"/>
    </row>
    <row r="869929" spans="45:48" x14ac:dyDescent="0.2">
      <c r="AS869929" s="30"/>
      <c r="AT869929" s="30"/>
      <c r="AU869929" s="30"/>
      <c r="AV869929" s="30"/>
    </row>
    <row r="869937" spans="45:48" x14ac:dyDescent="0.2">
      <c r="AS869937" s="30"/>
      <c r="AT869937" s="30"/>
      <c r="AU869937" s="30"/>
      <c r="AV869937" s="30"/>
    </row>
    <row r="869945" spans="45:48" x14ac:dyDescent="0.2">
      <c r="AS869945" s="30"/>
      <c r="AT869945" s="30"/>
      <c r="AU869945" s="30"/>
      <c r="AV869945" s="30"/>
    </row>
    <row r="869953" spans="45:48" x14ac:dyDescent="0.2">
      <c r="AS869953" s="30"/>
      <c r="AT869953" s="30"/>
      <c r="AU869953" s="30"/>
      <c r="AV869953" s="30"/>
    </row>
    <row r="869961" spans="45:48" x14ac:dyDescent="0.2">
      <c r="AS869961" s="30"/>
      <c r="AT869961" s="30"/>
      <c r="AU869961" s="30"/>
      <c r="AV869961" s="30"/>
    </row>
    <row r="869969" spans="45:48" x14ac:dyDescent="0.2">
      <c r="AS869969" s="30"/>
      <c r="AT869969" s="30"/>
      <c r="AU869969" s="30"/>
      <c r="AV869969" s="30"/>
    </row>
    <row r="869977" spans="45:48" x14ac:dyDescent="0.2">
      <c r="AS869977" s="30"/>
      <c r="AT869977" s="30"/>
      <c r="AU869977" s="30"/>
      <c r="AV869977" s="30"/>
    </row>
    <row r="869985" spans="45:48" x14ac:dyDescent="0.2">
      <c r="AS869985" s="30"/>
      <c r="AT869985" s="30"/>
      <c r="AU869985" s="30"/>
      <c r="AV869985" s="30"/>
    </row>
    <row r="869993" spans="45:48" x14ac:dyDescent="0.2">
      <c r="AS869993" s="30"/>
      <c r="AT869993" s="30"/>
      <c r="AU869993" s="30"/>
      <c r="AV869993" s="30"/>
    </row>
    <row r="870001" spans="45:48" x14ac:dyDescent="0.2">
      <c r="AS870001" s="30"/>
      <c r="AT870001" s="30"/>
      <c r="AU870001" s="30"/>
      <c r="AV870001" s="30"/>
    </row>
    <row r="870009" spans="45:48" x14ac:dyDescent="0.2">
      <c r="AS870009" s="30"/>
      <c r="AT870009" s="30"/>
      <c r="AU870009" s="30"/>
      <c r="AV870009" s="30"/>
    </row>
    <row r="870017" spans="45:48" x14ac:dyDescent="0.2">
      <c r="AS870017" s="30"/>
      <c r="AT870017" s="30"/>
      <c r="AU870017" s="30"/>
      <c r="AV870017" s="30"/>
    </row>
    <row r="870025" spans="45:48" x14ac:dyDescent="0.2">
      <c r="AS870025" s="30"/>
      <c r="AT870025" s="30"/>
      <c r="AU870025" s="30"/>
      <c r="AV870025" s="30"/>
    </row>
    <row r="870033" spans="45:48" x14ac:dyDescent="0.2">
      <c r="AS870033" s="30"/>
      <c r="AT870033" s="30"/>
      <c r="AU870033" s="30"/>
      <c r="AV870033" s="30"/>
    </row>
    <row r="870041" spans="45:48" x14ac:dyDescent="0.2">
      <c r="AS870041" s="30"/>
      <c r="AT870041" s="30"/>
      <c r="AU870041" s="30"/>
      <c r="AV870041" s="30"/>
    </row>
    <row r="870049" spans="45:48" x14ac:dyDescent="0.2">
      <c r="AS870049" s="30"/>
      <c r="AT870049" s="30"/>
      <c r="AU870049" s="30"/>
      <c r="AV870049" s="30"/>
    </row>
    <row r="870057" spans="45:48" x14ac:dyDescent="0.2">
      <c r="AS870057" s="30"/>
      <c r="AT870057" s="30"/>
      <c r="AU870057" s="30"/>
      <c r="AV870057" s="30"/>
    </row>
    <row r="870065" spans="45:48" x14ac:dyDescent="0.2">
      <c r="AS870065" s="30"/>
      <c r="AT870065" s="30"/>
      <c r="AU870065" s="30"/>
      <c r="AV870065" s="30"/>
    </row>
    <row r="870073" spans="45:48" x14ac:dyDescent="0.2">
      <c r="AS870073" s="30"/>
      <c r="AT870073" s="30"/>
      <c r="AU870073" s="30"/>
      <c r="AV870073" s="30"/>
    </row>
    <row r="870081" spans="45:48" x14ac:dyDescent="0.2">
      <c r="AS870081" s="30"/>
      <c r="AT870081" s="30"/>
      <c r="AU870081" s="30"/>
      <c r="AV870081" s="30"/>
    </row>
    <row r="870089" spans="45:48" x14ac:dyDescent="0.2">
      <c r="AS870089" s="30"/>
      <c r="AT870089" s="30"/>
      <c r="AU870089" s="30"/>
      <c r="AV870089" s="30"/>
    </row>
    <row r="870097" spans="45:48" x14ac:dyDescent="0.2">
      <c r="AS870097" s="30"/>
      <c r="AT870097" s="30"/>
      <c r="AU870097" s="30"/>
      <c r="AV870097" s="30"/>
    </row>
    <row r="870105" spans="45:48" x14ac:dyDescent="0.2">
      <c r="AS870105" s="30"/>
      <c r="AT870105" s="30"/>
      <c r="AU870105" s="30"/>
      <c r="AV870105" s="30"/>
    </row>
    <row r="870113" spans="45:48" x14ac:dyDescent="0.2">
      <c r="AS870113" s="30"/>
      <c r="AT870113" s="30"/>
      <c r="AU870113" s="30"/>
      <c r="AV870113" s="30"/>
    </row>
    <row r="870121" spans="45:48" x14ac:dyDescent="0.2">
      <c r="AS870121" s="30"/>
      <c r="AT870121" s="30"/>
      <c r="AU870121" s="30"/>
      <c r="AV870121" s="30"/>
    </row>
    <row r="870129" spans="45:48" x14ac:dyDescent="0.2">
      <c r="AS870129" s="30"/>
      <c r="AT870129" s="30"/>
      <c r="AU870129" s="30"/>
      <c r="AV870129" s="30"/>
    </row>
    <row r="870137" spans="45:48" x14ac:dyDescent="0.2">
      <c r="AS870137" s="30"/>
      <c r="AT870137" s="30"/>
      <c r="AU870137" s="30"/>
      <c r="AV870137" s="30"/>
    </row>
    <row r="870145" spans="45:48" x14ac:dyDescent="0.2">
      <c r="AS870145" s="30"/>
      <c r="AT870145" s="30"/>
      <c r="AU870145" s="30"/>
      <c r="AV870145" s="30"/>
    </row>
    <row r="870153" spans="45:48" x14ac:dyDescent="0.2">
      <c r="AS870153" s="30"/>
      <c r="AT870153" s="30"/>
      <c r="AU870153" s="30"/>
      <c r="AV870153" s="30"/>
    </row>
    <row r="870161" spans="45:48" x14ac:dyDescent="0.2">
      <c r="AS870161" s="30"/>
      <c r="AT870161" s="30"/>
      <c r="AU870161" s="30"/>
      <c r="AV870161" s="30"/>
    </row>
    <row r="870169" spans="45:48" x14ac:dyDescent="0.2">
      <c r="AS870169" s="30"/>
      <c r="AT870169" s="30"/>
      <c r="AU870169" s="30"/>
      <c r="AV870169" s="30"/>
    </row>
    <row r="870177" spans="45:48" x14ac:dyDescent="0.2">
      <c r="AS870177" s="30"/>
      <c r="AT870177" s="30"/>
      <c r="AU870177" s="30"/>
      <c r="AV870177" s="30"/>
    </row>
    <row r="870185" spans="45:48" x14ac:dyDescent="0.2">
      <c r="AS870185" s="30"/>
      <c r="AT870185" s="30"/>
      <c r="AU870185" s="30"/>
      <c r="AV870185" s="30"/>
    </row>
    <row r="870193" spans="45:48" x14ac:dyDescent="0.2">
      <c r="AS870193" s="30"/>
      <c r="AT870193" s="30"/>
      <c r="AU870193" s="30"/>
      <c r="AV870193" s="30"/>
    </row>
    <row r="870201" spans="45:48" x14ac:dyDescent="0.2">
      <c r="AS870201" s="30"/>
      <c r="AT870201" s="30"/>
      <c r="AU870201" s="30"/>
      <c r="AV870201" s="30"/>
    </row>
    <row r="870209" spans="45:48" x14ac:dyDescent="0.2">
      <c r="AS870209" s="30"/>
      <c r="AT870209" s="30"/>
      <c r="AU870209" s="30"/>
      <c r="AV870209" s="30"/>
    </row>
    <row r="870217" spans="45:48" x14ac:dyDescent="0.2">
      <c r="AS870217" s="30"/>
      <c r="AT870217" s="30"/>
      <c r="AU870217" s="30"/>
      <c r="AV870217" s="30"/>
    </row>
    <row r="870225" spans="45:48" x14ac:dyDescent="0.2">
      <c r="AS870225" s="30"/>
      <c r="AT870225" s="30"/>
      <c r="AU870225" s="30"/>
      <c r="AV870225" s="30"/>
    </row>
    <row r="870233" spans="45:48" x14ac:dyDescent="0.2">
      <c r="AS870233" s="30"/>
      <c r="AT870233" s="30"/>
      <c r="AU870233" s="30"/>
      <c r="AV870233" s="30"/>
    </row>
    <row r="870241" spans="45:48" x14ac:dyDescent="0.2">
      <c r="AS870241" s="30"/>
      <c r="AT870241" s="30"/>
      <c r="AU870241" s="30"/>
      <c r="AV870241" s="30"/>
    </row>
    <row r="870249" spans="45:48" x14ac:dyDescent="0.2">
      <c r="AS870249" s="30"/>
      <c r="AT870249" s="30"/>
      <c r="AU870249" s="30"/>
      <c r="AV870249" s="30"/>
    </row>
    <row r="870257" spans="45:48" x14ac:dyDescent="0.2">
      <c r="AS870257" s="30"/>
      <c r="AT870257" s="30"/>
      <c r="AU870257" s="30"/>
      <c r="AV870257" s="30"/>
    </row>
    <row r="870265" spans="45:48" x14ac:dyDescent="0.2">
      <c r="AS870265" s="30"/>
      <c r="AT870265" s="30"/>
      <c r="AU870265" s="30"/>
      <c r="AV870265" s="30"/>
    </row>
    <row r="870273" spans="45:48" x14ac:dyDescent="0.2">
      <c r="AS870273" s="30"/>
      <c r="AT870273" s="30"/>
      <c r="AU870273" s="30"/>
      <c r="AV870273" s="30"/>
    </row>
    <row r="870281" spans="45:48" x14ac:dyDescent="0.2">
      <c r="AS870281" s="30"/>
      <c r="AT870281" s="30"/>
      <c r="AU870281" s="30"/>
      <c r="AV870281" s="30"/>
    </row>
    <row r="870289" spans="45:48" x14ac:dyDescent="0.2">
      <c r="AS870289" s="30"/>
      <c r="AT870289" s="30"/>
      <c r="AU870289" s="30"/>
      <c r="AV870289" s="30"/>
    </row>
    <row r="870297" spans="45:48" x14ac:dyDescent="0.2">
      <c r="AS870297" s="30"/>
      <c r="AT870297" s="30"/>
      <c r="AU870297" s="30"/>
      <c r="AV870297" s="30"/>
    </row>
    <row r="870305" spans="45:48" x14ac:dyDescent="0.2">
      <c r="AS870305" s="30"/>
      <c r="AT870305" s="30"/>
      <c r="AU870305" s="30"/>
      <c r="AV870305" s="30"/>
    </row>
    <row r="870313" spans="45:48" x14ac:dyDescent="0.2">
      <c r="AS870313" s="30"/>
      <c r="AT870313" s="30"/>
      <c r="AU870313" s="30"/>
      <c r="AV870313" s="30"/>
    </row>
    <row r="870321" spans="45:48" x14ac:dyDescent="0.2">
      <c r="AS870321" s="30"/>
      <c r="AT870321" s="30"/>
      <c r="AU870321" s="30"/>
      <c r="AV870321" s="30"/>
    </row>
    <row r="870329" spans="45:48" x14ac:dyDescent="0.2">
      <c r="AS870329" s="30"/>
      <c r="AT870329" s="30"/>
      <c r="AU870329" s="30"/>
      <c r="AV870329" s="30"/>
    </row>
    <row r="870337" spans="45:48" x14ac:dyDescent="0.2">
      <c r="AS870337" s="30"/>
      <c r="AT870337" s="30"/>
      <c r="AU870337" s="30"/>
      <c r="AV870337" s="30"/>
    </row>
    <row r="870345" spans="45:48" x14ac:dyDescent="0.2">
      <c r="AS870345" s="30"/>
      <c r="AT870345" s="30"/>
      <c r="AU870345" s="30"/>
      <c r="AV870345" s="30"/>
    </row>
    <row r="870353" spans="45:48" x14ac:dyDescent="0.2">
      <c r="AS870353" s="30"/>
      <c r="AT870353" s="30"/>
      <c r="AU870353" s="30"/>
      <c r="AV870353" s="30"/>
    </row>
    <row r="870361" spans="45:48" x14ac:dyDescent="0.2">
      <c r="AS870361" s="30"/>
      <c r="AT870361" s="30"/>
      <c r="AU870361" s="30"/>
      <c r="AV870361" s="30"/>
    </row>
    <row r="870369" spans="45:48" x14ac:dyDescent="0.2">
      <c r="AS870369" s="30"/>
      <c r="AT870369" s="30"/>
      <c r="AU870369" s="30"/>
      <c r="AV870369" s="30"/>
    </row>
    <row r="870377" spans="45:48" x14ac:dyDescent="0.2">
      <c r="AS870377" s="30"/>
      <c r="AT870377" s="30"/>
      <c r="AU870377" s="30"/>
      <c r="AV870377" s="30"/>
    </row>
    <row r="870385" spans="45:48" x14ac:dyDescent="0.2">
      <c r="AS870385" s="30"/>
      <c r="AT870385" s="30"/>
      <c r="AU870385" s="30"/>
      <c r="AV870385" s="30"/>
    </row>
    <row r="870393" spans="45:48" x14ac:dyDescent="0.2">
      <c r="AS870393" s="30"/>
      <c r="AT870393" s="30"/>
      <c r="AU870393" s="30"/>
      <c r="AV870393" s="30"/>
    </row>
    <row r="870401" spans="45:48" x14ac:dyDescent="0.2">
      <c r="AS870401" s="30"/>
      <c r="AT870401" s="30"/>
      <c r="AU870401" s="30"/>
      <c r="AV870401" s="30"/>
    </row>
    <row r="870409" spans="45:48" x14ac:dyDescent="0.2">
      <c r="AS870409" s="30"/>
      <c r="AT870409" s="30"/>
      <c r="AU870409" s="30"/>
      <c r="AV870409" s="30"/>
    </row>
    <row r="870417" spans="45:48" x14ac:dyDescent="0.2">
      <c r="AS870417" s="30"/>
      <c r="AT870417" s="30"/>
      <c r="AU870417" s="30"/>
      <c r="AV870417" s="30"/>
    </row>
    <row r="870425" spans="45:48" x14ac:dyDescent="0.2">
      <c r="AS870425" s="30"/>
      <c r="AT870425" s="30"/>
      <c r="AU870425" s="30"/>
      <c r="AV870425" s="30"/>
    </row>
    <row r="870433" spans="45:48" x14ac:dyDescent="0.2">
      <c r="AS870433" s="30"/>
      <c r="AT870433" s="30"/>
      <c r="AU870433" s="30"/>
      <c r="AV870433" s="30"/>
    </row>
    <row r="870441" spans="45:48" x14ac:dyDescent="0.2">
      <c r="AS870441" s="30"/>
      <c r="AT870441" s="30"/>
      <c r="AU870441" s="30"/>
      <c r="AV870441" s="30"/>
    </row>
    <row r="870449" spans="45:48" x14ac:dyDescent="0.2">
      <c r="AS870449" s="30"/>
      <c r="AT870449" s="30"/>
      <c r="AU870449" s="30"/>
      <c r="AV870449" s="30"/>
    </row>
    <row r="870457" spans="45:48" x14ac:dyDescent="0.2">
      <c r="AS870457" s="30"/>
      <c r="AT870457" s="30"/>
      <c r="AU870457" s="30"/>
      <c r="AV870457" s="30"/>
    </row>
    <row r="870465" spans="45:48" x14ac:dyDescent="0.2">
      <c r="AS870465" s="30"/>
      <c r="AT870465" s="30"/>
      <c r="AU870465" s="30"/>
      <c r="AV870465" s="30"/>
    </row>
    <row r="870473" spans="45:48" x14ac:dyDescent="0.2">
      <c r="AS870473" s="30"/>
      <c r="AT870473" s="30"/>
      <c r="AU870473" s="30"/>
      <c r="AV870473" s="30"/>
    </row>
    <row r="870481" spans="45:48" x14ac:dyDescent="0.2">
      <c r="AS870481" s="30"/>
      <c r="AT870481" s="30"/>
      <c r="AU870481" s="30"/>
      <c r="AV870481" s="30"/>
    </row>
    <row r="870489" spans="45:48" x14ac:dyDescent="0.2">
      <c r="AS870489" s="30"/>
      <c r="AT870489" s="30"/>
      <c r="AU870489" s="30"/>
      <c r="AV870489" s="30"/>
    </row>
    <row r="870497" spans="45:48" x14ac:dyDescent="0.2">
      <c r="AS870497" s="30"/>
      <c r="AT870497" s="30"/>
      <c r="AU870497" s="30"/>
      <c r="AV870497" s="30"/>
    </row>
    <row r="870505" spans="45:48" x14ac:dyDescent="0.2">
      <c r="AS870505" s="30"/>
      <c r="AT870505" s="30"/>
      <c r="AU870505" s="30"/>
      <c r="AV870505" s="30"/>
    </row>
    <row r="870513" spans="45:48" x14ac:dyDescent="0.2">
      <c r="AS870513" s="30"/>
      <c r="AT870513" s="30"/>
      <c r="AU870513" s="30"/>
      <c r="AV870513" s="30"/>
    </row>
    <row r="870521" spans="45:48" x14ac:dyDescent="0.2">
      <c r="AS870521" s="30"/>
      <c r="AT870521" s="30"/>
      <c r="AU870521" s="30"/>
      <c r="AV870521" s="30"/>
    </row>
    <row r="870529" spans="45:48" x14ac:dyDescent="0.2">
      <c r="AS870529" s="30"/>
      <c r="AT870529" s="30"/>
      <c r="AU870529" s="30"/>
      <c r="AV870529" s="30"/>
    </row>
    <row r="870537" spans="45:48" x14ac:dyDescent="0.2">
      <c r="AS870537" s="30"/>
      <c r="AT870537" s="30"/>
      <c r="AU870537" s="30"/>
      <c r="AV870537" s="30"/>
    </row>
    <row r="870545" spans="45:48" x14ac:dyDescent="0.2">
      <c r="AS870545" s="30"/>
      <c r="AT870545" s="30"/>
      <c r="AU870545" s="30"/>
      <c r="AV870545" s="30"/>
    </row>
    <row r="870553" spans="45:48" x14ac:dyDescent="0.2">
      <c r="AS870553" s="30"/>
      <c r="AT870553" s="30"/>
      <c r="AU870553" s="30"/>
      <c r="AV870553" s="30"/>
    </row>
    <row r="870561" spans="45:48" x14ac:dyDescent="0.2">
      <c r="AS870561" s="30"/>
      <c r="AT870561" s="30"/>
      <c r="AU870561" s="30"/>
      <c r="AV870561" s="30"/>
    </row>
    <row r="870569" spans="45:48" x14ac:dyDescent="0.2">
      <c r="AS870569" s="30"/>
      <c r="AT870569" s="30"/>
      <c r="AU870569" s="30"/>
      <c r="AV870569" s="30"/>
    </row>
    <row r="870577" spans="45:48" x14ac:dyDescent="0.2">
      <c r="AS870577" s="30"/>
      <c r="AT870577" s="30"/>
      <c r="AU870577" s="30"/>
      <c r="AV870577" s="30"/>
    </row>
    <row r="870585" spans="45:48" x14ac:dyDescent="0.2">
      <c r="AS870585" s="30"/>
      <c r="AT870585" s="30"/>
      <c r="AU870585" s="30"/>
      <c r="AV870585" s="30"/>
    </row>
    <row r="870593" spans="45:48" x14ac:dyDescent="0.2">
      <c r="AS870593" s="30"/>
      <c r="AT870593" s="30"/>
      <c r="AU870593" s="30"/>
      <c r="AV870593" s="30"/>
    </row>
    <row r="870601" spans="45:48" x14ac:dyDescent="0.2">
      <c r="AS870601" s="30"/>
      <c r="AT870601" s="30"/>
      <c r="AU870601" s="30"/>
      <c r="AV870601" s="30"/>
    </row>
    <row r="870609" spans="45:48" x14ac:dyDescent="0.2">
      <c r="AS870609" s="30"/>
      <c r="AT870609" s="30"/>
      <c r="AU870609" s="30"/>
      <c r="AV870609" s="30"/>
    </row>
    <row r="870617" spans="45:48" x14ac:dyDescent="0.2">
      <c r="AS870617" s="30"/>
      <c r="AT870617" s="30"/>
      <c r="AU870617" s="30"/>
      <c r="AV870617" s="30"/>
    </row>
    <row r="870625" spans="45:48" x14ac:dyDescent="0.2">
      <c r="AS870625" s="30"/>
      <c r="AT870625" s="30"/>
      <c r="AU870625" s="30"/>
      <c r="AV870625" s="30"/>
    </row>
    <row r="870633" spans="45:48" x14ac:dyDescent="0.2">
      <c r="AS870633" s="30"/>
      <c r="AT870633" s="30"/>
      <c r="AU870633" s="30"/>
      <c r="AV870633" s="30"/>
    </row>
    <row r="870641" spans="45:48" x14ac:dyDescent="0.2">
      <c r="AS870641" s="30"/>
      <c r="AT870641" s="30"/>
      <c r="AU870641" s="30"/>
      <c r="AV870641" s="30"/>
    </row>
    <row r="870649" spans="45:48" x14ac:dyDescent="0.2">
      <c r="AS870649" s="30"/>
      <c r="AT870649" s="30"/>
      <c r="AU870649" s="30"/>
      <c r="AV870649" s="30"/>
    </row>
    <row r="870657" spans="45:48" x14ac:dyDescent="0.2">
      <c r="AS870657" s="30"/>
      <c r="AT870657" s="30"/>
      <c r="AU870657" s="30"/>
      <c r="AV870657" s="30"/>
    </row>
    <row r="870665" spans="45:48" x14ac:dyDescent="0.2">
      <c r="AS870665" s="30"/>
      <c r="AT870665" s="30"/>
      <c r="AU870665" s="30"/>
      <c r="AV870665" s="30"/>
    </row>
    <row r="870673" spans="45:48" x14ac:dyDescent="0.2">
      <c r="AS870673" s="30"/>
      <c r="AT870673" s="30"/>
      <c r="AU870673" s="30"/>
      <c r="AV870673" s="30"/>
    </row>
    <row r="870681" spans="45:48" x14ac:dyDescent="0.2">
      <c r="AS870681" s="30"/>
      <c r="AT870681" s="30"/>
      <c r="AU870681" s="30"/>
      <c r="AV870681" s="30"/>
    </row>
    <row r="870689" spans="45:48" x14ac:dyDescent="0.2">
      <c r="AS870689" s="30"/>
      <c r="AT870689" s="30"/>
      <c r="AU870689" s="30"/>
      <c r="AV870689" s="30"/>
    </row>
    <row r="870697" spans="45:48" x14ac:dyDescent="0.2">
      <c r="AS870697" s="30"/>
      <c r="AT870697" s="30"/>
      <c r="AU870697" s="30"/>
      <c r="AV870697" s="30"/>
    </row>
    <row r="870705" spans="45:48" x14ac:dyDescent="0.2">
      <c r="AS870705" s="30"/>
      <c r="AT870705" s="30"/>
      <c r="AU870705" s="30"/>
      <c r="AV870705" s="30"/>
    </row>
    <row r="870713" spans="45:48" x14ac:dyDescent="0.2">
      <c r="AS870713" s="30"/>
      <c r="AT870713" s="30"/>
      <c r="AU870713" s="30"/>
      <c r="AV870713" s="30"/>
    </row>
    <row r="870721" spans="45:48" x14ac:dyDescent="0.2">
      <c r="AS870721" s="30"/>
      <c r="AT870721" s="30"/>
      <c r="AU870721" s="30"/>
      <c r="AV870721" s="30"/>
    </row>
    <row r="870729" spans="45:48" x14ac:dyDescent="0.2">
      <c r="AS870729" s="30"/>
      <c r="AT870729" s="30"/>
      <c r="AU870729" s="30"/>
      <c r="AV870729" s="30"/>
    </row>
    <row r="870737" spans="45:48" x14ac:dyDescent="0.2">
      <c r="AS870737" s="30"/>
      <c r="AT870737" s="30"/>
      <c r="AU870737" s="30"/>
      <c r="AV870737" s="30"/>
    </row>
    <row r="870745" spans="45:48" x14ac:dyDescent="0.2">
      <c r="AS870745" s="30"/>
      <c r="AT870745" s="30"/>
      <c r="AU870745" s="30"/>
      <c r="AV870745" s="30"/>
    </row>
    <row r="870753" spans="45:48" x14ac:dyDescent="0.2">
      <c r="AS870753" s="30"/>
      <c r="AT870753" s="30"/>
      <c r="AU870753" s="30"/>
      <c r="AV870753" s="30"/>
    </row>
    <row r="870761" spans="45:48" x14ac:dyDescent="0.2">
      <c r="AS870761" s="30"/>
      <c r="AT870761" s="30"/>
      <c r="AU870761" s="30"/>
      <c r="AV870761" s="30"/>
    </row>
    <row r="870769" spans="45:48" x14ac:dyDescent="0.2">
      <c r="AS870769" s="30"/>
      <c r="AT870769" s="30"/>
      <c r="AU870769" s="30"/>
      <c r="AV870769" s="30"/>
    </row>
    <row r="870777" spans="45:48" x14ac:dyDescent="0.2">
      <c r="AS870777" s="30"/>
      <c r="AT870777" s="30"/>
      <c r="AU870777" s="30"/>
      <c r="AV870777" s="30"/>
    </row>
    <row r="870785" spans="45:48" x14ac:dyDescent="0.2">
      <c r="AS870785" s="30"/>
      <c r="AT870785" s="30"/>
      <c r="AU870785" s="30"/>
      <c r="AV870785" s="30"/>
    </row>
    <row r="870793" spans="45:48" x14ac:dyDescent="0.2">
      <c r="AS870793" s="30"/>
      <c r="AT870793" s="30"/>
      <c r="AU870793" s="30"/>
      <c r="AV870793" s="30"/>
    </row>
    <row r="870801" spans="45:48" x14ac:dyDescent="0.2">
      <c r="AS870801" s="30"/>
      <c r="AT870801" s="30"/>
      <c r="AU870801" s="30"/>
      <c r="AV870801" s="30"/>
    </row>
    <row r="870809" spans="45:48" x14ac:dyDescent="0.2">
      <c r="AS870809" s="30"/>
      <c r="AT870809" s="30"/>
      <c r="AU870809" s="30"/>
      <c r="AV870809" s="30"/>
    </row>
    <row r="870817" spans="45:48" x14ac:dyDescent="0.2">
      <c r="AS870817" s="30"/>
      <c r="AT870817" s="30"/>
      <c r="AU870817" s="30"/>
      <c r="AV870817" s="30"/>
    </row>
    <row r="870825" spans="45:48" x14ac:dyDescent="0.2">
      <c r="AS870825" s="30"/>
      <c r="AT870825" s="30"/>
      <c r="AU870825" s="30"/>
      <c r="AV870825" s="30"/>
    </row>
    <row r="870833" spans="45:48" x14ac:dyDescent="0.2">
      <c r="AS870833" s="30"/>
      <c r="AT870833" s="30"/>
      <c r="AU870833" s="30"/>
      <c r="AV870833" s="30"/>
    </row>
    <row r="870841" spans="45:48" x14ac:dyDescent="0.2">
      <c r="AS870841" s="30"/>
      <c r="AT870841" s="30"/>
      <c r="AU870841" s="30"/>
      <c r="AV870841" s="30"/>
    </row>
    <row r="870849" spans="45:48" x14ac:dyDescent="0.2">
      <c r="AS870849" s="30"/>
      <c r="AT870849" s="30"/>
      <c r="AU870849" s="30"/>
      <c r="AV870849" s="30"/>
    </row>
    <row r="870857" spans="45:48" x14ac:dyDescent="0.2">
      <c r="AS870857" s="30"/>
      <c r="AT870857" s="30"/>
      <c r="AU870857" s="30"/>
      <c r="AV870857" s="30"/>
    </row>
    <row r="870865" spans="45:48" x14ac:dyDescent="0.2">
      <c r="AS870865" s="30"/>
      <c r="AT870865" s="30"/>
      <c r="AU870865" s="30"/>
      <c r="AV870865" s="30"/>
    </row>
    <row r="870873" spans="45:48" x14ac:dyDescent="0.2">
      <c r="AS870873" s="30"/>
      <c r="AT870873" s="30"/>
      <c r="AU870873" s="30"/>
      <c r="AV870873" s="30"/>
    </row>
    <row r="870881" spans="45:48" x14ac:dyDescent="0.2">
      <c r="AS870881" s="30"/>
      <c r="AT870881" s="30"/>
      <c r="AU870881" s="30"/>
      <c r="AV870881" s="30"/>
    </row>
    <row r="870889" spans="45:48" x14ac:dyDescent="0.2">
      <c r="AS870889" s="30"/>
      <c r="AT870889" s="30"/>
      <c r="AU870889" s="30"/>
      <c r="AV870889" s="30"/>
    </row>
    <row r="870897" spans="45:48" x14ac:dyDescent="0.2">
      <c r="AS870897" s="30"/>
      <c r="AT870897" s="30"/>
      <c r="AU870897" s="30"/>
      <c r="AV870897" s="30"/>
    </row>
    <row r="870905" spans="45:48" x14ac:dyDescent="0.2">
      <c r="AS870905" s="30"/>
      <c r="AT870905" s="30"/>
      <c r="AU870905" s="30"/>
      <c r="AV870905" s="30"/>
    </row>
    <row r="870913" spans="45:48" x14ac:dyDescent="0.2">
      <c r="AS870913" s="30"/>
      <c r="AT870913" s="30"/>
      <c r="AU870913" s="30"/>
      <c r="AV870913" s="30"/>
    </row>
    <row r="870921" spans="45:48" x14ac:dyDescent="0.2">
      <c r="AS870921" s="30"/>
      <c r="AT870921" s="30"/>
      <c r="AU870921" s="30"/>
      <c r="AV870921" s="30"/>
    </row>
    <row r="870929" spans="45:48" x14ac:dyDescent="0.2">
      <c r="AS870929" s="30"/>
      <c r="AT870929" s="30"/>
      <c r="AU870929" s="30"/>
      <c r="AV870929" s="30"/>
    </row>
    <row r="870937" spans="45:48" x14ac:dyDescent="0.2">
      <c r="AS870937" s="30"/>
      <c r="AT870937" s="30"/>
      <c r="AU870937" s="30"/>
      <c r="AV870937" s="30"/>
    </row>
    <row r="870945" spans="45:48" x14ac:dyDescent="0.2">
      <c r="AS870945" s="30"/>
      <c r="AT870945" s="30"/>
      <c r="AU870945" s="30"/>
      <c r="AV870945" s="30"/>
    </row>
    <row r="870953" spans="45:48" x14ac:dyDescent="0.2">
      <c r="AS870953" s="30"/>
      <c r="AT870953" s="30"/>
      <c r="AU870953" s="30"/>
      <c r="AV870953" s="30"/>
    </row>
    <row r="870961" spans="45:48" x14ac:dyDescent="0.2">
      <c r="AS870961" s="30"/>
      <c r="AT870961" s="30"/>
      <c r="AU870961" s="30"/>
      <c r="AV870961" s="30"/>
    </row>
    <row r="870969" spans="45:48" x14ac:dyDescent="0.2">
      <c r="AS870969" s="30"/>
      <c r="AT870969" s="30"/>
      <c r="AU870969" s="30"/>
      <c r="AV870969" s="30"/>
    </row>
    <row r="870977" spans="45:48" x14ac:dyDescent="0.2">
      <c r="AS870977" s="30"/>
      <c r="AT870977" s="30"/>
      <c r="AU870977" s="30"/>
      <c r="AV870977" s="30"/>
    </row>
    <row r="870985" spans="45:48" x14ac:dyDescent="0.2">
      <c r="AS870985" s="30"/>
      <c r="AT870985" s="30"/>
      <c r="AU870985" s="30"/>
      <c r="AV870985" s="30"/>
    </row>
    <row r="870993" spans="45:48" x14ac:dyDescent="0.2">
      <c r="AS870993" s="30"/>
      <c r="AT870993" s="30"/>
      <c r="AU870993" s="30"/>
      <c r="AV870993" s="30"/>
    </row>
    <row r="871001" spans="45:48" x14ac:dyDescent="0.2">
      <c r="AS871001" s="30"/>
      <c r="AT871001" s="30"/>
      <c r="AU871001" s="30"/>
      <c r="AV871001" s="30"/>
    </row>
    <row r="871009" spans="45:48" x14ac:dyDescent="0.2">
      <c r="AS871009" s="30"/>
      <c r="AT871009" s="30"/>
      <c r="AU871009" s="30"/>
      <c r="AV871009" s="30"/>
    </row>
    <row r="871017" spans="45:48" x14ac:dyDescent="0.2">
      <c r="AS871017" s="30"/>
      <c r="AT871017" s="30"/>
      <c r="AU871017" s="30"/>
      <c r="AV871017" s="30"/>
    </row>
    <row r="871025" spans="45:48" x14ac:dyDescent="0.2">
      <c r="AS871025" s="30"/>
      <c r="AT871025" s="30"/>
      <c r="AU871025" s="30"/>
      <c r="AV871025" s="30"/>
    </row>
    <row r="871033" spans="45:48" x14ac:dyDescent="0.2">
      <c r="AS871033" s="30"/>
      <c r="AT871033" s="30"/>
      <c r="AU871033" s="30"/>
      <c r="AV871033" s="30"/>
    </row>
    <row r="871041" spans="45:48" x14ac:dyDescent="0.2">
      <c r="AS871041" s="30"/>
      <c r="AT871041" s="30"/>
      <c r="AU871041" s="30"/>
      <c r="AV871041" s="30"/>
    </row>
    <row r="871049" spans="45:48" x14ac:dyDescent="0.2">
      <c r="AS871049" s="30"/>
      <c r="AT871049" s="30"/>
      <c r="AU871049" s="30"/>
      <c r="AV871049" s="30"/>
    </row>
    <row r="871057" spans="45:48" x14ac:dyDescent="0.2">
      <c r="AS871057" s="30"/>
      <c r="AT871057" s="30"/>
      <c r="AU871057" s="30"/>
      <c r="AV871057" s="30"/>
    </row>
    <row r="871065" spans="45:48" x14ac:dyDescent="0.2">
      <c r="AS871065" s="30"/>
      <c r="AT871065" s="30"/>
      <c r="AU871065" s="30"/>
      <c r="AV871065" s="30"/>
    </row>
    <row r="871073" spans="45:48" x14ac:dyDescent="0.2">
      <c r="AS871073" s="30"/>
      <c r="AT871073" s="30"/>
      <c r="AU871073" s="30"/>
      <c r="AV871073" s="30"/>
    </row>
    <row r="871081" spans="45:48" x14ac:dyDescent="0.2">
      <c r="AS871081" s="30"/>
      <c r="AT871081" s="30"/>
      <c r="AU871081" s="30"/>
      <c r="AV871081" s="30"/>
    </row>
    <row r="871089" spans="45:48" x14ac:dyDescent="0.2">
      <c r="AS871089" s="30"/>
      <c r="AT871089" s="30"/>
      <c r="AU871089" s="30"/>
      <c r="AV871089" s="30"/>
    </row>
    <row r="871097" spans="45:48" x14ac:dyDescent="0.2">
      <c r="AS871097" s="30"/>
      <c r="AT871097" s="30"/>
      <c r="AU871097" s="30"/>
      <c r="AV871097" s="30"/>
    </row>
    <row r="871105" spans="45:48" x14ac:dyDescent="0.2">
      <c r="AS871105" s="30"/>
      <c r="AT871105" s="30"/>
      <c r="AU871105" s="30"/>
      <c r="AV871105" s="30"/>
    </row>
    <row r="871113" spans="45:48" x14ac:dyDescent="0.2">
      <c r="AS871113" s="30"/>
      <c r="AT871113" s="30"/>
      <c r="AU871113" s="30"/>
      <c r="AV871113" s="30"/>
    </row>
    <row r="871121" spans="45:48" x14ac:dyDescent="0.2">
      <c r="AS871121" s="30"/>
      <c r="AT871121" s="30"/>
      <c r="AU871121" s="30"/>
      <c r="AV871121" s="30"/>
    </row>
    <row r="871129" spans="45:48" x14ac:dyDescent="0.2">
      <c r="AS871129" s="30"/>
      <c r="AT871129" s="30"/>
      <c r="AU871129" s="30"/>
      <c r="AV871129" s="30"/>
    </row>
    <row r="871137" spans="45:48" x14ac:dyDescent="0.2">
      <c r="AS871137" s="30"/>
      <c r="AT871137" s="30"/>
      <c r="AU871137" s="30"/>
      <c r="AV871137" s="30"/>
    </row>
    <row r="871145" spans="45:48" x14ac:dyDescent="0.2">
      <c r="AS871145" s="30"/>
      <c r="AT871145" s="30"/>
      <c r="AU871145" s="30"/>
      <c r="AV871145" s="30"/>
    </row>
    <row r="871153" spans="45:48" x14ac:dyDescent="0.2">
      <c r="AS871153" s="30"/>
      <c r="AT871153" s="30"/>
      <c r="AU871153" s="30"/>
      <c r="AV871153" s="30"/>
    </row>
    <row r="871161" spans="45:48" x14ac:dyDescent="0.2">
      <c r="AS871161" s="30"/>
      <c r="AT871161" s="30"/>
      <c r="AU871161" s="30"/>
      <c r="AV871161" s="30"/>
    </row>
    <row r="871169" spans="45:48" x14ac:dyDescent="0.2">
      <c r="AS871169" s="30"/>
      <c r="AT871169" s="30"/>
      <c r="AU871169" s="30"/>
      <c r="AV871169" s="30"/>
    </row>
    <row r="871177" spans="45:48" x14ac:dyDescent="0.2">
      <c r="AS871177" s="30"/>
      <c r="AT871177" s="30"/>
      <c r="AU871177" s="30"/>
      <c r="AV871177" s="30"/>
    </row>
    <row r="871185" spans="45:48" x14ac:dyDescent="0.2">
      <c r="AS871185" s="30"/>
      <c r="AT871185" s="30"/>
      <c r="AU871185" s="30"/>
      <c r="AV871185" s="30"/>
    </row>
    <row r="871193" spans="45:48" x14ac:dyDescent="0.2">
      <c r="AS871193" s="30"/>
      <c r="AT871193" s="30"/>
      <c r="AU871193" s="30"/>
      <c r="AV871193" s="30"/>
    </row>
    <row r="871201" spans="45:48" x14ac:dyDescent="0.2">
      <c r="AS871201" s="30"/>
      <c r="AT871201" s="30"/>
      <c r="AU871201" s="30"/>
      <c r="AV871201" s="30"/>
    </row>
    <row r="871209" spans="45:48" x14ac:dyDescent="0.2">
      <c r="AS871209" s="30"/>
      <c r="AT871209" s="30"/>
      <c r="AU871209" s="30"/>
      <c r="AV871209" s="30"/>
    </row>
    <row r="871217" spans="45:48" x14ac:dyDescent="0.2">
      <c r="AS871217" s="30"/>
      <c r="AT871217" s="30"/>
      <c r="AU871217" s="30"/>
      <c r="AV871217" s="30"/>
    </row>
    <row r="871225" spans="45:48" x14ac:dyDescent="0.2">
      <c r="AS871225" s="30"/>
      <c r="AT871225" s="30"/>
      <c r="AU871225" s="30"/>
      <c r="AV871225" s="30"/>
    </row>
    <row r="871233" spans="45:48" x14ac:dyDescent="0.2">
      <c r="AS871233" s="30"/>
      <c r="AT871233" s="30"/>
      <c r="AU871233" s="30"/>
      <c r="AV871233" s="30"/>
    </row>
    <row r="871241" spans="45:48" x14ac:dyDescent="0.2">
      <c r="AS871241" s="30"/>
      <c r="AT871241" s="30"/>
      <c r="AU871241" s="30"/>
      <c r="AV871241" s="30"/>
    </row>
    <row r="871249" spans="45:48" x14ac:dyDescent="0.2">
      <c r="AS871249" s="30"/>
      <c r="AT871249" s="30"/>
      <c r="AU871249" s="30"/>
      <c r="AV871249" s="30"/>
    </row>
    <row r="871257" spans="45:48" x14ac:dyDescent="0.2">
      <c r="AS871257" s="30"/>
      <c r="AT871257" s="30"/>
      <c r="AU871257" s="30"/>
      <c r="AV871257" s="30"/>
    </row>
    <row r="871265" spans="45:48" x14ac:dyDescent="0.2">
      <c r="AS871265" s="30"/>
      <c r="AT871265" s="30"/>
      <c r="AU871265" s="30"/>
      <c r="AV871265" s="30"/>
    </row>
    <row r="871273" spans="45:48" x14ac:dyDescent="0.2">
      <c r="AS871273" s="30"/>
      <c r="AT871273" s="30"/>
      <c r="AU871273" s="30"/>
      <c r="AV871273" s="30"/>
    </row>
    <row r="871281" spans="45:48" x14ac:dyDescent="0.2">
      <c r="AS871281" s="30"/>
      <c r="AT871281" s="30"/>
      <c r="AU871281" s="30"/>
      <c r="AV871281" s="30"/>
    </row>
    <row r="871289" spans="45:48" x14ac:dyDescent="0.2">
      <c r="AS871289" s="30"/>
      <c r="AT871289" s="30"/>
      <c r="AU871289" s="30"/>
      <c r="AV871289" s="30"/>
    </row>
    <row r="871297" spans="45:48" x14ac:dyDescent="0.2">
      <c r="AS871297" s="30"/>
      <c r="AT871297" s="30"/>
      <c r="AU871297" s="30"/>
      <c r="AV871297" s="30"/>
    </row>
    <row r="871305" spans="45:48" x14ac:dyDescent="0.2">
      <c r="AS871305" s="30"/>
      <c r="AT871305" s="30"/>
      <c r="AU871305" s="30"/>
      <c r="AV871305" s="30"/>
    </row>
    <row r="871313" spans="45:48" x14ac:dyDescent="0.2">
      <c r="AS871313" s="30"/>
      <c r="AT871313" s="30"/>
      <c r="AU871313" s="30"/>
      <c r="AV871313" s="30"/>
    </row>
    <row r="871321" spans="45:48" x14ac:dyDescent="0.2">
      <c r="AS871321" s="30"/>
      <c r="AT871321" s="30"/>
      <c r="AU871321" s="30"/>
      <c r="AV871321" s="30"/>
    </row>
    <row r="871329" spans="45:48" x14ac:dyDescent="0.2">
      <c r="AS871329" s="30"/>
      <c r="AT871329" s="30"/>
      <c r="AU871329" s="30"/>
      <c r="AV871329" s="30"/>
    </row>
    <row r="871337" spans="45:48" x14ac:dyDescent="0.2">
      <c r="AS871337" s="30"/>
      <c r="AT871337" s="30"/>
      <c r="AU871337" s="30"/>
      <c r="AV871337" s="30"/>
    </row>
    <row r="871345" spans="45:48" x14ac:dyDescent="0.2">
      <c r="AS871345" s="30"/>
      <c r="AT871345" s="30"/>
      <c r="AU871345" s="30"/>
      <c r="AV871345" s="30"/>
    </row>
    <row r="871353" spans="45:48" x14ac:dyDescent="0.2">
      <c r="AS871353" s="30"/>
      <c r="AT871353" s="30"/>
      <c r="AU871353" s="30"/>
      <c r="AV871353" s="30"/>
    </row>
    <row r="871361" spans="45:48" x14ac:dyDescent="0.2">
      <c r="AS871361" s="30"/>
      <c r="AT871361" s="30"/>
      <c r="AU871361" s="30"/>
      <c r="AV871361" s="30"/>
    </row>
    <row r="871369" spans="45:48" x14ac:dyDescent="0.2">
      <c r="AS871369" s="30"/>
      <c r="AT871369" s="30"/>
      <c r="AU871369" s="30"/>
      <c r="AV871369" s="30"/>
    </row>
    <row r="871377" spans="45:48" x14ac:dyDescent="0.2">
      <c r="AS871377" s="30"/>
      <c r="AT871377" s="30"/>
      <c r="AU871377" s="30"/>
      <c r="AV871377" s="30"/>
    </row>
    <row r="871385" spans="45:48" x14ac:dyDescent="0.2">
      <c r="AS871385" s="30"/>
      <c r="AT871385" s="30"/>
      <c r="AU871385" s="30"/>
      <c r="AV871385" s="30"/>
    </row>
    <row r="871393" spans="45:48" x14ac:dyDescent="0.2">
      <c r="AS871393" s="30"/>
      <c r="AT871393" s="30"/>
      <c r="AU871393" s="30"/>
      <c r="AV871393" s="30"/>
    </row>
    <row r="871401" spans="45:48" x14ac:dyDescent="0.2">
      <c r="AS871401" s="30"/>
      <c r="AT871401" s="30"/>
      <c r="AU871401" s="30"/>
      <c r="AV871401" s="30"/>
    </row>
    <row r="871409" spans="45:48" x14ac:dyDescent="0.2">
      <c r="AS871409" s="30"/>
      <c r="AT871409" s="30"/>
      <c r="AU871409" s="30"/>
      <c r="AV871409" s="30"/>
    </row>
    <row r="871417" spans="45:48" x14ac:dyDescent="0.2">
      <c r="AS871417" s="30"/>
      <c r="AT871417" s="30"/>
      <c r="AU871417" s="30"/>
      <c r="AV871417" s="30"/>
    </row>
    <row r="871425" spans="45:48" x14ac:dyDescent="0.2">
      <c r="AS871425" s="30"/>
      <c r="AT871425" s="30"/>
      <c r="AU871425" s="30"/>
      <c r="AV871425" s="30"/>
    </row>
    <row r="871433" spans="45:48" x14ac:dyDescent="0.2">
      <c r="AS871433" s="30"/>
      <c r="AT871433" s="30"/>
      <c r="AU871433" s="30"/>
      <c r="AV871433" s="30"/>
    </row>
    <row r="871441" spans="45:48" x14ac:dyDescent="0.2">
      <c r="AS871441" s="30"/>
      <c r="AT871441" s="30"/>
      <c r="AU871441" s="30"/>
      <c r="AV871441" s="30"/>
    </row>
    <row r="871449" spans="45:48" x14ac:dyDescent="0.2">
      <c r="AS871449" s="30"/>
      <c r="AT871449" s="30"/>
      <c r="AU871449" s="30"/>
      <c r="AV871449" s="30"/>
    </row>
    <row r="871457" spans="45:48" x14ac:dyDescent="0.2">
      <c r="AS871457" s="30"/>
      <c r="AT871457" s="30"/>
      <c r="AU871457" s="30"/>
      <c r="AV871457" s="30"/>
    </row>
    <row r="871465" spans="45:48" x14ac:dyDescent="0.2">
      <c r="AS871465" s="30"/>
      <c r="AT871465" s="30"/>
      <c r="AU871465" s="30"/>
      <c r="AV871465" s="30"/>
    </row>
    <row r="871473" spans="45:48" x14ac:dyDescent="0.2">
      <c r="AS871473" s="30"/>
      <c r="AT871473" s="30"/>
      <c r="AU871473" s="30"/>
      <c r="AV871473" s="30"/>
    </row>
    <row r="871481" spans="45:48" x14ac:dyDescent="0.2">
      <c r="AS871481" s="30"/>
      <c r="AT871481" s="30"/>
      <c r="AU871481" s="30"/>
      <c r="AV871481" s="30"/>
    </row>
    <row r="871489" spans="45:48" x14ac:dyDescent="0.2">
      <c r="AS871489" s="30"/>
      <c r="AT871489" s="30"/>
      <c r="AU871489" s="30"/>
      <c r="AV871489" s="30"/>
    </row>
    <row r="871497" spans="45:48" x14ac:dyDescent="0.2">
      <c r="AS871497" s="30"/>
      <c r="AT871497" s="30"/>
      <c r="AU871497" s="30"/>
      <c r="AV871497" s="30"/>
    </row>
    <row r="871505" spans="45:48" x14ac:dyDescent="0.2">
      <c r="AS871505" s="30"/>
      <c r="AT871505" s="30"/>
      <c r="AU871505" s="30"/>
      <c r="AV871505" s="30"/>
    </row>
    <row r="871513" spans="45:48" x14ac:dyDescent="0.2">
      <c r="AS871513" s="30"/>
      <c r="AT871513" s="30"/>
      <c r="AU871513" s="30"/>
      <c r="AV871513" s="30"/>
    </row>
    <row r="871521" spans="45:48" x14ac:dyDescent="0.2">
      <c r="AS871521" s="30"/>
      <c r="AT871521" s="30"/>
      <c r="AU871521" s="30"/>
      <c r="AV871521" s="30"/>
    </row>
    <row r="871529" spans="45:48" x14ac:dyDescent="0.2">
      <c r="AS871529" s="30"/>
      <c r="AT871529" s="30"/>
      <c r="AU871529" s="30"/>
      <c r="AV871529" s="30"/>
    </row>
    <row r="871537" spans="45:48" x14ac:dyDescent="0.2">
      <c r="AS871537" s="30"/>
      <c r="AT871537" s="30"/>
      <c r="AU871537" s="30"/>
      <c r="AV871537" s="30"/>
    </row>
    <row r="871545" spans="45:48" x14ac:dyDescent="0.2">
      <c r="AS871545" s="30"/>
      <c r="AT871545" s="30"/>
      <c r="AU871545" s="30"/>
      <c r="AV871545" s="30"/>
    </row>
    <row r="871553" spans="45:48" x14ac:dyDescent="0.2">
      <c r="AS871553" s="30"/>
      <c r="AT871553" s="30"/>
      <c r="AU871553" s="30"/>
      <c r="AV871553" s="30"/>
    </row>
    <row r="871561" spans="45:48" x14ac:dyDescent="0.2">
      <c r="AS871561" s="30"/>
      <c r="AT871561" s="30"/>
      <c r="AU871561" s="30"/>
      <c r="AV871561" s="30"/>
    </row>
    <row r="871569" spans="45:48" x14ac:dyDescent="0.2">
      <c r="AS871569" s="30"/>
      <c r="AT871569" s="30"/>
      <c r="AU871569" s="30"/>
      <c r="AV871569" s="30"/>
    </row>
    <row r="871577" spans="45:48" x14ac:dyDescent="0.2">
      <c r="AS871577" s="30"/>
      <c r="AT871577" s="30"/>
      <c r="AU871577" s="30"/>
      <c r="AV871577" s="30"/>
    </row>
    <row r="871585" spans="45:48" x14ac:dyDescent="0.2">
      <c r="AS871585" s="30"/>
      <c r="AT871585" s="30"/>
      <c r="AU871585" s="30"/>
      <c r="AV871585" s="30"/>
    </row>
    <row r="871593" spans="45:48" x14ac:dyDescent="0.2">
      <c r="AS871593" s="30"/>
      <c r="AT871593" s="30"/>
      <c r="AU871593" s="30"/>
      <c r="AV871593" s="30"/>
    </row>
    <row r="871601" spans="45:48" x14ac:dyDescent="0.2">
      <c r="AS871601" s="30"/>
      <c r="AT871601" s="30"/>
      <c r="AU871601" s="30"/>
      <c r="AV871601" s="30"/>
    </row>
    <row r="871609" spans="45:48" x14ac:dyDescent="0.2">
      <c r="AS871609" s="30"/>
      <c r="AT871609" s="30"/>
      <c r="AU871609" s="30"/>
      <c r="AV871609" s="30"/>
    </row>
    <row r="871617" spans="45:48" x14ac:dyDescent="0.2">
      <c r="AS871617" s="30"/>
      <c r="AT871617" s="30"/>
      <c r="AU871617" s="30"/>
      <c r="AV871617" s="30"/>
    </row>
    <row r="871625" spans="45:48" x14ac:dyDescent="0.2">
      <c r="AS871625" s="30"/>
      <c r="AT871625" s="30"/>
      <c r="AU871625" s="30"/>
      <c r="AV871625" s="30"/>
    </row>
    <row r="871633" spans="45:48" x14ac:dyDescent="0.2">
      <c r="AS871633" s="30"/>
      <c r="AT871633" s="30"/>
      <c r="AU871633" s="30"/>
      <c r="AV871633" s="30"/>
    </row>
    <row r="871641" spans="45:48" x14ac:dyDescent="0.2">
      <c r="AS871641" s="30"/>
      <c r="AT871641" s="30"/>
      <c r="AU871641" s="30"/>
      <c r="AV871641" s="30"/>
    </row>
    <row r="871649" spans="45:48" x14ac:dyDescent="0.2">
      <c r="AS871649" s="30"/>
      <c r="AT871649" s="30"/>
      <c r="AU871649" s="30"/>
      <c r="AV871649" s="30"/>
    </row>
    <row r="871657" spans="45:48" x14ac:dyDescent="0.2">
      <c r="AS871657" s="30"/>
      <c r="AT871657" s="30"/>
      <c r="AU871657" s="30"/>
      <c r="AV871657" s="30"/>
    </row>
    <row r="871665" spans="45:48" x14ac:dyDescent="0.2">
      <c r="AS871665" s="30"/>
      <c r="AT871665" s="30"/>
      <c r="AU871665" s="30"/>
      <c r="AV871665" s="30"/>
    </row>
    <row r="871673" spans="45:48" x14ac:dyDescent="0.2">
      <c r="AS871673" s="30"/>
      <c r="AT871673" s="30"/>
      <c r="AU871673" s="30"/>
      <c r="AV871673" s="30"/>
    </row>
    <row r="871681" spans="45:48" x14ac:dyDescent="0.2">
      <c r="AS871681" s="30"/>
      <c r="AT871681" s="30"/>
      <c r="AU871681" s="30"/>
      <c r="AV871681" s="30"/>
    </row>
    <row r="871689" spans="45:48" x14ac:dyDescent="0.2">
      <c r="AS871689" s="30"/>
      <c r="AT871689" s="30"/>
      <c r="AU871689" s="30"/>
      <c r="AV871689" s="30"/>
    </row>
    <row r="871697" spans="45:48" x14ac:dyDescent="0.2">
      <c r="AS871697" s="30"/>
      <c r="AT871697" s="30"/>
      <c r="AU871697" s="30"/>
      <c r="AV871697" s="30"/>
    </row>
    <row r="871705" spans="45:48" x14ac:dyDescent="0.2">
      <c r="AS871705" s="30"/>
      <c r="AT871705" s="30"/>
      <c r="AU871705" s="30"/>
      <c r="AV871705" s="30"/>
    </row>
    <row r="871713" spans="45:48" x14ac:dyDescent="0.2">
      <c r="AS871713" s="30"/>
      <c r="AT871713" s="30"/>
      <c r="AU871713" s="30"/>
      <c r="AV871713" s="30"/>
    </row>
    <row r="871721" spans="45:48" x14ac:dyDescent="0.2">
      <c r="AS871721" s="30"/>
      <c r="AT871721" s="30"/>
      <c r="AU871721" s="30"/>
      <c r="AV871721" s="30"/>
    </row>
    <row r="871729" spans="45:48" x14ac:dyDescent="0.2">
      <c r="AS871729" s="30"/>
      <c r="AT871729" s="30"/>
      <c r="AU871729" s="30"/>
      <c r="AV871729" s="30"/>
    </row>
    <row r="871737" spans="45:48" x14ac:dyDescent="0.2">
      <c r="AS871737" s="30"/>
      <c r="AT871737" s="30"/>
      <c r="AU871737" s="30"/>
      <c r="AV871737" s="30"/>
    </row>
    <row r="871745" spans="45:48" x14ac:dyDescent="0.2">
      <c r="AS871745" s="30"/>
      <c r="AT871745" s="30"/>
      <c r="AU871745" s="30"/>
      <c r="AV871745" s="30"/>
    </row>
    <row r="871753" spans="45:48" x14ac:dyDescent="0.2">
      <c r="AS871753" s="30"/>
      <c r="AT871753" s="30"/>
      <c r="AU871753" s="30"/>
      <c r="AV871753" s="30"/>
    </row>
    <row r="871761" spans="45:48" x14ac:dyDescent="0.2">
      <c r="AS871761" s="30"/>
      <c r="AT871761" s="30"/>
      <c r="AU871761" s="30"/>
      <c r="AV871761" s="30"/>
    </row>
    <row r="871769" spans="45:48" x14ac:dyDescent="0.2">
      <c r="AS871769" s="30"/>
      <c r="AT871769" s="30"/>
      <c r="AU871769" s="30"/>
      <c r="AV871769" s="30"/>
    </row>
    <row r="871777" spans="45:48" x14ac:dyDescent="0.2">
      <c r="AS871777" s="30"/>
      <c r="AT871777" s="30"/>
      <c r="AU871777" s="30"/>
      <c r="AV871777" s="30"/>
    </row>
    <row r="871785" spans="45:48" x14ac:dyDescent="0.2">
      <c r="AS871785" s="30"/>
      <c r="AT871785" s="30"/>
      <c r="AU871785" s="30"/>
      <c r="AV871785" s="30"/>
    </row>
    <row r="871793" spans="45:48" x14ac:dyDescent="0.2">
      <c r="AS871793" s="30"/>
      <c r="AT871793" s="30"/>
      <c r="AU871793" s="30"/>
      <c r="AV871793" s="30"/>
    </row>
    <row r="871801" spans="45:48" x14ac:dyDescent="0.2">
      <c r="AS871801" s="30"/>
      <c r="AT871801" s="30"/>
      <c r="AU871801" s="30"/>
      <c r="AV871801" s="30"/>
    </row>
    <row r="871809" spans="45:48" x14ac:dyDescent="0.2">
      <c r="AS871809" s="30"/>
      <c r="AT871809" s="30"/>
      <c r="AU871809" s="30"/>
      <c r="AV871809" s="30"/>
    </row>
    <row r="871817" spans="45:48" x14ac:dyDescent="0.2">
      <c r="AS871817" s="30"/>
      <c r="AT871817" s="30"/>
      <c r="AU871817" s="30"/>
      <c r="AV871817" s="30"/>
    </row>
    <row r="871825" spans="45:48" x14ac:dyDescent="0.2">
      <c r="AS871825" s="30"/>
      <c r="AT871825" s="30"/>
      <c r="AU871825" s="30"/>
      <c r="AV871825" s="30"/>
    </row>
    <row r="871833" spans="45:48" x14ac:dyDescent="0.2">
      <c r="AS871833" s="30"/>
      <c r="AT871833" s="30"/>
      <c r="AU871833" s="30"/>
      <c r="AV871833" s="30"/>
    </row>
    <row r="871841" spans="45:48" x14ac:dyDescent="0.2">
      <c r="AS871841" s="30"/>
      <c r="AT871841" s="30"/>
      <c r="AU871841" s="30"/>
      <c r="AV871841" s="30"/>
    </row>
    <row r="871849" spans="45:48" x14ac:dyDescent="0.2">
      <c r="AS871849" s="30"/>
      <c r="AT871849" s="30"/>
      <c r="AU871849" s="30"/>
      <c r="AV871849" s="30"/>
    </row>
    <row r="871857" spans="45:48" x14ac:dyDescent="0.2">
      <c r="AS871857" s="30"/>
      <c r="AT871857" s="30"/>
      <c r="AU871857" s="30"/>
      <c r="AV871857" s="30"/>
    </row>
    <row r="871865" spans="45:48" x14ac:dyDescent="0.2">
      <c r="AS871865" s="30"/>
      <c r="AT871865" s="30"/>
      <c r="AU871865" s="30"/>
      <c r="AV871865" s="30"/>
    </row>
    <row r="871873" spans="45:48" x14ac:dyDescent="0.2">
      <c r="AS871873" s="30"/>
      <c r="AT871873" s="30"/>
      <c r="AU871873" s="30"/>
      <c r="AV871873" s="30"/>
    </row>
    <row r="871881" spans="45:48" x14ac:dyDescent="0.2">
      <c r="AS871881" s="30"/>
      <c r="AT871881" s="30"/>
      <c r="AU871881" s="30"/>
      <c r="AV871881" s="30"/>
    </row>
    <row r="871889" spans="45:48" x14ac:dyDescent="0.2">
      <c r="AS871889" s="30"/>
      <c r="AT871889" s="30"/>
      <c r="AU871889" s="30"/>
      <c r="AV871889" s="30"/>
    </row>
    <row r="871897" spans="45:48" x14ac:dyDescent="0.2">
      <c r="AS871897" s="30"/>
      <c r="AT871897" s="30"/>
      <c r="AU871897" s="30"/>
      <c r="AV871897" s="30"/>
    </row>
    <row r="871905" spans="45:48" x14ac:dyDescent="0.2">
      <c r="AS871905" s="30"/>
      <c r="AT871905" s="30"/>
      <c r="AU871905" s="30"/>
      <c r="AV871905" s="30"/>
    </row>
    <row r="871913" spans="45:48" x14ac:dyDescent="0.2">
      <c r="AS871913" s="30"/>
      <c r="AT871913" s="30"/>
      <c r="AU871913" s="30"/>
      <c r="AV871913" s="30"/>
    </row>
    <row r="871921" spans="45:48" x14ac:dyDescent="0.2">
      <c r="AS871921" s="30"/>
      <c r="AT871921" s="30"/>
      <c r="AU871921" s="30"/>
      <c r="AV871921" s="30"/>
    </row>
    <row r="871929" spans="45:48" x14ac:dyDescent="0.2">
      <c r="AS871929" s="30"/>
      <c r="AT871929" s="30"/>
      <c r="AU871929" s="30"/>
      <c r="AV871929" s="30"/>
    </row>
    <row r="871937" spans="45:48" x14ac:dyDescent="0.2">
      <c r="AS871937" s="30"/>
      <c r="AT871937" s="30"/>
      <c r="AU871937" s="30"/>
      <c r="AV871937" s="30"/>
    </row>
    <row r="871945" spans="45:48" x14ac:dyDescent="0.2">
      <c r="AS871945" s="30"/>
      <c r="AT871945" s="30"/>
      <c r="AU871945" s="30"/>
      <c r="AV871945" s="30"/>
    </row>
    <row r="871953" spans="45:48" x14ac:dyDescent="0.2">
      <c r="AS871953" s="30"/>
      <c r="AT871953" s="30"/>
      <c r="AU871953" s="30"/>
      <c r="AV871953" s="30"/>
    </row>
    <row r="871961" spans="45:48" x14ac:dyDescent="0.2">
      <c r="AS871961" s="30"/>
      <c r="AT871961" s="30"/>
      <c r="AU871961" s="30"/>
      <c r="AV871961" s="30"/>
    </row>
    <row r="871969" spans="45:48" x14ac:dyDescent="0.2">
      <c r="AS871969" s="30"/>
      <c r="AT871969" s="30"/>
      <c r="AU871969" s="30"/>
      <c r="AV871969" s="30"/>
    </row>
    <row r="871977" spans="45:48" x14ac:dyDescent="0.2">
      <c r="AS871977" s="30"/>
      <c r="AT871977" s="30"/>
      <c r="AU871977" s="30"/>
      <c r="AV871977" s="30"/>
    </row>
    <row r="871985" spans="45:48" x14ac:dyDescent="0.2">
      <c r="AS871985" s="30"/>
      <c r="AT871985" s="30"/>
      <c r="AU871985" s="30"/>
      <c r="AV871985" s="30"/>
    </row>
    <row r="871993" spans="45:48" x14ac:dyDescent="0.2">
      <c r="AS871993" s="30"/>
      <c r="AT871993" s="30"/>
      <c r="AU871993" s="30"/>
      <c r="AV871993" s="30"/>
    </row>
    <row r="872001" spans="45:48" x14ac:dyDescent="0.2">
      <c r="AS872001" s="30"/>
      <c r="AT872001" s="30"/>
      <c r="AU872001" s="30"/>
      <c r="AV872001" s="30"/>
    </row>
    <row r="872009" spans="45:48" x14ac:dyDescent="0.2">
      <c r="AS872009" s="30"/>
      <c r="AT872009" s="30"/>
      <c r="AU872009" s="30"/>
      <c r="AV872009" s="30"/>
    </row>
    <row r="872017" spans="45:48" x14ac:dyDescent="0.2">
      <c r="AS872017" s="30"/>
      <c r="AT872017" s="30"/>
      <c r="AU872017" s="30"/>
      <c r="AV872017" s="30"/>
    </row>
    <row r="872025" spans="45:48" x14ac:dyDescent="0.2">
      <c r="AS872025" s="30"/>
      <c r="AT872025" s="30"/>
      <c r="AU872025" s="30"/>
      <c r="AV872025" s="30"/>
    </row>
    <row r="872033" spans="45:48" x14ac:dyDescent="0.2">
      <c r="AS872033" s="30"/>
      <c r="AT872033" s="30"/>
      <c r="AU872033" s="30"/>
      <c r="AV872033" s="30"/>
    </row>
    <row r="872041" spans="45:48" x14ac:dyDescent="0.2">
      <c r="AS872041" s="30"/>
      <c r="AT872041" s="30"/>
      <c r="AU872041" s="30"/>
      <c r="AV872041" s="30"/>
    </row>
    <row r="872049" spans="45:48" x14ac:dyDescent="0.2">
      <c r="AS872049" s="30"/>
      <c r="AT872049" s="30"/>
      <c r="AU872049" s="30"/>
      <c r="AV872049" s="30"/>
    </row>
    <row r="872057" spans="45:48" x14ac:dyDescent="0.2">
      <c r="AS872057" s="30"/>
      <c r="AT872057" s="30"/>
      <c r="AU872057" s="30"/>
      <c r="AV872057" s="30"/>
    </row>
    <row r="872065" spans="45:48" x14ac:dyDescent="0.2">
      <c r="AS872065" s="30"/>
      <c r="AT872065" s="30"/>
      <c r="AU872065" s="30"/>
      <c r="AV872065" s="30"/>
    </row>
    <row r="872073" spans="45:48" x14ac:dyDescent="0.2">
      <c r="AS872073" s="30"/>
      <c r="AT872073" s="30"/>
      <c r="AU872073" s="30"/>
      <c r="AV872073" s="30"/>
    </row>
    <row r="872081" spans="45:48" x14ac:dyDescent="0.2">
      <c r="AS872081" s="30"/>
      <c r="AT872081" s="30"/>
      <c r="AU872081" s="30"/>
      <c r="AV872081" s="30"/>
    </row>
    <row r="872089" spans="45:48" x14ac:dyDescent="0.2">
      <c r="AS872089" s="30"/>
      <c r="AT872089" s="30"/>
      <c r="AU872089" s="30"/>
      <c r="AV872089" s="30"/>
    </row>
    <row r="872097" spans="45:48" x14ac:dyDescent="0.2">
      <c r="AS872097" s="30"/>
      <c r="AT872097" s="30"/>
      <c r="AU872097" s="30"/>
      <c r="AV872097" s="30"/>
    </row>
    <row r="872105" spans="45:48" x14ac:dyDescent="0.2">
      <c r="AS872105" s="30"/>
      <c r="AT872105" s="30"/>
      <c r="AU872105" s="30"/>
      <c r="AV872105" s="30"/>
    </row>
    <row r="872113" spans="45:48" x14ac:dyDescent="0.2">
      <c r="AS872113" s="30"/>
      <c r="AT872113" s="30"/>
      <c r="AU872113" s="30"/>
      <c r="AV872113" s="30"/>
    </row>
    <row r="872121" spans="45:48" x14ac:dyDescent="0.2">
      <c r="AS872121" s="30"/>
      <c r="AT872121" s="30"/>
      <c r="AU872121" s="30"/>
      <c r="AV872121" s="30"/>
    </row>
    <row r="872129" spans="45:48" x14ac:dyDescent="0.2">
      <c r="AS872129" s="30"/>
      <c r="AT872129" s="30"/>
      <c r="AU872129" s="30"/>
      <c r="AV872129" s="30"/>
    </row>
    <row r="872137" spans="45:48" x14ac:dyDescent="0.2">
      <c r="AS872137" s="30"/>
      <c r="AT872137" s="30"/>
      <c r="AU872137" s="30"/>
      <c r="AV872137" s="30"/>
    </row>
    <row r="872145" spans="45:48" x14ac:dyDescent="0.2">
      <c r="AS872145" s="30"/>
      <c r="AT872145" s="30"/>
      <c r="AU872145" s="30"/>
      <c r="AV872145" s="30"/>
    </row>
    <row r="872153" spans="45:48" x14ac:dyDescent="0.2">
      <c r="AS872153" s="30"/>
      <c r="AT872153" s="30"/>
      <c r="AU872153" s="30"/>
      <c r="AV872153" s="30"/>
    </row>
    <row r="872161" spans="45:48" x14ac:dyDescent="0.2">
      <c r="AS872161" s="30"/>
      <c r="AT872161" s="30"/>
      <c r="AU872161" s="30"/>
      <c r="AV872161" s="30"/>
    </row>
    <row r="872169" spans="45:48" x14ac:dyDescent="0.2">
      <c r="AS872169" s="30"/>
      <c r="AT872169" s="30"/>
      <c r="AU872169" s="30"/>
      <c r="AV872169" s="30"/>
    </row>
    <row r="872177" spans="45:48" x14ac:dyDescent="0.2">
      <c r="AS872177" s="30"/>
      <c r="AT872177" s="30"/>
      <c r="AU872177" s="30"/>
      <c r="AV872177" s="30"/>
    </row>
    <row r="872185" spans="45:48" x14ac:dyDescent="0.2">
      <c r="AS872185" s="30"/>
      <c r="AT872185" s="30"/>
      <c r="AU872185" s="30"/>
      <c r="AV872185" s="30"/>
    </row>
    <row r="872193" spans="45:48" x14ac:dyDescent="0.2">
      <c r="AS872193" s="30"/>
      <c r="AT872193" s="30"/>
      <c r="AU872193" s="30"/>
      <c r="AV872193" s="30"/>
    </row>
    <row r="872201" spans="45:48" x14ac:dyDescent="0.2">
      <c r="AS872201" s="30"/>
      <c r="AT872201" s="30"/>
      <c r="AU872201" s="30"/>
      <c r="AV872201" s="30"/>
    </row>
    <row r="872209" spans="45:48" x14ac:dyDescent="0.2">
      <c r="AS872209" s="30"/>
      <c r="AT872209" s="30"/>
      <c r="AU872209" s="30"/>
      <c r="AV872209" s="30"/>
    </row>
    <row r="872217" spans="45:48" x14ac:dyDescent="0.2">
      <c r="AS872217" s="30"/>
      <c r="AT872217" s="30"/>
      <c r="AU872217" s="30"/>
      <c r="AV872217" s="30"/>
    </row>
    <row r="872225" spans="45:48" x14ac:dyDescent="0.2">
      <c r="AS872225" s="30"/>
      <c r="AT872225" s="30"/>
      <c r="AU872225" s="30"/>
      <c r="AV872225" s="30"/>
    </row>
    <row r="872233" spans="45:48" x14ac:dyDescent="0.2">
      <c r="AS872233" s="30"/>
      <c r="AT872233" s="30"/>
      <c r="AU872233" s="30"/>
      <c r="AV872233" s="30"/>
    </row>
    <row r="872241" spans="45:48" x14ac:dyDescent="0.2">
      <c r="AS872241" s="30"/>
      <c r="AT872241" s="30"/>
      <c r="AU872241" s="30"/>
      <c r="AV872241" s="30"/>
    </row>
    <row r="872249" spans="45:48" x14ac:dyDescent="0.2">
      <c r="AS872249" s="30"/>
      <c r="AT872249" s="30"/>
      <c r="AU872249" s="30"/>
      <c r="AV872249" s="30"/>
    </row>
    <row r="872257" spans="45:48" x14ac:dyDescent="0.2">
      <c r="AS872257" s="30"/>
      <c r="AT872257" s="30"/>
      <c r="AU872257" s="30"/>
      <c r="AV872257" s="30"/>
    </row>
    <row r="872265" spans="45:48" x14ac:dyDescent="0.2">
      <c r="AS872265" s="30"/>
      <c r="AT872265" s="30"/>
      <c r="AU872265" s="30"/>
      <c r="AV872265" s="30"/>
    </row>
    <row r="872273" spans="45:48" x14ac:dyDescent="0.2">
      <c r="AS872273" s="30"/>
      <c r="AT872273" s="30"/>
      <c r="AU872273" s="30"/>
      <c r="AV872273" s="30"/>
    </row>
    <row r="872281" spans="45:48" x14ac:dyDescent="0.2">
      <c r="AS872281" s="30"/>
      <c r="AT872281" s="30"/>
      <c r="AU872281" s="30"/>
      <c r="AV872281" s="30"/>
    </row>
    <row r="872289" spans="45:48" x14ac:dyDescent="0.2">
      <c r="AS872289" s="30"/>
      <c r="AT872289" s="30"/>
      <c r="AU872289" s="30"/>
      <c r="AV872289" s="30"/>
    </row>
    <row r="872297" spans="45:48" x14ac:dyDescent="0.2">
      <c r="AS872297" s="30"/>
      <c r="AT872297" s="30"/>
      <c r="AU872297" s="30"/>
      <c r="AV872297" s="30"/>
    </row>
    <row r="872305" spans="45:48" x14ac:dyDescent="0.2">
      <c r="AS872305" s="30"/>
      <c r="AT872305" s="30"/>
      <c r="AU872305" s="30"/>
      <c r="AV872305" s="30"/>
    </row>
    <row r="872313" spans="45:48" x14ac:dyDescent="0.2">
      <c r="AS872313" s="30"/>
      <c r="AT872313" s="30"/>
      <c r="AU872313" s="30"/>
      <c r="AV872313" s="30"/>
    </row>
    <row r="872321" spans="45:48" x14ac:dyDescent="0.2">
      <c r="AS872321" s="30"/>
      <c r="AT872321" s="30"/>
      <c r="AU872321" s="30"/>
      <c r="AV872321" s="30"/>
    </row>
    <row r="872329" spans="45:48" x14ac:dyDescent="0.2">
      <c r="AS872329" s="30"/>
      <c r="AT872329" s="30"/>
      <c r="AU872329" s="30"/>
      <c r="AV872329" s="30"/>
    </row>
    <row r="872337" spans="45:48" x14ac:dyDescent="0.2">
      <c r="AS872337" s="30"/>
      <c r="AT872337" s="30"/>
      <c r="AU872337" s="30"/>
      <c r="AV872337" s="30"/>
    </row>
    <row r="872345" spans="45:48" x14ac:dyDescent="0.2">
      <c r="AS872345" s="30"/>
      <c r="AT872345" s="30"/>
      <c r="AU872345" s="30"/>
      <c r="AV872345" s="30"/>
    </row>
    <row r="872353" spans="45:48" x14ac:dyDescent="0.2">
      <c r="AS872353" s="30"/>
      <c r="AT872353" s="30"/>
      <c r="AU872353" s="30"/>
      <c r="AV872353" s="30"/>
    </row>
    <row r="872361" spans="45:48" x14ac:dyDescent="0.2">
      <c r="AS872361" s="30"/>
      <c r="AT872361" s="30"/>
      <c r="AU872361" s="30"/>
      <c r="AV872361" s="30"/>
    </row>
    <row r="872369" spans="45:48" x14ac:dyDescent="0.2">
      <c r="AS872369" s="30"/>
      <c r="AT872369" s="30"/>
      <c r="AU872369" s="30"/>
      <c r="AV872369" s="30"/>
    </row>
    <row r="872377" spans="45:48" x14ac:dyDescent="0.2">
      <c r="AS872377" s="30"/>
      <c r="AT872377" s="30"/>
      <c r="AU872377" s="30"/>
      <c r="AV872377" s="30"/>
    </row>
    <row r="872385" spans="45:48" x14ac:dyDescent="0.2">
      <c r="AS872385" s="30"/>
      <c r="AT872385" s="30"/>
      <c r="AU872385" s="30"/>
      <c r="AV872385" s="30"/>
    </row>
    <row r="872393" spans="45:48" x14ac:dyDescent="0.2">
      <c r="AS872393" s="30"/>
      <c r="AT872393" s="30"/>
      <c r="AU872393" s="30"/>
      <c r="AV872393" s="30"/>
    </row>
    <row r="872401" spans="45:48" x14ac:dyDescent="0.2">
      <c r="AS872401" s="30"/>
      <c r="AT872401" s="30"/>
      <c r="AU872401" s="30"/>
      <c r="AV872401" s="30"/>
    </row>
    <row r="872409" spans="45:48" x14ac:dyDescent="0.2">
      <c r="AS872409" s="30"/>
      <c r="AT872409" s="30"/>
      <c r="AU872409" s="30"/>
      <c r="AV872409" s="30"/>
    </row>
    <row r="872417" spans="45:48" x14ac:dyDescent="0.2">
      <c r="AS872417" s="30"/>
      <c r="AT872417" s="30"/>
      <c r="AU872417" s="30"/>
      <c r="AV872417" s="30"/>
    </row>
    <row r="872425" spans="45:48" x14ac:dyDescent="0.2">
      <c r="AS872425" s="30"/>
      <c r="AT872425" s="30"/>
      <c r="AU872425" s="30"/>
      <c r="AV872425" s="30"/>
    </row>
    <row r="872433" spans="45:48" x14ac:dyDescent="0.2">
      <c r="AS872433" s="30"/>
      <c r="AT872433" s="30"/>
      <c r="AU872433" s="30"/>
      <c r="AV872433" s="30"/>
    </row>
    <row r="872441" spans="45:48" x14ac:dyDescent="0.2">
      <c r="AS872441" s="30"/>
      <c r="AT872441" s="30"/>
      <c r="AU872441" s="30"/>
      <c r="AV872441" s="30"/>
    </row>
    <row r="872449" spans="45:48" x14ac:dyDescent="0.2">
      <c r="AS872449" s="30"/>
      <c r="AT872449" s="30"/>
      <c r="AU872449" s="30"/>
      <c r="AV872449" s="30"/>
    </row>
    <row r="872457" spans="45:48" x14ac:dyDescent="0.2">
      <c r="AS872457" s="30"/>
      <c r="AT872457" s="30"/>
      <c r="AU872457" s="30"/>
      <c r="AV872457" s="30"/>
    </row>
    <row r="872465" spans="45:48" x14ac:dyDescent="0.2">
      <c r="AS872465" s="30"/>
      <c r="AT872465" s="30"/>
      <c r="AU872465" s="30"/>
      <c r="AV872465" s="30"/>
    </row>
    <row r="872473" spans="45:48" x14ac:dyDescent="0.2">
      <c r="AS872473" s="30"/>
      <c r="AT872473" s="30"/>
      <c r="AU872473" s="30"/>
      <c r="AV872473" s="30"/>
    </row>
    <row r="872481" spans="45:48" x14ac:dyDescent="0.2">
      <c r="AS872481" s="30"/>
      <c r="AT872481" s="30"/>
      <c r="AU872481" s="30"/>
      <c r="AV872481" s="30"/>
    </row>
    <row r="872489" spans="45:48" x14ac:dyDescent="0.2">
      <c r="AS872489" s="30"/>
      <c r="AT872489" s="30"/>
      <c r="AU872489" s="30"/>
      <c r="AV872489" s="30"/>
    </row>
    <row r="872497" spans="45:48" x14ac:dyDescent="0.2">
      <c r="AS872497" s="30"/>
      <c r="AT872497" s="30"/>
      <c r="AU872497" s="30"/>
      <c r="AV872497" s="30"/>
    </row>
    <row r="872505" spans="45:48" x14ac:dyDescent="0.2">
      <c r="AS872505" s="30"/>
      <c r="AT872505" s="30"/>
      <c r="AU872505" s="30"/>
      <c r="AV872505" s="30"/>
    </row>
    <row r="872513" spans="45:48" x14ac:dyDescent="0.2">
      <c r="AS872513" s="30"/>
      <c r="AT872513" s="30"/>
      <c r="AU872513" s="30"/>
      <c r="AV872513" s="30"/>
    </row>
    <row r="872521" spans="45:48" x14ac:dyDescent="0.2">
      <c r="AS872521" s="30"/>
      <c r="AT872521" s="30"/>
      <c r="AU872521" s="30"/>
      <c r="AV872521" s="30"/>
    </row>
    <row r="872529" spans="45:48" x14ac:dyDescent="0.2">
      <c r="AS872529" s="30"/>
      <c r="AT872529" s="30"/>
      <c r="AU872529" s="30"/>
      <c r="AV872529" s="30"/>
    </row>
    <row r="872537" spans="45:48" x14ac:dyDescent="0.2">
      <c r="AS872537" s="30"/>
      <c r="AT872537" s="30"/>
      <c r="AU872537" s="30"/>
      <c r="AV872537" s="30"/>
    </row>
    <row r="872545" spans="45:48" x14ac:dyDescent="0.2">
      <c r="AS872545" s="30"/>
      <c r="AT872545" s="30"/>
      <c r="AU872545" s="30"/>
      <c r="AV872545" s="30"/>
    </row>
    <row r="872553" spans="45:48" x14ac:dyDescent="0.2">
      <c r="AS872553" s="30"/>
      <c r="AT872553" s="30"/>
      <c r="AU872553" s="30"/>
      <c r="AV872553" s="30"/>
    </row>
    <row r="872561" spans="45:48" x14ac:dyDescent="0.2">
      <c r="AS872561" s="30"/>
      <c r="AT872561" s="30"/>
      <c r="AU872561" s="30"/>
      <c r="AV872561" s="30"/>
    </row>
    <row r="872569" spans="45:48" x14ac:dyDescent="0.2">
      <c r="AS872569" s="30"/>
      <c r="AT872569" s="30"/>
      <c r="AU872569" s="30"/>
      <c r="AV872569" s="30"/>
    </row>
    <row r="872577" spans="45:48" x14ac:dyDescent="0.2">
      <c r="AS872577" s="30"/>
      <c r="AT872577" s="30"/>
      <c r="AU872577" s="30"/>
      <c r="AV872577" s="30"/>
    </row>
    <row r="872585" spans="45:48" x14ac:dyDescent="0.2">
      <c r="AS872585" s="30"/>
      <c r="AT872585" s="30"/>
      <c r="AU872585" s="30"/>
      <c r="AV872585" s="30"/>
    </row>
    <row r="872593" spans="45:48" x14ac:dyDescent="0.2">
      <c r="AS872593" s="30"/>
      <c r="AT872593" s="30"/>
      <c r="AU872593" s="30"/>
      <c r="AV872593" s="30"/>
    </row>
    <row r="872601" spans="45:48" x14ac:dyDescent="0.2">
      <c r="AS872601" s="30"/>
      <c r="AT872601" s="30"/>
      <c r="AU872601" s="30"/>
      <c r="AV872601" s="30"/>
    </row>
    <row r="872609" spans="45:48" x14ac:dyDescent="0.2">
      <c r="AS872609" s="30"/>
      <c r="AT872609" s="30"/>
      <c r="AU872609" s="30"/>
      <c r="AV872609" s="30"/>
    </row>
    <row r="872617" spans="45:48" x14ac:dyDescent="0.2">
      <c r="AS872617" s="30"/>
      <c r="AT872617" s="30"/>
      <c r="AU872617" s="30"/>
      <c r="AV872617" s="30"/>
    </row>
    <row r="872625" spans="45:48" x14ac:dyDescent="0.2">
      <c r="AS872625" s="30"/>
      <c r="AT872625" s="30"/>
      <c r="AU872625" s="30"/>
      <c r="AV872625" s="30"/>
    </row>
    <row r="872633" spans="45:48" x14ac:dyDescent="0.2">
      <c r="AS872633" s="30"/>
      <c r="AT872633" s="30"/>
      <c r="AU872633" s="30"/>
      <c r="AV872633" s="30"/>
    </row>
    <row r="872641" spans="45:48" x14ac:dyDescent="0.2">
      <c r="AS872641" s="30"/>
      <c r="AT872641" s="30"/>
      <c r="AU872641" s="30"/>
      <c r="AV872641" s="30"/>
    </row>
    <row r="872649" spans="45:48" x14ac:dyDescent="0.2">
      <c r="AS872649" s="30"/>
      <c r="AT872649" s="30"/>
      <c r="AU872649" s="30"/>
      <c r="AV872649" s="30"/>
    </row>
    <row r="872657" spans="45:48" x14ac:dyDescent="0.2">
      <c r="AS872657" s="30"/>
      <c r="AT872657" s="30"/>
      <c r="AU872657" s="30"/>
      <c r="AV872657" s="30"/>
    </row>
    <row r="872665" spans="45:48" x14ac:dyDescent="0.2">
      <c r="AS872665" s="30"/>
      <c r="AT872665" s="30"/>
      <c r="AU872665" s="30"/>
      <c r="AV872665" s="30"/>
    </row>
    <row r="872673" spans="45:48" x14ac:dyDescent="0.2">
      <c r="AS872673" s="30"/>
      <c r="AT872673" s="30"/>
      <c r="AU872673" s="30"/>
      <c r="AV872673" s="30"/>
    </row>
    <row r="872681" spans="45:48" x14ac:dyDescent="0.2">
      <c r="AS872681" s="30"/>
      <c r="AT872681" s="30"/>
      <c r="AU872681" s="30"/>
      <c r="AV872681" s="30"/>
    </row>
    <row r="872689" spans="45:48" x14ac:dyDescent="0.2">
      <c r="AS872689" s="30"/>
      <c r="AT872689" s="30"/>
      <c r="AU872689" s="30"/>
      <c r="AV872689" s="30"/>
    </row>
    <row r="872697" spans="45:48" x14ac:dyDescent="0.2">
      <c r="AS872697" s="30"/>
      <c r="AT872697" s="30"/>
      <c r="AU872697" s="30"/>
      <c r="AV872697" s="30"/>
    </row>
    <row r="872705" spans="45:48" x14ac:dyDescent="0.2">
      <c r="AS872705" s="30"/>
      <c r="AT872705" s="30"/>
      <c r="AU872705" s="30"/>
      <c r="AV872705" s="30"/>
    </row>
    <row r="872713" spans="45:48" x14ac:dyDescent="0.2">
      <c r="AS872713" s="30"/>
      <c r="AT872713" s="30"/>
      <c r="AU872713" s="30"/>
      <c r="AV872713" s="30"/>
    </row>
    <row r="872721" spans="45:48" x14ac:dyDescent="0.2">
      <c r="AS872721" s="30"/>
      <c r="AT872721" s="30"/>
      <c r="AU872721" s="30"/>
      <c r="AV872721" s="30"/>
    </row>
    <row r="872729" spans="45:48" x14ac:dyDescent="0.2">
      <c r="AS872729" s="30"/>
      <c r="AT872729" s="30"/>
      <c r="AU872729" s="30"/>
      <c r="AV872729" s="30"/>
    </row>
    <row r="872737" spans="45:48" x14ac:dyDescent="0.2">
      <c r="AS872737" s="30"/>
      <c r="AT872737" s="30"/>
      <c r="AU872737" s="30"/>
      <c r="AV872737" s="30"/>
    </row>
    <row r="872745" spans="45:48" x14ac:dyDescent="0.2">
      <c r="AS872745" s="30"/>
      <c r="AT872745" s="30"/>
      <c r="AU872745" s="30"/>
      <c r="AV872745" s="30"/>
    </row>
    <row r="872753" spans="45:48" x14ac:dyDescent="0.2">
      <c r="AS872753" s="30"/>
      <c r="AT872753" s="30"/>
      <c r="AU872753" s="30"/>
      <c r="AV872753" s="30"/>
    </row>
    <row r="872761" spans="45:48" x14ac:dyDescent="0.2">
      <c r="AS872761" s="30"/>
      <c r="AT872761" s="30"/>
      <c r="AU872761" s="30"/>
      <c r="AV872761" s="30"/>
    </row>
    <row r="872769" spans="45:48" x14ac:dyDescent="0.2">
      <c r="AS872769" s="30"/>
      <c r="AT872769" s="30"/>
      <c r="AU872769" s="30"/>
      <c r="AV872769" s="30"/>
    </row>
    <row r="872777" spans="45:48" x14ac:dyDescent="0.2">
      <c r="AS872777" s="30"/>
      <c r="AT872777" s="30"/>
      <c r="AU872777" s="30"/>
      <c r="AV872777" s="30"/>
    </row>
    <row r="872785" spans="45:48" x14ac:dyDescent="0.2">
      <c r="AS872785" s="30"/>
      <c r="AT872785" s="30"/>
      <c r="AU872785" s="30"/>
      <c r="AV872785" s="30"/>
    </row>
    <row r="872793" spans="45:48" x14ac:dyDescent="0.2">
      <c r="AS872793" s="30"/>
      <c r="AT872793" s="30"/>
      <c r="AU872793" s="30"/>
      <c r="AV872793" s="30"/>
    </row>
    <row r="872801" spans="45:48" x14ac:dyDescent="0.2">
      <c r="AS872801" s="30"/>
      <c r="AT872801" s="30"/>
      <c r="AU872801" s="30"/>
      <c r="AV872801" s="30"/>
    </row>
    <row r="872809" spans="45:48" x14ac:dyDescent="0.2">
      <c r="AS872809" s="30"/>
      <c r="AT872809" s="30"/>
      <c r="AU872809" s="30"/>
      <c r="AV872809" s="30"/>
    </row>
    <row r="872817" spans="45:48" x14ac:dyDescent="0.2">
      <c r="AS872817" s="30"/>
      <c r="AT872817" s="30"/>
      <c r="AU872817" s="30"/>
      <c r="AV872817" s="30"/>
    </row>
    <row r="872825" spans="45:48" x14ac:dyDescent="0.2">
      <c r="AS872825" s="30"/>
      <c r="AT872825" s="30"/>
      <c r="AU872825" s="30"/>
      <c r="AV872825" s="30"/>
    </row>
    <row r="872833" spans="45:48" x14ac:dyDescent="0.2">
      <c r="AS872833" s="30"/>
      <c r="AT872833" s="30"/>
      <c r="AU872833" s="30"/>
      <c r="AV872833" s="30"/>
    </row>
    <row r="872841" spans="45:48" x14ac:dyDescent="0.2">
      <c r="AS872841" s="30"/>
      <c r="AT872841" s="30"/>
      <c r="AU872841" s="30"/>
      <c r="AV872841" s="30"/>
    </row>
    <row r="872849" spans="45:48" x14ac:dyDescent="0.2">
      <c r="AS872849" s="30"/>
      <c r="AT872849" s="30"/>
      <c r="AU872849" s="30"/>
      <c r="AV872849" s="30"/>
    </row>
    <row r="872857" spans="45:48" x14ac:dyDescent="0.2">
      <c r="AS872857" s="30"/>
      <c r="AT872857" s="30"/>
      <c r="AU872857" s="30"/>
      <c r="AV872857" s="30"/>
    </row>
    <row r="872865" spans="45:48" x14ac:dyDescent="0.2">
      <c r="AS872865" s="30"/>
      <c r="AT872865" s="30"/>
      <c r="AU872865" s="30"/>
      <c r="AV872865" s="30"/>
    </row>
    <row r="872873" spans="45:48" x14ac:dyDescent="0.2">
      <c r="AS872873" s="30"/>
      <c r="AT872873" s="30"/>
      <c r="AU872873" s="30"/>
      <c r="AV872873" s="30"/>
    </row>
    <row r="872881" spans="45:48" x14ac:dyDescent="0.2">
      <c r="AS872881" s="30"/>
      <c r="AT872881" s="30"/>
      <c r="AU872881" s="30"/>
      <c r="AV872881" s="30"/>
    </row>
    <row r="872889" spans="45:48" x14ac:dyDescent="0.2">
      <c r="AS872889" s="30"/>
      <c r="AT872889" s="30"/>
      <c r="AU872889" s="30"/>
      <c r="AV872889" s="30"/>
    </row>
    <row r="872897" spans="45:48" x14ac:dyDescent="0.2">
      <c r="AS872897" s="30"/>
      <c r="AT872897" s="30"/>
      <c r="AU872897" s="30"/>
      <c r="AV872897" s="30"/>
    </row>
    <row r="872905" spans="45:48" x14ac:dyDescent="0.2">
      <c r="AS872905" s="30"/>
      <c r="AT872905" s="30"/>
      <c r="AU872905" s="30"/>
      <c r="AV872905" s="30"/>
    </row>
    <row r="872913" spans="45:48" x14ac:dyDescent="0.2">
      <c r="AS872913" s="30"/>
      <c r="AT872913" s="30"/>
      <c r="AU872913" s="30"/>
      <c r="AV872913" s="30"/>
    </row>
    <row r="872921" spans="45:48" x14ac:dyDescent="0.2">
      <c r="AS872921" s="30"/>
      <c r="AT872921" s="30"/>
      <c r="AU872921" s="30"/>
      <c r="AV872921" s="30"/>
    </row>
    <row r="872929" spans="45:48" x14ac:dyDescent="0.2">
      <c r="AS872929" s="30"/>
      <c r="AT872929" s="30"/>
      <c r="AU872929" s="30"/>
      <c r="AV872929" s="30"/>
    </row>
    <row r="872937" spans="45:48" x14ac:dyDescent="0.2">
      <c r="AS872937" s="30"/>
      <c r="AT872937" s="30"/>
      <c r="AU872937" s="30"/>
      <c r="AV872937" s="30"/>
    </row>
    <row r="872945" spans="45:48" x14ac:dyDescent="0.2">
      <c r="AS872945" s="30"/>
      <c r="AT872945" s="30"/>
      <c r="AU872945" s="30"/>
      <c r="AV872945" s="30"/>
    </row>
    <row r="872953" spans="45:48" x14ac:dyDescent="0.2">
      <c r="AS872953" s="30"/>
      <c r="AT872953" s="30"/>
      <c r="AU872953" s="30"/>
      <c r="AV872953" s="30"/>
    </row>
    <row r="872961" spans="45:48" x14ac:dyDescent="0.2">
      <c r="AS872961" s="30"/>
      <c r="AT872961" s="30"/>
      <c r="AU872961" s="30"/>
      <c r="AV872961" s="30"/>
    </row>
    <row r="872969" spans="45:48" x14ac:dyDescent="0.2">
      <c r="AS872969" s="30"/>
      <c r="AT872969" s="30"/>
      <c r="AU872969" s="30"/>
      <c r="AV872969" s="30"/>
    </row>
    <row r="872977" spans="45:48" x14ac:dyDescent="0.2">
      <c r="AS872977" s="30"/>
      <c r="AT872977" s="30"/>
      <c r="AU872977" s="30"/>
      <c r="AV872977" s="30"/>
    </row>
    <row r="872985" spans="45:48" x14ac:dyDescent="0.2">
      <c r="AS872985" s="30"/>
      <c r="AT872985" s="30"/>
      <c r="AU872985" s="30"/>
      <c r="AV872985" s="30"/>
    </row>
    <row r="872993" spans="45:48" x14ac:dyDescent="0.2">
      <c r="AS872993" s="30"/>
      <c r="AT872993" s="30"/>
      <c r="AU872993" s="30"/>
      <c r="AV872993" s="30"/>
    </row>
    <row r="873001" spans="45:48" x14ac:dyDescent="0.2">
      <c r="AS873001" s="30"/>
      <c r="AT873001" s="30"/>
      <c r="AU873001" s="30"/>
      <c r="AV873001" s="30"/>
    </row>
    <row r="873009" spans="45:48" x14ac:dyDescent="0.2">
      <c r="AS873009" s="30"/>
      <c r="AT873009" s="30"/>
      <c r="AU873009" s="30"/>
      <c r="AV873009" s="30"/>
    </row>
    <row r="873017" spans="45:48" x14ac:dyDescent="0.2">
      <c r="AS873017" s="30"/>
      <c r="AT873017" s="30"/>
      <c r="AU873017" s="30"/>
      <c r="AV873017" s="30"/>
    </row>
    <row r="873025" spans="45:48" x14ac:dyDescent="0.2">
      <c r="AS873025" s="30"/>
      <c r="AT873025" s="30"/>
      <c r="AU873025" s="30"/>
      <c r="AV873025" s="30"/>
    </row>
    <row r="873033" spans="45:48" x14ac:dyDescent="0.2">
      <c r="AS873033" s="30"/>
      <c r="AT873033" s="30"/>
      <c r="AU873033" s="30"/>
      <c r="AV873033" s="30"/>
    </row>
    <row r="873041" spans="45:48" x14ac:dyDescent="0.2">
      <c r="AS873041" s="30"/>
      <c r="AT873041" s="30"/>
      <c r="AU873041" s="30"/>
      <c r="AV873041" s="30"/>
    </row>
    <row r="873049" spans="45:48" x14ac:dyDescent="0.2">
      <c r="AS873049" s="30"/>
      <c r="AT873049" s="30"/>
      <c r="AU873049" s="30"/>
      <c r="AV873049" s="30"/>
    </row>
    <row r="873057" spans="45:48" x14ac:dyDescent="0.2">
      <c r="AS873057" s="30"/>
      <c r="AT873057" s="30"/>
      <c r="AU873057" s="30"/>
      <c r="AV873057" s="30"/>
    </row>
    <row r="873065" spans="45:48" x14ac:dyDescent="0.2">
      <c r="AS873065" s="30"/>
      <c r="AT873065" s="30"/>
      <c r="AU873065" s="30"/>
      <c r="AV873065" s="30"/>
    </row>
    <row r="873073" spans="45:48" x14ac:dyDescent="0.2">
      <c r="AS873073" s="30"/>
      <c r="AT873073" s="30"/>
      <c r="AU873073" s="30"/>
      <c r="AV873073" s="30"/>
    </row>
    <row r="873081" spans="45:48" x14ac:dyDescent="0.2">
      <c r="AS873081" s="30"/>
      <c r="AT873081" s="30"/>
      <c r="AU873081" s="30"/>
      <c r="AV873081" s="30"/>
    </row>
    <row r="873089" spans="45:48" x14ac:dyDescent="0.2">
      <c r="AS873089" s="30"/>
      <c r="AT873089" s="30"/>
      <c r="AU873089" s="30"/>
      <c r="AV873089" s="30"/>
    </row>
    <row r="873097" spans="45:48" x14ac:dyDescent="0.2">
      <c r="AS873097" s="30"/>
      <c r="AT873097" s="30"/>
      <c r="AU873097" s="30"/>
      <c r="AV873097" s="30"/>
    </row>
    <row r="873105" spans="45:48" x14ac:dyDescent="0.2">
      <c r="AS873105" s="30"/>
      <c r="AT873105" s="30"/>
      <c r="AU873105" s="30"/>
      <c r="AV873105" s="30"/>
    </row>
    <row r="873113" spans="45:48" x14ac:dyDescent="0.2">
      <c r="AS873113" s="30"/>
      <c r="AT873113" s="30"/>
      <c r="AU873113" s="30"/>
      <c r="AV873113" s="30"/>
    </row>
    <row r="873121" spans="45:48" x14ac:dyDescent="0.2">
      <c r="AS873121" s="30"/>
      <c r="AT873121" s="30"/>
      <c r="AU873121" s="30"/>
      <c r="AV873121" s="30"/>
    </row>
    <row r="873129" spans="45:48" x14ac:dyDescent="0.2">
      <c r="AS873129" s="30"/>
      <c r="AT873129" s="30"/>
      <c r="AU873129" s="30"/>
      <c r="AV873129" s="30"/>
    </row>
    <row r="873137" spans="45:48" x14ac:dyDescent="0.2">
      <c r="AS873137" s="30"/>
      <c r="AT873137" s="30"/>
      <c r="AU873137" s="30"/>
      <c r="AV873137" s="30"/>
    </row>
    <row r="873145" spans="45:48" x14ac:dyDescent="0.2">
      <c r="AS873145" s="30"/>
      <c r="AT873145" s="30"/>
      <c r="AU873145" s="30"/>
      <c r="AV873145" s="30"/>
    </row>
    <row r="873153" spans="45:48" x14ac:dyDescent="0.2">
      <c r="AS873153" s="30"/>
      <c r="AT873153" s="30"/>
      <c r="AU873153" s="30"/>
      <c r="AV873153" s="30"/>
    </row>
    <row r="873161" spans="45:48" x14ac:dyDescent="0.2">
      <c r="AS873161" s="30"/>
      <c r="AT873161" s="30"/>
      <c r="AU873161" s="30"/>
      <c r="AV873161" s="30"/>
    </row>
    <row r="873169" spans="45:48" x14ac:dyDescent="0.2">
      <c r="AS873169" s="30"/>
      <c r="AT873169" s="30"/>
      <c r="AU873169" s="30"/>
      <c r="AV873169" s="30"/>
    </row>
    <row r="873177" spans="45:48" x14ac:dyDescent="0.2">
      <c r="AS873177" s="30"/>
      <c r="AT873177" s="30"/>
      <c r="AU873177" s="30"/>
      <c r="AV873177" s="30"/>
    </row>
    <row r="873185" spans="45:48" x14ac:dyDescent="0.2">
      <c r="AS873185" s="30"/>
      <c r="AT873185" s="30"/>
      <c r="AU873185" s="30"/>
      <c r="AV873185" s="30"/>
    </row>
    <row r="873193" spans="45:48" x14ac:dyDescent="0.2">
      <c r="AS873193" s="30"/>
      <c r="AT873193" s="30"/>
      <c r="AU873193" s="30"/>
      <c r="AV873193" s="30"/>
    </row>
    <row r="873201" spans="45:48" x14ac:dyDescent="0.2">
      <c r="AS873201" s="30"/>
      <c r="AT873201" s="30"/>
      <c r="AU873201" s="30"/>
      <c r="AV873201" s="30"/>
    </row>
    <row r="873209" spans="45:48" x14ac:dyDescent="0.2">
      <c r="AS873209" s="30"/>
      <c r="AT873209" s="30"/>
      <c r="AU873209" s="30"/>
      <c r="AV873209" s="30"/>
    </row>
    <row r="873217" spans="45:48" x14ac:dyDescent="0.2">
      <c r="AS873217" s="30"/>
      <c r="AT873217" s="30"/>
      <c r="AU873217" s="30"/>
      <c r="AV873217" s="30"/>
    </row>
    <row r="873225" spans="45:48" x14ac:dyDescent="0.2">
      <c r="AS873225" s="30"/>
      <c r="AT873225" s="30"/>
      <c r="AU873225" s="30"/>
      <c r="AV873225" s="30"/>
    </row>
    <row r="873233" spans="45:48" x14ac:dyDescent="0.2">
      <c r="AS873233" s="30"/>
      <c r="AT873233" s="30"/>
      <c r="AU873233" s="30"/>
      <c r="AV873233" s="30"/>
    </row>
    <row r="873241" spans="45:48" x14ac:dyDescent="0.2">
      <c r="AS873241" s="30"/>
      <c r="AT873241" s="30"/>
      <c r="AU873241" s="30"/>
      <c r="AV873241" s="30"/>
    </row>
    <row r="873249" spans="45:48" x14ac:dyDescent="0.2">
      <c r="AS873249" s="30"/>
      <c r="AT873249" s="30"/>
      <c r="AU873249" s="30"/>
      <c r="AV873249" s="30"/>
    </row>
    <row r="873257" spans="45:48" x14ac:dyDescent="0.2">
      <c r="AS873257" s="30"/>
      <c r="AT873257" s="30"/>
      <c r="AU873257" s="30"/>
      <c r="AV873257" s="30"/>
    </row>
    <row r="873265" spans="45:48" x14ac:dyDescent="0.2">
      <c r="AS873265" s="30"/>
      <c r="AT873265" s="30"/>
      <c r="AU873265" s="30"/>
      <c r="AV873265" s="30"/>
    </row>
    <row r="873273" spans="45:48" x14ac:dyDescent="0.2">
      <c r="AS873273" s="30"/>
      <c r="AT873273" s="30"/>
      <c r="AU873273" s="30"/>
      <c r="AV873273" s="30"/>
    </row>
    <row r="873281" spans="45:48" x14ac:dyDescent="0.2">
      <c r="AS873281" s="30"/>
      <c r="AT873281" s="30"/>
      <c r="AU873281" s="30"/>
      <c r="AV873281" s="30"/>
    </row>
    <row r="873289" spans="45:48" x14ac:dyDescent="0.2">
      <c r="AS873289" s="30"/>
      <c r="AT873289" s="30"/>
      <c r="AU873289" s="30"/>
      <c r="AV873289" s="30"/>
    </row>
    <row r="873297" spans="45:48" x14ac:dyDescent="0.2">
      <c r="AS873297" s="30"/>
      <c r="AT873297" s="30"/>
      <c r="AU873297" s="30"/>
      <c r="AV873297" s="30"/>
    </row>
    <row r="873305" spans="45:48" x14ac:dyDescent="0.2">
      <c r="AS873305" s="30"/>
      <c r="AT873305" s="30"/>
      <c r="AU873305" s="30"/>
      <c r="AV873305" s="30"/>
    </row>
    <row r="873313" spans="45:48" x14ac:dyDescent="0.2">
      <c r="AS873313" s="30"/>
      <c r="AT873313" s="30"/>
      <c r="AU873313" s="30"/>
      <c r="AV873313" s="30"/>
    </row>
    <row r="873321" spans="45:48" x14ac:dyDescent="0.2">
      <c r="AS873321" s="30"/>
      <c r="AT873321" s="30"/>
      <c r="AU873321" s="30"/>
      <c r="AV873321" s="30"/>
    </row>
    <row r="873329" spans="45:48" x14ac:dyDescent="0.2">
      <c r="AS873329" s="30"/>
      <c r="AT873329" s="30"/>
      <c r="AU873329" s="30"/>
      <c r="AV873329" s="30"/>
    </row>
    <row r="873337" spans="45:48" x14ac:dyDescent="0.2">
      <c r="AS873337" s="30"/>
      <c r="AT873337" s="30"/>
      <c r="AU873337" s="30"/>
      <c r="AV873337" s="30"/>
    </row>
    <row r="873345" spans="45:48" x14ac:dyDescent="0.2">
      <c r="AS873345" s="30"/>
      <c r="AT873345" s="30"/>
      <c r="AU873345" s="30"/>
      <c r="AV873345" s="30"/>
    </row>
    <row r="873353" spans="45:48" x14ac:dyDescent="0.2">
      <c r="AS873353" s="30"/>
      <c r="AT873353" s="30"/>
      <c r="AU873353" s="30"/>
      <c r="AV873353" s="30"/>
    </row>
    <row r="873361" spans="45:48" x14ac:dyDescent="0.2">
      <c r="AS873361" s="30"/>
      <c r="AT873361" s="30"/>
      <c r="AU873361" s="30"/>
      <c r="AV873361" s="30"/>
    </row>
    <row r="873369" spans="45:48" x14ac:dyDescent="0.2">
      <c r="AS873369" s="30"/>
      <c r="AT873369" s="30"/>
      <c r="AU873369" s="30"/>
      <c r="AV873369" s="30"/>
    </row>
    <row r="873377" spans="45:48" x14ac:dyDescent="0.2">
      <c r="AS873377" s="30"/>
      <c r="AT873377" s="30"/>
      <c r="AU873377" s="30"/>
      <c r="AV873377" s="30"/>
    </row>
    <row r="873385" spans="45:48" x14ac:dyDescent="0.2">
      <c r="AS873385" s="30"/>
      <c r="AT873385" s="30"/>
      <c r="AU873385" s="30"/>
      <c r="AV873385" s="30"/>
    </row>
    <row r="873393" spans="45:48" x14ac:dyDescent="0.2">
      <c r="AS873393" s="30"/>
      <c r="AT873393" s="30"/>
      <c r="AU873393" s="30"/>
      <c r="AV873393" s="30"/>
    </row>
    <row r="873401" spans="45:48" x14ac:dyDescent="0.2">
      <c r="AS873401" s="30"/>
      <c r="AT873401" s="30"/>
      <c r="AU873401" s="30"/>
      <c r="AV873401" s="30"/>
    </row>
    <row r="873409" spans="45:48" x14ac:dyDescent="0.2">
      <c r="AS873409" s="30"/>
      <c r="AT873409" s="30"/>
      <c r="AU873409" s="30"/>
      <c r="AV873409" s="30"/>
    </row>
    <row r="873417" spans="45:48" x14ac:dyDescent="0.2">
      <c r="AS873417" s="30"/>
      <c r="AT873417" s="30"/>
      <c r="AU873417" s="30"/>
      <c r="AV873417" s="30"/>
    </row>
    <row r="873425" spans="45:48" x14ac:dyDescent="0.2">
      <c r="AS873425" s="30"/>
      <c r="AT873425" s="30"/>
      <c r="AU873425" s="30"/>
      <c r="AV873425" s="30"/>
    </row>
    <row r="873433" spans="45:48" x14ac:dyDescent="0.2">
      <c r="AS873433" s="30"/>
      <c r="AT873433" s="30"/>
      <c r="AU873433" s="30"/>
      <c r="AV873433" s="30"/>
    </row>
    <row r="873441" spans="45:48" x14ac:dyDescent="0.2">
      <c r="AS873441" s="30"/>
      <c r="AT873441" s="30"/>
      <c r="AU873441" s="30"/>
      <c r="AV873441" s="30"/>
    </row>
    <row r="873449" spans="45:48" x14ac:dyDescent="0.2">
      <c r="AS873449" s="30"/>
      <c r="AT873449" s="30"/>
      <c r="AU873449" s="30"/>
      <c r="AV873449" s="30"/>
    </row>
    <row r="873457" spans="45:48" x14ac:dyDescent="0.2">
      <c r="AS873457" s="30"/>
      <c r="AT873457" s="30"/>
      <c r="AU873457" s="30"/>
      <c r="AV873457" s="30"/>
    </row>
    <row r="873465" spans="45:48" x14ac:dyDescent="0.2">
      <c r="AS873465" s="30"/>
      <c r="AT873465" s="30"/>
      <c r="AU873465" s="30"/>
      <c r="AV873465" s="30"/>
    </row>
    <row r="873473" spans="45:48" x14ac:dyDescent="0.2">
      <c r="AS873473" s="30"/>
      <c r="AT873473" s="30"/>
      <c r="AU873473" s="30"/>
      <c r="AV873473" s="30"/>
    </row>
    <row r="873481" spans="45:48" x14ac:dyDescent="0.2">
      <c r="AS873481" s="30"/>
      <c r="AT873481" s="30"/>
      <c r="AU873481" s="30"/>
      <c r="AV873481" s="30"/>
    </row>
    <row r="873489" spans="45:48" x14ac:dyDescent="0.2">
      <c r="AS873489" s="30"/>
      <c r="AT873489" s="30"/>
      <c r="AU873489" s="30"/>
      <c r="AV873489" s="30"/>
    </row>
    <row r="873497" spans="45:48" x14ac:dyDescent="0.2">
      <c r="AS873497" s="30"/>
      <c r="AT873497" s="30"/>
      <c r="AU873497" s="30"/>
      <c r="AV873497" s="30"/>
    </row>
    <row r="873505" spans="45:48" x14ac:dyDescent="0.2">
      <c r="AS873505" s="30"/>
      <c r="AT873505" s="30"/>
      <c r="AU873505" s="30"/>
      <c r="AV873505" s="30"/>
    </row>
    <row r="873513" spans="45:48" x14ac:dyDescent="0.2">
      <c r="AS873513" s="30"/>
      <c r="AT873513" s="30"/>
      <c r="AU873513" s="30"/>
      <c r="AV873513" s="30"/>
    </row>
    <row r="873521" spans="45:48" x14ac:dyDescent="0.2">
      <c r="AS873521" s="30"/>
      <c r="AT873521" s="30"/>
      <c r="AU873521" s="30"/>
      <c r="AV873521" s="30"/>
    </row>
    <row r="873529" spans="45:48" x14ac:dyDescent="0.2">
      <c r="AS873529" s="30"/>
      <c r="AT873529" s="30"/>
      <c r="AU873529" s="30"/>
      <c r="AV873529" s="30"/>
    </row>
    <row r="873537" spans="45:48" x14ac:dyDescent="0.2">
      <c r="AS873537" s="30"/>
      <c r="AT873537" s="30"/>
      <c r="AU873537" s="30"/>
      <c r="AV873537" s="30"/>
    </row>
    <row r="873545" spans="45:48" x14ac:dyDescent="0.2">
      <c r="AS873545" s="30"/>
      <c r="AT873545" s="30"/>
      <c r="AU873545" s="30"/>
      <c r="AV873545" s="30"/>
    </row>
    <row r="873553" spans="45:48" x14ac:dyDescent="0.2">
      <c r="AS873553" s="30"/>
      <c r="AT873553" s="30"/>
      <c r="AU873553" s="30"/>
      <c r="AV873553" s="30"/>
    </row>
    <row r="873561" spans="45:48" x14ac:dyDescent="0.2">
      <c r="AS873561" s="30"/>
      <c r="AT873561" s="30"/>
      <c r="AU873561" s="30"/>
      <c r="AV873561" s="30"/>
    </row>
    <row r="873569" spans="45:48" x14ac:dyDescent="0.2">
      <c r="AS873569" s="30"/>
      <c r="AT873569" s="30"/>
      <c r="AU873569" s="30"/>
      <c r="AV873569" s="30"/>
    </row>
    <row r="873577" spans="45:48" x14ac:dyDescent="0.2">
      <c r="AS873577" s="30"/>
      <c r="AT873577" s="30"/>
      <c r="AU873577" s="30"/>
      <c r="AV873577" s="30"/>
    </row>
    <row r="873585" spans="45:48" x14ac:dyDescent="0.2">
      <c r="AS873585" s="30"/>
      <c r="AT873585" s="30"/>
      <c r="AU873585" s="30"/>
      <c r="AV873585" s="30"/>
    </row>
    <row r="873593" spans="45:48" x14ac:dyDescent="0.2">
      <c r="AS873593" s="30"/>
      <c r="AT873593" s="30"/>
      <c r="AU873593" s="30"/>
      <c r="AV873593" s="30"/>
    </row>
    <row r="873601" spans="45:48" x14ac:dyDescent="0.2">
      <c r="AS873601" s="30"/>
      <c r="AT873601" s="30"/>
      <c r="AU873601" s="30"/>
      <c r="AV873601" s="30"/>
    </row>
    <row r="873609" spans="45:48" x14ac:dyDescent="0.2">
      <c r="AS873609" s="30"/>
      <c r="AT873609" s="30"/>
      <c r="AU873609" s="30"/>
      <c r="AV873609" s="30"/>
    </row>
    <row r="873617" spans="45:48" x14ac:dyDescent="0.2">
      <c r="AS873617" s="30"/>
      <c r="AT873617" s="30"/>
      <c r="AU873617" s="30"/>
      <c r="AV873617" s="30"/>
    </row>
    <row r="873625" spans="45:48" x14ac:dyDescent="0.2">
      <c r="AS873625" s="30"/>
      <c r="AT873625" s="30"/>
      <c r="AU873625" s="30"/>
      <c r="AV873625" s="30"/>
    </row>
    <row r="873633" spans="45:48" x14ac:dyDescent="0.2">
      <c r="AS873633" s="30"/>
      <c r="AT873633" s="30"/>
      <c r="AU873633" s="30"/>
      <c r="AV873633" s="30"/>
    </row>
    <row r="873641" spans="45:48" x14ac:dyDescent="0.2">
      <c r="AS873641" s="30"/>
      <c r="AT873641" s="30"/>
      <c r="AU873641" s="30"/>
      <c r="AV873641" s="30"/>
    </row>
    <row r="873649" spans="45:48" x14ac:dyDescent="0.2">
      <c r="AS873649" s="30"/>
      <c r="AT873649" s="30"/>
      <c r="AU873649" s="30"/>
      <c r="AV873649" s="30"/>
    </row>
    <row r="873657" spans="45:48" x14ac:dyDescent="0.2">
      <c r="AS873657" s="30"/>
      <c r="AT873657" s="30"/>
      <c r="AU873657" s="30"/>
      <c r="AV873657" s="30"/>
    </row>
    <row r="873665" spans="45:48" x14ac:dyDescent="0.2">
      <c r="AS873665" s="30"/>
      <c r="AT873665" s="30"/>
      <c r="AU873665" s="30"/>
      <c r="AV873665" s="30"/>
    </row>
    <row r="873673" spans="45:48" x14ac:dyDescent="0.2">
      <c r="AS873673" s="30"/>
      <c r="AT873673" s="30"/>
      <c r="AU873673" s="30"/>
      <c r="AV873673" s="30"/>
    </row>
    <row r="873681" spans="45:48" x14ac:dyDescent="0.2">
      <c r="AS873681" s="30"/>
      <c r="AT873681" s="30"/>
      <c r="AU873681" s="30"/>
      <c r="AV873681" s="30"/>
    </row>
    <row r="873689" spans="45:48" x14ac:dyDescent="0.2">
      <c r="AS873689" s="30"/>
      <c r="AT873689" s="30"/>
      <c r="AU873689" s="30"/>
      <c r="AV873689" s="30"/>
    </row>
    <row r="873697" spans="45:48" x14ac:dyDescent="0.2">
      <c r="AS873697" s="30"/>
      <c r="AT873697" s="30"/>
      <c r="AU873697" s="30"/>
      <c r="AV873697" s="30"/>
    </row>
    <row r="873705" spans="45:48" x14ac:dyDescent="0.2">
      <c r="AS873705" s="30"/>
      <c r="AT873705" s="30"/>
      <c r="AU873705" s="30"/>
      <c r="AV873705" s="30"/>
    </row>
    <row r="873713" spans="45:48" x14ac:dyDescent="0.2">
      <c r="AS873713" s="30"/>
      <c r="AT873713" s="30"/>
      <c r="AU873713" s="30"/>
      <c r="AV873713" s="30"/>
    </row>
    <row r="873721" spans="45:48" x14ac:dyDescent="0.2">
      <c r="AS873721" s="30"/>
      <c r="AT873721" s="30"/>
      <c r="AU873721" s="30"/>
      <c r="AV873721" s="30"/>
    </row>
    <row r="873729" spans="45:48" x14ac:dyDescent="0.2">
      <c r="AS873729" s="30"/>
      <c r="AT873729" s="30"/>
      <c r="AU873729" s="30"/>
      <c r="AV873729" s="30"/>
    </row>
    <row r="873737" spans="45:48" x14ac:dyDescent="0.2">
      <c r="AS873737" s="30"/>
      <c r="AT873737" s="30"/>
      <c r="AU873737" s="30"/>
      <c r="AV873737" s="30"/>
    </row>
    <row r="873745" spans="45:48" x14ac:dyDescent="0.2">
      <c r="AS873745" s="30"/>
      <c r="AT873745" s="30"/>
      <c r="AU873745" s="30"/>
      <c r="AV873745" s="30"/>
    </row>
    <row r="873753" spans="45:48" x14ac:dyDescent="0.2">
      <c r="AS873753" s="30"/>
      <c r="AT873753" s="30"/>
      <c r="AU873753" s="30"/>
      <c r="AV873753" s="30"/>
    </row>
    <row r="873761" spans="45:48" x14ac:dyDescent="0.2">
      <c r="AS873761" s="30"/>
      <c r="AT873761" s="30"/>
      <c r="AU873761" s="30"/>
      <c r="AV873761" s="30"/>
    </row>
    <row r="873769" spans="45:48" x14ac:dyDescent="0.2">
      <c r="AS873769" s="30"/>
      <c r="AT873769" s="30"/>
      <c r="AU873769" s="30"/>
      <c r="AV873769" s="30"/>
    </row>
    <row r="873777" spans="45:48" x14ac:dyDescent="0.2">
      <c r="AS873777" s="30"/>
      <c r="AT873777" s="30"/>
      <c r="AU873777" s="30"/>
      <c r="AV873777" s="30"/>
    </row>
    <row r="873785" spans="45:48" x14ac:dyDescent="0.2">
      <c r="AS873785" s="30"/>
      <c r="AT873785" s="30"/>
      <c r="AU873785" s="30"/>
      <c r="AV873785" s="30"/>
    </row>
    <row r="873793" spans="45:48" x14ac:dyDescent="0.2">
      <c r="AS873793" s="30"/>
      <c r="AT873793" s="30"/>
      <c r="AU873793" s="30"/>
      <c r="AV873793" s="30"/>
    </row>
    <row r="873801" spans="45:48" x14ac:dyDescent="0.2">
      <c r="AS873801" s="30"/>
      <c r="AT873801" s="30"/>
      <c r="AU873801" s="30"/>
      <c r="AV873801" s="30"/>
    </row>
    <row r="873809" spans="45:48" x14ac:dyDescent="0.2">
      <c r="AS873809" s="30"/>
      <c r="AT873809" s="30"/>
      <c r="AU873809" s="30"/>
      <c r="AV873809" s="30"/>
    </row>
    <row r="873817" spans="45:48" x14ac:dyDescent="0.2">
      <c r="AS873817" s="30"/>
      <c r="AT873817" s="30"/>
      <c r="AU873817" s="30"/>
      <c r="AV873817" s="30"/>
    </row>
    <row r="873825" spans="45:48" x14ac:dyDescent="0.2">
      <c r="AS873825" s="30"/>
      <c r="AT873825" s="30"/>
      <c r="AU873825" s="30"/>
      <c r="AV873825" s="30"/>
    </row>
    <row r="873833" spans="45:48" x14ac:dyDescent="0.2">
      <c r="AS873833" s="30"/>
      <c r="AT873833" s="30"/>
      <c r="AU873833" s="30"/>
      <c r="AV873833" s="30"/>
    </row>
    <row r="873841" spans="45:48" x14ac:dyDescent="0.2">
      <c r="AS873841" s="30"/>
      <c r="AT873841" s="30"/>
      <c r="AU873841" s="30"/>
      <c r="AV873841" s="30"/>
    </row>
    <row r="873849" spans="45:48" x14ac:dyDescent="0.2">
      <c r="AS873849" s="30"/>
      <c r="AT873849" s="30"/>
      <c r="AU873849" s="30"/>
      <c r="AV873849" s="30"/>
    </row>
    <row r="873857" spans="45:48" x14ac:dyDescent="0.2">
      <c r="AS873857" s="30"/>
      <c r="AT873857" s="30"/>
      <c r="AU873857" s="30"/>
      <c r="AV873857" s="30"/>
    </row>
    <row r="873865" spans="45:48" x14ac:dyDescent="0.2">
      <c r="AS873865" s="30"/>
      <c r="AT873865" s="30"/>
      <c r="AU873865" s="30"/>
      <c r="AV873865" s="30"/>
    </row>
    <row r="873873" spans="45:48" x14ac:dyDescent="0.2">
      <c r="AS873873" s="30"/>
      <c r="AT873873" s="30"/>
      <c r="AU873873" s="30"/>
      <c r="AV873873" s="30"/>
    </row>
    <row r="873881" spans="45:48" x14ac:dyDescent="0.2">
      <c r="AS873881" s="30"/>
      <c r="AT873881" s="30"/>
      <c r="AU873881" s="30"/>
      <c r="AV873881" s="30"/>
    </row>
    <row r="873889" spans="45:48" x14ac:dyDescent="0.2">
      <c r="AS873889" s="30"/>
      <c r="AT873889" s="30"/>
      <c r="AU873889" s="30"/>
      <c r="AV873889" s="30"/>
    </row>
    <row r="873897" spans="45:48" x14ac:dyDescent="0.2">
      <c r="AS873897" s="30"/>
      <c r="AT873897" s="30"/>
      <c r="AU873897" s="30"/>
      <c r="AV873897" s="30"/>
    </row>
    <row r="873905" spans="45:48" x14ac:dyDescent="0.2">
      <c r="AS873905" s="30"/>
      <c r="AT873905" s="30"/>
      <c r="AU873905" s="30"/>
      <c r="AV873905" s="30"/>
    </row>
    <row r="873913" spans="45:48" x14ac:dyDescent="0.2">
      <c r="AS873913" s="30"/>
      <c r="AT873913" s="30"/>
      <c r="AU873913" s="30"/>
      <c r="AV873913" s="30"/>
    </row>
    <row r="873921" spans="45:48" x14ac:dyDescent="0.2">
      <c r="AS873921" s="30"/>
      <c r="AT873921" s="30"/>
      <c r="AU873921" s="30"/>
      <c r="AV873921" s="30"/>
    </row>
    <row r="873929" spans="45:48" x14ac:dyDescent="0.2">
      <c r="AS873929" s="30"/>
      <c r="AT873929" s="30"/>
      <c r="AU873929" s="30"/>
      <c r="AV873929" s="30"/>
    </row>
    <row r="873937" spans="45:48" x14ac:dyDescent="0.2">
      <c r="AS873937" s="30"/>
      <c r="AT873937" s="30"/>
      <c r="AU873937" s="30"/>
      <c r="AV873937" s="30"/>
    </row>
    <row r="873945" spans="45:48" x14ac:dyDescent="0.2">
      <c r="AS873945" s="30"/>
      <c r="AT873945" s="30"/>
      <c r="AU873945" s="30"/>
      <c r="AV873945" s="30"/>
    </row>
    <row r="873953" spans="45:48" x14ac:dyDescent="0.2">
      <c r="AS873953" s="30"/>
      <c r="AT873953" s="30"/>
      <c r="AU873953" s="30"/>
      <c r="AV873953" s="30"/>
    </row>
    <row r="873961" spans="45:48" x14ac:dyDescent="0.2">
      <c r="AS873961" s="30"/>
      <c r="AT873961" s="30"/>
      <c r="AU873961" s="30"/>
      <c r="AV873961" s="30"/>
    </row>
    <row r="873969" spans="45:48" x14ac:dyDescent="0.2">
      <c r="AS873969" s="30"/>
      <c r="AT873969" s="30"/>
      <c r="AU873969" s="30"/>
      <c r="AV873969" s="30"/>
    </row>
    <row r="873977" spans="45:48" x14ac:dyDescent="0.2">
      <c r="AS873977" s="30"/>
      <c r="AT873977" s="30"/>
      <c r="AU873977" s="30"/>
      <c r="AV873977" s="30"/>
    </row>
    <row r="873985" spans="45:48" x14ac:dyDescent="0.2">
      <c r="AS873985" s="30"/>
      <c r="AT873985" s="30"/>
      <c r="AU873985" s="30"/>
      <c r="AV873985" s="30"/>
    </row>
    <row r="873993" spans="45:48" x14ac:dyDescent="0.2">
      <c r="AS873993" s="30"/>
      <c r="AT873993" s="30"/>
      <c r="AU873993" s="30"/>
      <c r="AV873993" s="30"/>
    </row>
    <row r="874001" spans="45:48" x14ac:dyDescent="0.2">
      <c r="AS874001" s="30"/>
      <c r="AT874001" s="30"/>
      <c r="AU874001" s="30"/>
      <c r="AV874001" s="30"/>
    </row>
    <row r="874009" spans="45:48" x14ac:dyDescent="0.2">
      <c r="AS874009" s="30"/>
      <c r="AT874009" s="30"/>
      <c r="AU874009" s="30"/>
      <c r="AV874009" s="30"/>
    </row>
    <row r="874017" spans="45:48" x14ac:dyDescent="0.2">
      <c r="AS874017" s="30"/>
      <c r="AT874017" s="30"/>
      <c r="AU874017" s="30"/>
      <c r="AV874017" s="30"/>
    </row>
    <row r="874025" spans="45:48" x14ac:dyDescent="0.2">
      <c r="AS874025" s="30"/>
      <c r="AT874025" s="30"/>
      <c r="AU874025" s="30"/>
      <c r="AV874025" s="30"/>
    </row>
    <row r="874033" spans="45:48" x14ac:dyDescent="0.2">
      <c r="AS874033" s="30"/>
      <c r="AT874033" s="30"/>
      <c r="AU874033" s="30"/>
      <c r="AV874033" s="30"/>
    </row>
    <row r="874041" spans="45:48" x14ac:dyDescent="0.2">
      <c r="AS874041" s="30"/>
      <c r="AT874041" s="30"/>
      <c r="AU874041" s="30"/>
      <c r="AV874041" s="30"/>
    </row>
    <row r="874049" spans="45:48" x14ac:dyDescent="0.2">
      <c r="AS874049" s="30"/>
      <c r="AT874049" s="30"/>
      <c r="AU874049" s="30"/>
      <c r="AV874049" s="30"/>
    </row>
    <row r="874057" spans="45:48" x14ac:dyDescent="0.2">
      <c r="AS874057" s="30"/>
      <c r="AT874057" s="30"/>
      <c r="AU874057" s="30"/>
      <c r="AV874057" s="30"/>
    </row>
    <row r="874065" spans="45:48" x14ac:dyDescent="0.2">
      <c r="AS874065" s="30"/>
      <c r="AT874065" s="30"/>
      <c r="AU874065" s="30"/>
      <c r="AV874065" s="30"/>
    </row>
    <row r="874073" spans="45:48" x14ac:dyDescent="0.2">
      <c r="AS874073" s="30"/>
      <c r="AT874073" s="30"/>
      <c r="AU874073" s="30"/>
      <c r="AV874073" s="30"/>
    </row>
    <row r="874081" spans="45:48" x14ac:dyDescent="0.2">
      <c r="AS874081" s="30"/>
      <c r="AT874081" s="30"/>
      <c r="AU874081" s="30"/>
      <c r="AV874081" s="30"/>
    </row>
    <row r="874089" spans="45:48" x14ac:dyDescent="0.2">
      <c r="AS874089" s="30"/>
      <c r="AT874089" s="30"/>
      <c r="AU874089" s="30"/>
      <c r="AV874089" s="30"/>
    </row>
    <row r="874097" spans="45:48" x14ac:dyDescent="0.2">
      <c r="AS874097" s="30"/>
      <c r="AT874097" s="30"/>
      <c r="AU874097" s="30"/>
      <c r="AV874097" s="30"/>
    </row>
    <row r="874105" spans="45:48" x14ac:dyDescent="0.2">
      <c r="AS874105" s="30"/>
      <c r="AT874105" s="30"/>
      <c r="AU874105" s="30"/>
      <c r="AV874105" s="30"/>
    </row>
    <row r="874113" spans="45:48" x14ac:dyDescent="0.2">
      <c r="AS874113" s="30"/>
      <c r="AT874113" s="30"/>
      <c r="AU874113" s="30"/>
      <c r="AV874113" s="30"/>
    </row>
    <row r="874121" spans="45:48" x14ac:dyDescent="0.2">
      <c r="AS874121" s="30"/>
      <c r="AT874121" s="30"/>
      <c r="AU874121" s="30"/>
      <c r="AV874121" s="30"/>
    </row>
    <row r="874129" spans="45:48" x14ac:dyDescent="0.2">
      <c r="AS874129" s="30"/>
      <c r="AT874129" s="30"/>
      <c r="AU874129" s="30"/>
      <c r="AV874129" s="30"/>
    </row>
    <row r="874137" spans="45:48" x14ac:dyDescent="0.2">
      <c r="AS874137" s="30"/>
      <c r="AT874137" s="30"/>
      <c r="AU874137" s="30"/>
      <c r="AV874137" s="30"/>
    </row>
    <row r="874145" spans="45:48" x14ac:dyDescent="0.2">
      <c r="AS874145" s="30"/>
      <c r="AT874145" s="30"/>
      <c r="AU874145" s="30"/>
      <c r="AV874145" s="30"/>
    </row>
    <row r="874153" spans="45:48" x14ac:dyDescent="0.2">
      <c r="AS874153" s="30"/>
      <c r="AT874153" s="30"/>
      <c r="AU874153" s="30"/>
      <c r="AV874153" s="30"/>
    </row>
    <row r="874161" spans="45:48" x14ac:dyDescent="0.2">
      <c r="AS874161" s="30"/>
      <c r="AT874161" s="30"/>
      <c r="AU874161" s="30"/>
      <c r="AV874161" s="30"/>
    </row>
    <row r="874169" spans="45:48" x14ac:dyDescent="0.2">
      <c r="AS874169" s="30"/>
      <c r="AT874169" s="30"/>
      <c r="AU874169" s="30"/>
      <c r="AV874169" s="30"/>
    </row>
    <row r="874177" spans="45:48" x14ac:dyDescent="0.2">
      <c r="AS874177" s="30"/>
      <c r="AT874177" s="30"/>
      <c r="AU874177" s="30"/>
      <c r="AV874177" s="30"/>
    </row>
    <row r="874185" spans="45:48" x14ac:dyDescent="0.2">
      <c r="AS874185" s="30"/>
      <c r="AT874185" s="30"/>
      <c r="AU874185" s="30"/>
      <c r="AV874185" s="30"/>
    </row>
    <row r="874193" spans="45:48" x14ac:dyDescent="0.2">
      <c r="AS874193" s="30"/>
      <c r="AT874193" s="30"/>
      <c r="AU874193" s="30"/>
      <c r="AV874193" s="30"/>
    </row>
    <row r="874201" spans="45:48" x14ac:dyDescent="0.2">
      <c r="AS874201" s="30"/>
      <c r="AT874201" s="30"/>
      <c r="AU874201" s="30"/>
      <c r="AV874201" s="30"/>
    </row>
    <row r="874209" spans="45:48" x14ac:dyDescent="0.2">
      <c r="AS874209" s="30"/>
      <c r="AT874209" s="30"/>
      <c r="AU874209" s="30"/>
      <c r="AV874209" s="30"/>
    </row>
    <row r="874217" spans="45:48" x14ac:dyDescent="0.2">
      <c r="AS874217" s="30"/>
      <c r="AT874217" s="30"/>
      <c r="AU874217" s="30"/>
      <c r="AV874217" s="30"/>
    </row>
    <row r="874225" spans="45:48" x14ac:dyDescent="0.2">
      <c r="AS874225" s="30"/>
      <c r="AT874225" s="30"/>
      <c r="AU874225" s="30"/>
      <c r="AV874225" s="30"/>
    </row>
    <row r="874233" spans="45:48" x14ac:dyDescent="0.2">
      <c r="AS874233" s="30"/>
      <c r="AT874233" s="30"/>
      <c r="AU874233" s="30"/>
      <c r="AV874233" s="30"/>
    </row>
    <row r="874241" spans="45:48" x14ac:dyDescent="0.2">
      <c r="AS874241" s="30"/>
      <c r="AT874241" s="30"/>
      <c r="AU874241" s="30"/>
      <c r="AV874241" s="30"/>
    </row>
    <row r="874249" spans="45:48" x14ac:dyDescent="0.2">
      <c r="AS874249" s="30"/>
      <c r="AT874249" s="30"/>
      <c r="AU874249" s="30"/>
      <c r="AV874249" s="30"/>
    </row>
    <row r="874257" spans="45:48" x14ac:dyDescent="0.2">
      <c r="AS874257" s="30"/>
      <c r="AT874257" s="30"/>
      <c r="AU874257" s="30"/>
      <c r="AV874257" s="30"/>
    </row>
    <row r="874265" spans="45:48" x14ac:dyDescent="0.2">
      <c r="AS874265" s="30"/>
      <c r="AT874265" s="30"/>
      <c r="AU874265" s="30"/>
      <c r="AV874265" s="30"/>
    </row>
    <row r="874273" spans="45:48" x14ac:dyDescent="0.2">
      <c r="AS874273" s="30"/>
      <c r="AT874273" s="30"/>
      <c r="AU874273" s="30"/>
      <c r="AV874273" s="30"/>
    </row>
    <row r="874281" spans="45:48" x14ac:dyDescent="0.2">
      <c r="AS874281" s="30"/>
      <c r="AT874281" s="30"/>
      <c r="AU874281" s="30"/>
      <c r="AV874281" s="30"/>
    </row>
    <row r="874289" spans="45:48" x14ac:dyDescent="0.2">
      <c r="AS874289" s="30"/>
      <c r="AT874289" s="30"/>
      <c r="AU874289" s="30"/>
      <c r="AV874289" s="30"/>
    </row>
    <row r="874297" spans="45:48" x14ac:dyDescent="0.2">
      <c r="AS874297" s="30"/>
      <c r="AT874297" s="30"/>
      <c r="AU874297" s="30"/>
      <c r="AV874297" s="30"/>
    </row>
    <row r="874305" spans="45:48" x14ac:dyDescent="0.2">
      <c r="AS874305" s="30"/>
      <c r="AT874305" s="30"/>
      <c r="AU874305" s="30"/>
      <c r="AV874305" s="30"/>
    </row>
    <row r="874313" spans="45:48" x14ac:dyDescent="0.2">
      <c r="AS874313" s="30"/>
      <c r="AT874313" s="30"/>
      <c r="AU874313" s="30"/>
      <c r="AV874313" s="30"/>
    </row>
    <row r="874321" spans="45:48" x14ac:dyDescent="0.2">
      <c r="AS874321" s="30"/>
      <c r="AT874321" s="30"/>
      <c r="AU874321" s="30"/>
      <c r="AV874321" s="30"/>
    </row>
    <row r="874329" spans="45:48" x14ac:dyDescent="0.2">
      <c r="AS874329" s="30"/>
      <c r="AT874329" s="30"/>
      <c r="AU874329" s="30"/>
      <c r="AV874329" s="30"/>
    </row>
    <row r="874337" spans="45:48" x14ac:dyDescent="0.2">
      <c r="AS874337" s="30"/>
      <c r="AT874337" s="30"/>
      <c r="AU874337" s="30"/>
      <c r="AV874337" s="30"/>
    </row>
    <row r="874345" spans="45:48" x14ac:dyDescent="0.2">
      <c r="AS874345" s="30"/>
      <c r="AT874345" s="30"/>
      <c r="AU874345" s="30"/>
      <c r="AV874345" s="30"/>
    </row>
    <row r="874353" spans="45:48" x14ac:dyDescent="0.2">
      <c r="AS874353" s="30"/>
      <c r="AT874353" s="30"/>
      <c r="AU874353" s="30"/>
      <c r="AV874353" s="30"/>
    </row>
    <row r="874361" spans="45:48" x14ac:dyDescent="0.2">
      <c r="AS874361" s="30"/>
      <c r="AT874361" s="30"/>
      <c r="AU874361" s="30"/>
      <c r="AV874361" s="30"/>
    </row>
    <row r="874369" spans="45:48" x14ac:dyDescent="0.2">
      <c r="AS874369" s="30"/>
      <c r="AT874369" s="30"/>
      <c r="AU874369" s="30"/>
      <c r="AV874369" s="30"/>
    </row>
    <row r="874377" spans="45:48" x14ac:dyDescent="0.2">
      <c r="AS874377" s="30"/>
      <c r="AT874377" s="30"/>
      <c r="AU874377" s="30"/>
      <c r="AV874377" s="30"/>
    </row>
    <row r="874385" spans="45:48" x14ac:dyDescent="0.2">
      <c r="AS874385" s="30"/>
      <c r="AT874385" s="30"/>
      <c r="AU874385" s="30"/>
      <c r="AV874385" s="30"/>
    </row>
    <row r="874393" spans="45:48" x14ac:dyDescent="0.2">
      <c r="AS874393" s="30"/>
      <c r="AT874393" s="30"/>
      <c r="AU874393" s="30"/>
      <c r="AV874393" s="30"/>
    </row>
    <row r="874401" spans="45:48" x14ac:dyDescent="0.2">
      <c r="AS874401" s="30"/>
      <c r="AT874401" s="30"/>
      <c r="AU874401" s="30"/>
      <c r="AV874401" s="30"/>
    </row>
    <row r="874409" spans="45:48" x14ac:dyDescent="0.2">
      <c r="AS874409" s="30"/>
      <c r="AT874409" s="30"/>
      <c r="AU874409" s="30"/>
      <c r="AV874409" s="30"/>
    </row>
    <row r="874417" spans="45:48" x14ac:dyDescent="0.2">
      <c r="AS874417" s="30"/>
      <c r="AT874417" s="30"/>
      <c r="AU874417" s="30"/>
      <c r="AV874417" s="30"/>
    </row>
    <row r="874425" spans="45:48" x14ac:dyDescent="0.2">
      <c r="AS874425" s="30"/>
      <c r="AT874425" s="30"/>
      <c r="AU874425" s="30"/>
      <c r="AV874425" s="30"/>
    </row>
    <row r="874433" spans="45:48" x14ac:dyDescent="0.2">
      <c r="AS874433" s="30"/>
      <c r="AT874433" s="30"/>
      <c r="AU874433" s="30"/>
      <c r="AV874433" s="30"/>
    </row>
    <row r="874441" spans="45:48" x14ac:dyDescent="0.2">
      <c r="AS874441" s="30"/>
      <c r="AT874441" s="30"/>
      <c r="AU874441" s="30"/>
      <c r="AV874441" s="30"/>
    </row>
    <row r="874449" spans="45:48" x14ac:dyDescent="0.2">
      <c r="AS874449" s="30"/>
      <c r="AT874449" s="30"/>
      <c r="AU874449" s="30"/>
      <c r="AV874449" s="30"/>
    </row>
    <row r="874457" spans="45:48" x14ac:dyDescent="0.2">
      <c r="AS874457" s="30"/>
      <c r="AT874457" s="30"/>
      <c r="AU874457" s="30"/>
      <c r="AV874457" s="30"/>
    </row>
    <row r="874465" spans="45:48" x14ac:dyDescent="0.2">
      <c r="AS874465" s="30"/>
      <c r="AT874465" s="30"/>
      <c r="AU874465" s="30"/>
      <c r="AV874465" s="30"/>
    </row>
    <row r="874473" spans="45:48" x14ac:dyDescent="0.2">
      <c r="AS874473" s="30"/>
      <c r="AT874473" s="30"/>
      <c r="AU874473" s="30"/>
      <c r="AV874473" s="30"/>
    </row>
    <row r="874481" spans="45:48" x14ac:dyDescent="0.2">
      <c r="AS874481" s="30"/>
      <c r="AT874481" s="30"/>
      <c r="AU874481" s="30"/>
      <c r="AV874481" s="30"/>
    </row>
    <row r="874489" spans="45:48" x14ac:dyDescent="0.2">
      <c r="AS874489" s="30"/>
      <c r="AT874489" s="30"/>
      <c r="AU874489" s="30"/>
      <c r="AV874489" s="30"/>
    </row>
    <row r="874497" spans="45:48" x14ac:dyDescent="0.2">
      <c r="AS874497" s="30"/>
      <c r="AT874497" s="30"/>
      <c r="AU874497" s="30"/>
      <c r="AV874497" s="30"/>
    </row>
    <row r="874505" spans="45:48" x14ac:dyDescent="0.2">
      <c r="AS874505" s="30"/>
      <c r="AT874505" s="30"/>
      <c r="AU874505" s="30"/>
      <c r="AV874505" s="30"/>
    </row>
    <row r="874513" spans="45:48" x14ac:dyDescent="0.2">
      <c r="AS874513" s="30"/>
      <c r="AT874513" s="30"/>
      <c r="AU874513" s="30"/>
      <c r="AV874513" s="30"/>
    </row>
    <row r="874521" spans="45:48" x14ac:dyDescent="0.2">
      <c r="AS874521" s="30"/>
      <c r="AT874521" s="30"/>
      <c r="AU874521" s="30"/>
      <c r="AV874521" s="30"/>
    </row>
    <row r="874529" spans="45:48" x14ac:dyDescent="0.2">
      <c r="AS874529" s="30"/>
      <c r="AT874529" s="30"/>
      <c r="AU874529" s="30"/>
      <c r="AV874529" s="30"/>
    </row>
    <row r="874537" spans="45:48" x14ac:dyDescent="0.2">
      <c r="AS874537" s="30"/>
      <c r="AT874537" s="30"/>
      <c r="AU874537" s="30"/>
      <c r="AV874537" s="30"/>
    </row>
    <row r="874545" spans="45:48" x14ac:dyDescent="0.2">
      <c r="AS874545" s="30"/>
      <c r="AT874545" s="30"/>
      <c r="AU874545" s="30"/>
      <c r="AV874545" s="30"/>
    </row>
    <row r="874553" spans="45:48" x14ac:dyDescent="0.2">
      <c r="AS874553" s="30"/>
      <c r="AT874553" s="30"/>
      <c r="AU874553" s="30"/>
      <c r="AV874553" s="30"/>
    </row>
    <row r="874561" spans="45:48" x14ac:dyDescent="0.2">
      <c r="AS874561" s="30"/>
      <c r="AT874561" s="30"/>
      <c r="AU874561" s="30"/>
      <c r="AV874561" s="30"/>
    </row>
    <row r="874569" spans="45:48" x14ac:dyDescent="0.2">
      <c r="AS874569" s="30"/>
      <c r="AT874569" s="30"/>
      <c r="AU874569" s="30"/>
      <c r="AV874569" s="30"/>
    </row>
    <row r="874577" spans="45:48" x14ac:dyDescent="0.2">
      <c r="AS874577" s="30"/>
      <c r="AT874577" s="30"/>
      <c r="AU874577" s="30"/>
      <c r="AV874577" s="30"/>
    </row>
    <row r="874585" spans="45:48" x14ac:dyDescent="0.2">
      <c r="AS874585" s="30"/>
      <c r="AT874585" s="30"/>
      <c r="AU874585" s="30"/>
      <c r="AV874585" s="30"/>
    </row>
    <row r="874593" spans="45:48" x14ac:dyDescent="0.2">
      <c r="AS874593" s="30"/>
      <c r="AT874593" s="30"/>
      <c r="AU874593" s="30"/>
      <c r="AV874593" s="30"/>
    </row>
    <row r="874601" spans="45:48" x14ac:dyDescent="0.2">
      <c r="AS874601" s="30"/>
      <c r="AT874601" s="30"/>
      <c r="AU874601" s="30"/>
      <c r="AV874601" s="30"/>
    </row>
    <row r="874609" spans="45:48" x14ac:dyDescent="0.2">
      <c r="AS874609" s="30"/>
      <c r="AT874609" s="30"/>
      <c r="AU874609" s="30"/>
      <c r="AV874609" s="30"/>
    </row>
    <row r="874617" spans="45:48" x14ac:dyDescent="0.2">
      <c r="AS874617" s="30"/>
      <c r="AT874617" s="30"/>
      <c r="AU874617" s="30"/>
      <c r="AV874617" s="30"/>
    </row>
    <row r="874625" spans="45:48" x14ac:dyDescent="0.2">
      <c r="AS874625" s="30"/>
      <c r="AT874625" s="30"/>
      <c r="AU874625" s="30"/>
      <c r="AV874625" s="30"/>
    </row>
    <row r="874633" spans="45:48" x14ac:dyDescent="0.2">
      <c r="AS874633" s="30"/>
      <c r="AT874633" s="30"/>
      <c r="AU874633" s="30"/>
      <c r="AV874633" s="30"/>
    </row>
    <row r="874641" spans="45:48" x14ac:dyDescent="0.2">
      <c r="AS874641" s="30"/>
      <c r="AT874641" s="30"/>
      <c r="AU874641" s="30"/>
      <c r="AV874641" s="30"/>
    </row>
    <row r="874649" spans="45:48" x14ac:dyDescent="0.2">
      <c r="AS874649" s="30"/>
      <c r="AT874649" s="30"/>
      <c r="AU874649" s="30"/>
      <c r="AV874649" s="30"/>
    </row>
    <row r="874657" spans="45:48" x14ac:dyDescent="0.2">
      <c r="AS874657" s="30"/>
      <c r="AT874657" s="30"/>
      <c r="AU874657" s="30"/>
      <c r="AV874657" s="30"/>
    </row>
    <row r="874665" spans="45:48" x14ac:dyDescent="0.2">
      <c r="AS874665" s="30"/>
      <c r="AT874665" s="30"/>
      <c r="AU874665" s="30"/>
      <c r="AV874665" s="30"/>
    </row>
    <row r="874673" spans="45:48" x14ac:dyDescent="0.2">
      <c r="AS874673" s="30"/>
      <c r="AT874673" s="30"/>
      <c r="AU874673" s="30"/>
      <c r="AV874673" s="30"/>
    </row>
    <row r="874681" spans="45:48" x14ac:dyDescent="0.2">
      <c r="AS874681" s="30"/>
      <c r="AT874681" s="30"/>
      <c r="AU874681" s="30"/>
      <c r="AV874681" s="30"/>
    </row>
    <row r="874689" spans="45:48" x14ac:dyDescent="0.2">
      <c r="AS874689" s="30"/>
      <c r="AT874689" s="30"/>
      <c r="AU874689" s="30"/>
      <c r="AV874689" s="30"/>
    </row>
    <row r="874697" spans="45:48" x14ac:dyDescent="0.2">
      <c r="AS874697" s="30"/>
      <c r="AT874697" s="30"/>
      <c r="AU874697" s="30"/>
      <c r="AV874697" s="30"/>
    </row>
    <row r="874705" spans="45:48" x14ac:dyDescent="0.2">
      <c r="AS874705" s="30"/>
      <c r="AT874705" s="30"/>
      <c r="AU874705" s="30"/>
      <c r="AV874705" s="30"/>
    </row>
    <row r="874713" spans="45:48" x14ac:dyDescent="0.2">
      <c r="AS874713" s="30"/>
      <c r="AT874713" s="30"/>
      <c r="AU874713" s="30"/>
      <c r="AV874713" s="30"/>
    </row>
    <row r="874721" spans="45:48" x14ac:dyDescent="0.2">
      <c r="AS874721" s="30"/>
      <c r="AT874721" s="30"/>
      <c r="AU874721" s="30"/>
      <c r="AV874721" s="30"/>
    </row>
    <row r="874729" spans="45:48" x14ac:dyDescent="0.2">
      <c r="AS874729" s="30"/>
      <c r="AT874729" s="30"/>
      <c r="AU874729" s="30"/>
      <c r="AV874729" s="30"/>
    </row>
    <row r="874737" spans="45:48" x14ac:dyDescent="0.2">
      <c r="AS874737" s="30"/>
      <c r="AT874737" s="30"/>
      <c r="AU874737" s="30"/>
      <c r="AV874737" s="30"/>
    </row>
    <row r="874745" spans="45:48" x14ac:dyDescent="0.2">
      <c r="AS874745" s="30"/>
      <c r="AT874745" s="30"/>
      <c r="AU874745" s="30"/>
      <c r="AV874745" s="30"/>
    </row>
    <row r="874753" spans="45:48" x14ac:dyDescent="0.2">
      <c r="AS874753" s="30"/>
      <c r="AT874753" s="30"/>
      <c r="AU874753" s="30"/>
      <c r="AV874753" s="30"/>
    </row>
    <row r="874761" spans="45:48" x14ac:dyDescent="0.2">
      <c r="AS874761" s="30"/>
      <c r="AT874761" s="30"/>
      <c r="AU874761" s="30"/>
      <c r="AV874761" s="30"/>
    </row>
    <row r="874769" spans="45:48" x14ac:dyDescent="0.2">
      <c r="AS874769" s="30"/>
      <c r="AT874769" s="30"/>
      <c r="AU874769" s="30"/>
      <c r="AV874769" s="30"/>
    </row>
    <row r="874777" spans="45:48" x14ac:dyDescent="0.2">
      <c r="AS874777" s="30"/>
      <c r="AT874777" s="30"/>
      <c r="AU874777" s="30"/>
      <c r="AV874777" s="30"/>
    </row>
    <row r="874785" spans="45:48" x14ac:dyDescent="0.2">
      <c r="AS874785" s="30"/>
      <c r="AT874785" s="30"/>
      <c r="AU874785" s="30"/>
      <c r="AV874785" s="30"/>
    </row>
    <row r="874793" spans="45:48" x14ac:dyDescent="0.2">
      <c r="AS874793" s="30"/>
      <c r="AT874793" s="30"/>
      <c r="AU874793" s="30"/>
      <c r="AV874793" s="30"/>
    </row>
    <row r="874801" spans="45:48" x14ac:dyDescent="0.2">
      <c r="AS874801" s="30"/>
      <c r="AT874801" s="30"/>
      <c r="AU874801" s="30"/>
      <c r="AV874801" s="30"/>
    </row>
    <row r="874809" spans="45:48" x14ac:dyDescent="0.2">
      <c r="AS874809" s="30"/>
      <c r="AT874809" s="30"/>
      <c r="AU874809" s="30"/>
      <c r="AV874809" s="30"/>
    </row>
    <row r="874817" spans="45:48" x14ac:dyDescent="0.2">
      <c r="AS874817" s="30"/>
      <c r="AT874817" s="30"/>
      <c r="AU874817" s="30"/>
      <c r="AV874817" s="30"/>
    </row>
    <row r="874825" spans="45:48" x14ac:dyDescent="0.2">
      <c r="AS874825" s="30"/>
      <c r="AT874825" s="30"/>
      <c r="AU874825" s="30"/>
      <c r="AV874825" s="30"/>
    </row>
    <row r="874833" spans="45:48" x14ac:dyDescent="0.2">
      <c r="AS874833" s="30"/>
      <c r="AT874833" s="30"/>
      <c r="AU874833" s="30"/>
      <c r="AV874833" s="30"/>
    </row>
    <row r="874841" spans="45:48" x14ac:dyDescent="0.2">
      <c r="AS874841" s="30"/>
      <c r="AT874841" s="30"/>
      <c r="AU874841" s="30"/>
      <c r="AV874841" s="30"/>
    </row>
    <row r="874849" spans="45:48" x14ac:dyDescent="0.2">
      <c r="AS874849" s="30"/>
      <c r="AT874849" s="30"/>
      <c r="AU874849" s="30"/>
      <c r="AV874849" s="30"/>
    </row>
    <row r="874857" spans="45:48" x14ac:dyDescent="0.2">
      <c r="AS874857" s="30"/>
      <c r="AT874857" s="30"/>
      <c r="AU874857" s="30"/>
      <c r="AV874857" s="30"/>
    </row>
    <row r="874865" spans="45:48" x14ac:dyDescent="0.2">
      <c r="AS874865" s="30"/>
      <c r="AT874865" s="30"/>
      <c r="AU874865" s="30"/>
      <c r="AV874865" s="30"/>
    </row>
    <row r="874873" spans="45:48" x14ac:dyDescent="0.2">
      <c r="AS874873" s="30"/>
      <c r="AT874873" s="30"/>
      <c r="AU874873" s="30"/>
      <c r="AV874873" s="30"/>
    </row>
    <row r="874881" spans="45:48" x14ac:dyDescent="0.2">
      <c r="AS874881" s="30"/>
      <c r="AT874881" s="30"/>
      <c r="AU874881" s="30"/>
      <c r="AV874881" s="30"/>
    </row>
    <row r="874889" spans="45:48" x14ac:dyDescent="0.2">
      <c r="AS874889" s="30"/>
      <c r="AT874889" s="30"/>
      <c r="AU874889" s="30"/>
      <c r="AV874889" s="30"/>
    </row>
    <row r="874897" spans="45:48" x14ac:dyDescent="0.2">
      <c r="AS874897" s="30"/>
      <c r="AT874897" s="30"/>
      <c r="AU874897" s="30"/>
      <c r="AV874897" s="30"/>
    </row>
    <row r="874905" spans="45:48" x14ac:dyDescent="0.2">
      <c r="AS874905" s="30"/>
      <c r="AT874905" s="30"/>
      <c r="AU874905" s="30"/>
      <c r="AV874905" s="30"/>
    </row>
    <row r="874913" spans="45:48" x14ac:dyDescent="0.2">
      <c r="AS874913" s="30"/>
      <c r="AT874913" s="30"/>
      <c r="AU874913" s="30"/>
      <c r="AV874913" s="30"/>
    </row>
    <row r="874921" spans="45:48" x14ac:dyDescent="0.2">
      <c r="AS874921" s="30"/>
      <c r="AT874921" s="30"/>
      <c r="AU874921" s="30"/>
      <c r="AV874921" s="30"/>
    </row>
    <row r="874929" spans="45:48" x14ac:dyDescent="0.2">
      <c r="AS874929" s="30"/>
      <c r="AT874929" s="30"/>
      <c r="AU874929" s="30"/>
      <c r="AV874929" s="30"/>
    </row>
    <row r="874937" spans="45:48" x14ac:dyDescent="0.2">
      <c r="AS874937" s="30"/>
      <c r="AT874937" s="30"/>
      <c r="AU874937" s="30"/>
      <c r="AV874937" s="30"/>
    </row>
    <row r="874945" spans="45:48" x14ac:dyDescent="0.2">
      <c r="AS874945" s="30"/>
      <c r="AT874945" s="30"/>
      <c r="AU874945" s="30"/>
      <c r="AV874945" s="30"/>
    </row>
    <row r="874953" spans="45:48" x14ac:dyDescent="0.2">
      <c r="AS874953" s="30"/>
      <c r="AT874953" s="30"/>
      <c r="AU874953" s="30"/>
      <c r="AV874953" s="30"/>
    </row>
    <row r="874961" spans="45:48" x14ac:dyDescent="0.2">
      <c r="AS874961" s="30"/>
      <c r="AT874961" s="30"/>
      <c r="AU874961" s="30"/>
      <c r="AV874961" s="30"/>
    </row>
    <row r="874969" spans="45:48" x14ac:dyDescent="0.2">
      <c r="AS874969" s="30"/>
      <c r="AT874969" s="30"/>
      <c r="AU874969" s="30"/>
      <c r="AV874969" s="30"/>
    </row>
    <row r="874977" spans="45:48" x14ac:dyDescent="0.2">
      <c r="AS874977" s="30"/>
      <c r="AT874977" s="30"/>
      <c r="AU874977" s="30"/>
      <c r="AV874977" s="30"/>
    </row>
    <row r="874985" spans="45:48" x14ac:dyDescent="0.2">
      <c r="AS874985" s="30"/>
      <c r="AT874985" s="30"/>
      <c r="AU874985" s="30"/>
      <c r="AV874985" s="30"/>
    </row>
    <row r="874993" spans="45:48" x14ac:dyDescent="0.2">
      <c r="AS874993" s="30"/>
      <c r="AT874993" s="30"/>
      <c r="AU874993" s="30"/>
      <c r="AV874993" s="30"/>
    </row>
    <row r="875001" spans="45:48" x14ac:dyDescent="0.2">
      <c r="AS875001" s="30"/>
      <c r="AT875001" s="30"/>
      <c r="AU875001" s="30"/>
      <c r="AV875001" s="30"/>
    </row>
    <row r="875009" spans="45:48" x14ac:dyDescent="0.2">
      <c r="AS875009" s="30"/>
      <c r="AT875009" s="30"/>
      <c r="AU875009" s="30"/>
      <c r="AV875009" s="30"/>
    </row>
    <row r="875017" spans="45:48" x14ac:dyDescent="0.2">
      <c r="AS875017" s="30"/>
      <c r="AT875017" s="30"/>
      <c r="AU875017" s="30"/>
      <c r="AV875017" s="30"/>
    </row>
    <row r="875025" spans="45:48" x14ac:dyDescent="0.2">
      <c r="AS875025" s="30"/>
      <c r="AT875025" s="30"/>
      <c r="AU875025" s="30"/>
      <c r="AV875025" s="30"/>
    </row>
    <row r="875033" spans="45:48" x14ac:dyDescent="0.2">
      <c r="AS875033" s="30"/>
      <c r="AT875033" s="30"/>
      <c r="AU875033" s="30"/>
      <c r="AV875033" s="30"/>
    </row>
    <row r="875041" spans="45:48" x14ac:dyDescent="0.2">
      <c r="AS875041" s="30"/>
      <c r="AT875041" s="30"/>
      <c r="AU875041" s="30"/>
      <c r="AV875041" s="30"/>
    </row>
    <row r="875049" spans="45:48" x14ac:dyDescent="0.2">
      <c r="AS875049" s="30"/>
      <c r="AT875049" s="30"/>
      <c r="AU875049" s="30"/>
      <c r="AV875049" s="30"/>
    </row>
    <row r="875057" spans="45:48" x14ac:dyDescent="0.2">
      <c r="AS875057" s="30"/>
      <c r="AT875057" s="30"/>
      <c r="AU875057" s="30"/>
      <c r="AV875057" s="30"/>
    </row>
    <row r="875065" spans="45:48" x14ac:dyDescent="0.2">
      <c r="AS875065" s="30"/>
      <c r="AT875065" s="30"/>
      <c r="AU875065" s="30"/>
      <c r="AV875065" s="30"/>
    </row>
    <row r="875073" spans="45:48" x14ac:dyDescent="0.2">
      <c r="AS875073" s="30"/>
      <c r="AT875073" s="30"/>
      <c r="AU875073" s="30"/>
      <c r="AV875073" s="30"/>
    </row>
    <row r="875081" spans="45:48" x14ac:dyDescent="0.2">
      <c r="AS875081" s="30"/>
      <c r="AT875081" s="30"/>
      <c r="AU875081" s="30"/>
      <c r="AV875081" s="30"/>
    </row>
    <row r="875089" spans="45:48" x14ac:dyDescent="0.2">
      <c r="AS875089" s="30"/>
      <c r="AT875089" s="30"/>
      <c r="AU875089" s="30"/>
      <c r="AV875089" s="30"/>
    </row>
    <row r="875097" spans="45:48" x14ac:dyDescent="0.2">
      <c r="AS875097" s="30"/>
      <c r="AT875097" s="30"/>
      <c r="AU875097" s="30"/>
      <c r="AV875097" s="30"/>
    </row>
    <row r="875105" spans="45:48" x14ac:dyDescent="0.2">
      <c r="AS875105" s="30"/>
      <c r="AT875105" s="30"/>
      <c r="AU875105" s="30"/>
      <c r="AV875105" s="30"/>
    </row>
    <row r="875113" spans="45:48" x14ac:dyDescent="0.2">
      <c r="AS875113" s="30"/>
      <c r="AT875113" s="30"/>
      <c r="AU875113" s="30"/>
      <c r="AV875113" s="30"/>
    </row>
    <row r="875121" spans="45:48" x14ac:dyDescent="0.2">
      <c r="AS875121" s="30"/>
      <c r="AT875121" s="30"/>
      <c r="AU875121" s="30"/>
      <c r="AV875121" s="30"/>
    </row>
    <row r="875129" spans="45:48" x14ac:dyDescent="0.2">
      <c r="AS875129" s="30"/>
      <c r="AT875129" s="30"/>
      <c r="AU875129" s="30"/>
      <c r="AV875129" s="30"/>
    </row>
    <row r="875137" spans="45:48" x14ac:dyDescent="0.2">
      <c r="AS875137" s="30"/>
      <c r="AT875137" s="30"/>
      <c r="AU875137" s="30"/>
      <c r="AV875137" s="30"/>
    </row>
    <row r="875145" spans="45:48" x14ac:dyDescent="0.2">
      <c r="AS875145" s="30"/>
      <c r="AT875145" s="30"/>
      <c r="AU875145" s="30"/>
      <c r="AV875145" s="30"/>
    </row>
    <row r="875153" spans="45:48" x14ac:dyDescent="0.2">
      <c r="AS875153" s="30"/>
      <c r="AT875153" s="30"/>
      <c r="AU875153" s="30"/>
      <c r="AV875153" s="30"/>
    </row>
    <row r="875161" spans="45:48" x14ac:dyDescent="0.2">
      <c r="AS875161" s="30"/>
      <c r="AT875161" s="30"/>
      <c r="AU875161" s="30"/>
      <c r="AV875161" s="30"/>
    </row>
    <row r="875169" spans="45:48" x14ac:dyDescent="0.2">
      <c r="AS875169" s="30"/>
      <c r="AT875169" s="30"/>
      <c r="AU875169" s="30"/>
      <c r="AV875169" s="30"/>
    </row>
    <row r="875177" spans="45:48" x14ac:dyDescent="0.2">
      <c r="AS875177" s="30"/>
      <c r="AT875177" s="30"/>
      <c r="AU875177" s="30"/>
      <c r="AV875177" s="30"/>
    </row>
    <row r="875185" spans="45:48" x14ac:dyDescent="0.2">
      <c r="AS875185" s="30"/>
      <c r="AT875185" s="30"/>
      <c r="AU875185" s="30"/>
      <c r="AV875185" s="30"/>
    </row>
    <row r="875193" spans="45:48" x14ac:dyDescent="0.2">
      <c r="AS875193" s="30"/>
      <c r="AT875193" s="30"/>
      <c r="AU875193" s="30"/>
      <c r="AV875193" s="30"/>
    </row>
    <row r="875201" spans="45:48" x14ac:dyDescent="0.2">
      <c r="AS875201" s="30"/>
      <c r="AT875201" s="30"/>
      <c r="AU875201" s="30"/>
      <c r="AV875201" s="30"/>
    </row>
    <row r="875209" spans="45:48" x14ac:dyDescent="0.2">
      <c r="AS875209" s="30"/>
      <c r="AT875209" s="30"/>
      <c r="AU875209" s="30"/>
      <c r="AV875209" s="30"/>
    </row>
    <row r="875217" spans="45:48" x14ac:dyDescent="0.2">
      <c r="AS875217" s="30"/>
      <c r="AT875217" s="30"/>
      <c r="AU875217" s="30"/>
      <c r="AV875217" s="30"/>
    </row>
    <row r="875225" spans="45:48" x14ac:dyDescent="0.2">
      <c r="AS875225" s="30"/>
      <c r="AT875225" s="30"/>
      <c r="AU875225" s="30"/>
      <c r="AV875225" s="30"/>
    </row>
    <row r="875233" spans="45:48" x14ac:dyDescent="0.2">
      <c r="AS875233" s="30"/>
      <c r="AT875233" s="30"/>
      <c r="AU875233" s="30"/>
      <c r="AV875233" s="30"/>
    </row>
    <row r="875241" spans="45:48" x14ac:dyDescent="0.2">
      <c r="AS875241" s="30"/>
      <c r="AT875241" s="30"/>
      <c r="AU875241" s="30"/>
      <c r="AV875241" s="30"/>
    </row>
    <row r="875249" spans="45:48" x14ac:dyDescent="0.2">
      <c r="AS875249" s="30"/>
      <c r="AT875249" s="30"/>
      <c r="AU875249" s="30"/>
      <c r="AV875249" s="30"/>
    </row>
    <row r="875257" spans="45:48" x14ac:dyDescent="0.2">
      <c r="AS875257" s="30"/>
      <c r="AT875257" s="30"/>
      <c r="AU875257" s="30"/>
      <c r="AV875257" s="30"/>
    </row>
    <row r="875265" spans="45:48" x14ac:dyDescent="0.2">
      <c r="AS875265" s="30"/>
      <c r="AT875265" s="30"/>
      <c r="AU875265" s="30"/>
      <c r="AV875265" s="30"/>
    </row>
    <row r="875273" spans="45:48" x14ac:dyDescent="0.2">
      <c r="AS875273" s="30"/>
      <c r="AT875273" s="30"/>
      <c r="AU875273" s="30"/>
      <c r="AV875273" s="30"/>
    </row>
    <row r="875281" spans="45:48" x14ac:dyDescent="0.2">
      <c r="AS875281" s="30"/>
      <c r="AT875281" s="30"/>
      <c r="AU875281" s="30"/>
      <c r="AV875281" s="30"/>
    </row>
    <row r="875289" spans="45:48" x14ac:dyDescent="0.2">
      <c r="AS875289" s="30"/>
      <c r="AT875289" s="30"/>
      <c r="AU875289" s="30"/>
      <c r="AV875289" s="30"/>
    </row>
    <row r="875297" spans="45:48" x14ac:dyDescent="0.2">
      <c r="AS875297" s="30"/>
      <c r="AT875297" s="30"/>
      <c r="AU875297" s="30"/>
      <c r="AV875297" s="30"/>
    </row>
    <row r="875305" spans="45:48" x14ac:dyDescent="0.2">
      <c r="AS875305" s="30"/>
      <c r="AT875305" s="30"/>
      <c r="AU875305" s="30"/>
      <c r="AV875305" s="30"/>
    </row>
    <row r="875313" spans="45:48" x14ac:dyDescent="0.2">
      <c r="AS875313" s="30"/>
      <c r="AT875313" s="30"/>
      <c r="AU875313" s="30"/>
      <c r="AV875313" s="30"/>
    </row>
    <row r="875321" spans="45:48" x14ac:dyDescent="0.2">
      <c r="AS875321" s="30"/>
      <c r="AT875321" s="30"/>
      <c r="AU875321" s="30"/>
      <c r="AV875321" s="30"/>
    </row>
    <row r="875329" spans="45:48" x14ac:dyDescent="0.2">
      <c r="AS875329" s="30"/>
      <c r="AT875329" s="30"/>
      <c r="AU875329" s="30"/>
      <c r="AV875329" s="30"/>
    </row>
    <row r="875337" spans="45:48" x14ac:dyDescent="0.2">
      <c r="AS875337" s="30"/>
      <c r="AT875337" s="30"/>
      <c r="AU875337" s="30"/>
      <c r="AV875337" s="30"/>
    </row>
    <row r="875345" spans="45:48" x14ac:dyDescent="0.2">
      <c r="AS875345" s="30"/>
      <c r="AT875345" s="30"/>
      <c r="AU875345" s="30"/>
      <c r="AV875345" s="30"/>
    </row>
    <row r="875353" spans="45:48" x14ac:dyDescent="0.2">
      <c r="AS875353" s="30"/>
      <c r="AT875353" s="30"/>
      <c r="AU875353" s="30"/>
      <c r="AV875353" s="30"/>
    </row>
    <row r="875361" spans="45:48" x14ac:dyDescent="0.2">
      <c r="AS875361" s="30"/>
      <c r="AT875361" s="30"/>
      <c r="AU875361" s="30"/>
      <c r="AV875361" s="30"/>
    </row>
    <row r="875369" spans="45:48" x14ac:dyDescent="0.2">
      <c r="AS875369" s="30"/>
      <c r="AT875369" s="30"/>
      <c r="AU875369" s="30"/>
      <c r="AV875369" s="30"/>
    </row>
    <row r="875377" spans="45:48" x14ac:dyDescent="0.2">
      <c r="AS875377" s="30"/>
      <c r="AT875377" s="30"/>
      <c r="AU875377" s="30"/>
      <c r="AV875377" s="30"/>
    </row>
    <row r="875385" spans="45:48" x14ac:dyDescent="0.2">
      <c r="AS875385" s="30"/>
      <c r="AT875385" s="30"/>
      <c r="AU875385" s="30"/>
      <c r="AV875385" s="30"/>
    </row>
    <row r="875393" spans="45:48" x14ac:dyDescent="0.2">
      <c r="AS875393" s="30"/>
      <c r="AT875393" s="30"/>
      <c r="AU875393" s="30"/>
      <c r="AV875393" s="30"/>
    </row>
    <row r="875401" spans="45:48" x14ac:dyDescent="0.2">
      <c r="AS875401" s="30"/>
      <c r="AT875401" s="30"/>
      <c r="AU875401" s="30"/>
      <c r="AV875401" s="30"/>
    </row>
    <row r="875409" spans="45:48" x14ac:dyDescent="0.2">
      <c r="AS875409" s="30"/>
      <c r="AT875409" s="30"/>
      <c r="AU875409" s="30"/>
      <c r="AV875409" s="30"/>
    </row>
    <row r="875417" spans="45:48" x14ac:dyDescent="0.2">
      <c r="AS875417" s="30"/>
      <c r="AT875417" s="30"/>
      <c r="AU875417" s="30"/>
      <c r="AV875417" s="30"/>
    </row>
    <row r="875425" spans="45:48" x14ac:dyDescent="0.2">
      <c r="AS875425" s="30"/>
      <c r="AT875425" s="30"/>
      <c r="AU875425" s="30"/>
      <c r="AV875425" s="30"/>
    </row>
    <row r="875433" spans="45:48" x14ac:dyDescent="0.2">
      <c r="AS875433" s="30"/>
      <c r="AT875433" s="30"/>
      <c r="AU875433" s="30"/>
      <c r="AV875433" s="30"/>
    </row>
    <row r="875441" spans="45:48" x14ac:dyDescent="0.2">
      <c r="AS875441" s="30"/>
      <c r="AT875441" s="30"/>
      <c r="AU875441" s="30"/>
      <c r="AV875441" s="30"/>
    </row>
    <row r="875449" spans="45:48" x14ac:dyDescent="0.2">
      <c r="AS875449" s="30"/>
      <c r="AT875449" s="30"/>
      <c r="AU875449" s="30"/>
      <c r="AV875449" s="30"/>
    </row>
    <row r="875457" spans="45:48" x14ac:dyDescent="0.2">
      <c r="AS875457" s="30"/>
      <c r="AT875457" s="30"/>
      <c r="AU875457" s="30"/>
      <c r="AV875457" s="30"/>
    </row>
    <row r="875465" spans="45:48" x14ac:dyDescent="0.2">
      <c r="AS875465" s="30"/>
      <c r="AT875465" s="30"/>
      <c r="AU875465" s="30"/>
      <c r="AV875465" s="30"/>
    </row>
    <row r="875473" spans="45:48" x14ac:dyDescent="0.2">
      <c r="AS875473" s="30"/>
      <c r="AT875473" s="30"/>
      <c r="AU875473" s="30"/>
      <c r="AV875473" s="30"/>
    </row>
    <row r="875481" spans="45:48" x14ac:dyDescent="0.2">
      <c r="AS875481" s="30"/>
      <c r="AT875481" s="30"/>
      <c r="AU875481" s="30"/>
      <c r="AV875481" s="30"/>
    </row>
    <row r="875489" spans="45:48" x14ac:dyDescent="0.2">
      <c r="AS875489" s="30"/>
      <c r="AT875489" s="30"/>
      <c r="AU875489" s="30"/>
      <c r="AV875489" s="30"/>
    </row>
    <row r="875497" spans="45:48" x14ac:dyDescent="0.2">
      <c r="AS875497" s="30"/>
      <c r="AT875497" s="30"/>
      <c r="AU875497" s="30"/>
      <c r="AV875497" s="30"/>
    </row>
    <row r="875505" spans="45:48" x14ac:dyDescent="0.2">
      <c r="AS875505" s="30"/>
      <c r="AT875505" s="30"/>
      <c r="AU875505" s="30"/>
      <c r="AV875505" s="30"/>
    </row>
    <row r="875513" spans="45:48" x14ac:dyDescent="0.2">
      <c r="AS875513" s="30"/>
      <c r="AT875513" s="30"/>
      <c r="AU875513" s="30"/>
      <c r="AV875513" s="30"/>
    </row>
    <row r="875521" spans="45:48" x14ac:dyDescent="0.2">
      <c r="AS875521" s="30"/>
      <c r="AT875521" s="30"/>
      <c r="AU875521" s="30"/>
      <c r="AV875521" s="30"/>
    </row>
    <row r="875529" spans="45:48" x14ac:dyDescent="0.2">
      <c r="AS875529" s="30"/>
      <c r="AT875529" s="30"/>
      <c r="AU875529" s="30"/>
      <c r="AV875529" s="30"/>
    </row>
    <row r="875537" spans="45:48" x14ac:dyDescent="0.2">
      <c r="AS875537" s="30"/>
      <c r="AT875537" s="30"/>
      <c r="AU875537" s="30"/>
      <c r="AV875537" s="30"/>
    </row>
    <row r="875545" spans="45:48" x14ac:dyDescent="0.2">
      <c r="AS875545" s="30"/>
      <c r="AT875545" s="30"/>
      <c r="AU875545" s="30"/>
      <c r="AV875545" s="30"/>
    </row>
    <row r="875553" spans="45:48" x14ac:dyDescent="0.2">
      <c r="AS875553" s="30"/>
      <c r="AT875553" s="30"/>
      <c r="AU875553" s="30"/>
      <c r="AV875553" s="30"/>
    </row>
    <row r="875561" spans="45:48" x14ac:dyDescent="0.2">
      <c r="AS875561" s="30"/>
      <c r="AT875561" s="30"/>
      <c r="AU875561" s="30"/>
      <c r="AV875561" s="30"/>
    </row>
    <row r="875569" spans="45:48" x14ac:dyDescent="0.2">
      <c r="AS875569" s="30"/>
      <c r="AT875569" s="30"/>
      <c r="AU875569" s="30"/>
      <c r="AV875569" s="30"/>
    </row>
    <row r="875577" spans="45:48" x14ac:dyDescent="0.2">
      <c r="AS875577" s="30"/>
      <c r="AT875577" s="30"/>
      <c r="AU875577" s="30"/>
      <c r="AV875577" s="30"/>
    </row>
    <row r="875585" spans="45:48" x14ac:dyDescent="0.2">
      <c r="AS875585" s="30"/>
      <c r="AT875585" s="30"/>
      <c r="AU875585" s="30"/>
      <c r="AV875585" s="30"/>
    </row>
    <row r="875593" spans="45:48" x14ac:dyDescent="0.2">
      <c r="AS875593" s="30"/>
      <c r="AT875593" s="30"/>
      <c r="AU875593" s="30"/>
      <c r="AV875593" s="30"/>
    </row>
    <row r="875601" spans="45:48" x14ac:dyDescent="0.2">
      <c r="AS875601" s="30"/>
      <c r="AT875601" s="30"/>
      <c r="AU875601" s="30"/>
      <c r="AV875601" s="30"/>
    </row>
    <row r="875609" spans="45:48" x14ac:dyDescent="0.2">
      <c r="AS875609" s="30"/>
      <c r="AT875609" s="30"/>
      <c r="AU875609" s="30"/>
      <c r="AV875609" s="30"/>
    </row>
    <row r="875617" spans="45:48" x14ac:dyDescent="0.2">
      <c r="AS875617" s="30"/>
      <c r="AT875617" s="30"/>
      <c r="AU875617" s="30"/>
      <c r="AV875617" s="30"/>
    </row>
    <row r="875625" spans="45:48" x14ac:dyDescent="0.2">
      <c r="AS875625" s="30"/>
      <c r="AT875625" s="30"/>
      <c r="AU875625" s="30"/>
      <c r="AV875625" s="30"/>
    </row>
    <row r="875633" spans="45:48" x14ac:dyDescent="0.2">
      <c r="AS875633" s="30"/>
      <c r="AT875633" s="30"/>
      <c r="AU875633" s="30"/>
      <c r="AV875633" s="30"/>
    </row>
    <row r="875641" spans="45:48" x14ac:dyDescent="0.2">
      <c r="AS875641" s="30"/>
      <c r="AT875641" s="30"/>
      <c r="AU875641" s="30"/>
      <c r="AV875641" s="30"/>
    </row>
    <row r="875649" spans="45:48" x14ac:dyDescent="0.2">
      <c r="AS875649" s="30"/>
      <c r="AT875649" s="30"/>
      <c r="AU875649" s="30"/>
      <c r="AV875649" s="30"/>
    </row>
    <row r="875657" spans="45:48" x14ac:dyDescent="0.2">
      <c r="AS875657" s="30"/>
      <c r="AT875657" s="30"/>
      <c r="AU875657" s="30"/>
      <c r="AV875657" s="30"/>
    </row>
    <row r="875665" spans="45:48" x14ac:dyDescent="0.2">
      <c r="AS875665" s="30"/>
      <c r="AT875665" s="30"/>
      <c r="AU875665" s="30"/>
      <c r="AV875665" s="30"/>
    </row>
    <row r="875673" spans="45:48" x14ac:dyDescent="0.2">
      <c r="AS875673" s="30"/>
      <c r="AT875673" s="30"/>
      <c r="AU875673" s="30"/>
      <c r="AV875673" s="30"/>
    </row>
    <row r="875681" spans="45:48" x14ac:dyDescent="0.2">
      <c r="AS875681" s="30"/>
      <c r="AT875681" s="30"/>
      <c r="AU875681" s="30"/>
      <c r="AV875681" s="30"/>
    </row>
    <row r="875689" spans="45:48" x14ac:dyDescent="0.2">
      <c r="AS875689" s="30"/>
      <c r="AT875689" s="30"/>
      <c r="AU875689" s="30"/>
      <c r="AV875689" s="30"/>
    </row>
    <row r="875697" spans="45:48" x14ac:dyDescent="0.2">
      <c r="AS875697" s="30"/>
      <c r="AT875697" s="30"/>
      <c r="AU875697" s="30"/>
      <c r="AV875697" s="30"/>
    </row>
    <row r="875705" spans="45:48" x14ac:dyDescent="0.2">
      <c r="AS875705" s="30"/>
      <c r="AT875705" s="30"/>
      <c r="AU875705" s="30"/>
      <c r="AV875705" s="30"/>
    </row>
    <row r="875713" spans="45:48" x14ac:dyDescent="0.2">
      <c r="AS875713" s="30"/>
      <c r="AT875713" s="30"/>
      <c r="AU875713" s="30"/>
      <c r="AV875713" s="30"/>
    </row>
    <row r="875721" spans="45:48" x14ac:dyDescent="0.2">
      <c r="AS875721" s="30"/>
      <c r="AT875721" s="30"/>
      <c r="AU875721" s="30"/>
      <c r="AV875721" s="30"/>
    </row>
    <row r="875729" spans="45:48" x14ac:dyDescent="0.2">
      <c r="AS875729" s="30"/>
      <c r="AT875729" s="30"/>
      <c r="AU875729" s="30"/>
      <c r="AV875729" s="30"/>
    </row>
    <row r="875737" spans="45:48" x14ac:dyDescent="0.2">
      <c r="AS875737" s="30"/>
      <c r="AT875737" s="30"/>
      <c r="AU875737" s="30"/>
      <c r="AV875737" s="30"/>
    </row>
    <row r="875745" spans="45:48" x14ac:dyDescent="0.2">
      <c r="AS875745" s="30"/>
      <c r="AT875745" s="30"/>
      <c r="AU875745" s="30"/>
      <c r="AV875745" s="30"/>
    </row>
    <row r="875753" spans="45:48" x14ac:dyDescent="0.2">
      <c r="AS875753" s="30"/>
      <c r="AT875753" s="30"/>
      <c r="AU875753" s="30"/>
      <c r="AV875753" s="30"/>
    </row>
    <row r="875761" spans="45:48" x14ac:dyDescent="0.2">
      <c r="AS875761" s="30"/>
      <c r="AT875761" s="30"/>
      <c r="AU875761" s="30"/>
      <c r="AV875761" s="30"/>
    </row>
    <row r="875769" spans="45:48" x14ac:dyDescent="0.2">
      <c r="AS875769" s="30"/>
      <c r="AT875769" s="30"/>
      <c r="AU875769" s="30"/>
      <c r="AV875769" s="30"/>
    </row>
    <row r="875777" spans="45:48" x14ac:dyDescent="0.2">
      <c r="AS875777" s="30"/>
      <c r="AT875777" s="30"/>
      <c r="AU875777" s="30"/>
      <c r="AV875777" s="30"/>
    </row>
    <row r="875785" spans="45:48" x14ac:dyDescent="0.2">
      <c r="AS875785" s="30"/>
      <c r="AT875785" s="30"/>
      <c r="AU875785" s="30"/>
      <c r="AV875785" s="30"/>
    </row>
    <row r="875793" spans="45:48" x14ac:dyDescent="0.2">
      <c r="AS875793" s="30"/>
      <c r="AT875793" s="30"/>
      <c r="AU875793" s="30"/>
      <c r="AV875793" s="30"/>
    </row>
    <row r="875801" spans="45:48" x14ac:dyDescent="0.2">
      <c r="AS875801" s="30"/>
      <c r="AT875801" s="30"/>
      <c r="AU875801" s="30"/>
      <c r="AV875801" s="30"/>
    </row>
    <row r="875809" spans="45:48" x14ac:dyDescent="0.2">
      <c r="AS875809" s="30"/>
      <c r="AT875809" s="30"/>
      <c r="AU875809" s="30"/>
      <c r="AV875809" s="30"/>
    </row>
    <row r="875817" spans="45:48" x14ac:dyDescent="0.2">
      <c r="AS875817" s="30"/>
      <c r="AT875817" s="30"/>
      <c r="AU875817" s="30"/>
      <c r="AV875817" s="30"/>
    </row>
    <row r="875825" spans="45:48" x14ac:dyDescent="0.2">
      <c r="AS875825" s="30"/>
      <c r="AT875825" s="30"/>
      <c r="AU875825" s="30"/>
      <c r="AV875825" s="30"/>
    </row>
    <row r="875833" spans="45:48" x14ac:dyDescent="0.2">
      <c r="AS875833" s="30"/>
      <c r="AT875833" s="30"/>
      <c r="AU875833" s="30"/>
      <c r="AV875833" s="30"/>
    </row>
    <row r="875841" spans="45:48" x14ac:dyDescent="0.2">
      <c r="AS875841" s="30"/>
      <c r="AT875841" s="30"/>
      <c r="AU875841" s="30"/>
      <c r="AV875841" s="30"/>
    </row>
    <row r="875849" spans="45:48" x14ac:dyDescent="0.2">
      <c r="AS875849" s="30"/>
      <c r="AT875849" s="30"/>
      <c r="AU875849" s="30"/>
      <c r="AV875849" s="30"/>
    </row>
    <row r="875857" spans="45:48" x14ac:dyDescent="0.2">
      <c r="AS875857" s="30"/>
      <c r="AT875857" s="30"/>
      <c r="AU875857" s="30"/>
      <c r="AV875857" s="30"/>
    </row>
    <row r="875865" spans="45:48" x14ac:dyDescent="0.2">
      <c r="AS875865" s="30"/>
      <c r="AT875865" s="30"/>
      <c r="AU875865" s="30"/>
      <c r="AV875865" s="30"/>
    </row>
    <row r="875873" spans="45:48" x14ac:dyDescent="0.2">
      <c r="AS875873" s="30"/>
      <c r="AT875873" s="30"/>
      <c r="AU875873" s="30"/>
      <c r="AV875873" s="30"/>
    </row>
    <row r="875881" spans="45:48" x14ac:dyDescent="0.2">
      <c r="AS875881" s="30"/>
      <c r="AT875881" s="30"/>
      <c r="AU875881" s="30"/>
      <c r="AV875881" s="30"/>
    </row>
    <row r="875889" spans="45:48" x14ac:dyDescent="0.2">
      <c r="AS875889" s="30"/>
      <c r="AT875889" s="30"/>
      <c r="AU875889" s="30"/>
      <c r="AV875889" s="30"/>
    </row>
    <row r="875897" spans="45:48" x14ac:dyDescent="0.2">
      <c r="AS875897" s="30"/>
      <c r="AT875897" s="30"/>
      <c r="AU875897" s="30"/>
      <c r="AV875897" s="30"/>
    </row>
    <row r="875905" spans="45:48" x14ac:dyDescent="0.2">
      <c r="AS875905" s="30"/>
      <c r="AT875905" s="30"/>
      <c r="AU875905" s="30"/>
      <c r="AV875905" s="30"/>
    </row>
    <row r="875913" spans="45:48" x14ac:dyDescent="0.2">
      <c r="AS875913" s="30"/>
      <c r="AT875913" s="30"/>
      <c r="AU875913" s="30"/>
      <c r="AV875913" s="30"/>
    </row>
    <row r="875921" spans="45:48" x14ac:dyDescent="0.2">
      <c r="AS875921" s="30"/>
      <c r="AT875921" s="30"/>
      <c r="AU875921" s="30"/>
      <c r="AV875921" s="30"/>
    </row>
    <row r="875929" spans="45:48" x14ac:dyDescent="0.2">
      <c r="AS875929" s="30"/>
      <c r="AT875929" s="30"/>
      <c r="AU875929" s="30"/>
      <c r="AV875929" s="30"/>
    </row>
    <row r="875937" spans="45:48" x14ac:dyDescent="0.2">
      <c r="AS875937" s="30"/>
      <c r="AT875937" s="30"/>
      <c r="AU875937" s="30"/>
      <c r="AV875937" s="30"/>
    </row>
    <row r="875945" spans="45:48" x14ac:dyDescent="0.2">
      <c r="AS875945" s="30"/>
      <c r="AT875945" s="30"/>
      <c r="AU875945" s="30"/>
      <c r="AV875945" s="30"/>
    </row>
    <row r="875953" spans="45:48" x14ac:dyDescent="0.2">
      <c r="AS875953" s="30"/>
      <c r="AT875953" s="30"/>
      <c r="AU875953" s="30"/>
      <c r="AV875953" s="30"/>
    </row>
    <row r="875961" spans="45:48" x14ac:dyDescent="0.2">
      <c r="AS875961" s="30"/>
      <c r="AT875961" s="30"/>
      <c r="AU875961" s="30"/>
      <c r="AV875961" s="30"/>
    </row>
    <row r="875969" spans="45:48" x14ac:dyDescent="0.2">
      <c r="AS875969" s="30"/>
      <c r="AT875969" s="30"/>
      <c r="AU875969" s="30"/>
      <c r="AV875969" s="30"/>
    </row>
    <row r="875977" spans="45:48" x14ac:dyDescent="0.2">
      <c r="AS875977" s="30"/>
      <c r="AT875977" s="30"/>
      <c r="AU875977" s="30"/>
      <c r="AV875977" s="30"/>
    </row>
    <row r="875985" spans="45:48" x14ac:dyDescent="0.2">
      <c r="AS875985" s="30"/>
      <c r="AT875985" s="30"/>
      <c r="AU875985" s="30"/>
      <c r="AV875985" s="30"/>
    </row>
    <row r="875993" spans="45:48" x14ac:dyDescent="0.2">
      <c r="AS875993" s="30"/>
      <c r="AT875993" s="30"/>
      <c r="AU875993" s="30"/>
      <c r="AV875993" s="30"/>
    </row>
    <row r="876001" spans="45:48" x14ac:dyDescent="0.2">
      <c r="AS876001" s="30"/>
      <c r="AT876001" s="30"/>
      <c r="AU876001" s="30"/>
      <c r="AV876001" s="30"/>
    </row>
    <row r="876009" spans="45:48" x14ac:dyDescent="0.2">
      <c r="AS876009" s="30"/>
      <c r="AT876009" s="30"/>
      <c r="AU876009" s="30"/>
      <c r="AV876009" s="30"/>
    </row>
    <row r="876017" spans="45:48" x14ac:dyDescent="0.2">
      <c r="AS876017" s="30"/>
      <c r="AT876017" s="30"/>
      <c r="AU876017" s="30"/>
      <c r="AV876017" s="30"/>
    </row>
    <row r="876025" spans="45:48" x14ac:dyDescent="0.2">
      <c r="AS876025" s="30"/>
      <c r="AT876025" s="30"/>
      <c r="AU876025" s="30"/>
      <c r="AV876025" s="30"/>
    </row>
    <row r="876033" spans="45:48" x14ac:dyDescent="0.2">
      <c r="AS876033" s="30"/>
      <c r="AT876033" s="30"/>
      <c r="AU876033" s="30"/>
      <c r="AV876033" s="30"/>
    </row>
    <row r="876041" spans="45:48" x14ac:dyDescent="0.2">
      <c r="AS876041" s="30"/>
      <c r="AT876041" s="30"/>
      <c r="AU876041" s="30"/>
      <c r="AV876041" s="30"/>
    </row>
    <row r="876049" spans="45:48" x14ac:dyDescent="0.2">
      <c r="AS876049" s="30"/>
      <c r="AT876049" s="30"/>
      <c r="AU876049" s="30"/>
      <c r="AV876049" s="30"/>
    </row>
    <row r="876057" spans="45:48" x14ac:dyDescent="0.2">
      <c r="AS876057" s="30"/>
      <c r="AT876057" s="30"/>
      <c r="AU876057" s="30"/>
      <c r="AV876057" s="30"/>
    </row>
    <row r="876065" spans="45:48" x14ac:dyDescent="0.2">
      <c r="AS876065" s="30"/>
      <c r="AT876065" s="30"/>
      <c r="AU876065" s="30"/>
      <c r="AV876065" s="30"/>
    </row>
    <row r="876073" spans="45:48" x14ac:dyDescent="0.2">
      <c r="AS876073" s="30"/>
      <c r="AT876073" s="30"/>
      <c r="AU876073" s="30"/>
      <c r="AV876073" s="30"/>
    </row>
    <row r="876081" spans="45:48" x14ac:dyDescent="0.2">
      <c r="AS876081" s="30"/>
      <c r="AT876081" s="30"/>
      <c r="AU876081" s="30"/>
      <c r="AV876081" s="30"/>
    </row>
    <row r="876089" spans="45:48" x14ac:dyDescent="0.2">
      <c r="AS876089" s="30"/>
      <c r="AT876089" s="30"/>
      <c r="AU876089" s="30"/>
      <c r="AV876089" s="30"/>
    </row>
    <row r="876097" spans="45:48" x14ac:dyDescent="0.2">
      <c r="AS876097" s="30"/>
      <c r="AT876097" s="30"/>
      <c r="AU876097" s="30"/>
      <c r="AV876097" s="30"/>
    </row>
    <row r="876105" spans="45:48" x14ac:dyDescent="0.2">
      <c r="AS876105" s="30"/>
      <c r="AT876105" s="30"/>
      <c r="AU876105" s="30"/>
      <c r="AV876105" s="30"/>
    </row>
    <row r="876113" spans="45:48" x14ac:dyDescent="0.2">
      <c r="AS876113" s="30"/>
      <c r="AT876113" s="30"/>
      <c r="AU876113" s="30"/>
      <c r="AV876113" s="30"/>
    </row>
    <row r="876121" spans="45:48" x14ac:dyDescent="0.2">
      <c r="AS876121" s="30"/>
      <c r="AT876121" s="30"/>
      <c r="AU876121" s="30"/>
      <c r="AV876121" s="30"/>
    </row>
    <row r="876129" spans="45:48" x14ac:dyDescent="0.2">
      <c r="AS876129" s="30"/>
      <c r="AT876129" s="30"/>
      <c r="AU876129" s="30"/>
      <c r="AV876129" s="30"/>
    </row>
    <row r="876137" spans="45:48" x14ac:dyDescent="0.2">
      <c r="AS876137" s="30"/>
      <c r="AT876137" s="30"/>
      <c r="AU876137" s="30"/>
      <c r="AV876137" s="30"/>
    </row>
    <row r="876145" spans="45:48" x14ac:dyDescent="0.2">
      <c r="AS876145" s="30"/>
      <c r="AT876145" s="30"/>
      <c r="AU876145" s="30"/>
      <c r="AV876145" s="30"/>
    </row>
    <row r="876153" spans="45:48" x14ac:dyDescent="0.2">
      <c r="AS876153" s="30"/>
      <c r="AT876153" s="30"/>
      <c r="AU876153" s="30"/>
      <c r="AV876153" s="30"/>
    </row>
    <row r="876161" spans="45:48" x14ac:dyDescent="0.2">
      <c r="AS876161" s="30"/>
      <c r="AT876161" s="30"/>
      <c r="AU876161" s="30"/>
      <c r="AV876161" s="30"/>
    </row>
    <row r="876169" spans="45:48" x14ac:dyDescent="0.2">
      <c r="AS876169" s="30"/>
      <c r="AT876169" s="30"/>
      <c r="AU876169" s="30"/>
      <c r="AV876169" s="30"/>
    </row>
    <row r="876177" spans="45:48" x14ac:dyDescent="0.2">
      <c r="AS876177" s="30"/>
      <c r="AT876177" s="30"/>
      <c r="AU876177" s="30"/>
      <c r="AV876177" s="30"/>
    </row>
    <row r="876185" spans="45:48" x14ac:dyDescent="0.2">
      <c r="AS876185" s="30"/>
      <c r="AT876185" s="30"/>
      <c r="AU876185" s="30"/>
      <c r="AV876185" s="30"/>
    </row>
    <row r="876193" spans="45:48" x14ac:dyDescent="0.2">
      <c r="AS876193" s="30"/>
      <c r="AT876193" s="30"/>
      <c r="AU876193" s="30"/>
      <c r="AV876193" s="30"/>
    </row>
    <row r="876201" spans="45:48" x14ac:dyDescent="0.2">
      <c r="AS876201" s="30"/>
      <c r="AT876201" s="30"/>
      <c r="AU876201" s="30"/>
      <c r="AV876201" s="30"/>
    </row>
    <row r="876209" spans="45:48" x14ac:dyDescent="0.2">
      <c r="AS876209" s="30"/>
      <c r="AT876209" s="30"/>
      <c r="AU876209" s="30"/>
      <c r="AV876209" s="30"/>
    </row>
    <row r="876217" spans="45:48" x14ac:dyDescent="0.2">
      <c r="AS876217" s="30"/>
      <c r="AT876217" s="30"/>
      <c r="AU876217" s="30"/>
      <c r="AV876217" s="30"/>
    </row>
    <row r="876225" spans="45:48" x14ac:dyDescent="0.2">
      <c r="AS876225" s="30"/>
      <c r="AT876225" s="30"/>
      <c r="AU876225" s="30"/>
      <c r="AV876225" s="30"/>
    </row>
    <row r="876233" spans="45:48" x14ac:dyDescent="0.2">
      <c r="AS876233" s="30"/>
      <c r="AT876233" s="30"/>
      <c r="AU876233" s="30"/>
      <c r="AV876233" s="30"/>
    </row>
    <row r="876241" spans="45:48" x14ac:dyDescent="0.2">
      <c r="AS876241" s="30"/>
      <c r="AT876241" s="30"/>
      <c r="AU876241" s="30"/>
      <c r="AV876241" s="30"/>
    </row>
    <row r="876249" spans="45:48" x14ac:dyDescent="0.2">
      <c r="AS876249" s="30"/>
      <c r="AT876249" s="30"/>
      <c r="AU876249" s="30"/>
      <c r="AV876249" s="30"/>
    </row>
    <row r="876257" spans="45:48" x14ac:dyDescent="0.2">
      <c r="AS876257" s="30"/>
      <c r="AT876257" s="30"/>
      <c r="AU876257" s="30"/>
      <c r="AV876257" s="30"/>
    </row>
    <row r="876265" spans="45:48" x14ac:dyDescent="0.2">
      <c r="AS876265" s="30"/>
      <c r="AT876265" s="30"/>
      <c r="AU876265" s="30"/>
      <c r="AV876265" s="30"/>
    </row>
    <row r="876273" spans="45:48" x14ac:dyDescent="0.2">
      <c r="AS876273" s="30"/>
      <c r="AT876273" s="30"/>
      <c r="AU876273" s="30"/>
      <c r="AV876273" s="30"/>
    </row>
    <row r="876281" spans="45:48" x14ac:dyDescent="0.2">
      <c r="AS876281" s="30"/>
      <c r="AT876281" s="30"/>
      <c r="AU876281" s="30"/>
      <c r="AV876281" s="30"/>
    </row>
    <row r="876289" spans="45:48" x14ac:dyDescent="0.2">
      <c r="AS876289" s="30"/>
      <c r="AT876289" s="30"/>
      <c r="AU876289" s="30"/>
      <c r="AV876289" s="30"/>
    </row>
    <row r="876297" spans="45:48" x14ac:dyDescent="0.2">
      <c r="AS876297" s="30"/>
      <c r="AT876297" s="30"/>
      <c r="AU876297" s="30"/>
      <c r="AV876297" s="30"/>
    </row>
    <row r="876305" spans="45:48" x14ac:dyDescent="0.2">
      <c r="AS876305" s="30"/>
      <c r="AT876305" s="30"/>
      <c r="AU876305" s="30"/>
      <c r="AV876305" s="30"/>
    </row>
    <row r="876313" spans="45:48" x14ac:dyDescent="0.2">
      <c r="AS876313" s="30"/>
      <c r="AT876313" s="30"/>
      <c r="AU876313" s="30"/>
      <c r="AV876313" s="30"/>
    </row>
    <row r="876321" spans="45:48" x14ac:dyDescent="0.2">
      <c r="AS876321" s="30"/>
      <c r="AT876321" s="30"/>
      <c r="AU876321" s="30"/>
      <c r="AV876321" s="30"/>
    </row>
    <row r="876329" spans="45:48" x14ac:dyDescent="0.2">
      <c r="AS876329" s="30"/>
      <c r="AT876329" s="30"/>
      <c r="AU876329" s="30"/>
      <c r="AV876329" s="30"/>
    </row>
    <row r="876337" spans="45:48" x14ac:dyDescent="0.2">
      <c r="AS876337" s="30"/>
      <c r="AT876337" s="30"/>
      <c r="AU876337" s="30"/>
      <c r="AV876337" s="30"/>
    </row>
    <row r="876345" spans="45:48" x14ac:dyDescent="0.2">
      <c r="AS876345" s="30"/>
      <c r="AT876345" s="30"/>
      <c r="AU876345" s="30"/>
      <c r="AV876345" s="30"/>
    </row>
    <row r="876353" spans="45:48" x14ac:dyDescent="0.2">
      <c r="AS876353" s="30"/>
      <c r="AT876353" s="30"/>
      <c r="AU876353" s="30"/>
      <c r="AV876353" s="30"/>
    </row>
    <row r="876361" spans="45:48" x14ac:dyDescent="0.2">
      <c r="AS876361" s="30"/>
      <c r="AT876361" s="30"/>
      <c r="AU876361" s="30"/>
      <c r="AV876361" s="30"/>
    </row>
    <row r="876369" spans="45:48" x14ac:dyDescent="0.2">
      <c r="AS876369" s="30"/>
      <c r="AT876369" s="30"/>
      <c r="AU876369" s="30"/>
      <c r="AV876369" s="30"/>
    </row>
    <row r="876377" spans="45:48" x14ac:dyDescent="0.2">
      <c r="AS876377" s="30"/>
      <c r="AT876377" s="30"/>
      <c r="AU876377" s="30"/>
      <c r="AV876377" s="30"/>
    </row>
    <row r="876385" spans="45:48" x14ac:dyDescent="0.2">
      <c r="AS876385" s="30"/>
      <c r="AT876385" s="30"/>
      <c r="AU876385" s="30"/>
      <c r="AV876385" s="30"/>
    </row>
    <row r="876393" spans="45:48" x14ac:dyDescent="0.2">
      <c r="AS876393" s="30"/>
      <c r="AT876393" s="30"/>
      <c r="AU876393" s="30"/>
      <c r="AV876393" s="30"/>
    </row>
    <row r="876401" spans="45:48" x14ac:dyDescent="0.2">
      <c r="AS876401" s="30"/>
      <c r="AT876401" s="30"/>
      <c r="AU876401" s="30"/>
      <c r="AV876401" s="30"/>
    </row>
    <row r="876409" spans="45:48" x14ac:dyDescent="0.2">
      <c r="AS876409" s="30"/>
      <c r="AT876409" s="30"/>
      <c r="AU876409" s="30"/>
      <c r="AV876409" s="30"/>
    </row>
    <row r="876417" spans="45:48" x14ac:dyDescent="0.2">
      <c r="AS876417" s="30"/>
      <c r="AT876417" s="30"/>
      <c r="AU876417" s="30"/>
      <c r="AV876417" s="30"/>
    </row>
    <row r="876425" spans="45:48" x14ac:dyDescent="0.2">
      <c r="AS876425" s="30"/>
      <c r="AT876425" s="30"/>
      <c r="AU876425" s="30"/>
      <c r="AV876425" s="30"/>
    </row>
    <row r="876433" spans="45:48" x14ac:dyDescent="0.2">
      <c r="AS876433" s="30"/>
      <c r="AT876433" s="30"/>
      <c r="AU876433" s="30"/>
      <c r="AV876433" s="30"/>
    </row>
    <row r="876441" spans="45:48" x14ac:dyDescent="0.2">
      <c r="AS876441" s="30"/>
      <c r="AT876441" s="30"/>
      <c r="AU876441" s="30"/>
      <c r="AV876441" s="30"/>
    </row>
    <row r="876449" spans="45:48" x14ac:dyDescent="0.2">
      <c r="AS876449" s="30"/>
      <c r="AT876449" s="30"/>
      <c r="AU876449" s="30"/>
      <c r="AV876449" s="30"/>
    </row>
    <row r="876457" spans="45:48" x14ac:dyDescent="0.2">
      <c r="AS876457" s="30"/>
      <c r="AT876457" s="30"/>
      <c r="AU876457" s="30"/>
      <c r="AV876457" s="30"/>
    </row>
    <row r="876465" spans="45:48" x14ac:dyDescent="0.2">
      <c r="AS876465" s="30"/>
      <c r="AT876465" s="30"/>
      <c r="AU876465" s="30"/>
      <c r="AV876465" s="30"/>
    </row>
    <row r="876473" spans="45:48" x14ac:dyDescent="0.2">
      <c r="AS876473" s="30"/>
      <c r="AT876473" s="30"/>
      <c r="AU876473" s="30"/>
      <c r="AV876473" s="30"/>
    </row>
    <row r="876481" spans="45:48" x14ac:dyDescent="0.2">
      <c r="AS876481" s="30"/>
      <c r="AT876481" s="30"/>
      <c r="AU876481" s="30"/>
      <c r="AV876481" s="30"/>
    </row>
    <row r="876489" spans="45:48" x14ac:dyDescent="0.2">
      <c r="AS876489" s="30"/>
      <c r="AT876489" s="30"/>
      <c r="AU876489" s="30"/>
      <c r="AV876489" s="30"/>
    </row>
    <row r="876497" spans="45:48" x14ac:dyDescent="0.2">
      <c r="AS876497" s="30"/>
      <c r="AT876497" s="30"/>
      <c r="AU876497" s="30"/>
      <c r="AV876497" s="30"/>
    </row>
    <row r="876505" spans="45:48" x14ac:dyDescent="0.2">
      <c r="AS876505" s="30"/>
      <c r="AT876505" s="30"/>
      <c r="AU876505" s="30"/>
      <c r="AV876505" s="30"/>
    </row>
    <row r="876513" spans="45:48" x14ac:dyDescent="0.2">
      <c r="AS876513" s="30"/>
      <c r="AT876513" s="30"/>
      <c r="AU876513" s="30"/>
      <c r="AV876513" s="30"/>
    </row>
    <row r="876521" spans="45:48" x14ac:dyDescent="0.2">
      <c r="AS876521" s="30"/>
      <c r="AT876521" s="30"/>
      <c r="AU876521" s="30"/>
      <c r="AV876521" s="30"/>
    </row>
    <row r="876529" spans="45:48" x14ac:dyDescent="0.2">
      <c r="AS876529" s="30"/>
      <c r="AT876529" s="30"/>
      <c r="AU876529" s="30"/>
      <c r="AV876529" s="30"/>
    </row>
    <row r="876537" spans="45:48" x14ac:dyDescent="0.2">
      <c r="AS876537" s="30"/>
      <c r="AT876537" s="30"/>
      <c r="AU876537" s="30"/>
      <c r="AV876537" s="30"/>
    </row>
    <row r="876545" spans="45:48" x14ac:dyDescent="0.2">
      <c r="AS876545" s="30"/>
      <c r="AT876545" s="30"/>
      <c r="AU876545" s="30"/>
      <c r="AV876545" s="30"/>
    </row>
    <row r="876553" spans="45:48" x14ac:dyDescent="0.2">
      <c r="AS876553" s="30"/>
      <c r="AT876553" s="30"/>
      <c r="AU876553" s="30"/>
      <c r="AV876553" s="30"/>
    </row>
    <row r="876561" spans="45:48" x14ac:dyDescent="0.2">
      <c r="AS876561" s="30"/>
      <c r="AT876561" s="30"/>
      <c r="AU876561" s="30"/>
      <c r="AV876561" s="30"/>
    </row>
    <row r="876569" spans="45:48" x14ac:dyDescent="0.2">
      <c r="AS876569" s="30"/>
      <c r="AT876569" s="30"/>
      <c r="AU876569" s="30"/>
      <c r="AV876569" s="30"/>
    </row>
    <row r="876577" spans="45:48" x14ac:dyDescent="0.2">
      <c r="AS876577" s="30"/>
      <c r="AT876577" s="30"/>
      <c r="AU876577" s="30"/>
      <c r="AV876577" s="30"/>
    </row>
    <row r="876585" spans="45:48" x14ac:dyDescent="0.2">
      <c r="AS876585" s="30"/>
      <c r="AT876585" s="30"/>
      <c r="AU876585" s="30"/>
      <c r="AV876585" s="30"/>
    </row>
    <row r="876593" spans="45:48" x14ac:dyDescent="0.2">
      <c r="AS876593" s="30"/>
      <c r="AT876593" s="30"/>
      <c r="AU876593" s="30"/>
      <c r="AV876593" s="30"/>
    </row>
    <row r="876601" spans="45:48" x14ac:dyDescent="0.2">
      <c r="AS876601" s="30"/>
      <c r="AT876601" s="30"/>
      <c r="AU876601" s="30"/>
      <c r="AV876601" s="30"/>
    </row>
    <row r="876609" spans="45:48" x14ac:dyDescent="0.2">
      <c r="AS876609" s="30"/>
      <c r="AT876609" s="30"/>
      <c r="AU876609" s="30"/>
      <c r="AV876609" s="30"/>
    </row>
    <row r="876617" spans="45:48" x14ac:dyDescent="0.2">
      <c r="AS876617" s="30"/>
      <c r="AT876617" s="30"/>
      <c r="AU876617" s="30"/>
      <c r="AV876617" s="30"/>
    </row>
    <row r="876625" spans="45:48" x14ac:dyDescent="0.2">
      <c r="AS876625" s="30"/>
      <c r="AT876625" s="30"/>
      <c r="AU876625" s="30"/>
      <c r="AV876625" s="30"/>
    </row>
    <row r="876633" spans="45:48" x14ac:dyDescent="0.2">
      <c r="AS876633" s="30"/>
      <c r="AT876633" s="30"/>
      <c r="AU876633" s="30"/>
      <c r="AV876633" s="30"/>
    </row>
    <row r="876641" spans="45:48" x14ac:dyDescent="0.2">
      <c r="AS876641" s="30"/>
      <c r="AT876641" s="30"/>
      <c r="AU876641" s="30"/>
      <c r="AV876641" s="30"/>
    </row>
    <row r="876649" spans="45:48" x14ac:dyDescent="0.2">
      <c r="AS876649" s="30"/>
      <c r="AT876649" s="30"/>
      <c r="AU876649" s="30"/>
      <c r="AV876649" s="30"/>
    </row>
    <row r="876657" spans="45:48" x14ac:dyDescent="0.2">
      <c r="AS876657" s="30"/>
      <c r="AT876657" s="30"/>
      <c r="AU876657" s="30"/>
      <c r="AV876657" s="30"/>
    </row>
    <row r="876665" spans="45:48" x14ac:dyDescent="0.2">
      <c r="AS876665" s="30"/>
      <c r="AT876665" s="30"/>
      <c r="AU876665" s="30"/>
      <c r="AV876665" s="30"/>
    </row>
    <row r="876673" spans="45:48" x14ac:dyDescent="0.2">
      <c r="AS876673" s="30"/>
      <c r="AT876673" s="30"/>
      <c r="AU876673" s="30"/>
      <c r="AV876673" s="30"/>
    </row>
    <row r="876681" spans="45:48" x14ac:dyDescent="0.2">
      <c r="AS876681" s="30"/>
      <c r="AT876681" s="30"/>
      <c r="AU876681" s="30"/>
      <c r="AV876681" s="30"/>
    </row>
    <row r="876689" spans="45:48" x14ac:dyDescent="0.2">
      <c r="AS876689" s="30"/>
      <c r="AT876689" s="30"/>
      <c r="AU876689" s="30"/>
      <c r="AV876689" s="30"/>
    </row>
    <row r="876697" spans="45:48" x14ac:dyDescent="0.2">
      <c r="AS876697" s="30"/>
      <c r="AT876697" s="30"/>
      <c r="AU876697" s="30"/>
      <c r="AV876697" s="30"/>
    </row>
    <row r="876705" spans="45:48" x14ac:dyDescent="0.2">
      <c r="AS876705" s="30"/>
      <c r="AT876705" s="30"/>
      <c r="AU876705" s="30"/>
      <c r="AV876705" s="30"/>
    </row>
    <row r="876713" spans="45:48" x14ac:dyDescent="0.2">
      <c r="AS876713" s="30"/>
      <c r="AT876713" s="30"/>
      <c r="AU876713" s="30"/>
      <c r="AV876713" s="30"/>
    </row>
    <row r="876721" spans="45:48" x14ac:dyDescent="0.2">
      <c r="AS876721" s="30"/>
      <c r="AT876721" s="30"/>
      <c r="AU876721" s="30"/>
      <c r="AV876721" s="30"/>
    </row>
    <row r="876729" spans="45:48" x14ac:dyDescent="0.2">
      <c r="AS876729" s="30"/>
      <c r="AT876729" s="30"/>
      <c r="AU876729" s="30"/>
      <c r="AV876729" s="30"/>
    </row>
    <row r="876737" spans="45:48" x14ac:dyDescent="0.2">
      <c r="AS876737" s="30"/>
      <c r="AT876737" s="30"/>
      <c r="AU876737" s="30"/>
      <c r="AV876737" s="30"/>
    </row>
    <row r="876745" spans="45:48" x14ac:dyDescent="0.2">
      <c r="AS876745" s="30"/>
      <c r="AT876745" s="30"/>
      <c r="AU876745" s="30"/>
      <c r="AV876745" s="30"/>
    </row>
    <row r="876753" spans="45:48" x14ac:dyDescent="0.2">
      <c r="AS876753" s="30"/>
      <c r="AT876753" s="30"/>
      <c r="AU876753" s="30"/>
      <c r="AV876753" s="30"/>
    </row>
    <row r="876761" spans="45:48" x14ac:dyDescent="0.2">
      <c r="AS876761" s="30"/>
      <c r="AT876761" s="30"/>
      <c r="AU876761" s="30"/>
      <c r="AV876761" s="30"/>
    </row>
    <row r="876769" spans="45:48" x14ac:dyDescent="0.2">
      <c r="AS876769" s="30"/>
      <c r="AT876769" s="30"/>
      <c r="AU876769" s="30"/>
      <c r="AV876769" s="30"/>
    </row>
    <row r="876777" spans="45:48" x14ac:dyDescent="0.2">
      <c r="AS876777" s="30"/>
      <c r="AT876777" s="30"/>
      <c r="AU876777" s="30"/>
      <c r="AV876777" s="30"/>
    </row>
    <row r="876785" spans="45:48" x14ac:dyDescent="0.2">
      <c r="AS876785" s="30"/>
      <c r="AT876785" s="30"/>
      <c r="AU876785" s="30"/>
      <c r="AV876785" s="30"/>
    </row>
    <row r="876793" spans="45:48" x14ac:dyDescent="0.2">
      <c r="AS876793" s="30"/>
      <c r="AT876793" s="30"/>
      <c r="AU876793" s="30"/>
      <c r="AV876793" s="30"/>
    </row>
    <row r="876801" spans="45:48" x14ac:dyDescent="0.2">
      <c r="AS876801" s="30"/>
      <c r="AT876801" s="30"/>
      <c r="AU876801" s="30"/>
      <c r="AV876801" s="30"/>
    </row>
    <row r="876809" spans="45:48" x14ac:dyDescent="0.2">
      <c r="AS876809" s="30"/>
      <c r="AT876809" s="30"/>
      <c r="AU876809" s="30"/>
      <c r="AV876809" s="30"/>
    </row>
    <row r="876817" spans="45:48" x14ac:dyDescent="0.2">
      <c r="AS876817" s="30"/>
      <c r="AT876817" s="30"/>
      <c r="AU876817" s="30"/>
      <c r="AV876817" s="30"/>
    </row>
    <row r="876825" spans="45:48" x14ac:dyDescent="0.2">
      <c r="AS876825" s="30"/>
      <c r="AT876825" s="30"/>
      <c r="AU876825" s="30"/>
      <c r="AV876825" s="30"/>
    </row>
    <row r="876833" spans="45:48" x14ac:dyDescent="0.2">
      <c r="AS876833" s="30"/>
      <c r="AT876833" s="30"/>
      <c r="AU876833" s="30"/>
      <c r="AV876833" s="30"/>
    </row>
    <row r="876841" spans="45:48" x14ac:dyDescent="0.2">
      <c r="AS876841" s="30"/>
      <c r="AT876841" s="30"/>
      <c r="AU876841" s="30"/>
      <c r="AV876841" s="30"/>
    </row>
    <row r="876849" spans="45:48" x14ac:dyDescent="0.2">
      <c r="AS876849" s="30"/>
      <c r="AT876849" s="30"/>
      <c r="AU876849" s="30"/>
      <c r="AV876849" s="30"/>
    </row>
    <row r="876857" spans="45:48" x14ac:dyDescent="0.2">
      <c r="AS876857" s="30"/>
      <c r="AT876857" s="30"/>
      <c r="AU876857" s="30"/>
      <c r="AV876857" s="30"/>
    </row>
    <row r="876865" spans="45:48" x14ac:dyDescent="0.2">
      <c r="AS876865" s="30"/>
      <c r="AT876865" s="30"/>
      <c r="AU876865" s="30"/>
      <c r="AV876865" s="30"/>
    </row>
    <row r="876873" spans="45:48" x14ac:dyDescent="0.2">
      <c r="AS876873" s="30"/>
      <c r="AT876873" s="30"/>
      <c r="AU876873" s="30"/>
      <c r="AV876873" s="30"/>
    </row>
    <row r="876881" spans="45:48" x14ac:dyDescent="0.2">
      <c r="AS876881" s="30"/>
      <c r="AT876881" s="30"/>
      <c r="AU876881" s="30"/>
      <c r="AV876881" s="30"/>
    </row>
    <row r="876889" spans="45:48" x14ac:dyDescent="0.2">
      <c r="AS876889" s="30"/>
      <c r="AT876889" s="30"/>
      <c r="AU876889" s="30"/>
      <c r="AV876889" s="30"/>
    </row>
    <row r="876897" spans="45:48" x14ac:dyDescent="0.2">
      <c r="AS876897" s="30"/>
      <c r="AT876897" s="30"/>
      <c r="AU876897" s="30"/>
      <c r="AV876897" s="30"/>
    </row>
    <row r="876905" spans="45:48" x14ac:dyDescent="0.2">
      <c r="AS876905" s="30"/>
      <c r="AT876905" s="30"/>
      <c r="AU876905" s="30"/>
      <c r="AV876905" s="30"/>
    </row>
    <row r="876913" spans="45:48" x14ac:dyDescent="0.2">
      <c r="AS876913" s="30"/>
      <c r="AT876913" s="30"/>
      <c r="AU876913" s="30"/>
      <c r="AV876913" s="30"/>
    </row>
    <row r="876921" spans="45:48" x14ac:dyDescent="0.2">
      <c r="AS876921" s="30"/>
      <c r="AT876921" s="30"/>
      <c r="AU876921" s="30"/>
      <c r="AV876921" s="30"/>
    </row>
    <row r="876929" spans="45:48" x14ac:dyDescent="0.2">
      <c r="AS876929" s="30"/>
      <c r="AT876929" s="30"/>
      <c r="AU876929" s="30"/>
      <c r="AV876929" s="30"/>
    </row>
    <row r="876937" spans="45:48" x14ac:dyDescent="0.2">
      <c r="AS876937" s="30"/>
      <c r="AT876937" s="30"/>
      <c r="AU876937" s="30"/>
      <c r="AV876937" s="30"/>
    </row>
    <row r="876945" spans="45:48" x14ac:dyDescent="0.2">
      <c r="AS876945" s="30"/>
      <c r="AT876945" s="30"/>
      <c r="AU876945" s="30"/>
      <c r="AV876945" s="30"/>
    </row>
    <row r="876953" spans="45:48" x14ac:dyDescent="0.2">
      <c r="AS876953" s="30"/>
      <c r="AT876953" s="30"/>
      <c r="AU876953" s="30"/>
      <c r="AV876953" s="30"/>
    </row>
    <row r="876961" spans="45:48" x14ac:dyDescent="0.2">
      <c r="AS876961" s="30"/>
      <c r="AT876961" s="30"/>
      <c r="AU876961" s="30"/>
      <c r="AV876961" s="30"/>
    </row>
    <row r="876969" spans="45:48" x14ac:dyDescent="0.2">
      <c r="AS876969" s="30"/>
      <c r="AT876969" s="30"/>
      <c r="AU876969" s="30"/>
      <c r="AV876969" s="30"/>
    </row>
    <row r="876977" spans="45:48" x14ac:dyDescent="0.2">
      <c r="AS876977" s="30"/>
      <c r="AT876977" s="30"/>
      <c r="AU876977" s="30"/>
      <c r="AV876977" s="30"/>
    </row>
    <row r="876985" spans="45:48" x14ac:dyDescent="0.2">
      <c r="AS876985" s="30"/>
      <c r="AT876985" s="30"/>
      <c r="AU876985" s="30"/>
      <c r="AV876985" s="30"/>
    </row>
    <row r="876993" spans="45:48" x14ac:dyDescent="0.2">
      <c r="AS876993" s="30"/>
      <c r="AT876993" s="30"/>
      <c r="AU876993" s="30"/>
      <c r="AV876993" s="30"/>
    </row>
    <row r="877001" spans="45:48" x14ac:dyDescent="0.2">
      <c r="AS877001" s="30"/>
      <c r="AT877001" s="30"/>
      <c r="AU877001" s="30"/>
      <c r="AV877001" s="30"/>
    </row>
    <row r="877009" spans="45:48" x14ac:dyDescent="0.2">
      <c r="AS877009" s="30"/>
      <c r="AT877009" s="30"/>
      <c r="AU877009" s="30"/>
      <c r="AV877009" s="30"/>
    </row>
    <row r="877017" spans="45:48" x14ac:dyDescent="0.2">
      <c r="AS877017" s="30"/>
      <c r="AT877017" s="30"/>
      <c r="AU877017" s="30"/>
      <c r="AV877017" s="30"/>
    </row>
    <row r="877025" spans="45:48" x14ac:dyDescent="0.2">
      <c r="AS877025" s="30"/>
      <c r="AT877025" s="30"/>
      <c r="AU877025" s="30"/>
      <c r="AV877025" s="30"/>
    </row>
    <row r="877033" spans="45:48" x14ac:dyDescent="0.2">
      <c r="AS877033" s="30"/>
      <c r="AT877033" s="30"/>
      <c r="AU877033" s="30"/>
      <c r="AV877033" s="30"/>
    </row>
    <row r="877041" spans="45:48" x14ac:dyDescent="0.2">
      <c r="AS877041" s="30"/>
      <c r="AT877041" s="30"/>
      <c r="AU877041" s="30"/>
      <c r="AV877041" s="30"/>
    </row>
    <row r="877049" spans="45:48" x14ac:dyDescent="0.2">
      <c r="AS877049" s="30"/>
      <c r="AT877049" s="30"/>
      <c r="AU877049" s="30"/>
      <c r="AV877049" s="30"/>
    </row>
    <row r="877057" spans="45:48" x14ac:dyDescent="0.2">
      <c r="AS877057" s="30"/>
      <c r="AT877057" s="30"/>
      <c r="AU877057" s="30"/>
      <c r="AV877057" s="30"/>
    </row>
    <row r="877065" spans="45:48" x14ac:dyDescent="0.2">
      <c r="AS877065" s="30"/>
      <c r="AT877065" s="30"/>
      <c r="AU877065" s="30"/>
      <c r="AV877065" s="30"/>
    </row>
    <row r="877073" spans="45:48" x14ac:dyDescent="0.2">
      <c r="AS877073" s="30"/>
      <c r="AT877073" s="30"/>
      <c r="AU877073" s="30"/>
      <c r="AV877073" s="30"/>
    </row>
    <row r="877081" spans="45:48" x14ac:dyDescent="0.2">
      <c r="AS877081" s="30"/>
      <c r="AT877081" s="30"/>
      <c r="AU877081" s="30"/>
      <c r="AV877081" s="30"/>
    </row>
    <row r="877089" spans="45:48" x14ac:dyDescent="0.2">
      <c r="AS877089" s="30"/>
      <c r="AT877089" s="30"/>
      <c r="AU877089" s="30"/>
      <c r="AV877089" s="30"/>
    </row>
    <row r="877097" spans="45:48" x14ac:dyDescent="0.2">
      <c r="AS877097" s="30"/>
      <c r="AT877097" s="30"/>
      <c r="AU877097" s="30"/>
      <c r="AV877097" s="30"/>
    </row>
    <row r="877105" spans="45:48" x14ac:dyDescent="0.2">
      <c r="AS877105" s="30"/>
      <c r="AT877105" s="30"/>
      <c r="AU877105" s="30"/>
      <c r="AV877105" s="30"/>
    </row>
    <row r="877113" spans="45:48" x14ac:dyDescent="0.2">
      <c r="AS877113" s="30"/>
      <c r="AT877113" s="30"/>
      <c r="AU877113" s="30"/>
      <c r="AV877113" s="30"/>
    </row>
    <row r="877121" spans="45:48" x14ac:dyDescent="0.2">
      <c r="AS877121" s="30"/>
      <c r="AT877121" s="30"/>
      <c r="AU877121" s="30"/>
      <c r="AV877121" s="30"/>
    </row>
    <row r="877129" spans="45:48" x14ac:dyDescent="0.2">
      <c r="AS877129" s="30"/>
      <c r="AT877129" s="30"/>
      <c r="AU877129" s="30"/>
      <c r="AV877129" s="30"/>
    </row>
    <row r="877137" spans="45:48" x14ac:dyDescent="0.2">
      <c r="AS877137" s="30"/>
      <c r="AT877137" s="30"/>
      <c r="AU877137" s="30"/>
      <c r="AV877137" s="30"/>
    </row>
    <row r="877145" spans="45:48" x14ac:dyDescent="0.2">
      <c r="AS877145" s="30"/>
      <c r="AT877145" s="30"/>
      <c r="AU877145" s="30"/>
      <c r="AV877145" s="30"/>
    </row>
    <row r="877153" spans="45:48" x14ac:dyDescent="0.2">
      <c r="AS877153" s="30"/>
      <c r="AT877153" s="30"/>
      <c r="AU877153" s="30"/>
      <c r="AV877153" s="30"/>
    </row>
    <row r="877161" spans="45:48" x14ac:dyDescent="0.2">
      <c r="AS877161" s="30"/>
      <c r="AT877161" s="30"/>
      <c r="AU877161" s="30"/>
      <c r="AV877161" s="30"/>
    </row>
    <row r="877169" spans="45:48" x14ac:dyDescent="0.2">
      <c r="AS877169" s="30"/>
      <c r="AT877169" s="30"/>
      <c r="AU877169" s="30"/>
      <c r="AV877169" s="30"/>
    </row>
    <row r="877177" spans="45:48" x14ac:dyDescent="0.2">
      <c r="AS877177" s="30"/>
      <c r="AT877177" s="30"/>
      <c r="AU877177" s="30"/>
      <c r="AV877177" s="30"/>
    </row>
    <row r="877185" spans="45:48" x14ac:dyDescent="0.2">
      <c r="AS877185" s="30"/>
      <c r="AT877185" s="30"/>
      <c r="AU877185" s="30"/>
      <c r="AV877185" s="30"/>
    </row>
    <row r="877193" spans="45:48" x14ac:dyDescent="0.2">
      <c r="AS877193" s="30"/>
      <c r="AT877193" s="30"/>
      <c r="AU877193" s="30"/>
      <c r="AV877193" s="30"/>
    </row>
    <row r="877201" spans="45:48" x14ac:dyDescent="0.2">
      <c r="AS877201" s="30"/>
      <c r="AT877201" s="30"/>
      <c r="AU877201" s="30"/>
      <c r="AV877201" s="30"/>
    </row>
    <row r="877209" spans="45:48" x14ac:dyDescent="0.2">
      <c r="AS877209" s="30"/>
      <c r="AT877209" s="30"/>
      <c r="AU877209" s="30"/>
      <c r="AV877209" s="30"/>
    </row>
    <row r="877217" spans="45:48" x14ac:dyDescent="0.2">
      <c r="AS877217" s="30"/>
      <c r="AT877217" s="30"/>
      <c r="AU877217" s="30"/>
      <c r="AV877217" s="30"/>
    </row>
    <row r="877225" spans="45:48" x14ac:dyDescent="0.2">
      <c r="AS877225" s="30"/>
      <c r="AT877225" s="30"/>
      <c r="AU877225" s="30"/>
      <c r="AV877225" s="30"/>
    </row>
    <row r="877233" spans="45:48" x14ac:dyDescent="0.2">
      <c r="AS877233" s="30"/>
      <c r="AT877233" s="30"/>
      <c r="AU877233" s="30"/>
      <c r="AV877233" s="30"/>
    </row>
    <row r="877241" spans="45:48" x14ac:dyDescent="0.2">
      <c r="AS877241" s="30"/>
      <c r="AT877241" s="30"/>
      <c r="AU877241" s="30"/>
      <c r="AV877241" s="30"/>
    </row>
    <row r="877249" spans="45:48" x14ac:dyDescent="0.2">
      <c r="AS877249" s="30"/>
      <c r="AT877249" s="30"/>
      <c r="AU877249" s="30"/>
      <c r="AV877249" s="30"/>
    </row>
    <row r="877257" spans="45:48" x14ac:dyDescent="0.2">
      <c r="AS877257" s="30"/>
      <c r="AT877257" s="30"/>
      <c r="AU877257" s="30"/>
      <c r="AV877257" s="30"/>
    </row>
    <row r="877265" spans="45:48" x14ac:dyDescent="0.2">
      <c r="AS877265" s="30"/>
      <c r="AT877265" s="30"/>
      <c r="AU877265" s="30"/>
      <c r="AV877265" s="30"/>
    </row>
    <row r="877273" spans="45:48" x14ac:dyDescent="0.2">
      <c r="AS877273" s="30"/>
      <c r="AT877273" s="30"/>
      <c r="AU877273" s="30"/>
      <c r="AV877273" s="30"/>
    </row>
    <row r="877281" spans="45:48" x14ac:dyDescent="0.2">
      <c r="AS877281" s="30"/>
      <c r="AT877281" s="30"/>
      <c r="AU877281" s="30"/>
      <c r="AV877281" s="30"/>
    </row>
    <row r="877289" spans="45:48" x14ac:dyDescent="0.2">
      <c r="AS877289" s="30"/>
      <c r="AT877289" s="30"/>
      <c r="AU877289" s="30"/>
      <c r="AV877289" s="30"/>
    </row>
    <row r="877297" spans="45:48" x14ac:dyDescent="0.2">
      <c r="AS877297" s="30"/>
      <c r="AT877297" s="30"/>
      <c r="AU877297" s="30"/>
      <c r="AV877297" s="30"/>
    </row>
    <row r="877305" spans="45:48" x14ac:dyDescent="0.2">
      <c r="AS877305" s="30"/>
      <c r="AT877305" s="30"/>
      <c r="AU877305" s="30"/>
      <c r="AV877305" s="30"/>
    </row>
    <row r="877313" spans="45:48" x14ac:dyDescent="0.2">
      <c r="AS877313" s="30"/>
      <c r="AT877313" s="30"/>
      <c r="AU877313" s="30"/>
      <c r="AV877313" s="30"/>
    </row>
    <row r="877321" spans="45:48" x14ac:dyDescent="0.2">
      <c r="AS877321" s="30"/>
      <c r="AT877321" s="30"/>
      <c r="AU877321" s="30"/>
      <c r="AV877321" s="30"/>
    </row>
    <row r="877329" spans="45:48" x14ac:dyDescent="0.2">
      <c r="AS877329" s="30"/>
      <c r="AT877329" s="30"/>
      <c r="AU877329" s="30"/>
      <c r="AV877329" s="30"/>
    </row>
    <row r="877337" spans="45:48" x14ac:dyDescent="0.2">
      <c r="AS877337" s="30"/>
      <c r="AT877337" s="30"/>
      <c r="AU877337" s="30"/>
      <c r="AV877337" s="30"/>
    </row>
    <row r="877345" spans="45:48" x14ac:dyDescent="0.2">
      <c r="AS877345" s="30"/>
      <c r="AT877345" s="30"/>
      <c r="AU877345" s="30"/>
      <c r="AV877345" s="30"/>
    </row>
    <row r="877353" spans="45:48" x14ac:dyDescent="0.2">
      <c r="AS877353" s="30"/>
      <c r="AT877353" s="30"/>
      <c r="AU877353" s="30"/>
      <c r="AV877353" s="30"/>
    </row>
    <row r="877361" spans="45:48" x14ac:dyDescent="0.2">
      <c r="AS877361" s="30"/>
      <c r="AT877361" s="30"/>
      <c r="AU877361" s="30"/>
      <c r="AV877361" s="30"/>
    </row>
    <row r="877369" spans="45:48" x14ac:dyDescent="0.2">
      <c r="AS877369" s="30"/>
      <c r="AT877369" s="30"/>
      <c r="AU877369" s="30"/>
      <c r="AV877369" s="30"/>
    </row>
    <row r="877377" spans="45:48" x14ac:dyDescent="0.2">
      <c r="AS877377" s="30"/>
      <c r="AT877377" s="30"/>
      <c r="AU877377" s="30"/>
      <c r="AV877377" s="30"/>
    </row>
    <row r="877385" spans="45:48" x14ac:dyDescent="0.2">
      <c r="AS877385" s="30"/>
      <c r="AT877385" s="30"/>
      <c r="AU877385" s="30"/>
      <c r="AV877385" s="30"/>
    </row>
    <row r="877393" spans="45:48" x14ac:dyDescent="0.2">
      <c r="AS877393" s="30"/>
      <c r="AT877393" s="30"/>
      <c r="AU877393" s="30"/>
      <c r="AV877393" s="30"/>
    </row>
    <row r="877401" spans="45:48" x14ac:dyDescent="0.2">
      <c r="AS877401" s="30"/>
      <c r="AT877401" s="30"/>
      <c r="AU877401" s="30"/>
      <c r="AV877401" s="30"/>
    </row>
    <row r="877409" spans="45:48" x14ac:dyDescent="0.2">
      <c r="AS877409" s="30"/>
      <c r="AT877409" s="30"/>
      <c r="AU877409" s="30"/>
      <c r="AV877409" s="30"/>
    </row>
    <row r="877417" spans="45:48" x14ac:dyDescent="0.2">
      <c r="AS877417" s="30"/>
      <c r="AT877417" s="30"/>
      <c r="AU877417" s="30"/>
      <c r="AV877417" s="30"/>
    </row>
    <row r="877425" spans="45:48" x14ac:dyDescent="0.2">
      <c r="AS877425" s="30"/>
      <c r="AT877425" s="30"/>
      <c r="AU877425" s="30"/>
      <c r="AV877425" s="30"/>
    </row>
    <row r="877433" spans="45:48" x14ac:dyDescent="0.2">
      <c r="AS877433" s="30"/>
      <c r="AT877433" s="30"/>
      <c r="AU877433" s="30"/>
      <c r="AV877433" s="30"/>
    </row>
    <row r="877441" spans="45:48" x14ac:dyDescent="0.2">
      <c r="AS877441" s="30"/>
      <c r="AT877441" s="30"/>
      <c r="AU877441" s="30"/>
      <c r="AV877441" s="30"/>
    </row>
    <row r="877449" spans="45:48" x14ac:dyDescent="0.2">
      <c r="AS877449" s="30"/>
      <c r="AT877449" s="30"/>
      <c r="AU877449" s="30"/>
      <c r="AV877449" s="30"/>
    </row>
    <row r="877457" spans="45:48" x14ac:dyDescent="0.2">
      <c r="AS877457" s="30"/>
      <c r="AT877457" s="30"/>
      <c r="AU877457" s="30"/>
      <c r="AV877457" s="30"/>
    </row>
    <row r="877465" spans="45:48" x14ac:dyDescent="0.2">
      <c r="AS877465" s="30"/>
      <c r="AT877465" s="30"/>
      <c r="AU877465" s="30"/>
      <c r="AV877465" s="30"/>
    </row>
    <row r="877473" spans="45:48" x14ac:dyDescent="0.2">
      <c r="AS877473" s="30"/>
      <c r="AT877473" s="30"/>
      <c r="AU877473" s="30"/>
      <c r="AV877473" s="30"/>
    </row>
    <row r="877481" spans="45:48" x14ac:dyDescent="0.2">
      <c r="AS877481" s="30"/>
      <c r="AT877481" s="30"/>
      <c r="AU877481" s="30"/>
      <c r="AV877481" s="30"/>
    </row>
    <row r="877489" spans="45:48" x14ac:dyDescent="0.2">
      <c r="AS877489" s="30"/>
      <c r="AT877489" s="30"/>
      <c r="AU877489" s="30"/>
      <c r="AV877489" s="30"/>
    </row>
    <row r="877497" spans="45:48" x14ac:dyDescent="0.2">
      <c r="AS877497" s="30"/>
      <c r="AT877497" s="30"/>
      <c r="AU877497" s="30"/>
      <c r="AV877497" s="30"/>
    </row>
    <row r="877505" spans="45:48" x14ac:dyDescent="0.2">
      <c r="AS877505" s="30"/>
      <c r="AT877505" s="30"/>
      <c r="AU877505" s="30"/>
      <c r="AV877505" s="30"/>
    </row>
    <row r="877513" spans="45:48" x14ac:dyDescent="0.2">
      <c r="AS877513" s="30"/>
      <c r="AT877513" s="30"/>
      <c r="AU877513" s="30"/>
      <c r="AV877513" s="30"/>
    </row>
    <row r="877521" spans="45:48" x14ac:dyDescent="0.2">
      <c r="AS877521" s="30"/>
      <c r="AT877521" s="30"/>
      <c r="AU877521" s="30"/>
      <c r="AV877521" s="30"/>
    </row>
    <row r="877529" spans="45:48" x14ac:dyDescent="0.2">
      <c r="AS877529" s="30"/>
      <c r="AT877529" s="30"/>
      <c r="AU877529" s="30"/>
      <c r="AV877529" s="30"/>
    </row>
    <row r="877537" spans="45:48" x14ac:dyDescent="0.2">
      <c r="AS877537" s="30"/>
      <c r="AT877537" s="30"/>
      <c r="AU877537" s="30"/>
      <c r="AV877537" s="30"/>
    </row>
    <row r="877545" spans="45:48" x14ac:dyDescent="0.2">
      <c r="AS877545" s="30"/>
      <c r="AT877545" s="30"/>
      <c r="AU877545" s="30"/>
      <c r="AV877545" s="30"/>
    </row>
    <row r="877553" spans="45:48" x14ac:dyDescent="0.2">
      <c r="AS877553" s="30"/>
      <c r="AT877553" s="30"/>
      <c r="AU877553" s="30"/>
      <c r="AV877553" s="30"/>
    </row>
    <row r="877561" spans="45:48" x14ac:dyDescent="0.2">
      <c r="AS877561" s="30"/>
      <c r="AT877561" s="30"/>
      <c r="AU877561" s="30"/>
      <c r="AV877561" s="30"/>
    </row>
    <row r="877569" spans="45:48" x14ac:dyDescent="0.2">
      <c r="AS877569" s="30"/>
      <c r="AT877569" s="30"/>
      <c r="AU877569" s="30"/>
      <c r="AV877569" s="30"/>
    </row>
    <row r="877577" spans="45:48" x14ac:dyDescent="0.2">
      <c r="AS877577" s="30"/>
      <c r="AT877577" s="30"/>
      <c r="AU877577" s="30"/>
      <c r="AV877577" s="30"/>
    </row>
    <row r="877585" spans="45:48" x14ac:dyDescent="0.2">
      <c r="AS877585" s="30"/>
      <c r="AT877585" s="30"/>
      <c r="AU877585" s="30"/>
      <c r="AV877585" s="30"/>
    </row>
    <row r="877593" spans="45:48" x14ac:dyDescent="0.2">
      <c r="AS877593" s="30"/>
      <c r="AT877593" s="30"/>
      <c r="AU877593" s="30"/>
      <c r="AV877593" s="30"/>
    </row>
    <row r="877601" spans="45:48" x14ac:dyDescent="0.2">
      <c r="AS877601" s="30"/>
      <c r="AT877601" s="30"/>
      <c r="AU877601" s="30"/>
      <c r="AV877601" s="30"/>
    </row>
    <row r="877609" spans="45:48" x14ac:dyDescent="0.2">
      <c r="AS877609" s="30"/>
      <c r="AT877609" s="30"/>
      <c r="AU877609" s="30"/>
      <c r="AV877609" s="30"/>
    </row>
    <row r="877617" spans="45:48" x14ac:dyDescent="0.2">
      <c r="AS877617" s="30"/>
      <c r="AT877617" s="30"/>
      <c r="AU877617" s="30"/>
      <c r="AV877617" s="30"/>
    </row>
    <row r="877625" spans="45:48" x14ac:dyDescent="0.2">
      <c r="AS877625" s="30"/>
      <c r="AT877625" s="30"/>
      <c r="AU877625" s="30"/>
      <c r="AV877625" s="30"/>
    </row>
    <row r="877633" spans="45:48" x14ac:dyDescent="0.2">
      <c r="AS877633" s="30"/>
      <c r="AT877633" s="30"/>
      <c r="AU877633" s="30"/>
      <c r="AV877633" s="30"/>
    </row>
    <row r="877641" spans="45:48" x14ac:dyDescent="0.2">
      <c r="AS877641" s="30"/>
      <c r="AT877641" s="30"/>
      <c r="AU877641" s="30"/>
      <c r="AV877641" s="30"/>
    </row>
    <row r="877649" spans="45:48" x14ac:dyDescent="0.2">
      <c r="AS877649" s="30"/>
      <c r="AT877649" s="30"/>
      <c r="AU877649" s="30"/>
      <c r="AV877649" s="30"/>
    </row>
    <row r="877657" spans="45:48" x14ac:dyDescent="0.2">
      <c r="AS877657" s="30"/>
      <c r="AT877657" s="30"/>
      <c r="AU877657" s="30"/>
      <c r="AV877657" s="30"/>
    </row>
    <row r="877665" spans="45:48" x14ac:dyDescent="0.2">
      <c r="AS877665" s="30"/>
      <c r="AT877665" s="30"/>
      <c r="AU877665" s="30"/>
      <c r="AV877665" s="30"/>
    </row>
    <row r="877673" spans="45:48" x14ac:dyDescent="0.2">
      <c r="AS877673" s="30"/>
      <c r="AT877673" s="30"/>
      <c r="AU877673" s="30"/>
      <c r="AV877673" s="30"/>
    </row>
    <row r="877681" spans="45:48" x14ac:dyDescent="0.2">
      <c r="AS877681" s="30"/>
      <c r="AT877681" s="30"/>
      <c r="AU877681" s="30"/>
      <c r="AV877681" s="30"/>
    </row>
    <row r="877689" spans="45:48" x14ac:dyDescent="0.2">
      <c r="AS877689" s="30"/>
      <c r="AT877689" s="30"/>
      <c r="AU877689" s="30"/>
      <c r="AV877689" s="30"/>
    </row>
    <row r="877697" spans="45:48" x14ac:dyDescent="0.2">
      <c r="AS877697" s="30"/>
      <c r="AT877697" s="30"/>
      <c r="AU877697" s="30"/>
      <c r="AV877697" s="30"/>
    </row>
    <row r="877705" spans="45:48" x14ac:dyDescent="0.2">
      <c r="AS877705" s="30"/>
      <c r="AT877705" s="30"/>
      <c r="AU877705" s="30"/>
      <c r="AV877705" s="30"/>
    </row>
    <row r="877713" spans="45:48" x14ac:dyDescent="0.2">
      <c r="AS877713" s="30"/>
      <c r="AT877713" s="30"/>
      <c r="AU877713" s="30"/>
      <c r="AV877713" s="30"/>
    </row>
    <row r="877721" spans="45:48" x14ac:dyDescent="0.2">
      <c r="AS877721" s="30"/>
      <c r="AT877721" s="30"/>
      <c r="AU877721" s="30"/>
      <c r="AV877721" s="30"/>
    </row>
    <row r="877729" spans="45:48" x14ac:dyDescent="0.2">
      <c r="AS877729" s="30"/>
      <c r="AT877729" s="30"/>
      <c r="AU877729" s="30"/>
      <c r="AV877729" s="30"/>
    </row>
    <row r="877737" spans="45:48" x14ac:dyDescent="0.2">
      <c r="AS877737" s="30"/>
      <c r="AT877737" s="30"/>
      <c r="AU877737" s="30"/>
      <c r="AV877737" s="30"/>
    </row>
    <row r="877745" spans="45:48" x14ac:dyDescent="0.2">
      <c r="AS877745" s="30"/>
      <c r="AT877745" s="30"/>
      <c r="AU877745" s="30"/>
      <c r="AV877745" s="30"/>
    </row>
    <row r="877753" spans="45:48" x14ac:dyDescent="0.2">
      <c r="AS877753" s="30"/>
      <c r="AT877753" s="30"/>
      <c r="AU877753" s="30"/>
      <c r="AV877753" s="30"/>
    </row>
    <row r="877761" spans="45:48" x14ac:dyDescent="0.2">
      <c r="AS877761" s="30"/>
      <c r="AT877761" s="30"/>
      <c r="AU877761" s="30"/>
      <c r="AV877761" s="30"/>
    </row>
    <row r="877769" spans="45:48" x14ac:dyDescent="0.2">
      <c r="AS877769" s="30"/>
      <c r="AT877769" s="30"/>
      <c r="AU877769" s="30"/>
      <c r="AV877769" s="30"/>
    </row>
    <row r="877777" spans="45:48" x14ac:dyDescent="0.2">
      <c r="AS877777" s="30"/>
      <c r="AT877777" s="30"/>
      <c r="AU877777" s="30"/>
      <c r="AV877777" s="30"/>
    </row>
    <row r="877785" spans="45:48" x14ac:dyDescent="0.2">
      <c r="AS877785" s="30"/>
      <c r="AT877785" s="30"/>
      <c r="AU877785" s="30"/>
      <c r="AV877785" s="30"/>
    </row>
    <row r="877793" spans="45:48" x14ac:dyDescent="0.2">
      <c r="AS877793" s="30"/>
      <c r="AT877793" s="30"/>
      <c r="AU877793" s="30"/>
      <c r="AV877793" s="30"/>
    </row>
    <row r="877801" spans="45:48" x14ac:dyDescent="0.2">
      <c r="AS877801" s="30"/>
      <c r="AT877801" s="30"/>
      <c r="AU877801" s="30"/>
      <c r="AV877801" s="30"/>
    </row>
    <row r="877809" spans="45:48" x14ac:dyDescent="0.2">
      <c r="AS877809" s="30"/>
      <c r="AT877809" s="30"/>
      <c r="AU877809" s="30"/>
      <c r="AV877809" s="30"/>
    </row>
    <row r="877817" spans="45:48" x14ac:dyDescent="0.2">
      <c r="AS877817" s="30"/>
      <c r="AT877817" s="30"/>
      <c r="AU877817" s="30"/>
      <c r="AV877817" s="30"/>
    </row>
    <row r="877825" spans="45:48" x14ac:dyDescent="0.2">
      <c r="AS877825" s="30"/>
      <c r="AT877825" s="30"/>
      <c r="AU877825" s="30"/>
      <c r="AV877825" s="30"/>
    </row>
    <row r="877833" spans="45:48" x14ac:dyDescent="0.2">
      <c r="AS877833" s="30"/>
      <c r="AT877833" s="30"/>
      <c r="AU877833" s="30"/>
      <c r="AV877833" s="30"/>
    </row>
    <row r="877841" spans="45:48" x14ac:dyDescent="0.2">
      <c r="AS877841" s="30"/>
      <c r="AT877841" s="30"/>
      <c r="AU877841" s="30"/>
      <c r="AV877841" s="30"/>
    </row>
    <row r="877849" spans="45:48" x14ac:dyDescent="0.2">
      <c r="AS877849" s="30"/>
      <c r="AT877849" s="30"/>
      <c r="AU877849" s="30"/>
      <c r="AV877849" s="30"/>
    </row>
    <row r="877857" spans="45:48" x14ac:dyDescent="0.2">
      <c r="AS877857" s="30"/>
      <c r="AT877857" s="30"/>
      <c r="AU877857" s="30"/>
      <c r="AV877857" s="30"/>
    </row>
    <row r="877865" spans="45:48" x14ac:dyDescent="0.2">
      <c r="AS877865" s="30"/>
      <c r="AT877865" s="30"/>
      <c r="AU877865" s="30"/>
      <c r="AV877865" s="30"/>
    </row>
    <row r="877873" spans="45:48" x14ac:dyDescent="0.2">
      <c r="AS877873" s="30"/>
      <c r="AT877873" s="30"/>
      <c r="AU877873" s="30"/>
      <c r="AV877873" s="30"/>
    </row>
    <row r="877881" spans="45:48" x14ac:dyDescent="0.2">
      <c r="AS877881" s="30"/>
      <c r="AT877881" s="30"/>
      <c r="AU877881" s="30"/>
      <c r="AV877881" s="30"/>
    </row>
    <row r="877889" spans="45:48" x14ac:dyDescent="0.2">
      <c r="AS877889" s="30"/>
      <c r="AT877889" s="30"/>
      <c r="AU877889" s="30"/>
      <c r="AV877889" s="30"/>
    </row>
    <row r="877897" spans="45:48" x14ac:dyDescent="0.2">
      <c r="AS877897" s="30"/>
      <c r="AT877897" s="30"/>
      <c r="AU877897" s="30"/>
      <c r="AV877897" s="30"/>
    </row>
    <row r="877905" spans="45:48" x14ac:dyDescent="0.2">
      <c r="AS877905" s="30"/>
      <c r="AT877905" s="30"/>
      <c r="AU877905" s="30"/>
      <c r="AV877905" s="30"/>
    </row>
    <row r="877913" spans="45:48" x14ac:dyDescent="0.2">
      <c r="AS877913" s="30"/>
      <c r="AT877913" s="30"/>
      <c r="AU877913" s="30"/>
      <c r="AV877913" s="30"/>
    </row>
    <row r="877921" spans="45:48" x14ac:dyDescent="0.2">
      <c r="AS877921" s="30"/>
      <c r="AT877921" s="30"/>
      <c r="AU877921" s="30"/>
      <c r="AV877921" s="30"/>
    </row>
    <row r="877929" spans="45:48" x14ac:dyDescent="0.2">
      <c r="AS877929" s="30"/>
      <c r="AT877929" s="30"/>
      <c r="AU877929" s="30"/>
      <c r="AV877929" s="30"/>
    </row>
    <row r="877937" spans="45:48" x14ac:dyDescent="0.2">
      <c r="AS877937" s="30"/>
      <c r="AT877937" s="30"/>
      <c r="AU877937" s="30"/>
      <c r="AV877937" s="30"/>
    </row>
    <row r="877945" spans="45:48" x14ac:dyDescent="0.2">
      <c r="AS877945" s="30"/>
      <c r="AT877945" s="30"/>
      <c r="AU877945" s="30"/>
      <c r="AV877945" s="30"/>
    </row>
    <row r="877953" spans="45:48" x14ac:dyDescent="0.2">
      <c r="AS877953" s="30"/>
      <c r="AT877953" s="30"/>
      <c r="AU877953" s="30"/>
      <c r="AV877953" s="30"/>
    </row>
    <row r="877961" spans="45:48" x14ac:dyDescent="0.2">
      <c r="AS877961" s="30"/>
      <c r="AT877961" s="30"/>
      <c r="AU877961" s="30"/>
      <c r="AV877961" s="30"/>
    </row>
    <row r="877969" spans="45:48" x14ac:dyDescent="0.2">
      <c r="AS877969" s="30"/>
      <c r="AT877969" s="30"/>
      <c r="AU877969" s="30"/>
      <c r="AV877969" s="30"/>
    </row>
    <row r="877977" spans="45:48" x14ac:dyDescent="0.2">
      <c r="AS877977" s="30"/>
      <c r="AT877977" s="30"/>
      <c r="AU877977" s="30"/>
      <c r="AV877977" s="30"/>
    </row>
    <row r="877985" spans="45:48" x14ac:dyDescent="0.2">
      <c r="AS877985" s="30"/>
      <c r="AT877985" s="30"/>
      <c r="AU877985" s="30"/>
      <c r="AV877985" s="30"/>
    </row>
    <row r="877993" spans="45:48" x14ac:dyDescent="0.2">
      <c r="AS877993" s="30"/>
      <c r="AT877993" s="30"/>
      <c r="AU877993" s="30"/>
      <c r="AV877993" s="30"/>
    </row>
    <row r="878001" spans="45:48" x14ac:dyDescent="0.2">
      <c r="AS878001" s="30"/>
      <c r="AT878001" s="30"/>
      <c r="AU878001" s="30"/>
      <c r="AV878001" s="30"/>
    </row>
    <row r="878009" spans="45:48" x14ac:dyDescent="0.2">
      <c r="AS878009" s="30"/>
      <c r="AT878009" s="30"/>
      <c r="AU878009" s="30"/>
      <c r="AV878009" s="30"/>
    </row>
    <row r="878017" spans="45:48" x14ac:dyDescent="0.2">
      <c r="AS878017" s="30"/>
      <c r="AT878017" s="30"/>
      <c r="AU878017" s="30"/>
      <c r="AV878017" s="30"/>
    </row>
    <row r="878025" spans="45:48" x14ac:dyDescent="0.2">
      <c r="AS878025" s="30"/>
      <c r="AT878025" s="30"/>
      <c r="AU878025" s="30"/>
      <c r="AV878025" s="30"/>
    </row>
    <row r="878033" spans="45:48" x14ac:dyDescent="0.2">
      <c r="AS878033" s="30"/>
      <c r="AT878033" s="30"/>
      <c r="AU878033" s="30"/>
      <c r="AV878033" s="30"/>
    </row>
    <row r="878041" spans="45:48" x14ac:dyDescent="0.2">
      <c r="AS878041" s="30"/>
      <c r="AT878041" s="30"/>
      <c r="AU878041" s="30"/>
      <c r="AV878041" s="30"/>
    </row>
    <row r="878049" spans="45:48" x14ac:dyDescent="0.2">
      <c r="AS878049" s="30"/>
      <c r="AT878049" s="30"/>
      <c r="AU878049" s="30"/>
      <c r="AV878049" s="30"/>
    </row>
    <row r="878057" spans="45:48" x14ac:dyDescent="0.2">
      <c r="AS878057" s="30"/>
      <c r="AT878057" s="30"/>
      <c r="AU878057" s="30"/>
      <c r="AV878057" s="30"/>
    </row>
    <row r="878065" spans="45:48" x14ac:dyDescent="0.2">
      <c r="AS878065" s="30"/>
      <c r="AT878065" s="30"/>
      <c r="AU878065" s="30"/>
      <c r="AV878065" s="30"/>
    </row>
    <row r="878073" spans="45:48" x14ac:dyDescent="0.2">
      <c r="AS878073" s="30"/>
      <c r="AT878073" s="30"/>
      <c r="AU878073" s="30"/>
      <c r="AV878073" s="30"/>
    </row>
    <row r="878081" spans="45:48" x14ac:dyDescent="0.2">
      <c r="AS878081" s="30"/>
      <c r="AT878081" s="30"/>
      <c r="AU878081" s="30"/>
      <c r="AV878081" s="30"/>
    </row>
    <row r="878089" spans="45:48" x14ac:dyDescent="0.2">
      <c r="AS878089" s="30"/>
      <c r="AT878089" s="30"/>
      <c r="AU878089" s="30"/>
      <c r="AV878089" s="30"/>
    </row>
    <row r="878097" spans="45:48" x14ac:dyDescent="0.2">
      <c r="AS878097" s="30"/>
      <c r="AT878097" s="30"/>
      <c r="AU878097" s="30"/>
      <c r="AV878097" s="30"/>
    </row>
    <row r="878105" spans="45:48" x14ac:dyDescent="0.2">
      <c r="AS878105" s="30"/>
      <c r="AT878105" s="30"/>
      <c r="AU878105" s="30"/>
      <c r="AV878105" s="30"/>
    </row>
    <row r="878113" spans="45:48" x14ac:dyDescent="0.2">
      <c r="AS878113" s="30"/>
      <c r="AT878113" s="30"/>
      <c r="AU878113" s="30"/>
      <c r="AV878113" s="30"/>
    </row>
    <row r="878121" spans="45:48" x14ac:dyDescent="0.2">
      <c r="AS878121" s="30"/>
      <c r="AT878121" s="30"/>
      <c r="AU878121" s="30"/>
      <c r="AV878121" s="30"/>
    </row>
    <row r="878129" spans="45:48" x14ac:dyDescent="0.2">
      <c r="AS878129" s="30"/>
      <c r="AT878129" s="30"/>
      <c r="AU878129" s="30"/>
      <c r="AV878129" s="30"/>
    </row>
    <row r="878137" spans="45:48" x14ac:dyDescent="0.2">
      <c r="AS878137" s="30"/>
      <c r="AT878137" s="30"/>
      <c r="AU878137" s="30"/>
      <c r="AV878137" s="30"/>
    </row>
    <row r="878145" spans="45:48" x14ac:dyDescent="0.2">
      <c r="AS878145" s="30"/>
      <c r="AT878145" s="30"/>
      <c r="AU878145" s="30"/>
      <c r="AV878145" s="30"/>
    </row>
    <row r="878153" spans="45:48" x14ac:dyDescent="0.2">
      <c r="AS878153" s="30"/>
      <c r="AT878153" s="30"/>
      <c r="AU878153" s="30"/>
      <c r="AV878153" s="30"/>
    </row>
    <row r="878161" spans="45:48" x14ac:dyDescent="0.2">
      <c r="AS878161" s="30"/>
      <c r="AT878161" s="30"/>
      <c r="AU878161" s="30"/>
      <c r="AV878161" s="30"/>
    </row>
    <row r="878169" spans="45:48" x14ac:dyDescent="0.2">
      <c r="AS878169" s="30"/>
      <c r="AT878169" s="30"/>
      <c r="AU878169" s="30"/>
      <c r="AV878169" s="30"/>
    </row>
    <row r="878177" spans="45:48" x14ac:dyDescent="0.2">
      <c r="AS878177" s="30"/>
      <c r="AT878177" s="30"/>
      <c r="AU878177" s="30"/>
      <c r="AV878177" s="30"/>
    </row>
    <row r="878185" spans="45:48" x14ac:dyDescent="0.2">
      <c r="AS878185" s="30"/>
      <c r="AT878185" s="30"/>
      <c r="AU878185" s="30"/>
      <c r="AV878185" s="30"/>
    </row>
    <row r="878193" spans="45:48" x14ac:dyDescent="0.2">
      <c r="AS878193" s="30"/>
      <c r="AT878193" s="30"/>
      <c r="AU878193" s="30"/>
      <c r="AV878193" s="30"/>
    </row>
    <row r="878201" spans="45:48" x14ac:dyDescent="0.2">
      <c r="AS878201" s="30"/>
      <c r="AT878201" s="30"/>
      <c r="AU878201" s="30"/>
      <c r="AV878201" s="30"/>
    </row>
    <row r="878209" spans="45:48" x14ac:dyDescent="0.2">
      <c r="AS878209" s="30"/>
      <c r="AT878209" s="30"/>
      <c r="AU878209" s="30"/>
      <c r="AV878209" s="30"/>
    </row>
    <row r="878217" spans="45:48" x14ac:dyDescent="0.2">
      <c r="AS878217" s="30"/>
      <c r="AT878217" s="30"/>
      <c r="AU878217" s="30"/>
      <c r="AV878217" s="30"/>
    </row>
    <row r="878225" spans="45:48" x14ac:dyDescent="0.2">
      <c r="AS878225" s="30"/>
      <c r="AT878225" s="30"/>
      <c r="AU878225" s="30"/>
      <c r="AV878225" s="30"/>
    </row>
    <row r="878233" spans="45:48" x14ac:dyDescent="0.2">
      <c r="AS878233" s="30"/>
      <c r="AT878233" s="30"/>
      <c r="AU878233" s="30"/>
      <c r="AV878233" s="30"/>
    </row>
    <row r="878241" spans="45:48" x14ac:dyDescent="0.2">
      <c r="AS878241" s="30"/>
      <c r="AT878241" s="30"/>
      <c r="AU878241" s="30"/>
      <c r="AV878241" s="30"/>
    </row>
    <row r="878249" spans="45:48" x14ac:dyDescent="0.2">
      <c r="AS878249" s="30"/>
      <c r="AT878249" s="30"/>
      <c r="AU878249" s="30"/>
      <c r="AV878249" s="30"/>
    </row>
    <row r="878257" spans="45:48" x14ac:dyDescent="0.2">
      <c r="AS878257" s="30"/>
      <c r="AT878257" s="30"/>
      <c r="AU878257" s="30"/>
      <c r="AV878257" s="30"/>
    </row>
    <row r="878265" spans="45:48" x14ac:dyDescent="0.2">
      <c r="AS878265" s="30"/>
      <c r="AT878265" s="30"/>
      <c r="AU878265" s="30"/>
      <c r="AV878265" s="30"/>
    </row>
    <row r="878273" spans="45:48" x14ac:dyDescent="0.2">
      <c r="AS878273" s="30"/>
      <c r="AT878273" s="30"/>
      <c r="AU878273" s="30"/>
      <c r="AV878273" s="30"/>
    </row>
    <row r="878281" spans="45:48" x14ac:dyDescent="0.2">
      <c r="AS878281" s="30"/>
      <c r="AT878281" s="30"/>
      <c r="AU878281" s="30"/>
      <c r="AV878281" s="30"/>
    </row>
    <row r="878289" spans="45:48" x14ac:dyDescent="0.2">
      <c r="AS878289" s="30"/>
      <c r="AT878289" s="30"/>
      <c r="AU878289" s="30"/>
      <c r="AV878289" s="30"/>
    </row>
    <row r="878297" spans="45:48" x14ac:dyDescent="0.2">
      <c r="AS878297" s="30"/>
      <c r="AT878297" s="30"/>
      <c r="AU878297" s="30"/>
      <c r="AV878297" s="30"/>
    </row>
    <row r="878305" spans="45:48" x14ac:dyDescent="0.2">
      <c r="AS878305" s="30"/>
      <c r="AT878305" s="30"/>
      <c r="AU878305" s="30"/>
      <c r="AV878305" s="30"/>
    </row>
    <row r="878313" spans="45:48" x14ac:dyDescent="0.2">
      <c r="AS878313" s="30"/>
      <c r="AT878313" s="30"/>
      <c r="AU878313" s="30"/>
      <c r="AV878313" s="30"/>
    </row>
    <row r="878321" spans="45:48" x14ac:dyDescent="0.2">
      <c r="AS878321" s="30"/>
      <c r="AT878321" s="30"/>
      <c r="AU878321" s="30"/>
      <c r="AV878321" s="30"/>
    </row>
    <row r="878329" spans="45:48" x14ac:dyDescent="0.2">
      <c r="AS878329" s="30"/>
      <c r="AT878329" s="30"/>
      <c r="AU878329" s="30"/>
      <c r="AV878329" s="30"/>
    </row>
    <row r="878337" spans="45:48" x14ac:dyDescent="0.2">
      <c r="AS878337" s="30"/>
      <c r="AT878337" s="30"/>
      <c r="AU878337" s="30"/>
      <c r="AV878337" s="30"/>
    </row>
    <row r="878345" spans="45:48" x14ac:dyDescent="0.2">
      <c r="AS878345" s="30"/>
      <c r="AT878345" s="30"/>
      <c r="AU878345" s="30"/>
      <c r="AV878345" s="30"/>
    </row>
    <row r="878353" spans="45:48" x14ac:dyDescent="0.2">
      <c r="AS878353" s="30"/>
      <c r="AT878353" s="30"/>
      <c r="AU878353" s="30"/>
      <c r="AV878353" s="30"/>
    </row>
    <row r="878361" spans="45:48" x14ac:dyDescent="0.2">
      <c r="AS878361" s="30"/>
      <c r="AT878361" s="30"/>
      <c r="AU878361" s="30"/>
      <c r="AV878361" s="30"/>
    </row>
    <row r="878369" spans="45:48" x14ac:dyDescent="0.2">
      <c r="AS878369" s="30"/>
      <c r="AT878369" s="30"/>
      <c r="AU878369" s="30"/>
      <c r="AV878369" s="30"/>
    </row>
    <row r="878377" spans="45:48" x14ac:dyDescent="0.2">
      <c r="AS878377" s="30"/>
      <c r="AT878377" s="30"/>
      <c r="AU878377" s="30"/>
      <c r="AV878377" s="30"/>
    </row>
    <row r="878385" spans="45:48" x14ac:dyDescent="0.2">
      <c r="AS878385" s="30"/>
      <c r="AT878385" s="30"/>
      <c r="AU878385" s="30"/>
      <c r="AV878385" s="30"/>
    </row>
    <row r="878393" spans="45:48" x14ac:dyDescent="0.2">
      <c r="AS878393" s="30"/>
      <c r="AT878393" s="30"/>
      <c r="AU878393" s="30"/>
      <c r="AV878393" s="30"/>
    </row>
    <row r="878401" spans="45:48" x14ac:dyDescent="0.2">
      <c r="AS878401" s="30"/>
      <c r="AT878401" s="30"/>
      <c r="AU878401" s="30"/>
      <c r="AV878401" s="30"/>
    </row>
    <row r="878409" spans="45:48" x14ac:dyDescent="0.2">
      <c r="AS878409" s="30"/>
      <c r="AT878409" s="30"/>
      <c r="AU878409" s="30"/>
      <c r="AV878409" s="30"/>
    </row>
    <row r="878417" spans="45:48" x14ac:dyDescent="0.2">
      <c r="AS878417" s="30"/>
      <c r="AT878417" s="30"/>
      <c r="AU878417" s="30"/>
      <c r="AV878417" s="30"/>
    </row>
    <row r="878425" spans="45:48" x14ac:dyDescent="0.2">
      <c r="AS878425" s="30"/>
      <c r="AT878425" s="30"/>
      <c r="AU878425" s="30"/>
      <c r="AV878425" s="30"/>
    </row>
    <row r="878433" spans="45:48" x14ac:dyDescent="0.2">
      <c r="AS878433" s="30"/>
      <c r="AT878433" s="30"/>
      <c r="AU878433" s="30"/>
      <c r="AV878433" s="30"/>
    </row>
    <row r="878441" spans="45:48" x14ac:dyDescent="0.2">
      <c r="AS878441" s="30"/>
      <c r="AT878441" s="30"/>
      <c r="AU878441" s="30"/>
      <c r="AV878441" s="30"/>
    </row>
    <row r="878449" spans="45:48" x14ac:dyDescent="0.2">
      <c r="AS878449" s="30"/>
      <c r="AT878449" s="30"/>
      <c r="AU878449" s="30"/>
      <c r="AV878449" s="30"/>
    </row>
    <row r="878457" spans="45:48" x14ac:dyDescent="0.2">
      <c r="AS878457" s="30"/>
      <c r="AT878457" s="30"/>
      <c r="AU878457" s="30"/>
      <c r="AV878457" s="30"/>
    </row>
    <row r="878465" spans="45:48" x14ac:dyDescent="0.2">
      <c r="AS878465" s="30"/>
      <c r="AT878465" s="30"/>
      <c r="AU878465" s="30"/>
      <c r="AV878465" s="30"/>
    </row>
    <row r="878473" spans="45:48" x14ac:dyDescent="0.2">
      <c r="AS878473" s="30"/>
      <c r="AT878473" s="30"/>
      <c r="AU878473" s="30"/>
      <c r="AV878473" s="30"/>
    </row>
    <row r="878481" spans="45:48" x14ac:dyDescent="0.2">
      <c r="AS878481" s="30"/>
      <c r="AT878481" s="30"/>
      <c r="AU878481" s="30"/>
      <c r="AV878481" s="30"/>
    </row>
    <row r="878489" spans="45:48" x14ac:dyDescent="0.2">
      <c r="AS878489" s="30"/>
      <c r="AT878489" s="30"/>
      <c r="AU878489" s="30"/>
      <c r="AV878489" s="30"/>
    </row>
    <row r="878497" spans="45:48" x14ac:dyDescent="0.2">
      <c r="AS878497" s="30"/>
      <c r="AT878497" s="30"/>
      <c r="AU878497" s="30"/>
      <c r="AV878497" s="30"/>
    </row>
    <row r="878505" spans="45:48" x14ac:dyDescent="0.2">
      <c r="AS878505" s="30"/>
      <c r="AT878505" s="30"/>
      <c r="AU878505" s="30"/>
      <c r="AV878505" s="30"/>
    </row>
    <row r="878513" spans="45:48" x14ac:dyDescent="0.2">
      <c r="AS878513" s="30"/>
      <c r="AT878513" s="30"/>
      <c r="AU878513" s="30"/>
      <c r="AV878513" s="30"/>
    </row>
    <row r="878521" spans="45:48" x14ac:dyDescent="0.2">
      <c r="AS878521" s="30"/>
      <c r="AT878521" s="30"/>
      <c r="AU878521" s="30"/>
      <c r="AV878521" s="30"/>
    </row>
    <row r="878529" spans="45:48" x14ac:dyDescent="0.2">
      <c r="AS878529" s="30"/>
      <c r="AT878529" s="30"/>
      <c r="AU878529" s="30"/>
      <c r="AV878529" s="30"/>
    </row>
    <row r="878537" spans="45:48" x14ac:dyDescent="0.2">
      <c r="AS878537" s="30"/>
      <c r="AT878537" s="30"/>
      <c r="AU878537" s="30"/>
      <c r="AV878537" s="30"/>
    </row>
    <row r="878545" spans="45:48" x14ac:dyDescent="0.2">
      <c r="AS878545" s="30"/>
      <c r="AT878545" s="30"/>
      <c r="AU878545" s="30"/>
      <c r="AV878545" s="30"/>
    </row>
    <row r="878553" spans="45:48" x14ac:dyDescent="0.2">
      <c r="AS878553" s="30"/>
      <c r="AT878553" s="30"/>
      <c r="AU878553" s="30"/>
      <c r="AV878553" s="30"/>
    </row>
    <row r="878561" spans="45:48" x14ac:dyDescent="0.2">
      <c r="AS878561" s="30"/>
      <c r="AT878561" s="30"/>
      <c r="AU878561" s="30"/>
      <c r="AV878561" s="30"/>
    </row>
    <row r="878569" spans="45:48" x14ac:dyDescent="0.2">
      <c r="AS878569" s="30"/>
      <c r="AT878569" s="30"/>
      <c r="AU878569" s="30"/>
      <c r="AV878569" s="30"/>
    </row>
    <row r="878577" spans="45:48" x14ac:dyDescent="0.2">
      <c r="AS878577" s="30"/>
      <c r="AT878577" s="30"/>
      <c r="AU878577" s="30"/>
      <c r="AV878577" s="30"/>
    </row>
    <row r="878585" spans="45:48" x14ac:dyDescent="0.2">
      <c r="AS878585" s="30"/>
      <c r="AT878585" s="30"/>
      <c r="AU878585" s="30"/>
      <c r="AV878585" s="30"/>
    </row>
    <row r="878593" spans="45:48" x14ac:dyDescent="0.2">
      <c r="AS878593" s="30"/>
      <c r="AT878593" s="30"/>
      <c r="AU878593" s="30"/>
      <c r="AV878593" s="30"/>
    </row>
    <row r="878601" spans="45:48" x14ac:dyDescent="0.2">
      <c r="AS878601" s="30"/>
      <c r="AT878601" s="30"/>
      <c r="AU878601" s="30"/>
      <c r="AV878601" s="30"/>
    </row>
    <row r="878609" spans="45:48" x14ac:dyDescent="0.2">
      <c r="AS878609" s="30"/>
      <c r="AT878609" s="30"/>
      <c r="AU878609" s="30"/>
      <c r="AV878609" s="30"/>
    </row>
    <row r="878617" spans="45:48" x14ac:dyDescent="0.2">
      <c r="AS878617" s="30"/>
      <c r="AT878617" s="30"/>
      <c r="AU878617" s="30"/>
      <c r="AV878617" s="30"/>
    </row>
    <row r="878625" spans="45:48" x14ac:dyDescent="0.2">
      <c r="AS878625" s="30"/>
      <c r="AT878625" s="30"/>
      <c r="AU878625" s="30"/>
      <c r="AV878625" s="30"/>
    </row>
    <row r="878633" spans="45:48" x14ac:dyDescent="0.2">
      <c r="AS878633" s="30"/>
      <c r="AT878633" s="30"/>
      <c r="AU878633" s="30"/>
      <c r="AV878633" s="30"/>
    </row>
    <row r="878641" spans="45:48" x14ac:dyDescent="0.2">
      <c r="AS878641" s="30"/>
      <c r="AT878641" s="30"/>
      <c r="AU878641" s="30"/>
      <c r="AV878641" s="30"/>
    </row>
    <row r="878649" spans="45:48" x14ac:dyDescent="0.2">
      <c r="AS878649" s="30"/>
      <c r="AT878649" s="30"/>
      <c r="AU878649" s="30"/>
      <c r="AV878649" s="30"/>
    </row>
    <row r="878657" spans="45:48" x14ac:dyDescent="0.2">
      <c r="AS878657" s="30"/>
      <c r="AT878657" s="30"/>
      <c r="AU878657" s="30"/>
      <c r="AV878657" s="30"/>
    </row>
    <row r="878665" spans="45:48" x14ac:dyDescent="0.2">
      <c r="AS878665" s="30"/>
      <c r="AT878665" s="30"/>
      <c r="AU878665" s="30"/>
      <c r="AV878665" s="30"/>
    </row>
    <row r="878673" spans="45:48" x14ac:dyDescent="0.2">
      <c r="AS878673" s="30"/>
      <c r="AT878673" s="30"/>
      <c r="AU878673" s="30"/>
      <c r="AV878673" s="30"/>
    </row>
    <row r="878681" spans="45:48" x14ac:dyDescent="0.2">
      <c r="AS878681" s="30"/>
      <c r="AT878681" s="30"/>
      <c r="AU878681" s="30"/>
      <c r="AV878681" s="30"/>
    </row>
    <row r="878689" spans="45:48" x14ac:dyDescent="0.2">
      <c r="AS878689" s="30"/>
      <c r="AT878689" s="30"/>
      <c r="AU878689" s="30"/>
      <c r="AV878689" s="30"/>
    </row>
    <row r="878697" spans="45:48" x14ac:dyDescent="0.2">
      <c r="AS878697" s="30"/>
      <c r="AT878697" s="30"/>
      <c r="AU878697" s="30"/>
      <c r="AV878697" s="30"/>
    </row>
    <row r="878705" spans="45:48" x14ac:dyDescent="0.2">
      <c r="AS878705" s="30"/>
      <c r="AT878705" s="30"/>
      <c r="AU878705" s="30"/>
      <c r="AV878705" s="30"/>
    </row>
    <row r="878713" spans="45:48" x14ac:dyDescent="0.2">
      <c r="AS878713" s="30"/>
      <c r="AT878713" s="30"/>
      <c r="AU878713" s="30"/>
      <c r="AV878713" s="30"/>
    </row>
    <row r="878721" spans="45:48" x14ac:dyDescent="0.2">
      <c r="AS878721" s="30"/>
      <c r="AT878721" s="30"/>
      <c r="AU878721" s="30"/>
      <c r="AV878721" s="30"/>
    </row>
    <row r="878729" spans="45:48" x14ac:dyDescent="0.2">
      <c r="AS878729" s="30"/>
      <c r="AT878729" s="30"/>
      <c r="AU878729" s="30"/>
      <c r="AV878729" s="30"/>
    </row>
    <row r="878737" spans="45:48" x14ac:dyDescent="0.2">
      <c r="AS878737" s="30"/>
      <c r="AT878737" s="30"/>
      <c r="AU878737" s="30"/>
      <c r="AV878737" s="30"/>
    </row>
    <row r="878745" spans="45:48" x14ac:dyDescent="0.2">
      <c r="AS878745" s="30"/>
      <c r="AT878745" s="30"/>
      <c r="AU878745" s="30"/>
      <c r="AV878745" s="30"/>
    </row>
    <row r="878753" spans="45:48" x14ac:dyDescent="0.2">
      <c r="AS878753" s="30"/>
      <c r="AT878753" s="30"/>
      <c r="AU878753" s="30"/>
      <c r="AV878753" s="30"/>
    </row>
    <row r="878761" spans="45:48" x14ac:dyDescent="0.2">
      <c r="AS878761" s="30"/>
      <c r="AT878761" s="30"/>
      <c r="AU878761" s="30"/>
      <c r="AV878761" s="30"/>
    </row>
    <row r="878769" spans="45:48" x14ac:dyDescent="0.2">
      <c r="AS878769" s="30"/>
      <c r="AT878769" s="30"/>
      <c r="AU878769" s="30"/>
      <c r="AV878769" s="30"/>
    </row>
    <row r="878777" spans="45:48" x14ac:dyDescent="0.2">
      <c r="AS878777" s="30"/>
      <c r="AT878777" s="30"/>
      <c r="AU878777" s="30"/>
      <c r="AV878777" s="30"/>
    </row>
    <row r="878785" spans="45:48" x14ac:dyDescent="0.2">
      <c r="AS878785" s="30"/>
      <c r="AT878785" s="30"/>
      <c r="AU878785" s="30"/>
      <c r="AV878785" s="30"/>
    </row>
    <row r="878793" spans="45:48" x14ac:dyDescent="0.2">
      <c r="AS878793" s="30"/>
      <c r="AT878793" s="30"/>
      <c r="AU878793" s="30"/>
      <c r="AV878793" s="30"/>
    </row>
    <row r="878801" spans="45:48" x14ac:dyDescent="0.2">
      <c r="AS878801" s="30"/>
      <c r="AT878801" s="30"/>
      <c r="AU878801" s="30"/>
      <c r="AV878801" s="30"/>
    </row>
    <row r="878809" spans="45:48" x14ac:dyDescent="0.2">
      <c r="AS878809" s="30"/>
      <c r="AT878809" s="30"/>
      <c r="AU878809" s="30"/>
      <c r="AV878809" s="30"/>
    </row>
    <row r="878817" spans="45:48" x14ac:dyDescent="0.2">
      <c r="AS878817" s="30"/>
      <c r="AT878817" s="30"/>
      <c r="AU878817" s="30"/>
      <c r="AV878817" s="30"/>
    </row>
    <row r="878825" spans="45:48" x14ac:dyDescent="0.2">
      <c r="AS878825" s="30"/>
      <c r="AT878825" s="30"/>
      <c r="AU878825" s="30"/>
      <c r="AV878825" s="30"/>
    </row>
    <row r="878833" spans="45:48" x14ac:dyDescent="0.2">
      <c r="AS878833" s="30"/>
      <c r="AT878833" s="30"/>
      <c r="AU878833" s="30"/>
      <c r="AV878833" s="30"/>
    </row>
    <row r="878841" spans="45:48" x14ac:dyDescent="0.2">
      <c r="AS878841" s="30"/>
      <c r="AT878841" s="30"/>
      <c r="AU878841" s="30"/>
      <c r="AV878841" s="30"/>
    </row>
    <row r="878849" spans="45:48" x14ac:dyDescent="0.2">
      <c r="AS878849" s="30"/>
      <c r="AT878849" s="30"/>
      <c r="AU878849" s="30"/>
      <c r="AV878849" s="30"/>
    </row>
    <row r="878857" spans="45:48" x14ac:dyDescent="0.2">
      <c r="AS878857" s="30"/>
      <c r="AT878857" s="30"/>
      <c r="AU878857" s="30"/>
      <c r="AV878857" s="30"/>
    </row>
    <row r="878865" spans="45:48" x14ac:dyDescent="0.2">
      <c r="AS878865" s="30"/>
      <c r="AT878865" s="30"/>
      <c r="AU878865" s="30"/>
      <c r="AV878865" s="30"/>
    </row>
    <row r="878873" spans="45:48" x14ac:dyDescent="0.2">
      <c r="AS878873" s="30"/>
      <c r="AT878873" s="30"/>
      <c r="AU878873" s="30"/>
      <c r="AV878873" s="30"/>
    </row>
    <row r="878881" spans="45:48" x14ac:dyDescent="0.2">
      <c r="AS878881" s="30"/>
      <c r="AT878881" s="30"/>
      <c r="AU878881" s="30"/>
      <c r="AV878881" s="30"/>
    </row>
    <row r="878889" spans="45:48" x14ac:dyDescent="0.2">
      <c r="AS878889" s="30"/>
      <c r="AT878889" s="30"/>
      <c r="AU878889" s="30"/>
      <c r="AV878889" s="30"/>
    </row>
    <row r="878897" spans="45:48" x14ac:dyDescent="0.2">
      <c r="AS878897" s="30"/>
      <c r="AT878897" s="30"/>
      <c r="AU878897" s="30"/>
      <c r="AV878897" s="30"/>
    </row>
    <row r="878905" spans="45:48" x14ac:dyDescent="0.2">
      <c r="AS878905" s="30"/>
      <c r="AT878905" s="30"/>
      <c r="AU878905" s="30"/>
      <c r="AV878905" s="30"/>
    </row>
    <row r="878913" spans="45:48" x14ac:dyDescent="0.2">
      <c r="AS878913" s="30"/>
      <c r="AT878913" s="30"/>
      <c r="AU878913" s="30"/>
      <c r="AV878913" s="30"/>
    </row>
    <row r="878921" spans="45:48" x14ac:dyDescent="0.2">
      <c r="AS878921" s="30"/>
      <c r="AT878921" s="30"/>
      <c r="AU878921" s="30"/>
      <c r="AV878921" s="30"/>
    </row>
    <row r="878929" spans="45:48" x14ac:dyDescent="0.2">
      <c r="AS878929" s="30"/>
      <c r="AT878929" s="30"/>
      <c r="AU878929" s="30"/>
      <c r="AV878929" s="30"/>
    </row>
    <row r="878937" spans="45:48" x14ac:dyDescent="0.2">
      <c r="AS878937" s="30"/>
      <c r="AT878937" s="30"/>
      <c r="AU878937" s="30"/>
      <c r="AV878937" s="30"/>
    </row>
    <row r="878945" spans="45:48" x14ac:dyDescent="0.2">
      <c r="AS878945" s="30"/>
      <c r="AT878945" s="30"/>
      <c r="AU878945" s="30"/>
      <c r="AV878945" s="30"/>
    </row>
    <row r="878953" spans="45:48" x14ac:dyDescent="0.2">
      <c r="AS878953" s="30"/>
      <c r="AT878953" s="30"/>
      <c r="AU878953" s="30"/>
      <c r="AV878953" s="30"/>
    </row>
    <row r="878961" spans="45:48" x14ac:dyDescent="0.2">
      <c r="AS878961" s="30"/>
      <c r="AT878961" s="30"/>
      <c r="AU878961" s="30"/>
      <c r="AV878961" s="30"/>
    </row>
    <row r="878969" spans="45:48" x14ac:dyDescent="0.2">
      <c r="AS878969" s="30"/>
      <c r="AT878969" s="30"/>
      <c r="AU878969" s="30"/>
      <c r="AV878969" s="30"/>
    </row>
    <row r="878977" spans="45:48" x14ac:dyDescent="0.2">
      <c r="AS878977" s="30"/>
      <c r="AT878977" s="30"/>
      <c r="AU878977" s="30"/>
      <c r="AV878977" s="30"/>
    </row>
    <row r="878985" spans="45:48" x14ac:dyDescent="0.2">
      <c r="AS878985" s="30"/>
      <c r="AT878985" s="30"/>
      <c r="AU878985" s="30"/>
      <c r="AV878985" s="30"/>
    </row>
    <row r="878993" spans="45:48" x14ac:dyDescent="0.2">
      <c r="AS878993" s="30"/>
      <c r="AT878993" s="30"/>
      <c r="AU878993" s="30"/>
      <c r="AV878993" s="30"/>
    </row>
    <row r="879001" spans="45:48" x14ac:dyDescent="0.2">
      <c r="AS879001" s="30"/>
      <c r="AT879001" s="30"/>
      <c r="AU879001" s="30"/>
      <c r="AV879001" s="30"/>
    </row>
    <row r="879009" spans="45:48" x14ac:dyDescent="0.2">
      <c r="AS879009" s="30"/>
      <c r="AT879009" s="30"/>
      <c r="AU879009" s="30"/>
      <c r="AV879009" s="30"/>
    </row>
    <row r="879017" spans="45:48" x14ac:dyDescent="0.2">
      <c r="AS879017" s="30"/>
      <c r="AT879017" s="30"/>
      <c r="AU879017" s="30"/>
      <c r="AV879017" s="30"/>
    </row>
    <row r="879025" spans="45:48" x14ac:dyDescent="0.2">
      <c r="AS879025" s="30"/>
      <c r="AT879025" s="30"/>
      <c r="AU879025" s="30"/>
      <c r="AV879025" s="30"/>
    </row>
    <row r="879033" spans="45:48" x14ac:dyDescent="0.2">
      <c r="AS879033" s="30"/>
      <c r="AT879033" s="30"/>
      <c r="AU879033" s="30"/>
      <c r="AV879033" s="30"/>
    </row>
    <row r="879041" spans="45:48" x14ac:dyDescent="0.2">
      <c r="AS879041" s="30"/>
      <c r="AT879041" s="30"/>
      <c r="AU879041" s="30"/>
      <c r="AV879041" s="30"/>
    </row>
    <row r="879049" spans="45:48" x14ac:dyDescent="0.2">
      <c r="AS879049" s="30"/>
      <c r="AT879049" s="30"/>
      <c r="AU879049" s="30"/>
      <c r="AV879049" s="30"/>
    </row>
    <row r="879057" spans="45:48" x14ac:dyDescent="0.2">
      <c r="AS879057" s="30"/>
      <c r="AT879057" s="30"/>
      <c r="AU879057" s="30"/>
      <c r="AV879057" s="30"/>
    </row>
    <row r="879065" spans="45:48" x14ac:dyDescent="0.2">
      <c r="AS879065" s="30"/>
      <c r="AT879065" s="30"/>
      <c r="AU879065" s="30"/>
      <c r="AV879065" s="30"/>
    </row>
    <row r="879073" spans="45:48" x14ac:dyDescent="0.2">
      <c r="AS879073" s="30"/>
      <c r="AT879073" s="30"/>
      <c r="AU879073" s="30"/>
      <c r="AV879073" s="30"/>
    </row>
    <row r="879081" spans="45:48" x14ac:dyDescent="0.2">
      <c r="AS879081" s="30"/>
      <c r="AT879081" s="30"/>
      <c r="AU879081" s="30"/>
      <c r="AV879081" s="30"/>
    </row>
    <row r="879089" spans="45:48" x14ac:dyDescent="0.2">
      <c r="AS879089" s="30"/>
      <c r="AT879089" s="30"/>
      <c r="AU879089" s="30"/>
      <c r="AV879089" s="30"/>
    </row>
    <row r="879097" spans="45:48" x14ac:dyDescent="0.2">
      <c r="AS879097" s="30"/>
      <c r="AT879097" s="30"/>
      <c r="AU879097" s="30"/>
      <c r="AV879097" s="30"/>
    </row>
    <row r="879105" spans="45:48" x14ac:dyDescent="0.2">
      <c r="AS879105" s="30"/>
      <c r="AT879105" s="30"/>
      <c r="AU879105" s="30"/>
      <c r="AV879105" s="30"/>
    </row>
    <row r="879113" spans="45:48" x14ac:dyDescent="0.2">
      <c r="AS879113" s="30"/>
      <c r="AT879113" s="30"/>
      <c r="AU879113" s="30"/>
      <c r="AV879113" s="30"/>
    </row>
    <row r="879121" spans="45:48" x14ac:dyDescent="0.2">
      <c r="AS879121" s="30"/>
      <c r="AT879121" s="30"/>
      <c r="AU879121" s="30"/>
      <c r="AV879121" s="30"/>
    </row>
    <row r="879129" spans="45:48" x14ac:dyDescent="0.2">
      <c r="AS879129" s="30"/>
      <c r="AT879129" s="30"/>
      <c r="AU879129" s="30"/>
      <c r="AV879129" s="30"/>
    </row>
    <row r="879137" spans="45:48" x14ac:dyDescent="0.2">
      <c r="AS879137" s="30"/>
      <c r="AT879137" s="30"/>
      <c r="AU879137" s="30"/>
      <c r="AV879137" s="30"/>
    </row>
    <row r="879145" spans="45:48" x14ac:dyDescent="0.2">
      <c r="AS879145" s="30"/>
      <c r="AT879145" s="30"/>
      <c r="AU879145" s="30"/>
      <c r="AV879145" s="30"/>
    </row>
    <row r="879153" spans="45:48" x14ac:dyDescent="0.2">
      <c r="AS879153" s="30"/>
      <c r="AT879153" s="30"/>
      <c r="AU879153" s="30"/>
      <c r="AV879153" s="30"/>
    </row>
    <row r="879161" spans="45:48" x14ac:dyDescent="0.2">
      <c r="AS879161" s="30"/>
      <c r="AT879161" s="30"/>
      <c r="AU879161" s="30"/>
      <c r="AV879161" s="30"/>
    </row>
    <row r="879169" spans="45:48" x14ac:dyDescent="0.2">
      <c r="AS879169" s="30"/>
      <c r="AT879169" s="30"/>
      <c r="AU879169" s="30"/>
      <c r="AV879169" s="30"/>
    </row>
    <row r="879177" spans="45:48" x14ac:dyDescent="0.2">
      <c r="AS879177" s="30"/>
      <c r="AT879177" s="30"/>
      <c r="AU879177" s="30"/>
      <c r="AV879177" s="30"/>
    </row>
    <row r="879185" spans="45:48" x14ac:dyDescent="0.2">
      <c r="AS879185" s="30"/>
      <c r="AT879185" s="30"/>
      <c r="AU879185" s="30"/>
      <c r="AV879185" s="30"/>
    </row>
    <row r="879193" spans="45:48" x14ac:dyDescent="0.2">
      <c r="AS879193" s="30"/>
      <c r="AT879193" s="30"/>
      <c r="AU879193" s="30"/>
      <c r="AV879193" s="30"/>
    </row>
    <row r="879201" spans="45:48" x14ac:dyDescent="0.2">
      <c r="AS879201" s="30"/>
      <c r="AT879201" s="30"/>
      <c r="AU879201" s="30"/>
      <c r="AV879201" s="30"/>
    </row>
    <row r="879209" spans="45:48" x14ac:dyDescent="0.2">
      <c r="AS879209" s="30"/>
      <c r="AT879209" s="30"/>
      <c r="AU879209" s="30"/>
      <c r="AV879209" s="30"/>
    </row>
    <row r="879217" spans="45:48" x14ac:dyDescent="0.2">
      <c r="AS879217" s="30"/>
      <c r="AT879217" s="30"/>
      <c r="AU879217" s="30"/>
      <c r="AV879217" s="30"/>
    </row>
    <row r="879225" spans="45:48" x14ac:dyDescent="0.2">
      <c r="AS879225" s="30"/>
      <c r="AT879225" s="30"/>
      <c r="AU879225" s="30"/>
      <c r="AV879225" s="30"/>
    </row>
    <row r="879233" spans="45:48" x14ac:dyDescent="0.2">
      <c r="AS879233" s="30"/>
      <c r="AT879233" s="30"/>
      <c r="AU879233" s="30"/>
      <c r="AV879233" s="30"/>
    </row>
    <row r="879241" spans="45:48" x14ac:dyDescent="0.2">
      <c r="AS879241" s="30"/>
      <c r="AT879241" s="30"/>
      <c r="AU879241" s="30"/>
      <c r="AV879241" s="30"/>
    </row>
    <row r="879249" spans="45:48" x14ac:dyDescent="0.2">
      <c r="AS879249" s="30"/>
      <c r="AT879249" s="30"/>
      <c r="AU879249" s="30"/>
      <c r="AV879249" s="30"/>
    </row>
    <row r="879257" spans="45:48" x14ac:dyDescent="0.2">
      <c r="AS879257" s="30"/>
      <c r="AT879257" s="30"/>
      <c r="AU879257" s="30"/>
      <c r="AV879257" s="30"/>
    </row>
    <row r="879265" spans="45:48" x14ac:dyDescent="0.2">
      <c r="AS879265" s="30"/>
      <c r="AT879265" s="30"/>
      <c r="AU879265" s="30"/>
      <c r="AV879265" s="30"/>
    </row>
    <row r="879273" spans="45:48" x14ac:dyDescent="0.2">
      <c r="AS879273" s="30"/>
      <c r="AT879273" s="30"/>
      <c r="AU879273" s="30"/>
      <c r="AV879273" s="30"/>
    </row>
    <row r="879281" spans="45:48" x14ac:dyDescent="0.2">
      <c r="AS879281" s="30"/>
      <c r="AT879281" s="30"/>
      <c r="AU879281" s="30"/>
      <c r="AV879281" s="30"/>
    </row>
    <row r="879289" spans="45:48" x14ac:dyDescent="0.2">
      <c r="AS879289" s="30"/>
      <c r="AT879289" s="30"/>
      <c r="AU879289" s="30"/>
      <c r="AV879289" s="30"/>
    </row>
    <row r="879297" spans="45:48" x14ac:dyDescent="0.2">
      <c r="AS879297" s="30"/>
      <c r="AT879297" s="30"/>
      <c r="AU879297" s="30"/>
      <c r="AV879297" s="30"/>
    </row>
    <row r="879305" spans="45:48" x14ac:dyDescent="0.2">
      <c r="AS879305" s="30"/>
      <c r="AT879305" s="30"/>
      <c r="AU879305" s="30"/>
      <c r="AV879305" s="30"/>
    </row>
    <row r="879313" spans="45:48" x14ac:dyDescent="0.2">
      <c r="AS879313" s="30"/>
      <c r="AT879313" s="30"/>
      <c r="AU879313" s="30"/>
      <c r="AV879313" s="30"/>
    </row>
    <row r="879321" spans="45:48" x14ac:dyDescent="0.2">
      <c r="AS879321" s="30"/>
      <c r="AT879321" s="30"/>
      <c r="AU879321" s="30"/>
      <c r="AV879321" s="30"/>
    </row>
    <row r="879329" spans="45:48" x14ac:dyDescent="0.2">
      <c r="AS879329" s="30"/>
      <c r="AT879329" s="30"/>
      <c r="AU879329" s="30"/>
      <c r="AV879329" s="30"/>
    </row>
    <row r="879337" spans="45:48" x14ac:dyDescent="0.2">
      <c r="AS879337" s="30"/>
      <c r="AT879337" s="30"/>
      <c r="AU879337" s="30"/>
      <c r="AV879337" s="30"/>
    </row>
    <row r="879345" spans="45:48" x14ac:dyDescent="0.2">
      <c r="AS879345" s="30"/>
      <c r="AT879345" s="30"/>
      <c r="AU879345" s="30"/>
      <c r="AV879345" s="30"/>
    </row>
    <row r="879353" spans="45:48" x14ac:dyDescent="0.2">
      <c r="AS879353" s="30"/>
      <c r="AT879353" s="30"/>
      <c r="AU879353" s="30"/>
      <c r="AV879353" s="30"/>
    </row>
    <row r="879361" spans="45:48" x14ac:dyDescent="0.2">
      <c r="AS879361" s="30"/>
      <c r="AT879361" s="30"/>
      <c r="AU879361" s="30"/>
      <c r="AV879361" s="30"/>
    </row>
    <row r="879369" spans="45:48" x14ac:dyDescent="0.2">
      <c r="AS879369" s="30"/>
      <c r="AT879369" s="30"/>
      <c r="AU879369" s="30"/>
      <c r="AV879369" s="30"/>
    </row>
    <row r="879377" spans="45:48" x14ac:dyDescent="0.2">
      <c r="AS879377" s="30"/>
      <c r="AT879377" s="30"/>
      <c r="AU879377" s="30"/>
      <c r="AV879377" s="30"/>
    </row>
    <row r="879385" spans="45:48" x14ac:dyDescent="0.2">
      <c r="AS879385" s="30"/>
      <c r="AT879385" s="30"/>
      <c r="AU879385" s="30"/>
      <c r="AV879385" s="30"/>
    </row>
    <row r="879393" spans="45:48" x14ac:dyDescent="0.2">
      <c r="AS879393" s="30"/>
      <c r="AT879393" s="30"/>
      <c r="AU879393" s="30"/>
      <c r="AV879393" s="30"/>
    </row>
    <row r="879401" spans="45:48" x14ac:dyDescent="0.2">
      <c r="AS879401" s="30"/>
      <c r="AT879401" s="30"/>
      <c r="AU879401" s="30"/>
      <c r="AV879401" s="30"/>
    </row>
    <row r="879409" spans="45:48" x14ac:dyDescent="0.2">
      <c r="AS879409" s="30"/>
      <c r="AT879409" s="30"/>
      <c r="AU879409" s="30"/>
      <c r="AV879409" s="30"/>
    </row>
    <row r="879417" spans="45:48" x14ac:dyDescent="0.2">
      <c r="AS879417" s="30"/>
      <c r="AT879417" s="30"/>
      <c r="AU879417" s="30"/>
      <c r="AV879417" s="30"/>
    </row>
    <row r="879425" spans="45:48" x14ac:dyDescent="0.2">
      <c r="AS879425" s="30"/>
      <c r="AT879425" s="30"/>
      <c r="AU879425" s="30"/>
      <c r="AV879425" s="30"/>
    </row>
    <row r="879433" spans="45:48" x14ac:dyDescent="0.2">
      <c r="AS879433" s="30"/>
      <c r="AT879433" s="30"/>
      <c r="AU879433" s="30"/>
      <c r="AV879433" s="30"/>
    </row>
    <row r="879441" spans="45:48" x14ac:dyDescent="0.2">
      <c r="AS879441" s="30"/>
      <c r="AT879441" s="30"/>
      <c r="AU879441" s="30"/>
      <c r="AV879441" s="30"/>
    </row>
    <row r="879449" spans="45:48" x14ac:dyDescent="0.2">
      <c r="AS879449" s="30"/>
      <c r="AT879449" s="30"/>
      <c r="AU879449" s="30"/>
      <c r="AV879449" s="30"/>
    </row>
    <row r="879457" spans="45:48" x14ac:dyDescent="0.2">
      <c r="AS879457" s="30"/>
      <c r="AT879457" s="30"/>
      <c r="AU879457" s="30"/>
      <c r="AV879457" s="30"/>
    </row>
    <row r="879465" spans="45:48" x14ac:dyDescent="0.2">
      <c r="AS879465" s="30"/>
      <c r="AT879465" s="30"/>
      <c r="AU879465" s="30"/>
      <c r="AV879465" s="30"/>
    </row>
    <row r="879473" spans="45:48" x14ac:dyDescent="0.2">
      <c r="AS879473" s="30"/>
      <c r="AT879473" s="30"/>
      <c r="AU879473" s="30"/>
      <c r="AV879473" s="30"/>
    </row>
    <row r="879481" spans="45:48" x14ac:dyDescent="0.2">
      <c r="AS879481" s="30"/>
      <c r="AT879481" s="30"/>
      <c r="AU879481" s="30"/>
      <c r="AV879481" s="30"/>
    </row>
    <row r="879489" spans="45:48" x14ac:dyDescent="0.2">
      <c r="AS879489" s="30"/>
      <c r="AT879489" s="30"/>
      <c r="AU879489" s="30"/>
      <c r="AV879489" s="30"/>
    </row>
    <row r="879497" spans="45:48" x14ac:dyDescent="0.2">
      <c r="AS879497" s="30"/>
      <c r="AT879497" s="30"/>
      <c r="AU879497" s="30"/>
      <c r="AV879497" s="30"/>
    </row>
    <row r="879505" spans="45:48" x14ac:dyDescent="0.2">
      <c r="AS879505" s="30"/>
      <c r="AT879505" s="30"/>
      <c r="AU879505" s="30"/>
      <c r="AV879505" s="30"/>
    </row>
    <row r="879513" spans="45:48" x14ac:dyDescent="0.2">
      <c r="AS879513" s="30"/>
      <c r="AT879513" s="30"/>
      <c r="AU879513" s="30"/>
      <c r="AV879513" s="30"/>
    </row>
    <row r="879521" spans="45:48" x14ac:dyDescent="0.2">
      <c r="AS879521" s="30"/>
      <c r="AT879521" s="30"/>
      <c r="AU879521" s="30"/>
      <c r="AV879521" s="30"/>
    </row>
    <row r="879529" spans="45:48" x14ac:dyDescent="0.2">
      <c r="AS879529" s="30"/>
      <c r="AT879529" s="30"/>
      <c r="AU879529" s="30"/>
      <c r="AV879529" s="30"/>
    </row>
    <row r="879537" spans="45:48" x14ac:dyDescent="0.2">
      <c r="AS879537" s="30"/>
      <c r="AT879537" s="30"/>
      <c r="AU879537" s="30"/>
      <c r="AV879537" s="30"/>
    </row>
    <row r="879545" spans="45:48" x14ac:dyDescent="0.2">
      <c r="AS879545" s="30"/>
      <c r="AT879545" s="30"/>
      <c r="AU879545" s="30"/>
      <c r="AV879545" s="30"/>
    </row>
    <row r="879553" spans="45:48" x14ac:dyDescent="0.2">
      <c r="AS879553" s="30"/>
      <c r="AT879553" s="30"/>
      <c r="AU879553" s="30"/>
      <c r="AV879553" s="30"/>
    </row>
    <row r="879561" spans="45:48" x14ac:dyDescent="0.2">
      <c r="AS879561" s="30"/>
      <c r="AT879561" s="30"/>
      <c r="AU879561" s="30"/>
      <c r="AV879561" s="30"/>
    </row>
    <row r="879569" spans="45:48" x14ac:dyDescent="0.2">
      <c r="AS879569" s="30"/>
      <c r="AT879569" s="30"/>
      <c r="AU879569" s="30"/>
      <c r="AV879569" s="30"/>
    </row>
    <row r="879577" spans="45:48" x14ac:dyDescent="0.2">
      <c r="AS879577" s="30"/>
      <c r="AT879577" s="30"/>
      <c r="AU879577" s="30"/>
      <c r="AV879577" s="30"/>
    </row>
    <row r="879585" spans="45:48" x14ac:dyDescent="0.2">
      <c r="AS879585" s="30"/>
      <c r="AT879585" s="30"/>
      <c r="AU879585" s="30"/>
      <c r="AV879585" s="30"/>
    </row>
    <row r="879593" spans="45:48" x14ac:dyDescent="0.2">
      <c r="AS879593" s="30"/>
      <c r="AT879593" s="30"/>
      <c r="AU879593" s="30"/>
      <c r="AV879593" s="30"/>
    </row>
    <row r="879601" spans="45:48" x14ac:dyDescent="0.2">
      <c r="AS879601" s="30"/>
      <c r="AT879601" s="30"/>
      <c r="AU879601" s="30"/>
      <c r="AV879601" s="30"/>
    </row>
    <row r="879609" spans="45:48" x14ac:dyDescent="0.2">
      <c r="AS879609" s="30"/>
      <c r="AT879609" s="30"/>
      <c r="AU879609" s="30"/>
      <c r="AV879609" s="30"/>
    </row>
    <row r="879617" spans="45:48" x14ac:dyDescent="0.2">
      <c r="AS879617" s="30"/>
      <c r="AT879617" s="30"/>
      <c r="AU879617" s="30"/>
      <c r="AV879617" s="30"/>
    </row>
    <row r="879625" spans="45:48" x14ac:dyDescent="0.2">
      <c r="AS879625" s="30"/>
      <c r="AT879625" s="30"/>
      <c r="AU879625" s="30"/>
      <c r="AV879625" s="30"/>
    </row>
    <row r="879633" spans="45:48" x14ac:dyDescent="0.2">
      <c r="AS879633" s="30"/>
      <c r="AT879633" s="30"/>
      <c r="AU879633" s="30"/>
      <c r="AV879633" s="30"/>
    </row>
    <row r="879641" spans="45:48" x14ac:dyDescent="0.2">
      <c r="AS879641" s="30"/>
      <c r="AT879641" s="30"/>
      <c r="AU879641" s="30"/>
      <c r="AV879641" s="30"/>
    </row>
    <row r="879649" spans="45:48" x14ac:dyDescent="0.2">
      <c r="AS879649" s="30"/>
      <c r="AT879649" s="30"/>
      <c r="AU879649" s="30"/>
      <c r="AV879649" s="30"/>
    </row>
    <row r="879657" spans="45:48" x14ac:dyDescent="0.2">
      <c r="AS879657" s="30"/>
      <c r="AT879657" s="30"/>
      <c r="AU879657" s="30"/>
      <c r="AV879657" s="30"/>
    </row>
    <row r="879665" spans="45:48" x14ac:dyDescent="0.2">
      <c r="AS879665" s="30"/>
      <c r="AT879665" s="30"/>
      <c r="AU879665" s="30"/>
      <c r="AV879665" s="30"/>
    </row>
    <row r="879673" spans="45:48" x14ac:dyDescent="0.2">
      <c r="AS879673" s="30"/>
      <c r="AT879673" s="30"/>
      <c r="AU879673" s="30"/>
      <c r="AV879673" s="30"/>
    </row>
    <row r="879681" spans="45:48" x14ac:dyDescent="0.2">
      <c r="AS879681" s="30"/>
      <c r="AT879681" s="30"/>
      <c r="AU879681" s="30"/>
      <c r="AV879681" s="30"/>
    </row>
    <row r="879689" spans="45:48" x14ac:dyDescent="0.2">
      <c r="AS879689" s="30"/>
      <c r="AT879689" s="30"/>
      <c r="AU879689" s="30"/>
      <c r="AV879689" s="30"/>
    </row>
    <row r="879697" spans="45:48" x14ac:dyDescent="0.2">
      <c r="AS879697" s="30"/>
      <c r="AT879697" s="30"/>
      <c r="AU879697" s="30"/>
      <c r="AV879697" s="30"/>
    </row>
    <row r="879705" spans="45:48" x14ac:dyDescent="0.2">
      <c r="AS879705" s="30"/>
      <c r="AT879705" s="30"/>
      <c r="AU879705" s="30"/>
      <c r="AV879705" s="30"/>
    </row>
    <row r="879713" spans="45:48" x14ac:dyDescent="0.2">
      <c r="AS879713" s="30"/>
      <c r="AT879713" s="30"/>
      <c r="AU879713" s="30"/>
      <c r="AV879713" s="30"/>
    </row>
    <row r="879721" spans="45:48" x14ac:dyDescent="0.2">
      <c r="AS879721" s="30"/>
      <c r="AT879721" s="30"/>
      <c r="AU879721" s="30"/>
      <c r="AV879721" s="30"/>
    </row>
    <row r="879729" spans="45:48" x14ac:dyDescent="0.2">
      <c r="AS879729" s="30"/>
      <c r="AT879729" s="30"/>
      <c r="AU879729" s="30"/>
      <c r="AV879729" s="30"/>
    </row>
    <row r="879737" spans="45:48" x14ac:dyDescent="0.2">
      <c r="AS879737" s="30"/>
      <c r="AT879737" s="30"/>
      <c r="AU879737" s="30"/>
      <c r="AV879737" s="30"/>
    </row>
    <row r="879745" spans="45:48" x14ac:dyDescent="0.2">
      <c r="AS879745" s="30"/>
      <c r="AT879745" s="30"/>
      <c r="AU879745" s="30"/>
      <c r="AV879745" s="30"/>
    </row>
    <row r="879753" spans="45:48" x14ac:dyDescent="0.2">
      <c r="AS879753" s="30"/>
      <c r="AT879753" s="30"/>
      <c r="AU879753" s="30"/>
      <c r="AV879753" s="30"/>
    </row>
    <row r="879761" spans="45:48" x14ac:dyDescent="0.2">
      <c r="AS879761" s="30"/>
      <c r="AT879761" s="30"/>
      <c r="AU879761" s="30"/>
      <c r="AV879761" s="30"/>
    </row>
    <row r="879769" spans="45:48" x14ac:dyDescent="0.2">
      <c r="AS879769" s="30"/>
      <c r="AT879769" s="30"/>
      <c r="AU879769" s="30"/>
      <c r="AV879769" s="30"/>
    </row>
    <row r="879777" spans="45:48" x14ac:dyDescent="0.2">
      <c r="AS879777" s="30"/>
      <c r="AT879777" s="30"/>
      <c r="AU879777" s="30"/>
      <c r="AV879777" s="30"/>
    </row>
    <row r="879785" spans="45:48" x14ac:dyDescent="0.2">
      <c r="AS879785" s="30"/>
      <c r="AT879785" s="30"/>
      <c r="AU879785" s="30"/>
      <c r="AV879785" s="30"/>
    </row>
    <row r="879793" spans="45:48" x14ac:dyDescent="0.2">
      <c r="AS879793" s="30"/>
      <c r="AT879793" s="30"/>
      <c r="AU879793" s="30"/>
      <c r="AV879793" s="30"/>
    </row>
    <row r="879801" spans="45:48" x14ac:dyDescent="0.2">
      <c r="AS879801" s="30"/>
      <c r="AT879801" s="30"/>
      <c r="AU879801" s="30"/>
      <c r="AV879801" s="30"/>
    </row>
    <row r="879809" spans="45:48" x14ac:dyDescent="0.2">
      <c r="AS879809" s="30"/>
      <c r="AT879809" s="30"/>
      <c r="AU879809" s="30"/>
      <c r="AV879809" s="30"/>
    </row>
    <row r="879817" spans="45:48" x14ac:dyDescent="0.2">
      <c r="AS879817" s="30"/>
      <c r="AT879817" s="30"/>
      <c r="AU879817" s="30"/>
      <c r="AV879817" s="30"/>
    </row>
    <row r="879825" spans="45:48" x14ac:dyDescent="0.2">
      <c r="AS879825" s="30"/>
      <c r="AT879825" s="30"/>
      <c r="AU879825" s="30"/>
      <c r="AV879825" s="30"/>
    </row>
    <row r="879833" spans="45:48" x14ac:dyDescent="0.2">
      <c r="AS879833" s="30"/>
      <c r="AT879833" s="30"/>
      <c r="AU879833" s="30"/>
      <c r="AV879833" s="30"/>
    </row>
    <row r="879841" spans="45:48" x14ac:dyDescent="0.2">
      <c r="AS879841" s="30"/>
      <c r="AT879841" s="30"/>
      <c r="AU879841" s="30"/>
      <c r="AV879841" s="30"/>
    </row>
    <row r="879849" spans="45:48" x14ac:dyDescent="0.2">
      <c r="AS879849" s="30"/>
      <c r="AT879849" s="30"/>
      <c r="AU879849" s="30"/>
      <c r="AV879849" s="30"/>
    </row>
    <row r="879857" spans="45:48" x14ac:dyDescent="0.2">
      <c r="AS879857" s="30"/>
      <c r="AT879857" s="30"/>
      <c r="AU879857" s="30"/>
      <c r="AV879857" s="30"/>
    </row>
    <row r="879865" spans="45:48" x14ac:dyDescent="0.2">
      <c r="AS879865" s="30"/>
      <c r="AT879865" s="30"/>
      <c r="AU879865" s="30"/>
      <c r="AV879865" s="30"/>
    </row>
    <row r="879873" spans="45:48" x14ac:dyDescent="0.2">
      <c r="AS879873" s="30"/>
      <c r="AT879873" s="30"/>
      <c r="AU879873" s="30"/>
      <c r="AV879873" s="30"/>
    </row>
    <row r="879881" spans="45:48" x14ac:dyDescent="0.2">
      <c r="AS879881" s="30"/>
      <c r="AT879881" s="30"/>
      <c r="AU879881" s="30"/>
      <c r="AV879881" s="30"/>
    </row>
    <row r="879889" spans="45:48" x14ac:dyDescent="0.2">
      <c r="AS879889" s="30"/>
      <c r="AT879889" s="30"/>
      <c r="AU879889" s="30"/>
      <c r="AV879889" s="30"/>
    </row>
    <row r="879897" spans="45:48" x14ac:dyDescent="0.2">
      <c r="AS879897" s="30"/>
      <c r="AT879897" s="30"/>
      <c r="AU879897" s="30"/>
      <c r="AV879897" s="30"/>
    </row>
    <row r="879905" spans="45:48" x14ac:dyDescent="0.2">
      <c r="AS879905" s="30"/>
      <c r="AT879905" s="30"/>
      <c r="AU879905" s="30"/>
      <c r="AV879905" s="30"/>
    </row>
    <row r="879913" spans="45:48" x14ac:dyDescent="0.2">
      <c r="AS879913" s="30"/>
      <c r="AT879913" s="30"/>
      <c r="AU879913" s="30"/>
      <c r="AV879913" s="30"/>
    </row>
    <row r="879921" spans="45:48" x14ac:dyDescent="0.2">
      <c r="AS879921" s="30"/>
      <c r="AT879921" s="30"/>
      <c r="AU879921" s="30"/>
      <c r="AV879921" s="30"/>
    </row>
    <row r="879929" spans="45:48" x14ac:dyDescent="0.2">
      <c r="AS879929" s="30"/>
      <c r="AT879929" s="30"/>
      <c r="AU879929" s="30"/>
      <c r="AV879929" s="30"/>
    </row>
    <row r="879937" spans="45:48" x14ac:dyDescent="0.2">
      <c r="AS879937" s="30"/>
      <c r="AT879937" s="30"/>
      <c r="AU879937" s="30"/>
      <c r="AV879937" s="30"/>
    </row>
    <row r="879945" spans="45:48" x14ac:dyDescent="0.2">
      <c r="AS879945" s="30"/>
      <c r="AT879945" s="30"/>
      <c r="AU879945" s="30"/>
      <c r="AV879945" s="30"/>
    </row>
    <row r="879953" spans="45:48" x14ac:dyDescent="0.2">
      <c r="AS879953" s="30"/>
      <c r="AT879953" s="30"/>
      <c r="AU879953" s="30"/>
      <c r="AV879953" s="30"/>
    </row>
    <row r="879961" spans="45:48" x14ac:dyDescent="0.2">
      <c r="AS879961" s="30"/>
      <c r="AT879961" s="30"/>
      <c r="AU879961" s="30"/>
      <c r="AV879961" s="30"/>
    </row>
    <row r="879969" spans="45:48" x14ac:dyDescent="0.2">
      <c r="AS879969" s="30"/>
      <c r="AT879969" s="30"/>
      <c r="AU879969" s="30"/>
      <c r="AV879969" s="30"/>
    </row>
    <row r="879977" spans="45:48" x14ac:dyDescent="0.2">
      <c r="AS879977" s="30"/>
      <c r="AT879977" s="30"/>
      <c r="AU879977" s="30"/>
      <c r="AV879977" s="30"/>
    </row>
    <row r="879985" spans="45:48" x14ac:dyDescent="0.2">
      <c r="AS879985" s="30"/>
      <c r="AT879985" s="30"/>
      <c r="AU879985" s="30"/>
      <c r="AV879985" s="30"/>
    </row>
    <row r="879993" spans="45:48" x14ac:dyDescent="0.2">
      <c r="AS879993" s="30"/>
      <c r="AT879993" s="30"/>
      <c r="AU879993" s="30"/>
      <c r="AV879993" s="30"/>
    </row>
    <row r="880001" spans="45:48" x14ac:dyDescent="0.2">
      <c r="AS880001" s="30"/>
      <c r="AT880001" s="30"/>
      <c r="AU880001" s="30"/>
      <c r="AV880001" s="30"/>
    </row>
    <row r="880009" spans="45:48" x14ac:dyDescent="0.2">
      <c r="AS880009" s="30"/>
      <c r="AT880009" s="30"/>
      <c r="AU880009" s="30"/>
      <c r="AV880009" s="30"/>
    </row>
    <row r="880017" spans="45:48" x14ac:dyDescent="0.2">
      <c r="AS880017" s="30"/>
      <c r="AT880017" s="30"/>
      <c r="AU880017" s="30"/>
      <c r="AV880017" s="30"/>
    </row>
    <row r="880025" spans="45:48" x14ac:dyDescent="0.2">
      <c r="AS880025" s="30"/>
      <c r="AT880025" s="30"/>
      <c r="AU880025" s="30"/>
      <c r="AV880025" s="30"/>
    </row>
    <row r="880033" spans="45:48" x14ac:dyDescent="0.2">
      <c r="AS880033" s="30"/>
      <c r="AT880033" s="30"/>
      <c r="AU880033" s="30"/>
      <c r="AV880033" s="30"/>
    </row>
    <row r="880041" spans="45:48" x14ac:dyDescent="0.2">
      <c r="AS880041" s="30"/>
      <c r="AT880041" s="30"/>
      <c r="AU880041" s="30"/>
      <c r="AV880041" s="30"/>
    </row>
    <row r="880049" spans="45:48" x14ac:dyDescent="0.2">
      <c r="AS880049" s="30"/>
      <c r="AT880049" s="30"/>
      <c r="AU880049" s="30"/>
      <c r="AV880049" s="30"/>
    </row>
    <row r="880057" spans="45:48" x14ac:dyDescent="0.2">
      <c r="AS880057" s="30"/>
      <c r="AT880057" s="30"/>
      <c r="AU880057" s="30"/>
      <c r="AV880057" s="30"/>
    </row>
    <row r="880065" spans="45:48" x14ac:dyDescent="0.2">
      <c r="AS880065" s="30"/>
      <c r="AT880065" s="30"/>
      <c r="AU880065" s="30"/>
      <c r="AV880065" s="30"/>
    </row>
    <row r="880073" spans="45:48" x14ac:dyDescent="0.2">
      <c r="AS880073" s="30"/>
      <c r="AT880073" s="30"/>
      <c r="AU880073" s="30"/>
      <c r="AV880073" s="30"/>
    </row>
    <row r="880081" spans="45:48" x14ac:dyDescent="0.2">
      <c r="AS880081" s="30"/>
      <c r="AT880081" s="30"/>
      <c r="AU880081" s="30"/>
      <c r="AV880081" s="30"/>
    </row>
    <row r="880089" spans="45:48" x14ac:dyDescent="0.2">
      <c r="AS880089" s="30"/>
      <c r="AT880089" s="30"/>
      <c r="AU880089" s="30"/>
      <c r="AV880089" s="30"/>
    </row>
    <row r="880097" spans="45:48" x14ac:dyDescent="0.2">
      <c r="AS880097" s="30"/>
      <c r="AT880097" s="30"/>
      <c r="AU880097" s="30"/>
      <c r="AV880097" s="30"/>
    </row>
    <row r="880105" spans="45:48" x14ac:dyDescent="0.2">
      <c r="AS880105" s="30"/>
      <c r="AT880105" s="30"/>
      <c r="AU880105" s="30"/>
      <c r="AV880105" s="30"/>
    </row>
    <row r="880113" spans="45:48" x14ac:dyDescent="0.2">
      <c r="AS880113" s="30"/>
      <c r="AT880113" s="30"/>
      <c r="AU880113" s="30"/>
      <c r="AV880113" s="30"/>
    </row>
    <row r="880121" spans="45:48" x14ac:dyDescent="0.2">
      <c r="AS880121" s="30"/>
      <c r="AT880121" s="30"/>
      <c r="AU880121" s="30"/>
      <c r="AV880121" s="30"/>
    </row>
    <row r="880129" spans="45:48" x14ac:dyDescent="0.2">
      <c r="AS880129" s="30"/>
      <c r="AT880129" s="30"/>
      <c r="AU880129" s="30"/>
      <c r="AV880129" s="30"/>
    </row>
    <row r="880137" spans="45:48" x14ac:dyDescent="0.2">
      <c r="AS880137" s="30"/>
      <c r="AT880137" s="30"/>
      <c r="AU880137" s="30"/>
      <c r="AV880137" s="30"/>
    </row>
    <row r="880145" spans="45:48" x14ac:dyDescent="0.2">
      <c r="AS880145" s="30"/>
      <c r="AT880145" s="30"/>
      <c r="AU880145" s="30"/>
      <c r="AV880145" s="30"/>
    </row>
    <row r="880153" spans="45:48" x14ac:dyDescent="0.2">
      <c r="AS880153" s="30"/>
      <c r="AT880153" s="30"/>
      <c r="AU880153" s="30"/>
      <c r="AV880153" s="30"/>
    </row>
    <row r="880161" spans="45:48" x14ac:dyDescent="0.2">
      <c r="AS880161" s="30"/>
      <c r="AT880161" s="30"/>
      <c r="AU880161" s="30"/>
      <c r="AV880161" s="30"/>
    </row>
    <row r="880169" spans="45:48" x14ac:dyDescent="0.2">
      <c r="AS880169" s="30"/>
      <c r="AT880169" s="30"/>
      <c r="AU880169" s="30"/>
      <c r="AV880169" s="30"/>
    </row>
    <row r="880177" spans="45:48" x14ac:dyDescent="0.2">
      <c r="AS880177" s="30"/>
      <c r="AT880177" s="30"/>
      <c r="AU880177" s="30"/>
      <c r="AV880177" s="30"/>
    </row>
    <row r="880185" spans="45:48" x14ac:dyDescent="0.2">
      <c r="AS880185" s="30"/>
      <c r="AT880185" s="30"/>
      <c r="AU880185" s="30"/>
      <c r="AV880185" s="30"/>
    </row>
    <row r="880193" spans="45:48" x14ac:dyDescent="0.2">
      <c r="AS880193" s="30"/>
      <c r="AT880193" s="30"/>
      <c r="AU880193" s="30"/>
      <c r="AV880193" s="30"/>
    </row>
    <row r="880201" spans="45:48" x14ac:dyDescent="0.2">
      <c r="AS880201" s="30"/>
      <c r="AT880201" s="30"/>
      <c r="AU880201" s="30"/>
      <c r="AV880201" s="30"/>
    </row>
    <row r="880209" spans="45:48" x14ac:dyDescent="0.2">
      <c r="AS880209" s="30"/>
      <c r="AT880209" s="30"/>
      <c r="AU880209" s="30"/>
      <c r="AV880209" s="30"/>
    </row>
    <row r="880217" spans="45:48" x14ac:dyDescent="0.2">
      <c r="AS880217" s="30"/>
      <c r="AT880217" s="30"/>
      <c r="AU880217" s="30"/>
      <c r="AV880217" s="30"/>
    </row>
    <row r="880225" spans="45:48" x14ac:dyDescent="0.2">
      <c r="AS880225" s="30"/>
      <c r="AT880225" s="30"/>
      <c r="AU880225" s="30"/>
      <c r="AV880225" s="30"/>
    </row>
    <row r="880233" spans="45:48" x14ac:dyDescent="0.2">
      <c r="AS880233" s="30"/>
      <c r="AT880233" s="30"/>
      <c r="AU880233" s="30"/>
      <c r="AV880233" s="30"/>
    </row>
    <row r="880241" spans="45:48" x14ac:dyDescent="0.2">
      <c r="AS880241" s="30"/>
      <c r="AT880241" s="30"/>
      <c r="AU880241" s="30"/>
      <c r="AV880241" s="30"/>
    </row>
    <row r="880249" spans="45:48" x14ac:dyDescent="0.2">
      <c r="AS880249" s="30"/>
      <c r="AT880249" s="30"/>
      <c r="AU880249" s="30"/>
      <c r="AV880249" s="30"/>
    </row>
    <row r="880257" spans="45:48" x14ac:dyDescent="0.2">
      <c r="AS880257" s="30"/>
      <c r="AT880257" s="30"/>
      <c r="AU880257" s="30"/>
      <c r="AV880257" s="30"/>
    </row>
    <row r="880265" spans="45:48" x14ac:dyDescent="0.2">
      <c r="AS880265" s="30"/>
      <c r="AT880265" s="30"/>
      <c r="AU880265" s="30"/>
      <c r="AV880265" s="30"/>
    </row>
    <row r="880273" spans="45:48" x14ac:dyDescent="0.2">
      <c r="AS880273" s="30"/>
      <c r="AT880273" s="30"/>
      <c r="AU880273" s="30"/>
      <c r="AV880273" s="30"/>
    </row>
    <row r="880281" spans="45:48" x14ac:dyDescent="0.2">
      <c r="AS880281" s="30"/>
      <c r="AT880281" s="30"/>
      <c r="AU880281" s="30"/>
      <c r="AV880281" s="30"/>
    </row>
    <row r="880289" spans="45:48" x14ac:dyDescent="0.2">
      <c r="AS880289" s="30"/>
      <c r="AT880289" s="30"/>
      <c r="AU880289" s="30"/>
      <c r="AV880289" s="30"/>
    </row>
    <row r="880297" spans="45:48" x14ac:dyDescent="0.2">
      <c r="AS880297" s="30"/>
      <c r="AT880297" s="30"/>
      <c r="AU880297" s="30"/>
      <c r="AV880297" s="30"/>
    </row>
    <row r="880305" spans="45:48" x14ac:dyDescent="0.2">
      <c r="AS880305" s="30"/>
      <c r="AT880305" s="30"/>
      <c r="AU880305" s="30"/>
      <c r="AV880305" s="30"/>
    </row>
    <row r="880313" spans="45:48" x14ac:dyDescent="0.2">
      <c r="AS880313" s="30"/>
      <c r="AT880313" s="30"/>
      <c r="AU880313" s="30"/>
      <c r="AV880313" s="30"/>
    </row>
    <row r="880321" spans="45:48" x14ac:dyDescent="0.2">
      <c r="AS880321" s="30"/>
      <c r="AT880321" s="30"/>
      <c r="AU880321" s="30"/>
      <c r="AV880321" s="30"/>
    </row>
    <row r="880329" spans="45:48" x14ac:dyDescent="0.2">
      <c r="AS880329" s="30"/>
      <c r="AT880329" s="30"/>
      <c r="AU880329" s="30"/>
      <c r="AV880329" s="30"/>
    </row>
    <row r="880337" spans="45:48" x14ac:dyDescent="0.2">
      <c r="AS880337" s="30"/>
      <c r="AT880337" s="30"/>
      <c r="AU880337" s="30"/>
      <c r="AV880337" s="30"/>
    </row>
    <row r="880345" spans="45:48" x14ac:dyDescent="0.2">
      <c r="AS880345" s="30"/>
      <c r="AT880345" s="30"/>
      <c r="AU880345" s="30"/>
      <c r="AV880345" s="30"/>
    </row>
    <row r="880353" spans="45:48" x14ac:dyDescent="0.2">
      <c r="AS880353" s="30"/>
      <c r="AT880353" s="30"/>
      <c r="AU880353" s="30"/>
      <c r="AV880353" s="30"/>
    </row>
    <row r="880361" spans="45:48" x14ac:dyDescent="0.2">
      <c r="AS880361" s="30"/>
      <c r="AT880361" s="30"/>
      <c r="AU880361" s="30"/>
      <c r="AV880361" s="30"/>
    </row>
    <row r="880369" spans="45:48" x14ac:dyDescent="0.2">
      <c r="AS880369" s="30"/>
      <c r="AT880369" s="30"/>
      <c r="AU880369" s="30"/>
      <c r="AV880369" s="30"/>
    </row>
    <row r="880377" spans="45:48" x14ac:dyDescent="0.2">
      <c r="AS880377" s="30"/>
      <c r="AT880377" s="30"/>
      <c r="AU880377" s="30"/>
      <c r="AV880377" s="30"/>
    </row>
    <row r="880385" spans="45:48" x14ac:dyDescent="0.2">
      <c r="AS880385" s="30"/>
      <c r="AT880385" s="30"/>
      <c r="AU880385" s="30"/>
      <c r="AV880385" s="30"/>
    </row>
    <row r="880393" spans="45:48" x14ac:dyDescent="0.2">
      <c r="AS880393" s="30"/>
      <c r="AT880393" s="30"/>
      <c r="AU880393" s="30"/>
      <c r="AV880393" s="30"/>
    </row>
    <row r="880401" spans="45:48" x14ac:dyDescent="0.2">
      <c r="AS880401" s="30"/>
      <c r="AT880401" s="30"/>
      <c r="AU880401" s="30"/>
      <c r="AV880401" s="30"/>
    </row>
    <row r="880409" spans="45:48" x14ac:dyDescent="0.2">
      <c r="AS880409" s="30"/>
      <c r="AT880409" s="30"/>
      <c r="AU880409" s="30"/>
      <c r="AV880409" s="30"/>
    </row>
    <row r="880417" spans="45:48" x14ac:dyDescent="0.2">
      <c r="AS880417" s="30"/>
      <c r="AT880417" s="30"/>
      <c r="AU880417" s="30"/>
      <c r="AV880417" s="30"/>
    </row>
    <row r="880425" spans="45:48" x14ac:dyDescent="0.2">
      <c r="AS880425" s="30"/>
      <c r="AT880425" s="30"/>
      <c r="AU880425" s="30"/>
      <c r="AV880425" s="30"/>
    </row>
    <row r="880433" spans="45:48" x14ac:dyDescent="0.2">
      <c r="AS880433" s="30"/>
      <c r="AT880433" s="30"/>
      <c r="AU880433" s="30"/>
      <c r="AV880433" s="30"/>
    </row>
    <row r="880441" spans="45:48" x14ac:dyDescent="0.2">
      <c r="AS880441" s="30"/>
      <c r="AT880441" s="30"/>
      <c r="AU880441" s="30"/>
      <c r="AV880441" s="30"/>
    </row>
    <row r="880449" spans="45:48" x14ac:dyDescent="0.2">
      <c r="AS880449" s="30"/>
      <c r="AT880449" s="30"/>
      <c r="AU880449" s="30"/>
      <c r="AV880449" s="30"/>
    </row>
    <row r="880457" spans="45:48" x14ac:dyDescent="0.2">
      <c r="AS880457" s="30"/>
      <c r="AT880457" s="30"/>
      <c r="AU880457" s="30"/>
      <c r="AV880457" s="30"/>
    </row>
    <row r="880465" spans="45:48" x14ac:dyDescent="0.2">
      <c r="AS880465" s="30"/>
      <c r="AT880465" s="30"/>
      <c r="AU880465" s="30"/>
      <c r="AV880465" s="30"/>
    </row>
    <row r="880473" spans="45:48" x14ac:dyDescent="0.2">
      <c r="AS880473" s="30"/>
      <c r="AT880473" s="30"/>
      <c r="AU880473" s="30"/>
      <c r="AV880473" s="30"/>
    </row>
    <row r="880481" spans="45:48" x14ac:dyDescent="0.2">
      <c r="AS880481" s="30"/>
      <c r="AT880481" s="30"/>
      <c r="AU880481" s="30"/>
      <c r="AV880481" s="30"/>
    </row>
    <row r="880489" spans="45:48" x14ac:dyDescent="0.2">
      <c r="AS880489" s="30"/>
      <c r="AT880489" s="30"/>
      <c r="AU880489" s="30"/>
      <c r="AV880489" s="30"/>
    </row>
    <row r="880497" spans="45:48" x14ac:dyDescent="0.2">
      <c r="AS880497" s="30"/>
      <c r="AT880497" s="30"/>
      <c r="AU880497" s="30"/>
      <c r="AV880497" s="30"/>
    </row>
    <row r="880505" spans="45:48" x14ac:dyDescent="0.2">
      <c r="AS880505" s="30"/>
      <c r="AT880505" s="30"/>
      <c r="AU880505" s="30"/>
      <c r="AV880505" s="30"/>
    </row>
    <row r="880513" spans="45:48" x14ac:dyDescent="0.2">
      <c r="AS880513" s="30"/>
      <c r="AT880513" s="30"/>
      <c r="AU880513" s="30"/>
      <c r="AV880513" s="30"/>
    </row>
    <row r="880521" spans="45:48" x14ac:dyDescent="0.2">
      <c r="AS880521" s="30"/>
      <c r="AT880521" s="30"/>
      <c r="AU880521" s="30"/>
      <c r="AV880521" s="30"/>
    </row>
    <row r="880529" spans="45:48" x14ac:dyDescent="0.2">
      <c r="AS880529" s="30"/>
      <c r="AT880529" s="30"/>
      <c r="AU880529" s="30"/>
      <c r="AV880529" s="30"/>
    </row>
    <row r="880537" spans="45:48" x14ac:dyDescent="0.2">
      <c r="AS880537" s="30"/>
      <c r="AT880537" s="30"/>
      <c r="AU880537" s="30"/>
      <c r="AV880537" s="30"/>
    </row>
    <row r="880545" spans="45:48" x14ac:dyDescent="0.2">
      <c r="AS880545" s="30"/>
      <c r="AT880545" s="30"/>
      <c r="AU880545" s="30"/>
      <c r="AV880545" s="30"/>
    </row>
    <row r="880553" spans="45:48" x14ac:dyDescent="0.2">
      <c r="AS880553" s="30"/>
      <c r="AT880553" s="30"/>
      <c r="AU880553" s="30"/>
      <c r="AV880553" s="30"/>
    </row>
    <row r="880561" spans="45:48" x14ac:dyDescent="0.2">
      <c r="AS880561" s="30"/>
      <c r="AT880561" s="30"/>
      <c r="AU880561" s="30"/>
      <c r="AV880561" s="30"/>
    </row>
    <row r="880569" spans="45:48" x14ac:dyDescent="0.2">
      <c r="AS880569" s="30"/>
      <c r="AT880569" s="30"/>
      <c r="AU880569" s="30"/>
      <c r="AV880569" s="30"/>
    </row>
    <row r="880577" spans="45:48" x14ac:dyDescent="0.2">
      <c r="AS880577" s="30"/>
      <c r="AT880577" s="30"/>
      <c r="AU880577" s="30"/>
      <c r="AV880577" s="30"/>
    </row>
    <row r="880585" spans="45:48" x14ac:dyDescent="0.2">
      <c r="AS880585" s="30"/>
      <c r="AT880585" s="30"/>
      <c r="AU880585" s="30"/>
      <c r="AV880585" s="30"/>
    </row>
    <row r="880593" spans="45:48" x14ac:dyDescent="0.2">
      <c r="AS880593" s="30"/>
      <c r="AT880593" s="30"/>
      <c r="AU880593" s="30"/>
      <c r="AV880593" s="30"/>
    </row>
    <row r="880601" spans="45:48" x14ac:dyDescent="0.2">
      <c r="AS880601" s="30"/>
      <c r="AT880601" s="30"/>
      <c r="AU880601" s="30"/>
      <c r="AV880601" s="30"/>
    </row>
    <row r="880609" spans="45:48" x14ac:dyDescent="0.2">
      <c r="AS880609" s="30"/>
      <c r="AT880609" s="30"/>
      <c r="AU880609" s="30"/>
      <c r="AV880609" s="30"/>
    </row>
    <row r="880617" spans="45:48" x14ac:dyDescent="0.2">
      <c r="AS880617" s="30"/>
      <c r="AT880617" s="30"/>
      <c r="AU880617" s="30"/>
      <c r="AV880617" s="30"/>
    </row>
    <row r="880625" spans="45:48" x14ac:dyDescent="0.2">
      <c r="AS880625" s="30"/>
      <c r="AT880625" s="30"/>
      <c r="AU880625" s="30"/>
      <c r="AV880625" s="30"/>
    </row>
    <row r="880633" spans="45:48" x14ac:dyDescent="0.2">
      <c r="AS880633" s="30"/>
      <c r="AT880633" s="30"/>
      <c r="AU880633" s="30"/>
      <c r="AV880633" s="30"/>
    </row>
    <row r="880641" spans="45:48" x14ac:dyDescent="0.2">
      <c r="AS880641" s="30"/>
      <c r="AT880641" s="30"/>
      <c r="AU880641" s="30"/>
      <c r="AV880641" s="30"/>
    </row>
    <row r="880649" spans="45:48" x14ac:dyDescent="0.2">
      <c r="AS880649" s="30"/>
      <c r="AT880649" s="30"/>
      <c r="AU880649" s="30"/>
      <c r="AV880649" s="30"/>
    </row>
    <row r="880657" spans="45:48" x14ac:dyDescent="0.2">
      <c r="AS880657" s="30"/>
      <c r="AT880657" s="30"/>
      <c r="AU880657" s="30"/>
      <c r="AV880657" s="30"/>
    </row>
    <row r="880665" spans="45:48" x14ac:dyDescent="0.2">
      <c r="AS880665" s="30"/>
      <c r="AT880665" s="30"/>
      <c r="AU880665" s="30"/>
      <c r="AV880665" s="30"/>
    </row>
    <row r="880673" spans="45:48" x14ac:dyDescent="0.2">
      <c r="AS880673" s="30"/>
      <c r="AT880673" s="30"/>
      <c r="AU880673" s="30"/>
      <c r="AV880673" s="30"/>
    </row>
    <row r="880681" spans="45:48" x14ac:dyDescent="0.2">
      <c r="AS880681" s="30"/>
      <c r="AT880681" s="30"/>
      <c r="AU880681" s="30"/>
      <c r="AV880681" s="30"/>
    </row>
    <row r="880689" spans="45:48" x14ac:dyDescent="0.2">
      <c r="AS880689" s="30"/>
      <c r="AT880689" s="30"/>
      <c r="AU880689" s="30"/>
      <c r="AV880689" s="30"/>
    </row>
    <row r="880697" spans="45:48" x14ac:dyDescent="0.2">
      <c r="AS880697" s="30"/>
      <c r="AT880697" s="30"/>
      <c r="AU880697" s="30"/>
      <c r="AV880697" s="30"/>
    </row>
    <row r="880705" spans="45:48" x14ac:dyDescent="0.2">
      <c r="AS880705" s="30"/>
      <c r="AT880705" s="30"/>
      <c r="AU880705" s="30"/>
      <c r="AV880705" s="30"/>
    </row>
    <row r="880713" spans="45:48" x14ac:dyDescent="0.2">
      <c r="AS880713" s="30"/>
      <c r="AT880713" s="30"/>
      <c r="AU880713" s="30"/>
      <c r="AV880713" s="30"/>
    </row>
    <row r="880721" spans="45:48" x14ac:dyDescent="0.2">
      <c r="AS880721" s="30"/>
      <c r="AT880721" s="30"/>
      <c r="AU880721" s="30"/>
      <c r="AV880721" s="30"/>
    </row>
    <row r="880729" spans="45:48" x14ac:dyDescent="0.2">
      <c r="AS880729" s="30"/>
      <c r="AT880729" s="30"/>
      <c r="AU880729" s="30"/>
      <c r="AV880729" s="30"/>
    </row>
    <row r="880737" spans="45:48" x14ac:dyDescent="0.2">
      <c r="AS880737" s="30"/>
      <c r="AT880737" s="30"/>
      <c r="AU880737" s="30"/>
      <c r="AV880737" s="30"/>
    </row>
    <row r="880745" spans="45:48" x14ac:dyDescent="0.2">
      <c r="AS880745" s="30"/>
      <c r="AT880745" s="30"/>
      <c r="AU880745" s="30"/>
      <c r="AV880745" s="30"/>
    </row>
    <row r="880753" spans="45:48" x14ac:dyDescent="0.2">
      <c r="AS880753" s="30"/>
      <c r="AT880753" s="30"/>
      <c r="AU880753" s="30"/>
      <c r="AV880753" s="30"/>
    </row>
    <row r="880761" spans="45:48" x14ac:dyDescent="0.2">
      <c r="AS880761" s="30"/>
      <c r="AT880761" s="30"/>
      <c r="AU880761" s="30"/>
      <c r="AV880761" s="30"/>
    </row>
    <row r="880769" spans="45:48" x14ac:dyDescent="0.2">
      <c r="AS880769" s="30"/>
      <c r="AT880769" s="30"/>
      <c r="AU880769" s="30"/>
      <c r="AV880769" s="30"/>
    </row>
    <row r="880777" spans="45:48" x14ac:dyDescent="0.2">
      <c r="AS880777" s="30"/>
      <c r="AT880777" s="30"/>
      <c r="AU880777" s="30"/>
      <c r="AV880777" s="30"/>
    </row>
    <row r="880785" spans="45:48" x14ac:dyDescent="0.2">
      <c r="AS880785" s="30"/>
      <c r="AT880785" s="30"/>
      <c r="AU880785" s="30"/>
      <c r="AV880785" s="30"/>
    </row>
    <row r="880793" spans="45:48" x14ac:dyDescent="0.2">
      <c r="AS880793" s="30"/>
      <c r="AT880793" s="30"/>
      <c r="AU880793" s="30"/>
      <c r="AV880793" s="30"/>
    </row>
    <row r="880801" spans="45:48" x14ac:dyDescent="0.2">
      <c r="AS880801" s="30"/>
      <c r="AT880801" s="30"/>
      <c r="AU880801" s="30"/>
      <c r="AV880801" s="30"/>
    </row>
    <row r="880809" spans="45:48" x14ac:dyDescent="0.2">
      <c r="AS880809" s="30"/>
      <c r="AT880809" s="30"/>
      <c r="AU880809" s="30"/>
      <c r="AV880809" s="30"/>
    </row>
    <row r="880817" spans="45:48" x14ac:dyDescent="0.2">
      <c r="AS880817" s="30"/>
      <c r="AT880817" s="30"/>
      <c r="AU880817" s="30"/>
      <c r="AV880817" s="30"/>
    </row>
    <row r="880825" spans="45:48" x14ac:dyDescent="0.2">
      <c r="AS880825" s="30"/>
      <c r="AT880825" s="30"/>
      <c r="AU880825" s="30"/>
      <c r="AV880825" s="30"/>
    </row>
    <row r="880833" spans="45:48" x14ac:dyDescent="0.2">
      <c r="AS880833" s="30"/>
      <c r="AT880833" s="30"/>
      <c r="AU880833" s="30"/>
      <c r="AV880833" s="30"/>
    </row>
    <row r="880841" spans="45:48" x14ac:dyDescent="0.2">
      <c r="AS880841" s="30"/>
      <c r="AT880841" s="30"/>
      <c r="AU880841" s="30"/>
      <c r="AV880841" s="30"/>
    </row>
    <row r="880849" spans="45:48" x14ac:dyDescent="0.2">
      <c r="AS880849" s="30"/>
      <c r="AT880849" s="30"/>
      <c r="AU880849" s="30"/>
      <c r="AV880849" s="30"/>
    </row>
    <row r="880857" spans="45:48" x14ac:dyDescent="0.2">
      <c r="AS880857" s="30"/>
      <c r="AT880857" s="30"/>
      <c r="AU880857" s="30"/>
      <c r="AV880857" s="30"/>
    </row>
    <row r="880865" spans="45:48" x14ac:dyDescent="0.2">
      <c r="AS880865" s="30"/>
      <c r="AT880865" s="30"/>
      <c r="AU880865" s="30"/>
      <c r="AV880865" s="30"/>
    </row>
    <row r="880873" spans="45:48" x14ac:dyDescent="0.2">
      <c r="AS880873" s="30"/>
      <c r="AT880873" s="30"/>
      <c r="AU880873" s="30"/>
      <c r="AV880873" s="30"/>
    </row>
    <row r="880881" spans="45:48" x14ac:dyDescent="0.2">
      <c r="AS880881" s="30"/>
      <c r="AT880881" s="30"/>
      <c r="AU880881" s="30"/>
      <c r="AV880881" s="30"/>
    </row>
    <row r="880889" spans="45:48" x14ac:dyDescent="0.2">
      <c r="AS880889" s="30"/>
      <c r="AT880889" s="30"/>
      <c r="AU880889" s="30"/>
      <c r="AV880889" s="30"/>
    </row>
    <row r="880897" spans="45:48" x14ac:dyDescent="0.2">
      <c r="AS880897" s="30"/>
      <c r="AT880897" s="30"/>
      <c r="AU880897" s="30"/>
      <c r="AV880897" s="30"/>
    </row>
    <row r="880905" spans="45:48" x14ac:dyDescent="0.2">
      <c r="AS880905" s="30"/>
      <c r="AT880905" s="30"/>
      <c r="AU880905" s="30"/>
      <c r="AV880905" s="30"/>
    </row>
    <row r="880913" spans="45:48" x14ac:dyDescent="0.2">
      <c r="AS880913" s="30"/>
      <c r="AT880913" s="30"/>
      <c r="AU880913" s="30"/>
      <c r="AV880913" s="30"/>
    </row>
    <row r="880921" spans="45:48" x14ac:dyDescent="0.2">
      <c r="AS880921" s="30"/>
      <c r="AT880921" s="30"/>
      <c r="AU880921" s="30"/>
      <c r="AV880921" s="30"/>
    </row>
    <row r="880929" spans="45:48" x14ac:dyDescent="0.2">
      <c r="AS880929" s="30"/>
      <c r="AT880929" s="30"/>
      <c r="AU880929" s="30"/>
      <c r="AV880929" s="30"/>
    </row>
    <row r="880937" spans="45:48" x14ac:dyDescent="0.2">
      <c r="AS880937" s="30"/>
      <c r="AT880937" s="30"/>
      <c r="AU880937" s="30"/>
      <c r="AV880937" s="30"/>
    </row>
    <row r="880945" spans="45:48" x14ac:dyDescent="0.2">
      <c r="AS880945" s="30"/>
      <c r="AT880945" s="30"/>
      <c r="AU880945" s="30"/>
      <c r="AV880945" s="30"/>
    </row>
    <row r="880953" spans="45:48" x14ac:dyDescent="0.2">
      <c r="AS880953" s="30"/>
      <c r="AT880953" s="30"/>
      <c r="AU880953" s="30"/>
      <c r="AV880953" s="30"/>
    </row>
    <row r="880961" spans="45:48" x14ac:dyDescent="0.2">
      <c r="AS880961" s="30"/>
      <c r="AT880961" s="30"/>
      <c r="AU880961" s="30"/>
      <c r="AV880961" s="30"/>
    </row>
    <row r="880969" spans="45:48" x14ac:dyDescent="0.2">
      <c r="AS880969" s="30"/>
      <c r="AT880969" s="30"/>
      <c r="AU880969" s="30"/>
      <c r="AV880969" s="30"/>
    </row>
    <row r="880977" spans="45:48" x14ac:dyDescent="0.2">
      <c r="AS880977" s="30"/>
      <c r="AT880977" s="30"/>
      <c r="AU880977" s="30"/>
      <c r="AV880977" s="30"/>
    </row>
    <row r="880985" spans="45:48" x14ac:dyDescent="0.2">
      <c r="AS880985" s="30"/>
      <c r="AT880985" s="30"/>
      <c r="AU880985" s="30"/>
      <c r="AV880985" s="30"/>
    </row>
    <row r="880993" spans="45:48" x14ac:dyDescent="0.2">
      <c r="AS880993" s="30"/>
      <c r="AT880993" s="30"/>
      <c r="AU880993" s="30"/>
      <c r="AV880993" s="30"/>
    </row>
    <row r="881001" spans="45:48" x14ac:dyDescent="0.2">
      <c r="AS881001" s="30"/>
      <c r="AT881001" s="30"/>
      <c r="AU881001" s="30"/>
      <c r="AV881001" s="30"/>
    </row>
    <row r="881009" spans="45:48" x14ac:dyDescent="0.2">
      <c r="AS881009" s="30"/>
      <c r="AT881009" s="30"/>
      <c r="AU881009" s="30"/>
      <c r="AV881009" s="30"/>
    </row>
    <row r="881017" spans="45:48" x14ac:dyDescent="0.2">
      <c r="AS881017" s="30"/>
      <c r="AT881017" s="30"/>
      <c r="AU881017" s="30"/>
      <c r="AV881017" s="30"/>
    </row>
    <row r="881025" spans="45:48" x14ac:dyDescent="0.2">
      <c r="AS881025" s="30"/>
      <c r="AT881025" s="30"/>
      <c r="AU881025" s="30"/>
      <c r="AV881025" s="30"/>
    </row>
    <row r="881033" spans="45:48" x14ac:dyDescent="0.2">
      <c r="AS881033" s="30"/>
      <c r="AT881033" s="30"/>
      <c r="AU881033" s="30"/>
      <c r="AV881033" s="30"/>
    </row>
    <row r="881041" spans="45:48" x14ac:dyDescent="0.2">
      <c r="AS881041" s="30"/>
      <c r="AT881041" s="30"/>
      <c r="AU881041" s="30"/>
      <c r="AV881041" s="30"/>
    </row>
    <row r="881049" spans="45:48" x14ac:dyDescent="0.2">
      <c r="AS881049" s="30"/>
      <c r="AT881049" s="30"/>
      <c r="AU881049" s="30"/>
      <c r="AV881049" s="30"/>
    </row>
    <row r="881057" spans="45:48" x14ac:dyDescent="0.2">
      <c r="AS881057" s="30"/>
      <c r="AT881057" s="30"/>
      <c r="AU881057" s="30"/>
      <c r="AV881057" s="30"/>
    </row>
    <row r="881065" spans="45:48" x14ac:dyDescent="0.2">
      <c r="AS881065" s="30"/>
      <c r="AT881065" s="30"/>
      <c r="AU881065" s="30"/>
      <c r="AV881065" s="30"/>
    </row>
    <row r="881073" spans="45:48" x14ac:dyDescent="0.2">
      <c r="AS881073" s="30"/>
      <c r="AT881073" s="30"/>
      <c r="AU881073" s="30"/>
      <c r="AV881073" s="30"/>
    </row>
    <row r="881081" spans="45:48" x14ac:dyDescent="0.2">
      <c r="AS881081" s="30"/>
      <c r="AT881081" s="30"/>
      <c r="AU881081" s="30"/>
      <c r="AV881081" s="30"/>
    </row>
    <row r="881089" spans="45:48" x14ac:dyDescent="0.2">
      <c r="AS881089" s="30"/>
      <c r="AT881089" s="30"/>
      <c r="AU881089" s="30"/>
      <c r="AV881089" s="30"/>
    </row>
    <row r="881097" spans="45:48" x14ac:dyDescent="0.2">
      <c r="AS881097" s="30"/>
      <c r="AT881097" s="30"/>
      <c r="AU881097" s="30"/>
      <c r="AV881097" s="30"/>
    </row>
    <row r="881105" spans="45:48" x14ac:dyDescent="0.2">
      <c r="AS881105" s="30"/>
      <c r="AT881105" s="30"/>
      <c r="AU881105" s="30"/>
      <c r="AV881105" s="30"/>
    </row>
    <row r="881113" spans="45:48" x14ac:dyDescent="0.2">
      <c r="AS881113" s="30"/>
      <c r="AT881113" s="30"/>
      <c r="AU881113" s="30"/>
      <c r="AV881113" s="30"/>
    </row>
    <row r="881121" spans="45:48" x14ac:dyDescent="0.2">
      <c r="AS881121" s="30"/>
      <c r="AT881121" s="30"/>
      <c r="AU881121" s="30"/>
      <c r="AV881121" s="30"/>
    </row>
    <row r="881129" spans="45:48" x14ac:dyDescent="0.2">
      <c r="AS881129" s="30"/>
      <c r="AT881129" s="30"/>
      <c r="AU881129" s="30"/>
      <c r="AV881129" s="30"/>
    </row>
    <row r="881137" spans="45:48" x14ac:dyDescent="0.2">
      <c r="AS881137" s="30"/>
      <c r="AT881137" s="30"/>
      <c r="AU881137" s="30"/>
      <c r="AV881137" s="30"/>
    </row>
    <row r="881145" spans="45:48" x14ac:dyDescent="0.2">
      <c r="AS881145" s="30"/>
      <c r="AT881145" s="30"/>
      <c r="AU881145" s="30"/>
      <c r="AV881145" s="30"/>
    </row>
    <row r="881153" spans="45:48" x14ac:dyDescent="0.2">
      <c r="AS881153" s="30"/>
      <c r="AT881153" s="30"/>
      <c r="AU881153" s="30"/>
      <c r="AV881153" s="30"/>
    </row>
    <row r="881161" spans="45:48" x14ac:dyDescent="0.2">
      <c r="AS881161" s="30"/>
      <c r="AT881161" s="30"/>
      <c r="AU881161" s="30"/>
      <c r="AV881161" s="30"/>
    </row>
    <row r="881169" spans="45:48" x14ac:dyDescent="0.2">
      <c r="AS881169" s="30"/>
      <c r="AT881169" s="30"/>
      <c r="AU881169" s="30"/>
      <c r="AV881169" s="30"/>
    </row>
    <row r="881177" spans="45:48" x14ac:dyDescent="0.2">
      <c r="AS881177" s="30"/>
      <c r="AT881177" s="30"/>
      <c r="AU881177" s="30"/>
      <c r="AV881177" s="30"/>
    </row>
    <row r="881185" spans="45:48" x14ac:dyDescent="0.2">
      <c r="AS881185" s="30"/>
      <c r="AT881185" s="30"/>
      <c r="AU881185" s="30"/>
      <c r="AV881185" s="30"/>
    </row>
    <row r="881193" spans="45:48" x14ac:dyDescent="0.2">
      <c r="AS881193" s="30"/>
      <c r="AT881193" s="30"/>
      <c r="AU881193" s="30"/>
      <c r="AV881193" s="30"/>
    </row>
    <row r="881201" spans="45:48" x14ac:dyDescent="0.2">
      <c r="AS881201" s="30"/>
      <c r="AT881201" s="30"/>
      <c r="AU881201" s="30"/>
      <c r="AV881201" s="30"/>
    </row>
    <row r="881209" spans="45:48" x14ac:dyDescent="0.2">
      <c r="AS881209" s="30"/>
      <c r="AT881209" s="30"/>
      <c r="AU881209" s="30"/>
      <c r="AV881209" s="30"/>
    </row>
    <row r="881217" spans="45:48" x14ac:dyDescent="0.2">
      <c r="AS881217" s="30"/>
      <c r="AT881217" s="30"/>
      <c r="AU881217" s="30"/>
      <c r="AV881217" s="30"/>
    </row>
    <row r="881225" spans="45:48" x14ac:dyDescent="0.2">
      <c r="AS881225" s="30"/>
      <c r="AT881225" s="30"/>
      <c r="AU881225" s="30"/>
      <c r="AV881225" s="30"/>
    </row>
    <row r="881233" spans="45:48" x14ac:dyDescent="0.2">
      <c r="AS881233" s="30"/>
      <c r="AT881233" s="30"/>
      <c r="AU881233" s="30"/>
      <c r="AV881233" s="30"/>
    </row>
    <row r="881241" spans="45:48" x14ac:dyDescent="0.2">
      <c r="AS881241" s="30"/>
      <c r="AT881241" s="30"/>
      <c r="AU881241" s="30"/>
      <c r="AV881241" s="30"/>
    </row>
    <row r="881249" spans="45:48" x14ac:dyDescent="0.2">
      <c r="AS881249" s="30"/>
      <c r="AT881249" s="30"/>
      <c r="AU881249" s="30"/>
      <c r="AV881249" s="30"/>
    </row>
    <row r="881257" spans="45:48" x14ac:dyDescent="0.2">
      <c r="AS881257" s="30"/>
      <c r="AT881257" s="30"/>
      <c r="AU881257" s="30"/>
      <c r="AV881257" s="30"/>
    </row>
    <row r="881265" spans="45:48" x14ac:dyDescent="0.2">
      <c r="AS881265" s="30"/>
      <c r="AT881265" s="30"/>
      <c r="AU881265" s="30"/>
      <c r="AV881265" s="30"/>
    </row>
    <row r="881273" spans="45:48" x14ac:dyDescent="0.2">
      <c r="AS881273" s="30"/>
      <c r="AT881273" s="30"/>
      <c r="AU881273" s="30"/>
      <c r="AV881273" s="30"/>
    </row>
    <row r="881281" spans="45:48" x14ac:dyDescent="0.2">
      <c r="AS881281" s="30"/>
      <c r="AT881281" s="30"/>
      <c r="AU881281" s="30"/>
      <c r="AV881281" s="30"/>
    </row>
    <row r="881289" spans="45:48" x14ac:dyDescent="0.2">
      <c r="AS881289" s="30"/>
      <c r="AT881289" s="30"/>
      <c r="AU881289" s="30"/>
      <c r="AV881289" s="30"/>
    </row>
    <row r="881297" spans="45:48" x14ac:dyDescent="0.2">
      <c r="AS881297" s="30"/>
      <c r="AT881297" s="30"/>
      <c r="AU881297" s="30"/>
      <c r="AV881297" s="30"/>
    </row>
    <row r="881305" spans="45:48" x14ac:dyDescent="0.2">
      <c r="AS881305" s="30"/>
      <c r="AT881305" s="30"/>
      <c r="AU881305" s="30"/>
      <c r="AV881305" s="30"/>
    </row>
    <row r="881313" spans="45:48" x14ac:dyDescent="0.2">
      <c r="AS881313" s="30"/>
      <c r="AT881313" s="30"/>
      <c r="AU881313" s="30"/>
      <c r="AV881313" s="30"/>
    </row>
    <row r="881321" spans="45:48" x14ac:dyDescent="0.2">
      <c r="AS881321" s="30"/>
      <c r="AT881321" s="30"/>
      <c r="AU881321" s="30"/>
      <c r="AV881321" s="30"/>
    </row>
    <row r="881329" spans="45:48" x14ac:dyDescent="0.2">
      <c r="AS881329" s="30"/>
      <c r="AT881329" s="30"/>
      <c r="AU881329" s="30"/>
      <c r="AV881329" s="30"/>
    </row>
    <row r="881337" spans="45:48" x14ac:dyDescent="0.2">
      <c r="AS881337" s="30"/>
      <c r="AT881337" s="30"/>
      <c r="AU881337" s="30"/>
      <c r="AV881337" s="30"/>
    </row>
    <row r="881345" spans="45:48" x14ac:dyDescent="0.2">
      <c r="AS881345" s="30"/>
      <c r="AT881345" s="30"/>
      <c r="AU881345" s="30"/>
      <c r="AV881345" s="30"/>
    </row>
    <row r="881353" spans="45:48" x14ac:dyDescent="0.2">
      <c r="AS881353" s="30"/>
      <c r="AT881353" s="30"/>
      <c r="AU881353" s="30"/>
      <c r="AV881353" s="30"/>
    </row>
    <row r="881361" spans="45:48" x14ac:dyDescent="0.2">
      <c r="AS881361" s="30"/>
      <c r="AT881361" s="30"/>
      <c r="AU881361" s="30"/>
      <c r="AV881361" s="30"/>
    </row>
    <row r="881369" spans="45:48" x14ac:dyDescent="0.2">
      <c r="AS881369" s="30"/>
      <c r="AT881369" s="30"/>
      <c r="AU881369" s="30"/>
      <c r="AV881369" s="30"/>
    </row>
    <row r="881377" spans="45:48" x14ac:dyDescent="0.2">
      <c r="AS881377" s="30"/>
      <c r="AT881377" s="30"/>
      <c r="AU881377" s="30"/>
      <c r="AV881377" s="30"/>
    </row>
    <row r="881385" spans="45:48" x14ac:dyDescent="0.2">
      <c r="AS881385" s="30"/>
      <c r="AT881385" s="30"/>
      <c r="AU881385" s="30"/>
      <c r="AV881385" s="30"/>
    </row>
    <row r="881393" spans="45:48" x14ac:dyDescent="0.2">
      <c r="AS881393" s="30"/>
      <c r="AT881393" s="30"/>
      <c r="AU881393" s="30"/>
      <c r="AV881393" s="30"/>
    </row>
    <row r="881401" spans="45:48" x14ac:dyDescent="0.2">
      <c r="AS881401" s="30"/>
      <c r="AT881401" s="30"/>
      <c r="AU881401" s="30"/>
      <c r="AV881401" s="30"/>
    </row>
    <row r="881409" spans="45:48" x14ac:dyDescent="0.2">
      <c r="AS881409" s="30"/>
      <c r="AT881409" s="30"/>
      <c r="AU881409" s="30"/>
      <c r="AV881409" s="30"/>
    </row>
    <row r="881417" spans="45:48" x14ac:dyDescent="0.2">
      <c r="AS881417" s="30"/>
      <c r="AT881417" s="30"/>
      <c r="AU881417" s="30"/>
      <c r="AV881417" s="30"/>
    </row>
    <row r="881425" spans="45:48" x14ac:dyDescent="0.2">
      <c r="AS881425" s="30"/>
      <c r="AT881425" s="30"/>
      <c r="AU881425" s="30"/>
      <c r="AV881425" s="30"/>
    </row>
    <row r="881433" spans="45:48" x14ac:dyDescent="0.2">
      <c r="AS881433" s="30"/>
      <c r="AT881433" s="30"/>
      <c r="AU881433" s="30"/>
      <c r="AV881433" s="30"/>
    </row>
    <row r="881441" spans="45:48" x14ac:dyDescent="0.2">
      <c r="AS881441" s="30"/>
      <c r="AT881441" s="30"/>
      <c r="AU881441" s="30"/>
      <c r="AV881441" s="30"/>
    </row>
    <row r="881449" spans="45:48" x14ac:dyDescent="0.2">
      <c r="AS881449" s="30"/>
      <c r="AT881449" s="30"/>
      <c r="AU881449" s="30"/>
      <c r="AV881449" s="30"/>
    </row>
    <row r="881457" spans="45:48" x14ac:dyDescent="0.2">
      <c r="AS881457" s="30"/>
      <c r="AT881457" s="30"/>
      <c r="AU881457" s="30"/>
      <c r="AV881457" s="30"/>
    </row>
    <row r="881465" spans="45:48" x14ac:dyDescent="0.2">
      <c r="AS881465" s="30"/>
      <c r="AT881465" s="30"/>
      <c r="AU881465" s="30"/>
      <c r="AV881465" s="30"/>
    </row>
    <row r="881473" spans="45:48" x14ac:dyDescent="0.2">
      <c r="AS881473" s="30"/>
      <c r="AT881473" s="30"/>
      <c r="AU881473" s="30"/>
      <c r="AV881473" s="30"/>
    </row>
    <row r="881481" spans="45:48" x14ac:dyDescent="0.2">
      <c r="AS881481" s="30"/>
      <c r="AT881481" s="30"/>
      <c r="AU881481" s="30"/>
      <c r="AV881481" s="30"/>
    </row>
    <row r="881489" spans="45:48" x14ac:dyDescent="0.2">
      <c r="AS881489" s="30"/>
      <c r="AT881489" s="30"/>
      <c r="AU881489" s="30"/>
      <c r="AV881489" s="30"/>
    </row>
    <row r="881497" spans="45:48" x14ac:dyDescent="0.2">
      <c r="AS881497" s="30"/>
      <c r="AT881497" s="30"/>
      <c r="AU881497" s="30"/>
      <c r="AV881497" s="30"/>
    </row>
    <row r="881505" spans="45:48" x14ac:dyDescent="0.2">
      <c r="AS881505" s="30"/>
      <c r="AT881505" s="30"/>
      <c r="AU881505" s="30"/>
      <c r="AV881505" s="30"/>
    </row>
    <row r="881513" spans="45:48" x14ac:dyDescent="0.2">
      <c r="AS881513" s="30"/>
      <c r="AT881513" s="30"/>
      <c r="AU881513" s="30"/>
      <c r="AV881513" s="30"/>
    </row>
    <row r="881521" spans="45:48" x14ac:dyDescent="0.2">
      <c r="AS881521" s="30"/>
      <c r="AT881521" s="30"/>
      <c r="AU881521" s="30"/>
      <c r="AV881521" s="30"/>
    </row>
    <row r="881529" spans="45:48" x14ac:dyDescent="0.2">
      <c r="AS881529" s="30"/>
      <c r="AT881529" s="30"/>
      <c r="AU881529" s="30"/>
      <c r="AV881529" s="30"/>
    </row>
    <row r="881537" spans="45:48" x14ac:dyDescent="0.2">
      <c r="AS881537" s="30"/>
      <c r="AT881537" s="30"/>
      <c r="AU881537" s="30"/>
      <c r="AV881537" s="30"/>
    </row>
    <row r="881545" spans="45:48" x14ac:dyDescent="0.2">
      <c r="AS881545" s="30"/>
      <c r="AT881545" s="30"/>
      <c r="AU881545" s="30"/>
      <c r="AV881545" s="30"/>
    </row>
    <row r="881553" spans="45:48" x14ac:dyDescent="0.2">
      <c r="AS881553" s="30"/>
      <c r="AT881553" s="30"/>
      <c r="AU881553" s="30"/>
      <c r="AV881553" s="30"/>
    </row>
    <row r="881561" spans="45:48" x14ac:dyDescent="0.2">
      <c r="AS881561" s="30"/>
      <c r="AT881561" s="30"/>
      <c r="AU881561" s="30"/>
      <c r="AV881561" s="30"/>
    </row>
    <row r="881569" spans="45:48" x14ac:dyDescent="0.2">
      <c r="AS881569" s="30"/>
      <c r="AT881569" s="30"/>
      <c r="AU881569" s="30"/>
      <c r="AV881569" s="30"/>
    </row>
    <row r="881577" spans="45:48" x14ac:dyDescent="0.2">
      <c r="AS881577" s="30"/>
      <c r="AT881577" s="30"/>
      <c r="AU881577" s="30"/>
      <c r="AV881577" s="30"/>
    </row>
    <row r="881585" spans="45:48" x14ac:dyDescent="0.2">
      <c r="AS881585" s="30"/>
      <c r="AT881585" s="30"/>
      <c r="AU881585" s="30"/>
      <c r="AV881585" s="30"/>
    </row>
    <row r="881593" spans="45:48" x14ac:dyDescent="0.2">
      <c r="AS881593" s="30"/>
      <c r="AT881593" s="30"/>
      <c r="AU881593" s="30"/>
      <c r="AV881593" s="30"/>
    </row>
    <row r="881601" spans="45:48" x14ac:dyDescent="0.2">
      <c r="AS881601" s="30"/>
      <c r="AT881601" s="30"/>
      <c r="AU881601" s="30"/>
      <c r="AV881601" s="30"/>
    </row>
    <row r="881609" spans="45:48" x14ac:dyDescent="0.2">
      <c r="AS881609" s="30"/>
      <c r="AT881609" s="30"/>
      <c r="AU881609" s="30"/>
      <c r="AV881609" s="30"/>
    </row>
    <row r="881617" spans="45:48" x14ac:dyDescent="0.2">
      <c r="AS881617" s="30"/>
      <c r="AT881617" s="30"/>
      <c r="AU881617" s="30"/>
      <c r="AV881617" s="30"/>
    </row>
    <row r="881625" spans="45:48" x14ac:dyDescent="0.2">
      <c r="AS881625" s="30"/>
      <c r="AT881625" s="30"/>
      <c r="AU881625" s="30"/>
      <c r="AV881625" s="30"/>
    </row>
    <row r="881633" spans="45:48" x14ac:dyDescent="0.2">
      <c r="AS881633" s="30"/>
      <c r="AT881633" s="30"/>
      <c r="AU881633" s="30"/>
      <c r="AV881633" s="30"/>
    </row>
    <row r="881641" spans="45:48" x14ac:dyDescent="0.2">
      <c r="AS881641" s="30"/>
      <c r="AT881641" s="30"/>
      <c r="AU881641" s="30"/>
      <c r="AV881641" s="30"/>
    </row>
    <row r="881649" spans="45:48" x14ac:dyDescent="0.2">
      <c r="AS881649" s="30"/>
      <c r="AT881649" s="30"/>
      <c r="AU881649" s="30"/>
      <c r="AV881649" s="30"/>
    </row>
    <row r="881657" spans="45:48" x14ac:dyDescent="0.2">
      <c r="AS881657" s="30"/>
      <c r="AT881657" s="30"/>
      <c r="AU881657" s="30"/>
      <c r="AV881657" s="30"/>
    </row>
    <row r="881665" spans="45:48" x14ac:dyDescent="0.2">
      <c r="AS881665" s="30"/>
      <c r="AT881665" s="30"/>
      <c r="AU881665" s="30"/>
      <c r="AV881665" s="30"/>
    </row>
    <row r="881673" spans="45:48" x14ac:dyDescent="0.2">
      <c r="AS881673" s="30"/>
      <c r="AT881673" s="30"/>
      <c r="AU881673" s="30"/>
      <c r="AV881673" s="30"/>
    </row>
    <row r="881681" spans="45:48" x14ac:dyDescent="0.2">
      <c r="AS881681" s="30"/>
      <c r="AT881681" s="30"/>
      <c r="AU881681" s="30"/>
      <c r="AV881681" s="30"/>
    </row>
    <row r="881689" spans="45:48" x14ac:dyDescent="0.2">
      <c r="AS881689" s="30"/>
      <c r="AT881689" s="30"/>
      <c r="AU881689" s="30"/>
      <c r="AV881689" s="30"/>
    </row>
    <row r="881697" spans="45:48" x14ac:dyDescent="0.2">
      <c r="AS881697" s="30"/>
      <c r="AT881697" s="30"/>
      <c r="AU881697" s="30"/>
      <c r="AV881697" s="30"/>
    </row>
    <row r="881705" spans="45:48" x14ac:dyDescent="0.2">
      <c r="AS881705" s="30"/>
      <c r="AT881705" s="30"/>
      <c r="AU881705" s="30"/>
      <c r="AV881705" s="30"/>
    </row>
    <row r="881713" spans="45:48" x14ac:dyDescent="0.2">
      <c r="AS881713" s="30"/>
      <c r="AT881713" s="30"/>
      <c r="AU881713" s="30"/>
      <c r="AV881713" s="30"/>
    </row>
    <row r="881721" spans="45:48" x14ac:dyDescent="0.2">
      <c r="AS881721" s="30"/>
      <c r="AT881721" s="30"/>
      <c r="AU881721" s="30"/>
      <c r="AV881721" s="30"/>
    </row>
    <row r="881729" spans="45:48" x14ac:dyDescent="0.2">
      <c r="AS881729" s="30"/>
      <c r="AT881729" s="30"/>
      <c r="AU881729" s="30"/>
      <c r="AV881729" s="30"/>
    </row>
    <row r="881737" spans="45:48" x14ac:dyDescent="0.2">
      <c r="AS881737" s="30"/>
      <c r="AT881737" s="30"/>
      <c r="AU881737" s="30"/>
      <c r="AV881737" s="30"/>
    </row>
    <row r="881745" spans="45:48" x14ac:dyDescent="0.2">
      <c r="AS881745" s="30"/>
      <c r="AT881745" s="30"/>
      <c r="AU881745" s="30"/>
      <c r="AV881745" s="30"/>
    </row>
    <row r="881753" spans="45:48" x14ac:dyDescent="0.2">
      <c r="AS881753" s="30"/>
      <c r="AT881753" s="30"/>
      <c r="AU881753" s="30"/>
      <c r="AV881753" s="30"/>
    </row>
    <row r="881761" spans="45:48" x14ac:dyDescent="0.2">
      <c r="AS881761" s="30"/>
      <c r="AT881761" s="30"/>
      <c r="AU881761" s="30"/>
      <c r="AV881761" s="30"/>
    </row>
    <row r="881769" spans="45:48" x14ac:dyDescent="0.2">
      <c r="AS881769" s="30"/>
      <c r="AT881769" s="30"/>
      <c r="AU881769" s="30"/>
      <c r="AV881769" s="30"/>
    </row>
    <row r="881777" spans="45:48" x14ac:dyDescent="0.2">
      <c r="AS881777" s="30"/>
      <c r="AT881777" s="30"/>
      <c r="AU881777" s="30"/>
      <c r="AV881777" s="30"/>
    </row>
    <row r="881785" spans="45:48" x14ac:dyDescent="0.2">
      <c r="AS881785" s="30"/>
      <c r="AT881785" s="30"/>
      <c r="AU881785" s="30"/>
      <c r="AV881785" s="30"/>
    </row>
    <row r="881793" spans="45:48" x14ac:dyDescent="0.2">
      <c r="AS881793" s="30"/>
      <c r="AT881793" s="30"/>
      <c r="AU881793" s="30"/>
      <c r="AV881793" s="30"/>
    </row>
    <row r="881801" spans="45:48" x14ac:dyDescent="0.2">
      <c r="AS881801" s="30"/>
      <c r="AT881801" s="30"/>
      <c r="AU881801" s="30"/>
      <c r="AV881801" s="30"/>
    </row>
    <row r="881809" spans="45:48" x14ac:dyDescent="0.2">
      <c r="AS881809" s="30"/>
      <c r="AT881809" s="30"/>
      <c r="AU881809" s="30"/>
      <c r="AV881809" s="30"/>
    </row>
    <row r="881817" spans="45:48" x14ac:dyDescent="0.2">
      <c r="AS881817" s="30"/>
      <c r="AT881817" s="30"/>
      <c r="AU881817" s="30"/>
      <c r="AV881817" s="30"/>
    </row>
    <row r="881825" spans="45:48" x14ac:dyDescent="0.2">
      <c r="AS881825" s="30"/>
      <c r="AT881825" s="30"/>
      <c r="AU881825" s="30"/>
      <c r="AV881825" s="30"/>
    </row>
    <row r="881833" spans="45:48" x14ac:dyDescent="0.2">
      <c r="AS881833" s="30"/>
      <c r="AT881833" s="30"/>
      <c r="AU881833" s="30"/>
      <c r="AV881833" s="30"/>
    </row>
    <row r="881841" spans="45:48" x14ac:dyDescent="0.2">
      <c r="AS881841" s="30"/>
      <c r="AT881841" s="30"/>
      <c r="AU881841" s="30"/>
      <c r="AV881841" s="30"/>
    </row>
    <row r="881849" spans="45:48" x14ac:dyDescent="0.2">
      <c r="AS881849" s="30"/>
      <c r="AT881849" s="30"/>
      <c r="AU881849" s="30"/>
      <c r="AV881849" s="30"/>
    </row>
    <row r="881857" spans="45:48" x14ac:dyDescent="0.2">
      <c r="AS881857" s="30"/>
      <c r="AT881857" s="30"/>
      <c r="AU881857" s="30"/>
      <c r="AV881857" s="30"/>
    </row>
    <row r="881865" spans="45:48" x14ac:dyDescent="0.2">
      <c r="AS881865" s="30"/>
      <c r="AT881865" s="30"/>
      <c r="AU881865" s="30"/>
      <c r="AV881865" s="30"/>
    </row>
    <row r="881873" spans="45:48" x14ac:dyDescent="0.2">
      <c r="AS881873" s="30"/>
      <c r="AT881873" s="30"/>
      <c r="AU881873" s="30"/>
      <c r="AV881873" s="30"/>
    </row>
    <row r="881881" spans="45:48" x14ac:dyDescent="0.2">
      <c r="AS881881" s="30"/>
      <c r="AT881881" s="30"/>
      <c r="AU881881" s="30"/>
      <c r="AV881881" s="30"/>
    </row>
    <row r="881889" spans="45:48" x14ac:dyDescent="0.2">
      <c r="AS881889" s="30"/>
      <c r="AT881889" s="30"/>
      <c r="AU881889" s="30"/>
      <c r="AV881889" s="30"/>
    </row>
    <row r="881897" spans="45:48" x14ac:dyDescent="0.2">
      <c r="AS881897" s="30"/>
      <c r="AT881897" s="30"/>
      <c r="AU881897" s="30"/>
      <c r="AV881897" s="30"/>
    </row>
    <row r="881905" spans="45:48" x14ac:dyDescent="0.2">
      <c r="AS881905" s="30"/>
      <c r="AT881905" s="30"/>
      <c r="AU881905" s="30"/>
      <c r="AV881905" s="30"/>
    </row>
    <row r="881913" spans="45:48" x14ac:dyDescent="0.2">
      <c r="AS881913" s="30"/>
      <c r="AT881913" s="30"/>
      <c r="AU881913" s="30"/>
      <c r="AV881913" s="30"/>
    </row>
    <row r="881921" spans="45:48" x14ac:dyDescent="0.2">
      <c r="AS881921" s="30"/>
      <c r="AT881921" s="30"/>
      <c r="AU881921" s="30"/>
      <c r="AV881921" s="30"/>
    </row>
    <row r="881929" spans="45:48" x14ac:dyDescent="0.2">
      <c r="AS881929" s="30"/>
      <c r="AT881929" s="30"/>
      <c r="AU881929" s="30"/>
      <c r="AV881929" s="30"/>
    </row>
    <row r="881937" spans="45:48" x14ac:dyDescent="0.2">
      <c r="AS881937" s="30"/>
      <c r="AT881937" s="30"/>
      <c r="AU881937" s="30"/>
      <c r="AV881937" s="30"/>
    </row>
    <row r="881945" spans="45:48" x14ac:dyDescent="0.2">
      <c r="AS881945" s="30"/>
      <c r="AT881945" s="30"/>
      <c r="AU881945" s="30"/>
      <c r="AV881945" s="30"/>
    </row>
    <row r="881953" spans="45:48" x14ac:dyDescent="0.2">
      <c r="AS881953" s="30"/>
      <c r="AT881953" s="30"/>
      <c r="AU881953" s="30"/>
      <c r="AV881953" s="30"/>
    </row>
    <row r="881961" spans="45:48" x14ac:dyDescent="0.2">
      <c r="AS881961" s="30"/>
      <c r="AT881961" s="30"/>
      <c r="AU881961" s="30"/>
      <c r="AV881961" s="30"/>
    </row>
    <row r="881969" spans="45:48" x14ac:dyDescent="0.2">
      <c r="AS881969" s="30"/>
      <c r="AT881969" s="30"/>
      <c r="AU881969" s="30"/>
      <c r="AV881969" s="30"/>
    </row>
    <row r="881977" spans="45:48" x14ac:dyDescent="0.2">
      <c r="AS881977" s="30"/>
      <c r="AT881977" s="30"/>
      <c r="AU881977" s="30"/>
      <c r="AV881977" s="30"/>
    </row>
    <row r="881985" spans="45:48" x14ac:dyDescent="0.2">
      <c r="AS881985" s="30"/>
      <c r="AT881985" s="30"/>
      <c r="AU881985" s="30"/>
      <c r="AV881985" s="30"/>
    </row>
    <row r="881993" spans="45:48" x14ac:dyDescent="0.2">
      <c r="AS881993" s="30"/>
      <c r="AT881993" s="30"/>
      <c r="AU881993" s="30"/>
      <c r="AV881993" s="30"/>
    </row>
    <row r="882001" spans="45:48" x14ac:dyDescent="0.2">
      <c r="AS882001" s="30"/>
      <c r="AT882001" s="30"/>
      <c r="AU882001" s="30"/>
      <c r="AV882001" s="30"/>
    </row>
    <row r="882009" spans="45:48" x14ac:dyDescent="0.2">
      <c r="AS882009" s="30"/>
      <c r="AT882009" s="30"/>
      <c r="AU882009" s="30"/>
      <c r="AV882009" s="30"/>
    </row>
    <row r="882017" spans="45:48" x14ac:dyDescent="0.2">
      <c r="AS882017" s="30"/>
      <c r="AT882017" s="30"/>
      <c r="AU882017" s="30"/>
      <c r="AV882017" s="30"/>
    </row>
    <row r="882025" spans="45:48" x14ac:dyDescent="0.2">
      <c r="AS882025" s="30"/>
      <c r="AT882025" s="30"/>
      <c r="AU882025" s="30"/>
      <c r="AV882025" s="30"/>
    </row>
    <row r="882033" spans="45:48" x14ac:dyDescent="0.2">
      <c r="AS882033" s="30"/>
      <c r="AT882033" s="30"/>
      <c r="AU882033" s="30"/>
      <c r="AV882033" s="30"/>
    </row>
    <row r="882041" spans="45:48" x14ac:dyDescent="0.2">
      <c r="AS882041" s="30"/>
      <c r="AT882041" s="30"/>
      <c r="AU882041" s="30"/>
      <c r="AV882041" s="30"/>
    </row>
    <row r="882049" spans="45:48" x14ac:dyDescent="0.2">
      <c r="AS882049" s="30"/>
      <c r="AT882049" s="30"/>
      <c r="AU882049" s="30"/>
      <c r="AV882049" s="30"/>
    </row>
    <row r="882057" spans="45:48" x14ac:dyDescent="0.2">
      <c r="AS882057" s="30"/>
      <c r="AT882057" s="30"/>
      <c r="AU882057" s="30"/>
      <c r="AV882057" s="30"/>
    </row>
    <row r="882065" spans="45:48" x14ac:dyDescent="0.2">
      <c r="AS882065" s="30"/>
      <c r="AT882065" s="30"/>
      <c r="AU882065" s="30"/>
      <c r="AV882065" s="30"/>
    </row>
    <row r="882073" spans="45:48" x14ac:dyDescent="0.2">
      <c r="AS882073" s="30"/>
      <c r="AT882073" s="30"/>
      <c r="AU882073" s="30"/>
      <c r="AV882073" s="30"/>
    </row>
    <row r="882081" spans="45:48" x14ac:dyDescent="0.2">
      <c r="AS882081" s="30"/>
      <c r="AT882081" s="30"/>
      <c r="AU882081" s="30"/>
      <c r="AV882081" s="30"/>
    </row>
    <row r="882089" spans="45:48" x14ac:dyDescent="0.2">
      <c r="AS882089" s="30"/>
      <c r="AT882089" s="30"/>
      <c r="AU882089" s="30"/>
      <c r="AV882089" s="30"/>
    </row>
    <row r="882097" spans="45:48" x14ac:dyDescent="0.2">
      <c r="AS882097" s="30"/>
      <c r="AT882097" s="30"/>
      <c r="AU882097" s="30"/>
      <c r="AV882097" s="30"/>
    </row>
    <row r="882105" spans="45:48" x14ac:dyDescent="0.2">
      <c r="AS882105" s="30"/>
      <c r="AT882105" s="30"/>
      <c r="AU882105" s="30"/>
      <c r="AV882105" s="30"/>
    </row>
    <row r="882113" spans="45:48" x14ac:dyDescent="0.2">
      <c r="AS882113" s="30"/>
      <c r="AT882113" s="30"/>
      <c r="AU882113" s="30"/>
      <c r="AV882113" s="30"/>
    </row>
    <row r="882121" spans="45:48" x14ac:dyDescent="0.2">
      <c r="AS882121" s="30"/>
      <c r="AT882121" s="30"/>
      <c r="AU882121" s="30"/>
      <c r="AV882121" s="30"/>
    </row>
    <row r="882129" spans="45:48" x14ac:dyDescent="0.2">
      <c r="AS882129" s="30"/>
      <c r="AT882129" s="30"/>
      <c r="AU882129" s="30"/>
      <c r="AV882129" s="30"/>
    </row>
    <row r="882137" spans="45:48" x14ac:dyDescent="0.2">
      <c r="AS882137" s="30"/>
      <c r="AT882137" s="30"/>
      <c r="AU882137" s="30"/>
      <c r="AV882137" s="30"/>
    </row>
    <row r="882145" spans="45:48" x14ac:dyDescent="0.2">
      <c r="AS882145" s="30"/>
      <c r="AT882145" s="30"/>
      <c r="AU882145" s="30"/>
      <c r="AV882145" s="30"/>
    </row>
    <row r="882153" spans="45:48" x14ac:dyDescent="0.2">
      <c r="AS882153" s="30"/>
      <c r="AT882153" s="30"/>
      <c r="AU882153" s="30"/>
      <c r="AV882153" s="30"/>
    </row>
    <row r="882161" spans="45:48" x14ac:dyDescent="0.2">
      <c r="AS882161" s="30"/>
      <c r="AT882161" s="30"/>
      <c r="AU882161" s="30"/>
      <c r="AV882161" s="30"/>
    </row>
    <row r="882169" spans="45:48" x14ac:dyDescent="0.2">
      <c r="AS882169" s="30"/>
      <c r="AT882169" s="30"/>
      <c r="AU882169" s="30"/>
      <c r="AV882169" s="30"/>
    </row>
    <row r="882177" spans="45:48" x14ac:dyDescent="0.2">
      <c r="AS882177" s="30"/>
      <c r="AT882177" s="30"/>
      <c r="AU882177" s="30"/>
      <c r="AV882177" s="30"/>
    </row>
    <row r="882185" spans="45:48" x14ac:dyDescent="0.2">
      <c r="AS882185" s="30"/>
      <c r="AT882185" s="30"/>
      <c r="AU882185" s="30"/>
      <c r="AV882185" s="30"/>
    </row>
    <row r="882193" spans="45:48" x14ac:dyDescent="0.2">
      <c r="AS882193" s="30"/>
      <c r="AT882193" s="30"/>
      <c r="AU882193" s="30"/>
      <c r="AV882193" s="30"/>
    </row>
    <row r="882201" spans="45:48" x14ac:dyDescent="0.2">
      <c r="AS882201" s="30"/>
      <c r="AT882201" s="30"/>
      <c r="AU882201" s="30"/>
      <c r="AV882201" s="30"/>
    </row>
    <row r="882209" spans="45:48" x14ac:dyDescent="0.2">
      <c r="AS882209" s="30"/>
      <c r="AT882209" s="30"/>
      <c r="AU882209" s="30"/>
      <c r="AV882209" s="30"/>
    </row>
    <row r="882217" spans="45:48" x14ac:dyDescent="0.2">
      <c r="AS882217" s="30"/>
      <c r="AT882217" s="30"/>
      <c r="AU882217" s="30"/>
      <c r="AV882217" s="30"/>
    </row>
    <row r="882225" spans="45:48" x14ac:dyDescent="0.2">
      <c r="AS882225" s="30"/>
      <c r="AT882225" s="30"/>
      <c r="AU882225" s="30"/>
      <c r="AV882225" s="30"/>
    </row>
    <row r="882233" spans="45:48" x14ac:dyDescent="0.2">
      <c r="AS882233" s="30"/>
      <c r="AT882233" s="30"/>
      <c r="AU882233" s="30"/>
      <c r="AV882233" s="30"/>
    </row>
    <row r="882241" spans="45:48" x14ac:dyDescent="0.2">
      <c r="AS882241" s="30"/>
      <c r="AT882241" s="30"/>
      <c r="AU882241" s="30"/>
      <c r="AV882241" s="30"/>
    </row>
    <row r="882249" spans="45:48" x14ac:dyDescent="0.2">
      <c r="AS882249" s="30"/>
      <c r="AT882249" s="30"/>
      <c r="AU882249" s="30"/>
      <c r="AV882249" s="30"/>
    </row>
    <row r="882257" spans="45:48" x14ac:dyDescent="0.2">
      <c r="AS882257" s="30"/>
      <c r="AT882257" s="30"/>
      <c r="AU882257" s="30"/>
      <c r="AV882257" s="30"/>
    </row>
    <row r="882265" spans="45:48" x14ac:dyDescent="0.2">
      <c r="AS882265" s="30"/>
      <c r="AT882265" s="30"/>
      <c r="AU882265" s="30"/>
      <c r="AV882265" s="30"/>
    </row>
    <row r="882273" spans="45:48" x14ac:dyDescent="0.2">
      <c r="AS882273" s="30"/>
      <c r="AT882273" s="30"/>
      <c r="AU882273" s="30"/>
      <c r="AV882273" s="30"/>
    </row>
    <row r="882281" spans="45:48" x14ac:dyDescent="0.2">
      <c r="AS882281" s="30"/>
      <c r="AT882281" s="30"/>
      <c r="AU882281" s="30"/>
      <c r="AV882281" s="30"/>
    </row>
    <row r="882289" spans="45:48" x14ac:dyDescent="0.2">
      <c r="AS882289" s="30"/>
      <c r="AT882289" s="30"/>
      <c r="AU882289" s="30"/>
      <c r="AV882289" s="30"/>
    </row>
    <row r="882297" spans="45:48" x14ac:dyDescent="0.2">
      <c r="AS882297" s="30"/>
      <c r="AT882297" s="30"/>
      <c r="AU882297" s="30"/>
      <c r="AV882297" s="30"/>
    </row>
    <row r="882305" spans="45:48" x14ac:dyDescent="0.2">
      <c r="AS882305" s="30"/>
      <c r="AT882305" s="30"/>
      <c r="AU882305" s="30"/>
      <c r="AV882305" s="30"/>
    </row>
    <row r="882313" spans="45:48" x14ac:dyDescent="0.2">
      <c r="AS882313" s="30"/>
      <c r="AT882313" s="30"/>
      <c r="AU882313" s="30"/>
      <c r="AV882313" s="30"/>
    </row>
    <row r="882321" spans="45:48" x14ac:dyDescent="0.2">
      <c r="AS882321" s="30"/>
      <c r="AT882321" s="30"/>
      <c r="AU882321" s="30"/>
      <c r="AV882321" s="30"/>
    </row>
    <row r="882329" spans="45:48" x14ac:dyDescent="0.2">
      <c r="AS882329" s="30"/>
      <c r="AT882329" s="30"/>
      <c r="AU882329" s="30"/>
      <c r="AV882329" s="30"/>
    </row>
    <row r="882337" spans="45:48" x14ac:dyDescent="0.2">
      <c r="AS882337" s="30"/>
      <c r="AT882337" s="30"/>
      <c r="AU882337" s="30"/>
      <c r="AV882337" s="30"/>
    </row>
    <row r="882345" spans="45:48" x14ac:dyDescent="0.2">
      <c r="AS882345" s="30"/>
      <c r="AT882345" s="30"/>
      <c r="AU882345" s="30"/>
      <c r="AV882345" s="30"/>
    </row>
    <row r="882353" spans="45:48" x14ac:dyDescent="0.2">
      <c r="AS882353" s="30"/>
      <c r="AT882353" s="30"/>
      <c r="AU882353" s="30"/>
      <c r="AV882353" s="30"/>
    </row>
    <row r="882361" spans="45:48" x14ac:dyDescent="0.2">
      <c r="AS882361" s="30"/>
      <c r="AT882361" s="30"/>
      <c r="AU882361" s="30"/>
      <c r="AV882361" s="30"/>
    </row>
    <row r="882369" spans="45:48" x14ac:dyDescent="0.2">
      <c r="AS882369" s="30"/>
      <c r="AT882369" s="30"/>
      <c r="AU882369" s="30"/>
      <c r="AV882369" s="30"/>
    </row>
    <row r="882377" spans="45:48" x14ac:dyDescent="0.2">
      <c r="AS882377" s="30"/>
      <c r="AT882377" s="30"/>
      <c r="AU882377" s="30"/>
      <c r="AV882377" s="30"/>
    </row>
    <row r="882385" spans="45:48" x14ac:dyDescent="0.2">
      <c r="AS882385" s="30"/>
      <c r="AT882385" s="30"/>
      <c r="AU882385" s="30"/>
      <c r="AV882385" s="30"/>
    </row>
    <row r="882393" spans="45:48" x14ac:dyDescent="0.2">
      <c r="AS882393" s="30"/>
      <c r="AT882393" s="30"/>
      <c r="AU882393" s="30"/>
      <c r="AV882393" s="30"/>
    </row>
    <row r="882401" spans="45:48" x14ac:dyDescent="0.2">
      <c r="AS882401" s="30"/>
      <c r="AT882401" s="30"/>
      <c r="AU882401" s="30"/>
      <c r="AV882401" s="30"/>
    </row>
    <row r="882409" spans="45:48" x14ac:dyDescent="0.2">
      <c r="AS882409" s="30"/>
      <c r="AT882409" s="30"/>
      <c r="AU882409" s="30"/>
      <c r="AV882409" s="30"/>
    </row>
    <row r="882417" spans="45:48" x14ac:dyDescent="0.2">
      <c r="AS882417" s="30"/>
      <c r="AT882417" s="30"/>
      <c r="AU882417" s="30"/>
      <c r="AV882417" s="30"/>
    </row>
    <row r="882425" spans="45:48" x14ac:dyDescent="0.2">
      <c r="AS882425" s="30"/>
      <c r="AT882425" s="30"/>
      <c r="AU882425" s="30"/>
      <c r="AV882425" s="30"/>
    </row>
    <row r="882433" spans="45:48" x14ac:dyDescent="0.2">
      <c r="AS882433" s="30"/>
      <c r="AT882433" s="30"/>
      <c r="AU882433" s="30"/>
      <c r="AV882433" s="30"/>
    </row>
    <row r="882441" spans="45:48" x14ac:dyDescent="0.2">
      <c r="AS882441" s="30"/>
      <c r="AT882441" s="30"/>
      <c r="AU882441" s="30"/>
      <c r="AV882441" s="30"/>
    </row>
    <row r="882449" spans="45:48" x14ac:dyDescent="0.2">
      <c r="AS882449" s="30"/>
      <c r="AT882449" s="30"/>
      <c r="AU882449" s="30"/>
      <c r="AV882449" s="30"/>
    </row>
    <row r="882457" spans="45:48" x14ac:dyDescent="0.2">
      <c r="AS882457" s="30"/>
      <c r="AT882457" s="30"/>
      <c r="AU882457" s="30"/>
      <c r="AV882457" s="30"/>
    </row>
    <row r="882465" spans="45:48" x14ac:dyDescent="0.2">
      <c r="AS882465" s="30"/>
      <c r="AT882465" s="30"/>
      <c r="AU882465" s="30"/>
      <c r="AV882465" s="30"/>
    </row>
    <row r="882473" spans="45:48" x14ac:dyDescent="0.2">
      <c r="AS882473" s="30"/>
      <c r="AT882473" s="30"/>
      <c r="AU882473" s="30"/>
      <c r="AV882473" s="30"/>
    </row>
    <row r="882481" spans="45:48" x14ac:dyDescent="0.2">
      <c r="AS882481" s="30"/>
      <c r="AT882481" s="30"/>
      <c r="AU882481" s="30"/>
      <c r="AV882481" s="30"/>
    </row>
    <row r="882489" spans="45:48" x14ac:dyDescent="0.2">
      <c r="AS882489" s="30"/>
      <c r="AT882489" s="30"/>
      <c r="AU882489" s="30"/>
      <c r="AV882489" s="30"/>
    </row>
    <row r="882497" spans="45:48" x14ac:dyDescent="0.2">
      <c r="AS882497" s="30"/>
      <c r="AT882497" s="30"/>
      <c r="AU882497" s="30"/>
      <c r="AV882497" s="30"/>
    </row>
    <row r="882505" spans="45:48" x14ac:dyDescent="0.2">
      <c r="AS882505" s="30"/>
      <c r="AT882505" s="30"/>
      <c r="AU882505" s="30"/>
      <c r="AV882505" s="30"/>
    </row>
    <row r="882513" spans="45:48" x14ac:dyDescent="0.2">
      <c r="AS882513" s="30"/>
      <c r="AT882513" s="30"/>
      <c r="AU882513" s="30"/>
      <c r="AV882513" s="30"/>
    </row>
    <row r="882521" spans="45:48" x14ac:dyDescent="0.2">
      <c r="AS882521" s="30"/>
      <c r="AT882521" s="30"/>
      <c r="AU882521" s="30"/>
      <c r="AV882521" s="30"/>
    </row>
    <row r="882529" spans="45:48" x14ac:dyDescent="0.2">
      <c r="AS882529" s="30"/>
      <c r="AT882529" s="30"/>
      <c r="AU882529" s="30"/>
      <c r="AV882529" s="30"/>
    </row>
    <row r="882537" spans="45:48" x14ac:dyDescent="0.2">
      <c r="AS882537" s="30"/>
      <c r="AT882537" s="30"/>
      <c r="AU882537" s="30"/>
      <c r="AV882537" s="30"/>
    </row>
    <row r="882545" spans="45:48" x14ac:dyDescent="0.2">
      <c r="AS882545" s="30"/>
      <c r="AT882545" s="30"/>
      <c r="AU882545" s="30"/>
      <c r="AV882545" s="30"/>
    </row>
    <row r="882553" spans="45:48" x14ac:dyDescent="0.2">
      <c r="AS882553" s="30"/>
      <c r="AT882553" s="30"/>
      <c r="AU882553" s="30"/>
      <c r="AV882553" s="30"/>
    </row>
    <row r="882561" spans="45:48" x14ac:dyDescent="0.2">
      <c r="AS882561" s="30"/>
      <c r="AT882561" s="30"/>
      <c r="AU882561" s="30"/>
      <c r="AV882561" s="30"/>
    </row>
    <row r="882569" spans="45:48" x14ac:dyDescent="0.2">
      <c r="AS882569" s="30"/>
      <c r="AT882569" s="30"/>
      <c r="AU882569" s="30"/>
      <c r="AV882569" s="30"/>
    </row>
    <row r="882577" spans="45:48" x14ac:dyDescent="0.2">
      <c r="AS882577" s="30"/>
      <c r="AT882577" s="30"/>
      <c r="AU882577" s="30"/>
      <c r="AV882577" s="30"/>
    </row>
    <row r="882585" spans="45:48" x14ac:dyDescent="0.2">
      <c r="AS882585" s="30"/>
      <c r="AT882585" s="30"/>
      <c r="AU882585" s="30"/>
      <c r="AV882585" s="30"/>
    </row>
    <row r="882593" spans="45:48" x14ac:dyDescent="0.2">
      <c r="AS882593" s="30"/>
      <c r="AT882593" s="30"/>
      <c r="AU882593" s="30"/>
      <c r="AV882593" s="30"/>
    </row>
    <row r="882601" spans="45:48" x14ac:dyDescent="0.2">
      <c r="AS882601" s="30"/>
      <c r="AT882601" s="30"/>
      <c r="AU882601" s="30"/>
      <c r="AV882601" s="30"/>
    </row>
    <row r="882609" spans="45:48" x14ac:dyDescent="0.2">
      <c r="AS882609" s="30"/>
      <c r="AT882609" s="30"/>
      <c r="AU882609" s="30"/>
      <c r="AV882609" s="30"/>
    </row>
    <row r="882617" spans="45:48" x14ac:dyDescent="0.2">
      <c r="AS882617" s="30"/>
      <c r="AT882617" s="30"/>
      <c r="AU882617" s="30"/>
      <c r="AV882617" s="30"/>
    </row>
    <row r="882625" spans="45:48" x14ac:dyDescent="0.2">
      <c r="AS882625" s="30"/>
      <c r="AT882625" s="30"/>
      <c r="AU882625" s="30"/>
      <c r="AV882625" s="30"/>
    </row>
    <row r="882633" spans="45:48" x14ac:dyDescent="0.2">
      <c r="AS882633" s="30"/>
      <c r="AT882633" s="30"/>
      <c r="AU882633" s="30"/>
      <c r="AV882633" s="30"/>
    </row>
    <row r="882641" spans="45:48" x14ac:dyDescent="0.2">
      <c r="AS882641" s="30"/>
      <c r="AT882641" s="30"/>
      <c r="AU882641" s="30"/>
      <c r="AV882641" s="30"/>
    </row>
    <row r="882649" spans="45:48" x14ac:dyDescent="0.2">
      <c r="AS882649" s="30"/>
      <c r="AT882649" s="30"/>
      <c r="AU882649" s="30"/>
      <c r="AV882649" s="30"/>
    </row>
    <row r="882657" spans="45:48" x14ac:dyDescent="0.2">
      <c r="AS882657" s="30"/>
      <c r="AT882657" s="30"/>
      <c r="AU882657" s="30"/>
      <c r="AV882657" s="30"/>
    </row>
    <row r="882665" spans="45:48" x14ac:dyDescent="0.2">
      <c r="AS882665" s="30"/>
      <c r="AT882665" s="30"/>
      <c r="AU882665" s="30"/>
      <c r="AV882665" s="30"/>
    </row>
    <row r="882673" spans="45:48" x14ac:dyDescent="0.2">
      <c r="AS882673" s="30"/>
      <c r="AT882673" s="30"/>
      <c r="AU882673" s="30"/>
      <c r="AV882673" s="30"/>
    </row>
    <row r="882681" spans="45:48" x14ac:dyDescent="0.2">
      <c r="AS882681" s="30"/>
      <c r="AT882681" s="30"/>
      <c r="AU882681" s="30"/>
      <c r="AV882681" s="30"/>
    </row>
    <row r="882689" spans="45:48" x14ac:dyDescent="0.2">
      <c r="AS882689" s="30"/>
      <c r="AT882689" s="30"/>
      <c r="AU882689" s="30"/>
      <c r="AV882689" s="30"/>
    </row>
    <row r="882697" spans="45:48" x14ac:dyDescent="0.2">
      <c r="AS882697" s="30"/>
      <c r="AT882697" s="30"/>
      <c r="AU882697" s="30"/>
      <c r="AV882697" s="30"/>
    </row>
    <row r="882705" spans="45:48" x14ac:dyDescent="0.2">
      <c r="AS882705" s="30"/>
      <c r="AT882705" s="30"/>
      <c r="AU882705" s="30"/>
      <c r="AV882705" s="30"/>
    </row>
    <row r="882713" spans="45:48" x14ac:dyDescent="0.2">
      <c r="AS882713" s="30"/>
      <c r="AT882713" s="30"/>
      <c r="AU882713" s="30"/>
      <c r="AV882713" s="30"/>
    </row>
    <row r="882721" spans="45:48" x14ac:dyDescent="0.2">
      <c r="AS882721" s="30"/>
      <c r="AT882721" s="30"/>
      <c r="AU882721" s="30"/>
      <c r="AV882721" s="30"/>
    </row>
    <row r="882729" spans="45:48" x14ac:dyDescent="0.2">
      <c r="AS882729" s="30"/>
      <c r="AT882729" s="30"/>
      <c r="AU882729" s="30"/>
      <c r="AV882729" s="30"/>
    </row>
    <row r="882737" spans="45:48" x14ac:dyDescent="0.2">
      <c r="AS882737" s="30"/>
      <c r="AT882737" s="30"/>
      <c r="AU882737" s="30"/>
      <c r="AV882737" s="30"/>
    </row>
    <row r="882745" spans="45:48" x14ac:dyDescent="0.2">
      <c r="AS882745" s="30"/>
      <c r="AT882745" s="30"/>
      <c r="AU882745" s="30"/>
      <c r="AV882745" s="30"/>
    </row>
    <row r="882753" spans="45:48" x14ac:dyDescent="0.2">
      <c r="AS882753" s="30"/>
      <c r="AT882753" s="30"/>
      <c r="AU882753" s="30"/>
      <c r="AV882753" s="30"/>
    </row>
    <row r="882761" spans="45:48" x14ac:dyDescent="0.2">
      <c r="AS882761" s="30"/>
      <c r="AT882761" s="30"/>
      <c r="AU882761" s="30"/>
      <c r="AV882761" s="30"/>
    </row>
    <row r="882769" spans="45:48" x14ac:dyDescent="0.2">
      <c r="AS882769" s="30"/>
      <c r="AT882769" s="30"/>
      <c r="AU882769" s="30"/>
      <c r="AV882769" s="30"/>
    </row>
    <row r="882777" spans="45:48" x14ac:dyDescent="0.2">
      <c r="AS882777" s="30"/>
      <c r="AT882777" s="30"/>
      <c r="AU882777" s="30"/>
      <c r="AV882777" s="30"/>
    </row>
    <row r="882785" spans="45:48" x14ac:dyDescent="0.2">
      <c r="AS882785" s="30"/>
      <c r="AT882785" s="30"/>
      <c r="AU882785" s="30"/>
      <c r="AV882785" s="30"/>
    </row>
    <row r="882793" spans="45:48" x14ac:dyDescent="0.2">
      <c r="AS882793" s="30"/>
      <c r="AT882793" s="30"/>
      <c r="AU882793" s="30"/>
      <c r="AV882793" s="30"/>
    </row>
    <row r="882801" spans="45:48" x14ac:dyDescent="0.2">
      <c r="AS882801" s="30"/>
      <c r="AT882801" s="30"/>
      <c r="AU882801" s="30"/>
      <c r="AV882801" s="30"/>
    </row>
    <row r="882809" spans="45:48" x14ac:dyDescent="0.2">
      <c r="AS882809" s="30"/>
      <c r="AT882809" s="30"/>
      <c r="AU882809" s="30"/>
      <c r="AV882809" s="30"/>
    </row>
    <row r="882817" spans="45:48" x14ac:dyDescent="0.2">
      <c r="AS882817" s="30"/>
      <c r="AT882817" s="30"/>
      <c r="AU882817" s="30"/>
      <c r="AV882817" s="30"/>
    </row>
    <row r="882825" spans="45:48" x14ac:dyDescent="0.2">
      <c r="AS882825" s="30"/>
      <c r="AT882825" s="30"/>
      <c r="AU882825" s="30"/>
      <c r="AV882825" s="30"/>
    </row>
    <row r="882833" spans="45:48" x14ac:dyDescent="0.2">
      <c r="AS882833" s="30"/>
      <c r="AT882833" s="30"/>
      <c r="AU882833" s="30"/>
      <c r="AV882833" s="30"/>
    </row>
    <row r="882841" spans="45:48" x14ac:dyDescent="0.2">
      <c r="AS882841" s="30"/>
      <c r="AT882841" s="30"/>
      <c r="AU882841" s="30"/>
      <c r="AV882841" s="30"/>
    </row>
    <row r="882849" spans="45:48" x14ac:dyDescent="0.2">
      <c r="AS882849" s="30"/>
      <c r="AT882849" s="30"/>
      <c r="AU882849" s="30"/>
      <c r="AV882849" s="30"/>
    </row>
    <row r="882857" spans="45:48" x14ac:dyDescent="0.2">
      <c r="AS882857" s="30"/>
      <c r="AT882857" s="30"/>
      <c r="AU882857" s="30"/>
      <c r="AV882857" s="30"/>
    </row>
    <row r="882865" spans="45:48" x14ac:dyDescent="0.2">
      <c r="AS882865" s="30"/>
      <c r="AT882865" s="30"/>
      <c r="AU882865" s="30"/>
      <c r="AV882865" s="30"/>
    </row>
    <row r="882873" spans="45:48" x14ac:dyDescent="0.2">
      <c r="AS882873" s="30"/>
      <c r="AT882873" s="30"/>
      <c r="AU882873" s="30"/>
      <c r="AV882873" s="30"/>
    </row>
    <row r="882881" spans="45:48" x14ac:dyDescent="0.2">
      <c r="AS882881" s="30"/>
      <c r="AT882881" s="30"/>
      <c r="AU882881" s="30"/>
      <c r="AV882881" s="30"/>
    </row>
    <row r="882889" spans="45:48" x14ac:dyDescent="0.2">
      <c r="AS882889" s="30"/>
      <c r="AT882889" s="30"/>
      <c r="AU882889" s="30"/>
      <c r="AV882889" s="30"/>
    </row>
    <row r="882897" spans="45:48" x14ac:dyDescent="0.2">
      <c r="AS882897" s="30"/>
      <c r="AT882897" s="30"/>
      <c r="AU882897" s="30"/>
      <c r="AV882897" s="30"/>
    </row>
    <row r="882905" spans="45:48" x14ac:dyDescent="0.2">
      <c r="AS882905" s="30"/>
      <c r="AT882905" s="30"/>
      <c r="AU882905" s="30"/>
      <c r="AV882905" s="30"/>
    </row>
    <row r="882913" spans="45:48" x14ac:dyDescent="0.2">
      <c r="AS882913" s="30"/>
      <c r="AT882913" s="30"/>
      <c r="AU882913" s="30"/>
      <c r="AV882913" s="30"/>
    </row>
    <row r="882921" spans="45:48" x14ac:dyDescent="0.2">
      <c r="AS882921" s="30"/>
      <c r="AT882921" s="30"/>
      <c r="AU882921" s="30"/>
      <c r="AV882921" s="30"/>
    </row>
    <row r="882929" spans="45:48" x14ac:dyDescent="0.2">
      <c r="AS882929" s="30"/>
      <c r="AT882929" s="30"/>
      <c r="AU882929" s="30"/>
      <c r="AV882929" s="30"/>
    </row>
    <row r="882937" spans="45:48" x14ac:dyDescent="0.2">
      <c r="AS882937" s="30"/>
      <c r="AT882937" s="30"/>
      <c r="AU882937" s="30"/>
      <c r="AV882937" s="30"/>
    </row>
    <row r="882945" spans="45:48" x14ac:dyDescent="0.2">
      <c r="AS882945" s="30"/>
      <c r="AT882945" s="30"/>
      <c r="AU882945" s="30"/>
      <c r="AV882945" s="30"/>
    </row>
    <row r="882953" spans="45:48" x14ac:dyDescent="0.2">
      <c r="AS882953" s="30"/>
      <c r="AT882953" s="30"/>
      <c r="AU882953" s="30"/>
      <c r="AV882953" s="30"/>
    </row>
    <row r="882961" spans="45:48" x14ac:dyDescent="0.2">
      <c r="AS882961" s="30"/>
      <c r="AT882961" s="30"/>
      <c r="AU882961" s="30"/>
      <c r="AV882961" s="30"/>
    </row>
    <row r="882969" spans="45:48" x14ac:dyDescent="0.2">
      <c r="AS882969" s="30"/>
      <c r="AT882969" s="30"/>
      <c r="AU882969" s="30"/>
      <c r="AV882969" s="30"/>
    </row>
    <row r="882977" spans="45:48" x14ac:dyDescent="0.2">
      <c r="AS882977" s="30"/>
      <c r="AT882977" s="30"/>
      <c r="AU882977" s="30"/>
      <c r="AV882977" s="30"/>
    </row>
    <row r="882985" spans="45:48" x14ac:dyDescent="0.2">
      <c r="AS882985" s="30"/>
      <c r="AT882985" s="30"/>
      <c r="AU882985" s="30"/>
      <c r="AV882985" s="30"/>
    </row>
    <row r="882993" spans="45:48" x14ac:dyDescent="0.2">
      <c r="AS882993" s="30"/>
      <c r="AT882993" s="30"/>
      <c r="AU882993" s="30"/>
      <c r="AV882993" s="30"/>
    </row>
    <row r="883001" spans="45:48" x14ac:dyDescent="0.2">
      <c r="AS883001" s="30"/>
      <c r="AT883001" s="30"/>
      <c r="AU883001" s="30"/>
      <c r="AV883001" s="30"/>
    </row>
    <row r="883009" spans="45:48" x14ac:dyDescent="0.2">
      <c r="AS883009" s="30"/>
      <c r="AT883009" s="30"/>
      <c r="AU883009" s="30"/>
      <c r="AV883009" s="30"/>
    </row>
    <row r="883017" spans="45:48" x14ac:dyDescent="0.2">
      <c r="AS883017" s="30"/>
      <c r="AT883017" s="30"/>
      <c r="AU883017" s="30"/>
      <c r="AV883017" s="30"/>
    </row>
    <row r="883025" spans="45:48" x14ac:dyDescent="0.2">
      <c r="AS883025" s="30"/>
      <c r="AT883025" s="30"/>
      <c r="AU883025" s="30"/>
      <c r="AV883025" s="30"/>
    </row>
    <row r="883033" spans="45:48" x14ac:dyDescent="0.2">
      <c r="AS883033" s="30"/>
      <c r="AT883033" s="30"/>
      <c r="AU883033" s="30"/>
      <c r="AV883033" s="30"/>
    </row>
    <row r="883041" spans="45:48" x14ac:dyDescent="0.2">
      <c r="AS883041" s="30"/>
      <c r="AT883041" s="30"/>
      <c r="AU883041" s="30"/>
      <c r="AV883041" s="30"/>
    </row>
    <row r="883049" spans="45:48" x14ac:dyDescent="0.2">
      <c r="AS883049" s="30"/>
      <c r="AT883049" s="30"/>
      <c r="AU883049" s="30"/>
      <c r="AV883049" s="30"/>
    </row>
    <row r="883057" spans="45:48" x14ac:dyDescent="0.2">
      <c r="AS883057" s="30"/>
      <c r="AT883057" s="30"/>
      <c r="AU883057" s="30"/>
      <c r="AV883057" s="30"/>
    </row>
    <row r="883065" spans="45:48" x14ac:dyDescent="0.2">
      <c r="AS883065" s="30"/>
      <c r="AT883065" s="30"/>
      <c r="AU883065" s="30"/>
      <c r="AV883065" s="30"/>
    </row>
    <row r="883073" spans="45:48" x14ac:dyDescent="0.2">
      <c r="AS883073" s="30"/>
      <c r="AT883073" s="30"/>
      <c r="AU883073" s="30"/>
      <c r="AV883073" s="30"/>
    </row>
    <row r="883081" spans="45:48" x14ac:dyDescent="0.2">
      <c r="AS883081" s="30"/>
      <c r="AT883081" s="30"/>
      <c r="AU883081" s="30"/>
      <c r="AV883081" s="30"/>
    </row>
    <row r="883089" spans="45:48" x14ac:dyDescent="0.2">
      <c r="AS883089" s="30"/>
      <c r="AT883089" s="30"/>
      <c r="AU883089" s="30"/>
      <c r="AV883089" s="30"/>
    </row>
    <row r="883097" spans="45:48" x14ac:dyDescent="0.2">
      <c r="AS883097" s="30"/>
      <c r="AT883097" s="30"/>
      <c r="AU883097" s="30"/>
      <c r="AV883097" s="30"/>
    </row>
    <row r="883105" spans="45:48" x14ac:dyDescent="0.2">
      <c r="AS883105" s="30"/>
      <c r="AT883105" s="30"/>
      <c r="AU883105" s="30"/>
      <c r="AV883105" s="30"/>
    </row>
    <row r="883113" spans="45:48" x14ac:dyDescent="0.2">
      <c r="AS883113" s="30"/>
      <c r="AT883113" s="30"/>
      <c r="AU883113" s="30"/>
      <c r="AV883113" s="30"/>
    </row>
    <row r="883121" spans="45:48" x14ac:dyDescent="0.2">
      <c r="AS883121" s="30"/>
      <c r="AT883121" s="30"/>
      <c r="AU883121" s="30"/>
      <c r="AV883121" s="30"/>
    </row>
    <row r="883129" spans="45:48" x14ac:dyDescent="0.2">
      <c r="AS883129" s="30"/>
      <c r="AT883129" s="30"/>
      <c r="AU883129" s="30"/>
      <c r="AV883129" s="30"/>
    </row>
    <row r="883137" spans="45:48" x14ac:dyDescent="0.2">
      <c r="AS883137" s="30"/>
      <c r="AT883137" s="30"/>
      <c r="AU883137" s="30"/>
      <c r="AV883137" s="30"/>
    </row>
    <row r="883145" spans="45:48" x14ac:dyDescent="0.2">
      <c r="AS883145" s="30"/>
      <c r="AT883145" s="30"/>
      <c r="AU883145" s="30"/>
      <c r="AV883145" s="30"/>
    </row>
    <row r="883153" spans="45:48" x14ac:dyDescent="0.2">
      <c r="AS883153" s="30"/>
      <c r="AT883153" s="30"/>
      <c r="AU883153" s="30"/>
      <c r="AV883153" s="30"/>
    </row>
    <row r="883161" spans="45:48" x14ac:dyDescent="0.2">
      <c r="AS883161" s="30"/>
      <c r="AT883161" s="30"/>
      <c r="AU883161" s="30"/>
      <c r="AV883161" s="30"/>
    </row>
    <row r="883169" spans="45:48" x14ac:dyDescent="0.2">
      <c r="AS883169" s="30"/>
      <c r="AT883169" s="30"/>
      <c r="AU883169" s="30"/>
      <c r="AV883169" s="30"/>
    </row>
    <row r="883177" spans="45:48" x14ac:dyDescent="0.2">
      <c r="AS883177" s="30"/>
      <c r="AT883177" s="30"/>
      <c r="AU883177" s="30"/>
      <c r="AV883177" s="30"/>
    </row>
    <row r="883185" spans="45:48" x14ac:dyDescent="0.2">
      <c r="AS883185" s="30"/>
      <c r="AT883185" s="30"/>
      <c r="AU883185" s="30"/>
      <c r="AV883185" s="30"/>
    </row>
    <row r="883193" spans="45:48" x14ac:dyDescent="0.2">
      <c r="AS883193" s="30"/>
      <c r="AT883193" s="30"/>
      <c r="AU883193" s="30"/>
      <c r="AV883193" s="30"/>
    </row>
    <row r="883201" spans="45:48" x14ac:dyDescent="0.2">
      <c r="AS883201" s="30"/>
      <c r="AT883201" s="30"/>
      <c r="AU883201" s="30"/>
      <c r="AV883201" s="30"/>
    </row>
    <row r="883209" spans="45:48" x14ac:dyDescent="0.2">
      <c r="AS883209" s="30"/>
      <c r="AT883209" s="30"/>
      <c r="AU883209" s="30"/>
      <c r="AV883209" s="30"/>
    </row>
    <row r="883217" spans="45:48" x14ac:dyDescent="0.2">
      <c r="AS883217" s="30"/>
      <c r="AT883217" s="30"/>
      <c r="AU883217" s="30"/>
      <c r="AV883217" s="30"/>
    </row>
    <row r="883225" spans="45:48" x14ac:dyDescent="0.2">
      <c r="AS883225" s="30"/>
      <c r="AT883225" s="30"/>
      <c r="AU883225" s="30"/>
      <c r="AV883225" s="30"/>
    </row>
    <row r="883233" spans="45:48" x14ac:dyDescent="0.2">
      <c r="AS883233" s="30"/>
      <c r="AT883233" s="30"/>
      <c r="AU883233" s="30"/>
      <c r="AV883233" s="30"/>
    </row>
    <row r="883241" spans="45:48" x14ac:dyDescent="0.2">
      <c r="AS883241" s="30"/>
      <c r="AT883241" s="30"/>
      <c r="AU883241" s="30"/>
      <c r="AV883241" s="30"/>
    </row>
    <row r="883249" spans="45:48" x14ac:dyDescent="0.2">
      <c r="AS883249" s="30"/>
      <c r="AT883249" s="30"/>
      <c r="AU883249" s="30"/>
      <c r="AV883249" s="30"/>
    </row>
    <row r="883257" spans="45:48" x14ac:dyDescent="0.2">
      <c r="AS883257" s="30"/>
      <c r="AT883257" s="30"/>
      <c r="AU883257" s="30"/>
      <c r="AV883257" s="30"/>
    </row>
    <row r="883265" spans="45:48" x14ac:dyDescent="0.2">
      <c r="AS883265" s="30"/>
      <c r="AT883265" s="30"/>
      <c r="AU883265" s="30"/>
      <c r="AV883265" s="30"/>
    </row>
    <row r="883273" spans="45:48" x14ac:dyDescent="0.2">
      <c r="AS883273" s="30"/>
      <c r="AT883273" s="30"/>
      <c r="AU883273" s="30"/>
      <c r="AV883273" s="30"/>
    </row>
    <row r="883281" spans="45:48" x14ac:dyDescent="0.2">
      <c r="AS883281" s="30"/>
      <c r="AT883281" s="30"/>
      <c r="AU883281" s="30"/>
      <c r="AV883281" s="30"/>
    </row>
    <row r="883289" spans="45:48" x14ac:dyDescent="0.2">
      <c r="AS883289" s="30"/>
      <c r="AT883289" s="30"/>
      <c r="AU883289" s="30"/>
      <c r="AV883289" s="30"/>
    </row>
    <row r="883297" spans="45:48" x14ac:dyDescent="0.2">
      <c r="AS883297" s="30"/>
      <c r="AT883297" s="30"/>
      <c r="AU883297" s="30"/>
      <c r="AV883297" s="30"/>
    </row>
    <row r="883305" spans="45:48" x14ac:dyDescent="0.2">
      <c r="AS883305" s="30"/>
      <c r="AT883305" s="30"/>
      <c r="AU883305" s="30"/>
      <c r="AV883305" s="30"/>
    </row>
    <row r="883313" spans="45:48" x14ac:dyDescent="0.2">
      <c r="AS883313" s="30"/>
      <c r="AT883313" s="30"/>
      <c r="AU883313" s="30"/>
      <c r="AV883313" s="30"/>
    </row>
    <row r="883321" spans="45:48" x14ac:dyDescent="0.2">
      <c r="AS883321" s="30"/>
      <c r="AT883321" s="30"/>
      <c r="AU883321" s="30"/>
      <c r="AV883321" s="30"/>
    </row>
    <row r="883329" spans="45:48" x14ac:dyDescent="0.2">
      <c r="AS883329" s="30"/>
      <c r="AT883329" s="30"/>
      <c r="AU883329" s="30"/>
      <c r="AV883329" s="30"/>
    </row>
    <row r="883337" spans="45:48" x14ac:dyDescent="0.2">
      <c r="AS883337" s="30"/>
      <c r="AT883337" s="30"/>
      <c r="AU883337" s="30"/>
      <c r="AV883337" s="30"/>
    </row>
    <row r="883345" spans="45:48" x14ac:dyDescent="0.2">
      <c r="AS883345" s="30"/>
      <c r="AT883345" s="30"/>
      <c r="AU883345" s="30"/>
      <c r="AV883345" s="30"/>
    </row>
    <row r="883353" spans="45:48" x14ac:dyDescent="0.2">
      <c r="AS883353" s="30"/>
      <c r="AT883353" s="30"/>
      <c r="AU883353" s="30"/>
      <c r="AV883353" s="30"/>
    </row>
    <row r="883361" spans="45:48" x14ac:dyDescent="0.2">
      <c r="AS883361" s="30"/>
      <c r="AT883361" s="30"/>
      <c r="AU883361" s="30"/>
      <c r="AV883361" s="30"/>
    </row>
    <row r="883369" spans="45:48" x14ac:dyDescent="0.2">
      <c r="AS883369" s="30"/>
      <c r="AT883369" s="30"/>
      <c r="AU883369" s="30"/>
      <c r="AV883369" s="30"/>
    </row>
    <row r="883377" spans="45:48" x14ac:dyDescent="0.2">
      <c r="AS883377" s="30"/>
      <c r="AT883377" s="30"/>
      <c r="AU883377" s="30"/>
      <c r="AV883377" s="30"/>
    </row>
    <row r="883385" spans="45:48" x14ac:dyDescent="0.2">
      <c r="AS883385" s="30"/>
      <c r="AT883385" s="30"/>
      <c r="AU883385" s="30"/>
      <c r="AV883385" s="30"/>
    </row>
    <row r="883393" spans="45:48" x14ac:dyDescent="0.2">
      <c r="AS883393" s="30"/>
      <c r="AT883393" s="30"/>
      <c r="AU883393" s="30"/>
      <c r="AV883393" s="30"/>
    </row>
    <row r="883401" spans="45:48" x14ac:dyDescent="0.2">
      <c r="AS883401" s="30"/>
      <c r="AT883401" s="30"/>
      <c r="AU883401" s="30"/>
      <c r="AV883401" s="30"/>
    </row>
    <row r="883409" spans="45:48" x14ac:dyDescent="0.2">
      <c r="AS883409" s="30"/>
      <c r="AT883409" s="30"/>
      <c r="AU883409" s="30"/>
      <c r="AV883409" s="30"/>
    </row>
    <row r="883417" spans="45:48" x14ac:dyDescent="0.2">
      <c r="AS883417" s="30"/>
      <c r="AT883417" s="30"/>
      <c r="AU883417" s="30"/>
      <c r="AV883417" s="30"/>
    </row>
    <row r="883425" spans="45:48" x14ac:dyDescent="0.2">
      <c r="AS883425" s="30"/>
      <c r="AT883425" s="30"/>
      <c r="AU883425" s="30"/>
      <c r="AV883425" s="30"/>
    </row>
    <row r="883433" spans="45:48" x14ac:dyDescent="0.2">
      <c r="AS883433" s="30"/>
      <c r="AT883433" s="30"/>
      <c r="AU883433" s="30"/>
      <c r="AV883433" s="30"/>
    </row>
    <row r="883441" spans="45:48" x14ac:dyDescent="0.2">
      <c r="AS883441" s="30"/>
      <c r="AT883441" s="30"/>
      <c r="AU883441" s="30"/>
      <c r="AV883441" s="30"/>
    </row>
    <row r="883449" spans="45:48" x14ac:dyDescent="0.2">
      <c r="AS883449" s="30"/>
      <c r="AT883449" s="30"/>
      <c r="AU883449" s="30"/>
      <c r="AV883449" s="30"/>
    </row>
    <row r="883457" spans="45:48" x14ac:dyDescent="0.2">
      <c r="AS883457" s="30"/>
      <c r="AT883457" s="30"/>
      <c r="AU883457" s="30"/>
      <c r="AV883457" s="30"/>
    </row>
    <row r="883465" spans="45:48" x14ac:dyDescent="0.2">
      <c r="AS883465" s="30"/>
      <c r="AT883465" s="30"/>
      <c r="AU883465" s="30"/>
      <c r="AV883465" s="30"/>
    </row>
    <row r="883473" spans="45:48" x14ac:dyDescent="0.2">
      <c r="AS883473" s="30"/>
      <c r="AT883473" s="30"/>
      <c r="AU883473" s="30"/>
      <c r="AV883473" s="30"/>
    </row>
    <row r="883481" spans="45:48" x14ac:dyDescent="0.2">
      <c r="AS883481" s="30"/>
      <c r="AT883481" s="30"/>
      <c r="AU883481" s="30"/>
      <c r="AV883481" s="30"/>
    </row>
    <row r="883489" spans="45:48" x14ac:dyDescent="0.2">
      <c r="AS883489" s="30"/>
      <c r="AT883489" s="30"/>
      <c r="AU883489" s="30"/>
      <c r="AV883489" s="30"/>
    </row>
    <row r="883497" spans="45:48" x14ac:dyDescent="0.2">
      <c r="AS883497" s="30"/>
      <c r="AT883497" s="30"/>
      <c r="AU883497" s="30"/>
      <c r="AV883497" s="30"/>
    </row>
    <row r="883505" spans="45:48" x14ac:dyDescent="0.2">
      <c r="AS883505" s="30"/>
      <c r="AT883505" s="30"/>
      <c r="AU883505" s="30"/>
      <c r="AV883505" s="30"/>
    </row>
    <row r="883513" spans="45:48" x14ac:dyDescent="0.2">
      <c r="AS883513" s="30"/>
      <c r="AT883513" s="30"/>
      <c r="AU883513" s="30"/>
      <c r="AV883513" s="30"/>
    </row>
    <row r="883521" spans="45:48" x14ac:dyDescent="0.2">
      <c r="AS883521" s="30"/>
      <c r="AT883521" s="30"/>
      <c r="AU883521" s="30"/>
      <c r="AV883521" s="30"/>
    </row>
    <row r="883529" spans="45:48" x14ac:dyDescent="0.2">
      <c r="AS883529" s="30"/>
      <c r="AT883529" s="30"/>
      <c r="AU883529" s="30"/>
      <c r="AV883529" s="30"/>
    </row>
    <row r="883537" spans="45:48" x14ac:dyDescent="0.2">
      <c r="AS883537" s="30"/>
      <c r="AT883537" s="30"/>
      <c r="AU883537" s="30"/>
      <c r="AV883537" s="30"/>
    </row>
    <row r="883545" spans="45:48" x14ac:dyDescent="0.2">
      <c r="AS883545" s="30"/>
      <c r="AT883545" s="30"/>
      <c r="AU883545" s="30"/>
      <c r="AV883545" s="30"/>
    </row>
    <row r="883553" spans="45:48" x14ac:dyDescent="0.2">
      <c r="AS883553" s="30"/>
      <c r="AT883553" s="30"/>
      <c r="AU883553" s="30"/>
      <c r="AV883553" s="30"/>
    </row>
    <row r="883561" spans="45:48" x14ac:dyDescent="0.2">
      <c r="AS883561" s="30"/>
      <c r="AT883561" s="30"/>
      <c r="AU883561" s="30"/>
      <c r="AV883561" s="30"/>
    </row>
    <row r="883569" spans="45:48" x14ac:dyDescent="0.2">
      <c r="AS883569" s="30"/>
      <c r="AT883569" s="30"/>
      <c r="AU883569" s="30"/>
      <c r="AV883569" s="30"/>
    </row>
    <row r="883577" spans="45:48" x14ac:dyDescent="0.2">
      <c r="AS883577" s="30"/>
      <c r="AT883577" s="30"/>
      <c r="AU883577" s="30"/>
      <c r="AV883577" s="30"/>
    </row>
    <row r="883585" spans="45:48" x14ac:dyDescent="0.2">
      <c r="AS883585" s="30"/>
      <c r="AT883585" s="30"/>
      <c r="AU883585" s="30"/>
      <c r="AV883585" s="30"/>
    </row>
    <row r="883593" spans="45:48" x14ac:dyDescent="0.2">
      <c r="AS883593" s="30"/>
      <c r="AT883593" s="30"/>
      <c r="AU883593" s="30"/>
      <c r="AV883593" s="30"/>
    </row>
    <row r="883601" spans="45:48" x14ac:dyDescent="0.2">
      <c r="AS883601" s="30"/>
      <c r="AT883601" s="30"/>
      <c r="AU883601" s="30"/>
      <c r="AV883601" s="30"/>
    </row>
    <row r="883609" spans="45:48" x14ac:dyDescent="0.2">
      <c r="AS883609" s="30"/>
      <c r="AT883609" s="30"/>
      <c r="AU883609" s="30"/>
      <c r="AV883609" s="30"/>
    </row>
    <row r="883617" spans="45:48" x14ac:dyDescent="0.2">
      <c r="AS883617" s="30"/>
      <c r="AT883617" s="30"/>
      <c r="AU883617" s="30"/>
      <c r="AV883617" s="30"/>
    </row>
    <row r="883625" spans="45:48" x14ac:dyDescent="0.2">
      <c r="AS883625" s="30"/>
      <c r="AT883625" s="30"/>
      <c r="AU883625" s="30"/>
      <c r="AV883625" s="30"/>
    </row>
    <row r="883633" spans="45:48" x14ac:dyDescent="0.2">
      <c r="AS883633" s="30"/>
      <c r="AT883633" s="30"/>
      <c r="AU883633" s="30"/>
      <c r="AV883633" s="30"/>
    </row>
    <row r="883641" spans="45:48" x14ac:dyDescent="0.2">
      <c r="AS883641" s="30"/>
      <c r="AT883641" s="30"/>
      <c r="AU883641" s="30"/>
      <c r="AV883641" s="30"/>
    </row>
    <row r="883649" spans="45:48" x14ac:dyDescent="0.2">
      <c r="AS883649" s="30"/>
      <c r="AT883649" s="30"/>
      <c r="AU883649" s="30"/>
      <c r="AV883649" s="30"/>
    </row>
    <row r="883657" spans="45:48" x14ac:dyDescent="0.2">
      <c r="AS883657" s="30"/>
      <c r="AT883657" s="30"/>
      <c r="AU883657" s="30"/>
      <c r="AV883657" s="30"/>
    </row>
    <row r="883665" spans="45:48" x14ac:dyDescent="0.2">
      <c r="AS883665" s="30"/>
      <c r="AT883665" s="30"/>
      <c r="AU883665" s="30"/>
      <c r="AV883665" s="30"/>
    </row>
    <row r="883673" spans="45:48" x14ac:dyDescent="0.2">
      <c r="AS883673" s="30"/>
      <c r="AT883673" s="30"/>
      <c r="AU883673" s="30"/>
      <c r="AV883673" s="30"/>
    </row>
    <row r="883681" spans="45:48" x14ac:dyDescent="0.2">
      <c r="AS883681" s="30"/>
      <c r="AT883681" s="30"/>
      <c r="AU883681" s="30"/>
      <c r="AV883681" s="30"/>
    </row>
    <row r="883689" spans="45:48" x14ac:dyDescent="0.2">
      <c r="AS883689" s="30"/>
      <c r="AT883689" s="30"/>
      <c r="AU883689" s="30"/>
      <c r="AV883689" s="30"/>
    </row>
    <row r="883697" spans="45:48" x14ac:dyDescent="0.2">
      <c r="AS883697" s="30"/>
      <c r="AT883697" s="30"/>
      <c r="AU883697" s="30"/>
      <c r="AV883697" s="30"/>
    </row>
    <row r="883705" spans="45:48" x14ac:dyDescent="0.2">
      <c r="AS883705" s="30"/>
      <c r="AT883705" s="30"/>
      <c r="AU883705" s="30"/>
      <c r="AV883705" s="30"/>
    </row>
    <row r="883713" spans="45:48" x14ac:dyDescent="0.2">
      <c r="AS883713" s="30"/>
      <c r="AT883713" s="30"/>
      <c r="AU883713" s="30"/>
      <c r="AV883713" s="30"/>
    </row>
    <row r="883721" spans="45:48" x14ac:dyDescent="0.2">
      <c r="AS883721" s="30"/>
      <c r="AT883721" s="30"/>
      <c r="AU883721" s="30"/>
      <c r="AV883721" s="30"/>
    </row>
    <row r="883729" spans="45:48" x14ac:dyDescent="0.2">
      <c r="AS883729" s="30"/>
      <c r="AT883729" s="30"/>
      <c r="AU883729" s="30"/>
      <c r="AV883729" s="30"/>
    </row>
    <row r="883737" spans="45:48" x14ac:dyDescent="0.2">
      <c r="AS883737" s="30"/>
      <c r="AT883737" s="30"/>
      <c r="AU883737" s="30"/>
      <c r="AV883737" s="30"/>
    </row>
    <row r="883745" spans="45:48" x14ac:dyDescent="0.2">
      <c r="AS883745" s="30"/>
      <c r="AT883745" s="30"/>
      <c r="AU883745" s="30"/>
      <c r="AV883745" s="30"/>
    </row>
    <row r="883753" spans="45:48" x14ac:dyDescent="0.2">
      <c r="AS883753" s="30"/>
      <c r="AT883753" s="30"/>
      <c r="AU883753" s="30"/>
      <c r="AV883753" s="30"/>
    </row>
    <row r="883761" spans="45:48" x14ac:dyDescent="0.2">
      <c r="AS883761" s="30"/>
      <c r="AT883761" s="30"/>
      <c r="AU883761" s="30"/>
      <c r="AV883761" s="30"/>
    </row>
    <row r="883769" spans="45:48" x14ac:dyDescent="0.2">
      <c r="AS883769" s="30"/>
      <c r="AT883769" s="30"/>
      <c r="AU883769" s="30"/>
      <c r="AV883769" s="30"/>
    </row>
    <row r="883777" spans="45:48" x14ac:dyDescent="0.2">
      <c r="AS883777" s="30"/>
      <c r="AT883777" s="30"/>
      <c r="AU883777" s="30"/>
      <c r="AV883777" s="30"/>
    </row>
    <row r="883785" spans="45:48" x14ac:dyDescent="0.2">
      <c r="AS883785" s="30"/>
      <c r="AT883785" s="30"/>
      <c r="AU883785" s="30"/>
      <c r="AV883785" s="30"/>
    </row>
    <row r="883793" spans="45:48" x14ac:dyDescent="0.2">
      <c r="AS883793" s="30"/>
      <c r="AT883793" s="30"/>
      <c r="AU883793" s="30"/>
      <c r="AV883793" s="30"/>
    </row>
    <row r="883801" spans="45:48" x14ac:dyDescent="0.2">
      <c r="AS883801" s="30"/>
      <c r="AT883801" s="30"/>
      <c r="AU883801" s="30"/>
      <c r="AV883801" s="30"/>
    </row>
    <row r="883809" spans="45:48" x14ac:dyDescent="0.2">
      <c r="AS883809" s="30"/>
      <c r="AT883809" s="30"/>
      <c r="AU883809" s="30"/>
      <c r="AV883809" s="30"/>
    </row>
    <row r="883817" spans="45:48" x14ac:dyDescent="0.2">
      <c r="AS883817" s="30"/>
      <c r="AT883817" s="30"/>
      <c r="AU883817" s="30"/>
      <c r="AV883817" s="30"/>
    </row>
    <row r="883825" spans="45:48" x14ac:dyDescent="0.2">
      <c r="AS883825" s="30"/>
      <c r="AT883825" s="30"/>
      <c r="AU883825" s="30"/>
      <c r="AV883825" s="30"/>
    </row>
    <row r="883833" spans="45:48" x14ac:dyDescent="0.2">
      <c r="AS883833" s="30"/>
      <c r="AT883833" s="30"/>
      <c r="AU883833" s="30"/>
      <c r="AV883833" s="30"/>
    </row>
    <row r="883841" spans="45:48" x14ac:dyDescent="0.2">
      <c r="AS883841" s="30"/>
      <c r="AT883841" s="30"/>
      <c r="AU883841" s="30"/>
      <c r="AV883841" s="30"/>
    </row>
    <row r="883849" spans="45:48" x14ac:dyDescent="0.2">
      <c r="AS883849" s="30"/>
      <c r="AT883849" s="30"/>
      <c r="AU883849" s="30"/>
      <c r="AV883849" s="30"/>
    </row>
    <row r="883857" spans="45:48" x14ac:dyDescent="0.2">
      <c r="AS883857" s="30"/>
      <c r="AT883857" s="30"/>
      <c r="AU883857" s="30"/>
      <c r="AV883857" s="30"/>
    </row>
    <row r="883865" spans="45:48" x14ac:dyDescent="0.2">
      <c r="AS883865" s="30"/>
      <c r="AT883865" s="30"/>
      <c r="AU883865" s="30"/>
      <c r="AV883865" s="30"/>
    </row>
    <row r="883873" spans="45:48" x14ac:dyDescent="0.2">
      <c r="AS883873" s="30"/>
      <c r="AT883873" s="30"/>
      <c r="AU883873" s="30"/>
      <c r="AV883873" s="30"/>
    </row>
    <row r="883881" spans="45:48" x14ac:dyDescent="0.2">
      <c r="AS883881" s="30"/>
      <c r="AT883881" s="30"/>
      <c r="AU883881" s="30"/>
      <c r="AV883881" s="30"/>
    </row>
    <row r="883889" spans="45:48" x14ac:dyDescent="0.2">
      <c r="AS883889" s="30"/>
      <c r="AT883889" s="30"/>
      <c r="AU883889" s="30"/>
      <c r="AV883889" s="30"/>
    </row>
    <row r="883897" spans="45:48" x14ac:dyDescent="0.2">
      <c r="AS883897" s="30"/>
      <c r="AT883897" s="30"/>
      <c r="AU883897" s="30"/>
      <c r="AV883897" s="30"/>
    </row>
    <row r="883905" spans="45:48" x14ac:dyDescent="0.2">
      <c r="AS883905" s="30"/>
      <c r="AT883905" s="30"/>
      <c r="AU883905" s="30"/>
      <c r="AV883905" s="30"/>
    </row>
    <row r="883913" spans="45:48" x14ac:dyDescent="0.2">
      <c r="AS883913" s="30"/>
      <c r="AT883913" s="30"/>
      <c r="AU883913" s="30"/>
      <c r="AV883913" s="30"/>
    </row>
    <row r="883921" spans="45:48" x14ac:dyDescent="0.2">
      <c r="AS883921" s="30"/>
      <c r="AT883921" s="30"/>
      <c r="AU883921" s="30"/>
      <c r="AV883921" s="30"/>
    </row>
    <row r="883929" spans="45:48" x14ac:dyDescent="0.2">
      <c r="AS883929" s="30"/>
      <c r="AT883929" s="30"/>
      <c r="AU883929" s="30"/>
      <c r="AV883929" s="30"/>
    </row>
    <row r="883937" spans="45:48" x14ac:dyDescent="0.2">
      <c r="AS883937" s="30"/>
      <c r="AT883937" s="30"/>
      <c r="AU883937" s="30"/>
      <c r="AV883937" s="30"/>
    </row>
    <row r="883945" spans="45:48" x14ac:dyDescent="0.2">
      <c r="AS883945" s="30"/>
      <c r="AT883945" s="30"/>
      <c r="AU883945" s="30"/>
      <c r="AV883945" s="30"/>
    </row>
    <row r="883953" spans="45:48" x14ac:dyDescent="0.2">
      <c r="AS883953" s="30"/>
      <c r="AT883953" s="30"/>
      <c r="AU883953" s="30"/>
      <c r="AV883953" s="30"/>
    </row>
    <row r="883961" spans="45:48" x14ac:dyDescent="0.2">
      <c r="AS883961" s="30"/>
      <c r="AT883961" s="30"/>
      <c r="AU883961" s="30"/>
      <c r="AV883961" s="30"/>
    </row>
    <row r="883969" spans="45:48" x14ac:dyDescent="0.2">
      <c r="AS883969" s="30"/>
      <c r="AT883969" s="30"/>
      <c r="AU883969" s="30"/>
      <c r="AV883969" s="30"/>
    </row>
    <row r="883977" spans="45:48" x14ac:dyDescent="0.2">
      <c r="AS883977" s="30"/>
      <c r="AT883977" s="30"/>
      <c r="AU883977" s="30"/>
      <c r="AV883977" s="30"/>
    </row>
    <row r="883985" spans="45:48" x14ac:dyDescent="0.2">
      <c r="AS883985" s="30"/>
      <c r="AT883985" s="30"/>
      <c r="AU883985" s="30"/>
      <c r="AV883985" s="30"/>
    </row>
    <row r="883993" spans="45:48" x14ac:dyDescent="0.2">
      <c r="AS883993" s="30"/>
      <c r="AT883993" s="30"/>
      <c r="AU883993" s="30"/>
      <c r="AV883993" s="30"/>
    </row>
    <row r="884001" spans="45:48" x14ac:dyDescent="0.2">
      <c r="AS884001" s="30"/>
      <c r="AT884001" s="30"/>
      <c r="AU884001" s="30"/>
      <c r="AV884001" s="30"/>
    </row>
    <row r="884009" spans="45:48" x14ac:dyDescent="0.2">
      <c r="AS884009" s="30"/>
      <c r="AT884009" s="30"/>
      <c r="AU884009" s="30"/>
      <c r="AV884009" s="30"/>
    </row>
    <row r="884017" spans="45:48" x14ac:dyDescent="0.2">
      <c r="AS884017" s="30"/>
      <c r="AT884017" s="30"/>
      <c r="AU884017" s="30"/>
      <c r="AV884017" s="30"/>
    </row>
    <row r="884025" spans="45:48" x14ac:dyDescent="0.2">
      <c r="AS884025" s="30"/>
      <c r="AT884025" s="30"/>
      <c r="AU884025" s="30"/>
      <c r="AV884025" s="30"/>
    </row>
    <row r="884033" spans="45:48" x14ac:dyDescent="0.2">
      <c r="AS884033" s="30"/>
      <c r="AT884033" s="30"/>
      <c r="AU884033" s="30"/>
      <c r="AV884033" s="30"/>
    </row>
    <row r="884041" spans="45:48" x14ac:dyDescent="0.2">
      <c r="AS884041" s="30"/>
      <c r="AT884041" s="30"/>
      <c r="AU884041" s="30"/>
      <c r="AV884041" s="30"/>
    </row>
    <row r="884049" spans="45:48" x14ac:dyDescent="0.2">
      <c r="AS884049" s="30"/>
      <c r="AT884049" s="30"/>
      <c r="AU884049" s="30"/>
      <c r="AV884049" s="30"/>
    </row>
    <row r="884057" spans="45:48" x14ac:dyDescent="0.2">
      <c r="AS884057" s="30"/>
      <c r="AT884057" s="30"/>
      <c r="AU884057" s="30"/>
      <c r="AV884057" s="30"/>
    </row>
    <row r="884065" spans="45:48" x14ac:dyDescent="0.2">
      <c r="AS884065" s="30"/>
      <c r="AT884065" s="30"/>
      <c r="AU884065" s="30"/>
      <c r="AV884065" s="30"/>
    </row>
    <row r="884073" spans="45:48" x14ac:dyDescent="0.2">
      <c r="AS884073" s="30"/>
      <c r="AT884073" s="30"/>
      <c r="AU884073" s="30"/>
      <c r="AV884073" s="30"/>
    </row>
    <row r="884081" spans="45:48" x14ac:dyDescent="0.2">
      <c r="AS884081" s="30"/>
      <c r="AT884081" s="30"/>
      <c r="AU884081" s="30"/>
      <c r="AV884081" s="30"/>
    </row>
    <row r="884089" spans="45:48" x14ac:dyDescent="0.2">
      <c r="AS884089" s="30"/>
      <c r="AT884089" s="30"/>
      <c r="AU884089" s="30"/>
      <c r="AV884089" s="30"/>
    </row>
    <row r="884097" spans="45:48" x14ac:dyDescent="0.2">
      <c r="AS884097" s="30"/>
      <c r="AT884097" s="30"/>
      <c r="AU884097" s="30"/>
      <c r="AV884097" s="30"/>
    </row>
    <row r="884105" spans="45:48" x14ac:dyDescent="0.2">
      <c r="AS884105" s="30"/>
      <c r="AT884105" s="30"/>
      <c r="AU884105" s="30"/>
      <c r="AV884105" s="30"/>
    </row>
    <row r="884113" spans="45:48" x14ac:dyDescent="0.2">
      <c r="AS884113" s="30"/>
      <c r="AT884113" s="30"/>
      <c r="AU884113" s="30"/>
      <c r="AV884113" s="30"/>
    </row>
    <row r="884121" spans="45:48" x14ac:dyDescent="0.2">
      <c r="AS884121" s="30"/>
      <c r="AT884121" s="30"/>
      <c r="AU884121" s="30"/>
      <c r="AV884121" s="30"/>
    </row>
    <row r="884129" spans="45:48" x14ac:dyDescent="0.2">
      <c r="AS884129" s="30"/>
      <c r="AT884129" s="30"/>
      <c r="AU884129" s="30"/>
      <c r="AV884129" s="30"/>
    </row>
    <row r="884137" spans="45:48" x14ac:dyDescent="0.2">
      <c r="AS884137" s="30"/>
      <c r="AT884137" s="30"/>
      <c r="AU884137" s="30"/>
      <c r="AV884137" s="30"/>
    </row>
    <row r="884145" spans="45:48" x14ac:dyDescent="0.2">
      <c r="AS884145" s="30"/>
      <c r="AT884145" s="30"/>
      <c r="AU884145" s="30"/>
      <c r="AV884145" s="30"/>
    </row>
    <row r="884153" spans="45:48" x14ac:dyDescent="0.2">
      <c r="AS884153" s="30"/>
      <c r="AT884153" s="30"/>
      <c r="AU884153" s="30"/>
      <c r="AV884153" s="30"/>
    </row>
    <row r="884161" spans="45:48" x14ac:dyDescent="0.2">
      <c r="AS884161" s="30"/>
      <c r="AT884161" s="30"/>
      <c r="AU884161" s="30"/>
      <c r="AV884161" s="30"/>
    </row>
    <row r="884169" spans="45:48" x14ac:dyDescent="0.2">
      <c r="AS884169" s="30"/>
      <c r="AT884169" s="30"/>
      <c r="AU884169" s="30"/>
      <c r="AV884169" s="30"/>
    </row>
    <row r="884177" spans="45:48" x14ac:dyDescent="0.2">
      <c r="AS884177" s="30"/>
      <c r="AT884177" s="30"/>
      <c r="AU884177" s="30"/>
      <c r="AV884177" s="30"/>
    </row>
    <row r="884185" spans="45:48" x14ac:dyDescent="0.2">
      <c r="AS884185" s="30"/>
      <c r="AT884185" s="30"/>
      <c r="AU884185" s="30"/>
      <c r="AV884185" s="30"/>
    </row>
    <row r="884193" spans="45:48" x14ac:dyDescent="0.2">
      <c r="AS884193" s="30"/>
      <c r="AT884193" s="30"/>
      <c r="AU884193" s="30"/>
      <c r="AV884193" s="30"/>
    </row>
    <row r="884201" spans="45:48" x14ac:dyDescent="0.2">
      <c r="AS884201" s="30"/>
      <c r="AT884201" s="30"/>
      <c r="AU884201" s="30"/>
      <c r="AV884201" s="30"/>
    </row>
    <row r="884209" spans="45:48" x14ac:dyDescent="0.2">
      <c r="AS884209" s="30"/>
      <c r="AT884209" s="30"/>
      <c r="AU884209" s="30"/>
      <c r="AV884209" s="30"/>
    </row>
    <row r="884217" spans="45:48" x14ac:dyDescent="0.2">
      <c r="AS884217" s="30"/>
      <c r="AT884217" s="30"/>
      <c r="AU884217" s="30"/>
      <c r="AV884217" s="30"/>
    </row>
    <row r="884225" spans="45:48" x14ac:dyDescent="0.2">
      <c r="AS884225" s="30"/>
      <c r="AT884225" s="30"/>
      <c r="AU884225" s="30"/>
      <c r="AV884225" s="30"/>
    </row>
    <row r="884233" spans="45:48" x14ac:dyDescent="0.2">
      <c r="AS884233" s="30"/>
      <c r="AT884233" s="30"/>
      <c r="AU884233" s="30"/>
      <c r="AV884233" s="30"/>
    </row>
    <row r="884241" spans="45:48" x14ac:dyDescent="0.2">
      <c r="AS884241" s="30"/>
      <c r="AT884241" s="30"/>
      <c r="AU884241" s="30"/>
      <c r="AV884241" s="30"/>
    </row>
    <row r="884249" spans="45:48" x14ac:dyDescent="0.2">
      <c r="AS884249" s="30"/>
      <c r="AT884249" s="30"/>
      <c r="AU884249" s="30"/>
      <c r="AV884249" s="30"/>
    </row>
    <row r="884257" spans="45:48" x14ac:dyDescent="0.2">
      <c r="AS884257" s="30"/>
      <c r="AT884257" s="30"/>
      <c r="AU884257" s="30"/>
      <c r="AV884257" s="30"/>
    </row>
    <row r="884265" spans="45:48" x14ac:dyDescent="0.2">
      <c r="AS884265" s="30"/>
      <c r="AT884265" s="30"/>
      <c r="AU884265" s="30"/>
      <c r="AV884265" s="30"/>
    </row>
    <row r="884273" spans="45:48" x14ac:dyDescent="0.2">
      <c r="AS884273" s="30"/>
      <c r="AT884273" s="30"/>
      <c r="AU884273" s="30"/>
      <c r="AV884273" s="30"/>
    </row>
    <row r="884281" spans="45:48" x14ac:dyDescent="0.2">
      <c r="AS884281" s="30"/>
      <c r="AT884281" s="30"/>
      <c r="AU884281" s="30"/>
      <c r="AV884281" s="30"/>
    </row>
    <row r="884289" spans="45:48" x14ac:dyDescent="0.2">
      <c r="AS884289" s="30"/>
      <c r="AT884289" s="30"/>
      <c r="AU884289" s="30"/>
      <c r="AV884289" s="30"/>
    </row>
    <row r="884297" spans="45:48" x14ac:dyDescent="0.2">
      <c r="AS884297" s="30"/>
      <c r="AT884297" s="30"/>
      <c r="AU884297" s="30"/>
      <c r="AV884297" s="30"/>
    </row>
    <row r="884305" spans="45:48" x14ac:dyDescent="0.2">
      <c r="AS884305" s="30"/>
      <c r="AT884305" s="30"/>
      <c r="AU884305" s="30"/>
      <c r="AV884305" s="30"/>
    </row>
    <row r="884313" spans="45:48" x14ac:dyDescent="0.2">
      <c r="AS884313" s="30"/>
      <c r="AT884313" s="30"/>
      <c r="AU884313" s="30"/>
      <c r="AV884313" s="30"/>
    </row>
    <row r="884321" spans="45:48" x14ac:dyDescent="0.2">
      <c r="AS884321" s="30"/>
      <c r="AT884321" s="30"/>
      <c r="AU884321" s="30"/>
      <c r="AV884321" s="30"/>
    </row>
    <row r="884329" spans="45:48" x14ac:dyDescent="0.2">
      <c r="AS884329" s="30"/>
      <c r="AT884329" s="30"/>
      <c r="AU884329" s="30"/>
      <c r="AV884329" s="30"/>
    </row>
    <row r="884337" spans="45:48" x14ac:dyDescent="0.2">
      <c r="AS884337" s="30"/>
      <c r="AT884337" s="30"/>
      <c r="AU884337" s="30"/>
      <c r="AV884337" s="30"/>
    </row>
    <row r="884345" spans="45:48" x14ac:dyDescent="0.2">
      <c r="AS884345" s="30"/>
      <c r="AT884345" s="30"/>
      <c r="AU884345" s="30"/>
      <c r="AV884345" s="30"/>
    </row>
    <row r="884353" spans="45:48" x14ac:dyDescent="0.2">
      <c r="AS884353" s="30"/>
      <c r="AT884353" s="30"/>
      <c r="AU884353" s="30"/>
      <c r="AV884353" s="30"/>
    </row>
    <row r="884361" spans="45:48" x14ac:dyDescent="0.2">
      <c r="AS884361" s="30"/>
      <c r="AT884361" s="30"/>
      <c r="AU884361" s="30"/>
      <c r="AV884361" s="30"/>
    </row>
    <row r="884369" spans="45:48" x14ac:dyDescent="0.2">
      <c r="AS884369" s="30"/>
      <c r="AT884369" s="30"/>
      <c r="AU884369" s="30"/>
      <c r="AV884369" s="30"/>
    </row>
    <row r="884377" spans="45:48" x14ac:dyDescent="0.2">
      <c r="AS884377" s="30"/>
      <c r="AT884377" s="30"/>
      <c r="AU884377" s="30"/>
      <c r="AV884377" s="30"/>
    </row>
    <row r="884385" spans="45:48" x14ac:dyDescent="0.2">
      <c r="AS884385" s="30"/>
      <c r="AT884385" s="30"/>
      <c r="AU884385" s="30"/>
      <c r="AV884385" s="30"/>
    </row>
    <row r="884393" spans="45:48" x14ac:dyDescent="0.2">
      <c r="AS884393" s="30"/>
      <c r="AT884393" s="30"/>
      <c r="AU884393" s="30"/>
      <c r="AV884393" s="30"/>
    </row>
    <row r="884401" spans="45:48" x14ac:dyDescent="0.2">
      <c r="AS884401" s="30"/>
      <c r="AT884401" s="30"/>
      <c r="AU884401" s="30"/>
      <c r="AV884401" s="30"/>
    </row>
    <row r="884409" spans="45:48" x14ac:dyDescent="0.2">
      <c r="AS884409" s="30"/>
      <c r="AT884409" s="30"/>
      <c r="AU884409" s="30"/>
      <c r="AV884409" s="30"/>
    </row>
    <row r="884417" spans="45:48" x14ac:dyDescent="0.2">
      <c r="AS884417" s="30"/>
      <c r="AT884417" s="30"/>
      <c r="AU884417" s="30"/>
      <c r="AV884417" s="30"/>
    </row>
    <row r="884425" spans="45:48" x14ac:dyDescent="0.2">
      <c r="AS884425" s="30"/>
      <c r="AT884425" s="30"/>
      <c r="AU884425" s="30"/>
      <c r="AV884425" s="30"/>
    </row>
    <row r="884433" spans="45:48" x14ac:dyDescent="0.2">
      <c r="AS884433" s="30"/>
      <c r="AT884433" s="30"/>
      <c r="AU884433" s="30"/>
      <c r="AV884433" s="30"/>
    </row>
    <row r="884441" spans="45:48" x14ac:dyDescent="0.2">
      <c r="AS884441" s="30"/>
      <c r="AT884441" s="30"/>
      <c r="AU884441" s="30"/>
      <c r="AV884441" s="30"/>
    </row>
    <row r="884449" spans="45:48" x14ac:dyDescent="0.2">
      <c r="AS884449" s="30"/>
      <c r="AT884449" s="30"/>
      <c r="AU884449" s="30"/>
      <c r="AV884449" s="30"/>
    </row>
    <row r="884457" spans="45:48" x14ac:dyDescent="0.2">
      <c r="AS884457" s="30"/>
      <c r="AT884457" s="30"/>
      <c r="AU884457" s="30"/>
      <c r="AV884457" s="30"/>
    </row>
    <row r="884465" spans="45:48" x14ac:dyDescent="0.2">
      <c r="AS884465" s="30"/>
      <c r="AT884465" s="30"/>
      <c r="AU884465" s="30"/>
      <c r="AV884465" s="30"/>
    </row>
    <row r="884473" spans="45:48" x14ac:dyDescent="0.2">
      <c r="AS884473" s="30"/>
      <c r="AT884473" s="30"/>
      <c r="AU884473" s="30"/>
      <c r="AV884473" s="30"/>
    </row>
    <row r="884481" spans="45:48" x14ac:dyDescent="0.2">
      <c r="AS884481" s="30"/>
      <c r="AT884481" s="30"/>
      <c r="AU884481" s="30"/>
      <c r="AV884481" s="30"/>
    </row>
    <row r="884489" spans="45:48" x14ac:dyDescent="0.2">
      <c r="AS884489" s="30"/>
      <c r="AT884489" s="30"/>
      <c r="AU884489" s="30"/>
      <c r="AV884489" s="30"/>
    </row>
    <row r="884497" spans="45:48" x14ac:dyDescent="0.2">
      <c r="AS884497" s="30"/>
      <c r="AT884497" s="30"/>
      <c r="AU884497" s="30"/>
      <c r="AV884497" s="30"/>
    </row>
    <row r="884505" spans="45:48" x14ac:dyDescent="0.2">
      <c r="AS884505" s="30"/>
      <c r="AT884505" s="30"/>
      <c r="AU884505" s="30"/>
      <c r="AV884505" s="30"/>
    </row>
    <row r="884513" spans="45:48" x14ac:dyDescent="0.2">
      <c r="AS884513" s="30"/>
      <c r="AT884513" s="30"/>
      <c r="AU884513" s="30"/>
      <c r="AV884513" s="30"/>
    </row>
    <row r="884521" spans="45:48" x14ac:dyDescent="0.2">
      <c r="AS884521" s="30"/>
      <c r="AT884521" s="30"/>
      <c r="AU884521" s="30"/>
      <c r="AV884521" s="30"/>
    </row>
    <row r="884529" spans="45:48" x14ac:dyDescent="0.2">
      <c r="AS884529" s="30"/>
      <c r="AT884529" s="30"/>
      <c r="AU884529" s="30"/>
      <c r="AV884529" s="30"/>
    </row>
    <row r="884537" spans="45:48" x14ac:dyDescent="0.2">
      <c r="AS884537" s="30"/>
      <c r="AT884537" s="30"/>
      <c r="AU884537" s="30"/>
      <c r="AV884537" s="30"/>
    </row>
    <row r="884545" spans="45:48" x14ac:dyDescent="0.2">
      <c r="AS884545" s="30"/>
      <c r="AT884545" s="30"/>
      <c r="AU884545" s="30"/>
      <c r="AV884545" s="30"/>
    </row>
    <row r="884553" spans="45:48" x14ac:dyDescent="0.2">
      <c r="AS884553" s="30"/>
      <c r="AT884553" s="30"/>
      <c r="AU884553" s="30"/>
      <c r="AV884553" s="30"/>
    </row>
    <row r="884561" spans="45:48" x14ac:dyDescent="0.2">
      <c r="AS884561" s="30"/>
      <c r="AT884561" s="30"/>
      <c r="AU884561" s="30"/>
      <c r="AV884561" s="30"/>
    </row>
    <row r="884569" spans="45:48" x14ac:dyDescent="0.2">
      <c r="AS884569" s="30"/>
      <c r="AT884569" s="30"/>
      <c r="AU884569" s="30"/>
      <c r="AV884569" s="30"/>
    </row>
    <row r="884577" spans="45:48" x14ac:dyDescent="0.2">
      <c r="AS884577" s="30"/>
      <c r="AT884577" s="30"/>
      <c r="AU884577" s="30"/>
      <c r="AV884577" s="30"/>
    </row>
    <row r="884585" spans="45:48" x14ac:dyDescent="0.2">
      <c r="AS884585" s="30"/>
      <c r="AT884585" s="30"/>
      <c r="AU884585" s="30"/>
      <c r="AV884585" s="30"/>
    </row>
    <row r="884593" spans="45:48" x14ac:dyDescent="0.2">
      <c r="AS884593" s="30"/>
      <c r="AT884593" s="30"/>
      <c r="AU884593" s="30"/>
      <c r="AV884593" s="30"/>
    </row>
    <row r="884601" spans="45:48" x14ac:dyDescent="0.2">
      <c r="AS884601" s="30"/>
      <c r="AT884601" s="30"/>
      <c r="AU884601" s="30"/>
      <c r="AV884601" s="30"/>
    </row>
    <row r="884609" spans="45:48" x14ac:dyDescent="0.2">
      <c r="AS884609" s="30"/>
      <c r="AT884609" s="30"/>
      <c r="AU884609" s="30"/>
      <c r="AV884609" s="30"/>
    </row>
    <row r="884617" spans="45:48" x14ac:dyDescent="0.2">
      <c r="AS884617" s="30"/>
      <c r="AT884617" s="30"/>
      <c r="AU884617" s="30"/>
      <c r="AV884617" s="30"/>
    </row>
    <row r="884625" spans="45:48" x14ac:dyDescent="0.2">
      <c r="AS884625" s="30"/>
      <c r="AT884625" s="30"/>
      <c r="AU884625" s="30"/>
      <c r="AV884625" s="30"/>
    </row>
    <row r="884633" spans="45:48" x14ac:dyDescent="0.2">
      <c r="AS884633" s="30"/>
      <c r="AT884633" s="30"/>
      <c r="AU884633" s="30"/>
      <c r="AV884633" s="30"/>
    </row>
    <row r="884641" spans="45:48" x14ac:dyDescent="0.2">
      <c r="AS884641" s="30"/>
      <c r="AT884641" s="30"/>
      <c r="AU884641" s="30"/>
      <c r="AV884641" s="30"/>
    </row>
    <row r="884649" spans="45:48" x14ac:dyDescent="0.2">
      <c r="AS884649" s="30"/>
      <c r="AT884649" s="30"/>
      <c r="AU884649" s="30"/>
      <c r="AV884649" s="30"/>
    </row>
    <row r="884657" spans="45:48" x14ac:dyDescent="0.2">
      <c r="AS884657" s="30"/>
      <c r="AT884657" s="30"/>
      <c r="AU884657" s="30"/>
      <c r="AV884657" s="30"/>
    </row>
    <row r="884665" spans="45:48" x14ac:dyDescent="0.2">
      <c r="AS884665" s="30"/>
      <c r="AT884665" s="30"/>
      <c r="AU884665" s="30"/>
      <c r="AV884665" s="30"/>
    </row>
    <row r="884673" spans="45:48" x14ac:dyDescent="0.2">
      <c r="AS884673" s="30"/>
      <c r="AT884673" s="30"/>
      <c r="AU884673" s="30"/>
      <c r="AV884673" s="30"/>
    </row>
    <row r="884681" spans="45:48" x14ac:dyDescent="0.2">
      <c r="AS884681" s="30"/>
      <c r="AT884681" s="30"/>
      <c r="AU884681" s="30"/>
      <c r="AV884681" s="30"/>
    </row>
    <row r="884689" spans="45:48" x14ac:dyDescent="0.2">
      <c r="AS884689" s="30"/>
      <c r="AT884689" s="30"/>
      <c r="AU884689" s="30"/>
      <c r="AV884689" s="30"/>
    </row>
    <row r="884697" spans="45:48" x14ac:dyDescent="0.2">
      <c r="AS884697" s="30"/>
      <c r="AT884697" s="30"/>
      <c r="AU884697" s="30"/>
      <c r="AV884697" s="30"/>
    </row>
    <row r="884705" spans="45:48" x14ac:dyDescent="0.2">
      <c r="AS884705" s="30"/>
      <c r="AT884705" s="30"/>
      <c r="AU884705" s="30"/>
      <c r="AV884705" s="30"/>
    </row>
    <row r="884713" spans="45:48" x14ac:dyDescent="0.2">
      <c r="AS884713" s="30"/>
      <c r="AT884713" s="30"/>
      <c r="AU884713" s="30"/>
      <c r="AV884713" s="30"/>
    </row>
    <row r="884721" spans="45:48" x14ac:dyDescent="0.2">
      <c r="AS884721" s="30"/>
      <c r="AT884721" s="30"/>
      <c r="AU884721" s="30"/>
      <c r="AV884721" s="30"/>
    </row>
    <row r="884729" spans="45:48" x14ac:dyDescent="0.2">
      <c r="AS884729" s="30"/>
      <c r="AT884729" s="30"/>
      <c r="AU884729" s="30"/>
      <c r="AV884729" s="30"/>
    </row>
    <row r="884737" spans="45:48" x14ac:dyDescent="0.2">
      <c r="AS884737" s="30"/>
      <c r="AT884737" s="30"/>
      <c r="AU884737" s="30"/>
      <c r="AV884737" s="30"/>
    </row>
    <row r="884745" spans="45:48" x14ac:dyDescent="0.2">
      <c r="AS884745" s="30"/>
      <c r="AT884745" s="30"/>
      <c r="AU884745" s="30"/>
      <c r="AV884745" s="30"/>
    </row>
    <row r="884753" spans="45:48" x14ac:dyDescent="0.2">
      <c r="AS884753" s="30"/>
      <c r="AT884753" s="30"/>
      <c r="AU884753" s="30"/>
      <c r="AV884753" s="30"/>
    </row>
    <row r="884761" spans="45:48" x14ac:dyDescent="0.2">
      <c r="AS884761" s="30"/>
      <c r="AT884761" s="30"/>
      <c r="AU884761" s="30"/>
      <c r="AV884761" s="30"/>
    </row>
    <row r="884769" spans="45:48" x14ac:dyDescent="0.2">
      <c r="AS884769" s="30"/>
      <c r="AT884769" s="30"/>
      <c r="AU884769" s="30"/>
      <c r="AV884769" s="30"/>
    </row>
    <row r="884777" spans="45:48" x14ac:dyDescent="0.2">
      <c r="AS884777" s="30"/>
      <c r="AT884777" s="30"/>
      <c r="AU884777" s="30"/>
      <c r="AV884777" s="30"/>
    </row>
    <row r="884785" spans="45:48" x14ac:dyDescent="0.2">
      <c r="AS884785" s="30"/>
      <c r="AT884785" s="30"/>
      <c r="AU884785" s="30"/>
      <c r="AV884785" s="30"/>
    </row>
    <row r="884793" spans="45:48" x14ac:dyDescent="0.2">
      <c r="AS884793" s="30"/>
      <c r="AT884793" s="30"/>
      <c r="AU884793" s="30"/>
      <c r="AV884793" s="30"/>
    </row>
    <row r="884801" spans="45:48" x14ac:dyDescent="0.2">
      <c r="AS884801" s="30"/>
      <c r="AT884801" s="30"/>
      <c r="AU884801" s="30"/>
      <c r="AV884801" s="30"/>
    </row>
    <row r="884809" spans="45:48" x14ac:dyDescent="0.2">
      <c r="AS884809" s="30"/>
      <c r="AT884809" s="30"/>
      <c r="AU884809" s="30"/>
      <c r="AV884809" s="30"/>
    </row>
    <row r="884817" spans="45:48" x14ac:dyDescent="0.2">
      <c r="AS884817" s="30"/>
      <c r="AT884817" s="30"/>
      <c r="AU884817" s="30"/>
      <c r="AV884817" s="30"/>
    </row>
    <row r="884825" spans="45:48" x14ac:dyDescent="0.2">
      <c r="AS884825" s="30"/>
      <c r="AT884825" s="30"/>
      <c r="AU884825" s="30"/>
      <c r="AV884825" s="30"/>
    </row>
    <row r="884833" spans="45:48" x14ac:dyDescent="0.2">
      <c r="AS884833" s="30"/>
      <c r="AT884833" s="30"/>
      <c r="AU884833" s="30"/>
      <c r="AV884833" s="30"/>
    </row>
    <row r="884841" spans="45:48" x14ac:dyDescent="0.2">
      <c r="AS884841" s="30"/>
      <c r="AT884841" s="30"/>
      <c r="AU884841" s="30"/>
      <c r="AV884841" s="30"/>
    </row>
    <row r="884849" spans="45:48" x14ac:dyDescent="0.2">
      <c r="AS884849" s="30"/>
      <c r="AT884849" s="30"/>
      <c r="AU884849" s="30"/>
      <c r="AV884849" s="30"/>
    </row>
    <row r="884857" spans="45:48" x14ac:dyDescent="0.2">
      <c r="AS884857" s="30"/>
      <c r="AT884857" s="30"/>
      <c r="AU884857" s="30"/>
      <c r="AV884857" s="30"/>
    </row>
    <row r="884865" spans="45:48" x14ac:dyDescent="0.2">
      <c r="AS884865" s="30"/>
      <c r="AT884865" s="30"/>
      <c r="AU884865" s="30"/>
      <c r="AV884865" s="30"/>
    </row>
    <row r="884873" spans="45:48" x14ac:dyDescent="0.2">
      <c r="AS884873" s="30"/>
      <c r="AT884873" s="30"/>
      <c r="AU884873" s="30"/>
      <c r="AV884873" s="30"/>
    </row>
    <row r="884881" spans="45:48" x14ac:dyDescent="0.2">
      <c r="AS884881" s="30"/>
      <c r="AT884881" s="30"/>
      <c r="AU884881" s="30"/>
      <c r="AV884881" s="30"/>
    </row>
    <row r="884889" spans="45:48" x14ac:dyDescent="0.2">
      <c r="AS884889" s="30"/>
      <c r="AT884889" s="30"/>
      <c r="AU884889" s="30"/>
      <c r="AV884889" s="30"/>
    </row>
    <row r="884897" spans="45:48" x14ac:dyDescent="0.2">
      <c r="AS884897" s="30"/>
      <c r="AT884897" s="30"/>
      <c r="AU884897" s="30"/>
      <c r="AV884897" s="30"/>
    </row>
    <row r="884905" spans="45:48" x14ac:dyDescent="0.2">
      <c r="AS884905" s="30"/>
      <c r="AT884905" s="30"/>
      <c r="AU884905" s="30"/>
      <c r="AV884905" s="30"/>
    </row>
    <row r="884913" spans="45:48" x14ac:dyDescent="0.2">
      <c r="AS884913" s="30"/>
      <c r="AT884913" s="30"/>
      <c r="AU884913" s="30"/>
      <c r="AV884913" s="30"/>
    </row>
    <row r="884921" spans="45:48" x14ac:dyDescent="0.2">
      <c r="AS884921" s="30"/>
      <c r="AT884921" s="30"/>
      <c r="AU884921" s="30"/>
      <c r="AV884921" s="30"/>
    </row>
    <row r="884929" spans="45:48" x14ac:dyDescent="0.2">
      <c r="AS884929" s="30"/>
      <c r="AT884929" s="30"/>
      <c r="AU884929" s="30"/>
      <c r="AV884929" s="30"/>
    </row>
    <row r="884937" spans="45:48" x14ac:dyDescent="0.2">
      <c r="AS884937" s="30"/>
      <c r="AT884937" s="30"/>
      <c r="AU884937" s="30"/>
      <c r="AV884937" s="30"/>
    </row>
    <row r="884945" spans="45:48" x14ac:dyDescent="0.2">
      <c r="AS884945" s="30"/>
      <c r="AT884945" s="30"/>
      <c r="AU884945" s="30"/>
      <c r="AV884945" s="30"/>
    </row>
    <row r="884953" spans="45:48" x14ac:dyDescent="0.2">
      <c r="AS884953" s="30"/>
      <c r="AT884953" s="30"/>
      <c r="AU884953" s="30"/>
      <c r="AV884953" s="30"/>
    </row>
    <row r="884961" spans="45:48" x14ac:dyDescent="0.2">
      <c r="AS884961" s="30"/>
      <c r="AT884961" s="30"/>
      <c r="AU884961" s="30"/>
      <c r="AV884961" s="30"/>
    </row>
    <row r="884969" spans="45:48" x14ac:dyDescent="0.2">
      <c r="AS884969" s="30"/>
      <c r="AT884969" s="30"/>
      <c r="AU884969" s="30"/>
      <c r="AV884969" s="30"/>
    </row>
    <row r="884977" spans="45:48" x14ac:dyDescent="0.2">
      <c r="AS884977" s="30"/>
      <c r="AT884977" s="30"/>
      <c r="AU884977" s="30"/>
      <c r="AV884977" s="30"/>
    </row>
    <row r="884985" spans="45:48" x14ac:dyDescent="0.2">
      <c r="AS884985" s="30"/>
      <c r="AT884985" s="30"/>
      <c r="AU884985" s="30"/>
      <c r="AV884985" s="30"/>
    </row>
    <row r="884993" spans="45:48" x14ac:dyDescent="0.2">
      <c r="AS884993" s="30"/>
      <c r="AT884993" s="30"/>
      <c r="AU884993" s="30"/>
      <c r="AV884993" s="30"/>
    </row>
    <row r="885001" spans="45:48" x14ac:dyDescent="0.2">
      <c r="AS885001" s="30"/>
      <c r="AT885001" s="30"/>
      <c r="AU885001" s="30"/>
      <c r="AV885001" s="30"/>
    </row>
    <row r="885009" spans="45:48" x14ac:dyDescent="0.2">
      <c r="AS885009" s="30"/>
      <c r="AT885009" s="30"/>
      <c r="AU885009" s="30"/>
      <c r="AV885009" s="30"/>
    </row>
    <row r="885017" spans="45:48" x14ac:dyDescent="0.2">
      <c r="AS885017" s="30"/>
      <c r="AT885017" s="30"/>
      <c r="AU885017" s="30"/>
      <c r="AV885017" s="30"/>
    </row>
    <row r="885025" spans="45:48" x14ac:dyDescent="0.2">
      <c r="AS885025" s="30"/>
      <c r="AT885025" s="30"/>
      <c r="AU885025" s="30"/>
      <c r="AV885025" s="30"/>
    </row>
    <row r="885033" spans="45:48" x14ac:dyDescent="0.2">
      <c r="AS885033" s="30"/>
      <c r="AT885033" s="30"/>
      <c r="AU885033" s="30"/>
      <c r="AV885033" s="30"/>
    </row>
    <row r="885041" spans="45:48" x14ac:dyDescent="0.2">
      <c r="AS885041" s="30"/>
      <c r="AT885041" s="30"/>
      <c r="AU885041" s="30"/>
      <c r="AV885041" s="30"/>
    </row>
    <row r="885049" spans="45:48" x14ac:dyDescent="0.2">
      <c r="AS885049" s="30"/>
      <c r="AT885049" s="30"/>
      <c r="AU885049" s="30"/>
      <c r="AV885049" s="30"/>
    </row>
    <row r="885057" spans="45:48" x14ac:dyDescent="0.2">
      <c r="AS885057" s="30"/>
      <c r="AT885057" s="30"/>
      <c r="AU885057" s="30"/>
      <c r="AV885057" s="30"/>
    </row>
    <row r="885065" spans="45:48" x14ac:dyDescent="0.2">
      <c r="AS885065" s="30"/>
      <c r="AT885065" s="30"/>
      <c r="AU885065" s="30"/>
      <c r="AV885065" s="30"/>
    </row>
    <row r="885073" spans="45:48" x14ac:dyDescent="0.2">
      <c r="AS885073" s="30"/>
      <c r="AT885073" s="30"/>
      <c r="AU885073" s="30"/>
      <c r="AV885073" s="30"/>
    </row>
    <row r="885081" spans="45:48" x14ac:dyDescent="0.2">
      <c r="AS885081" s="30"/>
      <c r="AT885081" s="30"/>
      <c r="AU885081" s="30"/>
      <c r="AV885081" s="30"/>
    </row>
    <row r="885089" spans="45:48" x14ac:dyDescent="0.2">
      <c r="AS885089" s="30"/>
      <c r="AT885089" s="30"/>
      <c r="AU885089" s="30"/>
      <c r="AV885089" s="30"/>
    </row>
    <row r="885097" spans="45:48" x14ac:dyDescent="0.2">
      <c r="AS885097" s="30"/>
      <c r="AT885097" s="30"/>
      <c r="AU885097" s="30"/>
      <c r="AV885097" s="30"/>
    </row>
    <row r="885105" spans="45:48" x14ac:dyDescent="0.2">
      <c r="AS885105" s="30"/>
      <c r="AT885105" s="30"/>
      <c r="AU885105" s="30"/>
      <c r="AV885105" s="30"/>
    </row>
    <row r="885113" spans="45:48" x14ac:dyDescent="0.2">
      <c r="AS885113" s="30"/>
      <c r="AT885113" s="30"/>
      <c r="AU885113" s="30"/>
      <c r="AV885113" s="30"/>
    </row>
    <row r="885121" spans="45:48" x14ac:dyDescent="0.2">
      <c r="AS885121" s="30"/>
      <c r="AT885121" s="30"/>
      <c r="AU885121" s="30"/>
      <c r="AV885121" s="30"/>
    </row>
    <row r="885129" spans="45:48" x14ac:dyDescent="0.2">
      <c r="AS885129" s="30"/>
      <c r="AT885129" s="30"/>
      <c r="AU885129" s="30"/>
      <c r="AV885129" s="30"/>
    </row>
    <row r="885137" spans="45:48" x14ac:dyDescent="0.2">
      <c r="AS885137" s="30"/>
      <c r="AT885137" s="30"/>
      <c r="AU885137" s="30"/>
      <c r="AV885137" s="30"/>
    </row>
    <row r="885145" spans="45:48" x14ac:dyDescent="0.2">
      <c r="AS885145" s="30"/>
      <c r="AT885145" s="30"/>
      <c r="AU885145" s="30"/>
      <c r="AV885145" s="30"/>
    </row>
    <row r="885153" spans="45:48" x14ac:dyDescent="0.2">
      <c r="AS885153" s="30"/>
      <c r="AT885153" s="30"/>
      <c r="AU885153" s="30"/>
      <c r="AV885153" s="30"/>
    </row>
    <row r="885161" spans="45:48" x14ac:dyDescent="0.2">
      <c r="AS885161" s="30"/>
      <c r="AT885161" s="30"/>
      <c r="AU885161" s="30"/>
      <c r="AV885161" s="30"/>
    </row>
    <row r="885169" spans="45:48" x14ac:dyDescent="0.2">
      <c r="AS885169" s="30"/>
      <c r="AT885169" s="30"/>
      <c r="AU885169" s="30"/>
      <c r="AV885169" s="30"/>
    </row>
    <row r="885177" spans="45:48" x14ac:dyDescent="0.2">
      <c r="AS885177" s="30"/>
      <c r="AT885177" s="30"/>
      <c r="AU885177" s="30"/>
      <c r="AV885177" s="30"/>
    </row>
    <row r="885185" spans="45:48" x14ac:dyDescent="0.2">
      <c r="AS885185" s="30"/>
      <c r="AT885185" s="30"/>
      <c r="AU885185" s="30"/>
      <c r="AV885185" s="30"/>
    </row>
    <row r="885193" spans="45:48" x14ac:dyDescent="0.2">
      <c r="AS885193" s="30"/>
      <c r="AT885193" s="30"/>
      <c r="AU885193" s="30"/>
      <c r="AV885193" s="30"/>
    </row>
    <row r="885201" spans="45:48" x14ac:dyDescent="0.2">
      <c r="AS885201" s="30"/>
      <c r="AT885201" s="30"/>
      <c r="AU885201" s="30"/>
      <c r="AV885201" s="30"/>
    </row>
    <row r="885209" spans="45:48" x14ac:dyDescent="0.2">
      <c r="AS885209" s="30"/>
      <c r="AT885209" s="30"/>
      <c r="AU885209" s="30"/>
      <c r="AV885209" s="30"/>
    </row>
    <row r="885217" spans="45:48" x14ac:dyDescent="0.2">
      <c r="AS885217" s="30"/>
      <c r="AT885217" s="30"/>
      <c r="AU885217" s="30"/>
      <c r="AV885217" s="30"/>
    </row>
    <row r="885225" spans="45:48" x14ac:dyDescent="0.2">
      <c r="AS885225" s="30"/>
      <c r="AT885225" s="30"/>
      <c r="AU885225" s="30"/>
      <c r="AV885225" s="30"/>
    </row>
    <row r="885233" spans="45:48" x14ac:dyDescent="0.2">
      <c r="AS885233" s="30"/>
      <c r="AT885233" s="30"/>
      <c r="AU885233" s="30"/>
      <c r="AV885233" s="30"/>
    </row>
    <row r="885241" spans="45:48" x14ac:dyDescent="0.2">
      <c r="AS885241" s="30"/>
      <c r="AT885241" s="30"/>
      <c r="AU885241" s="30"/>
      <c r="AV885241" s="30"/>
    </row>
    <row r="885249" spans="45:48" x14ac:dyDescent="0.2">
      <c r="AS885249" s="30"/>
      <c r="AT885249" s="30"/>
      <c r="AU885249" s="30"/>
      <c r="AV885249" s="30"/>
    </row>
    <row r="885257" spans="45:48" x14ac:dyDescent="0.2">
      <c r="AS885257" s="30"/>
      <c r="AT885257" s="30"/>
      <c r="AU885257" s="30"/>
      <c r="AV885257" s="30"/>
    </row>
    <row r="885265" spans="45:48" x14ac:dyDescent="0.2">
      <c r="AS885265" s="30"/>
      <c r="AT885265" s="30"/>
      <c r="AU885265" s="30"/>
      <c r="AV885265" s="30"/>
    </row>
    <row r="885273" spans="45:48" x14ac:dyDescent="0.2">
      <c r="AS885273" s="30"/>
      <c r="AT885273" s="30"/>
      <c r="AU885273" s="30"/>
      <c r="AV885273" s="30"/>
    </row>
    <row r="885281" spans="45:48" x14ac:dyDescent="0.2">
      <c r="AS885281" s="30"/>
      <c r="AT885281" s="30"/>
      <c r="AU885281" s="30"/>
      <c r="AV885281" s="30"/>
    </row>
    <row r="885289" spans="45:48" x14ac:dyDescent="0.2">
      <c r="AS885289" s="30"/>
      <c r="AT885289" s="30"/>
      <c r="AU885289" s="30"/>
      <c r="AV885289" s="30"/>
    </row>
    <row r="885297" spans="45:48" x14ac:dyDescent="0.2">
      <c r="AS885297" s="30"/>
      <c r="AT885297" s="30"/>
      <c r="AU885297" s="30"/>
      <c r="AV885297" s="30"/>
    </row>
    <row r="885305" spans="45:48" x14ac:dyDescent="0.2">
      <c r="AS885305" s="30"/>
      <c r="AT885305" s="30"/>
      <c r="AU885305" s="30"/>
      <c r="AV885305" s="30"/>
    </row>
    <row r="885313" spans="45:48" x14ac:dyDescent="0.2">
      <c r="AS885313" s="30"/>
      <c r="AT885313" s="30"/>
      <c r="AU885313" s="30"/>
      <c r="AV885313" s="30"/>
    </row>
    <row r="885321" spans="45:48" x14ac:dyDescent="0.2">
      <c r="AS885321" s="30"/>
      <c r="AT885321" s="30"/>
      <c r="AU885321" s="30"/>
      <c r="AV885321" s="30"/>
    </row>
    <row r="885329" spans="45:48" x14ac:dyDescent="0.2">
      <c r="AS885329" s="30"/>
      <c r="AT885329" s="30"/>
      <c r="AU885329" s="30"/>
      <c r="AV885329" s="30"/>
    </row>
    <row r="885337" spans="45:48" x14ac:dyDescent="0.2">
      <c r="AS885337" s="30"/>
      <c r="AT885337" s="30"/>
      <c r="AU885337" s="30"/>
      <c r="AV885337" s="30"/>
    </row>
    <row r="885345" spans="45:48" x14ac:dyDescent="0.2">
      <c r="AS885345" s="30"/>
      <c r="AT885345" s="30"/>
      <c r="AU885345" s="30"/>
      <c r="AV885345" s="30"/>
    </row>
    <row r="885353" spans="45:48" x14ac:dyDescent="0.2">
      <c r="AS885353" s="30"/>
      <c r="AT885353" s="30"/>
      <c r="AU885353" s="30"/>
      <c r="AV885353" s="30"/>
    </row>
    <row r="885361" spans="45:48" x14ac:dyDescent="0.2">
      <c r="AS885361" s="30"/>
      <c r="AT885361" s="30"/>
      <c r="AU885361" s="30"/>
      <c r="AV885361" s="30"/>
    </row>
    <row r="885369" spans="45:48" x14ac:dyDescent="0.2">
      <c r="AS885369" s="30"/>
      <c r="AT885369" s="30"/>
      <c r="AU885369" s="30"/>
      <c r="AV885369" s="30"/>
    </row>
    <row r="885377" spans="45:48" x14ac:dyDescent="0.2">
      <c r="AS885377" s="30"/>
      <c r="AT885377" s="30"/>
      <c r="AU885377" s="30"/>
      <c r="AV885377" s="30"/>
    </row>
    <row r="885385" spans="45:48" x14ac:dyDescent="0.2">
      <c r="AS885385" s="30"/>
      <c r="AT885385" s="30"/>
      <c r="AU885385" s="30"/>
      <c r="AV885385" s="30"/>
    </row>
    <row r="885393" spans="45:48" x14ac:dyDescent="0.2">
      <c r="AS885393" s="30"/>
      <c r="AT885393" s="30"/>
      <c r="AU885393" s="30"/>
      <c r="AV885393" s="30"/>
    </row>
    <row r="885401" spans="45:48" x14ac:dyDescent="0.2">
      <c r="AS885401" s="30"/>
      <c r="AT885401" s="30"/>
      <c r="AU885401" s="30"/>
      <c r="AV885401" s="30"/>
    </row>
    <row r="885409" spans="45:48" x14ac:dyDescent="0.2">
      <c r="AS885409" s="30"/>
      <c r="AT885409" s="30"/>
      <c r="AU885409" s="30"/>
      <c r="AV885409" s="30"/>
    </row>
    <row r="885417" spans="45:48" x14ac:dyDescent="0.2">
      <c r="AS885417" s="30"/>
      <c r="AT885417" s="30"/>
      <c r="AU885417" s="30"/>
      <c r="AV885417" s="30"/>
    </row>
    <row r="885425" spans="45:48" x14ac:dyDescent="0.2">
      <c r="AS885425" s="30"/>
      <c r="AT885425" s="30"/>
      <c r="AU885425" s="30"/>
      <c r="AV885425" s="30"/>
    </row>
    <row r="885433" spans="45:48" x14ac:dyDescent="0.2">
      <c r="AS885433" s="30"/>
      <c r="AT885433" s="30"/>
      <c r="AU885433" s="30"/>
      <c r="AV885433" s="30"/>
    </row>
    <row r="885441" spans="45:48" x14ac:dyDescent="0.2">
      <c r="AS885441" s="30"/>
      <c r="AT885441" s="30"/>
      <c r="AU885441" s="30"/>
      <c r="AV885441" s="30"/>
    </row>
    <row r="885449" spans="45:48" x14ac:dyDescent="0.2">
      <c r="AS885449" s="30"/>
      <c r="AT885449" s="30"/>
      <c r="AU885449" s="30"/>
      <c r="AV885449" s="30"/>
    </row>
    <row r="885457" spans="45:48" x14ac:dyDescent="0.2">
      <c r="AS885457" s="30"/>
      <c r="AT885457" s="30"/>
      <c r="AU885457" s="30"/>
      <c r="AV885457" s="30"/>
    </row>
    <row r="885465" spans="45:48" x14ac:dyDescent="0.2">
      <c r="AS885465" s="30"/>
      <c r="AT885465" s="30"/>
      <c r="AU885465" s="30"/>
      <c r="AV885465" s="30"/>
    </row>
    <row r="885473" spans="45:48" x14ac:dyDescent="0.2">
      <c r="AS885473" s="30"/>
      <c r="AT885473" s="30"/>
      <c r="AU885473" s="30"/>
      <c r="AV885473" s="30"/>
    </row>
    <row r="885481" spans="45:48" x14ac:dyDescent="0.2">
      <c r="AS885481" s="30"/>
      <c r="AT885481" s="30"/>
      <c r="AU885481" s="30"/>
      <c r="AV885481" s="30"/>
    </row>
    <row r="885489" spans="45:48" x14ac:dyDescent="0.2">
      <c r="AS885489" s="30"/>
      <c r="AT885489" s="30"/>
      <c r="AU885489" s="30"/>
      <c r="AV885489" s="30"/>
    </row>
    <row r="885497" spans="45:48" x14ac:dyDescent="0.2">
      <c r="AS885497" s="30"/>
      <c r="AT885497" s="30"/>
      <c r="AU885497" s="30"/>
      <c r="AV885497" s="30"/>
    </row>
    <row r="885505" spans="45:48" x14ac:dyDescent="0.2">
      <c r="AS885505" s="30"/>
      <c r="AT885505" s="30"/>
      <c r="AU885505" s="30"/>
      <c r="AV885505" s="30"/>
    </row>
    <row r="885513" spans="45:48" x14ac:dyDescent="0.2">
      <c r="AS885513" s="30"/>
      <c r="AT885513" s="30"/>
      <c r="AU885513" s="30"/>
      <c r="AV885513" s="30"/>
    </row>
    <row r="885521" spans="45:48" x14ac:dyDescent="0.2">
      <c r="AS885521" s="30"/>
      <c r="AT885521" s="30"/>
      <c r="AU885521" s="30"/>
      <c r="AV885521" s="30"/>
    </row>
    <row r="885529" spans="45:48" x14ac:dyDescent="0.2">
      <c r="AS885529" s="30"/>
      <c r="AT885529" s="30"/>
      <c r="AU885529" s="30"/>
      <c r="AV885529" s="30"/>
    </row>
    <row r="885537" spans="45:48" x14ac:dyDescent="0.2">
      <c r="AS885537" s="30"/>
      <c r="AT885537" s="30"/>
      <c r="AU885537" s="30"/>
      <c r="AV885537" s="30"/>
    </row>
    <row r="885545" spans="45:48" x14ac:dyDescent="0.2">
      <c r="AS885545" s="30"/>
      <c r="AT885545" s="30"/>
      <c r="AU885545" s="30"/>
      <c r="AV885545" s="30"/>
    </row>
    <row r="885553" spans="45:48" x14ac:dyDescent="0.2">
      <c r="AS885553" s="30"/>
      <c r="AT885553" s="30"/>
      <c r="AU885553" s="30"/>
      <c r="AV885553" s="30"/>
    </row>
    <row r="885561" spans="45:48" x14ac:dyDescent="0.2">
      <c r="AS885561" s="30"/>
      <c r="AT885561" s="30"/>
      <c r="AU885561" s="30"/>
      <c r="AV885561" s="30"/>
    </row>
    <row r="885569" spans="45:48" x14ac:dyDescent="0.2">
      <c r="AS885569" s="30"/>
      <c r="AT885569" s="30"/>
      <c r="AU885569" s="30"/>
      <c r="AV885569" s="30"/>
    </row>
    <row r="885577" spans="45:48" x14ac:dyDescent="0.2">
      <c r="AS885577" s="30"/>
      <c r="AT885577" s="30"/>
      <c r="AU885577" s="30"/>
      <c r="AV885577" s="30"/>
    </row>
    <row r="885585" spans="45:48" x14ac:dyDescent="0.2">
      <c r="AS885585" s="30"/>
      <c r="AT885585" s="30"/>
      <c r="AU885585" s="30"/>
      <c r="AV885585" s="30"/>
    </row>
    <row r="885593" spans="45:48" x14ac:dyDescent="0.2">
      <c r="AS885593" s="30"/>
      <c r="AT885593" s="30"/>
      <c r="AU885593" s="30"/>
      <c r="AV885593" s="30"/>
    </row>
    <row r="885601" spans="45:48" x14ac:dyDescent="0.2">
      <c r="AS885601" s="30"/>
      <c r="AT885601" s="30"/>
      <c r="AU885601" s="30"/>
      <c r="AV885601" s="30"/>
    </row>
    <row r="885609" spans="45:48" x14ac:dyDescent="0.2">
      <c r="AS885609" s="30"/>
      <c r="AT885609" s="30"/>
      <c r="AU885609" s="30"/>
      <c r="AV885609" s="30"/>
    </row>
    <row r="885617" spans="45:48" x14ac:dyDescent="0.2">
      <c r="AS885617" s="30"/>
      <c r="AT885617" s="30"/>
      <c r="AU885617" s="30"/>
      <c r="AV885617" s="30"/>
    </row>
    <row r="885625" spans="45:48" x14ac:dyDescent="0.2">
      <c r="AS885625" s="30"/>
      <c r="AT885625" s="30"/>
      <c r="AU885625" s="30"/>
      <c r="AV885625" s="30"/>
    </row>
    <row r="885633" spans="45:48" x14ac:dyDescent="0.2">
      <c r="AS885633" s="30"/>
      <c r="AT885633" s="30"/>
      <c r="AU885633" s="30"/>
      <c r="AV885633" s="30"/>
    </row>
    <row r="885641" spans="45:48" x14ac:dyDescent="0.2">
      <c r="AS885641" s="30"/>
      <c r="AT885641" s="30"/>
      <c r="AU885641" s="30"/>
      <c r="AV885641" s="30"/>
    </row>
    <row r="885649" spans="45:48" x14ac:dyDescent="0.2">
      <c r="AS885649" s="30"/>
      <c r="AT885649" s="30"/>
      <c r="AU885649" s="30"/>
      <c r="AV885649" s="30"/>
    </row>
    <row r="885657" spans="45:48" x14ac:dyDescent="0.2">
      <c r="AS885657" s="30"/>
      <c r="AT885657" s="30"/>
      <c r="AU885657" s="30"/>
      <c r="AV885657" s="30"/>
    </row>
    <row r="885665" spans="45:48" x14ac:dyDescent="0.2">
      <c r="AS885665" s="30"/>
      <c r="AT885665" s="30"/>
      <c r="AU885665" s="30"/>
      <c r="AV885665" s="30"/>
    </row>
    <row r="885673" spans="45:48" x14ac:dyDescent="0.2">
      <c r="AS885673" s="30"/>
      <c r="AT885673" s="30"/>
      <c r="AU885673" s="30"/>
      <c r="AV885673" s="30"/>
    </row>
    <row r="885681" spans="45:48" x14ac:dyDescent="0.2">
      <c r="AS885681" s="30"/>
      <c r="AT885681" s="30"/>
      <c r="AU885681" s="30"/>
      <c r="AV885681" s="30"/>
    </row>
    <row r="885689" spans="45:48" x14ac:dyDescent="0.2">
      <c r="AS885689" s="30"/>
      <c r="AT885689" s="30"/>
      <c r="AU885689" s="30"/>
      <c r="AV885689" s="30"/>
    </row>
    <row r="885697" spans="45:48" x14ac:dyDescent="0.2">
      <c r="AS885697" s="30"/>
      <c r="AT885697" s="30"/>
      <c r="AU885697" s="30"/>
      <c r="AV885697" s="30"/>
    </row>
    <row r="885705" spans="45:48" x14ac:dyDescent="0.2">
      <c r="AS885705" s="30"/>
      <c r="AT885705" s="30"/>
      <c r="AU885705" s="30"/>
      <c r="AV885705" s="30"/>
    </row>
    <row r="885713" spans="45:48" x14ac:dyDescent="0.2">
      <c r="AS885713" s="30"/>
      <c r="AT885713" s="30"/>
      <c r="AU885713" s="30"/>
      <c r="AV885713" s="30"/>
    </row>
    <row r="885721" spans="45:48" x14ac:dyDescent="0.2">
      <c r="AS885721" s="30"/>
      <c r="AT885721" s="30"/>
      <c r="AU885721" s="30"/>
      <c r="AV885721" s="30"/>
    </row>
    <row r="885729" spans="45:48" x14ac:dyDescent="0.2">
      <c r="AS885729" s="30"/>
      <c r="AT885729" s="30"/>
      <c r="AU885729" s="30"/>
      <c r="AV885729" s="30"/>
    </row>
    <row r="885737" spans="45:48" x14ac:dyDescent="0.2">
      <c r="AS885737" s="30"/>
      <c r="AT885737" s="30"/>
      <c r="AU885737" s="30"/>
      <c r="AV885737" s="30"/>
    </row>
    <row r="885745" spans="45:48" x14ac:dyDescent="0.2">
      <c r="AS885745" s="30"/>
      <c r="AT885745" s="30"/>
      <c r="AU885745" s="30"/>
      <c r="AV885745" s="30"/>
    </row>
    <row r="885753" spans="45:48" x14ac:dyDescent="0.2">
      <c r="AS885753" s="30"/>
      <c r="AT885753" s="30"/>
      <c r="AU885753" s="30"/>
      <c r="AV885753" s="30"/>
    </row>
    <row r="885761" spans="45:48" x14ac:dyDescent="0.2">
      <c r="AS885761" s="30"/>
      <c r="AT885761" s="30"/>
      <c r="AU885761" s="30"/>
      <c r="AV885761" s="30"/>
    </row>
    <row r="885769" spans="45:48" x14ac:dyDescent="0.2">
      <c r="AS885769" s="30"/>
      <c r="AT885769" s="30"/>
      <c r="AU885769" s="30"/>
      <c r="AV885769" s="30"/>
    </row>
    <row r="885777" spans="45:48" x14ac:dyDescent="0.2">
      <c r="AS885777" s="30"/>
      <c r="AT885777" s="30"/>
      <c r="AU885777" s="30"/>
      <c r="AV885777" s="30"/>
    </row>
    <row r="885785" spans="45:48" x14ac:dyDescent="0.2">
      <c r="AS885785" s="30"/>
      <c r="AT885785" s="30"/>
      <c r="AU885785" s="30"/>
      <c r="AV885785" s="30"/>
    </row>
    <row r="885793" spans="45:48" x14ac:dyDescent="0.2">
      <c r="AS885793" s="30"/>
      <c r="AT885793" s="30"/>
      <c r="AU885793" s="30"/>
      <c r="AV885793" s="30"/>
    </row>
    <row r="885801" spans="45:48" x14ac:dyDescent="0.2">
      <c r="AS885801" s="30"/>
      <c r="AT885801" s="30"/>
      <c r="AU885801" s="30"/>
      <c r="AV885801" s="30"/>
    </row>
    <row r="885809" spans="45:48" x14ac:dyDescent="0.2">
      <c r="AS885809" s="30"/>
      <c r="AT885809" s="30"/>
      <c r="AU885809" s="30"/>
      <c r="AV885809" s="30"/>
    </row>
    <row r="885817" spans="45:48" x14ac:dyDescent="0.2">
      <c r="AS885817" s="30"/>
      <c r="AT885817" s="30"/>
      <c r="AU885817" s="30"/>
      <c r="AV885817" s="30"/>
    </row>
    <row r="885825" spans="45:48" x14ac:dyDescent="0.2">
      <c r="AS885825" s="30"/>
      <c r="AT885825" s="30"/>
      <c r="AU885825" s="30"/>
      <c r="AV885825" s="30"/>
    </row>
    <row r="885833" spans="45:48" x14ac:dyDescent="0.2">
      <c r="AS885833" s="30"/>
      <c r="AT885833" s="30"/>
      <c r="AU885833" s="30"/>
      <c r="AV885833" s="30"/>
    </row>
    <row r="885841" spans="45:48" x14ac:dyDescent="0.2">
      <c r="AS885841" s="30"/>
      <c r="AT885841" s="30"/>
      <c r="AU885841" s="30"/>
      <c r="AV885841" s="30"/>
    </row>
    <row r="885849" spans="45:48" x14ac:dyDescent="0.2">
      <c r="AS885849" s="30"/>
      <c r="AT885849" s="30"/>
      <c r="AU885849" s="30"/>
      <c r="AV885849" s="30"/>
    </row>
    <row r="885857" spans="45:48" x14ac:dyDescent="0.2">
      <c r="AS885857" s="30"/>
      <c r="AT885857" s="30"/>
      <c r="AU885857" s="30"/>
      <c r="AV885857" s="30"/>
    </row>
    <row r="885865" spans="45:48" x14ac:dyDescent="0.2">
      <c r="AS885865" s="30"/>
      <c r="AT885865" s="30"/>
      <c r="AU885865" s="30"/>
      <c r="AV885865" s="30"/>
    </row>
    <row r="885873" spans="45:48" x14ac:dyDescent="0.2">
      <c r="AS885873" s="30"/>
      <c r="AT885873" s="30"/>
      <c r="AU885873" s="30"/>
      <c r="AV885873" s="30"/>
    </row>
    <row r="885881" spans="45:48" x14ac:dyDescent="0.2">
      <c r="AS885881" s="30"/>
      <c r="AT885881" s="30"/>
      <c r="AU885881" s="30"/>
      <c r="AV885881" s="30"/>
    </row>
    <row r="885889" spans="45:48" x14ac:dyDescent="0.2">
      <c r="AS885889" s="30"/>
      <c r="AT885889" s="30"/>
      <c r="AU885889" s="30"/>
      <c r="AV885889" s="30"/>
    </row>
    <row r="885897" spans="45:48" x14ac:dyDescent="0.2">
      <c r="AS885897" s="30"/>
      <c r="AT885897" s="30"/>
      <c r="AU885897" s="30"/>
      <c r="AV885897" s="30"/>
    </row>
    <row r="885905" spans="45:48" x14ac:dyDescent="0.2">
      <c r="AS885905" s="30"/>
      <c r="AT885905" s="30"/>
      <c r="AU885905" s="30"/>
      <c r="AV885905" s="30"/>
    </row>
    <row r="885913" spans="45:48" x14ac:dyDescent="0.2">
      <c r="AS885913" s="30"/>
      <c r="AT885913" s="30"/>
      <c r="AU885913" s="30"/>
      <c r="AV885913" s="30"/>
    </row>
    <row r="885921" spans="45:48" x14ac:dyDescent="0.2">
      <c r="AS885921" s="30"/>
      <c r="AT885921" s="30"/>
      <c r="AU885921" s="30"/>
      <c r="AV885921" s="30"/>
    </row>
    <row r="885929" spans="45:48" x14ac:dyDescent="0.2">
      <c r="AS885929" s="30"/>
      <c r="AT885929" s="30"/>
      <c r="AU885929" s="30"/>
      <c r="AV885929" s="30"/>
    </row>
    <row r="885937" spans="45:48" x14ac:dyDescent="0.2">
      <c r="AS885937" s="30"/>
      <c r="AT885937" s="30"/>
      <c r="AU885937" s="30"/>
      <c r="AV885937" s="30"/>
    </row>
    <row r="885945" spans="45:48" x14ac:dyDescent="0.2">
      <c r="AS885945" s="30"/>
      <c r="AT885945" s="30"/>
      <c r="AU885945" s="30"/>
      <c r="AV885945" s="30"/>
    </row>
    <row r="885953" spans="45:48" x14ac:dyDescent="0.2">
      <c r="AS885953" s="30"/>
      <c r="AT885953" s="30"/>
      <c r="AU885953" s="30"/>
      <c r="AV885953" s="30"/>
    </row>
    <row r="885961" spans="45:48" x14ac:dyDescent="0.2">
      <c r="AS885961" s="30"/>
      <c r="AT885961" s="30"/>
      <c r="AU885961" s="30"/>
      <c r="AV885961" s="30"/>
    </row>
    <row r="885969" spans="45:48" x14ac:dyDescent="0.2">
      <c r="AS885969" s="30"/>
      <c r="AT885969" s="30"/>
      <c r="AU885969" s="30"/>
      <c r="AV885969" s="30"/>
    </row>
    <row r="885977" spans="45:48" x14ac:dyDescent="0.2">
      <c r="AS885977" s="30"/>
      <c r="AT885977" s="30"/>
      <c r="AU885977" s="30"/>
      <c r="AV885977" s="30"/>
    </row>
    <row r="885985" spans="45:48" x14ac:dyDescent="0.2">
      <c r="AS885985" s="30"/>
      <c r="AT885985" s="30"/>
      <c r="AU885985" s="30"/>
      <c r="AV885985" s="30"/>
    </row>
    <row r="885993" spans="45:48" x14ac:dyDescent="0.2">
      <c r="AS885993" s="30"/>
      <c r="AT885993" s="30"/>
      <c r="AU885993" s="30"/>
      <c r="AV885993" s="30"/>
    </row>
    <row r="886001" spans="45:48" x14ac:dyDescent="0.2">
      <c r="AS886001" s="30"/>
      <c r="AT886001" s="30"/>
      <c r="AU886001" s="30"/>
      <c r="AV886001" s="30"/>
    </row>
    <row r="886009" spans="45:48" x14ac:dyDescent="0.2">
      <c r="AS886009" s="30"/>
      <c r="AT886009" s="30"/>
      <c r="AU886009" s="30"/>
      <c r="AV886009" s="30"/>
    </row>
    <row r="886017" spans="45:48" x14ac:dyDescent="0.2">
      <c r="AS886017" s="30"/>
      <c r="AT886017" s="30"/>
      <c r="AU886017" s="30"/>
      <c r="AV886017" s="30"/>
    </row>
    <row r="886025" spans="45:48" x14ac:dyDescent="0.2">
      <c r="AS886025" s="30"/>
      <c r="AT886025" s="30"/>
      <c r="AU886025" s="30"/>
      <c r="AV886025" s="30"/>
    </row>
    <row r="886033" spans="45:48" x14ac:dyDescent="0.2">
      <c r="AS886033" s="30"/>
      <c r="AT886033" s="30"/>
      <c r="AU886033" s="30"/>
      <c r="AV886033" s="30"/>
    </row>
    <row r="886041" spans="45:48" x14ac:dyDescent="0.2">
      <c r="AS886041" s="30"/>
      <c r="AT886041" s="30"/>
      <c r="AU886041" s="30"/>
      <c r="AV886041" s="30"/>
    </row>
    <row r="886049" spans="45:48" x14ac:dyDescent="0.2">
      <c r="AS886049" s="30"/>
      <c r="AT886049" s="30"/>
      <c r="AU886049" s="30"/>
      <c r="AV886049" s="30"/>
    </row>
    <row r="886057" spans="45:48" x14ac:dyDescent="0.2">
      <c r="AS886057" s="30"/>
      <c r="AT886057" s="30"/>
      <c r="AU886057" s="30"/>
      <c r="AV886057" s="30"/>
    </row>
    <row r="886065" spans="45:48" x14ac:dyDescent="0.2">
      <c r="AS886065" s="30"/>
      <c r="AT886065" s="30"/>
      <c r="AU886065" s="30"/>
      <c r="AV886065" s="30"/>
    </row>
    <row r="886073" spans="45:48" x14ac:dyDescent="0.2">
      <c r="AS886073" s="30"/>
      <c r="AT886073" s="30"/>
      <c r="AU886073" s="30"/>
      <c r="AV886073" s="30"/>
    </row>
    <row r="886081" spans="45:48" x14ac:dyDescent="0.2">
      <c r="AS886081" s="30"/>
      <c r="AT886081" s="30"/>
      <c r="AU886081" s="30"/>
      <c r="AV886081" s="30"/>
    </row>
    <row r="886089" spans="45:48" x14ac:dyDescent="0.2">
      <c r="AS886089" s="30"/>
      <c r="AT886089" s="30"/>
      <c r="AU886089" s="30"/>
      <c r="AV886089" s="30"/>
    </row>
    <row r="886097" spans="45:48" x14ac:dyDescent="0.2">
      <c r="AS886097" s="30"/>
      <c r="AT886097" s="30"/>
      <c r="AU886097" s="30"/>
      <c r="AV886097" s="30"/>
    </row>
    <row r="886105" spans="45:48" x14ac:dyDescent="0.2">
      <c r="AS886105" s="30"/>
      <c r="AT886105" s="30"/>
      <c r="AU886105" s="30"/>
      <c r="AV886105" s="30"/>
    </row>
    <row r="886113" spans="45:48" x14ac:dyDescent="0.2">
      <c r="AS886113" s="30"/>
      <c r="AT886113" s="30"/>
      <c r="AU886113" s="30"/>
      <c r="AV886113" s="30"/>
    </row>
    <row r="886121" spans="45:48" x14ac:dyDescent="0.2">
      <c r="AS886121" s="30"/>
      <c r="AT886121" s="30"/>
      <c r="AU886121" s="30"/>
      <c r="AV886121" s="30"/>
    </row>
    <row r="886129" spans="45:48" x14ac:dyDescent="0.2">
      <c r="AS886129" s="30"/>
      <c r="AT886129" s="30"/>
      <c r="AU886129" s="30"/>
      <c r="AV886129" s="30"/>
    </row>
    <row r="886137" spans="45:48" x14ac:dyDescent="0.2">
      <c r="AS886137" s="30"/>
      <c r="AT886137" s="30"/>
      <c r="AU886137" s="30"/>
      <c r="AV886137" s="30"/>
    </row>
    <row r="886145" spans="45:48" x14ac:dyDescent="0.2">
      <c r="AS886145" s="30"/>
      <c r="AT886145" s="30"/>
      <c r="AU886145" s="30"/>
      <c r="AV886145" s="30"/>
    </row>
    <row r="886153" spans="45:48" x14ac:dyDescent="0.2">
      <c r="AS886153" s="30"/>
      <c r="AT886153" s="30"/>
      <c r="AU886153" s="30"/>
      <c r="AV886153" s="30"/>
    </row>
    <row r="886161" spans="45:48" x14ac:dyDescent="0.2">
      <c r="AS886161" s="30"/>
      <c r="AT886161" s="30"/>
      <c r="AU886161" s="30"/>
      <c r="AV886161" s="30"/>
    </row>
    <row r="886169" spans="45:48" x14ac:dyDescent="0.2">
      <c r="AS886169" s="30"/>
      <c r="AT886169" s="30"/>
      <c r="AU886169" s="30"/>
      <c r="AV886169" s="30"/>
    </row>
    <row r="886177" spans="45:48" x14ac:dyDescent="0.2">
      <c r="AS886177" s="30"/>
      <c r="AT886177" s="30"/>
      <c r="AU886177" s="30"/>
      <c r="AV886177" s="30"/>
    </row>
    <row r="886185" spans="45:48" x14ac:dyDescent="0.2">
      <c r="AS886185" s="30"/>
      <c r="AT886185" s="30"/>
      <c r="AU886185" s="30"/>
      <c r="AV886185" s="30"/>
    </row>
    <row r="886193" spans="45:48" x14ac:dyDescent="0.2">
      <c r="AS886193" s="30"/>
      <c r="AT886193" s="30"/>
      <c r="AU886193" s="30"/>
      <c r="AV886193" s="30"/>
    </row>
    <row r="886201" spans="45:48" x14ac:dyDescent="0.2">
      <c r="AS886201" s="30"/>
      <c r="AT886201" s="30"/>
      <c r="AU886201" s="30"/>
      <c r="AV886201" s="30"/>
    </row>
    <row r="886209" spans="45:48" x14ac:dyDescent="0.2">
      <c r="AS886209" s="30"/>
      <c r="AT886209" s="30"/>
      <c r="AU886209" s="30"/>
      <c r="AV886209" s="30"/>
    </row>
    <row r="886217" spans="45:48" x14ac:dyDescent="0.2">
      <c r="AS886217" s="30"/>
      <c r="AT886217" s="30"/>
      <c r="AU886217" s="30"/>
      <c r="AV886217" s="30"/>
    </row>
    <row r="886225" spans="45:48" x14ac:dyDescent="0.2">
      <c r="AS886225" s="30"/>
      <c r="AT886225" s="30"/>
      <c r="AU886225" s="30"/>
      <c r="AV886225" s="30"/>
    </row>
    <row r="886233" spans="45:48" x14ac:dyDescent="0.2">
      <c r="AS886233" s="30"/>
      <c r="AT886233" s="30"/>
      <c r="AU886233" s="30"/>
      <c r="AV886233" s="30"/>
    </row>
    <row r="886241" spans="45:48" x14ac:dyDescent="0.2">
      <c r="AS886241" s="30"/>
      <c r="AT886241" s="30"/>
      <c r="AU886241" s="30"/>
      <c r="AV886241" s="30"/>
    </row>
    <row r="886249" spans="45:48" x14ac:dyDescent="0.2">
      <c r="AS886249" s="30"/>
      <c r="AT886249" s="30"/>
      <c r="AU886249" s="30"/>
      <c r="AV886249" s="30"/>
    </row>
    <row r="886257" spans="45:48" x14ac:dyDescent="0.2">
      <c r="AS886257" s="30"/>
      <c r="AT886257" s="30"/>
      <c r="AU886257" s="30"/>
      <c r="AV886257" s="30"/>
    </row>
    <row r="886265" spans="45:48" x14ac:dyDescent="0.2">
      <c r="AS886265" s="30"/>
      <c r="AT886265" s="30"/>
      <c r="AU886265" s="30"/>
      <c r="AV886265" s="30"/>
    </row>
    <row r="886273" spans="45:48" x14ac:dyDescent="0.2">
      <c r="AS886273" s="30"/>
      <c r="AT886273" s="30"/>
      <c r="AU886273" s="30"/>
      <c r="AV886273" s="30"/>
    </row>
    <row r="886281" spans="45:48" x14ac:dyDescent="0.2">
      <c r="AS886281" s="30"/>
      <c r="AT886281" s="30"/>
      <c r="AU886281" s="30"/>
      <c r="AV886281" s="30"/>
    </row>
    <row r="886289" spans="45:48" x14ac:dyDescent="0.2">
      <c r="AS886289" s="30"/>
      <c r="AT886289" s="30"/>
      <c r="AU886289" s="30"/>
      <c r="AV886289" s="30"/>
    </row>
    <row r="886297" spans="45:48" x14ac:dyDescent="0.2">
      <c r="AS886297" s="30"/>
      <c r="AT886297" s="30"/>
      <c r="AU886297" s="30"/>
      <c r="AV886297" s="30"/>
    </row>
    <row r="886305" spans="45:48" x14ac:dyDescent="0.2">
      <c r="AS886305" s="30"/>
      <c r="AT886305" s="30"/>
      <c r="AU886305" s="30"/>
      <c r="AV886305" s="30"/>
    </row>
    <row r="886313" spans="45:48" x14ac:dyDescent="0.2">
      <c r="AS886313" s="30"/>
      <c r="AT886313" s="30"/>
      <c r="AU886313" s="30"/>
      <c r="AV886313" s="30"/>
    </row>
    <row r="886321" spans="45:48" x14ac:dyDescent="0.2">
      <c r="AS886321" s="30"/>
      <c r="AT886321" s="30"/>
      <c r="AU886321" s="30"/>
      <c r="AV886321" s="30"/>
    </row>
    <row r="886329" spans="45:48" x14ac:dyDescent="0.2">
      <c r="AS886329" s="30"/>
      <c r="AT886329" s="30"/>
      <c r="AU886329" s="30"/>
      <c r="AV886329" s="30"/>
    </row>
    <row r="886337" spans="45:48" x14ac:dyDescent="0.2">
      <c r="AS886337" s="30"/>
      <c r="AT886337" s="30"/>
      <c r="AU886337" s="30"/>
      <c r="AV886337" s="30"/>
    </row>
    <row r="886345" spans="45:48" x14ac:dyDescent="0.2">
      <c r="AS886345" s="30"/>
      <c r="AT886345" s="30"/>
      <c r="AU886345" s="30"/>
      <c r="AV886345" s="30"/>
    </row>
    <row r="886353" spans="45:48" x14ac:dyDescent="0.2">
      <c r="AS886353" s="30"/>
      <c r="AT886353" s="30"/>
      <c r="AU886353" s="30"/>
      <c r="AV886353" s="30"/>
    </row>
    <row r="886361" spans="45:48" x14ac:dyDescent="0.2">
      <c r="AS886361" s="30"/>
      <c r="AT886361" s="30"/>
      <c r="AU886361" s="30"/>
      <c r="AV886361" s="30"/>
    </row>
    <row r="886369" spans="45:48" x14ac:dyDescent="0.2">
      <c r="AS886369" s="30"/>
      <c r="AT886369" s="30"/>
      <c r="AU886369" s="30"/>
      <c r="AV886369" s="30"/>
    </row>
    <row r="886377" spans="45:48" x14ac:dyDescent="0.2">
      <c r="AS886377" s="30"/>
      <c r="AT886377" s="30"/>
      <c r="AU886377" s="30"/>
      <c r="AV886377" s="30"/>
    </row>
    <row r="886385" spans="45:48" x14ac:dyDescent="0.2">
      <c r="AS886385" s="30"/>
      <c r="AT886385" s="30"/>
      <c r="AU886385" s="30"/>
      <c r="AV886385" s="30"/>
    </row>
    <row r="886393" spans="45:48" x14ac:dyDescent="0.2">
      <c r="AS886393" s="30"/>
      <c r="AT886393" s="30"/>
      <c r="AU886393" s="30"/>
      <c r="AV886393" s="30"/>
    </row>
    <row r="886401" spans="45:48" x14ac:dyDescent="0.2">
      <c r="AS886401" s="30"/>
      <c r="AT886401" s="30"/>
      <c r="AU886401" s="30"/>
      <c r="AV886401" s="30"/>
    </row>
    <row r="886409" spans="45:48" x14ac:dyDescent="0.2">
      <c r="AS886409" s="30"/>
      <c r="AT886409" s="30"/>
      <c r="AU886409" s="30"/>
      <c r="AV886409" s="30"/>
    </row>
    <row r="886417" spans="45:48" x14ac:dyDescent="0.2">
      <c r="AS886417" s="30"/>
      <c r="AT886417" s="30"/>
      <c r="AU886417" s="30"/>
      <c r="AV886417" s="30"/>
    </row>
    <row r="886425" spans="45:48" x14ac:dyDescent="0.2">
      <c r="AS886425" s="30"/>
      <c r="AT886425" s="30"/>
      <c r="AU886425" s="30"/>
      <c r="AV886425" s="30"/>
    </row>
    <row r="886433" spans="45:48" x14ac:dyDescent="0.2">
      <c r="AS886433" s="30"/>
      <c r="AT886433" s="30"/>
      <c r="AU886433" s="30"/>
      <c r="AV886433" s="30"/>
    </row>
    <row r="886441" spans="45:48" x14ac:dyDescent="0.2">
      <c r="AS886441" s="30"/>
      <c r="AT886441" s="30"/>
      <c r="AU886441" s="30"/>
      <c r="AV886441" s="30"/>
    </row>
    <row r="886449" spans="45:48" x14ac:dyDescent="0.2">
      <c r="AS886449" s="30"/>
      <c r="AT886449" s="30"/>
      <c r="AU886449" s="30"/>
      <c r="AV886449" s="30"/>
    </row>
    <row r="886457" spans="45:48" x14ac:dyDescent="0.2">
      <c r="AS886457" s="30"/>
      <c r="AT886457" s="30"/>
      <c r="AU886457" s="30"/>
      <c r="AV886457" s="30"/>
    </row>
    <row r="886465" spans="45:48" x14ac:dyDescent="0.2">
      <c r="AS886465" s="30"/>
      <c r="AT886465" s="30"/>
      <c r="AU886465" s="30"/>
      <c r="AV886465" s="30"/>
    </row>
    <row r="886473" spans="45:48" x14ac:dyDescent="0.2">
      <c r="AS886473" s="30"/>
      <c r="AT886473" s="30"/>
      <c r="AU886473" s="30"/>
      <c r="AV886473" s="30"/>
    </row>
    <row r="886481" spans="45:48" x14ac:dyDescent="0.2">
      <c r="AS886481" s="30"/>
      <c r="AT886481" s="30"/>
      <c r="AU886481" s="30"/>
      <c r="AV886481" s="30"/>
    </row>
    <row r="886489" spans="45:48" x14ac:dyDescent="0.2">
      <c r="AS886489" s="30"/>
      <c r="AT886489" s="30"/>
      <c r="AU886489" s="30"/>
      <c r="AV886489" s="30"/>
    </row>
    <row r="886497" spans="45:48" x14ac:dyDescent="0.2">
      <c r="AS886497" s="30"/>
      <c r="AT886497" s="30"/>
      <c r="AU886497" s="30"/>
      <c r="AV886497" s="30"/>
    </row>
    <row r="886505" spans="45:48" x14ac:dyDescent="0.2">
      <c r="AS886505" s="30"/>
      <c r="AT886505" s="30"/>
      <c r="AU886505" s="30"/>
      <c r="AV886505" s="30"/>
    </row>
    <row r="886513" spans="45:48" x14ac:dyDescent="0.2">
      <c r="AS886513" s="30"/>
      <c r="AT886513" s="30"/>
      <c r="AU886513" s="30"/>
      <c r="AV886513" s="30"/>
    </row>
    <row r="886521" spans="45:48" x14ac:dyDescent="0.2">
      <c r="AS886521" s="30"/>
      <c r="AT886521" s="30"/>
      <c r="AU886521" s="30"/>
      <c r="AV886521" s="30"/>
    </row>
    <row r="886529" spans="45:48" x14ac:dyDescent="0.2">
      <c r="AS886529" s="30"/>
      <c r="AT886529" s="30"/>
      <c r="AU886529" s="30"/>
      <c r="AV886529" s="30"/>
    </row>
    <row r="886537" spans="45:48" x14ac:dyDescent="0.2">
      <c r="AS886537" s="30"/>
      <c r="AT886537" s="30"/>
      <c r="AU886537" s="30"/>
      <c r="AV886537" s="30"/>
    </row>
    <row r="886545" spans="45:48" x14ac:dyDescent="0.2">
      <c r="AS886545" s="30"/>
      <c r="AT886545" s="30"/>
      <c r="AU886545" s="30"/>
      <c r="AV886545" s="30"/>
    </row>
    <row r="886553" spans="45:48" x14ac:dyDescent="0.2">
      <c r="AS886553" s="30"/>
      <c r="AT886553" s="30"/>
      <c r="AU886553" s="30"/>
      <c r="AV886553" s="30"/>
    </row>
    <row r="886561" spans="45:48" x14ac:dyDescent="0.2">
      <c r="AS886561" s="30"/>
      <c r="AT886561" s="30"/>
      <c r="AU886561" s="30"/>
      <c r="AV886561" s="30"/>
    </row>
    <row r="886569" spans="45:48" x14ac:dyDescent="0.2">
      <c r="AS886569" s="30"/>
      <c r="AT886569" s="30"/>
      <c r="AU886569" s="30"/>
      <c r="AV886569" s="30"/>
    </row>
    <row r="886577" spans="45:48" x14ac:dyDescent="0.2">
      <c r="AS886577" s="30"/>
      <c r="AT886577" s="30"/>
      <c r="AU886577" s="30"/>
      <c r="AV886577" s="30"/>
    </row>
    <row r="886585" spans="45:48" x14ac:dyDescent="0.2">
      <c r="AS886585" s="30"/>
      <c r="AT886585" s="30"/>
      <c r="AU886585" s="30"/>
      <c r="AV886585" s="30"/>
    </row>
    <row r="886593" spans="45:48" x14ac:dyDescent="0.2">
      <c r="AS886593" s="30"/>
      <c r="AT886593" s="30"/>
      <c r="AU886593" s="30"/>
      <c r="AV886593" s="30"/>
    </row>
    <row r="886601" spans="45:48" x14ac:dyDescent="0.2">
      <c r="AS886601" s="30"/>
      <c r="AT886601" s="30"/>
      <c r="AU886601" s="30"/>
      <c r="AV886601" s="30"/>
    </row>
    <row r="886609" spans="45:48" x14ac:dyDescent="0.2">
      <c r="AS886609" s="30"/>
      <c r="AT886609" s="30"/>
      <c r="AU886609" s="30"/>
      <c r="AV886609" s="30"/>
    </row>
    <row r="886617" spans="45:48" x14ac:dyDescent="0.2">
      <c r="AS886617" s="30"/>
      <c r="AT886617" s="30"/>
      <c r="AU886617" s="30"/>
      <c r="AV886617" s="30"/>
    </row>
    <row r="886625" spans="45:48" x14ac:dyDescent="0.2">
      <c r="AS886625" s="30"/>
      <c r="AT886625" s="30"/>
      <c r="AU886625" s="30"/>
      <c r="AV886625" s="30"/>
    </row>
    <row r="886633" spans="45:48" x14ac:dyDescent="0.2">
      <c r="AS886633" s="30"/>
      <c r="AT886633" s="30"/>
      <c r="AU886633" s="30"/>
      <c r="AV886633" s="30"/>
    </row>
    <row r="886641" spans="45:48" x14ac:dyDescent="0.2">
      <c r="AS886641" s="30"/>
      <c r="AT886641" s="30"/>
      <c r="AU886641" s="30"/>
      <c r="AV886641" s="30"/>
    </row>
    <row r="886649" spans="45:48" x14ac:dyDescent="0.2">
      <c r="AS886649" s="30"/>
      <c r="AT886649" s="30"/>
      <c r="AU886649" s="30"/>
      <c r="AV886649" s="30"/>
    </row>
    <row r="886657" spans="45:48" x14ac:dyDescent="0.2">
      <c r="AS886657" s="30"/>
      <c r="AT886657" s="30"/>
      <c r="AU886657" s="30"/>
      <c r="AV886657" s="30"/>
    </row>
    <row r="886665" spans="45:48" x14ac:dyDescent="0.2">
      <c r="AS886665" s="30"/>
      <c r="AT886665" s="30"/>
      <c r="AU886665" s="30"/>
      <c r="AV886665" s="30"/>
    </row>
    <row r="886673" spans="45:48" x14ac:dyDescent="0.2">
      <c r="AS886673" s="30"/>
      <c r="AT886673" s="30"/>
      <c r="AU886673" s="30"/>
      <c r="AV886673" s="30"/>
    </row>
    <row r="886681" spans="45:48" x14ac:dyDescent="0.2">
      <c r="AS886681" s="30"/>
      <c r="AT886681" s="30"/>
      <c r="AU886681" s="30"/>
      <c r="AV886681" s="30"/>
    </row>
    <row r="886689" spans="45:48" x14ac:dyDescent="0.2">
      <c r="AS886689" s="30"/>
      <c r="AT886689" s="30"/>
      <c r="AU886689" s="30"/>
      <c r="AV886689" s="30"/>
    </row>
    <row r="886697" spans="45:48" x14ac:dyDescent="0.2">
      <c r="AS886697" s="30"/>
      <c r="AT886697" s="30"/>
      <c r="AU886697" s="30"/>
      <c r="AV886697" s="30"/>
    </row>
    <row r="886705" spans="45:48" x14ac:dyDescent="0.2">
      <c r="AS886705" s="30"/>
      <c r="AT886705" s="30"/>
      <c r="AU886705" s="30"/>
      <c r="AV886705" s="30"/>
    </row>
    <row r="886713" spans="45:48" x14ac:dyDescent="0.2">
      <c r="AS886713" s="30"/>
      <c r="AT886713" s="30"/>
      <c r="AU886713" s="30"/>
      <c r="AV886713" s="30"/>
    </row>
    <row r="886721" spans="45:48" x14ac:dyDescent="0.2">
      <c r="AS886721" s="30"/>
      <c r="AT886721" s="30"/>
      <c r="AU886721" s="30"/>
      <c r="AV886721" s="30"/>
    </row>
    <row r="886729" spans="45:48" x14ac:dyDescent="0.2">
      <c r="AS886729" s="30"/>
      <c r="AT886729" s="30"/>
      <c r="AU886729" s="30"/>
      <c r="AV886729" s="30"/>
    </row>
    <row r="886737" spans="45:48" x14ac:dyDescent="0.2">
      <c r="AS886737" s="30"/>
      <c r="AT886737" s="30"/>
      <c r="AU886737" s="30"/>
      <c r="AV886737" s="30"/>
    </row>
    <row r="886745" spans="45:48" x14ac:dyDescent="0.2">
      <c r="AS886745" s="30"/>
      <c r="AT886745" s="30"/>
      <c r="AU886745" s="30"/>
      <c r="AV886745" s="30"/>
    </row>
    <row r="886753" spans="45:48" x14ac:dyDescent="0.2">
      <c r="AS886753" s="30"/>
      <c r="AT886753" s="30"/>
      <c r="AU886753" s="30"/>
      <c r="AV886753" s="30"/>
    </row>
    <row r="886761" spans="45:48" x14ac:dyDescent="0.2">
      <c r="AS886761" s="30"/>
      <c r="AT886761" s="30"/>
      <c r="AU886761" s="30"/>
      <c r="AV886761" s="30"/>
    </row>
    <row r="886769" spans="45:48" x14ac:dyDescent="0.2">
      <c r="AS886769" s="30"/>
      <c r="AT886769" s="30"/>
      <c r="AU886769" s="30"/>
      <c r="AV886769" s="30"/>
    </row>
    <row r="886777" spans="45:48" x14ac:dyDescent="0.2">
      <c r="AS886777" s="30"/>
      <c r="AT886777" s="30"/>
      <c r="AU886777" s="30"/>
      <c r="AV886777" s="30"/>
    </row>
    <row r="886785" spans="45:48" x14ac:dyDescent="0.2">
      <c r="AS886785" s="30"/>
      <c r="AT886785" s="30"/>
      <c r="AU886785" s="30"/>
      <c r="AV886785" s="30"/>
    </row>
    <row r="886793" spans="45:48" x14ac:dyDescent="0.2">
      <c r="AS886793" s="30"/>
      <c r="AT886793" s="30"/>
      <c r="AU886793" s="30"/>
      <c r="AV886793" s="30"/>
    </row>
    <row r="886801" spans="45:48" x14ac:dyDescent="0.2">
      <c r="AS886801" s="30"/>
      <c r="AT886801" s="30"/>
      <c r="AU886801" s="30"/>
      <c r="AV886801" s="30"/>
    </row>
    <row r="886809" spans="45:48" x14ac:dyDescent="0.2">
      <c r="AS886809" s="30"/>
      <c r="AT886809" s="30"/>
      <c r="AU886809" s="30"/>
      <c r="AV886809" s="30"/>
    </row>
    <row r="886817" spans="45:48" x14ac:dyDescent="0.2">
      <c r="AS886817" s="30"/>
      <c r="AT886817" s="30"/>
      <c r="AU886817" s="30"/>
      <c r="AV886817" s="30"/>
    </row>
    <row r="886825" spans="45:48" x14ac:dyDescent="0.2">
      <c r="AS886825" s="30"/>
      <c r="AT886825" s="30"/>
      <c r="AU886825" s="30"/>
      <c r="AV886825" s="30"/>
    </row>
    <row r="886833" spans="45:48" x14ac:dyDescent="0.2">
      <c r="AS886833" s="30"/>
      <c r="AT886833" s="30"/>
      <c r="AU886833" s="30"/>
      <c r="AV886833" s="30"/>
    </row>
    <row r="886841" spans="45:48" x14ac:dyDescent="0.2">
      <c r="AS886841" s="30"/>
      <c r="AT886841" s="30"/>
      <c r="AU886841" s="30"/>
      <c r="AV886841" s="30"/>
    </row>
    <row r="886849" spans="45:48" x14ac:dyDescent="0.2">
      <c r="AS886849" s="30"/>
      <c r="AT886849" s="30"/>
      <c r="AU886849" s="30"/>
      <c r="AV886849" s="30"/>
    </row>
    <row r="886857" spans="45:48" x14ac:dyDescent="0.2">
      <c r="AS886857" s="30"/>
      <c r="AT886857" s="30"/>
      <c r="AU886857" s="30"/>
      <c r="AV886857" s="30"/>
    </row>
    <row r="886865" spans="45:48" x14ac:dyDescent="0.2">
      <c r="AS886865" s="30"/>
      <c r="AT886865" s="30"/>
      <c r="AU886865" s="30"/>
      <c r="AV886865" s="30"/>
    </row>
    <row r="886873" spans="45:48" x14ac:dyDescent="0.2">
      <c r="AS886873" s="30"/>
      <c r="AT886873" s="30"/>
      <c r="AU886873" s="30"/>
      <c r="AV886873" s="30"/>
    </row>
    <row r="886881" spans="45:48" x14ac:dyDescent="0.2">
      <c r="AS886881" s="30"/>
      <c r="AT886881" s="30"/>
      <c r="AU886881" s="30"/>
      <c r="AV886881" s="30"/>
    </row>
    <row r="886889" spans="45:48" x14ac:dyDescent="0.2">
      <c r="AS886889" s="30"/>
      <c r="AT886889" s="30"/>
      <c r="AU886889" s="30"/>
      <c r="AV886889" s="30"/>
    </row>
    <row r="886897" spans="45:48" x14ac:dyDescent="0.2">
      <c r="AS886897" s="30"/>
      <c r="AT886897" s="30"/>
      <c r="AU886897" s="30"/>
      <c r="AV886897" s="30"/>
    </row>
    <row r="886905" spans="45:48" x14ac:dyDescent="0.2">
      <c r="AS886905" s="30"/>
      <c r="AT886905" s="30"/>
      <c r="AU886905" s="30"/>
      <c r="AV886905" s="30"/>
    </row>
    <row r="886913" spans="45:48" x14ac:dyDescent="0.2">
      <c r="AS886913" s="30"/>
      <c r="AT886913" s="30"/>
      <c r="AU886913" s="30"/>
      <c r="AV886913" s="30"/>
    </row>
    <row r="886921" spans="45:48" x14ac:dyDescent="0.2">
      <c r="AS886921" s="30"/>
      <c r="AT886921" s="30"/>
      <c r="AU886921" s="30"/>
      <c r="AV886921" s="30"/>
    </row>
    <row r="886929" spans="45:48" x14ac:dyDescent="0.2">
      <c r="AS886929" s="30"/>
      <c r="AT886929" s="30"/>
      <c r="AU886929" s="30"/>
      <c r="AV886929" s="30"/>
    </row>
    <row r="886937" spans="45:48" x14ac:dyDescent="0.2">
      <c r="AS886937" s="30"/>
      <c r="AT886937" s="30"/>
      <c r="AU886937" s="30"/>
      <c r="AV886937" s="30"/>
    </row>
    <row r="886945" spans="45:48" x14ac:dyDescent="0.2">
      <c r="AS886945" s="30"/>
      <c r="AT886945" s="30"/>
      <c r="AU886945" s="30"/>
      <c r="AV886945" s="30"/>
    </row>
    <row r="886953" spans="45:48" x14ac:dyDescent="0.2">
      <c r="AS886953" s="30"/>
      <c r="AT886953" s="30"/>
      <c r="AU886953" s="30"/>
      <c r="AV886953" s="30"/>
    </row>
    <row r="886961" spans="45:48" x14ac:dyDescent="0.2">
      <c r="AS886961" s="30"/>
      <c r="AT886961" s="30"/>
      <c r="AU886961" s="30"/>
      <c r="AV886961" s="30"/>
    </row>
    <row r="886969" spans="45:48" x14ac:dyDescent="0.2">
      <c r="AS886969" s="30"/>
      <c r="AT886969" s="30"/>
      <c r="AU886969" s="30"/>
      <c r="AV886969" s="30"/>
    </row>
    <row r="886977" spans="45:48" x14ac:dyDescent="0.2">
      <c r="AS886977" s="30"/>
      <c r="AT886977" s="30"/>
      <c r="AU886977" s="30"/>
      <c r="AV886977" s="30"/>
    </row>
    <row r="886985" spans="45:48" x14ac:dyDescent="0.2">
      <c r="AS886985" s="30"/>
      <c r="AT886985" s="30"/>
      <c r="AU886985" s="30"/>
      <c r="AV886985" s="30"/>
    </row>
    <row r="886993" spans="45:48" x14ac:dyDescent="0.2">
      <c r="AS886993" s="30"/>
      <c r="AT886993" s="30"/>
      <c r="AU886993" s="30"/>
      <c r="AV886993" s="30"/>
    </row>
    <row r="887001" spans="45:48" x14ac:dyDescent="0.2">
      <c r="AS887001" s="30"/>
      <c r="AT887001" s="30"/>
      <c r="AU887001" s="30"/>
      <c r="AV887001" s="30"/>
    </row>
    <row r="887009" spans="45:48" x14ac:dyDescent="0.2">
      <c r="AS887009" s="30"/>
      <c r="AT887009" s="30"/>
      <c r="AU887009" s="30"/>
      <c r="AV887009" s="30"/>
    </row>
    <row r="887017" spans="45:48" x14ac:dyDescent="0.2">
      <c r="AS887017" s="30"/>
      <c r="AT887017" s="30"/>
      <c r="AU887017" s="30"/>
      <c r="AV887017" s="30"/>
    </row>
    <row r="887025" spans="45:48" x14ac:dyDescent="0.2">
      <c r="AS887025" s="30"/>
      <c r="AT887025" s="30"/>
      <c r="AU887025" s="30"/>
      <c r="AV887025" s="30"/>
    </row>
    <row r="887033" spans="45:48" x14ac:dyDescent="0.2">
      <c r="AS887033" s="30"/>
      <c r="AT887033" s="30"/>
      <c r="AU887033" s="30"/>
      <c r="AV887033" s="30"/>
    </row>
    <row r="887041" spans="45:48" x14ac:dyDescent="0.2">
      <c r="AS887041" s="30"/>
      <c r="AT887041" s="30"/>
      <c r="AU887041" s="30"/>
      <c r="AV887041" s="30"/>
    </row>
    <row r="887049" spans="45:48" x14ac:dyDescent="0.2">
      <c r="AS887049" s="30"/>
      <c r="AT887049" s="30"/>
      <c r="AU887049" s="30"/>
      <c r="AV887049" s="30"/>
    </row>
    <row r="887057" spans="45:48" x14ac:dyDescent="0.2">
      <c r="AS887057" s="30"/>
      <c r="AT887057" s="30"/>
      <c r="AU887057" s="30"/>
      <c r="AV887057" s="30"/>
    </row>
    <row r="887065" spans="45:48" x14ac:dyDescent="0.2">
      <c r="AS887065" s="30"/>
      <c r="AT887065" s="30"/>
      <c r="AU887065" s="30"/>
      <c r="AV887065" s="30"/>
    </row>
    <row r="887073" spans="45:48" x14ac:dyDescent="0.2">
      <c r="AS887073" s="30"/>
      <c r="AT887073" s="30"/>
      <c r="AU887073" s="30"/>
      <c r="AV887073" s="30"/>
    </row>
    <row r="887081" spans="45:48" x14ac:dyDescent="0.2">
      <c r="AS887081" s="30"/>
      <c r="AT887081" s="30"/>
      <c r="AU887081" s="30"/>
      <c r="AV887081" s="30"/>
    </row>
    <row r="887089" spans="45:48" x14ac:dyDescent="0.2">
      <c r="AS887089" s="30"/>
      <c r="AT887089" s="30"/>
      <c r="AU887089" s="30"/>
      <c r="AV887089" s="30"/>
    </row>
    <row r="887097" spans="45:48" x14ac:dyDescent="0.2">
      <c r="AS887097" s="30"/>
      <c r="AT887097" s="30"/>
      <c r="AU887097" s="30"/>
      <c r="AV887097" s="30"/>
    </row>
    <row r="887105" spans="45:48" x14ac:dyDescent="0.2">
      <c r="AS887105" s="30"/>
      <c r="AT887105" s="30"/>
      <c r="AU887105" s="30"/>
      <c r="AV887105" s="30"/>
    </row>
    <row r="887113" spans="45:48" x14ac:dyDescent="0.2">
      <c r="AS887113" s="30"/>
      <c r="AT887113" s="30"/>
      <c r="AU887113" s="30"/>
      <c r="AV887113" s="30"/>
    </row>
    <row r="887121" spans="45:48" x14ac:dyDescent="0.2">
      <c r="AS887121" s="30"/>
      <c r="AT887121" s="30"/>
      <c r="AU887121" s="30"/>
      <c r="AV887121" s="30"/>
    </row>
    <row r="887129" spans="45:48" x14ac:dyDescent="0.2">
      <c r="AS887129" s="30"/>
      <c r="AT887129" s="30"/>
      <c r="AU887129" s="30"/>
      <c r="AV887129" s="30"/>
    </row>
    <row r="887137" spans="45:48" x14ac:dyDescent="0.2">
      <c r="AS887137" s="30"/>
      <c r="AT887137" s="30"/>
      <c r="AU887137" s="30"/>
      <c r="AV887137" s="30"/>
    </row>
    <row r="887145" spans="45:48" x14ac:dyDescent="0.2">
      <c r="AS887145" s="30"/>
      <c r="AT887145" s="30"/>
      <c r="AU887145" s="30"/>
      <c r="AV887145" s="30"/>
    </row>
    <row r="887153" spans="45:48" x14ac:dyDescent="0.2">
      <c r="AS887153" s="30"/>
      <c r="AT887153" s="30"/>
      <c r="AU887153" s="30"/>
      <c r="AV887153" s="30"/>
    </row>
    <row r="887161" spans="45:48" x14ac:dyDescent="0.2">
      <c r="AS887161" s="30"/>
      <c r="AT887161" s="30"/>
      <c r="AU887161" s="30"/>
      <c r="AV887161" s="30"/>
    </row>
    <row r="887169" spans="45:48" x14ac:dyDescent="0.2">
      <c r="AS887169" s="30"/>
      <c r="AT887169" s="30"/>
      <c r="AU887169" s="30"/>
      <c r="AV887169" s="30"/>
    </row>
    <row r="887177" spans="45:48" x14ac:dyDescent="0.2">
      <c r="AS887177" s="30"/>
      <c r="AT887177" s="30"/>
      <c r="AU887177" s="30"/>
      <c r="AV887177" s="30"/>
    </row>
    <row r="887185" spans="45:48" x14ac:dyDescent="0.2">
      <c r="AS887185" s="30"/>
      <c r="AT887185" s="30"/>
      <c r="AU887185" s="30"/>
      <c r="AV887185" s="30"/>
    </row>
    <row r="887193" spans="45:48" x14ac:dyDescent="0.2">
      <c r="AS887193" s="30"/>
      <c r="AT887193" s="30"/>
      <c r="AU887193" s="30"/>
      <c r="AV887193" s="30"/>
    </row>
    <row r="887201" spans="45:48" x14ac:dyDescent="0.2">
      <c r="AS887201" s="30"/>
      <c r="AT887201" s="30"/>
      <c r="AU887201" s="30"/>
      <c r="AV887201" s="30"/>
    </row>
    <row r="887209" spans="45:48" x14ac:dyDescent="0.2">
      <c r="AS887209" s="30"/>
      <c r="AT887209" s="30"/>
      <c r="AU887209" s="30"/>
      <c r="AV887209" s="30"/>
    </row>
    <row r="887217" spans="45:48" x14ac:dyDescent="0.2">
      <c r="AS887217" s="30"/>
      <c r="AT887217" s="30"/>
      <c r="AU887217" s="30"/>
      <c r="AV887217" s="30"/>
    </row>
    <row r="887225" spans="45:48" x14ac:dyDescent="0.2">
      <c r="AS887225" s="30"/>
      <c r="AT887225" s="30"/>
      <c r="AU887225" s="30"/>
      <c r="AV887225" s="30"/>
    </row>
    <row r="887233" spans="45:48" x14ac:dyDescent="0.2">
      <c r="AS887233" s="30"/>
      <c r="AT887233" s="30"/>
      <c r="AU887233" s="30"/>
      <c r="AV887233" s="30"/>
    </row>
    <row r="887241" spans="45:48" x14ac:dyDescent="0.2">
      <c r="AS887241" s="30"/>
      <c r="AT887241" s="30"/>
      <c r="AU887241" s="30"/>
      <c r="AV887241" s="30"/>
    </row>
    <row r="887249" spans="45:48" x14ac:dyDescent="0.2">
      <c r="AS887249" s="30"/>
      <c r="AT887249" s="30"/>
      <c r="AU887249" s="30"/>
      <c r="AV887249" s="30"/>
    </row>
    <row r="887257" spans="45:48" x14ac:dyDescent="0.2">
      <c r="AS887257" s="30"/>
      <c r="AT887257" s="30"/>
      <c r="AU887257" s="30"/>
      <c r="AV887257" s="30"/>
    </row>
    <row r="887265" spans="45:48" x14ac:dyDescent="0.2">
      <c r="AS887265" s="30"/>
      <c r="AT887265" s="30"/>
      <c r="AU887265" s="30"/>
      <c r="AV887265" s="30"/>
    </row>
    <row r="887273" spans="45:48" x14ac:dyDescent="0.2">
      <c r="AS887273" s="30"/>
      <c r="AT887273" s="30"/>
      <c r="AU887273" s="30"/>
      <c r="AV887273" s="30"/>
    </row>
    <row r="887281" spans="45:48" x14ac:dyDescent="0.2">
      <c r="AS887281" s="30"/>
      <c r="AT887281" s="30"/>
      <c r="AU887281" s="30"/>
      <c r="AV887281" s="30"/>
    </row>
    <row r="887289" spans="45:48" x14ac:dyDescent="0.2">
      <c r="AS887289" s="30"/>
      <c r="AT887289" s="30"/>
      <c r="AU887289" s="30"/>
      <c r="AV887289" s="30"/>
    </row>
    <row r="887297" spans="45:48" x14ac:dyDescent="0.2">
      <c r="AS887297" s="30"/>
      <c r="AT887297" s="30"/>
      <c r="AU887297" s="30"/>
      <c r="AV887297" s="30"/>
    </row>
    <row r="887305" spans="45:48" x14ac:dyDescent="0.2">
      <c r="AS887305" s="30"/>
      <c r="AT887305" s="30"/>
      <c r="AU887305" s="30"/>
      <c r="AV887305" s="30"/>
    </row>
    <row r="887313" spans="45:48" x14ac:dyDescent="0.2">
      <c r="AS887313" s="30"/>
      <c r="AT887313" s="30"/>
      <c r="AU887313" s="30"/>
      <c r="AV887313" s="30"/>
    </row>
    <row r="887321" spans="45:48" x14ac:dyDescent="0.2">
      <c r="AS887321" s="30"/>
      <c r="AT887321" s="30"/>
      <c r="AU887321" s="30"/>
      <c r="AV887321" s="30"/>
    </row>
    <row r="887329" spans="45:48" x14ac:dyDescent="0.2">
      <c r="AS887329" s="30"/>
      <c r="AT887329" s="30"/>
      <c r="AU887329" s="30"/>
      <c r="AV887329" s="30"/>
    </row>
    <row r="887337" spans="45:48" x14ac:dyDescent="0.2">
      <c r="AS887337" s="30"/>
      <c r="AT887337" s="30"/>
      <c r="AU887337" s="30"/>
      <c r="AV887337" s="30"/>
    </row>
    <row r="887345" spans="45:48" x14ac:dyDescent="0.2">
      <c r="AS887345" s="30"/>
      <c r="AT887345" s="30"/>
      <c r="AU887345" s="30"/>
      <c r="AV887345" s="30"/>
    </row>
    <row r="887353" spans="45:48" x14ac:dyDescent="0.2">
      <c r="AS887353" s="30"/>
      <c r="AT887353" s="30"/>
      <c r="AU887353" s="30"/>
      <c r="AV887353" s="30"/>
    </row>
    <row r="887361" spans="45:48" x14ac:dyDescent="0.2">
      <c r="AS887361" s="30"/>
      <c r="AT887361" s="30"/>
      <c r="AU887361" s="30"/>
      <c r="AV887361" s="30"/>
    </row>
    <row r="887369" spans="45:48" x14ac:dyDescent="0.2">
      <c r="AS887369" s="30"/>
      <c r="AT887369" s="30"/>
      <c r="AU887369" s="30"/>
      <c r="AV887369" s="30"/>
    </row>
    <row r="887377" spans="45:48" x14ac:dyDescent="0.2">
      <c r="AS887377" s="30"/>
      <c r="AT887377" s="30"/>
      <c r="AU887377" s="30"/>
      <c r="AV887377" s="30"/>
    </row>
    <row r="887385" spans="45:48" x14ac:dyDescent="0.2">
      <c r="AS887385" s="30"/>
      <c r="AT887385" s="30"/>
      <c r="AU887385" s="30"/>
      <c r="AV887385" s="30"/>
    </row>
    <row r="887393" spans="45:48" x14ac:dyDescent="0.2">
      <c r="AS887393" s="30"/>
      <c r="AT887393" s="30"/>
      <c r="AU887393" s="30"/>
      <c r="AV887393" s="30"/>
    </row>
    <row r="887401" spans="45:48" x14ac:dyDescent="0.2">
      <c r="AS887401" s="30"/>
      <c r="AT887401" s="30"/>
      <c r="AU887401" s="30"/>
      <c r="AV887401" s="30"/>
    </row>
    <row r="887409" spans="45:48" x14ac:dyDescent="0.2">
      <c r="AS887409" s="30"/>
      <c r="AT887409" s="30"/>
      <c r="AU887409" s="30"/>
      <c r="AV887409" s="30"/>
    </row>
    <row r="887417" spans="45:48" x14ac:dyDescent="0.2">
      <c r="AS887417" s="30"/>
      <c r="AT887417" s="30"/>
      <c r="AU887417" s="30"/>
      <c r="AV887417" s="30"/>
    </row>
    <row r="887425" spans="45:48" x14ac:dyDescent="0.2">
      <c r="AS887425" s="30"/>
      <c r="AT887425" s="30"/>
      <c r="AU887425" s="30"/>
      <c r="AV887425" s="30"/>
    </row>
    <row r="887433" spans="45:48" x14ac:dyDescent="0.2">
      <c r="AS887433" s="30"/>
      <c r="AT887433" s="30"/>
      <c r="AU887433" s="30"/>
      <c r="AV887433" s="30"/>
    </row>
    <row r="887441" spans="45:48" x14ac:dyDescent="0.2">
      <c r="AS887441" s="30"/>
      <c r="AT887441" s="30"/>
      <c r="AU887441" s="30"/>
      <c r="AV887441" s="30"/>
    </row>
    <row r="887449" spans="45:48" x14ac:dyDescent="0.2">
      <c r="AS887449" s="30"/>
      <c r="AT887449" s="30"/>
      <c r="AU887449" s="30"/>
      <c r="AV887449" s="30"/>
    </row>
    <row r="887457" spans="45:48" x14ac:dyDescent="0.2">
      <c r="AS887457" s="30"/>
      <c r="AT887457" s="30"/>
      <c r="AU887457" s="30"/>
      <c r="AV887457" s="30"/>
    </row>
    <row r="887465" spans="45:48" x14ac:dyDescent="0.2">
      <c r="AS887465" s="30"/>
      <c r="AT887465" s="30"/>
      <c r="AU887465" s="30"/>
      <c r="AV887465" s="30"/>
    </row>
    <row r="887473" spans="45:48" x14ac:dyDescent="0.2">
      <c r="AS887473" s="30"/>
      <c r="AT887473" s="30"/>
      <c r="AU887473" s="30"/>
      <c r="AV887473" s="30"/>
    </row>
    <row r="887481" spans="45:48" x14ac:dyDescent="0.2">
      <c r="AS887481" s="30"/>
      <c r="AT887481" s="30"/>
      <c r="AU887481" s="30"/>
      <c r="AV887481" s="30"/>
    </row>
    <row r="887489" spans="45:48" x14ac:dyDescent="0.2">
      <c r="AS887489" s="30"/>
      <c r="AT887489" s="30"/>
      <c r="AU887489" s="30"/>
      <c r="AV887489" s="30"/>
    </row>
    <row r="887497" spans="45:48" x14ac:dyDescent="0.2">
      <c r="AS887497" s="30"/>
      <c r="AT887497" s="30"/>
      <c r="AU887497" s="30"/>
      <c r="AV887497" s="30"/>
    </row>
    <row r="887505" spans="45:48" x14ac:dyDescent="0.2">
      <c r="AS887505" s="30"/>
      <c r="AT887505" s="30"/>
      <c r="AU887505" s="30"/>
      <c r="AV887505" s="30"/>
    </row>
    <row r="887513" spans="45:48" x14ac:dyDescent="0.2">
      <c r="AS887513" s="30"/>
      <c r="AT887513" s="30"/>
      <c r="AU887513" s="30"/>
      <c r="AV887513" s="30"/>
    </row>
    <row r="887521" spans="45:48" x14ac:dyDescent="0.2">
      <c r="AS887521" s="30"/>
      <c r="AT887521" s="30"/>
      <c r="AU887521" s="30"/>
      <c r="AV887521" s="30"/>
    </row>
    <row r="887529" spans="45:48" x14ac:dyDescent="0.2">
      <c r="AS887529" s="30"/>
      <c r="AT887529" s="30"/>
      <c r="AU887529" s="30"/>
      <c r="AV887529" s="30"/>
    </row>
    <row r="887537" spans="45:48" x14ac:dyDescent="0.2">
      <c r="AS887537" s="30"/>
      <c r="AT887537" s="30"/>
      <c r="AU887537" s="30"/>
      <c r="AV887537" s="30"/>
    </row>
    <row r="887545" spans="45:48" x14ac:dyDescent="0.2">
      <c r="AS887545" s="30"/>
      <c r="AT887545" s="30"/>
      <c r="AU887545" s="30"/>
      <c r="AV887545" s="30"/>
    </row>
    <row r="887553" spans="45:48" x14ac:dyDescent="0.2">
      <c r="AS887553" s="30"/>
      <c r="AT887553" s="30"/>
      <c r="AU887553" s="30"/>
      <c r="AV887553" s="30"/>
    </row>
    <row r="887561" spans="45:48" x14ac:dyDescent="0.2">
      <c r="AS887561" s="30"/>
      <c r="AT887561" s="30"/>
      <c r="AU887561" s="30"/>
      <c r="AV887561" s="30"/>
    </row>
    <row r="887569" spans="45:48" x14ac:dyDescent="0.2">
      <c r="AS887569" s="30"/>
      <c r="AT887569" s="30"/>
      <c r="AU887569" s="30"/>
      <c r="AV887569" s="30"/>
    </row>
    <row r="887577" spans="45:48" x14ac:dyDescent="0.2">
      <c r="AS887577" s="30"/>
      <c r="AT887577" s="30"/>
      <c r="AU887577" s="30"/>
      <c r="AV887577" s="30"/>
    </row>
    <row r="887585" spans="45:48" x14ac:dyDescent="0.2">
      <c r="AS887585" s="30"/>
      <c r="AT887585" s="30"/>
      <c r="AU887585" s="30"/>
      <c r="AV887585" s="30"/>
    </row>
    <row r="887593" spans="45:48" x14ac:dyDescent="0.2">
      <c r="AS887593" s="30"/>
      <c r="AT887593" s="30"/>
      <c r="AU887593" s="30"/>
      <c r="AV887593" s="30"/>
    </row>
    <row r="887601" spans="45:48" x14ac:dyDescent="0.2">
      <c r="AS887601" s="30"/>
      <c r="AT887601" s="30"/>
      <c r="AU887601" s="30"/>
      <c r="AV887601" s="30"/>
    </row>
    <row r="887609" spans="45:48" x14ac:dyDescent="0.2">
      <c r="AS887609" s="30"/>
      <c r="AT887609" s="30"/>
      <c r="AU887609" s="30"/>
      <c r="AV887609" s="30"/>
    </row>
    <row r="887617" spans="45:48" x14ac:dyDescent="0.2">
      <c r="AS887617" s="30"/>
      <c r="AT887617" s="30"/>
      <c r="AU887617" s="30"/>
      <c r="AV887617" s="30"/>
    </row>
    <row r="887625" spans="45:48" x14ac:dyDescent="0.2">
      <c r="AS887625" s="30"/>
      <c r="AT887625" s="30"/>
      <c r="AU887625" s="30"/>
      <c r="AV887625" s="30"/>
    </row>
    <row r="887633" spans="45:48" x14ac:dyDescent="0.2">
      <c r="AS887633" s="30"/>
      <c r="AT887633" s="30"/>
      <c r="AU887633" s="30"/>
      <c r="AV887633" s="30"/>
    </row>
    <row r="887641" spans="45:48" x14ac:dyDescent="0.2">
      <c r="AS887641" s="30"/>
      <c r="AT887641" s="30"/>
      <c r="AU887641" s="30"/>
      <c r="AV887641" s="30"/>
    </row>
    <row r="887649" spans="45:48" x14ac:dyDescent="0.2">
      <c r="AS887649" s="30"/>
      <c r="AT887649" s="30"/>
      <c r="AU887649" s="30"/>
      <c r="AV887649" s="30"/>
    </row>
    <row r="887657" spans="45:48" x14ac:dyDescent="0.2">
      <c r="AS887657" s="30"/>
      <c r="AT887657" s="30"/>
      <c r="AU887657" s="30"/>
      <c r="AV887657" s="30"/>
    </row>
    <row r="887665" spans="45:48" x14ac:dyDescent="0.2">
      <c r="AS887665" s="30"/>
      <c r="AT887665" s="30"/>
      <c r="AU887665" s="30"/>
      <c r="AV887665" s="30"/>
    </row>
    <row r="887673" spans="45:48" x14ac:dyDescent="0.2">
      <c r="AS887673" s="30"/>
      <c r="AT887673" s="30"/>
      <c r="AU887673" s="30"/>
      <c r="AV887673" s="30"/>
    </row>
    <row r="887681" spans="45:48" x14ac:dyDescent="0.2">
      <c r="AS887681" s="30"/>
      <c r="AT887681" s="30"/>
      <c r="AU887681" s="30"/>
      <c r="AV887681" s="30"/>
    </row>
    <row r="887689" spans="45:48" x14ac:dyDescent="0.2">
      <c r="AS887689" s="30"/>
      <c r="AT887689" s="30"/>
      <c r="AU887689" s="30"/>
      <c r="AV887689" s="30"/>
    </row>
    <row r="887697" spans="45:48" x14ac:dyDescent="0.2">
      <c r="AS887697" s="30"/>
      <c r="AT887697" s="30"/>
      <c r="AU887697" s="30"/>
      <c r="AV887697" s="30"/>
    </row>
    <row r="887705" spans="45:48" x14ac:dyDescent="0.2">
      <c r="AS887705" s="30"/>
      <c r="AT887705" s="30"/>
      <c r="AU887705" s="30"/>
      <c r="AV887705" s="30"/>
    </row>
    <row r="887713" spans="45:48" x14ac:dyDescent="0.2">
      <c r="AS887713" s="30"/>
      <c r="AT887713" s="30"/>
      <c r="AU887713" s="30"/>
      <c r="AV887713" s="30"/>
    </row>
    <row r="887721" spans="45:48" x14ac:dyDescent="0.2">
      <c r="AS887721" s="30"/>
      <c r="AT887721" s="30"/>
      <c r="AU887721" s="30"/>
      <c r="AV887721" s="30"/>
    </row>
    <row r="887729" spans="45:48" x14ac:dyDescent="0.2">
      <c r="AS887729" s="30"/>
      <c r="AT887729" s="30"/>
      <c r="AU887729" s="30"/>
      <c r="AV887729" s="30"/>
    </row>
    <row r="887737" spans="45:48" x14ac:dyDescent="0.2">
      <c r="AS887737" s="30"/>
      <c r="AT887737" s="30"/>
      <c r="AU887737" s="30"/>
      <c r="AV887737" s="30"/>
    </row>
    <row r="887745" spans="45:48" x14ac:dyDescent="0.2">
      <c r="AS887745" s="30"/>
      <c r="AT887745" s="30"/>
      <c r="AU887745" s="30"/>
      <c r="AV887745" s="30"/>
    </row>
    <row r="887753" spans="45:48" x14ac:dyDescent="0.2">
      <c r="AS887753" s="30"/>
      <c r="AT887753" s="30"/>
      <c r="AU887753" s="30"/>
      <c r="AV887753" s="30"/>
    </row>
    <row r="887761" spans="45:48" x14ac:dyDescent="0.2">
      <c r="AS887761" s="30"/>
      <c r="AT887761" s="30"/>
      <c r="AU887761" s="30"/>
      <c r="AV887761" s="30"/>
    </row>
    <row r="887769" spans="45:48" x14ac:dyDescent="0.2">
      <c r="AS887769" s="30"/>
      <c r="AT887769" s="30"/>
      <c r="AU887769" s="30"/>
      <c r="AV887769" s="30"/>
    </row>
    <row r="887777" spans="45:48" x14ac:dyDescent="0.2">
      <c r="AS887777" s="30"/>
      <c r="AT887777" s="30"/>
      <c r="AU887777" s="30"/>
      <c r="AV887777" s="30"/>
    </row>
    <row r="887785" spans="45:48" x14ac:dyDescent="0.2">
      <c r="AS887785" s="30"/>
      <c r="AT887785" s="30"/>
      <c r="AU887785" s="30"/>
      <c r="AV887785" s="30"/>
    </row>
    <row r="887793" spans="45:48" x14ac:dyDescent="0.2">
      <c r="AS887793" s="30"/>
      <c r="AT887793" s="30"/>
      <c r="AU887793" s="30"/>
      <c r="AV887793" s="30"/>
    </row>
    <row r="887801" spans="45:48" x14ac:dyDescent="0.2">
      <c r="AS887801" s="30"/>
      <c r="AT887801" s="30"/>
      <c r="AU887801" s="30"/>
      <c r="AV887801" s="30"/>
    </row>
    <row r="887809" spans="45:48" x14ac:dyDescent="0.2">
      <c r="AS887809" s="30"/>
      <c r="AT887809" s="30"/>
      <c r="AU887809" s="30"/>
      <c r="AV887809" s="30"/>
    </row>
    <row r="887817" spans="45:48" x14ac:dyDescent="0.2">
      <c r="AS887817" s="30"/>
      <c r="AT887817" s="30"/>
      <c r="AU887817" s="30"/>
      <c r="AV887817" s="30"/>
    </row>
    <row r="887825" spans="45:48" x14ac:dyDescent="0.2">
      <c r="AS887825" s="30"/>
      <c r="AT887825" s="30"/>
      <c r="AU887825" s="30"/>
      <c r="AV887825" s="30"/>
    </row>
    <row r="887833" spans="45:48" x14ac:dyDescent="0.2">
      <c r="AS887833" s="30"/>
      <c r="AT887833" s="30"/>
      <c r="AU887833" s="30"/>
      <c r="AV887833" s="30"/>
    </row>
    <row r="887841" spans="45:48" x14ac:dyDescent="0.2">
      <c r="AS887841" s="30"/>
      <c r="AT887841" s="30"/>
      <c r="AU887841" s="30"/>
      <c r="AV887841" s="30"/>
    </row>
    <row r="887849" spans="45:48" x14ac:dyDescent="0.2">
      <c r="AS887849" s="30"/>
      <c r="AT887849" s="30"/>
      <c r="AU887849" s="30"/>
      <c r="AV887849" s="30"/>
    </row>
    <row r="887857" spans="45:48" x14ac:dyDescent="0.2">
      <c r="AS887857" s="30"/>
      <c r="AT887857" s="30"/>
      <c r="AU887857" s="30"/>
      <c r="AV887857" s="30"/>
    </row>
    <row r="887865" spans="45:48" x14ac:dyDescent="0.2">
      <c r="AS887865" s="30"/>
      <c r="AT887865" s="30"/>
      <c r="AU887865" s="30"/>
      <c r="AV887865" s="30"/>
    </row>
    <row r="887873" spans="45:48" x14ac:dyDescent="0.2">
      <c r="AS887873" s="30"/>
      <c r="AT887873" s="30"/>
      <c r="AU887873" s="30"/>
      <c r="AV887873" s="30"/>
    </row>
    <row r="887881" spans="45:48" x14ac:dyDescent="0.2">
      <c r="AS887881" s="30"/>
      <c r="AT887881" s="30"/>
      <c r="AU887881" s="30"/>
      <c r="AV887881" s="30"/>
    </row>
    <row r="887889" spans="45:48" x14ac:dyDescent="0.2">
      <c r="AS887889" s="30"/>
      <c r="AT887889" s="30"/>
      <c r="AU887889" s="30"/>
      <c r="AV887889" s="30"/>
    </row>
    <row r="887897" spans="45:48" x14ac:dyDescent="0.2">
      <c r="AS887897" s="30"/>
      <c r="AT887897" s="30"/>
      <c r="AU887897" s="30"/>
      <c r="AV887897" s="30"/>
    </row>
    <row r="887905" spans="45:48" x14ac:dyDescent="0.2">
      <c r="AS887905" s="30"/>
      <c r="AT887905" s="30"/>
      <c r="AU887905" s="30"/>
      <c r="AV887905" s="30"/>
    </row>
    <row r="887913" spans="45:48" x14ac:dyDescent="0.2">
      <c r="AS887913" s="30"/>
      <c r="AT887913" s="30"/>
      <c r="AU887913" s="30"/>
      <c r="AV887913" s="30"/>
    </row>
    <row r="887921" spans="45:48" x14ac:dyDescent="0.2">
      <c r="AS887921" s="30"/>
      <c r="AT887921" s="30"/>
      <c r="AU887921" s="30"/>
      <c r="AV887921" s="30"/>
    </row>
    <row r="887929" spans="45:48" x14ac:dyDescent="0.2">
      <c r="AS887929" s="30"/>
      <c r="AT887929" s="30"/>
      <c r="AU887929" s="30"/>
      <c r="AV887929" s="30"/>
    </row>
    <row r="887937" spans="45:48" x14ac:dyDescent="0.2">
      <c r="AS887937" s="30"/>
      <c r="AT887937" s="30"/>
      <c r="AU887937" s="30"/>
      <c r="AV887937" s="30"/>
    </row>
    <row r="887945" spans="45:48" x14ac:dyDescent="0.2">
      <c r="AS887945" s="30"/>
      <c r="AT887945" s="30"/>
      <c r="AU887945" s="30"/>
      <c r="AV887945" s="30"/>
    </row>
    <row r="887953" spans="45:48" x14ac:dyDescent="0.2">
      <c r="AS887953" s="30"/>
      <c r="AT887953" s="30"/>
      <c r="AU887953" s="30"/>
      <c r="AV887953" s="30"/>
    </row>
    <row r="887961" spans="45:48" x14ac:dyDescent="0.2">
      <c r="AS887961" s="30"/>
      <c r="AT887961" s="30"/>
      <c r="AU887961" s="30"/>
      <c r="AV887961" s="30"/>
    </row>
    <row r="887969" spans="45:48" x14ac:dyDescent="0.2">
      <c r="AS887969" s="30"/>
      <c r="AT887969" s="30"/>
      <c r="AU887969" s="30"/>
      <c r="AV887969" s="30"/>
    </row>
    <row r="887977" spans="45:48" x14ac:dyDescent="0.2">
      <c r="AS887977" s="30"/>
      <c r="AT887977" s="30"/>
      <c r="AU887977" s="30"/>
      <c r="AV887977" s="30"/>
    </row>
    <row r="887985" spans="45:48" x14ac:dyDescent="0.2">
      <c r="AS887985" s="30"/>
      <c r="AT887985" s="30"/>
      <c r="AU887985" s="30"/>
      <c r="AV887985" s="30"/>
    </row>
    <row r="887993" spans="45:48" x14ac:dyDescent="0.2">
      <c r="AS887993" s="30"/>
      <c r="AT887993" s="30"/>
      <c r="AU887993" s="30"/>
      <c r="AV887993" s="30"/>
    </row>
    <row r="888001" spans="45:48" x14ac:dyDescent="0.2">
      <c r="AS888001" s="30"/>
      <c r="AT888001" s="30"/>
      <c r="AU888001" s="30"/>
      <c r="AV888001" s="30"/>
    </row>
    <row r="888009" spans="45:48" x14ac:dyDescent="0.2">
      <c r="AS888009" s="30"/>
      <c r="AT888009" s="30"/>
      <c r="AU888009" s="30"/>
      <c r="AV888009" s="30"/>
    </row>
    <row r="888017" spans="45:48" x14ac:dyDescent="0.2">
      <c r="AS888017" s="30"/>
      <c r="AT888017" s="30"/>
      <c r="AU888017" s="30"/>
      <c r="AV888017" s="30"/>
    </row>
    <row r="888025" spans="45:48" x14ac:dyDescent="0.2">
      <c r="AS888025" s="30"/>
      <c r="AT888025" s="30"/>
      <c r="AU888025" s="30"/>
      <c r="AV888025" s="30"/>
    </row>
    <row r="888033" spans="45:48" x14ac:dyDescent="0.2">
      <c r="AS888033" s="30"/>
      <c r="AT888033" s="30"/>
      <c r="AU888033" s="30"/>
      <c r="AV888033" s="30"/>
    </row>
    <row r="888041" spans="45:48" x14ac:dyDescent="0.2">
      <c r="AS888041" s="30"/>
      <c r="AT888041" s="30"/>
      <c r="AU888041" s="30"/>
      <c r="AV888041" s="30"/>
    </row>
    <row r="888049" spans="45:48" x14ac:dyDescent="0.2">
      <c r="AS888049" s="30"/>
      <c r="AT888049" s="30"/>
      <c r="AU888049" s="30"/>
      <c r="AV888049" s="30"/>
    </row>
    <row r="888057" spans="45:48" x14ac:dyDescent="0.2">
      <c r="AS888057" s="30"/>
      <c r="AT888057" s="30"/>
      <c r="AU888057" s="30"/>
      <c r="AV888057" s="30"/>
    </row>
    <row r="888065" spans="45:48" x14ac:dyDescent="0.2">
      <c r="AS888065" s="30"/>
      <c r="AT888065" s="30"/>
      <c r="AU888065" s="30"/>
      <c r="AV888065" s="30"/>
    </row>
    <row r="888073" spans="45:48" x14ac:dyDescent="0.2">
      <c r="AS888073" s="30"/>
      <c r="AT888073" s="30"/>
      <c r="AU888073" s="30"/>
      <c r="AV888073" s="30"/>
    </row>
    <row r="888081" spans="45:48" x14ac:dyDescent="0.2">
      <c r="AS888081" s="30"/>
      <c r="AT888081" s="30"/>
      <c r="AU888081" s="30"/>
      <c r="AV888081" s="30"/>
    </row>
    <row r="888089" spans="45:48" x14ac:dyDescent="0.2">
      <c r="AS888089" s="30"/>
      <c r="AT888089" s="30"/>
      <c r="AU888089" s="30"/>
      <c r="AV888089" s="30"/>
    </row>
    <row r="888097" spans="45:48" x14ac:dyDescent="0.2">
      <c r="AS888097" s="30"/>
      <c r="AT888097" s="30"/>
      <c r="AU888097" s="30"/>
      <c r="AV888097" s="30"/>
    </row>
    <row r="888105" spans="45:48" x14ac:dyDescent="0.2">
      <c r="AS888105" s="30"/>
      <c r="AT888105" s="30"/>
      <c r="AU888105" s="30"/>
      <c r="AV888105" s="30"/>
    </row>
    <row r="888113" spans="45:48" x14ac:dyDescent="0.2">
      <c r="AS888113" s="30"/>
      <c r="AT888113" s="30"/>
      <c r="AU888113" s="30"/>
      <c r="AV888113" s="30"/>
    </row>
    <row r="888121" spans="45:48" x14ac:dyDescent="0.2">
      <c r="AS888121" s="30"/>
      <c r="AT888121" s="30"/>
      <c r="AU888121" s="30"/>
      <c r="AV888121" s="30"/>
    </row>
    <row r="888129" spans="45:48" x14ac:dyDescent="0.2">
      <c r="AS888129" s="30"/>
      <c r="AT888129" s="30"/>
      <c r="AU888129" s="30"/>
      <c r="AV888129" s="30"/>
    </row>
    <row r="888137" spans="45:48" x14ac:dyDescent="0.2">
      <c r="AS888137" s="30"/>
      <c r="AT888137" s="30"/>
      <c r="AU888137" s="30"/>
      <c r="AV888137" s="30"/>
    </row>
    <row r="888145" spans="45:48" x14ac:dyDescent="0.2">
      <c r="AS888145" s="30"/>
      <c r="AT888145" s="30"/>
      <c r="AU888145" s="30"/>
      <c r="AV888145" s="30"/>
    </row>
    <row r="888153" spans="45:48" x14ac:dyDescent="0.2">
      <c r="AS888153" s="30"/>
      <c r="AT888153" s="30"/>
      <c r="AU888153" s="30"/>
      <c r="AV888153" s="30"/>
    </row>
    <row r="888161" spans="45:48" x14ac:dyDescent="0.2">
      <c r="AS888161" s="30"/>
      <c r="AT888161" s="30"/>
      <c r="AU888161" s="30"/>
      <c r="AV888161" s="30"/>
    </row>
    <row r="888169" spans="45:48" x14ac:dyDescent="0.2">
      <c r="AS888169" s="30"/>
      <c r="AT888169" s="30"/>
      <c r="AU888169" s="30"/>
      <c r="AV888169" s="30"/>
    </row>
    <row r="888177" spans="45:48" x14ac:dyDescent="0.2">
      <c r="AS888177" s="30"/>
      <c r="AT888177" s="30"/>
      <c r="AU888177" s="30"/>
      <c r="AV888177" s="30"/>
    </row>
    <row r="888185" spans="45:48" x14ac:dyDescent="0.2">
      <c r="AS888185" s="30"/>
      <c r="AT888185" s="30"/>
      <c r="AU888185" s="30"/>
      <c r="AV888185" s="30"/>
    </row>
    <row r="888193" spans="45:48" x14ac:dyDescent="0.2">
      <c r="AS888193" s="30"/>
      <c r="AT888193" s="30"/>
      <c r="AU888193" s="30"/>
      <c r="AV888193" s="30"/>
    </row>
    <row r="888201" spans="45:48" x14ac:dyDescent="0.2">
      <c r="AS888201" s="30"/>
      <c r="AT888201" s="30"/>
      <c r="AU888201" s="30"/>
      <c r="AV888201" s="30"/>
    </row>
    <row r="888209" spans="45:48" x14ac:dyDescent="0.2">
      <c r="AS888209" s="30"/>
      <c r="AT888209" s="30"/>
      <c r="AU888209" s="30"/>
      <c r="AV888209" s="30"/>
    </row>
    <row r="888217" spans="45:48" x14ac:dyDescent="0.2">
      <c r="AS888217" s="30"/>
      <c r="AT888217" s="30"/>
      <c r="AU888217" s="30"/>
      <c r="AV888217" s="30"/>
    </row>
    <row r="888225" spans="45:48" x14ac:dyDescent="0.2">
      <c r="AS888225" s="30"/>
      <c r="AT888225" s="30"/>
      <c r="AU888225" s="30"/>
      <c r="AV888225" s="30"/>
    </row>
    <row r="888233" spans="45:48" x14ac:dyDescent="0.2">
      <c r="AS888233" s="30"/>
      <c r="AT888233" s="30"/>
      <c r="AU888233" s="30"/>
      <c r="AV888233" s="30"/>
    </row>
    <row r="888241" spans="45:48" x14ac:dyDescent="0.2">
      <c r="AS888241" s="30"/>
      <c r="AT888241" s="30"/>
      <c r="AU888241" s="30"/>
      <c r="AV888241" s="30"/>
    </row>
    <row r="888249" spans="45:48" x14ac:dyDescent="0.2">
      <c r="AS888249" s="30"/>
      <c r="AT888249" s="30"/>
      <c r="AU888249" s="30"/>
      <c r="AV888249" s="30"/>
    </row>
    <row r="888257" spans="45:48" x14ac:dyDescent="0.2">
      <c r="AS888257" s="30"/>
      <c r="AT888257" s="30"/>
      <c r="AU888257" s="30"/>
      <c r="AV888257" s="30"/>
    </row>
    <row r="888265" spans="45:48" x14ac:dyDescent="0.2">
      <c r="AS888265" s="30"/>
      <c r="AT888265" s="30"/>
      <c r="AU888265" s="30"/>
      <c r="AV888265" s="30"/>
    </row>
    <row r="888273" spans="45:48" x14ac:dyDescent="0.2">
      <c r="AS888273" s="30"/>
      <c r="AT888273" s="30"/>
      <c r="AU888273" s="30"/>
      <c r="AV888273" s="30"/>
    </row>
    <row r="888281" spans="45:48" x14ac:dyDescent="0.2">
      <c r="AS888281" s="30"/>
      <c r="AT888281" s="30"/>
      <c r="AU888281" s="30"/>
      <c r="AV888281" s="30"/>
    </row>
    <row r="888289" spans="45:48" x14ac:dyDescent="0.2">
      <c r="AS888289" s="30"/>
      <c r="AT888289" s="30"/>
      <c r="AU888289" s="30"/>
      <c r="AV888289" s="30"/>
    </row>
    <row r="888297" spans="45:48" x14ac:dyDescent="0.2">
      <c r="AS888297" s="30"/>
      <c r="AT888297" s="30"/>
      <c r="AU888297" s="30"/>
      <c r="AV888297" s="30"/>
    </row>
    <row r="888305" spans="45:48" x14ac:dyDescent="0.2">
      <c r="AS888305" s="30"/>
      <c r="AT888305" s="30"/>
      <c r="AU888305" s="30"/>
      <c r="AV888305" s="30"/>
    </row>
    <row r="888313" spans="45:48" x14ac:dyDescent="0.2">
      <c r="AS888313" s="30"/>
      <c r="AT888313" s="30"/>
      <c r="AU888313" s="30"/>
      <c r="AV888313" s="30"/>
    </row>
    <row r="888321" spans="45:48" x14ac:dyDescent="0.2">
      <c r="AS888321" s="30"/>
      <c r="AT888321" s="30"/>
      <c r="AU888321" s="30"/>
      <c r="AV888321" s="30"/>
    </row>
    <row r="888329" spans="45:48" x14ac:dyDescent="0.2">
      <c r="AS888329" s="30"/>
      <c r="AT888329" s="30"/>
      <c r="AU888329" s="30"/>
      <c r="AV888329" s="30"/>
    </row>
    <row r="888337" spans="45:48" x14ac:dyDescent="0.2">
      <c r="AS888337" s="30"/>
      <c r="AT888337" s="30"/>
      <c r="AU888337" s="30"/>
      <c r="AV888337" s="30"/>
    </row>
    <row r="888345" spans="45:48" x14ac:dyDescent="0.2">
      <c r="AS888345" s="30"/>
      <c r="AT888345" s="30"/>
      <c r="AU888345" s="30"/>
      <c r="AV888345" s="30"/>
    </row>
    <row r="888353" spans="45:48" x14ac:dyDescent="0.2">
      <c r="AS888353" s="30"/>
      <c r="AT888353" s="30"/>
      <c r="AU888353" s="30"/>
      <c r="AV888353" s="30"/>
    </row>
    <row r="888361" spans="45:48" x14ac:dyDescent="0.2">
      <c r="AS888361" s="30"/>
      <c r="AT888361" s="30"/>
      <c r="AU888361" s="30"/>
      <c r="AV888361" s="30"/>
    </row>
    <row r="888369" spans="45:48" x14ac:dyDescent="0.2">
      <c r="AS888369" s="30"/>
      <c r="AT888369" s="30"/>
      <c r="AU888369" s="30"/>
      <c r="AV888369" s="30"/>
    </row>
    <row r="888377" spans="45:48" x14ac:dyDescent="0.2">
      <c r="AS888377" s="30"/>
      <c r="AT888377" s="30"/>
      <c r="AU888377" s="30"/>
      <c r="AV888377" s="30"/>
    </row>
    <row r="888385" spans="45:48" x14ac:dyDescent="0.2">
      <c r="AS888385" s="30"/>
      <c r="AT888385" s="30"/>
      <c r="AU888385" s="30"/>
      <c r="AV888385" s="30"/>
    </row>
    <row r="888393" spans="45:48" x14ac:dyDescent="0.2">
      <c r="AS888393" s="30"/>
      <c r="AT888393" s="30"/>
      <c r="AU888393" s="30"/>
      <c r="AV888393" s="30"/>
    </row>
    <row r="888401" spans="45:48" x14ac:dyDescent="0.2">
      <c r="AS888401" s="30"/>
      <c r="AT888401" s="30"/>
      <c r="AU888401" s="30"/>
      <c r="AV888401" s="30"/>
    </row>
    <row r="888409" spans="45:48" x14ac:dyDescent="0.2">
      <c r="AS888409" s="30"/>
      <c r="AT888409" s="30"/>
      <c r="AU888409" s="30"/>
      <c r="AV888409" s="30"/>
    </row>
    <row r="888417" spans="45:48" x14ac:dyDescent="0.2">
      <c r="AS888417" s="30"/>
      <c r="AT888417" s="30"/>
      <c r="AU888417" s="30"/>
      <c r="AV888417" s="30"/>
    </row>
    <row r="888425" spans="45:48" x14ac:dyDescent="0.2">
      <c r="AS888425" s="30"/>
      <c r="AT888425" s="30"/>
      <c r="AU888425" s="30"/>
      <c r="AV888425" s="30"/>
    </row>
    <row r="888433" spans="45:48" x14ac:dyDescent="0.2">
      <c r="AS888433" s="30"/>
      <c r="AT888433" s="30"/>
      <c r="AU888433" s="30"/>
      <c r="AV888433" s="30"/>
    </row>
    <row r="888441" spans="45:48" x14ac:dyDescent="0.2">
      <c r="AS888441" s="30"/>
      <c r="AT888441" s="30"/>
      <c r="AU888441" s="30"/>
      <c r="AV888441" s="30"/>
    </row>
    <row r="888449" spans="45:48" x14ac:dyDescent="0.2">
      <c r="AS888449" s="30"/>
      <c r="AT888449" s="30"/>
      <c r="AU888449" s="30"/>
      <c r="AV888449" s="30"/>
    </row>
    <row r="888457" spans="45:48" x14ac:dyDescent="0.2">
      <c r="AS888457" s="30"/>
      <c r="AT888457" s="30"/>
      <c r="AU888457" s="30"/>
      <c r="AV888457" s="30"/>
    </row>
    <row r="888465" spans="45:48" x14ac:dyDescent="0.2">
      <c r="AS888465" s="30"/>
      <c r="AT888465" s="30"/>
      <c r="AU888465" s="30"/>
      <c r="AV888465" s="30"/>
    </row>
    <row r="888473" spans="45:48" x14ac:dyDescent="0.2">
      <c r="AS888473" s="30"/>
      <c r="AT888473" s="30"/>
      <c r="AU888473" s="30"/>
      <c r="AV888473" s="30"/>
    </row>
    <row r="888481" spans="45:48" x14ac:dyDescent="0.2">
      <c r="AS888481" s="30"/>
      <c r="AT888481" s="30"/>
      <c r="AU888481" s="30"/>
      <c r="AV888481" s="30"/>
    </row>
    <row r="888489" spans="45:48" x14ac:dyDescent="0.2">
      <c r="AS888489" s="30"/>
      <c r="AT888489" s="30"/>
      <c r="AU888489" s="30"/>
      <c r="AV888489" s="30"/>
    </row>
    <row r="888497" spans="45:48" x14ac:dyDescent="0.2">
      <c r="AS888497" s="30"/>
      <c r="AT888497" s="30"/>
      <c r="AU888497" s="30"/>
      <c r="AV888497" s="30"/>
    </row>
    <row r="888505" spans="45:48" x14ac:dyDescent="0.2">
      <c r="AS888505" s="30"/>
      <c r="AT888505" s="30"/>
      <c r="AU888505" s="30"/>
      <c r="AV888505" s="30"/>
    </row>
    <row r="888513" spans="45:48" x14ac:dyDescent="0.2">
      <c r="AS888513" s="30"/>
      <c r="AT888513" s="30"/>
      <c r="AU888513" s="30"/>
      <c r="AV888513" s="30"/>
    </row>
    <row r="888521" spans="45:48" x14ac:dyDescent="0.2">
      <c r="AS888521" s="30"/>
      <c r="AT888521" s="30"/>
      <c r="AU888521" s="30"/>
      <c r="AV888521" s="30"/>
    </row>
    <row r="888529" spans="45:48" x14ac:dyDescent="0.2">
      <c r="AS888529" s="30"/>
      <c r="AT888529" s="30"/>
      <c r="AU888529" s="30"/>
      <c r="AV888529" s="30"/>
    </row>
    <row r="888537" spans="45:48" x14ac:dyDescent="0.2">
      <c r="AS888537" s="30"/>
      <c r="AT888537" s="30"/>
      <c r="AU888537" s="30"/>
      <c r="AV888537" s="30"/>
    </row>
    <row r="888545" spans="45:48" x14ac:dyDescent="0.2">
      <c r="AS888545" s="30"/>
      <c r="AT888545" s="30"/>
      <c r="AU888545" s="30"/>
      <c r="AV888545" s="30"/>
    </row>
    <row r="888553" spans="45:48" x14ac:dyDescent="0.2">
      <c r="AS888553" s="30"/>
      <c r="AT888553" s="30"/>
      <c r="AU888553" s="30"/>
      <c r="AV888553" s="30"/>
    </row>
    <row r="888561" spans="45:48" x14ac:dyDescent="0.2">
      <c r="AS888561" s="30"/>
      <c r="AT888561" s="30"/>
      <c r="AU888561" s="30"/>
      <c r="AV888561" s="30"/>
    </row>
    <row r="888569" spans="45:48" x14ac:dyDescent="0.2">
      <c r="AS888569" s="30"/>
      <c r="AT888569" s="30"/>
      <c r="AU888569" s="30"/>
      <c r="AV888569" s="30"/>
    </row>
    <row r="888577" spans="45:48" x14ac:dyDescent="0.2">
      <c r="AS888577" s="30"/>
      <c r="AT888577" s="30"/>
      <c r="AU888577" s="30"/>
      <c r="AV888577" s="30"/>
    </row>
    <row r="888585" spans="45:48" x14ac:dyDescent="0.2">
      <c r="AS888585" s="30"/>
      <c r="AT888585" s="30"/>
      <c r="AU888585" s="30"/>
      <c r="AV888585" s="30"/>
    </row>
    <row r="888593" spans="45:48" x14ac:dyDescent="0.2">
      <c r="AS888593" s="30"/>
      <c r="AT888593" s="30"/>
      <c r="AU888593" s="30"/>
      <c r="AV888593" s="30"/>
    </row>
    <row r="888601" spans="45:48" x14ac:dyDescent="0.2">
      <c r="AS888601" s="30"/>
      <c r="AT888601" s="30"/>
      <c r="AU888601" s="30"/>
      <c r="AV888601" s="30"/>
    </row>
    <row r="888609" spans="45:48" x14ac:dyDescent="0.2">
      <c r="AS888609" s="30"/>
      <c r="AT888609" s="30"/>
      <c r="AU888609" s="30"/>
      <c r="AV888609" s="30"/>
    </row>
    <row r="888617" spans="45:48" x14ac:dyDescent="0.2">
      <c r="AS888617" s="30"/>
      <c r="AT888617" s="30"/>
      <c r="AU888617" s="30"/>
      <c r="AV888617" s="30"/>
    </row>
    <row r="888625" spans="45:48" x14ac:dyDescent="0.2">
      <c r="AS888625" s="30"/>
      <c r="AT888625" s="30"/>
      <c r="AU888625" s="30"/>
      <c r="AV888625" s="30"/>
    </row>
    <row r="888633" spans="45:48" x14ac:dyDescent="0.2">
      <c r="AS888633" s="30"/>
      <c r="AT888633" s="30"/>
      <c r="AU888633" s="30"/>
      <c r="AV888633" s="30"/>
    </row>
    <row r="888641" spans="45:48" x14ac:dyDescent="0.2">
      <c r="AS888641" s="30"/>
      <c r="AT888641" s="30"/>
      <c r="AU888641" s="30"/>
      <c r="AV888641" s="30"/>
    </row>
    <row r="888649" spans="45:48" x14ac:dyDescent="0.2">
      <c r="AS888649" s="30"/>
      <c r="AT888649" s="30"/>
      <c r="AU888649" s="30"/>
      <c r="AV888649" s="30"/>
    </row>
    <row r="888657" spans="45:48" x14ac:dyDescent="0.2">
      <c r="AS888657" s="30"/>
      <c r="AT888657" s="30"/>
      <c r="AU888657" s="30"/>
      <c r="AV888657" s="30"/>
    </row>
    <row r="888665" spans="45:48" x14ac:dyDescent="0.2">
      <c r="AS888665" s="30"/>
      <c r="AT888665" s="30"/>
      <c r="AU888665" s="30"/>
      <c r="AV888665" s="30"/>
    </row>
    <row r="888673" spans="45:48" x14ac:dyDescent="0.2">
      <c r="AS888673" s="30"/>
      <c r="AT888673" s="30"/>
      <c r="AU888673" s="30"/>
      <c r="AV888673" s="30"/>
    </row>
    <row r="888681" spans="45:48" x14ac:dyDescent="0.2">
      <c r="AS888681" s="30"/>
      <c r="AT888681" s="30"/>
      <c r="AU888681" s="30"/>
      <c r="AV888681" s="30"/>
    </row>
    <row r="888689" spans="45:48" x14ac:dyDescent="0.2">
      <c r="AS888689" s="30"/>
      <c r="AT888689" s="30"/>
      <c r="AU888689" s="30"/>
      <c r="AV888689" s="30"/>
    </row>
    <row r="888697" spans="45:48" x14ac:dyDescent="0.2">
      <c r="AS888697" s="30"/>
      <c r="AT888697" s="30"/>
      <c r="AU888697" s="30"/>
      <c r="AV888697" s="30"/>
    </row>
    <row r="888705" spans="45:48" x14ac:dyDescent="0.2">
      <c r="AS888705" s="30"/>
      <c r="AT888705" s="30"/>
      <c r="AU888705" s="30"/>
      <c r="AV888705" s="30"/>
    </row>
    <row r="888713" spans="45:48" x14ac:dyDescent="0.2">
      <c r="AS888713" s="30"/>
      <c r="AT888713" s="30"/>
      <c r="AU888713" s="30"/>
      <c r="AV888713" s="30"/>
    </row>
    <row r="888721" spans="45:48" x14ac:dyDescent="0.2">
      <c r="AS888721" s="30"/>
      <c r="AT888721" s="30"/>
      <c r="AU888721" s="30"/>
      <c r="AV888721" s="30"/>
    </row>
    <row r="888729" spans="45:48" x14ac:dyDescent="0.2">
      <c r="AS888729" s="30"/>
      <c r="AT888729" s="30"/>
      <c r="AU888729" s="30"/>
      <c r="AV888729" s="30"/>
    </row>
    <row r="888737" spans="45:48" x14ac:dyDescent="0.2">
      <c r="AS888737" s="30"/>
      <c r="AT888737" s="30"/>
      <c r="AU888737" s="30"/>
      <c r="AV888737" s="30"/>
    </row>
    <row r="888745" spans="45:48" x14ac:dyDescent="0.2">
      <c r="AS888745" s="30"/>
      <c r="AT888745" s="30"/>
      <c r="AU888745" s="30"/>
      <c r="AV888745" s="30"/>
    </row>
    <row r="888753" spans="45:48" x14ac:dyDescent="0.2">
      <c r="AS888753" s="30"/>
      <c r="AT888753" s="30"/>
      <c r="AU888753" s="30"/>
      <c r="AV888753" s="30"/>
    </row>
    <row r="888761" spans="45:48" x14ac:dyDescent="0.2">
      <c r="AS888761" s="30"/>
      <c r="AT888761" s="30"/>
      <c r="AU888761" s="30"/>
      <c r="AV888761" s="30"/>
    </row>
    <row r="888769" spans="45:48" x14ac:dyDescent="0.2">
      <c r="AS888769" s="30"/>
      <c r="AT888769" s="30"/>
      <c r="AU888769" s="30"/>
      <c r="AV888769" s="30"/>
    </row>
    <row r="888777" spans="45:48" x14ac:dyDescent="0.2">
      <c r="AS888777" s="30"/>
      <c r="AT888777" s="30"/>
      <c r="AU888777" s="30"/>
      <c r="AV888777" s="30"/>
    </row>
    <row r="888785" spans="45:48" x14ac:dyDescent="0.2">
      <c r="AS888785" s="30"/>
      <c r="AT888785" s="30"/>
      <c r="AU888785" s="30"/>
      <c r="AV888785" s="30"/>
    </row>
    <row r="888793" spans="45:48" x14ac:dyDescent="0.2">
      <c r="AS888793" s="30"/>
      <c r="AT888793" s="30"/>
      <c r="AU888793" s="30"/>
      <c r="AV888793" s="30"/>
    </row>
    <row r="888801" spans="45:48" x14ac:dyDescent="0.2">
      <c r="AS888801" s="30"/>
      <c r="AT888801" s="30"/>
      <c r="AU888801" s="30"/>
      <c r="AV888801" s="30"/>
    </row>
    <row r="888809" spans="45:48" x14ac:dyDescent="0.2">
      <c r="AS888809" s="30"/>
      <c r="AT888809" s="30"/>
      <c r="AU888809" s="30"/>
      <c r="AV888809" s="30"/>
    </row>
    <row r="888817" spans="45:48" x14ac:dyDescent="0.2">
      <c r="AS888817" s="30"/>
      <c r="AT888817" s="30"/>
      <c r="AU888817" s="30"/>
      <c r="AV888817" s="30"/>
    </row>
    <row r="888825" spans="45:48" x14ac:dyDescent="0.2">
      <c r="AS888825" s="30"/>
      <c r="AT888825" s="30"/>
      <c r="AU888825" s="30"/>
      <c r="AV888825" s="30"/>
    </row>
    <row r="888833" spans="45:48" x14ac:dyDescent="0.2">
      <c r="AS888833" s="30"/>
      <c r="AT888833" s="30"/>
      <c r="AU888833" s="30"/>
      <c r="AV888833" s="30"/>
    </row>
    <row r="888841" spans="45:48" x14ac:dyDescent="0.2">
      <c r="AS888841" s="30"/>
      <c r="AT888841" s="30"/>
      <c r="AU888841" s="30"/>
      <c r="AV888841" s="30"/>
    </row>
    <row r="888849" spans="45:48" x14ac:dyDescent="0.2">
      <c r="AS888849" s="30"/>
      <c r="AT888849" s="30"/>
      <c r="AU888849" s="30"/>
      <c r="AV888849" s="30"/>
    </row>
    <row r="888857" spans="45:48" x14ac:dyDescent="0.2">
      <c r="AS888857" s="30"/>
      <c r="AT888857" s="30"/>
      <c r="AU888857" s="30"/>
      <c r="AV888857" s="30"/>
    </row>
    <row r="888865" spans="45:48" x14ac:dyDescent="0.2">
      <c r="AS888865" s="30"/>
      <c r="AT888865" s="30"/>
      <c r="AU888865" s="30"/>
      <c r="AV888865" s="30"/>
    </row>
    <row r="888873" spans="45:48" x14ac:dyDescent="0.2">
      <c r="AS888873" s="30"/>
      <c r="AT888873" s="30"/>
      <c r="AU888873" s="30"/>
      <c r="AV888873" s="30"/>
    </row>
    <row r="888881" spans="45:48" x14ac:dyDescent="0.2">
      <c r="AS888881" s="30"/>
      <c r="AT888881" s="30"/>
      <c r="AU888881" s="30"/>
      <c r="AV888881" s="30"/>
    </row>
    <row r="888889" spans="45:48" x14ac:dyDescent="0.2">
      <c r="AS888889" s="30"/>
      <c r="AT888889" s="30"/>
      <c r="AU888889" s="30"/>
      <c r="AV888889" s="30"/>
    </row>
    <row r="888897" spans="45:48" x14ac:dyDescent="0.2">
      <c r="AS888897" s="30"/>
      <c r="AT888897" s="30"/>
      <c r="AU888897" s="30"/>
      <c r="AV888897" s="30"/>
    </row>
    <row r="888905" spans="45:48" x14ac:dyDescent="0.2">
      <c r="AS888905" s="30"/>
      <c r="AT888905" s="30"/>
      <c r="AU888905" s="30"/>
      <c r="AV888905" s="30"/>
    </row>
    <row r="888913" spans="45:48" x14ac:dyDescent="0.2">
      <c r="AS888913" s="30"/>
      <c r="AT888913" s="30"/>
      <c r="AU888913" s="30"/>
      <c r="AV888913" s="30"/>
    </row>
    <row r="888921" spans="45:48" x14ac:dyDescent="0.2">
      <c r="AS888921" s="30"/>
      <c r="AT888921" s="30"/>
      <c r="AU888921" s="30"/>
      <c r="AV888921" s="30"/>
    </row>
    <row r="888929" spans="45:48" x14ac:dyDescent="0.2">
      <c r="AS888929" s="30"/>
      <c r="AT888929" s="30"/>
      <c r="AU888929" s="30"/>
      <c r="AV888929" s="30"/>
    </row>
    <row r="888937" spans="45:48" x14ac:dyDescent="0.2">
      <c r="AS888937" s="30"/>
      <c r="AT888937" s="30"/>
      <c r="AU888937" s="30"/>
      <c r="AV888937" s="30"/>
    </row>
    <row r="888945" spans="45:48" x14ac:dyDescent="0.2">
      <c r="AS888945" s="30"/>
      <c r="AT888945" s="30"/>
      <c r="AU888945" s="30"/>
      <c r="AV888945" s="30"/>
    </row>
    <row r="888953" spans="45:48" x14ac:dyDescent="0.2">
      <c r="AS888953" s="30"/>
      <c r="AT888953" s="30"/>
      <c r="AU888953" s="30"/>
      <c r="AV888953" s="30"/>
    </row>
    <row r="888961" spans="45:48" x14ac:dyDescent="0.2">
      <c r="AS888961" s="30"/>
      <c r="AT888961" s="30"/>
      <c r="AU888961" s="30"/>
      <c r="AV888961" s="30"/>
    </row>
    <row r="888969" spans="45:48" x14ac:dyDescent="0.2">
      <c r="AS888969" s="30"/>
      <c r="AT888969" s="30"/>
      <c r="AU888969" s="30"/>
      <c r="AV888969" s="30"/>
    </row>
    <row r="888977" spans="45:48" x14ac:dyDescent="0.2">
      <c r="AS888977" s="30"/>
      <c r="AT888977" s="30"/>
      <c r="AU888977" s="30"/>
      <c r="AV888977" s="30"/>
    </row>
    <row r="888985" spans="45:48" x14ac:dyDescent="0.2">
      <c r="AS888985" s="30"/>
      <c r="AT888985" s="30"/>
      <c r="AU888985" s="30"/>
      <c r="AV888985" s="30"/>
    </row>
    <row r="888993" spans="45:48" x14ac:dyDescent="0.2">
      <c r="AS888993" s="30"/>
      <c r="AT888993" s="30"/>
      <c r="AU888993" s="30"/>
      <c r="AV888993" s="30"/>
    </row>
    <row r="889001" spans="45:48" x14ac:dyDescent="0.2">
      <c r="AS889001" s="30"/>
      <c r="AT889001" s="30"/>
      <c r="AU889001" s="30"/>
      <c r="AV889001" s="30"/>
    </row>
    <row r="889009" spans="45:48" x14ac:dyDescent="0.2">
      <c r="AS889009" s="30"/>
      <c r="AT889009" s="30"/>
      <c r="AU889009" s="30"/>
      <c r="AV889009" s="30"/>
    </row>
    <row r="889017" spans="45:48" x14ac:dyDescent="0.2">
      <c r="AS889017" s="30"/>
      <c r="AT889017" s="30"/>
      <c r="AU889017" s="30"/>
      <c r="AV889017" s="30"/>
    </row>
    <row r="889025" spans="45:48" x14ac:dyDescent="0.2">
      <c r="AS889025" s="30"/>
      <c r="AT889025" s="30"/>
      <c r="AU889025" s="30"/>
      <c r="AV889025" s="30"/>
    </row>
    <row r="889033" spans="45:48" x14ac:dyDescent="0.2">
      <c r="AS889033" s="30"/>
      <c r="AT889033" s="30"/>
      <c r="AU889033" s="30"/>
      <c r="AV889033" s="30"/>
    </row>
    <row r="889041" spans="45:48" x14ac:dyDescent="0.2">
      <c r="AS889041" s="30"/>
      <c r="AT889041" s="30"/>
      <c r="AU889041" s="30"/>
      <c r="AV889041" s="30"/>
    </row>
    <row r="889049" spans="45:48" x14ac:dyDescent="0.2">
      <c r="AS889049" s="30"/>
      <c r="AT889049" s="30"/>
      <c r="AU889049" s="30"/>
      <c r="AV889049" s="30"/>
    </row>
    <row r="889057" spans="45:48" x14ac:dyDescent="0.2">
      <c r="AS889057" s="30"/>
      <c r="AT889057" s="30"/>
      <c r="AU889057" s="30"/>
      <c r="AV889057" s="30"/>
    </row>
    <row r="889065" spans="45:48" x14ac:dyDescent="0.2">
      <c r="AS889065" s="30"/>
      <c r="AT889065" s="30"/>
      <c r="AU889065" s="30"/>
      <c r="AV889065" s="30"/>
    </row>
    <row r="889073" spans="45:48" x14ac:dyDescent="0.2">
      <c r="AS889073" s="30"/>
      <c r="AT889073" s="30"/>
      <c r="AU889073" s="30"/>
      <c r="AV889073" s="30"/>
    </row>
    <row r="889081" spans="45:48" x14ac:dyDescent="0.2">
      <c r="AS889081" s="30"/>
      <c r="AT889081" s="30"/>
      <c r="AU889081" s="30"/>
      <c r="AV889081" s="30"/>
    </row>
    <row r="889089" spans="45:48" x14ac:dyDescent="0.2">
      <c r="AS889089" s="30"/>
      <c r="AT889089" s="30"/>
      <c r="AU889089" s="30"/>
      <c r="AV889089" s="30"/>
    </row>
    <row r="889097" spans="45:48" x14ac:dyDescent="0.2">
      <c r="AS889097" s="30"/>
      <c r="AT889097" s="30"/>
      <c r="AU889097" s="30"/>
      <c r="AV889097" s="30"/>
    </row>
    <row r="889105" spans="45:48" x14ac:dyDescent="0.2">
      <c r="AS889105" s="30"/>
      <c r="AT889105" s="30"/>
      <c r="AU889105" s="30"/>
      <c r="AV889105" s="30"/>
    </row>
    <row r="889113" spans="45:48" x14ac:dyDescent="0.2">
      <c r="AS889113" s="30"/>
      <c r="AT889113" s="30"/>
      <c r="AU889113" s="30"/>
      <c r="AV889113" s="30"/>
    </row>
    <row r="889121" spans="45:48" x14ac:dyDescent="0.2">
      <c r="AS889121" s="30"/>
      <c r="AT889121" s="30"/>
      <c r="AU889121" s="30"/>
      <c r="AV889121" s="30"/>
    </row>
    <row r="889129" spans="45:48" x14ac:dyDescent="0.2">
      <c r="AS889129" s="30"/>
      <c r="AT889129" s="30"/>
      <c r="AU889129" s="30"/>
      <c r="AV889129" s="30"/>
    </row>
    <row r="889137" spans="45:48" x14ac:dyDescent="0.2">
      <c r="AS889137" s="30"/>
      <c r="AT889137" s="30"/>
      <c r="AU889137" s="30"/>
      <c r="AV889137" s="30"/>
    </row>
    <row r="889145" spans="45:48" x14ac:dyDescent="0.2">
      <c r="AS889145" s="30"/>
      <c r="AT889145" s="30"/>
      <c r="AU889145" s="30"/>
      <c r="AV889145" s="30"/>
    </row>
    <row r="889153" spans="45:48" x14ac:dyDescent="0.2">
      <c r="AS889153" s="30"/>
      <c r="AT889153" s="30"/>
      <c r="AU889153" s="30"/>
      <c r="AV889153" s="30"/>
    </row>
    <row r="889161" spans="45:48" x14ac:dyDescent="0.2">
      <c r="AS889161" s="30"/>
      <c r="AT889161" s="30"/>
      <c r="AU889161" s="30"/>
      <c r="AV889161" s="30"/>
    </row>
    <row r="889169" spans="45:48" x14ac:dyDescent="0.2">
      <c r="AS889169" s="30"/>
      <c r="AT889169" s="30"/>
      <c r="AU889169" s="30"/>
      <c r="AV889169" s="30"/>
    </row>
    <row r="889177" spans="45:48" x14ac:dyDescent="0.2">
      <c r="AS889177" s="30"/>
      <c r="AT889177" s="30"/>
      <c r="AU889177" s="30"/>
      <c r="AV889177" s="30"/>
    </row>
    <row r="889185" spans="45:48" x14ac:dyDescent="0.2">
      <c r="AS889185" s="30"/>
      <c r="AT889185" s="30"/>
      <c r="AU889185" s="30"/>
      <c r="AV889185" s="30"/>
    </row>
    <row r="889193" spans="45:48" x14ac:dyDescent="0.2">
      <c r="AS889193" s="30"/>
      <c r="AT889193" s="30"/>
      <c r="AU889193" s="30"/>
      <c r="AV889193" s="30"/>
    </row>
    <row r="889201" spans="45:48" x14ac:dyDescent="0.2">
      <c r="AS889201" s="30"/>
      <c r="AT889201" s="30"/>
      <c r="AU889201" s="30"/>
      <c r="AV889201" s="30"/>
    </row>
    <row r="889209" spans="45:48" x14ac:dyDescent="0.2">
      <c r="AS889209" s="30"/>
      <c r="AT889209" s="30"/>
      <c r="AU889209" s="30"/>
      <c r="AV889209" s="30"/>
    </row>
    <row r="889217" spans="45:48" x14ac:dyDescent="0.2">
      <c r="AS889217" s="30"/>
      <c r="AT889217" s="30"/>
      <c r="AU889217" s="30"/>
      <c r="AV889217" s="30"/>
    </row>
    <row r="889225" spans="45:48" x14ac:dyDescent="0.2">
      <c r="AS889225" s="30"/>
      <c r="AT889225" s="30"/>
      <c r="AU889225" s="30"/>
      <c r="AV889225" s="30"/>
    </row>
    <row r="889233" spans="45:48" x14ac:dyDescent="0.2">
      <c r="AS889233" s="30"/>
      <c r="AT889233" s="30"/>
      <c r="AU889233" s="30"/>
      <c r="AV889233" s="30"/>
    </row>
    <row r="889241" spans="45:48" x14ac:dyDescent="0.2">
      <c r="AS889241" s="30"/>
      <c r="AT889241" s="30"/>
      <c r="AU889241" s="30"/>
      <c r="AV889241" s="30"/>
    </row>
    <row r="889249" spans="45:48" x14ac:dyDescent="0.2">
      <c r="AS889249" s="30"/>
      <c r="AT889249" s="30"/>
      <c r="AU889249" s="30"/>
      <c r="AV889249" s="30"/>
    </row>
    <row r="889257" spans="45:48" x14ac:dyDescent="0.2">
      <c r="AS889257" s="30"/>
      <c r="AT889257" s="30"/>
      <c r="AU889257" s="30"/>
      <c r="AV889257" s="30"/>
    </row>
    <row r="889265" spans="45:48" x14ac:dyDescent="0.2">
      <c r="AS889265" s="30"/>
      <c r="AT889265" s="30"/>
      <c r="AU889265" s="30"/>
      <c r="AV889265" s="30"/>
    </row>
    <row r="889273" spans="45:48" x14ac:dyDescent="0.2">
      <c r="AS889273" s="30"/>
      <c r="AT889273" s="30"/>
      <c r="AU889273" s="30"/>
      <c r="AV889273" s="30"/>
    </row>
    <row r="889281" spans="45:48" x14ac:dyDescent="0.2">
      <c r="AS889281" s="30"/>
      <c r="AT889281" s="30"/>
      <c r="AU889281" s="30"/>
      <c r="AV889281" s="30"/>
    </row>
    <row r="889289" spans="45:48" x14ac:dyDescent="0.2">
      <c r="AS889289" s="30"/>
      <c r="AT889289" s="30"/>
      <c r="AU889289" s="30"/>
      <c r="AV889289" s="30"/>
    </row>
    <row r="889297" spans="45:48" x14ac:dyDescent="0.2">
      <c r="AS889297" s="30"/>
      <c r="AT889297" s="30"/>
      <c r="AU889297" s="30"/>
      <c r="AV889297" s="30"/>
    </row>
    <row r="889305" spans="45:48" x14ac:dyDescent="0.2">
      <c r="AS889305" s="30"/>
      <c r="AT889305" s="30"/>
      <c r="AU889305" s="30"/>
      <c r="AV889305" s="30"/>
    </row>
    <row r="889313" spans="45:48" x14ac:dyDescent="0.2">
      <c r="AS889313" s="30"/>
      <c r="AT889313" s="30"/>
      <c r="AU889313" s="30"/>
      <c r="AV889313" s="30"/>
    </row>
    <row r="889321" spans="45:48" x14ac:dyDescent="0.2">
      <c r="AS889321" s="30"/>
      <c r="AT889321" s="30"/>
      <c r="AU889321" s="30"/>
      <c r="AV889321" s="30"/>
    </row>
    <row r="889329" spans="45:48" x14ac:dyDescent="0.2">
      <c r="AS889329" s="30"/>
      <c r="AT889329" s="30"/>
      <c r="AU889329" s="30"/>
      <c r="AV889329" s="30"/>
    </row>
    <row r="889337" spans="45:48" x14ac:dyDescent="0.2">
      <c r="AS889337" s="30"/>
      <c r="AT889337" s="30"/>
      <c r="AU889337" s="30"/>
      <c r="AV889337" s="30"/>
    </row>
    <row r="889345" spans="45:48" x14ac:dyDescent="0.2">
      <c r="AS889345" s="30"/>
      <c r="AT889345" s="30"/>
      <c r="AU889345" s="30"/>
      <c r="AV889345" s="30"/>
    </row>
    <row r="889353" spans="45:48" x14ac:dyDescent="0.2">
      <c r="AS889353" s="30"/>
      <c r="AT889353" s="30"/>
      <c r="AU889353" s="30"/>
      <c r="AV889353" s="30"/>
    </row>
    <row r="889361" spans="45:48" x14ac:dyDescent="0.2">
      <c r="AS889361" s="30"/>
      <c r="AT889361" s="30"/>
      <c r="AU889361" s="30"/>
      <c r="AV889361" s="30"/>
    </row>
    <row r="889369" spans="45:48" x14ac:dyDescent="0.2">
      <c r="AS889369" s="30"/>
      <c r="AT889369" s="30"/>
      <c r="AU889369" s="30"/>
      <c r="AV889369" s="30"/>
    </row>
    <row r="889377" spans="45:48" x14ac:dyDescent="0.2">
      <c r="AS889377" s="30"/>
      <c r="AT889377" s="30"/>
      <c r="AU889377" s="30"/>
      <c r="AV889377" s="30"/>
    </row>
    <row r="889385" spans="45:48" x14ac:dyDescent="0.2">
      <c r="AS889385" s="30"/>
      <c r="AT889385" s="30"/>
      <c r="AU889385" s="30"/>
      <c r="AV889385" s="30"/>
    </row>
    <row r="889393" spans="45:48" x14ac:dyDescent="0.2">
      <c r="AS889393" s="30"/>
      <c r="AT889393" s="30"/>
      <c r="AU889393" s="30"/>
      <c r="AV889393" s="30"/>
    </row>
    <row r="889401" spans="45:48" x14ac:dyDescent="0.2">
      <c r="AS889401" s="30"/>
      <c r="AT889401" s="30"/>
      <c r="AU889401" s="30"/>
      <c r="AV889401" s="30"/>
    </row>
    <row r="889409" spans="45:48" x14ac:dyDescent="0.2">
      <c r="AS889409" s="30"/>
      <c r="AT889409" s="30"/>
      <c r="AU889409" s="30"/>
      <c r="AV889409" s="30"/>
    </row>
    <row r="889417" spans="45:48" x14ac:dyDescent="0.2">
      <c r="AS889417" s="30"/>
      <c r="AT889417" s="30"/>
      <c r="AU889417" s="30"/>
      <c r="AV889417" s="30"/>
    </row>
    <row r="889425" spans="45:48" x14ac:dyDescent="0.2">
      <c r="AS889425" s="30"/>
      <c r="AT889425" s="30"/>
      <c r="AU889425" s="30"/>
      <c r="AV889425" s="30"/>
    </row>
    <row r="889433" spans="45:48" x14ac:dyDescent="0.2">
      <c r="AS889433" s="30"/>
      <c r="AT889433" s="30"/>
      <c r="AU889433" s="30"/>
      <c r="AV889433" s="30"/>
    </row>
    <row r="889441" spans="45:48" x14ac:dyDescent="0.2">
      <c r="AS889441" s="30"/>
      <c r="AT889441" s="30"/>
      <c r="AU889441" s="30"/>
      <c r="AV889441" s="30"/>
    </row>
    <row r="889449" spans="45:48" x14ac:dyDescent="0.2">
      <c r="AS889449" s="30"/>
      <c r="AT889449" s="30"/>
      <c r="AU889449" s="30"/>
      <c r="AV889449" s="30"/>
    </row>
    <row r="889457" spans="45:48" x14ac:dyDescent="0.2">
      <c r="AS889457" s="30"/>
      <c r="AT889457" s="30"/>
      <c r="AU889457" s="30"/>
      <c r="AV889457" s="30"/>
    </row>
    <row r="889465" spans="45:48" x14ac:dyDescent="0.2">
      <c r="AS889465" s="30"/>
      <c r="AT889465" s="30"/>
      <c r="AU889465" s="30"/>
      <c r="AV889465" s="30"/>
    </row>
    <row r="889473" spans="45:48" x14ac:dyDescent="0.2">
      <c r="AS889473" s="30"/>
      <c r="AT889473" s="30"/>
      <c r="AU889473" s="30"/>
      <c r="AV889473" s="30"/>
    </row>
    <row r="889481" spans="45:48" x14ac:dyDescent="0.2">
      <c r="AS889481" s="30"/>
      <c r="AT889481" s="30"/>
      <c r="AU889481" s="30"/>
      <c r="AV889481" s="30"/>
    </row>
    <row r="889489" spans="45:48" x14ac:dyDescent="0.2">
      <c r="AS889489" s="30"/>
      <c r="AT889489" s="30"/>
      <c r="AU889489" s="30"/>
      <c r="AV889489" s="30"/>
    </row>
    <row r="889497" spans="45:48" x14ac:dyDescent="0.2">
      <c r="AS889497" s="30"/>
      <c r="AT889497" s="30"/>
      <c r="AU889497" s="30"/>
      <c r="AV889497" s="30"/>
    </row>
    <row r="889505" spans="45:48" x14ac:dyDescent="0.2">
      <c r="AS889505" s="30"/>
      <c r="AT889505" s="30"/>
      <c r="AU889505" s="30"/>
      <c r="AV889505" s="30"/>
    </row>
    <row r="889513" spans="45:48" x14ac:dyDescent="0.2">
      <c r="AS889513" s="30"/>
      <c r="AT889513" s="30"/>
      <c r="AU889513" s="30"/>
      <c r="AV889513" s="30"/>
    </row>
    <row r="889521" spans="45:48" x14ac:dyDescent="0.2">
      <c r="AS889521" s="30"/>
      <c r="AT889521" s="30"/>
      <c r="AU889521" s="30"/>
      <c r="AV889521" s="30"/>
    </row>
    <row r="889529" spans="45:48" x14ac:dyDescent="0.2">
      <c r="AS889529" s="30"/>
      <c r="AT889529" s="30"/>
      <c r="AU889529" s="30"/>
      <c r="AV889529" s="30"/>
    </row>
    <row r="889537" spans="45:48" x14ac:dyDescent="0.2">
      <c r="AS889537" s="30"/>
      <c r="AT889537" s="30"/>
      <c r="AU889537" s="30"/>
      <c r="AV889537" s="30"/>
    </row>
    <row r="889545" spans="45:48" x14ac:dyDescent="0.2">
      <c r="AS889545" s="30"/>
      <c r="AT889545" s="30"/>
      <c r="AU889545" s="30"/>
      <c r="AV889545" s="30"/>
    </row>
    <row r="889553" spans="45:48" x14ac:dyDescent="0.2">
      <c r="AS889553" s="30"/>
      <c r="AT889553" s="30"/>
      <c r="AU889553" s="30"/>
      <c r="AV889553" s="30"/>
    </row>
    <row r="889561" spans="45:48" x14ac:dyDescent="0.2">
      <c r="AS889561" s="30"/>
      <c r="AT889561" s="30"/>
      <c r="AU889561" s="30"/>
      <c r="AV889561" s="30"/>
    </row>
    <row r="889569" spans="45:48" x14ac:dyDescent="0.2">
      <c r="AS889569" s="30"/>
      <c r="AT889569" s="30"/>
      <c r="AU889569" s="30"/>
      <c r="AV889569" s="30"/>
    </row>
    <row r="889577" spans="45:48" x14ac:dyDescent="0.2">
      <c r="AS889577" s="30"/>
      <c r="AT889577" s="30"/>
      <c r="AU889577" s="30"/>
      <c r="AV889577" s="30"/>
    </row>
    <row r="889585" spans="45:48" x14ac:dyDescent="0.2">
      <c r="AS889585" s="30"/>
      <c r="AT889585" s="30"/>
      <c r="AU889585" s="30"/>
      <c r="AV889585" s="30"/>
    </row>
    <row r="889593" spans="45:48" x14ac:dyDescent="0.2">
      <c r="AS889593" s="30"/>
      <c r="AT889593" s="30"/>
      <c r="AU889593" s="30"/>
      <c r="AV889593" s="30"/>
    </row>
    <row r="889601" spans="45:48" x14ac:dyDescent="0.2">
      <c r="AS889601" s="30"/>
      <c r="AT889601" s="30"/>
      <c r="AU889601" s="30"/>
      <c r="AV889601" s="30"/>
    </row>
    <row r="889609" spans="45:48" x14ac:dyDescent="0.2">
      <c r="AS889609" s="30"/>
      <c r="AT889609" s="30"/>
      <c r="AU889609" s="30"/>
      <c r="AV889609" s="30"/>
    </row>
    <row r="889617" spans="45:48" x14ac:dyDescent="0.2">
      <c r="AS889617" s="30"/>
      <c r="AT889617" s="30"/>
      <c r="AU889617" s="30"/>
      <c r="AV889617" s="30"/>
    </row>
    <row r="889625" spans="45:48" x14ac:dyDescent="0.2">
      <c r="AS889625" s="30"/>
      <c r="AT889625" s="30"/>
      <c r="AU889625" s="30"/>
      <c r="AV889625" s="30"/>
    </row>
    <row r="889633" spans="45:48" x14ac:dyDescent="0.2">
      <c r="AS889633" s="30"/>
      <c r="AT889633" s="30"/>
      <c r="AU889633" s="30"/>
      <c r="AV889633" s="30"/>
    </row>
    <row r="889641" spans="45:48" x14ac:dyDescent="0.2">
      <c r="AS889641" s="30"/>
      <c r="AT889641" s="30"/>
      <c r="AU889641" s="30"/>
      <c r="AV889641" s="30"/>
    </row>
    <row r="889649" spans="45:48" x14ac:dyDescent="0.2">
      <c r="AS889649" s="30"/>
      <c r="AT889649" s="30"/>
      <c r="AU889649" s="30"/>
      <c r="AV889649" s="30"/>
    </row>
    <row r="889657" spans="45:48" x14ac:dyDescent="0.2">
      <c r="AS889657" s="30"/>
      <c r="AT889657" s="30"/>
      <c r="AU889657" s="30"/>
      <c r="AV889657" s="30"/>
    </row>
    <row r="889665" spans="45:48" x14ac:dyDescent="0.2">
      <c r="AS889665" s="30"/>
      <c r="AT889665" s="30"/>
      <c r="AU889665" s="30"/>
      <c r="AV889665" s="30"/>
    </row>
    <row r="889673" spans="45:48" x14ac:dyDescent="0.2">
      <c r="AS889673" s="30"/>
      <c r="AT889673" s="30"/>
      <c r="AU889673" s="30"/>
      <c r="AV889673" s="30"/>
    </row>
    <row r="889681" spans="45:48" x14ac:dyDescent="0.2">
      <c r="AS889681" s="30"/>
      <c r="AT889681" s="30"/>
      <c r="AU889681" s="30"/>
      <c r="AV889681" s="30"/>
    </row>
    <row r="889689" spans="45:48" x14ac:dyDescent="0.2">
      <c r="AS889689" s="30"/>
      <c r="AT889689" s="30"/>
      <c r="AU889689" s="30"/>
      <c r="AV889689" s="30"/>
    </row>
    <row r="889697" spans="45:48" x14ac:dyDescent="0.2">
      <c r="AS889697" s="30"/>
      <c r="AT889697" s="30"/>
      <c r="AU889697" s="30"/>
      <c r="AV889697" s="30"/>
    </row>
    <row r="889705" spans="45:48" x14ac:dyDescent="0.2">
      <c r="AS889705" s="30"/>
      <c r="AT889705" s="30"/>
      <c r="AU889705" s="30"/>
      <c r="AV889705" s="30"/>
    </row>
    <row r="889713" spans="45:48" x14ac:dyDescent="0.2">
      <c r="AS889713" s="30"/>
      <c r="AT889713" s="30"/>
      <c r="AU889713" s="30"/>
      <c r="AV889713" s="30"/>
    </row>
    <row r="889721" spans="45:48" x14ac:dyDescent="0.2">
      <c r="AS889721" s="30"/>
      <c r="AT889721" s="30"/>
      <c r="AU889721" s="30"/>
      <c r="AV889721" s="30"/>
    </row>
    <row r="889729" spans="45:48" x14ac:dyDescent="0.2">
      <c r="AS889729" s="30"/>
      <c r="AT889729" s="30"/>
      <c r="AU889729" s="30"/>
      <c r="AV889729" s="30"/>
    </row>
    <row r="889737" spans="45:48" x14ac:dyDescent="0.2">
      <c r="AS889737" s="30"/>
      <c r="AT889737" s="30"/>
      <c r="AU889737" s="30"/>
      <c r="AV889737" s="30"/>
    </row>
    <row r="889745" spans="45:48" x14ac:dyDescent="0.2">
      <c r="AS889745" s="30"/>
      <c r="AT889745" s="30"/>
      <c r="AU889745" s="30"/>
      <c r="AV889745" s="30"/>
    </row>
    <row r="889753" spans="45:48" x14ac:dyDescent="0.2">
      <c r="AS889753" s="30"/>
      <c r="AT889753" s="30"/>
      <c r="AU889753" s="30"/>
      <c r="AV889753" s="30"/>
    </row>
    <row r="889761" spans="45:48" x14ac:dyDescent="0.2">
      <c r="AS889761" s="30"/>
      <c r="AT889761" s="30"/>
      <c r="AU889761" s="30"/>
      <c r="AV889761" s="30"/>
    </row>
    <row r="889769" spans="45:48" x14ac:dyDescent="0.2">
      <c r="AS889769" s="30"/>
      <c r="AT889769" s="30"/>
      <c r="AU889769" s="30"/>
      <c r="AV889769" s="30"/>
    </row>
    <row r="889777" spans="45:48" x14ac:dyDescent="0.2">
      <c r="AS889777" s="30"/>
      <c r="AT889777" s="30"/>
      <c r="AU889777" s="30"/>
      <c r="AV889777" s="30"/>
    </row>
    <row r="889785" spans="45:48" x14ac:dyDescent="0.2">
      <c r="AS889785" s="30"/>
      <c r="AT889785" s="30"/>
      <c r="AU889785" s="30"/>
      <c r="AV889785" s="30"/>
    </row>
    <row r="889793" spans="45:48" x14ac:dyDescent="0.2">
      <c r="AS889793" s="30"/>
      <c r="AT889793" s="30"/>
      <c r="AU889793" s="30"/>
      <c r="AV889793" s="30"/>
    </row>
    <row r="889801" spans="45:48" x14ac:dyDescent="0.2">
      <c r="AS889801" s="30"/>
      <c r="AT889801" s="30"/>
      <c r="AU889801" s="30"/>
      <c r="AV889801" s="30"/>
    </row>
    <row r="889809" spans="45:48" x14ac:dyDescent="0.2">
      <c r="AS889809" s="30"/>
      <c r="AT889809" s="30"/>
      <c r="AU889809" s="30"/>
      <c r="AV889809" s="30"/>
    </row>
    <row r="889817" spans="45:48" x14ac:dyDescent="0.2">
      <c r="AS889817" s="30"/>
      <c r="AT889817" s="30"/>
      <c r="AU889817" s="30"/>
      <c r="AV889817" s="30"/>
    </row>
    <row r="889825" spans="45:48" x14ac:dyDescent="0.2">
      <c r="AS889825" s="30"/>
      <c r="AT889825" s="30"/>
      <c r="AU889825" s="30"/>
      <c r="AV889825" s="30"/>
    </row>
    <row r="889833" spans="45:48" x14ac:dyDescent="0.2">
      <c r="AS889833" s="30"/>
      <c r="AT889833" s="30"/>
      <c r="AU889833" s="30"/>
      <c r="AV889833" s="30"/>
    </row>
    <row r="889841" spans="45:48" x14ac:dyDescent="0.2">
      <c r="AS889841" s="30"/>
      <c r="AT889841" s="30"/>
      <c r="AU889841" s="30"/>
      <c r="AV889841" s="30"/>
    </row>
    <row r="889849" spans="45:48" x14ac:dyDescent="0.2">
      <c r="AS889849" s="30"/>
      <c r="AT889849" s="30"/>
      <c r="AU889849" s="30"/>
      <c r="AV889849" s="30"/>
    </row>
    <row r="889857" spans="45:48" x14ac:dyDescent="0.2">
      <c r="AS889857" s="30"/>
      <c r="AT889857" s="30"/>
      <c r="AU889857" s="30"/>
      <c r="AV889857" s="30"/>
    </row>
    <row r="889865" spans="45:48" x14ac:dyDescent="0.2">
      <c r="AS889865" s="30"/>
      <c r="AT889865" s="30"/>
      <c r="AU889865" s="30"/>
      <c r="AV889865" s="30"/>
    </row>
    <row r="889873" spans="45:48" x14ac:dyDescent="0.2">
      <c r="AS889873" s="30"/>
      <c r="AT889873" s="30"/>
      <c r="AU889873" s="30"/>
      <c r="AV889873" s="30"/>
    </row>
    <row r="889881" spans="45:48" x14ac:dyDescent="0.2">
      <c r="AS889881" s="30"/>
      <c r="AT889881" s="30"/>
      <c r="AU889881" s="30"/>
      <c r="AV889881" s="30"/>
    </row>
    <row r="889889" spans="45:48" x14ac:dyDescent="0.2">
      <c r="AS889889" s="30"/>
      <c r="AT889889" s="30"/>
      <c r="AU889889" s="30"/>
      <c r="AV889889" s="30"/>
    </row>
    <row r="889897" spans="45:48" x14ac:dyDescent="0.2">
      <c r="AS889897" s="30"/>
      <c r="AT889897" s="30"/>
      <c r="AU889897" s="30"/>
      <c r="AV889897" s="30"/>
    </row>
    <row r="889905" spans="45:48" x14ac:dyDescent="0.2">
      <c r="AS889905" s="30"/>
      <c r="AT889905" s="30"/>
      <c r="AU889905" s="30"/>
      <c r="AV889905" s="30"/>
    </row>
    <row r="889913" spans="45:48" x14ac:dyDescent="0.2">
      <c r="AS889913" s="30"/>
      <c r="AT889913" s="30"/>
      <c r="AU889913" s="30"/>
      <c r="AV889913" s="30"/>
    </row>
    <row r="889921" spans="45:48" x14ac:dyDescent="0.2">
      <c r="AS889921" s="30"/>
      <c r="AT889921" s="30"/>
      <c r="AU889921" s="30"/>
      <c r="AV889921" s="30"/>
    </row>
    <row r="889929" spans="45:48" x14ac:dyDescent="0.2">
      <c r="AS889929" s="30"/>
      <c r="AT889929" s="30"/>
      <c r="AU889929" s="30"/>
      <c r="AV889929" s="30"/>
    </row>
    <row r="889937" spans="45:48" x14ac:dyDescent="0.2">
      <c r="AS889937" s="30"/>
      <c r="AT889937" s="30"/>
      <c r="AU889937" s="30"/>
      <c r="AV889937" s="30"/>
    </row>
    <row r="889945" spans="45:48" x14ac:dyDescent="0.2">
      <c r="AS889945" s="30"/>
      <c r="AT889945" s="30"/>
      <c r="AU889945" s="30"/>
      <c r="AV889945" s="30"/>
    </row>
    <row r="889953" spans="45:48" x14ac:dyDescent="0.2">
      <c r="AS889953" s="30"/>
      <c r="AT889953" s="30"/>
      <c r="AU889953" s="30"/>
      <c r="AV889953" s="30"/>
    </row>
    <row r="889961" spans="45:48" x14ac:dyDescent="0.2">
      <c r="AS889961" s="30"/>
      <c r="AT889961" s="30"/>
      <c r="AU889961" s="30"/>
      <c r="AV889961" s="30"/>
    </row>
    <row r="889969" spans="45:48" x14ac:dyDescent="0.2">
      <c r="AS889969" s="30"/>
      <c r="AT889969" s="30"/>
      <c r="AU889969" s="30"/>
      <c r="AV889969" s="30"/>
    </row>
    <row r="889977" spans="45:48" x14ac:dyDescent="0.2">
      <c r="AS889977" s="30"/>
      <c r="AT889977" s="30"/>
      <c r="AU889977" s="30"/>
      <c r="AV889977" s="30"/>
    </row>
    <row r="889985" spans="45:48" x14ac:dyDescent="0.2">
      <c r="AS889985" s="30"/>
      <c r="AT889985" s="30"/>
      <c r="AU889985" s="30"/>
      <c r="AV889985" s="30"/>
    </row>
    <row r="889993" spans="45:48" x14ac:dyDescent="0.2">
      <c r="AS889993" s="30"/>
      <c r="AT889993" s="30"/>
      <c r="AU889993" s="30"/>
      <c r="AV889993" s="30"/>
    </row>
    <row r="890001" spans="45:48" x14ac:dyDescent="0.2">
      <c r="AS890001" s="30"/>
      <c r="AT890001" s="30"/>
      <c r="AU890001" s="30"/>
      <c r="AV890001" s="30"/>
    </row>
    <row r="890009" spans="45:48" x14ac:dyDescent="0.2">
      <c r="AS890009" s="30"/>
      <c r="AT890009" s="30"/>
      <c r="AU890009" s="30"/>
      <c r="AV890009" s="30"/>
    </row>
    <row r="890017" spans="45:48" x14ac:dyDescent="0.2">
      <c r="AS890017" s="30"/>
      <c r="AT890017" s="30"/>
      <c r="AU890017" s="30"/>
      <c r="AV890017" s="30"/>
    </row>
    <row r="890025" spans="45:48" x14ac:dyDescent="0.2">
      <c r="AS890025" s="30"/>
      <c r="AT890025" s="30"/>
      <c r="AU890025" s="30"/>
      <c r="AV890025" s="30"/>
    </row>
    <row r="890033" spans="45:48" x14ac:dyDescent="0.2">
      <c r="AS890033" s="30"/>
      <c r="AT890033" s="30"/>
      <c r="AU890033" s="30"/>
      <c r="AV890033" s="30"/>
    </row>
    <row r="890041" spans="45:48" x14ac:dyDescent="0.2">
      <c r="AS890041" s="30"/>
      <c r="AT890041" s="30"/>
      <c r="AU890041" s="30"/>
      <c r="AV890041" s="30"/>
    </row>
    <row r="890049" spans="45:48" x14ac:dyDescent="0.2">
      <c r="AS890049" s="30"/>
      <c r="AT890049" s="30"/>
      <c r="AU890049" s="30"/>
      <c r="AV890049" s="30"/>
    </row>
    <row r="890057" spans="45:48" x14ac:dyDescent="0.2">
      <c r="AS890057" s="30"/>
      <c r="AT890057" s="30"/>
      <c r="AU890057" s="30"/>
      <c r="AV890057" s="30"/>
    </row>
    <row r="890065" spans="45:48" x14ac:dyDescent="0.2">
      <c r="AS890065" s="30"/>
      <c r="AT890065" s="30"/>
      <c r="AU890065" s="30"/>
      <c r="AV890065" s="30"/>
    </row>
    <row r="890073" spans="45:48" x14ac:dyDescent="0.2">
      <c r="AS890073" s="30"/>
      <c r="AT890073" s="30"/>
      <c r="AU890073" s="30"/>
      <c r="AV890073" s="30"/>
    </row>
    <row r="890081" spans="45:48" x14ac:dyDescent="0.2">
      <c r="AS890081" s="30"/>
      <c r="AT890081" s="30"/>
      <c r="AU890081" s="30"/>
      <c r="AV890081" s="30"/>
    </row>
    <row r="890089" spans="45:48" x14ac:dyDescent="0.2">
      <c r="AS890089" s="30"/>
      <c r="AT890089" s="30"/>
      <c r="AU890089" s="30"/>
      <c r="AV890089" s="30"/>
    </row>
    <row r="890097" spans="45:48" x14ac:dyDescent="0.2">
      <c r="AS890097" s="30"/>
      <c r="AT890097" s="30"/>
      <c r="AU890097" s="30"/>
      <c r="AV890097" s="30"/>
    </row>
    <row r="890105" spans="45:48" x14ac:dyDescent="0.2">
      <c r="AS890105" s="30"/>
      <c r="AT890105" s="30"/>
      <c r="AU890105" s="30"/>
      <c r="AV890105" s="30"/>
    </row>
    <row r="890113" spans="45:48" x14ac:dyDescent="0.2">
      <c r="AS890113" s="30"/>
      <c r="AT890113" s="30"/>
      <c r="AU890113" s="30"/>
      <c r="AV890113" s="30"/>
    </row>
    <row r="890121" spans="45:48" x14ac:dyDescent="0.2">
      <c r="AS890121" s="30"/>
      <c r="AT890121" s="30"/>
      <c r="AU890121" s="30"/>
      <c r="AV890121" s="30"/>
    </row>
    <row r="890129" spans="45:48" x14ac:dyDescent="0.2">
      <c r="AS890129" s="30"/>
      <c r="AT890129" s="30"/>
      <c r="AU890129" s="30"/>
      <c r="AV890129" s="30"/>
    </row>
    <row r="890137" spans="45:48" x14ac:dyDescent="0.2">
      <c r="AS890137" s="30"/>
      <c r="AT890137" s="30"/>
      <c r="AU890137" s="30"/>
      <c r="AV890137" s="30"/>
    </row>
    <row r="890145" spans="45:48" x14ac:dyDescent="0.2">
      <c r="AS890145" s="30"/>
      <c r="AT890145" s="30"/>
      <c r="AU890145" s="30"/>
      <c r="AV890145" s="30"/>
    </row>
    <row r="890153" spans="45:48" x14ac:dyDescent="0.2">
      <c r="AS890153" s="30"/>
      <c r="AT890153" s="30"/>
      <c r="AU890153" s="30"/>
      <c r="AV890153" s="30"/>
    </row>
    <row r="890161" spans="45:48" x14ac:dyDescent="0.2">
      <c r="AS890161" s="30"/>
      <c r="AT890161" s="30"/>
      <c r="AU890161" s="30"/>
      <c r="AV890161" s="30"/>
    </row>
    <row r="890169" spans="45:48" x14ac:dyDescent="0.2">
      <c r="AS890169" s="30"/>
      <c r="AT890169" s="30"/>
      <c r="AU890169" s="30"/>
      <c r="AV890169" s="30"/>
    </row>
    <row r="890177" spans="45:48" x14ac:dyDescent="0.2">
      <c r="AS890177" s="30"/>
      <c r="AT890177" s="30"/>
      <c r="AU890177" s="30"/>
      <c r="AV890177" s="30"/>
    </row>
    <row r="890185" spans="45:48" x14ac:dyDescent="0.2">
      <c r="AS890185" s="30"/>
      <c r="AT890185" s="30"/>
      <c r="AU890185" s="30"/>
      <c r="AV890185" s="30"/>
    </row>
    <row r="890193" spans="45:48" x14ac:dyDescent="0.2">
      <c r="AS890193" s="30"/>
      <c r="AT890193" s="30"/>
      <c r="AU890193" s="30"/>
      <c r="AV890193" s="30"/>
    </row>
    <row r="890201" spans="45:48" x14ac:dyDescent="0.2">
      <c r="AS890201" s="30"/>
      <c r="AT890201" s="30"/>
      <c r="AU890201" s="30"/>
      <c r="AV890201" s="30"/>
    </row>
    <row r="890209" spans="45:48" x14ac:dyDescent="0.2">
      <c r="AS890209" s="30"/>
      <c r="AT890209" s="30"/>
      <c r="AU890209" s="30"/>
      <c r="AV890209" s="30"/>
    </row>
    <row r="890217" spans="45:48" x14ac:dyDescent="0.2">
      <c r="AS890217" s="30"/>
      <c r="AT890217" s="30"/>
      <c r="AU890217" s="30"/>
      <c r="AV890217" s="30"/>
    </row>
    <row r="890225" spans="45:48" x14ac:dyDescent="0.2">
      <c r="AS890225" s="30"/>
      <c r="AT890225" s="30"/>
      <c r="AU890225" s="30"/>
      <c r="AV890225" s="30"/>
    </row>
    <row r="890233" spans="45:48" x14ac:dyDescent="0.2">
      <c r="AS890233" s="30"/>
      <c r="AT890233" s="30"/>
      <c r="AU890233" s="30"/>
      <c r="AV890233" s="30"/>
    </row>
    <row r="890241" spans="45:48" x14ac:dyDescent="0.2">
      <c r="AS890241" s="30"/>
      <c r="AT890241" s="30"/>
      <c r="AU890241" s="30"/>
      <c r="AV890241" s="30"/>
    </row>
    <row r="890249" spans="45:48" x14ac:dyDescent="0.2">
      <c r="AS890249" s="30"/>
      <c r="AT890249" s="30"/>
      <c r="AU890249" s="30"/>
      <c r="AV890249" s="30"/>
    </row>
    <row r="890257" spans="45:48" x14ac:dyDescent="0.2">
      <c r="AS890257" s="30"/>
      <c r="AT890257" s="30"/>
      <c r="AU890257" s="30"/>
      <c r="AV890257" s="30"/>
    </row>
    <row r="890265" spans="45:48" x14ac:dyDescent="0.2">
      <c r="AS890265" s="30"/>
      <c r="AT890265" s="30"/>
      <c r="AU890265" s="30"/>
      <c r="AV890265" s="30"/>
    </row>
    <row r="890273" spans="45:48" x14ac:dyDescent="0.2">
      <c r="AS890273" s="30"/>
      <c r="AT890273" s="30"/>
      <c r="AU890273" s="30"/>
      <c r="AV890273" s="30"/>
    </row>
    <row r="890281" spans="45:48" x14ac:dyDescent="0.2">
      <c r="AS890281" s="30"/>
      <c r="AT890281" s="30"/>
      <c r="AU890281" s="30"/>
      <c r="AV890281" s="30"/>
    </row>
    <row r="890289" spans="45:48" x14ac:dyDescent="0.2">
      <c r="AS890289" s="30"/>
      <c r="AT890289" s="30"/>
      <c r="AU890289" s="30"/>
      <c r="AV890289" s="30"/>
    </row>
    <row r="890297" spans="45:48" x14ac:dyDescent="0.2">
      <c r="AS890297" s="30"/>
      <c r="AT890297" s="30"/>
      <c r="AU890297" s="30"/>
      <c r="AV890297" s="30"/>
    </row>
    <row r="890305" spans="45:48" x14ac:dyDescent="0.2">
      <c r="AS890305" s="30"/>
      <c r="AT890305" s="30"/>
      <c r="AU890305" s="30"/>
      <c r="AV890305" s="30"/>
    </row>
    <row r="890313" spans="45:48" x14ac:dyDescent="0.2">
      <c r="AS890313" s="30"/>
      <c r="AT890313" s="30"/>
      <c r="AU890313" s="30"/>
      <c r="AV890313" s="30"/>
    </row>
    <row r="890321" spans="45:48" x14ac:dyDescent="0.2">
      <c r="AS890321" s="30"/>
      <c r="AT890321" s="30"/>
      <c r="AU890321" s="30"/>
      <c r="AV890321" s="30"/>
    </row>
    <row r="890329" spans="45:48" x14ac:dyDescent="0.2">
      <c r="AS890329" s="30"/>
      <c r="AT890329" s="30"/>
      <c r="AU890329" s="30"/>
      <c r="AV890329" s="30"/>
    </row>
    <row r="890337" spans="45:48" x14ac:dyDescent="0.2">
      <c r="AS890337" s="30"/>
      <c r="AT890337" s="30"/>
      <c r="AU890337" s="30"/>
      <c r="AV890337" s="30"/>
    </row>
    <row r="890345" spans="45:48" x14ac:dyDescent="0.2">
      <c r="AS890345" s="30"/>
      <c r="AT890345" s="30"/>
      <c r="AU890345" s="30"/>
      <c r="AV890345" s="30"/>
    </row>
    <row r="890353" spans="45:48" x14ac:dyDescent="0.2">
      <c r="AS890353" s="30"/>
      <c r="AT890353" s="30"/>
      <c r="AU890353" s="30"/>
      <c r="AV890353" s="30"/>
    </row>
    <row r="890361" spans="45:48" x14ac:dyDescent="0.2">
      <c r="AS890361" s="30"/>
      <c r="AT890361" s="30"/>
      <c r="AU890361" s="30"/>
      <c r="AV890361" s="30"/>
    </row>
    <row r="890369" spans="45:48" x14ac:dyDescent="0.2">
      <c r="AS890369" s="30"/>
      <c r="AT890369" s="30"/>
      <c r="AU890369" s="30"/>
      <c r="AV890369" s="30"/>
    </row>
    <row r="890377" spans="45:48" x14ac:dyDescent="0.2">
      <c r="AS890377" s="30"/>
      <c r="AT890377" s="30"/>
      <c r="AU890377" s="30"/>
      <c r="AV890377" s="30"/>
    </row>
    <row r="890385" spans="45:48" x14ac:dyDescent="0.2">
      <c r="AS890385" s="30"/>
      <c r="AT890385" s="30"/>
      <c r="AU890385" s="30"/>
      <c r="AV890385" s="30"/>
    </row>
    <row r="890393" spans="45:48" x14ac:dyDescent="0.2">
      <c r="AS890393" s="30"/>
      <c r="AT890393" s="30"/>
      <c r="AU890393" s="30"/>
      <c r="AV890393" s="30"/>
    </row>
    <row r="890401" spans="45:48" x14ac:dyDescent="0.2">
      <c r="AS890401" s="30"/>
      <c r="AT890401" s="30"/>
      <c r="AU890401" s="30"/>
      <c r="AV890401" s="30"/>
    </row>
    <row r="890409" spans="45:48" x14ac:dyDescent="0.2">
      <c r="AS890409" s="30"/>
      <c r="AT890409" s="30"/>
      <c r="AU890409" s="30"/>
      <c r="AV890409" s="30"/>
    </row>
    <row r="890417" spans="45:48" x14ac:dyDescent="0.2">
      <c r="AS890417" s="30"/>
      <c r="AT890417" s="30"/>
      <c r="AU890417" s="30"/>
      <c r="AV890417" s="30"/>
    </row>
    <row r="890425" spans="45:48" x14ac:dyDescent="0.2">
      <c r="AS890425" s="30"/>
      <c r="AT890425" s="30"/>
      <c r="AU890425" s="30"/>
      <c r="AV890425" s="30"/>
    </row>
    <row r="890433" spans="45:48" x14ac:dyDescent="0.2">
      <c r="AS890433" s="30"/>
      <c r="AT890433" s="30"/>
      <c r="AU890433" s="30"/>
      <c r="AV890433" s="30"/>
    </row>
    <row r="890441" spans="45:48" x14ac:dyDescent="0.2">
      <c r="AS890441" s="30"/>
      <c r="AT890441" s="30"/>
      <c r="AU890441" s="30"/>
      <c r="AV890441" s="30"/>
    </row>
    <row r="890449" spans="45:48" x14ac:dyDescent="0.2">
      <c r="AS890449" s="30"/>
      <c r="AT890449" s="30"/>
      <c r="AU890449" s="30"/>
      <c r="AV890449" s="30"/>
    </row>
    <row r="890457" spans="45:48" x14ac:dyDescent="0.2">
      <c r="AS890457" s="30"/>
      <c r="AT890457" s="30"/>
      <c r="AU890457" s="30"/>
      <c r="AV890457" s="30"/>
    </row>
    <row r="890465" spans="45:48" x14ac:dyDescent="0.2">
      <c r="AS890465" s="30"/>
      <c r="AT890465" s="30"/>
      <c r="AU890465" s="30"/>
      <c r="AV890465" s="30"/>
    </row>
    <row r="890473" spans="45:48" x14ac:dyDescent="0.2">
      <c r="AS890473" s="30"/>
      <c r="AT890473" s="30"/>
      <c r="AU890473" s="30"/>
      <c r="AV890473" s="30"/>
    </row>
    <row r="890481" spans="45:48" x14ac:dyDescent="0.2">
      <c r="AS890481" s="30"/>
      <c r="AT890481" s="30"/>
      <c r="AU890481" s="30"/>
      <c r="AV890481" s="30"/>
    </row>
    <row r="890489" spans="45:48" x14ac:dyDescent="0.2">
      <c r="AS890489" s="30"/>
      <c r="AT890489" s="30"/>
      <c r="AU890489" s="30"/>
      <c r="AV890489" s="30"/>
    </row>
    <row r="890497" spans="45:48" x14ac:dyDescent="0.2">
      <c r="AS890497" s="30"/>
      <c r="AT890497" s="30"/>
      <c r="AU890497" s="30"/>
      <c r="AV890497" s="30"/>
    </row>
    <row r="890505" spans="45:48" x14ac:dyDescent="0.2">
      <c r="AS890505" s="30"/>
      <c r="AT890505" s="30"/>
      <c r="AU890505" s="30"/>
      <c r="AV890505" s="30"/>
    </row>
    <row r="890513" spans="45:48" x14ac:dyDescent="0.2">
      <c r="AS890513" s="30"/>
      <c r="AT890513" s="30"/>
      <c r="AU890513" s="30"/>
      <c r="AV890513" s="30"/>
    </row>
    <row r="890521" spans="45:48" x14ac:dyDescent="0.2">
      <c r="AS890521" s="30"/>
      <c r="AT890521" s="30"/>
      <c r="AU890521" s="30"/>
      <c r="AV890521" s="30"/>
    </row>
    <row r="890529" spans="45:48" x14ac:dyDescent="0.2">
      <c r="AS890529" s="30"/>
      <c r="AT890529" s="30"/>
      <c r="AU890529" s="30"/>
      <c r="AV890529" s="30"/>
    </row>
    <row r="890537" spans="45:48" x14ac:dyDescent="0.2">
      <c r="AS890537" s="30"/>
      <c r="AT890537" s="30"/>
      <c r="AU890537" s="30"/>
      <c r="AV890537" s="30"/>
    </row>
    <row r="890545" spans="45:48" x14ac:dyDescent="0.2">
      <c r="AS890545" s="30"/>
      <c r="AT890545" s="30"/>
      <c r="AU890545" s="30"/>
      <c r="AV890545" s="30"/>
    </row>
    <row r="890553" spans="45:48" x14ac:dyDescent="0.2">
      <c r="AS890553" s="30"/>
      <c r="AT890553" s="30"/>
      <c r="AU890553" s="30"/>
      <c r="AV890553" s="30"/>
    </row>
    <row r="890561" spans="45:48" x14ac:dyDescent="0.2">
      <c r="AS890561" s="30"/>
      <c r="AT890561" s="30"/>
      <c r="AU890561" s="30"/>
      <c r="AV890561" s="30"/>
    </row>
    <row r="890569" spans="45:48" x14ac:dyDescent="0.2">
      <c r="AS890569" s="30"/>
      <c r="AT890569" s="30"/>
      <c r="AU890569" s="30"/>
      <c r="AV890569" s="30"/>
    </row>
    <row r="890577" spans="45:48" x14ac:dyDescent="0.2">
      <c r="AS890577" s="30"/>
      <c r="AT890577" s="30"/>
      <c r="AU890577" s="30"/>
      <c r="AV890577" s="30"/>
    </row>
    <row r="890585" spans="45:48" x14ac:dyDescent="0.2">
      <c r="AS890585" s="30"/>
      <c r="AT890585" s="30"/>
      <c r="AU890585" s="30"/>
      <c r="AV890585" s="30"/>
    </row>
    <row r="890593" spans="45:48" x14ac:dyDescent="0.2">
      <c r="AS890593" s="30"/>
      <c r="AT890593" s="30"/>
      <c r="AU890593" s="30"/>
      <c r="AV890593" s="30"/>
    </row>
    <row r="890601" spans="45:48" x14ac:dyDescent="0.2">
      <c r="AS890601" s="30"/>
      <c r="AT890601" s="30"/>
      <c r="AU890601" s="30"/>
      <c r="AV890601" s="30"/>
    </row>
    <row r="890609" spans="45:48" x14ac:dyDescent="0.2">
      <c r="AS890609" s="30"/>
      <c r="AT890609" s="30"/>
      <c r="AU890609" s="30"/>
      <c r="AV890609" s="30"/>
    </row>
    <row r="890617" spans="45:48" x14ac:dyDescent="0.2">
      <c r="AS890617" s="30"/>
      <c r="AT890617" s="30"/>
      <c r="AU890617" s="30"/>
      <c r="AV890617" s="30"/>
    </row>
    <row r="890625" spans="45:48" x14ac:dyDescent="0.2">
      <c r="AS890625" s="30"/>
      <c r="AT890625" s="30"/>
      <c r="AU890625" s="30"/>
      <c r="AV890625" s="30"/>
    </row>
    <row r="890633" spans="45:48" x14ac:dyDescent="0.2">
      <c r="AS890633" s="30"/>
      <c r="AT890633" s="30"/>
      <c r="AU890633" s="30"/>
      <c r="AV890633" s="30"/>
    </row>
    <row r="890641" spans="45:48" x14ac:dyDescent="0.2">
      <c r="AS890641" s="30"/>
      <c r="AT890641" s="30"/>
      <c r="AU890641" s="30"/>
      <c r="AV890641" s="30"/>
    </row>
    <row r="890649" spans="45:48" x14ac:dyDescent="0.2">
      <c r="AS890649" s="30"/>
      <c r="AT890649" s="30"/>
      <c r="AU890649" s="30"/>
      <c r="AV890649" s="30"/>
    </row>
    <row r="890657" spans="45:48" x14ac:dyDescent="0.2">
      <c r="AS890657" s="30"/>
      <c r="AT890657" s="30"/>
      <c r="AU890657" s="30"/>
      <c r="AV890657" s="30"/>
    </row>
    <row r="890665" spans="45:48" x14ac:dyDescent="0.2">
      <c r="AS890665" s="30"/>
      <c r="AT890665" s="30"/>
      <c r="AU890665" s="30"/>
      <c r="AV890665" s="30"/>
    </row>
    <row r="890673" spans="45:48" x14ac:dyDescent="0.2">
      <c r="AS890673" s="30"/>
      <c r="AT890673" s="30"/>
      <c r="AU890673" s="30"/>
      <c r="AV890673" s="30"/>
    </row>
    <row r="890681" spans="45:48" x14ac:dyDescent="0.2">
      <c r="AS890681" s="30"/>
      <c r="AT890681" s="30"/>
      <c r="AU890681" s="30"/>
      <c r="AV890681" s="30"/>
    </row>
    <row r="890689" spans="45:48" x14ac:dyDescent="0.2">
      <c r="AS890689" s="30"/>
      <c r="AT890689" s="30"/>
      <c r="AU890689" s="30"/>
      <c r="AV890689" s="30"/>
    </row>
    <row r="890697" spans="45:48" x14ac:dyDescent="0.2">
      <c r="AS890697" s="30"/>
      <c r="AT890697" s="30"/>
      <c r="AU890697" s="30"/>
      <c r="AV890697" s="30"/>
    </row>
    <row r="890705" spans="45:48" x14ac:dyDescent="0.2">
      <c r="AS890705" s="30"/>
      <c r="AT890705" s="30"/>
      <c r="AU890705" s="30"/>
      <c r="AV890705" s="30"/>
    </row>
    <row r="890713" spans="45:48" x14ac:dyDescent="0.2">
      <c r="AS890713" s="30"/>
      <c r="AT890713" s="30"/>
      <c r="AU890713" s="30"/>
      <c r="AV890713" s="30"/>
    </row>
    <row r="890721" spans="45:48" x14ac:dyDescent="0.2">
      <c r="AS890721" s="30"/>
      <c r="AT890721" s="30"/>
      <c r="AU890721" s="30"/>
      <c r="AV890721" s="30"/>
    </row>
    <row r="890729" spans="45:48" x14ac:dyDescent="0.2">
      <c r="AS890729" s="30"/>
      <c r="AT890729" s="30"/>
      <c r="AU890729" s="30"/>
      <c r="AV890729" s="30"/>
    </row>
    <row r="890737" spans="45:48" x14ac:dyDescent="0.2">
      <c r="AS890737" s="30"/>
      <c r="AT890737" s="30"/>
      <c r="AU890737" s="30"/>
      <c r="AV890737" s="30"/>
    </row>
    <row r="890745" spans="45:48" x14ac:dyDescent="0.2">
      <c r="AS890745" s="30"/>
      <c r="AT890745" s="30"/>
      <c r="AU890745" s="30"/>
      <c r="AV890745" s="30"/>
    </row>
    <row r="890753" spans="45:48" x14ac:dyDescent="0.2">
      <c r="AS890753" s="30"/>
      <c r="AT890753" s="30"/>
      <c r="AU890753" s="30"/>
      <c r="AV890753" s="30"/>
    </row>
    <row r="890761" spans="45:48" x14ac:dyDescent="0.2">
      <c r="AS890761" s="30"/>
      <c r="AT890761" s="30"/>
      <c r="AU890761" s="30"/>
      <c r="AV890761" s="30"/>
    </row>
    <row r="890769" spans="45:48" x14ac:dyDescent="0.2">
      <c r="AS890769" s="30"/>
      <c r="AT890769" s="30"/>
      <c r="AU890769" s="30"/>
      <c r="AV890769" s="30"/>
    </row>
    <row r="890777" spans="45:48" x14ac:dyDescent="0.2">
      <c r="AS890777" s="30"/>
      <c r="AT890777" s="30"/>
      <c r="AU890777" s="30"/>
      <c r="AV890777" s="30"/>
    </row>
    <row r="890785" spans="45:48" x14ac:dyDescent="0.2">
      <c r="AS890785" s="30"/>
      <c r="AT890785" s="30"/>
      <c r="AU890785" s="30"/>
      <c r="AV890785" s="30"/>
    </row>
    <row r="890793" spans="45:48" x14ac:dyDescent="0.2">
      <c r="AS890793" s="30"/>
      <c r="AT890793" s="30"/>
      <c r="AU890793" s="30"/>
      <c r="AV890793" s="30"/>
    </row>
    <row r="890801" spans="45:48" x14ac:dyDescent="0.2">
      <c r="AS890801" s="30"/>
      <c r="AT890801" s="30"/>
      <c r="AU890801" s="30"/>
      <c r="AV890801" s="30"/>
    </row>
    <row r="890809" spans="45:48" x14ac:dyDescent="0.2">
      <c r="AS890809" s="30"/>
      <c r="AT890809" s="30"/>
      <c r="AU890809" s="30"/>
      <c r="AV890809" s="30"/>
    </row>
    <row r="890817" spans="45:48" x14ac:dyDescent="0.2">
      <c r="AS890817" s="30"/>
      <c r="AT890817" s="30"/>
      <c r="AU890817" s="30"/>
      <c r="AV890817" s="30"/>
    </row>
    <row r="890825" spans="45:48" x14ac:dyDescent="0.2">
      <c r="AS890825" s="30"/>
      <c r="AT890825" s="30"/>
      <c r="AU890825" s="30"/>
      <c r="AV890825" s="30"/>
    </row>
    <row r="890833" spans="45:48" x14ac:dyDescent="0.2">
      <c r="AS890833" s="30"/>
      <c r="AT890833" s="30"/>
      <c r="AU890833" s="30"/>
      <c r="AV890833" s="30"/>
    </row>
    <row r="890841" spans="45:48" x14ac:dyDescent="0.2">
      <c r="AS890841" s="30"/>
      <c r="AT890841" s="30"/>
      <c r="AU890841" s="30"/>
      <c r="AV890841" s="30"/>
    </row>
    <row r="890849" spans="45:48" x14ac:dyDescent="0.2">
      <c r="AS890849" s="30"/>
      <c r="AT890849" s="30"/>
      <c r="AU890849" s="30"/>
      <c r="AV890849" s="30"/>
    </row>
    <row r="890857" spans="45:48" x14ac:dyDescent="0.2">
      <c r="AS890857" s="30"/>
      <c r="AT890857" s="30"/>
      <c r="AU890857" s="30"/>
      <c r="AV890857" s="30"/>
    </row>
    <row r="890865" spans="45:48" x14ac:dyDescent="0.2">
      <c r="AS890865" s="30"/>
      <c r="AT890865" s="30"/>
      <c r="AU890865" s="30"/>
      <c r="AV890865" s="30"/>
    </row>
    <row r="890873" spans="45:48" x14ac:dyDescent="0.2">
      <c r="AS890873" s="30"/>
      <c r="AT890873" s="30"/>
      <c r="AU890873" s="30"/>
      <c r="AV890873" s="30"/>
    </row>
    <row r="890881" spans="45:48" x14ac:dyDescent="0.2">
      <c r="AS890881" s="30"/>
      <c r="AT890881" s="30"/>
      <c r="AU890881" s="30"/>
      <c r="AV890881" s="30"/>
    </row>
    <row r="890889" spans="45:48" x14ac:dyDescent="0.2">
      <c r="AS890889" s="30"/>
      <c r="AT890889" s="30"/>
      <c r="AU890889" s="30"/>
      <c r="AV890889" s="30"/>
    </row>
    <row r="890897" spans="45:48" x14ac:dyDescent="0.2">
      <c r="AS890897" s="30"/>
      <c r="AT890897" s="30"/>
      <c r="AU890897" s="30"/>
      <c r="AV890897" s="30"/>
    </row>
    <row r="890905" spans="45:48" x14ac:dyDescent="0.2">
      <c r="AS890905" s="30"/>
      <c r="AT890905" s="30"/>
      <c r="AU890905" s="30"/>
      <c r="AV890905" s="30"/>
    </row>
    <row r="890913" spans="45:48" x14ac:dyDescent="0.2">
      <c r="AS890913" s="30"/>
      <c r="AT890913" s="30"/>
      <c r="AU890913" s="30"/>
      <c r="AV890913" s="30"/>
    </row>
    <row r="890921" spans="45:48" x14ac:dyDescent="0.2">
      <c r="AS890921" s="30"/>
      <c r="AT890921" s="30"/>
      <c r="AU890921" s="30"/>
      <c r="AV890921" s="30"/>
    </row>
    <row r="890929" spans="45:48" x14ac:dyDescent="0.2">
      <c r="AS890929" s="30"/>
      <c r="AT890929" s="30"/>
      <c r="AU890929" s="30"/>
      <c r="AV890929" s="30"/>
    </row>
    <row r="890937" spans="45:48" x14ac:dyDescent="0.2">
      <c r="AS890937" s="30"/>
      <c r="AT890937" s="30"/>
      <c r="AU890937" s="30"/>
      <c r="AV890937" s="30"/>
    </row>
    <row r="890945" spans="45:48" x14ac:dyDescent="0.2">
      <c r="AS890945" s="30"/>
      <c r="AT890945" s="30"/>
      <c r="AU890945" s="30"/>
      <c r="AV890945" s="30"/>
    </row>
    <row r="890953" spans="45:48" x14ac:dyDescent="0.2">
      <c r="AS890953" s="30"/>
      <c r="AT890953" s="30"/>
      <c r="AU890953" s="30"/>
      <c r="AV890953" s="30"/>
    </row>
    <row r="890961" spans="45:48" x14ac:dyDescent="0.2">
      <c r="AS890961" s="30"/>
      <c r="AT890961" s="30"/>
      <c r="AU890961" s="30"/>
      <c r="AV890961" s="30"/>
    </row>
    <row r="890969" spans="45:48" x14ac:dyDescent="0.2">
      <c r="AS890969" s="30"/>
      <c r="AT890969" s="30"/>
      <c r="AU890969" s="30"/>
      <c r="AV890969" s="30"/>
    </row>
    <row r="890977" spans="45:48" x14ac:dyDescent="0.2">
      <c r="AS890977" s="30"/>
      <c r="AT890977" s="30"/>
      <c r="AU890977" s="30"/>
      <c r="AV890977" s="30"/>
    </row>
    <row r="890985" spans="45:48" x14ac:dyDescent="0.2">
      <c r="AS890985" s="30"/>
      <c r="AT890985" s="30"/>
      <c r="AU890985" s="30"/>
      <c r="AV890985" s="30"/>
    </row>
    <row r="890993" spans="45:48" x14ac:dyDescent="0.2">
      <c r="AS890993" s="30"/>
      <c r="AT890993" s="30"/>
      <c r="AU890993" s="30"/>
      <c r="AV890993" s="30"/>
    </row>
    <row r="891001" spans="45:48" x14ac:dyDescent="0.2">
      <c r="AS891001" s="30"/>
      <c r="AT891001" s="30"/>
      <c r="AU891001" s="30"/>
      <c r="AV891001" s="30"/>
    </row>
    <row r="891009" spans="45:48" x14ac:dyDescent="0.2">
      <c r="AS891009" s="30"/>
      <c r="AT891009" s="30"/>
      <c r="AU891009" s="30"/>
      <c r="AV891009" s="30"/>
    </row>
    <row r="891017" spans="45:48" x14ac:dyDescent="0.2">
      <c r="AS891017" s="30"/>
      <c r="AT891017" s="30"/>
      <c r="AU891017" s="30"/>
      <c r="AV891017" s="30"/>
    </row>
    <row r="891025" spans="45:48" x14ac:dyDescent="0.2">
      <c r="AS891025" s="30"/>
      <c r="AT891025" s="30"/>
      <c r="AU891025" s="30"/>
      <c r="AV891025" s="30"/>
    </row>
    <row r="891033" spans="45:48" x14ac:dyDescent="0.2">
      <c r="AS891033" s="30"/>
      <c r="AT891033" s="30"/>
      <c r="AU891033" s="30"/>
      <c r="AV891033" s="30"/>
    </row>
    <row r="891041" spans="45:48" x14ac:dyDescent="0.2">
      <c r="AS891041" s="30"/>
      <c r="AT891041" s="30"/>
      <c r="AU891041" s="30"/>
      <c r="AV891041" s="30"/>
    </row>
    <row r="891049" spans="45:48" x14ac:dyDescent="0.2">
      <c r="AS891049" s="30"/>
      <c r="AT891049" s="30"/>
      <c r="AU891049" s="30"/>
      <c r="AV891049" s="30"/>
    </row>
    <row r="891057" spans="45:48" x14ac:dyDescent="0.2">
      <c r="AS891057" s="30"/>
      <c r="AT891057" s="30"/>
      <c r="AU891057" s="30"/>
      <c r="AV891057" s="30"/>
    </row>
    <row r="891065" spans="45:48" x14ac:dyDescent="0.2">
      <c r="AS891065" s="30"/>
      <c r="AT891065" s="30"/>
      <c r="AU891065" s="30"/>
      <c r="AV891065" s="30"/>
    </row>
    <row r="891073" spans="45:48" x14ac:dyDescent="0.2">
      <c r="AS891073" s="30"/>
      <c r="AT891073" s="30"/>
      <c r="AU891073" s="30"/>
      <c r="AV891073" s="30"/>
    </row>
    <row r="891081" spans="45:48" x14ac:dyDescent="0.2">
      <c r="AS891081" s="30"/>
      <c r="AT891081" s="30"/>
      <c r="AU891081" s="30"/>
      <c r="AV891081" s="30"/>
    </row>
    <row r="891089" spans="45:48" x14ac:dyDescent="0.2">
      <c r="AS891089" s="30"/>
      <c r="AT891089" s="30"/>
      <c r="AU891089" s="30"/>
      <c r="AV891089" s="30"/>
    </row>
    <row r="891097" spans="45:48" x14ac:dyDescent="0.2">
      <c r="AS891097" s="30"/>
      <c r="AT891097" s="30"/>
      <c r="AU891097" s="30"/>
      <c r="AV891097" s="30"/>
    </row>
    <row r="891105" spans="45:48" x14ac:dyDescent="0.2">
      <c r="AS891105" s="30"/>
      <c r="AT891105" s="30"/>
      <c r="AU891105" s="30"/>
      <c r="AV891105" s="30"/>
    </row>
    <row r="891113" spans="45:48" x14ac:dyDescent="0.2">
      <c r="AS891113" s="30"/>
      <c r="AT891113" s="30"/>
      <c r="AU891113" s="30"/>
      <c r="AV891113" s="30"/>
    </row>
    <row r="891121" spans="45:48" x14ac:dyDescent="0.2">
      <c r="AS891121" s="30"/>
      <c r="AT891121" s="30"/>
      <c r="AU891121" s="30"/>
      <c r="AV891121" s="30"/>
    </row>
    <row r="891129" spans="45:48" x14ac:dyDescent="0.2">
      <c r="AS891129" s="30"/>
      <c r="AT891129" s="30"/>
      <c r="AU891129" s="30"/>
      <c r="AV891129" s="30"/>
    </row>
    <row r="891137" spans="45:48" x14ac:dyDescent="0.2">
      <c r="AS891137" s="30"/>
      <c r="AT891137" s="30"/>
      <c r="AU891137" s="30"/>
      <c r="AV891137" s="30"/>
    </row>
    <row r="891145" spans="45:48" x14ac:dyDescent="0.2">
      <c r="AS891145" s="30"/>
      <c r="AT891145" s="30"/>
      <c r="AU891145" s="30"/>
      <c r="AV891145" s="30"/>
    </row>
    <row r="891153" spans="45:48" x14ac:dyDescent="0.2">
      <c r="AS891153" s="30"/>
      <c r="AT891153" s="30"/>
      <c r="AU891153" s="30"/>
      <c r="AV891153" s="30"/>
    </row>
    <row r="891161" spans="45:48" x14ac:dyDescent="0.2">
      <c r="AS891161" s="30"/>
      <c r="AT891161" s="30"/>
      <c r="AU891161" s="30"/>
      <c r="AV891161" s="30"/>
    </row>
    <row r="891169" spans="45:48" x14ac:dyDescent="0.2">
      <c r="AS891169" s="30"/>
      <c r="AT891169" s="30"/>
      <c r="AU891169" s="30"/>
      <c r="AV891169" s="30"/>
    </row>
    <row r="891177" spans="45:48" x14ac:dyDescent="0.2">
      <c r="AS891177" s="30"/>
      <c r="AT891177" s="30"/>
      <c r="AU891177" s="30"/>
      <c r="AV891177" s="30"/>
    </row>
    <row r="891185" spans="45:48" x14ac:dyDescent="0.2">
      <c r="AS891185" s="30"/>
      <c r="AT891185" s="30"/>
      <c r="AU891185" s="30"/>
      <c r="AV891185" s="30"/>
    </row>
    <row r="891193" spans="45:48" x14ac:dyDescent="0.2">
      <c r="AS891193" s="30"/>
      <c r="AT891193" s="30"/>
      <c r="AU891193" s="30"/>
      <c r="AV891193" s="30"/>
    </row>
    <row r="891201" spans="45:48" x14ac:dyDescent="0.2">
      <c r="AS891201" s="30"/>
      <c r="AT891201" s="30"/>
      <c r="AU891201" s="30"/>
      <c r="AV891201" s="30"/>
    </row>
    <row r="891209" spans="45:48" x14ac:dyDescent="0.2">
      <c r="AS891209" s="30"/>
      <c r="AT891209" s="30"/>
      <c r="AU891209" s="30"/>
      <c r="AV891209" s="30"/>
    </row>
    <row r="891217" spans="45:48" x14ac:dyDescent="0.2">
      <c r="AS891217" s="30"/>
      <c r="AT891217" s="30"/>
      <c r="AU891217" s="30"/>
      <c r="AV891217" s="30"/>
    </row>
    <row r="891225" spans="45:48" x14ac:dyDescent="0.2">
      <c r="AS891225" s="30"/>
      <c r="AT891225" s="30"/>
      <c r="AU891225" s="30"/>
      <c r="AV891225" s="30"/>
    </row>
    <row r="891233" spans="45:48" x14ac:dyDescent="0.2">
      <c r="AS891233" s="30"/>
      <c r="AT891233" s="30"/>
      <c r="AU891233" s="30"/>
      <c r="AV891233" s="30"/>
    </row>
    <row r="891241" spans="45:48" x14ac:dyDescent="0.2">
      <c r="AS891241" s="30"/>
      <c r="AT891241" s="30"/>
      <c r="AU891241" s="30"/>
      <c r="AV891241" s="30"/>
    </row>
    <row r="891249" spans="45:48" x14ac:dyDescent="0.2">
      <c r="AS891249" s="30"/>
      <c r="AT891249" s="30"/>
      <c r="AU891249" s="30"/>
      <c r="AV891249" s="30"/>
    </row>
    <row r="891257" spans="45:48" x14ac:dyDescent="0.2">
      <c r="AS891257" s="30"/>
      <c r="AT891257" s="30"/>
      <c r="AU891257" s="30"/>
      <c r="AV891257" s="30"/>
    </row>
    <row r="891265" spans="45:48" x14ac:dyDescent="0.2">
      <c r="AS891265" s="30"/>
      <c r="AT891265" s="30"/>
      <c r="AU891265" s="30"/>
      <c r="AV891265" s="30"/>
    </row>
    <row r="891273" spans="45:48" x14ac:dyDescent="0.2">
      <c r="AS891273" s="30"/>
      <c r="AT891273" s="30"/>
      <c r="AU891273" s="30"/>
      <c r="AV891273" s="30"/>
    </row>
    <row r="891281" spans="45:48" x14ac:dyDescent="0.2">
      <c r="AS891281" s="30"/>
      <c r="AT891281" s="30"/>
      <c r="AU891281" s="30"/>
      <c r="AV891281" s="30"/>
    </row>
    <row r="891289" spans="45:48" x14ac:dyDescent="0.2">
      <c r="AS891289" s="30"/>
      <c r="AT891289" s="30"/>
      <c r="AU891289" s="30"/>
      <c r="AV891289" s="30"/>
    </row>
    <row r="891297" spans="45:48" x14ac:dyDescent="0.2">
      <c r="AS891297" s="30"/>
      <c r="AT891297" s="30"/>
      <c r="AU891297" s="30"/>
      <c r="AV891297" s="30"/>
    </row>
    <row r="891305" spans="45:48" x14ac:dyDescent="0.2">
      <c r="AS891305" s="30"/>
      <c r="AT891305" s="30"/>
      <c r="AU891305" s="30"/>
      <c r="AV891305" s="30"/>
    </row>
    <row r="891313" spans="45:48" x14ac:dyDescent="0.2">
      <c r="AS891313" s="30"/>
      <c r="AT891313" s="30"/>
      <c r="AU891313" s="30"/>
      <c r="AV891313" s="30"/>
    </row>
    <row r="891321" spans="45:48" x14ac:dyDescent="0.2">
      <c r="AS891321" s="30"/>
      <c r="AT891321" s="30"/>
      <c r="AU891321" s="30"/>
      <c r="AV891321" s="30"/>
    </row>
    <row r="891329" spans="45:48" x14ac:dyDescent="0.2">
      <c r="AS891329" s="30"/>
      <c r="AT891329" s="30"/>
      <c r="AU891329" s="30"/>
      <c r="AV891329" s="30"/>
    </row>
    <row r="891337" spans="45:48" x14ac:dyDescent="0.2">
      <c r="AS891337" s="30"/>
      <c r="AT891337" s="30"/>
      <c r="AU891337" s="30"/>
      <c r="AV891337" s="30"/>
    </row>
    <row r="891345" spans="45:48" x14ac:dyDescent="0.2">
      <c r="AS891345" s="30"/>
      <c r="AT891345" s="30"/>
      <c r="AU891345" s="30"/>
      <c r="AV891345" s="30"/>
    </row>
    <row r="891353" spans="45:48" x14ac:dyDescent="0.2">
      <c r="AS891353" s="30"/>
      <c r="AT891353" s="30"/>
      <c r="AU891353" s="30"/>
      <c r="AV891353" s="30"/>
    </row>
    <row r="891361" spans="45:48" x14ac:dyDescent="0.2">
      <c r="AS891361" s="30"/>
      <c r="AT891361" s="30"/>
      <c r="AU891361" s="30"/>
      <c r="AV891361" s="30"/>
    </row>
    <row r="891369" spans="45:48" x14ac:dyDescent="0.2">
      <c r="AS891369" s="30"/>
      <c r="AT891369" s="30"/>
      <c r="AU891369" s="30"/>
      <c r="AV891369" s="30"/>
    </row>
    <row r="891377" spans="45:48" x14ac:dyDescent="0.2">
      <c r="AS891377" s="30"/>
      <c r="AT891377" s="30"/>
      <c r="AU891377" s="30"/>
      <c r="AV891377" s="30"/>
    </row>
    <row r="891385" spans="45:48" x14ac:dyDescent="0.2">
      <c r="AS891385" s="30"/>
      <c r="AT891385" s="30"/>
      <c r="AU891385" s="30"/>
      <c r="AV891385" s="30"/>
    </row>
    <row r="891393" spans="45:48" x14ac:dyDescent="0.2">
      <c r="AS891393" s="30"/>
      <c r="AT891393" s="30"/>
      <c r="AU891393" s="30"/>
      <c r="AV891393" s="30"/>
    </row>
    <row r="891401" spans="45:48" x14ac:dyDescent="0.2">
      <c r="AS891401" s="30"/>
      <c r="AT891401" s="30"/>
      <c r="AU891401" s="30"/>
      <c r="AV891401" s="30"/>
    </row>
    <row r="891409" spans="45:48" x14ac:dyDescent="0.2">
      <c r="AS891409" s="30"/>
      <c r="AT891409" s="30"/>
      <c r="AU891409" s="30"/>
      <c r="AV891409" s="30"/>
    </row>
    <row r="891417" spans="45:48" x14ac:dyDescent="0.2">
      <c r="AS891417" s="30"/>
      <c r="AT891417" s="30"/>
      <c r="AU891417" s="30"/>
      <c r="AV891417" s="30"/>
    </row>
    <row r="891425" spans="45:48" x14ac:dyDescent="0.2">
      <c r="AS891425" s="30"/>
      <c r="AT891425" s="30"/>
      <c r="AU891425" s="30"/>
      <c r="AV891425" s="30"/>
    </row>
    <row r="891433" spans="45:48" x14ac:dyDescent="0.2">
      <c r="AS891433" s="30"/>
      <c r="AT891433" s="30"/>
      <c r="AU891433" s="30"/>
      <c r="AV891433" s="30"/>
    </row>
    <row r="891441" spans="45:48" x14ac:dyDescent="0.2">
      <c r="AS891441" s="30"/>
      <c r="AT891441" s="30"/>
      <c r="AU891441" s="30"/>
      <c r="AV891441" s="30"/>
    </row>
    <row r="891449" spans="45:48" x14ac:dyDescent="0.2">
      <c r="AS891449" s="30"/>
      <c r="AT891449" s="30"/>
      <c r="AU891449" s="30"/>
      <c r="AV891449" s="30"/>
    </row>
    <row r="891457" spans="45:48" x14ac:dyDescent="0.2">
      <c r="AS891457" s="30"/>
      <c r="AT891457" s="30"/>
      <c r="AU891457" s="30"/>
      <c r="AV891457" s="30"/>
    </row>
    <row r="891465" spans="45:48" x14ac:dyDescent="0.2">
      <c r="AS891465" s="30"/>
      <c r="AT891465" s="30"/>
      <c r="AU891465" s="30"/>
      <c r="AV891465" s="30"/>
    </row>
    <row r="891473" spans="45:48" x14ac:dyDescent="0.2">
      <c r="AS891473" s="30"/>
      <c r="AT891473" s="30"/>
      <c r="AU891473" s="30"/>
      <c r="AV891473" s="30"/>
    </row>
    <row r="891481" spans="45:48" x14ac:dyDescent="0.2">
      <c r="AS891481" s="30"/>
      <c r="AT891481" s="30"/>
      <c r="AU891481" s="30"/>
      <c r="AV891481" s="30"/>
    </row>
    <row r="891489" spans="45:48" x14ac:dyDescent="0.2">
      <c r="AS891489" s="30"/>
      <c r="AT891489" s="30"/>
      <c r="AU891489" s="30"/>
      <c r="AV891489" s="30"/>
    </row>
    <row r="891497" spans="45:48" x14ac:dyDescent="0.2">
      <c r="AS891497" s="30"/>
      <c r="AT891497" s="30"/>
      <c r="AU891497" s="30"/>
      <c r="AV891497" s="30"/>
    </row>
    <row r="891505" spans="45:48" x14ac:dyDescent="0.2">
      <c r="AS891505" s="30"/>
      <c r="AT891505" s="30"/>
      <c r="AU891505" s="30"/>
      <c r="AV891505" s="30"/>
    </row>
    <row r="891513" spans="45:48" x14ac:dyDescent="0.2">
      <c r="AS891513" s="30"/>
      <c r="AT891513" s="30"/>
      <c r="AU891513" s="30"/>
      <c r="AV891513" s="30"/>
    </row>
    <row r="891521" spans="45:48" x14ac:dyDescent="0.2">
      <c r="AS891521" s="30"/>
      <c r="AT891521" s="30"/>
      <c r="AU891521" s="30"/>
      <c r="AV891521" s="30"/>
    </row>
    <row r="891529" spans="45:48" x14ac:dyDescent="0.2">
      <c r="AS891529" s="30"/>
      <c r="AT891529" s="30"/>
      <c r="AU891529" s="30"/>
      <c r="AV891529" s="30"/>
    </row>
    <row r="891537" spans="45:48" x14ac:dyDescent="0.2">
      <c r="AS891537" s="30"/>
      <c r="AT891537" s="30"/>
      <c r="AU891537" s="30"/>
      <c r="AV891537" s="30"/>
    </row>
    <row r="891545" spans="45:48" x14ac:dyDescent="0.2">
      <c r="AS891545" s="30"/>
      <c r="AT891545" s="30"/>
      <c r="AU891545" s="30"/>
      <c r="AV891545" s="30"/>
    </row>
    <row r="891553" spans="45:48" x14ac:dyDescent="0.2">
      <c r="AS891553" s="30"/>
      <c r="AT891553" s="30"/>
      <c r="AU891553" s="30"/>
      <c r="AV891553" s="30"/>
    </row>
    <row r="891561" spans="45:48" x14ac:dyDescent="0.2">
      <c r="AS891561" s="30"/>
      <c r="AT891561" s="30"/>
      <c r="AU891561" s="30"/>
      <c r="AV891561" s="30"/>
    </row>
    <row r="891569" spans="45:48" x14ac:dyDescent="0.2">
      <c r="AS891569" s="30"/>
      <c r="AT891569" s="30"/>
      <c r="AU891569" s="30"/>
      <c r="AV891569" s="30"/>
    </row>
    <row r="891577" spans="45:48" x14ac:dyDescent="0.2">
      <c r="AS891577" s="30"/>
      <c r="AT891577" s="30"/>
      <c r="AU891577" s="30"/>
      <c r="AV891577" s="30"/>
    </row>
    <row r="891585" spans="45:48" x14ac:dyDescent="0.2">
      <c r="AS891585" s="30"/>
      <c r="AT891585" s="30"/>
      <c r="AU891585" s="30"/>
      <c r="AV891585" s="30"/>
    </row>
    <row r="891593" spans="45:48" x14ac:dyDescent="0.2">
      <c r="AS891593" s="30"/>
      <c r="AT891593" s="30"/>
      <c r="AU891593" s="30"/>
      <c r="AV891593" s="30"/>
    </row>
    <row r="891601" spans="45:48" x14ac:dyDescent="0.2">
      <c r="AS891601" s="30"/>
      <c r="AT891601" s="30"/>
      <c r="AU891601" s="30"/>
      <c r="AV891601" s="30"/>
    </row>
    <row r="891609" spans="45:48" x14ac:dyDescent="0.2">
      <c r="AS891609" s="30"/>
      <c r="AT891609" s="30"/>
      <c r="AU891609" s="30"/>
      <c r="AV891609" s="30"/>
    </row>
    <row r="891617" spans="45:48" x14ac:dyDescent="0.2">
      <c r="AS891617" s="30"/>
      <c r="AT891617" s="30"/>
      <c r="AU891617" s="30"/>
      <c r="AV891617" s="30"/>
    </row>
    <row r="891625" spans="45:48" x14ac:dyDescent="0.2">
      <c r="AS891625" s="30"/>
      <c r="AT891625" s="30"/>
      <c r="AU891625" s="30"/>
      <c r="AV891625" s="30"/>
    </row>
    <row r="891633" spans="45:48" x14ac:dyDescent="0.2">
      <c r="AS891633" s="30"/>
      <c r="AT891633" s="30"/>
      <c r="AU891633" s="30"/>
      <c r="AV891633" s="30"/>
    </row>
    <row r="891641" spans="45:48" x14ac:dyDescent="0.2">
      <c r="AS891641" s="30"/>
      <c r="AT891641" s="30"/>
      <c r="AU891641" s="30"/>
      <c r="AV891641" s="30"/>
    </row>
    <row r="891649" spans="45:48" x14ac:dyDescent="0.2">
      <c r="AS891649" s="30"/>
      <c r="AT891649" s="30"/>
      <c r="AU891649" s="30"/>
      <c r="AV891649" s="30"/>
    </row>
    <row r="891657" spans="45:48" x14ac:dyDescent="0.2">
      <c r="AS891657" s="30"/>
      <c r="AT891657" s="30"/>
      <c r="AU891657" s="30"/>
      <c r="AV891657" s="30"/>
    </row>
    <row r="891665" spans="45:48" x14ac:dyDescent="0.2">
      <c r="AS891665" s="30"/>
      <c r="AT891665" s="30"/>
      <c r="AU891665" s="30"/>
      <c r="AV891665" s="30"/>
    </row>
    <row r="891673" spans="45:48" x14ac:dyDescent="0.2">
      <c r="AS891673" s="30"/>
      <c r="AT891673" s="30"/>
      <c r="AU891673" s="30"/>
      <c r="AV891673" s="30"/>
    </row>
    <row r="891681" spans="45:48" x14ac:dyDescent="0.2">
      <c r="AS891681" s="30"/>
      <c r="AT891681" s="30"/>
      <c r="AU891681" s="30"/>
      <c r="AV891681" s="30"/>
    </row>
    <row r="891689" spans="45:48" x14ac:dyDescent="0.2">
      <c r="AS891689" s="30"/>
      <c r="AT891689" s="30"/>
      <c r="AU891689" s="30"/>
      <c r="AV891689" s="30"/>
    </row>
    <row r="891697" spans="45:48" x14ac:dyDescent="0.2">
      <c r="AS891697" s="30"/>
      <c r="AT891697" s="30"/>
      <c r="AU891697" s="30"/>
      <c r="AV891697" s="30"/>
    </row>
    <row r="891705" spans="45:48" x14ac:dyDescent="0.2">
      <c r="AS891705" s="30"/>
      <c r="AT891705" s="30"/>
      <c r="AU891705" s="30"/>
      <c r="AV891705" s="30"/>
    </row>
    <row r="891713" spans="45:48" x14ac:dyDescent="0.2">
      <c r="AS891713" s="30"/>
      <c r="AT891713" s="30"/>
      <c r="AU891713" s="30"/>
      <c r="AV891713" s="30"/>
    </row>
    <row r="891721" spans="45:48" x14ac:dyDescent="0.2">
      <c r="AS891721" s="30"/>
      <c r="AT891721" s="30"/>
      <c r="AU891721" s="30"/>
      <c r="AV891721" s="30"/>
    </row>
    <row r="891729" spans="45:48" x14ac:dyDescent="0.2">
      <c r="AS891729" s="30"/>
      <c r="AT891729" s="30"/>
      <c r="AU891729" s="30"/>
      <c r="AV891729" s="30"/>
    </row>
    <row r="891737" spans="45:48" x14ac:dyDescent="0.2">
      <c r="AS891737" s="30"/>
      <c r="AT891737" s="30"/>
      <c r="AU891737" s="30"/>
      <c r="AV891737" s="30"/>
    </row>
    <row r="891745" spans="45:48" x14ac:dyDescent="0.2">
      <c r="AS891745" s="30"/>
      <c r="AT891745" s="30"/>
      <c r="AU891745" s="30"/>
      <c r="AV891745" s="30"/>
    </row>
    <row r="891753" spans="45:48" x14ac:dyDescent="0.2">
      <c r="AS891753" s="30"/>
      <c r="AT891753" s="30"/>
      <c r="AU891753" s="30"/>
      <c r="AV891753" s="30"/>
    </row>
    <row r="891761" spans="45:48" x14ac:dyDescent="0.2">
      <c r="AS891761" s="30"/>
      <c r="AT891761" s="30"/>
      <c r="AU891761" s="30"/>
      <c r="AV891761" s="30"/>
    </row>
    <row r="891769" spans="45:48" x14ac:dyDescent="0.2">
      <c r="AS891769" s="30"/>
      <c r="AT891769" s="30"/>
      <c r="AU891769" s="30"/>
      <c r="AV891769" s="30"/>
    </row>
    <row r="891777" spans="45:48" x14ac:dyDescent="0.2">
      <c r="AS891777" s="30"/>
      <c r="AT891777" s="30"/>
      <c r="AU891777" s="30"/>
      <c r="AV891777" s="30"/>
    </row>
    <row r="891785" spans="45:48" x14ac:dyDescent="0.2">
      <c r="AS891785" s="30"/>
      <c r="AT891785" s="30"/>
      <c r="AU891785" s="30"/>
      <c r="AV891785" s="30"/>
    </row>
    <row r="891793" spans="45:48" x14ac:dyDescent="0.2">
      <c r="AS891793" s="30"/>
      <c r="AT891793" s="30"/>
      <c r="AU891793" s="30"/>
      <c r="AV891793" s="30"/>
    </row>
    <row r="891801" spans="45:48" x14ac:dyDescent="0.2">
      <c r="AS891801" s="30"/>
      <c r="AT891801" s="30"/>
      <c r="AU891801" s="30"/>
      <c r="AV891801" s="30"/>
    </row>
    <row r="891809" spans="45:48" x14ac:dyDescent="0.2">
      <c r="AS891809" s="30"/>
      <c r="AT891809" s="30"/>
      <c r="AU891809" s="30"/>
      <c r="AV891809" s="30"/>
    </row>
    <row r="891817" spans="45:48" x14ac:dyDescent="0.2">
      <c r="AS891817" s="30"/>
      <c r="AT891817" s="30"/>
      <c r="AU891817" s="30"/>
      <c r="AV891817" s="30"/>
    </row>
    <row r="891825" spans="45:48" x14ac:dyDescent="0.2">
      <c r="AS891825" s="30"/>
      <c r="AT891825" s="30"/>
      <c r="AU891825" s="30"/>
      <c r="AV891825" s="30"/>
    </row>
    <row r="891833" spans="45:48" x14ac:dyDescent="0.2">
      <c r="AS891833" s="30"/>
      <c r="AT891833" s="30"/>
      <c r="AU891833" s="30"/>
      <c r="AV891833" s="30"/>
    </row>
    <row r="891841" spans="45:48" x14ac:dyDescent="0.2">
      <c r="AS891841" s="30"/>
      <c r="AT891841" s="30"/>
      <c r="AU891841" s="30"/>
      <c r="AV891841" s="30"/>
    </row>
    <row r="891849" spans="45:48" x14ac:dyDescent="0.2">
      <c r="AS891849" s="30"/>
      <c r="AT891849" s="30"/>
      <c r="AU891849" s="30"/>
      <c r="AV891849" s="30"/>
    </row>
    <row r="891857" spans="45:48" x14ac:dyDescent="0.2">
      <c r="AS891857" s="30"/>
      <c r="AT891857" s="30"/>
      <c r="AU891857" s="30"/>
      <c r="AV891857" s="30"/>
    </row>
    <row r="891865" spans="45:48" x14ac:dyDescent="0.2">
      <c r="AS891865" s="30"/>
      <c r="AT891865" s="30"/>
      <c r="AU891865" s="30"/>
      <c r="AV891865" s="30"/>
    </row>
    <row r="891873" spans="45:48" x14ac:dyDescent="0.2">
      <c r="AS891873" s="30"/>
      <c r="AT891873" s="30"/>
      <c r="AU891873" s="30"/>
      <c r="AV891873" s="30"/>
    </row>
    <row r="891881" spans="45:48" x14ac:dyDescent="0.2">
      <c r="AS891881" s="30"/>
      <c r="AT891881" s="30"/>
      <c r="AU891881" s="30"/>
      <c r="AV891881" s="30"/>
    </row>
    <row r="891889" spans="45:48" x14ac:dyDescent="0.2">
      <c r="AS891889" s="30"/>
      <c r="AT891889" s="30"/>
      <c r="AU891889" s="30"/>
      <c r="AV891889" s="30"/>
    </row>
    <row r="891897" spans="45:48" x14ac:dyDescent="0.2">
      <c r="AS891897" s="30"/>
      <c r="AT891897" s="30"/>
      <c r="AU891897" s="30"/>
      <c r="AV891897" s="30"/>
    </row>
    <row r="891905" spans="45:48" x14ac:dyDescent="0.2">
      <c r="AS891905" s="30"/>
      <c r="AT891905" s="30"/>
      <c r="AU891905" s="30"/>
      <c r="AV891905" s="30"/>
    </row>
    <row r="891913" spans="45:48" x14ac:dyDescent="0.2">
      <c r="AS891913" s="30"/>
      <c r="AT891913" s="30"/>
      <c r="AU891913" s="30"/>
      <c r="AV891913" s="30"/>
    </row>
    <row r="891921" spans="45:48" x14ac:dyDescent="0.2">
      <c r="AS891921" s="30"/>
      <c r="AT891921" s="30"/>
      <c r="AU891921" s="30"/>
      <c r="AV891921" s="30"/>
    </row>
    <row r="891929" spans="45:48" x14ac:dyDescent="0.2">
      <c r="AS891929" s="30"/>
      <c r="AT891929" s="30"/>
      <c r="AU891929" s="30"/>
      <c r="AV891929" s="30"/>
    </row>
    <row r="891937" spans="45:48" x14ac:dyDescent="0.2">
      <c r="AS891937" s="30"/>
      <c r="AT891937" s="30"/>
      <c r="AU891937" s="30"/>
      <c r="AV891937" s="30"/>
    </row>
    <row r="891945" spans="45:48" x14ac:dyDescent="0.2">
      <c r="AS891945" s="30"/>
      <c r="AT891945" s="30"/>
      <c r="AU891945" s="30"/>
      <c r="AV891945" s="30"/>
    </row>
    <row r="891953" spans="45:48" x14ac:dyDescent="0.2">
      <c r="AS891953" s="30"/>
      <c r="AT891953" s="30"/>
      <c r="AU891953" s="30"/>
      <c r="AV891953" s="30"/>
    </row>
    <row r="891961" spans="45:48" x14ac:dyDescent="0.2">
      <c r="AS891961" s="30"/>
      <c r="AT891961" s="30"/>
      <c r="AU891961" s="30"/>
      <c r="AV891961" s="30"/>
    </row>
    <row r="891969" spans="45:48" x14ac:dyDescent="0.2">
      <c r="AS891969" s="30"/>
      <c r="AT891969" s="30"/>
      <c r="AU891969" s="30"/>
      <c r="AV891969" s="30"/>
    </row>
    <row r="891977" spans="45:48" x14ac:dyDescent="0.2">
      <c r="AS891977" s="30"/>
      <c r="AT891977" s="30"/>
      <c r="AU891977" s="30"/>
      <c r="AV891977" s="30"/>
    </row>
    <row r="891985" spans="45:48" x14ac:dyDescent="0.2">
      <c r="AS891985" s="30"/>
      <c r="AT891985" s="30"/>
      <c r="AU891985" s="30"/>
      <c r="AV891985" s="30"/>
    </row>
    <row r="891993" spans="45:48" x14ac:dyDescent="0.2">
      <c r="AS891993" s="30"/>
      <c r="AT891993" s="30"/>
      <c r="AU891993" s="30"/>
      <c r="AV891993" s="30"/>
    </row>
    <row r="892001" spans="45:48" x14ac:dyDescent="0.2">
      <c r="AS892001" s="30"/>
      <c r="AT892001" s="30"/>
      <c r="AU892001" s="30"/>
      <c r="AV892001" s="30"/>
    </row>
    <row r="892009" spans="45:48" x14ac:dyDescent="0.2">
      <c r="AS892009" s="30"/>
      <c r="AT892009" s="30"/>
      <c r="AU892009" s="30"/>
      <c r="AV892009" s="30"/>
    </row>
    <row r="892017" spans="45:48" x14ac:dyDescent="0.2">
      <c r="AS892017" s="30"/>
      <c r="AT892017" s="30"/>
      <c r="AU892017" s="30"/>
      <c r="AV892017" s="30"/>
    </row>
    <row r="892025" spans="45:48" x14ac:dyDescent="0.2">
      <c r="AS892025" s="30"/>
      <c r="AT892025" s="30"/>
      <c r="AU892025" s="30"/>
      <c r="AV892025" s="30"/>
    </row>
    <row r="892033" spans="45:48" x14ac:dyDescent="0.2">
      <c r="AS892033" s="30"/>
      <c r="AT892033" s="30"/>
      <c r="AU892033" s="30"/>
      <c r="AV892033" s="30"/>
    </row>
    <row r="892041" spans="45:48" x14ac:dyDescent="0.2">
      <c r="AS892041" s="30"/>
      <c r="AT892041" s="30"/>
      <c r="AU892041" s="30"/>
      <c r="AV892041" s="30"/>
    </row>
    <row r="892049" spans="45:48" x14ac:dyDescent="0.2">
      <c r="AS892049" s="30"/>
      <c r="AT892049" s="30"/>
      <c r="AU892049" s="30"/>
      <c r="AV892049" s="30"/>
    </row>
    <row r="892057" spans="45:48" x14ac:dyDescent="0.2">
      <c r="AS892057" s="30"/>
      <c r="AT892057" s="30"/>
      <c r="AU892057" s="30"/>
      <c r="AV892057" s="30"/>
    </row>
    <row r="892065" spans="45:48" x14ac:dyDescent="0.2">
      <c r="AS892065" s="30"/>
      <c r="AT892065" s="30"/>
      <c r="AU892065" s="30"/>
      <c r="AV892065" s="30"/>
    </row>
    <row r="892073" spans="45:48" x14ac:dyDescent="0.2">
      <c r="AS892073" s="30"/>
      <c r="AT892073" s="30"/>
      <c r="AU892073" s="30"/>
      <c r="AV892073" s="30"/>
    </row>
    <row r="892081" spans="45:48" x14ac:dyDescent="0.2">
      <c r="AS892081" s="30"/>
      <c r="AT892081" s="30"/>
      <c r="AU892081" s="30"/>
      <c r="AV892081" s="30"/>
    </row>
    <row r="892089" spans="45:48" x14ac:dyDescent="0.2">
      <c r="AS892089" s="30"/>
      <c r="AT892089" s="30"/>
      <c r="AU892089" s="30"/>
      <c r="AV892089" s="30"/>
    </row>
    <row r="892097" spans="45:48" x14ac:dyDescent="0.2">
      <c r="AS892097" s="30"/>
      <c r="AT892097" s="30"/>
      <c r="AU892097" s="30"/>
      <c r="AV892097" s="30"/>
    </row>
    <row r="892105" spans="45:48" x14ac:dyDescent="0.2">
      <c r="AS892105" s="30"/>
      <c r="AT892105" s="30"/>
      <c r="AU892105" s="30"/>
      <c r="AV892105" s="30"/>
    </row>
    <row r="892113" spans="45:48" x14ac:dyDescent="0.2">
      <c r="AS892113" s="30"/>
      <c r="AT892113" s="30"/>
      <c r="AU892113" s="30"/>
      <c r="AV892113" s="30"/>
    </row>
    <row r="892121" spans="45:48" x14ac:dyDescent="0.2">
      <c r="AS892121" s="30"/>
      <c r="AT892121" s="30"/>
      <c r="AU892121" s="30"/>
      <c r="AV892121" s="30"/>
    </row>
    <row r="892129" spans="45:48" x14ac:dyDescent="0.2">
      <c r="AS892129" s="30"/>
      <c r="AT892129" s="30"/>
      <c r="AU892129" s="30"/>
      <c r="AV892129" s="30"/>
    </row>
    <row r="892137" spans="45:48" x14ac:dyDescent="0.2">
      <c r="AS892137" s="30"/>
      <c r="AT892137" s="30"/>
      <c r="AU892137" s="30"/>
      <c r="AV892137" s="30"/>
    </row>
    <row r="892145" spans="45:48" x14ac:dyDescent="0.2">
      <c r="AS892145" s="30"/>
      <c r="AT892145" s="30"/>
      <c r="AU892145" s="30"/>
      <c r="AV892145" s="30"/>
    </row>
    <row r="892153" spans="45:48" x14ac:dyDescent="0.2">
      <c r="AS892153" s="30"/>
      <c r="AT892153" s="30"/>
      <c r="AU892153" s="30"/>
      <c r="AV892153" s="30"/>
    </row>
    <row r="892161" spans="45:48" x14ac:dyDescent="0.2">
      <c r="AS892161" s="30"/>
      <c r="AT892161" s="30"/>
      <c r="AU892161" s="30"/>
      <c r="AV892161" s="30"/>
    </row>
    <row r="892169" spans="45:48" x14ac:dyDescent="0.2">
      <c r="AS892169" s="30"/>
      <c r="AT892169" s="30"/>
      <c r="AU892169" s="30"/>
      <c r="AV892169" s="30"/>
    </row>
    <row r="892177" spans="45:48" x14ac:dyDescent="0.2">
      <c r="AS892177" s="30"/>
      <c r="AT892177" s="30"/>
      <c r="AU892177" s="30"/>
      <c r="AV892177" s="30"/>
    </row>
    <row r="892185" spans="45:48" x14ac:dyDescent="0.2">
      <c r="AS892185" s="30"/>
      <c r="AT892185" s="30"/>
      <c r="AU892185" s="30"/>
      <c r="AV892185" s="30"/>
    </row>
    <row r="892193" spans="45:48" x14ac:dyDescent="0.2">
      <c r="AS892193" s="30"/>
      <c r="AT892193" s="30"/>
      <c r="AU892193" s="30"/>
      <c r="AV892193" s="30"/>
    </row>
    <row r="892201" spans="45:48" x14ac:dyDescent="0.2">
      <c r="AS892201" s="30"/>
      <c r="AT892201" s="30"/>
      <c r="AU892201" s="30"/>
      <c r="AV892201" s="30"/>
    </row>
    <row r="892209" spans="45:48" x14ac:dyDescent="0.2">
      <c r="AS892209" s="30"/>
      <c r="AT892209" s="30"/>
      <c r="AU892209" s="30"/>
      <c r="AV892209" s="30"/>
    </row>
    <row r="892217" spans="45:48" x14ac:dyDescent="0.2">
      <c r="AS892217" s="30"/>
      <c r="AT892217" s="30"/>
      <c r="AU892217" s="30"/>
      <c r="AV892217" s="30"/>
    </row>
    <row r="892225" spans="45:48" x14ac:dyDescent="0.2">
      <c r="AS892225" s="30"/>
      <c r="AT892225" s="30"/>
      <c r="AU892225" s="30"/>
      <c r="AV892225" s="30"/>
    </row>
    <row r="892233" spans="45:48" x14ac:dyDescent="0.2">
      <c r="AS892233" s="30"/>
      <c r="AT892233" s="30"/>
      <c r="AU892233" s="30"/>
      <c r="AV892233" s="30"/>
    </row>
    <row r="892241" spans="45:48" x14ac:dyDescent="0.2">
      <c r="AS892241" s="30"/>
      <c r="AT892241" s="30"/>
      <c r="AU892241" s="30"/>
      <c r="AV892241" s="30"/>
    </row>
    <row r="892249" spans="45:48" x14ac:dyDescent="0.2">
      <c r="AS892249" s="30"/>
      <c r="AT892249" s="30"/>
      <c r="AU892249" s="30"/>
      <c r="AV892249" s="30"/>
    </row>
    <row r="892257" spans="45:48" x14ac:dyDescent="0.2">
      <c r="AS892257" s="30"/>
      <c r="AT892257" s="30"/>
      <c r="AU892257" s="30"/>
      <c r="AV892257" s="30"/>
    </row>
    <row r="892265" spans="45:48" x14ac:dyDescent="0.2">
      <c r="AS892265" s="30"/>
      <c r="AT892265" s="30"/>
      <c r="AU892265" s="30"/>
      <c r="AV892265" s="30"/>
    </row>
    <row r="892273" spans="45:48" x14ac:dyDescent="0.2">
      <c r="AS892273" s="30"/>
      <c r="AT892273" s="30"/>
      <c r="AU892273" s="30"/>
      <c r="AV892273" s="30"/>
    </row>
    <row r="892281" spans="45:48" x14ac:dyDescent="0.2">
      <c r="AS892281" s="30"/>
      <c r="AT892281" s="30"/>
      <c r="AU892281" s="30"/>
      <c r="AV892281" s="30"/>
    </row>
    <row r="892289" spans="45:48" x14ac:dyDescent="0.2">
      <c r="AS892289" s="30"/>
      <c r="AT892289" s="30"/>
      <c r="AU892289" s="30"/>
      <c r="AV892289" s="30"/>
    </row>
    <row r="892297" spans="45:48" x14ac:dyDescent="0.2">
      <c r="AS892297" s="30"/>
      <c r="AT892297" s="30"/>
      <c r="AU892297" s="30"/>
      <c r="AV892297" s="30"/>
    </row>
    <row r="892305" spans="45:48" x14ac:dyDescent="0.2">
      <c r="AS892305" s="30"/>
      <c r="AT892305" s="30"/>
      <c r="AU892305" s="30"/>
      <c r="AV892305" s="30"/>
    </row>
    <row r="892313" spans="45:48" x14ac:dyDescent="0.2">
      <c r="AS892313" s="30"/>
      <c r="AT892313" s="30"/>
      <c r="AU892313" s="30"/>
      <c r="AV892313" s="30"/>
    </row>
    <row r="892321" spans="45:48" x14ac:dyDescent="0.2">
      <c r="AS892321" s="30"/>
      <c r="AT892321" s="30"/>
      <c r="AU892321" s="30"/>
      <c r="AV892321" s="30"/>
    </row>
    <row r="892329" spans="45:48" x14ac:dyDescent="0.2">
      <c r="AS892329" s="30"/>
      <c r="AT892329" s="30"/>
      <c r="AU892329" s="30"/>
      <c r="AV892329" s="30"/>
    </row>
    <row r="892337" spans="45:48" x14ac:dyDescent="0.2">
      <c r="AS892337" s="30"/>
      <c r="AT892337" s="30"/>
      <c r="AU892337" s="30"/>
      <c r="AV892337" s="30"/>
    </row>
    <row r="892345" spans="45:48" x14ac:dyDescent="0.2">
      <c r="AS892345" s="30"/>
      <c r="AT892345" s="30"/>
      <c r="AU892345" s="30"/>
      <c r="AV892345" s="30"/>
    </row>
    <row r="892353" spans="45:48" x14ac:dyDescent="0.2">
      <c r="AS892353" s="30"/>
      <c r="AT892353" s="30"/>
      <c r="AU892353" s="30"/>
      <c r="AV892353" s="30"/>
    </row>
    <row r="892361" spans="45:48" x14ac:dyDescent="0.2">
      <c r="AS892361" s="30"/>
      <c r="AT892361" s="30"/>
      <c r="AU892361" s="30"/>
      <c r="AV892361" s="30"/>
    </row>
    <row r="892369" spans="45:48" x14ac:dyDescent="0.2">
      <c r="AS892369" s="30"/>
      <c r="AT892369" s="30"/>
      <c r="AU892369" s="30"/>
      <c r="AV892369" s="30"/>
    </row>
    <row r="892377" spans="45:48" x14ac:dyDescent="0.2">
      <c r="AS892377" s="30"/>
      <c r="AT892377" s="30"/>
      <c r="AU892377" s="30"/>
      <c r="AV892377" s="30"/>
    </row>
    <row r="892385" spans="45:48" x14ac:dyDescent="0.2">
      <c r="AS892385" s="30"/>
      <c r="AT892385" s="30"/>
      <c r="AU892385" s="30"/>
      <c r="AV892385" s="30"/>
    </row>
    <row r="892393" spans="45:48" x14ac:dyDescent="0.2">
      <c r="AS892393" s="30"/>
      <c r="AT892393" s="30"/>
      <c r="AU892393" s="30"/>
      <c r="AV892393" s="30"/>
    </row>
    <row r="892401" spans="45:48" x14ac:dyDescent="0.2">
      <c r="AS892401" s="30"/>
      <c r="AT892401" s="30"/>
      <c r="AU892401" s="30"/>
      <c r="AV892401" s="30"/>
    </row>
    <row r="892409" spans="45:48" x14ac:dyDescent="0.2">
      <c r="AS892409" s="30"/>
      <c r="AT892409" s="30"/>
      <c r="AU892409" s="30"/>
      <c r="AV892409" s="30"/>
    </row>
    <row r="892417" spans="45:48" x14ac:dyDescent="0.2">
      <c r="AS892417" s="30"/>
      <c r="AT892417" s="30"/>
      <c r="AU892417" s="30"/>
      <c r="AV892417" s="30"/>
    </row>
    <row r="892425" spans="45:48" x14ac:dyDescent="0.2">
      <c r="AS892425" s="30"/>
      <c r="AT892425" s="30"/>
      <c r="AU892425" s="30"/>
      <c r="AV892425" s="30"/>
    </row>
    <row r="892433" spans="45:48" x14ac:dyDescent="0.2">
      <c r="AS892433" s="30"/>
      <c r="AT892433" s="30"/>
      <c r="AU892433" s="30"/>
      <c r="AV892433" s="30"/>
    </row>
    <row r="892441" spans="45:48" x14ac:dyDescent="0.2">
      <c r="AS892441" s="30"/>
      <c r="AT892441" s="30"/>
      <c r="AU892441" s="30"/>
      <c r="AV892441" s="30"/>
    </row>
    <row r="892449" spans="45:48" x14ac:dyDescent="0.2">
      <c r="AS892449" s="30"/>
      <c r="AT892449" s="30"/>
      <c r="AU892449" s="30"/>
      <c r="AV892449" s="30"/>
    </row>
    <row r="892457" spans="45:48" x14ac:dyDescent="0.2">
      <c r="AS892457" s="30"/>
      <c r="AT892457" s="30"/>
      <c r="AU892457" s="30"/>
      <c r="AV892457" s="30"/>
    </row>
    <row r="892465" spans="45:48" x14ac:dyDescent="0.2">
      <c r="AS892465" s="30"/>
      <c r="AT892465" s="30"/>
      <c r="AU892465" s="30"/>
      <c r="AV892465" s="30"/>
    </row>
    <row r="892473" spans="45:48" x14ac:dyDescent="0.2">
      <c r="AS892473" s="30"/>
      <c r="AT892473" s="30"/>
      <c r="AU892473" s="30"/>
      <c r="AV892473" s="30"/>
    </row>
    <row r="892481" spans="45:48" x14ac:dyDescent="0.2">
      <c r="AS892481" s="30"/>
      <c r="AT892481" s="30"/>
      <c r="AU892481" s="30"/>
      <c r="AV892481" s="30"/>
    </row>
    <row r="892489" spans="45:48" x14ac:dyDescent="0.2">
      <c r="AS892489" s="30"/>
      <c r="AT892489" s="30"/>
      <c r="AU892489" s="30"/>
      <c r="AV892489" s="30"/>
    </row>
    <row r="892497" spans="45:48" x14ac:dyDescent="0.2">
      <c r="AS892497" s="30"/>
      <c r="AT892497" s="30"/>
      <c r="AU892497" s="30"/>
      <c r="AV892497" s="30"/>
    </row>
    <row r="892505" spans="45:48" x14ac:dyDescent="0.2">
      <c r="AS892505" s="30"/>
      <c r="AT892505" s="30"/>
      <c r="AU892505" s="30"/>
      <c r="AV892505" s="30"/>
    </row>
    <row r="892513" spans="45:48" x14ac:dyDescent="0.2">
      <c r="AS892513" s="30"/>
      <c r="AT892513" s="30"/>
      <c r="AU892513" s="30"/>
      <c r="AV892513" s="30"/>
    </row>
    <row r="892521" spans="45:48" x14ac:dyDescent="0.2">
      <c r="AS892521" s="30"/>
      <c r="AT892521" s="30"/>
      <c r="AU892521" s="30"/>
      <c r="AV892521" s="30"/>
    </row>
    <row r="892529" spans="45:48" x14ac:dyDescent="0.2">
      <c r="AS892529" s="30"/>
      <c r="AT892529" s="30"/>
      <c r="AU892529" s="30"/>
      <c r="AV892529" s="30"/>
    </row>
    <row r="892537" spans="45:48" x14ac:dyDescent="0.2">
      <c r="AS892537" s="30"/>
      <c r="AT892537" s="30"/>
      <c r="AU892537" s="30"/>
      <c r="AV892537" s="30"/>
    </row>
    <row r="892545" spans="45:48" x14ac:dyDescent="0.2">
      <c r="AS892545" s="30"/>
      <c r="AT892545" s="30"/>
      <c r="AU892545" s="30"/>
      <c r="AV892545" s="30"/>
    </row>
    <row r="892553" spans="45:48" x14ac:dyDescent="0.2">
      <c r="AS892553" s="30"/>
      <c r="AT892553" s="30"/>
      <c r="AU892553" s="30"/>
      <c r="AV892553" s="30"/>
    </row>
    <row r="892561" spans="45:48" x14ac:dyDescent="0.2">
      <c r="AS892561" s="30"/>
      <c r="AT892561" s="30"/>
      <c r="AU892561" s="30"/>
      <c r="AV892561" s="30"/>
    </row>
    <row r="892569" spans="45:48" x14ac:dyDescent="0.2">
      <c r="AS892569" s="30"/>
      <c r="AT892569" s="30"/>
      <c r="AU892569" s="30"/>
      <c r="AV892569" s="30"/>
    </row>
    <row r="892577" spans="45:48" x14ac:dyDescent="0.2">
      <c r="AS892577" s="30"/>
      <c r="AT892577" s="30"/>
      <c r="AU892577" s="30"/>
      <c r="AV892577" s="30"/>
    </row>
    <row r="892585" spans="45:48" x14ac:dyDescent="0.2">
      <c r="AS892585" s="30"/>
      <c r="AT892585" s="30"/>
      <c r="AU892585" s="30"/>
      <c r="AV892585" s="30"/>
    </row>
    <row r="892593" spans="45:48" x14ac:dyDescent="0.2">
      <c r="AS892593" s="30"/>
      <c r="AT892593" s="30"/>
      <c r="AU892593" s="30"/>
      <c r="AV892593" s="30"/>
    </row>
    <row r="892601" spans="45:48" x14ac:dyDescent="0.2">
      <c r="AS892601" s="30"/>
      <c r="AT892601" s="30"/>
      <c r="AU892601" s="30"/>
      <c r="AV892601" s="30"/>
    </row>
    <row r="892609" spans="45:48" x14ac:dyDescent="0.2">
      <c r="AS892609" s="30"/>
      <c r="AT892609" s="30"/>
      <c r="AU892609" s="30"/>
      <c r="AV892609" s="30"/>
    </row>
    <row r="892617" spans="45:48" x14ac:dyDescent="0.2">
      <c r="AS892617" s="30"/>
      <c r="AT892617" s="30"/>
      <c r="AU892617" s="30"/>
      <c r="AV892617" s="30"/>
    </row>
    <row r="892625" spans="45:48" x14ac:dyDescent="0.2">
      <c r="AS892625" s="30"/>
      <c r="AT892625" s="30"/>
      <c r="AU892625" s="30"/>
      <c r="AV892625" s="30"/>
    </row>
    <row r="892633" spans="45:48" x14ac:dyDescent="0.2">
      <c r="AS892633" s="30"/>
      <c r="AT892633" s="30"/>
      <c r="AU892633" s="30"/>
      <c r="AV892633" s="30"/>
    </row>
    <row r="892641" spans="45:48" x14ac:dyDescent="0.2">
      <c r="AS892641" s="30"/>
      <c r="AT892641" s="30"/>
      <c r="AU892641" s="30"/>
      <c r="AV892641" s="30"/>
    </row>
    <row r="892649" spans="45:48" x14ac:dyDescent="0.2">
      <c r="AS892649" s="30"/>
      <c r="AT892649" s="30"/>
      <c r="AU892649" s="30"/>
      <c r="AV892649" s="30"/>
    </row>
    <row r="892657" spans="45:48" x14ac:dyDescent="0.2">
      <c r="AS892657" s="30"/>
      <c r="AT892657" s="30"/>
      <c r="AU892657" s="30"/>
      <c r="AV892657" s="30"/>
    </row>
    <row r="892665" spans="45:48" x14ac:dyDescent="0.2">
      <c r="AS892665" s="30"/>
      <c r="AT892665" s="30"/>
      <c r="AU892665" s="30"/>
      <c r="AV892665" s="30"/>
    </row>
    <row r="892673" spans="45:48" x14ac:dyDescent="0.2">
      <c r="AS892673" s="30"/>
      <c r="AT892673" s="30"/>
      <c r="AU892673" s="30"/>
      <c r="AV892673" s="30"/>
    </row>
    <row r="892681" spans="45:48" x14ac:dyDescent="0.2">
      <c r="AS892681" s="30"/>
      <c r="AT892681" s="30"/>
      <c r="AU892681" s="30"/>
      <c r="AV892681" s="30"/>
    </row>
    <row r="892689" spans="45:48" x14ac:dyDescent="0.2">
      <c r="AS892689" s="30"/>
      <c r="AT892689" s="30"/>
      <c r="AU892689" s="30"/>
      <c r="AV892689" s="30"/>
    </row>
    <row r="892697" spans="45:48" x14ac:dyDescent="0.2">
      <c r="AS892697" s="30"/>
      <c r="AT892697" s="30"/>
      <c r="AU892697" s="30"/>
      <c r="AV892697" s="30"/>
    </row>
    <row r="892705" spans="45:48" x14ac:dyDescent="0.2">
      <c r="AS892705" s="30"/>
      <c r="AT892705" s="30"/>
      <c r="AU892705" s="30"/>
      <c r="AV892705" s="30"/>
    </row>
    <row r="892713" spans="45:48" x14ac:dyDescent="0.2">
      <c r="AS892713" s="30"/>
      <c r="AT892713" s="30"/>
      <c r="AU892713" s="30"/>
      <c r="AV892713" s="30"/>
    </row>
    <row r="892721" spans="45:48" x14ac:dyDescent="0.2">
      <c r="AS892721" s="30"/>
      <c r="AT892721" s="30"/>
      <c r="AU892721" s="30"/>
      <c r="AV892721" s="30"/>
    </row>
    <row r="892729" spans="45:48" x14ac:dyDescent="0.2">
      <c r="AS892729" s="30"/>
      <c r="AT892729" s="30"/>
      <c r="AU892729" s="30"/>
      <c r="AV892729" s="30"/>
    </row>
    <row r="892737" spans="45:48" x14ac:dyDescent="0.2">
      <c r="AS892737" s="30"/>
      <c r="AT892737" s="30"/>
      <c r="AU892737" s="30"/>
      <c r="AV892737" s="30"/>
    </row>
    <row r="892745" spans="45:48" x14ac:dyDescent="0.2">
      <c r="AS892745" s="30"/>
      <c r="AT892745" s="30"/>
      <c r="AU892745" s="30"/>
      <c r="AV892745" s="30"/>
    </row>
    <row r="892753" spans="45:48" x14ac:dyDescent="0.2">
      <c r="AS892753" s="30"/>
      <c r="AT892753" s="30"/>
      <c r="AU892753" s="30"/>
      <c r="AV892753" s="30"/>
    </row>
    <row r="892761" spans="45:48" x14ac:dyDescent="0.2">
      <c r="AS892761" s="30"/>
      <c r="AT892761" s="30"/>
      <c r="AU892761" s="30"/>
      <c r="AV892761" s="30"/>
    </row>
    <row r="892769" spans="45:48" x14ac:dyDescent="0.2">
      <c r="AS892769" s="30"/>
      <c r="AT892769" s="30"/>
      <c r="AU892769" s="30"/>
      <c r="AV892769" s="30"/>
    </row>
    <row r="892777" spans="45:48" x14ac:dyDescent="0.2">
      <c r="AS892777" s="30"/>
      <c r="AT892777" s="30"/>
      <c r="AU892777" s="30"/>
      <c r="AV892777" s="30"/>
    </row>
    <row r="892785" spans="45:48" x14ac:dyDescent="0.2">
      <c r="AS892785" s="30"/>
      <c r="AT892785" s="30"/>
      <c r="AU892785" s="30"/>
      <c r="AV892785" s="30"/>
    </row>
    <row r="892793" spans="45:48" x14ac:dyDescent="0.2">
      <c r="AS892793" s="30"/>
      <c r="AT892793" s="30"/>
      <c r="AU892793" s="30"/>
      <c r="AV892793" s="30"/>
    </row>
    <row r="892801" spans="45:48" x14ac:dyDescent="0.2">
      <c r="AS892801" s="30"/>
      <c r="AT892801" s="30"/>
      <c r="AU892801" s="30"/>
      <c r="AV892801" s="30"/>
    </row>
    <row r="892809" spans="45:48" x14ac:dyDescent="0.2">
      <c r="AS892809" s="30"/>
      <c r="AT892809" s="30"/>
      <c r="AU892809" s="30"/>
      <c r="AV892809" s="30"/>
    </row>
    <row r="892817" spans="45:48" x14ac:dyDescent="0.2">
      <c r="AS892817" s="30"/>
      <c r="AT892817" s="30"/>
      <c r="AU892817" s="30"/>
      <c r="AV892817" s="30"/>
    </row>
    <row r="892825" spans="45:48" x14ac:dyDescent="0.2">
      <c r="AS892825" s="30"/>
      <c r="AT892825" s="30"/>
      <c r="AU892825" s="30"/>
      <c r="AV892825" s="30"/>
    </row>
    <row r="892833" spans="45:48" x14ac:dyDescent="0.2">
      <c r="AS892833" s="30"/>
      <c r="AT892833" s="30"/>
      <c r="AU892833" s="30"/>
      <c r="AV892833" s="30"/>
    </row>
    <row r="892841" spans="45:48" x14ac:dyDescent="0.2">
      <c r="AS892841" s="30"/>
      <c r="AT892841" s="30"/>
      <c r="AU892841" s="30"/>
      <c r="AV892841" s="30"/>
    </row>
    <row r="892849" spans="45:48" x14ac:dyDescent="0.2">
      <c r="AS892849" s="30"/>
      <c r="AT892849" s="30"/>
      <c r="AU892849" s="30"/>
      <c r="AV892849" s="30"/>
    </row>
    <row r="892857" spans="45:48" x14ac:dyDescent="0.2">
      <c r="AS892857" s="30"/>
      <c r="AT892857" s="30"/>
      <c r="AU892857" s="30"/>
      <c r="AV892857" s="30"/>
    </row>
    <row r="892865" spans="45:48" x14ac:dyDescent="0.2">
      <c r="AS892865" s="30"/>
      <c r="AT892865" s="30"/>
      <c r="AU892865" s="30"/>
      <c r="AV892865" s="30"/>
    </row>
    <row r="892873" spans="45:48" x14ac:dyDescent="0.2">
      <c r="AS892873" s="30"/>
      <c r="AT892873" s="30"/>
      <c r="AU892873" s="30"/>
      <c r="AV892873" s="30"/>
    </row>
    <row r="892881" spans="45:48" x14ac:dyDescent="0.2">
      <c r="AS892881" s="30"/>
      <c r="AT892881" s="30"/>
      <c r="AU892881" s="30"/>
      <c r="AV892881" s="30"/>
    </row>
    <row r="892889" spans="45:48" x14ac:dyDescent="0.2">
      <c r="AS892889" s="30"/>
      <c r="AT892889" s="30"/>
      <c r="AU892889" s="30"/>
      <c r="AV892889" s="30"/>
    </row>
    <row r="892897" spans="45:48" x14ac:dyDescent="0.2">
      <c r="AS892897" s="30"/>
      <c r="AT892897" s="30"/>
      <c r="AU892897" s="30"/>
      <c r="AV892897" s="30"/>
    </row>
    <row r="892905" spans="45:48" x14ac:dyDescent="0.2">
      <c r="AS892905" s="30"/>
      <c r="AT892905" s="30"/>
      <c r="AU892905" s="30"/>
      <c r="AV892905" s="30"/>
    </row>
    <row r="892913" spans="45:48" x14ac:dyDescent="0.2">
      <c r="AS892913" s="30"/>
      <c r="AT892913" s="30"/>
      <c r="AU892913" s="30"/>
      <c r="AV892913" s="30"/>
    </row>
    <row r="892921" spans="45:48" x14ac:dyDescent="0.2">
      <c r="AS892921" s="30"/>
      <c r="AT892921" s="30"/>
      <c r="AU892921" s="30"/>
      <c r="AV892921" s="30"/>
    </row>
    <row r="892929" spans="45:48" x14ac:dyDescent="0.2">
      <c r="AS892929" s="30"/>
      <c r="AT892929" s="30"/>
      <c r="AU892929" s="30"/>
      <c r="AV892929" s="30"/>
    </row>
    <row r="892937" spans="45:48" x14ac:dyDescent="0.2">
      <c r="AS892937" s="30"/>
      <c r="AT892937" s="30"/>
      <c r="AU892937" s="30"/>
      <c r="AV892937" s="30"/>
    </row>
    <row r="892945" spans="45:48" x14ac:dyDescent="0.2">
      <c r="AS892945" s="30"/>
      <c r="AT892945" s="30"/>
      <c r="AU892945" s="30"/>
      <c r="AV892945" s="30"/>
    </row>
    <row r="892953" spans="45:48" x14ac:dyDescent="0.2">
      <c r="AS892953" s="30"/>
      <c r="AT892953" s="30"/>
      <c r="AU892953" s="30"/>
      <c r="AV892953" s="30"/>
    </row>
    <row r="892961" spans="45:48" x14ac:dyDescent="0.2">
      <c r="AS892961" s="30"/>
      <c r="AT892961" s="30"/>
      <c r="AU892961" s="30"/>
      <c r="AV892961" s="30"/>
    </row>
    <row r="892969" spans="45:48" x14ac:dyDescent="0.2">
      <c r="AS892969" s="30"/>
      <c r="AT892969" s="30"/>
      <c r="AU892969" s="30"/>
      <c r="AV892969" s="30"/>
    </row>
    <row r="892977" spans="45:48" x14ac:dyDescent="0.2">
      <c r="AS892977" s="30"/>
      <c r="AT892977" s="30"/>
      <c r="AU892977" s="30"/>
      <c r="AV892977" s="30"/>
    </row>
    <row r="892985" spans="45:48" x14ac:dyDescent="0.2">
      <c r="AS892985" s="30"/>
      <c r="AT892985" s="30"/>
      <c r="AU892985" s="30"/>
      <c r="AV892985" s="30"/>
    </row>
    <row r="892993" spans="45:48" x14ac:dyDescent="0.2">
      <c r="AS892993" s="30"/>
      <c r="AT892993" s="30"/>
      <c r="AU892993" s="30"/>
      <c r="AV892993" s="30"/>
    </row>
    <row r="893001" spans="45:48" x14ac:dyDescent="0.2">
      <c r="AS893001" s="30"/>
      <c r="AT893001" s="30"/>
      <c r="AU893001" s="30"/>
      <c r="AV893001" s="30"/>
    </row>
    <row r="893009" spans="45:48" x14ac:dyDescent="0.2">
      <c r="AS893009" s="30"/>
      <c r="AT893009" s="30"/>
      <c r="AU893009" s="30"/>
      <c r="AV893009" s="30"/>
    </row>
    <row r="893017" spans="45:48" x14ac:dyDescent="0.2">
      <c r="AS893017" s="30"/>
      <c r="AT893017" s="30"/>
      <c r="AU893017" s="30"/>
      <c r="AV893017" s="30"/>
    </row>
    <row r="893025" spans="45:48" x14ac:dyDescent="0.2">
      <c r="AS893025" s="30"/>
      <c r="AT893025" s="30"/>
      <c r="AU893025" s="30"/>
      <c r="AV893025" s="30"/>
    </row>
    <row r="893033" spans="45:48" x14ac:dyDescent="0.2">
      <c r="AS893033" s="30"/>
      <c r="AT893033" s="30"/>
      <c r="AU893033" s="30"/>
      <c r="AV893033" s="30"/>
    </row>
    <row r="893041" spans="45:48" x14ac:dyDescent="0.2">
      <c r="AS893041" s="30"/>
      <c r="AT893041" s="30"/>
      <c r="AU893041" s="30"/>
      <c r="AV893041" s="30"/>
    </row>
    <row r="893049" spans="45:48" x14ac:dyDescent="0.2">
      <c r="AS893049" s="30"/>
      <c r="AT893049" s="30"/>
      <c r="AU893049" s="30"/>
      <c r="AV893049" s="30"/>
    </row>
    <row r="893057" spans="45:48" x14ac:dyDescent="0.2">
      <c r="AS893057" s="30"/>
      <c r="AT893057" s="30"/>
      <c r="AU893057" s="30"/>
      <c r="AV893057" s="30"/>
    </row>
    <row r="893065" spans="45:48" x14ac:dyDescent="0.2">
      <c r="AS893065" s="30"/>
      <c r="AT893065" s="30"/>
      <c r="AU893065" s="30"/>
      <c r="AV893065" s="30"/>
    </row>
    <row r="893073" spans="45:48" x14ac:dyDescent="0.2">
      <c r="AS893073" s="30"/>
      <c r="AT893073" s="30"/>
      <c r="AU893073" s="30"/>
      <c r="AV893073" s="30"/>
    </row>
    <row r="893081" spans="45:48" x14ac:dyDescent="0.2">
      <c r="AS893081" s="30"/>
      <c r="AT893081" s="30"/>
      <c r="AU893081" s="30"/>
      <c r="AV893081" s="30"/>
    </row>
    <row r="893089" spans="45:48" x14ac:dyDescent="0.2">
      <c r="AS893089" s="30"/>
      <c r="AT893089" s="30"/>
      <c r="AU893089" s="30"/>
      <c r="AV893089" s="30"/>
    </row>
    <row r="893097" spans="45:48" x14ac:dyDescent="0.2">
      <c r="AS893097" s="30"/>
      <c r="AT893097" s="30"/>
      <c r="AU893097" s="30"/>
      <c r="AV893097" s="30"/>
    </row>
    <row r="893105" spans="45:48" x14ac:dyDescent="0.2">
      <c r="AS893105" s="30"/>
      <c r="AT893105" s="30"/>
      <c r="AU893105" s="30"/>
      <c r="AV893105" s="30"/>
    </row>
    <row r="893113" spans="45:48" x14ac:dyDescent="0.2">
      <c r="AS893113" s="30"/>
      <c r="AT893113" s="30"/>
      <c r="AU893113" s="30"/>
      <c r="AV893113" s="30"/>
    </row>
    <row r="893121" spans="45:48" x14ac:dyDescent="0.2">
      <c r="AS893121" s="30"/>
      <c r="AT893121" s="30"/>
      <c r="AU893121" s="30"/>
      <c r="AV893121" s="30"/>
    </row>
    <row r="893129" spans="45:48" x14ac:dyDescent="0.2">
      <c r="AS893129" s="30"/>
      <c r="AT893129" s="30"/>
      <c r="AU893129" s="30"/>
      <c r="AV893129" s="30"/>
    </row>
    <row r="893137" spans="45:48" x14ac:dyDescent="0.2">
      <c r="AS893137" s="30"/>
      <c r="AT893137" s="30"/>
      <c r="AU893137" s="30"/>
      <c r="AV893137" s="30"/>
    </row>
    <row r="893145" spans="45:48" x14ac:dyDescent="0.2">
      <c r="AS893145" s="30"/>
      <c r="AT893145" s="30"/>
      <c r="AU893145" s="30"/>
      <c r="AV893145" s="30"/>
    </row>
    <row r="893153" spans="45:48" x14ac:dyDescent="0.2">
      <c r="AS893153" s="30"/>
      <c r="AT893153" s="30"/>
      <c r="AU893153" s="30"/>
      <c r="AV893153" s="30"/>
    </row>
    <row r="893161" spans="45:48" x14ac:dyDescent="0.2">
      <c r="AS893161" s="30"/>
      <c r="AT893161" s="30"/>
      <c r="AU893161" s="30"/>
      <c r="AV893161" s="30"/>
    </row>
    <row r="893169" spans="45:48" x14ac:dyDescent="0.2">
      <c r="AS893169" s="30"/>
      <c r="AT893169" s="30"/>
      <c r="AU893169" s="30"/>
      <c r="AV893169" s="30"/>
    </row>
    <row r="893177" spans="45:48" x14ac:dyDescent="0.2">
      <c r="AS893177" s="30"/>
      <c r="AT893177" s="30"/>
      <c r="AU893177" s="30"/>
      <c r="AV893177" s="30"/>
    </row>
    <row r="893185" spans="45:48" x14ac:dyDescent="0.2">
      <c r="AS893185" s="30"/>
      <c r="AT893185" s="30"/>
      <c r="AU893185" s="30"/>
      <c r="AV893185" s="30"/>
    </row>
    <row r="893193" spans="45:48" x14ac:dyDescent="0.2">
      <c r="AS893193" s="30"/>
      <c r="AT893193" s="30"/>
      <c r="AU893193" s="30"/>
      <c r="AV893193" s="30"/>
    </row>
    <row r="893201" spans="45:48" x14ac:dyDescent="0.2">
      <c r="AS893201" s="30"/>
      <c r="AT893201" s="30"/>
      <c r="AU893201" s="30"/>
      <c r="AV893201" s="30"/>
    </row>
    <row r="893209" spans="45:48" x14ac:dyDescent="0.2">
      <c r="AS893209" s="30"/>
      <c r="AT893209" s="30"/>
      <c r="AU893209" s="30"/>
      <c r="AV893209" s="30"/>
    </row>
    <row r="893217" spans="45:48" x14ac:dyDescent="0.2">
      <c r="AS893217" s="30"/>
      <c r="AT893217" s="30"/>
      <c r="AU893217" s="30"/>
      <c r="AV893217" s="30"/>
    </row>
    <row r="893225" spans="45:48" x14ac:dyDescent="0.2">
      <c r="AS893225" s="30"/>
      <c r="AT893225" s="30"/>
      <c r="AU893225" s="30"/>
      <c r="AV893225" s="30"/>
    </row>
    <row r="893233" spans="45:48" x14ac:dyDescent="0.2">
      <c r="AS893233" s="30"/>
      <c r="AT893233" s="30"/>
      <c r="AU893233" s="30"/>
      <c r="AV893233" s="30"/>
    </row>
    <row r="893241" spans="45:48" x14ac:dyDescent="0.2">
      <c r="AS893241" s="30"/>
      <c r="AT893241" s="30"/>
      <c r="AU893241" s="30"/>
      <c r="AV893241" s="30"/>
    </row>
    <row r="893249" spans="45:48" x14ac:dyDescent="0.2">
      <c r="AS893249" s="30"/>
      <c r="AT893249" s="30"/>
      <c r="AU893249" s="30"/>
      <c r="AV893249" s="30"/>
    </row>
    <row r="893257" spans="45:48" x14ac:dyDescent="0.2">
      <c r="AS893257" s="30"/>
      <c r="AT893257" s="30"/>
      <c r="AU893257" s="30"/>
      <c r="AV893257" s="30"/>
    </row>
    <row r="893265" spans="45:48" x14ac:dyDescent="0.2">
      <c r="AS893265" s="30"/>
      <c r="AT893265" s="30"/>
      <c r="AU893265" s="30"/>
      <c r="AV893265" s="30"/>
    </row>
    <row r="893273" spans="45:48" x14ac:dyDescent="0.2">
      <c r="AS893273" s="30"/>
      <c r="AT893273" s="30"/>
      <c r="AU893273" s="30"/>
      <c r="AV893273" s="30"/>
    </row>
    <row r="893281" spans="45:48" x14ac:dyDescent="0.2">
      <c r="AS893281" s="30"/>
      <c r="AT893281" s="30"/>
      <c r="AU893281" s="30"/>
      <c r="AV893281" s="30"/>
    </row>
    <row r="893289" spans="45:48" x14ac:dyDescent="0.2">
      <c r="AS893289" s="30"/>
      <c r="AT893289" s="30"/>
      <c r="AU893289" s="30"/>
      <c r="AV893289" s="30"/>
    </row>
    <row r="893297" spans="45:48" x14ac:dyDescent="0.2">
      <c r="AS893297" s="30"/>
      <c r="AT893297" s="30"/>
      <c r="AU893297" s="30"/>
      <c r="AV893297" s="30"/>
    </row>
    <row r="893305" spans="45:48" x14ac:dyDescent="0.2">
      <c r="AS893305" s="30"/>
      <c r="AT893305" s="30"/>
      <c r="AU893305" s="30"/>
      <c r="AV893305" s="30"/>
    </row>
    <row r="893313" spans="45:48" x14ac:dyDescent="0.2">
      <c r="AS893313" s="30"/>
      <c r="AT893313" s="30"/>
      <c r="AU893313" s="30"/>
      <c r="AV893313" s="30"/>
    </row>
    <row r="893321" spans="45:48" x14ac:dyDescent="0.2">
      <c r="AS893321" s="30"/>
      <c r="AT893321" s="30"/>
      <c r="AU893321" s="30"/>
      <c r="AV893321" s="30"/>
    </row>
    <row r="893329" spans="45:48" x14ac:dyDescent="0.2">
      <c r="AS893329" s="30"/>
      <c r="AT893329" s="30"/>
      <c r="AU893329" s="30"/>
      <c r="AV893329" s="30"/>
    </row>
    <row r="893337" spans="45:48" x14ac:dyDescent="0.2">
      <c r="AS893337" s="30"/>
      <c r="AT893337" s="30"/>
      <c r="AU893337" s="30"/>
      <c r="AV893337" s="30"/>
    </row>
    <row r="893345" spans="45:48" x14ac:dyDescent="0.2">
      <c r="AS893345" s="30"/>
      <c r="AT893345" s="30"/>
      <c r="AU893345" s="30"/>
      <c r="AV893345" s="30"/>
    </row>
    <row r="893353" spans="45:48" x14ac:dyDescent="0.2">
      <c r="AS893353" s="30"/>
      <c r="AT893353" s="30"/>
      <c r="AU893353" s="30"/>
      <c r="AV893353" s="30"/>
    </row>
    <row r="893361" spans="45:48" x14ac:dyDescent="0.2">
      <c r="AS893361" s="30"/>
      <c r="AT893361" s="30"/>
      <c r="AU893361" s="30"/>
      <c r="AV893361" s="30"/>
    </row>
    <row r="893369" spans="45:48" x14ac:dyDescent="0.2">
      <c r="AS893369" s="30"/>
      <c r="AT893369" s="30"/>
      <c r="AU893369" s="30"/>
      <c r="AV893369" s="30"/>
    </row>
    <row r="893377" spans="45:48" x14ac:dyDescent="0.2">
      <c r="AS893377" s="30"/>
      <c r="AT893377" s="30"/>
      <c r="AU893377" s="30"/>
      <c r="AV893377" s="30"/>
    </row>
    <row r="893385" spans="45:48" x14ac:dyDescent="0.2">
      <c r="AS893385" s="30"/>
      <c r="AT893385" s="30"/>
      <c r="AU893385" s="30"/>
      <c r="AV893385" s="30"/>
    </row>
    <row r="893393" spans="45:48" x14ac:dyDescent="0.2">
      <c r="AS893393" s="30"/>
      <c r="AT893393" s="30"/>
      <c r="AU893393" s="30"/>
      <c r="AV893393" s="30"/>
    </row>
    <row r="893401" spans="45:48" x14ac:dyDescent="0.2">
      <c r="AS893401" s="30"/>
      <c r="AT893401" s="30"/>
      <c r="AU893401" s="30"/>
      <c r="AV893401" s="30"/>
    </row>
    <row r="893409" spans="45:48" x14ac:dyDescent="0.2">
      <c r="AS893409" s="30"/>
      <c r="AT893409" s="30"/>
      <c r="AU893409" s="30"/>
      <c r="AV893409" s="30"/>
    </row>
    <row r="893417" spans="45:48" x14ac:dyDescent="0.2">
      <c r="AS893417" s="30"/>
      <c r="AT893417" s="30"/>
      <c r="AU893417" s="30"/>
      <c r="AV893417" s="30"/>
    </row>
    <row r="893425" spans="45:48" x14ac:dyDescent="0.2">
      <c r="AS893425" s="30"/>
      <c r="AT893425" s="30"/>
      <c r="AU893425" s="30"/>
      <c r="AV893425" s="30"/>
    </row>
    <row r="893433" spans="45:48" x14ac:dyDescent="0.2">
      <c r="AS893433" s="30"/>
      <c r="AT893433" s="30"/>
      <c r="AU893433" s="30"/>
      <c r="AV893433" s="30"/>
    </row>
    <row r="893441" spans="45:48" x14ac:dyDescent="0.2">
      <c r="AS893441" s="30"/>
      <c r="AT893441" s="30"/>
      <c r="AU893441" s="30"/>
      <c r="AV893441" s="30"/>
    </row>
    <row r="893449" spans="45:48" x14ac:dyDescent="0.2">
      <c r="AS893449" s="30"/>
      <c r="AT893449" s="30"/>
      <c r="AU893449" s="30"/>
      <c r="AV893449" s="30"/>
    </row>
    <row r="893457" spans="45:48" x14ac:dyDescent="0.2">
      <c r="AS893457" s="30"/>
      <c r="AT893457" s="30"/>
      <c r="AU893457" s="30"/>
      <c r="AV893457" s="30"/>
    </row>
    <row r="893465" spans="45:48" x14ac:dyDescent="0.2">
      <c r="AS893465" s="30"/>
      <c r="AT893465" s="30"/>
      <c r="AU893465" s="30"/>
      <c r="AV893465" s="30"/>
    </row>
    <row r="893473" spans="45:48" x14ac:dyDescent="0.2">
      <c r="AS893473" s="30"/>
      <c r="AT893473" s="30"/>
      <c r="AU893473" s="30"/>
      <c r="AV893473" s="30"/>
    </row>
    <row r="893481" spans="45:48" x14ac:dyDescent="0.2">
      <c r="AS893481" s="30"/>
      <c r="AT893481" s="30"/>
      <c r="AU893481" s="30"/>
      <c r="AV893481" s="30"/>
    </row>
    <row r="893489" spans="45:48" x14ac:dyDescent="0.2">
      <c r="AS893489" s="30"/>
      <c r="AT893489" s="30"/>
      <c r="AU893489" s="30"/>
      <c r="AV893489" s="30"/>
    </row>
    <row r="893497" spans="45:48" x14ac:dyDescent="0.2">
      <c r="AS893497" s="30"/>
      <c r="AT893497" s="30"/>
      <c r="AU893497" s="30"/>
      <c r="AV893497" s="30"/>
    </row>
    <row r="893505" spans="45:48" x14ac:dyDescent="0.2">
      <c r="AS893505" s="30"/>
      <c r="AT893505" s="30"/>
      <c r="AU893505" s="30"/>
      <c r="AV893505" s="30"/>
    </row>
    <row r="893513" spans="45:48" x14ac:dyDescent="0.2">
      <c r="AS893513" s="30"/>
      <c r="AT893513" s="30"/>
      <c r="AU893513" s="30"/>
      <c r="AV893513" s="30"/>
    </row>
    <row r="893521" spans="45:48" x14ac:dyDescent="0.2">
      <c r="AS893521" s="30"/>
      <c r="AT893521" s="30"/>
      <c r="AU893521" s="30"/>
      <c r="AV893521" s="30"/>
    </row>
    <row r="893529" spans="45:48" x14ac:dyDescent="0.2">
      <c r="AS893529" s="30"/>
      <c r="AT893529" s="30"/>
      <c r="AU893529" s="30"/>
      <c r="AV893529" s="30"/>
    </row>
    <row r="893537" spans="45:48" x14ac:dyDescent="0.2">
      <c r="AS893537" s="30"/>
      <c r="AT893537" s="30"/>
      <c r="AU893537" s="30"/>
      <c r="AV893537" s="30"/>
    </row>
    <row r="893545" spans="45:48" x14ac:dyDescent="0.2">
      <c r="AS893545" s="30"/>
      <c r="AT893545" s="30"/>
      <c r="AU893545" s="30"/>
      <c r="AV893545" s="30"/>
    </row>
    <row r="893553" spans="45:48" x14ac:dyDescent="0.2">
      <c r="AS893553" s="30"/>
      <c r="AT893553" s="30"/>
      <c r="AU893553" s="30"/>
      <c r="AV893553" s="30"/>
    </row>
    <row r="893561" spans="45:48" x14ac:dyDescent="0.2">
      <c r="AS893561" s="30"/>
      <c r="AT893561" s="30"/>
      <c r="AU893561" s="30"/>
      <c r="AV893561" s="30"/>
    </row>
    <row r="893569" spans="45:48" x14ac:dyDescent="0.2">
      <c r="AS893569" s="30"/>
      <c r="AT893569" s="30"/>
      <c r="AU893569" s="30"/>
      <c r="AV893569" s="30"/>
    </row>
    <row r="893577" spans="45:48" x14ac:dyDescent="0.2">
      <c r="AS893577" s="30"/>
      <c r="AT893577" s="30"/>
      <c r="AU893577" s="30"/>
      <c r="AV893577" s="30"/>
    </row>
    <row r="893585" spans="45:48" x14ac:dyDescent="0.2">
      <c r="AS893585" s="30"/>
      <c r="AT893585" s="30"/>
      <c r="AU893585" s="30"/>
      <c r="AV893585" s="30"/>
    </row>
    <row r="893593" spans="45:48" x14ac:dyDescent="0.2">
      <c r="AS893593" s="30"/>
      <c r="AT893593" s="30"/>
      <c r="AU893593" s="30"/>
      <c r="AV893593" s="30"/>
    </row>
    <row r="893601" spans="45:48" x14ac:dyDescent="0.2">
      <c r="AS893601" s="30"/>
      <c r="AT893601" s="30"/>
      <c r="AU893601" s="30"/>
      <c r="AV893601" s="30"/>
    </row>
    <row r="893609" spans="45:48" x14ac:dyDescent="0.2">
      <c r="AS893609" s="30"/>
      <c r="AT893609" s="30"/>
      <c r="AU893609" s="30"/>
      <c r="AV893609" s="30"/>
    </row>
    <row r="893617" spans="45:48" x14ac:dyDescent="0.2">
      <c r="AS893617" s="30"/>
      <c r="AT893617" s="30"/>
      <c r="AU893617" s="30"/>
      <c r="AV893617" s="30"/>
    </row>
    <row r="893625" spans="45:48" x14ac:dyDescent="0.2">
      <c r="AS893625" s="30"/>
      <c r="AT893625" s="30"/>
      <c r="AU893625" s="30"/>
      <c r="AV893625" s="30"/>
    </row>
    <row r="893633" spans="45:48" x14ac:dyDescent="0.2">
      <c r="AS893633" s="30"/>
      <c r="AT893633" s="30"/>
      <c r="AU893633" s="30"/>
      <c r="AV893633" s="30"/>
    </row>
    <row r="893641" spans="45:48" x14ac:dyDescent="0.2">
      <c r="AS893641" s="30"/>
      <c r="AT893641" s="30"/>
      <c r="AU893641" s="30"/>
      <c r="AV893641" s="30"/>
    </row>
    <row r="893649" spans="45:48" x14ac:dyDescent="0.2">
      <c r="AS893649" s="30"/>
      <c r="AT893649" s="30"/>
      <c r="AU893649" s="30"/>
      <c r="AV893649" s="30"/>
    </row>
    <row r="893657" spans="45:48" x14ac:dyDescent="0.2">
      <c r="AS893657" s="30"/>
      <c r="AT893657" s="30"/>
      <c r="AU893657" s="30"/>
      <c r="AV893657" s="30"/>
    </row>
    <row r="893665" spans="45:48" x14ac:dyDescent="0.2">
      <c r="AS893665" s="30"/>
      <c r="AT893665" s="30"/>
      <c r="AU893665" s="30"/>
      <c r="AV893665" s="30"/>
    </row>
    <row r="893673" spans="45:48" x14ac:dyDescent="0.2">
      <c r="AS893673" s="30"/>
      <c r="AT893673" s="30"/>
      <c r="AU893673" s="30"/>
      <c r="AV893673" s="30"/>
    </row>
    <row r="893681" spans="45:48" x14ac:dyDescent="0.2">
      <c r="AS893681" s="30"/>
      <c r="AT893681" s="30"/>
      <c r="AU893681" s="30"/>
      <c r="AV893681" s="30"/>
    </row>
    <row r="893689" spans="45:48" x14ac:dyDescent="0.2">
      <c r="AS893689" s="30"/>
      <c r="AT893689" s="30"/>
      <c r="AU893689" s="30"/>
      <c r="AV893689" s="30"/>
    </row>
    <row r="893697" spans="45:48" x14ac:dyDescent="0.2">
      <c r="AS893697" s="30"/>
      <c r="AT893697" s="30"/>
      <c r="AU893697" s="30"/>
      <c r="AV893697" s="30"/>
    </row>
    <row r="893705" spans="45:48" x14ac:dyDescent="0.2">
      <c r="AS893705" s="30"/>
      <c r="AT893705" s="30"/>
      <c r="AU893705" s="30"/>
      <c r="AV893705" s="30"/>
    </row>
    <row r="893713" spans="45:48" x14ac:dyDescent="0.2">
      <c r="AS893713" s="30"/>
      <c r="AT893713" s="30"/>
      <c r="AU893713" s="30"/>
      <c r="AV893713" s="30"/>
    </row>
    <row r="893721" spans="45:48" x14ac:dyDescent="0.2">
      <c r="AS893721" s="30"/>
      <c r="AT893721" s="30"/>
      <c r="AU893721" s="30"/>
      <c r="AV893721" s="30"/>
    </row>
    <row r="893729" spans="45:48" x14ac:dyDescent="0.2">
      <c r="AS893729" s="30"/>
      <c r="AT893729" s="30"/>
      <c r="AU893729" s="30"/>
      <c r="AV893729" s="30"/>
    </row>
    <row r="893737" spans="45:48" x14ac:dyDescent="0.2">
      <c r="AS893737" s="30"/>
      <c r="AT893737" s="30"/>
      <c r="AU893737" s="30"/>
      <c r="AV893737" s="30"/>
    </row>
    <row r="893745" spans="45:48" x14ac:dyDescent="0.2">
      <c r="AS893745" s="30"/>
      <c r="AT893745" s="30"/>
      <c r="AU893745" s="30"/>
      <c r="AV893745" s="30"/>
    </row>
    <row r="893753" spans="45:48" x14ac:dyDescent="0.2">
      <c r="AS893753" s="30"/>
      <c r="AT893753" s="30"/>
      <c r="AU893753" s="30"/>
      <c r="AV893753" s="30"/>
    </row>
    <row r="893761" spans="45:48" x14ac:dyDescent="0.2">
      <c r="AS893761" s="30"/>
      <c r="AT893761" s="30"/>
      <c r="AU893761" s="30"/>
      <c r="AV893761" s="30"/>
    </row>
    <row r="893769" spans="45:48" x14ac:dyDescent="0.2">
      <c r="AS893769" s="30"/>
      <c r="AT893769" s="30"/>
      <c r="AU893769" s="30"/>
      <c r="AV893769" s="30"/>
    </row>
    <row r="893777" spans="45:48" x14ac:dyDescent="0.2">
      <c r="AS893777" s="30"/>
      <c r="AT893777" s="30"/>
      <c r="AU893777" s="30"/>
      <c r="AV893777" s="30"/>
    </row>
    <row r="893785" spans="45:48" x14ac:dyDescent="0.2">
      <c r="AS893785" s="30"/>
      <c r="AT893785" s="30"/>
      <c r="AU893785" s="30"/>
      <c r="AV893785" s="30"/>
    </row>
    <row r="893793" spans="45:48" x14ac:dyDescent="0.2">
      <c r="AS893793" s="30"/>
      <c r="AT893793" s="30"/>
      <c r="AU893793" s="30"/>
      <c r="AV893793" s="30"/>
    </row>
    <row r="893801" spans="45:48" x14ac:dyDescent="0.2">
      <c r="AS893801" s="30"/>
      <c r="AT893801" s="30"/>
      <c r="AU893801" s="30"/>
      <c r="AV893801" s="30"/>
    </row>
    <row r="893809" spans="45:48" x14ac:dyDescent="0.2">
      <c r="AS893809" s="30"/>
      <c r="AT893809" s="30"/>
      <c r="AU893809" s="30"/>
      <c r="AV893809" s="30"/>
    </row>
    <row r="893817" spans="45:48" x14ac:dyDescent="0.2">
      <c r="AS893817" s="30"/>
      <c r="AT893817" s="30"/>
      <c r="AU893817" s="30"/>
      <c r="AV893817" s="30"/>
    </row>
    <row r="893825" spans="45:48" x14ac:dyDescent="0.2">
      <c r="AS893825" s="30"/>
      <c r="AT893825" s="30"/>
      <c r="AU893825" s="30"/>
      <c r="AV893825" s="30"/>
    </row>
    <row r="893833" spans="45:48" x14ac:dyDescent="0.2">
      <c r="AS893833" s="30"/>
      <c r="AT893833" s="30"/>
      <c r="AU893833" s="30"/>
      <c r="AV893833" s="30"/>
    </row>
    <row r="893841" spans="45:48" x14ac:dyDescent="0.2">
      <c r="AS893841" s="30"/>
      <c r="AT893841" s="30"/>
      <c r="AU893841" s="30"/>
      <c r="AV893841" s="30"/>
    </row>
    <row r="893849" spans="45:48" x14ac:dyDescent="0.2">
      <c r="AS893849" s="30"/>
      <c r="AT893849" s="30"/>
      <c r="AU893849" s="30"/>
      <c r="AV893849" s="30"/>
    </row>
    <row r="893857" spans="45:48" x14ac:dyDescent="0.2">
      <c r="AS893857" s="30"/>
      <c r="AT893857" s="30"/>
      <c r="AU893857" s="30"/>
      <c r="AV893857" s="30"/>
    </row>
    <row r="893865" spans="45:48" x14ac:dyDescent="0.2">
      <c r="AS893865" s="30"/>
      <c r="AT893865" s="30"/>
      <c r="AU893865" s="30"/>
      <c r="AV893865" s="30"/>
    </row>
    <row r="893873" spans="45:48" x14ac:dyDescent="0.2">
      <c r="AS893873" s="30"/>
      <c r="AT893873" s="30"/>
      <c r="AU893873" s="30"/>
      <c r="AV893873" s="30"/>
    </row>
    <row r="893881" spans="45:48" x14ac:dyDescent="0.2">
      <c r="AS893881" s="30"/>
      <c r="AT893881" s="30"/>
      <c r="AU893881" s="30"/>
      <c r="AV893881" s="30"/>
    </row>
    <row r="893889" spans="45:48" x14ac:dyDescent="0.2">
      <c r="AS893889" s="30"/>
      <c r="AT893889" s="30"/>
      <c r="AU893889" s="30"/>
      <c r="AV893889" s="30"/>
    </row>
    <row r="893897" spans="45:48" x14ac:dyDescent="0.2">
      <c r="AS893897" s="30"/>
      <c r="AT893897" s="30"/>
      <c r="AU893897" s="30"/>
      <c r="AV893897" s="30"/>
    </row>
    <row r="893905" spans="45:48" x14ac:dyDescent="0.2">
      <c r="AS893905" s="30"/>
      <c r="AT893905" s="30"/>
      <c r="AU893905" s="30"/>
      <c r="AV893905" s="30"/>
    </row>
    <row r="893913" spans="45:48" x14ac:dyDescent="0.2">
      <c r="AS893913" s="30"/>
      <c r="AT893913" s="30"/>
      <c r="AU893913" s="30"/>
      <c r="AV893913" s="30"/>
    </row>
    <row r="893921" spans="45:48" x14ac:dyDescent="0.2">
      <c r="AS893921" s="30"/>
      <c r="AT893921" s="30"/>
      <c r="AU893921" s="30"/>
      <c r="AV893921" s="30"/>
    </row>
    <row r="893929" spans="45:48" x14ac:dyDescent="0.2">
      <c r="AS893929" s="30"/>
      <c r="AT893929" s="30"/>
      <c r="AU893929" s="30"/>
      <c r="AV893929" s="30"/>
    </row>
    <row r="893937" spans="45:48" x14ac:dyDescent="0.2">
      <c r="AS893937" s="30"/>
      <c r="AT893937" s="30"/>
      <c r="AU893937" s="30"/>
      <c r="AV893937" s="30"/>
    </row>
    <row r="893945" spans="45:48" x14ac:dyDescent="0.2">
      <c r="AS893945" s="30"/>
      <c r="AT893945" s="30"/>
      <c r="AU893945" s="30"/>
      <c r="AV893945" s="30"/>
    </row>
    <row r="893953" spans="45:48" x14ac:dyDescent="0.2">
      <c r="AS893953" s="30"/>
      <c r="AT893953" s="30"/>
      <c r="AU893953" s="30"/>
      <c r="AV893953" s="30"/>
    </row>
    <row r="893961" spans="45:48" x14ac:dyDescent="0.2">
      <c r="AS893961" s="30"/>
      <c r="AT893961" s="30"/>
      <c r="AU893961" s="30"/>
      <c r="AV893961" s="30"/>
    </row>
    <row r="893969" spans="45:48" x14ac:dyDescent="0.2">
      <c r="AS893969" s="30"/>
      <c r="AT893969" s="30"/>
      <c r="AU893969" s="30"/>
      <c r="AV893969" s="30"/>
    </row>
    <row r="893977" spans="45:48" x14ac:dyDescent="0.2">
      <c r="AS893977" s="30"/>
      <c r="AT893977" s="30"/>
      <c r="AU893977" s="30"/>
      <c r="AV893977" s="30"/>
    </row>
    <row r="893985" spans="45:48" x14ac:dyDescent="0.2">
      <c r="AS893985" s="30"/>
      <c r="AT893985" s="30"/>
      <c r="AU893985" s="30"/>
      <c r="AV893985" s="30"/>
    </row>
    <row r="893993" spans="45:48" x14ac:dyDescent="0.2">
      <c r="AS893993" s="30"/>
      <c r="AT893993" s="30"/>
      <c r="AU893993" s="30"/>
      <c r="AV893993" s="30"/>
    </row>
    <row r="894001" spans="45:48" x14ac:dyDescent="0.2">
      <c r="AS894001" s="30"/>
      <c r="AT894001" s="30"/>
      <c r="AU894001" s="30"/>
      <c r="AV894001" s="30"/>
    </row>
    <row r="894009" spans="45:48" x14ac:dyDescent="0.2">
      <c r="AS894009" s="30"/>
      <c r="AT894009" s="30"/>
      <c r="AU894009" s="30"/>
      <c r="AV894009" s="30"/>
    </row>
    <row r="894017" spans="45:48" x14ac:dyDescent="0.2">
      <c r="AS894017" s="30"/>
      <c r="AT894017" s="30"/>
      <c r="AU894017" s="30"/>
      <c r="AV894017" s="30"/>
    </row>
    <row r="894025" spans="45:48" x14ac:dyDescent="0.2">
      <c r="AS894025" s="30"/>
      <c r="AT894025" s="30"/>
      <c r="AU894025" s="30"/>
      <c r="AV894025" s="30"/>
    </row>
    <row r="894033" spans="45:48" x14ac:dyDescent="0.2">
      <c r="AS894033" s="30"/>
      <c r="AT894033" s="30"/>
      <c r="AU894033" s="30"/>
      <c r="AV894033" s="30"/>
    </row>
    <row r="894041" spans="45:48" x14ac:dyDescent="0.2">
      <c r="AS894041" s="30"/>
      <c r="AT894041" s="30"/>
      <c r="AU894041" s="30"/>
      <c r="AV894041" s="30"/>
    </row>
    <row r="894049" spans="45:48" x14ac:dyDescent="0.2">
      <c r="AS894049" s="30"/>
      <c r="AT894049" s="30"/>
      <c r="AU894049" s="30"/>
      <c r="AV894049" s="30"/>
    </row>
    <row r="894057" spans="45:48" x14ac:dyDescent="0.2">
      <c r="AS894057" s="30"/>
      <c r="AT894057" s="30"/>
      <c r="AU894057" s="30"/>
      <c r="AV894057" s="30"/>
    </row>
    <row r="894065" spans="45:48" x14ac:dyDescent="0.2">
      <c r="AS894065" s="30"/>
      <c r="AT894065" s="30"/>
      <c r="AU894065" s="30"/>
      <c r="AV894065" s="30"/>
    </row>
    <row r="894073" spans="45:48" x14ac:dyDescent="0.2">
      <c r="AS894073" s="30"/>
      <c r="AT894073" s="30"/>
      <c r="AU894073" s="30"/>
      <c r="AV894073" s="30"/>
    </row>
    <row r="894081" spans="45:48" x14ac:dyDescent="0.2">
      <c r="AS894081" s="30"/>
      <c r="AT894081" s="30"/>
      <c r="AU894081" s="30"/>
      <c r="AV894081" s="30"/>
    </row>
    <row r="894089" spans="45:48" x14ac:dyDescent="0.2">
      <c r="AS894089" s="30"/>
      <c r="AT894089" s="30"/>
      <c r="AU894089" s="30"/>
      <c r="AV894089" s="30"/>
    </row>
    <row r="894097" spans="45:48" x14ac:dyDescent="0.2">
      <c r="AS894097" s="30"/>
      <c r="AT894097" s="30"/>
      <c r="AU894097" s="30"/>
      <c r="AV894097" s="30"/>
    </row>
    <row r="894105" spans="45:48" x14ac:dyDescent="0.2">
      <c r="AS894105" s="30"/>
      <c r="AT894105" s="30"/>
      <c r="AU894105" s="30"/>
      <c r="AV894105" s="30"/>
    </row>
    <row r="894113" spans="45:48" x14ac:dyDescent="0.2">
      <c r="AS894113" s="30"/>
      <c r="AT894113" s="30"/>
      <c r="AU894113" s="30"/>
      <c r="AV894113" s="30"/>
    </row>
    <row r="894121" spans="45:48" x14ac:dyDescent="0.2">
      <c r="AS894121" s="30"/>
      <c r="AT894121" s="30"/>
      <c r="AU894121" s="30"/>
      <c r="AV894121" s="30"/>
    </row>
    <row r="894129" spans="45:48" x14ac:dyDescent="0.2">
      <c r="AS894129" s="30"/>
      <c r="AT894129" s="30"/>
      <c r="AU894129" s="30"/>
      <c r="AV894129" s="30"/>
    </row>
    <row r="894137" spans="45:48" x14ac:dyDescent="0.2">
      <c r="AS894137" s="30"/>
      <c r="AT894137" s="30"/>
      <c r="AU894137" s="30"/>
      <c r="AV894137" s="30"/>
    </row>
    <row r="894145" spans="45:48" x14ac:dyDescent="0.2">
      <c r="AS894145" s="30"/>
      <c r="AT894145" s="30"/>
      <c r="AU894145" s="30"/>
      <c r="AV894145" s="30"/>
    </row>
    <row r="894153" spans="45:48" x14ac:dyDescent="0.2">
      <c r="AS894153" s="30"/>
      <c r="AT894153" s="30"/>
      <c r="AU894153" s="30"/>
      <c r="AV894153" s="30"/>
    </row>
    <row r="894161" spans="45:48" x14ac:dyDescent="0.2">
      <c r="AS894161" s="30"/>
      <c r="AT894161" s="30"/>
      <c r="AU894161" s="30"/>
      <c r="AV894161" s="30"/>
    </row>
    <row r="894169" spans="45:48" x14ac:dyDescent="0.2">
      <c r="AS894169" s="30"/>
      <c r="AT894169" s="30"/>
      <c r="AU894169" s="30"/>
      <c r="AV894169" s="30"/>
    </row>
    <row r="894177" spans="45:48" x14ac:dyDescent="0.2">
      <c r="AS894177" s="30"/>
      <c r="AT894177" s="30"/>
      <c r="AU894177" s="30"/>
      <c r="AV894177" s="30"/>
    </row>
    <row r="894185" spans="45:48" x14ac:dyDescent="0.2">
      <c r="AS894185" s="30"/>
      <c r="AT894185" s="30"/>
      <c r="AU894185" s="30"/>
      <c r="AV894185" s="30"/>
    </row>
    <row r="894193" spans="45:48" x14ac:dyDescent="0.2">
      <c r="AS894193" s="30"/>
      <c r="AT894193" s="30"/>
      <c r="AU894193" s="30"/>
      <c r="AV894193" s="30"/>
    </row>
    <row r="894201" spans="45:48" x14ac:dyDescent="0.2">
      <c r="AS894201" s="30"/>
      <c r="AT894201" s="30"/>
      <c r="AU894201" s="30"/>
      <c r="AV894201" s="30"/>
    </row>
    <row r="894209" spans="45:48" x14ac:dyDescent="0.2">
      <c r="AS894209" s="30"/>
      <c r="AT894209" s="30"/>
      <c r="AU894209" s="30"/>
      <c r="AV894209" s="30"/>
    </row>
    <row r="894217" spans="45:48" x14ac:dyDescent="0.2">
      <c r="AS894217" s="30"/>
      <c r="AT894217" s="30"/>
      <c r="AU894217" s="30"/>
      <c r="AV894217" s="30"/>
    </row>
    <row r="894225" spans="45:48" x14ac:dyDescent="0.2">
      <c r="AS894225" s="30"/>
      <c r="AT894225" s="30"/>
      <c r="AU894225" s="30"/>
      <c r="AV894225" s="30"/>
    </row>
    <row r="894233" spans="45:48" x14ac:dyDescent="0.2">
      <c r="AS894233" s="30"/>
      <c r="AT894233" s="30"/>
      <c r="AU894233" s="30"/>
      <c r="AV894233" s="30"/>
    </row>
    <row r="894241" spans="45:48" x14ac:dyDescent="0.2">
      <c r="AS894241" s="30"/>
      <c r="AT894241" s="30"/>
      <c r="AU894241" s="30"/>
      <c r="AV894241" s="30"/>
    </row>
    <row r="894249" spans="45:48" x14ac:dyDescent="0.2">
      <c r="AS894249" s="30"/>
      <c r="AT894249" s="30"/>
      <c r="AU894249" s="30"/>
      <c r="AV894249" s="30"/>
    </row>
    <row r="894257" spans="45:48" x14ac:dyDescent="0.2">
      <c r="AS894257" s="30"/>
      <c r="AT894257" s="30"/>
      <c r="AU894257" s="30"/>
      <c r="AV894257" s="30"/>
    </row>
    <row r="894265" spans="45:48" x14ac:dyDescent="0.2">
      <c r="AS894265" s="30"/>
      <c r="AT894265" s="30"/>
      <c r="AU894265" s="30"/>
      <c r="AV894265" s="30"/>
    </row>
    <row r="894273" spans="45:48" x14ac:dyDescent="0.2">
      <c r="AS894273" s="30"/>
      <c r="AT894273" s="30"/>
      <c r="AU894273" s="30"/>
      <c r="AV894273" s="30"/>
    </row>
    <row r="894281" spans="45:48" x14ac:dyDescent="0.2">
      <c r="AS894281" s="30"/>
      <c r="AT894281" s="30"/>
      <c r="AU894281" s="30"/>
      <c r="AV894281" s="30"/>
    </row>
    <row r="894289" spans="45:48" x14ac:dyDescent="0.2">
      <c r="AS894289" s="30"/>
      <c r="AT894289" s="30"/>
      <c r="AU894289" s="30"/>
      <c r="AV894289" s="30"/>
    </row>
    <row r="894297" spans="45:48" x14ac:dyDescent="0.2">
      <c r="AS894297" s="30"/>
      <c r="AT894297" s="30"/>
      <c r="AU894297" s="30"/>
      <c r="AV894297" s="30"/>
    </row>
    <row r="894305" spans="45:48" x14ac:dyDescent="0.2">
      <c r="AS894305" s="30"/>
      <c r="AT894305" s="30"/>
      <c r="AU894305" s="30"/>
      <c r="AV894305" s="30"/>
    </row>
    <row r="894313" spans="45:48" x14ac:dyDescent="0.2">
      <c r="AS894313" s="30"/>
      <c r="AT894313" s="30"/>
      <c r="AU894313" s="30"/>
      <c r="AV894313" s="30"/>
    </row>
    <row r="894321" spans="45:48" x14ac:dyDescent="0.2">
      <c r="AS894321" s="30"/>
      <c r="AT894321" s="30"/>
      <c r="AU894321" s="30"/>
      <c r="AV894321" s="30"/>
    </row>
    <row r="894329" spans="45:48" x14ac:dyDescent="0.2">
      <c r="AS894329" s="30"/>
      <c r="AT894329" s="30"/>
      <c r="AU894329" s="30"/>
      <c r="AV894329" s="30"/>
    </row>
    <row r="894337" spans="45:48" x14ac:dyDescent="0.2">
      <c r="AS894337" s="30"/>
      <c r="AT894337" s="30"/>
      <c r="AU894337" s="30"/>
      <c r="AV894337" s="30"/>
    </row>
    <row r="894345" spans="45:48" x14ac:dyDescent="0.2">
      <c r="AS894345" s="30"/>
      <c r="AT894345" s="30"/>
      <c r="AU894345" s="30"/>
      <c r="AV894345" s="30"/>
    </row>
    <row r="894353" spans="45:48" x14ac:dyDescent="0.2">
      <c r="AS894353" s="30"/>
      <c r="AT894353" s="30"/>
      <c r="AU894353" s="30"/>
      <c r="AV894353" s="30"/>
    </row>
    <row r="894361" spans="45:48" x14ac:dyDescent="0.2">
      <c r="AS894361" s="30"/>
      <c r="AT894361" s="30"/>
      <c r="AU894361" s="30"/>
      <c r="AV894361" s="30"/>
    </row>
    <row r="894369" spans="45:48" x14ac:dyDescent="0.2">
      <c r="AS894369" s="30"/>
      <c r="AT894369" s="30"/>
      <c r="AU894369" s="30"/>
      <c r="AV894369" s="30"/>
    </row>
    <row r="894377" spans="45:48" x14ac:dyDescent="0.2">
      <c r="AS894377" s="30"/>
      <c r="AT894377" s="30"/>
      <c r="AU894377" s="30"/>
      <c r="AV894377" s="30"/>
    </row>
    <row r="894385" spans="45:48" x14ac:dyDescent="0.2">
      <c r="AS894385" s="30"/>
      <c r="AT894385" s="30"/>
      <c r="AU894385" s="30"/>
      <c r="AV894385" s="30"/>
    </row>
    <row r="894393" spans="45:48" x14ac:dyDescent="0.2">
      <c r="AS894393" s="30"/>
      <c r="AT894393" s="30"/>
      <c r="AU894393" s="30"/>
      <c r="AV894393" s="30"/>
    </row>
    <row r="894401" spans="45:48" x14ac:dyDescent="0.2">
      <c r="AS894401" s="30"/>
      <c r="AT894401" s="30"/>
      <c r="AU894401" s="30"/>
      <c r="AV894401" s="30"/>
    </row>
    <row r="894409" spans="45:48" x14ac:dyDescent="0.2">
      <c r="AS894409" s="30"/>
      <c r="AT894409" s="30"/>
      <c r="AU894409" s="30"/>
      <c r="AV894409" s="30"/>
    </row>
    <row r="894417" spans="45:48" x14ac:dyDescent="0.2">
      <c r="AS894417" s="30"/>
      <c r="AT894417" s="30"/>
      <c r="AU894417" s="30"/>
      <c r="AV894417" s="30"/>
    </row>
    <row r="894425" spans="45:48" x14ac:dyDescent="0.2">
      <c r="AS894425" s="30"/>
      <c r="AT894425" s="30"/>
      <c r="AU894425" s="30"/>
      <c r="AV894425" s="30"/>
    </row>
    <row r="894433" spans="45:48" x14ac:dyDescent="0.2">
      <c r="AS894433" s="30"/>
      <c r="AT894433" s="30"/>
      <c r="AU894433" s="30"/>
      <c r="AV894433" s="30"/>
    </row>
    <row r="894441" spans="45:48" x14ac:dyDescent="0.2">
      <c r="AS894441" s="30"/>
      <c r="AT894441" s="30"/>
      <c r="AU894441" s="30"/>
      <c r="AV894441" s="30"/>
    </row>
    <row r="894449" spans="45:48" x14ac:dyDescent="0.2">
      <c r="AS894449" s="30"/>
      <c r="AT894449" s="30"/>
      <c r="AU894449" s="30"/>
      <c r="AV894449" s="30"/>
    </row>
    <row r="894457" spans="45:48" x14ac:dyDescent="0.2">
      <c r="AS894457" s="30"/>
      <c r="AT894457" s="30"/>
      <c r="AU894457" s="30"/>
      <c r="AV894457" s="30"/>
    </row>
    <row r="894465" spans="45:48" x14ac:dyDescent="0.2">
      <c r="AS894465" s="30"/>
      <c r="AT894465" s="30"/>
      <c r="AU894465" s="30"/>
      <c r="AV894465" s="30"/>
    </row>
    <row r="894473" spans="45:48" x14ac:dyDescent="0.2">
      <c r="AS894473" s="30"/>
      <c r="AT894473" s="30"/>
      <c r="AU894473" s="30"/>
      <c r="AV894473" s="30"/>
    </row>
    <row r="894481" spans="45:48" x14ac:dyDescent="0.2">
      <c r="AS894481" s="30"/>
      <c r="AT894481" s="30"/>
      <c r="AU894481" s="30"/>
      <c r="AV894481" s="30"/>
    </row>
    <row r="894489" spans="45:48" x14ac:dyDescent="0.2">
      <c r="AS894489" s="30"/>
      <c r="AT894489" s="30"/>
      <c r="AU894489" s="30"/>
      <c r="AV894489" s="30"/>
    </row>
    <row r="894497" spans="45:48" x14ac:dyDescent="0.2">
      <c r="AS894497" s="30"/>
      <c r="AT894497" s="30"/>
      <c r="AU894497" s="30"/>
      <c r="AV894497" s="30"/>
    </row>
    <row r="894505" spans="45:48" x14ac:dyDescent="0.2">
      <c r="AS894505" s="30"/>
      <c r="AT894505" s="30"/>
      <c r="AU894505" s="30"/>
      <c r="AV894505" s="30"/>
    </row>
    <row r="894513" spans="45:48" x14ac:dyDescent="0.2">
      <c r="AS894513" s="30"/>
      <c r="AT894513" s="30"/>
      <c r="AU894513" s="30"/>
      <c r="AV894513" s="30"/>
    </row>
    <row r="894521" spans="45:48" x14ac:dyDescent="0.2">
      <c r="AS894521" s="30"/>
      <c r="AT894521" s="30"/>
      <c r="AU894521" s="30"/>
      <c r="AV894521" s="30"/>
    </row>
    <row r="894529" spans="45:48" x14ac:dyDescent="0.2">
      <c r="AS894529" s="30"/>
      <c r="AT894529" s="30"/>
      <c r="AU894529" s="30"/>
      <c r="AV894529" s="30"/>
    </row>
    <row r="894537" spans="45:48" x14ac:dyDescent="0.2">
      <c r="AS894537" s="30"/>
      <c r="AT894537" s="30"/>
      <c r="AU894537" s="30"/>
      <c r="AV894537" s="30"/>
    </row>
    <row r="894545" spans="45:48" x14ac:dyDescent="0.2">
      <c r="AS894545" s="30"/>
      <c r="AT894545" s="30"/>
      <c r="AU894545" s="30"/>
      <c r="AV894545" s="30"/>
    </row>
    <row r="894553" spans="45:48" x14ac:dyDescent="0.2">
      <c r="AS894553" s="30"/>
      <c r="AT894553" s="30"/>
      <c r="AU894553" s="30"/>
      <c r="AV894553" s="30"/>
    </row>
    <row r="894561" spans="45:48" x14ac:dyDescent="0.2">
      <c r="AS894561" s="30"/>
      <c r="AT894561" s="30"/>
      <c r="AU894561" s="30"/>
      <c r="AV894561" s="30"/>
    </row>
    <row r="894569" spans="45:48" x14ac:dyDescent="0.2">
      <c r="AS894569" s="30"/>
      <c r="AT894569" s="30"/>
      <c r="AU894569" s="30"/>
      <c r="AV894569" s="30"/>
    </row>
    <row r="894577" spans="45:48" x14ac:dyDescent="0.2">
      <c r="AS894577" s="30"/>
      <c r="AT894577" s="30"/>
      <c r="AU894577" s="30"/>
      <c r="AV894577" s="30"/>
    </row>
    <row r="894585" spans="45:48" x14ac:dyDescent="0.2">
      <c r="AS894585" s="30"/>
      <c r="AT894585" s="30"/>
      <c r="AU894585" s="30"/>
      <c r="AV894585" s="30"/>
    </row>
    <row r="894593" spans="45:48" x14ac:dyDescent="0.2">
      <c r="AS894593" s="30"/>
      <c r="AT894593" s="30"/>
      <c r="AU894593" s="30"/>
      <c r="AV894593" s="30"/>
    </row>
    <row r="894601" spans="45:48" x14ac:dyDescent="0.2">
      <c r="AS894601" s="30"/>
      <c r="AT894601" s="30"/>
      <c r="AU894601" s="30"/>
      <c r="AV894601" s="30"/>
    </row>
    <row r="894609" spans="45:48" x14ac:dyDescent="0.2">
      <c r="AS894609" s="30"/>
      <c r="AT894609" s="30"/>
      <c r="AU894609" s="30"/>
      <c r="AV894609" s="30"/>
    </row>
    <row r="894617" spans="45:48" x14ac:dyDescent="0.2">
      <c r="AS894617" s="30"/>
      <c r="AT894617" s="30"/>
      <c r="AU894617" s="30"/>
      <c r="AV894617" s="30"/>
    </row>
    <row r="894625" spans="45:48" x14ac:dyDescent="0.2">
      <c r="AS894625" s="30"/>
      <c r="AT894625" s="30"/>
      <c r="AU894625" s="30"/>
      <c r="AV894625" s="30"/>
    </row>
    <row r="894633" spans="45:48" x14ac:dyDescent="0.2">
      <c r="AS894633" s="30"/>
      <c r="AT894633" s="30"/>
      <c r="AU894633" s="30"/>
      <c r="AV894633" s="30"/>
    </row>
    <row r="894641" spans="45:48" x14ac:dyDescent="0.2">
      <c r="AS894641" s="30"/>
      <c r="AT894641" s="30"/>
      <c r="AU894641" s="30"/>
      <c r="AV894641" s="30"/>
    </row>
    <row r="894649" spans="45:48" x14ac:dyDescent="0.2">
      <c r="AS894649" s="30"/>
      <c r="AT894649" s="30"/>
      <c r="AU894649" s="30"/>
      <c r="AV894649" s="30"/>
    </row>
    <row r="894657" spans="45:48" x14ac:dyDescent="0.2">
      <c r="AS894657" s="30"/>
      <c r="AT894657" s="30"/>
      <c r="AU894657" s="30"/>
      <c r="AV894657" s="30"/>
    </row>
    <row r="894665" spans="45:48" x14ac:dyDescent="0.2">
      <c r="AS894665" s="30"/>
      <c r="AT894665" s="30"/>
      <c r="AU894665" s="30"/>
      <c r="AV894665" s="30"/>
    </row>
    <row r="894673" spans="45:48" x14ac:dyDescent="0.2">
      <c r="AS894673" s="30"/>
      <c r="AT894673" s="30"/>
      <c r="AU894673" s="30"/>
      <c r="AV894673" s="30"/>
    </row>
    <row r="894681" spans="45:48" x14ac:dyDescent="0.2">
      <c r="AS894681" s="30"/>
      <c r="AT894681" s="30"/>
      <c r="AU894681" s="30"/>
      <c r="AV894681" s="30"/>
    </row>
    <row r="894689" spans="45:48" x14ac:dyDescent="0.2">
      <c r="AS894689" s="30"/>
      <c r="AT894689" s="30"/>
      <c r="AU894689" s="30"/>
      <c r="AV894689" s="30"/>
    </row>
    <row r="894697" spans="45:48" x14ac:dyDescent="0.2">
      <c r="AS894697" s="30"/>
      <c r="AT894697" s="30"/>
      <c r="AU894697" s="30"/>
      <c r="AV894697" s="30"/>
    </row>
    <row r="894705" spans="45:48" x14ac:dyDescent="0.2">
      <c r="AS894705" s="30"/>
      <c r="AT894705" s="30"/>
      <c r="AU894705" s="30"/>
      <c r="AV894705" s="30"/>
    </row>
    <row r="894713" spans="45:48" x14ac:dyDescent="0.2">
      <c r="AS894713" s="30"/>
      <c r="AT894713" s="30"/>
      <c r="AU894713" s="30"/>
      <c r="AV894713" s="30"/>
    </row>
    <row r="894721" spans="45:48" x14ac:dyDescent="0.2">
      <c r="AS894721" s="30"/>
      <c r="AT894721" s="30"/>
      <c r="AU894721" s="30"/>
      <c r="AV894721" s="30"/>
    </row>
    <row r="894729" spans="45:48" x14ac:dyDescent="0.2">
      <c r="AS894729" s="30"/>
      <c r="AT894729" s="30"/>
      <c r="AU894729" s="30"/>
      <c r="AV894729" s="30"/>
    </row>
    <row r="894737" spans="45:48" x14ac:dyDescent="0.2">
      <c r="AS894737" s="30"/>
      <c r="AT894737" s="30"/>
      <c r="AU894737" s="30"/>
      <c r="AV894737" s="30"/>
    </row>
    <row r="894745" spans="45:48" x14ac:dyDescent="0.2">
      <c r="AS894745" s="30"/>
      <c r="AT894745" s="30"/>
      <c r="AU894745" s="30"/>
      <c r="AV894745" s="30"/>
    </row>
    <row r="894753" spans="45:48" x14ac:dyDescent="0.2">
      <c r="AS894753" s="30"/>
      <c r="AT894753" s="30"/>
      <c r="AU894753" s="30"/>
      <c r="AV894753" s="30"/>
    </row>
    <row r="894761" spans="45:48" x14ac:dyDescent="0.2">
      <c r="AS894761" s="30"/>
      <c r="AT894761" s="30"/>
      <c r="AU894761" s="30"/>
      <c r="AV894761" s="30"/>
    </row>
    <row r="894769" spans="45:48" x14ac:dyDescent="0.2">
      <c r="AS894769" s="30"/>
      <c r="AT894769" s="30"/>
      <c r="AU894769" s="30"/>
      <c r="AV894769" s="30"/>
    </row>
    <row r="894777" spans="45:48" x14ac:dyDescent="0.2">
      <c r="AS894777" s="30"/>
      <c r="AT894777" s="30"/>
      <c r="AU894777" s="30"/>
      <c r="AV894777" s="30"/>
    </row>
    <row r="894785" spans="45:48" x14ac:dyDescent="0.2">
      <c r="AS894785" s="30"/>
      <c r="AT894785" s="30"/>
      <c r="AU894785" s="30"/>
      <c r="AV894785" s="30"/>
    </row>
    <row r="894793" spans="45:48" x14ac:dyDescent="0.2">
      <c r="AS894793" s="30"/>
      <c r="AT894793" s="30"/>
      <c r="AU894793" s="30"/>
      <c r="AV894793" s="30"/>
    </row>
    <row r="894801" spans="45:48" x14ac:dyDescent="0.2">
      <c r="AS894801" s="30"/>
      <c r="AT894801" s="30"/>
      <c r="AU894801" s="30"/>
      <c r="AV894801" s="30"/>
    </row>
    <row r="894809" spans="45:48" x14ac:dyDescent="0.2">
      <c r="AS894809" s="30"/>
      <c r="AT894809" s="30"/>
      <c r="AU894809" s="30"/>
      <c r="AV894809" s="30"/>
    </row>
    <row r="894817" spans="45:48" x14ac:dyDescent="0.2">
      <c r="AS894817" s="30"/>
      <c r="AT894817" s="30"/>
      <c r="AU894817" s="30"/>
      <c r="AV894817" s="30"/>
    </row>
    <row r="894825" spans="45:48" x14ac:dyDescent="0.2">
      <c r="AS894825" s="30"/>
      <c r="AT894825" s="30"/>
      <c r="AU894825" s="30"/>
      <c r="AV894825" s="30"/>
    </row>
    <row r="894833" spans="45:48" x14ac:dyDescent="0.2">
      <c r="AS894833" s="30"/>
      <c r="AT894833" s="30"/>
      <c r="AU894833" s="30"/>
      <c r="AV894833" s="30"/>
    </row>
    <row r="894841" spans="45:48" x14ac:dyDescent="0.2">
      <c r="AS894841" s="30"/>
      <c r="AT894841" s="30"/>
      <c r="AU894841" s="30"/>
      <c r="AV894841" s="30"/>
    </row>
    <row r="894849" spans="45:48" x14ac:dyDescent="0.2">
      <c r="AS894849" s="30"/>
      <c r="AT894849" s="30"/>
      <c r="AU894849" s="30"/>
      <c r="AV894849" s="30"/>
    </row>
    <row r="894857" spans="45:48" x14ac:dyDescent="0.2">
      <c r="AS894857" s="30"/>
      <c r="AT894857" s="30"/>
      <c r="AU894857" s="30"/>
      <c r="AV894857" s="30"/>
    </row>
    <row r="894865" spans="45:48" x14ac:dyDescent="0.2">
      <c r="AS894865" s="30"/>
      <c r="AT894865" s="30"/>
      <c r="AU894865" s="30"/>
      <c r="AV894865" s="30"/>
    </row>
    <row r="894873" spans="45:48" x14ac:dyDescent="0.2">
      <c r="AS894873" s="30"/>
      <c r="AT894873" s="30"/>
      <c r="AU894873" s="30"/>
      <c r="AV894873" s="30"/>
    </row>
    <row r="894881" spans="45:48" x14ac:dyDescent="0.2">
      <c r="AS894881" s="30"/>
      <c r="AT894881" s="30"/>
      <c r="AU894881" s="30"/>
      <c r="AV894881" s="30"/>
    </row>
    <row r="894889" spans="45:48" x14ac:dyDescent="0.2">
      <c r="AS894889" s="30"/>
      <c r="AT894889" s="30"/>
      <c r="AU894889" s="30"/>
      <c r="AV894889" s="30"/>
    </row>
    <row r="894897" spans="45:48" x14ac:dyDescent="0.2">
      <c r="AS894897" s="30"/>
      <c r="AT894897" s="30"/>
      <c r="AU894897" s="30"/>
      <c r="AV894897" s="30"/>
    </row>
    <row r="894905" spans="45:48" x14ac:dyDescent="0.2">
      <c r="AS894905" s="30"/>
      <c r="AT894905" s="30"/>
      <c r="AU894905" s="30"/>
      <c r="AV894905" s="30"/>
    </row>
    <row r="894913" spans="45:48" x14ac:dyDescent="0.2">
      <c r="AS894913" s="30"/>
      <c r="AT894913" s="30"/>
      <c r="AU894913" s="30"/>
      <c r="AV894913" s="30"/>
    </row>
    <row r="894921" spans="45:48" x14ac:dyDescent="0.2">
      <c r="AS894921" s="30"/>
      <c r="AT894921" s="30"/>
      <c r="AU894921" s="30"/>
      <c r="AV894921" s="30"/>
    </row>
    <row r="894929" spans="45:48" x14ac:dyDescent="0.2">
      <c r="AS894929" s="30"/>
      <c r="AT894929" s="30"/>
      <c r="AU894929" s="30"/>
      <c r="AV894929" s="30"/>
    </row>
    <row r="894937" spans="45:48" x14ac:dyDescent="0.2">
      <c r="AS894937" s="30"/>
      <c r="AT894937" s="30"/>
      <c r="AU894937" s="30"/>
      <c r="AV894937" s="30"/>
    </row>
    <row r="894945" spans="45:48" x14ac:dyDescent="0.2">
      <c r="AS894945" s="30"/>
      <c r="AT894945" s="30"/>
      <c r="AU894945" s="30"/>
      <c r="AV894945" s="30"/>
    </row>
    <row r="894953" spans="45:48" x14ac:dyDescent="0.2">
      <c r="AS894953" s="30"/>
      <c r="AT894953" s="30"/>
      <c r="AU894953" s="30"/>
      <c r="AV894953" s="30"/>
    </row>
    <row r="894961" spans="45:48" x14ac:dyDescent="0.2">
      <c r="AS894961" s="30"/>
      <c r="AT894961" s="30"/>
      <c r="AU894961" s="30"/>
      <c r="AV894961" s="30"/>
    </row>
    <row r="894969" spans="45:48" x14ac:dyDescent="0.2">
      <c r="AS894969" s="30"/>
      <c r="AT894969" s="30"/>
      <c r="AU894969" s="30"/>
      <c r="AV894969" s="30"/>
    </row>
    <row r="894977" spans="45:48" x14ac:dyDescent="0.2">
      <c r="AS894977" s="30"/>
      <c r="AT894977" s="30"/>
      <c r="AU894977" s="30"/>
      <c r="AV894977" s="30"/>
    </row>
    <row r="894985" spans="45:48" x14ac:dyDescent="0.2">
      <c r="AS894985" s="30"/>
      <c r="AT894985" s="30"/>
      <c r="AU894985" s="30"/>
      <c r="AV894985" s="30"/>
    </row>
    <row r="894993" spans="45:48" x14ac:dyDescent="0.2">
      <c r="AS894993" s="30"/>
      <c r="AT894993" s="30"/>
      <c r="AU894993" s="30"/>
      <c r="AV894993" s="30"/>
    </row>
    <row r="895001" spans="45:48" x14ac:dyDescent="0.2">
      <c r="AS895001" s="30"/>
      <c r="AT895001" s="30"/>
      <c r="AU895001" s="30"/>
      <c r="AV895001" s="30"/>
    </row>
    <row r="895009" spans="45:48" x14ac:dyDescent="0.2">
      <c r="AS895009" s="30"/>
      <c r="AT895009" s="30"/>
      <c r="AU895009" s="30"/>
      <c r="AV895009" s="30"/>
    </row>
    <row r="895017" spans="45:48" x14ac:dyDescent="0.2">
      <c r="AS895017" s="30"/>
      <c r="AT895017" s="30"/>
      <c r="AU895017" s="30"/>
      <c r="AV895017" s="30"/>
    </row>
    <row r="895025" spans="45:48" x14ac:dyDescent="0.2">
      <c r="AS895025" s="30"/>
      <c r="AT895025" s="30"/>
      <c r="AU895025" s="30"/>
      <c r="AV895025" s="30"/>
    </row>
    <row r="895033" spans="45:48" x14ac:dyDescent="0.2">
      <c r="AS895033" s="30"/>
      <c r="AT895033" s="30"/>
      <c r="AU895033" s="30"/>
      <c r="AV895033" s="30"/>
    </row>
    <row r="895041" spans="45:48" x14ac:dyDescent="0.2">
      <c r="AS895041" s="30"/>
      <c r="AT895041" s="30"/>
      <c r="AU895041" s="30"/>
      <c r="AV895041" s="30"/>
    </row>
    <row r="895049" spans="45:48" x14ac:dyDescent="0.2">
      <c r="AS895049" s="30"/>
      <c r="AT895049" s="30"/>
      <c r="AU895049" s="30"/>
      <c r="AV895049" s="30"/>
    </row>
    <row r="895057" spans="45:48" x14ac:dyDescent="0.2">
      <c r="AS895057" s="30"/>
      <c r="AT895057" s="30"/>
      <c r="AU895057" s="30"/>
      <c r="AV895057" s="30"/>
    </row>
    <row r="895065" spans="45:48" x14ac:dyDescent="0.2">
      <c r="AS895065" s="30"/>
      <c r="AT895065" s="30"/>
      <c r="AU895065" s="30"/>
      <c r="AV895065" s="30"/>
    </row>
    <row r="895073" spans="45:48" x14ac:dyDescent="0.2">
      <c r="AS895073" s="30"/>
      <c r="AT895073" s="30"/>
      <c r="AU895073" s="30"/>
      <c r="AV895073" s="30"/>
    </row>
    <row r="895081" spans="45:48" x14ac:dyDescent="0.2">
      <c r="AS895081" s="30"/>
      <c r="AT895081" s="30"/>
      <c r="AU895081" s="30"/>
      <c r="AV895081" s="30"/>
    </row>
    <row r="895089" spans="45:48" x14ac:dyDescent="0.2">
      <c r="AS895089" s="30"/>
      <c r="AT895089" s="30"/>
      <c r="AU895089" s="30"/>
      <c r="AV895089" s="30"/>
    </row>
    <row r="895097" spans="45:48" x14ac:dyDescent="0.2">
      <c r="AS895097" s="30"/>
      <c r="AT895097" s="30"/>
      <c r="AU895097" s="30"/>
      <c r="AV895097" s="30"/>
    </row>
    <row r="895105" spans="45:48" x14ac:dyDescent="0.2">
      <c r="AS895105" s="30"/>
      <c r="AT895105" s="30"/>
      <c r="AU895105" s="30"/>
      <c r="AV895105" s="30"/>
    </row>
    <row r="895113" spans="45:48" x14ac:dyDescent="0.2">
      <c r="AS895113" s="30"/>
      <c r="AT895113" s="30"/>
      <c r="AU895113" s="30"/>
      <c r="AV895113" s="30"/>
    </row>
    <row r="895121" spans="45:48" x14ac:dyDescent="0.2">
      <c r="AS895121" s="30"/>
      <c r="AT895121" s="30"/>
      <c r="AU895121" s="30"/>
      <c r="AV895121" s="30"/>
    </row>
    <row r="895129" spans="45:48" x14ac:dyDescent="0.2">
      <c r="AS895129" s="30"/>
      <c r="AT895129" s="30"/>
      <c r="AU895129" s="30"/>
      <c r="AV895129" s="30"/>
    </row>
    <row r="895137" spans="45:48" x14ac:dyDescent="0.2">
      <c r="AS895137" s="30"/>
      <c r="AT895137" s="30"/>
      <c r="AU895137" s="30"/>
      <c r="AV895137" s="30"/>
    </row>
    <row r="895145" spans="45:48" x14ac:dyDescent="0.2">
      <c r="AS895145" s="30"/>
      <c r="AT895145" s="30"/>
      <c r="AU895145" s="30"/>
      <c r="AV895145" s="30"/>
    </row>
    <row r="895153" spans="45:48" x14ac:dyDescent="0.2">
      <c r="AS895153" s="30"/>
      <c r="AT895153" s="30"/>
      <c r="AU895153" s="30"/>
      <c r="AV895153" s="30"/>
    </row>
    <row r="895161" spans="45:48" x14ac:dyDescent="0.2">
      <c r="AS895161" s="30"/>
      <c r="AT895161" s="30"/>
      <c r="AU895161" s="30"/>
      <c r="AV895161" s="30"/>
    </row>
    <row r="895169" spans="45:48" x14ac:dyDescent="0.2">
      <c r="AS895169" s="30"/>
      <c r="AT895169" s="30"/>
      <c r="AU895169" s="30"/>
      <c r="AV895169" s="30"/>
    </row>
    <row r="895177" spans="45:48" x14ac:dyDescent="0.2">
      <c r="AS895177" s="30"/>
      <c r="AT895177" s="30"/>
      <c r="AU895177" s="30"/>
      <c r="AV895177" s="30"/>
    </row>
    <row r="895185" spans="45:48" x14ac:dyDescent="0.2">
      <c r="AS895185" s="30"/>
      <c r="AT895185" s="30"/>
      <c r="AU895185" s="30"/>
      <c r="AV895185" s="30"/>
    </row>
    <row r="895193" spans="45:48" x14ac:dyDescent="0.2">
      <c r="AS895193" s="30"/>
      <c r="AT895193" s="30"/>
      <c r="AU895193" s="30"/>
      <c r="AV895193" s="30"/>
    </row>
    <row r="895201" spans="45:48" x14ac:dyDescent="0.2">
      <c r="AS895201" s="30"/>
      <c r="AT895201" s="30"/>
      <c r="AU895201" s="30"/>
      <c r="AV895201" s="30"/>
    </row>
    <row r="895209" spans="45:48" x14ac:dyDescent="0.2">
      <c r="AS895209" s="30"/>
      <c r="AT895209" s="30"/>
      <c r="AU895209" s="30"/>
      <c r="AV895209" s="30"/>
    </row>
    <row r="895217" spans="45:48" x14ac:dyDescent="0.2">
      <c r="AS895217" s="30"/>
      <c r="AT895217" s="30"/>
      <c r="AU895217" s="30"/>
      <c r="AV895217" s="30"/>
    </row>
    <row r="895225" spans="45:48" x14ac:dyDescent="0.2">
      <c r="AS895225" s="30"/>
      <c r="AT895225" s="30"/>
      <c r="AU895225" s="30"/>
      <c r="AV895225" s="30"/>
    </row>
    <row r="895233" spans="45:48" x14ac:dyDescent="0.2">
      <c r="AS895233" s="30"/>
      <c r="AT895233" s="30"/>
      <c r="AU895233" s="30"/>
      <c r="AV895233" s="30"/>
    </row>
    <row r="895241" spans="45:48" x14ac:dyDescent="0.2">
      <c r="AS895241" s="30"/>
      <c r="AT895241" s="30"/>
      <c r="AU895241" s="30"/>
      <c r="AV895241" s="30"/>
    </row>
    <row r="895249" spans="45:48" x14ac:dyDescent="0.2">
      <c r="AS895249" s="30"/>
      <c r="AT895249" s="30"/>
      <c r="AU895249" s="30"/>
      <c r="AV895249" s="30"/>
    </row>
    <row r="895257" spans="45:48" x14ac:dyDescent="0.2">
      <c r="AS895257" s="30"/>
      <c r="AT895257" s="30"/>
      <c r="AU895257" s="30"/>
      <c r="AV895257" s="30"/>
    </row>
    <row r="895265" spans="45:48" x14ac:dyDescent="0.2">
      <c r="AS895265" s="30"/>
      <c r="AT895265" s="30"/>
      <c r="AU895265" s="30"/>
      <c r="AV895265" s="30"/>
    </row>
    <row r="895273" spans="45:48" x14ac:dyDescent="0.2">
      <c r="AS895273" s="30"/>
      <c r="AT895273" s="30"/>
      <c r="AU895273" s="30"/>
      <c r="AV895273" s="30"/>
    </row>
    <row r="895281" spans="45:48" x14ac:dyDescent="0.2">
      <c r="AS895281" s="30"/>
      <c r="AT895281" s="30"/>
      <c r="AU895281" s="30"/>
      <c r="AV895281" s="30"/>
    </row>
    <row r="895289" spans="45:48" x14ac:dyDescent="0.2">
      <c r="AS895289" s="30"/>
      <c r="AT895289" s="30"/>
      <c r="AU895289" s="30"/>
      <c r="AV895289" s="30"/>
    </row>
    <row r="895297" spans="45:48" x14ac:dyDescent="0.2">
      <c r="AS895297" s="30"/>
      <c r="AT895297" s="30"/>
      <c r="AU895297" s="30"/>
      <c r="AV895297" s="30"/>
    </row>
    <row r="895305" spans="45:48" x14ac:dyDescent="0.2">
      <c r="AS895305" s="30"/>
      <c r="AT895305" s="30"/>
      <c r="AU895305" s="30"/>
      <c r="AV895305" s="30"/>
    </row>
    <row r="895313" spans="45:48" x14ac:dyDescent="0.2">
      <c r="AS895313" s="30"/>
      <c r="AT895313" s="30"/>
      <c r="AU895313" s="30"/>
      <c r="AV895313" s="30"/>
    </row>
    <row r="895321" spans="45:48" x14ac:dyDescent="0.2">
      <c r="AS895321" s="30"/>
      <c r="AT895321" s="30"/>
      <c r="AU895321" s="30"/>
      <c r="AV895321" s="30"/>
    </row>
    <row r="895329" spans="45:48" x14ac:dyDescent="0.2">
      <c r="AS895329" s="30"/>
      <c r="AT895329" s="30"/>
      <c r="AU895329" s="30"/>
      <c r="AV895329" s="30"/>
    </row>
    <row r="895337" spans="45:48" x14ac:dyDescent="0.2">
      <c r="AS895337" s="30"/>
      <c r="AT895337" s="30"/>
      <c r="AU895337" s="30"/>
      <c r="AV895337" s="30"/>
    </row>
    <row r="895345" spans="45:48" x14ac:dyDescent="0.2">
      <c r="AS895345" s="30"/>
      <c r="AT895345" s="30"/>
      <c r="AU895345" s="30"/>
      <c r="AV895345" s="30"/>
    </row>
    <row r="895353" spans="45:48" x14ac:dyDescent="0.2">
      <c r="AS895353" s="30"/>
      <c r="AT895353" s="30"/>
      <c r="AU895353" s="30"/>
      <c r="AV895353" s="30"/>
    </row>
    <row r="895361" spans="45:48" x14ac:dyDescent="0.2">
      <c r="AS895361" s="30"/>
      <c r="AT895361" s="30"/>
      <c r="AU895361" s="30"/>
      <c r="AV895361" s="30"/>
    </row>
    <row r="895369" spans="45:48" x14ac:dyDescent="0.2">
      <c r="AS895369" s="30"/>
      <c r="AT895369" s="30"/>
      <c r="AU895369" s="30"/>
      <c r="AV895369" s="30"/>
    </row>
    <row r="895377" spans="45:48" x14ac:dyDescent="0.2">
      <c r="AS895377" s="30"/>
      <c r="AT895377" s="30"/>
      <c r="AU895377" s="30"/>
      <c r="AV895377" s="30"/>
    </row>
    <row r="895385" spans="45:48" x14ac:dyDescent="0.2">
      <c r="AS895385" s="30"/>
      <c r="AT895385" s="30"/>
      <c r="AU895385" s="30"/>
      <c r="AV895385" s="30"/>
    </row>
    <row r="895393" spans="45:48" x14ac:dyDescent="0.2">
      <c r="AS895393" s="30"/>
      <c r="AT895393" s="30"/>
      <c r="AU895393" s="30"/>
      <c r="AV895393" s="30"/>
    </row>
    <row r="895401" spans="45:48" x14ac:dyDescent="0.2">
      <c r="AS895401" s="30"/>
      <c r="AT895401" s="30"/>
      <c r="AU895401" s="30"/>
      <c r="AV895401" s="30"/>
    </row>
    <row r="895409" spans="45:48" x14ac:dyDescent="0.2">
      <c r="AS895409" s="30"/>
      <c r="AT895409" s="30"/>
      <c r="AU895409" s="30"/>
      <c r="AV895409" s="30"/>
    </row>
    <row r="895417" spans="45:48" x14ac:dyDescent="0.2">
      <c r="AS895417" s="30"/>
      <c r="AT895417" s="30"/>
      <c r="AU895417" s="30"/>
      <c r="AV895417" s="30"/>
    </row>
    <row r="895425" spans="45:48" x14ac:dyDescent="0.2">
      <c r="AS895425" s="30"/>
      <c r="AT895425" s="30"/>
      <c r="AU895425" s="30"/>
      <c r="AV895425" s="30"/>
    </row>
    <row r="895433" spans="45:48" x14ac:dyDescent="0.2">
      <c r="AS895433" s="30"/>
      <c r="AT895433" s="30"/>
      <c r="AU895433" s="30"/>
      <c r="AV895433" s="30"/>
    </row>
    <row r="895441" spans="45:48" x14ac:dyDescent="0.2">
      <c r="AS895441" s="30"/>
      <c r="AT895441" s="30"/>
      <c r="AU895441" s="30"/>
      <c r="AV895441" s="30"/>
    </row>
    <row r="895449" spans="45:48" x14ac:dyDescent="0.2">
      <c r="AS895449" s="30"/>
      <c r="AT895449" s="30"/>
      <c r="AU895449" s="30"/>
      <c r="AV895449" s="30"/>
    </row>
    <row r="895457" spans="45:48" x14ac:dyDescent="0.2">
      <c r="AS895457" s="30"/>
      <c r="AT895457" s="30"/>
      <c r="AU895457" s="30"/>
      <c r="AV895457" s="30"/>
    </row>
    <row r="895465" spans="45:48" x14ac:dyDescent="0.2">
      <c r="AS895465" s="30"/>
      <c r="AT895465" s="30"/>
      <c r="AU895465" s="30"/>
      <c r="AV895465" s="30"/>
    </row>
    <row r="895473" spans="45:48" x14ac:dyDescent="0.2">
      <c r="AS895473" s="30"/>
      <c r="AT895473" s="30"/>
      <c r="AU895473" s="30"/>
      <c r="AV895473" s="30"/>
    </row>
    <row r="895481" spans="45:48" x14ac:dyDescent="0.2">
      <c r="AS895481" s="30"/>
      <c r="AT895481" s="30"/>
      <c r="AU895481" s="30"/>
      <c r="AV895481" s="30"/>
    </row>
    <row r="895489" spans="45:48" x14ac:dyDescent="0.2">
      <c r="AS895489" s="30"/>
      <c r="AT895489" s="30"/>
      <c r="AU895489" s="30"/>
      <c r="AV895489" s="30"/>
    </row>
    <row r="895497" spans="45:48" x14ac:dyDescent="0.2">
      <c r="AS895497" s="30"/>
      <c r="AT895497" s="30"/>
      <c r="AU895497" s="30"/>
      <c r="AV895497" s="30"/>
    </row>
    <row r="895505" spans="45:48" x14ac:dyDescent="0.2">
      <c r="AS895505" s="30"/>
      <c r="AT895505" s="30"/>
      <c r="AU895505" s="30"/>
      <c r="AV895505" s="30"/>
    </row>
    <row r="895513" spans="45:48" x14ac:dyDescent="0.2">
      <c r="AS895513" s="30"/>
      <c r="AT895513" s="30"/>
      <c r="AU895513" s="30"/>
      <c r="AV895513" s="30"/>
    </row>
    <row r="895521" spans="45:48" x14ac:dyDescent="0.2">
      <c r="AS895521" s="30"/>
      <c r="AT895521" s="30"/>
      <c r="AU895521" s="30"/>
      <c r="AV895521" s="30"/>
    </row>
    <row r="895529" spans="45:48" x14ac:dyDescent="0.2">
      <c r="AS895529" s="30"/>
      <c r="AT895529" s="30"/>
      <c r="AU895529" s="30"/>
      <c r="AV895529" s="30"/>
    </row>
    <row r="895537" spans="45:48" x14ac:dyDescent="0.2">
      <c r="AS895537" s="30"/>
      <c r="AT895537" s="30"/>
      <c r="AU895537" s="30"/>
      <c r="AV895537" s="30"/>
    </row>
    <row r="895545" spans="45:48" x14ac:dyDescent="0.2">
      <c r="AS895545" s="30"/>
      <c r="AT895545" s="30"/>
      <c r="AU895545" s="30"/>
      <c r="AV895545" s="30"/>
    </row>
    <row r="895553" spans="45:48" x14ac:dyDescent="0.2">
      <c r="AS895553" s="30"/>
      <c r="AT895553" s="30"/>
      <c r="AU895553" s="30"/>
      <c r="AV895553" s="30"/>
    </row>
    <row r="895561" spans="45:48" x14ac:dyDescent="0.2">
      <c r="AS895561" s="30"/>
      <c r="AT895561" s="30"/>
      <c r="AU895561" s="30"/>
      <c r="AV895561" s="30"/>
    </row>
    <row r="895569" spans="45:48" x14ac:dyDescent="0.2">
      <c r="AS895569" s="30"/>
      <c r="AT895569" s="30"/>
      <c r="AU895569" s="30"/>
      <c r="AV895569" s="30"/>
    </row>
    <row r="895577" spans="45:48" x14ac:dyDescent="0.2">
      <c r="AS895577" s="30"/>
      <c r="AT895577" s="30"/>
      <c r="AU895577" s="30"/>
      <c r="AV895577" s="30"/>
    </row>
    <row r="895585" spans="45:48" x14ac:dyDescent="0.2">
      <c r="AS895585" s="30"/>
      <c r="AT895585" s="30"/>
      <c r="AU895585" s="30"/>
      <c r="AV895585" s="30"/>
    </row>
    <row r="895593" spans="45:48" x14ac:dyDescent="0.2">
      <c r="AS895593" s="30"/>
      <c r="AT895593" s="30"/>
      <c r="AU895593" s="30"/>
      <c r="AV895593" s="30"/>
    </row>
    <row r="895601" spans="45:48" x14ac:dyDescent="0.2">
      <c r="AS895601" s="30"/>
      <c r="AT895601" s="30"/>
      <c r="AU895601" s="30"/>
      <c r="AV895601" s="30"/>
    </row>
    <row r="895609" spans="45:48" x14ac:dyDescent="0.2">
      <c r="AS895609" s="30"/>
      <c r="AT895609" s="30"/>
      <c r="AU895609" s="30"/>
      <c r="AV895609" s="30"/>
    </row>
    <row r="895617" spans="45:48" x14ac:dyDescent="0.2">
      <c r="AS895617" s="30"/>
      <c r="AT895617" s="30"/>
      <c r="AU895617" s="30"/>
      <c r="AV895617" s="30"/>
    </row>
    <row r="895625" spans="45:48" x14ac:dyDescent="0.2">
      <c r="AS895625" s="30"/>
      <c r="AT895625" s="30"/>
      <c r="AU895625" s="30"/>
      <c r="AV895625" s="30"/>
    </row>
    <row r="895633" spans="45:48" x14ac:dyDescent="0.2">
      <c r="AS895633" s="30"/>
      <c r="AT895633" s="30"/>
      <c r="AU895633" s="30"/>
      <c r="AV895633" s="30"/>
    </row>
    <row r="895641" spans="45:48" x14ac:dyDescent="0.2">
      <c r="AS895641" s="30"/>
      <c r="AT895641" s="30"/>
      <c r="AU895641" s="30"/>
      <c r="AV895641" s="30"/>
    </row>
    <row r="895649" spans="45:48" x14ac:dyDescent="0.2">
      <c r="AS895649" s="30"/>
      <c r="AT895649" s="30"/>
      <c r="AU895649" s="30"/>
      <c r="AV895649" s="30"/>
    </row>
    <row r="895657" spans="45:48" x14ac:dyDescent="0.2">
      <c r="AS895657" s="30"/>
      <c r="AT895657" s="30"/>
      <c r="AU895657" s="30"/>
      <c r="AV895657" s="30"/>
    </row>
    <row r="895665" spans="45:48" x14ac:dyDescent="0.2">
      <c r="AS895665" s="30"/>
      <c r="AT895665" s="30"/>
      <c r="AU895665" s="30"/>
      <c r="AV895665" s="30"/>
    </row>
    <row r="895673" spans="45:48" x14ac:dyDescent="0.2">
      <c r="AS895673" s="30"/>
      <c r="AT895673" s="30"/>
      <c r="AU895673" s="30"/>
      <c r="AV895673" s="30"/>
    </row>
    <row r="895681" spans="45:48" x14ac:dyDescent="0.2">
      <c r="AS895681" s="30"/>
      <c r="AT895681" s="30"/>
      <c r="AU895681" s="30"/>
      <c r="AV895681" s="30"/>
    </row>
    <row r="895689" spans="45:48" x14ac:dyDescent="0.2">
      <c r="AS895689" s="30"/>
      <c r="AT895689" s="30"/>
      <c r="AU895689" s="30"/>
      <c r="AV895689" s="30"/>
    </row>
    <row r="895697" spans="45:48" x14ac:dyDescent="0.2">
      <c r="AS895697" s="30"/>
      <c r="AT895697" s="30"/>
      <c r="AU895697" s="30"/>
      <c r="AV895697" s="30"/>
    </row>
    <row r="895705" spans="45:48" x14ac:dyDescent="0.2">
      <c r="AS895705" s="30"/>
      <c r="AT895705" s="30"/>
      <c r="AU895705" s="30"/>
      <c r="AV895705" s="30"/>
    </row>
    <row r="895713" spans="45:48" x14ac:dyDescent="0.2">
      <c r="AS895713" s="30"/>
      <c r="AT895713" s="30"/>
      <c r="AU895713" s="30"/>
      <c r="AV895713" s="30"/>
    </row>
    <row r="895721" spans="45:48" x14ac:dyDescent="0.2">
      <c r="AS895721" s="30"/>
      <c r="AT895721" s="30"/>
      <c r="AU895721" s="30"/>
      <c r="AV895721" s="30"/>
    </row>
    <row r="895729" spans="45:48" x14ac:dyDescent="0.2">
      <c r="AS895729" s="30"/>
      <c r="AT895729" s="30"/>
      <c r="AU895729" s="30"/>
      <c r="AV895729" s="30"/>
    </row>
    <row r="895737" spans="45:48" x14ac:dyDescent="0.2">
      <c r="AS895737" s="30"/>
      <c r="AT895737" s="30"/>
      <c r="AU895737" s="30"/>
      <c r="AV895737" s="30"/>
    </row>
    <row r="895745" spans="45:48" x14ac:dyDescent="0.2">
      <c r="AS895745" s="30"/>
      <c r="AT895745" s="30"/>
      <c r="AU895745" s="30"/>
      <c r="AV895745" s="30"/>
    </row>
    <row r="895753" spans="45:48" x14ac:dyDescent="0.2">
      <c r="AS895753" s="30"/>
      <c r="AT895753" s="30"/>
      <c r="AU895753" s="30"/>
      <c r="AV895753" s="30"/>
    </row>
    <row r="895761" spans="45:48" x14ac:dyDescent="0.2">
      <c r="AS895761" s="30"/>
      <c r="AT895761" s="30"/>
      <c r="AU895761" s="30"/>
      <c r="AV895761" s="30"/>
    </row>
    <row r="895769" spans="45:48" x14ac:dyDescent="0.2">
      <c r="AS895769" s="30"/>
      <c r="AT895769" s="30"/>
      <c r="AU895769" s="30"/>
      <c r="AV895769" s="30"/>
    </row>
    <row r="895777" spans="45:48" x14ac:dyDescent="0.2">
      <c r="AS895777" s="30"/>
      <c r="AT895777" s="30"/>
      <c r="AU895777" s="30"/>
      <c r="AV895777" s="30"/>
    </row>
    <row r="895785" spans="45:48" x14ac:dyDescent="0.2">
      <c r="AS895785" s="30"/>
      <c r="AT895785" s="30"/>
      <c r="AU895785" s="30"/>
      <c r="AV895785" s="30"/>
    </row>
    <row r="895793" spans="45:48" x14ac:dyDescent="0.2">
      <c r="AS895793" s="30"/>
      <c r="AT895793" s="30"/>
      <c r="AU895793" s="30"/>
      <c r="AV895793" s="30"/>
    </row>
    <row r="895801" spans="45:48" x14ac:dyDescent="0.2">
      <c r="AS895801" s="30"/>
      <c r="AT895801" s="30"/>
      <c r="AU895801" s="30"/>
      <c r="AV895801" s="30"/>
    </row>
    <row r="895809" spans="45:48" x14ac:dyDescent="0.2">
      <c r="AS895809" s="30"/>
      <c r="AT895809" s="30"/>
      <c r="AU895809" s="30"/>
      <c r="AV895809" s="30"/>
    </row>
    <row r="895817" spans="45:48" x14ac:dyDescent="0.2">
      <c r="AS895817" s="30"/>
      <c r="AT895817" s="30"/>
      <c r="AU895817" s="30"/>
      <c r="AV895817" s="30"/>
    </row>
    <row r="895825" spans="45:48" x14ac:dyDescent="0.2">
      <c r="AS895825" s="30"/>
      <c r="AT895825" s="30"/>
      <c r="AU895825" s="30"/>
      <c r="AV895825" s="30"/>
    </row>
    <row r="895833" spans="45:48" x14ac:dyDescent="0.2">
      <c r="AS895833" s="30"/>
      <c r="AT895833" s="30"/>
      <c r="AU895833" s="30"/>
      <c r="AV895833" s="30"/>
    </row>
    <row r="895841" spans="45:48" x14ac:dyDescent="0.2">
      <c r="AS895841" s="30"/>
      <c r="AT895841" s="30"/>
      <c r="AU895841" s="30"/>
      <c r="AV895841" s="30"/>
    </row>
    <row r="895849" spans="45:48" x14ac:dyDescent="0.2">
      <c r="AS895849" s="30"/>
      <c r="AT895849" s="30"/>
      <c r="AU895849" s="30"/>
      <c r="AV895849" s="30"/>
    </row>
    <row r="895857" spans="45:48" x14ac:dyDescent="0.2">
      <c r="AS895857" s="30"/>
      <c r="AT895857" s="30"/>
      <c r="AU895857" s="30"/>
      <c r="AV895857" s="30"/>
    </row>
    <row r="895865" spans="45:48" x14ac:dyDescent="0.2">
      <c r="AS895865" s="30"/>
      <c r="AT895865" s="30"/>
      <c r="AU895865" s="30"/>
      <c r="AV895865" s="30"/>
    </row>
    <row r="895873" spans="45:48" x14ac:dyDescent="0.2">
      <c r="AS895873" s="30"/>
      <c r="AT895873" s="30"/>
      <c r="AU895873" s="30"/>
      <c r="AV895873" s="30"/>
    </row>
    <row r="895881" spans="45:48" x14ac:dyDescent="0.2">
      <c r="AS895881" s="30"/>
      <c r="AT895881" s="30"/>
      <c r="AU895881" s="30"/>
      <c r="AV895881" s="30"/>
    </row>
    <row r="895889" spans="45:48" x14ac:dyDescent="0.2">
      <c r="AS895889" s="30"/>
      <c r="AT895889" s="30"/>
      <c r="AU895889" s="30"/>
      <c r="AV895889" s="30"/>
    </row>
    <row r="895897" spans="45:48" x14ac:dyDescent="0.2">
      <c r="AS895897" s="30"/>
      <c r="AT895897" s="30"/>
      <c r="AU895897" s="30"/>
      <c r="AV895897" s="30"/>
    </row>
    <row r="895905" spans="45:48" x14ac:dyDescent="0.2">
      <c r="AS895905" s="30"/>
      <c r="AT895905" s="30"/>
      <c r="AU895905" s="30"/>
      <c r="AV895905" s="30"/>
    </row>
    <row r="895913" spans="45:48" x14ac:dyDescent="0.2">
      <c r="AS895913" s="30"/>
      <c r="AT895913" s="30"/>
      <c r="AU895913" s="30"/>
      <c r="AV895913" s="30"/>
    </row>
    <row r="895921" spans="45:48" x14ac:dyDescent="0.2">
      <c r="AS895921" s="30"/>
      <c r="AT895921" s="30"/>
      <c r="AU895921" s="30"/>
      <c r="AV895921" s="30"/>
    </row>
    <row r="895929" spans="45:48" x14ac:dyDescent="0.2">
      <c r="AS895929" s="30"/>
      <c r="AT895929" s="30"/>
      <c r="AU895929" s="30"/>
      <c r="AV895929" s="30"/>
    </row>
    <row r="895937" spans="45:48" x14ac:dyDescent="0.2">
      <c r="AS895937" s="30"/>
      <c r="AT895937" s="30"/>
      <c r="AU895937" s="30"/>
      <c r="AV895937" s="30"/>
    </row>
    <row r="895945" spans="45:48" x14ac:dyDescent="0.2">
      <c r="AS895945" s="30"/>
      <c r="AT895945" s="30"/>
      <c r="AU895945" s="30"/>
      <c r="AV895945" s="30"/>
    </row>
    <row r="895953" spans="45:48" x14ac:dyDescent="0.2">
      <c r="AS895953" s="30"/>
      <c r="AT895953" s="30"/>
      <c r="AU895953" s="30"/>
      <c r="AV895953" s="30"/>
    </row>
    <row r="895961" spans="45:48" x14ac:dyDescent="0.2">
      <c r="AS895961" s="30"/>
      <c r="AT895961" s="30"/>
      <c r="AU895961" s="30"/>
      <c r="AV895961" s="30"/>
    </row>
    <row r="895969" spans="45:48" x14ac:dyDescent="0.2">
      <c r="AS895969" s="30"/>
      <c r="AT895969" s="30"/>
      <c r="AU895969" s="30"/>
      <c r="AV895969" s="30"/>
    </row>
    <row r="895977" spans="45:48" x14ac:dyDescent="0.2">
      <c r="AS895977" s="30"/>
      <c r="AT895977" s="30"/>
      <c r="AU895977" s="30"/>
      <c r="AV895977" s="30"/>
    </row>
    <row r="895985" spans="45:48" x14ac:dyDescent="0.2">
      <c r="AS895985" s="30"/>
      <c r="AT895985" s="30"/>
      <c r="AU895985" s="30"/>
      <c r="AV895985" s="30"/>
    </row>
    <row r="895993" spans="45:48" x14ac:dyDescent="0.2">
      <c r="AS895993" s="30"/>
      <c r="AT895993" s="30"/>
      <c r="AU895993" s="30"/>
      <c r="AV895993" s="30"/>
    </row>
    <row r="896001" spans="45:48" x14ac:dyDescent="0.2">
      <c r="AS896001" s="30"/>
      <c r="AT896001" s="30"/>
      <c r="AU896001" s="30"/>
      <c r="AV896001" s="30"/>
    </row>
    <row r="896009" spans="45:48" x14ac:dyDescent="0.2">
      <c r="AS896009" s="30"/>
      <c r="AT896009" s="30"/>
      <c r="AU896009" s="30"/>
      <c r="AV896009" s="30"/>
    </row>
    <row r="896017" spans="45:48" x14ac:dyDescent="0.2">
      <c r="AS896017" s="30"/>
      <c r="AT896017" s="30"/>
      <c r="AU896017" s="30"/>
      <c r="AV896017" s="30"/>
    </row>
    <row r="896025" spans="45:48" x14ac:dyDescent="0.2">
      <c r="AS896025" s="30"/>
      <c r="AT896025" s="30"/>
      <c r="AU896025" s="30"/>
      <c r="AV896025" s="30"/>
    </row>
    <row r="896033" spans="45:48" x14ac:dyDescent="0.2">
      <c r="AS896033" s="30"/>
      <c r="AT896033" s="30"/>
      <c r="AU896033" s="30"/>
      <c r="AV896033" s="30"/>
    </row>
    <row r="896041" spans="45:48" x14ac:dyDescent="0.2">
      <c r="AS896041" s="30"/>
      <c r="AT896041" s="30"/>
      <c r="AU896041" s="30"/>
      <c r="AV896041" s="30"/>
    </row>
    <row r="896049" spans="45:48" x14ac:dyDescent="0.2">
      <c r="AS896049" s="30"/>
      <c r="AT896049" s="30"/>
      <c r="AU896049" s="30"/>
      <c r="AV896049" s="30"/>
    </row>
    <row r="896057" spans="45:48" x14ac:dyDescent="0.2">
      <c r="AS896057" s="30"/>
      <c r="AT896057" s="30"/>
      <c r="AU896057" s="30"/>
      <c r="AV896057" s="30"/>
    </row>
    <row r="896065" spans="45:48" x14ac:dyDescent="0.2">
      <c r="AS896065" s="30"/>
      <c r="AT896065" s="30"/>
      <c r="AU896065" s="30"/>
      <c r="AV896065" s="30"/>
    </row>
    <row r="896073" spans="45:48" x14ac:dyDescent="0.2">
      <c r="AS896073" s="30"/>
      <c r="AT896073" s="30"/>
      <c r="AU896073" s="30"/>
      <c r="AV896073" s="30"/>
    </row>
    <row r="896081" spans="45:48" x14ac:dyDescent="0.2">
      <c r="AS896081" s="30"/>
      <c r="AT896081" s="30"/>
      <c r="AU896081" s="30"/>
      <c r="AV896081" s="30"/>
    </row>
    <row r="896089" spans="45:48" x14ac:dyDescent="0.2">
      <c r="AS896089" s="30"/>
      <c r="AT896089" s="30"/>
      <c r="AU896089" s="30"/>
      <c r="AV896089" s="30"/>
    </row>
    <row r="896097" spans="45:48" x14ac:dyDescent="0.2">
      <c r="AS896097" s="30"/>
      <c r="AT896097" s="30"/>
      <c r="AU896097" s="30"/>
      <c r="AV896097" s="30"/>
    </row>
    <row r="896105" spans="45:48" x14ac:dyDescent="0.2">
      <c r="AS896105" s="30"/>
      <c r="AT896105" s="30"/>
      <c r="AU896105" s="30"/>
      <c r="AV896105" s="30"/>
    </row>
    <row r="896113" spans="45:48" x14ac:dyDescent="0.2">
      <c r="AS896113" s="30"/>
      <c r="AT896113" s="30"/>
      <c r="AU896113" s="30"/>
      <c r="AV896113" s="30"/>
    </row>
    <row r="896121" spans="45:48" x14ac:dyDescent="0.2">
      <c r="AS896121" s="30"/>
      <c r="AT896121" s="30"/>
      <c r="AU896121" s="30"/>
      <c r="AV896121" s="30"/>
    </row>
    <row r="896129" spans="45:48" x14ac:dyDescent="0.2">
      <c r="AS896129" s="30"/>
      <c r="AT896129" s="30"/>
      <c r="AU896129" s="30"/>
      <c r="AV896129" s="30"/>
    </row>
    <row r="896137" spans="45:48" x14ac:dyDescent="0.2">
      <c r="AS896137" s="30"/>
      <c r="AT896137" s="30"/>
      <c r="AU896137" s="30"/>
      <c r="AV896137" s="30"/>
    </row>
    <row r="896145" spans="45:48" x14ac:dyDescent="0.2">
      <c r="AS896145" s="30"/>
      <c r="AT896145" s="30"/>
      <c r="AU896145" s="30"/>
      <c r="AV896145" s="30"/>
    </row>
    <row r="896153" spans="45:48" x14ac:dyDescent="0.2">
      <c r="AS896153" s="30"/>
      <c r="AT896153" s="30"/>
      <c r="AU896153" s="30"/>
      <c r="AV896153" s="30"/>
    </row>
    <row r="896161" spans="45:48" x14ac:dyDescent="0.2">
      <c r="AS896161" s="30"/>
      <c r="AT896161" s="30"/>
      <c r="AU896161" s="30"/>
      <c r="AV896161" s="30"/>
    </row>
    <row r="896169" spans="45:48" x14ac:dyDescent="0.2">
      <c r="AS896169" s="30"/>
      <c r="AT896169" s="30"/>
      <c r="AU896169" s="30"/>
      <c r="AV896169" s="30"/>
    </row>
    <row r="896177" spans="45:48" x14ac:dyDescent="0.2">
      <c r="AS896177" s="30"/>
      <c r="AT896177" s="30"/>
      <c r="AU896177" s="30"/>
      <c r="AV896177" s="30"/>
    </row>
    <row r="896185" spans="45:48" x14ac:dyDescent="0.2">
      <c r="AS896185" s="30"/>
      <c r="AT896185" s="30"/>
      <c r="AU896185" s="30"/>
      <c r="AV896185" s="30"/>
    </row>
    <row r="896193" spans="45:48" x14ac:dyDescent="0.2">
      <c r="AS896193" s="30"/>
      <c r="AT896193" s="30"/>
      <c r="AU896193" s="30"/>
      <c r="AV896193" s="30"/>
    </row>
    <row r="896201" spans="45:48" x14ac:dyDescent="0.2">
      <c r="AS896201" s="30"/>
      <c r="AT896201" s="30"/>
      <c r="AU896201" s="30"/>
      <c r="AV896201" s="30"/>
    </row>
    <row r="896209" spans="45:48" x14ac:dyDescent="0.2">
      <c r="AS896209" s="30"/>
      <c r="AT896209" s="30"/>
      <c r="AU896209" s="30"/>
      <c r="AV896209" s="30"/>
    </row>
    <row r="896217" spans="45:48" x14ac:dyDescent="0.2">
      <c r="AS896217" s="30"/>
      <c r="AT896217" s="30"/>
      <c r="AU896217" s="30"/>
      <c r="AV896217" s="30"/>
    </row>
    <row r="896225" spans="45:48" x14ac:dyDescent="0.2">
      <c r="AS896225" s="30"/>
      <c r="AT896225" s="30"/>
      <c r="AU896225" s="30"/>
      <c r="AV896225" s="30"/>
    </row>
    <row r="896233" spans="45:48" x14ac:dyDescent="0.2">
      <c r="AS896233" s="30"/>
      <c r="AT896233" s="30"/>
      <c r="AU896233" s="30"/>
      <c r="AV896233" s="30"/>
    </row>
    <row r="896241" spans="45:48" x14ac:dyDescent="0.2">
      <c r="AS896241" s="30"/>
      <c r="AT896241" s="30"/>
      <c r="AU896241" s="30"/>
      <c r="AV896241" s="30"/>
    </row>
    <row r="896249" spans="45:48" x14ac:dyDescent="0.2">
      <c r="AS896249" s="30"/>
      <c r="AT896249" s="30"/>
      <c r="AU896249" s="30"/>
      <c r="AV896249" s="30"/>
    </row>
    <row r="896257" spans="45:48" x14ac:dyDescent="0.2">
      <c r="AS896257" s="30"/>
      <c r="AT896257" s="30"/>
      <c r="AU896257" s="30"/>
      <c r="AV896257" s="30"/>
    </row>
    <row r="896265" spans="45:48" x14ac:dyDescent="0.2">
      <c r="AS896265" s="30"/>
      <c r="AT896265" s="30"/>
      <c r="AU896265" s="30"/>
      <c r="AV896265" s="30"/>
    </row>
    <row r="896273" spans="45:48" x14ac:dyDescent="0.2">
      <c r="AS896273" s="30"/>
      <c r="AT896273" s="30"/>
      <c r="AU896273" s="30"/>
      <c r="AV896273" s="30"/>
    </row>
    <row r="896281" spans="45:48" x14ac:dyDescent="0.2">
      <c r="AS896281" s="30"/>
      <c r="AT896281" s="30"/>
      <c r="AU896281" s="30"/>
      <c r="AV896281" s="30"/>
    </row>
    <row r="896289" spans="45:48" x14ac:dyDescent="0.2">
      <c r="AS896289" s="30"/>
      <c r="AT896289" s="30"/>
      <c r="AU896289" s="30"/>
      <c r="AV896289" s="30"/>
    </row>
    <row r="896297" spans="45:48" x14ac:dyDescent="0.2">
      <c r="AS896297" s="30"/>
      <c r="AT896297" s="30"/>
      <c r="AU896297" s="30"/>
      <c r="AV896297" s="30"/>
    </row>
    <row r="896305" spans="45:48" x14ac:dyDescent="0.2">
      <c r="AS896305" s="30"/>
      <c r="AT896305" s="30"/>
      <c r="AU896305" s="30"/>
      <c r="AV896305" s="30"/>
    </row>
    <row r="896313" spans="45:48" x14ac:dyDescent="0.2">
      <c r="AS896313" s="30"/>
      <c r="AT896313" s="30"/>
      <c r="AU896313" s="30"/>
      <c r="AV896313" s="30"/>
    </row>
    <row r="896321" spans="45:48" x14ac:dyDescent="0.2">
      <c r="AS896321" s="30"/>
      <c r="AT896321" s="30"/>
      <c r="AU896321" s="30"/>
      <c r="AV896321" s="30"/>
    </row>
    <row r="896329" spans="45:48" x14ac:dyDescent="0.2">
      <c r="AS896329" s="30"/>
      <c r="AT896329" s="30"/>
      <c r="AU896329" s="30"/>
      <c r="AV896329" s="30"/>
    </row>
    <row r="896337" spans="45:48" x14ac:dyDescent="0.2">
      <c r="AS896337" s="30"/>
      <c r="AT896337" s="30"/>
      <c r="AU896337" s="30"/>
      <c r="AV896337" s="30"/>
    </row>
    <row r="896345" spans="45:48" x14ac:dyDescent="0.2">
      <c r="AS896345" s="30"/>
      <c r="AT896345" s="30"/>
      <c r="AU896345" s="30"/>
      <c r="AV896345" s="30"/>
    </row>
    <row r="896353" spans="45:48" x14ac:dyDescent="0.2">
      <c r="AS896353" s="30"/>
      <c r="AT896353" s="30"/>
      <c r="AU896353" s="30"/>
      <c r="AV896353" s="30"/>
    </row>
    <row r="896361" spans="45:48" x14ac:dyDescent="0.2">
      <c r="AS896361" s="30"/>
      <c r="AT896361" s="30"/>
      <c r="AU896361" s="30"/>
      <c r="AV896361" s="30"/>
    </row>
    <row r="896369" spans="45:48" x14ac:dyDescent="0.2">
      <c r="AS896369" s="30"/>
      <c r="AT896369" s="30"/>
      <c r="AU896369" s="30"/>
      <c r="AV896369" s="30"/>
    </row>
    <row r="896377" spans="45:48" x14ac:dyDescent="0.2">
      <c r="AS896377" s="30"/>
      <c r="AT896377" s="30"/>
      <c r="AU896377" s="30"/>
      <c r="AV896377" s="30"/>
    </row>
    <row r="896385" spans="45:48" x14ac:dyDescent="0.2">
      <c r="AS896385" s="30"/>
      <c r="AT896385" s="30"/>
      <c r="AU896385" s="30"/>
      <c r="AV896385" s="30"/>
    </row>
    <row r="896393" spans="45:48" x14ac:dyDescent="0.2">
      <c r="AS896393" s="30"/>
      <c r="AT896393" s="30"/>
      <c r="AU896393" s="30"/>
      <c r="AV896393" s="30"/>
    </row>
    <row r="896401" spans="45:48" x14ac:dyDescent="0.2">
      <c r="AS896401" s="30"/>
      <c r="AT896401" s="30"/>
      <c r="AU896401" s="30"/>
      <c r="AV896401" s="30"/>
    </row>
    <row r="896409" spans="45:48" x14ac:dyDescent="0.2">
      <c r="AS896409" s="30"/>
      <c r="AT896409" s="30"/>
      <c r="AU896409" s="30"/>
      <c r="AV896409" s="30"/>
    </row>
    <row r="896417" spans="45:48" x14ac:dyDescent="0.2">
      <c r="AS896417" s="30"/>
      <c r="AT896417" s="30"/>
      <c r="AU896417" s="30"/>
      <c r="AV896417" s="30"/>
    </row>
    <row r="896425" spans="45:48" x14ac:dyDescent="0.2">
      <c r="AS896425" s="30"/>
      <c r="AT896425" s="30"/>
      <c r="AU896425" s="30"/>
      <c r="AV896425" s="30"/>
    </row>
    <row r="896433" spans="45:48" x14ac:dyDescent="0.2">
      <c r="AS896433" s="30"/>
      <c r="AT896433" s="30"/>
      <c r="AU896433" s="30"/>
      <c r="AV896433" s="30"/>
    </row>
    <row r="896441" spans="45:48" x14ac:dyDescent="0.2">
      <c r="AS896441" s="30"/>
      <c r="AT896441" s="30"/>
      <c r="AU896441" s="30"/>
      <c r="AV896441" s="30"/>
    </row>
    <row r="896449" spans="45:48" x14ac:dyDescent="0.2">
      <c r="AS896449" s="30"/>
      <c r="AT896449" s="30"/>
      <c r="AU896449" s="30"/>
      <c r="AV896449" s="30"/>
    </row>
    <row r="896457" spans="45:48" x14ac:dyDescent="0.2">
      <c r="AS896457" s="30"/>
      <c r="AT896457" s="30"/>
      <c r="AU896457" s="30"/>
      <c r="AV896457" s="30"/>
    </row>
    <row r="896465" spans="45:48" x14ac:dyDescent="0.2">
      <c r="AS896465" s="30"/>
      <c r="AT896465" s="30"/>
      <c r="AU896465" s="30"/>
      <c r="AV896465" s="30"/>
    </row>
    <row r="896473" spans="45:48" x14ac:dyDescent="0.2">
      <c r="AS896473" s="30"/>
      <c r="AT896473" s="30"/>
      <c r="AU896473" s="30"/>
      <c r="AV896473" s="30"/>
    </row>
    <row r="896481" spans="45:48" x14ac:dyDescent="0.2">
      <c r="AS896481" s="30"/>
      <c r="AT896481" s="30"/>
      <c r="AU896481" s="30"/>
      <c r="AV896481" s="30"/>
    </row>
    <row r="896489" spans="45:48" x14ac:dyDescent="0.2">
      <c r="AS896489" s="30"/>
      <c r="AT896489" s="30"/>
      <c r="AU896489" s="30"/>
      <c r="AV896489" s="30"/>
    </row>
    <row r="896497" spans="45:48" x14ac:dyDescent="0.2">
      <c r="AS896497" s="30"/>
      <c r="AT896497" s="30"/>
      <c r="AU896497" s="30"/>
      <c r="AV896497" s="30"/>
    </row>
    <row r="896505" spans="45:48" x14ac:dyDescent="0.2">
      <c r="AS896505" s="30"/>
      <c r="AT896505" s="30"/>
      <c r="AU896505" s="30"/>
      <c r="AV896505" s="30"/>
    </row>
    <row r="896513" spans="45:48" x14ac:dyDescent="0.2">
      <c r="AS896513" s="30"/>
      <c r="AT896513" s="30"/>
      <c r="AU896513" s="30"/>
      <c r="AV896513" s="30"/>
    </row>
    <row r="896521" spans="45:48" x14ac:dyDescent="0.2">
      <c r="AS896521" s="30"/>
      <c r="AT896521" s="30"/>
      <c r="AU896521" s="30"/>
      <c r="AV896521" s="30"/>
    </row>
    <row r="896529" spans="45:48" x14ac:dyDescent="0.2">
      <c r="AS896529" s="30"/>
      <c r="AT896529" s="30"/>
      <c r="AU896529" s="30"/>
      <c r="AV896529" s="30"/>
    </row>
    <row r="896537" spans="45:48" x14ac:dyDescent="0.2">
      <c r="AS896537" s="30"/>
      <c r="AT896537" s="30"/>
      <c r="AU896537" s="30"/>
      <c r="AV896537" s="30"/>
    </row>
    <row r="896545" spans="45:48" x14ac:dyDescent="0.2">
      <c r="AS896545" s="30"/>
      <c r="AT896545" s="30"/>
      <c r="AU896545" s="30"/>
      <c r="AV896545" s="30"/>
    </row>
    <row r="896553" spans="45:48" x14ac:dyDescent="0.2">
      <c r="AS896553" s="30"/>
      <c r="AT896553" s="30"/>
      <c r="AU896553" s="30"/>
      <c r="AV896553" s="30"/>
    </row>
    <row r="896561" spans="45:48" x14ac:dyDescent="0.2">
      <c r="AS896561" s="30"/>
      <c r="AT896561" s="30"/>
      <c r="AU896561" s="30"/>
      <c r="AV896561" s="30"/>
    </row>
    <row r="896569" spans="45:48" x14ac:dyDescent="0.2">
      <c r="AS896569" s="30"/>
      <c r="AT896569" s="30"/>
      <c r="AU896569" s="30"/>
      <c r="AV896569" s="30"/>
    </row>
    <row r="896577" spans="45:48" x14ac:dyDescent="0.2">
      <c r="AS896577" s="30"/>
      <c r="AT896577" s="30"/>
      <c r="AU896577" s="30"/>
      <c r="AV896577" s="30"/>
    </row>
    <row r="896585" spans="45:48" x14ac:dyDescent="0.2">
      <c r="AS896585" s="30"/>
      <c r="AT896585" s="30"/>
      <c r="AU896585" s="30"/>
      <c r="AV896585" s="30"/>
    </row>
    <row r="896593" spans="45:48" x14ac:dyDescent="0.2">
      <c r="AS896593" s="30"/>
      <c r="AT896593" s="30"/>
      <c r="AU896593" s="30"/>
      <c r="AV896593" s="30"/>
    </row>
    <row r="896601" spans="45:48" x14ac:dyDescent="0.2">
      <c r="AS896601" s="30"/>
      <c r="AT896601" s="30"/>
      <c r="AU896601" s="30"/>
      <c r="AV896601" s="30"/>
    </row>
    <row r="896609" spans="45:48" x14ac:dyDescent="0.2">
      <c r="AS896609" s="30"/>
      <c r="AT896609" s="30"/>
      <c r="AU896609" s="30"/>
      <c r="AV896609" s="30"/>
    </row>
    <row r="896617" spans="45:48" x14ac:dyDescent="0.2">
      <c r="AS896617" s="30"/>
      <c r="AT896617" s="30"/>
      <c r="AU896617" s="30"/>
      <c r="AV896617" s="30"/>
    </row>
    <row r="896625" spans="45:48" x14ac:dyDescent="0.2">
      <c r="AS896625" s="30"/>
      <c r="AT896625" s="30"/>
      <c r="AU896625" s="30"/>
      <c r="AV896625" s="30"/>
    </row>
    <row r="896633" spans="45:48" x14ac:dyDescent="0.2">
      <c r="AS896633" s="30"/>
      <c r="AT896633" s="30"/>
      <c r="AU896633" s="30"/>
      <c r="AV896633" s="30"/>
    </row>
    <row r="896641" spans="45:48" x14ac:dyDescent="0.2">
      <c r="AS896641" s="30"/>
      <c r="AT896641" s="30"/>
      <c r="AU896641" s="30"/>
      <c r="AV896641" s="30"/>
    </row>
    <row r="896649" spans="45:48" x14ac:dyDescent="0.2">
      <c r="AS896649" s="30"/>
      <c r="AT896649" s="30"/>
      <c r="AU896649" s="30"/>
      <c r="AV896649" s="30"/>
    </row>
    <row r="896657" spans="45:48" x14ac:dyDescent="0.2">
      <c r="AS896657" s="30"/>
      <c r="AT896657" s="30"/>
      <c r="AU896657" s="30"/>
      <c r="AV896657" s="30"/>
    </row>
    <row r="896665" spans="45:48" x14ac:dyDescent="0.2">
      <c r="AS896665" s="30"/>
      <c r="AT896665" s="30"/>
      <c r="AU896665" s="30"/>
      <c r="AV896665" s="30"/>
    </row>
    <row r="896673" spans="45:48" x14ac:dyDescent="0.2">
      <c r="AS896673" s="30"/>
      <c r="AT896673" s="30"/>
      <c r="AU896673" s="30"/>
      <c r="AV896673" s="30"/>
    </row>
    <row r="896681" spans="45:48" x14ac:dyDescent="0.2">
      <c r="AS896681" s="30"/>
      <c r="AT896681" s="30"/>
      <c r="AU896681" s="30"/>
      <c r="AV896681" s="30"/>
    </row>
    <row r="896689" spans="45:48" x14ac:dyDescent="0.2">
      <c r="AS896689" s="30"/>
      <c r="AT896689" s="30"/>
      <c r="AU896689" s="30"/>
      <c r="AV896689" s="30"/>
    </row>
    <row r="896697" spans="45:48" x14ac:dyDescent="0.2">
      <c r="AS896697" s="30"/>
      <c r="AT896697" s="30"/>
      <c r="AU896697" s="30"/>
      <c r="AV896697" s="30"/>
    </row>
    <row r="896705" spans="45:48" x14ac:dyDescent="0.2">
      <c r="AS896705" s="30"/>
      <c r="AT896705" s="30"/>
      <c r="AU896705" s="30"/>
      <c r="AV896705" s="30"/>
    </row>
    <row r="896713" spans="45:48" x14ac:dyDescent="0.2">
      <c r="AS896713" s="30"/>
      <c r="AT896713" s="30"/>
      <c r="AU896713" s="30"/>
      <c r="AV896713" s="30"/>
    </row>
    <row r="896721" spans="45:48" x14ac:dyDescent="0.2">
      <c r="AS896721" s="30"/>
      <c r="AT896721" s="30"/>
      <c r="AU896721" s="30"/>
      <c r="AV896721" s="30"/>
    </row>
    <row r="896729" spans="45:48" x14ac:dyDescent="0.2">
      <c r="AS896729" s="30"/>
      <c r="AT896729" s="30"/>
      <c r="AU896729" s="30"/>
      <c r="AV896729" s="30"/>
    </row>
    <row r="896737" spans="45:48" x14ac:dyDescent="0.2">
      <c r="AS896737" s="30"/>
      <c r="AT896737" s="30"/>
      <c r="AU896737" s="30"/>
      <c r="AV896737" s="30"/>
    </row>
    <row r="896745" spans="45:48" x14ac:dyDescent="0.2">
      <c r="AS896745" s="30"/>
      <c r="AT896745" s="30"/>
      <c r="AU896745" s="30"/>
      <c r="AV896745" s="30"/>
    </row>
    <row r="896753" spans="45:48" x14ac:dyDescent="0.2">
      <c r="AS896753" s="30"/>
      <c r="AT896753" s="30"/>
      <c r="AU896753" s="30"/>
      <c r="AV896753" s="30"/>
    </row>
    <row r="896761" spans="45:48" x14ac:dyDescent="0.2">
      <c r="AS896761" s="30"/>
      <c r="AT896761" s="30"/>
      <c r="AU896761" s="30"/>
      <c r="AV896761" s="30"/>
    </row>
    <row r="896769" spans="45:48" x14ac:dyDescent="0.2">
      <c r="AS896769" s="30"/>
      <c r="AT896769" s="30"/>
      <c r="AU896769" s="30"/>
      <c r="AV896769" s="30"/>
    </row>
    <row r="896777" spans="45:48" x14ac:dyDescent="0.2">
      <c r="AS896777" s="30"/>
      <c r="AT896777" s="30"/>
      <c r="AU896777" s="30"/>
      <c r="AV896777" s="30"/>
    </row>
    <row r="896785" spans="45:48" x14ac:dyDescent="0.2">
      <c r="AS896785" s="30"/>
      <c r="AT896785" s="30"/>
      <c r="AU896785" s="30"/>
      <c r="AV896785" s="30"/>
    </row>
    <row r="896793" spans="45:48" x14ac:dyDescent="0.2">
      <c r="AS896793" s="30"/>
      <c r="AT896793" s="30"/>
      <c r="AU896793" s="30"/>
      <c r="AV896793" s="30"/>
    </row>
    <row r="896801" spans="45:48" x14ac:dyDescent="0.2">
      <c r="AS896801" s="30"/>
      <c r="AT896801" s="30"/>
      <c r="AU896801" s="30"/>
      <c r="AV896801" s="30"/>
    </row>
    <row r="896809" spans="45:48" x14ac:dyDescent="0.2">
      <c r="AS896809" s="30"/>
      <c r="AT896809" s="30"/>
      <c r="AU896809" s="30"/>
      <c r="AV896809" s="30"/>
    </row>
    <row r="896817" spans="45:48" x14ac:dyDescent="0.2">
      <c r="AS896817" s="30"/>
      <c r="AT896817" s="30"/>
      <c r="AU896817" s="30"/>
      <c r="AV896817" s="30"/>
    </row>
    <row r="896825" spans="45:48" x14ac:dyDescent="0.2">
      <c r="AS896825" s="30"/>
      <c r="AT896825" s="30"/>
      <c r="AU896825" s="30"/>
      <c r="AV896825" s="30"/>
    </row>
    <row r="896833" spans="45:48" x14ac:dyDescent="0.2">
      <c r="AS896833" s="30"/>
      <c r="AT896833" s="30"/>
      <c r="AU896833" s="30"/>
      <c r="AV896833" s="30"/>
    </row>
    <row r="896841" spans="45:48" x14ac:dyDescent="0.2">
      <c r="AS896841" s="30"/>
      <c r="AT896841" s="30"/>
      <c r="AU896841" s="30"/>
      <c r="AV896841" s="30"/>
    </row>
    <row r="896849" spans="45:48" x14ac:dyDescent="0.2">
      <c r="AS896849" s="30"/>
      <c r="AT896849" s="30"/>
      <c r="AU896849" s="30"/>
      <c r="AV896849" s="30"/>
    </row>
    <row r="896857" spans="45:48" x14ac:dyDescent="0.2">
      <c r="AS896857" s="30"/>
      <c r="AT896857" s="30"/>
      <c r="AU896857" s="30"/>
      <c r="AV896857" s="30"/>
    </row>
    <row r="896865" spans="45:48" x14ac:dyDescent="0.2">
      <c r="AS896865" s="30"/>
      <c r="AT896865" s="30"/>
      <c r="AU896865" s="30"/>
      <c r="AV896865" s="30"/>
    </row>
    <row r="896873" spans="45:48" x14ac:dyDescent="0.2">
      <c r="AS896873" s="30"/>
      <c r="AT896873" s="30"/>
      <c r="AU896873" s="30"/>
      <c r="AV896873" s="30"/>
    </row>
    <row r="896881" spans="45:48" x14ac:dyDescent="0.2">
      <c r="AS896881" s="30"/>
      <c r="AT896881" s="30"/>
      <c r="AU896881" s="30"/>
      <c r="AV896881" s="30"/>
    </row>
    <row r="896889" spans="45:48" x14ac:dyDescent="0.2">
      <c r="AS896889" s="30"/>
      <c r="AT896889" s="30"/>
      <c r="AU896889" s="30"/>
      <c r="AV896889" s="30"/>
    </row>
    <row r="896897" spans="45:48" x14ac:dyDescent="0.2">
      <c r="AS896897" s="30"/>
      <c r="AT896897" s="30"/>
      <c r="AU896897" s="30"/>
      <c r="AV896897" s="30"/>
    </row>
    <row r="896905" spans="45:48" x14ac:dyDescent="0.2">
      <c r="AS896905" s="30"/>
      <c r="AT896905" s="30"/>
      <c r="AU896905" s="30"/>
      <c r="AV896905" s="30"/>
    </row>
    <row r="896913" spans="45:48" x14ac:dyDescent="0.2">
      <c r="AS896913" s="30"/>
      <c r="AT896913" s="30"/>
      <c r="AU896913" s="30"/>
      <c r="AV896913" s="30"/>
    </row>
    <row r="896921" spans="45:48" x14ac:dyDescent="0.2">
      <c r="AS896921" s="30"/>
      <c r="AT896921" s="30"/>
      <c r="AU896921" s="30"/>
      <c r="AV896921" s="30"/>
    </row>
    <row r="896929" spans="45:48" x14ac:dyDescent="0.2">
      <c r="AS896929" s="30"/>
      <c r="AT896929" s="30"/>
      <c r="AU896929" s="30"/>
      <c r="AV896929" s="30"/>
    </row>
    <row r="896937" spans="45:48" x14ac:dyDescent="0.2">
      <c r="AS896937" s="30"/>
      <c r="AT896937" s="30"/>
      <c r="AU896937" s="30"/>
      <c r="AV896937" s="30"/>
    </row>
    <row r="896945" spans="45:48" x14ac:dyDescent="0.2">
      <c r="AS896945" s="30"/>
      <c r="AT896945" s="30"/>
      <c r="AU896945" s="30"/>
      <c r="AV896945" s="30"/>
    </row>
    <row r="896953" spans="45:48" x14ac:dyDescent="0.2">
      <c r="AS896953" s="30"/>
      <c r="AT896953" s="30"/>
      <c r="AU896953" s="30"/>
      <c r="AV896953" s="30"/>
    </row>
    <row r="896961" spans="45:48" x14ac:dyDescent="0.2">
      <c r="AS896961" s="30"/>
      <c r="AT896961" s="30"/>
      <c r="AU896961" s="30"/>
      <c r="AV896961" s="30"/>
    </row>
    <row r="896969" spans="45:48" x14ac:dyDescent="0.2">
      <c r="AS896969" s="30"/>
      <c r="AT896969" s="30"/>
      <c r="AU896969" s="30"/>
      <c r="AV896969" s="30"/>
    </row>
    <row r="896977" spans="45:48" x14ac:dyDescent="0.2">
      <c r="AS896977" s="30"/>
      <c r="AT896977" s="30"/>
      <c r="AU896977" s="30"/>
      <c r="AV896977" s="30"/>
    </row>
    <row r="896985" spans="45:48" x14ac:dyDescent="0.2">
      <c r="AS896985" s="30"/>
      <c r="AT896985" s="30"/>
      <c r="AU896985" s="30"/>
      <c r="AV896985" s="30"/>
    </row>
    <row r="896993" spans="45:48" x14ac:dyDescent="0.2">
      <c r="AS896993" s="30"/>
      <c r="AT896993" s="30"/>
      <c r="AU896993" s="30"/>
      <c r="AV896993" s="30"/>
    </row>
    <row r="897001" spans="45:48" x14ac:dyDescent="0.2">
      <c r="AS897001" s="30"/>
      <c r="AT897001" s="30"/>
      <c r="AU897001" s="30"/>
      <c r="AV897001" s="30"/>
    </row>
    <row r="897009" spans="45:48" x14ac:dyDescent="0.2">
      <c r="AS897009" s="30"/>
      <c r="AT897009" s="30"/>
      <c r="AU897009" s="30"/>
      <c r="AV897009" s="30"/>
    </row>
    <row r="897017" spans="45:48" x14ac:dyDescent="0.2">
      <c r="AS897017" s="30"/>
      <c r="AT897017" s="30"/>
      <c r="AU897017" s="30"/>
      <c r="AV897017" s="30"/>
    </row>
    <row r="897025" spans="45:48" x14ac:dyDescent="0.2">
      <c r="AS897025" s="30"/>
      <c r="AT897025" s="30"/>
      <c r="AU897025" s="30"/>
      <c r="AV897025" s="30"/>
    </row>
    <row r="897033" spans="45:48" x14ac:dyDescent="0.2">
      <c r="AS897033" s="30"/>
      <c r="AT897033" s="30"/>
      <c r="AU897033" s="30"/>
      <c r="AV897033" s="30"/>
    </row>
    <row r="897041" spans="45:48" x14ac:dyDescent="0.2">
      <c r="AS897041" s="30"/>
      <c r="AT897041" s="30"/>
      <c r="AU897041" s="30"/>
      <c r="AV897041" s="30"/>
    </row>
    <row r="897049" spans="45:48" x14ac:dyDescent="0.2">
      <c r="AS897049" s="30"/>
      <c r="AT897049" s="30"/>
      <c r="AU897049" s="30"/>
      <c r="AV897049" s="30"/>
    </row>
    <row r="897057" spans="45:48" x14ac:dyDescent="0.2">
      <c r="AS897057" s="30"/>
      <c r="AT897057" s="30"/>
      <c r="AU897057" s="30"/>
      <c r="AV897057" s="30"/>
    </row>
    <row r="897065" spans="45:48" x14ac:dyDescent="0.2">
      <c r="AS897065" s="30"/>
      <c r="AT897065" s="30"/>
      <c r="AU897065" s="30"/>
      <c r="AV897065" s="30"/>
    </row>
    <row r="897073" spans="45:48" x14ac:dyDescent="0.2">
      <c r="AS897073" s="30"/>
      <c r="AT897073" s="30"/>
      <c r="AU897073" s="30"/>
      <c r="AV897073" s="30"/>
    </row>
    <row r="897081" spans="45:48" x14ac:dyDescent="0.2">
      <c r="AS897081" s="30"/>
      <c r="AT897081" s="30"/>
      <c r="AU897081" s="30"/>
      <c r="AV897081" s="30"/>
    </row>
    <row r="897089" spans="45:48" x14ac:dyDescent="0.2">
      <c r="AS897089" s="30"/>
      <c r="AT897089" s="30"/>
      <c r="AU897089" s="30"/>
      <c r="AV897089" s="30"/>
    </row>
    <row r="897097" spans="45:48" x14ac:dyDescent="0.2">
      <c r="AS897097" s="30"/>
      <c r="AT897097" s="30"/>
      <c r="AU897097" s="30"/>
      <c r="AV897097" s="30"/>
    </row>
    <row r="897105" spans="45:48" x14ac:dyDescent="0.2">
      <c r="AS897105" s="30"/>
      <c r="AT897105" s="30"/>
      <c r="AU897105" s="30"/>
      <c r="AV897105" s="30"/>
    </row>
    <row r="897113" spans="45:48" x14ac:dyDescent="0.2">
      <c r="AS897113" s="30"/>
      <c r="AT897113" s="30"/>
      <c r="AU897113" s="30"/>
      <c r="AV897113" s="30"/>
    </row>
    <row r="897121" spans="45:48" x14ac:dyDescent="0.2">
      <c r="AS897121" s="30"/>
      <c r="AT897121" s="30"/>
      <c r="AU897121" s="30"/>
      <c r="AV897121" s="30"/>
    </row>
    <row r="897129" spans="45:48" x14ac:dyDescent="0.2">
      <c r="AS897129" s="30"/>
      <c r="AT897129" s="30"/>
      <c r="AU897129" s="30"/>
      <c r="AV897129" s="30"/>
    </row>
    <row r="897137" spans="45:48" x14ac:dyDescent="0.2">
      <c r="AS897137" s="30"/>
      <c r="AT897137" s="30"/>
      <c r="AU897137" s="30"/>
      <c r="AV897137" s="30"/>
    </row>
    <row r="897145" spans="45:48" x14ac:dyDescent="0.2">
      <c r="AS897145" s="30"/>
      <c r="AT897145" s="30"/>
      <c r="AU897145" s="30"/>
      <c r="AV897145" s="30"/>
    </row>
    <row r="897153" spans="45:48" x14ac:dyDescent="0.2">
      <c r="AS897153" s="30"/>
      <c r="AT897153" s="30"/>
      <c r="AU897153" s="30"/>
      <c r="AV897153" s="30"/>
    </row>
    <row r="897161" spans="45:48" x14ac:dyDescent="0.2">
      <c r="AS897161" s="30"/>
      <c r="AT897161" s="30"/>
      <c r="AU897161" s="30"/>
      <c r="AV897161" s="30"/>
    </row>
    <row r="897169" spans="45:48" x14ac:dyDescent="0.2">
      <c r="AS897169" s="30"/>
      <c r="AT897169" s="30"/>
      <c r="AU897169" s="30"/>
      <c r="AV897169" s="30"/>
    </row>
    <row r="897177" spans="45:48" x14ac:dyDescent="0.2">
      <c r="AS897177" s="30"/>
      <c r="AT897177" s="30"/>
      <c r="AU897177" s="30"/>
      <c r="AV897177" s="30"/>
    </row>
    <row r="897185" spans="45:48" x14ac:dyDescent="0.2">
      <c r="AS897185" s="30"/>
      <c r="AT897185" s="30"/>
      <c r="AU897185" s="30"/>
      <c r="AV897185" s="30"/>
    </row>
    <row r="897193" spans="45:48" x14ac:dyDescent="0.2">
      <c r="AS897193" s="30"/>
      <c r="AT897193" s="30"/>
      <c r="AU897193" s="30"/>
      <c r="AV897193" s="30"/>
    </row>
    <row r="897201" spans="45:48" x14ac:dyDescent="0.2">
      <c r="AS897201" s="30"/>
      <c r="AT897201" s="30"/>
      <c r="AU897201" s="30"/>
      <c r="AV897201" s="30"/>
    </row>
    <row r="897209" spans="45:48" x14ac:dyDescent="0.2">
      <c r="AS897209" s="30"/>
      <c r="AT897209" s="30"/>
      <c r="AU897209" s="30"/>
      <c r="AV897209" s="30"/>
    </row>
    <row r="897217" spans="45:48" x14ac:dyDescent="0.2">
      <c r="AS897217" s="30"/>
      <c r="AT897217" s="30"/>
      <c r="AU897217" s="30"/>
      <c r="AV897217" s="30"/>
    </row>
    <row r="897225" spans="45:48" x14ac:dyDescent="0.2">
      <c r="AS897225" s="30"/>
      <c r="AT897225" s="30"/>
      <c r="AU897225" s="30"/>
      <c r="AV897225" s="30"/>
    </row>
    <row r="897233" spans="45:48" x14ac:dyDescent="0.2">
      <c r="AS897233" s="30"/>
      <c r="AT897233" s="30"/>
      <c r="AU897233" s="30"/>
      <c r="AV897233" s="30"/>
    </row>
    <row r="897241" spans="45:48" x14ac:dyDescent="0.2">
      <c r="AS897241" s="30"/>
      <c r="AT897241" s="30"/>
      <c r="AU897241" s="30"/>
      <c r="AV897241" s="30"/>
    </row>
    <row r="897249" spans="45:48" x14ac:dyDescent="0.2">
      <c r="AS897249" s="30"/>
      <c r="AT897249" s="30"/>
      <c r="AU897249" s="30"/>
      <c r="AV897249" s="30"/>
    </row>
    <row r="897257" spans="45:48" x14ac:dyDescent="0.2">
      <c r="AS897257" s="30"/>
      <c r="AT897257" s="30"/>
      <c r="AU897257" s="30"/>
      <c r="AV897257" s="30"/>
    </row>
    <row r="897265" spans="45:48" x14ac:dyDescent="0.2">
      <c r="AS897265" s="30"/>
      <c r="AT897265" s="30"/>
      <c r="AU897265" s="30"/>
      <c r="AV897265" s="30"/>
    </row>
    <row r="897273" spans="45:48" x14ac:dyDescent="0.2">
      <c r="AS897273" s="30"/>
      <c r="AT897273" s="30"/>
      <c r="AU897273" s="30"/>
      <c r="AV897273" s="30"/>
    </row>
    <row r="897281" spans="45:48" x14ac:dyDescent="0.2">
      <c r="AS897281" s="30"/>
      <c r="AT897281" s="30"/>
      <c r="AU897281" s="30"/>
      <c r="AV897281" s="30"/>
    </row>
    <row r="897289" spans="45:48" x14ac:dyDescent="0.2">
      <c r="AS897289" s="30"/>
      <c r="AT897289" s="30"/>
      <c r="AU897289" s="30"/>
      <c r="AV897289" s="30"/>
    </row>
    <row r="897297" spans="45:48" x14ac:dyDescent="0.2">
      <c r="AS897297" s="30"/>
      <c r="AT897297" s="30"/>
      <c r="AU897297" s="30"/>
      <c r="AV897297" s="30"/>
    </row>
    <row r="897305" spans="45:48" x14ac:dyDescent="0.2">
      <c r="AS897305" s="30"/>
      <c r="AT897305" s="30"/>
      <c r="AU897305" s="30"/>
      <c r="AV897305" s="30"/>
    </row>
    <row r="897313" spans="45:48" x14ac:dyDescent="0.2">
      <c r="AS897313" s="30"/>
      <c r="AT897313" s="30"/>
      <c r="AU897313" s="30"/>
      <c r="AV897313" s="30"/>
    </row>
    <row r="897321" spans="45:48" x14ac:dyDescent="0.2">
      <c r="AS897321" s="30"/>
      <c r="AT897321" s="30"/>
      <c r="AU897321" s="30"/>
      <c r="AV897321" s="30"/>
    </row>
    <row r="897329" spans="45:48" x14ac:dyDescent="0.2">
      <c r="AS897329" s="30"/>
      <c r="AT897329" s="30"/>
      <c r="AU897329" s="30"/>
      <c r="AV897329" s="30"/>
    </row>
    <row r="897337" spans="45:48" x14ac:dyDescent="0.2">
      <c r="AS897337" s="30"/>
      <c r="AT897337" s="30"/>
      <c r="AU897337" s="30"/>
      <c r="AV897337" s="30"/>
    </row>
    <row r="897345" spans="45:48" x14ac:dyDescent="0.2">
      <c r="AS897345" s="30"/>
      <c r="AT897345" s="30"/>
      <c r="AU897345" s="30"/>
      <c r="AV897345" s="30"/>
    </row>
    <row r="897353" spans="45:48" x14ac:dyDescent="0.2">
      <c r="AS897353" s="30"/>
      <c r="AT897353" s="30"/>
      <c r="AU897353" s="30"/>
      <c r="AV897353" s="30"/>
    </row>
    <row r="897361" spans="45:48" x14ac:dyDescent="0.2">
      <c r="AS897361" s="30"/>
      <c r="AT897361" s="30"/>
      <c r="AU897361" s="30"/>
      <c r="AV897361" s="30"/>
    </row>
    <row r="897369" spans="45:48" x14ac:dyDescent="0.2">
      <c r="AS897369" s="30"/>
      <c r="AT897369" s="30"/>
      <c r="AU897369" s="30"/>
      <c r="AV897369" s="30"/>
    </row>
    <row r="897377" spans="45:48" x14ac:dyDescent="0.2">
      <c r="AS897377" s="30"/>
      <c r="AT897377" s="30"/>
      <c r="AU897377" s="30"/>
      <c r="AV897377" s="30"/>
    </row>
    <row r="897385" spans="45:48" x14ac:dyDescent="0.2">
      <c r="AS897385" s="30"/>
      <c r="AT897385" s="30"/>
      <c r="AU897385" s="30"/>
      <c r="AV897385" s="30"/>
    </row>
    <row r="897393" spans="45:48" x14ac:dyDescent="0.2">
      <c r="AS897393" s="30"/>
      <c r="AT897393" s="30"/>
      <c r="AU897393" s="30"/>
      <c r="AV897393" s="30"/>
    </row>
    <row r="897401" spans="45:48" x14ac:dyDescent="0.2">
      <c r="AS897401" s="30"/>
      <c r="AT897401" s="30"/>
      <c r="AU897401" s="30"/>
      <c r="AV897401" s="30"/>
    </row>
    <row r="897409" spans="45:48" x14ac:dyDescent="0.2">
      <c r="AS897409" s="30"/>
      <c r="AT897409" s="30"/>
      <c r="AU897409" s="30"/>
      <c r="AV897409" s="30"/>
    </row>
    <row r="897417" spans="45:48" x14ac:dyDescent="0.2">
      <c r="AS897417" s="30"/>
      <c r="AT897417" s="30"/>
      <c r="AU897417" s="30"/>
      <c r="AV897417" s="30"/>
    </row>
    <row r="897425" spans="45:48" x14ac:dyDescent="0.2">
      <c r="AS897425" s="30"/>
      <c r="AT897425" s="30"/>
      <c r="AU897425" s="30"/>
      <c r="AV897425" s="30"/>
    </row>
    <row r="897433" spans="45:48" x14ac:dyDescent="0.2">
      <c r="AS897433" s="30"/>
      <c r="AT897433" s="30"/>
      <c r="AU897433" s="30"/>
      <c r="AV897433" s="30"/>
    </row>
    <row r="897441" spans="45:48" x14ac:dyDescent="0.2">
      <c r="AS897441" s="30"/>
      <c r="AT897441" s="30"/>
      <c r="AU897441" s="30"/>
      <c r="AV897441" s="30"/>
    </row>
    <row r="897449" spans="45:48" x14ac:dyDescent="0.2">
      <c r="AS897449" s="30"/>
      <c r="AT897449" s="30"/>
      <c r="AU897449" s="30"/>
      <c r="AV897449" s="30"/>
    </row>
    <row r="897457" spans="45:48" x14ac:dyDescent="0.2">
      <c r="AS897457" s="30"/>
      <c r="AT897457" s="30"/>
      <c r="AU897457" s="30"/>
      <c r="AV897457" s="30"/>
    </row>
    <row r="897465" spans="45:48" x14ac:dyDescent="0.2">
      <c r="AS897465" s="30"/>
      <c r="AT897465" s="30"/>
      <c r="AU897465" s="30"/>
      <c r="AV897465" s="30"/>
    </row>
    <row r="897473" spans="45:48" x14ac:dyDescent="0.2">
      <c r="AS897473" s="30"/>
      <c r="AT897473" s="30"/>
      <c r="AU897473" s="30"/>
      <c r="AV897473" s="30"/>
    </row>
    <row r="897481" spans="45:48" x14ac:dyDescent="0.2">
      <c r="AS897481" s="30"/>
      <c r="AT897481" s="30"/>
      <c r="AU897481" s="30"/>
      <c r="AV897481" s="30"/>
    </row>
    <row r="897489" spans="45:48" x14ac:dyDescent="0.2">
      <c r="AS897489" s="30"/>
      <c r="AT897489" s="30"/>
      <c r="AU897489" s="30"/>
      <c r="AV897489" s="30"/>
    </row>
    <row r="897497" spans="45:48" x14ac:dyDescent="0.2">
      <c r="AS897497" s="30"/>
      <c r="AT897497" s="30"/>
      <c r="AU897497" s="30"/>
      <c r="AV897497" s="30"/>
    </row>
    <row r="897505" spans="45:48" x14ac:dyDescent="0.2">
      <c r="AS897505" s="30"/>
      <c r="AT897505" s="30"/>
      <c r="AU897505" s="30"/>
      <c r="AV897505" s="30"/>
    </row>
    <row r="897513" spans="45:48" x14ac:dyDescent="0.2">
      <c r="AS897513" s="30"/>
      <c r="AT897513" s="30"/>
      <c r="AU897513" s="30"/>
      <c r="AV897513" s="30"/>
    </row>
    <row r="897521" spans="45:48" x14ac:dyDescent="0.2">
      <c r="AS897521" s="30"/>
      <c r="AT897521" s="30"/>
      <c r="AU897521" s="30"/>
      <c r="AV897521" s="30"/>
    </row>
    <row r="897529" spans="45:48" x14ac:dyDescent="0.2">
      <c r="AS897529" s="30"/>
      <c r="AT897529" s="30"/>
      <c r="AU897529" s="30"/>
      <c r="AV897529" s="30"/>
    </row>
    <row r="897537" spans="45:48" x14ac:dyDescent="0.2">
      <c r="AS897537" s="30"/>
      <c r="AT897537" s="30"/>
      <c r="AU897537" s="30"/>
      <c r="AV897537" s="30"/>
    </row>
    <row r="897545" spans="45:48" x14ac:dyDescent="0.2">
      <c r="AS897545" s="30"/>
      <c r="AT897545" s="30"/>
      <c r="AU897545" s="30"/>
      <c r="AV897545" s="30"/>
    </row>
    <row r="897553" spans="45:48" x14ac:dyDescent="0.2">
      <c r="AS897553" s="30"/>
      <c r="AT897553" s="30"/>
      <c r="AU897553" s="30"/>
      <c r="AV897553" s="30"/>
    </row>
    <row r="897561" spans="45:48" x14ac:dyDescent="0.2">
      <c r="AS897561" s="30"/>
      <c r="AT897561" s="30"/>
      <c r="AU897561" s="30"/>
      <c r="AV897561" s="30"/>
    </row>
    <row r="897569" spans="45:48" x14ac:dyDescent="0.2">
      <c r="AS897569" s="30"/>
      <c r="AT897569" s="30"/>
      <c r="AU897569" s="30"/>
      <c r="AV897569" s="30"/>
    </row>
    <row r="897577" spans="45:48" x14ac:dyDescent="0.2">
      <c r="AS897577" s="30"/>
      <c r="AT897577" s="30"/>
      <c r="AU897577" s="30"/>
      <c r="AV897577" s="30"/>
    </row>
    <row r="897585" spans="45:48" x14ac:dyDescent="0.2">
      <c r="AS897585" s="30"/>
      <c r="AT897585" s="30"/>
      <c r="AU897585" s="30"/>
      <c r="AV897585" s="30"/>
    </row>
    <row r="897593" spans="45:48" x14ac:dyDescent="0.2">
      <c r="AS897593" s="30"/>
      <c r="AT897593" s="30"/>
      <c r="AU897593" s="30"/>
      <c r="AV897593" s="30"/>
    </row>
    <row r="897601" spans="45:48" x14ac:dyDescent="0.2">
      <c r="AS897601" s="30"/>
      <c r="AT897601" s="30"/>
      <c r="AU897601" s="30"/>
      <c r="AV897601" s="30"/>
    </row>
    <row r="897609" spans="45:48" x14ac:dyDescent="0.2">
      <c r="AS897609" s="30"/>
      <c r="AT897609" s="30"/>
      <c r="AU897609" s="30"/>
      <c r="AV897609" s="30"/>
    </row>
    <row r="897617" spans="45:48" x14ac:dyDescent="0.2">
      <c r="AS897617" s="30"/>
      <c r="AT897617" s="30"/>
      <c r="AU897617" s="30"/>
      <c r="AV897617" s="30"/>
    </row>
    <row r="897625" spans="45:48" x14ac:dyDescent="0.2">
      <c r="AS897625" s="30"/>
      <c r="AT897625" s="30"/>
      <c r="AU897625" s="30"/>
      <c r="AV897625" s="30"/>
    </row>
    <row r="897633" spans="45:48" x14ac:dyDescent="0.2">
      <c r="AS897633" s="30"/>
      <c r="AT897633" s="30"/>
      <c r="AU897633" s="30"/>
      <c r="AV897633" s="30"/>
    </row>
    <row r="897641" spans="45:48" x14ac:dyDescent="0.2">
      <c r="AS897641" s="30"/>
      <c r="AT897641" s="30"/>
      <c r="AU897641" s="30"/>
      <c r="AV897641" s="30"/>
    </row>
    <row r="897649" spans="45:48" x14ac:dyDescent="0.2">
      <c r="AS897649" s="30"/>
      <c r="AT897649" s="30"/>
      <c r="AU897649" s="30"/>
      <c r="AV897649" s="30"/>
    </row>
    <row r="897657" spans="45:48" x14ac:dyDescent="0.2">
      <c r="AS897657" s="30"/>
      <c r="AT897657" s="30"/>
      <c r="AU897657" s="30"/>
      <c r="AV897657" s="30"/>
    </row>
    <row r="897665" spans="45:48" x14ac:dyDescent="0.2">
      <c r="AS897665" s="30"/>
      <c r="AT897665" s="30"/>
      <c r="AU897665" s="30"/>
      <c r="AV897665" s="30"/>
    </row>
    <row r="897673" spans="45:48" x14ac:dyDescent="0.2">
      <c r="AS897673" s="30"/>
      <c r="AT897673" s="30"/>
      <c r="AU897673" s="30"/>
      <c r="AV897673" s="30"/>
    </row>
    <row r="897681" spans="45:48" x14ac:dyDescent="0.2">
      <c r="AS897681" s="30"/>
      <c r="AT897681" s="30"/>
      <c r="AU897681" s="30"/>
      <c r="AV897681" s="30"/>
    </row>
    <row r="897689" spans="45:48" x14ac:dyDescent="0.2">
      <c r="AS897689" s="30"/>
      <c r="AT897689" s="30"/>
      <c r="AU897689" s="30"/>
      <c r="AV897689" s="30"/>
    </row>
    <row r="897697" spans="45:48" x14ac:dyDescent="0.2">
      <c r="AS897697" s="30"/>
      <c r="AT897697" s="30"/>
      <c r="AU897697" s="30"/>
      <c r="AV897697" s="30"/>
    </row>
    <row r="897705" spans="45:48" x14ac:dyDescent="0.2">
      <c r="AS897705" s="30"/>
      <c r="AT897705" s="30"/>
      <c r="AU897705" s="30"/>
      <c r="AV897705" s="30"/>
    </row>
    <row r="897713" spans="45:48" x14ac:dyDescent="0.2">
      <c r="AS897713" s="30"/>
      <c r="AT897713" s="30"/>
      <c r="AU897713" s="30"/>
      <c r="AV897713" s="30"/>
    </row>
    <row r="897721" spans="45:48" x14ac:dyDescent="0.2">
      <c r="AS897721" s="30"/>
      <c r="AT897721" s="30"/>
      <c r="AU897721" s="30"/>
      <c r="AV897721" s="30"/>
    </row>
    <row r="897729" spans="45:48" x14ac:dyDescent="0.2">
      <c r="AS897729" s="30"/>
      <c r="AT897729" s="30"/>
      <c r="AU897729" s="30"/>
      <c r="AV897729" s="30"/>
    </row>
    <row r="897737" spans="45:48" x14ac:dyDescent="0.2">
      <c r="AS897737" s="30"/>
      <c r="AT897737" s="30"/>
      <c r="AU897737" s="30"/>
      <c r="AV897737" s="30"/>
    </row>
    <row r="897745" spans="45:48" x14ac:dyDescent="0.2">
      <c r="AS897745" s="30"/>
      <c r="AT897745" s="30"/>
      <c r="AU897745" s="30"/>
      <c r="AV897745" s="30"/>
    </row>
    <row r="897753" spans="45:48" x14ac:dyDescent="0.2">
      <c r="AS897753" s="30"/>
      <c r="AT897753" s="30"/>
      <c r="AU897753" s="30"/>
      <c r="AV897753" s="30"/>
    </row>
    <row r="897761" spans="45:48" x14ac:dyDescent="0.2">
      <c r="AS897761" s="30"/>
      <c r="AT897761" s="30"/>
      <c r="AU897761" s="30"/>
      <c r="AV897761" s="30"/>
    </row>
    <row r="897769" spans="45:48" x14ac:dyDescent="0.2">
      <c r="AS897769" s="30"/>
      <c r="AT897769" s="30"/>
      <c r="AU897769" s="30"/>
      <c r="AV897769" s="30"/>
    </row>
    <row r="897777" spans="45:48" x14ac:dyDescent="0.2">
      <c r="AS897777" s="30"/>
      <c r="AT897777" s="30"/>
      <c r="AU897777" s="30"/>
      <c r="AV897777" s="30"/>
    </row>
    <row r="897785" spans="45:48" x14ac:dyDescent="0.2">
      <c r="AS897785" s="30"/>
      <c r="AT897785" s="30"/>
      <c r="AU897785" s="30"/>
      <c r="AV897785" s="30"/>
    </row>
    <row r="897793" spans="45:48" x14ac:dyDescent="0.2">
      <c r="AS897793" s="30"/>
      <c r="AT897793" s="30"/>
      <c r="AU897793" s="30"/>
      <c r="AV897793" s="30"/>
    </row>
    <row r="897801" spans="45:48" x14ac:dyDescent="0.2">
      <c r="AS897801" s="30"/>
      <c r="AT897801" s="30"/>
      <c r="AU897801" s="30"/>
      <c r="AV897801" s="30"/>
    </row>
    <row r="897809" spans="45:48" x14ac:dyDescent="0.2">
      <c r="AS897809" s="30"/>
      <c r="AT897809" s="30"/>
      <c r="AU897809" s="30"/>
      <c r="AV897809" s="30"/>
    </row>
    <row r="897817" spans="45:48" x14ac:dyDescent="0.2">
      <c r="AS897817" s="30"/>
      <c r="AT897817" s="30"/>
      <c r="AU897817" s="30"/>
      <c r="AV897817" s="30"/>
    </row>
    <row r="897825" spans="45:48" x14ac:dyDescent="0.2">
      <c r="AS897825" s="30"/>
      <c r="AT897825" s="30"/>
      <c r="AU897825" s="30"/>
      <c r="AV897825" s="30"/>
    </row>
    <row r="897833" spans="45:48" x14ac:dyDescent="0.2">
      <c r="AS897833" s="30"/>
      <c r="AT897833" s="30"/>
      <c r="AU897833" s="30"/>
      <c r="AV897833" s="30"/>
    </row>
    <row r="897841" spans="45:48" x14ac:dyDescent="0.2">
      <c r="AS897841" s="30"/>
      <c r="AT897841" s="30"/>
      <c r="AU897841" s="30"/>
      <c r="AV897841" s="30"/>
    </row>
    <row r="897849" spans="45:48" x14ac:dyDescent="0.2">
      <c r="AS897849" s="30"/>
      <c r="AT897849" s="30"/>
      <c r="AU897849" s="30"/>
      <c r="AV897849" s="30"/>
    </row>
    <row r="897857" spans="45:48" x14ac:dyDescent="0.2">
      <c r="AS897857" s="30"/>
      <c r="AT897857" s="30"/>
      <c r="AU897857" s="30"/>
      <c r="AV897857" s="30"/>
    </row>
    <row r="897865" spans="45:48" x14ac:dyDescent="0.2">
      <c r="AS897865" s="30"/>
      <c r="AT897865" s="30"/>
      <c r="AU897865" s="30"/>
      <c r="AV897865" s="30"/>
    </row>
    <row r="897873" spans="45:48" x14ac:dyDescent="0.2">
      <c r="AS897873" s="30"/>
      <c r="AT897873" s="30"/>
      <c r="AU897873" s="30"/>
      <c r="AV897873" s="30"/>
    </row>
    <row r="897881" spans="45:48" x14ac:dyDescent="0.2">
      <c r="AS897881" s="30"/>
      <c r="AT897881" s="30"/>
      <c r="AU897881" s="30"/>
      <c r="AV897881" s="30"/>
    </row>
    <row r="897889" spans="45:48" x14ac:dyDescent="0.2">
      <c r="AS897889" s="30"/>
      <c r="AT897889" s="30"/>
      <c r="AU897889" s="30"/>
      <c r="AV897889" s="30"/>
    </row>
    <row r="897897" spans="45:48" x14ac:dyDescent="0.2">
      <c r="AS897897" s="30"/>
      <c r="AT897897" s="30"/>
      <c r="AU897897" s="30"/>
      <c r="AV897897" s="30"/>
    </row>
    <row r="897905" spans="45:48" x14ac:dyDescent="0.2">
      <c r="AS897905" s="30"/>
      <c r="AT897905" s="30"/>
      <c r="AU897905" s="30"/>
      <c r="AV897905" s="30"/>
    </row>
    <row r="897913" spans="45:48" x14ac:dyDescent="0.2">
      <c r="AS897913" s="30"/>
      <c r="AT897913" s="30"/>
      <c r="AU897913" s="30"/>
      <c r="AV897913" s="30"/>
    </row>
    <row r="897921" spans="45:48" x14ac:dyDescent="0.2">
      <c r="AS897921" s="30"/>
      <c r="AT897921" s="30"/>
      <c r="AU897921" s="30"/>
      <c r="AV897921" s="30"/>
    </row>
    <row r="897929" spans="45:48" x14ac:dyDescent="0.2">
      <c r="AS897929" s="30"/>
      <c r="AT897929" s="30"/>
      <c r="AU897929" s="30"/>
      <c r="AV897929" s="30"/>
    </row>
    <row r="897937" spans="45:48" x14ac:dyDescent="0.2">
      <c r="AS897937" s="30"/>
      <c r="AT897937" s="30"/>
      <c r="AU897937" s="30"/>
      <c r="AV897937" s="30"/>
    </row>
    <row r="897945" spans="45:48" x14ac:dyDescent="0.2">
      <c r="AS897945" s="30"/>
      <c r="AT897945" s="30"/>
      <c r="AU897945" s="30"/>
      <c r="AV897945" s="30"/>
    </row>
    <row r="897953" spans="45:48" x14ac:dyDescent="0.2">
      <c r="AS897953" s="30"/>
      <c r="AT897953" s="30"/>
      <c r="AU897953" s="30"/>
      <c r="AV897953" s="30"/>
    </row>
    <row r="897961" spans="45:48" x14ac:dyDescent="0.2">
      <c r="AS897961" s="30"/>
      <c r="AT897961" s="30"/>
      <c r="AU897961" s="30"/>
      <c r="AV897961" s="30"/>
    </row>
    <row r="897969" spans="45:48" x14ac:dyDescent="0.2">
      <c r="AS897969" s="30"/>
      <c r="AT897969" s="30"/>
      <c r="AU897969" s="30"/>
      <c r="AV897969" s="30"/>
    </row>
    <row r="897977" spans="45:48" x14ac:dyDescent="0.2">
      <c r="AS897977" s="30"/>
      <c r="AT897977" s="30"/>
      <c r="AU897977" s="30"/>
      <c r="AV897977" s="30"/>
    </row>
    <row r="897985" spans="45:48" x14ac:dyDescent="0.2">
      <c r="AS897985" s="30"/>
      <c r="AT897985" s="30"/>
      <c r="AU897985" s="30"/>
      <c r="AV897985" s="30"/>
    </row>
    <row r="897993" spans="45:48" x14ac:dyDescent="0.2">
      <c r="AS897993" s="30"/>
      <c r="AT897993" s="30"/>
      <c r="AU897993" s="30"/>
      <c r="AV897993" s="30"/>
    </row>
    <row r="898001" spans="45:48" x14ac:dyDescent="0.2">
      <c r="AS898001" s="30"/>
      <c r="AT898001" s="30"/>
      <c r="AU898001" s="30"/>
      <c r="AV898001" s="30"/>
    </row>
    <row r="898009" spans="45:48" x14ac:dyDescent="0.2">
      <c r="AS898009" s="30"/>
      <c r="AT898009" s="30"/>
      <c r="AU898009" s="30"/>
      <c r="AV898009" s="30"/>
    </row>
    <row r="898017" spans="45:48" x14ac:dyDescent="0.2">
      <c r="AS898017" s="30"/>
      <c r="AT898017" s="30"/>
      <c r="AU898017" s="30"/>
      <c r="AV898017" s="30"/>
    </row>
    <row r="898025" spans="45:48" x14ac:dyDescent="0.2">
      <c r="AS898025" s="30"/>
      <c r="AT898025" s="30"/>
      <c r="AU898025" s="30"/>
      <c r="AV898025" s="30"/>
    </row>
    <row r="898033" spans="45:48" x14ac:dyDescent="0.2">
      <c r="AS898033" s="30"/>
      <c r="AT898033" s="30"/>
      <c r="AU898033" s="30"/>
      <c r="AV898033" s="30"/>
    </row>
    <row r="898041" spans="45:48" x14ac:dyDescent="0.2">
      <c r="AS898041" s="30"/>
      <c r="AT898041" s="30"/>
      <c r="AU898041" s="30"/>
      <c r="AV898041" s="30"/>
    </row>
    <row r="898049" spans="45:48" x14ac:dyDescent="0.2">
      <c r="AS898049" s="30"/>
      <c r="AT898049" s="30"/>
      <c r="AU898049" s="30"/>
      <c r="AV898049" s="30"/>
    </row>
    <row r="898057" spans="45:48" x14ac:dyDescent="0.2">
      <c r="AS898057" s="30"/>
      <c r="AT898057" s="30"/>
      <c r="AU898057" s="30"/>
      <c r="AV898057" s="30"/>
    </row>
    <row r="898065" spans="45:48" x14ac:dyDescent="0.2">
      <c r="AS898065" s="30"/>
      <c r="AT898065" s="30"/>
      <c r="AU898065" s="30"/>
      <c r="AV898065" s="30"/>
    </row>
    <row r="898073" spans="45:48" x14ac:dyDescent="0.2">
      <c r="AS898073" s="30"/>
      <c r="AT898073" s="30"/>
      <c r="AU898073" s="30"/>
      <c r="AV898073" s="30"/>
    </row>
    <row r="898081" spans="45:48" x14ac:dyDescent="0.2">
      <c r="AS898081" s="30"/>
      <c r="AT898081" s="30"/>
      <c r="AU898081" s="30"/>
      <c r="AV898081" s="30"/>
    </row>
    <row r="898089" spans="45:48" x14ac:dyDescent="0.2">
      <c r="AS898089" s="30"/>
      <c r="AT898089" s="30"/>
      <c r="AU898089" s="30"/>
      <c r="AV898089" s="30"/>
    </row>
    <row r="898097" spans="45:48" x14ac:dyDescent="0.2">
      <c r="AS898097" s="30"/>
      <c r="AT898097" s="30"/>
      <c r="AU898097" s="30"/>
      <c r="AV898097" s="30"/>
    </row>
    <row r="898105" spans="45:48" x14ac:dyDescent="0.2">
      <c r="AS898105" s="30"/>
      <c r="AT898105" s="30"/>
      <c r="AU898105" s="30"/>
      <c r="AV898105" s="30"/>
    </row>
    <row r="898113" spans="45:48" x14ac:dyDescent="0.2">
      <c r="AS898113" s="30"/>
      <c r="AT898113" s="30"/>
      <c r="AU898113" s="30"/>
      <c r="AV898113" s="30"/>
    </row>
    <row r="898121" spans="45:48" x14ac:dyDescent="0.2">
      <c r="AS898121" s="30"/>
      <c r="AT898121" s="30"/>
      <c r="AU898121" s="30"/>
      <c r="AV898121" s="30"/>
    </row>
    <row r="898129" spans="45:48" x14ac:dyDescent="0.2">
      <c r="AS898129" s="30"/>
      <c r="AT898129" s="30"/>
      <c r="AU898129" s="30"/>
      <c r="AV898129" s="30"/>
    </row>
    <row r="898137" spans="45:48" x14ac:dyDescent="0.2">
      <c r="AS898137" s="30"/>
      <c r="AT898137" s="30"/>
      <c r="AU898137" s="30"/>
      <c r="AV898137" s="30"/>
    </row>
    <row r="898145" spans="45:48" x14ac:dyDescent="0.2">
      <c r="AS898145" s="30"/>
      <c r="AT898145" s="30"/>
      <c r="AU898145" s="30"/>
      <c r="AV898145" s="30"/>
    </row>
    <row r="898153" spans="45:48" x14ac:dyDescent="0.2">
      <c r="AS898153" s="30"/>
      <c r="AT898153" s="30"/>
      <c r="AU898153" s="30"/>
      <c r="AV898153" s="30"/>
    </row>
    <row r="898161" spans="45:48" x14ac:dyDescent="0.2">
      <c r="AS898161" s="30"/>
      <c r="AT898161" s="30"/>
      <c r="AU898161" s="30"/>
      <c r="AV898161" s="30"/>
    </row>
    <row r="898169" spans="45:48" x14ac:dyDescent="0.2">
      <c r="AS898169" s="30"/>
      <c r="AT898169" s="30"/>
      <c r="AU898169" s="30"/>
      <c r="AV898169" s="30"/>
    </row>
    <row r="898177" spans="45:48" x14ac:dyDescent="0.2">
      <c r="AS898177" s="30"/>
      <c r="AT898177" s="30"/>
      <c r="AU898177" s="30"/>
      <c r="AV898177" s="30"/>
    </row>
    <row r="898185" spans="45:48" x14ac:dyDescent="0.2">
      <c r="AS898185" s="30"/>
      <c r="AT898185" s="30"/>
      <c r="AU898185" s="30"/>
      <c r="AV898185" s="30"/>
    </row>
    <row r="898193" spans="45:48" x14ac:dyDescent="0.2">
      <c r="AS898193" s="30"/>
      <c r="AT898193" s="30"/>
      <c r="AU898193" s="30"/>
      <c r="AV898193" s="30"/>
    </row>
    <row r="898201" spans="45:48" x14ac:dyDescent="0.2">
      <c r="AS898201" s="30"/>
      <c r="AT898201" s="30"/>
      <c r="AU898201" s="30"/>
      <c r="AV898201" s="30"/>
    </row>
    <row r="898209" spans="45:48" x14ac:dyDescent="0.2">
      <c r="AS898209" s="30"/>
      <c r="AT898209" s="30"/>
      <c r="AU898209" s="30"/>
      <c r="AV898209" s="30"/>
    </row>
    <row r="898217" spans="45:48" x14ac:dyDescent="0.2">
      <c r="AS898217" s="30"/>
      <c r="AT898217" s="30"/>
      <c r="AU898217" s="30"/>
      <c r="AV898217" s="30"/>
    </row>
    <row r="898225" spans="45:48" x14ac:dyDescent="0.2">
      <c r="AS898225" s="30"/>
      <c r="AT898225" s="30"/>
      <c r="AU898225" s="30"/>
      <c r="AV898225" s="30"/>
    </row>
    <row r="898233" spans="45:48" x14ac:dyDescent="0.2">
      <c r="AS898233" s="30"/>
      <c r="AT898233" s="30"/>
      <c r="AU898233" s="30"/>
      <c r="AV898233" s="30"/>
    </row>
    <row r="898241" spans="45:48" x14ac:dyDescent="0.2">
      <c r="AS898241" s="30"/>
      <c r="AT898241" s="30"/>
      <c r="AU898241" s="30"/>
      <c r="AV898241" s="30"/>
    </row>
    <row r="898249" spans="45:48" x14ac:dyDescent="0.2">
      <c r="AS898249" s="30"/>
      <c r="AT898249" s="30"/>
      <c r="AU898249" s="30"/>
      <c r="AV898249" s="30"/>
    </row>
    <row r="898257" spans="45:48" x14ac:dyDescent="0.2">
      <c r="AS898257" s="30"/>
      <c r="AT898257" s="30"/>
      <c r="AU898257" s="30"/>
      <c r="AV898257" s="30"/>
    </row>
    <row r="898265" spans="45:48" x14ac:dyDescent="0.2">
      <c r="AS898265" s="30"/>
      <c r="AT898265" s="30"/>
      <c r="AU898265" s="30"/>
      <c r="AV898265" s="30"/>
    </row>
    <row r="898273" spans="45:48" x14ac:dyDescent="0.2">
      <c r="AS898273" s="30"/>
      <c r="AT898273" s="30"/>
      <c r="AU898273" s="30"/>
      <c r="AV898273" s="30"/>
    </row>
    <row r="898281" spans="45:48" x14ac:dyDescent="0.2">
      <c r="AS898281" s="30"/>
      <c r="AT898281" s="30"/>
      <c r="AU898281" s="30"/>
      <c r="AV898281" s="30"/>
    </row>
    <row r="898289" spans="45:48" x14ac:dyDescent="0.2">
      <c r="AS898289" s="30"/>
      <c r="AT898289" s="30"/>
      <c r="AU898289" s="30"/>
      <c r="AV898289" s="30"/>
    </row>
    <row r="898297" spans="45:48" x14ac:dyDescent="0.2">
      <c r="AS898297" s="30"/>
      <c r="AT898297" s="30"/>
      <c r="AU898297" s="30"/>
      <c r="AV898297" s="30"/>
    </row>
    <row r="898305" spans="45:48" x14ac:dyDescent="0.2">
      <c r="AS898305" s="30"/>
      <c r="AT898305" s="30"/>
      <c r="AU898305" s="30"/>
      <c r="AV898305" s="30"/>
    </row>
    <row r="898313" spans="45:48" x14ac:dyDescent="0.2">
      <c r="AS898313" s="30"/>
      <c r="AT898313" s="30"/>
      <c r="AU898313" s="30"/>
      <c r="AV898313" s="30"/>
    </row>
    <row r="898321" spans="45:48" x14ac:dyDescent="0.2">
      <c r="AS898321" s="30"/>
      <c r="AT898321" s="30"/>
      <c r="AU898321" s="30"/>
      <c r="AV898321" s="30"/>
    </row>
    <row r="898329" spans="45:48" x14ac:dyDescent="0.2">
      <c r="AS898329" s="30"/>
      <c r="AT898329" s="30"/>
      <c r="AU898329" s="30"/>
      <c r="AV898329" s="30"/>
    </row>
    <row r="898337" spans="45:48" x14ac:dyDescent="0.2">
      <c r="AS898337" s="30"/>
      <c r="AT898337" s="30"/>
      <c r="AU898337" s="30"/>
      <c r="AV898337" s="30"/>
    </row>
    <row r="898345" spans="45:48" x14ac:dyDescent="0.2">
      <c r="AS898345" s="30"/>
      <c r="AT898345" s="30"/>
      <c r="AU898345" s="30"/>
      <c r="AV898345" s="30"/>
    </row>
    <row r="898353" spans="45:48" x14ac:dyDescent="0.2">
      <c r="AS898353" s="30"/>
      <c r="AT898353" s="30"/>
      <c r="AU898353" s="30"/>
      <c r="AV898353" s="30"/>
    </row>
    <row r="898361" spans="45:48" x14ac:dyDescent="0.2">
      <c r="AS898361" s="30"/>
      <c r="AT898361" s="30"/>
      <c r="AU898361" s="30"/>
      <c r="AV898361" s="30"/>
    </row>
    <row r="898369" spans="45:48" x14ac:dyDescent="0.2">
      <c r="AS898369" s="30"/>
      <c r="AT898369" s="30"/>
      <c r="AU898369" s="30"/>
      <c r="AV898369" s="30"/>
    </row>
    <row r="898377" spans="45:48" x14ac:dyDescent="0.2">
      <c r="AS898377" s="30"/>
      <c r="AT898377" s="30"/>
      <c r="AU898377" s="30"/>
      <c r="AV898377" s="30"/>
    </row>
    <row r="898385" spans="45:48" x14ac:dyDescent="0.2">
      <c r="AS898385" s="30"/>
      <c r="AT898385" s="30"/>
      <c r="AU898385" s="30"/>
      <c r="AV898385" s="30"/>
    </row>
    <row r="898393" spans="45:48" x14ac:dyDescent="0.2">
      <c r="AS898393" s="30"/>
      <c r="AT898393" s="30"/>
      <c r="AU898393" s="30"/>
      <c r="AV898393" s="30"/>
    </row>
    <row r="898401" spans="45:48" x14ac:dyDescent="0.2">
      <c r="AS898401" s="30"/>
      <c r="AT898401" s="30"/>
      <c r="AU898401" s="30"/>
      <c r="AV898401" s="30"/>
    </row>
    <row r="898409" spans="45:48" x14ac:dyDescent="0.2">
      <c r="AS898409" s="30"/>
      <c r="AT898409" s="30"/>
      <c r="AU898409" s="30"/>
      <c r="AV898409" s="30"/>
    </row>
    <row r="898417" spans="45:48" x14ac:dyDescent="0.2">
      <c r="AS898417" s="30"/>
      <c r="AT898417" s="30"/>
      <c r="AU898417" s="30"/>
      <c r="AV898417" s="30"/>
    </row>
    <row r="898425" spans="45:48" x14ac:dyDescent="0.2">
      <c r="AS898425" s="30"/>
      <c r="AT898425" s="30"/>
      <c r="AU898425" s="30"/>
      <c r="AV898425" s="30"/>
    </row>
    <row r="898433" spans="45:48" x14ac:dyDescent="0.2">
      <c r="AS898433" s="30"/>
      <c r="AT898433" s="30"/>
      <c r="AU898433" s="30"/>
      <c r="AV898433" s="30"/>
    </row>
    <row r="898441" spans="45:48" x14ac:dyDescent="0.2">
      <c r="AS898441" s="30"/>
      <c r="AT898441" s="30"/>
      <c r="AU898441" s="30"/>
      <c r="AV898441" s="30"/>
    </row>
    <row r="898449" spans="45:48" x14ac:dyDescent="0.2">
      <c r="AS898449" s="30"/>
      <c r="AT898449" s="30"/>
      <c r="AU898449" s="30"/>
      <c r="AV898449" s="30"/>
    </row>
    <row r="898457" spans="45:48" x14ac:dyDescent="0.2">
      <c r="AS898457" s="30"/>
      <c r="AT898457" s="30"/>
      <c r="AU898457" s="30"/>
      <c r="AV898457" s="30"/>
    </row>
    <row r="898465" spans="45:48" x14ac:dyDescent="0.2">
      <c r="AS898465" s="30"/>
      <c r="AT898465" s="30"/>
      <c r="AU898465" s="30"/>
      <c r="AV898465" s="30"/>
    </row>
    <row r="898473" spans="45:48" x14ac:dyDescent="0.2">
      <c r="AS898473" s="30"/>
      <c r="AT898473" s="30"/>
      <c r="AU898473" s="30"/>
      <c r="AV898473" s="30"/>
    </row>
    <row r="898481" spans="45:48" x14ac:dyDescent="0.2">
      <c r="AS898481" s="30"/>
      <c r="AT898481" s="30"/>
      <c r="AU898481" s="30"/>
      <c r="AV898481" s="30"/>
    </row>
    <row r="898489" spans="45:48" x14ac:dyDescent="0.2">
      <c r="AS898489" s="30"/>
      <c r="AT898489" s="30"/>
      <c r="AU898489" s="30"/>
      <c r="AV898489" s="30"/>
    </row>
    <row r="898497" spans="45:48" x14ac:dyDescent="0.2">
      <c r="AS898497" s="30"/>
      <c r="AT898497" s="30"/>
      <c r="AU898497" s="30"/>
      <c r="AV898497" s="30"/>
    </row>
    <row r="898505" spans="45:48" x14ac:dyDescent="0.2">
      <c r="AS898505" s="30"/>
      <c r="AT898505" s="30"/>
      <c r="AU898505" s="30"/>
      <c r="AV898505" s="30"/>
    </row>
    <row r="898513" spans="45:48" x14ac:dyDescent="0.2">
      <c r="AS898513" s="30"/>
      <c r="AT898513" s="30"/>
      <c r="AU898513" s="30"/>
      <c r="AV898513" s="30"/>
    </row>
    <row r="898521" spans="45:48" x14ac:dyDescent="0.2">
      <c r="AS898521" s="30"/>
      <c r="AT898521" s="30"/>
      <c r="AU898521" s="30"/>
      <c r="AV898521" s="30"/>
    </row>
    <row r="898529" spans="45:48" x14ac:dyDescent="0.2">
      <c r="AS898529" s="30"/>
      <c r="AT898529" s="30"/>
      <c r="AU898529" s="30"/>
      <c r="AV898529" s="30"/>
    </row>
    <row r="898537" spans="45:48" x14ac:dyDescent="0.2">
      <c r="AS898537" s="30"/>
      <c r="AT898537" s="30"/>
      <c r="AU898537" s="30"/>
      <c r="AV898537" s="30"/>
    </row>
    <row r="898545" spans="45:48" x14ac:dyDescent="0.2">
      <c r="AS898545" s="30"/>
      <c r="AT898545" s="30"/>
      <c r="AU898545" s="30"/>
      <c r="AV898545" s="30"/>
    </row>
    <row r="898553" spans="45:48" x14ac:dyDescent="0.2">
      <c r="AS898553" s="30"/>
      <c r="AT898553" s="30"/>
      <c r="AU898553" s="30"/>
      <c r="AV898553" s="30"/>
    </row>
    <row r="898561" spans="45:48" x14ac:dyDescent="0.2">
      <c r="AS898561" s="30"/>
      <c r="AT898561" s="30"/>
      <c r="AU898561" s="30"/>
      <c r="AV898561" s="30"/>
    </row>
    <row r="898569" spans="45:48" x14ac:dyDescent="0.2">
      <c r="AS898569" s="30"/>
      <c r="AT898569" s="30"/>
      <c r="AU898569" s="30"/>
      <c r="AV898569" s="30"/>
    </row>
    <row r="898577" spans="45:48" x14ac:dyDescent="0.2">
      <c r="AS898577" s="30"/>
      <c r="AT898577" s="30"/>
      <c r="AU898577" s="30"/>
      <c r="AV898577" s="30"/>
    </row>
    <row r="898585" spans="45:48" x14ac:dyDescent="0.2">
      <c r="AS898585" s="30"/>
      <c r="AT898585" s="30"/>
      <c r="AU898585" s="30"/>
      <c r="AV898585" s="30"/>
    </row>
    <row r="898593" spans="45:48" x14ac:dyDescent="0.2">
      <c r="AS898593" s="30"/>
      <c r="AT898593" s="30"/>
      <c r="AU898593" s="30"/>
      <c r="AV898593" s="30"/>
    </row>
    <row r="898601" spans="45:48" x14ac:dyDescent="0.2">
      <c r="AS898601" s="30"/>
      <c r="AT898601" s="30"/>
      <c r="AU898601" s="30"/>
      <c r="AV898601" s="30"/>
    </row>
    <row r="898609" spans="45:48" x14ac:dyDescent="0.2">
      <c r="AS898609" s="30"/>
      <c r="AT898609" s="30"/>
      <c r="AU898609" s="30"/>
      <c r="AV898609" s="30"/>
    </row>
    <row r="898617" spans="45:48" x14ac:dyDescent="0.2">
      <c r="AS898617" s="30"/>
      <c r="AT898617" s="30"/>
      <c r="AU898617" s="30"/>
      <c r="AV898617" s="30"/>
    </row>
    <row r="898625" spans="45:48" x14ac:dyDescent="0.2">
      <c r="AS898625" s="30"/>
      <c r="AT898625" s="30"/>
      <c r="AU898625" s="30"/>
      <c r="AV898625" s="30"/>
    </row>
    <row r="898633" spans="45:48" x14ac:dyDescent="0.2">
      <c r="AS898633" s="30"/>
      <c r="AT898633" s="30"/>
      <c r="AU898633" s="30"/>
      <c r="AV898633" s="30"/>
    </row>
    <row r="898641" spans="45:48" x14ac:dyDescent="0.2">
      <c r="AS898641" s="30"/>
      <c r="AT898641" s="30"/>
      <c r="AU898641" s="30"/>
      <c r="AV898641" s="30"/>
    </row>
    <row r="898649" spans="45:48" x14ac:dyDescent="0.2">
      <c r="AS898649" s="30"/>
      <c r="AT898649" s="30"/>
      <c r="AU898649" s="30"/>
      <c r="AV898649" s="30"/>
    </row>
    <row r="898657" spans="45:48" x14ac:dyDescent="0.2">
      <c r="AS898657" s="30"/>
      <c r="AT898657" s="30"/>
      <c r="AU898657" s="30"/>
      <c r="AV898657" s="30"/>
    </row>
    <row r="898665" spans="45:48" x14ac:dyDescent="0.2">
      <c r="AS898665" s="30"/>
      <c r="AT898665" s="30"/>
      <c r="AU898665" s="30"/>
      <c r="AV898665" s="30"/>
    </row>
    <row r="898673" spans="45:48" x14ac:dyDescent="0.2">
      <c r="AS898673" s="30"/>
      <c r="AT898673" s="30"/>
      <c r="AU898673" s="30"/>
      <c r="AV898673" s="30"/>
    </row>
    <row r="898681" spans="45:48" x14ac:dyDescent="0.2">
      <c r="AS898681" s="30"/>
      <c r="AT898681" s="30"/>
      <c r="AU898681" s="30"/>
      <c r="AV898681" s="30"/>
    </row>
    <row r="898689" spans="45:48" x14ac:dyDescent="0.2">
      <c r="AS898689" s="30"/>
      <c r="AT898689" s="30"/>
      <c r="AU898689" s="30"/>
      <c r="AV898689" s="30"/>
    </row>
    <row r="898697" spans="45:48" x14ac:dyDescent="0.2">
      <c r="AS898697" s="30"/>
      <c r="AT898697" s="30"/>
      <c r="AU898697" s="30"/>
      <c r="AV898697" s="30"/>
    </row>
    <row r="898705" spans="45:48" x14ac:dyDescent="0.2">
      <c r="AS898705" s="30"/>
      <c r="AT898705" s="30"/>
      <c r="AU898705" s="30"/>
      <c r="AV898705" s="30"/>
    </row>
    <row r="898713" spans="45:48" x14ac:dyDescent="0.2">
      <c r="AS898713" s="30"/>
      <c r="AT898713" s="30"/>
      <c r="AU898713" s="30"/>
      <c r="AV898713" s="30"/>
    </row>
    <row r="898721" spans="45:48" x14ac:dyDescent="0.2">
      <c r="AS898721" s="30"/>
      <c r="AT898721" s="30"/>
      <c r="AU898721" s="30"/>
      <c r="AV898721" s="30"/>
    </row>
    <row r="898729" spans="45:48" x14ac:dyDescent="0.2">
      <c r="AS898729" s="30"/>
      <c r="AT898729" s="30"/>
      <c r="AU898729" s="30"/>
      <c r="AV898729" s="30"/>
    </row>
    <row r="898737" spans="45:48" x14ac:dyDescent="0.2">
      <c r="AS898737" s="30"/>
      <c r="AT898737" s="30"/>
      <c r="AU898737" s="30"/>
      <c r="AV898737" s="30"/>
    </row>
    <row r="898745" spans="45:48" x14ac:dyDescent="0.2">
      <c r="AS898745" s="30"/>
      <c r="AT898745" s="30"/>
      <c r="AU898745" s="30"/>
      <c r="AV898745" s="30"/>
    </row>
    <row r="898753" spans="45:48" x14ac:dyDescent="0.2">
      <c r="AS898753" s="30"/>
      <c r="AT898753" s="30"/>
      <c r="AU898753" s="30"/>
      <c r="AV898753" s="30"/>
    </row>
    <row r="898761" spans="45:48" x14ac:dyDescent="0.2">
      <c r="AS898761" s="30"/>
      <c r="AT898761" s="30"/>
      <c r="AU898761" s="30"/>
      <c r="AV898761" s="30"/>
    </row>
    <row r="898769" spans="45:48" x14ac:dyDescent="0.2">
      <c r="AS898769" s="30"/>
      <c r="AT898769" s="30"/>
      <c r="AU898769" s="30"/>
      <c r="AV898769" s="30"/>
    </row>
    <row r="898777" spans="45:48" x14ac:dyDescent="0.2">
      <c r="AS898777" s="30"/>
      <c r="AT898777" s="30"/>
      <c r="AU898777" s="30"/>
      <c r="AV898777" s="30"/>
    </row>
    <row r="898785" spans="45:48" x14ac:dyDescent="0.2">
      <c r="AS898785" s="30"/>
      <c r="AT898785" s="30"/>
      <c r="AU898785" s="30"/>
      <c r="AV898785" s="30"/>
    </row>
    <row r="898793" spans="45:48" x14ac:dyDescent="0.2">
      <c r="AS898793" s="30"/>
      <c r="AT898793" s="30"/>
      <c r="AU898793" s="30"/>
      <c r="AV898793" s="30"/>
    </row>
    <row r="898801" spans="45:48" x14ac:dyDescent="0.2">
      <c r="AS898801" s="30"/>
      <c r="AT898801" s="30"/>
      <c r="AU898801" s="30"/>
      <c r="AV898801" s="30"/>
    </row>
    <row r="898809" spans="45:48" x14ac:dyDescent="0.2">
      <c r="AS898809" s="30"/>
      <c r="AT898809" s="30"/>
      <c r="AU898809" s="30"/>
      <c r="AV898809" s="30"/>
    </row>
    <row r="898817" spans="45:48" x14ac:dyDescent="0.2">
      <c r="AS898817" s="30"/>
      <c r="AT898817" s="30"/>
      <c r="AU898817" s="30"/>
      <c r="AV898817" s="30"/>
    </row>
    <row r="898825" spans="45:48" x14ac:dyDescent="0.2">
      <c r="AS898825" s="30"/>
      <c r="AT898825" s="30"/>
      <c r="AU898825" s="30"/>
      <c r="AV898825" s="30"/>
    </row>
    <row r="898833" spans="45:48" x14ac:dyDescent="0.2">
      <c r="AS898833" s="30"/>
      <c r="AT898833" s="30"/>
      <c r="AU898833" s="30"/>
      <c r="AV898833" s="30"/>
    </row>
    <row r="898841" spans="45:48" x14ac:dyDescent="0.2">
      <c r="AS898841" s="30"/>
      <c r="AT898841" s="30"/>
      <c r="AU898841" s="30"/>
      <c r="AV898841" s="30"/>
    </row>
    <row r="898849" spans="45:48" x14ac:dyDescent="0.2">
      <c r="AS898849" s="30"/>
      <c r="AT898849" s="30"/>
      <c r="AU898849" s="30"/>
      <c r="AV898849" s="30"/>
    </row>
    <row r="898857" spans="45:48" x14ac:dyDescent="0.2">
      <c r="AS898857" s="30"/>
      <c r="AT898857" s="30"/>
      <c r="AU898857" s="30"/>
      <c r="AV898857" s="30"/>
    </row>
    <row r="898865" spans="45:48" x14ac:dyDescent="0.2">
      <c r="AS898865" s="30"/>
      <c r="AT898865" s="30"/>
      <c r="AU898865" s="30"/>
      <c r="AV898865" s="30"/>
    </row>
    <row r="898873" spans="45:48" x14ac:dyDescent="0.2">
      <c r="AS898873" s="30"/>
      <c r="AT898873" s="30"/>
      <c r="AU898873" s="30"/>
      <c r="AV898873" s="30"/>
    </row>
    <row r="898881" spans="45:48" x14ac:dyDescent="0.2">
      <c r="AS898881" s="30"/>
      <c r="AT898881" s="30"/>
      <c r="AU898881" s="30"/>
      <c r="AV898881" s="30"/>
    </row>
    <row r="898889" spans="45:48" x14ac:dyDescent="0.2">
      <c r="AS898889" s="30"/>
      <c r="AT898889" s="30"/>
      <c r="AU898889" s="30"/>
      <c r="AV898889" s="30"/>
    </row>
    <row r="898897" spans="45:48" x14ac:dyDescent="0.2">
      <c r="AS898897" s="30"/>
      <c r="AT898897" s="30"/>
      <c r="AU898897" s="30"/>
      <c r="AV898897" s="30"/>
    </row>
    <row r="898905" spans="45:48" x14ac:dyDescent="0.2">
      <c r="AS898905" s="30"/>
      <c r="AT898905" s="30"/>
      <c r="AU898905" s="30"/>
      <c r="AV898905" s="30"/>
    </row>
    <row r="898913" spans="45:48" x14ac:dyDescent="0.2">
      <c r="AS898913" s="30"/>
      <c r="AT898913" s="30"/>
      <c r="AU898913" s="30"/>
      <c r="AV898913" s="30"/>
    </row>
    <row r="898921" spans="45:48" x14ac:dyDescent="0.2">
      <c r="AS898921" s="30"/>
      <c r="AT898921" s="30"/>
      <c r="AU898921" s="30"/>
      <c r="AV898921" s="30"/>
    </row>
    <row r="898929" spans="45:48" x14ac:dyDescent="0.2">
      <c r="AS898929" s="30"/>
      <c r="AT898929" s="30"/>
      <c r="AU898929" s="30"/>
      <c r="AV898929" s="30"/>
    </row>
    <row r="898937" spans="45:48" x14ac:dyDescent="0.2">
      <c r="AS898937" s="30"/>
      <c r="AT898937" s="30"/>
      <c r="AU898937" s="30"/>
      <c r="AV898937" s="30"/>
    </row>
    <row r="898945" spans="45:48" x14ac:dyDescent="0.2">
      <c r="AS898945" s="30"/>
      <c r="AT898945" s="30"/>
      <c r="AU898945" s="30"/>
      <c r="AV898945" s="30"/>
    </row>
    <row r="898953" spans="45:48" x14ac:dyDescent="0.2">
      <c r="AS898953" s="30"/>
      <c r="AT898953" s="30"/>
      <c r="AU898953" s="30"/>
      <c r="AV898953" s="30"/>
    </row>
    <row r="898961" spans="45:48" x14ac:dyDescent="0.2">
      <c r="AS898961" s="30"/>
      <c r="AT898961" s="30"/>
      <c r="AU898961" s="30"/>
      <c r="AV898961" s="30"/>
    </row>
    <row r="898969" spans="45:48" x14ac:dyDescent="0.2">
      <c r="AS898969" s="30"/>
      <c r="AT898969" s="30"/>
      <c r="AU898969" s="30"/>
      <c r="AV898969" s="30"/>
    </row>
    <row r="898977" spans="45:48" x14ac:dyDescent="0.2">
      <c r="AS898977" s="30"/>
      <c r="AT898977" s="30"/>
      <c r="AU898977" s="30"/>
      <c r="AV898977" s="30"/>
    </row>
    <row r="898985" spans="45:48" x14ac:dyDescent="0.2">
      <c r="AS898985" s="30"/>
      <c r="AT898985" s="30"/>
      <c r="AU898985" s="30"/>
      <c r="AV898985" s="30"/>
    </row>
    <row r="898993" spans="45:48" x14ac:dyDescent="0.2">
      <c r="AS898993" s="30"/>
      <c r="AT898993" s="30"/>
      <c r="AU898993" s="30"/>
      <c r="AV898993" s="30"/>
    </row>
    <row r="899001" spans="45:48" x14ac:dyDescent="0.2">
      <c r="AS899001" s="30"/>
      <c r="AT899001" s="30"/>
      <c r="AU899001" s="30"/>
      <c r="AV899001" s="30"/>
    </row>
    <row r="899009" spans="45:48" x14ac:dyDescent="0.2">
      <c r="AS899009" s="30"/>
      <c r="AT899009" s="30"/>
      <c r="AU899009" s="30"/>
      <c r="AV899009" s="30"/>
    </row>
    <row r="899017" spans="45:48" x14ac:dyDescent="0.2">
      <c r="AS899017" s="30"/>
      <c r="AT899017" s="30"/>
      <c r="AU899017" s="30"/>
      <c r="AV899017" s="30"/>
    </row>
    <row r="899025" spans="45:48" x14ac:dyDescent="0.2">
      <c r="AS899025" s="30"/>
      <c r="AT899025" s="30"/>
      <c r="AU899025" s="30"/>
      <c r="AV899025" s="30"/>
    </row>
    <row r="899033" spans="45:48" x14ac:dyDescent="0.2">
      <c r="AS899033" s="30"/>
      <c r="AT899033" s="30"/>
      <c r="AU899033" s="30"/>
      <c r="AV899033" s="30"/>
    </row>
    <row r="899041" spans="45:48" x14ac:dyDescent="0.2">
      <c r="AS899041" s="30"/>
      <c r="AT899041" s="30"/>
      <c r="AU899041" s="30"/>
      <c r="AV899041" s="30"/>
    </row>
    <row r="899049" spans="45:48" x14ac:dyDescent="0.2">
      <c r="AS899049" s="30"/>
      <c r="AT899049" s="30"/>
      <c r="AU899049" s="30"/>
      <c r="AV899049" s="30"/>
    </row>
    <row r="899057" spans="45:48" x14ac:dyDescent="0.2">
      <c r="AS899057" s="30"/>
      <c r="AT899057" s="30"/>
      <c r="AU899057" s="30"/>
      <c r="AV899057" s="30"/>
    </row>
    <row r="899065" spans="45:48" x14ac:dyDescent="0.2">
      <c r="AS899065" s="30"/>
      <c r="AT899065" s="30"/>
      <c r="AU899065" s="30"/>
      <c r="AV899065" s="30"/>
    </row>
    <row r="899073" spans="45:48" x14ac:dyDescent="0.2">
      <c r="AS899073" s="30"/>
      <c r="AT899073" s="30"/>
      <c r="AU899073" s="30"/>
      <c r="AV899073" s="30"/>
    </row>
    <row r="899081" spans="45:48" x14ac:dyDescent="0.2">
      <c r="AS899081" s="30"/>
      <c r="AT899081" s="30"/>
      <c r="AU899081" s="30"/>
      <c r="AV899081" s="30"/>
    </row>
    <row r="899089" spans="45:48" x14ac:dyDescent="0.2">
      <c r="AS899089" s="30"/>
      <c r="AT899089" s="30"/>
      <c r="AU899089" s="30"/>
      <c r="AV899089" s="30"/>
    </row>
    <row r="899097" spans="45:48" x14ac:dyDescent="0.2">
      <c r="AS899097" s="30"/>
      <c r="AT899097" s="30"/>
      <c r="AU899097" s="30"/>
      <c r="AV899097" s="30"/>
    </row>
    <row r="899105" spans="45:48" x14ac:dyDescent="0.2">
      <c r="AS899105" s="30"/>
      <c r="AT899105" s="30"/>
      <c r="AU899105" s="30"/>
      <c r="AV899105" s="30"/>
    </row>
    <row r="899113" spans="45:48" x14ac:dyDescent="0.2">
      <c r="AS899113" s="30"/>
      <c r="AT899113" s="30"/>
      <c r="AU899113" s="30"/>
      <c r="AV899113" s="30"/>
    </row>
    <row r="899121" spans="45:48" x14ac:dyDescent="0.2">
      <c r="AS899121" s="30"/>
      <c r="AT899121" s="30"/>
      <c r="AU899121" s="30"/>
      <c r="AV899121" s="30"/>
    </row>
    <row r="899129" spans="45:48" x14ac:dyDescent="0.2">
      <c r="AS899129" s="30"/>
      <c r="AT899129" s="30"/>
      <c r="AU899129" s="30"/>
      <c r="AV899129" s="30"/>
    </row>
    <row r="899137" spans="45:48" x14ac:dyDescent="0.2">
      <c r="AS899137" s="30"/>
      <c r="AT899137" s="30"/>
      <c r="AU899137" s="30"/>
      <c r="AV899137" s="30"/>
    </row>
    <row r="899145" spans="45:48" x14ac:dyDescent="0.2">
      <c r="AS899145" s="30"/>
      <c r="AT899145" s="30"/>
      <c r="AU899145" s="30"/>
      <c r="AV899145" s="30"/>
    </row>
    <row r="899153" spans="45:48" x14ac:dyDescent="0.2">
      <c r="AS899153" s="30"/>
      <c r="AT899153" s="30"/>
      <c r="AU899153" s="30"/>
      <c r="AV899153" s="30"/>
    </row>
    <row r="899161" spans="45:48" x14ac:dyDescent="0.2">
      <c r="AS899161" s="30"/>
      <c r="AT899161" s="30"/>
      <c r="AU899161" s="30"/>
      <c r="AV899161" s="30"/>
    </row>
    <row r="899169" spans="45:48" x14ac:dyDescent="0.2">
      <c r="AS899169" s="30"/>
      <c r="AT899169" s="30"/>
      <c r="AU899169" s="30"/>
      <c r="AV899169" s="30"/>
    </row>
    <row r="899177" spans="45:48" x14ac:dyDescent="0.2">
      <c r="AS899177" s="30"/>
      <c r="AT899177" s="30"/>
      <c r="AU899177" s="30"/>
      <c r="AV899177" s="30"/>
    </row>
    <row r="899185" spans="45:48" x14ac:dyDescent="0.2">
      <c r="AS899185" s="30"/>
      <c r="AT899185" s="30"/>
      <c r="AU899185" s="30"/>
      <c r="AV899185" s="30"/>
    </row>
    <row r="899193" spans="45:48" x14ac:dyDescent="0.2">
      <c r="AS899193" s="30"/>
      <c r="AT899193" s="30"/>
      <c r="AU899193" s="30"/>
      <c r="AV899193" s="30"/>
    </row>
    <row r="899201" spans="45:48" x14ac:dyDescent="0.2">
      <c r="AS899201" s="30"/>
      <c r="AT899201" s="30"/>
      <c r="AU899201" s="30"/>
      <c r="AV899201" s="30"/>
    </row>
    <row r="899209" spans="45:48" x14ac:dyDescent="0.2">
      <c r="AS899209" s="30"/>
      <c r="AT899209" s="30"/>
      <c r="AU899209" s="30"/>
      <c r="AV899209" s="30"/>
    </row>
    <row r="899217" spans="45:48" x14ac:dyDescent="0.2">
      <c r="AS899217" s="30"/>
      <c r="AT899217" s="30"/>
      <c r="AU899217" s="30"/>
      <c r="AV899217" s="30"/>
    </row>
    <row r="899225" spans="45:48" x14ac:dyDescent="0.2">
      <c r="AS899225" s="30"/>
      <c r="AT899225" s="30"/>
      <c r="AU899225" s="30"/>
      <c r="AV899225" s="30"/>
    </row>
    <row r="899233" spans="45:48" x14ac:dyDescent="0.2">
      <c r="AS899233" s="30"/>
      <c r="AT899233" s="30"/>
      <c r="AU899233" s="30"/>
      <c r="AV899233" s="30"/>
    </row>
    <row r="899241" spans="45:48" x14ac:dyDescent="0.2">
      <c r="AS899241" s="30"/>
      <c r="AT899241" s="30"/>
      <c r="AU899241" s="30"/>
      <c r="AV899241" s="30"/>
    </row>
    <row r="899249" spans="45:48" x14ac:dyDescent="0.2">
      <c r="AS899249" s="30"/>
      <c r="AT899249" s="30"/>
      <c r="AU899249" s="30"/>
      <c r="AV899249" s="30"/>
    </row>
    <row r="899257" spans="45:48" x14ac:dyDescent="0.2">
      <c r="AS899257" s="30"/>
      <c r="AT899257" s="30"/>
      <c r="AU899257" s="30"/>
      <c r="AV899257" s="30"/>
    </row>
    <row r="899265" spans="45:48" x14ac:dyDescent="0.2">
      <c r="AS899265" s="30"/>
      <c r="AT899265" s="30"/>
      <c r="AU899265" s="30"/>
      <c r="AV899265" s="30"/>
    </row>
    <row r="899273" spans="45:48" x14ac:dyDescent="0.2">
      <c r="AS899273" s="30"/>
      <c r="AT899273" s="30"/>
      <c r="AU899273" s="30"/>
      <c r="AV899273" s="30"/>
    </row>
    <row r="899281" spans="45:48" x14ac:dyDescent="0.2">
      <c r="AS899281" s="30"/>
      <c r="AT899281" s="30"/>
      <c r="AU899281" s="30"/>
      <c r="AV899281" s="30"/>
    </row>
    <row r="899289" spans="45:48" x14ac:dyDescent="0.2">
      <c r="AS899289" s="30"/>
      <c r="AT899289" s="30"/>
      <c r="AU899289" s="30"/>
      <c r="AV899289" s="30"/>
    </row>
    <row r="899297" spans="45:48" x14ac:dyDescent="0.2">
      <c r="AS899297" s="30"/>
      <c r="AT899297" s="30"/>
      <c r="AU899297" s="30"/>
      <c r="AV899297" s="30"/>
    </row>
    <row r="899305" spans="45:48" x14ac:dyDescent="0.2">
      <c r="AS899305" s="30"/>
      <c r="AT899305" s="30"/>
      <c r="AU899305" s="30"/>
      <c r="AV899305" s="30"/>
    </row>
    <row r="899313" spans="45:48" x14ac:dyDescent="0.2">
      <c r="AS899313" s="30"/>
      <c r="AT899313" s="30"/>
      <c r="AU899313" s="30"/>
      <c r="AV899313" s="30"/>
    </row>
    <row r="899321" spans="45:48" x14ac:dyDescent="0.2">
      <c r="AS899321" s="30"/>
      <c r="AT899321" s="30"/>
      <c r="AU899321" s="30"/>
      <c r="AV899321" s="30"/>
    </row>
    <row r="899329" spans="45:48" x14ac:dyDescent="0.2">
      <c r="AS899329" s="30"/>
      <c r="AT899329" s="30"/>
      <c r="AU899329" s="30"/>
      <c r="AV899329" s="30"/>
    </row>
    <row r="899337" spans="45:48" x14ac:dyDescent="0.2">
      <c r="AS899337" s="30"/>
      <c r="AT899337" s="30"/>
      <c r="AU899337" s="30"/>
      <c r="AV899337" s="30"/>
    </row>
    <row r="899345" spans="45:48" x14ac:dyDescent="0.2">
      <c r="AS899345" s="30"/>
      <c r="AT899345" s="30"/>
      <c r="AU899345" s="30"/>
      <c r="AV899345" s="30"/>
    </row>
    <row r="899353" spans="45:48" x14ac:dyDescent="0.2">
      <c r="AS899353" s="30"/>
      <c r="AT899353" s="30"/>
      <c r="AU899353" s="30"/>
      <c r="AV899353" s="30"/>
    </row>
    <row r="899361" spans="45:48" x14ac:dyDescent="0.2">
      <c r="AS899361" s="30"/>
      <c r="AT899361" s="30"/>
      <c r="AU899361" s="30"/>
      <c r="AV899361" s="30"/>
    </row>
    <row r="899369" spans="45:48" x14ac:dyDescent="0.2">
      <c r="AS899369" s="30"/>
      <c r="AT899369" s="30"/>
      <c r="AU899369" s="30"/>
      <c r="AV899369" s="30"/>
    </row>
    <row r="899377" spans="45:48" x14ac:dyDescent="0.2">
      <c r="AS899377" s="30"/>
      <c r="AT899377" s="30"/>
      <c r="AU899377" s="30"/>
      <c r="AV899377" s="30"/>
    </row>
    <row r="899385" spans="45:48" x14ac:dyDescent="0.2">
      <c r="AS899385" s="30"/>
      <c r="AT899385" s="30"/>
      <c r="AU899385" s="30"/>
      <c r="AV899385" s="30"/>
    </row>
    <row r="899393" spans="45:48" x14ac:dyDescent="0.2">
      <c r="AS899393" s="30"/>
      <c r="AT899393" s="30"/>
      <c r="AU899393" s="30"/>
      <c r="AV899393" s="30"/>
    </row>
    <row r="899401" spans="45:48" x14ac:dyDescent="0.2">
      <c r="AS899401" s="30"/>
      <c r="AT899401" s="30"/>
      <c r="AU899401" s="30"/>
      <c r="AV899401" s="30"/>
    </row>
    <row r="899409" spans="45:48" x14ac:dyDescent="0.2">
      <c r="AS899409" s="30"/>
      <c r="AT899409" s="30"/>
      <c r="AU899409" s="30"/>
      <c r="AV899409" s="30"/>
    </row>
    <row r="899417" spans="45:48" x14ac:dyDescent="0.2">
      <c r="AS899417" s="30"/>
      <c r="AT899417" s="30"/>
      <c r="AU899417" s="30"/>
      <c r="AV899417" s="30"/>
    </row>
    <row r="899425" spans="45:48" x14ac:dyDescent="0.2">
      <c r="AS899425" s="30"/>
      <c r="AT899425" s="30"/>
      <c r="AU899425" s="30"/>
      <c r="AV899425" s="30"/>
    </row>
    <row r="899433" spans="45:48" x14ac:dyDescent="0.2">
      <c r="AS899433" s="30"/>
      <c r="AT899433" s="30"/>
      <c r="AU899433" s="30"/>
      <c r="AV899433" s="30"/>
    </row>
    <row r="899441" spans="45:48" x14ac:dyDescent="0.2">
      <c r="AS899441" s="30"/>
      <c r="AT899441" s="30"/>
      <c r="AU899441" s="30"/>
      <c r="AV899441" s="30"/>
    </row>
    <row r="899449" spans="45:48" x14ac:dyDescent="0.2">
      <c r="AS899449" s="30"/>
      <c r="AT899449" s="30"/>
      <c r="AU899449" s="30"/>
      <c r="AV899449" s="30"/>
    </row>
    <row r="899457" spans="45:48" x14ac:dyDescent="0.2">
      <c r="AS899457" s="30"/>
      <c r="AT899457" s="30"/>
      <c r="AU899457" s="30"/>
      <c r="AV899457" s="30"/>
    </row>
    <row r="899465" spans="45:48" x14ac:dyDescent="0.2">
      <c r="AS899465" s="30"/>
      <c r="AT899465" s="30"/>
      <c r="AU899465" s="30"/>
      <c r="AV899465" s="30"/>
    </row>
    <row r="899473" spans="45:48" x14ac:dyDescent="0.2">
      <c r="AS899473" s="30"/>
      <c r="AT899473" s="30"/>
      <c r="AU899473" s="30"/>
      <c r="AV899473" s="30"/>
    </row>
    <row r="899481" spans="45:48" x14ac:dyDescent="0.2">
      <c r="AS899481" s="30"/>
      <c r="AT899481" s="30"/>
      <c r="AU899481" s="30"/>
      <c r="AV899481" s="30"/>
    </row>
    <row r="899489" spans="45:48" x14ac:dyDescent="0.2">
      <c r="AS899489" s="30"/>
      <c r="AT899489" s="30"/>
      <c r="AU899489" s="30"/>
      <c r="AV899489" s="30"/>
    </row>
    <row r="899497" spans="45:48" x14ac:dyDescent="0.2">
      <c r="AS899497" s="30"/>
      <c r="AT899497" s="30"/>
      <c r="AU899497" s="30"/>
      <c r="AV899497" s="30"/>
    </row>
    <row r="899505" spans="45:48" x14ac:dyDescent="0.2">
      <c r="AS899505" s="30"/>
      <c r="AT899505" s="30"/>
      <c r="AU899505" s="30"/>
      <c r="AV899505" s="30"/>
    </row>
    <row r="899513" spans="45:48" x14ac:dyDescent="0.2">
      <c r="AS899513" s="30"/>
      <c r="AT899513" s="30"/>
      <c r="AU899513" s="30"/>
      <c r="AV899513" s="30"/>
    </row>
    <row r="899521" spans="45:48" x14ac:dyDescent="0.2">
      <c r="AS899521" s="30"/>
      <c r="AT899521" s="30"/>
      <c r="AU899521" s="30"/>
      <c r="AV899521" s="30"/>
    </row>
    <row r="899529" spans="45:48" x14ac:dyDescent="0.2">
      <c r="AS899529" s="30"/>
      <c r="AT899529" s="30"/>
      <c r="AU899529" s="30"/>
      <c r="AV899529" s="30"/>
    </row>
    <row r="899537" spans="45:48" x14ac:dyDescent="0.2">
      <c r="AS899537" s="30"/>
      <c r="AT899537" s="30"/>
      <c r="AU899537" s="30"/>
      <c r="AV899537" s="30"/>
    </row>
    <row r="899545" spans="45:48" x14ac:dyDescent="0.2">
      <c r="AS899545" s="30"/>
      <c r="AT899545" s="30"/>
      <c r="AU899545" s="30"/>
      <c r="AV899545" s="30"/>
    </row>
    <row r="899553" spans="45:48" x14ac:dyDescent="0.2">
      <c r="AS899553" s="30"/>
      <c r="AT899553" s="30"/>
      <c r="AU899553" s="30"/>
      <c r="AV899553" s="30"/>
    </row>
    <row r="899561" spans="45:48" x14ac:dyDescent="0.2">
      <c r="AS899561" s="30"/>
      <c r="AT899561" s="30"/>
      <c r="AU899561" s="30"/>
      <c r="AV899561" s="30"/>
    </row>
    <row r="899569" spans="45:48" x14ac:dyDescent="0.2">
      <c r="AS899569" s="30"/>
      <c r="AT899569" s="30"/>
      <c r="AU899569" s="30"/>
      <c r="AV899569" s="30"/>
    </row>
    <row r="899577" spans="45:48" x14ac:dyDescent="0.2">
      <c r="AS899577" s="30"/>
      <c r="AT899577" s="30"/>
      <c r="AU899577" s="30"/>
      <c r="AV899577" s="30"/>
    </row>
    <row r="899585" spans="45:48" x14ac:dyDescent="0.2">
      <c r="AS899585" s="30"/>
      <c r="AT899585" s="30"/>
      <c r="AU899585" s="30"/>
      <c r="AV899585" s="30"/>
    </row>
    <row r="899593" spans="45:48" x14ac:dyDescent="0.2">
      <c r="AS899593" s="30"/>
      <c r="AT899593" s="30"/>
      <c r="AU899593" s="30"/>
      <c r="AV899593" s="30"/>
    </row>
    <row r="899601" spans="45:48" x14ac:dyDescent="0.2">
      <c r="AS899601" s="30"/>
      <c r="AT899601" s="30"/>
      <c r="AU899601" s="30"/>
      <c r="AV899601" s="30"/>
    </row>
    <row r="899609" spans="45:48" x14ac:dyDescent="0.2">
      <c r="AS899609" s="30"/>
      <c r="AT899609" s="30"/>
      <c r="AU899609" s="30"/>
      <c r="AV899609" s="30"/>
    </row>
    <row r="899617" spans="45:48" x14ac:dyDescent="0.2">
      <c r="AS899617" s="30"/>
      <c r="AT899617" s="30"/>
      <c r="AU899617" s="30"/>
      <c r="AV899617" s="30"/>
    </row>
    <row r="899625" spans="45:48" x14ac:dyDescent="0.2">
      <c r="AS899625" s="30"/>
      <c r="AT899625" s="30"/>
      <c r="AU899625" s="30"/>
      <c r="AV899625" s="30"/>
    </row>
    <row r="899633" spans="45:48" x14ac:dyDescent="0.2">
      <c r="AS899633" s="30"/>
      <c r="AT899633" s="30"/>
      <c r="AU899633" s="30"/>
      <c r="AV899633" s="30"/>
    </row>
    <row r="899641" spans="45:48" x14ac:dyDescent="0.2">
      <c r="AS899641" s="30"/>
      <c r="AT899641" s="30"/>
      <c r="AU899641" s="30"/>
      <c r="AV899641" s="30"/>
    </row>
    <row r="899649" spans="45:48" x14ac:dyDescent="0.2">
      <c r="AS899649" s="30"/>
      <c r="AT899649" s="30"/>
      <c r="AU899649" s="30"/>
      <c r="AV899649" s="30"/>
    </row>
    <row r="899657" spans="45:48" x14ac:dyDescent="0.2">
      <c r="AS899657" s="30"/>
      <c r="AT899657" s="30"/>
      <c r="AU899657" s="30"/>
      <c r="AV899657" s="30"/>
    </row>
    <row r="899665" spans="45:48" x14ac:dyDescent="0.2">
      <c r="AS899665" s="30"/>
      <c r="AT899665" s="30"/>
      <c r="AU899665" s="30"/>
      <c r="AV899665" s="30"/>
    </row>
    <row r="899673" spans="45:48" x14ac:dyDescent="0.2">
      <c r="AS899673" s="30"/>
      <c r="AT899673" s="30"/>
      <c r="AU899673" s="30"/>
      <c r="AV899673" s="30"/>
    </row>
    <row r="899681" spans="45:48" x14ac:dyDescent="0.2">
      <c r="AS899681" s="30"/>
      <c r="AT899681" s="30"/>
      <c r="AU899681" s="30"/>
      <c r="AV899681" s="30"/>
    </row>
    <row r="899689" spans="45:48" x14ac:dyDescent="0.2">
      <c r="AS899689" s="30"/>
      <c r="AT899689" s="30"/>
      <c r="AU899689" s="30"/>
      <c r="AV899689" s="30"/>
    </row>
    <row r="899697" spans="45:48" x14ac:dyDescent="0.2">
      <c r="AS899697" s="30"/>
      <c r="AT899697" s="30"/>
      <c r="AU899697" s="30"/>
      <c r="AV899697" s="30"/>
    </row>
    <row r="899705" spans="45:48" x14ac:dyDescent="0.2">
      <c r="AS899705" s="30"/>
      <c r="AT899705" s="30"/>
      <c r="AU899705" s="30"/>
      <c r="AV899705" s="30"/>
    </row>
    <row r="899713" spans="45:48" x14ac:dyDescent="0.2">
      <c r="AS899713" s="30"/>
      <c r="AT899713" s="30"/>
      <c r="AU899713" s="30"/>
      <c r="AV899713" s="30"/>
    </row>
    <row r="899721" spans="45:48" x14ac:dyDescent="0.2">
      <c r="AS899721" s="30"/>
      <c r="AT899721" s="30"/>
      <c r="AU899721" s="30"/>
      <c r="AV899721" s="30"/>
    </row>
    <row r="899729" spans="45:48" x14ac:dyDescent="0.2">
      <c r="AS899729" s="30"/>
      <c r="AT899729" s="30"/>
      <c r="AU899729" s="30"/>
      <c r="AV899729" s="30"/>
    </row>
    <row r="899737" spans="45:48" x14ac:dyDescent="0.2">
      <c r="AS899737" s="30"/>
      <c r="AT899737" s="30"/>
      <c r="AU899737" s="30"/>
      <c r="AV899737" s="30"/>
    </row>
    <row r="899745" spans="45:48" x14ac:dyDescent="0.2">
      <c r="AS899745" s="30"/>
      <c r="AT899745" s="30"/>
      <c r="AU899745" s="30"/>
      <c r="AV899745" s="30"/>
    </row>
    <row r="899753" spans="45:48" x14ac:dyDescent="0.2">
      <c r="AS899753" s="30"/>
      <c r="AT899753" s="30"/>
      <c r="AU899753" s="30"/>
      <c r="AV899753" s="30"/>
    </row>
    <row r="899761" spans="45:48" x14ac:dyDescent="0.2">
      <c r="AS899761" s="30"/>
      <c r="AT899761" s="30"/>
      <c r="AU899761" s="30"/>
      <c r="AV899761" s="30"/>
    </row>
    <row r="899769" spans="45:48" x14ac:dyDescent="0.2">
      <c r="AS899769" s="30"/>
      <c r="AT899769" s="30"/>
      <c r="AU899769" s="30"/>
      <c r="AV899769" s="30"/>
    </row>
    <row r="899777" spans="45:48" x14ac:dyDescent="0.2">
      <c r="AS899777" s="30"/>
      <c r="AT899777" s="30"/>
      <c r="AU899777" s="30"/>
      <c r="AV899777" s="30"/>
    </row>
    <row r="899785" spans="45:48" x14ac:dyDescent="0.2">
      <c r="AS899785" s="30"/>
      <c r="AT899785" s="30"/>
      <c r="AU899785" s="30"/>
      <c r="AV899785" s="30"/>
    </row>
    <row r="899793" spans="45:48" x14ac:dyDescent="0.2">
      <c r="AS899793" s="30"/>
      <c r="AT899793" s="30"/>
      <c r="AU899793" s="30"/>
      <c r="AV899793" s="30"/>
    </row>
    <row r="899801" spans="45:48" x14ac:dyDescent="0.2">
      <c r="AS899801" s="30"/>
      <c r="AT899801" s="30"/>
      <c r="AU899801" s="30"/>
      <c r="AV899801" s="30"/>
    </row>
    <row r="899809" spans="45:48" x14ac:dyDescent="0.2">
      <c r="AS899809" s="30"/>
      <c r="AT899809" s="30"/>
      <c r="AU899809" s="30"/>
      <c r="AV899809" s="30"/>
    </row>
    <row r="899817" spans="45:48" x14ac:dyDescent="0.2">
      <c r="AS899817" s="30"/>
      <c r="AT899817" s="30"/>
      <c r="AU899817" s="30"/>
      <c r="AV899817" s="30"/>
    </row>
    <row r="899825" spans="45:48" x14ac:dyDescent="0.2">
      <c r="AS899825" s="30"/>
      <c r="AT899825" s="30"/>
      <c r="AU899825" s="30"/>
      <c r="AV899825" s="30"/>
    </row>
    <row r="899833" spans="45:48" x14ac:dyDescent="0.2">
      <c r="AS899833" s="30"/>
      <c r="AT899833" s="30"/>
      <c r="AU899833" s="30"/>
      <c r="AV899833" s="30"/>
    </row>
    <row r="899841" spans="45:48" x14ac:dyDescent="0.2">
      <c r="AS899841" s="30"/>
      <c r="AT899841" s="30"/>
      <c r="AU899841" s="30"/>
      <c r="AV899841" s="30"/>
    </row>
    <row r="899849" spans="45:48" x14ac:dyDescent="0.2">
      <c r="AS899849" s="30"/>
      <c r="AT899849" s="30"/>
      <c r="AU899849" s="30"/>
      <c r="AV899849" s="30"/>
    </row>
    <row r="899857" spans="45:48" x14ac:dyDescent="0.2">
      <c r="AS899857" s="30"/>
      <c r="AT899857" s="30"/>
      <c r="AU899857" s="30"/>
      <c r="AV899857" s="30"/>
    </row>
    <row r="899865" spans="45:48" x14ac:dyDescent="0.2">
      <c r="AS899865" s="30"/>
      <c r="AT899865" s="30"/>
      <c r="AU899865" s="30"/>
      <c r="AV899865" s="30"/>
    </row>
    <row r="899873" spans="45:48" x14ac:dyDescent="0.2">
      <c r="AS899873" s="30"/>
      <c r="AT899873" s="30"/>
      <c r="AU899873" s="30"/>
      <c r="AV899873" s="30"/>
    </row>
    <row r="899881" spans="45:48" x14ac:dyDescent="0.2">
      <c r="AS899881" s="30"/>
      <c r="AT899881" s="30"/>
      <c r="AU899881" s="30"/>
      <c r="AV899881" s="30"/>
    </row>
    <row r="899889" spans="45:48" x14ac:dyDescent="0.2">
      <c r="AS899889" s="30"/>
      <c r="AT899889" s="30"/>
      <c r="AU899889" s="30"/>
      <c r="AV899889" s="30"/>
    </row>
    <row r="899897" spans="45:48" x14ac:dyDescent="0.2">
      <c r="AS899897" s="30"/>
      <c r="AT899897" s="30"/>
      <c r="AU899897" s="30"/>
      <c r="AV899897" s="30"/>
    </row>
    <row r="899905" spans="45:48" x14ac:dyDescent="0.2">
      <c r="AS899905" s="30"/>
      <c r="AT899905" s="30"/>
      <c r="AU899905" s="30"/>
      <c r="AV899905" s="30"/>
    </row>
    <row r="899913" spans="45:48" x14ac:dyDescent="0.2">
      <c r="AS899913" s="30"/>
      <c r="AT899913" s="30"/>
      <c r="AU899913" s="30"/>
      <c r="AV899913" s="30"/>
    </row>
    <row r="899921" spans="45:48" x14ac:dyDescent="0.2">
      <c r="AS899921" s="30"/>
      <c r="AT899921" s="30"/>
      <c r="AU899921" s="30"/>
      <c r="AV899921" s="30"/>
    </row>
    <row r="899929" spans="45:48" x14ac:dyDescent="0.2">
      <c r="AS899929" s="30"/>
      <c r="AT899929" s="30"/>
      <c r="AU899929" s="30"/>
      <c r="AV899929" s="30"/>
    </row>
    <row r="899937" spans="45:48" x14ac:dyDescent="0.2">
      <c r="AS899937" s="30"/>
      <c r="AT899937" s="30"/>
      <c r="AU899937" s="30"/>
      <c r="AV899937" s="30"/>
    </row>
    <row r="899945" spans="45:48" x14ac:dyDescent="0.2">
      <c r="AS899945" s="30"/>
      <c r="AT899945" s="30"/>
      <c r="AU899945" s="30"/>
      <c r="AV899945" s="30"/>
    </row>
    <row r="899953" spans="45:48" x14ac:dyDescent="0.2">
      <c r="AS899953" s="30"/>
      <c r="AT899953" s="30"/>
      <c r="AU899953" s="30"/>
      <c r="AV899953" s="30"/>
    </row>
    <row r="899961" spans="45:48" x14ac:dyDescent="0.2">
      <c r="AS899961" s="30"/>
      <c r="AT899961" s="30"/>
      <c r="AU899961" s="30"/>
      <c r="AV899961" s="30"/>
    </row>
    <row r="899969" spans="45:48" x14ac:dyDescent="0.2">
      <c r="AS899969" s="30"/>
      <c r="AT899969" s="30"/>
      <c r="AU899969" s="30"/>
      <c r="AV899969" s="30"/>
    </row>
    <row r="899977" spans="45:48" x14ac:dyDescent="0.2">
      <c r="AS899977" s="30"/>
      <c r="AT899977" s="30"/>
      <c r="AU899977" s="30"/>
      <c r="AV899977" s="30"/>
    </row>
    <row r="899985" spans="45:48" x14ac:dyDescent="0.2">
      <c r="AS899985" s="30"/>
      <c r="AT899985" s="30"/>
      <c r="AU899985" s="30"/>
      <c r="AV899985" s="30"/>
    </row>
    <row r="899993" spans="45:48" x14ac:dyDescent="0.2">
      <c r="AS899993" s="30"/>
      <c r="AT899993" s="30"/>
      <c r="AU899993" s="30"/>
      <c r="AV899993" s="30"/>
    </row>
    <row r="900001" spans="45:48" x14ac:dyDescent="0.2">
      <c r="AS900001" s="30"/>
      <c r="AT900001" s="30"/>
      <c r="AU900001" s="30"/>
      <c r="AV900001" s="30"/>
    </row>
    <row r="900009" spans="45:48" x14ac:dyDescent="0.2">
      <c r="AS900009" s="30"/>
      <c r="AT900009" s="30"/>
      <c r="AU900009" s="30"/>
      <c r="AV900009" s="30"/>
    </row>
    <row r="900017" spans="45:48" x14ac:dyDescent="0.2">
      <c r="AS900017" s="30"/>
      <c r="AT900017" s="30"/>
      <c r="AU900017" s="30"/>
      <c r="AV900017" s="30"/>
    </row>
    <row r="900025" spans="45:48" x14ac:dyDescent="0.2">
      <c r="AS900025" s="30"/>
      <c r="AT900025" s="30"/>
      <c r="AU900025" s="30"/>
      <c r="AV900025" s="30"/>
    </row>
    <row r="900033" spans="45:48" x14ac:dyDescent="0.2">
      <c r="AS900033" s="30"/>
      <c r="AT900033" s="30"/>
      <c r="AU900033" s="30"/>
      <c r="AV900033" s="30"/>
    </row>
    <row r="900041" spans="45:48" x14ac:dyDescent="0.2">
      <c r="AS900041" s="30"/>
      <c r="AT900041" s="30"/>
      <c r="AU900041" s="30"/>
      <c r="AV900041" s="30"/>
    </row>
    <row r="900049" spans="45:48" x14ac:dyDescent="0.2">
      <c r="AS900049" s="30"/>
      <c r="AT900049" s="30"/>
      <c r="AU900049" s="30"/>
      <c r="AV900049" s="30"/>
    </row>
    <row r="900057" spans="45:48" x14ac:dyDescent="0.2">
      <c r="AS900057" s="30"/>
      <c r="AT900057" s="30"/>
      <c r="AU900057" s="30"/>
      <c r="AV900057" s="30"/>
    </row>
    <row r="900065" spans="45:48" x14ac:dyDescent="0.2">
      <c r="AS900065" s="30"/>
      <c r="AT900065" s="30"/>
      <c r="AU900065" s="30"/>
      <c r="AV900065" s="30"/>
    </row>
    <row r="900073" spans="45:48" x14ac:dyDescent="0.2">
      <c r="AS900073" s="30"/>
      <c r="AT900073" s="30"/>
      <c r="AU900073" s="30"/>
      <c r="AV900073" s="30"/>
    </row>
    <row r="900081" spans="45:48" x14ac:dyDescent="0.2">
      <c r="AS900081" s="30"/>
      <c r="AT900081" s="30"/>
      <c r="AU900081" s="30"/>
      <c r="AV900081" s="30"/>
    </row>
    <row r="900089" spans="45:48" x14ac:dyDescent="0.2">
      <c r="AS900089" s="30"/>
      <c r="AT900089" s="30"/>
      <c r="AU900089" s="30"/>
      <c r="AV900089" s="30"/>
    </row>
    <row r="900097" spans="45:48" x14ac:dyDescent="0.2">
      <c r="AS900097" s="30"/>
      <c r="AT900097" s="30"/>
      <c r="AU900097" s="30"/>
      <c r="AV900097" s="30"/>
    </row>
    <row r="900105" spans="45:48" x14ac:dyDescent="0.2">
      <c r="AS900105" s="30"/>
      <c r="AT900105" s="30"/>
      <c r="AU900105" s="30"/>
      <c r="AV900105" s="30"/>
    </row>
    <row r="900113" spans="45:48" x14ac:dyDescent="0.2">
      <c r="AS900113" s="30"/>
      <c r="AT900113" s="30"/>
      <c r="AU900113" s="30"/>
      <c r="AV900113" s="30"/>
    </row>
    <row r="900121" spans="45:48" x14ac:dyDescent="0.2">
      <c r="AS900121" s="30"/>
      <c r="AT900121" s="30"/>
      <c r="AU900121" s="30"/>
      <c r="AV900121" s="30"/>
    </row>
    <row r="900129" spans="45:48" x14ac:dyDescent="0.2">
      <c r="AS900129" s="30"/>
      <c r="AT900129" s="30"/>
      <c r="AU900129" s="30"/>
      <c r="AV900129" s="30"/>
    </row>
    <row r="900137" spans="45:48" x14ac:dyDescent="0.2">
      <c r="AS900137" s="30"/>
      <c r="AT900137" s="30"/>
      <c r="AU900137" s="30"/>
      <c r="AV900137" s="30"/>
    </row>
    <row r="900145" spans="45:48" x14ac:dyDescent="0.2">
      <c r="AS900145" s="30"/>
      <c r="AT900145" s="30"/>
      <c r="AU900145" s="30"/>
      <c r="AV900145" s="30"/>
    </row>
    <row r="900153" spans="45:48" x14ac:dyDescent="0.2">
      <c r="AS900153" s="30"/>
      <c r="AT900153" s="30"/>
      <c r="AU900153" s="30"/>
      <c r="AV900153" s="30"/>
    </row>
    <row r="900161" spans="45:48" x14ac:dyDescent="0.2">
      <c r="AS900161" s="30"/>
      <c r="AT900161" s="30"/>
      <c r="AU900161" s="30"/>
      <c r="AV900161" s="30"/>
    </row>
    <row r="900169" spans="45:48" x14ac:dyDescent="0.2">
      <c r="AS900169" s="30"/>
      <c r="AT900169" s="30"/>
      <c r="AU900169" s="30"/>
      <c r="AV900169" s="30"/>
    </row>
    <row r="900177" spans="45:48" x14ac:dyDescent="0.2">
      <c r="AS900177" s="30"/>
      <c r="AT900177" s="30"/>
      <c r="AU900177" s="30"/>
      <c r="AV900177" s="30"/>
    </row>
    <row r="900185" spans="45:48" x14ac:dyDescent="0.2">
      <c r="AS900185" s="30"/>
      <c r="AT900185" s="30"/>
      <c r="AU900185" s="30"/>
      <c r="AV900185" s="30"/>
    </row>
    <row r="900193" spans="45:48" x14ac:dyDescent="0.2">
      <c r="AS900193" s="30"/>
      <c r="AT900193" s="30"/>
      <c r="AU900193" s="30"/>
      <c r="AV900193" s="30"/>
    </row>
    <row r="900201" spans="45:48" x14ac:dyDescent="0.2">
      <c r="AS900201" s="30"/>
      <c r="AT900201" s="30"/>
      <c r="AU900201" s="30"/>
      <c r="AV900201" s="30"/>
    </row>
    <row r="900209" spans="45:48" x14ac:dyDescent="0.2">
      <c r="AS900209" s="30"/>
      <c r="AT900209" s="30"/>
      <c r="AU900209" s="30"/>
      <c r="AV900209" s="30"/>
    </row>
    <row r="900217" spans="45:48" x14ac:dyDescent="0.2">
      <c r="AS900217" s="30"/>
      <c r="AT900217" s="30"/>
      <c r="AU900217" s="30"/>
      <c r="AV900217" s="30"/>
    </row>
    <row r="900225" spans="45:48" x14ac:dyDescent="0.2">
      <c r="AS900225" s="30"/>
      <c r="AT900225" s="30"/>
      <c r="AU900225" s="30"/>
      <c r="AV900225" s="30"/>
    </row>
    <row r="900233" spans="45:48" x14ac:dyDescent="0.2">
      <c r="AS900233" s="30"/>
      <c r="AT900233" s="30"/>
      <c r="AU900233" s="30"/>
      <c r="AV900233" s="30"/>
    </row>
    <row r="900241" spans="45:48" x14ac:dyDescent="0.2">
      <c r="AS900241" s="30"/>
      <c r="AT900241" s="30"/>
      <c r="AU900241" s="30"/>
      <c r="AV900241" s="30"/>
    </row>
    <row r="900249" spans="45:48" x14ac:dyDescent="0.2">
      <c r="AS900249" s="30"/>
      <c r="AT900249" s="30"/>
      <c r="AU900249" s="30"/>
      <c r="AV900249" s="30"/>
    </row>
    <row r="900257" spans="45:48" x14ac:dyDescent="0.2">
      <c r="AS900257" s="30"/>
      <c r="AT900257" s="30"/>
      <c r="AU900257" s="30"/>
      <c r="AV900257" s="30"/>
    </row>
    <row r="900265" spans="45:48" x14ac:dyDescent="0.2">
      <c r="AS900265" s="30"/>
      <c r="AT900265" s="30"/>
      <c r="AU900265" s="30"/>
      <c r="AV900265" s="30"/>
    </row>
    <row r="900273" spans="45:48" x14ac:dyDescent="0.2">
      <c r="AS900273" s="30"/>
      <c r="AT900273" s="30"/>
      <c r="AU900273" s="30"/>
      <c r="AV900273" s="30"/>
    </row>
    <row r="900281" spans="45:48" x14ac:dyDescent="0.2">
      <c r="AS900281" s="30"/>
      <c r="AT900281" s="30"/>
      <c r="AU900281" s="30"/>
      <c r="AV900281" s="30"/>
    </row>
    <row r="900289" spans="45:48" x14ac:dyDescent="0.2">
      <c r="AS900289" s="30"/>
      <c r="AT900289" s="30"/>
      <c r="AU900289" s="30"/>
      <c r="AV900289" s="30"/>
    </row>
    <row r="900297" spans="45:48" x14ac:dyDescent="0.2">
      <c r="AS900297" s="30"/>
      <c r="AT900297" s="30"/>
      <c r="AU900297" s="30"/>
      <c r="AV900297" s="30"/>
    </row>
    <row r="900305" spans="45:48" x14ac:dyDescent="0.2">
      <c r="AS900305" s="30"/>
      <c r="AT900305" s="30"/>
      <c r="AU900305" s="30"/>
      <c r="AV900305" s="30"/>
    </row>
    <row r="900313" spans="45:48" x14ac:dyDescent="0.2">
      <c r="AS900313" s="30"/>
      <c r="AT900313" s="30"/>
      <c r="AU900313" s="30"/>
      <c r="AV900313" s="30"/>
    </row>
    <row r="900321" spans="45:48" x14ac:dyDescent="0.2">
      <c r="AS900321" s="30"/>
      <c r="AT900321" s="30"/>
      <c r="AU900321" s="30"/>
      <c r="AV900321" s="30"/>
    </row>
    <row r="900329" spans="45:48" x14ac:dyDescent="0.2">
      <c r="AS900329" s="30"/>
      <c r="AT900329" s="30"/>
      <c r="AU900329" s="30"/>
      <c r="AV900329" s="30"/>
    </row>
    <row r="900337" spans="45:48" x14ac:dyDescent="0.2">
      <c r="AS900337" s="30"/>
      <c r="AT900337" s="30"/>
      <c r="AU900337" s="30"/>
      <c r="AV900337" s="30"/>
    </row>
    <row r="900345" spans="45:48" x14ac:dyDescent="0.2">
      <c r="AS900345" s="30"/>
      <c r="AT900345" s="30"/>
      <c r="AU900345" s="30"/>
      <c r="AV900345" s="30"/>
    </row>
    <row r="900353" spans="45:48" x14ac:dyDescent="0.2">
      <c r="AS900353" s="30"/>
      <c r="AT900353" s="30"/>
      <c r="AU900353" s="30"/>
      <c r="AV900353" s="30"/>
    </row>
    <row r="900361" spans="45:48" x14ac:dyDescent="0.2">
      <c r="AS900361" s="30"/>
      <c r="AT900361" s="30"/>
      <c r="AU900361" s="30"/>
      <c r="AV900361" s="30"/>
    </row>
    <row r="900369" spans="45:48" x14ac:dyDescent="0.2">
      <c r="AS900369" s="30"/>
      <c r="AT900369" s="30"/>
      <c r="AU900369" s="30"/>
      <c r="AV900369" s="30"/>
    </row>
    <row r="900377" spans="45:48" x14ac:dyDescent="0.2">
      <c r="AS900377" s="30"/>
      <c r="AT900377" s="30"/>
      <c r="AU900377" s="30"/>
      <c r="AV900377" s="30"/>
    </row>
    <row r="900385" spans="45:48" x14ac:dyDescent="0.2">
      <c r="AS900385" s="30"/>
      <c r="AT900385" s="30"/>
      <c r="AU900385" s="30"/>
      <c r="AV900385" s="30"/>
    </row>
    <row r="900393" spans="45:48" x14ac:dyDescent="0.2">
      <c r="AS900393" s="30"/>
      <c r="AT900393" s="30"/>
      <c r="AU900393" s="30"/>
      <c r="AV900393" s="30"/>
    </row>
    <row r="900401" spans="45:48" x14ac:dyDescent="0.2">
      <c r="AS900401" s="30"/>
      <c r="AT900401" s="30"/>
      <c r="AU900401" s="30"/>
      <c r="AV900401" s="30"/>
    </row>
    <row r="900409" spans="45:48" x14ac:dyDescent="0.2">
      <c r="AS900409" s="30"/>
      <c r="AT900409" s="30"/>
      <c r="AU900409" s="30"/>
      <c r="AV900409" s="30"/>
    </row>
    <row r="900417" spans="45:48" x14ac:dyDescent="0.2">
      <c r="AS900417" s="30"/>
      <c r="AT900417" s="30"/>
      <c r="AU900417" s="30"/>
      <c r="AV900417" s="30"/>
    </row>
    <row r="900425" spans="45:48" x14ac:dyDescent="0.2">
      <c r="AS900425" s="30"/>
      <c r="AT900425" s="30"/>
      <c r="AU900425" s="30"/>
      <c r="AV900425" s="30"/>
    </row>
    <row r="900433" spans="45:48" x14ac:dyDescent="0.2">
      <c r="AS900433" s="30"/>
      <c r="AT900433" s="30"/>
      <c r="AU900433" s="30"/>
      <c r="AV900433" s="30"/>
    </row>
    <row r="900441" spans="45:48" x14ac:dyDescent="0.2">
      <c r="AS900441" s="30"/>
      <c r="AT900441" s="30"/>
      <c r="AU900441" s="30"/>
      <c r="AV900441" s="30"/>
    </row>
    <row r="900449" spans="45:48" x14ac:dyDescent="0.2">
      <c r="AS900449" s="30"/>
      <c r="AT900449" s="30"/>
      <c r="AU900449" s="30"/>
      <c r="AV900449" s="30"/>
    </row>
    <row r="900457" spans="45:48" x14ac:dyDescent="0.2">
      <c r="AS900457" s="30"/>
      <c r="AT900457" s="30"/>
      <c r="AU900457" s="30"/>
      <c r="AV900457" s="30"/>
    </row>
    <row r="900465" spans="45:48" x14ac:dyDescent="0.2">
      <c r="AS900465" s="30"/>
      <c r="AT900465" s="30"/>
      <c r="AU900465" s="30"/>
      <c r="AV900465" s="30"/>
    </row>
    <row r="900473" spans="45:48" x14ac:dyDescent="0.2">
      <c r="AS900473" s="30"/>
      <c r="AT900473" s="30"/>
      <c r="AU900473" s="30"/>
      <c r="AV900473" s="30"/>
    </row>
    <row r="900481" spans="45:48" x14ac:dyDescent="0.2">
      <c r="AS900481" s="30"/>
      <c r="AT900481" s="30"/>
      <c r="AU900481" s="30"/>
      <c r="AV900481" s="30"/>
    </row>
    <row r="900489" spans="45:48" x14ac:dyDescent="0.2">
      <c r="AS900489" s="30"/>
      <c r="AT900489" s="30"/>
      <c r="AU900489" s="30"/>
      <c r="AV900489" s="30"/>
    </row>
    <row r="900497" spans="45:48" x14ac:dyDescent="0.2">
      <c r="AS900497" s="30"/>
      <c r="AT900497" s="30"/>
      <c r="AU900497" s="30"/>
      <c r="AV900497" s="30"/>
    </row>
    <row r="900505" spans="45:48" x14ac:dyDescent="0.2">
      <c r="AS900505" s="30"/>
      <c r="AT900505" s="30"/>
      <c r="AU900505" s="30"/>
      <c r="AV900505" s="30"/>
    </row>
    <row r="900513" spans="45:48" x14ac:dyDescent="0.2">
      <c r="AS900513" s="30"/>
      <c r="AT900513" s="30"/>
      <c r="AU900513" s="30"/>
      <c r="AV900513" s="30"/>
    </row>
    <row r="900521" spans="45:48" x14ac:dyDescent="0.2">
      <c r="AS900521" s="30"/>
      <c r="AT900521" s="30"/>
      <c r="AU900521" s="30"/>
      <c r="AV900521" s="30"/>
    </row>
    <row r="900529" spans="45:48" x14ac:dyDescent="0.2">
      <c r="AS900529" s="30"/>
      <c r="AT900529" s="30"/>
      <c r="AU900529" s="30"/>
      <c r="AV900529" s="30"/>
    </row>
    <row r="900537" spans="45:48" x14ac:dyDescent="0.2">
      <c r="AS900537" s="30"/>
      <c r="AT900537" s="30"/>
      <c r="AU900537" s="30"/>
      <c r="AV900537" s="30"/>
    </row>
    <row r="900545" spans="45:48" x14ac:dyDescent="0.2">
      <c r="AS900545" s="30"/>
      <c r="AT900545" s="30"/>
      <c r="AU900545" s="30"/>
      <c r="AV900545" s="30"/>
    </row>
    <row r="900553" spans="45:48" x14ac:dyDescent="0.2">
      <c r="AS900553" s="30"/>
      <c r="AT900553" s="30"/>
      <c r="AU900553" s="30"/>
      <c r="AV900553" s="30"/>
    </row>
    <row r="900561" spans="45:48" x14ac:dyDescent="0.2">
      <c r="AS900561" s="30"/>
      <c r="AT900561" s="30"/>
      <c r="AU900561" s="30"/>
      <c r="AV900561" s="30"/>
    </row>
    <row r="900569" spans="45:48" x14ac:dyDescent="0.2">
      <c r="AS900569" s="30"/>
      <c r="AT900569" s="30"/>
      <c r="AU900569" s="30"/>
      <c r="AV900569" s="30"/>
    </row>
    <row r="900577" spans="45:48" x14ac:dyDescent="0.2">
      <c r="AS900577" s="30"/>
      <c r="AT900577" s="30"/>
      <c r="AU900577" s="30"/>
      <c r="AV900577" s="30"/>
    </row>
    <row r="900585" spans="45:48" x14ac:dyDescent="0.2">
      <c r="AS900585" s="30"/>
      <c r="AT900585" s="30"/>
      <c r="AU900585" s="30"/>
      <c r="AV900585" s="30"/>
    </row>
    <row r="900593" spans="45:48" x14ac:dyDescent="0.2">
      <c r="AS900593" s="30"/>
      <c r="AT900593" s="30"/>
      <c r="AU900593" s="30"/>
      <c r="AV900593" s="30"/>
    </row>
    <row r="900601" spans="45:48" x14ac:dyDescent="0.2">
      <c r="AS900601" s="30"/>
      <c r="AT900601" s="30"/>
      <c r="AU900601" s="30"/>
      <c r="AV900601" s="30"/>
    </row>
    <row r="900609" spans="45:48" x14ac:dyDescent="0.2">
      <c r="AS900609" s="30"/>
      <c r="AT900609" s="30"/>
      <c r="AU900609" s="30"/>
      <c r="AV900609" s="30"/>
    </row>
    <row r="900617" spans="45:48" x14ac:dyDescent="0.2">
      <c r="AS900617" s="30"/>
      <c r="AT900617" s="30"/>
      <c r="AU900617" s="30"/>
      <c r="AV900617" s="30"/>
    </row>
    <row r="900625" spans="45:48" x14ac:dyDescent="0.2">
      <c r="AS900625" s="30"/>
      <c r="AT900625" s="30"/>
      <c r="AU900625" s="30"/>
      <c r="AV900625" s="30"/>
    </row>
    <row r="900633" spans="45:48" x14ac:dyDescent="0.2">
      <c r="AS900633" s="30"/>
      <c r="AT900633" s="30"/>
      <c r="AU900633" s="30"/>
      <c r="AV900633" s="30"/>
    </row>
    <row r="900641" spans="45:48" x14ac:dyDescent="0.2">
      <c r="AS900641" s="30"/>
      <c r="AT900641" s="30"/>
      <c r="AU900641" s="30"/>
      <c r="AV900641" s="30"/>
    </row>
    <row r="900649" spans="45:48" x14ac:dyDescent="0.2">
      <c r="AS900649" s="30"/>
      <c r="AT900649" s="30"/>
      <c r="AU900649" s="30"/>
      <c r="AV900649" s="30"/>
    </row>
    <row r="900657" spans="45:48" x14ac:dyDescent="0.2">
      <c r="AS900657" s="30"/>
      <c r="AT900657" s="30"/>
      <c r="AU900657" s="30"/>
      <c r="AV900657" s="30"/>
    </row>
    <row r="900665" spans="45:48" x14ac:dyDescent="0.2">
      <c r="AS900665" s="30"/>
      <c r="AT900665" s="30"/>
      <c r="AU900665" s="30"/>
      <c r="AV900665" s="30"/>
    </row>
    <row r="900673" spans="45:48" x14ac:dyDescent="0.2">
      <c r="AS900673" s="30"/>
      <c r="AT900673" s="30"/>
      <c r="AU900673" s="30"/>
      <c r="AV900673" s="30"/>
    </row>
    <row r="900681" spans="45:48" x14ac:dyDescent="0.2">
      <c r="AS900681" s="30"/>
      <c r="AT900681" s="30"/>
      <c r="AU900681" s="30"/>
      <c r="AV900681" s="30"/>
    </row>
    <row r="900689" spans="45:48" x14ac:dyDescent="0.2">
      <c r="AS900689" s="30"/>
      <c r="AT900689" s="30"/>
      <c r="AU900689" s="30"/>
      <c r="AV900689" s="30"/>
    </row>
    <row r="900697" spans="45:48" x14ac:dyDescent="0.2">
      <c r="AS900697" s="30"/>
      <c r="AT900697" s="30"/>
      <c r="AU900697" s="30"/>
      <c r="AV900697" s="30"/>
    </row>
    <row r="900705" spans="45:48" x14ac:dyDescent="0.2">
      <c r="AS900705" s="30"/>
      <c r="AT900705" s="30"/>
      <c r="AU900705" s="30"/>
      <c r="AV900705" s="30"/>
    </row>
    <row r="900713" spans="45:48" x14ac:dyDescent="0.2">
      <c r="AS900713" s="30"/>
      <c r="AT900713" s="30"/>
      <c r="AU900713" s="30"/>
      <c r="AV900713" s="30"/>
    </row>
    <row r="900721" spans="45:48" x14ac:dyDescent="0.2">
      <c r="AS900721" s="30"/>
      <c r="AT900721" s="30"/>
      <c r="AU900721" s="30"/>
      <c r="AV900721" s="30"/>
    </row>
    <row r="900729" spans="45:48" x14ac:dyDescent="0.2">
      <c r="AS900729" s="30"/>
      <c r="AT900729" s="30"/>
      <c r="AU900729" s="30"/>
      <c r="AV900729" s="30"/>
    </row>
    <row r="900737" spans="45:48" x14ac:dyDescent="0.2">
      <c r="AS900737" s="30"/>
      <c r="AT900737" s="30"/>
      <c r="AU900737" s="30"/>
      <c r="AV900737" s="30"/>
    </row>
    <row r="900745" spans="45:48" x14ac:dyDescent="0.2">
      <c r="AS900745" s="30"/>
      <c r="AT900745" s="30"/>
      <c r="AU900745" s="30"/>
      <c r="AV900745" s="30"/>
    </row>
    <row r="900753" spans="45:48" x14ac:dyDescent="0.2">
      <c r="AS900753" s="30"/>
      <c r="AT900753" s="30"/>
      <c r="AU900753" s="30"/>
      <c r="AV900753" s="30"/>
    </row>
    <row r="900761" spans="45:48" x14ac:dyDescent="0.2">
      <c r="AS900761" s="30"/>
      <c r="AT900761" s="30"/>
      <c r="AU900761" s="30"/>
      <c r="AV900761" s="30"/>
    </row>
    <row r="900769" spans="45:48" x14ac:dyDescent="0.2">
      <c r="AS900769" s="30"/>
      <c r="AT900769" s="30"/>
      <c r="AU900769" s="30"/>
      <c r="AV900769" s="30"/>
    </row>
    <row r="900777" spans="45:48" x14ac:dyDescent="0.2">
      <c r="AS900777" s="30"/>
      <c r="AT900777" s="30"/>
      <c r="AU900777" s="30"/>
      <c r="AV900777" s="30"/>
    </row>
    <row r="900785" spans="45:48" x14ac:dyDescent="0.2">
      <c r="AS900785" s="30"/>
      <c r="AT900785" s="30"/>
      <c r="AU900785" s="30"/>
      <c r="AV900785" s="30"/>
    </row>
    <row r="900793" spans="45:48" x14ac:dyDescent="0.2">
      <c r="AS900793" s="30"/>
      <c r="AT900793" s="30"/>
      <c r="AU900793" s="30"/>
      <c r="AV900793" s="30"/>
    </row>
    <row r="900801" spans="45:48" x14ac:dyDescent="0.2">
      <c r="AS900801" s="30"/>
      <c r="AT900801" s="30"/>
      <c r="AU900801" s="30"/>
      <c r="AV900801" s="30"/>
    </row>
    <row r="900809" spans="45:48" x14ac:dyDescent="0.2">
      <c r="AS900809" s="30"/>
      <c r="AT900809" s="30"/>
      <c r="AU900809" s="30"/>
      <c r="AV900809" s="30"/>
    </row>
    <row r="900817" spans="45:48" x14ac:dyDescent="0.2">
      <c r="AS900817" s="30"/>
      <c r="AT900817" s="30"/>
      <c r="AU900817" s="30"/>
      <c r="AV900817" s="30"/>
    </row>
    <row r="900825" spans="45:48" x14ac:dyDescent="0.2">
      <c r="AS900825" s="30"/>
      <c r="AT900825" s="30"/>
      <c r="AU900825" s="30"/>
      <c r="AV900825" s="30"/>
    </row>
    <row r="900833" spans="45:48" x14ac:dyDescent="0.2">
      <c r="AS900833" s="30"/>
      <c r="AT900833" s="30"/>
      <c r="AU900833" s="30"/>
      <c r="AV900833" s="30"/>
    </row>
    <row r="900841" spans="45:48" x14ac:dyDescent="0.2">
      <c r="AS900841" s="30"/>
      <c r="AT900841" s="30"/>
      <c r="AU900841" s="30"/>
      <c r="AV900841" s="30"/>
    </row>
    <row r="900849" spans="45:48" x14ac:dyDescent="0.2">
      <c r="AS900849" s="30"/>
      <c r="AT900849" s="30"/>
      <c r="AU900849" s="30"/>
      <c r="AV900849" s="30"/>
    </row>
    <row r="900857" spans="45:48" x14ac:dyDescent="0.2">
      <c r="AS900857" s="30"/>
      <c r="AT900857" s="30"/>
      <c r="AU900857" s="30"/>
      <c r="AV900857" s="30"/>
    </row>
    <row r="900865" spans="45:48" x14ac:dyDescent="0.2">
      <c r="AS900865" s="30"/>
      <c r="AT900865" s="30"/>
      <c r="AU900865" s="30"/>
      <c r="AV900865" s="30"/>
    </row>
    <row r="900873" spans="45:48" x14ac:dyDescent="0.2">
      <c r="AS900873" s="30"/>
      <c r="AT900873" s="30"/>
      <c r="AU900873" s="30"/>
      <c r="AV900873" s="30"/>
    </row>
    <row r="900881" spans="45:48" x14ac:dyDescent="0.2">
      <c r="AS900881" s="30"/>
      <c r="AT900881" s="30"/>
      <c r="AU900881" s="30"/>
      <c r="AV900881" s="30"/>
    </row>
    <row r="900889" spans="45:48" x14ac:dyDescent="0.2">
      <c r="AS900889" s="30"/>
      <c r="AT900889" s="30"/>
      <c r="AU900889" s="30"/>
      <c r="AV900889" s="30"/>
    </row>
    <row r="900897" spans="45:48" x14ac:dyDescent="0.2">
      <c r="AS900897" s="30"/>
      <c r="AT900897" s="30"/>
      <c r="AU900897" s="30"/>
      <c r="AV900897" s="30"/>
    </row>
    <row r="900905" spans="45:48" x14ac:dyDescent="0.2">
      <c r="AS900905" s="30"/>
      <c r="AT900905" s="30"/>
      <c r="AU900905" s="30"/>
      <c r="AV900905" s="30"/>
    </row>
    <row r="900913" spans="45:48" x14ac:dyDescent="0.2">
      <c r="AS900913" s="30"/>
      <c r="AT900913" s="30"/>
      <c r="AU900913" s="30"/>
      <c r="AV900913" s="30"/>
    </row>
    <row r="900921" spans="45:48" x14ac:dyDescent="0.2">
      <c r="AS900921" s="30"/>
      <c r="AT900921" s="30"/>
      <c r="AU900921" s="30"/>
      <c r="AV900921" s="30"/>
    </row>
    <row r="900929" spans="45:48" x14ac:dyDescent="0.2">
      <c r="AS900929" s="30"/>
      <c r="AT900929" s="30"/>
      <c r="AU900929" s="30"/>
      <c r="AV900929" s="30"/>
    </row>
    <row r="900937" spans="45:48" x14ac:dyDescent="0.2">
      <c r="AS900937" s="30"/>
      <c r="AT900937" s="30"/>
      <c r="AU900937" s="30"/>
      <c r="AV900937" s="30"/>
    </row>
    <row r="900945" spans="45:48" x14ac:dyDescent="0.2">
      <c r="AS900945" s="30"/>
      <c r="AT900945" s="30"/>
      <c r="AU900945" s="30"/>
      <c r="AV900945" s="30"/>
    </row>
    <row r="900953" spans="45:48" x14ac:dyDescent="0.2">
      <c r="AS900953" s="30"/>
      <c r="AT900953" s="30"/>
      <c r="AU900953" s="30"/>
      <c r="AV900953" s="30"/>
    </row>
    <row r="900961" spans="45:48" x14ac:dyDescent="0.2">
      <c r="AS900961" s="30"/>
      <c r="AT900961" s="30"/>
      <c r="AU900961" s="30"/>
      <c r="AV900961" s="30"/>
    </row>
    <row r="900969" spans="45:48" x14ac:dyDescent="0.2">
      <c r="AS900969" s="30"/>
      <c r="AT900969" s="30"/>
      <c r="AU900969" s="30"/>
      <c r="AV900969" s="30"/>
    </row>
    <row r="900977" spans="45:48" x14ac:dyDescent="0.2">
      <c r="AS900977" s="30"/>
      <c r="AT900977" s="30"/>
      <c r="AU900977" s="30"/>
      <c r="AV900977" s="30"/>
    </row>
    <row r="900985" spans="45:48" x14ac:dyDescent="0.2">
      <c r="AS900985" s="30"/>
      <c r="AT900985" s="30"/>
      <c r="AU900985" s="30"/>
      <c r="AV900985" s="30"/>
    </row>
    <row r="900993" spans="45:48" x14ac:dyDescent="0.2">
      <c r="AS900993" s="30"/>
      <c r="AT900993" s="30"/>
      <c r="AU900993" s="30"/>
      <c r="AV900993" s="30"/>
    </row>
    <row r="901001" spans="45:48" x14ac:dyDescent="0.2">
      <c r="AS901001" s="30"/>
      <c r="AT901001" s="30"/>
      <c r="AU901001" s="30"/>
      <c r="AV901001" s="30"/>
    </row>
    <row r="901009" spans="45:48" x14ac:dyDescent="0.2">
      <c r="AS901009" s="30"/>
      <c r="AT901009" s="30"/>
      <c r="AU901009" s="30"/>
      <c r="AV901009" s="30"/>
    </row>
    <row r="901017" spans="45:48" x14ac:dyDescent="0.2">
      <c r="AS901017" s="30"/>
      <c r="AT901017" s="30"/>
      <c r="AU901017" s="30"/>
      <c r="AV901017" s="30"/>
    </row>
    <row r="901025" spans="45:48" x14ac:dyDescent="0.2">
      <c r="AS901025" s="30"/>
      <c r="AT901025" s="30"/>
      <c r="AU901025" s="30"/>
      <c r="AV901025" s="30"/>
    </row>
    <row r="901033" spans="45:48" x14ac:dyDescent="0.2">
      <c r="AS901033" s="30"/>
      <c r="AT901033" s="30"/>
      <c r="AU901033" s="30"/>
      <c r="AV901033" s="30"/>
    </row>
    <row r="901041" spans="45:48" x14ac:dyDescent="0.2">
      <c r="AS901041" s="30"/>
      <c r="AT901041" s="30"/>
      <c r="AU901041" s="30"/>
      <c r="AV901041" s="30"/>
    </row>
    <row r="901049" spans="45:48" x14ac:dyDescent="0.2">
      <c r="AS901049" s="30"/>
      <c r="AT901049" s="30"/>
      <c r="AU901049" s="30"/>
      <c r="AV901049" s="30"/>
    </row>
    <row r="901057" spans="45:48" x14ac:dyDescent="0.2">
      <c r="AS901057" s="30"/>
      <c r="AT901057" s="30"/>
      <c r="AU901057" s="30"/>
      <c r="AV901057" s="30"/>
    </row>
    <row r="901065" spans="45:48" x14ac:dyDescent="0.2">
      <c r="AS901065" s="30"/>
      <c r="AT901065" s="30"/>
      <c r="AU901065" s="30"/>
      <c r="AV901065" s="30"/>
    </row>
    <row r="901073" spans="45:48" x14ac:dyDescent="0.2">
      <c r="AS901073" s="30"/>
      <c r="AT901073" s="30"/>
      <c r="AU901073" s="30"/>
      <c r="AV901073" s="30"/>
    </row>
    <row r="901081" spans="45:48" x14ac:dyDescent="0.2">
      <c r="AS901081" s="30"/>
      <c r="AT901081" s="30"/>
      <c r="AU901081" s="30"/>
      <c r="AV901081" s="30"/>
    </row>
    <row r="901089" spans="45:48" x14ac:dyDescent="0.2">
      <c r="AS901089" s="30"/>
      <c r="AT901089" s="30"/>
      <c r="AU901089" s="30"/>
      <c r="AV901089" s="30"/>
    </row>
    <row r="901097" spans="45:48" x14ac:dyDescent="0.2">
      <c r="AS901097" s="30"/>
      <c r="AT901097" s="30"/>
      <c r="AU901097" s="30"/>
      <c r="AV901097" s="30"/>
    </row>
    <row r="901105" spans="45:48" x14ac:dyDescent="0.2">
      <c r="AS901105" s="30"/>
      <c r="AT901105" s="30"/>
      <c r="AU901105" s="30"/>
      <c r="AV901105" s="30"/>
    </row>
    <row r="901113" spans="45:48" x14ac:dyDescent="0.2">
      <c r="AS901113" s="30"/>
      <c r="AT901113" s="30"/>
      <c r="AU901113" s="30"/>
      <c r="AV901113" s="30"/>
    </row>
    <row r="901121" spans="45:48" x14ac:dyDescent="0.2">
      <c r="AS901121" s="30"/>
      <c r="AT901121" s="30"/>
      <c r="AU901121" s="30"/>
      <c r="AV901121" s="30"/>
    </row>
    <row r="901129" spans="45:48" x14ac:dyDescent="0.2">
      <c r="AS901129" s="30"/>
      <c r="AT901129" s="30"/>
      <c r="AU901129" s="30"/>
      <c r="AV901129" s="30"/>
    </row>
    <row r="901137" spans="45:48" x14ac:dyDescent="0.2">
      <c r="AS901137" s="30"/>
      <c r="AT901137" s="30"/>
      <c r="AU901137" s="30"/>
      <c r="AV901137" s="30"/>
    </row>
    <row r="901145" spans="45:48" x14ac:dyDescent="0.2">
      <c r="AS901145" s="30"/>
      <c r="AT901145" s="30"/>
      <c r="AU901145" s="30"/>
      <c r="AV901145" s="30"/>
    </row>
    <row r="901153" spans="45:48" x14ac:dyDescent="0.2">
      <c r="AS901153" s="30"/>
      <c r="AT901153" s="30"/>
      <c r="AU901153" s="30"/>
      <c r="AV901153" s="30"/>
    </row>
    <row r="901161" spans="45:48" x14ac:dyDescent="0.2">
      <c r="AS901161" s="30"/>
      <c r="AT901161" s="30"/>
      <c r="AU901161" s="30"/>
      <c r="AV901161" s="30"/>
    </row>
    <row r="901169" spans="45:48" x14ac:dyDescent="0.2">
      <c r="AS901169" s="30"/>
      <c r="AT901169" s="30"/>
      <c r="AU901169" s="30"/>
      <c r="AV901169" s="30"/>
    </row>
    <row r="901177" spans="45:48" x14ac:dyDescent="0.2">
      <c r="AS901177" s="30"/>
      <c r="AT901177" s="30"/>
      <c r="AU901177" s="30"/>
      <c r="AV901177" s="30"/>
    </row>
    <row r="901185" spans="45:48" x14ac:dyDescent="0.2">
      <c r="AS901185" s="30"/>
      <c r="AT901185" s="30"/>
      <c r="AU901185" s="30"/>
      <c r="AV901185" s="30"/>
    </row>
    <row r="901193" spans="45:48" x14ac:dyDescent="0.2">
      <c r="AS901193" s="30"/>
      <c r="AT901193" s="30"/>
      <c r="AU901193" s="30"/>
      <c r="AV901193" s="30"/>
    </row>
    <row r="901201" spans="45:48" x14ac:dyDescent="0.2">
      <c r="AS901201" s="30"/>
      <c r="AT901201" s="30"/>
      <c r="AU901201" s="30"/>
      <c r="AV901201" s="30"/>
    </row>
    <row r="901209" spans="45:48" x14ac:dyDescent="0.2">
      <c r="AS901209" s="30"/>
      <c r="AT901209" s="30"/>
      <c r="AU901209" s="30"/>
      <c r="AV901209" s="30"/>
    </row>
    <row r="901217" spans="45:48" x14ac:dyDescent="0.2">
      <c r="AS901217" s="30"/>
      <c r="AT901217" s="30"/>
      <c r="AU901217" s="30"/>
      <c r="AV901217" s="30"/>
    </row>
    <row r="901225" spans="45:48" x14ac:dyDescent="0.2">
      <c r="AS901225" s="30"/>
      <c r="AT901225" s="30"/>
      <c r="AU901225" s="30"/>
      <c r="AV901225" s="30"/>
    </row>
    <row r="901233" spans="45:48" x14ac:dyDescent="0.2">
      <c r="AS901233" s="30"/>
      <c r="AT901233" s="30"/>
      <c r="AU901233" s="30"/>
      <c r="AV901233" s="30"/>
    </row>
    <row r="901241" spans="45:48" x14ac:dyDescent="0.2">
      <c r="AS901241" s="30"/>
      <c r="AT901241" s="30"/>
      <c r="AU901241" s="30"/>
      <c r="AV901241" s="30"/>
    </row>
    <row r="901249" spans="45:48" x14ac:dyDescent="0.2">
      <c r="AS901249" s="30"/>
      <c r="AT901249" s="30"/>
      <c r="AU901249" s="30"/>
      <c r="AV901249" s="30"/>
    </row>
    <row r="901257" spans="45:48" x14ac:dyDescent="0.2">
      <c r="AS901257" s="30"/>
      <c r="AT901257" s="30"/>
      <c r="AU901257" s="30"/>
      <c r="AV901257" s="30"/>
    </row>
    <row r="901265" spans="45:48" x14ac:dyDescent="0.2">
      <c r="AS901265" s="30"/>
      <c r="AT901265" s="30"/>
      <c r="AU901265" s="30"/>
      <c r="AV901265" s="30"/>
    </row>
    <row r="901273" spans="45:48" x14ac:dyDescent="0.2">
      <c r="AS901273" s="30"/>
      <c r="AT901273" s="30"/>
      <c r="AU901273" s="30"/>
      <c r="AV901273" s="30"/>
    </row>
    <row r="901281" spans="45:48" x14ac:dyDescent="0.2">
      <c r="AS901281" s="30"/>
      <c r="AT901281" s="30"/>
      <c r="AU901281" s="30"/>
      <c r="AV901281" s="30"/>
    </row>
    <row r="901289" spans="45:48" x14ac:dyDescent="0.2">
      <c r="AS901289" s="30"/>
      <c r="AT901289" s="30"/>
      <c r="AU901289" s="30"/>
      <c r="AV901289" s="30"/>
    </row>
    <row r="901297" spans="45:48" x14ac:dyDescent="0.2">
      <c r="AS901297" s="30"/>
      <c r="AT901297" s="30"/>
      <c r="AU901297" s="30"/>
      <c r="AV901297" s="30"/>
    </row>
    <row r="901305" spans="45:48" x14ac:dyDescent="0.2">
      <c r="AS901305" s="30"/>
      <c r="AT901305" s="30"/>
      <c r="AU901305" s="30"/>
      <c r="AV901305" s="30"/>
    </row>
    <row r="901313" spans="45:48" x14ac:dyDescent="0.2">
      <c r="AS901313" s="30"/>
      <c r="AT901313" s="30"/>
      <c r="AU901313" s="30"/>
      <c r="AV901313" s="30"/>
    </row>
    <row r="901321" spans="45:48" x14ac:dyDescent="0.2">
      <c r="AS901321" s="30"/>
      <c r="AT901321" s="30"/>
      <c r="AU901321" s="30"/>
      <c r="AV901321" s="30"/>
    </row>
    <row r="901329" spans="45:48" x14ac:dyDescent="0.2">
      <c r="AS901329" s="30"/>
      <c r="AT901329" s="30"/>
      <c r="AU901329" s="30"/>
      <c r="AV901329" s="30"/>
    </row>
    <row r="901337" spans="45:48" x14ac:dyDescent="0.2">
      <c r="AS901337" s="30"/>
      <c r="AT901337" s="30"/>
      <c r="AU901337" s="30"/>
      <c r="AV901337" s="30"/>
    </row>
    <row r="901345" spans="45:48" x14ac:dyDescent="0.2">
      <c r="AS901345" s="30"/>
      <c r="AT901345" s="30"/>
      <c r="AU901345" s="30"/>
      <c r="AV901345" s="30"/>
    </row>
    <row r="901353" spans="45:48" x14ac:dyDescent="0.2">
      <c r="AS901353" s="30"/>
      <c r="AT901353" s="30"/>
      <c r="AU901353" s="30"/>
      <c r="AV901353" s="30"/>
    </row>
    <row r="901361" spans="45:48" x14ac:dyDescent="0.2">
      <c r="AS901361" s="30"/>
      <c r="AT901361" s="30"/>
      <c r="AU901361" s="30"/>
      <c r="AV901361" s="30"/>
    </row>
    <row r="901369" spans="45:48" x14ac:dyDescent="0.2">
      <c r="AS901369" s="30"/>
      <c r="AT901369" s="30"/>
      <c r="AU901369" s="30"/>
      <c r="AV901369" s="30"/>
    </row>
    <row r="901377" spans="45:48" x14ac:dyDescent="0.2">
      <c r="AS901377" s="30"/>
      <c r="AT901377" s="30"/>
      <c r="AU901377" s="30"/>
      <c r="AV901377" s="30"/>
    </row>
    <row r="901385" spans="45:48" x14ac:dyDescent="0.2">
      <c r="AS901385" s="30"/>
      <c r="AT901385" s="30"/>
      <c r="AU901385" s="30"/>
      <c r="AV901385" s="30"/>
    </row>
    <row r="901393" spans="45:48" x14ac:dyDescent="0.2">
      <c r="AS901393" s="30"/>
      <c r="AT901393" s="30"/>
      <c r="AU901393" s="30"/>
      <c r="AV901393" s="30"/>
    </row>
    <row r="901401" spans="45:48" x14ac:dyDescent="0.2">
      <c r="AS901401" s="30"/>
      <c r="AT901401" s="30"/>
      <c r="AU901401" s="30"/>
      <c r="AV901401" s="30"/>
    </row>
    <row r="901409" spans="45:48" x14ac:dyDescent="0.2">
      <c r="AS901409" s="30"/>
      <c r="AT901409" s="30"/>
      <c r="AU901409" s="30"/>
      <c r="AV901409" s="30"/>
    </row>
    <row r="901417" spans="45:48" x14ac:dyDescent="0.2">
      <c r="AS901417" s="30"/>
      <c r="AT901417" s="30"/>
      <c r="AU901417" s="30"/>
      <c r="AV901417" s="30"/>
    </row>
    <row r="901425" spans="45:48" x14ac:dyDescent="0.2">
      <c r="AS901425" s="30"/>
      <c r="AT901425" s="30"/>
      <c r="AU901425" s="30"/>
      <c r="AV901425" s="30"/>
    </row>
    <row r="901433" spans="45:48" x14ac:dyDescent="0.2">
      <c r="AS901433" s="30"/>
      <c r="AT901433" s="30"/>
      <c r="AU901433" s="30"/>
      <c r="AV901433" s="30"/>
    </row>
    <row r="901441" spans="45:48" x14ac:dyDescent="0.2">
      <c r="AS901441" s="30"/>
      <c r="AT901441" s="30"/>
      <c r="AU901441" s="30"/>
      <c r="AV901441" s="30"/>
    </row>
    <row r="901449" spans="45:48" x14ac:dyDescent="0.2">
      <c r="AS901449" s="30"/>
      <c r="AT901449" s="30"/>
      <c r="AU901449" s="30"/>
      <c r="AV901449" s="30"/>
    </row>
    <row r="901457" spans="45:48" x14ac:dyDescent="0.2">
      <c r="AS901457" s="30"/>
      <c r="AT901457" s="30"/>
      <c r="AU901457" s="30"/>
      <c r="AV901457" s="30"/>
    </row>
    <row r="901465" spans="45:48" x14ac:dyDescent="0.2">
      <c r="AS901465" s="30"/>
      <c r="AT901465" s="30"/>
      <c r="AU901465" s="30"/>
      <c r="AV901465" s="30"/>
    </row>
    <row r="901473" spans="45:48" x14ac:dyDescent="0.2">
      <c r="AS901473" s="30"/>
      <c r="AT901473" s="30"/>
      <c r="AU901473" s="30"/>
      <c r="AV901473" s="30"/>
    </row>
    <row r="901481" spans="45:48" x14ac:dyDescent="0.2">
      <c r="AS901481" s="30"/>
      <c r="AT901481" s="30"/>
      <c r="AU901481" s="30"/>
      <c r="AV901481" s="30"/>
    </row>
    <row r="901489" spans="45:48" x14ac:dyDescent="0.2">
      <c r="AS901489" s="30"/>
      <c r="AT901489" s="30"/>
      <c r="AU901489" s="30"/>
      <c r="AV901489" s="30"/>
    </row>
    <row r="901497" spans="45:48" x14ac:dyDescent="0.2">
      <c r="AS901497" s="30"/>
      <c r="AT901497" s="30"/>
      <c r="AU901497" s="30"/>
      <c r="AV901497" s="30"/>
    </row>
    <row r="901505" spans="45:48" x14ac:dyDescent="0.2">
      <c r="AS901505" s="30"/>
      <c r="AT901505" s="30"/>
      <c r="AU901505" s="30"/>
      <c r="AV901505" s="30"/>
    </row>
    <row r="901513" spans="45:48" x14ac:dyDescent="0.2">
      <c r="AS901513" s="30"/>
      <c r="AT901513" s="30"/>
      <c r="AU901513" s="30"/>
      <c r="AV901513" s="30"/>
    </row>
    <row r="901521" spans="45:48" x14ac:dyDescent="0.2">
      <c r="AS901521" s="30"/>
      <c r="AT901521" s="30"/>
      <c r="AU901521" s="30"/>
      <c r="AV901521" s="30"/>
    </row>
    <row r="901529" spans="45:48" x14ac:dyDescent="0.2">
      <c r="AS901529" s="30"/>
      <c r="AT901529" s="30"/>
      <c r="AU901529" s="30"/>
      <c r="AV901529" s="30"/>
    </row>
    <row r="901537" spans="45:48" x14ac:dyDescent="0.2">
      <c r="AS901537" s="30"/>
      <c r="AT901537" s="30"/>
      <c r="AU901537" s="30"/>
      <c r="AV901537" s="30"/>
    </row>
    <row r="901545" spans="45:48" x14ac:dyDescent="0.2">
      <c r="AS901545" s="30"/>
      <c r="AT901545" s="30"/>
      <c r="AU901545" s="30"/>
      <c r="AV901545" s="30"/>
    </row>
    <row r="901553" spans="45:48" x14ac:dyDescent="0.2">
      <c r="AS901553" s="30"/>
      <c r="AT901553" s="30"/>
      <c r="AU901553" s="30"/>
      <c r="AV901553" s="30"/>
    </row>
    <row r="901561" spans="45:48" x14ac:dyDescent="0.2">
      <c r="AS901561" s="30"/>
      <c r="AT901561" s="30"/>
      <c r="AU901561" s="30"/>
      <c r="AV901561" s="30"/>
    </row>
    <row r="901569" spans="45:48" x14ac:dyDescent="0.2">
      <c r="AS901569" s="30"/>
      <c r="AT901569" s="30"/>
      <c r="AU901569" s="30"/>
      <c r="AV901569" s="30"/>
    </row>
    <row r="901577" spans="45:48" x14ac:dyDescent="0.2">
      <c r="AS901577" s="30"/>
      <c r="AT901577" s="30"/>
      <c r="AU901577" s="30"/>
      <c r="AV901577" s="30"/>
    </row>
    <row r="901585" spans="45:48" x14ac:dyDescent="0.2">
      <c r="AS901585" s="30"/>
      <c r="AT901585" s="30"/>
      <c r="AU901585" s="30"/>
      <c r="AV901585" s="30"/>
    </row>
    <row r="901593" spans="45:48" x14ac:dyDescent="0.2">
      <c r="AS901593" s="30"/>
      <c r="AT901593" s="30"/>
      <c r="AU901593" s="30"/>
      <c r="AV901593" s="30"/>
    </row>
    <row r="901601" spans="45:48" x14ac:dyDescent="0.2">
      <c r="AS901601" s="30"/>
      <c r="AT901601" s="30"/>
      <c r="AU901601" s="30"/>
      <c r="AV901601" s="30"/>
    </row>
    <row r="901609" spans="45:48" x14ac:dyDescent="0.2">
      <c r="AS901609" s="30"/>
      <c r="AT901609" s="30"/>
      <c r="AU901609" s="30"/>
      <c r="AV901609" s="30"/>
    </row>
    <row r="901617" spans="45:48" x14ac:dyDescent="0.2">
      <c r="AS901617" s="30"/>
      <c r="AT901617" s="30"/>
      <c r="AU901617" s="30"/>
      <c r="AV901617" s="30"/>
    </row>
    <row r="901625" spans="45:48" x14ac:dyDescent="0.2">
      <c r="AS901625" s="30"/>
      <c r="AT901625" s="30"/>
      <c r="AU901625" s="30"/>
      <c r="AV901625" s="30"/>
    </row>
    <row r="901633" spans="45:48" x14ac:dyDescent="0.2">
      <c r="AS901633" s="30"/>
      <c r="AT901633" s="30"/>
      <c r="AU901633" s="30"/>
      <c r="AV901633" s="30"/>
    </row>
    <row r="901641" spans="45:48" x14ac:dyDescent="0.2">
      <c r="AS901641" s="30"/>
      <c r="AT901641" s="30"/>
      <c r="AU901641" s="30"/>
      <c r="AV901641" s="30"/>
    </row>
    <row r="901649" spans="45:48" x14ac:dyDescent="0.2">
      <c r="AS901649" s="30"/>
      <c r="AT901649" s="30"/>
      <c r="AU901649" s="30"/>
      <c r="AV901649" s="30"/>
    </row>
    <row r="901657" spans="45:48" x14ac:dyDescent="0.2">
      <c r="AS901657" s="30"/>
      <c r="AT901657" s="30"/>
      <c r="AU901657" s="30"/>
      <c r="AV901657" s="30"/>
    </row>
    <row r="901665" spans="45:48" x14ac:dyDescent="0.2">
      <c r="AS901665" s="30"/>
      <c r="AT901665" s="30"/>
      <c r="AU901665" s="30"/>
      <c r="AV901665" s="30"/>
    </row>
    <row r="901673" spans="45:48" x14ac:dyDescent="0.2">
      <c r="AS901673" s="30"/>
      <c r="AT901673" s="30"/>
      <c r="AU901673" s="30"/>
      <c r="AV901673" s="30"/>
    </row>
    <row r="901681" spans="45:48" x14ac:dyDescent="0.2">
      <c r="AS901681" s="30"/>
      <c r="AT901681" s="30"/>
      <c r="AU901681" s="30"/>
      <c r="AV901681" s="30"/>
    </row>
    <row r="901689" spans="45:48" x14ac:dyDescent="0.2">
      <c r="AS901689" s="30"/>
      <c r="AT901689" s="30"/>
      <c r="AU901689" s="30"/>
      <c r="AV901689" s="30"/>
    </row>
    <row r="901697" spans="45:48" x14ac:dyDescent="0.2">
      <c r="AS901697" s="30"/>
      <c r="AT901697" s="30"/>
      <c r="AU901697" s="30"/>
      <c r="AV901697" s="30"/>
    </row>
    <row r="901705" spans="45:48" x14ac:dyDescent="0.2">
      <c r="AS901705" s="30"/>
      <c r="AT901705" s="30"/>
      <c r="AU901705" s="30"/>
      <c r="AV901705" s="30"/>
    </row>
    <row r="901713" spans="45:48" x14ac:dyDescent="0.2">
      <c r="AS901713" s="30"/>
      <c r="AT901713" s="30"/>
      <c r="AU901713" s="30"/>
      <c r="AV901713" s="30"/>
    </row>
    <row r="901721" spans="45:48" x14ac:dyDescent="0.2">
      <c r="AS901721" s="30"/>
      <c r="AT901721" s="30"/>
      <c r="AU901721" s="30"/>
      <c r="AV901721" s="30"/>
    </row>
    <row r="901729" spans="45:48" x14ac:dyDescent="0.2">
      <c r="AS901729" s="30"/>
      <c r="AT901729" s="30"/>
      <c r="AU901729" s="30"/>
      <c r="AV901729" s="30"/>
    </row>
    <row r="901737" spans="45:48" x14ac:dyDescent="0.2">
      <c r="AS901737" s="30"/>
      <c r="AT901737" s="30"/>
      <c r="AU901737" s="30"/>
      <c r="AV901737" s="30"/>
    </row>
    <row r="901745" spans="45:48" x14ac:dyDescent="0.2">
      <c r="AS901745" s="30"/>
      <c r="AT901745" s="30"/>
      <c r="AU901745" s="30"/>
      <c r="AV901745" s="30"/>
    </row>
    <row r="901753" spans="45:48" x14ac:dyDescent="0.2">
      <c r="AS901753" s="30"/>
      <c r="AT901753" s="30"/>
      <c r="AU901753" s="30"/>
      <c r="AV901753" s="30"/>
    </row>
    <row r="901761" spans="45:48" x14ac:dyDescent="0.2">
      <c r="AS901761" s="30"/>
      <c r="AT901761" s="30"/>
      <c r="AU901761" s="30"/>
      <c r="AV901761" s="30"/>
    </row>
    <row r="901769" spans="45:48" x14ac:dyDescent="0.2">
      <c r="AS901769" s="30"/>
      <c r="AT901769" s="30"/>
      <c r="AU901769" s="30"/>
      <c r="AV901769" s="30"/>
    </row>
    <row r="901777" spans="45:48" x14ac:dyDescent="0.2">
      <c r="AS901777" s="30"/>
      <c r="AT901777" s="30"/>
      <c r="AU901777" s="30"/>
      <c r="AV901777" s="30"/>
    </row>
    <row r="901785" spans="45:48" x14ac:dyDescent="0.2">
      <c r="AS901785" s="30"/>
      <c r="AT901785" s="30"/>
      <c r="AU901785" s="30"/>
      <c r="AV901785" s="30"/>
    </row>
    <row r="901793" spans="45:48" x14ac:dyDescent="0.2">
      <c r="AS901793" s="30"/>
      <c r="AT901793" s="30"/>
      <c r="AU901793" s="30"/>
      <c r="AV901793" s="30"/>
    </row>
    <row r="901801" spans="45:48" x14ac:dyDescent="0.2">
      <c r="AS901801" s="30"/>
      <c r="AT901801" s="30"/>
      <c r="AU901801" s="30"/>
      <c r="AV901801" s="30"/>
    </row>
    <row r="901809" spans="45:48" x14ac:dyDescent="0.2">
      <c r="AS901809" s="30"/>
      <c r="AT901809" s="30"/>
      <c r="AU901809" s="30"/>
      <c r="AV901809" s="30"/>
    </row>
    <row r="901817" spans="45:48" x14ac:dyDescent="0.2">
      <c r="AS901817" s="30"/>
      <c r="AT901817" s="30"/>
      <c r="AU901817" s="30"/>
      <c r="AV901817" s="30"/>
    </row>
    <row r="901825" spans="45:48" x14ac:dyDescent="0.2">
      <c r="AS901825" s="30"/>
      <c r="AT901825" s="30"/>
      <c r="AU901825" s="30"/>
      <c r="AV901825" s="30"/>
    </row>
    <row r="901833" spans="45:48" x14ac:dyDescent="0.2">
      <c r="AS901833" s="30"/>
      <c r="AT901833" s="30"/>
      <c r="AU901833" s="30"/>
      <c r="AV901833" s="30"/>
    </row>
    <row r="901841" spans="45:48" x14ac:dyDescent="0.2">
      <c r="AS901841" s="30"/>
      <c r="AT901841" s="30"/>
      <c r="AU901841" s="30"/>
      <c r="AV901841" s="30"/>
    </row>
    <row r="901849" spans="45:48" x14ac:dyDescent="0.2">
      <c r="AS901849" s="30"/>
      <c r="AT901849" s="30"/>
      <c r="AU901849" s="30"/>
      <c r="AV901849" s="30"/>
    </row>
    <row r="901857" spans="45:48" x14ac:dyDescent="0.2">
      <c r="AS901857" s="30"/>
      <c r="AT901857" s="30"/>
      <c r="AU901857" s="30"/>
      <c r="AV901857" s="30"/>
    </row>
    <row r="901865" spans="45:48" x14ac:dyDescent="0.2">
      <c r="AS901865" s="30"/>
      <c r="AT901865" s="30"/>
      <c r="AU901865" s="30"/>
      <c r="AV901865" s="30"/>
    </row>
    <row r="901873" spans="45:48" x14ac:dyDescent="0.2">
      <c r="AS901873" s="30"/>
      <c r="AT901873" s="30"/>
      <c r="AU901873" s="30"/>
      <c r="AV901873" s="30"/>
    </row>
    <row r="901881" spans="45:48" x14ac:dyDescent="0.2">
      <c r="AS901881" s="30"/>
      <c r="AT901881" s="30"/>
      <c r="AU901881" s="30"/>
      <c r="AV901881" s="30"/>
    </row>
    <row r="901889" spans="45:48" x14ac:dyDescent="0.2">
      <c r="AS901889" s="30"/>
      <c r="AT901889" s="30"/>
      <c r="AU901889" s="30"/>
      <c r="AV901889" s="30"/>
    </row>
    <row r="901897" spans="45:48" x14ac:dyDescent="0.2">
      <c r="AS901897" s="30"/>
      <c r="AT901897" s="30"/>
      <c r="AU901897" s="30"/>
      <c r="AV901897" s="30"/>
    </row>
    <row r="901905" spans="45:48" x14ac:dyDescent="0.2">
      <c r="AS901905" s="30"/>
      <c r="AT901905" s="30"/>
      <c r="AU901905" s="30"/>
      <c r="AV901905" s="30"/>
    </row>
    <row r="901913" spans="45:48" x14ac:dyDescent="0.2">
      <c r="AS901913" s="30"/>
      <c r="AT901913" s="30"/>
      <c r="AU901913" s="30"/>
      <c r="AV901913" s="30"/>
    </row>
    <row r="901921" spans="45:48" x14ac:dyDescent="0.2">
      <c r="AS901921" s="30"/>
      <c r="AT901921" s="30"/>
      <c r="AU901921" s="30"/>
      <c r="AV901921" s="30"/>
    </row>
    <row r="901929" spans="45:48" x14ac:dyDescent="0.2">
      <c r="AS901929" s="30"/>
      <c r="AT901929" s="30"/>
      <c r="AU901929" s="30"/>
      <c r="AV901929" s="30"/>
    </row>
    <row r="901937" spans="45:48" x14ac:dyDescent="0.2">
      <c r="AS901937" s="30"/>
      <c r="AT901937" s="30"/>
      <c r="AU901937" s="30"/>
      <c r="AV901937" s="30"/>
    </row>
    <row r="901945" spans="45:48" x14ac:dyDescent="0.2">
      <c r="AS901945" s="30"/>
      <c r="AT901945" s="30"/>
      <c r="AU901945" s="30"/>
      <c r="AV901945" s="30"/>
    </row>
    <row r="901953" spans="45:48" x14ac:dyDescent="0.2">
      <c r="AS901953" s="30"/>
      <c r="AT901953" s="30"/>
      <c r="AU901953" s="30"/>
      <c r="AV901953" s="30"/>
    </row>
    <row r="901961" spans="45:48" x14ac:dyDescent="0.2">
      <c r="AS901961" s="30"/>
      <c r="AT901961" s="30"/>
      <c r="AU901961" s="30"/>
      <c r="AV901961" s="30"/>
    </row>
    <row r="901969" spans="45:48" x14ac:dyDescent="0.2">
      <c r="AS901969" s="30"/>
      <c r="AT901969" s="30"/>
      <c r="AU901969" s="30"/>
      <c r="AV901969" s="30"/>
    </row>
    <row r="901977" spans="45:48" x14ac:dyDescent="0.2">
      <c r="AS901977" s="30"/>
      <c r="AT901977" s="30"/>
      <c r="AU901977" s="30"/>
      <c r="AV901977" s="30"/>
    </row>
    <row r="901985" spans="45:48" x14ac:dyDescent="0.2">
      <c r="AS901985" s="30"/>
      <c r="AT901985" s="30"/>
      <c r="AU901985" s="30"/>
      <c r="AV901985" s="30"/>
    </row>
    <row r="901993" spans="45:48" x14ac:dyDescent="0.2">
      <c r="AS901993" s="30"/>
      <c r="AT901993" s="30"/>
      <c r="AU901993" s="30"/>
      <c r="AV901993" s="30"/>
    </row>
    <row r="902001" spans="45:48" x14ac:dyDescent="0.2">
      <c r="AS902001" s="30"/>
      <c r="AT902001" s="30"/>
      <c r="AU902001" s="30"/>
      <c r="AV902001" s="30"/>
    </row>
    <row r="902009" spans="45:48" x14ac:dyDescent="0.2">
      <c r="AS902009" s="30"/>
      <c r="AT902009" s="30"/>
      <c r="AU902009" s="30"/>
      <c r="AV902009" s="30"/>
    </row>
    <row r="902017" spans="45:48" x14ac:dyDescent="0.2">
      <c r="AS902017" s="30"/>
      <c r="AT902017" s="30"/>
      <c r="AU902017" s="30"/>
      <c r="AV902017" s="30"/>
    </row>
    <row r="902025" spans="45:48" x14ac:dyDescent="0.2">
      <c r="AS902025" s="30"/>
      <c r="AT902025" s="30"/>
      <c r="AU902025" s="30"/>
      <c r="AV902025" s="30"/>
    </row>
    <row r="902033" spans="45:48" x14ac:dyDescent="0.2">
      <c r="AS902033" s="30"/>
      <c r="AT902033" s="30"/>
      <c r="AU902033" s="30"/>
      <c r="AV902033" s="30"/>
    </row>
    <row r="902041" spans="45:48" x14ac:dyDescent="0.2">
      <c r="AS902041" s="30"/>
      <c r="AT902041" s="30"/>
      <c r="AU902041" s="30"/>
      <c r="AV902041" s="30"/>
    </row>
    <row r="902049" spans="45:48" x14ac:dyDescent="0.2">
      <c r="AS902049" s="30"/>
      <c r="AT902049" s="30"/>
      <c r="AU902049" s="30"/>
      <c r="AV902049" s="30"/>
    </row>
    <row r="902057" spans="45:48" x14ac:dyDescent="0.2">
      <c r="AS902057" s="30"/>
      <c r="AT902057" s="30"/>
      <c r="AU902057" s="30"/>
      <c r="AV902057" s="30"/>
    </row>
    <row r="902065" spans="45:48" x14ac:dyDescent="0.2">
      <c r="AS902065" s="30"/>
      <c r="AT902065" s="30"/>
      <c r="AU902065" s="30"/>
      <c r="AV902065" s="30"/>
    </row>
    <row r="902073" spans="45:48" x14ac:dyDescent="0.2">
      <c r="AS902073" s="30"/>
      <c r="AT902073" s="30"/>
      <c r="AU902073" s="30"/>
      <c r="AV902073" s="30"/>
    </row>
    <row r="902081" spans="45:48" x14ac:dyDescent="0.2">
      <c r="AS902081" s="30"/>
      <c r="AT902081" s="30"/>
      <c r="AU902081" s="30"/>
      <c r="AV902081" s="30"/>
    </row>
    <row r="902089" spans="45:48" x14ac:dyDescent="0.2">
      <c r="AS902089" s="30"/>
      <c r="AT902089" s="30"/>
      <c r="AU902089" s="30"/>
      <c r="AV902089" s="30"/>
    </row>
    <row r="902097" spans="45:48" x14ac:dyDescent="0.2">
      <c r="AS902097" s="30"/>
      <c r="AT902097" s="30"/>
      <c r="AU902097" s="30"/>
      <c r="AV902097" s="30"/>
    </row>
    <row r="902105" spans="45:48" x14ac:dyDescent="0.2">
      <c r="AS902105" s="30"/>
      <c r="AT902105" s="30"/>
      <c r="AU902105" s="30"/>
      <c r="AV902105" s="30"/>
    </row>
    <row r="902113" spans="45:48" x14ac:dyDescent="0.2">
      <c r="AS902113" s="30"/>
      <c r="AT902113" s="30"/>
      <c r="AU902113" s="30"/>
      <c r="AV902113" s="30"/>
    </row>
    <row r="902121" spans="45:48" x14ac:dyDescent="0.2">
      <c r="AS902121" s="30"/>
      <c r="AT902121" s="30"/>
      <c r="AU902121" s="30"/>
      <c r="AV902121" s="30"/>
    </row>
    <row r="902129" spans="45:48" x14ac:dyDescent="0.2">
      <c r="AS902129" s="30"/>
      <c r="AT902129" s="30"/>
      <c r="AU902129" s="30"/>
      <c r="AV902129" s="30"/>
    </row>
    <row r="902137" spans="45:48" x14ac:dyDescent="0.2">
      <c r="AS902137" s="30"/>
      <c r="AT902137" s="30"/>
      <c r="AU902137" s="30"/>
      <c r="AV902137" s="30"/>
    </row>
    <row r="902145" spans="45:48" x14ac:dyDescent="0.2">
      <c r="AS902145" s="30"/>
      <c r="AT902145" s="30"/>
      <c r="AU902145" s="30"/>
      <c r="AV902145" s="30"/>
    </row>
    <row r="902153" spans="45:48" x14ac:dyDescent="0.2">
      <c r="AS902153" s="30"/>
      <c r="AT902153" s="30"/>
      <c r="AU902153" s="30"/>
      <c r="AV902153" s="30"/>
    </row>
    <row r="902161" spans="45:48" x14ac:dyDescent="0.2">
      <c r="AS902161" s="30"/>
      <c r="AT902161" s="30"/>
      <c r="AU902161" s="30"/>
      <c r="AV902161" s="30"/>
    </row>
    <row r="902169" spans="45:48" x14ac:dyDescent="0.2">
      <c r="AS902169" s="30"/>
      <c r="AT902169" s="30"/>
      <c r="AU902169" s="30"/>
      <c r="AV902169" s="30"/>
    </row>
    <row r="902177" spans="45:48" x14ac:dyDescent="0.2">
      <c r="AS902177" s="30"/>
      <c r="AT902177" s="30"/>
      <c r="AU902177" s="30"/>
      <c r="AV902177" s="30"/>
    </row>
    <row r="902185" spans="45:48" x14ac:dyDescent="0.2">
      <c r="AS902185" s="30"/>
      <c r="AT902185" s="30"/>
      <c r="AU902185" s="30"/>
      <c r="AV902185" s="30"/>
    </row>
    <row r="902193" spans="45:48" x14ac:dyDescent="0.2">
      <c r="AS902193" s="30"/>
      <c r="AT902193" s="30"/>
      <c r="AU902193" s="30"/>
      <c r="AV902193" s="30"/>
    </row>
    <row r="902201" spans="45:48" x14ac:dyDescent="0.2">
      <c r="AS902201" s="30"/>
      <c r="AT902201" s="30"/>
      <c r="AU902201" s="30"/>
      <c r="AV902201" s="30"/>
    </row>
    <row r="902209" spans="45:48" x14ac:dyDescent="0.2">
      <c r="AS902209" s="30"/>
      <c r="AT902209" s="30"/>
      <c r="AU902209" s="30"/>
      <c r="AV902209" s="30"/>
    </row>
    <row r="902217" spans="45:48" x14ac:dyDescent="0.2">
      <c r="AS902217" s="30"/>
      <c r="AT902217" s="30"/>
      <c r="AU902217" s="30"/>
      <c r="AV902217" s="30"/>
    </row>
    <row r="902225" spans="45:48" x14ac:dyDescent="0.2">
      <c r="AS902225" s="30"/>
      <c r="AT902225" s="30"/>
      <c r="AU902225" s="30"/>
      <c r="AV902225" s="30"/>
    </row>
    <row r="902233" spans="45:48" x14ac:dyDescent="0.2">
      <c r="AS902233" s="30"/>
      <c r="AT902233" s="30"/>
      <c r="AU902233" s="30"/>
      <c r="AV902233" s="30"/>
    </row>
    <row r="902241" spans="45:48" x14ac:dyDescent="0.2">
      <c r="AS902241" s="30"/>
      <c r="AT902241" s="30"/>
      <c r="AU902241" s="30"/>
      <c r="AV902241" s="30"/>
    </row>
    <row r="902249" spans="45:48" x14ac:dyDescent="0.2">
      <c r="AS902249" s="30"/>
      <c r="AT902249" s="30"/>
      <c r="AU902249" s="30"/>
      <c r="AV902249" s="30"/>
    </row>
    <row r="902257" spans="45:48" x14ac:dyDescent="0.2">
      <c r="AS902257" s="30"/>
      <c r="AT902257" s="30"/>
      <c r="AU902257" s="30"/>
      <c r="AV902257" s="30"/>
    </row>
    <row r="902265" spans="45:48" x14ac:dyDescent="0.2">
      <c r="AS902265" s="30"/>
      <c r="AT902265" s="30"/>
      <c r="AU902265" s="30"/>
      <c r="AV902265" s="30"/>
    </row>
    <row r="902273" spans="45:48" x14ac:dyDescent="0.2">
      <c r="AS902273" s="30"/>
      <c r="AT902273" s="30"/>
      <c r="AU902273" s="30"/>
      <c r="AV902273" s="30"/>
    </row>
    <row r="902281" spans="45:48" x14ac:dyDescent="0.2">
      <c r="AS902281" s="30"/>
      <c r="AT902281" s="30"/>
      <c r="AU902281" s="30"/>
      <c r="AV902281" s="30"/>
    </row>
    <row r="902289" spans="45:48" x14ac:dyDescent="0.2">
      <c r="AS902289" s="30"/>
      <c r="AT902289" s="30"/>
      <c r="AU902289" s="30"/>
      <c r="AV902289" s="30"/>
    </row>
    <row r="902297" spans="45:48" x14ac:dyDescent="0.2">
      <c r="AS902297" s="30"/>
      <c r="AT902297" s="30"/>
      <c r="AU902297" s="30"/>
      <c r="AV902297" s="30"/>
    </row>
    <row r="902305" spans="45:48" x14ac:dyDescent="0.2">
      <c r="AS902305" s="30"/>
      <c r="AT902305" s="30"/>
      <c r="AU902305" s="30"/>
      <c r="AV902305" s="30"/>
    </row>
    <row r="902313" spans="45:48" x14ac:dyDescent="0.2">
      <c r="AS902313" s="30"/>
      <c r="AT902313" s="30"/>
      <c r="AU902313" s="30"/>
      <c r="AV902313" s="30"/>
    </row>
    <row r="902321" spans="45:48" x14ac:dyDescent="0.2">
      <c r="AS902321" s="30"/>
      <c r="AT902321" s="30"/>
      <c r="AU902321" s="30"/>
      <c r="AV902321" s="30"/>
    </row>
    <row r="902329" spans="45:48" x14ac:dyDescent="0.2">
      <c r="AS902329" s="30"/>
      <c r="AT902329" s="30"/>
      <c r="AU902329" s="30"/>
      <c r="AV902329" s="30"/>
    </row>
    <row r="902337" spans="45:48" x14ac:dyDescent="0.2">
      <c r="AS902337" s="30"/>
      <c r="AT902337" s="30"/>
      <c r="AU902337" s="30"/>
      <c r="AV902337" s="30"/>
    </row>
    <row r="902345" spans="45:48" x14ac:dyDescent="0.2">
      <c r="AS902345" s="30"/>
      <c r="AT902345" s="30"/>
      <c r="AU902345" s="30"/>
      <c r="AV902345" s="30"/>
    </row>
    <row r="902353" spans="45:48" x14ac:dyDescent="0.2">
      <c r="AS902353" s="30"/>
      <c r="AT902353" s="30"/>
      <c r="AU902353" s="30"/>
      <c r="AV902353" s="30"/>
    </row>
    <row r="902361" spans="45:48" x14ac:dyDescent="0.2">
      <c r="AS902361" s="30"/>
      <c r="AT902361" s="30"/>
      <c r="AU902361" s="30"/>
      <c r="AV902361" s="30"/>
    </row>
    <row r="902369" spans="45:48" x14ac:dyDescent="0.2">
      <c r="AS902369" s="30"/>
      <c r="AT902369" s="30"/>
      <c r="AU902369" s="30"/>
      <c r="AV902369" s="30"/>
    </row>
    <row r="902377" spans="45:48" x14ac:dyDescent="0.2">
      <c r="AS902377" s="30"/>
      <c r="AT902377" s="30"/>
      <c r="AU902377" s="30"/>
      <c r="AV902377" s="30"/>
    </row>
    <row r="902385" spans="45:48" x14ac:dyDescent="0.2">
      <c r="AS902385" s="30"/>
      <c r="AT902385" s="30"/>
      <c r="AU902385" s="30"/>
      <c r="AV902385" s="30"/>
    </row>
    <row r="902393" spans="45:48" x14ac:dyDescent="0.2">
      <c r="AS902393" s="30"/>
      <c r="AT902393" s="30"/>
      <c r="AU902393" s="30"/>
      <c r="AV902393" s="30"/>
    </row>
    <row r="902401" spans="45:48" x14ac:dyDescent="0.2">
      <c r="AS902401" s="30"/>
      <c r="AT902401" s="30"/>
      <c r="AU902401" s="30"/>
      <c r="AV902401" s="30"/>
    </row>
    <row r="902409" spans="45:48" x14ac:dyDescent="0.2">
      <c r="AS902409" s="30"/>
      <c r="AT902409" s="30"/>
      <c r="AU902409" s="30"/>
      <c r="AV902409" s="30"/>
    </row>
    <row r="902417" spans="45:48" x14ac:dyDescent="0.2">
      <c r="AS902417" s="30"/>
      <c r="AT902417" s="30"/>
      <c r="AU902417" s="30"/>
      <c r="AV902417" s="30"/>
    </row>
    <row r="902425" spans="45:48" x14ac:dyDescent="0.2">
      <c r="AS902425" s="30"/>
      <c r="AT902425" s="30"/>
      <c r="AU902425" s="30"/>
      <c r="AV902425" s="30"/>
    </row>
    <row r="902433" spans="45:48" x14ac:dyDescent="0.2">
      <c r="AS902433" s="30"/>
      <c r="AT902433" s="30"/>
      <c r="AU902433" s="30"/>
      <c r="AV902433" s="30"/>
    </row>
    <row r="902441" spans="45:48" x14ac:dyDescent="0.2">
      <c r="AS902441" s="30"/>
      <c r="AT902441" s="30"/>
      <c r="AU902441" s="30"/>
      <c r="AV902441" s="30"/>
    </row>
    <row r="902449" spans="45:48" x14ac:dyDescent="0.2">
      <c r="AS902449" s="30"/>
      <c r="AT902449" s="30"/>
      <c r="AU902449" s="30"/>
      <c r="AV902449" s="30"/>
    </row>
    <row r="902457" spans="45:48" x14ac:dyDescent="0.2">
      <c r="AS902457" s="30"/>
      <c r="AT902457" s="30"/>
      <c r="AU902457" s="30"/>
      <c r="AV902457" s="30"/>
    </row>
    <row r="902465" spans="45:48" x14ac:dyDescent="0.2">
      <c r="AS902465" s="30"/>
      <c r="AT902465" s="30"/>
      <c r="AU902465" s="30"/>
      <c r="AV902465" s="30"/>
    </row>
    <row r="902473" spans="45:48" x14ac:dyDescent="0.2">
      <c r="AS902473" s="30"/>
      <c r="AT902473" s="30"/>
      <c r="AU902473" s="30"/>
      <c r="AV902473" s="30"/>
    </row>
    <row r="902481" spans="45:48" x14ac:dyDescent="0.2">
      <c r="AS902481" s="30"/>
      <c r="AT902481" s="30"/>
      <c r="AU902481" s="30"/>
      <c r="AV902481" s="30"/>
    </row>
    <row r="902489" spans="45:48" x14ac:dyDescent="0.2">
      <c r="AS902489" s="30"/>
      <c r="AT902489" s="30"/>
      <c r="AU902489" s="30"/>
      <c r="AV902489" s="30"/>
    </row>
    <row r="902497" spans="45:48" x14ac:dyDescent="0.2">
      <c r="AS902497" s="30"/>
      <c r="AT902497" s="30"/>
      <c r="AU902497" s="30"/>
      <c r="AV902497" s="30"/>
    </row>
    <row r="902505" spans="45:48" x14ac:dyDescent="0.2">
      <c r="AS902505" s="30"/>
      <c r="AT902505" s="30"/>
      <c r="AU902505" s="30"/>
      <c r="AV902505" s="30"/>
    </row>
    <row r="902513" spans="45:48" x14ac:dyDescent="0.2">
      <c r="AS902513" s="30"/>
      <c r="AT902513" s="30"/>
      <c r="AU902513" s="30"/>
      <c r="AV902513" s="30"/>
    </row>
    <row r="902521" spans="45:48" x14ac:dyDescent="0.2">
      <c r="AS902521" s="30"/>
      <c r="AT902521" s="30"/>
      <c r="AU902521" s="30"/>
      <c r="AV902521" s="30"/>
    </row>
    <row r="902529" spans="45:48" x14ac:dyDescent="0.2">
      <c r="AS902529" s="30"/>
      <c r="AT902529" s="30"/>
      <c r="AU902529" s="30"/>
      <c r="AV902529" s="30"/>
    </row>
    <row r="902537" spans="45:48" x14ac:dyDescent="0.2">
      <c r="AS902537" s="30"/>
      <c r="AT902537" s="30"/>
      <c r="AU902537" s="30"/>
      <c r="AV902537" s="30"/>
    </row>
    <row r="902545" spans="45:48" x14ac:dyDescent="0.2">
      <c r="AS902545" s="30"/>
      <c r="AT902545" s="30"/>
      <c r="AU902545" s="30"/>
      <c r="AV902545" s="30"/>
    </row>
    <row r="902553" spans="45:48" x14ac:dyDescent="0.2">
      <c r="AS902553" s="30"/>
      <c r="AT902553" s="30"/>
      <c r="AU902553" s="30"/>
      <c r="AV902553" s="30"/>
    </row>
    <row r="902561" spans="45:48" x14ac:dyDescent="0.2">
      <c r="AS902561" s="30"/>
      <c r="AT902561" s="30"/>
      <c r="AU902561" s="30"/>
      <c r="AV902561" s="30"/>
    </row>
    <row r="902569" spans="45:48" x14ac:dyDescent="0.2">
      <c r="AS902569" s="30"/>
      <c r="AT902569" s="30"/>
      <c r="AU902569" s="30"/>
      <c r="AV902569" s="30"/>
    </row>
    <row r="902577" spans="45:48" x14ac:dyDescent="0.2">
      <c r="AS902577" s="30"/>
      <c r="AT902577" s="30"/>
      <c r="AU902577" s="30"/>
      <c r="AV902577" s="30"/>
    </row>
    <row r="902585" spans="45:48" x14ac:dyDescent="0.2">
      <c r="AS902585" s="30"/>
      <c r="AT902585" s="30"/>
      <c r="AU902585" s="30"/>
      <c r="AV902585" s="30"/>
    </row>
    <row r="902593" spans="45:48" x14ac:dyDescent="0.2">
      <c r="AS902593" s="30"/>
      <c r="AT902593" s="30"/>
      <c r="AU902593" s="30"/>
      <c r="AV902593" s="30"/>
    </row>
    <row r="902601" spans="45:48" x14ac:dyDescent="0.2">
      <c r="AS902601" s="30"/>
      <c r="AT902601" s="30"/>
      <c r="AU902601" s="30"/>
      <c r="AV902601" s="30"/>
    </row>
    <row r="902609" spans="45:48" x14ac:dyDescent="0.2">
      <c r="AS902609" s="30"/>
      <c r="AT902609" s="30"/>
      <c r="AU902609" s="30"/>
      <c r="AV902609" s="30"/>
    </row>
    <row r="902617" spans="45:48" x14ac:dyDescent="0.2">
      <c r="AS902617" s="30"/>
      <c r="AT902617" s="30"/>
      <c r="AU902617" s="30"/>
      <c r="AV902617" s="30"/>
    </row>
    <row r="902625" spans="45:48" x14ac:dyDescent="0.2">
      <c r="AS902625" s="30"/>
      <c r="AT902625" s="30"/>
      <c r="AU902625" s="30"/>
      <c r="AV902625" s="30"/>
    </row>
    <row r="902633" spans="45:48" x14ac:dyDescent="0.2">
      <c r="AS902633" s="30"/>
      <c r="AT902633" s="30"/>
      <c r="AU902633" s="30"/>
      <c r="AV902633" s="30"/>
    </row>
    <row r="902641" spans="45:48" x14ac:dyDescent="0.2">
      <c r="AS902641" s="30"/>
      <c r="AT902641" s="30"/>
      <c r="AU902641" s="30"/>
      <c r="AV902641" s="30"/>
    </row>
    <row r="902649" spans="45:48" x14ac:dyDescent="0.2">
      <c r="AS902649" s="30"/>
      <c r="AT902649" s="30"/>
      <c r="AU902649" s="30"/>
      <c r="AV902649" s="30"/>
    </row>
    <row r="902657" spans="45:48" x14ac:dyDescent="0.2">
      <c r="AS902657" s="30"/>
      <c r="AT902657" s="30"/>
      <c r="AU902657" s="30"/>
      <c r="AV902657" s="30"/>
    </row>
    <row r="902665" spans="45:48" x14ac:dyDescent="0.2">
      <c r="AS902665" s="30"/>
      <c r="AT902665" s="30"/>
      <c r="AU902665" s="30"/>
      <c r="AV902665" s="30"/>
    </row>
    <row r="902673" spans="45:48" x14ac:dyDescent="0.2">
      <c r="AS902673" s="30"/>
      <c r="AT902673" s="30"/>
      <c r="AU902673" s="30"/>
      <c r="AV902673" s="30"/>
    </row>
    <row r="902681" spans="45:48" x14ac:dyDescent="0.2">
      <c r="AS902681" s="30"/>
      <c r="AT902681" s="30"/>
      <c r="AU902681" s="30"/>
      <c r="AV902681" s="30"/>
    </row>
    <row r="902689" spans="45:48" x14ac:dyDescent="0.2">
      <c r="AS902689" s="30"/>
      <c r="AT902689" s="30"/>
      <c r="AU902689" s="30"/>
      <c r="AV902689" s="30"/>
    </row>
    <row r="902697" spans="45:48" x14ac:dyDescent="0.2">
      <c r="AS902697" s="30"/>
      <c r="AT902697" s="30"/>
      <c r="AU902697" s="30"/>
      <c r="AV902697" s="30"/>
    </row>
    <row r="902705" spans="45:48" x14ac:dyDescent="0.2">
      <c r="AS902705" s="30"/>
      <c r="AT902705" s="30"/>
      <c r="AU902705" s="30"/>
      <c r="AV902705" s="30"/>
    </row>
    <row r="902713" spans="45:48" x14ac:dyDescent="0.2">
      <c r="AS902713" s="30"/>
      <c r="AT902713" s="30"/>
      <c r="AU902713" s="30"/>
      <c r="AV902713" s="30"/>
    </row>
    <row r="902721" spans="45:48" x14ac:dyDescent="0.2">
      <c r="AS902721" s="30"/>
      <c r="AT902721" s="30"/>
      <c r="AU902721" s="30"/>
      <c r="AV902721" s="30"/>
    </row>
    <row r="902729" spans="45:48" x14ac:dyDescent="0.2">
      <c r="AS902729" s="30"/>
      <c r="AT902729" s="30"/>
      <c r="AU902729" s="30"/>
      <c r="AV902729" s="30"/>
    </row>
    <row r="902737" spans="45:48" x14ac:dyDescent="0.2">
      <c r="AS902737" s="30"/>
      <c r="AT902737" s="30"/>
      <c r="AU902737" s="30"/>
      <c r="AV902737" s="30"/>
    </row>
    <row r="902745" spans="45:48" x14ac:dyDescent="0.2">
      <c r="AS902745" s="30"/>
      <c r="AT902745" s="30"/>
      <c r="AU902745" s="30"/>
      <c r="AV902745" s="30"/>
    </row>
    <row r="902753" spans="45:48" x14ac:dyDescent="0.2">
      <c r="AS902753" s="30"/>
      <c r="AT902753" s="30"/>
      <c r="AU902753" s="30"/>
      <c r="AV902753" s="30"/>
    </row>
    <row r="902761" spans="45:48" x14ac:dyDescent="0.2">
      <c r="AS902761" s="30"/>
      <c r="AT902761" s="30"/>
      <c r="AU902761" s="30"/>
      <c r="AV902761" s="30"/>
    </row>
    <row r="902769" spans="45:48" x14ac:dyDescent="0.2">
      <c r="AS902769" s="30"/>
      <c r="AT902769" s="30"/>
      <c r="AU902769" s="30"/>
      <c r="AV902769" s="30"/>
    </row>
    <row r="902777" spans="45:48" x14ac:dyDescent="0.2">
      <c r="AS902777" s="30"/>
      <c r="AT902777" s="30"/>
      <c r="AU902777" s="30"/>
      <c r="AV902777" s="30"/>
    </row>
    <row r="902785" spans="45:48" x14ac:dyDescent="0.2">
      <c r="AS902785" s="30"/>
      <c r="AT902785" s="30"/>
      <c r="AU902785" s="30"/>
      <c r="AV902785" s="30"/>
    </row>
    <row r="902793" spans="45:48" x14ac:dyDescent="0.2">
      <c r="AS902793" s="30"/>
      <c r="AT902793" s="30"/>
      <c r="AU902793" s="30"/>
      <c r="AV902793" s="30"/>
    </row>
    <row r="902801" spans="45:48" x14ac:dyDescent="0.2">
      <c r="AS902801" s="30"/>
      <c r="AT902801" s="30"/>
      <c r="AU902801" s="30"/>
      <c r="AV902801" s="30"/>
    </row>
    <row r="902809" spans="45:48" x14ac:dyDescent="0.2">
      <c r="AS902809" s="30"/>
      <c r="AT902809" s="30"/>
      <c r="AU902809" s="30"/>
      <c r="AV902809" s="30"/>
    </row>
    <row r="902817" spans="45:48" x14ac:dyDescent="0.2">
      <c r="AS902817" s="30"/>
      <c r="AT902817" s="30"/>
      <c r="AU902817" s="30"/>
      <c r="AV902817" s="30"/>
    </row>
    <row r="902825" spans="45:48" x14ac:dyDescent="0.2">
      <c r="AS902825" s="30"/>
      <c r="AT902825" s="30"/>
      <c r="AU902825" s="30"/>
      <c r="AV902825" s="30"/>
    </row>
    <row r="902833" spans="45:48" x14ac:dyDescent="0.2">
      <c r="AS902833" s="30"/>
      <c r="AT902833" s="30"/>
      <c r="AU902833" s="30"/>
      <c r="AV902833" s="30"/>
    </row>
    <row r="902841" spans="45:48" x14ac:dyDescent="0.2">
      <c r="AS902841" s="30"/>
      <c r="AT902841" s="30"/>
      <c r="AU902841" s="30"/>
      <c r="AV902841" s="30"/>
    </row>
    <row r="902849" spans="45:48" x14ac:dyDescent="0.2">
      <c r="AS902849" s="30"/>
      <c r="AT902849" s="30"/>
      <c r="AU902849" s="30"/>
      <c r="AV902849" s="30"/>
    </row>
    <row r="902857" spans="45:48" x14ac:dyDescent="0.2">
      <c r="AS902857" s="30"/>
      <c r="AT902857" s="30"/>
      <c r="AU902857" s="30"/>
      <c r="AV902857" s="30"/>
    </row>
    <row r="902865" spans="45:48" x14ac:dyDescent="0.2">
      <c r="AS902865" s="30"/>
      <c r="AT902865" s="30"/>
      <c r="AU902865" s="30"/>
      <c r="AV902865" s="30"/>
    </row>
    <row r="902873" spans="45:48" x14ac:dyDescent="0.2">
      <c r="AS902873" s="30"/>
      <c r="AT902873" s="30"/>
      <c r="AU902873" s="30"/>
      <c r="AV902873" s="30"/>
    </row>
    <row r="902881" spans="45:48" x14ac:dyDescent="0.2">
      <c r="AS902881" s="30"/>
      <c r="AT902881" s="30"/>
      <c r="AU902881" s="30"/>
      <c r="AV902881" s="30"/>
    </row>
    <row r="902889" spans="45:48" x14ac:dyDescent="0.2">
      <c r="AS902889" s="30"/>
      <c r="AT902889" s="30"/>
      <c r="AU902889" s="30"/>
      <c r="AV902889" s="30"/>
    </row>
    <row r="902897" spans="45:48" x14ac:dyDescent="0.2">
      <c r="AS902897" s="30"/>
      <c r="AT902897" s="30"/>
      <c r="AU902897" s="30"/>
      <c r="AV902897" s="30"/>
    </row>
    <row r="902905" spans="45:48" x14ac:dyDescent="0.2">
      <c r="AS902905" s="30"/>
      <c r="AT902905" s="30"/>
      <c r="AU902905" s="30"/>
      <c r="AV902905" s="30"/>
    </row>
    <row r="902913" spans="45:48" x14ac:dyDescent="0.2">
      <c r="AS902913" s="30"/>
      <c r="AT902913" s="30"/>
      <c r="AU902913" s="30"/>
      <c r="AV902913" s="30"/>
    </row>
    <row r="902921" spans="45:48" x14ac:dyDescent="0.2">
      <c r="AS902921" s="30"/>
      <c r="AT902921" s="30"/>
      <c r="AU902921" s="30"/>
      <c r="AV902921" s="30"/>
    </row>
    <row r="902929" spans="45:48" x14ac:dyDescent="0.2">
      <c r="AS902929" s="30"/>
      <c r="AT902929" s="30"/>
      <c r="AU902929" s="30"/>
      <c r="AV902929" s="30"/>
    </row>
    <row r="902937" spans="45:48" x14ac:dyDescent="0.2">
      <c r="AS902937" s="30"/>
      <c r="AT902937" s="30"/>
      <c r="AU902937" s="30"/>
      <c r="AV902937" s="30"/>
    </row>
    <row r="902945" spans="45:48" x14ac:dyDescent="0.2">
      <c r="AS902945" s="30"/>
      <c r="AT902945" s="30"/>
      <c r="AU902945" s="30"/>
      <c r="AV902945" s="30"/>
    </row>
    <row r="902953" spans="45:48" x14ac:dyDescent="0.2">
      <c r="AS902953" s="30"/>
      <c r="AT902953" s="30"/>
      <c r="AU902953" s="30"/>
      <c r="AV902953" s="30"/>
    </row>
    <row r="902961" spans="45:48" x14ac:dyDescent="0.2">
      <c r="AS902961" s="30"/>
      <c r="AT902961" s="30"/>
      <c r="AU902961" s="30"/>
      <c r="AV902961" s="30"/>
    </row>
    <row r="902969" spans="45:48" x14ac:dyDescent="0.2">
      <c r="AS902969" s="30"/>
      <c r="AT902969" s="30"/>
      <c r="AU902969" s="30"/>
      <c r="AV902969" s="30"/>
    </row>
    <row r="902977" spans="45:48" x14ac:dyDescent="0.2">
      <c r="AS902977" s="30"/>
      <c r="AT902977" s="30"/>
      <c r="AU902977" s="30"/>
      <c r="AV902977" s="30"/>
    </row>
    <row r="902985" spans="45:48" x14ac:dyDescent="0.2">
      <c r="AS902985" s="30"/>
      <c r="AT902985" s="30"/>
      <c r="AU902985" s="30"/>
      <c r="AV902985" s="30"/>
    </row>
    <row r="902993" spans="45:48" x14ac:dyDescent="0.2">
      <c r="AS902993" s="30"/>
      <c r="AT902993" s="30"/>
      <c r="AU902993" s="30"/>
      <c r="AV902993" s="30"/>
    </row>
    <row r="903001" spans="45:48" x14ac:dyDescent="0.2">
      <c r="AS903001" s="30"/>
      <c r="AT903001" s="30"/>
      <c r="AU903001" s="30"/>
      <c r="AV903001" s="30"/>
    </row>
    <row r="903009" spans="45:48" x14ac:dyDescent="0.2">
      <c r="AS903009" s="30"/>
      <c r="AT903009" s="30"/>
      <c r="AU903009" s="30"/>
      <c r="AV903009" s="30"/>
    </row>
    <row r="903017" spans="45:48" x14ac:dyDescent="0.2">
      <c r="AS903017" s="30"/>
      <c r="AT903017" s="30"/>
      <c r="AU903017" s="30"/>
      <c r="AV903017" s="30"/>
    </row>
    <row r="903025" spans="45:48" x14ac:dyDescent="0.2">
      <c r="AS903025" s="30"/>
      <c r="AT903025" s="30"/>
      <c r="AU903025" s="30"/>
      <c r="AV903025" s="30"/>
    </row>
    <row r="903033" spans="45:48" x14ac:dyDescent="0.2">
      <c r="AS903033" s="30"/>
      <c r="AT903033" s="30"/>
      <c r="AU903033" s="30"/>
      <c r="AV903033" s="30"/>
    </row>
    <row r="903041" spans="45:48" x14ac:dyDescent="0.2">
      <c r="AS903041" s="30"/>
      <c r="AT903041" s="30"/>
      <c r="AU903041" s="30"/>
      <c r="AV903041" s="30"/>
    </row>
    <row r="903049" spans="45:48" x14ac:dyDescent="0.2">
      <c r="AS903049" s="30"/>
      <c r="AT903049" s="30"/>
      <c r="AU903049" s="30"/>
      <c r="AV903049" s="30"/>
    </row>
    <row r="903057" spans="45:48" x14ac:dyDescent="0.2">
      <c r="AS903057" s="30"/>
      <c r="AT903057" s="30"/>
      <c r="AU903057" s="30"/>
      <c r="AV903057" s="30"/>
    </row>
    <row r="903065" spans="45:48" x14ac:dyDescent="0.2">
      <c r="AS903065" s="30"/>
      <c r="AT903065" s="30"/>
      <c r="AU903065" s="30"/>
      <c r="AV903065" s="30"/>
    </row>
    <row r="903073" spans="45:48" x14ac:dyDescent="0.2">
      <c r="AS903073" s="30"/>
      <c r="AT903073" s="30"/>
      <c r="AU903073" s="30"/>
      <c r="AV903073" s="30"/>
    </row>
    <row r="903081" spans="45:48" x14ac:dyDescent="0.2">
      <c r="AS903081" s="30"/>
      <c r="AT903081" s="30"/>
      <c r="AU903081" s="30"/>
      <c r="AV903081" s="30"/>
    </row>
    <row r="903089" spans="45:48" x14ac:dyDescent="0.2">
      <c r="AS903089" s="30"/>
      <c r="AT903089" s="30"/>
      <c r="AU903089" s="30"/>
      <c r="AV903089" s="30"/>
    </row>
    <row r="903097" spans="45:48" x14ac:dyDescent="0.2">
      <c r="AS903097" s="30"/>
      <c r="AT903097" s="30"/>
      <c r="AU903097" s="30"/>
      <c r="AV903097" s="30"/>
    </row>
    <row r="903105" spans="45:48" x14ac:dyDescent="0.2">
      <c r="AS903105" s="30"/>
      <c r="AT903105" s="30"/>
      <c r="AU903105" s="30"/>
      <c r="AV903105" s="30"/>
    </row>
    <row r="903113" spans="45:48" x14ac:dyDescent="0.2">
      <c r="AS903113" s="30"/>
      <c r="AT903113" s="30"/>
      <c r="AU903113" s="30"/>
      <c r="AV903113" s="30"/>
    </row>
    <row r="903121" spans="45:48" x14ac:dyDescent="0.2">
      <c r="AS903121" s="30"/>
      <c r="AT903121" s="30"/>
      <c r="AU903121" s="30"/>
      <c r="AV903121" s="30"/>
    </row>
    <row r="903129" spans="45:48" x14ac:dyDescent="0.2">
      <c r="AS903129" s="30"/>
      <c r="AT903129" s="30"/>
      <c r="AU903129" s="30"/>
      <c r="AV903129" s="30"/>
    </row>
    <row r="903137" spans="45:48" x14ac:dyDescent="0.2">
      <c r="AS903137" s="30"/>
      <c r="AT903137" s="30"/>
      <c r="AU903137" s="30"/>
      <c r="AV903137" s="30"/>
    </row>
    <row r="903145" spans="45:48" x14ac:dyDescent="0.2">
      <c r="AS903145" s="30"/>
      <c r="AT903145" s="30"/>
      <c r="AU903145" s="30"/>
      <c r="AV903145" s="30"/>
    </row>
    <row r="903153" spans="45:48" x14ac:dyDescent="0.2">
      <c r="AS903153" s="30"/>
      <c r="AT903153" s="30"/>
      <c r="AU903153" s="30"/>
      <c r="AV903153" s="30"/>
    </row>
    <row r="903161" spans="45:48" x14ac:dyDescent="0.2">
      <c r="AS903161" s="30"/>
      <c r="AT903161" s="30"/>
      <c r="AU903161" s="30"/>
      <c r="AV903161" s="30"/>
    </row>
    <row r="903169" spans="45:48" x14ac:dyDescent="0.2">
      <c r="AS903169" s="30"/>
      <c r="AT903169" s="30"/>
      <c r="AU903169" s="30"/>
      <c r="AV903169" s="30"/>
    </row>
    <row r="903177" spans="45:48" x14ac:dyDescent="0.2">
      <c r="AS903177" s="30"/>
      <c r="AT903177" s="30"/>
      <c r="AU903177" s="30"/>
      <c r="AV903177" s="30"/>
    </row>
    <row r="903185" spans="45:48" x14ac:dyDescent="0.2">
      <c r="AS903185" s="30"/>
      <c r="AT903185" s="30"/>
      <c r="AU903185" s="30"/>
      <c r="AV903185" s="30"/>
    </row>
    <row r="903193" spans="45:48" x14ac:dyDescent="0.2">
      <c r="AS903193" s="30"/>
      <c r="AT903193" s="30"/>
      <c r="AU903193" s="30"/>
      <c r="AV903193" s="30"/>
    </row>
    <row r="903201" spans="45:48" x14ac:dyDescent="0.2">
      <c r="AS903201" s="30"/>
      <c r="AT903201" s="30"/>
      <c r="AU903201" s="30"/>
      <c r="AV903201" s="30"/>
    </row>
    <row r="903209" spans="45:48" x14ac:dyDescent="0.2">
      <c r="AS903209" s="30"/>
      <c r="AT903209" s="30"/>
      <c r="AU903209" s="30"/>
      <c r="AV903209" s="30"/>
    </row>
    <row r="903217" spans="45:48" x14ac:dyDescent="0.2">
      <c r="AS903217" s="30"/>
      <c r="AT903217" s="30"/>
      <c r="AU903217" s="30"/>
      <c r="AV903217" s="30"/>
    </row>
    <row r="903225" spans="45:48" x14ac:dyDescent="0.2">
      <c r="AS903225" s="30"/>
      <c r="AT903225" s="30"/>
      <c r="AU903225" s="30"/>
      <c r="AV903225" s="30"/>
    </row>
    <row r="903233" spans="45:48" x14ac:dyDescent="0.2">
      <c r="AS903233" s="30"/>
      <c r="AT903233" s="30"/>
      <c r="AU903233" s="30"/>
      <c r="AV903233" s="30"/>
    </row>
    <row r="903241" spans="45:48" x14ac:dyDescent="0.2">
      <c r="AS903241" s="30"/>
      <c r="AT903241" s="30"/>
      <c r="AU903241" s="30"/>
      <c r="AV903241" s="30"/>
    </row>
    <row r="903249" spans="45:48" x14ac:dyDescent="0.2">
      <c r="AS903249" s="30"/>
      <c r="AT903249" s="30"/>
      <c r="AU903249" s="30"/>
      <c r="AV903249" s="30"/>
    </row>
    <row r="903257" spans="45:48" x14ac:dyDescent="0.2">
      <c r="AS903257" s="30"/>
      <c r="AT903257" s="30"/>
      <c r="AU903257" s="30"/>
      <c r="AV903257" s="30"/>
    </row>
    <row r="903265" spans="45:48" x14ac:dyDescent="0.2">
      <c r="AS903265" s="30"/>
      <c r="AT903265" s="30"/>
      <c r="AU903265" s="30"/>
      <c r="AV903265" s="30"/>
    </row>
    <row r="903273" spans="45:48" x14ac:dyDescent="0.2">
      <c r="AS903273" s="30"/>
      <c r="AT903273" s="30"/>
      <c r="AU903273" s="30"/>
      <c r="AV903273" s="30"/>
    </row>
    <row r="903281" spans="45:48" x14ac:dyDescent="0.2">
      <c r="AS903281" s="30"/>
      <c r="AT903281" s="30"/>
      <c r="AU903281" s="30"/>
      <c r="AV903281" s="30"/>
    </row>
    <row r="903289" spans="45:48" x14ac:dyDescent="0.2">
      <c r="AS903289" s="30"/>
      <c r="AT903289" s="30"/>
      <c r="AU903289" s="30"/>
      <c r="AV903289" s="30"/>
    </row>
    <row r="903297" spans="45:48" x14ac:dyDescent="0.2">
      <c r="AS903297" s="30"/>
      <c r="AT903297" s="30"/>
      <c r="AU903297" s="30"/>
      <c r="AV903297" s="30"/>
    </row>
    <row r="903305" spans="45:48" x14ac:dyDescent="0.2">
      <c r="AS903305" s="30"/>
      <c r="AT903305" s="30"/>
      <c r="AU903305" s="30"/>
      <c r="AV903305" s="30"/>
    </row>
    <row r="903313" spans="45:48" x14ac:dyDescent="0.2">
      <c r="AS903313" s="30"/>
      <c r="AT903313" s="30"/>
      <c r="AU903313" s="30"/>
      <c r="AV903313" s="30"/>
    </row>
    <row r="903321" spans="45:48" x14ac:dyDescent="0.2">
      <c r="AS903321" s="30"/>
      <c r="AT903321" s="30"/>
      <c r="AU903321" s="30"/>
      <c r="AV903321" s="30"/>
    </row>
    <row r="903329" spans="45:48" x14ac:dyDescent="0.2">
      <c r="AS903329" s="30"/>
      <c r="AT903329" s="30"/>
      <c r="AU903329" s="30"/>
      <c r="AV903329" s="30"/>
    </row>
    <row r="903337" spans="45:48" x14ac:dyDescent="0.2">
      <c r="AS903337" s="30"/>
      <c r="AT903337" s="30"/>
      <c r="AU903337" s="30"/>
      <c r="AV903337" s="30"/>
    </row>
    <row r="903345" spans="45:48" x14ac:dyDescent="0.2">
      <c r="AS903345" s="30"/>
      <c r="AT903345" s="30"/>
      <c r="AU903345" s="30"/>
      <c r="AV903345" s="30"/>
    </row>
    <row r="903353" spans="45:48" x14ac:dyDescent="0.2">
      <c r="AS903353" s="30"/>
      <c r="AT903353" s="30"/>
      <c r="AU903353" s="30"/>
      <c r="AV903353" s="30"/>
    </row>
    <row r="903361" spans="45:48" x14ac:dyDescent="0.2">
      <c r="AS903361" s="30"/>
      <c r="AT903361" s="30"/>
      <c r="AU903361" s="30"/>
      <c r="AV903361" s="30"/>
    </row>
    <row r="903369" spans="45:48" x14ac:dyDescent="0.2">
      <c r="AS903369" s="30"/>
      <c r="AT903369" s="30"/>
      <c r="AU903369" s="30"/>
      <c r="AV903369" s="30"/>
    </row>
    <row r="903377" spans="45:48" x14ac:dyDescent="0.2">
      <c r="AS903377" s="30"/>
      <c r="AT903377" s="30"/>
      <c r="AU903377" s="30"/>
      <c r="AV903377" s="30"/>
    </row>
    <row r="903385" spans="45:48" x14ac:dyDescent="0.2">
      <c r="AS903385" s="30"/>
      <c r="AT903385" s="30"/>
      <c r="AU903385" s="30"/>
      <c r="AV903385" s="30"/>
    </row>
    <row r="903393" spans="45:48" x14ac:dyDescent="0.2">
      <c r="AS903393" s="30"/>
      <c r="AT903393" s="30"/>
      <c r="AU903393" s="30"/>
      <c r="AV903393" s="30"/>
    </row>
    <row r="903401" spans="45:48" x14ac:dyDescent="0.2">
      <c r="AS903401" s="30"/>
      <c r="AT903401" s="30"/>
      <c r="AU903401" s="30"/>
      <c r="AV903401" s="30"/>
    </row>
    <row r="903409" spans="45:48" x14ac:dyDescent="0.2">
      <c r="AS903409" s="30"/>
      <c r="AT903409" s="30"/>
      <c r="AU903409" s="30"/>
      <c r="AV903409" s="30"/>
    </row>
    <row r="903417" spans="45:48" x14ac:dyDescent="0.2">
      <c r="AS903417" s="30"/>
      <c r="AT903417" s="30"/>
      <c r="AU903417" s="30"/>
      <c r="AV903417" s="30"/>
    </row>
    <row r="903425" spans="45:48" x14ac:dyDescent="0.2">
      <c r="AS903425" s="30"/>
      <c r="AT903425" s="30"/>
      <c r="AU903425" s="30"/>
      <c r="AV903425" s="30"/>
    </row>
    <row r="903433" spans="45:48" x14ac:dyDescent="0.2">
      <c r="AS903433" s="30"/>
      <c r="AT903433" s="30"/>
      <c r="AU903433" s="30"/>
      <c r="AV903433" s="30"/>
    </row>
    <row r="903441" spans="45:48" x14ac:dyDescent="0.2">
      <c r="AS903441" s="30"/>
      <c r="AT903441" s="30"/>
      <c r="AU903441" s="30"/>
      <c r="AV903441" s="30"/>
    </row>
    <row r="903449" spans="45:48" x14ac:dyDescent="0.2">
      <c r="AS903449" s="30"/>
      <c r="AT903449" s="30"/>
      <c r="AU903449" s="30"/>
      <c r="AV903449" s="30"/>
    </row>
    <row r="903457" spans="45:48" x14ac:dyDescent="0.2">
      <c r="AS903457" s="30"/>
      <c r="AT903457" s="30"/>
      <c r="AU903457" s="30"/>
      <c r="AV903457" s="30"/>
    </row>
    <row r="903465" spans="45:48" x14ac:dyDescent="0.2">
      <c r="AS903465" s="30"/>
      <c r="AT903465" s="30"/>
      <c r="AU903465" s="30"/>
      <c r="AV903465" s="30"/>
    </row>
    <row r="903473" spans="45:48" x14ac:dyDescent="0.2">
      <c r="AS903473" s="30"/>
      <c r="AT903473" s="30"/>
      <c r="AU903473" s="30"/>
      <c r="AV903473" s="30"/>
    </row>
    <row r="903481" spans="45:48" x14ac:dyDescent="0.2">
      <c r="AS903481" s="30"/>
      <c r="AT903481" s="30"/>
      <c r="AU903481" s="30"/>
      <c r="AV903481" s="30"/>
    </row>
    <row r="903489" spans="45:48" x14ac:dyDescent="0.2">
      <c r="AS903489" s="30"/>
      <c r="AT903489" s="30"/>
      <c r="AU903489" s="30"/>
      <c r="AV903489" s="30"/>
    </row>
    <row r="903497" spans="45:48" x14ac:dyDescent="0.2">
      <c r="AS903497" s="30"/>
      <c r="AT903497" s="30"/>
      <c r="AU903497" s="30"/>
      <c r="AV903497" s="30"/>
    </row>
    <row r="903505" spans="45:48" x14ac:dyDescent="0.2">
      <c r="AS903505" s="30"/>
      <c r="AT903505" s="30"/>
      <c r="AU903505" s="30"/>
      <c r="AV903505" s="30"/>
    </row>
    <row r="903513" spans="45:48" x14ac:dyDescent="0.2">
      <c r="AS903513" s="30"/>
      <c r="AT903513" s="30"/>
      <c r="AU903513" s="30"/>
      <c r="AV903513" s="30"/>
    </row>
    <row r="903521" spans="45:48" x14ac:dyDescent="0.2">
      <c r="AS903521" s="30"/>
      <c r="AT903521" s="30"/>
      <c r="AU903521" s="30"/>
      <c r="AV903521" s="30"/>
    </row>
    <row r="903529" spans="45:48" x14ac:dyDescent="0.2">
      <c r="AS903529" s="30"/>
      <c r="AT903529" s="30"/>
      <c r="AU903529" s="30"/>
      <c r="AV903529" s="30"/>
    </row>
    <row r="903537" spans="45:48" x14ac:dyDescent="0.2">
      <c r="AS903537" s="30"/>
      <c r="AT903537" s="30"/>
      <c r="AU903537" s="30"/>
      <c r="AV903537" s="30"/>
    </row>
    <row r="903545" spans="45:48" x14ac:dyDescent="0.2">
      <c r="AS903545" s="30"/>
      <c r="AT903545" s="30"/>
      <c r="AU903545" s="30"/>
      <c r="AV903545" s="30"/>
    </row>
    <row r="903553" spans="45:48" x14ac:dyDescent="0.2">
      <c r="AS903553" s="30"/>
      <c r="AT903553" s="30"/>
      <c r="AU903553" s="30"/>
      <c r="AV903553" s="30"/>
    </row>
    <row r="903561" spans="45:48" x14ac:dyDescent="0.2">
      <c r="AS903561" s="30"/>
      <c r="AT903561" s="30"/>
      <c r="AU903561" s="30"/>
      <c r="AV903561" s="30"/>
    </row>
    <row r="903569" spans="45:48" x14ac:dyDescent="0.2">
      <c r="AS903569" s="30"/>
      <c r="AT903569" s="30"/>
      <c r="AU903569" s="30"/>
      <c r="AV903569" s="30"/>
    </row>
    <row r="903577" spans="45:48" x14ac:dyDescent="0.2">
      <c r="AS903577" s="30"/>
      <c r="AT903577" s="30"/>
      <c r="AU903577" s="30"/>
      <c r="AV903577" s="30"/>
    </row>
    <row r="903585" spans="45:48" x14ac:dyDescent="0.2">
      <c r="AS903585" s="30"/>
      <c r="AT903585" s="30"/>
      <c r="AU903585" s="30"/>
      <c r="AV903585" s="30"/>
    </row>
    <row r="903593" spans="45:48" x14ac:dyDescent="0.2">
      <c r="AS903593" s="30"/>
      <c r="AT903593" s="30"/>
      <c r="AU903593" s="30"/>
      <c r="AV903593" s="30"/>
    </row>
    <row r="903601" spans="45:48" x14ac:dyDescent="0.2">
      <c r="AS903601" s="30"/>
      <c r="AT903601" s="30"/>
      <c r="AU903601" s="30"/>
      <c r="AV903601" s="30"/>
    </row>
    <row r="903609" spans="45:48" x14ac:dyDescent="0.2">
      <c r="AS903609" s="30"/>
      <c r="AT903609" s="30"/>
      <c r="AU903609" s="30"/>
      <c r="AV903609" s="30"/>
    </row>
    <row r="903617" spans="45:48" x14ac:dyDescent="0.2">
      <c r="AS903617" s="30"/>
      <c r="AT903617" s="30"/>
      <c r="AU903617" s="30"/>
      <c r="AV903617" s="30"/>
    </row>
    <row r="903625" spans="45:48" x14ac:dyDescent="0.2">
      <c r="AS903625" s="30"/>
      <c r="AT903625" s="30"/>
      <c r="AU903625" s="30"/>
      <c r="AV903625" s="30"/>
    </row>
    <row r="903633" spans="45:48" x14ac:dyDescent="0.2">
      <c r="AS903633" s="30"/>
      <c r="AT903633" s="30"/>
      <c r="AU903633" s="30"/>
      <c r="AV903633" s="30"/>
    </row>
    <row r="903641" spans="45:48" x14ac:dyDescent="0.2">
      <c r="AS903641" s="30"/>
      <c r="AT903641" s="30"/>
      <c r="AU903641" s="30"/>
      <c r="AV903641" s="30"/>
    </row>
    <row r="903649" spans="45:48" x14ac:dyDescent="0.2">
      <c r="AS903649" s="30"/>
      <c r="AT903649" s="30"/>
      <c r="AU903649" s="30"/>
      <c r="AV903649" s="30"/>
    </row>
    <row r="903657" spans="45:48" x14ac:dyDescent="0.2">
      <c r="AS903657" s="30"/>
      <c r="AT903657" s="30"/>
      <c r="AU903657" s="30"/>
      <c r="AV903657" s="30"/>
    </row>
    <row r="903665" spans="45:48" x14ac:dyDescent="0.2">
      <c r="AS903665" s="30"/>
      <c r="AT903665" s="30"/>
      <c r="AU903665" s="30"/>
      <c r="AV903665" s="30"/>
    </row>
    <row r="903673" spans="45:48" x14ac:dyDescent="0.2">
      <c r="AS903673" s="30"/>
      <c r="AT903673" s="30"/>
      <c r="AU903673" s="30"/>
      <c r="AV903673" s="30"/>
    </row>
    <row r="903681" spans="45:48" x14ac:dyDescent="0.2">
      <c r="AS903681" s="30"/>
      <c r="AT903681" s="30"/>
      <c r="AU903681" s="30"/>
      <c r="AV903681" s="30"/>
    </row>
    <row r="903689" spans="45:48" x14ac:dyDescent="0.2">
      <c r="AS903689" s="30"/>
      <c r="AT903689" s="30"/>
      <c r="AU903689" s="30"/>
      <c r="AV903689" s="30"/>
    </row>
    <row r="903697" spans="45:48" x14ac:dyDescent="0.2">
      <c r="AS903697" s="30"/>
      <c r="AT903697" s="30"/>
      <c r="AU903697" s="30"/>
      <c r="AV903697" s="30"/>
    </row>
    <row r="903705" spans="45:48" x14ac:dyDescent="0.2">
      <c r="AS903705" s="30"/>
      <c r="AT903705" s="30"/>
      <c r="AU903705" s="30"/>
      <c r="AV903705" s="30"/>
    </row>
    <row r="903713" spans="45:48" x14ac:dyDescent="0.2">
      <c r="AS903713" s="30"/>
      <c r="AT903713" s="30"/>
      <c r="AU903713" s="30"/>
      <c r="AV903713" s="30"/>
    </row>
    <row r="903721" spans="45:48" x14ac:dyDescent="0.2">
      <c r="AS903721" s="30"/>
      <c r="AT903721" s="30"/>
      <c r="AU903721" s="30"/>
      <c r="AV903721" s="30"/>
    </row>
    <row r="903729" spans="45:48" x14ac:dyDescent="0.2">
      <c r="AS903729" s="30"/>
      <c r="AT903729" s="30"/>
      <c r="AU903729" s="30"/>
      <c r="AV903729" s="30"/>
    </row>
    <row r="903737" spans="45:48" x14ac:dyDescent="0.2">
      <c r="AS903737" s="30"/>
      <c r="AT903737" s="30"/>
      <c r="AU903737" s="30"/>
      <c r="AV903737" s="30"/>
    </row>
    <row r="903745" spans="45:48" x14ac:dyDescent="0.2">
      <c r="AS903745" s="30"/>
      <c r="AT903745" s="30"/>
      <c r="AU903745" s="30"/>
      <c r="AV903745" s="30"/>
    </row>
    <row r="903753" spans="45:48" x14ac:dyDescent="0.2">
      <c r="AS903753" s="30"/>
      <c r="AT903753" s="30"/>
      <c r="AU903753" s="30"/>
      <c r="AV903753" s="30"/>
    </row>
    <row r="903761" spans="45:48" x14ac:dyDescent="0.2">
      <c r="AS903761" s="30"/>
      <c r="AT903761" s="30"/>
      <c r="AU903761" s="30"/>
      <c r="AV903761" s="30"/>
    </row>
    <row r="903769" spans="45:48" x14ac:dyDescent="0.2">
      <c r="AS903769" s="30"/>
      <c r="AT903769" s="30"/>
      <c r="AU903769" s="30"/>
      <c r="AV903769" s="30"/>
    </row>
    <row r="903777" spans="45:48" x14ac:dyDescent="0.2">
      <c r="AS903777" s="30"/>
      <c r="AT903777" s="30"/>
      <c r="AU903777" s="30"/>
      <c r="AV903777" s="30"/>
    </row>
    <row r="903785" spans="45:48" x14ac:dyDescent="0.2">
      <c r="AS903785" s="30"/>
      <c r="AT903785" s="30"/>
      <c r="AU903785" s="30"/>
      <c r="AV903785" s="30"/>
    </row>
    <row r="903793" spans="45:48" x14ac:dyDescent="0.2">
      <c r="AS903793" s="30"/>
      <c r="AT903793" s="30"/>
      <c r="AU903793" s="30"/>
      <c r="AV903793" s="30"/>
    </row>
    <row r="903801" spans="45:48" x14ac:dyDescent="0.2">
      <c r="AS903801" s="30"/>
      <c r="AT903801" s="30"/>
      <c r="AU903801" s="30"/>
      <c r="AV903801" s="30"/>
    </row>
    <row r="903809" spans="45:48" x14ac:dyDescent="0.2">
      <c r="AS903809" s="30"/>
      <c r="AT903809" s="30"/>
      <c r="AU903809" s="30"/>
      <c r="AV903809" s="30"/>
    </row>
    <row r="903817" spans="45:48" x14ac:dyDescent="0.2">
      <c r="AS903817" s="30"/>
      <c r="AT903817" s="30"/>
      <c r="AU903817" s="30"/>
      <c r="AV903817" s="30"/>
    </row>
    <row r="903825" spans="45:48" x14ac:dyDescent="0.2">
      <c r="AS903825" s="30"/>
      <c r="AT903825" s="30"/>
      <c r="AU903825" s="30"/>
      <c r="AV903825" s="30"/>
    </row>
    <row r="903833" spans="45:48" x14ac:dyDescent="0.2">
      <c r="AS903833" s="30"/>
      <c r="AT903833" s="30"/>
      <c r="AU903833" s="30"/>
      <c r="AV903833" s="30"/>
    </row>
    <row r="903841" spans="45:48" x14ac:dyDescent="0.2">
      <c r="AS903841" s="30"/>
      <c r="AT903841" s="30"/>
      <c r="AU903841" s="30"/>
      <c r="AV903841" s="30"/>
    </row>
    <row r="903849" spans="45:48" x14ac:dyDescent="0.2">
      <c r="AS903849" s="30"/>
      <c r="AT903849" s="30"/>
      <c r="AU903849" s="30"/>
      <c r="AV903849" s="30"/>
    </row>
    <row r="903857" spans="45:48" x14ac:dyDescent="0.2">
      <c r="AS903857" s="30"/>
      <c r="AT903857" s="30"/>
      <c r="AU903857" s="30"/>
      <c r="AV903857" s="30"/>
    </row>
    <row r="903865" spans="45:48" x14ac:dyDescent="0.2">
      <c r="AS903865" s="30"/>
      <c r="AT903865" s="30"/>
      <c r="AU903865" s="30"/>
      <c r="AV903865" s="30"/>
    </row>
    <row r="903873" spans="45:48" x14ac:dyDescent="0.2">
      <c r="AS903873" s="30"/>
      <c r="AT903873" s="30"/>
      <c r="AU903873" s="30"/>
      <c r="AV903873" s="30"/>
    </row>
    <row r="903881" spans="45:48" x14ac:dyDescent="0.2">
      <c r="AS903881" s="30"/>
      <c r="AT903881" s="30"/>
      <c r="AU903881" s="30"/>
      <c r="AV903881" s="30"/>
    </row>
    <row r="903889" spans="45:48" x14ac:dyDescent="0.2">
      <c r="AS903889" s="30"/>
      <c r="AT903889" s="30"/>
      <c r="AU903889" s="30"/>
      <c r="AV903889" s="30"/>
    </row>
    <row r="903897" spans="45:48" x14ac:dyDescent="0.2">
      <c r="AS903897" s="30"/>
      <c r="AT903897" s="30"/>
      <c r="AU903897" s="30"/>
      <c r="AV903897" s="30"/>
    </row>
    <row r="903905" spans="45:48" x14ac:dyDescent="0.2">
      <c r="AS903905" s="30"/>
      <c r="AT903905" s="30"/>
      <c r="AU903905" s="30"/>
      <c r="AV903905" s="30"/>
    </row>
    <row r="903913" spans="45:48" x14ac:dyDescent="0.2">
      <c r="AS903913" s="30"/>
      <c r="AT903913" s="30"/>
      <c r="AU903913" s="30"/>
      <c r="AV903913" s="30"/>
    </row>
    <row r="903921" spans="45:48" x14ac:dyDescent="0.2">
      <c r="AS903921" s="30"/>
      <c r="AT903921" s="30"/>
      <c r="AU903921" s="30"/>
      <c r="AV903921" s="30"/>
    </row>
    <row r="903929" spans="45:48" x14ac:dyDescent="0.2">
      <c r="AS903929" s="30"/>
      <c r="AT903929" s="30"/>
      <c r="AU903929" s="30"/>
      <c r="AV903929" s="30"/>
    </row>
    <row r="903937" spans="45:48" x14ac:dyDescent="0.2">
      <c r="AS903937" s="30"/>
      <c r="AT903937" s="30"/>
      <c r="AU903937" s="30"/>
      <c r="AV903937" s="30"/>
    </row>
    <row r="903945" spans="45:48" x14ac:dyDescent="0.2">
      <c r="AS903945" s="30"/>
      <c r="AT903945" s="30"/>
      <c r="AU903945" s="30"/>
      <c r="AV903945" s="30"/>
    </row>
    <row r="903953" spans="45:48" x14ac:dyDescent="0.2">
      <c r="AS903953" s="30"/>
      <c r="AT903953" s="30"/>
      <c r="AU903953" s="30"/>
      <c r="AV903953" s="30"/>
    </row>
    <row r="903961" spans="45:48" x14ac:dyDescent="0.2">
      <c r="AS903961" s="30"/>
      <c r="AT903961" s="30"/>
      <c r="AU903961" s="30"/>
      <c r="AV903961" s="30"/>
    </row>
    <row r="903969" spans="45:48" x14ac:dyDescent="0.2">
      <c r="AS903969" s="30"/>
      <c r="AT903969" s="30"/>
      <c r="AU903969" s="30"/>
      <c r="AV903969" s="30"/>
    </row>
    <row r="903977" spans="45:48" x14ac:dyDescent="0.2">
      <c r="AS903977" s="30"/>
      <c r="AT903977" s="30"/>
      <c r="AU903977" s="30"/>
      <c r="AV903977" s="30"/>
    </row>
    <row r="903985" spans="45:48" x14ac:dyDescent="0.2">
      <c r="AS903985" s="30"/>
      <c r="AT903985" s="30"/>
      <c r="AU903985" s="30"/>
      <c r="AV903985" s="30"/>
    </row>
    <row r="903993" spans="45:48" x14ac:dyDescent="0.2">
      <c r="AS903993" s="30"/>
      <c r="AT903993" s="30"/>
      <c r="AU903993" s="30"/>
      <c r="AV903993" s="30"/>
    </row>
    <row r="904001" spans="45:48" x14ac:dyDescent="0.2">
      <c r="AS904001" s="30"/>
      <c r="AT904001" s="30"/>
      <c r="AU904001" s="30"/>
      <c r="AV904001" s="30"/>
    </row>
    <row r="904009" spans="45:48" x14ac:dyDescent="0.2">
      <c r="AS904009" s="30"/>
      <c r="AT904009" s="30"/>
      <c r="AU904009" s="30"/>
      <c r="AV904009" s="30"/>
    </row>
    <row r="904017" spans="45:48" x14ac:dyDescent="0.2">
      <c r="AS904017" s="30"/>
      <c r="AT904017" s="30"/>
      <c r="AU904017" s="30"/>
      <c r="AV904017" s="30"/>
    </row>
    <row r="904025" spans="45:48" x14ac:dyDescent="0.2">
      <c r="AS904025" s="30"/>
      <c r="AT904025" s="30"/>
      <c r="AU904025" s="30"/>
      <c r="AV904025" s="30"/>
    </row>
    <row r="904033" spans="45:48" x14ac:dyDescent="0.2">
      <c r="AS904033" s="30"/>
      <c r="AT904033" s="30"/>
      <c r="AU904033" s="30"/>
      <c r="AV904033" s="30"/>
    </row>
    <row r="904041" spans="45:48" x14ac:dyDescent="0.2">
      <c r="AS904041" s="30"/>
      <c r="AT904041" s="30"/>
      <c r="AU904041" s="30"/>
      <c r="AV904041" s="30"/>
    </row>
    <row r="904049" spans="45:48" x14ac:dyDescent="0.2">
      <c r="AS904049" s="30"/>
      <c r="AT904049" s="30"/>
      <c r="AU904049" s="30"/>
      <c r="AV904049" s="30"/>
    </row>
    <row r="904057" spans="45:48" x14ac:dyDescent="0.2">
      <c r="AS904057" s="30"/>
      <c r="AT904057" s="30"/>
      <c r="AU904057" s="30"/>
      <c r="AV904057" s="30"/>
    </row>
    <row r="904065" spans="45:48" x14ac:dyDescent="0.2">
      <c r="AS904065" s="30"/>
      <c r="AT904065" s="30"/>
      <c r="AU904065" s="30"/>
      <c r="AV904065" s="30"/>
    </row>
    <row r="904073" spans="45:48" x14ac:dyDescent="0.2">
      <c r="AS904073" s="30"/>
      <c r="AT904073" s="30"/>
      <c r="AU904073" s="30"/>
      <c r="AV904073" s="30"/>
    </row>
    <row r="904081" spans="45:48" x14ac:dyDescent="0.2">
      <c r="AS904081" s="30"/>
      <c r="AT904081" s="30"/>
      <c r="AU904081" s="30"/>
      <c r="AV904081" s="30"/>
    </row>
    <row r="904089" spans="45:48" x14ac:dyDescent="0.2">
      <c r="AS904089" s="30"/>
      <c r="AT904089" s="30"/>
      <c r="AU904089" s="30"/>
      <c r="AV904089" s="30"/>
    </row>
    <row r="904097" spans="45:48" x14ac:dyDescent="0.2">
      <c r="AS904097" s="30"/>
      <c r="AT904097" s="30"/>
      <c r="AU904097" s="30"/>
      <c r="AV904097" s="30"/>
    </row>
    <row r="904105" spans="45:48" x14ac:dyDescent="0.2">
      <c r="AS904105" s="30"/>
      <c r="AT904105" s="30"/>
      <c r="AU904105" s="30"/>
      <c r="AV904105" s="30"/>
    </row>
    <row r="904113" spans="45:48" x14ac:dyDescent="0.2">
      <c r="AS904113" s="30"/>
      <c r="AT904113" s="30"/>
      <c r="AU904113" s="30"/>
      <c r="AV904113" s="30"/>
    </row>
    <row r="904121" spans="45:48" x14ac:dyDescent="0.2">
      <c r="AS904121" s="30"/>
      <c r="AT904121" s="30"/>
      <c r="AU904121" s="30"/>
      <c r="AV904121" s="30"/>
    </row>
    <row r="904129" spans="45:48" x14ac:dyDescent="0.2">
      <c r="AS904129" s="30"/>
      <c r="AT904129" s="30"/>
      <c r="AU904129" s="30"/>
      <c r="AV904129" s="30"/>
    </row>
    <row r="904137" spans="45:48" x14ac:dyDescent="0.2">
      <c r="AS904137" s="30"/>
      <c r="AT904137" s="30"/>
      <c r="AU904137" s="30"/>
      <c r="AV904137" s="30"/>
    </row>
    <row r="904145" spans="45:48" x14ac:dyDescent="0.2">
      <c r="AS904145" s="30"/>
      <c r="AT904145" s="30"/>
      <c r="AU904145" s="30"/>
      <c r="AV904145" s="30"/>
    </row>
    <row r="904153" spans="45:48" x14ac:dyDescent="0.2">
      <c r="AS904153" s="30"/>
      <c r="AT904153" s="30"/>
      <c r="AU904153" s="30"/>
      <c r="AV904153" s="30"/>
    </row>
    <row r="904161" spans="45:48" x14ac:dyDescent="0.2">
      <c r="AS904161" s="30"/>
      <c r="AT904161" s="30"/>
      <c r="AU904161" s="30"/>
      <c r="AV904161" s="30"/>
    </row>
    <row r="904169" spans="45:48" x14ac:dyDescent="0.2">
      <c r="AS904169" s="30"/>
      <c r="AT904169" s="30"/>
      <c r="AU904169" s="30"/>
      <c r="AV904169" s="30"/>
    </row>
    <row r="904177" spans="45:48" x14ac:dyDescent="0.2">
      <c r="AS904177" s="30"/>
      <c r="AT904177" s="30"/>
      <c r="AU904177" s="30"/>
      <c r="AV904177" s="30"/>
    </row>
    <row r="904185" spans="45:48" x14ac:dyDescent="0.2">
      <c r="AS904185" s="30"/>
      <c r="AT904185" s="30"/>
      <c r="AU904185" s="30"/>
      <c r="AV904185" s="30"/>
    </row>
    <row r="904193" spans="45:48" x14ac:dyDescent="0.2">
      <c r="AS904193" s="30"/>
      <c r="AT904193" s="30"/>
      <c r="AU904193" s="30"/>
      <c r="AV904193" s="30"/>
    </row>
    <row r="904201" spans="45:48" x14ac:dyDescent="0.2">
      <c r="AS904201" s="30"/>
      <c r="AT904201" s="30"/>
      <c r="AU904201" s="30"/>
      <c r="AV904201" s="30"/>
    </row>
    <row r="904209" spans="45:48" x14ac:dyDescent="0.2">
      <c r="AS904209" s="30"/>
      <c r="AT904209" s="30"/>
      <c r="AU904209" s="30"/>
      <c r="AV904209" s="30"/>
    </row>
    <row r="904217" spans="45:48" x14ac:dyDescent="0.2">
      <c r="AS904217" s="30"/>
      <c r="AT904217" s="30"/>
      <c r="AU904217" s="30"/>
      <c r="AV904217" s="30"/>
    </row>
    <row r="904225" spans="45:48" x14ac:dyDescent="0.2">
      <c r="AS904225" s="30"/>
      <c r="AT904225" s="30"/>
      <c r="AU904225" s="30"/>
      <c r="AV904225" s="30"/>
    </row>
    <row r="904233" spans="45:48" x14ac:dyDescent="0.2">
      <c r="AS904233" s="30"/>
      <c r="AT904233" s="30"/>
      <c r="AU904233" s="30"/>
      <c r="AV904233" s="30"/>
    </row>
    <row r="904241" spans="45:48" x14ac:dyDescent="0.2">
      <c r="AS904241" s="30"/>
      <c r="AT904241" s="30"/>
      <c r="AU904241" s="30"/>
      <c r="AV904241" s="30"/>
    </row>
    <row r="904249" spans="45:48" x14ac:dyDescent="0.2">
      <c r="AS904249" s="30"/>
      <c r="AT904249" s="30"/>
      <c r="AU904249" s="30"/>
      <c r="AV904249" s="30"/>
    </row>
    <row r="904257" spans="45:48" x14ac:dyDescent="0.2">
      <c r="AS904257" s="30"/>
      <c r="AT904257" s="30"/>
      <c r="AU904257" s="30"/>
      <c r="AV904257" s="30"/>
    </row>
    <row r="904265" spans="45:48" x14ac:dyDescent="0.2">
      <c r="AS904265" s="30"/>
      <c r="AT904265" s="30"/>
      <c r="AU904265" s="30"/>
      <c r="AV904265" s="30"/>
    </row>
    <row r="904273" spans="45:48" x14ac:dyDescent="0.2">
      <c r="AS904273" s="30"/>
      <c r="AT904273" s="30"/>
      <c r="AU904273" s="30"/>
      <c r="AV904273" s="30"/>
    </row>
    <row r="904281" spans="45:48" x14ac:dyDescent="0.2">
      <c r="AS904281" s="30"/>
      <c r="AT904281" s="30"/>
      <c r="AU904281" s="30"/>
      <c r="AV904281" s="30"/>
    </row>
    <row r="904289" spans="45:48" x14ac:dyDescent="0.2">
      <c r="AS904289" s="30"/>
      <c r="AT904289" s="30"/>
      <c r="AU904289" s="30"/>
      <c r="AV904289" s="30"/>
    </row>
    <row r="904297" spans="45:48" x14ac:dyDescent="0.2">
      <c r="AS904297" s="30"/>
      <c r="AT904297" s="30"/>
      <c r="AU904297" s="30"/>
      <c r="AV904297" s="30"/>
    </row>
    <row r="904305" spans="45:48" x14ac:dyDescent="0.2">
      <c r="AS904305" s="30"/>
      <c r="AT904305" s="30"/>
      <c r="AU904305" s="30"/>
      <c r="AV904305" s="30"/>
    </row>
    <row r="904313" spans="45:48" x14ac:dyDescent="0.2">
      <c r="AS904313" s="30"/>
      <c r="AT904313" s="30"/>
      <c r="AU904313" s="30"/>
      <c r="AV904313" s="30"/>
    </row>
    <row r="904321" spans="45:48" x14ac:dyDescent="0.2">
      <c r="AS904321" s="30"/>
      <c r="AT904321" s="30"/>
      <c r="AU904321" s="30"/>
      <c r="AV904321" s="30"/>
    </row>
    <row r="904329" spans="45:48" x14ac:dyDescent="0.2">
      <c r="AS904329" s="30"/>
      <c r="AT904329" s="30"/>
      <c r="AU904329" s="30"/>
      <c r="AV904329" s="30"/>
    </row>
    <row r="904337" spans="45:48" x14ac:dyDescent="0.2">
      <c r="AS904337" s="30"/>
      <c r="AT904337" s="30"/>
      <c r="AU904337" s="30"/>
      <c r="AV904337" s="30"/>
    </row>
    <row r="904345" spans="45:48" x14ac:dyDescent="0.2">
      <c r="AS904345" s="30"/>
      <c r="AT904345" s="30"/>
      <c r="AU904345" s="30"/>
      <c r="AV904345" s="30"/>
    </row>
    <row r="904353" spans="45:48" x14ac:dyDescent="0.2">
      <c r="AS904353" s="30"/>
      <c r="AT904353" s="30"/>
      <c r="AU904353" s="30"/>
      <c r="AV904353" s="30"/>
    </row>
    <row r="904361" spans="45:48" x14ac:dyDescent="0.2">
      <c r="AS904361" s="30"/>
      <c r="AT904361" s="30"/>
      <c r="AU904361" s="30"/>
      <c r="AV904361" s="30"/>
    </row>
    <row r="904369" spans="45:48" x14ac:dyDescent="0.2">
      <c r="AS904369" s="30"/>
      <c r="AT904369" s="30"/>
      <c r="AU904369" s="30"/>
      <c r="AV904369" s="30"/>
    </row>
    <row r="904377" spans="45:48" x14ac:dyDescent="0.2">
      <c r="AS904377" s="30"/>
      <c r="AT904377" s="30"/>
      <c r="AU904377" s="30"/>
      <c r="AV904377" s="30"/>
    </row>
    <row r="904385" spans="45:48" x14ac:dyDescent="0.2">
      <c r="AS904385" s="30"/>
      <c r="AT904385" s="30"/>
      <c r="AU904385" s="30"/>
      <c r="AV904385" s="30"/>
    </row>
    <row r="904393" spans="45:48" x14ac:dyDescent="0.2">
      <c r="AS904393" s="30"/>
      <c r="AT904393" s="30"/>
      <c r="AU904393" s="30"/>
      <c r="AV904393" s="30"/>
    </row>
    <row r="904401" spans="45:48" x14ac:dyDescent="0.2">
      <c r="AS904401" s="30"/>
      <c r="AT904401" s="30"/>
      <c r="AU904401" s="30"/>
      <c r="AV904401" s="30"/>
    </row>
    <row r="904409" spans="45:48" x14ac:dyDescent="0.2">
      <c r="AS904409" s="30"/>
      <c r="AT904409" s="30"/>
      <c r="AU904409" s="30"/>
      <c r="AV904409" s="30"/>
    </row>
    <row r="904417" spans="45:48" x14ac:dyDescent="0.2">
      <c r="AS904417" s="30"/>
      <c r="AT904417" s="30"/>
      <c r="AU904417" s="30"/>
      <c r="AV904417" s="30"/>
    </row>
    <row r="904425" spans="45:48" x14ac:dyDescent="0.2">
      <c r="AS904425" s="30"/>
      <c r="AT904425" s="30"/>
      <c r="AU904425" s="30"/>
      <c r="AV904425" s="30"/>
    </row>
    <row r="904433" spans="45:48" x14ac:dyDescent="0.2">
      <c r="AS904433" s="30"/>
      <c r="AT904433" s="30"/>
      <c r="AU904433" s="30"/>
      <c r="AV904433" s="30"/>
    </row>
    <row r="904441" spans="45:48" x14ac:dyDescent="0.2">
      <c r="AS904441" s="30"/>
      <c r="AT904441" s="30"/>
      <c r="AU904441" s="30"/>
      <c r="AV904441" s="30"/>
    </row>
    <row r="904449" spans="45:48" x14ac:dyDescent="0.2">
      <c r="AS904449" s="30"/>
      <c r="AT904449" s="30"/>
      <c r="AU904449" s="30"/>
      <c r="AV904449" s="30"/>
    </row>
    <row r="904457" spans="45:48" x14ac:dyDescent="0.2">
      <c r="AS904457" s="30"/>
      <c r="AT904457" s="30"/>
      <c r="AU904457" s="30"/>
      <c r="AV904457" s="30"/>
    </row>
    <row r="904465" spans="45:48" x14ac:dyDescent="0.2">
      <c r="AS904465" s="30"/>
      <c r="AT904465" s="30"/>
      <c r="AU904465" s="30"/>
      <c r="AV904465" s="30"/>
    </row>
    <row r="904473" spans="45:48" x14ac:dyDescent="0.2">
      <c r="AS904473" s="30"/>
      <c r="AT904473" s="30"/>
      <c r="AU904473" s="30"/>
      <c r="AV904473" s="30"/>
    </row>
    <row r="904481" spans="45:48" x14ac:dyDescent="0.2">
      <c r="AS904481" s="30"/>
      <c r="AT904481" s="30"/>
      <c r="AU904481" s="30"/>
      <c r="AV904481" s="30"/>
    </row>
    <row r="904489" spans="45:48" x14ac:dyDescent="0.2">
      <c r="AS904489" s="30"/>
      <c r="AT904489" s="30"/>
      <c r="AU904489" s="30"/>
      <c r="AV904489" s="30"/>
    </row>
    <row r="904497" spans="45:48" x14ac:dyDescent="0.2">
      <c r="AS904497" s="30"/>
      <c r="AT904497" s="30"/>
      <c r="AU904497" s="30"/>
      <c r="AV904497" s="30"/>
    </row>
    <row r="904505" spans="45:48" x14ac:dyDescent="0.2">
      <c r="AS904505" s="30"/>
      <c r="AT904505" s="30"/>
      <c r="AU904505" s="30"/>
      <c r="AV904505" s="30"/>
    </row>
    <row r="904513" spans="45:48" x14ac:dyDescent="0.2">
      <c r="AS904513" s="30"/>
      <c r="AT904513" s="30"/>
      <c r="AU904513" s="30"/>
      <c r="AV904513" s="30"/>
    </row>
    <row r="904521" spans="45:48" x14ac:dyDescent="0.2">
      <c r="AS904521" s="30"/>
      <c r="AT904521" s="30"/>
      <c r="AU904521" s="30"/>
      <c r="AV904521" s="30"/>
    </row>
    <row r="904529" spans="45:48" x14ac:dyDescent="0.2">
      <c r="AS904529" s="30"/>
      <c r="AT904529" s="30"/>
      <c r="AU904529" s="30"/>
      <c r="AV904529" s="30"/>
    </row>
    <row r="904537" spans="45:48" x14ac:dyDescent="0.2">
      <c r="AS904537" s="30"/>
      <c r="AT904537" s="30"/>
      <c r="AU904537" s="30"/>
      <c r="AV904537" s="30"/>
    </row>
    <row r="904545" spans="45:48" x14ac:dyDescent="0.2">
      <c r="AS904545" s="30"/>
      <c r="AT904545" s="30"/>
      <c r="AU904545" s="30"/>
      <c r="AV904545" s="30"/>
    </row>
    <row r="904553" spans="45:48" x14ac:dyDescent="0.2">
      <c r="AS904553" s="30"/>
      <c r="AT904553" s="30"/>
      <c r="AU904553" s="30"/>
      <c r="AV904553" s="30"/>
    </row>
    <row r="904561" spans="45:48" x14ac:dyDescent="0.2">
      <c r="AS904561" s="30"/>
      <c r="AT904561" s="30"/>
      <c r="AU904561" s="30"/>
      <c r="AV904561" s="30"/>
    </row>
    <row r="904569" spans="45:48" x14ac:dyDescent="0.2">
      <c r="AS904569" s="30"/>
      <c r="AT904569" s="30"/>
      <c r="AU904569" s="30"/>
      <c r="AV904569" s="30"/>
    </row>
    <row r="904577" spans="45:48" x14ac:dyDescent="0.2">
      <c r="AS904577" s="30"/>
      <c r="AT904577" s="30"/>
      <c r="AU904577" s="30"/>
      <c r="AV904577" s="30"/>
    </row>
    <row r="904585" spans="45:48" x14ac:dyDescent="0.2">
      <c r="AS904585" s="30"/>
      <c r="AT904585" s="30"/>
      <c r="AU904585" s="30"/>
      <c r="AV904585" s="30"/>
    </row>
    <row r="904593" spans="45:48" x14ac:dyDescent="0.2">
      <c r="AS904593" s="30"/>
      <c r="AT904593" s="30"/>
      <c r="AU904593" s="30"/>
      <c r="AV904593" s="30"/>
    </row>
    <row r="904601" spans="45:48" x14ac:dyDescent="0.2">
      <c r="AS904601" s="30"/>
      <c r="AT904601" s="30"/>
      <c r="AU904601" s="30"/>
      <c r="AV904601" s="30"/>
    </row>
    <row r="904609" spans="45:48" x14ac:dyDescent="0.2">
      <c r="AS904609" s="30"/>
      <c r="AT904609" s="30"/>
      <c r="AU904609" s="30"/>
      <c r="AV904609" s="30"/>
    </row>
    <row r="904617" spans="45:48" x14ac:dyDescent="0.2">
      <c r="AS904617" s="30"/>
      <c r="AT904617" s="30"/>
      <c r="AU904617" s="30"/>
      <c r="AV904617" s="30"/>
    </row>
    <row r="904625" spans="45:48" x14ac:dyDescent="0.2">
      <c r="AS904625" s="30"/>
      <c r="AT904625" s="30"/>
      <c r="AU904625" s="30"/>
      <c r="AV904625" s="30"/>
    </row>
    <row r="904633" spans="45:48" x14ac:dyDescent="0.2">
      <c r="AS904633" s="30"/>
      <c r="AT904633" s="30"/>
      <c r="AU904633" s="30"/>
      <c r="AV904633" s="30"/>
    </row>
    <row r="904641" spans="45:48" x14ac:dyDescent="0.2">
      <c r="AS904641" s="30"/>
      <c r="AT904641" s="30"/>
      <c r="AU904641" s="30"/>
      <c r="AV904641" s="30"/>
    </row>
    <row r="904649" spans="45:48" x14ac:dyDescent="0.2">
      <c r="AS904649" s="30"/>
      <c r="AT904649" s="30"/>
      <c r="AU904649" s="30"/>
      <c r="AV904649" s="30"/>
    </row>
    <row r="904657" spans="45:48" x14ac:dyDescent="0.2">
      <c r="AS904657" s="30"/>
      <c r="AT904657" s="30"/>
      <c r="AU904657" s="30"/>
      <c r="AV904657" s="30"/>
    </row>
    <row r="904665" spans="45:48" x14ac:dyDescent="0.2">
      <c r="AS904665" s="30"/>
      <c r="AT904665" s="30"/>
      <c r="AU904665" s="30"/>
      <c r="AV904665" s="30"/>
    </row>
    <row r="904673" spans="45:48" x14ac:dyDescent="0.2">
      <c r="AS904673" s="30"/>
      <c r="AT904673" s="30"/>
      <c r="AU904673" s="30"/>
      <c r="AV904673" s="30"/>
    </row>
    <row r="904681" spans="45:48" x14ac:dyDescent="0.2">
      <c r="AS904681" s="30"/>
      <c r="AT904681" s="30"/>
      <c r="AU904681" s="30"/>
      <c r="AV904681" s="30"/>
    </row>
    <row r="904689" spans="45:48" x14ac:dyDescent="0.2">
      <c r="AS904689" s="30"/>
      <c r="AT904689" s="30"/>
      <c r="AU904689" s="30"/>
      <c r="AV904689" s="30"/>
    </row>
    <row r="904697" spans="45:48" x14ac:dyDescent="0.2">
      <c r="AS904697" s="30"/>
      <c r="AT904697" s="30"/>
      <c r="AU904697" s="30"/>
      <c r="AV904697" s="30"/>
    </row>
    <row r="904705" spans="45:48" x14ac:dyDescent="0.2">
      <c r="AS904705" s="30"/>
      <c r="AT904705" s="30"/>
      <c r="AU904705" s="30"/>
      <c r="AV904705" s="30"/>
    </row>
    <row r="904713" spans="45:48" x14ac:dyDescent="0.2">
      <c r="AS904713" s="30"/>
      <c r="AT904713" s="30"/>
      <c r="AU904713" s="30"/>
      <c r="AV904713" s="30"/>
    </row>
    <row r="904721" spans="45:48" x14ac:dyDescent="0.2">
      <c r="AS904721" s="30"/>
      <c r="AT904721" s="30"/>
      <c r="AU904721" s="30"/>
      <c r="AV904721" s="30"/>
    </row>
    <row r="904729" spans="45:48" x14ac:dyDescent="0.2">
      <c r="AS904729" s="30"/>
      <c r="AT904729" s="30"/>
      <c r="AU904729" s="30"/>
      <c r="AV904729" s="30"/>
    </row>
    <row r="904737" spans="45:48" x14ac:dyDescent="0.2">
      <c r="AS904737" s="30"/>
      <c r="AT904737" s="30"/>
      <c r="AU904737" s="30"/>
      <c r="AV904737" s="30"/>
    </row>
    <row r="904745" spans="45:48" x14ac:dyDescent="0.2">
      <c r="AS904745" s="30"/>
      <c r="AT904745" s="30"/>
      <c r="AU904745" s="30"/>
      <c r="AV904745" s="30"/>
    </row>
    <row r="904753" spans="45:48" x14ac:dyDescent="0.2">
      <c r="AS904753" s="30"/>
      <c r="AT904753" s="30"/>
      <c r="AU904753" s="30"/>
      <c r="AV904753" s="30"/>
    </row>
    <row r="904761" spans="45:48" x14ac:dyDescent="0.2">
      <c r="AS904761" s="30"/>
      <c r="AT904761" s="30"/>
      <c r="AU904761" s="30"/>
      <c r="AV904761" s="30"/>
    </row>
    <row r="904769" spans="45:48" x14ac:dyDescent="0.2">
      <c r="AS904769" s="30"/>
      <c r="AT904769" s="30"/>
      <c r="AU904769" s="30"/>
      <c r="AV904769" s="30"/>
    </row>
    <row r="904777" spans="45:48" x14ac:dyDescent="0.2">
      <c r="AS904777" s="30"/>
      <c r="AT904777" s="30"/>
      <c r="AU904777" s="30"/>
      <c r="AV904777" s="30"/>
    </row>
    <row r="904785" spans="45:48" x14ac:dyDescent="0.2">
      <c r="AS904785" s="30"/>
      <c r="AT904785" s="30"/>
      <c r="AU904785" s="30"/>
      <c r="AV904785" s="30"/>
    </row>
    <row r="904793" spans="45:48" x14ac:dyDescent="0.2">
      <c r="AS904793" s="30"/>
      <c r="AT904793" s="30"/>
      <c r="AU904793" s="30"/>
      <c r="AV904793" s="30"/>
    </row>
    <row r="904801" spans="45:48" x14ac:dyDescent="0.2">
      <c r="AS904801" s="30"/>
      <c r="AT904801" s="30"/>
      <c r="AU904801" s="30"/>
      <c r="AV904801" s="30"/>
    </row>
    <row r="904809" spans="45:48" x14ac:dyDescent="0.2">
      <c r="AS904809" s="30"/>
      <c r="AT904809" s="30"/>
      <c r="AU904809" s="30"/>
      <c r="AV904809" s="30"/>
    </row>
    <row r="904817" spans="45:48" x14ac:dyDescent="0.2">
      <c r="AS904817" s="30"/>
      <c r="AT904817" s="30"/>
      <c r="AU904817" s="30"/>
      <c r="AV904817" s="30"/>
    </row>
    <row r="904825" spans="45:48" x14ac:dyDescent="0.2">
      <c r="AS904825" s="30"/>
      <c r="AT904825" s="30"/>
      <c r="AU904825" s="30"/>
      <c r="AV904825" s="30"/>
    </row>
    <row r="904833" spans="45:48" x14ac:dyDescent="0.2">
      <c r="AS904833" s="30"/>
      <c r="AT904833" s="30"/>
      <c r="AU904833" s="30"/>
      <c r="AV904833" s="30"/>
    </row>
    <row r="904841" spans="45:48" x14ac:dyDescent="0.2">
      <c r="AS904841" s="30"/>
      <c r="AT904841" s="30"/>
      <c r="AU904841" s="30"/>
      <c r="AV904841" s="30"/>
    </row>
    <row r="904849" spans="45:48" x14ac:dyDescent="0.2">
      <c r="AS904849" s="30"/>
      <c r="AT904849" s="30"/>
      <c r="AU904849" s="30"/>
      <c r="AV904849" s="30"/>
    </row>
    <row r="904857" spans="45:48" x14ac:dyDescent="0.2">
      <c r="AS904857" s="30"/>
      <c r="AT904857" s="30"/>
      <c r="AU904857" s="30"/>
      <c r="AV904857" s="30"/>
    </row>
    <row r="904865" spans="45:48" x14ac:dyDescent="0.2">
      <c r="AS904865" s="30"/>
      <c r="AT904865" s="30"/>
      <c r="AU904865" s="30"/>
      <c r="AV904865" s="30"/>
    </row>
    <row r="904873" spans="45:48" x14ac:dyDescent="0.2">
      <c r="AS904873" s="30"/>
      <c r="AT904873" s="30"/>
      <c r="AU904873" s="30"/>
      <c r="AV904873" s="30"/>
    </row>
    <row r="904881" spans="45:48" x14ac:dyDescent="0.2">
      <c r="AS904881" s="30"/>
      <c r="AT904881" s="30"/>
      <c r="AU904881" s="30"/>
      <c r="AV904881" s="30"/>
    </row>
    <row r="904889" spans="45:48" x14ac:dyDescent="0.2">
      <c r="AS904889" s="30"/>
      <c r="AT904889" s="30"/>
      <c r="AU904889" s="30"/>
      <c r="AV904889" s="30"/>
    </row>
    <row r="904897" spans="45:48" x14ac:dyDescent="0.2">
      <c r="AS904897" s="30"/>
      <c r="AT904897" s="30"/>
      <c r="AU904897" s="30"/>
      <c r="AV904897" s="30"/>
    </row>
    <row r="904905" spans="45:48" x14ac:dyDescent="0.2">
      <c r="AS904905" s="30"/>
      <c r="AT904905" s="30"/>
      <c r="AU904905" s="30"/>
      <c r="AV904905" s="30"/>
    </row>
    <row r="904913" spans="45:48" x14ac:dyDescent="0.2">
      <c r="AS904913" s="30"/>
      <c r="AT904913" s="30"/>
      <c r="AU904913" s="30"/>
      <c r="AV904913" s="30"/>
    </row>
    <row r="904921" spans="45:48" x14ac:dyDescent="0.2">
      <c r="AS904921" s="30"/>
      <c r="AT904921" s="30"/>
      <c r="AU904921" s="30"/>
      <c r="AV904921" s="30"/>
    </row>
    <row r="904929" spans="45:48" x14ac:dyDescent="0.2">
      <c r="AS904929" s="30"/>
      <c r="AT904929" s="30"/>
      <c r="AU904929" s="30"/>
      <c r="AV904929" s="30"/>
    </row>
    <row r="904937" spans="45:48" x14ac:dyDescent="0.2">
      <c r="AS904937" s="30"/>
      <c r="AT904937" s="30"/>
      <c r="AU904937" s="30"/>
      <c r="AV904937" s="30"/>
    </row>
    <row r="904945" spans="45:48" x14ac:dyDescent="0.2">
      <c r="AS904945" s="30"/>
      <c r="AT904945" s="30"/>
      <c r="AU904945" s="30"/>
      <c r="AV904945" s="30"/>
    </row>
    <row r="904953" spans="45:48" x14ac:dyDescent="0.2">
      <c r="AS904953" s="30"/>
      <c r="AT904953" s="30"/>
      <c r="AU904953" s="30"/>
      <c r="AV904953" s="30"/>
    </row>
    <row r="904961" spans="45:48" x14ac:dyDescent="0.2">
      <c r="AS904961" s="30"/>
      <c r="AT904961" s="30"/>
      <c r="AU904961" s="30"/>
      <c r="AV904961" s="30"/>
    </row>
    <row r="904969" spans="45:48" x14ac:dyDescent="0.2">
      <c r="AS904969" s="30"/>
      <c r="AT904969" s="30"/>
      <c r="AU904969" s="30"/>
      <c r="AV904969" s="30"/>
    </row>
    <row r="904977" spans="45:48" x14ac:dyDescent="0.2">
      <c r="AS904977" s="30"/>
      <c r="AT904977" s="30"/>
      <c r="AU904977" s="30"/>
      <c r="AV904977" s="30"/>
    </row>
    <row r="904985" spans="45:48" x14ac:dyDescent="0.2">
      <c r="AS904985" s="30"/>
      <c r="AT904985" s="30"/>
      <c r="AU904985" s="30"/>
      <c r="AV904985" s="30"/>
    </row>
    <row r="904993" spans="45:48" x14ac:dyDescent="0.2">
      <c r="AS904993" s="30"/>
      <c r="AT904993" s="30"/>
      <c r="AU904993" s="30"/>
      <c r="AV904993" s="30"/>
    </row>
    <row r="905001" spans="45:48" x14ac:dyDescent="0.2">
      <c r="AS905001" s="30"/>
      <c r="AT905001" s="30"/>
      <c r="AU905001" s="30"/>
      <c r="AV905001" s="30"/>
    </row>
    <row r="905009" spans="45:48" x14ac:dyDescent="0.2">
      <c r="AS905009" s="30"/>
      <c r="AT905009" s="30"/>
      <c r="AU905009" s="30"/>
      <c r="AV905009" s="30"/>
    </row>
    <row r="905017" spans="45:48" x14ac:dyDescent="0.2">
      <c r="AS905017" s="30"/>
      <c r="AT905017" s="30"/>
      <c r="AU905017" s="30"/>
      <c r="AV905017" s="30"/>
    </row>
    <row r="905025" spans="45:48" x14ac:dyDescent="0.2">
      <c r="AS905025" s="30"/>
      <c r="AT905025" s="30"/>
      <c r="AU905025" s="30"/>
      <c r="AV905025" s="30"/>
    </row>
    <row r="905033" spans="45:48" x14ac:dyDescent="0.2">
      <c r="AS905033" s="30"/>
      <c r="AT905033" s="30"/>
      <c r="AU905033" s="30"/>
      <c r="AV905033" s="30"/>
    </row>
    <row r="905041" spans="45:48" x14ac:dyDescent="0.2">
      <c r="AS905041" s="30"/>
      <c r="AT905041" s="30"/>
      <c r="AU905041" s="30"/>
      <c r="AV905041" s="30"/>
    </row>
    <row r="905049" spans="45:48" x14ac:dyDescent="0.2">
      <c r="AS905049" s="30"/>
      <c r="AT905049" s="30"/>
      <c r="AU905049" s="30"/>
      <c r="AV905049" s="30"/>
    </row>
    <row r="905057" spans="45:48" x14ac:dyDescent="0.2">
      <c r="AS905057" s="30"/>
      <c r="AT905057" s="30"/>
      <c r="AU905057" s="30"/>
      <c r="AV905057" s="30"/>
    </row>
    <row r="905065" spans="45:48" x14ac:dyDescent="0.2">
      <c r="AS905065" s="30"/>
      <c r="AT905065" s="30"/>
      <c r="AU905065" s="30"/>
      <c r="AV905065" s="30"/>
    </row>
    <row r="905073" spans="45:48" x14ac:dyDescent="0.2">
      <c r="AS905073" s="30"/>
      <c r="AT905073" s="30"/>
      <c r="AU905073" s="30"/>
      <c r="AV905073" s="30"/>
    </row>
    <row r="905081" spans="45:48" x14ac:dyDescent="0.2">
      <c r="AS905081" s="30"/>
      <c r="AT905081" s="30"/>
      <c r="AU905081" s="30"/>
      <c r="AV905081" s="30"/>
    </row>
    <row r="905089" spans="45:48" x14ac:dyDescent="0.2">
      <c r="AS905089" s="30"/>
      <c r="AT905089" s="30"/>
      <c r="AU905089" s="30"/>
      <c r="AV905089" s="30"/>
    </row>
    <row r="905097" spans="45:48" x14ac:dyDescent="0.2">
      <c r="AS905097" s="30"/>
      <c r="AT905097" s="30"/>
      <c r="AU905097" s="30"/>
      <c r="AV905097" s="30"/>
    </row>
    <row r="905105" spans="45:48" x14ac:dyDescent="0.2">
      <c r="AS905105" s="30"/>
      <c r="AT905105" s="30"/>
      <c r="AU905105" s="30"/>
      <c r="AV905105" s="30"/>
    </row>
    <row r="905113" spans="45:48" x14ac:dyDescent="0.2">
      <c r="AS905113" s="30"/>
      <c r="AT905113" s="30"/>
      <c r="AU905113" s="30"/>
      <c r="AV905113" s="30"/>
    </row>
    <row r="905121" spans="45:48" x14ac:dyDescent="0.2">
      <c r="AS905121" s="30"/>
      <c r="AT905121" s="30"/>
      <c r="AU905121" s="30"/>
      <c r="AV905121" s="30"/>
    </row>
    <row r="905129" spans="45:48" x14ac:dyDescent="0.2">
      <c r="AS905129" s="30"/>
      <c r="AT905129" s="30"/>
      <c r="AU905129" s="30"/>
      <c r="AV905129" s="30"/>
    </row>
    <row r="905137" spans="45:48" x14ac:dyDescent="0.2">
      <c r="AS905137" s="30"/>
      <c r="AT905137" s="30"/>
      <c r="AU905137" s="30"/>
      <c r="AV905137" s="30"/>
    </row>
    <row r="905145" spans="45:48" x14ac:dyDescent="0.2">
      <c r="AS905145" s="30"/>
      <c r="AT905145" s="30"/>
      <c r="AU905145" s="30"/>
      <c r="AV905145" s="30"/>
    </row>
    <row r="905153" spans="45:48" x14ac:dyDescent="0.2">
      <c r="AS905153" s="30"/>
      <c r="AT905153" s="30"/>
      <c r="AU905153" s="30"/>
      <c r="AV905153" s="30"/>
    </row>
    <row r="905161" spans="45:48" x14ac:dyDescent="0.2">
      <c r="AS905161" s="30"/>
      <c r="AT905161" s="30"/>
      <c r="AU905161" s="30"/>
      <c r="AV905161" s="30"/>
    </row>
    <row r="905169" spans="45:48" x14ac:dyDescent="0.2">
      <c r="AS905169" s="30"/>
      <c r="AT905169" s="30"/>
      <c r="AU905169" s="30"/>
      <c r="AV905169" s="30"/>
    </row>
    <row r="905177" spans="45:48" x14ac:dyDescent="0.2">
      <c r="AS905177" s="30"/>
      <c r="AT905177" s="30"/>
      <c r="AU905177" s="30"/>
      <c r="AV905177" s="30"/>
    </row>
    <row r="905185" spans="45:48" x14ac:dyDescent="0.2">
      <c r="AS905185" s="30"/>
      <c r="AT905185" s="30"/>
      <c r="AU905185" s="30"/>
      <c r="AV905185" s="30"/>
    </row>
    <row r="905193" spans="45:48" x14ac:dyDescent="0.2">
      <c r="AS905193" s="30"/>
      <c r="AT905193" s="30"/>
      <c r="AU905193" s="30"/>
      <c r="AV905193" s="30"/>
    </row>
    <row r="905201" spans="45:48" x14ac:dyDescent="0.2">
      <c r="AS905201" s="30"/>
      <c r="AT905201" s="30"/>
      <c r="AU905201" s="30"/>
      <c r="AV905201" s="30"/>
    </row>
    <row r="905209" spans="45:48" x14ac:dyDescent="0.2">
      <c r="AS905209" s="30"/>
      <c r="AT905209" s="30"/>
      <c r="AU905209" s="30"/>
      <c r="AV905209" s="30"/>
    </row>
    <row r="905217" spans="45:48" x14ac:dyDescent="0.2">
      <c r="AS905217" s="30"/>
      <c r="AT905217" s="30"/>
      <c r="AU905217" s="30"/>
      <c r="AV905217" s="30"/>
    </row>
    <row r="905225" spans="45:48" x14ac:dyDescent="0.2">
      <c r="AS905225" s="30"/>
      <c r="AT905225" s="30"/>
      <c r="AU905225" s="30"/>
      <c r="AV905225" s="30"/>
    </row>
    <row r="905233" spans="45:48" x14ac:dyDescent="0.2">
      <c r="AS905233" s="30"/>
      <c r="AT905233" s="30"/>
      <c r="AU905233" s="30"/>
      <c r="AV905233" s="30"/>
    </row>
    <row r="905241" spans="45:48" x14ac:dyDescent="0.2">
      <c r="AS905241" s="30"/>
      <c r="AT905241" s="30"/>
      <c r="AU905241" s="30"/>
      <c r="AV905241" s="30"/>
    </row>
    <row r="905249" spans="45:48" x14ac:dyDescent="0.2">
      <c r="AS905249" s="30"/>
      <c r="AT905249" s="30"/>
      <c r="AU905249" s="30"/>
      <c r="AV905249" s="30"/>
    </row>
    <row r="905257" spans="45:48" x14ac:dyDescent="0.2">
      <c r="AS905257" s="30"/>
      <c r="AT905257" s="30"/>
      <c r="AU905257" s="30"/>
      <c r="AV905257" s="30"/>
    </row>
    <row r="905265" spans="45:48" x14ac:dyDescent="0.2">
      <c r="AS905265" s="30"/>
      <c r="AT905265" s="30"/>
      <c r="AU905265" s="30"/>
      <c r="AV905265" s="30"/>
    </row>
    <row r="905273" spans="45:48" x14ac:dyDescent="0.2">
      <c r="AS905273" s="30"/>
      <c r="AT905273" s="30"/>
      <c r="AU905273" s="30"/>
      <c r="AV905273" s="30"/>
    </row>
    <row r="905281" spans="45:48" x14ac:dyDescent="0.2">
      <c r="AS905281" s="30"/>
      <c r="AT905281" s="30"/>
      <c r="AU905281" s="30"/>
      <c r="AV905281" s="30"/>
    </row>
    <row r="905289" spans="45:48" x14ac:dyDescent="0.2">
      <c r="AS905289" s="30"/>
      <c r="AT905289" s="30"/>
      <c r="AU905289" s="30"/>
      <c r="AV905289" s="30"/>
    </row>
    <row r="905297" spans="45:48" x14ac:dyDescent="0.2">
      <c r="AS905297" s="30"/>
      <c r="AT905297" s="30"/>
      <c r="AU905297" s="30"/>
      <c r="AV905297" s="30"/>
    </row>
    <row r="905305" spans="45:48" x14ac:dyDescent="0.2">
      <c r="AS905305" s="30"/>
      <c r="AT905305" s="30"/>
      <c r="AU905305" s="30"/>
      <c r="AV905305" s="30"/>
    </row>
    <row r="905313" spans="45:48" x14ac:dyDescent="0.2">
      <c r="AS905313" s="30"/>
      <c r="AT905313" s="30"/>
      <c r="AU905313" s="30"/>
      <c r="AV905313" s="30"/>
    </row>
    <row r="905321" spans="45:48" x14ac:dyDescent="0.2">
      <c r="AS905321" s="30"/>
      <c r="AT905321" s="30"/>
      <c r="AU905321" s="30"/>
      <c r="AV905321" s="30"/>
    </row>
    <row r="905329" spans="45:48" x14ac:dyDescent="0.2">
      <c r="AS905329" s="30"/>
      <c r="AT905329" s="30"/>
      <c r="AU905329" s="30"/>
      <c r="AV905329" s="30"/>
    </row>
    <row r="905337" spans="45:48" x14ac:dyDescent="0.2">
      <c r="AS905337" s="30"/>
      <c r="AT905337" s="30"/>
      <c r="AU905337" s="30"/>
      <c r="AV905337" s="30"/>
    </row>
    <row r="905345" spans="45:48" x14ac:dyDescent="0.2">
      <c r="AS905345" s="30"/>
      <c r="AT905345" s="30"/>
      <c r="AU905345" s="30"/>
      <c r="AV905345" s="30"/>
    </row>
    <row r="905353" spans="45:48" x14ac:dyDescent="0.2">
      <c r="AS905353" s="30"/>
      <c r="AT905353" s="30"/>
      <c r="AU905353" s="30"/>
      <c r="AV905353" s="30"/>
    </row>
    <row r="905361" spans="45:48" x14ac:dyDescent="0.2">
      <c r="AS905361" s="30"/>
      <c r="AT905361" s="30"/>
      <c r="AU905361" s="30"/>
      <c r="AV905361" s="30"/>
    </row>
    <row r="905369" spans="45:48" x14ac:dyDescent="0.2">
      <c r="AS905369" s="30"/>
      <c r="AT905369" s="30"/>
      <c r="AU905369" s="30"/>
      <c r="AV905369" s="30"/>
    </row>
    <row r="905377" spans="45:48" x14ac:dyDescent="0.2">
      <c r="AS905377" s="30"/>
      <c r="AT905377" s="30"/>
      <c r="AU905377" s="30"/>
      <c r="AV905377" s="30"/>
    </row>
    <row r="905385" spans="45:48" x14ac:dyDescent="0.2">
      <c r="AS905385" s="30"/>
      <c r="AT905385" s="30"/>
      <c r="AU905385" s="30"/>
      <c r="AV905385" s="30"/>
    </row>
    <row r="905393" spans="45:48" x14ac:dyDescent="0.2">
      <c r="AS905393" s="30"/>
      <c r="AT905393" s="30"/>
      <c r="AU905393" s="30"/>
      <c r="AV905393" s="30"/>
    </row>
    <row r="905401" spans="45:48" x14ac:dyDescent="0.2">
      <c r="AS905401" s="30"/>
      <c r="AT905401" s="30"/>
      <c r="AU905401" s="30"/>
      <c r="AV905401" s="30"/>
    </row>
    <row r="905409" spans="45:48" x14ac:dyDescent="0.2">
      <c r="AS905409" s="30"/>
      <c r="AT905409" s="30"/>
      <c r="AU905409" s="30"/>
      <c r="AV905409" s="30"/>
    </row>
    <row r="905417" spans="45:48" x14ac:dyDescent="0.2">
      <c r="AS905417" s="30"/>
      <c r="AT905417" s="30"/>
      <c r="AU905417" s="30"/>
      <c r="AV905417" s="30"/>
    </row>
    <row r="905425" spans="45:48" x14ac:dyDescent="0.2">
      <c r="AS905425" s="30"/>
      <c r="AT905425" s="30"/>
      <c r="AU905425" s="30"/>
      <c r="AV905425" s="30"/>
    </row>
    <row r="905433" spans="45:48" x14ac:dyDescent="0.2">
      <c r="AS905433" s="30"/>
      <c r="AT905433" s="30"/>
      <c r="AU905433" s="30"/>
      <c r="AV905433" s="30"/>
    </row>
    <row r="905441" spans="45:48" x14ac:dyDescent="0.2">
      <c r="AS905441" s="30"/>
      <c r="AT905441" s="30"/>
      <c r="AU905441" s="30"/>
      <c r="AV905441" s="30"/>
    </row>
    <row r="905449" spans="45:48" x14ac:dyDescent="0.2">
      <c r="AS905449" s="30"/>
      <c r="AT905449" s="30"/>
      <c r="AU905449" s="30"/>
      <c r="AV905449" s="30"/>
    </row>
    <row r="905457" spans="45:48" x14ac:dyDescent="0.2">
      <c r="AS905457" s="30"/>
      <c r="AT905457" s="30"/>
      <c r="AU905457" s="30"/>
      <c r="AV905457" s="30"/>
    </row>
    <row r="905465" spans="45:48" x14ac:dyDescent="0.2">
      <c r="AS905465" s="30"/>
      <c r="AT905465" s="30"/>
      <c r="AU905465" s="30"/>
      <c r="AV905465" s="30"/>
    </row>
    <row r="905473" spans="45:48" x14ac:dyDescent="0.2">
      <c r="AS905473" s="30"/>
      <c r="AT905473" s="30"/>
      <c r="AU905473" s="30"/>
      <c r="AV905473" s="30"/>
    </row>
    <row r="905481" spans="45:48" x14ac:dyDescent="0.2">
      <c r="AS905481" s="30"/>
      <c r="AT905481" s="30"/>
      <c r="AU905481" s="30"/>
      <c r="AV905481" s="30"/>
    </row>
    <row r="905489" spans="45:48" x14ac:dyDescent="0.2">
      <c r="AS905489" s="30"/>
      <c r="AT905489" s="30"/>
      <c r="AU905489" s="30"/>
      <c r="AV905489" s="30"/>
    </row>
    <row r="905497" spans="45:48" x14ac:dyDescent="0.2">
      <c r="AS905497" s="30"/>
      <c r="AT905497" s="30"/>
      <c r="AU905497" s="30"/>
      <c r="AV905497" s="30"/>
    </row>
    <row r="905505" spans="45:48" x14ac:dyDescent="0.2">
      <c r="AS905505" s="30"/>
      <c r="AT905505" s="30"/>
      <c r="AU905505" s="30"/>
      <c r="AV905505" s="30"/>
    </row>
    <row r="905513" spans="45:48" x14ac:dyDescent="0.2">
      <c r="AS905513" s="30"/>
      <c r="AT905513" s="30"/>
      <c r="AU905513" s="30"/>
      <c r="AV905513" s="30"/>
    </row>
    <row r="905521" spans="45:48" x14ac:dyDescent="0.2">
      <c r="AS905521" s="30"/>
      <c r="AT905521" s="30"/>
      <c r="AU905521" s="30"/>
      <c r="AV905521" s="30"/>
    </row>
    <row r="905529" spans="45:48" x14ac:dyDescent="0.2">
      <c r="AS905529" s="30"/>
      <c r="AT905529" s="30"/>
      <c r="AU905529" s="30"/>
      <c r="AV905529" s="30"/>
    </row>
    <row r="905537" spans="45:48" x14ac:dyDescent="0.2">
      <c r="AS905537" s="30"/>
      <c r="AT905537" s="30"/>
      <c r="AU905537" s="30"/>
      <c r="AV905537" s="30"/>
    </row>
    <row r="905545" spans="45:48" x14ac:dyDescent="0.2">
      <c r="AS905545" s="30"/>
      <c r="AT905545" s="30"/>
      <c r="AU905545" s="30"/>
      <c r="AV905545" s="30"/>
    </row>
    <row r="905553" spans="45:48" x14ac:dyDescent="0.2">
      <c r="AS905553" s="30"/>
      <c r="AT905553" s="30"/>
      <c r="AU905553" s="30"/>
      <c r="AV905553" s="30"/>
    </row>
    <row r="905561" spans="45:48" x14ac:dyDescent="0.2">
      <c r="AS905561" s="30"/>
      <c r="AT905561" s="30"/>
      <c r="AU905561" s="30"/>
      <c r="AV905561" s="30"/>
    </row>
    <row r="905569" spans="45:48" x14ac:dyDescent="0.2">
      <c r="AS905569" s="30"/>
      <c r="AT905569" s="30"/>
      <c r="AU905569" s="30"/>
      <c r="AV905569" s="30"/>
    </row>
    <row r="905577" spans="45:48" x14ac:dyDescent="0.2">
      <c r="AS905577" s="30"/>
      <c r="AT905577" s="30"/>
      <c r="AU905577" s="30"/>
      <c r="AV905577" s="30"/>
    </row>
    <row r="905585" spans="45:48" x14ac:dyDescent="0.2">
      <c r="AS905585" s="30"/>
      <c r="AT905585" s="30"/>
      <c r="AU905585" s="30"/>
      <c r="AV905585" s="30"/>
    </row>
    <row r="905593" spans="45:48" x14ac:dyDescent="0.2">
      <c r="AS905593" s="30"/>
      <c r="AT905593" s="30"/>
      <c r="AU905593" s="30"/>
      <c r="AV905593" s="30"/>
    </row>
    <row r="905601" spans="45:48" x14ac:dyDescent="0.2">
      <c r="AS905601" s="30"/>
      <c r="AT905601" s="30"/>
      <c r="AU905601" s="30"/>
      <c r="AV905601" s="30"/>
    </row>
    <row r="905609" spans="45:48" x14ac:dyDescent="0.2">
      <c r="AS905609" s="30"/>
      <c r="AT905609" s="30"/>
      <c r="AU905609" s="30"/>
      <c r="AV905609" s="30"/>
    </row>
    <row r="905617" spans="45:48" x14ac:dyDescent="0.2">
      <c r="AS905617" s="30"/>
      <c r="AT905617" s="30"/>
      <c r="AU905617" s="30"/>
      <c r="AV905617" s="30"/>
    </row>
    <row r="905625" spans="45:48" x14ac:dyDescent="0.2">
      <c r="AS905625" s="30"/>
      <c r="AT905625" s="30"/>
      <c r="AU905625" s="30"/>
      <c r="AV905625" s="30"/>
    </row>
    <row r="905633" spans="45:48" x14ac:dyDescent="0.2">
      <c r="AS905633" s="30"/>
      <c r="AT905633" s="30"/>
      <c r="AU905633" s="30"/>
      <c r="AV905633" s="30"/>
    </row>
    <row r="905641" spans="45:48" x14ac:dyDescent="0.2">
      <c r="AS905641" s="30"/>
      <c r="AT905641" s="30"/>
      <c r="AU905641" s="30"/>
      <c r="AV905641" s="30"/>
    </row>
    <row r="905649" spans="45:48" x14ac:dyDescent="0.2">
      <c r="AS905649" s="30"/>
      <c r="AT905649" s="30"/>
      <c r="AU905649" s="30"/>
      <c r="AV905649" s="30"/>
    </row>
    <row r="905657" spans="45:48" x14ac:dyDescent="0.2">
      <c r="AS905657" s="30"/>
      <c r="AT905657" s="30"/>
      <c r="AU905657" s="30"/>
      <c r="AV905657" s="30"/>
    </row>
    <row r="905665" spans="45:48" x14ac:dyDescent="0.2">
      <c r="AS905665" s="30"/>
      <c r="AT905665" s="30"/>
      <c r="AU905665" s="30"/>
      <c r="AV905665" s="30"/>
    </row>
    <row r="905673" spans="45:48" x14ac:dyDescent="0.2">
      <c r="AS905673" s="30"/>
      <c r="AT905673" s="30"/>
      <c r="AU905673" s="30"/>
      <c r="AV905673" s="30"/>
    </row>
    <row r="905681" spans="45:48" x14ac:dyDescent="0.2">
      <c r="AS905681" s="30"/>
      <c r="AT905681" s="30"/>
      <c r="AU905681" s="30"/>
      <c r="AV905681" s="30"/>
    </row>
    <row r="905689" spans="45:48" x14ac:dyDescent="0.2">
      <c r="AS905689" s="30"/>
      <c r="AT905689" s="30"/>
      <c r="AU905689" s="30"/>
      <c r="AV905689" s="30"/>
    </row>
    <row r="905697" spans="45:48" x14ac:dyDescent="0.2">
      <c r="AS905697" s="30"/>
      <c r="AT905697" s="30"/>
      <c r="AU905697" s="30"/>
      <c r="AV905697" s="30"/>
    </row>
    <row r="905705" spans="45:48" x14ac:dyDescent="0.2">
      <c r="AS905705" s="30"/>
      <c r="AT905705" s="30"/>
      <c r="AU905705" s="30"/>
      <c r="AV905705" s="30"/>
    </row>
    <row r="905713" spans="45:48" x14ac:dyDescent="0.2">
      <c r="AS905713" s="30"/>
      <c r="AT905713" s="30"/>
      <c r="AU905713" s="30"/>
      <c r="AV905713" s="30"/>
    </row>
    <row r="905721" spans="45:48" x14ac:dyDescent="0.2">
      <c r="AS905721" s="30"/>
      <c r="AT905721" s="30"/>
      <c r="AU905721" s="30"/>
      <c r="AV905721" s="30"/>
    </row>
    <row r="905729" spans="45:48" x14ac:dyDescent="0.2">
      <c r="AS905729" s="30"/>
      <c r="AT905729" s="30"/>
      <c r="AU905729" s="30"/>
      <c r="AV905729" s="30"/>
    </row>
    <row r="905737" spans="45:48" x14ac:dyDescent="0.2">
      <c r="AS905737" s="30"/>
      <c r="AT905737" s="30"/>
      <c r="AU905737" s="30"/>
      <c r="AV905737" s="30"/>
    </row>
    <row r="905745" spans="45:48" x14ac:dyDescent="0.2">
      <c r="AS905745" s="30"/>
      <c r="AT905745" s="30"/>
      <c r="AU905745" s="30"/>
      <c r="AV905745" s="30"/>
    </row>
    <row r="905753" spans="45:48" x14ac:dyDescent="0.2">
      <c r="AS905753" s="30"/>
      <c r="AT905753" s="30"/>
      <c r="AU905753" s="30"/>
      <c r="AV905753" s="30"/>
    </row>
    <row r="905761" spans="45:48" x14ac:dyDescent="0.2">
      <c r="AS905761" s="30"/>
      <c r="AT905761" s="30"/>
      <c r="AU905761" s="30"/>
      <c r="AV905761" s="30"/>
    </row>
    <row r="905769" spans="45:48" x14ac:dyDescent="0.2">
      <c r="AS905769" s="30"/>
      <c r="AT905769" s="30"/>
      <c r="AU905769" s="30"/>
      <c r="AV905769" s="30"/>
    </row>
    <row r="905777" spans="45:48" x14ac:dyDescent="0.2">
      <c r="AS905777" s="30"/>
      <c r="AT905777" s="30"/>
      <c r="AU905777" s="30"/>
      <c r="AV905777" s="30"/>
    </row>
    <row r="905785" spans="45:48" x14ac:dyDescent="0.2">
      <c r="AS905785" s="30"/>
      <c r="AT905785" s="30"/>
      <c r="AU905785" s="30"/>
      <c r="AV905785" s="30"/>
    </row>
    <row r="905793" spans="45:48" x14ac:dyDescent="0.2">
      <c r="AS905793" s="30"/>
      <c r="AT905793" s="30"/>
      <c r="AU905793" s="30"/>
      <c r="AV905793" s="30"/>
    </row>
    <row r="905801" spans="45:48" x14ac:dyDescent="0.2">
      <c r="AS905801" s="30"/>
      <c r="AT905801" s="30"/>
      <c r="AU905801" s="30"/>
      <c r="AV905801" s="30"/>
    </row>
    <row r="905809" spans="45:48" x14ac:dyDescent="0.2">
      <c r="AS905809" s="30"/>
      <c r="AT905809" s="30"/>
      <c r="AU905809" s="30"/>
      <c r="AV905809" s="30"/>
    </row>
    <row r="905817" spans="45:48" x14ac:dyDescent="0.2">
      <c r="AS905817" s="30"/>
      <c r="AT905817" s="30"/>
      <c r="AU905817" s="30"/>
      <c r="AV905817" s="30"/>
    </row>
    <row r="905825" spans="45:48" x14ac:dyDescent="0.2">
      <c r="AS905825" s="30"/>
      <c r="AT905825" s="30"/>
      <c r="AU905825" s="30"/>
      <c r="AV905825" s="30"/>
    </row>
    <row r="905833" spans="45:48" x14ac:dyDescent="0.2">
      <c r="AS905833" s="30"/>
      <c r="AT905833" s="30"/>
      <c r="AU905833" s="30"/>
      <c r="AV905833" s="30"/>
    </row>
    <row r="905841" spans="45:48" x14ac:dyDescent="0.2">
      <c r="AS905841" s="30"/>
      <c r="AT905841" s="30"/>
      <c r="AU905841" s="30"/>
      <c r="AV905841" s="30"/>
    </row>
    <row r="905849" spans="45:48" x14ac:dyDescent="0.2">
      <c r="AS905849" s="30"/>
      <c r="AT905849" s="30"/>
      <c r="AU905849" s="30"/>
      <c r="AV905849" s="30"/>
    </row>
    <row r="905857" spans="45:48" x14ac:dyDescent="0.2">
      <c r="AS905857" s="30"/>
      <c r="AT905857" s="30"/>
      <c r="AU905857" s="30"/>
      <c r="AV905857" s="30"/>
    </row>
    <row r="905865" spans="45:48" x14ac:dyDescent="0.2">
      <c r="AS905865" s="30"/>
      <c r="AT905865" s="30"/>
      <c r="AU905865" s="30"/>
      <c r="AV905865" s="30"/>
    </row>
    <row r="905873" spans="45:48" x14ac:dyDescent="0.2">
      <c r="AS905873" s="30"/>
      <c r="AT905873" s="30"/>
      <c r="AU905873" s="30"/>
      <c r="AV905873" s="30"/>
    </row>
    <row r="905881" spans="45:48" x14ac:dyDescent="0.2">
      <c r="AS905881" s="30"/>
      <c r="AT905881" s="30"/>
      <c r="AU905881" s="30"/>
      <c r="AV905881" s="30"/>
    </row>
    <row r="905889" spans="45:48" x14ac:dyDescent="0.2">
      <c r="AS905889" s="30"/>
      <c r="AT905889" s="30"/>
      <c r="AU905889" s="30"/>
      <c r="AV905889" s="30"/>
    </row>
    <row r="905897" spans="45:48" x14ac:dyDescent="0.2">
      <c r="AS905897" s="30"/>
      <c r="AT905897" s="30"/>
      <c r="AU905897" s="30"/>
      <c r="AV905897" s="30"/>
    </row>
    <row r="905905" spans="45:48" x14ac:dyDescent="0.2">
      <c r="AS905905" s="30"/>
      <c r="AT905905" s="30"/>
      <c r="AU905905" s="30"/>
      <c r="AV905905" s="30"/>
    </row>
    <row r="905913" spans="45:48" x14ac:dyDescent="0.2">
      <c r="AS905913" s="30"/>
      <c r="AT905913" s="30"/>
      <c r="AU905913" s="30"/>
      <c r="AV905913" s="30"/>
    </row>
    <row r="905921" spans="45:48" x14ac:dyDescent="0.2">
      <c r="AS905921" s="30"/>
      <c r="AT905921" s="30"/>
      <c r="AU905921" s="30"/>
      <c r="AV905921" s="30"/>
    </row>
    <row r="905929" spans="45:48" x14ac:dyDescent="0.2">
      <c r="AS905929" s="30"/>
      <c r="AT905929" s="30"/>
      <c r="AU905929" s="30"/>
      <c r="AV905929" s="30"/>
    </row>
    <row r="905937" spans="45:48" x14ac:dyDescent="0.2">
      <c r="AS905937" s="30"/>
      <c r="AT905937" s="30"/>
      <c r="AU905937" s="30"/>
      <c r="AV905937" s="30"/>
    </row>
    <row r="905945" spans="45:48" x14ac:dyDescent="0.2">
      <c r="AS905945" s="30"/>
      <c r="AT905945" s="30"/>
      <c r="AU905945" s="30"/>
      <c r="AV905945" s="30"/>
    </row>
    <row r="905953" spans="45:48" x14ac:dyDescent="0.2">
      <c r="AS905953" s="30"/>
      <c r="AT905953" s="30"/>
      <c r="AU905953" s="30"/>
      <c r="AV905953" s="30"/>
    </row>
    <row r="905961" spans="45:48" x14ac:dyDescent="0.2">
      <c r="AS905961" s="30"/>
      <c r="AT905961" s="30"/>
      <c r="AU905961" s="30"/>
      <c r="AV905961" s="30"/>
    </row>
    <row r="905969" spans="45:48" x14ac:dyDescent="0.2">
      <c r="AS905969" s="30"/>
      <c r="AT905969" s="30"/>
      <c r="AU905969" s="30"/>
      <c r="AV905969" s="30"/>
    </row>
    <row r="905977" spans="45:48" x14ac:dyDescent="0.2">
      <c r="AS905977" s="30"/>
      <c r="AT905977" s="30"/>
      <c r="AU905977" s="30"/>
      <c r="AV905977" s="30"/>
    </row>
    <row r="905985" spans="45:48" x14ac:dyDescent="0.2">
      <c r="AS905985" s="30"/>
      <c r="AT905985" s="30"/>
      <c r="AU905985" s="30"/>
      <c r="AV905985" s="30"/>
    </row>
    <row r="905993" spans="45:48" x14ac:dyDescent="0.2">
      <c r="AS905993" s="30"/>
      <c r="AT905993" s="30"/>
      <c r="AU905993" s="30"/>
      <c r="AV905993" s="30"/>
    </row>
    <row r="906001" spans="45:48" x14ac:dyDescent="0.2">
      <c r="AS906001" s="30"/>
      <c r="AT906001" s="30"/>
      <c r="AU906001" s="30"/>
      <c r="AV906001" s="30"/>
    </row>
    <row r="906009" spans="45:48" x14ac:dyDescent="0.2">
      <c r="AS906009" s="30"/>
      <c r="AT906009" s="30"/>
      <c r="AU906009" s="30"/>
      <c r="AV906009" s="30"/>
    </row>
    <row r="906017" spans="45:48" x14ac:dyDescent="0.2">
      <c r="AS906017" s="30"/>
      <c r="AT906017" s="30"/>
      <c r="AU906017" s="30"/>
      <c r="AV906017" s="30"/>
    </row>
    <row r="906025" spans="45:48" x14ac:dyDescent="0.2">
      <c r="AS906025" s="30"/>
      <c r="AT906025" s="30"/>
      <c r="AU906025" s="30"/>
      <c r="AV906025" s="30"/>
    </row>
    <row r="906033" spans="45:48" x14ac:dyDescent="0.2">
      <c r="AS906033" s="30"/>
      <c r="AT906033" s="30"/>
      <c r="AU906033" s="30"/>
      <c r="AV906033" s="30"/>
    </row>
    <row r="906041" spans="45:48" x14ac:dyDescent="0.2">
      <c r="AS906041" s="30"/>
      <c r="AT906041" s="30"/>
      <c r="AU906041" s="30"/>
      <c r="AV906041" s="30"/>
    </row>
    <row r="906049" spans="45:48" x14ac:dyDescent="0.2">
      <c r="AS906049" s="30"/>
      <c r="AT906049" s="30"/>
      <c r="AU906049" s="30"/>
      <c r="AV906049" s="30"/>
    </row>
    <row r="906057" spans="45:48" x14ac:dyDescent="0.2">
      <c r="AS906057" s="30"/>
      <c r="AT906057" s="30"/>
      <c r="AU906057" s="30"/>
      <c r="AV906057" s="30"/>
    </row>
    <row r="906065" spans="45:48" x14ac:dyDescent="0.2">
      <c r="AS906065" s="30"/>
      <c r="AT906065" s="30"/>
      <c r="AU906065" s="30"/>
      <c r="AV906065" s="30"/>
    </row>
    <row r="906073" spans="45:48" x14ac:dyDescent="0.2">
      <c r="AS906073" s="30"/>
      <c r="AT906073" s="30"/>
      <c r="AU906073" s="30"/>
      <c r="AV906073" s="30"/>
    </row>
    <row r="906081" spans="45:48" x14ac:dyDescent="0.2">
      <c r="AS906081" s="30"/>
      <c r="AT906081" s="30"/>
      <c r="AU906081" s="30"/>
      <c r="AV906081" s="30"/>
    </row>
    <row r="906089" spans="45:48" x14ac:dyDescent="0.2">
      <c r="AS906089" s="30"/>
      <c r="AT906089" s="30"/>
      <c r="AU906089" s="30"/>
      <c r="AV906089" s="30"/>
    </row>
    <row r="906097" spans="45:48" x14ac:dyDescent="0.2">
      <c r="AS906097" s="30"/>
      <c r="AT906097" s="30"/>
      <c r="AU906097" s="30"/>
      <c r="AV906097" s="30"/>
    </row>
    <row r="906105" spans="45:48" x14ac:dyDescent="0.2">
      <c r="AS906105" s="30"/>
      <c r="AT906105" s="30"/>
      <c r="AU906105" s="30"/>
      <c r="AV906105" s="30"/>
    </row>
    <row r="906113" spans="45:48" x14ac:dyDescent="0.2">
      <c r="AS906113" s="30"/>
      <c r="AT906113" s="30"/>
      <c r="AU906113" s="30"/>
      <c r="AV906113" s="30"/>
    </row>
    <row r="906121" spans="45:48" x14ac:dyDescent="0.2">
      <c r="AS906121" s="30"/>
      <c r="AT906121" s="30"/>
      <c r="AU906121" s="30"/>
      <c r="AV906121" s="30"/>
    </row>
    <row r="906129" spans="45:48" x14ac:dyDescent="0.2">
      <c r="AS906129" s="30"/>
      <c r="AT906129" s="30"/>
      <c r="AU906129" s="30"/>
      <c r="AV906129" s="30"/>
    </row>
    <row r="906137" spans="45:48" x14ac:dyDescent="0.2">
      <c r="AS906137" s="30"/>
      <c r="AT906137" s="30"/>
      <c r="AU906137" s="30"/>
      <c r="AV906137" s="30"/>
    </row>
    <row r="906145" spans="45:48" x14ac:dyDescent="0.2">
      <c r="AS906145" s="30"/>
      <c r="AT906145" s="30"/>
      <c r="AU906145" s="30"/>
      <c r="AV906145" s="30"/>
    </row>
    <row r="906153" spans="45:48" x14ac:dyDescent="0.2">
      <c r="AS906153" s="30"/>
      <c r="AT906153" s="30"/>
      <c r="AU906153" s="30"/>
      <c r="AV906153" s="30"/>
    </row>
    <row r="906161" spans="45:48" x14ac:dyDescent="0.2">
      <c r="AS906161" s="30"/>
      <c r="AT906161" s="30"/>
      <c r="AU906161" s="30"/>
      <c r="AV906161" s="30"/>
    </row>
    <row r="906169" spans="45:48" x14ac:dyDescent="0.2">
      <c r="AS906169" s="30"/>
      <c r="AT906169" s="30"/>
      <c r="AU906169" s="30"/>
      <c r="AV906169" s="30"/>
    </row>
    <row r="906177" spans="45:48" x14ac:dyDescent="0.2">
      <c r="AS906177" s="30"/>
      <c r="AT906177" s="30"/>
      <c r="AU906177" s="30"/>
      <c r="AV906177" s="30"/>
    </row>
    <row r="906185" spans="45:48" x14ac:dyDescent="0.2">
      <c r="AS906185" s="30"/>
      <c r="AT906185" s="30"/>
      <c r="AU906185" s="30"/>
      <c r="AV906185" s="30"/>
    </row>
    <row r="906193" spans="45:48" x14ac:dyDescent="0.2">
      <c r="AS906193" s="30"/>
      <c r="AT906193" s="30"/>
      <c r="AU906193" s="30"/>
      <c r="AV906193" s="30"/>
    </row>
    <row r="906201" spans="45:48" x14ac:dyDescent="0.2">
      <c r="AS906201" s="30"/>
      <c r="AT906201" s="30"/>
      <c r="AU906201" s="30"/>
      <c r="AV906201" s="30"/>
    </row>
    <row r="906209" spans="45:48" x14ac:dyDescent="0.2">
      <c r="AS906209" s="30"/>
      <c r="AT906209" s="30"/>
      <c r="AU906209" s="30"/>
      <c r="AV906209" s="30"/>
    </row>
    <row r="906217" spans="45:48" x14ac:dyDescent="0.2">
      <c r="AS906217" s="30"/>
      <c r="AT906217" s="30"/>
      <c r="AU906217" s="30"/>
      <c r="AV906217" s="30"/>
    </row>
    <row r="906225" spans="45:48" x14ac:dyDescent="0.2">
      <c r="AS906225" s="30"/>
      <c r="AT906225" s="30"/>
      <c r="AU906225" s="30"/>
      <c r="AV906225" s="30"/>
    </row>
    <row r="906233" spans="45:48" x14ac:dyDescent="0.2">
      <c r="AS906233" s="30"/>
      <c r="AT906233" s="30"/>
      <c r="AU906233" s="30"/>
      <c r="AV906233" s="30"/>
    </row>
    <row r="906241" spans="45:48" x14ac:dyDescent="0.2">
      <c r="AS906241" s="30"/>
      <c r="AT906241" s="30"/>
      <c r="AU906241" s="30"/>
      <c r="AV906241" s="30"/>
    </row>
    <row r="906249" spans="45:48" x14ac:dyDescent="0.2">
      <c r="AS906249" s="30"/>
      <c r="AT906249" s="30"/>
      <c r="AU906249" s="30"/>
      <c r="AV906249" s="30"/>
    </row>
    <row r="906257" spans="45:48" x14ac:dyDescent="0.2">
      <c r="AS906257" s="30"/>
      <c r="AT906257" s="30"/>
      <c r="AU906257" s="30"/>
      <c r="AV906257" s="30"/>
    </row>
    <row r="906265" spans="45:48" x14ac:dyDescent="0.2">
      <c r="AS906265" s="30"/>
      <c r="AT906265" s="30"/>
      <c r="AU906265" s="30"/>
      <c r="AV906265" s="30"/>
    </row>
    <row r="906273" spans="45:48" x14ac:dyDescent="0.2">
      <c r="AS906273" s="30"/>
      <c r="AT906273" s="30"/>
      <c r="AU906273" s="30"/>
      <c r="AV906273" s="30"/>
    </row>
    <row r="906281" spans="45:48" x14ac:dyDescent="0.2">
      <c r="AS906281" s="30"/>
      <c r="AT906281" s="30"/>
      <c r="AU906281" s="30"/>
      <c r="AV906281" s="30"/>
    </row>
    <row r="906289" spans="45:48" x14ac:dyDescent="0.2">
      <c r="AS906289" s="30"/>
      <c r="AT906289" s="30"/>
      <c r="AU906289" s="30"/>
      <c r="AV906289" s="30"/>
    </row>
    <row r="906297" spans="45:48" x14ac:dyDescent="0.2">
      <c r="AS906297" s="30"/>
      <c r="AT906297" s="30"/>
      <c r="AU906297" s="30"/>
      <c r="AV906297" s="30"/>
    </row>
    <row r="906305" spans="45:48" x14ac:dyDescent="0.2">
      <c r="AS906305" s="30"/>
      <c r="AT906305" s="30"/>
      <c r="AU906305" s="30"/>
      <c r="AV906305" s="30"/>
    </row>
    <row r="906313" spans="45:48" x14ac:dyDescent="0.2">
      <c r="AS906313" s="30"/>
      <c r="AT906313" s="30"/>
      <c r="AU906313" s="30"/>
      <c r="AV906313" s="30"/>
    </row>
    <row r="906321" spans="45:48" x14ac:dyDescent="0.2">
      <c r="AS906321" s="30"/>
      <c r="AT906321" s="30"/>
      <c r="AU906321" s="30"/>
      <c r="AV906321" s="30"/>
    </row>
    <row r="906329" spans="45:48" x14ac:dyDescent="0.2">
      <c r="AS906329" s="30"/>
      <c r="AT906329" s="30"/>
      <c r="AU906329" s="30"/>
      <c r="AV906329" s="30"/>
    </row>
    <row r="906337" spans="45:48" x14ac:dyDescent="0.2">
      <c r="AS906337" s="30"/>
      <c r="AT906337" s="30"/>
      <c r="AU906337" s="30"/>
      <c r="AV906337" s="30"/>
    </row>
    <row r="906345" spans="45:48" x14ac:dyDescent="0.2">
      <c r="AS906345" s="30"/>
      <c r="AT906345" s="30"/>
      <c r="AU906345" s="30"/>
      <c r="AV906345" s="30"/>
    </row>
    <row r="906353" spans="45:48" x14ac:dyDescent="0.2">
      <c r="AS906353" s="30"/>
      <c r="AT906353" s="30"/>
      <c r="AU906353" s="30"/>
      <c r="AV906353" s="30"/>
    </row>
    <row r="906361" spans="45:48" x14ac:dyDescent="0.2">
      <c r="AS906361" s="30"/>
      <c r="AT906361" s="30"/>
      <c r="AU906361" s="30"/>
      <c r="AV906361" s="30"/>
    </row>
    <row r="906369" spans="45:48" x14ac:dyDescent="0.2">
      <c r="AS906369" s="30"/>
      <c r="AT906369" s="30"/>
      <c r="AU906369" s="30"/>
      <c r="AV906369" s="30"/>
    </row>
    <row r="906377" spans="45:48" x14ac:dyDescent="0.2">
      <c r="AS906377" s="30"/>
      <c r="AT906377" s="30"/>
      <c r="AU906377" s="30"/>
      <c r="AV906377" s="30"/>
    </row>
    <row r="906385" spans="45:48" x14ac:dyDescent="0.2">
      <c r="AS906385" s="30"/>
      <c r="AT906385" s="30"/>
      <c r="AU906385" s="30"/>
      <c r="AV906385" s="30"/>
    </row>
    <row r="906393" spans="45:48" x14ac:dyDescent="0.2">
      <c r="AS906393" s="30"/>
      <c r="AT906393" s="30"/>
      <c r="AU906393" s="30"/>
      <c r="AV906393" s="30"/>
    </row>
    <row r="906401" spans="45:48" x14ac:dyDescent="0.2">
      <c r="AS906401" s="30"/>
      <c r="AT906401" s="30"/>
      <c r="AU906401" s="30"/>
      <c r="AV906401" s="30"/>
    </row>
    <row r="906409" spans="45:48" x14ac:dyDescent="0.2">
      <c r="AS906409" s="30"/>
      <c r="AT906409" s="30"/>
      <c r="AU906409" s="30"/>
      <c r="AV906409" s="30"/>
    </row>
    <row r="906417" spans="45:48" x14ac:dyDescent="0.2">
      <c r="AS906417" s="30"/>
      <c r="AT906417" s="30"/>
      <c r="AU906417" s="30"/>
      <c r="AV906417" s="30"/>
    </row>
    <row r="906425" spans="45:48" x14ac:dyDescent="0.2">
      <c r="AS906425" s="30"/>
      <c r="AT906425" s="30"/>
      <c r="AU906425" s="30"/>
      <c r="AV906425" s="30"/>
    </row>
    <row r="906433" spans="45:48" x14ac:dyDescent="0.2">
      <c r="AS906433" s="30"/>
      <c r="AT906433" s="30"/>
      <c r="AU906433" s="30"/>
      <c r="AV906433" s="30"/>
    </row>
    <row r="906441" spans="45:48" x14ac:dyDescent="0.2">
      <c r="AS906441" s="30"/>
      <c r="AT906441" s="30"/>
      <c r="AU906441" s="30"/>
      <c r="AV906441" s="30"/>
    </row>
    <row r="906449" spans="45:48" x14ac:dyDescent="0.2">
      <c r="AS906449" s="30"/>
      <c r="AT906449" s="30"/>
      <c r="AU906449" s="30"/>
      <c r="AV906449" s="30"/>
    </row>
    <row r="906457" spans="45:48" x14ac:dyDescent="0.2">
      <c r="AS906457" s="30"/>
      <c r="AT906457" s="30"/>
      <c r="AU906457" s="30"/>
      <c r="AV906457" s="30"/>
    </row>
    <row r="906465" spans="45:48" x14ac:dyDescent="0.2">
      <c r="AS906465" s="30"/>
      <c r="AT906465" s="30"/>
      <c r="AU906465" s="30"/>
      <c r="AV906465" s="30"/>
    </row>
    <row r="906473" spans="45:48" x14ac:dyDescent="0.2">
      <c r="AS906473" s="30"/>
      <c r="AT906473" s="30"/>
      <c r="AU906473" s="30"/>
      <c r="AV906473" s="30"/>
    </row>
    <row r="906481" spans="45:48" x14ac:dyDescent="0.2">
      <c r="AS906481" s="30"/>
      <c r="AT906481" s="30"/>
      <c r="AU906481" s="30"/>
      <c r="AV906481" s="30"/>
    </row>
    <row r="906489" spans="45:48" x14ac:dyDescent="0.2">
      <c r="AS906489" s="30"/>
      <c r="AT906489" s="30"/>
      <c r="AU906489" s="30"/>
      <c r="AV906489" s="30"/>
    </row>
    <row r="906497" spans="45:48" x14ac:dyDescent="0.2">
      <c r="AS906497" s="30"/>
      <c r="AT906497" s="30"/>
      <c r="AU906497" s="30"/>
      <c r="AV906497" s="30"/>
    </row>
    <row r="906505" spans="45:48" x14ac:dyDescent="0.2">
      <c r="AS906505" s="30"/>
      <c r="AT906505" s="30"/>
      <c r="AU906505" s="30"/>
      <c r="AV906505" s="30"/>
    </row>
    <row r="906513" spans="45:48" x14ac:dyDescent="0.2">
      <c r="AS906513" s="30"/>
      <c r="AT906513" s="30"/>
      <c r="AU906513" s="30"/>
      <c r="AV906513" s="30"/>
    </row>
    <row r="906521" spans="45:48" x14ac:dyDescent="0.2">
      <c r="AS906521" s="30"/>
      <c r="AT906521" s="30"/>
      <c r="AU906521" s="30"/>
      <c r="AV906521" s="30"/>
    </row>
    <row r="906529" spans="45:48" x14ac:dyDescent="0.2">
      <c r="AS906529" s="30"/>
      <c r="AT906529" s="30"/>
      <c r="AU906529" s="30"/>
      <c r="AV906529" s="30"/>
    </row>
    <row r="906537" spans="45:48" x14ac:dyDescent="0.2">
      <c r="AS906537" s="30"/>
      <c r="AT906537" s="30"/>
      <c r="AU906537" s="30"/>
      <c r="AV906537" s="30"/>
    </row>
    <row r="906545" spans="45:48" x14ac:dyDescent="0.2">
      <c r="AS906545" s="30"/>
      <c r="AT906545" s="30"/>
      <c r="AU906545" s="30"/>
      <c r="AV906545" s="30"/>
    </row>
    <row r="906553" spans="45:48" x14ac:dyDescent="0.2">
      <c r="AS906553" s="30"/>
      <c r="AT906553" s="30"/>
      <c r="AU906553" s="30"/>
      <c r="AV906553" s="30"/>
    </row>
    <row r="906561" spans="45:48" x14ac:dyDescent="0.2">
      <c r="AS906561" s="30"/>
      <c r="AT906561" s="30"/>
      <c r="AU906561" s="30"/>
      <c r="AV906561" s="30"/>
    </row>
    <row r="906569" spans="45:48" x14ac:dyDescent="0.2">
      <c r="AS906569" s="30"/>
      <c r="AT906569" s="30"/>
      <c r="AU906569" s="30"/>
      <c r="AV906569" s="30"/>
    </row>
    <row r="906577" spans="45:48" x14ac:dyDescent="0.2">
      <c r="AS906577" s="30"/>
      <c r="AT906577" s="30"/>
      <c r="AU906577" s="30"/>
      <c r="AV906577" s="30"/>
    </row>
    <row r="906585" spans="45:48" x14ac:dyDescent="0.2">
      <c r="AS906585" s="30"/>
      <c r="AT906585" s="30"/>
      <c r="AU906585" s="30"/>
      <c r="AV906585" s="30"/>
    </row>
    <row r="906593" spans="45:48" x14ac:dyDescent="0.2">
      <c r="AS906593" s="30"/>
      <c r="AT906593" s="30"/>
      <c r="AU906593" s="30"/>
      <c r="AV906593" s="30"/>
    </row>
    <row r="906601" spans="45:48" x14ac:dyDescent="0.2">
      <c r="AS906601" s="30"/>
      <c r="AT906601" s="30"/>
      <c r="AU906601" s="30"/>
      <c r="AV906601" s="30"/>
    </row>
    <row r="906609" spans="45:48" x14ac:dyDescent="0.2">
      <c r="AS906609" s="30"/>
      <c r="AT906609" s="30"/>
      <c r="AU906609" s="30"/>
      <c r="AV906609" s="30"/>
    </row>
    <row r="906617" spans="45:48" x14ac:dyDescent="0.2">
      <c r="AS906617" s="30"/>
      <c r="AT906617" s="30"/>
      <c r="AU906617" s="30"/>
      <c r="AV906617" s="30"/>
    </row>
    <row r="906625" spans="45:48" x14ac:dyDescent="0.2">
      <c r="AS906625" s="30"/>
      <c r="AT906625" s="30"/>
      <c r="AU906625" s="30"/>
      <c r="AV906625" s="30"/>
    </row>
    <row r="906633" spans="45:48" x14ac:dyDescent="0.2">
      <c r="AS906633" s="30"/>
      <c r="AT906633" s="30"/>
      <c r="AU906633" s="30"/>
      <c r="AV906633" s="30"/>
    </row>
    <row r="906641" spans="45:48" x14ac:dyDescent="0.2">
      <c r="AS906641" s="30"/>
      <c r="AT906641" s="30"/>
      <c r="AU906641" s="30"/>
      <c r="AV906641" s="30"/>
    </row>
    <row r="906649" spans="45:48" x14ac:dyDescent="0.2">
      <c r="AS906649" s="30"/>
      <c r="AT906649" s="30"/>
      <c r="AU906649" s="30"/>
      <c r="AV906649" s="30"/>
    </row>
    <row r="906657" spans="45:48" x14ac:dyDescent="0.2">
      <c r="AS906657" s="30"/>
      <c r="AT906657" s="30"/>
      <c r="AU906657" s="30"/>
      <c r="AV906657" s="30"/>
    </row>
    <row r="906665" spans="45:48" x14ac:dyDescent="0.2">
      <c r="AS906665" s="30"/>
      <c r="AT906665" s="30"/>
      <c r="AU906665" s="30"/>
      <c r="AV906665" s="30"/>
    </row>
    <row r="906673" spans="45:48" x14ac:dyDescent="0.2">
      <c r="AS906673" s="30"/>
      <c r="AT906673" s="30"/>
      <c r="AU906673" s="30"/>
      <c r="AV906673" s="30"/>
    </row>
    <row r="906681" spans="45:48" x14ac:dyDescent="0.2">
      <c r="AS906681" s="30"/>
      <c r="AT906681" s="30"/>
      <c r="AU906681" s="30"/>
      <c r="AV906681" s="30"/>
    </row>
    <row r="906689" spans="45:48" x14ac:dyDescent="0.2">
      <c r="AS906689" s="30"/>
      <c r="AT906689" s="30"/>
      <c r="AU906689" s="30"/>
      <c r="AV906689" s="30"/>
    </row>
    <row r="906697" spans="45:48" x14ac:dyDescent="0.2">
      <c r="AS906697" s="30"/>
      <c r="AT906697" s="30"/>
      <c r="AU906697" s="30"/>
      <c r="AV906697" s="30"/>
    </row>
    <row r="906705" spans="45:48" x14ac:dyDescent="0.2">
      <c r="AS906705" s="30"/>
      <c r="AT906705" s="30"/>
      <c r="AU906705" s="30"/>
      <c r="AV906705" s="30"/>
    </row>
    <row r="906713" spans="45:48" x14ac:dyDescent="0.2">
      <c r="AS906713" s="30"/>
      <c r="AT906713" s="30"/>
      <c r="AU906713" s="30"/>
      <c r="AV906713" s="30"/>
    </row>
    <row r="906721" spans="45:48" x14ac:dyDescent="0.2">
      <c r="AS906721" s="30"/>
      <c r="AT906721" s="30"/>
      <c r="AU906721" s="30"/>
      <c r="AV906721" s="30"/>
    </row>
    <row r="906729" spans="45:48" x14ac:dyDescent="0.2">
      <c r="AS906729" s="30"/>
      <c r="AT906729" s="30"/>
      <c r="AU906729" s="30"/>
      <c r="AV906729" s="30"/>
    </row>
    <row r="906737" spans="45:48" x14ac:dyDescent="0.2">
      <c r="AS906737" s="30"/>
      <c r="AT906737" s="30"/>
      <c r="AU906737" s="30"/>
      <c r="AV906737" s="30"/>
    </row>
    <row r="906745" spans="45:48" x14ac:dyDescent="0.2">
      <c r="AS906745" s="30"/>
      <c r="AT906745" s="30"/>
      <c r="AU906745" s="30"/>
      <c r="AV906745" s="30"/>
    </row>
    <row r="906753" spans="45:48" x14ac:dyDescent="0.2">
      <c r="AS906753" s="30"/>
      <c r="AT906753" s="30"/>
      <c r="AU906753" s="30"/>
      <c r="AV906753" s="30"/>
    </row>
    <row r="906761" spans="45:48" x14ac:dyDescent="0.2">
      <c r="AS906761" s="30"/>
      <c r="AT906761" s="30"/>
      <c r="AU906761" s="30"/>
      <c r="AV906761" s="30"/>
    </row>
    <row r="906769" spans="45:48" x14ac:dyDescent="0.2">
      <c r="AS906769" s="30"/>
      <c r="AT906769" s="30"/>
      <c r="AU906769" s="30"/>
      <c r="AV906769" s="30"/>
    </row>
    <row r="906777" spans="45:48" x14ac:dyDescent="0.2">
      <c r="AS906777" s="30"/>
      <c r="AT906777" s="30"/>
      <c r="AU906777" s="30"/>
      <c r="AV906777" s="30"/>
    </row>
    <row r="906785" spans="45:48" x14ac:dyDescent="0.2">
      <c r="AS906785" s="30"/>
      <c r="AT906785" s="30"/>
      <c r="AU906785" s="30"/>
      <c r="AV906785" s="30"/>
    </row>
    <row r="906793" spans="45:48" x14ac:dyDescent="0.2">
      <c r="AS906793" s="30"/>
      <c r="AT906793" s="30"/>
      <c r="AU906793" s="30"/>
      <c r="AV906793" s="30"/>
    </row>
    <row r="906801" spans="45:48" x14ac:dyDescent="0.2">
      <c r="AS906801" s="30"/>
      <c r="AT906801" s="30"/>
      <c r="AU906801" s="30"/>
      <c r="AV906801" s="30"/>
    </row>
    <row r="906809" spans="45:48" x14ac:dyDescent="0.2">
      <c r="AS906809" s="30"/>
      <c r="AT906809" s="30"/>
      <c r="AU906809" s="30"/>
      <c r="AV906809" s="30"/>
    </row>
    <row r="906817" spans="45:48" x14ac:dyDescent="0.2">
      <c r="AS906817" s="30"/>
      <c r="AT906817" s="30"/>
      <c r="AU906817" s="30"/>
      <c r="AV906817" s="30"/>
    </row>
    <row r="906825" spans="45:48" x14ac:dyDescent="0.2">
      <c r="AS906825" s="30"/>
      <c r="AT906825" s="30"/>
      <c r="AU906825" s="30"/>
      <c r="AV906825" s="30"/>
    </row>
    <row r="906833" spans="45:48" x14ac:dyDescent="0.2">
      <c r="AS906833" s="30"/>
      <c r="AT906833" s="30"/>
      <c r="AU906833" s="30"/>
      <c r="AV906833" s="30"/>
    </row>
    <row r="906841" spans="45:48" x14ac:dyDescent="0.2">
      <c r="AS906841" s="30"/>
      <c r="AT906841" s="30"/>
      <c r="AU906841" s="30"/>
      <c r="AV906841" s="30"/>
    </row>
    <row r="906849" spans="45:48" x14ac:dyDescent="0.2">
      <c r="AS906849" s="30"/>
      <c r="AT906849" s="30"/>
      <c r="AU906849" s="30"/>
      <c r="AV906849" s="30"/>
    </row>
    <row r="906857" spans="45:48" x14ac:dyDescent="0.2">
      <c r="AS906857" s="30"/>
      <c r="AT906857" s="30"/>
      <c r="AU906857" s="30"/>
      <c r="AV906857" s="30"/>
    </row>
    <row r="906865" spans="45:48" x14ac:dyDescent="0.2">
      <c r="AS906865" s="30"/>
      <c r="AT906865" s="30"/>
      <c r="AU906865" s="30"/>
      <c r="AV906865" s="30"/>
    </row>
    <row r="906873" spans="45:48" x14ac:dyDescent="0.2">
      <c r="AS906873" s="30"/>
      <c r="AT906873" s="30"/>
      <c r="AU906873" s="30"/>
      <c r="AV906873" s="30"/>
    </row>
    <row r="906881" spans="45:48" x14ac:dyDescent="0.2">
      <c r="AS906881" s="30"/>
      <c r="AT906881" s="30"/>
      <c r="AU906881" s="30"/>
      <c r="AV906881" s="30"/>
    </row>
    <row r="906889" spans="45:48" x14ac:dyDescent="0.2">
      <c r="AS906889" s="30"/>
      <c r="AT906889" s="30"/>
      <c r="AU906889" s="30"/>
      <c r="AV906889" s="30"/>
    </row>
    <row r="906897" spans="45:48" x14ac:dyDescent="0.2">
      <c r="AS906897" s="30"/>
      <c r="AT906897" s="30"/>
      <c r="AU906897" s="30"/>
      <c r="AV906897" s="30"/>
    </row>
    <row r="906905" spans="45:48" x14ac:dyDescent="0.2">
      <c r="AS906905" s="30"/>
      <c r="AT906905" s="30"/>
      <c r="AU906905" s="30"/>
      <c r="AV906905" s="30"/>
    </row>
    <row r="906913" spans="45:48" x14ac:dyDescent="0.2">
      <c r="AS906913" s="30"/>
      <c r="AT906913" s="30"/>
      <c r="AU906913" s="30"/>
      <c r="AV906913" s="30"/>
    </row>
    <row r="906921" spans="45:48" x14ac:dyDescent="0.2">
      <c r="AS906921" s="30"/>
      <c r="AT906921" s="30"/>
      <c r="AU906921" s="30"/>
      <c r="AV906921" s="30"/>
    </row>
    <row r="906929" spans="45:48" x14ac:dyDescent="0.2">
      <c r="AS906929" s="30"/>
      <c r="AT906929" s="30"/>
      <c r="AU906929" s="30"/>
      <c r="AV906929" s="30"/>
    </row>
    <row r="906937" spans="45:48" x14ac:dyDescent="0.2">
      <c r="AS906937" s="30"/>
      <c r="AT906937" s="30"/>
      <c r="AU906937" s="30"/>
      <c r="AV906937" s="30"/>
    </row>
    <row r="906945" spans="45:48" x14ac:dyDescent="0.2">
      <c r="AS906945" s="30"/>
      <c r="AT906945" s="30"/>
      <c r="AU906945" s="30"/>
      <c r="AV906945" s="30"/>
    </row>
    <row r="906953" spans="45:48" x14ac:dyDescent="0.2">
      <c r="AS906953" s="30"/>
      <c r="AT906953" s="30"/>
      <c r="AU906953" s="30"/>
      <c r="AV906953" s="30"/>
    </row>
    <row r="906961" spans="45:48" x14ac:dyDescent="0.2">
      <c r="AS906961" s="30"/>
      <c r="AT906961" s="30"/>
      <c r="AU906961" s="30"/>
      <c r="AV906961" s="30"/>
    </row>
    <row r="906969" spans="45:48" x14ac:dyDescent="0.2">
      <c r="AS906969" s="30"/>
      <c r="AT906969" s="30"/>
      <c r="AU906969" s="30"/>
      <c r="AV906969" s="30"/>
    </row>
    <row r="906977" spans="45:48" x14ac:dyDescent="0.2">
      <c r="AS906977" s="30"/>
      <c r="AT906977" s="30"/>
      <c r="AU906977" s="30"/>
      <c r="AV906977" s="30"/>
    </row>
    <row r="906985" spans="45:48" x14ac:dyDescent="0.2">
      <c r="AS906985" s="30"/>
      <c r="AT906985" s="30"/>
      <c r="AU906985" s="30"/>
      <c r="AV906985" s="30"/>
    </row>
    <row r="906993" spans="45:48" x14ac:dyDescent="0.2">
      <c r="AS906993" s="30"/>
      <c r="AT906993" s="30"/>
      <c r="AU906993" s="30"/>
      <c r="AV906993" s="30"/>
    </row>
    <row r="907001" spans="45:48" x14ac:dyDescent="0.2">
      <c r="AS907001" s="30"/>
      <c r="AT907001" s="30"/>
      <c r="AU907001" s="30"/>
      <c r="AV907001" s="30"/>
    </row>
    <row r="907009" spans="45:48" x14ac:dyDescent="0.2">
      <c r="AS907009" s="30"/>
      <c r="AT907009" s="30"/>
      <c r="AU907009" s="30"/>
      <c r="AV907009" s="30"/>
    </row>
    <row r="907017" spans="45:48" x14ac:dyDescent="0.2">
      <c r="AS907017" s="30"/>
      <c r="AT907017" s="30"/>
      <c r="AU907017" s="30"/>
      <c r="AV907017" s="30"/>
    </row>
    <row r="907025" spans="45:48" x14ac:dyDescent="0.2">
      <c r="AS907025" s="30"/>
      <c r="AT907025" s="30"/>
      <c r="AU907025" s="30"/>
      <c r="AV907025" s="30"/>
    </row>
    <row r="907033" spans="45:48" x14ac:dyDescent="0.2">
      <c r="AS907033" s="30"/>
      <c r="AT907033" s="30"/>
      <c r="AU907033" s="30"/>
      <c r="AV907033" s="30"/>
    </row>
    <row r="907041" spans="45:48" x14ac:dyDescent="0.2">
      <c r="AS907041" s="30"/>
      <c r="AT907041" s="30"/>
      <c r="AU907041" s="30"/>
      <c r="AV907041" s="30"/>
    </row>
    <row r="907049" spans="45:48" x14ac:dyDescent="0.2">
      <c r="AS907049" s="30"/>
      <c r="AT907049" s="30"/>
      <c r="AU907049" s="30"/>
      <c r="AV907049" s="30"/>
    </row>
    <row r="907057" spans="45:48" x14ac:dyDescent="0.2">
      <c r="AS907057" s="30"/>
      <c r="AT907057" s="30"/>
      <c r="AU907057" s="30"/>
      <c r="AV907057" s="30"/>
    </row>
    <row r="907065" spans="45:48" x14ac:dyDescent="0.2">
      <c r="AS907065" s="30"/>
      <c r="AT907065" s="30"/>
      <c r="AU907065" s="30"/>
      <c r="AV907065" s="30"/>
    </row>
    <row r="907073" spans="45:48" x14ac:dyDescent="0.2">
      <c r="AS907073" s="30"/>
      <c r="AT907073" s="30"/>
      <c r="AU907073" s="30"/>
      <c r="AV907073" s="30"/>
    </row>
    <row r="907081" spans="45:48" x14ac:dyDescent="0.2">
      <c r="AS907081" s="30"/>
      <c r="AT907081" s="30"/>
      <c r="AU907081" s="30"/>
      <c r="AV907081" s="30"/>
    </row>
    <row r="907089" spans="45:48" x14ac:dyDescent="0.2">
      <c r="AS907089" s="30"/>
      <c r="AT907089" s="30"/>
      <c r="AU907089" s="30"/>
      <c r="AV907089" s="30"/>
    </row>
    <row r="907097" spans="45:48" x14ac:dyDescent="0.2">
      <c r="AS907097" s="30"/>
      <c r="AT907097" s="30"/>
      <c r="AU907097" s="30"/>
      <c r="AV907097" s="30"/>
    </row>
    <row r="907105" spans="45:48" x14ac:dyDescent="0.2">
      <c r="AS907105" s="30"/>
      <c r="AT907105" s="30"/>
      <c r="AU907105" s="30"/>
      <c r="AV907105" s="30"/>
    </row>
    <row r="907113" spans="45:48" x14ac:dyDescent="0.2">
      <c r="AS907113" s="30"/>
      <c r="AT907113" s="30"/>
      <c r="AU907113" s="30"/>
      <c r="AV907113" s="30"/>
    </row>
    <row r="907121" spans="45:48" x14ac:dyDescent="0.2">
      <c r="AS907121" s="30"/>
      <c r="AT907121" s="30"/>
      <c r="AU907121" s="30"/>
      <c r="AV907121" s="30"/>
    </row>
    <row r="907129" spans="45:48" x14ac:dyDescent="0.2">
      <c r="AS907129" s="30"/>
      <c r="AT907129" s="30"/>
      <c r="AU907129" s="30"/>
      <c r="AV907129" s="30"/>
    </row>
    <row r="907137" spans="45:48" x14ac:dyDescent="0.2">
      <c r="AS907137" s="30"/>
      <c r="AT907137" s="30"/>
      <c r="AU907137" s="30"/>
      <c r="AV907137" s="30"/>
    </row>
    <row r="907145" spans="45:48" x14ac:dyDescent="0.2">
      <c r="AS907145" s="30"/>
      <c r="AT907145" s="30"/>
      <c r="AU907145" s="30"/>
      <c r="AV907145" s="30"/>
    </row>
    <row r="907153" spans="45:48" x14ac:dyDescent="0.2">
      <c r="AS907153" s="30"/>
      <c r="AT907153" s="30"/>
      <c r="AU907153" s="30"/>
      <c r="AV907153" s="30"/>
    </row>
    <row r="907161" spans="45:48" x14ac:dyDescent="0.2">
      <c r="AS907161" s="30"/>
      <c r="AT907161" s="30"/>
      <c r="AU907161" s="30"/>
      <c r="AV907161" s="30"/>
    </row>
    <row r="907169" spans="45:48" x14ac:dyDescent="0.2">
      <c r="AS907169" s="30"/>
      <c r="AT907169" s="30"/>
      <c r="AU907169" s="30"/>
      <c r="AV907169" s="30"/>
    </row>
    <row r="907177" spans="45:48" x14ac:dyDescent="0.2">
      <c r="AS907177" s="30"/>
      <c r="AT907177" s="30"/>
      <c r="AU907177" s="30"/>
      <c r="AV907177" s="30"/>
    </row>
    <row r="907185" spans="45:48" x14ac:dyDescent="0.2">
      <c r="AS907185" s="30"/>
      <c r="AT907185" s="30"/>
      <c r="AU907185" s="30"/>
      <c r="AV907185" s="30"/>
    </row>
    <row r="907193" spans="45:48" x14ac:dyDescent="0.2">
      <c r="AS907193" s="30"/>
      <c r="AT907193" s="30"/>
      <c r="AU907193" s="30"/>
      <c r="AV907193" s="30"/>
    </row>
    <row r="907201" spans="45:48" x14ac:dyDescent="0.2">
      <c r="AS907201" s="30"/>
      <c r="AT907201" s="30"/>
      <c r="AU907201" s="30"/>
      <c r="AV907201" s="30"/>
    </row>
    <row r="907209" spans="45:48" x14ac:dyDescent="0.2">
      <c r="AS907209" s="30"/>
      <c r="AT907209" s="30"/>
      <c r="AU907209" s="30"/>
      <c r="AV907209" s="30"/>
    </row>
    <row r="907217" spans="45:48" x14ac:dyDescent="0.2">
      <c r="AS907217" s="30"/>
      <c r="AT907217" s="30"/>
      <c r="AU907217" s="30"/>
      <c r="AV907217" s="30"/>
    </row>
    <row r="907225" spans="45:48" x14ac:dyDescent="0.2">
      <c r="AS907225" s="30"/>
      <c r="AT907225" s="30"/>
      <c r="AU907225" s="30"/>
      <c r="AV907225" s="30"/>
    </row>
    <row r="907233" spans="45:48" x14ac:dyDescent="0.2">
      <c r="AS907233" s="30"/>
      <c r="AT907233" s="30"/>
      <c r="AU907233" s="30"/>
      <c r="AV907233" s="30"/>
    </row>
    <row r="907241" spans="45:48" x14ac:dyDescent="0.2">
      <c r="AS907241" s="30"/>
      <c r="AT907241" s="30"/>
      <c r="AU907241" s="30"/>
      <c r="AV907241" s="30"/>
    </row>
    <row r="907249" spans="45:48" x14ac:dyDescent="0.2">
      <c r="AS907249" s="30"/>
      <c r="AT907249" s="30"/>
      <c r="AU907249" s="30"/>
      <c r="AV907249" s="30"/>
    </row>
    <row r="907257" spans="45:48" x14ac:dyDescent="0.2">
      <c r="AS907257" s="30"/>
      <c r="AT907257" s="30"/>
      <c r="AU907257" s="30"/>
      <c r="AV907257" s="30"/>
    </row>
    <row r="907265" spans="45:48" x14ac:dyDescent="0.2">
      <c r="AS907265" s="30"/>
      <c r="AT907265" s="30"/>
      <c r="AU907265" s="30"/>
      <c r="AV907265" s="30"/>
    </row>
    <row r="907273" spans="45:48" x14ac:dyDescent="0.2">
      <c r="AS907273" s="30"/>
      <c r="AT907273" s="30"/>
      <c r="AU907273" s="30"/>
      <c r="AV907273" s="30"/>
    </row>
    <row r="907281" spans="45:48" x14ac:dyDescent="0.2">
      <c r="AS907281" s="30"/>
      <c r="AT907281" s="30"/>
      <c r="AU907281" s="30"/>
      <c r="AV907281" s="30"/>
    </row>
    <row r="907289" spans="45:48" x14ac:dyDescent="0.2">
      <c r="AS907289" s="30"/>
      <c r="AT907289" s="30"/>
      <c r="AU907289" s="30"/>
      <c r="AV907289" s="30"/>
    </row>
    <row r="907297" spans="45:48" x14ac:dyDescent="0.2">
      <c r="AS907297" s="30"/>
      <c r="AT907297" s="30"/>
      <c r="AU907297" s="30"/>
      <c r="AV907297" s="30"/>
    </row>
    <row r="907305" spans="45:48" x14ac:dyDescent="0.2">
      <c r="AS907305" s="30"/>
      <c r="AT907305" s="30"/>
      <c r="AU907305" s="30"/>
      <c r="AV907305" s="30"/>
    </row>
    <row r="907313" spans="45:48" x14ac:dyDescent="0.2">
      <c r="AS907313" s="30"/>
      <c r="AT907313" s="30"/>
      <c r="AU907313" s="30"/>
      <c r="AV907313" s="30"/>
    </row>
    <row r="907321" spans="45:48" x14ac:dyDescent="0.2">
      <c r="AS907321" s="30"/>
      <c r="AT907321" s="30"/>
      <c r="AU907321" s="30"/>
      <c r="AV907321" s="30"/>
    </row>
    <row r="907329" spans="45:48" x14ac:dyDescent="0.2">
      <c r="AS907329" s="30"/>
      <c r="AT907329" s="30"/>
      <c r="AU907329" s="30"/>
      <c r="AV907329" s="30"/>
    </row>
    <row r="907337" spans="45:48" x14ac:dyDescent="0.2">
      <c r="AS907337" s="30"/>
      <c r="AT907337" s="30"/>
      <c r="AU907337" s="30"/>
      <c r="AV907337" s="30"/>
    </row>
    <row r="907345" spans="45:48" x14ac:dyDescent="0.2">
      <c r="AS907345" s="30"/>
      <c r="AT907345" s="30"/>
      <c r="AU907345" s="30"/>
      <c r="AV907345" s="30"/>
    </row>
    <row r="907353" spans="45:48" x14ac:dyDescent="0.2">
      <c r="AS907353" s="30"/>
      <c r="AT907353" s="30"/>
      <c r="AU907353" s="30"/>
      <c r="AV907353" s="30"/>
    </row>
    <row r="907361" spans="45:48" x14ac:dyDescent="0.2">
      <c r="AS907361" s="30"/>
      <c r="AT907361" s="30"/>
      <c r="AU907361" s="30"/>
      <c r="AV907361" s="30"/>
    </row>
    <row r="907369" spans="45:48" x14ac:dyDescent="0.2">
      <c r="AS907369" s="30"/>
      <c r="AT907369" s="30"/>
      <c r="AU907369" s="30"/>
      <c r="AV907369" s="30"/>
    </row>
    <row r="907377" spans="45:48" x14ac:dyDescent="0.2">
      <c r="AS907377" s="30"/>
      <c r="AT907377" s="30"/>
      <c r="AU907377" s="30"/>
      <c r="AV907377" s="30"/>
    </row>
    <row r="907385" spans="45:48" x14ac:dyDescent="0.2">
      <c r="AS907385" s="30"/>
      <c r="AT907385" s="30"/>
      <c r="AU907385" s="30"/>
      <c r="AV907385" s="30"/>
    </row>
    <row r="907393" spans="45:48" x14ac:dyDescent="0.2">
      <c r="AS907393" s="30"/>
      <c r="AT907393" s="30"/>
      <c r="AU907393" s="30"/>
      <c r="AV907393" s="30"/>
    </row>
    <row r="907401" spans="45:48" x14ac:dyDescent="0.2">
      <c r="AS907401" s="30"/>
      <c r="AT907401" s="30"/>
      <c r="AU907401" s="30"/>
      <c r="AV907401" s="30"/>
    </row>
    <row r="907409" spans="45:48" x14ac:dyDescent="0.2">
      <c r="AS907409" s="30"/>
      <c r="AT907409" s="30"/>
      <c r="AU907409" s="30"/>
      <c r="AV907409" s="30"/>
    </row>
    <row r="907417" spans="45:48" x14ac:dyDescent="0.2">
      <c r="AS907417" s="30"/>
      <c r="AT907417" s="30"/>
      <c r="AU907417" s="30"/>
      <c r="AV907417" s="30"/>
    </row>
    <row r="907425" spans="45:48" x14ac:dyDescent="0.2">
      <c r="AS907425" s="30"/>
      <c r="AT907425" s="30"/>
      <c r="AU907425" s="30"/>
      <c r="AV907425" s="30"/>
    </row>
    <row r="907433" spans="45:48" x14ac:dyDescent="0.2">
      <c r="AS907433" s="30"/>
      <c r="AT907433" s="30"/>
      <c r="AU907433" s="30"/>
      <c r="AV907433" s="30"/>
    </row>
    <row r="907441" spans="45:48" x14ac:dyDescent="0.2">
      <c r="AS907441" s="30"/>
      <c r="AT907441" s="30"/>
      <c r="AU907441" s="30"/>
      <c r="AV907441" s="30"/>
    </row>
    <row r="907449" spans="45:48" x14ac:dyDescent="0.2">
      <c r="AS907449" s="30"/>
      <c r="AT907449" s="30"/>
      <c r="AU907449" s="30"/>
      <c r="AV907449" s="30"/>
    </row>
    <row r="907457" spans="45:48" x14ac:dyDescent="0.2">
      <c r="AS907457" s="30"/>
      <c r="AT907457" s="30"/>
      <c r="AU907457" s="30"/>
      <c r="AV907457" s="30"/>
    </row>
    <row r="907465" spans="45:48" x14ac:dyDescent="0.2">
      <c r="AS907465" s="30"/>
      <c r="AT907465" s="30"/>
      <c r="AU907465" s="30"/>
      <c r="AV907465" s="30"/>
    </row>
    <row r="907473" spans="45:48" x14ac:dyDescent="0.2">
      <c r="AS907473" s="30"/>
      <c r="AT907473" s="30"/>
      <c r="AU907473" s="30"/>
      <c r="AV907473" s="30"/>
    </row>
    <row r="907481" spans="45:48" x14ac:dyDescent="0.2">
      <c r="AS907481" s="30"/>
      <c r="AT907481" s="30"/>
      <c r="AU907481" s="30"/>
      <c r="AV907481" s="30"/>
    </row>
    <row r="907489" spans="45:48" x14ac:dyDescent="0.2">
      <c r="AS907489" s="30"/>
      <c r="AT907489" s="30"/>
      <c r="AU907489" s="30"/>
      <c r="AV907489" s="30"/>
    </row>
    <row r="907497" spans="45:48" x14ac:dyDescent="0.2">
      <c r="AS907497" s="30"/>
      <c r="AT907497" s="30"/>
      <c r="AU907497" s="30"/>
      <c r="AV907497" s="30"/>
    </row>
    <row r="907505" spans="45:48" x14ac:dyDescent="0.2">
      <c r="AS907505" s="30"/>
      <c r="AT907505" s="30"/>
      <c r="AU907505" s="30"/>
      <c r="AV907505" s="30"/>
    </row>
    <row r="907513" spans="45:48" x14ac:dyDescent="0.2">
      <c r="AS907513" s="30"/>
      <c r="AT907513" s="30"/>
      <c r="AU907513" s="30"/>
      <c r="AV907513" s="30"/>
    </row>
    <row r="907521" spans="45:48" x14ac:dyDescent="0.2">
      <c r="AS907521" s="30"/>
      <c r="AT907521" s="30"/>
      <c r="AU907521" s="30"/>
      <c r="AV907521" s="30"/>
    </row>
    <row r="907529" spans="45:48" x14ac:dyDescent="0.2">
      <c r="AS907529" s="30"/>
      <c r="AT907529" s="30"/>
      <c r="AU907529" s="30"/>
      <c r="AV907529" s="30"/>
    </row>
    <row r="907537" spans="45:48" x14ac:dyDescent="0.2">
      <c r="AS907537" s="30"/>
      <c r="AT907537" s="30"/>
      <c r="AU907537" s="30"/>
      <c r="AV907537" s="30"/>
    </row>
    <row r="907545" spans="45:48" x14ac:dyDescent="0.2">
      <c r="AS907545" s="30"/>
      <c r="AT907545" s="30"/>
      <c r="AU907545" s="30"/>
      <c r="AV907545" s="30"/>
    </row>
    <row r="907553" spans="45:48" x14ac:dyDescent="0.2">
      <c r="AS907553" s="30"/>
      <c r="AT907553" s="30"/>
      <c r="AU907553" s="30"/>
      <c r="AV907553" s="30"/>
    </row>
    <row r="907561" spans="45:48" x14ac:dyDescent="0.2">
      <c r="AS907561" s="30"/>
      <c r="AT907561" s="30"/>
      <c r="AU907561" s="30"/>
      <c r="AV907561" s="30"/>
    </row>
    <row r="907569" spans="45:48" x14ac:dyDescent="0.2">
      <c r="AS907569" s="30"/>
      <c r="AT907569" s="30"/>
      <c r="AU907569" s="30"/>
      <c r="AV907569" s="30"/>
    </row>
    <row r="907577" spans="45:48" x14ac:dyDescent="0.2">
      <c r="AS907577" s="30"/>
      <c r="AT907577" s="30"/>
      <c r="AU907577" s="30"/>
      <c r="AV907577" s="30"/>
    </row>
    <row r="907585" spans="45:48" x14ac:dyDescent="0.2">
      <c r="AS907585" s="30"/>
      <c r="AT907585" s="30"/>
      <c r="AU907585" s="30"/>
      <c r="AV907585" s="30"/>
    </row>
    <row r="907593" spans="45:48" x14ac:dyDescent="0.2">
      <c r="AS907593" s="30"/>
      <c r="AT907593" s="30"/>
      <c r="AU907593" s="30"/>
      <c r="AV907593" s="30"/>
    </row>
    <row r="907601" spans="45:48" x14ac:dyDescent="0.2">
      <c r="AS907601" s="30"/>
      <c r="AT907601" s="30"/>
      <c r="AU907601" s="30"/>
      <c r="AV907601" s="30"/>
    </row>
    <row r="907609" spans="45:48" x14ac:dyDescent="0.2">
      <c r="AS907609" s="30"/>
      <c r="AT907609" s="30"/>
      <c r="AU907609" s="30"/>
      <c r="AV907609" s="30"/>
    </row>
    <row r="907617" spans="45:48" x14ac:dyDescent="0.2">
      <c r="AS907617" s="30"/>
      <c r="AT907617" s="30"/>
      <c r="AU907617" s="30"/>
      <c r="AV907617" s="30"/>
    </row>
    <row r="907625" spans="45:48" x14ac:dyDescent="0.2">
      <c r="AS907625" s="30"/>
      <c r="AT907625" s="30"/>
      <c r="AU907625" s="30"/>
      <c r="AV907625" s="30"/>
    </row>
    <row r="907633" spans="45:48" x14ac:dyDescent="0.2">
      <c r="AS907633" s="30"/>
      <c r="AT907633" s="30"/>
      <c r="AU907633" s="30"/>
      <c r="AV907633" s="30"/>
    </row>
    <row r="907641" spans="45:48" x14ac:dyDescent="0.2">
      <c r="AS907641" s="30"/>
      <c r="AT907641" s="30"/>
      <c r="AU907641" s="30"/>
      <c r="AV907641" s="30"/>
    </row>
    <row r="907649" spans="45:48" x14ac:dyDescent="0.2">
      <c r="AS907649" s="30"/>
      <c r="AT907649" s="30"/>
      <c r="AU907649" s="30"/>
      <c r="AV907649" s="30"/>
    </row>
    <row r="907657" spans="45:48" x14ac:dyDescent="0.2">
      <c r="AS907657" s="30"/>
      <c r="AT907657" s="30"/>
      <c r="AU907657" s="30"/>
      <c r="AV907657" s="30"/>
    </row>
    <row r="907665" spans="45:48" x14ac:dyDescent="0.2">
      <c r="AS907665" s="30"/>
      <c r="AT907665" s="30"/>
      <c r="AU907665" s="30"/>
      <c r="AV907665" s="30"/>
    </row>
    <row r="907673" spans="45:48" x14ac:dyDescent="0.2">
      <c r="AS907673" s="30"/>
      <c r="AT907673" s="30"/>
      <c r="AU907673" s="30"/>
      <c r="AV907673" s="30"/>
    </row>
    <row r="907681" spans="45:48" x14ac:dyDescent="0.2">
      <c r="AS907681" s="30"/>
      <c r="AT907681" s="30"/>
      <c r="AU907681" s="30"/>
      <c r="AV907681" s="30"/>
    </row>
    <row r="907689" spans="45:48" x14ac:dyDescent="0.2">
      <c r="AS907689" s="30"/>
      <c r="AT907689" s="30"/>
      <c r="AU907689" s="30"/>
      <c r="AV907689" s="30"/>
    </row>
    <row r="907697" spans="45:48" x14ac:dyDescent="0.2">
      <c r="AS907697" s="30"/>
      <c r="AT907697" s="30"/>
      <c r="AU907697" s="30"/>
      <c r="AV907697" s="30"/>
    </row>
    <row r="907705" spans="45:48" x14ac:dyDescent="0.2">
      <c r="AS907705" s="30"/>
      <c r="AT907705" s="30"/>
      <c r="AU907705" s="30"/>
      <c r="AV907705" s="30"/>
    </row>
    <row r="907713" spans="45:48" x14ac:dyDescent="0.2">
      <c r="AS907713" s="30"/>
      <c r="AT907713" s="30"/>
      <c r="AU907713" s="30"/>
      <c r="AV907713" s="30"/>
    </row>
    <row r="907721" spans="45:48" x14ac:dyDescent="0.2">
      <c r="AS907721" s="30"/>
      <c r="AT907721" s="30"/>
      <c r="AU907721" s="30"/>
      <c r="AV907721" s="30"/>
    </row>
    <row r="907729" spans="45:48" x14ac:dyDescent="0.2">
      <c r="AS907729" s="30"/>
      <c r="AT907729" s="30"/>
      <c r="AU907729" s="30"/>
      <c r="AV907729" s="30"/>
    </row>
    <row r="907737" spans="45:48" x14ac:dyDescent="0.2">
      <c r="AS907737" s="30"/>
      <c r="AT907737" s="30"/>
      <c r="AU907737" s="30"/>
      <c r="AV907737" s="30"/>
    </row>
    <row r="907745" spans="45:48" x14ac:dyDescent="0.2">
      <c r="AS907745" s="30"/>
      <c r="AT907745" s="30"/>
      <c r="AU907745" s="30"/>
      <c r="AV907745" s="30"/>
    </row>
    <row r="907753" spans="45:48" x14ac:dyDescent="0.2">
      <c r="AS907753" s="30"/>
      <c r="AT907753" s="30"/>
      <c r="AU907753" s="30"/>
      <c r="AV907753" s="30"/>
    </row>
    <row r="907761" spans="45:48" x14ac:dyDescent="0.2">
      <c r="AS907761" s="30"/>
      <c r="AT907761" s="30"/>
      <c r="AU907761" s="30"/>
      <c r="AV907761" s="30"/>
    </row>
    <row r="907769" spans="45:48" x14ac:dyDescent="0.2">
      <c r="AS907769" s="30"/>
      <c r="AT907769" s="30"/>
      <c r="AU907769" s="30"/>
      <c r="AV907769" s="30"/>
    </row>
    <row r="907777" spans="45:48" x14ac:dyDescent="0.2">
      <c r="AS907777" s="30"/>
      <c r="AT907777" s="30"/>
      <c r="AU907777" s="30"/>
      <c r="AV907777" s="30"/>
    </row>
    <row r="907785" spans="45:48" x14ac:dyDescent="0.2">
      <c r="AS907785" s="30"/>
      <c r="AT907785" s="30"/>
      <c r="AU907785" s="30"/>
      <c r="AV907785" s="30"/>
    </row>
    <row r="907793" spans="45:48" x14ac:dyDescent="0.2">
      <c r="AS907793" s="30"/>
      <c r="AT907793" s="30"/>
      <c r="AU907793" s="30"/>
      <c r="AV907793" s="30"/>
    </row>
    <row r="907801" spans="45:48" x14ac:dyDescent="0.2">
      <c r="AS907801" s="30"/>
      <c r="AT907801" s="30"/>
      <c r="AU907801" s="30"/>
      <c r="AV907801" s="30"/>
    </row>
    <row r="907809" spans="45:48" x14ac:dyDescent="0.2">
      <c r="AS907809" s="30"/>
      <c r="AT907809" s="30"/>
      <c r="AU907809" s="30"/>
      <c r="AV907809" s="30"/>
    </row>
    <row r="907817" spans="45:48" x14ac:dyDescent="0.2">
      <c r="AS907817" s="30"/>
      <c r="AT907817" s="30"/>
      <c r="AU907817" s="30"/>
      <c r="AV907817" s="30"/>
    </row>
    <row r="907825" spans="45:48" x14ac:dyDescent="0.2">
      <c r="AS907825" s="30"/>
      <c r="AT907825" s="30"/>
      <c r="AU907825" s="30"/>
      <c r="AV907825" s="30"/>
    </row>
    <row r="907833" spans="45:48" x14ac:dyDescent="0.2">
      <c r="AS907833" s="30"/>
      <c r="AT907833" s="30"/>
      <c r="AU907833" s="30"/>
      <c r="AV907833" s="30"/>
    </row>
    <row r="907841" spans="45:48" x14ac:dyDescent="0.2">
      <c r="AS907841" s="30"/>
      <c r="AT907841" s="30"/>
      <c r="AU907841" s="30"/>
      <c r="AV907841" s="30"/>
    </row>
    <row r="907849" spans="45:48" x14ac:dyDescent="0.2">
      <c r="AS907849" s="30"/>
      <c r="AT907849" s="30"/>
      <c r="AU907849" s="30"/>
      <c r="AV907849" s="30"/>
    </row>
    <row r="907857" spans="45:48" x14ac:dyDescent="0.2">
      <c r="AS907857" s="30"/>
      <c r="AT907857" s="30"/>
      <c r="AU907857" s="30"/>
      <c r="AV907857" s="30"/>
    </row>
    <row r="907865" spans="45:48" x14ac:dyDescent="0.2">
      <c r="AS907865" s="30"/>
      <c r="AT907865" s="30"/>
      <c r="AU907865" s="30"/>
      <c r="AV907865" s="30"/>
    </row>
    <row r="907873" spans="45:48" x14ac:dyDescent="0.2">
      <c r="AS907873" s="30"/>
      <c r="AT907873" s="30"/>
      <c r="AU907873" s="30"/>
      <c r="AV907873" s="30"/>
    </row>
    <row r="907881" spans="45:48" x14ac:dyDescent="0.2">
      <c r="AS907881" s="30"/>
      <c r="AT907881" s="30"/>
      <c r="AU907881" s="30"/>
      <c r="AV907881" s="30"/>
    </row>
    <row r="907889" spans="45:48" x14ac:dyDescent="0.2">
      <c r="AS907889" s="30"/>
      <c r="AT907889" s="30"/>
      <c r="AU907889" s="30"/>
      <c r="AV907889" s="30"/>
    </row>
    <row r="907897" spans="45:48" x14ac:dyDescent="0.2">
      <c r="AS907897" s="30"/>
      <c r="AT907897" s="30"/>
      <c r="AU907897" s="30"/>
      <c r="AV907897" s="30"/>
    </row>
    <row r="907905" spans="45:48" x14ac:dyDescent="0.2">
      <c r="AS907905" s="30"/>
      <c r="AT907905" s="30"/>
      <c r="AU907905" s="30"/>
      <c r="AV907905" s="30"/>
    </row>
    <row r="907913" spans="45:48" x14ac:dyDescent="0.2">
      <c r="AS907913" s="30"/>
      <c r="AT907913" s="30"/>
      <c r="AU907913" s="30"/>
      <c r="AV907913" s="30"/>
    </row>
    <row r="907921" spans="45:48" x14ac:dyDescent="0.2">
      <c r="AS907921" s="30"/>
      <c r="AT907921" s="30"/>
      <c r="AU907921" s="30"/>
      <c r="AV907921" s="30"/>
    </row>
    <row r="907929" spans="45:48" x14ac:dyDescent="0.2">
      <c r="AS907929" s="30"/>
      <c r="AT907929" s="30"/>
      <c r="AU907929" s="30"/>
      <c r="AV907929" s="30"/>
    </row>
    <row r="907937" spans="45:48" x14ac:dyDescent="0.2">
      <c r="AS907937" s="30"/>
      <c r="AT907937" s="30"/>
      <c r="AU907937" s="30"/>
      <c r="AV907937" s="30"/>
    </row>
    <row r="907945" spans="45:48" x14ac:dyDescent="0.2">
      <c r="AS907945" s="30"/>
      <c r="AT907945" s="30"/>
      <c r="AU907945" s="30"/>
      <c r="AV907945" s="30"/>
    </row>
    <row r="907953" spans="45:48" x14ac:dyDescent="0.2">
      <c r="AS907953" s="30"/>
      <c r="AT907953" s="30"/>
      <c r="AU907953" s="30"/>
      <c r="AV907953" s="30"/>
    </row>
    <row r="907961" spans="45:48" x14ac:dyDescent="0.2">
      <c r="AS907961" s="30"/>
      <c r="AT907961" s="30"/>
      <c r="AU907961" s="30"/>
      <c r="AV907961" s="30"/>
    </row>
    <row r="907969" spans="45:48" x14ac:dyDescent="0.2">
      <c r="AS907969" s="30"/>
      <c r="AT907969" s="30"/>
      <c r="AU907969" s="30"/>
      <c r="AV907969" s="30"/>
    </row>
    <row r="907977" spans="45:48" x14ac:dyDescent="0.2">
      <c r="AS907977" s="30"/>
      <c r="AT907977" s="30"/>
      <c r="AU907977" s="30"/>
      <c r="AV907977" s="30"/>
    </row>
    <row r="907985" spans="45:48" x14ac:dyDescent="0.2">
      <c r="AS907985" s="30"/>
      <c r="AT907985" s="30"/>
      <c r="AU907985" s="30"/>
      <c r="AV907985" s="30"/>
    </row>
    <row r="907993" spans="45:48" x14ac:dyDescent="0.2">
      <c r="AS907993" s="30"/>
      <c r="AT907993" s="30"/>
      <c r="AU907993" s="30"/>
      <c r="AV907993" s="30"/>
    </row>
    <row r="908001" spans="45:48" x14ac:dyDescent="0.2">
      <c r="AS908001" s="30"/>
      <c r="AT908001" s="30"/>
      <c r="AU908001" s="30"/>
      <c r="AV908001" s="30"/>
    </row>
    <row r="908009" spans="45:48" x14ac:dyDescent="0.2">
      <c r="AS908009" s="30"/>
      <c r="AT908009" s="30"/>
      <c r="AU908009" s="30"/>
      <c r="AV908009" s="30"/>
    </row>
    <row r="908017" spans="45:48" x14ac:dyDescent="0.2">
      <c r="AS908017" s="30"/>
      <c r="AT908017" s="30"/>
      <c r="AU908017" s="30"/>
      <c r="AV908017" s="30"/>
    </row>
    <row r="908025" spans="45:48" x14ac:dyDescent="0.2">
      <c r="AS908025" s="30"/>
      <c r="AT908025" s="30"/>
      <c r="AU908025" s="30"/>
      <c r="AV908025" s="30"/>
    </row>
    <row r="908033" spans="45:48" x14ac:dyDescent="0.2">
      <c r="AS908033" s="30"/>
      <c r="AT908033" s="30"/>
      <c r="AU908033" s="30"/>
      <c r="AV908033" s="30"/>
    </row>
    <row r="908041" spans="45:48" x14ac:dyDescent="0.2">
      <c r="AS908041" s="30"/>
      <c r="AT908041" s="30"/>
      <c r="AU908041" s="30"/>
      <c r="AV908041" s="30"/>
    </row>
    <row r="908049" spans="45:48" x14ac:dyDescent="0.2">
      <c r="AS908049" s="30"/>
      <c r="AT908049" s="30"/>
      <c r="AU908049" s="30"/>
      <c r="AV908049" s="30"/>
    </row>
    <row r="908057" spans="45:48" x14ac:dyDescent="0.2">
      <c r="AS908057" s="30"/>
      <c r="AT908057" s="30"/>
      <c r="AU908057" s="30"/>
      <c r="AV908057" s="30"/>
    </row>
    <row r="908065" spans="45:48" x14ac:dyDescent="0.2">
      <c r="AS908065" s="30"/>
      <c r="AT908065" s="30"/>
      <c r="AU908065" s="30"/>
      <c r="AV908065" s="30"/>
    </row>
    <row r="908073" spans="45:48" x14ac:dyDescent="0.2">
      <c r="AS908073" s="30"/>
      <c r="AT908073" s="30"/>
      <c r="AU908073" s="30"/>
      <c r="AV908073" s="30"/>
    </row>
    <row r="908081" spans="45:48" x14ac:dyDescent="0.2">
      <c r="AS908081" s="30"/>
      <c r="AT908081" s="30"/>
      <c r="AU908081" s="30"/>
      <c r="AV908081" s="30"/>
    </row>
    <row r="908089" spans="45:48" x14ac:dyDescent="0.2">
      <c r="AS908089" s="30"/>
      <c r="AT908089" s="30"/>
      <c r="AU908089" s="30"/>
      <c r="AV908089" s="30"/>
    </row>
    <row r="908097" spans="45:48" x14ac:dyDescent="0.2">
      <c r="AS908097" s="30"/>
      <c r="AT908097" s="30"/>
      <c r="AU908097" s="30"/>
      <c r="AV908097" s="30"/>
    </row>
    <row r="908105" spans="45:48" x14ac:dyDescent="0.2">
      <c r="AS908105" s="30"/>
      <c r="AT908105" s="30"/>
      <c r="AU908105" s="30"/>
      <c r="AV908105" s="30"/>
    </row>
    <row r="908113" spans="45:48" x14ac:dyDescent="0.2">
      <c r="AS908113" s="30"/>
      <c r="AT908113" s="30"/>
      <c r="AU908113" s="30"/>
      <c r="AV908113" s="30"/>
    </row>
    <row r="908121" spans="45:48" x14ac:dyDescent="0.2">
      <c r="AS908121" s="30"/>
      <c r="AT908121" s="30"/>
      <c r="AU908121" s="30"/>
      <c r="AV908121" s="30"/>
    </row>
    <row r="908129" spans="45:48" x14ac:dyDescent="0.2">
      <c r="AS908129" s="30"/>
      <c r="AT908129" s="30"/>
      <c r="AU908129" s="30"/>
      <c r="AV908129" s="30"/>
    </row>
    <row r="908137" spans="45:48" x14ac:dyDescent="0.2">
      <c r="AS908137" s="30"/>
      <c r="AT908137" s="30"/>
      <c r="AU908137" s="30"/>
      <c r="AV908137" s="30"/>
    </row>
    <row r="908145" spans="45:48" x14ac:dyDescent="0.2">
      <c r="AS908145" s="30"/>
      <c r="AT908145" s="30"/>
      <c r="AU908145" s="30"/>
      <c r="AV908145" s="30"/>
    </row>
    <row r="908153" spans="45:48" x14ac:dyDescent="0.2">
      <c r="AS908153" s="30"/>
      <c r="AT908153" s="30"/>
      <c r="AU908153" s="30"/>
      <c r="AV908153" s="30"/>
    </row>
    <row r="908161" spans="45:48" x14ac:dyDescent="0.2">
      <c r="AS908161" s="30"/>
      <c r="AT908161" s="30"/>
      <c r="AU908161" s="30"/>
      <c r="AV908161" s="30"/>
    </row>
    <row r="908169" spans="45:48" x14ac:dyDescent="0.2">
      <c r="AS908169" s="30"/>
      <c r="AT908169" s="30"/>
      <c r="AU908169" s="30"/>
      <c r="AV908169" s="30"/>
    </row>
    <row r="908177" spans="45:48" x14ac:dyDescent="0.2">
      <c r="AS908177" s="30"/>
      <c r="AT908177" s="30"/>
      <c r="AU908177" s="30"/>
      <c r="AV908177" s="30"/>
    </row>
    <row r="908185" spans="45:48" x14ac:dyDescent="0.2">
      <c r="AS908185" s="30"/>
      <c r="AT908185" s="30"/>
      <c r="AU908185" s="30"/>
      <c r="AV908185" s="30"/>
    </row>
    <row r="908193" spans="45:48" x14ac:dyDescent="0.2">
      <c r="AS908193" s="30"/>
      <c r="AT908193" s="30"/>
      <c r="AU908193" s="30"/>
      <c r="AV908193" s="30"/>
    </row>
    <row r="908201" spans="45:48" x14ac:dyDescent="0.2">
      <c r="AS908201" s="30"/>
      <c r="AT908201" s="30"/>
      <c r="AU908201" s="30"/>
      <c r="AV908201" s="30"/>
    </row>
    <row r="908209" spans="45:48" x14ac:dyDescent="0.2">
      <c r="AS908209" s="30"/>
      <c r="AT908209" s="30"/>
      <c r="AU908209" s="30"/>
      <c r="AV908209" s="30"/>
    </row>
    <row r="908217" spans="45:48" x14ac:dyDescent="0.2">
      <c r="AS908217" s="30"/>
      <c r="AT908217" s="30"/>
      <c r="AU908217" s="30"/>
      <c r="AV908217" s="30"/>
    </row>
    <row r="908225" spans="45:48" x14ac:dyDescent="0.2">
      <c r="AS908225" s="30"/>
      <c r="AT908225" s="30"/>
      <c r="AU908225" s="30"/>
      <c r="AV908225" s="30"/>
    </row>
    <row r="908233" spans="45:48" x14ac:dyDescent="0.2">
      <c r="AS908233" s="30"/>
      <c r="AT908233" s="30"/>
      <c r="AU908233" s="30"/>
      <c r="AV908233" s="30"/>
    </row>
    <row r="908241" spans="45:48" x14ac:dyDescent="0.2">
      <c r="AS908241" s="30"/>
      <c r="AT908241" s="30"/>
      <c r="AU908241" s="30"/>
      <c r="AV908241" s="30"/>
    </row>
    <row r="908249" spans="45:48" x14ac:dyDescent="0.2">
      <c r="AS908249" s="30"/>
      <c r="AT908249" s="30"/>
      <c r="AU908249" s="30"/>
      <c r="AV908249" s="30"/>
    </row>
    <row r="908257" spans="45:48" x14ac:dyDescent="0.2">
      <c r="AS908257" s="30"/>
      <c r="AT908257" s="30"/>
      <c r="AU908257" s="30"/>
      <c r="AV908257" s="30"/>
    </row>
    <row r="908265" spans="45:48" x14ac:dyDescent="0.2">
      <c r="AS908265" s="30"/>
      <c r="AT908265" s="30"/>
      <c r="AU908265" s="30"/>
      <c r="AV908265" s="30"/>
    </row>
    <row r="908273" spans="45:48" x14ac:dyDescent="0.2">
      <c r="AS908273" s="30"/>
      <c r="AT908273" s="30"/>
      <c r="AU908273" s="30"/>
      <c r="AV908273" s="30"/>
    </row>
    <row r="908281" spans="45:48" x14ac:dyDescent="0.2">
      <c r="AS908281" s="30"/>
      <c r="AT908281" s="30"/>
      <c r="AU908281" s="30"/>
      <c r="AV908281" s="30"/>
    </row>
    <row r="908289" spans="45:48" x14ac:dyDescent="0.2">
      <c r="AS908289" s="30"/>
      <c r="AT908289" s="30"/>
      <c r="AU908289" s="30"/>
      <c r="AV908289" s="30"/>
    </row>
    <row r="908297" spans="45:48" x14ac:dyDescent="0.2">
      <c r="AS908297" s="30"/>
      <c r="AT908297" s="30"/>
      <c r="AU908297" s="30"/>
      <c r="AV908297" s="30"/>
    </row>
    <row r="908305" spans="45:48" x14ac:dyDescent="0.2">
      <c r="AS908305" s="30"/>
      <c r="AT908305" s="30"/>
      <c r="AU908305" s="30"/>
      <c r="AV908305" s="30"/>
    </row>
    <row r="908313" spans="45:48" x14ac:dyDescent="0.2">
      <c r="AS908313" s="30"/>
      <c r="AT908313" s="30"/>
      <c r="AU908313" s="30"/>
      <c r="AV908313" s="30"/>
    </row>
    <row r="908321" spans="45:48" x14ac:dyDescent="0.2">
      <c r="AS908321" s="30"/>
      <c r="AT908321" s="30"/>
      <c r="AU908321" s="30"/>
      <c r="AV908321" s="30"/>
    </row>
    <row r="908329" spans="45:48" x14ac:dyDescent="0.2">
      <c r="AS908329" s="30"/>
      <c r="AT908329" s="30"/>
      <c r="AU908329" s="30"/>
      <c r="AV908329" s="30"/>
    </row>
    <row r="908337" spans="45:48" x14ac:dyDescent="0.2">
      <c r="AS908337" s="30"/>
      <c r="AT908337" s="30"/>
      <c r="AU908337" s="30"/>
      <c r="AV908337" s="30"/>
    </row>
    <row r="908345" spans="45:48" x14ac:dyDescent="0.2">
      <c r="AS908345" s="30"/>
      <c r="AT908345" s="30"/>
      <c r="AU908345" s="30"/>
      <c r="AV908345" s="30"/>
    </row>
    <row r="908353" spans="45:48" x14ac:dyDescent="0.2">
      <c r="AS908353" s="30"/>
      <c r="AT908353" s="30"/>
      <c r="AU908353" s="30"/>
      <c r="AV908353" s="30"/>
    </row>
    <row r="908361" spans="45:48" x14ac:dyDescent="0.2">
      <c r="AS908361" s="30"/>
      <c r="AT908361" s="30"/>
      <c r="AU908361" s="30"/>
      <c r="AV908361" s="30"/>
    </row>
    <row r="908369" spans="45:48" x14ac:dyDescent="0.2">
      <c r="AS908369" s="30"/>
      <c r="AT908369" s="30"/>
      <c r="AU908369" s="30"/>
      <c r="AV908369" s="30"/>
    </row>
    <row r="908377" spans="45:48" x14ac:dyDescent="0.2">
      <c r="AS908377" s="30"/>
      <c r="AT908377" s="30"/>
      <c r="AU908377" s="30"/>
      <c r="AV908377" s="30"/>
    </row>
    <row r="908385" spans="45:48" x14ac:dyDescent="0.2">
      <c r="AS908385" s="30"/>
      <c r="AT908385" s="30"/>
      <c r="AU908385" s="30"/>
      <c r="AV908385" s="30"/>
    </row>
    <row r="908393" spans="45:48" x14ac:dyDescent="0.2">
      <c r="AS908393" s="30"/>
      <c r="AT908393" s="30"/>
      <c r="AU908393" s="30"/>
      <c r="AV908393" s="30"/>
    </row>
    <row r="908401" spans="45:48" x14ac:dyDescent="0.2">
      <c r="AS908401" s="30"/>
      <c r="AT908401" s="30"/>
      <c r="AU908401" s="30"/>
      <c r="AV908401" s="30"/>
    </row>
    <row r="908409" spans="45:48" x14ac:dyDescent="0.2">
      <c r="AS908409" s="30"/>
      <c r="AT908409" s="30"/>
      <c r="AU908409" s="30"/>
      <c r="AV908409" s="30"/>
    </row>
    <row r="908417" spans="45:48" x14ac:dyDescent="0.2">
      <c r="AS908417" s="30"/>
      <c r="AT908417" s="30"/>
      <c r="AU908417" s="30"/>
      <c r="AV908417" s="30"/>
    </row>
    <row r="908425" spans="45:48" x14ac:dyDescent="0.2">
      <c r="AS908425" s="30"/>
      <c r="AT908425" s="30"/>
      <c r="AU908425" s="30"/>
      <c r="AV908425" s="30"/>
    </row>
    <row r="908433" spans="45:48" x14ac:dyDescent="0.2">
      <c r="AS908433" s="30"/>
      <c r="AT908433" s="30"/>
      <c r="AU908433" s="30"/>
      <c r="AV908433" s="30"/>
    </row>
    <row r="908441" spans="45:48" x14ac:dyDescent="0.2">
      <c r="AS908441" s="30"/>
      <c r="AT908441" s="30"/>
      <c r="AU908441" s="30"/>
      <c r="AV908441" s="30"/>
    </row>
    <row r="908449" spans="45:48" x14ac:dyDescent="0.2">
      <c r="AS908449" s="30"/>
      <c r="AT908449" s="30"/>
      <c r="AU908449" s="30"/>
      <c r="AV908449" s="30"/>
    </row>
    <row r="908457" spans="45:48" x14ac:dyDescent="0.2">
      <c r="AS908457" s="30"/>
      <c r="AT908457" s="30"/>
      <c r="AU908457" s="30"/>
      <c r="AV908457" s="30"/>
    </row>
    <row r="908465" spans="45:48" x14ac:dyDescent="0.2">
      <c r="AS908465" s="30"/>
      <c r="AT908465" s="30"/>
      <c r="AU908465" s="30"/>
      <c r="AV908465" s="30"/>
    </row>
    <row r="908473" spans="45:48" x14ac:dyDescent="0.2">
      <c r="AS908473" s="30"/>
      <c r="AT908473" s="30"/>
      <c r="AU908473" s="30"/>
      <c r="AV908473" s="30"/>
    </row>
    <row r="908481" spans="45:48" x14ac:dyDescent="0.2">
      <c r="AS908481" s="30"/>
      <c r="AT908481" s="30"/>
      <c r="AU908481" s="30"/>
      <c r="AV908481" s="30"/>
    </row>
    <row r="908489" spans="45:48" x14ac:dyDescent="0.2">
      <c r="AS908489" s="30"/>
      <c r="AT908489" s="30"/>
      <c r="AU908489" s="30"/>
      <c r="AV908489" s="30"/>
    </row>
    <row r="908497" spans="45:48" x14ac:dyDescent="0.2">
      <c r="AS908497" s="30"/>
      <c r="AT908497" s="30"/>
      <c r="AU908497" s="30"/>
      <c r="AV908497" s="30"/>
    </row>
    <row r="908505" spans="45:48" x14ac:dyDescent="0.2">
      <c r="AS908505" s="30"/>
      <c r="AT908505" s="30"/>
      <c r="AU908505" s="30"/>
      <c r="AV908505" s="30"/>
    </row>
    <row r="908513" spans="45:48" x14ac:dyDescent="0.2">
      <c r="AS908513" s="30"/>
      <c r="AT908513" s="30"/>
      <c r="AU908513" s="30"/>
      <c r="AV908513" s="30"/>
    </row>
    <row r="908521" spans="45:48" x14ac:dyDescent="0.2">
      <c r="AS908521" s="30"/>
      <c r="AT908521" s="30"/>
      <c r="AU908521" s="30"/>
      <c r="AV908521" s="30"/>
    </row>
    <row r="908529" spans="45:48" x14ac:dyDescent="0.2">
      <c r="AS908529" s="30"/>
      <c r="AT908529" s="30"/>
      <c r="AU908529" s="30"/>
      <c r="AV908529" s="30"/>
    </row>
    <row r="908537" spans="45:48" x14ac:dyDescent="0.2">
      <c r="AS908537" s="30"/>
      <c r="AT908537" s="30"/>
      <c r="AU908537" s="30"/>
      <c r="AV908537" s="30"/>
    </row>
    <row r="908545" spans="45:48" x14ac:dyDescent="0.2">
      <c r="AS908545" s="30"/>
      <c r="AT908545" s="30"/>
      <c r="AU908545" s="30"/>
      <c r="AV908545" s="30"/>
    </row>
    <row r="908553" spans="45:48" x14ac:dyDescent="0.2">
      <c r="AS908553" s="30"/>
      <c r="AT908553" s="30"/>
      <c r="AU908553" s="30"/>
      <c r="AV908553" s="30"/>
    </row>
    <row r="908561" spans="45:48" x14ac:dyDescent="0.2">
      <c r="AS908561" s="30"/>
      <c r="AT908561" s="30"/>
      <c r="AU908561" s="30"/>
      <c r="AV908561" s="30"/>
    </row>
    <row r="908569" spans="45:48" x14ac:dyDescent="0.2">
      <c r="AS908569" s="30"/>
      <c r="AT908569" s="30"/>
      <c r="AU908569" s="30"/>
      <c r="AV908569" s="30"/>
    </row>
    <row r="908577" spans="45:48" x14ac:dyDescent="0.2">
      <c r="AS908577" s="30"/>
      <c r="AT908577" s="30"/>
      <c r="AU908577" s="30"/>
      <c r="AV908577" s="30"/>
    </row>
    <row r="908585" spans="45:48" x14ac:dyDescent="0.2">
      <c r="AS908585" s="30"/>
      <c r="AT908585" s="30"/>
      <c r="AU908585" s="30"/>
      <c r="AV908585" s="30"/>
    </row>
    <row r="908593" spans="45:48" x14ac:dyDescent="0.2">
      <c r="AS908593" s="30"/>
      <c r="AT908593" s="30"/>
      <c r="AU908593" s="30"/>
      <c r="AV908593" s="30"/>
    </row>
    <row r="908601" spans="45:48" x14ac:dyDescent="0.2">
      <c r="AS908601" s="30"/>
      <c r="AT908601" s="30"/>
      <c r="AU908601" s="30"/>
      <c r="AV908601" s="30"/>
    </row>
    <row r="908609" spans="45:48" x14ac:dyDescent="0.2">
      <c r="AS908609" s="30"/>
      <c r="AT908609" s="30"/>
      <c r="AU908609" s="30"/>
      <c r="AV908609" s="30"/>
    </row>
    <row r="908617" spans="45:48" x14ac:dyDescent="0.2">
      <c r="AS908617" s="30"/>
      <c r="AT908617" s="30"/>
      <c r="AU908617" s="30"/>
      <c r="AV908617" s="30"/>
    </row>
    <row r="908625" spans="45:48" x14ac:dyDescent="0.2">
      <c r="AS908625" s="30"/>
      <c r="AT908625" s="30"/>
      <c r="AU908625" s="30"/>
      <c r="AV908625" s="30"/>
    </row>
    <row r="908633" spans="45:48" x14ac:dyDescent="0.2">
      <c r="AS908633" s="30"/>
      <c r="AT908633" s="30"/>
      <c r="AU908633" s="30"/>
      <c r="AV908633" s="30"/>
    </row>
    <row r="908641" spans="45:48" x14ac:dyDescent="0.2">
      <c r="AS908641" s="30"/>
      <c r="AT908641" s="30"/>
      <c r="AU908641" s="30"/>
      <c r="AV908641" s="30"/>
    </row>
    <row r="908649" spans="45:48" x14ac:dyDescent="0.2">
      <c r="AS908649" s="30"/>
      <c r="AT908649" s="30"/>
      <c r="AU908649" s="30"/>
      <c r="AV908649" s="30"/>
    </row>
    <row r="908657" spans="45:48" x14ac:dyDescent="0.2">
      <c r="AS908657" s="30"/>
      <c r="AT908657" s="30"/>
      <c r="AU908657" s="30"/>
      <c r="AV908657" s="30"/>
    </row>
    <row r="908665" spans="45:48" x14ac:dyDescent="0.2">
      <c r="AS908665" s="30"/>
      <c r="AT908665" s="30"/>
      <c r="AU908665" s="30"/>
      <c r="AV908665" s="30"/>
    </row>
    <row r="908673" spans="45:48" x14ac:dyDescent="0.2">
      <c r="AS908673" s="30"/>
      <c r="AT908673" s="30"/>
      <c r="AU908673" s="30"/>
      <c r="AV908673" s="30"/>
    </row>
    <row r="908681" spans="45:48" x14ac:dyDescent="0.2">
      <c r="AS908681" s="30"/>
      <c r="AT908681" s="30"/>
      <c r="AU908681" s="30"/>
      <c r="AV908681" s="30"/>
    </row>
    <row r="908689" spans="45:48" x14ac:dyDescent="0.2">
      <c r="AS908689" s="30"/>
      <c r="AT908689" s="30"/>
      <c r="AU908689" s="30"/>
      <c r="AV908689" s="30"/>
    </row>
    <row r="908697" spans="45:48" x14ac:dyDescent="0.2">
      <c r="AS908697" s="30"/>
      <c r="AT908697" s="30"/>
      <c r="AU908697" s="30"/>
      <c r="AV908697" s="30"/>
    </row>
    <row r="908705" spans="45:48" x14ac:dyDescent="0.2">
      <c r="AS908705" s="30"/>
      <c r="AT908705" s="30"/>
      <c r="AU908705" s="30"/>
      <c r="AV908705" s="30"/>
    </row>
    <row r="908713" spans="45:48" x14ac:dyDescent="0.2">
      <c r="AS908713" s="30"/>
      <c r="AT908713" s="30"/>
      <c r="AU908713" s="30"/>
      <c r="AV908713" s="30"/>
    </row>
    <row r="908721" spans="45:48" x14ac:dyDescent="0.2">
      <c r="AS908721" s="30"/>
      <c r="AT908721" s="30"/>
      <c r="AU908721" s="30"/>
      <c r="AV908721" s="30"/>
    </row>
    <row r="908729" spans="45:48" x14ac:dyDescent="0.2">
      <c r="AS908729" s="30"/>
      <c r="AT908729" s="30"/>
      <c r="AU908729" s="30"/>
      <c r="AV908729" s="30"/>
    </row>
    <row r="908737" spans="45:48" x14ac:dyDescent="0.2">
      <c r="AS908737" s="30"/>
      <c r="AT908737" s="30"/>
      <c r="AU908737" s="30"/>
      <c r="AV908737" s="30"/>
    </row>
    <row r="908745" spans="45:48" x14ac:dyDescent="0.2">
      <c r="AS908745" s="30"/>
      <c r="AT908745" s="30"/>
      <c r="AU908745" s="30"/>
      <c r="AV908745" s="30"/>
    </row>
    <row r="908753" spans="45:48" x14ac:dyDescent="0.2">
      <c r="AS908753" s="30"/>
      <c r="AT908753" s="30"/>
      <c r="AU908753" s="30"/>
      <c r="AV908753" s="30"/>
    </row>
    <row r="908761" spans="45:48" x14ac:dyDescent="0.2">
      <c r="AS908761" s="30"/>
      <c r="AT908761" s="30"/>
      <c r="AU908761" s="30"/>
      <c r="AV908761" s="30"/>
    </row>
    <row r="908769" spans="45:48" x14ac:dyDescent="0.2">
      <c r="AS908769" s="30"/>
      <c r="AT908769" s="30"/>
      <c r="AU908769" s="30"/>
      <c r="AV908769" s="30"/>
    </row>
    <row r="908777" spans="45:48" x14ac:dyDescent="0.2">
      <c r="AS908777" s="30"/>
      <c r="AT908777" s="30"/>
      <c r="AU908777" s="30"/>
      <c r="AV908777" s="30"/>
    </row>
    <row r="908785" spans="45:48" x14ac:dyDescent="0.2">
      <c r="AS908785" s="30"/>
      <c r="AT908785" s="30"/>
      <c r="AU908785" s="30"/>
      <c r="AV908785" s="30"/>
    </row>
    <row r="908793" spans="45:48" x14ac:dyDescent="0.2">
      <c r="AS908793" s="30"/>
      <c r="AT908793" s="30"/>
      <c r="AU908793" s="30"/>
      <c r="AV908793" s="30"/>
    </row>
    <row r="908801" spans="45:48" x14ac:dyDescent="0.2">
      <c r="AS908801" s="30"/>
      <c r="AT908801" s="30"/>
      <c r="AU908801" s="30"/>
      <c r="AV908801" s="30"/>
    </row>
    <row r="908809" spans="45:48" x14ac:dyDescent="0.2">
      <c r="AS908809" s="30"/>
      <c r="AT908809" s="30"/>
      <c r="AU908809" s="30"/>
      <c r="AV908809" s="30"/>
    </row>
    <row r="908817" spans="45:48" x14ac:dyDescent="0.2">
      <c r="AS908817" s="30"/>
      <c r="AT908817" s="30"/>
      <c r="AU908817" s="30"/>
      <c r="AV908817" s="30"/>
    </row>
    <row r="908825" spans="45:48" x14ac:dyDescent="0.2">
      <c r="AS908825" s="30"/>
      <c r="AT908825" s="30"/>
      <c r="AU908825" s="30"/>
      <c r="AV908825" s="30"/>
    </row>
    <row r="908833" spans="45:48" x14ac:dyDescent="0.2">
      <c r="AS908833" s="30"/>
      <c r="AT908833" s="30"/>
      <c r="AU908833" s="30"/>
      <c r="AV908833" s="30"/>
    </row>
    <row r="908841" spans="45:48" x14ac:dyDescent="0.2">
      <c r="AS908841" s="30"/>
      <c r="AT908841" s="30"/>
      <c r="AU908841" s="30"/>
      <c r="AV908841" s="30"/>
    </row>
    <row r="908849" spans="45:48" x14ac:dyDescent="0.2">
      <c r="AS908849" s="30"/>
      <c r="AT908849" s="30"/>
      <c r="AU908849" s="30"/>
      <c r="AV908849" s="30"/>
    </row>
    <row r="908857" spans="45:48" x14ac:dyDescent="0.2">
      <c r="AS908857" s="30"/>
      <c r="AT908857" s="30"/>
      <c r="AU908857" s="30"/>
      <c r="AV908857" s="30"/>
    </row>
    <row r="908865" spans="45:48" x14ac:dyDescent="0.2">
      <c r="AS908865" s="30"/>
      <c r="AT908865" s="30"/>
      <c r="AU908865" s="30"/>
      <c r="AV908865" s="30"/>
    </row>
    <row r="908873" spans="45:48" x14ac:dyDescent="0.2">
      <c r="AS908873" s="30"/>
      <c r="AT908873" s="30"/>
      <c r="AU908873" s="30"/>
      <c r="AV908873" s="30"/>
    </row>
    <row r="908881" spans="45:48" x14ac:dyDescent="0.2">
      <c r="AS908881" s="30"/>
      <c r="AT908881" s="30"/>
      <c r="AU908881" s="30"/>
      <c r="AV908881" s="30"/>
    </row>
    <row r="908889" spans="45:48" x14ac:dyDescent="0.2">
      <c r="AS908889" s="30"/>
      <c r="AT908889" s="30"/>
      <c r="AU908889" s="30"/>
      <c r="AV908889" s="30"/>
    </row>
    <row r="908897" spans="45:48" x14ac:dyDescent="0.2">
      <c r="AS908897" s="30"/>
      <c r="AT908897" s="30"/>
      <c r="AU908897" s="30"/>
      <c r="AV908897" s="30"/>
    </row>
    <row r="908905" spans="45:48" x14ac:dyDescent="0.2">
      <c r="AS908905" s="30"/>
      <c r="AT908905" s="30"/>
      <c r="AU908905" s="30"/>
      <c r="AV908905" s="30"/>
    </row>
    <row r="908913" spans="45:48" x14ac:dyDescent="0.2">
      <c r="AS908913" s="30"/>
      <c r="AT908913" s="30"/>
      <c r="AU908913" s="30"/>
      <c r="AV908913" s="30"/>
    </row>
    <row r="908921" spans="45:48" x14ac:dyDescent="0.2">
      <c r="AS908921" s="30"/>
      <c r="AT908921" s="30"/>
      <c r="AU908921" s="30"/>
      <c r="AV908921" s="30"/>
    </row>
    <row r="908929" spans="45:48" x14ac:dyDescent="0.2">
      <c r="AS908929" s="30"/>
      <c r="AT908929" s="30"/>
      <c r="AU908929" s="30"/>
      <c r="AV908929" s="30"/>
    </row>
    <row r="908937" spans="45:48" x14ac:dyDescent="0.2">
      <c r="AS908937" s="30"/>
      <c r="AT908937" s="30"/>
      <c r="AU908937" s="30"/>
      <c r="AV908937" s="30"/>
    </row>
    <row r="908945" spans="45:48" x14ac:dyDescent="0.2">
      <c r="AS908945" s="30"/>
      <c r="AT908945" s="30"/>
      <c r="AU908945" s="30"/>
      <c r="AV908945" s="30"/>
    </row>
    <row r="908953" spans="45:48" x14ac:dyDescent="0.2">
      <c r="AS908953" s="30"/>
      <c r="AT908953" s="30"/>
      <c r="AU908953" s="30"/>
      <c r="AV908953" s="30"/>
    </row>
    <row r="908961" spans="45:48" x14ac:dyDescent="0.2">
      <c r="AS908961" s="30"/>
      <c r="AT908961" s="30"/>
      <c r="AU908961" s="30"/>
      <c r="AV908961" s="30"/>
    </row>
    <row r="908969" spans="45:48" x14ac:dyDescent="0.2">
      <c r="AS908969" s="30"/>
      <c r="AT908969" s="30"/>
      <c r="AU908969" s="30"/>
      <c r="AV908969" s="30"/>
    </row>
    <row r="908977" spans="45:48" x14ac:dyDescent="0.2">
      <c r="AS908977" s="30"/>
      <c r="AT908977" s="30"/>
      <c r="AU908977" s="30"/>
      <c r="AV908977" s="30"/>
    </row>
    <row r="908985" spans="45:48" x14ac:dyDescent="0.2">
      <c r="AS908985" s="30"/>
      <c r="AT908985" s="30"/>
      <c r="AU908985" s="30"/>
      <c r="AV908985" s="30"/>
    </row>
    <row r="908993" spans="45:48" x14ac:dyDescent="0.2">
      <c r="AS908993" s="30"/>
      <c r="AT908993" s="30"/>
      <c r="AU908993" s="30"/>
      <c r="AV908993" s="30"/>
    </row>
    <row r="909001" spans="45:48" x14ac:dyDescent="0.2">
      <c r="AS909001" s="30"/>
      <c r="AT909001" s="30"/>
      <c r="AU909001" s="30"/>
      <c r="AV909001" s="30"/>
    </row>
    <row r="909009" spans="45:48" x14ac:dyDescent="0.2">
      <c r="AS909009" s="30"/>
      <c r="AT909009" s="30"/>
      <c r="AU909009" s="30"/>
      <c r="AV909009" s="30"/>
    </row>
    <row r="909017" spans="45:48" x14ac:dyDescent="0.2">
      <c r="AS909017" s="30"/>
      <c r="AT909017" s="30"/>
      <c r="AU909017" s="30"/>
      <c r="AV909017" s="30"/>
    </row>
    <row r="909025" spans="45:48" x14ac:dyDescent="0.2">
      <c r="AS909025" s="30"/>
      <c r="AT909025" s="30"/>
      <c r="AU909025" s="30"/>
      <c r="AV909025" s="30"/>
    </row>
    <row r="909033" spans="45:48" x14ac:dyDescent="0.2">
      <c r="AS909033" s="30"/>
      <c r="AT909033" s="30"/>
      <c r="AU909033" s="30"/>
      <c r="AV909033" s="30"/>
    </row>
    <row r="909041" spans="45:48" x14ac:dyDescent="0.2">
      <c r="AS909041" s="30"/>
      <c r="AT909041" s="30"/>
      <c r="AU909041" s="30"/>
      <c r="AV909041" s="30"/>
    </row>
    <row r="909049" spans="45:48" x14ac:dyDescent="0.2">
      <c r="AS909049" s="30"/>
      <c r="AT909049" s="30"/>
      <c r="AU909049" s="30"/>
      <c r="AV909049" s="30"/>
    </row>
    <row r="909057" spans="45:48" x14ac:dyDescent="0.2">
      <c r="AS909057" s="30"/>
      <c r="AT909057" s="30"/>
      <c r="AU909057" s="30"/>
      <c r="AV909057" s="30"/>
    </row>
    <row r="909065" spans="45:48" x14ac:dyDescent="0.2">
      <c r="AS909065" s="30"/>
      <c r="AT909065" s="30"/>
      <c r="AU909065" s="30"/>
      <c r="AV909065" s="30"/>
    </row>
    <row r="909073" spans="45:48" x14ac:dyDescent="0.2">
      <c r="AS909073" s="30"/>
      <c r="AT909073" s="30"/>
      <c r="AU909073" s="30"/>
      <c r="AV909073" s="30"/>
    </row>
    <row r="909081" spans="45:48" x14ac:dyDescent="0.2">
      <c r="AS909081" s="30"/>
      <c r="AT909081" s="30"/>
      <c r="AU909081" s="30"/>
      <c r="AV909081" s="30"/>
    </row>
    <row r="909089" spans="45:48" x14ac:dyDescent="0.2">
      <c r="AS909089" s="30"/>
      <c r="AT909089" s="30"/>
      <c r="AU909089" s="30"/>
      <c r="AV909089" s="30"/>
    </row>
    <row r="909097" spans="45:48" x14ac:dyDescent="0.2">
      <c r="AS909097" s="30"/>
      <c r="AT909097" s="30"/>
      <c r="AU909097" s="30"/>
      <c r="AV909097" s="30"/>
    </row>
    <row r="909105" spans="45:48" x14ac:dyDescent="0.2">
      <c r="AS909105" s="30"/>
      <c r="AT909105" s="30"/>
      <c r="AU909105" s="30"/>
      <c r="AV909105" s="30"/>
    </row>
    <row r="909113" spans="45:48" x14ac:dyDescent="0.2">
      <c r="AS909113" s="30"/>
      <c r="AT909113" s="30"/>
      <c r="AU909113" s="30"/>
      <c r="AV909113" s="30"/>
    </row>
    <row r="909121" spans="45:48" x14ac:dyDescent="0.2">
      <c r="AS909121" s="30"/>
      <c r="AT909121" s="30"/>
      <c r="AU909121" s="30"/>
      <c r="AV909121" s="30"/>
    </row>
    <row r="909129" spans="45:48" x14ac:dyDescent="0.2">
      <c r="AS909129" s="30"/>
      <c r="AT909129" s="30"/>
      <c r="AU909129" s="30"/>
      <c r="AV909129" s="30"/>
    </row>
    <row r="909137" spans="45:48" x14ac:dyDescent="0.2">
      <c r="AS909137" s="30"/>
      <c r="AT909137" s="30"/>
      <c r="AU909137" s="30"/>
      <c r="AV909137" s="30"/>
    </row>
    <row r="909145" spans="45:48" x14ac:dyDescent="0.2">
      <c r="AS909145" s="30"/>
      <c r="AT909145" s="30"/>
      <c r="AU909145" s="30"/>
      <c r="AV909145" s="30"/>
    </row>
    <row r="909153" spans="45:48" x14ac:dyDescent="0.2">
      <c r="AS909153" s="30"/>
      <c r="AT909153" s="30"/>
      <c r="AU909153" s="30"/>
      <c r="AV909153" s="30"/>
    </row>
    <row r="909161" spans="45:48" x14ac:dyDescent="0.2">
      <c r="AS909161" s="30"/>
      <c r="AT909161" s="30"/>
      <c r="AU909161" s="30"/>
      <c r="AV909161" s="30"/>
    </row>
    <row r="909169" spans="45:48" x14ac:dyDescent="0.2">
      <c r="AS909169" s="30"/>
      <c r="AT909169" s="30"/>
      <c r="AU909169" s="30"/>
      <c r="AV909169" s="30"/>
    </row>
    <row r="909177" spans="45:48" x14ac:dyDescent="0.2">
      <c r="AS909177" s="30"/>
      <c r="AT909177" s="30"/>
      <c r="AU909177" s="30"/>
      <c r="AV909177" s="30"/>
    </row>
    <row r="909185" spans="45:48" x14ac:dyDescent="0.2">
      <c r="AS909185" s="30"/>
      <c r="AT909185" s="30"/>
      <c r="AU909185" s="30"/>
      <c r="AV909185" s="30"/>
    </row>
    <row r="909193" spans="45:48" x14ac:dyDescent="0.2">
      <c r="AS909193" s="30"/>
      <c r="AT909193" s="30"/>
      <c r="AU909193" s="30"/>
      <c r="AV909193" s="30"/>
    </row>
    <row r="909201" spans="45:48" x14ac:dyDescent="0.2">
      <c r="AS909201" s="30"/>
      <c r="AT909201" s="30"/>
      <c r="AU909201" s="30"/>
      <c r="AV909201" s="30"/>
    </row>
    <row r="909209" spans="45:48" x14ac:dyDescent="0.2">
      <c r="AS909209" s="30"/>
      <c r="AT909209" s="30"/>
      <c r="AU909209" s="30"/>
      <c r="AV909209" s="30"/>
    </row>
    <row r="909217" spans="45:48" x14ac:dyDescent="0.2">
      <c r="AS909217" s="30"/>
      <c r="AT909217" s="30"/>
      <c r="AU909217" s="30"/>
      <c r="AV909217" s="30"/>
    </row>
    <row r="909225" spans="45:48" x14ac:dyDescent="0.2">
      <c r="AS909225" s="30"/>
      <c r="AT909225" s="30"/>
      <c r="AU909225" s="30"/>
      <c r="AV909225" s="30"/>
    </row>
    <row r="909233" spans="45:48" x14ac:dyDescent="0.2">
      <c r="AS909233" s="30"/>
      <c r="AT909233" s="30"/>
      <c r="AU909233" s="30"/>
      <c r="AV909233" s="30"/>
    </row>
    <row r="909241" spans="45:48" x14ac:dyDescent="0.2">
      <c r="AS909241" s="30"/>
      <c r="AT909241" s="30"/>
      <c r="AU909241" s="30"/>
      <c r="AV909241" s="30"/>
    </row>
    <row r="909249" spans="45:48" x14ac:dyDescent="0.2">
      <c r="AS909249" s="30"/>
      <c r="AT909249" s="30"/>
      <c r="AU909249" s="30"/>
      <c r="AV909249" s="30"/>
    </row>
    <row r="909257" spans="45:48" x14ac:dyDescent="0.2">
      <c r="AS909257" s="30"/>
      <c r="AT909257" s="30"/>
      <c r="AU909257" s="30"/>
      <c r="AV909257" s="30"/>
    </row>
    <row r="909265" spans="45:48" x14ac:dyDescent="0.2">
      <c r="AS909265" s="30"/>
      <c r="AT909265" s="30"/>
      <c r="AU909265" s="30"/>
      <c r="AV909265" s="30"/>
    </row>
    <row r="909273" spans="45:48" x14ac:dyDescent="0.2">
      <c r="AS909273" s="30"/>
      <c r="AT909273" s="30"/>
      <c r="AU909273" s="30"/>
      <c r="AV909273" s="30"/>
    </row>
    <row r="909281" spans="45:48" x14ac:dyDescent="0.2">
      <c r="AS909281" s="30"/>
      <c r="AT909281" s="30"/>
      <c r="AU909281" s="30"/>
      <c r="AV909281" s="30"/>
    </row>
    <row r="909289" spans="45:48" x14ac:dyDescent="0.2">
      <c r="AS909289" s="30"/>
      <c r="AT909289" s="30"/>
      <c r="AU909289" s="30"/>
      <c r="AV909289" s="30"/>
    </row>
    <row r="909297" spans="45:48" x14ac:dyDescent="0.2">
      <c r="AS909297" s="30"/>
      <c r="AT909297" s="30"/>
      <c r="AU909297" s="30"/>
      <c r="AV909297" s="30"/>
    </row>
    <row r="909305" spans="45:48" x14ac:dyDescent="0.2">
      <c r="AS909305" s="30"/>
      <c r="AT909305" s="30"/>
      <c r="AU909305" s="30"/>
      <c r="AV909305" s="30"/>
    </row>
    <row r="909313" spans="45:48" x14ac:dyDescent="0.2">
      <c r="AS909313" s="30"/>
      <c r="AT909313" s="30"/>
      <c r="AU909313" s="30"/>
      <c r="AV909313" s="30"/>
    </row>
    <row r="909321" spans="45:48" x14ac:dyDescent="0.2">
      <c r="AS909321" s="30"/>
      <c r="AT909321" s="30"/>
      <c r="AU909321" s="30"/>
      <c r="AV909321" s="30"/>
    </row>
    <row r="909329" spans="45:48" x14ac:dyDescent="0.2">
      <c r="AS909329" s="30"/>
      <c r="AT909329" s="30"/>
      <c r="AU909329" s="30"/>
      <c r="AV909329" s="30"/>
    </row>
    <row r="909337" spans="45:48" x14ac:dyDescent="0.2">
      <c r="AS909337" s="30"/>
      <c r="AT909337" s="30"/>
      <c r="AU909337" s="30"/>
      <c r="AV909337" s="30"/>
    </row>
    <row r="909345" spans="45:48" x14ac:dyDescent="0.2">
      <c r="AS909345" s="30"/>
      <c r="AT909345" s="30"/>
      <c r="AU909345" s="30"/>
      <c r="AV909345" s="30"/>
    </row>
    <row r="909353" spans="45:48" x14ac:dyDescent="0.2">
      <c r="AS909353" s="30"/>
      <c r="AT909353" s="30"/>
      <c r="AU909353" s="30"/>
      <c r="AV909353" s="30"/>
    </row>
    <row r="909361" spans="45:48" x14ac:dyDescent="0.2">
      <c r="AS909361" s="30"/>
      <c r="AT909361" s="30"/>
      <c r="AU909361" s="30"/>
      <c r="AV909361" s="30"/>
    </row>
    <row r="909369" spans="45:48" x14ac:dyDescent="0.2">
      <c r="AS909369" s="30"/>
      <c r="AT909369" s="30"/>
      <c r="AU909369" s="30"/>
      <c r="AV909369" s="30"/>
    </row>
    <row r="909377" spans="45:48" x14ac:dyDescent="0.2">
      <c r="AS909377" s="30"/>
      <c r="AT909377" s="30"/>
      <c r="AU909377" s="30"/>
      <c r="AV909377" s="30"/>
    </row>
    <row r="909385" spans="45:48" x14ac:dyDescent="0.2">
      <c r="AS909385" s="30"/>
      <c r="AT909385" s="30"/>
      <c r="AU909385" s="30"/>
      <c r="AV909385" s="30"/>
    </row>
    <row r="909393" spans="45:48" x14ac:dyDescent="0.2">
      <c r="AS909393" s="30"/>
      <c r="AT909393" s="30"/>
      <c r="AU909393" s="30"/>
      <c r="AV909393" s="30"/>
    </row>
    <row r="909401" spans="45:48" x14ac:dyDescent="0.2">
      <c r="AS909401" s="30"/>
      <c r="AT909401" s="30"/>
      <c r="AU909401" s="30"/>
      <c r="AV909401" s="30"/>
    </row>
    <row r="909409" spans="45:48" x14ac:dyDescent="0.2">
      <c r="AS909409" s="30"/>
      <c r="AT909409" s="30"/>
      <c r="AU909409" s="30"/>
      <c r="AV909409" s="30"/>
    </row>
    <row r="909417" spans="45:48" x14ac:dyDescent="0.2">
      <c r="AS909417" s="30"/>
      <c r="AT909417" s="30"/>
      <c r="AU909417" s="30"/>
      <c r="AV909417" s="30"/>
    </row>
    <row r="909425" spans="45:48" x14ac:dyDescent="0.2">
      <c r="AS909425" s="30"/>
      <c r="AT909425" s="30"/>
      <c r="AU909425" s="30"/>
      <c r="AV909425" s="30"/>
    </row>
    <row r="909433" spans="45:48" x14ac:dyDescent="0.2">
      <c r="AS909433" s="30"/>
      <c r="AT909433" s="30"/>
      <c r="AU909433" s="30"/>
      <c r="AV909433" s="30"/>
    </row>
    <row r="909441" spans="45:48" x14ac:dyDescent="0.2">
      <c r="AS909441" s="30"/>
      <c r="AT909441" s="30"/>
      <c r="AU909441" s="30"/>
      <c r="AV909441" s="30"/>
    </row>
    <row r="909449" spans="45:48" x14ac:dyDescent="0.2">
      <c r="AS909449" s="30"/>
      <c r="AT909449" s="30"/>
      <c r="AU909449" s="30"/>
      <c r="AV909449" s="30"/>
    </row>
    <row r="909457" spans="45:48" x14ac:dyDescent="0.2">
      <c r="AS909457" s="30"/>
      <c r="AT909457" s="30"/>
      <c r="AU909457" s="30"/>
      <c r="AV909457" s="30"/>
    </row>
    <row r="909465" spans="45:48" x14ac:dyDescent="0.2">
      <c r="AS909465" s="30"/>
      <c r="AT909465" s="30"/>
      <c r="AU909465" s="30"/>
      <c r="AV909465" s="30"/>
    </row>
    <row r="909473" spans="45:48" x14ac:dyDescent="0.2">
      <c r="AS909473" s="30"/>
      <c r="AT909473" s="30"/>
      <c r="AU909473" s="30"/>
      <c r="AV909473" s="30"/>
    </row>
    <row r="909481" spans="45:48" x14ac:dyDescent="0.2">
      <c r="AS909481" s="30"/>
      <c r="AT909481" s="30"/>
      <c r="AU909481" s="30"/>
      <c r="AV909481" s="30"/>
    </row>
    <row r="909489" spans="45:48" x14ac:dyDescent="0.2">
      <c r="AS909489" s="30"/>
      <c r="AT909489" s="30"/>
      <c r="AU909489" s="30"/>
      <c r="AV909489" s="30"/>
    </row>
    <row r="909497" spans="45:48" x14ac:dyDescent="0.2">
      <c r="AS909497" s="30"/>
      <c r="AT909497" s="30"/>
      <c r="AU909497" s="30"/>
      <c r="AV909497" s="30"/>
    </row>
    <row r="909505" spans="45:48" x14ac:dyDescent="0.2">
      <c r="AS909505" s="30"/>
      <c r="AT909505" s="30"/>
      <c r="AU909505" s="30"/>
      <c r="AV909505" s="30"/>
    </row>
    <row r="909513" spans="45:48" x14ac:dyDescent="0.2">
      <c r="AS909513" s="30"/>
      <c r="AT909513" s="30"/>
      <c r="AU909513" s="30"/>
      <c r="AV909513" s="30"/>
    </row>
    <row r="909521" spans="45:48" x14ac:dyDescent="0.2">
      <c r="AS909521" s="30"/>
      <c r="AT909521" s="30"/>
      <c r="AU909521" s="30"/>
      <c r="AV909521" s="30"/>
    </row>
    <row r="909529" spans="45:48" x14ac:dyDescent="0.2">
      <c r="AS909529" s="30"/>
      <c r="AT909529" s="30"/>
      <c r="AU909529" s="30"/>
      <c r="AV909529" s="30"/>
    </row>
    <row r="909537" spans="45:48" x14ac:dyDescent="0.2">
      <c r="AS909537" s="30"/>
      <c r="AT909537" s="30"/>
      <c r="AU909537" s="30"/>
      <c r="AV909537" s="30"/>
    </row>
    <row r="909545" spans="45:48" x14ac:dyDescent="0.2">
      <c r="AS909545" s="30"/>
      <c r="AT909545" s="30"/>
      <c r="AU909545" s="30"/>
      <c r="AV909545" s="30"/>
    </row>
    <row r="909553" spans="45:48" x14ac:dyDescent="0.2">
      <c r="AS909553" s="30"/>
      <c r="AT909553" s="30"/>
      <c r="AU909553" s="30"/>
      <c r="AV909553" s="30"/>
    </row>
    <row r="909561" spans="45:48" x14ac:dyDescent="0.2">
      <c r="AS909561" s="30"/>
      <c r="AT909561" s="30"/>
      <c r="AU909561" s="30"/>
      <c r="AV909561" s="30"/>
    </row>
    <row r="909569" spans="45:48" x14ac:dyDescent="0.2">
      <c r="AS909569" s="30"/>
      <c r="AT909569" s="30"/>
      <c r="AU909569" s="30"/>
      <c r="AV909569" s="30"/>
    </row>
    <row r="909577" spans="45:48" x14ac:dyDescent="0.2">
      <c r="AS909577" s="30"/>
      <c r="AT909577" s="30"/>
      <c r="AU909577" s="30"/>
      <c r="AV909577" s="30"/>
    </row>
    <row r="909585" spans="45:48" x14ac:dyDescent="0.2">
      <c r="AS909585" s="30"/>
      <c r="AT909585" s="30"/>
      <c r="AU909585" s="30"/>
      <c r="AV909585" s="30"/>
    </row>
    <row r="909593" spans="45:48" x14ac:dyDescent="0.2">
      <c r="AS909593" s="30"/>
      <c r="AT909593" s="30"/>
      <c r="AU909593" s="30"/>
      <c r="AV909593" s="30"/>
    </row>
    <row r="909601" spans="45:48" x14ac:dyDescent="0.2">
      <c r="AS909601" s="30"/>
      <c r="AT909601" s="30"/>
      <c r="AU909601" s="30"/>
      <c r="AV909601" s="30"/>
    </row>
    <row r="909609" spans="45:48" x14ac:dyDescent="0.2">
      <c r="AS909609" s="30"/>
      <c r="AT909609" s="30"/>
      <c r="AU909609" s="30"/>
      <c r="AV909609" s="30"/>
    </row>
    <row r="909617" spans="45:48" x14ac:dyDescent="0.2">
      <c r="AS909617" s="30"/>
      <c r="AT909617" s="30"/>
      <c r="AU909617" s="30"/>
      <c r="AV909617" s="30"/>
    </row>
    <row r="909625" spans="45:48" x14ac:dyDescent="0.2">
      <c r="AS909625" s="30"/>
      <c r="AT909625" s="30"/>
      <c r="AU909625" s="30"/>
      <c r="AV909625" s="30"/>
    </row>
    <row r="909633" spans="45:48" x14ac:dyDescent="0.2">
      <c r="AS909633" s="30"/>
      <c r="AT909633" s="30"/>
      <c r="AU909633" s="30"/>
      <c r="AV909633" s="30"/>
    </row>
    <row r="909641" spans="45:48" x14ac:dyDescent="0.2">
      <c r="AS909641" s="30"/>
      <c r="AT909641" s="30"/>
      <c r="AU909641" s="30"/>
      <c r="AV909641" s="30"/>
    </row>
    <row r="909649" spans="45:48" x14ac:dyDescent="0.2">
      <c r="AS909649" s="30"/>
      <c r="AT909649" s="30"/>
      <c r="AU909649" s="30"/>
      <c r="AV909649" s="30"/>
    </row>
    <row r="909657" spans="45:48" x14ac:dyDescent="0.2">
      <c r="AS909657" s="30"/>
      <c r="AT909657" s="30"/>
      <c r="AU909657" s="30"/>
      <c r="AV909657" s="30"/>
    </row>
    <row r="909665" spans="45:48" x14ac:dyDescent="0.2">
      <c r="AS909665" s="30"/>
      <c r="AT909665" s="30"/>
      <c r="AU909665" s="30"/>
      <c r="AV909665" s="30"/>
    </row>
    <row r="909673" spans="45:48" x14ac:dyDescent="0.2">
      <c r="AS909673" s="30"/>
      <c r="AT909673" s="30"/>
      <c r="AU909673" s="30"/>
      <c r="AV909673" s="30"/>
    </row>
    <row r="909681" spans="45:48" x14ac:dyDescent="0.2">
      <c r="AS909681" s="30"/>
      <c r="AT909681" s="30"/>
      <c r="AU909681" s="30"/>
      <c r="AV909681" s="30"/>
    </row>
    <row r="909689" spans="45:48" x14ac:dyDescent="0.2">
      <c r="AS909689" s="30"/>
      <c r="AT909689" s="30"/>
      <c r="AU909689" s="30"/>
      <c r="AV909689" s="30"/>
    </row>
    <row r="909697" spans="45:48" x14ac:dyDescent="0.2">
      <c r="AS909697" s="30"/>
      <c r="AT909697" s="30"/>
      <c r="AU909697" s="30"/>
      <c r="AV909697" s="30"/>
    </row>
    <row r="909705" spans="45:48" x14ac:dyDescent="0.2">
      <c r="AS909705" s="30"/>
      <c r="AT909705" s="30"/>
      <c r="AU909705" s="30"/>
      <c r="AV909705" s="30"/>
    </row>
    <row r="909713" spans="45:48" x14ac:dyDescent="0.2">
      <c r="AS909713" s="30"/>
      <c r="AT909713" s="30"/>
      <c r="AU909713" s="30"/>
      <c r="AV909713" s="30"/>
    </row>
    <row r="909721" spans="45:48" x14ac:dyDescent="0.2">
      <c r="AS909721" s="30"/>
      <c r="AT909721" s="30"/>
      <c r="AU909721" s="30"/>
      <c r="AV909721" s="30"/>
    </row>
    <row r="909729" spans="45:48" x14ac:dyDescent="0.2">
      <c r="AS909729" s="30"/>
      <c r="AT909729" s="30"/>
      <c r="AU909729" s="30"/>
      <c r="AV909729" s="30"/>
    </row>
    <row r="909737" spans="45:48" x14ac:dyDescent="0.2">
      <c r="AS909737" s="30"/>
      <c r="AT909737" s="30"/>
      <c r="AU909737" s="30"/>
      <c r="AV909737" s="30"/>
    </row>
    <row r="909745" spans="45:48" x14ac:dyDescent="0.2">
      <c r="AS909745" s="30"/>
      <c r="AT909745" s="30"/>
      <c r="AU909745" s="30"/>
      <c r="AV909745" s="30"/>
    </row>
    <row r="909753" spans="45:48" x14ac:dyDescent="0.2">
      <c r="AS909753" s="30"/>
      <c r="AT909753" s="30"/>
      <c r="AU909753" s="30"/>
      <c r="AV909753" s="30"/>
    </row>
    <row r="909761" spans="45:48" x14ac:dyDescent="0.2">
      <c r="AS909761" s="30"/>
      <c r="AT909761" s="30"/>
      <c r="AU909761" s="30"/>
      <c r="AV909761" s="30"/>
    </row>
    <row r="909769" spans="45:48" x14ac:dyDescent="0.2">
      <c r="AS909769" s="30"/>
      <c r="AT909769" s="30"/>
      <c r="AU909769" s="30"/>
      <c r="AV909769" s="30"/>
    </row>
    <row r="909777" spans="45:48" x14ac:dyDescent="0.2">
      <c r="AS909777" s="30"/>
      <c r="AT909777" s="30"/>
      <c r="AU909777" s="30"/>
      <c r="AV909777" s="30"/>
    </row>
    <row r="909785" spans="45:48" x14ac:dyDescent="0.2">
      <c r="AS909785" s="30"/>
      <c r="AT909785" s="30"/>
      <c r="AU909785" s="30"/>
      <c r="AV909785" s="30"/>
    </row>
    <row r="909793" spans="45:48" x14ac:dyDescent="0.2">
      <c r="AS909793" s="30"/>
      <c r="AT909793" s="30"/>
      <c r="AU909793" s="30"/>
      <c r="AV909793" s="30"/>
    </row>
    <row r="909801" spans="45:48" x14ac:dyDescent="0.2">
      <c r="AS909801" s="30"/>
      <c r="AT909801" s="30"/>
      <c r="AU909801" s="30"/>
      <c r="AV909801" s="30"/>
    </row>
    <row r="909809" spans="45:48" x14ac:dyDescent="0.2">
      <c r="AS909809" s="30"/>
      <c r="AT909809" s="30"/>
      <c r="AU909809" s="30"/>
      <c r="AV909809" s="30"/>
    </row>
    <row r="909817" spans="45:48" x14ac:dyDescent="0.2">
      <c r="AS909817" s="30"/>
      <c r="AT909817" s="30"/>
      <c r="AU909817" s="30"/>
      <c r="AV909817" s="30"/>
    </row>
    <row r="909825" spans="45:48" x14ac:dyDescent="0.2">
      <c r="AS909825" s="30"/>
      <c r="AT909825" s="30"/>
      <c r="AU909825" s="30"/>
      <c r="AV909825" s="30"/>
    </row>
    <row r="909833" spans="45:48" x14ac:dyDescent="0.2">
      <c r="AS909833" s="30"/>
      <c r="AT909833" s="30"/>
      <c r="AU909833" s="30"/>
      <c r="AV909833" s="30"/>
    </row>
    <row r="909841" spans="45:48" x14ac:dyDescent="0.2">
      <c r="AS909841" s="30"/>
      <c r="AT909841" s="30"/>
      <c r="AU909841" s="30"/>
      <c r="AV909841" s="30"/>
    </row>
    <row r="909849" spans="45:48" x14ac:dyDescent="0.2">
      <c r="AS909849" s="30"/>
      <c r="AT909849" s="30"/>
      <c r="AU909849" s="30"/>
      <c r="AV909849" s="30"/>
    </row>
    <row r="909857" spans="45:48" x14ac:dyDescent="0.2">
      <c r="AS909857" s="30"/>
      <c r="AT909857" s="30"/>
      <c r="AU909857" s="30"/>
      <c r="AV909857" s="30"/>
    </row>
    <row r="909865" spans="45:48" x14ac:dyDescent="0.2">
      <c r="AS909865" s="30"/>
      <c r="AT909865" s="30"/>
      <c r="AU909865" s="30"/>
      <c r="AV909865" s="30"/>
    </row>
    <row r="909873" spans="45:48" x14ac:dyDescent="0.2">
      <c r="AS909873" s="30"/>
      <c r="AT909873" s="30"/>
      <c r="AU909873" s="30"/>
      <c r="AV909873" s="30"/>
    </row>
    <row r="909881" spans="45:48" x14ac:dyDescent="0.2">
      <c r="AS909881" s="30"/>
      <c r="AT909881" s="30"/>
      <c r="AU909881" s="30"/>
      <c r="AV909881" s="30"/>
    </row>
    <row r="909889" spans="45:48" x14ac:dyDescent="0.2">
      <c r="AS909889" s="30"/>
      <c r="AT909889" s="30"/>
      <c r="AU909889" s="30"/>
      <c r="AV909889" s="30"/>
    </row>
    <row r="909897" spans="45:48" x14ac:dyDescent="0.2">
      <c r="AS909897" s="30"/>
      <c r="AT909897" s="30"/>
      <c r="AU909897" s="30"/>
      <c r="AV909897" s="30"/>
    </row>
    <row r="909905" spans="45:48" x14ac:dyDescent="0.2">
      <c r="AS909905" s="30"/>
      <c r="AT909905" s="30"/>
      <c r="AU909905" s="30"/>
      <c r="AV909905" s="30"/>
    </row>
    <row r="909913" spans="45:48" x14ac:dyDescent="0.2">
      <c r="AS909913" s="30"/>
      <c r="AT909913" s="30"/>
      <c r="AU909913" s="30"/>
      <c r="AV909913" s="30"/>
    </row>
    <row r="909921" spans="45:48" x14ac:dyDescent="0.2">
      <c r="AS909921" s="30"/>
      <c r="AT909921" s="30"/>
      <c r="AU909921" s="30"/>
      <c r="AV909921" s="30"/>
    </row>
    <row r="909929" spans="45:48" x14ac:dyDescent="0.2">
      <c r="AS909929" s="30"/>
      <c r="AT909929" s="30"/>
      <c r="AU909929" s="30"/>
      <c r="AV909929" s="30"/>
    </row>
    <row r="909937" spans="45:48" x14ac:dyDescent="0.2">
      <c r="AS909937" s="30"/>
      <c r="AT909937" s="30"/>
      <c r="AU909937" s="30"/>
      <c r="AV909937" s="30"/>
    </row>
    <row r="909945" spans="45:48" x14ac:dyDescent="0.2">
      <c r="AS909945" s="30"/>
      <c r="AT909945" s="30"/>
      <c r="AU909945" s="30"/>
      <c r="AV909945" s="30"/>
    </row>
    <row r="909953" spans="45:48" x14ac:dyDescent="0.2">
      <c r="AS909953" s="30"/>
      <c r="AT909953" s="30"/>
      <c r="AU909953" s="30"/>
      <c r="AV909953" s="30"/>
    </row>
    <row r="909961" spans="45:48" x14ac:dyDescent="0.2">
      <c r="AS909961" s="30"/>
      <c r="AT909961" s="30"/>
      <c r="AU909961" s="30"/>
      <c r="AV909961" s="30"/>
    </row>
    <row r="909969" spans="45:48" x14ac:dyDescent="0.2">
      <c r="AS909969" s="30"/>
      <c r="AT909969" s="30"/>
      <c r="AU909969" s="30"/>
      <c r="AV909969" s="30"/>
    </row>
    <row r="909977" spans="45:48" x14ac:dyDescent="0.2">
      <c r="AS909977" s="30"/>
      <c r="AT909977" s="30"/>
      <c r="AU909977" s="30"/>
      <c r="AV909977" s="30"/>
    </row>
    <row r="909985" spans="45:48" x14ac:dyDescent="0.2">
      <c r="AS909985" s="30"/>
      <c r="AT909985" s="30"/>
      <c r="AU909985" s="30"/>
      <c r="AV909985" s="30"/>
    </row>
    <row r="909993" spans="45:48" x14ac:dyDescent="0.2">
      <c r="AS909993" s="30"/>
      <c r="AT909993" s="30"/>
      <c r="AU909993" s="30"/>
      <c r="AV909993" s="30"/>
    </row>
    <row r="910001" spans="45:48" x14ac:dyDescent="0.2">
      <c r="AS910001" s="30"/>
      <c r="AT910001" s="30"/>
      <c r="AU910001" s="30"/>
      <c r="AV910001" s="30"/>
    </row>
    <row r="910009" spans="45:48" x14ac:dyDescent="0.2">
      <c r="AS910009" s="30"/>
      <c r="AT910009" s="30"/>
      <c r="AU910009" s="30"/>
      <c r="AV910009" s="30"/>
    </row>
    <row r="910017" spans="45:48" x14ac:dyDescent="0.2">
      <c r="AS910017" s="30"/>
      <c r="AT910017" s="30"/>
      <c r="AU910017" s="30"/>
      <c r="AV910017" s="30"/>
    </row>
    <row r="910025" spans="45:48" x14ac:dyDescent="0.2">
      <c r="AS910025" s="30"/>
      <c r="AT910025" s="30"/>
      <c r="AU910025" s="30"/>
      <c r="AV910025" s="30"/>
    </row>
    <row r="910033" spans="45:48" x14ac:dyDescent="0.2">
      <c r="AS910033" s="30"/>
      <c r="AT910033" s="30"/>
      <c r="AU910033" s="30"/>
      <c r="AV910033" s="30"/>
    </row>
    <row r="910041" spans="45:48" x14ac:dyDescent="0.2">
      <c r="AS910041" s="30"/>
      <c r="AT910041" s="30"/>
      <c r="AU910041" s="30"/>
      <c r="AV910041" s="30"/>
    </row>
    <row r="910049" spans="45:48" x14ac:dyDescent="0.2">
      <c r="AS910049" s="30"/>
      <c r="AT910049" s="30"/>
      <c r="AU910049" s="30"/>
      <c r="AV910049" s="30"/>
    </row>
    <row r="910057" spans="45:48" x14ac:dyDescent="0.2">
      <c r="AS910057" s="30"/>
      <c r="AT910057" s="30"/>
      <c r="AU910057" s="30"/>
      <c r="AV910057" s="30"/>
    </row>
    <row r="910065" spans="45:48" x14ac:dyDescent="0.2">
      <c r="AS910065" s="30"/>
      <c r="AT910065" s="30"/>
      <c r="AU910065" s="30"/>
      <c r="AV910065" s="30"/>
    </row>
    <row r="910073" spans="45:48" x14ac:dyDescent="0.2">
      <c r="AS910073" s="30"/>
      <c r="AT910073" s="30"/>
      <c r="AU910073" s="30"/>
      <c r="AV910073" s="30"/>
    </row>
    <row r="910081" spans="45:48" x14ac:dyDescent="0.2">
      <c r="AS910081" s="30"/>
      <c r="AT910081" s="30"/>
      <c r="AU910081" s="30"/>
      <c r="AV910081" s="30"/>
    </row>
    <row r="910089" spans="45:48" x14ac:dyDescent="0.2">
      <c r="AS910089" s="30"/>
      <c r="AT910089" s="30"/>
      <c r="AU910089" s="30"/>
      <c r="AV910089" s="30"/>
    </row>
    <row r="910097" spans="45:48" x14ac:dyDescent="0.2">
      <c r="AS910097" s="30"/>
      <c r="AT910097" s="30"/>
      <c r="AU910097" s="30"/>
      <c r="AV910097" s="30"/>
    </row>
    <row r="910105" spans="45:48" x14ac:dyDescent="0.2">
      <c r="AS910105" s="30"/>
      <c r="AT910105" s="30"/>
      <c r="AU910105" s="30"/>
      <c r="AV910105" s="30"/>
    </row>
    <row r="910113" spans="45:48" x14ac:dyDescent="0.2">
      <c r="AS910113" s="30"/>
      <c r="AT910113" s="30"/>
      <c r="AU910113" s="30"/>
      <c r="AV910113" s="30"/>
    </row>
    <row r="910121" spans="45:48" x14ac:dyDescent="0.2">
      <c r="AS910121" s="30"/>
      <c r="AT910121" s="30"/>
      <c r="AU910121" s="30"/>
      <c r="AV910121" s="30"/>
    </row>
    <row r="910129" spans="45:48" x14ac:dyDescent="0.2">
      <c r="AS910129" s="30"/>
      <c r="AT910129" s="30"/>
      <c r="AU910129" s="30"/>
      <c r="AV910129" s="30"/>
    </row>
    <row r="910137" spans="45:48" x14ac:dyDescent="0.2">
      <c r="AS910137" s="30"/>
      <c r="AT910137" s="30"/>
      <c r="AU910137" s="30"/>
      <c r="AV910137" s="30"/>
    </row>
    <row r="910145" spans="45:48" x14ac:dyDescent="0.2">
      <c r="AS910145" s="30"/>
      <c r="AT910145" s="30"/>
      <c r="AU910145" s="30"/>
      <c r="AV910145" s="30"/>
    </row>
    <row r="910153" spans="45:48" x14ac:dyDescent="0.2">
      <c r="AS910153" s="30"/>
      <c r="AT910153" s="30"/>
      <c r="AU910153" s="30"/>
      <c r="AV910153" s="30"/>
    </row>
    <row r="910161" spans="45:48" x14ac:dyDescent="0.2">
      <c r="AS910161" s="30"/>
      <c r="AT910161" s="30"/>
      <c r="AU910161" s="30"/>
      <c r="AV910161" s="30"/>
    </row>
    <row r="910169" spans="45:48" x14ac:dyDescent="0.2">
      <c r="AS910169" s="30"/>
      <c r="AT910169" s="30"/>
      <c r="AU910169" s="30"/>
      <c r="AV910169" s="30"/>
    </row>
    <row r="910177" spans="45:48" x14ac:dyDescent="0.2">
      <c r="AS910177" s="30"/>
      <c r="AT910177" s="30"/>
      <c r="AU910177" s="30"/>
      <c r="AV910177" s="30"/>
    </row>
    <row r="910185" spans="45:48" x14ac:dyDescent="0.2">
      <c r="AS910185" s="30"/>
      <c r="AT910185" s="30"/>
      <c r="AU910185" s="30"/>
      <c r="AV910185" s="30"/>
    </row>
    <row r="910193" spans="45:48" x14ac:dyDescent="0.2">
      <c r="AS910193" s="30"/>
      <c r="AT910193" s="30"/>
      <c r="AU910193" s="30"/>
      <c r="AV910193" s="30"/>
    </row>
    <row r="910201" spans="45:48" x14ac:dyDescent="0.2">
      <c r="AS910201" s="30"/>
      <c r="AT910201" s="30"/>
      <c r="AU910201" s="30"/>
      <c r="AV910201" s="30"/>
    </row>
    <row r="910209" spans="45:48" x14ac:dyDescent="0.2">
      <c r="AS910209" s="30"/>
      <c r="AT910209" s="30"/>
      <c r="AU910209" s="30"/>
      <c r="AV910209" s="30"/>
    </row>
    <row r="910217" spans="45:48" x14ac:dyDescent="0.2">
      <c r="AS910217" s="30"/>
      <c r="AT910217" s="30"/>
      <c r="AU910217" s="30"/>
      <c r="AV910217" s="30"/>
    </row>
    <row r="910225" spans="45:48" x14ac:dyDescent="0.2">
      <c r="AS910225" s="30"/>
      <c r="AT910225" s="30"/>
      <c r="AU910225" s="30"/>
      <c r="AV910225" s="30"/>
    </row>
    <row r="910233" spans="45:48" x14ac:dyDescent="0.2">
      <c r="AS910233" s="30"/>
      <c r="AT910233" s="30"/>
      <c r="AU910233" s="30"/>
      <c r="AV910233" s="30"/>
    </row>
    <row r="910241" spans="45:48" x14ac:dyDescent="0.2">
      <c r="AS910241" s="30"/>
      <c r="AT910241" s="30"/>
      <c r="AU910241" s="30"/>
      <c r="AV910241" s="30"/>
    </row>
    <row r="910249" spans="45:48" x14ac:dyDescent="0.2">
      <c r="AS910249" s="30"/>
      <c r="AT910249" s="30"/>
      <c r="AU910249" s="30"/>
      <c r="AV910249" s="30"/>
    </row>
    <row r="910257" spans="45:48" x14ac:dyDescent="0.2">
      <c r="AS910257" s="30"/>
      <c r="AT910257" s="30"/>
      <c r="AU910257" s="30"/>
      <c r="AV910257" s="30"/>
    </row>
    <row r="910265" spans="45:48" x14ac:dyDescent="0.2">
      <c r="AS910265" s="30"/>
      <c r="AT910265" s="30"/>
      <c r="AU910265" s="30"/>
      <c r="AV910265" s="30"/>
    </row>
    <row r="910273" spans="45:48" x14ac:dyDescent="0.2">
      <c r="AS910273" s="30"/>
      <c r="AT910273" s="30"/>
      <c r="AU910273" s="30"/>
      <c r="AV910273" s="30"/>
    </row>
    <row r="910281" spans="45:48" x14ac:dyDescent="0.2">
      <c r="AS910281" s="30"/>
      <c r="AT910281" s="30"/>
      <c r="AU910281" s="30"/>
      <c r="AV910281" s="30"/>
    </row>
    <row r="910289" spans="45:48" x14ac:dyDescent="0.2">
      <c r="AS910289" s="30"/>
      <c r="AT910289" s="30"/>
      <c r="AU910289" s="30"/>
      <c r="AV910289" s="30"/>
    </row>
    <row r="910297" spans="45:48" x14ac:dyDescent="0.2">
      <c r="AS910297" s="30"/>
      <c r="AT910297" s="30"/>
      <c r="AU910297" s="30"/>
      <c r="AV910297" s="30"/>
    </row>
    <row r="910305" spans="45:48" x14ac:dyDescent="0.2">
      <c r="AS910305" s="30"/>
      <c r="AT910305" s="30"/>
      <c r="AU910305" s="30"/>
      <c r="AV910305" s="30"/>
    </row>
    <row r="910313" spans="45:48" x14ac:dyDescent="0.2">
      <c r="AS910313" s="30"/>
      <c r="AT910313" s="30"/>
      <c r="AU910313" s="30"/>
      <c r="AV910313" s="30"/>
    </row>
    <row r="910321" spans="45:48" x14ac:dyDescent="0.2">
      <c r="AS910321" s="30"/>
      <c r="AT910321" s="30"/>
      <c r="AU910321" s="30"/>
      <c r="AV910321" s="30"/>
    </row>
    <row r="910329" spans="45:48" x14ac:dyDescent="0.2">
      <c r="AS910329" s="30"/>
      <c r="AT910329" s="30"/>
      <c r="AU910329" s="30"/>
      <c r="AV910329" s="30"/>
    </row>
    <row r="910337" spans="45:48" x14ac:dyDescent="0.2">
      <c r="AS910337" s="30"/>
      <c r="AT910337" s="30"/>
      <c r="AU910337" s="30"/>
      <c r="AV910337" s="30"/>
    </row>
    <row r="910345" spans="45:48" x14ac:dyDescent="0.2">
      <c r="AS910345" s="30"/>
      <c r="AT910345" s="30"/>
      <c r="AU910345" s="30"/>
      <c r="AV910345" s="30"/>
    </row>
    <row r="910353" spans="45:48" x14ac:dyDescent="0.2">
      <c r="AS910353" s="30"/>
      <c r="AT910353" s="30"/>
      <c r="AU910353" s="30"/>
      <c r="AV910353" s="30"/>
    </row>
    <row r="910361" spans="45:48" x14ac:dyDescent="0.2">
      <c r="AS910361" s="30"/>
      <c r="AT910361" s="30"/>
      <c r="AU910361" s="30"/>
      <c r="AV910361" s="30"/>
    </row>
    <row r="910369" spans="45:48" x14ac:dyDescent="0.2">
      <c r="AS910369" s="30"/>
      <c r="AT910369" s="30"/>
      <c r="AU910369" s="30"/>
      <c r="AV910369" s="30"/>
    </row>
    <row r="910377" spans="45:48" x14ac:dyDescent="0.2">
      <c r="AS910377" s="30"/>
      <c r="AT910377" s="30"/>
      <c r="AU910377" s="30"/>
      <c r="AV910377" s="30"/>
    </row>
    <row r="910385" spans="45:48" x14ac:dyDescent="0.2">
      <c r="AS910385" s="30"/>
      <c r="AT910385" s="30"/>
      <c r="AU910385" s="30"/>
      <c r="AV910385" s="30"/>
    </row>
    <row r="910393" spans="45:48" x14ac:dyDescent="0.2">
      <c r="AS910393" s="30"/>
      <c r="AT910393" s="30"/>
      <c r="AU910393" s="30"/>
      <c r="AV910393" s="30"/>
    </row>
    <row r="910401" spans="45:48" x14ac:dyDescent="0.2">
      <c r="AS910401" s="30"/>
      <c r="AT910401" s="30"/>
      <c r="AU910401" s="30"/>
      <c r="AV910401" s="30"/>
    </row>
    <row r="910409" spans="45:48" x14ac:dyDescent="0.2">
      <c r="AS910409" s="30"/>
      <c r="AT910409" s="30"/>
      <c r="AU910409" s="30"/>
      <c r="AV910409" s="30"/>
    </row>
    <row r="910417" spans="45:48" x14ac:dyDescent="0.2">
      <c r="AS910417" s="30"/>
      <c r="AT910417" s="30"/>
      <c r="AU910417" s="30"/>
      <c r="AV910417" s="30"/>
    </row>
    <row r="910425" spans="45:48" x14ac:dyDescent="0.2">
      <c r="AS910425" s="30"/>
      <c r="AT910425" s="30"/>
      <c r="AU910425" s="30"/>
      <c r="AV910425" s="30"/>
    </row>
    <row r="910433" spans="45:48" x14ac:dyDescent="0.2">
      <c r="AS910433" s="30"/>
      <c r="AT910433" s="30"/>
      <c r="AU910433" s="30"/>
      <c r="AV910433" s="30"/>
    </row>
    <row r="910441" spans="45:48" x14ac:dyDescent="0.2">
      <c r="AS910441" s="30"/>
      <c r="AT910441" s="30"/>
      <c r="AU910441" s="30"/>
      <c r="AV910441" s="30"/>
    </row>
    <row r="910449" spans="45:48" x14ac:dyDescent="0.2">
      <c r="AS910449" s="30"/>
      <c r="AT910449" s="30"/>
      <c r="AU910449" s="30"/>
      <c r="AV910449" s="30"/>
    </row>
    <row r="910457" spans="45:48" x14ac:dyDescent="0.2">
      <c r="AS910457" s="30"/>
      <c r="AT910457" s="30"/>
      <c r="AU910457" s="30"/>
      <c r="AV910457" s="30"/>
    </row>
    <row r="910465" spans="45:48" x14ac:dyDescent="0.2">
      <c r="AS910465" s="30"/>
      <c r="AT910465" s="30"/>
      <c r="AU910465" s="30"/>
      <c r="AV910465" s="30"/>
    </row>
    <row r="910473" spans="45:48" x14ac:dyDescent="0.2">
      <c r="AS910473" s="30"/>
      <c r="AT910473" s="30"/>
      <c r="AU910473" s="30"/>
      <c r="AV910473" s="30"/>
    </row>
    <row r="910481" spans="45:48" x14ac:dyDescent="0.2">
      <c r="AS910481" s="30"/>
      <c r="AT910481" s="30"/>
      <c r="AU910481" s="30"/>
      <c r="AV910481" s="30"/>
    </row>
    <row r="910489" spans="45:48" x14ac:dyDescent="0.2">
      <c r="AS910489" s="30"/>
      <c r="AT910489" s="30"/>
      <c r="AU910489" s="30"/>
      <c r="AV910489" s="30"/>
    </row>
    <row r="910497" spans="45:48" x14ac:dyDescent="0.2">
      <c r="AS910497" s="30"/>
      <c r="AT910497" s="30"/>
      <c r="AU910497" s="30"/>
      <c r="AV910497" s="30"/>
    </row>
    <row r="910505" spans="45:48" x14ac:dyDescent="0.2">
      <c r="AS910505" s="30"/>
      <c r="AT910505" s="30"/>
      <c r="AU910505" s="30"/>
      <c r="AV910505" s="30"/>
    </row>
    <row r="910513" spans="45:48" x14ac:dyDescent="0.2">
      <c r="AS910513" s="30"/>
      <c r="AT910513" s="30"/>
      <c r="AU910513" s="30"/>
      <c r="AV910513" s="30"/>
    </row>
    <row r="910521" spans="45:48" x14ac:dyDescent="0.2">
      <c r="AS910521" s="30"/>
      <c r="AT910521" s="30"/>
      <c r="AU910521" s="30"/>
      <c r="AV910521" s="30"/>
    </row>
    <row r="910529" spans="45:48" x14ac:dyDescent="0.2">
      <c r="AS910529" s="30"/>
      <c r="AT910529" s="30"/>
      <c r="AU910529" s="30"/>
      <c r="AV910529" s="30"/>
    </row>
    <row r="910537" spans="45:48" x14ac:dyDescent="0.2">
      <c r="AS910537" s="30"/>
      <c r="AT910537" s="30"/>
      <c r="AU910537" s="30"/>
      <c r="AV910537" s="30"/>
    </row>
    <row r="910545" spans="45:48" x14ac:dyDescent="0.2">
      <c r="AS910545" s="30"/>
      <c r="AT910545" s="30"/>
      <c r="AU910545" s="30"/>
      <c r="AV910545" s="30"/>
    </row>
    <row r="910553" spans="45:48" x14ac:dyDescent="0.2">
      <c r="AS910553" s="30"/>
      <c r="AT910553" s="30"/>
      <c r="AU910553" s="30"/>
      <c r="AV910553" s="30"/>
    </row>
    <row r="910561" spans="45:48" x14ac:dyDescent="0.2">
      <c r="AS910561" s="30"/>
      <c r="AT910561" s="30"/>
      <c r="AU910561" s="30"/>
      <c r="AV910561" s="30"/>
    </row>
    <row r="910569" spans="45:48" x14ac:dyDescent="0.2">
      <c r="AS910569" s="30"/>
      <c r="AT910569" s="30"/>
      <c r="AU910569" s="30"/>
      <c r="AV910569" s="30"/>
    </row>
    <row r="910577" spans="45:48" x14ac:dyDescent="0.2">
      <c r="AS910577" s="30"/>
      <c r="AT910577" s="30"/>
      <c r="AU910577" s="30"/>
      <c r="AV910577" s="30"/>
    </row>
    <row r="910585" spans="45:48" x14ac:dyDescent="0.2">
      <c r="AS910585" s="30"/>
      <c r="AT910585" s="30"/>
      <c r="AU910585" s="30"/>
      <c r="AV910585" s="30"/>
    </row>
    <row r="910593" spans="45:48" x14ac:dyDescent="0.2">
      <c r="AS910593" s="30"/>
      <c r="AT910593" s="30"/>
      <c r="AU910593" s="30"/>
      <c r="AV910593" s="30"/>
    </row>
    <row r="910601" spans="45:48" x14ac:dyDescent="0.2">
      <c r="AS910601" s="30"/>
      <c r="AT910601" s="30"/>
      <c r="AU910601" s="30"/>
      <c r="AV910601" s="30"/>
    </row>
    <row r="910609" spans="45:48" x14ac:dyDescent="0.2">
      <c r="AS910609" s="30"/>
      <c r="AT910609" s="30"/>
      <c r="AU910609" s="30"/>
      <c r="AV910609" s="30"/>
    </row>
    <row r="910617" spans="45:48" x14ac:dyDescent="0.2">
      <c r="AS910617" s="30"/>
      <c r="AT910617" s="30"/>
      <c r="AU910617" s="30"/>
      <c r="AV910617" s="30"/>
    </row>
    <row r="910625" spans="45:48" x14ac:dyDescent="0.2">
      <c r="AS910625" s="30"/>
      <c r="AT910625" s="30"/>
      <c r="AU910625" s="30"/>
      <c r="AV910625" s="30"/>
    </row>
    <row r="910633" spans="45:48" x14ac:dyDescent="0.2">
      <c r="AS910633" s="30"/>
      <c r="AT910633" s="30"/>
      <c r="AU910633" s="30"/>
      <c r="AV910633" s="30"/>
    </row>
    <row r="910641" spans="45:48" x14ac:dyDescent="0.2">
      <c r="AS910641" s="30"/>
      <c r="AT910641" s="30"/>
      <c r="AU910641" s="30"/>
      <c r="AV910641" s="30"/>
    </row>
    <row r="910649" spans="45:48" x14ac:dyDescent="0.2">
      <c r="AS910649" s="30"/>
      <c r="AT910649" s="30"/>
      <c r="AU910649" s="30"/>
      <c r="AV910649" s="30"/>
    </row>
    <row r="910657" spans="45:48" x14ac:dyDescent="0.2">
      <c r="AS910657" s="30"/>
      <c r="AT910657" s="30"/>
      <c r="AU910657" s="30"/>
      <c r="AV910657" s="30"/>
    </row>
    <row r="910665" spans="45:48" x14ac:dyDescent="0.2">
      <c r="AS910665" s="30"/>
      <c r="AT910665" s="30"/>
      <c r="AU910665" s="30"/>
      <c r="AV910665" s="30"/>
    </row>
    <row r="910673" spans="45:48" x14ac:dyDescent="0.2">
      <c r="AS910673" s="30"/>
      <c r="AT910673" s="30"/>
      <c r="AU910673" s="30"/>
      <c r="AV910673" s="30"/>
    </row>
    <row r="910681" spans="45:48" x14ac:dyDescent="0.2">
      <c r="AS910681" s="30"/>
      <c r="AT910681" s="30"/>
      <c r="AU910681" s="30"/>
      <c r="AV910681" s="30"/>
    </row>
    <row r="910689" spans="45:48" x14ac:dyDescent="0.2">
      <c r="AS910689" s="30"/>
      <c r="AT910689" s="30"/>
      <c r="AU910689" s="30"/>
      <c r="AV910689" s="30"/>
    </row>
    <row r="910697" spans="45:48" x14ac:dyDescent="0.2">
      <c r="AS910697" s="30"/>
      <c r="AT910697" s="30"/>
      <c r="AU910697" s="30"/>
      <c r="AV910697" s="30"/>
    </row>
    <row r="910705" spans="45:48" x14ac:dyDescent="0.2">
      <c r="AS910705" s="30"/>
      <c r="AT910705" s="30"/>
      <c r="AU910705" s="30"/>
      <c r="AV910705" s="30"/>
    </row>
    <row r="910713" spans="45:48" x14ac:dyDescent="0.2">
      <c r="AS910713" s="30"/>
      <c r="AT910713" s="30"/>
      <c r="AU910713" s="30"/>
      <c r="AV910713" s="30"/>
    </row>
    <row r="910721" spans="45:48" x14ac:dyDescent="0.2">
      <c r="AS910721" s="30"/>
      <c r="AT910721" s="30"/>
      <c r="AU910721" s="30"/>
      <c r="AV910721" s="30"/>
    </row>
    <row r="910729" spans="45:48" x14ac:dyDescent="0.2">
      <c r="AS910729" s="30"/>
      <c r="AT910729" s="30"/>
      <c r="AU910729" s="30"/>
      <c r="AV910729" s="30"/>
    </row>
    <row r="910737" spans="45:48" x14ac:dyDescent="0.2">
      <c r="AS910737" s="30"/>
      <c r="AT910737" s="30"/>
      <c r="AU910737" s="30"/>
      <c r="AV910737" s="30"/>
    </row>
    <row r="910745" spans="45:48" x14ac:dyDescent="0.2">
      <c r="AS910745" s="30"/>
      <c r="AT910745" s="30"/>
      <c r="AU910745" s="30"/>
      <c r="AV910745" s="30"/>
    </row>
    <row r="910753" spans="45:48" x14ac:dyDescent="0.2">
      <c r="AS910753" s="30"/>
      <c r="AT910753" s="30"/>
      <c r="AU910753" s="30"/>
      <c r="AV910753" s="30"/>
    </row>
    <row r="910761" spans="45:48" x14ac:dyDescent="0.2">
      <c r="AS910761" s="30"/>
      <c r="AT910761" s="30"/>
      <c r="AU910761" s="30"/>
      <c r="AV910761" s="30"/>
    </row>
    <row r="910769" spans="45:48" x14ac:dyDescent="0.2">
      <c r="AS910769" s="30"/>
      <c r="AT910769" s="30"/>
      <c r="AU910769" s="30"/>
      <c r="AV910769" s="30"/>
    </row>
    <row r="910777" spans="45:48" x14ac:dyDescent="0.2">
      <c r="AS910777" s="30"/>
      <c r="AT910777" s="30"/>
      <c r="AU910777" s="30"/>
      <c r="AV910777" s="30"/>
    </row>
    <row r="910785" spans="45:48" x14ac:dyDescent="0.2">
      <c r="AS910785" s="30"/>
      <c r="AT910785" s="30"/>
      <c r="AU910785" s="30"/>
      <c r="AV910785" s="30"/>
    </row>
    <row r="910793" spans="45:48" x14ac:dyDescent="0.2">
      <c r="AS910793" s="30"/>
      <c r="AT910793" s="30"/>
      <c r="AU910793" s="30"/>
      <c r="AV910793" s="30"/>
    </row>
    <row r="910801" spans="45:48" x14ac:dyDescent="0.2">
      <c r="AS910801" s="30"/>
      <c r="AT910801" s="30"/>
      <c r="AU910801" s="30"/>
      <c r="AV910801" s="30"/>
    </row>
    <row r="910809" spans="45:48" x14ac:dyDescent="0.2">
      <c r="AS910809" s="30"/>
      <c r="AT910809" s="30"/>
      <c r="AU910809" s="30"/>
      <c r="AV910809" s="30"/>
    </row>
    <row r="910817" spans="45:48" x14ac:dyDescent="0.2">
      <c r="AS910817" s="30"/>
      <c r="AT910817" s="30"/>
      <c r="AU910817" s="30"/>
      <c r="AV910817" s="30"/>
    </row>
    <row r="910825" spans="45:48" x14ac:dyDescent="0.2">
      <c r="AS910825" s="30"/>
      <c r="AT910825" s="30"/>
      <c r="AU910825" s="30"/>
      <c r="AV910825" s="30"/>
    </row>
    <row r="910833" spans="45:48" x14ac:dyDescent="0.2">
      <c r="AS910833" s="30"/>
      <c r="AT910833" s="30"/>
      <c r="AU910833" s="30"/>
      <c r="AV910833" s="30"/>
    </row>
    <row r="910841" spans="45:48" x14ac:dyDescent="0.2">
      <c r="AS910841" s="30"/>
      <c r="AT910841" s="30"/>
      <c r="AU910841" s="30"/>
      <c r="AV910841" s="30"/>
    </row>
    <row r="910849" spans="45:48" x14ac:dyDescent="0.2">
      <c r="AS910849" s="30"/>
      <c r="AT910849" s="30"/>
      <c r="AU910849" s="30"/>
      <c r="AV910849" s="30"/>
    </row>
    <row r="910857" spans="45:48" x14ac:dyDescent="0.2">
      <c r="AS910857" s="30"/>
      <c r="AT910857" s="30"/>
      <c r="AU910857" s="30"/>
      <c r="AV910857" s="30"/>
    </row>
    <row r="910865" spans="45:48" x14ac:dyDescent="0.2">
      <c r="AS910865" s="30"/>
      <c r="AT910865" s="30"/>
      <c r="AU910865" s="30"/>
      <c r="AV910865" s="30"/>
    </row>
    <row r="910873" spans="45:48" x14ac:dyDescent="0.2">
      <c r="AS910873" s="30"/>
      <c r="AT910873" s="30"/>
      <c r="AU910873" s="30"/>
      <c r="AV910873" s="30"/>
    </row>
    <row r="910881" spans="45:48" x14ac:dyDescent="0.2">
      <c r="AS910881" s="30"/>
      <c r="AT910881" s="30"/>
      <c r="AU910881" s="30"/>
      <c r="AV910881" s="30"/>
    </row>
    <row r="910889" spans="45:48" x14ac:dyDescent="0.2">
      <c r="AS910889" s="30"/>
      <c r="AT910889" s="30"/>
      <c r="AU910889" s="30"/>
      <c r="AV910889" s="30"/>
    </row>
    <row r="910897" spans="45:48" x14ac:dyDescent="0.2">
      <c r="AS910897" s="30"/>
      <c r="AT910897" s="30"/>
      <c r="AU910897" s="30"/>
      <c r="AV910897" s="30"/>
    </row>
    <row r="910905" spans="45:48" x14ac:dyDescent="0.2">
      <c r="AS910905" s="30"/>
      <c r="AT910905" s="30"/>
      <c r="AU910905" s="30"/>
      <c r="AV910905" s="30"/>
    </row>
    <row r="910913" spans="45:48" x14ac:dyDescent="0.2">
      <c r="AS910913" s="30"/>
      <c r="AT910913" s="30"/>
      <c r="AU910913" s="30"/>
      <c r="AV910913" s="30"/>
    </row>
    <row r="910921" spans="45:48" x14ac:dyDescent="0.2">
      <c r="AS910921" s="30"/>
      <c r="AT910921" s="30"/>
      <c r="AU910921" s="30"/>
      <c r="AV910921" s="30"/>
    </row>
    <row r="910929" spans="45:48" x14ac:dyDescent="0.2">
      <c r="AS910929" s="30"/>
      <c r="AT910929" s="30"/>
      <c r="AU910929" s="30"/>
      <c r="AV910929" s="30"/>
    </row>
    <row r="910937" spans="45:48" x14ac:dyDescent="0.2">
      <c r="AS910937" s="30"/>
      <c r="AT910937" s="30"/>
      <c r="AU910937" s="30"/>
      <c r="AV910937" s="30"/>
    </row>
    <row r="910945" spans="45:48" x14ac:dyDescent="0.2">
      <c r="AS910945" s="30"/>
      <c r="AT910945" s="30"/>
      <c r="AU910945" s="30"/>
      <c r="AV910945" s="30"/>
    </row>
    <row r="910953" spans="45:48" x14ac:dyDescent="0.2">
      <c r="AS910953" s="30"/>
      <c r="AT910953" s="30"/>
      <c r="AU910953" s="30"/>
      <c r="AV910953" s="30"/>
    </row>
    <row r="910961" spans="45:48" x14ac:dyDescent="0.2">
      <c r="AS910961" s="30"/>
      <c r="AT910961" s="30"/>
      <c r="AU910961" s="30"/>
      <c r="AV910961" s="30"/>
    </row>
    <row r="910969" spans="45:48" x14ac:dyDescent="0.2">
      <c r="AS910969" s="30"/>
      <c r="AT910969" s="30"/>
      <c r="AU910969" s="30"/>
      <c r="AV910969" s="30"/>
    </row>
    <row r="910977" spans="45:48" x14ac:dyDescent="0.2">
      <c r="AS910977" s="30"/>
      <c r="AT910977" s="30"/>
      <c r="AU910977" s="30"/>
      <c r="AV910977" s="30"/>
    </row>
    <row r="910985" spans="45:48" x14ac:dyDescent="0.2">
      <c r="AS910985" s="30"/>
      <c r="AT910985" s="30"/>
      <c r="AU910985" s="30"/>
      <c r="AV910985" s="30"/>
    </row>
    <row r="910993" spans="45:48" x14ac:dyDescent="0.2">
      <c r="AS910993" s="30"/>
      <c r="AT910993" s="30"/>
      <c r="AU910993" s="30"/>
      <c r="AV910993" s="30"/>
    </row>
    <row r="911001" spans="45:48" x14ac:dyDescent="0.2">
      <c r="AS911001" s="30"/>
      <c r="AT911001" s="30"/>
      <c r="AU911001" s="30"/>
      <c r="AV911001" s="30"/>
    </row>
    <row r="911009" spans="45:48" x14ac:dyDescent="0.2">
      <c r="AS911009" s="30"/>
      <c r="AT911009" s="30"/>
      <c r="AU911009" s="30"/>
      <c r="AV911009" s="30"/>
    </row>
    <row r="911017" spans="45:48" x14ac:dyDescent="0.2">
      <c r="AS911017" s="30"/>
      <c r="AT911017" s="30"/>
      <c r="AU911017" s="30"/>
      <c r="AV911017" s="30"/>
    </row>
    <row r="911025" spans="45:48" x14ac:dyDescent="0.2">
      <c r="AS911025" s="30"/>
      <c r="AT911025" s="30"/>
      <c r="AU911025" s="30"/>
      <c r="AV911025" s="30"/>
    </row>
    <row r="911033" spans="45:48" x14ac:dyDescent="0.2">
      <c r="AS911033" s="30"/>
      <c r="AT911033" s="30"/>
      <c r="AU911033" s="30"/>
      <c r="AV911033" s="30"/>
    </row>
    <row r="911041" spans="45:48" x14ac:dyDescent="0.2">
      <c r="AS911041" s="30"/>
      <c r="AT911041" s="30"/>
      <c r="AU911041" s="30"/>
      <c r="AV911041" s="30"/>
    </row>
    <row r="911049" spans="45:48" x14ac:dyDescent="0.2">
      <c r="AS911049" s="30"/>
      <c r="AT911049" s="30"/>
      <c r="AU911049" s="30"/>
      <c r="AV911049" s="30"/>
    </row>
    <row r="911057" spans="45:48" x14ac:dyDescent="0.2">
      <c r="AS911057" s="30"/>
      <c r="AT911057" s="30"/>
      <c r="AU911057" s="30"/>
      <c r="AV911057" s="30"/>
    </row>
    <row r="911065" spans="45:48" x14ac:dyDescent="0.2">
      <c r="AS911065" s="30"/>
      <c r="AT911065" s="30"/>
      <c r="AU911065" s="30"/>
      <c r="AV911065" s="30"/>
    </row>
    <row r="911073" spans="45:48" x14ac:dyDescent="0.2">
      <c r="AS911073" s="30"/>
      <c r="AT911073" s="30"/>
      <c r="AU911073" s="30"/>
      <c r="AV911073" s="30"/>
    </row>
    <row r="911081" spans="45:48" x14ac:dyDescent="0.2">
      <c r="AS911081" s="30"/>
      <c r="AT911081" s="30"/>
      <c r="AU911081" s="30"/>
      <c r="AV911081" s="30"/>
    </row>
    <row r="911089" spans="45:48" x14ac:dyDescent="0.2">
      <c r="AS911089" s="30"/>
      <c r="AT911089" s="30"/>
      <c r="AU911089" s="30"/>
      <c r="AV911089" s="30"/>
    </row>
    <row r="911097" spans="45:48" x14ac:dyDescent="0.2">
      <c r="AS911097" s="30"/>
      <c r="AT911097" s="30"/>
      <c r="AU911097" s="30"/>
      <c r="AV911097" s="30"/>
    </row>
    <row r="911105" spans="45:48" x14ac:dyDescent="0.2">
      <c r="AS911105" s="30"/>
      <c r="AT911105" s="30"/>
      <c r="AU911105" s="30"/>
      <c r="AV911105" s="30"/>
    </row>
    <row r="911113" spans="45:48" x14ac:dyDescent="0.2">
      <c r="AS911113" s="30"/>
      <c r="AT911113" s="30"/>
      <c r="AU911113" s="30"/>
      <c r="AV911113" s="30"/>
    </row>
    <row r="911121" spans="45:48" x14ac:dyDescent="0.2">
      <c r="AS911121" s="30"/>
      <c r="AT911121" s="30"/>
      <c r="AU911121" s="30"/>
      <c r="AV911121" s="30"/>
    </row>
    <row r="911129" spans="45:48" x14ac:dyDescent="0.2">
      <c r="AS911129" s="30"/>
      <c r="AT911129" s="30"/>
      <c r="AU911129" s="30"/>
      <c r="AV911129" s="30"/>
    </row>
    <row r="911137" spans="45:48" x14ac:dyDescent="0.2">
      <c r="AS911137" s="30"/>
      <c r="AT911137" s="30"/>
      <c r="AU911137" s="30"/>
      <c r="AV911137" s="30"/>
    </row>
    <row r="911145" spans="45:48" x14ac:dyDescent="0.2">
      <c r="AS911145" s="30"/>
      <c r="AT911145" s="30"/>
      <c r="AU911145" s="30"/>
      <c r="AV911145" s="30"/>
    </row>
    <row r="911153" spans="45:48" x14ac:dyDescent="0.2">
      <c r="AS911153" s="30"/>
      <c r="AT911153" s="30"/>
      <c r="AU911153" s="30"/>
      <c r="AV911153" s="30"/>
    </row>
    <row r="911161" spans="45:48" x14ac:dyDescent="0.2">
      <c r="AS911161" s="30"/>
      <c r="AT911161" s="30"/>
      <c r="AU911161" s="30"/>
      <c r="AV911161" s="30"/>
    </row>
    <row r="911169" spans="45:48" x14ac:dyDescent="0.2">
      <c r="AS911169" s="30"/>
      <c r="AT911169" s="30"/>
      <c r="AU911169" s="30"/>
      <c r="AV911169" s="30"/>
    </row>
    <row r="911177" spans="45:48" x14ac:dyDescent="0.2">
      <c r="AS911177" s="30"/>
      <c r="AT911177" s="30"/>
      <c r="AU911177" s="30"/>
      <c r="AV911177" s="30"/>
    </row>
    <row r="911185" spans="45:48" x14ac:dyDescent="0.2">
      <c r="AS911185" s="30"/>
      <c r="AT911185" s="30"/>
      <c r="AU911185" s="30"/>
      <c r="AV911185" s="30"/>
    </row>
    <row r="911193" spans="45:48" x14ac:dyDescent="0.2">
      <c r="AS911193" s="30"/>
      <c r="AT911193" s="30"/>
      <c r="AU911193" s="30"/>
      <c r="AV911193" s="30"/>
    </row>
    <row r="911201" spans="45:48" x14ac:dyDescent="0.2">
      <c r="AS911201" s="30"/>
      <c r="AT911201" s="30"/>
      <c r="AU911201" s="30"/>
      <c r="AV911201" s="30"/>
    </row>
    <row r="911209" spans="45:48" x14ac:dyDescent="0.2">
      <c r="AS911209" s="30"/>
      <c r="AT911209" s="30"/>
      <c r="AU911209" s="30"/>
      <c r="AV911209" s="30"/>
    </row>
    <row r="911217" spans="45:48" x14ac:dyDescent="0.2">
      <c r="AS911217" s="30"/>
      <c r="AT911217" s="30"/>
      <c r="AU911217" s="30"/>
      <c r="AV911217" s="30"/>
    </row>
    <row r="911225" spans="45:48" x14ac:dyDescent="0.2">
      <c r="AS911225" s="30"/>
      <c r="AT911225" s="30"/>
      <c r="AU911225" s="30"/>
      <c r="AV911225" s="30"/>
    </row>
    <row r="911233" spans="45:48" x14ac:dyDescent="0.2">
      <c r="AS911233" s="30"/>
      <c r="AT911233" s="30"/>
      <c r="AU911233" s="30"/>
      <c r="AV911233" s="30"/>
    </row>
    <row r="911241" spans="45:48" x14ac:dyDescent="0.2">
      <c r="AS911241" s="30"/>
      <c r="AT911241" s="30"/>
      <c r="AU911241" s="30"/>
      <c r="AV911241" s="30"/>
    </row>
    <row r="911249" spans="45:48" x14ac:dyDescent="0.2">
      <c r="AS911249" s="30"/>
      <c r="AT911249" s="30"/>
      <c r="AU911249" s="30"/>
      <c r="AV911249" s="30"/>
    </row>
    <row r="911257" spans="45:48" x14ac:dyDescent="0.2">
      <c r="AS911257" s="30"/>
      <c r="AT911257" s="30"/>
      <c r="AU911257" s="30"/>
      <c r="AV911257" s="30"/>
    </row>
    <row r="911265" spans="45:48" x14ac:dyDescent="0.2">
      <c r="AS911265" s="30"/>
      <c r="AT911265" s="30"/>
      <c r="AU911265" s="30"/>
      <c r="AV911265" s="30"/>
    </row>
    <row r="911273" spans="45:48" x14ac:dyDescent="0.2">
      <c r="AS911273" s="30"/>
      <c r="AT911273" s="30"/>
      <c r="AU911273" s="30"/>
      <c r="AV911273" s="30"/>
    </row>
    <row r="911281" spans="45:48" x14ac:dyDescent="0.2">
      <c r="AS911281" s="30"/>
      <c r="AT911281" s="30"/>
      <c r="AU911281" s="30"/>
      <c r="AV911281" s="30"/>
    </row>
    <row r="911289" spans="45:48" x14ac:dyDescent="0.2">
      <c r="AS911289" s="30"/>
      <c r="AT911289" s="30"/>
      <c r="AU911289" s="30"/>
      <c r="AV911289" s="30"/>
    </row>
    <row r="911297" spans="45:48" x14ac:dyDescent="0.2">
      <c r="AS911297" s="30"/>
      <c r="AT911297" s="30"/>
      <c r="AU911297" s="30"/>
      <c r="AV911297" s="30"/>
    </row>
    <row r="911305" spans="45:48" x14ac:dyDescent="0.2">
      <c r="AS911305" s="30"/>
      <c r="AT911305" s="30"/>
      <c r="AU911305" s="30"/>
      <c r="AV911305" s="30"/>
    </row>
    <row r="911313" spans="45:48" x14ac:dyDescent="0.2">
      <c r="AS911313" s="30"/>
      <c r="AT911313" s="30"/>
      <c r="AU911313" s="30"/>
      <c r="AV911313" s="30"/>
    </row>
    <row r="911321" spans="45:48" x14ac:dyDescent="0.2">
      <c r="AS911321" s="30"/>
      <c r="AT911321" s="30"/>
      <c r="AU911321" s="30"/>
      <c r="AV911321" s="30"/>
    </row>
    <row r="911329" spans="45:48" x14ac:dyDescent="0.2">
      <c r="AS911329" s="30"/>
      <c r="AT911329" s="30"/>
      <c r="AU911329" s="30"/>
      <c r="AV911329" s="30"/>
    </row>
    <row r="911337" spans="45:48" x14ac:dyDescent="0.2">
      <c r="AS911337" s="30"/>
      <c r="AT911337" s="30"/>
      <c r="AU911337" s="30"/>
      <c r="AV911337" s="30"/>
    </row>
    <row r="911345" spans="45:48" x14ac:dyDescent="0.2">
      <c r="AS911345" s="30"/>
      <c r="AT911345" s="30"/>
      <c r="AU911345" s="30"/>
      <c r="AV911345" s="30"/>
    </row>
    <row r="911353" spans="45:48" x14ac:dyDescent="0.2">
      <c r="AS911353" s="30"/>
      <c r="AT911353" s="30"/>
      <c r="AU911353" s="30"/>
      <c r="AV911353" s="30"/>
    </row>
    <row r="911361" spans="45:48" x14ac:dyDescent="0.2">
      <c r="AS911361" s="30"/>
      <c r="AT911361" s="30"/>
      <c r="AU911361" s="30"/>
      <c r="AV911361" s="30"/>
    </row>
    <row r="911369" spans="45:48" x14ac:dyDescent="0.2">
      <c r="AS911369" s="30"/>
      <c r="AT911369" s="30"/>
      <c r="AU911369" s="30"/>
      <c r="AV911369" s="30"/>
    </row>
    <row r="911377" spans="45:48" x14ac:dyDescent="0.2">
      <c r="AS911377" s="30"/>
      <c r="AT911377" s="30"/>
      <c r="AU911377" s="30"/>
      <c r="AV911377" s="30"/>
    </row>
    <row r="911385" spans="45:48" x14ac:dyDescent="0.2">
      <c r="AS911385" s="30"/>
      <c r="AT911385" s="30"/>
      <c r="AU911385" s="30"/>
      <c r="AV911385" s="30"/>
    </row>
    <row r="911393" spans="45:48" x14ac:dyDescent="0.2">
      <c r="AS911393" s="30"/>
      <c r="AT911393" s="30"/>
      <c r="AU911393" s="30"/>
      <c r="AV911393" s="30"/>
    </row>
    <row r="911401" spans="45:48" x14ac:dyDescent="0.2">
      <c r="AS911401" s="30"/>
      <c r="AT911401" s="30"/>
      <c r="AU911401" s="30"/>
      <c r="AV911401" s="30"/>
    </row>
    <row r="911409" spans="45:48" x14ac:dyDescent="0.2">
      <c r="AS911409" s="30"/>
      <c r="AT911409" s="30"/>
      <c r="AU911409" s="30"/>
      <c r="AV911409" s="30"/>
    </row>
    <row r="911417" spans="45:48" x14ac:dyDescent="0.2">
      <c r="AS911417" s="30"/>
      <c r="AT911417" s="30"/>
      <c r="AU911417" s="30"/>
      <c r="AV911417" s="30"/>
    </row>
    <row r="911425" spans="45:48" x14ac:dyDescent="0.2">
      <c r="AS911425" s="30"/>
      <c r="AT911425" s="30"/>
      <c r="AU911425" s="30"/>
      <c r="AV911425" s="30"/>
    </row>
    <row r="911433" spans="45:48" x14ac:dyDescent="0.2">
      <c r="AS911433" s="30"/>
      <c r="AT911433" s="30"/>
      <c r="AU911433" s="30"/>
      <c r="AV911433" s="30"/>
    </row>
    <row r="911441" spans="45:48" x14ac:dyDescent="0.2">
      <c r="AS911441" s="30"/>
      <c r="AT911441" s="30"/>
      <c r="AU911441" s="30"/>
      <c r="AV911441" s="30"/>
    </row>
    <row r="911449" spans="45:48" x14ac:dyDescent="0.2">
      <c r="AS911449" s="30"/>
      <c r="AT911449" s="30"/>
      <c r="AU911449" s="30"/>
      <c r="AV911449" s="30"/>
    </row>
    <row r="911457" spans="45:48" x14ac:dyDescent="0.2">
      <c r="AS911457" s="30"/>
      <c r="AT911457" s="30"/>
      <c r="AU911457" s="30"/>
      <c r="AV911457" s="30"/>
    </row>
    <row r="911465" spans="45:48" x14ac:dyDescent="0.2">
      <c r="AS911465" s="30"/>
      <c r="AT911465" s="30"/>
      <c r="AU911465" s="30"/>
      <c r="AV911465" s="30"/>
    </row>
    <row r="911473" spans="45:48" x14ac:dyDescent="0.2">
      <c r="AS911473" s="30"/>
      <c r="AT911473" s="30"/>
      <c r="AU911473" s="30"/>
      <c r="AV911473" s="30"/>
    </row>
    <row r="911481" spans="45:48" x14ac:dyDescent="0.2">
      <c r="AS911481" s="30"/>
      <c r="AT911481" s="30"/>
      <c r="AU911481" s="30"/>
      <c r="AV911481" s="30"/>
    </row>
    <row r="911489" spans="45:48" x14ac:dyDescent="0.2">
      <c r="AS911489" s="30"/>
      <c r="AT911489" s="30"/>
      <c r="AU911489" s="30"/>
      <c r="AV911489" s="30"/>
    </row>
    <row r="911497" spans="45:48" x14ac:dyDescent="0.2">
      <c r="AS911497" s="30"/>
      <c r="AT911497" s="30"/>
      <c r="AU911497" s="30"/>
      <c r="AV911497" s="30"/>
    </row>
    <row r="911505" spans="45:48" x14ac:dyDescent="0.2">
      <c r="AS911505" s="30"/>
      <c r="AT911505" s="30"/>
      <c r="AU911505" s="30"/>
      <c r="AV911505" s="30"/>
    </row>
    <row r="911513" spans="45:48" x14ac:dyDescent="0.2">
      <c r="AS911513" s="30"/>
      <c r="AT911513" s="30"/>
      <c r="AU911513" s="30"/>
      <c r="AV911513" s="30"/>
    </row>
    <row r="911521" spans="45:48" x14ac:dyDescent="0.2">
      <c r="AS911521" s="30"/>
      <c r="AT911521" s="30"/>
      <c r="AU911521" s="30"/>
      <c r="AV911521" s="30"/>
    </row>
    <row r="911529" spans="45:48" x14ac:dyDescent="0.2">
      <c r="AS911529" s="30"/>
      <c r="AT911529" s="30"/>
      <c r="AU911529" s="30"/>
      <c r="AV911529" s="30"/>
    </row>
    <row r="911537" spans="45:48" x14ac:dyDescent="0.2">
      <c r="AS911537" s="30"/>
      <c r="AT911537" s="30"/>
      <c r="AU911537" s="30"/>
      <c r="AV911537" s="30"/>
    </row>
    <row r="911545" spans="45:48" x14ac:dyDescent="0.2">
      <c r="AS911545" s="30"/>
      <c r="AT911545" s="30"/>
      <c r="AU911545" s="30"/>
      <c r="AV911545" s="30"/>
    </row>
    <row r="911553" spans="45:48" x14ac:dyDescent="0.2">
      <c r="AS911553" s="30"/>
      <c r="AT911553" s="30"/>
      <c r="AU911553" s="30"/>
      <c r="AV911553" s="30"/>
    </row>
    <row r="911561" spans="45:48" x14ac:dyDescent="0.2">
      <c r="AS911561" s="30"/>
      <c r="AT911561" s="30"/>
      <c r="AU911561" s="30"/>
      <c r="AV911561" s="30"/>
    </row>
    <row r="911569" spans="45:48" x14ac:dyDescent="0.2">
      <c r="AS911569" s="30"/>
      <c r="AT911569" s="30"/>
      <c r="AU911569" s="30"/>
      <c r="AV911569" s="30"/>
    </row>
    <row r="911577" spans="45:48" x14ac:dyDescent="0.2">
      <c r="AS911577" s="30"/>
      <c r="AT911577" s="30"/>
      <c r="AU911577" s="30"/>
      <c r="AV911577" s="30"/>
    </row>
    <row r="911585" spans="45:48" x14ac:dyDescent="0.2">
      <c r="AS911585" s="30"/>
      <c r="AT911585" s="30"/>
      <c r="AU911585" s="30"/>
      <c r="AV911585" s="30"/>
    </row>
    <row r="911593" spans="45:48" x14ac:dyDescent="0.2">
      <c r="AS911593" s="30"/>
      <c r="AT911593" s="30"/>
      <c r="AU911593" s="30"/>
      <c r="AV911593" s="30"/>
    </row>
    <row r="911601" spans="45:48" x14ac:dyDescent="0.2">
      <c r="AS911601" s="30"/>
      <c r="AT911601" s="30"/>
      <c r="AU911601" s="30"/>
      <c r="AV911601" s="30"/>
    </row>
    <row r="911609" spans="45:48" x14ac:dyDescent="0.2">
      <c r="AS911609" s="30"/>
      <c r="AT911609" s="30"/>
      <c r="AU911609" s="30"/>
      <c r="AV911609" s="30"/>
    </row>
    <row r="911617" spans="45:48" x14ac:dyDescent="0.2">
      <c r="AS911617" s="30"/>
      <c r="AT911617" s="30"/>
      <c r="AU911617" s="30"/>
      <c r="AV911617" s="30"/>
    </row>
    <row r="911625" spans="45:48" x14ac:dyDescent="0.2">
      <c r="AS911625" s="30"/>
      <c r="AT911625" s="30"/>
      <c r="AU911625" s="30"/>
      <c r="AV911625" s="30"/>
    </row>
    <row r="911633" spans="45:48" x14ac:dyDescent="0.2">
      <c r="AS911633" s="30"/>
      <c r="AT911633" s="30"/>
      <c r="AU911633" s="30"/>
      <c r="AV911633" s="30"/>
    </row>
    <row r="911641" spans="45:48" x14ac:dyDescent="0.2">
      <c r="AS911641" s="30"/>
      <c r="AT911641" s="30"/>
      <c r="AU911641" s="30"/>
      <c r="AV911641" s="30"/>
    </row>
    <row r="911649" spans="45:48" x14ac:dyDescent="0.2">
      <c r="AS911649" s="30"/>
      <c r="AT911649" s="30"/>
      <c r="AU911649" s="30"/>
      <c r="AV911649" s="30"/>
    </row>
    <row r="911657" spans="45:48" x14ac:dyDescent="0.2">
      <c r="AS911657" s="30"/>
      <c r="AT911657" s="30"/>
      <c r="AU911657" s="30"/>
      <c r="AV911657" s="30"/>
    </row>
    <row r="911665" spans="45:48" x14ac:dyDescent="0.2">
      <c r="AS911665" s="30"/>
      <c r="AT911665" s="30"/>
      <c r="AU911665" s="30"/>
      <c r="AV911665" s="30"/>
    </row>
    <row r="911673" spans="45:48" x14ac:dyDescent="0.2">
      <c r="AS911673" s="30"/>
      <c r="AT911673" s="30"/>
      <c r="AU911673" s="30"/>
      <c r="AV911673" s="30"/>
    </row>
    <row r="911681" spans="45:48" x14ac:dyDescent="0.2">
      <c r="AS911681" s="30"/>
      <c r="AT911681" s="30"/>
      <c r="AU911681" s="30"/>
      <c r="AV911681" s="30"/>
    </row>
    <row r="911689" spans="45:48" x14ac:dyDescent="0.2">
      <c r="AS911689" s="30"/>
      <c r="AT911689" s="30"/>
      <c r="AU911689" s="30"/>
      <c r="AV911689" s="30"/>
    </row>
    <row r="911697" spans="45:48" x14ac:dyDescent="0.2">
      <c r="AS911697" s="30"/>
      <c r="AT911697" s="30"/>
      <c r="AU911697" s="30"/>
      <c r="AV911697" s="30"/>
    </row>
    <row r="911705" spans="45:48" x14ac:dyDescent="0.2">
      <c r="AS911705" s="30"/>
      <c r="AT911705" s="30"/>
      <c r="AU911705" s="30"/>
      <c r="AV911705" s="30"/>
    </row>
    <row r="911713" spans="45:48" x14ac:dyDescent="0.2">
      <c r="AS911713" s="30"/>
      <c r="AT911713" s="30"/>
      <c r="AU911713" s="30"/>
      <c r="AV911713" s="30"/>
    </row>
    <row r="911721" spans="45:48" x14ac:dyDescent="0.2">
      <c r="AS911721" s="30"/>
      <c r="AT911721" s="30"/>
      <c r="AU911721" s="30"/>
      <c r="AV911721" s="30"/>
    </row>
    <row r="911729" spans="45:48" x14ac:dyDescent="0.2">
      <c r="AS911729" s="30"/>
      <c r="AT911729" s="30"/>
      <c r="AU911729" s="30"/>
      <c r="AV911729" s="30"/>
    </row>
    <row r="911737" spans="45:48" x14ac:dyDescent="0.2">
      <c r="AS911737" s="30"/>
      <c r="AT911737" s="30"/>
      <c r="AU911737" s="30"/>
      <c r="AV911737" s="30"/>
    </row>
    <row r="911745" spans="45:48" x14ac:dyDescent="0.2">
      <c r="AS911745" s="30"/>
      <c r="AT911745" s="30"/>
      <c r="AU911745" s="30"/>
      <c r="AV911745" s="30"/>
    </row>
    <row r="911753" spans="45:48" x14ac:dyDescent="0.2">
      <c r="AS911753" s="30"/>
      <c r="AT911753" s="30"/>
      <c r="AU911753" s="30"/>
      <c r="AV911753" s="30"/>
    </row>
    <row r="911761" spans="45:48" x14ac:dyDescent="0.2">
      <c r="AS911761" s="30"/>
      <c r="AT911761" s="30"/>
      <c r="AU911761" s="30"/>
      <c r="AV911761" s="30"/>
    </row>
    <row r="911769" spans="45:48" x14ac:dyDescent="0.2">
      <c r="AS911769" s="30"/>
      <c r="AT911769" s="30"/>
      <c r="AU911769" s="30"/>
      <c r="AV911769" s="30"/>
    </row>
    <row r="911777" spans="45:48" x14ac:dyDescent="0.2">
      <c r="AS911777" s="30"/>
      <c r="AT911777" s="30"/>
      <c r="AU911777" s="30"/>
      <c r="AV911777" s="30"/>
    </row>
    <row r="911785" spans="45:48" x14ac:dyDescent="0.2">
      <c r="AS911785" s="30"/>
      <c r="AT911785" s="30"/>
      <c r="AU911785" s="30"/>
      <c r="AV911785" s="30"/>
    </row>
    <row r="911793" spans="45:48" x14ac:dyDescent="0.2">
      <c r="AS911793" s="30"/>
      <c r="AT911793" s="30"/>
      <c r="AU911793" s="30"/>
      <c r="AV911793" s="30"/>
    </row>
    <row r="911801" spans="45:48" x14ac:dyDescent="0.2">
      <c r="AS911801" s="30"/>
      <c r="AT911801" s="30"/>
      <c r="AU911801" s="30"/>
      <c r="AV911801" s="30"/>
    </row>
    <row r="911809" spans="45:48" x14ac:dyDescent="0.2">
      <c r="AS911809" s="30"/>
      <c r="AT911809" s="30"/>
      <c r="AU911809" s="30"/>
      <c r="AV911809" s="30"/>
    </row>
    <row r="911817" spans="45:48" x14ac:dyDescent="0.2">
      <c r="AS911817" s="30"/>
      <c r="AT911817" s="30"/>
      <c r="AU911817" s="30"/>
      <c r="AV911817" s="30"/>
    </row>
    <row r="911825" spans="45:48" x14ac:dyDescent="0.2">
      <c r="AS911825" s="30"/>
      <c r="AT911825" s="30"/>
      <c r="AU911825" s="30"/>
      <c r="AV911825" s="30"/>
    </row>
    <row r="911833" spans="45:48" x14ac:dyDescent="0.2">
      <c r="AS911833" s="30"/>
      <c r="AT911833" s="30"/>
      <c r="AU911833" s="30"/>
      <c r="AV911833" s="30"/>
    </row>
    <row r="911841" spans="45:48" x14ac:dyDescent="0.2">
      <c r="AS911841" s="30"/>
      <c r="AT911841" s="30"/>
      <c r="AU911841" s="30"/>
      <c r="AV911841" s="30"/>
    </row>
    <row r="911849" spans="45:48" x14ac:dyDescent="0.2">
      <c r="AS911849" s="30"/>
      <c r="AT911849" s="30"/>
      <c r="AU911849" s="30"/>
      <c r="AV911849" s="30"/>
    </row>
    <row r="911857" spans="45:48" x14ac:dyDescent="0.2">
      <c r="AS911857" s="30"/>
      <c r="AT911857" s="30"/>
      <c r="AU911857" s="30"/>
      <c r="AV911857" s="30"/>
    </row>
    <row r="911865" spans="45:48" x14ac:dyDescent="0.2">
      <c r="AS911865" s="30"/>
      <c r="AT911865" s="30"/>
      <c r="AU911865" s="30"/>
      <c r="AV911865" s="30"/>
    </row>
    <row r="911873" spans="45:48" x14ac:dyDescent="0.2">
      <c r="AS911873" s="30"/>
      <c r="AT911873" s="30"/>
      <c r="AU911873" s="30"/>
      <c r="AV911873" s="30"/>
    </row>
    <row r="911881" spans="45:48" x14ac:dyDescent="0.2">
      <c r="AS911881" s="30"/>
      <c r="AT911881" s="30"/>
      <c r="AU911881" s="30"/>
      <c r="AV911881" s="30"/>
    </row>
    <row r="911889" spans="45:48" x14ac:dyDescent="0.2">
      <c r="AS911889" s="30"/>
      <c r="AT911889" s="30"/>
      <c r="AU911889" s="30"/>
      <c r="AV911889" s="30"/>
    </row>
    <row r="911897" spans="45:48" x14ac:dyDescent="0.2">
      <c r="AS911897" s="30"/>
      <c r="AT911897" s="30"/>
      <c r="AU911897" s="30"/>
      <c r="AV911897" s="30"/>
    </row>
    <row r="911905" spans="45:48" x14ac:dyDescent="0.2">
      <c r="AS911905" s="30"/>
      <c r="AT911905" s="30"/>
      <c r="AU911905" s="30"/>
      <c r="AV911905" s="30"/>
    </row>
    <row r="911913" spans="45:48" x14ac:dyDescent="0.2">
      <c r="AS911913" s="30"/>
      <c r="AT911913" s="30"/>
      <c r="AU911913" s="30"/>
      <c r="AV911913" s="30"/>
    </row>
    <row r="911921" spans="45:48" x14ac:dyDescent="0.2">
      <c r="AS911921" s="30"/>
      <c r="AT911921" s="30"/>
      <c r="AU911921" s="30"/>
      <c r="AV911921" s="30"/>
    </row>
    <row r="911929" spans="45:48" x14ac:dyDescent="0.2">
      <c r="AS911929" s="30"/>
      <c r="AT911929" s="30"/>
      <c r="AU911929" s="30"/>
      <c r="AV911929" s="30"/>
    </row>
    <row r="911937" spans="45:48" x14ac:dyDescent="0.2">
      <c r="AS911937" s="30"/>
      <c r="AT911937" s="30"/>
      <c r="AU911937" s="30"/>
      <c r="AV911937" s="30"/>
    </row>
    <row r="911945" spans="45:48" x14ac:dyDescent="0.2">
      <c r="AS911945" s="30"/>
      <c r="AT911945" s="30"/>
      <c r="AU911945" s="30"/>
      <c r="AV911945" s="30"/>
    </row>
    <row r="911953" spans="45:48" x14ac:dyDescent="0.2">
      <c r="AS911953" s="30"/>
      <c r="AT911953" s="30"/>
      <c r="AU911953" s="30"/>
      <c r="AV911953" s="30"/>
    </row>
    <row r="911961" spans="45:48" x14ac:dyDescent="0.2">
      <c r="AS911961" s="30"/>
      <c r="AT911961" s="30"/>
      <c r="AU911961" s="30"/>
      <c r="AV911961" s="30"/>
    </row>
    <row r="911969" spans="45:48" x14ac:dyDescent="0.2">
      <c r="AS911969" s="30"/>
      <c r="AT911969" s="30"/>
      <c r="AU911969" s="30"/>
      <c r="AV911969" s="30"/>
    </row>
    <row r="911977" spans="45:48" x14ac:dyDescent="0.2">
      <c r="AS911977" s="30"/>
      <c r="AT911977" s="30"/>
      <c r="AU911977" s="30"/>
      <c r="AV911977" s="30"/>
    </row>
    <row r="911985" spans="45:48" x14ac:dyDescent="0.2">
      <c r="AS911985" s="30"/>
      <c r="AT911985" s="30"/>
      <c r="AU911985" s="30"/>
      <c r="AV911985" s="30"/>
    </row>
    <row r="911993" spans="45:48" x14ac:dyDescent="0.2">
      <c r="AS911993" s="30"/>
      <c r="AT911993" s="30"/>
      <c r="AU911993" s="30"/>
      <c r="AV911993" s="30"/>
    </row>
    <row r="912001" spans="45:48" x14ac:dyDescent="0.2">
      <c r="AS912001" s="30"/>
      <c r="AT912001" s="30"/>
      <c r="AU912001" s="30"/>
      <c r="AV912001" s="30"/>
    </row>
    <row r="912009" spans="45:48" x14ac:dyDescent="0.2">
      <c r="AS912009" s="30"/>
      <c r="AT912009" s="30"/>
      <c r="AU912009" s="30"/>
      <c r="AV912009" s="30"/>
    </row>
    <row r="912017" spans="45:48" x14ac:dyDescent="0.2">
      <c r="AS912017" s="30"/>
      <c r="AT912017" s="30"/>
      <c r="AU912017" s="30"/>
      <c r="AV912017" s="30"/>
    </row>
    <row r="912025" spans="45:48" x14ac:dyDescent="0.2">
      <c r="AS912025" s="30"/>
      <c r="AT912025" s="30"/>
      <c r="AU912025" s="30"/>
      <c r="AV912025" s="30"/>
    </row>
    <row r="912033" spans="45:48" x14ac:dyDescent="0.2">
      <c r="AS912033" s="30"/>
      <c r="AT912033" s="30"/>
      <c r="AU912033" s="30"/>
      <c r="AV912033" s="30"/>
    </row>
    <row r="912041" spans="45:48" x14ac:dyDescent="0.2">
      <c r="AS912041" s="30"/>
      <c r="AT912041" s="30"/>
      <c r="AU912041" s="30"/>
      <c r="AV912041" s="30"/>
    </row>
    <row r="912049" spans="45:48" x14ac:dyDescent="0.2">
      <c r="AS912049" s="30"/>
      <c r="AT912049" s="30"/>
      <c r="AU912049" s="30"/>
      <c r="AV912049" s="30"/>
    </row>
    <row r="912057" spans="45:48" x14ac:dyDescent="0.2">
      <c r="AS912057" s="30"/>
      <c r="AT912057" s="30"/>
      <c r="AU912057" s="30"/>
      <c r="AV912057" s="30"/>
    </row>
    <row r="912065" spans="45:48" x14ac:dyDescent="0.2">
      <c r="AS912065" s="30"/>
      <c r="AT912065" s="30"/>
      <c r="AU912065" s="30"/>
      <c r="AV912065" s="30"/>
    </row>
    <row r="912073" spans="45:48" x14ac:dyDescent="0.2">
      <c r="AS912073" s="30"/>
      <c r="AT912073" s="30"/>
      <c r="AU912073" s="30"/>
      <c r="AV912073" s="30"/>
    </row>
    <row r="912081" spans="45:48" x14ac:dyDescent="0.2">
      <c r="AS912081" s="30"/>
      <c r="AT912081" s="30"/>
      <c r="AU912081" s="30"/>
      <c r="AV912081" s="30"/>
    </row>
    <row r="912089" spans="45:48" x14ac:dyDescent="0.2">
      <c r="AS912089" s="30"/>
      <c r="AT912089" s="30"/>
      <c r="AU912089" s="30"/>
      <c r="AV912089" s="30"/>
    </row>
    <row r="912097" spans="45:48" x14ac:dyDescent="0.2">
      <c r="AS912097" s="30"/>
      <c r="AT912097" s="30"/>
      <c r="AU912097" s="30"/>
      <c r="AV912097" s="30"/>
    </row>
    <row r="912105" spans="45:48" x14ac:dyDescent="0.2">
      <c r="AS912105" s="30"/>
      <c r="AT912105" s="30"/>
      <c r="AU912105" s="30"/>
      <c r="AV912105" s="30"/>
    </row>
    <row r="912113" spans="45:48" x14ac:dyDescent="0.2">
      <c r="AS912113" s="30"/>
      <c r="AT912113" s="30"/>
      <c r="AU912113" s="30"/>
      <c r="AV912113" s="30"/>
    </row>
    <row r="912121" spans="45:48" x14ac:dyDescent="0.2">
      <c r="AS912121" s="30"/>
      <c r="AT912121" s="30"/>
      <c r="AU912121" s="30"/>
      <c r="AV912121" s="30"/>
    </row>
    <row r="912129" spans="45:48" x14ac:dyDescent="0.2">
      <c r="AS912129" s="30"/>
      <c r="AT912129" s="30"/>
      <c r="AU912129" s="30"/>
      <c r="AV912129" s="30"/>
    </row>
    <row r="912137" spans="45:48" x14ac:dyDescent="0.2">
      <c r="AS912137" s="30"/>
      <c r="AT912137" s="30"/>
      <c r="AU912137" s="30"/>
      <c r="AV912137" s="30"/>
    </row>
    <row r="912145" spans="45:48" x14ac:dyDescent="0.2">
      <c r="AS912145" s="30"/>
      <c r="AT912145" s="30"/>
      <c r="AU912145" s="30"/>
      <c r="AV912145" s="30"/>
    </row>
    <row r="912153" spans="45:48" x14ac:dyDescent="0.2">
      <c r="AS912153" s="30"/>
      <c r="AT912153" s="30"/>
      <c r="AU912153" s="30"/>
      <c r="AV912153" s="30"/>
    </row>
    <row r="912161" spans="45:48" x14ac:dyDescent="0.2">
      <c r="AS912161" s="30"/>
      <c r="AT912161" s="30"/>
      <c r="AU912161" s="30"/>
      <c r="AV912161" s="30"/>
    </row>
    <row r="912169" spans="45:48" x14ac:dyDescent="0.2">
      <c r="AS912169" s="30"/>
      <c r="AT912169" s="30"/>
      <c r="AU912169" s="30"/>
      <c r="AV912169" s="30"/>
    </row>
    <row r="912177" spans="45:48" x14ac:dyDescent="0.2">
      <c r="AS912177" s="30"/>
      <c r="AT912177" s="30"/>
      <c r="AU912177" s="30"/>
      <c r="AV912177" s="30"/>
    </row>
    <row r="912185" spans="45:48" x14ac:dyDescent="0.2">
      <c r="AS912185" s="30"/>
      <c r="AT912185" s="30"/>
      <c r="AU912185" s="30"/>
      <c r="AV912185" s="30"/>
    </row>
    <row r="912193" spans="45:48" x14ac:dyDescent="0.2">
      <c r="AS912193" s="30"/>
      <c r="AT912193" s="30"/>
      <c r="AU912193" s="30"/>
      <c r="AV912193" s="30"/>
    </row>
    <row r="912201" spans="45:48" x14ac:dyDescent="0.2">
      <c r="AS912201" s="30"/>
      <c r="AT912201" s="30"/>
      <c r="AU912201" s="30"/>
      <c r="AV912201" s="30"/>
    </row>
    <row r="912209" spans="45:48" x14ac:dyDescent="0.2">
      <c r="AS912209" s="30"/>
      <c r="AT912209" s="30"/>
      <c r="AU912209" s="30"/>
      <c r="AV912209" s="30"/>
    </row>
    <row r="912217" spans="45:48" x14ac:dyDescent="0.2">
      <c r="AS912217" s="30"/>
      <c r="AT912217" s="30"/>
      <c r="AU912217" s="30"/>
      <c r="AV912217" s="30"/>
    </row>
    <row r="912225" spans="45:48" x14ac:dyDescent="0.2">
      <c r="AS912225" s="30"/>
      <c r="AT912225" s="30"/>
      <c r="AU912225" s="30"/>
      <c r="AV912225" s="30"/>
    </row>
    <row r="912233" spans="45:48" x14ac:dyDescent="0.2">
      <c r="AS912233" s="30"/>
      <c r="AT912233" s="30"/>
      <c r="AU912233" s="30"/>
      <c r="AV912233" s="30"/>
    </row>
    <row r="912241" spans="45:48" x14ac:dyDescent="0.2">
      <c r="AS912241" s="30"/>
      <c r="AT912241" s="30"/>
      <c r="AU912241" s="30"/>
      <c r="AV912241" s="30"/>
    </row>
    <row r="912249" spans="45:48" x14ac:dyDescent="0.2">
      <c r="AS912249" s="30"/>
      <c r="AT912249" s="30"/>
      <c r="AU912249" s="30"/>
      <c r="AV912249" s="30"/>
    </row>
    <row r="912257" spans="45:48" x14ac:dyDescent="0.2">
      <c r="AS912257" s="30"/>
      <c r="AT912257" s="30"/>
      <c r="AU912257" s="30"/>
      <c r="AV912257" s="30"/>
    </row>
    <row r="912265" spans="45:48" x14ac:dyDescent="0.2">
      <c r="AS912265" s="30"/>
      <c r="AT912265" s="30"/>
      <c r="AU912265" s="30"/>
      <c r="AV912265" s="30"/>
    </row>
    <row r="912273" spans="45:48" x14ac:dyDescent="0.2">
      <c r="AS912273" s="30"/>
      <c r="AT912273" s="30"/>
      <c r="AU912273" s="30"/>
      <c r="AV912273" s="30"/>
    </row>
    <row r="912281" spans="45:48" x14ac:dyDescent="0.2">
      <c r="AS912281" s="30"/>
      <c r="AT912281" s="30"/>
      <c r="AU912281" s="30"/>
      <c r="AV912281" s="30"/>
    </row>
    <row r="912289" spans="45:48" x14ac:dyDescent="0.2">
      <c r="AS912289" s="30"/>
      <c r="AT912289" s="30"/>
      <c r="AU912289" s="30"/>
      <c r="AV912289" s="30"/>
    </row>
    <row r="912297" spans="45:48" x14ac:dyDescent="0.2">
      <c r="AS912297" s="30"/>
      <c r="AT912297" s="30"/>
      <c r="AU912297" s="30"/>
      <c r="AV912297" s="30"/>
    </row>
    <row r="912305" spans="45:48" x14ac:dyDescent="0.2">
      <c r="AS912305" s="30"/>
      <c r="AT912305" s="30"/>
      <c r="AU912305" s="30"/>
      <c r="AV912305" s="30"/>
    </row>
    <row r="912313" spans="45:48" x14ac:dyDescent="0.2">
      <c r="AS912313" s="30"/>
      <c r="AT912313" s="30"/>
      <c r="AU912313" s="30"/>
      <c r="AV912313" s="30"/>
    </row>
    <row r="912321" spans="45:48" x14ac:dyDescent="0.2">
      <c r="AS912321" s="30"/>
      <c r="AT912321" s="30"/>
      <c r="AU912321" s="30"/>
      <c r="AV912321" s="30"/>
    </row>
    <row r="912329" spans="45:48" x14ac:dyDescent="0.2">
      <c r="AS912329" s="30"/>
      <c r="AT912329" s="30"/>
      <c r="AU912329" s="30"/>
      <c r="AV912329" s="30"/>
    </row>
    <row r="912337" spans="45:48" x14ac:dyDescent="0.2">
      <c r="AS912337" s="30"/>
      <c r="AT912337" s="30"/>
      <c r="AU912337" s="30"/>
      <c r="AV912337" s="30"/>
    </row>
    <row r="912345" spans="45:48" x14ac:dyDescent="0.2">
      <c r="AS912345" s="30"/>
      <c r="AT912345" s="30"/>
      <c r="AU912345" s="30"/>
      <c r="AV912345" s="30"/>
    </row>
    <row r="912353" spans="45:48" x14ac:dyDescent="0.2">
      <c r="AS912353" s="30"/>
      <c r="AT912353" s="30"/>
      <c r="AU912353" s="30"/>
      <c r="AV912353" s="30"/>
    </row>
    <row r="912361" spans="45:48" x14ac:dyDescent="0.2">
      <c r="AS912361" s="30"/>
      <c r="AT912361" s="30"/>
      <c r="AU912361" s="30"/>
      <c r="AV912361" s="30"/>
    </row>
    <row r="912369" spans="45:48" x14ac:dyDescent="0.2">
      <c r="AS912369" s="30"/>
      <c r="AT912369" s="30"/>
      <c r="AU912369" s="30"/>
      <c r="AV912369" s="30"/>
    </row>
    <row r="912377" spans="45:48" x14ac:dyDescent="0.2">
      <c r="AS912377" s="30"/>
      <c r="AT912377" s="30"/>
      <c r="AU912377" s="30"/>
      <c r="AV912377" s="30"/>
    </row>
    <row r="912385" spans="45:48" x14ac:dyDescent="0.2">
      <c r="AS912385" s="30"/>
      <c r="AT912385" s="30"/>
      <c r="AU912385" s="30"/>
      <c r="AV912385" s="30"/>
    </row>
    <row r="912393" spans="45:48" x14ac:dyDescent="0.2">
      <c r="AS912393" s="30"/>
      <c r="AT912393" s="30"/>
      <c r="AU912393" s="30"/>
      <c r="AV912393" s="30"/>
    </row>
    <row r="912401" spans="45:48" x14ac:dyDescent="0.2">
      <c r="AS912401" s="30"/>
      <c r="AT912401" s="30"/>
      <c r="AU912401" s="30"/>
      <c r="AV912401" s="30"/>
    </row>
    <row r="912409" spans="45:48" x14ac:dyDescent="0.2">
      <c r="AS912409" s="30"/>
      <c r="AT912409" s="30"/>
      <c r="AU912409" s="30"/>
      <c r="AV912409" s="30"/>
    </row>
    <row r="912417" spans="45:48" x14ac:dyDescent="0.2">
      <c r="AS912417" s="30"/>
      <c r="AT912417" s="30"/>
      <c r="AU912417" s="30"/>
      <c r="AV912417" s="30"/>
    </row>
    <row r="912425" spans="45:48" x14ac:dyDescent="0.2">
      <c r="AS912425" s="30"/>
      <c r="AT912425" s="30"/>
      <c r="AU912425" s="30"/>
      <c r="AV912425" s="30"/>
    </row>
    <row r="912433" spans="45:48" x14ac:dyDescent="0.2">
      <c r="AS912433" s="30"/>
      <c r="AT912433" s="30"/>
      <c r="AU912433" s="30"/>
      <c r="AV912433" s="30"/>
    </row>
    <row r="912441" spans="45:48" x14ac:dyDescent="0.2">
      <c r="AS912441" s="30"/>
      <c r="AT912441" s="30"/>
      <c r="AU912441" s="30"/>
      <c r="AV912441" s="30"/>
    </row>
    <row r="912449" spans="45:48" x14ac:dyDescent="0.2">
      <c r="AS912449" s="30"/>
      <c r="AT912449" s="30"/>
      <c r="AU912449" s="30"/>
      <c r="AV912449" s="30"/>
    </row>
    <row r="912457" spans="45:48" x14ac:dyDescent="0.2">
      <c r="AS912457" s="30"/>
      <c r="AT912457" s="30"/>
      <c r="AU912457" s="30"/>
      <c r="AV912457" s="30"/>
    </row>
    <row r="912465" spans="45:48" x14ac:dyDescent="0.2">
      <c r="AS912465" s="30"/>
      <c r="AT912465" s="30"/>
      <c r="AU912465" s="30"/>
      <c r="AV912465" s="30"/>
    </row>
    <row r="912473" spans="45:48" x14ac:dyDescent="0.2">
      <c r="AS912473" s="30"/>
      <c r="AT912473" s="30"/>
      <c r="AU912473" s="30"/>
      <c r="AV912473" s="30"/>
    </row>
    <row r="912481" spans="45:48" x14ac:dyDescent="0.2">
      <c r="AS912481" s="30"/>
      <c r="AT912481" s="30"/>
      <c r="AU912481" s="30"/>
      <c r="AV912481" s="30"/>
    </row>
    <row r="912489" spans="45:48" x14ac:dyDescent="0.2">
      <c r="AS912489" s="30"/>
      <c r="AT912489" s="30"/>
      <c r="AU912489" s="30"/>
      <c r="AV912489" s="30"/>
    </row>
    <row r="912497" spans="45:48" x14ac:dyDescent="0.2">
      <c r="AS912497" s="30"/>
      <c r="AT912497" s="30"/>
      <c r="AU912497" s="30"/>
      <c r="AV912497" s="30"/>
    </row>
    <row r="912505" spans="45:48" x14ac:dyDescent="0.2">
      <c r="AS912505" s="30"/>
      <c r="AT912505" s="30"/>
      <c r="AU912505" s="30"/>
      <c r="AV912505" s="30"/>
    </row>
    <row r="912513" spans="45:48" x14ac:dyDescent="0.2">
      <c r="AS912513" s="30"/>
      <c r="AT912513" s="30"/>
      <c r="AU912513" s="30"/>
      <c r="AV912513" s="30"/>
    </row>
    <row r="912521" spans="45:48" x14ac:dyDescent="0.2">
      <c r="AS912521" s="30"/>
      <c r="AT912521" s="30"/>
      <c r="AU912521" s="30"/>
      <c r="AV912521" s="30"/>
    </row>
    <row r="912529" spans="45:48" x14ac:dyDescent="0.2">
      <c r="AS912529" s="30"/>
      <c r="AT912529" s="30"/>
      <c r="AU912529" s="30"/>
      <c r="AV912529" s="30"/>
    </row>
    <row r="912537" spans="45:48" x14ac:dyDescent="0.2">
      <c r="AS912537" s="30"/>
      <c r="AT912537" s="30"/>
      <c r="AU912537" s="30"/>
      <c r="AV912537" s="30"/>
    </row>
    <row r="912545" spans="45:48" x14ac:dyDescent="0.2">
      <c r="AS912545" s="30"/>
      <c r="AT912545" s="30"/>
      <c r="AU912545" s="30"/>
      <c r="AV912545" s="30"/>
    </row>
    <row r="912553" spans="45:48" x14ac:dyDescent="0.2">
      <c r="AS912553" s="30"/>
      <c r="AT912553" s="30"/>
      <c r="AU912553" s="30"/>
      <c r="AV912553" s="30"/>
    </row>
    <row r="912561" spans="45:48" x14ac:dyDescent="0.2">
      <c r="AS912561" s="30"/>
      <c r="AT912561" s="30"/>
      <c r="AU912561" s="30"/>
      <c r="AV912561" s="30"/>
    </row>
    <row r="912569" spans="45:48" x14ac:dyDescent="0.2">
      <c r="AS912569" s="30"/>
      <c r="AT912569" s="30"/>
      <c r="AU912569" s="30"/>
      <c r="AV912569" s="30"/>
    </row>
    <row r="912577" spans="45:48" x14ac:dyDescent="0.2">
      <c r="AS912577" s="30"/>
      <c r="AT912577" s="30"/>
      <c r="AU912577" s="30"/>
      <c r="AV912577" s="30"/>
    </row>
    <row r="912585" spans="45:48" x14ac:dyDescent="0.2">
      <c r="AS912585" s="30"/>
      <c r="AT912585" s="30"/>
      <c r="AU912585" s="30"/>
      <c r="AV912585" s="30"/>
    </row>
    <row r="912593" spans="45:48" x14ac:dyDescent="0.2">
      <c r="AS912593" s="30"/>
      <c r="AT912593" s="30"/>
      <c r="AU912593" s="30"/>
      <c r="AV912593" s="30"/>
    </row>
    <row r="912601" spans="45:48" x14ac:dyDescent="0.2">
      <c r="AS912601" s="30"/>
      <c r="AT912601" s="30"/>
      <c r="AU912601" s="30"/>
      <c r="AV912601" s="30"/>
    </row>
    <row r="912609" spans="45:48" x14ac:dyDescent="0.2">
      <c r="AS912609" s="30"/>
      <c r="AT912609" s="30"/>
      <c r="AU912609" s="30"/>
      <c r="AV912609" s="30"/>
    </row>
    <row r="912617" spans="45:48" x14ac:dyDescent="0.2">
      <c r="AS912617" s="30"/>
      <c r="AT912617" s="30"/>
      <c r="AU912617" s="30"/>
      <c r="AV912617" s="30"/>
    </row>
    <row r="912625" spans="45:48" x14ac:dyDescent="0.2">
      <c r="AS912625" s="30"/>
      <c r="AT912625" s="30"/>
      <c r="AU912625" s="30"/>
      <c r="AV912625" s="30"/>
    </row>
    <row r="912633" spans="45:48" x14ac:dyDescent="0.2">
      <c r="AS912633" s="30"/>
      <c r="AT912633" s="30"/>
      <c r="AU912633" s="30"/>
      <c r="AV912633" s="30"/>
    </row>
    <row r="912641" spans="45:48" x14ac:dyDescent="0.2">
      <c r="AS912641" s="30"/>
      <c r="AT912641" s="30"/>
      <c r="AU912641" s="30"/>
      <c r="AV912641" s="30"/>
    </row>
    <row r="912649" spans="45:48" x14ac:dyDescent="0.2">
      <c r="AS912649" s="30"/>
      <c r="AT912649" s="30"/>
      <c r="AU912649" s="30"/>
      <c r="AV912649" s="30"/>
    </row>
    <row r="912657" spans="45:48" x14ac:dyDescent="0.2">
      <c r="AS912657" s="30"/>
      <c r="AT912657" s="30"/>
      <c r="AU912657" s="30"/>
      <c r="AV912657" s="30"/>
    </row>
    <row r="912665" spans="45:48" x14ac:dyDescent="0.2">
      <c r="AS912665" s="30"/>
      <c r="AT912665" s="30"/>
      <c r="AU912665" s="30"/>
      <c r="AV912665" s="30"/>
    </row>
    <row r="912673" spans="45:48" x14ac:dyDescent="0.2">
      <c r="AS912673" s="30"/>
      <c r="AT912673" s="30"/>
      <c r="AU912673" s="30"/>
      <c r="AV912673" s="30"/>
    </row>
    <row r="912681" spans="45:48" x14ac:dyDescent="0.2">
      <c r="AS912681" s="30"/>
      <c r="AT912681" s="30"/>
      <c r="AU912681" s="30"/>
      <c r="AV912681" s="30"/>
    </row>
    <row r="912689" spans="45:48" x14ac:dyDescent="0.2">
      <c r="AS912689" s="30"/>
      <c r="AT912689" s="30"/>
      <c r="AU912689" s="30"/>
      <c r="AV912689" s="30"/>
    </row>
    <row r="912697" spans="45:48" x14ac:dyDescent="0.2">
      <c r="AS912697" s="30"/>
      <c r="AT912697" s="30"/>
      <c r="AU912697" s="30"/>
      <c r="AV912697" s="30"/>
    </row>
    <row r="912705" spans="45:48" x14ac:dyDescent="0.2">
      <c r="AS912705" s="30"/>
      <c r="AT912705" s="30"/>
      <c r="AU912705" s="30"/>
      <c r="AV912705" s="30"/>
    </row>
    <row r="912713" spans="45:48" x14ac:dyDescent="0.2">
      <c r="AS912713" s="30"/>
      <c r="AT912713" s="30"/>
      <c r="AU912713" s="30"/>
      <c r="AV912713" s="30"/>
    </row>
    <row r="912721" spans="45:48" x14ac:dyDescent="0.2">
      <c r="AS912721" s="30"/>
      <c r="AT912721" s="30"/>
      <c r="AU912721" s="30"/>
      <c r="AV912721" s="30"/>
    </row>
    <row r="912729" spans="45:48" x14ac:dyDescent="0.2">
      <c r="AS912729" s="30"/>
      <c r="AT912729" s="30"/>
      <c r="AU912729" s="30"/>
      <c r="AV912729" s="30"/>
    </row>
    <row r="912737" spans="45:48" x14ac:dyDescent="0.2">
      <c r="AS912737" s="30"/>
      <c r="AT912737" s="30"/>
      <c r="AU912737" s="30"/>
      <c r="AV912737" s="30"/>
    </row>
    <row r="912745" spans="45:48" x14ac:dyDescent="0.2">
      <c r="AS912745" s="30"/>
      <c r="AT912745" s="30"/>
      <c r="AU912745" s="30"/>
      <c r="AV912745" s="30"/>
    </row>
    <row r="912753" spans="45:48" x14ac:dyDescent="0.2">
      <c r="AS912753" s="30"/>
      <c r="AT912753" s="30"/>
      <c r="AU912753" s="30"/>
      <c r="AV912753" s="30"/>
    </row>
    <row r="912761" spans="45:48" x14ac:dyDescent="0.2">
      <c r="AS912761" s="30"/>
      <c r="AT912761" s="30"/>
      <c r="AU912761" s="30"/>
      <c r="AV912761" s="30"/>
    </row>
    <row r="912769" spans="45:48" x14ac:dyDescent="0.2">
      <c r="AS912769" s="30"/>
      <c r="AT912769" s="30"/>
      <c r="AU912769" s="30"/>
      <c r="AV912769" s="30"/>
    </row>
    <row r="912777" spans="45:48" x14ac:dyDescent="0.2">
      <c r="AS912777" s="30"/>
      <c r="AT912777" s="30"/>
      <c r="AU912777" s="30"/>
      <c r="AV912777" s="30"/>
    </row>
    <row r="912785" spans="45:48" x14ac:dyDescent="0.2">
      <c r="AS912785" s="30"/>
      <c r="AT912785" s="30"/>
      <c r="AU912785" s="30"/>
      <c r="AV912785" s="30"/>
    </row>
    <row r="912793" spans="45:48" x14ac:dyDescent="0.2">
      <c r="AS912793" s="30"/>
      <c r="AT912793" s="30"/>
      <c r="AU912793" s="30"/>
      <c r="AV912793" s="30"/>
    </row>
    <row r="912801" spans="45:48" x14ac:dyDescent="0.2">
      <c r="AS912801" s="30"/>
      <c r="AT912801" s="30"/>
      <c r="AU912801" s="30"/>
      <c r="AV912801" s="30"/>
    </row>
    <row r="912809" spans="45:48" x14ac:dyDescent="0.2">
      <c r="AS912809" s="30"/>
      <c r="AT912809" s="30"/>
      <c r="AU912809" s="30"/>
      <c r="AV912809" s="30"/>
    </row>
    <row r="912817" spans="45:48" x14ac:dyDescent="0.2">
      <c r="AS912817" s="30"/>
      <c r="AT912817" s="30"/>
      <c r="AU912817" s="30"/>
      <c r="AV912817" s="30"/>
    </row>
    <row r="912825" spans="45:48" x14ac:dyDescent="0.2">
      <c r="AS912825" s="30"/>
      <c r="AT912825" s="30"/>
      <c r="AU912825" s="30"/>
      <c r="AV912825" s="30"/>
    </row>
    <row r="912833" spans="45:48" x14ac:dyDescent="0.2">
      <c r="AS912833" s="30"/>
      <c r="AT912833" s="30"/>
      <c r="AU912833" s="30"/>
      <c r="AV912833" s="30"/>
    </row>
    <row r="912841" spans="45:48" x14ac:dyDescent="0.2">
      <c r="AS912841" s="30"/>
      <c r="AT912841" s="30"/>
      <c r="AU912841" s="30"/>
      <c r="AV912841" s="30"/>
    </row>
    <row r="912849" spans="45:48" x14ac:dyDescent="0.2">
      <c r="AS912849" s="30"/>
      <c r="AT912849" s="30"/>
      <c r="AU912849" s="30"/>
      <c r="AV912849" s="30"/>
    </row>
    <row r="912857" spans="45:48" x14ac:dyDescent="0.2">
      <c r="AS912857" s="30"/>
      <c r="AT912857" s="30"/>
      <c r="AU912857" s="30"/>
      <c r="AV912857" s="30"/>
    </row>
    <row r="912865" spans="45:48" x14ac:dyDescent="0.2">
      <c r="AS912865" s="30"/>
      <c r="AT912865" s="30"/>
      <c r="AU912865" s="30"/>
      <c r="AV912865" s="30"/>
    </row>
    <row r="912873" spans="45:48" x14ac:dyDescent="0.2">
      <c r="AS912873" s="30"/>
      <c r="AT912873" s="30"/>
      <c r="AU912873" s="30"/>
      <c r="AV912873" s="30"/>
    </row>
    <row r="912881" spans="45:48" x14ac:dyDescent="0.2">
      <c r="AS912881" s="30"/>
      <c r="AT912881" s="30"/>
      <c r="AU912881" s="30"/>
      <c r="AV912881" s="30"/>
    </row>
    <row r="912889" spans="45:48" x14ac:dyDescent="0.2">
      <c r="AS912889" s="30"/>
      <c r="AT912889" s="30"/>
      <c r="AU912889" s="30"/>
      <c r="AV912889" s="30"/>
    </row>
    <row r="912897" spans="45:48" x14ac:dyDescent="0.2">
      <c r="AS912897" s="30"/>
      <c r="AT912897" s="30"/>
      <c r="AU912897" s="30"/>
      <c r="AV912897" s="30"/>
    </row>
    <row r="912905" spans="45:48" x14ac:dyDescent="0.2">
      <c r="AS912905" s="30"/>
      <c r="AT912905" s="30"/>
      <c r="AU912905" s="30"/>
      <c r="AV912905" s="30"/>
    </row>
    <row r="912913" spans="45:48" x14ac:dyDescent="0.2">
      <c r="AS912913" s="30"/>
      <c r="AT912913" s="30"/>
      <c r="AU912913" s="30"/>
      <c r="AV912913" s="30"/>
    </row>
    <row r="912921" spans="45:48" x14ac:dyDescent="0.2">
      <c r="AS912921" s="30"/>
      <c r="AT912921" s="30"/>
      <c r="AU912921" s="30"/>
      <c r="AV912921" s="30"/>
    </row>
    <row r="912929" spans="45:48" x14ac:dyDescent="0.2">
      <c r="AS912929" s="30"/>
      <c r="AT912929" s="30"/>
      <c r="AU912929" s="30"/>
      <c r="AV912929" s="30"/>
    </row>
    <row r="912937" spans="45:48" x14ac:dyDescent="0.2">
      <c r="AS912937" s="30"/>
      <c r="AT912937" s="30"/>
      <c r="AU912937" s="30"/>
      <c r="AV912937" s="30"/>
    </row>
    <row r="912945" spans="45:48" x14ac:dyDescent="0.2">
      <c r="AS912945" s="30"/>
      <c r="AT912945" s="30"/>
      <c r="AU912945" s="30"/>
      <c r="AV912945" s="30"/>
    </row>
    <row r="912953" spans="45:48" x14ac:dyDescent="0.2">
      <c r="AS912953" s="30"/>
      <c r="AT912953" s="30"/>
      <c r="AU912953" s="30"/>
      <c r="AV912953" s="30"/>
    </row>
    <row r="912961" spans="45:48" x14ac:dyDescent="0.2">
      <c r="AS912961" s="30"/>
      <c r="AT912961" s="30"/>
      <c r="AU912961" s="30"/>
      <c r="AV912961" s="30"/>
    </row>
    <row r="912969" spans="45:48" x14ac:dyDescent="0.2">
      <c r="AS912969" s="30"/>
      <c r="AT912969" s="30"/>
      <c r="AU912969" s="30"/>
      <c r="AV912969" s="30"/>
    </row>
    <row r="912977" spans="45:48" x14ac:dyDescent="0.2">
      <c r="AS912977" s="30"/>
      <c r="AT912977" s="30"/>
      <c r="AU912977" s="30"/>
      <c r="AV912977" s="30"/>
    </row>
    <row r="912985" spans="45:48" x14ac:dyDescent="0.2">
      <c r="AS912985" s="30"/>
      <c r="AT912985" s="30"/>
      <c r="AU912985" s="30"/>
      <c r="AV912985" s="30"/>
    </row>
    <row r="912993" spans="45:48" x14ac:dyDescent="0.2">
      <c r="AS912993" s="30"/>
      <c r="AT912993" s="30"/>
      <c r="AU912993" s="30"/>
      <c r="AV912993" s="30"/>
    </row>
    <row r="913001" spans="45:48" x14ac:dyDescent="0.2">
      <c r="AS913001" s="30"/>
      <c r="AT913001" s="30"/>
      <c r="AU913001" s="30"/>
      <c r="AV913001" s="30"/>
    </row>
    <row r="913009" spans="45:48" x14ac:dyDescent="0.2">
      <c r="AS913009" s="30"/>
      <c r="AT913009" s="30"/>
      <c r="AU913009" s="30"/>
      <c r="AV913009" s="30"/>
    </row>
    <row r="913017" spans="45:48" x14ac:dyDescent="0.2">
      <c r="AS913017" s="30"/>
      <c r="AT913017" s="30"/>
      <c r="AU913017" s="30"/>
      <c r="AV913017" s="30"/>
    </row>
    <row r="913025" spans="45:48" x14ac:dyDescent="0.2">
      <c r="AS913025" s="30"/>
      <c r="AT913025" s="30"/>
      <c r="AU913025" s="30"/>
      <c r="AV913025" s="30"/>
    </row>
    <row r="913033" spans="45:48" x14ac:dyDescent="0.2">
      <c r="AS913033" s="30"/>
      <c r="AT913033" s="30"/>
      <c r="AU913033" s="30"/>
      <c r="AV913033" s="30"/>
    </row>
    <row r="913041" spans="45:48" x14ac:dyDescent="0.2">
      <c r="AS913041" s="30"/>
      <c r="AT913041" s="30"/>
      <c r="AU913041" s="30"/>
      <c r="AV913041" s="30"/>
    </row>
    <row r="913049" spans="45:48" x14ac:dyDescent="0.2">
      <c r="AS913049" s="30"/>
      <c r="AT913049" s="30"/>
      <c r="AU913049" s="30"/>
      <c r="AV913049" s="30"/>
    </row>
    <row r="913057" spans="45:48" x14ac:dyDescent="0.2">
      <c r="AS913057" s="30"/>
      <c r="AT913057" s="30"/>
      <c r="AU913057" s="30"/>
      <c r="AV913057" s="30"/>
    </row>
    <row r="913065" spans="45:48" x14ac:dyDescent="0.2">
      <c r="AS913065" s="30"/>
      <c r="AT913065" s="30"/>
      <c r="AU913065" s="30"/>
      <c r="AV913065" s="30"/>
    </row>
    <row r="913073" spans="45:48" x14ac:dyDescent="0.2">
      <c r="AS913073" s="30"/>
      <c r="AT913073" s="30"/>
      <c r="AU913073" s="30"/>
      <c r="AV913073" s="30"/>
    </row>
    <row r="913081" spans="45:48" x14ac:dyDescent="0.2">
      <c r="AS913081" s="30"/>
      <c r="AT913081" s="30"/>
      <c r="AU913081" s="30"/>
      <c r="AV913081" s="30"/>
    </row>
    <row r="913089" spans="45:48" x14ac:dyDescent="0.2">
      <c r="AS913089" s="30"/>
      <c r="AT913089" s="30"/>
      <c r="AU913089" s="30"/>
      <c r="AV913089" s="30"/>
    </row>
    <row r="913097" spans="45:48" x14ac:dyDescent="0.2">
      <c r="AS913097" s="30"/>
      <c r="AT913097" s="30"/>
      <c r="AU913097" s="30"/>
      <c r="AV913097" s="30"/>
    </row>
    <row r="913105" spans="45:48" x14ac:dyDescent="0.2">
      <c r="AS913105" s="30"/>
      <c r="AT913105" s="30"/>
      <c r="AU913105" s="30"/>
      <c r="AV913105" s="30"/>
    </row>
    <row r="913113" spans="45:48" x14ac:dyDescent="0.2">
      <c r="AS913113" s="30"/>
      <c r="AT913113" s="30"/>
      <c r="AU913113" s="30"/>
      <c r="AV913113" s="30"/>
    </row>
    <row r="913121" spans="45:48" x14ac:dyDescent="0.2">
      <c r="AS913121" s="30"/>
      <c r="AT913121" s="30"/>
      <c r="AU913121" s="30"/>
      <c r="AV913121" s="30"/>
    </row>
    <row r="913129" spans="45:48" x14ac:dyDescent="0.2">
      <c r="AS913129" s="30"/>
      <c r="AT913129" s="30"/>
      <c r="AU913129" s="30"/>
      <c r="AV913129" s="30"/>
    </row>
    <row r="913137" spans="45:48" x14ac:dyDescent="0.2">
      <c r="AS913137" s="30"/>
      <c r="AT913137" s="30"/>
      <c r="AU913137" s="30"/>
      <c r="AV913137" s="30"/>
    </row>
    <row r="913145" spans="45:48" x14ac:dyDescent="0.2">
      <c r="AS913145" s="30"/>
      <c r="AT913145" s="30"/>
      <c r="AU913145" s="30"/>
      <c r="AV913145" s="30"/>
    </row>
    <row r="913153" spans="45:48" x14ac:dyDescent="0.2">
      <c r="AS913153" s="30"/>
      <c r="AT913153" s="30"/>
      <c r="AU913153" s="30"/>
      <c r="AV913153" s="30"/>
    </row>
    <row r="913161" spans="45:48" x14ac:dyDescent="0.2">
      <c r="AS913161" s="30"/>
      <c r="AT913161" s="30"/>
      <c r="AU913161" s="30"/>
      <c r="AV913161" s="30"/>
    </row>
    <row r="913169" spans="45:48" x14ac:dyDescent="0.2">
      <c r="AS913169" s="30"/>
      <c r="AT913169" s="30"/>
      <c r="AU913169" s="30"/>
      <c r="AV913169" s="30"/>
    </row>
    <row r="913177" spans="45:48" x14ac:dyDescent="0.2">
      <c r="AS913177" s="30"/>
      <c r="AT913177" s="30"/>
      <c r="AU913177" s="30"/>
      <c r="AV913177" s="30"/>
    </row>
    <row r="913185" spans="45:48" x14ac:dyDescent="0.2">
      <c r="AS913185" s="30"/>
      <c r="AT913185" s="30"/>
      <c r="AU913185" s="30"/>
      <c r="AV913185" s="30"/>
    </row>
    <row r="913193" spans="45:48" x14ac:dyDescent="0.2">
      <c r="AS913193" s="30"/>
      <c r="AT913193" s="30"/>
      <c r="AU913193" s="30"/>
      <c r="AV913193" s="30"/>
    </row>
    <row r="913201" spans="45:48" x14ac:dyDescent="0.2">
      <c r="AS913201" s="30"/>
      <c r="AT913201" s="30"/>
      <c r="AU913201" s="30"/>
      <c r="AV913201" s="30"/>
    </row>
    <row r="913209" spans="45:48" x14ac:dyDescent="0.2">
      <c r="AS913209" s="30"/>
      <c r="AT913209" s="30"/>
      <c r="AU913209" s="30"/>
      <c r="AV913209" s="30"/>
    </row>
    <row r="913217" spans="45:48" x14ac:dyDescent="0.2">
      <c r="AS913217" s="30"/>
      <c r="AT913217" s="30"/>
      <c r="AU913217" s="30"/>
      <c r="AV913217" s="30"/>
    </row>
    <row r="913225" spans="45:48" x14ac:dyDescent="0.2">
      <c r="AS913225" s="30"/>
      <c r="AT913225" s="30"/>
      <c r="AU913225" s="30"/>
      <c r="AV913225" s="30"/>
    </row>
    <row r="913233" spans="45:48" x14ac:dyDescent="0.2">
      <c r="AS913233" s="30"/>
      <c r="AT913233" s="30"/>
      <c r="AU913233" s="30"/>
      <c r="AV913233" s="30"/>
    </row>
    <row r="913241" spans="45:48" x14ac:dyDescent="0.2">
      <c r="AS913241" s="30"/>
      <c r="AT913241" s="30"/>
      <c r="AU913241" s="30"/>
      <c r="AV913241" s="30"/>
    </row>
    <row r="913249" spans="45:48" x14ac:dyDescent="0.2">
      <c r="AS913249" s="30"/>
      <c r="AT913249" s="30"/>
      <c r="AU913249" s="30"/>
      <c r="AV913249" s="30"/>
    </row>
    <row r="913257" spans="45:48" x14ac:dyDescent="0.2">
      <c r="AS913257" s="30"/>
      <c r="AT913257" s="30"/>
      <c r="AU913257" s="30"/>
      <c r="AV913257" s="30"/>
    </row>
    <row r="913265" spans="45:48" x14ac:dyDescent="0.2">
      <c r="AS913265" s="30"/>
      <c r="AT913265" s="30"/>
      <c r="AU913265" s="30"/>
      <c r="AV913265" s="30"/>
    </row>
    <row r="913273" spans="45:48" x14ac:dyDescent="0.2">
      <c r="AS913273" s="30"/>
      <c r="AT913273" s="30"/>
      <c r="AU913273" s="30"/>
      <c r="AV913273" s="30"/>
    </row>
    <row r="913281" spans="45:48" x14ac:dyDescent="0.2">
      <c r="AS913281" s="30"/>
      <c r="AT913281" s="30"/>
      <c r="AU913281" s="30"/>
      <c r="AV913281" s="30"/>
    </row>
    <row r="913289" spans="45:48" x14ac:dyDescent="0.2">
      <c r="AS913289" s="30"/>
      <c r="AT913289" s="30"/>
      <c r="AU913289" s="30"/>
      <c r="AV913289" s="30"/>
    </row>
    <row r="913297" spans="45:48" x14ac:dyDescent="0.2">
      <c r="AS913297" s="30"/>
      <c r="AT913297" s="30"/>
      <c r="AU913297" s="30"/>
      <c r="AV913297" s="30"/>
    </row>
    <row r="913305" spans="45:48" x14ac:dyDescent="0.2">
      <c r="AS913305" s="30"/>
      <c r="AT913305" s="30"/>
      <c r="AU913305" s="30"/>
      <c r="AV913305" s="30"/>
    </row>
    <row r="913313" spans="45:48" x14ac:dyDescent="0.2">
      <c r="AS913313" s="30"/>
      <c r="AT913313" s="30"/>
      <c r="AU913313" s="30"/>
      <c r="AV913313" s="30"/>
    </row>
    <row r="913321" spans="45:48" x14ac:dyDescent="0.2">
      <c r="AS913321" s="30"/>
      <c r="AT913321" s="30"/>
      <c r="AU913321" s="30"/>
      <c r="AV913321" s="30"/>
    </row>
    <row r="913329" spans="45:48" x14ac:dyDescent="0.2">
      <c r="AS913329" s="30"/>
      <c r="AT913329" s="30"/>
      <c r="AU913329" s="30"/>
      <c r="AV913329" s="30"/>
    </row>
    <row r="913337" spans="45:48" x14ac:dyDescent="0.2">
      <c r="AS913337" s="30"/>
      <c r="AT913337" s="30"/>
      <c r="AU913337" s="30"/>
      <c r="AV913337" s="30"/>
    </row>
    <row r="913345" spans="45:48" x14ac:dyDescent="0.2">
      <c r="AS913345" s="30"/>
      <c r="AT913345" s="30"/>
      <c r="AU913345" s="30"/>
      <c r="AV913345" s="30"/>
    </row>
    <row r="913353" spans="45:48" x14ac:dyDescent="0.2">
      <c r="AS913353" s="30"/>
      <c r="AT913353" s="30"/>
      <c r="AU913353" s="30"/>
      <c r="AV913353" s="30"/>
    </row>
    <row r="913361" spans="45:48" x14ac:dyDescent="0.2">
      <c r="AS913361" s="30"/>
      <c r="AT913361" s="30"/>
      <c r="AU913361" s="30"/>
      <c r="AV913361" s="30"/>
    </row>
    <row r="913369" spans="45:48" x14ac:dyDescent="0.2">
      <c r="AS913369" s="30"/>
      <c r="AT913369" s="30"/>
      <c r="AU913369" s="30"/>
      <c r="AV913369" s="30"/>
    </row>
    <row r="913377" spans="45:48" x14ac:dyDescent="0.2">
      <c r="AS913377" s="30"/>
      <c r="AT913377" s="30"/>
      <c r="AU913377" s="30"/>
      <c r="AV913377" s="30"/>
    </row>
    <row r="913385" spans="45:48" x14ac:dyDescent="0.2">
      <c r="AS913385" s="30"/>
      <c r="AT913385" s="30"/>
      <c r="AU913385" s="30"/>
      <c r="AV913385" s="30"/>
    </row>
    <row r="913393" spans="45:48" x14ac:dyDescent="0.2">
      <c r="AS913393" s="30"/>
      <c r="AT913393" s="30"/>
      <c r="AU913393" s="30"/>
      <c r="AV913393" s="30"/>
    </row>
    <row r="913401" spans="45:48" x14ac:dyDescent="0.2">
      <c r="AS913401" s="30"/>
      <c r="AT913401" s="30"/>
      <c r="AU913401" s="30"/>
      <c r="AV913401" s="30"/>
    </row>
    <row r="913409" spans="45:48" x14ac:dyDescent="0.2">
      <c r="AS913409" s="30"/>
      <c r="AT913409" s="30"/>
      <c r="AU913409" s="30"/>
      <c r="AV913409" s="30"/>
    </row>
    <row r="913417" spans="45:48" x14ac:dyDescent="0.2">
      <c r="AS913417" s="30"/>
      <c r="AT913417" s="30"/>
      <c r="AU913417" s="30"/>
      <c r="AV913417" s="30"/>
    </row>
    <row r="913425" spans="45:48" x14ac:dyDescent="0.2">
      <c r="AS913425" s="30"/>
      <c r="AT913425" s="30"/>
      <c r="AU913425" s="30"/>
      <c r="AV913425" s="30"/>
    </row>
    <row r="913433" spans="45:48" x14ac:dyDescent="0.2">
      <c r="AS913433" s="30"/>
      <c r="AT913433" s="30"/>
      <c r="AU913433" s="30"/>
      <c r="AV913433" s="30"/>
    </row>
    <row r="913441" spans="45:48" x14ac:dyDescent="0.2">
      <c r="AS913441" s="30"/>
      <c r="AT913441" s="30"/>
      <c r="AU913441" s="30"/>
      <c r="AV913441" s="30"/>
    </row>
    <row r="913449" spans="45:48" x14ac:dyDescent="0.2">
      <c r="AS913449" s="30"/>
      <c r="AT913449" s="30"/>
      <c r="AU913449" s="30"/>
      <c r="AV913449" s="30"/>
    </row>
    <row r="913457" spans="45:48" x14ac:dyDescent="0.2">
      <c r="AS913457" s="30"/>
      <c r="AT913457" s="30"/>
      <c r="AU913457" s="30"/>
      <c r="AV913457" s="30"/>
    </row>
    <row r="913465" spans="45:48" x14ac:dyDescent="0.2">
      <c r="AS913465" s="30"/>
      <c r="AT913465" s="30"/>
      <c r="AU913465" s="30"/>
      <c r="AV913465" s="30"/>
    </row>
    <row r="913473" spans="45:48" x14ac:dyDescent="0.2">
      <c r="AS913473" s="30"/>
      <c r="AT913473" s="30"/>
      <c r="AU913473" s="30"/>
      <c r="AV913473" s="30"/>
    </row>
    <row r="913481" spans="45:48" x14ac:dyDescent="0.2">
      <c r="AS913481" s="30"/>
      <c r="AT913481" s="30"/>
      <c r="AU913481" s="30"/>
      <c r="AV913481" s="30"/>
    </row>
    <row r="913489" spans="45:48" x14ac:dyDescent="0.2">
      <c r="AS913489" s="30"/>
      <c r="AT913489" s="30"/>
      <c r="AU913489" s="30"/>
      <c r="AV913489" s="30"/>
    </row>
    <row r="913497" spans="45:48" x14ac:dyDescent="0.2">
      <c r="AS913497" s="30"/>
      <c r="AT913497" s="30"/>
      <c r="AU913497" s="30"/>
      <c r="AV913497" s="30"/>
    </row>
    <row r="913505" spans="45:48" x14ac:dyDescent="0.2">
      <c r="AS913505" s="30"/>
      <c r="AT913505" s="30"/>
      <c r="AU913505" s="30"/>
      <c r="AV913505" s="30"/>
    </row>
    <row r="913513" spans="45:48" x14ac:dyDescent="0.2">
      <c r="AS913513" s="30"/>
      <c r="AT913513" s="30"/>
      <c r="AU913513" s="30"/>
      <c r="AV913513" s="30"/>
    </row>
    <row r="913521" spans="45:48" x14ac:dyDescent="0.2">
      <c r="AS913521" s="30"/>
      <c r="AT913521" s="30"/>
      <c r="AU913521" s="30"/>
      <c r="AV913521" s="30"/>
    </row>
    <row r="913529" spans="45:48" x14ac:dyDescent="0.2">
      <c r="AS913529" s="30"/>
      <c r="AT913529" s="30"/>
      <c r="AU913529" s="30"/>
      <c r="AV913529" s="30"/>
    </row>
    <row r="913537" spans="45:48" x14ac:dyDescent="0.2">
      <c r="AS913537" s="30"/>
      <c r="AT913537" s="30"/>
      <c r="AU913537" s="30"/>
      <c r="AV913537" s="30"/>
    </row>
    <row r="913545" spans="45:48" x14ac:dyDescent="0.2">
      <c r="AS913545" s="30"/>
      <c r="AT913545" s="30"/>
      <c r="AU913545" s="30"/>
      <c r="AV913545" s="30"/>
    </row>
    <row r="913553" spans="45:48" x14ac:dyDescent="0.2">
      <c r="AS913553" s="30"/>
      <c r="AT913553" s="30"/>
      <c r="AU913553" s="30"/>
      <c r="AV913553" s="30"/>
    </row>
    <row r="913561" spans="45:48" x14ac:dyDescent="0.2">
      <c r="AS913561" s="30"/>
      <c r="AT913561" s="30"/>
      <c r="AU913561" s="30"/>
      <c r="AV913561" s="30"/>
    </row>
    <row r="913569" spans="45:48" x14ac:dyDescent="0.2">
      <c r="AS913569" s="30"/>
      <c r="AT913569" s="30"/>
      <c r="AU913569" s="30"/>
      <c r="AV913569" s="30"/>
    </row>
    <row r="913577" spans="45:48" x14ac:dyDescent="0.2">
      <c r="AS913577" s="30"/>
      <c r="AT913577" s="30"/>
      <c r="AU913577" s="30"/>
      <c r="AV913577" s="30"/>
    </row>
    <row r="913585" spans="45:48" x14ac:dyDescent="0.2">
      <c r="AS913585" s="30"/>
      <c r="AT913585" s="30"/>
      <c r="AU913585" s="30"/>
      <c r="AV913585" s="30"/>
    </row>
    <row r="913593" spans="45:48" x14ac:dyDescent="0.2">
      <c r="AS913593" s="30"/>
      <c r="AT913593" s="30"/>
      <c r="AU913593" s="30"/>
      <c r="AV913593" s="30"/>
    </row>
    <row r="913601" spans="45:48" x14ac:dyDescent="0.2">
      <c r="AS913601" s="30"/>
      <c r="AT913601" s="30"/>
      <c r="AU913601" s="30"/>
      <c r="AV913601" s="30"/>
    </row>
    <row r="913609" spans="45:48" x14ac:dyDescent="0.2">
      <c r="AS913609" s="30"/>
      <c r="AT913609" s="30"/>
      <c r="AU913609" s="30"/>
      <c r="AV913609" s="30"/>
    </row>
    <row r="913617" spans="45:48" x14ac:dyDescent="0.2">
      <c r="AS913617" s="30"/>
      <c r="AT913617" s="30"/>
      <c r="AU913617" s="30"/>
      <c r="AV913617" s="30"/>
    </row>
    <row r="913625" spans="45:48" x14ac:dyDescent="0.2">
      <c r="AS913625" s="30"/>
      <c r="AT913625" s="30"/>
      <c r="AU913625" s="30"/>
      <c r="AV913625" s="30"/>
    </row>
    <row r="913633" spans="45:48" x14ac:dyDescent="0.2">
      <c r="AS913633" s="30"/>
      <c r="AT913633" s="30"/>
      <c r="AU913633" s="30"/>
      <c r="AV913633" s="30"/>
    </row>
    <row r="913641" spans="45:48" x14ac:dyDescent="0.2">
      <c r="AS913641" s="30"/>
      <c r="AT913641" s="30"/>
      <c r="AU913641" s="30"/>
      <c r="AV913641" s="30"/>
    </row>
    <row r="913649" spans="45:48" x14ac:dyDescent="0.2">
      <c r="AS913649" s="30"/>
      <c r="AT913649" s="30"/>
      <c r="AU913649" s="30"/>
      <c r="AV913649" s="30"/>
    </row>
    <row r="913657" spans="45:48" x14ac:dyDescent="0.2">
      <c r="AS913657" s="30"/>
      <c r="AT913657" s="30"/>
      <c r="AU913657" s="30"/>
      <c r="AV913657" s="30"/>
    </row>
    <row r="913665" spans="45:48" x14ac:dyDescent="0.2">
      <c r="AS913665" s="30"/>
      <c r="AT913665" s="30"/>
      <c r="AU913665" s="30"/>
      <c r="AV913665" s="30"/>
    </row>
    <row r="913673" spans="45:48" x14ac:dyDescent="0.2">
      <c r="AS913673" s="30"/>
      <c r="AT913673" s="30"/>
      <c r="AU913673" s="30"/>
      <c r="AV913673" s="30"/>
    </row>
    <row r="913681" spans="45:48" x14ac:dyDescent="0.2">
      <c r="AS913681" s="30"/>
      <c r="AT913681" s="30"/>
      <c r="AU913681" s="30"/>
      <c r="AV913681" s="30"/>
    </row>
    <row r="913689" spans="45:48" x14ac:dyDescent="0.2">
      <c r="AS913689" s="30"/>
      <c r="AT913689" s="30"/>
      <c r="AU913689" s="30"/>
      <c r="AV913689" s="30"/>
    </row>
    <row r="913697" spans="45:48" x14ac:dyDescent="0.2">
      <c r="AS913697" s="30"/>
      <c r="AT913697" s="30"/>
      <c r="AU913697" s="30"/>
      <c r="AV913697" s="30"/>
    </row>
    <row r="913705" spans="45:48" x14ac:dyDescent="0.2">
      <c r="AS913705" s="30"/>
      <c r="AT913705" s="30"/>
      <c r="AU913705" s="30"/>
      <c r="AV913705" s="30"/>
    </row>
    <row r="913713" spans="45:48" x14ac:dyDescent="0.2">
      <c r="AS913713" s="30"/>
      <c r="AT913713" s="30"/>
      <c r="AU913713" s="30"/>
      <c r="AV913713" s="30"/>
    </row>
    <row r="913721" spans="45:48" x14ac:dyDescent="0.2">
      <c r="AS913721" s="30"/>
      <c r="AT913721" s="30"/>
      <c r="AU913721" s="30"/>
      <c r="AV913721" s="30"/>
    </row>
    <row r="913729" spans="45:48" x14ac:dyDescent="0.2">
      <c r="AS913729" s="30"/>
      <c r="AT913729" s="30"/>
      <c r="AU913729" s="30"/>
      <c r="AV913729" s="30"/>
    </row>
    <row r="913737" spans="45:48" x14ac:dyDescent="0.2">
      <c r="AS913737" s="30"/>
      <c r="AT913737" s="30"/>
      <c r="AU913737" s="30"/>
      <c r="AV913737" s="30"/>
    </row>
    <row r="913745" spans="45:48" x14ac:dyDescent="0.2">
      <c r="AS913745" s="30"/>
      <c r="AT913745" s="30"/>
      <c r="AU913745" s="30"/>
      <c r="AV913745" s="30"/>
    </row>
    <row r="913753" spans="45:48" x14ac:dyDescent="0.2">
      <c r="AS913753" s="30"/>
      <c r="AT913753" s="30"/>
      <c r="AU913753" s="30"/>
      <c r="AV913753" s="30"/>
    </row>
    <row r="913761" spans="45:48" x14ac:dyDescent="0.2">
      <c r="AS913761" s="30"/>
      <c r="AT913761" s="30"/>
      <c r="AU913761" s="30"/>
      <c r="AV913761" s="30"/>
    </row>
    <row r="913769" spans="45:48" x14ac:dyDescent="0.2">
      <c r="AS913769" s="30"/>
      <c r="AT913769" s="30"/>
      <c r="AU913769" s="30"/>
      <c r="AV913769" s="30"/>
    </row>
    <row r="913777" spans="45:48" x14ac:dyDescent="0.2">
      <c r="AS913777" s="30"/>
      <c r="AT913777" s="30"/>
      <c r="AU913777" s="30"/>
      <c r="AV913777" s="30"/>
    </row>
    <row r="913785" spans="45:48" x14ac:dyDescent="0.2">
      <c r="AS913785" s="30"/>
      <c r="AT913785" s="30"/>
      <c r="AU913785" s="30"/>
      <c r="AV913785" s="30"/>
    </row>
    <row r="913793" spans="45:48" x14ac:dyDescent="0.2">
      <c r="AS913793" s="30"/>
      <c r="AT913793" s="30"/>
      <c r="AU913793" s="30"/>
      <c r="AV913793" s="30"/>
    </row>
    <row r="913801" spans="45:48" x14ac:dyDescent="0.2">
      <c r="AS913801" s="30"/>
      <c r="AT913801" s="30"/>
      <c r="AU913801" s="30"/>
      <c r="AV913801" s="30"/>
    </row>
    <row r="913809" spans="45:48" x14ac:dyDescent="0.2">
      <c r="AS913809" s="30"/>
      <c r="AT913809" s="30"/>
      <c r="AU913809" s="30"/>
      <c r="AV913809" s="30"/>
    </row>
    <row r="913817" spans="45:48" x14ac:dyDescent="0.2">
      <c r="AS913817" s="30"/>
      <c r="AT913817" s="30"/>
      <c r="AU913817" s="30"/>
      <c r="AV913817" s="30"/>
    </row>
    <row r="913825" spans="45:48" x14ac:dyDescent="0.2">
      <c r="AS913825" s="30"/>
      <c r="AT913825" s="30"/>
      <c r="AU913825" s="30"/>
      <c r="AV913825" s="30"/>
    </row>
    <row r="913833" spans="45:48" x14ac:dyDescent="0.2">
      <c r="AS913833" s="30"/>
      <c r="AT913833" s="30"/>
      <c r="AU913833" s="30"/>
      <c r="AV913833" s="30"/>
    </row>
    <row r="913841" spans="45:48" x14ac:dyDescent="0.2">
      <c r="AS913841" s="30"/>
      <c r="AT913841" s="30"/>
      <c r="AU913841" s="30"/>
      <c r="AV913841" s="30"/>
    </row>
    <row r="913849" spans="45:48" x14ac:dyDescent="0.2">
      <c r="AS913849" s="30"/>
      <c r="AT913849" s="30"/>
      <c r="AU913849" s="30"/>
      <c r="AV913849" s="30"/>
    </row>
    <row r="913857" spans="45:48" x14ac:dyDescent="0.2">
      <c r="AS913857" s="30"/>
      <c r="AT913857" s="30"/>
      <c r="AU913857" s="30"/>
      <c r="AV913857" s="30"/>
    </row>
    <row r="913865" spans="45:48" x14ac:dyDescent="0.2">
      <c r="AS913865" s="30"/>
      <c r="AT913865" s="30"/>
      <c r="AU913865" s="30"/>
      <c r="AV913865" s="30"/>
    </row>
    <row r="913873" spans="45:48" x14ac:dyDescent="0.2">
      <c r="AS913873" s="30"/>
      <c r="AT913873" s="30"/>
      <c r="AU913873" s="30"/>
      <c r="AV913873" s="30"/>
    </row>
    <row r="913881" spans="45:48" x14ac:dyDescent="0.2">
      <c r="AS913881" s="30"/>
      <c r="AT913881" s="30"/>
      <c r="AU913881" s="30"/>
      <c r="AV913881" s="30"/>
    </row>
    <row r="913889" spans="45:48" x14ac:dyDescent="0.2">
      <c r="AS913889" s="30"/>
      <c r="AT913889" s="30"/>
      <c r="AU913889" s="30"/>
      <c r="AV913889" s="30"/>
    </row>
    <row r="913897" spans="45:48" x14ac:dyDescent="0.2">
      <c r="AS913897" s="30"/>
      <c r="AT913897" s="30"/>
      <c r="AU913897" s="30"/>
      <c r="AV913897" s="30"/>
    </row>
    <row r="913905" spans="45:48" x14ac:dyDescent="0.2">
      <c r="AS913905" s="30"/>
      <c r="AT913905" s="30"/>
      <c r="AU913905" s="30"/>
      <c r="AV913905" s="30"/>
    </row>
    <row r="913913" spans="45:48" x14ac:dyDescent="0.2">
      <c r="AS913913" s="30"/>
      <c r="AT913913" s="30"/>
      <c r="AU913913" s="30"/>
      <c r="AV913913" s="30"/>
    </row>
    <row r="913921" spans="45:48" x14ac:dyDescent="0.2">
      <c r="AS913921" s="30"/>
      <c r="AT913921" s="30"/>
      <c r="AU913921" s="30"/>
      <c r="AV913921" s="30"/>
    </row>
    <row r="913929" spans="45:48" x14ac:dyDescent="0.2">
      <c r="AS913929" s="30"/>
      <c r="AT913929" s="30"/>
      <c r="AU913929" s="30"/>
      <c r="AV913929" s="30"/>
    </row>
    <row r="913937" spans="45:48" x14ac:dyDescent="0.2">
      <c r="AS913937" s="30"/>
      <c r="AT913937" s="30"/>
      <c r="AU913937" s="30"/>
      <c r="AV913937" s="30"/>
    </row>
    <row r="913945" spans="45:48" x14ac:dyDescent="0.2">
      <c r="AS913945" s="30"/>
      <c r="AT913945" s="30"/>
      <c r="AU913945" s="30"/>
      <c r="AV913945" s="30"/>
    </row>
    <row r="913953" spans="45:48" x14ac:dyDescent="0.2">
      <c r="AS913953" s="30"/>
      <c r="AT913953" s="30"/>
      <c r="AU913953" s="30"/>
      <c r="AV913953" s="30"/>
    </row>
    <row r="913961" spans="45:48" x14ac:dyDescent="0.2">
      <c r="AS913961" s="30"/>
      <c r="AT913961" s="30"/>
      <c r="AU913961" s="30"/>
      <c r="AV913961" s="30"/>
    </row>
    <row r="913969" spans="45:48" x14ac:dyDescent="0.2">
      <c r="AS913969" s="30"/>
      <c r="AT913969" s="30"/>
      <c r="AU913969" s="30"/>
      <c r="AV913969" s="30"/>
    </row>
    <row r="913977" spans="45:48" x14ac:dyDescent="0.2">
      <c r="AS913977" s="30"/>
      <c r="AT913977" s="30"/>
      <c r="AU913977" s="30"/>
      <c r="AV913977" s="30"/>
    </row>
    <row r="913985" spans="45:48" x14ac:dyDescent="0.2">
      <c r="AS913985" s="30"/>
      <c r="AT913985" s="30"/>
      <c r="AU913985" s="30"/>
      <c r="AV913985" s="30"/>
    </row>
    <row r="913993" spans="45:48" x14ac:dyDescent="0.2">
      <c r="AS913993" s="30"/>
      <c r="AT913993" s="30"/>
      <c r="AU913993" s="30"/>
      <c r="AV913993" s="30"/>
    </row>
    <row r="914001" spans="45:48" x14ac:dyDescent="0.2">
      <c r="AS914001" s="30"/>
      <c r="AT914001" s="30"/>
      <c r="AU914001" s="30"/>
      <c r="AV914001" s="30"/>
    </row>
    <row r="914009" spans="45:48" x14ac:dyDescent="0.2">
      <c r="AS914009" s="30"/>
      <c r="AT914009" s="30"/>
      <c r="AU914009" s="30"/>
      <c r="AV914009" s="30"/>
    </row>
    <row r="914017" spans="45:48" x14ac:dyDescent="0.2">
      <c r="AS914017" s="30"/>
      <c r="AT914017" s="30"/>
      <c r="AU914017" s="30"/>
      <c r="AV914017" s="30"/>
    </row>
    <row r="914025" spans="45:48" x14ac:dyDescent="0.2">
      <c r="AS914025" s="30"/>
      <c r="AT914025" s="30"/>
      <c r="AU914025" s="30"/>
      <c r="AV914025" s="30"/>
    </row>
    <row r="914033" spans="45:48" x14ac:dyDescent="0.2">
      <c r="AS914033" s="30"/>
      <c r="AT914033" s="30"/>
      <c r="AU914033" s="30"/>
      <c r="AV914033" s="30"/>
    </row>
    <row r="914041" spans="45:48" x14ac:dyDescent="0.2">
      <c r="AS914041" s="30"/>
      <c r="AT914041" s="30"/>
      <c r="AU914041" s="30"/>
      <c r="AV914041" s="30"/>
    </row>
    <row r="914049" spans="45:48" x14ac:dyDescent="0.2">
      <c r="AS914049" s="30"/>
      <c r="AT914049" s="30"/>
      <c r="AU914049" s="30"/>
      <c r="AV914049" s="30"/>
    </row>
    <row r="914057" spans="45:48" x14ac:dyDescent="0.2">
      <c r="AS914057" s="30"/>
      <c r="AT914057" s="30"/>
      <c r="AU914057" s="30"/>
      <c r="AV914057" s="30"/>
    </row>
    <row r="914065" spans="45:48" x14ac:dyDescent="0.2">
      <c r="AS914065" s="30"/>
      <c r="AT914065" s="30"/>
      <c r="AU914065" s="30"/>
      <c r="AV914065" s="30"/>
    </row>
    <row r="914073" spans="45:48" x14ac:dyDescent="0.2">
      <c r="AS914073" s="30"/>
      <c r="AT914073" s="30"/>
      <c r="AU914073" s="30"/>
      <c r="AV914073" s="30"/>
    </row>
    <row r="914081" spans="45:48" x14ac:dyDescent="0.2">
      <c r="AS914081" s="30"/>
      <c r="AT914081" s="30"/>
      <c r="AU914081" s="30"/>
      <c r="AV914081" s="30"/>
    </row>
    <row r="914089" spans="45:48" x14ac:dyDescent="0.2">
      <c r="AS914089" s="30"/>
      <c r="AT914089" s="30"/>
      <c r="AU914089" s="30"/>
      <c r="AV914089" s="30"/>
    </row>
    <row r="914097" spans="45:48" x14ac:dyDescent="0.2">
      <c r="AS914097" s="30"/>
      <c r="AT914097" s="30"/>
      <c r="AU914097" s="30"/>
      <c r="AV914097" s="30"/>
    </row>
    <row r="914105" spans="45:48" x14ac:dyDescent="0.2">
      <c r="AS914105" s="30"/>
      <c r="AT914105" s="30"/>
      <c r="AU914105" s="30"/>
      <c r="AV914105" s="30"/>
    </row>
    <row r="914113" spans="45:48" x14ac:dyDescent="0.2">
      <c r="AS914113" s="30"/>
      <c r="AT914113" s="30"/>
      <c r="AU914113" s="30"/>
      <c r="AV914113" s="30"/>
    </row>
    <row r="914121" spans="45:48" x14ac:dyDescent="0.2">
      <c r="AS914121" s="30"/>
      <c r="AT914121" s="30"/>
      <c r="AU914121" s="30"/>
      <c r="AV914121" s="30"/>
    </row>
    <row r="914129" spans="45:48" x14ac:dyDescent="0.2">
      <c r="AS914129" s="30"/>
      <c r="AT914129" s="30"/>
      <c r="AU914129" s="30"/>
      <c r="AV914129" s="30"/>
    </row>
    <row r="914137" spans="45:48" x14ac:dyDescent="0.2">
      <c r="AS914137" s="30"/>
      <c r="AT914137" s="30"/>
      <c r="AU914137" s="30"/>
      <c r="AV914137" s="30"/>
    </row>
    <row r="914145" spans="45:48" x14ac:dyDescent="0.2">
      <c r="AS914145" s="30"/>
      <c r="AT914145" s="30"/>
      <c r="AU914145" s="30"/>
      <c r="AV914145" s="30"/>
    </row>
    <row r="914153" spans="45:48" x14ac:dyDescent="0.2">
      <c r="AS914153" s="30"/>
      <c r="AT914153" s="30"/>
      <c r="AU914153" s="30"/>
      <c r="AV914153" s="30"/>
    </row>
    <row r="914161" spans="45:48" x14ac:dyDescent="0.2">
      <c r="AS914161" s="30"/>
      <c r="AT914161" s="30"/>
      <c r="AU914161" s="30"/>
      <c r="AV914161" s="30"/>
    </row>
    <row r="914169" spans="45:48" x14ac:dyDescent="0.2">
      <c r="AS914169" s="30"/>
      <c r="AT914169" s="30"/>
      <c r="AU914169" s="30"/>
      <c r="AV914169" s="30"/>
    </row>
    <row r="914177" spans="45:48" x14ac:dyDescent="0.2">
      <c r="AS914177" s="30"/>
      <c r="AT914177" s="30"/>
      <c r="AU914177" s="30"/>
      <c r="AV914177" s="30"/>
    </row>
    <row r="914185" spans="45:48" x14ac:dyDescent="0.2">
      <c r="AS914185" s="30"/>
      <c r="AT914185" s="30"/>
      <c r="AU914185" s="30"/>
      <c r="AV914185" s="30"/>
    </row>
    <row r="914193" spans="45:48" x14ac:dyDescent="0.2">
      <c r="AS914193" s="30"/>
      <c r="AT914193" s="30"/>
      <c r="AU914193" s="30"/>
      <c r="AV914193" s="30"/>
    </row>
    <row r="914201" spans="45:48" x14ac:dyDescent="0.2">
      <c r="AS914201" s="30"/>
      <c r="AT914201" s="30"/>
      <c r="AU914201" s="30"/>
      <c r="AV914201" s="30"/>
    </row>
    <row r="914209" spans="45:48" x14ac:dyDescent="0.2">
      <c r="AS914209" s="30"/>
      <c r="AT914209" s="30"/>
      <c r="AU914209" s="30"/>
      <c r="AV914209" s="30"/>
    </row>
    <row r="914217" spans="45:48" x14ac:dyDescent="0.2">
      <c r="AS914217" s="30"/>
      <c r="AT914217" s="30"/>
      <c r="AU914217" s="30"/>
      <c r="AV914217" s="30"/>
    </row>
    <row r="914225" spans="45:48" x14ac:dyDescent="0.2">
      <c r="AS914225" s="30"/>
      <c r="AT914225" s="30"/>
      <c r="AU914225" s="30"/>
      <c r="AV914225" s="30"/>
    </row>
    <row r="914233" spans="45:48" x14ac:dyDescent="0.2">
      <c r="AS914233" s="30"/>
      <c r="AT914233" s="30"/>
      <c r="AU914233" s="30"/>
      <c r="AV914233" s="30"/>
    </row>
    <row r="914241" spans="45:48" x14ac:dyDescent="0.2">
      <c r="AS914241" s="30"/>
      <c r="AT914241" s="30"/>
      <c r="AU914241" s="30"/>
      <c r="AV914241" s="30"/>
    </row>
    <row r="914249" spans="45:48" x14ac:dyDescent="0.2">
      <c r="AS914249" s="30"/>
      <c r="AT914249" s="30"/>
      <c r="AU914249" s="30"/>
      <c r="AV914249" s="30"/>
    </row>
    <row r="914257" spans="45:48" x14ac:dyDescent="0.2">
      <c r="AS914257" s="30"/>
      <c r="AT914257" s="30"/>
      <c r="AU914257" s="30"/>
      <c r="AV914257" s="30"/>
    </row>
    <row r="914265" spans="45:48" x14ac:dyDescent="0.2">
      <c r="AS914265" s="30"/>
      <c r="AT914265" s="30"/>
      <c r="AU914265" s="30"/>
      <c r="AV914265" s="30"/>
    </row>
    <row r="914273" spans="45:48" x14ac:dyDescent="0.2">
      <c r="AS914273" s="30"/>
      <c r="AT914273" s="30"/>
      <c r="AU914273" s="30"/>
      <c r="AV914273" s="30"/>
    </row>
    <row r="914281" spans="45:48" x14ac:dyDescent="0.2">
      <c r="AS914281" s="30"/>
      <c r="AT914281" s="30"/>
      <c r="AU914281" s="30"/>
      <c r="AV914281" s="30"/>
    </row>
    <row r="914289" spans="45:48" x14ac:dyDescent="0.2">
      <c r="AS914289" s="30"/>
      <c r="AT914289" s="30"/>
      <c r="AU914289" s="30"/>
      <c r="AV914289" s="30"/>
    </row>
    <row r="914297" spans="45:48" x14ac:dyDescent="0.2">
      <c r="AS914297" s="30"/>
      <c r="AT914297" s="30"/>
      <c r="AU914297" s="30"/>
      <c r="AV914297" s="30"/>
    </row>
    <row r="914305" spans="45:48" x14ac:dyDescent="0.2">
      <c r="AS914305" s="30"/>
      <c r="AT914305" s="30"/>
      <c r="AU914305" s="30"/>
      <c r="AV914305" s="30"/>
    </row>
    <row r="914313" spans="45:48" x14ac:dyDescent="0.2">
      <c r="AS914313" s="30"/>
      <c r="AT914313" s="30"/>
      <c r="AU914313" s="30"/>
      <c r="AV914313" s="30"/>
    </row>
    <row r="914321" spans="45:48" x14ac:dyDescent="0.2">
      <c r="AS914321" s="30"/>
      <c r="AT914321" s="30"/>
      <c r="AU914321" s="30"/>
      <c r="AV914321" s="30"/>
    </row>
    <row r="914329" spans="45:48" x14ac:dyDescent="0.2">
      <c r="AS914329" s="30"/>
      <c r="AT914329" s="30"/>
      <c r="AU914329" s="30"/>
      <c r="AV914329" s="30"/>
    </row>
    <row r="914337" spans="45:48" x14ac:dyDescent="0.2">
      <c r="AS914337" s="30"/>
      <c r="AT914337" s="30"/>
      <c r="AU914337" s="30"/>
      <c r="AV914337" s="30"/>
    </row>
    <row r="914345" spans="45:48" x14ac:dyDescent="0.2">
      <c r="AS914345" s="30"/>
      <c r="AT914345" s="30"/>
      <c r="AU914345" s="30"/>
      <c r="AV914345" s="30"/>
    </row>
    <row r="914353" spans="45:48" x14ac:dyDescent="0.2">
      <c r="AS914353" s="30"/>
      <c r="AT914353" s="30"/>
      <c r="AU914353" s="30"/>
      <c r="AV914353" s="30"/>
    </row>
    <row r="914361" spans="45:48" x14ac:dyDescent="0.2">
      <c r="AS914361" s="30"/>
      <c r="AT914361" s="30"/>
      <c r="AU914361" s="30"/>
      <c r="AV914361" s="30"/>
    </row>
    <row r="914369" spans="45:48" x14ac:dyDescent="0.2">
      <c r="AS914369" s="30"/>
      <c r="AT914369" s="30"/>
      <c r="AU914369" s="30"/>
      <c r="AV914369" s="30"/>
    </row>
    <row r="914377" spans="45:48" x14ac:dyDescent="0.2">
      <c r="AS914377" s="30"/>
      <c r="AT914377" s="30"/>
      <c r="AU914377" s="30"/>
      <c r="AV914377" s="30"/>
    </row>
    <row r="914385" spans="45:48" x14ac:dyDescent="0.2">
      <c r="AS914385" s="30"/>
      <c r="AT914385" s="30"/>
      <c r="AU914385" s="30"/>
      <c r="AV914385" s="30"/>
    </row>
    <row r="914393" spans="45:48" x14ac:dyDescent="0.2">
      <c r="AS914393" s="30"/>
      <c r="AT914393" s="30"/>
      <c r="AU914393" s="30"/>
      <c r="AV914393" s="30"/>
    </row>
    <row r="914401" spans="45:48" x14ac:dyDescent="0.2">
      <c r="AS914401" s="30"/>
      <c r="AT914401" s="30"/>
      <c r="AU914401" s="30"/>
      <c r="AV914401" s="30"/>
    </row>
    <row r="914409" spans="45:48" x14ac:dyDescent="0.2">
      <c r="AS914409" s="30"/>
      <c r="AT914409" s="30"/>
      <c r="AU914409" s="30"/>
      <c r="AV914409" s="30"/>
    </row>
    <row r="914417" spans="45:48" x14ac:dyDescent="0.2">
      <c r="AS914417" s="30"/>
      <c r="AT914417" s="30"/>
      <c r="AU914417" s="30"/>
      <c r="AV914417" s="30"/>
    </row>
    <row r="914425" spans="45:48" x14ac:dyDescent="0.2">
      <c r="AS914425" s="30"/>
      <c r="AT914425" s="30"/>
      <c r="AU914425" s="30"/>
      <c r="AV914425" s="30"/>
    </row>
    <row r="914433" spans="45:48" x14ac:dyDescent="0.2">
      <c r="AS914433" s="30"/>
      <c r="AT914433" s="30"/>
      <c r="AU914433" s="30"/>
      <c r="AV914433" s="30"/>
    </row>
    <row r="914441" spans="45:48" x14ac:dyDescent="0.2">
      <c r="AS914441" s="30"/>
      <c r="AT914441" s="30"/>
      <c r="AU914441" s="30"/>
      <c r="AV914441" s="30"/>
    </row>
    <row r="914449" spans="45:48" x14ac:dyDescent="0.2">
      <c r="AS914449" s="30"/>
      <c r="AT914449" s="30"/>
      <c r="AU914449" s="30"/>
      <c r="AV914449" s="30"/>
    </row>
    <row r="914457" spans="45:48" x14ac:dyDescent="0.2">
      <c r="AS914457" s="30"/>
      <c r="AT914457" s="30"/>
      <c r="AU914457" s="30"/>
      <c r="AV914457" s="30"/>
    </row>
    <row r="914465" spans="45:48" x14ac:dyDescent="0.2">
      <c r="AS914465" s="30"/>
      <c r="AT914465" s="30"/>
      <c r="AU914465" s="30"/>
      <c r="AV914465" s="30"/>
    </row>
    <row r="914473" spans="45:48" x14ac:dyDescent="0.2">
      <c r="AS914473" s="30"/>
      <c r="AT914473" s="30"/>
      <c r="AU914473" s="30"/>
      <c r="AV914473" s="30"/>
    </row>
    <row r="914481" spans="45:48" x14ac:dyDescent="0.2">
      <c r="AS914481" s="30"/>
      <c r="AT914481" s="30"/>
      <c r="AU914481" s="30"/>
      <c r="AV914481" s="30"/>
    </row>
    <row r="914489" spans="45:48" x14ac:dyDescent="0.2">
      <c r="AS914489" s="30"/>
      <c r="AT914489" s="30"/>
      <c r="AU914489" s="30"/>
      <c r="AV914489" s="30"/>
    </row>
    <row r="914497" spans="45:48" x14ac:dyDescent="0.2">
      <c r="AS914497" s="30"/>
      <c r="AT914497" s="30"/>
      <c r="AU914497" s="30"/>
      <c r="AV914497" s="30"/>
    </row>
    <row r="914505" spans="45:48" x14ac:dyDescent="0.2">
      <c r="AS914505" s="30"/>
      <c r="AT914505" s="30"/>
      <c r="AU914505" s="30"/>
      <c r="AV914505" s="30"/>
    </row>
    <row r="914513" spans="45:48" x14ac:dyDescent="0.2">
      <c r="AS914513" s="30"/>
      <c r="AT914513" s="30"/>
      <c r="AU914513" s="30"/>
      <c r="AV914513" s="30"/>
    </row>
    <row r="914521" spans="45:48" x14ac:dyDescent="0.2">
      <c r="AS914521" s="30"/>
      <c r="AT914521" s="30"/>
      <c r="AU914521" s="30"/>
      <c r="AV914521" s="30"/>
    </row>
    <row r="914529" spans="45:48" x14ac:dyDescent="0.2">
      <c r="AS914529" s="30"/>
      <c r="AT914529" s="30"/>
      <c r="AU914529" s="30"/>
      <c r="AV914529" s="30"/>
    </row>
    <row r="914537" spans="45:48" x14ac:dyDescent="0.2">
      <c r="AS914537" s="30"/>
      <c r="AT914537" s="30"/>
      <c r="AU914537" s="30"/>
      <c r="AV914537" s="30"/>
    </row>
    <row r="914545" spans="45:48" x14ac:dyDescent="0.2">
      <c r="AS914545" s="30"/>
      <c r="AT914545" s="30"/>
      <c r="AU914545" s="30"/>
      <c r="AV914545" s="30"/>
    </row>
    <row r="914553" spans="45:48" x14ac:dyDescent="0.2">
      <c r="AS914553" s="30"/>
      <c r="AT914553" s="30"/>
      <c r="AU914553" s="30"/>
      <c r="AV914553" s="30"/>
    </row>
    <row r="914561" spans="45:48" x14ac:dyDescent="0.2">
      <c r="AS914561" s="30"/>
      <c r="AT914561" s="30"/>
      <c r="AU914561" s="30"/>
      <c r="AV914561" s="30"/>
    </row>
    <row r="914569" spans="45:48" x14ac:dyDescent="0.2">
      <c r="AS914569" s="30"/>
      <c r="AT914569" s="30"/>
      <c r="AU914569" s="30"/>
      <c r="AV914569" s="30"/>
    </row>
    <row r="914577" spans="45:48" x14ac:dyDescent="0.2">
      <c r="AS914577" s="30"/>
      <c r="AT914577" s="30"/>
      <c r="AU914577" s="30"/>
      <c r="AV914577" s="30"/>
    </row>
    <row r="914585" spans="45:48" x14ac:dyDescent="0.2">
      <c r="AS914585" s="30"/>
      <c r="AT914585" s="30"/>
      <c r="AU914585" s="30"/>
      <c r="AV914585" s="30"/>
    </row>
    <row r="914593" spans="45:48" x14ac:dyDescent="0.2">
      <c r="AS914593" s="30"/>
      <c r="AT914593" s="30"/>
      <c r="AU914593" s="30"/>
      <c r="AV914593" s="30"/>
    </row>
    <row r="914601" spans="45:48" x14ac:dyDescent="0.2">
      <c r="AS914601" s="30"/>
      <c r="AT914601" s="30"/>
      <c r="AU914601" s="30"/>
      <c r="AV914601" s="30"/>
    </row>
    <row r="914609" spans="45:48" x14ac:dyDescent="0.2">
      <c r="AS914609" s="30"/>
      <c r="AT914609" s="30"/>
      <c r="AU914609" s="30"/>
      <c r="AV914609" s="30"/>
    </row>
    <row r="914617" spans="45:48" x14ac:dyDescent="0.2">
      <c r="AS914617" s="30"/>
      <c r="AT914617" s="30"/>
      <c r="AU914617" s="30"/>
      <c r="AV914617" s="30"/>
    </row>
    <row r="914625" spans="45:48" x14ac:dyDescent="0.2">
      <c r="AS914625" s="30"/>
      <c r="AT914625" s="30"/>
      <c r="AU914625" s="30"/>
      <c r="AV914625" s="30"/>
    </row>
    <row r="914633" spans="45:48" x14ac:dyDescent="0.2">
      <c r="AS914633" s="30"/>
      <c r="AT914633" s="30"/>
      <c r="AU914633" s="30"/>
      <c r="AV914633" s="30"/>
    </row>
    <row r="914641" spans="45:48" x14ac:dyDescent="0.2">
      <c r="AS914641" s="30"/>
      <c r="AT914641" s="30"/>
      <c r="AU914641" s="30"/>
      <c r="AV914641" s="30"/>
    </row>
    <row r="914649" spans="45:48" x14ac:dyDescent="0.2">
      <c r="AS914649" s="30"/>
      <c r="AT914649" s="30"/>
      <c r="AU914649" s="30"/>
      <c r="AV914649" s="30"/>
    </row>
    <row r="914657" spans="45:48" x14ac:dyDescent="0.2">
      <c r="AS914657" s="30"/>
      <c r="AT914657" s="30"/>
      <c r="AU914657" s="30"/>
      <c r="AV914657" s="30"/>
    </row>
    <row r="914665" spans="45:48" x14ac:dyDescent="0.2">
      <c r="AS914665" s="30"/>
      <c r="AT914665" s="30"/>
      <c r="AU914665" s="30"/>
      <c r="AV914665" s="30"/>
    </row>
    <row r="914673" spans="45:48" x14ac:dyDescent="0.2">
      <c r="AS914673" s="30"/>
      <c r="AT914673" s="30"/>
      <c r="AU914673" s="30"/>
      <c r="AV914673" s="30"/>
    </row>
    <row r="914681" spans="45:48" x14ac:dyDescent="0.2">
      <c r="AS914681" s="30"/>
      <c r="AT914681" s="30"/>
      <c r="AU914681" s="30"/>
      <c r="AV914681" s="30"/>
    </row>
    <row r="914689" spans="45:48" x14ac:dyDescent="0.2">
      <c r="AS914689" s="30"/>
      <c r="AT914689" s="30"/>
      <c r="AU914689" s="30"/>
      <c r="AV914689" s="30"/>
    </row>
    <row r="914697" spans="45:48" x14ac:dyDescent="0.2">
      <c r="AS914697" s="30"/>
      <c r="AT914697" s="30"/>
      <c r="AU914697" s="30"/>
      <c r="AV914697" s="30"/>
    </row>
    <row r="914705" spans="45:48" x14ac:dyDescent="0.2">
      <c r="AS914705" s="30"/>
      <c r="AT914705" s="30"/>
      <c r="AU914705" s="30"/>
      <c r="AV914705" s="30"/>
    </row>
    <row r="914713" spans="45:48" x14ac:dyDescent="0.2">
      <c r="AS914713" s="30"/>
      <c r="AT914713" s="30"/>
      <c r="AU914713" s="30"/>
      <c r="AV914713" s="30"/>
    </row>
    <row r="914721" spans="45:48" x14ac:dyDescent="0.2">
      <c r="AS914721" s="30"/>
      <c r="AT914721" s="30"/>
      <c r="AU914721" s="30"/>
      <c r="AV914721" s="30"/>
    </row>
    <row r="914729" spans="45:48" x14ac:dyDescent="0.2">
      <c r="AS914729" s="30"/>
      <c r="AT914729" s="30"/>
      <c r="AU914729" s="30"/>
      <c r="AV914729" s="30"/>
    </row>
    <row r="914737" spans="45:48" x14ac:dyDescent="0.2">
      <c r="AS914737" s="30"/>
      <c r="AT914737" s="30"/>
      <c r="AU914737" s="30"/>
      <c r="AV914737" s="30"/>
    </row>
    <row r="914745" spans="45:48" x14ac:dyDescent="0.2">
      <c r="AS914745" s="30"/>
      <c r="AT914745" s="30"/>
      <c r="AU914745" s="30"/>
      <c r="AV914745" s="30"/>
    </row>
    <row r="914753" spans="45:48" x14ac:dyDescent="0.2">
      <c r="AS914753" s="30"/>
      <c r="AT914753" s="30"/>
      <c r="AU914753" s="30"/>
      <c r="AV914753" s="30"/>
    </row>
    <row r="914761" spans="45:48" x14ac:dyDescent="0.2">
      <c r="AS914761" s="30"/>
      <c r="AT914761" s="30"/>
      <c r="AU914761" s="30"/>
      <c r="AV914761" s="30"/>
    </row>
    <row r="914769" spans="45:48" x14ac:dyDescent="0.2">
      <c r="AS914769" s="30"/>
      <c r="AT914769" s="30"/>
      <c r="AU914769" s="30"/>
      <c r="AV914769" s="30"/>
    </row>
    <row r="914777" spans="45:48" x14ac:dyDescent="0.2">
      <c r="AS914777" s="30"/>
      <c r="AT914777" s="30"/>
      <c r="AU914777" s="30"/>
      <c r="AV914777" s="30"/>
    </row>
    <row r="914785" spans="45:48" x14ac:dyDescent="0.2">
      <c r="AS914785" s="30"/>
      <c r="AT914785" s="30"/>
      <c r="AU914785" s="30"/>
      <c r="AV914785" s="30"/>
    </row>
    <row r="914793" spans="45:48" x14ac:dyDescent="0.2">
      <c r="AS914793" s="30"/>
      <c r="AT914793" s="30"/>
      <c r="AU914793" s="30"/>
      <c r="AV914793" s="30"/>
    </row>
    <row r="914801" spans="45:48" x14ac:dyDescent="0.2">
      <c r="AS914801" s="30"/>
      <c r="AT914801" s="30"/>
      <c r="AU914801" s="30"/>
      <c r="AV914801" s="30"/>
    </row>
    <row r="914809" spans="45:48" x14ac:dyDescent="0.2">
      <c r="AS914809" s="30"/>
      <c r="AT914809" s="30"/>
      <c r="AU914809" s="30"/>
      <c r="AV914809" s="30"/>
    </row>
    <row r="914817" spans="45:48" x14ac:dyDescent="0.2">
      <c r="AS914817" s="30"/>
      <c r="AT914817" s="30"/>
      <c r="AU914817" s="30"/>
      <c r="AV914817" s="30"/>
    </row>
    <row r="914825" spans="45:48" x14ac:dyDescent="0.2">
      <c r="AS914825" s="30"/>
      <c r="AT914825" s="30"/>
      <c r="AU914825" s="30"/>
      <c r="AV914825" s="30"/>
    </row>
    <row r="914833" spans="45:48" x14ac:dyDescent="0.2">
      <c r="AS914833" s="30"/>
      <c r="AT914833" s="30"/>
      <c r="AU914833" s="30"/>
      <c r="AV914833" s="30"/>
    </row>
    <row r="914841" spans="45:48" x14ac:dyDescent="0.2">
      <c r="AS914841" s="30"/>
      <c r="AT914841" s="30"/>
      <c r="AU914841" s="30"/>
      <c r="AV914841" s="30"/>
    </row>
    <row r="914849" spans="45:48" x14ac:dyDescent="0.2">
      <c r="AS914849" s="30"/>
      <c r="AT914849" s="30"/>
      <c r="AU914849" s="30"/>
      <c r="AV914849" s="30"/>
    </row>
    <row r="914857" spans="45:48" x14ac:dyDescent="0.2">
      <c r="AS914857" s="30"/>
      <c r="AT914857" s="30"/>
      <c r="AU914857" s="30"/>
      <c r="AV914857" s="30"/>
    </row>
    <row r="914865" spans="45:48" x14ac:dyDescent="0.2">
      <c r="AS914865" s="30"/>
      <c r="AT914865" s="30"/>
      <c r="AU914865" s="30"/>
      <c r="AV914865" s="30"/>
    </row>
    <row r="914873" spans="45:48" x14ac:dyDescent="0.2">
      <c r="AS914873" s="30"/>
      <c r="AT914873" s="30"/>
      <c r="AU914873" s="30"/>
      <c r="AV914873" s="30"/>
    </row>
    <row r="914881" spans="45:48" x14ac:dyDescent="0.2">
      <c r="AS914881" s="30"/>
      <c r="AT914881" s="30"/>
      <c r="AU914881" s="30"/>
      <c r="AV914881" s="30"/>
    </row>
    <row r="914889" spans="45:48" x14ac:dyDescent="0.2">
      <c r="AS914889" s="30"/>
      <c r="AT914889" s="30"/>
      <c r="AU914889" s="30"/>
      <c r="AV914889" s="30"/>
    </row>
    <row r="914897" spans="45:48" x14ac:dyDescent="0.2">
      <c r="AS914897" s="30"/>
      <c r="AT914897" s="30"/>
      <c r="AU914897" s="30"/>
      <c r="AV914897" s="30"/>
    </row>
    <row r="914905" spans="45:48" x14ac:dyDescent="0.2">
      <c r="AS914905" s="30"/>
      <c r="AT914905" s="30"/>
      <c r="AU914905" s="30"/>
      <c r="AV914905" s="30"/>
    </row>
    <row r="914913" spans="45:48" x14ac:dyDescent="0.2">
      <c r="AS914913" s="30"/>
      <c r="AT914913" s="30"/>
      <c r="AU914913" s="30"/>
      <c r="AV914913" s="30"/>
    </row>
    <row r="914921" spans="45:48" x14ac:dyDescent="0.2">
      <c r="AS914921" s="30"/>
      <c r="AT914921" s="30"/>
      <c r="AU914921" s="30"/>
      <c r="AV914921" s="30"/>
    </row>
    <row r="914929" spans="45:48" x14ac:dyDescent="0.2">
      <c r="AS914929" s="30"/>
      <c r="AT914929" s="30"/>
      <c r="AU914929" s="30"/>
      <c r="AV914929" s="30"/>
    </row>
    <row r="914937" spans="45:48" x14ac:dyDescent="0.2">
      <c r="AS914937" s="30"/>
      <c r="AT914937" s="30"/>
      <c r="AU914937" s="30"/>
      <c r="AV914937" s="30"/>
    </row>
    <row r="914945" spans="45:48" x14ac:dyDescent="0.2">
      <c r="AS914945" s="30"/>
      <c r="AT914945" s="30"/>
      <c r="AU914945" s="30"/>
      <c r="AV914945" s="30"/>
    </row>
    <row r="914953" spans="45:48" x14ac:dyDescent="0.2">
      <c r="AS914953" s="30"/>
      <c r="AT914953" s="30"/>
      <c r="AU914953" s="30"/>
      <c r="AV914953" s="30"/>
    </row>
    <row r="914961" spans="45:48" x14ac:dyDescent="0.2">
      <c r="AS914961" s="30"/>
      <c r="AT914961" s="30"/>
      <c r="AU914961" s="30"/>
      <c r="AV914961" s="30"/>
    </row>
    <row r="914969" spans="45:48" x14ac:dyDescent="0.2">
      <c r="AS914969" s="30"/>
      <c r="AT914969" s="30"/>
      <c r="AU914969" s="30"/>
      <c r="AV914969" s="30"/>
    </row>
    <row r="914977" spans="45:48" x14ac:dyDescent="0.2">
      <c r="AS914977" s="30"/>
      <c r="AT914977" s="30"/>
      <c r="AU914977" s="30"/>
      <c r="AV914977" s="30"/>
    </row>
    <row r="914985" spans="45:48" x14ac:dyDescent="0.2">
      <c r="AS914985" s="30"/>
      <c r="AT914985" s="30"/>
      <c r="AU914985" s="30"/>
      <c r="AV914985" s="30"/>
    </row>
    <row r="914993" spans="45:48" x14ac:dyDescent="0.2">
      <c r="AS914993" s="30"/>
      <c r="AT914993" s="30"/>
      <c r="AU914993" s="30"/>
      <c r="AV914993" s="30"/>
    </row>
    <row r="915001" spans="45:48" x14ac:dyDescent="0.2">
      <c r="AS915001" s="30"/>
      <c r="AT915001" s="30"/>
      <c r="AU915001" s="30"/>
      <c r="AV915001" s="30"/>
    </row>
    <row r="915009" spans="45:48" x14ac:dyDescent="0.2">
      <c r="AS915009" s="30"/>
      <c r="AT915009" s="30"/>
      <c r="AU915009" s="30"/>
      <c r="AV915009" s="30"/>
    </row>
    <row r="915017" spans="45:48" x14ac:dyDescent="0.2">
      <c r="AS915017" s="30"/>
      <c r="AT915017" s="30"/>
      <c r="AU915017" s="30"/>
      <c r="AV915017" s="30"/>
    </row>
    <row r="915025" spans="45:48" x14ac:dyDescent="0.2">
      <c r="AS915025" s="30"/>
      <c r="AT915025" s="30"/>
      <c r="AU915025" s="30"/>
      <c r="AV915025" s="30"/>
    </row>
    <row r="915033" spans="45:48" x14ac:dyDescent="0.2">
      <c r="AS915033" s="30"/>
      <c r="AT915033" s="30"/>
      <c r="AU915033" s="30"/>
      <c r="AV915033" s="30"/>
    </row>
    <row r="915041" spans="45:48" x14ac:dyDescent="0.2">
      <c r="AS915041" s="30"/>
      <c r="AT915041" s="30"/>
      <c r="AU915041" s="30"/>
      <c r="AV915041" s="30"/>
    </row>
    <row r="915049" spans="45:48" x14ac:dyDescent="0.2">
      <c r="AS915049" s="30"/>
      <c r="AT915049" s="30"/>
      <c r="AU915049" s="30"/>
      <c r="AV915049" s="30"/>
    </row>
    <row r="915057" spans="45:48" x14ac:dyDescent="0.2">
      <c r="AS915057" s="30"/>
      <c r="AT915057" s="30"/>
      <c r="AU915057" s="30"/>
      <c r="AV915057" s="30"/>
    </row>
    <row r="915065" spans="45:48" x14ac:dyDescent="0.2">
      <c r="AS915065" s="30"/>
      <c r="AT915065" s="30"/>
      <c r="AU915065" s="30"/>
      <c r="AV915065" s="30"/>
    </row>
    <row r="915073" spans="45:48" x14ac:dyDescent="0.2">
      <c r="AS915073" s="30"/>
      <c r="AT915073" s="30"/>
      <c r="AU915073" s="30"/>
      <c r="AV915073" s="30"/>
    </row>
    <row r="915081" spans="45:48" x14ac:dyDescent="0.2">
      <c r="AS915081" s="30"/>
      <c r="AT915081" s="30"/>
      <c r="AU915081" s="30"/>
      <c r="AV915081" s="30"/>
    </row>
    <row r="915089" spans="45:48" x14ac:dyDescent="0.2">
      <c r="AS915089" s="30"/>
      <c r="AT915089" s="30"/>
      <c r="AU915089" s="30"/>
      <c r="AV915089" s="30"/>
    </row>
    <row r="915097" spans="45:48" x14ac:dyDescent="0.2">
      <c r="AS915097" s="30"/>
      <c r="AT915097" s="30"/>
      <c r="AU915097" s="30"/>
      <c r="AV915097" s="30"/>
    </row>
    <row r="915105" spans="45:48" x14ac:dyDescent="0.2">
      <c r="AS915105" s="30"/>
      <c r="AT915105" s="30"/>
      <c r="AU915105" s="30"/>
      <c r="AV915105" s="30"/>
    </row>
    <row r="915113" spans="45:48" x14ac:dyDescent="0.2">
      <c r="AS915113" s="30"/>
      <c r="AT915113" s="30"/>
      <c r="AU915113" s="30"/>
      <c r="AV915113" s="30"/>
    </row>
    <row r="915121" spans="45:48" x14ac:dyDescent="0.2">
      <c r="AS915121" s="30"/>
      <c r="AT915121" s="30"/>
      <c r="AU915121" s="30"/>
      <c r="AV915121" s="30"/>
    </row>
    <row r="915129" spans="45:48" x14ac:dyDescent="0.2">
      <c r="AS915129" s="30"/>
      <c r="AT915129" s="30"/>
      <c r="AU915129" s="30"/>
      <c r="AV915129" s="30"/>
    </row>
    <row r="915137" spans="45:48" x14ac:dyDescent="0.2">
      <c r="AS915137" s="30"/>
      <c r="AT915137" s="30"/>
      <c r="AU915137" s="30"/>
      <c r="AV915137" s="30"/>
    </row>
    <row r="915145" spans="45:48" x14ac:dyDescent="0.2">
      <c r="AS915145" s="30"/>
      <c r="AT915145" s="30"/>
      <c r="AU915145" s="30"/>
      <c r="AV915145" s="30"/>
    </row>
    <row r="915153" spans="45:48" x14ac:dyDescent="0.2">
      <c r="AS915153" s="30"/>
      <c r="AT915153" s="30"/>
      <c r="AU915153" s="30"/>
      <c r="AV915153" s="30"/>
    </row>
    <row r="915161" spans="45:48" x14ac:dyDescent="0.2">
      <c r="AS915161" s="30"/>
      <c r="AT915161" s="30"/>
      <c r="AU915161" s="30"/>
      <c r="AV915161" s="30"/>
    </row>
    <row r="915169" spans="45:48" x14ac:dyDescent="0.2">
      <c r="AS915169" s="30"/>
      <c r="AT915169" s="30"/>
      <c r="AU915169" s="30"/>
      <c r="AV915169" s="30"/>
    </row>
    <row r="915177" spans="45:48" x14ac:dyDescent="0.2">
      <c r="AS915177" s="30"/>
      <c r="AT915177" s="30"/>
      <c r="AU915177" s="30"/>
      <c r="AV915177" s="30"/>
    </row>
    <row r="915185" spans="45:48" x14ac:dyDescent="0.2">
      <c r="AS915185" s="30"/>
      <c r="AT915185" s="30"/>
      <c r="AU915185" s="30"/>
      <c r="AV915185" s="30"/>
    </row>
    <row r="915193" spans="45:48" x14ac:dyDescent="0.2">
      <c r="AS915193" s="30"/>
      <c r="AT915193" s="30"/>
      <c r="AU915193" s="30"/>
      <c r="AV915193" s="30"/>
    </row>
    <row r="915201" spans="45:48" x14ac:dyDescent="0.2">
      <c r="AS915201" s="30"/>
      <c r="AT915201" s="30"/>
      <c r="AU915201" s="30"/>
      <c r="AV915201" s="30"/>
    </row>
    <row r="915209" spans="45:48" x14ac:dyDescent="0.2">
      <c r="AS915209" s="30"/>
      <c r="AT915209" s="30"/>
      <c r="AU915209" s="30"/>
      <c r="AV915209" s="30"/>
    </row>
    <row r="915217" spans="45:48" x14ac:dyDescent="0.2">
      <c r="AS915217" s="30"/>
      <c r="AT915217" s="30"/>
      <c r="AU915217" s="30"/>
      <c r="AV915217" s="30"/>
    </row>
    <row r="915225" spans="45:48" x14ac:dyDescent="0.2">
      <c r="AS915225" s="30"/>
      <c r="AT915225" s="30"/>
      <c r="AU915225" s="30"/>
      <c r="AV915225" s="30"/>
    </row>
    <row r="915233" spans="45:48" x14ac:dyDescent="0.2">
      <c r="AS915233" s="30"/>
      <c r="AT915233" s="30"/>
      <c r="AU915233" s="30"/>
      <c r="AV915233" s="30"/>
    </row>
    <row r="915241" spans="45:48" x14ac:dyDescent="0.2">
      <c r="AS915241" s="30"/>
      <c r="AT915241" s="30"/>
      <c r="AU915241" s="30"/>
      <c r="AV915241" s="30"/>
    </row>
    <row r="915249" spans="45:48" x14ac:dyDescent="0.2">
      <c r="AS915249" s="30"/>
      <c r="AT915249" s="30"/>
      <c r="AU915249" s="30"/>
      <c r="AV915249" s="30"/>
    </row>
    <row r="915257" spans="45:48" x14ac:dyDescent="0.2">
      <c r="AS915257" s="30"/>
      <c r="AT915257" s="30"/>
      <c r="AU915257" s="30"/>
      <c r="AV915257" s="30"/>
    </row>
    <row r="915265" spans="45:48" x14ac:dyDescent="0.2">
      <c r="AS915265" s="30"/>
      <c r="AT915265" s="30"/>
      <c r="AU915265" s="30"/>
      <c r="AV915265" s="30"/>
    </row>
    <row r="915273" spans="45:48" x14ac:dyDescent="0.2">
      <c r="AS915273" s="30"/>
      <c r="AT915273" s="30"/>
      <c r="AU915273" s="30"/>
      <c r="AV915273" s="30"/>
    </row>
    <row r="915281" spans="45:48" x14ac:dyDescent="0.2">
      <c r="AS915281" s="30"/>
      <c r="AT915281" s="30"/>
      <c r="AU915281" s="30"/>
      <c r="AV915281" s="30"/>
    </row>
    <row r="915289" spans="45:48" x14ac:dyDescent="0.2">
      <c r="AS915289" s="30"/>
      <c r="AT915289" s="30"/>
      <c r="AU915289" s="30"/>
      <c r="AV915289" s="30"/>
    </row>
    <row r="915297" spans="45:48" x14ac:dyDescent="0.2">
      <c r="AS915297" s="30"/>
      <c r="AT915297" s="30"/>
      <c r="AU915297" s="30"/>
      <c r="AV915297" s="30"/>
    </row>
    <row r="915305" spans="45:48" x14ac:dyDescent="0.2">
      <c r="AS915305" s="30"/>
      <c r="AT915305" s="30"/>
      <c r="AU915305" s="30"/>
      <c r="AV915305" s="30"/>
    </row>
    <row r="915313" spans="45:48" x14ac:dyDescent="0.2">
      <c r="AS915313" s="30"/>
      <c r="AT915313" s="30"/>
      <c r="AU915313" s="30"/>
      <c r="AV915313" s="30"/>
    </row>
    <row r="915321" spans="45:48" x14ac:dyDescent="0.2">
      <c r="AS915321" s="30"/>
      <c r="AT915321" s="30"/>
      <c r="AU915321" s="30"/>
      <c r="AV915321" s="30"/>
    </row>
    <row r="915329" spans="45:48" x14ac:dyDescent="0.2">
      <c r="AS915329" s="30"/>
      <c r="AT915329" s="30"/>
      <c r="AU915329" s="30"/>
      <c r="AV915329" s="30"/>
    </row>
    <row r="915337" spans="45:48" x14ac:dyDescent="0.2">
      <c r="AS915337" s="30"/>
      <c r="AT915337" s="30"/>
      <c r="AU915337" s="30"/>
      <c r="AV915337" s="30"/>
    </row>
    <row r="915345" spans="45:48" x14ac:dyDescent="0.2">
      <c r="AS915345" s="30"/>
      <c r="AT915345" s="30"/>
      <c r="AU915345" s="30"/>
      <c r="AV915345" s="30"/>
    </row>
    <row r="915353" spans="45:48" x14ac:dyDescent="0.2">
      <c r="AS915353" s="30"/>
      <c r="AT915353" s="30"/>
      <c r="AU915353" s="30"/>
      <c r="AV915353" s="30"/>
    </row>
    <row r="915361" spans="45:48" x14ac:dyDescent="0.2">
      <c r="AS915361" s="30"/>
      <c r="AT915361" s="30"/>
      <c r="AU915361" s="30"/>
      <c r="AV915361" s="30"/>
    </row>
    <row r="915369" spans="45:48" x14ac:dyDescent="0.2">
      <c r="AS915369" s="30"/>
      <c r="AT915369" s="30"/>
      <c r="AU915369" s="30"/>
      <c r="AV915369" s="30"/>
    </row>
    <row r="915377" spans="45:48" x14ac:dyDescent="0.2">
      <c r="AS915377" s="30"/>
      <c r="AT915377" s="30"/>
      <c r="AU915377" s="30"/>
      <c r="AV915377" s="30"/>
    </row>
    <row r="915385" spans="45:48" x14ac:dyDescent="0.2">
      <c r="AS915385" s="30"/>
      <c r="AT915385" s="30"/>
      <c r="AU915385" s="30"/>
      <c r="AV915385" s="30"/>
    </row>
    <row r="915393" spans="45:48" x14ac:dyDescent="0.2">
      <c r="AS915393" s="30"/>
      <c r="AT915393" s="30"/>
      <c r="AU915393" s="30"/>
      <c r="AV915393" s="30"/>
    </row>
    <row r="915401" spans="45:48" x14ac:dyDescent="0.2">
      <c r="AS915401" s="30"/>
      <c r="AT915401" s="30"/>
      <c r="AU915401" s="30"/>
      <c r="AV915401" s="30"/>
    </row>
    <row r="915409" spans="45:48" x14ac:dyDescent="0.2">
      <c r="AS915409" s="30"/>
      <c r="AT915409" s="30"/>
      <c r="AU915409" s="30"/>
      <c r="AV915409" s="30"/>
    </row>
    <row r="915417" spans="45:48" x14ac:dyDescent="0.2">
      <c r="AS915417" s="30"/>
      <c r="AT915417" s="30"/>
      <c r="AU915417" s="30"/>
      <c r="AV915417" s="30"/>
    </row>
    <row r="915425" spans="45:48" x14ac:dyDescent="0.2">
      <c r="AS915425" s="30"/>
      <c r="AT915425" s="30"/>
      <c r="AU915425" s="30"/>
      <c r="AV915425" s="30"/>
    </row>
    <row r="915433" spans="45:48" x14ac:dyDescent="0.2">
      <c r="AS915433" s="30"/>
      <c r="AT915433" s="30"/>
      <c r="AU915433" s="30"/>
      <c r="AV915433" s="30"/>
    </row>
    <row r="915441" spans="45:48" x14ac:dyDescent="0.2">
      <c r="AS915441" s="30"/>
      <c r="AT915441" s="30"/>
      <c r="AU915441" s="30"/>
      <c r="AV915441" s="30"/>
    </row>
    <row r="915449" spans="45:48" x14ac:dyDescent="0.2">
      <c r="AS915449" s="30"/>
      <c r="AT915449" s="30"/>
      <c r="AU915449" s="30"/>
      <c r="AV915449" s="30"/>
    </row>
    <row r="915457" spans="45:48" x14ac:dyDescent="0.2">
      <c r="AS915457" s="30"/>
      <c r="AT915457" s="30"/>
      <c r="AU915457" s="30"/>
      <c r="AV915457" s="30"/>
    </row>
    <row r="915465" spans="45:48" x14ac:dyDescent="0.2">
      <c r="AS915465" s="30"/>
      <c r="AT915465" s="30"/>
      <c r="AU915465" s="30"/>
      <c r="AV915465" s="30"/>
    </row>
    <row r="915473" spans="45:48" x14ac:dyDescent="0.2">
      <c r="AS915473" s="30"/>
      <c r="AT915473" s="30"/>
      <c r="AU915473" s="30"/>
      <c r="AV915473" s="30"/>
    </row>
    <row r="915481" spans="45:48" x14ac:dyDescent="0.2">
      <c r="AS915481" s="30"/>
      <c r="AT915481" s="30"/>
      <c r="AU915481" s="30"/>
      <c r="AV915481" s="30"/>
    </row>
    <row r="915489" spans="45:48" x14ac:dyDescent="0.2">
      <c r="AS915489" s="30"/>
      <c r="AT915489" s="30"/>
      <c r="AU915489" s="30"/>
      <c r="AV915489" s="30"/>
    </row>
    <row r="915497" spans="45:48" x14ac:dyDescent="0.2">
      <c r="AS915497" s="30"/>
      <c r="AT915497" s="30"/>
      <c r="AU915497" s="30"/>
      <c r="AV915497" s="30"/>
    </row>
    <row r="915505" spans="45:48" x14ac:dyDescent="0.2">
      <c r="AS915505" s="30"/>
      <c r="AT915505" s="30"/>
      <c r="AU915505" s="30"/>
      <c r="AV915505" s="30"/>
    </row>
    <row r="915513" spans="45:48" x14ac:dyDescent="0.2">
      <c r="AS915513" s="30"/>
      <c r="AT915513" s="30"/>
      <c r="AU915513" s="30"/>
      <c r="AV915513" s="30"/>
    </row>
    <row r="915521" spans="45:48" x14ac:dyDescent="0.2">
      <c r="AS915521" s="30"/>
      <c r="AT915521" s="30"/>
      <c r="AU915521" s="30"/>
      <c r="AV915521" s="30"/>
    </row>
    <row r="915529" spans="45:48" x14ac:dyDescent="0.2">
      <c r="AS915529" s="30"/>
      <c r="AT915529" s="30"/>
      <c r="AU915529" s="30"/>
      <c r="AV915529" s="30"/>
    </row>
    <row r="915537" spans="45:48" x14ac:dyDescent="0.2">
      <c r="AS915537" s="30"/>
      <c r="AT915537" s="30"/>
      <c r="AU915537" s="30"/>
      <c r="AV915537" s="30"/>
    </row>
    <row r="915545" spans="45:48" x14ac:dyDescent="0.2">
      <c r="AS915545" s="30"/>
      <c r="AT915545" s="30"/>
      <c r="AU915545" s="30"/>
      <c r="AV915545" s="30"/>
    </row>
    <row r="915553" spans="45:48" x14ac:dyDescent="0.2">
      <c r="AS915553" s="30"/>
      <c r="AT915553" s="30"/>
      <c r="AU915553" s="30"/>
      <c r="AV915553" s="30"/>
    </row>
    <row r="915561" spans="45:48" x14ac:dyDescent="0.2">
      <c r="AS915561" s="30"/>
      <c r="AT915561" s="30"/>
      <c r="AU915561" s="30"/>
      <c r="AV915561" s="30"/>
    </row>
    <row r="915569" spans="45:48" x14ac:dyDescent="0.2">
      <c r="AS915569" s="30"/>
      <c r="AT915569" s="30"/>
      <c r="AU915569" s="30"/>
      <c r="AV915569" s="30"/>
    </row>
    <row r="915577" spans="45:48" x14ac:dyDescent="0.2">
      <c r="AS915577" s="30"/>
      <c r="AT915577" s="30"/>
      <c r="AU915577" s="30"/>
      <c r="AV915577" s="30"/>
    </row>
    <row r="915585" spans="45:48" x14ac:dyDescent="0.2">
      <c r="AS915585" s="30"/>
      <c r="AT915585" s="30"/>
      <c r="AU915585" s="30"/>
      <c r="AV915585" s="30"/>
    </row>
    <row r="915593" spans="45:48" x14ac:dyDescent="0.2">
      <c r="AS915593" s="30"/>
      <c r="AT915593" s="30"/>
      <c r="AU915593" s="30"/>
      <c r="AV915593" s="30"/>
    </row>
    <row r="915601" spans="45:48" x14ac:dyDescent="0.2">
      <c r="AS915601" s="30"/>
      <c r="AT915601" s="30"/>
      <c r="AU915601" s="30"/>
      <c r="AV915601" s="30"/>
    </row>
    <row r="915609" spans="45:48" x14ac:dyDescent="0.2">
      <c r="AS915609" s="30"/>
      <c r="AT915609" s="30"/>
      <c r="AU915609" s="30"/>
      <c r="AV915609" s="30"/>
    </row>
    <row r="915617" spans="45:48" x14ac:dyDescent="0.2">
      <c r="AS915617" s="30"/>
      <c r="AT915617" s="30"/>
      <c r="AU915617" s="30"/>
      <c r="AV915617" s="30"/>
    </row>
    <row r="915625" spans="45:48" x14ac:dyDescent="0.2">
      <c r="AS915625" s="30"/>
      <c r="AT915625" s="30"/>
      <c r="AU915625" s="30"/>
      <c r="AV915625" s="30"/>
    </row>
    <row r="915633" spans="45:48" x14ac:dyDescent="0.2">
      <c r="AS915633" s="30"/>
      <c r="AT915633" s="30"/>
      <c r="AU915633" s="30"/>
      <c r="AV915633" s="30"/>
    </row>
    <row r="915641" spans="45:48" x14ac:dyDescent="0.2">
      <c r="AS915641" s="30"/>
      <c r="AT915641" s="30"/>
      <c r="AU915641" s="30"/>
      <c r="AV915641" s="30"/>
    </row>
    <row r="915649" spans="45:48" x14ac:dyDescent="0.2">
      <c r="AS915649" s="30"/>
      <c r="AT915649" s="30"/>
      <c r="AU915649" s="30"/>
      <c r="AV915649" s="30"/>
    </row>
    <row r="915657" spans="45:48" x14ac:dyDescent="0.2">
      <c r="AS915657" s="30"/>
      <c r="AT915657" s="30"/>
      <c r="AU915657" s="30"/>
      <c r="AV915657" s="30"/>
    </row>
    <row r="915665" spans="45:48" x14ac:dyDescent="0.2">
      <c r="AS915665" s="30"/>
      <c r="AT915665" s="30"/>
      <c r="AU915665" s="30"/>
      <c r="AV915665" s="30"/>
    </row>
    <row r="915673" spans="45:48" x14ac:dyDescent="0.2">
      <c r="AS915673" s="30"/>
      <c r="AT915673" s="30"/>
      <c r="AU915673" s="30"/>
      <c r="AV915673" s="30"/>
    </row>
    <row r="915681" spans="45:48" x14ac:dyDescent="0.2">
      <c r="AS915681" s="30"/>
      <c r="AT915681" s="30"/>
      <c r="AU915681" s="30"/>
      <c r="AV915681" s="30"/>
    </row>
    <row r="915689" spans="45:48" x14ac:dyDescent="0.2">
      <c r="AS915689" s="30"/>
      <c r="AT915689" s="30"/>
      <c r="AU915689" s="30"/>
      <c r="AV915689" s="30"/>
    </row>
    <row r="915697" spans="45:48" x14ac:dyDescent="0.2">
      <c r="AS915697" s="30"/>
      <c r="AT915697" s="30"/>
      <c r="AU915697" s="30"/>
      <c r="AV915697" s="30"/>
    </row>
    <row r="915705" spans="45:48" x14ac:dyDescent="0.2">
      <c r="AS915705" s="30"/>
      <c r="AT915705" s="30"/>
      <c r="AU915705" s="30"/>
      <c r="AV915705" s="30"/>
    </row>
    <row r="915713" spans="45:48" x14ac:dyDescent="0.2">
      <c r="AS915713" s="30"/>
      <c r="AT915713" s="30"/>
      <c r="AU915713" s="30"/>
      <c r="AV915713" s="30"/>
    </row>
    <row r="915721" spans="45:48" x14ac:dyDescent="0.2">
      <c r="AS915721" s="30"/>
      <c r="AT915721" s="30"/>
      <c r="AU915721" s="30"/>
      <c r="AV915721" s="30"/>
    </row>
    <row r="915729" spans="45:48" x14ac:dyDescent="0.2">
      <c r="AS915729" s="30"/>
      <c r="AT915729" s="30"/>
      <c r="AU915729" s="30"/>
      <c r="AV915729" s="30"/>
    </row>
    <row r="915737" spans="45:48" x14ac:dyDescent="0.2">
      <c r="AS915737" s="30"/>
      <c r="AT915737" s="30"/>
      <c r="AU915737" s="30"/>
      <c r="AV915737" s="30"/>
    </row>
    <row r="915745" spans="45:48" x14ac:dyDescent="0.2">
      <c r="AS915745" s="30"/>
      <c r="AT915745" s="30"/>
      <c r="AU915745" s="30"/>
      <c r="AV915745" s="30"/>
    </row>
    <row r="915753" spans="45:48" x14ac:dyDescent="0.2">
      <c r="AS915753" s="30"/>
      <c r="AT915753" s="30"/>
      <c r="AU915753" s="30"/>
      <c r="AV915753" s="30"/>
    </row>
    <row r="915761" spans="45:48" x14ac:dyDescent="0.2">
      <c r="AS915761" s="30"/>
      <c r="AT915761" s="30"/>
      <c r="AU915761" s="30"/>
      <c r="AV915761" s="30"/>
    </row>
    <row r="915769" spans="45:48" x14ac:dyDescent="0.2">
      <c r="AS915769" s="30"/>
      <c r="AT915769" s="30"/>
      <c r="AU915769" s="30"/>
      <c r="AV915769" s="30"/>
    </row>
    <row r="915777" spans="45:48" x14ac:dyDescent="0.2">
      <c r="AS915777" s="30"/>
      <c r="AT915777" s="30"/>
      <c r="AU915777" s="30"/>
      <c r="AV915777" s="30"/>
    </row>
    <row r="915785" spans="45:48" x14ac:dyDescent="0.2">
      <c r="AS915785" s="30"/>
      <c r="AT915785" s="30"/>
      <c r="AU915785" s="30"/>
      <c r="AV915785" s="30"/>
    </row>
    <row r="915793" spans="45:48" x14ac:dyDescent="0.2">
      <c r="AS915793" s="30"/>
      <c r="AT915793" s="30"/>
      <c r="AU915793" s="30"/>
      <c r="AV915793" s="30"/>
    </row>
    <row r="915801" spans="45:48" x14ac:dyDescent="0.2">
      <c r="AS915801" s="30"/>
      <c r="AT915801" s="30"/>
      <c r="AU915801" s="30"/>
      <c r="AV915801" s="30"/>
    </row>
    <row r="915809" spans="45:48" x14ac:dyDescent="0.2">
      <c r="AS915809" s="30"/>
      <c r="AT915809" s="30"/>
      <c r="AU915809" s="30"/>
      <c r="AV915809" s="30"/>
    </row>
    <row r="915817" spans="45:48" x14ac:dyDescent="0.2">
      <c r="AS915817" s="30"/>
      <c r="AT915817" s="30"/>
      <c r="AU915817" s="30"/>
      <c r="AV915817" s="30"/>
    </row>
    <row r="915825" spans="45:48" x14ac:dyDescent="0.2">
      <c r="AS915825" s="30"/>
      <c r="AT915825" s="30"/>
      <c r="AU915825" s="30"/>
      <c r="AV915825" s="30"/>
    </row>
    <row r="915833" spans="45:48" x14ac:dyDescent="0.2">
      <c r="AS915833" s="30"/>
      <c r="AT915833" s="30"/>
      <c r="AU915833" s="30"/>
      <c r="AV915833" s="30"/>
    </row>
    <row r="915841" spans="45:48" x14ac:dyDescent="0.2">
      <c r="AS915841" s="30"/>
      <c r="AT915841" s="30"/>
      <c r="AU915841" s="30"/>
      <c r="AV915841" s="30"/>
    </row>
    <row r="915849" spans="45:48" x14ac:dyDescent="0.2">
      <c r="AS915849" s="30"/>
      <c r="AT915849" s="30"/>
      <c r="AU915849" s="30"/>
      <c r="AV915849" s="30"/>
    </row>
    <row r="915857" spans="45:48" x14ac:dyDescent="0.2">
      <c r="AS915857" s="30"/>
      <c r="AT915857" s="30"/>
      <c r="AU915857" s="30"/>
      <c r="AV915857" s="30"/>
    </row>
    <row r="915865" spans="45:48" x14ac:dyDescent="0.2">
      <c r="AS915865" s="30"/>
      <c r="AT915865" s="30"/>
      <c r="AU915865" s="30"/>
      <c r="AV915865" s="30"/>
    </row>
    <row r="915873" spans="45:48" x14ac:dyDescent="0.2">
      <c r="AS915873" s="30"/>
      <c r="AT915873" s="30"/>
      <c r="AU915873" s="30"/>
      <c r="AV915873" s="30"/>
    </row>
    <row r="915881" spans="45:48" x14ac:dyDescent="0.2">
      <c r="AS915881" s="30"/>
      <c r="AT915881" s="30"/>
      <c r="AU915881" s="30"/>
      <c r="AV915881" s="30"/>
    </row>
    <row r="915889" spans="45:48" x14ac:dyDescent="0.2">
      <c r="AS915889" s="30"/>
      <c r="AT915889" s="30"/>
      <c r="AU915889" s="30"/>
      <c r="AV915889" s="30"/>
    </row>
    <row r="915897" spans="45:48" x14ac:dyDescent="0.2">
      <c r="AS915897" s="30"/>
      <c r="AT915897" s="30"/>
      <c r="AU915897" s="30"/>
      <c r="AV915897" s="30"/>
    </row>
    <row r="915905" spans="45:48" x14ac:dyDescent="0.2">
      <c r="AS915905" s="30"/>
      <c r="AT915905" s="30"/>
      <c r="AU915905" s="30"/>
      <c r="AV915905" s="30"/>
    </row>
    <row r="915913" spans="45:48" x14ac:dyDescent="0.2">
      <c r="AS915913" s="30"/>
      <c r="AT915913" s="30"/>
      <c r="AU915913" s="30"/>
      <c r="AV915913" s="30"/>
    </row>
    <row r="915921" spans="45:48" x14ac:dyDescent="0.2">
      <c r="AS915921" s="30"/>
      <c r="AT915921" s="30"/>
      <c r="AU915921" s="30"/>
      <c r="AV915921" s="30"/>
    </row>
    <row r="915929" spans="45:48" x14ac:dyDescent="0.2">
      <c r="AS915929" s="30"/>
      <c r="AT915929" s="30"/>
      <c r="AU915929" s="30"/>
      <c r="AV915929" s="30"/>
    </row>
    <row r="915937" spans="45:48" x14ac:dyDescent="0.2">
      <c r="AS915937" s="30"/>
      <c r="AT915937" s="30"/>
      <c r="AU915937" s="30"/>
      <c r="AV915937" s="30"/>
    </row>
    <row r="915945" spans="45:48" x14ac:dyDescent="0.2">
      <c r="AS915945" s="30"/>
      <c r="AT915945" s="30"/>
      <c r="AU915945" s="30"/>
      <c r="AV915945" s="30"/>
    </row>
    <row r="915953" spans="45:48" x14ac:dyDescent="0.2">
      <c r="AS915953" s="30"/>
      <c r="AT915953" s="30"/>
      <c r="AU915953" s="30"/>
      <c r="AV915953" s="30"/>
    </row>
    <row r="915961" spans="45:48" x14ac:dyDescent="0.2">
      <c r="AS915961" s="30"/>
      <c r="AT915961" s="30"/>
      <c r="AU915961" s="30"/>
      <c r="AV915961" s="30"/>
    </row>
    <row r="915969" spans="45:48" x14ac:dyDescent="0.2">
      <c r="AS915969" s="30"/>
      <c r="AT915969" s="30"/>
      <c r="AU915969" s="30"/>
      <c r="AV915969" s="30"/>
    </row>
    <row r="915977" spans="45:48" x14ac:dyDescent="0.2">
      <c r="AS915977" s="30"/>
      <c r="AT915977" s="30"/>
      <c r="AU915977" s="30"/>
      <c r="AV915977" s="30"/>
    </row>
    <row r="915985" spans="45:48" x14ac:dyDescent="0.2">
      <c r="AS915985" s="30"/>
      <c r="AT915985" s="30"/>
      <c r="AU915985" s="30"/>
      <c r="AV915985" s="30"/>
    </row>
    <row r="915993" spans="45:48" x14ac:dyDescent="0.2">
      <c r="AS915993" s="30"/>
      <c r="AT915993" s="30"/>
      <c r="AU915993" s="30"/>
      <c r="AV915993" s="30"/>
    </row>
    <row r="916001" spans="45:48" x14ac:dyDescent="0.2">
      <c r="AS916001" s="30"/>
      <c r="AT916001" s="30"/>
      <c r="AU916001" s="30"/>
      <c r="AV916001" s="30"/>
    </row>
    <row r="916009" spans="45:48" x14ac:dyDescent="0.2">
      <c r="AS916009" s="30"/>
      <c r="AT916009" s="30"/>
      <c r="AU916009" s="30"/>
      <c r="AV916009" s="30"/>
    </row>
    <row r="916017" spans="45:48" x14ac:dyDescent="0.2">
      <c r="AS916017" s="30"/>
      <c r="AT916017" s="30"/>
      <c r="AU916017" s="30"/>
      <c r="AV916017" s="30"/>
    </row>
    <row r="916025" spans="45:48" x14ac:dyDescent="0.2">
      <c r="AS916025" s="30"/>
      <c r="AT916025" s="30"/>
      <c r="AU916025" s="30"/>
      <c r="AV916025" s="30"/>
    </row>
    <row r="916033" spans="45:48" x14ac:dyDescent="0.2">
      <c r="AS916033" s="30"/>
      <c r="AT916033" s="30"/>
      <c r="AU916033" s="30"/>
      <c r="AV916033" s="30"/>
    </row>
    <row r="916041" spans="45:48" x14ac:dyDescent="0.2">
      <c r="AS916041" s="30"/>
      <c r="AT916041" s="30"/>
      <c r="AU916041" s="30"/>
      <c r="AV916041" s="30"/>
    </row>
    <row r="916049" spans="45:48" x14ac:dyDescent="0.2">
      <c r="AS916049" s="30"/>
      <c r="AT916049" s="30"/>
      <c r="AU916049" s="30"/>
      <c r="AV916049" s="30"/>
    </row>
    <row r="916057" spans="45:48" x14ac:dyDescent="0.2">
      <c r="AS916057" s="30"/>
      <c r="AT916057" s="30"/>
      <c r="AU916057" s="30"/>
      <c r="AV916057" s="30"/>
    </row>
    <row r="916065" spans="45:48" x14ac:dyDescent="0.2">
      <c r="AS916065" s="30"/>
      <c r="AT916065" s="30"/>
      <c r="AU916065" s="30"/>
      <c r="AV916065" s="30"/>
    </row>
    <row r="916073" spans="45:48" x14ac:dyDescent="0.2">
      <c r="AS916073" s="30"/>
      <c r="AT916073" s="30"/>
      <c r="AU916073" s="30"/>
      <c r="AV916073" s="30"/>
    </row>
    <row r="916081" spans="45:48" x14ac:dyDescent="0.2">
      <c r="AS916081" s="30"/>
      <c r="AT916081" s="30"/>
      <c r="AU916081" s="30"/>
      <c r="AV916081" s="30"/>
    </row>
    <row r="916089" spans="45:48" x14ac:dyDescent="0.2">
      <c r="AS916089" s="30"/>
      <c r="AT916089" s="30"/>
      <c r="AU916089" s="30"/>
      <c r="AV916089" s="30"/>
    </row>
    <row r="916097" spans="45:48" x14ac:dyDescent="0.2">
      <c r="AS916097" s="30"/>
      <c r="AT916097" s="30"/>
      <c r="AU916097" s="30"/>
      <c r="AV916097" s="30"/>
    </row>
    <row r="916105" spans="45:48" x14ac:dyDescent="0.2">
      <c r="AS916105" s="30"/>
      <c r="AT916105" s="30"/>
      <c r="AU916105" s="30"/>
      <c r="AV916105" s="30"/>
    </row>
    <row r="916113" spans="45:48" x14ac:dyDescent="0.2">
      <c r="AS916113" s="30"/>
      <c r="AT916113" s="30"/>
      <c r="AU916113" s="30"/>
      <c r="AV916113" s="30"/>
    </row>
    <row r="916121" spans="45:48" x14ac:dyDescent="0.2">
      <c r="AS916121" s="30"/>
      <c r="AT916121" s="30"/>
      <c r="AU916121" s="30"/>
      <c r="AV916121" s="30"/>
    </row>
    <row r="916129" spans="45:48" x14ac:dyDescent="0.2">
      <c r="AS916129" s="30"/>
      <c r="AT916129" s="30"/>
      <c r="AU916129" s="30"/>
      <c r="AV916129" s="30"/>
    </row>
    <row r="916137" spans="45:48" x14ac:dyDescent="0.2">
      <c r="AS916137" s="30"/>
      <c r="AT916137" s="30"/>
      <c r="AU916137" s="30"/>
      <c r="AV916137" s="30"/>
    </row>
    <row r="916145" spans="45:48" x14ac:dyDescent="0.2">
      <c r="AS916145" s="30"/>
      <c r="AT916145" s="30"/>
      <c r="AU916145" s="30"/>
      <c r="AV916145" s="30"/>
    </row>
    <row r="916153" spans="45:48" x14ac:dyDescent="0.2">
      <c r="AS916153" s="30"/>
      <c r="AT916153" s="30"/>
      <c r="AU916153" s="30"/>
      <c r="AV916153" s="30"/>
    </row>
    <row r="916161" spans="45:48" x14ac:dyDescent="0.2">
      <c r="AS916161" s="30"/>
      <c r="AT916161" s="30"/>
      <c r="AU916161" s="30"/>
      <c r="AV916161" s="30"/>
    </row>
    <row r="916169" spans="45:48" x14ac:dyDescent="0.2">
      <c r="AS916169" s="30"/>
      <c r="AT916169" s="30"/>
      <c r="AU916169" s="30"/>
      <c r="AV916169" s="30"/>
    </row>
    <row r="916177" spans="45:48" x14ac:dyDescent="0.2">
      <c r="AS916177" s="30"/>
      <c r="AT916177" s="30"/>
      <c r="AU916177" s="30"/>
      <c r="AV916177" s="30"/>
    </row>
    <row r="916185" spans="45:48" x14ac:dyDescent="0.2">
      <c r="AS916185" s="30"/>
      <c r="AT916185" s="30"/>
      <c r="AU916185" s="30"/>
      <c r="AV916185" s="30"/>
    </row>
    <row r="916193" spans="45:48" x14ac:dyDescent="0.2">
      <c r="AS916193" s="30"/>
      <c r="AT916193" s="30"/>
      <c r="AU916193" s="30"/>
      <c r="AV916193" s="30"/>
    </row>
    <row r="916201" spans="45:48" x14ac:dyDescent="0.2">
      <c r="AS916201" s="30"/>
      <c r="AT916201" s="30"/>
      <c r="AU916201" s="30"/>
      <c r="AV916201" s="30"/>
    </row>
    <row r="916209" spans="45:48" x14ac:dyDescent="0.2">
      <c r="AS916209" s="30"/>
      <c r="AT916209" s="30"/>
      <c r="AU916209" s="30"/>
      <c r="AV916209" s="30"/>
    </row>
    <row r="916217" spans="45:48" x14ac:dyDescent="0.2">
      <c r="AS916217" s="30"/>
      <c r="AT916217" s="30"/>
      <c r="AU916217" s="30"/>
      <c r="AV916217" s="30"/>
    </row>
    <row r="916225" spans="45:48" x14ac:dyDescent="0.2">
      <c r="AS916225" s="30"/>
      <c r="AT916225" s="30"/>
      <c r="AU916225" s="30"/>
      <c r="AV916225" s="30"/>
    </row>
    <row r="916233" spans="45:48" x14ac:dyDescent="0.2">
      <c r="AS916233" s="30"/>
      <c r="AT916233" s="30"/>
      <c r="AU916233" s="30"/>
      <c r="AV916233" s="30"/>
    </row>
    <row r="916241" spans="45:48" x14ac:dyDescent="0.2">
      <c r="AS916241" s="30"/>
      <c r="AT916241" s="30"/>
      <c r="AU916241" s="30"/>
      <c r="AV916241" s="30"/>
    </row>
    <row r="916249" spans="45:48" x14ac:dyDescent="0.2">
      <c r="AS916249" s="30"/>
      <c r="AT916249" s="30"/>
      <c r="AU916249" s="30"/>
      <c r="AV916249" s="30"/>
    </row>
    <row r="916257" spans="45:48" x14ac:dyDescent="0.2">
      <c r="AS916257" s="30"/>
      <c r="AT916257" s="30"/>
      <c r="AU916257" s="30"/>
      <c r="AV916257" s="30"/>
    </row>
    <row r="916265" spans="45:48" x14ac:dyDescent="0.2">
      <c r="AS916265" s="30"/>
      <c r="AT916265" s="30"/>
      <c r="AU916265" s="30"/>
      <c r="AV916265" s="30"/>
    </row>
    <row r="916273" spans="45:48" x14ac:dyDescent="0.2">
      <c r="AS916273" s="30"/>
      <c r="AT916273" s="30"/>
      <c r="AU916273" s="30"/>
      <c r="AV916273" s="30"/>
    </row>
    <row r="916281" spans="45:48" x14ac:dyDescent="0.2">
      <c r="AS916281" s="30"/>
      <c r="AT916281" s="30"/>
      <c r="AU916281" s="30"/>
      <c r="AV916281" s="30"/>
    </row>
    <row r="916289" spans="45:48" x14ac:dyDescent="0.2">
      <c r="AS916289" s="30"/>
      <c r="AT916289" s="30"/>
      <c r="AU916289" s="30"/>
      <c r="AV916289" s="30"/>
    </row>
    <row r="916297" spans="45:48" x14ac:dyDescent="0.2">
      <c r="AS916297" s="30"/>
      <c r="AT916297" s="30"/>
      <c r="AU916297" s="30"/>
      <c r="AV916297" s="30"/>
    </row>
    <row r="916305" spans="45:48" x14ac:dyDescent="0.2">
      <c r="AS916305" s="30"/>
      <c r="AT916305" s="30"/>
      <c r="AU916305" s="30"/>
      <c r="AV916305" s="30"/>
    </row>
    <row r="916313" spans="45:48" x14ac:dyDescent="0.2">
      <c r="AS916313" s="30"/>
      <c r="AT916313" s="30"/>
      <c r="AU916313" s="30"/>
      <c r="AV916313" s="30"/>
    </row>
    <row r="916321" spans="45:48" x14ac:dyDescent="0.2">
      <c r="AS916321" s="30"/>
      <c r="AT916321" s="30"/>
      <c r="AU916321" s="30"/>
      <c r="AV916321" s="30"/>
    </row>
    <row r="916329" spans="45:48" x14ac:dyDescent="0.2">
      <c r="AS916329" s="30"/>
      <c r="AT916329" s="30"/>
      <c r="AU916329" s="30"/>
      <c r="AV916329" s="30"/>
    </row>
    <row r="916337" spans="45:48" x14ac:dyDescent="0.2">
      <c r="AS916337" s="30"/>
      <c r="AT916337" s="30"/>
      <c r="AU916337" s="30"/>
      <c r="AV916337" s="30"/>
    </row>
    <row r="916345" spans="45:48" x14ac:dyDescent="0.2">
      <c r="AS916345" s="30"/>
      <c r="AT916345" s="30"/>
      <c r="AU916345" s="30"/>
      <c r="AV916345" s="30"/>
    </row>
    <row r="916353" spans="45:48" x14ac:dyDescent="0.2">
      <c r="AS916353" s="30"/>
      <c r="AT916353" s="30"/>
      <c r="AU916353" s="30"/>
      <c r="AV916353" s="30"/>
    </row>
    <row r="916361" spans="45:48" x14ac:dyDescent="0.2">
      <c r="AS916361" s="30"/>
      <c r="AT916361" s="30"/>
      <c r="AU916361" s="30"/>
      <c r="AV916361" s="30"/>
    </row>
    <row r="916369" spans="45:48" x14ac:dyDescent="0.2">
      <c r="AS916369" s="30"/>
      <c r="AT916369" s="30"/>
      <c r="AU916369" s="30"/>
      <c r="AV916369" s="30"/>
    </row>
    <row r="916377" spans="45:48" x14ac:dyDescent="0.2">
      <c r="AS916377" s="30"/>
      <c r="AT916377" s="30"/>
      <c r="AU916377" s="30"/>
      <c r="AV916377" s="30"/>
    </row>
    <row r="916385" spans="45:48" x14ac:dyDescent="0.2">
      <c r="AS916385" s="30"/>
      <c r="AT916385" s="30"/>
      <c r="AU916385" s="30"/>
      <c r="AV916385" s="30"/>
    </row>
    <row r="916393" spans="45:48" x14ac:dyDescent="0.2">
      <c r="AS916393" s="30"/>
      <c r="AT916393" s="30"/>
      <c r="AU916393" s="30"/>
      <c r="AV916393" s="30"/>
    </row>
    <row r="916401" spans="45:48" x14ac:dyDescent="0.2">
      <c r="AS916401" s="30"/>
      <c r="AT916401" s="30"/>
      <c r="AU916401" s="30"/>
      <c r="AV916401" s="30"/>
    </row>
    <row r="916409" spans="45:48" x14ac:dyDescent="0.2">
      <c r="AS916409" s="30"/>
      <c r="AT916409" s="30"/>
      <c r="AU916409" s="30"/>
      <c r="AV916409" s="30"/>
    </row>
    <row r="916417" spans="45:48" x14ac:dyDescent="0.2">
      <c r="AS916417" s="30"/>
      <c r="AT916417" s="30"/>
      <c r="AU916417" s="30"/>
      <c r="AV916417" s="30"/>
    </row>
    <row r="916425" spans="45:48" x14ac:dyDescent="0.2">
      <c r="AS916425" s="30"/>
      <c r="AT916425" s="30"/>
      <c r="AU916425" s="30"/>
      <c r="AV916425" s="30"/>
    </row>
    <row r="916433" spans="45:48" x14ac:dyDescent="0.2">
      <c r="AS916433" s="30"/>
      <c r="AT916433" s="30"/>
      <c r="AU916433" s="30"/>
      <c r="AV916433" s="30"/>
    </row>
    <row r="916441" spans="45:48" x14ac:dyDescent="0.2">
      <c r="AS916441" s="30"/>
      <c r="AT916441" s="30"/>
      <c r="AU916441" s="30"/>
      <c r="AV916441" s="30"/>
    </row>
    <row r="916449" spans="45:48" x14ac:dyDescent="0.2">
      <c r="AS916449" s="30"/>
      <c r="AT916449" s="30"/>
      <c r="AU916449" s="30"/>
      <c r="AV916449" s="30"/>
    </row>
    <row r="916457" spans="45:48" x14ac:dyDescent="0.2">
      <c r="AS916457" s="30"/>
      <c r="AT916457" s="30"/>
      <c r="AU916457" s="30"/>
      <c r="AV916457" s="30"/>
    </row>
    <row r="916465" spans="45:48" x14ac:dyDescent="0.2">
      <c r="AS916465" s="30"/>
      <c r="AT916465" s="30"/>
      <c r="AU916465" s="30"/>
      <c r="AV916465" s="30"/>
    </row>
    <row r="916473" spans="45:48" x14ac:dyDescent="0.2">
      <c r="AS916473" s="30"/>
      <c r="AT916473" s="30"/>
      <c r="AU916473" s="30"/>
      <c r="AV916473" s="30"/>
    </row>
    <row r="916481" spans="45:48" x14ac:dyDescent="0.2">
      <c r="AS916481" s="30"/>
      <c r="AT916481" s="30"/>
      <c r="AU916481" s="30"/>
      <c r="AV916481" s="30"/>
    </row>
    <row r="916489" spans="45:48" x14ac:dyDescent="0.2">
      <c r="AS916489" s="30"/>
      <c r="AT916489" s="30"/>
      <c r="AU916489" s="30"/>
      <c r="AV916489" s="30"/>
    </row>
    <row r="916497" spans="45:48" x14ac:dyDescent="0.2">
      <c r="AS916497" s="30"/>
      <c r="AT916497" s="30"/>
      <c r="AU916497" s="30"/>
      <c r="AV916497" s="30"/>
    </row>
    <row r="916505" spans="45:48" x14ac:dyDescent="0.2">
      <c r="AS916505" s="30"/>
      <c r="AT916505" s="30"/>
      <c r="AU916505" s="30"/>
      <c r="AV916505" s="30"/>
    </row>
    <row r="916513" spans="45:48" x14ac:dyDescent="0.2">
      <c r="AS916513" s="30"/>
      <c r="AT916513" s="30"/>
      <c r="AU916513" s="30"/>
      <c r="AV916513" s="30"/>
    </row>
    <row r="916521" spans="45:48" x14ac:dyDescent="0.2">
      <c r="AS916521" s="30"/>
      <c r="AT916521" s="30"/>
      <c r="AU916521" s="30"/>
      <c r="AV916521" s="30"/>
    </row>
    <row r="916529" spans="45:48" x14ac:dyDescent="0.2">
      <c r="AS916529" s="30"/>
      <c r="AT916529" s="30"/>
      <c r="AU916529" s="30"/>
      <c r="AV916529" s="30"/>
    </row>
    <row r="916537" spans="45:48" x14ac:dyDescent="0.2">
      <c r="AS916537" s="30"/>
      <c r="AT916537" s="30"/>
      <c r="AU916537" s="30"/>
      <c r="AV916537" s="30"/>
    </row>
    <row r="916545" spans="45:48" x14ac:dyDescent="0.2">
      <c r="AS916545" s="30"/>
      <c r="AT916545" s="30"/>
      <c r="AU916545" s="30"/>
      <c r="AV916545" s="30"/>
    </row>
    <row r="916553" spans="45:48" x14ac:dyDescent="0.2">
      <c r="AS916553" s="30"/>
      <c r="AT916553" s="30"/>
      <c r="AU916553" s="30"/>
      <c r="AV916553" s="30"/>
    </row>
    <row r="916561" spans="45:48" x14ac:dyDescent="0.2">
      <c r="AS916561" s="30"/>
      <c r="AT916561" s="30"/>
      <c r="AU916561" s="30"/>
      <c r="AV916561" s="30"/>
    </row>
    <row r="916569" spans="45:48" x14ac:dyDescent="0.2">
      <c r="AS916569" s="30"/>
      <c r="AT916569" s="30"/>
      <c r="AU916569" s="30"/>
      <c r="AV916569" s="30"/>
    </row>
    <row r="916577" spans="45:48" x14ac:dyDescent="0.2">
      <c r="AS916577" s="30"/>
      <c r="AT916577" s="30"/>
      <c r="AU916577" s="30"/>
      <c r="AV916577" s="30"/>
    </row>
    <row r="916585" spans="45:48" x14ac:dyDescent="0.2">
      <c r="AS916585" s="30"/>
      <c r="AT916585" s="30"/>
      <c r="AU916585" s="30"/>
      <c r="AV916585" s="30"/>
    </row>
    <row r="916593" spans="45:48" x14ac:dyDescent="0.2">
      <c r="AS916593" s="30"/>
      <c r="AT916593" s="30"/>
      <c r="AU916593" s="30"/>
      <c r="AV916593" s="30"/>
    </row>
    <row r="916601" spans="45:48" x14ac:dyDescent="0.2">
      <c r="AS916601" s="30"/>
      <c r="AT916601" s="30"/>
      <c r="AU916601" s="30"/>
      <c r="AV916601" s="30"/>
    </row>
    <row r="916609" spans="45:48" x14ac:dyDescent="0.2">
      <c r="AS916609" s="30"/>
      <c r="AT916609" s="30"/>
      <c r="AU916609" s="30"/>
      <c r="AV916609" s="30"/>
    </row>
    <row r="916617" spans="45:48" x14ac:dyDescent="0.2">
      <c r="AS916617" s="30"/>
      <c r="AT916617" s="30"/>
      <c r="AU916617" s="30"/>
      <c r="AV916617" s="30"/>
    </row>
    <row r="916625" spans="45:48" x14ac:dyDescent="0.2">
      <c r="AS916625" s="30"/>
      <c r="AT916625" s="30"/>
      <c r="AU916625" s="30"/>
      <c r="AV916625" s="30"/>
    </row>
    <row r="916633" spans="45:48" x14ac:dyDescent="0.2">
      <c r="AS916633" s="30"/>
      <c r="AT916633" s="30"/>
      <c r="AU916633" s="30"/>
      <c r="AV916633" s="30"/>
    </row>
    <row r="916641" spans="45:48" x14ac:dyDescent="0.2">
      <c r="AS916641" s="30"/>
      <c r="AT916641" s="30"/>
      <c r="AU916641" s="30"/>
      <c r="AV916641" s="30"/>
    </row>
    <row r="916649" spans="45:48" x14ac:dyDescent="0.2">
      <c r="AS916649" s="30"/>
      <c r="AT916649" s="30"/>
      <c r="AU916649" s="30"/>
      <c r="AV916649" s="30"/>
    </row>
    <row r="916657" spans="45:48" x14ac:dyDescent="0.2">
      <c r="AS916657" s="30"/>
      <c r="AT916657" s="30"/>
      <c r="AU916657" s="30"/>
      <c r="AV916657" s="30"/>
    </row>
    <row r="916665" spans="45:48" x14ac:dyDescent="0.2">
      <c r="AS916665" s="30"/>
      <c r="AT916665" s="30"/>
      <c r="AU916665" s="30"/>
      <c r="AV916665" s="30"/>
    </row>
    <row r="916673" spans="45:48" x14ac:dyDescent="0.2">
      <c r="AS916673" s="30"/>
      <c r="AT916673" s="30"/>
      <c r="AU916673" s="30"/>
      <c r="AV916673" s="30"/>
    </row>
    <row r="916681" spans="45:48" x14ac:dyDescent="0.2">
      <c r="AS916681" s="30"/>
      <c r="AT916681" s="30"/>
      <c r="AU916681" s="30"/>
      <c r="AV916681" s="30"/>
    </row>
    <row r="916689" spans="45:48" x14ac:dyDescent="0.2">
      <c r="AS916689" s="30"/>
      <c r="AT916689" s="30"/>
      <c r="AU916689" s="30"/>
      <c r="AV916689" s="30"/>
    </row>
    <row r="916697" spans="45:48" x14ac:dyDescent="0.2">
      <c r="AS916697" s="30"/>
      <c r="AT916697" s="30"/>
      <c r="AU916697" s="30"/>
      <c r="AV916697" s="30"/>
    </row>
    <row r="916705" spans="45:48" x14ac:dyDescent="0.2">
      <c r="AS916705" s="30"/>
      <c r="AT916705" s="30"/>
      <c r="AU916705" s="30"/>
      <c r="AV916705" s="30"/>
    </row>
    <row r="916713" spans="45:48" x14ac:dyDescent="0.2">
      <c r="AS916713" s="30"/>
      <c r="AT916713" s="30"/>
      <c r="AU916713" s="30"/>
      <c r="AV916713" s="30"/>
    </row>
    <row r="916721" spans="45:48" x14ac:dyDescent="0.2">
      <c r="AS916721" s="30"/>
      <c r="AT916721" s="30"/>
      <c r="AU916721" s="30"/>
      <c r="AV916721" s="30"/>
    </row>
    <row r="916729" spans="45:48" x14ac:dyDescent="0.2">
      <c r="AS916729" s="30"/>
      <c r="AT916729" s="30"/>
      <c r="AU916729" s="30"/>
      <c r="AV916729" s="30"/>
    </row>
    <row r="916737" spans="45:48" x14ac:dyDescent="0.2">
      <c r="AS916737" s="30"/>
      <c r="AT916737" s="30"/>
      <c r="AU916737" s="30"/>
      <c r="AV916737" s="30"/>
    </row>
    <row r="916745" spans="45:48" x14ac:dyDescent="0.2">
      <c r="AS916745" s="30"/>
      <c r="AT916745" s="30"/>
      <c r="AU916745" s="30"/>
      <c r="AV916745" s="30"/>
    </row>
    <row r="916753" spans="45:48" x14ac:dyDescent="0.2">
      <c r="AS916753" s="30"/>
      <c r="AT916753" s="30"/>
      <c r="AU916753" s="30"/>
      <c r="AV916753" s="30"/>
    </row>
    <row r="916761" spans="45:48" x14ac:dyDescent="0.2">
      <c r="AS916761" s="30"/>
      <c r="AT916761" s="30"/>
      <c r="AU916761" s="30"/>
      <c r="AV916761" s="30"/>
    </row>
    <row r="916769" spans="45:48" x14ac:dyDescent="0.2">
      <c r="AS916769" s="30"/>
      <c r="AT916769" s="30"/>
      <c r="AU916769" s="30"/>
      <c r="AV916769" s="30"/>
    </row>
    <row r="916777" spans="45:48" x14ac:dyDescent="0.2">
      <c r="AS916777" s="30"/>
      <c r="AT916777" s="30"/>
      <c r="AU916777" s="30"/>
      <c r="AV916777" s="30"/>
    </row>
    <row r="916785" spans="45:48" x14ac:dyDescent="0.2">
      <c r="AS916785" s="30"/>
      <c r="AT916785" s="30"/>
      <c r="AU916785" s="30"/>
      <c r="AV916785" s="30"/>
    </row>
    <row r="916793" spans="45:48" x14ac:dyDescent="0.2">
      <c r="AS916793" s="30"/>
      <c r="AT916793" s="30"/>
      <c r="AU916793" s="30"/>
      <c r="AV916793" s="30"/>
    </row>
    <row r="916801" spans="45:48" x14ac:dyDescent="0.2">
      <c r="AS916801" s="30"/>
      <c r="AT916801" s="30"/>
      <c r="AU916801" s="30"/>
      <c r="AV916801" s="30"/>
    </row>
    <row r="916809" spans="45:48" x14ac:dyDescent="0.2">
      <c r="AS916809" s="30"/>
      <c r="AT916809" s="30"/>
      <c r="AU916809" s="30"/>
      <c r="AV916809" s="30"/>
    </row>
    <row r="916817" spans="45:48" x14ac:dyDescent="0.2">
      <c r="AS916817" s="30"/>
      <c r="AT916817" s="30"/>
      <c r="AU916817" s="30"/>
      <c r="AV916817" s="30"/>
    </row>
    <row r="916825" spans="45:48" x14ac:dyDescent="0.2">
      <c r="AS916825" s="30"/>
      <c r="AT916825" s="30"/>
      <c r="AU916825" s="30"/>
      <c r="AV916825" s="30"/>
    </row>
    <row r="916833" spans="45:48" x14ac:dyDescent="0.2">
      <c r="AS916833" s="30"/>
      <c r="AT916833" s="30"/>
      <c r="AU916833" s="30"/>
      <c r="AV916833" s="30"/>
    </row>
    <row r="916841" spans="45:48" x14ac:dyDescent="0.2">
      <c r="AS916841" s="30"/>
      <c r="AT916841" s="30"/>
      <c r="AU916841" s="30"/>
      <c r="AV916841" s="30"/>
    </row>
    <row r="916849" spans="45:48" x14ac:dyDescent="0.2">
      <c r="AS916849" s="30"/>
      <c r="AT916849" s="30"/>
      <c r="AU916849" s="30"/>
      <c r="AV916849" s="30"/>
    </row>
    <row r="916857" spans="45:48" x14ac:dyDescent="0.2">
      <c r="AS916857" s="30"/>
      <c r="AT916857" s="30"/>
      <c r="AU916857" s="30"/>
      <c r="AV916857" s="30"/>
    </row>
    <row r="916865" spans="45:48" x14ac:dyDescent="0.2">
      <c r="AS916865" s="30"/>
      <c r="AT916865" s="30"/>
      <c r="AU916865" s="30"/>
      <c r="AV916865" s="30"/>
    </row>
    <row r="916873" spans="45:48" x14ac:dyDescent="0.2">
      <c r="AS916873" s="30"/>
      <c r="AT916873" s="30"/>
      <c r="AU916873" s="30"/>
      <c r="AV916873" s="30"/>
    </row>
    <row r="916881" spans="45:48" x14ac:dyDescent="0.2">
      <c r="AS916881" s="30"/>
      <c r="AT916881" s="30"/>
      <c r="AU916881" s="30"/>
      <c r="AV916881" s="30"/>
    </row>
    <row r="916889" spans="45:48" x14ac:dyDescent="0.2">
      <c r="AS916889" s="30"/>
      <c r="AT916889" s="30"/>
      <c r="AU916889" s="30"/>
      <c r="AV916889" s="30"/>
    </row>
    <row r="916897" spans="45:48" x14ac:dyDescent="0.2">
      <c r="AS916897" s="30"/>
      <c r="AT916897" s="30"/>
      <c r="AU916897" s="30"/>
      <c r="AV916897" s="30"/>
    </row>
    <row r="916905" spans="45:48" x14ac:dyDescent="0.2">
      <c r="AS916905" s="30"/>
      <c r="AT916905" s="30"/>
      <c r="AU916905" s="30"/>
      <c r="AV916905" s="30"/>
    </row>
    <row r="916913" spans="45:48" x14ac:dyDescent="0.2">
      <c r="AS916913" s="30"/>
      <c r="AT916913" s="30"/>
      <c r="AU916913" s="30"/>
      <c r="AV916913" s="30"/>
    </row>
    <row r="916921" spans="45:48" x14ac:dyDescent="0.2">
      <c r="AS916921" s="30"/>
      <c r="AT916921" s="30"/>
      <c r="AU916921" s="30"/>
      <c r="AV916921" s="30"/>
    </row>
    <row r="916929" spans="45:48" x14ac:dyDescent="0.2">
      <c r="AS916929" s="30"/>
      <c r="AT916929" s="30"/>
      <c r="AU916929" s="30"/>
      <c r="AV916929" s="30"/>
    </row>
    <row r="916937" spans="45:48" x14ac:dyDescent="0.2">
      <c r="AS916937" s="30"/>
      <c r="AT916937" s="30"/>
      <c r="AU916937" s="30"/>
      <c r="AV916937" s="30"/>
    </row>
    <row r="916945" spans="45:48" x14ac:dyDescent="0.2">
      <c r="AS916945" s="30"/>
      <c r="AT916945" s="30"/>
      <c r="AU916945" s="30"/>
      <c r="AV916945" s="30"/>
    </row>
    <row r="916953" spans="45:48" x14ac:dyDescent="0.2">
      <c r="AS916953" s="30"/>
      <c r="AT916953" s="30"/>
      <c r="AU916953" s="30"/>
      <c r="AV916953" s="30"/>
    </row>
    <row r="916961" spans="45:48" x14ac:dyDescent="0.2">
      <c r="AS916961" s="30"/>
      <c r="AT916961" s="30"/>
      <c r="AU916961" s="30"/>
      <c r="AV916961" s="30"/>
    </row>
    <row r="916969" spans="45:48" x14ac:dyDescent="0.2">
      <c r="AS916969" s="30"/>
      <c r="AT916969" s="30"/>
      <c r="AU916969" s="30"/>
      <c r="AV916969" s="30"/>
    </row>
    <row r="916977" spans="45:48" x14ac:dyDescent="0.2">
      <c r="AS916977" s="30"/>
      <c r="AT916977" s="30"/>
      <c r="AU916977" s="30"/>
      <c r="AV916977" s="30"/>
    </row>
    <row r="916985" spans="45:48" x14ac:dyDescent="0.2">
      <c r="AS916985" s="30"/>
      <c r="AT916985" s="30"/>
      <c r="AU916985" s="30"/>
      <c r="AV916985" s="30"/>
    </row>
    <row r="916993" spans="45:48" x14ac:dyDescent="0.2">
      <c r="AS916993" s="30"/>
      <c r="AT916993" s="30"/>
      <c r="AU916993" s="30"/>
      <c r="AV916993" s="30"/>
    </row>
    <row r="917001" spans="45:48" x14ac:dyDescent="0.2">
      <c r="AS917001" s="30"/>
      <c r="AT917001" s="30"/>
      <c r="AU917001" s="30"/>
      <c r="AV917001" s="30"/>
    </row>
    <row r="917009" spans="45:48" x14ac:dyDescent="0.2">
      <c r="AS917009" s="30"/>
      <c r="AT917009" s="30"/>
      <c r="AU917009" s="30"/>
      <c r="AV917009" s="30"/>
    </row>
    <row r="917017" spans="45:48" x14ac:dyDescent="0.2">
      <c r="AS917017" s="30"/>
      <c r="AT917017" s="30"/>
      <c r="AU917017" s="30"/>
      <c r="AV917017" s="30"/>
    </row>
    <row r="917025" spans="45:48" x14ac:dyDescent="0.2">
      <c r="AS917025" s="30"/>
      <c r="AT917025" s="30"/>
      <c r="AU917025" s="30"/>
      <c r="AV917025" s="30"/>
    </row>
    <row r="917033" spans="45:48" x14ac:dyDescent="0.2">
      <c r="AS917033" s="30"/>
      <c r="AT917033" s="30"/>
      <c r="AU917033" s="30"/>
      <c r="AV917033" s="30"/>
    </row>
    <row r="917041" spans="45:48" x14ac:dyDescent="0.2">
      <c r="AS917041" s="30"/>
      <c r="AT917041" s="30"/>
      <c r="AU917041" s="30"/>
      <c r="AV917041" s="30"/>
    </row>
    <row r="917049" spans="45:48" x14ac:dyDescent="0.2">
      <c r="AS917049" s="30"/>
      <c r="AT917049" s="30"/>
      <c r="AU917049" s="30"/>
      <c r="AV917049" s="30"/>
    </row>
    <row r="917057" spans="45:48" x14ac:dyDescent="0.2">
      <c r="AS917057" s="30"/>
      <c r="AT917057" s="30"/>
      <c r="AU917057" s="30"/>
      <c r="AV917057" s="30"/>
    </row>
    <row r="917065" spans="45:48" x14ac:dyDescent="0.2">
      <c r="AS917065" s="30"/>
      <c r="AT917065" s="30"/>
      <c r="AU917065" s="30"/>
      <c r="AV917065" s="30"/>
    </row>
    <row r="917073" spans="45:48" x14ac:dyDescent="0.2">
      <c r="AS917073" s="30"/>
      <c r="AT917073" s="30"/>
      <c r="AU917073" s="30"/>
      <c r="AV917073" s="30"/>
    </row>
    <row r="917081" spans="45:48" x14ac:dyDescent="0.2">
      <c r="AS917081" s="30"/>
      <c r="AT917081" s="30"/>
      <c r="AU917081" s="30"/>
      <c r="AV917081" s="30"/>
    </row>
    <row r="917089" spans="45:48" x14ac:dyDescent="0.2">
      <c r="AS917089" s="30"/>
      <c r="AT917089" s="30"/>
      <c r="AU917089" s="30"/>
      <c r="AV917089" s="30"/>
    </row>
    <row r="917097" spans="45:48" x14ac:dyDescent="0.2">
      <c r="AS917097" s="30"/>
      <c r="AT917097" s="30"/>
      <c r="AU917097" s="30"/>
      <c r="AV917097" s="30"/>
    </row>
    <row r="917105" spans="45:48" x14ac:dyDescent="0.2">
      <c r="AS917105" s="30"/>
      <c r="AT917105" s="30"/>
      <c r="AU917105" s="30"/>
      <c r="AV917105" s="30"/>
    </row>
    <row r="917113" spans="45:48" x14ac:dyDescent="0.2">
      <c r="AS917113" s="30"/>
      <c r="AT917113" s="30"/>
      <c r="AU917113" s="30"/>
      <c r="AV917113" s="30"/>
    </row>
    <row r="917121" spans="45:48" x14ac:dyDescent="0.2">
      <c r="AS917121" s="30"/>
      <c r="AT917121" s="30"/>
      <c r="AU917121" s="30"/>
      <c r="AV917121" s="30"/>
    </row>
    <row r="917129" spans="45:48" x14ac:dyDescent="0.2">
      <c r="AS917129" s="30"/>
      <c r="AT917129" s="30"/>
      <c r="AU917129" s="30"/>
      <c r="AV917129" s="30"/>
    </row>
    <row r="917137" spans="45:48" x14ac:dyDescent="0.2">
      <c r="AS917137" s="30"/>
      <c r="AT917137" s="30"/>
      <c r="AU917137" s="30"/>
      <c r="AV917137" s="30"/>
    </row>
    <row r="917145" spans="45:48" x14ac:dyDescent="0.2">
      <c r="AS917145" s="30"/>
      <c r="AT917145" s="30"/>
      <c r="AU917145" s="30"/>
      <c r="AV917145" s="30"/>
    </row>
    <row r="917153" spans="45:48" x14ac:dyDescent="0.2">
      <c r="AS917153" s="30"/>
      <c r="AT917153" s="30"/>
      <c r="AU917153" s="30"/>
      <c r="AV917153" s="30"/>
    </row>
    <row r="917161" spans="45:48" x14ac:dyDescent="0.2">
      <c r="AS917161" s="30"/>
      <c r="AT917161" s="30"/>
      <c r="AU917161" s="30"/>
      <c r="AV917161" s="30"/>
    </row>
    <row r="917169" spans="45:48" x14ac:dyDescent="0.2">
      <c r="AS917169" s="30"/>
      <c r="AT917169" s="30"/>
      <c r="AU917169" s="30"/>
      <c r="AV917169" s="30"/>
    </row>
    <row r="917177" spans="45:48" x14ac:dyDescent="0.2">
      <c r="AS917177" s="30"/>
      <c r="AT917177" s="30"/>
      <c r="AU917177" s="30"/>
      <c r="AV917177" s="30"/>
    </row>
    <row r="917185" spans="45:48" x14ac:dyDescent="0.2">
      <c r="AS917185" s="30"/>
      <c r="AT917185" s="30"/>
      <c r="AU917185" s="30"/>
      <c r="AV917185" s="30"/>
    </row>
    <row r="917193" spans="45:48" x14ac:dyDescent="0.2">
      <c r="AS917193" s="30"/>
      <c r="AT917193" s="30"/>
      <c r="AU917193" s="30"/>
      <c r="AV917193" s="30"/>
    </row>
    <row r="917201" spans="45:48" x14ac:dyDescent="0.2">
      <c r="AS917201" s="30"/>
      <c r="AT917201" s="30"/>
      <c r="AU917201" s="30"/>
      <c r="AV917201" s="30"/>
    </row>
    <row r="917209" spans="45:48" x14ac:dyDescent="0.2">
      <c r="AS917209" s="30"/>
      <c r="AT917209" s="30"/>
      <c r="AU917209" s="30"/>
      <c r="AV917209" s="30"/>
    </row>
    <row r="917217" spans="45:48" x14ac:dyDescent="0.2">
      <c r="AS917217" s="30"/>
      <c r="AT917217" s="30"/>
      <c r="AU917217" s="30"/>
      <c r="AV917217" s="30"/>
    </row>
    <row r="917225" spans="45:48" x14ac:dyDescent="0.2">
      <c r="AS917225" s="30"/>
      <c r="AT917225" s="30"/>
      <c r="AU917225" s="30"/>
      <c r="AV917225" s="30"/>
    </row>
    <row r="917233" spans="45:48" x14ac:dyDescent="0.2">
      <c r="AS917233" s="30"/>
      <c r="AT917233" s="30"/>
      <c r="AU917233" s="30"/>
      <c r="AV917233" s="30"/>
    </row>
    <row r="917241" spans="45:48" x14ac:dyDescent="0.2">
      <c r="AS917241" s="30"/>
      <c r="AT917241" s="30"/>
      <c r="AU917241" s="30"/>
      <c r="AV917241" s="30"/>
    </row>
    <row r="917249" spans="45:48" x14ac:dyDescent="0.2">
      <c r="AS917249" s="30"/>
      <c r="AT917249" s="30"/>
      <c r="AU917249" s="30"/>
      <c r="AV917249" s="30"/>
    </row>
    <row r="917257" spans="45:48" x14ac:dyDescent="0.2">
      <c r="AS917257" s="30"/>
      <c r="AT917257" s="30"/>
      <c r="AU917257" s="30"/>
      <c r="AV917257" s="30"/>
    </row>
    <row r="917265" spans="45:48" x14ac:dyDescent="0.2">
      <c r="AS917265" s="30"/>
      <c r="AT917265" s="30"/>
      <c r="AU917265" s="30"/>
      <c r="AV917265" s="30"/>
    </row>
    <row r="917273" spans="45:48" x14ac:dyDescent="0.2">
      <c r="AS917273" s="30"/>
      <c r="AT917273" s="30"/>
      <c r="AU917273" s="30"/>
      <c r="AV917273" s="30"/>
    </row>
    <row r="917281" spans="45:48" x14ac:dyDescent="0.2">
      <c r="AS917281" s="30"/>
      <c r="AT917281" s="30"/>
      <c r="AU917281" s="30"/>
      <c r="AV917281" s="30"/>
    </row>
    <row r="917289" spans="45:48" x14ac:dyDescent="0.2">
      <c r="AS917289" s="30"/>
      <c r="AT917289" s="30"/>
      <c r="AU917289" s="30"/>
      <c r="AV917289" s="30"/>
    </row>
    <row r="917297" spans="45:48" x14ac:dyDescent="0.2">
      <c r="AS917297" s="30"/>
      <c r="AT917297" s="30"/>
      <c r="AU917297" s="30"/>
      <c r="AV917297" s="30"/>
    </row>
    <row r="917305" spans="45:48" x14ac:dyDescent="0.2">
      <c r="AS917305" s="30"/>
      <c r="AT917305" s="30"/>
      <c r="AU917305" s="30"/>
      <c r="AV917305" s="30"/>
    </row>
    <row r="917313" spans="45:48" x14ac:dyDescent="0.2">
      <c r="AS917313" s="30"/>
      <c r="AT917313" s="30"/>
      <c r="AU917313" s="30"/>
      <c r="AV917313" s="30"/>
    </row>
    <row r="917321" spans="45:48" x14ac:dyDescent="0.2">
      <c r="AS917321" s="30"/>
      <c r="AT917321" s="30"/>
      <c r="AU917321" s="30"/>
      <c r="AV917321" s="30"/>
    </row>
    <row r="917329" spans="45:48" x14ac:dyDescent="0.2">
      <c r="AS917329" s="30"/>
      <c r="AT917329" s="30"/>
      <c r="AU917329" s="30"/>
      <c r="AV917329" s="30"/>
    </row>
    <row r="917337" spans="45:48" x14ac:dyDescent="0.2">
      <c r="AS917337" s="30"/>
      <c r="AT917337" s="30"/>
      <c r="AU917337" s="30"/>
      <c r="AV917337" s="30"/>
    </row>
    <row r="917345" spans="45:48" x14ac:dyDescent="0.2">
      <c r="AS917345" s="30"/>
      <c r="AT917345" s="30"/>
      <c r="AU917345" s="30"/>
      <c r="AV917345" s="30"/>
    </row>
    <row r="917353" spans="45:48" x14ac:dyDescent="0.2">
      <c r="AS917353" s="30"/>
      <c r="AT917353" s="30"/>
      <c r="AU917353" s="30"/>
      <c r="AV917353" s="30"/>
    </row>
    <row r="917361" spans="45:48" x14ac:dyDescent="0.2">
      <c r="AS917361" s="30"/>
      <c r="AT917361" s="30"/>
      <c r="AU917361" s="30"/>
      <c r="AV917361" s="30"/>
    </row>
    <row r="917369" spans="45:48" x14ac:dyDescent="0.2">
      <c r="AS917369" s="30"/>
      <c r="AT917369" s="30"/>
      <c r="AU917369" s="30"/>
      <c r="AV917369" s="30"/>
    </row>
    <row r="917377" spans="45:48" x14ac:dyDescent="0.2">
      <c r="AS917377" s="30"/>
      <c r="AT917377" s="30"/>
      <c r="AU917377" s="30"/>
      <c r="AV917377" s="30"/>
    </row>
    <row r="917385" spans="45:48" x14ac:dyDescent="0.2">
      <c r="AS917385" s="30"/>
      <c r="AT917385" s="30"/>
      <c r="AU917385" s="30"/>
      <c r="AV917385" s="30"/>
    </row>
    <row r="917393" spans="45:48" x14ac:dyDescent="0.2">
      <c r="AS917393" s="30"/>
      <c r="AT917393" s="30"/>
      <c r="AU917393" s="30"/>
      <c r="AV917393" s="30"/>
    </row>
    <row r="917401" spans="45:48" x14ac:dyDescent="0.2">
      <c r="AS917401" s="30"/>
      <c r="AT917401" s="30"/>
      <c r="AU917401" s="30"/>
      <c r="AV917401" s="30"/>
    </row>
    <row r="917409" spans="45:48" x14ac:dyDescent="0.2">
      <c r="AS917409" s="30"/>
      <c r="AT917409" s="30"/>
      <c r="AU917409" s="30"/>
      <c r="AV917409" s="30"/>
    </row>
    <row r="917417" spans="45:48" x14ac:dyDescent="0.2">
      <c r="AS917417" s="30"/>
      <c r="AT917417" s="30"/>
      <c r="AU917417" s="30"/>
      <c r="AV917417" s="30"/>
    </row>
    <row r="917425" spans="45:48" x14ac:dyDescent="0.2">
      <c r="AS917425" s="30"/>
      <c r="AT917425" s="30"/>
      <c r="AU917425" s="30"/>
      <c r="AV917425" s="30"/>
    </row>
    <row r="917433" spans="45:48" x14ac:dyDescent="0.2">
      <c r="AS917433" s="30"/>
      <c r="AT917433" s="30"/>
      <c r="AU917433" s="30"/>
      <c r="AV917433" s="30"/>
    </row>
    <row r="917441" spans="45:48" x14ac:dyDescent="0.2">
      <c r="AS917441" s="30"/>
      <c r="AT917441" s="30"/>
      <c r="AU917441" s="30"/>
      <c r="AV917441" s="30"/>
    </row>
    <row r="917449" spans="45:48" x14ac:dyDescent="0.2">
      <c r="AS917449" s="30"/>
      <c r="AT917449" s="30"/>
      <c r="AU917449" s="30"/>
      <c r="AV917449" s="30"/>
    </row>
    <row r="917457" spans="45:48" x14ac:dyDescent="0.2">
      <c r="AS917457" s="30"/>
      <c r="AT917457" s="30"/>
      <c r="AU917457" s="30"/>
      <c r="AV917457" s="30"/>
    </row>
    <row r="917465" spans="45:48" x14ac:dyDescent="0.2">
      <c r="AS917465" s="30"/>
      <c r="AT917465" s="30"/>
      <c r="AU917465" s="30"/>
      <c r="AV917465" s="30"/>
    </row>
    <row r="917473" spans="45:48" x14ac:dyDescent="0.2">
      <c r="AS917473" s="30"/>
      <c r="AT917473" s="30"/>
      <c r="AU917473" s="30"/>
      <c r="AV917473" s="30"/>
    </row>
    <row r="917481" spans="45:48" x14ac:dyDescent="0.2">
      <c r="AS917481" s="30"/>
      <c r="AT917481" s="30"/>
      <c r="AU917481" s="30"/>
      <c r="AV917481" s="30"/>
    </row>
    <row r="917489" spans="45:48" x14ac:dyDescent="0.2">
      <c r="AS917489" s="30"/>
      <c r="AT917489" s="30"/>
      <c r="AU917489" s="30"/>
      <c r="AV917489" s="30"/>
    </row>
    <row r="917497" spans="45:48" x14ac:dyDescent="0.2">
      <c r="AS917497" s="30"/>
      <c r="AT917497" s="30"/>
      <c r="AU917497" s="30"/>
      <c r="AV917497" s="30"/>
    </row>
    <row r="917505" spans="45:48" x14ac:dyDescent="0.2">
      <c r="AS917505" s="30"/>
      <c r="AT917505" s="30"/>
      <c r="AU917505" s="30"/>
      <c r="AV917505" s="30"/>
    </row>
    <row r="917513" spans="45:48" x14ac:dyDescent="0.2">
      <c r="AS917513" s="30"/>
      <c r="AT917513" s="30"/>
      <c r="AU917513" s="30"/>
      <c r="AV917513" s="30"/>
    </row>
    <row r="917521" spans="45:48" x14ac:dyDescent="0.2">
      <c r="AS917521" s="30"/>
      <c r="AT917521" s="30"/>
      <c r="AU917521" s="30"/>
      <c r="AV917521" s="30"/>
    </row>
    <row r="917529" spans="45:48" x14ac:dyDescent="0.2">
      <c r="AS917529" s="30"/>
      <c r="AT917529" s="30"/>
      <c r="AU917529" s="30"/>
      <c r="AV917529" s="30"/>
    </row>
    <row r="917537" spans="45:48" x14ac:dyDescent="0.2">
      <c r="AS917537" s="30"/>
      <c r="AT917537" s="30"/>
      <c r="AU917537" s="30"/>
      <c r="AV917537" s="30"/>
    </row>
    <row r="917545" spans="45:48" x14ac:dyDescent="0.2">
      <c r="AS917545" s="30"/>
      <c r="AT917545" s="30"/>
      <c r="AU917545" s="30"/>
      <c r="AV917545" s="30"/>
    </row>
    <row r="917553" spans="45:48" x14ac:dyDescent="0.2">
      <c r="AS917553" s="30"/>
      <c r="AT917553" s="30"/>
      <c r="AU917553" s="30"/>
      <c r="AV917553" s="30"/>
    </row>
    <row r="917561" spans="45:48" x14ac:dyDescent="0.2">
      <c r="AS917561" s="30"/>
      <c r="AT917561" s="30"/>
      <c r="AU917561" s="30"/>
      <c r="AV917561" s="30"/>
    </row>
    <row r="917569" spans="45:48" x14ac:dyDescent="0.2">
      <c r="AS917569" s="30"/>
      <c r="AT917569" s="30"/>
      <c r="AU917569" s="30"/>
      <c r="AV917569" s="30"/>
    </row>
    <row r="917577" spans="45:48" x14ac:dyDescent="0.2">
      <c r="AS917577" s="30"/>
      <c r="AT917577" s="30"/>
      <c r="AU917577" s="30"/>
      <c r="AV917577" s="30"/>
    </row>
    <row r="917585" spans="45:48" x14ac:dyDescent="0.2">
      <c r="AS917585" s="30"/>
      <c r="AT917585" s="30"/>
      <c r="AU917585" s="30"/>
      <c r="AV917585" s="30"/>
    </row>
    <row r="917593" spans="45:48" x14ac:dyDescent="0.2">
      <c r="AS917593" s="30"/>
      <c r="AT917593" s="30"/>
      <c r="AU917593" s="30"/>
      <c r="AV917593" s="30"/>
    </row>
    <row r="917601" spans="45:48" x14ac:dyDescent="0.2">
      <c r="AS917601" s="30"/>
      <c r="AT917601" s="30"/>
      <c r="AU917601" s="30"/>
      <c r="AV917601" s="30"/>
    </row>
    <row r="917609" spans="45:48" x14ac:dyDescent="0.2">
      <c r="AS917609" s="30"/>
      <c r="AT917609" s="30"/>
      <c r="AU917609" s="30"/>
      <c r="AV917609" s="30"/>
    </row>
    <row r="917617" spans="45:48" x14ac:dyDescent="0.2">
      <c r="AS917617" s="30"/>
      <c r="AT917617" s="30"/>
      <c r="AU917617" s="30"/>
      <c r="AV917617" s="30"/>
    </row>
    <row r="917625" spans="45:48" x14ac:dyDescent="0.2">
      <c r="AS917625" s="30"/>
      <c r="AT917625" s="30"/>
      <c r="AU917625" s="30"/>
      <c r="AV917625" s="30"/>
    </row>
    <row r="917633" spans="45:48" x14ac:dyDescent="0.2">
      <c r="AS917633" s="30"/>
      <c r="AT917633" s="30"/>
      <c r="AU917633" s="30"/>
      <c r="AV917633" s="30"/>
    </row>
    <row r="917641" spans="45:48" x14ac:dyDescent="0.2">
      <c r="AS917641" s="30"/>
      <c r="AT917641" s="30"/>
      <c r="AU917641" s="30"/>
      <c r="AV917641" s="30"/>
    </row>
    <row r="917649" spans="45:48" x14ac:dyDescent="0.2">
      <c r="AS917649" s="30"/>
      <c r="AT917649" s="30"/>
      <c r="AU917649" s="30"/>
      <c r="AV917649" s="30"/>
    </row>
    <row r="917657" spans="45:48" x14ac:dyDescent="0.2">
      <c r="AS917657" s="30"/>
      <c r="AT917657" s="30"/>
      <c r="AU917657" s="30"/>
      <c r="AV917657" s="30"/>
    </row>
    <row r="917665" spans="45:48" x14ac:dyDescent="0.2">
      <c r="AS917665" s="30"/>
      <c r="AT917665" s="30"/>
      <c r="AU917665" s="30"/>
      <c r="AV917665" s="30"/>
    </row>
    <row r="917673" spans="45:48" x14ac:dyDescent="0.2">
      <c r="AS917673" s="30"/>
      <c r="AT917673" s="30"/>
      <c r="AU917673" s="30"/>
      <c r="AV917673" s="30"/>
    </row>
    <row r="917681" spans="45:48" x14ac:dyDescent="0.2">
      <c r="AS917681" s="30"/>
      <c r="AT917681" s="30"/>
      <c r="AU917681" s="30"/>
      <c r="AV917681" s="30"/>
    </row>
    <row r="917689" spans="45:48" x14ac:dyDescent="0.2">
      <c r="AS917689" s="30"/>
      <c r="AT917689" s="30"/>
      <c r="AU917689" s="30"/>
      <c r="AV917689" s="30"/>
    </row>
    <row r="917697" spans="45:48" x14ac:dyDescent="0.2">
      <c r="AS917697" s="30"/>
      <c r="AT917697" s="30"/>
      <c r="AU917697" s="30"/>
      <c r="AV917697" s="30"/>
    </row>
    <row r="917705" spans="45:48" x14ac:dyDescent="0.2">
      <c r="AS917705" s="30"/>
      <c r="AT917705" s="30"/>
      <c r="AU917705" s="30"/>
      <c r="AV917705" s="30"/>
    </row>
    <row r="917713" spans="45:48" x14ac:dyDescent="0.2">
      <c r="AS917713" s="30"/>
      <c r="AT917713" s="30"/>
      <c r="AU917713" s="30"/>
      <c r="AV917713" s="30"/>
    </row>
    <row r="917721" spans="45:48" x14ac:dyDescent="0.2">
      <c r="AS917721" s="30"/>
      <c r="AT917721" s="30"/>
      <c r="AU917721" s="30"/>
      <c r="AV917721" s="30"/>
    </row>
    <row r="917729" spans="45:48" x14ac:dyDescent="0.2">
      <c r="AS917729" s="30"/>
      <c r="AT917729" s="30"/>
      <c r="AU917729" s="30"/>
      <c r="AV917729" s="30"/>
    </row>
    <row r="917737" spans="45:48" x14ac:dyDescent="0.2">
      <c r="AS917737" s="30"/>
      <c r="AT917737" s="30"/>
      <c r="AU917737" s="30"/>
      <c r="AV917737" s="30"/>
    </row>
    <row r="917745" spans="45:48" x14ac:dyDescent="0.2">
      <c r="AS917745" s="30"/>
      <c r="AT917745" s="30"/>
      <c r="AU917745" s="30"/>
      <c r="AV917745" s="30"/>
    </row>
    <row r="917753" spans="45:48" x14ac:dyDescent="0.2">
      <c r="AS917753" s="30"/>
      <c r="AT917753" s="30"/>
      <c r="AU917753" s="30"/>
      <c r="AV917753" s="30"/>
    </row>
    <row r="917761" spans="45:48" x14ac:dyDescent="0.2">
      <c r="AS917761" s="30"/>
      <c r="AT917761" s="30"/>
      <c r="AU917761" s="30"/>
      <c r="AV917761" s="30"/>
    </row>
    <row r="917769" spans="45:48" x14ac:dyDescent="0.2">
      <c r="AS917769" s="30"/>
      <c r="AT917769" s="30"/>
      <c r="AU917769" s="30"/>
      <c r="AV917769" s="30"/>
    </row>
    <row r="917777" spans="45:48" x14ac:dyDescent="0.2">
      <c r="AS917777" s="30"/>
      <c r="AT917777" s="30"/>
      <c r="AU917777" s="30"/>
      <c r="AV917777" s="30"/>
    </row>
    <row r="917785" spans="45:48" x14ac:dyDescent="0.2">
      <c r="AS917785" s="30"/>
      <c r="AT917785" s="30"/>
      <c r="AU917785" s="30"/>
      <c r="AV917785" s="30"/>
    </row>
    <row r="917793" spans="45:48" x14ac:dyDescent="0.2">
      <c r="AS917793" s="30"/>
      <c r="AT917793" s="30"/>
      <c r="AU917793" s="30"/>
      <c r="AV917793" s="30"/>
    </row>
    <row r="917801" spans="45:48" x14ac:dyDescent="0.2">
      <c r="AS917801" s="30"/>
      <c r="AT917801" s="30"/>
      <c r="AU917801" s="30"/>
      <c r="AV917801" s="30"/>
    </row>
    <row r="917809" spans="45:48" x14ac:dyDescent="0.2">
      <c r="AS917809" s="30"/>
      <c r="AT917809" s="30"/>
      <c r="AU917809" s="30"/>
      <c r="AV917809" s="30"/>
    </row>
    <row r="917817" spans="45:48" x14ac:dyDescent="0.2">
      <c r="AS917817" s="30"/>
      <c r="AT917817" s="30"/>
      <c r="AU917817" s="30"/>
      <c r="AV917817" s="30"/>
    </row>
    <row r="917825" spans="45:48" x14ac:dyDescent="0.2">
      <c r="AS917825" s="30"/>
      <c r="AT917825" s="30"/>
      <c r="AU917825" s="30"/>
      <c r="AV917825" s="30"/>
    </row>
    <row r="917833" spans="45:48" x14ac:dyDescent="0.2">
      <c r="AS917833" s="30"/>
      <c r="AT917833" s="30"/>
      <c r="AU917833" s="30"/>
      <c r="AV917833" s="30"/>
    </row>
    <row r="917841" spans="45:48" x14ac:dyDescent="0.2">
      <c r="AS917841" s="30"/>
      <c r="AT917841" s="30"/>
      <c r="AU917841" s="30"/>
      <c r="AV917841" s="30"/>
    </row>
    <row r="917849" spans="45:48" x14ac:dyDescent="0.2">
      <c r="AS917849" s="30"/>
      <c r="AT917849" s="30"/>
      <c r="AU917849" s="30"/>
      <c r="AV917849" s="30"/>
    </row>
    <row r="917857" spans="45:48" x14ac:dyDescent="0.2">
      <c r="AS917857" s="30"/>
      <c r="AT917857" s="30"/>
      <c r="AU917857" s="30"/>
      <c r="AV917857" s="30"/>
    </row>
    <row r="917865" spans="45:48" x14ac:dyDescent="0.2">
      <c r="AS917865" s="30"/>
      <c r="AT917865" s="30"/>
      <c r="AU917865" s="30"/>
      <c r="AV917865" s="30"/>
    </row>
    <row r="917873" spans="45:48" x14ac:dyDescent="0.2">
      <c r="AS917873" s="30"/>
      <c r="AT917873" s="30"/>
      <c r="AU917873" s="30"/>
      <c r="AV917873" s="30"/>
    </row>
    <row r="917881" spans="45:48" x14ac:dyDescent="0.2">
      <c r="AS917881" s="30"/>
      <c r="AT917881" s="30"/>
      <c r="AU917881" s="30"/>
      <c r="AV917881" s="30"/>
    </row>
    <row r="917889" spans="45:48" x14ac:dyDescent="0.2">
      <c r="AS917889" s="30"/>
      <c r="AT917889" s="30"/>
      <c r="AU917889" s="30"/>
      <c r="AV917889" s="30"/>
    </row>
    <row r="917897" spans="45:48" x14ac:dyDescent="0.2">
      <c r="AS917897" s="30"/>
      <c r="AT917897" s="30"/>
      <c r="AU917897" s="30"/>
      <c r="AV917897" s="30"/>
    </row>
    <row r="917905" spans="45:48" x14ac:dyDescent="0.2">
      <c r="AS917905" s="30"/>
      <c r="AT917905" s="30"/>
      <c r="AU917905" s="30"/>
      <c r="AV917905" s="30"/>
    </row>
    <row r="917913" spans="45:48" x14ac:dyDescent="0.2">
      <c r="AS917913" s="30"/>
      <c r="AT917913" s="30"/>
      <c r="AU917913" s="30"/>
      <c r="AV917913" s="30"/>
    </row>
    <row r="917921" spans="45:48" x14ac:dyDescent="0.2">
      <c r="AS917921" s="30"/>
      <c r="AT917921" s="30"/>
      <c r="AU917921" s="30"/>
      <c r="AV917921" s="30"/>
    </row>
    <row r="917929" spans="45:48" x14ac:dyDescent="0.2">
      <c r="AS917929" s="30"/>
      <c r="AT917929" s="30"/>
      <c r="AU917929" s="30"/>
      <c r="AV917929" s="30"/>
    </row>
    <row r="917937" spans="45:48" x14ac:dyDescent="0.2">
      <c r="AS917937" s="30"/>
      <c r="AT917937" s="30"/>
      <c r="AU917937" s="30"/>
      <c r="AV917937" s="30"/>
    </row>
    <row r="917945" spans="45:48" x14ac:dyDescent="0.2">
      <c r="AS917945" s="30"/>
      <c r="AT917945" s="30"/>
      <c r="AU917945" s="30"/>
      <c r="AV917945" s="30"/>
    </row>
    <row r="917953" spans="45:48" x14ac:dyDescent="0.2">
      <c r="AS917953" s="30"/>
      <c r="AT917953" s="30"/>
      <c r="AU917953" s="30"/>
      <c r="AV917953" s="30"/>
    </row>
    <row r="917961" spans="45:48" x14ac:dyDescent="0.2">
      <c r="AS917961" s="30"/>
      <c r="AT917961" s="30"/>
      <c r="AU917961" s="30"/>
      <c r="AV917961" s="30"/>
    </row>
    <row r="917969" spans="45:48" x14ac:dyDescent="0.2">
      <c r="AS917969" s="30"/>
      <c r="AT917969" s="30"/>
      <c r="AU917969" s="30"/>
      <c r="AV917969" s="30"/>
    </row>
    <row r="917977" spans="45:48" x14ac:dyDescent="0.2">
      <c r="AS917977" s="30"/>
      <c r="AT917977" s="30"/>
      <c r="AU917977" s="30"/>
      <c r="AV917977" s="30"/>
    </row>
    <row r="917985" spans="45:48" x14ac:dyDescent="0.2">
      <c r="AS917985" s="30"/>
      <c r="AT917985" s="30"/>
      <c r="AU917985" s="30"/>
      <c r="AV917985" s="30"/>
    </row>
    <row r="917993" spans="45:48" x14ac:dyDescent="0.2">
      <c r="AS917993" s="30"/>
      <c r="AT917993" s="30"/>
      <c r="AU917993" s="30"/>
      <c r="AV917993" s="30"/>
    </row>
    <row r="918001" spans="45:48" x14ac:dyDescent="0.2">
      <c r="AS918001" s="30"/>
      <c r="AT918001" s="30"/>
      <c r="AU918001" s="30"/>
      <c r="AV918001" s="30"/>
    </row>
    <row r="918009" spans="45:48" x14ac:dyDescent="0.2">
      <c r="AS918009" s="30"/>
      <c r="AT918009" s="30"/>
      <c r="AU918009" s="30"/>
      <c r="AV918009" s="30"/>
    </row>
    <row r="918017" spans="45:48" x14ac:dyDescent="0.2">
      <c r="AS918017" s="30"/>
      <c r="AT918017" s="30"/>
      <c r="AU918017" s="30"/>
      <c r="AV918017" s="30"/>
    </row>
    <row r="918025" spans="45:48" x14ac:dyDescent="0.2">
      <c r="AS918025" s="30"/>
      <c r="AT918025" s="30"/>
      <c r="AU918025" s="30"/>
      <c r="AV918025" s="30"/>
    </row>
    <row r="918033" spans="45:48" x14ac:dyDescent="0.2">
      <c r="AS918033" s="30"/>
      <c r="AT918033" s="30"/>
      <c r="AU918033" s="30"/>
      <c r="AV918033" s="30"/>
    </row>
    <row r="918041" spans="45:48" x14ac:dyDescent="0.2">
      <c r="AS918041" s="30"/>
      <c r="AT918041" s="30"/>
      <c r="AU918041" s="30"/>
      <c r="AV918041" s="30"/>
    </row>
    <row r="918049" spans="45:48" x14ac:dyDescent="0.2">
      <c r="AS918049" s="30"/>
      <c r="AT918049" s="30"/>
      <c r="AU918049" s="30"/>
      <c r="AV918049" s="30"/>
    </row>
    <row r="918057" spans="45:48" x14ac:dyDescent="0.2">
      <c r="AS918057" s="30"/>
      <c r="AT918057" s="30"/>
      <c r="AU918057" s="30"/>
      <c r="AV918057" s="30"/>
    </row>
    <row r="918065" spans="45:48" x14ac:dyDescent="0.2">
      <c r="AS918065" s="30"/>
      <c r="AT918065" s="30"/>
      <c r="AU918065" s="30"/>
      <c r="AV918065" s="30"/>
    </row>
    <row r="918073" spans="45:48" x14ac:dyDescent="0.2">
      <c r="AS918073" s="30"/>
      <c r="AT918073" s="30"/>
      <c r="AU918073" s="30"/>
      <c r="AV918073" s="30"/>
    </row>
    <row r="918081" spans="45:48" x14ac:dyDescent="0.2">
      <c r="AS918081" s="30"/>
      <c r="AT918081" s="30"/>
      <c r="AU918081" s="30"/>
      <c r="AV918081" s="30"/>
    </row>
    <row r="918089" spans="45:48" x14ac:dyDescent="0.2">
      <c r="AS918089" s="30"/>
      <c r="AT918089" s="30"/>
      <c r="AU918089" s="30"/>
      <c r="AV918089" s="30"/>
    </row>
    <row r="918097" spans="45:48" x14ac:dyDescent="0.2">
      <c r="AS918097" s="30"/>
      <c r="AT918097" s="30"/>
      <c r="AU918097" s="30"/>
      <c r="AV918097" s="30"/>
    </row>
    <row r="918105" spans="45:48" x14ac:dyDescent="0.2">
      <c r="AS918105" s="30"/>
      <c r="AT918105" s="30"/>
      <c r="AU918105" s="30"/>
      <c r="AV918105" s="30"/>
    </row>
    <row r="918113" spans="45:48" x14ac:dyDescent="0.2">
      <c r="AS918113" s="30"/>
      <c r="AT918113" s="30"/>
      <c r="AU918113" s="30"/>
      <c r="AV918113" s="30"/>
    </row>
    <row r="918121" spans="45:48" x14ac:dyDescent="0.2">
      <c r="AS918121" s="30"/>
      <c r="AT918121" s="30"/>
      <c r="AU918121" s="30"/>
      <c r="AV918121" s="30"/>
    </row>
    <row r="918129" spans="45:48" x14ac:dyDescent="0.2">
      <c r="AS918129" s="30"/>
      <c r="AT918129" s="30"/>
      <c r="AU918129" s="30"/>
      <c r="AV918129" s="30"/>
    </row>
    <row r="918137" spans="45:48" x14ac:dyDescent="0.2">
      <c r="AS918137" s="30"/>
      <c r="AT918137" s="30"/>
      <c r="AU918137" s="30"/>
      <c r="AV918137" s="30"/>
    </row>
    <row r="918145" spans="45:48" x14ac:dyDescent="0.2">
      <c r="AS918145" s="30"/>
      <c r="AT918145" s="30"/>
      <c r="AU918145" s="30"/>
      <c r="AV918145" s="30"/>
    </row>
    <row r="918153" spans="45:48" x14ac:dyDescent="0.2">
      <c r="AS918153" s="30"/>
      <c r="AT918153" s="30"/>
      <c r="AU918153" s="30"/>
      <c r="AV918153" s="30"/>
    </row>
    <row r="918161" spans="45:48" x14ac:dyDescent="0.2">
      <c r="AS918161" s="30"/>
      <c r="AT918161" s="30"/>
      <c r="AU918161" s="30"/>
      <c r="AV918161" s="30"/>
    </row>
    <row r="918169" spans="45:48" x14ac:dyDescent="0.2">
      <c r="AS918169" s="30"/>
      <c r="AT918169" s="30"/>
      <c r="AU918169" s="30"/>
      <c r="AV918169" s="30"/>
    </row>
    <row r="918177" spans="45:48" x14ac:dyDescent="0.2">
      <c r="AS918177" s="30"/>
      <c r="AT918177" s="30"/>
      <c r="AU918177" s="30"/>
      <c r="AV918177" s="30"/>
    </row>
    <row r="918185" spans="45:48" x14ac:dyDescent="0.2">
      <c r="AS918185" s="30"/>
      <c r="AT918185" s="30"/>
      <c r="AU918185" s="30"/>
      <c r="AV918185" s="30"/>
    </row>
    <row r="918193" spans="45:48" x14ac:dyDescent="0.2">
      <c r="AS918193" s="30"/>
      <c r="AT918193" s="30"/>
      <c r="AU918193" s="30"/>
      <c r="AV918193" s="30"/>
    </row>
    <row r="918201" spans="45:48" x14ac:dyDescent="0.2">
      <c r="AS918201" s="30"/>
      <c r="AT918201" s="30"/>
      <c r="AU918201" s="30"/>
      <c r="AV918201" s="30"/>
    </row>
    <row r="918209" spans="45:48" x14ac:dyDescent="0.2">
      <c r="AS918209" s="30"/>
      <c r="AT918209" s="30"/>
      <c r="AU918209" s="30"/>
      <c r="AV918209" s="30"/>
    </row>
    <row r="918217" spans="45:48" x14ac:dyDescent="0.2">
      <c r="AS918217" s="30"/>
      <c r="AT918217" s="30"/>
      <c r="AU918217" s="30"/>
      <c r="AV918217" s="30"/>
    </row>
    <row r="918225" spans="45:48" x14ac:dyDescent="0.2">
      <c r="AS918225" s="30"/>
      <c r="AT918225" s="30"/>
      <c r="AU918225" s="30"/>
      <c r="AV918225" s="30"/>
    </row>
    <row r="918233" spans="45:48" x14ac:dyDescent="0.2">
      <c r="AS918233" s="30"/>
      <c r="AT918233" s="30"/>
      <c r="AU918233" s="30"/>
      <c r="AV918233" s="30"/>
    </row>
    <row r="918241" spans="45:48" x14ac:dyDescent="0.2">
      <c r="AS918241" s="30"/>
      <c r="AT918241" s="30"/>
      <c r="AU918241" s="30"/>
      <c r="AV918241" s="30"/>
    </row>
    <row r="918249" spans="45:48" x14ac:dyDescent="0.2">
      <c r="AS918249" s="30"/>
      <c r="AT918249" s="30"/>
      <c r="AU918249" s="30"/>
      <c r="AV918249" s="30"/>
    </row>
    <row r="918257" spans="45:48" x14ac:dyDescent="0.2">
      <c r="AS918257" s="30"/>
      <c r="AT918257" s="30"/>
      <c r="AU918257" s="30"/>
      <c r="AV918257" s="30"/>
    </row>
    <row r="918265" spans="45:48" x14ac:dyDescent="0.2">
      <c r="AS918265" s="30"/>
      <c r="AT918265" s="30"/>
      <c r="AU918265" s="30"/>
      <c r="AV918265" s="30"/>
    </row>
    <row r="918273" spans="45:48" x14ac:dyDescent="0.2">
      <c r="AS918273" s="30"/>
      <c r="AT918273" s="30"/>
      <c r="AU918273" s="30"/>
      <c r="AV918273" s="30"/>
    </row>
    <row r="918281" spans="45:48" x14ac:dyDescent="0.2">
      <c r="AS918281" s="30"/>
      <c r="AT918281" s="30"/>
      <c r="AU918281" s="30"/>
      <c r="AV918281" s="30"/>
    </row>
    <row r="918289" spans="45:48" x14ac:dyDescent="0.2">
      <c r="AS918289" s="30"/>
      <c r="AT918289" s="30"/>
      <c r="AU918289" s="30"/>
      <c r="AV918289" s="30"/>
    </row>
    <row r="918297" spans="45:48" x14ac:dyDescent="0.2">
      <c r="AS918297" s="30"/>
      <c r="AT918297" s="30"/>
      <c r="AU918297" s="30"/>
      <c r="AV918297" s="30"/>
    </row>
    <row r="918305" spans="45:48" x14ac:dyDescent="0.2">
      <c r="AS918305" s="30"/>
      <c r="AT918305" s="30"/>
      <c r="AU918305" s="30"/>
      <c r="AV918305" s="30"/>
    </row>
    <row r="918313" spans="45:48" x14ac:dyDescent="0.2">
      <c r="AS918313" s="30"/>
      <c r="AT918313" s="30"/>
      <c r="AU918313" s="30"/>
      <c r="AV918313" s="30"/>
    </row>
    <row r="918321" spans="45:48" x14ac:dyDescent="0.2">
      <c r="AS918321" s="30"/>
      <c r="AT918321" s="30"/>
      <c r="AU918321" s="30"/>
      <c r="AV918321" s="30"/>
    </row>
    <row r="918329" spans="45:48" x14ac:dyDescent="0.2">
      <c r="AS918329" s="30"/>
      <c r="AT918329" s="30"/>
      <c r="AU918329" s="30"/>
      <c r="AV918329" s="30"/>
    </row>
    <row r="918337" spans="45:48" x14ac:dyDescent="0.2">
      <c r="AS918337" s="30"/>
      <c r="AT918337" s="30"/>
      <c r="AU918337" s="30"/>
      <c r="AV918337" s="30"/>
    </row>
    <row r="918345" spans="45:48" x14ac:dyDescent="0.2">
      <c r="AS918345" s="30"/>
      <c r="AT918345" s="30"/>
      <c r="AU918345" s="30"/>
      <c r="AV918345" s="30"/>
    </row>
    <row r="918353" spans="45:48" x14ac:dyDescent="0.2">
      <c r="AS918353" s="30"/>
      <c r="AT918353" s="30"/>
      <c r="AU918353" s="30"/>
      <c r="AV918353" s="30"/>
    </row>
    <row r="918361" spans="45:48" x14ac:dyDescent="0.2">
      <c r="AS918361" s="30"/>
      <c r="AT918361" s="30"/>
      <c r="AU918361" s="30"/>
      <c r="AV918361" s="30"/>
    </row>
    <row r="918369" spans="45:48" x14ac:dyDescent="0.2">
      <c r="AS918369" s="30"/>
      <c r="AT918369" s="30"/>
      <c r="AU918369" s="30"/>
      <c r="AV918369" s="30"/>
    </row>
    <row r="918377" spans="45:48" x14ac:dyDescent="0.2">
      <c r="AS918377" s="30"/>
      <c r="AT918377" s="30"/>
      <c r="AU918377" s="30"/>
      <c r="AV918377" s="30"/>
    </row>
    <row r="918385" spans="45:48" x14ac:dyDescent="0.2">
      <c r="AS918385" s="30"/>
      <c r="AT918385" s="30"/>
      <c r="AU918385" s="30"/>
      <c r="AV918385" s="30"/>
    </row>
    <row r="918393" spans="45:48" x14ac:dyDescent="0.2">
      <c r="AS918393" s="30"/>
      <c r="AT918393" s="30"/>
      <c r="AU918393" s="30"/>
      <c r="AV918393" s="30"/>
    </row>
    <row r="918401" spans="45:48" x14ac:dyDescent="0.2">
      <c r="AS918401" s="30"/>
      <c r="AT918401" s="30"/>
      <c r="AU918401" s="30"/>
      <c r="AV918401" s="30"/>
    </row>
    <row r="918409" spans="45:48" x14ac:dyDescent="0.2">
      <c r="AS918409" s="30"/>
      <c r="AT918409" s="30"/>
      <c r="AU918409" s="30"/>
      <c r="AV918409" s="30"/>
    </row>
    <row r="918417" spans="45:48" x14ac:dyDescent="0.2">
      <c r="AS918417" s="30"/>
      <c r="AT918417" s="30"/>
      <c r="AU918417" s="30"/>
      <c r="AV918417" s="30"/>
    </row>
    <row r="918425" spans="45:48" x14ac:dyDescent="0.2">
      <c r="AS918425" s="30"/>
      <c r="AT918425" s="30"/>
      <c r="AU918425" s="30"/>
      <c r="AV918425" s="30"/>
    </row>
    <row r="918433" spans="45:48" x14ac:dyDescent="0.2">
      <c r="AS918433" s="30"/>
      <c r="AT918433" s="30"/>
      <c r="AU918433" s="30"/>
      <c r="AV918433" s="30"/>
    </row>
    <row r="918441" spans="45:48" x14ac:dyDescent="0.2">
      <c r="AS918441" s="30"/>
      <c r="AT918441" s="30"/>
      <c r="AU918441" s="30"/>
      <c r="AV918441" s="30"/>
    </row>
    <row r="918449" spans="45:48" x14ac:dyDescent="0.2">
      <c r="AS918449" s="30"/>
      <c r="AT918449" s="30"/>
      <c r="AU918449" s="30"/>
      <c r="AV918449" s="30"/>
    </row>
    <row r="918457" spans="45:48" x14ac:dyDescent="0.2">
      <c r="AS918457" s="30"/>
      <c r="AT918457" s="30"/>
      <c r="AU918457" s="30"/>
      <c r="AV918457" s="30"/>
    </row>
    <row r="918465" spans="45:48" x14ac:dyDescent="0.2">
      <c r="AS918465" s="30"/>
      <c r="AT918465" s="30"/>
      <c r="AU918465" s="30"/>
      <c r="AV918465" s="30"/>
    </row>
    <row r="918473" spans="45:48" x14ac:dyDescent="0.2">
      <c r="AS918473" s="30"/>
      <c r="AT918473" s="30"/>
      <c r="AU918473" s="30"/>
      <c r="AV918473" s="30"/>
    </row>
    <row r="918481" spans="45:48" x14ac:dyDescent="0.2">
      <c r="AS918481" s="30"/>
      <c r="AT918481" s="30"/>
      <c r="AU918481" s="30"/>
      <c r="AV918481" s="30"/>
    </row>
    <row r="918489" spans="45:48" x14ac:dyDescent="0.2">
      <c r="AS918489" s="30"/>
      <c r="AT918489" s="30"/>
      <c r="AU918489" s="30"/>
      <c r="AV918489" s="30"/>
    </row>
    <row r="918497" spans="45:48" x14ac:dyDescent="0.2">
      <c r="AS918497" s="30"/>
      <c r="AT918497" s="30"/>
      <c r="AU918497" s="30"/>
      <c r="AV918497" s="30"/>
    </row>
    <row r="918505" spans="45:48" x14ac:dyDescent="0.2">
      <c r="AS918505" s="30"/>
      <c r="AT918505" s="30"/>
      <c r="AU918505" s="30"/>
      <c r="AV918505" s="30"/>
    </row>
    <row r="918513" spans="45:48" x14ac:dyDescent="0.2">
      <c r="AS918513" s="30"/>
      <c r="AT918513" s="30"/>
      <c r="AU918513" s="30"/>
      <c r="AV918513" s="30"/>
    </row>
    <row r="918521" spans="45:48" x14ac:dyDescent="0.2">
      <c r="AS918521" s="30"/>
      <c r="AT918521" s="30"/>
      <c r="AU918521" s="30"/>
      <c r="AV918521" s="30"/>
    </row>
    <row r="918529" spans="45:48" x14ac:dyDescent="0.2">
      <c r="AS918529" s="30"/>
      <c r="AT918529" s="30"/>
      <c r="AU918529" s="30"/>
      <c r="AV918529" s="30"/>
    </row>
    <row r="918537" spans="45:48" x14ac:dyDescent="0.2">
      <c r="AS918537" s="30"/>
      <c r="AT918537" s="30"/>
      <c r="AU918537" s="30"/>
      <c r="AV918537" s="30"/>
    </row>
    <row r="918545" spans="45:48" x14ac:dyDescent="0.2">
      <c r="AS918545" s="30"/>
      <c r="AT918545" s="30"/>
      <c r="AU918545" s="30"/>
      <c r="AV918545" s="30"/>
    </row>
    <row r="918553" spans="45:48" x14ac:dyDescent="0.2">
      <c r="AS918553" s="30"/>
      <c r="AT918553" s="30"/>
      <c r="AU918553" s="30"/>
      <c r="AV918553" s="30"/>
    </row>
    <row r="918561" spans="45:48" x14ac:dyDescent="0.2">
      <c r="AS918561" s="30"/>
      <c r="AT918561" s="30"/>
      <c r="AU918561" s="30"/>
      <c r="AV918561" s="30"/>
    </row>
    <row r="918569" spans="45:48" x14ac:dyDescent="0.2">
      <c r="AS918569" s="30"/>
      <c r="AT918569" s="30"/>
      <c r="AU918569" s="30"/>
      <c r="AV918569" s="30"/>
    </row>
    <row r="918577" spans="45:48" x14ac:dyDescent="0.2">
      <c r="AS918577" s="30"/>
      <c r="AT918577" s="30"/>
      <c r="AU918577" s="30"/>
      <c r="AV918577" s="30"/>
    </row>
    <row r="918585" spans="45:48" x14ac:dyDescent="0.2">
      <c r="AS918585" s="30"/>
      <c r="AT918585" s="30"/>
      <c r="AU918585" s="30"/>
      <c r="AV918585" s="30"/>
    </row>
    <row r="918593" spans="45:48" x14ac:dyDescent="0.2">
      <c r="AS918593" s="30"/>
      <c r="AT918593" s="30"/>
      <c r="AU918593" s="30"/>
      <c r="AV918593" s="30"/>
    </row>
    <row r="918601" spans="45:48" x14ac:dyDescent="0.2">
      <c r="AS918601" s="30"/>
      <c r="AT918601" s="30"/>
      <c r="AU918601" s="30"/>
      <c r="AV918601" s="30"/>
    </row>
    <row r="918609" spans="45:48" x14ac:dyDescent="0.2">
      <c r="AS918609" s="30"/>
      <c r="AT918609" s="30"/>
      <c r="AU918609" s="30"/>
      <c r="AV918609" s="30"/>
    </row>
    <row r="918617" spans="45:48" x14ac:dyDescent="0.2">
      <c r="AS918617" s="30"/>
      <c r="AT918617" s="30"/>
      <c r="AU918617" s="30"/>
      <c r="AV918617" s="30"/>
    </row>
    <row r="918625" spans="45:48" x14ac:dyDescent="0.2">
      <c r="AS918625" s="30"/>
      <c r="AT918625" s="30"/>
      <c r="AU918625" s="30"/>
      <c r="AV918625" s="30"/>
    </row>
    <row r="918633" spans="45:48" x14ac:dyDescent="0.2">
      <c r="AS918633" s="30"/>
      <c r="AT918633" s="30"/>
      <c r="AU918633" s="30"/>
      <c r="AV918633" s="30"/>
    </row>
    <row r="918641" spans="45:48" x14ac:dyDescent="0.2">
      <c r="AS918641" s="30"/>
      <c r="AT918641" s="30"/>
      <c r="AU918641" s="30"/>
      <c r="AV918641" s="30"/>
    </row>
    <row r="918649" spans="45:48" x14ac:dyDescent="0.2">
      <c r="AS918649" s="30"/>
      <c r="AT918649" s="30"/>
      <c r="AU918649" s="30"/>
      <c r="AV918649" s="30"/>
    </row>
    <row r="918657" spans="45:48" x14ac:dyDescent="0.2">
      <c r="AS918657" s="30"/>
      <c r="AT918657" s="30"/>
      <c r="AU918657" s="30"/>
      <c r="AV918657" s="30"/>
    </row>
    <row r="918665" spans="45:48" x14ac:dyDescent="0.2">
      <c r="AS918665" s="30"/>
      <c r="AT918665" s="30"/>
      <c r="AU918665" s="30"/>
      <c r="AV918665" s="30"/>
    </row>
    <row r="918673" spans="45:48" x14ac:dyDescent="0.2">
      <c r="AS918673" s="30"/>
      <c r="AT918673" s="30"/>
      <c r="AU918673" s="30"/>
      <c r="AV918673" s="30"/>
    </row>
    <row r="918681" spans="45:48" x14ac:dyDescent="0.2">
      <c r="AS918681" s="30"/>
      <c r="AT918681" s="30"/>
      <c r="AU918681" s="30"/>
      <c r="AV918681" s="30"/>
    </row>
    <row r="918689" spans="45:48" x14ac:dyDescent="0.2">
      <c r="AS918689" s="30"/>
      <c r="AT918689" s="30"/>
      <c r="AU918689" s="30"/>
      <c r="AV918689" s="30"/>
    </row>
    <row r="918697" spans="45:48" x14ac:dyDescent="0.2">
      <c r="AS918697" s="30"/>
      <c r="AT918697" s="30"/>
      <c r="AU918697" s="30"/>
      <c r="AV918697" s="30"/>
    </row>
    <row r="918705" spans="45:48" x14ac:dyDescent="0.2">
      <c r="AS918705" s="30"/>
      <c r="AT918705" s="30"/>
      <c r="AU918705" s="30"/>
      <c r="AV918705" s="30"/>
    </row>
    <row r="918713" spans="45:48" x14ac:dyDescent="0.2">
      <c r="AS918713" s="30"/>
      <c r="AT918713" s="30"/>
      <c r="AU918713" s="30"/>
      <c r="AV918713" s="30"/>
    </row>
    <row r="918721" spans="45:48" x14ac:dyDescent="0.2">
      <c r="AS918721" s="30"/>
      <c r="AT918721" s="30"/>
      <c r="AU918721" s="30"/>
      <c r="AV918721" s="30"/>
    </row>
    <row r="918729" spans="45:48" x14ac:dyDescent="0.2">
      <c r="AS918729" s="30"/>
      <c r="AT918729" s="30"/>
      <c r="AU918729" s="30"/>
      <c r="AV918729" s="30"/>
    </row>
    <row r="918737" spans="45:48" x14ac:dyDescent="0.2">
      <c r="AS918737" s="30"/>
      <c r="AT918737" s="30"/>
      <c r="AU918737" s="30"/>
      <c r="AV918737" s="30"/>
    </row>
    <row r="918745" spans="45:48" x14ac:dyDescent="0.2">
      <c r="AS918745" s="30"/>
      <c r="AT918745" s="30"/>
      <c r="AU918745" s="30"/>
      <c r="AV918745" s="30"/>
    </row>
    <row r="918753" spans="45:48" x14ac:dyDescent="0.2">
      <c r="AS918753" s="30"/>
      <c r="AT918753" s="30"/>
      <c r="AU918753" s="30"/>
      <c r="AV918753" s="30"/>
    </row>
    <row r="918761" spans="45:48" x14ac:dyDescent="0.2">
      <c r="AS918761" s="30"/>
      <c r="AT918761" s="30"/>
      <c r="AU918761" s="30"/>
      <c r="AV918761" s="30"/>
    </row>
    <row r="918769" spans="45:48" x14ac:dyDescent="0.2">
      <c r="AS918769" s="30"/>
      <c r="AT918769" s="30"/>
      <c r="AU918769" s="30"/>
      <c r="AV918769" s="30"/>
    </row>
    <row r="918777" spans="45:48" x14ac:dyDescent="0.2">
      <c r="AS918777" s="30"/>
      <c r="AT918777" s="30"/>
      <c r="AU918777" s="30"/>
      <c r="AV918777" s="30"/>
    </row>
    <row r="918785" spans="45:48" x14ac:dyDescent="0.2">
      <c r="AS918785" s="30"/>
      <c r="AT918785" s="30"/>
      <c r="AU918785" s="30"/>
      <c r="AV918785" s="30"/>
    </row>
    <row r="918793" spans="45:48" x14ac:dyDescent="0.2">
      <c r="AS918793" s="30"/>
      <c r="AT918793" s="30"/>
      <c r="AU918793" s="30"/>
      <c r="AV918793" s="30"/>
    </row>
    <row r="918801" spans="45:48" x14ac:dyDescent="0.2">
      <c r="AS918801" s="30"/>
      <c r="AT918801" s="30"/>
      <c r="AU918801" s="30"/>
      <c r="AV918801" s="30"/>
    </row>
    <row r="918809" spans="45:48" x14ac:dyDescent="0.2">
      <c r="AS918809" s="30"/>
      <c r="AT918809" s="30"/>
      <c r="AU918809" s="30"/>
      <c r="AV918809" s="30"/>
    </row>
    <row r="918817" spans="45:48" x14ac:dyDescent="0.2">
      <c r="AS918817" s="30"/>
      <c r="AT918817" s="30"/>
      <c r="AU918817" s="30"/>
      <c r="AV918817" s="30"/>
    </row>
    <row r="918825" spans="45:48" x14ac:dyDescent="0.2">
      <c r="AS918825" s="30"/>
      <c r="AT918825" s="30"/>
      <c r="AU918825" s="30"/>
      <c r="AV918825" s="30"/>
    </row>
    <row r="918833" spans="45:48" x14ac:dyDescent="0.2">
      <c r="AS918833" s="30"/>
      <c r="AT918833" s="30"/>
      <c r="AU918833" s="30"/>
      <c r="AV918833" s="30"/>
    </row>
    <row r="918841" spans="45:48" x14ac:dyDescent="0.2">
      <c r="AS918841" s="30"/>
      <c r="AT918841" s="30"/>
      <c r="AU918841" s="30"/>
      <c r="AV918841" s="30"/>
    </row>
    <row r="918849" spans="45:48" x14ac:dyDescent="0.2">
      <c r="AS918849" s="30"/>
      <c r="AT918849" s="30"/>
      <c r="AU918849" s="30"/>
      <c r="AV918849" s="30"/>
    </row>
    <row r="918857" spans="45:48" x14ac:dyDescent="0.2">
      <c r="AS918857" s="30"/>
      <c r="AT918857" s="30"/>
      <c r="AU918857" s="30"/>
      <c r="AV918857" s="30"/>
    </row>
    <row r="918865" spans="45:48" x14ac:dyDescent="0.2">
      <c r="AS918865" s="30"/>
      <c r="AT918865" s="30"/>
      <c r="AU918865" s="30"/>
      <c r="AV918865" s="30"/>
    </row>
    <row r="918873" spans="45:48" x14ac:dyDescent="0.2">
      <c r="AS918873" s="30"/>
      <c r="AT918873" s="30"/>
      <c r="AU918873" s="30"/>
      <c r="AV918873" s="30"/>
    </row>
    <row r="918881" spans="45:48" x14ac:dyDescent="0.2">
      <c r="AS918881" s="30"/>
      <c r="AT918881" s="30"/>
      <c r="AU918881" s="30"/>
      <c r="AV918881" s="30"/>
    </row>
    <row r="918889" spans="45:48" x14ac:dyDescent="0.2">
      <c r="AS918889" s="30"/>
      <c r="AT918889" s="30"/>
      <c r="AU918889" s="30"/>
      <c r="AV918889" s="30"/>
    </row>
    <row r="918897" spans="45:48" x14ac:dyDescent="0.2">
      <c r="AS918897" s="30"/>
      <c r="AT918897" s="30"/>
      <c r="AU918897" s="30"/>
      <c r="AV918897" s="30"/>
    </row>
    <row r="918905" spans="45:48" x14ac:dyDescent="0.2">
      <c r="AS918905" s="30"/>
      <c r="AT918905" s="30"/>
      <c r="AU918905" s="30"/>
      <c r="AV918905" s="30"/>
    </row>
    <row r="918913" spans="45:48" x14ac:dyDescent="0.2">
      <c r="AS918913" s="30"/>
      <c r="AT918913" s="30"/>
      <c r="AU918913" s="30"/>
      <c r="AV918913" s="30"/>
    </row>
    <row r="918921" spans="45:48" x14ac:dyDescent="0.2">
      <c r="AS918921" s="30"/>
      <c r="AT918921" s="30"/>
      <c r="AU918921" s="30"/>
      <c r="AV918921" s="30"/>
    </row>
    <row r="918929" spans="45:48" x14ac:dyDescent="0.2">
      <c r="AS918929" s="30"/>
      <c r="AT918929" s="30"/>
      <c r="AU918929" s="30"/>
      <c r="AV918929" s="30"/>
    </row>
    <row r="918937" spans="45:48" x14ac:dyDescent="0.2">
      <c r="AS918937" s="30"/>
      <c r="AT918937" s="30"/>
      <c r="AU918937" s="30"/>
      <c r="AV918937" s="30"/>
    </row>
    <row r="918945" spans="45:48" x14ac:dyDescent="0.2">
      <c r="AS918945" s="30"/>
      <c r="AT918945" s="30"/>
      <c r="AU918945" s="30"/>
      <c r="AV918945" s="30"/>
    </row>
    <row r="918953" spans="45:48" x14ac:dyDescent="0.2">
      <c r="AS918953" s="30"/>
      <c r="AT918953" s="30"/>
      <c r="AU918953" s="30"/>
      <c r="AV918953" s="30"/>
    </row>
    <row r="918961" spans="45:48" x14ac:dyDescent="0.2">
      <c r="AS918961" s="30"/>
      <c r="AT918961" s="30"/>
      <c r="AU918961" s="30"/>
      <c r="AV918961" s="30"/>
    </row>
    <row r="918969" spans="45:48" x14ac:dyDescent="0.2">
      <c r="AS918969" s="30"/>
      <c r="AT918969" s="30"/>
      <c r="AU918969" s="30"/>
      <c r="AV918969" s="30"/>
    </row>
    <row r="918977" spans="45:48" x14ac:dyDescent="0.2">
      <c r="AS918977" s="30"/>
      <c r="AT918977" s="30"/>
      <c r="AU918977" s="30"/>
      <c r="AV918977" s="30"/>
    </row>
    <row r="918985" spans="45:48" x14ac:dyDescent="0.2">
      <c r="AS918985" s="30"/>
      <c r="AT918985" s="30"/>
      <c r="AU918985" s="30"/>
      <c r="AV918985" s="30"/>
    </row>
    <row r="918993" spans="45:48" x14ac:dyDescent="0.2">
      <c r="AS918993" s="30"/>
      <c r="AT918993" s="30"/>
      <c r="AU918993" s="30"/>
      <c r="AV918993" s="30"/>
    </row>
    <row r="919001" spans="45:48" x14ac:dyDescent="0.2">
      <c r="AS919001" s="30"/>
      <c r="AT919001" s="30"/>
      <c r="AU919001" s="30"/>
      <c r="AV919001" s="30"/>
    </row>
    <row r="919009" spans="45:48" x14ac:dyDescent="0.2">
      <c r="AS919009" s="30"/>
      <c r="AT919009" s="30"/>
      <c r="AU919009" s="30"/>
      <c r="AV919009" s="30"/>
    </row>
    <row r="919017" spans="45:48" x14ac:dyDescent="0.2">
      <c r="AS919017" s="30"/>
      <c r="AT919017" s="30"/>
      <c r="AU919017" s="30"/>
      <c r="AV919017" s="30"/>
    </row>
    <row r="919025" spans="45:48" x14ac:dyDescent="0.2">
      <c r="AS919025" s="30"/>
      <c r="AT919025" s="30"/>
      <c r="AU919025" s="30"/>
      <c r="AV919025" s="30"/>
    </row>
    <row r="919033" spans="45:48" x14ac:dyDescent="0.2">
      <c r="AS919033" s="30"/>
      <c r="AT919033" s="30"/>
      <c r="AU919033" s="30"/>
      <c r="AV919033" s="30"/>
    </row>
    <row r="919041" spans="45:48" x14ac:dyDescent="0.2">
      <c r="AS919041" s="30"/>
      <c r="AT919041" s="30"/>
      <c r="AU919041" s="30"/>
      <c r="AV919041" s="30"/>
    </row>
    <row r="919049" spans="45:48" x14ac:dyDescent="0.2">
      <c r="AS919049" s="30"/>
      <c r="AT919049" s="30"/>
      <c r="AU919049" s="30"/>
      <c r="AV919049" s="30"/>
    </row>
    <row r="919057" spans="45:48" x14ac:dyDescent="0.2">
      <c r="AS919057" s="30"/>
      <c r="AT919057" s="30"/>
      <c r="AU919057" s="30"/>
      <c r="AV919057" s="30"/>
    </row>
    <row r="919065" spans="45:48" x14ac:dyDescent="0.2">
      <c r="AS919065" s="30"/>
      <c r="AT919065" s="30"/>
      <c r="AU919065" s="30"/>
      <c r="AV919065" s="30"/>
    </row>
    <row r="919073" spans="45:48" x14ac:dyDescent="0.2">
      <c r="AS919073" s="30"/>
      <c r="AT919073" s="30"/>
      <c r="AU919073" s="30"/>
      <c r="AV919073" s="30"/>
    </row>
    <row r="919081" spans="45:48" x14ac:dyDescent="0.2">
      <c r="AS919081" s="30"/>
      <c r="AT919081" s="30"/>
      <c r="AU919081" s="30"/>
      <c r="AV919081" s="30"/>
    </row>
    <row r="919089" spans="45:48" x14ac:dyDescent="0.2">
      <c r="AS919089" s="30"/>
      <c r="AT919089" s="30"/>
      <c r="AU919089" s="30"/>
      <c r="AV919089" s="30"/>
    </row>
    <row r="919097" spans="45:48" x14ac:dyDescent="0.2">
      <c r="AS919097" s="30"/>
      <c r="AT919097" s="30"/>
      <c r="AU919097" s="30"/>
      <c r="AV919097" s="30"/>
    </row>
    <row r="919105" spans="45:48" x14ac:dyDescent="0.2">
      <c r="AS919105" s="30"/>
      <c r="AT919105" s="30"/>
      <c r="AU919105" s="30"/>
      <c r="AV919105" s="30"/>
    </row>
    <row r="919113" spans="45:48" x14ac:dyDescent="0.2">
      <c r="AS919113" s="30"/>
      <c r="AT919113" s="30"/>
      <c r="AU919113" s="30"/>
      <c r="AV919113" s="30"/>
    </row>
    <row r="919121" spans="45:48" x14ac:dyDescent="0.2">
      <c r="AS919121" s="30"/>
      <c r="AT919121" s="30"/>
      <c r="AU919121" s="30"/>
      <c r="AV919121" s="30"/>
    </row>
    <row r="919129" spans="45:48" x14ac:dyDescent="0.2">
      <c r="AS919129" s="30"/>
      <c r="AT919129" s="30"/>
      <c r="AU919129" s="30"/>
      <c r="AV919129" s="30"/>
    </row>
    <row r="919137" spans="45:48" x14ac:dyDescent="0.2">
      <c r="AS919137" s="30"/>
      <c r="AT919137" s="30"/>
      <c r="AU919137" s="30"/>
      <c r="AV919137" s="30"/>
    </row>
    <row r="919145" spans="45:48" x14ac:dyDescent="0.2">
      <c r="AS919145" s="30"/>
      <c r="AT919145" s="30"/>
      <c r="AU919145" s="30"/>
      <c r="AV919145" s="30"/>
    </row>
    <row r="919153" spans="45:48" x14ac:dyDescent="0.2">
      <c r="AS919153" s="30"/>
      <c r="AT919153" s="30"/>
      <c r="AU919153" s="30"/>
      <c r="AV919153" s="30"/>
    </row>
    <row r="919161" spans="45:48" x14ac:dyDescent="0.2">
      <c r="AS919161" s="30"/>
      <c r="AT919161" s="30"/>
      <c r="AU919161" s="30"/>
      <c r="AV919161" s="30"/>
    </row>
    <row r="919169" spans="45:48" x14ac:dyDescent="0.2">
      <c r="AS919169" s="30"/>
      <c r="AT919169" s="30"/>
      <c r="AU919169" s="30"/>
      <c r="AV919169" s="30"/>
    </row>
    <row r="919177" spans="45:48" x14ac:dyDescent="0.2">
      <c r="AS919177" s="30"/>
      <c r="AT919177" s="30"/>
      <c r="AU919177" s="30"/>
      <c r="AV919177" s="30"/>
    </row>
    <row r="919185" spans="45:48" x14ac:dyDescent="0.2">
      <c r="AS919185" s="30"/>
      <c r="AT919185" s="30"/>
      <c r="AU919185" s="30"/>
      <c r="AV919185" s="30"/>
    </row>
    <row r="919193" spans="45:48" x14ac:dyDescent="0.2">
      <c r="AS919193" s="30"/>
      <c r="AT919193" s="30"/>
      <c r="AU919193" s="30"/>
      <c r="AV919193" s="30"/>
    </row>
    <row r="919201" spans="45:48" x14ac:dyDescent="0.2">
      <c r="AS919201" s="30"/>
      <c r="AT919201" s="30"/>
      <c r="AU919201" s="30"/>
      <c r="AV919201" s="30"/>
    </row>
    <row r="919209" spans="45:48" x14ac:dyDescent="0.2">
      <c r="AS919209" s="30"/>
      <c r="AT919209" s="30"/>
      <c r="AU919209" s="30"/>
      <c r="AV919209" s="30"/>
    </row>
    <row r="919217" spans="45:48" x14ac:dyDescent="0.2">
      <c r="AS919217" s="30"/>
      <c r="AT919217" s="30"/>
      <c r="AU919217" s="30"/>
      <c r="AV919217" s="30"/>
    </row>
    <row r="919225" spans="45:48" x14ac:dyDescent="0.2">
      <c r="AS919225" s="30"/>
      <c r="AT919225" s="30"/>
      <c r="AU919225" s="30"/>
      <c r="AV919225" s="30"/>
    </row>
    <row r="919233" spans="45:48" x14ac:dyDescent="0.2">
      <c r="AS919233" s="30"/>
      <c r="AT919233" s="30"/>
      <c r="AU919233" s="30"/>
      <c r="AV919233" s="30"/>
    </row>
    <row r="919241" spans="45:48" x14ac:dyDescent="0.2">
      <c r="AS919241" s="30"/>
      <c r="AT919241" s="30"/>
      <c r="AU919241" s="30"/>
      <c r="AV919241" s="30"/>
    </row>
    <row r="919249" spans="45:48" x14ac:dyDescent="0.2">
      <c r="AS919249" s="30"/>
      <c r="AT919249" s="30"/>
      <c r="AU919249" s="30"/>
      <c r="AV919249" s="30"/>
    </row>
    <row r="919257" spans="45:48" x14ac:dyDescent="0.2">
      <c r="AS919257" s="30"/>
      <c r="AT919257" s="30"/>
      <c r="AU919257" s="30"/>
      <c r="AV919257" s="30"/>
    </row>
    <row r="919265" spans="45:48" x14ac:dyDescent="0.2">
      <c r="AS919265" s="30"/>
      <c r="AT919265" s="30"/>
      <c r="AU919265" s="30"/>
      <c r="AV919265" s="30"/>
    </row>
    <row r="919273" spans="45:48" x14ac:dyDescent="0.2">
      <c r="AS919273" s="30"/>
      <c r="AT919273" s="30"/>
      <c r="AU919273" s="30"/>
      <c r="AV919273" s="30"/>
    </row>
    <row r="919281" spans="45:48" x14ac:dyDescent="0.2">
      <c r="AS919281" s="30"/>
      <c r="AT919281" s="30"/>
      <c r="AU919281" s="30"/>
      <c r="AV919281" s="30"/>
    </row>
    <row r="919289" spans="45:48" x14ac:dyDescent="0.2">
      <c r="AS919289" s="30"/>
      <c r="AT919289" s="30"/>
      <c r="AU919289" s="30"/>
      <c r="AV919289" s="30"/>
    </row>
    <row r="919297" spans="45:48" x14ac:dyDescent="0.2">
      <c r="AS919297" s="30"/>
      <c r="AT919297" s="30"/>
      <c r="AU919297" s="30"/>
      <c r="AV919297" s="30"/>
    </row>
    <row r="919305" spans="45:48" x14ac:dyDescent="0.2">
      <c r="AS919305" s="30"/>
      <c r="AT919305" s="30"/>
      <c r="AU919305" s="30"/>
      <c r="AV919305" s="30"/>
    </row>
    <row r="919313" spans="45:48" x14ac:dyDescent="0.2">
      <c r="AS919313" s="30"/>
      <c r="AT919313" s="30"/>
      <c r="AU919313" s="30"/>
      <c r="AV919313" s="30"/>
    </row>
    <row r="919321" spans="45:48" x14ac:dyDescent="0.2">
      <c r="AS919321" s="30"/>
      <c r="AT919321" s="30"/>
      <c r="AU919321" s="30"/>
      <c r="AV919321" s="30"/>
    </row>
    <row r="919329" spans="45:48" x14ac:dyDescent="0.2">
      <c r="AS919329" s="30"/>
      <c r="AT919329" s="30"/>
      <c r="AU919329" s="30"/>
      <c r="AV919329" s="30"/>
    </row>
    <row r="919337" spans="45:48" x14ac:dyDescent="0.2">
      <c r="AS919337" s="30"/>
      <c r="AT919337" s="30"/>
      <c r="AU919337" s="30"/>
      <c r="AV919337" s="30"/>
    </row>
    <row r="919345" spans="45:48" x14ac:dyDescent="0.2">
      <c r="AS919345" s="30"/>
      <c r="AT919345" s="30"/>
      <c r="AU919345" s="30"/>
      <c r="AV919345" s="30"/>
    </row>
    <row r="919353" spans="45:48" x14ac:dyDescent="0.2">
      <c r="AS919353" s="30"/>
      <c r="AT919353" s="30"/>
      <c r="AU919353" s="30"/>
      <c r="AV919353" s="30"/>
    </row>
    <row r="919361" spans="45:48" x14ac:dyDescent="0.2">
      <c r="AS919361" s="30"/>
      <c r="AT919361" s="30"/>
      <c r="AU919361" s="30"/>
      <c r="AV919361" s="30"/>
    </row>
    <row r="919369" spans="45:48" x14ac:dyDescent="0.2">
      <c r="AS919369" s="30"/>
      <c r="AT919369" s="30"/>
      <c r="AU919369" s="30"/>
      <c r="AV919369" s="30"/>
    </row>
    <row r="919377" spans="45:48" x14ac:dyDescent="0.2">
      <c r="AS919377" s="30"/>
      <c r="AT919377" s="30"/>
      <c r="AU919377" s="30"/>
      <c r="AV919377" s="30"/>
    </row>
    <row r="919385" spans="45:48" x14ac:dyDescent="0.2">
      <c r="AS919385" s="30"/>
      <c r="AT919385" s="30"/>
      <c r="AU919385" s="30"/>
      <c r="AV919385" s="30"/>
    </row>
    <row r="919393" spans="45:48" x14ac:dyDescent="0.2">
      <c r="AS919393" s="30"/>
      <c r="AT919393" s="30"/>
      <c r="AU919393" s="30"/>
      <c r="AV919393" s="30"/>
    </row>
    <row r="919401" spans="45:48" x14ac:dyDescent="0.2">
      <c r="AS919401" s="30"/>
      <c r="AT919401" s="30"/>
      <c r="AU919401" s="30"/>
      <c r="AV919401" s="30"/>
    </row>
    <row r="919409" spans="45:48" x14ac:dyDescent="0.2">
      <c r="AS919409" s="30"/>
      <c r="AT919409" s="30"/>
      <c r="AU919409" s="30"/>
      <c r="AV919409" s="30"/>
    </row>
    <row r="919417" spans="45:48" x14ac:dyDescent="0.2">
      <c r="AS919417" s="30"/>
      <c r="AT919417" s="30"/>
      <c r="AU919417" s="30"/>
      <c r="AV919417" s="30"/>
    </row>
    <row r="919425" spans="45:48" x14ac:dyDescent="0.2">
      <c r="AS919425" s="30"/>
      <c r="AT919425" s="30"/>
      <c r="AU919425" s="30"/>
      <c r="AV919425" s="30"/>
    </row>
    <row r="919433" spans="45:48" x14ac:dyDescent="0.2">
      <c r="AS919433" s="30"/>
      <c r="AT919433" s="30"/>
      <c r="AU919433" s="30"/>
      <c r="AV919433" s="30"/>
    </row>
    <row r="919441" spans="45:48" x14ac:dyDescent="0.2">
      <c r="AS919441" s="30"/>
      <c r="AT919441" s="30"/>
      <c r="AU919441" s="30"/>
      <c r="AV919441" s="30"/>
    </row>
    <row r="919449" spans="45:48" x14ac:dyDescent="0.2">
      <c r="AS919449" s="30"/>
      <c r="AT919449" s="30"/>
      <c r="AU919449" s="30"/>
      <c r="AV919449" s="30"/>
    </row>
    <row r="919457" spans="45:48" x14ac:dyDescent="0.2">
      <c r="AS919457" s="30"/>
      <c r="AT919457" s="30"/>
      <c r="AU919457" s="30"/>
      <c r="AV919457" s="30"/>
    </row>
    <row r="919465" spans="45:48" x14ac:dyDescent="0.2">
      <c r="AS919465" s="30"/>
      <c r="AT919465" s="30"/>
      <c r="AU919465" s="30"/>
      <c r="AV919465" s="30"/>
    </row>
    <row r="919473" spans="45:48" x14ac:dyDescent="0.2">
      <c r="AS919473" s="30"/>
      <c r="AT919473" s="30"/>
      <c r="AU919473" s="30"/>
      <c r="AV919473" s="30"/>
    </row>
    <row r="919481" spans="45:48" x14ac:dyDescent="0.2">
      <c r="AS919481" s="30"/>
      <c r="AT919481" s="30"/>
      <c r="AU919481" s="30"/>
      <c r="AV919481" s="30"/>
    </row>
    <row r="919489" spans="45:48" x14ac:dyDescent="0.2">
      <c r="AS919489" s="30"/>
      <c r="AT919489" s="30"/>
      <c r="AU919489" s="30"/>
      <c r="AV919489" s="30"/>
    </row>
    <row r="919497" spans="45:48" x14ac:dyDescent="0.2">
      <c r="AS919497" s="30"/>
      <c r="AT919497" s="30"/>
      <c r="AU919497" s="30"/>
      <c r="AV919497" s="30"/>
    </row>
    <row r="919505" spans="45:48" x14ac:dyDescent="0.2">
      <c r="AS919505" s="30"/>
      <c r="AT919505" s="30"/>
      <c r="AU919505" s="30"/>
      <c r="AV919505" s="30"/>
    </row>
    <row r="919513" spans="45:48" x14ac:dyDescent="0.2">
      <c r="AS919513" s="30"/>
      <c r="AT919513" s="30"/>
      <c r="AU919513" s="30"/>
      <c r="AV919513" s="30"/>
    </row>
    <row r="919521" spans="45:48" x14ac:dyDescent="0.2">
      <c r="AS919521" s="30"/>
      <c r="AT919521" s="30"/>
      <c r="AU919521" s="30"/>
      <c r="AV919521" s="30"/>
    </row>
    <row r="919529" spans="45:48" x14ac:dyDescent="0.2">
      <c r="AS919529" s="30"/>
      <c r="AT919529" s="30"/>
      <c r="AU919529" s="30"/>
      <c r="AV919529" s="30"/>
    </row>
    <row r="919537" spans="45:48" x14ac:dyDescent="0.2">
      <c r="AS919537" s="30"/>
      <c r="AT919537" s="30"/>
      <c r="AU919537" s="30"/>
      <c r="AV919537" s="30"/>
    </row>
    <row r="919545" spans="45:48" x14ac:dyDescent="0.2">
      <c r="AS919545" s="30"/>
      <c r="AT919545" s="30"/>
      <c r="AU919545" s="30"/>
      <c r="AV919545" s="30"/>
    </row>
    <row r="919553" spans="45:48" x14ac:dyDescent="0.2">
      <c r="AS919553" s="30"/>
      <c r="AT919553" s="30"/>
      <c r="AU919553" s="30"/>
      <c r="AV919553" s="30"/>
    </row>
    <row r="919561" spans="45:48" x14ac:dyDescent="0.2">
      <c r="AS919561" s="30"/>
      <c r="AT919561" s="30"/>
      <c r="AU919561" s="30"/>
      <c r="AV919561" s="30"/>
    </row>
    <row r="919569" spans="45:48" x14ac:dyDescent="0.2">
      <c r="AS919569" s="30"/>
      <c r="AT919569" s="30"/>
      <c r="AU919569" s="30"/>
      <c r="AV919569" s="30"/>
    </row>
    <row r="919577" spans="45:48" x14ac:dyDescent="0.2">
      <c r="AS919577" s="30"/>
      <c r="AT919577" s="30"/>
      <c r="AU919577" s="30"/>
      <c r="AV919577" s="30"/>
    </row>
    <row r="919585" spans="45:48" x14ac:dyDescent="0.2">
      <c r="AS919585" s="30"/>
      <c r="AT919585" s="30"/>
      <c r="AU919585" s="30"/>
      <c r="AV919585" s="30"/>
    </row>
    <row r="919593" spans="45:48" x14ac:dyDescent="0.2">
      <c r="AS919593" s="30"/>
      <c r="AT919593" s="30"/>
      <c r="AU919593" s="30"/>
      <c r="AV919593" s="30"/>
    </row>
    <row r="919601" spans="45:48" x14ac:dyDescent="0.2">
      <c r="AS919601" s="30"/>
      <c r="AT919601" s="30"/>
      <c r="AU919601" s="30"/>
      <c r="AV919601" s="30"/>
    </row>
    <row r="919609" spans="45:48" x14ac:dyDescent="0.2">
      <c r="AS919609" s="30"/>
      <c r="AT919609" s="30"/>
      <c r="AU919609" s="30"/>
      <c r="AV919609" s="30"/>
    </row>
    <row r="919617" spans="45:48" x14ac:dyDescent="0.2">
      <c r="AS919617" s="30"/>
      <c r="AT919617" s="30"/>
      <c r="AU919617" s="30"/>
      <c r="AV919617" s="30"/>
    </row>
    <row r="919625" spans="45:48" x14ac:dyDescent="0.2">
      <c r="AS919625" s="30"/>
      <c r="AT919625" s="30"/>
      <c r="AU919625" s="30"/>
      <c r="AV919625" s="30"/>
    </row>
    <row r="919633" spans="45:48" x14ac:dyDescent="0.2">
      <c r="AS919633" s="30"/>
      <c r="AT919633" s="30"/>
      <c r="AU919633" s="30"/>
      <c r="AV919633" s="30"/>
    </row>
    <row r="919641" spans="45:48" x14ac:dyDescent="0.2">
      <c r="AS919641" s="30"/>
      <c r="AT919641" s="30"/>
      <c r="AU919641" s="30"/>
      <c r="AV919641" s="30"/>
    </row>
    <row r="919649" spans="45:48" x14ac:dyDescent="0.2">
      <c r="AS919649" s="30"/>
      <c r="AT919649" s="30"/>
      <c r="AU919649" s="30"/>
      <c r="AV919649" s="30"/>
    </row>
    <row r="919657" spans="45:48" x14ac:dyDescent="0.2">
      <c r="AS919657" s="30"/>
      <c r="AT919657" s="30"/>
      <c r="AU919657" s="30"/>
      <c r="AV919657" s="30"/>
    </row>
    <row r="919665" spans="45:48" x14ac:dyDescent="0.2">
      <c r="AS919665" s="30"/>
      <c r="AT919665" s="30"/>
      <c r="AU919665" s="30"/>
      <c r="AV919665" s="30"/>
    </row>
    <row r="919673" spans="45:48" x14ac:dyDescent="0.2">
      <c r="AS919673" s="30"/>
      <c r="AT919673" s="30"/>
      <c r="AU919673" s="30"/>
      <c r="AV919673" s="30"/>
    </row>
    <row r="919681" spans="45:48" x14ac:dyDescent="0.2">
      <c r="AS919681" s="30"/>
      <c r="AT919681" s="30"/>
      <c r="AU919681" s="30"/>
      <c r="AV919681" s="30"/>
    </row>
    <row r="919689" spans="45:48" x14ac:dyDescent="0.2">
      <c r="AS919689" s="30"/>
      <c r="AT919689" s="30"/>
      <c r="AU919689" s="30"/>
      <c r="AV919689" s="30"/>
    </row>
    <row r="919697" spans="45:48" x14ac:dyDescent="0.2">
      <c r="AS919697" s="30"/>
      <c r="AT919697" s="30"/>
      <c r="AU919697" s="30"/>
      <c r="AV919697" s="30"/>
    </row>
    <row r="919705" spans="45:48" x14ac:dyDescent="0.2">
      <c r="AS919705" s="30"/>
      <c r="AT919705" s="30"/>
      <c r="AU919705" s="30"/>
      <c r="AV919705" s="30"/>
    </row>
    <row r="919713" spans="45:48" x14ac:dyDescent="0.2">
      <c r="AS919713" s="30"/>
      <c r="AT919713" s="30"/>
      <c r="AU919713" s="30"/>
      <c r="AV919713" s="30"/>
    </row>
    <row r="919721" spans="45:48" x14ac:dyDescent="0.2">
      <c r="AS919721" s="30"/>
      <c r="AT919721" s="30"/>
      <c r="AU919721" s="30"/>
      <c r="AV919721" s="30"/>
    </row>
    <row r="919729" spans="45:48" x14ac:dyDescent="0.2">
      <c r="AS919729" s="30"/>
      <c r="AT919729" s="30"/>
      <c r="AU919729" s="30"/>
      <c r="AV919729" s="30"/>
    </row>
    <row r="919737" spans="45:48" x14ac:dyDescent="0.2">
      <c r="AS919737" s="30"/>
      <c r="AT919737" s="30"/>
      <c r="AU919737" s="30"/>
      <c r="AV919737" s="30"/>
    </row>
    <row r="919745" spans="45:48" x14ac:dyDescent="0.2">
      <c r="AS919745" s="30"/>
      <c r="AT919745" s="30"/>
      <c r="AU919745" s="30"/>
      <c r="AV919745" s="30"/>
    </row>
    <row r="919753" spans="45:48" x14ac:dyDescent="0.2">
      <c r="AS919753" s="30"/>
      <c r="AT919753" s="30"/>
      <c r="AU919753" s="30"/>
      <c r="AV919753" s="30"/>
    </row>
    <row r="919761" spans="45:48" x14ac:dyDescent="0.2">
      <c r="AS919761" s="30"/>
      <c r="AT919761" s="30"/>
      <c r="AU919761" s="30"/>
      <c r="AV919761" s="30"/>
    </row>
    <row r="919769" spans="45:48" x14ac:dyDescent="0.2">
      <c r="AS919769" s="30"/>
      <c r="AT919769" s="30"/>
      <c r="AU919769" s="30"/>
      <c r="AV919769" s="30"/>
    </row>
    <row r="919777" spans="45:48" x14ac:dyDescent="0.2">
      <c r="AS919777" s="30"/>
      <c r="AT919777" s="30"/>
      <c r="AU919777" s="30"/>
      <c r="AV919777" s="30"/>
    </row>
    <row r="919785" spans="45:48" x14ac:dyDescent="0.2">
      <c r="AS919785" s="30"/>
      <c r="AT919785" s="30"/>
      <c r="AU919785" s="30"/>
      <c r="AV919785" s="30"/>
    </row>
    <row r="919793" spans="45:48" x14ac:dyDescent="0.2">
      <c r="AS919793" s="30"/>
      <c r="AT919793" s="30"/>
      <c r="AU919793" s="30"/>
      <c r="AV919793" s="30"/>
    </row>
    <row r="919801" spans="45:48" x14ac:dyDescent="0.2">
      <c r="AS919801" s="30"/>
      <c r="AT919801" s="30"/>
      <c r="AU919801" s="30"/>
      <c r="AV919801" s="30"/>
    </row>
    <row r="919809" spans="45:48" x14ac:dyDescent="0.2">
      <c r="AS919809" s="30"/>
      <c r="AT919809" s="30"/>
      <c r="AU919809" s="30"/>
      <c r="AV919809" s="30"/>
    </row>
    <row r="919817" spans="45:48" x14ac:dyDescent="0.2">
      <c r="AS919817" s="30"/>
      <c r="AT919817" s="30"/>
      <c r="AU919817" s="30"/>
      <c r="AV919817" s="30"/>
    </row>
    <row r="919825" spans="45:48" x14ac:dyDescent="0.2">
      <c r="AS919825" s="30"/>
      <c r="AT919825" s="30"/>
      <c r="AU919825" s="30"/>
      <c r="AV919825" s="30"/>
    </row>
    <row r="919833" spans="45:48" x14ac:dyDescent="0.2">
      <c r="AS919833" s="30"/>
      <c r="AT919833" s="30"/>
      <c r="AU919833" s="30"/>
      <c r="AV919833" s="30"/>
    </row>
    <row r="919841" spans="45:48" x14ac:dyDescent="0.2">
      <c r="AS919841" s="30"/>
      <c r="AT919841" s="30"/>
      <c r="AU919841" s="30"/>
      <c r="AV919841" s="30"/>
    </row>
    <row r="919849" spans="45:48" x14ac:dyDescent="0.2">
      <c r="AS919849" s="30"/>
      <c r="AT919849" s="30"/>
      <c r="AU919849" s="30"/>
      <c r="AV919849" s="30"/>
    </row>
    <row r="919857" spans="45:48" x14ac:dyDescent="0.2">
      <c r="AS919857" s="30"/>
      <c r="AT919857" s="30"/>
      <c r="AU919857" s="30"/>
      <c r="AV919857" s="30"/>
    </row>
    <row r="919865" spans="45:48" x14ac:dyDescent="0.2">
      <c r="AS919865" s="30"/>
      <c r="AT919865" s="30"/>
      <c r="AU919865" s="30"/>
      <c r="AV919865" s="30"/>
    </row>
    <row r="919873" spans="45:48" x14ac:dyDescent="0.2">
      <c r="AS919873" s="30"/>
      <c r="AT919873" s="30"/>
      <c r="AU919873" s="30"/>
      <c r="AV919873" s="30"/>
    </row>
    <row r="919881" spans="45:48" x14ac:dyDescent="0.2">
      <c r="AS919881" s="30"/>
      <c r="AT919881" s="30"/>
      <c r="AU919881" s="30"/>
      <c r="AV919881" s="30"/>
    </row>
    <row r="919889" spans="45:48" x14ac:dyDescent="0.2">
      <c r="AS919889" s="30"/>
      <c r="AT919889" s="30"/>
      <c r="AU919889" s="30"/>
      <c r="AV919889" s="30"/>
    </row>
    <row r="919897" spans="45:48" x14ac:dyDescent="0.2">
      <c r="AS919897" s="30"/>
      <c r="AT919897" s="30"/>
      <c r="AU919897" s="30"/>
      <c r="AV919897" s="30"/>
    </row>
    <row r="919905" spans="45:48" x14ac:dyDescent="0.2">
      <c r="AS919905" s="30"/>
      <c r="AT919905" s="30"/>
      <c r="AU919905" s="30"/>
      <c r="AV919905" s="30"/>
    </row>
    <row r="919913" spans="45:48" x14ac:dyDescent="0.2">
      <c r="AS919913" s="30"/>
      <c r="AT919913" s="30"/>
      <c r="AU919913" s="30"/>
      <c r="AV919913" s="30"/>
    </row>
    <row r="919921" spans="45:48" x14ac:dyDescent="0.2">
      <c r="AS919921" s="30"/>
      <c r="AT919921" s="30"/>
      <c r="AU919921" s="30"/>
      <c r="AV919921" s="30"/>
    </row>
    <row r="919929" spans="45:48" x14ac:dyDescent="0.2">
      <c r="AS919929" s="30"/>
      <c r="AT919929" s="30"/>
      <c r="AU919929" s="30"/>
      <c r="AV919929" s="30"/>
    </row>
    <row r="919937" spans="45:48" x14ac:dyDescent="0.2">
      <c r="AS919937" s="30"/>
      <c r="AT919937" s="30"/>
      <c r="AU919937" s="30"/>
      <c r="AV919937" s="30"/>
    </row>
    <row r="919945" spans="45:48" x14ac:dyDescent="0.2">
      <c r="AS919945" s="30"/>
      <c r="AT919945" s="30"/>
      <c r="AU919945" s="30"/>
      <c r="AV919945" s="30"/>
    </row>
    <row r="919953" spans="45:48" x14ac:dyDescent="0.2">
      <c r="AS919953" s="30"/>
      <c r="AT919953" s="30"/>
      <c r="AU919953" s="30"/>
      <c r="AV919953" s="30"/>
    </row>
    <row r="919961" spans="45:48" x14ac:dyDescent="0.2">
      <c r="AS919961" s="30"/>
      <c r="AT919961" s="30"/>
      <c r="AU919961" s="30"/>
      <c r="AV919961" s="30"/>
    </row>
    <row r="919969" spans="45:48" x14ac:dyDescent="0.2">
      <c r="AS919969" s="30"/>
      <c r="AT919969" s="30"/>
      <c r="AU919969" s="30"/>
      <c r="AV919969" s="30"/>
    </row>
    <row r="919977" spans="45:48" x14ac:dyDescent="0.2">
      <c r="AS919977" s="30"/>
      <c r="AT919977" s="30"/>
      <c r="AU919977" s="30"/>
      <c r="AV919977" s="30"/>
    </row>
    <row r="919985" spans="45:48" x14ac:dyDescent="0.2">
      <c r="AS919985" s="30"/>
      <c r="AT919985" s="30"/>
      <c r="AU919985" s="30"/>
      <c r="AV919985" s="30"/>
    </row>
    <row r="919993" spans="45:48" x14ac:dyDescent="0.2">
      <c r="AS919993" s="30"/>
      <c r="AT919993" s="30"/>
      <c r="AU919993" s="30"/>
      <c r="AV919993" s="30"/>
    </row>
    <row r="920001" spans="45:48" x14ac:dyDescent="0.2">
      <c r="AS920001" s="30"/>
      <c r="AT920001" s="30"/>
      <c r="AU920001" s="30"/>
      <c r="AV920001" s="30"/>
    </row>
    <row r="920009" spans="45:48" x14ac:dyDescent="0.2">
      <c r="AS920009" s="30"/>
      <c r="AT920009" s="30"/>
      <c r="AU920009" s="30"/>
      <c r="AV920009" s="30"/>
    </row>
    <row r="920017" spans="45:48" x14ac:dyDescent="0.2">
      <c r="AS920017" s="30"/>
      <c r="AT920017" s="30"/>
      <c r="AU920017" s="30"/>
      <c r="AV920017" s="30"/>
    </row>
    <row r="920025" spans="45:48" x14ac:dyDescent="0.2">
      <c r="AS920025" s="30"/>
      <c r="AT920025" s="30"/>
      <c r="AU920025" s="30"/>
      <c r="AV920025" s="30"/>
    </row>
    <row r="920033" spans="45:48" x14ac:dyDescent="0.2">
      <c r="AS920033" s="30"/>
      <c r="AT920033" s="30"/>
      <c r="AU920033" s="30"/>
      <c r="AV920033" s="30"/>
    </row>
    <row r="920041" spans="45:48" x14ac:dyDescent="0.2">
      <c r="AS920041" s="30"/>
      <c r="AT920041" s="30"/>
      <c r="AU920041" s="30"/>
      <c r="AV920041" s="30"/>
    </row>
    <row r="920049" spans="45:48" x14ac:dyDescent="0.2">
      <c r="AS920049" s="30"/>
      <c r="AT920049" s="30"/>
      <c r="AU920049" s="30"/>
      <c r="AV920049" s="30"/>
    </row>
    <row r="920057" spans="45:48" x14ac:dyDescent="0.2">
      <c r="AS920057" s="30"/>
      <c r="AT920057" s="30"/>
      <c r="AU920057" s="30"/>
      <c r="AV920057" s="30"/>
    </row>
    <row r="920065" spans="45:48" x14ac:dyDescent="0.2">
      <c r="AS920065" s="30"/>
      <c r="AT920065" s="30"/>
      <c r="AU920065" s="30"/>
      <c r="AV920065" s="30"/>
    </row>
    <row r="920073" spans="45:48" x14ac:dyDescent="0.2">
      <c r="AS920073" s="30"/>
      <c r="AT920073" s="30"/>
      <c r="AU920073" s="30"/>
      <c r="AV920073" s="30"/>
    </row>
    <row r="920081" spans="45:48" x14ac:dyDescent="0.2">
      <c r="AS920081" s="30"/>
      <c r="AT920081" s="30"/>
      <c r="AU920081" s="30"/>
      <c r="AV920081" s="30"/>
    </row>
    <row r="920089" spans="45:48" x14ac:dyDescent="0.2">
      <c r="AS920089" s="30"/>
      <c r="AT920089" s="30"/>
      <c r="AU920089" s="30"/>
      <c r="AV920089" s="30"/>
    </row>
    <row r="920097" spans="45:48" x14ac:dyDescent="0.2">
      <c r="AS920097" s="30"/>
      <c r="AT920097" s="30"/>
      <c r="AU920097" s="30"/>
      <c r="AV920097" s="30"/>
    </row>
    <row r="920105" spans="45:48" x14ac:dyDescent="0.2">
      <c r="AS920105" s="30"/>
      <c r="AT920105" s="30"/>
      <c r="AU920105" s="30"/>
      <c r="AV920105" s="30"/>
    </row>
    <row r="920113" spans="45:48" x14ac:dyDescent="0.2">
      <c r="AS920113" s="30"/>
      <c r="AT920113" s="30"/>
      <c r="AU920113" s="30"/>
      <c r="AV920113" s="30"/>
    </row>
    <row r="920121" spans="45:48" x14ac:dyDescent="0.2">
      <c r="AS920121" s="30"/>
      <c r="AT920121" s="30"/>
      <c r="AU920121" s="30"/>
      <c r="AV920121" s="30"/>
    </row>
    <row r="920129" spans="45:48" x14ac:dyDescent="0.2">
      <c r="AS920129" s="30"/>
      <c r="AT920129" s="30"/>
      <c r="AU920129" s="30"/>
      <c r="AV920129" s="30"/>
    </row>
    <row r="920137" spans="45:48" x14ac:dyDescent="0.2">
      <c r="AS920137" s="30"/>
      <c r="AT920137" s="30"/>
      <c r="AU920137" s="30"/>
      <c r="AV920137" s="30"/>
    </row>
    <row r="920145" spans="45:48" x14ac:dyDescent="0.2">
      <c r="AS920145" s="30"/>
      <c r="AT920145" s="30"/>
      <c r="AU920145" s="30"/>
      <c r="AV920145" s="30"/>
    </row>
    <row r="920153" spans="45:48" x14ac:dyDescent="0.2">
      <c r="AS920153" s="30"/>
      <c r="AT920153" s="30"/>
      <c r="AU920153" s="30"/>
      <c r="AV920153" s="30"/>
    </row>
    <row r="920161" spans="45:48" x14ac:dyDescent="0.2">
      <c r="AS920161" s="30"/>
      <c r="AT920161" s="30"/>
      <c r="AU920161" s="30"/>
      <c r="AV920161" s="30"/>
    </row>
    <row r="920169" spans="45:48" x14ac:dyDescent="0.2">
      <c r="AS920169" s="30"/>
      <c r="AT920169" s="30"/>
      <c r="AU920169" s="30"/>
      <c r="AV920169" s="30"/>
    </row>
    <row r="920177" spans="45:48" x14ac:dyDescent="0.2">
      <c r="AS920177" s="30"/>
      <c r="AT920177" s="30"/>
      <c r="AU920177" s="30"/>
      <c r="AV920177" s="30"/>
    </row>
    <row r="920185" spans="45:48" x14ac:dyDescent="0.2">
      <c r="AS920185" s="30"/>
      <c r="AT920185" s="30"/>
      <c r="AU920185" s="30"/>
      <c r="AV920185" s="30"/>
    </row>
    <row r="920193" spans="45:48" x14ac:dyDescent="0.2">
      <c r="AS920193" s="30"/>
      <c r="AT920193" s="30"/>
      <c r="AU920193" s="30"/>
      <c r="AV920193" s="30"/>
    </row>
    <row r="920201" spans="45:48" x14ac:dyDescent="0.2">
      <c r="AS920201" s="30"/>
      <c r="AT920201" s="30"/>
      <c r="AU920201" s="30"/>
      <c r="AV920201" s="30"/>
    </row>
    <row r="920209" spans="45:48" x14ac:dyDescent="0.2">
      <c r="AS920209" s="30"/>
      <c r="AT920209" s="30"/>
      <c r="AU920209" s="30"/>
      <c r="AV920209" s="30"/>
    </row>
    <row r="920217" spans="45:48" x14ac:dyDescent="0.2">
      <c r="AS920217" s="30"/>
      <c r="AT920217" s="30"/>
      <c r="AU920217" s="30"/>
      <c r="AV920217" s="30"/>
    </row>
    <row r="920225" spans="45:48" x14ac:dyDescent="0.2">
      <c r="AS920225" s="30"/>
      <c r="AT920225" s="30"/>
      <c r="AU920225" s="30"/>
      <c r="AV920225" s="30"/>
    </row>
    <row r="920233" spans="45:48" x14ac:dyDescent="0.2">
      <c r="AS920233" s="30"/>
      <c r="AT920233" s="30"/>
      <c r="AU920233" s="30"/>
      <c r="AV920233" s="30"/>
    </row>
    <row r="920241" spans="45:48" x14ac:dyDescent="0.2">
      <c r="AS920241" s="30"/>
      <c r="AT920241" s="30"/>
      <c r="AU920241" s="30"/>
      <c r="AV920241" s="30"/>
    </row>
    <row r="920249" spans="45:48" x14ac:dyDescent="0.2">
      <c r="AS920249" s="30"/>
      <c r="AT920249" s="30"/>
      <c r="AU920249" s="30"/>
      <c r="AV920249" s="30"/>
    </row>
    <row r="920257" spans="45:48" x14ac:dyDescent="0.2">
      <c r="AS920257" s="30"/>
      <c r="AT920257" s="30"/>
      <c r="AU920257" s="30"/>
      <c r="AV920257" s="30"/>
    </row>
    <row r="920265" spans="45:48" x14ac:dyDescent="0.2">
      <c r="AS920265" s="30"/>
      <c r="AT920265" s="30"/>
      <c r="AU920265" s="30"/>
      <c r="AV920265" s="30"/>
    </row>
    <row r="920273" spans="45:48" x14ac:dyDescent="0.2">
      <c r="AS920273" s="30"/>
      <c r="AT920273" s="30"/>
      <c r="AU920273" s="30"/>
      <c r="AV920273" s="30"/>
    </row>
    <row r="920281" spans="45:48" x14ac:dyDescent="0.2">
      <c r="AS920281" s="30"/>
      <c r="AT920281" s="30"/>
      <c r="AU920281" s="30"/>
      <c r="AV920281" s="30"/>
    </row>
    <row r="920289" spans="45:48" x14ac:dyDescent="0.2">
      <c r="AS920289" s="30"/>
      <c r="AT920289" s="30"/>
      <c r="AU920289" s="30"/>
      <c r="AV920289" s="30"/>
    </row>
    <row r="920297" spans="45:48" x14ac:dyDescent="0.2">
      <c r="AS920297" s="30"/>
      <c r="AT920297" s="30"/>
      <c r="AU920297" s="30"/>
      <c r="AV920297" s="30"/>
    </row>
    <row r="920305" spans="45:48" x14ac:dyDescent="0.2">
      <c r="AS920305" s="30"/>
      <c r="AT920305" s="30"/>
      <c r="AU920305" s="30"/>
      <c r="AV920305" s="30"/>
    </row>
    <row r="920313" spans="45:48" x14ac:dyDescent="0.2">
      <c r="AS920313" s="30"/>
      <c r="AT920313" s="30"/>
      <c r="AU920313" s="30"/>
      <c r="AV920313" s="30"/>
    </row>
    <row r="920321" spans="45:48" x14ac:dyDescent="0.2">
      <c r="AS920321" s="30"/>
      <c r="AT920321" s="30"/>
      <c r="AU920321" s="30"/>
      <c r="AV920321" s="30"/>
    </row>
    <row r="920329" spans="45:48" x14ac:dyDescent="0.2">
      <c r="AS920329" s="30"/>
      <c r="AT920329" s="30"/>
      <c r="AU920329" s="30"/>
      <c r="AV920329" s="30"/>
    </row>
    <row r="920337" spans="45:48" x14ac:dyDescent="0.2">
      <c r="AS920337" s="30"/>
      <c r="AT920337" s="30"/>
      <c r="AU920337" s="30"/>
      <c r="AV920337" s="30"/>
    </row>
    <row r="920345" spans="45:48" x14ac:dyDescent="0.2">
      <c r="AS920345" s="30"/>
      <c r="AT920345" s="30"/>
      <c r="AU920345" s="30"/>
      <c r="AV920345" s="30"/>
    </row>
    <row r="920353" spans="45:48" x14ac:dyDescent="0.2">
      <c r="AS920353" s="30"/>
      <c r="AT920353" s="30"/>
      <c r="AU920353" s="30"/>
      <c r="AV920353" s="30"/>
    </row>
    <row r="920361" spans="45:48" x14ac:dyDescent="0.2">
      <c r="AS920361" s="30"/>
      <c r="AT920361" s="30"/>
      <c r="AU920361" s="30"/>
      <c r="AV920361" s="30"/>
    </row>
    <row r="920369" spans="45:48" x14ac:dyDescent="0.2">
      <c r="AS920369" s="30"/>
      <c r="AT920369" s="30"/>
      <c r="AU920369" s="30"/>
      <c r="AV920369" s="30"/>
    </row>
    <row r="920377" spans="45:48" x14ac:dyDescent="0.2">
      <c r="AS920377" s="30"/>
      <c r="AT920377" s="30"/>
      <c r="AU920377" s="30"/>
      <c r="AV920377" s="30"/>
    </row>
    <row r="920385" spans="45:48" x14ac:dyDescent="0.2">
      <c r="AS920385" s="30"/>
      <c r="AT920385" s="30"/>
      <c r="AU920385" s="30"/>
      <c r="AV920385" s="30"/>
    </row>
    <row r="920393" spans="45:48" x14ac:dyDescent="0.2">
      <c r="AS920393" s="30"/>
      <c r="AT920393" s="30"/>
      <c r="AU920393" s="30"/>
      <c r="AV920393" s="30"/>
    </row>
    <row r="920401" spans="45:48" x14ac:dyDescent="0.2">
      <c r="AS920401" s="30"/>
      <c r="AT920401" s="30"/>
      <c r="AU920401" s="30"/>
      <c r="AV920401" s="30"/>
    </row>
    <row r="920409" spans="45:48" x14ac:dyDescent="0.2">
      <c r="AS920409" s="30"/>
      <c r="AT920409" s="30"/>
      <c r="AU920409" s="30"/>
      <c r="AV920409" s="30"/>
    </row>
    <row r="920417" spans="45:48" x14ac:dyDescent="0.2">
      <c r="AS920417" s="30"/>
      <c r="AT920417" s="30"/>
      <c r="AU920417" s="30"/>
      <c r="AV920417" s="30"/>
    </row>
    <row r="920425" spans="45:48" x14ac:dyDescent="0.2">
      <c r="AS920425" s="30"/>
      <c r="AT920425" s="30"/>
      <c r="AU920425" s="30"/>
      <c r="AV920425" s="30"/>
    </row>
    <row r="920433" spans="45:48" x14ac:dyDescent="0.2">
      <c r="AS920433" s="30"/>
      <c r="AT920433" s="30"/>
      <c r="AU920433" s="30"/>
      <c r="AV920433" s="30"/>
    </row>
    <row r="920441" spans="45:48" x14ac:dyDescent="0.2">
      <c r="AS920441" s="30"/>
      <c r="AT920441" s="30"/>
      <c r="AU920441" s="30"/>
      <c r="AV920441" s="30"/>
    </row>
    <row r="920449" spans="45:48" x14ac:dyDescent="0.2">
      <c r="AS920449" s="30"/>
      <c r="AT920449" s="30"/>
      <c r="AU920449" s="30"/>
      <c r="AV920449" s="30"/>
    </row>
    <row r="920457" spans="45:48" x14ac:dyDescent="0.2">
      <c r="AS920457" s="30"/>
      <c r="AT920457" s="30"/>
      <c r="AU920457" s="30"/>
      <c r="AV920457" s="30"/>
    </row>
    <row r="920465" spans="45:48" x14ac:dyDescent="0.2">
      <c r="AS920465" s="30"/>
      <c r="AT920465" s="30"/>
      <c r="AU920465" s="30"/>
      <c r="AV920465" s="30"/>
    </row>
    <row r="920473" spans="45:48" x14ac:dyDescent="0.2">
      <c r="AS920473" s="30"/>
      <c r="AT920473" s="30"/>
      <c r="AU920473" s="30"/>
      <c r="AV920473" s="30"/>
    </row>
    <row r="920481" spans="45:48" x14ac:dyDescent="0.2">
      <c r="AS920481" s="30"/>
      <c r="AT920481" s="30"/>
      <c r="AU920481" s="30"/>
      <c r="AV920481" s="30"/>
    </row>
    <row r="920489" spans="45:48" x14ac:dyDescent="0.2">
      <c r="AS920489" s="30"/>
      <c r="AT920489" s="30"/>
      <c r="AU920489" s="30"/>
      <c r="AV920489" s="30"/>
    </row>
    <row r="920497" spans="45:48" x14ac:dyDescent="0.2">
      <c r="AS920497" s="30"/>
      <c r="AT920497" s="30"/>
      <c r="AU920497" s="30"/>
      <c r="AV920497" s="30"/>
    </row>
    <row r="920505" spans="45:48" x14ac:dyDescent="0.2">
      <c r="AS920505" s="30"/>
      <c r="AT920505" s="30"/>
      <c r="AU920505" s="30"/>
      <c r="AV920505" s="30"/>
    </row>
    <row r="920513" spans="45:48" x14ac:dyDescent="0.2">
      <c r="AS920513" s="30"/>
      <c r="AT920513" s="30"/>
      <c r="AU920513" s="30"/>
      <c r="AV920513" s="30"/>
    </row>
    <row r="920521" spans="45:48" x14ac:dyDescent="0.2">
      <c r="AS920521" s="30"/>
      <c r="AT920521" s="30"/>
      <c r="AU920521" s="30"/>
      <c r="AV920521" s="30"/>
    </row>
    <row r="920529" spans="45:48" x14ac:dyDescent="0.2">
      <c r="AS920529" s="30"/>
      <c r="AT920529" s="30"/>
      <c r="AU920529" s="30"/>
      <c r="AV920529" s="30"/>
    </row>
    <row r="920537" spans="45:48" x14ac:dyDescent="0.2">
      <c r="AS920537" s="30"/>
      <c r="AT920537" s="30"/>
      <c r="AU920537" s="30"/>
      <c r="AV920537" s="30"/>
    </row>
    <row r="920545" spans="45:48" x14ac:dyDescent="0.2">
      <c r="AS920545" s="30"/>
      <c r="AT920545" s="30"/>
      <c r="AU920545" s="30"/>
      <c r="AV920545" s="30"/>
    </row>
    <row r="920553" spans="45:48" x14ac:dyDescent="0.2">
      <c r="AS920553" s="30"/>
      <c r="AT920553" s="30"/>
      <c r="AU920553" s="30"/>
      <c r="AV920553" s="30"/>
    </row>
    <row r="920561" spans="45:48" x14ac:dyDescent="0.2">
      <c r="AS920561" s="30"/>
      <c r="AT920561" s="30"/>
      <c r="AU920561" s="30"/>
      <c r="AV920561" s="30"/>
    </row>
    <row r="920569" spans="45:48" x14ac:dyDescent="0.2">
      <c r="AS920569" s="30"/>
      <c r="AT920569" s="30"/>
      <c r="AU920569" s="30"/>
      <c r="AV920569" s="30"/>
    </row>
    <row r="920577" spans="45:48" x14ac:dyDescent="0.2">
      <c r="AS920577" s="30"/>
      <c r="AT920577" s="30"/>
      <c r="AU920577" s="30"/>
      <c r="AV920577" s="30"/>
    </row>
    <row r="920585" spans="45:48" x14ac:dyDescent="0.2">
      <c r="AS920585" s="30"/>
      <c r="AT920585" s="30"/>
      <c r="AU920585" s="30"/>
      <c r="AV920585" s="30"/>
    </row>
    <row r="920593" spans="45:48" x14ac:dyDescent="0.2">
      <c r="AS920593" s="30"/>
      <c r="AT920593" s="30"/>
      <c r="AU920593" s="30"/>
      <c r="AV920593" s="30"/>
    </row>
    <row r="920601" spans="45:48" x14ac:dyDescent="0.2">
      <c r="AS920601" s="30"/>
      <c r="AT920601" s="30"/>
      <c r="AU920601" s="30"/>
      <c r="AV920601" s="30"/>
    </row>
    <row r="920609" spans="45:48" x14ac:dyDescent="0.2">
      <c r="AS920609" s="30"/>
      <c r="AT920609" s="30"/>
      <c r="AU920609" s="30"/>
      <c r="AV920609" s="30"/>
    </row>
    <row r="920617" spans="45:48" x14ac:dyDescent="0.2">
      <c r="AS920617" s="30"/>
      <c r="AT920617" s="30"/>
      <c r="AU920617" s="30"/>
      <c r="AV920617" s="30"/>
    </row>
    <row r="920625" spans="45:48" x14ac:dyDescent="0.2">
      <c r="AS920625" s="30"/>
      <c r="AT920625" s="30"/>
      <c r="AU920625" s="30"/>
      <c r="AV920625" s="30"/>
    </row>
    <row r="920633" spans="45:48" x14ac:dyDescent="0.2">
      <c r="AS920633" s="30"/>
      <c r="AT920633" s="30"/>
      <c r="AU920633" s="30"/>
      <c r="AV920633" s="30"/>
    </row>
    <row r="920641" spans="45:48" x14ac:dyDescent="0.2">
      <c r="AS920641" s="30"/>
      <c r="AT920641" s="30"/>
      <c r="AU920641" s="30"/>
      <c r="AV920641" s="30"/>
    </row>
    <row r="920649" spans="45:48" x14ac:dyDescent="0.2">
      <c r="AS920649" s="30"/>
      <c r="AT920649" s="30"/>
      <c r="AU920649" s="30"/>
      <c r="AV920649" s="30"/>
    </row>
    <row r="920657" spans="45:48" x14ac:dyDescent="0.2">
      <c r="AS920657" s="30"/>
      <c r="AT920657" s="30"/>
      <c r="AU920657" s="30"/>
      <c r="AV920657" s="30"/>
    </row>
    <row r="920665" spans="45:48" x14ac:dyDescent="0.2">
      <c r="AS920665" s="30"/>
      <c r="AT920665" s="30"/>
      <c r="AU920665" s="30"/>
      <c r="AV920665" s="30"/>
    </row>
    <row r="920673" spans="45:48" x14ac:dyDescent="0.2">
      <c r="AS920673" s="30"/>
      <c r="AT920673" s="30"/>
      <c r="AU920673" s="30"/>
      <c r="AV920673" s="30"/>
    </row>
    <row r="920681" spans="45:48" x14ac:dyDescent="0.2">
      <c r="AS920681" s="30"/>
      <c r="AT920681" s="30"/>
      <c r="AU920681" s="30"/>
      <c r="AV920681" s="30"/>
    </row>
    <row r="920689" spans="45:48" x14ac:dyDescent="0.2">
      <c r="AS920689" s="30"/>
      <c r="AT920689" s="30"/>
      <c r="AU920689" s="30"/>
      <c r="AV920689" s="30"/>
    </row>
    <row r="920697" spans="45:48" x14ac:dyDescent="0.2">
      <c r="AS920697" s="30"/>
      <c r="AT920697" s="30"/>
      <c r="AU920697" s="30"/>
      <c r="AV920697" s="30"/>
    </row>
    <row r="920705" spans="45:48" x14ac:dyDescent="0.2">
      <c r="AS920705" s="30"/>
      <c r="AT920705" s="30"/>
      <c r="AU920705" s="30"/>
      <c r="AV920705" s="30"/>
    </row>
    <row r="920713" spans="45:48" x14ac:dyDescent="0.2">
      <c r="AS920713" s="30"/>
      <c r="AT920713" s="30"/>
      <c r="AU920713" s="30"/>
      <c r="AV920713" s="30"/>
    </row>
    <row r="920721" spans="45:48" x14ac:dyDescent="0.2">
      <c r="AS920721" s="30"/>
      <c r="AT920721" s="30"/>
      <c r="AU920721" s="30"/>
      <c r="AV920721" s="30"/>
    </row>
    <row r="920729" spans="45:48" x14ac:dyDescent="0.2">
      <c r="AS920729" s="30"/>
      <c r="AT920729" s="30"/>
      <c r="AU920729" s="30"/>
      <c r="AV920729" s="30"/>
    </row>
    <row r="920737" spans="45:48" x14ac:dyDescent="0.2">
      <c r="AS920737" s="30"/>
      <c r="AT920737" s="30"/>
      <c r="AU920737" s="30"/>
      <c r="AV920737" s="30"/>
    </row>
    <row r="920745" spans="45:48" x14ac:dyDescent="0.2">
      <c r="AS920745" s="30"/>
      <c r="AT920745" s="30"/>
      <c r="AU920745" s="30"/>
      <c r="AV920745" s="30"/>
    </row>
    <row r="920753" spans="45:48" x14ac:dyDescent="0.2">
      <c r="AS920753" s="30"/>
      <c r="AT920753" s="30"/>
      <c r="AU920753" s="30"/>
      <c r="AV920753" s="30"/>
    </row>
    <row r="920761" spans="45:48" x14ac:dyDescent="0.2">
      <c r="AS920761" s="30"/>
      <c r="AT920761" s="30"/>
      <c r="AU920761" s="30"/>
      <c r="AV920761" s="30"/>
    </row>
    <row r="920769" spans="45:48" x14ac:dyDescent="0.2">
      <c r="AS920769" s="30"/>
      <c r="AT920769" s="30"/>
      <c r="AU920769" s="30"/>
      <c r="AV920769" s="30"/>
    </row>
    <row r="920777" spans="45:48" x14ac:dyDescent="0.2">
      <c r="AS920777" s="30"/>
      <c r="AT920777" s="30"/>
      <c r="AU920777" s="30"/>
      <c r="AV920777" s="30"/>
    </row>
    <row r="920785" spans="45:48" x14ac:dyDescent="0.2">
      <c r="AS920785" s="30"/>
      <c r="AT920785" s="30"/>
      <c r="AU920785" s="30"/>
      <c r="AV920785" s="30"/>
    </row>
    <row r="920793" spans="45:48" x14ac:dyDescent="0.2">
      <c r="AS920793" s="30"/>
      <c r="AT920793" s="30"/>
      <c r="AU920793" s="30"/>
      <c r="AV920793" s="30"/>
    </row>
    <row r="920801" spans="45:48" x14ac:dyDescent="0.2">
      <c r="AS920801" s="30"/>
      <c r="AT920801" s="30"/>
      <c r="AU920801" s="30"/>
      <c r="AV920801" s="30"/>
    </row>
    <row r="920809" spans="45:48" x14ac:dyDescent="0.2">
      <c r="AS920809" s="30"/>
      <c r="AT920809" s="30"/>
      <c r="AU920809" s="30"/>
      <c r="AV920809" s="30"/>
    </row>
    <row r="920817" spans="45:48" x14ac:dyDescent="0.2">
      <c r="AS920817" s="30"/>
      <c r="AT920817" s="30"/>
      <c r="AU920817" s="30"/>
      <c r="AV920817" s="30"/>
    </row>
    <row r="920825" spans="45:48" x14ac:dyDescent="0.2">
      <c r="AS920825" s="30"/>
      <c r="AT920825" s="30"/>
      <c r="AU920825" s="30"/>
      <c r="AV920825" s="30"/>
    </row>
    <row r="920833" spans="45:48" x14ac:dyDescent="0.2">
      <c r="AS920833" s="30"/>
      <c r="AT920833" s="30"/>
      <c r="AU920833" s="30"/>
      <c r="AV920833" s="30"/>
    </row>
    <row r="920841" spans="45:48" x14ac:dyDescent="0.2">
      <c r="AS920841" s="30"/>
      <c r="AT920841" s="30"/>
      <c r="AU920841" s="30"/>
      <c r="AV920841" s="30"/>
    </row>
    <row r="920849" spans="45:48" x14ac:dyDescent="0.2">
      <c r="AS920849" s="30"/>
      <c r="AT920849" s="30"/>
      <c r="AU920849" s="30"/>
      <c r="AV920849" s="30"/>
    </row>
    <row r="920857" spans="45:48" x14ac:dyDescent="0.2">
      <c r="AS920857" s="30"/>
      <c r="AT920857" s="30"/>
      <c r="AU920857" s="30"/>
      <c r="AV920857" s="30"/>
    </row>
    <row r="920865" spans="45:48" x14ac:dyDescent="0.2">
      <c r="AS920865" s="30"/>
      <c r="AT920865" s="30"/>
      <c r="AU920865" s="30"/>
      <c r="AV920865" s="30"/>
    </row>
    <row r="920873" spans="45:48" x14ac:dyDescent="0.2">
      <c r="AS920873" s="30"/>
      <c r="AT920873" s="30"/>
      <c r="AU920873" s="30"/>
      <c r="AV920873" s="30"/>
    </row>
    <row r="920881" spans="45:48" x14ac:dyDescent="0.2">
      <c r="AS920881" s="30"/>
      <c r="AT920881" s="30"/>
      <c r="AU920881" s="30"/>
      <c r="AV920881" s="30"/>
    </row>
    <row r="920889" spans="45:48" x14ac:dyDescent="0.2">
      <c r="AS920889" s="30"/>
      <c r="AT920889" s="30"/>
      <c r="AU920889" s="30"/>
      <c r="AV920889" s="30"/>
    </row>
    <row r="920897" spans="45:48" x14ac:dyDescent="0.2">
      <c r="AS920897" s="30"/>
      <c r="AT920897" s="30"/>
      <c r="AU920897" s="30"/>
      <c r="AV920897" s="30"/>
    </row>
    <row r="920905" spans="45:48" x14ac:dyDescent="0.2">
      <c r="AS920905" s="30"/>
      <c r="AT920905" s="30"/>
      <c r="AU920905" s="30"/>
      <c r="AV920905" s="30"/>
    </row>
    <row r="920913" spans="45:48" x14ac:dyDescent="0.2">
      <c r="AS920913" s="30"/>
      <c r="AT920913" s="30"/>
      <c r="AU920913" s="30"/>
      <c r="AV920913" s="30"/>
    </row>
    <row r="920921" spans="45:48" x14ac:dyDescent="0.2">
      <c r="AS920921" s="30"/>
      <c r="AT920921" s="30"/>
      <c r="AU920921" s="30"/>
      <c r="AV920921" s="30"/>
    </row>
    <row r="920929" spans="45:48" x14ac:dyDescent="0.2">
      <c r="AS920929" s="30"/>
      <c r="AT920929" s="30"/>
      <c r="AU920929" s="30"/>
      <c r="AV920929" s="30"/>
    </row>
    <row r="920937" spans="45:48" x14ac:dyDescent="0.2">
      <c r="AS920937" s="30"/>
      <c r="AT920937" s="30"/>
      <c r="AU920937" s="30"/>
      <c r="AV920937" s="30"/>
    </row>
    <row r="920945" spans="45:48" x14ac:dyDescent="0.2">
      <c r="AS920945" s="30"/>
      <c r="AT920945" s="30"/>
      <c r="AU920945" s="30"/>
      <c r="AV920945" s="30"/>
    </row>
    <row r="920953" spans="45:48" x14ac:dyDescent="0.2">
      <c r="AS920953" s="30"/>
      <c r="AT920953" s="30"/>
      <c r="AU920953" s="30"/>
      <c r="AV920953" s="30"/>
    </row>
    <row r="920961" spans="45:48" x14ac:dyDescent="0.2">
      <c r="AS920961" s="30"/>
      <c r="AT920961" s="30"/>
      <c r="AU920961" s="30"/>
      <c r="AV920961" s="30"/>
    </row>
    <row r="920969" spans="45:48" x14ac:dyDescent="0.2">
      <c r="AS920969" s="30"/>
      <c r="AT920969" s="30"/>
      <c r="AU920969" s="30"/>
      <c r="AV920969" s="30"/>
    </row>
    <row r="920977" spans="45:48" x14ac:dyDescent="0.2">
      <c r="AS920977" s="30"/>
      <c r="AT920977" s="30"/>
      <c r="AU920977" s="30"/>
      <c r="AV920977" s="30"/>
    </row>
    <row r="920985" spans="45:48" x14ac:dyDescent="0.2">
      <c r="AS920985" s="30"/>
      <c r="AT920985" s="30"/>
      <c r="AU920985" s="30"/>
      <c r="AV920985" s="30"/>
    </row>
    <row r="920993" spans="45:48" x14ac:dyDescent="0.2">
      <c r="AS920993" s="30"/>
      <c r="AT920993" s="30"/>
      <c r="AU920993" s="30"/>
      <c r="AV920993" s="30"/>
    </row>
    <row r="921001" spans="45:48" x14ac:dyDescent="0.2">
      <c r="AS921001" s="30"/>
      <c r="AT921001" s="30"/>
      <c r="AU921001" s="30"/>
      <c r="AV921001" s="30"/>
    </row>
    <row r="921009" spans="45:48" x14ac:dyDescent="0.2">
      <c r="AS921009" s="30"/>
      <c r="AT921009" s="30"/>
      <c r="AU921009" s="30"/>
      <c r="AV921009" s="30"/>
    </row>
    <row r="921017" spans="45:48" x14ac:dyDescent="0.2">
      <c r="AS921017" s="30"/>
      <c r="AT921017" s="30"/>
      <c r="AU921017" s="30"/>
      <c r="AV921017" s="30"/>
    </row>
    <row r="921025" spans="45:48" x14ac:dyDescent="0.2">
      <c r="AS921025" s="30"/>
      <c r="AT921025" s="30"/>
      <c r="AU921025" s="30"/>
      <c r="AV921025" s="30"/>
    </row>
    <row r="921033" spans="45:48" x14ac:dyDescent="0.2">
      <c r="AS921033" s="30"/>
      <c r="AT921033" s="30"/>
      <c r="AU921033" s="30"/>
      <c r="AV921033" s="30"/>
    </row>
    <row r="921041" spans="45:48" x14ac:dyDescent="0.2">
      <c r="AS921041" s="30"/>
      <c r="AT921041" s="30"/>
      <c r="AU921041" s="30"/>
      <c r="AV921041" s="30"/>
    </row>
    <row r="921049" spans="45:48" x14ac:dyDescent="0.2">
      <c r="AS921049" s="30"/>
      <c r="AT921049" s="30"/>
      <c r="AU921049" s="30"/>
      <c r="AV921049" s="30"/>
    </row>
    <row r="921057" spans="45:48" x14ac:dyDescent="0.2">
      <c r="AS921057" s="30"/>
      <c r="AT921057" s="30"/>
      <c r="AU921057" s="30"/>
      <c r="AV921057" s="30"/>
    </row>
    <row r="921065" spans="45:48" x14ac:dyDescent="0.2">
      <c r="AS921065" s="30"/>
      <c r="AT921065" s="30"/>
      <c r="AU921065" s="30"/>
      <c r="AV921065" s="30"/>
    </row>
    <row r="921073" spans="45:48" x14ac:dyDescent="0.2">
      <c r="AS921073" s="30"/>
      <c r="AT921073" s="30"/>
      <c r="AU921073" s="30"/>
      <c r="AV921073" s="30"/>
    </row>
    <row r="921081" spans="45:48" x14ac:dyDescent="0.2">
      <c r="AS921081" s="30"/>
      <c r="AT921081" s="30"/>
      <c r="AU921081" s="30"/>
      <c r="AV921081" s="30"/>
    </row>
    <row r="921089" spans="45:48" x14ac:dyDescent="0.2">
      <c r="AS921089" s="30"/>
      <c r="AT921089" s="30"/>
      <c r="AU921089" s="30"/>
      <c r="AV921089" s="30"/>
    </row>
    <row r="921097" spans="45:48" x14ac:dyDescent="0.2">
      <c r="AS921097" s="30"/>
      <c r="AT921097" s="30"/>
      <c r="AU921097" s="30"/>
      <c r="AV921097" s="30"/>
    </row>
    <row r="921105" spans="45:48" x14ac:dyDescent="0.2">
      <c r="AS921105" s="30"/>
      <c r="AT921105" s="30"/>
      <c r="AU921105" s="30"/>
      <c r="AV921105" s="30"/>
    </row>
    <row r="921113" spans="45:48" x14ac:dyDescent="0.2">
      <c r="AS921113" s="30"/>
      <c r="AT921113" s="30"/>
      <c r="AU921113" s="30"/>
      <c r="AV921113" s="30"/>
    </row>
    <row r="921121" spans="45:48" x14ac:dyDescent="0.2">
      <c r="AS921121" s="30"/>
      <c r="AT921121" s="30"/>
      <c r="AU921121" s="30"/>
      <c r="AV921121" s="30"/>
    </row>
    <row r="921129" spans="45:48" x14ac:dyDescent="0.2">
      <c r="AS921129" s="30"/>
      <c r="AT921129" s="30"/>
      <c r="AU921129" s="30"/>
      <c r="AV921129" s="30"/>
    </row>
    <row r="921137" spans="45:48" x14ac:dyDescent="0.2">
      <c r="AS921137" s="30"/>
      <c r="AT921137" s="30"/>
      <c r="AU921137" s="30"/>
      <c r="AV921137" s="30"/>
    </row>
    <row r="921145" spans="45:48" x14ac:dyDescent="0.2">
      <c r="AS921145" s="30"/>
      <c r="AT921145" s="30"/>
      <c r="AU921145" s="30"/>
      <c r="AV921145" s="30"/>
    </row>
    <row r="921153" spans="45:48" x14ac:dyDescent="0.2">
      <c r="AS921153" s="30"/>
      <c r="AT921153" s="30"/>
      <c r="AU921153" s="30"/>
      <c r="AV921153" s="30"/>
    </row>
    <row r="921161" spans="45:48" x14ac:dyDescent="0.2">
      <c r="AS921161" s="30"/>
      <c r="AT921161" s="30"/>
      <c r="AU921161" s="30"/>
      <c r="AV921161" s="30"/>
    </row>
    <row r="921169" spans="45:48" x14ac:dyDescent="0.2">
      <c r="AS921169" s="30"/>
      <c r="AT921169" s="30"/>
      <c r="AU921169" s="30"/>
      <c r="AV921169" s="30"/>
    </row>
    <row r="921177" spans="45:48" x14ac:dyDescent="0.2">
      <c r="AS921177" s="30"/>
      <c r="AT921177" s="30"/>
      <c r="AU921177" s="30"/>
      <c r="AV921177" s="30"/>
    </row>
    <row r="921185" spans="45:48" x14ac:dyDescent="0.2">
      <c r="AS921185" s="30"/>
      <c r="AT921185" s="30"/>
      <c r="AU921185" s="30"/>
      <c r="AV921185" s="30"/>
    </row>
    <row r="921193" spans="45:48" x14ac:dyDescent="0.2">
      <c r="AS921193" s="30"/>
      <c r="AT921193" s="30"/>
      <c r="AU921193" s="30"/>
      <c r="AV921193" s="30"/>
    </row>
    <row r="921201" spans="45:48" x14ac:dyDescent="0.2">
      <c r="AS921201" s="30"/>
      <c r="AT921201" s="30"/>
      <c r="AU921201" s="30"/>
      <c r="AV921201" s="30"/>
    </row>
    <row r="921209" spans="45:48" x14ac:dyDescent="0.2">
      <c r="AS921209" s="30"/>
      <c r="AT921209" s="30"/>
      <c r="AU921209" s="30"/>
      <c r="AV921209" s="30"/>
    </row>
    <row r="921217" spans="45:48" x14ac:dyDescent="0.2">
      <c r="AS921217" s="30"/>
      <c r="AT921217" s="30"/>
      <c r="AU921217" s="30"/>
      <c r="AV921217" s="30"/>
    </row>
    <row r="921225" spans="45:48" x14ac:dyDescent="0.2">
      <c r="AS921225" s="30"/>
      <c r="AT921225" s="30"/>
      <c r="AU921225" s="30"/>
      <c r="AV921225" s="30"/>
    </row>
    <row r="921233" spans="45:48" x14ac:dyDescent="0.2">
      <c r="AS921233" s="30"/>
      <c r="AT921233" s="30"/>
      <c r="AU921233" s="30"/>
      <c r="AV921233" s="30"/>
    </row>
    <row r="921241" spans="45:48" x14ac:dyDescent="0.2">
      <c r="AS921241" s="30"/>
      <c r="AT921241" s="30"/>
      <c r="AU921241" s="30"/>
      <c r="AV921241" s="30"/>
    </row>
    <row r="921249" spans="45:48" x14ac:dyDescent="0.2">
      <c r="AS921249" s="30"/>
      <c r="AT921249" s="30"/>
      <c r="AU921249" s="30"/>
      <c r="AV921249" s="30"/>
    </row>
    <row r="921257" spans="45:48" x14ac:dyDescent="0.2">
      <c r="AS921257" s="30"/>
      <c r="AT921257" s="30"/>
      <c r="AU921257" s="30"/>
      <c r="AV921257" s="30"/>
    </row>
    <row r="921265" spans="45:48" x14ac:dyDescent="0.2">
      <c r="AS921265" s="30"/>
      <c r="AT921265" s="30"/>
      <c r="AU921265" s="30"/>
      <c r="AV921265" s="30"/>
    </row>
    <row r="921273" spans="45:48" x14ac:dyDescent="0.2">
      <c r="AS921273" s="30"/>
      <c r="AT921273" s="30"/>
      <c r="AU921273" s="30"/>
      <c r="AV921273" s="30"/>
    </row>
    <row r="921281" spans="45:48" x14ac:dyDescent="0.2">
      <c r="AS921281" s="30"/>
      <c r="AT921281" s="30"/>
      <c r="AU921281" s="30"/>
      <c r="AV921281" s="30"/>
    </row>
    <row r="921289" spans="45:48" x14ac:dyDescent="0.2">
      <c r="AS921289" s="30"/>
      <c r="AT921289" s="30"/>
      <c r="AU921289" s="30"/>
      <c r="AV921289" s="30"/>
    </row>
    <row r="921297" spans="45:48" x14ac:dyDescent="0.2">
      <c r="AS921297" s="30"/>
      <c r="AT921297" s="30"/>
      <c r="AU921297" s="30"/>
      <c r="AV921297" s="30"/>
    </row>
    <row r="921305" spans="45:48" x14ac:dyDescent="0.2">
      <c r="AS921305" s="30"/>
      <c r="AT921305" s="30"/>
      <c r="AU921305" s="30"/>
      <c r="AV921305" s="30"/>
    </row>
    <row r="921313" spans="45:48" x14ac:dyDescent="0.2">
      <c r="AS921313" s="30"/>
      <c r="AT921313" s="30"/>
      <c r="AU921313" s="30"/>
      <c r="AV921313" s="30"/>
    </row>
    <row r="921321" spans="45:48" x14ac:dyDescent="0.2">
      <c r="AS921321" s="30"/>
      <c r="AT921321" s="30"/>
      <c r="AU921321" s="30"/>
      <c r="AV921321" s="30"/>
    </row>
    <row r="921329" spans="45:48" x14ac:dyDescent="0.2">
      <c r="AS921329" s="30"/>
      <c r="AT921329" s="30"/>
      <c r="AU921329" s="30"/>
      <c r="AV921329" s="30"/>
    </row>
    <row r="921337" spans="45:48" x14ac:dyDescent="0.2">
      <c r="AS921337" s="30"/>
      <c r="AT921337" s="30"/>
      <c r="AU921337" s="30"/>
      <c r="AV921337" s="30"/>
    </row>
    <row r="921345" spans="45:48" x14ac:dyDescent="0.2">
      <c r="AS921345" s="30"/>
      <c r="AT921345" s="30"/>
      <c r="AU921345" s="30"/>
      <c r="AV921345" s="30"/>
    </row>
    <row r="921353" spans="45:48" x14ac:dyDescent="0.2">
      <c r="AS921353" s="30"/>
      <c r="AT921353" s="30"/>
      <c r="AU921353" s="30"/>
      <c r="AV921353" s="30"/>
    </row>
    <row r="921361" spans="45:48" x14ac:dyDescent="0.2">
      <c r="AS921361" s="30"/>
      <c r="AT921361" s="30"/>
      <c r="AU921361" s="30"/>
      <c r="AV921361" s="30"/>
    </row>
    <row r="921369" spans="45:48" x14ac:dyDescent="0.2">
      <c r="AS921369" s="30"/>
      <c r="AT921369" s="30"/>
      <c r="AU921369" s="30"/>
      <c r="AV921369" s="30"/>
    </row>
    <row r="921377" spans="45:48" x14ac:dyDescent="0.2">
      <c r="AS921377" s="30"/>
      <c r="AT921377" s="30"/>
      <c r="AU921377" s="30"/>
      <c r="AV921377" s="30"/>
    </row>
    <row r="921385" spans="45:48" x14ac:dyDescent="0.2">
      <c r="AS921385" s="30"/>
      <c r="AT921385" s="30"/>
      <c r="AU921385" s="30"/>
      <c r="AV921385" s="30"/>
    </row>
    <row r="921393" spans="45:48" x14ac:dyDescent="0.2">
      <c r="AS921393" s="30"/>
      <c r="AT921393" s="30"/>
      <c r="AU921393" s="30"/>
      <c r="AV921393" s="30"/>
    </row>
    <row r="921401" spans="45:48" x14ac:dyDescent="0.2">
      <c r="AS921401" s="30"/>
      <c r="AT921401" s="30"/>
      <c r="AU921401" s="30"/>
      <c r="AV921401" s="30"/>
    </row>
    <row r="921409" spans="45:48" x14ac:dyDescent="0.2">
      <c r="AS921409" s="30"/>
      <c r="AT921409" s="30"/>
      <c r="AU921409" s="30"/>
      <c r="AV921409" s="30"/>
    </row>
    <row r="921417" spans="45:48" x14ac:dyDescent="0.2">
      <c r="AS921417" s="30"/>
      <c r="AT921417" s="30"/>
      <c r="AU921417" s="30"/>
      <c r="AV921417" s="30"/>
    </row>
    <row r="921425" spans="45:48" x14ac:dyDescent="0.2">
      <c r="AS921425" s="30"/>
      <c r="AT921425" s="30"/>
      <c r="AU921425" s="30"/>
      <c r="AV921425" s="30"/>
    </row>
    <row r="921433" spans="45:48" x14ac:dyDescent="0.2">
      <c r="AS921433" s="30"/>
      <c r="AT921433" s="30"/>
      <c r="AU921433" s="30"/>
      <c r="AV921433" s="30"/>
    </row>
    <row r="921441" spans="45:48" x14ac:dyDescent="0.2">
      <c r="AS921441" s="30"/>
      <c r="AT921441" s="30"/>
      <c r="AU921441" s="30"/>
      <c r="AV921441" s="30"/>
    </row>
    <row r="921449" spans="45:48" x14ac:dyDescent="0.2">
      <c r="AS921449" s="30"/>
      <c r="AT921449" s="30"/>
      <c r="AU921449" s="30"/>
      <c r="AV921449" s="30"/>
    </row>
    <row r="921457" spans="45:48" x14ac:dyDescent="0.2">
      <c r="AS921457" s="30"/>
      <c r="AT921457" s="30"/>
      <c r="AU921457" s="30"/>
      <c r="AV921457" s="30"/>
    </row>
    <row r="921465" spans="45:48" x14ac:dyDescent="0.2">
      <c r="AS921465" s="30"/>
      <c r="AT921465" s="30"/>
      <c r="AU921465" s="30"/>
      <c r="AV921465" s="30"/>
    </row>
    <row r="921473" spans="45:48" x14ac:dyDescent="0.2">
      <c r="AS921473" s="30"/>
      <c r="AT921473" s="30"/>
      <c r="AU921473" s="30"/>
      <c r="AV921473" s="30"/>
    </row>
    <row r="921481" spans="45:48" x14ac:dyDescent="0.2">
      <c r="AS921481" s="30"/>
      <c r="AT921481" s="30"/>
      <c r="AU921481" s="30"/>
      <c r="AV921481" s="30"/>
    </row>
    <row r="921489" spans="45:48" x14ac:dyDescent="0.2">
      <c r="AS921489" s="30"/>
      <c r="AT921489" s="30"/>
      <c r="AU921489" s="30"/>
      <c r="AV921489" s="30"/>
    </row>
    <row r="921497" spans="45:48" x14ac:dyDescent="0.2">
      <c r="AS921497" s="30"/>
      <c r="AT921497" s="30"/>
      <c r="AU921497" s="30"/>
      <c r="AV921497" s="30"/>
    </row>
    <row r="921505" spans="45:48" x14ac:dyDescent="0.2">
      <c r="AS921505" s="30"/>
      <c r="AT921505" s="30"/>
      <c r="AU921505" s="30"/>
      <c r="AV921505" s="30"/>
    </row>
    <row r="921513" spans="45:48" x14ac:dyDescent="0.2">
      <c r="AS921513" s="30"/>
      <c r="AT921513" s="30"/>
      <c r="AU921513" s="30"/>
      <c r="AV921513" s="30"/>
    </row>
    <row r="921521" spans="45:48" x14ac:dyDescent="0.2">
      <c r="AS921521" s="30"/>
      <c r="AT921521" s="30"/>
      <c r="AU921521" s="30"/>
      <c r="AV921521" s="30"/>
    </row>
    <row r="921529" spans="45:48" x14ac:dyDescent="0.2">
      <c r="AS921529" s="30"/>
      <c r="AT921529" s="30"/>
      <c r="AU921529" s="30"/>
      <c r="AV921529" s="30"/>
    </row>
    <row r="921537" spans="45:48" x14ac:dyDescent="0.2">
      <c r="AS921537" s="30"/>
      <c r="AT921537" s="30"/>
      <c r="AU921537" s="30"/>
      <c r="AV921537" s="30"/>
    </row>
    <row r="921545" spans="45:48" x14ac:dyDescent="0.2">
      <c r="AS921545" s="30"/>
      <c r="AT921545" s="30"/>
      <c r="AU921545" s="30"/>
      <c r="AV921545" s="30"/>
    </row>
    <row r="921553" spans="45:48" x14ac:dyDescent="0.2">
      <c r="AS921553" s="30"/>
      <c r="AT921553" s="30"/>
      <c r="AU921553" s="30"/>
      <c r="AV921553" s="30"/>
    </row>
    <row r="921561" spans="45:48" x14ac:dyDescent="0.2">
      <c r="AS921561" s="30"/>
      <c r="AT921561" s="30"/>
      <c r="AU921561" s="30"/>
      <c r="AV921561" s="30"/>
    </row>
    <row r="921569" spans="45:48" x14ac:dyDescent="0.2">
      <c r="AS921569" s="30"/>
      <c r="AT921569" s="30"/>
      <c r="AU921569" s="30"/>
      <c r="AV921569" s="30"/>
    </row>
    <row r="921577" spans="45:48" x14ac:dyDescent="0.2">
      <c r="AS921577" s="30"/>
      <c r="AT921577" s="30"/>
      <c r="AU921577" s="30"/>
      <c r="AV921577" s="30"/>
    </row>
    <row r="921585" spans="45:48" x14ac:dyDescent="0.2">
      <c r="AS921585" s="30"/>
      <c r="AT921585" s="30"/>
      <c r="AU921585" s="30"/>
      <c r="AV921585" s="30"/>
    </row>
    <row r="921593" spans="45:48" x14ac:dyDescent="0.2">
      <c r="AS921593" s="30"/>
      <c r="AT921593" s="30"/>
      <c r="AU921593" s="30"/>
      <c r="AV921593" s="30"/>
    </row>
    <row r="921601" spans="45:48" x14ac:dyDescent="0.2">
      <c r="AS921601" s="30"/>
      <c r="AT921601" s="30"/>
      <c r="AU921601" s="30"/>
      <c r="AV921601" s="30"/>
    </row>
    <row r="921609" spans="45:48" x14ac:dyDescent="0.2">
      <c r="AS921609" s="30"/>
      <c r="AT921609" s="30"/>
      <c r="AU921609" s="30"/>
      <c r="AV921609" s="30"/>
    </row>
    <row r="921617" spans="45:48" x14ac:dyDescent="0.2">
      <c r="AS921617" s="30"/>
      <c r="AT921617" s="30"/>
      <c r="AU921617" s="30"/>
      <c r="AV921617" s="30"/>
    </row>
    <row r="921625" spans="45:48" x14ac:dyDescent="0.2">
      <c r="AS921625" s="30"/>
      <c r="AT921625" s="30"/>
      <c r="AU921625" s="30"/>
      <c r="AV921625" s="30"/>
    </row>
    <row r="921633" spans="45:48" x14ac:dyDescent="0.2">
      <c r="AS921633" s="30"/>
      <c r="AT921633" s="30"/>
      <c r="AU921633" s="30"/>
      <c r="AV921633" s="30"/>
    </row>
    <row r="921641" spans="45:48" x14ac:dyDescent="0.2">
      <c r="AS921641" s="30"/>
      <c r="AT921641" s="30"/>
      <c r="AU921641" s="30"/>
      <c r="AV921641" s="30"/>
    </row>
    <row r="921649" spans="45:48" x14ac:dyDescent="0.2">
      <c r="AS921649" s="30"/>
      <c r="AT921649" s="30"/>
      <c r="AU921649" s="30"/>
      <c r="AV921649" s="30"/>
    </row>
    <row r="921657" spans="45:48" x14ac:dyDescent="0.2">
      <c r="AS921657" s="30"/>
      <c r="AT921657" s="30"/>
      <c r="AU921657" s="30"/>
      <c r="AV921657" s="30"/>
    </row>
    <row r="921665" spans="45:48" x14ac:dyDescent="0.2">
      <c r="AS921665" s="30"/>
      <c r="AT921665" s="30"/>
      <c r="AU921665" s="30"/>
      <c r="AV921665" s="30"/>
    </row>
    <row r="921673" spans="45:48" x14ac:dyDescent="0.2">
      <c r="AS921673" s="30"/>
      <c r="AT921673" s="30"/>
      <c r="AU921673" s="30"/>
      <c r="AV921673" s="30"/>
    </row>
    <row r="921681" spans="45:48" x14ac:dyDescent="0.2">
      <c r="AS921681" s="30"/>
      <c r="AT921681" s="30"/>
      <c r="AU921681" s="30"/>
      <c r="AV921681" s="30"/>
    </row>
    <row r="921689" spans="45:48" x14ac:dyDescent="0.2">
      <c r="AS921689" s="30"/>
      <c r="AT921689" s="30"/>
      <c r="AU921689" s="30"/>
      <c r="AV921689" s="30"/>
    </row>
    <row r="921697" spans="45:48" x14ac:dyDescent="0.2">
      <c r="AS921697" s="30"/>
      <c r="AT921697" s="30"/>
      <c r="AU921697" s="30"/>
      <c r="AV921697" s="30"/>
    </row>
    <row r="921705" spans="45:48" x14ac:dyDescent="0.2">
      <c r="AS921705" s="30"/>
      <c r="AT921705" s="30"/>
      <c r="AU921705" s="30"/>
      <c r="AV921705" s="30"/>
    </row>
    <row r="921713" spans="45:48" x14ac:dyDescent="0.2">
      <c r="AS921713" s="30"/>
      <c r="AT921713" s="30"/>
      <c r="AU921713" s="30"/>
      <c r="AV921713" s="30"/>
    </row>
    <row r="921721" spans="45:48" x14ac:dyDescent="0.2">
      <c r="AS921721" s="30"/>
      <c r="AT921721" s="30"/>
      <c r="AU921721" s="30"/>
      <c r="AV921721" s="30"/>
    </row>
    <row r="921729" spans="45:48" x14ac:dyDescent="0.2">
      <c r="AS921729" s="30"/>
      <c r="AT921729" s="30"/>
      <c r="AU921729" s="30"/>
      <c r="AV921729" s="30"/>
    </row>
    <row r="921737" spans="45:48" x14ac:dyDescent="0.2">
      <c r="AS921737" s="30"/>
      <c r="AT921737" s="30"/>
      <c r="AU921737" s="30"/>
      <c r="AV921737" s="30"/>
    </row>
    <row r="921745" spans="45:48" x14ac:dyDescent="0.2">
      <c r="AS921745" s="30"/>
      <c r="AT921745" s="30"/>
      <c r="AU921745" s="30"/>
      <c r="AV921745" s="30"/>
    </row>
    <row r="921753" spans="45:48" x14ac:dyDescent="0.2">
      <c r="AS921753" s="30"/>
      <c r="AT921753" s="30"/>
      <c r="AU921753" s="30"/>
      <c r="AV921753" s="30"/>
    </row>
    <row r="921761" spans="45:48" x14ac:dyDescent="0.2">
      <c r="AS921761" s="30"/>
      <c r="AT921761" s="30"/>
      <c r="AU921761" s="30"/>
      <c r="AV921761" s="30"/>
    </row>
    <row r="921769" spans="45:48" x14ac:dyDescent="0.2">
      <c r="AS921769" s="30"/>
      <c r="AT921769" s="30"/>
      <c r="AU921769" s="30"/>
      <c r="AV921769" s="30"/>
    </row>
    <row r="921777" spans="45:48" x14ac:dyDescent="0.2">
      <c r="AS921777" s="30"/>
      <c r="AT921777" s="30"/>
      <c r="AU921777" s="30"/>
      <c r="AV921777" s="30"/>
    </row>
    <row r="921785" spans="45:48" x14ac:dyDescent="0.2">
      <c r="AS921785" s="30"/>
      <c r="AT921785" s="30"/>
      <c r="AU921785" s="30"/>
      <c r="AV921785" s="30"/>
    </row>
    <row r="921793" spans="45:48" x14ac:dyDescent="0.2">
      <c r="AS921793" s="30"/>
      <c r="AT921793" s="30"/>
      <c r="AU921793" s="30"/>
      <c r="AV921793" s="30"/>
    </row>
    <row r="921801" spans="45:48" x14ac:dyDescent="0.2">
      <c r="AS921801" s="30"/>
      <c r="AT921801" s="30"/>
      <c r="AU921801" s="30"/>
      <c r="AV921801" s="30"/>
    </row>
    <row r="921809" spans="45:48" x14ac:dyDescent="0.2">
      <c r="AS921809" s="30"/>
      <c r="AT921809" s="30"/>
      <c r="AU921809" s="30"/>
      <c r="AV921809" s="30"/>
    </row>
    <row r="921817" spans="45:48" x14ac:dyDescent="0.2">
      <c r="AS921817" s="30"/>
      <c r="AT921817" s="30"/>
      <c r="AU921817" s="30"/>
      <c r="AV921817" s="30"/>
    </row>
    <row r="921825" spans="45:48" x14ac:dyDescent="0.2">
      <c r="AS921825" s="30"/>
      <c r="AT921825" s="30"/>
      <c r="AU921825" s="30"/>
      <c r="AV921825" s="30"/>
    </row>
    <row r="921833" spans="45:48" x14ac:dyDescent="0.2">
      <c r="AS921833" s="30"/>
      <c r="AT921833" s="30"/>
      <c r="AU921833" s="30"/>
      <c r="AV921833" s="30"/>
    </row>
    <row r="921841" spans="45:48" x14ac:dyDescent="0.2">
      <c r="AS921841" s="30"/>
      <c r="AT921841" s="30"/>
      <c r="AU921841" s="30"/>
      <c r="AV921841" s="30"/>
    </row>
    <row r="921849" spans="45:48" x14ac:dyDescent="0.2">
      <c r="AS921849" s="30"/>
      <c r="AT921849" s="30"/>
      <c r="AU921849" s="30"/>
      <c r="AV921849" s="30"/>
    </row>
    <row r="921857" spans="45:48" x14ac:dyDescent="0.2">
      <c r="AS921857" s="30"/>
      <c r="AT921857" s="30"/>
      <c r="AU921857" s="30"/>
      <c r="AV921857" s="30"/>
    </row>
    <row r="921865" spans="45:48" x14ac:dyDescent="0.2">
      <c r="AS921865" s="30"/>
      <c r="AT921865" s="30"/>
      <c r="AU921865" s="30"/>
      <c r="AV921865" s="30"/>
    </row>
    <row r="921873" spans="45:48" x14ac:dyDescent="0.2">
      <c r="AS921873" s="30"/>
      <c r="AT921873" s="30"/>
      <c r="AU921873" s="30"/>
      <c r="AV921873" s="30"/>
    </row>
    <row r="921881" spans="45:48" x14ac:dyDescent="0.2">
      <c r="AS921881" s="30"/>
      <c r="AT921881" s="30"/>
      <c r="AU921881" s="30"/>
      <c r="AV921881" s="30"/>
    </row>
    <row r="921889" spans="45:48" x14ac:dyDescent="0.2">
      <c r="AS921889" s="30"/>
      <c r="AT921889" s="30"/>
      <c r="AU921889" s="30"/>
      <c r="AV921889" s="30"/>
    </row>
    <row r="921897" spans="45:48" x14ac:dyDescent="0.2">
      <c r="AS921897" s="30"/>
      <c r="AT921897" s="30"/>
      <c r="AU921897" s="30"/>
      <c r="AV921897" s="30"/>
    </row>
    <row r="921905" spans="45:48" x14ac:dyDescent="0.2">
      <c r="AS921905" s="30"/>
      <c r="AT921905" s="30"/>
      <c r="AU921905" s="30"/>
      <c r="AV921905" s="30"/>
    </row>
    <row r="921913" spans="45:48" x14ac:dyDescent="0.2">
      <c r="AS921913" s="30"/>
      <c r="AT921913" s="30"/>
      <c r="AU921913" s="30"/>
      <c r="AV921913" s="30"/>
    </row>
    <row r="921921" spans="45:48" x14ac:dyDescent="0.2">
      <c r="AS921921" s="30"/>
      <c r="AT921921" s="30"/>
      <c r="AU921921" s="30"/>
      <c r="AV921921" s="30"/>
    </row>
    <row r="921929" spans="45:48" x14ac:dyDescent="0.2">
      <c r="AS921929" s="30"/>
      <c r="AT921929" s="30"/>
      <c r="AU921929" s="30"/>
      <c r="AV921929" s="30"/>
    </row>
    <row r="921937" spans="45:48" x14ac:dyDescent="0.2">
      <c r="AS921937" s="30"/>
      <c r="AT921937" s="30"/>
      <c r="AU921937" s="30"/>
      <c r="AV921937" s="30"/>
    </row>
    <row r="921945" spans="45:48" x14ac:dyDescent="0.2">
      <c r="AS921945" s="30"/>
      <c r="AT921945" s="30"/>
      <c r="AU921945" s="30"/>
      <c r="AV921945" s="30"/>
    </row>
    <row r="921953" spans="45:48" x14ac:dyDescent="0.2">
      <c r="AS921953" s="30"/>
      <c r="AT921953" s="30"/>
      <c r="AU921953" s="30"/>
      <c r="AV921953" s="30"/>
    </row>
    <row r="921961" spans="45:48" x14ac:dyDescent="0.2">
      <c r="AS921961" s="30"/>
      <c r="AT921961" s="30"/>
      <c r="AU921961" s="30"/>
      <c r="AV921961" s="30"/>
    </row>
    <row r="921969" spans="45:48" x14ac:dyDescent="0.2">
      <c r="AS921969" s="30"/>
      <c r="AT921969" s="30"/>
      <c r="AU921969" s="30"/>
      <c r="AV921969" s="30"/>
    </row>
    <row r="921977" spans="45:48" x14ac:dyDescent="0.2">
      <c r="AS921977" s="30"/>
      <c r="AT921977" s="30"/>
      <c r="AU921977" s="30"/>
      <c r="AV921977" s="30"/>
    </row>
    <row r="921985" spans="45:48" x14ac:dyDescent="0.2">
      <c r="AS921985" s="30"/>
      <c r="AT921985" s="30"/>
      <c r="AU921985" s="30"/>
      <c r="AV921985" s="30"/>
    </row>
    <row r="921993" spans="45:48" x14ac:dyDescent="0.2">
      <c r="AS921993" s="30"/>
      <c r="AT921993" s="30"/>
      <c r="AU921993" s="30"/>
      <c r="AV921993" s="30"/>
    </row>
    <row r="922001" spans="45:48" x14ac:dyDescent="0.2">
      <c r="AS922001" s="30"/>
      <c r="AT922001" s="30"/>
      <c r="AU922001" s="30"/>
      <c r="AV922001" s="30"/>
    </row>
    <row r="922009" spans="45:48" x14ac:dyDescent="0.2">
      <c r="AS922009" s="30"/>
      <c r="AT922009" s="30"/>
      <c r="AU922009" s="30"/>
      <c r="AV922009" s="30"/>
    </row>
    <row r="922017" spans="45:48" x14ac:dyDescent="0.2">
      <c r="AS922017" s="30"/>
      <c r="AT922017" s="30"/>
      <c r="AU922017" s="30"/>
      <c r="AV922017" s="30"/>
    </row>
    <row r="922025" spans="45:48" x14ac:dyDescent="0.2">
      <c r="AS922025" s="30"/>
      <c r="AT922025" s="30"/>
      <c r="AU922025" s="30"/>
      <c r="AV922025" s="30"/>
    </row>
    <row r="922033" spans="45:48" x14ac:dyDescent="0.2">
      <c r="AS922033" s="30"/>
      <c r="AT922033" s="30"/>
      <c r="AU922033" s="30"/>
      <c r="AV922033" s="30"/>
    </row>
    <row r="922041" spans="45:48" x14ac:dyDescent="0.2">
      <c r="AS922041" s="30"/>
      <c r="AT922041" s="30"/>
      <c r="AU922041" s="30"/>
      <c r="AV922041" s="30"/>
    </row>
    <row r="922049" spans="45:48" x14ac:dyDescent="0.2">
      <c r="AS922049" s="30"/>
      <c r="AT922049" s="30"/>
      <c r="AU922049" s="30"/>
      <c r="AV922049" s="30"/>
    </row>
    <row r="922057" spans="45:48" x14ac:dyDescent="0.2">
      <c r="AS922057" s="30"/>
      <c r="AT922057" s="30"/>
      <c r="AU922057" s="30"/>
      <c r="AV922057" s="30"/>
    </row>
    <row r="922065" spans="45:48" x14ac:dyDescent="0.2">
      <c r="AS922065" s="30"/>
      <c r="AT922065" s="30"/>
      <c r="AU922065" s="30"/>
      <c r="AV922065" s="30"/>
    </row>
    <row r="922073" spans="45:48" x14ac:dyDescent="0.2">
      <c r="AS922073" s="30"/>
      <c r="AT922073" s="30"/>
      <c r="AU922073" s="30"/>
      <c r="AV922073" s="30"/>
    </row>
    <row r="922081" spans="45:48" x14ac:dyDescent="0.2">
      <c r="AS922081" s="30"/>
      <c r="AT922081" s="30"/>
      <c r="AU922081" s="30"/>
      <c r="AV922081" s="30"/>
    </row>
    <row r="922089" spans="45:48" x14ac:dyDescent="0.2">
      <c r="AS922089" s="30"/>
      <c r="AT922089" s="30"/>
      <c r="AU922089" s="30"/>
      <c r="AV922089" s="30"/>
    </row>
    <row r="922097" spans="45:48" x14ac:dyDescent="0.2">
      <c r="AS922097" s="30"/>
      <c r="AT922097" s="30"/>
      <c r="AU922097" s="30"/>
      <c r="AV922097" s="30"/>
    </row>
    <row r="922105" spans="45:48" x14ac:dyDescent="0.2">
      <c r="AS922105" s="30"/>
      <c r="AT922105" s="30"/>
      <c r="AU922105" s="30"/>
      <c r="AV922105" s="30"/>
    </row>
    <row r="922113" spans="45:48" x14ac:dyDescent="0.2">
      <c r="AS922113" s="30"/>
      <c r="AT922113" s="30"/>
      <c r="AU922113" s="30"/>
      <c r="AV922113" s="30"/>
    </row>
    <row r="922121" spans="45:48" x14ac:dyDescent="0.2">
      <c r="AS922121" s="30"/>
      <c r="AT922121" s="30"/>
      <c r="AU922121" s="30"/>
      <c r="AV922121" s="30"/>
    </row>
    <row r="922129" spans="45:48" x14ac:dyDescent="0.2">
      <c r="AS922129" s="30"/>
      <c r="AT922129" s="30"/>
      <c r="AU922129" s="30"/>
      <c r="AV922129" s="30"/>
    </row>
    <row r="922137" spans="45:48" x14ac:dyDescent="0.2">
      <c r="AS922137" s="30"/>
      <c r="AT922137" s="30"/>
      <c r="AU922137" s="30"/>
      <c r="AV922137" s="30"/>
    </row>
    <row r="922145" spans="45:48" x14ac:dyDescent="0.2">
      <c r="AS922145" s="30"/>
      <c r="AT922145" s="30"/>
      <c r="AU922145" s="30"/>
      <c r="AV922145" s="30"/>
    </row>
    <row r="922153" spans="45:48" x14ac:dyDescent="0.2">
      <c r="AS922153" s="30"/>
      <c r="AT922153" s="30"/>
      <c r="AU922153" s="30"/>
      <c r="AV922153" s="30"/>
    </row>
    <row r="922161" spans="45:48" x14ac:dyDescent="0.2">
      <c r="AS922161" s="30"/>
      <c r="AT922161" s="30"/>
      <c r="AU922161" s="30"/>
      <c r="AV922161" s="30"/>
    </row>
    <row r="922169" spans="45:48" x14ac:dyDescent="0.2">
      <c r="AS922169" s="30"/>
      <c r="AT922169" s="30"/>
      <c r="AU922169" s="30"/>
      <c r="AV922169" s="30"/>
    </row>
    <row r="922177" spans="45:48" x14ac:dyDescent="0.2">
      <c r="AS922177" s="30"/>
      <c r="AT922177" s="30"/>
      <c r="AU922177" s="30"/>
      <c r="AV922177" s="30"/>
    </row>
    <row r="922185" spans="45:48" x14ac:dyDescent="0.2">
      <c r="AS922185" s="30"/>
      <c r="AT922185" s="30"/>
      <c r="AU922185" s="30"/>
      <c r="AV922185" s="30"/>
    </row>
    <row r="922193" spans="45:48" x14ac:dyDescent="0.2">
      <c r="AS922193" s="30"/>
      <c r="AT922193" s="30"/>
      <c r="AU922193" s="30"/>
      <c r="AV922193" s="30"/>
    </row>
    <row r="922201" spans="45:48" x14ac:dyDescent="0.2">
      <c r="AS922201" s="30"/>
      <c r="AT922201" s="30"/>
      <c r="AU922201" s="30"/>
      <c r="AV922201" s="30"/>
    </row>
    <row r="922209" spans="45:48" x14ac:dyDescent="0.2">
      <c r="AS922209" s="30"/>
      <c r="AT922209" s="30"/>
      <c r="AU922209" s="30"/>
      <c r="AV922209" s="30"/>
    </row>
    <row r="922217" spans="45:48" x14ac:dyDescent="0.2">
      <c r="AS922217" s="30"/>
      <c r="AT922217" s="30"/>
      <c r="AU922217" s="30"/>
      <c r="AV922217" s="30"/>
    </row>
    <row r="922225" spans="45:48" x14ac:dyDescent="0.2">
      <c r="AS922225" s="30"/>
      <c r="AT922225" s="30"/>
      <c r="AU922225" s="30"/>
      <c r="AV922225" s="30"/>
    </row>
    <row r="922233" spans="45:48" x14ac:dyDescent="0.2">
      <c r="AS922233" s="30"/>
      <c r="AT922233" s="30"/>
      <c r="AU922233" s="30"/>
      <c r="AV922233" s="30"/>
    </row>
    <row r="922241" spans="45:48" x14ac:dyDescent="0.2">
      <c r="AS922241" s="30"/>
      <c r="AT922241" s="30"/>
      <c r="AU922241" s="30"/>
      <c r="AV922241" s="30"/>
    </row>
    <row r="922249" spans="45:48" x14ac:dyDescent="0.2">
      <c r="AS922249" s="30"/>
      <c r="AT922249" s="30"/>
      <c r="AU922249" s="30"/>
      <c r="AV922249" s="30"/>
    </row>
    <row r="922257" spans="45:48" x14ac:dyDescent="0.2">
      <c r="AS922257" s="30"/>
      <c r="AT922257" s="30"/>
      <c r="AU922257" s="30"/>
      <c r="AV922257" s="30"/>
    </row>
    <row r="922265" spans="45:48" x14ac:dyDescent="0.2">
      <c r="AS922265" s="30"/>
      <c r="AT922265" s="30"/>
      <c r="AU922265" s="30"/>
      <c r="AV922265" s="30"/>
    </row>
    <row r="922273" spans="45:48" x14ac:dyDescent="0.2">
      <c r="AS922273" s="30"/>
      <c r="AT922273" s="30"/>
      <c r="AU922273" s="30"/>
      <c r="AV922273" s="30"/>
    </row>
    <row r="922281" spans="45:48" x14ac:dyDescent="0.2">
      <c r="AS922281" s="30"/>
      <c r="AT922281" s="30"/>
      <c r="AU922281" s="30"/>
      <c r="AV922281" s="30"/>
    </row>
    <row r="922289" spans="45:48" x14ac:dyDescent="0.2">
      <c r="AS922289" s="30"/>
      <c r="AT922289" s="30"/>
      <c r="AU922289" s="30"/>
      <c r="AV922289" s="30"/>
    </row>
    <row r="922297" spans="45:48" x14ac:dyDescent="0.2">
      <c r="AS922297" s="30"/>
      <c r="AT922297" s="30"/>
      <c r="AU922297" s="30"/>
      <c r="AV922297" s="30"/>
    </row>
    <row r="922305" spans="45:48" x14ac:dyDescent="0.2">
      <c r="AS922305" s="30"/>
      <c r="AT922305" s="30"/>
      <c r="AU922305" s="30"/>
      <c r="AV922305" s="30"/>
    </row>
    <row r="922313" spans="45:48" x14ac:dyDescent="0.2">
      <c r="AS922313" s="30"/>
      <c r="AT922313" s="30"/>
      <c r="AU922313" s="30"/>
      <c r="AV922313" s="30"/>
    </row>
    <row r="922321" spans="45:48" x14ac:dyDescent="0.2">
      <c r="AS922321" s="30"/>
      <c r="AT922321" s="30"/>
      <c r="AU922321" s="30"/>
      <c r="AV922321" s="30"/>
    </row>
    <row r="922329" spans="45:48" x14ac:dyDescent="0.2">
      <c r="AS922329" s="30"/>
      <c r="AT922329" s="30"/>
      <c r="AU922329" s="30"/>
      <c r="AV922329" s="30"/>
    </row>
    <row r="922337" spans="45:48" x14ac:dyDescent="0.2">
      <c r="AS922337" s="30"/>
      <c r="AT922337" s="30"/>
      <c r="AU922337" s="30"/>
      <c r="AV922337" s="30"/>
    </row>
    <row r="922345" spans="45:48" x14ac:dyDescent="0.2">
      <c r="AS922345" s="30"/>
      <c r="AT922345" s="30"/>
      <c r="AU922345" s="30"/>
      <c r="AV922345" s="30"/>
    </row>
    <row r="922353" spans="45:48" x14ac:dyDescent="0.2">
      <c r="AS922353" s="30"/>
      <c r="AT922353" s="30"/>
      <c r="AU922353" s="30"/>
      <c r="AV922353" s="30"/>
    </row>
    <row r="922361" spans="45:48" x14ac:dyDescent="0.2">
      <c r="AS922361" s="30"/>
      <c r="AT922361" s="30"/>
      <c r="AU922361" s="30"/>
      <c r="AV922361" s="30"/>
    </row>
    <row r="922369" spans="45:48" x14ac:dyDescent="0.2">
      <c r="AS922369" s="30"/>
      <c r="AT922369" s="30"/>
      <c r="AU922369" s="30"/>
      <c r="AV922369" s="30"/>
    </row>
    <row r="922377" spans="45:48" x14ac:dyDescent="0.2">
      <c r="AS922377" s="30"/>
      <c r="AT922377" s="30"/>
      <c r="AU922377" s="30"/>
      <c r="AV922377" s="30"/>
    </row>
    <row r="922385" spans="45:48" x14ac:dyDescent="0.2">
      <c r="AS922385" s="30"/>
      <c r="AT922385" s="30"/>
      <c r="AU922385" s="30"/>
      <c r="AV922385" s="30"/>
    </row>
    <row r="922393" spans="45:48" x14ac:dyDescent="0.2">
      <c r="AS922393" s="30"/>
      <c r="AT922393" s="30"/>
      <c r="AU922393" s="30"/>
      <c r="AV922393" s="30"/>
    </row>
    <row r="922401" spans="45:48" x14ac:dyDescent="0.2">
      <c r="AS922401" s="30"/>
      <c r="AT922401" s="30"/>
      <c r="AU922401" s="30"/>
      <c r="AV922401" s="30"/>
    </row>
    <row r="922409" spans="45:48" x14ac:dyDescent="0.2">
      <c r="AS922409" s="30"/>
      <c r="AT922409" s="30"/>
      <c r="AU922409" s="30"/>
      <c r="AV922409" s="30"/>
    </row>
    <row r="922417" spans="45:48" x14ac:dyDescent="0.2">
      <c r="AS922417" s="30"/>
      <c r="AT922417" s="30"/>
      <c r="AU922417" s="30"/>
      <c r="AV922417" s="30"/>
    </row>
    <row r="922425" spans="45:48" x14ac:dyDescent="0.2">
      <c r="AS922425" s="30"/>
      <c r="AT922425" s="30"/>
      <c r="AU922425" s="30"/>
      <c r="AV922425" s="30"/>
    </row>
    <row r="922433" spans="45:48" x14ac:dyDescent="0.2">
      <c r="AS922433" s="30"/>
      <c r="AT922433" s="30"/>
      <c r="AU922433" s="30"/>
      <c r="AV922433" s="30"/>
    </row>
    <row r="922441" spans="45:48" x14ac:dyDescent="0.2">
      <c r="AS922441" s="30"/>
      <c r="AT922441" s="30"/>
      <c r="AU922441" s="30"/>
      <c r="AV922441" s="30"/>
    </row>
    <row r="922449" spans="45:48" x14ac:dyDescent="0.2">
      <c r="AS922449" s="30"/>
      <c r="AT922449" s="30"/>
      <c r="AU922449" s="30"/>
      <c r="AV922449" s="30"/>
    </row>
    <row r="922457" spans="45:48" x14ac:dyDescent="0.2">
      <c r="AS922457" s="30"/>
      <c r="AT922457" s="30"/>
      <c r="AU922457" s="30"/>
      <c r="AV922457" s="30"/>
    </row>
    <row r="922465" spans="45:48" x14ac:dyDescent="0.2">
      <c r="AS922465" s="30"/>
      <c r="AT922465" s="30"/>
      <c r="AU922465" s="30"/>
      <c r="AV922465" s="30"/>
    </row>
    <row r="922473" spans="45:48" x14ac:dyDescent="0.2">
      <c r="AS922473" s="30"/>
      <c r="AT922473" s="30"/>
      <c r="AU922473" s="30"/>
      <c r="AV922473" s="30"/>
    </row>
    <row r="922481" spans="45:48" x14ac:dyDescent="0.2">
      <c r="AS922481" s="30"/>
      <c r="AT922481" s="30"/>
      <c r="AU922481" s="30"/>
      <c r="AV922481" s="30"/>
    </row>
    <row r="922489" spans="45:48" x14ac:dyDescent="0.2">
      <c r="AS922489" s="30"/>
      <c r="AT922489" s="30"/>
      <c r="AU922489" s="30"/>
      <c r="AV922489" s="30"/>
    </row>
    <row r="922497" spans="45:48" x14ac:dyDescent="0.2">
      <c r="AS922497" s="30"/>
      <c r="AT922497" s="30"/>
      <c r="AU922497" s="30"/>
      <c r="AV922497" s="30"/>
    </row>
    <row r="922505" spans="45:48" x14ac:dyDescent="0.2">
      <c r="AS922505" s="30"/>
      <c r="AT922505" s="30"/>
      <c r="AU922505" s="30"/>
      <c r="AV922505" s="30"/>
    </row>
    <row r="922513" spans="45:48" x14ac:dyDescent="0.2">
      <c r="AS922513" s="30"/>
      <c r="AT922513" s="30"/>
      <c r="AU922513" s="30"/>
      <c r="AV922513" s="30"/>
    </row>
    <row r="922521" spans="45:48" x14ac:dyDescent="0.2">
      <c r="AS922521" s="30"/>
      <c r="AT922521" s="30"/>
      <c r="AU922521" s="30"/>
      <c r="AV922521" s="30"/>
    </row>
    <row r="922529" spans="45:48" x14ac:dyDescent="0.2">
      <c r="AS922529" s="30"/>
      <c r="AT922529" s="30"/>
      <c r="AU922529" s="30"/>
      <c r="AV922529" s="30"/>
    </row>
    <row r="922537" spans="45:48" x14ac:dyDescent="0.2">
      <c r="AS922537" s="30"/>
      <c r="AT922537" s="30"/>
      <c r="AU922537" s="30"/>
      <c r="AV922537" s="30"/>
    </row>
    <row r="922545" spans="45:48" x14ac:dyDescent="0.2">
      <c r="AS922545" s="30"/>
      <c r="AT922545" s="30"/>
      <c r="AU922545" s="30"/>
      <c r="AV922545" s="30"/>
    </row>
    <row r="922553" spans="45:48" x14ac:dyDescent="0.2">
      <c r="AS922553" s="30"/>
      <c r="AT922553" s="30"/>
      <c r="AU922553" s="30"/>
      <c r="AV922553" s="30"/>
    </row>
    <row r="922561" spans="45:48" x14ac:dyDescent="0.2">
      <c r="AS922561" s="30"/>
      <c r="AT922561" s="30"/>
      <c r="AU922561" s="30"/>
      <c r="AV922561" s="30"/>
    </row>
    <row r="922569" spans="45:48" x14ac:dyDescent="0.2">
      <c r="AS922569" s="30"/>
      <c r="AT922569" s="30"/>
      <c r="AU922569" s="30"/>
      <c r="AV922569" s="30"/>
    </row>
    <row r="922577" spans="45:48" x14ac:dyDescent="0.2">
      <c r="AS922577" s="30"/>
      <c r="AT922577" s="30"/>
      <c r="AU922577" s="30"/>
      <c r="AV922577" s="30"/>
    </row>
    <row r="922585" spans="45:48" x14ac:dyDescent="0.2">
      <c r="AS922585" s="30"/>
      <c r="AT922585" s="30"/>
      <c r="AU922585" s="30"/>
      <c r="AV922585" s="30"/>
    </row>
    <row r="922593" spans="45:48" x14ac:dyDescent="0.2">
      <c r="AS922593" s="30"/>
      <c r="AT922593" s="30"/>
      <c r="AU922593" s="30"/>
      <c r="AV922593" s="30"/>
    </row>
    <row r="922601" spans="45:48" x14ac:dyDescent="0.2">
      <c r="AS922601" s="30"/>
      <c r="AT922601" s="30"/>
      <c r="AU922601" s="30"/>
      <c r="AV922601" s="30"/>
    </row>
    <row r="922609" spans="45:48" x14ac:dyDescent="0.2">
      <c r="AS922609" s="30"/>
      <c r="AT922609" s="30"/>
      <c r="AU922609" s="30"/>
      <c r="AV922609" s="30"/>
    </row>
    <row r="922617" spans="45:48" x14ac:dyDescent="0.2">
      <c r="AS922617" s="30"/>
      <c r="AT922617" s="30"/>
      <c r="AU922617" s="30"/>
      <c r="AV922617" s="30"/>
    </row>
    <row r="922625" spans="45:48" x14ac:dyDescent="0.2">
      <c r="AS922625" s="30"/>
      <c r="AT922625" s="30"/>
      <c r="AU922625" s="30"/>
      <c r="AV922625" s="30"/>
    </row>
    <row r="922633" spans="45:48" x14ac:dyDescent="0.2">
      <c r="AS922633" s="30"/>
      <c r="AT922633" s="30"/>
      <c r="AU922633" s="30"/>
      <c r="AV922633" s="30"/>
    </row>
    <row r="922641" spans="45:48" x14ac:dyDescent="0.2">
      <c r="AS922641" s="30"/>
      <c r="AT922641" s="30"/>
      <c r="AU922641" s="30"/>
      <c r="AV922641" s="30"/>
    </row>
    <row r="922649" spans="45:48" x14ac:dyDescent="0.2">
      <c r="AS922649" s="30"/>
      <c r="AT922649" s="30"/>
      <c r="AU922649" s="30"/>
      <c r="AV922649" s="30"/>
    </row>
    <row r="922657" spans="45:48" x14ac:dyDescent="0.2">
      <c r="AS922657" s="30"/>
      <c r="AT922657" s="30"/>
      <c r="AU922657" s="30"/>
      <c r="AV922657" s="30"/>
    </row>
    <row r="922665" spans="45:48" x14ac:dyDescent="0.2">
      <c r="AS922665" s="30"/>
      <c r="AT922665" s="30"/>
      <c r="AU922665" s="30"/>
      <c r="AV922665" s="30"/>
    </row>
    <row r="922673" spans="45:48" x14ac:dyDescent="0.2">
      <c r="AS922673" s="30"/>
      <c r="AT922673" s="30"/>
      <c r="AU922673" s="30"/>
      <c r="AV922673" s="30"/>
    </row>
    <row r="922681" spans="45:48" x14ac:dyDescent="0.2">
      <c r="AS922681" s="30"/>
      <c r="AT922681" s="30"/>
      <c r="AU922681" s="30"/>
      <c r="AV922681" s="30"/>
    </row>
    <row r="922689" spans="45:48" x14ac:dyDescent="0.2">
      <c r="AS922689" s="30"/>
      <c r="AT922689" s="30"/>
      <c r="AU922689" s="30"/>
      <c r="AV922689" s="30"/>
    </row>
    <row r="922697" spans="45:48" x14ac:dyDescent="0.2">
      <c r="AS922697" s="30"/>
      <c r="AT922697" s="30"/>
      <c r="AU922697" s="30"/>
      <c r="AV922697" s="30"/>
    </row>
    <row r="922705" spans="45:48" x14ac:dyDescent="0.2">
      <c r="AS922705" s="30"/>
      <c r="AT922705" s="30"/>
      <c r="AU922705" s="30"/>
      <c r="AV922705" s="30"/>
    </row>
    <row r="922713" spans="45:48" x14ac:dyDescent="0.2">
      <c r="AS922713" s="30"/>
      <c r="AT922713" s="30"/>
      <c r="AU922713" s="30"/>
      <c r="AV922713" s="30"/>
    </row>
    <row r="922721" spans="45:48" x14ac:dyDescent="0.2">
      <c r="AS922721" s="30"/>
      <c r="AT922721" s="30"/>
      <c r="AU922721" s="30"/>
      <c r="AV922721" s="30"/>
    </row>
    <row r="922729" spans="45:48" x14ac:dyDescent="0.2">
      <c r="AS922729" s="30"/>
      <c r="AT922729" s="30"/>
      <c r="AU922729" s="30"/>
      <c r="AV922729" s="30"/>
    </row>
    <row r="922737" spans="45:48" x14ac:dyDescent="0.2">
      <c r="AS922737" s="30"/>
      <c r="AT922737" s="30"/>
      <c r="AU922737" s="30"/>
      <c r="AV922737" s="30"/>
    </row>
    <row r="922745" spans="45:48" x14ac:dyDescent="0.2">
      <c r="AS922745" s="30"/>
      <c r="AT922745" s="30"/>
      <c r="AU922745" s="30"/>
      <c r="AV922745" s="30"/>
    </row>
    <row r="922753" spans="45:48" x14ac:dyDescent="0.2">
      <c r="AS922753" s="30"/>
      <c r="AT922753" s="30"/>
      <c r="AU922753" s="30"/>
      <c r="AV922753" s="30"/>
    </row>
    <row r="922761" spans="45:48" x14ac:dyDescent="0.2">
      <c r="AS922761" s="30"/>
      <c r="AT922761" s="30"/>
      <c r="AU922761" s="30"/>
      <c r="AV922761" s="30"/>
    </row>
    <row r="922769" spans="45:48" x14ac:dyDescent="0.2">
      <c r="AS922769" s="30"/>
      <c r="AT922769" s="30"/>
      <c r="AU922769" s="30"/>
      <c r="AV922769" s="30"/>
    </row>
    <row r="922777" spans="45:48" x14ac:dyDescent="0.2">
      <c r="AS922777" s="30"/>
      <c r="AT922777" s="30"/>
      <c r="AU922777" s="30"/>
      <c r="AV922777" s="30"/>
    </row>
    <row r="922785" spans="45:48" x14ac:dyDescent="0.2">
      <c r="AS922785" s="30"/>
      <c r="AT922785" s="30"/>
      <c r="AU922785" s="30"/>
      <c r="AV922785" s="30"/>
    </row>
    <row r="922793" spans="45:48" x14ac:dyDescent="0.2">
      <c r="AS922793" s="30"/>
      <c r="AT922793" s="30"/>
      <c r="AU922793" s="30"/>
      <c r="AV922793" s="30"/>
    </row>
    <row r="922801" spans="45:48" x14ac:dyDescent="0.2">
      <c r="AS922801" s="30"/>
      <c r="AT922801" s="30"/>
      <c r="AU922801" s="30"/>
      <c r="AV922801" s="30"/>
    </row>
    <row r="922809" spans="45:48" x14ac:dyDescent="0.2">
      <c r="AS922809" s="30"/>
      <c r="AT922809" s="30"/>
      <c r="AU922809" s="30"/>
      <c r="AV922809" s="30"/>
    </row>
    <row r="922817" spans="45:48" x14ac:dyDescent="0.2">
      <c r="AS922817" s="30"/>
      <c r="AT922817" s="30"/>
      <c r="AU922817" s="30"/>
      <c r="AV922817" s="30"/>
    </row>
    <row r="922825" spans="45:48" x14ac:dyDescent="0.2">
      <c r="AS922825" s="30"/>
      <c r="AT922825" s="30"/>
      <c r="AU922825" s="30"/>
      <c r="AV922825" s="30"/>
    </row>
    <row r="922833" spans="45:48" x14ac:dyDescent="0.2">
      <c r="AS922833" s="30"/>
      <c r="AT922833" s="30"/>
      <c r="AU922833" s="30"/>
      <c r="AV922833" s="30"/>
    </row>
    <row r="922841" spans="45:48" x14ac:dyDescent="0.2">
      <c r="AS922841" s="30"/>
      <c r="AT922841" s="30"/>
      <c r="AU922841" s="30"/>
      <c r="AV922841" s="30"/>
    </row>
    <row r="922849" spans="45:48" x14ac:dyDescent="0.2">
      <c r="AS922849" s="30"/>
      <c r="AT922849" s="30"/>
      <c r="AU922849" s="30"/>
      <c r="AV922849" s="30"/>
    </row>
    <row r="922857" spans="45:48" x14ac:dyDescent="0.2">
      <c r="AS922857" s="30"/>
      <c r="AT922857" s="30"/>
      <c r="AU922857" s="30"/>
      <c r="AV922857" s="30"/>
    </row>
    <row r="922865" spans="45:48" x14ac:dyDescent="0.2">
      <c r="AS922865" s="30"/>
      <c r="AT922865" s="30"/>
      <c r="AU922865" s="30"/>
      <c r="AV922865" s="30"/>
    </row>
    <row r="922873" spans="45:48" x14ac:dyDescent="0.2">
      <c r="AS922873" s="30"/>
      <c r="AT922873" s="30"/>
      <c r="AU922873" s="30"/>
      <c r="AV922873" s="30"/>
    </row>
    <row r="922881" spans="45:48" x14ac:dyDescent="0.2">
      <c r="AS922881" s="30"/>
      <c r="AT922881" s="30"/>
      <c r="AU922881" s="30"/>
      <c r="AV922881" s="30"/>
    </row>
    <row r="922889" spans="45:48" x14ac:dyDescent="0.2">
      <c r="AS922889" s="30"/>
      <c r="AT922889" s="30"/>
      <c r="AU922889" s="30"/>
      <c r="AV922889" s="30"/>
    </row>
    <row r="922897" spans="45:48" x14ac:dyDescent="0.2">
      <c r="AS922897" s="30"/>
      <c r="AT922897" s="30"/>
      <c r="AU922897" s="30"/>
      <c r="AV922897" s="30"/>
    </row>
    <row r="922905" spans="45:48" x14ac:dyDescent="0.2">
      <c r="AS922905" s="30"/>
      <c r="AT922905" s="30"/>
      <c r="AU922905" s="30"/>
      <c r="AV922905" s="30"/>
    </row>
    <row r="922913" spans="45:48" x14ac:dyDescent="0.2">
      <c r="AS922913" s="30"/>
      <c r="AT922913" s="30"/>
      <c r="AU922913" s="30"/>
      <c r="AV922913" s="30"/>
    </row>
    <row r="922921" spans="45:48" x14ac:dyDescent="0.2">
      <c r="AS922921" s="30"/>
      <c r="AT922921" s="30"/>
      <c r="AU922921" s="30"/>
      <c r="AV922921" s="30"/>
    </row>
    <row r="922929" spans="45:48" x14ac:dyDescent="0.2">
      <c r="AS922929" s="30"/>
      <c r="AT922929" s="30"/>
      <c r="AU922929" s="30"/>
      <c r="AV922929" s="30"/>
    </row>
    <row r="922937" spans="45:48" x14ac:dyDescent="0.2">
      <c r="AS922937" s="30"/>
      <c r="AT922937" s="30"/>
      <c r="AU922937" s="30"/>
      <c r="AV922937" s="30"/>
    </row>
    <row r="922945" spans="45:48" x14ac:dyDescent="0.2">
      <c r="AS922945" s="30"/>
      <c r="AT922945" s="30"/>
      <c r="AU922945" s="30"/>
      <c r="AV922945" s="30"/>
    </row>
    <row r="922953" spans="45:48" x14ac:dyDescent="0.2">
      <c r="AS922953" s="30"/>
      <c r="AT922953" s="30"/>
      <c r="AU922953" s="30"/>
      <c r="AV922953" s="30"/>
    </row>
    <row r="922961" spans="45:48" x14ac:dyDescent="0.2">
      <c r="AS922961" s="30"/>
      <c r="AT922961" s="30"/>
      <c r="AU922961" s="30"/>
      <c r="AV922961" s="30"/>
    </row>
    <row r="922969" spans="45:48" x14ac:dyDescent="0.2">
      <c r="AS922969" s="30"/>
      <c r="AT922969" s="30"/>
      <c r="AU922969" s="30"/>
      <c r="AV922969" s="30"/>
    </row>
    <row r="922977" spans="45:48" x14ac:dyDescent="0.2">
      <c r="AS922977" s="30"/>
      <c r="AT922977" s="30"/>
      <c r="AU922977" s="30"/>
      <c r="AV922977" s="30"/>
    </row>
    <row r="922985" spans="45:48" x14ac:dyDescent="0.2">
      <c r="AS922985" s="30"/>
      <c r="AT922985" s="30"/>
      <c r="AU922985" s="30"/>
      <c r="AV922985" s="30"/>
    </row>
    <row r="922993" spans="45:48" x14ac:dyDescent="0.2">
      <c r="AS922993" s="30"/>
      <c r="AT922993" s="30"/>
      <c r="AU922993" s="30"/>
      <c r="AV922993" s="30"/>
    </row>
    <row r="923001" spans="45:48" x14ac:dyDescent="0.2">
      <c r="AS923001" s="30"/>
      <c r="AT923001" s="30"/>
      <c r="AU923001" s="30"/>
      <c r="AV923001" s="30"/>
    </row>
    <row r="923009" spans="45:48" x14ac:dyDescent="0.2">
      <c r="AS923009" s="30"/>
      <c r="AT923009" s="30"/>
      <c r="AU923009" s="30"/>
      <c r="AV923009" s="30"/>
    </row>
    <row r="923017" spans="45:48" x14ac:dyDescent="0.2">
      <c r="AS923017" s="30"/>
      <c r="AT923017" s="30"/>
      <c r="AU923017" s="30"/>
      <c r="AV923017" s="30"/>
    </row>
    <row r="923025" spans="45:48" x14ac:dyDescent="0.2">
      <c r="AS923025" s="30"/>
      <c r="AT923025" s="30"/>
      <c r="AU923025" s="30"/>
      <c r="AV923025" s="30"/>
    </row>
    <row r="923033" spans="45:48" x14ac:dyDescent="0.2">
      <c r="AS923033" s="30"/>
      <c r="AT923033" s="30"/>
      <c r="AU923033" s="30"/>
      <c r="AV923033" s="30"/>
    </row>
    <row r="923041" spans="45:48" x14ac:dyDescent="0.2">
      <c r="AS923041" s="30"/>
      <c r="AT923041" s="30"/>
      <c r="AU923041" s="30"/>
      <c r="AV923041" s="30"/>
    </row>
    <row r="923049" spans="45:48" x14ac:dyDescent="0.2">
      <c r="AS923049" s="30"/>
      <c r="AT923049" s="30"/>
      <c r="AU923049" s="30"/>
      <c r="AV923049" s="30"/>
    </row>
    <row r="923057" spans="45:48" x14ac:dyDescent="0.2">
      <c r="AS923057" s="30"/>
      <c r="AT923057" s="30"/>
      <c r="AU923057" s="30"/>
      <c r="AV923057" s="30"/>
    </row>
    <row r="923065" spans="45:48" x14ac:dyDescent="0.2">
      <c r="AS923065" s="30"/>
      <c r="AT923065" s="30"/>
      <c r="AU923065" s="30"/>
      <c r="AV923065" s="30"/>
    </row>
    <row r="923073" spans="45:48" x14ac:dyDescent="0.2">
      <c r="AS923073" s="30"/>
      <c r="AT923073" s="30"/>
      <c r="AU923073" s="30"/>
      <c r="AV923073" s="30"/>
    </row>
    <row r="923081" spans="45:48" x14ac:dyDescent="0.2">
      <c r="AS923081" s="30"/>
      <c r="AT923081" s="30"/>
      <c r="AU923081" s="30"/>
      <c r="AV923081" s="30"/>
    </row>
    <row r="923089" spans="45:48" x14ac:dyDescent="0.2">
      <c r="AS923089" s="30"/>
      <c r="AT923089" s="30"/>
      <c r="AU923089" s="30"/>
      <c r="AV923089" s="30"/>
    </row>
    <row r="923097" spans="45:48" x14ac:dyDescent="0.2">
      <c r="AS923097" s="30"/>
      <c r="AT923097" s="30"/>
      <c r="AU923097" s="30"/>
      <c r="AV923097" s="30"/>
    </row>
    <row r="923105" spans="45:48" x14ac:dyDescent="0.2">
      <c r="AS923105" s="30"/>
      <c r="AT923105" s="30"/>
      <c r="AU923105" s="30"/>
      <c r="AV923105" s="30"/>
    </row>
    <row r="923113" spans="45:48" x14ac:dyDescent="0.2">
      <c r="AS923113" s="30"/>
      <c r="AT923113" s="30"/>
      <c r="AU923113" s="30"/>
      <c r="AV923113" s="30"/>
    </row>
    <row r="923121" spans="45:48" x14ac:dyDescent="0.2">
      <c r="AS923121" s="30"/>
      <c r="AT923121" s="30"/>
      <c r="AU923121" s="30"/>
      <c r="AV923121" s="30"/>
    </row>
    <row r="923129" spans="45:48" x14ac:dyDescent="0.2">
      <c r="AS923129" s="30"/>
      <c r="AT923129" s="30"/>
      <c r="AU923129" s="30"/>
      <c r="AV923129" s="30"/>
    </row>
    <row r="923137" spans="45:48" x14ac:dyDescent="0.2">
      <c r="AS923137" s="30"/>
      <c r="AT923137" s="30"/>
      <c r="AU923137" s="30"/>
      <c r="AV923137" s="30"/>
    </row>
    <row r="923145" spans="45:48" x14ac:dyDescent="0.2">
      <c r="AS923145" s="30"/>
      <c r="AT923145" s="30"/>
      <c r="AU923145" s="30"/>
      <c r="AV923145" s="30"/>
    </row>
    <row r="923153" spans="45:48" x14ac:dyDescent="0.2">
      <c r="AS923153" s="30"/>
      <c r="AT923153" s="30"/>
      <c r="AU923153" s="30"/>
      <c r="AV923153" s="30"/>
    </row>
    <row r="923161" spans="45:48" x14ac:dyDescent="0.2">
      <c r="AS923161" s="30"/>
      <c r="AT923161" s="30"/>
      <c r="AU923161" s="30"/>
      <c r="AV923161" s="30"/>
    </row>
    <row r="923169" spans="45:48" x14ac:dyDescent="0.2">
      <c r="AS923169" s="30"/>
      <c r="AT923169" s="30"/>
      <c r="AU923169" s="30"/>
      <c r="AV923169" s="30"/>
    </row>
    <row r="923177" spans="45:48" x14ac:dyDescent="0.2">
      <c r="AS923177" s="30"/>
      <c r="AT923177" s="30"/>
      <c r="AU923177" s="30"/>
      <c r="AV923177" s="30"/>
    </row>
    <row r="923185" spans="45:48" x14ac:dyDescent="0.2">
      <c r="AS923185" s="30"/>
      <c r="AT923185" s="30"/>
      <c r="AU923185" s="30"/>
      <c r="AV923185" s="30"/>
    </row>
    <row r="923193" spans="45:48" x14ac:dyDescent="0.2">
      <c r="AS923193" s="30"/>
      <c r="AT923193" s="30"/>
      <c r="AU923193" s="30"/>
      <c r="AV923193" s="30"/>
    </row>
    <row r="923201" spans="45:48" x14ac:dyDescent="0.2">
      <c r="AS923201" s="30"/>
      <c r="AT923201" s="30"/>
      <c r="AU923201" s="30"/>
      <c r="AV923201" s="30"/>
    </row>
    <row r="923209" spans="45:48" x14ac:dyDescent="0.2">
      <c r="AS923209" s="30"/>
      <c r="AT923209" s="30"/>
      <c r="AU923209" s="30"/>
      <c r="AV923209" s="30"/>
    </row>
    <row r="923217" spans="45:48" x14ac:dyDescent="0.2">
      <c r="AS923217" s="30"/>
      <c r="AT923217" s="30"/>
      <c r="AU923217" s="30"/>
      <c r="AV923217" s="30"/>
    </row>
    <row r="923225" spans="45:48" x14ac:dyDescent="0.2">
      <c r="AS923225" s="30"/>
      <c r="AT923225" s="30"/>
      <c r="AU923225" s="30"/>
      <c r="AV923225" s="30"/>
    </row>
    <row r="923233" spans="45:48" x14ac:dyDescent="0.2">
      <c r="AS923233" s="30"/>
      <c r="AT923233" s="30"/>
      <c r="AU923233" s="30"/>
      <c r="AV923233" s="30"/>
    </row>
    <row r="923241" spans="45:48" x14ac:dyDescent="0.2">
      <c r="AS923241" s="30"/>
      <c r="AT923241" s="30"/>
      <c r="AU923241" s="30"/>
      <c r="AV923241" s="30"/>
    </row>
    <row r="923249" spans="45:48" x14ac:dyDescent="0.2">
      <c r="AS923249" s="30"/>
      <c r="AT923249" s="30"/>
      <c r="AU923249" s="30"/>
      <c r="AV923249" s="30"/>
    </row>
    <row r="923257" spans="45:48" x14ac:dyDescent="0.2">
      <c r="AS923257" s="30"/>
      <c r="AT923257" s="30"/>
      <c r="AU923257" s="30"/>
      <c r="AV923257" s="30"/>
    </row>
    <row r="923265" spans="45:48" x14ac:dyDescent="0.2">
      <c r="AS923265" s="30"/>
      <c r="AT923265" s="30"/>
      <c r="AU923265" s="30"/>
      <c r="AV923265" s="30"/>
    </row>
    <row r="923273" spans="45:48" x14ac:dyDescent="0.2">
      <c r="AS923273" s="30"/>
      <c r="AT923273" s="30"/>
      <c r="AU923273" s="30"/>
      <c r="AV923273" s="30"/>
    </row>
    <row r="923281" spans="45:48" x14ac:dyDescent="0.2">
      <c r="AS923281" s="30"/>
      <c r="AT923281" s="30"/>
      <c r="AU923281" s="30"/>
      <c r="AV923281" s="30"/>
    </row>
    <row r="923289" spans="45:48" x14ac:dyDescent="0.2">
      <c r="AS923289" s="30"/>
      <c r="AT923289" s="30"/>
      <c r="AU923289" s="30"/>
      <c r="AV923289" s="30"/>
    </row>
    <row r="923297" spans="45:48" x14ac:dyDescent="0.2">
      <c r="AS923297" s="30"/>
      <c r="AT923297" s="30"/>
      <c r="AU923297" s="30"/>
      <c r="AV923297" s="30"/>
    </row>
    <row r="923305" spans="45:48" x14ac:dyDescent="0.2">
      <c r="AS923305" s="30"/>
      <c r="AT923305" s="30"/>
      <c r="AU923305" s="30"/>
      <c r="AV923305" s="30"/>
    </row>
    <row r="923313" spans="45:48" x14ac:dyDescent="0.2">
      <c r="AS923313" s="30"/>
      <c r="AT923313" s="30"/>
      <c r="AU923313" s="30"/>
      <c r="AV923313" s="30"/>
    </row>
    <row r="923321" spans="45:48" x14ac:dyDescent="0.2">
      <c r="AS923321" s="30"/>
      <c r="AT923321" s="30"/>
      <c r="AU923321" s="30"/>
      <c r="AV923321" s="30"/>
    </row>
    <row r="923329" spans="45:48" x14ac:dyDescent="0.2">
      <c r="AS923329" s="30"/>
      <c r="AT923329" s="30"/>
      <c r="AU923329" s="30"/>
      <c r="AV923329" s="30"/>
    </row>
    <row r="923337" spans="45:48" x14ac:dyDescent="0.2">
      <c r="AS923337" s="30"/>
      <c r="AT923337" s="30"/>
      <c r="AU923337" s="30"/>
      <c r="AV923337" s="30"/>
    </row>
    <row r="923345" spans="45:48" x14ac:dyDescent="0.2">
      <c r="AS923345" s="30"/>
      <c r="AT923345" s="30"/>
      <c r="AU923345" s="30"/>
      <c r="AV923345" s="30"/>
    </row>
    <row r="923353" spans="45:48" x14ac:dyDescent="0.2">
      <c r="AS923353" s="30"/>
      <c r="AT923353" s="30"/>
      <c r="AU923353" s="30"/>
      <c r="AV923353" s="30"/>
    </row>
    <row r="923361" spans="45:48" x14ac:dyDescent="0.2">
      <c r="AS923361" s="30"/>
      <c r="AT923361" s="30"/>
      <c r="AU923361" s="30"/>
      <c r="AV923361" s="30"/>
    </row>
    <row r="923369" spans="45:48" x14ac:dyDescent="0.2">
      <c r="AS923369" s="30"/>
      <c r="AT923369" s="30"/>
      <c r="AU923369" s="30"/>
      <c r="AV923369" s="30"/>
    </row>
    <row r="923377" spans="45:48" x14ac:dyDescent="0.2">
      <c r="AS923377" s="30"/>
      <c r="AT923377" s="30"/>
      <c r="AU923377" s="30"/>
      <c r="AV923377" s="30"/>
    </row>
    <row r="923385" spans="45:48" x14ac:dyDescent="0.2">
      <c r="AS923385" s="30"/>
      <c r="AT923385" s="30"/>
      <c r="AU923385" s="30"/>
      <c r="AV923385" s="30"/>
    </row>
    <row r="923393" spans="45:48" x14ac:dyDescent="0.2">
      <c r="AS923393" s="30"/>
      <c r="AT923393" s="30"/>
      <c r="AU923393" s="30"/>
      <c r="AV923393" s="30"/>
    </row>
    <row r="923401" spans="45:48" x14ac:dyDescent="0.2">
      <c r="AS923401" s="30"/>
      <c r="AT923401" s="30"/>
      <c r="AU923401" s="30"/>
      <c r="AV923401" s="30"/>
    </row>
    <row r="923409" spans="45:48" x14ac:dyDescent="0.2">
      <c r="AS923409" s="30"/>
      <c r="AT923409" s="30"/>
      <c r="AU923409" s="30"/>
      <c r="AV923409" s="30"/>
    </row>
    <row r="923417" spans="45:48" x14ac:dyDescent="0.2">
      <c r="AS923417" s="30"/>
      <c r="AT923417" s="30"/>
      <c r="AU923417" s="30"/>
      <c r="AV923417" s="30"/>
    </row>
    <row r="923425" spans="45:48" x14ac:dyDescent="0.2">
      <c r="AS923425" s="30"/>
      <c r="AT923425" s="30"/>
      <c r="AU923425" s="30"/>
      <c r="AV923425" s="30"/>
    </row>
    <row r="923433" spans="45:48" x14ac:dyDescent="0.2">
      <c r="AS923433" s="30"/>
      <c r="AT923433" s="30"/>
      <c r="AU923433" s="30"/>
      <c r="AV923433" s="30"/>
    </row>
    <row r="923441" spans="45:48" x14ac:dyDescent="0.2">
      <c r="AS923441" s="30"/>
      <c r="AT923441" s="30"/>
      <c r="AU923441" s="30"/>
      <c r="AV923441" s="30"/>
    </row>
    <row r="923449" spans="45:48" x14ac:dyDescent="0.2">
      <c r="AS923449" s="30"/>
      <c r="AT923449" s="30"/>
      <c r="AU923449" s="30"/>
      <c r="AV923449" s="30"/>
    </row>
    <row r="923457" spans="45:48" x14ac:dyDescent="0.2">
      <c r="AS923457" s="30"/>
      <c r="AT923457" s="30"/>
      <c r="AU923457" s="30"/>
      <c r="AV923457" s="30"/>
    </row>
    <row r="923465" spans="45:48" x14ac:dyDescent="0.2">
      <c r="AS923465" s="30"/>
      <c r="AT923465" s="30"/>
      <c r="AU923465" s="30"/>
      <c r="AV923465" s="30"/>
    </row>
    <row r="923473" spans="45:48" x14ac:dyDescent="0.2">
      <c r="AS923473" s="30"/>
      <c r="AT923473" s="30"/>
      <c r="AU923473" s="30"/>
      <c r="AV923473" s="30"/>
    </row>
    <row r="923481" spans="45:48" x14ac:dyDescent="0.2">
      <c r="AS923481" s="30"/>
      <c r="AT923481" s="30"/>
      <c r="AU923481" s="30"/>
      <c r="AV923481" s="30"/>
    </row>
    <row r="923489" spans="45:48" x14ac:dyDescent="0.2">
      <c r="AS923489" s="30"/>
      <c r="AT923489" s="30"/>
      <c r="AU923489" s="30"/>
      <c r="AV923489" s="30"/>
    </row>
    <row r="923497" spans="45:48" x14ac:dyDescent="0.2">
      <c r="AS923497" s="30"/>
      <c r="AT923497" s="30"/>
      <c r="AU923497" s="30"/>
      <c r="AV923497" s="30"/>
    </row>
    <row r="923505" spans="45:48" x14ac:dyDescent="0.2">
      <c r="AS923505" s="30"/>
      <c r="AT923505" s="30"/>
      <c r="AU923505" s="30"/>
      <c r="AV923505" s="30"/>
    </row>
    <row r="923513" spans="45:48" x14ac:dyDescent="0.2">
      <c r="AS923513" s="30"/>
      <c r="AT923513" s="30"/>
      <c r="AU923513" s="30"/>
      <c r="AV923513" s="30"/>
    </row>
    <row r="923521" spans="45:48" x14ac:dyDescent="0.2">
      <c r="AS923521" s="30"/>
      <c r="AT923521" s="30"/>
      <c r="AU923521" s="30"/>
      <c r="AV923521" s="30"/>
    </row>
    <row r="923529" spans="45:48" x14ac:dyDescent="0.2">
      <c r="AS923529" s="30"/>
      <c r="AT923529" s="30"/>
      <c r="AU923529" s="30"/>
      <c r="AV923529" s="30"/>
    </row>
    <row r="923537" spans="45:48" x14ac:dyDescent="0.2">
      <c r="AS923537" s="30"/>
      <c r="AT923537" s="30"/>
      <c r="AU923537" s="30"/>
      <c r="AV923537" s="30"/>
    </row>
    <row r="923545" spans="45:48" x14ac:dyDescent="0.2">
      <c r="AS923545" s="30"/>
      <c r="AT923545" s="30"/>
      <c r="AU923545" s="30"/>
      <c r="AV923545" s="30"/>
    </row>
    <row r="923553" spans="45:48" x14ac:dyDescent="0.2">
      <c r="AS923553" s="30"/>
      <c r="AT923553" s="30"/>
      <c r="AU923553" s="30"/>
      <c r="AV923553" s="30"/>
    </row>
    <row r="923561" spans="45:48" x14ac:dyDescent="0.2">
      <c r="AS923561" s="30"/>
      <c r="AT923561" s="30"/>
      <c r="AU923561" s="30"/>
      <c r="AV923561" s="30"/>
    </row>
    <row r="923569" spans="45:48" x14ac:dyDescent="0.2">
      <c r="AS923569" s="30"/>
      <c r="AT923569" s="30"/>
      <c r="AU923569" s="30"/>
      <c r="AV923569" s="30"/>
    </row>
    <row r="923577" spans="45:48" x14ac:dyDescent="0.2">
      <c r="AS923577" s="30"/>
      <c r="AT923577" s="30"/>
      <c r="AU923577" s="30"/>
      <c r="AV923577" s="30"/>
    </row>
    <row r="923585" spans="45:48" x14ac:dyDescent="0.2">
      <c r="AS923585" s="30"/>
      <c r="AT923585" s="30"/>
      <c r="AU923585" s="30"/>
      <c r="AV923585" s="30"/>
    </row>
    <row r="923593" spans="45:48" x14ac:dyDescent="0.2">
      <c r="AS923593" s="30"/>
      <c r="AT923593" s="30"/>
      <c r="AU923593" s="30"/>
      <c r="AV923593" s="30"/>
    </row>
    <row r="923601" spans="45:48" x14ac:dyDescent="0.2">
      <c r="AS923601" s="30"/>
      <c r="AT923601" s="30"/>
      <c r="AU923601" s="30"/>
      <c r="AV923601" s="30"/>
    </row>
    <row r="923609" spans="45:48" x14ac:dyDescent="0.2">
      <c r="AS923609" s="30"/>
      <c r="AT923609" s="30"/>
      <c r="AU923609" s="30"/>
      <c r="AV923609" s="30"/>
    </row>
    <row r="923617" spans="45:48" x14ac:dyDescent="0.2">
      <c r="AS923617" s="30"/>
      <c r="AT923617" s="30"/>
      <c r="AU923617" s="30"/>
      <c r="AV923617" s="30"/>
    </row>
    <row r="923625" spans="45:48" x14ac:dyDescent="0.2">
      <c r="AS923625" s="30"/>
      <c r="AT923625" s="30"/>
      <c r="AU923625" s="30"/>
      <c r="AV923625" s="30"/>
    </row>
    <row r="923633" spans="45:48" x14ac:dyDescent="0.2">
      <c r="AS923633" s="30"/>
      <c r="AT923633" s="30"/>
      <c r="AU923633" s="30"/>
      <c r="AV923633" s="30"/>
    </row>
    <row r="923641" spans="45:48" x14ac:dyDescent="0.2">
      <c r="AS923641" s="30"/>
      <c r="AT923641" s="30"/>
      <c r="AU923641" s="30"/>
      <c r="AV923641" s="30"/>
    </row>
    <row r="923649" spans="45:48" x14ac:dyDescent="0.2">
      <c r="AS923649" s="30"/>
      <c r="AT923649" s="30"/>
      <c r="AU923649" s="30"/>
      <c r="AV923649" s="30"/>
    </row>
    <row r="923657" spans="45:48" x14ac:dyDescent="0.2">
      <c r="AS923657" s="30"/>
      <c r="AT923657" s="30"/>
      <c r="AU923657" s="30"/>
      <c r="AV923657" s="30"/>
    </row>
    <row r="923665" spans="45:48" x14ac:dyDescent="0.2">
      <c r="AS923665" s="30"/>
      <c r="AT923665" s="30"/>
      <c r="AU923665" s="30"/>
      <c r="AV923665" s="30"/>
    </row>
    <row r="923673" spans="45:48" x14ac:dyDescent="0.2">
      <c r="AS923673" s="30"/>
      <c r="AT923673" s="30"/>
      <c r="AU923673" s="30"/>
      <c r="AV923673" s="30"/>
    </row>
    <row r="923681" spans="45:48" x14ac:dyDescent="0.2">
      <c r="AS923681" s="30"/>
      <c r="AT923681" s="30"/>
      <c r="AU923681" s="30"/>
      <c r="AV923681" s="30"/>
    </row>
    <row r="923689" spans="45:48" x14ac:dyDescent="0.2">
      <c r="AS923689" s="30"/>
      <c r="AT923689" s="30"/>
      <c r="AU923689" s="30"/>
      <c r="AV923689" s="30"/>
    </row>
    <row r="923697" spans="45:48" x14ac:dyDescent="0.2">
      <c r="AS923697" s="30"/>
      <c r="AT923697" s="30"/>
      <c r="AU923697" s="30"/>
      <c r="AV923697" s="30"/>
    </row>
    <row r="923705" spans="45:48" x14ac:dyDescent="0.2">
      <c r="AS923705" s="30"/>
      <c r="AT923705" s="30"/>
      <c r="AU923705" s="30"/>
      <c r="AV923705" s="30"/>
    </row>
    <row r="923713" spans="45:48" x14ac:dyDescent="0.2">
      <c r="AS923713" s="30"/>
      <c r="AT923713" s="30"/>
      <c r="AU923713" s="30"/>
      <c r="AV923713" s="30"/>
    </row>
    <row r="923721" spans="45:48" x14ac:dyDescent="0.2">
      <c r="AS923721" s="30"/>
      <c r="AT923721" s="30"/>
      <c r="AU923721" s="30"/>
      <c r="AV923721" s="30"/>
    </row>
    <row r="923729" spans="45:48" x14ac:dyDescent="0.2">
      <c r="AS923729" s="30"/>
      <c r="AT923729" s="30"/>
      <c r="AU923729" s="30"/>
      <c r="AV923729" s="30"/>
    </row>
    <row r="923737" spans="45:48" x14ac:dyDescent="0.2">
      <c r="AS923737" s="30"/>
      <c r="AT923737" s="30"/>
      <c r="AU923737" s="30"/>
      <c r="AV923737" s="30"/>
    </row>
    <row r="923745" spans="45:48" x14ac:dyDescent="0.2">
      <c r="AS923745" s="30"/>
      <c r="AT923745" s="30"/>
      <c r="AU923745" s="30"/>
      <c r="AV923745" s="30"/>
    </row>
    <row r="923753" spans="45:48" x14ac:dyDescent="0.2">
      <c r="AS923753" s="30"/>
      <c r="AT923753" s="30"/>
      <c r="AU923753" s="30"/>
      <c r="AV923753" s="30"/>
    </row>
    <row r="923761" spans="45:48" x14ac:dyDescent="0.2">
      <c r="AS923761" s="30"/>
      <c r="AT923761" s="30"/>
      <c r="AU923761" s="30"/>
      <c r="AV923761" s="30"/>
    </row>
    <row r="923769" spans="45:48" x14ac:dyDescent="0.2">
      <c r="AS923769" s="30"/>
      <c r="AT923769" s="30"/>
      <c r="AU923769" s="30"/>
      <c r="AV923769" s="30"/>
    </row>
    <row r="923777" spans="45:48" x14ac:dyDescent="0.2">
      <c r="AS923777" s="30"/>
      <c r="AT923777" s="30"/>
      <c r="AU923777" s="30"/>
      <c r="AV923777" s="30"/>
    </row>
    <row r="923785" spans="45:48" x14ac:dyDescent="0.2">
      <c r="AS923785" s="30"/>
      <c r="AT923785" s="30"/>
      <c r="AU923785" s="30"/>
      <c r="AV923785" s="30"/>
    </row>
    <row r="923793" spans="45:48" x14ac:dyDescent="0.2">
      <c r="AS923793" s="30"/>
      <c r="AT923793" s="30"/>
      <c r="AU923793" s="30"/>
      <c r="AV923793" s="30"/>
    </row>
    <row r="923801" spans="45:48" x14ac:dyDescent="0.2">
      <c r="AS923801" s="30"/>
      <c r="AT923801" s="30"/>
      <c r="AU923801" s="30"/>
      <c r="AV923801" s="30"/>
    </row>
    <row r="923809" spans="45:48" x14ac:dyDescent="0.2">
      <c r="AS923809" s="30"/>
      <c r="AT923809" s="30"/>
      <c r="AU923809" s="30"/>
      <c r="AV923809" s="30"/>
    </row>
    <row r="923817" spans="45:48" x14ac:dyDescent="0.2">
      <c r="AS923817" s="30"/>
      <c r="AT923817" s="30"/>
      <c r="AU923817" s="30"/>
      <c r="AV923817" s="30"/>
    </row>
    <row r="923825" spans="45:48" x14ac:dyDescent="0.2">
      <c r="AS923825" s="30"/>
      <c r="AT923825" s="30"/>
      <c r="AU923825" s="30"/>
      <c r="AV923825" s="30"/>
    </row>
    <row r="923833" spans="45:48" x14ac:dyDescent="0.2">
      <c r="AS923833" s="30"/>
      <c r="AT923833" s="30"/>
      <c r="AU923833" s="30"/>
      <c r="AV923833" s="30"/>
    </row>
    <row r="923841" spans="45:48" x14ac:dyDescent="0.2">
      <c r="AS923841" s="30"/>
      <c r="AT923841" s="30"/>
      <c r="AU923841" s="30"/>
      <c r="AV923841" s="30"/>
    </row>
    <row r="923849" spans="45:48" x14ac:dyDescent="0.2">
      <c r="AS923849" s="30"/>
      <c r="AT923849" s="30"/>
      <c r="AU923849" s="30"/>
      <c r="AV923849" s="30"/>
    </row>
    <row r="923857" spans="45:48" x14ac:dyDescent="0.2">
      <c r="AS923857" s="30"/>
      <c r="AT923857" s="30"/>
      <c r="AU923857" s="30"/>
      <c r="AV923857" s="30"/>
    </row>
    <row r="923865" spans="45:48" x14ac:dyDescent="0.2">
      <c r="AS923865" s="30"/>
      <c r="AT923865" s="30"/>
      <c r="AU923865" s="30"/>
      <c r="AV923865" s="30"/>
    </row>
    <row r="923873" spans="45:48" x14ac:dyDescent="0.2">
      <c r="AS923873" s="30"/>
      <c r="AT923873" s="30"/>
      <c r="AU923873" s="30"/>
      <c r="AV923873" s="30"/>
    </row>
    <row r="923881" spans="45:48" x14ac:dyDescent="0.2">
      <c r="AS923881" s="30"/>
      <c r="AT923881" s="30"/>
      <c r="AU923881" s="30"/>
      <c r="AV923881" s="30"/>
    </row>
    <row r="923889" spans="45:48" x14ac:dyDescent="0.2">
      <c r="AS923889" s="30"/>
      <c r="AT923889" s="30"/>
      <c r="AU923889" s="30"/>
      <c r="AV923889" s="30"/>
    </row>
    <row r="923897" spans="45:48" x14ac:dyDescent="0.2">
      <c r="AS923897" s="30"/>
      <c r="AT923897" s="30"/>
      <c r="AU923897" s="30"/>
      <c r="AV923897" s="30"/>
    </row>
    <row r="923905" spans="45:48" x14ac:dyDescent="0.2">
      <c r="AS923905" s="30"/>
      <c r="AT923905" s="30"/>
      <c r="AU923905" s="30"/>
      <c r="AV923905" s="30"/>
    </row>
    <row r="923913" spans="45:48" x14ac:dyDescent="0.2">
      <c r="AS923913" s="30"/>
      <c r="AT923913" s="30"/>
      <c r="AU923913" s="30"/>
      <c r="AV923913" s="30"/>
    </row>
    <row r="923921" spans="45:48" x14ac:dyDescent="0.2">
      <c r="AS923921" s="30"/>
      <c r="AT923921" s="30"/>
      <c r="AU923921" s="30"/>
      <c r="AV923921" s="30"/>
    </row>
    <row r="923929" spans="45:48" x14ac:dyDescent="0.2">
      <c r="AS923929" s="30"/>
      <c r="AT923929" s="30"/>
      <c r="AU923929" s="30"/>
      <c r="AV923929" s="30"/>
    </row>
    <row r="923937" spans="45:48" x14ac:dyDescent="0.2">
      <c r="AS923937" s="30"/>
      <c r="AT923937" s="30"/>
      <c r="AU923937" s="30"/>
      <c r="AV923937" s="30"/>
    </row>
    <row r="923945" spans="45:48" x14ac:dyDescent="0.2">
      <c r="AS923945" s="30"/>
      <c r="AT923945" s="30"/>
      <c r="AU923945" s="30"/>
      <c r="AV923945" s="30"/>
    </row>
    <row r="923953" spans="45:48" x14ac:dyDescent="0.2">
      <c r="AS923953" s="30"/>
      <c r="AT923953" s="30"/>
      <c r="AU923953" s="30"/>
      <c r="AV923953" s="30"/>
    </row>
    <row r="923961" spans="45:48" x14ac:dyDescent="0.2">
      <c r="AS923961" s="30"/>
      <c r="AT923961" s="30"/>
      <c r="AU923961" s="30"/>
      <c r="AV923961" s="30"/>
    </row>
    <row r="923969" spans="45:48" x14ac:dyDescent="0.2">
      <c r="AS923969" s="30"/>
      <c r="AT923969" s="30"/>
      <c r="AU923969" s="30"/>
      <c r="AV923969" s="30"/>
    </row>
    <row r="923977" spans="45:48" x14ac:dyDescent="0.2">
      <c r="AS923977" s="30"/>
      <c r="AT923977" s="30"/>
      <c r="AU923977" s="30"/>
      <c r="AV923977" s="30"/>
    </row>
    <row r="923985" spans="45:48" x14ac:dyDescent="0.2">
      <c r="AS923985" s="30"/>
      <c r="AT923985" s="30"/>
      <c r="AU923985" s="30"/>
      <c r="AV923985" s="30"/>
    </row>
    <row r="923993" spans="45:48" x14ac:dyDescent="0.2">
      <c r="AS923993" s="30"/>
      <c r="AT923993" s="30"/>
      <c r="AU923993" s="30"/>
      <c r="AV923993" s="30"/>
    </row>
    <row r="924001" spans="45:48" x14ac:dyDescent="0.2">
      <c r="AS924001" s="30"/>
      <c r="AT924001" s="30"/>
      <c r="AU924001" s="30"/>
      <c r="AV924001" s="30"/>
    </row>
    <row r="924009" spans="45:48" x14ac:dyDescent="0.2">
      <c r="AS924009" s="30"/>
      <c r="AT924009" s="30"/>
      <c r="AU924009" s="30"/>
      <c r="AV924009" s="30"/>
    </row>
    <row r="924017" spans="45:48" x14ac:dyDescent="0.2">
      <c r="AS924017" s="30"/>
      <c r="AT924017" s="30"/>
      <c r="AU924017" s="30"/>
      <c r="AV924017" s="30"/>
    </row>
    <row r="924025" spans="45:48" x14ac:dyDescent="0.2">
      <c r="AS924025" s="30"/>
      <c r="AT924025" s="30"/>
      <c r="AU924025" s="30"/>
      <c r="AV924025" s="30"/>
    </row>
    <row r="924033" spans="45:48" x14ac:dyDescent="0.2">
      <c r="AS924033" s="30"/>
      <c r="AT924033" s="30"/>
      <c r="AU924033" s="30"/>
      <c r="AV924033" s="30"/>
    </row>
    <row r="924041" spans="45:48" x14ac:dyDescent="0.2">
      <c r="AS924041" s="30"/>
      <c r="AT924041" s="30"/>
      <c r="AU924041" s="30"/>
      <c r="AV924041" s="30"/>
    </row>
    <row r="924049" spans="45:48" x14ac:dyDescent="0.2">
      <c r="AS924049" s="30"/>
      <c r="AT924049" s="30"/>
      <c r="AU924049" s="30"/>
      <c r="AV924049" s="30"/>
    </row>
    <row r="924057" spans="45:48" x14ac:dyDescent="0.2">
      <c r="AS924057" s="30"/>
      <c r="AT924057" s="30"/>
      <c r="AU924057" s="30"/>
      <c r="AV924057" s="30"/>
    </row>
    <row r="924065" spans="45:48" x14ac:dyDescent="0.2">
      <c r="AS924065" s="30"/>
      <c r="AT924065" s="30"/>
      <c r="AU924065" s="30"/>
      <c r="AV924065" s="30"/>
    </row>
    <row r="924073" spans="45:48" x14ac:dyDescent="0.2">
      <c r="AS924073" s="30"/>
      <c r="AT924073" s="30"/>
      <c r="AU924073" s="30"/>
      <c r="AV924073" s="30"/>
    </row>
    <row r="924081" spans="45:48" x14ac:dyDescent="0.2">
      <c r="AS924081" s="30"/>
      <c r="AT924081" s="30"/>
      <c r="AU924081" s="30"/>
      <c r="AV924081" s="30"/>
    </row>
    <row r="924089" spans="45:48" x14ac:dyDescent="0.2">
      <c r="AS924089" s="30"/>
      <c r="AT924089" s="30"/>
      <c r="AU924089" s="30"/>
      <c r="AV924089" s="30"/>
    </row>
    <row r="924097" spans="45:48" x14ac:dyDescent="0.2">
      <c r="AS924097" s="30"/>
      <c r="AT924097" s="30"/>
      <c r="AU924097" s="30"/>
      <c r="AV924097" s="30"/>
    </row>
    <row r="924105" spans="45:48" x14ac:dyDescent="0.2">
      <c r="AS924105" s="30"/>
      <c r="AT924105" s="30"/>
      <c r="AU924105" s="30"/>
      <c r="AV924105" s="30"/>
    </row>
    <row r="924113" spans="45:48" x14ac:dyDescent="0.2">
      <c r="AS924113" s="30"/>
      <c r="AT924113" s="30"/>
      <c r="AU924113" s="30"/>
      <c r="AV924113" s="30"/>
    </row>
    <row r="924121" spans="45:48" x14ac:dyDescent="0.2">
      <c r="AS924121" s="30"/>
      <c r="AT924121" s="30"/>
      <c r="AU924121" s="30"/>
      <c r="AV924121" s="30"/>
    </row>
    <row r="924129" spans="45:48" x14ac:dyDescent="0.2">
      <c r="AS924129" s="30"/>
      <c r="AT924129" s="30"/>
      <c r="AU924129" s="30"/>
      <c r="AV924129" s="30"/>
    </row>
    <row r="924137" spans="45:48" x14ac:dyDescent="0.2">
      <c r="AS924137" s="30"/>
      <c r="AT924137" s="30"/>
      <c r="AU924137" s="30"/>
      <c r="AV924137" s="30"/>
    </row>
    <row r="924145" spans="45:48" x14ac:dyDescent="0.2">
      <c r="AS924145" s="30"/>
      <c r="AT924145" s="30"/>
      <c r="AU924145" s="30"/>
      <c r="AV924145" s="30"/>
    </row>
    <row r="924153" spans="45:48" x14ac:dyDescent="0.2">
      <c r="AS924153" s="30"/>
      <c r="AT924153" s="30"/>
      <c r="AU924153" s="30"/>
      <c r="AV924153" s="30"/>
    </row>
    <row r="924161" spans="45:48" x14ac:dyDescent="0.2">
      <c r="AS924161" s="30"/>
      <c r="AT924161" s="30"/>
      <c r="AU924161" s="30"/>
      <c r="AV924161" s="30"/>
    </row>
    <row r="924169" spans="45:48" x14ac:dyDescent="0.2">
      <c r="AS924169" s="30"/>
      <c r="AT924169" s="30"/>
      <c r="AU924169" s="30"/>
      <c r="AV924169" s="30"/>
    </row>
    <row r="924177" spans="45:48" x14ac:dyDescent="0.2">
      <c r="AS924177" s="30"/>
      <c r="AT924177" s="30"/>
      <c r="AU924177" s="30"/>
      <c r="AV924177" s="30"/>
    </row>
    <row r="924185" spans="45:48" x14ac:dyDescent="0.2">
      <c r="AS924185" s="30"/>
      <c r="AT924185" s="30"/>
      <c r="AU924185" s="30"/>
      <c r="AV924185" s="30"/>
    </row>
    <row r="924193" spans="45:48" x14ac:dyDescent="0.2">
      <c r="AS924193" s="30"/>
      <c r="AT924193" s="30"/>
      <c r="AU924193" s="30"/>
      <c r="AV924193" s="30"/>
    </row>
    <row r="924201" spans="45:48" x14ac:dyDescent="0.2">
      <c r="AS924201" s="30"/>
      <c r="AT924201" s="30"/>
      <c r="AU924201" s="30"/>
      <c r="AV924201" s="30"/>
    </row>
    <row r="924209" spans="45:48" x14ac:dyDescent="0.2">
      <c r="AS924209" s="30"/>
      <c r="AT924209" s="30"/>
      <c r="AU924209" s="30"/>
      <c r="AV924209" s="30"/>
    </row>
    <row r="924217" spans="45:48" x14ac:dyDescent="0.2">
      <c r="AS924217" s="30"/>
      <c r="AT924217" s="30"/>
      <c r="AU924217" s="30"/>
      <c r="AV924217" s="30"/>
    </row>
    <row r="924225" spans="45:48" x14ac:dyDescent="0.2">
      <c r="AS924225" s="30"/>
      <c r="AT924225" s="30"/>
      <c r="AU924225" s="30"/>
      <c r="AV924225" s="30"/>
    </row>
    <row r="924233" spans="45:48" x14ac:dyDescent="0.2">
      <c r="AS924233" s="30"/>
      <c r="AT924233" s="30"/>
      <c r="AU924233" s="30"/>
      <c r="AV924233" s="30"/>
    </row>
    <row r="924241" spans="45:48" x14ac:dyDescent="0.2">
      <c r="AS924241" s="30"/>
      <c r="AT924241" s="30"/>
      <c r="AU924241" s="30"/>
      <c r="AV924241" s="30"/>
    </row>
    <row r="924249" spans="45:48" x14ac:dyDescent="0.2">
      <c r="AS924249" s="30"/>
      <c r="AT924249" s="30"/>
      <c r="AU924249" s="30"/>
      <c r="AV924249" s="30"/>
    </row>
    <row r="924257" spans="45:48" x14ac:dyDescent="0.2">
      <c r="AS924257" s="30"/>
      <c r="AT924257" s="30"/>
      <c r="AU924257" s="30"/>
      <c r="AV924257" s="30"/>
    </row>
    <row r="924265" spans="45:48" x14ac:dyDescent="0.2">
      <c r="AS924265" s="30"/>
      <c r="AT924265" s="30"/>
      <c r="AU924265" s="30"/>
      <c r="AV924265" s="30"/>
    </row>
    <row r="924273" spans="45:48" x14ac:dyDescent="0.2">
      <c r="AS924273" s="30"/>
      <c r="AT924273" s="30"/>
      <c r="AU924273" s="30"/>
      <c r="AV924273" s="30"/>
    </row>
    <row r="924281" spans="45:48" x14ac:dyDescent="0.2">
      <c r="AS924281" s="30"/>
      <c r="AT924281" s="30"/>
      <c r="AU924281" s="30"/>
      <c r="AV924281" s="30"/>
    </row>
    <row r="924289" spans="45:48" x14ac:dyDescent="0.2">
      <c r="AS924289" s="30"/>
      <c r="AT924289" s="30"/>
      <c r="AU924289" s="30"/>
      <c r="AV924289" s="30"/>
    </row>
    <row r="924297" spans="45:48" x14ac:dyDescent="0.2">
      <c r="AS924297" s="30"/>
      <c r="AT924297" s="30"/>
      <c r="AU924297" s="30"/>
      <c r="AV924297" s="30"/>
    </row>
    <row r="924305" spans="45:48" x14ac:dyDescent="0.2">
      <c r="AS924305" s="30"/>
      <c r="AT924305" s="30"/>
      <c r="AU924305" s="30"/>
      <c r="AV924305" s="30"/>
    </row>
    <row r="924313" spans="45:48" x14ac:dyDescent="0.2">
      <c r="AS924313" s="30"/>
      <c r="AT924313" s="30"/>
      <c r="AU924313" s="30"/>
      <c r="AV924313" s="30"/>
    </row>
    <row r="924321" spans="45:48" x14ac:dyDescent="0.2">
      <c r="AS924321" s="30"/>
      <c r="AT924321" s="30"/>
      <c r="AU924321" s="30"/>
      <c r="AV924321" s="30"/>
    </row>
    <row r="924329" spans="45:48" x14ac:dyDescent="0.2">
      <c r="AS924329" s="30"/>
      <c r="AT924329" s="30"/>
      <c r="AU924329" s="30"/>
      <c r="AV924329" s="30"/>
    </row>
    <row r="924337" spans="45:48" x14ac:dyDescent="0.2">
      <c r="AS924337" s="30"/>
      <c r="AT924337" s="30"/>
      <c r="AU924337" s="30"/>
      <c r="AV924337" s="30"/>
    </row>
    <row r="924345" spans="45:48" x14ac:dyDescent="0.2">
      <c r="AS924345" s="30"/>
      <c r="AT924345" s="30"/>
      <c r="AU924345" s="30"/>
      <c r="AV924345" s="30"/>
    </row>
    <row r="924353" spans="45:48" x14ac:dyDescent="0.2">
      <c r="AS924353" s="30"/>
      <c r="AT924353" s="30"/>
      <c r="AU924353" s="30"/>
      <c r="AV924353" s="30"/>
    </row>
    <row r="924361" spans="45:48" x14ac:dyDescent="0.2">
      <c r="AS924361" s="30"/>
      <c r="AT924361" s="30"/>
      <c r="AU924361" s="30"/>
      <c r="AV924361" s="30"/>
    </row>
    <row r="924369" spans="45:48" x14ac:dyDescent="0.2">
      <c r="AS924369" s="30"/>
      <c r="AT924369" s="30"/>
      <c r="AU924369" s="30"/>
      <c r="AV924369" s="30"/>
    </row>
    <row r="924377" spans="45:48" x14ac:dyDescent="0.2">
      <c r="AS924377" s="30"/>
      <c r="AT924377" s="30"/>
      <c r="AU924377" s="30"/>
      <c r="AV924377" s="30"/>
    </row>
    <row r="924385" spans="45:48" x14ac:dyDescent="0.2">
      <c r="AS924385" s="30"/>
      <c r="AT924385" s="30"/>
      <c r="AU924385" s="30"/>
      <c r="AV924385" s="30"/>
    </row>
    <row r="924393" spans="45:48" x14ac:dyDescent="0.2">
      <c r="AS924393" s="30"/>
      <c r="AT924393" s="30"/>
      <c r="AU924393" s="30"/>
      <c r="AV924393" s="30"/>
    </row>
    <row r="924401" spans="45:48" x14ac:dyDescent="0.2">
      <c r="AS924401" s="30"/>
      <c r="AT924401" s="30"/>
      <c r="AU924401" s="30"/>
      <c r="AV924401" s="30"/>
    </row>
    <row r="924409" spans="45:48" x14ac:dyDescent="0.2">
      <c r="AS924409" s="30"/>
      <c r="AT924409" s="30"/>
      <c r="AU924409" s="30"/>
      <c r="AV924409" s="30"/>
    </row>
    <row r="924417" spans="45:48" x14ac:dyDescent="0.2">
      <c r="AS924417" s="30"/>
      <c r="AT924417" s="30"/>
      <c r="AU924417" s="30"/>
      <c r="AV924417" s="30"/>
    </row>
    <row r="924425" spans="45:48" x14ac:dyDescent="0.2">
      <c r="AS924425" s="30"/>
      <c r="AT924425" s="30"/>
      <c r="AU924425" s="30"/>
      <c r="AV924425" s="30"/>
    </row>
    <row r="924433" spans="45:48" x14ac:dyDescent="0.2">
      <c r="AS924433" s="30"/>
      <c r="AT924433" s="30"/>
      <c r="AU924433" s="30"/>
      <c r="AV924433" s="30"/>
    </row>
    <row r="924441" spans="45:48" x14ac:dyDescent="0.2">
      <c r="AS924441" s="30"/>
      <c r="AT924441" s="30"/>
      <c r="AU924441" s="30"/>
      <c r="AV924441" s="30"/>
    </row>
    <row r="924449" spans="45:48" x14ac:dyDescent="0.2">
      <c r="AS924449" s="30"/>
      <c r="AT924449" s="30"/>
      <c r="AU924449" s="30"/>
      <c r="AV924449" s="30"/>
    </row>
    <row r="924457" spans="45:48" x14ac:dyDescent="0.2">
      <c r="AS924457" s="30"/>
      <c r="AT924457" s="30"/>
      <c r="AU924457" s="30"/>
      <c r="AV924457" s="30"/>
    </row>
    <row r="924465" spans="45:48" x14ac:dyDescent="0.2">
      <c r="AS924465" s="30"/>
      <c r="AT924465" s="30"/>
      <c r="AU924465" s="30"/>
      <c r="AV924465" s="30"/>
    </row>
    <row r="924473" spans="45:48" x14ac:dyDescent="0.2">
      <c r="AS924473" s="30"/>
      <c r="AT924473" s="30"/>
      <c r="AU924473" s="30"/>
      <c r="AV924473" s="30"/>
    </row>
    <row r="924481" spans="45:48" x14ac:dyDescent="0.2">
      <c r="AS924481" s="30"/>
      <c r="AT924481" s="30"/>
      <c r="AU924481" s="30"/>
      <c r="AV924481" s="30"/>
    </row>
    <row r="924489" spans="45:48" x14ac:dyDescent="0.2">
      <c r="AS924489" s="30"/>
      <c r="AT924489" s="30"/>
      <c r="AU924489" s="30"/>
      <c r="AV924489" s="30"/>
    </row>
    <row r="924497" spans="45:48" x14ac:dyDescent="0.2">
      <c r="AS924497" s="30"/>
      <c r="AT924497" s="30"/>
      <c r="AU924497" s="30"/>
      <c r="AV924497" s="30"/>
    </row>
    <row r="924505" spans="45:48" x14ac:dyDescent="0.2">
      <c r="AS924505" s="30"/>
      <c r="AT924505" s="30"/>
      <c r="AU924505" s="30"/>
      <c r="AV924505" s="30"/>
    </row>
    <row r="924513" spans="45:48" x14ac:dyDescent="0.2">
      <c r="AS924513" s="30"/>
      <c r="AT924513" s="30"/>
      <c r="AU924513" s="30"/>
      <c r="AV924513" s="30"/>
    </row>
    <row r="924521" spans="45:48" x14ac:dyDescent="0.2">
      <c r="AS924521" s="30"/>
      <c r="AT924521" s="30"/>
      <c r="AU924521" s="30"/>
      <c r="AV924521" s="30"/>
    </row>
    <row r="924529" spans="45:48" x14ac:dyDescent="0.2">
      <c r="AS924529" s="30"/>
      <c r="AT924529" s="30"/>
      <c r="AU924529" s="30"/>
      <c r="AV924529" s="30"/>
    </row>
    <row r="924537" spans="45:48" x14ac:dyDescent="0.2">
      <c r="AS924537" s="30"/>
      <c r="AT924537" s="30"/>
      <c r="AU924537" s="30"/>
      <c r="AV924537" s="30"/>
    </row>
    <row r="924545" spans="45:48" x14ac:dyDescent="0.2">
      <c r="AS924545" s="30"/>
      <c r="AT924545" s="30"/>
      <c r="AU924545" s="30"/>
      <c r="AV924545" s="30"/>
    </row>
    <row r="924553" spans="45:48" x14ac:dyDescent="0.2">
      <c r="AS924553" s="30"/>
      <c r="AT924553" s="30"/>
      <c r="AU924553" s="30"/>
      <c r="AV924553" s="30"/>
    </row>
    <row r="924561" spans="45:48" x14ac:dyDescent="0.2">
      <c r="AS924561" s="30"/>
      <c r="AT924561" s="30"/>
      <c r="AU924561" s="30"/>
      <c r="AV924561" s="30"/>
    </row>
    <row r="924569" spans="45:48" x14ac:dyDescent="0.2">
      <c r="AS924569" s="30"/>
      <c r="AT924569" s="30"/>
      <c r="AU924569" s="30"/>
      <c r="AV924569" s="30"/>
    </row>
    <row r="924577" spans="45:48" x14ac:dyDescent="0.2">
      <c r="AS924577" s="30"/>
      <c r="AT924577" s="30"/>
      <c r="AU924577" s="30"/>
      <c r="AV924577" s="30"/>
    </row>
    <row r="924585" spans="45:48" x14ac:dyDescent="0.2">
      <c r="AS924585" s="30"/>
      <c r="AT924585" s="30"/>
      <c r="AU924585" s="30"/>
      <c r="AV924585" s="30"/>
    </row>
    <row r="924593" spans="45:48" x14ac:dyDescent="0.2">
      <c r="AS924593" s="30"/>
      <c r="AT924593" s="30"/>
      <c r="AU924593" s="30"/>
      <c r="AV924593" s="30"/>
    </row>
    <row r="924601" spans="45:48" x14ac:dyDescent="0.2">
      <c r="AS924601" s="30"/>
      <c r="AT924601" s="30"/>
      <c r="AU924601" s="30"/>
      <c r="AV924601" s="30"/>
    </row>
    <row r="924609" spans="45:48" x14ac:dyDescent="0.2">
      <c r="AS924609" s="30"/>
      <c r="AT924609" s="30"/>
      <c r="AU924609" s="30"/>
      <c r="AV924609" s="30"/>
    </row>
    <row r="924617" spans="45:48" x14ac:dyDescent="0.2">
      <c r="AS924617" s="30"/>
      <c r="AT924617" s="30"/>
      <c r="AU924617" s="30"/>
      <c r="AV924617" s="30"/>
    </row>
    <row r="924625" spans="45:48" x14ac:dyDescent="0.2">
      <c r="AS924625" s="30"/>
      <c r="AT924625" s="30"/>
      <c r="AU924625" s="30"/>
      <c r="AV924625" s="30"/>
    </row>
    <row r="924633" spans="45:48" x14ac:dyDescent="0.2">
      <c r="AS924633" s="30"/>
      <c r="AT924633" s="30"/>
      <c r="AU924633" s="30"/>
      <c r="AV924633" s="30"/>
    </row>
    <row r="924641" spans="45:48" x14ac:dyDescent="0.2">
      <c r="AS924641" s="30"/>
      <c r="AT924641" s="30"/>
      <c r="AU924641" s="30"/>
      <c r="AV924641" s="30"/>
    </row>
    <row r="924649" spans="45:48" x14ac:dyDescent="0.2">
      <c r="AS924649" s="30"/>
      <c r="AT924649" s="30"/>
      <c r="AU924649" s="30"/>
      <c r="AV924649" s="30"/>
    </row>
    <row r="924657" spans="45:48" x14ac:dyDescent="0.2">
      <c r="AS924657" s="30"/>
      <c r="AT924657" s="30"/>
      <c r="AU924657" s="30"/>
      <c r="AV924657" s="30"/>
    </row>
    <row r="924665" spans="45:48" x14ac:dyDescent="0.2">
      <c r="AS924665" s="30"/>
      <c r="AT924665" s="30"/>
      <c r="AU924665" s="30"/>
      <c r="AV924665" s="30"/>
    </row>
    <row r="924673" spans="45:48" x14ac:dyDescent="0.2">
      <c r="AS924673" s="30"/>
      <c r="AT924673" s="30"/>
      <c r="AU924673" s="30"/>
      <c r="AV924673" s="30"/>
    </row>
    <row r="924681" spans="45:48" x14ac:dyDescent="0.2">
      <c r="AS924681" s="30"/>
      <c r="AT924681" s="30"/>
      <c r="AU924681" s="30"/>
      <c r="AV924681" s="30"/>
    </row>
    <row r="924689" spans="45:48" x14ac:dyDescent="0.2">
      <c r="AS924689" s="30"/>
      <c r="AT924689" s="30"/>
      <c r="AU924689" s="30"/>
      <c r="AV924689" s="30"/>
    </row>
    <row r="924697" spans="45:48" x14ac:dyDescent="0.2">
      <c r="AS924697" s="30"/>
      <c r="AT924697" s="30"/>
      <c r="AU924697" s="30"/>
      <c r="AV924697" s="30"/>
    </row>
    <row r="924705" spans="45:48" x14ac:dyDescent="0.2">
      <c r="AS924705" s="30"/>
      <c r="AT924705" s="30"/>
      <c r="AU924705" s="30"/>
      <c r="AV924705" s="30"/>
    </row>
    <row r="924713" spans="45:48" x14ac:dyDescent="0.2">
      <c r="AS924713" s="30"/>
      <c r="AT924713" s="30"/>
      <c r="AU924713" s="30"/>
      <c r="AV924713" s="30"/>
    </row>
    <row r="924721" spans="45:48" x14ac:dyDescent="0.2">
      <c r="AS924721" s="30"/>
      <c r="AT924721" s="30"/>
      <c r="AU924721" s="30"/>
      <c r="AV924721" s="30"/>
    </row>
    <row r="924729" spans="45:48" x14ac:dyDescent="0.2">
      <c r="AS924729" s="30"/>
      <c r="AT924729" s="30"/>
      <c r="AU924729" s="30"/>
      <c r="AV924729" s="30"/>
    </row>
    <row r="924737" spans="45:48" x14ac:dyDescent="0.2">
      <c r="AS924737" s="30"/>
      <c r="AT924737" s="30"/>
      <c r="AU924737" s="30"/>
      <c r="AV924737" s="30"/>
    </row>
    <row r="924745" spans="45:48" x14ac:dyDescent="0.2">
      <c r="AS924745" s="30"/>
      <c r="AT924745" s="30"/>
      <c r="AU924745" s="30"/>
      <c r="AV924745" s="30"/>
    </row>
    <row r="924753" spans="45:48" x14ac:dyDescent="0.2">
      <c r="AS924753" s="30"/>
      <c r="AT924753" s="30"/>
      <c r="AU924753" s="30"/>
      <c r="AV924753" s="30"/>
    </row>
    <row r="924761" spans="45:48" x14ac:dyDescent="0.2">
      <c r="AS924761" s="30"/>
      <c r="AT924761" s="30"/>
      <c r="AU924761" s="30"/>
      <c r="AV924761" s="30"/>
    </row>
    <row r="924769" spans="45:48" x14ac:dyDescent="0.2">
      <c r="AS924769" s="30"/>
      <c r="AT924769" s="30"/>
      <c r="AU924769" s="30"/>
      <c r="AV924769" s="30"/>
    </row>
    <row r="924777" spans="45:48" x14ac:dyDescent="0.2">
      <c r="AS924777" s="30"/>
      <c r="AT924777" s="30"/>
      <c r="AU924777" s="30"/>
      <c r="AV924777" s="30"/>
    </row>
    <row r="924785" spans="45:48" x14ac:dyDescent="0.2">
      <c r="AS924785" s="30"/>
      <c r="AT924785" s="30"/>
      <c r="AU924785" s="30"/>
      <c r="AV924785" s="30"/>
    </row>
    <row r="924793" spans="45:48" x14ac:dyDescent="0.2">
      <c r="AS924793" s="30"/>
      <c r="AT924793" s="30"/>
      <c r="AU924793" s="30"/>
      <c r="AV924793" s="30"/>
    </row>
    <row r="924801" spans="45:48" x14ac:dyDescent="0.2">
      <c r="AS924801" s="30"/>
      <c r="AT924801" s="30"/>
      <c r="AU924801" s="30"/>
      <c r="AV924801" s="30"/>
    </row>
    <row r="924809" spans="45:48" x14ac:dyDescent="0.2">
      <c r="AS924809" s="30"/>
      <c r="AT924809" s="30"/>
      <c r="AU924809" s="30"/>
      <c r="AV924809" s="30"/>
    </row>
    <row r="924817" spans="45:48" x14ac:dyDescent="0.2">
      <c r="AS924817" s="30"/>
      <c r="AT924817" s="30"/>
      <c r="AU924817" s="30"/>
      <c r="AV924817" s="30"/>
    </row>
    <row r="924825" spans="45:48" x14ac:dyDescent="0.2">
      <c r="AS924825" s="30"/>
      <c r="AT924825" s="30"/>
      <c r="AU924825" s="30"/>
      <c r="AV924825" s="30"/>
    </row>
    <row r="924833" spans="45:48" x14ac:dyDescent="0.2">
      <c r="AS924833" s="30"/>
      <c r="AT924833" s="30"/>
      <c r="AU924833" s="30"/>
      <c r="AV924833" s="30"/>
    </row>
    <row r="924841" spans="45:48" x14ac:dyDescent="0.2">
      <c r="AS924841" s="30"/>
      <c r="AT924841" s="30"/>
      <c r="AU924841" s="30"/>
      <c r="AV924841" s="30"/>
    </row>
    <row r="924849" spans="45:48" x14ac:dyDescent="0.2">
      <c r="AS924849" s="30"/>
      <c r="AT924849" s="30"/>
      <c r="AU924849" s="30"/>
      <c r="AV924849" s="30"/>
    </row>
    <row r="924857" spans="45:48" x14ac:dyDescent="0.2">
      <c r="AS924857" s="30"/>
      <c r="AT924857" s="30"/>
      <c r="AU924857" s="30"/>
      <c r="AV924857" s="30"/>
    </row>
    <row r="924865" spans="45:48" x14ac:dyDescent="0.2">
      <c r="AS924865" s="30"/>
      <c r="AT924865" s="30"/>
      <c r="AU924865" s="30"/>
      <c r="AV924865" s="30"/>
    </row>
    <row r="924873" spans="45:48" x14ac:dyDescent="0.2">
      <c r="AS924873" s="30"/>
      <c r="AT924873" s="30"/>
      <c r="AU924873" s="30"/>
      <c r="AV924873" s="30"/>
    </row>
    <row r="924881" spans="45:48" x14ac:dyDescent="0.2">
      <c r="AS924881" s="30"/>
      <c r="AT924881" s="30"/>
      <c r="AU924881" s="30"/>
      <c r="AV924881" s="30"/>
    </row>
    <row r="924889" spans="45:48" x14ac:dyDescent="0.2">
      <c r="AS924889" s="30"/>
      <c r="AT924889" s="30"/>
      <c r="AU924889" s="30"/>
      <c r="AV924889" s="30"/>
    </row>
    <row r="924897" spans="45:48" x14ac:dyDescent="0.2">
      <c r="AS924897" s="30"/>
      <c r="AT924897" s="30"/>
      <c r="AU924897" s="30"/>
      <c r="AV924897" s="30"/>
    </row>
    <row r="924905" spans="45:48" x14ac:dyDescent="0.2">
      <c r="AS924905" s="30"/>
      <c r="AT924905" s="30"/>
      <c r="AU924905" s="30"/>
      <c r="AV924905" s="30"/>
    </row>
    <row r="924913" spans="45:48" x14ac:dyDescent="0.2">
      <c r="AS924913" s="30"/>
      <c r="AT924913" s="30"/>
      <c r="AU924913" s="30"/>
      <c r="AV924913" s="30"/>
    </row>
    <row r="924921" spans="45:48" x14ac:dyDescent="0.2">
      <c r="AS924921" s="30"/>
      <c r="AT924921" s="30"/>
      <c r="AU924921" s="30"/>
      <c r="AV924921" s="30"/>
    </row>
    <row r="924929" spans="45:48" x14ac:dyDescent="0.2">
      <c r="AS924929" s="30"/>
      <c r="AT924929" s="30"/>
      <c r="AU924929" s="30"/>
      <c r="AV924929" s="30"/>
    </row>
    <row r="924937" spans="45:48" x14ac:dyDescent="0.2">
      <c r="AS924937" s="30"/>
      <c r="AT924937" s="30"/>
      <c r="AU924937" s="30"/>
      <c r="AV924937" s="30"/>
    </row>
    <row r="924945" spans="45:48" x14ac:dyDescent="0.2">
      <c r="AS924945" s="30"/>
      <c r="AT924945" s="30"/>
      <c r="AU924945" s="30"/>
      <c r="AV924945" s="30"/>
    </row>
    <row r="924953" spans="45:48" x14ac:dyDescent="0.2">
      <c r="AS924953" s="30"/>
      <c r="AT924953" s="30"/>
      <c r="AU924953" s="30"/>
      <c r="AV924953" s="30"/>
    </row>
    <row r="924961" spans="45:48" x14ac:dyDescent="0.2">
      <c r="AS924961" s="30"/>
      <c r="AT924961" s="30"/>
      <c r="AU924961" s="30"/>
      <c r="AV924961" s="30"/>
    </row>
    <row r="924969" spans="45:48" x14ac:dyDescent="0.2">
      <c r="AS924969" s="30"/>
      <c r="AT924969" s="30"/>
      <c r="AU924969" s="30"/>
      <c r="AV924969" s="30"/>
    </row>
    <row r="924977" spans="45:48" x14ac:dyDescent="0.2">
      <c r="AS924977" s="30"/>
      <c r="AT924977" s="30"/>
      <c r="AU924977" s="30"/>
      <c r="AV924977" s="30"/>
    </row>
    <row r="924985" spans="45:48" x14ac:dyDescent="0.2">
      <c r="AS924985" s="30"/>
      <c r="AT924985" s="30"/>
      <c r="AU924985" s="30"/>
      <c r="AV924985" s="30"/>
    </row>
    <row r="924993" spans="45:48" x14ac:dyDescent="0.2">
      <c r="AS924993" s="30"/>
      <c r="AT924993" s="30"/>
      <c r="AU924993" s="30"/>
      <c r="AV924993" s="30"/>
    </row>
    <row r="925001" spans="45:48" x14ac:dyDescent="0.2">
      <c r="AS925001" s="30"/>
      <c r="AT925001" s="30"/>
      <c r="AU925001" s="30"/>
      <c r="AV925001" s="30"/>
    </row>
    <row r="925009" spans="45:48" x14ac:dyDescent="0.2">
      <c r="AS925009" s="30"/>
      <c r="AT925009" s="30"/>
      <c r="AU925009" s="30"/>
      <c r="AV925009" s="30"/>
    </row>
    <row r="925017" spans="45:48" x14ac:dyDescent="0.2">
      <c r="AS925017" s="30"/>
      <c r="AT925017" s="30"/>
      <c r="AU925017" s="30"/>
      <c r="AV925017" s="30"/>
    </row>
    <row r="925025" spans="45:48" x14ac:dyDescent="0.2">
      <c r="AS925025" s="30"/>
      <c r="AT925025" s="30"/>
      <c r="AU925025" s="30"/>
      <c r="AV925025" s="30"/>
    </row>
    <row r="925033" spans="45:48" x14ac:dyDescent="0.2">
      <c r="AS925033" s="30"/>
      <c r="AT925033" s="30"/>
      <c r="AU925033" s="30"/>
      <c r="AV925033" s="30"/>
    </row>
    <row r="925041" spans="45:48" x14ac:dyDescent="0.2">
      <c r="AS925041" s="30"/>
      <c r="AT925041" s="30"/>
      <c r="AU925041" s="30"/>
      <c r="AV925041" s="30"/>
    </row>
    <row r="925049" spans="45:48" x14ac:dyDescent="0.2">
      <c r="AS925049" s="30"/>
      <c r="AT925049" s="30"/>
      <c r="AU925049" s="30"/>
      <c r="AV925049" s="30"/>
    </row>
    <row r="925057" spans="45:48" x14ac:dyDescent="0.2">
      <c r="AS925057" s="30"/>
      <c r="AT925057" s="30"/>
      <c r="AU925057" s="30"/>
      <c r="AV925057" s="30"/>
    </row>
    <row r="925065" spans="45:48" x14ac:dyDescent="0.2">
      <c r="AS925065" s="30"/>
      <c r="AT925065" s="30"/>
      <c r="AU925065" s="30"/>
      <c r="AV925065" s="30"/>
    </row>
    <row r="925073" spans="45:48" x14ac:dyDescent="0.2">
      <c r="AS925073" s="30"/>
      <c r="AT925073" s="30"/>
      <c r="AU925073" s="30"/>
      <c r="AV925073" s="30"/>
    </row>
    <row r="925081" spans="45:48" x14ac:dyDescent="0.2">
      <c r="AS925081" s="30"/>
      <c r="AT925081" s="30"/>
      <c r="AU925081" s="30"/>
      <c r="AV925081" s="30"/>
    </row>
    <row r="925089" spans="45:48" x14ac:dyDescent="0.2">
      <c r="AS925089" s="30"/>
      <c r="AT925089" s="30"/>
      <c r="AU925089" s="30"/>
      <c r="AV925089" s="30"/>
    </row>
    <row r="925097" spans="45:48" x14ac:dyDescent="0.2">
      <c r="AS925097" s="30"/>
      <c r="AT925097" s="30"/>
      <c r="AU925097" s="30"/>
      <c r="AV925097" s="30"/>
    </row>
    <row r="925105" spans="45:48" x14ac:dyDescent="0.2">
      <c r="AS925105" s="30"/>
      <c r="AT925105" s="30"/>
      <c r="AU925105" s="30"/>
      <c r="AV925105" s="30"/>
    </row>
    <row r="925113" spans="45:48" x14ac:dyDescent="0.2">
      <c r="AS925113" s="30"/>
      <c r="AT925113" s="30"/>
      <c r="AU925113" s="30"/>
      <c r="AV925113" s="30"/>
    </row>
    <row r="925121" spans="45:48" x14ac:dyDescent="0.2">
      <c r="AS925121" s="30"/>
      <c r="AT925121" s="30"/>
      <c r="AU925121" s="30"/>
      <c r="AV925121" s="30"/>
    </row>
    <row r="925129" spans="45:48" x14ac:dyDescent="0.2">
      <c r="AS925129" s="30"/>
      <c r="AT925129" s="30"/>
      <c r="AU925129" s="30"/>
      <c r="AV925129" s="30"/>
    </row>
    <row r="925137" spans="45:48" x14ac:dyDescent="0.2">
      <c r="AS925137" s="30"/>
      <c r="AT925137" s="30"/>
      <c r="AU925137" s="30"/>
      <c r="AV925137" s="30"/>
    </row>
    <row r="925145" spans="45:48" x14ac:dyDescent="0.2">
      <c r="AS925145" s="30"/>
      <c r="AT925145" s="30"/>
      <c r="AU925145" s="30"/>
      <c r="AV925145" s="30"/>
    </row>
    <row r="925153" spans="45:48" x14ac:dyDescent="0.2">
      <c r="AS925153" s="30"/>
      <c r="AT925153" s="30"/>
      <c r="AU925153" s="30"/>
      <c r="AV925153" s="30"/>
    </row>
    <row r="925161" spans="45:48" x14ac:dyDescent="0.2">
      <c r="AS925161" s="30"/>
      <c r="AT925161" s="30"/>
      <c r="AU925161" s="30"/>
      <c r="AV925161" s="30"/>
    </row>
    <row r="925169" spans="45:48" x14ac:dyDescent="0.2">
      <c r="AS925169" s="30"/>
      <c r="AT925169" s="30"/>
      <c r="AU925169" s="30"/>
      <c r="AV925169" s="30"/>
    </row>
    <row r="925177" spans="45:48" x14ac:dyDescent="0.2">
      <c r="AS925177" s="30"/>
      <c r="AT925177" s="30"/>
      <c r="AU925177" s="30"/>
      <c r="AV925177" s="30"/>
    </row>
    <row r="925185" spans="45:48" x14ac:dyDescent="0.2">
      <c r="AS925185" s="30"/>
      <c r="AT925185" s="30"/>
      <c r="AU925185" s="30"/>
      <c r="AV925185" s="30"/>
    </row>
    <row r="925193" spans="45:48" x14ac:dyDescent="0.2">
      <c r="AS925193" s="30"/>
      <c r="AT925193" s="30"/>
      <c r="AU925193" s="30"/>
      <c r="AV925193" s="30"/>
    </row>
    <row r="925201" spans="45:48" x14ac:dyDescent="0.2">
      <c r="AS925201" s="30"/>
      <c r="AT925201" s="30"/>
      <c r="AU925201" s="30"/>
      <c r="AV925201" s="30"/>
    </row>
    <row r="925209" spans="45:48" x14ac:dyDescent="0.2">
      <c r="AS925209" s="30"/>
      <c r="AT925209" s="30"/>
      <c r="AU925209" s="30"/>
      <c r="AV925209" s="30"/>
    </row>
    <row r="925217" spans="45:48" x14ac:dyDescent="0.2">
      <c r="AS925217" s="30"/>
      <c r="AT925217" s="30"/>
      <c r="AU925217" s="30"/>
      <c r="AV925217" s="30"/>
    </row>
    <row r="925225" spans="45:48" x14ac:dyDescent="0.2">
      <c r="AS925225" s="30"/>
      <c r="AT925225" s="30"/>
      <c r="AU925225" s="30"/>
      <c r="AV925225" s="30"/>
    </row>
    <row r="925233" spans="45:48" x14ac:dyDescent="0.2">
      <c r="AS925233" s="30"/>
      <c r="AT925233" s="30"/>
      <c r="AU925233" s="30"/>
      <c r="AV925233" s="30"/>
    </row>
    <row r="925241" spans="45:48" x14ac:dyDescent="0.2">
      <c r="AS925241" s="30"/>
      <c r="AT925241" s="30"/>
      <c r="AU925241" s="30"/>
      <c r="AV925241" s="30"/>
    </row>
    <row r="925249" spans="45:48" x14ac:dyDescent="0.2">
      <c r="AS925249" s="30"/>
      <c r="AT925249" s="30"/>
      <c r="AU925249" s="30"/>
      <c r="AV925249" s="30"/>
    </row>
    <row r="925257" spans="45:48" x14ac:dyDescent="0.2">
      <c r="AS925257" s="30"/>
      <c r="AT925257" s="30"/>
      <c r="AU925257" s="30"/>
      <c r="AV925257" s="30"/>
    </row>
    <row r="925265" spans="45:48" x14ac:dyDescent="0.2">
      <c r="AS925265" s="30"/>
      <c r="AT925265" s="30"/>
      <c r="AU925265" s="30"/>
      <c r="AV925265" s="30"/>
    </row>
    <row r="925273" spans="45:48" x14ac:dyDescent="0.2">
      <c r="AS925273" s="30"/>
      <c r="AT925273" s="30"/>
      <c r="AU925273" s="30"/>
      <c r="AV925273" s="30"/>
    </row>
    <row r="925281" spans="45:48" x14ac:dyDescent="0.2">
      <c r="AS925281" s="30"/>
      <c r="AT925281" s="30"/>
      <c r="AU925281" s="30"/>
      <c r="AV925281" s="30"/>
    </row>
    <row r="925289" spans="45:48" x14ac:dyDescent="0.2">
      <c r="AS925289" s="30"/>
      <c r="AT925289" s="30"/>
      <c r="AU925289" s="30"/>
      <c r="AV925289" s="30"/>
    </row>
    <row r="925297" spans="45:48" x14ac:dyDescent="0.2">
      <c r="AS925297" s="30"/>
      <c r="AT925297" s="30"/>
      <c r="AU925297" s="30"/>
      <c r="AV925297" s="30"/>
    </row>
    <row r="925305" spans="45:48" x14ac:dyDescent="0.2">
      <c r="AS925305" s="30"/>
      <c r="AT925305" s="30"/>
      <c r="AU925305" s="30"/>
      <c r="AV925305" s="30"/>
    </row>
    <row r="925313" spans="45:48" x14ac:dyDescent="0.2">
      <c r="AS925313" s="30"/>
      <c r="AT925313" s="30"/>
      <c r="AU925313" s="30"/>
      <c r="AV925313" s="30"/>
    </row>
    <row r="925321" spans="45:48" x14ac:dyDescent="0.2">
      <c r="AS925321" s="30"/>
      <c r="AT925321" s="30"/>
      <c r="AU925321" s="30"/>
      <c r="AV925321" s="30"/>
    </row>
    <row r="925329" spans="45:48" x14ac:dyDescent="0.2">
      <c r="AS925329" s="30"/>
      <c r="AT925329" s="30"/>
      <c r="AU925329" s="30"/>
      <c r="AV925329" s="30"/>
    </row>
    <row r="925337" spans="45:48" x14ac:dyDescent="0.2">
      <c r="AS925337" s="30"/>
      <c r="AT925337" s="30"/>
      <c r="AU925337" s="30"/>
      <c r="AV925337" s="30"/>
    </row>
    <row r="925345" spans="45:48" x14ac:dyDescent="0.2">
      <c r="AS925345" s="30"/>
      <c r="AT925345" s="30"/>
      <c r="AU925345" s="30"/>
      <c r="AV925345" s="30"/>
    </row>
    <row r="925353" spans="45:48" x14ac:dyDescent="0.2">
      <c r="AS925353" s="30"/>
      <c r="AT925353" s="30"/>
      <c r="AU925353" s="30"/>
      <c r="AV925353" s="30"/>
    </row>
    <row r="925361" spans="45:48" x14ac:dyDescent="0.2">
      <c r="AS925361" s="30"/>
      <c r="AT925361" s="30"/>
      <c r="AU925361" s="30"/>
      <c r="AV925361" s="30"/>
    </row>
    <row r="925369" spans="45:48" x14ac:dyDescent="0.2">
      <c r="AS925369" s="30"/>
      <c r="AT925369" s="30"/>
      <c r="AU925369" s="30"/>
      <c r="AV925369" s="30"/>
    </row>
    <row r="925377" spans="45:48" x14ac:dyDescent="0.2">
      <c r="AS925377" s="30"/>
      <c r="AT925377" s="30"/>
      <c r="AU925377" s="30"/>
      <c r="AV925377" s="30"/>
    </row>
    <row r="925385" spans="45:48" x14ac:dyDescent="0.2">
      <c r="AS925385" s="30"/>
      <c r="AT925385" s="30"/>
      <c r="AU925385" s="30"/>
      <c r="AV925385" s="30"/>
    </row>
    <row r="925393" spans="45:48" x14ac:dyDescent="0.2">
      <c r="AS925393" s="30"/>
      <c r="AT925393" s="30"/>
      <c r="AU925393" s="30"/>
      <c r="AV925393" s="30"/>
    </row>
    <row r="925401" spans="45:48" x14ac:dyDescent="0.2">
      <c r="AS925401" s="30"/>
      <c r="AT925401" s="30"/>
      <c r="AU925401" s="30"/>
      <c r="AV925401" s="30"/>
    </row>
    <row r="925409" spans="45:48" x14ac:dyDescent="0.2">
      <c r="AS925409" s="30"/>
      <c r="AT925409" s="30"/>
      <c r="AU925409" s="30"/>
      <c r="AV925409" s="30"/>
    </row>
    <row r="925417" spans="45:48" x14ac:dyDescent="0.2">
      <c r="AS925417" s="30"/>
      <c r="AT925417" s="30"/>
      <c r="AU925417" s="30"/>
      <c r="AV925417" s="30"/>
    </row>
    <row r="925425" spans="45:48" x14ac:dyDescent="0.2">
      <c r="AS925425" s="30"/>
      <c r="AT925425" s="30"/>
      <c r="AU925425" s="30"/>
      <c r="AV925425" s="30"/>
    </row>
    <row r="925433" spans="45:48" x14ac:dyDescent="0.2">
      <c r="AS925433" s="30"/>
      <c r="AT925433" s="30"/>
      <c r="AU925433" s="30"/>
      <c r="AV925433" s="30"/>
    </row>
    <row r="925441" spans="45:48" x14ac:dyDescent="0.2">
      <c r="AS925441" s="30"/>
      <c r="AT925441" s="30"/>
      <c r="AU925441" s="30"/>
      <c r="AV925441" s="30"/>
    </row>
    <row r="925449" spans="45:48" x14ac:dyDescent="0.2">
      <c r="AS925449" s="30"/>
      <c r="AT925449" s="30"/>
      <c r="AU925449" s="30"/>
      <c r="AV925449" s="30"/>
    </row>
    <row r="925457" spans="45:48" x14ac:dyDescent="0.2">
      <c r="AS925457" s="30"/>
      <c r="AT925457" s="30"/>
      <c r="AU925457" s="30"/>
      <c r="AV925457" s="30"/>
    </row>
    <row r="925465" spans="45:48" x14ac:dyDescent="0.2">
      <c r="AS925465" s="30"/>
      <c r="AT925465" s="30"/>
      <c r="AU925465" s="30"/>
      <c r="AV925465" s="30"/>
    </row>
    <row r="925473" spans="45:48" x14ac:dyDescent="0.2">
      <c r="AS925473" s="30"/>
      <c r="AT925473" s="30"/>
      <c r="AU925473" s="30"/>
      <c r="AV925473" s="30"/>
    </row>
    <row r="925481" spans="45:48" x14ac:dyDescent="0.2">
      <c r="AS925481" s="30"/>
      <c r="AT925481" s="30"/>
      <c r="AU925481" s="30"/>
      <c r="AV925481" s="30"/>
    </row>
    <row r="925489" spans="45:48" x14ac:dyDescent="0.2">
      <c r="AS925489" s="30"/>
      <c r="AT925489" s="30"/>
      <c r="AU925489" s="30"/>
      <c r="AV925489" s="30"/>
    </row>
    <row r="925497" spans="45:48" x14ac:dyDescent="0.2">
      <c r="AS925497" s="30"/>
      <c r="AT925497" s="30"/>
      <c r="AU925497" s="30"/>
      <c r="AV925497" s="30"/>
    </row>
    <row r="925505" spans="45:48" x14ac:dyDescent="0.2">
      <c r="AS925505" s="30"/>
      <c r="AT925505" s="30"/>
      <c r="AU925505" s="30"/>
      <c r="AV925505" s="30"/>
    </row>
    <row r="925513" spans="45:48" x14ac:dyDescent="0.2">
      <c r="AS925513" s="30"/>
      <c r="AT925513" s="30"/>
      <c r="AU925513" s="30"/>
      <c r="AV925513" s="30"/>
    </row>
    <row r="925521" spans="45:48" x14ac:dyDescent="0.2">
      <c r="AS925521" s="30"/>
      <c r="AT925521" s="30"/>
      <c r="AU925521" s="30"/>
      <c r="AV925521" s="30"/>
    </row>
    <row r="925529" spans="45:48" x14ac:dyDescent="0.2">
      <c r="AS925529" s="30"/>
      <c r="AT925529" s="30"/>
      <c r="AU925529" s="30"/>
      <c r="AV925529" s="30"/>
    </row>
    <row r="925537" spans="45:48" x14ac:dyDescent="0.2">
      <c r="AS925537" s="30"/>
      <c r="AT925537" s="30"/>
      <c r="AU925537" s="30"/>
      <c r="AV925537" s="30"/>
    </row>
    <row r="925545" spans="45:48" x14ac:dyDescent="0.2">
      <c r="AS925545" s="30"/>
      <c r="AT925545" s="30"/>
      <c r="AU925545" s="30"/>
      <c r="AV925545" s="30"/>
    </row>
    <row r="925553" spans="45:48" x14ac:dyDescent="0.2">
      <c r="AS925553" s="30"/>
      <c r="AT925553" s="30"/>
      <c r="AU925553" s="30"/>
      <c r="AV925553" s="30"/>
    </row>
    <row r="925561" spans="45:48" x14ac:dyDescent="0.2">
      <c r="AS925561" s="30"/>
      <c r="AT925561" s="30"/>
      <c r="AU925561" s="30"/>
      <c r="AV925561" s="30"/>
    </row>
    <row r="925569" spans="45:48" x14ac:dyDescent="0.2">
      <c r="AS925569" s="30"/>
      <c r="AT925569" s="30"/>
      <c r="AU925569" s="30"/>
      <c r="AV925569" s="30"/>
    </row>
    <row r="925577" spans="45:48" x14ac:dyDescent="0.2">
      <c r="AS925577" s="30"/>
      <c r="AT925577" s="30"/>
      <c r="AU925577" s="30"/>
      <c r="AV925577" s="30"/>
    </row>
    <row r="925585" spans="45:48" x14ac:dyDescent="0.2">
      <c r="AS925585" s="30"/>
      <c r="AT925585" s="30"/>
      <c r="AU925585" s="30"/>
      <c r="AV925585" s="30"/>
    </row>
    <row r="925593" spans="45:48" x14ac:dyDescent="0.2">
      <c r="AS925593" s="30"/>
      <c r="AT925593" s="30"/>
      <c r="AU925593" s="30"/>
      <c r="AV925593" s="30"/>
    </row>
    <row r="925601" spans="45:48" x14ac:dyDescent="0.2">
      <c r="AS925601" s="30"/>
      <c r="AT925601" s="30"/>
      <c r="AU925601" s="30"/>
      <c r="AV925601" s="30"/>
    </row>
    <row r="925609" spans="45:48" x14ac:dyDescent="0.2">
      <c r="AS925609" s="30"/>
      <c r="AT925609" s="30"/>
      <c r="AU925609" s="30"/>
      <c r="AV925609" s="30"/>
    </row>
    <row r="925617" spans="45:48" x14ac:dyDescent="0.2">
      <c r="AS925617" s="30"/>
      <c r="AT925617" s="30"/>
      <c r="AU925617" s="30"/>
      <c r="AV925617" s="30"/>
    </row>
    <row r="925625" spans="45:48" x14ac:dyDescent="0.2">
      <c r="AS925625" s="30"/>
      <c r="AT925625" s="30"/>
      <c r="AU925625" s="30"/>
      <c r="AV925625" s="30"/>
    </row>
    <row r="925633" spans="45:48" x14ac:dyDescent="0.2">
      <c r="AS925633" s="30"/>
      <c r="AT925633" s="30"/>
      <c r="AU925633" s="30"/>
      <c r="AV925633" s="30"/>
    </row>
    <row r="925641" spans="45:48" x14ac:dyDescent="0.2">
      <c r="AS925641" s="30"/>
      <c r="AT925641" s="30"/>
      <c r="AU925641" s="30"/>
      <c r="AV925641" s="30"/>
    </row>
    <row r="925649" spans="45:48" x14ac:dyDescent="0.2">
      <c r="AS925649" s="30"/>
      <c r="AT925649" s="30"/>
      <c r="AU925649" s="30"/>
      <c r="AV925649" s="30"/>
    </row>
    <row r="925657" spans="45:48" x14ac:dyDescent="0.2">
      <c r="AS925657" s="30"/>
      <c r="AT925657" s="30"/>
      <c r="AU925657" s="30"/>
      <c r="AV925657" s="30"/>
    </row>
    <row r="925665" spans="45:48" x14ac:dyDescent="0.2">
      <c r="AS925665" s="30"/>
      <c r="AT925665" s="30"/>
      <c r="AU925665" s="30"/>
      <c r="AV925665" s="30"/>
    </row>
    <row r="925673" spans="45:48" x14ac:dyDescent="0.2">
      <c r="AS925673" s="30"/>
      <c r="AT925673" s="30"/>
      <c r="AU925673" s="30"/>
      <c r="AV925673" s="30"/>
    </row>
    <row r="925681" spans="45:48" x14ac:dyDescent="0.2">
      <c r="AS925681" s="30"/>
      <c r="AT925681" s="30"/>
      <c r="AU925681" s="30"/>
      <c r="AV925681" s="30"/>
    </row>
    <row r="925689" spans="45:48" x14ac:dyDescent="0.2">
      <c r="AS925689" s="30"/>
      <c r="AT925689" s="30"/>
      <c r="AU925689" s="30"/>
      <c r="AV925689" s="30"/>
    </row>
    <row r="925697" spans="45:48" x14ac:dyDescent="0.2">
      <c r="AS925697" s="30"/>
      <c r="AT925697" s="30"/>
      <c r="AU925697" s="30"/>
      <c r="AV925697" s="30"/>
    </row>
    <row r="925705" spans="45:48" x14ac:dyDescent="0.2">
      <c r="AS925705" s="30"/>
      <c r="AT925705" s="30"/>
      <c r="AU925705" s="30"/>
      <c r="AV925705" s="30"/>
    </row>
    <row r="925713" spans="45:48" x14ac:dyDescent="0.2">
      <c r="AS925713" s="30"/>
      <c r="AT925713" s="30"/>
      <c r="AU925713" s="30"/>
      <c r="AV925713" s="30"/>
    </row>
    <row r="925721" spans="45:48" x14ac:dyDescent="0.2">
      <c r="AS925721" s="30"/>
      <c r="AT925721" s="30"/>
      <c r="AU925721" s="30"/>
      <c r="AV925721" s="30"/>
    </row>
    <row r="925729" spans="45:48" x14ac:dyDescent="0.2">
      <c r="AS925729" s="30"/>
      <c r="AT925729" s="30"/>
      <c r="AU925729" s="30"/>
      <c r="AV925729" s="30"/>
    </row>
    <row r="925737" spans="45:48" x14ac:dyDescent="0.2">
      <c r="AS925737" s="30"/>
      <c r="AT925737" s="30"/>
      <c r="AU925737" s="30"/>
      <c r="AV925737" s="30"/>
    </row>
    <row r="925745" spans="45:48" x14ac:dyDescent="0.2">
      <c r="AS925745" s="30"/>
      <c r="AT925745" s="30"/>
      <c r="AU925745" s="30"/>
      <c r="AV925745" s="30"/>
    </row>
    <row r="925753" spans="45:48" x14ac:dyDescent="0.2">
      <c r="AS925753" s="30"/>
      <c r="AT925753" s="30"/>
      <c r="AU925753" s="30"/>
      <c r="AV925753" s="30"/>
    </row>
    <row r="925761" spans="45:48" x14ac:dyDescent="0.2">
      <c r="AS925761" s="30"/>
      <c r="AT925761" s="30"/>
      <c r="AU925761" s="30"/>
      <c r="AV925761" s="30"/>
    </row>
    <row r="925769" spans="45:48" x14ac:dyDescent="0.2">
      <c r="AS925769" s="30"/>
      <c r="AT925769" s="30"/>
      <c r="AU925769" s="30"/>
      <c r="AV925769" s="30"/>
    </row>
    <row r="925777" spans="45:48" x14ac:dyDescent="0.2">
      <c r="AS925777" s="30"/>
      <c r="AT925777" s="30"/>
      <c r="AU925777" s="30"/>
      <c r="AV925777" s="30"/>
    </row>
    <row r="925785" spans="45:48" x14ac:dyDescent="0.2">
      <c r="AS925785" s="30"/>
      <c r="AT925785" s="30"/>
      <c r="AU925785" s="30"/>
      <c r="AV925785" s="30"/>
    </row>
    <row r="925793" spans="45:48" x14ac:dyDescent="0.2">
      <c r="AS925793" s="30"/>
      <c r="AT925793" s="30"/>
      <c r="AU925793" s="30"/>
      <c r="AV925793" s="30"/>
    </row>
    <row r="925801" spans="45:48" x14ac:dyDescent="0.2">
      <c r="AS925801" s="30"/>
      <c r="AT925801" s="30"/>
      <c r="AU925801" s="30"/>
      <c r="AV925801" s="30"/>
    </row>
    <row r="925809" spans="45:48" x14ac:dyDescent="0.2">
      <c r="AS925809" s="30"/>
      <c r="AT925809" s="30"/>
      <c r="AU925809" s="30"/>
      <c r="AV925809" s="30"/>
    </row>
    <row r="925817" spans="45:48" x14ac:dyDescent="0.2">
      <c r="AS925817" s="30"/>
      <c r="AT925817" s="30"/>
      <c r="AU925817" s="30"/>
      <c r="AV925817" s="30"/>
    </row>
    <row r="925825" spans="45:48" x14ac:dyDescent="0.2">
      <c r="AS925825" s="30"/>
      <c r="AT925825" s="30"/>
      <c r="AU925825" s="30"/>
      <c r="AV925825" s="30"/>
    </row>
    <row r="925833" spans="45:48" x14ac:dyDescent="0.2">
      <c r="AS925833" s="30"/>
      <c r="AT925833" s="30"/>
      <c r="AU925833" s="30"/>
      <c r="AV925833" s="30"/>
    </row>
    <row r="925841" spans="45:48" x14ac:dyDescent="0.2">
      <c r="AS925841" s="30"/>
      <c r="AT925841" s="30"/>
      <c r="AU925841" s="30"/>
      <c r="AV925841" s="30"/>
    </row>
    <row r="925849" spans="45:48" x14ac:dyDescent="0.2">
      <c r="AS925849" s="30"/>
      <c r="AT925849" s="30"/>
      <c r="AU925849" s="30"/>
      <c r="AV925849" s="30"/>
    </row>
    <row r="925857" spans="45:48" x14ac:dyDescent="0.2">
      <c r="AS925857" s="30"/>
      <c r="AT925857" s="30"/>
      <c r="AU925857" s="30"/>
      <c r="AV925857" s="30"/>
    </row>
    <row r="925865" spans="45:48" x14ac:dyDescent="0.2">
      <c r="AS925865" s="30"/>
      <c r="AT925865" s="30"/>
      <c r="AU925865" s="30"/>
      <c r="AV925865" s="30"/>
    </row>
    <row r="925873" spans="45:48" x14ac:dyDescent="0.2">
      <c r="AS925873" s="30"/>
      <c r="AT925873" s="30"/>
      <c r="AU925873" s="30"/>
      <c r="AV925873" s="30"/>
    </row>
    <row r="925881" spans="45:48" x14ac:dyDescent="0.2">
      <c r="AS925881" s="30"/>
      <c r="AT925881" s="30"/>
      <c r="AU925881" s="30"/>
      <c r="AV925881" s="30"/>
    </row>
    <row r="925889" spans="45:48" x14ac:dyDescent="0.2">
      <c r="AS925889" s="30"/>
      <c r="AT925889" s="30"/>
      <c r="AU925889" s="30"/>
      <c r="AV925889" s="30"/>
    </row>
    <row r="925897" spans="45:48" x14ac:dyDescent="0.2">
      <c r="AS925897" s="30"/>
      <c r="AT925897" s="30"/>
      <c r="AU925897" s="30"/>
      <c r="AV925897" s="30"/>
    </row>
    <row r="925905" spans="45:48" x14ac:dyDescent="0.2">
      <c r="AS925905" s="30"/>
      <c r="AT925905" s="30"/>
      <c r="AU925905" s="30"/>
      <c r="AV925905" s="30"/>
    </row>
    <row r="925913" spans="45:48" x14ac:dyDescent="0.2">
      <c r="AS925913" s="30"/>
      <c r="AT925913" s="30"/>
      <c r="AU925913" s="30"/>
      <c r="AV925913" s="30"/>
    </row>
    <row r="925921" spans="45:48" x14ac:dyDescent="0.2">
      <c r="AS925921" s="30"/>
      <c r="AT925921" s="30"/>
      <c r="AU925921" s="30"/>
      <c r="AV925921" s="30"/>
    </row>
    <row r="925929" spans="45:48" x14ac:dyDescent="0.2">
      <c r="AS925929" s="30"/>
      <c r="AT925929" s="30"/>
      <c r="AU925929" s="30"/>
      <c r="AV925929" s="30"/>
    </row>
    <row r="925937" spans="45:48" x14ac:dyDescent="0.2">
      <c r="AS925937" s="30"/>
      <c r="AT925937" s="30"/>
      <c r="AU925937" s="30"/>
      <c r="AV925937" s="30"/>
    </row>
    <row r="925945" spans="45:48" x14ac:dyDescent="0.2">
      <c r="AS925945" s="30"/>
      <c r="AT925945" s="30"/>
      <c r="AU925945" s="30"/>
      <c r="AV925945" s="30"/>
    </row>
    <row r="925953" spans="45:48" x14ac:dyDescent="0.2">
      <c r="AS925953" s="30"/>
      <c r="AT925953" s="30"/>
      <c r="AU925953" s="30"/>
      <c r="AV925953" s="30"/>
    </row>
    <row r="925961" spans="45:48" x14ac:dyDescent="0.2">
      <c r="AS925961" s="30"/>
      <c r="AT925961" s="30"/>
      <c r="AU925961" s="30"/>
      <c r="AV925961" s="30"/>
    </row>
    <row r="925969" spans="45:48" x14ac:dyDescent="0.2">
      <c r="AS925969" s="30"/>
      <c r="AT925969" s="30"/>
      <c r="AU925969" s="30"/>
      <c r="AV925969" s="30"/>
    </row>
    <row r="925977" spans="45:48" x14ac:dyDescent="0.2">
      <c r="AS925977" s="30"/>
      <c r="AT925977" s="30"/>
      <c r="AU925977" s="30"/>
      <c r="AV925977" s="30"/>
    </row>
    <row r="925985" spans="45:48" x14ac:dyDescent="0.2">
      <c r="AS925985" s="30"/>
      <c r="AT925985" s="30"/>
      <c r="AU925985" s="30"/>
      <c r="AV925985" s="30"/>
    </row>
    <row r="925993" spans="45:48" x14ac:dyDescent="0.2">
      <c r="AS925993" s="30"/>
      <c r="AT925993" s="30"/>
      <c r="AU925993" s="30"/>
      <c r="AV925993" s="30"/>
    </row>
    <row r="926001" spans="45:48" x14ac:dyDescent="0.2">
      <c r="AS926001" s="30"/>
      <c r="AT926001" s="30"/>
      <c r="AU926001" s="30"/>
      <c r="AV926001" s="30"/>
    </row>
    <row r="926009" spans="45:48" x14ac:dyDescent="0.2">
      <c r="AS926009" s="30"/>
      <c r="AT926009" s="30"/>
      <c r="AU926009" s="30"/>
      <c r="AV926009" s="30"/>
    </row>
    <row r="926017" spans="45:48" x14ac:dyDescent="0.2">
      <c r="AS926017" s="30"/>
      <c r="AT926017" s="30"/>
      <c r="AU926017" s="30"/>
      <c r="AV926017" s="30"/>
    </row>
    <row r="926025" spans="45:48" x14ac:dyDescent="0.2">
      <c r="AS926025" s="30"/>
      <c r="AT926025" s="30"/>
      <c r="AU926025" s="30"/>
      <c r="AV926025" s="30"/>
    </row>
    <row r="926033" spans="45:48" x14ac:dyDescent="0.2">
      <c r="AS926033" s="30"/>
      <c r="AT926033" s="30"/>
      <c r="AU926033" s="30"/>
      <c r="AV926033" s="30"/>
    </row>
    <row r="926041" spans="45:48" x14ac:dyDescent="0.2">
      <c r="AS926041" s="30"/>
      <c r="AT926041" s="30"/>
      <c r="AU926041" s="30"/>
      <c r="AV926041" s="30"/>
    </row>
    <row r="926049" spans="45:48" x14ac:dyDescent="0.2">
      <c r="AS926049" s="30"/>
      <c r="AT926049" s="30"/>
      <c r="AU926049" s="30"/>
      <c r="AV926049" s="30"/>
    </row>
    <row r="926057" spans="45:48" x14ac:dyDescent="0.2">
      <c r="AS926057" s="30"/>
      <c r="AT926057" s="30"/>
      <c r="AU926057" s="30"/>
      <c r="AV926057" s="30"/>
    </row>
    <row r="926065" spans="45:48" x14ac:dyDescent="0.2">
      <c r="AS926065" s="30"/>
      <c r="AT926065" s="30"/>
      <c r="AU926065" s="30"/>
      <c r="AV926065" s="30"/>
    </row>
    <row r="926073" spans="45:48" x14ac:dyDescent="0.2">
      <c r="AS926073" s="30"/>
      <c r="AT926073" s="30"/>
      <c r="AU926073" s="30"/>
      <c r="AV926073" s="30"/>
    </row>
    <row r="926081" spans="45:48" x14ac:dyDescent="0.2">
      <c r="AS926081" s="30"/>
      <c r="AT926081" s="30"/>
      <c r="AU926081" s="30"/>
      <c r="AV926081" s="30"/>
    </row>
    <row r="926089" spans="45:48" x14ac:dyDescent="0.2">
      <c r="AS926089" s="30"/>
      <c r="AT926089" s="30"/>
      <c r="AU926089" s="30"/>
      <c r="AV926089" s="30"/>
    </row>
    <row r="926097" spans="45:48" x14ac:dyDescent="0.2">
      <c r="AS926097" s="30"/>
      <c r="AT926097" s="30"/>
      <c r="AU926097" s="30"/>
      <c r="AV926097" s="30"/>
    </row>
    <row r="926105" spans="45:48" x14ac:dyDescent="0.2">
      <c r="AS926105" s="30"/>
      <c r="AT926105" s="30"/>
      <c r="AU926105" s="30"/>
      <c r="AV926105" s="30"/>
    </row>
    <row r="926113" spans="45:48" x14ac:dyDescent="0.2">
      <c r="AS926113" s="30"/>
      <c r="AT926113" s="30"/>
      <c r="AU926113" s="30"/>
      <c r="AV926113" s="30"/>
    </row>
    <row r="926121" spans="45:48" x14ac:dyDescent="0.2">
      <c r="AS926121" s="30"/>
      <c r="AT926121" s="30"/>
      <c r="AU926121" s="30"/>
      <c r="AV926121" s="30"/>
    </row>
    <row r="926129" spans="45:48" x14ac:dyDescent="0.2">
      <c r="AS926129" s="30"/>
      <c r="AT926129" s="30"/>
      <c r="AU926129" s="30"/>
      <c r="AV926129" s="30"/>
    </row>
    <row r="926137" spans="45:48" x14ac:dyDescent="0.2">
      <c r="AS926137" s="30"/>
      <c r="AT926137" s="30"/>
      <c r="AU926137" s="30"/>
      <c r="AV926137" s="30"/>
    </row>
    <row r="926145" spans="45:48" x14ac:dyDescent="0.2">
      <c r="AS926145" s="30"/>
      <c r="AT926145" s="30"/>
      <c r="AU926145" s="30"/>
      <c r="AV926145" s="30"/>
    </row>
    <row r="926153" spans="45:48" x14ac:dyDescent="0.2">
      <c r="AS926153" s="30"/>
      <c r="AT926153" s="30"/>
      <c r="AU926153" s="30"/>
      <c r="AV926153" s="30"/>
    </row>
    <row r="926161" spans="45:48" x14ac:dyDescent="0.2">
      <c r="AS926161" s="30"/>
      <c r="AT926161" s="30"/>
      <c r="AU926161" s="30"/>
      <c r="AV926161" s="30"/>
    </row>
    <row r="926169" spans="45:48" x14ac:dyDescent="0.2">
      <c r="AS926169" s="30"/>
      <c r="AT926169" s="30"/>
      <c r="AU926169" s="30"/>
      <c r="AV926169" s="30"/>
    </row>
    <row r="926177" spans="45:48" x14ac:dyDescent="0.2">
      <c r="AS926177" s="30"/>
      <c r="AT926177" s="30"/>
      <c r="AU926177" s="30"/>
      <c r="AV926177" s="30"/>
    </row>
    <row r="926185" spans="45:48" x14ac:dyDescent="0.2">
      <c r="AS926185" s="30"/>
      <c r="AT926185" s="30"/>
      <c r="AU926185" s="30"/>
      <c r="AV926185" s="30"/>
    </row>
    <row r="926193" spans="45:48" x14ac:dyDescent="0.2">
      <c r="AS926193" s="30"/>
      <c r="AT926193" s="30"/>
      <c r="AU926193" s="30"/>
      <c r="AV926193" s="30"/>
    </row>
    <row r="926201" spans="45:48" x14ac:dyDescent="0.2">
      <c r="AS926201" s="30"/>
      <c r="AT926201" s="30"/>
      <c r="AU926201" s="30"/>
      <c r="AV926201" s="30"/>
    </row>
    <row r="926209" spans="45:48" x14ac:dyDescent="0.2">
      <c r="AS926209" s="30"/>
      <c r="AT926209" s="30"/>
      <c r="AU926209" s="30"/>
      <c r="AV926209" s="30"/>
    </row>
    <row r="926217" spans="45:48" x14ac:dyDescent="0.2">
      <c r="AS926217" s="30"/>
      <c r="AT926217" s="30"/>
      <c r="AU926217" s="30"/>
      <c r="AV926217" s="30"/>
    </row>
    <row r="926225" spans="45:48" x14ac:dyDescent="0.2">
      <c r="AS926225" s="30"/>
      <c r="AT926225" s="30"/>
      <c r="AU926225" s="30"/>
      <c r="AV926225" s="30"/>
    </row>
    <row r="926233" spans="45:48" x14ac:dyDescent="0.2">
      <c r="AS926233" s="30"/>
      <c r="AT926233" s="30"/>
      <c r="AU926233" s="30"/>
      <c r="AV926233" s="30"/>
    </row>
    <row r="926241" spans="45:48" x14ac:dyDescent="0.2">
      <c r="AS926241" s="30"/>
      <c r="AT926241" s="30"/>
      <c r="AU926241" s="30"/>
      <c r="AV926241" s="30"/>
    </row>
    <row r="926249" spans="45:48" x14ac:dyDescent="0.2">
      <c r="AS926249" s="30"/>
      <c r="AT926249" s="30"/>
      <c r="AU926249" s="30"/>
      <c r="AV926249" s="30"/>
    </row>
    <row r="926257" spans="45:48" x14ac:dyDescent="0.2">
      <c r="AS926257" s="30"/>
      <c r="AT926257" s="30"/>
      <c r="AU926257" s="30"/>
      <c r="AV926257" s="30"/>
    </row>
    <row r="926265" spans="45:48" x14ac:dyDescent="0.2">
      <c r="AS926265" s="30"/>
      <c r="AT926265" s="30"/>
      <c r="AU926265" s="30"/>
      <c r="AV926265" s="30"/>
    </row>
    <row r="926273" spans="45:48" x14ac:dyDescent="0.2">
      <c r="AS926273" s="30"/>
      <c r="AT926273" s="30"/>
      <c r="AU926273" s="30"/>
      <c r="AV926273" s="30"/>
    </row>
    <row r="926281" spans="45:48" x14ac:dyDescent="0.2">
      <c r="AS926281" s="30"/>
      <c r="AT926281" s="30"/>
      <c r="AU926281" s="30"/>
      <c r="AV926281" s="30"/>
    </row>
    <row r="926289" spans="45:48" x14ac:dyDescent="0.2">
      <c r="AS926289" s="30"/>
      <c r="AT926289" s="30"/>
      <c r="AU926289" s="30"/>
      <c r="AV926289" s="30"/>
    </row>
    <row r="926297" spans="45:48" x14ac:dyDescent="0.2">
      <c r="AS926297" s="30"/>
      <c r="AT926297" s="30"/>
      <c r="AU926297" s="30"/>
      <c r="AV926297" s="30"/>
    </row>
    <row r="926305" spans="45:48" x14ac:dyDescent="0.2">
      <c r="AS926305" s="30"/>
      <c r="AT926305" s="30"/>
      <c r="AU926305" s="30"/>
      <c r="AV926305" s="30"/>
    </row>
    <row r="926313" spans="45:48" x14ac:dyDescent="0.2">
      <c r="AS926313" s="30"/>
      <c r="AT926313" s="30"/>
      <c r="AU926313" s="30"/>
      <c r="AV926313" s="30"/>
    </row>
    <row r="926321" spans="45:48" x14ac:dyDescent="0.2">
      <c r="AS926321" s="30"/>
      <c r="AT926321" s="30"/>
      <c r="AU926321" s="30"/>
      <c r="AV926321" s="30"/>
    </row>
    <row r="926329" spans="45:48" x14ac:dyDescent="0.2">
      <c r="AS926329" s="30"/>
      <c r="AT926329" s="30"/>
      <c r="AU926329" s="30"/>
      <c r="AV926329" s="30"/>
    </row>
    <row r="926337" spans="45:48" x14ac:dyDescent="0.2">
      <c r="AS926337" s="30"/>
      <c r="AT926337" s="30"/>
      <c r="AU926337" s="30"/>
      <c r="AV926337" s="30"/>
    </row>
    <row r="926345" spans="45:48" x14ac:dyDescent="0.2">
      <c r="AS926345" s="30"/>
      <c r="AT926345" s="30"/>
      <c r="AU926345" s="30"/>
      <c r="AV926345" s="30"/>
    </row>
    <row r="926353" spans="45:48" x14ac:dyDescent="0.2">
      <c r="AS926353" s="30"/>
      <c r="AT926353" s="30"/>
      <c r="AU926353" s="30"/>
      <c r="AV926353" s="30"/>
    </row>
    <row r="926361" spans="45:48" x14ac:dyDescent="0.2">
      <c r="AS926361" s="30"/>
      <c r="AT926361" s="30"/>
      <c r="AU926361" s="30"/>
      <c r="AV926361" s="30"/>
    </row>
    <row r="926369" spans="45:48" x14ac:dyDescent="0.2">
      <c r="AS926369" s="30"/>
      <c r="AT926369" s="30"/>
      <c r="AU926369" s="30"/>
      <c r="AV926369" s="30"/>
    </row>
    <row r="926377" spans="45:48" x14ac:dyDescent="0.2">
      <c r="AS926377" s="30"/>
      <c r="AT926377" s="30"/>
      <c r="AU926377" s="30"/>
      <c r="AV926377" s="30"/>
    </row>
    <row r="926385" spans="45:48" x14ac:dyDescent="0.2">
      <c r="AS926385" s="30"/>
      <c r="AT926385" s="30"/>
      <c r="AU926385" s="30"/>
      <c r="AV926385" s="30"/>
    </row>
    <row r="926393" spans="45:48" x14ac:dyDescent="0.2">
      <c r="AS926393" s="30"/>
      <c r="AT926393" s="30"/>
      <c r="AU926393" s="30"/>
      <c r="AV926393" s="30"/>
    </row>
    <row r="926401" spans="45:48" x14ac:dyDescent="0.2">
      <c r="AS926401" s="30"/>
      <c r="AT926401" s="30"/>
      <c r="AU926401" s="30"/>
      <c r="AV926401" s="30"/>
    </row>
    <row r="926409" spans="45:48" x14ac:dyDescent="0.2">
      <c r="AS926409" s="30"/>
      <c r="AT926409" s="30"/>
      <c r="AU926409" s="30"/>
      <c r="AV926409" s="30"/>
    </row>
    <row r="926417" spans="45:48" x14ac:dyDescent="0.2">
      <c r="AS926417" s="30"/>
      <c r="AT926417" s="30"/>
      <c r="AU926417" s="30"/>
      <c r="AV926417" s="30"/>
    </row>
    <row r="926425" spans="45:48" x14ac:dyDescent="0.2">
      <c r="AS926425" s="30"/>
      <c r="AT926425" s="30"/>
      <c r="AU926425" s="30"/>
      <c r="AV926425" s="30"/>
    </row>
    <row r="926433" spans="45:48" x14ac:dyDescent="0.2">
      <c r="AS926433" s="30"/>
      <c r="AT926433" s="30"/>
      <c r="AU926433" s="30"/>
      <c r="AV926433" s="30"/>
    </row>
    <row r="926441" spans="45:48" x14ac:dyDescent="0.2">
      <c r="AS926441" s="30"/>
      <c r="AT926441" s="30"/>
      <c r="AU926441" s="30"/>
      <c r="AV926441" s="30"/>
    </row>
    <row r="926449" spans="45:48" x14ac:dyDescent="0.2">
      <c r="AS926449" s="30"/>
      <c r="AT926449" s="30"/>
      <c r="AU926449" s="30"/>
      <c r="AV926449" s="30"/>
    </row>
    <row r="926457" spans="45:48" x14ac:dyDescent="0.2">
      <c r="AS926457" s="30"/>
      <c r="AT926457" s="30"/>
      <c r="AU926457" s="30"/>
      <c r="AV926457" s="30"/>
    </row>
    <row r="926465" spans="45:48" x14ac:dyDescent="0.2">
      <c r="AS926465" s="30"/>
      <c r="AT926465" s="30"/>
      <c r="AU926465" s="30"/>
      <c r="AV926465" s="30"/>
    </row>
    <row r="926473" spans="45:48" x14ac:dyDescent="0.2">
      <c r="AS926473" s="30"/>
      <c r="AT926473" s="30"/>
      <c r="AU926473" s="30"/>
      <c r="AV926473" s="30"/>
    </row>
    <row r="926481" spans="45:48" x14ac:dyDescent="0.2">
      <c r="AS926481" s="30"/>
      <c r="AT926481" s="30"/>
      <c r="AU926481" s="30"/>
      <c r="AV926481" s="30"/>
    </row>
    <row r="926489" spans="45:48" x14ac:dyDescent="0.2">
      <c r="AS926489" s="30"/>
      <c r="AT926489" s="30"/>
      <c r="AU926489" s="30"/>
      <c r="AV926489" s="30"/>
    </row>
    <row r="926497" spans="45:48" x14ac:dyDescent="0.2">
      <c r="AS926497" s="30"/>
      <c r="AT926497" s="30"/>
      <c r="AU926497" s="30"/>
      <c r="AV926497" s="30"/>
    </row>
    <row r="926505" spans="45:48" x14ac:dyDescent="0.2">
      <c r="AS926505" s="30"/>
      <c r="AT926505" s="30"/>
      <c r="AU926505" s="30"/>
      <c r="AV926505" s="30"/>
    </row>
    <row r="926513" spans="45:48" x14ac:dyDescent="0.2">
      <c r="AS926513" s="30"/>
      <c r="AT926513" s="30"/>
      <c r="AU926513" s="30"/>
      <c r="AV926513" s="30"/>
    </row>
    <row r="926521" spans="45:48" x14ac:dyDescent="0.2">
      <c r="AS926521" s="30"/>
      <c r="AT926521" s="30"/>
      <c r="AU926521" s="30"/>
      <c r="AV926521" s="30"/>
    </row>
    <row r="926529" spans="45:48" x14ac:dyDescent="0.2">
      <c r="AS926529" s="30"/>
      <c r="AT926529" s="30"/>
      <c r="AU926529" s="30"/>
      <c r="AV926529" s="30"/>
    </row>
    <row r="926537" spans="45:48" x14ac:dyDescent="0.2">
      <c r="AS926537" s="30"/>
      <c r="AT926537" s="30"/>
      <c r="AU926537" s="30"/>
      <c r="AV926537" s="30"/>
    </row>
    <row r="926545" spans="45:48" x14ac:dyDescent="0.2">
      <c r="AS926545" s="30"/>
      <c r="AT926545" s="30"/>
      <c r="AU926545" s="30"/>
      <c r="AV926545" s="30"/>
    </row>
    <row r="926553" spans="45:48" x14ac:dyDescent="0.2">
      <c r="AS926553" s="30"/>
      <c r="AT926553" s="30"/>
      <c r="AU926553" s="30"/>
      <c r="AV926553" s="30"/>
    </row>
    <row r="926561" spans="45:48" x14ac:dyDescent="0.2">
      <c r="AS926561" s="30"/>
      <c r="AT926561" s="30"/>
      <c r="AU926561" s="30"/>
      <c r="AV926561" s="30"/>
    </row>
    <row r="926569" spans="45:48" x14ac:dyDescent="0.2">
      <c r="AS926569" s="30"/>
      <c r="AT926569" s="30"/>
      <c r="AU926569" s="30"/>
      <c r="AV926569" s="30"/>
    </row>
    <row r="926577" spans="45:48" x14ac:dyDescent="0.2">
      <c r="AS926577" s="30"/>
      <c r="AT926577" s="30"/>
      <c r="AU926577" s="30"/>
      <c r="AV926577" s="30"/>
    </row>
    <row r="926585" spans="45:48" x14ac:dyDescent="0.2">
      <c r="AS926585" s="30"/>
      <c r="AT926585" s="30"/>
      <c r="AU926585" s="30"/>
      <c r="AV926585" s="30"/>
    </row>
    <row r="926593" spans="45:48" x14ac:dyDescent="0.2">
      <c r="AS926593" s="30"/>
      <c r="AT926593" s="30"/>
      <c r="AU926593" s="30"/>
      <c r="AV926593" s="30"/>
    </row>
    <row r="926601" spans="45:48" x14ac:dyDescent="0.2">
      <c r="AS926601" s="30"/>
      <c r="AT926601" s="30"/>
      <c r="AU926601" s="30"/>
      <c r="AV926601" s="30"/>
    </row>
    <row r="926609" spans="45:48" x14ac:dyDescent="0.2">
      <c r="AS926609" s="30"/>
      <c r="AT926609" s="30"/>
      <c r="AU926609" s="30"/>
      <c r="AV926609" s="30"/>
    </row>
    <row r="926617" spans="45:48" x14ac:dyDescent="0.2">
      <c r="AS926617" s="30"/>
      <c r="AT926617" s="30"/>
      <c r="AU926617" s="30"/>
      <c r="AV926617" s="30"/>
    </row>
    <row r="926625" spans="45:48" x14ac:dyDescent="0.2">
      <c r="AS926625" s="30"/>
      <c r="AT926625" s="30"/>
      <c r="AU926625" s="30"/>
      <c r="AV926625" s="30"/>
    </row>
    <row r="926633" spans="45:48" x14ac:dyDescent="0.2">
      <c r="AS926633" s="30"/>
      <c r="AT926633" s="30"/>
      <c r="AU926633" s="30"/>
      <c r="AV926633" s="30"/>
    </row>
    <row r="926641" spans="45:48" x14ac:dyDescent="0.2">
      <c r="AS926641" s="30"/>
      <c r="AT926641" s="30"/>
      <c r="AU926641" s="30"/>
      <c r="AV926641" s="30"/>
    </row>
    <row r="926649" spans="45:48" x14ac:dyDescent="0.2">
      <c r="AS926649" s="30"/>
      <c r="AT926649" s="30"/>
      <c r="AU926649" s="30"/>
      <c r="AV926649" s="30"/>
    </row>
    <row r="926657" spans="45:48" x14ac:dyDescent="0.2">
      <c r="AS926657" s="30"/>
      <c r="AT926657" s="30"/>
      <c r="AU926657" s="30"/>
      <c r="AV926657" s="30"/>
    </row>
    <row r="926665" spans="45:48" x14ac:dyDescent="0.2">
      <c r="AS926665" s="30"/>
      <c r="AT926665" s="30"/>
      <c r="AU926665" s="30"/>
      <c r="AV926665" s="30"/>
    </row>
    <row r="926673" spans="45:48" x14ac:dyDescent="0.2">
      <c r="AS926673" s="30"/>
      <c r="AT926673" s="30"/>
      <c r="AU926673" s="30"/>
      <c r="AV926673" s="30"/>
    </row>
    <row r="926681" spans="45:48" x14ac:dyDescent="0.2">
      <c r="AS926681" s="30"/>
      <c r="AT926681" s="30"/>
      <c r="AU926681" s="30"/>
      <c r="AV926681" s="30"/>
    </row>
    <row r="926689" spans="45:48" x14ac:dyDescent="0.2">
      <c r="AS926689" s="30"/>
      <c r="AT926689" s="30"/>
      <c r="AU926689" s="30"/>
      <c r="AV926689" s="30"/>
    </row>
    <row r="926697" spans="45:48" x14ac:dyDescent="0.2">
      <c r="AS926697" s="30"/>
      <c r="AT926697" s="30"/>
      <c r="AU926697" s="30"/>
      <c r="AV926697" s="30"/>
    </row>
    <row r="926705" spans="45:48" x14ac:dyDescent="0.2">
      <c r="AS926705" s="30"/>
      <c r="AT926705" s="30"/>
      <c r="AU926705" s="30"/>
      <c r="AV926705" s="30"/>
    </row>
    <row r="926713" spans="45:48" x14ac:dyDescent="0.2">
      <c r="AS926713" s="30"/>
      <c r="AT926713" s="30"/>
      <c r="AU926713" s="30"/>
      <c r="AV926713" s="30"/>
    </row>
    <row r="926721" spans="45:48" x14ac:dyDescent="0.2">
      <c r="AS926721" s="30"/>
      <c r="AT926721" s="30"/>
      <c r="AU926721" s="30"/>
      <c r="AV926721" s="30"/>
    </row>
    <row r="926729" spans="45:48" x14ac:dyDescent="0.2">
      <c r="AS926729" s="30"/>
      <c r="AT926729" s="30"/>
      <c r="AU926729" s="30"/>
      <c r="AV926729" s="30"/>
    </row>
    <row r="926737" spans="45:48" x14ac:dyDescent="0.2">
      <c r="AS926737" s="30"/>
      <c r="AT926737" s="30"/>
      <c r="AU926737" s="30"/>
      <c r="AV926737" s="30"/>
    </row>
    <row r="926745" spans="45:48" x14ac:dyDescent="0.2">
      <c r="AS926745" s="30"/>
      <c r="AT926745" s="30"/>
      <c r="AU926745" s="30"/>
      <c r="AV926745" s="30"/>
    </row>
    <row r="926753" spans="45:48" x14ac:dyDescent="0.2">
      <c r="AS926753" s="30"/>
      <c r="AT926753" s="30"/>
      <c r="AU926753" s="30"/>
      <c r="AV926753" s="30"/>
    </row>
    <row r="926761" spans="45:48" x14ac:dyDescent="0.2">
      <c r="AS926761" s="30"/>
      <c r="AT926761" s="30"/>
      <c r="AU926761" s="30"/>
      <c r="AV926761" s="30"/>
    </row>
    <row r="926769" spans="45:48" x14ac:dyDescent="0.2">
      <c r="AS926769" s="30"/>
      <c r="AT926769" s="30"/>
      <c r="AU926769" s="30"/>
      <c r="AV926769" s="30"/>
    </row>
    <row r="926777" spans="45:48" x14ac:dyDescent="0.2">
      <c r="AS926777" s="30"/>
      <c r="AT926777" s="30"/>
      <c r="AU926777" s="30"/>
      <c r="AV926777" s="30"/>
    </row>
    <row r="926785" spans="45:48" x14ac:dyDescent="0.2">
      <c r="AS926785" s="30"/>
      <c r="AT926785" s="30"/>
      <c r="AU926785" s="30"/>
      <c r="AV926785" s="30"/>
    </row>
    <row r="926793" spans="45:48" x14ac:dyDescent="0.2">
      <c r="AS926793" s="30"/>
      <c r="AT926793" s="30"/>
      <c r="AU926793" s="30"/>
      <c r="AV926793" s="30"/>
    </row>
    <row r="926801" spans="45:48" x14ac:dyDescent="0.2">
      <c r="AS926801" s="30"/>
      <c r="AT926801" s="30"/>
      <c r="AU926801" s="30"/>
      <c r="AV926801" s="30"/>
    </row>
    <row r="926809" spans="45:48" x14ac:dyDescent="0.2">
      <c r="AS926809" s="30"/>
      <c r="AT926809" s="30"/>
      <c r="AU926809" s="30"/>
      <c r="AV926809" s="30"/>
    </row>
    <row r="926817" spans="45:48" x14ac:dyDescent="0.2">
      <c r="AS926817" s="30"/>
      <c r="AT926817" s="30"/>
      <c r="AU926817" s="30"/>
      <c r="AV926817" s="30"/>
    </row>
    <row r="926825" spans="45:48" x14ac:dyDescent="0.2">
      <c r="AS926825" s="30"/>
      <c r="AT926825" s="30"/>
      <c r="AU926825" s="30"/>
      <c r="AV926825" s="30"/>
    </row>
    <row r="926833" spans="45:48" x14ac:dyDescent="0.2">
      <c r="AS926833" s="30"/>
      <c r="AT926833" s="30"/>
      <c r="AU926833" s="30"/>
      <c r="AV926833" s="30"/>
    </row>
    <row r="926841" spans="45:48" x14ac:dyDescent="0.2">
      <c r="AS926841" s="30"/>
      <c r="AT926841" s="30"/>
      <c r="AU926841" s="30"/>
      <c r="AV926841" s="30"/>
    </row>
    <row r="926849" spans="45:48" x14ac:dyDescent="0.2">
      <c r="AS926849" s="30"/>
      <c r="AT926849" s="30"/>
      <c r="AU926849" s="30"/>
      <c r="AV926849" s="30"/>
    </row>
    <row r="926857" spans="45:48" x14ac:dyDescent="0.2">
      <c r="AS926857" s="30"/>
      <c r="AT926857" s="30"/>
      <c r="AU926857" s="30"/>
      <c r="AV926857" s="30"/>
    </row>
    <row r="926865" spans="45:48" x14ac:dyDescent="0.2">
      <c r="AS926865" s="30"/>
      <c r="AT926865" s="30"/>
      <c r="AU926865" s="30"/>
      <c r="AV926865" s="30"/>
    </row>
    <row r="926873" spans="45:48" x14ac:dyDescent="0.2">
      <c r="AS926873" s="30"/>
      <c r="AT926873" s="30"/>
      <c r="AU926873" s="30"/>
      <c r="AV926873" s="30"/>
    </row>
    <row r="926881" spans="45:48" x14ac:dyDescent="0.2">
      <c r="AS926881" s="30"/>
      <c r="AT926881" s="30"/>
      <c r="AU926881" s="30"/>
      <c r="AV926881" s="30"/>
    </row>
    <row r="926889" spans="45:48" x14ac:dyDescent="0.2">
      <c r="AS926889" s="30"/>
      <c r="AT926889" s="30"/>
      <c r="AU926889" s="30"/>
      <c r="AV926889" s="30"/>
    </row>
    <row r="926897" spans="45:48" x14ac:dyDescent="0.2">
      <c r="AS926897" s="30"/>
      <c r="AT926897" s="30"/>
      <c r="AU926897" s="30"/>
      <c r="AV926897" s="30"/>
    </row>
    <row r="926905" spans="45:48" x14ac:dyDescent="0.2">
      <c r="AS926905" s="30"/>
      <c r="AT926905" s="30"/>
      <c r="AU926905" s="30"/>
      <c r="AV926905" s="30"/>
    </row>
    <row r="926913" spans="45:48" x14ac:dyDescent="0.2">
      <c r="AS926913" s="30"/>
      <c r="AT926913" s="30"/>
      <c r="AU926913" s="30"/>
      <c r="AV926913" s="30"/>
    </row>
    <row r="926921" spans="45:48" x14ac:dyDescent="0.2">
      <c r="AS926921" s="30"/>
      <c r="AT926921" s="30"/>
      <c r="AU926921" s="30"/>
      <c r="AV926921" s="30"/>
    </row>
    <row r="926929" spans="45:48" x14ac:dyDescent="0.2">
      <c r="AS926929" s="30"/>
      <c r="AT926929" s="30"/>
      <c r="AU926929" s="30"/>
      <c r="AV926929" s="30"/>
    </row>
    <row r="926937" spans="45:48" x14ac:dyDescent="0.2">
      <c r="AS926937" s="30"/>
      <c r="AT926937" s="30"/>
      <c r="AU926937" s="30"/>
      <c r="AV926937" s="30"/>
    </row>
    <row r="926945" spans="45:48" x14ac:dyDescent="0.2">
      <c r="AS926945" s="30"/>
      <c r="AT926945" s="30"/>
      <c r="AU926945" s="30"/>
      <c r="AV926945" s="30"/>
    </row>
    <row r="926953" spans="45:48" x14ac:dyDescent="0.2">
      <c r="AS926953" s="30"/>
      <c r="AT926953" s="30"/>
      <c r="AU926953" s="30"/>
      <c r="AV926953" s="30"/>
    </row>
    <row r="926961" spans="45:48" x14ac:dyDescent="0.2">
      <c r="AS926961" s="30"/>
      <c r="AT926961" s="30"/>
      <c r="AU926961" s="30"/>
      <c r="AV926961" s="30"/>
    </row>
    <row r="926969" spans="45:48" x14ac:dyDescent="0.2">
      <c r="AS926969" s="30"/>
      <c r="AT926969" s="30"/>
      <c r="AU926969" s="30"/>
      <c r="AV926969" s="30"/>
    </row>
    <row r="926977" spans="45:48" x14ac:dyDescent="0.2">
      <c r="AS926977" s="30"/>
      <c r="AT926977" s="30"/>
      <c r="AU926977" s="30"/>
      <c r="AV926977" s="30"/>
    </row>
    <row r="926985" spans="45:48" x14ac:dyDescent="0.2">
      <c r="AS926985" s="30"/>
      <c r="AT926985" s="30"/>
      <c r="AU926985" s="30"/>
      <c r="AV926985" s="30"/>
    </row>
    <row r="926993" spans="45:48" x14ac:dyDescent="0.2">
      <c r="AS926993" s="30"/>
      <c r="AT926993" s="30"/>
      <c r="AU926993" s="30"/>
      <c r="AV926993" s="30"/>
    </row>
    <row r="927001" spans="45:48" x14ac:dyDescent="0.2">
      <c r="AS927001" s="30"/>
      <c r="AT927001" s="30"/>
      <c r="AU927001" s="30"/>
      <c r="AV927001" s="30"/>
    </row>
    <row r="927009" spans="45:48" x14ac:dyDescent="0.2">
      <c r="AS927009" s="30"/>
      <c r="AT927009" s="30"/>
      <c r="AU927009" s="30"/>
      <c r="AV927009" s="30"/>
    </row>
    <row r="927017" spans="45:48" x14ac:dyDescent="0.2">
      <c r="AS927017" s="30"/>
      <c r="AT927017" s="30"/>
      <c r="AU927017" s="30"/>
      <c r="AV927017" s="30"/>
    </row>
    <row r="927025" spans="45:48" x14ac:dyDescent="0.2">
      <c r="AS927025" s="30"/>
      <c r="AT927025" s="30"/>
      <c r="AU927025" s="30"/>
      <c r="AV927025" s="30"/>
    </row>
    <row r="927033" spans="45:48" x14ac:dyDescent="0.2">
      <c r="AS927033" s="30"/>
      <c r="AT927033" s="30"/>
      <c r="AU927033" s="30"/>
      <c r="AV927033" s="30"/>
    </row>
    <row r="927041" spans="45:48" x14ac:dyDescent="0.2">
      <c r="AS927041" s="30"/>
      <c r="AT927041" s="30"/>
      <c r="AU927041" s="30"/>
      <c r="AV927041" s="30"/>
    </row>
    <row r="927049" spans="45:48" x14ac:dyDescent="0.2">
      <c r="AS927049" s="30"/>
      <c r="AT927049" s="30"/>
      <c r="AU927049" s="30"/>
      <c r="AV927049" s="30"/>
    </row>
    <row r="927057" spans="45:48" x14ac:dyDescent="0.2">
      <c r="AS927057" s="30"/>
      <c r="AT927057" s="30"/>
      <c r="AU927057" s="30"/>
      <c r="AV927057" s="30"/>
    </row>
    <row r="927065" spans="45:48" x14ac:dyDescent="0.2">
      <c r="AS927065" s="30"/>
      <c r="AT927065" s="30"/>
      <c r="AU927065" s="30"/>
      <c r="AV927065" s="30"/>
    </row>
    <row r="927073" spans="45:48" x14ac:dyDescent="0.2">
      <c r="AS927073" s="30"/>
      <c r="AT927073" s="30"/>
      <c r="AU927073" s="30"/>
      <c r="AV927073" s="30"/>
    </row>
    <row r="927081" spans="45:48" x14ac:dyDescent="0.2">
      <c r="AS927081" s="30"/>
      <c r="AT927081" s="30"/>
      <c r="AU927081" s="30"/>
      <c r="AV927081" s="30"/>
    </row>
    <row r="927089" spans="45:48" x14ac:dyDescent="0.2">
      <c r="AS927089" s="30"/>
      <c r="AT927089" s="30"/>
      <c r="AU927089" s="30"/>
      <c r="AV927089" s="30"/>
    </row>
    <row r="927097" spans="45:48" x14ac:dyDescent="0.2">
      <c r="AS927097" s="30"/>
      <c r="AT927097" s="30"/>
      <c r="AU927097" s="30"/>
      <c r="AV927097" s="30"/>
    </row>
    <row r="927105" spans="45:48" x14ac:dyDescent="0.2">
      <c r="AS927105" s="30"/>
      <c r="AT927105" s="30"/>
      <c r="AU927105" s="30"/>
      <c r="AV927105" s="30"/>
    </row>
    <row r="927113" spans="45:48" x14ac:dyDescent="0.2">
      <c r="AS927113" s="30"/>
      <c r="AT927113" s="30"/>
      <c r="AU927113" s="30"/>
      <c r="AV927113" s="30"/>
    </row>
    <row r="927121" spans="45:48" x14ac:dyDescent="0.2">
      <c r="AS927121" s="30"/>
      <c r="AT927121" s="30"/>
      <c r="AU927121" s="30"/>
      <c r="AV927121" s="30"/>
    </row>
    <row r="927129" spans="45:48" x14ac:dyDescent="0.2">
      <c r="AS927129" s="30"/>
      <c r="AT927129" s="30"/>
      <c r="AU927129" s="30"/>
      <c r="AV927129" s="30"/>
    </row>
    <row r="927137" spans="45:48" x14ac:dyDescent="0.2">
      <c r="AS927137" s="30"/>
      <c r="AT927137" s="30"/>
      <c r="AU927137" s="30"/>
      <c r="AV927137" s="30"/>
    </row>
    <row r="927145" spans="45:48" x14ac:dyDescent="0.2">
      <c r="AS927145" s="30"/>
      <c r="AT927145" s="30"/>
      <c r="AU927145" s="30"/>
      <c r="AV927145" s="30"/>
    </row>
    <row r="927153" spans="45:48" x14ac:dyDescent="0.2">
      <c r="AS927153" s="30"/>
      <c r="AT927153" s="30"/>
      <c r="AU927153" s="30"/>
      <c r="AV927153" s="30"/>
    </row>
    <row r="927161" spans="45:48" x14ac:dyDescent="0.2">
      <c r="AS927161" s="30"/>
      <c r="AT927161" s="30"/>
      <c r="AU927161" s="30"/>
      <c r="AV927161" s="30"/>
    </row>
    <row r="927169" spans="45:48" x14ac:dyDescent="0.2">
      <c r="AS927169" s="30"/>
      <c r="AT927169" s="30"/>
      <c r="AU927169" s="30"/>
      <c r="AV927169" s="30"/>
    </row>
    <row r="927177" spans="45:48" x14ac:dyDescent="0.2">
      <c r="AS927177" s="30"/>
      <c r="AT927177" s="30"/>
      <c r="AU927177" s="30"/>
      <c r="AV927177" s="30"/>
    </row>
    <row r="927185" spans="45:48" x14ac:dyDescent="0.2">
      <c r="AS927185" s="30"/>
      <c r="AT927185" s="30"/>
      <c r="AU927185" s="30"/>
      <c r="AV927185" s="30"/>
    </row>
    <row r="927193" spans="45:48" x14ac:dyDescent="0.2">
      <c r="AS927193" s="30"/>
      <c r="AT927193" s="30"/>
      <c r="AU927193" s="30"/>
      <c r="AV927193" s="30"/>
    </row>
    <row r="927201" spans="45:48" x14ac:dyDescent="0.2">
      <c r="AS927201" s="30"/>
      <c r="AT927201" s="30"/>
      <c r="AU927201" s="30"/>
      <c r="AV927201" s="30"/>
    </row>
    <row r="927209" spans="45:48" x14ac:dyDescent="0.2">
      <c r="AS927209" s="30"/>
      <c r="AT927209" s="30"/>
      <c r="AU927209" s="30"/>
      <c r="AV927209" s="30"/>
    </row>
    <row r="927217" spans="45:48" x14ac:dyDescent="0.2">
      <c r="AS927217" s="30"/>
      <c r="AT927217" s="30"/>
      <c r="AU927217" s="30"/>
      <c r="AV927217" s="30"/>
    </row>
    <row r="927225" spans="45:48" x14ac:dyDescent="0.2">
      <c r="AS927225" s="30"/>
      <c r="AT927225" s="30"/>
      <c r="AU927225" s="30"/>
      <c r="AV927225" s="30"/>
    </row>
    <row r="927233" spans="45:48" x14ac:dyDescent="0.2">
      <c r="AS927233" s="30"/>
      <c r="AT927233" s="30"/>
      <c r="AU927233" s="30"/>
      <c r="AV927233" s="30"/>
    </row>
    <row r="927241" spans="45:48" x14ac:dyDescent="0.2">
      <c r="AS927241" s="30"/>
      <c r="AT927241" s="30"/>
      <c r="AU927241" s="30"/>
      <c r="AV927241" s="30"/>
    </row>
    <row r="927249" spans="45:48" x14ac:dyDescent="0.2">
      <c r="AS927249" s="30"/>
      <c r="AT927249" s="30"/>
      <c r="AU927249" s="30"/>
      <c r="AV927249" s="30"/>
    </row>
    <row r="927257" spans="45:48" x14ac:dyDescent="0.2">
      <c r="AS927257" s="30"/>
      <c r="AT927257" s="30"/>
      <c r="AU927257" s="30"/>
      <c r="AV927257" s="30"/>
    </row>
    <row r="927265" spans="45:48" x14ac:dyDescent="0.2">
      <c r="AS927265" s="30"/>
      <c r="AT927265" s="30"/>
      <c r="AU927265" s="30"/>
      <c r="AV927265" s="30"/>
    </row>
    <row r="927273" spans="45:48" x14ac:dyDescent="0.2">
      <c r="AS927273" s="30"/>
      <c r="AT927273" s="30"/>
      <c r="AU927273" s="30"/>
      <c r="AV927273" s="30"/>
    </row>
    <row r="927281" spans="45:48" x14ac:dyDescent="0.2">
      <c r="AS927281" s="30"/>
      <c r="AT927281" s="30"/>
      <c r="AU927281" s="30"/>
      <c r="AV927281" s="30"/>
    </row>
    <row r="927289" spans="45:48" x14ac:dyDescent="0.2">
      <c r="AS927289" s="30"/>
      <c r="AT927289" s="30"/>
      <c r="AU927289" s="30"/>
      <c r="AV927289" s="30"/>
    </row>
    <row r="927297" spans="45:48" x14ac:dyDescent="0.2">
      <c r="AS927297" s="30"/>
      <c r="AT927297" s="30"/>
      <c r="AU927297" s="30"/>
      <c r="AV927297" s="30"/>
    </row>
    <row r="927305" spans="45:48" x14ac:dyDescent="0.2">
      <c r="AS927305" s="30"/>
      <c r="AT927305" s="30"/>
      <c r="AU927305" s="30"/>
      <c r="AV927305" s="30"/>
    </row>
    <row r="927313" spans="45:48" x14ac:dyDescent="0.2">
      <c r="AS927313" s="30"/>
      <c r="AT927313" s="30"/>
      <c r="AU927313" s="30"/>
      <c r="AV927313" s="30"/>
    </row>
    <row r="927321" spans="45:48" x14ac:dyDescent="0.2">
      <c r="AS927321" s="30"/>
      <c r="AT927321" s="30"/>
      <c r="AU927321" s="30"/>
      <c r="AV927321" s="30"/>
    </row>
    <row r="927329" spans="45:48" x14ac:dyDescent="0.2">
      <c r="AS927329" s="30"/>
      <c r="AT927329" s="30"/>
      <c r="AU927329" s="30"/>
      <c r="AV927329" s="30"/>
    </row>
    <row r="927337" spans="45:48" x14ac:dyDescent="0.2">
      <c r="AS927337" s="30"/>
      <c r="AT927337" s="30"/>
      <c r="AU927337" s="30"/>
      <c r="AV927337" s="30"/>
    </row>
    <row r="927345" spans="45:48" x14ac:dyDescent="0.2">
      <c r="AS927345" s="30"/>
      <c r="AT927345" s="30"/>
      <c r="AU927345" s="30"/>
      <c r="AV927345" s="30"/>
    </row>
    <row r="927353" spans="45:48" x14ac:dyDescent="0.2">
      <c r="AS927353" s="30"/>
      <c r="AT927353" s="30"/>
      <c r="AU927353" s="30"/>
      <c r="AV927353" s="30"/>
    </row>
    <row r="927361" spans="45:48" x14ac:dyDescent="0.2">
      <c r="AS927361" s="30"/>
      <c r="AT927361" s="30"/>
      <c r="AU927361" s="30"/>
      <c r="AV927361" s="30"/>
    </row>
    <row r="927369" spans="45:48" x14ac:dyDescent="0.2">
      <c r="AS927369" s="30"/>
      <c r="AT927369" s="30"/>
      <c r="AU927369" s="30"/>
      <c r="AV927369" s="30"/>
    </row>
    <row r="927377" spans="45:48" x14ac:dyDescent="0.2">
      <c r="AS927377" s="30"/>
      <c r="AT927377" s="30"/>
      <c r="AU927377" s="30"/>
      <c r="AV927377" s="30"/>
    </row>
    <row r="927385" spans="45:48" x14ac:dyDescent="0.2">
      <c r="AS927385" s="30"/>
      <c r="AT927385" s="30"/>
      <c r="AU927385" s="30"/>
      <c r="AV927385" s="30"/>
    </row>
    <row r="927393" spans="45:48" x14ac:dyDescent="0.2">
      <c r="AS927393" s="30"/>
      <c r="AT927393" s="30"/>
      <c r="AU927393" s="30"/>
      <c r="AV927393" s="30"/>
    </row>
    <row r="927401" spans="45:48" x14ac:dyDescent="0.2">
      <c r="AS927401" s="30"/>
      <c r="AT927401" s="30"/>
      <c r="AU927401" s="30"/>
      <c r="AV927401" s="30"/>
    </row>
    <row r="927409" spans="45:48" x14ac:dyDescent="0.2">
      <c r="AS927409" s="30"/>
      <c r="AT927409" s="30"/>
      <c r="AU927409" s="30"/>
      <c r="AV927409" s="30"/>
    </row>
    <row r="927417" spans="45:48" x14ac:dyDescent="0.2">
      <c r="AS927417" s="30"/>
      <c r="AT927417" s="30"/>
      <c r="AU927417" s="30"/>
      <c r="AV927417" s="30"/>
    </row>
    <row r="927425" spans="45:48" x14ac:dyDescent="0.2">
      <c r="AS927425" s="30"/>
      <c r="AT927425" s="30"/>
      <c r="AU927425" s="30"/>
      <c r="AV927425" s="30"/>
    </row>
    <row r="927433" spans="45:48" x14ac:dyDescent="0.2">
      <c r="AS927433" s="30"/>
      <c r="AT927433" s="30"/>
      <c r="AU927433" s="30"/>
      <c r="AV927433" s="30"/>
    </row>
    <row r="927441" spans="45:48" x14ac:dyDescent="0.2">
      <c r="AS927441" s="30"/>
      <c r="AT927441" s="30"/>
      <c r="AU927441" s="30"/>
      <c r="AV927441" s="30"/>
    </row>
    <row r="927449" spans="45:48" x14ac:dyDescent="0.2">
      <c r="AS927449" s="30"/>
      <c r="AT927449" s="30"/>
      <c r="AU927449" s="30"/>
      <c r="AV927449" s="30"/>
    </row>
    <row r="927457" spans="45:48" x14ac:dyDescent="0.2">
      <c r="AS927457" s="30"/>
      <c r="AT927457" s="30"/>
      <c r="AU927457" s="30"/>
      <c r="AV927457" s="30"/>
    </row>
    <row r="927465" spans="45:48" x14ac:dyDescent="0.2">
      <c r="AS927465" s="30"/>
      <c r="AT927465" s="30"/>
      <c r="AU927465" s="30"/>
      <c r="AV927465" s="30"/>
    </row>
    <row r="927473" spans="45:48" x14ac:dyDescent="0.2">
      <c r="AS927473" s="30"/>
      <c r="AT927473" s="30"/>
      <c r="AU927473" s="30"/>
      <c r="AV927473" s="30"/>
    </row>
    <row r="927481" spans="45:48" x14ac:dyDescent="0.2">
      <c r="AS927481" s="30"/>
      <c r="AT927481" s="30"/>
      <c r="AU927481" s="30"/>
      <c r="AV927481" s="30"/>
    </row>
    <row r="927489" spans="45:48" x14ac:dyDescent="0.2">
      <c r="AS927489" s="30"/>
      <c r="AT927489" s="30"/>
      <c r="AU927489" s="30"/>
      <c r="AV927489" s="30"/>
    </row>
    <row r="927497" spans="45:48" x14ac:dyDescent="0.2">
      <c r="AS927497" s="30"/>
      <c r="AT927497" s="30"/>
      <c r="AU927497" s="30"/>
      <c r="AV927497" s="30"/>
    </row>
    <row r="927505" spans="45:48" x14ac:dyDescent="0.2">
      <c r="AS927505" s="30"/>
      <c r="AT927505" s="30"/>
      <c r="AU927505" s="30"/>
      <c r="AV927505" s="30"/>
    </row>
    <row r="927513" spans="45:48" x14ac:dyDescent="0.2">
      <c r="AS927513" s="30"/>
      <c r="AT927513" s="30"/>
      <c r="AU927513" s="30"/>
      <c r="AV927513" s="30"/>
    </row>
    <row r="927521" spans="45:48" x14ac:dyDescent="0.2">
      <c r="AS927521" s="30"/>
      <c r="AT927521" s="30"/>
      <c r="AU927521" s="30"/>
      <c r="AV927521" s="30"/>
    </row>
    <row r="927529" spans="45:48" x14ac:dyDescent="0.2">
      <c r="AS927529" s="30"/>
      <c r="AT927529" s="30"/>
      <c r="AU927529" s="30"/>
      <c r="AV927529" s="30"/>
    </row>
    <row r="927537" spans="45:48" x14ac:dyDescent="0.2">
      <c r="AS927537" s="30"/>
      <c r="AT927537" s="30"/>
      <c r="AU927537" s="30"/>
      <c r="AV927537" s="30"/>
    </row>
    <row r="927545" spans="45:48" x14ac:dyDescent="0.2">
      <c r="AS927545" s="30"/>
      <c r="AT927545" s="30"/>
      <c r="AU927545" s="30"/>
      <c r="AV927545" s="30"/>
    </row>
    <row r="927553" spans="45:48" x14ac:dyDescent="0.2">
      <c r="AS927553" s="30"/>
      <c r="AT927553" s="30"/>
      <c r="AU927553" s="30"/>
      <c r="AV927553" s="30"/>
    </row>
    <row r="927561" spans="45:48" x14ac:dyDescent="0.2">
      <c r="AS927561" s="30"/>
      <c r="AT927561" s="30"/>
      <c r="AU927561" s="30"/>
      <c r="AV927561" s="30"/>
    </row>
    <row r="927569" spans="45:48" x14ac:dyDescent="0.2">
      <c r="AS927569" s="30"/>
      <c r="AT927569" s="30"/>
      <c r="AU927569" s="30"/>
      <c r="AV927569" s="30"/>
    </row>
    <row r="927577" spans="45:48" x14ac:dyDescent="0.2">
      <c r="AS927577" s="30"/>
      <c r="AT927577" s="30"/>
      <c r="AU927577" s="30"/>
      <c r="AV927577" s="30"/>
    </row>
    <row r="927585" spans="45:48" x14ac:dyDescent="0.2">
      <c r="AS927585" s="30"/>
      <c r="AT927585" s="30"/>
      <c r="AU927585" s="30"/>
      <c r="AV927585" s="30"/>
    </row>
    <row r="927593" spans="45:48" x14ac:dyDescent="0.2">
      <c r="AS927593" s="30"/>
      <c r="AT927593" s="30"/>
      <c r="AU927593" s="30"/>
      <c r="AV927593" s="30"/>
    </row>
    <row r="927601" spans="45:48" x14ac:dyDescent="0.2">
      <c r="AS927601" s="30"/>
      <c r="AT927601" s="30"/>
      <c r="AU927601" s="30"/>
      <c r="AV927601" s="30"/>
    </row>
    <row r="927609" spans="45:48" x14ac:dyDescent="0.2">
      <c r="AS927609" s="30"/>
      <c r="AT927609" s="30"/>
      <c r="AU927609" s="30"/>
      <c r="AV927609" s="30"/>
    </row>
    <row r="927617" spans="45:48" x14ac:dyDescent="0.2">
      <c r="AS927617" s="30"/>
      <c r="AT927617" s="30"/>
      <c r="AU927617" s="30"/>
      <c r="AV927617" s="30"/>
    </row>
    <row r="927625" spans="45:48" x14ac:dyDescent="0.2">
      <c r="AS927625" s="30"/>
      <c r="AT927625" s="30"/>
      <c r="AU927625" s="30"/>
      <c r="AV927625" s="30"/>
    </row>
    <row r="927633" spans="45:48" x14ac:dyDescent="0.2">
      <c r="AS927633" s="30"/>
      <c r="AT927633" s="30"/>
      <c r="AU927633" s="30"/>
      <c r="AV927633" s="30"/>
    </row>
    <row r="927641" spans="45:48" x14ac:dyDescent="0.2">
      <c r="AS927641" s="30"/>
      <c r="AT927641" s="30"/>
      <c r="AU927641" s="30"/>
      <c r="AV927641" s="30"/>
    </row>
    <row r="927649" spans="45:48" x14ac:dyDescent="0.2">
      <c r="AS927649" s="30"/>
      <c r="AT927649" s="30"/>
      <c r="AU927649" s="30"/>
      <c r="AV927649" s="30"/>
    </row>
    <row r="927657" spans="45:48" x14ac:dyDescent="0.2">
      <c r="AS927657" s="30"/>
      <c r="AT927657" s="30"/>
      <c r="AU927657" s="30"/>
      <c r="AV927657" s="30"/>
    </row>
    <row r="927665" spans="45:48" x14ac:dyDescent="0.2">
      <c r="AS927665" s="30"/>
      <c r="AT927665" s="30"/>
      <c r="AU927665" s="30"/>
      <c r="AV927665" s="30"/>
    </row>
    <row r="927673" spans="45:48" x14ac:dyDescent="0.2">
      <c r="AS927673" s="30"/>
      <c r="AT927673" s="30"/>
      <c r="AU927673" s="30"/>
      <c r="AV927673" s="30"/>
    </row>
    <row r="927681" spans="45:48" x14ac:dyDescent="0.2">
      <c r="AS927681" s="30"/>
      <c r="AT927681" s="30"/>
      <c r="AU927681" s="30"/>
      <c r="AV927681" s="30"/>
    </row>
    <row r="927689" spans="45:48" x14ac:dyDescent="0.2">
      <c r="AS927689" s="30"/>
      <c r="AT927689" s="30"/>
      <c r="AU927689" s="30"/>
      <c r="AV927689" s="30"/>
    </row>
    <row r="927697" spans="45:48" x14ac:dyDescent="0.2">
      <c r="AS927697" s="30"/>
      <c r="AT927697" s="30"/>
      <c r="AU927697" s="30"/>
      <c r="AV927697" s="30"/>
    </row>
    <row r="927705" spans="45:48" x14ac:dyDescent="0.2">
      <c r="AS927705" s="30"/>
      <c r="AT927705" s="30"/>
      <c r="AU927705" s="30"/>
      <c r="AV927705" s="30"/>
    </row>
    <row r="927713" spans="45:48" x14ac:dyDescent="0.2">
      <c r="AS927713" s="30"/>
      <c r="AT927713" s="30"/>
      <c r="AU927713" s="30"/>
      <c r="AV927713" s="30"/>
    </row>
    <row r="927721" spans="45:48" x14ac:dyDescent="0.2">
      <c r="AS927721" s="30"/>
      <c r="AT927721" s="30"/>
      <c r="AU927721" s="30"/>
      <c r="AV927721" s="30"/>
    </row>
    <row r="927729" spans="45:48" x14ac:dyDescent="0.2">
      <c r="AS927729" s="30"/>
      <c r="AT927729" s="30"/>
      <c r="AU927729" s="30"/>
      <c r="AV927729" s="30"/>
    </row>
    <row r="927737" spans="45:48" x14ac:dyDescent="0.2">
      <c r="AS927737" s="30"/>
      <c r="AT927737" s="30"/>
      <c r="AU927737" s="30"/>
      <c r="AV927737" s="30"/>
    </row>
    <row r="927745" spans="45:48" x14ac:dyDescent="0.2">
      <c r="AS927745" s="30"/>
      <c r="AT927745" s="30"/>
      <c r="AU927745" s="30"/>
      <c r="AV927745" s="30"/>
    </row>
    <row r="927753" spans="45:48" x14ac:dyDescent="0.2">
      <c r="AS927753" s="30"/>
      <c r="AT927753" s="30"/>
      <c r="AU927753" s="30"/>
      <c r="AV927753" s="30"/>
    </row>
    <row r="927761" spans="45:48" x14ac:dyDescent="0.2">
      <c r="AS927761" s="30"/>
      <c r="AT927761" s="30"/>
      <c r="AU927761" s="30"/>
      <c r="AV927761" s="30"/>
    </row>
    <row r="927769" spans="45:48" x14ac:dyDescent="0.2">
      <c r="AS927769" s="30"/>
      <c r="AT927769" s="30"/>
      <c r="AU927769" s="30"/>
      <c r="AV927769" s="30"/>
    </row>
    <row r="927777" spans="45:48" x14ac:dyDescent="0.2">
      <c r="AS927777" s="30"/>
      <c r="AT927777" s="30"/>
      <c r="AU927777" s="30"/>
      <c r="AV927777" s="30"/>
    </row>
    <row r="927785" spans="45:48" x14ac:dyDescent="0.2">
      <c r="AS927785" s="30"/>
      <c r="AT927785" s="30"/>
      <c r="AU927785" s="30"/>
      <c r="AV927785" s="30"/>
    </row>
    <row r="927793" spans="45:48" x14ac:dyDescent="0.2">
      <c r="AS927793" s="30"/>
      <c r="AT927793" s="30"/>
      <c r="AU927793" s="30"/>
      <c r="AV927793" s="30"/>
    </row>
    <row r="927801" spans="45:48" x14ac:dyDescent="0.2">
      <c r="AS927801" s="30"/>
      <c r="AT927801" s="30"/>
      <c r="AU927801" s="30"/>
      <c r="AV927801" s="30"/>
    </row>
    <row r="927809" spans="45:48" x14ac:dyDescent="0.2">
      <c r="AS927809" s="30"/>
      <c r="AT927809" s="30"/>
      <c r="AU927809" s="30"/>
      <c r="AV927809" s="30"/>
    </row>
    <row r="927817" spans="45:48" x14ac:dyDescent="0.2">
      <c r="AS927817" s="30"/>
      <c r="AT927817" s="30"/>
      <c r="AU927817" s="30"/>
      <c r="AV927817" s="30"/>
    </row>
    <row r="927825" spans="45:48" x14ac:dyDescent="0.2">
      <c r="AS927825" s="30"/>
      <c r="AT927825" s="30"/>
      <c r="AU927825" s="30"/>
      <c r="AV927825" s="30"/>
    </row>
    <row r="927833" spans="45:48" x14ac:dyDescent="0.2">
      <c r="AS927833" s="30"/>
      <c r="AT927833" s="30"/>
      <c r="AU927833" s="30"/>
      <c r="AV927833" s="30"/>
    </row>
    <row r="927841" spans="45:48" x14ac:dyDescent="0.2">
      <c r="AS927841" s="30"/>
      <c r="AT927841" s="30"/>
      <c r="AU927841" s="30"/>
      <c r="AV927841" s="30"/>
    </row>
    <row r="927849" spans="45:48" x14ac:dyDescent="0.2">
      <c r="AS927849" s="30"/>
      <c r="AT927849" s="30"/>
      <c r="AU927849" s="30"/>
      <c r="AV927849" s="30"/>
    </row>
    <row r="927857" spans="45:48" x14ac:dyDescent="0.2">
      <c r="AS927857" s="30"/>
      <c r="AT927857" s="30"/>
      <c r="AU927857" s="30"/>
      <c r="AV927857" s="30"/>
    </row>
    <row r="927865" spans="45:48" x14ac:dyDescent="0.2">
      <c r="AS927865" s="30"/>
      <c r="AT927865" s="30"/>
      <c r="AU927865" s="30"/>
      <c r="AV927865" s="30"/>
    </row>
    <row r="927873" spans="45:48" x14ac:dyDescent="0.2">
      <c r="AS927873" s="30"/>
      <c r="AT927873" s="30"/>
      <c r="AU927873" s="30"/>
      <c r="AV927873" s="30"/>
    </row>
    <row r="927881" spans="45:48" x14ac:dyDescent="0.2">
      <c r="AS927881" s="30"/>
      <c r="AT927881" s="30"/>
      <c r="AU927881" s="30"/>
      <c r="AV927881" s="30"/>
    </row>
    <row r="927889" spans="45:48" x14ac:dyDescent="0.2">
      <c r="AS927889" s="30"/>
      <c r="AT927889" s="30"/>
      <c r="AU927889" s="30"/>
      <c r="AV927889" s="30"/>
    </row>
    <row r="927897" spans="45:48" x14ac:dyDescent="0.2">
      <c r="AS927897" s="30"/>
      <c r="AT927897" s="30"/>
      <c r="AU927897" s="30"/>
      <c r="AV927897" s="30"/>
    </row>
    <row r="927905" spans="45:48" x14ac:dyDescent="0.2">
      <c r="AS927905" s="30"/>
      <c r="AT927905" s="30"/>
      <c r="AU927905" s="30"/>
      <c r="AV927905" s="30"/>
    </row>
    <row r="927913" spans="45:48" x14ac:dyDescent="0.2">
      <c r="AS927913" s="30"/>
      <c r="AT927913" s="30"/>
      <c r="AU927913" s="30"/>
      <c r="AV927913" s="30"/>
    </row>
    <row r="927921" spans="45:48" x14ac:dyDescent="0.2">
      <c r="AS927921" s="30"/>
      <c r="AT927921" s="30"/>
      <c r="AU927921" s="30"/>
      <c r="AV927921" s="30"/>
    </row>
    <row r="927929" spans="45:48" x14ac:dyDescent="0.2">
      <c r="AS927929" s="30"/>
      <c r="AT927929" s="30"/>
      <c r="AU927929" s="30"/>
      <c r="AV927929" s="30"/>
    </row>
    <row r="927937" spans="45:48" x14ac:dyDescent="0.2">
      <c r="AS927937" s="30"/>
      <c r="AT927937" s="30"/>
      <c r="AU927937" s="30"/>
      <c r="AV927937" s="30"/>
    </row>
    <row r="927945" spans="45:48" x14ac:dyDescent="0.2">
      <c r="AS927945" s="30"/>
      <c r="AT927945" s="30"/>
      <c r="AU927945" s="30"/>
      <c r="AV927945" s="30"/>
    </row>
    <row r="927953" spans="45:48" x14ac:dyDescent="0.2">
      <c r="AS927953" s="30"/>
      <c r="AT927953" s="30"/>
      <c r="AU927953" s="30"/>
      <c r="AV927953" s="30"/>
    </row>
    <row r="927961" spans="45:48" x14ac:dyDescent="0.2">
      <c r="AS927961" s="30"/>
      <c r="AT927961" s="30"/>
      <c r="AU927961" s="30"/>
      <c r="AV927961" s="30"/>
    </row>
    <row r="927969" spans="45:48" x14ac:dyDescent="0.2">
      <c r="AS927969" s="30"/>
      <c r="AT927969" s="30"/>
      <c r="AU927969" s="30"/>
      <c r="AV927969" s="30"/>
    </row>
    <row r="927977" spans="45:48" x14ac:dyDescent="0.2">
      <c r="AS927977" s="30"/>
      <c r="AT927977" s="30"/>
      <c r="AU927977" s="30"/>
      <c r="AV927977" s="30"/>
    </row>
    <row r="927985" spans="45:48" x14ac:dyDescent="0.2">
      <c r="AS927985" s="30"/>
      <c r="AT927985" s="30"/>
      <c r="AU927985" s="30"/>
      <c r="AV927985" s="30"/>
    </row>
    <row r="927993" spans="45:48" x14ac:dyDescent="0.2">
      <c r="AS927993" s="30"/>
      <c r="AT927993" s="30"/>
      <c r="AU927993" s="30"/>
      <c r="AV927993" s="30"/>
    </row>
    <row r="928001" spans="45:48" x14ac:dyDescent="0.2">
      <c r="AS928001" s="30"/>
      <c r="AT928001" s="30"/>
      <c r="AU928001" s="30"/>
      <c r="AV928001" s="30"/>
    </row>
    <row r="928009" spans="45:48" x14ac:dyDescent="0.2">
      <c r="AS928009" s="30"/>
      <c r="AT928009" s="30"/>
      <c r="AU928009" s="30"/>
      <c r="AV928009" s="30"/>
    </row>
    <row r="928017" spans="45:48" x14ac:dyDescent="0.2">
      <c r="AS928017" s="30"/>
      <c r="AT928017" s="30"/>
      <c r="AU928017" s="30"/>
      <c r="AV928017" s="30"/>
    </row>
    <row r="928025" spans="45:48" x14ac:dyDescent="0.2">
      <c r="AS928025" s="30"/>
      <c r="AT928025" s="30"/>
      <c r="AU928025" s="30"/>
      <c r="AV928025" s="30"/>
    </row>
    <row r="928033" spans="45:48" x14ac:dyDescent="0.2">
      <c r="AS928033" s="30"/>
      <c r="AT928033" s="30"/>
      <c r="AU928033" s="30"/>
      <c r="AV928033" s="30"/>
    </row>
    <row r="928041" spans="45:48" x14ac:dyDescent="0.2">
      <c r="AS928041" s="30"/>
      <c r="AT928041" s="30"/>
      <c r="AU928041" s="30"/>
      <c r="AV928041" s="30"/>
    </row>
    <row r="928049" spans="45:48" x14ac:dyDescent="0.2">
      <c r="AS928049" s="30"/>
      <c r="AT928049" s="30"/>
      <c r="AU928049" s="30"/>
      <c r="AV928049" s="30"/>
    </row>
    <row r="928057" spans="45:48" x14ac:dyDescent="0.2">
      <c r="AS928057" s="30"/>
      <c r="AT928057" s="30"/>
      <c r="AU928057" s="30"/>
      <c r="AV928057" s="30"/>
    </row>
    <row r="928065" spans="45:48" x14ac:dyDescent="0.2">
      <c r="AS928065" s="30"/>
      <c r="AT928065" s="30"/>
      <c r="AU928065" s="30"/>
      <c r="AV928065" s="30"/>
    </row>
    <row r="928073" spans="45:48" x14ac:dyDescent="0.2">
      <c r="AS928073" s="30"/>
      <c r="AT928073" s="30"/>
      <c r="AU928073" s="30"/>
      <c r="AV928073" s="30"/>
    </row>
    <row r="928081" spans="45:48" x14ac:dyDescent="0.2">
      <c r="AS928081" s="30"/>
      <c r="AT928081" s="30"/>
      <c r="AU928081" s="30"/>
      <c r="AV928081" s="30"/>
    </row>
    <row r="928089" spans="45:48" x14ac:dyDescent="0.2">
      <c r="AS928089" s="30"/>
      <c r="AT928089" s="30"/>
      <c r="AU928089" s="30"/>
      <c r="AV928089" s="30"/>
    </row>
    <row r="928097" spans="45:48" x14ac:dyDescent="0.2">
      <c r="AS928097" s="30"/>
      <c r="AT928097" s="30"/>
      <c r="AU928097" s="30"/>
      <c r="AV928097" s="30"/>
    </row>
    <row r="928105" spans="45:48" x14ac:dyDescent="0.2">
      <c r="AS928105" s="30"/>
      <c r="AT928105" s="30"/>
      <c r="AU928105" s="30"/>
      <c r="AV928105" s="30"/>
    </row>
    <row r="928113" spans="45:48" x14ac:dyDescent="0.2">
      <c r="AS928113" s="30"/>
      <c r="AT928113" s="30"/>
      <c r="AU928113" s="30"/>
      <c r="AV928113" s="30"/>
    </row>
    <row r="928121" spans="45:48" x14ac:dyDescent="0.2">
      <c r="AS928121" s="30"/>
      <c r="AT928121" s="30"/>
      <c r="AU928121" s="30"/>
      <c r="AV928121" s="30"/>
    </row>
    <row r="928129" spans="45:48" x14ac:dyDescent="0.2">
      <c r="AS928129" s="30"/>
      <c r="AT928129" s="30"/>
      <c r="AU928129" s="30"/>
      <c r="AV928129" s="30"/>
    </row>
    <row r="928137" spans="45:48" x14ac:dyDescent="0.2">
      <c r="AS928137" s="30"/>
      <c r="AT928137" s="30"/>
      <c r="AU928137" s="30"/>
      <c r="AV928137" s="30"/>
    </row>
    <row r="928145" spans="45:48" x14ac:dyDescent="0.2">
      <c r="AS928145" s="30"/>
      <c r="AT928145" s="30"/>
      <c r="AU928145" s="30"/>
      <c r="AV928145" s="30"/>
    </row>
    <row r="928153" spans="45:48" x14ac:dyDescent="0.2">
      <c r="AS928153" s="30"/>
      <c r="AT928153" s="30"/>
      <c r="AU928153" s="30"/>
      <c r="AV928153" s="30"/>
    </row>
    <row r="928161" spans="45:48" x14ac:dyDescent="0.2">
      <c r="AS928161" s="30"/>
      <c r="AT928161" s="30"/>
      <c r="AU928161" s="30"/>
      <c r="AV928161" s="30"/>
    </row>
    <row r="928169" spans="45:48" x14ac:dyDescent="0.2">
      <c r="AS928169" s="30"/>
      <c r="AT928169" s="30"/>
      <c r="AU928169" s="30"/>
      <c r="AV928169" s="30"/>
    </row>
    <row r="928177" spans="45:48" x14ac:dyDescent="0.2">
      <c r="AS928177" s="30"/>
      <c r="AT928177" s="30"/>
      <c r="AU928177" s="30"/>
      <c r="AV928177" s="30"/>
    </row>
    <row r="928185" spans="45:48" x14ac:dyDescent="0.2">
      <c r="AS928185" s="30"/>
      <c r="AT928185" s="30"/>
      <c r="AU928185" s="30"/>
      <c r="AV928185" s="30"/>
    </row>
    <row r="928193" spans="45:48" x14ac:dyDescent="0.2">
      <c r="AS928193" s="30"/>
      <c r="AT928193" s="30"/>
      <c r="AU928193" s="30"/>
      <c r="AV928193" s="30"/>
    </row>
    <row r="928201" spans="45:48" x14ac:dyDescent="0.2">
      <c r="AS928201" s="30"/>
      <c r="AT928201" s="30"/>
      <c r="AU928201" s="30"/>
      <c r="AV928201" s="30"/>
    </row>
    <row r="928209" spans="45:48" x14ac:dyDescent="0.2">
      <c r="AS928209" s="30"/>
      <c r="AT928209" s="30"/>
      <c r="AU928209" s="30"/>
      <c r="AV928209" s="30"/>
    </row>
    <row r="928217" spans="45:48" x14ac:dyDescent="0.2">
      <c r="AS928217" s="30"/>
      <c r="AT928217" s="30"/>
      <c r="AU928217" s="30"/>
      <c r="AV928217" s="30"/>
    </row>
    <row r="928225" spans="45:48" x14ac:dyDescent="0.2">
      <c r="AS928225" s="30"/>
      <c r="AT928225" s="30"/>
      <c r="AU928225" s="30"/>
      <c r="AV928225" s="30"/>
    </row>
    <row r="928233" spans="45:48" x14ac:dyDescent="0.2">
      <c r="AS928233" s="30"/>
      <c r="AT928233" s="30"/>
      <c r="AU928233" s="30"/>
      <c r="AV928233" s="30"/>
    </row>
    <row r="928241" spans="45:48" x14ac:dyDescent="0.2">
      <c r="AS928241" s="30"/>
      <c r="AT928241" s="30"/>
      <c r="AU928241" s="30"/>
      <c r="AV928241" s="30"/>
    </row>
    <row r="928249" spans="45:48" x14ac:dyDescent="0.2">
      <c r="AS928249" s="30"/>
      <c r="AT928249" s="30"/>
      <c r="AU928249" s="30"/>
      <c r="AV928249" s="30"/>
    </row>
    <row r="928257" spans="45:48" x14ac:dyDescent="0.2">
      <c r="AS928257" s="30"/>
      <c r="AT928257" s="30"/>
      <c r="AU928257" s="30"/>
      <c r="AV928257" s="30"/>
    </row>
    <row r="928265" spans="45:48" x14ac:dyDescent="0.2">
      <c r="AS928265" s="30"/>
      <c r="AT928265" s="30"/>
      <c r="AU928265" s="30"/>
      <c r="AV928265" s="30"/>
    </row>
    <row r="928273" spans="45:48" x14ac:dyDescent="0.2">
      <c r="AS928273" s="30"/>
      <c r="AT928273" s="30"/>
      <c r="AU928273" s="30"/>
      <c r="AV928273" s="30"/>
    </row>
    <row r="928281" spans="45:48" x14ac:dyDescent="0.2">
      <c r="AS928281" s="30"/>
      <c r="AT928281" s="30"/>
      <c r="AU928281" s="30"/>
      <c r="AV928281" s="30"/>
    </row>
    <row r="928289" spans="45:48" x14ac:dyDescent="0.2">
      <c r="AS928289" s="30"/>
      <c r="AT928289" s="30"/>
      <c r="AU928289" s="30"/>
      <c r="AV928289" s="30"/>
    </row>
    <row r="928297" spans="45:48" x14ac:dyDescent="0.2">
      <c r="AS928297" s="30"/>
      <c r="AT928297" s="30"/>
      <c r="AU928297" s="30"/>
      <c r="AV928297" s="30"/>
    </row>
    <row r="928305" spans="45:48" x14ac:dyDescent="0.2">
      <c r="AS928305" s="30"/>
      <c r="AT928305" s="30"/>
      <c r="AU928305" s="30"/>
      <c r="AV928305" s="30"/>
    </row>
    <row r="928313" spans="45:48" x14ac:dyDescent="0.2">
      <c r="AS928313" s="30"/>
      <c r="AT928313" s="30"/>
      <c r="AU928313" s="30"/>
      <c r="AV928313" s="30"/>
    </row>
    <row r="928321" spans="45:48" x14ac:dyDescent="0.2">
      <c r="AS928321" s="30"/>
      <c r="AT928321" s="30"/>
      <c r="AU928321" s="30"/>
      <c r="AV928321" s="30"/>
    </row>
    <row r="928329" spans="45:48" x14ac:dyDescent="0.2">
      <c r="AS928329" s="30"/>
      <c r="AT928329" s="30"/>
      <c r="AU928329" s="30"/>
      <c r="AV928329" s="30"/>
    </row>
    <row r="928337" spans="45:48" x14ac:dyDescent="0.2">
      <c r="AS928337" s="30"/>
      <c r="AT928337" s="30"/>
      <c r="AU928337" s="30"/>
      <c r="AV928337" s="30"/>
    </row>
    <row r="928345" spans="45:48" x14ac:dyDescent="0.2">
      <c r="AS928345" s="30"/>
      <c r="AT928345" s="30"/>
      <c r="AU928345" s="30"/>
      <c r="AV928345" s="30"/>
    </row>
    <row r="928353" spans="45:48" x14ac:dyDescent="0.2">
      <c r="AS928353" s="30"/>
      <c r="AT928353" s="30"/>
      <c r="AU928353" s="30"/>
      <c r="AV928353" s="30"/>
    </row>
    <row r="928361" spans="45:48" x14ac:dyDescent="0.2">
      <c r="AS928361" s="30"/>
      <c r="AT928361" s="30"/>
      <c r="AU928361" s="30"/>
      <c r="AV928361" s="30"/>
    </row>
    <row r="928369" spans="45:48" x14ac:dyDescent="0.2">
      <c r="AS928369" s="30"/>
      <c r="AT928369" s="30"/>
      <c r="AU928369" s="30"/>
      <c r="AV928369" s="30"/>
    </row>
    <row r="928377" spans="45:48" x14ac:dyDescent="0.2">
      <c r="AS928377" s="30"/>
      <c r="AT928377" s="30"/>
      <c r="AU928377" s="30"/>
      <c r="AV928377" s="30"/>
    </row>
    <row r="928385" spans="45:48" x14ac:dyDescent="0.2">
      <c r="AS928385" s="30"/>
      <c r="AT928385" s="30"/>
      <c r="AU928385" s="30"/>
      <c r="AV928385" s="30"/>
    </row>
    <row r="928393" spans="45:48" x14ac:dyDescent="0.2">
      <c r="AS928393" s="30"/>
      <c r="AT928393" s="30"/>
      <c r="AU928393" s="30"/>
      <c r="AV928393" s="30"/>
    </row>
    <row r="928401" spans="45:48" x14ac:dyDescent="0.2">
      <c r="AS928401" s="30"/>
      <c r="AT928401" s="30"/>
      <c r="AU928401" s="30"/>
      <c r="AV928401" s="30"/>
    </row>
    <row r="928409" spans="45:48" x14ac:dyDescent="0.2">
      <c r="AS928409" s="30"/>
      <c r="AT928409" s="30"/>
      <c r="AU928409" s="30"/>
      <c r="AV928409" s="30"/>
    </row>
    <row r="928417" spans="45:48" x14ac:dyDescent="0.2">
      <c r="AS928417" s="30"/>
      <c r="AT928417" s="30"/>
      <c r="AU928417" s="30"/>
      <c r="AV928417" s="30"/>
    </row>
    <row r="928425" spans="45:48" x14ac:dyDescent="0.2">
      <c r="AS928425" s="30"/>
      <c r="AT928425" s="30"/>
      <c r="AU928425" s="30"/>
      <c r="AV928425" s="30"/>
    </row>
    <row r="928433" spans="45:48" x14ac:dyDescent="0.2">
      <c r="AS928433" s="30"/>
      <c r="AT928433" s="30"/>
      <c r="AU928433" s="30"/>
      <c r="AV928433" s="30"/>
    </row>
    <row r="928441" spans="45:48" x14ac:dyDescent="0.2">
      <c r="AS928441" s="30"/>
      <c r="AT928441" s="30"/>
      <c r="AU928441" s="30"/>
      <c r="AV928441" s="30"/>
    </row>
    <row r="928449" spans="45:48" x14ac:dyDescent="0.2">
      <c r="AS928449" s="30"/>
      <c r="AT928449" s="30"/>
      <c r="AU928449" s="30"/>
      <c r="AV928449" s="30"/>
    </row>
    <row r="928457" spans="45:48" x14ac:dyDescent="0.2">
      <c r="AS928457" s="30"/>
      <c r="AT928457" s="30"/>
      <c r="AU928457" s="30"/>
      <c r="AV928457" s="30"/>
    </row>
    <row r="928465" spans="45:48" x14ac:dyDescent="0.2">
      <c r="AS928465" s="30"/>
      <c r="AT928465" s="30"/>
      <c r="AU928465" s="30"/>
      <c r="AV928465" s="30"/>
    </row>
    <row r="928473" spans="45:48" x14ac:dyDescent="0.2">
      <c r="AS928473" s="30"/>
      <c r="AT928473" s="30"/>
      <c r="AU928473" s="30"/>
      <c r="AV928473" s="30"/>
    </row>
    <row r="928481" spans="45:48" x14ac:dyDescent="0.2">
      <c r="AS928481" s="30"/>
      <c r="AT928481" s="30"/>
      <c r="AU928481" s="30"/>
      <c r="AV928481" s="30"/>
    </row>
    <row r="928489" spans="45:48" x14ac:dyDescent="0.2">
      <c r="AS928489" s="30"/>
      <c r="AT928489" s="30"/>
      <c r="AU928489" s="30"/>
      <c r="AV928489" s="30"/>
    </row>
    <row r="928497" spans="45:48" x14ac:dyDescent="0.2">
      <c r="AS928497" s="30"/>
      <c r="AT928497" s="30"/>
      <c r="AU928497" s="30"/>
      <c r="AV928497" s="30"/>
    </row>
    <row r="928505" spans="45:48" x14ac:dyDescent="0.2">
      <c r="AS928505" s="30"/>
      <c r="AT928505" s="30"/>
      <c r="AU928505" s="30"/>
      <c r="AV928505" s="30"/>
    </row>
    <row r="928513" spans="45:48" x14ac:dyDescent="0.2">
      <c r="AS928513" s="30"/>
      <c r="AT928513" s="30"/>
      <c r="AU928513" s="30"/>
      <c r="AV928513" s="30"/>
    </row>
    <row r="928521" spans="45:48" x14ac:dyDescent="0.2">
      <c r="AS928521" s="30"/>
      <c r="AT928521" s="30"/>
      <c r="AU928521" s="30"/>
      <c r="AV928521" s="30"/>
    </row>
    <row r="928529" spans="45:48" x14ac:dyDescent="0.2">
      <c r="AS928529" s="30"/>
      <c r="AT928529" s="30"/>
      <c r="AU928529" s="30"/>
      <c r="AV928529" s="30"/>
    </row>
    <row r="928537" spans="45:48" x14ac:dyDescent="0.2">
      <c r="AS928537" s="30"/>
      <c r="AT928537" s="30"/>
      <c r="AU928537" s="30"/>
      <c r="AV928537" s="30"/>
    </row>
    <row r="928545" spans="45:48" x14ac:dyDescent="0.2">
      <c r="AS928545" s="30"/>
      <c r="AT928545" s="30"/>
      <c r="AU928545" s="30"/>
      <c r="AV928545" s="30"/>
    </row>
    <row r="928553" spans="45:48" x14ac:dyDescent="0.2">
      <c r="AS928553" s="30"/>
      <c r="AT928553" s="30"/>
      <c r="AU928553" s="30"/>
      <c r="AV928553" s="30"/>
    </row>
    <row r="928561" spans="45:48" x14ac:dyDescent="0.2">
      <c r="AS928561" s="30"/>
      <c r="AT928561" s="30"/>
      <c r="AU928561" s="30"/>
      <c r="AV928561" s="30"/>
    </row>
    <row r="928569" spans="45:48" x14ac:dyDescent="0.2">
      <c r="AS928569" s="30"/>
      <c r="AT928569" s="30"/>
      <c r="AU928569" s="30"/>
      <c r="AV928569" s="30"/>
    </row>
    <row r="928577" spans="45:48" x14ac:dyDescent="0.2">
      <c r="AS928577" s="30"/>
      <c r="AT928577" s="30"/>
      <c r="AU928577" s="30"/>
      <c r="AV928577" s="30"/>
    </row>
    <row r="928585" spans="45:48" x14ac:dyDescent="0.2">
      <c r="AS928585" s="30"/>
      <c r="AT928585" s="30"/>
      <c r="AU928585" s="30"/>
      <c r="AV928585" s="30"/>
    </row>
    <row r="928593" spans="45:48" x14ac:dyDescent="0.2">
      <c r="AS928593" s="30"/>
      <c r="AT928593" s="30"/>
      <c r="AU928593" s="30"/>
      <c r="AV928593" s="30"/>
    </row>
    <row r="928601" spans="45:48" x14ac:dyDescent="0.2">
      <c r="AS928601" s="30"/>
      <c r="AT928601" s="30"/>
      <c r="AU928601" s="30"/>
      <c r="AV928601" s="30"/>
    </row>
    <row r="928609" spans="45:48" x14ac:dyDescent="0.2">
      <c r="AS928609" s="30"/>
      <c r="AT928609" s="30"/>
      <c r="AU928609" s="30"/>
      <c r="AV928609" s="30"/>
    </row>
    <row r="928617" spans="45:48" x14ac:dyDescent="0.2">
      <c r="AS928617" s="30"/>
      <c r="AT928617" s="30"/>
      <c r="AU928617" s="30"/>
      <c r="AV928617" s="30"/>
    </row>
    <row r="928625" spans="45:48" x14ac:dyDescent="0.2">
      <c r="AS928625" s="30"/>
      <c r="AT928625" s="30"/>
      <c r="AU928625" s="30"/>
      <c r="AV928625" s="30"/>
    </row>
    <row r="928633" spans="45:48" x14ac:dyDescent="0.2">
      <c r="AS928633" s="30"/>
      <c r="AT928633" s="30"/>
      <c r="AU928633" s="30"/>
      <c r="AV928633" s="30"/>
    </row>
    <row r="928641" spans="45:48" x14ac:dyDescent="0.2">
      <c r="AS928641" s="30"/>
      <c r="AT928641" s="30"/>
      <c r="AU928641" s="30"/>
      <c r="AV928641" s="30"/>
    </row>
    <row r="928649" spans="45:48" x14ac:dyDescent="0.2">
      <c r="AS928649" s="30"/>
      <c r="AT928649" s="30"/>
      <c r="AU928649" s="30"/>
      <c r="AV928649" s="30"/>
    </row>
    <row r="928657" spans="45:48" x14ac:dyDescent="0.2">
      <c r="AS928657" s="30"/>
      <c r="AT928657" s="30"/>
      <c r="AU928657" s="30"/>
      <c r="AV928657" s="30"/>
    </row>
    <row r="928665" spans="45:48" x14ac:dyDescent="0.2">
      <c r="AS928665" s="30"/>
      <c r="AT928665" s="30"/>
      <c r="AU928665" s="30"/>
      <c r="AV928665" s="30"/>
    </row>
    <row r="928673" spans="45:48" x14ac:dyDescent="0.2">
      <c r="AS928673" s="30"/>
      <c r="AT928673" s="30"/>
      <c r="AU928673" s="30"/>
      <c r="AV928673" s="30"/>
    </row>
    <row r="928681" spans="45:48" x14ac:dyDescent="0.2">
      <c r="AS928681" s="30"/>
      <c r="AT928681" s="30"/>
      <c r="AU928681" s="30"/>
      <c r="AV928681" s="30"/>
    </row>
    <row r="928689" spans="45:48" x14ac:dyDescent="0.2">
      <c r="AS928689" s="30"/>
      <c r="AT928689" s="30"/>
      <c r="AU928689" s="30"/>
      <c r="AV928689" s="30"/>
    </row>
    <row r="928697" spans="45:48" x14ac:dyDescent="0.2">
      <c r="AS928697" s="30"/>
      <c r="AT928697" s="30"/>
      <c r="AU928697" s="30"/>
      <c r="AV928697" s="30"/>
    </row>
    <row r="928705" spans="45:48" x14ac:dyDescent="0.2">
      <c r="AS928705" s="30"/>
      <c r="AT928705" s="30"/>
      <c r="AU928705" s="30"/>
      <c r="AV928705" s="30"/>
    </row>
    <row r="928713" spans="45:48" x14ac:dyDescent="0.2">
      <c r="AS928713" s="30"/>
      <c r="AT928713" s="30"/>
      <c r="AU928713" s="30"/>
      <c r="AV928713" s="30"/>
    </row>
    <row r="928721" spans="45:48" x14ac:dyDescent="0.2">
      <c r="AS928721" s="30"/>
      <c r="AT928721" s="30"/>
      <c r="AU928721" s="30"/>
      <c r="AV928721" s="30"/>
    </row>
    <row r="928729" spans="45:48" x14ac:dyDescent="0.2">
      <c r="AS928729" s="30"/>
      <c r="AT928729" s="30"/>
      <c r="AU928729" s="30"/>
      <c r="AV928729" s="30"/>
    </row>
    <row r="928737" spans="45:48" x14ac:dyDescent="0.2">
      <c r="AS928737" s="30"/>
      <c r="AT928737" s="30"/>
      <c r="AU928737" s="30"/>
      <c r="AV928737" s="30"/>
    </row>
    <row r="928745" spans="45:48" x14ac:dyDescent="0.2">
      <c r="AS928745" s="30"/>
      <c r="AT928745" s="30"/>
      <c r="AU928745" s="30"/>
      <c r="AV928745" s="30"/>
    </row>
    <row r="928753" spans="45:48" x14ac:dyDescent="0.2">
      <c r="AS928753" s="30"/>
      <c r="AT928753" s="30"/>
      <c r="AU928753" s="30"/>
      <c r="AV928753" s="30"/>
    </row>
    <row r="928761" spans="45:48" x14ac:dyDescent="0.2">
      <c r="AS928761" s="30"/>
      <c r="AT928761" s="30"/>
      <c r="AU928761" s="30"/>
      <c r="AV928761" s="30"/>
    </row>
    <row r="928769" spans="45:48" x14ac:dyDescent="0.2">
      <c r="AS928769" s="30"/>
      <c r="AT928769" s="30"/>
      <c r="AU928769" s="30"/>
      <c r="AV928769" s="30"/>
    </row>
    <row r="928777" spans="45:48" x14ac:dyDescent="0.2">
      <c r="AS928777" s="30"/>
      <c r="AT928777" s="30"/>
      <c r="AU928777" s="30"/>
      <c r="AV928777" s="30"/>
    </row>
    <row r="928785" spans="45:48" x14ac:dyDescent="0.2">
      <c r="AS928785" s="30"/>
      <c r="AT928785" s="30"/>
      <c r="AU928785" s="30"/>
      <c r="AV928785" s="30"/>
    </row>
    <row r="928793" spans="45:48" x14ac:dyDescent="0.2">
      <c r="AS928793" s="30"/>
      <c r="AT928793" s="30"/>
      <c r="AU928793" s="30"/>
      <c r="AV928793" s="30"/>
    </row>
    <row r="928801" spans="45:48" x14ac:dyDescent="0.2">
      <c r="AS928801" s="30"/>
      <c r="AT928801" s="30"/>
      <c r="AU928801" s="30"/>
      <c r="AV928801" s="30"/>
    </row>
    <row r="928809" spans="45:48" x14ac:dyDescent="0.2">
      <c r="AS928809" s="30"/>
      <c r="AT928809" s="30"/>
      <c r="AU928809" s="30"/>
      <c r="AV928809" s="30"/>
    </row>
    <row r="928817" spans="45:48" x14ac:dyDescent="0.2">
      <c r="AS928817" s="30"/>
      <c r="AT928817" s="30"/>
      <c r="AU928817" s="30"/>
      <c r="AV928817" s="30"/>
    </row>
    <row r="928825" spans="45:48" x14ac:dyDescent="0.2">
      <c r="AS928825" s="30"/>
      <c r="AT928825" s="30"/>
      <c r="AU928825" s="30"/>
      <c r="AV928825" s="30"/>
    </row>
    <row r="928833" spans="45:48" x14ac:dyDescent="0.2">
      <c r="AS928833" s="30"/>
      <c r="AT928833" s="30"/>
      <c r="AU928833" s="30"/>
      <c r="AV928833" s="30"/>
    </row>
    <row r="928841" spans="45:48" x14ac:dyDescent="0.2">
      <c r="AS928841" s="30"/>
      <c r="AT928841" s="30"/>
      <c r="AU928841" s="30"/>
      <c r="AV928841" s="30"/>
    </row>
    <row r="928849" spans="45:48" x14ac:dyDescent="0.2">
      <c r="AS928849" s="30"/>
      <c r="AT928849" s="30"/>
      <c r="AU928849" s="30"/>
      <c r="AV928849" s="30"/>
    </row>
    <row r="928857" spans="45:48" x14ac:dyDescent="0.2">
      <c r="AS928857" s="30"/>
      <c r="AT928857" s="30"/>
      <c r="AU928857" s="30"/>
      <c r="AV928857" s="30"/>
    </row>
    <row r="928865" spans="45:48" x14ac:dyDescent="0.2">
      <c r="AS928865" s="30"/>
      <c r="AT928865" s="30"/>
      <c r="AU928865" s="30"/>
      <c r="AV928865" s="30"/>
    </row>
    <row r="928873" spans="45:48" x14ac:dyDescent="0.2">
      <c r="AS928873" s="30"/>
      <c r="AT928873" s="30"/>
      <c r="AU928873" s="30"/>
      <c r="AV928873" s="30"/>
    </row>
    <row r="928881" spans="45:48" x14ac:dyDescent="0.2">
      <c r="AS928881" s="30"/>
      <c r="AT928881" s="30"/>
      <c r="AU928881" s="30"/>
      <c r="AV928881" s="30"/>
    </row>
    <row r="928889" spans="45:48" x14ac:dyDescent="0.2">
      <c r="AS928889" s="30"/>
      <c r="AT928889" s="30"/>
      <c r="AU928889" s="30"/>
      <c r="AV928889" s="30"/>
    </row>
    <row r="928897" spans="45:48" x14ac:dyDescent="0.2">
      <c r="AS928897" s="30"/>
      <c r="AT928897" s="30"/>
      <c r="AU928897" s="30"/>
      <c r="AV928897" s="30"/>
    </row>
    <row r="928905" spans="45:48" x14ac:dyDescent="0.2">
      <c r="AS928905" s="30"/>
      <c r="AT928905" s="30"/>
      <c r="AU928905" s="30"/>
      <c r="AV928905" s="30"/>
    </row>
    <row r="928913" spans="45:48" x14ac:dyDescent="0.2">
      <c r="AS928913" s="30"/>
      <c r="AT928913" s="30"/>
      <c r="AU928913" s="30"/>
      <c r="AV928913" s="30"/>
    </row>
    <row r="928921" spans="45:48" x14ac:dyDescent="0.2">
      <c r="AS928921" s="30"/>
      <c r="AT928921" s="30"/>
      <c r="AU928921" s="30"/>
      <c r="AV928921" s="30"/>
    </row>
    <row r="928929" spans="45:48" x14ac:dyDescent="0.2">
      <c r="AS928929" s="30"/>
      <c r="AT928929" s="30"/>
      <c r="AU928929" s="30"/>
      <c r="AV928929" s="30"/>
    </row>
    <row r="928937" spans="45:48" x14ac:dyDescent="0.2">
      <c r="AS928937" s="30"/>
      <c r="AT928937" s="30"/>
      <c r="AU928937" s="30"/>
      <c r="AV928937" s="30"/>
    </row>
    <row r="928945" spans="45:48" x14ac:dyDescent="0.2">
      <c r="AS928945" s="30"/>
      <c r="AT928945" s="30"/>
      <c r="AU928945" s="30"/>
      <c r="AV928945" s="30"/>
    </row>
    <row r="928953" spans="45:48" x14ac:dyDescent="0.2">
      <c r="AS928953" s="30"/>
      <c r="AT928953" s="30"/>
      <c r="AU928953" s="30"/>
      <c r="AV928953" s="30"/>
    </row>
    <row r="928961" spans="45:48" x14ac:dyDescent="0.2">
      <c r="AS928961" s="30"/>
      <c r="AT928961" s="30"/>
      <c r="AU928961" s="30"/>
      <c r="AV928961" s="30"/>
    </row>
    <row r="928969" spans="45:48" x14ac:dyDescent="0.2">
      <c r="AS928969" s="30"/>
      <c r="AT928969" s="30"/>
      <c r="AU928969" s="30"/>
      <c r="AV928969" s="30"/>
    </row>
    <row r="928977" spans="45:48" x14ac:dyDescent="0.2">
      <c r="AS928977" s="30"/>
      <c r="AT928977" s="30"/>
      <c r="AU928977" s="30"/>
      <c r="AV928977" s="30"/>
    </row>
    <row r="928985" spans="45:48" x14ac:dyDescent="0.2">
      <c r="AS928985" s="30"/>
      <c r="AT928985" s="30"/>
      <c r="AU928985" s="30"/>
      <c r="AV928985" s="30"/>
    </row>
    <row r="928993" spans="45:48" x14ac:dyDescent="0.2">
      <c r="AS928993" s="30"/>
      <c r="AT928993" s="30"/>
      <c r="AU928993" s="30"/>
      <c r="AV928993" s="30"/>
    </row>
    <row r="929001" spans="45:48" x14ac:dyDescent="0.2">
      <c r="AS929001" s="30"/>
      <c r="AT929001" s="30"/>
      <c r="AU929001" s="30"/>
      <c r="AV929001" s="30"/>
    </row>
    <row r="929009" spans="45:48" x14ac:dyDescent="0.2">
      <c r="AS929009" s="30"/>
      <c r="AT929009" s="30"/>
      <c r="AU929009" s="30"/>
      <c r="AV929009" s="30"/>
    </row>
    <row r="929017" spans="45:48" x14ac:dyDescent="0.2">
      <c r="AS929017" s="30"/>
      <c r="AT929017" s="30"/>
      <c r="AU929017" s="30"/>
      <c r="AV929017" s="30"/>
    </row>
    <row r="929025" spans="45:48" x14ac:dyDescent="0.2">
      <c r="AS929025" s="30"/>
      <c r="AT929025" s="30"/>
      <c r="AU929025" s="30"/>
      <c r="AV929025" s="30"/>
    </row>
    <row r="929033" spans="45:48" x14ac:dyDescent="0.2">
      <c r="AS929033" s="30"/>
      <c r="AT929033" s="30"/>
      <c r="AU929033" s="30"/>
      <c r="AV929033" s="30"/>
    </row>
    <row r="929041" spans="45:48" x14ac:dyDescent="0.2">
      <c r="AS929041" s="30"/>
      <c r="AT929041" s="30"/>
      <c r="AU929041" s="30"/>
      <c r="AV929041" s="30"/>
    </row>
    <row r="929049" spans="45:48" x14ac:dyDescent="0.2">
      <c r="AS929049" s="30"/>
      <c r="AT929049" s="30"/>
      <c r="AU929049" s="30"/>
      <c r="AV929049" s="30"/>
    </row>
    <row r="929057" spans="45:48" x14ac:dyDescent="0.2">
      <c r="AS929057" s="30"/>
      <c r="AT929057" s="30"/>
      <c r="AU929057" s="30"/>
      <c r="AV929057" s="30"/>
    </row>
    <row r="929065" spans="45:48" x14ac:dyDescent="0.2">
      <c r="AS929065" s="30"/>
      <c r="AT929065" s="30"/>
      <c r="AU929065" s="30"/>
      <c r="AV929065" s="30"/>
    </row>
    <row r="929073" spans="45:48" x14ac:dyDescent="0.2">
      <c r="AS929073" s="30"/>
      <c r="AT929073" s="30"/>
      <c r="AU929073" s="30"/>
      <c r="AV929073" s="30"/>
    </row>
    <row r="929081" spans="45:48" x14ac:dyDescent="0.2">
      <c r="AS929081" s="30"/>
      <c r="AT929081" s="30"/>
      <c r="AU929081" s="30"/>
      <c r="AV929081" s="30"/>
    </row>
    <row r="929089" spans="45:48" x14ac:dyDescent="0.2">
      <c r="AS929089" s="30"/>
      <c r="AT929089" s="30"/>
      <c r="AU929089" s="30"/>
      <c r="AV929089" s="30"/>
    </row>
    <row r="929097" spans="45:48" x14ac:dyDescent="0.2">
      <c r="AS929097" s="30"/>
      <c r="AT929097" s="30"/>
      <c r="AU929097" s="30"/>
      <c r="AV929097" s="30"/>
    </row>
    <row r="929105" spans="45:48" x14ac:dyDescent="0.2">
      <c r="AS929105" s="30"/>
      <c r="AT929105" s="30"/>
      <c r="AU929105" s="30"/>
      <c r="AV929105" s="30"/>
    </row>
    <row r="929113" spans="45:48" x14ac:dyDescent="0.2">
      <c r="AS929113" s="30"/>
      <c r="AT929113" s="30"/>
      <c r="AU929113" s="30"/>
      <c r="AV929113" s="30"/>
    </row>
    <row r="929121" spans="45:48" x14ac:dyDescent="0.2">
      <c r="AS929121" s="30"/>
      <c r="AT929121" s="30"/>
      <c r="AU929121" s="30"/>
      <c r="AV929121" s="30"/>
    </row>
    <row r="929129" spans="45:48" x14ac:dyDescent="0.2">
      <c r="AS929129" s="30"/>
      <c r="AT929129" s="30"/>
      <c r="AU929129" s="30"/>
      <c r="AV929129" s="30"/>
    </row>
    <row r="929137" spans="45:48" x14ac:dyDescent="0.2">
      <c r="AS929137" s="30"/>
      <c r="AT929137" s="30"/>
      <c r="AU929137" s="30"/>
      <c r="AV929137" s="30"/>
    </row>
    <row r="929145" spans="45:48" x14ac:dyDescent="0.2">
      <c r="AS929145" s="30"/>
      <c r="AT929145" s="30"/>
      <c r="AU929145" s="30"/>
      <c r="AV929145" s="30"/>
    </row>
    <row r="929153" spans="45:48" x14ac:dyDescent="0.2">
      <c r="AS929153" s="30"/>
      <c r="AT929153" s="30"/>
      <c r="AU929153" s="30"/>
      <c r="AV929153" s="30"/>
    </row>
    <row r="929161" spans="45:48" x14ac:dyDescent="0.2">
      <c r="AS929161" s="30"/>
      <c r="AT929161" s="30"/>
      <c r="AU929161" s="30"/>
      <c r="AV929161" s="30"/>
    </row>
    <row r="929169" spans="45:48" x14ac:dyDescent="0.2">
      <c r="AS929169" s="30"/>
      <c r="AT929169" s="30"/>
      <c r="AU929169" s="30"/>
      <c r="AV929169" s="30"/>
    </row>
    <row r="929177" spans="45:48" x14ac:dyDescent="0.2">
      <c r="AS929177" s="30"/>
      <c r="AT929177" s="30"/>
      <c r="AU929177" s="30"/>
      <c r="AV929177" s="30"/>
    </row>
    <row r="929185" spans="45:48" x14ac:dyDescent="0.2">
      <c r="AS929185" s="30"/>
      <c r="AT929185" s="30"/>
      <c r="AU929185" s="30"/>
      <c r="AV929185" s="30"/>
    </row>
    <row r="929193" spans="45:48" x14ac:dyDescent="0.2">
      <c r="AS929193" s="30"/>
      <c r="AT929193" s="30"/>
      <c r="AU929193" s="30"/>
      <c r="AV929193" s="30"/>
    </row>
    <row r="929201" spans="45:48" x14ac:dyDescent="0.2">
      <c r="AS929201" s="30"/>
      <c r="AT929201" s="30"/>
      <c r="AU929201" s="30"/>
      <c r="AV929201" s="30"/>
    </row>
    <row r="929209" spans="45:48" x14ac:dyDescent="0.2">
      <c r="AS929209" s="30"/>
      <c r="AT929209" s="30"/>
      <c r="AU929209" s="30"/>
      <c r="AV929209" s="30"/>
    </row>
    <row r="929217" spans="45:48" x14ac:dyDescent="0.2">
      <c r="AS929217" s="30"/>
      <c r="AT929217" s="30"/>
      <c r="AU929217" s="30"/>
      <c r="AV929217" s="30"/>
    </row>
    <row r="929225" spans="45:48" x14ac:dyDescent="0.2">
      <c r="AS929225" s="30"/>
      <c r="AT929225" s="30"/>
      <c r="AU929225" s="30"/>
      <c r="AV929225" s="30"/>
    </row>
    <row r="929233" spans="45:48" x14ac:dyDescent="0.2">
      <c r="AS929233" s="30"/>
      <c r="AT929233" s="30"/>
      <c r="AU929233" s="30"/>
      <c r="AV929233" s="30"/>
    </row>
    <row r="929241" spans="45:48" x14ac:dyDescent="0.2">
      <c r="AS929241" s="30"/>
      <c r="AT929241" s="30"/>
      <c r="AU929241" s="30"/>
      <c r="AV929241" s="30"/>
    </row>
    <row r="929249" spans="45:48" x14ac:dyDescent="0.2">
      <c r="AS929249" s="30"/>
      <c r="AT929249" s="30"/>
      <c r="AU929249" s="30"/>
      <c r="AV929249" s="30"/>
    </row>
    <row r="929257" spans="45:48" x14ac:dyDescent="0.2">
      <c r="AS929257" s="30"/>
      <c r="AT929257" s="30"/>
      <c r="AU929257" s="30"/>
      <c r="AV929257" s="30"/>
    </row>
    <row r="929265" spans="45:48" x14ac:dyDescent="0.2">
      <c r="AS929265" s="30"/>
      <c r="AT929265" s="30"/>
      <c r="AU929265" s="30"/>
      <c r="AV929265" s="30"/>
    </row>
    <row r="929273" spans="45:48" x14ac:dyDescent="0.2">
      <c r="AS929273" s="30"/>
      <c r="AT929273" s="30"/>
      <c r="AU929273" s="30"/>
      <c r="AV929273" s="30"/>
    </row>
    <row r="929281" spans="45:48" x14ac:dyDescent="0.2">
      <c r="AS929281" s="30"/>
      <c r="AT929281" s="30"/>
      <c r="AU929281" s="30"/>
      <c r="AV929281" s="30"/>
    </row>
    <row r="929289" spans="45:48" x14ac:dyDescent="0.2">
      <c r="AS929289" s="30"/>
      <c r="AT929289" s="30"/>
      <c r="AU929289" s="30"/>
      <c r="AV929289" s="30"/>
    </row>
    <row r="929297" spans="45:48" x14ac:dyDescent="0.2">
      <c r="AS929297" s="30"/>
      <c r="AT929297" s="30"/>
      <c r="AU929297" s="30"/>
      <c r="AV929297" s="30"/>
    </row>
    <row r="929305" spans="45:48" x14ac:dyDescent="0.2">
      <c r="AS929305" s="30"/>
      <c r="AT929305" s="30"/>
      <c r="AU929305" s="30"/>
      <c r="AV929305" s="30"/>
    </row>
    <row r="929313" spans="45:48" x14ac:dyDescent="0.2">
      <c r="AS929313" s="30"/>
      <c r="AT929313" s="30"/>
      <c r="AU929313" s="30"/>
      <c r="AV929313" s="30"/>
    </row>
    <row r="929321" spans="45:48" x14ac:dyDescent="0.2">
      <c r="AS929321" s="30"/>
      <c r="AT929321" s="30"/>
      <c r="AU929321" s="30"/>
      <c r="AV929321" s="30"/>
    </row>
    <row r="929329" spans="45:48" x14ac:dyDescent="0.2">
      <c r="AS929329" s="30"/>
      <c r="AT929329" s="30"/>
      <c r="AU929329" s="30"/>
      <c r="AV929329" s="30"/>
    </row>
    <row r="929337" spans="45:48" x14ac:dyDescent="0.2">
      <c r="AS929337" s="30"/>
      <c r="AT929337" s="30"/>
      <c r="AU929337" s="30"/>
      <c r="AV929337" s="30"/>
    </row>
    <row r="929345" spans="45:48" x14ac:dyDescent="0.2">
      <c r="AS929345" s="30"/>
      <c r="AT929345" s="30"/>
      <c r="AU929345" s="30"/>
      <c r="AV929345" s="30"/>
    </row>
    <row r="929353" spans="45:48" x14ac:dyDescent="0.2">
      <c r="AS929353" s="30"/>
      <c r="AT929353" s="30"/>
      <c r="AU929353" s="30"/>
      <c r="AV929353" s="30"/>
    </row>
    <row r="929361" spans="45:48" x14ac:dyDescent="0.2">
      <c r="AS929361" s="30"/>
      <c r="AT929361" s="30"/>
      <c r="AU929361" s="30"/>
      <c r="AV929361" s="30"/>
    </row>
    <row r="929369" spans="45:48" x14ac:dyDescent="0.2">
      <c r="AS929369" s="30"/>
      <c r="AT929369" s="30"/>
      <c r="AU929369" s="30"/>
      <c r="AV929369" s="30"/>
    </row>
    <row r="929377" spans="45:48" x14ac:dyDescent="0.2">
      <c r="AS929377" s="30"/>
      <c r="AT929377" s="30"/>
      <c r="AU929377" s="30"/>
      <c r="AV929377" s="30"/>
    </row>
    <row r="929385" spans="45:48" x14ac:dyDescent="0.2">
      <c r="AS929385" s="30"/>
      <c r="AT929385" s="30"/>
      <c r="AU929385" s="30"/>
      <c r="AV929385" s="30"/>
    </row>
    <row r="929393" spans="45:48" x14ac:dyDescent="0.2">
      <c r="AS929393" s="30"/>
      <c r="AT929393" s="30"/>
      <c r="AU929393" s="30"/>
      <c r="AV929393" s="30"/>
    </row>
    <row r="929401" spans="45:48" x14ac:dyDescent="0.2">
      <c r="AS929401" s="30"/>
      <c r="AT929401" s="30"/>
      <c r="AU929401" s="30"/>
      <c r="AV929401" s="30"/>
    </row>
    <row r="929409" spans="45:48" x14ac:dyDescent="0.2">
      <c r="AS929409" s="30"/>
      <c r="AT929409" s="30"/>
      <c r="AU929409" s="30"/>
      <c r="AV929409" s="30"/>
    </row>
    <row r="929417" spans="45:48" x14ac:dyDescent="0.2">
      <c r="AS929417" s="30"/>
      <c r="AT929417" s="30"/>
      <c r="AU929417" s="30"/>
      <c r="AV929417" s="30"/>
    </row>
    <row r="929425" spans="45:48" x14ac:dyDescent="0.2">
      <c r="AS929425" s="30"/>
      <c r="AT929425" s="30"/>
      <c r="AU929425" s="30"/>
      <c r="AV929425" s="30"/>
    </row>
    <row r="929433" spans="45:48" x14ac:dyDescent="0.2">
      <c r="AS929433" s="30"/>
      <c r="AT929433" s="30"/>
      <c r="AU929433" s="30"/>
      <c r="AV929433" s="30"/>
    </row>
    <row r="929441" spans="45:48" x14ac:dyDescent="0.2">
      <c r="AS929441" s="30"/>
      <c r="AT929441" s="30"/>
      <c r="AU929441" s="30"/>
      <c r="AV929441" s="30"/>
    </row>
    <row r="929449" spans="45:48" x14ac:dyDescent="0.2">
      <c r="AS929449" s="30"/>
      <c r="AT929449" s="30"/>
      <c r="AU929449" s="30"/>
      <c r="AV929449" s="30"/>
    </row>
    <row r="929457" spans="45:48" x14ac:dyDescent="0.2">
      <c r="AS929457" s="30"/>
      <c r="AT929457" s="30"/>
      <c r="AU929457" s="30"/>
      <c r="AV929457" s="30"/>
    </row>
    <row r="929465" spans="45:48" x14ac:dyDescent="0.2">
      <c r="AS929465" s="30"/>
      <c r="AT929465" s="30"/>
      <c r="AU929465" s="30"/>
      <c r="AV929465" s="30"/>
    </row>
    <row r="929473" spans="45:48" x14ac:dyDescent="0.2">
      <c r="AS929473" s="30"/>
      <c r="AT929473" s="30"/>
      <c r="AU929473" s="30"/>
      <c r="AV929473" s="30"/>
    </row>
    <row r="929481" spans="45:48" x14ac:dyDescent="0.2">
      <c r="AS929481" s="30"/>
      <c r="AT929481" s="30"/>
      <c r="AU929481" s="30"/>
      <c r="AV929481" s="30"/>
    </row>
    <row r="929489" spans="45:48" x14ac:dyDescent="0.2">
      <c r="AS929489" s="30"/>
      <c r="AT929489" s="30"/>
      <c r="AU929489" s="30"/>
      <c r="AV929489" s="30"/>
    </row>
    <row r="929497" spans="45:48" x14ac:dyDescent="0.2">
      <c r="AS929497" s="30"/>
      <c r="AT929497" s="30"/>
      <c r="AU929497" s="30"/>
      <c r="AV929497" s="30"/>
    </row>
    <row r="929505" spans="45:48" x14ac:dyDescent="0.2">
      <c r="AS929505" s="30"/>
      <c r="AT929505" s="30"/>
      <c r="AU929505" s="30"/>
      <c r="AV929505" s="30"/>
    </row>
    <row r="929513" spans="45:48" x14ac:dyDescent="0.2">
      <c r="AS929513" s="30"/>
      <c r="AT929513" s="30"/>
      <c r="AU929513" s="30"/>
      <c r="AV929513" s="30"/>
    </row>
    <row r="929521" spans="45:48" x14ac:dyDescent="0.2">
      <c r="AS929521" s="30"/>
      <c r="AT929521" s="30"/>
      <c r="AU929521" s="30"/>
      <c r="AV929521" s="30"/>
    </row>
    <row r="929529" spans="45:48" x14ac:dyDescent="0.2">
      <c r="AS929529" s="30"/>
      <c r="AT929529" s="30"/>
      <c r="AU929529" s="30"/>
      <c r="AV929529" s="30"/>
    </row>
    <row r="929537" spans="45:48" x14ac:dyDescent="0.2">
      <c r="AS929537" s="30"/>
      <c r="AT929537" s="30"/>
      <c r="AU929537" s="30"/>
      <c r="AV929537" s="30"/>
    </row>
    <row r="929545" spans="45:48" x14ac:dyDescent="0.2">
      <c r="AS929545" s="30"/>
      <c r="AT929545" s="30"/>
      <c r="AU929545" s="30"/>
      <c r="AV929545" s="30"/>
    </row>
    <row r="929553" spans="45:48" x14ac:dyDescent="0.2">
      <c r="AS929553" s="30"/>
      <c r="AT929553" s="30"/>
      <c r="AU929553" s="30"/>
      <c r="AV929553" s="30"/>
    </row>
    <row r="929561" spans="45:48" x14ac:dyDescent="0.2">
      <c r="AS929561" s="30"/>
      <c r="AT929561" s="30"/>
      <c r="AU929561" s="30"/>
      <c r="AV929561" s="30"/>
    </row>
    <row r="929569" spans="45:48" x14ac:dyDescent="0.2">
      <c r="AS929569" s="30"/>
      <c r="AT929569" s="30"/>
      <c r="AU929569" s="30"/>
      <c r="AV929569" s="30"/>
    </row>
    <row r="929577" spans="45:48" x14ac:dyDescent="0.2">
      <c r="AS929577" s="30"/>
      <c r="AT929577" s="30"/>
      <c r="AU929577" s="30"/>
      <c r="AV929577" s="30"/>
    </row>
    <row r="929585" spans="45:48" x14ac:dyDescent="0.2">
      <c r="AS929585" s="30"/>
      <c r="AT929585" s="30"/>
      <c r="AU929585" s="30"/>
      <c r="AV929585" s="30"/>
    </row>
    <row r="929593" spans="45:48" x14ac:dyDescent="0.2">
      <c r="AS929593" s="30"/>
      <c r="AT929593" s="30"/>
      <c r="AU929593" s="30"/>
      <c r="AV929593" s="30"/>
    </row>
    <row r="929601" spans="45:48" x14ac:dyDescent="0.2">
      <c r="AS929601" s="30"/>
      <c r="AT929601" s="30"/>
      <c r="AU929601" s="30"/>
      <c r="AV929601" s="30"/>
    </row>
    <row r="929609" spans="45:48" x14ac:dyDescent="0.2">
      <c r="AS929609" s="30"/>
      <c r="AT929609" s="30"/>
      <c r="AU929609" s="30"/>
      <c r="AV929609" s="30"/>
    </row>
    <row r="929617" spans="45:48" x14ac:dyDescent="0.2">
      <c r="AS929617" s="30"/>
      <c r="AT929617" s="30"/>
      <c r="AU929617" s="30"/>
      <c r="AV929617" s="30"/>
    </row>
    <row r="929625" spans="45:48" x14ac:dyDescent="0.2">
      <c r="AS929625" s="30"/>
      <c r="AT929625" s="30"/>
      <c r="AU929625" s="30"/>
      <c r="AV929625" s="30"/>
    </row>
    <row r="929633" spans="45:48" x14ac:dyDescent="0.2">
      <c r="AS929633" s="30"/>
      <c r="AT929633" s="30"/>
      <c r="AU929633" s="30"/>
      <c r="AV929633" s="30"/>
    </row>
    <row r="929641" spans="45:48" x14ac:dyDescent="0.2">
      <c r="AS929641" s="30"/>
      <c r="AT929641" s="30"/>
      <c r="AU929641" s="30"/>
      <c r="AV929641" s="30"/>
    </row>
    <row r="929649" spans="45:48" x14ac:dyDescent="0.2">
      <c r="AS929649" s="30"/>
      <c r="AT929649" s="30"/>
      <c r="AU929649" s="30"/>
      <c r="AV929649" s="30"/>
    </row>
    <row r="929657" spans="45:48" x14ac:dyDescent="0.2">
      <c r="AS929657" s="30"/>
      <c r="AT929657" s="30"/>
      <c r="AU929657" s="30"/>
      <c r="AV929657" s="30"/>
    </row>
    <row r="929665" spans="45:48" x14ac:dyDescent="0.2">
      <c r="AS929665" s="30"/>
      <c r="AT929665" s="30"/>
      <c r="AU929665" s="30"/>
      <c r="AV929665" s="30"/>
    </row>
    <row r="929673" spans="45:48" x14ac:dyDescent="0.2">
      <c r="AS929673" s="30"/>
      <c r="AT929673" s="30"/>
      <c r="AU929673" s="30"/>
      <c r="AV929673" s="30"/>
    </row>
    <row r="929681" spans="45:48" x14ac:dyDescent="0.2">
      <c r="AS929681" s="30"/>
      <c r="AT929681" s="30"/>
      <c r="AU929681" s="30"/>
      <c r="AV929681" s="30"/>
    </row>
    <row r="929689" spans="45:48" x14ac:dyDescent="0.2">
      <c r="AS929689" s="30"/>
      <c r="AT929689" s="30"/>
      <c r="AU929689" s="30"/>
      <c r="AV929689" s="30"/>
    </row>
    <row r="929697" spans="45:48" x14ac:dyDescent="0.2">
      <c r="AS929697" s="30"/>
      <c r="AT929697" s="30"/>
      <c r="AU929697" s="30"/>
      <c r="AV929697" s="30"/>
    </row>
    <row r="929705" spans="45:48" x14ac:dyDescent="0.2">
      <c r="AS929705" s="30"/>
      <c r="AT929705" s="30"/>
      <c r="AU929705" s="30"/>
      <c r="AV929705" s="30"/>
    </row>
    <row r="929713" spans="45:48" x14ac:dyDescent="0.2">
      <c r="AS929713" s="30"/>
      <c r="AT929713" s="30"/>
      <c r="AU929713" s="30"/>
      <c r="AV929713" s="30"/>
    </row>
    <row r="929721" spans="45:48" x14ac:dyDescent="0.2">
      <c r="AS929721" s="30"/>
      <c r="AT929721" s="30"/>
      <c r="AU929721" s="30"/>
      <c r="AV929721" s="30"/>
    </row>
    <row r="929729" spans="45:48" x14ac:dyDescent="0.2">
      <c r="AS929729" s="30"/>
      <c r="AT929729" s="30"/>
      <c r="AU929729" s="30"/>
      <c r="AV929729" s="30"/>
    </row>
    <row r="929737" spans="45:48" x14ac:dyDescent="0.2">
      <c r="AS929737" s="30"/>
      <c r="AT929737" s="30"/>
      <c r="AU929737" s="30"/>
      <c r="AV929737" s="30"/>
    </row>
    <row r="929745" spans="45:48" x14ac:dyDescent="0.2">
      <c r="AS929745" s="30"/>
      <c r="AT929745" s="30"/>
      <c r="AU929745" s="30"/>
      <c r="AV929745" s="30"/>
    </row>
    <row r="929753" spans="45:48" x14ac:dyDescent="0.2">
      <c r="AS929753" s="30"/>
      <c r="AT929753" s="30"/>
      <c r="AU929753" s="30"/>
      <c r="AV929753" s="30"/>
    </row>
    <row r="929761" spans="45:48" x14ac:dyDescent="0.2">
      <c r="AS929761" s="30"/>
      <c r="AT929761" s="30"/>
      <c r="AU929761" s="30"/>
      <c r="AV929761" s="30"/>
    </row>
    <row r="929769" spans="45:48" x14ac:dyDescent="0.2">
      <c r="AS929769" s="30"/>
      <c r="AT929769" s="30"/>
      <c r="AU929769" s="30"/>
      <c r="AV929769" s="30"/>
    </row>
    <row r="929777" spans="45:48" x14ac:dyDescent="0.2">
      <c r="AS929777" s="30"/>
      <c r="AT929777" s="30"/>
      <c r="AU929777" s="30"/>
      <c r="AV929777" s="30"/>
    </row>
    <row r="929785" spans="45:48" x14ac:dyDescent="0.2">
      <c r="AS929785" s="30"/>
      <c r="AT929785" s="30"/>
      <c r="AU929785" s="30"/>
      <c r="AV929785" s="30"/>
    </row>
    <row r="929793" spans="45:48" x14ac:dyDescent="0.2">
      <c r="AS929793" s="30"/>
      <c r="AT929793" s="30"/>
      <c r="AU929793" s="30"/>
      <c r="AV929793" s="30"/>
    </row>
    <row r="929801" spans="45:48" x14ac:dyDescent="0.2">
      <c r="AS929801" s="30"/>
      <c r="AT929801" s="30"/>
      <c r="AU929801" s="30"/>
      <c r="AV929801" s="30"/>
    </row>
    <row r="929809" spans="45:48" x14ac:dyDescent="0.2">
      <c r="AS929809" s="30"/>
      <c r="AT929809" s="30"/>
      <c r="AU929809" s="30"/>
      <c r="AV929809" s="30"/>
    </row>
    <row r="929817" spans="45:48" x14ac:dyDescent="0.2">
      <c r="AS929817" s="30"/>
      <c r="AT929817" s="30"/>
      <c r="AU929817" s="30"/>
      <c r="AV929817" s="30"/>
    </row>
    <row r="929825" spans="45:48" x14ac:dyDescent="0.2">
      <c r="AS929825" s="30"/>
      <c r="AT929825" s="30"/>
      <c r="AU929825" s="30"/>
      <c r="AV929825" s="30"/>
    </row>
    <row r="929833" spans="45:48" x14ac:dyDescent="0.2">
      <c r="AS929833" s="30"/>
      <c r="AT929833" s="30"/>
      <c r="AU929833" s="30"/>
      <c r="AV929833" s="30"/>
    </row>
    <row r="929841" spans="45:48" x14ac:dyDescent="0.2">
      <c r="AS929841" s="30"/>
      <c r="AT929841" s="30"/>
      <c r="AU929841" s="30"/>
      <c r="AV929841" s="30"/>
    </row>
    <row r="929849" spans="45:48" x14ac:dyDescent="0.2">
      <c r="AS929849" s="30"/>
      <c r="AT929849" s="30"/>
      <c r="AU929849" s="30"/>
      <c r="AV929849" s="30"/>
    </row>
    <row r="929857" spans="45:48" x14ac:dyDescent="0.2">
      <c r="AS929857" s="30"/>
      <c r="AT929857" s="30"/>
      <c r="AU929857" s="30"/>
      <c r="AV929857" s="30"/>
    </row>
    <row r="929865" spans="45:48" x14ac:dyDescent="0.2">
      <c r="AS929865" s="30"/>
      <c r="AT929865" s="30"/>
      <c r="AU929865" s="30"/>
      <c r="AV929865" s="30"/>
    </row>
    <row r="929873" spans="45:48" x14ac:dyDescent="0.2">
      <c r="AS929873" s="30"/>
      <c r="AT929873" s="30"/>
      <c r="AU929873" s="30"/>
      <c r="AV929873" s="30"/>
    </row>
    <row r="929881" spans="45:48" x14ac:dyDescent="0.2">
      <c r="AS929881" s="30"/>
      <c r="AT929881" s="30"/>
      <c r="AU929881" s="30"/>
      <c r="AV929881" s="30"/>
    </row>
    <row r="929889" spans="45:48" x14ac:dyDescent="0.2">
      <c r="AS929889" s="30"/>
      <c r="AT929889" s="30"/>
      <c r="AU929889" s="30"/>
      <c r="AV929889" s="30"/>
    </row>
    <row r="929897" spans="45:48" x14ac:dyDescent="0.2">
      <c r="AS929897" s="30"/>
      <c r="AT929897" s="30"/>
      <c r="AU929897" s="30"/>
      <c r="AV929897" s="30"/>
    </row>
    <row r="929905" spans="45:48" x14ac:dyDescent="0.2">
      <c r="AS929905" s="30"/>
      <c r="AT929905" s="30"/>
      <c r="AU929905" s="30"/>
      <c r="AV929905" s="30"/>
    </row>
    <row r="929913" spans="45:48" x14ac:dyDescent="0.2">
      <c r="AS929913" s="30"/>
      <c r="AT929913" s="30"/>
      <c r="AU929913" s="30"/>
      <c r="AV929913" s="30"/>
    </row>
    <row r="929921" spans="45:48" x14ac:dyDescent="0.2">
      <c r="AS929921" s="30"/>
      <c r="AT929921" s="30"/>
      <c r="AU929921" s="30"/>
      <c r="AV929921" s="30"/>
    </row>
    <row r="929929" spans="45:48" x14ac:dyDescent="0.2">
      <c r="AS929929" s="30"/>
      <c r="AT929929" s="30"/>
      <c r="AU929929" s="30"/>
      <c r="AV929929" s="30"/>
    </row>
    <row r="929937" spans="45:48" x14ac:dyDescent="0.2">
      <c r="AS929937" s="30"/>
      <c r="AT929937" s="30"/>
      <c r="AU929937" s="30"/>
      <c r="AV929937" s="30"/>
    </row>
    <row r="929945" spans="45:48" x14ac:dyDescent="0.2">
      <c r="AS929945" s="30"/>
      <c r="AT929945" s="30"/>
      <c r="AU929945" s="30"/>
      <c r="AV929945" s="30"/>
    </row>
    <row r="929953" spans="45:48" x14ac:dyDescent="0.2">
      <c r="AS929953" s="30"/>
      <c r="AT929953" s="30"/>
      <c r="AU929953" s="30"/>
      <c r="AV929953" s="30"/>
    </row>
    <row r="929961" spans="45:48" x14ac:dyDescent="0.2">
      <c r="AS929961" s="30"/>
      <c r="AT929961" s="30"/>
      <c r="AU929961" s="30"/>
      <c r="AV929961" s="30"/>
    </row>
    <row r="929969" spans="45:48" x14ac:dyDescent="0.2">
      <c r="AS929969" s="30"/>
      <c r="AT929969" s="30"/>
      <c r="AU929969" s="30"/>
      <c r="AV929969" s="30"/>
    </row>
    <row r="929977" spans="45:48" x14ac:dyDescent="0.2">
      <c r="AS929977" s="30"/>
      <c r="AT929977" s="30"/>
      <c r="AU929977" s="30"/>
      <c r="AV929977" s="30"/>
    </row>
    <row r="929985" spans="45:48" x14ac:dyDescent="0.2">
      <c r="AS929985" s="30"/>
      <c r="AT929985" s="30"/>
      <c r="AU929985" s="30"/>
      <c r="AV929985" s="30"/>
    </row>
    <row r="929993" spans="45:48" x14ac:dyDescent="0.2">
      <c r="AS929993" s="30"/>
      <c r="AT929993" s="30"/>
      <c r="AU929993" s="30"/>
      <c r="AV929993" s="30"/>
    </row>
    <row r="930001" spans="45:48" x14ac:dyDescent="0.2">
      <c r="AS930001" s="30"/>
      <c r="AT930001" s="30"/>
      <c r="AU930001" s="30"/>
      <c r="AV930001" s="30"/>
    </row>
    <row r="930009" spans="45:48" x14ac:dyDescent="0.2">
      <c r="AS930009" s="30"/>
      <c r="AT930009" s="30"/>
      <c r="AU930009" s="30"/>
      <c r="AV930009" s="30"/>
    </row>
    <row r="930017" spans="45:48" x14ac:dyDescent="0.2">
      <c r="AS930017" s="30"/>
      <c r="AT930017" s="30"/>
      <c r="AU930017" s="30"/>
      <c r="AV930017" s="30"/>
    </row>
    <row r="930025" spans="45:48" x14ac:dyDescent="0.2">
      <c r="AS930025" s="30"/>
      <c r="AT930025" s="30"/>
      <c r="AU930025" s="30"/>
      <c r="AV930025" s="30"/>
    </row>
    <row r="930033" spans="45:48" x14ac:dyDescent="0.2">
      <c r="AS930033" s="30"/>
      <c r="AT930033" s="30"/>
      <c r="AU930033" s="30"/>
      <c r="AV930033" s="30"/>
    </row>
    <row r="930041" spans="45:48" x14ac:dyDescent="0.2">
      <c r="AS930041" s="30"/>
      <c r="AT930041" s="30"/>
      <c r="AU930041" s="30"/>
      <c r="AV930041" s="30"/>
    </row>
    <row r="930049" spans="45:48" x14ac:dyDescent="0.2">
      <c r="AS930049" s="30"/>
      <c r="AT930049" s="30"/>
      <c r="AU930049" s="30"/>
      <c r="AV930049" s="30"/>
    </row>
    <row r="930057" spans="45:48" x14ac:dyDescent="0.2">
      <c r="AS930057" s="30"/>
      <c r="AT930057" s="30"/>
      <c r="AU930057" s="30"/>
      <c r="AV930057" s="30"/>
    </row>
    <row r="930065" spans="45:48" x14ac:dyDescent="0.2">
      <c r="AS930065" s="30"/>
      <c r="AT930065" s="30"/>
      <c r="AU930065" s="30"/>
      <c r="AV930065" s="30"/>
    </row>
    <row r="930073" spans="45:48" x14ac:dyDescent="0.2">
      <c r="AS930073" s="30"/>
      <c r="AT930073" s="30"/>
      <c r="AU930073" s="30"/>
      <c r="AV930073" s="30"/>
    </row>
    <row r="930081" spans="45:48" x14ac:dyDescent="0.2">
      <c r="AS930081" s="30"/>
      <c r="AT930081" s="30"/>
      <c r="AU930081" s="30"/>
      <c r="AV930081" s="30"/>
    </row>
    <row r="930089" spans="45:48" x14ac:dyDescent="0.2">
      <c r="AS930089" s="30"/>
      <c r="AT930089" s="30"/>
      <c r="AU930089" s="30"/>
      <c r="AV930089" s="30"/>
    </row>
    <row r="930097" spans="45:48" x14ac:dyDescent="0.2">
      <c r="AS930097" s="30"/>
      <c r="AT930097" s="30"/>
      <c r="AU930097" s="30"/>
      <c r="AV930097" s="30"/>
    </row>
    <row r="930105" spans="45:48" x14ac:dyDescent="0.2">
      <c r="AS930105" s="30"/>
      <c r="AT930105" s="30"/>
      <c r="AU930105" s="30"/>
      <c r="AV930105" s="30"/>
    </row>
    <row r="930113" spans="45:48" x14ac:dyDescent="0.2">
      <c r="AS930113" s="30"/>
      <c r="AT930113" s="30"/>
      <c r="AU930113" s="30"/>
      <c r="AV930113" s="30"/>
    </row>
    <row r="930121" spans="45:48" x14ac:dyDescent="0.2">
      <c r="AS930121" s="30"/>
      <c r="AT930121" s="30"/>
      <c r="AU930121" s="30"/>
      <c r="AV930121" s="30"/>
    </row>
    <row r="930129" spans="45:48" x14ac:dyDescent="0.2">
      <c r="AS930129" s="30"/>
      <c r="AT930129" s="30"/>
      <c r="AU930129" s="30"/>
      <c r="AV930129" s="30"/>
    </row>
    <row r="930137" spans="45:48" x14ac:dyDescent="0.2">
      <c r="AS930137" s="30"/>
      <c r="AT930137" s="30"/>
      <c r="AU930137" s="30"/>
      <c r="AV930137" s="30"/>
    </row>
    <row r="930145" spans="45:48" x14ac:dyDescent="0.2">
      <c r="AS930145" s="30"/>
      <c r="AT930145" s="30"/>
      <c r="AU930145" s="30"/>
      <c r="AV930145" s="30"/>
    </row>
    <row r="930153" spans="45:48" x14ac:dyDescent="0.2">
      <c r="AS930153" s="30"/>
      <c r="AT930153" s="30"/>
      <c r="AU930153" s="30"/>
      <c r="AV930153" s="30"/>
    </row>
    <row r="930161" spans="45:48" x14ac:dyDescent="0.2">
      <c r="AS930161" s="30"/>
      <c r="AT930161" s="30"/>
      <c r="AU930161" s="30"/>
      <c r="AV930161" s="30"/>
    </row>
    <row r="930169" spans="45:48" x14ac:dyDescent="0.2">
      <c r="AS930169" s="30"/>
      <c r="AT930169" s="30"/>
      <c r="AU930169" s="30"/>
      <c r="AV930169" s="30"/>
    </row>
    <row r="930177" spans="45:48" x14ac:dyDescent="0.2">
      <c r="AS930177" s="30"/>
      <c r="AT930177" s="30"/>
      <c r="AU930177" s="30"/>
      <c r="AV930177" s="30"/>
    </row>
    <row r="930185" spans="45:48" x14ac:dyDescent="0.2">
      <c r="AS930185" s="30"/>
      <c r="AT930185" s="30"/>
      <c r="AU930185" s="30"/>
      <c r="AV930185" s="30"/>
    </row>
    <row r="930193" spans="45:48" x14ac:dyDescent="0.2">
      <c r="AS930193" s="30"/>
      <c r="AT930193" s="30"/>
      <c r="AU930193" s="30"/>
      <c r="AV930193" s="30"/>
    </row>
    <row r="930201" spans="45:48" x14ac:dyDescent="0.2">
      <c r="AS930201" s="30"/>
      <c r="AT930201" s="30"/>
      <c r="AU930201" s="30"/>
      <c r="AV930201" s="30"/>
    </row>
    <row r="930209" spans="45:48" x14ac:dyDescent="0.2">
      <c r="AS930209" s="30"/>
      <c r="AT930209" s="30"/>
      <c r="AU930209" s="30"/>
      <c r="AV930209" s="30"/>
    </row>
    <row r="930217" spans="45:48" x14ac:dyDescent="0.2">
      <c r="AS930217" s="30"/>
      <c r="AT930217" s="30"/>
      <c r="AU930217" s="30"/>
      <c r="AV930217" s="30"/>
    </row>
    <row r="930225" spans="45:48" x14ac:dyDescent="0.2">
      <c r="AS930225" s="30"/>
      <c r="AT930225" s="30"/>
      <c r="AU930225" s="30"/>
      <c r="AV930225" s="30"/>
    </row>
    <row r="930233" spans="45:48" x14ac:dyDescent="0.2">
      <c r="AS930233" s="30"/>
      <c r="AT930233" s="30"/>
      <c r="AU930233" s="30"/>
      <c r="AV930233" s="30"/>
    </row>
    <row r="930241" spans="45:48" x14ac:dyDescent="0.2">
      <c r="AS930241" s="30"/>
      <c r="AT930241" s="30"/>
      <c r="AU930241" s="30"/>
      <c r="AV930241" s="30"/>
    </row>
    <row r="930249" spans="45:48" x14ac:dyDescent="0.2">
      <c r="AS930249" s="30"/>
      <c r="AT930249" s="30"/>
      <c r="AU930249" s="30"/>
      <c r="AV930249" s="30"/>
    </row>
    <row r="930257" spans="45:48" x14ac:dyDescent="0.2">
      <c r="AS930257" s="30"/>
      <c r="AT930257" s="30"/>
      <c r="AU930257" s="30"/>
      <c r="AV930257" s="30"/>
    </row>
    <row r="930265" spans="45:48" x14ac:dyDescent="0.2">
      <c r="AS930265" s="30"/>
      <c r="AT930265" s="30"/>
      <c r="AU930265" s="30"/>
      <c r="AV930265" s="30"/>
    </row>
    <row r="930273" spans="45:48" x14ac:dyDescent="0.2">
      <c r="AS930273" s="30"/>
      <c r="AT930273" s="30"/>
      <c r="AU930273" s="30"/>
      <c r="AV930273" s="30"/>
    </row>
    <row r="930281" spans="45:48" x14ac:dyDescent="0.2">
      <c r="AS930281" s="30"/>
      <c r="AT930281" s="30"/>
      <c r="AU930281" s="30"/>
      <c r="AV930281" s="30"/>
    </row>
    <row r="930289" spans="45:48" x14ac:dyDescent="0.2">
      <c r="AS930289" s="30"/>
      <c r="AT930289" s="30"/>
      <c r="AU930289" s="30"/>
      <c r="AV930289" s="30"/>
    </row>
    <row r="930297" spans="45:48" x14ac:dyDescent="0.2">
      <c r="AS930297" s="30"/>
      <c r="AT930297" s="30"/>
      <c r="AU930297" s="30"/>
      <c r="AV930297" s="30"/>
    </row>
    <row r="930305" spans="45:48" x14ac:dyDescent="0.2">
      <c r="AS930305" s="30"/>
      <c r="AT930305" s="30"/>
      <c r="AU930305" s="30"/>
      <c r="AV930305" s="30"/>
    </row>
    <row r="930313" spans="45:48" x14ac:dyDescent="0.2">
      <c r="AS930313" s="30"/>
      <c r="AT930313" s="30"/>
      <c r="AU930313" s="30"/>
      <c r="AV930313" s="30"/>
    </row>
    <row r="930321" spans="45:48" x14ac:dyDescent="0.2">
      <c r="AS930321" s="30"/>
      <c r="AT930321" s="30"/>
      <c r="AU930321" s="30"/>
      <c r="AV930321" s="30"/>
    </row>
    <row r="930329" spans="45:48" x14ac:dyDescent="0.2">
      <c r="AS930329" s="30"/>
      <c r="AT930329" s="30"/>
      <c r="AU930329" s="30"/>
      <c r="AV930329" s="30"/>
    </row>
    <row r="930337" spans="45:48" x14ac:dyDescent="0.2">
      <c r="AS930337" s="30"/>
      <c r="AT930337" s="30"/>
      <c r="AU930337" s="30"/>
      <c r="AV930337" s="30"/>
    </row>
    <row r="930345" spans="45:48" x14ac:dyDescent="0.2">
      <c r="AS930345" s="30"/>
      <c r="AT930345" s="30"/>
      <c r="AU930345" s="30"/>
      <c r="AV930345" s="30"/>
    </row>
    <row r="930353" spans="45:48" x14ac:dyDescent="0.2">
      <c r="AS930353" s="30"/>
      <c r="AT930353" s="30"/>
      <c r="AU930353" s="30"/>
      <c r="AV930353" s="30"/>
    </row>
    <row r="930361" spans="45:48" x14ac:dyDescent="0.2">
      <c r="AS930361" s="30"/>
      <c r="AT930361" s="30"/>
      <c r="AU930361" s="30"/>
      <c r="AV930361" s="30"/>
    </row>
    <row r="930369" spans="45:48" x14ac:dyDescent="0.2">
      <c r="AS930369" s="30"/>
      <c r="AT930369" s="30"/>
      <c r="AU930369" s="30"/>
      <c r="AV930369" s="30"/>
    </row>
    <row r="930377" spans="45:48" x14ac:dyDescent="0.2">
      <c r="AS930377" s="30"/>
      <c r="AT930377" s="30"/>
      <c r="AU930377" s="30"/>
      <c r="AV930377" s="30"/>
    </row>
    <row r="930385" spans="45:48" x14ac:dyDescent="0.2">
      <c r="AS930385" s="30"/>
      <c r="AT930385" s="30"/>
      <c r="AU930385" s="30"/>
      <c r="AV930385" s="30"/>
    </row>
    <row r="930393" spans="45:48" x14ac:dyDescent="0.2">
      <c r="AS930393" s="30"/>
      <c r="AT930393" s="30"/>
      <c r="AU930393" s="30"/>
      <c r="AV930393" s="30"/>
    </row>
    <row r="930401" spans="45:48" x14ac:dyDescent="0.2">
      <c r="AS930401" s="30"/>
      <c r="AT930401" s="30"/>
      <c r="AU930401" s="30"/>
      <c r="AV930401" s="30"/>
    </row>
    <row r="930409" spans="45:48" x14ac:dyDescent="0.2">
      <c r="AS930409" s="30"/>
      <c r="AT930409" s="30"/>
      <c r="AU930409" s="30"/>
      <c r="AV930409" s="30"/>
    </row>
    <row r="930417" spans="45:48" x14ac:dyDescent="0.2">
      <c r="AS930417" s="30"/>
      <c r="AT930417" s="30"/>
      <c r="AU930417" s="30"/>
      <c r="AV930417" s="30"/>
    </row>
    <row r="930425" spans="45:48" x14ac:dyDescent="0.2">
      <c r="AS930425" s="30"/>
      <c r="AT930425" s="30"/>
      <c r="AU930425" s="30"/>
      <c r="AV930425" s="30"/>
    </row>
    <row r="930433" spans="45:48" x14ac:dyDescent="0.2">
      <c r="AS930433" s="30"/>
      <c r="AT930433" s="30"/>
      <c r="AU930433" s="30"/>
      <c r="AV930433" s="30"/>
    </row>
    <row r="930441" spans="45:48" x14ac:dyDescent="0.2">
      <c r="AS930441" s="30"/>
      <c r="AT930441" s="30"/>
      <c r="AU930441" s="30"/>
      <c r="AV930441" s="30"/>
    </row>
    <row r="930449" spans="45:48" x14ac:dyDescent="0.2">
      <c r="AS930449" s="30"/>
      <c r="AT930449" s="30"/>
      <c r="AU930449" s="30"/>
      <c r="AV930449" s="30"/>
    </row>
    <row r="930457" spans="45:48" x14ac:dyDescent="0.2">
      <c r="AS930457" s="30"/>
      <c r="AT930457" s="30"/>
      <c r="AU930457" s="30"/>
      <c r="AV930457" s="30"/>
    </row>
    <row r="930465" spans="45:48" x14ac:dyDescent="0.2">
      <c r="AS930465" s="30"/>
      <c r="AT930465" s="30"/>
      <c r="AU930465" s="30"/>
      <c r="AV930465" s="30"/>
    </row>
    <row r="930473" spans="45:48" x14ac:dyDescent="0.2">
      <c r="AS930473" s="30"/>
      <c r="AT930473" s="30"/>
      <c r="AU930473" s="30"/>
      <c r="AV930473" s="30"/>
    </row>
    <row r="930481" spans="45:48" x14ac:dyDescent="0.2">
      <c r="AS930481" s="30"/>
      <c r="AT930481" s="30"/>
      <c r="AU930481" s="30"/>
      <c r="AV930481" s="30"/>
    </row>
    <row r="930489" spans="45:48" x14ac:dyDescent="0.2">
      <c r="AS930489" s="30"/>
      <c r="AT930489" s="30"/>
      <c r="AU930489" s="30"/>
      <c r="AV930489" s="30"/>
    </row>
    <row r="930497" spans="45:48" x14ac:dyDescent="0.2">
      <c r="AS930497" s="30"/>
      <c r="AT930497" s="30"/>
      <c r="AU930497" s="30"/>
      <c r="AV930497" s="30"/>
    </row>
    <row r="930505" spans="45:48" x14ac:dyDescent="0.2">
      <c r="AS930505" s="30"/>
      <c r="AT930505" s="30"/>
      <c r="AU930505" s="30"/>
      <c r="AV930505" s="30"/>
    </row>
    <row r="930513" spans="45:48" x14ac:dyDescent="0.2">
      <c r="AS930513" s="30"/>
      <c r="AT930513" s="30"/>
      <c r="AU930513" s="30"/>
      <c r="AV930513" s="30"/>
    </row>
    <row r="930521" spans="45:48" x14ac:dyDescent="0.2">
      <c r="AS930521" s="30"/>
      <c r="AT930521" s="30"/>
      <c r="AU930521" s="30"/>
      <c r="AV930521" s="30"/>
    </row>
    <row r="930529" spans="45:48" x14ac:dyDescent="0.2">
      <c r="AS930529" s="30"/>
      <c r="AT930529" s="30"/>
      <c r="AU930529" s="30"/>
      <c r="AV930529" s="30"/>
    </row>
    <row r="930537" spans="45:48" x14ac:dyDescent="0.2">
      <c r="AS930537" s="30"/>
      <c r="AT930537" s="30"/>
      <c r="AU930537" s="30"/>
      <c r="AV930537" s="30"/>
    </row>
    <row r="930545" spans="45:48" x14ac:dyDescent="0.2">
      <c r="AS930545" s="30"/>
      <c r="AT930545" s="30"/>
      <c r="AU930545" s="30"/>
      <c r="AV930545" s="30"/>
    </row>
    <row r="930553" spans="45:48" x14ac:dyDescent="0.2">
      <c r="AS930553" s="30"/>
      <c r="AT930553" s="30"/>
      <c r="AU930553" s="30"/>
      <c r="AV930553" s="30"/>
    </row>
    <row r="930561" spans="45:48" x14ac:dyDescent="0.2">
      <c r="AS930561" s="30"/>
      <c r="AT930561" s="30"/>
      <c r="AU930561" s="30"/>
      <c r="AV930561" s="30"/>
    </row>
    <row r="930569" spans="45:48" x14ac:dyDescent="0.2">
      <c r="AS930569" s="30"/>
      <c r="AT930569" s="30"/>
      <c r="AU930569" s="30"/>
      <c r="AV930569" s="30"/>
    </row>
    <row r="930577" spans="45:48" x14ac:dyDescent="0.2">
      <c r="AS930577" s="30"/>
      <c r="AT930577" s="30"/>
      <c r="AU930577" s="30"/>
      <c r="AV930577" s="30"/>
    </row>
    <row r="930585" spans="45:48" x14ac:dyDescent="0.2">
      <c r="AS930585" s="30"/>
      <c r="AT930585" s="30"/>
      <c r="AU930585" s="30"/>
      <c r="AV930585" s="30"/>
    </row>
    <row r="930593" spans="45:48" x14ac:dyDescent="0.2">
      <c r="AS930593" s="30"/>
      <c r="AT930593" s="30"/>
      <c r="AU930593" s="30"/>
      <c r="AV930593" s="30"/>
    </row>
    <row r="930601" spans="45:48" x14ac:dyDescent="0.2">
      <c r="AS930601" s="30"/>
      <c r="AT930601" s="30"/>
      <c r="AU930601" s="30"/>
      <c r="AV930601" s="30"/>
    </row>
    <row r="930609" spans="45:48" x14ac:dyDescent="0.2">
      <c r="AS930609" s="30"/>
      <c r="AT930609" s="30"/>
      <c r="AU930609" s="30"/>
      <c r="AV930609" s="30"/>
    </row>
    <row r="930617" spans="45:48" x14ac:dyDescent="0.2">
      <c r="AS930617" s="30"/>
      <c r="AT930617" s="30"/>
      <c r="AU930617" s="30"/>
      <c r="AV930617" s="30"/>
    </row>
    <row r="930625" spans="45:48" x14ac:dyDescent="0.2">
      <c r="AS930625" s="30"/>
      <c r="AT930625" s="30"/>
      <c r="AU930625" s="30"/>
      <c r="AV930625" s="30"/>
    </row>
    <row r="930633" spans="45:48" x14ac:dyDescent="0.2">
      <c r="AS930633" s="30"/>
      <c r="AT930633" s="30"/>
      <c r="AU930633" s="30"/>
      <c r="AV930633" s="30"/>
    </row>
    <row r="930641" spans="45:48" x14ac:dyDescent="0.2">
      <c r="AS930641" s="30"/>
      <c r="AT930641" s="30"/>
      <c r="AU930641" s="30"/>
      <c r="AV930641" s="30"/>
    </row>
    <row r="930649" spans="45:48" x14ac:dyDescent="0.2">
      <c r="AS930649" s="30"/>
      <c r="AT930649" s="30"/>
      <c r="AU930649" s="30"/>
      <c r="AV930649" s="30"/>
    </row>
    <row r="930657" spans="45:48" x14ac:dyDescent="0.2">
      <c r="AS930657" s="30"/>
      <c r="AT930657" s="30"/>
      <c r="AU930657" s="30"/>
      <c r="AV930657" s="30"/>
    </row>
    <row r="930665" spans="45:48" x14ac:dyDescent="0.2">
      <c r="AS930665" s="30"/>
      <c r="AT930665" s="30"/>
      <c r="AU930665" s="30"/>
      <c r="AV930665" s="30"/>
    </row>
    <row r="930673" spans="45:48" x14ac:dyDescent="0.2">
      <c r="AS930673" s="30"/>
      <c r="AT930673" s="30"/>
      <c r="AU930673" s="30"/>
      <c r="AV930673" s="30"/>
    </row>
    <row r="930681" spans="45:48" x14ac:dyDescent="0.2">
      <c r="AS930681" s="30"/>
      <c r="AT930681" s="30"/>
      <c r="AU930681" s="30"/>
      <c r="AV930681" s="30"/>
    </row>
    <row r="930689" spans="45:48" x14ac:dyDescent="0.2">
      <c r="AS930689" s="30"/>
      <c r="AT930689" s="30"/>
      <c r="AU930689" s="30"/>
      <c r="AV930689" s="30"/>
    </row>
    <row r="930697" spans="45:48" x14ac:dyDescent="0.2">
      <c r="AS930697" s="30"/>
      <c r="AT930697" s="30"/>
      <c r="AU930697" s="30"/>
      <c r="AV930697" s="30"/>
    </row>
    <row r="930705" spans="45:48" x14ac:dyDescent="0.2">
      <c r="AS930705" s="30"/>
      <c r="AT930705" s="30"/>
      <c r="AU930705" s="30"/>
      <c r="AV930705" s="30"/>
    </row>
    <row r="930713" spans="45:48" x14ac:dyDescent="0.2">
      <c r="AS930713" s="30"/>
      <c r="AT930713" s="30"/>
      <c r="AU930713" s="30"/>
      <c r="AV930713" s="30"/>
    </row>
    <row r="930721" spans="45:48" x14ac:dyDescent="0.2">
      <c r="AS930721" s="30"/>
      <c r="AT930721" s="30"/>
      <c r="AU930721" s="30"/>
      <c r="AV930721" s="30"/>
    </row>
    <row r="930729" spans="45:48" x14ac:dyDescent="0.2">
      <c r="AS930729" s="30"/>
      <c r="AT930729" s="30"/>
      <c r="AU930729" s="30"/>
      <c r="AV930729" s="30"/>
    </row>
    <row r="930737" spans="45:48" x14ac:dyDescent="0.2">
      <c r="AS930737" s="30"/>
      <c r="AT930737" s="30"/>
      <c r="AU930737" s="30"/>
      <c r="AV930737" s="30"/>
    </row>
    <row r="930745" spans="45:48" x14ac:dyDescent="0.2">
      <c r="AS930745" s="30"/>
      <c r="AT930745" s="30"/>
      <c r="AU930745" s="30"/>
      <c r="AV930745" s="30"/>
    </row>
    <row r="930753" spans="45:48" x14ac:dyDescent="0.2">
      <c r="AS930753" s="30"/>
      <c r="AT930753" s="30"/>
      <c r="AU930753" s="30"/>
      <c r="AV930753" s="30"/>
    </row>
    <row r="930761" spans="45:48" x14ac:dyDescent="0.2">
      <c r="AS930761" s="30"/>
      <c r="AT930761" s="30"/>
      <c r="AU930761" s="30"/>
      <c r="AV930761" s="30"/>
    </row>
    <row r="930769" spans="45:48" x14ac:dyDescent="0.2">
      <c r="AS930769" s="30"/>
      <c r="AT930769" s="30"/>
      <c r="AU930769" s="30"/>
      <c r="AV930769" s="30"/>
    </row>
    <row r="930777" spans="45:48" x14ac:dyDescent="0.2">
      <c r="AS930777" s="30"/>
      <c r="AT930777" s="30"/>
      <c r="AU930777" s="30"/>
      <c r="AV930777" s="30"/>
    </row>
    <row r="930785" spans="45:48" x14ac:dyDescent="0.2">
      <c r="AS930785" s="30"/>
      <c r="AT930785" s="30"/>
      <c r="AU930785" s="30"/>
      <c r="AV930785" s="30"/>
    </row>
    <row r="930793" spans="45:48" x14ac:dyDescent="0.2">
      <c r="AS930793" s="30"/>
      <c r="AT930793" s="30"/>
      <c r="AU930793" s="30"/>
      <c r="AV930793" s="30"/>
    </row>
    <row r="930801" spans="45:48" x14ac:dyDescent="0.2">
      <c r="AS930801" s="30"/>
      <c r="AT930801" s="30"/>
      <c r="AU930801" s="30"/>
      <c r="AV930801" s="30"/>
    </row>
    <row r="930809" spans="45:48" x14ac:dyDescent="0.2">
      <c r="AS930809" s="30"/>
      <c r="AT930809" s="30"/>
      <c r="AU930809" s="30"/>
      <c r="AV930809" s="30"/>
    </row>
    <row r="930817" spans="45:48" x14ac:dyDescent="0.2">
      <c r="AS930817" s="30"/>
      <c r="AT930817" s="30"/>
      <c r="AU930817" s="30"/>
      <c r="AV930817" s="30"/>
    </row>
    <row r="930825" spans="45:48" x14ac:dyDescent="0.2">
      <c r="AS930825" s="30"/>
      <c r="AT930825" s="30"/>
      <c r="AU930825" s="30"/>
      <c r="AV930825" s="30"/>
    </row>
    <row r="930833" spans="45:48" x14ac:dyDescent="0.2">
      <c r="AS930833" s="30"/>
      <c r="AT930833" s="30"/>
      <c r="AU930833" s="30"/>
      <c r="AV930833" s="30"/>
    </row>
    <row r="930841" spans="45:48" x14ac:dyDescent="0.2">
      <c r="AS930841" s="30"/>
      <c r="AT930841" s="30"/>
      <c r="AU930841" s="30"/>
      <c r="AV930841" s="30"/>
    </row>
    <row r="930849" spans="45:48" x14ac:dyDescent="0.2">
      <c r="AS930849" s="30"/>
      <c r="AT930849" s="30"/>
      <c r="AU930849" s="30"/>
      <c r="AV930849" s="30"/>
    </row>
    <row r="930857" spans="45:48" x14ac:dyDescent="0.2">
      <c r="AS930857" s="30"/>
      <c r="AT930857" s="30"/>
      <c r="AU930857" s="30"/>
      <c r="AV930857" s="30"/>
    </row>
    <row r="930865" spans="45:48" x14ac:dyDescent="0.2">
      <c r="AS930865" s="30"/>
      <c r="AT930865" s="30"/>
      <c r="AU930865" s="30"/>
      <c r="AV930865" s="30"/>
    </row>
    <row r="930873" spans="45:48" x14ac:dyDescent="0.2">
      <c r="AS930873" s="30"/>
      <c r="AT930873" s="30"/>
      <c r="AU930873" s="30"/>
      <c r="AV930873" s="30"/>
    </row>
    <row r="930881" spans="45:48" x14ac:dyDescent="0.2">
      <c r="AS930881" s="30"/>
      <c r="AT930881" s="30"/>
      <c r="AU930881" s="30"/>
      <c r="AV930881" s="30"/>
    </row>
    <row r="930889" spans="45:48" x14ac:dyDescent="0.2">
      <c r="AS930889" s="30"/>
      <c r="AT930889" s="30"/>
      <c r="AU930889" s="30"/>
      <c r="AV930889" s="30"/>
    </row>
    <row r="930897" spans="45:48" x14ac:dyDescent="0.2">
      <c r="AS930897" s="30"/>
      <c r="AT930897" s="30"/>
      <c r="AU930897" s="30"/>
      <c r="AV930897" s="30"/>
    </row>
    <row r="930905" spans="45:48" x14ac:dyDescent="0.2">
      <c r="AS930905" s="30"/>
      <c r="AT930905" s="30"/>
      <c r="AU930905" s="30"/>
      <c r="AV930905" s="30"/>
    </row>
    <row r="930913" spans="45:48" x14ac:dyDescent="0.2">
      <c r="AS930913" s="30"/>
      <c r="AT930913" s="30"/>
      <c r="AU930913" s="30"/>
      <c r="AV930913" s="30"/>
    </row>
    <row r="930921" spans="45:48" x14ac:dyDescent="0.2">
      <c r="AS930921" s="30"/>
      <c r="AT930921" s="30"/>
      <c r="AU930921" s="30"/>
      <c r="AV930921" s="30"/>
    </row>
    <row r="930929" spans="45:48" x14ac:dyDescent="0.2">
      <c r="AS930929" s="30"/>
      <c r="AT930929" s="30"/>
      <c r="AU930929" s="30"/>
      <c r="AV930929" s="30"/>
    </row>
    <row r="930937" spans="45:48" x14ac:dyDescent="0.2">
      <c r="AS930937" s="30"/>
      <c r="AT930937" s="30"/>
      <c r="AU930937" s="30"/>
      <c r="AV930937" s="30"/>
    </row>
    <row r="930945" spans="45:48" x14ac:dyDescent="0.2">
      <c r="AS930945" s="30"/>
      <c r="AT930945" s="30"/>
      <c r="AU930945" s="30"/>
      <c r="AV930945" s="30"/>
    </row>
    <row r="930953" spans="45:48" x14ac:dyDescent="0.2">
      <c r="AS930953" s="30"/>
      <c r="AT930953" s="30"/>
      <c r="AU930953" s="30"/>
      <c r="AV930953" s="30"/>
    </row>
    <row r="930961" spans="45:48" x14ac:dyDescent="0.2">
      <c r="AS930961" s="30"/>
      <c r="AT930961" s="30"/>
      <c r="AU930961" s="30"/>
      <c r="AV930961" s="30"/>
    </row>
    <row r="930969" spans="45:48" x14ac:dyDescent="0.2">
      <c r="AS930969" s="30"/>
      <c r="AT930969" s="30"/>
      <c r="AU930969" s="30"/>
      <c r="AV930969" s="30"/>
    </row>
    <row r="930977" spans="45:48" x14ac:dyDescent="0.2">
      <c r="AS930977" s="30"/>
      <c r="AT930977" s="30"/>
      <c r="AU930977" s="30"/>
      <c r="AV930977" s="30"/>
    </row>
    <row r="930985" spans="45:48" x14ac:dyDescent="0.2">
      <c r="AS930985" s="30"/>
      <c r="AT930985" s="30"/>
      <c r="AU930985" s="30"/>
      <c r="AV930985" s="30"/>
    </row>
    <row r="930993" spans="45:48" x14ac:dyDescent="0.2">
      <c r="AS930993" s="30"/>
      <c r="AT930993" s="30"/>
      <c r="AU930993" s="30"/>
      <c r="AV930993" s="30"/>
    </row>
    <row r="931001" spans="45:48" x14ac:dyDescent="0.2">
      <c r="AS931001" s="30"/>
      <c r="AT931001" s="30"/>
      <c r="AU931001" s="30"/>
      <c r="AV931001" s="30"/>
    </row>
    <row r="931009" spans="45:48" x14ac:dyDescent="0.2">
      <c r="AS931009" s="30"/>
      <c r="AT931009" s="30"/>
      <c r="AU931009" s="30"/>
      <c r="AV931009" s="30"/>
    </row>
    <row r="931017" spans="45:48" x14ac:dyDescent="0.2">
      <c r="AS931017" s="30"/>
      <c r="AT931017" s="30"/>
      <c r="AU931017" s="30"/>
      <c r="AV931017" s="30"/>
    </row>
    <row r="931025" spans="45:48" x14ac:dyDescent="0.2">
      <c r="AS931025" s="30"/>
      <c r="AT931025" s="30"/>
      <c r="AU931025" s="30"/>
      <c r="AV931025" s="30"/>
    </row>
    <row r="931033" spans="45:48" x14ac:dyDescent="0.2">
      <c r="AS931033" s="30"/>
      <c r="AT931033" s="30"/>
      <c r="AU931033" s="30"/>
      <c r="AV931033" s="30"/>
    </row>
    <row r="931041" spans="45:48" x14ac:dyDescent="0.2">
      <c r="AS931041" s="30"/>
      <c r="AT931041" s="30"/>
      <c r="AU931041" s="30"/>
      <c r="AV931041" s="30"/>
    </row>
    <row r="931049" spans="45:48" x14ac:dyDescent="0.2">
      <c r="AS931049" s="30"/>
      <c r="AT931049" s="30"/>
      <c r="AU931049" s="30"/>
      <c r="AV931049" s="30"/>
    </row>
    <row r="931057" spans="45:48" x14ac:dyDescent="0.2">
      <c r="AS931057" s="30"/>
      <c r="AT931057" s="30"/>
      <c r="AU931057" s="30"/>
      <c r="AV931057" s="30"/>
    </row>
    <row r="931065" spans="45:48" x14ac:dyDescent="0.2">
      <c r="AS931065" s="30"/>
      <c r="AT931065" s="30"/>
      <c r="AU931065" s="30"/>
      <c r="AV931065" s="30"/>
    </row>
    <row r="931073" spans="45:48" x14ac:dyDescent="0.2">
      <c r="AS931073" s="30"/>
      <c r="AT931073" s="30"/>
      <c r="AU931073" s="30"/>
      <c r="AV931073" s="30"/>
    </row>
    <row r="931081" spans="45:48" x14ac:dyDescent="0.2">
      <c r="AS931081" s="30"/>
      <c r="AT931081" s="30"/>
      <c r="AU931081" s="30"/>
      <c r="AV931081" s="30"/>
    </row>
    <row r="931089" spans="45:48" x14ac:dyDescent="0.2">
      <c r="AS931089" s="30"/>
      <c r="AT931089" s="30"/>
      <c r="AU931089" s="30"/>
      <c r="AV931089" s="30"/>
    </row>
    <row r="931097" spans="45:48" x14ac:dyDescent="0.2">
      <c r="AS931097" s="30"/>
      <c r="AT931097" s="30"/>
      <c r="AU931097" s="30"/>
      <c r="AV931097" s="30"/>
    </row>
    <row r="931105" spans="45:48" x14ac:dyDescent="0.2">
      <c r="AS931105" s="30"/>
      <c r="AT931105" s="30"/>
      <c r="AU931105" s="30"/>
      <c r="AV931105" s="30"/>
    </row>
    <row r="931113" spans="45:48" x14ac:dyDescent="0.2">
      <c r="AS931113" s="30"/>
      <c r="AT931113" s="30"/>
      <c r="AU931113" s="30"/>
      <c r="AV931113" s="30"/>
    </row>
    <row r="931121" spans="45:48" x14ac:dyDescent="0.2">
      <c r="AS931121" s="30"/>
      <c r="AT931121" s="30"/>
      <c r="AU931121" s="30"/>
      <c r="AV931121" s="30"/>
    </row>
    <row r="931129" spans="45:48" x14ac:dyDescent="0.2">
      <c r="AS931129" s="30"/>
      <c r="AT931129" s="30"/>
      <c r="AU931129" s="30"/>
      <c r="AV931129" s="30"/>
    </row>
    <row r="931137" spans="45:48" x14ac:dyDescent="0.2">
      <c r="AS931137" s="30"/>
      <c r="AT931137" s="30"/>
      <c r="AU931137" s="30"/>
      <c r="AV931137" s="30"/>
    </row>
    <row r="931145" spans="45:48" x14ac:dyDescent="0.2">
      <c r="AS931145" s="30"/>
      <c r="AT931145" s="30"/>
      <c r="AU931145" s="30"/>
      <c r="AV931145" s="30"/>
    </row>
    <row r="931153" spans="45:48" x14ac:dyDescent="0.2">
      <c r="AS931153" s="30"/>
      <c r="AT931153" s="30"/>
      <c r="AU931153" s="30"/>
      <c r="AV931153" s="30"/>
    </row>
    <row r="931161" spans="45:48" x14ac:dyDescent="0.2">
      <c r="AS931161" s="30"/>
      <c r="AT931161" s="30"/>
      <c r="AU931161" s="30"/>
      <c r="AV931161" s="30"/>
    </row>
    <row r="931169" spans="45:48" x14ac:dyDescent="0.2">
      <c r="AS931169" s="30"/>
      <c r="AT931169" s="30"/>
      <c r="AU931169" s="30"/>
      <c r="AV931169" s="30"/>
    </row>
    <row r="931177" spans="45:48" x14ac:dyDescent="0.2">
      <c r="AS931177" s="30"/>
      <c r="AT931177" s="30"/>
      <c r="AU931177" s="30"/>
      <c r="AV931177" s="30"/>
    </row>
    <row r="931185" spans="45:48" x14ac:dyDescent="0.2">
      <c r="AS931185" s="30"/>
      <c r="AT931185" s="30"/>
      <c r="AU931185" s="30"/>
      <c r="AV931185" s="30"/>
    </row>
    <row r="931193" spans="45:48" x14ac:dyDescent="0.2">
      <c r="AS931193" s="30"/>
      <c r="AT931193" s="30"/>
      <c r="AU931193" s="30"/>
      <c r="AV931193" s="30"/>
    </row>
    <row r="931201" spans="45:48" x14ac:dyDescent="0.2">
      <c r="AS931201" s="30"/>
      <c r="AT931201" s="30"/>
      <c r="AU931201" s="30"/>
      <c r="AV931201" s="30"/>
    </row>
    <row r="931209" spans="45:48" x14ac:dyDescent="0.2">
      <c r="AS931209" s="30"/>
      <c r="AT931209" s="30"/>
      <c r="AU931209" s="30"/>
      <c r="AV931209" s="30"/>
    </row>
    <row r="931217" spans="45:48" x14ac:dyDescent="0.2">
      <c r="AS931217" s="30"/>
      <c r="AT931217" s="30"/>
      <c r="AU931217" s="30"/>
      <c r="AV931217" s="30"/>
    </row>
    <row r="931225" spans="45:48" x14ac:dyDescent="0.2">
      <c r="AS931225" s="30"/>
      <c r="AT931225" s="30"/>
      <c r="AU931225" s="30"/>
      <c r="AV931225" s="30"/>
    </row>
    <row r="931233" spans="45:48" x14ac:dyDescent="0.2">
      <c r="AS931233" s="30"/>
      <c r="AT931233" s="30"/>
      <c r="AU931233" s="30"/>
      <c r="AV931233" s="30"/>
    </row>
    <row r="931241" spans="45:48" x14ac:dyDescent="0.2">
      <c r="AS931241" s="30"/>
      <c r="AT931241" s="30"/>
      <c r="AU931241" s="30"/>
      <c r="AV931241" s="30"/>
    </row>
    <row r="931249" spans="45:48" x14ac:dyDescent="0.2">
      <c r="AS931249" s="30"/>
      <c r="AT931249" s="30"/>
      <c r="AU931249" s="30"/>
      <c r="AV931249" s="30"/>
    </row>
    <row r="931257" spans="45:48" x14ac:dyDescent="0.2">
      <c r="AS931257" s="30"/>
      <c r="AT931257" s="30"/>
      <c r="AU931257" s="30"/>
      <c r="AV931257" s="30"/>
    </row>
    <row r="931265" spans="45:48" x14ac:dyDescent="0.2">
      <c r="AS931265" s="30"/>
      <c r="AT931265" s="30"/>
      <c r="AU931265" s="30"/>
      <c r="AV931265" s="30"/>
    </row>
    <row r="931273" spans="45:48" x14ac:dyDescent="0.2">
      <c r="AS931273" s="30"/>
      <c r="AT931273" s="30"/>
      <c r="AU931273" s="30"/>
      <c r="AV931273" s="30"/>
    </row>
    <row r="931281" spans="45:48" x14ac:dyDescent="0.2">
      <c r="AS931281" s="30"/>
      <c r="AT931281" s="30"/>
      <c r="AU931281" s="30"/>
      <c r="AV931281" s="30"/>
    </row>
    <row r="931289" spans="45:48" x14ac:dyDescent="0.2">
      <c r="AS931289" s="30"/>
      <c r="AT931289" s="30"/>
      <c r="AU931289" s="30"/>
      <c r="AV931289" s="30"/>
    </row>
    <row r="931297" spans="45:48" x14ac:dyDescent="0.2">
      <c r="AS931297" s="30"/>
      <c r="AT931297" s="30"/>
      <c r="AU931297" s="30"/>
      <c r="AV931297" s="30"/>
    </row>
    <row r="931305" spans="45:48" x14ac:dyDescent="0.2">
      <c r="AS931305" s="30"/>
      <c r="AT931305" s="30"/>
      <c r="AU931305" s="30"/>
      <c r="AV931305" s="30"/>
    </row>
    <row r="931313" spans="45:48" x14ac:dyDescent="0.2">
      <c r="AS931313" s="30"/>
      <c r="AT931313" s="30"/>
      <c r="AU931313" s="30"/>
      <c r="AV931313" s="30"/>
    </row>
    <row r="931321" spans="45:48" x14ac:dyDescent="0.2">
      <c r="AS931321" s="30"/>
      <c r="AT931321" s="30"/>
      <c r="AU931321" s="30"/>
      <c r="AV931321" s="30"/>
    </row>
    <row r="931329" spans="45:48" x14ac:dyDescent="0.2">
      <c r="AS931329" s="30"/>
      <c r="AT931329" s="30"/>
      <c r="AU931329" s="30"/>
      <c r="AV931329" s="30"/>
    </row>
    <row r="931337" spans="45:48" x14ac:dyDescent="0.2">
      <c r="AS931337" s="30"/>
      <c r="AT931337" s="30"/>
      <c r="AU931337" s="30"/>
      <c r="AV931337" s="30"/>
    </row>
    <row r="931345" spans="45:48" x14ac:dyDescent="0.2">
      <c r="AS931345" s="30"/>
      <c r="AT931345" s="30"/>
      <c r="AU931345" s="30"/>
      <c r="AV931345" s="30"/>
    </row>
    <row r="931353" spans="45:48" x14ac:dyDescent="0.2">
      <c r="AS931353" s="30"/>
      <c r="AT931353" s="30"/>
      <c r="AU931353" s="30"/>
      <c r="AV931353" s="30"/>
    </row>
    <row r="931361" spans="45:48" x14ac:dyDescent="0.2">
      <c r="AS931361" s="30"/>
      <c r="AT931361" s="30"/>
      <c r="AU931361" s="30"/>
      <c r="AV931361" s="30"/>
    </row>
    <row r="931369" spans="45:48" x14ac:dyDescent="0.2">
      <c r="AS931369" s="30"/>
      <c r="AT931369" s="30"/>
      <c r="AU931369" s="30"/>
      <c r="AV931369" s="30"/>
    </row>
    <row r="931377" spans="45:48" x14ac:dyDescent="0.2">
      <c r="AS931377" s="30"/>
      <c r="AT931377" s="30"/>
      <c r="AU931377" s="30"/>
      <c r="AV931377" s="30"/>
    </row>
    <row r="931385" spans="45:48" x14ac:dyDescent="0.2">
      <c r="AS931385" s="30"/>
      <c r="AT931385" s="30"/>
      <c r="AU931385" s="30"/>
      <c r="AV931385" s="30"/>
    </row>
    <row r="931393" spans="45:48" x14ac:dyDescent="0.2">
      <c r="AS931393" s="30"/>
      <c r="AT931393" s="30"/>
      <c r="AU931393" s="30"/>
      <c r="AV931393" s="30"/>
    </row>
    <row r="931401" spans="45:48" x14ac:dyDescent="0.2">
      <c r="AS931401" s="30"/>
      <c r="AT931401" s="30"/>
      <c r="AU931401" s="30"/>
      <c r="AV931401" s="30"/>
    </row>
    <row r="931409" spans="45:48" x14ac:dyDescent="0.2">
      <c r="AS931409" s="30"/>
      <c r="AT931409" s="30"/>
      <c r="AU931409" s="30"/>
      <c r="AV931409" s="30"/>
    </row>
    <row r="931417" spans="45:48" x14ac:dyDescent="0.2">
      <c r="AS931417" s="30"/>
      <c r="AT931417" s="30"/>
      <c r="AU931417" s="30"/>
      <c r="AV931417" s="30"/>
    </row>
    <row r="931425" spans="45:48" x14ac:dyDescent="0.2">
      <c r="AS931425" s="30"/>
      <c r="AT931425" s="30"/>
      <c r="AU931425" s="30"/>
      <c r="AV931425" s="30"/>
    </row>
    <row r="931433" spans="45:48" x14ac:dyDescent="0.2">
      <c r="AS931433" s="30"/>
      <c r="AT931433" s="30"/>
      <c r="AU931433" s="30"/>
      <c r="AV931433" s="30"/>
    </row>
    <row r="931441" spans="45:48" x14ac:dyDescent="0.2">
      <c r="AS931441" s="30"/>
      <c r="AT931441" s="30"/>
      <c r="AU931441" s="30"/>
      <c r="AV931441" s="30"/>
    </row>
    <row r="931449" spans="45:48" x14ac:dyDescent="0.2">
      <c r="AS931449" s="30"/>
      <c r="AT931449" s="30"/>
      <c r="AU931449" s="30"/>
      <c r="AV931449" s="30"/>
    </row>
    <row r="931457" spans="45:48" x14ac:dyDescent="0.2">
      <c r="AS931457" s="30"/>
      <c r="AT931457" s="30"/>
      <c r="AU931457" s="30"/>
      <c r="AV931457" s="30"/>
    </row>
    <row r="931465" spans="45:48" x14ac:dyDescent="0.2">
      <c r="AS931465" s="30"/>
      <c r="AT931465" s="30"/>
      <c r="AU931465" s="30"/>
      <c r="AV931465" s="30"/>
    </row>
    <row r="931473" spans="45:48" x14ac:dyDescent="0.2">
      <c r="AS931473" s="30"/>
      <c r="AT931473" s="30"/>
      <c r="AU931473" s="30"/>
      <c r="AV931473" s="30"/>
    </row>
    <row r="931481" spans="45:48" x14ac:dyDescent="0.2">
      <c r="AS931481" s="30"/>
      <c r="AT931481" s="30"/>
      <c r="AU931481" s="30"/>
      <c r="AV931481" s="30"/>
    </row>
    <row r="931489" spans="45:48" x14ac:dyDescent="0.2">
      <c r="AS931489" s="30"/>
      <c r="AT931489" s="30"/>
      <c r="AU931489" s="30"/>
      <c r="AV931489" s="30"/>
    </row>
    <row r="931497" spans="45:48" x14ac:dyDescent="0.2">
      <c r="AS931497" s="30"/>
      <c r="AT931497" s="30"/>
      <c r="AU931497" s="30"/>
      <c r="AV931497" s="30"/>
    </row>
    <row r="931505" spans="45:48" x14ac:dyDescent="0.2">
      <c r="AS931505" s="30"/>
      <c r="AT931505" s="30"/>
      <c r="AU931505" s="30"/>
      <c r="AV931505" s="30"/>
    </row>
    <row r="931513" spans="45:48" x14ac:dyDescent="0.2">
      <c r="AS931513" s="30"/>
      <c r="AT931513" s="30"/>
      <c r="AU931513" s="30"/>
      <c r="AV931513" s="30"/>
    </row>
    <row r="931521" spans="45:48" x14ac:dyDescent="0.2">
      <c r="AS931521" s="30"/>
      <c r="AT931521" s="30"/>
      <c r="AU931521" s="30"/>
      <c r="AV931521" s="30"/>
    </row>
    <row r="931529" spans="45:48" x14ac:dyDescent="0.2">
      <c r="AS931529" s="30"/>
      <c r="AT931529" s="30"/>
      <c r="AU931529" s="30"/>
      <c r="AV931529" s="30"/>
    </row>
    <row r="931537" spans="45:48" x14ac:dyDescent="0.2">
      <c r="AS931537" s="30"/>
      <c r="AT931537" s="30"/>
      <c r="AU931537" s="30"/>
      <c r="AV931537" s="30"/>
    </row>
    <row r="931545" spans="45:48" x14ac:dyDescent="0.2">
      <c r="AS931545" s="30"/>
      <c r="AT931545" s="30"/>
      <c r="AU931545" s="30"/>
      <c r="AV931545" s="30"/>
    </row>
    <row r="931553" spans="45:48" x14ac:dyDescent="0.2">
      <c r="AS931553" s="30"/>
      <c r="AT931553" s="30"/>
      <c r="AU931553" s="30"/>
      <c r="AV931553" s="30"/>
    </row>
    <row r="931561" spans="45:48" x14ac:dyDescent="0.2">
      <c r="AS931561" s="30"/>
      <c r="AT931561" s="30"/>
      <c r="AU931561" s="30"/>
      <c r="AV931561" s="30"/>
    </row>
    <row r="931569" spans="45:48" x14ac:dyDescent="0.2">
      <c r="AS931569" s="30"/>
      <c r="AT931569" s="30"/>
      <c r="AU931569" s="30"/>
      <c r="AV931569" s="30"/>
    </row>
    <row r="931577" spans="45:48" x14ac:dyDescent="0.2">
      <c r="AS931577" s="30"/>
      <c r="AT931577" s="30"/>
      <c r="AU931577" s="30"/>
      <c r="AV931577" s="30"/>
    </row>
    <row r="931585" spans="45:48" x14ac:dyDescent="0.2">
      <c r="AS931585" s="30"/>
      <c r="AT931585" s="30"/>
      <c r="AU931585" s="30"/>
      <c r="AV931585" s="30"/>
    </row>
    <row r="931593" spans="45:48" x14ac:dyDescent="0.2">
      <c r="AS931593" s="30"/>
      <c r="AT931593" s="30"/>
      <c r="AU931593" s="30"/>
      <c r="AV931593" s="30"/>
    </row>
    <row r="931601" spans="45:48" x14ac:dyDescent="0.2">
      <c r="AS931601" s="30"/>
      <c r="AT931601" s="30"/>
      <c r="AU931601" s="30"/>
      <c r="AV931601" s="30"/>
    </row>
    <row r="931609" spans="45:48" x14ac:dyDescent="0.2">
      <c r="AS931609" s="30"/>
      <c r="AT931609" s="30"/>
      <c r="AU931609" s="30"/>
      <c r="AV931609" s="30"/>
    </row>
    <row r="931617" spans="45:48" x14ac:dyDescent="0.2">
      <c r="AS931617" s="30"/>
      <c r="AT931617" s="30"/>
      <c r="AU931617" s="30"/>
      <c r="AV931617" s="30"/>
    </row>
    <row r="931625" spans="45:48" x14ac:dyDescent="0.2">
      <c r="AS931625" s="30"/>
      <c r="AT931625" s="30"/>
      <c r="AU931625" s="30"/>
      <c r="AV931625" s="30"/>
    </row>
    <row r="931633" spans="45:48" x14ac:dyDescent="0.2">
      <c r="AS931633" s="30"/>
      <c r="AT931633" s="30"/>
      <c r="AU931633" s="30"/>
      <c r="AV931633" s="30"/>
    </row>
    <row r="931641" spans="45:48" x14ac:dyDescent="0.2">
      <c r="AS931641" s="30"/>
      <c r="AT931641" s="30"/>
      <c r="AU931641" s="30"/>
      <c r="AV931641" s="30"/>
    </row>
    <row r="931649" spans="45:48" x14ac:dyDescent="0.2">
      <c r="AS931649" s="30"/>
      <c r="AT931649" s="30"/>
      <c r="AU931649" s="30"/>
      <c r="AV931649" s="30"/>
    </row>
    <row r="931657" spans="45:48" x14ac:dyDescent="0.2">
      <c r="AS931657" s="30"/>
      <c r="AT931657" s="30"/>
      <c r="AU931657" s="30"/>
      <c r="AV931657" s="30"/>
    </row>
    <row r="931665" spans="45:48" x14ac:dyDescent="0.2">
      <c r="AS931665" s="30"/>
      <c r="AT931665" s="30"/>
      <c r="AU931665" s="30"/>
      <c r="AV931665" s="30"/>
    </row>
    <row r="931673" spans="45:48" x14ac:dyDescent="0.2">
      <c r="AS931673" s="30"/>
      <c r="AT931673" s="30"/>
      <c r="AU931673" s="30"/>
      <c r="AV931673" s="30"/>
    </row>
    <row r="931681" spans="45:48" x14ac:dyDescent="0.2">
      <c r="AS931681" s="30"/>
      <c r="AT931681" s="30"/>
      <c r="AU931681" s="30"/>
      <c r="AV931681" s="30"/>
    </row>
    <row r="931689" spans="45:48" x14ac:dyDescent="0.2">
      <c r="AS931689" s="30"/>
      <c r="AT931689" s="30"/>
      <c r="AU931689" s="30"/>
      <c r="AV931689" s="30"/>
    </row>
    <row r="931697" spans="45:48" x14ac:dyDescent="0.2">
      <c r="AS931697" s="30"/>
      <c r="AT931697" s="30"/>
      <c r="AU931697" s="30"/>
      <c r="AV931697" s="30"/>
    </row>
    <row r="931705" spans="45:48" x14ac:dyDescent="0.2">
      <c r="AS931705" s="30"/>
      <c r="AT931705" s="30"/>
      <c r="AU931705" s="30"/>
      <c r="AV931705" s="30"/>
    </row>
    <row r="931713" spans="45:48" x14ac:dyDescent="0.2">
      <c r="AS931713" s="30"/>
      <c r="AT931713" s="30"/>
      <c r="AU931713" s="30"/>
      <c r="AV931713" s="30"/>
    </row>
    <row r="931721" spans="45:48" x14ac:dyDescent="0.2">
      <c r="AS931721" s="30"/>
      <c r="AT931721" s="30"/>
      <c r="AU931721" s="30"/>
      <c r="AV931721" s="30"/>
    </row>
    <row r="931729" spans="45:48" x14ac:dyDescent="0.2">
      <c r="AS931729" s="30"/>
      <c r="AT931729" s="30"/>
      <c r="AU931729" s="30"/>
      <c r="AV931729" s="30"/>
    </row>
    <row r="931737" spans="45:48" x14ac:dyDescent="0.2">
      <c r="AS931737" s="30"/>
      <c r="AT931737" s="30"/>
      <c r="AU931737" s="30"/>
      <c r="AV931737" s="30"/>
    </row>
    <row r="931745" spans="45:48" x14ac:dyDescent="0.2">
      <c r="AS931745" s="30"/>
      <c r="AT931745" s="30"/>
      <c r="AU931745" s="30"/>
      <c r="AV931745" s="30"/>
    </row>
    <row r="931753" spans="45:48" x14ac:dyDescent="0.2">
      <c r="AS931753" s="30"/>
      <c r="AT931753" s="30"/>
      <c r="AU931753" s="30"/>
      <c r="AV931753" s="30"/>
    </row>
    <row r="931761" spans="45:48" x14ac:dyDescent="0.2">
      <c r="AS931761" s="30"/>
      <c r="AT931761" s="30"/>
      <c r="AU931761" s="30"/>
      <c r="AV931761" s="30"/>
    </row>
    <row r="931769" spans="45:48" x14ac:dyDescent="0.2">
      <c r="AS931769" s="30"/>
      <c r="AT931769" s="30"/>
      <c r="AU931769" s="30"/>
      <c r="AV931769" s="30"/>
    </row>
    <row r="931777" spans="45:48" x14ac:dyDescent="0.2">
      <c r="AS931777" s="30"/>
      <c r="AT931777" s="30"/>
      <c r="AU931777" s="30"/>
      <c r="AV931777" s="30"/>
    </row>
    <row r="931785" spans="45:48" x14ac:dyDescent="0.2">
      <c r="AS931785" s="30"/>
      <c r="AT931785" s="30"/>
      <c r="AU931785" s="30"/>
      <c r="AV931785" s="30"/>
    </row>
    <row r="931793" spans="45:48" x14ac:dyDescent="0.2">
      <c r="AS931793" s="30"/>
      <c r="AT931793" s="30"/>
      <c r="AU931793" s="30"/>
      <c r="AV931793" s="30"/>
    </row>
    <row r="931801" spans="45:48" x14ac:dyDescent="0.2">
      <c r="AS931801" s="30"/>
      <c r="AT931801" s="30"/>
      <c r="AU931801" s="30"/>
      <c r="AV931801" s="30"/>
    </row>
    <row r="931809" spans="45:48" x14ac:dyDescent="0.2">
      <c r="AS931809" s="30"/>
      <c r="AT931809" s="30"/>
      <c r="AU931809" s="30"/>
      <c r="AV931809" s="30"/>
    </row>
    <row r="931817" spans="45:48" x14ac:dyDescent="0.2">
      <c r="AS931817" s="30"/>
      <c r="AT931817" s="30"/>
      <c r="AU931817" s="30"/>
      <c r="AV931817" s="30"/>
    </row>
    <row r="931825" spans="45:48" x14ac:dyDescent="0.2">
      <c r="AS931825" s="30"/>
      <c r="AT931825" s="30"/>
      <c r="AU931825" s="30"/>
      <c r="AV931825" s="30"/>
    </row>
    <row r="931833" spans="45:48" x14ac:dyDescent="0.2">
      <c r="AS931833" s="30"/>
      <c r="AT931833" s="30"/>
      <c r="AU931833" s="30"/>
      <c r="AV931833" s="30"/>
    </row>
    <row r="931841" spans="45:48" x14ac:dyDescent="0.2">
      <c r="AS931841" s="30"/>
      <c r="AT931841" s="30"/>
      <c r="AU931841" s="30"/>
      <c r="AV931841" s="30"/>
    </row>
    <row r="931849" spans="45:48" x14ac:dyDescent="0.2">
      <c r="AS931849" s="30"/>
      <c r="AT931849" s="30"/>
      <c r="AU931849" s="30"/>
      <c r="AV931849" s="30"/>
    </row>
    <row r="931857" spans="45:48" x14ac:dyDescent="0.2">
      <c r="AS931857" s="30"/>
      <c r="AT931857" s="30"/>
      <c r="AU931857" s="30"/>
      <c r="AV931857" s="30"/>
    </row>
    <row r="931865" spans="45:48" x14ac:dyDescent="0.2">
      <c r="AS931865" s="30"/>
      <c r="AT931865" s="30"/>
      <c r="AU931865" s="30"/>
      <c r="AV931865" s="30"/>
    </row>
    <row r="931873" spans="45:48" x14ac:dyDescent="0.2">
      <c r="AS931873" s="30"/>
      <c r="AT931873" s="30"/>
      <c r="AU931873" s="30"/>
      <c r="AV931873" s="30"/>
    </row>
    <row r="931881" spans="45:48" x14ac:dyDescent="0.2">
      <c r="AS931881" s="30"/>
      <c r="AT931881" s="30"/>
      <c r="AU931881" s="30"/>
      <c r="AV931881" s="30"/>
    </row>
    <row r="931889" spans="45:48" x14ac:dyDescent="0.2">
      <c r="AS931889" s="30"/>
      <c r="AT931889" s="30"/>
      <c r="AU931889" s="30"/>
      <c r="AV931889" s="30"/>
    </row>
    <row r="931897" spans="45:48" x14ac:dyDescent="0.2">
      <c r="AS931897" s="30"/>
      <c r="AT931897" s="30"/>
      <c r="AU931897" s="30"/>
      <c r="AV931897" s="30"/>
    </row>
    <row r="931905" spans="45:48" x14ac:dyDescent="0.2">
      <c r="AS931905" s="30"/>
      <c r="AT931905" s="30"/>
      <c r="AU931905" s="30"/>
      <c r="AV931905" s="30"/>
    </row>
    <row r="931913" spans="45:48" x14ac:dyDescent="0.2">
      <c r="AS931913" s="30"/>
      <c r="AT931913" s="30"/>
      <c r="AU931913" s="30"/>
      <c r="AV931913" s="30"/>
    </row>
    <row r="931921" spans="45:48" x14ac:dyDescent="0.2">
      <c r="AS931921" s="30"/>
      <c r="AT931921" s="30"/>
      <c r="AU931921" s="30"/>
      <c r="AV931921" s="30"/>
    </row>
    <row r="931929" spans="45:48" x14ac:dyDescent="0.2">
      <c r="AS931929" s="30"/>
      <c r="AT931929" s="30"/>
      <c r="AU931929" s="30"/>
      <c r="AV931929" s="30"/>
    </row>
    <row r="931937" spans="45:48" x14ac:dyDescent="0.2">
      <c r="AS931937" s="30"/>
      <c r="AT931937" s="30"/>
      <c r="AU931937" s="30"/>
      <c r="AV931937" s="30"/>
    </row>
    <row r="931945" spans="45:48" x14ac:dyDescent="0.2">
      <c r="AS931945" s="30"/>
      <c r="AT931945" s="30"/>
      <c r="AU931945" s="30"/>
      <c r="AV931945" s="30"/>
    </row>
    <row r="931953" spans="45:48" x14ac:dyDescent="0.2">
      <c r="AS931953" s="30"/>
      <c r="AT931953" s="30"/>
      <c r="AU931953" s="30"/>
      <c r="AV931953" s="30"/>
    </row>
    <row r="931961" spans="45:48" x14ac:dyDescent="0.2">
      <c r="AS931961" s="30"/>
      <c r="AT931961" s="30"/>
      <c r="AU931961" s="30"/>
      <c r="AV931961" s="30"/>
    </row>
    <row r="931969" spans="45:48" x14ac:dyDescent="0.2">
      <c r="AS931969" s="30"/>
      <c r="AT931969" s="30"/>
      <c r="AU931969" s="30"/>
      <c r="AV931969" s="30"/>
    </row>
    <row r="931977" spans="45:48" x14ac:dyDescent="0.2">
      <c r="AS931977" s="30"/>
      <c r="AT931977" s="30"/>
      <c r="AU931977" s="30"/>
      <c r="AV931977" s="30"/>
    </row>
    <row r="931985" spans="45:48" x14ac:dyDescent="0.2">
      <c r="AS931985" s="30"/>
      <c r="AT931985" s="30"/>
      <c r="AU931985" s="30"/>
      <c r="AV931985" s="30"/>
    </row>
    <row r="931993" spans="45:48" x14ac:dyDescent="0.2">
      <c r="AS931993" s="30"/>
      <c r="AT931993" s="30"/>
      <c r="AU931993" s="30"/>
      <c r="AV931993" s="30"/>
    </row>
    <row r="932001" spans="45:48" x14ac:dyDescent="0.2">
      <c r="AS932001" s="30"/>
      <c r="AT932001" s="30"/>
      <c r="AU932001" s="30"/>
      <c r="AV932001" s="30"/>
    </row>
    <row r="932009" spans="45:48" x14ac:dyDescent="0.2">
      <c r="AS932009" s="30"/>
      <c r="AT932009" s="30"/>
      <c r="AU932009" s="30"/>
      <c r="AV932009" s="30"/>
    </row>
    <row r="932017" spans="45:48" x14ac:dyDescent="0.2">
      <c r="AS932017" s="30"/>
      <c r="AT932017" s="30"/>
      <c r="AU932017" s="30"/>
      <c r="AV932017" s="30"/>
    </row>
    <row r="932025" spans="45:48" x14ac:dyDescent="0.2">
      <c r="AS932025" s="30"/>
      <c r="AT932025" s="30"/>
      <c r="AU932025" s="30"/>
      <c r="AV932025" s="30"/>
    </row>
    <row r="932033" spans="45:48" x14ac:dyDescent="0.2">
      <c r="AS932033" s="30"/>
      <c r="AT932033" s="30"/>
      <c r="AU932033" s="30"/>
      <c r="AV932033" s="30"/>
    </row>
    <row r="932041" spans="45:48" x14ac:dyDescent="0.2">
      <c r="AS932041" s="30"/>
      <c r="AT932041" s="30"/>
      <c r="AU932041" s="30"/>
      <c r="AV932041" s="30"/>
    </row>
    <row r="932049" spans="45:48" x14ac:dyDescent="0.2">
      <c r="AS932049" s="30"/>
      <c r="AT932049" s="30"/>
      <c r="AU932049" s="30"/>
      <c r="AV932049" s="30"/>
    </row>
    <row r="932057" spans="45:48" x14ac:dyDescent="0.2">
      <c r="AS932057" s="30"/>
      <c r="AT932057" s="30"/>
      <c r="AU932057" s="30"/>
      <c r="AV932057" s="30"/>
    </row>
    <row r="932065" spans="45:48" x14ac:dyDescent="0.2">
      <c r="AS932065" s="30"/>
      <c r="AT932065" s="30"/>
      <c r="AU932065" s="30"/>
      <c r="AV932065" s="30"/>
    </row>
    <row r="932073" spans="45:48" x14ac:dyDescent="0.2">
      <c r="AS932073" s="30"/>
      <c r="AT932073" s="30"/>
      <c r="AU932073" s="30"/>
      <c r="AV932073" s="30"/>
    </row>
    <row r="932081" spans="45:48" x14ac:dyDescent="0.2">
      <c r="AS932081" s="30"/>
      <c r="AT932081" s="30"/>
      <c r="AU932081" s="30"/>
      <c r="AV932081" s="30"/>
    </row>
    <row r="932089" spans="45:48" x14ac:dyDescent="0.2">
      <c r="AS932089" s="30"/>
      <c r="AT932089" s="30"/>
      <c r="AU932089" s="30"/>
      <c r="AV932089" s="30"/>
    </row>
    <row r="932097" spans="45:48" x14ac:dyDescent="0.2">
      <c r="AS932097" s="30"/>
      <c r="AT932097" s="30"/>
      <c r="AU932097" s="30"/>
      <c r="AV932097" s="30"/>
    </row>
    <row r="932105" spans="45:48" x14ac:dyDescent="0.2">
      <c r="AS932105" s="30"/>
      <c r="AT932105" s="30"/>
      <c r="AU932105" s="30"/>
      <c r="AV932105" s="30"/>
    </row>
    <row r="932113" spans="45:48" x14ac:dyDescent="0.2">
      <c r="AS932113" s="30"/>
      <c r="AT932113" s="30"/>
      <c r="AU932113" s="30"/>
      <c r="AV932113" s="30"/>
    </row>
    <row r="932121" spans="45:48" x14ac:dyDescent="0.2">
      <c r="AS932121" s="30"/>
      <c r="AT932121" s="30"/>
      <c r="AU932121" s="30"/>
      <c r="AV932121" s="30"/>
    </row>
    <row r="932129" spans="45:48" x14ac:dyDescent="0.2">
      <c r="AS932129" s="30"/>
      <c r="AT932129" s="30"/>
      <c r="AU932129" s="30"/>
      <c r="AV932129" s="30"/>
    </row>
    <row r="932137" spans="45:48" x14ac:dyDescent="0.2">
      <c r="AS932137" s="30"/>
      <c r="AT932137" s="30"/>
      <c r="AU932137" s="30"/>
      <c r="AV932137" s="30"/>
    </row>
    <row r="932145" spans="45:48" x14ac:dyDescent="0.2">
      <c r="AS932145" s="30"/>
      <c r="AT932145" s="30"/>
      <c r="AU932145" s="30"/>
      <c r="AV932145" s="30"/>
    </row>
    <row r="932153" spans="45:48" x14ac:dyDescent="0.2">
      <c r="AS932153" s="30"/>
      <c r="AT932153" s="30"/>
      <c r="AU932153" s="30"/>
      <c r="AV932153" s="30"/>
    </row>
    <row r="932161" spans="45:48" x14ac:dyDescent="0.2">
      <c r="AS932161" s="30"/>
      <c r="AT932161" s="30"/>
      <c r="AU932161" s="30"/>
      <c r="AV932161" s="30"/>
    </row>
    <row r="932169" spans="45:48" x14ac:dyDescent="0.2">
      <c r="AS932169" s="30"/>
      <c r="AT932169" s="30"/>
      <c r="AU932169" s="30"/>
      <c r="AV932169" s="30"/>
    </row>
    <row r="932177" spans="45:48" x14ac:dyDescent="0.2">
      <c r="AS932177" s="30"/>
      <c r="AT932177" s="30"/>
      <c r="AU932177" s="30"/>
      <c r="AV932177" s="30"/>
    </row>
    <row r="932185" spans="45:48" x14ac:dyDescent="0.2">
      <c r="AS932185" s="30"/>
      <c r="AT932185" s="30"/>
      <c r="AU932185" s="30"/>
      <c r="AV932185" s="30"/>
    </row>
    <row r="932193" spans="45:48" x14ac:dyDescent="0.2">
      <c r="AS932193" s="30"/>
      <c r="AT932193" s="30"/>
      <c r="AU932193" s="30"/>
      <c r="AV932193" s="30"/>
    </row>
    <row r="932201" spans="45:48" x14ac:dyDescent="0.2">
      <c r="AS932201" s="30"/>
      <c r="AT932201" s="30"/>
      <c r="AU932201" s="30"/>
      <c r="AV932201" s="30"/>
    </row>
    <row r="932209" spans="45:48" x14ac:dyDescent="0.2">
      <c r="AS932209" s="30"/>
      <c r="AT932209" s="30"/>
      <c r="AU932209" s="30"/>
      <c r="AV932209" s="30"/>
    </row>
    <row r="932217" spans="45:48" x14ac:dyDescent="0.2">
      <c r="AS932217" s="30"/>
      <c r="AT932217" s="30"/>
      <c r="AU932217" s="30"/>
      <c r="AV932217" s="30"/>
    </row>
    <row r="932225" spans="45:48" x14ac:dyDescent="0.2">
      <c r="AS932225" s="30"/>
      <c r="AT932225" s="30"/>
      <c r="AU932225" s="30"/>
      <c r="AV932225" s="30"/>
    </row>
    <row r="932233" spans="45:48" x14ac:dyDescent="0.2">
      <c r="AS932233" s="30"/>
      <c r="AT932233" s="30"/>
      <c r="AU932233" s="30"/>
      <c r="AV932233" s="30"/>
    </row>
    <row r="932241" spans="45:48" x14ac:dyDescent="0.2">
      <c r="AS932241" s="30"/>
      <c r="AT932241" s="30"/>
      <c r="AU932241" s="30"/>
      <c r="AV932241" s="30"/>
    </row>
    <row r="932249" spans="45:48" x14ac:dyDescent="0.2">
      <c r="AS932249" s="30"/>
      <c r="AT932249" s="30"/>
      <c r="AU932249" s="30"/>
      <c r="AV932249" s="30"/>
    </row>
    <row r="932257" spans="45:48" x14ac:dyDescent="0.2">
      <c r="AS932257" s="30"/>
      <c r="AT932257" s="30"/>
      <c r="AU932257" s="30"/>
      <c r="AV932257" s="30"/>
    </row>
    <row r="932265" spans="45:48" x14ac:dyDescent="0.2">
      <c r="AS932265" s="30"/>
      <c r="AT932265" s="30"/>
      <c r="AU932265" s="30"/>
      <c r="AV932265" s="30"/>
    </row>
    <row r="932273" spans="45:48" x14ac:dyDescent="0.2">
      <c r="AS932273" s="30"/>
      <c r="AT932273" s="30"/>
      <c r="AU932273" s="30"/>
      <c r="AV932273" s="30"/>
    </row>
    <row r="932281" spans="45:48" x14ac:dyDescent="0.2">
      <c r="AS932281" s="30"/>
      <c r="AT932281" s="30"/>
      <c r="AU932281" s="30"/>
      <c r="AV932281" s="30"/>
    </row>
    <row r="932289" spans="45:48" x14ac:dyDescent="0.2">
      <c r="AS932289" s="30"/>
      <c r="AT932289" s="30"/>
      <c r="AU932289" s="30"/>
      <c r="AV932289" s="30"/>
    </row>
    <row r="932297" spans="45:48" x14ac:dyDescent="0.2">
      <c r="AS932297" s="30"/>
      <c r="AT932297" s="30"/>
      <c r="AU932297" s="30"/>
      <c r="AV932297" s="30"/>
    </row>
    <row r="932305" spans="45:48" x14ac:dyDescent="0.2">
      <c r="AS932305" s="30"/>
      <c r="AT932305" s="30"/>
      <c r="AU932305" s="30"/>
      <c r="AV932305" s="30"/>
    </row>
    <row r="932313" spans="45:48" x14ac:dyDescent="0.2">
      <c r="AS932313" s="30"/>
      <c r="AT932313" s="30"/>
      <c r="AU932313" s="30"/>
      <c r="AV932313" s="30"/>
    </row>
    <row r="932321" spans="45:48" x14ac:dyDescent="0.2">
      <c r="AS932321" s="30"/>
      <c r="AT932321" s="30"/>
      <c r="AU932321" s="30"/>
      <c r="AV932321" s="30"/>
    </row>
    <row r="932329" spans="45:48" x14ac:dyDescent="0.2">
      <c r="AS932329" s="30"/>
      <c r="AT932329" s="30"/>
      <c r="AU932329" s="30"/>
      <c r="AV932329" s="30"/>
    </row>
    <row r="932337" spans="45:48" x14ac:dyDescent="0.2">
      <c r="AS932337" s="30"/>
      <c r="AT932337" s="30"/>
      <c r="AU932337" s="30"/>
      <c r="AV932337" s="30"/>
    </row>
    <row r="932345" spans="45:48" x14ac:dyDescent="0.2">
      <c r="AS932345" s="30"/>
      <c r="AT932345" s="30"/>
      <c r="AU932345" s="30"/>
      <c r="AV932345" s="30"/>
    </row>
    <row r="932353" spans="45:48" x14ac:dyDescent="0.2">
      <c r="AS932353" s="30"/>
      <c r="AT932353" s="30"/>
      <c r="AU932353" s="30"/>
      <c r="AV932353" s="30"/>
    </row>
    <row r="932361" spans="45:48" x14ac:dyDescent="0.2">
      <c r="AS932361" s="30"/>
      <c r="AT932361" s="30"/>
      <c r="AU932361" s="30"/>
      <c r="AV932361" s="30"/>
    </row>
    <row r="932369" spans="45:48" x14ac:dyDescent="0.2">
      <c r="AS932369" s="30"/>
      <c r="AT932369" s="30"/>
      <c r="AU932369" s="30"/>
      <c r="AV932369" s="30"/>
    </row>
    <row r="932377" spans="45:48" x14ac:dyDescent="0.2">
      <c r="AS932377" s="30"/>
      <c r="AT932377" s="30"/>
      <c r="AU932377" s="30"/>
      <c r="AV932377" s="30"/>
    </row>
    <row r="932385" spans="45:48" x14ac:dyDescent="0.2">
      <c r="AS932385" s="30"/>
      <c r="AT932385" s="30"/>
      <c r="AU932385" s="30"/>
      <c r="AV932385" s="30"/>
    </row>
    <row r="932393" spans="45:48" x14ac:dyDescent="0.2">
      <c r="AS932393" s="30"/>
      <c r="AT932393" s="30"/>
      <c r="AU932393" s="30"/>
      <c r="AV932393" s="30"/>
    </row>
    <row r="932401" spans="45:48" x14ac:dyDescent="0.2">
      <c r="AS932401" s="30"/>
      <c r="AT932401" s="30"/>
      <c r="AU932401" s="30"/>
      <c r="AV932401" s="30"/>
    </row>
    <row r="932409" spans="45:48" x14ac:dyDescent="0.2">
      <c r="AS932409" s="30"/>
      <c r="AT932409" s="30"/>
      <c r="AU932409" s="30"/>
      <c r="AV932409" s="30"/>
    </row>
    <row r="932417" spans="45:48" x14ac:dyDescent="0.2">
      <c r="AS932417" s="30"/>
      <c r="AT932417" s="30"/>
      <c r="AU932417" s="30"/>
      <c r="AV932417" s="30"/>
    </row>
    <row r="932425" spans="45:48" x14ac:dyDescent="0.2">
      <c r="AS932425" s="30"/>
      <c r="AT932425" s="30"/>
      <c r="AU932425" s="30"/>
      <c r="AV932425" s="30"/>
    </row>
    <row r="932433" spans="45:48" x14ac:dyDescent="0.2">
      <c r="AS932433" s="30"/>
      <c r="AT932433" s="30"/>
      <c r="AU932433" s="30"/>
      <c r="AV932433" s="30"/>
    </row>
    <row r="932441" spans="45:48" x14ac:dyDescent="0.2">
      <c r="AS932441" s="30"/>
      <c r="AT932441" s="30"/>
      <c r="AU932441" s="30"/>
      <c r="AV932441" s="30"/>
    </row>
    <row r="932449" spans="45:48" x14ac:dyDescent="0.2">
      <c r="AS932449" s="30"/>
      <c r="AT932449" s="30"/>
      <c r="AU932449" s="30"/>
      <c r="AV932449" s="30"/>
    </row>
    <row r="932457" spans="45:48" x14ac:dyDescent="0.2">
      <c r="AS932457" s="30"/>
      <c r="AT932457" s="30"/>
      <c r="AU932457" s="30"/>
      <c r="AV932457" s="30"/>
    </row>
    <row r="932465" spans="45:48" x14ac:dyDescent="0.2">
      <c r="AS932465" s="30"/>
      <c r="AT932465" s="30"/>
      <c r="AU932465" s="30"/>
      <c r="AV932465" s="30"/>
    </row>
    <row r="932473" spans="45:48" x14ac:dyDescent="0.2">
      <c r="AS932473" s="30"/>
      <c r="AT932473" s="30"/>
      <c r="AU932473" s="30"/>
      <c r="AV932473" s="30"/>
    </row>
    <row r="932481" spans="45:48" x14ac:dyDescent="0.2">
      <c r="AS932481" s="30"/>
      <c r="AT932481" s="30"/>
      <c r="AU932481" s="30"/>
      <c r="AV932481" s="30"/>
    </row>
    <row r="932489" spans="45:48" x14ac:dyDescent="0.2">
      <c r="AS932489" s="30"/>
      <c r="AT932489" s="30"/>
      <c r="AU932489" s="30"/>
      <c r="AV932489" s="30"/>
    </row>
    <row r="932497" spans="45:48" x14ac:dyDescent="0.2">
      <c r="AS932497" s="30"/>
      <c r="AT932497" s="30"/>
      <c r="AU932497" s="30"/>
      <c r="AV932497" s="30"/>
    </row>
    <row r="932505" spans="45:48" x14ac:dyDescent="0.2">
      <c r="AS932505" s="30"/>
      <c r="AT932505" s="30"/>
      <c r="AU932505" s="30"/>
      <c r="AV932505" s="30"/>
    </row>
    <row r="932513" spans="45:48" x14ac:dyDescent="0.2">
      <c r="AS932513" s="30"/>
      <c r="AT932513" s="30"/>
      <c r="AU932513" s="30"/>
      <c r="AV932513" s="30"/>
    </row>
    <row r="932521" spans="45:48" x14ac:dyDescent="0.2">
      <c r="AS932521" s="30"/>
      <c r="AT932521" s="30"/>
      <c r="AU932521" s="30"/>
      <c r="AV932521" s="30"/>
    </row>
    <row r="932529" spans="45:48" x14ac:dyDescent="0.2">
      <c r="AS932529" s="30"/>
      <c r="AT932529" s="30"/>
      <c r="AU932529" s="30"/>
      <c r="AV932529" s="30"/>
    </row>
    <row r="932537" spans="45:48" x14ac:dyDescent="0.2">
      <c r="AS932537" s="30"/>
      <c r="AT932537" s="30"/>
      <c r="AU932537" s="30"/>
      <c r="AV932537" s="30"/>
    </row>
    <row r="932545" spans="45:48" x14ac:dyDescent="0.2">
      <c r="AS932545" s="30"/>
      <c r="AT932545" s="30"/>
      <c r="AU932545" s="30"/>
      <c r="AV932545" s="30"/>
    </row>
    <row r="932553" spans="45:48" x14ac:dyDescent="0.2">
      <c r="AS932553" s="30"/>
      <c r="AT932553" s="30"/>
      <c r="AU932553" s="30"/>
      <c r="AV932553" s="30"/>
    </row>
    <row r="932561" spans="45:48" x14ac:dyDescent="0.2">
      <c r="AS932561" s="30"/>
      <c r="AT932561" s="30"/>
      <c r="AU932561" s="30"/>
      <c r="AV932561" s="30"/>
    </row>
    <row r="932569" spans="45:48" x14ac:dyDescent="0.2">
      <c r="AS932569" s="30"/>
      <c r="AT932569" s="30"/>
      <c r="AU932569" s="30"/>
      <c r="AV932569" s="30"/>
    </row>
    <row r="932577" spans="45:48" x14ac:dyDescent="0.2">
      <c r="AS932577" s="30"/>
      <c r="AT932577" s="30"/>
      <c r="AU932577" s="30"/>
      <c r="AV932577" s="30"/>
    </row>
    <row r="932585" spans="45:48" x14ac:dyDescent="0.2">
      <c r="AS932585" s="30"/>
      <c r="AT932585" s="30"/>
      <c r="AU932585" s="30"/>
      <c r="AV932585" s="30"/>
    </row>
    <row r="932593" spans="45:48" x14ac:dyDescent="0.2">
      <c r="AS932593" s="30"/>
      <c r="AT932593" s="30"/>
      <c r="AU932593" s="30"/>
      <c r="AV932593" s="30"/>
    </row>
    <row r="932601" spans="45:48" x14ac:dyDescent="0.2">
      <c r="AS932601" s="30"/>
      <c r="AT932601" s="30"/>
      <c r="AU932601" s="30"/>
      <c r="AV932601" s="30"/>
    </row>
    <row r="932609" spans="45:48" x14ac:dyDescent="0.2">
      <c r="AS932609" s="30"/>
      <c r="AT932609" s="30"/>
      <c r="AU932609" s="30"/>
      <c r="AV932609" s="30"/>
    </row>
    <row r="932617" spans="45:48" x14ac:dyDescent="0.2">
      <c r="AS932617" s="30"/>
      <c r="AT932617" s="30"/>
      <c r="AU932617" s="30"/>
      <c r="AV932617" s="30"/>
    </row>
    <row r="932625" spans="45:48" x14ac:dyDescent="0.2">
      <c r="AS932625" s="30"/>
      <c r="AT932625" s="30"/>
      <c r="AU932625" s="30"/>
      <c r="AV932625" s="30"/>
    </row>
    <row r="932633" spans="45:48" x14ac:dyDescent="0.2">
      <c r="AS932633" s="30"/>
      <c r="AT932633" s="30"/>
      <c r="AU932633" s="30"/>
      <c r="AV932633" s="30"/>
    </row>
    <row r="932641" spans="45:48" x14ac:dyDescent="0.2">
      <c r="AS932641" s="30"/>
      <c r="AT932641" s="30"/>
      <c r="AU932641" s="30"/>
      <c r="AV932641" s="30"/>
    </row>
    <row r="932649" spans="45:48" x14ac:dyDescent="0.2">
      <c r="AS932649" s="30"/>
      <c r="AT932649" s="30"/>
      <c r="AU932649" s="30"/>
      <c r="AV932649" s="30"/>
    </row>
    <row r="932657" spans="45:48" x14ac:dyDescent="0.2">
      <c r="AS932657" s="30"/>
      <c r="AT932657" s="30"/>
      <c r="AU932657" s="30"/>
      <c r="AV932657" s="30"/>
    </row>
    <row r="932665" spans="45:48" x14ac:dyDescent="0.2">
      <c r="AS932665" s="30"/>
      <c r="AT932665" s="30"/>
      <c r="AU932665" s="30"/>
      <c r="AV932665" s="30"/>
    </row>
    <row r="932673" spans="45:48" x14ac:dyDescent="0.2">
      <c r="AS932673" s="30"/>
      <c r="AT932673" s="30"/>
      <c r="AU932673" s="30"/>
      <c r="AV932673" s="30"/>
    </row>
    <row r="932681" spans="45:48" x14ac:dyDescent="0.2">
      <c r="AS932681" s="30"/>
      <c r="AT932681" s="30"/>
      <c r="AU932681" s="30"/>
      <c r="AV932681" s="30"/>
    </row>
    <row r="932689" spans="45:48" x14ac:dyDescent="0.2">
      <c r="AS932689" s="30"/>
      <c r="AT932689" s="30"/>
      <c r="AU932689" s="30"/>
      <c r="AV932689" s="30"/>
    </row>
    <row r="932697" spans="45:48" x14ac:dyDescent="0.2">
      <c r="AS932697" s="30"/>
      <c r="AT932697" s="30"/>
      <c r="AU932697" s="30"/>
      <c r="AV932697" s="30"/>
    </row>
    <row r="932705" spans="45:48" x14ac:dyDescent="0.2">
      <c r="AS932705" s="30"/>
      <c r="AT932705" s="30"/>
      <c r="AU932705" s="30"/>
      <c r="AV932705" s="30"/>
    </row>
    <row r="932713" spans="45:48" x14ac:dyDescent="0.2">
      <c r="AS932713" s="30"/>
      <c r="AT932713" s="30"/>
      <c r="AU932713" s="30"/>
      <c r="AV932713" s="30"/>
    </row>
    <row r="932721" spans="45:48" x14ac:dyDescent="0.2">
      <c r="AS932721" s="30"/>
      <c r="AT932721" s="30"/>
      <c r="AU932721" s="30"/>
      <c r="AV932721" s="30"/>
    </row>
    <row r="932729" spans="45:48" x14ac:dyDescent="0.2">
      <c r="AS932729" s="30"/>
      <c r="AT932729" s="30"/>
      <c r="AU932729" s="30"/>
      <c r="AV932729" s="30"/>
    </row>
    <row r="932737" spans="45:48" x14ac:dyDescent="0.2">
      <c r="AS932737" s="30"/>
      <c r="AT932737" s="30"/>
      <c r="AU932737" s="30"/>
      <c r="AV932737" s="30"/>
    </row>
    <row r="932745" spans="45:48" x14ac:dyDescent="0.2">
      <c r="AS932745" s="30"/>
      <c r="AT932745" s="30"/>
      <c r="AU932745" s="30"/>
      <c r="AV932745" s="30"/>
    </row>
    <row r="932753" spans="45:48" x14ac:dyDescent="0.2">
      <c r="AS932753" s="30"/>
      <c r="AT932753" s="30"/>
      <c r="AU932753" s="30"/>
      <c r="AV932753" s="30"/>
    </row>
    <row r="932761" spans="45:48" x14ac:dyDescent="0.2">
      <c r="AS932761" s="30"/>
      <c r="AT932761" s="30"/>
      <c r="AU932761" s="30"/>
      <c r="AV932761" s="30"/>
    </row>
    <row r="932769" spans="45:48" x14ac:dyDescent="0.2">
      <c r="AS932769" s="30"/>
      <c r="AT932769" s="30"/>
      <c r="AU932769" s="30"/>
      <c r="AV932769" s="30"/>
    </row>
    <row r="932777" spans="45:48" x14ac:dyDescent="0.2">
      <c r="AS932777" s="30"/>
      <c r="AT932777" s="30"/>
      <c r="AU932777" s="30"/>
      <c r="AV932777" s="30"/>
    </row>
    <row r="932785" spans="45:48" x14ac:dyDescent="0.2">
      <c r="AS932785" s="30"/>
      <c r="AT932785" s="30"/>
      <c r="AU932785" s="30"/>
      <c r="AV932785" s="30"/>
    </row>
    <row r="932793" spans="45:48" x14ac:dyDescent="0.2">
      <c r="AS932793" s="30"/>
      <c r="AT932793" s="30"/>
      <c r="AU932793" s="30"/>
      <c r="AV932793" s="30"/>
    </row>
    <row r="932801" spans="45:48" x14ac:dyDescent="0.2">
      <c r="AS932801" s="30"/>
      <c r="AT932801" s="30"/>
      <c r="AU932801" s="30"/>
      <c r="AV932801" s="30"/>
    </row>
    <row r="932809" spans="45:48" x14ac:dyDescent="0.2">
      <c r="AS932809" s="30"/>
      <c r="AT932809" s="30"/>
      <c r="AU932809" s="30"/>
      <c r="AV932809" s="30"/>
    </row>
    <row r="932817" spans="45:48" x14ac:dyDescent="0.2">
      <c r="AS932817" s="30"/>
      <c r="AT932817" s="30"/>
      <c r="AU932817" s="30"/>
      <c r="AV932817" s="30"/>
    </row>
    <row r="932825" spans="45:48" x14ac:dyDescent="0.2">
      <c r="AS932825" s="30"/>
      <c r="AT932825" s="30"/>
      <c r="AU932825" s="30"/>
      <c r="AV932825" s="30"/>
    </row>
    <row r="932833" spans="45:48" x14ac:dyDescent="0.2">
      <c r="AS932833" s="30"/>
      <c r="AT932833" s="30"/>
      <c r="AU932833" s="30"/>
      <c r="AV932833" s="30"/>
    </row>
    <row r="932841" spans="45:48" x14ac:dyDescent="0.2">
      <c r="AS932841" s="30"/>
      <c r="AT932841" s="30"/>
      <c r="AU932841" s="30"/>
      <c r="AV932841" s="30"/>
    </row>
    <row r="932849" spans="45:48" x14ac:dyDescent="0.2">
      <c r="AS932849" s="30"/>
      <c r="AT932849" s="30"/>
      <c r="AU932849" s="30"/>
      <c r="AV932849" s="30"/>
    </row>
    <row r="932857" spans="45:48" x14ac:dyDescent="0.2">
      <c r="AS932857" s="30"/>
      <c r="AT932857" s="30"/>
      <c r="AU932857" s="30"/>
      <c r="AV932857" s="30"/>
    </row>
    <row r="932865" spans="45:48" x14ac:dyDescent="0.2">
      <c r="AS932865" s="30"/>
      <c r="AT932865" s="30"/>
      <c r="AU932865" s="30"/>
      <c r="AV932865" s="30"/>
    </row>
    <row r="932873" spans="45:48" x14ac:dyDescent="0.2">
      <c r="AS932873" s="30"/>
      <c r="AT932873" s="30"/>
      <c r="AU932873" s="30"/>
      <c r="AV932873" s="30"/>
    </row>
    <row r="932881" spans="45:48" x14ac:dyDescent="0.2">
      <c r="AS932881" s="30"/>
      <c r="AT932881" s="30"/>
      <c r="AU932881" s="30"/>
      <c r="AV932881" s="30"/>
    </row>
    <row r="932889" spans="45:48" x14ac:dyDescent="0.2">
      <c r="AS932889" s="30"/>
      <c r="AT932889" s="30"/>
      <c r="AU932889" s="30"/>
      <c r="AV932889" s="30"/>
    </row>
    <row r="932897" spans="45:48" x14ac:dyDescent="0.2">
      <c r="AS932897" s="30"/>
      <c r="AT932897" s="30"/>
      <c r="AU932897" s="30"/>
      <c r="AV932897" s="30"/>
    </row>
    <row r="932905" spans="45:48" x14ac:dyDescent="0.2">
      <c r="AS932905" s="30"/>
      <c r="AT932905" s="30"/>
      <c r="AU932905" s="30"/>
      <c r="AV932905" s="30"/>
    </row>
    <row r="932913" spans="45:48" x14ac:dyDescent="0.2">
      <c r="AS932913" s="30"/>
      <c r="AT932913" s="30"/>
      <c r="AU932913" s="30"/>
      <c r="AV932913" s="30"/>
    </row>
    <row r="932921" spans="45:48" x14ac:dyDescent="0.2">
      <c r="AS932921" s="30"/>
      <c r="AT932921" s="30"/>
      <c r="AU932921" s="30"/>
      <c r="AV932921" s="30"/>
    </row>
    <row r="932929" spans="45:48" x14ac:dyDescent="0.2">
      <c r="AS932929" s="30"/>
      <c r="AT932929" s="30"/>
      <c r="AU932929" s="30"/>
      <c r="AV932929" s="30"/>
    </row>
    <row r="932937" spans="45:48" x14ac:dyDescent="0.2">
      <c r="AS932937" s="30"/>
      <c r="AT932937" s="30"/>
      <c r="AU932937" s="30"/>
      <c r="AV932937" s="30"/>
    </row>
    <row r="932945" spans="45:48" x14ac:dyDescent="0.2">
      <c r="AS932945" s="30"/>
      <c r="AT932945" s="30"/>
      <c r="AU932945" s="30"/>
      <c r="AV932945" s="30"/>
    </row>
    <row r="932953" spans="45:48" x14ac:dyDescent="0.2">
      <c r="AS932953" s="30"/>
      <c r="AT932953" s="30"/>
      <c r="AU932953" s="30"/>
      <c r="AV932953" s="30"/>
    </row>
    <row r="932961" spans="45:48" x14ac:dyDescent="0.2">
      <c r="AS932961" s="30"/>
      <c r="AT932961" s="30"/>
      <c r="AU932961" s="30"/>
      <c r="AV932961" s="30"/>
    </row>
    <row r="932969" spans="45:48" x14ac:dyDescent="0.2">
      <c r="AS932969" s="30"/>
      <c r="AT932969" s="30"/>
      <c r="AU932969" s="30"/>
      <c r="AV932969" s="30"/>
    </row>
    <row r="932977" spans="45:48" x14ac:dyDescent="0.2">
      <c r="AS932977" s="30"/>
      <c r="AT932977" s="30"/>
      <c r="AU932977" s="30"/>
      <c r="AV932977" s="30"/>
    </row>
    <row r="932985" spans="45:48" x14ac:dyDescent="0.2">
      <c r="AS932985" s="30"/>
      <c r="AT932985" s="30"/>
      <c r="AU932985" s="30"/>
      <c r="AV932985" s="30"/>
    </row>
    <row r="932993" spans="45:48" x14ac:dyDescent="0.2">
      <c r="AS932993" s="30"/>
      <c r="AT932993" s="30"/>
      <c r="AU932993" s="30"/>
      <c r="AV932993" s="30"/>
    </row>
    <row r="933001" spans="45:48" x14ac:dyDescent="0.2">
      <c r="AS933001" s="30"/>
      <c r="AT933001" s="30"/>
      <c r="AU933001" s="30"/>
      <c r="AV933001" s="30"/>
    </row>
    <row r="933009" spans="45:48" x14ac:dyDescent="0.2">
      <c r="AS933009" s="30"/>
      <c r="AT933009" s="30"/>
      <c r="AU933009" s="30"/>
      <c r="AV933009" s="30"/>
    </row>
    <row r="933017" spans="45:48" x14ac:dyDescent="0.2">
      <c r="AS933017" s="30"/>
      <c r="AT933017" s="30"/>
      <c r="AU933017" s="30"/>
      <c r="AV933017" s="30"/>
    </row>
    <row r="933025" spans="45:48" x14ac:dyDescent="0.2">
      <c r="AS933025" s="30"/>
      <c r="AT933025" s="30"/>
      <c r="AU933025" s="30"/>
      <c r="AV933025" s="30"/>
    </row>
    <row r="933033" spans="45:48" x14ac:dyDescent="0.2">
      <c r="AS933033" s="30"/>
      <c r="AT933033" s="30"/>
      <c r="AU933033" s="30"/>
      <c r="AV933033" s="30"/>
    </row>
    <row r="933041" spans="45:48" x14ac:dyDescent="0.2">
      <c r="AS933041" s="30"/>
      <c r="AT933041" s="30"/>
      <c r="AU933041" s="30"/>
      <c r="AV933041" s="30"/>
    </row>
    <row r="933049" spans="45:48" x14ac:dyDescent="0.2">
      <c r="AS933049" s="30"/>
      <c r="AT933049" s="30"/>
      <c r="AU933049" s="30"/>
      <c r="AV933049" s="30"/>
    </row>
    <row r="933057" spans="45:48" x14ac:dyDescent="0.2">
      <c r="AS933057" s="30"/>
      <c r="AT933057" s="30"/>
      <c r="AU933057" s="30"/>
      <c r="AV933057" s="30"/>
    </row>
    <row r="933065" spans="45:48" x14ac:dyDescent="0.2">
      <c r="AS933065" s="30"/>
      <c r="AT933065" s="30"/>
      <c r="AU933065" s="30"/>
      <c r="AV933065" s="30"/>
    </row>
    <row r="933073" spans="45:48" x14ac:dyDescent="0.2">
      <c r="AS933073" s="30"/>
      <c r="AT933073" s="30"/>
      <c r="AU933073" s="30"/>
      <c r="AV933073" s="30"/>
    </row>
    <row r="933081" spans="45:48" x14ac:dyDescent="0.2">
      <c r="AS933081" s="30"/>
      <c r="AT933081" s="30"/>
      <c r="AU933081" s="30"/>
      <c r="AV933081" s="30"/>
    </row>
    <row r="933089" spans="45:48" x14ac:dyDescent="0.2">
      <c r="AS933089" s="30"/>
      <c r="AT933089" s="30"/>
      <c r="AU933089" s="30"/>
      <c r="AV933089" s="30"/>
    </row>
    <row r="933097" spans="45:48" x14ac:dyDescent="0.2">
      <c r="AS933097" s="30"/>
      <c r="AT933097" s="30"/>
      <c r="AU933097" s="30"/>
      <c r="AV933097" s="30"/>
    </row>
    <row r="933105" spans="45:48" x14ac:dyDescent="0.2">
      <c r="AS933105" s="30"/>
      <c r="AT933105" s="30"/>
      <c r="AU933105" s="30"/>
      <c r="AV933105" s="30"/>
    </row>
    <row r="933113" spans="45:48" x14ac:dyDescent="0.2">
      <c r="AS933113" s="30"/>
      <c r="AT933113" s="30"/>
      <c r="AU933113" s="30"/>
      <c r="AV933113" s="30"/>
    </row>
    <row r="933121" spans="45:48" x14ac:dyDescent="0.2">
      <c r="AS933121" s="30"/>
      <c r="AT933121" s="30"/>
      <c r="AU933121" s="30"/>
      <c r="AV933121" s="30"/>
    </row>
    <row r="933129" spans="45:48" x14ac:dyDescent="0.2">
      <c r="AS933129" s="30"/>
      <c r="AT933129" s="30"/>
      <c r="AU933129" s="30"/>
      <c r="AV933129" s="30"/>
    </row>
    <row r="933137" spans="45:48" x14ac:dyDescent="0.2">
      <c r="AS933137" s="30"/>
      <c r="AT933137" s="30"/>
      <c r="AU933137" s="30"/>
      <c r="AV933137" s="30"/>
    </row>
    <row r="933145" spans="45:48" x14ac:dyDescent="0.2">
      <c r="AS933145" s="30"/>
      <c r="AT933145" s="30"/>
      <c r="AU933145" s="30"/>
      <c r="AV933145" s="30"/>
    </row>
    <row r="933153" spans="45:48" x14ac:dyDescent="0.2">
      <c r="AS933153" s="30"/>
      <c r="AT933153" s="30"/>
      <c r="AU933153" s="30"/>
      <c r="AV933153" s="30"/>
    </row>
    <row r="933161" spans="45:48" x14ac:dyDescent="0.2">
      <c r="AS933161" s="30"/>
      <c r="AT933161" s="30"/>
      <c r="AU933161" s="30"/>
      <c r="AV933161" s="30"/>
    </row>
    <row r="933169" spans="45:48" x14ac:dyDescent="0.2">
      <c r="AS933169" s="30"/>
      <c r="AT933169" s="30"/>
      <c r="AU933169" s="30"/>
      <c r="AV933169" s="30"/>
    </row>
    <row r="933177" spans="45:48" x14ac:dyDescent="0.2">
      <c r="AS933177" s="30"/>
      <c r="AT933177" s="30"/>
      <c r="AU933177" s="30"/>
      <c r="AV933177" s="30"/>
    </row>
    <row r="933185" spans="45:48" x14ac:dyDescent="0.2">
      <c r="AS933185" s="30"/>
      <c r="AT933185" s="30"/>
      <c r="AU933185" s="30"/>
      <c r="AV933185" s="30"/>
    </row>
    <row r="933193" spans="45:48" x14ac:dyDescent="0.2">
      <c r="AS933193" s="30"/>
      <c r="AT933193" s="30"/>
      <c r="AU933193" s="30"/>
      <c r="AV933193" s="30"/>
    </row>
    <row r="933201" spans="45:48" x14ac:dyDescent="0.2">
      <c r="AS933201" s="30"/>
      <c r="AT933201" s="30"/>
      <c r="AU933201" s="30"/>
      <c r="AV933201" s="30"/>
    </row>
    <row r="933209" spans="45:48" x14ac:dyDescent="0.2">
      <c r="AS933209" s="30"/>
      <c r="AT933209" s="30"/>
      <c r="AU933209" s="30"/>
      <c r="AV933209" s="30"/>
    </row>
    <row r="933217" spans="45:48" x14ac:dyDescent="0.2">
      <c r="AS933217" s="30"/>
      <c r="AT933217" s="30"/>
      <c r="AU933217" s="30"/>
      <c r="AV933217" s="30"/>
    </row>
    <row r="933225" spans="45:48" x14ac:dyDescent="0.2">
      <c r="AS933225" s="30"/>
      <c r="AT933225" s="30"/>
      <c r="AU933225" s="30"/>
      <c r="AV933225" s="30"/>
    </row>
    <row r="933233" spans="45:48" x14ac:dyDescent="0.2">
      <c r="AS933233" s="30"/>
      <c r="AT933233" s="30"/>
      <c r="AU933233" s="30"/>
      <c r="AV933233" s="30"/>
    </row>
    <row r="933241" spans="45:48" x14ac:dyDescent="0.2">
      <c r="AS933241" s="30"/>
      <c r="AT933241" s="30"/>
      <c r="AU933241" s="30"/>
      <c r="AV933241" s="30"/>
    </row>
    <row r="933249" spans="45:48" x14ac:dyDescent="0.2">
      <c r="AS933249" s="30"/>
      <c r="AT933249" s="30"/>
      <c r="AU933249" s="30"/>
      <c r="AV933249" s="30"/>
    </row>
    <row r="933257" spans="45:48" x14ac:dyDescent="0.2">
      <c r="AS933257" s="30"/>
      <c r="AT933257" s="30"/>
      <c r="AU933257" s="30"/>
      <c r="AV933257" s="30"/>
    </row>
    <row r="933265" spans="45:48" x14ac:dyDescent="0.2">
      <c r="AS933265" s="30"/>
      <c r="AT933265" s="30"/>
      <c r="AU933265" s="30"/>
      <c r="AV933265" s="30"/>
    </row>
    <row r="933273" spans="45:48" x14ac:dyDescent="0.2">
      <c r="AS933273" s="30"/>
      <c r="AT933273" s="30"/>
      <c r="AU933273" s="30"/>
      <c r="AV933273" s="30"/>
    </row>
    <row r="933281" spans="45:48" x14ac:dyDescent="0.2">
      <c r="AS933281" s="30"/>
      <c r="AT933281" s="30"/>
      <c r="AU933281" s="30"/>
      <c r="AV933281" s="30"/>
    </row>
    <row r="933289" spans="45:48" x14ac:dyDescent="0.2">
      <c r="AS933289" s="30"/>
      <c r="AT933289" s="30"/>
      <c r="AU933289" s="30"/>
      <c r="AV933289" s="30"/>
    </row>
    <row r="933297" spans="45:48" x14ac:dyDescent="0.2">
      <c r="AS933297" s="30"/>
      <c r="AT933297" s="30"/>
      <c r="AU933297" s="30"/>
      <c r="AV933297" s="30"/>
    </row>
    <row r="933305" spans="45:48" x14ac:dyDescent="0.2">
      <c r="AS933305" s="30"/>
      <c r="AT933305" s="30"/>
      <c r="AU933305" s="30"/>
      <c r="AV933305" s="30"/>
    </row>
    <row r="933313" spans="45:48" x14ac:dyDescent="0.2">
      <c r="AS933313" s="30"/>
      <c r="AT933313" s="30"/>
      <c r="AU933313" s="30"/>
      <c r="AV933313" s="30"/>
    </row>
    <row r="933321" spans="45:48" x14ac:dyDescent="0.2">
      <c r="AS933321" s="30"/>
      <c r="AT933321" s="30"/>
      <c r="AU933321" s="30"/>
      <c r="AV933321" s="30"/>
    </row>
    <row r="933329" spans="45:48" x14ac:dyDescent="0.2">
      <c r="AS933329" s="30"/>
      <c r="AT933329" s="30"/>
      <c r="AU933329" s="30"/>
      <c r="AV933329" s="30"/>
    </row>
    <row r="933337" spans="45:48" x14ac:dyDescent="0.2">
      <c r="AS933337" s="30"/>
      <c r="AT933337" s="30"/>
      <c r="AU933337" s="30"/>
      <c r="AV933337" s="30"/>
    </row>
    <row r="933345" spans="45:48" x14ac:dyDescent="0.2">
      <c r="AS933345" s="30"/>
      <c r="AT933345" s="30"/>
      <c r="AU933345" s="30"/>
      <c r="AV933345" s="30"/>
    </row>
    <row r="933353" spans="45:48" x14ac:dyDescent="0.2">
      <c r="AS933353" s="30"/>
      <c r="AT933353" s="30"/>
      <c r="AU933353" s="30"/>
      <c r="AV933353" s="30"/>
    </row>
    <row r="933361" spans="45:48" x14ac:dyDescent="0.2">
      <c r="AS933361" s="30"/>
      <c r="AT933361" s="30"/>
      <c r="AU933361" s="30"/>
      <c r="AV933361" s="30"/>
    </row>
    <row r="933369" spans="45:48" x14ac:dyDescent="0.2">
      <c r="AS933369" s="30"/>
      <c r="AT933369" s="30"/>
      <c r="AU933369" s="30"/>
      <c r="AV933369" s="30"/>
    </row>
    <row r="933377" spans="45:48" x14ac:dyDescent="0.2">
      <c r="AS933377" s="30"/>
      <c r="AT933377" s="30"/>
      <c r="AU933377" s="30"/>
      <c r="AV933377" s="30"/>
    </row>
    <row r="933385" spans="45:48" x14ac:dyDescent="0.2">
      <c r="AS933385" s="30"/>
      <c r="AT933385" s="30"/>
      <c r="AU933385" s="30"/>
      <c r="AV933385" s="30"/>
    </row>
    <row r="933393" spans="45:48" x14ac:dyDescent="0.2">
      <c r="AS933393" s="30"/>
      <c r="AT933393" s="30"/>
      <c r="AU933393" s="30"/>
      <c r="AV933393" s="30"/>
    </row>
    <row r="933401" spans="45:48" x14ac:dyDescent="0.2">
      <c r="AS933401" s="30"/>
      <c r="AT933401" s="30"/>
      <c r="AU933401" s="30"/>
      <c r="AV933401" s="30"/>
    </row>
    <row r="933409" spans="45:48" x14ac:dyDescent="0.2">
      <c r="AS933409" s="30"/>
      <c r="AT933409" s="30"/>
      <c r="AU933409" s="30"/>
      <c r="AV933409" s="30"/>
    </row>
    <row r="933417" spans="45:48" x14ac:dyDescent="0.2">
      <c r="AS933417" s="30"/>
      <c r="AT933417" s="30"/>
      <c r="AU933417" s="30"/>
      <c r="AV933417" s="30"/>
    </row>
    <row r="933425" spans="45:48" x14ac:dyDescent="0.2">
      <c r="AS933425" s="30"/>
      <c r="AT933425" s="30"/>
      <c r="AU933425" s="30"/>
      <c r="AV933425" s="30"/>
    </row>
    <row r="933433" spans="45:48" x14ac:dyDescent="0.2">
      <c r="AS933433" s="30"/>
      <c r="AT933433" s="30"/>
      <c r="AU933433" s="30"/>
      <c r="AV933433" s="30"/>
    </row>
    <row r="933441" spans="45:48" x14ac:dyDescent="0.2">
      <c r="AS933441" s="30"/>
      <c r="AT933441" s="30"/>
      <c r="AU933441" s="30"/>
      <c r="AV933441" s="30"/>
    </row>
    <row r="933449" spans="45:48" x14ac:dyDescent="0.2">
      <c r="AS933449" s="30"/>
      <c r="AT933449" s="30"/>
      <c r="AU933449" s="30"/>
      <c r="AV933449" s="30"/>
    </row>
    <row r="933457" spans="45:48" x14ac:dyDescent="0.2">
      <c r="AS933457" s="30"/>
      <c r="AT933457" s="30"/>
      <c r="AU933457" s="30"/>
      <c r="AV933457" s="30"/>
    </row>
    <row r="933465" spans="45:48" x14ac:dyDescent="0.2">
      <c r="AS933465" s="30"/>
      <c r="AT933465" s="30"/>
      <c r="AU933465" s="30"/>
      <c r="AV933465" s="30"/>
    </row>
    <row r="933473" spans="45:48" x14ac:dyDescent="0.2">
      <c r="AS933473" s="30"/>
      <c r="AT933473" s="30"/>
      <c r="AU933473" s="30"/>
      <c r="AV933473" s="30"/>
    </row>
    <row r="933481" spans="45:48" x14ac:dyDescent="0.2">
      <c r="AS933481" s="30"/>
      <c r="AT933481" s="30"/>
      <c r="AU933481" s="30"/>
      <c r="AV933481" s="30"/>
    </row>
    <row r="933489" spans="45:48" x14ac:dyDescent="0.2">
      <c r="AS933489" s="30"/>
      <c r="AT933489" s="30"/>
      <c r="AU933489" s="30"/>
      <c r="AV933489" s="30"/>
    </row>
    <row r="933497" spans="45:48" x14ac:dyDescent="0.2">
      <c r="AS933497" s="30"/>
      <c r="AT933497" s="30"/>
      <c r="AU933497" s="30"/>
      <c r="AV933497" s="30"/>
    </row>
    <row r="933505" spans="45:48" x14ac:dyDescent="0.2">
      <c r="AS933505" s="30"/>
      <c r="AT933505" s="30"/>
      <c r="AU933505" s="30"/>
      <c r="AV933505" s="30"/>
    </row>
    <row r="933513" spans="45:48" x14ac:dyDescent="0.2">
      <c r="AS933513" s="30"/>
      <c r="AT933513" s="30"/>
      <c r="AU933513" s="30"/>
      <c r="AV933513" s="30"/>
    </row>
    <row r="933521" spans="45:48" x14ac:dyDescent="0.2">
      <c r="AS933521" s="30"/>
      <c r="AT933521" s="30"/>
      <c r="AU933521" s="30"/>
      <c r="AV933521" s="30"/>
    </row>
    <row r="933529" spans="45:48" x14ac:dyDescent="0.2">
      <c r="AS933529" s="30"/>
      <c r="AT933529" s="30"/>
      <c r="AU933529" s="30"/>
      <c r="AV933529" s="30"/>
    </row>
    <row r="933537" spans="45:48" x14ac:dyDescent="0.2">
      <c r="AS933537" s="30"/>
      <c r="AT933537" s="30"/>
      <c r="AU933537" s="30"/>
      <c r="AV933537" s="30"/>
    </row>
    <row r="933545" spans="45:48" x14ac:dyDescent="0.2">
      <c r="AS933545" s="30"/>
      <c r="AT933545" s="30"/>
      <c r="AU933545" s="30"/>
      <c r="AV933545" s="30"/>
    </row>
    <row r="933553" spans="45:48" x14ac:dyDescent="0.2">
      <c r="AS933553" s="30"/>
      <c r="AT933553" s="30"/>
      <c r="AU933553" s="30"/>
      <c r="AV933553" s="30"/>
    </row>
    <row r="933561" spans="45:48" x14ac:dyDescent="0.2">
      <c r="AS933561" s="30"/>
      <c r="AT933561" s="30"/>
      <c r="AU933561" s="30"/>
      <c r="AV933561" s="30"/>
    </row>
    <row r="933569" spans="45:48" x14ac:dyDescent="0.2">
      <c r="AS933569" s="30"/>
      <c r="AT933569" s="30"/>
      <c r="AU933569" s="30"/>
      <c r="AV933569" s="30"/>
    </row>
    <row r="933577" spans="45:48" x14ac:dyDescent="0.2">
      <c r="AS933577" s="30"/>
      <c r="AT933577" s="30"/>
      <c r="AU933577" s="30"/>
      <c r="AV933577" s="30"/>
    </row>
    <row r="933585" spans="45:48" x14ac:dyDescent="0.2">
      <c r="AS933585" s="30"/>
      <c r="AT933585" s="30"/>
      <c r="AU933585" s="30"/>
      <c r="AV933585" s="30"/>
    </row>
    <row r="933593" spans="45:48" x14ac:dyDescent="0.2">
      <c r="AS933593" s="30"/>
      <c r="AT933593" s="30"/>
      <c r="AU933593" s="30"/>
      <c r="AV933593" s="30"/>
    </row>
    <row r="933601" spans="45:48" x14ac:dyDescent="0.2">
      <c r="AS933601" s="30"/>
      <c r="AT933601" s="30"/>
      <c r="AU933601" s="30"/>
      <c r="AV933601" s="30"/>
    </row>
    <row r="933609" spans="45:48" x14ac:dyDescent="0.2">
      <c r="AS933609" s="30"/>
      <c r="AT933609" s="30"/>
      <c r="AU933609" s="30"/>
      <c r="AV933609" s="30"/>
    </row>
    <row r="933617" spans="45:48" x14ac:dyDescent="0.2">
      <c r="AS933617" s="30"/>
      <c r="AT933617" s="30"/>
      <c r="AU933617" s="30"/>
      <c r="AV933617" s="30"/>
    </row>
    <row r="933625" spans="45:48" x14ac:dyDescent="0.2">
      <c r="AS933625" s="30"/>
      <c r="AT933625" s="30"/>
      <c r="AU933625" s="30"/>
      <c r="AV933625" s="30"/>
    </row>
    <row r="933633" spans="45:48" x14ac:dyDescent="0.2">
      <c r="AS933633" s="30"/>
      <c r="AT933633" s="30"/>
      <c r="AU933633" s="30"/>
      <c r="AV933633" s="30"/>
    </row>
    <row r="933641" spans="45:48" x14ac:dyDescent="0.2">
      <c r="AS933641" s="30"/>
      <c r="AT933641" s="30"/>
      <c r="AU933641" s="30"/>
      <c r="AV933641" s="30"/>
    </row>
    <row r="933649" spans="45:48" x14ac:dyDescent="0.2">
      <c r="AS933649" s="30"/>
      <c r="AT933649" s="30"/>
      <c r="AU933649" s="30"/>
      <c r="AV933649" s="30"/>
    </row>
    <row r="933657" spans="45:48" x14ac:dyDescent="0.2">
      <c r="AS933657" s="30"/>
      <c r="AT933657" s="30"/>
      <c r="AU933657" s="30"/>
      <c r="AV933657" s="30"/>
    </row>
    <row r="933665" spans="45:48" x14ac:dyDescent="0.2">
      <c r="AS933665" s="30"/>
      <c r="AT933665" s="30"/>
      <c r="AU933665" s="30"/>
      <c r="AV933665" s="30"/>
    </row>
    <row r="933673" spans="45:48" x14ac:dyDescent="0.2">
      <c r="AS933673" s="30"/>
      <c r="AT933673" s="30"/>
      <c r="AU933673" s="30"/>
      <c r="AV933673" s="30"/>
    </row>
    <row r="933681" spans="45:48" x14ac:dyDescent="0.2">
      <c r="AS933681" s="30"/>
      <c r="AT933681" s="30"/>
      <c r="AU933681" s="30"/>
      <c r="AV933681" s="30"/>
    </row>
    <row r="933689" spans="45:48" x14ac:dyDescent="0.2">
      <c r="AS933689" s="30"/>
      <c r="AT933689" s="30"/>
      <c r="AU933689" s="30"/>
      <c r="AV933689" s="30"/>
    </row>
    <row r="933697" spans="45:48" x14ac:dyDescent="0.2">
      <c r="AS933697" s="30"/>
      <c r="AT933697" s="30"/>
      <c r="AU933697" s="30"/>
      <c r="AV933697" s="30"/>
    </row>
    <row r="933705" spans="45:48" x14ac:dyDescent="0.2">
      <c r="AS933705" s="30"/>
      <c r="AT933705" s="30"/>
      <c r="AU933705" s="30"/>
      <c r="AV933705" s="30"/>
    </row>
    <row r="933713" spans="45:48" x14ac:dyDescent="0.2">
      <c r="AS933713" s="30"/>
      <c r="AT933713" s="30"/>
      <c r="AU933713" s="30"/>
      <c r="AV933713" s="30"/>
    </row>
    <row r="933721" spans="45:48" x14ac:dyDescent="0.2">
      <c r="AS933721" s="30"/>
      <c r="AT933721" s="30"/>
      <c r="AU933721" s="30"/>
      <c r="AV933721" s="30"/>
    </row>
    <row r="933729" spans="45:48" x14ac:dyDescent="0.2">
      <c r="AS933729" s="30"/>
      <c r="AT933729" s="30"/>
      <c r="AU933729" s="30"/>
      <c r="AV933729" s="30"/>
    </row>
    <row r="933737" spans="45:48" x14ac:dyDescent="0.2">
      <c r="AS933737" s="30"/>
      <c r="AT933737" s="30"/>
      <c r="AU933737" s="30"/>
      <c r="AV933737" s="30"/>
    </row>
    <row r="933745" spans="45:48" x14ac:dyDescent="0.2">
      <c r="AS933745" s="30"/>
      <c r="AT933745" s="30"/>
      <c r="AU933745" s="30"/>
      <c r="AV933745" s="30"/>
    </row>
    <row r="933753" spans="45:48" x14ac:dyDescent="0.2">
      <c r="AS933753" s="30"/>
      <c r="AT933753" s="30"/>
      <c r="AU933753" s="30"/>
      <c r="AV933753" s="30"/>
    </row>
    <row r="933761" spans="45:48" x14ac:dyDescent="0.2">
      <c r="AS933761" s="30"/>
      <c r="AT933761" s="30"/>
      <c r="AU933761" s="30"/>
      <c r="AV933761" s="30"/>
    </row>
    <row r="933769" spans="45:48" x14ac:dyDescent="0.2">
      <c r="AS933769" s="30"/>
      <c r="AT933769" s="30"/>
      <c r="AU933769" s="30"/>
      <c r="AV933769" s="30"/>
    </row>
    <row r="933777" spans="45:48" x14ac:dyDescent="0.2">
      <c r="AS933777" s="30"/>
      <c r="AT933777" s="30"/>
      <c r="AU933777" s="30"/>
      <c r="AV933777" s="30"/>
    </row>
    <row r="933785" spans="45:48" x14ac:dyDescent="0.2">
      <c r="AS933785" s="30"/>
      <c r="AT933785" s="30"/>
      <c r="AU933785" s="30"/>
      <c r="AV933785" s="30"/>
    </row>
    <row r="933793" spans="45:48" x14ac:dyDescent="0.2">
      <c r="AS933793" s="30"/>
      <c r="AT933793" s="30"/>
      <c r="AU933793" s="30"/>
      <c r="AV933793" s="30"/>
    </row>
    <row r="933801" spans="45:48" x14ac:dyDescent="0.2">
      <c r="AS933801" s="30"/>
      <c r="AT933801" s="30"/>
      <c r="AU933801" s="30"/>
      <c r="AV933801" s="30"/>
    </row>
    <row r="933809" spans="45:48" x14ac:dyDescent="0.2">
      <c r="AS933809" s="30"/>
      <c r="AT933809" s="30"/>
      <c r="AU933809" s="30"/>
      <c r="AV933809" s="30"/>
    </row>
    <row r="933817" spans="45:48" x14ac:dyDescent="0.2">
      <c r="AS933817" s="30"/>
      <c r="AT933817" s="30"/>
      <c r="AU933817" s="30"/>
      <c r="AV933817" s="30"/>
    </row>
    <row r="933825" spans="45:48" x14ac:dyDescent="0.2">
      <c r="AS933825" s="30"/>
      <c r="AT933825" s="30"/>
      <c r="AU933825" s="30"/>
      <c r="AV933825" s="30"/>
    </row>
    <row r="933833" spans="45:48" x14ac:dyDescent="0.2">
      <c r="AS933833" s="30"/>
      <c r="AT933833" s="30"/>
      <c r="AU933833" s="30"/>
      <c r="AV933833" s="30"/>
    </row>
    <row r="933841" spans="45:48" x14ac:dyDescent="0.2">
      <c r="AS933841" s="30"/>
      <c r="AT933841" s="30"/>
      <c r="AU933841" s="30"/>
      <c r="AV933841" s="30"/>
    </row>
    <row r="933849" spans="45:48" x14ac:dyDescent="0.2">
      <c r="AS933849" s="30"/>
      <c r="AT933849" s="30"/>
      <c r="AU933849" s="30"/>
      <c r="AV933849" s="30"/>
    </row>
    <row r="933857" spans="45:48" x14ac:dyDescent="0.2">
      <c r="AS933857" s="30"/>
      <c r="AT933857" s="30"/>
      <c r="AU933857" s="30"/>
      <c r="AV933857" s="30"/>
    </row>
    <row r="933865" spans="45:48" x14ac:dyDescent="0.2">
      <c r="AS933865" s="30"/>
      <c r="AT933865" s="30"/>
      <c r="AU933865" s="30"/>
      <c r="AV933865" s="30"/>
    </row>
    <row r="933873" spans="45:48" x14ac:dyDescent="0.2">
      <c r="AS933873" s="30"/>
      <c r="AT933873" s="30"/>
      <c r="AU933873" s="30"/>
      <c r="AV933873" s="30"/>
    </row>
    <row r="933881" spans="45:48" x14ac:dyDescent="0.2">
      <c r="AS933881" s="30"/>
      <c r="AT933881" s="30"/>
      <c r="AU933881" s="30"/>
      <c r="AV933881" s="30"/>
    </row>
    <row r="933889" spans="45:48" x14ac:dyDescent="0.2">
      <c r="AS933889" s="30"/>
      <c r="AT933889" s="30"/>
      <c r="AU933889" s="30"/>
      <c r="AV933889" s="30"/>
    </row>
    <row r="933897" spans="45:48" x14ac:dyDescent="0.2">
      <c r="AS933897" s="30"/>
      <c r="AT933897" s="30"/>
      <c r="AU933897" s="30"/>
      <c r="AV933897" s="30"/>
    </row>
    <row r="933905" spans="45:48" x14ac:dyDescent="0.2">
      <c r="AS933905" s="30"/>
      <c r="AT933905" s="30"/>
      <c r="AU933905" s="30"/>
      <c r="AV933905" s="30"/>
    </row>
    <row r="933913" spans="45:48" x14ac:dyDescent="0.2">
      <c r="AS933913" s="30"/>
      <c r="AT933913" s="30"/>
      <c r="AU933913" s="30"/>
      <c r="AV933913" s="30"/>
    </row>
    <row r="933921" spans="45:48" x14ac:dyDescent="0.2">
      <c r="AS933921" s="30"/>
      <c r="AT933921" s="30"/>
      <c r="AU933921" s="30"/>
      <c r="AV933921" s="30"/>
    </row>
    <row r="933929" spans="45:48" x14ac:dyDescent="0.2">
      <c r="AS933929" s="30"/>
      <c r="AT933929" s="30"/>
      <c r="AU933929" s="30"/>
      <c r="AV933929" s="30"/>
    </row>
    <row r="933937" spans="45:48" x14ac:dyDescent="0.2">
      <c r="AS933937" s="30"/>
      <c r="AT933937" s="30"/>
      <c r="AU933937" s="30"/>
      <c r="AV933937" s="30"/>
    </row>
    <row r="933945" spans="45:48" x14ac:dyDescent="0.2">
      <c r="AS933945" s="30"/>
      <c r="AT933945" s="30"/>
      <c r="AU933945" s="30"/>
      <c r="AV933945" s="30"/>
    </row>
    <row r="933953" spans="45:48" x14ac:dyDescent="0.2">
      <c r="AS933953" s="30"/>
      <c r="AT933953" s="30"/>
      <c r="AU933953" s="30"/>
      <c r="AV933953" s="30"/>
    </row>
    <row r="933961" spans="45:48" x14ac:dyDescent="0.2">
      <c r="AS933961" s="30"/>
      <c r="AT933961" s="30"/>
      <c r="AU933961" s="30"/>
      <c r="AV933961" s="30"/>
    </row>
    <row r="933969" spans="45:48" x14ac:dyDescent="0.2">
      <c r="AS933969" s="30"/>
      <c r="AT933969" s="30"/>
      <c r="AU933969" s="30"/>
      <c r="AV933969" s="30"/>
    </row>
    <row r="933977" spans="45:48" x14ac:dyDescent="0.2">
      <c r="AS933977" s="30"/>
      <c r="AT933977" s="30"/>
      <c r="AU933977" s="30"/>
      <c r="AV933977" s="30"/>
    </row>
    <row r="933985" spans="45:48" x14ac:dyDescent="0.2">
      <c r="AS933985" s="30"/>
      <c r="AT933985" s="30"/>
      <c r="AU933985" s="30"/>
      <c r="AV933985" s="30"/>
    </row>
    <row r="933993" spans="45:48" x14ac:dyDescent="0.2">
      <c r="AS933993" s="30"/>
      <c r="AT933993" s="30"/>
      <c r="AU933993" s="30"/>
      <c r="AV933993" s="30"/>
    </row>
    <row r="934001" spans="45:48" x14ac:dyDescent="0.2">
      <c r="AS934001" s="30"/>
      <c r="AT934001" s="30"/>
      <c r="AU934001" s="30"/>
      <c r="AV934001" s="30"/>
    </row>
    <row r="934009" spans="45:48" x14ac:dyDescent="0.2">
      <c r="AS934009" s="30"/>
      <c r="AT934009" s="30"/>
      <c r="AU934009" s="30"/>
      <c r="AV934009" s="30"/>
    </row>
    <row r="934017" spans="45:48" x14ac:dyDescent="0.2">
      <c r="AS934017" s="30"/>
      <c r="AT934017" s="30"/>
      <c r="AU934017" s="30"/>
      <c r="AV934017" s="30"/>
    </row>
    <row r="934025" spans="45:48" x14ac:dyDescent="0.2">
      <c r="AS934025" s="30"/>
      <c r="AT934025" s="30"/>
      <c r="AU934025" s="30"/>
      <c r="AV934025" s="30"/>
    </row>
    <row r="934033" spans="45:48" x14ac:dyDescent="0.2">
      <c r="AS934033" s="30"/>
      <c r="AT934033" s="30"/>
      <c r="AU934033" s="30"/>
      <c r="AV934033" s="30"/>
    </row>
    <row r="934041" spans="45:48" x14ac:dyDescent="0.2">
      <c r="AS934041" s="30"/>
      <c r="AT934041" s="30"/>
      <c r="AU934041" s="30"/>
      <c r="AV934041" s="30"/>
    </row>
    <row r="934049" spans="45:48" x14ac:dyDescent="0.2">
      <c r="AS934049" s="30"/>
      <c r="AT934049" s="30"/>
      <c r="AU934049" s="30"/>
      <c r="AV934049" s="30"/>
    </row>
    <row r="934057" spans="45:48" x14ac:dyDescent="0.2">
      <c r="AS934057" s="30"/>
      <c r="AT934057" s="30"/>
      <c r="AU934057" s="30"/>
      <c r="AV934057" s="30"/>
    </row>
    <row r="934065" spans="45:48" x14ac:dyDescent="0.2">
      <c r="AS934065" s="30"/>
      <c r="AT934065" s="30"/>
      <c r="AU934065" s="30"/>
      <c r="AV934065" s="30"/>
    </row>
    <row r="934073" spans="45:48" x14ac:dyDescent="0.2">
      <c r="AS934073" s="30"/>
      <c r="AT934073" s="30"/>
      <c r="AU934073" s="30"/>
      <c r="AV934073" s="30"/>
    </row>
    <row r="934081" spans="45:48" x14ac:dyDescent="0.2">
      <c r="AS934081" s="30"/>
      <c r="AT934081" s="30"/>
      <c r="AU934081" s="30"/>
      <c r="AV934081" s="30"/>
    </row>
    <row r="934089" spans="45:48" x14ac:dyDescent="0.2">
      <c r="AS934089" s="30"/>
      <c r="AT934089" s="30"/>
      <c r="AU934089" s="30"/>
      <c r="AV934089" s="30"/>
    </row>
    <row r="934097" spans="45:48" x14ac:dyDescent="0.2">
      <c r="AS934097" s="30"/>
      <c r="AT934097" s="30"/>
      <c r="AU934097" s="30"/>
      <c r="AV934097" s="30"/>
    </row>
    <row r="934105" spans="45:48" x14ac:dyDescent="0.2">
      <c r="AS934105" s="30"/>
      <c r="AT934105" s="30"/>
      <c r="AU934105" s="30"/>
      <c r="AV934105" s="30"/>
    </row>
    <row r="934113" spans="45:48" x14ac:dyDescent="0.2">
      <c r="AS934113" s="30"/>
      <c r="AT934113" s="30"/>
      <c r="AU934113" s="30"/>
      <c r="AV934113" s="30"/>
    </row>
    <row r="934121" spans="45:48" x14ac:dyDescent="0.2">
      <c r="AS934121" s="30"/>
      <c r="AT934121" s="30"/>
      <c r="AU934121" s="30"/>
      <c r="AV934121" s="30"/>
    </row>
    <row r="934129" spans="45:48" x14ac:dyDescent="0.2">
      <c r="AS934129" s="30"/>
      <c r="AT934129" s="30"/>
      <c r="AU934129" s="30"/>
      <c r="AV934129" s="30"/>
    </row>
    <row r="934137" spans="45:48" x14ac:dyDescent="0.2">
      <c r="AS934137" s="30"/>
      <c r="AT934137" s="30"/>
      <c r="AU934137" s="30"/>
      <c r="AV934137" s="30"/>
    </row>
    <row r="934145" spans="45:48" x14ac:dyDescent="0.2">
      <c r="AS934145" s="30"/>
      <c r="AT934145" s="30"/>
      <c r="AU934145" s="30"/>
      <c r="AV934145" s="30"/>
    </row>
    <row r="934153" spans="45:48" x14ac:dyDescent="0.2">
      <c r="AS934153" s="30"/>
      <c r="AT934153" s="30"/>
      <c r="AU934153" s="30"/>
      <c r="AV934153" s="30"/>
    </row>
    <row r="934161" spans="45:48" x14ac:dyDescent="0.2">
      <c r="AS934161" s="30"/>
      <c r="AT934161" s="30"/>
      <c r="AU934161" s="30"/>
      <c r="AV934161" s="30"/>
    </row>
    <row r="934169" spans="45:48" x14ac:dyDescent="0.2">
      <c r="AS934169" s="30"/>
      <c r="AT934169" s="30"/>
      <c r="AU934169" s="30"/>
      <c r="AV934169" s="30"/>
    </row>
    <row r="934177" spans="45:48" x14ac:dyDescent="0.2">
      <c r="AS934177" s="30"/>
      <c r="AT934177" s="30"/>
      <c r="AU934177" s="30"/>
      <c r="AV934177" s="30"/>
    </row>
    <row r="934185" spans="45:48" x14ac:dyDescent="0.2">
      <c r="AS934185" s="30"/>
      <c r="AT934185" s="30"/>
      <c r="AU934185" s="30"/>
      <c r="AV934185" s="30"/>
    </row>
    <row r="934193" spans="45:48" x14ac:dyDescent="0.2">
      <c r="AS934193" s="30"/>
      <c r="AT934193" s="30"/>
      <c r="AU934193" s="30"/>
      <c r="AV934193" s="30"/>
    </row>
    <row r="934201" spans="45:48" x14ac:dyDescent="0.2">
      <c r="AS934201" s="30"/>
      <c r="AT934201" s="30"/>
      <c r="AU934201" s="30"/>
      <c r="AV934201" s="30"/>
    </row>
    <row r="934209" spans="45:48" x14ac:dyDescent="0.2">
      <c r="AS934209" s="30"/>
      <c r="AT934209" s="30"/>
      <c r="AU934209" s="30"/>
      <c r="AV934209" s="30"/>
    </row>
    <row r="934217" spans="45:48" x14ac:dyDescent="0.2">
      <c r="AS934217" s="30"/>
      <c r="AT934217" s="30"/>
      <c r="AU934217" s="30"/>
      <c r="AV934217" s="30"/>
    </row>
    <row r="934225" spans="45:48" x14ac:dyDescent="0.2">
      <c r="AS934225" s="30"/>
      <c r="AT934225" s="30"/>
      <c r="AU934225" s="30"/>
      <c r="AV934225" s="30"/>
    </row>
    <row r="934233" spans="45:48" x14ac:dyDescent="0.2">
      <c r="AS934233" s="30"/>
      <c r="AT934233" s="30"/>
      <c r="AU934233" s="30"/>
      <c r="AV934233" s="30"/>
    </row>
    <row r="934241" spans="45:48" x14ac:dyDescent="0.2">
      <c r="AS934241" s="30"/>
      <c r="AT934241" s="30"/>
      <c r="AU934241" s="30"/>
      <c r="AV934241" s="30"/>
    </row>
    <row r="934249" spans="45:48" x14ac:dyDescent="0.2">
      <c r="AS934249" s="30"/>
      <c r="AT934249" s="30"/>
      <c r="AU934249" s="30"/>
      <c r="AV934249" s="30"/>
    </row>
    <row r="934257" spans="45:48" x14ac:dyDescent="0.2">
      <c r="AS934257" s="30"/>
      <c r="AT934257" s="30"/>
      <c r="AU934257" s="30"/>
      <c r="AV934257" s="30"/>
    </row>
    <row r="934265" spans="45:48" x14ac:dyDescent="0.2">
      <c r="AS934265" s="30"/>
      <c r="AT934265" s="30"/>
      <c r="AU934265" s="30"/>
      <c r="AV934265" s="30"/>
    </row>
    <row r="934273" spans="45:48" x14ac:dyDescent="0.2">
      <c r="AS934273" s="30"/>
      <c r="AT934273" s="30"/>
      <c r="AU934273" s="30"/>
      <c r="AV934273" s="30"/>
    </row>
    <row r="934281" spans="45:48" x14ac:dyDescent="0.2">
      <c r="AS934281" s="30"/>
      <c r="AT934281" s="30"/>
      <c r="AU934281" s="30"/>
      <c r="AV934281" s="30"/>
    </row>
    <row r="934289" spans="45:48" x14ac:dyDescent="0.2">
      <c r="AS934289" s="30"/>
      <c r="AT934289" s="30"/>
      <c r="AU934289" s="30"/>
      <c r="AV934289" s="30"/>
    </row>
    <row r="934297" spans="45:48" x14ac:dyDescent="0.2">
      <c r="AS934297" s="30"/>
      <c r="AT934297" s="30"/>
      <c r="AU934297" s="30"/>
      <c r="AV934297" s="30"/>
    </row>
    <row r="934305" spans="45:48" x14ac:dyDescent="0.2">
      <c r="AS934305" s="30"/>
      <c r="AT934305" s="30"/>
      <c r="AU934305" s="30"/>
      <c r="AV934305" s="30"/>
    </row>
    <row r="934313" spans="45:48" x14ac:dyDescent="0.2">
      <c r="AS934313" s="30"/>
      <c r="AT934313" s="30"/>
      <c r="AU934313" s="30"/>
      <c r="AV934313" s="30"/>
    </row>
    <row r="934321" spans="45:48" x14ac:dyDescent="0.2">
      <c r="AS934321" s="30"/>
      <c r="AT934321" s="30"/>
      <c r="AU934321" s="30"/>
      <c r="AV934321" s="30"/>
    </row>
    <row r="934329" spans="45:48" x14ac:dyDescent="0.2">
      <c r="AS934329" s="30"/>
      <c r="AT934329" s="30"/>
      <c r="AU934329" s="30"/>
      <c r="AV934329" s="30"/>
    </row>
    <row r="934337" spans="45:48" x14ac:dyDescent="0.2">
      <c r="AS934337" s="30"/>
      <c r="AT934337" s="30"/>
      <c r="AU934337" s="30"/>
      <c r="AV934337" s="30"/>
    </row>
    <row r="934345" spans="45:48" x14ac:dyDescent="0.2">
      <c r="AS934345" s="30"/>
      <c r="AT934345" s="30"/>
      <c r="AU934345" s="30"/>
      <c r="AV934345" s="30"/>
    </row>
    <row r="934353" spans="45:48" x14ac:dyDescent="0.2">
      <c r="AS934353" s="30"/>
      <c r="AT934353" s="30"/>
      <c r="AU934353" s="30"/>
      <c r="AV934353" s="30"/>
    </row>
    <row r="934361" spans="45:48" x14ac:dyDescent="0.2">
      <c r="AS934361" s="30"/>
      <c r="AT934361" s="30"/>
      <c r="AU934361" s="30"/>
      <c r="AV934361" s="30"/>
    </row>
    <row r="934369" spans="45:48" x14ac:dyDescent="0.2">
      <c r="AS934369" s="30"/>
      <c r="AT934369" s="30"/>
      <c r="AU934369" s="30"/>
      <c r="AV934369" s="30"/>
    </row>
    <row r="934377" spans="45:48" x14ac:dyDescent="0.2">
      <c r="AS934377" s="30"/>
      <c r="AT934377" s="30"/>
      <c r="AU934377" s="30"/>
      <c r="AV934377" s="30"/>
    </row>
    <row r="934385" spans="45:48" x14ac:dyDescent="0.2">
      <c r="AS934385" s="30"/>
      <c r="AT934385" s="30"/>
      <c r="AU934385" s="30"/>
      <c r="AV934385" s="30"/>
    </row>
    <row r="934393" spans="45:48" x14ac:dyDescent="0.2">
      <c r="AS934393" s="30"/>
      <c r="AT934393" s="30"/>
      <c r="AU934393" s="30"/>
      <c r="AV934393" s="30"/>
    </row>
    <row r="934401" spans="45:48" x14ac:dyDescent="0.2">
      <c r="AS934401" s="30"/>
      <c r="AT934401" s="30"/>
      <c r="AU934401" s="30"/>
      <c r="AV934401" s="30"/>
    </row>
    <row r="934409" spans="45:48" x14ac:dyDescent="0.2">
      <c r="AS934409" s="30"/>
      <c r="AT934409" s="30"/>
      <c r="AU934409" s="30"/>
      <c r="AV934409" s="30"/>
    </row>
    <row r="934417" spans="45:48" x14ac:dyDescent="0.2">
      <c r="AS934417" s="30"/>
      <c r="AT934417" s="30"/>
      <c r="AU934417" s="30"/>
      <c r="AV934417" s="30"/>
    </row>
    <row r="934425" spans="45:48" x14ac:dyDescent="0.2">
      <c r="AS934425" s="30"/>
      <c r="AT934425" s="30"/>
      <c r="AU934425" s="30"/>
      <c r="AV934425" s="30"/>
    </row>
    <row r="934433" spans="45:48" x14ac:dyDescent="0.2">
      <c r="AS934433" s="30"/>
      <c r="AT934433" s="30"/>
      <c r="AU934433" s="30"/>
      <c r="AV934433" s="30"/>
    </row>
    <row r="934441" spans="45:48" x14ac:dyDescent="0.2">
      <c r="AS934441" s="30"/>
      <c r="AT934441" s="30"/>
      <c r="AU934441" s="30"/>
      <c r="AV934441" s="30"/>
    </row>
    <row r="934449" spans="45:48" x14ac:dyDescent="0.2">
      <c r="AS934449" s="30"/>
      <c r="AT934449" s="30"/>
      <c r="AU934449" s="30"/>
      <c r="AV934449" s="30"/>
    </row>
    <row r="934457" spans="45:48" x14ac:dyDescent="0.2">
      <c r="AS934457" s="30"/>
      <c r="AT934457" s="30"/>
      <c r="AU934457" s="30"/>
      <c r="AV934457" s="30"/>
    </row>
    <row r="934465" spans="45:48" x14ac:dyDescent="0.2">
      <c r="AS934465" s="30"/>
      <c r="AT934465" s="30"/>
      <c r="AU934465" s="30"/>
      <c r="AV934465" s="30"/>
    </row>
    <row r="934473" spans="45:48" x14ac:dyDescent="0.2">
      <c r="AS934473" s="30"/>
      <c r="AT934473" s="30"/>
      <c r="AU934473" s="30"/>
      <c r="AV934473" s="30"/>
    </row>
    <row r="934481" spans="45:48" x14ac:dyDescent="0.2">
      <c r="AS934481" s="30"/>
      <c r="AT934481" s="30"/>
      <c r="AU934481" s="30"/>
      <c r="AV934481" s="30"/>
    </row>
    <row r="934489" spans="45:48" x14ac:dyDescent="0.2">
      <c r="AS934489" s="30"/>
      <c r="AT934489" s="30"/>
      <c r="AU934489" s="30"/>
      <c r="AV934489" s="30"/>
    </row>
    <row r="934497" spans="45:48" x14ac:dyDescent="0.2">
      <c r="AS934497" s="30"/>
      <c r="AT934497" s="30"/>
      <c r="AU934497" s="30"/>
      <c r="AV934497" s="30"/>
    </row>
    <row r="934505" spans="45:48" x14ac:dyDescent="0.2">
      <c r="AS934505" s="30"/>
      <c r="AT934505" s="30"/>
      <c r="AU934505" s="30"/>
      <c r="AV934505" s="30"/>
    </row>
    <row r="934513" spans="45:48" x14ac:dyDescent="0.2">
      <c r="AS934513" s="30"/>
      <c r="AT934513" s="30"/>
      <c r="AU934513" s="30"/>
      <c r="AV934513" s="30"/>
    </row>
    <row r="934521" spans="45:48" x14ac:dyDescent="0.2">
      <c r="AS934521" s="30"/>
      <c r="AT934521" s="30"/>
      <c r="AU934521" s="30"/>
      <c r="AV934521" s="30"/>
    </row>
    <row r="934529" spans="45:48" x14ac:dyDescent="0.2">
      <c r="AS934529" s="30"/>
      <c r="AT934529" s="30"/>
      <c r="AU934529" s="30"/>
      <c r="AV934529" s="30"/>
    </row>
    <row r="934537" spans="45:48" x14ac:dyDescent="0.2">
      <c r="AS934537" s="30"/>
      <c r="AT934537" s="30"/>
      <c r="AU934537" s="30"/>
      <c r="AV934537" s="30"/>
    </row>
    <row r="934545" spans="45:48" x14ac:dyDescent="0.2">
      <c r="AS934545" s="30"/>
      <c r="AT934545" s="30"/>
      <c r="AU934545" s="30"/>
      <c r="AV934545" s="30"/>
    </row>
    <row r="934553" spans="45:48" x14ac:dyDescent="0.2">
      <c r="AS934553" s="30"/>
      <c r="AT934553" s="30"/>
      <c r="AU934553" s="30"/>
      <c r="AV934553" s="30"/>
    </row>
    <row r="934561" spans="45:48" x14ac:dyDescent="0.2">
      <c r="AS934561" s="30"/>
      <c r="AT934561" s="30"/>
      <c r="AU934561" s="30"/>
      <c r="AV934561" s="30"/>
    </row>
    <row r="934569" spans="45:48" x14ac:dyDescent="0.2">
      <c r="AS934569" s="30"/>
      <c r="AT934569" s="30"/>
      <c r="AU934569" s="30"/>
      <c r="AV934569" s="30"/>
    </row>
    <row r="934577" spans="45:48" x14ac:dyDescent="0.2">
      <c r="AS934577" s="30"/>
      <c r="AT934577" s="30"/>
      <c r="AU934577" s="30"/>
      <c r="AV934577" s="30"/>
    </row>
    <row r="934585" spans="45:48" x14ac:dyDescent="0.2">
      <c r="AS934585" s="30"/>
      <c r="AT934585" s="30"/>
      <c r="AU934585" s="30"/>
      <c r="AV934585" s="30"/>
    </row>
    <row r="934593" spans="45:48" x14ac:dyDescent="0.2">
      <c r="AS934593" s="30"/>
      <c r="AT934593" s="30"/>
      <c r="AU934593" s="30"/>
      <c r="AV934593" s="30"/>
    </row>
    <row r="934601" spans="45:48" x14ac:dyDescent="0.2">
      <c r="AS934601" s="30"/>
      <c r="AT934601" s="30"/>
      <c r="AU934601" s="30"/>
      <c r="AV934601" s="30"/>
    </row>
    <row r="934609" spans="45:48" x14ac:dyDescent="0.2">
      <c r="AS934609" s="30"/>
      <c r="AT934609" s="30"/>
      <c r="AU934609" s="30"/>
      <c r="AV934609" s="30"/>
    </row>
    <row r="934617" spans="45:48" x14ac:dyDescent="0.2">
      <c r="AS934617" s="30"/>
      <c r="AT934617" s="30"/>
      <c r="AU934617" s="30"/>
      <c r="AV934617" s="30"/>
    </row>
    <row r="934625" spans="45:48" x14ac:dyDescent="0.2">
      <c r="AS934625" s="30"/>
      <c r="AT934625" s="30"/>
      <c r="AU934625" s="30"/>
      <c r="AV934625" s="30"/>
    </row>
    <row r="934633" spans="45:48" x14ac:dyDescent="0.2">
      <c r="AS934633" s="30"/>
      <c r="AT934633" s="30"/>
      <c r="AU934633" s="30"/>
      <c r="AV934633" s="30"/>
    </row>
    <row r="934641" spans="45:48" x14ac:dyDescent="0.2">
      <c r="AS934641" s="30"/>
      <c r="AT934641" s="30"/>
      <c r="AU934641" s="30"/>
      <c r="AV934641" s="30"/>
    </row>
    <row r="934649" spans="45:48" x14ac:dyDescent="0.2">
      <c r="AS934649" s="30"/>
      <c r="AT934649" s="30"/>
      <c r="AU934649" s="30"/>
      <c r="AV934649" s="30"/>
    </row>
    <row r="934657" spans="45:48" x14ac:dyDescent="0.2">
      <c r="AS934657" s="30"/>
      <c r="AT934657" s="30"/>
      <c r="AU934657" s="30"/>
      <c r="AV934657" s="30"/>
    </row>
    <row r="934665" spans="45:48" x14ac:dyDescent="0.2">
      <c r="AS934665" s="30"/>
      <c r="AT934665" s="30"/>
      <c r="AU934665" s="30"/>
      <c r="AV934665" s="30"/>
    </row>
    <row r="934673" spans="45:48" x14ac:dyDescent="0.2">
      <c r="AS934673" s="30"/>
      <c r="AT934673" s="30"/>
      <c r="AU934673" s="30"/>
      <c r="AV934673" s="30"/>
    </row>
    <row r="934681" spans="45:48" x14ac:dyDescent="0.2">
      <c r="AS934681" s="30"/>
      <c r="AT934681" s="30"/>
      <c r="AU934681" s="30"/>
      <c r="AV934681" s="30"/>
    </row>
    <row r="934689" spans="45:48" x14ac:dyDescent="0.2">
      <c r="AS934689" s="30"/>
      <c r="AT934689" s="30"/>
      <c r="AU934689" s="30"/>
      <c r="AV934689" s="30"/>
    </row>
    <row r="934697" spans="45:48" x14ac:dyDescent="0.2">
      <c r="AS934697" s="30"/>
      <c r="AT934697" s="30"/>
      <c r="AU934697" s="30"/>
      <c r="AV934697" s="30"/>
    </row>
    <row r="934705" spans="45:48" x14ac:dyDescent="0.2">
      <c r="AS934705" s="30"/>
      <c r="AT934705" s="30"/>
      <c r="AU934705" s="30"/>
      <c r="AV934705" s="30"/>
    </row>
    <row r="934713" spans="45:48" x14ac:dyDescent="0.2">
      <c r="AS934713" s="30"/>
      <c r="AT934713" s="30"/>
      <c r="AU934713" s="30"/>
      <c r="AV934713" s="30"/>
    </row>
    <row r="934721" spans="45:48" x14ac:dyDescent="0.2">
      <c r="AS934721" s="30"/>
      <c r="AT934721" s="30"/>
      <c r="AU934721" s="30"/>
      <c r="AV934721" s="30"/>
    </row>
    <row r="934729" spans="45:48" x14ac:dyDescent="0.2">
      <c r="AS934729" s="30"/>
      <c r="AT934729" s="30"/>
      <c r="AU934729" s="30"/>
      <c r="AV934729" s="30"/>
    </row>
    <row r="934737" spans="45:48" x14ac:dyDescent="0.2">
      <c r="AS934737" s="30"/>
      <c r="AT934737" s="30"/>
      <c r="AU934737" s="30"/>
      <c r="AV934737" s="30"/>
    </row>
    <row r="934745" spans="45:48" x14ac:dyDescent="0.2">
      <c r="AS934745" s="30"/>
      <c r="AT934745" s="30"/>
      <c r="AU934745" s="30"/>
      <c r="AV934745" s="30"/>
    </row>
    <row r="934753" spans="45:48" x14ac:dyDescent="0.2">
      <c r="AS934753" s="30"/>
      <c r="AT934753" s="30"/>
      <c r="AU934753" s="30"/>
      <c r="AV934753" s="30"/>
    </row>
    <row r="934761" spans="45:48" x14ac:dyDescent="0.2">
      <c r="AS934761" s="30"/>
      <c r="AT934761" s="30"/>
      <c r="AU934761" s="30"/>
      <c r="AV934761" s="30"/>
    </row>
    <row r="934769" spans="45:48" x14ac:dyDescent="0.2">
      <c r="AS934769" s="30"/>
      <c r="AT934769" s="30"/>
      <c r="AU934769" s="30"/>
      <c r="AV934769" s="30"/>
    </row>
    <row r="934777" spans="45:48" x14ac:dyDescent="0.2">
      <c r="AS934777" s="30"/>
      <c r="AT934777" s="30"/>
      <c r="AU934777" s="30"/>
      <c r="AV934777" s="30"/>
    </row>
    <row r="934785" spans="45:48" x14ac:dyDescent="0.2">
      <c r="AS934785" s="30"/>
      <c r="AT934785" s="30"/>
      <c r="AU934785" s="30"/>
      <c r="AV934785" s="30"/>
    </row>
    <row r="934793" spans="45:48" x14ac:dyDescent="0.2">
      <c r="AS934793" s="30"/>
      <c r="AT934793" s="30"/>
      <c r="AU934793" s="30"/>
      <c r="AV934793" s="30"/>
    </row>
    <row r="934801" spans="45:48" x14ac:dyDescent="0.2">
      <c r="AS934801" s="30"/>
      <c r="AT934801" s="30"/>
      <c r="AU934801" s="30"/>
      <c r="AV934801" s="30"/>
    </row>
    <row r="934809" spans="45:48" x14ac:dyDescent="0.2">
      <c r="AS934809" s="30"/>
      <c r="AT934809" s="30"/>
      <c r="AU934809" s="30"/>
      <c r="AV934809" s="30"/>
    </row>
    <row r="934817" spans="45:48" x14ac:dyDescent="0.2">
      <c r="AS934817" s="30"/>
      <c r="AT934817" s="30"/>
      <c r="AU934817" s="30"/>
      <c r="AV934817" s="30"/>
    </row>
    <row r="934825" spans="45:48" x14ac:dyDescent="0.2">
      <c r="AS934825" s="30"/>
      <c r="AT934825" s="30"/>
      <c r="AU934825" s="30"/>
      <c r="AV934825" s="30"/>
    </row>
    <row r="934833" spans="45:48" x14ac:dyDescent="0.2">
      <c r="AS934833" s="30"/>
      <c r="AT934833" s="30"/>
      <c r="AU934833" s="30"/>
      <c r="AV934833" s="30"/>
    </row>
    <row r="934841" spans="45:48" x14ac:dyDescent="0.2">
      <c r="AS934841" s="30"/>
      <c r="AT934841" s="30"/>
      <c r="AU934841" s="30"/>
      <c r="AV934841" s="30"/>
    </row>
    <row r="934849" spans="45:48" x14ac:dyDescent="0.2">
      <c r="AS934849" s="30"/>
      <c r="AT934849" s="30"/>
      <c r="AU934849" s="30"/>
      <c r="AV934849" s="30"/>
    </row>
    <row r="934857" spans="45:48" x14ac:dyDescent="0.2">
      <c r="AS934857" s="30"/>
      <c r="AT934857" s="30"/>
      <c r="AU934857" s="30"/>
      <c r="AV934857" s="30"/>
    </row>
    <row r="934865" spans="45:48" x14ac:dyDescent="0.2">
      <c r="AS934865" s="30"/>
      <c r="AT934865" s="30"/>
      <c r="AU934865" s="30"/>
      <c r="AV934865" s="30"/>
    </row>
    <row r="934873" spans="45:48" x14ac:dyDescent="0.2">
      <c r="AS934873" s="30"/>
      <c r="AT934873" s="30"/>
      <c r="AU934873" s="30"/>
      <c r="AV934873" s="30"/>
    </row>
    <row r="934881" spans="45:48" x14ac:dyDescent="0.2">
      <c r="AS934881" s="30"/>
      <c r="AT934881" s="30"/>
      <c r="AU934881" s="30"/>
      <c r="AV934881" s="30"/>
    </row>
    <row r="934889" spans="45:48" x14ac:dyDescent="0.2">
      <c r="AS934889" s="30"/>
      <c r="AT934889" s="30"/>
      <c r="AU934889" s="30"/>
      <c r="AV934889" s="30"/>
    </row>
    <row r="934897" spans="45:48" x14ac:dyDescent="0.2">
      <c r="AS934897" s="30"/>
      <c r="AT934897" s="30"/>
      <c r="AU934897" s="30"/>
      <c r="AV934897" s="30"/>
    </row>
    <row r="934905" spans="45:48" x14ac:dyDescent="0.2">
      <c r="AS934905" s="30"/>
      <c r="AT934905" s="30"/>
      <c r="AU934905" s="30"/>
      <c r="AV934905" s="30"/>
    </row>
    <row r="934913" spans="45:48" x14ac:dyDescent="0.2">
      <c r="AS934913" s="30"/>
      <c r="AT934913" s="30"/>
      <c r="AU934913" s="30"/>
      <c r="AV934913" s="30"/>
    </row>
    <row r="934921" spans="45:48" x14ac:dyDescent="0.2">
      <c r="AS934921" s="30"/>
      <c r="AT934921" s="30"/>
      <c r="AU934921" s="30"/>
      <c r="AV934921" s="30"/>
    </row>
    <row r="934929" spans="45:48" x14ac:dyDescent="0.2">
      <c r="AS934929" s="30"/>
      <c r="AT934929" s="30"/>
      <c r="AU934929" s="30"/>
      <c r="AV934929" s="30"/>
    </row>
    <row r="934937" spans="45:48" x14ac:dyDescent="0.2">
      <c r="AS934937" s="30"/>
      <c r="AT934937" s="30"/>
      <c r="AU934937" s="30"/>
      <c r="AV934937" s="30"/>
    </row>
    <row r="934945" spans="45:48" x14ac:dyDescent="0.2">
      <c r="AS934945" s="30"/>
      <c r="AT934945" s="30"/>
      <c r="AU934945" s="30"/>
      <c r="AV934945" s="30"/>
    </row>
    <row r="934953" spans="45:48" x14ac:dyDescent="0.2">
      <c r="AS934953" s="30"/>
      <c r="AT934953" s="30"/>
      <c r="AU934953" s="30"/>
      <c r="AV934953" s="30"/>
    </row>
    <row r="934961" spans="45:48" x14ac:dyDescent="0.2">
      <c r="AS934961" s="30"/>
      <c r="AT934961" s="30"/>
      <c r="AU934961" s="30"/>
      <c r="AV934961" s="30"/>
    </row>
    <row r="934969" spans="45:48" x14ac:dyDescent="0.2">
      <c r="AS934969" s="30"/>
      <c r="AT934969" s="30"/>
      <c r="AU934969" s="30"/>
      <c r="AV934969" s="30"/>
    </row>
    <row r="934977" spans="45:48" x14ac:dyDescent="0.2">
      <c r="AS934977" s="30"/>
      <c r="AT934977" s="30"/>
      <c r="AU934977" s="30"/>
      <c r="AV934977" s="30"/>
    </row>
    <row r="934985" spans="45:48" x14ac:dyDescent="0.2">
      <c r="AS934985" s="30"/>
      <c r="AT934985" s="30"/>
      <c r="AU934985" s="30"/>
      <c r="AV934985" s="30"/>
    </row>
    <row r="934993" spans="45:48" x14ac:dyDescent="0.2">
      <c r="AS934993" s="30"/>
      <c r="AT934993" s="30"/>
      <c r="AU934993" s="30"/>
      <c r="AV934993" s="30"/>
    </row>
    <row r="935001" spans="45:48" x14ac:dyDescent="0.2">
      <c r="AS935001" s="30"/>
      <c r="AT935001" s="30"/>
      <c r="AU935001" s="30"/>
      <c r="AV935001" s="30"/>
    </row>
    <row r="935009" spans="45:48" x14ac:dyDescent="0.2">
      <c r="AS935009" s="30"/>
      <c r="AT935009" s="30"/>
      <c r="AU935009" s="30"/>
      <c r="AV935009" s="30"/>
    </row>
    <row r="935017" spans="45:48" x14ac:dyDescent="0.2">
      <c r="AS935017" s="30"/>
      <c r="AT935017" s="30"/>
      <c r="AU935017" s="30"/>
      <c r="AV935017" s="30"/>
    </row>
    <row r="935025" spans="45:48" x14ac:dyDescent="0.2">
      <c r="AS935025" s="30"/>
      <c r="AT935025" s="30"/>
      <c r="AU935025" s="30"/>
      <c r="AV935025" s="30"/>
    </row>
    <row r="935033" spans="45:48" x14ac:dyDescent="0.2">
      <c r="AS935033" s="30"/>
      <c r="AT935033" s="30"/>
      <c r="AU935033" s="30"/>
      <c r="AV935033" s="30"/>
    </row>
    <row r="935041" spans="45:48" x14ac:dyDescent="0.2">
      <c r="AS935041" s="30"/>
      <c r="AT935041" s="30"/>
      <c r="AU935041" s="30"/>
      <c r="AV935041" s="30"/>
    </row>
    <row r="935049" spans="45:48" x14ac:dyDescent="0.2">
      <c r="AS935049" s="30"/>
      <c r="AT935049" s="30"/>
      <c r="AU935049" s="30"/>
      <c r="AV935049" s="30"/>
    </row>
    <row r="935057" spans="45:48" x14ac:dyDescent="0.2">
      <c r="AS935057" s="30"/>
      <c r="AT935057" s="30"/>
      <c r="AU935057" s="30"/>
      <c r="AV935057" s="30"/>
    </row>
    <row r="935065" spans="45:48" x14ac:dyDescent="0.2">
      <c r="AS935065" s="30"/>
      <c r="AT935065" s="30"/>
      <c r="AU935065" s="30"/>
      <c r="AV935065" s="30"/>
    </row>
    <row r="935073" spans="45:48" x14ac:dyDescent="0.2">
      <c r="AS935073" s="30"/>
      <c r="AT935073" s="30"/>
      <c r="AU935073" s="30"/>
      <c r="AV935073" s="30"/>
    </row>
    <row r="935081" spans="45:48" x14ac:dyDescent="0.2">
      <c r="AS935081" s="30"/>
      <c r="AT935081" s="30"/>
      <c r="AU935081" s="30"/>
      <c r="AV935081" s="30"/>
    </row>
    <row r="935089" spans="45:48" x14ac:dyDescent="0.2">
      <c r="AS935089" s="30"/>
      <c r="AT935089" s="30"/>
      <c r="AU935089" s="30"/>
      <c r="AV935089" s="30"/>
    </row>
    <row r="935097" spans="45:48" x14ac:dyDescent="0.2">
      <c r="AS935097" s="30"/>
      <c r="AT935097" s="30"/>
      <c r="AU935097" s="30"/>
      <c r="AV935097" s="30"/>
    </row>
    <row r="935105" spans="45:48" x14ac:dyDescent="0.2">
      <c r="AS935105" s="30"/>
      <c r="AT935105" s="30"/>
      <c r="AU935105" s="30"/>
      <c r="AV935105" s="30"/>
    </row>
    <row r="935113" spans="45:48" x14ac:dyDescent="0.2">
      <c r="AS935113" s="30"/>
      <c r="AT935113" s="30"/>
      <c r="AU935113" s="30"/>
      <c r="AV935113" s="30"/>
    </row>
    <row r="935121" spans="45:48" x14ac:dyDescent="0.2">
      <c r="AS935121" s="30"/>
      <c r="AT935121" s="30"/>
      <c r="AU935121" s="30"/>
      <c r="AV935121" s="30"/>
    </row>
    <row r="935129" spans="45:48" x14ac:dyDescent="0.2">
      <c r="AS935129" s="30"/>
      <c r="AT935129" s="30"/>
      <c r="AU935129" s="30"/>
      <c r="AV935129" s="30"/>
    </row>
    <row r="935137" spans="45:48" x14ac:dyDescent="0.2">
      <c r="AS935137" s="30"/>
      <c r="AT935137" s="30"/>
      <c r="AU935137" s="30"/>
      <c r="AV935137" s="30"/>
    </row>
    <row r="935145" spans="45:48" x14ac:dyDescent="0.2">
      <c r="AS935145" s="30"/>
      <c r="AT935145" s="30"/>
      <c r="AU935145" s="30"/>
      <c r="AV935145" s="30"/>
    </row>
    <row r="935153" spans="45:48" x14ac:dyDescent="0.2">
      <c r="AS935153" s="30"/>
      <c r="AT935153" s="30"/>
      <c r="AU935153" s="30"/>
      <c r="AV935153" s="30"/>
    </row>
    <row r="935161" spans="45:48" x14ac:dyDescent="0.2">
      <c r="AS935161" s="30"/>
      <c r="AT935161" s="30"/>
      <c r="AU935161" s="30"/>
      <c r="AV935161" s="30"/>
    </row>
    <row r="935169" spans="45:48" x14ac:dyDescent="0.2">
      <c r="AS935169" s="30"/>
      <c r="AT935169" s="30"/>
      <c r="AU935169" s="30"/>
      <c r="AV935169" s="30"/>
    </row>
    <row r="935177" spans="45:48" x14ac:dyDescent="0.2">
      <c r="AS935177" s="30"/>
      <c r="AT935177" s="30"/>
      <c r="AU935177" s="30"/>
      <c r="AV935177" s="30"/>
    </row>
    <row r="935185" spans="45:48" x14ac:dyDescent="0.2">
      <c r="AS935185" s="30"/>
      <c r="AT935185" s="30"/>
      <c r="AU935185" s="30"/>
      <c r="AV935185" s="30"/>
    </row>
    <row r="935193" spans="45:48" x14ac:dyDescent="0.2">
      <c r="AS935193" s="30"/>
      <c r="AT935193" s="30"/>
      <c r="AU935193" s="30"/>
      <c r="AV935193" s="30"/>
    </row>
    <row r="935201" spans="45:48" x14ac:dyDescent="0.2">
      <c r="AS935201" s="30"/>
      <c r="AT935201" s="30"/>
      <c r="AU935201" s="30"/>
      <c r="AV935201" s="30"/>
    </row>
    <row r="935209" spans="45:48" x14ac:dyDescent="0.2">
      <c r="AS935209" s="30"/>
      <c r="AT935209" s="30"/>
      <c r="AU935209" s="30"/>
      <c r="AV935209" s="30"/>
    </row>
    <row r="935217" spans="45:48" x14ac:dyDescent="0.2">
      <c r="AS935217" s="30"/>
      <c r="AT935217" s="30"/>
      <c r="AU935217" s="30"/>
      <c r="AV935217" s="30"/>
    </row>
    <row r="935225" spans="45:48" x14ac:dyDescent="0.2">
      <c r="AS935225" s="30"/>
      <c r="AT935225" s="30"/>
      <c r="AU935225" s="30"/>
      <c r="AV935225" s="30"/>
    </row>
    <row r="935233" spans="45:48" x14ac:dyDescent="0.2">
      <c r="AS935233" s="30"/>
      <c r="AT935233" s="30"/>
      <c r="AU935233" s="30"/>
      <c r="AV935233" s="30"/>
    </row>
    <row r="935241" spans="45:48" x14ac:dyDescent="0.2">
      <c r="AS935241" s="30"/>
      <c r="AT935241" s="30"/>
      <c r="AU935241" s="30"/>
      <c r="AV935241" s="30"/>
    </row>
    <row r="935249" spans="45:48" x14ac:dyDescent="0.2">
      <c r="AS935249" s="30"/>
      <c r="AT935249" s="30"/>
      <c r="AU935249" s="30"/>
      <c r="AV935249" s="30"/>
    </row>
    <row r="935257" spans="45:48" x14ac:dyDescent="0.2">
      <c r="AS935257" s="30"/>
      <c r="AT935257" s="30"/>
      <c r="AU935257" s="30"/>
      <c r="AV935257" s="30"/>
    </row>
    <row r="935265" spans="45:48" x14ac:dyDescent="0.2">
      <c r="AS935265" s="30"/>
      <c r="AT935265" s="30"/>
      <c r="AU935265" s="30"/>
      <c r="AV935265" s="30"/>
    </row>
    <row r="935273" spans="45:48" x14ac:dyDescent="0.2">
      <c r="AS935273" s="30"/>
      <c r="AT935273" s="30"/>
      <c r="AU935273" s="30"/>
      <c r="AV935273" s="30"/>
    </row>
    <row r="935281" spans="45:48" x14ac:dyDescent="0.2">
      <c r="AS935281" s="30"/>
      <c r="AT935281" s="30"/>
      <c r="AU935281" s="30"/>
      <c r="AV935281" s="30"/>
    </row>
    <row r="935289" spans="45:48" x14ac:dyDescent="0.2">
      <c r="AS935289" s="30"/>
      <c r="AT935289" s="30"/>
      <c r="AU935289" s="30"/>
      <c r="AV935289" s="30"/>
    </row>
    <row r="935297" spans="45:48" x14ac:dyDescent="0.2">
      <c r="AS935297" s="30"/>
      <c r="AT935297" s="30"/>
      <c r="AU935297" s="30"/>
      <c r="AV935297" s="30"/>
    </row>
    <row r="935305" spans="45:48" x14ac:dyDescent="0.2">
      <c r="AS935305" s="30"/>
      <c r="AT935305" s="30"/>
      <c r="AU935305" s="30"/>
      <c r="AV935305" s="30"/>
    </row>
    <row r="935313" spans="45:48" x14ac:dyDescent="0.2">
      <c r="AS935313" s="30"/>
      <c r="AT935313" s="30"/>
      <c r="AU935313" s="30"/>
      <c r="AV935313" s="30"/>
    </row>
    <row r="935321" spans="45:48" x14ac:dyDescent="0.2">
      <c r="AS935321" s="30"/>
      <c r="AT935321" s="30"/>
      <c r="AU935321" s="30"/>
      <c r="AV935321" s="30"/>
    </row>
    <row r="935329" spans="45:48" x14ac:dyDescent="0.2">
      <c r="AS935329" s="30"/>
      <c r="AT935329" s="30"/>
      <c r="AU935329" s="30"/>
      <c r="AV935329" s="30"/>
    </row>
    <row r="935337" spans="45:48" x14ac:dyDescent="0.2">
      <c r="AS935337" s="30"/>
      <c r="AT935337" s="30"/>
      <c r="AU935337" s="30"/>
      <c r="AV935337" s="30"/>
    </row>
    <row r="935345" spans="45:48" x14ac:dyDescent="0.2">
      <c r="AS935345" s="30"/>
      <c r="AT935345" s="30"/>
      <c r="AU935345" s="30"/>
      <c r="AV935345" s="30"/>
    </row>
    <row r="935353" spans="45:48" x14ac:dyDescent="0.2">
      <c r="AS935353" s="30"/>
      <c r="AT935353" s="30"/>
      <c r="AU935353" s="30"/>
      <c r="AV935353" s="30"/>
    </row>
    <row r="935361" spans="45:48" x14ac:dyDescent="0.2">
      <c r="AS935361" s="30"/>
      <c r="AT935361" s="30"/>
      <c r="AU935361" s="30"/>
      <c r="AV935361" s="30"/>
    </row>
    <row r="935369" spans="45:48" x14ac:dyDescent="0.2">
      <c r="AS935369" s="30"/>
      <c r="AT935369" s="30"/>
      <c r="AU935369" s="30"/>
      <c r="AV935369" s="30"/>
    </row>
    <row r="935377" spans="45:48" x14ac:dyDescent="0.2">
      <c r="AS935377" s="30"/>
      <c r="AT935377" s="30"/>
      <c r="AU935377" s="30"/>
      <c r="AV935377" s="30"/>
    </row>
    <row r="935385" spans="45:48" x14ac:dyDescent="0.2">
      <c r="AS935385" s="30"/>
      <c r="AT935385" s="30"/>
      <c r="AU935385" s="30"/>
      <c r="AV935385" s="30"/>
    </row>
    <row r="935393" spans="45:48" x14ac:dyDescent="0.2">
      <c r="AS935393" s="30"/>
      <c r="AT935393" s="30"/>
      <c r="AU935393" s="30"/>
      <c r="AV935393" s="30"/>
    </row>
    <row r="935401" spans="45:48" x14ac:dyDescent="0.2">
      <c r="AS935401" s="30"/>
      <c r="AT935401" s="30"/>
      <c r="AU935401" s="30"/>
      <c r="AV935401" s="30"/>
    </row>
    <row r="935409" spans="45:48" x14ac:dyDescent="0.2">
      <c r="AS935409" s="30"/>
      <c r="AT935409" s="30"/>
      <c r="AU935409" s="30"/>
      <c r="AV935409" s="30"/>
    </row>
    <row r="935417" spans="45:48" x14ac:dyDescent="0.2">
      <c r="AS935417" s="30"/>
      <c r="AT935417" s="30"/>
      <c r="AU935417" s="30"/>
      <c r="AV935417" s="30"/>
    </row>
    <row r="935425" spans="45:48" x14ac:dyDescent="0.2">
      <c r="AS935425" s="30"/>
      <c r="AT935425" s="30"/>
      <c r="AU935425" s="30"/>
      <c r="AV935425" s="30"/>
    </row>
    <row r="935433" spans="45:48" x14ac:dyDescent="0.2">
      <c r="AS935433" s="30"/>
      <c r="AT935433" s="30"/>
      <c r="AU935433" s="30"/>
      <c r="AV935433" s="30"/>
    </row>
    <row r="935441" spans="45:48" x14ac:dyDescent="0.2">
      <c r="AS935441" s="30"/>
      <c r="AT935441" s="30"/>
      <c r="AU935441" s="30"/>
      <c r="AV935441" s="30"/>
    </row>
    <row r="935449" spans="45:48" x14ac:dyDescent="0.2">
      <c r="AS935449" s="30"/>
      <c r="AT935449" s="30"/>
      <c r="AU935449" s="30"/>
      <c r="AV935449" s="30"/>
    </row>
    <row r="935457" spans="45:48" x14ac:dyDescent="0.2">
      <c r="AS935457" s="30"/>
      <c r="AT935457" s="30"/>
      <c r="AU935457" s="30"/>
      <c r="AV935457" s="30"/>
    </row>
    <row r="935465" spans="45:48" x14ac:dyDescent="0.2">
      <c r="AS935465" s="30"/>
      <c r="AT935465" s="30"/>
      <c r="AU935465" s="30"/>
      <c r="AV935465" s="30"/>
    </row>
    <row r="935473" spans="45:48" x14ac:dyDescent="0.2">
      <c r="AS935473" s="30"/>
      <c r="AT935473" s="30"/>
      <c r="AU935473" s="30"/>
      <c r="AV935473" s="30"/>
    </row>
    <row r="935481" spans="45:48" x14ac:dyDescent="0.2">
      <c r="AS935481" s="30"/>
      <c r="AT935481" s="30"/>
      <c r="AU935481" s="30"/>
      <c r="AV935481" s="30"/>
    </row>
    <row r="935489" spans="45:48" x14ac:dyDescent="0.2">
      <c r="AS935489" s="30"/>
      <c r="AT935489" s="30"/>
      <c r="AU935489" s="30"/>
      <c r="AV935489" s="30"/>
    </row>
    <row r="935497" spans="45:48" x14ac:dyDescent="0.2">
      <c r="AS935497" s="30"/>
      <c r="AT935497" s="30"/>
      <c r="AU935497" s="30"/>
      <c r="AV935497" s="30"/>
    </row>
    <row r="935505" spans="45:48" x14ac:dyDescent="0.2">
      <c r="AS935505" s="30"/>
      <c r="AT935505" s="30"/>
      <c r="AU935505" s="30"/>
      <c r="AV935505" s="30"/>
    </row>
    <row r="935513" spans="45:48" x14ac:dyDescent="0.2">
      <c r="AS935513" s="30"/>
      <c r="AT935513" s="30"/>
      <c r="AU935513" s="30"/>
      <c r="AV935513" s="30"/>
    </row>
    <row r="935521" spans="45:48" x14ac:dyDescent="0.2">
      <c r="AS935521" s="30"/>
      <c r="AT935521" s="30"/>
      <c r="AU935521" s="30"/>
      <c r="AV935521" s="30"/>
    </row>
    <row r="935529" spans="45:48" x14ac:dyDescent="0.2">
      <c r="AS935529" s="30"/>
      <c r="AT935529" s="30"/>
      <c r="AU935529" s="30"/>
      <c r="AV935529" s="30"/>
    </row>
    <row r="935537" spans="45:48" x14ac:dyDescent="0.2">
      <c r="AS935537" s="30"/>
      <c r="AT935537" s="30"/>
      <c r="AU935537" s="30"/>
      <c r="AV935537" s="30"/>
    </row>
    <row r="935545" spans="45:48" x14ac:dyDescent="0.2">
      <c r="AS935545" s="30"/>
      <c r="AT935545" s="30"/>
      <c r="AU935545" s="30"/>
      <c r="AV935545" s="30"/>
    </row>
    <row r="935553" spans="45:48" x14ac:dyDescent="0.2">
      <c r="AS935553" s="30"/>
      <c r="AT935553" s="30"/>
      <c r="AU935553" s="30"/>
      <c r="AV935553" s="30"/>
    </row>
    <row r="935561" spans="45:48" x14ac:dyDescent="0.2">
      <c r="AS935561" s="30"/>
      <c r="AT935561" s="30"/>
      <c r="AU935561" s="30"/>
      <c r="AV935561" s="30"/>
    </row>
    <row r="935569" spans="45:48" x14ac:dyDescent="0.2">
      <c r="AS935569" s="30"/>
      <c r="AT935569" s="30"/>
      <c r="AU935569" s="30"/>
      <c r="AV935569" s="30"/>
    </row>
    <row r="935577" spans="45:48" x14ac:dyDescent="0.2">
      <c r="AS935577" s="30"/>
      <c r="AT935577" s="30"/>
      <c r="AU935577" s="30"/>
      <c r="AV935577" s="30"/>
    </row>
    <row r="935585" spans="45:48" x14ac:dyDescent="0.2">
      <c r="AS935585" s="30"/>
      <c r="AT935585" s="30"/>
      <c r="AU935585" s="30"/>
      <c r="AV935585" s="30"/>
    </row>
    <row r="935593" spans="45:48" x14ac:dyDescent="0.2">
      <c r="AS935593" s="30"/>
      <c r="AT935593" s="30"/>
      <c r="AU935593" s="30"/>
      <c r="AV935593" s="30"/>
    </row>
    <row r="935601" spans="45:48" x14ac:dyDescent="0.2">
      <c r="AS935601" s="30"/>
      <c r="AT935601" s="30"/>
      <c r="AU935601" s="30"/>
      <c r="AV935601" s="30"/>
    </row>
    <row r="935609" spans="45:48" x14ac:dyDescent="0.2">
      <c r="AS935609" s="30"/>
      <c r="AT935609" s="30"/>
      <c r="AU935609" s="30"/>
      <c r="AV935609" s="30"/>
    </row>
    <row r="935617" spans="45:48" x14ac:dyDescent="0.2">
      <c r="AS935617" s="30"/>
      <c r="AT935617" s="30"/>
      <c r="AU935617" s="30"/>
      <c r="AV935617" s="30"/>
    </row>
    <row r="935625" spans="45:48" x14ac:dyDescent="0.2">
      <c r="AS935625" s="30"/>
      <c r="AT935625" s="30"/>
      <c r="AU935625" s="30"/>
      <c r="AV935625" s="30"/>
    </row>
    <row r="935633" spans="45:48" x14ac:dyDescent="0.2">
      <c r="AS935633" s="30"/>
      <c r="AT935633" s="30"/>
      <c r="AU935633" s="30"/>
      <c r="AV935633" s="30"/>
    </row>
    <row r="935641" spans="45:48" x14ac:dyDescent="0.2">
      <c r="AS935641" s="30"/>
      <c r="AT935641" s="30"/>
      <c r="AU935641" s="30"/>
      <c r="AV935641" s="30"/>
    </row>
    <row r="935649" spans="45:48" x14ac:dyDescent="0.2">
      <c r="AS935649" s="30"/>
      <c r="AT935649" s="30"/>
      <c r="AU935649" s="30"/>
      <c r="AV935649" s="30"/>
    </row>
    <row r="935657" spans="45:48" x14ac:dyDescent="0.2">
      <c r="AS935657" s="30"/>
      <c r="AT935657" s="30"/>
      <c r="AU935657" s="30"/>
      <c r="AV935657" s="30"/>
    </row>
    <row r="935665" spans="45:48" x14ac:dyDescent="0.2">
      <c r="AS935665" s="30"/>
      <c r="AT935665" s="30"/>
      <c r="AU935665" s="30"/>
      <c r="AV935665" s="30"/>
    </row>
    <row r="935673" spans="45:48" x14ac:dyDescent="0.2">
      <c r="AS935673" s="30"/>
      <c r="AT935673" s="30"/>
      <c r="AU935673" s="30"/>
      <c r="AV935673" s="30"/>
    </row>
    <row r="935681" spans="45:48" x14ac:dyDescent="0.2">
      <c r="AS935681" s="30"/>
      <c r="AT935681" s="30"/>
      <c r="AU935681" s="30"/>
      <c r="AV935681" s="30"/>
    </row>
    <row r="935689" spans="45:48" x14ac:dyDescent="0.2">
      <c r="AS935689" s="30"/>
      <c r="AT935689" s="30"/>
      <c r="AU935689" s="30"/>
      <c r="AV935689" s="30"/>
    </row>
    <row r="935697" spans="45:48" x14ac:dyDescent="0.2">
      <c r="AS935697" s="30"/>
      <c r="AT935697" s="30"/>
      <c r="AU935697" s="30"/>
      <c r="AV935697" s="30"/>
    </row>
    <row r="935705" spans="45:48" x14ac:dyDescent="0.2">
      <c r="AS935705" s="30"/>
      <c r="AT935705" s="30"/>
      <c r="AU935705" s="30"/>
      <c r="AV935705" s="30"/>
    </row>
    <row r="935713" spans="45:48" x14ac:dyDescent="0.2">
      <c r="AS935713" s="30"/>
      <c r="AT935713" s="30"/>
      <c r="AU935713" s="30"/>
      <c r="AV935713" s="30"/>
    </row>
    <row r="935721" spans="45:48" x14ac:dyDescent="0.2">
      <c r="AS935721" s="30"/>
      <c r="AT935721" s="30"/>
      <c r="AU935721" s="30"/>
      <c r="AV935721" s="30"/>
    </row>
    <row r="935729" spans="45:48" x14ac:dyDescent="0.2">
      <c r="AS935729" s="30"/>
      <c r="AT935729" s="30"/>
      <c r="AU935729" s="30"/>
      <c r="AV935729" s="30"/>
    </row>
    <row r="935737" spans="45:48" x14ac:dyDescent="0.2">
      <c r="AS935737" s="30"/>
      <c r="AT935737" s="30"/>
      <c r="AU935737" s="30"/>
      <c r="AV935737" s="30"/>
    </row>
    <row r="935745" spans="45:48" x14ac:dyDescent="0.2">
      <c r="AS935745" s="30"/>
      <c r="AT935745" s="30"/>
      <c r="AU935745" s="30"/>
      <c r="AV935745" s="30"/>
    </row>
    <row r="935753" spans="45:48" x14ac:dyDescent="0.2">
      <c r="AS935753" s="30"/>
      <c r="AT935753" s="30"/>
      <c r="AU935753" s="30"/>
      <c r="AV935753" s="30"/>
    </row>
    <row r="935761" spans="45:48" x14ac:dyDescent="0.2">
      <c r="AS935761" s="30"/>
      <c r="AT935761" s="30"/>
      <c r="AU935761" s="30"/>
      <c r="AV935761" s="30"/>
    </row>
    <row r="935769" spans="45:48" x14ac:dyDescent="0.2">
      <c r="AS935769" s="30"/>
      <c r="AT935769" s="30"/>
      <c r="AU935769" s="30"/>
      <c r="AV935769" s="30"/>
    </row>
    <row r="935777" spans="45:48" x14ac:dyDescent="0.2">
      <c r="AS935777" s="30"/>
      <c r="AT935777" s="30"/>
      <c r="AU935777" s="30"/>
      <c r="AV935777" s="30"/>
    </row>
    <row r="935785" spans="45:48" x14ac:dyDescent="0.2">
      <c r="AS935785" s="30"/>
      <c r="AT935785" s="30"/>
      <c r="AU935785" s="30"/>
      <c r="AV935785" s="30"/>
    </row>
    <row r="935793" spans="45:48" x14ac:dyDescent="0.2">
      <c r="AS935793" s="30"/>
      <c r="AT935793" s="30"/>
      <c r="AU935793" s="30"/>
      <c r="AV935793" s="30"/>
    </row>
    <row r="935801" spans="45:48" x14ac:dyDescent="0.2">
      <c r="AS935801" s="30"/>
      <c r="AT935801" s="30"/>
      <c r="AU935801" s="30"/>
      <c r="AV935801" s="30"/>
    </row>
    <row r="935809" spans="45:48" x14ac:dyDescent="0.2">
      <c r="AS935809" s="30"/>
      <c r="AT935809" s="30"/>
      <c r="AU935809" s="30"/>
      <c r="AV935809" s="30"/>
    </row>
    <row r="935817" spans="45:48" x14ac:dyDescent="0.2">
      <c r="AS935817" s="30"/>
      <c r="AT935817" s="30"/>
      <c r="AU935817" s="30"/>
      <c r="AV935817" s="30"/>
    </row>
    <row r="935825" spans="45:48" x14ac:dyDescent="0.2">
      <c r="AS935825" s="30"/>
      <c r="AT935825" s="30"/>
      <c r="AU935825" s="30"/>
      <c r="AV935825" s="30"/>
    </row>
    <row r="935833" spans="45:48" x14ac:dyDescent="0.2">
      <c r="AS935833" s="30"/>
      <c r="AT935833" s="30"/>
      <c r="AU935833" s="30"/>
      <c r="AV935833" s="30"/>
    </row>
    <row r="935841" spans="45:48" x14ac:dyDescent="0.2">
      <c r="AS935841" s="30"/>
      <c r="AT935841" s="30"/>
      <c r="AU935841" s="30"/>
      <c r="AV935841" s="30"/>
    </row>
    <row r="935849" spans="45:48" x14ac:dyDescent="0.2">
      <c r="AS935849" s="30"/>
      <c r="AT935849" s="30"/>
      <c r="AU935849" s="30"/>
      <c r="AV935849" s="30"/>
    </row>
    <row r="935857" spans="45:48" x14ac:dyDescent="0.2">
      <c r="AS935857" s="30"/>
      <c r="AT935857" s="30"/>
      <c r="AU935857" s="30"/>
      <c r="AV935857" s="30"/>
    </row>
    <row r="935865" spans="45:48" x14ac:dyDescent="0.2">
      <c r="AS935865" s="30"/>
      <c r="AT935865" s="30"/>
      <c r="AU935865" s="30"/>
      <c r="AV935865" s="30"/>
    </row>
    <row r="935873" spans="45:48" x14ac:dyDescent="0.2">
      <c r="AS935873" s="30"/>
      <c r="AT935873" s="30"/>
      <c r="AU935873" s="30"/>
      <c r="AV935873" s="30"/>
    </row>
    <row r="935881" spans="45:48" x14ac:dyDescent="0.2">
      <c r="AS935881" s="30"/>
      <c r="AT935881" s="30"/>
      <c r="AU935881" s="30"/>
      <c r="AV935881" s="30"/>
    </row>
    <row r="935889" spans="45:48" x14ac:dyDescent="0.2">
      <c r="AS935889" s="30"/>
      <c r="AT935889" s="30"/>
      <c r="AU935889" s="30"/>
      <c r="AV935889" s="30"/>
    </row>
    <row r="935897" spans="45:48" x14ac:dyDescent="0.2">
      <c r="AS935897" s="30"/>
      <c r="AT935897" s="30"/>
      <c r="AU935897" s="30"/>
      <c r="AV935897" s="30"/>
    </row>
    <row r="935905" spans="45:48" x14ac:dyDescent="0.2">
      <c r="AS935905" s="30"/>
      <c r="AT935905" s="30"/>
      <c r="AU935905" s="30"/>
      <c r="AV935905" s="30"/>
    </row>
    <row r="935913" spans="45:48" x14ac:dyDescent="0.2">
      <c r="AS935913" s="30"/>
      <c r="AT935913" s="30"/>
      <c r="AU935913" s="30"/>
      <c r="AV935913" s="30"/>
    </row>
    <row r="935921" spans="45:48" x14ac:dyDescent="0.2">
      <c r="AS935921" s="30"/>
      <c r="AT935921" s="30"/>
      <c r="AU935921" s="30"/>
      <c r="AV935921" s="30"/>
    </row>
    <row r="935929" spans="45:48" x14ac:dyDescent="0.2">
      <c r="AS935929" s="30"/>
      <c r="AT935929" s="30"/>
      <c r="AU935929" s="30"/>
      <c r="AV935929" s="30"/>
    </row>
    <row r="935937" spans="45:48" x14ac:dyDescent="0.2">
      <c r="AS935937" s="30"/>
      <c r="AT935937" s="30"/>
      <c r="AU935937" s="30"/>
      <c r="AV935937" s="30"/>
    </row>
    <row r="935945" spans="45:48" x14ac:dyDescent="0.2">
      <c r="AS935945" s="30"/>
      <c r="AT935945" s="30"/>
      <c r="AU935945" s="30"/>
      <c r="AV935945" s="30"/>
    </row>
    <row r="935953" spans="45:48" x14ac:dyDescent="0.2">
      <c r="AS935953" s="30"/>
      <c r="AT935953" s="30"/>
      <c r="AU935953" s="30"/>
      <c r="AV935953" s="30"/>
    </row>
    <row r="935961" spans="45:48" x14ac:dyDescent="0.2">
      <c r="AS935961" s="30"/>
      <c r="AT935961" s="30"/>
      <c r="AU935961" s="30"/>
      <c r="AV935961" s="30"/>
    </row>
    <row r="935969" spans="45:48" x14ac:dyDescent="0.2">
      <c r="AS935969" s="30"/>
      <c r="AT935969" s="30"/>
      <c r="AU935969" s="30"/>
      <c r="AV935969" s="30"/>
    </row>
    <row r="935977" spans="45:48" x14ac:dyDescent="0.2">
      <c r="AS935977" s="30"/>
      <c r="AT935977" s="30"/>
      <c r="AU935977" s="30"/>
      <c r="AV935977" s="30"/>
    </row>
    <row r="935985" spans="45:48" x14ac:dyDescent="0.2">
      <c r="AS935985" s="30"/>
      <c r="AT935985" s="30"/>
      <c r="AU935985" s="30"/>
      <c r="AV935985" s="30"/>
    </row>
    <row r="935993" spans="45:48" x14ac:dyDescent="0.2">
      <c r="AS935993" s="30"/>
      <c r="AT935993" s="30"/>
      <c r="AU935993" s="30"/>
      <c r="AV935993" s="30"/>
    </row>
    <row r="936001" spans="45:48" x14ac:dyDescent="0.2">
      <c r="AS936001" s="30"/>
      <c r="AT936001" s="30"/>
      <c r="AU936001" s="30"/>
      <c r="AV936001" s="30"/>
    </row>
    <row r="936009" spans="45:48" x14ac:dyDescent="0.2">
      <c r="AS936009" s="30"/>
      <c r="AT936009" s="30"/>
      <c r="AU936009" s="30"/>
      <c r="AV936009" s="30"/>
    </row>
    <row r="936017" spans="45:48" x14ac:dyDescent="0.2">
      <c r="AS936017" s="30"/>
      <c r="AT936017" s="30"/>
      <c r="AU936017" s="30"/>
      <c r="AV936017" s="30"/>
    </row>
    <row r="936025" spans="45:48" x14ac:dyDescent="0.2">
      <c r="AS936025" s="30"/>
      <c r="AT936025" s="30"/>
      <c r="AU936025" s="30"/>
      <c r="AV936025" s="30"/>
    </row>
    <row r="936033" spans="45:48" x14ac:dyDescent="0.2">
      <c r="AS936033" s="30"/>
      <c r="AT936033" s="30"/>
      <c r="AU936033" s="30"/>
      <c r="AV936033" s="30"/>
    </row>
    <row r="936041" spans="45:48" x14ac:dyDescent="0.2">
      <c r="AS936041" s="30"/>
      <c r="AT936041" s="30"/>
      <c r="AU936041" s="30"/>
      <c r="AV936041" s="30"/>
    </row>
    <row r="936049" spans="45:48" x14ac:dyDescent="0.2">
      <c r="AS936049" s="30"/>
      <c r="AT936049" s="30"/>
      <c r="AU936049" s="30"/>
      <c r="AV936049" s="30"/>
    </row>
    <row r="936057" spans="45:48" x14ac:dyDescent="0.2">
      <c r="AS936057" s="30"/>
      <c r="AT936057" s="30"/>
      <c r="AU936057" s="30"/>
      <c r="AV936057" s="30"/>
    </row>
    <row r="936065" spans="45:48" x14ac:dyDescent="0.2">
      <c r="AS936065" s="30"/>
      <c r="AT936065" s="30"/>
      <c r="AU936065" s="30"/>
      <c r="AV936065" s="30"/>
    </row>
    <row r="936073" spans="45:48" x14ac:dyDescent="0.2">
      <c r="AS936073" s="30"/>
      <c r="AT936073" s="30"/>
      <c r="AU936073" s="30"/>
      <c r="AV936073" s="30"/>
    </row>
    <row r="936081" spans="45:48" x14ac:dyDescent="0.2">
      <c r="AS936081" s="30"/>
      <c r="AT936081" s="30"/>
      <c r="AU936081" s="30"/>
      <c r="AV936081" s="30"/>
    </row>
    <row r="936089" spans="45:48" x14ac:dyDescent="0.2">
      <c r="AS936089" s="30"/>
      <c r="AT936089" s="30"/>
      <c r="AU936089" s="30"/>
      <c r="AV936089" s="30"/>
    </row>
    <row r="936097" spans="45:48" x14ac:dyDescent="0.2">
      <c r="AS936097" s="30"/>
      <c r="AT936097" s="30"/>
      <c r="AU936097" s="30"/>
      <c r="AV936097" s="30"/>
    </row>
    <row r="936105" spans="45:48" x14ac:dyDescent="0.2">
      <c r="AS936105" s="30"/>
      <c r="AT936105" s="30"/>
      <c r="AU936105" s="30"/>
      <c r="AV936105" s="30"/>
    </row>
    <row r="936113" spans="45:48" x14ac:dyDescent="0.2">
      <c r="AS936113" s="30"/>
      <c r="AT936113" s="30"/>
      <c r="AU936113" s="30"/>
      <c r="AV936113" s="30"/>
    </row>
    <row r="936121" spans="45:48" x14ac:dyDescent="0.2">
      <c r="AS936121" s="30"/>
      <c r="AT936121" s="30"/>
      <c r="AU936121" s="30"/>
      <c r="AV936121" s="30"/>
    </row>
    <row r="936129" spans="45:48" x14ac:dyDescent="0.2">
      <c r="AS936129" s="30"/>
      <c r="AT936129" s="30"/>
      <c r="AU936129" s="30"/>
      <c r="AV936129" s="30"/>
    </row>
    <row r="936137" spans="45:48" x14ac:dyDescent="0.2">
      <c r="AS936137" s="30"/>
      <c r="AT936137" s="30"/>
      <c r="AU936137" s="30"/>
      <c r="AV936137" s="30"/>
    </row>
    <row r="936145" spans="45:48" x14ac:dyDescent="0.2">
      <c r="AS936145" s="30"/>
      <c r="AT936145" s="30"/>
      <c r="AU936145" s="30"/>
      <c r="AV936145" s="30"/>
    </row>
    <row r="936153" spans="45:48" x14ac:dyDescent="0.2">
      <c r="AS936153" s="30"/>
      <c r="AT936153" s="30"/>
      <c r="AU936153" s="30"/>
      <c r="AV936153" s="30"/>
    </row>
    <row r="936161" spans="45:48" x14ac:dyDescent="0.2">
      <c r="AS936161" s="30"/>
      <c r="AT936161" s="30"/>
      <c r="AU936161" s="30"/>
      <c r="AV936161" s="30"/>
    </row>
    <row r="936169" spans="45:48" x14ac:dyDescent="0.2">
      <c r="AS936169" s="30"/>
      <c r="AT936169" s="30"/>
      <c r="AU936169" s="30"/>
      <c r="AV936169" s="30"/>
    </row>
    <row r="936177" spans="45:48" x14ac:dyDescent="0.2">
      <c r="AS936177" s="30"/>
      <c r="AT936177" s="30"/>
      <c r="AU936177" s="30"/>
      <c r="AV936177" s="30"/>
    </row>
    <row r="936185" spans="45:48" x14ac:dyDescent="0.2">
      <c r="AS936185" s="30"/>
      <c r="AT936185" s="30"/>
      <c r="AU936185" s="30"/>
      <c r="AV936185" s="30"/>
    </row>
    <row r="936193" spans="45:48" x14ac:dyDescent="0.2">
      <c r="AS936193" s="30"/>
      <c r="AT936193" s="30"/>
      <c r="AU936193" s="30"/>
      <c r="AV936193" s="30"/>
    </row>
    <row r="936201" spans="45:48" x14ac:dyDescent="0.2">
      <c r="AS936201" s="30"/>
      <c r="AT936201" s="30"/>
      <c r="AU936201" s="30"/>
      <c r="AV936201" s="30"/>
    </row>
    <row r="936209" spans="45:48" x14ac:dyDescent="0.2">
      <c r="AS936209" s="30"/>
      <c r="AT936209" s="30"/>
      <c r="AU936209" s="30"/>
      <c r="AV936209" s="30"/>
    </row>
    <row r="936217" spans="45:48" x14ac:dyDescent="0.2">
      <c r="AS936217" s="30"/>
      <c r="AT936217" s="30"/>
      <c r="AU936217" s="30"/>
      <c r="AV936217" s="30"/>
    </row>
    <row r="936225" spans="45:48" x14ac:dyDescent="0.2">
      <c r="AS936225" s="30"/>
      <c r="AT936225" s="30"/>
      <c r="AU936225" s="30"/>
      <c r="AV936225" s="30"/>
    </row>
    <row r="936233" spans="45:48" x14ac:dyDescent="0.2">
      <c r="AS936233" s="30"/>
      <c r="AT936233" s="30"/>
      <c r="AU936233" s="30"/>
      <c r="AV936233" s="30"/>
    </row>
    <row r="936241" spans="45:48" x14ac:dyDescent="0.2">
      <c r="AS936241" s="30"/>
      <c r="AT936241" s="30"/>
      <c r="AU936241" s="30"/>
      <c r="AV936241" s="30"/>
    </row>
    <row r="936249" spans="45:48" x14ac:dyDescent="0.2">
      <c r="AS936249" s="30"/>
      <c r="AT936249" s="30"/>
      <c r="AU936249" s="30"/>
      <c r="AV936249" s="30"/>
    </row>
    <row r="936257" spans="45:48" x14ac:dyDescent="0.2">
      <c r="AS936257" s="30"/>
      <c r="AT936257" s="30"/>
      <c r="AU936257" s="30"/>
      <c r="AV936257" s="30"/>
    </row>
    <row r="936265" spans="45:48" x14ac:dyDescent="0.2">
      <c r="AS936265" s="30"/>
      <c r="AT936265" s="30"/>
      <c r="AU936265" s="30"/>
      <c r="AV936265" s="30"/>
    </row>
    <row r="936273" spans="45:48" x14ac:dyDescent="0.2">
      <c r="AS936273" s="30"/>
      <c r="AT936273" s="30"/>
      <c r="AU936273" s="30"/>
      <c r="AV936273" s="30"/>
    </row>
    <row r="936281" spans="45:48" x14ac:dyDescent="0.2">
      <c r="AS936281" s="30"/>
      <c r="AT936281" s="30"/>
      <c r="AU936281" s="30"/>
      <c r="AV936281" s="30"/>
    </row>
    <row r="936289" spans="45:48" x14ac:dyDescent="0.2">
      <c r="AS936289" s="30"/>
      <c r="AT936289" s="30"/>
      <c r="AU936289" s="30"/>
      <c r="AV936289" s="30"/>
    </row>
    <row r="936297" spans="45:48" x14ac:dyDescent="0.2">
      <c r="AS936297" s="30"/>
      <c r="AT936297" s="30"/>
      <c r="AU936297" s="30"/>
      <c r="AV936297" s="30"/>
    </row>
    <row r="936305" spans="45:48" x14ac:dyDescent="0.2">
      <c r="AS936305" s="30"/>
      <c r="AT936305" s="30"/>
      <c r="AU936305" s="30"/>
      <c r="AV936305" s="30"/>
    </row>
    <row r="936313" spans="45:48" x14ac:dyDescent="0.2">
      <c r="AS936313" s="30"/>
      <c r="AT936313" s="30"/>
      <c r="AU936313" s="30"/>
      <c r="AV936313" s="30"/>
    </row>
    <row r="936321" spans="45:48" x14ac:dyDescent="0.2">
      <c r="AS936321" s="30"/>
      <c r="AT936321" s="30"/>
      <c r="AU936321" s="30"/>
      <c r="AV936321" s="30"/>
    </row>
    <row r="936329" spans="45:48" x14ac:dyDescent="0.2">
      <c r="AS936329" s="30"/>
      <c r="AT936329" s="30"/>
      <c r="AU936329" s="30"/>
      <c r="AV936329" s="30"/>
    </row>
    <row r="936337" spans="45:48" x14ac:dyDescent="0.2">
      <c r="AS936337" s="30"/>
      <c r="AT936337" s="30"/>
      <c r="AU936337" s="30"/>
      <c r="AV936337" s="30"/>
    </row>
    <row r="936345" spans="45:48" x14ac:dyDescent="0.2">
      <c r="AS936345" s="30"/>
      <c r="AT936345" s="30"/>
      <c r="AU936345" s="30"/>
      <c r="AV936345" s="30"/>
    </row>
    <row r="936353" spans="45:48" x14ac:dyDescent="0.2">
      <c r="AS936353" s="30"/>
      <c r="AT936353" s="30"/>
      <c r="AU936353" s="30"/>
      <c r="AV936353" s="30"/>
    </row>
    <row r="936361" spans="45:48" x14ac:dyDescent="0.2">
      <c r="AS936361" s="30"/>
      <c r="AT936361" s="30"/>
      <c r="AU936361" s="30"/>
      <c r="AV936361" s="30"/>
    </row>
    <row r="936369" spans="45:48" x14ac:dyDescent="0.2">
      <c r="AS936369" s="30"/>
      <c r="AT936369" s="30"/>
      <c r="AU936369" s="30"/>
      <c r="AV936369" s="30"/>
    </row>
    <row r="936377" spans="45:48" x14ac:dyDescent="0.2">
      <c r="AS936377" s="30"/>
      <c r="AT936377" s="30"/>
      <c r="AU936377" s="30"/>
      <c r="AV936377" s="30"/>
    </row>
    <row r="936385" spans="45:48" x14ac:dyDescent="0.2">
      <c r="AS936385" s="30"/>
      <c r="AT936385" s="30"/>
      <c r="AU936385" s="30"/>
      <c r="AV936385" s="30"/>
    </row>
    <row r="936393" spans="45:48" x14ac:dyDescent="0.2">
      <c r="AS936393" s="30"/>
      <c r="AT936393" s="30"/>
      <c r="AU936393" s="30"/>
      <c r="AV936393" s="30"/>
    </row>
    <row r="936401" spans="45:48" x14ac:dyDescent="0.2">
      <c r="AS936401" s="30"/>
      <c r="AT936401" s="30"/>
      <c r="AU936401" s="30"/>
      <c r="AV936401" s="30"/>
    </row>
    <row r="936409" spans="45:48" x14ac:dyDescent="0.2">
      <c r="AS936409" s="30"/>
      <c r="AT936409" s="30"/>
      <c r="AU936409" s="30"/>
      <c r="AV936409" s="30"/>
    </row>
    <row r="936417" spans="45:48" x14ac:dyDescent="0.2">
      <c r="AS936417" s="30"/>
      <c r="AT936417" s="30"/>
      <c r="AU936417" s="30"/>
      <c r="AV936417" s="30"/>
    </row>
    <row r="936425" spans="45:48" x14ac:dyDescent="0.2">
      <c r="AS936425" s="30"/>
      <c r="AT936425" s="30"/>
      <c r="AU936425" s="30"/>
      <c r="AV936425" s="30"/>
    </row>
    <row r="936433" spans="45:48" x14ac:dyDescent="0.2">
      <c r="AS936433" s="30"/>
      <c r="AT936433" s="30"/>
      <c r="AU936433" s="30"/>
      <c r="AV936433" s="30"/>
    </row>
    <row r="936441" spans="45:48" x14ac:dyDescent="0.2">
      <c r="AS936441" s="30"/>
      <c r="AT936441" s="30"/>
      <c r="AU936441" s="30"/>
      <c r="AV936441" s="30"/>
    </row>
    <row r="936449" spans="45:48" x14ac:dyDescent="0.2">
      <c r="AS936449" s="30"/>
      <c r="AT936449" s="30"/>
      <c r="AU936449" s="30"/>
      <c r="AV936449" s="30"/>
    </row>
    <row r="936457" spans="45:48" x14ac:dyDescent="0.2">
      <c r="AS936457" s="30"/>
      <c r="AT936457" s="30"/>
      <c r="AU936457" s="30"/>
      <c r="AV936457" s="30"/>
    </row>
    <row r="936465" spans="45:48" x14ac:dyDescent="0.2">
      <c r="AS936465" s="30"/>
      <c r="AT936465" s="30"/>
      <c r="AU936465" s="30"/>
      <c r="AV936465" s="30"/>
    </row>
    <row r="936473" spans="45:48" x14ac:dyDescent="0.2">
      <c r="AS936473" s="30"/>
      <c r="AT936473" s="30"/>
      <c r="AU936473" s="30"/>
      <c r="AV936473" s="30"/>
    </row>
    <row r="936481" spans="45:48" x14ac:dyDescent="0.2">
      <c r="AS936481" s="30"/>
      <c r="AT936481" s="30"/>
      <c r="AU936481" s="30"/>
      <c r="AV936481" s="30"/>
    </row>
    <row r="936489" spans="45:48" x14ac:dyDescent="0.2">
      <c r="AS936489" s="30"/>
      <c r="AT936489" s="30"/>
      <c r="AU936489" s="30"/>
      <c r="AV936489" s="30"/>
    </row>
    <row r="936497" spans="45:48" x14ac:dyDescent="0.2">
      <c r="AS936497" s="30"/>
      <c r="AT936497" s="30"/>
      <c r="AU936497" s="30"/>
      <c r="AV936497" s="30"/>
    </row>
    <row r="936505" spans="45:48" x14ac:dyDescent="0.2">
      <c r="AS936505" s="30"/>
      <c r="AT936505" s="30"/>
      <c r="AU936505" s="30"/>
      <c r="AV936505" s="30"/>
    </row>
    <row r="936513" spans="45:48" x14ac:dyDescent="0.2">
      <c r="AS936513" s="30"/>
      <c r="AT936513" s="30"/>
      <c r="AU936513" s="30"/>
      <c r="AV936513" s="30"/>
    </row>
    <row r="936521" spans="45:48" x14ac:dyDescent="0.2">
      <c r="AS936521" s="30"/>
      <c r="AT936521" s="30"/>
      <c r="AU936521" s="30"/>
      <c r="AV936521" s="30"/>
    </row>
    <row r="936529" spans="45:48" x14ac:dyDescent="0.2">
      <c r="AS936529" s="30"/>
      <c r="AT936529" s="30"/>
      <c r="AU936529" s="30"/>
      <c r="AV936529" s="30"/>
    </row>
    <row r="936537" spans="45:48" x14ac:dyDescent="0.2">
      <c r="AS936537" s="30"/>
      <c r="AT936537" s="30"/>
      <c r="AU936537" s="30"/>
      <c r="AV936537" s="30"/>
    </row>
    <row r="936545" spans="45:48" x14ac:dyDescent="0.2">
      <c r="AS936545" s="30"/>
      <c r="AT936545" s="30"/>
      <c r="AU936545" s="30"/>
      <c r="AV936545" s="30"/>
    </row>
    <row r="936553" spans="45:48" x14ac:dyDescent="0.2">
      <c r="AS936553" s="30"/>
      <c r="AT936553" s="30"/>
      <c r="AU936553" s="30"/>
      <c r="AV936553" s="30"/>
    </row>
    <row r="936561" spans="45:48" x14ac:dyDescent="0.2">
      <c r="AS936561" s="30"/>
      <c r="AT936561" s="30"/>
      <c r="AU936561" s="30"/>
      <c r="AV936561" s="30"/>
    </row>
    <row r="936569" spans="45:48" x14ac:dyDescent="0.2">
      <c r="AS936569" s="30"/>
      <c r="AT936569" s="30"/>
      <c r="AU936569" s="30"/>
      <c r="AV936569" s="30"/>
    </row>
    <row r="936577" spans="45:48" x14ac:dyDescent="0.2">
      <c r="AS936577" s="30"/>
      <c r="AT936577" s="30"/>
      <c r="AU936577" s="30"/>
      <c r="AV936577" s="30"/>
    </row>
    <row r="936585" spans="45:48" x14ac:dyDescent="0.2">
      <c r="AS936585" s="30"/>
      <c r="AT936585" s="30"/>
      <c r="AU936585" s="30"/>
      <c r="AV936585" s="30"/>
    </row>
    <row r="936593" spans="45:48" x14ac:dyDescent="0.2">
      <c r="AS936593" s="30"/>
      <c r="AT936593" s="30"/>
      <c r="AU936593" s="30"/>
      <c r="AV936593" s="30"/>
    </row>
    <row r="936601" spans="45:48" x14ac:dyDescent="0.2">
      <c r="AS936601" s="30"/>
      <c r="AT936601" s="30"/>
      <c r="AU936601" s="30"/>
      <c r="AV936601" s="30"/>
    </row>
    <row r="936609" spans="45:48" x14ac:dyDescent="0.2">
      <c r="AS936609" s="30"/>
      <c r="AT936609" s="30"/>
      <c r="AU936609" s="30"/>
      <c r="AV936609" s="30"/>
    </row>
    <row r="936617" spans="45:48" x14ac:dyDescent="0.2">
      <c r="AS936617" s="30"/>
      <c r="AT936617" s="30"/>
      <c r="AU936617" s="30"/>
      <c r="AV936617" s="30"/>
    </row>
    <row r="936625" spans="45:48" x14ac:dyDescent="0.2">
      <c r="AS936625" s="30"/>
      <c r="AT936625" s="30"/>
      <c r="AU936625" s="30"/>
      <c r="AV936625" s="30"/>
    </row>
    <row r="936633" spans="45:48" x14ac:dyDescent="0.2">
      <c r="AS936633" s="30"/>
      <c r="AT936633" s="30"/>
      <c r="AU936633" s="30"/>
      <c r="AV936633" s="30"/>
    </row>
    <row r="936641" spans="45:48" x14ac:dyDescent="0.2">
      <c r="AS936641" s="30"/>
      <c r="AT936641" s="30"/>
      <c r="AU936641" s="30"/>
      <c r="AV936641" s="30"/>
    </row>
    <row r="936649" spans="45:48" x14ac:dyDescent="0.2">
      <c r="AS936649" s="30"/>
      <c r="AT936649" s="30"/>
      <c r="AU936649" s="30"/>
      <c r="AV936649" s="30"/>
    </row>
    <row r="936657" spans="45:48" x14ac:dyDescent="0.2">
      <c r="AS936657" s="30"/>
      <c r="AT936657" s="30"/>
      <c r="AU936657" s="30"/>
      <c r="AV936657" s="30"/>
    </row>
    <row r="936665" spans="45:48" x14ac:dyDescent="0.2">
      <c r="AS936665" s="30"/>
      <c r="AT936665" s="30"/>
      <c r="AU936665" s="30"/>
      <c r="AV936665" s="30"/>
    </row>
    <row r="936673" spans="45:48" x14ac:dyDescent="0.2">
      <c r="AS936673" s="30"/>
      <c r="AT936673" s="30"/>
      <c r="AU936673" s="30"/>
      <c r="AV936673" s="30"/>
    </row>
    <row r="936681" spans="45:48" x14ac:dyDescent="0.2">
      <c r="AS936681" s="30"/>
      <c r="AT936681" s="30"/>
      <c r="AU936681" s="30"/>
      <c r="AV936681" s="30"/>
    </row>
    <row r="936689" spans="45:48" x14ac:dyDescent="0.2">
      <c r="AS936689" s="30"/>
      <c r="AT936689" s="30"/>
      <c r="AU936689" s="30"/>
      <c r="AV936689" s="30"/>
    </row>
    <row r="936697" spans="45:48" x14ac:dyDescent="0.2">
      <c r="AS936697" s="30"/>
      <c r="AT936697" s="30"/>
      <c r="AU936697" s="30"/>
      <c r="AV936697" s="30"/>
    </row>
    <row r="936705" spans="45:48" x14ac:dyDescent="0.2">
      <c r="AS936705" s="30"/>
      <c r="AT936705" s="30"/>
      <c r="AU936705" s="30"/>
      <c r="AV936705" s="30"/>
    </row>
    <row r="936713" spans="45:48" x14ac:dyDescent="0.2">
      <c r="AS936713" s="30"/>
      <c r="AT936713" s="30"/>
      <c r="AU936713" s="30"/>
      <c r="AV936713" s="30"/>
    </row>
    <row r="936721" spans="45:48" x14ac:dyDescent="0.2">
      <c r="AS936721" s="30"/>
      <c r="AT936721" s="30"/>
      <c r="AU936721" s="30"/>
      <c r="AV936721" s="30"/>
    </row>
    <row r="936729" spans="45:48" x14ac:dyDescent="0.2">
      <c r="AS936729" s="30"/>
      <c r="AT936729" s="30"/>
      <c r="AU936729" s="30"/>
      <c r="AV936729" s="30"/>
    </row>
    <row r="936737" spans="45:48" x14ac:dyDescent="0.2">
      <c r="AS936737" s="30"/>
      <c r="AT936737" s="30"/>
      <c r="AU936737" s="30"/>
      <c r="AV936737" s="30"/>
    </row>
    <row r="936745" spans="45:48" x14ac:dyDescent="0.2">
      <c r="AS936745" s="30"/>
      <c r="AT936745" s="30"/>
      <c r="AU936745" s="30"/>
      <c r="AV936745" s="30"/>
    </row>
    <row r="936753" spans="45:48" x14ac:dyDescent="0.2">
      <c r="AS936753" s="30"/>
      <c r="AT936753" s="30"/>
      <c r="AU936753" s="30"/>
      <c r="AV936753" s="30"/>
    </row>
    <row r="936761" spans="45:48" x14ac:dyDescent="0.2">
      <c r="AS936761" s="30"/>
      <c r="AT936761" s="30"/>
      <c r="AU936761" s="30"/>
      <c r="AV936761" s="30"/>
    </row>
    <row r="936769" spans="45:48" x14ac:dyDescent="0.2">
      <c r="AS936769" s="30"/>
      <c r="AT936769" s="30"/>
      <c r="AU936769" s="30"/>
      <c r="AV936769" s="30"/>
    </row>
    <row r="936777" spans="45:48" x14ac:dyDescent="0.2">
      <c r="AS936777" s="30"/>
      <c r="AT936777" s="30"/>
      <c r="AU936777" s="30"/>
      <c r="AV936777" s="30"/>
    </row>
    <row r="936785" spans="45:48" x14ac:dyDescent="0.2">
      <c r="AS936785" s="30"/>
      <c r="AT936785" s="30"/>
      <c r="AU936785" s="30"/>
      <c r="AV936785" s="30"/>
    </row>
    <row r="936793" spans="45:48" x14ac:dyDescent="0.2">
      <c r="AS936793" s="30"/>
      <c r="AT936793" s="30"/>
      <c r="AU936793" s="30"/>
      <c r="AV936793" s="30"/>
    </row>
    <row r="936801" spans="45:48" x14ac:dyDescent="0.2">
      <c r="AS936801" s="30"/>
      <c r="AT936801" s="30"/>
      <c r="AU936801" s="30"/>
      <c r="AV936801" s="30"/>
    </row>
    <row r="936809" spans="45:48" x14ac:dyDescent="0.2">
      <c r="AS936809" s="30"/>
      <c r="AT936809" s="30"/>
      <c r="AU936809" s="30"/>
      <c r="AV936809" s="30"/>
    </row>
    <row r="936817" spans="45:48" x14ac:dyDescent="0.2">
      <c r="AS936817" s="30"/>
      <c r="AT936817" s="30"/>
      <c r="AU936817" s="30"/>
      <c r="AV936817" s="30"/>
    </row>
    <row r="936825" spans="45:48" x14ac:dyDescent="0.2">
      <c r="AS936825" s="30"/>
      <c r="AT936825" s="30"/>
      <c r="AU936825" s="30"/>
      <c r="AV936825" s="30"/>
    </row>
    <row r="936833" spans="45:48" x14ac:dyDescent="0.2">
      <c r="AS936833" s="30"/>
      <c r="AT936833" s="30"/>
      <c r="AU936833" s="30"/>
      <c r="AV936833" s="30"/>
    </row>
    <row r="936841" spans="45:48" x14ac:dyDescent="0.2">
      <c r="AS936841" s="30"/>
      <c r="AT936841" s="30"/>
      <c r="AU936841" s="30"/>
      <c r="AV936841" s="30"/>
    </row>
    <row r="936849" spans="45:48" x14ac:dyDescent="0.2">
      <c r="AS936849" s="30"/>
      <c r="AT936849" s="30"/>
      <c r="AU936849" s="30"/>
      <c r="AV936849" s="30"/>
    </row>
    <row r="936857" spans="45:48" x14ac:dyDescent="0.2">
      <c r="AS936857" s="30"/>
      <c r="AT936857" s="30"/>
      <c r="AU936857" s="30"/>
      <c r="AV936857" s="30"/>
    </row>
    <row r="936865" spans="45:48" x14ac:dyDescent="0.2">
      <c r="AS936865" s="30"/>
      <c r="AT936865" s="30"/>
      <c r="AU936865" s="30"/>
      <c r="AV936865" s="30"/>
    </row>
    <row r="936873" spans="45:48" x14ac:dyDescent="0.2">
      <c r="AS936873" s="30"/>
      <c r="AT936873" s="30"/>
      <c r="AU936873" s="30"/>
      <c r="AV936873" s="30"/>
    </row>
    <row r="936881" spans="45:48" x14ac:dyDescent="0.2">
      <c r="AS936881" s="30"/>
      <c r="AT936881" s="30"/>
      <c r="AU936881" s="30"/>
      <c r="AV936881" s="30"/>
    </row>
    <row r="936889" spans="45:48" x14ac:dyDescent="0.2">
      <c r="AS936889" s="30"/>
      <c r="AT936889" s="30"/>
      <c r="AU936889" s="30"/>
      <c r="AV936889" s="30"/>
    </row>
    <row r="936897" spans="45:48" x14ac:dyDescent="0.2">
      <c r="AS936897" s="30"/>
      <c r="AT936897" s="30"/>
      <c r="AU936897" s="30"/>
      <c r="AV936897" s="30"/>
    </row>
    <row r="936905" spans="45:48" x14ac:dyDescent="0.2">
      <c r="AS936905" s="30"/>
      <c r="AT936905" s="30"/>
      <c r="AU936905" s="30"/>
      <c r="AV936905" s="30"/>
    </row>
    <row r="936913" spans="45:48" x14ac:dyDescent="0.2">
      <c r="AS936913" s="30"/>
      <c r="AT936913" s="30"/>
      <c r="AU936913" s="30"/>
      <c r="AV936913" s="30"/>
    </row>
    <row r="936921" spans="45:48" x14ac:dyDescent="0.2">
      <c r="AS936921" s="30"/>
      <c r="AT936921" s="30"/>
      <c r="AU936921" s="30"/>
      <c r="AV936921" s="30"/>
    </row>
    <row r="936929" spans="45:48" x14ac:dyDescent="0.2">
      <c r="AS936929" s="30"/>
      <c r="AT936929" s="30"/>
      <c r="AU936929" s="30"/>
      <c r="AV936929" s="30"/>
    </row>
    <row r="936937" spans="45:48" x14ac:dyDescent="0.2">
      <c r="AS936937" s="30"/>
      <c r="AT936937" s="30"/>
      <c r="AU936937" s="30"/>
      <c r="AV936937" s="30"/>
    </row>
    <row r="936945" spans="45:48" x14ac:dyDescent="0.2">
      <c r="AS936945" s="30"/>
      <c r="AT936945" s="30"/>
      <c r="AU936945" s="30"/>
      <c r="AV936945" s="30"/>
    </row>
    <row r="936953" spans="45:48" x14ac:dyDescent="0.2">
      <c r="AS936953" s="30"/>
      <c r="AT936953" s="30"/>
      <c r="AU936953" s="30"/>
      <c r="AV936953" s="30"/>
    </row>
    <row r="936961" spans="45:48" x14ac:dyDescent="0.2">
      <c r="AS936961" s="30"/>
      <c r="AT936961" s="30"/>
      <c r="AU936961" s="30"/>
      <c r="AV936961" s="30"/>
    </row>
    <row r="936969" spans="45:48" x14ac:dyDescent="0.2">
      <c r="AS936969" s="30"/>
      <c r="AT936969" s="30"/>
      <c r="AU936969" s="30"/>
      <c r="AV936969" s="30"/>
    </row>
    <row r="936977" spans="45:48" x14ac:dyDescent="0.2">
      <c r="AS936977" s="30"/>
      <c r="AT936977" s="30"/>
      <c r="AU936977" s="30"/>
      <c r="AV936977" s="30"/>
    </row>
    <row r="936985" spans="45:48" x14ac:dyDescent="0.2">
      <c r="AS936985" s="30"/>
      <c r="AT936985" s="30"/>
      <c r="AU936985" s="30"/>
      <c r="AV936985" s="30"/>
    </row>
    <row r="936993" spans="45:48" x14ac:dyDescent="0.2">
      <c r="AS936993" s="30"/>
      <c r="AT936993" s="30"/>
      <c r="AU936993" s="30"/>
      <c r="AV936993" s="30"/>
    </row>
    <row r="937001" spans="45:48" x14ac:dyDescent="0.2">
      <c r="AS937001" s="30"/>
      <c r="AT937001" s="30"/>
      <c r="AU937001" s="30"/>
      <c r="AV937001" s="30"/>
    </row>
    <row r="937009" spans="45:48" x14ac:dyDescent="0.2">
      <c r="AS937009" s="30"/>
      <c r="AT937009" s="30"/>
      <c r="AU937009" s="30"/>
      <c r="AV937009" s="30"/>
    </row>
    <row r="937017" spans="45:48" x14ac:dyDescent="0.2">
      <c r="AS937017" s="30"/>
      <c r="AT937017" s="30"/>
      <c r="AU937017" s="30"/>
      <c r="AV937017" s="30"/>
    </row>
    <row r="937025" spans="45:48" x14ac:dyDescent="0.2">
      <c r="AS937025" s="30"/>
      <c r="AT937025" s="30"/>
      <c r="AU937025" s="30"/>
      <c r="AV937025" s="30"/>
    </row>
    <row r="937033" spans="45:48" x14ac:dyDescent="0.2">
      <c r="AS937033" s="30"/>
      <c r="AT937033" s="30"/>
      <c r="AU937033" s="30"/>
      <c r="AV937033" s="30"/>
    </row>
    <row r="937041" spans="45:48" x14ac:dyDescent="0.2">
      <c r="AS937041" s="30"/>
      <c r="AT937041" s="30"/>
      <c r="AU937041" s="30"/>
      <c r="AV937041" s="30"/>
    </row>
    <row r="937049" spans="45:48" x14ac:dyDescent="0.2">
      <c r="AS937049" s="30"/>
      <c r="AT937049" s="30"/>
      <c r="AU937049" s="30"/>
      <c r="AV937049" s="30"/>
    </row>
    <row r="937057" spans="45:48" x14ac:dyDescent="0.2">
      <c r="AS937057" s="30"/>
      <c r="AT937057" s="30"/>
      <c r="AU937057" s="30"/>
      <c r="AV937057" s="30"/>
    </row>
    <row r="937065" spans="45:48" x14ac:dyDescent="0.2">
      <c r="AS937065" s="30"/>
      <c r="AT937065" s="30"/>
      <c r="AU937065" s="30"/>
      <c r="AV937065" s="30"/>
    </row>
    <row r="937073" spans="45:48" x14ac:dyDescent="0.2">
      <c r="AS937073" s="30"/>
      <c r="AT937073" s="30"/>
      <c r="AU937073" s="30"/>
      <c r="AV937073" s="30"/>
    </row>
    <row r="937081" spans="45:48" x14ac:dyDescent="0.2">
      <c r="AS937081" s="30"/>
      <c r="AT937081" s="30"/>
      <c r="AU937081" s="30"/>
      <c r="AV937081" s="30"/>
    </row>
    <row r="937089" spans="45:48" x14ac:dyDescent="0.2">
      <c r="AS937089" s="30"/>
      <c r="AT937089" s="30"/>
      <c r="AU937089" s="30"/>
      <c r="AV937089" s="30"/>
    </row>
    <row r="937097" spans="45:48" x14ac:dyDescent="0.2">
      <c r="AS937097" s="30"/>
      <c r="AT937097" s="30"/>
      <c r="AU937097" s="30"/>
      <c r="AV937097" s="30"/>
    </row>
    <row r="937105" spans="45:48" x14ac:dyDescent="0.2">
      <c r="AS937105" s="30"/>
      <c r="AT937105" s="30"/>
      <c r="AU937105" s="30"/>
      <c r="AV937105" s="30"/>
    </row>
    <row r="937113" spans="45:48" x14ac:dyDescent="0.2">
      <c r="AS937113" s="30"/>
      <c r="AT937113" s="30"/>
      <c r="AU937113" s="30"/>
      <c r="AV937113" s="30"/>
    </row>
    <row r="937121" spans="45:48" x14ac:dyDescent="0.2">
      <c r="AS937121" s="30"/>
      <c r="AT937121" s="30"/>
      <c r="AU937121" s="30"/>
      <c r="AV937121" s="30"/>
    </row>
    <row r="937129" spans="45:48" x14ac:dyDescent="0.2">
      <c r="AS937129" s="30"/>
      <c r="AT937129" s="30"/>
      <c r="AU937129" s="30"/>
      <c r="AV937129" s="30"/>
    </row>
    <row r="937137" spans="45:48" x14ac:dyDescent="0.2">
      <c r="AS937137" s="30"/>
      <c r="AT937137" s="30"/>
      <c r="AU937137" s="30"/>
      <c r="AV937137" s="30"/>
    </row>
    <row r="937145" spans="45:48" x14ac:dyDescent="0.2">
      <c r="AS937145" s="30"/>
      <c r="AT937145" s="30"/>
      <c r="AU937145" s="30"/>
      <c r="AV937145" s="30"/>
    </row>
    <row r="937153" spans="45:48" x14ac:dyDescent="0.2">
      <c r="AS937153" s="30"/>
      <c r="AT937153" s="30"/>
      <c r="AU937153" s="30"/>
      <c r="AV937153" s="30"/>
    </row>
    <row r="937161" spans="45:48" x14ac:dyDescent="0.2">
      <c r="AS937161" s="30"/>
      <c r="AT937161" s="30"/>
      <c r="AU937161" s="30"/>
      <c r="AV937161" s="30"/>
    </row>
    <row r="937169" spans="45:48" x14ac:dyDescent="0.2">
      <c r="AS937169" s="30"/>
      <c r="AT937169" s="30"/>
      <c r="AU937169" s="30"/>
      <c r="AV937169" s="30"/>
    </row>
    <row r="937177" spans="45:48" x14ac:dyDescent="0.2">
      <c r="AS937177" s="30"/>
      <c r="AT937177" s="30"/>
      <c r="AU937177" s="30"/>
      <c r="AV937177" s="30"/>
    </row>
    <row r="937185" spans="45:48" x14ac:dyDescent="0.2">
      <c r="AS937185" s="30"/>
      <c r="AT937185" s="30"/>
      <c r="AU937185" s="30"/>
      <c r="AV937185" s="30"/>
    </row>
    <row r="937193" spans="45:48" x14ac:dyDescent="0.2">
      <c r="AS937193" s="30"/>
      <c r="AT937193" s="30"/>
      <c r="AU937193" s="30"/>
      <c r="AV937193" s="30"/>
    </row>
    <row r="937201" spans="45:48" x14ac:dyDescent="0.2">
      <c r="AS937201" s="30"/>
      <c r="AT937201" s="30"/>
      <c r="AU937201" s="30"/>
      <c r="AV937201" s="30"/>
    </row>
    <row r="937209" spans="45:48" x14ac:dyDescent="0.2">
      <c r="AS937209" s="30"/>
      <c r="AT937209" s="30"/>
      <c r="AU937209" s="30"/>
      <c r="AV937209" s="30"/>
    </row>
    <row r="937217" spans="45:48" x14ac:dyDescent="0.2">
      <c r="AS937217" s="30"/>
      <c r="AT937217" s="30"/>
      <c r="AU937217" s="30"/>
      <c r="AV937217" s="30"/>
    </row>
    <row r="937225" spans="45:48" x14ac:dyDescent="0.2">
      <c r="AS937225" s="30"/>
      <c r="AT937225" s="30"/>
      <c r="AU937225" s="30"/>
      <c r="AV937225" s="30"/>
    </row>
    <row r="937233" spans="45:48" x14ac:dyDescent="0.2">
      <c r="AS937233" s="30"/>
      <c r="AT937233" s="30"/>
      <c r="AU937233" s="30"/>
      <c r="AV937233" s="30"/>
    </row>
    <row r="937241" spans="45:48" x14ac:dyDescent="0.2">
      <c r="AS937241" s="30"/>
      <c r="AT937241" s="30"/>
      <c r="AU937241" s="30"/>
      <c r="AV937241" s="30"/>
    </row>
    <row r="937249" spans="45:48" x14ac:dyDescent="0.2">
      <c r="AS937249" s="30"/>
      <c r="AT937249" s="30"/>
      <c r="AU937249" s="30"/>
      <c r="AV937249" s="30"/>
    </row>
    <row r="937257" spans="45:48" x14ac:dyDescent="0.2">
      <c r="AS937257" s="30"/>
      <c r="AT937257" s="30"/>
      <c r="AU937257" s="30"/>
      <c r="AV937257" s="30"/>
    </row>
    <row r="937265" spans="45:48" x14ac:dyDescent="0.2">
      <c r="AS937265" s="30"/>
      <c r="AT937265" s="30"/>
      <c r="AU937265" s="30"/>
      <c r="AV937265" s="30"/>
    </row>
    <row r="937273" spans="45:48" x14ac:dyDescent="0.2">
      <c r="AS937273" s="30"/>
      <c r="AT937273" s="30"/>
      <c r="AU937273" s="30"/>
      <c r="AV937273" s="30"/>
    </row>
    <row r="937281" spans="45:48" x14ac:dyDescent="0.2">
      <c r="AS937281" s="30"/>
      <c r="AT937281" s="30"/>
      <c r="AU937281" s="30"/>
      <c r="AV937281" s="30"/>
    </row>
    <row r="937289" spans="45:48" x14ac:dyDescent="0.2">
      <c r="AS937289" s="30"/>
      <c r="AT937289" s="30"/>
      <c r="AU937289" s="30"/>
      <c r="AV937289" s="30"/>
    </row>
    <row r="937297" spans="45:48" x14ac:dyDescent="0.2">
      <c r="AS937297" s="30"/>
      <c r="AT937297" s="30"/>
      <c r="AU937297" s="30"/>
      <c r="AV937297" s="30"/>
    </row>
    <row r="937305" spans="45:48" x14ac:dyDescent="0.2">
      <c r="AS937305" s="30"/>
      <c r="AT937305" s="30"/>
      <c r="AU937305" s="30"/>
      <c r="AV937305" s="30"/>
    </row>
    <row r="937313" spans="45:48" x14ac:dyDescent="0.2">
      <c r="AS937313" s="30"/>
      <c r="AT937313" s="30"/>
      <c r="AU937313" s="30"/>
      <c r="AV937313" s="30"/>
    </row>
    <row r="937321" spans="45:48" x14ac:dyDescent="0.2">
      <c r="AS937321" s="30"/>
      <c r="AT937321" s="30"/>
      <c r="AU937321" s="30"/>
      <c r="AV937321" s="30"/>
    </row>
    <row r="937329" spans="45:48" x14ac:dyDescent="0.2">
      <c r="AS937329" s="30"/>
      <c r="AT937329" s="30"/>
      <c r="AU937329" s="30"/>
      <c r="AV937329" s="30"/>
    </row>
    <row r="937337" spans="45:48" x14ac:dyDescent="0.2">
      <c r="AS937337" s="30"/>
      <c r="AT937337" s="30"/>
      <c r="AU937337" s="30"/>
      <c r="AV937337" s="30"/>
    </row>
    <row r="937345" spans="45:48" x14ac:dyDescent="0.2">
      <c r="AS937345" s="30"/>
      <c r="AT937345" s="30"/>
      <c r="AU937345" s="30"/>
      <c r="AV937345" s="30"/>
    </row>
    <row r="937353" spans="45:48" x14ac:dyDescent="0.2">
      <c r="AS937353" s="30"/>
      <c r="AT937353" s="30"/>
      <c r="AU937353" s="30"/>
      <c r="AV937353" s="30"/>
    </row>
    <row r="937361" spans="45:48" x14ac:dyDescent="0.2">
      <c r="AS937361" s="30"/>
      <c r="AT937361" s="30"/>
      <c r="AU937361" s="30"/>
      <c r="AV937361" s="30"/>
    </row>
    <row r="937369" spans="45:48" x14ac:dyDescent="0.2">
      <c r="AS937369" s="30"/>
      <c r="AT937369" s="30"/>
      <c r="AU937369" s="30"/>
      <c r="AV937369" s="30"/>
    </row>
    <row r="937377" spans="45:48" x14ac:dyDescent="0.2">
      <c r="AS937377" s="30"/>
      <c r="AT937377" s="30"/>
      <c r="AU937377" s="30"/>
      <c r="AV937377" s="30"/>
    </row>
    <row r="937385" spans="45:48" x14ac:dyDescent="0.2">
      <c r="AS937385" s="30"/>
      <c r="AT937385" s="30"/>
      <c r="AU937385" s="30"/>
      <c r="AV937385" s="30"/>
    </row>
    <row r="937393" spans="45:48" x14ac:dyDescent="0.2">
      <c r="AS937393" s="30"/>
      <c r="AT937393" s="30"/>
      <c r="AU937393" s="30"/>
      <c r="AV937393" s="30"/>
    </row>
    <row r="937401" spans="45:48" x14ac:dyDescent="0.2">
      <c r="AS937401" s="30"/>
      <c r="AT937401" s="30"/>
      <c r="AU937401" s="30"/>
      <c r="AV937401" s="30"/>
    </row>
    <row r="937409" spans="45:48" x14ac:dyDescent="0.2">
      <c r="AS937409" s="30"/>
      <c r="AT937409" s="30"/>
      <c r="AU937409" s="30"/>
      <c r="AV937409" s="30"/>
    </row>
    <row r="937417" spans="45:48" x14ac:dyDescent="0.2">
      <c r="AS937417" s="30"/>
      <c r="AT937417" s="30"/>
      <c r="AU937417" s="30"/>
      <c r="AV937417" s="30"/>
    </row>
    <row r="937425" spans="45:48" x14ac:dyDescent="0.2">
      <c r="AS937425" s="30"/>
      <c r="AT937425" s="30"/>
      <c r="AU937425" s="30"/>
      <c r="AV937425" s="30"/>
    </row>
    <row r="937433" spans="45:48" x14ac:dyDescent="0.2">
      <c r="AS937433" s="30"/>
      <c r="AT937433" s="30"/>
      <c r="AU937433" s="30"/>
      <c r="AV937433" s="30"/>
    </row>
    <row r="937441" spans="45:48" x14ac:dyDescent="0.2">
      <c r="AS937441" s="30"/>
      <c r="AT937441" s="30"/>
      <c r="AU937441" s="30"/>
      <c r="AV937441" s="30"/>
    </row>
    <row r="937449" spans="45:48" x14ac:dyDescent="0.2">
      <c r="AS937449" s="30"/>
      <c r="AT937449" s="30"/>
      <c r="AU937449" s="30"/>
      <c r="AV937449" s="30"/>
    </row>
    <row r="937457" spans="45:48" x14ac:dyDescent="0.2">
      <c r="AS937457" s="30"/>
      <c r="AT937457" s="30"/>
      <c r="AU937457" s="30"/>
      <c r="AV937457" s="30"/>
    </row>
    <row r="937465" spans="45:48" x14ac:dyDescent="0.2">
      <c r="AS937465" s="30"/>
      <c r="AT937465" s="30"/>
      <c r="AU937465" s="30"/>
      <c r="AV937465" s="30"/>
    </row>
    <row r="937473" spans="45:48" x14ac:dyDescent="0.2">
      <c r="AS937473" s="30"/>
      <c r="AT937473" s="30"/>
      <c r="AU937473" s="30"/>
      <c r="AV937473" s="30"/>
    </row>
    <row r="937481" spans="45:48" x14ac:dyDescent="0.2">
      <c r="AS937481" s="30"/>
      <c r="AT937481" s="30"/>
      <c r="AU937481" s="30"/>
      <c r="AV937481" s="30"/>
    </row>
    <row r="937489" spans="45:48" x14ac:dyDescent="0.2">
      <c r="AS937489" s="30"/>
      <c r="AT937489" s="30"/>
      <c r="AU937489" s="30"/>
      <c r="AV937489" s="30"/>
    </row>
    <row r="937497" spans="45:48" x14ac:dyDescent="0.2">
      <c r="AS937497" s="30"/>
      <c r="AT937497" s="30"/>
      <c r="AU937497" s="30"/>
      <c r="AV937497" s="30"/>
    </row>
    <row r="937505" spans="45:48" x14ac:dyDescent="0.2">
      <c r="AS937505" s="30"/>
      <c r="AT937505" s="30"/>
      <c r="AU937505" s="30"/>
      <c r="AV937505" s="30"/>
    </row>
    <row r="937513" spans="45:48" x14ac:dyDescent="0.2">
      <c r="AS937513" s="30"/>
      <c r="AT937513" s="30"/>
      <c r="AU937513" s="30"/>
      <c r="AV937513" s="30"/>
    </row>
    <row r="937521" spans="45:48" x14ac:dyDescent="0.2">
      <c r="AS937521" s="30"/>
      <c r="AT937521" s="30"/>
      <c r="AU937521" s="30"/>
      <c r="AV937521" s="30"/>
    </row>
    <row r="937529" spans="45:48" x14ac:dyDescent="0.2">
      <c r="AS937529" s="30"/>
      <c r="AT937529" s="30"/>
      <c r="AU937529" s="30"/>
      <c r="AV937529" s="30"/>
    </row>
    <row r="937537" spans="45:48" x14ac:dyDescent="0.2">
      <c r="AS937537" s="30"/>
      <c r="AT937537" s="30"/>
      <c r="AU937537" s="30"/>
      <c r="AV937537" s="30"/>
    </row>
    <row r="937545" spans="45:48" x14ac:dyDescent="0.2">
      <c r="AS937545" s="30"/>
      <c r="AT937545" s="30"/>
      <c r="AU937545" s="30"/>
      <c r="AV937545" s="30"/>
    </row>
    <row r="937553" spans="45:48" x14ac:dyDescent="0.2">
      <c r="AS937553" s="30"/>
      <c r="AT937553" s="30"/>
      <c r="AU937553" s="30"/>
      <c r="AV937553" s="30"/>
    </row>
    <row r="937561" spans="45:48" x14ac:dyDescent="0.2">
      <c r="AS937561" s="30"/>
      <c r="AT937561" s="30"/>
      <c r="AU937561" s="30"/>
      <c r="AV937561" s="30"/>
    </row>
    <row r="937569" spans="45:48" x14ac:dyDescent="0.2">
      <c r="AS937569" s="30"/>
      <c r="AT937569" s="30"/>
      <c r="AU937569" s="30"/>
      <c r="AV937569" s="30"/>
    </row>
    <row r="937577" spans="45:48" x14ac:dyDescent="0.2">
      <c r="AS937577" s="30"/>
      <c r="AT937577" s="30"/>
      <c r="AU937577" s="30"/>
      <c r="AV937577" s="30"/>
    </row>
    <row r="937585" spans="45:48" x14ac:dyDescent="0.2">
      <c r="AS937585" s="30"/>
      <c r="AT937585" s="30"/>
      <c r="AU937585" s="30"/>
      <c r="AV937585" s="30"/>
    </row>
    <row r="937593" spans="45:48" x14ac:dyDescent="0.2">
      <c r="AS937593" s="30"/>
      <c r="AT937593" s="30"/>
      <c r="AU937593" s="30"/>
      <c r="AV937593" s="30"/>
    </row>
    <row r="937601" spans="45:48" x14ac:dyDescent="0.2">
      <c r="AS937601" s="30"/>
      <c r="AT937601" s="30"/>
      <c r="AU937601" s="30"/>
      <c r="AV937601" s="30"/>
    </row>
    <row r="937609" spans="45:48" x14ac:dyDescent="0.2">
      <c r="AS937609" s="30"/>
      <c r="AT937609" s="30"/>
      <c r="AU937609" s="30"/>
      <c r="AV937609" s="30"/>
    </row>
    <row r="937617" spans="45:48" x14ac:dyDescent="0.2">
      <c r="AS937617" s="30"/>
      <c r="AT937617" s="30"/>
      <c r="AU937617" s="30"/>
      <c r="AV937617" s="30"/>
    </row>
    <row r="937625" spans="45:48" x14ac:dyDescent="0.2">
      <c r="AS937625" s="30"/>
      <c r="AT937625" s="30"/>
      <c r="AU937625" s="30"/>
      <c r="AV937625" s="30"/>
    </row>
    <row r="937633" spans="45:48" x14ac:dyDescent="0.2">
      <c r="AS937633" s="30"/>
      <c r="AT937633" s="30"/>
      <c r="AU937633" s="30"/>
      <c r="AV937633" s="30"/>
    </row>
    <row r="937641" spans="45:48" x14ac:dyDescent="0.2">
      <c r="AS937641" s="30"/>
      <c r="AT937641" s="30"/>
      <c r="AU937641" s="30"/>
      <c r="AV937641" s="30"/>
    </row>
    <row r="937649" spans="45:48" x14ac:dyDescent="0.2">
      <c r="AS937649" s="30"/>
      <c r="AT937649" s="30"/>
      <c r="AU937649" s="30"/>
      <c r="AV937649" s="30"/>
    </row>
    <row r="937657" spans="45:48" x14ac:dyDescent="0.2">
      <c r="AS937657" s="30"/>
      <c r="AT937657" s="30"/>
      <c r="AU937657" s="30"/>
      <c r="AV937657" s="30"/>
    </row>
    <row r="937665" spans="45:48" x14ac:dyDescent="0.2">
      <c r="AS937665" s="30"/>
      <c r="AT937665" s="30"/>
      <c r="AU937665" s="30"/>
      <c r="AV937665" s="30"/>
    </row>
    <row r="937673" spans="45:48" x14ac:dyDescent="0.2">
      <c r="AS937673" s="30"/>
      <c r="AT937673" s="30"/>
      <c r="AU937673" s="30"/>
      <c r="AV937673" s="30"/>
    </row>
    <row r="937681" spans="45:48" x14ac:dyDescent="0.2">
      <c r="AS937681" s="30"/>
      <c r="AT937681" s="30"/>
      <c r="AU937681" s="30"/>
      <c r="AV937681" s="30"/>
    </row>
    <row r="937689" spans="45:48" x14ac:dyDescent="0.2">
      <c r="AS937689" s="30"/>
      <c r="AT937689" s="30"/>
      <c r="AU937689" s="30"/>
      <c r="AV937689" s="30"/>
    </row>
    <row r="937697" spans="45:48" x14ac:dyDescent="0.2">
      <c r="AS937697" s="30"/>
      <c r="AT937697" s="30"/>
      <c r="AU937697" s="30"/>
      <c r="AV937697" s="30"/>
    </row>
    <row r="937705" spans="45:48" x14ac:dyDescent="0.2">
      <c r="AS937705" s="30"/>
      <c r="AT937705" s="30"/>
      <c r="AU937705" s="30"/>
      <c r="AV937705" s="30"/>
    </row>
    <row r="937713" spans="45:48" x14ac:dyDescent="0.2">
      <c r="AS937713" s="30"/>
      <c r="AT937713" s="30"/>
      <c r="AU937713" s="30"/>
      <c r="AV937713" s="30"/>
    </row>
    <row r="937721" spans="45:48" x14ac:dyDescent="0.2">
      <c r="AS937721" s="30"/>
      <c r="AT937721" s="30"/>
      <c r="AU937721" s="30"/>
      <c r="AV937721" s="30"/>
    </row>
    <row r="937729" spans="45:48" x14ac:dyDescent="0.2">
      <c r="AS937729" s="30"/>
      <c r="AT937729" s="30"/>
      <c r="AU937729" s="30"/>
      <c r="AV937729" s="30"/>
    </row>
    <row r="937737" spans="45:48" x14ac:dyDescent="0.2">
      <c r="AS937737" s="30"/>
      <c r="AT937737" s="30"/>
      <c r="AU937737" s="30"/>
      <c r="AV937737" s="30"/>
    </row>
    <row r="937745" spans="45:48" x14ac:dyDescent="0.2">
      <c r="AS937745" s="30"/>
      <c r="AT937745" s="30"/>
      <c r="AU937745" s="30"/>
      <c r="AV937745" s="30"/>
    </row>
    <row r="937753" spans="45:48" x14ac:dyDescent="0.2">
      <c r="AS937753" s="30"/>
      <c r="AT937753" s="30"/>
      <c r="AU937753" s="30"/>
      <c r="AV937753" s="30"/>
    </row>
    <row r="937761" spans="45:48" x14ac:dyDescent="0.2">
      <c r="AS937761" s="30"/>
      <c r="AT937761" s="30"/>
      <c r="AU937761" s="30"/>
      <c r="AV937761" s="30"/>
    </row>
    <row r="937769" spans="45:48" x14ac:dyDescent="0.2">
      <c r="AS937769" s="30"/>
      <c r="AT937769" s="30"/>
      <c r="AU937769" s="30"/>
      <c r="AV937769" s="30"/>
    </row>
    <row r="937777" spans="45:48" x14ac:dyDescent="0.2">
      <c r="AS937777" s="30"/>
      <c r="AT937777" s="30"/>
      <c r="AU937777" s="30"/>
      <c r="AV937777" s="30"/>
    </row>
    <row r="937785" spans="45:48" x14ac:dyDescent="0.2">
      <c r="AS937785" s="30"/>
      <c r="AT937785" s="30"/>
      <c r="AU937785" s="30"/>
      <c r="AV937785" s="30"/>
    </row>
    <row r="937793" spans="45:48" x14ac:dyDescent="0.2">
      <c r="AS937793" s="30"/>
      <c r="AT937793" s="30"/>
      <c r="AU937793" s="30"/>
      <c r="AV937793" s="30"/>
    </row>
    <row r="937801" spans="45:48" x14ac:dyDescent="0.2">
      <c r="AS937801" s="30"/>
      <c r="AT937801" s="30"/>
      <c r="AU937801" s="30"/>
      <c r="AV937801" s="30"/>
    </row>
    <row r="937809" spans="45:48" x14ac:dyDescent="0.2">
      <c r="AS937809" s="30"/>
      <c r="AT937809" s="30"/>
      <c r="AU937809" s="30"/>
      <c r="AV937809" s="30"/>
    </row>
    <row r="937817" spans="45:48" x14ac:dyDescent="0.2">
      <c r="AS937817" s="30"/>
      <c r="AT937817" s="30"/>
      <c r="AU937817" s="30"/>
      <c r="AV937817" s="30"/>
    </row>
    <row r="937825" spans="45:48" x14ac:dyDescent="0.2">
      <c r="AS937825" s="30"/>
      <c r="AT937825" s="30"/>
      <c r="AU937825" s="30"/>
      <c r="AV937825" s="30"/>
    </row>
    <row r="937833" spans="45:48" x14ac:dyDescent="0.2">
      <c r="AS937833" s="30"/>
      <c r="AT937833" s="30"/>
      <c r="AU937833" s="30"/>
      <c r="AV937833" s="30"/>
    </row>
    <row r="937841" spans="45:48" x14ac:dyDescent="0.2">
      <c r="AS937841" s="30"/>
      <c r="AT937841" s="30"/>
      <c r="AU937841" s="30"/>
      <c r="AV937841" s="30"/>
    </row>
    <row r="937849" spans="45:48" x14ac:dyDescent="0.2">
      <c r="AS937849" s="30"/>
      <c r="AT937849" s="30"/>
      <c r="AU937849" s="30"/>
      <c r="AV937849" s="30"/>
    </row>
    <row r="937857" spans="45:48" x14ac:dyDescent="0.2">
      <c r="AS937857" s="30"/>
      <c r="AT937857" s="30"/>
      <c r="AU937857" s="30"/>
      <c r="AV937857" s="30"/>
    </row>
    <row r="937865" spans="45:48" x14ac:dyDescent="0.2">
      <c r="AS937865" s="30"/>
      <c r="AT937865" s="30"/>
      <c r="AU937865" s="30"/>
      <c r="AV937865" s="30"/>
    </row>
    <row r="937873" spans="45:48" x14ac:dyDescent="0.2">
      <c r="AS937873" s="30"/>
      <c r="AT937873" s="30"/>
      <c r="AU937873" s="30"/>
      <c r="AV937873" s="30"/>
    </row>
    <row r="937881" spans="45:48" x14ac:dyDescent="0.2">
      <c r="AS937881" s="30"/>
      <c r="AT937881" s="30"/>
      <c r="AU937881" s="30"/>
      <c r="AV937881" s="30"/>
    </row>
    <row r="937889" spans="45:48" x14ac:dyDescent="0.2">
      <c r="AS937889" s="30"/>
      <c r="AT937889" s="30"/>
      <c r="AU937889" s="30"/>
      <c r="AV937889" s="30"/>
    </row>
    <row r="937897" spans="45:48" x14ac:dyDescent="0.2">
      <c r="AS937897" s="30"/>
      <c r="AT937897" s="30"/>
      <c r="AU937897" s="30"/>
      <c r="AV937897" s="30"/>
    </row>
    <row r="937905" spans="45:48" x14ac:dyDescent="0.2">
      <c r="AS937905" s="30"/>
      <c r="AT937905" s="30"/>
      <c r="AU937905" s="30"/>
      <c r="AV937905" s="30"/>
    </row>
    <row r="937913" spans="45:48" x14ac:dyDescent="0.2">
      <c r="AS937913" s="30"/>
      <c r="AT937913" s="30"/>
      <c r="AU937913" s="30"/>
      <c r="AV937913" s="30"/>
    </row>
    <row r="937921" spans="45:48" x14ac:dyDescent="0.2">
      <c r="AS937921" s="30"/>
      <c r="AT937921" s="30"/>
      <c r="AU937921" s="30"/>
      <c r="AV937921" s="30"/>
    </row>
    <row r="937929" spans="45:48" x14ac:dyDescent="0.2">
      <c r="AS937929" s="30"/>
      <c r="AT937929" s="30"/>
      <c r="AU937929" s="30"/>
      <c r="AV937929" s="30"/>
    </row>
    <row r="937937" spans="45:48" x14ac:dyDescent="0.2">
      <c r="AS937937" s="30"/>
      <c r="AT937937" s="30"/>
      <c r="AU937937" s="30"/>
      <c r="AV937937" s="30"/>
    </row>
    <row r="937945" spans="45:48" x14ac:dyDescent="0.2">
      <c r="AS937945" s="30"/>
      <c r="AT937945" s="30"/>
      <c r="AU937945" s="30"/>
      <c r="AV937945" s="30"/>
    </row>
    <row r="937953" spans="45:48" x14ac:dyDescent="0.2">
      <c r="AS937953" s="30"/>
      <c r="AT937953" s="30"/>
      <c r="AU937953" s="30"/>
      <c r="AV937953" s="30"/>
    </row>
    <row r="937961" spans="45:48" x14ac:dyDescent="0.2">
      <c r="AS937961" s="30"/>
      <c r="AT937961" s="30"/>
      <c r="AU937961" s="30"/>
      <c r="AV937961" s="30"/>
    </row>
    <row r="937969" spans="45:48" x14ac:dyDescent="0.2">
      <c r="AS937969" s="30"/>
      <c r="AT937969" s="30"/>
      <c r="AU937969" s="30"/>
      <c r="AV937969" s="30"/>
    </row>
    <row r="937977" spans="45:48" x14ac:dyDescent="0.2">
      <c r="AS937977" s="30"/>
      <c r="AT937977" s="30"/>
      <c r="AU937977" s="30"/>
      <c r="AV937977" s="30"/>
    </row>
    <row r="937985" spans="45:48" x14ac:dyDescent="0.2">
      <c r="AS937985" s="30"/>
      <c r="AT937985" s="30"/>
      <c r="AU937985" s="30"/>
      <c r="AV937985" s="30"/>
    </row>
    <row r="937993" spans="45:48" x14ac:dyDescent="0.2">
      <c r="AS937993" s="30"/>
      <c r="AT937993" s="30"/>
      <c r="AU937993" s="30"/>
      <c r="AV937993" s="30"/>
    </row>
    <row r="938001" spans="45:48" x14ac:dyDescent="0.2">
      <c r="AS938001" s="30"/>
      <c r="AT938001" s="30"/>
      <c r="AU938001" s="30"/>
      <c r="AV938001" s="30"/>
    </row>
    <row r="938009" spans="45:48" x14ac:dyDescent="0.2">
      <c r="AS938009" s="30"/>
      <c r="AT938009" s="30"/>
      <c r="AU938009" s="30"/>
      <c r="AV938009" s="30"/>
    </row>
    <row r="938017" spans="45:48" x14ac:dyDescent="0.2">
      <c r="AS938017" s="30"/>
      <c r="AT938017" s="30"/>
      <c r="AU938017" s="30"/>
      <c r="AV938017" s="30"/>
    </row>
    <row r="938025" spans="45:48" x14ac:dyDescent="0.2">
      <c r="AS938025" s="30"/>
      <c r="AT938025" s="30"/>
      <c r="AU938025" s="30"/>
      <c r="AV938025" s="30"/>
    </row>
    <row r="938033" spans="45:48" x14ac:dyDescent="0.2">
      <c r="AS938033" s="30"/>
      <c r="AT938033" s="30"/>
      <c r="AU938033" s="30"/>
      <c r="AV938033" s="30"/>
    </row>
    <row r="938041" spans="45:48" x14ac:dyDescent="0.2">
      <c r="AS938041" s="30"/>
      <c r="AT938041" s="30"/>
      <c r="AU938041" s="30"/>
      <c r="AV938041" s="30"/>
    </row>
    <row r="938049" spans="45:48" x14ac:dyDescent="0.2">
      <c r="AS938049" s="30"/>
      <c r="AT938049" s="30"/>
      <c r="AU938049" s="30"/>
      <c r="AV938049" s="30"/>
    </row>
    <row r="938057" spans="45:48" x14ac:dyDescent="0.2">
      <c r="AS938057" s="30"/>
      <c r="AT938057" s="30"/>
      <c r="AU938057" s="30"/>
      <c r="AV938057" s="30"/>
    </row>
    <row r="938065" spans="45:48" x14ac:dyDescent="0.2">
      <c r="AS938065" s="30"/>
      <c r="AT938065" s="30"/>
      <c r="AU938065" s="30"/>
      <c r="AV938065" s="30"/>
    </row>
    <row r="938073" spans="45:48" x14ac:dyDescent="0.2">
      <c r="AS938073" s="30"/>
      <c r="AT938073" s="30"/>
      <c r="AU938073" s="30"/>
      <c r="AV938073" s="30"/>
    </row>
    <row r="938081" spans="45:48" x14ac:dyDescent="0.2">
      <c r="AS938081" s="30"/>
      <c r="AT938081" s="30"/>
      <c r="AU938081" s="30"/>
      <c r="AV938081" s="30"/>
    </row>
    <row r="938089" spans="45:48" x14ac:dyDescent="0.2">
      <c r="AS938089" s="30"/>
      <c r="AT938089" s="30"/>
      <c r="AU938089" s="30"/>
      <c r="AV938089" s="30"/>
    </row>
    <row r="938097" spans="45:48" x14ac:dyDescent="0.2">
      <c r="AS938097" s="30"/>
      <c r="AT938097" s="30"/>
      <c r="AU938097" s="30"/>
      <c r="AV938097" s="30"/>
    </row>
    <row r="938105" spans="45:48" x14ac:dyDescent="0.2">
      <c r="AS938105" s="30"/>
      <c r="AT938105" s="30"/>
      <c r="AU938105" s="30"/>
      <c r="AV938105" s="30"/>
    </row>
    <row r="938113" spans="45:48" x14ac:dyDescent="0.2">
      <c r="AS938113" s="30"/>
      <c r="AT938113" s="30"/>
      <c r="AU938113" s="30"/>
      <c r="AV938113" s="30"/>
    </row>
    <row r="938121" spans="45:48" x14ac:dyDescent="0.2">
      <c r="AS938121" s="30"/>
      <c r="AT938121" s="30"/>
      <c r="AU938121" s="30"/>
      <c r="AV938121" s="30"/>
    </row>
    <row r="938129" spans="45:48" x14ac:dyDescent="0.2">
      <c r="AS938129" s="30"/>
      <c r="AT938129" s="30"/>
      <c r="AU938129" s="30"/>
      <c r="AV938129" s="30"/>
    </row>
    <row r="938137" spans="45:48" x14ac:dyDescent="0.2">
      <c r="AS938137" s="30"/>
      <c r="AT938137" s="30"/>
      <c r="AU938137" s="30"/>
      <c r="AV938137" s="30"/>
    </row>
    <row r="938145" spans="45:48" x14ac:dyDescent="0.2">
      <c r="AS938145" s="30"/>
      <c r="AT938145" s="30"/>
      <c r="AU938145" s="30"/>
      <c r="AV938145" s="30"/>
    </row>
    <row r="938153" spans="45:48" x14ac:dyDescent="0.2">
      <c r="AS938153" s="30"/>
      <c r="AT938153" s="30"/>
      <c r="AU938153" s="30"/>
      <c r="AV938153" s="30"/>
    </row>
    <row r="938161" spans="45:48" x14ac:dyDescent="0.2">
      <c r="AS938161" s="30"/>
      <c r="AT938161" s="30"/>
      <c r="AU938161" s="30"/>
      <c r="AV938161" s="30"/>
    </row>
    <row r="938169" spans="45:48" x14ac:dyDescent="0.2">
      <c r="AS938169" s="30"/>
      <c r="AT938169" s="30"/>
      <c r="AU938169" s="30"/>
      <c r="AV938169" s="30"/>
    </row>
    <row r="938177" spans="45:48" x14ac:dyDescent="0.2">
      <c r="AS938177" s="30"/>
      <c r="AT938177" s="30"/>
      <c r="AU938177" s="30"/>
      <c r="AV938177" s="30"/>
    </row>
    <row r="938185" spans="45:48" x14ac:dyDescent="0.2">
      <c r="AS938185" s="30"/>
      <c r="AT938185" s="30"/>
      <c r="AU938185" s="30"/>
      <c r="AV938185" s="30"/>
    </row>
    <row r="938193" spans="45:48" x14ac:dyDescent="0.2">
      <c r="AS938193" s="30"/>
      <c r="AT938193" s="30"/>
      <c r="AU938193" s="30"/>
      <c r="AV938193" s="30"/>
    </row>
    <row r="938201" spans="45:48" x14ac:dyDescent="0.2">
      <c r="AS938201" s="30"/>
      <c r="AT938201" s="30"/>
      <c r="AU938201" s="30"/>
      <c r="AV938201" s="30"/>
    </row>
    <row r="938209" spans="45:48" x14ac:dyDescent="0.2">
      <c r="AS938209" s="30"/>
      <c r="AT938209" s="30"/>
      <c r="AU938209" s="30"/>
      <c r="AV938209" s="30"/>
    </row>
    <row r="938217" spans="45:48" x14ac:dyDescent="0.2">
      <c r="AS938217" s="30"/>
      <c r="AT938217" s="30"/>
      <c r="AU938217" s="30"/>
      <c r="AV938217" s="30"/>
    </row>
    <row r="938225" spans="45:48" x14ac:dyDescent="0.2">
      <c r="AS938225" s="30"/>
      <c r="AT938225" s="30"/>
      <c r="AU938225" s="30"/>
      <c r="AV938225" s="30"/>
    </row>
    <row r="938233" spans="45:48" x14ac:dyDescent="0.2">
      <c r="AS938233" s="30"/>
      <c r="AT938233" s="30"/>
      <c r="AU938233" s="30"/>
      <c r="AV938233" s="30"/>
    </row>
    <row r="938241" spans="45:48" x14ac:dyDescent="0.2">
      <c r="AS938241" s="30"/>
      <c r="AT938241" s="30"/>
      <c r="AU938241" s="30"/>
      <c r="AV938241" s="30"/>
    </row>
    <row r="938249" spans="45:48" x14ac:dyDescent="0.2">
      <c r="AS938249" s="30"/>
      <c r="AT938249" s="30"/>
      <c r="AU938249" s="30"/>
      <c r="AV938249" s="30"/>
    </row>
    <row r="938257" spans="45:48" x14ac:dyDescent="0.2">
      <c r="AS938257" s="30"/>
      <c r="AT938257" s="30"/>
      <c r="AU938257" s="30"/>
      <c r="AV938257" s="30"/>
    </row>
    <row r="938265" spans="45:48" x14ac:dyDescent="0.2">
      <c r="AS938265" s="30"/>
      <c r="AT938265" s="30"/>
      <c r="AU938265" s="30"/>
      <c r="AV938265" s="30"/>
    </row>
    <row r="938273" spans="45:48" x14ac:dyDescent="0.2">
      <c r="AS938273" s="30"/>
      <c r="AT938273" s="30"/>
      <c r="AU938273" s="30"/>
      <c r="AV938273" s="30"/>
    </row>
    <row r="938281" spans="45:48" x14ac:dyDescent="0.2">
      <c r="AS938281" s="30"/>
      <c r="AT938281" s="30"/>
      <c r="AU938281" s="30"/>
      <c r="AV938281" s="30"/>
    </row>
    <row r="938289" spans="45:48" x14ac:dyDescent="0.2">
      <c r="AS938289" s="30"/>
      <c r="AT938289" s="30"/>
      <c r="AU938289" s="30"/>
      <c r="AV938289" s="30"/>
    </row>
    <row r="938297" spans="45:48" x14ac:dyDescent="0.2">
      <c r="AS938297" s="30"/>
      <c r="AT938297" s="30"/>
      <c r="AU938297" s="30"/>
      <c r="AV938297" s="30"/>
    </row>
    <row r="938305" spans="45:48" x14ac:dyDescent="0.2">
      <c r="AS938305" s="30"/>
      <c r="AT938305" s="30"/>
      <c r="AU938305" s="30"/>
      <c r="AV938305" s="30"/>
    </row>
    <row r="938313" spans="45:48" x14ac:dyDescent="0.2">
      <c r="AS938313" s="30"/>
      <c r="AT938313" s="30"/>
      <c r="AU938313" s="30"/>
      <c r="AV938313" s="30"/>
    </row>
    <row r="938321" spans="45:48" x14ac:dyDescent="0.2">
      <c r="AS938321" s="30"/>
      <c r="AT938321" s="30"/>
      <c r="AU938321" s="30"/>
      <c r="AV938321" s="30"/>
    </row>
    <row r="938329" spans="45:48" x14ac:dyDescent="0.2">
      <c r="AS938329" s="30"/>
      <c r="AT938329" s="30"/>
      <c r="AU938329" s="30"/>
      <c r="AV938329" s="30"/>
    </row>
    <row r="938337" spans="45:48" x14ac:dyDescent="0.2">
      <c r="AS938337" s="30"/>
      <c r="AT938337" s="30"/>
      <c r="AU938337" s="30"/>
      <c r="AV938337" s="30"/>
    </row>
    <row r="938345" spans="45:48" x14ac:dyDescent="0.2">
      <c r="AS938345" s="30"/>
      <c r="AT938345" s="30"/>
      <c r="AU938345" s="30"/>
      <c r="AV938345" s="30"/>
    </row>
    <row r="938353" spans="45:48" x14ac:dyDescent="0.2">
      <c r="AS938353" s="30"/>
      <c r="AT938353" s="30"/>
      <c r="AU938353" s="30"/>
      <c r="AV938353" s="30"/>
    </row>
    <row r="938361" spans="45:48" x14ac:dyDescent="0.2">
      <c r="AS938361" s="30"/>
      <c r="AT938361" s="30"/>
      <c r="AU938361" s="30"/>
      <c r="AV938361" s="30"/>
    </row>
    <row r="938369" spans="45:48" x14ac:dyDescent="0.2">
      <c r="AS938369" s="30"/>
      <c r="AT938369" s="30"/>
      <c r="AU938369" s="30"/>
      <c r="AV938369" s="30"/>
    </row>
    <row r="938377" spans="45:48" x14ac:dyDescent="0.2">
      <c r="AS938377" s="30"/>
      <c r="AT938377" s="30"/>
      <c r="AU938377" s="30"/>
      <c r="AV938377" s="30"/>
    </row>
    <row r="938385" spans="45:48" x14ac:dyDescent="0.2">
      <c r="AS938385" s="30"/>
      <c r="AT938385" s="30"/>
      <c r="AU938385" s="30"/>
      <c r="AV938385" s="30"/>
    </row>
    <row r="938393" spans="45:48" x14ac:dyDescent="0.2">
      <c r="AS938393" s="30"/>
      <c r="AT938393" s="30"/>
      <c r="AU938393" s="30"/>
      <c r="AV938393" s="30"/>
    </row>
    <row r="938401" spans="45:48" x14ac:dyDescent="0.2">
      <c r="AS938401" s="30"/>
      <c r="AT938401" s="30"/>
      <c r="AU938401" s="30"/>
      <c r="AV938401" s="30"/>
    </row>
    <row r="938409" spans="45:48" x14ac:dyDescent="0.2">
      <c r="AS938409" s="30"/>
      <c r="AT938409" s="30"/>
      <c r="AU938409" s="30"/>
      <c r="AV938409" s="30"/>
    </row>
    <row r="938417" spans="45:48" x14ac:dyDescent="0.2">
      <c r="AS938417" s="30"/>
      <c r="AT938417" s="30"/>
      <c r="AU938417" s="30"/>
      <c r="AV938417" s="30"/>
    </row>
    <row r="938425" spans="45:48" x14ac:dyDescent="0.2">
      <c r="AS938425" s="30"/>
      <c r="AT938425" s="30"/>
      <c r="AU938425" s="30"/>
      <c r="AV938425" s="30"/>
    </row>
    <row r="938433" spans="45:48" x14ac:dyDescent="0.2">
      <c r="AS938433" s="30"/>
      <c r="AT938433" s="30"/>
      <c r="AU938433" s="30"/>
      <c r="AV938433" s="30"/>
    </row>
    <row r="938441" spans="45:48" x14ac:dyDescent="0.2">
      <c r="AS938441" s="30"/>
      <c r="AT938441" s="30"/>
      <c r="AU938441" s="30"/>
      <c r="AV938441" s="30"/>
    </row>
    <row r="938449" spans="45:48" x14ac:dyDescent="0.2">
      <c r="AS938449" s="30"/>
      <c r="AT938449" s="30"/>
      <c r="AU938449" s="30"/>
      <c r="AV938449" s="30"/>
    </row>
    <row r="938457" spans="45:48" x14ac:dyDescent="0.2">
      <c r="AS938457" s="30"/>
      <c r="AT938457" s="30"/>
      <c r="AU938457" s="30"/>
      <c r="AV938457" s="30"/>
    </row>
    <row r="938465" spans="45:48" x14ac:dyDescent="0.2">
      <c r="AS938465" s="30"/>
      <c r="AT938465" s="30"/>
      <c r="AU938465" s="30"/>
      <c r="AV938465" s="30"/>
    </row>
    <row r="938473" spans="45:48" x14ac:dyDescent="0.2">
      <c r="AS938473" s="30"/>
      <c r="AT938473" s="30"/>
      <c r="AU938473" s="30"/>
      <c r="AV938473" s="30"/>
    </row>
    <row r="938481" spans="45:48" x14ac:dyDescent="0.2">
      <c r="AS938481" s="30"/>
      <c r="AT938481" s="30"/>
      <c r="AU938481" s="30"/>
      <c r="AV938481" s="30"/>
    </row>
    <row r="938489" spans="45:48" x14ac:dyDescent="0.2">
      <c r="AS938489" s="30"/>
      <c r="AT938489" s="30"/>
      <c r="AU938489" s="30"/>
      <c r="AV938489" s="30"/>
    </row>
    <row r="938497" spans="45:48" x14ac:dyDescent="0.2">
      <c r="AS938497" s="30"/>
      <c r="AT938497" s="30"/>
      <c r="AU938497" s="30"/>
      <c r="AV938497" s="30"/>
    </row>
    <row r="938505" spans="45:48" x14ac:dyDescent="0.2">
      <c r="AS938505" s="30"/>
      <c r="AT938505" s="30"/>
      <c r="AU938505" s="30"/>
      <c r="AV938505" s="30"/>
    </row>
    <row r="938513" spans="45:48" x14ac:dyDescent="0.2">
      <c r="AS938513" s="30"/>
      <c r="AT938513" s="30"/>
      <c r="AU938513" s="30"/>
      <c r="AV938513" s="30"/>
    </row>
    <row r="938521" spans="45:48" x14ac:dyDescent="0.2">
      <c r="AS938521" s="30"/>
      <c r="AT938521" s="30"/>
      <c r="AU938521" s="30"/>
      <c r="AV938521" s="30"/>
    </row>
    <row r="938529" spans="45:48" x14ac:dyDescent="0.2">
      <c r="AS938529" s="30"/>
      <c r="AT938529" s="30"/>
      <c r="AU938529" s="30"/>
      <c r="AV938529" s="30"/>
    </row>
    <row r="938537" spans="45:48" x14ac:dyDescent="0.2">
      <c r="AS938537" s="30"/>
      <c r="AT938537" s="30"/>
      <c r="AU938537" s="30"/>
      <c r="AV938537" s="30"/>
    </row>
    <row r="938545" spans="45:48" x14ac:dyDescent="0.2">
      <c r="AS938545" s="30"/>
      <c r="AT938545" s="30"/>
      <c r="AU938545" s="30"/>
      <c r="AV938545" s="30"/>
    </row>
    <row r="938553" spans="45:48" x14ac:dyDescent="0.2">
      <c r="AS938553" s="30"/>
      <c r="AT938553" s="30"/>
      <c r="AU938553" s="30"/>
      <c r="AV938553" s="30"/>
    </row>
    <row r="938561" spans="45:48" x14ac:dyDescent="0.2">
      <c r="AS938561" s="30"/>
      <c r="AT938561" s="30"/>
      <c r="AU938561" s="30"/>
      <c r="AV938561" s="30"/>
    </row>
    <row r="938569" spans="45:48" x14ac:dyDescent="0.2">
      <c r="AS938569" s="30"/>
      <c r="AT938569" s="30"/>
      <c r="AU938569" s="30"/>
      <c r="AV938569" s="30"/>
    </row>
    <row r="938577" spans="45:48" x14ac:dyDescent="0.2">
      <c r="AS938577" s="30"/>
      <c r="AT938577" s="30"/>
      <c r="AU938577" s="30"/>
      <c r="AV938577" s="30"/>
    </row>
    <row r="938585" spans="45:48" x14ac:dyDescent="0.2">
      <c r="AS938585" s="30"/>
      <c r="AT938585" s="30"/>
      <c r="AU938585" s="30"/>
      <c r="AV938585" s="30"/>
    </row>
    <row r="938593" spans="45:48" x14ac:dyDescent="0.2">
      <c r="AS938593" s="30"/>
      <c r="AT938593" s="30"/>
      <c r="AU938593" s="30"/>
      <c r="AV938593" s="30"/>
    </row>
    <row r="938601" spans="45:48" x14ac:dyDescent="0.2">
      <c r="AS938601" s="30"/>
      <c r="AT938601" s="30"/>
      <c r="AU938601" s="30"/>
      <c r="AV938601" s="30"/>
    </row>
    <row r="938609" spans="45:48" x14ac:dyDescent="0.2">
      <c r="AS938609" s="30"/>
      <c r="AT938609" s="30"/>
      <c r="AU938609" s="30"/>
      <c r="AV938609" s="30"/>
    </row>
    <row r="938617" spans="45:48" x14ac:dyDescent="0.2">
      <c r="AS938617" s="30"/>
      <c r="AT938617" s="30"/>
      <c r="AU938617" s="30"/>
      <c r="AV938617" s="30"/>
    </row>
    <row r="938625" spans="45:48" x14ac:dyDescent="0.2">
      <c r="AS938625" s="30"/>
      <c r="AT938625" s="30"/>
      <c r="AU938625" s="30"/>
      <c r="AV938625" s="30"/>
    </row>
    <row r="938633" spans="45:48" x14ac:dyDescent="0.2">
      <c r="AS938633" s="30"/>
      <c r="AT938633" s="30"/>
      <c r="AU938633" s="30"/>
      <c r="AV938633" s="30"/>
    </row>
    <row r="938641" spans="45:48" x14ac:dyDescent="0.2">
      <c r="AS938641" s="30"/>
      <c r="AT938641" s="30"/>
      <c r="AU938641" s="30"/>
      <c r="AV938641" s="30"/>
    </row>
    <row r="938649" spans="45:48" x14ac:dyDescent="0.2">
      <c r="AS938649" s="30"/>
      <c r="AT938649" s="30"/>
      <c r="AU938649" s="30"/>
      <c r="AV938649" s="30"/>
    </row>
    <row r="938657" spans="45:48" x14ac:dyDescent="0.2">
      <c r="AS938657" s="30"/>
      <c r="AT938657" s="30"/>
      <c r="AU938657" s="30"/>
      <c r="AV938657" s="30"/>
    </row>
    <row r="938665" spans="45:48" x14ac:dyDescent="0.2">
      <c r="AS938665" s="30"/>
      <c r="AT938665" s="30"/>
      <c r="AU938665" s="30"/>
      <c r="AV938665" s="30"/>
    </row>
    <row r="938673" spans="45:48" x14ac:dyDescent="0.2">
      <c r="AS938673" s="30"/>
      <c r="AT938673" s="30"/>
      <c r="AU938673" s="30"/>
      <c r="AV938673" s="30"/>
    </row>
    <row r="938681" spans="45:48" x14ac:dyDescent="0.2">
      <c r="AS938681" s="30"/>
      <c r="AT938681" s="30"/>
      <c r="AU938681" s="30"/>
      <c r="AV938681" s="30"/>
    </row>
    <row r="938689" spans="45:48" x14ac:dyDescent="0.2">
      <c r="AS938689" s="30"/>
      <c r="AT938689" s="30"/>
      <c r="AU938689" s="30"/>
      <c r="AV938689" s="30"/>
    </row>
    <row r="938697" spans="45:48" x14ac:dyDescent="0.2">
      <c r="AS938697" s="30"/>
      <c r="AT938697" s="30"/>
      <c r="AU938697" s="30"/>
      <c r="AV938697" s="30"/>
    </row>
    <row r="938705" spans="45:48" x14ac:dyDescent="0.2">
      <c r="AS938705" s="30"/>
      <c r="AT938705" s="30"/>
      <c r="AU938705" s="30"/>
      <c r="AV938705" s="30"/>
    </row>
    <row r="938713" spans="45:48" x14ac:dyDescent="0.2">
      <c r="AS938713" s="30"/>
      <c r="AT938713" s="30"/>
      <c r="AU938713" s="30"/>
      <c r="AV938713" s="30"/>
    </row>
    <row r="938721" spans="45:48" x14ac:dyDescent="0.2">
      <c r="AS938721" s="30"/>
      <c r="AT938721" s="30"/>
      <c r="AU938721" s="30"/>
      <c r="AV938721" s="30"/>
    </row>
    <row r="938729" spans="45:48" x14ac:dyDescent="0.2">
      <c r="AS938729" s="30"/>
      <c r="AT938729" s="30"/>
      <c r="AU938729" s="30"/>
      <c r="AV938729" s="30"/>
    </row>
    <row r="938737" spans="45:48" x14ac:dyDescent="0.2">
      <c r="AS938737" s="30"/>
      <c r="AT938737" s="30"/>
      <c r="AU938737" s="30"/>
      <c r="AV938737" s="30"/>
    </row>
    <row r="938745" spans="45:48" x14ac:dyDescent="0.2">
      <c r="AS938745" s="30"/>
      <c r="AT938745" s="30"/>
      <c r="AU938745" s="30"/>
      <c r="AV938745" s="30"/>
    </row>
    <row r="938753" spans="45:48" x14ac:dyDescent="0.2">
      <c r="AS938753" s="30"/>
      <c r="AT938753" s="30"/>
      <c r="AU938753" s="30"/>
      <c r="AV938753" s="30"/>
    </row>
    <row r="938761" spans="45:48" x14ac:dyDescent="0.2">
      <c r="AS938761" s="30"/>
      <c r="AT938761" s="30"/>
      <c r="AU938761" s="30"/>
      <c r="AV938761" s="30"/>
    </row>
    <row r="938769" spans="45:48" x14ac:dyDescent="0.2">
      <c r="AS938769" s="30"/>
      <c r="AT938769" s="30"/>
      <c r="AU938769" s="30"/>
      <c r="AV938769" s="30"/>
    </row>
    <row r="938777" spans="45:48" x14ac:dyDescent="0.2">
      <c r="AS938777" s="30"/>
      <c r="AT938777" s="30"/>
      <c r="AU938777" s="30"/>
      <c r="AV938777" s="30"/>
    </row>
    <row r="938785" spans="45:48" x14ac:dyDescent="0.2">
      <c r="AS938785" s="30"/>
      <c r="AT938785" s="30"/>
      <c r="AU938785" s="30"/>
      <c r="AV938785" s="30"/>
    </row>
    <row r="938793" spans="45:48" x14ac:dyDescent="0.2">
      <c r="AS938793" s="30"/>
      <c r="AT938793" s="30"/>
      <c r="AU938793" s="30"/>
      <c r="AV938793" s="30"/>
    </row>
    <row r="938801" spans="45:48" x14ac:dyDescent="0.2">
      <c r="AS938801" s="30"/>
      <c r="AT938801" s="30"/>
      <c r="AU938801" s="30"/>
      <c r="AV938801" s="30"/>
    </row>
    <row r="938809" spans="45:48" x14ac:dyDescent="0.2">
      <c r="AS938809" s="30"/>
      <c r="AT938809" s="30"/>
      <c r="AU938809" s="30"/>
      <c r="AV938809" s="30"/>
    </row>
    <row r="938817" spans="45:48" x14ac:dyDescent="0.2">
      <c r="AS938817" s="30"/>
      <c r="AT938817" s="30"/>
      <c r="AU938817" s="30"/>
      <c r="AV938817" s="30"/>
    </row>
    <row r="938825" spans="45:48" x14ac:dyDescent="0.2">
      <c r="AS938825" s="30"/>
      <c r="AT938825" s="30"/>
      <c r="AU938825" s="30"/>
      <c r="AV938825" s="30"/>
    </row>
    <row r="938833" spans="45:48" x14ac:dyDescent="0.2">
      <c r="AS938833" s="30"/>
      <c r="AT938833" s="30"/>
      <c r="AU938833" s="30"/>
      <c r="AV938833" s="30"/>
    </row>
    <row r="938841" spans="45:48" x14ac:dyDescent="0.2">
      <c r="AS938841" s="30"/>
      <c r="AT938841" s="30"/>
      <c r="AU938841" s="30"/>
      <c r="AV938841" s="30"/>
    </row>
    <row r="938849" spans="45:48" x14ac:dyDescent="0.2">
      <c r="AS938849" s="30"/>
      <c r="AT938849" s="30"/>
      <c r="AU938849" s="30"/>
      <c r="AV938849" s="30"/>
    </row>
    <row r="938857" spans="45:48" x14ac:dyDescent="0.2">
      <c r="AS938857" s="30"/>
      <c r="AT938857" s="30"/>
      <c r="AU938857" s="30"/>
      <c r="AV938857" s="30"/>
    </row>
    <row r="938865" spans="45:48" x14ac:dyDescent="0.2">
      <c r="AS938865" s="30"/>
      <c r="AT938865" s="30"/>
      <c r="AU938865" s="30"/>
      <c r="AV938865" s="30"/>
    </row>
    <row r="938873" spans="45:48" x14ac:dyDescent="0.2">
      <c r="AS938873" s="30"/>
      <c r="AT938873" s="30"/>
      <c r="AU938873" s="30"/>
      <c r="AV938873" s="30"/>
    </row>
    <row r="938881" spans="45:48" x14ac:dyDescent="0.2">
      <c r="AS938881" s="30"/>
      <c r="AT938881" s="30"/>
      <c r="AU938881" s="30"/>
      <c r="AV938881" s="30"/>
    </row>
    <row r="938889" spans="45:48" x14ac:dyDescent="0.2">
      <c r="AS938889" s="30"/>
      <c r="AT938889" s="30"/>
      <c r="AU938889" s="30"/>
      <c r="AV938889" s="30"/>
    </row>
    <row r="938897" spans="45:48" x14ac:dyDescent="0.2">
      <c r="AS938897" s="30"/>
      <c r="AT938897" s="30"/>
      <c r="AU938897" s="30"/>
      <c r="AV938897" s="30"/>
    </row>
    <row r="938905" spans="45:48" x14ac:dyDescent="0.2">
      <c r="AS938905" s="30"/>
      <c r="AT938905" s="30"/>
      <c r="AU938905" s="30"/>
      <c r="AV938905" s="30"/>
    </row>
    <row r="938913" spans="45:48" x14ac:dyDescent="0.2">
      <c r="AS938913" s="30"/>
      <c r="AT938913" s="30"/>
      <c r="AU938913" s="30"/>
      <c r="AV938913" s="30"/>
    </row>
    <row r="938921" spans="45:48" x14ac:dyDescent="0.2">
      <c r="AS938921" s="30"/>
      <c r="AT938921" s="30"/>
      <c r="AU938921" s="30"/>
      <c r="AV938921" s="30"/>
    </row>
    <row r="938929" spans="45:48" x14ac:dyDescent="0.2">
      <c r="AS938929" s="30"/>
      <c r="AT938929" s="30"/>
      <c r="AU938929" s="30"/>
      <c r="AV938929" s="30"/>
    </row>
    <row r="938937" spans="45:48" x14ac:dyDescent="0.2">
      <c r="AS938937" s="30"/>
      <c r="AT938937" s="30"/>
      <c r="AU938937" s="30"/>
      <c r="AV938937" s="30"/>
    </row>
    <row r="938945" spans="45:48" x14ac:dyDescent="0.2">
      <c r="AS938945" s="30"/>
      <c r="AT938945" s="30"/>
      <c r="AU938945" s="30"/>
      <c r="AV938945" s="30"/>
    </row>
    <row r="938953" spans="45:48" x14ac:dyDescent="0.2">
      <c r="AS938953" s="30"/>
      <c r="AT938953" s="30"/>
      <c r="AU938953" s="30"/>
      <c r="AV938953" s="30"/>
    </row>
    <row r="938961" spans="45:48" x14ac:dyDescent="0.2">
      <c r="AS938961" s="30"/>
      <c r="AT938961" s="30"/>
      <c r="AU938961" s="30"/>
      <c r="AV938961" s="30"/>
    </row>
    <row r="938969" spans="45:48" x14ac:dyDescent="0.2">
      <c r="AS938969" s="30"/>
      <c r="AT938969" s="30"/>
      <c r="AU938969" s="30"/>
      <c r="AV938969" s="30"/>
    </row>
    <row r="938977" spans="45:48" x14ac:dyDescent="0.2">
      <c r="AS938977" s="30"/>
      <c r="AT938977" s="30"/>
      <c r="AU938977" s="30"/>
      <c r="AV938977" s="30"/>
    </row>
    <row r="938985" spans="45:48" x14ac:dyDescent="0.2">
      <c r="AS938985" s="30"/>
      <c r="AT938985" s="30"/>
      <c r="AU938985" s="30"/>
      <c r="AV938985" s="30"/>
    </row>
    <row r="938993" spans="45:48" x14ac:dyDescent="0.2">
      <c r="AS938993" s="30"/>
      <c r="AT938993" s="30"/>
      <c r="AU938993" s="30"/>
      <c r="AV938993" s="30"/>
    </row>
    <row r="939001" spans="45:48" x14ac:dyDescent="0.2">
      <c r="AS939001" s="30"/>
      <c r="AT939001" s="30"/>
      <c r="AU939001" s="30"/>
      <c r="AV939001" s="30"/>
    </row>
    <row r="939009" spans="45:48" x14ac:dyDescent="0.2">
      <c r="AS939009" s="30"/>
      <c r="AT939009" s="30"/>
      <c r="AU939009" s="30"/>
      <c r="AV939009" s="30"/>
    </row>
    <row r="939017" spans="45:48" x14ac:dyDescent="0.2">
      <c r="AS939017" s="30"/>
      <c r="AT939017" s="30"/>
      <c r="AU939017" s="30"/>
      <c r="AV939017" s="30"/>
    </row>
    <row r="939025" spans="45:48" x14ac:dyDescent="0.2">
      <c r="AS939025" s="30"/>
      <c r="AT939025" s="30"/>
      <c r="AU939025" s="30"/>
      <c r="AV939025" s="30"/>
    </row>
    <row r="939033" spans="45:48" x14ac:dyDescent="0.2">
      <c r="AS939033" s="30"/>
      <c r="AT939033" s="30"/>
      <c r="AU939033" s="30"/>
      <c r="AV939033" s="30"/>
    </row>
    <row r="939041" spans="45:48" x14ac:dyDescent="0.2">
      <c r="AS939041" s="30"/>
      <c r="AT939041" s="30"/>
      <c r="AU939041" s="30"/>
      <c r="AV939041" s="30"/>
    </row>
    <row r="939049" spans="45:48" x14ac:dyDescent="0.2">
      <c r="AS939049" s="30"/>
      <c r="AT939049" s="30"/>
      <c r="AU939049" s="30"/>
      <c r="AV939049" s="30"/>
    </row>
    <row r="939057" spans="45:48" x14ac:dyDescent="0.2">
      <c r="AS939057" s="30"/>
      <c r="AT939057" s="30"/>
      <c r="AU939057" s="30"/>
      <c r="AV939057" s="30"/>
    </row>
    <row r="939065" spans="45:48" x14ac:dyDescent="0.2">
      <c r="AS939065" s="30"/>
      <c r="AT939065" s="30"/>
      <c r="AU939065" s="30"/>
      <c r="AV939065" s="30"/>
    </row>
    <row r="939073" spans="45:48" x14ac:dyDescent="0.2">
      <c r="AS939073" s="30"/>
      <c r="AT939073" s="30"/>
      <c r="AU939073" s="30"/>
      <c r="AV939073" s="30"/>
    </row>
    <row r="939081" spans="45:48" x14ac:dyDescent="0.2">
      <c r="AS939081" s="30"/>
      <c r="AT939081" s="30"/>
      <c r="AU939081" s="30"/>
      <c r="AV939081" s="30"/>
    </row>
    <row r="939089" spans="45:48" x14ac:dyDescent="0.2">
      <c r="AS939089" s="30"/>
      <c r="AT939089" s="30"/>
      <c r="AU939089" s="30"/>
      <c r="AV939089" s="30"/>
    </row>
    <row r="939097" spans="45:48" x14ac:dyDescent="0.2">
      <c r="AS939097" s="30"/>
      <c r="AT939097" s="30"/>
      <c r="AU939097" s="30"/>
      <c r="AV939097" s="30"/>
    </row>
    <row r="939105" spans="45:48" x14ac:dyDescent="0.2">
      <c r="AS939105" s="30"/>
      <c r="AT939105" s="30"/>
      <c r="AU939105" s="30"/>
      <c r="AV939105" s="30"/>
    </row>
    <row r="939113" spans="45:48" x14ac:dyDescent="0.2">
      <c r="AS939113" s="30"/>
      <c r="AT939113" s="30"/>
      <c r="AU939113" s="30"/>
      <c r="AV939113" s="30"/>
    </row>
    <row r="939121" spans="45:48" x14ac:dyDescent="0.2">
      <c r="AS939121" s="30"/>
      <c r="AT939121" s="30"/>
      <c r="AU939121" s="30"/>
      <c r="AV939121" s="30"/>
    </row>
    <row r="939129" spans="45:48" x14ac:dyDescent="0.2">
      <c r="AS939129" s="30"/>
      <c r="AT939129" s="30"/>
      <c r="AU939129" s="30"/>
      <c r="AV939129" s="30"/>
    </row>
    <row r="939137" spans="45:48" x14ac:dyDescent="0.2">
      <c r="AS939137" s="30"/>
      <c r="AT939137" s="30"/>
      <c r="AU939137" s="30"/>
      <c r="AV939137" s="30"/>
    </row>
    <row r="939145" spans="45:48" x14ac:dyDescent="0.2">
      <c r="AS939145" s="30"/>
      <c r="AT939145" s="30"/>
      <c r="AU939145" s="30"/>
      <c r="AV939145" s="30"/>
    </row>
    <row r="939153" spans="45:48" x14ac:dyDescent="0.2">
      <c r="AS939153" s="30"/>
      <c r="AT939153" s="30"/>
      <c r="AU939153" s="30"/>
      <c r="AV939153" s="30"/>
    </row>
    <row r="939161" spans="45:48" x14ac:dyDescent="0.2">
      <c r="AS939161" s="30"/>
      <c r="AT939161" s="30"/>
      <c r="AU939161" s="30"/>
      <c r="AV939161" s="30"/>
    </row>
    <row r="939169" spans="45:48" x14ac:dyDescent="0.2">
      <c r="AS939169" s="30"/>
      <c r="AT939169" s="30"/>
      <c r="AU939169" s="30"/>
      <c r="AV939169" s="30"/>
    </row>
    <row r="939177" spans="45:48" x14ac:dyDescent="0.2">
      <c r="AS939177" s="30"/>
      <c r="AT939177" s="30"/>
      <c r="AU939177" s="30"/>
      <c r="AV939177" s="30"/>
    </row>
    <row r="939185" spans="45:48" x14ac:dyDescent="0.2">
      <c r="AS939185" s="30"/>
      <c r="AT939185" s="30"/>
      <c r="AU939185" s="30"/>
      <c r="AV939185" s="30"/>
    </row>
    <row r="939193" spans="45:48" x14ac:dyDescent="0.2">
      <c r="AS939193" s="30"/>
      <c r="AT939193" s="30"/>
      <c r="AU939193" s="30"/>
      <c r="AV939193" s="30"/>
    </row>
    <row r="939201" spans="45:48" x14ac:dyDescent="0.2">
      <c r="AS939201" s="30"/>
      <c r="AT939201" s="30"/>
      <c r="AU939201" s="30"/>
      <c r="AV939201" s="30"/>
    </row>
    <row r="939209" spans="45:48" x14ac:dyDescent="0.2">
      <c r="AS939209" s="30"/>
      <c r="AT939209" s="30"/>
      <c r="AU939209" s="30"/>
      <c r="AV939209" s="30"/>
    </row>
    <row r="939217" spans="45:48" x14ac:dyDescent="0.2">
      <c r="AS939217" s="30"/>
      <c r="AT939217" s="30"/>
      <c r="AU939217" s="30"/>
      <c r="AV939217" s="30"/>
    </row>
    <row r="939225" spans="45:48" x14ac:dyDescent="0.2">
      <c r="AS939225" s="30"/>
      <c r="AT939225" s="30"/>
      <c r="AU939225" s="30"/>
      <c r="AV939225" s="30"/>
    </row>
    <row r="939233" spans="45:48" x14ac:dyDescent="0.2">
      <c r="AS939233" s="30"/>
      <c r="AT939233" s="30"/>
      <c r="AU939233" s="30"/>
      <c r="AV939233" s="30"/>
    </row>
    <row r="939241" spans="45:48" x14ac:dyDescent="0.2">
      <c r="AS939241" s="30"/>
      <c r="AT939241" s="30"/>
      <c r="AU939241" s="30"/>
      <c r="AV939241" s="30"/>
    </row>
    <row r="939249" spans="45:48" x14ac:dyDescent="0.2">
      <c r="AS939249" s="30"/>
      <c r="AT939249" s="30"/>
      <c r="AU939249" s="30"/>
      <c r="AV939249" s="30"/>
    </row>
    <row r="939257" spans="45:48" x14ac:dyDescent="0.2">
      <c r="AS939257" s="30"/>
      <c r="AT939257" s="30"/>
      <c r="AU939257" s="30"/>
      <c r="AV939257" s="30"/>
    </row>
    <row r="939265" spans="45:48" x14ac:dyDescent="0.2">
      <c r="AS939265" s="30"/>
      <c r="AT939265" s="30"/>
      <c r="AU939265" s="30"/>
      <c r="AV939265" s="30"/>
    </row>
    <row r="939273" spans="45:48" x14ac:dyDescent="0.2">
      <c r="AS939273" s="30"/>
      <c r="AT939273" s="30"/>
      <c r="AU939273" s="30"/>
      <c r="AV939273" s="30"/>
    </row>
    <row r="939281" spans="45:48" x14ac:dyDescent="0.2">
      <c r="AS939281" s="30"/>
      <c r="AT939281" s="30"/>
      <c r="AU939281" s="30"/>
      <c r="AV939281" s="30"/>
    </row>
    <row r="939289" spans="45:48" x14ac:dyDescent="0.2">
      <c r="AS939289" s="30"/>
      <c r="AT939289" s="30"/>
      <c r="AU939289" s="30"/>
      <c r="AV939289" s="30"/>
    </row>
    <row r="939297" spans="45:48" x14ac:dyDescent="0.2">
      <c r="AS939297" s="30"/>
      <c r="AT939297" s="30"/>
      <c r="AU939297" s="30"/>
      <c r="AV939297" s="30"/>
    </row>
    <row r="939305" spans="45:48" x14ac:dyDescent="0.2">
      <c r="AS939305" s="30"/>
      <c r="AT939305" s="30"/>
      <c r="AU939305" s="30"/>
      <c r="AV939305" s="30"/>
    </row>
    <row r="939313" spans="45:48" x14ac:dyDescent="0.2">
      <c r="AS939313" s="30"/>
      <c r="AT939313" s="30"/>
      <c r="AU939313" s="30"/>
      <c r="AV939313" s="30"/>
    </row>
    <row r="939321" spans="45:48" x14ac:dyDescent="0.2">
      <c r="AS939321" s="30"/>
      <c r="AT939321" s="30"/>
      <c r="AU939321" s="30"/>
      <c r="AV939321" s="30"/>
    </row>
    <row r="939329" spans="45:48" x14ac:dyDescent="0.2">
      <c r="AS939329" s="30"/>
      <c r="AT939329" s="30"/>
      <c r="AU939329" s="30"/>
      <c r="AV939329" s="30"/>
    </row>
    <row r="939337" spans="45:48" x14ac:dyDescent="0.2">
      <c r="AS939337" s="30"/>
      <c r="AT939337" s="30"/>
      <c r="AU939337" s="30"/>
      <c r="AV939337" s="30"/>
    </row>
    <row r="939345" spans="45:48" x14ac:dyDescent="0.2">
      <c r="AS939345" s="30"/>
      <c r="AT939345" s="30"/>
      <c r="AU939345" s="30"/>
      <c r="AV939345" s="30"/>
    </row>
    <row r="939353" spans="45:48" x14ac:dyDescent="0.2">
      <c r="AS939353" s="30"/>
      <c r="AT939353" s="30"/>
      <c r="AU939353" s="30"/>
      <c r="AV939353" s="30"/>
    </row>
    <row r="939361" spans="45:48" x14ac:dyDescent="0.2">
      <c r="AS939361" s="30"/>
      <c r="AT939361" s="30"/>
      <c r="AU939361" s="30"/>
      <c r="AV939361" s="30"/>
    </row>
    <row r="939369" spans="45:48" x14ac:dyDescent="0.2">
      <c r="AS939369" s="30"/>
      <c r="AT939369" s="30"/>
      <c r="AU939369" s="30"/>
      <c r="AV939369" s="30"/>
    </row>
    <row r="939377" spans="45:48" x14ac:dyDescent="0.2">
      <c r="AS939377" s="30"/>
      <c r="AT939377" s="30"/>
      <c r="AU939377" s="30"/>
      <c r="AV939377" s="30"/>
    </row>
    <row r="939385" spans="45:48" x14ac:dyDescent="0.2">
      <c r="AS939385" s="30"/>
      <c r="AT939385" s="30"/>
      <c r="AU939385" s="30"/>
      <c r="AV939385" s="30"/>
    </row>
    <row r="939393" spans="45:48" x14ac:dyDescent="0.2">
      <c r="AS939393" s="30"/>
      <c r="AT939393" s="30"/>
      <c r="AU939393" s="30"/>
      <c r="AV939393" s="30"/>
    </row>
    <row r="939401" spans="45:48" x14ac:dyDescent="0.2">
      <c r="AS939401" s="30"/>
      <c r="AT939401" s="30"/>
      <c r="AU939401" s="30"/>
      <c r="AV939401" s="30"/>
    </row>
    <row r="939409" spans="45:48" x14ac:dyDescent="0.2">
      <c r="AS939409" s="30"/>
      <c r="AT939409" s="30"/>
      <c r="AU939409" s="30"/>
      <c r="AV939409" s="30"/>
    </row>
    <row r="939417" spans="45:48" x14ac:dyDescent="0.2">
      <c r="AS939417" s="30"/>
      <c r="AT939417" s="30"/>
      <c r="AU939417" s="30"/>
      <c r="AV939417" s="30"/>
    </row>
    <row r="939425" spans="45:48" x14ac:dyDescent="0.2">
      <c r="AS939425" s="30"/>
      <c r="AT939425" s="30"/>
      <c r="AU939425" s="30"/>
      <c r="AV939425" s="30"/>
    </row>
    <row r="939433" spans="45:48" x14ac:dyDescent="0.2">
      <c r="AS939433" s="30"/>
      <c r="AT939433" s="30"/>
      <c r="AU939433" s="30"/>
      <c r="AV939433" s="30"/>
    </row>
    <row r="939441" spans="45:48" x14ac:dyDescent="0.2">
      <c r="AS939441" s="30"/>
      <c r="AT939441" s="30"/>
      <c r="AU939441" s="30"/>
      <c r="AV939441" s="30"/>
    </row>
    <row r="939449" spans="45:48" x14ac:dyDescent="0.2">
      <c r="AS939449" s="30"/>
      <c r="AT939449" s="30"/>
      <c r="AU939449" s="30"/>
      <c r="AV939449" s="30"/>
    </row>
    <row r="939457" spans="45:48" x14ac:dyDescent="0.2">
      <c r="AS939457" s="30"/>
      <c r="AT939457" s="30"/>
      <c r="AU939457" s="30"/>
      <c r="AV939457" s="30"/>
    </row>
    <row r="939465" spans="45:48" x14ac:dyDescent="0.2">
      <c r="AS939465" s="30"/>
      <c r="AT939465" s="30"/>
      <c r="AU939465" s="30"/>
      <c r="AV939465" s="30"/>
    </row>
    <row r="939473" spans="45:48" x14ac:dyDescent="0.2">
      <c r="AS939473" s="30"/>
      <c r="AT939473" s="30"/>
      <c r="AU939473" s="30"/>
      <c r="AV939473" s="30"/>
    </row>
    <row r="939481" spans="45:48" x14ac:dyDescent="0.2">
      <c r="AS939481" s="30"/>
      <c r="AT939481" s="30"/>
      <c r="AU939481" s="30"/>
      <c r="AV939481" s="30"/>
    </row>
    <row r="939489" spans="45:48" x14ac:dyDescent="0.2">
      <c r="AS939489" s="30"/>
      <c r="AT939489" s="30"/>
      <c r="AU939489" s="30"/>
      <c r="AV939489" s="30"/>
    </row>
    <row r="939497" spans="45:48" x14ac:dyDescent="0.2">
      <c r="AS939497" s="30"/>
      <c r="AT939497" s="30"/>
      <c r="AU939497" s="30"/>
      <c r="AV939497" s="30"/>
    </row>
    <row r="939505" spans="45:48" x14ac:dyDescent="0.2">
      <c r="AS939505" s="30"/>
      <c r="AT939505" s="30"/>
      <c r="AU939505" s="30"/>
      <c r="AV939505" s="30"/>
    </row>
    <row r="939513" spans="45:48" x14ac:dyDescent="0.2">
      <c r="AS939513" s="30"/>
      <c r="AT939513" s="30"/>
      <c r="AU939513" s="30"/>
      <c r="AV939513" s="30"/>
    </row>
    <row r="939521" spans="45:48" x14ac:dyDescent="0.2">
      <c r="AS939521" s="30"/>
      <c r="AT939521" s="30"/>
      <c r="AU939521" s="30"/>
      <c r="AV939521" s="30"/>
    </row>
    <row r="939529" spans="45:48" x14ac:dyDescent="0.2">
      <c r="AS939529" s="30"/>
      <c r="AT939529" s="30"/>
      <c r="AU939529" s="30"/>
      <c r="AV939529" s="30"/>
    </row>
    <row r="939537" spans="45:48" x14ac:dyDescent="0.2">
      <c r="AS939537" s="30"/>
      <c r="AT939537" s="30"/>
      <c r="AU939537" s="30"/>
      <c r="AV939537" s="30"/>
    </row>
    <row r="939545" spans="45:48" x14ac:dyDescent="0.2">
      <c r="AS939545" s="30"/>
      <c r="AT939545" s="30"/>
      <c r="AU939545" s="30"/>
      <c r="AV939545" s="30"/>
    </row>
    <row r="939553" spans="45:48" x14ac:dyDescent="0.2">
      <c r="AS939553" s="30"/>
      <c r="AT939553" s="30"/>
      <c r="AU939553" s="30"/>
      <c r="AV939553" s="30"/>
    </row>
    <row r="939561" spans="45:48" x14ac:dyDescent="0.2">
      <c r="AS939561" s="30"/>
      <c r="AT939561" s="30"/>
      <c r="AU939561" s="30"/>
      <c r="AV939561" s="30"/>
    </row>
    <row r="939569" spans="45:48" x14ac:dyDescent="0.2">
      <c r="AS939569" s="30"/>
      <c r="AT939569" s="30"/>
      <c r="AU939569" s="30"/>
      <c r="AV939569" s="30"/>
    </row>
    <row r="939577" spans="45:48" x14ac:dyDescent="0.2">
      <c r="AS939577" s="30"/>
      <c r="AT939577" s="30"/>
      <c r="AU939577" s="30"/>
      <c r="AV939577" s="30"/>
    </row>
    <row r="939585" spans="45:48" x14ac:dyDescent="0.2">
      <c r="AS939585" s="30"/>
      <c r="AT939585" s="30"/>
      <c r="AU939585" s="30"/>
      <c r="AV939585" s="30"/>
    </row>
    <row r="939593" spans="45:48" x14ac:dyDescent="0.2">
      <c r="AS939593" s="30"/>
      <c r="AT939593" s="30"/>
      <c r="AU939593" s="30"/>
      <c r="AV939593" s="30"/>
    </row>
    <row r="939601" spans="45:48" x14ac:dyDescent="0.2">
      <c r="AS939601" s="30"/>
      <c r="AT939601" s="30"/>
      <c r="AU939601" s="30"/>
      <c r="AV939601" s="30"/>
    </row>
    <row r="939609" spans="45:48" x14ac:dyDescent="0.2">
      <c r="AS939609" s="30"/>
      <c r="AT939609" s="30"/>
      <c r="AU939609" s="30"/>
      <c r="AV939609" s="30"/>
    </row>
    <row r="939617" spans="45:48" x14ac:dyDescent="0.2">
      <c r="AS939617" s="30"/>
      <c r="AT939617" s="30"/>
      <c r="AU939617" s="30"/>
      <c r="AV939617" s="30"/>
    </row>
    <row r="939625" spans="45:48" x14ac:dyDescent="0.2">
      <c r="AS939625" s="30"/>
      <c r="AT939625" s="30"/>
      <c r="AU939625" s="30"/>
      <c r="AV939625" s="30"/>
    </row>
    <row r="939633" spans="45:48" x14ac:dyDescent="0.2">
      <c r="AS939633" s="30"/>
      <c r="AT939633" s="30"/>
      <c r="AU939633" s="30"/>
      <c r="AV939633" s="30"/>
    </row>
    <row r="939641" spans="45:48" x14ac:dyDescent="0.2">
      <c r="AS939641" s="30"/>
      <c r="AT939641" s="30"/>
      <c r="AU939641" s="30"/>
      <c r="AV939641" s="30"/>
    </row>
    <row r="939649" spans="45:48" x14ac:dyDescent="0.2">
      <c r="AS939649" s="30"/>
      <c r="AT939649" s="30"/>
      <c r="AU939649" s="30"/>
      <c r="AV939649" s="30"/>
    </row>
    <row r="939657" spans="45:48" x14ac:dyDescent="0.2">
      <c r="AS939657" s="30"/>
      <c r="AT939657" s="30"/>
      <c r="AU939657" s="30"/>
      <c r="AV939657" s="30"/>
    </row>
    <row r="939665" spans="45:48" x14ac:dyDescent="0.2">
      <c r="AS939665" s="30"/>
      <c r="AT939665" s="30"/>
      <c r="AU939665" s="30"/>
      <c r="AV939665" s="30"/>
    </row>
    <row r="939673" spans="45:48" x14ac:dyDescent="0.2">
      <c r="AS939673" s="30"/>
      <c r="AT939673" s="30"/>
      <c r="AU939673" s="30"/>
      <c r="AV939673" s="30"/>
    </row>
    <row r="939681" spans="45:48" x14ac:dyDescent="0.2">
      <c r="AS939681" s="30"/>
      <c r="AT939681" s="30"/>
      <c r="AU939681" s="30"/>
      <c r="AV939681" s="30"/>
    </row>
    <row r="939689" spans="45:48" x14ac:dyDescent="0.2">
      <c r="AS939689" s="30"/>
      <c r="AT939689" s="30"/>
      <c r="AU939689" s="30"/>
      <c r="AV939689" s="30"/>
    </row>
    <row r="939697" spans="45:48" x14ac:dyDescent="0.2">
      <c r="AS939697" s="30"/>
      <c r="AT939697" s="30"/>
      <c r="AU939697" s="30"/>
      <c r="AV939697" s="30"/>
    </row>
    <row r="939705" spans="45:48" x14ac:dyDescent="0.2">
      <c r="AS939705" s="30"/>
      <c r="AT939705" s="30"/>
      <c r="AU939705" s="30"/>
      <c r="AV939705" s="30"/>
    </row>
    <row r="939713" spans="45:48" x14ac:dyDescent="0.2">
      <c r="AS939713" s="30"/>
      <c r="AT939713" s="30"/>
      <c r="AU939713" s="30"/>
      <c r="AV939713" s="30"/>
    </row>
    <row r="939721" spans="45:48" x14ac:dyDescent="0.2">
      <c r="AS939721" s="30"/>
      <c r="AT939721" s="30"/>
      <c r="AU939721" s="30"/>
      <c r="AV939721" s="30"/>
    </row>
    <row r="939729" spans="45:48" x14ac:dyDescent="0.2">
      <c r="AS939729" s="30"/>
      <c r="AT939729" s="30"/>
      <c r="AU939729" s="30"/>
      <c r="AV939729" s="30"/>
    </row>
    <row r="939737" spans="45:48" x14ac:dyDescent="0.2">
      <c r="AS939737" s="30"/>
      <c r="AT939737" s="30"/>
      <c r="AU939737" s="30"/>
      <c r="AV939737" s="30"/>
    </row>
    <row r="939745" spans="45:48" x14ac:dyDescent="0.2">
      <c r="AS939745" s="30"/>
      <c r="AT939745" s="30"/>
      <c r="AU939745" s="30"/>
      <c r="AV939745" s="30"/>
    </row>
    <row r="939753" spans="45:48" x14ac:dyDescent="0.2">
      <c r="AS939753" s="30"/>
      <c r="AT939753" s="30"/>
      <c r="AU939753" s="30"/>
      <c r="AV939753" s="30"/>
    </row>
    <row r="939761" spans="45:48" x14ac:dyDescent="0.2">
      <c r="AS939761" s="30"/>
      <c r="AT939761" s="30"/>
      <c r="AU939761" s="30"/>
      <c r="AV939761" s="30"/>
    </row>
    <row r="939769" spans="45:48" x14ac:dyDescent="0.2">
      <c r="AS939769" s="30"/>
      <c r="AT939769" s="30"/>
      <c r="AU939769" s="30"/>
      <c r="AV939769" s="30"/>
    </row>
    <row r="939777" spans="45:48" x14ac:dyDescent="0.2">
      <c r="AS939777" s="30"/>
      <c r="AT939777" s="30"/>
      <c r="AU939777" s="30"/>
      <c r="AV939777" s="30"/>
    </row>
    <row r="939785" spans="45:48" x14ac:dyDescent="0.2">
      <c r="AS939785" s="30"/>
      <c r="AT939785" s="30"/>
      <c r="AU939785" s="30"/>
      <c r="AV939785" s="30"/>
    </row>
    <row r="939793" spans="45:48" x14ac:dyDescent="0.2">
      <c r="AS939793" s="30"/>
      <c r="AT939793" s="30"/>
      <c r="AU939793" s="30"/>
      <c r="AV939793" s="30"/>
    </row>
    <row r="939801" spans="45:48" x14ac:dyDescent="0.2">
      <c r="AS939801" s="30"/>
      <c r="AT939801" s="30"/>
      <c r="AU939801" s="30"/>
      <c r="AV939801" s="30"/>
    </row>
    <row r="939809" spans="45:48" x14ac:dyDescent="0.2">
      <c r="AS939809" s="30"/>
      <c r="AT939809" s="30"/>
      <c r="AU939809" s="30"/>
      <c r="AV939809" s="30"/>
    </row>
    <row r="939817" spans="45:48" x14ac:dyDescent="0.2">
      <c r="AS939817" s="30"/>
      <c r="AT939817" s="30"/>
      <c r="AU939817" s="30"/>
      <c r="AV939817" s="30"/>
    </row>
    <row r="939825" spans="45:48" x14ac:dyDescent="0.2">
      <c r="AS939825" s="30"/>
      <c r="AT939825" s="30"/>
      <c r="AU939825" s="30"/>
      <c r="AV939825" s="30"/>
    </row>
    <row r="939833" spans="45:48" x14ac:dyDescent="0.2">
      <c r="AS939833" s="30"/>
      <c r="AT939833" s="30"/>
      <c r="AU939833" s="30"/>
      <c r="AV939833" s="30"/>
    </row>
    <row r="939841" spans="45:48" x14ac:dyDescent="0.2">
      <c r="AS939841" s="30"/>
      <c r="AT939841" s="30"/>
      <c r="AU939841" s="30"/>
      <c r="AV939841" s="30"/>
    </row>
    <row r="939849" spans="45:48" x14ac:dyDescent="0.2">
      <c r="AS939849" s="30"/>
      <c r="AT939849" s="30"/>
      <c r="AU939849" s="30"/>
      <c r="AV939849" s="30"/>
    </row>
    <row r="939857" spans="45:48" x14ac:dyDescent="0.2">
      <c r="AS939857" s="30"/>
      <c r="AT939857" s="30"/>
      <c r="AU939857" s="30"/>
      <c r="AV939857" s="30"/>
    </row>
    <row r="939865" spans="45:48" x14ac:dyDescent="0.2">
      <c r="AS939865" s="30"/>
      <c r="AT939865" s="30"/>
      <c r="AU939865" s="30"/>
      <c r="AV939865" s="30"/>
    </row>
    <row r="939873" spans="45:48" x14ac:dyDescent="0.2">
      <c r="AS939873" s="30"/>
      <c r="AT939873" s="30"/>
      <c r="AU939873" s="30"/>
      <c r="AV939873" s="30"/>
    </row>
    <row r="939881" spans="45:48" x14ac:dyDescent="0.2">
      <c r="AS939881" s="30"/>
      <c r="AT939881" s="30"/>
      <c r="AU939881" s="30"/>
      <c r="AV939881" s="30"/>
    </row>
    <row r="939889" spans="45:48" x14ac:dyDescent="0.2">
      <c r="AS939889" s="30"/>
      <c r="AT939889" s="30"/>
      <c r="AU939889" s="30"/>
      <c r="AV939889" s="30"/>
    </row>
    <row r="939897" spans="45:48" x14ac:dyDescent="0.2">
      <c r="AS939897" s="30"/>
      <c r="AT939897" s="30"/>
      <c r="AU939897" s="30"/>
      <c r="AV939897" s="30"/>
    </row>
    <row r="939905" spans="45:48" x14ac:dyDescent="0.2">
      <c r="AS939905" s="30"/>
      <c r="AT939905" s="30"/>
      <c r="AU939905" s="30"/>
      <c r="AV939905" s="30"/>
    </row>
    <row r="939913" spans="45:48" x14ac:dyDescent="0.2">
      <c r="AS939913" s="30"/>
      <c r="AT939913" s="30"/>
      <c r="AU939913" s="30"/>
      <c r="AV939913" s="30"/>
    </row>
    <row r="939921" spans="45:48" x14ac:dyDescent="0.2">
      <c r="AS939921" s="30"/>
      <c r="AT939921" s="30"/>
      <c r="AU939921" s="30"/>
      <c r="AV939921" s="30"/>
    </row>
    <row r="939929" spans="45:48" x14ac:dyDescent="0.2">
      <c r="AS939929" s="30"/>
      <c r="AT939929" s="30"/>
      <c r="AU939929" s="30"/>
      <c r="AV939929" s="30"/>
    </row>
    <row r="939937" spans="45:48" x14ac:dyDescent="0.2">
      <c r="AS939937" s="30"/>
      <c r="AT939937" s="30"/>
      <c r="AU939937" s="30"/>
      <c r="AV939937" s="30"/>
    </row>
    <row r="939945" spans="45:48" x14ac:dyDescent="0.2">
      <c r="AS939945" s="30"/>
      <c r="AT939945" s="30"/>
      <c r="AU939945" s="30"/>
      <c r="AV939945" s="30"/>
    </row>
    <row r="939953" spans="45:48" x14ac:dyDescent="0.2">
      <c r="AS939953" s="30"/>
      <c r="AT939953" s="30"/>
      <c r="AU939953" s="30"/>
      <c r="AV939953" s="30"/>
    </row>
    <row r="939961" spans="45:48" x14ac:dyDescent="0.2">
      <c r="AS939961" s="30"/>
      <c r="AT939961" s="30"/>
      <c r="AU939961" s="30"/>
      <c r="AV939961" s="30"/>
    </row>
    <row r="939969" spans="45:48" x14ac:dyDescent="0.2">
      <c r="AS939969" s="30"/>
      <c r="AT939969" s="30"/>
      <c r="AU939969" s="30"/>
      <c r="AV939969" s="30"/>
    </row>
    <row r="939977" spans="45:48" x14ac:dyDescent="0.2">
      <c r="AS939977" s="30"/>
      <c r="AT939977" s="30"/>
      <c r="AU939977" s="30"/>
      <c r="AV939977" s="30"/>
    </row>
    <row r="939985" spans="45:48" x14ac:dyDescent="0.2">
      <c r="AS939985" s="30"/>
      <c r="AT939985" s="30"/>
      <c r="AU939985" s="30"/>
      <c r="AV939985" s="30"/>
    </row>
    <row r="939993" spans="45:48" x14ac:dyDescent="0.2">
      <c r="AS939993" s="30"/>
      <c r="AT939993" s="30"/>
      <c r="AU939993" s="30"/>
      <c r="AV939993" s="30"/>
    </row>
    <row r="940001" spans="45:48" x14ac:dyDescent="0.2">
      <c r="AS940001" s="30"/>
      <c r="AT940001" s="30"/>
      <c r="AU940001" s="30"/>
      <c r="AV940001" s="30"/>
    </row>
    <row r="940009" spans="45:48" x14ac:dyDescent="0.2">
      <c r="AS940009" s="30"/>
      <c r="AT940009" s="30"/>
      <c r="AU940009" s="30"/>
      <c r="AV940009" s="30"/>
    </row>
    <row r="940017" spans="45:48" x14ac:dyDescent="0.2">
      <c r="AS940017" s="30"/>
      <c r="AT940017" s="30"/>
      <c r="AU940017" s="30"/>
      <c r="AV940017" s="30"/>
    </row>
    <row r="940025" spans="45:48" x14ac:dyDescent="0.2">
      <c r="AS940025" s="30"/>
      <c r="AT940025" s="30"/>
      <c r="AU940025" s="30"/>
      <c r="AV940025" s="30"/>
    </row>
    <row r="940033" spans="45:48" x14ac:dyDescent="0.2">
      <c r="AS940033" s="30"/>
      <c r="AT940033" s="30"/>
      <c r="AU940033" s="30"/>
      <c r="AV940033" s="30"/>
    </row>
    <row r="940041" spans="45:48" x14ac:dyDescent="0.2">
      <c r="AS940041" s="30"/>
      <c r="AT940041" s="30"/>
      <c r="AU940041" s="30"/>
      <c r="AV940041" s="30"/>
    </row>
    <row r="940049" spans="45:48" x14ac:dyDescent="0.2">
      <c r="AS940049" s="30"/>
      <c r="AT940049" s="30"/>
      <c r="AU940049" s="30"/>
      <c r="AV940049" s="30"/>
    </row>
    <row r="940057" spans="45:48" x14ac:dyDescent="0.2">
      <c r="AS940057" s="30"/>
      <c r="AT940057" s="30"/>
      <c r="AU940057" s="30"/>
      <c r="AV940057" s="30"/>
    </row>
    <row r="940065" spans="45:48" x14ac:dyDescent="0.2">
      <c r="AS940065" s="30"/>
      <c r="AT940065" s="30"/>
      <c r="AU940065" s="30"/>
      <c r="AV940065" s="30"/>
    </row>
    <row r="940073" spans="45:48" x14ac:dyDescent="0.2">
      <c r="AS940073" s="30"/>
      <c r="AT940073" s="30"/>
      <c r="AU940073" s="30"/>
      <c r="AV940073" s="30"/>
    </row>
    <row r="940081" spans="45:48" x14ac:dyDescent="0.2">
      <c r="AS940081" s="30"/>
      <c r="AT940081" s="30"/>
      <c r="AU940081" s="30"/>
      <c r="AV940081" s="30"/>
    </row>
    <row r="940089" spans="45:48" x14ac:dyDescent="0.2">
      <c r="AS940089" s="30"/>
      <c r="AT940089" s="30"/>
      <c r="AU940089" s="30"/>
      <c r="AV940089" s="30"/>
    </row>
    <row r="940097" spans="45:48" x14ac:dyDescent="0.2">
      <c r="AS940097" s="30"/>
      <c r="AT940097" s="30"/>
      <c r="AU940097" s="30"/>
      <c r="AV940097" s="30"/>
    </row>
    <row r="940105" spans="45:48" x14ac:dyDescent="0.2">
      <c r="AS940105" s="30"/>
      <c r="AT940105" s="30"/>
      <c r="AU940105" s="30"/>
      <c r="AV940105" s="30"/>
    </row>
    <row r="940113" spans="45:48" x14ac:dyDescent="0.2">
      <c r="AS940113" s="30"/>
      <c r="AT940113" s="30"/>
      <c r="AU940113" s="30"/>
      <c r="AV940113" s="30"/>
    </row>
    <row r="940121" spans="45:48" x14ac:dyDescent="0.2">
      <c r="AS940121" s="30"/>
      <c r="AT940121" s="30"/>
      <c r="AU940121" s="30"/>
      <c r="AV940121" s="30"/>
    </row>
    <row r="940129" spans="45:48" x14ac:dyDescent="0.2">
      <c r="AS940129" s="30"/>
      <c r="AT940129" s="30"/>
      <c r="AU940129" s="30"/>
      <c r="AV940129" s="30"/>
    </row>
    <row r="940137" spans="45:48" x14ac:dyDescent="0.2">
      <c r="AS940137" s="30"/>
      <c r="AT940137" s="30"/>
      <c r="AU940137" s="30"/>
      <c r="AV940137" s="30"/>
    </row>
    <row r="940145" spans="45:48" x14ac:dyDescent="0.2">
      <c r="AS940145" s="30"/>
      <c r="AT940145" s="30"/>
      <c r="AU940145" s="30"/>
      <c r="AV940145" s="30"/>
    </row>
    <row r="940153" spans="45:48" x14ac:dyDescent="0.2">
      <c r="AS940153" s="30"/>
      <c r="AT940153" s="30"/>
      <c r="AU940153" s="30"/>
      <c r="AV940153" s="30"/>
    </row>
    <row r="940161" spans="45:48" x14ac:dyDescent="0.2">
      <c r="AS940161" s="30"/>
      <c r="AT940161" s="30"/>
      <c r="AU940161" s="30"/>
      <c r="AV940161" s="30"/>
    </row>
    <row r="940169" spans="45:48" x14ac:dyDescent="0.2">
      <c r="AS940169" s="30"/>
      <c r="AT940169" s="30"/>
      <c r="AU940169" s="30"/>
      <c r="AV940169" s="30"/>
    </row>
    <row r="940177" spans="45:48" x14ac:dyDescent="0.2">
      <c r="AS940177" s="30"/>
      <c r="AT940177" s="30"/>
      <c r="AU940177" s="30"/>
      <c r="AV940177" s="30"/>
    </row>
    <row r="940185" spans="45:48" x14ac:dyDescent="0.2">
      <c r="AS940185" s="30"/>
      <c r="AT940185" s="30"/>
      <c r="AU940185" s="30"/>
      <c r="AV940185" s="30"/>
    </row>
    <row r="940193" spans="45:48" x14ac:dyDescent="0.2">
      <c r="AS940193" s="30"/>
      <c r="AT940193" s="30"/>
      <c r="AU940193" s="30"/>
      <c r="AV940193" s="30"/>
    </row>
    <row r="940201" spans="45:48" x14ac:dyDescent="0.2">
      <c r="AS940201" s="30"/>
      <c r="AT940201" s="30"/>
      <c r="AU940201" s="30"/>
      <c r="AV940201" s="30"/>
    </row>
    <row r="940209" spans="45:48" x14ac:dyDescent="0.2">
      <c r="AS940209" s="30"/>
      <c r="AT940209" s="30"/>
      <c r="AU940209" s="30"/>
      <c r="AV940209" s="30"/>
    </row>
    <row r="940217" spans="45:48" x14ac:dyDescent="0.2">
      <c r="AS940217" s="30"/>
      <c r="AT940217" s="30"/>
      <c r="AU940217" s="30"/>
      <c r="AV940217" s="30"/>
    </row>
    <row r="940225" spans="45:48" x14ac:dyDescent="0.2">
      <c r="AS940225" s="30"/>
      <c r="AT940225" s="30"/>
      <c r="AU940225" s="30"/>
      <c r="AV940225" s="30"/>
    </row>
    <row r="940233" spans="45:48" x14ac:dyDescent="0.2">
      <c r="AS940233" s="30"/>
      <c r="AT940233" s="30"/>
      <c r="AU940233" s="30"/>
      <c r="AV940233" s="30"/>
    </row>
    <row r="940241" spans="45:48" x14ac:dyDescent="0.2">
      <c r="AS940241" s="30"/>
      <c r="AT940241" s="30"/>
      <c r="AU940241" s="30"/>
      <c r="AV940241" s="30"/>
    </row>
    <row r="940249" spans="45:48" x14ac:dyDescent="0.2">
      <c r="AS940249" s="30"/>
      <c r="AT940249" s="30"/>
      <c r="AU940249" s="30"/>
      <c r="AV940249" s="30"/>
    </row>
    <row r="940257" spans="45:48" x14ac:dyDescent="0.2">
      <c r="AS940257" s="30"/>
      <c r="AT940257" s="30"/>
      <c r="AU940257" s="30"/>
      <c r="AV940257" s="30"/>
    </row>
    <row r="940265" spans="45:48" x14ac:dyDescent="0.2">
      <c r="AS940265" s="30"/>
      <c r="AT940265" s="30"/>
      <c r="AU940265" s="30"/>
      <c r="AV940265" s="30"/>
    </row>
    <row r="940273" spans="45:48" x14ac:dyDescent="0.2">
      <c r="AS940273" s="30"/>
      <c r="AT940273" s="30"/>
      <c r="AU940273" s="30"/>
      <c r="AV940273" s="30"/>
    </row>
    <row r="940281" spans="45:48" x14ac:dyDescent="0.2">
      <c r="AS940281" s="30"/>
      <c r="AT940281" s="30"/>
      <c r="AU940281" s="30"/>
      <c r="AV940281" s="30"/>
    </row>
    <row r="940289" spans="45:48" x14ac:dyDescent="0.2">
      <c r="AS940289" s="30"/>
      <c r="AT940289" s="30"/>
      <c r="AU940289" s="30"/>
      <c r="AV940289" s="30"/>
    </row>
    <row r="940297" spans="45:48" x14ac:dyDescent="0.2">
      <c r="AS940297" s="30"/>
      <c r="AT940297" s="30"/>
      <c r="AU940297" s="30"/>
      <c r="AV940297" s="30"/>
    </row>
    <row r="940305" spans="45:48" x14ac:dyDescent="0.2">
      <c r="AS940305" s="30"/>
      <c r="AT940305" s="30"/>
      <c r="AU940305" s="30"/>
      <c r="AV940305" s="30"/>
    </row>
    <row r="940313" spans="45:48" x14ac:dyDescent="0.2">
      <c r="AS940313" s="30"/>
      <c r="AT940313" s="30"/>
      <c r="AU940313" s="30"/>
      <c r="AV940313" s="30"/>
    </row>
    <row r="940321" spans="45:48" x14ac:dyDescent="0.2">
      <c r="AS940321" s="30"/>
      <c r="AT940321" s="30"/>
      <c r="AU940321" s="30"/>
      <c r="AV940321" s="30"/>
    </row>
    <row r="940329" spans="45:48" x14ac:dyDescent="0.2">
      <c r="AS940329" s="30"/>
      <c r="AT940329" s="30"/>
      <c r="AU940329" s="30"/>
      <c r="AV940329" s="30"/>
    </row>
    <row r="940337" spans="45:48" x14ac:dyDescent="0.2">
      <c r="AS940337" s="30"/>
      <c r="AT940337" s="30"/>
      <c r="AU940337" s="30"/>
      <c r="AV940337" s="30"/>
    </row>
    <row r="940345" spans="45:48" x14ac:dyDescent="0.2">
      <c r="AS940345" s="30"/>
      <c r="AT940345" s="30"/>
      <c r="AU940345" s="30"/>
      <c r="AV940345" s="30"/>
    </row>
    <row r="940353" spans="45:48" x14ac:dyDescent="0.2">
      <c r="AS940353" s="30"/>
      <c r="AT940353" s="30"/>
      <c r="AU940353" s="30"/>
      <c r="AV940353" s="30"/>
    </row>
    <row r="940361" spans="45:48" x14ac:dyDescent="0.2">
      <c r="AS940361" s="30"/>
      <c r="AT940361" s="30"/>
      <c r="AU940361" s="30"/>
      <c r="AV940361" s="30"/>
    </row>
    <row r="940369" spans="45:48" x14ac:dyDescent="0.2">
      <c r="AS940369" s="30"/>
      <c r="AT940369" s="30"/>
      <c r="AU940369" s="30"/>
      <c r="AV940369" s="30"/>
    </row>
    <row r="940377" spans="45:48" x14ac:dyDescent="0.2">
      <c r="AS940377" s="30"/>
      <c r="AT940377" s="30"/>
      <c r="AU940377" s="30"/>
      <c r="AV940377" s="30"/>
    </row>
    <row r="940385" spans="45:48" x14ac:dyDescent="0.2">
      <c r="AS940385" s="30"/>
      <c r="AT940385" s="30"/>
      <c r="AU940385" s="30"/>
      <c r="AV940385" s="30"/>
    </row>
    <row r="940393" spans="45:48" x14ac:dyDescent="0.2">
      <c r="AS940393" s="30"/>
      <c r="AT940393" s="30"/>
      <c r="AU940393" s="30"/>
      <c r="AV940393" s="30"/>
    </row>
    <row r="940401" spans="45:48" x14ac:dyDescent="0.2">
      <c r="AS940401" s="30"/>
      <c r="AT940401" s="30"/>
      <c r="AU940401" s="30"/>
      <c r="AV940401" s="30"/>
    </row>
    <row r="940409" spans="45:48" x14ac:dyDescent="0.2">
      <c r="AS940409" s="30"/>
      <c r="AT940409" s="30"/>
      <c r="AU940409" s="30"/>
      <c r="AV940409" s="30"/>
    </row>
    <row r="940417" spans="45:48" x14ac:dyDescent="0.2">
      <c r="AS940417" s="30"/>
      <c r="AT940417" s="30"/>
      <c r="AU940417" s="30"/>
      <c r="AV940417" s="30"/>
    </row>
    <row r="940425" spans="45:48" x14ac:dyDescent="0.2">
      <c r="AS940425" s="30"/>
      <c r="AT940425" s="30"/>
      <c r="AU940425" s="30"/>
      <c r="AV940425" s="30"/>
    </row>
    <row r="940433" spans="45:48" x14ac:dyDescent="0.2">
      <c r="AS940433" s="30"/>
      <c r="AT940433" s="30"/>
      <c r="AU940433" s="30"/>
      <c r="AV940433" s="30"/>
    </row>
    <row r="940441" spans="45:48" x14ac:dyDescent="0.2">
      <c r="AS940441" s="30"/>
      <c r="AT940441" s="30"/>
      <c r="AU940441" s="30"/>
      <c r="AV940441" s="30"/>
    </row>
    <row r="940449" spans="45:48" x14ac:dyDescent="0.2">
      <c r="AS940449" s="30"/>
      <c r="AT940449" s="30"/>
      <c r="AU940449" s="30"/>
      <c r="AV940449" s="30"/>
    </row>
    <row r="940457" spans="45:48" x14ac:dyDescent="0.2">
      <c r="AS940457" s="30"/>
      <c r="AT940457" s="30"/>
      <c r="AU940457" s="30"/>
      <c r="AV940457" s="30"/>
    </row>
    <row r="940465" spans="45:48" x14ac:dyDescent="0.2">
      <c r="AS940465" s="30"/>
      <c r="AT940465" s="30"/>
      <c r="AU940465" s="30"/>
      <c r="AV940465" s="30"/>
    </row>
    <row r="940473" spans="45:48" x14ac:dyDescent="0.2">
      <c r="AS940473" s="30"/>
      <c r="AT940473" s="30"/>
      <c r="AU940473" s="30"/>
      <c r="AV940473" s="30"/>
    </row>
    <row r="940481" spans="45:48" x14ac:dyDescent="0.2">
      <c r="AS940481" s="30"/>
      <c r="AT940481" s="30"/>
      <c r="AU940481" s="30"/>
      <c r="AV940481" s="30"/>
    </row>
    <row r="940489" spans="45:48" x14ac:dyDescent="0.2">
      <c r="AS940489" s="30"/>
      <c r="AT940489" s="30"/>
      <c r="AU940489" s="30"/>
      <c r="AV940489" s="30"/>
    </row>
    <row r="940497" spans="45:48" x14ac:dyDescent="0.2">
      <c r="AS940497" s="30"/>
      <c r="AT940497" s="30"/>
      <c r="AU940497" s="30"/>
      <c r="AV940497" s="30"/>
    </row>
    <row r="940505" spans="45:48" x14ac:dyDescent="0.2">
      <c r="AS940505" s="30"/>
      <c r="AT940505" s="30"/>
      <c r="AU940505" s="30"/>
      <c r="AV940505" s="30"/>
    </row>
    <row r="940513" spans="45:48" x14ac:dyDescent="0.2">
      <c r="AS940513" s="30"/>
      <c r="AT940513" s="30"/>
      <c r="AU940513" s="30"/>
      <c r="AV940513" s="30"/>
    </row>
    <row r="940521" spans="45:48" x14ac:dyDescent="0.2">
      <c r="AS940521" s="30"/>
      <c r="AT940521" s="30"/>
      <c r="AU940521" s="30"/>
      <c r="AV940521" s="30"/>
    </row>
    <row r="940529" spans="45:48" x14ac:dyDescent="0.2">
      <c r="AS940529" s="30"/>
      <c r="AT940529" s="30"/>
      <c r="AU940529" s="30"/>
      <c r="AV940529" s="30"/>
    </row>
    <row r="940537" spans="45:48" x14ac:dyDescent="0.2">
      <c r="AS940537" s="30"/>
      <c r="AT940537" s="30"/>
      <c r="AU940537" s="30"/>
      <c r="AV940537" s="30"/>
    </row>
    <row r="940545" spans="45:48" x14ac:dyDescent="0.2">
      <c r="AS940545" s="30"/>
      <c r="AT940545" s="30"/>
      <c r="AU940545" s="30"/>
      <c r="AV940545" s="30"/>
    </row>
    <row r="940553" spans="45:48" x14ac:dyDescent="0.2">
      <c r="AS940553" s="30"/>
      <c r="AT940553" s="30"/>
      <c r="AU940553" s="30"/>
      <c r="AV940553" s="30"/>
    </row>
    <row r="940561" spans="45:48" x14ac:dyDescent="0.2">
      <c r="AS940561" s="30"/>
      <c r="AT940561" s="30"/>
      <c r="AU940561" s="30"/>
      <c r="AV940561" s="30"/>
    </row>
    <row r="940569" spans="45:48" x14ac:dyDescent="0.2">
      <c r="AS940569" s="30"/>
      <c r="AT940569" s="30"/>
      <c r="AU940569" s="30"/>
      <c r="AV940569" s="30"/>
    </row>
    <row r="940577" spans="45:48" x14ac:dyDescent="0.2">
      <c r="AS940577" s="30"/>
      <c r="AT940577" s="30"/>
      <c r="AU940577" s="30"/>
      <c r="AV940577" s="30"/>
    </row>
    <row r="940585" spans="45:48" x14ac:dyDescent="0.2">
      <c r="AS940585" s="30"/>
      <c r="AT940585" s="30"/>
      <c r="AU940585" s="30"/>
      <c r="AV940585" s="30"/>
    </row>
    <row r="940593" spans="45:48" x14ac:dyDescent="0.2">
      <c r="AS940593" s="30"/>
      <c r="AT940593" s="30"/>
      <c r="AU940593" s="30"/>
      <c r="AV940593" s="30"/>
    </row>
    <row r="940601" spans="45:48" x14ac:dyDescent="0.2">
      <c r="AS940601" s="30"/>
      <c r="AT940601" s="30"/>
      <c r="AU940601" s="30"/>
      <c r="AV940601" s="30"/>
    </row>
    <row r="940609" spans="45:48" x14ac:dyDescent="0.2">
      <c r="AS940609" s="30"/>
      <c r="AT940609" s="30"/>
      <c r="AU940609" s="30"/>
      <c r="AV940609" s="30"/>
    </row>
    <row r="940617" spans="45:48" x14ac:dyDescent="0.2">
      <c r="AS940617" s="30"/>
      <c r="AT940617" s="30"/>
      <c r="AU940617" s="30"/>
      <c r="AV940617" s="30"/>
    </row>
    <row r="940625" spans="45:48" x14ac:dyDescent="0.2">
      <c r="AS940625" s="30"/>
      <c r="AT940625" s="30"/>
      <c r="AU940625" s="30"/>
      <c r="AV940625" s="30"/>
    </row>
    <row r="940633" spans="45:48" x14ac:dyDescent="0.2">
      <c r="AS940633" s="30"/>
      <c r="AT940633" s="30"/>
      <c r="AU940633" s="30"/>
      <c r="AV940633" s="30"/>
    </row>
    <row r="940641" spans="45:48" x14ac:dyDescent="0.2">
      <c r="AS940641" s="30"/>
      <c r="AT940641" s="30"/>
      <c r="AU940641" s="30"/>
      <c r="AV940641" s="30"/>
    </row>
    <row r="940649" spans="45:48" x14ac:dyDescent="0.2">
      <c r="AS940649" s="30"/>
      <c r="AT940649" s="30"/>
      <c r="AU940649" s="30"/>
      <c r="AV940649" s="30"/>
    </row>
    <row r="940657" spans="45:48" x14ac:dyDescent="0.2">
      <c r="AS940657" s="30"/>
      <c r="AT940657" s="30"/>
      <c r="AU940657" s="30"/>
      <c r="AV940657" s="30"/>
    </row>
    <row r="940665" spans="45:48" x14ac:dyDescent="0.2">
      <c r="AS940665" s="30"/>
      <c r="AT940665" s="30"/>
      <c r="AU940665" s="30"/>
      <c r="AV940665" s="30"/>
    </row>
    <row r="940673" spans="45:48" x14ac:dyDescent="0.2">
      <c r="AS940673" s="30"/>
      <c r="AT940673" s="30"/>
      <c r="AU940673" s="30"/>
      <c r="AV940673" s="30"/>
    </row>
    <row r="940681" spans="45:48" x14ac:dyDescent="0.2">
      <c r="AS940681" s="30"/>
      <c r="AT940681" s="30"/>
      <c r="AU940681" s="30"/>
      <c r="AV940681" s="30"/>
    </row>
    <row r="940689" spans="45:48" x14ac:dyDescent="0.2">
      <c r="AS940689" s="30"/>
      <c r="AT940689" s="30"/>
      <c r="AU940689" s="30"/>
      <c r="AV940689" s="30"/>
    </row>
    <row r="940697" spans="45:48" x14ac:dyDescent="0.2">
      <c r="AS940697" s="30"/>
      <c r="AT940697" s="30"/>
      <c r="AU940697" s="30"/>
      <c r="AV940697" s="30"/>
    </row>
    <row r="940705" spans="45:48" x14ac:dyDescent="0.2">
      <c r="AS940705" s="30"/>
      <c r="AT940705" s="30"/>
      <c r="AU940705" s="30"/>
      <c r="AV940705" s="30"/>
    </row>
    <row r="940713" spans="45:48" x14ac:dyDescent="0.2">
      <c r="AS940713" s="30"/>
      <c r="AT940713" s="30"/>
      <c r="AU940713" s="30"/>
      <c r="AV940713" s="30"/>
    </row>
    <row r="940721" spans="45:48" x14ac:dyDescent="0.2">
      <c r="AS940721" s="30"/>
      <c r="AT940721" s="30"/>
      <c r="AU940721" s="30"/>
      <c r="AV940721" s="30"/>
    </row>
    <row r="940729" spans="45:48" x14ac:dyDescent="0.2">
      <c r="AS940729" s="30"/>
      <c r="AT940729" s="30"/>
      <c r="AU940729" s="30"/>
      <c r="AV940729" s="30"/>
    </row>
    <row r="940737" spans="45:48" x14ac:dyDescent="0.2">
      <c r="AS940737" s="30"/>
      <c r="AT940737" s="30"/>
      <c r="AU940737" s="30"/>
      <c r="AV940737" s="30"/>
    </row>
    <row r="940745" spans="45:48" x14ac:dyDescent="0.2">
      <c r="AS940745" s="30"/>
      <c r="AT940745" s="30"/>
      <c r="AU940745" s="30"/>
      <c r="AV940745" s="30"/>
    </row>
    <row r="940753" spans="45:48" x14ac:dyDescent="0.2">
      <c r="AS940753" s="30"/>
      <c r="AT940753" s="30"/>
      <c r="AU940753" s="30"/>
      <c r="AV940753" s="30"/>
    </row>
    <row r="940761" spans="45:48" x14ac:dyDescent="0.2">
      <c r="AS940761" s="30"/>
      <c r="AT940761" s="30"/>
      <c r="AU940761" s="30"/>
      <c r="AV940761" s="30"/>
    </row>
    <row r="940769" spans="45:48" x14ac:dyDescent="0.2">
      <c r="AS940769" s="30"/>
      <c r="AT940769" s="30"/>
      <c r="AU940769" s="30"/>
      <c r="AV940769" s="30"/>
    </row>
    <row r="940777" spans="45:48" x14ac:dyDescent="0.2">
      <c r="AS940777" s="30"/>
      <c r="AT940777" s="30"/>
      <c r="AU940777" s="30"/>
      <c r="AV940777" s="30"/>
    </row>
    <row r="940785" spans="45:48" x14ac:dyDescent="0.2">
      <c r="AS940785" s="30"/>
      <c r="AT940785" s="30"/>
      <c r="AU940785" s="30"/>
      <c r="AV940785" s="30"/>
    </row>
    <row r="940793" spans="45:48" x14ac:dyDescent="0.2">
      <c r="AS940793" s="30"/>
      <c r="AT940793" s="30"/>
      <c r="AU940793" s="30"/>
      <c r="AV940793" s="30"/>
    </row>
    <row r="940801" spans="45:48" x14ac:dyDescent="0.2">
      <c r="AS940801" s="30"/>
      <c r="AT940801" s="30"/>
      <c r="AU940801" s="30"/>
      <c r="AV940801" s="30"/>
    </row>
    <row r="940809" spans="45:48" x14ac:dyDescent="0.2">
      <c r="AS940809" s="30"/>
      <c r="AT940809" s="30"/>
      <c r="AU940809" s="30"/>
      <c r="AV940809" s="30"/>
    </row>
    <row r="940817" spans="45:48" x14ac:dyDescent="0.2">
      <c r="AS940817" s="30"/>
      <c r="AT940817" s="30"/>
      <c r="AU940817" s="30"/>
      <c r="AV940817" s="30"/>
    </row>
    <row r="940825" spans="45:48" x14ac:dyDescent="0.2">
      <c r="AS940825" s="30"/>
      <c r="AT940825" s="30"/>
      <c r="AU940825" s="30"/>
      <c r="AV940825" s="30"/>
    </row>
    <row r="940833" spans="45:48" x14ac:dyDescent="0.2">
      <c r="AS940833" s="30"/>
      <c r="AT940833" s="30"/>
      <c r="AU940833" s="30"/>
      <c r="AV940833" s="30"/>
    </row>
    <row r="940841" spans="45:48" x14ac:dyDescent="0.2">
      <c r="AS940841" s="30"/>
      <c r="AT940841" s="30"/>
      <c r="AU940841" s="30"/>
      <c r="AV940841" s="30"/>
    </row>
    <row r="940849" spans="45:48" x14ac:dyDescent="0.2">
      <c r="AS940849" s="30"/>
      <c r="AT940849" s="30"/>
      <c r="AU940849" s="30"/>
      <c r="AV940849" s="30"/>
    </row>
    <row r="940857" spans="45:48" x14ac:dyDescent="0.2">
      <c r="AS940857" s="30"/>
      <c r="AT940857" s="30"/>
      <c r="AU940857" s="30"/>
      <c r="AV940857" s="30"/>
    </row>
    <row r="940865" spans="45:48" x14ac:dyDescent="0.2">
      <c r="AS940865" s="30"/>
      <c r="AT940865" s="30"/>
      <c r="AU940865" s="30"/>
      <c r="AV940865" s="30"/>
    </row>
    <row r="940873" spans="45:48" x14ac:dyDescent="0.2">
      <c r="AS940873" s="30"/>
      <c r="AT940873" s="30"/>
      <c r="AU940873" s="30"/>
      <c r="AV940873" s="30"/>
    </row>
    <row r="940881" spans="45:48" x14ac:dyDescent="0.2">
      <c r="AS940881" s="30"/>
      <c r="AT940881" s="30"/>
      <c r="AU940881" s="30"/>
      <c r="AV940881" s="30"/>
    </row>
    <row r="940889" spans="45:48" x14ac:dyDescent="0.2">
      <c r="AS940889" s="30"/>
      <c r="AT940889" s="30"/>
      <c r="AU940889" s="30"/>
      <c r="AV940889" s="30"/>
    </row>
    <row r="940897" spans="45:48" x14ac:dyDescent="0.2">
      <c r="AS940897" s="30"/>
      <c r="AT940897" s="30"/>
      <c r="AU940897" s="30"/>
      <c r="AV940897" s="30"/>
    </row>
    <row r="940905" spans="45:48" x14ac:dyDescent="0.2">
      <c r="AS940905" s="30"/>
      <c r="AT940905" s="30"/>
      <c r="AU940905" s="30"/>
      <c r="AV940905" s="30"/>
    </row>
    <row r="940913" spans="45:48" x14ac:dyDescent="0.2">
      <c r="AS940913" s="30"/>
      <c r="AT940913" s="30"/>
      <c r="AU940913" s="30"/>
      <c r="AV940913" s="30"/>
    </row>
    <row r="940921" spans="45:48" x14ac:dyDescent="0.2">
      <c r="AS940921" s="30"/>
      <c r="AT940921" s="30"/>
      <c r="AU940921" s="30"/>
      <c r="AV940921" s="30"/>
    </row>
    <row r="940929" spans="45:48" x14ac:dyDescent="0.2">
      <c r="AS940929" s="30"/>
      <c r="AT940929" s="30"/>
      <c r="AU940929" s="30"/>
      <c r="AV940929" s="30"/>
    </row>
    <row r="940937" spans="45:48" x14ac:dyDescent="0.2">
      <c r="AS940937" s="30"/>
      <c r="AT940937" s="30"/>
      <c r="AU940937" s="30"/>
      <c r="AV940937" s="30"/>
    </row>
    <row r="940945" spans="45:48" x14ac:dyDescent="0.2">
      <c r="AS940945" s="30"/>
      <c r="AT940945" s="30"/>
      <c r="AU940945" s="30"/>
      <c r="AV940945" s="30"/>
    </row>
    <row r="940953" spans="45:48" x14ac:dyDescent="0.2">
      <c r="AS940953" s="30"/>
      <c r="AT940953" s="30"/>
      <c r="AU940953" s="30"/>
      <c r="AV940953" s="30"/>
    </row>
    <row r="940961" spans="45:48" x14ac:dyDescent="0.2">
      <c r="AS940961" s="30"/>
      <c r="AT940961" s="30"/>
      <c r="AU940961" s="30"/>
      <c r="AV940961" s="30"/>
    </row>
    <row r="940969" spans="45:48" x14ac:dyDescent="0.2">
      <c r="AS940969" s="30"/>
      <c r="AT940969" s="30"/>
      <c r="AU940969" s="30"/>
      <c r="AV940969" s="30"/>
    </row>
    <row r="940977" spans="45:48" x14ac:dyDescent="0.2">
      <c r="AS940977" s="30"/>
      <c r="AT940977" s="30"/>
      <c r="AU940977" s="30"/>
      <c r="AV940977" s="30"/>
    </row>
    <row r="940985" spans="45:48" x14ac:dyDescent="0.2">
      <c r="AS940985" s="30"/>
      <c r="AT940985" s="30"/>
      <c r="AU940985" s="30"/>
      <c r="AV940985" s="30"/>
    </row>
    <row r="940993" spans="45:48" x14ac:dyDescent="0.2">
      <c r="AS940993" s="30"/>
      <c r="AT940993" s="30"/>
      <c r="AU940993" s="30"/>
      <c r="AV940993" s="30"/>
    </row>
    <row r="941001" spans="45:48" x14ac:dyDescent="0.2">
      <c r="AS941001" s="30"/>
      <c r="AT941001" s="30"/>
      <c r="AU941001" s="30"/>
      <c r="AV941001" s="30"/>
    </row>
    <row r="941009" spans="45:48" x14ac:dyDescent="0.2">
      <c r="AS941009" s="30"/>
      <c r="AT941009" s="30"/>
      <c r="AU941009" s="30"/>
      <c r="AV941009" s="30"/>
    </row>
    <row r="941017" spans="45:48" x14ac:dyDescent="0.2">
      <c r="AS941017" s="30"/>
      <c r="AT941017" s="30"/>
      <c r="AU941017" s="30"/>
      <c r="AV941017" s="30"/>
    </row>
    <row r="941025" spans="45:48" x14ac:dyDescent="0.2">
      <c r="AS941025" s="30"/>
      <c r="AT941025" s="30"/>
      <c r="AU941025" s="30"/>
      <c r="AV941025" s="30"/>
    </row>
    <row r="941033" spans="45:48" x14ac:dyDescent="0.2">
      <c r="AS941033" s="30"/>
      <c r="AT941033" s="30"/>
      <c r="AU941033" s="30"/>
      <c r="AV941033" s="30"/>
    </row>
    <row r="941041" spans="45:48" x14ac:dyDescent="0.2">
      <c r="AS941041" s="30"/>
      <c r="AT941041" s="30"/>
      <c r="AU941041" s="30"/>
      <c r="AV941041" s="30"/>
    </row>
    <row r="941049" spans="45:48" x14ac:dyDescent="0.2">
      <c r="AS941049" s="30"/>
      <c r="AT941049" s="30"/>
      <c r="AU941049" s="30"/>
      <c r="AV941049" s="30"/>
    </row>
    <row r="941057" spans="45:48" x14ac:dyDescent="0.2">
      <c r="AS941057" s="30"/>
      <c r="AT941057" s="30"/>
      <c r="AU941057" s="30"/>
      <c r="AV941057" s="30"/>
    </row>
    <row r="941065" spans="45:48" x14ac:dyDescent="0.2">
      <c r="AS941065" s="30"/>
      <c r="AT941065" s="30"/>
      <c r="AU941065" s="30"/>
      <c r="AV941065" s="30"/>
    </row>
    <row r="941073" spans="45:48" x14ac:dyDescent="0.2">
      <c r="AS941073" s="30"/>
      <c r="AT941073" s="30"/>
      <c r="AU941073" s="30"/>
      <c r="AV941073" s="30"/>
    </row>
    <row r="941081" spans="45:48" x14ac:dyDescent="0.2">
      <c r="AS941081" s="30"/>
      <c r="AT941081" s="30"/>
      <c r="AU941081" s="30"/>
      <c r="AV941081" s="30"/>
    </row>
    <row r="941089" spans="45:48" x14ac:dyDescent="0.2">
      <c r="AS941089" s="30"/>
      <c r="AT941089" s="30"/>
      <c r="AU941089" s="30"/>
      <c r="AV941089" s="30"/>
    </row>
    <row r="941097" spans="45:48" x14ac:dyDescent="0.2">
      <c r="AS941097" s="30"/>
      <c r="AT941097" s="30"/>
      <c r="AU941097" s="30"/>
      <c r="AV941097" s="30"/>
    </row>
    <row r="941105" spans="45:48" x14ac:dyDescent="0.2">
      <c r="AS941105" s="30"/>
      <c r="AT941105" s="30"/>
      <c r="AU941105" s="30"/>
      <c r="AV941105" s="30"/>
    </row>
    <row r="941113" spans="45:48" x14ac:dyDescent="0.2">
      <c r="AS941113" s="30"/>
      <c r="AT941113" s="30"/>
      <c r="AU941113" s="30"/>
      <c r="AV941113" s="30"/>
    </row>
    <row r="941121" spans="45:48" x14ac:dyDescent="0.2">
      <c r="AS941121" s="30"/>
      <c r="AT941121" s="30"/>
      <c r="AU941121" s="30"/>
      <c r="AV941121" s="30"/>
    </row>
    <row r="941129" spans="45:48" x14ac:dyDescent="0.2">
      <c r="AS941129" s="30"/>
      <c r="AT941129" s="30"/>
      <c r="AU941129" s="30"/>
      <c r="AV941129" s="30"/>
    </row>
    <row r="941137" spans="45:48" x14ac:dyDescent="0.2">
      <c r="AS941137" s="30"/>
      <c r="AT941137" s="30"/>
      <c r="AU941137" s="30"/>
      <c r="AV941137" s="30"/>
    </row>
    <row r="941145" spans="45:48" x14ac:dyDescent="0.2">
      <c r="AS941145" s="30"/>
      <c r="AT941145" s="30"/>
      <c r="AU941145" s="30"/>
      <c r="AV941145" s="30"/>
    </row>
    <row r="941153" spans="45:48" x14ac:dyDescent="0.2">
      <c r="AS941153" s="30"/>
      <c r="AT941153" s="30"/>
      <c r="AU941153" s="30"/>
      <c r="AV941153" s="30"/>
    </row>
    <row r="941161" spans="45:48" x14ac:dyDescent="0.2">
      <c r="AS941161" s="30"/>
      <c r="AT941161" s="30"/>
      <c r="AU941161" s="30"/>
      <c r="AV941161" s="30"/>
    </row>
    <row r="941169" spans="45:48" x14ac:dyDescent="0.2">
      <c r="AS941169" s="30"/>
      <c r="AT941169" s="30"/>
      <c r="AU941169" s="30"/>
      <c r="AV941169" s="30"/>
    </row>
    <row r="941177" spans="45:48" x14ac:dyDescent="0.2">
      <c r="AS941177" s="30"/>
      <c r="AT941177" s="30"/>
      <c r="AU941177" s="30"/>
      <c r="AV941177" s="30"/>
    </row>
    <row r="941185" spans="45:48" x14ac:dyDescent="0.2">
      <c r="AS941185" s="30"/>
      <c r="AT941185" s="30"/>
      <c r="AU941185" s="30"/>
      <c r="AV941185" s="30"/>
    </row>
    <row r="941193" spans="45:48" x14ac:dyDescent="0.2">
      <c r="AS941193" s="30"/>
      <c r="AT941193" s="30"/>
      <c r="AU941193" s="30"/>
      <c r="AV941193" s="30"/>
    </row>
    <row r="941201" spans="45:48" x14ac:dyDescent="0.2">
      <c r="AS941201" s="30"/>
      <c r="AT941201" s="30"/>
      <c r="AU941201" s="30"/>
      <c r="AV941201" s="30"/>
    </row>
    <row r="941209" spans="45:48" x14ac:dyDescent="0.2">
      <c r="AS941209" s="30"/>
      <c r="AT941209" s="30"/>
      <c r="AU941209" s="30"/>
      <c r="AV941209" s="30"/>
    </row>
    <row r="941217" spans="45:48" x14ac:dyDescent="0.2">
      <c r="AS941217" s="30"/>
      <c r="AT941217" s="30"/>
      <c r="AU941217" s="30"/>
      <c r="AV941217" s="30"/>
    </row>
    <row r="941225" spans="45:48" x14ac:dyDescent="0.2">
      <c r="AS941225" s="30"/>
      <c r="AT941225" s="30"/>
      <c r="AU941225" s="30"/>
      <c r="AV941225" s="30"/>
    </row>
    <row r="941233" spans="45:48" x14ac:dyDescent="0.2">
      <c r="AS941233" s="30"/>
      <c r="AT941233" s="30"/>
      <c r="AU941233" s="30"/>
      <c r="AV941233" s="30"/>
    </row>
    <row r="941241" spans="45:48" x14ac:dyDescent="0.2">
      <c r="AS941241" s="30"/>
      <c r="AT941241" s="30"/>
      <c r="AU941241" s="30"/>
      <c r="AV941241" s="30"/>
    </row>
    <row r="941249" spans="45:48" x14ac:dyDescent="0.2">
      <c r="AS941249" s="30"/>
      <c r="AT941249" s="30"/>
      <c r="AU941249" s="30"/>
      <c r="AV941249" s="30"/>
    </row>
    <row r="941257" spans="45:48" x14ac:dyDescent="0.2">
      <c r="AS941257" s="30"/>
      <c r="AT941257" s="30"/>
      <c r="AU941257" s="30"/>
      <c r="AV941257" s="30"/>
    </row>
    <row r="941265" spans="45:48" x14ac:dyDescent="0.2">
      <c r="AS941265" s="30"/>
      <c r="AT941265" s="30"/>
      <c r="AU941265" s="30"/>
      <c r="AV941265" s="30"/>
    </row>
    <row r="941273" spans="45:48" x14ac:dyDescent="0.2">
      <c r="AS941273" s="30"/>
      <c r="AT941273" s="30"/>
      <c r="AU941273" s="30"/>
      <c r="AV941273" s="30"/>
    </row>
    <row r="941281" spans="45:48" x14ac:dyDescent="0.2">
      <c r="AS941281" s="30"/>
      <c r="AT941281" s="30"/>
      <c r="AU941281" s="30"/>
      <c r="AV941281" s="30"/>
    </row>
    <row r="941289" spans="45:48" x14ac:dyDescent="0.2">
      <c r="AS941289" s="30"/>
      <c r="AT941289" s="30"/>
      <c r="AU941289" s="30"/>
      <c r="AV941289" s="30"/>
    </row>
    <row r="941297" spans="45:48" x14ac:dyDescent="0.2">
      <c r="AS941297" s="30"/>
      <c r="AT941297" s="30"/>
      <c r="AU941297" s="30"/>
      <c r="AV941297" s="30"/>
    </row>
    <row r="941305" spans="45:48" x14ac:dyDescent="0.2">
      <c r="AS941305" s="30"/>
      <c r="AT941305" s="30"/>
      <c r="AU941305" s="30"/>
      <c r="AV941305" s="30"/>
    </row>
    <row r="941313" spans="45:48" x14ac:dyDescent="0.2">
      <c r="AS941313" s="30"/>
      <c r="AT941313" s="30"/>
      <c r="AU941313" s="30"/>
      <c r="AV941313" s="30"/>
    </row>
    <row r="941321" spans="45:48" x14ac:dyDescent="0.2">
      <c r="AS941321" s="30"/>
      <c r="AT941321" s="30"/>
      <c r="AU941321" s="30"/>
      <c r="AV941321" s="30"/>
    </row>
    <row r="941329" spans="45:48" x14ac:dyDescent="0.2">
      <c r="AS941329" s="30"/>
      <c r="AT941329" s="30"/>
      <c r="AU941329" s="30"/>
      <c r="AV941329" s="30"/>
    </row>
    <row r="941337" spans="45:48" x14ac:dyDescent="0.2">
      <c r="AS941337" s="30"/>
      <c r="AT941337" s="30"/>
      <c r="AU941337" s="30"/>
      <c r="AV941337" s="30"/>
    </row>
    <row r="941345" spans="45:48" x14ac:dyDescent="0.2">
      <c r="AS941345" s="30"/>
      <c r="AT941345" s="30"/>
      <c r="AU941345" s="30"/>
      <c r="AV941345" s="30"/>
    </row>
    <row r="941353" spans="45:48" x14ac:dyDescent="0.2">
      <c r="AS941353" s="30"/>
      <c r="AT941353" s="30"/>
      <c r="AU941353" s="30"/>
      <c r="AV941353" s="30"/>
    </row>
    <row r="941361" spans="45:48" x14ac:dyDescent="0.2">
      <c r="AS941361" s="30"/>
      <c r="AT941361" s="30"/>
      <c r="AU941361" s="30"/>
      <c r="AV941361" s="30"/>
    </row>
    <row r="941369" spans="45:48" x14ac:dyDescent="0.2">
      <c r="AS941369" s="30"/>
      <c r="AT941369" s="30"/>
      <c r="AU941369" s="30"/>
      <c r="AV941369" s="30"/>
    </row>
    <row r="941377" spans="45:48" x14ac:dyDescent="0.2">
      <c r="AS941377" s="30"/>
      <c r="AT941377" s="30"/>
      <c r="AU941377" s="30"/>
      <c r="AV941377" s="30"/>
    </row>
    <row r="941385" spans="45:48" x14ac:dyDescent="0.2">
      <c r="AS941385" s="30"/>
      <c r="AT941385" s="30"/>
      <c r="AU941385" s="30"/>
      <c r="AV941385" s="30"/>
    </row>
    <row r="941393" spans="45:48" x14ac:dyDescent="0.2">
      <c r="AS941393" s="30"/>
      <c r="AT941393" s="30"/>
      <c r="AU941393" s="30"/>
      <c r="AV941393" s="30"/>
    </row>
    <row r="941401" spans="45:48" x14ac:dyDescent="0.2">
      <c r="AS941401" s="30"/>
      <c r="AT941401" s="30"/>
      <c r="AU941401" s="30"/>
      <c r="AV941401" s="30"/>
    </row>
    <row r="941409" spans="45:48" x14ac:dyDescent="0.2">
      <c r="AS941409" s="30"/>
      <c r="AT941409" s="30"/>
      <c r="AU941409" s="30"/>
      <c r="AV941409" s="30"/>
    </row>
    <row r="941417" spans="45:48" x14ac:dyDescent="0.2">
      <c r="AS941417" s="30"/>
      <c r="AT941417" s="30"/>
      <c r="AU941417" s="30"/>
      <c r="AV941417" s="30"/>
    </row>
    <row r="941425" spans="45:48" x14ac:dyDescent="0.2">
      <c r="AS941425" s="30"/>
      <c r="AT941425" s="30"/>
      <c r="AU941425" s="30"/>
      <c r="AV941425" s="30"/>
    </row>
    <row r="941433" spans="45:48" x14ac:dyDescent="0.2">
      <c r="AS941433" s="30"/>
      <c r="AT941433" s="30"/>
      <c r="AU941433" s="30"/>
      <c r="AV941433" s="30"/>
    </row>
    <row r="941441" spans="45:48" x14ac:dyDescent="0.2">
      <c r="AS941441" s="30"/>
      <c r="AT941441" s="30"/>
      <c r="AU941441" s="30"/>
      <c r="AV941441" s="30"/>
    </row>
    <row r="941449" spans="45:48" x14ac:dyDescent="0.2">
      <c r="AS941449" s="30"/>
      <c r="AT941449" s="30"/>
      <c r="AU941449" s="30"/>
      <c r="AV941449" s="30"/>
    </row>
    <row r="941457" spans="45:48" x14ac:dyDescent="0.2">
      <c r="AS941457" s="30"/>
      <c r="AT941457" s="30"/>
      <c r="AU941457" s="30"/>
      <c r="AV941457" s="30"/>
    </row>
    <row r="941465" spans="45:48" x14ac:dyDescent="0.2">
      <c r="AS941465" s="30"/>
      <c r="AT941465" s="30"/>
      <c r="AU941465" s="30"/>
      <c r="AV941465" s="30"/>
    </row>
    <row r="941473" spans="45:48" x14ac:dyDescent="0.2">
      <c r="AS941473" s="30"/>
      <c r="AT941473" s="30"/>
      <c r="AU941473" s="30"/>
      <c r="AV941473" s="30"/>
    </row>
    <row r="941481" spans="45:48" x14ac:dyDescent="0.2">
      <c r="AS941481" s="30"/>
      <c r="AT941481" s="30"/>
      <c r="AU941481" s="30"/>
      <c r="AV941481" s="30"/>
    </row>
    <row r="941489" spans="45:48" x14ac:dyDescent="0.2">
      <c r="AS941489" s="30"/>
      <c r="AT941489" s="30"/>
      <c r="AU941489" s="30"/>
      <c r="AV941489" s="30"/>
    </row>
    <row r="941497" spans="45:48" x14ac:dyDescent="0.2">
      <c r="AS941497" s="30"/>
      <c r="AT941497" s="30"/>
      <c r="AU941497" s="30"/>
      <c r="AV941497" s="30"/>
    </row>
    <row r="941505" spans="45:48" x14ac:dyDescent="0.2">
      <c r="AS941505" s="30"/>
      <c r="AT941505" s="30"/>
      <c r="AU941505" s="30"/>
      <c r="AV941505" s="30"/>
    </row>
    <row r="941513" spans="45:48" x14ac:dyDescent="0.2">
      <c r="AS941513" s="30"/>
      <c r="AT941513" s="30"/>
      <c r="AU941513" s="30"/>
      <c r="AV941513" s="30"/>
    </row>
    <row r="941521" spans="45:48" x14ac:dyDescent="0.2">
      <c r="AS941521" s="30"/>
      <c r="AT941521" s="30"/>
      <c r="AU941521" s="30"/>
      <c r="AV941521" s="30"/>
    </row>
    <row r="941529" spans="45:48" x14ac:dyDescent="0.2">
      <c r="AS941529" s="30"/>
      <c r="AT941529" s="30"/>
      <c r="AU941529" s="30"/>
      <c r="AV941529" s="30"/>
    </row>
    <row r="941537" spans="45:48" x14ac:dyDescent="0.2">
      <c r="AS941537" s="30"/>
      <c r="AT941537" s="30"/>
      <c r="AU941537" s="30"/>
      <c r="AV941537" s="30"/>
    </row>
    <row r="941545" spans="45:48" x14ac:dyDescent="0.2">
      <c r="AS941545" s="30"/>
      <c r="AT941545" s="30"/>
      <c r="AU941545" s="30"/>
      <c r="AV941545" s="30"/>
    </row>
    <row r="941553" spans="45:48" x14ac:dyDescent="0.2">
      <c r="AS941553" s="30"/>
      <c r="AT941553" s="30"/>
      <c r="AU941553" s="30"/>
      <c r="AV941553" s="30"/>
    </row>
    <row r="941561" spans="45:48" x14ac:dyDescent="0.2">
      <c r="AS941561" s="30"/>
      <c r="AT941561" s="30"/>
      <c r="AU941561" s="30"/>
      <c r="AV941561" s="30"/>
    </row>
    <row r="941569" spans="45:48" x14ac:dyDescent="0.2">
      <c r="AS941569" s="30"/>
      <c r="AT941569" s="30"/>
      <c r="AU941569" s="30"/>
      <c r="AV941569" s="30"/>
    </row>
    <row r="941577" spans="45:48" x14ac:dyDescent="0.2">
      <c r="AS941577" s="30"/>
      <c r="AT941577" s="30"/>
      <c r="AU941577" s="30"/>
      <c r="AV941577" s="30"/>
    </row>
    <row r="941585" spans="45:48" x14ac:dyDescent="0.2">
      <c r="AS941585" s="30"/>
      <c r="AT941585" s="30"/>
      <c r="AU941585" s="30"/>
      <c r="AV941585" s="30"/>
    </row>
    <row r="941593" spans="45:48" x14ac:dyDescent="0.2">
      <c r="AS941593" s="30"/>
      <c r="AT941593" s="30"/>
      <c r="AU941593" s="30"/>
      <c r="AV941593" s="30"/>
    </row>
    <row r="941601" spans="45:48" x14ac:dyDescent="0.2">
      <c r="AS941601" s="30"/>
      <c r="AT941601" s="30"/>
      <c r="AU941601" s="30"/>
      <c r="AV941601" s="30"/>
    </row>
    <row r="941609" spans="45:48" x14ac:dyDescent="0.2">
      <c r="AS941609" s="30"/>
      <c r="AT941609" s="30"/>
      <c r="AU941609" s="30"/>
      <c r="AV941609" s="30"/>
    </row>
    <row r="941617" spans="45:48" x14ac:dyDescent="0.2">
      <c r="AS941617" s="30"/>
      <c r="AT941617" s="30"/>
      <c r="AU941617" s="30"/>
      <c r="AV941617" s="30"/>
    </row>
    <row r="941625" spans="45:48" x14ac:dyDescent="0.2">
      <c r="AS941625" s="30"/>
      <c r="AT941625" s="30"/>
      <c r="AU941625" s="30"/>
      <c r="AV941625" s="30"/>
    </row>
    <row r="941633" spans="45:48" x14ac:dyDescent="0.2">
      <c r="AS941633" s="30"/>
      <c r="AT941633" s="30"/>
      <c r="AU941633" s="30"/>
      <c r="AV941633" s="30"/>
    </row>
    <row r="941641" spans="45:48" x14ac:dyDescent="0.2">
      <c r="AS941641" s="30"/>
      <c r="AT941641" s="30"/>
      <c r="AU941641" s="30"/>
      <c r="AV941641" s="30"/>
    </row>
    <row r="941649" spans="45:48" x14ac:dyDescent="0.2">
      <c r="AS941649" s="30"/>
      <c r="AT941649" s="30"/>
      <c r="AU941649" s="30"/>
      <c r="AV941649" s="30"/>
    </row>
    <row r="941657" spans="45:48" x14ac:dyDescent="0.2">
      <c r="AS941657" s="30"/>
      <c r="AT941657" s="30"/>
      <c r="AU941657" s="30"/>
      <c r="AV941657" s="30"/>
    </row>
    <row r="941665" spans="45:48" x14ac:dyDescent="0.2">
      <c r="AS941665" s="30"/>
      <c r="AT941665" s="30"/>
      <c r="AU941665" s="30"/>
      <c r="AV941665" s="30"/>
    </row>
    <row r="941673" spans="45:48" x14ac:dyDescent="0.2">
      <c r="AS941673" s="30"/>
      <c r="AT941673" s="30"/>
      <c r="AU941673" s="30"/>
      <c r="AV941673" s="30"/>
    </row>
    <row r="941681" spans="45:48" x14ac:dyDescent="0.2">
      <c r="AS941681" s="30"/>
      <c r="AT941681" s="30"/>
      <c r="AU941681" s="30"/>
      <c r="AV941681" s="30"/>
    </row>
    <row r="941689" spans="45:48" x14ac:dyDescent="0.2">
      <c r="AS941689" s="30"/>
      <c r="AT941689" s="30"/>
      <c r="AU941689" s="30"/>
      <c r="AV941689" s="30"/>
    </row>
    <row r="941697" spans="45:48" x14ac:dyDescent="0.2">
      <c r="AS941697" s="30"/>
      <c r="AT941697" s="30"/>
      <c r="AU941697" s="30"/>
      <c r="AV941697" s="30"/>
    </row>
    <row r="941705" spans="45:48" x14ac:dyDescent="0.2">
      <c r="AS941705" s="30"/>
      <c r="AT941705" s="30"/>
      <c r="AU941705" s="30"/>
      <c r="AV941705" s="30"/>
    </row>
    <row r="941713" spans="45:48" x14ac:dyDescent="0.2">
      <c r="AS941713" s="30"/>
      <c r="AT941713" s="30"/>
      <c r="AU941713" s="30"/>
      <c r="AV941713" s="30"/>
    </row>
    <row r="941721" spans="45:48" x14ac:dyDescent="0.2">
      <c r="AS941721" s="30"/>
      <c r="AT941721" s="30"/>
      <c r="AU941721" s="30"/>
      <c r="AV941721" s="30"/>
    </row>
    <row r="941729" spans="45:48" x14ac:dyDescent="0.2">
      <c r="AS941729" s="30"/>
      <c r="AT941729" s="30"/>
      <c r="AU941729" s="30"/>
      <c r="AV941729" s="30"/>
    </row>
    <row r="941737" spans="45:48" x14ac:dyDescent="0.2">
      <c r="AS941737" s="30"/>
      <c r="AT941737" s="30"/>
      <c r="AU941737" s="30"/>
      <c r="AV941737" s="30"/>
    </row>
    <row r="941745" spans="45:48" x14ac:dyDescent="0.2">
      <c r="AS941745" s="30"/>
      <c r="AT941745" s="30"/>
      <c r="AU941745" s="30"/>
      <c r="AV941745" s="30"/>
    </row>
    <row r="941753" spans="45:48" x14ac:dyDescent="0.2">
      <c r="AS941753" s="30"/>
      <c r="AT941753" s="30"/>
      <c r="AU941753" s="30"/>
      <c r="AV941753" s="30"/>
    </row>
    <row r="941761" spans="45:48" x14ac:dyDescent="0.2">
      <c r="AS941761" s="30"/>
      <c r="AT941761" s="30"/>
      <c r="AU941761" s="30"/>
      <c r="AV941761" s="30"/>
    </row>
    <row r="941769" spans="45:48" x14ac:dyDescent="0.2">
      <c r="AS941769" s="30"/>
      <c r="AT941769" s="30"/>
      <c r="AU941769" s="30"/>
      <c r="AV941769" s="30"/>
    </row>
    <row r="941777" spans="45:48" x14ac:dyDescent="0.2">
      <c r="AS941777" s="30"/>
      <c r="AT941777" s="30"/>
      <c r="AU941777" s="30"/>
      <c r="AV941777" s="30"/>
    </row>
    <row r="941785" spans="45:48" x14ac:dyDescent="0.2">
      <c r="AS941785" s="30"/>
      <c r="AT941785" s="30"/>
      <c r="AU941785" s="30"/>
      <c r="AV941785" s="30"/>
    </row>
    <row r="941793" spans="45:48" x14ac:dyDescent="0.2">
      <c r="AS941793" s="30"/>
      <c r="AT941793" s="30"/>
      <c r="AU941793" s="30"/>
      <c r="AV941793" s="30"/>
    </row>
    <row r="941801" spans="45:48" x14ac:dyDescent="0.2">
      <c r="AS941801" s="30"/>
      <c r="AT941801" s="30"/>
      <c r="AU941801" s="30"/>
      <c r="AV941801" s="30"/>
    </row>
    <row r="941809" spans="45:48" x14ac:dyDescent="0.2">
      <c r="AS941809" s="30"/>
      <c r="AT941809" s="30"/>
      <c r="AU941809" s="30"/>
      <c r="AV941809" s="30"/>
    </row>
    <row r="941817" spans="45:48" x14ac:dyDescent="0.2">
      <c r="AS941817" s="30"/>
      <c r="AT941817" s="30"/>
      <c r="AU941817" s="30"/>
      <c r="AV941817" s="30"/>
    </row>
    <row r="941825" spans="45:48" x14ac:dyDescent="0.2">
      <c r="AS941825" s="30"/>
      <c r="AT941825" s="30"/>
      <c r="AU941825" s="30"/>
      <c r="AV941825" s="30"/>
    </row>
    <row r="941833" spans="45:48" x14ac:dyDescent="0.2">
      <c r="AS941833" s="30"/>
      <c r="AT941833" s="30"/>
      <c r="AU941833" s="30"/>
      <c r="AV941833" s="30"/>
    </row>
    <row r="941841" spans="45:48" x14ac:dyDescent="0.2">
      <c r="AS941841" s="30"/>
      <c r="AT941841" s="30"/>
      <c r="AU941841" s="30"/>
      <c r="AV941841" s="30"/>
    </row>
    <row r="941849" spans="45:48" x14ac:dyDescent="0.2">
      <c r="AS941849" s="30"/>
      <c r="AT941849" s="30"/>
      <c r="AU941849" s="30"/>
      <c r="AV941849" s="30"/>
    </row>
    <row r="941857" spans="45:48" x14ac:dyDescent="0.2">
      <c r="AS941857" s="30"/>
      <c r="AT941857" s="30"/>
      <c r="AU941857" s="30"/>
      <c r="AV941857" s="30"/>
    </row>
    <row r="941865" spans="45:48" x14ac:dyDescent="0.2">
      <c r="AS941865" s="30"/>
      <c r="AT941865" s="30"/>
      <c r="AU941865" s="30"/>
      <c r="AV941865" s="30"/>
    </row>
    <row r="941873" spans="45:48" x14ac:dyDescent="0.2">
      <c r="AS941873" s="30"/>
      <c r="AT941873" s="30"/>
      <c r="AU941873" s="30"/>
      <c r="AV941873" s="30"/>
    </row>
    <row r="941881" spans="45:48" x14ac:dyDescent="0.2">
      <c r="AS941881" s="30"/>
      <c r="AT941881" s="30"/>
      <c r="AU941881" s="30"/>
      <c r="AV941881" s="30"/>
    </row>
    <row r="941889" spans="45:48" x14ac:dyDescent="0.2">
      <c r="AS941889" s="30"/>
      <c r="AT941889" s="30"/>
      <c r="AU941889" s="30"/>
      <c r="AV941889" s="30"/>
    </row>
    <row r="941897" spans="45:48" x14ac:dyDescent="0.2">
      <c r="AS941897" s="30"/>
      <c r="AT941897" s="30"/>
      <c r="AU941897" s="30"/>
      <c r="AV941897" s="30"/>
    </row>
    <row r="941905" spans="45:48" x14ac:dyDescent="0.2">
      <c r="AS941905" s="30"/>
      <c r="AT941905" s="30"/>
      <c r="AU941905" s="30"/>
      <c r="AV941905" s="30"/>
    </row>
    <row r="941913" spans="45:48" x14ac:dyDescent="0.2">
      <c r="AS941913" s="30"/>
      <c r="AT941913" s="30"/>
      <c r="AU941913" s="30"/>
      <c r="AV941913" s="30"/>
    </row>
    <row r="941921" spans="45:48" x14ac:dyDescent="0.2">
      <c r="AS941921" s="30"/>
      <c r="AT941921" s="30"/>
      <c r="AU941921" s="30"/>
      <c r="AV941921" s="30"/>
    </row>
    <row r="941929" spans="45:48" x14ac:dyDescent="0.2">
      <c r="AS941929" s="30"/>
      <c r="AT941929" s="30"/>
      <c r="AU941929" s="30"/>
      <c r="AV941929" s="30"/>
    </row>
    <row r="941937" spans="45:48" x14ac:dyDescent="0.2">
      <c r="AS941937" s="30"/>
      <c r="AT941937" s="30"/>
      <c r="AU941937" s="30"/>
      <c r="AV941937" s="30"/>
    </row>
    <row r="941945" spans="45:48" x14ac:dyDescent="0.2">
      <c r="AS941945" s="30"/>
      <c r="AT941945" s="30"/>
      <c r="AU941945" s="30"/>
      <c r="AV941945" s="30"/>
    </row>
    <row r="941953" spans="45:48" x14ac:dyDescent="0.2">
      <c r="AS941953" s="30"/>
      <c r="AT941953" s="30"/>
      <c r="AU941953" s="30"/>
      <c r="AV941953" s="30"/>
    </row>
    <row r="941961" spans="45:48" x14ac:dyDescent="0.2">
      <c r="AS941961" s="30"/>
      <c r="AT941961" s="30"/>
      <c r="AU941961" s="30"/>
      <c r="AV941961" s="30"/>
    </row>
    <row r="941969" spans="45:48" x14ac:dyDescent="0.2">
      <c r="AS941969" s="30"/>
      <c r="AT941969" s="30"/>
      <c r="AU941969" s="30"/>
      <c r="AV941969" s="30"/>
    </row>
    <row r="941977" spans="45:48" x14ac:dyDescent="0.2">
      <c r="AS941977" s="30"/>
      <c r="AT941977" s="30"/>
      <c r="AU941977" s="30"/>
      <c r="AV941977" s="30"/>
    </row>
    <row r="941985" spans="45:48" x14ac:dyDescent="0.2">
      <c r="AS941985" s="30"/>
      <c r="AT941985" s="30"/>
      <c r="AU941985" s="30"/>
      <c r="AV941985" s="30"/>
    </row>
    <row r="941993" spans="45:48" x14ac:dyDescent="0.2">
      <c r="AS941993" s="30"/>
      <c r="AT941993" s="30"/>
      <c r="AU941993" s="30"/>
      <c r="AV941993" s="30"/>
    </row>
    <row r="942001" spans="45:48" x14ac:dyDescent="0.2">
      <c r="AS942001" s="30"/>
      <c r="AT942001" s="30"/>
      <c r="AU942001" s="30"/>
      <c r="AV942001" s="30"/>
    </row>
    <row r="942009" spans="45:48" x14ac:dyDescent="0.2">
      <c r="AS942009" s="30"/>
      <c r="AT942009" s="30"/>
      <c r="AU942009" s="30"/>
      <c r="AV942009" s="30"/>
    </row>
    <row r="942017" spans="45:48" x14ac:dyDescent="0.2">
      <c r="AS942017" s="30"/>
      <c r="AT942017" s="30"/>
      <c r="AU942017" s="30"/>
      <c r="AV942017" s="30"/>
    </row>
    <row r="942025" spans="45:48" x14ac:dyDescent="0.2">
      <c r="AS942025" s="30"/>
      <c r="AT942025" s="30"/>
      <c r="AU942025" s="30"/>
      <c r="AV942025" s="30"/>
    </row>
    <row r="942033" spans="45:48" x14ac:dyDescent="0.2">
      <c r="AS942033" s="30"/>
      <c r="AT942033" s="30"/>
      <c r="AU942033" s="30"/>
      <c r="AV942033" s="30"/>
    </row>
    <row r="942041" spans="45:48" x14ac:dyDescent="0.2">
      <c r="AS942041" s="30"/>
      <c r="AT942041" s="30"/>
      <c r="AU942041" s="30"/>
      <c r="AV942041" s="30"/>
    </row>
    <row r="942049" spans="45:48" x14ac:dyDescent="0.2">
      <c r="AS942049" s="30"/>
      <c r="AT942049" s="30"/>
      <c r="AU942049" s="30"/>
      <c r="AV942049" s="30"/>
    </row>
    <row r="942057" spans="45:48" x14ac:dyDescent="0.2">
      <c r="AS942057" s="30"/>
      <c r="AT942057" s="30"/>
      <c r="AU942057" s="30"/>
      <c r="AV942057" s="30"/>
    </row>
    <row r="942065" spans="45:48" x14ac:dyDescent="0.2">
      <c r="AS942065" s="30"/>
      <c r="AT942065" s="30"/>
      <c r="AU942065" s="30"/>
      <c r="AV942065" s="30"/>
    </row>
    <row r="942073" spans="45:48" x14ac:dyDescent="0.2">
      <c r="AS942073" s="30"/>
      <c r="AT942073" s="30"/>
      <c r="AU942073" s="30"/>
      <c r="AV942073" s="30"/>
    </row>
    <row r="942081" spans="45:48" x14ac:dyDescent="0.2">
      <c r="AS942081" s="30"/>
      <c r="AT942081" s="30"/>
      <c r="AU942081" s="30"/>
      <c r="AV942081" s="30"/>
    </row>
    <row r="942089" spans="45:48" x14ac:dyDescent="0.2">
      <c r="AS942089" s="30"/>
      <c r="AT942089" s="30"/>
      <c r="AU942089" s="30"/>
      <c r="AV942089" s="30"/>
    </row>
    <row r="942097" spans="45:48" x14ac:dyDescent="0.2">
      <c r="AS942097" s="30"/>
      <c r="AT942097" s="30"/>
      <c r="AU942097" s="30"/>
      <c r="AV942097" s="30"/>
    </row>
    <row r="942105" spans="45:48" x14ac:dyDescent="0.2">
      <c r="AS942105" s="30"/>
      <c r="AT942105" s="30"/>
      <c r="AU942105" s="30"/>
      <c r="AV942105" s="30"/>
    </row>
    <row r="942113" spans="45:48" x14ac:dyDescent="0.2">
      <c r="AS942113" s="30"/>
      <c r="AT942113" s="30"/>
      <c r="AU942113" s="30"/>
      <c r="AV942113" s="30"/>
    </row>
    <row r="942121" spans="45:48" x14ac:dyDescent="0.2">
      <c r="AS942121" s="30"/>
      <c r="AT942121" s="30"/>
      <c r="AU942121" s="30"/>
      <c r="AV942121" s="30"/>
    </row>
    <row r="942129" spans="45:48" x14ac:dyDescent="0.2">
      <c r="AS942129" s="30"/>
      <c r="AT942129" s="30"/>
      <c r="AU942129" s="30"/>
      <c r="AV942129" s="30"/>
    </row>
    <row r="942137" spans="45:48" x14ac:dyDescent="0.2">
      <c r="AS942137" s="30"/>
      <c r="AT942137" s="30"/>
      <c r="AU942137" s="30"/>
      <c r="AV942137" s="30"/>
    </row>
    <row r="942145" spans="45:48" x14ac:dyDescent="0.2">
      <c r="AS942145" s="30"/>
      <c r="AT942145" s="30"/>
      <c r="AU942145" s="30"/>
      <c r="AV942145" s="30"/>
    </row>
    <row r="942153" spans="45:48" x14ac:dyDescent="0.2">
      <c r="AS942153" s="30"/>
      <c r="AT942153" s="30"/>
      <c r="AU942153" s="30"/>
      <c r="AV942153" s="30"/>
    </row>
    <row r="942161" spans="45:48" x14ac:dyDescent="0.2">
      <c r="AS942161" s="30"/>
      <c r="AT942161" s="30"/>
      <c r="AU942161" s="30"/>
      <c r="AV942161" s="30"/>
    </row>
    <row r="942169" spans="45:48" x14ac:dyDescent="0.2">
      <c r="AS942169" s="30"/>
      <c r="AT942169" s="30"/>
      <c r="AU942169" s="30"/>
      <c r="AV942169" s="30"/>
    </row>
    <row r="942177" spans="45:48" x14ac:dyDescent="0.2">
      <c r="AS942177" s="30"/>
      <c r="AT942177" s="30"/>
      <c r="AU942177" s="30"/>
      <c r="AV942177" s="30"/>
    </row>
    <row r="942185" spans="45:48" x14ac:dyDescent="0.2">
      <c r="AS942185" s="30"/>
      <c r="AT942185" s="30"/>
      <c r="AU942185" s="30"/>
      <c r="AV942185" s="30"/>
    </row>
    <row r="942193" spans="45:48" x14ac:dyDescent="0.2">
      <c r="AS942193" s="30"/>
      <c r="AT942193" s="30"/>
      <c r="AU942193" s="30"/>
      <c r="AV942193" s="30"/>
    </row>
    <row r="942201" spans="45:48" x14ac:dyDescent="0.2">
      <c r="AS942201" s="30"/>
      <c r="AT942201" s="30"/>
      <c r="AU942201" s="30"/>
      <c r="AV942201" s="30"/>
    </row>
    <row r="942209" spans="45:48" x14ac:dyDescent="0.2">
      <c r="AS942209" s="30"/>
      <c r="AT942209" s="30"/>
      <c r="AU942209" s="30"/>
      <c r="AV942209" s="30"/>
    </row>
    <row r="942217" spans="45:48" x14ac:dyDescent="0.2">
      <c r="AS942217" s="30"/>
      <c r="AT942217" s="30"/>
      <c r="AU942217" s="30"/>
      <c r="AV942217" s="30"/>
    </row>
    <row r="942225" spans="45:48" x14ac:dyDescent="0.2">
      <c r="AS942225" s="30"/>
      <c r="AT942225" s="30"/>
      <c r="AU942225" s="30"/>
      <c r="AV942225" s="30"/>
    </row>
    <row r="942233" spans="45:48" x14ac:dyDescent="0.2">
      <c r="AS942233" s="30"/>
      <c r="AT942233" s="30"/>
      <c r="AU942233" s="30"/>
      <c r="AV942233" s="30"/>
    </row>
    <row r="942241" spans="45:48" x14ac:dyDescent="0.2">
      <c r="AS942241" s="30"/>
      <c r="AT942241" s="30"/>
      <c r="AU942241" s="30"/>
      <c r="AV942241" s="30"/>
    </row>
    <row r="942249" spans="45:48" x14ac:dyDescent="0.2">
      <c r="AS942249" s="30"/>
      <c r="AT942249" s="30"/>
      <c r="AU942249" s="30"/>
      <c r="AV942249" s="30"/>
    </row>
    <row r="942257" spans="45:48" x14ac:dyDescent="0.2">
      <c r="AS942257" s="30"/>
      <c r="AT942257" s="30"/>
      <c r="AU942257" s="30"/>
      <c r="AV942257" s="30"/>
    </row>
    <row r="942265" spans="45:48" x14ac:dyDescent="0.2">
      <c r="AS942265" s="30"/>
      <c r="AT942265" s="30"/>
      <c r="AU942265" s="30"/>
      <c r="AV942265" s="30"/>
    </row>
    <row r="942273" spans="45:48" x14ac:dyDescent="0.2">
      <c r="AS942273" s="30"/>
      <c r="AT942273" s="30"/>
      <c r="AU942273" s="30"/>
      <c r="AV942273" s="30"/>
    </row>
    <row r="942281" spans="45:48" x14ac:dyDescent="0.2">
      <c r="AS942281" s="30"/>
      <c r="AT942281" s="30"/>
      <c r="AU942281" s="30"/>
      <c r="AV942281" s="30"/>
    </row>
    <row r="942289" spans="45:48" x14ac:dyDescent="0.2">
      <c r="AS942289" s="30"/>
      <c r="AT942289" s="30"/>
      <c r="AU942289" s="30"/>
      <c r="AV942289" s="30"/>
    </row>
    <row r="942297" spans="45:48" x14ac:dyDescent="0.2">
      <c r="AS942297" s="30"/>
      <c r="AT942297" s="30"/>
      <c r="AU942297" s="30"/>
      <c r="AV942297" s="30"/>
    </row>
    <row r="942305" spans="45:48" x14ac:dyDescent="0.2">
      <c r="AS942305" s="30"/>
      <c r="AT942305" s="30"/>
      <c r="AU942305" s="30"/>
      <c r="AV942305" s="30"/>
    </row>
    <row r="942313" spans="45:48" x14ac:dyDescent="0.2">
      <c r="AS942313" s="30"/>
      <c r="AT942313" s="30"/>
      <c r="AU942313" s="30"/>
      <c r="AV942313" s="30"/>
    </row>
    <row r="942321" spans="45:48" x14ac:dyDescent="0.2">
      <c r="AS942321" s="30"/>
      <c r="AT942321" s="30"/>
      <c r="AU942321" s="30"/>
      <c r="AV942321" s="30"/>
    </row>
    <row r="942329" spans="45:48" x14ac:dyDescent="0.2">
      <c r="AS942329" s="30"/>
      <c r="AT942329" s="30"/>
      <c r="AU942329" s="30"/>
      <c r="AV942329" s="30"/>
    </row>
    <row r="942337" spans="45:48" x14ac:dyDescent="0.2">
      <c r="AS942337" s="30"/>
      <c r="AT942337" s="30"/>
      <c r="AU942337" s="30"/>
      <c r="AV942337" s="30"/>
    </row>
    <row r="942345" spans="45:48" x14ac:dyDescent="0.2">
      <c r="AS942345" s="30"/>
      <c r="AT942345" s="30"/>
      <c r="AU942345" s="30"/>
      <c r="AV942345" s="30"/>
    </row>
    <row r="942353" spans="45:48" x14ac:dyDescent="0.2">
      <c r="AS942353" s="30"/>
      <c r="AT942353" s="30"/>
      <c r="AU942353" s="30"/>
      <c r="AV942353" s="30"/>
    </row>
    <row r="942361" spans="45:48" x14ac:dyDescent="0.2">
      <c r="AS942361" s="30"/>
      <c r="AT942361" s="30"/>
      <c r="AU942361" s="30"/>
      <c r="AV942361" s="30"/>
    </row>
    <row r="942369" spans="45:48" x14ac:dyDescent="0.2">
      <c r="AS942369" s="30"/>
      <c r="AT942369" s="30"/>
      <c r="AU942369" s="30"/>
      <c r="AV942369" s="30"/>
    </row>
    <row r="942377" spans="45:48" x14ac:dyDescent="0.2">
      <c r="AS942377" s="30"/>
      <c r="AT942377" s="30"/>
      <c r="AU942377" s="30"/>
      <c r="AV942377" s="30"/>
    </row>
    <row r="942385" spans="45:48" x14ac:dyDescent="0.2">
      <c r="AS942385" s="30"/>
      <c r="AT942385" s="30"/>
      <c r="AU942385" s="30"/>
      <c r="AV942385" s="30"/>
    </row>
    <row r="942393" spans="45:48" x14ac:dyDescent="0.2">
      <c r="AS942393" s="30"/>
      <c r="AT942393" s="30"/>
      <c r="AU942393" s="30"/>
      <c r="AV942393" s="30"/>
    </row>
    <row r="942401" spans="45:48" x14ac:dyDescent="0.2">
      <c r="AS942401" s="30"/>
      <c r="AT942401" s="30"/>
      <c r="AU942401" s="30"/>
      <c r="AV942401" s="30"/>
    </row>
    <row r="942409" spans="45:48" x14ac:dyDescent="0.2">
      <c r="AS942409" s="30"/>
      <c r="AT942409" s="30"/>
      <c r="AU942409" s="30"/>
      <c r="AV942409" s="30"/>
    </row>
    <row r="942417" spans="45:48" x14ac:dyDescent="0.2">
      <c r="AS942417" s="30"/>
      <c r="AT942417" s="30"/>
      <c r="AU942417" s="30"/>
      <c r="AV942417" s="30"/>
    </row>
    <row r="942425" spans="45:48" x14ac:dyDescent="0.2">
      <c r="AS942425" s="30"/>
      <c r="AT942425" s="30"/>
      <c r="AU942425" s="30"/>
      <c r="AV942425" s="30"/>
    </row>
    <row r="942433" spans="45:48" x14ac:dyDescent="0.2">
      <c r="AS942433" s="30"/>
      <c r="AT942433" s="30"/>
      <c r="AU942433" s="30"/>
      <c r="AV942433" s="30"/>
    </row>
    <row r="942441" spans="45:48" x14ac:dyDescent="0.2">
      <c r="AS942441" s="30"/>
      <c r="AT942441" s="30"/>
      <c r="AU942441" s="30"/>
      <c r="AV942441" s="30"/>
    </row>
    <row r="942449" spans="45:48" x14ac:dyDescent="0.2">
      <c r="AS942449" s="30"/>
      <c r="AT942449" s="30"/>
      <c r="AU942449" s="30"/>
      <c r="AV942449" s="30"/>
    </row>
    <row r="942457" spans="45:48" x14ac:dyDescent="0.2">
      <c r="AS942457" s="30"/>
      <c r="AT942457" s="30"/>
      <c r="AU942457" s="30"/>
      <c r="AV942457" s="30"/>
    </row>
    <row r="942465" spans="45:48" x14ac:dyDescent="0.2">
      <c r="AS942465" s="30"/>
      <c r="AT942465" s="30"/>
      <c r="AU942465" s="30"/>
      <c r="AV942465" s="30"/>
    </row>
    <row r="942473" spans="45:48" x14ac:dyDescent="0.2">
      <c r="AS942473" s="30"/>
      <c r="AT942473" s="30"/>
      <c r="AU942473" s="30"/>
      <c r="AV942473" s="30"/>
    </row>
    <row r="942481" spans="45:48" x14ac:dyDescent="0.2">
      <c r="AS942481" s="30"/>
      <c r="AT942481" s="30"/>
      <c r="AU942481" s="30"/>
      <c r="AV942481" s="30"/>
    </row>
    <row r="942489" spans="45:48" x14ac:dyDescent="0.2">
      <c r="AS942489" s="30"/>
      <c r="AT942489" s="30"/>
      <c r="AU942489" s="30"/>
      <c r="AV942489" s="30"/>
    </row>
    <row r="942497" spans="45:48" x14ac:dyDescent="0.2">
      <c r="AS942497" s="30"/>
      <c r="AT942497" s="30"/>
      <c r="AU942497" s="30"/>
      <c r="AV942497" s="30"/>
    </row>
    <row r="942505" spans="45:48" x14ac:dyDescent="0.2">
      <c r="AS942505" s="30"/>
      <c r="AT942505" s="30"/>
      <c r="AU942505" s="30"/>
      <c r="AV942505" s="30"/>
    </row>
    <row r="942513" spans="45:48" x14ac:dyDescent="0.2">
      <c r="AS942513" s="30"/>
      <c r="AT942513" s="30"/>
      <c r="AU942513" s="30"/>
      <c r="AV942513" s="30"/>
    </row>
    <row r="942521" spans="45:48" x14ac:dyDescent="0.2">
      <c r="AS942521" s="30"/>
      <c r="AT942521" s="30"/>
      <c r="AU942521" s="30"/>
      <c r="AV942521" s="30"/>
    </row>
    <row r="942529" spans="45:48" x14ac:dyDescent="0.2">
      <c r="AS942529" s="30"/>
      <c r="AT942529" s="30"/>
      <c r="AU942529" s="30"/>
      <c r="AV942529" s="30"/>
    </row>
    <row r="942537" spans="45:48" x14ac:dyDescent="0.2">
      <c r="AS942537" s="30"/>
      <c r="AT942537" s="30"/>
      <c r="AU942537" s="30"/>
      <c r="AV942537" s="30"/>
    </row>
    <row r="942545" spans="45:48" x14ac:dyDescent="0.2">
      <c r="AS942545" s="30"/>
      <c r="AT942545" s="30"/>
      <c r="AU942545" s="30"/>
      <c r="AV942545" s="30"/>
    </row>
    <row r="942553" spans="45:48" x14ac:dyDescent="0.2">
      <c r="AS942553" s="30"/>
      <c r="AT942553" s="30"/>
      <c r="AU942553" s="30"/>
      <c r="AV942553" s="30"/>
    </row>
    <row r="942561" spans="45:48" x14ac:dyDescent="0.2">
      <c r="AS942561" s="30"/>
      <c r="AT942561" s="30"/>
      <c r="AU942561" s="30"/>
      <c r="AV942561" s="30"/>
    </row>
    <row r="942569" spans="45:48" x14ac:dyDescent="0.2">
      <c r="AS942569" s="30"/>
      <c r="AT942569" s="30"/>
      <c r="AU942569" s="30"/>
      <c r="AV942569" s="30"/>
    </row>
    <row r="942577" spans="45:48" x14ac:dyDescent="0.2">
      <c r="AS942577" s="30"/>
      <c r="AT942577" s="30"/>
      <c r="AU942577" s="30"/>
      <c r="AV942577" s="30"/>
    </row>
    <row r="942585" spans="45:48" x14ac:dyDescent="0.2">
      <c r="AS942585" s="30"/>
      <c r="AT942585" s="30"/>
      <c r="AU942585" s="30"/>
      <c r="AV942585" s="30"/>
    </row>
    <row r="942593" spans="45:48" x14ac:dyDescent="0.2">
      <c r="AS942593" s="30"/>
      <c r="AT942593" s="30"/>
      <c r="AU942593" s="30"/>
      <c r="AV942593" s="30"/>
    </row>
    <row r="942601" spans="45:48" x14ac:dyDescent="0.2">
      <c r="AS942601" s="30"/>
      <c r="AT942601" s="30"/>
      <c r="AU942601" s="30"/>
      <c r="AV942601" s="30"/>
    </row>
    <row r="942609" spans="45:48" x14ac:dyDescent="0.2">
      <c r="AS942609" s="30"/>
      <c r="AT942609" s="30"/>
      <c r="AU942609" s="30"/>
      <c r="AV942609" s="30"/>
    </row>
    <row r="942617" spans="45:48" x14ac:dyDescent="0.2">
      <c r="AS942617" s="30"/>
      <c r="AT942617" s="30"/>
      <c r="AU942617" s="30"/>
      <c r="AV942617" s="30"/>
    </row>
    <row r="942625" spans="45:48" x14ac:dyDescent="0.2">
      <c r="AS942625" s="30"/>
      <c r="AT942625" s="30"/>
      <c r="AU942625" s="30"/>
      <c r="AV942625" s="30"/>
    </row>
    <row r="942633" spans="45:48" x14ac:dyDescent="0.2">
      <c r="AS942633" s="30"/>
      <c r="AT942633" s="30"/>
      <c r="AU942633" s="30"/>
      <c r="AV942633" s="30"/>
    </row>
    <row r="942641" spans="45:48" x14ac:dyDescent="0.2">
      <c r="AS942641" s="30"/>
      <c r="AT942641" s="30"/>
      <c r="AU942641" s="30"/>
      <c r="AV942641" s="30"/>
    </row>
    <row r="942649" spans="45:48" x14ac:dyDescent="0.2">
      <c r="AS942649" s="30"/>
      <c r="AT942649" s="30"/>
      <c r="AU942649" s="30"/>
      <c r="AV942649" s="30"/>
    </row>
    <row r="942657" spans="45:48" x14ac:dyDescent="0.2">
      <c r="AS942657" s="30"/>
      <c r="AT942657" s="30"/>
      <c r="AU942657" s="30"/>
      <c r="AV942657" s="30"/>
    </row>
    <row r="942665" spans="45:48" x14ac:dyDescent="0.2">
      <c r="AS942665" s="30"/>
      <c r="AT942665" s="30"/>
      <c r="AU942665" s="30"/>
      <c r="AV942665" s="30"/>
    </row>
    <row r="942673" spans="45:48" x14ac:dyDescent="0.2">
      <c r="AS942673" s="30"/>
      <c r="AT942673" s="30"/>
      <c r="AU942673" s="30"/>
      <c r="AV942673" s="30"/>
    </row>
    <row r="942681" spans="45:48" x14ac:dyDescent="0.2">
      <c r="AS942681" s="30"/>
      <c r="AT942681" s="30"/>
      <c r="AU942681" s="30"/>
      <c r="AV942681" s="30"/>
    </row>
    <row r="942689" spans="45:48" x14ac:dyDescent="0.2">
      <c r="AS942689" s="30"/>
      <c r="AT942689" s="30"/>
      <c r="AU942689" s="30"/>
      <c r="AV942689" s="30"/>
    </row>
    <row r="942697" spans="45:48" x14ac:dyDescent="0.2">
      <c r="AS942697" s="30"/>
      <c r="AT942697" s="30"/>
      <c r="AU942697" s="30"/>
      <c r="AV942697" s="30"/>
    </row>
    <row r="942705" spans="45:48" x14ac:dyDescent="0.2">
      <c r="AS942705" s="30"/>
      <c r="AT942705" s="30"/>
      <c r="AU942705" s="30"/>
      <c r="AV942705" s="30"/>
    </row>
    <row r="942713" spans="45:48" x14ac:dyDescent="0.2">
      <c r="AS942713" s="30"/>
      <c r="AT942713" s="30"/>
      <c r="AU942713" s="30"/>
      <c r="AV942713" s="30"/>
    </row>
    <row r="942721" spans="45:48" x14ac:dyDescent="0.2">
      <c r="AS942721" s="30"/>
      <c r="AT942721" s="30"/>
      <c r="AU942721" s="30"/>
      <c r="AV942721" s="30"/>
    </row>
    <row r="942729" spans="45:48" x14ac:dyDescent="0.2">
      <c r="AS942729" s="30"/>
      <c r="AT942729" s="30"/>
      <c r="AU942729" s="30"/>
      <c r="AV942729" s="30"/>
    </row>
    <row r="942737" spans="45:48" x14ac:dyDescent="0.2">
      <c r="AS942737" s="30"/>
      <c r="AT942737" s="30"/>
      <c r="AU942737" s="30"/>
      <c r="AV942737" s="30"/>
    </row>
    <row r="942745" spans="45:48" x14ac:dyDescent="0.2">
      <c r="AS942745" s="30"/>
      <c r="AT942745" s="30"/>
      <c r="AU942745" s="30"/>
      <c r="AV942745" s="30"/>
    </row>
    <row r="942753" spans="45:48" x14ac:dyDescent="0.2">
      <c r="AS942753" s="30"/>
      <c r="AT942753" s="30"/>
      <c r="AU942753" s="30"/>
      <c r="AV942753" s="30"/>
    </row>
    <row r="942761" spans="45:48" x14ac:dyDescent="0.2">
      <c r="AS942761" s="30"/>
      <c r="AT942761" s="30"/>
      <c r="AU942761" s="30"/>
      <c r="AV942761" s="30"/>
    </row>
    <row r="942769" spans="45:48" x14ac:dyDescent="0.2">
      <c r="AS942769" s="30"/>
      <c r="AT942769" s="30"/>
      <c r="AU942769" s="30"/>
      <c r="AV942769" s="30"/>
    </row>
    <row r="942777" spans="45:48" x14ac:dyDescent="0.2">
      <c r="AS942777" s="30"/>
      <c r="AT942777" s="30"/>
      <c r="AU942777" s="30"/>
      <c r="AV942777" s="30"/>
    </row>
    <row r="942785" spans="45:48" x14ac:dyDescent="0.2">
      <c r="AS942785" s="30"/>
      <c r="AT942785" s="30"/>
      <c r="AU942785" s="30"/>
      <c r="AV942785" s="30"/>
    </row>
    <row r="942793" spans="45:48" x14ac:dyDescent="0.2">
      <c r="AS942793" s="30"/>
      <c r="AT942793" s="30"/>
      <c r="AU942793" s="30"/>
      <c r="AV942793" s="30"/>
    </row>
    <row r="942801" spans="45:48" x14ac:dyDescent="0.2">
      <c r="AS942801" s="30"/>
      <c r="AT942801" s="30"/>
      <c r="AU942801" s="30"/>
      <c r="AV942801" s="30"/>
    </row>
    <row r="942809" spans="45:48" x14ac:dyDescent="0.2">
      <c r="AS942809" s="30"/>
      <c r="AT942809" s="30"/>
      <c r="AU942809" s="30"/>
      <c r="AV942809" s="30"/>
    </row>
    <row r="942817" spans="45:48" x14ac:dyDescent="0.2">
      <c r="AS942817" s="30"/>
      <c r="AT942817" s="30"/>
      <c r="AU942817" s="30"/>
      <c r="AV942817" s="30"/>
    </row>
    <row r="942825" spans="45:48" x14ac:dyDescent="0.2">
      <c r="AS942825" s="30"/>
      <c r="AT942825" s="30"/>
      <c r="AU942825" s="30"/>
      <c r="AV942825" s="30"/>
    </row>
    <row r="942833" spans="45:48" x14ac:dyDescent="0.2">
      <c r="AS942833" s="30"/>
      <c r="AT942833" s="30"/>
      <c r="AU942833" s="30"/>
      <c r="AV942833" s="30"/>
    </row>
    <row r="942841" spans="45:48" x14ac:dyDescent="0.2">
      <c r="AS942841" s="30"/>
      <c r="AT942841" s="30"/>
      <c r="AU942841" s="30"/>
      <c r="AV942841" s="30"/>
    </row>
    <row r="942849" spans="45:48" x14ac:dyDescent="0.2">
      <c r="AS942849" s="30"/>
      <c r="AT942849" s="30"/>
      <c r="AU942849" s="30"/>
      <c r="AV942849" s="30"/>
    </row>
    <row r="942857" spans="45:48" x14ac:dyDescent="0.2">
      <c r="AS942857" s="30"/>
      <c r="AT942857" s="30"/>
      <c r="AU942857" s="30"/>
      <c r="AV942857" s="30"/>
    </row>
    <row r="942865" spans="45:48" x14ac:dyDescent="0.2">
      <c r="AS942865" s="30"/>
      <c r="AT942865" s="30"/>
      <c r="AU942865" s="30"/>
      <c r="AV942865" s="30"/>
    </row>
    <row r="942873" spans="45:48" x14ac:dyDescent="0.2">
      <c r="AS942873" s="30"/>
      <c r="AT942873" s="30"/>
      <c r="AU942873" s="30"/>
      <c r="AV942873" s="30"/>
    </row>
    <row r="942881" spans="45:48" x14ac:dyDescent="0.2">
      <c r="AS942881" s="30"/>
      <c r="AT942881" s="30"/>
      <c r="AU942881" s="30"/>
      <c r="AV942881" s="30"/>
    </row>
    <row r="942889" spans="45:48" x14ac:dyDescent="0.2">
      <c r="AS942889" s="30"/>
      <c r="AT942889" s="30"/>
      <c r="AU942889" s="30"/>
      <c r="AV942889" s="30"/>
    </row>
    <row r="942897" spans="45:48" x14ac:dyDescent="0.2">
      <c r="AS942897" s="30"/>
      <c r="AT942897" s="30"/>
      <c r="AU942897" s="30"/>
      <c r="AV942897" s="30"/>
    </row>
    <row r="942905" spans="45:48" x14ac:dyDescent="0.2">
      <c r="AS942905" s="30"/>
      <c r="AT942905" s="30"/>
      <c r="AU942905" s="30"/>
      <c r="AV942905" s="30"/>
    </row>
    <row r="942913" spans="45:48" x14ac:dyDescent="0.2">
      <c r="AS942913" s="30"/>
      <c r="AT942913" s="30"/>
      <c r="AU942913" s="30"/>
      <c r="AV942913" s="30"/>
    </row>
    <row r="942921" spans="45:48" x14ac:dyDescent="0.2">
      <c r="AS942921" s="30"/>
      <c r="AT942921" s="30"/>
      <c r="AU942921" s="30"/>
      <c r="AV942921" s="30"/>
    </row>
    <row r="942929" spans="45:48" x14ac:dyDescent="0.2">
      <c r="AS942929" s="30"/>
      <c r="AT942929" s="30"/>
      <c r="AU942929" s="30"/>
      <c r="AV942929" s="30"/>
    </row>
    <row r="942937" spans="45:48" x14ac:dyDescent="0.2">
      <c r="AS942937" s="30"/>
      <c r="AT942937" s="30"/>
      <c r="AU942937" s="30"/>
      <c r="AV942937" s="30"/>
    </row>
    <row r="942945" spans="45:48" x14ac:dyDescent="0.2">
      <c r="AS942945" s="30"/>
      <c r="AT942945" s="30"/>
      <c r="AU942945" s="30"/>
      <c r="AV942945" s="30"/>
    </row>
    <row r="942953" spans="45:48" x14ac:dyDescent="0.2">
      <c r="AS942953" s="30"/>
      <c r="AT942953" s="30"/>
      <c r="AU942953" s="30"/>
      <c r="AV942953" s="30"/>
    </row>
    <row r="942961" spans="45:48" x14ac:dyDescent="0.2">
      <c r="AS942961" s="30"/>
      <c r="AT942961" s="30"/>
      <c r="AU942961" s="30"/>
      <c r="AV942961" s="30"/>
    </row>
    <row r="942969" spans="45:48" x14ac:dyDescent="0.2">
      <c r="AS942969" s="30"/>
      <c r="AT942969" s="30"/>
      <c r="AU942969" s="30"/>
      <c r="AV942969" s="30"/>
    </row>
    <row r="942977" spans="45:48" x14ac:dyDescent="0.2">
      <c r="AS942977" s="30"/>
      <c r="AT942977" s="30"/>
      <c r="AU942977" s="30"/>
      <c r="AV942977" s="30"/>
    </row>
    <row r="942985" spans="45:48" x14ac:dyDescent="0.2">
      <c r="AS942985" s="30"/>
      <c r="AT942985" s="30"/>
      <c r="AU942985" s="30"/>
      <c r="AV942985" s="30"/>
    </row>
    <row r="942993" spans="45:48" x14ac:dyDescent="0.2">
      <c r="AS942993" s="30"/>
      <c r="AT942993" s="30"/>
      <c r="AU942993" s="30"/>
      <c r="AV942993" s="30"/>
    </row>
    <row r="943001" spans="45:48" x14ac:dyDescent="0.2">
      <c r="AS943001" s="30"/>
      <c r="AT943001" s="30"/>
      <c r="AU943001" s="30"/>
      <c r="AV943001" s="30"/>
    </row>
    <row r="943009" spans="45:48" x14ac:dyDescent="0.2">
      <c r="AS943009" s="30"/>
      <c r="AT943009" s="30"/>
      <c r="AU943009" s="30"/>
      <c r="AV943009" s="30"/>
    </row>
    <row r="943017" spans="45:48" x14ac:dyDescent="0.2">
      <c r="AS943017" s="30"/>
      <c r="AT943017" s="30"/>
      <c r="AU943017" s="30"/>
      <c r="AV943017" s="30"/>
    </row>
    <row r="943025" spans="45:48" x14ac:dyDescent="0.2">
      <c r="AS943025" s="30"/>
      <c r="AT943025" s="30"/>
      <c r="AU943025" s="30"/>
      <c r="AV943025" s="30"/>
    </row>
    <row r="943033" spans="45:48" x14ac:dyDescent="0.2">
      <c r="AS943033" s="30"/>
      <c r="AT943033" s="30"/>
      <c r="AU943033" s="30"/>
      <c r="AV943033" s="30"/>
    </row>
    <row r="943041" spans="45:48" x14ac:dyDescent="0.2">
      <c r="AS943041" s="30"/>
      <c r="AT943041" s="30"/>
      <c r="AU943041" s="30"/>
      <c r="AV943041" s="30"/>
    </row>
    <row r="943049" spans="45:48" x14ac:dyDescent="0.2">
      <c r="AS943049" s="30"/>
      <c r="AT943049" s="30"/>
      <c r="AU943049" s="30"/>
      <c r="AV943049" s="30"/>
    </row>
    <row r="943057" spans="45:48" x14ac:dyDescent="0.2">
      <c r="AS943057" s="30"/>
      <c r="AT943057" s="30"/>
      <c r="AU943057" s="30"/>
      <c r="AV943057" s="30"/>
    </row>
    <row r="943065" spans="45:48" x14ac:dyDescent="0.2">
      <c r="AS943065" s="30"/>
      <c r="AT943065" s="30"/>
      <c r="AU943065" s="30"/>
      <c r="AV943065" s="30"/>
    </row>
    <row r="943073" spans="45:48" x14ac:dyDescent="0.2">
      <c r="AS943073" s="30"/>
      <c r="AT943073" s="30"/>
      <c r="AU943073" s="30"/>
      <c r="AV943073" s="30"/>
    </row>
    <row r="943081" spans="45:48" x14ac:dyDescent="0.2">
      <c r="AS943081" s="30"/>
      <c r="AT943081" s="30"/>
      <c r="AU943081" s="30"/>
      <c r="AV943081" s="30"/>
    </row>
    <row r="943089" spans="45:48" x14ac:dyDescent="0.2">
      <c r="AS943089" s="30"/>
      <c r="AT943089" s="30"/>
      <c r="AU943089" s="30"/>
      <c r="AV943089" s="30"/>
    </row>
    <row r="943097" spans="45:48" x14ac:dyDescent="0.2">
      <c r="AS943097" s="30"/>
      <c r="AT943097" s="30"/>
      <c r="AU943097" s="30"/>
      <c r="AV943097" s="30"/>
    </row>
    <row r="943105" spans="45:48" x14ac:dyDescent="0.2">
      <c r="AS943105" s="30"/>
      <c r="AT943105" s="30"/>
      <c r="AU943105" s="30"/>
      <c r="AV943105" s="30"/>
    </row>
    <row r="943113" spans="45:48" x14ac:dyDescent="0.2">
      <c r="AS943113" s="30"/>
      <c r="AT943113" s="30"/>
      <c r="AU943113" s="30"/>
      <c r="AV943113" s="30"/>
    </row>
    <row r="943121" spans="45:48" x14ac:dyDescent="0.2">
      <c r="AS943121" s="30"/>
      <c r="AT943121" s="30"/>
      <c r="AU943121" s="30"/>
      <c r="AV943121" s="30"/>
    </row>
    <row r="943129" spans="45:48" x14ac:dyDescent="0.2">
      <c r="AS943129" s="30"/>
      <c r="AT943129" s="30"/>
      <c r="AU943129" s="30"/>
      <c r="AV943129" s="30"/>
    </row>
    <row r="943137" spans="45:48" x14ac:dyDescent="0.2">
      <c r="AS943137" s="30"/>
      <c r="AT943137" s="30"/>
      <c r="AU943137" s="30"/>
      <c r="AV943137" s="30"/>
    </row>
    <row r="943145" spans="45:48" x14ac:dyDescent="0.2">
      <c r="AS943145" s="30"/>
      <c r="AT943145" s="30"/>
      <c r="AU943145" s="30"/>
      <c r="AV943145" s="30"/>
    </row>
    <row r="943153" spans="45:48" x14ac:dyDescent="0.2">
      <c r="AS943153" s="30"/>
      <c r="AT943153" s="30"/>
      <c r="AU943153" s="30"/>
      <c r="AV943153" s="30"/>
    </row>
    <row r="943161" spans="45:48" x14ac:dyDescent="0.2">
      <c r="AS943161" s="30"/>
      <c r="AT943161" s="30"/>
      <c r="AU943161" s="30"/>
      <c r="AV943161" s="30"/>
    </row>
    <row r="943169" spans="45:48" x14ac:dyDescent="0.2">
      <c r="AS943169" s="30"/>
      <c r="AT943169" s="30"/>
      <c r="AU943169" s="30"/>
      <c r="AV943169" s="30"/>
    </row>
    <row r="943177" spans="45:48" x14ac:dyDescent="0.2">
      <c r="AS943177" s="30"/>
      <c r="AT943177" s="30"/>
      <c r="AU943177" s="30"/>
      <c r="AV943177" s="30"/>
    </row>
    <row r="943185" spans="45:48" x14ac:dyDescent="0.2">
      <c r="AS943185" s="30"/>
      <c r="AT943185" s="30"/>
      <c r="AU943185" s="30"/>
      <c r="AV943185" s="30"/>
    </row>
    <row r="943193" spans="45:48" x14ac:dyDescent="0.2">
      <c r="AS943193" s="30"/>
      <c r="AT943193" s="30"/>
      <c r="AU943193" s="30"/>
      <c r="AV943193" s="30"/>
    </row>
    <row r="943201" spans="45:48" x14ac:dyDescent="0.2">
      <c r="AS943201" s="30"/>
      <c r="AT943201" s="30"/>
      <c r="AU943201" s="30"/>
      <c r="AV943201" s="30"/>
    </row>
    <row r="943209" spans="45:48" x14ac:dyDescent="0.2">
      <c r="AS943209" s="30"/>
      <c r="AT943209" s="30"/>
      <c r="AU943209" s="30"/>
      <c r="AV943209" s="30"/>
    </row>
    <row r="943217" spans="45:48" x14ac:dyDescent="0.2">
      <c r="AS943217" s="30"/>
      <c r="AT943217" s="30"/>
      <c r="AU943217" s="30"/>
      <c r="AV943217" s="30"/>
    </row>
    <row r="943225" spans="45:48" x14ac:dyDescent="0.2">
      <c r="AS943225" s="30"/>
      <c r="AT943225" s="30"/>
      <c r="AU943225" s="30"/>
      <c r="AV943225" s="30"/>
    </row>
    <row r="943233" spans="45:48" x14ac:dyDescent="0.2">
      <c r="AS943233" s="30"/>
      <c r="AT943233" s="30"/>
      <c r="AU943233" s="30"/>
      <c r="AV943233" s="30"/>
    </row>
    <row r="943241" spans="45:48" x14ac:dyDescent="0.2">
      <c r="AS943241" s="30"/>
      <c r="AT943241" s="30"/>
      <c r="AU943241" s="30"/>
      <c r="AV943241" s="30"/>
    </row>
    <row r="943249" spans="45:48" x14ac:dyDescent="0.2">
      <c r="AS943249" s="30"/>
      <c r="AT943249" s="30"/>
      <c r="AU943249" s="30"/>
      <c r="AV943249" s="30"/>
    </row>
    <row r="943257" spans="45:48" x14ac:dyDescent="0.2">
      <c r="AS943257" s="30"/>
      <c r="AT943257" s="30"/>
      <c r="AU943257" s="30"/>
      <c r="AV943257" s="30"/>
    </row>
    <row r="943265" spans="45:48" x14ac:dyDescent="0.2">
      <c r="AS943265" s="30"/>
      <c r="AT943265" s="30"/>
      <c r="AU943265" s="30"/>
      <c r="AV943265" s="30"/>
    </row>
    <row r="943273" spans="45:48" x14ac:dyDescent="0.2">
      <c r="AS943273" s="30"/>
      <c r="AT943273" s="30"/>
      <c r="AU943273" s="30"/>
      <c r="AV943273" s="30"/>
    </row>
    <row r="943281" spans="45:48" x14ac:dyDescent="0.2">
      <c r="AS943281" s="30"/>
      <c r="AT943281" s="30"/>
      <c r="AU943281" s="30"/>
      <c r="AV943281" s="30"/>
    </row>
    <row r="943289" spans="45:48" x14ac:dyDescent="0.2">
      <c r="AS943289" s="30"/>
      <c r="AT943289" s="30"/>
      <c r="AU943289" s="30"/>
      <c r="AV943289" s="30"/>
    </row>
    <row r="943297" spans="45:48" x14ac:dyDescent="0.2">
      <c r="AS943297" s="30"/>
      <c r="AT943297" s="30"/>
      <c r="AU943297" s="30"/>
      <c r="AV943297" s="30"/>
    </row>
    <row r="943305" spans="45:48" x14ac:dyDescent="0.2">
      <c r="AS943305" s="30"/>
      <c r="AT943305" s="30"/>
      <c r="AU943305" s="30"/>
      <c r="AV943305" s="30"/>
    </row>
    <row r="943313" spans="45:48" x14ac:dyDescent="0.2">
      <c r="AS943313" s="30"/>
      <c r="AT943313" s="30"/>
      <c r="AU943313" s="30"/>
      <c r="AV943313" s="30"/>
    </row>
    <row r="943321" spans="45:48" x14ac:dyDescent="0.2">
      <c r="AS943321" s="30"/>
      <c r="AT943321" s="30"/>
      <c r="AU943321" s="30"/>
      <c r="AV943321" s="30"/>
    </row>
    <row r="943329" spans="45:48" x14ac:dyDescent="0.2">
      <c r="AS943329" s="30"/>
      <c r="AT943329" s="30"/>
      <c r="AU943329" s="30"/>
      <c r="AV943329" s="30"/>
    </row>
    <row r="943337" spans="45:48" x14ac:dyDescent="0.2">
      <c r="AS943337" s="30"/>
      <c r="AT943337" s="30"/>
      <c r="AU943337" s="30"/>
      <c r="AV943337" s="30"/>
    </row>
    <row r="943345" spans="45:48" x14ac:dyDescent="0.2">
      <c r="AS943345" s="30"/>
      <c r="AT943345" s="30"/>
      <c r="AU943345" s="30"/>
      <c r="AV943345" s="30"/>
    </row>
    <row r="943353" spans="45:48" x14ac:dyDescent="0.2">
      <c r="AS943353" s="30"/>
      <c r="AT943353" s="30"/>
      <c r="AU943353" s="30"/>
      <c r="AV943353" s="30"/>
    </row>
    <row r="943361" spans="45:48" x14ac:dyDescent="0.2">
      <c r="AS943361" s="30"/>
      <c r="AT943361" s="30"/>
      <c r="AU943361" s="30"/>
      <c r="AV943361" s="30"/>
    </row>
    <row r="943369" spans="45:48" x14ac:dyDescent="0.2">
      <c r="AS943369" s="30"/>
      <c r="AT943369" s="30"/>
      <c r="AU943369" s="30"/>
      <c r="AV943369" s="30"/>
    </row>
    <row r="943377" spans="45:48" x14ac:dyDescent="0.2">
      <c r="AS943377" s="30"/>
      <c r="AT943377" s="30"/>
      <c r="AU943377" s="30"/>
      <c r="AV943377" s="30"/>
    </row>
    <row r="943385" spans="45:48" x14ac:dyDescent="0.2">
      <c r="AS943385" s="30"/>
      <c r="AT943385" s="30"/>
      <c r="AU943385" s="30"/>
      <c r="AV943385" s="30"/>
    </row>
    <row r="943393" spans="45:48" x14ac:dyDescent="0.2">
      <c r="AS943393" s="30"/>
      <c r="AT943393" s="30"/>
      <c r="AU943393" s="30"/>
      <c r="AV943393" s="30"/>
    </row>
    <row r="943401" spans="45:48" x14ac:dyDescent="0.2">
      <c r="AS943401" s="30"/>
      <c r="AT943401" s="30"/>
      <c r="AU943401" s="30"/>
      <c r="AV943401" s="30"/>
    </row>
    <row r="943409" spans="45:48" x14ac:dyDescent="0.2">
      <c r="AS943409" s="30"/>
      <c r="AT943409" s="30"/>
      <c r="AU943409" s="30"/>
      <c r="AV943409" s="30"/>
    </row>
    <row r="943417" spans="45:48" x14ac:dyDescent="0.2">
      <c r="AS943417" s="30"/>
      <c r="AT943417" s="30"/>
      <c r="AU943417" s="30"/>
      <c r="AV943417" s="30"/>
    </row>
    <row r="943425" spans="45:48" x14ac:dyDescent="0.2">
      <c r="AS943425" s="30"/>
      <c r="AT943425" s="30"/>
      <c r="AU943425" s="30"/>
      <c r="AV943425" s="30"/>
    </row>
    <row r="943433" spans="45:48" x14ac:dyDescent="0.2">
      <c r="AS943433" s="30"/>
      <c r="AT943433" s="30"/>
      <c r="AU943433" s="30"/>
      <c r="AV943433" s="30"/>
    </row>
    <row r="943441" spans="45:48" x14ac:dyDescent="0.2">
      <c r="AS943441" s="30"/>
      <c r="AT943441" s="30"/>
      <c r="AU943441" s="30"/>
      <c r="AV943441" s="30"/>
    </row>
    <row r="943449" spans="45:48" x14ac:dyDescent="0.2">
      <c r="AS943449" s="30"/>
      <c r="AT943449" s="30"/>
      <c r="AU943449" s="30"/>
      <c r="AV943449" s="30"/>
    </row>
    <row r="943457" spans="45:48" x14ac:dyDescent="0.2">
      <c r="AS943457" s="30"/>
      <c r="AT943457" s="30"/>
      <c r="AU943457" s="30"/>
      <c r="AV943457" s="30"/>
    </row>
    <row r="943465" spans="45:48" x14ac:dyDescent="0.2">
      <c r="AS943465" s="30"/>
      <c r="AT943465" s="30"/>
      <c r="AU943465" s="30"/>
      <c r="AV943465" s="30"/>
    </row>
    <row r="943473" spans="45:48" x14ac:dyDescent="0.2">
      <c r="AS943473" s="30"/>
      <c r="AT943473" s="30"/>
      <c r="AU943473" s="30"/>
      <c r="AV943473" s="30"/>
    </row>
    <row r="943481" spans="45:48" x14ac:dyDescent="0.2">
      <c r="AS943481" s="30"/>
      <c r="AT943481" s="30"/>
      <c r="AU943481" s="30"/>
      <c r="AV943481" s="30"/>
    </row>
    <row r="943489" spans="45:48" x14ac:dyDescent="0.2">
      <c r="AS943489" s="30"/>
      <c r="AT943489" s="30"/>
      <c r="AU943489" s="30"/>
      <c r="AV943489" s="30"/>
    </row>
    <row r="943497" spans="45:48" x14ac:dyDescent="0.2">
      <c r="AS943497" s="30"/>
      <c r="AT943497" s="30"/>
      <c r="AU943497" s="30"/>
      <c r="AV943497" s="30"/>
    </row>
    <row r="943505" spans="45:48" x14ac:dyDescent="0.2">
      <c r="AS943505" s="30"/>
      <c r="AT943505" s="30"/>
      <c r="AU943505" s="30"/>
      <c r="AV943505" s="30"/>
    </row>
    <row r="943513" spans="45:48" x14ac:dyDescent="0.2">
      <c r="AS943513" s="30"/>
      <c r="AT943513" s="30"/>
      <c r="AU943513" s="30"/>
      <c r="AV943513" s="30"/>
    </row>
    <row r="943521" spans="45:48" x14ac:dyDescent="0.2">
      <c r="AS943521" s="30"/>
      <c r="AT943521" s="30"/>
      <c r="AU943521" s="30"/>
      <c r="AV943521" s="30"/>
    </row>
    <row r="943529" spans="45:48" x14ac:dyDescent="0.2">
      <c r="AS943529" s="30"/>
      <c r="AT943529" s="30"/>
      <c r="AU943529" s="30"/>
      <c r="AV943529" s="30"/>
    </row>
    <row r="943537" spans="45:48" x14ac:dyDescent="0.2">
      <c r="AS943537" s="30"/>
      <c r="AT943537" s="30"/>
      <c r="AU943537" s="30"/>
      <c r="AV943537" s="30"/>
    </row>
    <row r="943545" spans="45:48" x14ac:dyDescent="0.2">
      <c r="AS943545" s="30"/>
      <c r="AT943545" s="30"/>
      <c r="AU943545" s="30"/>
      <c r="AV943545" s="30"/>
    </row>
    <row r="943553" spans="45:48" x14ac:dyDescent="0.2">
      <c r="AS943553" s="30"/>
      <c r="AT943553" s="30"/>
      <c r="AU943553" s="30"/>
      <c r="AV943553" s="30"/>
    </row>
    <row r="943561" spans="45:48" x14ac:dyDescent="0.2">
      <c r="AS943561" s="30"/>
      <c r="AT943561" s="30"/>
      <c r="AU943561" s="30"/>
      <c r="AV943561" s="30"/>
    </row>
    <row r="943569" spans="45:48" x14ac:dyDescent="0.2">
      <c r="AS943569" s="30"/>
      <c r="AT943569" s="30"/>
      <c r="AU943569" s="30"/>
      <c r="AV943569" s="30"/>
    </row>
    <row r="943577" spans="45:48" x14ac:dyDescent="0.2">
      <c r="AS943577" s="30"/>
      <c r="AT943577" s="30"/>
      <c r="AU943577" s="30"/>
      <c r="AV943577" s="30"/>
    </row>
    <row r="943585" spans="45:48" x14ac:dyDescent="0.2">
      <c r="AS943585" s="30"/>
      <c r="AT943585" s="30"/>
      <c r="AU943585" s="30"/>
      <c r="AV943585" s="30"/>
    </row>
    <row r="943593" spans="45:48" x14ac:dyDescent="0.2">
      <c r="AS943593" s="30"/>
      <c r="AT943593" s="30"/>
      <c r="AU943593" s="30"/>
      <c r="AV943593" s="30"/>
    </row>
    <row r="943601" spans="45:48" x14ac:dyDescent="0.2">
      <c r="AS943601" s="30"/>
      <c r="AT943601" s="30"/>
      <c r="AU943601" s="30"/>
      <c r="AV943601" s="30"/>
    </row>
    <row r="943609" spans="45:48" x14ac:dyDescent="0.2">
      <c r="AS943609" s="30"/>
      <c r="AT943609" s="30"/>
      <c r="AU943609" s="30"/>
      <c r="AV943609" s="30"/>
    </row>
    <row r="943617" spans="45:48" x14ac:dyDescent="0.2">
      <c r="AS943617" s="30"/>
      <c r="AT943617" s="30"/>
      <c r="AU943617" s="30"/>
      <c r="AV943617" s="30"/>
    </row>
    <row r="943625" spans="45:48" x14ac:dyDescent="0.2">
      <c r="AS943625" s="30"/>
      <c r="AT943625" s="30"/>
      <c r="AU943625" s="30"/>
      <c r="AV943625" s="30"/>
    </row>
    <row r="943633" spans="45:48" x14ac:dyDescent="0.2">
      <c r="AS943633" s="30"/>
      <c r="AT943633" s="30"/>
      <c r="AU943633" s="30"/>
      <c r="AV943633" s="30"/>
    </row>
    <row r="943641" spans="45:48" x14ac:dyDescent="0.2">
      <c r="AS943641" s="30"/>
      <c r="AT943641" s="30"/>
      <c r="AU943641" s="30"/>
      <c r="AV943641" s="30"/>
    </row>
    <row r="943649" spans="45:48" x14ac:dyDescent="0.2">
      <c r="AS943649" s="30"/>
      <c r="AT943649" s="30"/>
      <c r="AU943649" s="30"/>
      <c r="AV943649" s="30"/>
    </row>
    <row r="943657" spans="45:48" x14ac:dyDescent="0.2">
      <c r="AS943657" s="30"/>
      <c r="AT943657" s="30"/>
      <c r="AU943657" s="30"/>
      <c r="AV943657" s="30"/>
    </row>
    <row r="943665" spans="45:48" x14ac:dyDescent="0.2">
      <c r="AS943665" s="30"/>
      <c r="AT943665" s="30"/>
      <c r="AU943665" s="30"/>
      <c r="AV943665" s="30"/>
    </row>
    <row r="943673" spans="45:48" x14ac:dyDescent="0.2">
      <c r="AS943673" s="30"/>
      <c r="AT943673" s="30"/>
      <c r="AU943673" s="30"/>
      <c r="AV943673" s="30"/>
    </row>
    <row r="943681" spans="45:48" x14ac:dyDescent="0.2">
      <c r="AS943681" s="30"/>
      <c r="AT943681" s="30"/>
      <c r="AU943681" s="30"/>
      <c r="AV943681" s="30"/>
    </row>
    <row r="943689" spans="45:48" x14ac:dyDescent="0.2">
      <c r="AS943689" s="30"/>
      <c r="AT943689" s="30"/>
      <c r="AU943689" s="30"/>
      <c r="AV943689" s="30"/>
    </row>
    <row r="943697" spans="45:48" x14ac:dyDescent="0.2">
      <c r="AS943697" s="30"/>
      <c r="AT943697" s="30"/>
      <c r="AU943697" s="30"/>
      <c r="AV943697" s="30"/>
    </row>
    <row r="943705" spans="45:48" x14ac:dyDescent="0.2">
      <c r="AS943705" s="30"/>
      <c r="AT943705" s="30"/>
      <c r="AU943705" s="30"/>
      <c r="AV943705" s="30"/>
    </row>
    <row r="943713" spans="45:48" x14ac:dyDescent="0.2">
      <c r="AS943713" s="30"/>
      <c r="AT943713" s="30"/>
      <c r="AU943713" s="30"/>
      <c r="AV943713" s="30"/>
    </row>
    <row r="943721" spans="45:48" x14ac:dyDescent="0.2">
      <c r="AS943721" s="30"/>
      <c r="AT943721" s="30"/>
      <c r="AU943721" s="30"/>
      <c r="AV943721" s="30"/>
    </row>
    <row r="943729" spans="45:48" x14ac:dyDescent="0.2">
      <c r="AS943729" s="30"/>
      <c r="AT943729" s="30"/>
      <c r="AU943729" s="30"/>
      <c r="AV943729" s="30"/>
    </row>
    <row r="943737" spans="45:48" x14ac:dyDescent="0.2">
      <c r="AS943737" s="30"/>
      <c r="AT943737" s="30"/>
      <c r="AU943737" s="30"/>
      <c r="AV943737" s="30"/>
    </row>
    <row r="943745" spans="45:48" x14ac:dyDescent="0.2">
      <c r="AS943745" s="30"/>
      <c r="AT943745" s="30"/>
      <c r="AU943745" s="30"/>
      <c r="AV943745" s="30"/>
    </row>
    <row r="943753" spans="45:48" x14ac:dyDescent="0.2">
      <c r="AS943753" s="30"/>
      <c r="AT943753" s="30"/>
      <c r="AU943753" s="30"/>
      <c r="AV943753" s="30"/>
    </row>
    <row r="943761" spans="45:48" x14ac:dyDescent="0.2">
      <c r="AS943761" s="30"/>
      <c r="AT943761" s="30"/>
      <c r="AU943761" s="30"/>
      <c r="AV943761" s="30"/>
    </row>
    <row r="943769" spans="45:48" x14ac:dyDescent="0.2">
      <c r="AS943769" s="30"/>
      <c r="AT943769" s="30"/>
      <c r="AU943769" s="30"/>
      <c r="AV943769" s="30"/>
    </row>
    <row r="943777" spans="45:48" x14ac:dyDescent="0.2">
      <c r="AS943777" s="30"/>
      <c r="AT943777" s="30"/>
      <c r="AU943777" s="30"/>
      <c r="AV943777" s="30"/>
    </row>
    <row r="943785" spans="45:48" x14ac:dyDescent="0.2">
      <c r="AS943785" s="30"/>
      <c r="AT943785" s="30"/>
      <c r="AU943785" s="30"/>
      <c r="AV943785" s="30"/>
    </row>
    <row r="943793" spans="45:48" x14ac:dyDescent="0.2">
      <c r="AS943793" s="30"/>
      <c r="AT943793" s="30"/>
      <c r="AU943793" s="30"/>
      <c r="AV943793" s="30"/>
    </row>
    <row r="943801" spans="45:48" x14ac:dyDescent="0.2">
      <c r="AS943801" s="30"/>
      <c r="AT943801" s="30"/>
      <c r="AU943801" s="30"/>
      <c r="AV943801" s="30"/>
    </row>
    <row r="943809" spans="45:48" x14ac:dyDescent="0.2">
      <c r="AS943809" s="30"/>
      <c r="AT943809" s="30"/>
      <c r="AU943809" s="30"/>
      <c r="AV943809" s="30"/>
    </row>
    <row r="943817" spans="45:48" x14ac:dyDescent="0.2">
      <c r="AS943817" s="30"/>
      <c r="AT943817" s="30"/>
      <c r="AU943817" s="30"/>
      <c r="AV943817" s="30"/>
    </row>
    <row r="943825" spans="45:48" x14ac:dyDescent="0.2">
      <c r="AS943825" s="30"/>
      <c r="AT943825" s="30"/>
      <c r="AU943825" s="30"/>
      <c r="AV943825" s="30"/>
    </row>
    <row r="943833" spans="45:48" x14ac:dyDescent="0.2">
      <c r="AS943833" s="30"/>
      <c r="AT943833" s="30"/>
      <c r="AU943833" s="30"/>
      <c r="AV943833" s="30"/>
    </row>
    <row r="943841" spans="45:48" x14ac:dyDescent="0.2">
      <c r="AS943841" s="30"/>
      <c r="AT943841" s="30"/>
      <c r="AU943841" s="30"/>
      <c r="AV943841" s="30"/>
    </row>
    <row r="943849" spans="45:48" x14ac:dyDescent="0.2">
      <c r="AS943849" s="30"/>
      <c r="AT943849" s="30"/>
      <c r="AU943849" s="30"/>
      <c r="AV943849" s="30"/>
    </row>
    <row r="943857" spans="45:48" x14ac:dyDescent="0.2">
      <c r="AS943857" s="30"/>
      <c r="AT943857" s="30"/>
      <c r="AU943857" s="30"/>
      <c r="AV943857" s="30"/>
    </row>
    <row r="943865" spans="45:48" x14ac:dyDescent="0.2">
      <c r="AS943865" s="30"/>
      <c r="AT943865" s="30"/>
      <c r="AU943865" s="30"/>
      <c r="AV943865" s="30"/>
    </row>
    <row r="943873" spans="45:48" x14ac:dyDescent="0.2">
      <c r="AS943873" s="30"/>
      <c r="AT943873" s="30"/>
      <c r="AU943873" s="30"/>
      <c r="AV943873" s="30"/>
    </row>
    <row r="943881" spans="45:48" x14ac:dyDescent="0.2">
      <c r="AS943881" s="30"/>
      <c r="AT943881" s="30"/>
      <c r="AU943881" s="30"/>
      <c r="AV943881" s="30"/>
    </row>
    <row r="943889" spans="45:48" x14ac:dyDescent="0.2">
      <c r="AS943889" s="30"/>
      <c r="AT943889" s="30"/>
      <c r="AU943889" s="30"/>
      <c r="AV943889" s="30"/>
    </row>
    <row r="943897" spans="45:48" x14ac:dyDescent="0.2">
      <c r="AS943897" s="30"/>
      <c r="AT943897" s="30"/>
      <c r="AU943897" s="30"/>
      <c r="AV943897" s="30"/>
    </row>
    <row r="943905" spans="45:48" x14ac:dyDescent="0.2">
      <c r="AS943905" s="30"/>
      <c r="AT943905" s="30"/>
      <c r="AU943905" s="30"/>
      <c r="AV943905" s="30"/>
    </row>
    <row r="943913" spans="45:48" x14ac:dyDescent="0.2">
      <c r="AS943913" s="30"/>
      <c r="AT943913" s="30"/>
      <c r="AU943913" s="30"/>
      <c r="AV943913" s="30"/>
    </row>
    <row r="943921" spans="45:48" x14ac:dyDescent="0.2">
      <c r="AS943921" s="30"/>
      <c r="AT943921" s="30"/>
      <c r="AU943921" s="30"/>
      <c r="AV943921" s="30"/>
    </row>
    <row r="943929" spans="45:48" x14ac:dyDescent="0.2">
      <c r="AS943929" s="30"/>
      <c r="AT943929" s="30"/>
      <c r="AU943929" s="30"/>
      <c r="AV943929" s="30"/>
    </row>
    <row r="943937" spans="45:48" x14ac:dyDescent="0.2">
      <c r="AS943937" s="30"/>
      <c r="AT943937" s="30"/>
      <c r="AU943937" s="30"/>
      <c r="AV943937" s="30"/>
    </row>
    <row r="943945" spans="45:48" x14ac:dyDescent="0.2">
      <c r="AS943945" s="30"/>
      <c r="AT943945" s="30"/>
      <c r="AU943945" s="30"/>
      <c r="AV943945" s="30"/>
    </row>
    <row r="943953" spans="45:48" x14ac:dyDescent="0.2">
      <c r="AS943953" s="30"/>
      <c r="AT943953" s="30"/>
      <c r="AU943953" s="30"/>
      <c r="AV943953" s="30"/>
    </row>
    <row r="943961" spans="45:48" x14ac:dyDescent="0.2">
      <c r="AS943961" s="30"/>
      <c r="AT943961" s="30"/>
      <c r="AU943961" s="30"/>
      <c r="AV943961" s="30"/>
    </row>
    <row r="943969" spans="45:48" x14ac:dyDescent="0.2">
      <c r="AS943969" s="30"/>
      <c r="AT943969" s="30"/>
      <c r="AU943969" s="30"/>
      <c r="AV943969" s="30"/>
    </row>
    <row r="943977" spans="45:48" x14ac:dyDescent="0.2">
      <c r="AS943977" s="30"/>
      <c r="AT943977" s="30"/>
      <c r="AU943977" s="30"/>
      <c r="AV943977" s="30"/>
    </row>
    <row r="943985" spans="45:48" x14ac:dyDescent="0.2">
      <c r="AS943985" s="30"/>
      <c r="AT943985" s="30"/>
      <c r="AU943985" s="30"/>
      <c r="AV943985" s="30"/>
    </row>
    <row r="943993" spans="45:48" x14ac:dyDescent="0.2">
      <c r="AS943993" s="30"/>
      <c r="AT943993" s="30"/>
      <c r="AU943993" s="30"/>
      <c r="AV943993" s="30"/>
    </row>
    <row r="944001" spans="45:48" x14ac:dyDescent="0.2">
      <c r="AS944001" s="30"/>
      <c r="AT944001" s="30"/>
      <c r="AU944001" s="30"/>
      <c r="AV944001" s="30"/>
    </row>
    <row r="944009" spans="45:48" x14ac:dyDescent="0.2">
      <c r="AS944009" s="30"/>
      <c r="AT944009" s="30"/>
      <c r="AU944009" s="30"/>
      <c r="AV944009" s="30"/>
    </row>
    <row r="944017" spans="45:48" x14ac:dyDescent="0.2">
      <c r="AS944017" s="30"/>
      <c r="AT944017" s="30"/>
      <c r="AU944017" s="30"/>
      <c r="AV944017" s="30"/>
    </row>
    <row r="944025" spans="45:48" x14ac:dyDescent="0.2">
      <c r="AS944025" s="30"/>
      <c r="AT944025" s="30"/>
      <c r="AU944025" s="30"/>
      <c r="AV944025" s="30"/>
    </row>
    <row r="944033" spans="45:48" x14ac:dyDescent="0.2">
      <c r="AS944033" s="30"/>
      <c r="AT944033" s="30"/>
      <c r="AU944033" s="30"/>
      <c r="AV944033" s="30"/>
    </row>
    <row r="944041" spans="45:48" x14ac:dyDescent="0.2">
      <c r="AS944041" s="30"/>
      <c r="AT944041" s="30"/>
      <c r="AU944041" s="30"/>
      <c r="AV944041" s="30"/>
    </row>
    <row r="944049" spans="45:48" x14ac:dyDescent="0.2">
      <c r="AS944049" s="30"/>
      <c r="AT944049" s="30"/>
      <c r="AU944049" s="30"/>
      <c r="AV944049" s="30"/>
    </row>
    <row r="944057" spans="45:48" x14ac:dyDescent="0.2">
      <c r="AS944057" s="30"/>
      <c r="AT944057" s="30"/>
      <c r="AU944057" s="30"/>
      <c r="AV944057" s="30"/>
    </row>
    <row r="944065" spans="45:48" x14ac:dyDescent="0.2">
      <c r="AS944065" s="30"/>
      <c r="AT944065" s="30"/>
      <c r="AU944065" s="30"/>
      <c r="AV944065" s="30"/>
    </row>
    <row r="944073" spans="45:48" x14ac:dyDescent="0.2">
      <c r="AS944073" s="30"/>
      <c r="AT944073" s="30"/>
      <c r="AU944073" s="30"/>
      <c r="AV944073" s="30"/>
    </row>
    <row r="944081" spans="45:48" x14ac:dyDescent="0.2">
      <c r="AS944081" s="30"/>
      <c r="AT944081" s="30"/>
      <c r="AU944081" s="30"/>
      <c r="AV944081" s="30"/>
    </row>
    <row r="944089" spans="45:48" x14ac:dyDescent="0.2">
      <c r="AS944089" s="30"/>
      <c r="AT944089" s="30"/>
      <c r="AU944089" s="30"/>
      <c r="AV944089" s="30"/>
    </row>
    <row r="944097" spans="45:48" x14ac:dyDescent="0.2">
      <c r="AS944097" s="30"/>
      <c r="AT944097" s="30"/>
      <c r="AU944097" s="30"/>
      <c r="AV944097" s="30"/>
    </row>
    <row r="944105" spans="45:48" x14ac:dyDescent="0.2">
      <c r="AS944105" s="30"/>
      <c r="AT944105" s="30"/>
      <c r="AU944105" s="30"/>
      <c r="AV944105" s="30"/>
    </row>
    <row r="944113" spans="45:48" x14ac:dyDescent="0.2">
      <c r="AS944113" s="30"/>
      <c r="AT944113" s="30"/>
      <c r="AU944113" s="30"/>
      <c r="AV944113" s="30"/>
    </row>
    <row r="944121" spans="45:48" x14ac:dyDescent="0.2">
      <c r="AS944121" s="30"/>
      <c r="AT944121" s="30"/>
      <c r="AU944121" s="30"/>
      <c r="AV944121" s="30"/>
    </row>
    <row r="944129" spans="45:48" x14ac:dyDescent="0.2">
      <c r="AS944129" s="30"/>
      <c r="AT944129" s="30"/>
      <c r="AU944129" s="30"/>
      <c r="AV944129" s="30"/>
    </row>
    <row r="944137" spans="45:48" x14ac:dyDescent="0.2">
      <c r="AS944137" s="30"/>
      <c r="AT944137" s="30"/>
      <c r="AU944137" s="30"/>
      <c r="AV944137" s="30"/>
    </row>
    <row r="944145" spans="45:48" x14ac:dyDescent="0.2">
      <c r="AS944145" s="30"/>
      <c r="AT944145" s="30"/>
      <c r="AU944145" s="30"/>
      <c r="AV944145" s="30"/>
    </row>
    <row r="944153" spans="45:48" x14ac:dyDescent="0.2">
      <c r="AS944153" s="30"/>
      <c r="AT944153" s="30"/>
      <c r="AU944153" s="30"/>
      <c r="AV944153" s="30"/>
    </row>
    <row r="944161" spans="45:48" x14ac:dyDescent="0.2">
      <c r="AS944161" s="30"/>
      <c r="AT944161" s="30"/>
      <c r="AU944161" s="30"/>
      <c r="AV944161" s="30"/>
    </row>
    <row r="944169" spans="45:48" x14ac:dyDescent="0.2">
      <c r="AS944169" s="30"/>
      <c r="AT944169" s="30"/>
      <c r="AU944169" s="30"/>
      <c r="AV944169" s="30"/>
    </row>
    <row r="944177" spans="45:48" x14ac:dyDescent="0.2">
      <c r="AS944177" s="30"/>
      <c r="AT944177" s="30"/>
      <c r="AU944177" s="30"/>
      <c r="AV944177" s="30"/>
    </row>
    <row r="944185" spans="45:48" x14ac:dyDescent="0.2">
      <c r="AS944185" s="30"/>
      <c r="AT944185" s="30"/>
      <c r="AU944185" s="30"/>
      <c r="AV944185" s="30"/>
    </row>
    <row r="944193" spans="45:48" x14ac:dyDescent="0.2">
      <c r="AS944193" s="30"/>
      <c r="AT944193" s="30"/>
      <c r="AU944193" s="30"/>
      <c r="AV944193" s="30"/>
    </row>
    <row r="944201" spans="45:48" x14ac:dyDescent="0.2">
      <c r="AS944201" s="30"/>
      <c r="AT944201" s="30"/>
      <c r="AU944201" s="30"/>
      <c r="AV944201" s="30"/>
    </row>
    <row r="944209" spans="45:48" x14ac:dyDescent="0.2">
      <c r="AS944209" s="30"/>
      <c r="AT944209" s="30"/>
      <c r="AU944209" s="30"/>
      <c r="AV944209" s="30"/>
    </row>
    <row r="944217" spans="45:48" x14ac:dyDescent="0.2">
      <c r="AS944217" s="30"/>
      <c r="AT944217" s="30"/>
      <c r="AU944217" s="30"/>
      <c r="AV944217" s="30"/>
    </row>
    <row r="944225" spans="45:48" x14ac:dyDescent="0.2">
      <c r="AS944225" s="30"/>
      <c r="AT944225" s="30"/>
      <c r="AU944225" s="30"/>
      <c r="AV944225" s="30"/>
    </row>
    <row r="944233" spans="45:48" x14ac:dyDescent="0.2">
      <c r="AS944233" s="30"/>
      <c r="AT944233" s="30"/>
      <c r="AU944233" s="30"/>
      <c r="AV944233" s="30"/>
    </row>
    <row r="944241" spans="45:48" x14ac:dyDescent="0.2">
      <c r="AS944241" s="30"/>
      <c r="AT944241" s="30"/>
      <c r="AU944241" s="30"/>
      <c r="AV944241" s="30"/>
    </row>
    <row r="944249" spans="45:48" x14ac:dyDescent="0.2">
      <c r="AS944249" s="30"/>
      <c r="AT944249" s="30"/>
      <c r="AU944249" s="30"/>
      <c r="AV944249" s="30"/>
    </row>
    <row r="944257" spans="45:48" x14ac:dyDescent="0.2">
      <c r="AS944257" s="30"/>
      <c r="AT944257" s="30"/>
      <c r="AU944257" s="30"/>
      <c r="AV944257" s="30"/>
    </row>
    <row r="944265" spans="45:48" x14ac:dyDescent="0.2">
      <c r="AS944265" s="30"/>
      <c r="AT944265" s="30"/>
      <c r="AU944265" s="30"/>
      <c r="AV944265" s="30"/>
    </row>
    <row r="944273" spans="45:48" x14ac:dyDescent="0.2">
      <c r="AS944273" s="30"/>
      <c r="AT944273" s="30"/>
      <c r="AU944273" s="30"/>
      <c r="AV944273" s="30"/>
    </row>
    <row r="944281" spans="45:48" x14ac:dyDescent="0.2">
      <c r="AS944281" s="30"/>
      <c r="AT944281" s="30"/>
      <c r="AU944281" s="30"/>
      <c r="AV944281" s="30"/>
    </row>
    <row r="944289" spans="45:48" x14ac:dyDescent="0.2">
      <c r="AS944289" s="30"/>
      <c r="AT944289" s="30"/>
      <c r="AU944289" s="30"/>
      <c r="AV944289" s="30"/>
    </row>
    <row r="944297" spans="45:48" x14ac:dyDescent="0.2">
      <c r="AS944297" s="30"/>
      <c r="AT944297" s="30"/>
      <c r="AU944297" s="30"/>
      <c r="AV944297" s="30"/>
    </row>
    <row r="944305" spans="45:48" x14ac:dyDescent="0.2">
      <c r="AS944305" s="30"/>
      <c r="AT944305" s="30"/>
      <c r="AU944305" s="30"/>
      <c r="AV944305" s="30"/>
    </row>
    <row r="944313" spans="45:48" x14ac:dyDescent="0.2">
      <c r="AS944313" s="30"/>
      <c r="AT944313" s="30"/>
      <c r="AU944313" s="30"/>
      <c r="AV944313" s="30"/>
    </row>
    <row r="944321" spans="45:48" x14ac:dyDescent="0.2">
      <c r="AS944321" s="30"/>
      <c r="AT944321" s="30"/>
      <c r="AU944321" s="30"/>
      <c r="AV944321" s="30"/>
    </row>
    <row r="944329" spans="45:48" x14ac:dyDescent="0.2">
      <c r="AS944329" s="30"/>
      <c r="AT944329" s="30"/>
      <c r="AU944329" s="30"/>
      <c r="AV944329" s="30"/>
    </row>
    <row r="944337" spans="45:48" x14ac:dyDescent="0.2">
      <c r="AS944337" s="30"/>
      <c r="AT944337" s="30"/>
      <c r="AU944337" s="30"/>
      <c r="AV944337" s="30"/>
    </row>
    <row r="944345" spans="45:48" x14ac:dyDescent="0.2">
      <c r="AS944345" s="30"/>
      <c r="AT944345" s="30"/>
      <c r="AU944345" s="30"/>
      <c r="AV944345" s="30"/>
    </row>
    <row r="944353" spans="45:48" x14ac:dyDescent="0.2">
      <c r="AS944353" s="30"/>
      <c r="AT944353" s="30"/>
      <c r="AU944353" s="30"/>
      <c r="AV944353" s="30"/>
    </row>
    <row r="944361" spans="45:48" x14ac:dyDescent="0.2">
      <c r="AS944361" s="30"/>
      <c r="AT944361" s="30"/>
      <c r="AU944361" s="30"/>
      <c r="AV944361" s="30"/>
    </row>
    <row r="944369" spans="45:48" x14ac:dyDescent="0.2">
      <c r="AS944369" s="30"/>
      <c r="AT944369" s="30"/>
      <c r="AU944369" s="30"/>
      <c r="AV944369" s="30"/>
    </row>
    <row r="944377" spans="45:48" x14ac:dyDescent="0.2">
      <c r="AS944377" s="30"/>
      <c r="AT944377" s="30"/>
      <c r="AU944377" s="30"/>
      <c r="AV944377" s="30"/>
    </row>
    <row r="944385" spans="45:48" x14ac:dyDescent="0.2">
      <c r="AS944385" s="30"/>
      <c r="AT944385" s="30"/>
      <c r="AU944385" s="30"/>
      <c r="AV944385" s="30"/>
    </row>
    <row r="944393" spans="45:48" x14ac:dyDescent="0.2">
      <c r="AS944393" s="30"/>
      <c r="AT944393" s="30"/>
      <c r="AU944393" s="30"/>
      <c r="AV944393" s="30"/>
    </row>
    <row r="944401" spans="45:48" x14ac:dyDescent="0.2">
      <c r="AS944401" s="30"/>
      <c r="AT944401" s="30"/>
      <c r="AU944401" s="30"/>
      <c r="AV944401" s="30"/>
    </row>
    <row r="944409" spans="45:48" x14ac:dyDescent="0.2">
      <c r="AS944409" s="30"/>
      <c r="AT944409" s="30"/>
      <c r="AU944409" s="30"/>
      <c r="AV944409" s="30"/>
    </row>
    <row r="944417" spans="45:48" x14ac:dyDescent="0.2">
      <c r="AS944417" s="30"/>
      <c r="AT944417" s="30"/>
      <c r="AU944417" s="30"/>
      <c r="AV944417" s="30"/>
    </row>
    <row r="944425" spans="45:48" x14ac:dyDescent="0.2">
      <c r="AS944425" s="30"/>
      <c r="AT944425" s="30"/>
      <c r="AU944425" s="30"/>
      <c r="AV944425" s="30"/>
    </row>
    <row r="944433" spans="45:48" x14ac:dyDescent="0.2">
      <c r="AS944433" s="30"/>
      <c r="AT944433" s="30"/>
      <c r="AU944433" s="30"/>
      <c r="AV944433" s="30"/>
    </row>
    <row r="944441" spans="45:48" x14ac:dyDescent="0.2">
      <c r="AS944441" s="30"/>
      <c r="AT944441" s="30"/>
      <c r="AU944441" s="30"/>
      <c r="AV944441" s="30"/>
    </row>
    <row r="944449" spans="45:48" x14ac:dyDescent="0.2">
      <c r="AS944449" s="30"/>
      <c r="AT944449" s="30"/>
      <c r="AU944449" s="30"/>
      <c r="AV944449" s="30"/>
    </row>
    <row r="944457" spans="45:48" x14ac:dyDescent="0.2">
      <c r="AS944457" s="30"/>
      <c r="AT944457" s="30"/>
      <c r="AU944457" s="30"/>
      <c r="AV944457" s="30"/>
    </row>
    <row r="944465" spans="45:48" x14ac:dyDescent="0.2">
      <c r="AS944465" s="30"/>
      <c r="AT944465" s="30"/>
      <c r="AU944465" s="30"/>
      <c r="AV944465" s="30"/>
    </row>
    <row r="944473" spans="45:48" x14ac:dyDescent="0.2">
      <c r="AS944473" s="30"/>
      <c r="AT944473" s="30"/>
      <c r="AU944473" s="30"/>
      <c r="AV944473" s="30"/>
    </row>
    <row r="944481" spans="45:48" x14ac:dyDescent="0.2">
      <c r="AS944481" s="30"/>
      <c r="AT944481" s="30"/>
      <c r="AU944481" s="30"/>
      <c r="AV944481" s="30"/>
    </row>
    <row r="944489" spans="45:48" x14ac:dyDescent="0.2">
      <c r="AS944489" s="30"/>
      <c r="AT944489" s="30"/>
      <c r="AU944489" s="30"/>
      <c r="AV944489" s="30"/>
    </row>
    <row r="944497" spans="45:48" x14ac:dyDescent="0.2">
      <c r="AS944497" s="30"/>
      <c r="AT944497" s="30"/>
      <c r="AU944497" s="30"/>
      <c r="AV944497" s="30"/>
    </row>
    <row r="944505" spans="45:48" x14ac:dyDescent="0.2">
      <c r="AS944505" s="30"/>
      <c r="AT944505" s="30"/>
      <c r="AU944505" s="30"/>
      <c r="AV944505" s="30"/>
    </row>
    <row r="944513" spans="45:48" x14ac:dyDescent="0.2">
      <c r="AS944513" s="30"/>
      <c r="AT944513" s="30"/>
      <c r="AU944513" s="30"/>
      <c r="AV944513" s="30"/>
    </row>
    <row r="944521" spans="45:48" x14ac:dyDescent="0.2">
      <c r="AS944521" s="30"/>
      <c r="AT944521" s="30"/>
      <c r="AU944521" s="30"/>
      <c r="AV944521" s="30"/>
    </row>
    <row r="944529" spans="45:48" x14ac:dyDescent="0.2">
      <c r="AS944529" s="30"/>
      <c r="AT944529" s="30"/>
      <c r="AU944529" s="30"/>
      <c r="AV944529" s="30"/>
    </row>
    <row r="944537" spans="45:48" x14ac:dyDescent="0.2">
      <c r="AS944537" s="30"/>
      <c r="AT944537" s="30"/>
      <c r="AU944537" s="30"/>
      <c r="AV944537" s="30"/>
    </row>
    <row r="944545" spans="45:48" x14ac:dyDescent="0.2">
      <c r="AS944545" s="30"/>
      <c r="AT944545" s="30"/>
      <c r="AU944545" s="30"/>
      <c r="AV944545" s="30"/>
    </row>
    <row r="944553" spans="45:48" x14ac:dyDescent="0.2">
      <c r="AS944553" s="30"/>
      <c r="AT944553" s="30"/>
      <c r="AU944553" s="30"/>
      <c r="AV944553" s="30"/>
    </row>
    <row r="944561" spans="45:48" x14ac:dyDescent="0.2">
      <c r="AS944561" s="30"/>
      <c r="AT944561" s="30"/>
      <c r="AU944561" s="30"/>
      <c r="AV944561" s="30"/>
    </row>
    <row r="944569" spans="45:48" x14ac:dyDescent="0.2">
      <c r="AS944569" s="30"/>
      <c r="AT944569" s="30"/>
      <c r="AU944569" s="30"/>
      <c r="AV944569" s="30"/>
    </row>
    <row r="944577" spans="45:48" x14ac:dyDescent="0.2">
      <c r="AS944577" s="30"/>
      <c r="AT944577" s="30"/>
      <c r="AU944577" s="30"/>
      <c r="AV944577" s="30"/>
    </row>
    <row r="944585" spans="45:48" x14ac:dyDescent="0.2">
      <c r="AS944585" s="30"/>
      <c r="AT944585" s="30"/>
      <c r="AU944585" s="30"/>
      <c r="AV944585" s="30"/>
    </row>
    <row r="944593" spans="45:48" x14ac:dyDescent="0.2">
      <c r="AS944593" s="30"/>
      <c r="AT944593" s="30"/>
      <c r="AU944593" s="30"/>
      <c r="AV944593" s="30"/>
    </row>
    <row r="944601" spans="45:48" x14ac:dyDescent="0.2">
      <c r="AS944601" s="30"/>
      <c r="AT944601" s="30"/>
      <c r="AU944601" s="30"/>
      <c r="AV944601" s="30"/>
    </row>
    <row r="944609" spans="45:48" x14ac:dyDescent="0.2">
      <c r="AS944609" s="30"/>
      <c r="AT944609" s="30"/>
      <c r="AU944609" s="30"/>
      <c r="AV944609" s="30"/>
    </row>
    <row r="944617" spans="45:48" x14ac:dyDescent="0.2">
      <c r="AS944617" s="30"/>
      <c r="AT944617" s="30"/>
      <c r="AU944617" s="30"/>
      <c r="AV944617" s="30"/>
    </row>
    <row r="944625" spans="45:48" x14ac:dyDescent="0.2">
      <c r="AS944625" s="30"/>
      <c r="AT944625" s="30"/>
      <c r="AU944625" s="30"/>
      <c r="AV944625" s="30"/>
    </row>
    <row r="944633" spans="45:48" x14ac:dyDescent="0.2">
      <c r="AS944633" s="30"/>
      <c r="AT944633" s="30"/>
      <c r="AU944633" s="30"/>
      <c r="AV944633" s="30"/>
    </row>
    <row r="944641" spans="45:48" x14ac:dyDescent="0.2">
      <c r="AS944641" s="30"/>
      <c r="AT944641" s="30"/>
      <c r="AU944641" s="30"/>
      <c r="AV944641" s="30"/>
    </row>
    <row r="944649" spans="45:48" x14ac:dyDescent="0.2">
      <c r="AS944649" s="30"/>
      <c r="AT944649" s="30"/>
      <c r="AU944649" s="30"/>
      <c r="AV944649" s="30"/>
    </row>
    <row r="944657" spans="45:48" x14ac:dyDescent="0.2">
      <c r="AS944657" s="30"/>
      <c r="AT944657" s="30"/>
      <c r="AU944657" s="30"/>
      <c r="AV944657" s="30"/>
    </row>
    <row r="944665" spans="45:48" x14ac:dyDescent="0.2">
      <c r="AS944665" s="30"/>
      <c r="AT944665" s="30"/>
      <c r="AU944665" s="30"/>
      <c r="AV944665" s="30"/>
    </row>
    <row r="944673" spans="45:48" x14ac:dyDescent="0.2">
      <c r="AS944673" s="30"/>
      <c r="AT944673" s="30"/>
      <c r="AU944673" s="30"/>
      <c r="AV944673" s="30"/>
    </row>
    <row r="944681" spans="45:48" x14ac:dyDescent="0.2">
      <c r="AS944681" s="30"/>
      <c r="AT944681" s="30"/>
      <c r="AU944681" s="30"/>
      <c r="AV944681" s="30"/>
    </row>
    <row r="944689" spans="45:48" x14ac:dyDescent="0.2">
      <c r="AS944689" s="30"/>
      <c r="AT944689" s="30"/>
      <c r="AU944689" s="30"/>
      <c r="AV944689" s="30"/>
    </row>
    <row r="944697" spans="45:48" x14ac:dyDescent="0.2">
      <c r="AS944697" s="30"/>
      <c r="AT944697" s="30"/>
      <c r="AU944697" s="30"/>
      <c r="AV944697" s="30"/>
    </row>
    <row r="944705" spans="45:48" x14ac:dyDescent="0.2">
      <c r="AS944705" s="30"/>
      <c r="AT944705" s="30"/>
      <c r="AU944705" s="30"/>
      <c r="AV944705" s="30"/>
    </row>
    <row r="944713" spans="45:48" x14ac:dyDescent="0.2">
      <c r="AS944713" s="30"/>
      <c r="AT944713" s="30"/>
      <c r="AU944713" s="30"/>
      <c r="AV944713" s="30"/>
    </row>
    <row r="944721" spans="45:48" x14ac:dyDescent="0.2">
      <c r="AS944721" s="30"/>
      <c r="AT944721" s="30"/>
      <c r="AU944721" s="30"/>
      <c r="AV944721" s="30"/>
    </row>
    <row r="944729" spans="45:48" x14ac:dyDescent="0.2">
      <c r="AS944729" s="30"/>
      <c r="AT944729" s="30"/>
      <c r="AU944729" s="30"/>
      <c r="AV944729" s="30"/>
    </row>
    <row r="944737" spans="45:48" x14ac:dyDescent="0.2">
      <c r="AS944737" s="30"/>
      <c r="AT944737" s="30"/>
      <c r="AU944737" s="30"/>
      <c r="AV944737" s="30"/>
    </row>
    <row r="944745" spans="45:48" x14ac:dyDescent="0.2">
      <c r="AS944745" s="30"/>
      <c r="AT944745" s="30"/>
      <c r="AU944745" s="30"/>
      <c r="AV944745" s="30"/>
    </row>
    <row r="944753" spans="45:48" x14ac:dyDescent="0.2">
      <c r="AS944753" s="30"/>
      <c r="AT944753" s="30"/>
      <c r="AU944753" s="30"/>
      <c r="AV944753" s="30"/>
    </row>
    <row r="944761" spans="45:48" x14ac:dyDescent="0.2">
      <c r="AS944761" s="30"/>
      <c r="AT944761" s="30"/>
      <c r="AU944761" s="30"/>
      <c r="AV944761" s="30"/>
    </row>
    <row r="944769" spans="45:48" x14ac:dyDescent="0.2">
      <c r="AS944769" s="30"/>
      <c r="AT944769" s="30"/>
      <c r="AU944769" s="30"/>
      <c r="AV944769" s="30"/>
    </row>
    <row r="944777" spans="45:48" x14ac:dyDescent="0.2">
      <c r="AS944777" s="30"/>
      <c r="AT944777" s="30"/>
      <c r="AU944777" s="30"/>
      <c r="AV944777" s="30"/>
    </row>
    <row r="944785" spans="45:48" x14ac:dyDescent="0.2">
      <c r="AS944785" s="30"/>
      <c r="AT944785" s="30"/>
      <c r="AU944785" s="30"/>
      <c r="AV944785" s="30"/>
    </row>
    <row r="944793" spans="45:48" x14ac:dyDescent="0.2">
      <c r="AS944793" s="30"/>
      <c r="AT944793" s="30"/>
      <c r="AU944793" s="30"/>
      <c r="AV944793" s="30"/>
    </row>
    <row r="944801" spans="45:48" x14ac:dyDescent="0.2">
      <c r="AS944801" s="30"/>
      <c r="AT944801" s="30"/>
      <c r="AU944801" s="30"/>
      <c r="AV944801" s="30"/>
    </row>
    <row r="944809" spans="45:48" x14ac:dyDescent="0.2">
      <c r="AS944809" s="30"/>
      <c r="AT944809" s="30"/>
      <c r="AU944809" s="30"/>
      <c r="AV944809" s="30"/>
    </row>
    <row r="944817" spans="45:48" x14ac:dyDescent="0.2">
      <c r="AS944817" s="30"/>
      <c r="AT944817" s="30"/>
      <c r="AU944817" s="30"/>
      <c r="AV944817" s="30"/>
    </row>
    <row r="944825" spans="45:48" x14ac:dyDescent="0.2">
      <c r="AS944825" s="30"/>
      <c r="AT944825" s="30"/>
      <c r="AU944825" s="30"/>
      <c r="AV944825" s="30"/>
    </row>
    <row r="944833" spans="45:48" x14ac:dyDescent="0.2">
      <c r="AS944833" s="30"/>
      <c r="AT944833" s="30"/>
      <c r="AU944833" s="30"/>
      <c r="AV944833" s="30"/>
    </row>
    <row r="944841" spans="45:48" x14ac:dyDescent="0.2">
      <c r="AS944841" s="30"/>
      <c r="AT944841" s="30"/>
      <c r="AU944841" s="30"/>
      <c r="AV944841" s="30"/>
    </row>
    <row r="944849" spans="45:48" x14ac:dyDescent="0.2">
      <c r="AS944849" s="30"/>
      <c r="AT944849" s="30"/>
      <c r="AU944849" s="30"/>
      <c r="AV944849" s="30"/>
    </row>
    <row r="944857" spans="45:48" x14ac:dyDescent="0.2">
      <c r="AS944857" s="30"/>
      <c r="AT944857" s="30"/>
      <c r="AU944857" s="30"/>
      <c r="AV944857" s="30"/>
    </row>
    <row r="944865" spans="45:48" x14ac:dyDescent="0.2">
      <c r="AS944865" s="30"/>
      <c r="AT944865" s="30"/>
      <c r="AU944865" s="30"/>
      <c r="AV944865" s="30"/>
    </row>
    <row r="944873" spans="45:48" x14ac:dyDescent="0.2">
      <c r="AS944873" s="30"/>
      <c r="AT944873" s="30"/>
      <c r="AU944873" s="30"/>
      <c r="AV944873" s="30"/>
    </row>
    <row r="944881" spans="45:48" x14ac:dyDescent="0.2">
      <c r="AS944881" s="30"/>
      <c r="AT944881" s="30"/>
      <c r="AU944881" s="30"/>
      <c r="AV944881" s="30"/>
    </row>
    <row r="944889" spans="45:48" x14ac:dyDescent="0.2">
      <c r="AS944889" s="30"/>
      <c r="AT944889" s="30"/>
      <c r="AU944889" s="30"/>
      <c r="AV944889" s="30"/>
    </row>
    <row r="944897" spans="45:48" x14ac:dyDescent="0.2">
      <c r="AS944897" s="30"/>
      <c r="AT944897" s="30"/>
      <c r="AU944897" s="30"/>
      <c r="AV944897" s="30"/>
    </row>
    <row r="944905" spans="45:48" x14ac:dyDescent="0.2">
      <c r="AS944905" s="30"/>
      <c r="AT944905" s="30"/>
      <c r="AU944905" s="30"/>
      <c r="AV944905" s="30"/>
    </row>
    <row r="944913" spans="45:48" x14ac:dyDescent="0.2">
      <c r="AS944913" s="30"/>
      <c r="AT944913" s="30"/>
      <c r="AU944913" s="30"/>
      <c r="AV944913" s="30"/>
    </row>
    <row r="944921" spans="45:48" x14ac:dyDescent="0.2">
      <c r="AS944921" s="30"/>
      <c r="AT944921" s="30"/>
      <c r="AU944921" s="30"/>
      <c r="AV944921" s="30"/>
    </row>
    <row r="944929" spans="45:48" x14ac:dyDescent="0.2">
      <c r="AS944929" s="30"/>
      <c r="AT944929" s="30"/>
      <c r="AU944929" s="30"/>
      <c r="AV944929" s="30"/>
    </row>
    <row r="944937" spans="45:48" x14ac:dyDescent="0.2">
      <c r="AS944937" s="30"/>
      <c r="AT944937" s="30"/>
      <c r="AU944937" s="30"/>
      <c r="AV944937" s="30"/>
    </row>
    <row r="944945" spans="45:48" x14ac:dyDescent="0.2">
      <c r="AS944945" s="30"/>
      <c r="AT944945" s="30"/>
      <c r="AU944945" s="30"/>
      <c r="AV944945" s="30"/>
    </row>
    <row r="944953" spans="45:48" x14ac:dyDescent="0.2">
      <c r="AS944953" s="30"/>
      <c r="AT944953" s="30"/>
      <c r="AU944953" s="30"/>
      <c r="AV944953" s="30"/>
    </row>
    <row r="944961" spans="45:48" x14ac:dyDescent="0.2">
      <c r="AS944961" s="30"/>
      <c r="AT944961" s="30"/>
      <c r="AU944961" s="30"/>
      <c r="AV944961" s="30"/>
    </row>
    <row r="944969" spans="45:48" x14ac:dyDescent="0.2">
      <c r="AS944969" s="30"/>
      <c r="AT944969" s="30"/>
      <c r="AU944969" s="30"/>
      <c r="AV944969" s="30"/>
    </row>
    <row r="944977" spans="45:48" x14ac:dyDescent="0.2">
      <c r="AS944977" s="30"/>
      <c r="AT944977" s="30"/>
      <c r="AU944977" s="30"/>
      <c r="AV944977" s="30"/>
    </row>
    <row r="944985" spans="45:48" x14ac:dyDescent="0.2">
      <c r="AS944985" s="30"/>
      <c r="AT944985" s="30"/>
      <c r="AU944985" s="30"/>
      <c r="AV944985" s="30"/>
    </row>
    <row r="944993" spans="45:48" x14ac:dyDescent="0.2">
      <c r="AS944993" s="30"/>
      <c r="AT944993" s="30"/>
      <c r="AU944993" s="30"/>
      <c r="AV944993" s="30"/>
    </row>
    <row r="945001" spans="45:48" x14ac:dyDescent="0.2">
      <c r="AS945001" s="30"/>
      <c r="AT945001" s="30"/>
      <c r="AU945001" s="30"/>
      <c r="AV945001" s="30"/>
    </row>
    <row r="945009" spans="45:48" x14ac:dyDescent="0.2">
      <c r="AS945009" s="30"/>
      <c r="AT945009" s="30"/>
      <c r="AU945009" s="30"/>
      <c r="AV945009" s="30"/>
    </row>
    <row r="945017" spans="45:48" x14ac:dyDescent="0.2">
      <c r="AS945017" s="30"/>
      <c r="AT945017" s="30"/>
      <c r="AU945017" s="30"/>
      <c r="AV945017" s="30"/>
    </row>
    <row r="945025" spans="45:48" x14ac:dyDescent="0.2">
      <c r="AS945025" s="30"/>
      <c r="AT945025" s="30"/>
      <c r="AU945025" s="30"/>
      <c r="AV945025" s="30"/>
    </row>
    <row r="945033" spans="45:48" x14ac:dyDescent="0.2">
      <c r="AS945033" s="30"/>
      <c r="AT945033" s="30"/>
      <c r="AU945033" s="30"/>
      <c r="AV945033" s="30"/>
    </row>
    <row r="945041" spans="45:48" x14ac:dyDescent="0.2">
      <c r="AS945041" s="30"/>
      <c r="AT945041" s="30"/>
      <c r="AU945041" s="30"/>
      <c r="AV945041" s="30"/>
    </row>
    <row r="945049" spans="45:48" x14ac:dyDescent="0.2">
      <c r="AS945049" s="30"/>
      <c r="AT945049" s="30"/>
      <c r="AU945049" s="30"/>
      <c r="AV945049" s="30"/>
    </row>
    <row r="945057" spans="45:48" x14ac:dyDescent="0.2">
      <c r="AS945057" s="30"/>
      <c r="AT945057" s="30"/>
      <c r="AU945057" s="30"/>
      <c r="AV945057" s="30"/>
    </row>
    <row r="945065" spans="45:48" x14ac:dyDescent="0.2">
      <c r="AS945065" s="30"/>
      <c r="AT945065" s="30"/>
      <c r="AU945065" s="30"/>
      <c r="AV945065" s="30"/>
    </row>
    <row r="945073" spans="45:48" x14ac:dyDescent="0.2">
      <c r="AS945073" s="30"/>
      <c r="AT945073" s="30"/>
      <c r="AU945073" s="30"/>
      <c r="AV945073" s="30"/>
    </row>
    <row r="945081" spans="45:48" x14ac:dyDescent="0.2">
      <c r="AS945081" s="30"/>
      <c r="AT945081" s="30"/>
      <c r="AU945081" s="30"/>
      <c r="AV945081" s="30"/>
    </row>
    <row r="945089" spans="45:48" x14ac:dyDescent="0.2">
      <c r="AS945089" s="30"/>
      <c r="AT945089" s="30"/>
      <c r="AU945089" s="30"/>
      <c r="AV945089" s="30"/>
    </row>
    <row r="945097" spans="45:48" x14ac:dyDescent="0.2">
      <c r="AS945097" s="30"/>
      <c r="AT945097" s="30"/>
      <c r="AU945097" s="30"/>
      <c r="AV945097" s="30"/>
    </row>
    <row r="945105" spans="45:48" x14ac:dyDescent="0.2">
      <c r="AS945105" s="30"/>
      <c r="AT945105" s="30"/>
      <c r="AU945105" s="30"/>
      <c r="AV945105" s="30"/>
    </row>
    <row r="945113" spans="45:48" x14ac:dyDescent="0.2">
      <c r="AS945113" s="30"/>
      <c r="AT945113" s="30"/>
      <c r="AU945113" s="30"/>
      <c r="AV945113" s="30"/>
    </row>
    <row r="945121" spans="45:48" x14ac:dyDescent="0.2">
      <c r="AS945121" s="30"/>
      <c r="AT945121" s="30"/>
      <c r="AU945121" s="30"/>
      <c r="AV945121" s="30"/>
    </row>
    <row r="945129" spans="45:48" x14ac:dyDescent="0.2">
      <c r="AS945129" s="30"/>
      <c r="AT945129" s="30"/>
      <c r="AU945129" s="30"/>
      <c r="AV945129" s="30"/>
    </row>
    <row r="945137" spans="45:48" x14ac:dyDescent="0.2">
      <c r="AS945137" s="30"/>
      <c r="AT945137" s="30"/>
      <c r="AU945137" s="30"/>
      <c r="AV945137" s="30"/>
    </row>
    <row r="945145" spans="45:48" x14ac:dyDescent="0.2">
      <c r="AS945145" s="30"/>
      <c r="AT945145" s="30"/>
      <c r="AU945145" s="30"/>
      <c r="AV945145" s="30"/>
    </row>
    <row r="945153" spans="45:48" x14ac:dyDescent="0.2">
      <c r="AS945153" s="30"/>
      <c r="AT945153" s="30"/>
      <c r="AU945153" s="30"/>
      <c r="AV945153" s="30"/>
    </row>
    <row r="945161" spans="45:48" x14ac:dyDescent="0.2">
      <c r="AS945161" s="30"/>
      <c r="AT945161" s="30"/>
      <c r="AU945161" s="30"/>
      <c r="AV945161" s="30"/>
    </row>
    <row r="945169" spans="45:48" x14ac:dyDescent="0.2">
      <c r="AS945169" s="30"/>
      <c r="AT945169" s="30"/>
      <c r="AU945169" s="30"/>
      <c r="AV945169" s="30"/>
    </row>
    <row r="945177" spans="45:48" x14ac:dyDescent="0.2">
      <c r="AS945177" s="30"/>
      <c r="AT945177" s="30"/>
      <c r="AU945177" s="30"/>
      <c r="AV945177" s="30"/>
    </row>
    <row r="945185" spans="45:48" x14ac:dyDescent="0.2">
      <c r="AS945185" s="30"/>
      <c r="AT945185" s="30"/>
      <c r="AU945185" s="30"/>
      <c r="AV945185" s="30"/>
    </row>
    <row r="945193" spans="45:48" x14ac:dyDescent="0.2">
      <c r="AS945193" s="30"/>
      <c r="AT945193" s="30"/>
      <c r="AU945193" s="30"/>
      <c r="AV945193" s="30"/>
    </row>
    <row r="945201" spans="45:48" x14ac:dyDescent="0.2">
      <c r="AS945201" s="30"/>
      <c r="AT945201" s="30"/>
      <c r="AU945201" s="30"/>
      <c r="AV945201" s="30"/>
    </row>
    <row r="945209" spans="45:48" x14ac:dyDescent="0.2">
      <c r="AS945209" s="30"/>
      <c r="AT945209" s="30"/>
      <c r="AU945209" s="30"/>
      <c r="AV945209" s="30"/>
    </row>
    <row r="945217" spans="45:48" x14ac:dyDescent="0.2">
      <c r="AS945217" s="30"/>
      <c r="AT945217" s="30"/>
      <c r="AU945217" s="30"/>
      <c r="AV945217" s="30"/>
    </row>
    <row r="945225" spans="45:48" x14ac:dyDescent="0.2">
      <c r="AS945225" s="30"/>
      <c r="AT945225" s="30"/>
      <c r="AU945225" s="30"/>
      <c r="AV945225" s="30"/>
    </row>
    <row r="945233" spans="45:48" x14ac:dyDescent="0.2">
      <c r="AS945233" s="30"/>
      <c r="AT945233" s="30"/>
      <c r="AU945233" s="30"/>
      <c r="AV945233" s="30"/>
    </row>
    <row r="945241" spans="45:48" x14ac:dyDescent="0.2">
      <c r="AS945241" s="30"/>
      <c r="AT945241" s="30"/>
      <c r="AU945241" s="30"/>
      <c r="AV945241" s="30"/>
    </row>
    <row r="945249" spans="45:48" x14ac:dyDescent="0.2">
      <c r="AS945249" s="30"/>
      <c r="AT945249" s="30"/>
      <c r="AU945249" s="30"/>
      <c r="AV945249" s="30"/>
    </row>
    <row r="945257" spans="45:48" x14ac:dyDescent="0.2">
      <c r="AS945257" s="30"/>
      <c r="AT945257" s="30"/>
      <c r="AU945257" s="30"/>
      <c r="AV945257" s="30"/>
    </row>
    <row r="945265" spans="45:48" x14ac:dyDescent="0.2">
      <c r="AS945265" s="30"/>
      <c r="AT945265" s="30"/>
      <c r="AU945265" s="30"/>
      <c r="AV945265" s="30"/>
    </row>
    <row r="945273" spans="45:48" x14ac:dyDescent="0.2">
      <c r="AS945273" s="30"/>
      <c r="AT945273" s="30"/>
      <c r="AU945273" s="30"/>
      <c r="AV945273" s="30"/>
    </row>
    <row r="945281" spans="45:48" x14ac:dyDescent="0.2">
      <c r="AS945281" s="30"/>
      <c r="AT945281" s="30"/>
      <c r="AU945281" s="30"/>
      <c r="AV945281" s="30"/>
    </row>
    <row r="945289" spans="45:48" x14ac:dyDescent="0.2">
      <c r="AS945289" s="30"/>
      <c r="AT945289" s="30"/>
      <c r="AU945289" s="30"/>
      <c r="AV945289" s="30"/>
    </row>
    <row r="945297" spans="45:48" x14ac:dyDescent="0.2">
      <c r="AS945297" s="30"/>
      <c r="AT945297" s="30"/>
      <c r="AU945297" s="30"/>
      <c r="AV945297" s="30"/>
    </row>
    <row r="945305" spans="45:48" x14ac:dyDescent="0.2">
      <c r="AS945305" s="30"/>
      <c r="AT945305" s="30"/>
      <c r="AU945305" s="30"/>
      <c r="AV945305" s="30"/>
    </row>
    <row r="945313" spans="45:48" x14ac:dyDescent="0.2">
      <c r="AS945313" s="30"/>
      <c r="AT945313" s="30"/>
      <c r="AU945313" s="30"/>
      <c r="AV945313" s="30"/>
    </row>
    <row r="945321" spans="45:48" x14ac:dyDescent="0.2">
      <c r="AS945321" s="30"/>
      <c r="AT945321" s="30"/>
      <c r="AU945321" s="30"/>
      <c r="AV945321" s="30"/>
    </row>
    <row r="945329" spans="45:48" x14ac:dyDescent="0.2">
      <c r="AS945329" s="30"/>
      <c r="AT945329" s="30"/>
      <c r="AU945329" s="30"/>
      <c r="AV945329" s="30"/>
    </row>
    <row r="945337" spans="45:48" x14ac:dyDescent="0.2">
      <c r="AS945337" s="30"/>
      <c r="AT945337" s="30"/>
      <c r="AU945337" s="30"/>
      <c r="AV945337" s="30"/>
    </row>
    <row r="945345" spans="45:48" x14ac:dyDescent="0.2">
      <c r="AS945345" s="30"/>
      <c r="AT945345" s="30"/>
      <c r="AU945345" s="30"/>
      <c r="AV945345" s="30"/>
    </row>
    <row r="945353" spans="45:48" x14ac:dyDescent="0.2">
      <c r="AS945353" s="30"/>
      <c r="AT945353" s="30"/>
      <c r="AU945353" s="30"/>
      <c r="AV945353" s="30"/>
    </row>
    <row r="945361" spans="45:48" x14ac:dyDescent="0.2">
      <c r="AS945361" s="30"/>
      <c r="AT945361" s="30"/>
      <c r="AU945361" s="30"/>
      <c r="AV945361" s="30"/>
    </row>
    <row r="945369" spans="45:48" x14ac:dyDescent="0.2">
      <c r="AS945369" s="30"/>
      <c r="AT945369" s="30"/>
      <c r="AU945369" s="30"/>
      <c r="AV945369" s="30"/>
    </row>
    <row r="945377" spans="45:48" x14ac:dyDescent="0.2">
      <c r="AS945377" s="30"/>
      <c r="AT945377" s="30"/>
      <c r="AU945377" s="30"/>
      <c r="AV945377" s="30"/>
    </row>
    <row r="945385" spans="45:48" x14ac:dyDescent="0.2">
      <c r="AS945385" s="30"/>
      <c r="AT945385" s="30"/>
      <c r="AU945385" s="30"/>
      <c r="AV945385" s="30"/>
    </row>
    <row r="945393" spans="45:48" x14ac:dyDescent="0.2">
      <c r="AS945393" s="30"/>
      <c r="AT945393" s="30"/>
      <c r="AU945393" s="30"/>
      <c r="AV945393" s="30"/>
    </row>
    <row r="945401" spans="45:48" x14ac:dyDescent="0.2">
      <c r="AS945401" s="30"/>
      <c r="AT945401" s="30"/>
      <c r="AU945401" s="30"/>
      <c r="AV945401" s="30"/>
    </row>
    <row r="945409" spans="45:48" x14ac:dyDescent="0.2">
      <c r="AS945409" s="30"/>
      <c r="AT945409" s="30"/>
      <c r="AU945409" s="30"/>
      <c r="AV945409" s="30"/>
    </row>
    <row r="945417" spans="45:48" x14ac:dyDescent="0.2">
      <c r="AS945417" s="30"/>
      <c r="AT945417" s="30"/>
      <c r="AU945417" s="30"/>
      <c r="AV945417" s="30"/>
    </row>
    <row r="945425" spans="45:48" x14ac:dyDescent="0.2">
      <c r="AS945425" s="30"/>
      <c r="AT945425" s="30"/>
      <c r="AU945425" s="30"/>
      <c r="AV945425" s="30"/>
    </row>
    <row r="945433" spans="45:48" x14ac:dyDescent="0.2">
      <c r="AS945433" s="30"/>
      <c r="AT945433" s="30"/>
      <c r="AU945433" s="30"/>
      <c r="AV945433" s="30"/>
    </row>
    <row r="945441" spans="45:48" x14ac:dyDescent="0.2">
      <c r="AS945441" s="30"/>
      <c r="AT945441" s="30"/>
      <c r="AU945441" s="30"/>
      <c r="AV945441" s="30"/>
    </row>
    <row r="945449" spans="45:48" x14ac:dyDescent="0.2">
      <c r="AS945449" s="30"/>
      <c r="AT945449" s="30"/>
      <c r="AU945449" s="30"/>
      <c r="AV945449" s="30"/>
    </row>
    <row r="945457" spans="45:48" x14ac:dyDescent="0.2">
      <c r="AS945457" s="30"/>
      <c r="AT945457" s="30"/>
      <c r="AU945457" s="30"/>
      <c r="AV945457" s="30"/>
    </row>
    <row r="945465" spans="45:48" x14ac:dyDescent="0.2">
      <c r="AS945465" s="30"/>
      <c r="AT945465" s="30"/>
      <c r="AU945465" s="30"/>
      <c r="AV945465" s="30"/>
    </row>
    <row r="945473" spans="45:48" x14ac:dyDescent="0.2">
      <c r="AS945473" s="30"/>
      <c r="AT945473" s="30"/>
      <c r="AU945473" s="30"/>
      <c r="AV945473" s="30"/>
    </row>
    <row r="945481" spans="45:48" x14ac:dyDescent="0.2">
      <c r="AS945481" s="30"/>
      <c r="AT945481" s="30"/>
      <c r="AU945481" s="30"/>
      <c r="AV945481" s="30"/>
    </row>
    <row r="945489" spans="45:48" x14ac:dyDescent="0.2">
      <c r="AS945489" s="30"/>
      <c r="AT945489" s="30"/>
      <c r="AU945489" s="30"/>
      <c r="AV945489" s="30"/>
    </row>
    <row r="945497" spans="45:48" x14ac:dyDescent="0.2">
      <c r="AS945497" s="30"/>
      <c r="AT945497" s="30"/>
      <c r="AU945497" s="30"/>
      <c r="AV945497" s="30"/>
    </row>
    <row r="945505" spans="45:48" x14ac:dyDescent="0.2">
      <c r="AS945505" s="30"/>
      <c r="AT945505" s="30"/>
      <c r="AU945505" s="30"/>
      <c r="AV945505" s="30"/>
    </row>
    <row r="945513" spans="45:48" x14ac:dyDescent="0.2">
      <c r="AS945513" s="30"/>
      <c r="AT945513" s="30"/>
      <c r="AU945513" s="30"/>
      <c r="AV945513" s="30"/>
    </row>
    <row r="945521" spans="45:48" x14ac:dyDescent="0.2">
      <c r="AS945521" s="30"/>
      <c r="AT945521" s="30"/>
      <c r="AU945521" s="30"/>
      <c r="AV945521" s="30"/>
    </row>
    <row r="945529" spans="45:48" x14ac:dyDescent="0.2">
      <c r="AS945529" s="30"/>
      <c r="AT945529" s="30"/>
      <c r="AU945529" s="30"/>
      <c r="AV945529" s="30"/>
    </row>
    <row r="945537" spans="45:48" x14ac:dyDescent="0.2">
      <c r="AS945537" s="30"/>
      <c r="AT945537" s="30"/>
      <c r="AU945537" s="30"/>
      <c r="AV945537" s="30"/>
    </row>
    <row r="945545" spans="45:48" x14ac:dyDescent="0.2">
      <c r="AS945545" s="30"/>
      <c r="AT945545" s="30"/>
      <c r="AU945545" s="30"/>
      <c r="AV945545" s="30"/>
    </row>
    <row r="945553" spans="45:48" x14ac:dyDescent="0.2">
      <c r="AS945553" s="30"/>
      <c r="AT945553" s="30"/>
      <c r="AU945553" s="30"/>
      <c r="AV945553" s="30"/>
    </row>
    <row r="945561" spans="45:48" x14ac:dyDescent="0.2">
      <c r="AS945561" s="30"/>
      <c r="AT945561" s="30"/>
      <c r="AU945561" s="30"/>
      <c r="AV945561" s="30"/>
    </row>
    <row r="945569" spans="45:48" x14ac:dyDescent="0.2">
      <c r="AS945569" s="30"/>
      <c r="AT945569" s="30"/>
      <c r="AU945569" s="30"/>
      <c r="AV945569" s="30"/>
    </row>
    <row r="945577" spans="45:48" x14ac:dyDescent="0.2">
      <c r="AS945577" s="30"/>
      <c r="AT945577" s="30"/>
      <c r="AU945577" s="30"/>
      <c r="AV945577" s="30"/>
    </row>
    <row r="945585" spans="45:48" x14ac:dyDescent="0.2">
      <c r="AS945585" s="30"/>
      <c r="AT945585" s="30"/>
      <c r="AU945585" s="30"/>
      <c r="AV945585" s="30"/>
    </row>
    <row r="945593" spans="45:48" x14ac:dyDescent="0.2">
      <c r="AS945593" s="30"/>
      <c r="AT945593" s="30"/>
      <c r="AU945593" s="30"/>
      <c r="AV945593" s="30"/>
    </row>
    <row r="945601" spans="45:48" x14ac:dyDescent="0.2">
      <c r="AS945601" s="30"/>
      <c r="AT945601" s="30"/>
      <c r="AU945601" s="30"/>
      <c r="AV945601" s="30"/>
    </row>
    <row r="945609" spans="45:48" x14ac:dyDescent="0.2">
      <c r="AS945609" s="30"/>
      <c r="AT945609" s="30"/>
      <c r="AU945609" s="30"/>
      <c r="AV945609" s="30"/>
    </row>
    <row r="945617" spans="45:48" x14ac:dyDescent="0.2">
      <c r="AS945617" s="30"/>
      <c r="AT945617" s="30"/>
      <c r="AU945617" s="30"/>
      <c r="AV945617" s="30"/>
    </row>
    <row r="945625" spans="45:48" x14ac:dyDescent="0.2">
      <c r="AS945625" s="30"/>
      <c r="AT945625" s="30"/>
      <c r="AU945625" s="30"/>
      <c r="AV945625" s="30"/>
    </row>
    <row r="945633" spans="45:48" x14ac:dyDescent="0.2">
      <c r="AS945633" s="30"/>
      <c r="AT945633" s="30"/>
      <c r="AU945633" s="30"/>
      <c r="AV945633" s="30"/>
    </row>
    <row r="945641" spans="45:48" x14ac:dyDescent="0.2">
      <c r="AS945641" s="30"/>
      <c r="AT945641" s="30"/>
      <c r="AU945641" s="30"/>
      <c r="AV945641" s="30"/>
    </row>
    <row r="945649" spans="45:48" x14ac:dyDescent="0.2">
      <c r="AS945649" s="30"/>
      <c r="AT945649" s="30"/>
      <c r="AU945649" s="30"/>
      <c r="AV945649" s="30"/>
    </row>
    <row r="945657" spans="45:48" x14ac:dyDescent="0.2">
      <c r="AS945657" s="30"/>
      <c r="AT945657" s="30"/>
      <c r="AU945657" s="30"/>
      <c r="AV945657" s="30"/>
    </row>
    <row r="945665" spans="45:48" x14ac:dyDescent="0.2">
      <c r="AS945665" s="30"/>
      <c r="AT945665" s="30"/>
      <c r="AU945665" s="30"/>
      <c r="AV945665" s="30"/>
    </row>
    <row r="945673" spans="45:48" x14ac:dyDescent="0.2">
      <c r="AS945673" s="30"/>
      <c r="AT945673" s="30"/>
      <c r="AU945673" s="30"/>
      <c r="AV945673" s="30"/>
    </row>
    <row r="945681" spans="45:48" x14ac:dyDescent="0.2">
      <c r="AS945681" s="30"/>
      <c r="AT945681" s="30"/>
      <c r="AU945681" s="30"/>
      <c r="AV945681" s="30"/>
    </row>
    <row r="945689" spans="45:48" x14ac:dyDescent="0.2">
      <c r="AS945689" s="30"/>
      <c r="AT945689" s="30"/>
      <c r="AU945689" s="30"/>
      <c r="AV945689" s="30"/>
    </row>
    <row r="945697" spans="45:48" x14ac:dyDescent="0.2">
      <c r="AS945697" s="30"/>
      <c r="AT945697" s="30"/>
      <c r="AU945697" s="30"/>
      <c r="AV945697" s="30"/>
    </row>
    <row r="945705" spans="45:48" x14ac:dyDescent="0.2">
      <c r="AS945705" s="30"/>
      <c r="AT945705" s="30"/>
      <c r="AU945705" s="30"/>
      <c r="AV945705" s="30"/>
    </row>
    <row r="945713" spans="45:48" x14ac:dyDescent="0.2">
      <c r="AS945713" s="30"/>
      <c r="AT945713" s="30"/>
      <c r="AU945713" s="30"/>
      <c r="AV945713" s="30"/>
    </row>
    <row r="945721" spans="45:48" x14ac:dyDescent="0.2">
      <c r="AS945721" s="30"/>
      <c r="AT945721" s="30"/>
      <c r="AU945721" s="30"/>
      <c r="AV945721" s="30"/>
    </row>
    <row r="945729" spans="45:48" x14ac:dyDescent="0.2">
      <c r="AS945729" s="30"/>
      <c r="AT945729" s="30"/>
      <c r="AU945729" s="30"/>
      <c r="AV945729" s="30"/>
    </row>
    <row r="945737" spans="45:48" x14ac:dyDescent="0.2">
      <c r="AS945737" s="30"/>
      <c r="AT945737" s="30"/>
      <c r="AU945737" s="30"/>
      <c r="AV945737" s="30"/>
    </row>
    <row r="945745" spans="45:48" x14ac:dyDescent="0.2">
      <c r="AS945745" s="30"/>
      <c r="AT945745" s="30"/>
      <c r="AU945745" s="30"/>
      <c r="AV945745" s="30"/>
    </row>
    <row r="945753" spans="45:48" x14ac:dyDescent="0.2">
      <c r="AS945753" s="30"/>
      <c r="AT945753" s="30"/>
      <c r="AU945753" s="30"/>
      <c r="AV945753" s="30"/>
    </row>
    <row r="945761" spans="45:48" x14ac:dyDescent="0.2">
      <c r="AS945761" s="30"/>
      <c r="AT945761" s="30"/>
      <c r="AU945761" s="30"/>
      <c r="AV945761" s="30"/>
    </row>
    <row r="945769" spans="45:48" x14ac:dyDescent="0.2">
      <c r="AS945769" s="30"/>
      <c r="AT945769" s="30"/>
      <c r="AU945769" s="30"/>
      <c r="AV945769" s="30"/>
    </row>
    <row r="945777" spans="45:48" x14ac:dyDescent="0.2">
      <c r="AS945777" s="30"/>
      <c r="AT945777" s="30"/>
      <c r="AU945777" s="30"/>
      <c r="AV945777" s="30"/>
    </row>
    <row r="945785" spans="45:48" x14ac:dyDescent="0.2">
      <c r="AS945785" s="30"/>
      <c r="AT945785" s="30"/>
      <c r="AU945785" s="30"/>
      <c r="AV945785" s="30"/>
    </row>
    <row r="945793" spans="45:48" x14ac:dyDescent="0.2">
      <c r="AS945793" s="30"/>
      <c r="AT945793" s="30"/>
      <c r="AU945793" s="30"/>
      <c r="AV945793" s="30"/>
    </row>
    <row r="945801" spans="45:48" x14ac:dyDescent="0.2">
      <c r="AS945801" s="30"/>
      <c r="AT945801" s="30"/>
      <c r="AU945801" s="30"/>
      <c r="AV945801" s="30"/>
    </row>
    <row r="945809" spans="45:48" x14ac:dyDescent="0.2">
      <c r="AS945809" s="30"/>
      <c r="AT945809" s="30"/>
      <c r="AU945809" s="30"/>
      <c r="AV945809" s="30"/>
    </row>
    <row r="945817" spans="45:48" x14ac:dyDescent="0.2">
      <c r="AS945817" s="30"/>
      <c r="AT945817" s="30"/>
      <c r="AU945817" s="30"/>
      <c r="AV945817" s="30"/>
    </row>
    <row r="945825" spans="45:48" x14ac:dyDescent="0.2">
      <c r="AS945825" s="30"/>
      <c r="AT945825" s="30"/>
      <c r="AU945825" s="30"/>
      <c r="AV945825" s="30"/>
    </row>
    <row r="945833" spans="45:48" x14ac:dyDescent="0.2">
      <c r="AS945833" s="30"/>
      <c r="AT945833" s="30"/>
      <c r="AU945833" s="30"/>
      <c r="AV945833" s="30"/>
    </row>
    <row r="945841" spans="45:48" x14ac:dyDescent="0.2">
      <c r="AS945841" s="30"/>
      <c r="AT945841" s="30"/>
      <c r="AU945841" s="30"/>
      <c r="AV945841" s="30"/>
    </row>
    <row r="945849" spans="45:48" x14ac:dyDescent="0.2">
      <c r="AS945849" s="30"/>
      <c r="AT945849" s="30"/>
      <c r="AU945849" s="30"/>
      <c r="AV945849" s="30"/>
    </row>
    <row r="945857" spans="45:48" x14ac:dyDescent="0.2">
      <c r="AS945857" s="30"/>
      <c r="AT945857" s="30"/>
      <c r="AU945857" s="30"/>
      <c r="AV945857" s="30"/>
    </row>
    <row r="945865" spans="45:48" x14ac:dyDescent="0.2">
      <c r="AS945865" s="30"/>
      <c r="AT945865" s="30"/>
      <c r="AU945865" s="30"/>
      <c r="AV945865" s="30"/>
    </row>
    <row r="945873" spans="45:48" x14ac:dyDescent="0.2">
      <c r="AS945873" s="30"/>
      <c r="AT945873" s="30"/>
      <c r="AU945873" s="30"/>
      <c r="AV945873" s="30"/>
    </row>
    <row r="945881" spans="45:48" x14ac:dyDescent="0.2">
      <c r="AS945881" s="30"/>
      <c r="AT945881" s="30"/>
      <c r="AU945881" s="30"/>
      <c r="AV945881" s="30"/>
    </row>
    <row r="945889" spans="45:48" x14ac:dyDescent="0.2">
      <c r="AS945889" s="30"/>
      <c r="AT945889" s="30"/>
      <c r="AU945889" s="30"/>
      <c r="AV945889" s="30"/>
    </row>
    <row r="945897" spans="45:48" x14ac:dyDescent="0.2">
      <c r="AS945897" s="30"/>
      <c r="AT945897" s="30"/>
      <c r="AU945897" s="30"/>
      <c r="AV945897" s="30"/>
    </row>
    <row r="945905" spans="45:48" x14ac:dyDescent="0.2">
      <c r="AS945905" s="30"/>
      <c r="AT945905" s="30"/>
      <c r="AU945905" s="30"/>
      <c r="AV945905" s="30"/>
    </row>
    <row r="945913" spans="45:48" x14ac:dyDescent="0.2">
      <c r="AS945913" s="30"/>
      <c r="AT945913" s="30"/>
      <c r="AU945913" s="30"/>
      <c r="AV945913" s="30"/>
    </row>
    <row r="945921" spans="45:48" x14ac:dyDescent="0.2">
      <c r="AS945921" s="30"/>
      <c r="AT945921" s="30"/>
      <c r="AU945921" s="30"/>
      <c r="AV945921" s="30"/>
    </row>
    <row r="945929" spans="45:48" x14ac:dyDescent="0.2">
      <c r="AS945929" s="30"/>
      <c r="AT945929" s="30"/>
      <c r="AU945929" s="30"/>
      <c r="AV945929" s="30"/>
    </row>
    <row r="945937" spans="45:48" x14ac:dyDescent="0.2">
      <c r="AS945937" s="30"/>
      <c r="AT945937" s="30"/>
      <c r="AU945937" s="30"/>
      <c r="AV945937" s="30"/>
    </row>
    <row r="945945" spans="45:48" x14ac:dyDescent="0.2">
      <c r="AS945945" s="30"/>
      <c r="AT945945" s="30"/>
      <c r="AU945945" s="30"/>
      <c r="AV945945" s="30"/>
    </row>
    <row r="945953" spans="45:48" x14ac:dyDescent="0.2">
      <c r="AS945953" s="30"/>
      <c r="AT945953" s="30"/>
      <c r="AU945953" s="30"/>
      <c r="AV945953" s="30"/>
    </row>
    <row r="945961" spans="45:48" x14ac:dyDescent="0.2">
      <c r="AS945961" s="30"/>
      <c r="AT945961" s="30"/>
      <c r="AU945961" s="30"/>
      <c r="AV945961" s="30"/>
    </row>
    <row r="945969" spans="45:48" x14ac:dyDescent="0.2">
      <c r="AS945969" s="30"/>
      <c r="AT945969" s="30"/>
      <c r="AU945969" s="30"/>
      <c r="AV945969" s="30"/>
    </row>
    <row r="945977" spans="45:48" x14ac:dyDescent="0.2">
      <c r="AS945977" s="30"/>
      <c r="AT945977" s="30"/>
      <c r="AU945977" s="30"/>
      <c r="AV945977" s="30"/>
    </row>
    <row r="945985" spans="45:48" x14ac:dyDescent="0.2">
      <c r="AS945985" s="30"/>
      <c r="AT945985" s="30"/>
      <c r="AU945985" s="30"/>
      <c r="AV945985" s="30"/>
    </row>
    <row r="945993" spans="45:48" x14ac:dyDescent="0.2">
      <c r="AS945993" s="30"/>
      <c r="AT945993" s="30"/>
      <c r="AU945993" s="30"/>
      <c r="AV945993" s="30"/>
    </row>
    <row r="946001" spans="45:48" x14ac:dyDescent="0.2">
      <c r="AS946001" s="30"/>
      <c r="AT946001" s="30"/>
      <c r="AU946001" s="30"/>
      <c r="AV946001" s="30"/>
    </row>
    <row r="946009" spans="45:48" x14ac:dyDescent="0.2">
      <c r="AS946009" s="30"/>
      <c r="AT946009" s="30"/>
      <c r="AU946009" s="30"/>
      <c r="AV946009" s="30"/>
    </row>
    <row r="946017" spans="45:48" x14ac:dyDescent="0.2">
      <c r="AS946017" s="30"/>
      <c r="AT946017" s="30"/>
      <c r="AU946017" s="30"/>
      <c r="AV946017" s="30"/>
    </row>
    <row r="946025" spans="45:48" x14ac:dyDescent="0.2">
      <c r="AS946025" s="30"/>
      <c r="AT946025" s="30"/>
      <c r="AU946025" s="30"/>
      <c r="AV946025" s="30"/>
    </row>
    <row r="946033" spans="45:48" x14ac:dyDescent="0.2">
      <c r="AS946033" s="30"/>
      <c r="AT946033" s="30"/>
      <c r="AU946033" s="30"/>
      <c r="AV946033" s="30"/>
    </row>
    <row r="946041" spans="45:48" x14ac:dyDescent="0.2">
      <c r="AS946041" s="30"/>
      <c r="AT946041" s="30"/>
      <c r="AU946041" s="30"/>
      <c r="AV946041" s="30"/>
    </row>
    <row r="946049" spans="45:48" x14ac:dyDescent="0.2">
      <c r="AS946049" s="30"/>
      <c r="AT946049" s="30"/>
      <c r="AU946049" s="30"/>
      <c r="AV946049" s="30"/>
    </row>
    <row r="946057" spans="45:48" x14ac:dyDescent="0.2">
      <c r="AS946057" s="30"/>
      <c r="AT946057" s="30"/>
      <c r="AU946057" s="30"/>
      <c r="AV946057" s="30"/>
    </row>
    <row r="946065" spans="45:48" x14ac:dyDescent="0.2">
      <c r="AS946065" s="30"/>
      <c r="AT946065" s="30"/>
      <c r="AU946065" s="30"/>
      <c r="AV946065" s="30"/>
    </row>
    <row r="946073" spans="45:48" x14ac:dyDescent="0.2">
      <c r="AS946073" s="30"/>
      <c r="AT946073" s="30"/>
      <c r="AU946073" s="30"/>
      <c r="AV946073" s="30"/>
    </row>
    <row r="946081" spans="45:48" x14ac:dyDescent="0.2">
      <c r="AS946081" s="30"/>
      <c r="AT946081" s="30"/>
      <c r="AU946081" s="30"/>
      <c r="AV946081" s="30"/>
    </row>
    <row r="946089" spans="45:48" x14ac:dyDescent="0.2">
      <c r="AS946089" s="30"/>
      <c r="AT946089" s="30"/>
      <c r="AU946089" s="30"/>
      <c r="AV946089" s="30"/>
    </row>
    <row r="946097" spans="45:48" x14ac:dyDescent="0.2">
      <c r="AS946097" s="30"/>
      <c r="AT946097" s="30"/>
      <c r="AU946097" s="30"/>
      <c r="AV946097" s="30"/>
    </row>
    <row r="946105" spans="45:48" x14ac:dyDescent="0.2">
      <c r="AS946105" s="30"/>
      <c r="AT946105" s="30"/>
      <c r="AU946105" s="30"/>
      <c r="AV946105" s="30"/>
    </row>
    <row r="946113" spans="45:48" x14ac:dyDescent="0.2">
      <c r="AS946113" s="30"/>
      <c r="AT946113" s="30"/>
      <c r="AU946113" s="30"/>
      <c r="AV946113" s="30"/>
    </row>
    <row r="946121" spans="45:48" x14ac:dyDescent="0.2">
      <c r="AS946121" s="30"/>
      <c r="AT946121" s="30"/>
      <c r="AU946121" s="30"/>
      <c r="AV946121" s="30"/>
    </row>
    <row r="946129" spans="45:48" x14ac:dyDescent="0.2">
      <c r="AS946129" s="30"/>
      <c r="AT946129" s="30"/>
      <c r="AU946129" s="30"/>
      <c r="AV946129" s="30"/>
    </row>
    <row r="946137" spans="45:48" x14ac:dyDescent="0.2">
      <c r="AS946137" s="30"/>
      <c r="AT946137" s="30"/>
      <c r="AU946137" s="30"/>
      <c r="AV946137" s="30"/>
    </row>
    <row r="946145" spans="45:48" x14ac:dyDescent="0.2">
      <c r="AS946145" s="30"/>
      <c r="AT946145" s="30"/>
      <c r="AU946145" s="30"/>
      <c r="AV946145" s="30"/>
    </row>
    <row r="946153" spans="45:48" x14ac:dyDescent="0.2">
      <c r="AS946153" s="30"/>
      <c r="AT946153" s="30"/>
      <c r="AU946153" s="30"/>
      <c r="AV946153" s="30"/>
    </row>
    <row r="946161" spans="45:48" x14ac:dyDescent="0.2">
      <c r="AS946161" s="30"/>
      <c r="AT946161" s="30"/>
      <c r="AU946161" s="30"/>
      <c r="AV946161" s="30"/>
    </row>
    <row r="946169" spans="45:48" x14ac:dyDescent="0.2">
      <c r="AS946169" s="30"/>
      <c r="AT946169" s="30"/>
      <c r="AU946169" s="30"/>
      <c r="AV946169" s="30"/>
    </row>
    <row r="946177" spans="45:48" x14ac:dyDescent="0.2">
      <c r="AS946177" s="30"/>
      <c r="AT946177" s="30"/>
      <c r="AU946177" s="30"/>
      <c r="AV946177" s="30"/>
    </row>
    <row r="946185" spans="45:48" x14ac:dyDescent="0.2">
      <c r="AS946185" s="30"/>
      <c r="AT946185" s="30"/>
      <c r="AU946185" s="30"/>
      <c r="AV946185" s="30"/>
    </row>
    <row r="946193" spans="45:48" x14ac:dyDescent="0.2">
      <c r="AS946193" s="30"/>
      <c r="AT946193" s="30"/>
      <c r="AU946193" s="30"/>
      <c r="AV946193" s="30"/>
    </row>
    <row r="946201" spans="45:48" x14ac:dyDescent="0.2">
      <c r="AS946201" s="30"/>
      <c r="AT946201" s="30"/>
      <c r="AU946201" s="30"/>
      <c r="AV946201" s="30"/>
    </row>
    <row r="946209" spans="45:48" x14ac:dyDescent="0.2">
      <c r="AS946209" s="30"/>
      <c r="AT946209" s="30"/>
      <c r="AU946209" s="30"/>
      <c r="AV946209" s="30"/>
    </row>
    <row r="946217" spans="45:48" x14ac:dyDescent="0.2">
      <c r="AS946217" s="30"/>
      <c r="AT946217" s="30"/>
      <c r="AU946217" s="30"/>
      <c r="AV946217" s="30"/>
    </row>
    <row r="946225" spans="45:48" x14ac:dyDescent="0.2">
      <c r="AS946225" s="30"/>
      <c r="AT946225" s="30"/>
      <c r="AU946225" s="30"/>
      <c r="AV946225" s="30"/>
    </row>
    <row r="946233" spans="45:48" x14ac:dyDescent="0.2">
      <c r="AS946233" s="30"/>
      <c r="AT946233" s="30"/>
      <c r="AU946233" s="30"/>
      <c r="AV946233" s="30"/>
    </row>
    <row r="946241" spans="45:48" x14ac:dyDescent="0.2">
      <c r="AS946241" s="30"/>
      <c r="AT946241" s="30"/>
      <c r="AU946241" s="30"/>
      <c r="AV946241" s="30"/>
    </row>
    <row r="946249" spans="45:48" x14ac:dyDescent="0.2">
      <c r="AS946249" s="30"/>
      <c r="AT946249" s="30"/>
      <c r="AU946249" s="30"/>
      <c r="AV946249" s="30"/>
    </row>
    <row r="946257" spans="45:48" x14ac:dyDescent="0.2">
      <c r="AS946257" s="30"/>
      <c r="AT946257" s="30"/>
      <c r="AU946257" s="30"/>
      <c r="AV946257" s="30"/>
    </row>
    <row r="946265" spans="45:48" x14ac:dyDescent="0.2">
      <c r="AS946265" s="30"/>
      <c r="AT946265" s="30"/>
      <c r="AU946265" s="30"/>
      <c r="AV946265" s="30"/>
    </row>
    <row r="946273" spans="45:48" x14ac:dyDescent="0.2">
      <c r="AS946273" s="30"/>
      <c r="AT946273" s="30"/>
      <c r="AU946273" s="30"/>
      <c r="AV946273" s="30"/>
    </row>
    <row r="946281" spans="45:48" x14ac:dyDescent="0.2">
      <c r="AS946281" s="30"/>
      <c r="AT946281" s="30"/>
      <c r="AU946281" s="30"/>
      <c r="AV946281" s="30"/>
    </row>
    <row r="946289" spans="45:48" x14ac:dyDescent="0.2">
      <c r="AS946289" s="30"/>
      <c r="AT946289" s="30"/>
      <c r="AU946289" s="30"/>
      <c r="AV946289" s="30"/>
    </row>
    <row r="946297" spans="45:48" x14ac:dyDescent="0.2">
      <c r="AS946297" s="30"/>
      <c r="AT946297" s="30"/>
      <c r="AU946297" s="30"/>
      <c r="AV946297" s="30"/>
    </row>
    <row r="946305" spans="45:48" x14ac:dyDescent="0.2">
      <c r="AS946305" s="30"/>
      <c r="AT946305" s="30"/>
      <c r="AU946305" s="30"/>
      <c r="AV946305" s="30"/>
    </row>
    <row r="946313" spans="45:48" x14ac:dyDescent="0.2">
      <c r="AS946313" s="30"/>
      <c r="AT946313" s="30"/>
      <c r="AU946313" s="30"/>
      <c r="AV946313" s="30"/>
    </row>
    <row r="946321" spans="45:48" x14ac:dyDescent="0.2">
      <c r="AS946321" s="30"/>
      <c r="AT946321" s="30"/>
      <c r="AU946321" s="30"/>
      <c r="AV946321" s="30"/>
    </row>
    <row r="946329" spans="45:48" x14ac:dyDescent="0.2">
      <c r="AS946329" s="30"/>
      <c r="AT946329" s="30"/>
      <c r="AU946329" s="30"/>
      <c r="AV946329" s="30"/>
    </row>
    <row r="946337" spans="45:48" x14ac:dyDescent="0.2">
      <c r="AS946337" s="30"/>
      <c r="AT946337" s="30"/>
      <c r="AU946337" s="30"/>
      <c r="AV946337" s="30"/>
    </row>
    <row r="946345" spans="45:48" x14ac:dyDescent="0.2">
      <c r="AS946345" s="30"/>
      <c r="AT946345" s="30"/>
      <c r="AU946345" s="30"/>
      <c r="AV946345" s="30"/>
    </row>
    <row r="946353" spans="45:48" x14ac:dyDescent="0.2">
      <c r="AS946353" s="30"/>
      <c r="AT946353" s="30"/>
      <c r="AU946353" s="30"/>
      <c r="AV946353" s="30"/>
    </row>
    <row r="946361" spans="45:48" x14ac:dyDescent="0.2">
      <c r="AS946361" s="30"/>
      <c r="AT946361" s="30"/>
      <c r="AU946361" s="30"/>
      <c r="AV946361" s="30"/>
    </row>
    <row r="946369" spans="45:48" x14ac:dyDescent="0.2">
      <c r="AS946369" s="30"/>
      <c r="AT946369" s="30"/>
      <c r="AU946369" s="30"/>
      <c r="AV946369" s="30"/>
    </row>
    <row r="946377" spans="45:48" x14ac:dyDescent="0.2">
      <c r="AS946377" s="30"/>
      <c r="AT946377" s="30"/>
      <c r="AU946377" s="30"/>
      <c r="AV946377" s="30"/>
    </row>
    <row r="946385" spans="45:48" x14ac:dyDescent="0.2">
      <c r="AS946385" s="30"/>
      <c r="AT946385" s="30"/>
      <c r="AU946385" s="30"/>
      <c r="AV946385" s="30"/>
    </row>
    <row r="946393" spans="45:48" x14ac:dyDescent="0.2">
      <c r="AS946393" s="30"/>
      <c r="AT946393" s="30"/>
      <c r="AU946393" s="30"/>
      <c r="AV946393" s="30"/>
    </row>
    <row r="946401" spans="45:48" x14ac:dyDescent="0.2">
      <c r="AS946401" s="30"/>
      <c r="AT946401" s="30"/>
      <c r="AU946401" s="30"/>
      <c r="AV946401" s="30"/>
    </row>
    <row r="946409" spans="45:48" x14ac:dyDescent="0.2">
      <c r="AS946409" s="30"/>
      <c r="AT946409" s="30"/>
      <c r="AU946409" s="30"/>
      <c r="AV946409" s="30"/>
    </row>
    <row r="946417" spans="45:48" x14ac:dyDescent="0.2">
      <c r="AS946417" s="30"/>
      <c r="AT946417" s="30"/>
      <c r="AU946417" s="30"/>
      <c r="AV946417" s="30"/>
    </row>
    <row r="946425" spans="45:48" x14ac:dyDescent="0.2">
      <c r="AS946425" s="30"/>
      <c r="AT946425" s="30"/>
      <c r="AU946425" s="30"/>
      <c r="AV946425" s="30"/>
    </row>
    <row r="946433" spans="45:48" x14ac:dyDescent="0.2">
      <c r="AS946433" s="30"/>
      <c r="AT946433" s="30"/>
      <c r="AU946433" s="30"/>
      <c r="AV946433" s="30"/>
    </row>
    <row r="946441" spans="45:48" x14ac:dyDescent="0.2">
      <c r="AS946441" s="30"/>
      <c r="AT946441" s="30"/>
      <c r="AU946441" s="30"/>
      <c r="AV946441" s="30"/>
    </row>
    <row r="946449" spans="45:48" x14ac:dyDescent="0.2">
      <c r="AS946449" s="30"/>
      <c r="AT946449" s="30"/>
      <c r="AU946449" s="30"/>
      <c r="AV946449" s="30"/>
    </row>
    <row r="946457" spans="45:48" x14ac:dyDescent="0.2">
      <c r="AS946457" s="30"/>
      <c r="AT946457" s="30"/>
      <c r="AU946457" s="30"/>
      <c r="AV946457" s="30"/>
    </row>
    <row r="946465" spans="45:48" x14ac:dyDescent="0.2">
      <c r="AS946465" s="30"/>
      <c r="AT946465" s="30"/>
      <c r="AU946465" s="30"/>
      <c r="AV946465" s="30"/>
    </row>
    <row r="946473" spans="45:48" x14ac:dyDescent="0.2">
      <c r="AS946473" s="30"/>
      <c r="AT946473" s="30"/>
      <c r="AU946473" s="30"/>
      <c r="AV946473" s="30"/>
    </row>
    <row r="946481" spans="45:48" x14ac:dyDescent="0.2">
      <c r="AS946481" s="30"/>
      <c r="AT946481" s="30"/>
      <c r="AU946481" s="30"/>
      <c r="AV946481" s="30"/>
    </row>
    <row r="946489" spans="45:48" x14ac:dyDescent="0.2">
      <c r="AS946489" s="30"/>
      <c r="AT946489" s="30"/>
      <c r="AU946489" s="30"/>
      <c r="AV946489" s="30"/>
    </row>
    <row r="946497" spans="45:48" x14ac:dyDescent="0.2">
      <c r="AS946497" s="30"/>
      <c r="AT946497" s="30"/>
      <c r="AU946497" s="30"/>
      <c r="AV946497" s="30"/>
    </row>
    <row r="946505" spans="45:48" x14ac:dyDescent="0.2">
      <c r="AS946505" s="30"/>
      <c r="AT946505" s="30"/>
      <c r="AU946505" s="30"/>
      <c r="AV946505" s="30"/>
    </row>
    <row r="946513" spans="45:48" x14ac:dyDescent="0.2">
      <c r="AS946513" s="30"/>
      <c r="AT946513" s="30"/>
      <c r="AU946513" s="30"/>
      <c r="AV946513" s="30"/>
    </row>
    <row r="946521" spans="45:48" x14ac:dyDescent="0.2">
      <c r="AS946521" s="30"/>
      <c r="AT946521" s="30"/>
      <c r="AU946521" s="30"/>
      <c r="AV946521" s="30"/>
    </row>
    <row r="946529" spans="45:48" x14ac:dyDescent="0.2">
      <c r="AS946529" s="30"/>
      <c r="AT946529" s="30"/>
      <c r="AU946529" s="30"/>
      <c r="AV946529" s="30"/>
    </row>
    <row r="946537" spans="45:48" x14ac:dyDescent="0.2">
      <c r="AS946537" s="30"/>
      <c r="AT946537" s="30"/>
      <c r="AU946537" s="30"/>
      <c r="AV946537" s="30"/>
    </row>
    <row r="946545" spans="45:48" x14ac:dyDescent="0.2">
      <c r="AS946545" s="30"/>
      <c r="AT946545" s="30"/>
      <c r="AU946545" s="30"/>
      <c r="AV946545" s="30"/>
    </row>
    <row r="946553" spans="45:48" x14ac:dyDescent="0.2">
      <c r="AS946553" s="30"/>
      <c r="AT946553" s="30"/>
      <c r="AU946553" s="30"/>
      <c r="AV946553" s="30"/>
    </row>
    <row r="946561" spans="45:48" x14ac:dyDescent="0.2">
      <c r="AS946561" s="30"/>
      <c r="AT946561" s="30"/>
      <c r="AU946561" s="30"/>
      <c r="AV946561" s="30"/>
    </row>
    <row r="946569" spans="45:48" x14ac:dyDescent="0.2">
      <c r="AS946569" s="30"/>
      <c r="AT946569" s="30"/>
      <c r="AU946569" s="30"/>
      <c r="AV946569" s="30"/>
    </row>
    <row r="946577" spans="45:48" x14ac:dyDescent="0.2">
      <c r="AS946577" s="30"/>
      <c r="AT946577" s="30"/>
      <c r="AU946577" s="30"/>
      <c r="AV946577" s="30"/>
    </row>
    <row r="946585" spans="45:48" x14ac:dyDescent="0.2">
      <c r="AS946585" s="30"/>
      <c r="AT946585" s="30"/>
      <c r="AU946585" s="30"/>
      <c r="AV946585" s="30"/>
    </row>
    <row r="946593" spans="45:48" x14ac:dyDescent="0.2">
      <c r="AS946593" s="30"/>
      <c r="AT946593" s="30"/>
      <c r="AU946593" s="30"/>
      <c r="AV946593" s="30"/>
    </row>
    <row r="946601" spans="45:48" x14ac:dyDescent="0.2">
      <c r="AS946601" s="30"/>
      <c r="AT946601" s="30"/>
      <c r="AU946601" s="30"/>
      <c r="AV946601" s="30"/>
    </row>
    <row r="946609" spans="45:48" x14ac:dyDescent="0.2">
      <c r="AS946609" s="30"/>
      <c r="AT946609" s="30"/>
      <c r="AU946609" s="30"/>
      <c r="AV946609" s="30"/>
    </row>
    <row r="946617" spans="45:48" x14ac:dyDescent="0.2">
      <c r="AS946617" s="30"/>
      <c r="AT946617" s="30"/>
      <c r="AU946617" s="30"/>
      <c r="AV946617" s="30"/>
    </row>
    <row r="946625" spans="45:48" x14ac:dyDescent="0.2">
      <c r="AS946625" s="30"/>
      <c r="AT946625" s="30"/>
      <c r="AU946625" s="30"/>
      <c r="AV946625" s="30"/>
    </row>
    <row r="946633" spans="45:48" x14ac:dyDescent="0.2">
      <c r="AS946633" s="30"/>
      <c r="AT946633" s="30"/>
      <c r="AU946633" s="30"/>
      <c r="AV946633" s="30"/>
    </row>
    <row r="946641" spans="45:48" x14ac:dyDescent="0.2">
      <c r="AS946641" s="30"/>
      <c r="AT946641" s="30"/>
      <c r="AU946641" s="30"/>
      <c r="AV946641" s="30"/>
    </row>
    <row r="946649" spans="45:48" x14ac:dyDescent="0.2">
      <c r="AS946649" s="30"/>
      <c r="AT946649" s="30"/>
      <c r="AU946649" s="30"/>
      <c r="AV946649" s="30"/>
    </row>
    <row r="946657" spans="45:48" x14ac:dyDescent="0.2">
      <c r="AS946657" s="30"/>
      <c r="AT946657" s="30"/>
      <c r="AU946657" s="30"/>
      <c r="AV946657" s="30"/>
    </row>
    <row r="946665" spans="45:48" x14ac:dyDescent="0.2">
      <c r="AS946665" s="30"/>
      <c r="AT946665" s="30"/>
      <c r="AU946665" s="30"/>
      <c r="AV946665" s="30"/>
    </row>
    <row r="946673" spans="45:48" x14ac:dyDescent="0.2">
      <c r="AS946673" s="30"/>
      <c r="AT946673" s="30"/>
      <c r="AU946673" s="30"/>
      <c r="AV946673" s="30"/>
    </row>
    <row r="946681" spans="45:48" x14ac:dyDescent="0.2">
      <c r="AS946681" s="30"/>
      <c r="AT946681" s="30"/>
      <c r="AU946681" s="30"/>
      <c r="AV946681" s="30"/>
    </row>
    <row r="946689" spans="45:48" x14ac:dyDescent="0.2">
      <c r="AS946689" s="30"/>
      <c r="AT946689" s="30"/>
      <c r="AU946689" s="30"/>
      <c r="AV946689" s="30"/>
    </row>
    <row r="946697" spans="45:48" x14ac:dyDescent="0.2">
      <c r="AS946697" s="30"/>
      <c r="AT946697" s="30"/>
      <c r="AU946697" s="30"/>
      <c r="AV946697" s="30"/>
    </row>
    <row r="946705" spans="45:48" x14ac:dyDescent="0.2">
      <c r="AS946705" s="30"/>
      <c r="AT946705" s="30"/>
      <c r="AU946705" s="30"/>
      <c r="AV946705" s="30"/>
    </row>
    <row r="946713" spans="45:48" x14ac:dyDescent="0.2">
      <c r="AS946713" s="30"/>
      <c r="AT946713" s="30"/>
      <c r="AU946713" s="30"/>
      <c r="AV946713" s="30"/>
    </row>
    <row r="946721" spans="45:48" x14ac:dyDescent="0.2">
      <c r="AS946721" s="30"/>
      <c r="AT946721" s="30"/>
      <c r="AU946721" s="30"/>
      <c r="AV946721" s="30"/>
    </row>
    <row r="946729" spans="45:48" x14ac:dyDescent="0.2">
      <c r="AS946729" s="30"/>
      <c r="AT946729" s="30"/>
      <c r="AU946729" s="30"/>
      <c r="AV946729" s="30"/>
    </row>
    <row r="946737" spans="45:48" x14ac:dyDescent="0.2">
      <c r="AS946737" s="30"/>
      <c r="AT946737" s="30"/>
      <c r="AU946737" s="30"/>
      <c r="AV946737" s="30"/>
    </row>
    <row r="946745" spans="45:48" x14ac:dyDescent="0.2">
      <c r="AS946745" s="30"/>
      <c r="AT946745" s="30"/>
      <c r="AU946745" s="30"/>
      <c r="AV946745" s="30"/>
    </row>
    <row r="946753" spans="45:48" x14ac:dyDescent="0.2">
      <c r="AS946753" s="30"/>
      <c r="AT946753" s="30"/>
      <c r="AU946753" s="30"/>
      <c r="AV946753" s="30"/>
    </row>
    <row r="946761" spans="45:48" x14ac:dyDescent="0.2">
      <c r="AS946761" s="30"/>
      <c r="AT946761" s="30"/>
      <c r="AU946761" s="30"/>
      <c r="AV946761" s="30"/>
    </row>
    <row r="946769" spans="45:48" x14ac:dyDescent="0.2">
      <c r="AS946769" s="30"/>
      <c r="AT946769" s="30"/>
      <c r="AU946769" s="30"/>
      <c r="AV946769" s="30"/>
    </row>
    <row r="946777" spans="45:48" x14ac:dyDescent="0.2">
      <c r="AS946777" s="30"/>
      <c r="AT946777" s="30"/>
      <c r="AU946777" s="30"/>
      <c r="AV946777" s="30"/>
    </row>
    <row r="946785" spans="45:48" x14ac:dyDescent="0.2">
      <c r="AS946785" s="30"/>
      <c r="AT946785" s="30"/>
      <c r="AU946785" s="30"/>
      <c r="AV946785" s="30"/>
    </row>
    <row r="946793" spans="45:48" x14ac:dyDescent="0.2">
      <c r="AS946793" s="30"/>
      <c r="AT946793" s="30"/>
      <c r="AU946793" s="30"/>
      <c r="AV946793" s="30"/>
    </row>
    <row r="946801" spans="45:48" x14ac:dyDescent="0.2">
      <c r="AS946801" s="30"/>
      <c r="AT946801" s="30"/>
      <c r="AU946801" s="30"/>
      <c r="AV946801" s="30"/>
    </row>
    <row r="946809" spans="45:48" x14ac:dyDescent="0.2">
      <c r="AS946809" s="30"/>
      <c r="AT946809" s="30"/>
      <c r="AU946809" s="30"/>
      <c r="AV946809" s="30"/>
    </row>
    <row r="946817" spans="45:48" x14ac:dyDescent="0.2">
      <c r="AS946817" s="30"/>
      <c r="AT946817" s="30"/>
      <c r="AU946817" s="30"/>
      <c r="AV946817" s="30"/>
    </row>
    <row r="946825" spans="45:48" x14ac:dyDescent="0.2">
      <c r="AS946825" s="30"/>
      <c r="AT946825" s="30"/>
      <c r="AU946825" s="30"/>
      <c r="AV946825" s="30"/>
    </row>
    <row r="946833" spans="45:48" x14ac:dyDescent="0.2">
      <c r="AS946833" s="30"/>
      <c r="AT946833" s="30"/>
      <c r="AU946833" s="30"/>
      <c r="AV946833" s="30"/>
    </row>
    <row r="946841" spans="45:48" x14ac:dyDescent="0.2">
      <c r="AS946841" s="30"/>
      <c r="AT946841" s="30"/>
      <c r="AU946841" s="30"/>
      <c r="AV946841" s="30"/>
    </row>
    <row r="946849" spans="45:48" x14ac:dyDescent="0.2">
      <c r="AS946849" s="30"/>
      <c r="AT946849" s="30"/>
      <c r="AU946849" s="30"/>
      <c r="AV946849" s="30"/>
    </row>
    <row r="946857" spans="45:48" x14ac:dyDescent="0.2">
      <c r="AS946857" s="30"/>
      <c r="AT946857" s="30"/>
      <c r="AU946857" s="30"/>
      <c r="AV946857" s="30"/>
    </row>
    <row r="946865" spans="45:48" x14ac:dyDescent="0.2">
      <c r="AS946865" s="30"/>
      <c r="AT946865" s="30"/>
      <c r="AU946865" s="30"/>
      <c r="AV946865" s="30"/>
    </row>
    <row r="946873" spans="45:48" x14ac:dyDescent="0.2">
      <c r="AS946873" s="30"/>
      <c r="AT946873" s="30"/>
      <c r="AU946873" s="30"/>
      <c r="AV946873" s="30"/>
    </row>
    <row r="946881" spans="45:48" x14ac:dyDescent="0.2">
      <c r="AS946881" s="30"/>
      <c r="AT946881" s="30"/>
      <c r="AU946881" s="30"/>
      <c r="AV946881" s="30"/>
    </row>
    <row r="946889" spans="45:48" x14ac:dyDescent="0.2">
      <c r="AS946889" s="30"/>
      <c r="AT946889" s="30"/>
      <c r="AU946889" s="30"/>
      <c r="AV946889" s="30"/>
    </row>
    <row r="946897" spans="45:48" x14ac:dyDescent="0.2">
      <c r="AS946897" s="30"/>
      <c r="AT946897" s="30"/>
      <c r="AU946897" s="30"/>
      <c r="AV946897" s="30"/>
    </row>
    <row r="946905" spans="45:48" x14ac:dyDescent="0.2">
      <c r="AS946905" s="30"/>
      <c r="AT946905" s="30"/>
      <c r="AU946905" s="30"/>
      <c r="AV946905" s="30"/>
    </row>
    <row r="946913" spans="45:48" x14ac:dyDescent="0.2">
      <c r="AS946913" s="30"/>
      <c r="AT946913" s="30"/>
      <c r="AU946913" s="30"/>
      <c r="AV946913" s="30"/>
    </row>
    <row r="946921" spans="45:48" x14ac:dyDescent="0.2">
      <c r="AS946921" s="30"/>
      <c r="AT946921" s="30"/>
      <c r="AU946921" s="30"/>
      <c r="AV946921" s="30"/>
    </row>
    <row r="946929" spans="45:48" x14ac:dyDescent="0.2">
      <c r="AS946929" s="30"/>
      <c r="AT946929" s="30"/>
      <c r="AU946929" s="30"/>
      <c r="AV946929" s="30"/>
    </row>
    <row r="946937" spans="45:48" x14ac:dyDescent="0.2">
      <c r="AS946937" s="30"/>
      <c r="AT946937" s="30"/>
      <c r="AU946937" s="30"/>
      <c r="AV946937" s="30"/>
    </row>
    <row r="946945" spans="45:48" x14ac:dyDescent="0.2">
      <c r="AS946945" s="30"/>
      <c r="AT946945" s="30"/>
      <c r="AU946945" s="30"/>
      <c r="AV946945" s="30"/>
    </row>
    <row r="946953" spans="45:48" x14ac:dyDescent="0.2">
      <c r="AS946953" s="30"/>
      <c r="AT946953" s="30"/>
      <c r="AU946953" s="30"/>
      <c r="AV946953" s="30"/>
    </row>
    <row r="946961" spans="45:48" x14ac:dyDescent="0.2">
      <c r="AS946961" s="30"/>
      <c r="AT946961" s="30"/>
      <c r="AU946961" s="30"/>
      <c r="AV946961" s="30"/>
    </row>
    <row r="946969" spans="45:48" x14ac:dyDescent="0.2">
      <c r="AS946969" s="30"/>
      <c r="AT946969" s="30"/>
      <c r="AU946969" s="30"/>
      <c r="AV946969" s="30"/>
    </row>
    <row r="946977" spans="45:48" x14ac:dyDescent="0.2">
      <c r="AS946977" s="30"/>
      <c r="AT946977" s="30"/>
      <c r="AU946977" s="30"/>
      <c r="AV946977" s="30"/>
    </row>
    <row r="946985" spans="45:48" x14ac:dyDescent="0.2">
      <c r="AS946985" s="30"/>
      <c r="AT946985" s="30"/>
      <c r="AU946985" s="30"/>
      <c r="AV946985" s="30"/>
    </row>
    <row r="946993" spans="45:48" x14ac:dyDescent="0.2">
      <c r="AS946993" s="30"/>
      <c r="AT946993" s="30"/>
      <c r="AU946993" s="30"/>
      <c r="AV946993" s="30"/>
    </row>
    <row r="947001" spans="45:48" x14ac:dyDescent="0.2">
      <c r="AS947001" s="30"/>
      <c r="AT947001" s="30"/>
      <c r="AU947001" s="30"/>
      <c r="AV947001" s="30"/>
    </row>
    <row r="947009" spans="45:48" x14ac:dyDescent="0.2">
      <c r="AS947009" s="30"/>
      <c r="AT947009" s="30"/>
      <c r="AU947009" s="30"/>
      <c r="AV947009" s="30"/>
    </row>
    <row r="947017" spans="45:48" x14ac:dyDescent="0.2">
      <c r="AS947017" s="30"/>
      <c r="AT947017" s="30"/>
      <c r="AU947017" s="30"/>
      <c r="AV947017" s="30"/>
    </row>
    <row r="947025" spans="45:48" x14ac:dyDescent="0.2">
      <c r="AS947025" s="30"/>
      <c r="AT947025" s="30"/>
      <c r="AU947025" s="30"/>
      <c r="AV947025" s="30"/>
    </row>
    <row r="947033" spans="45:48" x14ac:dyDescent="0.2">
      <c r="AS947033" s="30"/>
      <c r="AT947033" s="30"/>
      <c r="AU947033" s="30"/>
      <c r="AV947033" s="30"/>
    </row>
    <row r="947041" spans="45:48" x14ac:dyDescent="0.2">
      <c r="AS947041" s="30"/>
      <c r="AT947041" s="30"/>
      <c r="AU947041" s="30"/>
      <c r="AV947041" s="30"/>
    </row>
    <row r="947049" spans="45:48" x14ac:dyDescent="0.2">
      <c r="AS947049" s="30"/>
      <c r="AT947049" s="30"/>
      <c r="AU947049" s="30"/>
      <c r="AV947049" s="30"/>
    </row>
    <row r="947057" spans="45:48" x14ac:dyDescent="0.2">
      <c r="AS947057" s="30"/>
      <c r="AT947057" s="30"/>
      <c r="AU947057" s="30"/>
      <c r="AV947057" s="30"/>
    </row>
    <row r="947065" spans="45:48" x14ac:dyDescent="0.2">
      <c r="AS947065" s="30"/>
      <c r="AT947065" s="30"/>
      <c r="AU947065" s="30"/>
      <c r="AV947065" s="30"/>
    </row>
    <row r="947073" spans="45:48" x14ac:dyDescent="0.2">
      <c r="AS947073" s="30"/>
      <c r="AT947073" s="30"/>
      <c r="AU947073" s="30"/>
      <c r="AV947073" s="30"/>
    </row>
    <row r="947081" spans="45:48" x14ac:dyDescent="0.2">
      <c r="AS947081" s="30"/>
      <c r="AT947081" s="30"/>
      <c r="AU947081" s="30"/>
      <c r="AV947081" s="30"/>
    </row>
    <row r="947089" spans="45:48" x14ac:dyDescent="0.2">
      <c r="AS947089" s="30"/>
      <c r="AT947089" s="30"/>
      <c r="AU947089" s="30"/>
      <c r="AV947089" s="30"/>
    </row>
    <row r="947097" spans="45:48" x14ac:dyDescent="0.2">
      <c r="AS947097" s="30"/>
      <c r="AT947097" s="30"/>
      <c r="AU947097" s="30"/>
      <c r="AV947097" s="30"/>
    </row>
    <row r="947105" spans="45:48" x14ac:dyDescent="0.2">
      <c r="AS947105" s="30"/>
      <c r="AT947105" s="30"/>
      <c r="AU947105" s="30"/>
      <c r="AV947105" s="30"/>
    </row>
    <row r="947113" spans="45:48" x14ac:dyDescent="0.2">
      <c r="AS947113" s="30"/>
      <c r="AT947113" s="30"/>
      <c r="AU947113" s="30"/>
      <c r="AV947113" s="30"/>
    </row>
    <row r="947121" spans="45:48" x14ac:dyDescent="0.2">
      <c r="AS947121" s="30"/>
      <c r="AT947121" s="30"/>
      <c r="AU947121" s="30"/>
      <c r="AV947121" s="30"/>
    </row>
    <row r="947129" spans="45:48" x14ac:dyDescent="0.2">
      <c r="AS947129" s="30"/>
      <c r="AT947129" s="30"/>
      <c r="AU947129" s="30"/>
      <c r="AV947129" s="30"/>
    </row>
    <row r="947137" spans="45:48" x14ac:dyDescent="0.2">
      <c r="AS947137" s="30"/>
      <c r="AT947137" s="30"/>
      <c r="AU947137" s="30"/>
      <c r="AV947137" s="30"/>
    </row>
    <row r="947145" spans="45:48" x14ac:dyDescent="0.2">
      <c r="AS947145" s="30"/>
      <c r="AT947145" s="30"/>
      <c r="AU947145" s="30"/>
      <c r="AV947145" s="30"/>
    </row>
    <row r="947153" spans="45:48" x14ac:dyDescent="0.2">
      <c r="AS947153" s="30"/>
      <c r="AT947153" s="30"/>
      <c r="AU947153" s="30"/>
      <c r="AV947153" s="30"/>
    </row>
    <row r="947161" spans="45:48" x14ac:dyDescent="0.2">
      <c r="AS947161" s="30"/>
      <c r="AT947161" s="30"/>
      <c r="AU947161" s="30"/>
      <c r="AV947161" s="30"/>
    </row>
    <row r="947169" spans="45:48" x14ac:dyDescent="0.2">
      <c r="AS947169" s="30"/>
      <c r="AT947169" s="30"/>
      <c r="AU947169" s="30"/>
      <c r="AV947169" s="30"/>
    </row>
    <row r="947177" spans="45:48" x14ac:dyDescent="0.2">
      <c r="AS947177" s="30"/>
      <c r="AT947177" s="30"/>
      <c r="AU947177" s="30"/>
      <c r="AV947177" s="30"/>
    </row>
    <row r="947185" spans="45:48" x14ac:dyDescent="0.2">
      <c r="AS947185" s="30"/>
      <c r="AT947185" s="30"/>
      <c r="AU947185" s="30"/>
      <c r="AV947185" s="30"/>
    </row>
    <row r="947193" spans="45:48" x14ac:dyDescent="0.2">
      <c r="AS947193" s="30"/>
      <c r="AT947193" s="30"/>
      <c r="AU947193" s="30"/>
      <c r="AV947193" s="30"/>
    </row>
    <row r="947201" spans="45:48" x14ac:dyDescent="0.2">
      <c r="AS947201" s="30"/>
      <c r="AT947201" s="30"/>
      <c r="AU947201" s="30"/>
      <c r="AV947201" s="30"/>
    </row>
    <row r="947209" spans="45:48" x14ac:dyDescent="0.2">
      <c r="AS947209" s="30"/>
      <c r="AT947209" s="30"/>
      <c r="AU947209" s="30"/>
      <c r="AV947209" s="30"/>
    </row>
    <row r="947217" spans="45:48" x14ac:dyDescent="0.2">
      <c r="AS947217" s="30"/>
      <c r="AT947217" s="30"/>
      <c r="AU947217" s="30"/>
      <c r="AV947217" s="30"/>
    </row>
    <row r="947225" spans="45:48" x14ac:dyDescent="0.2">
      <c r="AS947225" s="30"/>
      <c r="AT947225" s="30"/>
      <c r="AU947225" s="30"/>
      <c r="AV947225" s="30"/>
    </row>
    <row r="947233" spans="45:48" x14ac:dyDescent="0.2">
      <c r="AS947233" s="30"/>
      <c r="AT947233" s="30"/>
      <c r="AU947233" s="30"/>
      <c r="AV947233" s="30"/>
    </row>
    <row r="947241" spans="45:48" x14ac:dyDescent="0.2">
      <c r="AS947241" s="30"/>
      <c r="AT947241" s="30"/>
      <c r="AU947241" s="30"/>
      <c r="AV947241" s="30"/>
    </row>
    <row r="947249" spans="45:48" x14ac:dyDescent="0.2">
      <c r="AS947249" s="30"/>
      <c r="AT947249" s="30"/>
      <c r="AU947249" s="30"/>
      <c r="AV947249" s="30"/>
    </row>
    <row r="947257" spans="45:48" x14ac:dyDescent="0.2">
      <c r="AS947257" s="30"/>
      <c r="AT947257" s="30"/>
      <c r="AU947257" s="30"/>
      <c r="AV947257" s="30"/>
    </row>
    <row r="947265" spans="45:48" x14ac:dyDescent="0.2">
      <c r="AS947265" s="30"/>
      <c r="AT947265" s="30"/>
      <c r="AU947265" s="30"/>
      <c r="AV947265" s="30"/>
    </row>
    <row r="947273" spans="45:48" x14ac:dyDescent="0.2">
      <c r="AS947273" s="30"/>
      <c r="AT947273" s="30"/>
      <c r="AU947273" s="30"/>
      <c r="AV947273" s="30"/>
    </row>
    <row r="947281" spans="45:48" x14ac:dyDescent="0.2">
      <c r="AS947281" s="30"/>
      <c r="AT947281" s="30"/>
      <c r="AU947281" s="30"/>
      <c r="AV947281" s="30"/>
    </row>
    <row r="947289" spans="45:48" x14ac:dyDescent="0.2">
      <c r="AS947289" s="30"/>
      <c r="AT947289" s="30"/>
      <c r="AU947289" s="30"/>
      <c r="AV947289" s="30"/>
    </row>
    <row r="947297" spans="45:48" x14ac:dyDescent="0.2">
      <c r="AS947297" s="30"/>
      <c r="AT947297" s="30"/>
      <c r="AU947297" s="30"/>
      <c r="AV947297" s="30"/>
    </row>
    <row r="947305" spans="45:48" x14ac:dyDescent="0.2">
      <c r="AS947305" s="30"/>
      <c r="AT947305" s="30"/>
      <c r="AU947305" s="30"/>
      <c r="AV947305" s="30"/>
    </row>
    <row r="947313" spans="45:48" x14ac:dyDescent="0.2">
      <c r="AS947313" s="30"/>
      <c r="AT947313" s="30"/>
      <c r="AU947313" s="30"/>
      <c r="AV947313" s="30"/>
    </row>
    <row r="947321" spans="45:48" x14ac:dyDescent="0.2">
      <c r="AS947321" s="30"/>
      <c r="AT947321" s="30"/>
      <c r="AU947321" s="30"/>
      <c r="AV947321" s="30"/>
    </row>
    <row r="947329" spans="45:48" x14ac:dyDescent="0.2">
      <c r="AS947329" s="30"/>
      <c r="AT947329" s="30"/>
      <c r="AU947329" s="30"/>
      <c r="AV947329" s="30"/>
    </row>
    <row r="947337" spans="45:48" x14ac:dyDescent="0.2">
      <c r="AS947337" s="30"/>
      <c r="AT947337" s="30"/>
      <c r="AU947337" s="30"/>
      <c r="AV947337" s="30"/>
    </row>
    <row r="947345" spans="45:48" x14ac:dyDescent="0.2">
      <c r="AS947345" s="30"/>
      <c r="AT947345" s="30"/>
      <c r="AU947345" s="30"/>
      <c r="AV947345" s="30"/>
    </row>
    <row r="947353" spans="45:48" x14ac:dyDescent="0.2">
      <c r="AS947353" s="30"/>
      <c r="AT947353" s="30"/>
      <c r="AU947353" s="30"/>
      <c r="AV947353" s="30"/>
    </row>
    <row r="947361" spans="45:48" x14ac:dyDescent="0.2">
      <c r="AS947361" s="30"/>
      <c r="AT947361" s="30"/>
      <c r="AU947361" s="30"/>
      <c r="AV947361" s="30"/>
    </row>
    <row r="947369" spans="45:48" x14ac:dyDescent="0.2">
      <c r="AS947369" s="30"/>
      <c r="AT947369" s="30"/>
      <c r="AU947369" s="30"/>
      <c r="AV947369" s="30"/>
    </row>
    <row r="947377" spans="45:48" x14ac:dyDescent="0.2">
      <c r="AS947377" s="30"/>
      <c r="AT947377" s="30"/>
      <c r="AU947377" s="30"/>
      <c r="AV947377" s="30"/>
    </row>
    <row r="947385" spans="45:48" x14ac:dyDescent="0.2">
      <c r="AS947385" s="30"/>
      <c r="AT947385" s="30"/>
      <c r="AU947385" s="30"/>
      <c r="AV947385" s="30"/>
    </row>
    <row r="947393" spans="45:48" x14ac:dyDescent="0.2">
      <c r="AS947393" s="30"/>
      <c r="AT947393" s="30"/>
      <c r="AU947393" s="30"/>
      <c r="AV947393" s="30"/>
    </row>
    <row r="947401" spans="45:48" x14ac:dyDescent="0.2">
      <c r="AS947401" s="30"/>
      <c r="AT947401" s="30"/>
      <c r="AU947401" s="30"/>
      <c r="AV947401" s="30"/>
    </row>
    <row r="947409" spans="45:48" x14ac:dyDescent="0.2">
      <c r="AS947409" s="30"/>
      <c r="AT947409" s="30"/>
      <c r="AU947409" s="30"/>
      <c r="AV947409" s="30"/>
    </row>
    <row r="947417" spans="45:48" x14ac:dyDescent="0.2">
      <c r="AS947417" s="30"/>
      <c r="AT947417" s="30"/>
      <c r="AU947417" s="30"/>
      <c r="AV947417" s="30"/>
    </row>
    <row r="947425" spans="45:48" x14ac:dyDescent="0.2">
      <c r="AS947425" s="30"/>
      <c r="AT947425" s="30"/>
      <c r="AU947425" s="30"/>
      <c r="AV947425" s="30"/>
    </row>
    <row r="947433" spans="45:48" x14ac:dyDescent="0.2">
      <c r="AS947433" s="30"/>
      <c r="AT947433" s="30"/>
      <c r="AU947433" s="30"/>
      <c r="AV947433" s="30"/>
    </row>
    <row r="947441" spans="45:48" x14ac:dyDescent="0.2">
      <c r="AS947441" s="30"/>
      <c r="AT947441" s="30"/>
      <c r="AU947441" s="30"/>
      <c r="AV947441" s="30"/>
    </row>
    <row r="947449" spans="45:48" x14ac:dyDescent="0.2">
      <c r="AS947449" s="30"/>
      <c r="AT947449" s="30"/>
      <c r="AU947449" s="30"/>
      <c r="AV947449" s="30"/>
    </row>
    <row r="947457" spans="45:48" x14ac:dyDescent="0.2">
      <c r="AS947457" s="30"/>
      <c r="AT947457" s="30"/>
      <c r="AU947457" s="30"/>
      <c r="AV947457" s="30"/>
    </row>
    <row r="947465" spans="45:48" x14ac:dyDescent="0.2">
      <c r="AS947465" s="30"/>
      <c r="AT947465" s="30"/>
      <c r="AU947465" s="30"/>
      <c r="AV947465" s="30"/>
    </row>
    <row r="947473" spans="45:48" x14ac:dyDescent="0.2">
      <c r="AS947473" s="30"/>
      <c r="AT947473" s="30"/>
      <c r="AU947473" s="30"/>
      <c r="AV947473" s="30"/>
    </row>
    <row r="947481" spans="45:48" x14ac:dyDescent="0.2">
      <c r="AS947481" s="30"/>
      <c r="AT947481" s="30"/>
      <c r="AU947481" s="30"/>
      <c r="AV947481" s="30"/>
    </row>
    <row r="947489" spans="45:48" x14ac:dyDescent="0.2">
      <c r="AS947489" s="30"/>
      <c r="AT947489" s="30"/>
      <c r="AU947489" s="30"/>
      <c r="AV947489" s="30"/>
    </row>
    <row r="947497" spans="45:48" x14ac:dyDescent="0.2">
      <c r="AS947497" s="30"/>
      <c r="AT947497" s="30"/>
      <c r="AU947497" s="30"/>
      <c r="AV947497" s="30"/>
    </row>
    <row r="947505" spans="45:48" x14ac:dyDescent="0.2">
      <c r="AS947505" s="30"/>
      <c r="AT947505" s="30"/>
      <c r="AU947505" s="30"/>
      <c r="AV947505" s="30"/>
    </row>
    <row r="947513" spans="45:48" x14ac:dyDescent="0.2">
      <c r="AS947513" s="30"/>
      <c r="AT947513" s="30"/>
      <c r="AU947513" s="30"/>
      <c r="AV947513" s="30"/>
    </row>
    <row r="947521" spans="45:48" x14ac:dyDescent="0.2">
      <c r="AS947521" s="30"/>
      <c r="AT947521" s="30"/>
      <c r="AU947521" s="30"/>
      <c r="AV947521" s="30"/>
    </row>
    <row r="947529" spans="45:48" x14ac:dyDescent="0.2">
      <c r="AS947529" s="30"/>
      <c r="AT947529" s="30"/>
      <c r="AU947529" s="30"/>
      <c r="AV947529" s="30"/>
    </row>
    <row r="947537" spans="45:48" x14ac:dyDescent="0.2">
      <c r="AS947537" s="30"/>
      <c r="AT947537" s="30"/>
      <c r="AU947537" s="30"/>
      <c r="AV947537" s="30"/>
    </row>
    <row r="947545" spans="45:48" x14ac:dyDescent="0.2">
      <c r="AS947545" s="30"/>
      <c r="AT947545" s="30"/>
      <c r="AU947545" s="30"/>
      <c r="AV947545" s="30"/>
    </row>
    <row r="947553" spans="45:48" x14ac:dyDescent="0.2">
      <c r="AS947553" s="30"/>
      <c r="AT947553" s="30"/>
      <c r="AU947553" s="30"/>
      <c r="AV947553" s="30"/>
    </row>
    <row r="947561" spans="45:48" x14ac:dyDescent="0.2">
      <c r="AS947561" s="30"/>
      <c r="AT947561" s="30"/>
      <c r="AU947561" s="30"/>
      <c r="AV947561" s="30"/>
    </row>
    <row r="947569" spans="45:48" x14ac:dyDescent="0.2">
      <c r="AS947569" s="30"/>
      <c r="AT947569" s="30"/>
      <c r="AU947569" s="30"/>
      <c r="AV947569" s="30"/>
    </row>
    <row r="947577" spans="45:48" x14ac:dyDescent="0.2">
      <c r="AS947577" s="30"/>
      <c r="AT947577" s="30"/>
      <c r="AU947577" s="30"/>
      <c r="AV947577" s="30"/>
    </row>
    <row r="947585" spans="45:48" x14ac:dyDescent="0.2">
      <c r="AS947585" s="30"/>
      <c r="AT947585" s="30"/>
      <c r="AU947585" s="30"/>
      <c r="AV947585" s="30"/>
    </row>
    <row r="947593" spans="45:48" x14ac:dyDescent="0.2">
      <c r="AS947593" s="30"/>
      <c r="AT947593" s="30"/>
      <c r="AU947593" s="30"/>
      <c r="AV947593" s="30"/>
    </row>
    <row r="947601" spans="45:48" x14ac:dyDescent="0.2">
      <c r="AS947601" s="30"/>
      <c r="AT947601" s="30"/>
      <c r="AU947601" s="30"/>
      <c r="AV947601" s="30"/>
    </row>
    <row r="947609" spans="45:48" x14ac:dyDescent="0.2">
      <c r="AS947609" s="30"/>
      <c r="AT947609" s="30"/>
      <c r="AU947609" s="30"/>
      <c r="AV947609" s="30"/>
    </row>
    <row r="947617" spans="45:48" x14ac:dyDescent="0.2">
      <c r="AS947617" s="30"/>
      <c r="AT947617" s="30"/>
      <c r="AU947617" s="30"/>
      <c r="AV947617" s="30"/>
    </row>
    <row r="947625" spans="45:48" x14ac:dyDescent="0.2">
      <c r="AS947625" s="30"/>
      <c r="AT947625" s="30"/>
      <c r="AU947625" s="30"/>
      <c r="AV947625" s="30"/>
    </row>
    <row r="947633" spans="45:48" x14ac:dyDescent="0.2">
      <c r="AS947633" s="30"/>
      <c r="AT947633" s="30"/>
      <c r="AU947633" s="30"/>
      <c r="AV947633" s="30"/>
    </row>
    <row r="947641" spans="45:48" x14ac:dyDescent="0.2">
      <c r="AS947641" s="30"/>
      <c r="AT947641" s="30"/>
      <c r="AU947641" s="30"/>
      <c r="AV947641" s="30"/>
    </row>
    <row r="947649" spans="45:48" x14ac:dyDescent="0.2">
      <c r="AS947649" s="30"/>
      <c r="AT947649" s="30"/>
      <c r="AU947649" s="30"/>
      <c r="AV947649" s="30"/>
    </row>
    <row r="947657" spans="45:48" x14ac:dyDescent="0.2">
      <c r="AS947657" s="30"/>
      <c r="AT947657" s="30"/>
      <c r="AU947657" s="30"/>
      <c r="AV947657" s="30"/>
    </row>
    <row r="947665" spans="45:48" x14ac:dyDescent="0.2">
      <c r="AS947665" s="30"/>
      <c r="AT947665" s="30"/>
      <c r="AU947665" s="30"/>
      <c r="AV947665" s="30"/>
    </row>
    <row r="947673" spans="45:48" x14ac:dyDescent="0.2">
      <c r="AS947673" s="30"/>
      <c r="AT947673" s="30"/>
      <c r="AU947673" s="30"/>
      <c r="AV947673" s="30"/>
    </row>
    <row r="947681" spans="45:48" x14ac:dyDescent="0.2">
      <c r="AS947681" s="30"/>
      <c r="AT947681" s="30"/>
      <c r="AU947681" s="30"/>
      <c r="AV947681" s="30"/>
    </row>
    <row r="947689" spans="45:48" x14ac:dyDescent="0.2">
      <c r="AS947689" s="30"/>
      <c r="AT947689" s="30"/>
      <c r="AU947689" s="30"/>
      <c r="AV947689" s="30"/>
    </row>
    <row r="947697" spans="45:48" x14ac:dyDescent="0.2">
      <c r="AS947697" s="30"/>
      <c r="AT947697" s="30"/>
      <c r="AU947697" s="30"/>
      <c r="AV947697" s="30"/>
    </row>
    <row r="947705" spans="45:48" x14ac:dyDescent="0.2">
      <c r="AS947705" s="30"/>
      <c r="AT947705" s="30"/>
      <c r="AU947705" s="30"/>
      <c r="AV947705" s="30"/>
    </row>
    <row r="947713" spans="45:48" x14ac:dyDescent="0.2">
      <c r="AS947713" s="30"/>
      <c r="AT947713" s="30"/>
      <c r="AU947713" s="30"/>
      <c r="AV947713" s="30"/>
    </row>
    <row r="947721" spans="45:48" x14ac:dyDescent="0.2">
      <c r="AS947721" s="30"/>
      <c r="AT947721" s="30"/>
      <c r="AU947721" s="30"/>
      <c r="AV947721" s="30"/>
    </row>
    <row r="947729" spans="45:48" x14ac:dyDescent="0.2">
      <c r="AS947729" s="30"/>
      <c r="AT947729" s="30"/>
      <c r="AU947729" s="30"/>
      <c r="AV947729" s="30"/>
    </row>
    <row r="947737" spans="45:48" x14ac:dyDescent="0.2">
      <c r="AS947737" s="30"/>
      <c r="AT947737" s="30"/>
      <c r="AU947737" s="30"/>
      <c r="AV947737" s="30"/>
    </row>
    <row r="947745" spans="45:48" x14ac:dyDescent="0.2">
      <c r="AS947745" s="30"/>
      <c r="AT947745" s="30"/>
      <c r="AU947745" s="30"/>
      <c r="AV947745" s="30"/>
    </row>
    <row r="947753" spans="45:48" x14ac:dyDescent="0.2">
      <c r="AS947753" s="30"/>
      <c r="AT947753" s="30"/>
      <c r="AU947753" s="30"/>
      <c r="AV947753" s="30"/>
    </row>
    <row r="947761" spans="45:48" x14ac:dyDescent="0.2">
      <c r="AS947761" s="30"/>
      <c r="AT947761" s="30"/>
      <c r="AU947761" s="30"/>
      <c r="AV947761" s="30"/>
    </row>
    <row r="947769" spans="45:48" x14ac:dyDescent="0.2">
      <c r="AS947769" s="30"/>
      <c r="AT947769" s="30"/>
      <c r="AU947769" s="30"/>
      <c r="AV947769" s="30"/>
    </row>
    <row r="947777" spans="45:48" x14ac:dyDescent="0.2">
      <c r="AS947777" s="30"/>
      <c r="AT947777" s="30"/>
      <c r="AU947777" s="30"/>
      <c r="AV947777" s="30"/>
    </row>
    <row r="947785" spans="45:48" x14ac:dyDescent="0.2">
      <c r="AS947785" s="30"/>
      <c r="AT947785" s="30"/>
      <c r="AU947785" s="30"/>
      <c r="AV947785" s="30"/>
    </row>
    <row r="947793" spans="45:48" x14ac:dyDescent="0.2">
      <c r="AS947793" s="30"/>
      <c r="AT947793" s="30"/>
      <c r="AU947793" s="30"/>
      <c r="AV947793" s="30"/>
    </row>
    <row r="947801" spans="45:48" x14ac:dyDescent="0.2">
      <c r="AS947801" s="30"/>
      <c r="AT947801" s="30"/>
      <c r="AU947801" s="30"/>
      <c r="AV947801" s="30"/>
    </row>
    <row r="947809" spans="45:48" x14ac:dyDescent="0.2">
      <c r="AS947809" s="30"/>
      <c r="AT947809" s="30"/>
      <c r="AU947809" s="30"/>
      <c r="AV947809" s="30"/>
    </row>
    <row r="947817" spans="45:48" x14ac:dyDescent="0.2">
      <c r="AS947817" s="30"/>
      <c r="AT947817" s="30"/>
      <c r="AU947817" s="30"/>
      <c r="AV947817" s="30"/>
    </row>
    <row r="947825" spans="45:48" x14ac:dyDescent="0.2">
      <c r="AS947825" s="30"/>
      <c r="AT947825" s="30"/>
      <c r="AU947825" s="30"/>
      <c r="AV947825" s="30"/>
    </row>
    <row r="947833" spans="45:48" x14ac:dyDescent="0.2">
      <c r="AS947833" s="30"/>
      <c r="AT947833" s="30"/>
      <c r="AU947833" s="30"/>
      <c r="AV947833" s="30"/>
    </row>
    <row r="947841" spans="45:48" x14ac:dyDescent="0.2">
      <c r="AS947841" s="30"/>
      <c r="AT947841" s="30"/>
      <c r="AU947841" s="30"/>
      <c r="AV947841" s="30"/>
    </row>
    <row r="947849" spans="45:48" x14ac:dyDescent="0.2">
      <c r="AS947849" s="30"/>
      <c r="AT947849" s="30"/>
      <c r="AU947849" s="30"/>
      <c r="AV947849" s="30"/>
    </row>
    <row r="947857" spans="45:48" x14ac:dyDescent="0.2">
      <c r="AS947857" s="30"/>
      <c r="AT947857" s="30"/>
      <c r="AU947857" s="30"/>
      <c r="AV947857" s="30"/>
    </row>
    <row r="947865" spans="45:48" x14ac:dyDescent="0.2">
      <c r="AS947865" s="30"/>
      <c r="AT947865" s="30"/>
      <c r="AU947865" s="30"/>
      <c r="AV947865" s="30"/>
    </row>
    <row r="947873" spans="45:48" x14ac:dyDescent="0.2">
      <c r="AS947873" s="30"/>
      <c r="AT947873" s="30"/>
      <c r="AU947873" s="30"/>
      <c r="AV947873" s="30"/>
    </row>
    <row r="947881" spans="45:48" x14ac:dyDescent="0.2">
      <c r="AS947881" s="30"/>
      <c r="AT947881" s="30"/>
      <c r="AU947881" s="30"/>
      <c r="AV947881" s="30"/>
    </row>
    <row r="947889" spans="45:48" x14ac:dyDescent="0.2">
      <c r="AS947889" s="30"/>
      <c r="AT947889" s="30"/>
      <c r="AU947889" s="30"/>
      <c r="AV947889" s="30"/>
    </row>
    <row r="947897" spans="45:48" x14ac:dyDescent="0.2">
      <c r="AS947897" s="30"/>
      <c r="AT947897" s="30"/>
      <c r="AU947897" s="30"/>
      <c r="AV947897" s="30"/>
    </row>
    <row r="947905" spans="45:48" x14ac:dyDescent="0.2">
      <c r="AS947905" s="30"/>
      <c r="AT947905" s="30"/>
      <c r="AU947905" s="30"/>
      <c r="AV947905" s="30"/>
    </row>
    <row r="947913" spans="45:48" x14ac:dyDescent="0.2">
      <c r="AS947913" s="30"/>
      <c r="AT947913" s="30"/>
      <c r="AU947913" s="30"/>
      <c r="AV947913" s="30"/>
    </row>
    <row r="947921" spans="45:48" x14ac:dyDescent="0.2">
      <c r="AS947921" s="30"/>
      <c r="AT947921" s="30"/>
      <c r="AU947921" s="30"/>
      <c r="AV947921" s="30"/>
    </row>
    <row r="947929" spans="45:48" x14ac:dyDescent="0.2">
      <c r="AS947929" s="30"/>
      <c r="AT947929" s="30"/>
      <c r="AU947929" s="30"/>
      <c r="AV947929" s="30"/>
    </row>
    <row r="947937" spans="45:48" x14ac:dyDescent="0.2">
      <c r="AS947937" s="30"/>
      <c r="AT947937" s="30"/>
      <c r="AU947937" s="30"/>
      <c r="AV947937" s="30"/>
    </row>
    <row r="947945" spans="45:48" x14ac:dyDescent="0.2">
      <c r="AS947945" s="30"/>
      <c r="AT947945" s="30"/>
      <c r="AU947945" s="30"/>
      <c r="AV947945" s="30"/>
    </row>
    <row r="947953" spans="45:48" x14ac:dyDescent="0.2">
      <c r="AS947953" s="30"/>
      <c r="AT947953" s="30"/>
      <c r="AU947953" s="30"/>
      <c r="AV947953" s="30"/>
    </row>
    <row r="947961" spans="45:48" x14ac:dyDescent="0.2">
      <c r="AS947961" s="30"/>
      <c r="AT947961" s="30"/>
      <c r="AU947961" s="30"/>
      <c r="AV947961" s="30"/>
    </row>
    <row r="947969" spans="45:48" x14ac:dyDescent="0.2">
      <c r="AS947969" s="30"/>
      <c r="AT947969" s="30"/>
      <c r="AU947969" s="30"/>
      <c r="AV947969" s="30"/>
    </row>
    <row r="947977" spans="45:48" x14ac:dyDescent="0.2">
      <c r="AS947977" s="30"/>
      <c r="AT947977" s="30"/>
      <c r="AU947977" s="30"/>
      <c r="AV947977" s="30"/>
    </row>
    <row r="947985" spans="45:48" x14ac:dyDescent="0.2">
      <c r="AS947985" s="30"/>
      <c r="AT947985" s="30"/>
      <c r="AU947985" s="30"/>
      <c r="AV947985" s="30"/>
    </row>
    <row r="947993" spans="45:48" x14ac:dyDescent="0.2">
      <c r="AS947993" s="30"/>
      <c r="AT947993" s="30"/>
      <c r="AU947993" s="30"/>
      <c r="AV947993" s="30"/>
    </row>
    <row r="948001" spans="45:48" x14ac:dyDescent="0.2">
      <c r="AS948001" s="30"/>
      <c r="AT948001" s="30"/>
      <c r="AU948001" s="30"/>
      <c r="AV948001" s="30"/>
    </row>
    <row r="948009" spans="45:48" x14ac:dyDescent="0.2">
      <c r="AS948009" s="30"/>
      <c r="AT948009" s="30"/>
      <c r="AU948009" s="30"/>
      <c r="AV948009" s="30"/>
    </row>
    <row r="948017" spans="45:48" x14ac:dyDescent="0.2">
      <c r="AS948017" s="30"/>
      <c r="AT948017" s="30"/>
      <c r="AU948017" s="30"/>
      <c r="AV948017" s="30"/>
    </row>
    <row r="948025" spans="45:48" x14ac:dyDescent="0.2">
      <c r="AS948025" s="30"/>
      <c r="AT948025" s="30"/>
      <c r="AU948025" s="30"/>
      <c r="AV948025" s="30"/>
    </row>
    <row r="948033" spans="45:48" x14ac:dyDescent="0.2">
      <c r="AS948033" s="30"/>
      <c r="AT948033" s="30"/>
      <c r="AU948033" s="30"/>
      <c r="AV948033" s="30"/>
    </row>
    <row r="948041" spans="45:48" x14ac:dyDescent="0.2">
      <c r="AS948041" s="30"/>
      <c r="AT948041" s="30"/>
      <c r="AU948041" s="30"/>
      <c r="AV948041" s="30"/>
    </row>
    <row r="948049" spans="45:48" x14ac:dyDescent="0.2">
      <c r="AS948049" s="30"/>
      <c r="AT948049" s="30"/>
      <c r="AU948049" s="30"/>
      <c r="AV948049" s="30"/>
    </row>
    <row r="948057" spans="45:48" x14ac:dyDescent="0.2">
      <c r="AS948057" s="30"/>
      <c r="AT948057" s="30"/>
      <c r="AU948057" s="30"/>
      <c r="AV948057" s="30"/>
    </row>
    <row r="948065" spans="45:48" x14ac:dyDescent="0.2">
      <c r="AS948065" s="30"/>
      <c r="AT948065" s="30"/>
      <c r="AU948065" s="30"/>
      <c r="AV948065" s="30"/>
    </row>
    <row r="948073" spans="45:48" x14ac:dyDescent="0.2">
      <c r="AS948073" s="30"/>
      <c r="AT948073" s="30"/>
      <c r="AU948073" s="30"/>
      <c r="AV948073" s="30"/>
    </row>
    <row r="948081" spans="45:48" x14ac:dyDescent="0.2">
      <c r="AS948081" s="30"/>
      <c r="AT948081" s="30"/>
      <c r="AU948081" s="30"/>
      <c r="AV948081" s="30"/>
    </row>
    <row r="948089" spans="45:48" x14ac:dyDescent="0.2">
      <c r="AS948089" s="30"/>
      <c r="AT948089" s="30"/>
      <c r="AU948089" s="30"/>
      <c r="AV948089" s="30"/>
    </row>
    <row r="948097" spans="45:48" x14ac:dyDescent="0.2">
      <c r="AS948097" s="30"/>
      <c r="AT948097" s="30"/>
      <c r="AU948097" s="30"/>
      <c r="AV948097" s="30"/>
    </row>
    <row r="948105" spans="45:48" x14ac:dyDescent="0.2">
      <c r="AS948105" s="30"/>
      <c r="AT948105" s="30"/>
      <c r="AU948105" s="30"/>
      <c r="AV948105" s="30"/>
    </row>
    <row r="948113" spans="45:48" x14ac:dyDescent="0.2">
      <c r="AS948113" s="30"/>
      <c r="AT948113" s="30"/>
      <c r="AU948113" s="30"/>
      <c r="AV948113" s="30"/>
    </row>
    <row r="948121" spans="45:48" x14ac:dyDescent="0.2">
      <c r="AS948121" s="30"/>
      <c r="AT948121" s="30"/>
      <c r="AU948121" s="30"/>
      <c r="AV948121" s="30"/>
    </row>
    <row r="948129" spans="45:48" x14ac:dyDescent="0.2">
      <c r="AS948129" s="30"/>
      <c r="AT948129" s="30"/>
      <c r="AU948129" s="30"/>
      <c r="AV948129" s="30"/>
    </row>
    <row r="948137" spans="45:48" x14ac:dyDescent="0.2">
      <c r="AS948137" s="30"/>
      <c r="AT948137" s="30"/>
      <c r="AU948137" s="30"/>
      <c r="AV948137" s="30"/>
    </row>
    <row r="948145" spans="45:48" x14ac:dyDescent="0.2">
      <c r="AS948145" s="30"/>
      <c r="AT948145" s="30"/>
      <c r="AU948145" s="30"/>
      <c r="AV948145" s="30"/>
    </row>
    <row r="948153" spans="45:48" x14ac:dyDescent="0.2">
      <c r="AS948153" s="30"/>
      <c r="AT948153" s="30"/>
      <c r="AU948153" s="30"/>
      <c r="AV948153" s="30"/>
    </row>
    <row r="948161" spans="45:48" x14ac:dyDescent="0.2">
      <c r="AS948161" s="30"/>
      <c r="AT948161" s="30"/>
      <c r="AU948161" s="30"/>
      <c r="AV948161" s="30"/>
    </row>
    <row r="948169" spans="45:48" x14ac:dyDescent="0.2">
      <c r="AS948169" s="30"/>
      <c r="AT948169" s="30"/>
      <c r="AU948169" s="30"/>
      <c r="AV948169" s="30"/>
    </row>
    <row r="948177" spans="45:48" x14ac:dyDescent="0.2">
      <c r="AS948177" s="30"/>
      <c r="AT948177" s="30"/>
      <c r="AU948177" s="30"/>
      <c r="AV948177" s="30"/>
    </row>
    <row r="948185" spans="45:48" x14ac:dyDescent="0.2">
      <c r="AS948185" s="30"/>
      <c r="AT948185" s="30"/>
      <c r="AU948185" s="30"/>
      <c r="AV948185" s="30"/>
    </row>
    <row r="948193" spans="45:48" x14ac:dyDescent="0.2">
      <c r="AS948193" s="30"/>
      <c r="AT948193" s="30"/>
      <c r="AU948193" s="30"/>
      <c r="AV948193" s="30"/>
    </row>
    <row r="948201" spans="45:48" x14ac:dyDescent="0.2">
      <c r="AS948201" s="30"/>
      <c r="AT948201" s="30"/>
      <c r="AU948201" s="30"/>
      <c r="AV948201" s="30"/>
    </row>
    <row r="948209" spans="45:48" x14ac:dyDescent="0.2">
      <c r="AS948209" s="30"/>
      <c r="AT948209" s="30"/>
      <c r="AU948209" s="30"/>
      <c r="AV948209" s="30"/>
    </row>
    <row r="948217" spans="45:48" x14ac:dyDescent="0.2">
      <c r="AS948217" s="30"/>
      <c r="AT948217" s="30"/>
      <c r="AU948217" s="30"/>
      <c r="AV948217" s="30"/>
    </row>
    <row r="948225" spans="45:48" x14ac:dyDescent="0.2">
      <c r="AS948225" s="30"/>
      <c r="AT948225" s="30"/>
      <c r="AU948225" s="30"/>
      <c r="AV948225" s="30"/>
    </row>
    <row r="948233" spans="45:48" x14ac:dyDescent="0.2">
      <c r="AS948233" s="30"/>
      <c r="AT948233" s="30"/>
      <c r="AU948233" s="30"/>
      <c r="AV948233" s="30"/>
    </row>
    <row r="948241" spans="45:48" x14ac:dyDescent="0.2">
      <c r="AS948241" s="30"/>
      <c r="AT948241" s="30"/>
      <c r="AU948241" s="30"/>
      <c r="AV948241" s="30"/>
    </row>
    <row r="948249" spans="45:48" x14ac:dyDescent="0.2">
      <c r="AS948249" s="30"/>
      <c r="AT948249" s="30"/>
      <c r="AU948249" s="30"/>
      <c r="AV948249" s="30"/>
    </row>
    <row r="948257" spans="45:48" x14ac:dyDescent="0.2">
      <c r="AS948257" s="30"/>
      <c r="AT948257" s="30"/>
      <c r="AU948257" s="30"/>
      <c r="AV948257" s="30"/>
    </row>
    <row r="948265" spans="45:48" x14ac:dyDescent="0.2">
      <c r="AS948265" s="30"/>
      <c r="AT948265" s="30"/>
      <c r="AU948265" s="30"/>
      <c r="AV948265" s="30"/>
    </row>
    <row r="948273" spans="45:48" x14ac:dyDescent="0.2">
      <c r="AS948273" s="30"/>
      <c r="AT948273" s="30"/>
      <c r="AU948273" s="30"/>
      <c r="AV948273" s="30"/>
    </row>
    <row r="948281" spans="45:48" x14ac:dyDescent="0.2">
      <c r="AS948281" s="30"/>
      <c r="AT948281" s="30"/>
      <c r="AU948281" s="30"/>
      <c r="AV948281" s="30"/>
    </row>
    <row r="948289" spans="45:48" x14ac:dyDescent="0.2">
      <c r="AS948289" s="30"/>
      <c r="AT948289" s="30"/>
      <c r="AU948289" s="30"/>
      <c r="AV948289" s="30"/>
    </row>
    <row r="948297" spans="45:48" x14ac:dyDescent="0.2">
      <c r="AS948297" s="30"/>
      <c r="AT948297" s="30"/>
      <c r="AU948297" s="30"/>
      <c r="AV948297" s="30"/>
    </row>
    <row r="948305" spans="45:48" x14ac:dyDescent="0.2">
      <c r="AS948305" s="30"/>
      <c r="AT948305" s="30"/>
      <c r="AU948305" s="30"/>
      <c r="AV948305" s="30"/>
    </row>
    <row r="948313" spans="45:48" x14ac:dyDescent="0.2">
      <c r="AS948313" s="30"/>
      <c r="AT948313" s="30"/>
      <c r="AU948313" s="30"/>
      <c r="AV948313" s="30"/>
    </row>
    <row r="948321" spans="45:48" x14ac:dyDescent="0.2">
      <c r="AS948321" s="30"/>
      <c r="AT948321" s="30"/>
      <c r="AU948321" s="30"/>
      <c r="AV948321" s="30"/>
    </row>
    <row r="948329" spans="45:48" x14ac:dyDescent="0.2">
      <c r="AS948329" s="30"/>
      <c r="AT948329" s="30"/>
      <c r="AU948329" s="30"/>
      <c r="AV948329" s="30"/>
    </row>
    <row r="948337" spans="45:48" x14ac:dyDescent="0.2">
      <c r="AS948337" s="30"/>
      <c r="AT948337" s="30"/>
      <c r="AU948337" s="30"/>
      <c r="AV948337" s="30"/>
    </row>
    <row r="948345" spans="45:48" x14ac:dyDescent="0.2">
      <c r="AS948345" s="30"/>
      <c r="AT948345" s="30"/>
      <c r="AU948345" s="30"/>
      <c r="AV948345" s="30"/>
    </row>
    <row r="948353" spans="45:48" x14ac:dyDescent="0.2">
      <c r="AS948353" s="30"/>
      <c r="AT948353" s="30"/>
      <c r="AU948353" s="30"/>
      <c r="AV948353" s="30"/>
    </row>
    <row r="948361" spans="45:48" x14ac:dyDescent="0.2">
      <c r="AS948361" s="30"/>
      <c r="AT948361" s="30"/>
      <c r="AU948361" s="30"/>
      <c r="AV948361" s="30"/>
    </row>
    <row r="948369" spans="45:48" x14ac:dyDescent="0.2">
      <c r="AS948369" s="30"/>
      <c r="AT948369" s="30"/>
      <c r="AU948369" s="30"/>
      <c r="AV948369" s="30"/>
    </row>
    <row r="948377" spans="45:48" x14ac:dyDescent="0.2">
      <c r="AS948377" s="30"/>
      <c r="AT948377" s="30"/>
      <c r="AU948377" s="30"/>
      <c r="AV948377" s="30"/>
    </row>
    <row r="948385" spans="45:48" x14ac:dyDescent="0.2">
      <c r="AS948385" s="30"/>
      <c r="AT948385" s="30"/>
      <c r="AU948385" s="30"/>
      <c r="AV948385" s="30"/>
    </row>
    <row r="948393" spans="45:48" x14ac:dyDescent="0.2">
      <c r="AS948393" s="30"/>
      <c r="AT948393" s="30"/>
      <c r="AU948393" s="30"/>
      <c r="AV948393" s="30"/>
    </row>
    <row r="948401" spans="45:48" x14ac:dyDescent="0.2">
      <c r="AS948401" s="30"/>
      <c r="AT948401" s="30"/>
      <c r="AU948401" s="30"/>
      <c r="AV948401" s="30"/>
    </row>
    <row r="948409" spans="45:48" x14ac:dyDescent="0.2">
      <c r="AS948409" s="30"/>
      <c r="AT948409" s="30"/>
      <c r="AU948409" s="30"/>
      <c r="AV948409" s="30"/>
    </row>
    <row r="948417" spans="45:48" x14ac:dyDescent="0.2">
      <c r="AS948417" s="30"/>
      <c r="AT948417" s="30"/>
      <c r="AU948417" s="30"/>
      <c r="AV948417" s="30"/>
    </row>
    <row r="948425" spans="45:48" x14ac:dyDescent="0.2">
      <c r="AS948425" s="30"/>
      <c r="AT948425" s="30"/>
      <c r="AU948425" s="30"/>
      <c r="AV948425" s="30"/>
    </row>
    <row r="948433" spans="45:48" x14ac:dyDescent="0.2">
      <c r="AS948433" s="30"/>
      <c r="AT948433" s="30"/>
      <c r="AU948433" s="30"/>
      <c r="AV948433" s="30"/>
    </row>
    <row r="948441" spans="45:48" x14ac:dyDescent="0.2">
      <c r="AS948441" s="30"/>
      <c r="AT948441" s="30"/>
      <c r="AU948441" s="30"/>
      <c r="AV948441" s="30"/>
    </row>
    <row r="948449" spans="45:48" x14ac:dyDescent="0.2">
      <c r="AS948449" s="30"/>
      <c r="AT948449" s="30"/>
      <c r="AU948449" s="30"/>
      <c r="AV948449" s="30"/>
    </row>
    <row r="948457" spans="45:48" x14ac:dyDescent="0.2">
      <c r="AS948457" s="30"/>
      <c r="AT948457" s="30"/>
      <c r="AU948457" s="30"/>
      <c r="AV948457" s="30"/>
    </row>
    <row r="948465" spans="45:48" x14ac:dyDescent="0.2">
      <c r="AS948465" s="30"/>
      <c r="AT948465" s="30"/>
      <c r="AU948465" s="30"/>
      <c r="AV948465" s="30"/>
    </row>
    <row r="948473" spans="45:48" x14ac:dyDescent="0.2">
      <c r="AS948473" s="30"/>
      <c r="AT948473" s="30"/>
      <c r="AU948473" s="30"/>
      <c r="AV948473" s="30"/>
    </row>
    <row r="948481" spans="45:48" x14ac:dyDescent="0.2">
      <c r="AS948481" s="30"/>
      <c r="AT948481" s="30"/>
      <c r="AU948481" s="30"/>
      <c r="AV948481" s="30"/>
    </row>
    <row r="948489" spans="45:48" x14ac:dyDescent="0.2">
      <c r="AS948489" s="30"/>
      <c r="AT948489" s="30"/>
      <c r="AU948489" s="30"/>
      <c r="AV948489" s="30"/>
    </row>
    <row r="948497" spans="45:48" x14ac:dyDescent="0.2">
      <c r="AS948497" s="30"/>
      <c r="AT948497" s="30"/>
      <c r="AU948497" s="30"/>
      <c r="AV948497" s="30"/>
    </row>
    <row r="948505" spans="45:48" x14ac:dyDescent="0.2">
      <c r="AS948505" s="30"/>
      <c r="AT948505" s="30"/>
      <c r="AU948505" s="30"/>
      <c r="AV948505" s="30"/>
    </row>
    <row r="948513" spans="45:48" x14ac:dyDescent="0.2">
      <c r="AS948513" s="30"/>
      <c r="AT948513" s="30"/>
      <c r="AU948513" s="30"/>
      <c r="AV948513" s="30"/>
    </row>
    <row r="948521" spans="45:48" x14ac:dyDescent="0.2">
      <c r="AS948521" s="30"/>
      <c r="AT948521" s="30"/>
      <c r="AU948521" s="30"/>
      <c r="AV948521" s="30"/>
    </row>
    <row r="948529" spans="45:48" x14ac:dyDescent="0.2">
      <c r="AS948529" s="30"/>
      <c r="AT948529" s="30"/>
      <c r="AU948529" s="30"/>
      <c r="AV948529" s="30"/>
    </row>
    <row r="948537" spans="45:48" x14ac:dyDescent="0.2">
      <c r="AS948537" s="30"/>
      <c r="AT948537" s="30"/>
      <c r="AU948537" s="30"/>
      <c r="AV948537" s="30"/>
    </row>
    <row r="948545" spans="45:48" x14ac:dyDescent="0.2">
      <c r="AS948545" s="30"/>
      <c r="AT948545" s="30"/>
      <c r="AU948545" s="30"/>
      <c r="AV948545" s="30"/>
    </row>
    <row r="948553" spans="45:48" x14ac:dyDescent="0.2">
      <c r="AS948553" s="30"/>
      <c r="AT948553" s="30"/>
      <c r="AU948553" s="30"/>
      <c r="AV948553" s="30"/>
    </row>
    <row r="948561" spans="45:48" x14ac:dyDescent="0.2">
      <c r="AS948561" s="30"/>
      <c r="AT948561" s="30"/>
      <c r="AU948561" s="30"/>
      <c r="AV948561" s="30"/>
    </row>
    <row r="948569" spans="45:48" x14ac:dyDescent="0.2">
      <c r="AS948569" s="30"/>
      <c r="AT948569" s="30"/>
      <c r="AU948569" s="30"/>
      <c r="AV948569" s="30"/>
    </row>
    <row r="948577" spans="45:48" x14ac:dyDescent="0.2">
      <c r="AS948577" s="30"/>
      <c r="AT948577" s="30"/>
      <c r="AU948577" s="30"/>
      <c r="AV948577" s="30"/>
    </row>
    <row r="948585" spans="45:48" x14ac:dyDescent="0.2">
      <c r="AS948585" s="30"/>
      <c r="AT948585" s="30"/>
      <c r="AU948585" s="30"/>
      <c r="AV948585" s="30"/>
    </row>
    <row r="948593" spans="45:48" x14ac:dyDescent="0.2">
      <c r="AS948593" s="30"/>
      <c r="AT948593" s="30"/>
      <c r="AU948593" s="30"/>
      <c r="AV948593" s="30"/>
    </row>
    <row r="948601" spans="45:48" x14ac:dyDescent="0.2">
      <c r="AS948601" s="30"/>
      <c r="AT948601" s="30"/>
      <c r="AU948601" s="30"/>
      <c r="AV948601" s="30"/>
    </row>
    <row r="948609" spans="45:48" x14ac:dyDescent="0.2">
      <c r="AS948609" s="30"/>
      <c r="AT948609" s="30"/>
      <c r="AU948609" s="30"/>
      <c r="AV948609" s="30"/>
    </row>
    <row r="948617" spans="45:48" x14ac:dyDescent="0.2">
      <c r="AS948617" s="30"/>
      <c r="AT948617" s="30"/>
      <c r="AU948617" s="30"/>
      <c r="AV948617" s="30"/>
    </row>
    <row r="948625" spans="45:48" x14ac:dyDescent="0.2">
      <c r="AS948625" s="30"/>
      <c r="AT948625" s="30"/>
      <c r="AU948625" s="30"/>
      <c r="AV948625" s="30"/>
    </row>
    <row r="948633" spans="45:48" x14ac:dyDescent="0.2">
      <c r="AS948633" s="30"/>
      <c r="AT948633" s="30"/>
      <c r="AU948633" s="30"/>
      <c r="AV948633" s="30"/>
    </row>
    <row r="948641" spans="45:48" x14ac:dyDescent="0.2">
      <c r="AS948641" s="30"/>
      <c r="AT948641" s="30"/>
      <c r="AU948641" s="30"/>
      <c r="AV948641" s="30"/>
    </row>
    <row r="948649" spans="45:48" x14ac:dyDescent="0.2">
      <c r="AS948649" s="30"/>
      <c r="AT948649" s="30"/>
      <c r="AU948649" s="30"/>
      <c r="AV948649" s="30"/>
    </row>
    <row r="948657" spans="45:48" x14ac:dyDescent="0.2">
      <c r="AS948657" s="30"/>
      <c r="AT948657" s="30"/>
      <c r="AU948657" s="30"/>
      <c r="AV948657" s="30"/>
    </row>
    <row r="948665" spans="45:48" x14ac:dyDescent="0.2">
      <c r="AS948665" s="30"/>
      <c r="AT948665" s="30"/>
      <c r="AU948665" s="30"/>
      <c r="AV948665" s="30"/>
    </row>
    <row r="948673" spans="45:48" x14ac:dyDescent="0.2">
      <c r="AS948673" s="30"/>
      <c r="AT948673" s="30"/>
      <c r="AU948673" s="30"/>
      <c r="AV948673" s="30"/>
    </row>
    <row r="948681" spans="45:48" x14ac:dyDescent="0.2">
      <c r="AS948681" s="30"/>
      <c r="AT948681" s="30"/>
      <c r="AU948681" s="30"/>
      <c r="AV948681" s="30"/>
    </row>
    <row r="948689" spans="45:48" x14ac:dyDescent="0.2">
      <c r="AS948689" s="30"/>
      <c r="AT948689" s="30"/>
      <c r="AU948689" s="30"/>
      <c r="AV948689" s="30"/>
    </row>
    <row r="948697" spans="45:48" x14ac:dyDescent="0.2">
      <c r="AS948697" s="30"/>
      <c r="AT948697" s="30"/>
      <c r="AU948697" s="30"/>
      <c r="AV948697" s="30"/>
    </row>
    <row r="948705" spans="45:48" x14ac:dyDescent="0.2">
      <c r="AS948705" s="30"/>
      <c r="AT948705" s="30"/>
      <c r="AU948705" s="30"/>
      <c r="AV948705" s="30"/>
    </row>
    <row r="948713" spans="45:48" x14ac:dyDescent="0.2">
      <c r="AS948713" s="30"/>
      <c r="AT948713" s="30"/>
      <c r="AU948713" s="30"/>
      <c r="AV948713" s="30"/>
    </row>
    <row r="948721" spans="45:48" x14ac:dyDescent="0.2">
      <c r="AS948721" s="30"/>
      <c r="AT948721" s="30"/>
      <c r="AU948721" s="30"/>
      <c r="AV948721" s="30"/>
    </row>
    <row r="948729" spans="45:48" x14ac:dyDescent="0.2">
      <c r="AS948729" s="30"/>
      <c r="AT948729" s="30"/>
      <c r="AU948729" s="30"/>
      <c r="AV948729" s="30"/>
    </row>
    <row r="948737" spans="45:48" x14ac:dyDescent="0.2">
      <c r="AS948737" s="30"/>
      <c r="AT948737" s="30"/>
      <c r="AU948737" s="30"/>
      <c r="AV948737" s="30"/>
    </row>
    <row r="948745" spans="45:48" x14ac:dyDescent="0.2">
      <c r="AS948745" s="30"/>
      <c r="AT948745" s="30"/>
      <c r="AU948745" s="30"/>
      <c r="AV948745" s="30"/>
    </row>
    <row r="948753" spans="45:48" x14ac:dyDescent="0.2">
      <c r="AS948753" s="30"/>
      <c r="AT948753" s="30"/>
      <c r="AU948753" s="30"/>
      <c r="AV948753" s="30"/>
    </row>
    <row r="948761" spans="45:48" x14ac:dyDescent="0.2">
      <c r="AS948761" s="30"/>
      <c r="AT948761" s="30"/>
      <c r="AU948761" s="30"/>
      <c r="AV948761" s="30"/>
    </row>
    <row r="948769" spans="45:48" x14ac:dyDescent="0.2">
      <c r="AS948769" s="30"/>
      <c r="AT948769" s="30"/>
      <c r="AU948769" s="30"/>
      <c r="AV948769" s="30"/>
    </row>
    <row r="948777" spans="45:48" x14ac:dyDescent="0.2">
      <c r="AS948777" s="30"/>
      <c r="AT948777" s="30"/>
      <c r="AU948777" s="30"/>
      <c r="AV948777" s="30"/>
    </row>
    <row r="948785" spans="45:48" x14ac:dyDescent="0.2">
      <c r="AS948785" s="30"/>
      <c r="AT948785" s="30"/>
      <c r="AU948785" s="30"/>
      <c r="AV948785" s="30"/>
    </row>
    <row r="948793" spans="45:48" x14ac:dyDescent="0.2">
      <c r="AS948793" s="30"/>
      <c r="AT948793" s="30"/>
      <c r="AU948793" s="30"/>
      <c r="AV948793" s="30"/>
    </row>
    <row r="948801" spans="45:48" x14ac:dyDescent="0.2">
      <c r="AS948801" s="30"/>
      <c r="AT948801" s="30"/>
      <c r="AU948801" s="30"/>
      <c r="AV948801" s="30"/>
    </row>
    <row r="948809" spans="45:48" x14ac:dyDescent="0.2">
      <c r="AS948809" s="30"/>
      <c r="AT948809" s="30"/>
      <c r="AU948809" s="30"/>
      <c r="AV948809" s="30"/>
    </row>
    <row r="948817" spans="45:48" x14ac:dyDescent="0.2">
      <c r="AS948817" s="30"/>
      <c r="AT948817" s="30"/>
      <c r="AU948817" s="30"/>
      <c r="AV948817" s="30"/>
    </row>
    <row r="948825" spans="45:48" x14ac:dyDescent="0.2">
      <c r="AS948825" s="30"/>
      <c r="AT948825" s="30"/>
      <c r="AU948825" s="30"/>
      <c r="AV948825" s="30"/>
    </row>
    <row r="948833" spans="45:48" x14ac:dyDescent="0.2">
      <c r="AS948833" s="30"/>
      <c r="AT948833" s="30"/>
      <c r="AU948833" s="30"/>
      <c r="AV948833" s="30"/>
    </row>
    <row r="948841" spans="45:48" x14ac:dyDescent="0.2">
      <c r="AS948841" s="30"/>
      <c r="AT948841" s="30"/>
      <c r="AU948841" s="30"/>
      <c r="AV948841" s="30"/>
    </row>
    <row r="948849" spans="45:48" x14ac:dyDescent="0.2">
      <c r="AS948849" s="30"/>
      <c r="AT948849" s="30"/>
      <c r="AU948849" s="30"/>
      <c r="AV948849" s="30"/>
    </row>
    <row r="948857" spans="45:48" x14ac:dyDescent="0.2">
      <c r="AS948857" s="30"/>
      <c r="AT948857" s="30"/>
      <c r="AU948857" s="30"/>
      <c r="AV948857" s="30"/>
    </row>
    <row r="948865" spans="45:48" x14ac:dyDescent="0.2">
      <c r="AS948865" s="30"/>
      <c r="AT948865" s="30"/>
      <c r="AU948865" s="30"/>
      <c r="AV948865" s="30"/>
    </row>
    <row r="948873" spans="45:48" x14ac:dyDescent="0.2">
      <c r="AS948873" s="30"/>
      <c r="AT948873" s="30"/>
      <c r="AU948873" s="30"/>
      <c r="AV948873" s="30"/>
    </row>
    <row r="948881" spans="45:48" x14ac:dyDescent="0.2">
      <c r="AS948881" s="30"/>
      <c r="AT948881" s="30"/>
      <c r="AU948881" s="30"/>
      <c r="AV948881" s="30"/>
    </row>
    <row r="948889" spans="45:48" x14ac:dyDescent="0.2">
      <c r="AS948889" s="30"/>
      <c r="AT948889" s="30"/>
      <c r="AU948889" s="30"/>
      <c r="AV948889" s="30"/>
    </row>
    <row r="948897" spans="45:48" x14ac:dyDescent="0.2">
      <c r="AS948897" s="30"/>
      <c r="AT948897" s="30"/>
      <c r="AU948897" s="30"/>
      <c r="AV948897" s="30"/>
    </row>
    <row r="948905" spans="45:48" x14ac:dyDescent="0.2">
      <c r="AS948905" s="30"/>
      <c r="AT948905" s="30"/>
      <c r="AU948905" s="30"/>
      <c r="AV948905" s="30"/>
    </row>
    <row r="948913" spans="45:48" x14ac:dyDescent="0.2">
      <c r="AS948913" s="30"/>
      <c r="AT948913" s="30"/>
      <c r="AU948913" s="30"/>
      <c r="AV948913" s="30"/>
    </row>
    <row r="948921" spans="45:48" x14ac:dyDescent="0.2">
      <c r="AS948921" s="30"/>
      <c r="AT948921" s="30"/>
      <c r="AU948921" s="30"/>
      <c r="AV948921" s="30"/>
    </row>
    <row r="948929" spans="45:48" x14ac:dyDescent="0.2">
      <c r="AS948929" s="30"/>
      <c r="AT948929" s="30"/>
      <c r="AU948929" s="30"/>
      <c r="AV948929" s="30"/>
    </row>
    <row r="948937" spans="45:48" x14ac:dyDescent="0.2">
      <c r="AS948937" s="30"/>
      <c r="AT948937" s="30"/>
      <c r="AU948937" s="30"/>
      <c r="AV948937" s="30"/>
    </row>
    <row r="948945" spans="45:48" x14ac:dyDescent="0.2">
      <c r="AS948945" s="30"/>
      <c r="AT948945" s="30"/>
      <c r="AU948945" s="30"/>
      <c r="AV948945" s="30"/>
    </row>
    <row r="948953" spans="45:48" x14ac:dyDescent="0.2">
      <c r="AS948953" s="30"/>
      <c r="AT948953" s="30"/>
      <c r="AU948953" s="30"/>
      <c r="AV948953" s="30"/>
    </row>
    <row r="948961" spans="45:48" x14ac:dyDescent="0.2">
      <c r="AS948961" s="30"/>
      <c r="AT948961" s="30"/>
      <c r="AU948961" s="30"/>
      <c r="AV948961" s="30"/>
    </row>
    <row r="948969" spans="45:48" x14ac:dyDescent="0.2">
      <c r="AS948969" s="30"/>
      <c r="AT948969" s="30"/>
      <c r="AU948969" s="30"/>
      <c r="AV948969" s="30"/>
    </row>
    <row r="948977" spans="45:48" x14ac:dyDescent="0.2">
      <c r="AS948977" s="30"/>
      <c r="AT948977" s="30"/>
      <c r="AU948977" s="30"/>
      <c r="AV948977" s="30"/>
    </row>
    <row r="948985" spans="45:48" x14ac:dyDescent="0.2">
      <c r="AS948985" s="30"/>
      <c r="AT948985" s="30"/>
      <c r="AU948985" s="30"/>
      <c r="AV948985" s="30"/>
    </row>
    <row r="948993" spans="45:48" x14ac:dyDescent="0.2">
      <c r="AS948993" s="30"/>
      <c r="AT948993" s="30"/>
      <c r="AU948993" s="30"/>
      <c r="AV948993" s="30"/>
    </row>
    <row r="949001" spans="45:48" x14ac:dyDescent="0.2">
      <c r="AS949001" s="30"/>
      <c r="AT949001" s="30"/>
      <c r="AU949001" s="30"/>
      <c r="AV949001" s="30"/>
    </row>
    <row r="949009" spans="45:48" x14ac:dyDescent="0.2">
      <c r="AS949009" s="30"/>
      <c r="AT949009" s="30"/>
      <c r="AU949009" s="30"/>
      <c r="AV949009" s="30"/>
    </row>
    <row r="949017" spans="45:48" x14ac:dyDescent="0.2">
      <c r="AS949017" s="30"/>
      <c r="AT949017" s="30"/>
      <c r="AU949017" s="30"/>
      <c r="AV949017" s="30"/>
    </row>
    <row r="949025" spans="45:48" x14ac:dyDescent="0.2">
      <c r="AS949025" s="30"/>
      <c r="AT949025" s="30"/>
      <c r="AU949025" s="30"/>
      <c r="AV949025" s="30"/>
    </row>
    <row r="949033" spans="45:48" x14ac:dyDescent="0.2">
      <c r="AS949033" s="30"/>
      <c r="AT949033" s="30"/>
      <c r="AU949033" s="30"/>
      <c r="AV949033" s="30"/>
    </row>
    <row r="949041" spans="45:48" x14ac:dyDescent="0.2">
      <c r="AS949041" s="30"/>
      <c r="AT949041" s="30"/>
      <c r="AU949041" s="30"/>
      <c r="AV949041" s="30"/>
    </row>
    <row r="949049" spans="45:48" x14ac:dyDescent="0.2">
      <c r="AS949049" s="30"/>
      <c r="AT949049" s="30"/>
      <c r="AU949049" s="30"/>
      <c r="AV949049" s="30"/>
    </row>
    <row r="949057" spans="45:48" x14ac:dyDescent="0.2">
      <c r="AS949057" s="30"/>
      <c r="AT949057" s="30"/>
      <c r="AU949057" s="30"/>
      <c r="AV949057" s="30"/>
    </row>
    <row r="949065" spans="45:48" x14ac:dyDescent="0.2">
      <c r="AS949065" s="30"/>
      <c r="AT949065" s="30"/>
      <c r="AU949065" s="30"/>
      <c r="AV949065" s="30"/>
    </row>
    <row r="949073" spans="45:48" x14ac:dyDescent="0.2">
      <c r="AS949073" s="30"/>
      <c r="AT949073" s="30"/>
      <c r="AU949073" s="30"/>
      <c r="AV949073" s="30"/>
    </row>
    <row r="949081" spans="45:48" x14ac:dyDescent="0.2">
      <c r="AS949081" s="30"/>
      <c r="AT949081" s="30"/>
      <c r="AU949081" s="30"/>
      <c r="AV949081" s="30"/>
    </row>
    <row r="949089" spans="45:48" x14ac:dyDescent="0.2">
      <c r="AS949089" s="30"/>
      <c r="AT949089" s="30"/>
      <c r="AU949089" s="30"/>
      <c r="AV949089" s="30"/>
    </row>
    <row r="949097" spans="45:48" x14ac:dyDescent="0.2">
      <c r="AS949097" s="30"/>
      <c r="AT949097" s="30"/>
      <c r="AU949097" s="30"/>
      <c r="AV949097" s="30"/>
    </row>
    <row r="949105" spans="45:48" x14ac:dyDescent="0.2">
      <c r="AS949105" s="30"/>
      <c r="AT949105" s="30"/>
      <c r="AU949105" s="30"/>
      <c r="AV949105" s="30"/>
    </row>
    <row r="949113" spans="45:48" x14ac:dyDescent="0.2">
      <c r="AS949113" s="30"/>
      <c r="AT949113" s="30"/>
      <c r="AU949113" s="30"/>
      <c r="AV949113" s="30"/>
    </row>
    <row r="949121" spans="45:48" x14ac:dyDescent="0.2">
      <c r="AS949121" s="30"/>
      <c r="AT949121" s="30"/>
      <c r="AU949121" s="30"/>
      <c r="AV949121" s="30"/>
    </row>
    <row r="949129" spans="45:48" x14ac:dyDescent="0.2">
      <c r="AS949129" s="30"/>
      <c r="AT949129" s="30"/>
      <c r="AU949129" s="30"/>
      <c r="AV949129" s="30"/>
    </row>
    <row r="949137" spans="45:48" x14ac:dyDescent="0.2">
      <c r="AS949137" s="30"/>
      <c r="AT949137" s="30"/>
      <c r="AU949137" s="30"/>
      <c r="AV949137" s="30"/>
    </row>
    <row r="949145" spans="45:48" x14ac:dyDescent="0.2">
      <c r="AS949145" s="30"/>
      <c r="AT949145" s="30"/>
      <c r="AU949145" s="30"/>
      <c r="AV949145" s="30"/>
    </row>
    <row r="949153" spans="45:48" x14ac:dyDescent="0.2">
      <c r="AS949153" s="30"/>
      <c r="AT949153" s="30"/>
      <c r="AU949153" s="30"/>
      <c r="AV949153" s="30"/>
    </row>
    <row r="949161" spans="45:48" x14ac:dyDescent="0.2">
      <c r="AS949161" s="30"/>
      <c r="AT949161" s="30"/>
      <c r="AU949161" s="30"/>
      <c r="AV949161" s="30"/>
    </row>
    <row r="949169" spans="45:48" x14ac:dyDescent="0.2">
      <c r="AS949169" s="30"/>
      <c r="AT949169" s="30"/>
      <c r="AU949169" s="30"/>
      <c r="AV949169" s="30"/>
    </row>
    <row r="949177" spans="45:48" x14ac:dyDescent="0.2">
      <c r="AS949177" s="30"/>
      <c r="AT949177" s="30"/>
      <c r="AU949177" s="30"/>
      <c r="AV949177" s="30"/>
    </row>
    <row r="949185" spans="45:48" x14ac:dyDescent="0.2">
      <c r="AS949185" s="30"/>
      <c r="AT949185" s="30"/>
      <c r="AU949185" s="30"/>
      <c r="AV949185" s="30"/>
    </row>
    <row r="949193" spans="45:48" x14ac:dyDescent="0.2">
      <c r="AS949193" s="30"/>
      <c r="AT949193" s="30"/>
      <c r="AU949193" s="30"/>
      <c r="AV949193" s="30"/>
    </row>
    <row r="949201" spans="45:48" x14ac:dyDescent="0.2">
      <c r="AS949201" s="30"/>
      <c r="AT949201" s="30"/>
      <c r="AU949201" s="30"/>
      <c r="AV949201" s="30"/>
    </row>
    <row r="949209" spans="45:48" x14ac:dyDescent="0.2">
      <c r="AS949209" s="30"/>
      <c r="AT949209" s="30"/>
      <c r="AU949209" s="30"/>
      <c r="AV949209" s="30"/>
    </row>
    <row r="949217" spans="45:48" x14ac:dyDescent="0.2">
      <c r="AS949217" s="30"/>
      <c r="AT949217" s="30"/>
      <c r="AU949217" s="30"/>
      <c r="AV949217" s="30"/>
    </row>
    <row r="949225" spans="45:48" x14ac:dyDescent="0.2">
      <c r="AS949225" s="30"/>
      <c r="AT949225" s="30"/>
      <c r="AU949225" s="30"/>
      <c r="AV949225" s="30"/>
    </row>
    <row r="949233" spans="45:48" x14ac:dyDescent="0.2">
      <c r="AS949233" s="30"/>
      <c r="AT949233" s="30"/>
      <c r="AU949233" s="30"/>
      <c r="AV949233" s="30"/>
    </row>
    <row r="949241" spans="45:48" x14ac:dyDescent="0.2">
      <c r="AS949241" s="30"/>
      <c r="AT949241" s="30"/>
      <c r="AU949241" s="30"/>
      <c r="AV949241" s="30"/>
    </row>
    <row r="949249" spans="45:48" x14ac:dyDescent="0.2">
      <c r="AS949249" s="30"/>
      <c r="AT949249" s="30"/>
      <c r="AU949249" s="30"/>
      <c r="AV949249" s="30"/>
    </row>
    <row r="949257" spans="45:48" x14ac:dyDescent="0.2">
      <c r="AS949257" s="30"/>
      <c r="AT949257" s="30"/>
      <c r="AU949257" s="30"/>
      <c r="AV949257" s="30"/>
    </row>
    <row r="949265" spans="45:48" x14ac:dyDescent="0.2">
      <c r="AS949265" s="30"/>
      <c r="AT949265" s="30"/>
      <c r="AU949265" s="30"/>
      <c r="AV949265" s="30"/>
    </row>
    <row r="949273" spans="45:48" x14ac:dyDescent="0.2">
      <c r="AS949273" s="30"/>
      <c r="AT949273" s="30"/>
      <c r="AU949273" s="30"/>
      <c r="AV949273" s="30"/>
    </row>
    <row r="949281" spans="45:48" x14ac:dyDescent="0.2">
      <c r="AS949281" s="30"/>
      <c r="AT949281" s="30"/>
      <c r="AU949281" s="30"/>
      <c r="AV949281" s="30"/>
    </row>
    <row r="949289" spans="45:48" x14ac:dyDescent="0.2">
      <c r="AS949289" s="30"/>
      <c r="AT949289" s="30"/>
      <c r="AU949289" s="30"/>
      <c r="AV949289" s="30"/>
    </row>
    <row r="949297" spans="45:48" x14ac:dyDescent="0.2">
      <c r="AS949297" s="30"/>
      <c r="AT949297" s="30"/>
      <c r="AU949297" s="30"/>
      <c r="AV949297" s="30"/>
    </row>
    <row r="949305" spans="45:48" x14ac:dyDescent="0.2">
      <c r="AS949305" s="30"/>
      <c r="AT949305" s="30"/>
      <c r="AU949305" s="30"/>
      <c r="AV949305" s="30"/>
    </row>
    <row r="949313" spans="45:48" x14ac:dyDescent="0.2">
      <c r="AS949313" s="30"/>
      <c r="AT949313" s="30"/>
      <c r="AU949313" s="30"/>
      <c r="AV949313" s="30"/>
    </row>
    <row r="949321" spans="45:48" x14ac:dyDescent="0.2">
      <c r="AS949321" s="30"/>
      <c r="AT949321" s="30"/>
      <c r="AU949321" s="30"/>
      <c r="AV949321" s="30"/>
    </row>
    <row r="949329" spans="45:48" x14ac:dyDescent="0.2">
      <c r="AS949329" s="30"/>
      <c r="AT949329" s="30"/>
      <c r="AU949329" s="30"/>
      <c r="AV949329" s="30"/>
    </row>
    <row r="949337" spans="45:48" x14ac:dyDescent="0.2">
      <c r="AS949337" s="30"/>
      <c r="AT949337" s="30"/>
      <c r="AU949337" s="30"/>
      <c r="AV949337" s="30"/>
    </row>
    <row r="949345" spans="45:48" x14ac:dyDescent="0.2">
      <c r="AS949345" s="30"/>
      <c r="AT949345" s="30"/>
      <c r="AU949345" s="30"/>
      <c r="AV949345" s="30"/>
    </row>
    <row r="949353" spans="45:48" x14ac:dyDescent="0.2">
      <c r="AS949353" s="30"/>
      <c r="AT949353" s="30"/>
      <c r="AU949353" s="30"/>
      <c r="AV949353" s="30"/>
    </row>
    <row r="949361" spans="45:48" x14ac:dyDescent="0.2">
      <c r="AS949361" s="30"/>
      <c r="AT949361" s="30"/>
      <c r="AU949361" s="30"/>
      <c r="AV949361" s="30"/>
    </row>
    <row r="949369" spans="45:48" x14ac:dyDescent="0.2">
      <c r="AS949369" s="30"/>
      <c r="AT949369" s="30"/>
      <c r="AU949369" s="30"/>
      <c r="AV949369" s="30"/>
    </row>
    <row r="949377" spans="45:48" x14ac:dyDescent="0.2">
      <c r="AS949377" s="30"/>
      <c r="AT949377" s="30"/>
      <c r="AU949377" s="30"/>
      <c r="AV949377" s="30"/>
    </row>
    <row r="949385" spans="45:48" x14ac:dyDescent="0.2">
      <c r="AS949385" s="30"/>
      <c r="AT949385" s="30"/>
      <c r="AU949385" s="30"/>
      <c r="AV949385" s="30"/>
    </row>
    <row r="949393" spans="45:48" x14ac:dyDescent="0.2">
      <c r="AS949393" s="30"/>
      <c r="AT949393" s="30"/>
      <c r="AU949393" s="30"/>
      <c r="AV949393" s="30"/>
    </row>
    <row r="949401" spans="45:48" x14ac:dyDescent="0.2">
      <c r="AS949401" s="30"/>
      <c r="AT949401" s="30"/>
      <c r="AU949401" s="30"/>
      <c r="AV949401" s="30"/>
    </row>
    <row r="949409" spans="45:48" x14ac:dyDescent="0.2">
      <c r="AS949409" s="30"/>
      <c r="AT949409" s="30"/>
      <c r="AU949409" s="30"/>
      <c r="AV949409" s="30"/>
    </row>
    <row r="949417" spans="45:48" x14ac:dyDescent="0.2">
      <c r="AS949417" s="30"/>
      <c r="AT949417" s="30"/>
      <c r="AU949417" s="30"/>
      <c r="AV949417" s="30"/>
    </row>
    <row r="949425" spans="45:48" x14ac:dyDescent="0.2">
      <c r="AS949425" s="30"/>
      <c r="AT949425" s="30"/>
      <c r="AU949425" s="30"/>
      <c r="AV949425" s="30"/>
    </row>
    <row r="949433" spans="45:48" x14ac:dyDescent="0.2">
      <c r="AS949433" s="30"/>
      <c r="AT949433" s="30"/>
      <c r="AU949433" s="30"/>
      <c r="AV949433" s="30"/>
    </row>
    <row r="949441" spans="45:48" x14ac:dyDescent="0.2">
      <c r="AS949441" s="30"/>
      <c r="AT949441" s="30"/>
      <c r="AU949441" s="30"/>
      <c r="AV949441" s="30"/>
    </row>
    <row r="949449" spans="45:48" x14ac:dyDescent="0.2">
      <c r="AS949449" s="30"/>
      <c r="AT949449" s="30"/>
      <c r="AU949449" s="30"/>
      <c r="AV949449" s="30"/>
    </row>
    <row r="949457" spans="45:48" x14ac:dyDescent="0.2">
      <c r="AS949457" s="30"/>
      <c r="AT949457" s="30"/>
      <c r="AU949457" s="30"/>
      <c r="AV949457" s="30"/>
    </row>
    <row r="949465" spans="45:48" x14ac:dyDescent="0.2">
      <c r="AS949465" s="30"/>
      <c r="AT949465" s="30"/>
      <c r="AU949465" s="30"/>
      <c r="AV949465" s="30"/>
    </row>
    <row r="949473" spans="45:48" x14ac:dyDescent="0.2">
      <c r="AS949473" s="30"/>
      <c r="AT949473" s="30"/>
      <c r="AU949473" s="30"/>
      <c r="AV949473" s="30"/>
    </row>
    <row r="949481" spans="45:48" x14ac:dyDescent="0.2">
      <c r="AS949481" s="30"/>
      <c r="AT949481" s="30"/>
      <c r="AU949481" s="30"/>
      <c r="AV949481" s="30"/>
    </row>
    <row r="949489" spans="45:48" x14ac:dyDescent="0.2">
      <c r="AS949489" s="30"/>
      <c r="AT949489" s="30"/>
      <c r="AU949489" s="30"/>
      <c r="AV949489" s="30"/>
    </row>
    <row r="949497" spans="45:48" x14ac:dyDescent="0.2">
      <c r="AS949497" s="30"/>
      <c r="AT949497" s="30"/>
      <c r="AU949497" s="30"/>
      <c r="AV949497" s="30"/>
    </row>
    <row r="949505" spans="45:48" x14ac:dyDescent="0.2">
      <c r="AS949505" s="30"/>
      <c r="AT949505" s="30"/>
      <c r="AU949505" s="30"/>
      <c r="AV949505" s="30"/>
    </row>
    <row r="949513" spans="45:48" x14ac:dyDescent="0.2">
      <c r="AS949513" s="30"/>
      <c r="AT949513" s="30"/>
      <c r="AU949513" s="30"/>
      <c r="AV949513" s="30"/>
    </row>
    <row r="949521" spans="45:48" x14ac:dyDescent="0.2">
      <c r="AS949521" s="30"/>
      <c r="AT949521" s="30"/>
      <c r="AU949521" s="30"/>
      <c r="AV949521" s="30"/>
    </row>
    <row r="949529" spans="45:48" x14ac:dyDescent="0.2">
      <c r="AS949529" s="30"/>
      <c r="AT949529" s="30"/>
      <c r="AU949529" s="30"/>
      <c r="AV949529" s="30"/>
    </row>
    <row r="949537" spans="45:48" x14ac:dyDescent="0.2">
      <c r="AS949537" s="30"/>
      <c r="AT949537" s="30"/>
      <c r="AU949537" s="30"/>
      <c r="AV949537" s="30"/>
    </row>
    <row r="949545" spans="45:48" x14ac:dyDescent="0.2">
      <c r="AS949545" s="30"/>
      <c r="AT949545" s="30"/>
      <c r="AU949545" s="30"/>
      <c r="AV949545" s="30"/>
    </row>
    <row r="949553" spans="45:48" x14ac:dyDescent="0.2">
      <c r="AS949553" s="30"/>
      <c r="AT949553" s="30"/>
      <c r="AU949553" s="30"/>
      <c r="AV949553" s="30"/>
    </row>
    <row r="949561" spans="45:48" x14ac:dyDescent="0.2">
      <c r="AS949561" s="30"/>
      <c r="AT949561" s="30"/>
      <c r="AU949561" s="30"/>
      <c r="AV949561" s="30"/>
    </row>
    <row r="949569" spans="45:48" x14ac:dyDescent="0.2">
      <c r="AS949569" s="30"/>
      <c r="AT949569" s="30"/>
      <c r="AU949569" s="30"/>
      <c r="AV949569" s="30"/>
    </row>
    <row r="949577" spans="45:48" x14ac:dyDescent="0.2">
      <c r="AS949577" s="30"/>
      <c r="AT949577" s="30"/>
      <c r="AU949577" s="30"/>
      <c r="AV949577" s="30"/>
    </row>
    <row r="949585" spans="45:48" x14ac:dyDescent="0.2">
      <c r="AS949585" s="30"/>
      <c r="AT949585" s="30"/>
      <c r="AU949585" s="30"/>
      <c r="AV949585" s="30"/>
    </row>
    <row r="949593" spans="45:48" x14ac:dyDescent="0.2">
      <c r="AS949593" s="30"/>
      <c r="AT949593" s="30"/>
      <c r="AU949593" s="30"/>
      <c r="AV949593" s="30"/>
    </row>
    <row r="949601" spans="45:48" x14ac:dyDescent="0.2">
      <c r="AS949601" s="30"/>
      <c r="AT949601" s="30"/>
      <c r="AU949601" s="30"/>
      <c r="AV949601" s="30"/>
    </row>
    <row r="949609" spans="45:48" x14ac:dyDescent="0.2">
      <c r="AS949609" s="30"/>
      <c r="AT949609" s="30"/>
      <c r="AU949609" s="30"/>
      <c r="AV949609" s="30"/>
    </row>
    <row r="949617" spans="45:48" x14ac:dyDescent="0.2">
      <c r="AS949617" s="30"/>
      <c r="AT949617" s="30"/>
      <c r="AU949617" s="30"/>
      <c r="AV949617" s="30"/>
    </row>
    <row r="949625" spans="45:48" x14ac:dyDescent="0.2">
      <c r="AS949625" s="30"/>
      <c r="AT949625" s="30"/>
      <c r="AU949625" s="30"/>
      <c r="AV949625" s="30"/>
    </row>
    <row r="949633" spans="45:48" x14ac:dyDescent="0.2">
      <c r="AS949633" s="30"/>
      <c r="AT949633" s="30"/>
      <c r="AU949633" s="30"/>
      <c r="AV949633" s="30"/>
    </row>
    <row r="949641" spans="45:48" x14ac:dyDescent="0.2">
      <c r="AS949641" s="30"/>
      <c r="AT949641" s="30"/>
      <c r="AU949641" s="30"/>
      <c r="AV949641" s="30"/>
    </row>
    <row r="949649" spans="45:48" x14ac:dyDescent="0.2">
      <c r="AS949649" s="30"/>
      <c r="AT949649" s="30"/>
      <c r="AU949649" s="30"/>
      <c r="AV949649" s="30"/>
    </row>
    <row r="949657" spans="45:48" x14ac:dyDescent="0.2">
      <c r="AS949657" s="30"/>
      <c r="AT949657" s="30"/>
      <c r="AU949657" s="30"/>
      <c r="AV949657" s="30"/>
    </row>
    <row r="949665" spans="45:48" x14ac:dyDescent="0.2">
      <c r="AS949665" s="30"/>
      <c r="AT949665" s="30"/>
      <c r="AU949665" s="30"/>
      <c r="AV949665" s="30"/>
    </row>
    <row r="949673" spans="45:48" x14ac:dyDescent="0.2">
      <c r="AS949673" s="30"/>
      <c r="AT949673" s="30"/>
      <c r="AU949673" s="30"/>
      <c r="AV949673" s="30"/>
    </row>
    <row r="949681" spans="45:48" x14ac:dyDescent="0.2">
      <c r="AS949681" s="30"/>
      <c r="AT949681" s="30"/>
      <c r="AU949681" s="30"/>
      <c r="AV949681" s="30"/>
    </row>
    <row r="949689" spans="45:48" x14ac:dyDescent="0.2">
      <c r="AS949689" s="30"/>
      <c r="AT949689" s="30"/>
      <c r="AU949689" s="30"/>
      <c r="AV949689" s="30"/>
    </row>
    <row r="949697" spans="45:48" x14ac:dyDescent="0.2">
      <c r="AS949697" s="30"/>
      <c r="AT949697" s="30"/>
      <c r="AU949697" s="30"/>
      <c r="AV949697" s="30"/>
    </row>
    <row r="949705" spans="45:48" x14ac:dyDescent="0.2">
      <c r="AS949705" s="30"/>
      <c r="AT949705" s="30"/>
      <c r="AU949705" s="30"/>
      <c r="AV949705" s="30"/>
    </row>
    <row r="949713" spans="45:48" x14ac:dyDescent="0.2">
      <c r="AS949713" s="30"/>
      <c r="AT949713" s="30"/>
      <c r="AU949713" s="30"/>
      <c r="AV949713" s="30"/>
    </row>
    <row r="949721" spans="45:48" x14ac:dyDescent="0.2">
      <c r="AS949721" s="30"/>
      <c r="AT949721" s="30"/>
      <c r="AU949721" s="30"/>
      <c r="AV949721" s="30"/>
    </row>
    <row r="949729" spans="45:48" x14ac:dyDescent="0.2">
      <c r="AS949729" s="30"/>
      <c r="AT949729" s="30"/>
      <c r="AU949729" s="30"/>
      <c r="AV949729" s="30"/>
    </row>
    <row r="949737" spans="45:48" x14ac:dyDescent="0.2">
      <c r="AS949737" s="30"/>
      <c r="AT949737" s="30"/>
      <c r="AU949737" s="30"/>
      <c r="AV949737" s="30"/>
    </row>
    <row r="949745" spans="45:48" x14ac:dyDescent="0.2">
      <c r="AS949745" s="30"/>
      <c r="AT949745" s="30"/>
      <c r="AU949745" s="30"/>
      <c r="AV949745" s="30"/>
    </row>
    <row r="949753" spans="45:48" x14ac:dyDescent="0.2">
      <c r="AS949753" s="30"/>
      <c r="AT949753" s="30"/>
      <c r="AU949753" s="30"/>
      <c r="AV949753" s="30"/>
    </row>
    <row r="949761" spans="45:48" x14ac:dyDescent="0.2">
      <c r="AS949761" s="30"/>
      <c r="AT949761" s="30"/>
      <c r="AU949761" s="30"/>
      <c r="AV949761" s="30"/>
    </row>
    <row r="949769" spans="45:48" x14ac:dyDescent="0.2">
      <c r="AS949769" s="30"/>
      <c r="AT949769" s="30"/>
      <c r="AU949769" s="30"/>
      <c r="AV949769" s="30"/>
    </row>
    <row r="949777" spans="45:48" x14ac:dyDescent="0.2">
      <c r="AS949777" s="30"/>
      <c r="AT949777" s="30"/>
      <c r="AU949777" s="30"/>
      <c r="AV949777" s="30"/>
    </row>
    <row r="949785" spans="45:48" x14ac:dyDescent="0.2">
      <c r="AS949785" s="30"/>
      <c r="AT949785" s="30"/>
      <c r="AU949785" s="30"/>
      <c r="AV949785" s="30"/>
    </row>
    <row r="949793" spans="45:48" x14ac:dyDescent="0.2">
      <c r="AS949793" s="30"/>
      <c r="AT949793" s="30"/>
      <c r="AU949793" s="30"/>
      <c r="AV949793" s="30"/>
    </row>
    <row r="949801" spans="45:48" x14ac:dyDescent="0.2">
      <c r="AS949801" s="30"/>
      <c r="AT949801" s="30"/>
      <c r="AU949801" s="30"/>
      <c r="AV949801" s="30"/>
    </row>
    <row r="949809" spans="45:48" x14ac:dyDescent="0.2">
      <c r="AS949809" s="30"/>
      <c r="AT949809" s="30"/>
      <c r="AU949809" s="30"/>
      <c r="AV949809" s="30"/>
    </row>
    <row r="949817" spans="45:48" x14ac:dyDescent="0.2">
      <c r="AS949817" s="30"/>
      <c r="AT949817" s="30"/>
      <c r="AU949817" s="30"/>
      <c r="AV949817" s="30"/>
    </row>
    <row r="949825" spans="45:48" x14ac:dyDescent="0.2">
      <c r="AS949825" s="30"/>
      <c r="AT949825" s="30"/>
      <c r="AU949825" s="30"/>
      <c r="AV949825" s="30"/>
    </row>
    <row r="949833" spans="45:48" x14ac:dyDescent="0.2">
      <c r="AS949833" s="30"/>
      <c r="AT949833" s="30"/>
      <c r="AU949833" s="30"/>
      <c r="AV949833" s="30"/>
    </row>
    <row r="949841" spans="45:48" x14ac:dyDescent="0.2">
      <c r="AS949841" s="30"/>
      <c r="AT949841" s="30"/>
      <c r="AU949841" s="30"/>
      <c r="AV949841" s="30"/>
    </row>
    <row r="949849" spans="45:48" x14ac:dyDescent="0.2">
      <c r="AS949849" s="30"/>
      <c r="AT949849" s="30"/>
      <c r="AU949849" s="30"/>
      <c r="AV949849" s="30"/>
    </row>
    <row r="949857" spans="45:48" x14ac:dyDescent="0.2">
      <c r="AS949857" s="30"/>
      <c r="AT949857" s="30"/>
      <c r="AU949857" s="30"/>
      <c r="AV949857" s="30"/>
    </row>
    <row r="949865" spans="45:48" x14ac:dyDescent="0.2">
      <c r="AS949865" s="30"/>
      <c r="AT949865" s="30"/>
      <c r="AU949865" s="30"/>
      <c r="AV949865" s="30"/>
    </row>
    <row r="949873" spans="45:48" x14ac:dyDescent="0.2">
      <c r="AS949873" s="30"/>
      <c r="AT949873" s="30"/>
      <c r="AU949873" s="30"/>
      <c r="AV949873" s="30"/>
    </row>
    <row r="949881" spans="45:48" x14ac:dyDescent="0.2">
      <c r="AS949881" s="30"/>
      <c r="AT949881" s="30"/>
      <c r="AU949881" s="30"/>
      <c r="AV949881" s="30"/>
    </row>
    <row r="949889" spans="45:48" x14ac:dyDescent="0.2">
      <c r="AS949889" s="30"/>
      <c r="AT949889" s="30"/>
      <c r="AU949889" s="30"/>
      <c r="AV949889" s="30"/>
    </row>
    <row r="949897" spans="45:48" x14ac:dyDescent="0.2">
      <c r="AS949897" s="30"/>
      <c r="AT949897" s="30"/>
      <c r="AU949897" s="30"/>
      <c r="AV949897" s="30"/>
    </row>
    <row r="949905" spans="45:48" x14ac:dyDescent="0.2">
      <c r="AS949905" s="30"/>
      <c r="AT949905" s="30"/>
      <c r="AU949905" s="30"/>
      <c r="AV949905" s="30"/>
    </row>
    <row r="949913" spans="45:48" x14ac:dyDescent="0.2">
      <c r="AS949913" s="30"/>
      <c r="AT949913" s="30"/>
      <c r="AU949913" s="30"/>
      <c r="AV949913" s="30"/>
    </row>
    <row r="949921" spans="45:48" x14ac:dyDescent="0.2">
      <c r="AS949921" s="30"/>
      <c r="AT949921" s="30"/>
      <c r="AU949921" s="30"/>
      <c r="AV949921" s="30"/>
    </row>
    <row r="949929" spans="45:48" x14ac:dyDescent="0.2">
      <c r="AS949929" s="30"/>
      <c r="AT949929" s="30"/>
      <c r="AU949929" s="30"/>
      <c r="AV949929" s="30"/>
    </row>
    <row r="949937" spans="45:48" x14ac:dyDescent="0.2">
      <c r="AS949937" s="30"/>
      <c r="AT949937" s="30"/>
      <c r="AU949937" s="30"/>
      <c r="AV949937" s="30"/>
    </row>
    <row r="949945" spans="45:48" x14ac:dyDescent="0.2">
      <c r="AS949945" s="30"/>
      <c r="AT949945" s="30"/>
      <c r="AU949945" s="30"/>
      <c r="AV949945" s="30"/>
    </row>
    <row r="949953" spans="45:48" x14ac:dyDescent="0.2">
      <c r="AS949953" s="30"/>
      <c r="AT949953" s="30"/>
      <c r="AU949953" s="30"/>
      <c r="AV949953" s="30"/>
    </row>
    <row r="949961" spans="45:48" x14ac:dyDescent="0.2">
      <c r="AS949961" s="30"/>
      <c r="AT949961" s="30"/>
      <c r="AU949961" s="30"/>
      <c r="AV949961" s="30"/>
    </row>
    <row r="949969" spans="45:48" x14ac:dyDescent="0.2">
      <c r="AS949969" s="30"/>
      <c r="AT949969" s="30"/>
      <c r="AU949969" s="30"/>
      <c r="AV949969" s="30"/>
    </row>
    <row r="949977" spans="45:48" x14ac:dyDescent="0.2">
      <c r="AS949977" s="30"/>
      <c r="AT949977" s="30"/>
      <c r="AU949977" s="30"/>
      <c r="AV949977" s="30"/>
    </row>
    <row r="949985" spans="45:48" x14ac:dyDescent="0.2">
      <c r="AS949985" s="30"/>
      <c r="AT949985" s="30"/>
      <c r="AU949985" s="30"/>
      <c r="AV949985" s="30"/>
    </row>
    <row r="949993" spans="45:48" x14ac:dyDescent="0.2">
      <c r="AS949993" s="30"/>
      <c r="AT949993" s="30"/>
      <c r="AU949993" s="30"/>
      <c r="AV949993" s="30"/>
    </row>
    <row r="950001" spans="45:48" x14ac:dyDescent="0.2">
      <c r="AS950001" s="30"/>
      <c r="AT950001" s="30"/>
      <c r="AU950001" s="30"/>
      <c r="AV950001" s="30"/>
    </row>
    <row r="950009" spans="45:48" x14ac:dyDescent="0.2">
      <c r="AS950009" s="30"/>
      <c r="AT950009" s="30"/>
      <c r="AU950009" s="30"/>
      <c r="AV950009" s="30"/>
    </row>
    <row r="950017" spans="45:48" x14ac:dyDescent="0.2">
      <c r="AS950017" s="30"/>
      <c r="AT950017" s="30"/>
      <c r="AU950017" s="30"/>
      <c r="AV950017" s="30"/>
    </row>
    <row r="950025" spans="45:48" x14ac:dyDescent="0.2">
      <c r="AS950025" s="30"/>
      <c r="AT950025" s="30"/>
      <c r="AU950025" s="30"/>
      <c r="AV950025" s="30"/>
    </row>
    <row r="950033" spans="45:48" x14ac:dyDescent="0.2">
      <c r="AS950033" s="30"/>
      <c r="AT950033" s="30"/>
      <c r="AU950033" s="30"/>
      <c r="AV950033" s="30"/>
    </row>
    <row r="950041" spans="45:48" x14ac:dyDescent="0.2">
      <c r="AS950041" s="30"/>
      <c r="AT950041" s="30"/>
      <c r="AU950041" s="30"/>
      <c r="AV950041" s="30"/>
    </row>
    <row r="950049" spans="45:48" x14ac:dyDescent="0.2">
      <c r="AS950049" s="30"/>
      <c r="AT950049" s="30"/>
      <c r="AU950049" s="30"/>
      <c r="AV950049" s="30"/>
    </row>
    <row r="950057" spans="45:48" x14ac:dyDescent="0.2">
      <c r="AS950057" s="30"/>
      <c r="AT950057" s="30"/>
      <c r="AU950057" s="30"/>
      <c r="AV950057" s="30"/>
    </row>
    <row r="950065" spans="45:48" x14ac:dyDescent="0.2">
      <c r="AS950065" s="30"/>
      <c r="AT950065" s="30"/>
      <c r="AU950065" s="30"/>
      <c r="AV950065" s="30"/>
    </row>
    <row r="950073" spans="45:48" x14ac:dyDescent="0.2">
      <c r="AS950073" s="30"/>
      <c r="AT950073" s="30"/>
      <c r="AU950073" s="30"/>
      <c r="AV950073" s="30"/>
    </row>
    <row r="950081" spans="45:48" x14ac:dyDescent="0.2">
      <c r="AS950081" s="30"/>
      <c r="AT950081" s="30"/>
      <c r="AU950081" s="30"/>
      <c r="AV950081" s="30"/>
    </row>
    <row r="950089" spans="45:48" x14ac:dyDescent="0.2">
      <c r="AS950089" s="30"/>
      <c r="AT950089" s="30"/>
      <c r="AU950089" s="30"/>
      <c r="AV950089" s="30"/>
    </row>
    <row r="950097" spans="45:48" x14ac:dyDescent="0.2">
      <c r="AS950097" s="30"/>
      <c r="AT950097" s="30"/>
      <c r="AU950097" s="30"/>
      <c r="AV950097" s="30"/>
    </row>
    <row r="950105" spans="45:48" x14ac:dyDescent="0.2">
      <c r="AS950105" s="30"/>
      <c r="AT950105" s="30"/>
      <c r="AU950105" s="30"/>
      <c r="AV950105" s="30"/>
    </row>
    <row r="950113" spans="45:48" x14ac:dyDescent="0.2">
      <c r="AS950113" s="30"/>
      <c r="AT950113" s="30"/>
      <c r="AU950113" s="30"/>
      <c r="AV950113" s="30"/>
    </row>
    <row r="950121" spans="45:48" x14ac:dyDescent="0.2">
      <c r="AS950121" s="30"/>
      <c r="AT950121" s="30"/>
      <c r="AU950121" s="30"/>
      <c r="AV950121" s="30"/>
    </row>
    <row r="950129" spans="45:48" x14ac:dyDescent="0.2">
      <c r="AS950129" s="30"/>
      <c r="AT950129" s="30"/>
      <c r="AU950129" s="30"/>
      <c r="AV950129" s="30"/>
    </row>
    <row r="950137" spans="45:48" x14ac:dyDescent="0.2">
      <c r="AS950137" s="30"/>
      <c r="AT950137" s="30"/>
      <c r="AU950137" s="30"/>
      <c r="AV950137" s="30"/>
    </row>
    <row r="950145" spans="45:48" x14ac:dyDescent="0.2">
      <c r="AS950145" s="30"/>
      <c r="AT950145" s="30"/>
      <c r="AU950145" s="30"/>
      <c r="AV950145" s="30"/>
    </row>
    <row r="950153" spans="45:48" x14ac:dyDescent="0.2">
      <c r="AS950153" s="30"/>
      <c r="AT950153" s="30"/>
      <c r="AU950153" s="30"/>
      <c r="AV950153" s="30"/>
    </row>
    <row r="950161" spans="45:48" x14ac:dyDescent="0.2">
      <c r="AS950161" s="30"/>
      <c r="AT950161" s="30"/>
      <c r="AU950161" s="30"/>
      <c r="AV950161" s="30"/>
    </row>
    <row r="950169" spans="45:48" x14ac:dyDescent="0.2">
      <c r="AS950169" s="30"/>
      <c r="AT950169" s="30"/>
      <c r="AU950169" s="30"/>
      <c r="AV950169" s="30"/>
    </row>
    <row r="950177" spans="45:48" x14ac:dyDescent="0.2">
      <c r="AS950177" s="30"/>
      <c r="AT950177" s="30"/>
      <c r="AU950177" s="30"/>
      <c r="AV950177" s="30"/>
    </row>
    <row r="950185" spans="45:48" x14ac:dyDescent="0.2">
      <c r="AS950185" s="30"/>
      <c r="AT950185" s="30"/>
      <c r="AU950185" s="30"/>
      <c r="AV950185" s="30"/>
    </row>
    <row r="950193" spans="45:48" x14ac:dyDescent="0.2">
      <c r="AS950193" s="30"/>
      <c r="AT950193" s="30"/>
      <c r="AU950193" s="30"/>
      <c r="AV950193" s="30"/>
    </row>
    <row r="950201" spans="45:48" x14ac:dyDescent="0.2">
      <c r="AS950201" s="30"/>
      <c r="AT950201" s="30"/>
      <c r="AU950201" s="30"/>
      <c r="AV950201" s="30"/>
    </row>
    <row r="950209" spans="45:48" x14ac:dyDescent="0.2">
      <c r="AS950209" s="30"/>
      <c r="AT950209" s="30"/>
      <c r="AU950209" s="30"/>
      <c r="AV950209" s="30"/>
    </row>
    <row r="950217" spans="45:48" x14ac:dyDescent="0.2">
      <c r="AS950217" s="30"/>
      <c r="AT950217" s="30"/>
      <c r="AU950217" s="30"/>
      <c r="AV950217" s="30"/>
    </row>
    <row r="950225" spans="45:48" x14ac:dyDescent="0.2">
      <c r="AS950225" s="30"/>
      <c r="AT950225" s="30"/>
      <c r="AU950225" s="30"/>
      <c r="AV950225" s="30"/>
    </row>
    <row r="950233" spans="45:48" x14ac:dyDescent="0.2">
      <c r="AS950233" s="30"/>
      <c r="AT950233" s="30"/>
      <c r="AU950233" s="30"/>
      <c r="AV950233" s="30"/>
    </row>
    <row r="950241" spans="45:48" x14ac:dyDescent="0.2">
      <c r="AS950241" s="30"/>
      <c r="AT950241" s="30"/>
      <c r="AU950241" s="30"/>
      <c r="AV950241" s="30"/>
    </row>
    <row r="950249" spans="45:48" x14ac:dyDescent="0.2">
      <c r="AS950249" s="30"/>
      <c r="AT950249" s="30"/>
      <c r="AU950249" s="30"/>
      <c r="AV950249" s="30"/>
    </row>
    <row r="950257" spans="45:48" x14ac:dyDescent="0.2">
      <c r="AS950257" s="30"/>
      <c r="AT950257" s="30"/>
      <c r="AU950257" s="30"/>
      <c r="AV950257" s="30"/>
    </row>
    <row r="950265" spans="45:48" x14ac:dyDescent="0.2">
      <c r="AS950265" s="30"/>
      <c r="AT950265" s="30"/>
      <c r="AU950265" s="30"/>
      <c r="AV950265" s="30"/>
    </row>
    <row r="950273" spans="45:48" x14ac:dyDescent="0.2">
      <c r="AS950273" s="30"/>
      <c r="AT950273" s="30"/>
      <c r="AU950273" s="30"/>
      <c r="AV950273" s="30"/>
    </row>
    <row r="950281" spans="45:48" x14ac:dyDescent="0.2">
      <c r="AS950281" s="30"/>
      <c r="AT950281" s="30"/>
      <c r="AU950281" s="30"/>
      <c r="AV950281" s="30"/>
    </row>
    <row r="950289" spans="45:48" x14ac:dyDescent="0.2">
      <c r="AS950289" s="30"/>
      <c r="AT950289" s="30"/>
      <c r="AU950289" s="30"/>
      <c r="AV950289" s="30"/>
    </row>
    <row r="950297" spans="45:48" x14ac:dyDescent="0.2">
      <c r="AS950297" s="30"/>
      <c r="AT950297" s="30"/>
      <c r="AU950297" s="30"/>
      <c r="AV950297" s="30"/>
    </row>
    <row r="950305" spans="45:48" x14ac:dyDescent="0.2">
      <c r="AS950305" s="30"/>
      <c r="AT950305" s="30"/>
      <c r="AU950305" s="30"/>
      <c r="AV950305" s="30"/>
    </row>
    <row r="950313" spans="45:48" x14ac:dyDescent="0.2">
      <c r="AS950313" s="30"/>
      <c r="AT950313" s="30"/>
      <c r="AU950313" s="30"/>
      <c r="AV950313" s="30"/>
    </row>
    <row r="950321" spans="45:48" x14ac:dyDescent="0.2">
      <c r="AS950321" s="30"/>
      <c r="AT950321" s="30"/>
      <c r="AU950321" s="30"/>
      <c r="AV950321" s="30"/>
    </row>
    <row r="950329" spans="45:48" x14ac:dyDescent="0.2">
      <c r="AS950329" s="30"/>
      <c r="AT950329" s="30"/>
      <c r="AU950329" s="30"/>
      <c r="AV950329" s="30"/>
    </row>
    <row r="950337" spans="45:48" x14ac:dyDescent="0.2">
      <c r="AS950337" s="30"/>
      <c r="AT950337" s="30"/>
      <c r="AU950337" s="30"/>
      <c r="AV950337" s="30"/>
    </row>
    <row r="950345" spans="45:48" x14ac:dyDescent="0.2">
      <c r="AS950345" s="30"/>
      <c r="AT950345" s="30"/>
      <c r="AU950345" s="30"/>
      <c r="AV950345" s="30"/>
    </row>
    <row r="950353" spans="45:48" x14ac:dyDescent="0.2">
      <c r="AS950353" s="30"/>
      <c r="AT950353" s="30"/>
      <c r="AU950353" s="30"/>
      <c r="AV950353" s="30"/>
    </row>
    <row r="950361" spans="45:48" x14ac:dyDescent="0.2">
      <c r="AS950361" s="30"/>
      <c r="AT950361" s="30"/>
      <c r="AU950361" s="30"/>
      <c r="AV950361" s="30"/>
    </row>
    <row r="950369" spans="45:48" x14ac:dyDescent="0.2">
      <c r="AS950369" s="30"/>
      <c r="AT950369" s="30"/>
      <c r="AU950369" s="30"/>
      <c r="AV950369" s="30"/>
    </row>
    <row r="950377" spans="45:48" x14ac:dyDescent="0.2">
      <c r="AS950377" s="30"/>
      <c r="AT950377" s="30"/>
      <c r="AU950377" s="30"/>
      <c r="AV950377" s="30"/>
    </row>
    <row r="950385" spans="45:48" x14ac:dyDescent="0.2">
      <c r="AS950385" s="30"/>
      <c r="AT950385" s="30"/>
      <c r="AU950385" s="30"/>
      <c r="AV950385" s="30"/>
    </row>
    <row r="950393" spans="45:48" x14ac:dyDescent="0.2">
      <c r="AS950393" s="30"/>
      <c r="AT950393" s="30"/>
      <c r="AU950393" s="30"/>
      <c r="AV950393" s="30"/>
    </row>
    <row r="950401" spans="45:48" x14ac:dyDescent="0.2">
      <c r="AS950401" s="30"/>
      <c r="AT950401" s="30"/>
      <c r="AU950401" s="30"/>
      <c r="AV950401" s="30"/>
    </row>
    <row r="950409" spans="45:48" x14ac:dyDescent="0.2">
      <c r="AS950409" s="30"/>
      <c r="AT950409" s="30"/>
      <c r="AU950409" s="30"/>
      <c r="AV950409" s="30"/>
    </row>
    <row r="950417" spans="45:48" x14ac:dyDescent="0.2">
      <c r="AS950417" s="30"/>
      <c r="AT950417" s="30"/>
      <c r="AU950417" s="30"/>
      <c r="AV950417" s="30"/>
    </row>
    <row r="950425" spans="45:48" x14ac:dyDescent="0.2">
      <c r="AS950425" s="30"/>
      <c r="AT950425" s="30"/>
      <c r="AU950425" s="30"/>
      <c r="AV950425" s="30"/>
    </row>
    <row r="950433" spans="45:48" x14ac:dyDescent="0.2">
      <c r="AS950433" s="30"/>
      <c r="AT950433" s="30"/>
      <c r="AU950433" s="30"/>
      <c r="AV950433" s="30"/>
    </row>
    <row r="950441" spans="45:48" x14ac:dyDescent="0.2">
      <c r="AS950441" s="30"/>
      <c r="AT950441" s="30"/>
      <c r="AU950441" s="30"/>
      <c r="AV950441" s="30"/>
    </row>
    <row r="950449" spans="45:48" x14ac:dyDescent="0.2">
      <c r="AS950449" s="30"/>
      <c r="AT950449" s="30"/>
      <c r="AU950449" s="30"/>
      <c r="AV950449" s="30"/>
    </row>
    <row r="950457" spans="45:48" x14ac:dyDescent="0.2">
      <c r="AS950457" s="30"/>
      <c r="AT950457" s="30"/>
      <c r="AU950457" s="30"/>
      <c r="AV950457" s="30"/>
    </row>
    <row r="950465" spans="45:48" x14ac:dyDescent="0.2">
      <c r="AS950465" s="30"/>
      <c r="AT950465" s="30"/>
      <c r="AU950465" s="30"/>
      <c r="AV950465" s="30"/>
    </row>
    <row r="950473" spans="45:48" x14ac:dyDescent="0.2">
      <c r="AS950473" s="30"/>
      <c r="AT950473" s="30"/>
      <c r="AU950473" s="30"/>
      <c r="AV950473" s="30"/>
    </row>
    <row r="950481" spans="45:48" x14ac:dyDescent="0.2">
      <c r="AS950481" s="30"/>
      <c r="AT950481" s="30"/>
      <c r="AU950481" s="30"/>
      <c r="AV950481" s="30"/>
    </row>
    <row r="950489" spans="45:48" x14ac:dyDescent="0.2">
      <c r="AS950489" s="30"/>
      <c r="AT950489" s="30"/>
      <c r="AU950489" s="30"/>
      <c r="AV950489" s="30"/>
    </row>
    <row r="950497" spans="45:48" x14ac:dyDescent="0.2">
      <c r="AS950497" s="30"/>
      <c r="AT950497" s="30"/>
      <c r="AU950497" s="30"/>
      <c r="AV950497" s="30"/>
    </row>
    <row r="950505" spans="45:48" x14ac:dyDescent="0.2">
      <c r="AS950505" s="30"/>
      <c r="AT950505" s="30"/>
      <c r="AU950505" s="30"/>
      <c r="AV950505" s="30"/>
    </row>
    <row r="950513" spans="45:48" x14ac:dyDescent="0.2">
      <c r="AS950513" s="30"/>
      <c r="AT950513" s="30"/>
      <c r="AU950513" s="30"/>
      <c r="AV950513" s="30"/>
    </row>
    <row r="950521" spans="45:48" x14ac:dyDescent="0.2">
      <c r="AS950521" s="30"/>
      <c r="AT950521" s="30"/>
      <c r="AU950521" s="30"/>
      <c r="AV950521" s="30"/>
    </row>
    <row r="950529" spans="45:48" x14ac:dyDescent="0.2">
      <c r="AS950529" s="30"/>
      <c r="AT950529" s="30"/>
      <c r="AU950529" s="30"/>
      <c r="AV950529" s="30"/>
    </row>
    <row r="950537" spans="45:48" x14ac:dyDescent="0.2">
      <c r="AS950537" s="30"/>
      <c r="AT950537" s="30"/>
      <c r="AU950537" s="30"/>
      <c r="AV950537" s="30"/>
    </row>
    <row r="950545" spans="45:48" x14ac:dyDescent="0.2">
      <c r="AS950545" s="30"/>
      <c r="AT950545" s="30"/>
      <c r="AU950545" s="30"/>
      <c r="AV950545" s="30"/>
    </row>
    <row r="950553" spans="45:48" x14ac:dyDescent="0.2">
      <c r="AS950553" s="30"/>
      <c r="AT950553" s="30"/>
      <c r="AU950553" s="30"/>
      <c r="AV950553" s="30"/>
    </row>
    <row r="950561" spans="45:48" x14ac:dyDescent="0.2">
      <c r="AS950561" s="30"/>
      <c r="AT950561" s="30"/>
      <c r="AU950561" s="30"/>
      <c r="AV950561" s="30"/>
    </row>
    <row r="950569" spans="45:48" x14ac:dyDescent="0.2">
      <c r="AS950569" s="30"/>
      <c r="AT950569" s="30"/>
      <c r="AU950569" s="30"/>
      <c r="AV950569" s="30"/>
    </row>
    <row r="950577" spans="45:48" x14ac:dyDescent="0.2">
      <c r="AS950577" s="30"/>
      <c r="AT950577" s="30"/>
      <c r="AU950577" s="30"/>
      <c r="AV950577" s="30"/>
    </row>
    <row r="950585" spans="45:48" x14ac:dyDescent="0.2">
      <c r="AS950585" s="30"/>
      <c r="AT950585" s="30"/>
      <c r="AU950585" s="30"/>
      <c r="AV950585" s="30"/>
    </row>
    <row r="950593" spans="45:48" x14ac:dyDescent="0.2">
      <c r="AS950593" s="30"/>
      <c r="AT950593" s="30"/>
      <c r="AU950593" s="30"/>
      <c r="AV950593" s="30"/>
    </row>
    <row r="950601" spans="45:48" x14ac:dyDescent="0.2">
      <c r="AS950601" s="30"/>
      <c r="AT950601" s="30"/>
      <c r="AU950601" s="30"/>
      <c r="AV950601" s="30"/>
    </row>
    <row r="950609" spans="45:48" x14ac:dyDescent="0.2">
      <c r="AS950609" s="30"/>
      <c r="AT950609" s="30"/>
      <c r="AU950609" s="30"/>
      <c r="AV950609" s="30"/>
    </row>
    <row r="950617" spans="45:48" x14ac:dyDescent="0.2">
      <c r="AS950617" s="30"/>
      <c r="AT950617" s="30"/>
      <c r="AU950617" s="30"/>
      <c r="AV950617" s="30"/>
    </row>
    <row r="950625" spans="45:48" x14ac:dyDescent="0.2">
      <c r="AS950625" s="30"/>
      <c r="AT950625" s="30"/>
      <c r="AU950625" s="30"/>
      <c r="AV950625" s="30"/>
    </row>
    <row r="950633" spans="45:48" x14ac:dyDescent="0.2">
      <c r="AS950633" s="30"/>
      <c r="AT950633" s="30"/>
      <c r="AU950633" s="30"/>
      <c r="AV950633" s="30"/>
    </row>
    <row r="950641" spans="45:48" x14ac:dyDescent="0.2">
      <c r="AS950641" s="30"/>
      <c r="AT950641" s="30"/>
      <c r="AU950641" s="30"/>
      <c r="AV950641" s="30"/>
    </row>
    <row r="950649" spans="45:48" x14ac:dyDescent="0.2">
      <c r="AS950649" s="30"/>
      <c r="AT950649" s="30"/>
      <c r="AU950649" s="30"/>
      <c r="AV950649" s="30"/>
    </row>
    <row r="950657" spans="45:48" x14ac:dyDescent="0.2">
      <c r="AS950657" s="30"/>
      <c r="AT950657" s="30"/>
      <c r="AU950657" s="30"/>
      <c r="AV950657" s="30"/>
    </row>
    <row r="950665" spans="45:48" x14ac:dyDescent="0.2">
      <c r="AS950665" s="30"/>
      <c r="AT950665" s="30"/>
      <c r="AU950665" s="30"/>
      <c r="AV950665" s="30"/>
    </row>
    <row r="950673" spans="45:48" x14ac:dyDescent="0.2">
      <c r="AS950673" s="30"/>
      <c r="AT950673" s="30"/>
      <c r="AU950673" s="30"/>
      <c r="AV950673" s="30"/>
    </row>
    <row r="950681" spans="45:48" x14ac:dyDescent="0.2">
      <c r="AS950681" s="30"/>
      <c r="AT950681" s="30"/>
      <c r="AU950681" s="30"/>
      <c r="AV950681" s="30"/>
    </row>
    <row r="950689" spans="45:48" x14ac:dyDescent="0.2">
      <c r="AS950689" s="30"/>
      <c r="AT950689" s="30"/>
      <c r="AU950689" s="30"/>
      <c r="AV950689" s="30"/>
    </row>
    <row r="950697" spans="45:48" x14ac:dyDescent="0.2">
      <c r="AS950697" s="30"/>
      <c r="AT950697" s="30"/>
      <c r="AU950697" s="30"/>
      <c r="AV950697" s="30"/>
    </row>
    <row r="950705" spans="45:48" x14ac:dyDescent="0.2">
      <c r="AS950705" s="30"/>
      <c r="AT950705" s="30"/>
      <c r="AU950705" s="30"/>
      <c r="AV950705" s="30"/>
    </row>
    <row r="950713" spans="45:48" x14ac:dyDescent="0.2">
      <c r="AS950713" s="30"/>
      <c r="AT950713" s="30"/>
      <c r="AU950713" s="30"/>
      <c r="AV950713" s="30"/>
    </row>
    <row r="950721" spans="45:48" x14ac:dyDescent="0.2">
      <c r="AS950721" s="30"/>
      <c r="AT950721" s="30"/>
      <c r="AU950721" s="30"/>
      <c r="AV950721" s="30"/>
    </row>
    <row r="950729" spans="45:48" x14ac:dyDescent="0.2">
      <c r="AS950729" s="30"/>
      <c r="AT950729" s="30"/>
      <c r="AU950729" s="30"/>
      <c r="AV950729" s="30"/>
    </row>
    <row r="950737" spans="45:48" x14ac:dyDescent="0.2">
      <c r="AS950737" s="30"/>
      <c r="AT950737" s="30"/>
      <c r="AU950737" s="30"/>
      <c r="AV950737" s="30"/>
    </row>
    <row r="950745" spans="45:48" x14ac:dyDescent="0.2">
      <c r="AS950745" s="30"/>
      <c r="AT950745" s="30"/>
      <c r="AU950745" s="30"/>
      <c r="AV950745" s="30"/>
    </row>
    <row r="950753" spans="45:48" x14ac:dyDescent="0.2">
      <c r="AS950753" s="30"/>
      <c r="AT950753" s="30"/>
      <c r="AU950753" s="30"/>
      <c r="AV950753" s="30"/>
    </row>
    <row r="950761" spans="45:48" x14ac:dyDescent="0.2">
      <c r="AS950761" s="30"/>
      <c r="AT950761" s="30"/>
      <c r="AU950761" s="30"/>
      <c r="AV950761" s="30"/>
    </row>
    <row r="950769" spans="45:48" x14ac:dyDescent="0.2">
      <c r="AS950769" s="30"/>
      <c r="AT950769" s="30"/>
      <c r="AU950769" s="30"/>
      <c r="AV950769" s="30"/>
    </row>
    <row r="950777" spans="45:48" x14ac:dyDescent="0.2">
      <c r="AS950777" s="30"/>
      <c r="AT950777" s="30"/>
      <c r="AU950777" s="30"/>
      <c r="AV950777" s="30"/>
    </row>
    <row r="950785" spans="45:48" x14ac:dyDescent="0.2">
      <c r="AS950785" s="30"/>
      <c r="AT950785" s="30"/>
      <c r="AU950785" s="30"/>
      <c r="AV950785" s="30"/>
    </row>
    <row r="950793" spans="45:48" x14ac:dyDescent="0.2">
      <c r="AS950793" s="30"/>
      <c r="AT950793" s="30"/>
      <c r="AU950793" s="30"/>
      <c r="AV950793" s="30"/>
    </row>
    <row r="950801" spans="45:48" x14ac:dyDescent="0.2">
      <c r="AS950801" s="30"/>
      <c r="AT950801" s="30"/>
      <c r="AU950801" s="30"/>
      <c r="AV950801" s="30"/>
    </row>
    <row r="950809" spans="45:48" x14ac:dyDescent="0.2">
      <c r="AS950809" s="30"/>
      <c r="AT950809" s="30"/>
      <c r="AU950809" s="30"/>
      <c r="AV950809" s="30"/>
    </row>
    <row r="950817" spans="45:48" x14ac:dyDescent="0.2">
      <c r="AS950817" s="30"/>
      <c r="AT950817" s="30"/>
      <c r="AU950817" s="30"/>
      <c r="AV950817" s="30"/>
    </row>
    <row r="950825" spans="45:48" x14ac:dyDescent="0.2">
      <c r="AS950825" s="30"/>
      <c r="AT950825" s="30"/>
      <c r="AU950825" s="30"/>
      <c r="AV950825" s="30"/>
    </row>
    <row r="950833" spans="45:48" x14ac:dyDescent="0.2">
      <c r="AS950833" s="30"/>
      <c r="AT950833" s="30"/>
      <c r="AU950833" s="30"/>
      <c r="AV950833" s="30"/>
    </row>
    <row r="950841" spans="45:48" x14ac:dyDescent="0.2">
      <c r="AS950841" s="30"/>
      <c r="AT950841" s="30"/>
      <c r="AU950841" s="30"/>
      <c r="AV950841" s="30"/>
    </row>
    <row r="950849" spans="45:48" x14ac:dyDescent="0.2">
      <c r="AS950849" s="30"/>
      <c r="AT950849" s="30"/>
      <c r="AU950849" s="30"/>
      <c r="AV950849" s="30"/>
    </row>
    <row r="950857" spans="45:48" x14ac:dyDescent="0.2">
      <c r="AS950857" s="30"/>
      <c r="AT950857" s="30"/>
      <c r="AU950857" s="30"/>
      <c r="AV950857" s="30"/>
    </row>
    <row r="950865" spans="45:48" x14ac:dyDescent="0.2">
      <c r="AS950865" s="30"/>
      <c r="AT950865" s="30"/>
      <c r="AU950865" s="30"/>
      <c r="AV950865" s="30"/>
    </row>
    <row r="950873" spans="45:48" x14ac:dyDescent="0.2">
      <c r="AS950873" s="30"/>
      <c r="AT950873" s="30"/>
      <c r="AU950873" s="30"/>
      <c r="AV950873" s="30"/>
    </row>
    <row r="950881" spans="45:48" x14ac:dyDescent="0.2">
      <c r="AS950881" s="30"/>
      <c r="AT950881" s="30"/>
      <c r="AU950881" s="30"/>
      <c r="AV950881" s="30"/>
    </row>
    <row r="950889" spans="45:48" x14ac:dyDescent="0.2">
      <c r="AS950889" s="30"/>
      <c r="AT950889" s="30"/>
      <c r="AU950889" s="30"/>
      <c r="AV950889" s="30"/>
    </row>
    <row r="950897" spans="45:48" x14ac:dyDescent="0.2">
      <c r="AS950897" s="30"/>
      <c r="AT950897" s="30"/>
      <c r="AU950897" s="30"/>
      <c r="AV950897" s="30"/>
    </row>
    <row r="950905" spans="45:48" x14ac:dyDescent="0.2">
      <c r="AS950905" s="30"/>
      <c r="AT950905" s="30"/>
      <c r="AU950905" s="30"/>
      <c r="AV950905" s="30"/>
    </row>
    <row r="950913" spans="45:48" x14ac:dyDescent="0.2">
      <c r="AS950913" s="30"/>
      <c r="AT950913" s="30"/>
      <c r="AU950913" s="30"/>
      <c r="AV950913" s="30"/>
    </row>
    <row r="950921" spans="45:48" x14ac:dyDescent="0.2">
      <c r="AS950921" s="30"/>
      <c r="AT950921" s="30"/>
      <c r="AU950921" s="30"/>
      <c r="AV950921" s="30"/>
    </row>
    <row r="950929" spans="45:48" x14ac:dyDescent="0.2">
      <c r="AS950929" s="30"/>
      <c r="AT950929" s="30"/>
      <c r="AU950929" s="30"/>
      <c r="AV950929" s="30"/>
    </row>
    <row r="950937" spans="45:48" x14ac:dyDescent="0.2">
      <c r="AS950937" s="30"/>
      <c r="AT950937" s="30"/>
      <c r="AU950937" s="30"/>
      <c r="AV950937" s="30"/>
    </row>
    <row r="950945" spans="45:48" x14ac:dyDescent="0.2">
      <c r="AS950945" s="30"/>
      <c r="AT950945" s="30"/>
      <c r="AU950945" s="30"/>
      <c r="AV950945" s="30"/>
    </row>
    <row r="950953" spans="45:48" x14ac:dyDescent="0.2">
      <c r="AS950953" s="30"/>
      <c r="AT950953" s="30"/>
      <c r="AU950953" s="30"/>
      <c r="AV950953" s="30"/>
    </row>
    <row r="950961" spans="45:48" x14ac:dyDescent="0.2">
      <c r="AS950961" s="30"/>
      <c r="AT950961" s="30"/>
      <c r="AU950961" s="30"/>
      <c r="AV950961" s="30"/>
    </row>
    <row r="950969" spans="45:48" x14ac:dyDescent="0.2">
      <c r="AS950969" s="30"/>
      <c r="AT950969" s="30"/>
      <c r="AU950969" s="30"/>
      <c r="AV950969" s="30"/>
    </row>
    <row r="950977" spans="45:48" x14ac:dyDescent="0.2">
      <c r="AS950977" s="30"/>
      <c r="AT950977" s="30"/>
      <c r="AU950977" s="30"/>
      <c r="AV950977" s="30"/>
    </row>
    <row r="950985" spans="45:48" x14ac:dyDescent="0.2">
      <c r="AS950985" s="30"/>
      <c r="AT950985" s="30"/>
      <c r="AU950985" s="30"/>
      <c r="AV950985" s="30"/>
    </row>
    <row r="950993" spans="45:48" x14ac:dyDescent="0.2">
      <c r="AS950993" s="30"/>
      <c r="AT950993" s="30"/>
      <c r="AU950993" s="30"/>
      <c r="AV950993" s="30"/>
    </row>
    <row r="951001" spans="45:48" x14ac:dyDescent="0.2">
      <c r="AS951001" s="30"/>
      <c r="AT951001" s="30"/>
      <c r="AU951001" s="30"/>
      <c r="AV951001" s="30"/>
    </row>
    <row r="951009" spans="45:48" x14ac:dyDescent="0.2">
      <c r="AS951009" s="30"/>
      <c r="AT951009" s="30"/>
      <c r="AU951009" s="30"/>
      <c r="AV951009" s="30"/>
    </row>
    <row r="951017" spans="45:48" x14ac:dyDescent="0.2">
      <c r="AS951017" s="30"/>
      <c r="AT951017" s="30"/>
      <c r="AU951017" s="30"/>
      <c r="AV951017" s="30"/>
    </row>
    <row r="951025" spans="45:48" x14ac:dyDescent="0.2">
      <c r="AS951025" s="30"/>
      <c r="AT951025" s="30"/>
      <c r="AU951025" s="30"/>
      <c r="AV951025" s="30"/>
    </row>
    <row r="951033" spans="45:48" x14ac:dyDescent="0.2">
      <c r="AS951033" s="30"/>
      <c r="AT951033" s="30"/>
      <c r="AU951033" s="30"/>
      <c r="AV951033" s="30"/>
    </row>
    <row r="951041" spans="45:48" x14ac:dyDescent="0.2">
      <c r="AS951041" s="30"/>
      <c r="AT951041" s="30"/>
      <c r="AU951041" s="30"/>
      <c r="AV951041" s="30"/>
    </row>
    <row r="951049" spans="45:48" x14ac:dyDescent="0.2">
      <c r="AS951049" s="30"/>
      <c r="AT951049" s="30"/>
      <c r="AU951049" s="30"/>
      <c r="AV951049" s="30"/>
    </row>
    <row r="951057" spans="45:48" x14ac:dyDescent="0.2">
      <c r="AS951057" s="30"/>
      <c r="AT951057" s="30"/>
      <c r="AU951057" s="30"/>
      <c r="AV951057" s="30"/>
    </row>
    <row r="951065" spans="45:48" x14ac:dyDescent="0.2">
      <c r="AS951065" s="30"/>
      <c r="AT951065" s="30"/>
      <c r="AU951065" s="30"/>
      <c r="AV951065" s="30"/>
    </row>
    <row r="951073" spans="45:48" x14ac:dyDescent="0.2">
      <c r="AS951073" s="30"/>
      <c r="AT951073" s="30"/>
      <c r="AU951073" s="30"/>
      <c r="AV951073" s="30"/>
    </row>
    <row r="951081" spans="45:48" x14ac:dyDescent="0.2">
      <c r="AS951081" s="30"/>
      <c r="AT951081" s="30"/>
      <c r="AU951081" s="30"/>
      <c r="AV951081" s="30"/>
    </row>
    <row r="951089" spans="45:48" x14ac:dyDescent="0.2">
      <c r="AS951089" s="30"/>
      <c r="AT951089" s="30"/>
      <c r="AU951089" s="30"/>
      <c r="AV951089" s="30"/>
    </row>
    <row r="951097" spans="45:48" x14ac:dyDescent="0.2">
      <c r="AS951097" s="30"/>
      <c r="AT951097" s="30"/>
      <c r="AU951097" s="30"/>
      <c r="AV951097" s="30"/>
    </row>
    <row r="951105" spans="45:48" x14ac:dyDescent="0.2">
      <c r="AS951105" s="30"/>
      <c r="AT951105" s="30"/>
      <c r="AU951105" s="30"/>
      <c r="AV951105" s="30"/>
    </row>
    <row r="951113" spans="45:48" x14ac:dyDescent="0.2">
      <c r="AS951113" s="30"/>
      <c r="AT951113" s="30"/>
      <c r="AU951113" s="30"/>
      <c r="AV951113" s="30"/>
    </row>
    <row r="951121" spans="45:48" x14ac:dyDescent="0.2">
      <c r="AS951121" s="30"/>
      <c r="AT951121" s="30"/>
      <c r="AU951121" s="30"/>
      <c r="AV951121" s="30"/>
    </row>
    <row r="951129" spans="45:48" x14ac:dyDescent="0.2">
      <c r="AS951129" s="30"/>
      <c r="AT951129" s="30"/>
      <c r="AU951129" s="30"/>
      <c r="AV951129" s="30"/>
    </row>
    <row r="951137" spans="45:48" x14ac:dyDescent="0.2">
      <c r="AS951137" s="30"/>
      <c r="AT951137" s="30"/>
      <c r="AU951137" s="30"/>
      <c r="AV951137" s="30"/>
    </row>
    <row r="951145" spans="45:48" x14ac:dyDescent="0.2">
      <c r="AS951145" s="30"/>
      <c r="AT951145" s="30"/>
      <c r="AU951145" s="30"/>
      <c r="AV951145" s="30"/>
    </row>
    <row r="951153" spans="45:48" x14ac:dyDescent="0.2">
      <c r="AS951153" s="30"/>
      <c r="AT951153" s="30"/>
      <c r="AU951153" s="30"/>
      <c r="AV951153" s="30"/>
    </row>
    <row r="951161" spans="45:48" x14ac:dyDescent="0.2">
      <c r="AS951161" s="30"/>
      <c r="AT951161" s="30"/>
      <c r="AU951161" s="30"/>
      <c r="AV951161" s="30"/>
    </row>
    <row r="951169" spans="45:48" x14ac:dyDescent="0.2">
      <c r="AS951169" s="30"/>
      <c r="AT951169" s="30"/>
      <c r="AU951169" s="30"/>
      <c r="AV951169" s="30"/>
    </row>
    <row r="951177" spans="45:48" x14ac:dyDescent="0.2">
      <c r="AS951177" s="30"/>
      <c r="AT951177" s="30"/>
      <c r="AU951177" s="30"/>
      <c r="AV951177" s="30"/>
    </row>
    <row r="951185" spans="45:48" x14ac:dyDescent="0.2">
      <c r="AS951185" s="30"/>
      <c r="AT951185" s="30"/>
      <c r="AU951185" s="30"/>
      <c r="AV951185" s="30"/>
    </row>
    <row r="951193" spans="45:48" x14ac:dyDescent="0.2">
      <c r="AS951193" s="30"/>
      <c r="AT951193" s="30"/>
      <c r="AU951193" s="30"/>
      <c r="AV951193" s="30"/>
    </row>
    <row r="951201" spans="45:48" x14ac:dyDescent="0.2">
      <c r="AS951201" s="30"/>
      <c r="AT951201" s="30"/>
      <c r="AU951201" s="30"/>
      <c r="AV951201" s="30"/>
    </row>
    <row r="951209" spans="45:48" x14ac:dyDescent="0.2">
      <c r="AS951209" s="30"/>
      <c r="AT951209" s="30"/>
      <c r="AU951209" s="30"/>
      <c r="AV951209" s="30"/>
    </row>
    <row r="951217" spans="45:48" x14ac:dyDescent="0.2">
      <c r="AS951217" s="30"/>
      <c r="AT951217" s="30"/>
      <c r="AU951217" s="30"/>
      <c r="AV951217" s="30"/>
    </row>
    <row r="951225" spans="45:48" x14ac:dyDescent="0.2">
      <c r="AS951225" s="30"/>
      <c r="AT951225" s="30"/>
      <c r="AU951225" s="30"/>
      <c r="AV951225" s="30"/>
    </row>
    <row r="951233" spans="45:48" x14ac:dyDescent="0.2">
      <c r="AS951233" s="30"/>
      <c r="AT951233" s="30"/>
      <c r="AU951233" s="30"/>
      <c r="AV951233" s="30"/>
    </row>
    <row r="951241" spans="45:48" x14ac:dyDescent="0.2">
      <c r="AS951241" s="30"/>
      <c r="AT951241" s="30"/>
      <c r="AU951241" s="30"/>
      <c r="AV951241" s="30"/>
    </row>
    <row r="951249" spans="45:48" x14ac:dyDescent="0.2">
      <c r="AS951249" s="30"/>
      <c r="AT951249" s="30"/>
      <c r="AU951249" s="30"/>
      <c r="AV951249" s="30"/>
    </row>
    <row r="951257" spans="45:48" x14ac:dyDescent="0.2">
      <c r="AS951257" s="30"/>
      <c r="AT951257" s="30"/>
      <c r="AU951257" s="30"/>
      <c r="AV951257" s="30"/>
    </row>
    <row r="951265" spans="45:48" x14ac:dyDescent="0.2">
      <c r="AS951265" s="30"/>
      <c r="AT951265" s="30"/>
      <c r="AU951265" s="30"/>
      <c r="AV951265" s="30"/>
    </row>
    <row r="951273" spans="45:48" x14ac:dyDescent="0.2">
      <c r="AS951273" s="30"/>
      <c r="AT951273" s="30"/>
      <c r="AU951273" s="30"/>
      <c r="AV951273" s="30"/>
    </row>
    <row r="951281" spans="45:48" x14ac:dyDescent="0.2">
      <c r="AS951281" s="30"/>
      <c r="AT951281" s="30"/>
      <c r="AU951281" s="30"/>
      <c r="AV951281" s="30"/>
    </row>
    <row r="951289" spans="45:48" x14ac:dyDescent="0.2">
      <c r="AS951289" s="30"/>
      <c r="AT951289" s="30"/>
      <c r="AU951289" s="30"/>
      <c r="AV951289" s="30"/>
    </row>
    <row r="951297" spans="45:48" x14ac:dyDescent="0.2">
      <c r="AS951297" s="30"/>
      <c r="AT951297" s="30"/>
      <c r="AU951297" s="30"/>
      <c r="AV951297" s="30"/>
    </row>
    <row r="951305" spans="45:48" x14ac:dyDescent="0.2">
      <c r="AS951305" s="30"/>
      <c r="AT951305" s="30"/>
      <c r="AU951305" s="30"/>
      <c r="AV951305" s="30"/>
    </row>
    <row r="951313" spans="45:48" x14ac:dyDescent="0.2">
      <c r="AS951313" s="30"/>
      <c r="AT951313" s="30"/>
      <c r="AU951313" s="30"/>
      <c r="AV951313" s="30"/>
    </row>
    <row r="951321" spans="45:48" x14ac:dyDescent="0.2">
      <c r="AS951321" s="30"/>
      <c r="AT951321" s="30"/>
      <c r="AU951321" s="30"/>
      <c r="AV951321" s="30"/>
    </row>
    <row r="951329" spans="45:48" x14ac:dyDescent="0.2">
      <c r="AS951329" s="30"/>
      <c r="AT951329" s="30"/>
      <c r="AU951329" s="30"/>
      <c r="AV951329" s="30"/>
    </row>
    <row r="951337" spans="45:48" x14ac:dyDescent="0.2">
      <c r="AS951337" s="30"/>
      <c r="AT951337" s="30"/>
      <c r="AU951337" s="30"/>
      <c r="AV951337" s="30"/>
    </row>
    <row r="951345" spans="45:48" x14ac:dyDescent="0.2">
      <c r="AS951345" s="30"/>
      <c r="AT951345" s="30"/>
      <c r="AU951345" s="30"/>
      <c r="AV951345" s="30"/>
    </row>
    <row r="951353" spans="45:48" x14ac:dyDescent="0.2">
      <c r="AS951353" s="30"/>
      <c r="AT951353" s="30"/>
      <c r="AU951353" s="30"/>
      <c r="AV951353" s="30"/>
    </row>
    <row r="951361" spans="45:48" x14ac:dyDescent="0.2">
      <c r="AS951361" s="30"/>
      <c r="AT951361" s="30"/>
      <c r="AU951361" s="30"/>
      <c r="AV951361" s="30"/>
    </row>
    <row r="951369" spans="45:48" x14ac:dyDescent="0.2">
      <c r="AS951369" s="30"/>
      <c r="AT951369" s="30"/>
      <c r="AU951369" s="30"/>
      <c r="AV951369" s="30"/>
    </row>
    <row r="951377" spans="45:48" x14ac:dyDescent="0.2">
      <c r="AS951377" s="30"/>
      <c r="AT951377" s="30"/>
      <c r="AU951377" s="30"/>
      <c r="AV951377" s="30"/>
    </row>
    <row r="951385" spans="45:48" x14ac:dyDescent="0.2">
      <c r="AS951385" s="30"/>
      <c r="AT951385" s="30"/>
      <c r="AU951385" s="30"/>
      <c r="AV951385" s="30"/>
    </row>
    <row r="951393" spans="45:48" x14ac:dyDescent="0.2">
      <c r="AS951393" s="30"/>
      <c r="AT951393" s="30"/>
      <c r="AU951393" s="30"/>
      <c r="AV951393" s="30"/>
    </row>
    <row r="951401" spans="45:48" x14ac:dyDescent="0.2">
      <c r="AS951401" s="30"/>
      <c r="AT951401" s="30"/>
      <c r="AU951401" s="30"/>
      <c r="AV951401" s="30"/>
    </row>
    <row r="951409" spans="45:48" x14ac:dyDescent="0.2">
      <c r="AS951409" s="30"/>
      <c r="AT951409" s="30"/>
      <c r="AU951409" s="30"/>
      <c r="AV951409" s="30"/>
    </row>
    <row r="951417" spans="45:48" x14ac:dyDescent="0.2">
      <c r="AS951417" s="30"/>
      <c r="AT951417" s="30"/>
      <c r="AU951417" s="30"/>
      <c r="AV951417" s="30"/>
    </row>
    <row r="951425" spans="45:48" x14ac:dyDescent="0.2">
      <c r="AS951425" s="30"/>
      <c r="AT951425" s="30"/>
      <c r="AU951425" s="30"/>
      <c r="AV951425" s="30"/>
    </row>
    <row r="951433" spans="45:48" x14ac:dyDescent="0.2">
      <c r="AS951433" s="30"/>
      <c r="AT951433" s="30"/>
      <c r="AU951433" s="30"/>
      <c r="AV951433" s="30"/>
    </row>
    <row r="951441" spans="45:48" x14ac:dyDescent="0.2">
      <c r="AS951441" s="30"/>
      <c r="AT951441" s="30"/>
      <c r="AU951441" s="30"/>
      <c r="AV951441" s="30"/>
    </row>
    <row r="951449" spans="45:48" x14ac:dyDescent="0.2">
      <c r="AS951449" s="30"/>
      <c r="AT951449" s="30"/>
      <c r="AU951449" s="30"/>
      <c r="AV951449" s="30"/>
    </row>
    <row r="951457" spans="45:48" x14ac:dyDescent="0.2">
      <c r="AS951457" s="30"/>
      <c r="AT951457" s="30"/>
      <c r="AU951457" s="30"/>
      <c r="AV951457" s="30"/>
    </row>
    <row r="951465" spans="45:48" x14ac:dyDescent="0.2">
      <c r="AS951465" s="30"/>
      <c r="AT951465" s="30"/>
      <c r="AU951465" s="30"/>
      <c r="AV951465" s="30"/>
    </row>
    <row r="951473" spans="45:48" x14ac:dyDescent="0.2">
      <c r="AS951473" s="30"/>
      <c r="AT951473" s="30"/>
      <c r="AU951473" s="30"/>
      <c r="AV951473" s="30"/>
    </row>
    <row r="951481" spans="45:48" x14ac:dyDescent="0.2">
      <c r="AS951481" s="30"/>
      <c r="AT951481" s="30"/>
      <c r="AU951481" s="30"/>
      <c r="AV951481" s="30"/>
    </row>
    <row r="951489" spans="45:48" x14ac:dyDescent="0.2">
      <c r="AS951489" s="30"/>
      <c r="AT951489" s="30"/>
      <c r="AU951489" s="30"/>
      <c r="AV951489" s="30"/>
    </row>
    <row r="951497" spans="45:48" x14ac:dyDescent="0.2">
      <c r="AS951497" s="30"/>
      <c r="AT951497" s="30"/>
      <c r="AU951497" s="30"/>
      <c r="AV951497" s="30"/>
    </row>
    <row r="951505" spans="45:48" x14ac:dyDescent="0.2">
      <c r="AS951505" s="30"/>
      <c r="AT951505" s="30"/>
      <c r="AU951505" s="30"/>
      <c r="AV951505" s="30"/>
    </row>
    <row r="951513" spans="45:48" x14ac:dyDescent="0.2">
      <c r="AS951513" s="30"/>
      <c r="AT951513" s="30"/>
      <c r="AU951513" s="30"/>
      <c r="AV951513" s="30"/>
    </row>
    <row r="951521" spans="45:48" x14ac:dyDescent="0.2">
      <c r="AS951521" s="30"/>
      <c r="AT951521" s="30"/>
      <c r="AU951521" s="30"/>
      <c r="AV951521" s="30"/>
    </row>
    <row r="951529" spans="45:48" x14ac:dyDescent="0.2">
      <c r="AS951529" s="30"/>
      <c r="AT951529" s="30"/>
      <c r="AU951529" s="30"/>
      <c r="AV951529" s="30"/>
    </row>
    <row r="951537" spans="45:48" x14ac:dyDescent="0.2">
      <c r="AS951537" s="30"/>
      <c r="AT951537" s="30"/>
      <c r="AU951537" s="30"/>
      <c r="AV951537" s="30"/>
    </row>
    <row r="951545" spans="45:48" x14ac:dyDescent="0.2">
      <c r="AS951545" s="30"/>
      <c r="AT951545" s="30"/>
      <c r="AU951545" s="30"/>
      <c r="AV951545" s="30"/>
    </row>
    <row r="951553" spans="45:48" x14ac:dyDescent="0.2">
      <c r="AS951553" s="30"/>
      <c r="AT951553" s="30"/>
      <c r="AU951553" s="30"/>
      <c r="AV951553" s="30"/>
    </row>
    <row r="951561" spans="45:48" x14ac:dyDescent="0.2">
      <c r="AS951561" s="30"/>
      <c r="AT951561" s="30"/>
      <c r="AU951561" s="30"/>
      <c r="AV951561" s="30"/>
    </row>
    <row r="951569" spans="45:48" x14ac:dyDescent="0.2">
      <c r="AS951569" s="30"/>
      <c r="AT951569" s="30"/>
      <c r="AU951569" s="30"/>
      <c r="AV951569" s="30"/>
    </row>
    <row r="951577" spans="45:48" x14ac:dyDescent="0.2">
      <c r="AS951577" s="30"/>
      <c r="AT951577" s="30"/>
      <c r="AU951577" s="30"/>
      <c r="AV951577" s="30"/>
    </row>
    <row r="951585" spans="45:48" x14ac:dyDescent="0.2">
      <c r="AS951585" s="30"/>
      <c r="AT951585" s="30"/>
      <c r="AU951585" s="30"/>
      <c r="AV951585" s="30"/>
    </row>
    <row r="951593" spans="45:48" x14ac:dyDescent="0.2">
      <c r="AS951593" s="30"/>
      <c r="AT951593" s="30"/>
      <c r="AU951593" s="30"/>
      <c r="AV951593" s="30"/>
    </row>
    <row r="951601" spans="45:48" x14ac:dyDescent="0.2">
      <c r="AS951601" s="30"/>
      <c r="AT951601" s="30"/>
      <c r="AU951601" s="30"/>
      <c r="AV951601" s="30"/>
    </row>
    <row r="951609" spans="45:48" x14ac:dyDescent="0.2">
      <c r="AS951609" s="30"/>
      <c r="AT951609" s="30"/>
      <c r="AU951609" s="30"/>
      <c r="AV951609" s="30"/>
    </row>
    <row r="951617" spans="45:48" x14ac:dyDescent="0.2">
      <c r="AS951617" s="30"/>
      <c r="AT951617" s="30"/>
      <c r="AU951617" s="30"/>
      <c r="AV951617" s="30"/>
    </row>
    <row r="951625" spans="45:48" x14ac:dyDescent="0.2">
      <c r="AS951625" s="30"/>
      <c r="AT951625" s="30"/>
      <c r="AU951625" s="30"/>
      <c r="AV951625" s="30"/>
    </row>
    <row r="951633" spans="45:48" x14ac:dyDescent="0.2">
      <c r="AS951633" s="30"/>
      <c r="AT951633" s="30"/>
      <c r="AU951633" s="30"/>
      <c r="AV951633" s="30"/>
    </row>
    <row r="951641" spans="45:48" x14ac:dyDescent="0.2">
      <c r="AS951641" s="30"/>
      <c r="AT951641" s="30"/>
      <c r="AU951641" s="30"/>
      <c r="AV951641" s="30"/>
    </row>
    <row r="951649" spans="45:48" x14ac:dyDescent="0.2">
      <c r="AS951649" s="30"/>
      <c r="AT951649" s="30"/>
      <c r="AU951649" s="30"/>
      <c r="AV951649" s="30"/>
    </row>
    <row r="951657" spans="45:48" x14ac:dyDescent="0.2">
      <c r="AS951657" s="30"/>
      <c r="AT951657" s="30"/>
      <c r="AU951657" s="30"/>
      <c r="AV951657" s="30"/>
    </row>
    <row r="951665" spans="45:48" x14ac:dyDescent="0.2">
      <c r="AS951665" s="30"/>
      <c r="AT951665" s="30"/>
      <c r="AU951665" s="30"/>
      <c r="AV951665" s="30"/>
    </row>
    <row r="951673" spans="45:48" x14ac:dyDescent="0.2">
      <c r="AS951673" s="30"/>
      <c r="AT951673" s="30"/>
      <c r="AU951673" s="30"/>
      <c r="AV951673" s="30"/>
    </row>
    <row r="951681" spans="45:48" x14ac:dyDescent="0.2">
      <c r="AS951681" s="30"/>
      <c r="AT951681" s="30"/>
      <c r="AU951681" s="30"/>
      <c r="AV951681" s="30"/>
    </row>
    <row r="951689" spans="45:48" x14ac:dyDescent="0.2">
      <c r="AS951689" s="30"/>
      <c r="AT951689" s="30"/>
      <c r="AU951689" s="30"/>
      <c r="AV951689" s="30"/>
    </row>
    <row r="951697" spans="45:48" x14ac:dyDescent="0.2">
      <c r="AS951697" s="30"/>
      <c r="AT951697" s="30"/>
      <c r="AU951697" s="30"/>
      <c r="AV951697" s="30"/>
    </row>
    <row r="951705" spans="45:48" x14ac:dyDescent="0.2">
      <c r="AS951705" s="30"/>
      <c r="AT951705" s="30"/>
      <c r="AU951705" s="30"/>
      <c r="AV951705" s="30"/>
    </row>
    <row r="951713" spans="45:48" x14ac:dyDescent="0.2">
      <c r="AS951713" s="30"/>
      <c r="AT951713" s="30"/>
      <c r="AU951713" s="30"/>
      <c r="AV951713" s="30"/>
    </row>
    <row r="951721" spans="45:48" x14ac:dyDescent="0.2">
      <c r="AS951721" s="30"/>
      <c r="AT951721" s="30"/>
      <c r="AU951721" s="30"/>
      <c r="AV951721" s="30"/>
    </row>
    <row r="951729" spans="45:48" x14ac:dyDescent="0.2">
      <c r="AS951729" s="30"/>
      <c r="AT951729" s="30"/>
      <c r="AU951729" s="30"/>
      <c r="AV951729" s="30"/>
    </row>
    <row r="951737" spans="45:48" x14ac:dyDescent="0.2">
      <c r="AS951737" s="30"/>
      <c r="AT951737" s="30"/>
      <c r="AU951737" s="30"/>
      <c r="AV951737" s="30"/>
    </row>
    <row r="951745" spans="45:48" x14ac:dyDescent="0.2">
      <c r="AS951745" s="30"/>
      <c r="AT951745" s="30"/>
      <c r="AU951745" s="30"/>
      <c r="AV951745" s="30"/>
    </row>
    <row r="951753" spans="45:48" x14ac:dyDescent="0.2">
      <c r="AS951753" s="30"/>
      <c r="AT951753" s="30"/>
      <c r="AU951753" s="30"/>
      <c r="AV951753" s="30"/>
    </row>
    <row r="951761" spans="45:48" x14ac:dyDescent="0.2">
      <c r="AS951761" s="30"/>
      <c r="AT951761" s="30"/>
      <c r="AU951761" s="30"/>
      <c r="AV951761" s="30"/>
    </row>
    <row r="951769" spans="45:48" x14ac:dyDescent="0.2">
      <c r="AS951769" s="30"/>
      <c r="AT951769" s="30"/>
      <c r="AU951769" s="30"/>
      <c r="AV951769" s="30"/>
    </row>
    <row r="951777" spans="45:48" x14ac:dyDescent="0.2">
      <c r="AS951777" s="30"/>
      <c r="AT951777" s="30"/>
      <c r="AU951777" s="30"/>
      <c r="AV951777" s="30"/>
    </row>
    <row r="951785" spans="45:48" x14ac:dyDescent="0.2">
      <c r="AS951785" s="30"/>
      <c r="AT951785" s="30"/>
      <c r="AU951785" s="30"/>
      <c r="AV951785" s="30"/>
    </row>
    <row r="951793" spans="45:48" x14ac:dyDescent="0.2">
      <c r="AS951793" s="30"/>
      <c r="AT951793" s="30"/>
      <c r="AU951793" s="30"/>
      <c r="AV951793" s="30"/>
    </row>
    <row r="951801" spans="45:48" x14ac:dyDescent="0.2">
      <c r="AS951801" s="30"/>
      <c r="AT951801" s="30"/>
      <c r="AU951801" s="30"/>
      <c r="AV951801" s="30"/>
    </row>
    <row r="951809" spans="45:48" x14ac:dyDescent="0.2">
      <c r="AS951809" s="30"/>
      <c r="AT951809" s="30"/>
      <c r="AU951809" s="30"/>
      <c r="AV951809" s="30"/>
    </row>
    <row r="951817" spans="45:48" x14ac:dyDescent="0.2">
      <c r="AS951817" s="30"/>
      <c r="AT951817" s="30"/>
      <c r="AU951817" s="30"/>
      <c r="AV951817" s="30"/>
    </row>
    <row r="951825" spans="45:48" x14ac:dyDescent="0.2">
      <c r="AS951825" s="30"/>
      <c r="AT951825" s="30"/>
      <c r="AU951825" s="30"/>
      <c r="AV951825" s="30"/>
    </row>
    <row r="951833" spans="45:48" x14ac:dyDescent="0.2">
      <c r="AS951833" s="30"/>
      <c r="AT951833" s="30"/>
      <c r="AU951833" s="30"/>
      <c r="AV951833" s="30"/>
    </row>
    <row r="951841" spans="45:48" x14ac:dyDescent="0.2">
      <c r="AS951841" s="30"/>
      <c r="AT951841" s="30"/>
      <c r="AU951841" s="30"/>
      <c r="AV951841" s="30"/>
    </row>
    <row r="951849" spans="45:48" x14ac:dyDescent="0.2">
      <c r="AS951849" s="30"/>
      <c r="AT951849" s="30"/>
      <c r="AU951849" s="30"/>
      <c r="AV951849" s="30"/>
    </row>
    <row r="951857" spans="45:48" x14ac:dyDescent="0.2">
      <c r="AS951857" s="30"/>
      <c r="AT951857" s="30"/>
      <c r="AU951857" s="30"/>
      <c r="AV951857" s="30"/>
    </row>
    <row r="951865" spans="45:48" x14ac:dyDescent="0.2">
      <c r="AS951865" s="30"/>
      <c r="AT951865" s="30"/>
      <c r="AU951865" s="30"/>
      <c r="AV951865" s="30"/>
    </row>
    <row r="951873" spans="45:48" x14ac:dyDescent="0.2">
      <c r="AS951873" s="30"/>
      <c r="AT951873" s="30"/>
      <c r="AU951873" s="30"/>
      <c r="AV951873" s="30"/>
    </row>
    <row r="951881" spans="45:48" x14ac:dyDescent="0.2">
      <c r="AS951881" s="30"/>
      <c r="AT951881" s="30"/>
      <c r="AU951881" s="30"/>
      <c r="AV951881" s="30"/>
    </row>
    <row r="951889" spans="45:48" x14ac:dyDescent="0.2">
      <c r="AS951889" s="30"/>
      <c r="AT951889" s="30"/>
      <c r="AU951889" s="30"/>
      <c r="AV951889" s="30"/>
    </row>
    <row r="951897" spans="45:48" x14ac:dyDescent="0.2">
      <c r="AS951897" s="30"/>
      <c r="AT951897" s="30"/>
      <c r="AU951897" s="30"/>
      <c r="AV951897" s="30"/>
    </row>
    <row r="951905" spans="45:48" x14ac:dyDescent="0.2">
      <c r="AS951905" s="30"/>
      <c r="AT951905" s="30"/>
      <c r="AU951905" s="30"/>
      <c r="AV951905" s="30"/>
    </row>
    <row r="951913" spans="45:48" x14ac:dyDescent="0.2">
      <c r="AS951913" s="30"/>
      <c r="AT951913" s="30"/>
      <c r="AU951913" s="30"/>
      <c r="AV951913" s="30"/>
    </row>
    <row r="951921" spans="45:48" x14ac:dyDescent="0.2">
      <c r="AS951921" s="30"/>
      <c r="AT951921" s="30"/>
      <c r="AU951921" s="30"/>
      <c r="AV951921" s="30"/>
    </row>
    <row r="951929" spans="45:48" x14ac:dyDescent="0.2">
      <c r="AS951929" s="30"/>
      <c r="AT951929" s="30"/>
      <c r="AU951929" s="30"/>
      <c r="AV951929" s="30"/>
    </row>
    <row r="951937" spans="45:48" x14ac:dyDescent="0.2">
      <c r="AS951937" s="30"/>
      <c r="AT951937" s="30"/>
      <c r="AU951937" s="30"/>
      <c r="AV951937" s="30"/>
    </row>
    <row r="951945" spans="45:48" x14ac:dyDescent="0.2">
      <c r="AS951945" s="30"/>
      <c r="AT951945" s="30"/>
      <c r="AU951945" s="30"/>
      <c r="AV951945" s="30"/>
    </row>
    <row r="951953" spans="45:48" x14ac:dyDescent="0.2">
      <c r="AS951953" s="30"/>
      <c r="AT951953" s="30"/>
      <c r="AU951953" s="30"/>
      <c r="AV951953" s="30"/>
    </row>
    <row r="951961" spans="45:48" x14ac:dyDescent="0.2">
      <c r="AS951961" s="30"/>
      <c r="AT951961" s="30"/>
      <c r="AU951961" s="30"/>
      <c r="AV951961" s="30"/>
    </row>
    <row r="951969" spans="45:48" x14ac:dyDescent="0.2">
      <c r="AS951969" s="30"/>
      <c r="AT951969" s="30"/>
      <c r="AU951969" s="30"/>
      <c r="AV951969" s="30"/>
    </row>
    <row r="951977" spans="45:48" x14ac:dyDescent="0.2">
      <c r="AS951977" s="30"/>
      <c r="AT951977" s="30"/>
      <c r="AU951977" s="30"/>
      <c r="AV951977" s="30"/>
    </row>
    <row r="951985" spans="45:48" x14ac:dyDescent="0.2">
      <c r="AS951985" s="30"/>
      <c r="AT951985" s="30"/>
      <c r="AU951985" s="30"/>
      <c r="AV951985" s="30"/>
    </row>
    <row r="951993" spans="45:48" x14ac:dyDescent="0.2">
      <c r="AS951993" s="30"/>
      <c r="AT951993" s="30"/>
      <c r="AU951993" s="30"/>
      <c r="AV951993" s="30"/>
    </row>
    <row r="952001" spans="45:48" x14ac:dyDescent="0.2">
      <c r="AS952001" s="30"/>
      <c r="AT952001" s="30"/>
      <c r="AU952001" s="30"/>
      <c r="AV952001" s="30"/>
    </row>
    <row r="952009" spans="45:48" x14ac:dyDescent="0.2">
      <c r="AS952009" s="30"/>
      <c r="AT952009" s="30"/>
      <c r="AU952009" s="30"/>
      <c r="AV952009" s="30"/>
    </row>
    <row r="952017" spans="45:48" x14ac:dyDescent="0.2">
      <c r="AS952017" s="30"/>
      <c r="AT952017" s="30"/>
      <c r="AU952017" s="30"/>
      <c r="AV952017" s="30"/>
    </row>
    <row r="952025" spans="45:48" x14ac:dyDescent="0.2">
      <c r="AS952025" s="30"/>
      <c r="AT952025" s="30"/>
      <c r="AU952025" s="30"/>
      <c r="AV952025" s="30"/>
    </row>
    <row r="952033" spans="45:48" x14ac:dyDescent="0.2">
      <c r="AS952033" s="30"/>
      <c r="AT952033" s="30"/>
      <c r="AU952033" s="30"/>
      <c r="AV952033" s="30"/>
    </row>
    <row r="952041" spans="45:48" x14ac:dyDescent="0.2">
      <c r="AS952041" s="30"/>
      <c r="AT952041" s="30"/>
      <c r="AU952041" s="30"/>
      <c r="AV952041" s="30"/>
    </row>
    <row r="952049" spans="45:48" x14ac:dyDescent="0.2">
      <c r="AS952049" s="30"/>
      <c r="AT952049" s="30"/>
      <c r="AU952049" s="30"/>
      <c r="AV952049" s="30"/>
    </row>
    <row r="952057" spans="45:48" x14ac:dyDescent="0.2">
      <c r="AS952057" s="30"/>
      <c r="AT952057" s="30"/>
      <c r="AU952057" s="30"/>
      <c r="AV952057" s="30"/>
    </row>
    <row r="952065" spans="45:48" x14ac:dyDescent="0.2">
      <c r="AS952065" s="30"/>
      <c r="AT952065" s="30"/>
      <c r="AU952065" s="30"/>
      <c r="AV952065" s="30"/>
    </row>
    <row r="952073" spans="45:48" x14ac:dyDescent="0.2">
      <c r="AS952073" s="30"/>
      <c r="AT952073" s="30"/>
      <c r="AU952073" s="30"/>
      <c r="AV952073" s="30"/>
    </row>
    <row r="952081" spans="45:48" x14ac:dyDescent="0.2">
      <c r="AS952081" s="30"/>
      <c r="AT952081" s="30"/>
      <c r="AU952081" s="30"/>
      <c r="AV952081" s="30"/>
    </row>
    <row r="952089" spans="45:48" x14ac:dyDescent="0.2">
      <c r="AS952089" s="30"/>
      <c r="AT952089" s="30"/>
      <c r="AU952089" s="30"/>
      <c r="AV952089" s="30"/>
    </row>
    <row r="952097" spans="45:48" x14ac:dyDescent="0.2">
      <c r="AS952097" s="30"/>
      <c r="AT952097" s="30"/>
      <c r="AU952097" s="30"/>
      <c r="AV952097" s="30"/>
    </row>
    <row r="952105" spans="45:48" x14ac:dyDescent="0.2">
      <c r="AS952105" s="30"/>
      <c r="AT952105" s="30"/>
      <c r="AU952105" s="30"/>
      <c r="AV952105" s="30"/>
    </row>
    <row r="952113" spans="45:48" x14ac:dyDescent="0.2">
      <c r="AS952113" s="30"/>
      <c r="AT952113" s="30"/>
      <c r="AU952113" s="30"/>
      <c r="AV952113" s="30"/>
    </row>
    <row r="952121" spans="45:48" x14ac:dyDescent="0.2">
      <c r="AS952121" s="30"/>
      <c r="AT952121" s="30"/>
      <c r="AU952121" s="30"/>
      <c r="AV952121" s="30"/>
    </row>
    <row r="952129" spans="45:48" x14ac:dyDescent="0.2">
      <c r="AS952129" s="30"/>
      <c r="AT952129" s="30"/>
      <c r="AU952129" s="30"/>
      <c r="AV952129" s="30"/>
    </row>
    <row r="952137" spans="45:48" x14ac:dyDescent="0.2">
      <c r="AS952137" s="30"/>
      <c r="AT952137" s="30"/>
      <c r="AU952137" s="30"/>
      <c r="AV952137" s="30"/>
    </row>
    <row r="952145" spans="45:48" x14ac:dyDescent="0.2">
      <c r="AS952145" s="30"/>
      <c r="AT952145" s="30"/>
      <c r="AU952145" s="30"/>
      <c r="AV952145" s="30"/>
    </row>
    <row r="952153" spans="45:48" x14ac:dyDescent="0.2">
      <c r="AS952153" s="30"/>
      <c r="AT952153" s="30"/>
      <c r="AU952153" s="30"/>
      <c r="AV952153" s="30"/>
    </row>
    <row r="952161" spans="45:48" x14ac:dyDescent="0.2">
      <c r="AS952161" s="30"/>
      <c r="AT952161" s="30"/>
      <c r="AU952161" s="30"/>
      <c r="AV952161" s="30"/>
    </row>
    <row r="952169" spans="45:48" x14ac:dyDescent="0.2">
      <c r="AS952169" s="30"/>
      <c r="AT952169" s="30"/>
      <c r="AU952169" s="30"/>
      <c r="AV952169" s="30"/>
    </row>
    <row r="952177" spans="45:48" x14ac:dyDescent="0.2">
      <c r="AS952177" s="30"/>
      <c r="AT952177" s="30"/>
      <c r="AU952177" s="30"/>
      <c r="AV952177" s="30"/>
    </row>
    <row r="952185" spans="45:48" x14ac:dyDescent="0.2">
      <c r="AS952185" s="30"/>
      <c r="AT952185" s="30"/>
      <c r="AU952185" s="30"/>
      <c r="AV952185" s="30"/>
    </row>
    <row r="952193" spans="45:48" x14ac:dyDescent="0.2">
      <c r="AS952193" s="30"/>
      <c r="AT952193" s="30"/>
      <c r="AU952193" s="30"/>
      <c r="AV952193" s="30"/>
    </row>
    <row r="952201" spans="45:48" x14ac:dyDescent="0.2">
      <c r="AS952201" s="30"/>
      <c r="AT952201" s="30"/>
      <c r="AU952201" s="30"/>
      <c r="AV952201" s="30"/>
    </row>
    <row r="952209" spans="45:48" x14ac:dyDescent="0.2">
      <c r="AS952209" s="30"/>
      <c r="AT952209" s="30"/>
      <c r="AU952209" s="30"/>
      <c r="AV952209" s="30"/>
    </row>
    <row r="952217" spans="45:48" x14ac:dyDescent="0.2">
      <c r="AS952217" s="30"/>
      <c r="AT952217" s="30"/>
      <c r="AU952217" s="30"/>
      <c r="AV952217" s="30"/>
    </row>
    <row r="952225" spans="45:48" x14ac:dyDescent="0.2">
      <c r="AS952225" s="30"/>
      <c r="AT952225" s="30"/>
      <c r="AU952225" s="30"/>
      <c r="AV952225" s="30"/>
    </row>
    <row r="952233" spans="45:48" x14ac:dyDescent="0.2">
      <c r="AS952233" s="30"/>
      <c r="AT952233" s="30"/>
      <c r="AU952233" s="30"/>
      <c r="AV952233" s="30"/>
    </row>
    <row r="952241" spans="45:48" x14ac:dyDescent="0.2">
      <c r="AS952241" s="30"/>
      <c r="AT952241" s="30"/>
      <c r="AU952241" s="30"/>
      <c r="AV952241" s="30"/>
    </row>
    <row r="952249" spans="45:48" x14ac:dyDescent="0.2">
      <c r="AS952249" s="30"/>
      <c r="AT952249" s="30"/>
      <c r="AU952249" s="30"/>
      <c r="AV952249" s="30"/>
    </row>
    <row r="952257" spans="45:48" x14ac:dyDescent="0.2">
      <c r="AS952257" s="30"/>
      <c r="AT952257" s="30"/>
      <c r="AU952257" s="30"/>
      <c r="AV952257" s="30"/>
    </row>
    <row r="952265" spans="45:48" x14ac:dyDescent="0.2">
      <c r="AS952265" s="30"/>
      <c r="AT952265" s="30"/>
      <c r="AU952265" s="30"/>
      <c r="AV952265" s="30"/>
    </row>
    <row r="952273" spans="45:48" x14ac:dyDescent="0.2">
      <c r="AS952273" s="30"/>
      <c r="AT952273" s="30"/>
      <c r="AU952273" s="30"/>
      <c r="AV952273" s="30"/>
    </row>
    <row r="952281" spans="45:48" x14ac:dyDescent="0.2">
      <c r="AS952281" s="30"/>
      <c r="AT952281" s="30"/>
      <c r="AU952281" s="30"/>
      <c r="AV952281" s="30"/>
    </row>
    <row r="952289" spans="45:48" x14ac:dyDescent="0.2">
      <c r="AS952289" s="30"/>
      <c r="AT952289" s="30"/>
      <c r="AU952289" s="30"/>
      <c r="AV952289" s="30"/>
    </row>
    <row r="952297" spans="45:48" x14ac:dyDescent="0.2">
      <c r="AS952297" s="30"/>
      <c r="AT952297" s="30"/>
      <c r="AU952297" s="30"/>
      <c r="AV952297" s="30"/>
    </row>
    <row r="952305" spans="45:48" x14ac:dyDescent="0.2">
      <c r="AS952305" s="30"/>
      <c r="AT952305" s="30"/>
      <c r="AU952305" s="30"/>
      <c r="AV952305" s="30"/>
    </row>
    <row r="952313" spans="45:48" x14ac:dyDescent="0.2">
      <c r="AS952313" s="30"/>
      <c r="AT952313" s="30"/>
      <c r="AU952313" s="30"/>
      <c r="AV952313" s="30"/>
    </row>
    <row r="952321" spans="45:48" x14ac:dyDescent="0.2">
      <c r="AS952321" s="30"/>
      <c r="AT952321" s="30"/>
      <c r="AU952321" s="30"/>
      <c r="AV952321" s="30"/>
    </row>
    <row r="952329" spans="45:48" x14ac:dyDescent="0.2">
      <c r="AS952329" s="30"/>
      <c r="AT952329" s="30"/>
      <c r="AU952329" s="30"/>
      <c r="AV952329" s="30"/>
    </row>
    <row r="952337" spans="45:48" x14ac:dyDescent="0.2">
      <c r="AS952337" s="30"/>
      <c r="AT952337" s="30"/>
      <c r="AU952337" s="30"/>
      <c r="AV952337" s="30"/>
    </row>
    <row r="952345" spans="45:48" x14ac:dyDescent="0.2">
      <c r="AS952345" s="30"/>
      <c r="AT952345" s="30"/>
      <c r="AU952345" s="30"/>
      <c r="AV952345" s="30"/>
    </row>
    <row r="952353" spans="45:48" x14ac:dyDescent="0.2">
      <c r="AS952353" s="30"/>
      <c r="AT952353" s="30"/>
      <c r="AU952353" s="30"/>
      <c r="AV952353" s="30"/>
    </row>
    <row r="952361" spans="45:48" x14ac:dyDescent="0.2">
      <c r="AS952361" s="30"/>
      <c r="AT952361" s="30"/>
      <c r="AU952361" s="30"/>
      <c r="AV952361" s="30"/>
    </row>
    <row r="952369" spans="45:48" x14ac:dyDescent="0.2">
      <c r="AS952369" s="30"/>
      <c r="AT952369" s="30"/>
      <c r="AU952369" s="30"/>
      <c r="AV952369" s="30"/>
    </row>
    <row r="952377" spans="45:48" x14ac:dyDescent="0.2">
      <c r="AS952377" s="30"/>
      <c r="AT952377" s="30"/>
      <c r="AU952377" s="30"/>
      <c r="AV952377" s="30"/>
    </row>
    <row r="952385" spans="45:48" x14ac:dyDescent="0.2">
      <c r="AS952385" s="30"/>
      <c r="AT952385" s="30"/>
      <c r="AU952385" s="30"/>
      <c r="AV952385" s="30"/>
    </row>
    <row r="952393" spans="45:48" x14ac:dyDescent="0.2">
      <c r="AS952393" s="30"/>
      <c r="AT952393" s="30"/>
      <c r="AU952393" s="30"/>
      <c r="AV952393" s="30"/>
    </row>
    <row r="952401" spans="45:48" x14ac:dyDescent="0.2">
      <c r="AS952401" s="30"/>
      <c r="AT952401" s="30"/>
      <c r="AU952401" s="30"/>
      <c r="AV952401" s="30"/>
    </row>
    <row r="952409" spans="45:48" x14ac:dyDescent="0.2">
      <c r="AS952409" s="30"/>
      <c r="AT952409" s="30"/>
      <c r="AU952409" s="30"/>
      <c r="AV952409" s="30"/>
    </row>
    <row r="952417" spans="45:48" x14ac:dyDescent="0.2">
      <c r="AS952417" s="30"/>
      <c r="AT952417" s="30"/>
      <c r="AU952417" s="30"/>
      <c r="AV952417" s="30"/>
    </row>
    <row r="952425" spans="45:48" x14ac:dyDescent="0.2">
      <c r="AS952425" s="30"/>
      <c r="AT952425" s="30"/>
      <c r="AU952425" s="30"/>
      <c r="AV952425" s="30"/>
    </row>
    <row r="952433" spans="45:48" x14ac:dyDescent="0.2">
      <c r="AS952433" s="30"/>
      <c r="AT952433" s="30"/>
      <c r="AU952433" s="30"/>
      <c r="AV952433" s="30"/>
    </row>
    <row r="952441" spans="45:48" x14ac:dyDescent="0.2">
      <c r="AS952441" s="30"/>
      <c r="AT952441" s="30"/>
      <c r="AU952441" s="30"/>
      <c r="AV952441" s="30"/>
    </row>
    <row r="952449" spans="45:48" x14ac:dyDescent="0.2">
      <c r="AS952449" s="30"/>
      <c r="AT952449" s="30"/>
      <c r="AU952449" s="30"/>
      <c r="AV952449" s="30"/>
    </row>
    <row r="952457" spans="45:48" x14ac:dyDescent="0.2">
      <c r="AS952457" s="30"/>
      <c r="AT952457" s="30"/>
      <c r="AU952457" s="30"/>
      <c r="AV952457" s="30"/>
    </row>
    <row r="952465" spans="45:48" x14ac:dyDescent="0.2">
      <c r="AS952465" s="30"/>
      <c r="AT952465" s="30"/>
      <c r="AU952465" s="30"/>
      <c r="AV952465" s="30"/>
    </row>
    <row r="952473" spans="45:48" x14ac:dyDescent="0.2">
      <c r="AS952473" s="30"/>
      <c r="AT952473" s="30"/>
      <c r="AU952473" s="30"/>
      <c r="AV952473" s="30"/>
    </row>
    <row r="952481" spans="45:48" x14ac:dyDescent="0.2">
      <c r="AS952481" s="30"/>
      <c r="AT952481" s="30"/>
      <c r="AU952481" s="30"/>
      <c r="AV952481" s="30"/>
    </row>
    <row r="952489" spans="45:48" x14ac:dyDescent="0.2">
      <c r="AS952489" s="30"/>
      <c r="AT952489" s="30"/>
      <c r="AU952489" s="30"/>
      <c r="AV952489" s="30"/>
    </row>
    <row r="952497" spans="45:48" x14ac:dyDescent="0.2">
      <c r="AS952497" s="30"/>
      <c r="AT952497" s="30"/>
      <c r="AU952497" s="30"/>
      <c r="AV952497" s="30"/>
    </row>
    <row r="952505" spans="45:48" x14ac:dyDescent="0.2">
      <c r="AS952505" s="30"/>
      <c r="AT952505" s="30"/>
      <c r="AU952505" s="30"/>
      <c r="AV952505" s="30"/>
    </row>
    <row r="952513" spans="45:48" x14ac:dyDescent="0.2">
      <c r="AS952513" s="30"/>
      <c r="AT952513" s="30"/>
      <c r="AU952513" s="30"/>
      <c r="AV952513" s="30"/>
    </row>
    <row r="952521" spans="45:48" x14ac:dyDescent="0.2">
      <c r="AS952521" s="30"/>
      <c r="AT952521" s="30"/>
      <c r="AU952521" s="30"/>
      <c r="AV952521" s="30"/>
    </row>
    <row r="952529" spans="45:48" x14ac:dyDescent="0.2">
      <c r="AS952529" s="30"/>
      <c r="AT952529" s="30"/>
      <c r="AU952529" s="30"/>
      <c r="AV952529" s="30"/>
    </row>
    <row r="952537" spans="45:48" x14ac:dyDescent="0.2">
      <c r="AS952537" s="30"/>
      <c r="AT952537" s="30"/>
      <c r="AU952537" s="30"/>
      <c r="AV952537" s="30"/>
    </row>
    <row r="952545" spans="45:48" x14ac:dyDescent="0.2">
      <c r="AS952545" s="30"/>
      <c r="AT952545" s="30"/>
      <c r="AU952545" s="30"/>
      <c r="AV952545" s="30"/>
    </row>
    <row r="952553" spans="45:48" x14ac:dyDescent="0.2">
      <c r="AS952553" s="30"/>
      <c r="AT952553" s="30"/>
      <c r="AU952553" s="30"/>
      <c r="AV952553" s="30"/>
    </row>
    <row r="952561" spans="45:48" x14ac:dyDescent="0.2">
      <c r="AS952561" s="30"/>
      <c r="AT952561" s="30"/>
      <c r="AU952561" s="30"/>
      <c r="AV952561" s="30"/>
    </row>
    <row r="952569" spans="45:48" x14ac:dyDescent="0.2">
      <c r="AS952569" s="30"/>
      <c r="AT952569" s="30"/>
      <c r="AU952569" s="30"/>
      <c r="AV952569" s="30"/>
    </row>
    <row r="952577" spans="45:48" x14ac:dyDescent="0.2">
      <c r="AS952577" s="30"/>
      <c r="AT952577" s="30"/>
      <c r="AU952577" s="30"/>
      <c r="AV952577" s="30"/>
    </row>
    <row r="952585" spans="45:48" x14ac:dyDescent="0.2">
      <c r="AS952585" s="30"/>
      <c r="AT952585" s="30"/>
      <c r="AU952585" s="30"/>
      <c r="AV952585" s="30"/>
    </row>
    <row r="952593" spans="45:48" x14ac:dyDescent="0.2">
      <c r="AS952593" s="30"/>
      <c r="AT952593" s="30"/>
      <c r="AU952593" s="30"/>
      <c r="AV952593" s="30"/>
    </row>
    <row r="952601" spans="45:48" x14ac:dyDescent="0.2">
      <c r="AS952601" s="30"/>
      <c r="AT952601" s="30"/>
      <c r="AU952601" s="30"/>
      <c r="AV952601" s="30"/>
    </row>
    <row r="952609" spans="45:48" x14ac:dyDescent="0.2">
      <c r="AS952609" s="30"/>
      <c r="AT952609" s="30"/>
      <c r="AU952609" s="30"/>
      <c r="AV952609" s="30"/>
    </row>
    <row r="952617" spans="45:48" x14ac:dyDescent="0.2">
      <c r="AS952617" s="30"/>
      <c r="AT952617" s="30"/>
      <c r="AU952617" s="30"/>
      <c r="AV952617" s="30"/>
    </row>
    <row r="952625" spans="45:48" x14ac:dyDescent="0.2">
      <c r="AS952625" s="30"/>
      <c r="AT952625" s="30"/>
      <c r="AU952625" s="30"/>
      <c r="AV952625" s="30"/>
    </row>
    <row r="952633" spans="45:48" x14ac:dyDescent="0.2">
      <c r="AS952633" s="30"/>
      <c r="AT952633" s="30"/>
      <c r="AU952633" s="30"/>
      <c r="AV952633" s="30"/>
    </row>
    <row r="952641" spans="45:48" x14ac:dyDescent="0.2">
      <c r="AS952641" s="30"/>
      <c r="AT952641" s="30"/>
      <c r="AU952641" s="30"/>
      <c r="AV952641" s="30"/>
    </row>
    <row r="952649" spans="45:48" x14ac:dyDescent="0.2">
      <c r="AS952649" s="30"/>
      <c r="AT952649" s="30"/>
      <c r="AU952649" s="30"/>
      <c r="AV952649" s="30"/>
    </row>
    <row r="952657" spans="45:48" x14ac:dyDescent="0.2">
      <c r="AS952657" s="30"/>
      <c r="AT952657" s="30"/>
      <c r="AU952657" s="30"/>
      <c r="AV952657" s="30"/>
    </row>
    <row r="952665" spans="45:48" x14ac:dyDescent="0.2">
      <c r="AS952665" s="30"/>
      <c r="AT952665" s="30"/>
      <c r="AU952665" s="30"/>
      <c r="AV952665" s="30"/>
    </row>
    <row r="952673" spans="45:48" x14ac:dyDescent="0.2">
      <c r="AS952673" s="30"/>
      <c r="AT952673" s="30"/>
      <c r="AU952673" s="30"/>
      <c r="AV952673" s="30"/>
    </row>
    <row r="952681" spans="45:48" x14ac:dyDescent="0.2">
      <c r="AS952681" s="30"/>
      <c r="AT952681" s="30"/>
      <c r="AU952681" s="30"/>
      <c r="AV952681" s="30"/>
    </row>
    <row r="952689" spans="45:48" x14ac:dyDescent="0.2">
      <c r="AS952689" s="30"/>
      <c r="AT952689" s="30"/>
      <c r="AU952689" s="30"/>
      <c r="AV952689" s="30"/>
    </row>
    <row r="952697" spans="45:48" x14ac:dyDescent="0.2">
      <c r="AS952697" s="30"/>
      <c r="AT952697" s="30"/>
      <c r="AU952697" s="30"/>
      <c r="AV952697" s="30"/>
    </row>
    <row r="952705" spans="45:48" x14ac:dyDescent="0.2">
      <c r="AS952705" s="30"/>
      <c r="AT952705" s="30"/>
      <c r="AU952705" s="30"/>
      <c r="AV952705" s="30"/>
    </row>
    <row r="952713" spans="45:48" x14ac:dyDescent="0.2">
      <c r="AS952713" s="30"/>
      <c r="AT952713" s="30"/>
      <c r="AU952713" s="30"/>
      <c r="AV952713" s="30"/>
    </row>
    <row r="952721" spans="45:48" x14ac:dyDescent="0.2">
      <c r="AS952721" s="30"/>
      <c r="AT952721" s="30"/>
      <c r="AU952721" s="30"/>
      <c r="AV952721" s="30"/>
    </row>
    <row r="952729" spans="45:48" x14ac:dyDescent="0.2">
      <c r="AS952729" s="30"/>
      <c r="AT952729" s="30"/>
      <c r="AU952729" s="30"/>
      <c r="AV952729" s="30"/>
    </row>
    <row r="952737" spans="45:48" x14ac:dyDescent="0.2">
      <c r="AS952737" s="30"/>
      <c r="AT952737" s="30"/>
      <c r="AU952737" s="30"/>
      <c r="AV952737" s="30"/>
    </row>
    <row r="952745" spans="45:48" x14ac:dyDescent="0.2">
      <c r="AS952745" s="30"/>
      <c r="AT952745" s="30"/>
      <c r="AU952745" s="30"/>
      <c r="AV952745" s="30"/>
    </row>
    <row r="952753" spans="45:48" x14ac:dyDescent="0.2">
      <c r="AS952753" s="30"/>
      <c r="AT952753" s="30"/>
      <c r="AU952753" s="30"/>
      <c r="AV952753" s="30"/>
    </row>
    <row r="952761" spans="45:48" x14ac:dyDescent="0.2">
      <c r="AS952761" s="30"/>
      <c r="AT952761" s="30"/>
      <c r="AU952761" s="30"/>
      <c r="AV952761" s="30"/>
    </row>
    <row r="952769" spans="45:48" x14ac:dyDescent="0.2">
      <c r="AS952769" s="30"/>
      <c r="AT952769" s="30"/>
      <c r="AU952769" s="30"/>
      <c r="AV952769" s="30"/>
    </row>
    <row r="952777" spans="45:48" x14ac:dyDescent="0.2">
      <c r="AS952777" s="30"/>
      <c r="AT952777" s="30"/>
      <c r="AU952777" s="30"/>
      <c r="AV952777" s="30"/>
    </row>
    <row r="952785" spans="45:48" x14ac:dyDescent="0.2">
      <c r="AS952785" s="30"/>
      <c r="AT952785" s="30"/>
      <c r="AU952785" s="30"/>
      <c r="AV952785" s="30"/>
    </row>
    <row r="952793" spans="45:48" x14ac:dyDescent="0.2">
      <c r="AS952793" s="30"/>
      <c r="AT952793" s="30"/>
      <c r="AU952793" s="30"/>
      <c r="AV952793" s="30"/>
    </row>
    <row r="952801" spans="45:48" x14ac:dyDescent="0.2">
      <c r="AS952801" s="30"/>
      <c r="AT952801" s="30"/>
      <c r="AU952801" s="30"/>
      <c r="AV952801" s="30"/>
    </row>
    <row r="952809" spans="45:48" x14ac:dyDescent="0.2">
      <c r="AS952809" s="30"/>
      <c r="AT952809" s="30"/>
      <c r="AU952809" s="30"/>
      <c r="AV952809" s="30"/>
    </row>
    <row r="952817" spans="45:48" x14ac:dyDescent="0.2">
      <c r="AS952817" s="30"/>
      <c r="AT952817" s="30"/>
      <c r="AU952817" s="30"/>
      <c r="AV952817" s="30"/>
    </row>
    <row r="952825" spans="45:48" x14ac:dyDescent="0.2">
      <c r="AS952825" s="30"/>
      <c r="AT952825" s="30"/>
      <c r="AU952825" s="30"/>
      <c r="AV952825" s="30"/>
    </row>
    <row r="952833" spans="45:48" x14ac:dyDescent="0.2">
      <c r="AS952833" s="30"/>
      <c r="AT952833" s="30"/>
      <c r="AU952833" s="30"/>
      <c r="AV952833" s="30"/>
    </row>
    <row r="952841" spans="45:48" x14ac:dyDescent="0.2">
      <c r="AS952841" s="30"/>
      <c r="AT952841" s="30"/>
      <c r="AU952841" s="30"/>
      <c r="AV952841" s="30"/>
    </row>
    <row r="952849" spans="45:48" x14ac:dyDescent="0.2">
      <c r="AS952849" s="30"/>
      <c r="AT952849" s="30"/>
      <c r="AU952849" s="30"/>
      <c r="AV952849" s="30"/>
    </row>
    <row r="952857" spans="45:48" x14ac:dyDescent="0.2">
      <c r="AS952857" s="30"/>
      <c r="AT952857" s="30"/>
      <c r="AU952857" s="30"/>
      <c r="AV952857" s="30"/>
    </row>
    <row r="952865" spans="45:48" x14ac:dyDescent="0.2">
      <c r="AS952865" s="30"/>
      <c r="AT952865" s="30"/>
      <c r="AU952865" s="30"/>
      <c r="AV952865" s="30"/>
    </row>
    <row r="952873" spans="45:48" x14ac:dyDescent="0.2">
      <c r="AS952873" s="30"/>
      <c r="AT952873" s="30"/>
      <c r="AU952873" s="30"/>
      <c r="AV952873" s="30"/>
    </row>
    <row r="952881" spans="45:48" x14ac:dyDescent="0.2">
      <c r="AS952881" s="30"/>
      <c r="AT952881" s="30"/>
      <c r="AU952881" s="30"/>
      <c r="AV952881" s="30"/>
    </row>
    <row r="952889" spans="45:48" x14ac:dyDescent="0.2">
      <c r="AS952889" s="30"/>
      <c r="AT952889" s="30"/>
      <c r="AU952889" s="30"/>
      <c r="AV952889" s="30"/>
    </row>
    <row r="952897" spans="45:48" x14ac:dyDescent="0.2">
      <c r="AS952897" s="30"/>
      <c r="AT952897" s="30"/>
      <c r="AU952897" s="30"/>
      <c r="AV952897" s="30"/>
    </row>
    <row r="952905" spans="45:48" x14ac:dyDescent="0.2">
      <c r="AS952905" s="30"/>
      <c r="AT952905" s="30"/>
      <c r="AU952905" s="30"/>
      <c r="AV952905" s="30"/>
    </row>
    <row r="952913" spans="45:48" x14ac:dyDescent="0.2">
      <c r="AS952913" s="30"/>
      <c r="AT952913" s="30"/>
      <c r="AU952913" s="30"/>
      <c r="AV952913" s="30"/>
    </row>
    <row r="952921" spans="45:48" x14ac:dyDescent="0.2">
      <c r="AS952921" s="30"/>
      <c r="AT952921" s="30"/>
      <c r="AU952921" s="30"/>
      <c r="AV952921" s="30"/>
    </row>
    <row r="952929" spans="45:48" x14ac:dyDescent="0.2">
      <c r="AS952929" s="30"/>
      <c r="AT952929" s="30"/>
      <c r="AU952929" s="30"/>
      <c r="AV952929" s="30"/>
    </row>
    <row r="952937" spans="45:48" x14ac:dyDescent="0.2">
      <c r="AS952937" s="30"/>
      <c r="AT952937" s="30"/>
      <c r="AU952937" s="30"/>
      <c r="AV952937" s="30"/>
    </row>
    <row r="952945" spans="45:48" x14ac:dyDescent="0.2">
      <c r="AS952945" s="30"/>
      <c r="AT952945" s="30"/>
      <c r="AU952945" s="30"/>
      <c r="AV952945" s="30"/>
    </row>
    <row r="952953" spans="45:48" x14ac:dyDescent="0.2">
      <c r="AS952953" s="30"/>
      <c r="AT952953" s="30"/>
      <c r="AU952953" s="30"/>
      <c r="AV952953" s="30"/>
    </row>
    <row r="952961" spans="45:48" x14ac:dyDescent="0.2">
      <c r="AS952961" s="30"/>
      <c r="AT952961" s="30"/>
      <c r="AU952961" s="30"/>
      <c r="AV952961" s="30"/>
    </row>
    <row r="952969" spans="45:48" x14ac:dyDescent="0.2">
      <c r="AS952969" s="30"/>
      <c r="AT952969" s="30"/>
      <c r="AU952969" s="30"/>
      <c r="AV952969" s="30"/>
    </row>
    <row r="952977" spans="45:48" x14ac:dyDescent="0.2">
      <c r="AS952977" s="30"/>
      <c r="AT952977" s="30"/>
      <c r="AU952977" s="30"/>
      <c r="AV952977" s="30"/>
    </row>
    <row r="952985" spans="45:48" x14ac:dyDescent="0.2">
      <c r="AS952985" s="30"/>
      <c r="AT952985" s="30"/>
      <c r="AU952985" s="30"/>
      <c r="AV952985" s="30"/>
    </row>
    <row r="952993" spans="45:48" x14ac:dyDescent="0.2">
      <c r="AS952993" s="30"/>
      <c r="AT952993" s="30"/>
      <c r="AU952993" s="30"/>
      <c r="AV952993" s="30"/>
    </row>
    <row r="953001" spans="45:48" x14ac:dyDescent="0.2">
      <c r="AS953001" s="30"/>
      <c r="AT953001" s="30"/>
      <c r="AU953001" s="30"/>
      <c r="AV953001" s="30"/>
    </row>
    <row r="953009" spans="45:48" x14ac:dyDescent="0.2">
      <c r="AS953009" s="30"/>
      <c r="AT953009" s="30"/>
      <c r="AU953009" s="30"/>
      <c r="AV953009" s="30"/>
    </row>
    <row r="953017" spans="45:48" x14ac:dyDescent="0.2">
      <c r="AS953017" s="30"/>
      <c r="AT953017" s="30"/>
      <c r="AU953017" s="30"/>
      <c r="AV953017" s="30"/>
    </row>
    <row r="953025" spans="45:48" x14ac:dyDescent="0.2">
      <c r="AS953025" s="30"/>
      <c r="AT953025" s="30"/>
      <c r="AU953025" s="30"/>
      <c r="AV953025" s="30"/>
    </row>
    <row r="953033" spans="45:48" x14ac:dyDescent="0.2">
      <c r="AS953033" s="30"/>
      <c r="AT953033" s="30"/>
      <c r="AU953033" s="30"/>
      <c r="AV953033" s="30"/>
    </row>
    <row r="953041" spans="45:48" x14ac:dyDescent="0.2">
      <c r="AS953041" s="30"/>
      <c r="AT953041" s="30"/>
      <c r="AU953041" s="30"/>
      <c r="AV953041" s="30"/>
    </row>
    <row r="953049" spans="45:48" x14ac:dyDescent="0.2">
      <c r="AS953049" s="30"/>
      <c r="AT953049" s="30"/>
      <c r="AU953049" s="30"/>
      <c r="AV953049" s="30"/>
    </row>
    <row r="953057" spans="45:48" x14ac:dyDescent="0.2">
      <c r="AS953057" s="30"/>
      <c r="AT953057" s="30"/>
      <c r="AU953057" s="30"/>
      <c r="AV953057" s="30"/>
    </row>
    <row r="953065" spans="45:48" x14ac:dyDescent="0.2">
      <c r="AS953065" s="30"/>
      <c r="AT953065" s="30"/>
      <c r="AU953065" s="30"/>
      <c r="AV953065" s="30"/>
    </row>
    <row r="953073" spans="45:48" x14ac:dyDescent="0.2">
      <c r="AS953073" s="30"/>
      <c r="AT953073" s="30"/>
      <c r="AU953073" s="30"/>
      <c r="AV953073" s="30"/>
    </row>
    <row r="953081" spans="45:48" x14ac:dyDescent="0.2">
      <c r="AS953081" s="30"/>
      <c r="AT953081" s="30"/>
      <c r="AU953081" s="30"/>
      <c r="AV953081" s="30"/>
    </row>
    <row r="953089" spans="45:48" x14ac:dyDescent="0.2">
      <c r="AS953089" s="30"/>
      <c r="AT953089" s="30"/>
      <c r="AU953089" s="30"/>
      <c r="AV953089" s="30"/>
    </row>
    <row r="953097" spans="45:48" x14ac:dyDescent="0.2">
      <c r="AS953097" s="30"/>
      <c r="AT953097" s="30"/>
      <c r="AU953097" s="30"/>
      <c r="AV953097" s="30"/>
    </row>
    <row r="953105" spans="45:48" x14ac:dyDescent="0.2">
      <c r="AS953105" s="30"/>
      <c r="AT953105" s="30"/>
      <c r="AU953105" s="30"/>
      <c r="AV953105" s="30"/>
    </row>
    <row r="953113" spans="45:48" x14ac:dyDescent="0.2">
      <c r="AS953113" s="30"/>
      <c r="AT953113" s="30"/>
      <c r="AU953113" s="30"/>
      <c r="AV953113" s="30"/>
    </row>
    <row r="953121" spans="45:48" x14ac:dyDescent="0.2">
      <c r="AS953121" s="30"/>
      <c r="AT953121" s="30"/>
      <c r="AU953121" s="30"/>
      <c r="AV953121" s="30"/>
    </row>
    <row r="953129" spans="45:48" x14ac:dyDescent="0.2">
      <c r="AS953129" s="30"/>
      <c r="AT953129" s="30"/>
      <c r="AU953129" s="30"/>
      <c r="AV953129" s="30"/>
    </row>
    <row r="953137" spans="45:48" x14ac:dyDescent="0.2">
      <c r="AS953137" s="30"/>
      <c r="AT953137" s="30"/>
      <c r="AU953137" s="30"/>
      <c r="AV953137" s="30"/>
    </row>
    <row r="953145" spans="45:48" x14ac:dyDescent="0.2">
      <c r="AS953145" s="30"/>
      <c r="AT953145" s="30"/>
      <c r="AU953145" s="30"/>
      <c r="AV953145" s="30"/>
    </row>
    <row r="953153" spans="45:48" x14ac:dyDescent="0.2">
      <c r="AS953153" s="30"/>
      <c r="AT953153" s="30"/>
      <c r="AU953153" s="30"/>
      <c r="AV953153" s="30"/>
    </row>
    <row r="953161" spans="45:48" x14ac:dyDescent="0.2">
      <c r="AS953161" s="30"/>
      <c r="AT953161" s="30"/>
      <c r="AU953161" s="30"/>
      <c r="AV953161" s="30"/>
    </row>
    <row r="953169" spans="45:48" x14ac:dyDescent="0.2">
      <c r="AS953169" s="30"/>
      <c r="AT953169" s="30"/>
      <c r="AU953169" s="30"/>
      <c r="AV953169" s="30"/>
    </row>
    <row r="953177" spans="45:48" x14ac:dyDescent="0.2">
      <c r="AS953177" s="30"/>
      <c r="AT953177" s="30"/>
      <c r="AU953177" s="30"/>
      <c r="AV953177" s="30"/>
    </row>
    <row r="953185" spans="45:48" x14ac:dyDescent="0.2">
      <c r="AS953185" s="30"/>
      <c r="AT953185" s="30"/>
      <c r="AU953185" s="30"/>
      <c r="AV953185" s="30"/>
    </row>
    <row r="953193" spans="45:48" x14ac:dyDescent="0.2">
      <c r="AS953193" s="30"/>
      <c r="AT953193" s="30"/>
      <c r="AU953193" s="30"/>
      <c r="AV953193" s="30"/>
    </row>
    <row r="953201" spans="45:48" x14ac:dyDescent="0.2">
      <c r="AS953201" s="30"/>
      <c r="AT953201" s="30"/>
      <c r="AU953201" s="30"/>
      <c r="AV953201" s="30"/>
    </row>
    <row r="953209" spans="45:48" x14ac:dyDescent="0.2">
      <c r="AS953209" s="30"/>
      <c r="AT953209" s="30"/>
      <c r="AU953209" s="30"/>
      <c r="AV953209" s="30"/>
    </row>
    <row r="953217" spans="45:48" x14ac:dyDescent="0.2">
      <c r="AS953217" s="30"/>
      <c r="AT953217" s="30"/>
      <c r="AU953217" s="30"/>
      <c r="AV953217" s="30"/>
    </row>
    <row r="953225" spans="45:48" x14ac:dyDescent="0.2">
      <c r="AS953225" s="30"/>
      <c r="AT953225" s="30"/>
      <c r="AU953225" s="30"/>
      <c r="AV953225" s="30"/>
    </row>
    <row r="953233" spans="45:48" x14ac:dyDescent="0.2">
      <c r="AS953233" s="30"/>
      <c r="AT953233" s="30"/>
      <c r="AU953233" s="30"/>
      <c r="AV953233" s="30"/>
    </row>
    <row r="953241" spans="45:48" x14ac:dyDescent="0.2">
      <c r="AS953241" s="30"/>
      <c r="AT953241" s="30"/>
      <c r="AU953241" s="30"/>
      <c r="AV953241" s="30"/>
    </row>
    <row r="953249" spans="45:48" x14ac:dyDescent="0.2">
      <c r="AS953249" s="30"/>
      <c r="AT953249" s="30"/>
      <c r="AU953249" s="30"/>
      <c r="AV953249" s="30"/>
    </row>
    <row r="953257" spans="45:48" x14ac:dyDescent="0.2">
      <c r="AS953257" s="30"/>
      <c r="AT953257" s="30"/>
      <c r="AU953257" s="30"/>
      <c r="AV953257" s="30"/>
    </row>
    <row r="953265" spans="45:48" x14ac:dyDescent="0.2">
      <c r="AS953265" s="30"/>
      <c r="AT953265" s="30"/>
      <c r="AU953265" s="30"/>
      <c r="AV953265" s="30"/>
    </row>
    <row r="953273" spans="45:48" x14ac:dyDescent="0.2">
      <c r="AS953273" s="30"/>
      <c r="AT953273" s="30"/>
      <c r="AU953273" s="30"/>
      <c r="AV953273" s="30"/>
    </row>
    <row r="953281" spans="45:48" x14ac:dyDescent="0.2">
      <c r="AS953281" s="30"/>
      <c r="AT953281" s="30"/>
      <c r="AU953281" s="30"/>
      <c r="AV953281" s="30"/>
    </row>
    <row r="953289" spans="45:48" x14ac:dyDescent="0.2">
      <c r="AS953289" s="30"/>
      <c r="AT953289" s="30"/>
      <c r="AU953289" s="30"/>
      <c r="AV953289" s="30"/>
    </row>
    <row r="953297" spans="45:48" x14ac:dyDescent="0.2">
      <c r="AS953297" s="30"/>
      <c r="AT953297" s="30"/>
      <c r="AU953297" s="30"/>
      <c r="AV953297" s="30"/>
    </row>
    <row r="953305" spans="45:48" x14ac:dyDescent="0.2">
      <c r="AS953305" s="30"/>
      <c r="AT953305" s="30"/>
      <c r="AU953305" s="30"/>
      <c r="AV953305" s="30"/>
    </row>
    <row r="953313" spans="45:48" x14ac:dyDescent="0.2">
      <c r="AS953313" s="30"/>
      <c r="AT953313" s="30"/>
      <c r="AU953313" s="30"/>
      <c r="AV953313" s="30"/>
    </row>
    <row r="953321" spans="45:48" x14ac:dyDescent="0.2">
      <c r="AS953321" s="30"/>
      <c r="AT953321" s="30"/>
      <c r="AU953321" s="30"/>
      <c r="AV953321" s="30"/>
    </row>
    <row r="953329" spans="45:48" x14ac:dyDescent="0.2">
      <c r="AS953329" s="30"/>
      <c r="AT953329" s="30"/>
      <c r="AU953329" s="30"/>
      <c r="AV953329" s="30"/>
    </row>
    <row r="953337" spans="45:48" x14ac:dyDescent="0.2">
      <c r="AS953337" s="30"/>
      <c r="AT953337" s="30"/>
      <c r="AU953337" s="30"/>
      <c r="AV953337" s="30"/>
    </row>
    <row r="953345" spans="45:48" x14ac:dyDescent="0.2">
      <c r="AS953345" s="30"/>
      <c r="AT953345" s="30"/>
      <c r="AU953345" s="30"/>
      <c r="AV953345" s="30"/>
    </row>
    <row r="953353" spans="45:48" x14ac:dyDescent="0.2">
      <c r="AS953353" s="30"/>
      <c r="AT953353" s="30"/>
      <c r="AU953353" s="30"/>
      <c r="AV953353" s="30"/>
    </row>
    <row r="953361" spans="45:48" x14ac:dyDescent="0.2">
      <c r="AS953361" s="30"/>
      <c r="AT953361" s="30"/>
      <c r="AU953361" s="30"/>
      <c r="AV953361" s="30"/>
    </row>
    <row r="953369" spans="45:48" x14ac:dyDescent="0.2">
      <c r="AS953369" s="30"/>
      <c r="AT953369" s="30"/>
      <c r="AU953369" s="30"/>
      <c r="AV953369" s="30"/>
    </row>
    <row r="953377" spans="45:48" x14ac:dyDescent="0.2">
      <c r="AS953377" s="30"/>
      <c r="AT953377" s="30"/>
      <c r="AU953377" s="30"/>
      <c r="AV953377" s="30"/>
    </row>
    <row r="953385" spans="45:48" x14ac:dyDescent="0.2">
      <c r="AS953385" s="30"/>
      <c r="AT953385" s="30"/>
      <c r="AU953385" s="30"/>
      <c r="AV953385" s="30"/>
    </row>
    <row r="953393" spans="45:48" x14ac:dyDescent="0.2">
      <c r="AS953393" s="30"/>
      <c r="AT953393" s="30"/>
      <c r="AU953393" s="30"/>
      <c r="AV953393" s="30"/>
    </row>
    <row r="953401" spans="45:48" x14ac:dyDescent="0.2">
      <c r="AS953401" s="30"/>
      <c r="AT953401" s="30"/>
      <c r="AU953401" s="30"/>
      <c r="AV953401" s="30"/>
    </row>
    <row r="953409" spans="45:48" x14ac:dyDescent="0.2">
      <c r="AS953409" s="30"/>
      <c r="AT953409" s="30"/>
      <c r="AU953409" s="30"/>
      <c r="AV953409" s="30"/>
    </row>
    <row r="953417" spans="45:48" x14ac:dyDescent="0.2">
      <c r="AS953417" s="30"/>
      <c r="AT953417" s="30"/>
      <c r="AU953417" s="30"/>
      <c r="AV953417" s="30"/>
    </row>
    <row r="953425" spans="45:48" x14ac:dyDescent="0.2">
      <c r="AS953425" s="30"/>
      <c r="AT953425" s="30"/>
      <c r="AU953425" s="30"/>
      <c r="AV953425" s="30"/>
    </row>
    <row r="953433" spans="45:48" x14ac:dyDescent="0.2">
      <c r="AS953433" s="30"/>
      <c r="AT953433" s="30"/>
      <c r="AU953433" s="30"/>
      <c r="AV953433" s="30"/>
    </row>
    <row r="953441" spans="45:48" x14ac:dyDescent="0.2">
      <c r="AS953441" s="30"/>
      <c r="AT953441" s="30"/>
      <c r="AU953441" s="30"/>
      <c r="AV953441" s="30"/>
    </row>
    <row r="953449" spans="45:48" x14ac:dyDescent="0.2">
      <c r="AS953449" s="30"/>
      <c r="AT953449" s="30"/>
      <c r="AU953449" s="30"/>
      <c r="AV953449" s="30"/>
    </row>
    <row r="953457" spans="45:48" x14ac:dyDescent="0.2">
      <c r="AS953457" s="30"/>
      <c r="AT953457" s="30"/>
      <c r="AU953457" s="30"/>
      <c r="AV953457" s="30"/>
    </row>
    <row r="953465" spans="45:48" x14ac:dyDescent="0.2">
      <c r="AS953465" s="30"/>
      <c r="AT953465" s="30"/>
      <c r="AU953465" s="30"/>
      <c r="AV953465" s="30"/>
    </row>
    <row r="953473" spans="45:48" x14ac:dyDescent="0.2">
      <c r="AS953473" s="30"/>
      <c r="AT953473" s="30"/>
      <c r="AU953473" s="30"/>
      <c r="AV953473" s="30"/>
    </row>
    <row r="953481" spans="45:48" x14ac:dyDescent="0.2">
      <c r="AS953481" s="30"/>
      <c r="AT953481" s="30"/>
      <c r="AU953481" s="30"/>
      <c r="AV953481" s="30"/>
    </row>
    <row r="953489" spans="45:48" x14ac:dyDescent="0.2">
      <c r="AS953489" s="30"/>
      <c r="AT953489" s="30"/>
      <c r="AU953489" s="30"/>
      <c r="AV953489" s="30"/>
    </row>
    <row r="953497" spans="45:48" x14ac:dyDescent="0.2">
      <c r="AS953497" s="30"/>
      <c r="AT953497" s="30"/>
      <c r="AU953497" s="30"/>
      <c r="AV953497" s="30"/>
    </row>
    <row r="953505" spans="45:48" x14ac:dyDescent="0.2">
      <c r="AS953505" s="30"/>
      <c r="AT953505" s="30"/>
      <c r="AU953505" s="30"/>
      <c r="AV953505" s="30"/>
    </row>
    <row r="953513" spans="45:48" x14ac:dyDescent="0.2">
      <c r="AS953513" s="30"/>
      <c r="AT953513" s="30"/>
      <c r="AU953513" s="30"/>
      <c r="AV953513" s="30"/>
    </row>
    <row r="953521" spans="45:48" x14ac:dyDescent="0.2">
      <c r="AS953521" s="30"/>
      <c r="AT953521" s="30"/>
      <c r="AU953521" s="30"/>
      <c r="AV953521" s="30"/>
    </row>
    <row r="953529" spans="45:48" x14ac:dyDescent="0.2">
      <c r="AS953529" s="30"/>
      <c r="AT953529" s="30"/>
      <c r="AU953529" s="30"/>
      <c r="AV953529" s="30"/>
    </row>
    <row r="953537" spans="45:48" x14ac:dyDescent="0.2">
      <c r="AS953537" s="30"/>
      <c r="AT953537" s="30"/>
      <c r="AU953537" s="30"/>
      <c r="AV953537" s="30"/>
    </row>
    <row r="953545" spans="45:48" x14ac:dyDescent="0.2">
      <c r="AS953545" s="30"/>
      <c r="AT953545" s="30"/>
      <c r="AU953545" s="30"/>
      <c r="AV953545" s="30"/>
    </row>
    <row r="953553" spans="45:48" x14ac:dyDescent="0.2">
      <c r="AS953553" s="30"/>
      <c r="AT953553" s="30"/>
      <c r="AU953553" s="30"/>
      <c r="AV953553" s="30"/>
    </row>
    <row r="953561" spans="45:48" x14ac:dyDescent="0.2">
      <c r="AS953561" s="30"/>
      <c r="AT953561" s="30"/>
      <c r="AU953561" s="30"/>
      <c r="AV953561" s="30"/>
    </row>
    <row r="953569" spans="45:48" x14ac:dyDescent="0.2">
      <c r="AS953569" s="30"/>
      <c r="AT953569" s="30"/>
      <c r="AU953569" s="30"/>
      <c r="AV953569" s="30"/>
    </row>
    <row r="953577" spans="45:48" x14ac:dyDescent="0.2">
      <c r="AS953577" s="30"/>
      <c r="AT953577" s="30"/>
      <c r="AU953577" s="30"/>
      <c r="AV953577" s="30"/>
    </row>
    <row r="953585" spans="45:48" x14ac:dyDescent="0.2">
      <c r="AS953585" s="30"/>
      <c r="AT953585" s="30"/>
      <c r="AU953585" s="30"/>
      <c r="AV953585" s="30"/>
    </row>
    <row r="953593" spans="45:48" x14ac:dyDescent="0.2">
      <c r="AS953593" s="30"/>
      <c r="AT953593" s="30"/>
      <c r="AU953593" s="30"/>
      <c r="AV953593" s="30"/>
    </row>
    <row r="953601" spans="45:48" x14ac:dyDescent="0.2">
      <c r="AS953601" s="30"/>
      <c r="AT953601" s="30"/>
      <c r="AU953601" s="30"/>
      <c r="AV953601" s="30"/>
    </row>
    <row r="953609" spans="45:48" x14ac:dyDescent="0.2">
      <c r="AS953609" s="30"/>
      <c r="AT953609" s="30"/>
      <c r="AU953609" s="30"/>
      <c r="AV953609" s="30"/>
    </row>
    <row r="953617" spans="45:48" x14ac:dyDescent="0.2">
      <c r="AS953617" s="30"/>
      <c r="AT953617" s="30"/>
      <c r="AU953617" s="30"/>
      <c r="AV953617" s="30"/>
    </row>
    <row r="953625" spans="45:48" x14ac:dyDescent="0.2">
      <c r="AS953625" s="30"/>
      <c r="AT953625" s="30"/>
      <c r="AU953625" s="30"/>
      <c r="AV953625" s="30"/>
    </row>
    <row r="953633" spans="45:48" x14ac:dyDescent="0.2">
      <c r="AS953633" s="30"/>
      <c r="AT953633" s="30"/>
      <c r="AU953633" s="30"/>
      <c r="AV953633" s="30"/>
    </row>
    <row r="953641" spans="45:48" x14ac:dyDescent="0.2">
      <c r="AS953641" s="30"/>
      <c r="AT953641" s="30"/>
      <c r="AU953641" s="30"/>
      <c r="AV953641" s="30"/>
    </row>
    <row r="953649" spans="45:48" x14ac:dyDescent="0.2">
      <c r="AS953649" s="30"/>
      <c r="AT953649" s="30"/>
      <c r="AU953649" s="30"/>
      <c r="AV953649" s="30"/>
    </row>
    <row r="953657" spans="45:48" x14ac:dyDescent="0.2">
      <c r="AS953657" s="30"/>
      <c r="AT953657" s="30"/>
      <c r="AU953657" s="30"/>
      <c r="AV953657" s="30"/>
    </row>
    <row r="953665" spans="45:48" x14ac:dyDescent="0.2">
      <c r="AS953665" s="30"/>
      <c r="AT953665" s="30"/>
      <c r="AU953665" s="30"/>
      <c r="AV953665" s="30"/>
    </row>
    <row r="953673" spans="45:48" x14ac:dyDescent="0.2">
      <c r="AS953673" s="30"/>
      <c r="AT953673" s="30"/>
      <c r="AU953673" s="30"/>
      <c r="AV953673" s="30"/>
    </row>
    <row r="953681" spans="45:48" x14ac:dyDescent="0.2">
      <c r="AS953681" s="30"/>
      <c r="AT953681" s="30"/>
      <c r="AU953681" s="30"/>
      <c r="AV953681" s="30"/>
    </row>
    <row r="953689" spans="45:48" x14ac:dyDescent="0.2">
      <c r="AS953689" s="30"/>
      <c r="AT953689" s="30"/>
      <c r="AU953689" s="30"/>
      <c r="AV953689" s="30"/>
    </row>
    <row r="953697" spans="45:48" x14ac:dyDescent="0.2">
      <c r="AS953697" s="30"/>
      <c r="AT953697" s="30"/>
      <c r="AU953697" s="30"/>
      <c r="AV953697" s="30"/>
    </row>
    <row r="953705" spans="45:48" x14ac:dyDescent="0.2">
      <c r="AS953705" s="30"/>
      <c r="AT953705" s="30"/>
      <c r="AU953705" s="30"/>
      <c r="AV953705" s="30"/>
    </row>
    <row r="953713" spans="45:48" x14ac:dyDescent="0.2">
      <c r="AS953713" s="30"/>
      <c r="AT953713" s="30"/>
      <c r="AU953713" s="30"/>
      <c r="AV953713" s="30"/>
    </row>
    <row r="953721" spans="45:48" x14ac:dyDescent="0.2">
      <c r="AS953721" s="30"/>
      <c r="AT953721" s="30"/>
      <c r="AU953721" s="30"/>
      <c r="AV953721" s="30"/>
    </row>
    <row r="953729" spans="45:48" x14ac:dyDescent="0.2">
      <c r="AS953729" s="30"/>
      <c r="AT953729" s="30"/>
      <c r="AU953729" s="30"/>
      <c r="AV953729" s="30"/>
    </row>
    <row r="953737" spans="45:48" x14ac:dyDescent="0.2">
      <c r="AS953737" s="30"/>
      <c r="AT953737" s="30"/>
      <c r="AU953737" s="30"/>
      <c r="AV953737" s="30"/>
    </row>
    <row r="953745" spans="45:48" x14ac:dyDescent="0.2">
      <c r="AS953745" s="30"/>
      <c r="AT953745" s="30"/>
      <c r="AU953745" s="30"/>
      <c r="AV953745" s="30"/>
    </row>
    <row r="953753" spans="45:48" x14ac:dyDescent="0.2">
      <c r="AS953753" s="30"/>
      <c r="AT953753" s="30"/>
      <c r="AU953753" s="30"/>
      <c r="AV953753" s="30"/>
    </row>
    <row r="953761" spans="45:48" x14ac:dyDescent="0.2">
      <c r="AS953761" s="30"/>
      <c r="AT953761" s="30"/>
      <c r="AU953761" s="30"/>
      <c r="AV953761" s="30"/>
    </row>
    <row r="953769" spans="45:48" x14ac:dyDescent="0.2">
      <c r="AS953769" s="30"/>
      <c r="AT953769" s="30"/>
      <c r="AU953769" s="30"/>
      <c r="AV953769" s="30"/>
    </row>
    <row r="953777" spans="45:48" x14ac:dyDescent="0.2">
      <c r="AS953777" s="30"/>
      <c r="AT953777" s="30"/>
      <c r="AU953777" s="30"/>
      <c r="AV953777" s="30"/>
    </row>
    <row r="953785" spans="45:48" x14ac:dyDescent="0.2">
      <c r="AS953785" s="30"/>
      <c r="AT953785" s="30"/>
      <c r="AU953785" s="30"/>
      <c r="AV953785" s="30"/>
    </row>
    <row r="953793" spans="45:48" x14ac:dyDescent="0.2">
      <c r="AS953793" s="30"/>
      <c r="AT953793" s="30"/>
      <c r="AU953793" s="30"/>
      <c r="AV953793" s="30"/>
    </row>
    <row r="953801" spans="45:48" x14ac:dyDescent="0.2">
      <c r="AS953801" s="30"/>
      <c r="AT953801" s="30"/>
      <c r="AU953801" s="30"/>
      <c r="AV953801" s="30"/>
    </row>
    <row r="953809" spans="45:48" x14ac:dyDescent="0.2">
      <c r="AS953809" s="30"/>
      <c r="AT953809" s="30"/>
      <c r="AU953809" s="30"/>
      <c r="AV953809" s="30"/>
    </row>
    <row r="953817" spans="45:48" x14ac:dyDescent="0.2">
      <c r="AS953817" s="30"/>
      <c r="AT953817" s="30"/>
      <c r="AU953817" s="30"/>
      <c r="AV953817" s="30"/>
    </row>
    <row r="953825" spans="45:48" x14ac:dyDescent="0.2">
      <c r="AS953825" s="30"/>
      <c r="AT953825" s="30"/>
      <c r="AU953825" s="30"/>
      <c r="AV953825" s="30"/>
    </row>
    <row r="953833" spans="45:48" x14ac:dyDescent="0.2">
      <c r="AS953833" s="30"/>
      <c r="AT953833" s="30"/>
      <c r="AU953833" s="30"/>
      <c r="AV953833" s="30"/>
    </row>
    <row r="953841" spans="45:48" x14ac:dyDescent="0.2">
      <c r="AS953841" s="30"/>
      <c r="AT953841" s="30"/>
      <c r="AU953841" s="30"/>
      <c r="AV953841" s="30"/>
    </row>
    <row r="953849" spans="45:48" x14ac:dyDescent="0.2">
      <c r="AS953849" s="30"/>
      <c r="AT953849" s="30"/>
      <c r="AU953849" s="30"/>
      <c r="AV953849" s="30"/>
    </row>
    <row r="953857" spans="45:48" x14ac:dyDescent="0.2">
      <c r="AS953857" s="30"/>
      <c r="AT953857" s="30"/>
      <c r="AU953857" s="30"/>
      <c r="AV953857" s="30"/>
    </row>
    <row r="953865" spans="45:48" x14ac:dyDescent="0.2">
      <c r="AS953865" s="30"/>
      <c r="AT953865" s="30"/>
      <c r="AU953865" s="30"/>
      <c r="AV953865" s="30"/>
    </row>
    <row r="953873" spans="45:48" x14ac:dyDescent="0.2">
      <c r="AS953873" s="30"/>
      <c r="AT953873" s="30"/>
      <c r="AU953873" s="30"/>
      <c r="AV953873" s="30"/>
    </row>
    <row r="953881" spans="45:48" x14ac:dyDescent="0.2">
      <c r="AS953881" s="30"/>
      <c r="AT953881" s="30"/>
      <c r="AU953881" s="30"/>
      <c r="AV953881" s="30"/>
    </row>
    <row r="953889" spans="45:48" x14ac:dyDescent="0.2">
      <c r="AS953889" s="30"/>
      <c r="AT953889" s="30"/>
      <c r="AU953889" s="30"/>
      <c r="AV953889" s="30"/>
    </row>
    <row r="953897" spans="45:48" x14ac:dyDescent="0.2">
      <c r="AS953897" s="30"/>
      <c r="AT953897" s="30"/>
      <c r="AU953897" s="30"/>
      <c r="AV953897" s="30"/>
    </row>
    <row r="953905" spans="45:48" x14ac:dyDescent="0.2">
      <c r="AS953905" s="30"/>
      <c r="AT953905" s="30"/>
      <c r="AU953905" s="30"/>
      <c r="AV953905" s="30"/>
    </row>
    <row r="953913" spans="45:48" x14ac:dyDescent="0.2">
      <c r="AS953913" s="30"/>
      <c r="AT953913" s="30"/>
      <c r="AU953913" s="30"/>
      <c r="AV953913" s="30"/>
    </row>
    <row r="953921" spans="45:48" x14ac:dyDescent="0.2">
      <c r="AS953921" s="30"/>
      <c r="AT953921" s="30"/>
      <c r="AU953921" s="30"/>
      <c r="AV953921" s="30"/>
    </row>
    <row r="953929" spans="45:48" x14ac:dyDescent="0.2">
      <c r="AS953929" s="30"/>
      <c r="AT953929" s="30"/>
      <c r="AU953929" s="30"/>
      <c r="AV953929" s="30"/>
    </row>
    <row r="953937" spans="45:48" x14ac:dyDescent="0.2">
      <c r="AS953937" s="30"/>
      <c r="AT953937" s="30"/>
      <c r="AU953937" s="30"/>
      <c r="AV953937" s="30"/>
    </row>
    <row r="953945" spans="45:48" x14ac:dyDescent="0.2">
      <c r="AS953945" s="30"/>
      <c r="AT953945" s="30"/>
      <c r="AU953945" s="30"/>
      <c r="AV953945" s="30"/>
    </row>
    <row r="953953" spans="45:48" x14ac:dyDescent="0.2">
      <c r="AS953953" s="30"/>
      <c r="AT953953" s="30"/>
      <c r="AU953953" s="30"/>
      <c r="AV953953" s="30"/>
    </row>
    <row r="953961" spans="45:48" x14ac:dyDescent="0.2">
      <c r="AS953961" s="30"/>
      <c r="AT953961" s="30"/>
      <c r="AU953961" s="30"/>
      <c r="AV953961" s="30"/>
    </row>
    <row r="953969" spans="45:48" x14ac:dyDescent="0.2">
      <c r="AS953969" s="30"/>
      <c r="AT953969" s="30"/>
      <c r="AU953969" s="30"/>
      <c r="AV953969" s="30"/>
    </row>
    <row r="953977" spans="45:48" x14ac:dyDescent="0.2">
      <c r="AS953977" s="30"/>
      <c r="AT953977" s="30"/>
      <c r="AU953977" s="30"/>
      <c r="AV953977" s="30"/>
    </row>
    <row r="953985" spans="45:48" x14ac:dyDescent="0.2">
      <c r="AS953985" s="30"/>
      <c r="AT953985" s="30"/>
      <c r="AU953985" s="30"/>
      <c r="AV953985" s="30"/>
    </row>
    <row r="953993" spans="45:48" x14ac:dyDescent="0.2">
      <c r="AS953993" s="30"/>
      <c r="AT953993" s="30"/>
      <c r="AU953993" s="30"/>
      <c r="AV953993" s="30"/>
    </row>
    <row r="954001" spans="45:48" x14ac:dyDescent="0.2">
      <c r="AS954001" s="30"/>
      <c r="AT954001" s="30"/>
      <c r="AU954001" s="30"/>
      <c r="AV954001" s="30"/>
    </row>
    <row r="954009" spans="45:48" x14ac:dyDescent="0.2">
      <c r="AS954009" s="30"/>
      <c r="AT954009" s="30"/>
      <c r="AU954009" s="30"/>
      <c r="AV954009" s="30"/>
    </row>
    <row r="954017" spans="45:48" x14ac:dyDescent="0.2">
      <c r="AS954017" s="30"/>
      <c r="AT954017" s="30"/>
      <c r="AU954017" s="30"/>
      <c r="AV954017" s="30"/>
    </row>
    <row r="954025" spans="45:48" x14ac:dyDescent="0.2">
      <c r="AS954025" s="30"/>
      <c r="AT954025" s="30"/>
      <c r="AU954025" s="30"/>
      <c r="AV954025" s="30"/>
    </row>
    <row r="954033" spans="45:48" x14ac:dyDescent="0.2">
      <c r="AS954033" s="30"/>
      <c r="AT954033" s="30"/>
      <c r="AU954033" s="30"/>
      <c r="AV954033" s="30"/>
    </row>
    <row r="954041" spans="45:48" x14ac:dyDescent="0.2">
      <c r="AS954041" s="30"/>
      <c r="AT954041" s="30"/>
      <c r="AU954041" s="30"/>
      <c r="AV954041" s="30"/>
    </row>
    <row r="954049" spans="45:48" x14ac:dyDescent="0.2">
      <c r="AS954049" s="30"/>
      <c r="AT954049" s="30"/>
      <c r="AU954049" s="30"/>
      <c r="AV954049" s="30"/>
    </row>
    <row r="954057" spans="45:48" x14ac:dyDescent="0.2">
      <c r="AS954057" s="30"/>
      <c r="AT954057" s="30"/>
      <c r="AU954057" s="30"/>
      <c r="AV954057" s="30"/>
    </row>
    <row r="954065" spans="45:48" x14ac:dyDescent="0.2">
      <c r="AS954065" s="30"/>
      <c r="AT954065" s="30"/>
      <c r="AU954065" s="30"/>
      <c r="AV954065" s="30"/>
    </row>
    <row r="954073" spans="45:48" x14ac:dyDescent="0.2">
      <c r="AS954073" s="30"/>
      <c r="AT954073" s="30"/>
      <c r="AU954073" s="30"/>
      <c r="AV954073" s="30"/>
    </row>
    <row r="954081" spans="45:48" x14ac:dyDescent="0.2">
      <c r="AS954081" s="30"/>
      <c r="AT954081" s="30"/>
      <c r="AU954081" s="30"/>
      <c r="AV954081" s="30"/>
    </row>
    <row r="954089" spans="45:48" x14ac:dyDescent="0.2">
      <c r="AS954089" s="30"/>
      <c r="AT954089" s="30"/>
      <c r="AU954089" s="30"/>
      <c r="AV954089" s="30"/>
    </row>
    <row r="954097" spans="45:48" x14ac:dyDescent="0.2">
      <c r="AS954097" s="30"/>
      <c r="AT954097" s="30"/>
      <c r="AU954097" s="30"/>
      <c r="AV954097" s="30"/>
    </row>
    <row r="954105" spans="45:48" x14ac:dyDescent="0.2">
      <c r="AS954105" s="30"/>
      <c r="AT954105" s="30"/>
      <c r="AU954105" s="30"/>
      <c r="AV954105" s="30"/>
    </row>
    <row r="954113" spans="45:48" x14ac:dyDescent="0.2">
      <c r="AS954113" s="30"/>
      <c r="AT954113" s="30"/>
      <c r="AU954113" s="30"/>
      <c r="AV954113" s="30"/>
    </row>
    <row r="954121" spans="45:48" x14ac:dyDescent="0.2">
      <c r="AS954121" s="30"/>
      <c r="AT954121" s="30"/>
      <c r="AU954121" s="30"/>
      <c r="AV954121" s="30"/>
    </row>
    <row r="954129" spans="45:48" x14ac:dyDescent="0.2">
      <c r="AS954129" s="30"/>
      <c r="AT954129" s="30"/>
      <c r="AU954129" s="30"/>
      <c r="AV954129" s="30"/>
    </row>
    <row r="954137" spans="45:48" x14ac:dyDescent="0.2">
      <c r="AS954137" s="30"/>
      <c r="AT954137" s="30"/>
      <c r="AU954137" s="30"/>
      <c r="AV954137" s="30"/>
    </row>
    <row r="954145" spans="45:48" x14ac:dyDescent="0.2">
      <c r="AS954145" s="30"/>
      <c r="AT954145" s="30"/>
      <c r="AU954145" s="30"/>
      <c r="AV954145" s="30"/>
    </row>
    <row r="954153" spans="45:48" x14ac:dyDescent="0.2">
      <c r="AS954153" s="30"/>
      <c r="AT954153" s="30"/>
      <c r="AU954153" s="30"/>
      <c r="AV954153" s="30"/>
    </row>
    <row r="954161" spans="45:48" x14ac:dyDescent="0.2">
      <c r="AS954161" s="30"/>
      <c r="AT954161" s="30"/>
      <c r="AU954161" s="30"/>
      <c r="AV954161" s="30"/>
    </row>
    <row r="954169" spans="45:48" x14ac:dyDescent="0.2">
      <c r="AS954169" s="30"/>
      <c r="AT954169" s="30"/>
      <c r="AU954169" s="30"/>
      <c r="AV954169" s="30"/>
    </row>
    <row r="954177" spans="45:48" x14ac:dyDescent="0.2">
      <c r="AS954177" s="30"/>
      <c r="AT954177" s="30"/>
      <c r="AU954177" s="30"/>
      <c r="AV954177" s="30"/>
    </row>
    <row r="954185" spans="45:48" x14ac:dyDescent="0.2">
      <c r="AS954185" s="30"/>
      <c r="AT954185" s="30"/>
      <c r="AU954185" s="30"/>
      <c r="AV954185" s="30"/>
    </row>
    <row r="954193" spans="45:48" x14ac:dyDescent="0.2">
      <c r="AS954193" s="30"/>
      <c r="AT954193" s="30"/>
      <c r="AU954193" s="30"/>
      <c r="AV954193" s="30"/>
    </row>
    <row r="954201" spans="45:48" x14ac:dyDescent="0.2">
      <c r="AS954201" s="30"/>
      <c r="AT954201" s="30"/>
      <c r="AU954201" s="30"/>
      <c r="AV954201" s="30"/>
    </row>
    <row r="954209" spans="45:48" x14ac:dyDescent="0.2">
      <c r="AS954209" s="30"/>
      <c r="AT954209" s="30"/>
      <c r="AU954209" s="30"/>
      <c r="AV954209" s="30"/>
    </row>
    <row r="954217" spans="45:48" x14ac:dyDescent="0.2">
      <c r="AS954217" s="30"/>
      <c r="AT954217" s="30"/>
      <c r="AU954217" s="30"/>
      <c r="AV954217" s="30"/>
    </row>
    <row r="954225" spans="45:48" x14ac:dyDescent="0.2">
      <c r="AS954225" s="30"/>
      <c r="AT954225" s="30"/>
      <c r="AU954225" s="30"/>
      <c r="AV954225" s="30"/>
    </row>
    <row r="954233" spans="45:48" x14ac:dyDescent="0.2">
      <c r="AS954233" s="30"/>
      <c r="AT954233" s="30"/>
      <c r="AU954233" s="30"/>
      <c r="AV954233" s="30"/>
    </row>
    <row r="954241" spans="45:48" x14ac:dyDescent="0.2">
      <c r="AS954241" s="30"/>
      <c r="AT954241" s="30"/>
      <c r="AU954241" s="30"/>
      <c r="AV954241" s="30"/>
    </row>
    <row r="954249" spans="45:48" x14ac:dyDescent="0.2">
      <c r="AS954249" s="30"/>
      <c r="AT954249" s="30"/>
      <c r="AU954249" s="30"/>
      <c r="AV954249" s="30"/>
    </row>
    <row r="954257" spans="45:48" x14ac:dyDescent="0.2">
      <c r="AS954257" s="30"/>
      <c r="AT954257" s="30"/>
      <c r="AU954257" s="30"/>
      <c r="AV954257" s="30"/>
    </row>
    <row r="954265" spans="45:48" x14ac:dyDescent="0.2">
      <c r="AS954265" s="30"/>
      <c r="AT954265" s="30"/>
      <c r="AU954265" s="30"/>
      <c r="AV954265" s="30"/>
    </row>
    <row r="954273" spans="45:48" x14ac:dyDescent="0.2">
      <c r="AS954273" s="30"/>
      <c r="AT954273" s="30"/>
      <c r="AU954273" s="30"/>
      <c r="AV954273" s="30"/>
    </row>
    <row r="954281" spans="45:48" x14ac:dyDescent="0.2">
      <c r="AS954281" s="30"/>
      <c r="AT954281" s="30"/>
      <c r="AU954281" s="30"/>
      <c r="AV954281" s="30"/>
    </row>
    <row r="954289" spans="45:48" x14ac:dyDescent="0.2">
      <c r="AS954289" s="30"/>
      <c r="AT954289" s="30"/>
      <c r="AU954289" s="30"/>
      <c r="AV954289" s="30"/>
    </row>
    <row r="954297" spans="45:48" x14ac:dyDescent="0.2">
      <c r="AS954297" s="30"/>
      <c r="AT954297" s="30"/>
      <c r="AU954297" s="30"/>
      <c r="AV954297" s="30"/>
    </row>
    <row r="954305" spans="45:48" x14ac:dyDescent="0.2">
      <c r="AS954305" s="30"/>
      <c r="AT954305" s="30"/>
      <c r="AU954305" s="30"/>
      <c r="AV954305" s="30"/>
    </row>
    <row r="954313" spans="45:48" x14ac:dyDescent="0.2">
      <c r="AS954313" s="30"/>
      <c r="AT954313" s="30"/>
      <c r="AU954313" s="30"/>
      <c r="AV954313" s="30"/>
    </row>
    <row r="954321" spans="45:48" x14ac:dyDescent="0.2">
      <c r="AS954321" s="30"/>
      <c r="AT954321" s="30"/>
      <c r="AU954321" s="30"/>
      <c r="AV954321" s="30"/>
    </row>
    <row r="954329" spans="45:48" x14ac:dyDescent="0.2">
      <c r="AS954329" s="30"/>
      <c r="AT954329" s="30"/>
      <c r="AU954329" s="30"/>
      <c r="AV954329" s="30"/>
    </row>
    <row r="954337" spans="45:48" x14ac:dyDescent="0.2">
      <c r="AS954337" s="30"/>
      <c r="AT954337" s="30"/>
      <c r="AU954337" s="30"/>
      <c r="AV954337" s="30"/>
    </row>
    <row r="954345" spans="45:48" x14ac:dyDescent="0.2">
      <c r="AS954345" s="30"/>
      <c r="AT954345" s="30"/>
      <c r="AU954345" s="30"/>
      <c r="AV954345" s="30"/>
    </row>
    <row r="954353" spans="45:48" x14ac:dyDescent="0.2">
      <c r="AS954353" s="30"/>
      <c r="AT954353" s="30"/>
      <c r="AU954353" s="30"/>
      <c r="AV954353" s="30"/>
    </row>
    <row r="954361" spans="45:48" x14ac:dyDescent="0.2">
      <c r="AS954361" s="30"/>
      <c r="AT954361" s="30"/>
      <c r="AU954361" s="30"/>
      <c r="AV954361" s="30"/>
    </row>
    <row r="954369" spans="45:48" x14ac:dyDescent="0.2">
      <c r="AS954369" s="30"/>
      <c r="AT954369" s="30"/>
      <c r="AU954369" s="30"/>
      <c r="AV954369" s="30"/>
    </row>
    <row r="954377" spans="45:48" x14ac:dyDescent="0.2">
      <c r="AS954377" s="30"/>
      <c r="AT954377" s="30"/>
      <c r="AU954377" s="30"/>
      <c r="AV954377" s="30"/>
    </row>
    <row r="954385" spans="45:48" x14ac:dyDescent="0.2">
      <c r="AS954385" s="30"/>
      <c r="AT954385" s="30"/>
      <c r="AU954385" s="30"/>
      <c r="AV954385" s="30"/>
    </row>
    <row r="954393" spans="45:48" x14ac:dyDescent="0.2">
      <c r="AS954393" s="30"/>
      <c r="AT954393" s="30"/>
      <c r="AU954393" s="30"/>
      <c r="AV954393" s="30"/>
    </row>
    <row r="954401" spans="45:48" x14ac:dyDescent="0.2">
      <c r="AS954401" s="30"/>
      <c r="AT954401" s="30"/>
      <c r="AU954401" s="30"/>
      <c r="AV954401" s="30"/>
    </row>
    <row r="954409" spans="45:48" x14ac:dyDescent="0.2">
      <c r="AS954409" s="30"/>
      <c r="AT954409" s="30"/>
      <c r="AU954409" s="30"/>
      <c r="AV954409" s="30"/>
    </row>
    <row r="954417" spans="45:48" x14ac:dyDescent="0.2">
      <c r="AS954417" s="30"/>
      <c r="AT954417" s="30"/>
      <c r="AU954417" s="30"/>
      <c r="AV954417" s="30"/>
    </row>
    <row r="954425" spans="45:48" x14ac:dyDescent="0.2">
      <c r="AS954425" s="30"/>
      <c r="AT954425" s="30"/>
      <c r="AU954425" s="30"/>
      <c r="AV954425" s="30"/>
    </row>
    <row r="954433" spans="45:48" x14ac:dyDescent="0.2">
      <c r="AS954433" s="30"/>
      <c r="AT954433" s="30"/>
      <c r="AU954433" s="30"/>
      <c r="AV954433" s="30"/>
    </row>
    <row r="954441" spans="45:48" x14ac:dyDescent="0.2">
      <c r="AS954441" s="30"/>
      <c r="AT954441" s="30"/>
      <c r="AU954441" s="30"/>
      <c r="AV954441" s="30"/>
    </row>
    <row r="954449" spans="45:48" x14ac:dyDescent="0.2">
      <c r="AS954449" s="30"/>
      <c r="AT954449" s="30"/>
      <c r="AU954449" s="30"/>
      <c r="AV954449" s="30"/>
    </row>
    <row r="954457" spans="45:48" x14ac:dyDescent="0.2">
      <c r="AS954457" s="30"/>
      <c r="AT954457" s="30"/>
      <c r="AU954457" s="30"/>
      <c r="AV954457" s="30"/>
    </row>
    <row r="954465" spans="45:48" x14ac:dyDescent="0.2">
      <c r="AS954465" s="30"/>
      <c r="AT954465" s="30"/>
      <c r="AU954465" s="30"/>
      <c r="AV954465" s="30"/>
    </row>
    <row r="954473" spans="45:48" x14ac:dyDescent="0.2">
      <c r="AS954473" s="30"/>
      <c r="AT954473" s="30"/>
      <c r="AU954473" s="30"/>
      <c r="AV954473" s="30"/>
    </row>
    <row r="954481" spans="45:48" x14ac:dyDescent="0.2">
      <c r="AS954481" s="30"/>
      <c r="AT954481" s="30"/>
      <c r="AU954481" s="30"/>
      <c r="AV954481" s="30"/>
    </row>
    <row r="954489" spans="45:48" x14ac:dyDescent="0.2">
      <c r="AS954489" s="30"/>
      <c r="AT954489" s="30"/>
      <c r="AU954489" s="30"/>
      <c r="AV954489" s="30"/>
    </row>
    <row r="954497" spans="45:48" x14ac:dyDescent="0.2">
      <c r="AS954497" s="30"/>
      <c r="AT954497" s="30"/>
      <c r="AU954497" s="30"/>
      <c r="AV954497" s="30"/>
    </row>
    <row r="954505" spans="45:48" x14ac:dyDescent="0.2">
      <c r="AS954505" s="30"/>
      <c r="AT954505" s="30"/>
      <c r="AU954505" s="30"/>
      <c r="AV954505" s="30"/>
    </row>
    <row r="954513" spans="45:48" x14ac:dyDescent="0.2">
      <c r="AS954513" s="30"/>
      <c r="AT954513" s="30"/>
      <c r="AU954513" s="30"/>
      <c r="AV954513" s="30"/>
    </row>
    <row r="954521" spans="45:48" x14ac:dyDescent="0.2">
      <c r="AS954521" s="30"/>
      <c r="AT954521" s="30"/>
      <c r="AU954521" s="30"/>
      <c r="AV954521" s="30"/>
    </row>
    <row r="954529" spans="45:48" x14ac:dyDescent="0.2">
      <c r="AS954529" s="30"/>
      <c r="AT954529" s="30"/>
      <c r="AU954529" s="30"/>
      <c r="AV954529" s="30"/>
    </row>
    <row r="954537" spans="45:48" x14ac:dyDescent="0.2">
      <c r="AS954537" s="30"/>
      <c r="AT954537" s="30"/>
      <c r="AU954537" s="30"/>
      <c r="AV954537" s="30"/>
    </row>
    <row r="954545" spans="45:48" x14ac:dyDescent="0.2">
      <c r="AS954545" s="30"/>
      <c r="AT954545" s="30"/>
      <c r="AU954545" s="30"/>
      <c r="AV954545" s="30"/>
    </row>
    <row r="954553" spans="45:48" x14ac:dyDescent="0.2">
      <c r="AS954553" s="30"/>
      <c r="AT954553" s="30"/>
      <c r="AU954553" s="30"/>
      <c r="AV954553" s="30"/>
    </row>
    <row r="954561" spans="45:48" x14ac:dyDescent="0.2">
      <c r="AS954561" s="30"/>
      <c r="AT954561" s="30"/>
      <c r="AU954561" s="30"/>
      <c r="AV954561" s="30"/>
    </row>
    <row r="954569" spans="45:48" x14ac:dyDescent="0.2">
      <c r="AS954569" s="30"/>
      <c r="AT954569" s="30"/>
      <c r="AU954569" s="30"/>
      <c r="AV954569" s="30"/>
    </row>
    <row r="954577" spans="45:48" x14ac:dyDescent="0.2">
      <c r="AS954577" s="30"/>
      <c r="AT954577" s="30"/>
      <c r="AU954577" s="30"/>
      <c r="AV954577" s="30"/>
    </row>
    <row r="954585" spans="45:48" x14ac:dyDescent="0.2">
      <c r="AS954585" s="30"/>
      <c r="AT954585" s="30"/>
      <c r="AU954585" s="30"/>
      <c r="AV954585" s="30"/>
    </row>
    <row r="954593" spans="45:48" x14ac:dyDescent="0.2">
      <c r="AS954593" s="30"/>
      <c r="AT954593" s="30"/>
      <c r="AU954593" s="30"/>
      <c r="AV954593" s="30"/>
    </row>
    <row r="954601" spans="45:48" x14ac:dyDescent="0.2">
      <c r="AS954601" s="30"/>
      <c r="AT954601" s="30"/>
      <c r="AU954601" s="30"/>
      <c r="AV954601" s="30"/>
    </row>
    <row r="954609" spans="45:48" x14ac:dyDescent="0.2">
      <c r="AS954609" s="30"/>
      <c r="AT954609" s="30"/>
      <c r="AU954609" s="30"/>
      <c r="AV954609" s="30"/>
    </row>
    <row r="954617" spans="45:48" x14ac:dyDescent="0.2">
      <c r="AS954617" s="30"/>
      <c r="AT954617" s="30"/>
      <c r="AU954617" s="30"/>
      <c r="AV954617" s="30"/>
    </row>
    <row r="954625" spans="45:48" x14ac:dyDescent="0.2">
      <c r="AS954625" s="30"/>
      <c r="AT954625" s="30"/>
      <c r="AU954625" s="30"/>
      <c r="AV954625" s="30"/>
    </row>
    <row r="954633" spans="45:48" x14ac:dyDescent="0.2">
      <c r="AS954633" s="30"/>
      <c r="AT954633" s="30"/>
      <c r="AU954633" s="30"/>
      <c r="AV954633" s="30"/>
    </row>
    <row r="954641" spans="45:48" x14ac:dyDescent="0.2">
      <c r="AS954641" s="30"/>
      <c r="AT954641" s="30"/>
      <c r="AU954641" s="30"/>
      <c r="AV954641" s="30"/>
    </row>
    <row r="954649" spans="45:48" x14ac:dyDescent="0.2">
      <c r="AS954649" s="30"/>
      <c r="AT954649" s="30"/>
      <c r="AU954649" s="30"/>
      <c r="AV954649" s="30"/>
    </row>
    <row r="954657" spans="45:48" x14ac:dyDescent="0.2">
      <c r="AS954657" s="30"/>
      <c r="AT954657" s="30"/>
      <c r="AU954657" s="30"/>
      <c r="AV954657" s="30"/>
    </row>
    <row r="954665" spans="45:48" x14ac:dyDescent="0.2">
      <c r="AS954665" s="30"/>
      <c r="AT954665" s="30"/>
      <c r="AU954665" s="30"/>
      <c r="AV954665" s="30"/>
    </row>
    <row r="954673" spans="45:48" x14ac:dyDescent="0.2">
      <c r="AS954673" s="30"/>
      <c r="AT954673" s="30"/>
      <c r="AU954673" s="30"/>
      <c r="AV954673" s="30"/>
    </row>
    <row r="954681" spans="45:48" x14ac:dyDescent="0.2">
      <c r="AS954681" s="30"/>
      <c r="AT954681" s="30"/>
      <c r="AU954681" s="30"/>
      <c r="AV954681" s="30"/>
    </row>
    <row r="954689" spans="45:48" x14ac:dyDescent="0.2">
      <c r="AS954689" s="30"/>
      <c r="AT954689" s="30"/>
      <c r="AU954689" s="30"/>
      <c r="AV954689" s="30"/>
    </row>
    <row r="954697" spans="45:48" x14ac:dyDescent="0.2">
      <c r="AS954697" s="30"/>
      <c r="AT954697" s="30"/>
      <c r="AU954697" s="30"/>
      <c r="AV954697" s="30"/>
    </row>
    <row r="954705" spans="45:48" x14ac:dyDescent="0.2">
      <c r="AS954705" s="30"/>
      <c r="AT954705" s="30"/>
      <c r="AU954705" s="30"/>
      <c r="AV954705" s="30"/>
    </row>
    <row r="954713" spans="45:48" x14ac:dyDescent="0.2">
      <c r="AS954713" s="30"/>
      <c r="AT954713" s="30"/>
      <c r="AU954713" s="30"/>
      <c r="AV954713" s="30"/>
    </row>
    <row r="954721" spans="45:48" x14ac:dyDescent="0.2">
      <c r="AS954721" s="30"/>
      <c r="AT954721" s="30"/>
      <c r="AU954721" s="30"/>
      <c r="AV954721" s="30"/>
    </row>
    <row r="954729" spans="45:48" x14ac:dyDescent="0.2">
      <c r="AS954729" s="30"/>
      <c r="AT954729" s="30"/>
      <c r="AU954729" s="30"/>
      <c r="AV954729" s="30"/>
    </row>
    <row r="954737" spans="45:48" x14ac:dyDescent="0.2">
      <c r="AS954737" s="30"/>
      <c r="AT954737" s="30"/>
      <c r="AU954737" s="30"/>
      <c r="AV954737" s="30"/>
    </row>
    <row r="954745" spans="45:48" x14ac:dyDescent="0.2">
      <c r="AS954745" s="30"/>
      <c r="AT954745" s="30"/>
      <c r="AU954745" s="30"/>
      <c r="AV954745" s="30"/>
    </row>
    <row r="954753" spans="45:48" x14ac:dyDescent="0.2">
      <c r="AS954753" s="30"/>
      <c r="AT954753" s="30"/>
      <c r="AU954753" s="30"/>
      <c r="AV954753" s="30"/>
    </row>
    <row r="954761" spans="45:48" x14ac:dyDescent="0.2">
      <c r="AS954761" s="30"/>
      <c r="AT954761" s="30"/>
      <c r="AU954761" s="30"/>
      <c r="AV954761" s="30"/>
    </row>
    <row r="954769" spans="45:48" x14ac:dyDescent="0.2">
      <c r="AS954769" s="30"/>
      <c r="AT954769" s="30"/>
      <c r="AU954769" s="30"/>
      <c r="AV954769" s="30"/>
    </row>
    <row r="954777" spans="45:48" x14ac:dyDescent="0.2">
      <c r="AS954777" s="30"/>
      <c r="AT954777" s="30"/>
      <c r="AU954777" s="30"/>
      <c r="AV954777" s="30"/>
    </row>
    <row r="954785" spans="45:48" x14ac:dyDescent="0.2">
      <c r="AS954785" s="30"/>
      <c r="AT954785" s="30"/>
      <c r="AU954785" s="30"/>
      <c r="AV954785" s="30"/>
    </row>
    <row r="954793" spans="45:48" x14ac:dyDescent="0.2">
      <c r="AS954793" s="30"/>
      <c r="AT954793" s="30"/>
      <c r="AU954793" s="30"/>
      <c r="AV954793" s="30"/>
    </row>
    <row r="954801" spans="45:48" x14ac:dyDescent="0.2">
      <c r="AS954801" s="30"/>
      <c r="AT954801" s="30"/>
      <c r="AU954801" s="30"/>
      <c r="AV954801" s="30"/>
    </row>
    <row r="954809" spans="45:48" x14ac:dyDescent="0.2">
      <c r="AS954809" s="30"/>
      <c r="AT954809" s="30"/>
      <c r="AU954809" s="30"/>
      <c r="AV954809" s="30"/>
    </row>
    <row r="954817" spans="45:48" x14ac:dyDescent="0.2">
      <c r="AS954817" s="30"/>
      <c r="AT954817" s="30"/>
      <c r="AU954817" s="30"/>
      <c r="AV954817" s="30"/>
    </row>
    <row r="954825" spans="45:48" x14ac:dyDescent="0.2">
      <c r="AS954825" s="30"/>
      <c r="AT954825" s="30"/>
      <c r="AU954825" s="30"/>
      <c r="AV954825" s="30"/>
    </row>
    <row r="954833" spans="45:48" x14ac:dyDescent="0.2">
      <c r="AS954833" s="30"/>
      <c r="AT954833" s="30"/>
      <c r="AU954833" s="30"/>
      <c r="AV954833" s="30"/>
    </row>
    <row r="954841" spans="45:48" x14ac:dyDescent="0.2">
      <c r="AS954841" s="30"/>
      <c r="AT954841" s="30"/>
      <c r="AU954841" s="30"/>
      <c r="AV954841" s="30"/>
    </row>
    <row r="954849" spans="45:48" x14ac:dyDescent="0.2">
      <c r="AS954849" s="30"/>
      <c r="AT954849" s="30"/>
      <c r="AU954849" s="30"/>
      <c r="AV954849" s="30"/>
    </row>
    <row r="954857" spans="45:48" x14ac:dyDescent="0.2">
      <c r="AS954857" s="30"/>
      <c r="AT954857" s="30"/>
      <c r="AU954857" s="30"/>
      <c r="AV954857" s="30"/>
    </row>
    <row r="954865" spans="45:48" x14ac:dyDescent="0.2">
      <c r="AS954865" s="30"/>
      <c r="AT954865" s="30"/>
      <c r="AU954865" s="30"/>
      <c r="AV954865" s="30"/>
    </row>
    <row r="954873" spans="45:48" x14ac:dyDescent="0.2">
      <c r="AS954873" s="30"/>
      <c r="AT954873" s="30"/>
      <c r="AU954873" s="30"/>
      <c r="AV954873" s="30"/>
    </row>
    <row r="954881" spans="45:48" x14ac:dyDescent="0.2">
      <c r="AS954881" s="30"/>
      <c r="AT954881" s="30"/>
      <c r="AU954881" s="30"/>
      <c r="AV954881" s="30"/>
    </row>
    <row r="954889" spans="45:48" x14ac:dyDescent="0.2">
      <c r="AS954889" s="30"/>
      <c r="AT954889" s="30"/>
      <c r="AU954889" s="30"/>
      <c r="AV954889" s="30"/>
    </row>
    <row r="954897" spans="45:48" x14ac:dyDescent="0.2">
      <c r="AS954897" s="30"/>
      <c r="AT954897" s="30"/>
      <c r="AU954897" s="30"/>
      <c r="AV954897" s="30"/>
    </row>
    <row r="954905" spans="45:48" x14ac:dyDescent="0.2">
      <c r="AS954905" s="30"/>
      <c r="AT954905" s="30"/>
      <c r="AU954905" s="30"/>
      <c r="AV954905" s="30"/>
    </row>
    <row r="954913" spans="45:48" x14ac:dyDescent="0.2">
      <c r="AS954913" s="30"/>
      <c r="AT954913" s="30"/>
      <c r="AU954913" s="30"/>
      <c r="AV954913" s="30"/>
    </row>
    <row r="954921" spans="45:48" x14ac:dyDescent="0.2">
      <c r="AS954921" s="30"/>
      <c r="AT954921" s="30"/>
      <c r="AU954921" s="30"/>
      <c r="AV954921" s="30"/>
    </row>
    <row r="954929" spans="45:48" x14ac:dyDescent="0.2">
      <c r="AS954929" s="30"/>
      <c r="AT954929" s="30"/>
      <c r="AU954929" s="30"/>
      <c r="AV954929" s="30"/>
    </row>
    <row r="954937" spans="45:48" x14ac:dyDescent="0.2">
      <c r="AS954937" s="30"/>
      <c r="AT954937" s="30"/>
      <c r="AU954937" s="30"/>
      <c r="AV954937" s="30"/>
    </row>
    <row r="954945" spans="45:48" x14ac:dyDescent="0.2">
      <c r="AS954945" s="30"/>
      <c r="AT954945" s="30"/>
      <c r="AU954945" s="30"/>
      <c r="AV954945" s="30"/>
    </row>
    <row r="954953" spans="45:48" x14ac:dyDescent="0.2">
      <c r="AS954953" s="30"/>
      <c r="AT954953" s="30"/>
      <c r="AU954953" s="30"/>
      <c r="AV954953" s="30"/>
    </row>
    <row r="954961" spans="45:48" x14ac:dyDescent="0.2">
      <c r="AS954961" s="30"/>
      <c r="AT954961" s="30"/>
      <c r="AU954961" s="30"/>
      <c r="AV954961" s="30"/>
    </row>
    <row r="954969" spans="45:48" x14ac:dyDescent="0.2">
      <c r="AS954969" s="30"/>
      <c r="AT954969" s="30"/>
      <c r="AU954969" s="30"/>
      <c r="AV954969" s="30"/>
    </row>
    <row r="954977" spans="45:48" x14ac:dyDescent="0.2">
      <c r="AS954977" s="30"/>
      <c r="AT954977" s="30"/>
      <c r="AU954977" s="30"/>
      <c r="AV954977" s="30"/>
    </row>
    <row r="954985" spans="45:48" x14ac:dyDescent="0.2">
      <c r="AS954985" s="30"/>
      <c r="AT954985" s="30"/>
      <c r="AU954985" s="30"/>
      <c r="AV954985" s="30"/>
    </row>
    <row r="954993" spans="45:48" x14ac:dyDescent="0.2">
      <c r="AS954993" s="30"/>
      <c r="AT954993" s="30"/>
      <c r="AU954993" s="30"/>
      <c r="AV954993" s="30"/>
    </row>
    <row r="955001" spans="45:48" x14ac:dyDescent="0.2">
      <c r="AS955001" s="30"/>
      <c r="AT955001" s="30"/>
      <c r="AU955001" s="30"/>
      <c r="AV955001" s="30"/>
    </row>
    <row r="955009" spans="45:48" x14ac:dyDescent="0.2">
      <c r="AS955009" s="30"/>
      <c r="AT955009" s="30"/>
      <c r="AU955009" s="30"/>
      <c r="AV955009" s="30"/>
    </row>
    <row r="955017" spans="45:48" x14ac:dyDescent="0.2">
      <c r="AS955017" s="30"/>
      <c r="AT955017" s="30"/>
      <c r="AU955017" s="30"/>
      <c r="AV955017" s="30"/>
    </row>
    <row r="955025" spans="45:48" x14ac:dyDescent="0.2">
      <c r="AS955025" s="30"/>
      <c r="AT955025" s="30"/>
      <c r="AU955025" s="30"/>
      <c r="AV955025" s="30"/>
    </row>
    <row r="955033" spans="45:48" x14ac:dyDescent="0.2">
      <c r="AS955033" s="30"/>
      <c r="AT955033" s="30"/>
      <c r="AU955033" s="30"/>
      <c r="AV955033" s="30"/>
    </row>
    <row r="955041" spans="45:48" x14ac:dyDescent="0.2">
      <c r="AS955041" s="30"/>
      <c r="AT955041" s="30"/>
      <c r="AU955041" s="30"/>
      <c r="AV955041" s="30"/>
    </row>
    <row r="955049" spans="45:48" x14ac:dyDescent="0.2">
      <c r="AS955049" s="30"/>
      <c r="AT955049" s="30"/>
      <c r="AU955049" s="30"/>
      <c r="AV955049" s="30"/>
    </row>
    <row r="955057" spans="45:48" x14ac:dyDescent="0.2">
      <c r="AS955057" s="30"/>
      <c r="AT955057" s="30"/>
      <c r="AU955057" s="30"/>
      <c r="AV955057" s="30"/>
    </row>
    <row r="955065" spans="45:48" x14ac:dyDescent="0.2">
      <c r="AS955065" s="30"/>
      <c r="AT955065" s="30"/>
      <c r="AU955065" s="30"/>
      <c r="AV955065" s="30"/>
    </row>
    <row r="955073" spans="45:48" x14ac:dyDescent="0.2">
      <c r="AS955073" s="30"/>
      <c r="AT955073" s="30"/>
      <c r="AU955073" s="30"/>
      <c r="AV955073" s="30"/>
    </row>
    <row r="955081" spans="45:48" x14ac:dyDescent="0.2">
      <c r="AS955081" s="30"/>
      <c r="AT955081" s="30"/>
      <c r="AU955081" s="30"/>
      <c r="AV955081" s="30"/>
    </row>
    <row r="955089" spans="45:48" x14ac:dyDescent="0.2">
      <c r="AS955089" s="30"/>
      <c r="AT955089" s="30"/>
      <c r="AU955089" s="30"/>
      <c r="AV955089" s="30"/>
    </row>
    <row r="955097" spans="45:48" x14ac:dyDescent="0.2">
      <c r="AS955097" s="30"/>
      <c r="AT955097" s="30"/>
      <c r="AU955097" s="30"/>
      <c r="AV955097" s="30"/>
    </row>
    <row r="955105" spans="45:48" x14ac:dyDescent="0.2">
      <c r="AS955105" s="30"/>
      <c r="AT955105" s="30"/>
      <c r="AU955105" s="30"/>
      <c r="AV955105" s="30"/>
    </row>
    <row r="955113" spans="45:48" x14ac:dyDescent="0.2">
      <c r="AS955113" s="30"/>
      <c r="AT955113" s="30"/>
      <c r="AU955113" s="30"/>
      <c r="AV955113" s="30"/>
    </row>
    <row r="955121" spans="45:48" x14ac:dyDescent="0.2">
      <c r="AS955121" s="30"/>
      <c r="AT955121" s="30"/>
      <c r="AU955121" s="30"/>
      <c r="AV955121" s="30"/>
    </row>
    <row r="955129" spans="45:48" x14ac:dyDescent="0.2">
      <c r="AS955129" s="30"/>
      <c r="AT955129" s="30"/>
      <c r="AU955129" s="30"/>
      <c r="AV955129" s="30"/>
    </row>
    <row r="955137" spans="45:48" x14ac:dyDescent="0.2">
      <c r="AS955137" s="30"/>
      <c r="AT955137" s="30"/>
      <c r="AU955137" s="30"/>
      <c r="AV955137" s="30"/>
    </row>
    <row r="955145" spans="45:48" x14ac:dyDescent="0.2">
      <c r="AS955145" s="30"/>
      <c r="AT955145" s="30"/>
      <c r="AU955145" s="30"/>
      <c r="AV955145" s="30"/>
    </row>
    <row r="955153" spans="45:48" x14ac:dyDescent="0.2">
      <c r="AS955153" s="30"/>
      <c r="AT955153" s="30"/>
      <c r="AU955153" s="30"/>
      <c r="AV955153" s="30"/>
    </row>
    <row r="955161" spans="45:48" x14ac:dyDescent="0.2">
      <c r="AS955161" s="30"/>
      <c r="AT955161" s="30"/>
      <c r="AU955161" s="30"/>
      <c r="AV955161" s="30"/>
    </row>
    <row r="955169" spans="45:48" x14ac:dyDescent="0.2">
      <c r="AS955169" s="30"/>
      <c r="AT955169" s="30"/>
      <c r="AU955169" s="30"/>
      <c r="AV955169" s="30"/>
    </row>
    <row r="955177" spans="45:48" x14ac:dyDescent="0.2">
      <c r="AS955177" s="30"/>
      <c r="AT955177" s="30"/>
      <c r="AU955177" s="30"/>
      <c r="AV955177" s="30"/>
    </row>
    <row r="955185" spans="45:48" x14ac:dyDescent="0.2">
      <c r="AS955185" s="30"/>
      <c r="AT955185" s="30"/>
      <c r="AU955185" s="30"/>
      <c r="AV955185" s="30"/>
    </row>
    <row r="955193" spans="45:48" x14ac:dyDescent="0.2">
      <c r="AS955193" s="30"/>
      <c r="AT955193" s="30"/>
      <c r="AU955193" s="30"/>
      <c r="AV955193" s="30"/>
    </row>
    <row r="955201" spans="45:48" x14ac:dyDescent="0.2">
      <c r="AS955201" s="30"/>
      <c r="AT955201" s="30"/>
      <c r="AU955201" s="30"/>
      <c r="AV955201" s="30"/>
    </row>
    <row r="955209" spans="45:48" x14ac:dyDescent="0.2">
      <c r="AS955209" s="30"/>
      <c r="AT955209" s="30"/>
      <c r="AU955209" s="30"/>
      <c r="AV955209" s="30"/>
    </row>
    <row r="955217" spans="45:48" x14ac:dyDescent="0.2">
      <c r="AS955217" s="30"/>
      <c r="AT955217" s="30"/>
      <c r="AU955217" s="30"/>
      <c r="AV955217" s="30"/>
    </row>
    <row r="955225" spans="45:48" x14ac:dyDescent="0.2">
      <c r="AS955225" s="30"/>
      <c r="AT955225" s="30"/>
      <c r="AU955225" s="30"/>
      <c r="AV955225" s="30"/>
    </row>
    <row r="955233" spans="45:48" x14ac:dyDescent="0.2">
      <c r="AS955233" s="30"/>
      <c r="AT955233" s="30"/>
      <c r="AU955233" s="30"/>
      <c r="AV955233" s="30"/>
    </row>
    <row r="955241" spans="45:48" x14ac:dyDescent="0.2">
      <c r="AS955241" s="30"/>
      <c r="AT955241" s="30"/>
      <c r="AU955241" s="30"/>
      <c r="AV955241" s="30"/>
    </row>
    <row r="955249" spans="45:48" x14ac:dyDescent="0.2">
      <c r="AS955249" s="30"/>
      <c r="AT955249" s="30"/>
      <c r="AU955249" s="30"/>
      <c r="AV955249" s="30"/>
    </row>
    <row r="955257" spans="45:48" x14ac:dyDescent="0.2">
      <c r="AS955257" s="30"/>
      <c r="AT955257" s="30"/>
      <c r="AU955257" s="30"/>
      <c r="AV955257" s="30"/>
    </row>
    <row r="955265" spans="45:48" x14ac:dyDescent="0.2">
      <c r="AS955265" s="30"/>
      <c r="AT955265" s="30"/>
      <c r="AU955265" s="30"/>
      <c r="AV955265" s="30"/>
    </row>
    <row r="955273" spans="45:48" x14ac:dyDescent="0.2">
      <c r="AS955273" s="30"/>
      <c r="AT955273" s="30"/>
      <c r="AU955273" s="30"/>
      <c r="AV955273" s="30"/>
    </row>
    <row r="955281" spans="45:48" x14ac:dyDescent="0.2">
      <c r="AS955281" s="30"/>
      <c r="AT955281" s="30"/>
      <c r="AU955281" s="30"/>
      <c r="AV955281" s="30"/>
    </row>
    <row r="955289" spans="45:48" x14ac:dyDescent="0.2">
      <c r="AS955289" s="30"/>
      <c r="AT955289" s="30"/>
      <c r="AU955289" s="30"/>
      <c r="AV955289" s="30"/>
    </row>
    <row r="955297" spans="45:48" x14ac:dyDescent="0.2">
      <c r="AS955297" s="30"/>
      <c r="AT955297" s="30"/>
      <c r="AU955297" s="30"/>
      <c r="AV955297" s="30"/>
    </row>
    <row r="955305" spans="45:48" x14ac:dyDescent="0.2">
      <c r="AS955305" s="30"/>
      <c r="AT955305" s="30"/>
      <c r="AU955305" s="30"/>
      <c r="AV955305" s="30"/>
    </row>
    <row r="955313" spans="45:48" x14ac:dyDescent="0.2">
      <c r="AS955313" s="30"/>
      <c r="AT955313" s="30"/>
      <c r="AU955313" s="30"/>
      <c r="AV955313" s="30"/>
    </row>
    <row r="955321" spans="45:48" x14ac:dyDescent="0.2">
      <c r="AS955321" s="30"/>
      <c r="AT955321" s="30"/>
      <c r="AU955321" s="30"/>
      <c r="AV955321" s="30"/>
    </row>
    <row r="955329" spans="45:48" x14ac:dyDescent="0.2">
      <c r="AS955329" s="30"/>
      <c r="AT955329" s="30"/>
      <c r="AU955329" s="30"/>
      <c r="AV955329" s="30"/>
    </row>
    <row r="955337" spans="45:48" x14ac:dyDescent="0.2">
      <c r="AS955337" s="30"/>
      <c r="AT955337" s="30"/>
      <c r="AU955337" s="30"/>
      <c r="AV955337" s="30"/>
    </row>
    <row r="955345" spans="45:48" x14ac:dyDescent="0.2">
      <c r="AS955345" s="30"/>
      <c r="AT955345" s="30"/>
      <c r="AU955345" s="30"/>
      <c r="AV955345" s="30"/>
    </row>
    <row r="955353" spans="45:48" x14ac:dyDescent="0.2">
      <c r="AS955353" s="30"/>
      <c r="AT955353" s="30"/>
      <c r="AU955353" s="30"/>
      <c r="AV955353" s="30"/>
    </row>
    <row r="955361" spans="45:48" x14ac:dyDescent="0.2">
      <c r="AS955361" s="30"/>
      <c r="AT955361" s="30"/>
      <c r="AU955361" s="30"/>
      <c r="AV955361" s="30"/>
    </row>
    <row r="955369" spans="45:48" x14ac:dyDescent="0.2">
      <c r="AS955369" s="30"/>
      <c r="AT955369" s="30"/>
      <c r="AU955369" s="30"/>
      <c r="AV955369" s="30"/>
    </row>
    <row r="955377" spans="45:48" x14ac:dyDescent="0.2">
      <c r="AS955377" s="30"/>
      <c r="AT955377" s="30"/>
      <c r="AU955377" s="30"/>
      <c r="AV955377" s="30"/>
    </row>
    <row r="955385" spans="45:48" x14ac:dyDescent="0.2">
      <c r="AS955385" s="30"/>
      <c r="AT955385" s="30"/>
      <c r="AU955385" s="30"/>
      <c r="AV955385" s="30"/>
    </row>
    <row r="955393" spans="45:48" x14ac:dyDescent="0.2">
      <c r="AS955393" s="30"/>
      <c r="AT955393" s="30"/>
      <c r="AU955393" s="30"/>
      <c r="AV955393" s="30"/>
    </row>
    <row r="955401" spans="45:48" x14ac:dyDescent="0.2">
      <c r="AS955401" s="30"/>
      <c r="AT955401" s="30"/>
      <c r="AU955401" s="30"/>
      <c r="AV955401" s="30"/>
    </row>
    <row r="955409" spans="45:48" x14ac:dyDescent="0.2">
      <c r="AS955409" s="30"/>
      <c r="AT955409" s="30"/>
      <c r="AU955409" s="30"/>
      <c r="AV955409" s="30"/>
    </row>
    <row r="955417" spans="45:48" x14ac:dyDescent="0.2">
      <c r="AS955417" s="30"/>
      <c r="AT955417" s="30"/>
      <c r="AU955417" s="30"/>
      <c r="AV955417" s="30"/>
    </row>
    <row r="955425" spans="45:48" x14ac:dyDescent="0.2">
      <c r="AS955425" s="30"/>
      <c r="AT955425" s="30"/>
      <c r="AU955425" s="30"/>
      <c r="AV955425" s="30"/>
    </row>
    <row r="955433" spans="45:48" x14ac:dyDescent="0.2">
      <c r="AS955433" s="30"/>
      <c r="AT955433" s="30"/>
      <c r="AU955433" s="30"/>
      <c r="AV955433" s="30"/>
    </row>
    <row r="955441" spans="45:48" x14ac:dyDescent="0.2">
      <c r="AS955441" s="30"/>
      <c r="AT955441" s="30"/>
      <c r="AU955441" s="30"/>
      <c r="AV955441" s="30"/>
    </row>
    <row r="955449" spans="45:48" x14ac:dyDescent="0.2">
      <c r="AS955449" s="30"/>
      <c r="AT955449" s="30"/>
      <c r="AU955449" s="30"/>
      <c r="AV955449" s="30"/>
    </row>
    <row r="955457" spans="45:48" x14ac:dyDescent="0.2">
      <c r="AS955457" s="30"/>
      <c r="AT955457" s="30"/>
      <c r="AU955457" s="30"/>
      <c r="AV955457" s="30"/>
    </row>
    <row r="955465" spans="45:48" x14ac:dyDescent="0.2">
      <c r="AS955465" s="30"/>
      <c r="AT955465" s="30"/>
      <c r="AU955465" s="30"/>
      <c r="AV955465" s="30"/>
    </row>
    <row r="955473" spans="45:48" x14ac:dyDescent="0.2">
      <c r="AS955473" s="30"/>
      <c r="AT955473" s="30"/>
      <c r="AU955473" s="30"/>
      <c r="AV955473" s="30"/>
    </row>
    <row r="955481" spans="45:48" x14ac:dyDescent="0.2">
      <c r="AS955481" s="30"/>
      <c r="AT955481" s="30"/>
      <c r="AU955481" s="30"/>
      <c r="AV955481" s="30"/>
    </row>
    <row r="955489" spans="45:48" x14ac:dyDescent="0.2">
      <c r="AS955489" s="30"/>
      <c r="AT955489" s="30"/>
      <c r="AU955489" s="30"/>
      <c r="AV955489" s="30"/>
    </row>
    <row r="955497" spans="45:48" x14ac:dyDescent="0.2">
      <c r="AS955497" s="30"/>
      <c r="AT955497" s="30"/>
      <c r="AU955497" s="30"/>
      <c r="AV955497" s="30"/>
    </row>
    <row r="955505" spans="45:48" x14ac:dyDescent="0.2">
      <c r="AS955505" s="30"/>
      <c r="AT955505" s="30"/>
      <c r="AU955505" s="30"/>
      <c r="AV955505" s="30"/>
    </row>
    <row r="955513" spans="45:48" x14ac:dyDescent="0.2">
      <c r="AS955513" s="30"/>
      <c r="AT955513" s="30"/>
      <c r="AU955513" s="30"/>
      <c r="AV955513" s="30"/>
    </row>
    <row r="955521" spans="45:48" x14ac:dyDescent="0.2">
      <c r="AS955521" s="30"/>
      <c r="AT955521" s="30"/>
      <c r="AU955521" s="30"/>
      <c r="AV955521" s="30"/>
    </row>
    <row r="955529" spans="45:48" x14ac:dyDescent="0.2">
      <c r="AS955529" s="30"/>
      <c r="AT955529" s="30"/>
      <c r="AU955529" s="30"/>
      <c r="AV955529" s="30"/>
    </row>
    <row r="955537" spans="45:48" x14ac:dyDescent="0.2">
      <c r="AS955537" s="30"/>
      <c r="AT955537" s="30"/>
      <c r="AU955537" s="30"/>
      <c r="AV955537" s="30"/>
    </row>
    <row r="955545" spans="45:48" x14ac:dyDescent="0.2">
      <c r="AS955545" s="30"/>
      <c r="AT955545" s="30"/>
      <c r="AU955545" s="30"/>
      <c r="AV955545" s="30"/>
    </row>
    <row r="955553" spans="45:48" x14ac:dyDescent="0.2">
      <c r="AS955553" s="30"/>
      <c r="AT955553" s="30"/>
      <c r="AU955553" s="30"/>
      <c r="AV955553" s="30"/>
    </row>
    <row r="955561" spans="45:48" x14ac:dyDescent="0.2">
      <c r="AS955561" s="30"/>
      <c r="AT955561" s="30"/>
      <c r="AU955561" s="30"/>
      <c r="AV955561" s="30"/>
    </row>
    <row r="955569" spans="45:48" x14ac:dyDescent="0.2">
      <c r="AS955569" s="30"/>
      <c r="AT955569" s="30"/>
      <c r="AU955569" s="30"/>
      <c r="AV955569" s="30"/>
    </row>
    <row r="955577" spans="45:48" x14ac:dyDescent="0.2">
      <c r="AS955577" s="30"/>
      <c r="AT955577" s="30"/>
      <c r="AU955577" s="30"/>
      <c r="AV955577" s="30"/>
    </row>
    <row r="955585" spans="45:48" x14ac:dyDescent="0.2">
      <c r="AS955585" s="30"/>
      <c r="AT955585" s="30"/>
      <c r="AU955585" s="30"/>
      <c r="AV955585" s="30"/>
    </row>
    <row r="955593" spans="45:48" x14ac:dyDescent="0.2">
      <c r="AS955593" s="30"/>
      <c r="AT955593" s="30"/>
      <c r="AU955593" s="30"/>
      <c r="AV955593" s="30"/>
    </row>
    <row r="955601" spans="45:48" x14ac:dyDescent="0.2">
      <c r="AS955601" s="30"/>
      <c r="AT955601" s="30"/>
      <c r="AU955601" s="30"/>
      <c r="AV955601" s="30"/>
    </row>
    <row r="955609" spans="45:48" x14ac:dyDescent="0.2">
      <c r="AS955609" s="30"/>
      <c r="AT955609" s="30"/>
      <c r="AU955609" s="30"/>
      <c r="AV955609" s="30"/>
    </row>
    <row r="955617" spans="45:48" x14ac:dyDescent="0.2">
      <c r="AS955617" s="30"/>
      <c r="AT955617" s="30"/>
      <c r="AU955617" s="30"/>
      <c r="AV955617" s="30"/>
    </row>
    <row r="955625" spans="45:48" x14ac:dyDescent="0.2">
      <c r="AS955625" s="30"/>
      <c r="AT955625" s="30"/>
      <c r="AU955625" s="30"/>
      <c r="AV955625" s="30"/>
    </row>
    <row r="955633" spans="45:48" x14ac:dyDescent="0.2">
      <c r="AS955633" s="30"/>
      <c r="AT955633" s="30"/>
      <c r="AU955633" s="30"/>
      <c r="AV955633" s="30"/>
    </row>
    <row r="955641" spans="45:48" x14ac:dyDescent="0.2">
      <c r="AS955641" s="30"/>
      <c r="AT955641" s="30"/>
      <c r="AU955641" s="30"/>
      <c r="AV955641" s="30"/>
    </row>
    <row r="955649" spans="45:48" x14ac:dyDescent="0.2">
      <c r="AS955649" s="30"/>
      <c r="AT955649" s="30"/>
      <c r="AU955649" s="30"/>
      <c r="AV955649" s="30"/>
    </row>
    <row r="955657" spans="45:48" x14ac:dyDescent="0.2">
      <c r="AS955657" s="30"/>
      <c r="AT955657" s="30"/>
      <c r="AU955657" s="30"/>
      <c r="AV955657" s="30"/>
    </row>
    <row r="955665" spans="45:48" x14ac:dyDescent="0.2">
      <c r="AS955665" s="30"/>
      <c r="AT955665" s="30"/>
      <c r="AU955665" s="30"/>
      <c r="AV955665" s="30"/>
    </row>
    <row r="955673" spans="45:48" x14ac:dyDescent="0.2">
      <c r="AS955673" s="30"/>
      <c r="AT955673" s="30"/>
      <c r="AU955673" s="30"/>
      <c r="AV955673" s="30"/>
    </row>
    <row r="955681" spans="45:48" x14ac:dyDescent="0.2">
      <c r="AS955681" s="30"/>
      <c r="AT955681" s="30"/>
      <c r="AU955681" s="30"/>
      <c r="AV955681" s="30"/>
    </row>
    <row r="955689" spans="45:48" x14ac:dyDescent="0.2">
      <c r="AS955689" s="30"/>
      <c r="AT955689" s="30"/>
      <c r="AU955689" s="30"/>
      <c r="AV955689" s="30"/>
    </row>
    <row r="955697" spans="45:48" x14ac:dyDescent="0.2">
      <c r="AS955697" s="30"/>
      <c r="AT955697" s="30"/>
      <c r="AU955697" s="30"/>
      <c r="AV955697" s="30"/>
    </row>
    <row r="955705" spans="45:48" x14ac:dyDescent="0.2">
      <c r="AS955705" s="30"/>
      <c r="AT955705" s="30"/>
      <c r="AU955705" s="30"/>
      <c r="AV955705" s="30"/>
    </row>
    <row r="955713" spans="45:48" x14ac:dyDescent="0.2">
      <c r="AS955713" s="30"/>
      <c r="AT955713" s="30"/>
      <c r="AU955713" s="30"/>
      <c r="AV955713" s="30"/>
    </row>
    <row r="955721" spans="45:48" x14ac:dyDescent="0.2">
      <c r="AS955721" s="30"/>
      <c r="AT955721" s="30"/>
      <c r="AU955721" s="30"/>
      <c r="AV955721" s="30"/>
    </row>
    <row r="955729" spans="45:48" x14ac:dyDescent="0.2">
      <c r="AS955729" s="30"/>
      <c r="AT955729" s="30"/>
      <c r="AU955729" s="30"/>
      <c r="AV955729" s="30"/>
    </row>
    <row r="955737" spans="45:48" x14ac:dyDescent="0.2">
      <c r="AS955737" s="30"/>
      <c r="AT955737" s="30"/>
      <c r="AU955737" s="30"/>
      <c r="AV955737" s="30"/>
    </row>
    <row r="955745" spans="45:48" x14ac:dyDescent="0.2">
      <c r="AS955745" s="30"/>
      <c r="AT955745" s="30"/>
      <c r="AU955745" s="30"/>
      <c r="AV955745" s="30"/>
    </row>
    <row r="955753" spans="45:48" x14ac:dyDescent="0.2">
      <c r="AS955753" s="30"/>
      <c r="AT955753" s="30"/>
      <c r="AU955753" s="30"/>
      <c r="AV955753" s="30"/>
    </row>
    <row r="955761" spans="45:48" x14ac:dyDescent="0.2">
      <c r="AS955761" s="30"/>
      <c r="AT955761" s="30"/>
      <c r="AU955761" s="30"/>
      <c r="AV955761" s="30"/>
    </row>
    <row r="955769" spans="45:48" x14ac:dyDescent="0.2">
      <c r="AS955769" s="30"/>
      <c r="AT955769" s="30"/>
      <c r="AU955769" s="30"/>
      <c r="AV955769" s="30"/>
    </row>
    <row r="955777" spans="45:48" x14ac:dyDescent="0.2">
      <c r="AS955777" s="30"/>
      <c r="AT955777" s="30"/>
      <c r="AU955777" s="30"/>
      <c r="AV955777" s="30"/>
    </row>
    <row r="955785" spans="45:48" x14ac:dyDescent="0.2">
      <c r="AS955785" s="30"/>
      <c r="AT955785" s="30"/>
      <c r="AU955785" s="30"/>
      <c r="AV955785" s="30"/>
    </row>
    <row r="955793" spans="45:48" x14ac:dyDescent="0.2">
      <c r="AS955793" s="30"/>
      <c r="AT955793" s="30"/>
      <c r="AU955793" s="30"/>
      <c r="AV955793" s="30"/>
    </row>
    <row r="955801" spans="45:48" x14ac:dyDescent="0.2">
      <c r="AS955801" s="30"/>
      <c r="AT955801" s="30"/>
      <c r="AU955801" s="30"/>
      <c r="AV955801" s="30"/>
    </row>
    <row r="955809" spans="45:48" x14ac:dyDescent="0.2">
      <c r="AS955809" s="30"/>
      <c r="AT955809" s="30"/>
      <c r="AU955809" s="30"/>
      <c r="AV955809" s="30"/>
    </row>
    <row r="955817" spans="45:48" x14ac:dyDescent="0.2">
      <c r="AS955817" s="30"/>
      <c r="AT955817" s="30"/>
      <c r="AU955817" s="30"/>
      <c r="AV955817" s="30"/>
    </row>
    <row r="955825" spans="45:48" x14ac:dyDescent="0.2">
      <c r="AS955825" s="30"/>
      <c r="AT955825" s="30"/>
      <c r="AU955825" s="30"/>
      <c r="AV955825" s="30"/>
    </row>
    <row r="955833" spans="45:48" x14ac:dyDescent="0.2">
      <c r="AS955833" s="30"/>
      <c r="AT955833" s="30"/>
      <c r="AU955833" s="30"/>
      <c r="AV955833" s="30"/>
    </row>
    <row r="955841" spans="45:48" x14ac:dyDescent="0.2">
      <c r="AS955841" s="30"/>
      <c r="AT955841" s="30"/>
      <c r="AU955841" s="30"/>
      <c r="AV955841" s="30"/>
    </row>
    <row r="955849" spans="45:48" x14ac:dyDescent="0.2">
      <c r="AS955849" s="30"/>
      <c r="AT955849" s="30"/>
      <c r="AU955849" s="30"/>
      <c r="AV955849" s="30"/>
    </row>
    <row r="955857" spans="45:48" x14ac:dyDescent="0.2">
      <c r="AS955857" s="30"/>
      <c r="AT955857" s="30"/>
      <c r="AU955857" s="30"/>
      <c r="AV955857" s="30"/>
    </row>
    <row r="955865" spans="45:48" x14ac:dyDescent="0.2">
      <c r="AS955865" s="30"/>
      <c r="AT955865" s="30"/>
      <c r="AU955865" s="30"/>
      <c r="AV955865" s="30"/>
    </row>
    <row r="955873" spans="45:48" x14ac:dyDescent="0.2">
      <c r="AS955873" s="30"/>
      <c r="AT955873" s="30"/>
      <c r="AU955873" s="30"/>
      <c r="AV955873" s="30"/>
    </row>
    <row r="955881" spans="45:48" x14ac:dyDescent="0.2">
      <c r="AS955881" s="30"/>
      <c r="AT955881" s="30"/>
      <c r="AU955881" s="30"/>
      <c r="AV955881" s="30"/>
    </row>
    <row r="955889" spans="45:48" x14ac:dyDescent="0.2">
      <c r="AS955889" s="30"/>
      <c r="AT955889" s="30"/>
      <c r="AU955889" s="30"/>
      <c r="AV955889" s="30"/>
    </row>
    <row r="955897" spans="45:48" x14ac:dyDescent="0.2">
      <c r="AS955897" s="30"/>
      <c r="AT955897" s="30"/>
      <c r="AU955897" s="30"/>
      <c r="AV955897" s="30"/>
    </row>
    <row r="955905" spans="45:48" x14ac:dyDescent="0.2">
      <c r="AS955905" s="30"/>
      <c r="AT955905" s="30"/>
      <c r="AU955905" s="30"/>
      <c r="AV955905" s="30"/>
    </row>
    <row r="955913" spans="45:48" x14ac:dyDescent="0.2">
      <c r="AS955913" s="30"/>
      <c r="AT955913" s="30"/>
      <c r="AU955913" s="30"/>
      <c r="AV955913" s="30"/>
    </row>
    <row r="955921" spans="45:48" x14ac:dyDescent="0.2">
      <c r="AS955921" s="30"/>
      <c r="AT955921" s="30"/>
      <c r="AU955921" s="30"/>
      <c r="AV955921" s="30"/>
    </row>
    <row r="955929" spans="45:48" x14ac:dyDescent="0.2">
      <c r="AS955929" s="30"/>
      <c r="AT955929" s="30"/>
      <c r="AU955929" s="30"/>
      <c r="AV955929" s="30"/>
    </row>
    <row r="955937" spans="45:48" x14ac:dyDescent="0.2">
      <c r="AS955937" s="30"/>
      <c r="AT955937" s="30"/>
      <c r="AU955937" s="30"/>
      <c r="AV955937" s="30"/>
    </row>
    <row r="955945" spans="45:48" x14ac:dyDescent="0.2">
      <c r="AS955945" s="30"/>
      <c r="AT955945" s="30"/>
      <c r="AU955945" s="30"/>
      <c r="AV955945" s="30"/>
    </row>
    <row r="955953" spans="45:48" x14ac:dyDescent="0.2">
      <c r="AS955953" s="30"/>
      <c r="AT955953" s="30"/>
      <c r="AU955953" s="30"/>
      <c r="AV955953" s="30"/>
    </row>
    <row r="955961" spans="45:48" x14ac:dyDescent="0.2">
      <c r="AS955961" s="30"/>
      <c r="AT955961" s="30"/>
      <c r="AU955961" s="30"/>
      <c r="AV955961" s="30"/>
    </row>
    <row r="955969" spans="45:48" x14ac:dyDescent="0.2">
      <c r="AS955969" s="30"/>
      <c r="AT955969" s="30"/>
      <c r="AU955969" s="30"/>
      <c r="AV955969" s="30"/>
    </row>
    <row r="955977" spans="45:48" x14ac:dyDescent="0.2">
      <c r="AS955977" s="30"/>
      <c r="AT955977" s="30"/>
      <c r="AU955977" s="30"/>
      <c r="AV955977" s="30"/>
    </row>
    <row r="955985" spans="45:48" x14ac:dyDescent="0.2">
      <c r="AS955985" s="30"/>
      <c r="AT955985" s="30"/>
      <c r="AU955985" s="30"/>
      <c r="AV955985" s="30"/>
    </row>
    <row r="955993" spans="45:48" x14ac:dyDescent="0.2">
      <c r="AS955993" s="30"/>
      <c r="AT955993" s="30"/>
      <c r="AU955993" s="30"/>
      <c r="AV955993" s="30"/>
    </row>
    <row r="956001" spans="45:48" x14ac:dyDescent="0.2">
      <c r="AS956001" s="30"/>
      <c r="AT956001" s="30"/>
      <c r="AU956001" s="30"/>
      <c r="AV956001" s="30"/>
    </row>
    <row r="956009" spans="45:48" x14ac:dyDescent="0.2">
      <c r="AS956009" s="30"/>
      <c r="AT956009" s="30"/>
      <c r="AU956009" s="30"/>
      <c r="AV956009" s="30"/>
    </row>
    <row r="956017" spans="45:48" x14ac:dyDescent="0.2">
      <c r="AS956017" s="30"/>
      <c r="AT956017" s="30"/>
      <c r="AU956017" s="30"/>
      <c r="AV956017" s="30"/>
    </row>
    <row r="956025" spans="45:48" x14ac:dyDescent="0.2">
      <c r="AS956025" s="30"/>
      <c r="AT956025" s="30"/>
      <c r="AU956025" s="30"/>
      <c r="AV956025" s="30"/>
    </row>
    <row r="956033" spans="45:48" x14ac:dyDescent="0.2">
      <c r="AS956033" s="30"/>
      <c r="AT956033" s="30"/>
      <c r="AU956033" s="30"/>
      <c r="AV956033" s="30"/>
    </row>
    <row r="956041" spans="45:48" x14ac:dyDescent="0.2">
      <c r="AS956041" s="30"/>
      <c r="AT956041" s="30"/>
      <c r="AU956041" s="30"/>
      <c r="AV956041" s="30"/>
    </row>
    <row r="956049" spans="45:48" x14ac:dyDescent="0.2">
      <c r="AS956049" s="30"/>
      <c r="AT956049" s="30"/>
      <c r="AU956049" s="30"/>
      <c r="AV956049" s="30"/>
    </row>
    <row r="956057" spans="45:48" x14ac:dyDescent="0.2">
      <c r="AS956057" s="30"/>
      <c r="AT956057" s="30"/>
      <c r="AU956057" s="30"/>
      <c r="AV956057" s="30"/>
    </row>
    <row r="956065" spans="45:48" x14ac:dyDescent="0.2">
      <c r="AS956065" s="30"/>
      <c r="AT956065" s="30"/>
      <c r="AU956065" s="30"/>
      <c r="AV956065" s="30"/>
    </row>
    <row r="956073" spans="45:48" x14ac:dyDescent="0.2">
      <c r="AS956073" s="30"/>
      <c r="AT956073" s="30"/>
      <c r="AU956073" s="30"/>
      <c r="AV956073" s="30"/>
    </row>
    <row r="956081" spans="45:48" x14ac:dyDescent="0.2">
      <c r="AS956081" s="30"/>
      <c r="AT956081" s="30"/>
      <c r="AU956081" s="30"/>
      <c r="AV956081" s="30"/>
    </row>
    <row r="956089" spans="45:48" x14ac:dyDescent="0.2">
      <c r="AS956089" s="30"/>
      <c r="AT956089" s="30"/>
      <c r="AU956089" s="30"/>
      <c r="AV956089" s="30"/>
    </row>
    <row r="956097" spans="45:48" x14ac:dyDescent="0.2">
      <c r="AS956097" s="30"/>
      <c r="AT956097" s="30"/>
      <c r="AU956097" s="30"/>
      <c r="AV956097" s="30"/>
    </row>
    <row r="956105" spans="45:48" x14ac:dyDescent="0.2">
      <c r="AS956105" s="30"/>
      <c r="AT956105" s="30"/>
      <c r="AU956105" s="30"/>
      <c r="AV956105" s="30"/>
    </row>
    <row r="956113" spans="45:48" x14ac:dyDescent="0.2">
      <c r="AS956113" s="30"/>
      <c r="AT956113" s="30"/>
      <c r="AU956113" s="30"/>
      <c r="AV956113" s="30"/>
    </row>
    <row r="956121" spans="45:48" x14ac:dyDescent="0.2">
      <c r="AS956121" s="30"/>
      <c r="AT956121" s="30"/>
      <c r="AU956121" s="30"/>
      <c r="AV956121" s="30"/>
    </row>
    <row r="956129" spans="45:48" x14ac:dyDescent="0.2">
      <c r="AS956129" s="30"/>
      <c r="AT956129" s="30"/>
      <c r="AU956129" s="30"/>
      <c r="AV956129" s="30"/>
    </row>
    <row r="956137" spans="45:48" x14ac:dyDescent="0.2">
      <c r="AS956137" s="30"/>
      <c r="AT956137" s="30"/>
      <c r="AU956137" s="30"/>
      <c r="AV956137" s="30"/>
    </row>
    <row r="956145" spans="45:48" x14ac:dyDescent="0.2">
      <c r="AS956145" s="30"/>
      <c r="AT956145" s="30"/>
      <c r="AU956145" s="30"/>
      <c r="AV956145" s="30"/>
    </row>
    <row r="956153" spans="45:48" x14ac:dyDescent="0.2">
      <c r="AS956153" s="30"/>
      <c r="AT956153" s="30"/>
      <c r="AU956153" s="30"/>
      <c r="AV956153" s="30"/>
    </row>
    <row r="956161" spans="45:48" x14ac:dyDescent="0.2">
      <c r="AS956161" s="30"/>
      <c r="AT956161" s="30"/>
      <c r="AU956161" s="30"/>
      <c r="AV956161" s="30"/>
    </row>
    <row r="956169" spans="45:48" x14ac:dyDescent="0.2">
      <c r="AS956169" s="30"/>
      <c r="AT956169" s="30"/>
      <c r="AU956169" s="30"/>
      <c r="AV956169" s="30"/>
    </row>
    <row r="956177" spans="45:48" x14ac:dyDescent="0.2">
      <c r="AS956177" s="30"/>
      <c r="AT956177" s="30"/>
      <c r="AU956177" s="30"/>
      <c r="AV956177" s="30"/>
    </row>
    <row r="956185" spans="45:48" x14ac:dyDescent="0.2">
      <c r="AS956185" s="30"/>
      <c r="AT956185" s="30"/>
      <c r="AU956185" s="30"/>
      <c r="AV956185" s="30"/>
    </row>
    <row r="956193" spans="45:48" x14ac:dyDescent="0.2">
      <c r="AS956193" s="30"/>
      <c r="AT956193" s="30"/>
      <c r="AU956193" s="30"/>
      <c r="AV956193" s="30"/>
    </row>
    <row r="956201" spans="45:48" x14ac:dyDescent="0.2">
      <c r="AS956201" s="30"/>
      <c r="AT956201" s="30"/>
      <c r="AU956201" s="30"/>
      <c r="AV956201" s="30"/>
    </row>
    <row r="956209" spans="45:48" x14ac:dyDescent="0.2">
      <c r="AS956209" s="30"/>
      <c r="AT956209" s="30"/>
      <c r="AU956209" s="30"/>
      <c r="AV956209" s="30"/>
    </row>
    <row r="956217" spans="45:48" x14ac:dyDescent="0.2">
      <c r="AS956217" s="30"/>
      <c r="AT956217" s="30"/>
      <c r="AU956217" s="30"/>
      <c r="AV956217" s="30"/>
    </row>
    <row r="956225" spans="45:48" x14ac:dyDescent="0.2">
      <c r="AS956225" s="30"/>
      <c r="AT956225" s="30"/>
      <c r="AU956225" s="30"/>
      <c r="AV956225" s="30"/>
    </row>
    <row r="956233" spans="45:48" x14ac:dyDescent="0.2">
      <c r="AS956233" s="30"/>
      <c r="AT956233" s="30"/>
      <c r="AU956233" s="30"/>
      <c r="AV956233" s="30"/>
    </row>
    <row r="956241" spans="45:48" x14ac:dyDescent="0.2">
      <c r="AS956241" s="30"/>
      <c r="AT956241" s="30"/>
      <c r="AU956241" s="30"/>
      <c r="AV956241" s="30"/>
    </row>
    <row r="956249" spans="45:48" x14ac:dyDescent="0.2">
      <c r="AS956249" s="30"/>
      <c r="AT956249" s="30"/>
      <c r="AU956249" s="30"/>
      <c r="AV956249" s="30"/>
    </row>
    <row r="956257" spans="45:48" x14ac:dyDescent="0.2">
      <c r="AS956257" s="30"/>
      <c r="AT956257" s="30"/>
      <c r="AU956257" s="30"/>
      <c r="AV956257" s="30"/>
    </row>
    <row r="956265" spans="45:48" x14ac:dyDescent="0.2">
      <c r="AS956265" s="30"/>
      <c r="AT956265" s="30"/>
      <c r="AU956265" s="30"/>
      <c r="AV956265" s="30"/>
    </row>
    <row r="956273" spans="45:48" x14ac:dyDescent="0.2">
      <c r="AS956273" s="30"/>
      <c r="AT956273" s="30"/>
      <c r="AU956273" s="30"/>
      <c r="AV956273" s="30"/>
    </row>
    <row r="956281" spans="45:48" x14ac:dyDescent="0.2">
      <c r="AS956281" s="30"/>
      <c r="AT956281" s="30"/>
      <c r="AU956281" s="30"/>
      <c r="AV956281" s="30"/>
    </row>
    <row r="956289" spans="45:48" x14ac:dyDescent="0.2">
      <c r="AS956289" s="30"/>
      <c r="AT956289" s="30"/>
      <c r="AU956289" s="30"/>
      <c r="AV956289" s="30"/>
    </row>
    <row r="956297" spans="45:48" x14ac:dyDescent="0.2">
      <c r="AS956297" s="30"/>
      <c r="AT956297" s="30"/>
      <c r="AU956297" s="30"/>
      <c r="AV956297" s="30"/>
    </row>
    <row r="956305" spans="45:48" x14ac:dyDescent="0.2">
      <c r="AS956305" s="30"/>
      <c r="AT956305" s="30"/>
      <c r="AU956305" s="30"/>
      <c r="AV956305" s="30"/>
    </row>
    <row r="956313" spans="45:48" x14ac:dyDescent="0.2">
      <c r="AS956313" s="30"/>
      <c r="AT956313" s="30"/>
      <c r="AU956313" s="30"/>
      <c r="AV956313" s="30"/>
    </row>
    <row r="956321" spans="45:48" x14ac:dyDescent="0.2">
      <c r="AS956321" s="30"/>
      <c r="AT956321" s="30"/>
      <c r="AU956321" s="30"/>
      <c r="AV956321" s="30"/>
    </row>
    <row r="956329" spans="45:48" x14ac:dyDescent="0.2">
      <c r="AS956329" s="30"/>
      <c r="AT956329" s="30"/>
      <c r="AU956329" s="30"/>
      <c r="AV956329" s="30"/>
    </row>
    <row r="956337" spans="45:48" x14ac:dyDescent="0.2">
      <c r="AS956337" s="30"/>
      <c r="AT956337" s="30"/>
      <c r="AU956337" s="30"/>
      <c r="AV956337" s="30"/>
    </row>
    <row r="956345" spans="45:48" x14ac:dyDescent="0.2">
      <c r="AS956345" s="30"/>
      <c r="AT956345" s="30"/>
      <c r="AU956345" s="30"/>
      <c r="AV956345" s="30"/>
    </row>
    <row r="956353" spans="45:48" x14ac:dyDescent="0.2">
      <c r="AS956353" s="30"/>
      <c r="AT956353" s="30"/>
      <c r="AU956353" s="30"/>
      <c r="AV956353" s="30"/>
    </row>
    <row r="956361" spans="45:48" x14ac:dyDescent="0.2">
      <c r="AS956361" s="30"/>
      <c r="AT956361" s="30"/>
      <c r="AU956361" s="30"/>
      <c r="AV956361" s="30"/>
    </row>
    <row r="956369" spans="45:48" x14ac:dyDescent="0.2">
      <c r="AS956369" s="30"/>
      <c r="AT956369" s="30"/>
      <c r="AU956369" s="30"/>
      <c r="AV956369" s="30"/>
    </row>
    <row r="956377" spans="45:48" x14ac:dyDescent="0.2">
      <c r="AS956377" s="30"/>
      <c r="AT956377" s="30"/>
      <c r="AU956377" s="30"/>
      <c r="AV956377" s="30"/>
    </row>
    <row r="956385" spans="45:48" x14ac:dyDescent="0.2">
      <c r="AS956385" s="30"/>
      <c r="AT956385" s="30"/>
      <c r="AU956385" s="30"/>
      <c r="AV956385" s="30"/>
    </row>
    <row r="956393" spans="45:48" x14ac:dyDescent="0.2">
      <c r="AS956393" s="30"/>
      <c r="AT956393" s="30"/>
      <c r="AU956393" s="30"/>
      <c r="AV956393" s="30"/>
    </row>
    <row r="956401" spans="45:48" x14ac:dyDescent="0.2">
      <c r="AS956401" s="30"/>
      <c r="AT956401" s="30"/>
      <c r="AU956401" s="30"/>
      <c r="AV956401" s="30"/>
    </row>
    <row r="956409" spans="45:48" x14ac:dyDescent="0.2">
      <c r="AS956409" s="30"/>
      <c r="AT956409" s="30"/>
      <c r="AU956409" s="30"/>
      <c r="AV956409" s="30"/>
    </row>
    <row r="956417" spans="45:48" x14ac:dyDescent="0.2">
      <c r="AS956417" s="30"/>
      <c r="AT956417" s="30"/>
      <c r="AU956417" s="30"/>
      <c r="AV956417" s="30"/>
    </row>
    <row r="956425" spans="45:48" x14ac:dyDescent="0.2">
      <c r="AS956425" s="30"/>
      <c r="AT956425" s="30"/>
      <c r="AU956425" s="30"/>
      <c r="AV956425" s="30"/>
    </row>
    <row r="956433" spans="45:48" x14ac:dyDescent="0.2">
      <c r="AS956433" s="30"/>
      <c r="AT956433" s="30"/>
      <c r="AU956433" s="30"/>
      <c r="AV956433" s="30"/>
    </row>
    <row r="956441" spans="45:48" x14ac:dyDescent="0.2">
      <c r="AS956441" s="30"/>
      <c r="AT956441" s="30"/>
      <c r="AU956441" s="30"/>
      <c r="AV956441" s="30"/>
    </row>
    <row r="956449" spans="45:48" x14ac:dyDescent="0.2">
      <c r="AS956449" s="30"/>
      <c r="AT956449" s="30"/>
      <c r="AU956449" s="30"/>
      <c r="AV956449" s="30"/>
    </row>
    <row r="956457" spans="45:48" x14ac:dyDescent="0.2">
      <c r="AS956457" s="30"/>
      <c r="AT956457" s="30"/>
      <c r="AU956457" s="30"/>
      <c r="AV956457" s="30"/>
    </row>
    <row r="956465" spans="45:48" x14ac:dyDescent="0.2">
      <c r="AS956465" s="30"/>
      <c r="AT956465" s="30"/>
      <c r="AU956465" s="30"/>
      <c r="AV956465" s="30"/>
    </row>
    <row r="956473" spans="45:48" x14ac:dyDescent="0.2">
      <c r="AS956473" s="30"/>
      <c r="AT956473" s="30"/>
      <c r="AU956473" s="30"/>
      <c r="AV956473" s="30"/>
    </row>
    <row r="956481" spans="45:48" x14ac:dyDescent="0.2">
      <c r="AS956481" s="30"/>
      <c r="AT956481" s="30"/>
      <c r="AU956481" s="30"/>
      <c r="AV956481" s="30"/>
    </row>
    <row r="956489" spans="45:48" x14ac:dyDescent="0.2">
      <c r="AS956489" s="30"/>
      <c r="AT956489" s="30"/>
      <c r="AU956489" s="30"/>
      <c r="AV956489" s="30"/>
    </row>
    <row r="956497" spans="45:48" x14ac:dyDescent="0.2">
      <c r="AS956497" s="30"/>
      <c r="AT956497" s="30"/>
      <c r="AU956497" s="30"/>
      <c r="AV956497" s="30"/>
    </row>
    <row r="956505" spans="45:48" x14ac:dyDescent="0.2">
      <c r="AS956505" s="30"/>
      <c r="AT956505" s="30"/>
      <c r="AU956505" s="30"/>
      <c r="AV956505" s="30"/>
    </row>
    <row r="956513" spans="45:48" x14ac:dyDescent="0.2">
      <c r="AS956513" s="30"/>
      <c r="AT956513" s="30"/>
      <c r="AU956513" s="30"/>
      <c r="AV956513" s="30"/>
    </row>
    <row r="956521" spans="45:48" x14ac:dyDescent="0.2">
      <c r="AS956521" s="30"/>
      <c r="AT956521" s="30"/>
      <c r="AU956521" s="30"/>
      <c r="AV956521" s="30"/>
    </row>
    <row r="956529" spans="45:48" x14ac:dyDescent="0.2">
      <c r="AS956529" s="30"/>
      <c r="AT956529" s="30"/>
      <c r="AU956529" s="30"/>
      <c r="AV956529" s="30"/>
    </row>
    <row r="956537" spans="45:48" x14ac:dyDescent="0.2">
      <c r="AS956537" s="30"/>
      <c r="AT956537" s="30"/>
      <c r="AU956537" s="30"/>
      <c r="AV956537" s="30"/>
    </row>
    <row r="956545" spans="45:48" x14ac:dyDescent="0.2">
      <c r="AS956545" s="30"/>
      <c r="AT956545" s="30"/>
      <c r="AU956545" s="30"/>
      <c r="AV956545" s="30"/>
    </row>
    <row r="956553" spans="45:48" x14ac:dyDescent="0.2">
      <c r="AS956553" s="30"/>
      <c r="AT956553" s="30"/>
      <c r="AU956553" s="30"/>
      <c r="AV956553" s="30"/>
    </row>
    <row r="956561" spans="45:48" x14ac:dyDescent="0.2">
      <c r="AS956561" s="30"/>
      <c r="AT956561" s="30"/>
      <c r="AU956561" s="30"/>
      <c r="AV956561" s="30"/>
    </row>
    <row r="956569" spans="45:48" x14ac:dyDescent="0.2">
      <c r="AS956569" s="30"/>
      <c r="AT956569" s="30"/>
      <c r="AU956569" s="30"/>
      <c r="AV956569" s="30"/>
    </row>
    <row r="956577" spans="45:48" x14ac:dyDescent="0.2">
      <c r="AS956577" s="30"/>
      <c r="AT956577" s="30"/>
      <c r="AU956577" s="30"/>
      <c r="AV956577" s="30"/>
    </row>
    <row r="956585" spans="45:48" x14ac:dyDescent="0.2">
      <c r="AS956585" s="30"/>
      <c r="AT956585" s="30"/>
      <c r="AU956585" s="30"/>
      <c r="AV956585" s="30"/>
    </row>
    <row r="956593" spans="45:48" x14ac:dyDescent="0.2">
      <c r="AS956593" s="30"/>
      <c r="AT956593" s="30"/>
      <c r="AU956593" s="30"/>
      <c r="AV956593" s="30"/>
    </row>
    <row r="956601" spans="45:48" x14ac:dyDescent="0.2">
      <c r="AS956601" s="30"/>
      <c r="AT956601" s="30"/>
      <c r="AU956601" s="30"/>
      <c r="AV956601" s="30"/>
    </row>
    <row r="956609" spans="45:48" x14ac:dyDescent="0.2">
      <c r="AS956609" s="30"/>
      <c r="AT956609" s="30"/>
      <c r="AU956609" s="30"/>
      <c r="AV956609" s="30"/>
    </row>
    <row r="956617" spans="45:48" x14ac:dyDescent="0.2">
      <c r="AS956617" s="30"/>
      <c r="AT956617" s="30"/>
      <c r="AU956617" s="30"/>
      <c r="AV956617" s="30"/>
    </row>
    <row r="956625" spans="45:48" x14ac:dyDescent="0.2">
      <c r="AS956625" s="30"/>
      <c r="AT956625" s="30"/>
      <c r="AU956625" s="30"/>
      <c r="AV956625" s="30"/>
    </row>
    <row r="956633" spans="45:48" x14ac:dyDescent="0.2">
      <c r="AS956633" s="30"/>
      <c r="AT956633" s="30"/>
      <c r="AU956633" s="30"/>
      <c r="AV956633" s="30"/>
    </row>
    <row r="956641" spans="45:48" x14ac:dyDescent="0.2">
      <c r="AS956641" s="30"/>
      <c r="AT956641" s="30"/>
      <c r="AU956641" s="30"/>
      <c r="AV956641" s="30"/>
    </row>
    <row r="956649" spans="45:48" x14ac:dyDescent="0.2">
      <c r="AS956649" s="30"/>
      <c r="AT956649" s="30"/>
      <c r="AU956649" s="30"/>
      <c r="AV956649" s="30"/>
    </row>
    <row r="956657" spans="45:48" x14ac:dyDescent="0.2">
      <c r="AS956657" s="30"/>
      <c r="AT956657" s="30"/>
      <c r="AU956657" s="30"/>
      <c r="AV956657" s="30"/>
    </row>
    <row r="956665" spans="45:48" x14ac:dyDescent="0.2">
      <c r="AS956665" s="30"/>
      <c r="AT956665" s="30"/>
      <c r="AU956665" s="30"/>
      <c r="AV956665" s="30"/>
    </row>
    <row r="956673" spans="45:48" x14ac:dyDescent="0.2">
      <c r="AS956673" s="30"/>
      <c r="AT956673" s="30"/>
      <c r="AU956673" s="30"/>
      <c r="AV956673" s="30"/>
    </row>
    <row r="956681" spans="45:48" x14ac:dyDescent="0.2">
      <c r="AS956681" s="30"/>
      <c r="AT956681" s="30"/>
      <c r="AU956681" s="30"/>
      <c r="AV956681" s="30"/>
    </row>
    <row r="956689" spans="45:48" x14ac:dyDescent="0.2">
      <c r="AS956689" s="30"/>
      <c r="AT956689" s="30"/>
      <c r="AU956689" s="30"/>
      <c r="AV956689" s="30"/>
    </row>
    <row r="956697" spans="45:48" x14ac:dyDescent="0.2">
      <c r="AS956697" s="30"/>
      <c r="AT956697" s="30"/>
      <c r="AU956697" s="30"/>
      <c r="AV956697" s="30"/>
    </row>
    <row r="956705" spans="45:48" x14ac:dyDescent="0.2">
      <c r="AS956705" s="30"/>
      <c r="AT956705" s="30"/>
      <c r="AU956705" s="30"/>
      <c r="AV956705" s="30"/>
    </row>
    <row r="956713" spans="45:48" x14ac:dyDescent="0.2">
      <c r="AS956713" s="30"/>
      <c r="AT956713" s="30"/>
      <c r="AU956713" s="30"/>
      <c r="AV956713" s="30"/>
    </row>
    <row r="956721" spans="45:48" x14ac:dyDescent="0.2">
      <c r="AS956721" s="30"/>
      <c r="AT956721" s="30"/>
      <c r="AU956721" s="30"/>
      <c r="AV956721" s="30"/>
    </row>
    <row r="956729" spans="45:48" x14ac:dyDescent="0.2">
      <c r="AS956729" s="30"/>
      <c r="AT956729" s="30"/>
      <c r="AU956729" s="30"/>
      <c r="AV956729" s="30"/>
    </row>
    <row r="956737" spans="45:48" x14ac:dyDescent="0.2">
      <c r="AS956737" s="30"/>
      <c r="AT956737" s="30"/>
      <c r="AU956737" s="30"/>
      <c r="AV956737" s="30"/>
    </row>
    <row r="956745" spans="45:48" x14ac:dyDescent="0.2">
      <c r="AS956745" s="30"/>
      <c r="AT956745" s="30"/>
      <c r="AU956745" s="30"/>
      <c r="AV956745" s="30"/>
    </row>
    <row r="956753" spans="45:48" x14ac:dyDescent="0.2">
      <c r="AS956753" s="30"/>
      <c r="AT956753" s="30"/>
      <c r="AU956753" s="30"/>
      <c r="AV956753" s="30"/>
    </row>
    <row r="956761" spans="45:48" x14ac:dyDescent="0.2">
      <c r="AS956761" s="30"/>
      <c r="AT956761" s="30"/>
      <c r="AU956761" s="30"/>
      <c r="AV956761" s="30"/>
    </row>
    <row r="956769" spans="45:48" x14ac:dyDescent="0.2">
      <c r="AS956769" s="30"/>
      <c r="AT956769" s="30"/>
      <c r="AU956769" s="30"/>
      <c r="AV956769" s="30"/>
    </row>
    <row r="956777" spans="45:48" x14ac:dyDescent="0.2">
      <c r="AS956777" s="30"/>
      <c r="AT956777" s="30"/>
      <c r="AU956777" s="30"/>
      <c r="AV956777" s="30"/>
    </row>
    <row r="956785" spans="45:48" x14ac:dyDescent="0.2">
      <c r="AS956785" s="30"/>
      <c r="AT956785" s="30"/>
      <c r="AU956785" s="30"/>
      <c r="AV956785" s="30"/>
    </row>
    <row r="956793" spans="45:48" x14ac:dyDescent="0.2">
      <c r="AS956793" s="30"/>
      <c r="AT956793" s="30"/>
      <c r="AU956793" s="30"/>
      <c r="AV956793" s="30"/>
    </row>
    <row r="956801" spans="45:48" x14ac:dyDescent="0.2">
      <c r="AS956801" s="30"/>
      <c r="AT956801" s="30"/>
      <c r="AU956801" s="30"/>
      <c r="AV956801" s="30"/>
    </row>
    <row r="956809" spans="45:48" x14ac:dyDescent="0.2">
      <c r="AS956809" s="30"/>
      <c r="AT956809" s="30"/>
      <c r="AU956809" s="30"/>
      <c r="AV956809" s="30"/>
    </row>
    <row r="956817" spans="45:48" x14ac:dyDescent="0.2">
      <c r="AS956817" s="30"/>
      <c r="AT956817" s="30"/>
      <c r="AU956817" s="30"/>
      <c r="AV956817" s="30"/>
    </row>
    <row r="956825" spans="45:48" x14ac:dyDescent="0.2">
      <c r="AS956825" s="30"/>
      <c r="AT956825" s="30"/>
      <c r="AU956825" s="30"/>
      <c r="AV956825" s="30"/>
    </row>
    <row r="956833" spans="45:48" x14ac:dyDescent="0.2">
      <c r="AS956833" s="30"/>
      <c r="AT956833" s="30"/>
      <c r="AU956833" s="30"/>
      <c r="AV956833" s="30"/>
    </row>
    <row r="956841" spans="45:48" x14ac:dyDescent="0.2">
      <c r="AS956841" s="30"/>
      <c r="AT956841" s="30"/>
      <c r="AU956841" s="30"/>
      <c r="AV956841" s="30"/>
    </row>
    <row r="956849" spans="45:48" x14ac:dyDescent="0.2">
      <c r="AS956849" s="30"/>
      <c r="AT956849" s="30"/>
      <c r="AU956849" s="30"/>
      <c r="AV956849" s="30"/>
    </row>
    <row r="956857" spans="45:48" x14ac:dyDescent="0.2">
      <c r="AS956857" s="30"/>
      <c r="AT956857" s="30"/>
      <c r="AU956857" s="30"/>
      <c r="AV956857" s="30"/>
    </row>
    <row r="956865" spans="45:48" x14ac:dyDescent="0.2">
      <c r="AS956865" s="30"/>
      <c r="AT956865" s="30"/>
      <c r="AU956865" s="30"/>
      <c r="AV956865" s="30"/>
    </row>
    <row r="956873" spans="45:48" x14ac:dyDescent="0.2">
      <c r="AS956873" s="30"/>
      <c r="AT956873" s="30"/>
      <c r="AU956873" s="30"/>
      <c r="AV956873" s="30"/>
    </row>
    <row r="956881" spans="45:48" x14ac:dyDescent="0.2">
      <c r="AS956881" s="30"/>
      <c r="AT956881" s="30"/>
      <c r="AU956881" s="30"/>
      <c r="AV956881" s="30"/>
    </row>
    <row r="956889" spans="45:48" x14ac:dyDescent="0.2">
      <c r="AS956889" s="30"/>
      <c r="AT956889" s="30"/>
      <c r="AU956889" s="30"/>
      <c r="AV956889" s="30"/>
    </row>
    <row r="956897" spans="45:48" x14ac:dyDescent="0.2">
      <c r="AS956897" s="30"/>
      <c r="AT956897" s="30"/>
      <c r="AU956897" s="30"/>
      <c r="AV956897" s="30"/>
    </row>
    <row r="956905" spans="45:48" x14ac:dyDescent="0.2">
      <c r="AS956905" s="30"/>
      <c r="AT956905" s="30"/>
      <c r="AU956905" s="30"/>
      <c r="AV956905" s="30"/>
    </row>
    <row r="956913" spans="45:48" x14ac:dyDescent="0.2">
      <c r="AS956913" s="30"/>
      <c r="AT956913" s="30"/>
      <c r="AU956913" s="30"/>
      <c r="AV956913" s="30"/>
    </row>
    <row r="956921" spans="45:48" x14ac:dyDescent="0.2">
      <c r="AS956921" s="30"/>
      <c r="AT956921" s="30"/>
      <c r="AU956921" s="30"/>
      <c r="AV956921" s="30"/>
    </row>
    <row r="956929" spans="45:48" x14ac:dyDescent="0.2">
      <c r="AS956929" s="30"/>
      <c r="AT956929" s="30"/>
      <c r="AU956929" s="30"/>
      <c r="AV956929" s="30"/>
    </row>
    <row r="956937" spans="45:48" x14ac:dyDescent="0.2">
      <c r="AS956937" s="30"/>
      <c r="AT956937" s="30"/>
      <c r="AU956937" s="30"/>
      <c r="AV956937" s="30"/>
    </row>
    <row r="956945" spans="45:48" x14ac:dyDescent="0.2">
      <c r="AS956945" s="30"/>
      <c r="AT956945" s="30"/>
      <c r="AU956945" s="30"/>
      <c r="AV956945" s="30"/>
    </row>
    <row r="956953" spans="45:48" x14ac:dyDescent="0.2">
      <c r="AS956953" s="30"/>
      <c r="AT956953" s="30"/>
      <c r="AU956953" s="30"/>
      <c r="AV956953" s="30"/>
    </row>
    <row r="956961" spans="45:48" x14ac:dyDescent="0.2">
      <c r="AS956961" s="30"/>
      <c r="AT956961" s="30"/>
      <c r="AU956961" s="30"/>
      <c r="AV956961" s="30"/>
    </row>
    <row r="956969" spans="45:48" x14ac:dyDescent="0.2">
      <c r="AS956969" s="30"/>
      <c r="AT956969" s="30"/>
      <c r="AU956969" s="30"/>
      <c r="AV956969" s="30"/>
    </row>
    <row r="956977" spans="45:48" x14ac:dyDescent="0.2">
      <c r="AS956977" s="30"/>
      <c r="AT956977" s="30"/>
      <c r="AU956977" s="30"/>
      <c r="AV956977" s="30"/>
    </row>
    <row r="956985" spans="45:48" x14ac:dyDescent="0.2">
      <c r="AS956985" s="30"/>
      <c r="AT956985" s="30"/>
      <c r="AU956985" s="30"/>
      <c r="AV956985" s="30"/>
    </row>
    <row r="956993" spans="45:48" x14ac:dyDescent="0.2">
      <c r="AS956993" s="30"/>
      <c r="AT956993" s="30"/>
      <c r="AU956993" s="30"/>
      <c r="AV956993" s="30"/>
    </row>
    <row r="957001" spans="45:48" x14ac:dyDescent="0.2">
      <c r="AS957001" s="30"/>
      <c r="AT957001" s="30"/>
      <c r="AU957001" s="30"/>
      <c r="AV957001" s="30"/>
    </row>
    <row r="957009" spans="45:48" x14ac:dyDescent="0.2">
      <c r="AS957009" s="30"/>
      <c r="AT957009" s="30"/>
      <c r="AU957009" s="30"/>
      <c r="AV957009" s="30"/>
    </row>
    <row r="957017" spans="45:48" x14ac:dyDescent="0.2">
      <c r="AS957017" s="30"/>
      <c r="AT957017" s="30"/>
      <c r="AU957017" s="30"/>
      <c r="AV957017" s="30"/>
    </row>
    <row r="957025" spans="45:48" x14ac:dyDescent="0.2">
      <c r="AS957025" s="30"/>
      <c r="AT957025" s="30"/>
      <c r="AU957025" s="30"/>
      <c r="AV957025" s="30"/>
    </row>
    <row r="957033" spans="45:48" x14ac:dyDescent="0.2">
      <c r="AS957033" s="30"/>
      <c r="AT957033" s="30"/>
      <c r="AU957033" s="30"/>
      <c r="AV957033" s="30"/>
    </row>
    <row r="957041" spans="45:48" x14ac:dyDescent="0.2">
      <c r="AS957041" s="30"/>
      <c r="AT957041" s="30"/>
      <c r="AU957041" s="30"/>
      <c r="AV957041" s="30"/>
    </row>
    <row r="957049" spans="45:48" x14ac:dyDescent="0.2">
      <c r="AS957049" s="30"/>
      <c r="AT957049" s="30"/>
      <c r="AU957049" s="30"/>
      <c r="AV957049" s="30"/>
    </row>
    <row r="957057" spans="45:48" x14ac:dyDescent="0.2">
      <c r="AS957057" s="30"/>
      <c r="AT957057" s="30"/>
      <c r="AU957057" s="30"/>
      <c r="AV957057" s="30"/>
    </row>
    <row r="957065" spans="45:48" x14ac:dyDescent="0.2">
      <c r="AS957065" s="30"/>
      <c r="AT957065" s="30"/>
      <c r="AU957065" s="30"/>
      <c r="AV957065" s="30"/>
    </row>
    <row r="957073" spans="45:48" x14ac:dyDescent="0.2">
      <c r="AS957073" s="30"/>
      <c r="AT957073" s="30"/>
      <c r="AU957073" s="30"/>
      <c r="AV957073" s="30"/>
    </row>
    <row r="957081" spans="45:48" x14ac:dyDescent="0.2">
      <c r="AS957081" s="30"/>
      <c r="AT957081" s="30"/>
      <c r="AU957081" s="30"/>
      <c r="AV957081" s="30"/>
    </row>
    <row r="957089" spans="45:48" x14ac:dyDescent="0.2">
      <c r="AS957089" s="30"/>
      <c r="AT957089" s="30"/>
      <c r="AU957089" s="30"/>
      <c r="AV957089" s="30"/>
    </row>
    <row r="957097" spans="45:48" x14ac:dyDescent="0.2">
      <c r="AS957097" s="30"/>
      <c r="AT957097" s="30"/>
      <c r="AU957097" s="30"/>
      <c r="AV957097" s="30"/>
    </row>
    <row r="957105" spans="45:48" x14ac:dyDescent="0.2">
      <c r="AS957105" s="30"/>
      <c r="AT957105" s="30"/>
      <c r="AU957105" s="30"/>
      <c r="AV957105" s="30"/>
    </row>
    <row r="957113" spans="45:48" x14ac:dyDescent="0.2">
      <c r="AS957113" s="30"/>
      <c r="AT957113" s="30"/>
      <c r="AU957113" s="30"/>
      <c r="AV957113" s="30"/>
    </row>
    <row r="957121" spans="45:48" x14ac:dyDescent="0.2">
      <c r="AS957121" s="30"/>
      <c r="AT957121" s="30"/>
      <c r="AU957121" s="30"/>
      <c r="AV957121" s="30"/>
    </row>
    <row r="957129" spans="45:48" x14ac:dyDescent="0.2">
      <c r="AS957129" s="30"/>
      <c r="AT957129" s="30"/>
      <c r="AU957129" s="30"/>
      <c r="AV957129" s="30"/>
    </row>
    <row r="957137" spans="45:48" x14ac:dyDescent="0.2">
      <c r="AS957137" s="30"/>
      <c r="AT957137" s="30"/>
      <c r="AU957137" s="30"/>
      <c r="AV957137" s="30"/>
    </row>
    <row r="957145" spans="45:48" x14ac:dyDescent="0.2">
      <c r="AS957145" s="30"/>
      <c r="AT957145" s="30"/>
      <c r="AU957145" s="30"/>
      <c r="AV957145" s="30"/>
    </row>
    <row r="957153" spans="45:48" x14ac:dyDescent="0.2">
      <c r="AS957153" s="30"/>
      <c r="AT957153" s="30"/>
      <c r="AU957153" s="30"/>
      <c r="AV957153" s="30"/>
    </row>
    <row r="957161" spans="45:48" x14ac:dyDescent="0.2">
      <c r="AS957161" s="30"/>
      <c r="AT957161" s="30"/>
      <c r="AU957161" s="30"/>
      <c r="AV957161" s="30"/>
    </row>
    <row r="957169" spans="45:48" x14ac:dyDescent="0.2">
      <c r="AS957169" s="30"/>
      <c r="AT957169" s="30"/>
      <c r="AU957169" s="30"/>
      <c r="AV957169" s="30"/>
    </row>
    <row r="957177" spans="45:48" x14ac:dyDescent="0.2">
      <c r="AS957177" s="30"/>
      <c r="AT957177" s="30"/>
      <c r="AU957177" s="30"/>
      <c r="AV957177" s="30"/>
    </row>
    <row r="957185" spans="45:48" x14ac:dyDescent="0.2">
      <c r="AS957185" s="30"/>
      <c r="AT957185" s="30"/>
      <c r="AU957185" s="30"/>
      <c r="AV957185" s="30"/>
    </row>
    <row r="957193" spans="45:48" x14ac:dyDescent="0.2">
      <c r="AS957193" s="30"/>
      <c r="AT957193" s="30"/>
      <c r="AU957193" s="30"/>
      <c r="AV957193" s="30"/>
    </row>
    <row r="957201" spans="45:48" x14ac:dyDescent="0.2">
      <c r="AS957201" s="30"/>
      <c r="AT957201" s="30"/>
      <c r="AU957201" s="30"/>
      <c r="AV957201" s="30"/>
    </row>
    <row r="957209" spans="45:48" x14ac:dyDescent="0.2">
      <c r="AS957209" s="30"/>
      <c r="AT957209" s="30"/>
      <c r="AU957209" s="30"/>
      <c r="AV957209" s="30"/>
    </row>
    <row r="957217" spans="45:48" x14ac:dyDescent="0.2">
      <c r="AS957217" s="30"/>
      <c r="AT957217" s="30"/>
      <c r="AU957217" s="30"/>
      <c r="AV957217" s="30"/>
    </row>
    <row r="957225" spans="45:48" x14ac:dyDescent="0.2">
      <c r="AS957225" s="30"/>
      <c r="AT957225" s="30"/>
      <c r="AU957225" s="30"/>
      <c r="AV957225" s="30"/>
    </row>
    <row r="957233" spans="45:48" x14ac:dyDescent="0.2">
      <c r="AS957233" s="30"/>
      <c r="AT957233" s="30"/>
      <c r="AU957233" s="30"/>
      <c r="AV957233" s="30"/>
    </row>
    <row r="957241" spans="45:48" x14ac:dyDescent="0.2">
      <c r="AS957241" s="30"/>
      <c r="AT957241" s="30"/>
      <c r="AU957241" s="30"/>
      <c r="AV957241" s="30"/>
    </row>
    <row r="957249" spans="45:48" x14ac:dyDescent="0.2">
      <c r="AS957249" s="30"/>
      <c r="AT957249" s="30"/>
      <c r="AU957249" s="30"/>
      <c r="AV957249" s="30"/>
    </row>
    <row r="957257" spans="45:48" x14ac:dyDescent="0.2">
      <c r="AS957257" s="30"/>
      <c r="AT957257" s="30"/>
      <c r="AU957257" s="30"/>
      <c r="AV957257" s="30"/>
    </row>
    <row r="957265" spans="45:48" x14ac:dyDescent="0.2">
      <c r="AS957265" s="30"/>
      <c r="AT957265" s="30"/>
      <c r="AU957265" s="30"/>
      <c r="AV957265" s="30"/>
    </row>
    <row r="957273" spans="45:48" x14ac:dyDescent="0.2">
      <c r="AS957273" s="30"/>
      <c r="AT957273" s="30"/>
      <c r="AU957273" s="30"/>
      <c r="AV957273" s="30"/>
    </row>
    <row r="957281" spans="45:48" x14ac:dyDescent="0.2">
      <c r="AS957281" s="30"/>
      <c r="AT957281" s="30"/>
      <c r="AU957281" s="30"/>
      <c r="AV957281" s="30"/>
    </row>
    <row r="957289" spans="45:48" x14ac:dyDescent="0.2">
      <c r="AS957289" s="30"/>
      <c r="AT957289" s="30"/>
      <c r="AU957289" s="30"/>
      <c r="AV957289" s="30"/>
    </row>
    <row r="957297" spans="45:48" x14ac:dyDescent="0.2">
      <c r="AS957297" s="30"/>
      <c r="AT957297" s="30"/>
      <c r="AU957297" s="30"/>
      <c r="AV957297" s="30"/>
    </row>
    <row r="957305" spans="45:48" x14ac:dyDescent="0.2">
      <c r="AS957305" s="30"/>
      <c r="AT957305" s="30"/>
      <c r="AU957305" s="30"/>
      <c r="AV957305" s="30"/>
    </row>
    <row r="957313" spans="45:48" x14ac:dyDescent="0.2">
      <c r="AS957313" s="30"/>
      <c r="AT957313" s="30"/>
      <c r="AU957313" s="30"/>
      <c r="AV957313" s="30"/>
    </row>
    <row r="957321" spans="45:48" x14ac:dyDescent="0.2">
      <c r="AS957321" s="30"/>
      <c r="AT957321" s="30"/>
      <c r="AU957321" s="30"/>
      <c r="AV957321" s="30"/>
    </row>
    <row r="957329" spans="45:48" x14ac:dyDescent="0.2">
      <c r="AS957329" s="30"/>
      <c r="AT957329" s="30"/>
      <c r="AU957329" s="30"/>
      <c r="AV957329" s="30"/>
    </row>
    <row r="957337" spans="45:48" x14ac:dyDescent="0.2">
      <c r="AS957337" s="30"/>
      <c r="AT957337" s="30"/>
      <c r="AU957337" s="30"/>
      <c r="AV957337" s="30"/>
    </row>
    <row r="957345" spans="45:48" x14ac:dyDescent="0.2">
      <c r="AS957345" s="30"/>
      <c r="AT957345" s="30"/>
      <c r="AU957345" s="30"/>
      <c r="AV957345" s="30"/>
    </row>
    <row r="957353" spans="45:48" x14ac:dyDescent="0.2">
      <c r="AS957353" s="30"/>
      <c r="AT957353" s="30"/>
      <c r="AU957353" s="30"/>
      <c r="AV957353" s="30"/>
    </row>
    <row r="957361" spans="45:48" x14ac:dyDescent="0.2">
      <c r="AS957361" s="30"/>
      <c r="AT957361" s="30"/>
      <c r="AU957361" s="30"/>
      <c r="AV957361" s="30"/>
    </row>
    <row r="957369" spans="45:48" x14ac:dyDescent="0.2">
      <c r="AS957369" s="30"/>
      <c r="AT957369" s="30"/>
      <c r="AU957369" s="30"/>
      <c r="AV957369" s="30"/>
    </row>
    <row r="957377" spans="45:48" x14ac:dyDescent="0.2">
      <c r="AS957377" s="30"/>
      <c r="AT957377" s="30"/>
      <c r="AU957377" s="30"/>
      <c r="AV957377" s="30"/>
    </row>
    <row r="957385" spans="45:48" x14ac:dyDescent="0.2">
      <c r="AS957385" s="30"/>
      <c r="AT957385" s="30"/>
      <c r="AU957385" s="30"/>
      <c r="AV957385" s="30"/>
    </row>
    <row r="957393" spans="45:48" x14ac:dyDescent="0.2">
      <c r="AS957393" s="30"/>
      <c r="AT957393" s="30"/>
      <c r="AU957393" s="30"/>
      <c r="AV957393" s="30"/>
    </row>
    <row r="957401" spans="45:48" x14ac:dyDescent="0.2">
      <c r="AS957401" s="30"/>
      <c r="AT957401" s="30"/>
      <c r="AU957401" s="30"/>
      <c r="AV957401" s="30"/>
    </row>
    <row r="957409" spans="45:48" x14ac:dyDescent="0.2">
      <c r="AS957409" s="30"/>
      <c r="AT957409" s="30"/>
      <c r="AU957409" s="30"/>
      <c r="AV957409" s="30"/>
    </row>
    <row r="957417" spans="45:48" x14ac:dyDescent="0.2">
      <c r="AS957417" s="30"/>
      <c r="AT957417" s="30"/>
      <c r="AU957417" s="30"/>
      <c r="AV957417" s="30"/>
    </row>
    <row r="957425" spans="45:48" x14ac:dyDescent="0.2">
      <c r="AS957425" s="30"/>
      <c r="AT957425" s="30"/>
      <c r="AU957425" s="30"/>
      <c r="AV957425" s="30"/>
    </row>
    <row r="957433" spans="45:48" x14ac:dyDescent="0.2">
      <c r="AS957433" s="30"/>
      <c r="AT957433" s="30"/>
      <c r="AU957433" s="30"/>
      <c r="AV957433" s="30"/>
    </row>
    <row r="957441" spans="45:48" x14ac:dyDescent="0.2">
      <c r="AS957441" s="30"/>
      <c r="AT957441" s="30"/>
      <c r="AU957441" s="30"/>
      <c r="AV957441" s="30"/>
    </row>
    <row r="957449" spans="45:48" x14ac:dyDescent="0.2">
      <c r="AS957449" s="30"/>
      <c r="AT957449" s="30"/>
      <c r="AU957449" s="30"/>
      <c r="AV957449" s="30"/>
    </row>
    <row r="957457" spans="45:48" x14ac:dyDescent="0.2">
      <c r="AS957457" s="30"/>
      <c r="AT957457" s="30"/>
      <c r="AU957457" s="30"/>
      <c r="AV957457" s="30"/>
    </row>
    <row r="957465" spans="45:48" x14ac:dyDescent="0.2">
      <c r="AS957465" s="30"/>
      <c r="AT957465" s="30"/>
      <c r="AU957465" s="30"/>
      <c r="AV957465" s="30"/>
    </row>
    <row r="957473" spans="45:48" x14ac:dyDescent="0.2">
      <c r="AS957473" s="30"/>
      <c r="AT957473" s="30"/>
      <c r="AU957473" s="30"/>
      <c r="AV957473" s="30"/>
    </row>
    <row r="957481" spans="45:48" x14ac:dyDescent="0.2">
      <c r="AS957481" s="30"/>
      <c r="AT957481" s="30"/>
      <c r="AU957481" s="30"/>
      <c r="AV957481" s="30"/>
    </row>
    <row r="957489" spans="45:48" x14ac:dyDescent="0.2">
      <c r="AS957489" s="30"/>
      <c r="AT957489" s="30"/>
      <c r="AU957489" s="30"/>
      <c r="AV957489" s="30"/>
    </row>
    <row r="957497" spans="45:48" x14ac:dyDescent="0.2">
      <c r="AS957497" s="30"/>
      <c r="AT957497" s="30"/>
      <c r="AU957497" s="30"/>
      <c r="AV957497" s="30"/>
    </row>
    <row r="957505" spans="45:48" x14ac:dyDescent="0.2">
      <c r="AS957505" s="30"/>
      <c r="AT957505" s="30"/>
      <c r="AU957505" s="30"/>
      <c r="AV957505" s="30"/>
    </row>
    <row r="957513" spans="45:48" x14ac:dyDescent="0.2">
      <c r="AS957513" s="30"/>
      <c r="AT957513" s="30"/>
      <c r="AU957513" s="30"/>
      <c r="AV957513" s="30"/>
    </row>
    <row r="957521" spans="45:48" x14ac:dyDescent="0.2">
      <c r="AS957521" s="30"/>
      <c r="AT957521" s="30"/>
      <c r="AU957521" s="30"/>
      <c r="AV957521" s="30"/>
    </row>
    <row r="957529" spans="45:48" x14ac:dyDescent="0.2">
      <c r="AS957529" s="30"/>
      <c r="AT957529" s="30"/>
      <c r="AU957529" s="30"/>
      <c r="AV957529" s="30"/>
    </row>
    <row r="957537" spans="45:48" x14ac:dyDescent="0.2">
      <c r="AS957537" s="30"/>
      <c r="AT957537" s="30"/>
      <c r="AU957537" s="30"/>
      <c r="AV957537" s="30"/>
    </row>
    <row r="957545" spans="45:48" x14ac:dyDescent="0.2">
      <c r="AS957545" s="30"/>
      <c r="AT957545" s="30"/>
      <c r="AU957545" s="30"/>
      <c r="AV957545" s="30"/>
    </row>
    <row r="957553" spans="45:48" x14ac:dyDescent="0.2">
      <c r="AS957553" s="30"/>
      <c r="AT957553" s="30"/>
      <c r="AU957553" s="30"/>
      <c r="AV957553" s="30"/>
    </row>
    <row r="957561" spans="45:48" x14ac:dyDescent="0.2">
      <c r="AS957561" s="30"/>
      <c r="AT957561" s="30"/>
      <c r="AU957561" s="30"/>
      <c r="AV957561" s="30"/>
    </row>
    <row r="957569" spans="45:48" x14ac:dyDescent="0.2">
      <c r="AS957569" s="30"/>
      <c r="AT957569" s="30"/>
      <c r="AU957569" s="30"/>
      <c r="AV957569" s="30"/>
    </row>
    <row r="957577" spans="45:48" x14ac:dyDescent="0.2">
      <c r="AS957577" s="30"/>
      <c r="AT957577" s="30"/>
      <c r="AU957577" s="30"/>
      <c r="AV957577" s="30"/>
    </row>
    <row r="957585" spans="45:48" x14ac:dyDescent="0.2">
      <c r="AS957585" s="30"/>
      <c r="AT957585" s="30"/>
      <c r="AU957585" s="30"/>
      <c r="AV957585" s="30"/>
    </row>
    <row r="957593" spans="45:48" x14ac:dyDescent="0.2">
      <c r="AS957593" s="30"/>
      <c r="AT957593" s="30"/>
      <c r="AU957593" s="30"/>
      <c r="AV957593" s="30"/>
    </row>
    <row r="957601" spans="45:48" x14ac:dyDescent="0.2">
      <c r="AS957601" s="30"/>
      <c r="AT957601" s="30"/>
      <c r="AU957601" s="30"/>
      <c r="AV957601" s="30"/>
    </row>
    <row r="957609" spans="45:48" x14ac:dyDescent="0.2">
      <c r="AS957609" s="30"/>
      <c r="AT957609" s="30"/>
      <c r="AU957609" s="30"/>
      <c r="AV957609" s="30"/>
    </row>
    <row r="957617" spans="45:48" x14ac:dyDescent="0.2">
      <c r="AS957617" s="30"/>
      <c r="AT957617" s="30"/>
      <c r="AU957617" s="30"/>
      <c r="AV957617" s="30"/>
    </row>
    <row r="957625" spans="45:48" x14ac:dyDescent="0.2">
      <c r="AS957625" s="30"/>
      <c r="AT957625" s="30"/>
      <c r="AU957625" s="30"/>
      <c r="AV957625" s="30"/>
    </row>
    <row r="957633" spans="45:48" x14ac:dyDescent="0.2">
      <c r="AS957633" s="30"/>
      <c r="AT957633" s="30"/>
      <c r="AU957633" s="30"/>
      <c r="AV957633" s="30"/>
    </row>
    <row r="957641" spans="45:48" x14ac:dyDescent="0.2">
      <c r="AS957641" s="30"/>
      <c r="AT957641" s="30"/>
      <c r="AU957641" s="30"/>
      <c r="AV957641" s="30"/>
    </row>
    <row r="957649" spans="45:48" x14ac:dyDescent="0.2">
      <c r="AS957649" s="30"/>
      <c r="AT957649" s="30"/>
      <c r="AU957649" s="30"/>
      <c r="AV957649" s="30"/>
    </row>
    <row r="957657" spans="45:48" x14ac:dyDescent="0.2">
      <c r="AS957657" s="30"/>
      <c r="AT957657" s="30"/>
      <c r="AU957657" s="30"/>
      <c r="AV957657" s="30"/>
    </row>
    <row r="957665" spans="45:48" x14ac:dyDescent="0.2">
      <c r="AS957665" s="30"/>
      <c r="AT957665" s="30"/>
      <c r="AU957665" s="30"/>
      <c r="AV957665" s="30"/>
    </row>
    <row r="957673" spans="45:48" x14ac:dyDescent="0.2">
      <c r="AS957673" s="30"/>
      <c r="AT957673" s="30"/>
      <c r="AU957673" s="30"/>
      <c r="AV957673" s="30"/>
    </row>
    <row r="957681" spans="45:48" x14ac:dyDescent="0.2">
      <c r="AS957681" s="30"/>
      <c r="AT957681" s="30"/>
      <c r="AU957681" s="30"/>
      <c r="AV957681" s="30"/>
    </row>
    <row r="957689" spans="45:48" x14ac:dyDescent="0.2">
      <c r="AS957689" s="30"/>
      <c r="AT957689" s="30"/>
      <c r="AU957689" s="30"/>
      <c r="AV957689" s="30"/>
    </row>
    <row r="957697" spans="45:48" x14ac:dyDescent="0.2">
      <c r="AS957697" s="30"/>
      <c r="AT957697" s="30"/>
      <c r="AU957697" s="30"/>
      <c r="AV957697" s="30"/>
    </row>
    <row r="957705" spans="45:48" x14ac:dyDescent="0.2">
      <c r="AS957705" s="30"/>
      <c r="AT957705" s="30"/>
      <c r="AU957705" s="30"/>
      <c r="AV957705" s="30"/>
    </row>
    <row r="957713" spans="45:48" x14ac:dyDescent="0.2">
      <c r="AS957713" s="30"/>
      <c r="AT957713" s="30"/>
      <c r="AU957713" s="30"/>
      <c r="AV957713" s="30"/>
    </row>
    <row r="957721" spans="45:48" x14ac:dyDescent="0.2">
      <c r="AS957721" s="30"/>
      <c r="AT957721" s="30"/>
      <c r="AU957721" s="30"/>
      <c r="AV957721" s="30"/>
    </row>
    <row r="957729" spans="45:48" x14ac:dyDescent="0.2">
      <c r="AS957729" s="30"/>
      <c r="AT957729" s="30"/>
      <c r="AU957729" s="30"/>
      <c r="AV957729" s="30"/>
    </row>
    <row r="957737" spans="45:48" x14ac:dyDescent="0.2">
      <c r="AS957737" s="30"/>
      <c r="AT957737" s="30"/>
      <c r="AU957737" s="30"/>
      <c r="AV957737" s="30"/>
    </row>
    <row r="957745" spans="45:48" x14ac:dyDescent="0.2">
      <c r="AS957745" s="30"/>
      <c r="AT957745" s="30"/>
      <c r="AU957745" s="30"/>
      <c r="AV957745" s="30"/>
    </row>
    <row r="957753" spans="45:48" x14ac:dyDescent="0.2">
      <c r="AS957753" s="30"/>
      <c r="AT957753" s="30"/>
      <c r="AU957753" s="30"/>
      <c r="AV957753" s="30"/>
    </row>
    <row r="957761" spans="45:48" x14ac:dyDescent="0.2">
      <c r="AS957761" s="30"/>
      <c r="AT957761" s="30"/>
      <c r="AU957761" s="30"/>
      <c r="AV957761" s="30"/>
    </row>
    <row r="957769" spans="45:48" x14ac:dyDescent="0.2">
      <c r="AS957769" s="30"/>
      <c r="AT957769" s="30"/>
      <c r="AU957769" s="30"/>
      <c r="AV957769" s="30"/>
    </row>
    <row r="957777" spans="45:48" x14ac:dyDescent="0.2">
      <c r="AS957777" s="30"/>
      <c r="AT957777" s="30"/>
      <c r="AU957777" s="30"/>
      <c r="AV957777" s="30"/>
    </row>
    <row r="957785" spans="45:48" x14ac:dyDescent="0.2">
      <c r="AS957785" s="30"/>
      <c r="AT957785" s="30"/>
      <c r="AU957785" s="30"/>
      <c r="AV957785" s="30"/>
    </row>
    <row r="957793" spans="45:48" x14ac:dyDescent="0.2">
      <c r="AS957793" s="30"/>
      <c r="AT957793" s="30"/>
      <c r="AU957793" s="30"/>
      <c r="AV957793" s="30"/>
    </row>
    <row r="957801" spans="45:48" x14ac:dyDescent="0.2">
      <c r="AS957801" s="30"/>
      <c r="AT957801" s="30"/>
      <c r="AU957801" s="30"/>
      <c r="AV957801" s="30"/>
    </row>
    <row r="957809" spans="45:48" x14ac:dyDescent="0.2">
      <c r="AS957809" s="30"/>
      <c r="AT957809" s="30"/>
      <c r="AU957809" s="30"/>
      <c r="AV957809" s="30"/>
    </row>
    <row r="957817" spans="45:48" x14ac:dyDescent="0.2">
      <c r="AS957817" s="30"/>
      <c r="AT957817" s="30"/>
      <c r="AU957817" s="30"/>
      <c r="AV957817" s="30"/>
    </row>
    <row r="957825" spans="45:48" x14ac:dyDescent="0.2">
      <c r="AS957825" s="30"/>
      <c r="AT957825" s="30"/>
      <c r="AU957825" s="30"/>
      <c r="AV957825" s="30"/>
    </row>
    <row r="957833" spans="45:48" x14ac:dyDescent="0.2">
      <c r="AS957833" s="30"/>
      <c r="AT957833" s="30"/>
      <c r="AU957833" s="30"/>
      <c r="AV957833" s="30"/>
    </row>
    <row r="957841" spans="45:48" x14ac:dyDescent="0.2">
      <c r="AS957841" s="30"/>
      <c r="AT957841" s="30"/>
      <c r="AU957841" s="30"/>
      <c r="AV957841" s="30"/>
    </row>
    <row r="957849" spans="45:48" x14ac:dyDescent="0.2">
      <c r="AS957849" s="30"/>
      <c r="AT957849" s="30"/>
      <c r="AU957849" s="30"/>
      <c r="AV957849" s="30"/>
    </row>
    <row r="957857" spans="45:48" x14ac:dyDescent="0.2">
      <c r="AS957857" s="30"/>
      <c r="AT957857" s="30"/>
      <c r="AU957857" s="30"/>
      <c r="AV957857" s="30"/>
    </row>
    <row r="957865" spans="45:48" x14ac:dyDescent="0.2">
      <c r="AS957865" s="30"/>
      <c r="AT957865" s="30"/>
      <c r="AU957865" s="30"/>
      <c r="AV957865" s="30"/>
    </row>
    <row r="957873" spans="45:48" x14ac:dyDescent="0.2">
      <c r="AS957873" s="30"/>
      <c r="AT957873" s="30"/>
      <c r="AU957873" s="30"/>
      <c r="AV957873" s="30"/>
    </row>
    <row r="957881" spans="45:48" x14ac:dyDescent="0.2">
      <c r="AS957881" s="30"/>
      <c r="AT957881" s="30"/>
      <c r="AU957881" s="30"/>
      <c r="AV957881" s="30"/>
    </row>
    <row r="957889" spans="45:48" x14ac:dyDescent="0.2">
      <c r="AS957889" s="30"/>
      <c r="AT957889" s="30"/>
      <c r="AU957889" s="30"/>
      <c r="AV957889" s="30"/>
    </row>
    <row r="957897" spans="45:48" x14ac:dyDescent="0.2">
      <c r="AS957897" s="30"/>
      <c r="AT957897" s="30"/>
      <c r="AU957897" s="30"/>
      <c r="AV957897" s="30"/>
    </row>
    <row r="957905" spans="45:48" x14ac:dyDescent="0.2">
      <c r="AS957905" s="30"/>
      <c r="AT957905" s="30"/>
      <c r="AU957905" s="30"/>
      <c r="AV957905" s="30"/>
    </row>
    <row r="957913" spans="45:48" x14ac:dyDescent="0.2">
      <c r="AS957913" s="30"/>
      <c r="AT957913" s="30"/>
      <c r="AU957913" s="30"/>
      <c r="AV957913" s="30"/>
    </row>
    <row r="957921" spans="45:48" x14ac:dyDescent="0.2">
      <c r="AS957921" s="30"/>
      <c r="AT957921" s="30"/>
      <c r="AU957921" s="30"/>
      <c r="AV957921" s="30"/>
    </row>
    <row r="957929" spans="45:48" x14ac:dyDescent="0.2">
      <c r="AS957929" s="30"/>
      <c r="AT957929" s="30"/>
      <c r="AU957929" s="30"/>
      <c r="AV957929" s="30"/>
    </row>
    <row r="957937" spans="45:48" x14ac:dyDescent="0.2">
      <c r="AS957937" s="30"/>
      <c r="AT957937" s="30"/>
      <c r="AU957937" s="30"/>
      <c r="AV957937" s="30"/>
    </row>
    <row r="957945" spans="45:48" x14ac:dyDescent="0.2">
      <c r="AS957945" s="30"/>
      <c r="AT957945" s="30"/>
      <c r="AU957945" s="30"/>
      <c r="AV957945" s="30"/>
    </row>
    <row r="957953" spans="45:48" x14ac:dyDescent="0.2">
      <c r="AS957953" s="30"/>
      <c r="AT957953" s="30"/>
      <c r="AU957953" s="30"/>
      <c r="AV957953" s="30"/>
    </row>
    <row r="957961" spans="45:48" x14ac:dyDescent="0.2">
      <c r="AS957961" s="30"/>
      <c r="AT957961" s="30"/>
      <c r="AU957961" s="30"/>
      <c r="AV957961" s="30"/>
    </row>
    <row r="957969" spans="45:48" x14ac:dyDescent="0.2">
      <c r="AS957969" s="30"/>
      <c r="AT957969" s="30"/>
      <c r="AU957969" s="30"/>
      <c r="AV957969" s="30"/>
    </row>
    <row r="957977" spans="45:48" x14ac:dyDescent="0.2">
      <c r="AS957977" s="30"/>
      <c r="AT957977" s="30"/>
      <c r="AU957977" s="30"/>
      <c r="AV957977" s="30"/>
    </row>
    <row r="957985" spans="45:48" x14ac:dyDescent="0.2">
      <c r="AS957985" s="30"/>
      <c r="AT957985" s="30"/>
      <c r="AU957985" s="30"/>
      <c r="AV957985" s="30"/>
    </row>
    <row r="957993" spans="45:48" x14ac:dyDescent="0.2">
      <c r="AS957993" s="30"/>
      <c r="AT957993" s="30"/>
      <c r="AU957993" s="30"/>
      <c r="AV957993" s="30"/>
    </row>
    <row r="958001" spans="45:48" x14ac:dyDescent="0.2">
      <c r="AS958001" s="30"/>
      <c r="AT958001" s="30"/>
      <c r="AU958001" s="30"/>
      <c r="AV958001" s="30"/>
    </row>
    <row r="958009" spans="45:48" x14ac:dyDescent="0.2">
      <c r="AS958009" s="30"/>
      <c r="AT958009" s="30"/>
      <c r="AU958009" s="30"/>
      <c r="AV958009" s="30"/>
    </row>
    <row r="958017" spans="45:48" x14ac:dyDescent="0.2">
      <c r="AS958017" s="30"/>
      <c r="AT958017" s="30"/>
      <c r="AU958017" s="30"/>
      <c r="AV958017" s="30"/>
    </row>
    <row r="958025" spans="45:48" x14ac:dyDescent="0.2">
      <c r="AS958025" s="30"/>
      <c r="AT958025" s="30"/>
      <c r="AU958025" s="30"/>
      <c r="AV958025" s="30"/>
    </row>
    <row r="958033" spans="45:48" x14ac:dyDescent="0.2">
      <c r="AS958033" s="30"/>
      <c r="AT958033" s="30"/>
      <c r="AU958033" s="30"/>
      <c r="AV958033" s="30"/>
    </row>
    <row r="958041" spans="45:48" x14ac:dyDescent="0.2">
      <c r="AS958041" s="30"/>
      <c r="AT958041" s="30"/>
      <c r="AU958041" s="30"/>
      <c r="AV958041" s="30"/>
    </row>
    <row r="958049" spans="45:48" x14ac:dyDescent="0.2">
      <c r="AS958049" s="30"/>
      <c r="AT958049" s="30"/>
      <c r="AU958049" s="30"/>
      <c r="AV958049" s="30"/>
    </row>
    <row r="958057" spans="45:48" x14ac:dyDescent="0.2">
      <c r="AS958057" s="30"/>
      <c r="AT958057" s="30"/>
      <c r="AU958057" s="30"/>
      <c r="AV958057" s="30"/>
    </row>
    <row r="958065" spans="45:48" x14ac:dyDescent="0.2">
      <c r="AS958065" s="30"/>
      <c r="AT958065" s="30"/>
      <c r="AU958065" s="30"/>
      <c r="AV958065" s="30"/>
    </row>
    <row r="958073" spans="45:48" x14ac:dyDescent="0.2">
      <c r="AS958073" s="30"/>
      <c r="AT958073" s="30"/>
      <c r="AU958073" s="30"/>
      <c r="AV958073" s="30"/>
    </row>
    <row r="958081" spans="45:48" x14ac:dyDescent="0.2">
      <c r="AS958081" s="30"/>
      <c r="AT958081" s="30"/>
      <c r="AU958081" s="30"/>
      <c r="AV958081" s="30"/>
    </row>
    <row r="958089" spans="45:48" x14ac:dyDescent="0.2">
      <c r="AS958089" s="30"/>
      <c r="AT958089" s="30"/>
      <c r="AU958089" s="30"/>
      <c r="AV958089" s="30"/>
    </row>
    <row r="958097" spans="45:48" x14ac:dyDescent="0.2">
      <c r="AS958097" s="30"/>
      <c r="AT958097" s="30"/>
      <c r="AU958097" s="30"/>
      <c r="AV958097" s="30"/>
    </row>
    <row r="958105" spans="45:48" x14ac:dyDescent="0.2">
      <c r="AS958105" s="30"/>
      <c r="AT958105" s="30"/>
      <c r="AU958105" s="30"/>
      <c r="AV958105" s="30"/>
    </row>
    <row r="958113" spans="45:48" x14ac:dyDescent="0.2">
      <c r="AS958113" s="30"/>
      <c r="AT958113" s="30"/>
      <c r="AU958113" s="30"/>
      <c r="AV958113" s="30"/>
    </row>
    <row r="958121" spans="45:48" x14ac:dyDescent="0.2">
      <c r="AS958121" s="30"/>
      <c r="AT958121" s="30"/>
      <c r="AU958121" s="30"/>
      <c r="AV958121" s="30"/>
    </row>
    <row r="958129" spans="45:48" x14ac:dyDescent="0.2">
      <c r="AS958129" s="30"/>
      <c r="AT958129" s="30"/>
      <c r="AU958129" s="30"/>
      <c r="AV958129" s="30"/>
    </row>
    <row r="958137" spans="45:48" x14ac:dyDescent="0.2">
      <c r="AS958137" s="30"/>
      <c r="AT958137" s="30"/>
      <c r="AU958137" s="30"/>
      <c r="AV958137" s="30"/>
    </row>
    <row r="958145" spans="45:48" x14ac:dyDescent="0.2">
      <c r="AS958145" s="30"/>
      <c r="AT958145" s="30"/>
      <c r="AU958145" s="30"/>
      <c r="AV958145" s="30"/>
    </row>
    <row r="958153" spans="45:48" x14ac:dyDescent="0.2">
      <c r="AS958153" s="30"/>
      <c r="AT958153" s="30"/>
      <c r="AU958153" s="30"/>
      <c r="AV958153" s="30"/>
    </row>
    <row r="958161" spans="45:48" x14ac:dyDescent="0.2">
      <c r="AS958161" s="30"/>
      <c r="AT958161" s="30"/>
      <c r="AU958161" s="30"/>
      <c r="AV958161" s="30"/>
    </row>
    <row r="958169" spans="45:48" x14ac:dyDescent="0.2">
      <c r="AS958169" s="30"/>
      <c r="AT958169" s="30"/>
      <c r="AU958169" s="30"/>
      <c r="AV958169" s="30"/>
    </row>
    <row r="958177" spans="45:48" x14ac:dyDescent="0.2">
      <c r="AS958177" s="30"/>
      <c r="AT958177" s="30"/>
      <c r="AU958177" s="30"/>
      <c r="AV958177" s="30"/>
    </row>
    <row r="958185" spans="45:48" x14ac:dyDescent="0.2">
      <c r="AS958185" s="30"/>
      <c r="AT958185" s="30"/>
      <c r="AU958185" s="30"/>
      <c r="AV958185" s="30"/>
    </row>
    <row r="958193" spans="45:48" x14ac:dyDescent="0.2">
      <c r="AS958193" s="30"/>
      <c r="AT958193" s="30"/>
      <c r="AU958193" s="30"/>
      <c r="AV958193" s="30"/>
    </row>
    <row r="958201" spans="45:48" x14ac:dyDescent="0.2">
      <c r="AS958201" s="30"/>
      <c r="AT958201" s="30"/>
      <c r="AU958201" s="30"/>
      <c r="AV958201" s="30"/>
    </row>
    <row r="958209" spans="45:48" x14ac:dyDescent="0.2">
      <c r="AS958209" s="30"/>
      <c r="AT958209" s="30"/>
      <c r="AU958209" s="30"/>
      <c r="AV958209" s="30"/>
    </row>
    <row r="958217" spans="45:48" x14ac:dyDescent="0.2">
      <c r="AS958217" s="30"/>
      <c r="AT958217" s="30"/>
      <c r="AU958217" s="30"/>
      <c r="AV958217" s="30"/>
    </row>
    <row r="958225" spans="45:48" x14ac:dyDescent="0.2">
      <c r="AS958225" s="30"/>
      <c r="AT958225" s="30"/>
      <c r="AU958225" s="30"/>
      <c r="AV958225" s="30"/>
    </row>
    <row r="958233" spans="45:48" x14ac:dyDescent="0.2">
      <c r="AS958233" s="30"/>
      <c r="AT958233" s="30"/>
      <c r="AU958233" s="30"/>
      <c r="AV958233" s="30"/>
    </row>
    <row r="958241" spans="45:48" x14ac:dyDescent="0.2">
      <c r="AS958241" s="30"/>
      <c r="AT958241" s="30"/>
      <c r="AU958241" s="30"/>
      <c r="AV958241" s="30"/>
    </row>
    <row r="958249" spans="45:48" x14ac:dyDescent="0.2">
      <c r="AS958249" s="30"/>
      <c r="AT958249" s="30"/>
      <c r="AU958249" s="30"/>
      <c r="AV958249" s="30"/>
    </row>
    <row r="958257" spans="45:48" x14ac:dyDescent="0.2">
      <c r="AS958257" s="30"/>
      <c r="AT958257" s="30"/>
      <c r="AU958257" s="30"/>
      <c r="AV958257" s="30"/>
    </row>
    <row r="958265" spans="45:48" x14ac:dyDescent="0.2">
      <c r="AS958265" s="30"/>
      <c r="AT958265" s="30"/>
      <c r="AU958265" s="30"/>
      <c r="AV958265" s="30"/>
    </row>
    <row r="958273" spans="45:48" x14ac:dyDescent="0.2">
      <c r="AS958273" s="30"/>
      <c r="AT958273" s="30"/>
      <c r="AU958273" s="30"/>
      <c r="AV958273" s="30"/>
    </row>
    <row r="958281" spans="45:48" x14ac:dyDescent="0.2">
      <c r="AS958281" s="30"/>
      <c r="AT958281" s="30"/>
      <c r="AU958281" s="30"/>
      <c r="AV958281" s="30"/>
    </row>
    <row r="958289" spans="45:48" x14ac:dyDescent="0.2">
      <c r="AS958289" s="30"/>
      <c r="AT958289" s="30"/>
      <c r="AU958289" s="30"/>
      <c r="AV958289" s="30"/>
    </row>
    <row r="958297" spans="45:48" x14ac:dyDescent="0.2">
      <c r="AS958297" s="30"/>
      <c r="AT958297" s="30"/>
      <c r="AU958297" s="30"/>
      <c r="AV958297" s="30"/>
    </row>
    <row r="958305" spans="45:48" x14ac:dyDescent="0.2">
      <c r="AS958305" s="30"/>
      <c r="AT958305" s="30"/>
      <c r="AU958305" s="30"/>
      <c r="AV958305" s="30"/>
    </row>
    <row r="958313" spans="45:48" x14ac:dyDescent="0.2">
      <c r="AS958313" s="30"/>
      <c r="AT958313" s="30"/>
      <c r="AU958313" s="30"/>
      <c r="AV958313" s="30"/>
    </row>
    <row r="958321" spans="45:48" x14ac:dyDescent="0.2">
      <c r="AS958321" s="30"/>
      <c r="AT958321" s="30"/>
      <c r="AU958321" s="30"/>
      <c r="AV958321" s="30"/>
    </row>
    <row r="958329" spans="45:48" x14ac:dyDescent="0.2">
      <c r="AS958329" s="30"/>
      <c r="AT958329" s="30"/>
      <c r="AU958329" s="30"/>
      <c r="AV958329" s="30"/>
    </row>
    <row r="958337" spans="45:48" x14ac:dyDescent="0.2">
      <c r="AS958337" s="30"/>
      <c r="AT958337" s="30"/>
      <c r="AU958337" s="30"/>
      <c r="AV958337" s="30"/>
    </row>
    <row r="958345" spans="45:48" x14ac:dyDescent="0.2">
      <c r="AS958345" s="30"/>
      <c r="AT958345" s="30"/>
      <c r="AU958345" s="30"/>
      <c r="AV958345" s="30"/>
    </row>
    <row r="958353" spans="45:48" x14ac:dyDescent="0.2">
      <c r="AS958353" s="30"/>
      <c r="AT958353" s="30"/>
      <c r="AU958353" s="30"/>
      <c r="AV958353" s="30"/>
    </row>
    <row r="958361" spans="45:48" x14ac:dyDescent="0.2">
      <c r="AS958361" s="30"/>
      <c r="AT958361" s="30"/>
      <c r="AU958361" s="30"/>
      <c r="AV958361" s="30"/>
    </row>
    <row r="958369" spans="45:48" x14ac:dyDescent="0.2">
      <c r="AS958369" s="30"/>
      <c r="AT958369" s="30"/>
      <c r="AU958369" s="30"/>
      <c r="AV958369" s="30"/>
    </row>
    <row r="958377" spans="45:48" x14ac:dyDescent="0.2">
      <c r="AS958377" s="30"/>
      <c r="AT958377" s="30"/>
      <c r="AU958377" s="30"/>
      <c r="AV958377" s="30"/>
    </row>
    <row r="958385" spans="45:48" x14ac:dyDescent="0.2">
      <c r="AS958385" s="30"/>
      <c r="AT958385" s="30"/>
      <c r="AU958385" s="30"/>
      <c r="AV958385" s="30"/>
    </row>
    <row r="958393" spans="45:48" x14ac:dyDescent="0.2">
      <c r="AS958393" s="30"/>
      <c r="AT958393" s="30"/>
      <c r="AU958393" s="30"/>
      <c r="AV958393" s="30"/>
    </row>
    <row r="958401" spans="45:48" x14ac:dyDescent="0.2">
      <c r="AS958401" s="30"/>
      <c r="AT958401" s="30"/>
      <c r="AU958401" s="30"/>
      <c r="AV958401" s="30"/>
    </row>
    <row r="958409" spans="45:48" x14ac:dyDescent="0.2">
      <c r="AS958409" s="30"/>
      <c r="AT958409" s="30"/>
      <c r="AU958409" s="30"/>
      <c r="AV958409" s="30"/>
    </row>
    <row r="958417" spans="45:48" x14ac:dyDescent="0.2">
      <c r="AS958417" s="30"/>
      <c r="AT958417" s="30"/>
      <c r="AU958417" s="30"/>
      <c r="AV958417" s="30"/>
    </row>
    <row r="958425" spans="45:48" x14ac:dyDescent="0.2">
      <c r="AS958425" s="30"/>
      <c r="AT958425" s="30"/>
      <c r="AU958425" s="30"/>
      <c r="AV958425" s="30"/>
    </row>
    <row r="958433" spans="45:48" x14ac:dyDescent="0.2">
      <c r="AS958433" s="30"/>
      <c r="AT958433" s="30"/>
      <c r="AU958433" s="30"/>
      <c r="AV958433" s="30"/>
    </row>
    <row r="958441" spans="45:48" x14ac:dyDescent="0.2">
      <c r="AS958441" s="30"/>
      <c r="AT958441" s="30"/>
      <c r="AU958441" s="30"/>
      <c r="AV958441" s="30"/>
    </row>
    <row r="958449" spans="45:48" x14ac:dyDescent="0.2">
      <c r="AS958449" s="30"/>
      <c r="AT958449" s="30"/>
      <c r="AU958449" s="30"/>
      <c r="AV958449" s="30"/>
    </row>
    <row r="958457" spans="45:48" x14ac:dyDescent="0.2">
      <c r="AS958457" s="30"/>
      <c r="AT958457" s="30"/>
      <c r="AU958457" s="30"/>
      <c r="AV958457" s="30"/>
    </row>
    <row r="958465" spans="45:48" x14ac:dyDescent="0.2">
      <c r="AS958465" s="30"/>
      <c r="AT958465" s="30"/>
      <c r="AU958465" s="30"/>
      <c r="AV958465" s="30"/>
    </row>
    <row r="958473" spans="45:48" x14ac:dyDescent="0.2">
      <c r="AS958473" s="30"/>
      <c r="AT958473" s="30"/>
      <c r="AU958473" s="30"/>
      <c r="AV958473" s="30"/>
    </row>
    <row r="958481" spans="45:48" x14ac:dyDescent="0.2">
      <c r="AS958481" s="30"/>
      <c r="AT958481" s="30"/>
      <c r="AU958481" s="30"/>
      <c r="AV958481" s="30"/>
    </row>
    <row r="958489" spans="45:48" x14ac:dyDescent="0.2">
      <c r="AS958489" s="30"/>
      <c r="AT958489" s="30"/>
      <c r="AU958489" s="30"/>
      <c r="AV958489" s="30"/>
    </row>
    <row r="958497" spans="45:48" x14ac:dyDescent="0.2">
      <c r="AS958497" s="30"/>
      <c r="AT958497" s="30"/>
      <c r="AU958497" s="30"/>
      <c r="AV958497" s="30"/>
    </row>
    <row r="958505" spans="45:48" x14ac:dyDescent="0.2">
      <c r="AS958505" s="30"/>
      <c r="AT958505" s="30"/>
      <c r="AU958505" s="30"/>
      <c r="AV958505" s="30"/>
    </row>
    <row r="958513" spans="45:48" x14ac:dyDescent="0.2">
      <c r="AS958513" s="30"/>
      <c r="AT958513" s="30"/>
      <c r="AU958513" s="30"/>
      <c r="AV958513" s="30"/>
    </row>
    <row r="958521" spans="45:48" x14ac:dyDescent="0.2">
      <c r="AS958521" s="30"/>
      <c r="AT958521" s="30"/>
      <c r="AU958521" s="30"/>
      <c r="AV958521" s="30"/>
    </row>
    <row r="958529" spans="45:48" x14ac:dyDescent="0.2">
      <c r="AS958529" s="30"/>
      <c r="AT958529" s="30"/>
      <c r="AU958529" s="30"/>
      <c r="AV958529" s="30"/>
    </row>
    <row r="958537" spans="45:48" x14ac:dyDescent="0.2">
      <c r="AS958537" s="30"/>
      <c r="AT958537" s="30"/>
      <c r="AU958537" s="30"/>
      <c r="AV958537" s="30"/>
    </row>
    <row r="958545" spans="45:48" x14ac:dyDescent="0.2">
      <c r="AS958545" s="30"/>
      <c r="AT958545" s="30"/>
      <c r="AU958545" s="30"/>
      <c r="AV958545" s="30"/>
    </row>
    <row r="958553" spans="45:48" x14ac:dyDescent="0.2">
      <c r="AS958553" s="30"/>
      <c r="AT958553" s="30"/>
      <c r="AU958553" s="30"/>
      <c r="AV958553" s="30"/>
    </row>
    <row r="958561" spans="45:48" x14ac:dyDescent="0.2">
      <c r="AS958561" s="30"/>
      <c r="AT958561" s="30"/>
      <c r="AU958561" s="30"/>
      <c r="AV958561" s="30"/>
    </row>
    <row r="958569" spans="45:48" x14ac:dyDescent="0.2">
      <c r="AS958569" s="30"/>
      <c r="AT958569" s="30"/>
      <c r="AU958569" s="30"/>
      <c r="AV958569" s="30"/>
    </row>
    <row r="958577" spans="45:48" x14ac:dyDescent="0.2">
      <c r="AS958577" s="30"/>
      <c r="AT958577" s="30"/>
      <c r="AU958577" s="30"/>
      <c r="AV958577" s="30"/>
    </row>
    <row r="958585" spans="45:48" x14ac:dyDescent="0.2">
      <c r="AS958585" s="30"/>
      <c r="AT958585" s="30"/>
      <c r="AU958585" s="30"/>
      <c r="AV958585" s="30"/>
    </row>
    <row r="958593" spans="45:48" x14ac:dyDescent="0.2">
      <c r="AS958593" s="30"/>
      <c r="AT958593" s="30"/>
      <c r="AU958593" s="30"/>
      <c r="AV958593" s="30"/>
    </row>
    <row r="958601" spans="45:48" x14ac:dyDescent="0.2">
      <c r="AS958601" s="30"/>
      <c r="AT958601" s="30"/>
      <c r="AU958601" s="30"/>
      <c r="AV958601" s="30"/>
    </row>
    <row r="958609" spans="45:48" x14ac:dyDescent="0.2">
      <c r="AS958609" s="30"/>
      <c r="AT958609" s="30"/>
      <c r="AU958609" s="30"/>
      <c r="AV958609" s="30"/>
    </row>
    <row r="958617" spans="45:48" x14ac:dyDescent="0.2">
      <c r="AS958617" s="30"/>
      <c r="AT958617" s="30"/>
      <c r="AU958617" s="30"/>
      <c r="AV958617" s="30"/>
    </row>
    <row r="958625" spans="45:48" x14ac:dyDescent="0.2">
      <c r="AS958625" s="30"/>
      <c r="AT958625" s="30"/>
      <c r="AU958625" s="30"/>
      <c r="AV958625" s="30"/>
    </row>
    <row r="958633" spans="45:48" x14ac:dyDescent="0.2">
      <c r="AS958633" s="30"/>
      <c r="AT958633" s="30"/>
      <c r="AU958633" s="30"/>
      <c r="AV958633" s="30"/>
    </row>
    <row r="958641" spans="45:48" x14ac:dyDescent="0.2">
      <c r="AS958641" s="30"/>
      <c r="AT958641" s="30"/>
      <c r="AU958641" s="30"/>
      <c r="AV958641" s="30"/>
    </row>
    <row r="958649" spans="45:48" x14ac:dyDescent="0.2">
      <c r="AS958649" s="30"/>
      <c r="AT958649" s="30"/>
      <c r="AU958649" s="30"/>
      <c r="AV958649" s="30"/>
    </row>
    <row r="958657" spans="45:48" x14ac:dyDescent="0.2">
      <c r="AS958657" s="30"/>
      <c r="AT958657" s="30"/>
      <c r="AU958657" s="30"/>
      <c r="AV958657" s="30"/>
    </row>
    <row r="958665" spans="45:48" x14ac:dyDescent="0.2">
      <c r="AS958665" s="30"/>
      <c r="AT958665" s="30"/>
      <c r="AU958665" s="30"/>
      <c r="AV958665" s="30"/>
    </row>
    <row r="958673" spans="45:48" x14ac:dyDescent="0.2">
      <c r="AS958673" s="30"/>
      <c r="AT958673" s="30"/>
      <c r="AU958673" s="30"/>
      <c r="AV958673" s="30"/>
    </row>
    <row r="958681" spans="45:48" x14ac:dyDescent="0.2">
      <c r="AS958681" s="30"/>
      <c r="AT958681" s="30"/>
      <c r="AU958681" s="30"/>
      <c r="AV958681" s="30"/>
    </row>
    <row r="958689" spans="45:48" x14ac:dyDescent="0.2">
      <c r="AS958689" s="30"/>
      <c r="AT958689" s="30"/>
      <c r="AU958689" s="30"/>
      <c r="AV958689" s="30"/>
    </row>
    <row r="958697" spans="45:48" x14ac:dyDescent="0.2">
      <c r="AS958697" s="30"/>
      <c r="AT958697" s="30"/>
      <c r="AU958697" s="30"/>
      <c r="AV958697" s="30"/>
    </row>
    <row r="958705" spans="45:48" x14ac:dyDescent="0.2">
      <c r="AS958705" s="30"/>
      <c r="AT958705" s="30"/>
      <c r="AU958705" s="30"/>
      <c r="AV958705" s="30"/>
    </row>
    <row r="958713" spans="45:48" x14ac:dyDescent="0.2">
      <c r="AS958713" s="30"/>
      <c r="AT958713" s="30"/>
      <c r="AU958713" s="30"/>
      <c r="AV958713" s="30"/>
    </row>
    <row r="958721" spans="45:48" x14ac:dyDescent="0.2">
      <c r="AS958721" s="30"/>
      <c r="AT958721" s="30"/>
      <c r="AU958721" s="30"/>
      <c r="AV958721" s="30"/>
    </row>
    <row r="958729" spans="45:48" x14ac:dyDescent="0.2">
      <c r="AS958729" s="30"/>
      <c r="AT958729" s="30"/>
      <c r="AU958729" s="30"/>
      <c r="AV958729" s="30"/>
    </row>
    <row r="958737" spans="45:48" x14ac:dyDescent="0.2">
      <c r="AS958737" s="30"/>
      <c r="AT958737" s="30"/>
      <c r="AU958737" s="30"/>
      <c r="AV958737" s="30"/>
    </row>
    <row r="958745" spans="45:48" x14ac:dyDescent="0.2">
      <c r="AS958745" s="30"/>
      <c r="AT958745" s="30"/>
      <c r="AU958745" s="30"/>
      <c r="AV958745" s="30"/>
    </row>
    <row r="958753" spans="45:48" x14ac:dyDescent="0.2">
      <c r="AS958753" s="30"/>
      <c r="AT958753" s="30"/>
      <c r="AU958753" s="30"/>
      <c r="AV958753" s="30"/>
    </row>
    <row r="958761" spans="45:48" x14ac:dyDescent="0.2">
      <c r="AS958761" s="30"/>
      <c r="AT958761" s="30"/>
      <c r="AU958761" s="30"/>
      <c r="AV958761" s="30"/>
    </row>
    <row r="958769" spans="45:48" x14ac:dyDescent="0.2">
      <c r="AS958769" s="30"/>
      <c r="AT958769" s="30"/>
      <c r="AU958769" s="30"/>
      <c r="AV958769" s="30"/>
    </row>
    <row r="958777" spans="45:48" x14ac:dyDescent="0.2">
      <c r="AS958777" s="30"/>
      <c r="AT958777" s="30"/>
      <c r="AU958777" s="30"/>
      <c r="AV958777" s="30"/>
    </row>
    <row r="958785" spans="45:48" x14ac:dyDescent="0.2">
      <c r="AS958785" s="30"/>
      <c r="AT958785" s="30"/>
      <c r="AU958785" s="30"/>
      <c r="AV958785" s="30"/>
    </row>
    <row r="958793" spans="45:48" x14ac:dyDescent="0.2">
      <c r="AS958793" s="30"/>
      <c r="AT958793" s="30"/>
      <c r="AU958793" s="30"/>
      <c r="AV958793" s="30"/>
    </row>
    <row r="958801" spans="45:48" x14ac:dyDescent="0.2">
      <c r="AS958801" s="30"/>
      <c r="AT958801" s="30"/>
      <c r="AU958801" s="30"/>
      <c r="AV958801" s="30"/>
    </row>
    <row r="958809" spans="45:48" x14ac:dyDescent="0.2">
      <c r="AS958809" s="30"/>
      <c r="AT958809" s="30"/>
      <c r="AU958809" s="30"/>
      <c r="AV958809" s="30"/>
    </row>
    <row r="958817" spans="45:48" x14ac:dyDescent="0.2">
      <c r="AS958817" s="30"/>
      <c r="AT958817" s="30"/>
      <c r="AU958817" s="30"/>
      <c r="AV958817" s="30"/>
    </row>
    <row r="958825" spans="45:48" x14ac:dyDescent="0.2">
      <c r="AS958825" s="30"/>
      <c r="AT958825" s="30"/>
      <c r="AU958825" s="30"/>
      <c r="AV958825" s="30"/>
    </row>
    <row r="958833" spans="45:48" x14ac:dyDescent="0.2">
      <c r="AS958833" s="30"/>
      <c r="AT958833" s="30"/>
      <c r="AU958833" s="30"/>
      <c r="AV958833" s="30"/>
    </row>
    <row r="958841" spans="45:48" x14ac:dyDescent="0.2">
      <c r="AS958841" s="30"/>
      <c r="AT958841" s="30"/>
      <c r="AU958841" s="30"/>
      <c r="AV958841" s="30"/>
    </row>
    <row r="958849" spans="45:48" x14ac:dyDescent="0.2">
      <c r="AS958849" s="30"/>
      <c r="AT958849" s="30"/>
      <c r="AU958849" s="30"/>
      <c r="AV958849" s="30"/>
    </row>
    <row r="958857" spans="45:48" x14ac:dyDescent="0.2">
      <c r="AS958857" s="30"/>
      <c r="AT958857" s="30"/>
      <c r="AU958857" s="30"/>
      <c r="AV958857" s="30"/>
    </row>
    <row r="958865" spans="45:48" x14ac:dyDescent="0.2">
      <c r="AS958865" s="30"/>
      <c r="AT958865" s="30"/>
      <c r="AU958865" s="30"/>
      <c r="AV958865" s="30"/>
    </row>
    <row r="958873" spans="45:48" x14ac:dyDescent="0.2">
      <c r="AS958873" s="30"/>
      <c r="AT958873" s="30"/>
      <c r="AU958873" s="30"/>
      <c r="AV958873" s="30"/>
    </row>
    <row r="958881" spans="45:48" x14ac:dyDescent="0.2">
      <c r="AS958881" s="30"/>
      <c r="AT958881" s="30"/>
      <c r="AU958881" s="30"/>
      <c r="AV958881" s="30"/>
    </row>
    <row r="958889" spans="45:48" x14ac:dyDescent="0.2">
      <c r="AS958889" s="30"/>
      <c r="AT958889" s="30"/>
      <c r="AU958889" s="30"/>
      <c r="AV958889" s="30"/>
    </row>
    <row r="958897" spans="45:48" x14ac:dyDescent="0.2">
      <c r="AS958897" s="30"/>
      <c r="AT958897" s="30"/>
      <c r="AU958897" s="30"/>
      <c r="AV958897" s="30"/>
    </row>
    <row r="958905" spans="45:48" x14ac:dyDescent="0.2">
      <c r="AS958905" s="30"/>
      <c r="AT958905" s="30"/>
      <c r="AU958905" s="30"/>
      <c r="AV958905" s="30"/>
    </row>
    <row r="958913" spans="45:48" x14ac:dyDescent="0.2">
      <c r="AS958913" s="30"/>
      <c r="AT958913" s="30"/>
      <c r="AU958913" s="30"/>
      <c r="AV958913" s="30"/>
    </row>
    <row r="958921" spans="45:48" x14ac:dyDescent="0.2">
      <c r="AS958921" s="30"/>
      <c r="AT958921" s="30"/>
      <c r="AU958921" s="30"/>
      <c r="AV958921" s="30"/>
    </row>
    <row r="958929" spans="45:48" x14ac:dyDescent="0.2">
      <c r="AS958929" s="30"/>
      <c r="AT958929" s="30"/>
      <c r="AU958929" s="30"/>
      <c r="AV958929" s="30"/>
    </row>
    <row r="958937" spans="45:48" x14ac:dyDescent="0.2">
      <c r="AS958937" s="30"/>
      <c r="AT958937" s="30"/>
      <c r="AU958937" s="30"/>
      <c r="AV958937" s="30"/>
    </row>
    <row r="958945" spans="45:48" x14ac:dyDescent="0.2">
      <c r="AS958945" s="30"/>
      <c r="AT958945" s="30"/>
      <c r="AU958945" s="30"/>
      <c r="AV958945" s="30"/>
    </row>
    <row r="958953" spans="45:48" x14ac:dyDescent="0.2">
      <c r="AS958953" s="30"/>
      <c r="AT958953" s="30"/>
      <c r="AU958953" s="30"/>
      <c r="AV958953" s="30"/>
    </row>
    <row r="958961" spans="45:48" x14ac:dyDescent="0.2">
      <c r="AS958961" s="30"/>
      <c r="AT958961" s="30"/>
      <c r="AU958961" s="30"/>
      <c r="AV958961" s="30"/>
    </row>
    <row r="958969" spans="45:48" x14ac:dyDescent="0.2">
      <c r="AS958969" s="30"/>
      <c r="AT958969" s="30"/>
      <c r="AU958969" s="30"/>
      <c r="AV958969" s="30"/>
    </row>
    <row r="958977" spans="45:48" x14ac:dyDescent="0.2">
      <c r="AS958977" s="30"/>
      <c r="AT958977" s="30"/>
      <c r="AU958977" s="30"/>
      <c r="AV958977" s="30"/>
    </row>
    <row r="958985" spans="45:48" x14ac:dyDescent="0.2">
      <c r="AS958985" s="30"/>
      <c r="AT958985" s="30"/>
      <c r="AU958985" s="30"/>
      <c r="AV958985" s="30"/>
    </row>
    <row r="958993" spans="45:48" x14ac:dyDescent="0.2">
      <c r="AS958993" s="30"/>
      <c r="AT958993" s="30"/>
      <c r="AU958993" s="30"/>
      <c r="AV958993" s="30"/>
    </row>
    <row r="959001" spans="45:48" x14ac:dyDescent="0.2">
      <c r="AS959001" s="30"/>
      <c r="AT959001" s="30"/>
      <c r="AU959001" s="30"/>
      <c r="AV959001" s="30"/>
    </row>
    <row r="959009" spans="45:48" x14ac:dyDescent="0.2">
      <c r="AS959009" s="30"/>
      <c r="AT959009" s="30"/>
      <c r="AU959009" s="30"/>
      <c r="AV959009" s="30"/>
    </row>
    <row r="959017" spans="45:48" x14ac:dyDescent="0.2">
      <c r="AS959017" s="30"/>
      <c r="AT959017" s="30"/>
      <c r="AU959017" s="30"/>
      <c r="AV959017" s="30"/>
    </row>
    <row r="959025" spans="45:48" x14ac:dyDescent="0.2">
      <c r="AS959025" s="30"/>
      <c r="AT959025" s="30"/>
      <c r="AU959025" s="30"/>
      <c r="AV959025" s="30"/>
    </row>
    <row r="959033" spans="45:48" x14ac:dyDescent="0.2">
      <c r="AS959033" s="30"/>
      <c r="AT959033" s="30"/>
      <c r="AU959033" s="30"/>
      <c r="AV959033" s="30"/>
    </row>
    <row r="959041" spans="45:48" x14ac:dyDescent="0.2">
      <c r="AS959041" s="30"/>
      <c r="AT959041" s="30"/>
      <c r="AU959041" s="30"/>
      <c r="AV959041" s="30"/>
    </row>
    <row r="959049" spans="45:48" x14ac:dyDescent="0.2">
      <c r="AS959049" s="30"/>
      <c r="AT959049" s="30"/>
      <c r="AU959049" s="30"/>
      <c r="AV959049" s="30"/>
    </row>
    <row r="959057" spans="45:48" x14ac:dyDescent="0.2">
      <c r="AS959057" s="30"/>
      <c r="AT959057" s="30"/>
      <c r="AU959057" s="30"/>
      <c r="AV959057" s="30"/>
    </row>
    <row r="959065" spans="45:48" x14ac:dyDescent="0.2">
      <c r="AS959065" s="30"/>
      <c r="AT959065" s="30"/>
      <c r="AU959065" s="30"/>
      <c r="AV959065" s="30"/>
    </row>
    <row r="959073" spans="45:48" x14ac:dyDescent="0.2">
      <c r="AS959073" s="30"/>
      <c r="AT959073" s="30"/>
      <c r="AU959073" s="30"/>
      <c r="AV959073" s="30"/>
    </row>
    <row r="959081" spans="45:48" x14ac:dyDescent="0.2">
      <c r="AS959081" s="30"/>
      <c r="AT959081" s="30"/>
      <c r="AU959081" s="30"/>
      <c r="AV959081" s="30"/>
    </row>
    <row r="959089" spans="45:48" x14ac:dyDescent="0.2">
      <c r="AS959089" s="30"/>
      <c r="AT959089" s="30"/>
      <c r="AU959089" s="30"/>
      <c r="AV959089" s="30"/>
    </row>
    <row r="959097" spans="45:48" x14ac:dyDescent="0.2">
      <c r="AS959097" s="30"/>
      <c r="AT959097" s="30"/>
      <c r="AU959097" s="30"/>
      <c r="AV959097" s="30"/>
    </row>
    <row r="959105" spans="45:48" x14ac:dyDescent="0.2">
      <c r="AS959105" s="30"/>
      <c r="AT959105" s="30"/>
      <c r="AU959105" s="30"/>
      <c r="AV959105" s="30"/>
    </row>
    <row r="959113" spans="45:48" x14ac:dyDescent="0.2">
      <c r="AS959113" s="30"/>
      <c r="AT959113" s="30"/>
      <c r="AU959113" s="30"/>
      <c r="AV959113" s="30"/>
    </row>
    <row r="959121" spans="45:48" x14ac:dyDescent="0.2">
      <c r="AS959121" s="30"/>
      <c r="AT959121" s="30"/>
      <c r="AU959121" s="30"/>
      <c r="AV959121" s="30"/>
    </row>
    <row r="959129" spans="45:48" x14ac:dyDescent="0.2">
      <c r="AS959129" s="30"/>
      <c r="AT959129" s="30"/>
      <c r="AU959129" s="30"/>
      <c r="AV959129" s="30"/>
    </row>
    <row r="959137" spans="45:48" x14ac:dyDescent="0.2">
      <c r="AS959137" s="30"/>
      <c r="AT959137" s="30"/>
      <c r="AU959137" s="30"/>
      <c r="AV959137" s="30"/>
    </row>
    <row r="959145" spans="45:48" x14ac:dyDescent="0.2">
      <c r="AS959145" s="30"/>
      <c r="AT959145" s="30"/>
      <c r="AU959145" s="30"/>
      <c r="AV959145" s="30"/>
    </row>
    <row r="959153" spans="45:48" x14ac:dyDescent="0.2">
      <c r="AS959153" s="30"/>
      <c r="AT959153" s="30"/>
      <c r="AU959153" s="30"/>
      <c r="AV959153" s="30"/>
    </row>
    <row r="959161" spans="45:48" x14ac:dyDescent="0.2">
      <c r="AS959161" s="30"/>
      <c r="AT959161" s="30"/>
      <c r="AU959161" s="30"/>
      <c r="AV959161" s="30"/>
    </row>
    <row r="959169" spans="45:48" x14ac:dyDescent="0.2">
      <c r="AS959169" s="30"/>
      <c r="AT959169" s="30"/>
      <c r="AU959169" s="30"/>
      <c r="AV959169" s="30"/>
    </row>
    <row r="959177" spans="45:48" x14ac:dyDescent="0.2">
      <c r="AS959177" s="30"/>
      <c r="AT959177" s="30"/>
      <c r="AU959177" s="30"/>
      <c r="AV959177" s="30"/>
    </row>
    <row r="959185" spans="45:48" x14ac:dyDescent="0.2">
      <c r="AS959185" s="30"/>
      <c r="AT959185" s="30"/>
      <c r="AU959185" s="30"/>
      <c r="AV959185" s="30"/>
    </row>
    <row r="959193" spans="45:48" x14ac:dyDescent="0.2">
      <c r="AS959193" s="30"/>
      <c r="AT959193" s="30"/>
      <c r="AU959193" s="30"/>
      <c r="AV959193" s="30"/>
    </row>
    <row r="959201" spans="45:48" x14ac:dyDescent="0.2">
      <c r="AS959201" s="30"/>
      <c r="AT959201" s="30"/>
      <c r="AU959201" s="30"/>
      <c r="AV959201" s="30"/>
    </row>
    <row r="959209" spans="45:48" x14ac:dyDescent="0.2">
      <c r="AS959209" s="30"/>
      <c r="AT959209" s="30"/>
      <c r="AU959209" s="30"/>
      <c r="AV959209" s="30"/>
    </row>
    <row r="959217" spans="45:48" x14ac:dyDescent="0.2">
      <c r="AS959217" s="30"/>
      <c r="AT959217" s="30"/>
      <c r="AU959217" s="30"/>
      <c r="AV959217" s="30"/>
    </row>
    <row r="959225" spans="45:48" x14ac:dyDescent="0.2">
      <c r="AS959225" s="30"/>
      <c r="AT959225" s="30"/>
      <c r="AU959225" s="30"/>
      <c r="AV959225" s="30"/>
    </row>
    <row r="959233" spans="45:48" x14ac:dyDescent="0.2">
      <c r="AS959233" s="30"/>
      <c r="AT959233" s="30"/>
      <c r="AU959233" s="30"/>
      <c r="AV959233" s="30"/>
    </row>
    <row r="959241" spans="45:48" x14ac:dyDescent="0.2">
      <c r="AS959241" s="30"/>
      <c r="AT959241" s="30"/>
      <c r="AU959241" s="30"/>
      <c r="AV959241" s="30"/>
    </row>
    <row r="959249" spans="45:48" x14ac:dyDescent="0.2">
      <c r="AS959249" s="30"/>
      <c r="AT959249" s="30"/>
      <c r="AU959249" s="30"/>
      <c r="AV959249" s="30"/>
    </row>
    <row r="959257" spans="45:48" x14ac:dyDescent="0.2">
      <c r="AS959257" s="30"/>
      <c r="AT959257" s="30"/>
      <c r="AU959257" s="30"/>
      <c r="AV959257" s="30"/>
    </row>
    <row r="959265" spans="45:48" x14ac:dyDescent="0.2">
      <c r="AS959265" s="30"/>
      <c r="AT959265" s="30"/>
      <c r="AU959265" s="30"/>
      <c r="AV959265" s="30"/>
    </row>
    <row r="959273" spans="45:48" x14ac:dyDescent="0.2">
      <c r="AS959273" s="30"/>
      <c r="AT959273" s="30"/>
      <c r="AU959273" s="30"/>
      <c r="AV959273" s="30"/>
    </row>
    <row r="959281" spans="45:48" x14ac:dyDescent="0.2">
      <c r="AS959281" s="30"/>
      <c r="AT959281" s="30"/>
      <c r="AU959281" s="30"/>
      <c r="AV959281" s="30"/>
    </row>
    <row r="959289" spans="45:48" x14ac:dyDescent="0.2">
      <c r="AS959289" s="30"/>
      <c r="AT959289" s="30"/>
      <c r="AU959289" s="30"/>
      <c r="AV959289" s="30"/>
    </row>
    <row r="959297" spans="45:48" x14ac:dyDescent="0.2">
      <c r="AS959297" s="30"/>
      <c r="AT959297" s="30"/>
      <c r="AU959297" s="30"/>
      <c r="AV959297" s="30"/>
    </row>
    <row r="959305" spans="45:48" x14ac:dyDescent="0.2">
      <c r="AS959305" s="30"/>
      <c r="AT959305" s="30"/>
      <c r="AU959305" s="30"/>
      <c r="AV959305" s="30"/>
    </row>
    <row r="959313" spans="45:48" x14ac:dyDescent="0.2">
      <c r="AS959313" s="30"/>
      <c r="AT959313" s="30"/>
      <c r="AU959313" s="30"/>
      <c r="AV959313" s="30"/>
    </row>
    <row r="959321" spans="45:48" x14ac:dyDescent="0.2">
      <c r="AS959321" s="30"/>
      <c r="AT959321" s="30"/>
      <c r="AU959321" s="30"/>
      <c r="AV959321" s="30"/>
    </row>
    <row r="959329" spans="45:48" x14ac:dyDescent="0.2">
      <c r="AS959329" s="30"/>
      <c r="AT959329" s="30"/>
      <c r="AU959329" s="30"/>
      <c r="AV959329" s="30"/>
    </row>
    <row r="959337" spans="45:48" x14ac:dyDescent="0.2">
      <c r="AS959337" s="30"/>
      <c r="AT959337" s="30"/>
      <c r="AU959337" s="30"/>
      <c r="AV959337" s="30"/>
    </row>
    <row r="959345" spans="45:48" x14ac:dyDescent="0.2">
      <c r="AS959345" s="30"/>
      <c r="AT959345" s="30"/>
      <c r="AU959345" s="30"/>
      <c r="AV959345" s="30"/>
    </row>
    <row r="959353" spans="45:48" x14ac:dyDescent="0.2">
      <c r="AS959353" s="30"/>
      <c r="AT959353" s="30"/>
      <c r="AU959353" s="30"/>
      <c r="AV959353" s="30"/>
    </row>
    <row r="959361" spans="45:48" x14ac:dyDescent="0.2">
      <c r="AS959361" s="30"/>
      <c r="AT959361" s="30"/>
      <c r="AU959361" s="30"/>
      <c r="AV959361" s="30"/>
    </row>
    <row r="959369" spans="45:48" x14ac:dyDescent="0.2">
      <c r="AS959369" s="30"/>
      <c r="AT959369" s="30"/>
      <c r="AU959369" s="30"/>
      <c r="AV959369" s="30"/>
    </row>
    <row r="959377" spans="45:48" x14ac:dyDescent="0.2">
      <c r="AS959377" s="30"/>
      <c r="AT959377" s="30"/>
      <c r="AU959377" s="30"/>
      <c r="AV959377" s="30"/>
    </row>
    <row r="959385" spans="45:48" x14ac:dyDescent="0.2">
      <c r="AS959385" s="30"/>
      <c r="AT959385" s="30"/>
      <c r="AU959385" s="30"/>
      <c r="AV959385" s="30"/>
    </row>
    <row r="959393" spans="45:48" x14ac:dyDescent="0.2">
      <c r="AS959393" s="30"/>
      <c r="AT959393" s="30"/>
      <c r="AU959393" s="30"/>
      <c r="AV959393" s="30"/>
    </row>
    <row r="959401" spans="45:48" x14ac:dyDescent="0.2">
      <c r="AS959401" s="30"/>
      <c r="AT959401" s="30"/>
      <c r="AU959401" s="30"/>
      <c r="AV959401" s="30"/>
    </row>
    <row r="959409" spans="45:48" x14ac:dyDescent="0.2">
      <c r="AS959409" s="30"/>
      <c r="AT959409" s="30"/>
      <c r="AU959409" s="30"/>
      <c r="AV959409" s="30"/>
    </row>
    <row r="959417" spans="45:48" x14ac:dyDescent="0.2">
      <c r="AS959417" s="30"/>
      <c r="AT959417" s="30"/>
      <c r="AU959417" s="30"/>
      <c r="AV959417" s="30"/>
    </row>
    <row r="959425" spans="45:48" x14ac:dyDescent="0.2">
      <c r="AS959425" s="30"/>
      <c r="AT959425" s="30"/>
      <c r="AU959425" s="30"/>
      <c r="AV959425" s="30"/>
    </row>
    <row r="959433" spans="45:48" x14ac:dyDescent="0.2">
      <c r="AS959433" s="30"/>
      <c r="AT959433" s="30"/>
      <c r="AU959433" s="30"/>
      <c r="AV959433" s="30"/>
    </row>
    <row r="959441" spans="45:48" x14ac:dyDescent="0.2">
      <c r="AS959441" s="30"/>
      <c r="AT959441" s="30"/>
      <c r="AU959441" s="30"/>
      <c r="AV959441" s="30"/>
    </row>
    <row r="959449" spans="45:48" x14ac:dyDescent="0.2">
      <c r="AS959449" s="30"/>
      <c r="AT959449" s="30"/>
      <c r="AU959449" s="30"/>
      <c r="AV959449" s="30"/>
    </row>
    <row r="959457" spans="45:48" x14ac:dyDescent="0.2">
      <c r="AS959457" s="30"/>
      <c r="AT959457" s="30"/>
      <c r="AU959457" s="30"/>
      <c r="AV959457" s="30"/>
    </row>
    <row r="959465" spans="45:48" x14ac:dyDescent="0.2">
      <c r="AS959465" s="30"/>
      <c r="AT959465" s="30"/>
      <c r="AU959465" s="30"/>
      <c r="AV959465" s="30"/>
    </row>
    <row r="959473" spans="45:48" x14ac:dyDescent="0.2">
      <c r="AS959473" s="30"/>
      <c r="AT959473" s="30"/>
      <c r="AU959473" s="30"/>
      <c r="AV959473" s="30"/>
    </row>
    <row r="959481" spans="45:48" x14ac:dyDescent="0.2">
      <c r="AS959481" s="30"/>
      <c r="AT959481" s="30"/>
      <c r="AU959481" s="30"/>
      <c r="AV959481" s="30"/>
    </row>
    <row r="959489" spans="45:48" x14ac:dyDescent="0.2">
      <c r="AS959489" s="30"/>
      <c r="AT959489" s="30"/>
      <c r="AU959489" s="30"/>
      <c r="AV959489" s="30"/>
    </row>
    <row r="959497" spans="45:48" x14ac:dyDescent="0.2">
      <c r="AS959497" s="30"/>
      <c r="AT959497" s="30"/>
      <c r="AU959497" s="30"/>
      <c r="AV959497" s="30"/>
    </row>
    <row r="959505" spans="45:48" x14ac:dyDescent="0.2">
      <c r="AS959505" s="30"/>
      <c r="AT959505" s="30"/>
      <c r="AU959505" s="30"/>
      <c r="AV959505" s="30"/>
    </row>
    <row r="959513" spans="45:48" x14ac:dyDescent="0.2">
      <c r="AS959513" s="30"/>
      <c r="AT959513" s="30"/>
      <c r="AU959513" s="30"/>
      <c r="AV959513" s="30"/>
    </row>
    <row r="959521" spans="45:48" x14ac:dyDescent="0.2">
      <c r="AS959521" s="30"/>
      <c r="AT959521" s="30"/>
      <c r="AU959521" s="30"/>
      <c r="AV959521" s="30"/>
    </row>
    <row r="959529" spans="45:48" x14ac:dyDescent="0.2">
      <c r="AS959529" s="30"/>
      <c r="AT959529" s="30"/>
      <c r="AU959529" s="30"/>
      <c r="AV959529" s="30"/>
    </row>
    <row r="959537" spans="45:48" x14ac:dyDescent="0.2">
      <c r="AS959537" s="30"/>
      <c r="AT959537" s="30"/>
      <c r="AU959537" s="30"/>
      <c r="AV959537" s="30"/>
    </row>
    <row r="959545" spans="45:48" x14ac:dyDescent="0.2">
      <c r="AS959545" s="30"/>
      <c r="AT959545" s="30"/>
      <c r="AU959545" s="30"/>
      <c r="AV959545" s="30"/>
    </row>
    <row r="959553" spans="45:48" x14ac:dyDescent="0.2">
      <c r="AS959553" s="30"/>
      <c r="AT959553" s="30"/>
      <c r="AU959553" s="30"/>
      <c r="AV959553" s="30"/>
    </row>
    <row r="959561" spans="45:48" x14ac:dyDescent="0.2">
      <c r="AS959561" s="30"/>
      <c r="AT959561" s="30"/>
      <c r="AU959561" s="30"/>
      <c r="AV959561" s="30"/>
    </row>
    <row r="959569" spans="45:48" x14ac:dyDescent="0.2">
      <c r="AS959569" s="30"/>
      <c r="AT959569" s="30"/>
      <c r="AU959569" s="30"/>
      <c r="AV959569" s="30"/>
    </row>
    <row r="959577" spans="45:48" x14ac:dyDescent="0.2">
      <c r="AS959577" s="30"/>
      <c r="AT959577" s="30"/>
      <c r="AU959577" s="30"/>
      <c r="AV959577" s="30"/>
    </row>
    <row r="959585" spans="45:48" x14ac:dyDescent="0.2">
      <c r="AS959585" s="30"/>
      <c r="AT959585" s="30"/>
      <c r="AU959585" s="30"/>
      <c r="AV959585" s="30"/>
    </row>
    <row r="959593" spans="45:48" x14ac:dyDescent="0.2">
      <c r="AS959593" s="30"/>
      <c r="AT959593" s="30"/>
      <c r="AU959593" s="30"/>
      <c r="AV959593" s="30"/>
    </row>
    <row r="959601" spans="45:48" x14ac:dyDescent="0.2">
      <c r="AS959601" s="30"/>
      <c r="AT959601" s="30"/>
      <c r="AU959601" s="30"/>
      <c r="AV959601" s="30"/>
    </row>
    <row r="959609" spans="45:48" x14ac:dyDescent="0.2">
      <c r="AS959609" s="30"/>
      <c r="AT959609" s="30"/>
      <c r="AU959609" s="30"/>
      <c r="AV959609" s="30"/>
    </row>
    <row r="959617" spans="45:48" x14ac:dyDescent="0.2">
      <c r="AS959617" s="30"/>
      <c r="AT959617" s="30"/>
      <c r="AU959617" s="30"/>
      <c r="AV959617" s="30"/>
    </row>
    <row r="959625" spans="45:48" x14ac:dyDescent="0.2">
      <c r="AS959625" s="30"/>
      <c r="AT959625" s="30"/>
      <c r="AU959625" s="30"/>
      <c r="AV959625" s="30"/>
    </row>
    <row r="959633" spans="45:48" x14ac:dyDescent="0.2">
      <c r="AS959633" s="30"/>
      <c r="AT959633" s="30"/>
      <c r="AU959633" s="30"/>
      <c r="AV959633" s="30"/>
    </row>
    <row r="959641" spans="45:48" x14ac:dyDescent="0.2">
      <c r="AS959641" s="30"/>
      <c r="AT959641" s="30"/>
      <c r="AU959641" s="30"/>
      <c r="AV959641" s="30"/>
    </row>
    <row r="959649" spans="45:48" x14ac:dyDescent="0.2">
      <c r="AS959649" s="30"/>
      <c r="AT959649" s="30"/>
      <c r="AU959649" s="30"/>
      <c r="AV959649" s="30"/>
    </row>
    <row r="959657" spans="45:48" x14ac:dyDescent="0.2">
      <c r="AS959657" s="30"/>
      <c r="AT959657" s="30"/>
      <c r="AU959657" s="30"/>
      <c r="AV959657" s="30"/>
    </row>
    <row r="959665" spans="45:48" x14ac:dyDescent="0.2">
      <c r="AS959665" s="30"/>
      <c r="AT959665" s="30"/>
      <c r="AU959665" s="30"/>
      <c r="AV959665" s="30"/>
    </row>
    <row r="959673" spans="45:48" x14ac:dyDescent="0.2">
      <c r="AS959673" s="30"/>
      <c r="AT959673" s="30"/>
      <c r="AU959673" s="30"/>
      <c r="AV959673" s="30"/>
    </row>
    <row r="959681" spans="45:48" x14ac:dyDescent="0.2">
      <c r="AS959681" s="30"/>
      <c r="AT959681" s="30"/>
      <c r="AU959681" s="30"/>
      <c r="AV959681" s="30"/>
    </row>
    <row r="959689" spans="45:48" x14ac:dyDescent="0.2">
      <c r="AS959689" s="30"/>
      <c r="AT959689" s="30"/>
      <c r="AU959689" s="30"/>
      <c r="AV959689" s="30"/>
    </row>
    <row r="959697" spans="45:48" x14ac:dyDescent="0.2">
      <c r="AS959697" s="30"/>
      <c r="AT959697" s="30"/>
      <c r="AU959697" s="30"/>
      <c r="AV959697" s="30"/>
    </row>
    <row r="959705" spans="45:48" x14ac:dyDescent="0.2">
      <c r="AS959705" s="30"/>
      <c r="AT959705" s="30"/>
      <c r="AU959705" s="30"/>
      <c r="AV959705" s="30"/>
    </row>
    <row r="959713" spans="45:48" x14ac:dyDescent="0.2">
      <c r="AS959713" s="30"/>
      <c r="AT959713" s="30"/>
      <c r="AU959713" s="30"/>
      <c r="AV959713" s="30"/>
    </row>
    <row r="959721" spans="45:48" x14ac:dyDescent="0.2">
      <c r="AS959721" s="30"/>
      <c r="AT959721" s="30"/>
      <c r="AU959721" s="30"/>
      <c r="AV959721" s="30"/>
    </row>
    <row r="959729" spans="45:48" x14ac:dyDescent="0.2">
      <c r="AS959729" s="30"/>
      <c r="AT959729" s="30"/>
      <c r="AU959729" s="30"/>
      <c r="AV959729" s="30"/>
    </row>
    <row r="959737" spans="45:48" x14ac:dyDescent="0.2">
      <c r="AS959737" s="30"/>
      <c r="AT959737" s="30"/>
      <c r="AU959737" s="30"/>
      <c r="AV959737" s="30"/>
    </row>
    <row r="959745" spans="45:48" x14ac:dyDescent="0.2">
      <c r="AS959745" s="30"/>
      <c r="AT959745" s="30"/>
      <c r="AU959745" s="30"/>
      <c r="AV959745" s="30"/>
    </row>
    <row r="959753" spans="45:48" x14ac:dyDescent="0.2">
      <c r="AS959753" s="30"/>
      <c r="AT959753" s="30"/>
      <c r="AU959753" s="30"/>
      <c r="AV959753" s="30"/>
    </row>
    <row r="959761" spans="45:48" x14ac:dyDescent="0.2">
      <c r="AS959761" s="30"/>
      <c r="AT959761" s="30"/>
      <c r="AU959761" s="30"/>
      <c r="AV959761" s="30"/>
    </row>
    <row r="959769" spans="45:48" x14ac:dyDescent="0.2">
      <c r="AS959769" s="30"/>
      <c r="AT959769" s="30"/>
      <c r="AU959769" s="30"/>
      <c r="AV959769" s="30"/>
    </row>
    <row r="959777" spans="45:48" x14ac:dyDescent="0.2">
      <c r="AS959777" s="30"/>
      <c r="AT959777" s="30"/>
      <c r="AU959777" s="30"/>
      <c r="AV959777" s="30"/>
    </row>
    <row r="959785" spans="45:48" x14ac:dyDescent="0.2">
      <c r="AS959785" s="30"/>
      <c r="AT959785" s="30"/>
      <c r="AU959785" s="30"/>
      <c r="AV959785" s="30"/>
    </row>
    <row r="959793" spans="45:48" x14ac:dyDescent="0.2">
      <c r="AS959793" s="30"/>
      <c r="AT959793" s="30"/>
      <c r="AU959793" s="30"/>
      <c r="AV959793" s="30"/>
    </row>
    <row r="959801" spans="45:48" x14ac:dyDescent="0.2">
      <c r="AS959801" s="30"/>
      <c r="AT959801" s="30"/>
      <c r="AU959801" s="30"/>
      <c r="AV959801" s="30"/>
    </row>
    <row r="959809" spans="45:48" x14ac:dyDescent="0.2">
      <c r="AS959809" s="30"/>
      <c r="AT959809" s="30"/>
      <c r="AU959809" s="30"/>
      <c r="AV959809" s="30"/>
    </row>
    <row r="959817" spans="45:48" x14ac:dyDescent="0.2">
      <c r="AS959817" s="30"/>
      <c r="AT959817" s="30"/>
      <c r="AU959817" s="30"/>
      <c r="AV959817" s="30"/>
    </row>
    <row r="959825" spans="45:48" x14ac:dyDescent="0.2">
      <c r="AS959825" s="30"/>
      <c r="AT959825" s="30"/>
      <c r="AU959825" s="30"/>
      <c r="AV959825" s="30"/>
    </row>
    <row r="959833" spans="45:48" x14ac:dyDescent="0.2">
      <c r="AS959833" s="30"/>
      <c r="AT959833" s="30"/>
      <c r="AU959833" s="30"/>
      <c r="AV959833" s="30"/>
    </row>
    <row r="959841" spans="45:48" x14ac:dyDescent="0.2">
      <c r="AS959841" s="30"/>
      <c r="AT959841" s="30"/>
      <c r="AU959841" s="30"/>
      <c r="AV959841" s="30"/>
    </row>
    <row r="959849" spans="45:48" x14ac:dyDescent="0.2">
      <c r="AS959849" s="30"/>
      <c r="AT959849" s="30"/>
      <c r="AU959849" s="30"/>
      <c r="AV959849" s="30"/>
    </row>
    <row r="959857" spans="45:48" x14ac:dyDescent="0.2">
      <c r="AS959857" s="30"/>
      <c r="AT959857" s="30"/>
      <c r="AU959857" s="30"/>
      <c r="AV959857" s="30"/>
    </row>
    <row r="959865" spans="45:48" x14ac:dyDescent="0.2">
      <c r="AS959865" s="30"/>
      <c r="AT959865" s="30"/>
      <c r="AU959865" s="30"/>
      <c r="AV959865" s="30"/>
    </row>
    <row r="959873" spans="45:48" x14ac:dyDescent="0.2">
      <c r="AS959873" s="30"/>
      <c r="AT959873" s="30"/>
      <c r="AU959873" s="30"/>
      <c r="AV959873" s="30"/>
    </row>
    <row r="959881" spans="45:48" x14ac:dyDescent="0.2">
      <c r="AS959881" s="30"/>
      <c r="AT959881" s="30"/>
      <c r="AU959881" s="30"/>
      <c r="AV959881" s="30"/>
    </row>
    <row r="959889" spans="45:48" x14ac:dyDescent="0.2">
      <c r="AS959889" s="30"/>
      <c r="AT959889" s="30"/>
      <c r="AU959889" s="30"/>
      <c r="AV959889" s="30"/>
    </row>
    <row r="959897" spans="45:48" x14ac:dyDescent="0.2">
      <c r="AS959897" s="30"/>
      <c r="AT959897" s="30"/>
      <c r="AU959897" s="30"/>
      <c r="AV959897" s="30"/>
    </row>
    <row r="959905" spans="45:48" x14ac:dyDescent="0.2">
      <c r="AS959905" s="30"/>
      <c r="AT959905" s="30"/>
      <c r="AU959905" s="30"/>
      <c r="AV959905" s="30"/>
    </row>
    <row r="959913" spans="45:48" x14ac:dyDescent="0.2">
      <c r="AS959913" s="30"/>
      <c r="AT959913" s="30"/>
      <c r="AU959913" s="30"/>
      <c r="AV959913" s="30"/>
    </row>
    <row r="959921" spans="45:48" x14ac:dyDescent="0.2">
      <c r="AS959921" s="30"/>
      <c r="AT959921" s="30"/>
      <c r="AU959921" s="30"/>
      <c r="AV959921" s="30"/>
    </row>
    <row r="959929" spans="45:48" x14ac:dyDescent="0.2">
      <c r="AS959929" s="30"/>
      <c r="AT959929" s="30"/>
      <c r="AU959929" s="30"/>
      <c r="AV959929" s="30"/>
    </row>
    <row r="959937" spans="45:48" x14ac:dyDescent="0.2">
      <c r="AS959937" s="30"/>
      <c r="AT959937" s="30"/>
      <c r="AU959937" s="30"/>
      <c r="AV959937" s="30"/>
    </row>
    <row r="959945" spans="45:48" x14ac:dyDescent="0.2">
      <c r="AS959945" s="30"/>
      <c r="AT959945" s="30"/>
      <c r="AU959945" s="30"/>
      <c r="AV959945" s="30"/>
    </row>
    <row r="959953" spans="45:48" x14ac:dyDescent="0.2">
      <c r="AS959953" s="30"/>
      <c r="AT959953" s="30"/>
      <c r="AU959953" s="30"/>
      <c r="AV959953" s="30"/>
    </row>
    <row r="959961" spans="45:48" x14ac:dyDescent="0.2">
      <c r="AS959961" s="30"/>
      <c r="AT959961" s="30"/>
      <c r="AU959961" s="30"/>
      <c r="AV959961" s="30"/>
    </row>
    <row r="959969" spans="45:48" x14ac:dyDescent="0.2">
      <c r="AS959969" s="30"/>
      <c r="AT959969" s="30"/>
      <c r="AU959969" s="30"/>
      <c r="AV959969" s="30"/>
    </row>
    <row r="959977" spans="45:48" x14ac:dyDescent="0.2">
      <c r="AS959977" s="30"/>
      <c r="AT959977" s="30"/>
      <c r="AU959977" s="30"/>
      <c r="AV959977" s="30"/>
    </row>
    <row r="959985" spans="45:48" x14ac:dyDescent="0.2">
      <c r="AS959985" s="30"/>
      <c r="AT959985" s="30"/>
      <c r="AU959985" s="30"/>
      <c r="AV959985" s="30"/>
    </row>
    <row r="959993" spans="45:48" x14ac:dyDescent="0.2">
      <c r="AS959993" s="30"/>
      <c r="AT959993" s="30"/>
      <c r="AU959993" s="30"/>
      <c r="AV959993" s="30"/>
    </row>
    <row r="960001" spans="45:48" x14ac:dyDescent="0.2">
      <c r="AS960001" s="30"/>
      <c r="AT960001" s="30"/>
      <c r="AU960001" s="30"/>
      <c r="AV960001" s="30"/>
    </row>
    <row r="960009" spans="45:48" x14ac:dyDescent="0.2">
      <c r="AS960009" s="30"/>
      <c r="AT960009" s="30"/>
      <c r="AU960009" s="30"/>
      <c r="AV960009" s="30"/>
    </row>
    <row r="960017" spans="45:48" x14ac:dyDescent="0.2">
      <c r="AS960017" s="30"/>
      <c r="AT960017" s="30"/>
      <c r="AU960017" s="30"/>
      <c r="AV960017" s="30"/>
    </row>
    <row r="960025" spans="45:48" x14ac:dyDescent="0.2">
      <c r="AS960025" s="30"/>
      <c r="AT960025" s="30"/>
      <c r="AU960025" s="30"/>
      <c r="AV960025" s="30"/>
    </row>
    <row r="960033" spans="45:48" x14ac:dyDescent="0.2">
      <c r="AS960033" s="30"/>
      <c r="AT960033" s="30"/>
      <c r="AU960033" s="30"/>
      <c r="AV960033" s="30"/>
    </row>
    <row r="960041" spans="45:48" x14ac:dyDescent="0.2">
      <c r="AS960041" s="30"/>
      <c r="AT960041" s="30"/>
      <c r="AU960041" s="30"/>
      <c r="AV960041" s="30"/>
    </row>
    <row r="960049" spans="45:48" x14ac:dyDescent="0.2">
      <c r="AS960049" s="30"/>
      <c r="AT960049" s="30"/>
      <c r="AU960049" s="30"/>
      <c r="AV960049" s="30"/>
    </row>
    <row r="960057" spans="45:48" x14ac:dyDescent="0.2">
      <c r="AS960057" s="30"/>
      <c r="AT960057" s="30"/>
      <c r="AU960057" s="30"/>
      <c r="AV960057" s="30"/>
    </row>
    <row r="960065" spans="45:48" x14ac:dyDescent="0.2">
      <c r="AS960065" s="30"/>
      <c r="AT960065" s="30"/>
      <c r="AU960065" s="30"/>
      <c r="AV960065" s="30"/>
    </row>
    <row r="960073" spans="45:48" x14ac:dyDescent="0.2">
      <c r="AS960073" s="30"/>
      <c r="AT960073" s="30"/>
      <c r="AU960073" s="30"/>
      <c r="AV960073" s="30"/>
    </row>
    <row r="960081" spans="45:48" x14ac:dyDescent="0.2">
      <c r="AS960081" s="30"/>
      <c r="AT960081" s="30"/>
      <c r="AU960081" s="30"/>
      <c r="AV960081" s="30"/>
    </row>
    <row r="960089" spans="45:48" x14ac:dyDescent="0.2">
      <c r="AS960089" s="30"/>
      <c r="AT960089" s="30"/>
      <c r="AU960089" s="30"/>
      <c r="AV960089" s="30"/>
    </row>
    <row r="960097" spans="45:48" x14ac:dyDescent="0.2">
      <c r="AS960097" s="30"/>
      <c r="AT960097" s="30"/>
      <c r="AU960097" s="30"/>
      <c r="AV960097" s="30"/>
    </row>
    <row r="960105" spans="45:48" x14ac:dyDescent="0.2">
      <c r="AS960105" s="30"/>
      <c r="AT960105" s="30"/>
      <c r="AU960105" s="30"/>
      <c r="AV960105" s="30"/>
    </row>
    <row r="960113" spans="45:48" x14ac:dyDescent="0.2">
      <c r="AS960113" s="30"/>
      <c r="AT960113" s="30"/>
      <c r="AU960113" s="30"/>
      <c r="AV960113" s="30"/>
    </row>
    <row r="960121" spans="45:48" x14ac:dyDescent="0.2">
      <c r="AS960121" s="30"/>
      <c r="AT960121" s="30"/>
      <c r="AU960121" s="30"/>
      <c r="AV960121" s="30"/>
    </row>
    <row r="960129" spans="45:48" x14ac:dyDescent="0.2">
      <c r="AS960129" s="30"/>
      <c r="AT960129" s="30"/>
      <c r="AU960129" s="30"/>
      <c r="AV960129" s="30"/>
    </row>
    <row r="960137" spans="45:48" x14ac:dyDescent="0.2">
      <c r="AS960137" s="30"/>
      <c r="AT960137" s="30"/>
      <c r="AU960137" s="30"/>
      <c r="AV960137" s="30"/>
    </row>
    <row r="960145" spans="45:48" x14ac:dyDescent="0.2">
      <c r="AS960145" s="30"/>
      <c r="AT960145" s="30"/>
      <c r="AU960145" s="30"/>
      <c r="AV960145" s="30"/>
    </row>
    <row r="960153" spans="45:48" x14ac:dyDescent="0.2">
      <c r="AS960153" s="30"/>
      <c r="AT960153" s="30"/>
      <c r="AU960153" s="30"/>
      <c r="AV960153" s="30"/>
    </row>
    <row r="960161" spans="45:48" x14ac:dyDescent="0.2">
      <c r="AS960161" s="30"/>
      <c r="AT960161" s="30"/>
      <c r="AU960161" s="30"/>
      <c r="AV960161" s="30"/>
    </row>
    <row r="960169" spans="45:48" x14ac:dyDescent="0.2">
      <c r="AS960169" s="30"/>
      <c r="AT960169" s="30"/>
      <c r="AU960169" s="30"/>
      <c r="AV960169" s="30"/>
    </row>
    <row r="960177" spans="45:48" x14ac:dyDescent="0.2">
      <c r="AS960177" s="30"/>
      <c r="AT960177" s="30"/>
      <c r="AU960177" s="30"/>
      <c r="AV960177" s="30"/>
    </row>
    <row r="960185" spans="45:48" x14ac:dyDescent="0.2">
      <c r="AS960185" s="30"/>
      <c r="AT960185" s="30"/>
      <c r="AU960185" s="30"/>
      <c r="AV960185" s="30"/>
    </row>
    <row r="960193" spans="45:48" x14ac:dyDescent="0.2">
      <c r="AS960193" s="30"/>
      <c r="AT960193" s="30"/>
      <c r="AU960193" s="30"/>
      <c r="AV960193" s="30"/>
    </row>
    <row r="960201" spans="45:48" x14ac:dyDescent="0.2">
      <c r="AS960201" s="30"/>
      <c r="AT960201" s="30"/>
      <c r="AU960201" s="30"/>
      <c r="AV960201" s="30"/>
    </row>
    <row r="960209" spans="45:48" x14ac:dyDescent="0.2">
      <c r="AS960209" s="30"/>
      <c r="AT960209" s="30"/>
      <c r="AU960209" s="30"/>
      <c r="AV960209" s="30"/>
    </row>
    <row r="960217" spans="45:48" x14ac:dyDescent="0.2">
      <c r="AS960217" s="30"/>
      <c r="AT960217" s="30"/>
      <c r="AU960217" s="30"/>
      <c r="AV960217" s="30"/>
    </row>
    <row r="960225" spans="45:48" x14ac:dyDescent="0.2">
      <c r="AS960225" s="30"/>
      <c r="AT960225" s="30"/>
      <c r="AU960225" s="30"/>
      <c r="AV960225" s="30"/>
    </row>
    <row r="960233" spans="45:48" x14ac:dyDescent="0.2">
      <c r="AS960233" s="30"/>
      <c r="AT960233" s="30"/>
      <c r="AU960233" s="30"/>
      <c r="AV960233" s="30"/>
    </row>
    <row r="960241" spans="45:48" x14ac:dyDescent="0.2">
      <c r="AS960241" s="30"/>
      <c r="AT960241" s="30"/>
      <c r="AU960241" s="30"/>
      <c r="AV960241" s="30"/>
    </row>
    <row r="960249" spans="45:48" x14ac:dyDescent="0.2">
      <c r="AS960249" s="30"/>
      <c r="AT960249" s="30"/>
      <c r="AU960249" s="30"/>
      <c r="AV960249" s="30"/>
    </row>
    <row r="960257" spans="45:48" x14ac:dyDescent="0.2">
      <c r="AS960257" s="30"/>
      <c r="AT960257" s="30"/>
      <c r="AU960257" s="30"/>
      <c r="AV960257" s="30"/>
    </row>
    <row r="960265" spans="45:48" x14ac:dyDescent="0.2">
      <c r="AS960265" s="30"/>
      <c r="AT960265" s="30"/>
      <c r="AU960265" s="30"/>
      <c r="AV960265" s="30"/>
    </row>
    <row r="960273" spans="45:48" x14ac:dyDescent="0.2">
      <c r="AS960273" s="30"/>
      <c r="AT960273" s="30"/>
      <c r="AU960273" s="30"/>
      <c r="AV960273" s="30"/>
    </row>
    <row r="960281" spans="45:48" x14ac:dyDescent="0.2">
      <c r="AS960281" s="30"/>
      <c r="AT960281" s="30"/>
      <c r="AU960281" s="30"/>
      <c r="AV960281" s="30"/>
    </row>
    <row r="960289" spans="45:48" x14ac:dyDescent="0.2">
      <c r="AS960289" s="30"/>
      <c r="AT960289" s="30"/>
      <c r="AU960289" s="30"/>
      <c r="AV960289" s="30"/>
    </row>
    <row r="960297" spans="45:48" x14ac:dyDescent="0.2">
      <c r="AS960297" s="30"/>
      <c r="AT960297" s="30"/>
      <c r="AU960297" s="30"/>
      <c r="AV960297" s="30"/>
    </row>
    <row r="960305" spans="45:48" x14ac:dyDescent="0.2">
      <c r="AS960305" s="30"/>
      <c r="AT960305" s="30"/>
      <c r="AU960305" s="30"/>
      <c r="AV960305" s="30"/>
    </row>
    <row r="960313" spans="45:48" x14ac:dyDescent="0.2">
      <c r="AS960313" s="30"/>
      <c r="AT960313" s="30"/>
      <c r="AU960313" s="30"/>
      <c r="AV960313" s="30"/>
    </row>
    <row r="960321" spans="45:48" x14ac:dyDescent="0.2">
      <c r="AS960321" s="30"/>
      <c r="AT960321" s="30"/>
      <c r="AU960321" s="30"/>
      <c r="AV960321" s="30"/>
    </row>
    <row r="960329" spans="45:48" x14ac:dyDescent="0.2">
      <c r="AS960329" s="30"/>
      <c r="AT960329" s="30"/>
      <c r="AU960329" s="30"/>
      <c r="AV960329" s="30"/>
    </row>
    <row r="960337" spans="45:48" x14ac:dyDescent="0.2">
      <c r="AS960337" s="30"/>
      <c r="AT960337" s="30"/>
      <c r="AU960337" s="30"/>
      <c r="AV960337" s="30"/>
    </row>
    <row r="960345" spans="45:48" x14ac:dyDescent="0.2">
      <c r="AS960345" s="30"/>
      <c r="AT960345" s="30"/>
      <c r="AU960345" s="30"/>
      <c r="AV960345" s="30"/>
    </row>
    <row r="960353" spans="45:48" x14ac:dyDescent="0.2">
      <c r="AS960353" s="30"/>
      <c r="AT960353" s="30"/>
      <c r="AU960353" s="30"/>
      <c r="AV960353" s="30"/>
    </row>
    <row r="960361" spans="45:48" x14ac:dyDescent="0.2">
      <c r="AS960361" s="30"/>
      <c r="AT960361" s="30"/>
      <c r="AU960361" s="30"/>
      <c r="AV960361" s="30"/>
    </row>
    <row r="960369" spans="45:48" x14ac:dyDescent="0.2">
      <c r="AS960369" s="30"/>
      <c r="AT960369" s="30"/>
      <c r="AU960369" s="30"/>
      <c r="AV960369" s="30"/>
    </row>
    <row r="960377" spans="45:48" x14ac:dyDescent="0.2">
      <c r="AS960377" s="30"/>
      <c r="AT960377" s="30"/>
      <c r="AU960377" s="30"/>
      <c r="AV960377" s="30"/>
    </row>
    <row r="960385" spans="45:48" x14ac:dyDescent="0.2">
      <c r="AS960385" s="30"/>
      <c r="AT960385" s="30"/>
      <c r="AU960385" s="30"/>
      <c r="AV960385" s="30"/>
    </row>
    <row r="960393" spans="45:48" x14ac:dyDescent="0.2">
      <c r="AS960393" s="30"/>
      <c r="AT960393" s="30"/>
      <c r="AU960393" s="30"/>
      <c r="AV960393" s="30"/>
    </row>
    <row r="960401" spans="45:48" x14ac:dyDescent="0.2">
      <c r="AS960401" s="30"/>
      <c r="AT960401" s="30"/>
      <c r="AU960401" s="30"/>
      <c r="AV960401" s="30"/>
    </row>
    <row r="960409" spans="45:48" x14ac:dyDescent="0.2">
      <c r="AS960409" s="30"/>
      <c r="AT960409" s="30"/>
      <c r="AU960409" s="30"/>
      <c r="AV960409" s="30"/>
    </row>
    <row r="960417" spans="45:48" x14ac:dyDescent="0.2">
      <c r="AS960417" s="30"/>
      <c r="AT960417" s="30"/>
      <c r="AU960417" s="30"/>
      <c r="AV960417" s="30"/>
    </row>
    <row r="960425" spans="45:48" x14ac:dyDescent="0.2">
      <c r="AS960425" s="30"/>
      <c r="AT960425" s="30"/>
      <c r="AU960425" s="30"/>
      <c r="AV960425" s="30"/>
    </row>
    <row r="960433" spans="45:48" x14ac:dyDescent="0.2">
      <c r="AS960433" s="30"/>
      <c r="AT960433" s="30"/>
      <c r="AU960433" s="30"/>
      <c r="AV960433" s="30"/>
    </row>
    <row r="960441" spans="45:48" x14ac:dyDescent="0.2">
      <c r="AS960441" s="30"/>
      <c r="AT960441" s="30"/>
      <c r="AU960441" s="30"/>
      <c r="AV960441" s="30"/>
    </row>
    <row r="960449" spans="45:48" x14ac:dyDescent="0.2">
      <c r="AS960449" s="30"/>
      <c r="AT960449" s="30"/>
      <c r="AU960449" s="30"/>
      <c r="AV960449" s="30"/>
    </row>
    <row r="960457" spans="45:48" x14ac:dyDescent="0.2">
      <c r="AS960457" s="30"/>
      <c r="AT960457" s="30"/>
      <c r="AU960457" s="30"/>
      <c r="AV960457" s="30"/>
    </row>
    <row r="960465" spans="45:48" x14ac:dyDescent="0.2">
      <c r="AS960465" s="30"/>
      <c r="AT960465" s="30"/>
      <c r="AU960465" s="30"/>
      <c r="AV960465" s="30"/>
    </row>
    <row r="960473" spans="45:48" x14ac:dyDescent="0.2">
      <c r="AS960473" s="30"/>
      <c r="AT960473" s="30"/>
      <c r="AU960473" s="30"/>
      <c r="AV960473" s="30"/>
    </row>
    <row r="960481" spans="45:48" x14ac:dyDescent="0.2">
      <c r="AS960481" s="30"/>
      <c r="AT960481" s="30"/>
      <c r="AU960481" s="30"/>
      <c r="AV960481" s="30"/>
    </row>
    <row r="960489" spans="45:48" x14ac:dyDescent="0.2">
      <c r="AS960489" s="30"/>
      <c r="AT960489" s="30"/>
      <c r="AU960489" s="30"/>
      <c r="AV960489" s="30"/>
    </row>
    <row r="960497" spans="45:48" x14ac:dyDescent="0.2">
      <c r="AS960497" s="30"/>
      <c r="AT960497" s="30"/>
      <c r="AU960497" s="30"/>
      <c r="AV960497" s="30"/>
    </row>
    <row r="960505" spans="45:48" x14ac:dyDescent="0.2">
      <c r="AS960505" s="30"/>
      <c r="AT960505" s="30"/>
      <c r="AU960505" s="30"/>
      <c r="AV960505" s="30"/>
    </row>
    <row r="960513" spans="45:48" x14ac:dyDescent="0.2">
      <c r="AS960513" s="30"/>
      <c r="AT960513" s="30"/>
      <c r="AU960513" s="30"/>
      <c r="AV960513" s="30"/>
    </row>
    <row r="960521" spans="45:48" x14ac:dyDescent="0.2">
      <c r="AS960521" s="30"/>
      <c r="AT960521" s="30"/>
      <c r="AU960521" s="30"/>
      <c r="AV960521" s="30"/>
    </row>
    <row r="960529" spans="45:48" x14ac:dyDescent="0.2">
      <c r="AS960529" s="30"/>
      <c r="AT960529" s="30"/>
      <c r="AU960529" s="30"/>
      <c r="AV960529" s="30"/>
    </row>
    <row r="960537" spans="45:48" x14ac:dyDescent="0.2">
      <c r="AS960537" s="30"/>
      <c r="AT960537" s="30"/>
      <c r="AU960537" s="30"/>
      <c r="AV960537" s="30"/>
    </row>
    <row r="960545" spans="45:48" x14ac:dyDescent="0.2">
      <c r="AS960545" s="30"/>
      <c r="AT960545" s="30"/>
      <c r="AU960545" s="30"/>
      <c r="AV960545" s="30"/>
    </row>
    <row r="960553" spans="45:48" x14ac:dyDescent="0.2">
      <c r="AS960553" s="30"/>
      <c r="AT960553" s="30"/>
      <c r="AU960553" s="30"/>
      <c r="AV960553" s="30"/>
    </row>
    <row r="960561" spans="45:48" x14ac:dyDescent="0.2">
      <c r="AS960561" s="30"/>
      <c r="AT960561" s="30"/>
      <c r="AU960561" s="30"/>
      <c r="AV960561" s="30"/>
    </row>
    <row r="960569" spans="45:48" x14ac:dyDescent="0.2">
      <c r="AS960569" s="30"/>
      <c r="AT960569" s="30"/>
      <c r="AU960569" s="30"/>
      <c r="AV960569" s="30"/>
    </row>
    <row r="960577" spans="45:48" x14ac:dyDescent="0.2">
      <c r="AS960577" s="30"/>
      <c r="AT960577" s="30"/>
      <c r="AU960577" s="30"/>
      <c r="AV960577" s="30"/>
    </row>
    <row r="960585" spans="45:48" x14ac:dyDescent="0.2">
      <c r="AS960585" s="30"/>
      <c r="AT960585" s="30"/>
      <c r="AU960585" s="30"/>
      <c r="AV960585" s="30"/>
    </row>
    <row r="960593" spans="45:48" x14ac:dyDescent="0.2">
      <c r="AS960593" s="30"/>
      <c r="AT960593" s="30"/>
      <c r="AU960593" s="30"/>
      <c r="AV960593" s="30"/>
    </row>
    <row r="960601" spans="45:48" x14ac:dyDescent="0.2">
      <c r="AS960601" s="30"/>
      <c r="AT960601" s="30"/>
      <c r="AU960601" s="30"/>
      <c r="AV960601" s="30"/>
    </row>
    <row r="960609" spans="45:48" x14ac:dyDescent="0.2">
      <c r="AS960609" s="30"/>
      <c r="AT960609" s="30"/>
      <c r="AU960609" s="30"/>
      <c r="AV960609" s="30"/>
    </row>
    <row r="960617" spans="45:48" x14ac:dyDescent="0.2">
      <c r="AS960617" s="30"/>
      <c r="AT960617" s="30"/>
      <c r="AU960617" s="30"/>
      <c r="AV960617" s="30"/>
    </row>
    <row r="960625" spans="45:48" x14ac:dyDescent="0.2">
      <c r="AS960625" s="30"/>
      <c r="AT960625" s="30"/>
      <c r="AU960625" s="30"/>
      <c r="AV960625" s="30"/>
    </row>
    <row r="960633" spans="45:48" x14ac:dyDescent="0.2">
      <c r="AS960633" s="30"/>
      <c r="AT960633" s="30"/>
      <c r="AU960633" s="30"/>
      <c r="AV960633" s="30"/>
    </row>
    <row r="960641" spans="45:48" x14ac:dyDescent="0.2">
      <c r="AS960641" s="30"/>
      <c r="AT960641" s="30"/>
      <c r="AU960641" s="30"/>
      <c r="AV960641" s="30"/>
    </row>
    <row r="960649" spans="45:48" x14ac:dyDescent="0.2">
      <c r="AS960649" s="30"/>
      <c r="AT960649" s="30"/>
      <c r="AU960649" s="30"/>
      <c r="AV960649" s="30"/>
    </row>
    <row r="960657" spans="45:48" x14ac:dyDescent="0.2">
      <c r="AS960657" s="30"/>
      <c r="AT960657" s="30"/>
      <c r="AU960657" s="30"/>
      <c r="AV960657" s="30"/>
    </row>
    <row r="960665" spans="45:48" x14ac:dyDescent="0.2">
      <c r="AS960665" s="30"/>
      <c r="AT960665" s="30"/>
      <c r="AU960665" s="30"/>
      <c r="AV960665" s="30"/>
    </row>
    <row r="960673" spans="45:48" x14ac:dyDescent="0.2">
      <c r="AS960673" s="30"/>
      <c r="AT960673" s="30"/>
      <c r="AU960673" s="30"/>
      <c r="AV960673" s="30"/>
    </row>
    <row r="960681" spans="45:48" x14ac:dyDescent="0.2">
      <c r="AS960681" s="30"/>
      <c r="AT960681" s="30"/>
      <c r="AU960681" s="30"/>
      <c r="AV960681" s="30"/>
    </row>
    <row r="960689" spans="45:48" x14ac:dyDescent="0.2">
      <c r="AS960689" s="30"/>
      <c r="AT960689" s="30"/>
      <c r="AU960689" s="30"/>
      <c r="AV960689" s="30"/>
    </row>
    <row r="960697" spans="45:48" x14ac:dyDescent="0.2">
      <c r="AS960697" s="30"/>
      <c r="AT960697" s="30"/>
      <c r="AU960697" s="30"/>
      <c r="AV960697" s="30"/>
    </row>
    <row r="960705" spans="45:48" x14ac:dyDescent="0.2">
      <c r="AS960705" s="30"/>
      <c r="AT960705" s="30"/>
      <c r="AU960705" s="30"/>
      <c r="AV960705" s="30"/>
    </row>
    <row r="960713" spans="45:48" x14ac:dyDescent="0.2">
      <c r="AS960713" s="30"/>
      <c r="AT960713" s="30"/>
      <c r="AU960713" s="30"/>
      <c r="AV960713" s="30"/>
    </row>
    <row r="960721" spans="45:48" x14ac:dyDescent="0.2">
      <c r="AS960721" s="30"/>
      <c r="AT960721" s="30"/>
      <c r="AU960721" s="30"/>
      <c r="AV960721" s="30"/>
    </row>
    <row r="960729" spans="45:48" x14ac:dyDescent="0.2">
      <c r="AS960729" s="30"/>
      <c r="AT960729" s="30"/>
      <c r="AU960729" s="30"/>
      <c r="AV960729" s="30"/>
    </row>
    <row r="960737" spans="45:48" x14ac:dyDescent="0.2">
      <c r="AS960737" s="30"/>
      <c r="AT960737" s="30"/>
      <c r="AU960737" s="30"/>
      <c r="AV960737" s="30"/>
    </row>
    <row r="960745" spans="45:48" x14ac:dyDescent="0.2">
      <c r="AS960745" s="30"/>
      <c r="AT960745" s="30"/>
      <c r="AU960745" s="30"/>
      <c r="AV960745" s="30"/>
    </row>
    <row r="960753" spans="45:48" x14ac:dyDescent="0.2">
      <c r="AS960753" s="30"/>
      <c r="AT960753" s="30"/>
      <c r="AU960753" s="30"/>
      <c r="AV960753" s="30"/>
    </row>
    <row r="960761" spans="45:48" x14ac:dyDescent="0.2">
      <c r="AS960761" s="30"/>
      <c r="AT960761" s="30"/>
      <c r="AU960761" s="30"/>
      <c r="AV960761" s="30"/>
    </row>
    <row r="960769" spans="45:48" x14ac:dyDescent="0.2">
      <c r="AS960769" s="30"/>
      <c r="AT960769" s="30"/>
      <c r="AU960769" s="30"/>
      <c r="AV960769" s="30"/>
    </row>
    <row r="960777" spans="45:48" x14ac:dyDescent="0.2">
      <c r="AS960777" s="30"/>
      <c r="AT960777" s="30"/>
      <c r="AU960777" s="30"/>
      <c r="AV960777" s="30"/>
    </row>
    <row r="960785" spans="45:48" x14ac:dyDescent="0.2">
      <c r="AS960785" s="30"/>
      <c r="AT960785" s="30"/>
      <c r="AU960785" s="30"/>
      <c r="AV960785" s="30"/>
    </row>
    <row r="960793" spans="45:48" x14ac:dyDescent="0.2">
      <c r="AS960793" s="30"/>
      <c r="AT960793" s="30"/>
      <c r="AU960793" s="30"/>
      <c r="AV960793" s="30"/>
    </row>
    <row r="960801" spans="45:48" x14ac:dyDescent="0.2">
      <c r="AS960801" s="30"/>
      <c r="AT960801" s="30"/>
      <c r="AU960801" s="30"/>
      <c r="AV960801" s="30"/>
    </row>
    <row r="960809" spans="45:48" x14ac:dyDescent="0.2">
      <c r="AS960809" s="30"/>
      <c r="AT960809" s="30"/>
      <c r="AU960809" s="30"/>
      <c r="AV960809" s="30"/>
    </row>
    <row r="960817" spans="45:48" x14ac:dyDescent="0.2">
      <c r="AS960817" s="30"/>
      <c r="AT960817" s="30"/>
      <c r="AU960817" s="30"/>
      <c r="AV960817" s="30"/>
    </row>
    <row r="960825" spans="45:48" x14ac:dyDescent="0.2">
      <c r="AS960825" s="30"/>
      <c r="AT960825" s="30"/>
      <c r="AU960825" s="30"/>
      <c r="AV960825" s="30"/>
    </row>
    <row r="960833" spans="45:48" x14ac:dyDescent="0.2">
      <c r="AS960833" s="30"/>
      <c r="AT960833" s="30"/>
      <c r="AU960833" s="30"/>
      <c r="AV960833" s="30"/>
    </row>
    <row r="960841" spans="45:48" x14ac:dyDescent="0.2">
      <c r="AS960841" s="30"/>
      <c r="AT960841" s="30"/>
      <c r="AU960841" s="30"/>
      <c r="AV960841" s="30"/>
    </row>
    <row r="960849" spans="45:48" x14ac:dyDescent="0.2">
      <c r="AS960849" s="30"/>
      <c r="AT960849" s="30"/>
      <c r="AU960849" s="30"/>
      <c r="AV960849" s="30"/>
    </row>
    <row r="960857" spans="45:48" x14ac:dyDescent="0.2">
      <c r="AS960857" s="30"/>
      <c r="AT960857" s="30"/>
      <c r="AU960857" s="30"/>
      <c r="AV960857" s="30"/>
    </row>
    <row r="960865" spans="45:48" x14ac:dyDescent="0.2">
      <c r="AS960865" s="30"/>
      <c r="AT960865" s="30"/>
      <c r="AU960865" s="30"/>
      <c r="AV960865" s="30"/>
    </row>
    <row r="960873" spans="45:48" x14ac:dyDescent="0.2">
      <c r="AS960873" s="30"/>
      <c r="AT960873" s="30"/>
      <c r="AU960873" s="30"/>
      <c r="AV960873" s="30"/>
    </row>
    <row r="960881" spans="45:48" x14ac:dyDescent="0.2">
      <c r="AS960881" s="30"/>
      <c r="AT960881" s="30"/>
      <c r="AU960881" s="30"/>
      <c r="AV960881" s="30"/>
    </row>
    <row r="960889" spans="45:48" x14ac:dyDescent="0.2">
      <c r="AS960889" s="30"/>
      <c r="AT960889" s="30"/>
      <c r="AU960889" s="30"/>
      <c r="AV960889" s="30"/>
    </row>
    <row r="960897" spans="45:48" x14ac:dyDescent="0.2">
      <c r="AS960897" s="30"/>
      <c r="AT960897" s="30"/>
      <c r="AU960897" s="30"/>
      <c r="AV960897" s="30"/>
    </row>
    <row r="960905" spans="45:48" x14ac:dyDescent="0.2">
      <c r="AS960905" s="30"/>
      <c r="AT960905" s="30"/>
      <c r="AU960905" s="30"/>
      <c r="AV960905" s="30"/>
    </row>
    <row r="960913" spans="45:48" x14ac:dyDescent="0.2">
      <c r="AS960913" s="30"/>
      <c r="AT960913" s="30"/>
      <c r="AU960913" s="30"/>
      <c r="AV960913" s="30"/>
    </row>
    <row r="960921" spans="45:48" x14ac:dyDescent="0.2">
      <c r="AS960921" s="30"/>
      <c r="AT960921" s="30"/>
      <c r="AU960921" s="30"/>
      <c r="AV960921" s="30"/>
    </row>
    <row r="960929" spans="45:48" x14ac:dyDescent="0.2">
      <c r="AS960929" s="30"/>
      <c r="AT960929" s="30"/>
      <c r="AU960929" s="30"/>
      <c r="AV960929" s="30"/>
    </row>
    <row r="960937" spans="45:48" x14ac:dyDescent="0.2">
      <c r="AS960937" s="30"/>
      <c r="AT960937" s="30"/>
      <c r="AU960937" s="30"/>
      <c r="AV960937" s="30"/>
    </row>
    <row r="960945" spans="45:48" x14ac:dyDescent="0.2">
      <c r="AS960945" s="30"/>
      <c r="AT960945" s="30"/>
      <c r="AU960945" s="30"/>
      <c r="AV960945" s="30"/>
    </row>
    <row r="960953" spans="45:48" x14ac:dyDescent="0.2">
      <c r="AS960953" s="30"/>
      <c r="AT960953" s="30"/>
      <c r="AU960953" s="30"/>
      <c r="AV960953" s="30"/>
    </row>
    <row r="960961" spans="45:48" x14ac:dyDescent="0.2">
      <c r="AS960961" s="30"/>
      <c r="AT960961" s="30"/>
      <c r="AU960961" s="30"/>
      <c r="AV960961" s="30"/>
    </row>
    <row r="960969" spans="45:48" x14ac:dyDescent="0.2">
      <c r="AS960969" s="30"/>
      <c r="AT960969" s="30"/>
      <c r="AU960969" s="30"/>
      <c r="AV960969" s="30"/>
    </row>
    <row r="960977" spans="45:48" x14ac:dyDescent="0.2">
      <c r="AS960977" s="30"/>
      <c r="AT960977" s="30"/>
      <c r="AU960977" s="30"/>
      <c r="AV960977" s="30"/>
    </row>
    <row r="960985" spans="45:48" x14ac:dyDescent="0.2">
      <c r="AS960985" s="30"/>
      <c r="AT960985" s="30"/>
      <c r="AU960985" s="30"/>
      <c r="AV960985" s="30"/>
    </row>
    <row r="960993" spans="45:48" x14ac:dyDescent="0.2">
      <c r="AS960993" s="30"/>
      <c r="AT960993" s="30"/>
      <c r="AU960993" s="30"/>
      <c r="AV960993" s="30"/>
    </row>
    <row r="961001" spans="45:48" x14ac:dyDescent="0.2">
      <c r="AS961001" s="30"/>
      <c r="AT961001" s="30"/>
      <c r="AU961001" s="30"/>
      <c r="AV961001" s="30"/>
    </row>
    <row r="961009" spans="45:48" x14ac:dyDescent="0.2">
      <c r="AS961009" s="30"/>
      <c r="AT961009" s="30"/>
      <c r="AU961009" s="30"/>
      <c r="AV961009" s="30"/>
    </row>
    <row r="961017" spans="45:48" x14ac:dyDescent="0.2">
      <c r="AS961017" s="30"/>
      <c r="AT961017" s="30"/>
      <c r="AU961017" s="30"/>
      <c r="AV961017" s="30"/>
    </row>
    <row r="961025" spans="45:48" x14ac:dyDescent="0.2">
      <c r="AS961025" s="30"/>
      <c r="AT961025" s="30"/>
      <c r="AU961025" s="30"/>
      <c r="AV961025" s="30"/>
    </row>
    <row r="961033" spans="45:48" x14ac:dyDescent="0.2">
      <c r="AS961033" s="30"/>
      <c r="AT961033" s="30"/>
      <c r="AU961033" s="30"/>
      <c r="AV961033" s="30"/>
    </row>
    <row r="961041" spans="45:48" x14ac:dyDescent="0.2">
      <c r="AS961041" s="30"/>
      <c r="AT961041" s="30"/>
      <c r="AU961041" s="30"/>
      <c r="AV961041" s="30"/>
    </row>
    <row r="961049" spans="45:48" x14ac:dyDescent="0.2">
      <c r="AS961049" s="30"/>
      <c r="AT961049" s="30"/>
      <c r="AU961049" s="30"/>
      <c r="AV961049" s="30"/>
    </row>
    <row r="961057" spans="45:48" x14ac:dyDescent="0.2">
      <c r="AS961057" s="30"/>
      <c r="AT961057" s="30"/>
      <c r="AU961057" s="30"/>
      <c r="AV961057" s="30"/>
    </row>
    <row r="961065" spans="45:48" x14ac:dyDescent="0.2">
      <c r="AS961065" s="30"/>
      <c r="AT961065" s="30"/>
      <c r="AU961065" s="30"/>
      <c r="AV961065" s="30"/>
    </row>
    <row r="961073" spans="45:48" x14ac:dyDescent="0.2">
      <c r="AS961073" s="30"/>
      <c r="AT961073" s="30"/>
      <c r="AU961073" s="30"/>
      <c r="AV961073" s="30"/>
    </row>
    <row r="961081" spans="45:48" x14ac:dyDescent="0.2">
      <c r="AS961081" s="30"/>
      <c r="AT961081" s="30"/>
      <c r="AU961081" s="30"/>
      <c r="AV961081" s="30"/>
    </row>
    <row r="961089" spans="45:48" x14ac:dyDescent="0.2">
      <c r="AS961089" s="30"/>
      <c r="AT961089" s="30"/>
      <c r="AU961089" s="30"/>
      <c r="AV961089" s="30"/>
    </row>
    <row r="961097" spans="45:48" x14ac:dyDescent="0.2">
      <c r="AS961097" s="30"/>
      <c r="AT961097" s="30"/>
      <c r="AU961097" s="30"/>
      <c r="AV961097" s="30"/>
    </row>
    <row r="961105" spans="45:48" x14ac:dyDescent="0.2">
      <c r="AS961105" s="30"/>
      <c r="AT961105" s="30"/>
      <c r="AU961105" s="30"/>
      <c r="AV961105" s="30"/>
    </row>
    <row r="961113" spans="45:48" x14ac:dyDescent="0.2">
      <c r="AS961113" s="30"/>
      <c r="AT961113" s="30"/>
      <c r="AU961113" s="30"/>
      <c r="AV961113" s="30"/>
    </row>
    <row r="961121" spans="45:48" x14ac:dyDescent="0.2">
      <c r="AS961121" s="30"/>
      <c r="AT961121" s="30"/>
      <c r="AU961121" s="30"/>
      <c r="AV961121" s="30"/>
    </row>
    <row r="961129" spans="45:48" x14ac:dyDescent="0.2">
      <c r="AS961129" s="30"/>
      <c r="AT961129" s="30"/>
      <c r="AU961129" s="30"/>
      <c r="AV961129" s="30"/>
    </row>
    <row r="961137" spans="45:48" x14ac:dyDescent="0.2">
      <c r="AS961137" s="30"/>
      <c r="AT961137" s="30"/>
      <c r="AU961137" s="30"/>
      <c r="AV961137" s="30"/>
    </row>
    <row r="961145" spans="45:48" x14ac:dyDescent="0.2">
      <c r="AS961145" s="30"/>
      <c r="AT961145" s="30"/>
      <c r="AU961145" s="30"/>
      <c r="AV961145" s="30"/>
    </row>
    <row r="961153" spans="45:48" x14ac:dyDescent="0.2">
      <c r="AS961153" s="30"/>
      <c r="AT961153" s="30"/>
      <c r="AU961153" s="30"/>
      <c r="AV961153" s="30"/>
    </row>
    <row r="961161" spans="45:48" x14ac:dyDescent="0.2">
      <c r="AS961161" s="30"/>
      <c r="AT961161" s="30"/>
      <c r="AU961161" s="30"/>
      <c r="AV961161" s="30"/>
    </row>
    <row r="961169" spans="45:48" x14ac:dyDescent="0.2">
      <c r="AS961169" s="30"/>
      <c r="AT961169" s="30"/>
      <c r="AU961169" s="30"/>
      <c r="AV961169" s="30"/>
    </row>
    <row r="961177" spans="45:48" x14ac:dyDescent="0.2">
      <c r="AS961177" s="30"/>
      <c r="AT961177" s="30"/>
      <c r="AU961177" s="30"/>
      <c r="AV961177" s="30"/>
    </row>
    <row r="961185" spans="45:48" x14ac:dyDescent="0.2">
      <c r="AS961185" s="30"/>
      <c r="AT961185" s="30"/>
      <c r="AU961185" s="30"/>
      <c r="AV961185" s="30"/>
    </row>
    <row r="961193" spans="45:48" x14ac:dyDescent="0.2">
      <c r="AS961193" s="30"/>
      <c r="AT961193" s="30"/>
      <c r="AU961193" s="30"/>
      <c r="AV961193" s="30"/>
    </row>
    <row r="961201" spans="45:48" x14ac:dyDescent="0.2">
      <c r="AS961201" s="30"/>
      <c r="AT961201" s="30"/>
      <c r="AU961201" s="30"/>
      <c r="AV961201" s="30"/>
    </row>
    <row r="961209" spans="45:48" x14ac:dyDescent="0.2">
      <c r="AS961209" s="30"/>
      <c r="AT961209" s="30"/>
      <c r="AU961209" s="30"/>
      <c r="AV961209" s="30"/>
    </row>
    <row r="961217" spans="45:48" x14ac:dyDescent="0.2">
      <c r="AS961217" s="30"/>
      <c r="AT961217" s="30"/>
      <c r="AU961217" s="30"/>
      <c r="AV961217" s="30"/>
    </row>
    <row r="961225" spans="45:48" x14ac:dyDescent="0.2">
      <c r="AS961225" s="30"/>
      <c r="AT961225" s="30"/>
      <c r="AU961225" s="30"/>
      <c r="AV961225" s="30"/>
    </row>
    <row r="961233" spans="45:48" x14ac:dyDescent="0.2">
      <c r="AS961233" s="30"/>
      <c r="AT961233" s="30"/>
      <c r="AU961233" s="30"/>
      <c r="AV961233" s="30"/>
    </row>
    <row r="961241" spans="45:48" x14ac:dyDescent="0.2">
      <c r="AS961241" s="30"/>
      <c r="AT961241" s="30"/>
      <c r="AU961241" s="30"/>
      <c r="AV961241" s="30"/>
    </row>
    <row r="961249" spans="45:48" x14ac:dyDescent="0.2">
      <c r="AS961249" s="30"/>
      <c r="AT961249" s="30"/>
      <c r="AU961249" s="30"/>
      <c r="AV961249" s="30"/>
    </row>
    <row r="961257" spans="45:48" x14ac:dyDescent="0.2">
      <c r="AS961257" s="30"/>
      <c r="AT961257" s="30"/>
      <c r="AU961257" s="30"/>
      <c r="AV961257" s="30"/>
    </row>
    <row r="961265" spans="45:48" x14ac:dyDescent="0.2">
      <c r="AS961265" s="30"/>
      <c r="AT961265" s="30"/>
      <c r="AU961265" s="30"/>
      <c r="AV961265" s="30"/>
    </row>
    <row r="961273" spans="45:48" x14ac:dyDescent="0.2">
      <c r="AS961273" s="30"/>
      <c r="AT961273" s="30"/>
      <c r="AU961273" s="30"/>
      <c r="AV961273" s="30"/>
    </row>
    <row r="961281" spans="45:48" x14ac:dyDescent="0.2">
      <c r="AS961281" s="30"/>
      <c r="AT961281" s="30"/>
      <c r="AU961281" s="30"/>
      <c r="AV961281" s="30"/>
    </row>
    <row r="961289" spans="45:48" x14ac:dyDescent="0.2">
      <c r="AS961289" s="30"/>
      <c r="AT961289" s="30"/>
      <c r="AU961289" s="30"/>
      <c r="AV961289" s="30"/>
    </row>
    <row r="961297" spans="45:48" x14ac:dyDescent="0.2">
      <c r="AS961297" s="30"/>
      <c r="AT961297" s="30"/>
      <c r="AU961297" s="30"/>
      <c r="AV961297" s="30"/>
    </row>
    <row r="961305" spans="45:48" x14ac:dyDescent="0.2">
      <c r="AS961305" s="30"/>
      <c r="AT961305" s="30"/>
      <c r="AU961305" s="30"/>
      <c r="AV961305" s="30"/>
    </row>
    <row r="961313" spans="45:48" x14ac:dyDescent="0.2">
      <c r="AS961313" s="30"/>
      <c r="AT961313" s="30"/>
      <c r="AU961313" s="30"/>
      <c r="AV961313" s="30"/>
    </row>
    <row r="961321" spans="45:48" x14ac:dyDescent="0.2">
      <c r="AS961321" s="30"/>
      <c r="AT961321" s="30"/>
      <c r="AU961321" s="30"/>
      <c r="AV961321" s="30"/>
    </row>
    <row r="961329" spans="45:48" x14ac:dyDescent="0.2">
      <c r="AS961329" s="30"/>
      <c r="AT961329" s="30"/>
      <c r="AU961329" s="30"/>
      <c r="AV961329" s="30"/>
    </row>
    <row r="961337" spans="45:48" x14ac:dyDescent="0.2">
      <c r="AS961337" s="30"/>
      <c r="AT961337" s="30"/>
      <c r="AU961337" s="30"/>
      <c r="AV961337" s="30"/>
    </row>
    <row r="961345" spans="45:48" x14ac:dyDescent="0.2">
      <c r="AS961345" s="30"/>
      <c r="AT961345" s="30"/>
      <c r="AU961345" s="30"/>
      <c r="AV961345" s="30"/>
    </row>
    <row r="961353" spans="45:48" x14ac:dyDescent="0.2">
      <c r="AS961353" s="30"/>
      <c r="AT961353" s="30"/>
      <c r="AU961353" s="30"/>
      <c r="AV961353" s="30"/>
    </row>
    <row r="961361" spans="45:48" x14ac:dyDescent="0.2">
      <c r="AS961361" s="30"/>
      <c r="AT961361" s="30"/>
      <c r="AU961361" s="30"/>
      <c r="AV961361" s="30"/>
    </row>
    <row r="961369" spans="45:48" x14ac:dyDescent="0.2">
      <c r="AS961369" s="30"/>
      <c r="AT961369" s="30"/>
      <c r="AU961369" s="30"/>
      <c r="AV961369" s="30"/>
    </row>
    <row r="961377" spans="45:48" x14ac:dyDescent="0.2">
      <c r="AS961377" s="30"/>
      <c r="AT961377" s="30"/>
      <c r="AU961377" s="30"/>
      <c r="AV961377" s="30"/>
    </row>
    <row r="961385" spans="45:48" x14ac:dyDescent="0.2">
      <c r="AS961385" s="30"/>
      <c r="AT961385" s="30"/>
      <c r="AU961385" s="30"/>
      <c r="AV961385" s="30"/>
    </row>
    <row r="961393" spans="45:48" x14ac:dyDescent="0.2">
      <c r="AS961393" s="30"/>
      <c r="AT961393" s="30"/>
      <c r="AU961393" s="30"/>
      <c r="AV961393" s="30"/>
    </row>
    <row r="961401" spans="45:48" x14ac:dyDescent="0.2">
      <c r="AS961401" s="30"/>
      <c r="AT961401" s="30"/>
      <c r="AU961401" s="30"/>
      <c r="AV961401" s="30"/>
    </row>
    <row r="961409" spans="45:48" x14ac:dyDescent="0.2">
      <c r="AS961409" s="30"/>
      <c r="AT961409" s="30"/>
      <c r="AU961409" s="30"/>
      <c r="AV961409" s="30"/>
    </row>
    <row r="961417" spans="45:48" x14ac:dyDescent="0.2">
      <c r="AS961417" s="30"/>
      <c r="AT961417" s="30"/>
      <c r="AU961417" s="30"/>
      <c r="AV961417" s="30"/>
    </row>
    <row r="961425" spans="45:48" x14ac:dyDescent="0.2">
      <c r="AS961425" s="30"/>
      <c r="AT961425" s="30"/>
      <c r="AU961425" s="30"/>
      <c r="AV961425" s="30"/>
    </row>
    <row r="961433" spans="45:48" x14ac:dyDescent="0.2">
      <c r="AS961433" s="30"/>
      <c r="AT961433" s="30"/>
      <c r="AU961433" s="30"/>
      <c r="AV961433" s="30"/>
    </row>
    <row r="961441" spans="45:48" x14ac:dyDescent="0.2">
      <c r="AS961441" s="30"/>
      <c r="AT961441" s="30"/>
      <c r="AU961441" s="30"/>
      <c r="AV961441" s="30"/>
    </row>
    <row r="961449" spans="45:48" x14ac:dyDescent="0.2">
      <c r="AS961449" s="30"/>
      <c r="AT961449" s="30"/>
      <c r="AU961449" s="30"/>
      <c r="AV961449" s="30"/>
    </row>
    <row r="961457" spans="45:48" x14ac:dyDescent="0.2">
      <c r="AS961457" s="30"/>
      <c r="AT961457" s="30"/>
      <c r="AU961457" s="30"/>
      <c r="AV961457" s="30"/>
    </row>
    <row r="961465" spans="45:48" x14ac:dyDescent="0.2">
      <c r="AS961465" s="30"/>
      <c r="AT961465" s="30"/>
      <c r="AU961465" s="30"/>
      <c r="AV961465" s="30"/>
    </row>
    <row r="961473" spans="45:48" x14ac:dyDescent="0.2">
      <c r="AS961473" s="30"/>
      <c r="AT961473" s="30"/>
      <c r="AU961473" s="30"/>
      <c r="AV961473" s="30"/>
    </row>
    <row r="961481" spans="45:48" x14ac:dyDescent="0.2">
      <c r="AS961481" s="30"/>
      <c r="AT961481" s="30"/>
      <c r="AU961481" s="30"/>
      <c r="AV961481" s="30"/>
    </row>
    <row r="961489" spans="45:48" x14ac:dyDescent="0.2">
      <c r="AS961489" s="30"/>
      <c r="AT961489" s="30"/>
      <c r="AU961489" s="30"/>
      <c r="AV961489" s="30"/>
    </row>
    <row r="961497" spans="45:48" x14ac:dyDescent="0.2">
      <c r="AS961497" s="30"/>
      <c r="AT961497" s="30"/>
      <c r="AU961497" s="30"/>
      <c r="AV961497" s="30"/>
    </row>
    <row r="961505" spans="45:48" x14ac:dyDescent="0.2">
      <c r="AS961505" s="30"/>
      <c r="AT961505" s="30"/>
      <c r="AU961505" s="30"/>
      <c r="AV961505" s="30"/>
    </row>
    <row r="961513" spans="45:48" x14ac:dyDescent="0.2">
      <c r="AS961513" s="30"/>
      <c r="AT961513" s="30"/>
      <c r="AU961513" s="30"/>
      <c r="AV961513" s="30"/>
    </row>
    <row r="961521" spans="45:48" x14ac:dyDescent="0.2">
      <c r="AS961521" s="30"/>
      <c r="AT961521" s="30"/>
      <c r="AU961521" s="30"/>
      <c r="AV961521" s="30"/>
    </row>
    <row r="961529" spans="45:48" x14ac:dyDescent="0.2">
      <c r="AS961529" s="30"/>
      <c r="AT961529" s="30"/>
      <c r="AU961529" s="30"/>
      <c r="AV961529" s="30"/>
    </row>
    <row r="961537" spans="45:48" x14ac:dyDescent="0.2">
      <c r="AS961537" s="30"/>
      <c r="AT961537" s="30"/>
      <c r="AU961537" s="30"/>
      <c r="AV961537" s="30"/>
    </row>
    <row r="961545" spans="45:48" x14ac:dyDescent="0.2">
      <c r="AS961545" s="30"/>
      <c r="AT961545" s="30"/>
      <c r="AU961545" s="30"/>
      <c r="AV961545" s="30"/>
    </row>
    <row r="961553" spans="45:48" x14ac:dyDescent="0.2">
      <c r="AS961553" s="30"/>
      <c r="AT961553" s="30"/>
      <c r="AU961553" s="30"/>
      <c r="AV961553" s="30"/>
    </row>
    <row r="961561" spans="45:48" x14ac:dyDescent="0.2">
      <c r="AS961561" s="30"/>
      <c r="AT961561" s="30"/>
      <c r="AU961561" s="30"/>
      <c r="AV961561" s="30"/>
    </row>
    <row r="961569" spans="45:48" x14ac:dyDescent="0.2">
      <c r="AS961569" s="30"/>
      <c r="AT961569" s="30"/>
      <c r="AU961569" s="30"/>
      <c r="AV961569" s="30"/>
    </row>
    <row r="961577" spans="45:48" x14ac:dyDescent="0.2">
      <c r="AS961577" s="30"/>
      <c r="AT961577" s="30"/>
      <c r="AU961577" s="30"/>
      <c r="AV961577" s="30"/>
    </row>
    <row r="961585" spans="45:48" x14ac:dyDescent="0.2">
      <c r="AS961585" s="30"/>
      <c r="AT961585" s="30"/>
      <c r="AU961585" s="30"/>
      <c r="AV961585" s="30"/>
    </row>
    <row r="961593" spans="45:48" x14ac:dyDescent="0.2">
      <c r="AS961593" s="30"/>
      <c r="AT961593" s="30"/>
      <c r="AU961593" s="30"/>
      <c r="AV961593" s="30"/>
    </row>
    <row r="961601" spans="45:48" x14ac:dyDescent="0.2">
      <c r="AS961601" s="30"/>
      <c r="AT961601" s="30"/>
      <c r="AU961601" s="30"/>
      <c r="AV961601" s="30"/>
    </row>
    <row r="961609" spans="45:48" x14ac:dyDescent="0.2">
      <c r="AS961609" s="30"/>
      <c r="AT961609" s="30"/>
      <c r="AU961609" s="30"/>
      <c r="AV961609" s="30"/>
    </row>
    <row r="961617" spans="45:48" x14ac:dyDescent="0.2">
      <c r="AS961617" s="30"/>
      <c r="AT961617" s="30"/>
      <c r="AU961617" s="30"/>
      <c r="AV961617" s="30"/>
    </row>
    <row r="961625" spans="45:48" x14ac:dyDescent="0.2">
      <c r="AS961625" s="30"/>
      <c r="AT961625" s="30"/>
      <c r="AU961625" s="30"/>
      <c r="AV961625" s="30"/>
    </row>
    <row r="961633" spans="45:48" x14ac:dyDescent="0.2">
      <c r="AS961633" s="30"/>
      <c r="AT961633" s="30"/>
      <c r="AU961633" s="30"/>
      <c r="AV961633" s="30"/>
    </row>
    <row r="961641" spans="45:48" x14ac:dyDescent="0.2">
      <c r="AS961641" s="30"/>
      <c r="AT961641" s="30"/>
      <c r="AU961641" s="30"/>
      <c r="AV961641" s="30"/>
    </row>
    <row r="961649" spans="45:48" x14ac:dyDescent="0.2">
      <c r="AS961649" s="30"/>
      <c r="AT961649" s="30"/>
      <c r="AU961649" s="30"/>
      <c r="AV961649" s="30"/>
    </row>
    <row r="961657" spans="45:48" x14ac:dyDescent="0.2">
      <c r="AS961657" s="30"/>
      <c r="AT961657" s="30"/>
      <c r="AU961657" s="30"/>
      <c r="AV961657" s="30"/>
    </row>
    <row r="961665" spans="45:48" x14ac:dyDescent="0.2">
      <c r="AS961665" s="30"/>
      <c r="AT961665" s="30"/>
      <c r="AU961665" s="30"/>
      <c r="AV961665" s="30"/>
    </row>
    <row r="961673" spans="45:48" x14ac:dyDescent="0.2">
      <c r="AS961673" s="30"/>
      <c r="AT961673" s="30"/>
      <c r="AU961673" s="30"/>
      <c r="AV961673" s="30"/>
    </row>
    <row r="961681" spans="45:48" x14ac:dyDescent="0.2">
      <c r="AS961681" s="30"/>
      <c r="AT961681" s="30"/>
      <c r="AU961681" s="30"/>
      <c r="AV961681" s="30"/>
    </row>
    <row r="961689" spans="45:48" x14ac:dyDescent="0.2">
      <c r="AS961689" s="30"/>
      <c r="AT961689" s="30"/>
      <c r="AU961689" s="30"/>
      <c r="AV961689" s="30"/>
    </row>
    <row r="961697" spans="45:48" x14ac:dyDescent="0.2">
      <c r="AS961697" s="30"/>
      <c r="AT961697" s="30"/>
      <c r="AU961697" s="30"/>
      <c r="AV961697" s="30"/>
    </row>
    <row r="961705" spans="45:48" x14ac:dyDescent="0.2">
      <c r="AS961705" s="30"/>
      <c r="AT961705" s="30"/>
      <c r="AU961705" s="30"/>
      <c r="AV961705" s="30"/>
    </row>
    <row r="961713" spans="45:48" x14ac:dyDescent="0.2">
      <c r="AS961713" s="30"/>
      <c r="AT961713" s="30"/>
      <c r="AU961713" s="30"/>
      <c r="AV961713" s="30"/>
    </row>
    <row r="961721" spans="45:48" x14ac:dyDescent="0.2">
      <c r="AS961721" s="30"/>
      <c r="AT961721" s="30"/>
      <c r="AU961721" s="30"/>
      <c r="AV961721" s="30"/>
    </row>
    <row r="961729" spans="45:48" x14ac:dyDescent="0.2">
      <c r="AS961729" s="30"/>
      <c r="AT961729" s="30"/>
      <c r="AU961729" s="30"/>
      <c r="AV961729" s="30"/>
    </row>
    <row r="961737" spans="45:48" x14ac:dyDescent="0.2">
      <c r="AS961737" s="30"/>
      <c r="AT961737" s="30"/>
      <c r="AU961737" s="30"/>
      <c r="AV961737" s="30"/>
    </row>
    <row r="961745" spans="45:48" x14ac:dyDescent="0.2">
      <c r="AS961745" s="30"/>
      <c r="AT961745" s="30"/>
      <c r="AU961745" s="30"/>
      <c r="AV961745" s="30"/>
    </row>
    <row r="961753" spans="45:48" x14ac:dyDescent="0.2">
      <c r="AS961753" s="30"/>
      <c r="AT961753" s="30"/>
      <c r="AU961753" s="30"/>
      <c r="AV961753" s="30"/>
    </row>
    <row r="961761" spans="45:48" x14ac:dyDescent="0.2">
      <c r="AS961761" s="30"/>
      <c r="AT961761" s="30"/>
      <c r="AU961761" s="30"/>
      <c r="AV961761" s="30"/>
    </row>
    <row r="961769" spans="45:48" x14ac:dyDescent="0.2">
      <c r="AS961769" s="30"/>
      <c r="AT961769" s="30"/>
      <c r="AU961769" s="30"/>
      <c r="AV961769" s="30"/>
    </row>
    <row r="961777" spans="45:48" x14ac:dyDescent="0.2">
      <c r="AS961777" s="30"/>
      <c r="AT961777" s="30"/>
      <c r="AU961777" s="30"/>
      <c r="AV961777" s="30"/>
    </row>
    <row r="961785" spans="45:48" x14ac:dyDescent="0.2">
      <c r="AS961785" s="30"/>
      <c r="AT961785" s="30"/>
      <c r="AU961785" s="30"/>
      <c r="AV961785" s="30"/>
    </row>
    <row r="961793" spans="45:48" x14ac:dyDescent="0.2">
      <c r="AS961793" s="30"/>
      <c r="AT961793" s="30"/>
      <c r="AU961793" s="30"/>
      <c r="AV961793" s="30"/>
    </row>
    <row r="961801" spans="45:48" x14ac:dyDescent="0.2">
      <c r="AS961801" s="30"/>
      <c r="AT961801" s="30"/>
      <c r="AU961801" s="30"/>
      <c r="AV961801" s="30"/>
    </row>
    <row r="961809" spans="45:48" x14ac:dyDescent="0.2">
      <c r="AS961809" s="30"/>
      <c r="AT961809" s="30"/>
      <c r="AU961809" s="30"/>
      <c r="AV961809" s="30"/>
    </row>
    <row r="961817" spans="45:48" x14ac:dyDescent="0.2">
      <c r="AS961817" s="30"/>
      <c r="AT961817" s="30"/>
      <c r="AU961817" s="30"/>
      <c r="AV961817" s="30"/>
    </row>
    <row r="961825" spans="45:48" x14ac:dyDescent="0.2">
      <c r="AS961825" s="30"/>
      <c r="AT961825" s="30"/>
      <c r="AU961825" s="30"/>
      <c r="AV961825" s="30"/>
    </row>
    <row r="961833" spans="45:48" x14ac:dyDescent="0.2">
      <c r="AS961833" s="30"/>
      <c r="AT961833" s="30"/>
      <c r="AU961833" s="30"/>
      <c r="AV961833" s="30"/>
    </row>
    <row r="961841" spans="45:48" x14ac:dyDescent="0.2">
      <c r="AS961841" s="30"/>
      <c r="AT961841" s="30"/>
      <c r="AU961841" s="30"/>
      <c r="AV961841" s="30"/>
    </row>
    <row r="961849" spans="45:48" x14ac:dyDescent="0.2">
      <c r="AS961849" s="30"/>
      <c r="AT961849" s="30"/>
      <c r="AU961849" s="30"/>
      <c r="AV961849" s="30"/>
    </row>
    <row r="961857" spans="45:48" x14ac:dyDescent="0.2">
      <c r="AS961857" s="30"/>
      <c r="AT961857" s="30"/>
      <c r="AU961857" s="30"/>
      <c r="AV961857" s="30"/>
    </row>
    <row r="961865" spans="45:48" x14ac:dyDescent="0.2">
      <c r="AS961865" s="30"/>
      <c r="AT961865" s="30"/>
      <c r="AU961865" s="30"/>
      <c r="AV961865" s="30"/>
    </row>
    <row r="961873" spans="45:48" x14ac:dyDescent="0.2">
      <c r="AS961873" s="30"/>
      <c r="AT961873" s="30"/>
      <c r="AU961873" s="30"/>
      <c r="AV961873" s="30"/>
    </row>
    <row r="961881" spans="45:48" x14ac:dyDescent="0.2">
      <c r="AS961881" s="30"/>
      <c r="AT961881" s="30"/>
      <c r="AU961881" s="30"/>
      <c r="AV961881" s="30"/>
    </row>
    <row r="961889" spans="45:48" x14ac:dyDescent="0.2">
      <c r="AS961889" s="30"/>
      <c r="AT961889" s="30"/>
      <c r="AU961889" s="30"/>
      <c r="AV961889" s="30"/>
    </row>
    <row r="961897" spans="45:48" x14ac:dyDescent="0.2">
      <c r="AS961897" s="30"/>
      <c r="AT961897" s="30"/>
      <c r="AU961897" s="30"/>
      <c r="AV961897" s="30"/>
    </row>
    <row r="961905" spans="45:48" x14ac:dyDescent="0.2">
      <c r="AS961905" s="30"/>
      <c r="AT961905" s="30"/>
      <c r="AU961905" s="30"/>
      <c r="AV961905" s="30"/>
    </row>
    <row r="961913" spans="45:48" x14ac:dyDescent="0.2">
      <c r="AS961913" s="30"/>
      <c r="AT961913" s="30"/>
      <c r="AU961913" s="30"/>
      <c r="AV961913" s="30"/>
    </row>
    <row r="961921" spans="45:48" x14ac:dyDescent="0.2">
      <c r="AS961921" s="30"/>
      <c r="AT961921" s="30"/>
      <c r="AU961921" s="30"/>
      <c r="AV961921" s="30"/>
    </row>
    <row r="961929" spans="45:48" x14ac:dyDescent="0.2">
      <c r="AS961929" s="30"/>
      <c r="AT961929" s="30"/>
      <c r="AU961929" s="30"/>
      <c r="AV961929" s="30"/>
    </row>
    <row r="961937" spans="45:48" x14ac:dyDescent="0.2">
      <c r="AS961937" s="30"/>
      <c r="AT961937" s="30"/>
      <c r="AU961937" s="30"/>
      <c r="AV961937" s="30"/>
    </row>
    <row r="961945" spans="45:48" x14ac:dyDescent="0.2">
      <c r="AS961945" s="30"/>
      <c r="AT961945" s="30"/>
      <c r="AU961945" s="30"/>
      <c r="AV961945" s="30"/>
    </row>
    <row r="961953" spans="45:48" x14ac:dyDescent="0.2">
      <c r="AS961953" s="30"/>
      <c r="AT961953" s="30"/>
      <c r="AU961953" s="30"/>
      <c r="AV961953" s="30"/>
    </row>
    <row r="961961" spans="45:48" x14ac:dyDescent="0.2">
      <c r="AS961961" s="30"/>
      <c r="AT961961" s="30"/>
      <c r="AU961961" s="30"/>
      <c r="AV961961" s="30"/>
    </row>
    <row r="961969" spans="45:48" x14ac:dyDescent="0.2">
      <c r="AS961969" s="30"/>
      <c r="AT961969" s="30"/>
      <c r="AU961969" s="30"/>
      <c r="AV961969" s="30"/>
    </row>
    <row r="961977" spans="45:48" x14ac:dyDescent="0.2">
      <c r="AS961977" s="30"/>
      <c r="AT961977" s="30"/>
      <c r="AU961977" s="30"/>
      <c r="AV961977" s="30"/>
    </row>
    <row r="961985" spans="45:48" x14ac:dyDescent="0.2">
      <c r="AS961985" s="30"/>
      <c r="AT961985" s="30"/>
      <c r="AU961985" s="30"/>
      <c r="AV961985" s="30"/>
    </row>
    <row r="961993" spans="45:48" x14ac:dyDescent="0.2">
      <c r="AS961993" s="30"/>
      <c r="AT961993" s="30"/>
      <c r="AU961993" s="30"/>
      <c r="AV961993" s="30"/>
    </row>
    <row r="962001" spans="45:48" x14ac:dyDescent="0.2">
      <c r="AS962001" s="30"/>
      <c r="AT962001" s="30"/>
      <c r="AU962001" s="30"/>
      <c r="AV962001" s="30"/>
    </row>
    <row r="962009" spans="45:48" x14ac:dyDescent="0.2">
      <c r="AS962009" s="30"/>
      <c r="AT962009" s="30"/>
      <c r="AU962009" s="30"/>
      <c r="AV962009" s="30"/>
    </row>
    <row r="962017" spans="45:48" x14ac:dyDescent="0.2">
      <c r="AS962017" s="30"/>
      <c r="AT962017" s="30"/>
      <c r="AU962017" s="30"/>
      <c r="AV962017" s="30"/>
    </row>
    <row r="962025" spans="45:48" x14ac:dyDescent="0.2">
      <c r="AS962025" s="30"/>
      <c r="AT962025" s="30"/>
      <c r="AU962025" s="30"/>
      <c r="AV962025" s="30"/>
    </row>
    <row r="962033" spans="45:48" x14ac:dyDescent="0.2">
      <c r="AS962033" s="30"/>
      <c r="AT962033" s="30"/>
      <c r="AU962033" s="30"/>
      <c r="AV962033" s="30"/>
    </row>
    <row r="962041" spans="45:48" x14ac:dyDescent="0.2">
      <c r="AS962041" s="30"/>
      <c r="AT962041" s="30"/>
      <c r="AU962041" s="30"/>
      <c r="AV962041" s="30"/>
    </row>
    <row r="962049" spans="45:48" x14ac:dyDescent="0.2">
      <c r="AS962049" s="30"/>
      <c r="AT962049" s="30"/>
      <c r="AU962049" s="30"/>
      <c r="AV962049" s="30"/>
    </row>
    <row r="962057" spans="45:48" x14ac:dyDescent="0.2">
      <c r="AS962057" s="30"/>
      <c r="AT962057" s="30"/>
      <c r="AU962057" s="30"/>
      <c r="AV962057" s="30"/>
    </row>
    <row r="962065" spans="45:48" x14ac:dyDescent="0.2">
      <c r="AS962065" s="30"/>
      <c r="AT962065" s="30"/>
      <c r="AU962065" s="30"/>
      <c r="AV962065" s="30"/>
    </row>
    <row r="962073" spans="45:48" x14ac:dyDescent="0.2">
      <c r="AS962073" s="30"/>
      <c r="AT962073" s="30"/>
      <c r="AU962073" s="30"/>
      <c r="AV962073" s="30"/>
    </row>
    <row r="962081" spans="45:48" x14ac:dyDescent="0.2">
      <c r="AS962081" s="30"/>
      <c r="AT962081" s="30"/>
      <c r="AU962081" s="30"/>
      <c r="AV962081" s="30"/>
    </row>
    <row r="962089" spans="45:48" x14ac:dyDescent="0.2">
      <c r="AS962089" s="30"/>
      <c r="AT962089" s="30"/>
      <c r="AU962089" s="30"/>
      <c r="AV962089" s="30"/>
    </row>
    <row r="962097" spans="45:48" x14ac:dyDescent="0.2">
      <c r="AS962097" s="30"/>
      <c r="AT962097" s="30"/>
      <c r="AU962097" s="30"/>
      <c r="AV962097" s="30"/>
    </row>
    <row r="962105" spans="45:48" x14ac:dyDescent="0.2">
      <c r="AS962105" s="30"/>
      <c r="AT962105" s="30"/>
      <c r="AU962105" s="30"/>
      <c r="AV962105" s="30"/>
    </row>
    <row r="962113" spans="45:48" x14ac:dyDescent="0.2">
      <c r="AS962113" s="30"/>
      <c r="AT962113" s="30"/>
      <c r="AU962113" s="30"/>
      <c r="AV962113" s="30"/>
    </row>
    <row r="962121" spans="45:48" x14ac:dyDescent="0.2">
      <c r="AS962121" s="30"/>
      <c r="AT962121" s="30"/>
      <c r="AU962121" s="30"/>
      <c r="AV962121" s="30"/>
    </row>
    <row r="962129" spans="45:48" x14ac:dyDescent="0.2">
      <c r="AS962129" s="30"/>
      <c r="AT962129" s="30"/>
      <c r="AU962129" s="30"/>
      <c r="AV962129" s="30"/>
    </row>
    <row r="962137" spans="45:48" x14ac:dyDescent="0.2">
      <c r="AS962137" s="30"/>
      <c r="AT962137" s="30"/>
      <c r="AU962137" s="30"/>
      <c r="AV962137" s="30"/>
    </row>
    <row r="962145" spans="45:48" x14ac:dyDescent="0.2">
      <c r="AS962145" s="30"/>
      <c r="AT962145" s="30"/>
      <c r="AU962145" s="30"/>
      <c r="AV962145" s="30"/>
    </row>
    <row r="962153" spans="45:48" x14ac:dyDescent="0.2">
      <c r="AS962153" s="30"/>
      <c r="AT962153" s="30"/>
      <c r="AU962153" s="30"/>
      <c r="AV962153" s="30"/>
    </row>
    <row r="962161" spans="45:48" x14ac:dyDescent="0.2">
      <c r="AS962161" s="30"/>
      <c r="AT962161" s="30"/>
      <c r="AU962161" s="30"/>
      <c r="AV962161" s="30"/>
    </row>
    <row r="962169" spans="45:48" x14ac:dyDescent="0.2">
      <c r="AS962169" s="30"/>
      <c r="AT962169" s="30"/>
      <c r="AU962169" s="30"/>
      <c r="AV962169" s="30"/>
    </row>
    <row r="962177" spans="45:48" x14ac:dyDescent="0.2">
      <c r="AS962177" s="30"/>
      <c r="AT962177" s="30"/>
      <c r="AU962177" s="30"/>
      <c r="AV962177" s="30"/>
    </row>
    <row r="962185" spans="45:48" x14ac:dyDescent="0.2">
      <c r="AS962185" s="30"/>
      <c r="AT962185" s="30"/>
      <c r="AU962185" s="30"/>
      <c r="AV962185" s="30"/>
    </row>
    <row r="962193" spans="45:48" x14ac:dyDescent="0.2">
      <c r="AS962193" s="30"/>
      <c r="AT962193" s="30"/>
      <c r="AU962193" s="30"/>
      <c r="AV962193" s="30"/>
    </row>
    <row r="962201" spans="45:48" x14ac:dyDescent="0.2">
      <c r="AS962201" s="30"/>
      <c r="AT962201" s="30"/>
      <c r="AU962201" s="30"/>
      <c r="AV962201" s="30"/>
    </row>
    <row r="962209" spans="45:48" x14ac:dyDescent="0.2">
      <c r="AS962209" s="30"/>
      <c r="AT962209" s="30"/>
      <c r="AU962209" s="30"/>
      <c r="AV962209" s="30"/>
    </row>
    <row r="962217" spans="45:48" x14ac:dyDescent="0.2">
      <c r="AS962217" s="30"/>
      <c r="AT962217" s="30"/>
      <c r="AU962217" s="30"/>
      <c r="AV962217" s="30"/>
    </row>
    <row r="962225" spans="45:48" x14ac:dyDescent="0.2">
      <c r="AS962225" s="30"/>
      <c r="AT962225" s="30"/>
      <c r="AU962225" s="30"/>
      <c r="AV962225" s="30"/>
    </row>
    <row r="962233" spans="45:48" x14ac:dyDescent="0.2">
      <c r="AS962233" s="30"/>
      <c r="AT962233" s="30"/>
      <c r="AU962233" s="30"/>
      <c r="AV962233" s="30"/>
    </row>
    <row r="962241" spans="45:48" x14ac:dyDescent="0.2">
      <c r="AS962241" s="30"/>
      <c r="AT962241" s="30"/>
      <c r="AU962241" s="30"/>
      <c r="AV962241" s="30"/>
    </row>
    <row r="962249" spans="45:48" x14ac:dyDescent="0.2">
      <c r="AS962249" s="30"/>
      <c r="AT962249" s="30"/>
      <c r="AU962249" s="30"/>
      <c r="AV962249" s="30"/>
    </row>
    <row r="962257" spans="45:48" x14ac:dyDescent="0.2">
      <c r="AS962257" s="30"/>
      <c r="AT962257" s="30"/>
      <c r="AU962257" s="30"/>
      <c r="AV962257" s="30"/>
    </row>
    <row r="962265" spans="45:48" x14ac:dyDescent="0.2">
      <c r="AS962265" s="30"/>
      <c r="AT962265" s="30"/>
      <c r="AU962265" s="30"/>
      <c r="AV962265" s="30"/>
    </row>
    <row r="962273" spans="45:48" x14ac:dyDescent="0.2">
      <c r="AS962273" s="30"/>
      <c r="AT962273" s="30"/>
      <c r="AU962273" s="30"/>
      <c r="AV962273" s="30"/>
    </row>
    <row r="962281" spans="45:48" x14ac:dyDescent="0.2">
      <c r="AS962281" s="30"/>
      <c r="AT962281" s="30"/>
      <c r="AU962281" s="30"/>
      <c r="AV962281" s="30"/>
    </row>
    <row r="962289" spans="45:48" x14ac:dyDescent="0.2">
      <c r="AS962289" s="30"/>
      <c r="AT962289" s="30"/>
      <c r="AU962289" s="30"/>
      <c r="AV962289" s="30"/>
    </row>
    <row r="962297" spans="45:48" x14ac:dyDescent="0.2">
      <c r="AS962297" s="30"/>
      <c r="AT962297" s="30"/>
      <c r="AU962297" s="30"/>
      <c r="AV962297" s="30"/>
    </row>
    <row r="962305" spans="45:48" x14ac:dyDescent="0.2">
      <c r="AS962305" s="30"/>
      <c r="AT962305" s="30"/>
      <c r="AU962305" s="30"/>
      <c r="AV962305" s="30"/>
    </row>
    <row r="962313" spans="45:48" x14ac:dyDescent="0.2">
      <c r="AS962313" s="30"/>
      <c r="AT962313" s="30"/>
      <c r="AU962313" s="30"/>
      <c r="AV962313" s="30"/>
    </row>
    <row r="962321" spans="45:48" x14ac:dyDescent="0.2">
      <c r="AS962321" s="30"/>
      <c r="AT962321" s="30"/>
      <c r="AU962321" s="30"/>
      <c r="AV962321" s="30"/>
    </row>
    <row r="962329" spans="45:48" x14ac:dyDescent="0.2">
      <c r="AS962329" s="30"/>
      <c r="AT962329" s="30"/>
      <c r="AU962329" s="30"/>
      <c r="AV962329" s="30"/>
    </row>
    <row r="962337" spans="45:48" x14ac:dyDescent="0.2">
      <c r="AS962337" s="30"/>
      <c r="AT962337" s="30"/>
      <c r="AU962337" s="30"/>
      <c r="AV962337" s="30"/>
    </row>
    <row r="962345" spans="45:48" x14ac:dyDescent="0.2">
      <c r="AS962345" s="30"/>
      <c r="AT962345" s="30"/>
      <c r="AU962345" s="30"/>
      <c r="AV962345" s="30"/>
    </row>
    <row r="962353" spans="45:48" x14ac:dyDescent="0.2">
      <c r="AS962353" s="30"/>
      <c r="AT962353" s="30"/>
      <c r="AU962353" s="30"/>
      <c r="AV962353" s="30"/>
    </row>
    <row r="962361" spans="45:48" x14ac:dyDescent="0.2">
      <c r="AS962361" s="30"/>
      <c r="AT962361" s="30"/>
      <c r="AU962361" s="30"/>
      <c r="AV962361" s="30"/>
    </row>
    <row r="962369" spans="45:48" x14ac:dyDescent="0.2">
      <c r="AS962369" s="30"/>
      <c r="AT962369" s="30"/>
      <c r="AU962369" s="30"/>
      <c r="AV962369" s="30"/>
    </row>
    <row r="962377" spans="45:48" x14ac:dyDescent="0.2">
      <c r="AS962377" s="30"/>
      <c r="AT962377" s="30"/>
      <c r="AU962377" s="30"/>
      <c r="AV962377" s="30"/>
    </row>
    <row r="962385" spans="45:48" x14ac:dyDescent="0.2">
      <c r="AS962385" s="30"/>
      <c r="AT962385" s="30"/>
      <c r="AU962385" s="30"/>
      <c r="AV962385" s="30"/>
    </row>
    <row r="962393" spans="45:48" x14ac:dyDescent="0.2">
      <c r="AS962393" s="30"/>
      <c r="AT962393" s="30"/>
      <c r="AU962393" s="30"/>
      <c r="AV962393" s="30"/>
    </row>
    <row r="962401" spans="45:48" x14ac:dyDescent="0.2">
      <c r="AS962401" s="30"/>
      <c r="AT962401" s="30"/>
      <c r="AU962401" s="30"/>
      <c r="AV962401" s="30"/>
    </row>
    <row r="962409" spans="45:48" x14ac:dyDescent="0.2">
      <c r="AS962409" s="30"/>
      <c r="AT962409" s="30"/>
      <c r="AU962409" s="30"/>
      <c r="AV962409" s="30"/>
    </row>
    <row r="962417" spans="45:48" x14ac:dyDescent="0.2">
      <c r="AS962417" s="30"/>
      <c r="AT962417" s="30"/>
      <c r="AU962417" s="30"/>
      <c r="AV962417" s="30"/>
    </row>
    <row r="962425" spans="45:48" x14ac:dyDescent="0.2">
      <c r="AS962425" s="30"/>
      <c r="AT962425" s="30"/>
      <c r="AU962425" s="30"/>
      <c r="AV962425" s="30"/>
    </row>
    <row r="962433" spans="45:48" x14ac:dyDescent="0.2">
      <c r="AS962433" s="30"/>
      <c r="AT962433" s="30"/>
      <c r="AU962433" s="30"/>
      <c r="AV962433" s="30"/>
    </row>
    <row r="962441" spans="45:48" x14ac:dyDescent="0.2">
      <c r="AS962441" s="30"/>
      <c r="AT962441" s="30"/>
      <c r="AU962441" s="30"/>
      <c r="AV962441" s="30"/>
    </row>
    <row r="962449" spans="45:48" x14ac:dyDescent="0.2">
      <c r="AS962449" s="30"/>
      <c r="AT962449" s="30"/>
      <c r="AU962449" s="30"/>
      <c r="AV962449" s="30"/>
    </row>
    <row r="962457" spans="45:48" x14ac:dyDescent="0.2">
      <c r="AS962457" s="30"/>
      <c r="AT962457" s="30"/>
      <c r="AU962457" s="30"/>
      <c r="AV962457" s="30"/>
    </row>
    <row r="962465" spans="45:48" x14ac:dyDescent="0.2">
      <c r="AS962465" s="30"/>
      <c r="AT962465" s="30"/>
      <c r="AU962465" s="30"/>
      <c r="AV962465" s="30"/>
    </row>
    <row r="962473" spans="45:48" x14ac:dyDescent="0.2">
      <c r="AS962473" s="30"/>
      <c r="AT962473" s="30"/>
      <c r="AU962473" s="30"/>
      <c r="AV962473" s="30"/>
    </row>
    <row r="962481" spans="45:48" x14ac:dyDescent="0.2">
      <c r="AS962481" s="30"/>
      <c r="AT962481" s="30"/>
      <c r="AU962481" s="30"/>
      <c r="AV962481" s="30"/>
    </row>
    <row r="962489" spans="45:48" x14ac:dyDescent="0.2">
      <c r="AS962489" s="30"/>
      <c r="AT962489" s="30"/>
      <c r="AU962489" s="30"/>
      <c r="AV962489" s="30"/>
    </row>
    <row r="962497" spans="45:48" x14ac:dyDescent="0.2">
      <c r="AS962497" s="30"/>
      <c r="AT962497" s="30"/>
      <c r="AU962497" s="30"/>
      <c r="AV962497" s="30"/>
    </row>
    <row r="962505" spans="45:48" x14ac:dyDescent="0.2">
      <c r="AS962505" s="30"/>
      <c r="AT962505" s="30"/>
      <c r="AU962505" s="30"/>
      <c r="AV962505" s="30"/>
    </row>
    <row r="962513" spans="45:48" x14ac:dyDescent="0.2">
      <c r="AS962513" s="30"/>
      <c r="AT962513" s="30"/>
      <c r="AU962513" s="30"/>
      <c r="AV962513" s="30"/>
    </row>
    <row r="962521" spans="45:48" x14ac:dyDescent="0.2">
      <c r="AS962521" s="30"/>
      <c r="AT962521" s="30"/>
      <c r="AU962521" s="30"/>
      <c r="AV962521" s="30"/>
    </row>
    <row r="962529" spans="45:48" x14ac:dyDescent="0.2">
      <c r="AS962529" s="30"/>
      <c r="AT962529" s="30"/>
      <c r="AU962529" s="30"/>
      <c r="AV962529" s="30"/>
    </row>
    <row r="962537" spans="45:48" x14ac:dyDescent="0.2">
      <c r="AS962537" s="30"/>
      <c r="AT962537" s="30"/>
      <c r="AU962537" s="30"/>
      <c r="AV962537" s="30"/>
    </row>
    <row r="962545" spans="45:48" x14ac:dyDescent="0.2">
      <c r="AS962545" s="30"/>
      <c r="AT962545" s="30"/>
      <c r="AU962545" s="30"/>
      <c r="AV962545" s="30"/>
    </row>
    <row r="962553" spans="45:48" x14ac:dyDescent="0.2">
      <c r="AS962553" s="30"/>
      <c r="AT962553" s="30"/>
      <c r="AU962553" s="30"/>
      <c r="AV962553" s="30"/>
    </row>
    <row r="962561" spans="45:48" x14ac:dyDescent="0.2">
      <c r="AS962561" s="30"/>
      <c r="AT962561" s="30"/>
      <c r="AU962561" s="30"/>
      <c r="AV962561" s="30"/>
    </row>
    <row r="962569" spans="45:48" x14ac:dyDescent="0.2">
      <c r="AS962569" s="30"/>
      <c r="AT962569" s="30"/>
      <c r="AU962569" s="30"/>
      <c r="AV962569" s="30"/>
    </row>
    <row r="962577" spans="45:48" x14ac:dyDescent="0.2">
      <c r="AS962577" s="30"/>
      <c r="AT962577" s="30"/>
      <c r="AU962577" s="30"/>
      <c r="AV962577" s="30"/>
    </row>
    <row r="962585" spans="45:48" x14ac:dyDescent="0.2">
      <c r="AS962585" s="30"/>
      <c r="AT962585" s="30"/>
      <c r="AU962585" s="30"/>
      <c r="AV962585" s="30"/>
    </row>
    <row r="962593" spans="45:48" x14ac:dyDescent="0.2">
      <c r="AS962593" s="30"/>
      <c r="AT962593" s="30"/>
      <c r="AU962593" s="30"/>
      <c r="AV962593" s="30"/>
    </row>
    <row r="962601" spans="45:48" x14ac:dyDescent="0.2">
      <c r="AS962601" s="30"/>
      <c r="AT962601" s="30"/>
      <c r="AU962601" s="30"/>
      <c r="AV962601" s="30"/>
    </row>
    <row r="962609" spans="45:48" x14ac:dyDescent="0.2">
      <c r="AS962609" s="30"/>
      <c r="AT962609" s="30"/>
      <c r="AU962609" s="30"/>
      <c r="AV962609" s="30"/>
    </row>
    <row r="962617" spans="45:48" x14ac:dyDescent="0.2">
      <c r="AS962617" s="30"/>
      <c r="AT962617" s="30"/>
      <c r="AU962617" s="30"/>
      <c r="AV962617" s="30"/>
    </row>
    <row r="962625" spans="45:48" x14ac:dyDescent="0.2">
      <c r="AS962625" s="30"/>
      <c r="AT962625" s="30"/>
      <c r="AU962625" s="30"/>
      <c r="AV962625" s="30"/>
    </row>
    <row r="962633" spans="45:48" x14ac:dyDescent="0.2">
      <c r="AS962633" s="30"/>
      <c r="AT962633" s="30"/>
      <c r="AU962633" s="30"/>
      <c r="AV962633" s="30"/>
    </row>
    <row r="962641" spans="45:48" x14ac:dyDescent="0.2">
      <c r="AS962641" s="30"/>
      <c r="AT962641" s="30"/>
      <c r="AU962641" s="30"/>
      <c r="AV962641" s="30"/>
    </row>
    <row r="962649" spans="45:48" x14ac:dyDescent="0.2">
      <c r="AS962649" s="30"/>
      <c r="AT962649" s="30"/>
      <c r="AU962649" s="30"/>
      <c r="AV962649" s="30"/>
    </row>
    <row r="962657" spans="45:48" x14ac:dyDescent="0.2">
      <c r="AS962657" s="30"/>
      <c r="AT962657" s="30"/>
      <c r="AU962657" s="30"/>
      <c r="AV962657" s="30"/>
    </row>
    <row r="962665" spans="45:48" x14ac:dyDescent="0.2">
      <c r="AS962665" s="30"/>
      <c r="AT962665" s="30"/>
      <c r="AU962665" s="30"/>
      <c r="AV962665" s="30"/>
    </row>
    <row r="962673" spans="45:48" x14ac:dyDescent="0.2">
      <c r="AS962673" s="30"/>
      <c r="AT962673" s="30"/>
      <c r="AU962673" s="30"/>
      <c r="AV962673" s="30"/>
    </row>
    <row r="962681" spans="45:48" x14ac:dyDescent="0.2">
      <c r="AS962681" s="30"/>
      <c r="AT962681" s="30"/>
      <c r="AU962681" s="30"/>
      <c r="AV962681" s="30"/>
    </row>
    <row r="962689" spans="45:48" x14ac:dyDescent="0.2">
      <c r="AS962689" s="30"/>
      <c r="AT962689" s="30"/>
      <c r="AU962689" s="30"/>
      <c r="AV962689" s="30"/>
    </row>
    <row r="962697" spans="45:48" x14ac:dyDescent="0.2">
      <c r="AS962697" s="30"/>
      <c r="AT962697" s="30"/>
      <c r="AU962697" s="30"/>
      <c r="AV962697" s="30"/>
    </row>
    <row r="962705" spans="45:48" x14ac:dyDescent="0.2">
      <c r="AS962705" s="30"/>
      <c r="AT962705" s="30"/>
      <c r="AU962705" s="30"/>
      <c r="AV962705" s="30"/>
    </row>
    <row r="962713" spans="45:48" x14ac:dyDescent="0.2">
      <c r="AS962713" s="30"/>
      <c r="AT962713" s="30"/>
      <c r="AU962713" s="30"/>
      <c r="AV962713" s="30"/>
    </row>
    <row r="962721" spans="45:48" x14ac:dyDescent="0.2">
      <c r="AS962721" s="30"/>
      <c r="AT962721" s="30"/>
      <c r="AU962721" s="30"/>
      <c r="AV962721" s="30"/>
    </row>
    <row r="962729" spans="45:48" x14ac:dyDescent="0.2">
      <c r="AS962729" s="30"/>
      <c r="AT962729" s="30"/>
      <c r="AU962729" s="30"/>
      <c r="AV962729" s="30"/>
    </row>
    <row r="962737" spans="45:48" x14ac:dyDescent="0.2">
      <c r="AS962737" s="30"/>
      <c r="AT962737" s="30"/>
      <c r="AU962737" s="30"/>
      <c r="AV962737" s="30"/>
    </row>
    <row r="962745" spans="45:48" x14ac:dyDescent="0.2">
      <c r="AS962745" s="30"/>
      <c r="AT962745" s="30"/>
      <c r="AU962745" s="30"/>
      <c r="AV962745" s="30"/>
    </row>
    <row r="962753" spans="45:48" x14ac:dyDescent="0.2">
      <c r="AS962753" s="30"/>
      <c r="AT962753" s="30"/>
      <c r="AU962753" s="30"/>
      <c r="AV962753" s="30"/>
    </row>
    <row r="962761" spans="45:48" x14ac:dyDescent="0.2">
      <c r="AS962761" s="30"/>
      <c r="AT962761" s="30"/>
      <c r="AU962761" s="30"/>
      <c r="AV962761" s="30"/>
    </row>
    <row r="962769" spans="45:48" x14ac:dyDescent="0.2">
      <c r="AS962769" s="30"/>
      <c r="AT962769" s="30"/>
      <c r="AU962769" s="30"/>
      <c r="AV962769" s="30"/>
    </row>
    <row r="962777" spans="45:48" x14ac:dyDescent="0.2">
      <c r="AS962777" s="30"/>
      <c r="AT962777" s="30"/>
      <c r="AU962777" s="30"/>
      <c r="AV962777" s="30"/>
    </row>
    <row r="962785" spans="45:48" x14ac:dyDescent="0.2">
      <c r="AS962785" s="30"/>
      <c r="AT962785" s="30"/>
      <c r="AU962785" s="30"/>
      <c r="AV962785" s="30"/>
    </row>
    <row r="962793" spans="45:48" x14ac:dyDescent="0.2">
      <c r="AS962793" s="30"/>
      <c r="AT962793" s="30"/>
      <c r="AU962793" s="30"/>
      <c r="AV962793" s="30"/>
    </row>
    <row r="962801" spans="45:48" x14ac:dyDescent="0.2">
      <c r="AS962801" s="30"/>
      <c r="AT962801" s="30"/>
      <c r="AU962801" s="30"/>
      <c r="AV962801" s="30"/>
    </row>
    <row r="962809" spans="45:48" x14ac:dyDescent="0.2">
      <c r="AS962809" s="30"/>
      <c r="AT962809" s="30"/>
      <c r="AU962809" s="30"/>
      <c r="AV962809" s="30"/>
    </row>
    <row r="962817" spans="45:48" x14ac:dyDescent="0.2">
      <c r="AS962817" s="30"/>
      <c r="AT962817" s="30"/>
      <c r="AU962817" s="30"/>
      <c r="AV962817" s="30"/>
    </row>
    <row r="962825" spans="45:48" x14ac:dyDescent="0.2">
      <c r="AS962825" s="30"/>
      <c r="AT962825" s="30"/>
      <c r="AU962825" s="30"/>
      <c r="AV962825" s="30"/>
    </row>
    <row r="962833" spans="45:48" x14ac:dyDescent="0.2">
      <c r="AS962833" s="30"/>
      <c r="AT962833" s="30"/>
      <c r="AU962833" s="30"/>
      <c r="AV962833" s="30"/>
    </row>
    <row r="962841" spans="45:48" x14ac:dyDescent="0.2">
      <c r="AS962841" s="30"/>
      <c r="AT962841" s="30"/>
      <c r="AU962841" s="30"/>
      <c r="AV962841" s="30"/>
    </row>
    <row r="962849" spans="45:48" x14ac:dyDescent="0.2">
      <c r="AS962849" s="30"/>
      <c r="AT962849" s="30"/>
      <c r="AU962849" s="30"/>
      <c r="AV962849" s="30"/>
    </row>
    <row r="962857" spans="45:48" x14ac:dyDescent="0.2">
      <c r="AS962857" s="30"/>
      <c r="AT962857" s="30"/>
      <c r="AU962857" s="30"/>
      <c r="AV962857" s="30"/>
    </row>
    <row r="962865" spans="45:48" x14ac:dyDescent="0.2">
      <c r="AS962865" s="30"/>
      <c r="AT962865" s="30"/>
      <c r="AU962865" s="30"/>
      <c r="AV962865" s="30"/>
    </row>
    <row r="962873" spans="45:48" x14ac:dyDescent="0.2">
      <c r="AS962873" s="30"/>
      <c r="AT962873" s="30"/>
      <c r="AU962873" s="30"/>
      <c r="AV962873" s="30"/>
    </row>
    <row r="962881" spans="45:48" x14ac:dyDescent="0.2">
      <c r="AS962881" s="30"/>
      <c r="AT962881" s="30"/>
      <c r="AU962881" s="30"/>
      <c r="AV962881" s="30"/>
    </row>
    <row r="962889" spans="45:48" x14ac:dyDescent="0.2">
      <c r="AS962889" s="30"/>
      <c r="AT962889" s="30"/>
      <c r="AU962889" s="30"/>
      <c r="AV962889" s="30"/>
    </row>
    <row r="962897" spans="45:48" x14ac:dyDescent="0.2">
      <c r="AS962897" s="30"/>
      <c r="AT962897" s="30"/>
      <c r="AU962897" s="30"/>
      <c r="AV962897" s="30"/>
    </row>
    <row r="962905" spans="45:48" x14ac:dyDescent="0.2">
      <c r="AS962905" s="30"/>
      <c r="AT962905" s="30"/>
      <c r="AU962905" s="30"/>
      <c r="AV962905" s="30"/>
    </row>
    <row r="962913" spans="45:48" x14ac:dyDescent="0.2">
      <c r="AS962913" s="30"/>
      <c r="AT962913" s="30"/>
      <c r="AU962913" s="30"/>
      <c r="AV962913" s="30"/>
    </row>
    <row r="962921" spans="45:48" x14ac:dyDescent="0.2">
      <c r="AS962921" s="30"/>
      <c r="AT962921" s="30"/>
      <c r="AU962921" s="30"/>
      <c r="AV962921" s="30"/>
    </row>
    <row r="962929" spans="45:48" x14ac:dyDescent="0.2">
      <c r="AS962929" s="30"/>
      <c r="AT962929" s="30"/>
      <c r="AU962929" s="30"/>
      <c r="AV962929" s="30"/>
    </row>
    <row r="962937" spans="45:48" x14ac:dyDescent="0.2">
      <c r="AS962937" s="30"/>
      <c r="AT962937" s="30"/>
      <c r="AU962937" s="30"/>
      <c r="AV962937" s="30"/>
    </row>
    <row r="962945" spans="45:48" x14ac:dyDescent="0.2">
      <c r="AS962945" s="30"/>
      <c r="AT962945" s="30"/>
      <c r="AU962945" s="30"/>
      <c r="AV962945" s="30"/>
    </row>
    <row r="962953" spans="45:48" x14ac:dyDescent="0.2">
      <c r="AS962953" s="30"/>
      <c r="AT962953" s="30"/>
      <c r="AU962953" s="30"/>
      <c r="AV962953" s="30"/>
    </row>
    <row r="962961" spans="45:48" x14ac:dyDescent="0.2">
      <c r="AS962961" s="30"/>
      <c r="AT962961" s="30"/>
      <c r="AU962961" s="30"/>
      <c r="AV962961" s="30"/>
    </row>
    <row r="962969" spans="45:48" x14ac:dyDescent="0.2">
      <c r="AS962969" s="30"/>
      <c r="AT962969" s="30"/>
      <c r="AU962969" s="30"/>
      <c r="AV962969" s="30"/>
    </row>
    <row r="962977" spans="45:48" x14ac:dyDescent="0.2">
      <c r="AS962977" s="30"/>
      <c r="AT962977" s="30"/>
      <c r="AU962977" s="30"/>
      <c r="AV962977" s="30"/>
    </row>
    <row r="962985" spans="45:48" x14ac:dyDescent="0.2">
      <c r="AS962985" s="30"/>
      <c r="AT962985" s="30"/>
      <c r="AU962985" s="30"/>
      <c r="AV962985" s="30"/>
    </row>
    <row r="962993" spans="45:48" x14ac:dyDescent="0.2">
      <c r="AS962993" s="30"/>
      <c r="AT962993" s="30"/>
      <c r="AU962993" s="30"/>
      <c r="AV962993" s="30"/>
    </row>
    <row r="963001" spans="45:48" x14ac:dyDescent="0.2">
      <c r="AS963001" s="30"/>
      <c r="AT963001" s="30"/>
      <c r="AU963001" s="30"/>
      <c r="AV963001" s="30"/>
    </row>
    <row r="963009" spans="45:48" x14ac:dyDescent="0.2">
      <c r="AS963009" s="30"/>
      <c r="AT963009" s="30"/>
      <c r="AU963009" s="30"/>
      <c r="AV963009" s="30"/>
    </row>
    <row r="963017" spans="45:48" x14ac:dyDescent="0.2">
      <c r="AS963017" s="30"/>
      <c r="AT963017" s="30"/>
      <c r="AU963017" s="30"/>
      <c r="AV963017" s="30"/>
    </row>
    <row r="963025" spans="45:48" x14ac:dyDescent="0.2">
      <c r="AS963025" s="30"/>
      <c r="AT963025" s="30"/>
      <c r="AU963025" s="30"/>
      <c r="AV963025" s="30"/>
    </row>
    <row r="963033" spans="45:48" x14ac:dyDescent="0.2">
      <c r="AS963033" s="30"/>
      <c r="AT963033" s="30"/>
      <c r="AU963033" s="30"/>
      <c r="AV963033" s="30"/>
    </row>
    <row r="963041" spans="45:48" x14ac:dyDescent="0.2">
      <c r="AS963041" s="30"/>
      <c r="AT963041" s="30"/>
      <c r="AU963041" s="30"/>
      <c r="AV963041" s="30"/>
    </row>
    <row r="963049" spans="45:48" x14ac:dyDescent="0.2">
      <c r="AS963049" s="30"/>
      <c r="AT963049" s="30"/>
      <c r="AU963049" s="30"/>
      <c r="AV963049" s="30"/>
    </row>
    <row r="963057" spans="45:48" x14ac:dyDescent="0.2">
      <c r="AS963057" s="30"/>
      <c r="AT963057" s="30"/>
      <c r="AU963057" s="30"/>
      <c r="AV963057" s="30"/>
    </row>
    <row r="963065" spans="45:48" x14ac:dyDescent="0.2">
      <c r="AS963065" s="30"/>
      <c r="AT963065" s="30"/>
      <c r="AU963065" s="30"/>
      <c r="AV963065" s="30"/>
    </row>
    <row r="963073" spans="45:48" x14ac:dyDescent="0.2">
      <c r="AS963073" s="30"/>
      <c r="AT963073" s="30"/>
      <c r="AU963073" s="30"/>
      <c r="AV963073" s="30"/>
    </row>
    <row r="963081" spans="45:48" x14ac:dyDescent="0.2">
      <c r="AS963081" s="30"/>
      <c r="AT963081" s="30"/>
      <c r="AU963081" s="30"/>
      <c r="AV963081" s="30"/>
    </row>
    <row r="963089" spans="45:48" x14ac:dyDescent="0.2">
      <c r="AS963089" s="30"/>
      <c r="AT963089" s="30"/>
      <c r="AU963089" s="30"/>
      <c r="AV963089" s="30"/>
    </row>
    <row r="963097" spans="45:48" x14ac:dyDescent="0.2">
      <c r="AS963097" s="30"/>
      <c r="AT963097" s="30"/>
      <c r="AU963097" s="30"/>
      <c r="AV963097" s="30"/>
    </row>
    <row r="963105" spans="45:48" x14ac:dyDescent="0.2">
      <c r="AS963105" s="30"/>
      <c r="AT963105" s="30"/>
      <c r="AU963105" s="30"/>
      <c r="AV963105" s="30"/>
    </row>
    <row r="963113" spans="45:48" x14ac:dyDescent="0.2">
      <c r="AS963113" s="30"/>
      <c r="AT963113" s="30"/>
      <c r="AU963113" s="30"/>
      <c r="AV963113" s="30"/>
    </row>
    <row r="963121" spans="45:48" x14ac:dyDescent="0.2">
      <c r="AS963121" s="30"/>
      <c r="AT963121" s="30"/>
      <c r="AU963121" s="30"/>
      <c r="AV963121" s="30"/>
    </row>
    <row r="963129" spans="45:48" x14ac:dyDescent="0.2">
      <c r="AS963129" s="30"/>
      <c r="AT963129" s="30"/>
      <c r="AU963129" s="30"/>
      <c r="AV963129" s="30"/>
    </row>
    <row r="963137" spans="45:48" x14ac:dyDescent="0.2">
      <c r="AS963137" s="30"/>
      <c r="AT963137" s="30"/>
      <c r="AU963137" s="30"/>
      <c r="AV963137" s="30"/>
    </row>
    <row r="963145" spans="45:48" x14ac:dyDescent="0.2">
      <c r="AS963145" s="30"/>
      <c r="AT963145" s="30"/>
      <c r="AU963145" s="30"/>
      <c r="AV963145" s="30"/>
    </row>
    <row r="963153" spans="45:48" x14ac:dyDescent="0.2">
      <c r="AS963153" s="30"/>
      <c r="AT963153" s="30"/>
      <c r="AU963153" s="30"/>
      <c r="AV963153" s="30"/>
    </row>
    <row r="963161" spans="45:48" x14ac:dyDescent="0.2">
      <c r="AS963161" s="30"/>
      <c r="AT963161" s="30"/>
      <c r="AU963161" s="30"/>
      <c r="AV963161" s="30"/>
    </row>
    <row r="963169" spans="45:48" x14ac:dyDescent="0.2">
      <c r="AS963169" s="30"/>
      <c r="AT963169" s="30"/>
      <c r="AU963169" s="30"/>
      <c r="AV963169" s="30"/>
    </row>
    <row r="963177" spans="45:48" x14ac:dyDescent="0.2">
      <c r="AS963177" s="30"/>
      <c r="AT963177" s="30"/>
      <c r="AU963177" s="30"/>
      <c r="AV963177" s="30"/>
    </row>
    <row r="963185" spans="45:48" x14ac:dyDescent="0.2">
      <c r="AS963185" s="30"/>
      <c r="AT963185" s="30"/>
      <c r="AU963185" s="30"/>
      <c r="AV963185" s="30"/>
    </row>
    <row r="963193" spans="45:48" x14ac:dyDescent="0.2">
      <c r="AS963193" s="30"/>
      <c r="AT963193" s="30"/>
      <c r="AU963193" s="30"/>
      <c r="AV963193" s="30"/>
    </row>
    <row r="963201" spans="45:48" x14ac:dyDescent="0.2">
      <c r="AS963201" s="30"/>
      <c r="AT963201" s="30"/>
      <c r="AU963201" s="30"/>
      <c r="AV963201" s="30"/>
    </row>
    <row r="963209" spans="45:48" x14ac:dyDescent="0.2">
      <c r="AS963209" s="30"/>
      <c r="AT963209" s="30"/>
      <c r="AU963209" s="30"/>
      <c r="AV963209" s="30"/>
    </row>
    <row r="963217" spans="45:48" x14ac:dyDescent="0.2">
      <c r="AS963217" s="30"/>
      <c r="AT963217" s="30"/>
      <c r="AU963217" s="30"/>
      <c r="AV963217" s="30"/>
    </row>
    <row r="963225" spans="45:48" x14ac:dyDescent="0.2">
      <c r="AS963225" s="30"/>
      <c r="AT963225" s="30"/>
      <c r="AU963225" s="30"/>
      <c r="AV963225" s="30"/>
    </row>
    <row r="963233" spans="45:48" x14ac:dyDescent="0.2">
      <c r="AS963233" s="30"/>
      <c r="AT963233" s="30"/>
      <c r="AU963233" s="30"/>
      <c r="AV963233" s="30"/>
    </row>
    <row r="963241" spans="45:48" x14ac:dyDescent="0.2">
      <c r="AS963241" s="30"/>
      <c r="AT963241" s="30"/>
      <c r="AU963241" s="30"/>
      <c r="AV963241" s="30"/>
    </row>
    <row r="963249" spans="45:48" x14ac:dyDescent="0.2">
      <c r="AS963249" s="30"/>
      <c r="AT963249" s="30"/>
      <c r="AU963249" s="30"/>
      <c r="AV963249" s="30"/>
    </row>
    <row r="963257" spans="45:48" x14ac:dyDescent="0.2">
      <c r="AS963257" s="30"/>
      <c r="AT963257" s="30"/>
      <c r="AU963257" s="30"/>
      <c r="AV963257" s="30"/>
    </row>
    <row r="963265" spans="45:48" x14ac:dyDescent="0.2">
      <c r="AS963265" s="30"/>
      <c r="AT963265" s="30"/>
      <c r="AU963265" s="30"/>
      <c r="AV963265" s="30"/>
    </row>
    <row r="963273" spans="45:48" x14ac:dyDescent="0.2">
      <c r="AS963273" s="30"/>
      <c r="AT963273" s="30"/>
      <c r="AU963273" s="30"/>
      <c r="AV963273" s="30"/>
    </row>
    <row r="963281" spans="45:48" x14ac:dyDescent="0.2">
      <c r="AS963281" s="30"/>
      <c r="AT963281" s="30"/>
      <c r="AU963281" s="30"/>
      <c r="AV963281" s="30"/>
    </row>
    <row r="963289" spans="45:48" x14ac:dyDescent="0.2">
      <c r="AS963289" s="30"/>
      <c r="AT963289" s="30"/>
      <c r="AU963289" s="30"/>
      <c r="AV963289" s="30"/>
    </row>
    <row r="963297" spans="45:48" x14ac:dyDescent="0.2">
      <c r="AS963297" s="30"/>
      <c r="AT963297" s="30"/>
      <c r="AU963297" s="30"/>
      <c r="AV963297" s="30"/>
    </row>
    <row r="963305" spans="45:48" x14ac:dyDescent="0.2">
      <c r="AS963305" s="30"/>
      <c r="AT963305" s="30"/>
      <c r="AU963305" s="30"/>
      <c r="AV963305" s="30"/>
    </row>
    <row r="963313" spans="45:48" x14ac:dyDescent="0.2">
      <c r="AS963313" s="30"/>
      <c r="AT963313" s="30"/>
      <c r="AU963313" s="30"/>
      <c r="AV963313" s="30"/>
    </row>
    <row r="963321" spans="45:48" x14ac:dyDescent="0.2">
      <c r="AS963321" s="30"/>
      <c r="AT963321" s="30"/>
      <c r="AU963321" s="30"/>
      <c r="AV963321" s="30"/>
    </row>
    <row r="963329" spans="45:48" x14ac:dyDescent="0.2">
      <c r="AS963329" s="30"/>
      <c r="AT963329" s="30"/>
      <c r="AU963329" s="30"/>
      <c r="AV963329" s="30"/>
    </row>
    <row r="963337" spans="45:48" x14ac:dyDescent="0.2">
      <c r="AS963337" s="30"/>
      <c r="AT963337" s="30"/>
      <c r="AU963337" s="30"/>
      <c r="AV963337" s="30"/>
    </row>
    <row r="963345" spans="45:48" x14ac:dyDescent="0.2">
      <c r="AS963345" s="30"/>
      <c r="AT963345" s="30"/>
      <c r="AU963345" s="30"/>
      <c r="AV963345" s="30"/>
    </row>
    <row r="963353" spans="45:48" x14ac:dyDescent="0.2">
      <c r="AS963353" s="30"/>
      <c r="AT963353" s="30"/>
      <c r="AU963353" s="30"/>
      <c r="AV963353" s="30"/>
    </row>
    <row r="963361" spans="45:48" x14ac:dyDescent="0.2">
      <c r="AS963361" s="30"/>
      <c r="AT963361" s="30"/>
      <c r="AU963361" s="30"/>
      <c r="AV963361" s="30"/>
    </row>
    <row r="963369" spans="45:48" x14ac:dyDescent="0.2">
      <c r="AS963369" s="30"/>
      <c r="AT963369" s="30"/>
      <c r="AU963369" s="30"/>
      <c r="AV963369" s="30"/>
    </row>
    <row r="963377" spans="45:48" x14ac:dyDescent="0.2">
      <c r="AS963377" s="30"/>
      <c r="AT963377" s="30"/>
      <c r="AU963377" s="30"/>
      <c r="AV963377" s="30"/>
    </row>
    <row r="963385" spans="45:48" x14ac:dyDescent="0.2">
      <c r="AS963385" s="30"/>
      <c r="AT963385" s="30"/>
      <c r="AU963385" s="30"/>
      <c r="AV963385" s="30"/>
    </row>
    <row r="963393" spans="45:48" x14ac:dyDescent="0.2">
      <c r="AS963393" s="30"/>
      <c r="AT963393" s="30"/>
      <c r="AU963393" s="30"/>
      <c r="AV963393" s="30"/>
    </row>
    <row r="963401" spans="45:48" x14ac:dyDescent="0.2">
      <c r="AS963401" s="30"/>
      <c r="AT963401" s="30"/>
      <c r="AU963401" s="30"/>
      <c r="AV963401" s="30"/>
    </row>
    <row r="963409" spans="45:48" x14ac:dyDescent="0.2">
      <c r="AS963409" s="30"/>
      <c r="AT963409" s="30"/>
      <c r="AU963409" s="30"/>
      <c r="AV963409" s="30"/>
    </row>
    <row r="963417" spans="45:48" x14ac:dyDescent="0.2">
      <c r="AS963417" s="30"/>
      <c r="AT963417" s="30"/>
      <c r="AU963417" s="30"/>
      <c r="AV963417" s="30"/>
    </row>
    <row r="963425" spans="45:48" x14ac:dyDescent="0.2">
      <c r="AS963425" s="30"/>
      <c r="AT963425" s="30"/>
      <c r="AU963425" s="30"/>
      <c r="AV963425" s="30"/>
    </row>
    <row r="963433" spans="45:48" x14ac:dyDescent="0.2">
      <c r="AS963433" s="30"/>
      <c r="AT963433" s="30"/>
      <c r="AU963433" s="30"/>
      <c r="AV963433" s="30"/>
    </row>
    <row r="963441" spans="45:48" x14ac:dyDescent="0.2">
      <c r="AS963441" s="30"/>
      <c r="AT963441" s="30"/>
      <c r="AU963441" s="30"/>
      <c r="AV963441" s="30"/>
    </row>
    <row r="963449" spans="45:48" x14ac:dyDescent="0.2">
      <c r="AS963449" s="30"/>
      <c r="AT963449" s="30"/>
      <c r="AU963449" s="30"/>
      <c r="AV963449" s="30"/>
    </row>
    <row r="963457" spans="45:48" x14ac:dyDescent="0.2">
      <c r="AS963457" s="30"/>
      <c r="AT963457" s="30"/>
      <c r="AU963457" s="30"/>
      <c r="AV963457" s="30"/>
    </row>
    <row r="963465" spans="45:48" x14ac:dyDescent="0.2">
      <c r="AS963465" s="30"/>
      <c r="AT963465" s="30"/>
      <c r="AU963465" s="30"/>
      <c r="AV963465" s="30"/>
    </row>
    <row r="963473" spans="45:48" x14ac:dyDescent="0.2">
      <c r="AS963473" s="30"/>
      <c r="AT963473" s="30"/>
      <c r="AU963473" s="30"/>
      <c r="AV963473" s="30"/>
    </row>
    <row r="963481" spans="45:48" x14ac:dyDescent="0.2">
      <c r="AS963481" s="30"/>
      <c r="AT963481" s="30"/>
      <c r="AU963481" s="30"/>
      <c r="AV963481" s="30"/>
    </row>
    <row r="963489" spans="45:48" x14ac:dyDescent="0.2">
      <c r="AS963489" s="30"/>
      <c r="AT963489" s="30"/>
      <c r="AU963489" s="30"/>
      <c r="AV963489" s="30"/>
    </row>
    <row r="963497" spans="45:48" x14ac:dyDescent="0.2">
      <c r="AS963497" s="30"/>
      <c r="AT963497" s="30"/>
      <c r="AU963497" s="30"/>
      <c r="AV963497" s="30"/>
    </row>
    <row r="963505" spans="45:48" x14ac:dyDescent="0.2">
      <c r="AS963505" s="30"/>
      <c r="AT963505" s="30"/>
      <c r="AU963505" s="30"/>
      <c r="AV963505" s="30"/>
    </row>
    <row r="963513" spans="45:48" x14ac:dyDescent="0.2">
      <c r="AS963513" s="30"/>
      <c r="AT963513" s="30"/>
      <c r="AU963513" s="30"/>
      <c r="AV963513" s="30"/>
    </row>
    <row r="963521" spans="45:48" x14ac:dyDescent="0.2">
      <c r="AS963521" s="30"/>
      <c r="AT963521" s="30"/>
      <c r="AU963521" s="30"/>
      <c r="AV963521" s="30"/>
    </row>
    <row r="963529" spans="45:48" x14ac:dyDescent="0.2">
      <c r="AS963529" s="30"/>
      <c r="AT963529" s="30"/>
      <c r="AU963529" s="30"/>
      <c r="AV963529" s="30"/>
    </row>
    <row r="963537" spans="45:48" x14ac:dyDescent="0.2">
      <c r="AS963537" s="30"/>
      <c r="AT963537" s="30"/>
      <c r="AU963537" s="30"/>
      <c r="AV963537" s="30"/>
    </row>
    <row r="963545" spans="45:48" x14ac:dyDescent="0.2">
      <c r="AS963545" s="30"/>
      <c r="AT963545" s="30"/>
      <c r="AU963545" s="30"/>
      <c r="AV963545" s="30"/>
    </row>
    <row r="963553" spans="45:48" x14ac:dyDescent="0.2">
      <c r="AS963553" s="30"/>
      <c r="AT963553" s="30"/>
      <c r="AU963553" s="30"/>
      <c r="AV963553" s="30"/>
    </row>
    <row r="963561" spans="45:48" x14ac:dyDescent="0.2">
      <c r="AS963561" s="30"/>
      <c r="AT963561" s="30"/>
      <c r="AU963561" s="30"/>
      <c r="AV963561" s="30"/>
    </row>
    <row r="963569" spans="45:48" x14ac:dyDescent="0.2">
      <c r="AS963569" s="30"/>
      <c r="AT963569" s="30"/>
      <c r="AU963569" s="30"/>
      <c r="AV963569" s="30"/>
    </row>
    <row r="963577" spans="45:48" x14ac:dyDescent="0.2">
      <c r="AS963577" s="30"/>
      <c r="AT963577" s="30"/>
      <c r="AU963577" s="30"/>
      <c r="AV963577" s="30"/>
    </row>
    <row r="963585" spans="45:48" x14ac:dyDescent="0.2">
      <c r="AS963585" s="30"/>
      <c r="AT963585" s="30"/>
      <c r="AU963585" s="30"/>
      <c r="AV963585" s="30"/>
    </row>
    <row r="963593" spans="45:48" x14ac:dyDescent="0.2">
      <c r="AS963593" s="30"/>
      <c r="AT963593" s="30"/>
      <c r="AU963593" s="30"/>
      <c r="AV963593" s="30"/>
    </row>
    <row r="963601" spans="45:48" x14ac:dyDescent="0.2">
      <c r="AS963601" s="30"/>
      <c r="AT963601" s="30"/>
      <c r="AU963601" s="30"/>
      <c r="AV963601" s="30"/>
    </row>
    <row r="963609" spans="45:48" x14ac:dyDescent="0.2">
      <c r="AS963609" s="30"/>
      <c r="AT963609" s="30"/>
      <c r="AU963609" s="30"/>
      <c r="AV963609" s="30"/>
    </row>
    <row r="963617" spans="45:48" x14ac:dyDescent="0.2">
      <c r="AS963617" s="30"/>
      <c r="AT963617" s="30"/>
      <c r="AU963617" s="30"/>
      <c r="AV963617" s="30"/>
    </row>
    <row r="963625" spans="45:48" x14ac:dyDescent="0.2">
      <c r="AS963625" s="30"/>
      <c r="AT963625" s="30"/>
      <c r="AU963625" s="30"/>
      <c r="AV963625" s="30"/>
    </row>
    <row r="963633" spans="45:48" x14ac:dyDescent="0.2">
      <c r="AS963633" s="30"/>
      <c r="AT963633" s="30"/>
      <c r="AU963633" s="30"/>
      <c r="AV963633" s="30"/>
    </row>
    <row r="963641" spans="45:48" x14ac:dyDescent="0.2">
      <c r="AS963641" s="30"/>
      <c r="AT963641" s="30"/>
      <c r="AU963641" s="30"/>
      <c r="AV963641" s="30"/>
    </row>
    <row r="963649" spans="45:48" x14ac:dyDescent="0.2">
      <c r="AS963649" s="30"/>
      <c r="AT963649" s="30"/>
      <c r="AU963649" s="30"/>
      <c r="AV963649" s="30"/>
    </row>
    <row r="963657" spans="45:48" x14ac:dyDescent="0.2">
      <c r="AS963657" s="30"/>
      <c r="AT963657" s="30"/>
      <c r="AU963657" s="30"/>
      <c r="AV963657" s="30"/>
    </row>
    <row r="963665" spans="45:48" x14ac:dyDescent="0.2">
      <c r="AS963665" s="30"/>
      <c r="AT963665" s="30"/>
      <c r="AU963665" s="30"/>
      <c r="AV963665" s="30"/>
    </row>
    <row r="963673" spans="45:48" x14ac:dyDescent="0.2">
      <c r="AS963673" s="30"/>
      <c r="AT963673" s="30"/>
      <c r="AU963673" s="30"/>
      <c r="AV963673" s="30"/>
    </row>
    <row r="963681" spans="45:48" x14ac:dyDescent="0.2">
      <c r="AS963681" s="30"/>
      <c r="AT963681" s="30"/>
      <c r="AU963681" s="30"/>
      <c r="AV963681" s="30"/>
    </row>
    <row r="963689" spans="45:48" x14ac:dyDescent="0.2">
      <c r="AS963689" s="30"/>
      <c r="AT963689" s="30"/>
      <c r="AU963689" s="30"/>
      <c r="AV963689" s="30"/>
    </row>
    <row r="963697" spans="45:48" x14ac:dyDescent="0.2">
      <c r="AS963697" s="30"/>
      <c r="AT963697" s="30"/>
      <c r="AU963697" s="30"/>
      <c r="AV963697" s="30"/>
    </row>
    <row r="963705" spans="45:48" x14ac:dyDescent="0.2">
      <c r="AS963705" s="30"/>
      <c r="AT963705" s="30"/>
      <c r="AU963705" s="30"/>
      <c r="AV963705" s="30"/>
    </row>
    <row r="963713" spans="45:48" x14ac:dyDescent="0.2">
      <c r="AS963713" s="30"/>
      <c r="AT963713" s="30"/>
      <c r="AU963713" s="30"/>
      <c r="AV963713" s="30"/>
    </row>
    <row r="963721" spans="45:48" x14ac:dyDescent="0.2">
      <c r="AS963721" s="30"/>
      <c r="AT963721" s="30"/>
      <c r="AU963721" s="30"/>
      <c r="AV963721" s="30"/>
    </row>
    <row r="963729" spans="45:48" x14ac:dyDescent="0.2">
      <c r="AS963729" s="30"/>
      <c r="AT963729" s="30"/>
      <c r="AU963729" s="30"/>
      <c r="AV963729" s="30"/>
    </row>
    <row r="963737" spans="45:48" x14ac:dyDescent="0.2">
      <c r="AS963737" s="30"/>
      <c r="AT963737" s="30"/>
      <c r="AU963737" s="30"/>
      <c r="AV963737" s="30"/>
    </row>
    <row r="963745" spans="45:48" x14ac:dyDescent="0.2">
      <c r="AS963745" s="30"/>
      <c r="AT963745" s="30"/>
      <c r="AU963745" s="30"/>
      <c r="AV963745" s="30"/>
    </row>
    <row r="963753" spans="45:48" x14ac:dyDescent="0.2">
      <c r="AS963753" s="30"/>
      <c r="AT963753" s="30"/>
      <c r="AU963753" s="30"/>
      <c r="AV963753" s="30"/>
    </row>
    <row r="963761" spans="45:48" x14ac:dyDescent="0.2">
      <c r="AS963761" s="30"/>
      <c r="AT963761" s="30"/>
      <c r="AU963761" s="30"/>
      <c r="AV963761" s="30"/>
    </row>
    <row r="963769" spans="45:48" x14ac:dyDescent="0.2">
      <c r="AS963769" s="30"/>
      <c r="AT963769" s="30"/>
      <c r="AU963769" s="30"/>
      <c r="AV963769" s="30"/>
    </row>
    <row r="963777" spans="45:48" x14ac:dyDescent="0.2">
      <c r="AS963777" s="30"/>
      <c r="AT963777" s="30"/>
      <c r="AU963777" s="30"/>
      <c r="AV963777" s="30"/>
    </row>
    <row r="963785" spans="45:48" x14ac:dyDescent="0.2">
      <c r="AS963785" s="30"/>
      <c r="AT963785" s="30"/>
      <c r="AU963785" s="30"/>
      <c r="AV963785" s="30"/>
    </row>
    <row r="963793" spans="45:48" x14ac:dyDescent="0.2">
      <c r="AS963793" s="30"/>
      <c r="AT963793" s="30"/>
      <c r="AU963793" s="30"/>
      <c r="AV963793" s="30"/>
    </row>
    <row r="963801" spans="45:48" x14ac:dyDescent="0.2">
      <c r="AS963801" s="30"/>
      <c r="AT963801" s="30"/>
      <c r="AU963801" s="30"/>
      <c r="AV963801" s="30"/>
    </row>
    <row r="963809" spans="45:48" x14ac:dyDescent="0.2">
      <c r="AS963809" s="30"/>
      <c r="AT963809" s="30"/>
      <c r="AU963809" s="30"/>
      <c r="AV963809" s="30"/>
    </row>
    <row r="963817" spans="45:48" x14ac:dyDescent="0.2">
      <c r="AS963817" s="30"/>
      <c r="AT963817" s="30"/>
      <c r="AU963817" s="30"/>
      <c r="AV963817" s="30"/>
    </row>
    <row r="963825" spans="45:48" x14ac:dyDescent="0.2">
      <c r="AS963825" s="30"/>
      <c r="AT963825" s="30"/>
      <c r="AU963825" s="30"/>
      <c r="AV963825" s="30"/>
    </row>
    <row r="963833" spans="45:48" x14ac:dyDescent="0.2">
      <c r="AS963833" s="30"/>
      <c r="AT963833" s="30"/>
      <c r="AU963833" s="30"/>
      <c r="AV963833" s="30"/>
    </row>
    <row r="963841" spans="45:48" x14ac:dyDescent="0.2">
      <c r="AS963841" s="30"/>
      <c r="AT963841" s="30"/>
      <c r="AU963841" s="30"/>
      <c r="AV963841" s="30"/>
    </row>
    <row r="963849" spans="45:48" x14ac:dyDescent="0.2">
      <c r="AS963849" s="30"/>
      <c r="AT963849" s="30"/>
      <c r="AU963849" s="30"/>
      <c r="AV963849" s="30"/>
    </row>
    <row r="963857" spans="45:48" x14ac:dyDescent="0.2">
      <c r="AS963857" s="30"/>
      <c r="AT963857" s="30"/>
      <c r="AU963857" s="30"/>
      <c r="AV963857" s="30"/>
    </row>
    <row r="963865" spans="45:48" x14ac:dyDescent="0.2">
      <c r="AS963865" s="30"/>
      <c r="AT963865" s="30"/>
      <c r="AU963865" s="30"/>
      <c r="AV963865" s="30"/>
    </row>
    <row r="963873" spans="45:48" x14ac:dyDescent="0.2">
      <c r="AS963873" s="30"/>
      <c r="AT963873" s="30"/>
      <c r="AU963873" s="30"/>
      <c r="AV963873" s="30"/>
    </row>
    <row r="963881" spans="45:48" x14ac:dyDescent="0.2">
      <c r="AS963881" s="30"/>
      <c r="AT963881" s="30"/>
      <c r="AU963881" s="30"/>
      <c r="AV963881" s="30"/>
    </row>
    <row r="963889" spans="45:48" x14ac:dyDescent="0.2">
      <c r="AS963889" s="30"/>
      <c r="AT963889" s="30"/>
      <c r="AU963889" s="30"/>
      <c r="AV963889" s="30"/>
    </row>
    <row r="963897" spans="45:48" x14ac:dyDescent="0.2">
      <c r="AS963897" s="30"/>
      <c r="AT963897" s="30"/>
      <c r="AU963897" s="30"/>
      <c r="AV963897" s="30"/>
    </row>
    <row r="963905" spans="45:48" x14ac:dyDescent="0.2">
      <c r="AS963905" s="30"/>
      <c r="AT963905" s="30"/>
      <c r="AU963905" s="30"/>
      <c r="AV963905" s="30"/>
    </row>
    <row r="963913" spans="45:48" x14ac:dyDescent="0.2">
      <c r="AS963913" s="30"/>
      <c r="AT963913" s="30"/>
      <c r="AU963913" s="30"/>
      <c r="AV963913" s="30"/>
    </row>
    <row r="963921" spans="45:48" x14ac:dyDescent="0.2">
      <c r="AS963921" s="30"/>
      <c r="AT963921" s="30"/>
      <c r="AU963921" s="30"/>
      <c r="AV963921" s="30"/>
    </row>
    <row r="963929" spans="45:48" x14ac:dyDescent="0.2">
      <c r="AS963929" s="30"/>
      <c r="AT963929" s="30"/>
      <c r="AU963929" s="30"/>
      <c r="AV963929" s="30"/>
    </row>
    <row r="963937" spans="45:48" x14ac:dyDescent="0.2">
      <c r="AS963937" s="30"/>
      <c r="AT963937" s="30"/>
      <c r="AU963937" s="30"/>
      <c r="AV963937" s="30"/>
    </row>
    <row r="963945" spans="45:48" x14ac:dyDescent="0.2">
      <c r="AS963945" s="30"/>
      <c r="AT963945" s="30"/>
      <c r="AU963945" s="30"/>
      <c r="AV963945" s="30"/>
    </row>
    <row r="963953" spans="45:48" x14ac:dyDescent="0.2">
      <c r="AS963953" s="30"/>
      <c r="AT963953" s="30"/>
      <c r="AU963953" s="30"/>
      <c r="AV963953" s="30"/>
    </row>
    <row r="963961" spans="45:48" x14ac:dyDescent="0.2">
      <c r="AS963961" s="30"/>
      <c r="AT963961" s="30"/>
      <c r="AU963961" s="30"/>
      <c r="AV963961" s="30"/>
    </row>
    <row r="963969" spans="45:48" x14ac:dyDescent="0.2">
      <c r="AS963969" s="30"/>
      <c r="AT963969" s="30"/>
      <c r="AU963969" s="30"/>
      <c r="AV963969" s="30"/>
    </row>
    <row r="963977" spans="45:48" x14ac:dyDescent="0.2">
      <c r="AS963977" s="30"/>
      <c r="AT963977" s="30"/>
      <c r="AU963977" s="30"/>
      <c r="AV963977" s="30"/>
    </row>
    <row r="963985" spans="45:48" x14ac:dyDescent="0.2">
      <c r="AS963985" s="30"/>
      <c r="AT963985" s="30"/>
      <c r="AU963985" s="30"/>
      <c r="AV963985" s="30"/>
    </row>
    <row r="963993" spans="45:48" x14ac:dyDescent="0.2">
      <c r="AS963993" s="30"/>
      <c r="AT963993" s="30"/>
      <c r="AU963993" s="30"/>
      <c r="AV963993" s="30"/>
    </row>
    <row r="964001" spans="45:48" x14ac:dyDescent="0.2">
      <c r="AS964001" s="30"/>
      <c r="AT964001" s="30"/>
      <c r="AU964001" s="30"/>
      <c r="AV964001" s="30"/>
    </row>
    <row r="964009" spans="45:48" x14ac:dyDescent="0.2">
      <c r="AS964009" s="30"/>
      <c r="AT964009" s="30"/>
      <c r="AU964009" s="30"/>
      <c r="AV964009" s="30"/>
    </row>
    <row r="964017" spans="45:48" x14ac:dyDescent="0.2">
      <c r="AS964017" s="30"/>
      <c r="AT964017" s="30"/>
      <c r="AU964017" s="30"/>
      <c r="AV964017" s="30"/>
    </row>
    <row r="964025" spans="45:48" x14ac:dyDescent="0.2">
      <c r="AS964025" s="30"/>
      <c r="AT964025" s="30"/>
      <c r="AU964025" s="30"/>
      <c r="AV964025" s="30"/>
    </row>
    <row r="964033" spans="45:48" x14ac:dyDescent="0.2">
      <c r="AS964033" s="30"/>
      <c r="AT964033" s="30"/>
      <c r="AU964033" s="30"/>
      <c r="AV964033" s="30"/>
    </row>
    <row r="964041" spans="45:48" x14ac:dyDescent="0.2">
      <c r="AS964041" s="30"/>
      <c r="AT964041" s="30"/>
      <c r="AU964041" s="30"/>
      <c r="AV964041" s="30"/>
    </row>
    <row r="964049" spans="45:48" x14ac:dyDescent="0.2">
      <c r="AS964049" s="30"/>
      <c r="AT964049" s="30"/>
      <c r="AU964049" s="30"/>
      <c r="AV964049" s="30"/>
    </row>
    <row r="964057" spans="45:48" x14ac:dyDescent="0.2">
      <c r="AS964057" s="30"/>
      <c r="AT964057" s="30"/>
      <c r="AU964057" s="30"/>
      <c r="AV964057" s="30"/>
    </row>
    <row r="964065" spans="45:48" x14ac:dyDescent="0.2">
      <c r="AS964065" s="30"/>
      <c r="AT964065" s="30"/>
      <c r="AU964065" s="30"/>
      <c r="AV964065" s="30"/>
    </row>
    <row r="964073" spans="45:48" x14ac:dyDescent="0.2">
      <c r="AS964073" s="30"/>
      <c r="AT964073" s="30"/>
      <c r="AU964073" s="30"/>
      <c r="AV964073" s="30"/>
    </row>
    <row r="964081" spans="45:48" x14ac:dyDescent="0.2">
      <c r="AS964081" s="30"/>
      <c r="AT964081" s="30"/>
      <c r="AU964081" s="30"/>
      <c r="AV964081" s="30"/>
    </row>
    <row r="964089" spans="45:48" x14ac:dyDescent="0.2">
      <c r="AS964089" s="30"/>
      <c r="AT964089" s="30"/>
      <c r="AU964089" s="30"/>
      <c r="AV964089" s="30"/>
    </row>
    <row r="964097" spans="45:48" x14ac:dyDescent="0.2">
      <c r="AS964097" s="30"/>
      <c r="AT964097" s="30"/>
      <c r="AU964097" s="30"/>
      <c r="AV964097" s="30"/>
    </row>
    <row r="964105" spans="45:48" x14ac:dyDescent="0.2">
      <c r="AS964105" s="30"/>
      <c r="AT964105" s="30"/>
      <c r="AU964105" s="30"/>
      <c r="AV964105" s="30"/>
    </row>
    <row r="964113" spans="45:48" x14ac:dyDescent="0.2">
      <c r="AS964113" s="30"/>
      <c r="AT964113" s="30"/>
      <c r="AU964113" s="30"/>
      <c r="AV964113" s="30"/>
    </row>
    <row r="964121" spans="45:48" x14ac:dyDescent="0.2">
      <c r="AS964121" s="30"/>
      <c r="AT964121" s="30"/>
      <c r="AU964121" s="30"/>
      <c r="AV964121" s="30"/>
    </row>
    <row r="964129" spans="45:48" x14ac:dyDescent="0.2">
      <c r="AS964129" s="30"/>
      <c r="AT964129" s="30"/>
      <c r="AU964129" s="30"/>
      <c r="AV964129" s="30"/>
    </row>
    <row r="964137" spans="45:48" x14ac:dyDescent="0.2">
      <c r="AS964137" s="30"/>
      <c r="AT964137" s="30"/>
      <c r="AU964137" s="30"/>
      <c r="AV964137" s="30"/>
    </row>
    <row r="964145" spans="45:48" x14ac:dyDescent="0.2">
      <c r="AS964145" s="30"/>
      <c r="AT964145" s="30"/>
      <c r="AU964145" s="30"/>
      <c r="AV964145" s="30"/>
    </row>
    <row r="964153" spans="45:48" x14ac:dyDescent="0.2">
      <c r="AS964153" s="30"/>
      <c r="AT964153" s="30"/>
      <c r="AU964153" s="30"/>
      <c r="AV964153" s="30"/>
    </row>
    <row r="964161" spans="45:48" x14ac:dyDescent="0.2">
      <c r="AS964161" s="30"/>
      <c r="AT964161" s="30"/>
      <c r="AU964161" s="30"/>
      <c r="AV964161" s="30"/>
    </row>
    <row r="964169" spans="45:48" x14ac:dyDescent="0.2">
      <c r="AS964169" s="30"/>
      <c r="AT964169" s="30"/>
      <c r="AU964169" s="30"/>
      <c r="AV964169" s="30"/>
    </row>
    <row r="964177" spans="45:48" x14ac:dyDescent="0.2">
      <c r="AS964177" s="30"/>
      <c r="AT964177" s="30"/>
      <c r="AU964177" s="30"/>
      <c r="AV964177" s="30"/>
    </row>
    <row r="964185" spans="45:48" x14ac:dyDescent="0.2">
      <c r="AS964185" s="30"/>
      <c r="AT964185" s="30"/>
      <c r="AU964185" s="30"/>
      <c r="AV964185" s="30"/>
    </row>
    <row r="964193" spans="45:48" x14ac:dyDescent="0.2">
      <c r="AS964193" s="30"/>
      <c r="AT964193" s="30"/>
      <c r="AU964193" s="30"/>
      <c r="AV964193" s="30"/>
    </row>
    <row r="964201" spans="45:48" x14ac:dyDescent="0.2">
      <c r="AS964201" s="30"/>
      <c r="AT964201" s="30"/>
      <c r="AU964201" s="30"/>
      <c r="AV964201" s="30"/>
    </row>
    <row r="964209" spans="45:48" x14ac:dyDescent="0.2">
      <c r="AS964209" s="30"/>
      <c r="AT964209" s="30"/>
      <c r="AU964209" s="30"/>
      <c r="AV964209" s="30"/>
    </row>
    <row r="964217" spans="45:48" x14ac:dyDescent="0.2">
      <c r="AS964217" s="30"/>
      <c r="AT964217" s="30"/>
      <c r="AU964217" s="30"/>
      <c r="AV964217" s="30"/>
    </row>
    <row r="964225" spans="45:48" x14ac:dyDescent="0.2">
      <c r="AS964225" s="30"/>
      <c r="AT964225" s="30"/>
      <c r="AU964225" s="30"/>
      <c r="AV964225" s="30"/>
    </row>
    <row r="964233" spans="45:48" x14ac:dyDescent="0.2">
      <c r="AS964233" s="30"/>
      <c r="AT964233" s="30"/>
      <c r="AU964233" s="30"/>
      <c r="AV964233" s="30"/>
    </row>
    <row r="964241" spans="45:48" x14ac:dyDescent="0.2">
      <c r="AS964241" s="30"/>
      <c r="AT964241" s="30"/>
      <c r="AU964241" s="30"/>
      <c r="AV964241" s="30"/>
    </row>
    <row r="964249" spans="45:48" x14ac:dyDescent="0.2">
      <c r="AS964249" s="30"/>
      <c r="AT964249" s="30"/>
      <c r="AU964249" s="30"/>
      <c r="AV964249" s="30"/>
    </row>
    <row r="964257" spans="45:48" x14ac:dyDescent="0.2">
      <c r="AS964257" s="30"/>
      <c r="AT964257" s="30"/>
      <c r="AU964257" s="30"/>
      <c r="AV964257" s="30"/>
    </row>
    <row r="964265" spans="45:48" x14ac:dyDescent="0.2">
      <c r="AS964265" s="30"/>
      <c r="AT964265" s="30"/>
      <c r="AU964265" s="30"/>
      <c r="AV964265" s="30"/>
    </row>
    <row r="964273" spans="45:48" x14ac:dyDescent="0.2">
      <c r="AS964273" s="30"/>
      <c r="AT964273" s="30"/>
      <c r="AU964273" s="30"/>
      <c r="AV964273" s="30"/>
    </row>
    <row r="964281" spans="45:48" x14ac:dyDescent="0.2">
      <c r="AS964281" s="30"/>
      <c r="AT964281" s="30"/>
      <c r="AU964281" s="30"/>
      <c r="AV964281" s="30"/>
    </row>
    <row r="964289" spans="45:48" x14ac:dyDescent="0.2">
      <c r="AS964289" s="30"/>
      <c r="AT964289" s="30"/>
      <c r="AU964289" s="30"/>
      <c r="AV964289" s="30"/>
    </row>
    <row r="964297" spans="45:48" x14ac:dyDescent="0.2">
      <c r="AS964297" s="30"/>
      <c r="AT964297" s="30"/>
      <c r="AU964297" s="30"/>
      <c r="AV964297" s="30"/>
    </row>
    <row r="964305" spans="45:48" x14ac:dyDescent="0.2">
      <c r="AS964305" s="30"/>
      <c r="AT964305" s="30"/>
      <c r="AU964305" s="30"/>
      <c r="AV964305" s="30"/>
    </row>
    <row r="964313" spans="45:48" x14ac:dyDescent="0.2">
      <c r="AS964313" s="30"/>
      <c r="AT964313" s="30"/>
      <c r="AU964313" s="30"/>
      <c r="AV964313" s="30"/>
    </row>
    <row r="964321" spans="45:48" x14ac:dyDescent="0.2">
      <c r="AS964321" s="30"/>
      <c r="AT964321" s="30"/>
      <c r="AU964321" s="30"/>
      <c r="AV964321" s="30"/>
    </row>
    <row r="964329" spans="45:48" x14ac:dyDescent="0.2">
      <c r="AS964329" s="30"/>
      <c r="AT964329" s="30"/>
      <c r="AU964329" s="30"/>
      <c r="AV964329" s="30"/>
    </row>
    <row r="964337" spans="45:48" x14ac:dyDescent="0.2">
      <c r="AS964337" s="30"/>
      <c r="AT964337" s="30"/>
      <c r="AU964337" s="30"/>
      <c r="AV964337" s="30"/>
    </row>
    <row r="964345" spans="45:48" x14ac:dyDescent="0.2">
      <c r="AS964345" s="30"/>
      <c r="AT964345" s="30"/>
      <c r="AU964345" s="30"/>
      <c r="AV964345" s="30"/>
    </row>
    <row r="964353" spans="45:48" x14ac:dyDescent="0.2">
      <c r="AS964353" s="30"/>
      <c r="AT964353" s="30"/>
      <c r="AU964353" s="30"/>
      <c r="AV964353" s="30"/>
    </row>
    <row r="964361" spans="45:48" x14ac:dyDescent="0.2">
      <c r="AS964361" s="30"/>
      <c r="AT964361" s="30"/>
      <c r="AU964361" s="30"/>
      <c r="AV964361" s="30"/>
    </row>
    <row r="964369" spans="45:48" x14ac:dyDescent="0.2">
      <c r="AS964369" s="30"/>
      <c r="AT964369" s="30"/>
      <c r="AU964369" s="30"/>
      <c r="AV964369" s="30"/>
    </row>
    <row r="964377" spans="45:48" x14ac:dyDescent="0.2">
      <c r="AS964377" s="30"/>
      <c r="AT964377" s="30"/>
      <c r="AU964377" s="30"/>
      <c r="AV964377" s="30"/>
    </row>
    <row r="964385" spans="45:48" x14ac:dyDescent="0.2">
      <c r="AS964385" s="30"/>
      <c r="AT964385" s="30"/>
      <c r="AU964385" s="30"/>
      <c r="AV964385" s="30"/>
    </row>
    <row r="964393" spans="45:48" x14ac:dyDescent="0.2">
      <c r="AS964393" s="30"/>
      <c r="AT964393" s="30"/>
      <c r="AU964393" s="30"/>
      <c r="AV964393" s="30"/>
    </row>
    <row r="964401" spans="45:48" x14ac:dyDescent="0.2">
      <c r="AS964401" s="30"/>
      <c r="AT964401" s="30"/>
      <c r="AU964401" s="30"/>
      <c r="AV964401" s="30"/>
    </row>
    <row r="964409" spans="45:48" x14ac:dyDescent="0.2">
      <c r="AS964409" s="30"/>
      <c r="AT964409" s="30"/>
      <c r="AU964409" s="30"/>
      <c r="AV964409" s="30"/>
    </row>
    <row r="964417" spans="45:48" x14ac:dyDescent="0.2">
      <c r="AS964417" s="30"/>
      <c r="AT964417" s="30"/>
      <c r="AU964417" s="30"/>
      <c r="AV964417" s="30"/>
    </row>
    <row r="964425" spans="45:48" x14ac:dyDescent="0.2">
      <c r="AS964425" s="30"/>
      <c r="AT964425" s="30"/>
      <c r="AU964425" s="30"/>
      <c r="AV964425" s="30"/>
    </row>
    <row r="964433" spans="45:48" x14ac:dyDescent="0.2">
      <c r="AS964433" s="30"/>
      <c r="AT964433" s="30"/>
      <c r="AU964433" s="30"/>
      <c r="AV964433" s="30"/>
    </row>
    <row r="964441" spans="45:48" x14ac:dyDescent="0.2">
      <c r="AS964441" s="30"/>
      <c r="AT964441" s="30"/>
      <c r="AU964441" s="30"/>
      <c r="AV964441" s="30"/>
    </row>
    <row r="964449" spans="45:48" x14ac:dyDescent="0.2">
      <c r="AS964449" s="30"/>
      <c r="AT964449" s="30"/>
      <c r="AU964449" s="30"/>
      <c r="AV964449" s="30"/>
    </row>
    <row r="964457" spans="45:48" x14ac:dyDescent="0.2">
      <c r="AS964457" s="30"/>
      <c r="AT964457" s="30"/>
      <c r="AU964457" s="30"/>
      <c r="AV964457" s="30"/>
    </row>
    <row r="964465" spans="45:48" x14ac:dyDescent="0.2">
      <c r="AS964465" s="30"/>
      <c r="AT964465" s="30"/>
      <c r="AU964465" s="30"/>
      <c r="AV964465" s="30"/>
    </row>
    <row r="964473" spans="45:48" x14ac:dyDescent="0.2">
      <c r="AS964473" s="30"/>
      <c r="AT964473" s="30"/>
      <c r="AU964473" s="30"/>
      <c r="AV964473" s="30"/>
    </row>
    <row r="964481" spans="45:48" x14ac:dyDescent="0.2">
      <c r="AS964481" s="30"/>
      <c r="AT964481" s="30"/>
      <c r="AU964481" s="30"/>
      <c r="AV964481" s="30"/>
    </row>
    <row r="964489" spans="45:48" x14ac:dyDescent="0.2">
      <c r="AS964489" s="30"/>
      <c r="AT964489" s="30"/>
      <c r="AU964489" s="30"/>
      <c r="AV964489" s="30"/>
    </row>
    <row r="964497" spans="45:48" x14ac:dyDescent="0.2">
      <c r="AS964497" s="30"/>
      <c r="AT964497" s="30"/>
      <c r="AU964497" s="30"/>
      <c r="AV964497" s="30"/>
    </row>
    <row r="964505" spans="45:48" x14ac:dyDescent="0.2">
      <c r="AS964505" s="30"/>
      <c r="AT964505" s="30"/>
      <c r="AU964505" s="30"/>
      <c r="AV964505" s="30"/>
    </row>
    <row r="964513" spans="45:48" x14ac:dyDescent="0.2">
      <c r="AS964513" s="30"/>
      <c r="AT964513" s="30"/>
      <c r="AU964513" s="30"/>
      <c r="AV964513" s="30"/>
    </row>
    <row r="964521" spans="45:48" x14ac:dyDescent="0.2">
      <c r="AS964521" s="30"/>
      <c r="AT964521" s="30"/>
      <c r="AU964521" s="30"/>
      <c r="AV964521" s="30"/>
    </row>
    <row r="964529" spans="45:48" x14ac:dyDescent="0.2">
      <c r="AS964529" s="30"/>
      <c r="AT964529" s="30"/>
      <c r="AU964529" s="30"/>
      <c r="AV964529" s="30"/>
    </row>
    <row r="964537" spans="45:48" x14ac:dyDescent="0.2">
      <c r="AS964537" s="30"/>
      <c r="AT964537" s="30"/>
      <c r="AU964537" s="30"/>
      <c r="AV964537" s="30"/>
    </row>
    <row r="964545" spans="45:48" x14ac:dyDescent="0.2">
      <c r="AS964545" s="30"/>
      <c r="AT964545" s="30"/>
      <c r="AU964545" s="30"/>
      <c r="AV964545" s="30"/>
    </row>
    <row r="964553" spans="45:48" x14ac:dyDescent="0.2">
      <c r="AS964553" s="30"/>
      <c r="AT964553" s="30"/>
      <c r="AU964553" s="30"/>
      <c r="AV964553" s="30"/>
    </row>
    <row r="964561" spans="45:48" x14ac:dyDescent="0.2">
      <c r="AS964561" s="30"/>
      <c r="AT964561" s="30"/>
      <c r="AU964561" s="30"/>
      <c r="AV964561" s="30"/>
    </row>
    <row r="964569" spans="45:48" x14ac:dyDescent="0.2">
      <c r="AS964569" s="30"/>
      <c r="AT964569" s="30"/>
      <c r="AU964569" s="30"/>
      <c r="AV964569" s="30"/>
    </row>
    <row r="964577" spans="45:48" x14ac:dyDescent="0.2">
      <c r="AS964577" s="30"/>
      <c r="AT964577" s="30"/>
      <c r="AU964577" s="30"/>
      <c r="AV964577" s="30"/>
    </row>
    <row r="964585" spans="45:48" x14ac:dyDescent="0.2">
      <c r="AS964585" s="30"/>
      <c r="AT964585" s="30"/>
      <c r="AU964585" s="30"/>
      <c r="AV964585" s="30"/>
    </row>
    <row r="964593" spans="45:48" x14ac:dyDescent="0.2">
      <c r="AS964593" s="30"/>
      <c r="AT964593" s="30"/>
      <c r="AU964593" s="30"/>
      <c r="AV964593" s="30"/>
    </row>
    <row r="964601" spans="45:48" x14ac:dyDescent="0.2">
      <c r="AS964601" s="30"/>
      <c r="AT964601" s="30"/>
      <c r="AU964601" s="30"/>
      <c r="AV964601" s="30"/>
    </row>
    <row r="964609" spans="45:48" x14ac:dyDescent="0.2">
      <c r="AS964609" s="30"/>
      <c r="AT964609" s="30"/>
      <c r="AU964609" s="30"/>
      <c r="AV964609" s="30"/>
    </row>
    <row r="964617" spans="45:48" x14ac:dyDescent="0.2">
      <c r="AS964617" s="30"/>
      <c r="AT964617" s="30"/>
      <c r="AU964617" s="30"/>
      <c r="AV964617" s="30"/>
    </row>
    <row r="964625" spans="45:48" x14ac:dyDescent="0.2">
      <c r="AS964625" s="30"/>
      <c r="AT964625" s="30"/>
      <c r="AU964625" s="30"/>
      <c r="AV964625" s="30"/>
    </row>
    <row r="964633" spans="45:48" x14ac:dyDescent="0.2">
      <c r="AS964633" s="30"/>
      <c r="AT964633" s="30"/>
      <c r="AU964633" s="30"/>
      <c r="AV964633" s="30"/>
    </row>
    <row r="964641" spans="45:48" x14ac:dyDescent="0.2">
      <c r="AS964641" s="30"/>
      <c r="AT964641" s="30"/>
      <c r="AU964641" s="30"/>
      <c r="AV964641" s="30"/>
    </row>
    <row r="964649" spans="45:48" x14ac:dyDescent="0.2">
      <c r="AS964649" s="30"/>
      <c r="AT964649" s="30"/>
      <c r="AU964649" s="30"/>
      <c r="AV964649" s="30"/>
    </row>
    <row r="964657" spans="45:48" x14ac:dyDescent="0.2">
      <c r="AS964657" s="30"/>
      <c r="AT964657" s="30"/>
      <c r="AU964657" s="30"/>
      <c r="AV964657" s="30"/>
    </row>
    <row r="964665" spans="45:48" x14ac:dyDescent="0.2">
      <c r="AS964665" s="30"/>
      <c r="AT964665" s="30"/>
      <c r="AU964665" s="30"/>
      <c r="AV964665" s="30"/>
    </row>
    <row r="964673" spans="45:48" x14ac:dyDescent="0.2">
      <c r="AS964673" s="30"/>
      <c r="AT964673" s="30"/>
      <c r="AU964673" s="30"/>
      <c r="AV964673" s="30"/>
    </row>
    <row r="964681" spans="45:48" x14ac:dyDescent="0.2">
      <c r="AS964681" s="30"/>
      <c r="AT964681" s="30"/>
      <c r="AU964681" s="30"/>
      <c r="AV964681" s="30"/>
    </row>
    <row r="964689" spans="45:48" x14ac:dyDescent="0.2">
      <c r="AS964689" s="30"/>
      <c r="AT964689" s="30"/>
      <c r="AU964689" s="30"/>
      <c r="AV964689" s="30"/>
    </row>
    <row r="964697" spans="45:48" x14ac:dyDescent="0.2">
      <c r="AS964697" s="30"/>
      <c r="AT964697" s="30"/>
      <c r="AU964697" s="30"/>
      <c r="AV964697" s="30"/>
    </row>
    <row r="964705" spans="45:48" x14ac:dyDescent="0.2">
      <c r="AS964705" s="30"/>
      <c r="AT964705" s="30"/>
      <c r="AU964705" s="30"/>
      <c r="AV964705" s="30"/>
    </row>
    <row r="964713" spans="45:48" x14ac:dyDescent="0.2">
      <c r="AS964713" s="30"/>
      <c r="AT964713" s="30"/>
      <c r="AU964713" s="30"/>
      <c r="AV964713" s="30"/>
    </row>
    <row r="964721" spans="45:48" x14ac:dyDescent="0.2">
      <c r="AS964721" s="30"/>
      <c r="AT964721" s="30"/>
      <c r="AU964721" s="30"/>
      <c r="AV964721" s="30"/>
    </row>
    <row r="964729" spans="45:48" x14ac:dyDescent="0.2">
      <c r="AS964729" s="30"/>
      <c r="AT964729" s="30"/>
      <c r="AU964729" s="30"/>
      <c r="AV964729" s="30"/>
    </row>
    <row r="964737" spans="45:48" x14ac:dyDescent="0.2">
      <c r="AS964737" s="30"/>
      <c r="AT964737" s="30"/>
      <c r="AU964737" s="30"/>
      <c r="AV964737" s="30"/>
    </row>
    <row r="964745" spans="45:48" x14ac:dyDescent="0.2">
      <c r="AS964745" s="30"/>
      <c r="AT964745" s="30"/>
      <c r="AU964745" s="30"/>
      <c r="AV964745" s="30"/>
    </row>
    <row r="964753" spans="45:48" x14ac:dyDescent="0.2">
      <c r="AS964753" s="30"/>
      <c r="AT964753" s="30"/>
      <c r="AU964753" s="30"/>
      <c r="AV964753" s="30"/>
    </row>
    <row r="964761" spans="45:48" x14ac:dyDescent="0.2">
      <c r="AS964761" s="30"/>
      <c r="AT964761" s="30"/>
      <c r="AU964761" s="30"/>
      <c r="AV964761" s="30"/>
    </row>
    <row r="964769" spans="45:48" x14ac:dyDescent="0.2">
      <c r="AS964769" s="30"/>
      <c r="AT964769" s="30"/>
      <c r="AU964769" s="30"/>
      <c r="AV964769" s="30"/>
    </row>
    <row r="964777" spans="45:48" x14ac:dyDescent="0.2">
      <c r="AS964777" s="30"/>
      <c r="AT964777" s="30"/>
      <c r="AU964777" s="30"/>
      <c r="AV964777" s="30"/>
    </row>
    <row r="964785" spans="45:48" x14ac:dyDescent="0.2">
      <c r="AS964785" s="30"/>
      <c r="AT964785" s="30"/>
      <c r="AU964785" s="30"/>
      <c r="AV964785" s="30"/>
    </row>
    <row r="964793" spans="45:48" x14ac:dyDescent="0.2">
      <c r="AS964793" s="30"/>
      <c r="AT964793" s="30"/>
      <c r="AU964793" s="30"/>
      <c r="AV964793" s="30"/>
    </row>
    <row r="964801" spans="45:48" x14ac:dyDescent="0.2">
      <c r="AS964801" s="30"/>
      <c r="AT964801" s="30"/>
      <c r="AU964801" s="30"/>
      <c r="AV964801" s="30"/>
    </row>
    <row r="964809" spans="45:48" x14ac:dyDescent="0.2">
      <c r="AS964809" s="30"/>
      <c r="AT964809" s="30"/>
      <c r="AU964809" s="30"/>
      <c r="AV964809" s="30"/>
    </row>
    <row r="964817" spans="45:48" x14ac:dyDescent="0.2">
      <c r="AS964817" s="30"/>
      <c r="AT964817" s="30"/>
      <c r="AU964817" s="30"/>
      <c r="AV964817" s="30"/>
    </row>
    <row r="964825" spans="45:48" x14ac:dyDescent="0.2">
      <c r="AS964825" s="30"/>
      <c r="AT964825" s="30"/>
      <c r="AU964825" s="30"/>
      <c r="AV964825" s="30"/>
    </row>
    <row r="964833" spans="45:48" x14ac:dyDescent="0.2">
      <c r="AS964833" s="30"/>
      <c r="AT964833" s="30"/>
      <c r="AU964833" s="30"/>
      <c r="AV964833" s="30"/>
    </row>
    <row r="964841" spans="45:48" x14ac:dyDescent="0.2">
      <c r="AS964841" s="30"/>
      <c r="AT964841" s="30"/>
      <c r="AU964841" s="30"/>
      <c r="AV964841" s="30"/>
    </row>
    <row r="964849" spans="45:48" x14ac:dyDescent="0.2">
      <c r="AS964849" s="30"/>
      <c r="AT964849" s="30"/>
      <c r="AU964849" s="30"/>
      <c r="AV964849" s="30"/>
    </row>
    <row r="964857" spans="45:48" x14ac:dyDescent="0.2">
      <c r="AS964857" s="30"/>
      <c r="AT964857" s="30"/>
      <c r="AU964857" s="30"/>
      <c r="AV964857" s="30"/>
    </row>
    <row r="964865" spans="45:48" x14ac:dyDescent="0.2">
      <c r="AS964865" s="30"/>
      <c r="AT964865" s="30"/>
      <c r="AU964865" s="30"/>
      <c r="AV964865" s="30"/>
    </row>
    <row r="964873" spans="45:48" x14ac:dyDescent="0.2">
      <c r="AS964873" s="30"/>
      <c r="AT964873" s="30"/>
      <c r="AU964873" s="30"/>
      <c r="AV964873" s="30"/>
    </row>
    <row r="964881" spans="45:48" x14ac:dyDescent="0.2">
      <c r="AS964881" s="30"/>
      <c r="AT964881" s="30"/>
      <c r="AU964881" s="30"/>
      <c r="AV964881" s="30"/>
    </row>
    <row r="964889" spans="45:48" x14ac:dyDescent="0.2">
      <c r="AS964889" s="30"/>
      <c r="AT964889" s="30"/>
      <c r="AU964889" s="30"/>
      <c r="AV964889" s="30"/>
    </row>
    <row r="964897" spans="45:48" x14ac:dyDescent="0.2">
      <c r="AS964897" s="30"/>
      <c r="AT964897" s="30"/>
      <c r="AU964897" s="30"/>
      <c r="AV964897" s="30"/>
    </row>
    <row r="964905" spans="45:48" x14ac:dyDescent="0.2">
      <c r="AS964905" s="30"/>
      <c r="AT964905" s="30"/>
      <c r="AU964905" s="30"/>
      <c r="AV964905" s="30"/>
    </row>
    <row r="964913" spans="45:48" x14ac:dyDescent="0.2">
      <c r="AS964913" s="30"/>
      <c r="AT964913" s="30"/>
      <c r="AU964913" s="30"/>
      <c r="AV964913" s="30"/>
    </row>
    <row r="964921" spans="45:48" x14ac:dyDescent="0.2">
      <c r="AS964921" s="30"/>
      <c r="AT964921" s="30"/>
      <c r="AU964921" s="30"/>
      <c r="AV964921" s="30"/>
    </row>
    <row r="964929" spans="45:48" x14ac:dyDescent="0.2">
      <c r="AS964929" s="30"/>
      <c r="AT964929" s="30"/>
      <c r="AU964929" s="30"/>
      <c r="AV964929" s="30"/>
    </row>
    <row r="964937" spans="45:48" x14ac:dyDescent="0.2">
      <c r="AS964937" s="30"/>
      <c r="AT964937" s="30"/>
      <c r="AU964937" s="30"/>
      <c r="AV964937" s="30"/>
    </row>
    <row r="964945" spans="45:48" x14ac:dyDescent="0.2">
      <c r="AS964945" s="30"/>
      <c r="AT964945" s="30"/>
      <c r="AU964945" s="30"/>
      <c r="AV964945" s="30"/>
    </row>
    <row r="964953" spans="45:48" x14ac:dyDescent="0.2">
      <c r="AS964953" s="30"/>
      <c r="AT964953" s="30"/>
      <c r="AU964953" s="30"/>
      <c r="AV964953" s="30"/>
    </row>
    <row r="964961" spans="45:48" x14ac:dyDescent="0.2">
      <c r="AS964961" s="30"/>
      <c r="AT964961" s="30"/>
      <c r="AU964961" s="30"/>
      <c r="AV964961" s="30"/>
    </row>
    <row r="964969" spans="45:48" x14ac:dyDescent="0.2">
      <c r="AS964969" s="30"/>
      <c r="AT964969" s="30"/>
      <c r="AU964969" s="30"/>
      <c r="AV964969" s="30"/>
    </row>
    <row r="964977" spans="45:48" x14ac:dyDescent="0.2">
      <c r="AS964977" s="30"/>
      <c r="AT964977" s="30"/>
      <c r="AU964977" s="30"/>
      <c r="AV964977" s="30"/>
    </row>
    <row r="964985" spans="45:48" x14ac:dyDescent="0.2">
      <c r="AS964985" s="30"/>
      <c r="AT964985" s="30"/>
      <c r="AU964985" s="30"/>
      <c r="AV964985" s="30"/>
    </row>
    <row r="964993" spans="45:48" x14ac:dyDescent="0.2">
      <c r="AS964993" s="30"/>
      <c r="AT964993" s="30"/>
      <c r="AU964993" s="30"/>
      <c r="AV964993" s="30"/>
    </row>
    <row r="965001" spans="45:48" x14ac:dyDescent="0.2">
      <c r="AS965001" s="30"/>
      <c r="AT965001" s="30"/>
      <c r="AU965001" s="30"/>
      <c r="AV965001" s="30"/>
    </row>
    <row r="965009" spans="45:48" x14ac:dyDescent="0.2">
      <c r="AS965009" s="30"/>
      <c r="AT965009" s="30"/>
      <c r="AU965009" s="30"/>
      <c r="AV965009" s="30"/>
    </row>
    <row r="965017" spans="45:48" x14ac:dyDescent="0.2">
      <c r="AS965017" s="30"/>
      <c r="AT965017" s="30"/>
      <c r="AU965017" s="30"/>
      <c r="AV965017" s="30"/>
    </row>
    <row r="965025" spans="45:48" x14ac:dyDescent="0.2">
      <c r="AS965025" s="30"/>
      <c r="AT965025" s="30"/>
      <c r="AU965025" s="30"/>
      <c r="AV965025" s="30"/>
    </row>
    <row r="965033" spans="45:48" x14ac:dyDescent="0.2">
      <c r="AS965033" s="30"/>
      <c r="AT965033" s="30"/>
      <c r="AU965033" s="30"/>
      <c r="AV965033" s="30"/>
    </row>
    <row r="965041" spans="45:48" x14ac:dyDescent="0.2">
      <c r="AS965041" s="30"/>
      <c r="AT965041" s="30"/>
      <c r="AU965041" s="30"/>
      <c r="AV965041" s="30"/>
    </row>
    <row r="965049" spans="45:48" x14ac:dyDescent="0.2">
      <c r="AS965049" s="30"/>
      <c r="AT965049" s="30"/>
      <c r="AU965049" s="30"/>
      <c r="AV965049" s="30"/>
    </row>
    <row r="965057" spans="45:48" x14ac:dyDescent="0.2">
      <c r="AS965057" s="30"/>
      <c r="AT965057" s="30"/>
      <c r="AU965057" s="30"/>
      <c r="AV965057" s="30"/>
    </row>
    <row r="965065" spans="45:48" x14ac:dyDescent="0.2">
      <c r="AS965065" s="30"/>
      <c r="AT965065" s="30"/>
      <c r="AU965065" s="30"/>
      <c r="AV965065" s="30"/>
    </row>
    <row r="965073" spans="45:48" x14ac:dyDescent="0.2">
      <c r="AS965073" s="30"/>
      <c r="AT965073" s="30"/>
      <c r="AU965073" s="30"/>
      <c r="AV965073" s="30"/>
    </row>
    <row r="965081" spans="45:48" x14ac:dyDescent="0.2">
      <c r="AS965081" s="30"/>
      <c r="AT965081" s="30"/>
      <c r="AU965081" s="30"/>
      <c r="AV965081" s="30"/>
    </row>
    <row r="965089" spans="45:48" x14ac:dyDescent="0.2">
      <c r="AS965089" s="30"/>
      <c r="AT965089" s="30"/>
      <c r="AU965089" s="30"/>
      <c r="AV965089" s="30"/>
    </row>
    <row r="965097" spans="45:48" x14ac:dyDescent="0.2">
      <c r="AS965097" s="30"/>
      <c r="AT965097" s="30"/>
      <c r="AU965097" s="30"/>
      <c r="AV965097" s="30"/>
    </row>
    <row r="965105" spans="45:48" x14ac:dyDescent="0.2">
      <c r="AS965105" s="30"/>
      <c r="AT965105" s="30"/>
      <c r="AU965105" s="30"/>
      <c r="AV965105" s="30"/>
    </row>
    <row r="965113" spans="45:48" x14ac:dyDescent="0.2">
      <c r="AS965113" s="30"/>
      <c r="AT965113" s="30"/>
      <c r="AU965113" s="30"/>
      <c r="AV965113" s="30"/>
    </row>
    <row r="965121" spans="45:48" x14ac:dyDescent="0.2">
      <c r="AS965121" s="30"/>
      <c r="AT965121" s="30"/>
      <c r="AU965121" s="30"/>
      <c r="AV965121" s="30"/>
    </row>
    <row r="965129" spans="45:48" x14ac:dyDescent="0.2">
      <c r="AS965129" s="30"/>
      <c r="AT965129" s="30"/>
      <c r="AU965129" s="30"/>
      <c r="AV965129" s="30"/>
    </row>
    <row r="965137" spans="45:48" x14ac:dyDescent="0.2">
      <c r="AS965137" s="30"/>
      <c r="AT965137" s="30"/>
      <c r="AU965137" s="30"/>
      <c r="AV965137" s="30"/>
    </row>
    <row r="965145" spans="45:48" x14ac:dyDescent="0.2">
      <c r="AS965145" s="30"/>
      <c r="AT965145" s="30"/>
      <c r="AU965145" s="30"/>
      <c r="AV965145" s="30"/>
    </row>
    <row r="965153" spans="45:48" x14ac:dyDescent="0.2">
      <c r="AS965153" s="30"/>
      <c r="AT965153" s="30"/>
      <c r="AU965153" s="30"/>
      <c r="AV965153" s="30"/>
    </row>
    <row r="965161" spans="45:48" x14ac:dyDescent="0.2">
      <c r="AS965161" s="30"/>
      <c r="AT965161" s="30"/>
      <c r="AU965161" s="30"/>
      <c r="AV965161" s="30"/>
    </row>
    <row r="965169" spans="45:48" x14ac:dyDescent="0.2">
      <c r="AS965169" s="30"/>
      <c r="AT965169" s="30"/>
      <c r="AU965169" s="30"/>
      <c r="AV965169" s="30"/>
    </row>
    <row r="965177" spans="45:48" x14ac:dyDescent="0.2">
      <c r="AS965177" s="30"/>
      <c r="AT965177" s="30"/>
      <c r="AU965177" s="30"/>
      <c r="AV965177" s="30"/>
    </row>
    <row r="965185" spans="45:48" x14ac:dyDescent="0.2">
      <c r="AS965185" s="30"/>
      <c r="AT965185" s="30"/>
      <c r="AU965185" s="30"/>
      <c r="AV965185" s="30"/>
    </row>
    <row r="965193" spans="45:48" x14ac:dyDescent="0.2">
      <c r="AS965193" s="30"/>
      <c r="AT965193" s="30"/>
      <c r="AU965193" s="30"/>
      <c r="AV965193" s="30"/>
    </row>
    <row r="965201" spans="45:48" x14ac:dyDescent="0.2">
      <c r="AS965201" s="30"/>
      <c r="AT965201" s="30"/>
      <c r="AU965201" s="30"/>
      <c r="AV965201" s="30"/>
    </row>
    <row r="965209" spans="45:48" x14ac:dyDescent="0.2">
      <c r="AS965209" s="30"/>
      <c r="AT965209" s="30"/>
      <c r="AU965209" s="30"/>
      <c r="AV965209" s="30"/>
    </row>
    <row r="965217" spans="45:48" x14ac:dyDescent="0.2">
      <c r="AS965217" s="30"/>
      <c r="AT965217" s="30"/>
      <c r="AU965217" s="30"/>
      <c r="AV965217" s="30"/>
    </row>
    <row r="965225" spans="45:48" x14ac:dyDescent="0.2">
      <c r="AS965225" s="30"/>
      <c r="AT965225" s="30"/>
      <c r="AU965225" s="30"/>
      <c r="AV965225" s="30"/>
    </row>
    <row r="965233" spans="45:48" x14ac:dyDescent="0.2">
      <c r="AS965233" s="30"/>
      <c r="AT965233" s="30"/>
      <c r="AU965233" s="30"/>
      <c r="AV965233" s="30"/>
    </row>
    <row r="965241" spans="45:48" x14ac:dyDescent="0.2">
      <c r="AS965241" s="30"/>
      <c r="AT965241" s="30"/>
      <c r="AU965241" s="30"/>
      <c r="AV965241" s="30"/>
    </row>
    <row r="965249" spans="45:48" x14ac:dyDescent="0.2">
      <c r="AS965249" s="30"/>
      <c r="AT965249" s="30"/>
      <c r="AU965249" s="30"/>
      <c r="AV965249" s="30"/>
    </row>
    <row r="965257" spans="45:48" x14ac:dyDescent="0.2">
      <c r="AS965257" s="30"/>
      <c r="AT965257" s="30"/>
      <c r="AU965257" s="30"/>
      <c r="AV965257" s="30"/>
    </row>
    <row r="965265" spans="45:48" x14ac:dyDescent="0.2">
      <c r="AS965265" s="30"/>
      <c r="AT965265" s="30"/>
      <c r="AU965265" s="30"/>
      <c r="AV965265" s="30"/>
    </row>
    <row r="965273" spans="45:48" x14ac:dyDescent="0.2">
      <c r="AS965273" s="30"/>
      <c r="AT965273" s="30"/>
      <c r="AU965273" s="30"/>
      <c r="AV965273" s="30"/>
    </row>
    <row r="965281" spans="45:48" x14ac:dyDescent="0.2">
      <c r="AS965281" s="30"/>
      <c r="AT965281" s="30"/>
      <c r="AU965281" s="30"/>
      <c r="AV965281" s="30"/>
    </row>
    <row r="965289" spans="45:48" x14ac:dyDescent="0.2">
      <c r="AS965289" s="30"/>
      <c r="AT965289" s="30"/>
      <c r="AU965289" s="30"/>
      <c r="AV965289" s="30"/>
    </row>
    <row r="965297" spans="45:48" x14ac:dyDescent="0.2">
      <c r="AS965297" s="30"/>
      <c r="AT965297" s="30"/>
      <c r="AU965297" s="30"/>
      <c r="AV965297" s="30"/>
    </row>
    <row r="965305" spans="45:48" x14ac:dyDescent="0.2">
      <c r="AS965305" s="30"/>
      <c r="AT965305" s="30"/>
      <c r="AU965305" s="30"/>
      <c r="AV965305" s="30"/>
    </row>
    <row r="965313" spans="45:48" x14ac:dyDescent="0.2">
      <c r="AS965313" s="30"/>
      <c r="AT965313" s="30"/>
      <c r="AU965313" s="30"/>
      <c r="AV965313" s="30"/>
    </row>
    <row r="965321" spans="45:48" x14ac:dyDescent="0.2">
      <c r="AS965321" s="30"/>
      <c r="AT965321" s="30"/>
      <c r="AU965321" s="30"/>
      <c r="AV965321" s="30"/>
    </row>
    <row r="965329" spans="45:48" x14ac:dyDescent="0.2">
      <c r="AS965329" s="30"/>
      <c r="AT965329" s="30"/>
      <c r="AU965329" s="30"/>
      <c r="AV965329" s="30"/>
    </row>
    <row r="965337" spans="45:48" x14ac:dyDescent="0.2">
      <c r="AS965337" s="30"/>
      <c r="AT965337" s="30"/>
      <c r="AU965337" s="30"/>
      <c r="AV965337" s="30"/>
    </row>
    <row r="965345" spans="45:48" x14ac:dyDescent="0.2">
      <c r="AS965345" s="30"/>
      <c r="AT965345" s="30"/>
      <c r="AU965345" s="30"/>
      <c r="AV965345" s="30"/>
    </row>
    <row r="965353" spans="45:48" x14ac:dyDescent="0.2">
      <c r="AS965353" s="30"/>
      <c r="AT965353" s="30"/>
      <c r="AU965353" s="30"/>
      <c r="AV965353" s="30"/>
    </row>
    <row r="965361" spans="45:48" x14ac:dyDescent="0.2">
      <c r="AS965361" s="30"/>
      <c r="AT965361" s="30"/>
      <c r="AU965361" s="30"/>
      <c r="AV965361" s="30"/>
    </row>
    <row r="965369" spans="45:48" x14ac:dyDescent="0.2">
      <c r="AS965369" s="30"/>
      <c r="AT965369" s="30"/>
      <c r="AU965369" s="30"/>
      <c r="AV965369" s="30"/>
    </row>
    <row r="965377" spans="45:48" x14ac:dyDescent="0.2">
      <c r="AS965377" s="30"/>
      <c r="AT965377" s="30"/>
      <c r="AU965377" s="30"/>
      <c r="AV965377" s="30"/>
    </row>
    <row r="965385" spans="45:48" x14ac:dyDescent="0.2">
      <c r="AS965385" s="30"/>
      <c r="AT965385" s="30"/>
      <c r="AU965385" s="30"/>
      <c r="AV965385" s="30"/>
    </row>
    <row r="965393" spans="45:48" x14ac:dyDescent="0.2">
      <c r="AS965393" s="30"/>
      <c r="AT965393" s="30"/>
      <c r="AU965393" s="30"/>
      <c r="AV965393" s="30"/>
    </row>
    <row r="965401" spans="45:48" x14ac:dyDescent="0.2">
      <c r="AS965401" s="30"/>
      <c r="AT965401" s="30"/>
      <c r="AU965401" s="30"/>
      <c r="AV965401" s="30"/>
    </row>
    <row r="965409" spans="45:48" x14ac:dyDescent="0.2">
      <c r="AS965409" s="30"/>
      <c r="AT965409" s="30"/>
      <c r="AU965409" s="30"/>
      <c r="AV965409" s="30"/>
    </row>
    <row r="965417" spans="45:48" x14ac:dyDescent="0.2">
      <c r="AS965417" s="30"/>
      <c r="AT965417" s="30"/>
      <c r="AU965417" s="30"/>
      <c r="AV965417" s="30"/>
    </row>
    <row r="965425" spans="45:48" x14ac:dyDescent="0.2">
      <c r="AS965425" s="30"/>
      <c r="AT965425" s="30"/>
      <c r="AU965425" s="30"/>
      <c r="AV965425" s="30"/>
    </row>
    <row r="965433" spans="45:48" x14ac:dyDescent="0.2">
      <c r="AS965433" s="30"/>
      <c r="AT965433" s="30"/>
      <c r="AU965433" s="30"/>
      <c r="AV965433" s="30"/>
    </row>
    <row r="965441" spans="45:48" x14ac:dyDescent="0.2">
      <c r="AS965441" s="30"/>
      <c r="AT965441" s="30"/>
      <c r="AU965441" s="30"/>
      <c r="AV965441" s="30"/>
    </row>
    <row r="965449" spans="45:48" x14ac:dyDescent="0.2">
      <c r="AS965449" s="30"/>
      <c r="AT965449" s="30"/>
      <c r="AU965449" s="30"/>
      <c r="AV965449" s="30"/>
    </row>
    <row r="965457" spans="45:48" x14ac:dyDescent="0.2">
      <c r="AS965457" s="30"/>
      <c r="AT965457" s="30"/>
      <c r="AU965457" s="30"/>
      <c r="AV965457" s="30"/>
    </row>
    <row r="965465" spans="45:48" x14ac:dyDescent="0.2">
      <c r="AS965465" s="30"/>
      <c r="AT965465" s="30"/>
      <c r="AU965465" s="30"/>
      <c r="AV965465" s="30"/>
    </row>
    <row r="965473" spans="45:48" x14ac:dyDescent="0.2">
      <c r="AS965473" s="30"/>
      <c r="AT965473" s="30"/>
      <c r="AU965473" s="30"/>
      <c r="AV965473" s="30"/>
    </row>
    <row r="965481" spans="45:48" x14ac:dyDescent="0.2">
      <c r="AS965481" s="30"/>
      <c r="AT965481" s="30"/>
      <c r="AU965481" s="30"/>
      <c r="AV965481" s="30"/>
    </row>
    <row r="965489" spans="45:48" x14ac:dyDescent="0.2">
      <c r="AS965489" s="30"/>
      <c r="AT965489" s="30"/>
      <c r="AU965489" s="30"/>
      <c r="AV965489" s="30"/>
    </row>
    <row r="965497" spans="45:48" x14ac:dyDescent="0.2">
      <c r="AS965497" s="30"/>
      <c r="AT965497" s="30"/>
      <c r="AU965497" s="30"/>
      <c r="AV965497" s="30"/>
    </row>
    <row r="965505" spans="45:48" x14ac:dyDescent="0.2">
      <c r="AS965505" s="30"/>
      <c r="AT965505" s="30"/>
      <c r="AU965505" s="30"/>
      <c r="AV965505" s="30"/>
    </row>
    <row r="965513" spans="45:48" x14ac:dyDescent="0.2">
      <c r="AS965513" s="30"/>
      <c r="AT965513" s="30"/>
      <c r="AU965513" s="30"/>
      <c r="AV965513" s="30"/>
    </row>
    <row r="965521" spans="45:48" x14ac:dyDescent="0.2">
      <c r="AS965521" s="30"/>
      <c r="AT965521" s="30"/>
      <c r="AU965521" s="30"/>
      <c r="AV965521" s="30"/>
    </row>
    <row r="965529" spans="45:48" x14ac:dyDescent="0.2">
      <c r="AS965529" s="30"/>
      <c r="AT965529" s="30"/>
      <c r="AU965529" s="30"/>
      <c r="AV965529" s="30"/>
    </row>
    <row r="965537" spans="45:48" x14ac:dyDescent="0.2">
      <c r="AS965537" s="30"/>
      <c r="AT965537" s="30"/>
      <c r="AU965537" s="30"/>
      <c r="AV965537" s="30"/>
    </row>
    <row r="965545" spans="45:48" x14ac:dyDescent="0.2">
      <c r="AS965545" s="30"/>
      <c r="AT965545" s="30"/>
      <c r="AU965545" s="30"/>
      <c r="AV965545" s="30"/>
    </row>
    <row r="965553" spans="45:48" x14ac:dyDescent="0.2">
      <c r="AS965553" s="30"/>
      <c r="AT965553" s="30"/>
      <c r="AU965553" s="30"/>
      <c r="AV965553" s="30"/>
    </row>
    <row r="965561" spans="45:48" x14ac:dyDescent="0.2">
      <c r="AS965561" s="30"/>
      <c r="AT965561" s="30"/>
      <c r="AU965561" s="30"/>
      <c r="AV965561" s="30"/>
    </row>
    <row r="965569" spans="45:48" x14ac:dyDescent="0.2">
      <c r="AS965569" s="30"/>
      <c r="AT965569" s="30"/>
      <c r="AU965569" s="30"/>
      <c r="AV965569" s="30"/>
    </row>
    <row r="965577" spans="45:48" x14ac:dyDescent="0.2">
      <c r="AS965577" s="30"/>
      <c r="AT965577" s="30"/>
      <c r="AU965577" s="30"/>
      <c r="AV965577" s="30"/>
    </row>
    <row r="965585" spans="45:48" x14ac:dyDescent="0.2">
      <c r="AS965585" s="30"/>
      <c r="AT965585" s="30"/>
      <c r="AU965585" s="30"/>
      <c r="AV965585" s="30"/>
    </row>
    <row r="965593" spans="45:48" x14ac:dyDescent="0.2">
      <c r="AS965593" s="30"/>
      <c r="AT965593" s="30"/>
      <c r="AU965593" s="30"/>
      <c r="AV965593" s="30"/>
    </row>
    <row r="965601" spans="45:48" x14ac:dyDescent="0.2">
      <c r="AS965601" s="30"/>
      <c r="AT965601" s="30"/>
      <c r="AU965601" s="30"/>
      <c r="AV965601" s="30"/>
    </row>
    <row r="965609" spans="45:48" x14ac:dyDescent="0.2">
      <c r="AS965609" s="30"/>
      <c r="AT965609" s="30"/>
      <c r="AU965609" s="30"/>
      <c r="AV965609" s="30"/>
    </row>
    <row r="965617" spans="45:48" x14ac:dyDescent="0.2">
      <c r="AS965617" s="30"/>
      <c r="AT965617" s="30"/>
      <c r="AU965617" s="30"/>
      <c r="AV965617" s="30"/>
    </row>
    <row r="965625" spans="45:48" x14ac:dyDescent="0.2">
      <c r="AS965625" s="30"/>
      <c r="AT965625" s="30"/>
      <c r="AU965625" s="30"/>
      <c r="AV965625" s="30"/>
    </row>
    <row r="965633" spans="45:48" x14ac:dyDescent="0.2">
      <c r="AS965633" s="30"/>
      <c r="AT965633" s="30"/>
      <c r="AU965633" s="30"/>
      <c r="AV965633" s="30"/>
    </row>
    <row r="965641" spans="45:48" x14ac:dyDescent="0.2">
      <c r="AS965641" s="30"/>
      <c r="AT965641" s="30"/>
      <c r="AU965641" s="30"/>
      <c r="AV965641" s="30"/>
    </row>
    <row r="965649" spans="45:48" x14ac:dyDescent="0.2">
      <c r="AS965649" s="30"/>
      <c r="AT965649" s="30"/>
      <c r="AU965649" s="30"/>
      <c r="AV965649" s="30"/>
    </row>
    <row r="965657" spans="45:48" x14ac:dyDescent="0.2">
      <c r="AS965657" s="30"/>
      <c r="AT965657" s="30"/>
      <c r="AU965657" s="30"/>
      <c r="AV965657" s="30"/>
    </row>
    <row r="965665" spans="45:48" x14ac:dyDescent="0.2">
      <c r="AS965665" s="30"/>
      <c r="AT965665" s="30"/>
      <c r="AU965665" s="30"/>
      <c r="AV965665" s="30"/>
    </row>
    <row r="965673" spans="45:48" x14ac:dyDescent="0.2">
      <c r="AS965673" s="30"/>
      <c r="AT965673" s="30"/>
      <c r="AU965673" s="30"/>
      <c r="AV965673" s="30"/>
    </row>
    <row r="965681" spans="45:48" x14ac:dyDescent="0.2">
      <c r="AS965681" s="30"/>
      <c r="AT965681" s="30"/>
      <c r="AU965681" s="30"/>
      <c r="AV965681" s="30"/>
    </row>
    <row r="965689" spans="45:48" x14ac:dyDescent="0.2">
      <c r="AS965689" s="30"/>
      <c r="AT965689" s="30"/>
      <c r="AU965689" s="30"/>
      <c r="AV965689" s="30"/>
    </row>
    <row r="965697" spans="45:48" x14ac:dyDescent="0.2">
      <c r="AS965697" s="30"/>
      <c r="AT965697" s="30"/>
      <c r="AU965697" s="30"/>
      <c r="AV965697" s="30"/>
    </row>
    <row r="965705" spans="45:48" x14ac:dyDescent="0.2">
      <c r="AS965705" s="30"/>
      <c r="AT965705" s="30"/>
      <c r="AU965705" s="30"/>
      <c r="AV965705" s="30"/>
    </row>
    <row r="965713" spans="45:48" x14ac:dyDescent="0.2">
      <c r="AS965713" s="30"/>
      <c r="AT965713" s="30"/>
      <c r="AU965713" s="30"/>
      <c r="AV965713" s="30"/>
    </row>
    <row r="965721" spans="45:48" x14ac:dyDescent="0.2">
      <c r="AS965721" s="30"/>
      <c r="AT965721" s="30"/>
      <c r="AU965721" s="30"/>
      <c r="AV965721" s="30"/>
    </row>
    <row r="965729" spans="45:48" x14ac:dyDescent="0.2">
      <c r="AS965729" s="30"/>
      <c r="AT965729" s="30"/>
      <c r="AU965729" s="30"/>
      <c r="AV965729" s="30"/>
    </row>
    <row r="965737" spans="45:48" x14ac:dyDescent="0.2">
      <c r="AS965737" s="30"/>
      <c r="AT965737" s="30"/>
      <c r="AU965737" s="30"/>
      <c r="AV965737" s="30"/>
    </row>
    <row r="965745" spans="45:48" x14ac:dyDescent="0.2">
      <c r="AS965745" s="30"/>
      <c r="AT965745" s="30"/>
      <c r="AU965745" s="30"/>
      <c r="AV965745" s="30"/>
    </row>
    <row r="965753" spans="45:48" x14ac:dyDescent="0.2">
      <c r="AS965753" s="30"/>
      <c r="AT965753" s="30"/>
      <c r="AU965753" s="30"/>
      <c r="AV965753" s="30"/>
    </row>
    <row r="965761" spans="45:48" x14ac:dyDescent="0.2">
      <c r="AS965761" s="30"/>
      <c r="AT965761" s="30"/>
      <c r="AU965761" s="30"/>
      <c r="AV965761" s="30"/>
    </row>
    <row r="965769" spans="45:48" x14ac:dyDescent="0.2">
      <c r="AS965769" s="30"/>
      <c r="AT965769" s="30"/>
      <c r="AU965769" s="30"/>
      <c r="AV965769" s="30"/>
    </row>
    <row r="965777" spans="45:48" x14ac:dyDescent="0.2">
      <c r="AS965777" s="30"/>
      <c r="AT965777" s="30"/>
      <c r="AU965777" s="30"/>
      <c r="AV965777" s="30"/>
    </row>
    <row r="965785" spans="45:48" x14ac:dyDescent="0.2">
      <c r="AS965785" s="30"/>
      <c r="AT965785" s="30"/>
      <c r="AU965785" s="30"/>
      <c r="AV965785" s="30"/>
    </row>
    <row r="965793" spans="45:48" x14ac:dyDescent="0.2">
      <c r="AS965793" s="30"/>
      <c r="AT965793" s="30"/>
      <c r="AU965793" s="30"/>
      <c r="AV965793" s="30"/>
    </row>
    <row r="965801" spans="45:48" x14ac:dyDescent="0.2">
      <c r="AS965801" s="30"/>
      <c r="AT965801" s="30"/>
      <c r="AU965801" s="30"/>
      <c r="AV965801" s="30"/>
    </row>
    <row r="965809" spans="45:48" x14ac:dyDescent="0.2">
      <c r="AS965809" s="30"/>
      <c r="AT965809" s="30"/>
      <c r="AU965809" s="30"/>
      <c r="AV965809" s="30"/>
    </row>
    <row r="965817" spans="45:48" x14ac:dyDescent="0.2">
      <c r="AS965817" s="30"/>
      <c r="AT965817" s="30"/>
      <c r="AU965817" s="30"/>
      <c r="AV965817" s="30"/>
    </row>
    <row r="965825" spans="45:48" x14ac:dyDescent="0.2">
      <c r="AS965825" s="30"/>
      <c r="AT965825" s="30"/>
      <c r="AU965825" s="30"/>
      <c r="AV965825" s="30"/>
    </row>
    <row r="965833" spans="45:48" x14ac:dyDescent="0.2">
      <c r="AS965833" s="30"/>
      <c r="AT965833" s="30"/>
      <c r="AU965833" s="30"/>
      <c r="AV965833" s="30"/>
    </row>
    <row r="965841" spans="45:48" x14ac:dyDescent="0.2">
      <c r="AS965841" s="30"/>
      <c r="AT965841" s="30"/>
      <c r="AU965841" s="30"/>
      <c r="AV965841" s="30"/>
    </row>
    <row r="965849" spans="45:48" x14ac:dyDescent="0.2">
      <c r="AS965849" s="30"/>
      <c r="AT965849" s="30"/>
      <c r="AU965849" s="30"/>
      <c r="AV965849" s="30"/>
    </row>
    <row r="965857" spans="45:48" x14ac:dyDescent="0.2">
      <c r="AS965857" s="30"/>
      <c r="AT965857" s="30"/>
      <c r="AU965857" s="30"/>
      <c r="AV965857" s="30"/>
    </row>
    <row r="965865" spans="45:48" x14ac:dyDescent="0.2">
      <c r="AS965865" s="30"/>
      <c r="AT965865" s="30"/>
      <c r="AU965865" s="30"/>
      <c r="AV965865" s="30"/>
    </row>
    <row r="965873" spans="45:48" x14ac:dyDescent="0.2">
      <c r="AS965873" s="30"/>
      <c r="AT965873" s="30"/>
      <c r="AU965873" s="30"/>
      <c r="AV965873" s="30"/>
    </row>
    <row r="965881" spans="45:48" x14ac:dyDescent="0.2">
      <c r="AS965881" s="30"/>
      <c r="AT965881" s="30"/>
      <c r="AU965881" s="30"/>
      <c r="AV965881" s="30"/>
    </row>
    <row r="965889" spans="45:48" x14ac:dyDescent="0.2">
      <c r="AS965889" s="30"/>
      <c r="AT965889" s="30"/>
      <c r="AU965889" s="30"/>
      <c r="AV965889" s="30"/>
    </row>
    <row r="965897" spans="45:48" x14ac:dyDescent="0.2">
      <c r="AS965897" s="30"/>
      <c r="AT965897" s="30"/>
      <c r="AU965897" s="30"/>
      <c r="AV965897" s="30"/>
    </row>
    <row r="965905" spans="45:48" x14ac:dyDescent="0.2">
      <c r="AS965905" s="30"/>
      <c r="AT965905" s="30"/>
      <c r="AU965905" s="30"/>
      <c r="AV965905" s="30"/>
    </row>
    <row r="965913" spans="45:48" x14ac:dyDescent="0.2">
      <c r="AS965913" s="30"/>
      <c r="AT965913" s="30"/>
      <c r="AU965913" s="30"/>
      <c r="AV965913" s="30"/>
    </row>
    <row r="965921" spans="45:48" x14ac:dyDescent="0.2">
      <c r="AS965921" s="30"/>
      <c r="AT965921" s="30"/>
      <c r="AU965921" s="30"/>
      <c r="AV965921" s="30"/>
    </row>
    <row r="965929" spans="45:48" x14ac:dyDescent="0.2">
      <c r="AS965929" s="30"/>
      <c r="AT965929" s="30"/>
      <c r="AU965929" s="30"/>
      <c r="AV965929" s="30"/>
    </row>
    <row r="965937" spans="45:48" x14ac:dyDescent="0.2">
      <c r="AS965937" s="30"/>
      <c r="AT965937" s="30"/>
      <c r="AU965937" s="30"/>
      <c r="AV965937" s="30"/>
    </row>
    <row r="965945" spans="45:48" x14ac:dyDescent="0.2">
      <c r="AS965945" s="30"/>
      <c r="AT965945" s="30"/>
      <c r="AU965945" s="30"/>
      <c r="AV965945" s="30"/>
    </row>
    <row r="965953" spans="45:48" x14ac:dyDescent="0.2">
      <c r="AS965953" s="30"/>
      <c r="AT965953" s="30"/>
      <c r="AU965953" s="30"/>
      <c r="AV965953" s="30"/>
    </row>
    <row r="965961" spans="45:48" x14ac:dyDescent="0.2">
      <c r="AS965961" s="30"/>
      <c r="AT965961" s="30"/>
      <c r="AU965961" s="30"/>
      <c r="AV965961" s="30"/>
    </row>
    <row r="965969" spans="45:48" x14ac:dyDescent="0.2">
      <c r="AS965969" s="30"/>
      <c r="AT965969" s="30"/>
      <c r="AU965969" s="30"/>
      <c r="AV965969" s="30"/>
    </row>
    <row r="965977" spans="45:48" x14ac:dyDescent="0.2">
      <c r="AS965977" s="30"/>
      <c r="AT965977" s="30"/>
      <c r="AU965977" s="30"/>
      <c r="AV965977" s="30"/>
    </row>
    <row r="965985" spans="45:48" x14ac:dyDescent="0.2">
      <c r="AS965985" s="30"/>
      <c r="AT965985" s="30"/>
      <c r="AU965985" s="30"/>
      <c r="AV965985" s="30"/>
    </row>
    <row r="965993" spans="45:48" x14ac:dyDescent="0.2">
      <c r="AS965993" s="30"/>
      <c r="AT965993" s="30"/>
      <c r="AU965993" s="30"/>
      <c r="AV965993" s="30"/>
    </row>
    <row r="966001" spans="45:48" x14ac:dyDescent="0.2">
      <c r="AS966001" s="30"/>
      <c r="AT966001" s="30"/>
      <c r="AU966001" s="30"/>
      <c r="AV966001" s="30"/>
    </row>
    <row r="966009" spans="45:48" x14ac:dyDescent="0.2">
      <c r="AS966009" s="30"/>
      <c r="AT966009" s="30"/>
      <c r="AU966009" s="30"/>
      <c r="AV966009" s="30"/>
    </row>
    <row r="966017" spans="45:48" x14ac:dyDescent="0.2">
      <c r="AS966017" s="30"/>
      <c r="AT966017" s="30"/>
      <c r="AU966017" s="30"/>
      <c r="AV966017" s="30"/>
    </row>
    <row r="966025" spans="45:48" x14ac:dyDescent="0.2">
      <c r="AS966025" s="30"/>
      <c r="AT966025" s="30"/>
      <c r="AU966025" s="30"/>
      <c r="AV966025" s="30"/>
    </row>
    <row r="966033" spans="45:48" x14ac:dyDescent="0.2">
      <c r="AS966033" s="30"/>
      <c r="AT966033" s="30"/>
      <c r="AU966033" s="30"/>
      <c r="AV966033" s="30"/>
    </row>
    <row r="966041" spans="45:48" x14ac:dyDescent="0.2">
      <c r="AS966041" s="30"/>
      <c r="AT966041" s="30"/>
      <c r="AU966041" s="30"/>
      <c r="AV966041" s="30"/>
    </row>
    <row r="966049" spans="45:48" x14ac:dyDescent="0.2">
      <c r="AS966049" s="30"/>
      <c r="AT966049" s="30"/>
      <c r="AU966049" s="30"/>
      <c r="AV966049" s="30"/>
    </row>
    <row r="966057" spans="45:48" x14ac:dyDescent="0.2">
      <c r="AS966057" s="30"/>
      <c r="AT966057" s="30"/>
      <c r="AU966057" s="30"/>
      <c r="AV966057" s="30"/>
    </row>
    <row r="966065" spans="45:48" x14ac:dyDescent="0.2">
      <c r="AS966065" s="30"/>
      <c r="AT966065" s="30"/>
      <c r="AU966065" s="30"/>
      <c r="AV966065" s="30"/>
    </row>
    <row r="966073" spans="45:48" x14ac:dyDescent="0.2">
      <c r="AS966073" s="30"/>
      <c r="AT966073" s="30"/>
      <c r="AU966073" s="30"/>
      <c r="AV966073" s="30"/>
    </row>
    <row r="966081" spans="45:48" x14ac:dyDescent="0.2">
      <c r="AS966081" s="30"/>
      <c r="AT966081" s="30"/>
      <c r="AU966081" s="30"/>
      <c r="AV966081" s="30"/>
    </row>
    <row r="966089" spans="45:48" x14ac:dyDescent="0.2">
      <c r="AS966089" s="30"/>
      <c r="AT966089" s="30"/>
      <c r="AU966089" s="30"/>
      <c r="AV966089" s="30"/>
    </row>
    <row r="966097" spans="45:48" x14ac:dyDescent="0.2">
      <c r="AS966097" s="30"/>
      <c r="AT966097" s="30"/>
      <c r="AU966097" s="30"/>
      <c r="AV966097" s="30"/>
    </row>
    <row r="966105" spans="45:48" x14ac:dyDescent="0.2">
      <c r="AS966105" s="30"/>
      <c r="AT966105" s="30"/>
      <c r="AU966105" s="30"/>
      <c r="AV966105" s="30"/>
    </row>
    <row r="966113" spans="45:48" x14ac:dyDescent="0.2">
      <c r="AS966113" s="30"/>
      <c r="AT966113" s="30"/>
      <c r="AU966113" s="30"/>
      <c r="AV966113" s="30"/>
    </row>
    <row r="966121" spans="45:48" x14ac:dyDescent="0.2">
      <c r="AS966121" s="30"/>
      <c r="AT966121" s="30"/>
      <c r="AU966121" s="30"/>
      <c r="AV966121" s="30"/>
    </row>
    <row r="966129" spans="45:48" x14ac:dyDescent="0.2">
      <c r="AS966129" s="30"/>
      <c r="AT966129" s="30"/>
      <c r="AU966129" s="30"/>
      <c r="AV966129" s="30"/>
    </row>
    <row r="966137" spans="45:48" x14ac:dyDescent="0.2">
      <c r="AS966137" s="30"/>
      <c r="AT966137" s="30"/>
      <c r="AU966137" s="30"/>
      <c r="AV966137" s="30"/>
    </row>
    <row r="966145" spans="45:48" x14ac:dyDescent="0.2">
      <c r="AS966145" s="30"/>
      <c r="AT966145" s="30"/>
      <c r="AU966145" s="30"/>
      <c r="AV966145" s="30"/>
    </row>
    <row r="966153" spans="45:48" x14ac:dyDescent="0.2">
      <c r="AS966153" s="30"/>
      <c r="AT966153" s="30"/>
      <c r="AU966153" s="30"/>
      <c r="AV966153" s="30"/>
    </row>
    <row r="966161" spans="45:48" x14ac:dyDescent="0.2">
      <c r="AS966161" s="30"/>
      <c r="AT966161" s="30"/>
      <c r="AU966161" s="30"/>
      <c r="AV966161" s="30"/>
    </row>
    <row r="966169" spans="45:48" x14ac:dyDescent="0.2">
      <c r="AS966169" s="30"/>
      <c r="AT966169" s="30"/>
      <c r="AU966169" s="30"/>
      <c r="AV966169" s="30"/>
    </row>
    <row r="966177" spans="45:48" x14ac:dyDescent="0.2">
      <c r="AS966177" s="30"/>
      <c r="AT966177" s="30"/>
      <c r="AU966177" s="30"/>
      <c r="AV966177" s="30"/>
    </row>
    <row r="966185" spans="45:48" x14ac:dyDescent="0.2">
      <c r="AS966185" s="30"/>
      <c r="AT966185" s="30"/>
      <c r="AU966185" s="30"/>
      <c r="AV966185" s="30"/>
    </row>
    <row r="966193" spans="45:48" x14ac:dyDescent="0.2">
      <c r="AS966193" s="30"/>
      <c r="AT966193" s="30"/>
      <c r="AU966193" s="30"/>
      <c r="AV966193" s="30"/>
    </row>
    <row r="966201" spans="45:48" x14ac:dyDescent="0.2">
      <c r="AS966201" s="30"/>
      <c r="AT966201" s="30"/>
      <c r="AU966201" s="30"/>
      <c r="AV966201" s="30"/>
    </row>
    <row r="966209" spans="45:48" x14ac:dyDescent="0.2">
      <c r="AS966209" s="30"/>
      <c r="AT966209" s="30"/>
      <c r="AU966209" s="30"/>
      <c r="AV966209" s="30"/>
    </row>
    <row r="966217" spans="45:48" x14ac:dyDescent="0.2">
      <c r="AS966217" s="30"/>
      <c r="AT966217" s="30"/>
      <c r="AU966217" s="30"/>
      <c r="AV966217" s="30"/>
    </row>
    <row r="966225" spans="45:48" x14ac:dyDescent="0.2">
      <c r="AS966225" s="30"/>
      <c r="AT966225" s="30"/>
      <c r="AU966225" s="30"/>
      <c r="AV966225" s="30"/>
    </row>
    <row r="966233" spans="45:48" x14ac:dyDescent="0.2">
      <c r="AS966233" s="30"/>
      <c r="AT966233" s="30"/>
      <c r="AU966233" s="30"/>
      <c r="AV966233" s="30"/>
    </row>
    <row r="966241" spans="45:48" x14ac:dyDescent="0.2">
      <c r="AS966241" s="30"/>
      <c r="AT966241" s="30"/>
      <c r="AU966241" s="30"/>
      <c r="AV966241" s="30"/>
    </row>
    <row r="966249" spans="45:48" x14ac:dyDescent="0.2">
      <c r="AS966249" s="30"/>
      <c r="AT966249" s="30"/>
      <c r="AU966249" s="30"/>
      <c r="AV966249" s="30"/>
    </row>
    <row r="966257" spans="45:48" x14ac:dyDescent="0.2">
      <c r="AS966257" s="30"/>
      <c r="AT966257" s="30"/>
      <c r="AU966257" s="30"/>
      <c r="AV966257" s="30"/>
    </row>
    <row r="966265" spans="45:48" x14ac:dyDescent="0.2">
      <c r="AS966265" s="30"/>
      <c r="AT966265" s="30"/>
      <c r="AU966265" s="30"/>
      <c r="AV966265" s="30"/>
    </row>
    <row r="966273" spans="45:48" x14ac:dyDescent="0.2">
      <c r="AS966273" s="30"/>
      <c r="AT966273" s="30"/>
      <c r="AU966273" s="30"/>
      <c r="AV966273" s="30"/>
    </row>
    <row r="966281" spans="45:48" x14ac:dyDescent="0.2">
      <c r="AS966281" s="30"/>
      <c r="AT966281" s="30"/>
      <c r="AU966281" s="30"/>
      <c r="AV966281" s="30"/>
    </row>
    <row r="966289" spans="45:48" x14ac:dyDescent="0.2">
      <c r="AS966289" s="30"/>
      <c r="AT966289" s="30"/>
      <c r="AU966289" s="30"/>
      <c r="AV966289" s="30"/>
    </row>
    <row r="966297" spans="45:48" x14ac:dyDescent="0.2">
      <c r="AS966297" s="30"/>
      <c r="AT966297" s="30"/>
      <c r="AU966297" s="30"/>
      <c r="AV966297" s="30"/>
    </row>
    <row r="966305" spans="45:48" x14ac:dyDescent="0.2">
      <c r="AS966305" s="30"/>
      <c r="AT966305" s="30"/>
      <c r="AU966305" s="30"/>
      <c r="AV966305" s="30"/>
    </row>
    <row r="966313" spans="45:48" x14ac:dyDescent="0.2">
      <c r="AS966313" s="30"/>
      <c r="AT966313" s="30"/>
      <c r="AU966313" s="30"/>
      <c r="AV966313" s="30"/>
    </row>
    <row r="966321" spans="45:48" x14ac:dyDescent="0.2">
      <c r="AS966321" s="30"/>
      <c r="AT966321" s="30"/>
      <c r="AU966321" s="30"/>
      <c r="AV966321" s="30"/>
    </row>
    <row r="966329" spans="45:48" x14ac:dyDescent="0.2">
      <c r="AS966329" s="30"/>
      <c r="AT966329" s="30"/>
      <c r="AU966329" s="30"/>
      <c r="AV966329" s="30"/>
    </row>
    <row r="966337" spans="45:48" x14ac:dyDescent="0.2">
      <c r="AS966337" s="30"/>
      <c r="AT966337" s="30"/>
      <c r="AU966337" s="30"/>
      <c r="AV966337" s="30"/>
    </row>
    <row r="966345" spans="45:48" x14ac:dyDescent="0.2">
      <c r="AS966345" s="30"/>
      <c r="AT966345" s="30"/>
      <c r="AU966345" s="30"/>
      <c r="AV966345" s="30"/>
    </row>
    <row r="966353" spans="45:48" x14ac:dyDescent="0.2">
      <c r="AS966353" s="30"/>
      <c r="AT966353" s="30"/>
      <c r="AU966353" s="30"/>
      <c r="AV966353" s="30"/>
    </row>
    <row r="966361" spans="45:48" x14ac:dyDescent="0.2">
      <c r="AS966361" s="30"/>
      <c r="AT966361" s="30"/>
      <c r="AU966361" s="30"/>
      <c r="AV966361" s="30"/>
    </row>
    <row r="966369" spans="45:48" x14ac:dyDescent="0.2">
      <c r="AS966369" s="30"/>
      <c r="AT966369" s="30"/>
      <c r="AU966369" s="30"/>
      <c r="AV966369" s="30"/>
    </row>
    <row r="966377" spans="45:48" x14ac:dyDescent="0.2">
      <c r="AS966377" s="30"/>
      <c r="AT966377" s="30"/>
      <c r="AU966377" s="30"/>
      <c r="AV966377" s="30"/>
    </row>
    <row r="966385" spans="45:48" x14ac:dyDescent="0.2">
      <c r="AS966385" s="30"/>
      <c r="AT966385" s="30"/>
      <c r="AU966385" s="30"/>
      <c r="AV966385" s="30"/>
    </row>
    <row r="966393" spans="45:48" x14ac:dyDescent="0.2">
      <c r="AS966393" s="30"/>
      <c r="AT966393" s="30"/>
      <c r="AU966393" s="30"/>
      <c r="AV966393" s="30"/>
    </row>
    <row r="966401" spans="45:48" x14ac:dyDescent="0.2">
      <c r="AS966401" s="30"/>
      <c r="AT966401" s="30"/>
      <c r="AU966401" s="30"/>
      <c r="AV966401" s="30"/>
    </row>
    <row r="966409" spans="45:48" x14ac:dyDescent="0.2">
      <c r="AS966409" s="30"/>
      <c r="AT966409" s="30"/>
      <c r="AU966409" s="30"/>
      <c r="AV966409" s="30"/>
    </row>
    <row r="966417" spans="45:48" x14ac:dyDescent="0.2">
      <c r="AS966417" s="30"/>
      <c r="AT966417" s="30"/>
      <c r="AU966417" s="30"/>
      <c r="AV966417" s="30"/>
    </row>
    <row r="966425" spans="45:48" x14ac:dyDescent="0.2">
      <c r="AS966425" s="30"/>
      <c r="AT966425" s="30"/>
      <c r="AU966425" s="30"/>
      <c r="AV966425" s="30"/>
    </row>
    <row r="966433" spans="45:48" x14ac:dyDescent="0.2">
      <c r="AS966433" s="30"/>
      <c r="AT966433" s="30"/>
      <c r="AU966433" s="30"/>
      <c r="AV966433" s="30"/>
    </row>
    <row r="966441" spans="45:48" x14ac:dyDescent="0.2">
      <c r="AS966441" s="30"/>
      <c r="AT966441" s="30"/>
      <c r="AU966441" s="30"/>
      <c r="AV966441" s="30"/>
    </row>
    <row r="966449" spans="45:48" x14ac:dyDescent="0.2">
      <c r="AS966449" s="30"/>
      <c r="AT966449" s="30"/>
      <c r="AU966449" s="30"/>
      <c r="AV966449" s="30"/>
    </row>
    <row r="966457" spans="45:48" x14ac:dyDescent="0.2">
      <c r="AS966457" s="30"/>
      <c r="AT966457" s="30"/>
      <c r="AU966457" s="30"/>
      <c r="AV966457" s="30"/>
    </row>
    <row r="966465" spans="45:48" x14ac:dyDescent="0.2">
      <c r="AS966465" s="30"/>
      <c r="AT966465" s="30"/>
      <c r="AU966465" s="30"/>
      <c r="AV966465" s="30"/>
    </row>
    <row r="966473" spans="45:48" x14ac:dyDescent="0.2">
      <c r="AS966473" s="30"/>
      <c r="AT966473" s="30"/>
      <c r="AU966473" s="30"/>
      <c r="AV966473" s="30"/>
    </row>
    <row r="966481" spans="45:48" x14ac:dyDescent="0.2">
      <c r="AS966481" s="30"/>
      <c r="AT966481" s="30"/>
      <c r="AU966481" s="30"/>
      <c r="AV966481" s="30"/>
    </row>
    <row r="966489" spans="45:48" x14ac:dyDescent="0.2">
      <c r="AS966489" s="30"/>
      <c r="AT966489" s="30"/>
      <c r="AU966489" s="30"/>
      <c r="AV966489" s="30"/>
    </row>
    <row r="966497" spans="45:48" x14ac:dyDescent="0.2">
      <c r="AS966497" s="30"/>
      <c r="AT966497" s="30"/>
      <c r="AU966497" s="30"/>
      <c r="AV966497" s="30"/>
    </row>
    <row r="966505" spans="45:48" x14ac:dyDescent="0.2">
      <c r="AS966505" s="30"/>
      <c r="AT966505" s="30"/>
      <c r="AU966505" s="30"/>
      <c r="AV966505" s="30"/>
    </row>
    <row r="966513" spans="45:48" x14ac:dyDescent="0.2">
      <c r="AS966513" s="30"/>
      <c r="AT966513" s="30"/>
      <c r="AU966513" s="30"/>
      <c r="AV966513" s="30"/>
    </row>
    <row r="966521" spans="45:48" x14ac:dyDescent="0.2">
      <c r="AS966521" s="30"/>
      <c r="AT966521" s="30"/>
      <c r="AU966521" s="30"/>
      <c r="AV966521" s="30"/>
    </row>
    <row r="966529" spans="45:48" x14ac:dyDescent="0.2">
      <c r="AS966529" s="30"/>
      <c r="AT966529" s="30"/>
      <c r="AU966529" s="30"/>
      <c r="AV966529" s="30"/>
    </row>
    <row r="966537" spans="45:48" x14ac:dyDescent="0.2">
      <c r="AS966537" s="30"/>
      <c r="AT966537" s="30"/>
      <c r="AU966537" s="30"/>
      <c r="AV966537" s="30"/>
    </row>
    <row r="966545" spans="45:48" x14ac:dyDescent="0.2">
      <c r="AS966545" s="30"/>
      <c r="AT966545" s="30"/>
      <c r="AU966545" s="30"/>
      <c r="AV966545" s="30"/>
    </row>
    <row r="966553" spans="45:48" x14ac:dyDescent="0.2">
      <c r="AS966553" s="30"/>
      <c r="AT966553" s="30"/>
      <c r="AU966553" s="30"/>
      <c r="AV966553" s="30"/>
    </row>
    <row r="966561" spans="45:48" x14ac:dyDescent="0.2">
      <c r="AS966561" s="30"/>
      <c r="AT966561" s="30"/>
      <c r="AU966561" s="30"/>
      <c r="AV966561" s="30"/>
    </row>
    <row r="966569" spans="45:48" x14ac:dyDescent="0.2">
      <c r="AS966569" s="30"/>
      <c r="AT966569" s="30"/>
      <c r="AU966569" s="30"/>
      <c r="AV966569" s="30"/>
    </row>
    <row r="966577" spans="45:48" x14ac:dyDescent="0.2">
      <c r="AS966577" s="30"/>
      <c r="AT966577" s="30"/>
      <c r="AU966577" s="30"/>
      <c r="AV966577" s="30"/>
    </row>
    <row r="966585" spans="45:48" x14ac:dyDescent="0.2">
      <c r="AS966585" s="30"/>
      <c r="AT966585" s="30"/>
      <c r="AU966585" s="30"/>
      <c r="AV966585" s="30"/>
    </row>
    <row r="966593" spans="45:48" x14ac:dyDescent="0.2">
      <c r="AS966593" s="30"/>
      <c r="AT966593" s="30"/>
      <c r="AU966593" s="30"/>
      <c r="AV966593" s="30"/>
    </row>
    <row r="966601" spans="45:48" x14ac:dyDescent="0.2">
      <c r="AS966601" s="30"/>
      <c r="AT966601" s="30"/>
      <c r="AU966601" s="30"/>
      <c r="AV966601" s="30"/>
    </row>
    <row r="966609" spans="45:48" x14ac:dyDescent="0.2">
      <c r="AS966609" s="30"/>
      <c r="AT966609" s="30"/>
      <c r="AU966609" s="30"/>
      <c r="AV966609" s="30"/>
    </row>
    <row r="966617" spans="45:48" x14ac:dyDescent="0.2">
      <c r="AS966617" s="30"/>
      <c r="AT966617" s="30"/>
      <c r="AU966617" s="30"/>
      <c r="AV966617" s="30"/>
    </row>
    <row r="966625" spans="45:48" x14ac:dyDescent="0.2">
      <c r="AS966625" s="30"/>
      <c r="AT966625" s="30"/>
      <c r="AU966625" s="30"/>
      <c r="AV966625" s="30"/>
    </row>
    <row r="966633" spans="45:48" x14ac:dyDescent="0.2">
      <c r="AS966633" s="30"/>
      <c r="AT966633" s="30"/>
      <c r="AU966633" s="30"/>
      <c r="AV966633" s="30"/>
    </row>
    <row r="966641" spans="45:48" x14ac:dyDescent="0.2">
      <c r="AS966641" s="30"/>
      <c r="AT966641" s="30"/>
      <c r="AU966641" s="30"/>
      <c r="AV966641" s="30"/>
    </row>
    <row r="966649" spans="45:48" x14ac:dyDescent="0.2">
      <c r="AS966649" s="30"/>
      <c r="AT966649" s="30"/>
      <c r="AU966649" s="30"/>
      <c r="AV966649" s="30"/>
    </row>
    <row r="966657" spans="45:48" x14ac:dyDescent="0.2">
      <c r="AS966657" s="30"/>
      <c r="AT966657" s="30"/>
      <c r="AU966657" s="30"/>
      <c r="AV966657" s="30"/>
    </row>
    <row r="966665" spans="45:48" x14ac:dyDescent="0.2">
      <c r="AS966665" s="30"/>
      <c r="AT966665" s="30"/>
      <c r="AU966665" s="30"/>
      <c r="AV966665" s="30"/>
    </row>
    <row r="966673" spans="45:48" x14ac:dyDescent="0.2">
      <c r="AS966673" s="30"/>
      <c r="AT966673" s="30"/>
      <c r="AU966673" s="30"/>
      <c r="AV966673" s="30"/>
    </row>
    <row r="966681" spans="45:48" x14ac:dyDescent="0.2">
      <c r="AS966681" s="30"/>
      <c r="AT966681" s="30"/>
      <c r="AU966681" s="30"/>
      <c r="AV966681" s="30"/>
    </row>
    <row r="966689" spans="45:48" x14ac:dyDescent="0.2">
      <c r="AS966689" s="30"/>
      <c r="AT966689" s="30"/>
      <c r="AU966689" s="30"/>
      <c r="AV966689" s="30"/>
    </row>
    <row r="966697" spans="45:48" x14ac:dyDescent="0.2">
      <c r="AS966697" s="30"/>
      <c r="AT966697" s="30"/>
      <c r="AU966697" s="30"/>
      <c r="AV966697" s="30"/>
    </row>
    <row r="966705" spans="45:48" x14ac:dyDescent="0.2">
      <c r="AS966705" s="30"/>
      <c r="AT966705" s="30"/>
      <c r="AU966705" s="30"/>
      <c r="AV966705" s="30"/>
    </row>
    <row r="966713" spans="45:48" x14ac:dyDescent="0.2">
      <c r="AS966713" s="30"/>
      <c r="AT966713" s="30"/>
      <c r="AU966713" s="30"/>
      <c r="AV966713" s="30"/>
    </row>
    <row r="966721" spans="45:48" x14ac:dyDescent="0.2">
      <c r="AS966721" s="30"/>
      <c r="AT966721" s="30"/>
      <c r="AU966721" s="30"/>
      <c r="AV966721" s="30"/>
    </row>
    <row r="966729" spans="45:48" x14ac:dyDescent="0.2">
      <c r="AS966729" s="30"/>
      <c r="AT966729" s="30"/>
      <c r="AU966729" s="30"/>
      <c r="AV966729" s="30"/>
    </row>
    <row r="966737" spans="45:48" x14ac:dyDescent="0.2">
      <c r="AS966737" s="30"/>
      <c r="AT966737" s="30"/>
      <c r="AU966737" s="30"/>
      <c r="AV966737" s="30"/>
    </row>
    <row r="966745" spans="45:48" x14ac:dyDescent="0.2">
      <c r="AS966745" s="30"/>
      <c r="AT966745" s="30"/>
      <c r="AU966745" s="30"/>
      <c r="AV966745" s="30"/>
    </row>
    <row r="966753" spans="45:48" x14ac:dyDescent="0.2">
      <c r="AS966753" s="30"/>
      <c r="AT966753" s="30"/>
      <c r="AU966753" s="30"/>
      <c r="AV966753" s="30"/>
    </row>
    <row r="966761" spans="45:48" x14ac:dyDescent="0.2">
      <c r="AS966761" s="30"/>
      <c r="AT966761" s="30"/>
      <c r="AU966761" s="30"/>
      <c r="AV966761" s="30"/>
    </row>
    <row r="966769" spans="45:48" x14ac:dyDescent="0.2">
      <c r="AS966769" s="30"/>
      <c r="AT966769" s="30"/>
      <c r="AU966769" s="30"/>
      <c r="AV966769" s="30"/>
    </row>
    <row r="966777" spans="45:48" x14ac:dyDescent="0.2">
      <c r="AS966777" s="30"/>
      <c r="AT966777" s="30"/>
      <c r="AU966777" s="30"/>
      <c r="AV966777" s="30"/>
    </row>
    <row r="966785" spans="45:48" x14ac:dyDescent="0.2">
      <c r="AS966785" s="30"/>
      <c r="AT966785" s="30"/>
      <c r="AU966785" s="30"/>
      <c r="AV966785" s="30"/>
    </row>
    <row r="966793" spans="45:48" x14ac:dyDescent="0.2">
      <c r="AS966793" s="30"/>
      <c r="AT966793" s="30"/>
      <c r="AU966793" s="30"/>
      <c r="AV966793" s="30"/>
    </row>
    <row r="966801" spans="45:48" x14ac:dyDescent="0.2">
      <c r="AS966801" s="30"/>
      <c r="AT966801" s="30"/>
      <c r="AU966801" s="30"/>
      <c r="AV966801" s="30"/>
    </row>
    <row r="966809" spans="45:48" x14ac:dyDescent="0.2">
      <c r="AS966809" s="30"/>
      <c r="AT966809" s="30"/>
      <c r="AU966809" s="30"/>
      <c r="AV966809" s="30"/>
    </row>
    <row r="966817" spans="45:48" x14ac:dyDescent="0.2">
      <c r="AS966817" s="30"/>
      <c r="AT966817" s="30"/>
      <c r="AU966817" s="30"/>
      <c r="AV966817" s="30"/>
    </row>
    <row r="966825" spans="45:48" x14ac:dyDescent="0.2">
      <c r="AS966825" s="30"/>
      <c r="AT966825" s="30"/>
      <c r="AU966825" s="30"/>
      <c r="AV966825" s="30"/>
    </row>
    <row r="966833" spans="45:48" x14ac:dyDescent="0.2">
      <c r="AS966833" s="30"/>
      <c r="AT966833" s="30"/>
      <c r="AU966833" s="30"/>
      <c r="AV966833" s="30"/>
    </row>
    <row r="966841" spans="45:48" x14ac:dyDescent="0.2">
      <c r="AS966841" s="30"/>
      <c r="AT966841" s="30"/>
      <c r="AU966841" s="30"/>
      <c r="AV966841" s="30"/>
    </row>
    <row r="966849" spans="45:48" x14ac:dyDescent="0.2">
      <c r="AS966849" s="30"/>
      <c r="AT966849" s="30"/>
      <c r="AU966849" s="30"/>
      <c r="AV966849" s="30"/>
    </row>
    <row r="966857" spans="45:48" x14ac:dyDescent="0.2">
      <c r="AS966857" s="30"/>
      <c r="AT966857" s="30"/>
      <c r="AU966857" s="30"/>
      <c r="AV966857" s="30"/>
    </row>
    <row r="966865" spans="45:48" x14ac:dyDescent="0.2">
      <c r="AS966865" s="30"/>
      <c r="AT966865" s="30"/>
      <c r="AU966865" s="30"/>
      <c r="AV966865" s="30"/>
    </row>
    <row r="966873" spans="45:48" x14ac:dyDescent="0.2">
      <c r="AS966873" s="30"/>
      <c r="AT966873" s="30"/>
      <c r="AU966873" s="30"/>
      <c r="AV966873" s="30"/>
    </row>
    <row r="966881" spans="45:48" x14ac:dyDescent="0.2">
      <c r="AS966881" s="30"/>
      <c r="AT966881" s="30"/>
      <c r="AU966881" s="30"/>
      <c r="AV966881" s="30"/>
    </row>
    <row r="966889" spans="45:48" x14ac:dyDescent="0.2">
      <c r="AS966889" s="30"/>
      <c r="AT966889" s="30"/>
      <c r="AU966889" s="30"/>
      <c r="AV966889" s="30"/>
    </row>
    <row r="966897" spans="45:48" x14ac:dyDescent="0.2">
      <c r="AS966897" s="30"/>
      <c r="AT966897" s="30"/>
      <c r="AU966897" s="30"/>
      <c r="AV966897" s="30"/>
    </row>
    <row r="966905" spans="45:48" x14ac:dyDescent="0.2">
      <c r="AS966905" s="30"/>
      <c r="AT966905" s="30"/>
      <c r="AU966905" s="30"/>
      <c r="AV966905" s="30"/>
    </row>
    <row r="966913" spans="45:48" x14ac:dyDescent="0.2">
      <c r="AS966913" s="30"/>
      <c r="AT966913" s="30"/>
      <c r="AU966913" s="30"/>
      <c r="AV966913" s="30"/>
    </row>
    <row r="966921" spans="45:48" x14ac:dyDescent="0.2">
      <c r="AS966921" s="30"/>
      <c r="AT966921" s="30"/>
      <c r="AU966921" s="30"/>
      <c r="AV966921" s="30"/>
    </row>
    <row r="966929" spans="45:48" x14ac:dyDescent="0.2">
      <c r="AS966929" s="30"/>
      <c r="AT966929" s="30"/>
      <c r="AU966929" s="30"/>
      <c r="AV966929" s="30"/>
    </row>
    <row r="966937" spans="45:48" x14ac:dyDescent="0.2">
      <c r="AS966937" s="30"/>
      <c r="AT966937" s="30"/>
      <c r="AU966937" s="30"/>
      <c r="AV966937" s="30"/>
    </row>
    <row r="966945" spans="45:48" x14ac:dyDescent="0.2">
      <c r="AS966945" s="30"/>
      <c r="AT966945" s="30"/>
      <c r="AU966945" s="30"/>
      <c r="AV966945" s="30"/>
    </row>
    <row r="966953" spans="45:48" x14ac:dyDescent="0.2">
      <c r="AS966953" s="30"/>
      <c r="AT966953" s="30"/>
      <c r="AU966953" s="30"/>
      <c r="AV966953" s="30"/>
    </row>
    <row r="966961" spans="45:48" x14ac:dyDescent="0.2">
      <c r="AS966961" s="30"/>
      <c r="AT966961" s="30"/>
      <c r="AU966961" s="30"/>
      <c r="AV966961" s="30"/>
    </row>
    <row r="966969" spans="45:48" x14ac:dyDescent="0.2">
      <c r="AS966969" s="30"/>
      <c r="AT966969" s="30"/>
      <c r="AU966969" s="30"/>
      <c r="AV966969" s="30"/>
    </row>
    <row r="966977" spans="45:48" x14ac:dyDescent="0.2">
      <c r="AS966977" s="30"/>
      <c r="AT966977" s="30"/>
      <c r="AU966977" s="30"/>
      <c r="AV966977" s="30"/>
    </row>
    <row r="966985" spans="45:48" x14ac:dyDescent="0.2">
      <c r="AS966985" s="30"/>
      <c r="AT966985" s="30"/>
      <c r="AU966985" s="30"/>
      <c r="AV966985" s="30"/>
    </row>
    <row r="966993" spans="45:48" x14ac:dyDescent="0.2">
      <c r="AS966993" s="30"/>
      <c r="AT966993" s="30"/>
      <c r="AU966993" s="30"/>
      <c r="AV966993" s="30"/>
    </row>
    <row r="967001" spans="45:48" x14ac:dyDescent="0.2">
      <c r="AS967001" s="30"/>
      <c r="AT967001" s="30"/>
      <c r="AU967001" s="30"/>
      <c r="AV967001" s="30"/>
    </row>
    <row r="967009" spans="45:48" x14ac:dyDescent="0.2">
      <c r="AS967009" s="30"/>
      <c r="AT967009" s="30"/>
      <c r="AU967009" s="30"/>
      <c r="AV967009" s="30"/>
    </row>
    <row r="967017" spans="45:48" x14ac:dyDescent="0.2">
      <c r="AS967017" s="30"/>
      <c r="AT967017" s="30"/>
      <c r="AU967017" s="30"/>
      <c r="AV967017" s="30"/>
    </row>
    <row r="967025" spans="45:48" x14ac:dyDescent="0.2">
      <c r="AS967025" s="30"/>
      <c r="AT967025" s="30"/>
      <c r="AU967025" s="30"/>
      <c r="AV967025" s="30"/>
    </row>
    <row r="967033" spans="45:48" x14ac:dyDescent="0.2">
      <c r="AS967033" s="30"/>
      <c r="AT967033" s="30"/>
      <c r="AU967033" s="30"/>
      <c r="AV967033" s="30"/>
    </row>
    <row r="967041" spans="45:48" x14ac:dyDescent="0.2">
      <c r="AS967041" s="30"/>
      <c r="AT967041" s="30"/>
      <c r="AU967041" s="30"/>
      <c r="AV967041" s="30"/>
    </row>
    <row r="967049" spans="45:48" x14ac:dyDescent="0.2">
      <c r="AS967049" s="30"/>
      <c r="AT967049" s="30"/>
      <c r="AU967049" s="30"/>
      <c r="AV967049" s="30"/>
    </row>
    <row r="967057" spans="45:48" x14ac:dyDescent="0.2">
      <c r="AS967057" s="30"/>
      <c r="AT967057" s="30"/>
      <c r="AU967057" s="30"/>
      <c r="AV967057" s="30"/>
    </row>
    <row r="967065" spans="45:48" x14ac:dyDescent="0.2">
      <c r="AS967065" s="30"/>
      <c r="AT967065" s="30"/>
      <c r="AU967065" s="30"/>
      <c r="AV967065" s="30"/>
    </row>
    <row r="967073" spans="45:48" x14ac:dyDescent="0.2">
      <c r="AS967073" s="30"/>
      <c r="AT967073" s="30"/>
      <c r="AU967073" s="30"/>
      <c r="AV967073" s="30"/>
    </row>
    <row r="967081" spans="45:48" x14ac:dyDescent="0.2">
      <c r="AS967081" s="30"/>
      <c r="AT967081" s="30"/>
      <c r="AU967081" s="30"/>
      <c r="AV967081" s="30"/>
    </row>
    <row r="967089" spans="45:48" x14ac:dyDescent="0.2">
      <c r="AS967089" s="30"/>
      <c r="AT967089" s="30"/>
      <c r="AU967089" s="30"/>
      <c r="AV967089" s="30"/>
    </row>
    <row r="967097" spans="45:48" x14ac:dyDescent="0.2">
      <c r="AS967097" s="30"/>
      <c r="AT967097" s="30"/>
      <c r="AU967097" s="30"/>
      <c r="AV967097" s="30"/>
    </row>
    <row r="967105" spans="45:48" x14ac:dyDescent="0.2">
      <c r="AS967105" s="30"/>
      <c r="AT967105" s="30"/>
      <c r="AU967105" s="30"/>
      <c r="AV967105" s="30"/>
    </row>
    <row r="967113" spans="45:48" x14ac:dyDescent="0.2">
      <c r="AS967113" s="30"/>
      <c r="AT967113" s="30"/>
      <c r="AU967113" s="30"/>
      <c r="AV967113" s="30"/>
    </row>
    <row r="967121" spans="45:48" x14ac:dyDescent="0.2">
      <c r="AS967121" s="30"/>
      <c r="AT967121" s="30"/>
      <c r="AU967121" s="30"/>
      <c r="AV967121" s="30"/>
    </row>
    <row r="967129" spans="45:48" x14ac:dyDescent="0.2">
      <c r="AS967129" s="30"/>
      <c r="AT967129" s="30"/>
      <c r="AU967129" s="30"/>
      <c r="AV967129" s="30"/>
    </row>
    <row r="967137" spans="45:48" x14ac:dyDescent="0.2">
      <c r="AS967137" s="30"/>
      <c r="AT967137" s="30"/>
      <c r="AU967137" s="30"/>
      <c r="AV967137" s="30"/>
    </row>
    <row r="967145" spans="45:48" x14ac:dyDescent="0.2">
      <c r="AS967145" s="30"/>
      <c r="AT967145" s="30"/>
      <c r="AU967145" s="30"/>
      <c r="AV967145" s="30"/>
    </row>
    <row r="967153" spans="45:48" x14ac:dyDescent="0.2">
      <c r="AS967153" s="30"/>
      <c r="AT967153" s="30"/>
      <c r="AU967153" s="30"/>
      <c r="AV967153" s="30"/>
    </row>
    <row r="967161" spans="45:48" x14ac:dyDescent="0.2">
      <c r="AS967161" s="30"/>
      <c r="AT967161" s="30"/>
      <c r="AU967161" s="30"/>
      <c r="AV967161" s="30"/>
    </row>
    <row r="967169" spans="45:48" x14ac:dyDescent="0.2">
      <c r="AS967169" s="30"/>
      <c r="AT967169" s="30"/>
      <c r="AU967169" s="30"/>
      <c r="AV967169" s="30"/>
    </row>
    <row r="967177" spans="45:48" x14ac:dyDescent="0.2">
      <c r="AS967177" s="30"/>
      <c r="AT967177" s="30"/>
      <c r="AU967177" s="30"/>
      <c r="AV967177" s="30"/>
    </row>
    <row r="967185" spans="45:48" x14ac:dyDescent="0.2">
      <c r="AS967185" s="30"/>
      <c r="AT967185" s="30"/>
      <c r="AU967185" s="30"/>
      <c r="AV967185" s="30"/>
    </row>
    <row r="967193" spans="45:48" x14ac:dyDescent="0.2">
      <c r="AS967193" s="30"/>
      <c r="AT967193" s="30"/>
      <c r="AU967193" s="30"/>
      <c r="AV967193" s="30"/>
    </row>
    <row r="967201" spans="45:48" x14ac:dyDescent="0.2">
      <c r="AS967201" s="30"/>
      <c r="AT967201" s="30"/>
      <c r="AU967201" s="30"/>
      <c r="AV967201" s="30"/>
    </row>
    <row r="967209" spans="45:48" x14ac:dyDescent="0.2">
      <c r="AS967209" s="30"/>
      <c r="AT967209" s="30"/>
      <c r="AU967209" s="30"/>
      <c r="AV967209" s="30"/>
    </row>
    <row r="967217" spans="45:48" x14ac:dyDescent="0.2">
      <c r="AS967217" s="30"/>
      <c r="AT967217" s="30"/>
      <c r="AU967217" s="30"/>
      <c r="AV967217" s="30"/>
    </row>
    <row r="967225" spans="45:48" x14ac:dyDescent="0.2">
      <c r="AS967225" s="30"/>
      <c r="AT967225" s="30"/>
      <c r="AU967225" s="30"/>
      <c r="AV967225" s="30"/>
    </row>
    <row r="967233" spans="45:48" x14ac:dyDescent="0.2">
      <c r="AS967233" s="30"/>
      <c r="AT967233" s="30"/>
      <c r="AU967233" s="30"/>
      <c r="AV967233" s="30"/>
    </row>
    <row r="967241" spans="45:48" x14ac:dyDescent="0.2">
      <c r="AS967241" s="30"/>
      <c r="AT967241" s="30"/>
      <c r="AU967241" s="30"/>
      <c r="AV967241" s="30"/>
    </row>
    <row r="967249" spans="45:48" x14ac:dyDescent="0.2">
      <c r="AS967249" s="30"/>
      <c r="AT967249" s="30"/>
      <c r="AU967249" s="30"/>
      <c r="AV967249" s="30"/>
    </row>
    <row r="967257" spans="45:48" x14ac:dyDescent="0.2">
      <c r="AS967257" s="30"/>
      <c r="AT967257" s="30"/>
      <c r="AU967257" s="30"/>
      <c r="AV967257" s="30"/>
    </row>
    <row r="967265" spans="45:48" x14ac:dyDescent="0.2">
      <c r="AS967265" s="30"/>
      <c r="AT967265" s="30"/>
      <c r="AU967265" s="30"/>
      <c r="AV967265" s="30"/>
    </row>
    <row r="967273" spans="45:48" x14ac:dyDescent="0.2">
      <c r="AS967273" s="30"/>
      <c r="AT967273" s="30"/>
      <c r="AU967273" s="30"/>
      <c r="AV967273" s="30"/>
    </row>
    <row r="967281" spans="45:48" x14ac:dyDescent="0.2">
      <c r="AS967281" s="30"/>
      <c r="AT967281" s="30"/>
      <c r="AU967281" s="30"/>
      <c r="AV967281" s="30"/>
    </row>
    <row r="967289" spans="45:48" x14ac:dyDescent="0.2">
      <c r="AS967289" s="30"/>
      <c r="AT967289" s="30"/>
      <c r="AU967289" s="30"/>
      <c r="AV967289" s="30"/>
    </row>
    <row r="967297" spans="45:48" x14ac:dyDescent="0.2">
      <c r="AS967297" s="30"/>
      <c r="AT967297" s="30"/>
      <c r="AU967297" s="30"/>
      <c r="AV967297" s="30"/>
    </row>
    <row r="967305" spans="45:48" x14ac:dyDescent="0.2">
      <c r="AS967305" s="30"/>
      <c r="AT967305" s="30"/>
      <c r="AU967305" s="30"/>
      <c r="AV967305" s="30"/>
    </row>
    <row r="967313" spans="45:48" x14ac:dyDescent="0.2">
      <c r="AS967313" s="30"/>
      <c r="AT967313" s="30"/>
      <c r="AU967313" s="30"/>
      <c r="AV967313" s="30"/>
    </row>
    <row r="967321" spans="45:48" x14ac:dyDescent="0.2">
      <c r="AS967321" s="30"/>
      <c r="AT967321" s="30"/>
      <c r="AU967321" s="30"/>
      <c r="AV967321" s="30"/>
    </row>
    <row r="967329" spans="45:48" x14ac:dyDescent="0.2">
      <c r="AS967329" s="30"/>
      <c r="AT967329" s="30"/>
      <c r="AU967329" s="30"/>
      <c r="AV967329" s="30"/>
    </row>
    <row r="967337" spans="45:48" x14ac:dyDescent="0.2">
      <c r="AS967337" s="30"/>
      <c r="AT967337" s="30"/>
      <c r="AU967337" s="30"/>
      <c r="AV967337" s="30"/>
    </row>
    <row r="967345" spans="45:48" x14ac:dyDescent="0.2">
      <c r="AS967345" s="30"/>
      <c r="AT967345" s="30"/>
      <c r="AU967345" s="30"/>
      <c r="AV967345" s="30"/>
    </row>
    <row r="967353" spans="45:48" x14ac:dyDescent="0.2">
      <c r="AS967353" s="30"/>
      <c r="AT967353" s="30"/>
      <c r="AU967353" s="30"/>
      <c r="AV967353" s="30"/>
    </row>
    <row r="967361" spans="45:48" x14ac:dyDescent="0.2">
      <c r="AS967361" s="30"/>
      <c r="AT967361" s="30"/>
      <c r="AU967361" s="30"/>
      <c r="AV967361" s="30"/>
    </row>
    <row r="967369" spans="45:48" x14ac:dyDescent="0.2">
      <c r="AS967369" s="30"/>
      <c r="AT967369" s="30"/>
      <c r="AU967369" s="30"/>
      <c r="AV967369" s="30"/>
    </row>
    <row r="967377" spans="45:48" x14ac:dyDescent="0.2">
      <c r="AS967377" s="30"/>
      <c r="AT967377" s="30"/>
      <c r="AU967377" s="30"/>
      <c r="AV967377" s="30"/>
    </row>
    <row r="967385" spans="45:48" x14ac:dyDescent="0.2">
      <c r="AS967385" s="30"/>
      <c r="AT967385" s="30"/>
      <c r="AU967385" s="30"/>
      <c r="AV967385" s="30"/>
    </row>
    <row r="967393" spans="45:48" x14ac:dyDescent="0.2">
      <c r="AS967393" s="30"/>
      <c r="AT967393" s="30"/>
      <c r="AU967393" s="30"/>
      <c r="AV967393" s="30"/>
    </row>
    <row r="967401" spans="45:48" x14ac:dyDescent="0.2">
      <c r="AS967401" s="30"/>
      <c r="AT967401" s="30"/>
      <c r="AU967401" s="30"/>
      <c r="AV967401" s="30"/>
    </row>
    <row r="967409" spans="45:48" x14ac:dyDescent="0.2">
      <c r="AS967409" s="30"/>
      <c r="AT967409" s="30"/>
      <c r="AU967409" s="30"/>
      <c r="AV967409" s="30"/>
    </row>
    <row r="967417" spans="45:48" x14ac:dyDescent="0.2">
      <c r="AS967417" s="30"/>
      <c r="AT967417" s="30"/>
      <c r="AU967417" s="30"/>
      <c r="AV967417" s="30"/>
    </row>
    <row r="967425" spans="45:48" x14ac:dyDescent="0.2">
      <c r="AS967425" s="30"/>
      <c r="AT967425" s="30"/>
      <c r="AU967425" s="30"/>
      <c r="AV967425" s="30"/>
    </row>
    <row r="967433" spans="45:48" x14ac:dyDescent="0.2">
      <c r="AS967433" s="30"/>
      <c r="AT967433" s="30"/>
      <c r="AU967433" s="30"/>
      <c r="AV967433" s="30"/>
    </row>
    <row r="967441" spans="45:48" x14ac:dyDescent="0.2">
      <c r="AS967441" s="30"/>
      <c r="AT967441" s="30"/>
      <c r="AU967441" s="30"/>
      <c r="AV967441" s="30"/>
    </row>
    <row r="967449" spans="45:48" x14ac:dyDescent="0.2">
      <c r="AS967449" s="30"/>
      <c r="AT967449" s="30"/>
      <c r="AU967449" s="30"/>
      <c r="AV967449" s="30"/>
    </row>
    <row r="967457" spans="45:48" x14ac:dyDescent="0.2">
      <c r="AS967457" s="30"/>
      <c r="AT967457" s="30"/>
      <c r="AU967457" s="30"/>
      <c r="AV967457" s="30"/>
    </row>
    <row r="967465" spans="45:48" x14ac:dyDescent="0.2">
      <c r="AS967465" s="30"/>
      <c r="AT967465" s="30"/>
      <c r="AU967465" s="30"/>
      <c r="AV967465" s="30"/>
    </row>
    <row r="967473" spans="45:48" x14ac:dyDescent="0.2">
      <c r="AS967473" s="30"/>
      <c r="AT967473" s="30"/>
      <c r="AU967473" s="30"/>
      <c r="AV967473" s="30"/>
    </row>
    <row r="967481" spans="45:48" x14ac:dyDescent="0.2">
      <c r="AS967481" s="30"/>
      <c r="AT967481" s="30"/>
      <c r="AU967481" s="30"/>
      <c r="AV967481" s="30"/>
    </row>
    <row r="967489" spans="45:48" x14ac:dyDescent="0.2">
      <c r="AS967489" s="30"/>
      <c r="AT967489" s="30"/>
      <c r="AU967489" s="30"/>
      <c r="AV967489" s="30"/>
    </row>
    <row r="967497" spans="45:48" x14ac:dyDescent="0.2">
      <c r="AS967497" s="30"/>
      <c r="AT967497" s="30"/>
      <c r="AU967497" s="30"/>
      <c r="AV967497" s="30"/>
    </row>
    <row r="967505" spans="45:48" x14ac:dyDescent="0.2">
      <c r="AS967505" s="30"/>
      <c r="AT967505" s="30"/>
      <c r="AU967505" s="30"/>
      <c r="AV967505" s="30"/>
    </row>
    <row r="967513" spans="45:48" x14ac:dyDescent="0.2">
      <c r="AS967513" s="30"/>
      <c r="AT967513" s="30"/>
      <c r="AU967513" s="30"/>
      <c r="AV967513" s="30"/>
    </row>
    <row r="967521" spans="45:48" x14ac:dyDescent="0.2">
      <c r="AS967521" s="30"/>
      <c r="AT967521" s="30"/>
      <c r="AU967521" s="30"/>
      <c r="AV967521" s="30"/>
    </row>
    <row r="967529" spans="45:48" x14ac:dyDescent="0.2">
      <c r="AS967529" s="30"/>
      <c r="AT967529" s="30"/>
      <c r="AU967529" s="30"/>
      <c r="AV967529" s="30"/>
    </row>
    <row r="967537" spans="45:48" x14ac:dyDescent="0.2">
      <c r="AS967537" s="30"/>
      <c r="AT967537" s="30"/>
      <c r="AU967537" s="30"/>
      <c r="AV967537" s="30"/>
    </row>
    <row r="967545" spans="45:48" x14ac:dyDescent="0.2">
      <c r="AS967545" s="30"/>
      <c r="AT967545" s="30"/>
      <c r="AU967545" s="30"/>
      <c r="AV967545" s="30"/>
    </row>
    <row r="967553" spans="45:48" x14ac:dyDescent="0.2">
      <c r="AS967553" s="30"/>
      <c r="AT967553" s="30"/>
      <c r="AU967553" s="30"/>
      <c r="AV967553" s="30"/>
    </row>
    <row r="967561" spans="45:48" x14ac:dyDescent="0.2">
      <c r="AS967561" s="30"/>
      <c r="AT967561" s="30"/>
      <c r="AU967561" s="30"/>
      <c r="AV967561" s="30"/>
    </row>
    <row r="967569" spans="45:48" x14ac:dyDescent="0.2">
      <c r="AS967569" s="30"/>
      <c r="AT967569" s="30"/>
      <c r="AU967569" s="30"/>
      <c r="AV967569" s="30"/>
    </row>
    <row r="967577" spans="45:48" x14ac:dyDescent="0.2">
      <c r="AS967577" s="30"/>
      <c r="AT967577" s="30"/>
      <c r="AU967577" s="30"/>
      <c r="AV967577" s="30"/>
    </row>
    <row r="967585" spans="45:48" x14ac:dyDescent="0.2">
      <c r="AS967585" s="30"/>
      <c r="AT967585" s="30"/>
      <c r="AU967585" s="30"/>
      <c r="AV967585" s="30"/>
    </row>
    <row r="967593" spans="45:48" x14ac:dyDescent="0.2">
      <c r="AS967593" s="30"/>
      <c r="AT967593" s="30"/>
      <c r="AU967593" s="30"/>
      <c r="AV967593" s="30"/>
    </row>
    <row r="967601" spans="45:48" x14ac:dyDescent="0.2">
      <c r="AS967601" s="30"/>
      <c r="AT967601" s="30"/>
      <c r="AU967601" s="30"/>
      <c r="AV967601" s="30"/>
    </row>
    <row r="967609" spans="45:48" x14ac:dyDescent="0.2">
      <c r="AS967609" s="30"/>
      <c r="AT967609" s="30"/>
      <c r="AU967609" s="30"/>
      <c r="AV967609" s="30"/>
    </row>
    <row r="967617" spans="45:48" x14ac:dyDescent="0.2">
      <c r="AS967617" s="30"/>
      <c r="AT967617" s="30"/>
      <c r="AU967617" s="30"/>
      <c r="AV967617" s="30"/>
    </row>
    <row r="967625" spans="45:48" x14ac:dyDescent="0.2">
      <c r="AS967625" s="30"/>
      <c r="AT967625" s="30"/>
      <c r="AU967625" s="30"/>
      <c r="AV967625" s="30"/>
    </row>
    <row r="967633" spans="45:48" x14ac:dyDescent="0.2">
      <c r="AS967633" s="30"/>
      <c r="AT967633" s="30"/>
      <c r="AU967633" s="30"/>
      <c r="AV967633" s="30"/>
    </row>
    <row r="967641" spans="45:48" x14ac:dyDescent="0.2">
      <c r="AS967641" s="30"/>
      <c r="AT967641" s="30"/>
      <c r="AU967641" s="30"/>
      <c r="AV967641" s="30"/>
    </row>
    <row r="967649" spans="45:48" x14ac:dyDescent="0.2">
      <c r="AS967649" s="30"/>
      <c r="AT967649" s="30"/>
      <c r="AU967649" s="30"/>
      <c r="AV967649" s="30"/>
    </row>
    <row r="967657" spans="45:48" x14ac:dyDescent="0.2">
      <c r="AS967657" s="30"/>
      <c r="AT967657" s="30"/>
      <c r="AU967657" s="30"/>
      <c r="AV967657" s="30"/>
    </row>
    <row r="967665" spans="45:48" x14ac:dyDescent="0.2">
      <c r="AS967665" s="30"/>
      <c r="AT967665" s="30"/>
      <c r="AU967665" s="30"/>
      <c r="AV967665" s="30"/>
    </row>
    <row r="967673" spans="45:48" x14ac:dyDescent="0.2">
      <c r="AS967673" s="30"/>
      <c r="AT967673" s="30"/>
      <c r="AU967673" s="30"/>
      <c r="AV967673" s="30"/>
    </row>
    <row r="967681" spans="45:48" x14ac:dyDescent="0.2">
      <c r="AS967681" s="30"/>
      <c r="AT967681" s="30"/>
      <c r="AU967681" s="30"/>
      <c r="AV967681" s="30"/>
    </row>
    <row r="967689" spans="45:48" x14ac:dyDescent="0.2">
      <c r="AS967689" s="30"/>
      <c r="AT967689" s="30"/>
      <c r="AU967689" s="30"/>
      <c r="AV967689" s="30"/>
    </row>
    <row r="967697" spans="45:48" x14ac:dyDescent="0.2">
      <c r="AS967697" s="30"/>
      <c r="AT967697" s="30"/>
      <c r="AU967697" s="30"/>
      <c r="AV967697" s="30"/>
    </row>
    <row r="967705" spans="45:48" x14ac:dyDescent="0.2">
      <c r="AS967705" s="30"/>
      <c r="AT967705" s="30"/>
      <c r="AU967705" s="30"/>
      <c r="AV967705" s="30"/>
    </row>
    <row r="967713" spans="45:48" x14ac:dyDescent="0.2">
      <c r="AS967713" s="30"/>
      <c r="AT967713" s="30"/>
      <c r="AU967713" s="30"/>
      <c r="AV967713" s="30"/>
    </row>
    <row r="967721" spans="45:48" x14ac:dyDescent="0.2">
      <c r="AS967721" s="30"/>
      <c r="AT967721" s="30"/>
      <c r="AU967721" s="30"/>
      <c r="AV967721" s="30"/>
    </row>
    <row r="967729" spans="45:48" x14ac:dyDescent="0.2">
      <c r="AS967729" s="30"/>
      <c r="AT967729" s="30"/>
      <c r="AU967729" s="30"/>
      <c r="AV967729" s="30"/>
    </row>
    <row r="967737" spans="45:48" x14ac:dyDescent="0.2">
      <c r="AS967737" s="30"/>
      <c r="AT967737" s="30"/>
      <c r="AU967737" s="30"/>
      <c r="AV967737" s="30"/>
    </row>
    <row r="967745" spans="45:48" x14ac:dyDescent="0.2">
      <c r="AS967745" s="30"/>
      <c r="AT967745" s="30"/>
      <c r="AU967745" s="30"/>
      <c r="AV967745" s="30"/>
    </row>
    <row r="967753" spans="45:48" x14ac:dyDescent="0.2">
      <c r="AS967753" s="30"/>
      <c r="AT967753" s="30"/>
      <c r="AU967753" s="30"/>
      <c r="AV967753" s="30"/>
    </row>
    <row r="967761" spans="45:48" x14ac:dyDescent="0.2">
      <c r="AS967761" s="30"/>
      <c r="AT967761" s="30"/>
      <c r="AU967761" s="30"/>
      <c r="AV967761" s="30"/>
    </row>
    <row r="967769" spans="45:48" x14ac:dyDescent="0.2">
      <c r="AS967769" s="30"/>
      <c r="AT967769" s="30"/>
      <c r="AU967769" s="30"/>
      <c r="AV967769" s="30"/>
    </row>
    <row r="967777" spans="45:48" x14ac:dyDescent="0.2">
      <c r="AS967777" s="30"/>
      <c r="AT967777" s="30"/>
      <c r="AU967777" s="30"/>
      <c r="AV967777" s="30"/>
    </row>
    <row r="967785" spans="45:48" x14ac:dyDescent="0.2">
      <c r="AS967785" s="30"/>
      <c r="AT967785" s="30"/>
      <c r="AU967785" s="30"/>
      <c r="AV967785" s="30"/>
    </row>
    <row r="967793" spans="45:48" x14ac:dyDescent="0.2">
      <c r="AS967793" s="30"/>
      <c r="AT967793" s="30"/>
      <c r="AU967793" s="30"/>
      <c r="AV967793" s="30"/>
    </row>
    <row r="967801" spans="45:48" x14ac:dyDescent="0.2">
      <c r="AS967801" s="30"/>
      <c r="AT967801" s="30"/>
      <c r="AU967801" s="30"/>
      <c r="AV967801" s="30"/>
    </row>
    <row r="967809" spans="45:48" x14ac:dyDescent="0.2">
      <c r="AS967809" s="30"/>
      <c r="AT967809" s="30"/>
      <c r="AU967809" s="30"/>
      <c r="AV967809" s="30"/>
    </row>
    <row r="967817" spans="45:48" x14ac:dyDescent="0.2">
      <c r="AS967817" s="30"/>
      <c r="AT967817" s="30"/>
      <c r="AU967817" s="30"/>
      <c r="AV967817" s="30"/>
    </row>
    <row r="967825" spans="45:48" x14ac:dyDescent="0.2">
      <c r="AS967825" s="30"/>
      <c r="AT967825" s="30"/>
      <c r="AU967825" s="30"/>
      <c r="AV967825" s="30"/>
    </row>
    <row r="967833" spans="45:48" x14ac:dyDescent="0.2">
      <c r="AS967833" s="30"/>
      <c r="AT967833" s="30"/>
      <c r="AU967833" s="30"/>
      <c r="AV967833" s="30"/>
    </row>
    <row r="967841" spans="45:48" x14ac:dyDescent="0.2">
      <c r="AS967841" s="30"/>
      <c r="AT967841" s="30"/>
      <c r="AU967841" s="30"/>
      <c r="AV967841" s="30"/>
    </row>
    <row r="967849" spans="45:48" x14ac:dyDescent="0.2">
      <c r="AS967849" s="30"/>
      <c r="AT967849" s="30"/>
      <c r="AU967849" s="30"/>
      <c r="AV967849" s="30"/>
    </row>
    <row r="967857" spans="45:48" x14ac:dyDescent="0.2">
      <c r="AS967857" s="30"/>
      <c r="AT967857" s="30"/>
      <c r="AU967857" s="30"/>
      <c r="AV967857" s="30"/>
    </row>
    <row r="967865" spans="45:48" x14ac:dyDescent="0.2">
      <c r="AS967865" s="30"/>
      <c r="AT967865" s="30"/>
      <c r="AU967865" s="30"/>
      <c r="AV967865" s="30"/>
    </row>
    <row r="967873" spans="45:48" x14ac:dyDescent="0.2">
      <c r="AS967873" s="30"/>
      <c r="AT967873" s="30"/>
      <c r="AU967873" s="30"/>
      <c r="AV967873" s="30"/>
    </row>
    <row r="967881" spans="45:48" x14ac:dyDescent="0.2">
      <c r="AS967881" s="30"/>
      <c r="AT967881" s="30"/>
      <c r="AU967881" s="30"/>
      <c r="AV967881" s="30"/>
    </row>
    <row r="967889" spans="45:48" x14ac:dyDescent="0.2">
      <c r="AS967889" s="30"/>
      <c r="AT967889" s="30"/>
      <c r="AU967889" s="30"/>
      <c r="AV967889" s="30"/>
    </row>
    <row r="967897" spans="45:48" x14ac:dyDescent="0.2">
      <c r="AS967897" s="30"/>
      <c r="AT967897" s="30"/>
      <c r="AU967897" s="30"/>
      <c r="AV967897" s="30"/>
    </row>
    <row r="967905" spans="45:48" x14ac:dyDescent="0.2">
      <c r="AS967905" s="30"/>
      <c r="AT967905" s="30"/>
      <c r="AU967905" s="30"/>
      <c r="AV967905" s="30"/>
    </row>
    <row r="967913" spans="45:48" x14ac:dyDescent="0.2">
      <c r="AS967913" s="30"/>
      <c r="AT967913" s="30"/>
      <c r="AU967913" s="30"/>
      <c r="AV967913" s="30"/>
    </row>
    <row r="967921" spans="45:48" x14ac:dyDescent="0.2">
      <c r="AS967921" s="30"/>
      <c r="AT967921" s="30"/>
      <c r="AU967921" s="30"/>
      <c r="AV967921" s="30"/>
    </row>
    <row r="967929" spans="45:48" x14ac:dyDescent="0.2">
      <c r="AS967929" s="30"/>
      <c r="AT967929" s="30"/>
      <c r="AU967929" s="30"/>
      <c r="AV967929" s="30"/>
    </row>
    <row r="967937" spans="45:48" x14ac:dyDescent="0.2">
      <c r="AS967937" s="30"/>
      <c r="AT967937" s="30"/>
      <c r="AU967937" s="30"/>
      <c r="AV967937" s="30"/>
    </row>
    <row r="967945" spans="45:48" x14ac:dyDescent="0.2">
      <c r="AS967945" s="30"/>
      <c r="AT967945" s="30"/>
      <c r="AU967945" s="30"/>
      <c r="AV967945" s="30"/>
    </row>
    <row r="967953" spans="45:48" x14ac:dyDescent="0.2">
      <c r="AS967953" s="30"/>
      <c r="AT967953" s="30"/>
      <c r="AU967953" s="30"/>
      <c r="AV967953" s="30"/>
    </row>
    <row r="967961" spans="45:48" x14ac:dyDescent="0.2">
      <c r="AS967961" s="30"/>
      <c r="AT967961" s="30"/>
      <c r="AU967961" s="30"/>
      <c r="AV967961" s="30"/>
    </row>
    <row r="967969" spans="45:48" x14ac:dyDescent="0.2">
      <c r="AS967969" s="30"/>
      <c r="AT967969" s="30"/>
      <c r="AU967969" s="30"/>
      <c r="AV967969" s="30"/>
    </row>
    <row r="967977" spans="45:48" x14ac:dyDescent="0.2">
      <c r="AS967977" s="30"/>
      <c r="AT967977" s="30"/>
      <c r="AU967977" s="30"/>
      <c r="AV967977" s="30"/>
    </row>
    <row r="967985" spans="45:48" x14ac:dyDescent="0.2">
      <c r="AS967985" s="30"/>
      <c r="AT967985" s="30"/>
      <c r="AU967985" s="30"/>
      <c r="AV967985" s="30"/>
    </row>
    <row r="967993" spans="45:48" x14ac:dyDescent="0.2">
      <c r="AS967993" s="30"/>
      <c r="AT967993" s="30"/>
      <c r="AU967993" s="30"/>
      <c r="AV967993" s="30"/>
    </row>
    <row r="968001" spans="45:48" x14ac:dyDescent="0.2">
      <c r="AS968001" s="30"/>
      <c r="AT968001" s="30"/>
      <c r="AU968001" s="30"/>
      <c r="AV968001" s="30"/>
    </row>
    <row r="968009" spans="45:48" x14ac:dyDescent="0.2">
      <c r="AS968009" s="30"/>
      <c r="AT968009" s="30"/>
      <c r="AU968009" s="30"/>
      <c r="AV968009" s="30"/>
    </row>
    <row r="968017" spans="45:48" x14ac:dyDescent="0.2">
      <c r="AS968017" s="30"/>
      <c r="AT968017" s="30"/>
      <c r="AU968017" s="30"/>
      <c r="AV968017" s="30"/>
    </row>
    <row r="968025" spans="45:48" x14ac:dyDescent="0.2">
      <c r="AS968025" s="30"/>
      <c r="AT968025" s="30"/>
      <c r="AU968025" s="30"/>
      <c r="AV968025" s="30"/>
    </row>
    <row r="968033" spans="45:48" x14ac:dyDescent="0.2">
      <c r="AS968033" s="30"/>
      <c r="AT968033" s="30"/>
      <c r="AU968033" s="30"/>
      <c r="AV968033" s="30"/>
    </row>
    <row r="968041" spans="45:48" x14ac:dyDescent="0.2">
      <c r="AS968041" s="30"/>
      <c r="AT968041" s="30"/>
      <c r="AU968041" s="30"/>
      <c r="AV968041" s="30"/>
    </row>
    <row r="968049" spans="45:48" x14ac:dyDescent="0.2">
      <c r="AS968049" s="30"/>
      <c r="AT968049" s="30"/>
      <c r="AU968049" s="30"/>
      <c r="AV968049" s="30"/>
    </row>
    <row r="968057" spans="45:48" x14ac:dyDescent="0.2">
      <c r="AS968057" s="30"/>
      <c r="AT968057" s="30"/>
      <c r="AU968057" s="30"/>
      <c r="AV968057" s="30"/>
    </row>
    <row r="968065" spans="45:48" x14ac:dyDescent="0.2">
      <c r="AS968065" s="30"/>
      <c r="AT968065" s="30"/>
      <c r="AU968065" s="30"/>
      <c r="AV968065" s="30"/>
    </row>
    <row r="968073" spans="45:48" x14ac:dyDescent="0.2">
      <c r="AS968073" s="30"/>
      <c r="AT968073" s="30"/>
      <c r="AU968073" s="30"/>
      <c r="AV968073" s="30"/>
    </row>
    <row r="968081" spans="45:48" x14ac:dyDescent="0.2">
      <c r="AS968081" s="30"/>
      <c r="AT968081" s="30"/>
      <c r="AU968081" s="30"/>
      <c r="AV968081" s="30"/>
    </row>
    <row r="968089" spans="45:48" x14ac:dyDescent="0.2">
      <c r="AS968089" s="30"/>
      <c r="AT968089" s="30"/>
      <c r="AU968089" s="30"/>
      <c r="AV968089" s="30"/>
    </row>
    <row r="968097" spans="45:48" x14ac:dyDescent="0.2">
      <c r="AS968097" s="30"/>
      <c r="AT968097" s="30"/>
      <c r="AU968097" s="30"/>
      <c r="AV968097" s="30"/>
    </row>
    <row r="968105" spans="45:48" x14ac:dyDescent="0.2">
      <c r="AS968105" s="30"/>
      <c r="AT968105" s="30"/>
      <c r="AU968105" s="30"/>
      <c r="AV968105" s="30"/>
    </row>
    <row r="968113" spans="45:48" x14ac:dyDescent="0.2">
      <c r="AS968113" s="30"/>
      <c r="AT968113" s="30"/>
      <c r="AU968113" s="30"/>
      <c r="AV968113" s="30"/>
    </row>
    <row r="968121" spans="45:48" x14ac:dyDescent="0.2">
      <c r="AS968121" s="30"/>
      <c r="AT968121" s="30"/>
      <c r="AU968121" s="30"/>
      <c r="AV968121" s="30"/>
    </row>
    <row r="968129" spans="45:48" x14ac:dyDescent="0.2">
      <c r="AS968129" s="30"/>
      <c r="AT968129" s="30"/>
      <c r="AU968129" s="30"/>
      <c r="AV968129" s="30"/>
    </row>
    <row r="968137" spans="45:48" x14ac:dyDescent="0.2">
      <c r="AS968137" s="30"/>
      <c r="AT968137" s="30"/>
      <c r="AU968137" s="30"/>
      <c r="AV968137" s="30"/>
    </row>
    <row r="968145" spans="45:48" x14ac:dyDescent="0.2">
      <c r="AS968145" s="30"/>
      <c r="AT968145" s="30"/>
      <c r="AU968145" s="30"/>
      <c r="AV968145" s="30"/>
    </row>
    <row r="968153" spans="45:48" x14ac:dyDescent="0.2">
      <c r="AS968153" s="30"/>
      <c r="AT968153" s="30"/>
      <c r="AU968153" s="30"/>
      <c r="AV968153" s="30"/>
    </row>
    <row r="968161" spans="45:48" x14ac:dyDescent="0.2">
      <c r="AS968161" s="30"/>
      <c r="AT968161" s="30"/>
      <c r="AU968161" s="30"/>
      <c r="AV968161" s="30"/>
    </row>
    <row r="968169" spans="45:48" x14ac:dyDescent="0.2">
      <c r="AS968169" s="30"/>
      <c r="AT968169" s="30"/>
      <c r="AU968169" s="30"/>
      <c r="AV968169" s="30"/>
    </row>
    <row r="968177" spans="45:48" x14ac:dyDescent="0.2">
      <c r="AS968177" s="30"/>
      <c r="AT968177" s="30"/>
      <c r="AU968177" s="30"/>
      <c r="AV968177" s="30"/>
    </row>
    <row r="968185" spans="45:48" x14ac:dyDescent="0.2">
      <c r="AS968185" s="30"/>
      <c r="AT968185" s="30"/>
      <c r="AU968185" s="30"/>
      <c r="AV968185" s="30"/>
    </row>
    <row r="968193" spans="45:48" x14ac:dyDescent="0.2">
      <c r="AS968193" s="30"/>
      <c r="AT968193" s="30"/>
      <c r="AU968193" s="30"/>
      <c r="AV968193" s="30"/>
    </row>
    <row r="968201" spans="45:48" x14ac:dyDescent="0.2">
      <c r="AS968201" s="30"/>
      <c r="AT968201" s="30"/>
      <c r="AU968201" s="30"/>
      <c r="AV968201" s="30"/>
    </row>
    <row r="968209" spans="45:48" x14ac:dyDescent="0.2">
      <c r="AS968209" s="30"/>
      <c r="AT968209" s="30"/>
      <c r="AU968209" s="30"/>
      <c r="AV968209" s="30"/>
    </row>
    <row r="968217" spans="45:48" x14ac:dyDescent="0.2">
      <c r="AS968217" s="30"/>
      <c r="AT968217" s="30"/>
      <c r="AU968217" s="30"/>
      <c r="AV968217" s="30"/>
    </row>
    <row r="968225" spans="45:48" x14ac:dyDescent="0.2">
      <c r="AS968225" s="30"/>
      <c r="AT968225" s="30"/>
      <c r="AU968225" s="30"/>
      <c r="AV968225" s="30"/>
    </row>
    <row r="968233" spans="45:48" x14ac:dyDescent="0.2">
      <c r="AS968233" s="30"/>
      <c r="AT968233" s="30"/>
      <c r="AU968233" s="30"/>
      <c r="AV968233" s="30"/>
    </row>
    <row r="968241" spans="45:48" x14ac:dyDescent="0.2">
      <c r="AS968241" s="30"/>
      <c r="AT968241" s="30"/>
      <c r="AU968241" s="30"/>
      <c r="AV968241" s="30"/>
    </row>
    <row r="968249" spans="45:48" x14ac:dyDescent="0.2">
      <c r="AS968249" s="30"/>
      <c r="AT968249" s="30"/>
      <c r="AU968249" s="30"/>
      <c r="AV968249" s="30"/>
    </row>
    <row r="968257" spans="45:48" x14ac:dyDescent="0.2">
      <c r="AS968257" s="30"/>
      <c r="AT968257" s="30"/>
      <c r="AU968257" s="30"/>
      <c r="AV968257" s="30"/>
    </row>
    <row r="968265" spans="45:48" x14ac:dyDescent="0.2">
      <c r="AS968265" s="30"/>
      <c r="AT968265" s="30"/>
      <c r="AU968265" s="30"/>
      <c r="AV968265" s="30"/>
    </row>
    <row r="968273" spans="45:48" x14ac:dyDescent="0.2">
      <c r="AS968273" s="30"/>
      <c r="AT968273" s="30"/>
      <c r="AU968273" s="30"/>
      <c r="AV968273" s="30"/>
    </row>
    <row r="968281" spans="45:48" x14ac:dyDescent="0.2">
      <c r="AS968281" s="30"/>
      <c r="AT968281" s="30"/>
      <c r="AU968281" s="30"/>
      <c r="AV968281" s="30"/>
    </row>
    <row r="968289" spans="45:48" x14ac:dyDescent="0.2">
      <c r="AS968289" s="30"/>
      <c r="AT968289" s="30"/>
      <c r="AU968289" s="30"/>
      <c r="AV968289" s="30"/>
    </row>
    <row r="968297" spans="45:48" x14ac:dyDescent="0.2">
      <c r="AS968297" s="30"/>
      <c r="AT968297" s="30"/>
      <c r="AU968297" s="30"/>
      <c r="AV968297" s="30"/>
    </row>
    <row r="968305" spans="45:48" x14ac:dyDescent="0.2">
      <c r="AS968305" s="30"/>
      <c r="AT968305" s="30"/>
      <c r="AU968305" s="30"/>
      <c r="AV968305" s="30"/>
    </row>
    <row r="968313" spans="45:48" x14ac:dyDescent="0.2">
      <c r="AS968313" s="30"/>
      <c r="AT968313" s="30"/>
      <c r="AU968313" s="30"/>
      <c r="AV968313" s="30"/>
    </row>
    <row r="968321" spans="45:48" x14ac:dyDescent="0.2">
      <c r="AS968321" s="30"/>
      <c r="AT968321" s="30"/>
      <c r="AU968321" s="30"/>
      <c r="AV968321" s="30"/>
    </row>
    <row r="968329" spans="45:48" x14ac:dyDescent="0.2">
      <c r="AS968329" s="30"/>
      <c r="AT968329" s="30"/>
      <c r="AU968329" s="30"/>
      <c r="AV968329" s="30"/>
    </row>
    <row r="968337" spans="45:48" x14ac:dyDescent="0.2">
      <c r="AS968337" s="30"/>
      <c r="AT968337" s="30"/>
      <c r="AU968337" s="30"/>
      <c r="AV968337" s="30"/>
    </row>
    <row r="968345" spans="45:48" x14ac:dyDescent="0.2">
      <c r="AS968345" s="30"/>
      <c r="AT968345" s="30"/>
      <c r="AU968345" s="30"/>
      <c r="AV968345" s="30"/>
    </row>
    <row r="968353" spans="45:48" x14ac:dyDescent="0.2">
      <c r="AS968353" s="30"/>
      <c r="AT968353" s="30"/>
      <c r="AU968353" s="30"/>
      <c r="AV968353" s="30"/>
    </row>
    <row r="968361" spans="45:48" x14ac:dyDescent="0.2">
      <c r="AS968361" s="30"/>
      <c r="AT968361" s="30"/>
      <c r="AU968361" s="30"/>
      <c r="AV968361" s="30"/>
    </row>
    <row r="968369" spans="45:48" x14ac:dyDescent="0.2">
      <c r="AS968369" s="30"/>
      <c r="AT968369" s="30"/>
      <c r="AU968369" s="30"/>
      <c r="AV968369" s="30"/>
    </row>
    <row r="968377" spans="45:48" x14ac:dyDescent="0.2">
      <c r="AS968377" s="30"/>
      <c r="AT968377" s="30"/>
      <c r="AU968377" s="30"/>
      <c r="AV968377" s="30"/>
    </row>
    <row r="968385" spans="45:48" x14ac:dyDescent="0.2">
      <c r="AS968385" s="30"/>
      <c r="AT968385" s="30"/>
      <c r="AU968385" s="30"/>
      <c r="AV968385" s="30"/>
    </row>
    <row r="968393" spans="45:48" x14ac:dyDescent="0.2">
      <c r="AS968393" s="30"/>
      <c r="AT968393" s="30"/>
      <c r="AU968393" s="30"/>
      <c r="AV968393" s="30"/>
    </row>
    <row r="968401" spans="45:48" x14ac:dyDescent="0.2">
      <c r="AS968401" s="30"/>
      <c r="AT968401" s="30"/>
      <c r="AU968401" s="30"/>
      <c r="AV968401" s="30"/>
    </row>
    <row r="968409" spans="45:48" x14ac:dyDescent="0.2">
      <c r="AS968409" s="30"/>
      <c r="AT968409" s="30"/>
      <c r="AU968409" s="30"/>
      <c r="AV968409" s="30"/>
    </row>
    <row r="968417" spans="45:48" x14ac:dyDescent="0.2">
      <c r="AS968417" s="30"/>
      <c r="AT968417" s="30"/>
      <c r="AU968417" s="30"/>
      <c r="AV968417" s="30"/>
    </row>
    <row r="968425" spans="45:48" x14ac:dyDescent="0.2">
      <c r="AS968425" s="30"/>
      <c r="AT968425" s="30"/>
      <c r="AU968425" s="30"/>
      <c r="AV968425" s="30"/>
    </row>
    <row r="968433" spans="45:48" x14ac:dyDescent="0.2">
      <c r="AS968433" s="30"/>
      <c r="AT968433" s="30"/>
      <c r="AU968433" s="30"/>
      <c r="AV968433" s="30"/>
    </row>
    <row r="968441" spans="45:48" x14ac:dyDescent="0.2">
      <c r="AS968441" s="30"/>
      <c r="AT968441" s="30"/>
      <c r="AU968441" s="30"/>
      <c r="AV968441" s="30"/>
    </row>
    <row r="968449" spans="45:48" x14ac:dyDescent="0.2">
      <c r="AS968449" s="30"/>
      <c r="AT968449" s="30"/>
      <c r="AU968449" s="30"/>
      <c r="AV968449" s="30"/>
    </row>
    <row r="968457" spans="45:48" x14ac:dyDescent="0.2">
      <c r="AS968457" s="30"/>
      <c r="AT968457" s="30"/>
      <c r="AU968457" s="30"/>
      <c r="AV968457" s="30"/>
    </row>
    <row r="968465" spans="45:48" x14ac:dyDescent="0.2">
      <c r="AS968465" s="30"/>
      <c r="AT968465" s="30"/>
      <c r="AU968465" s="30"/>
      <c r="AV968465" s="30"/>
    </row>
    <row r="968473" spans="45:48" x14ac:dyDescent="0.2">
      <c r="AS968473" s="30"/>
      <c r="AT968473" s="30"/>
      <c r="AU968473" s="30"/>
      <c r="AV968473" s="30"/>
    </row>
    <row r="968481" spans="45:48" x14ac:dyDescent="0.2">
      <c r="AS968481" s="30"/>
      <c r="AT968481" s="30"/>
      <c r="AU968481" s="30"/>
      <c r="AV968481" s="30"/>
    </row>
    <row r="968489" spans="45:48" x14ac:dyDescent="0.2">
      <c r="AS968489" s="30"/>
      <c r="AT968489" s="30"/>
      <c r="AU968489" s="30"/>
      <c r="AV968489" s="30"/>
    </row>
    <row r="968497" spans="45:48" x14ac:dyDescent="0.2">
      <c r="AS968497" s="30"/>
      <c r="AT968497" s="30"/>
      <c r="AU968497" s="30"/>
      <c r="AV968497" s="30"/>
    </row>
    <row r="968505" spans="45:48" x14ac:dyDescent="0.2">
      <c r="AS968505" s="30"/>
      <c r="AT968505" s="30"/>
      <c r="AU968505" s="30"/>
      <c r="AV968505" s="30"/>
    </row>
    <row r="968513" spans="45:48" x14ac:dyDescent="0.2">
      <c r="AS968513" s="30"/>
      <c r="AT968513" s="30"/>
      <c r="AU968513" s="30"/>
      <c r="AV968513" s="30"/>
    </row>
    <row r="968521" spans="45:48" x14ac:dyDescent="0.2">
      <c r="AS968521" s="30"/>
      <c r="AT968521" s="30"/>
      <c r="AU968521" s="30"/>
      <c r="AV968521" s="30"/>
    </row>
    <row r="968529" spans="45:48" x14ac:dyDescent="0.2">
      <c r="AS968529" s="30"/>
      <c r="AT968529" s="30"/>
      <c r="AU968529" s="30"/>
      <c r="AV968529" s="30"/>
    </row>
    <row r="968537" spans="45:48" x14ac:dyDescent="0.2">
      <c r="AS968537" s="30"/>
      <c r="AT968537" s="30"/>
      <c r="AU968537" s="30"/>
      <c r="AV968537" s="30"/>
    </row>
    <row r="968545" spans="45:48" x14ac:dyDescent="0.2">
      <c r="AS968545" s="30"/>
      <c r="AT968545" s="30"/>
      <c r="AU968545" s="30"/>
      <c r="AV968545" s="30"/>
    </row>
    <row r="968553" spans="45:48" x14ac:dyDescent="0.2">
      <c r="AS968553" s="30"/>
      <c r="AT968553" s="30"/>
      <c r="AU968553" s="30"/>
      <c r="AV968553" s="30"/>
    </row>
    <row r="968561" spans="45:48" x14ac:dyDescent="0.2">
      <c r="AS968561" s="30"/>
      <c r="AT968561" s="30"/>
      <c r="AU968561" s="30"/>
      <c r="AV968561" s="30"/>
    </row>
    <row r="968569" spans="45:48" x14ac:dyDescent="0.2">
      <c r="AS968569" s="30"/>
      <c r="AT968569" s="30"/>
      <c r="AU968569" s="30"/>
      <c r="AV968569" s="30"/>
    </row>
    <row r="968577" spans="45:48" x14ac:dyDescent="0.2">
      <c r="AS968577" s="30"/>
      <c r="AT968577" s="30"/>
      <c r="AU968577" s="30"/>
      <c r="AV968577" s="30"/>
    </row>
    <row r="968585" spans="45:48" x14ac:dyDescent="0.2">
      <c r="AS968585" s="30"/>
      <c r="AT968585" s="30"/>
      <c r="AU968585" s="30"/>
      <c r="AV968585" s="30"/>
    </row>
    <row r="968593" spans="45:48" x14ac:dyDescent="0.2">
      <c r="AS968593" s="30"/>
      <c r="AT968593" s="30"/>
      <c r="AU968593" s="30"/>
      <c r="AV968593" s="30"/>
    </row>
    <row r="968601" spans="45:48" x14ac:dyDescent="0.2">
      <c r="AS968601" s="30"/>
      <c r="AT968601" s="30"/>
      <c r="AU968601" s="30"/>
      <c r="AV968601" s="30"/>
    </row>
    <row r="968609" spans="45:48" x14ac:dyDescent="0.2">
      <c r="AS968609" s="30"/>
      <c r="AT968609" s="30"/>
      <c r="AU968609" s="30"/>
      <c r="AV968609" s="30"/>
    </row>
    <row r="968617" spans="45:48" x14ac:dyDescent="0.2">
      <c r="AS968617" s="30"/>
      <c r="AT968617" s="30"/>
      <c r="AU968617" s="30"/>
      <c r="AV968617" s="30"/>
    </row>
    <row r="968625" spans="45:48" x14ac:dyDescent="0.2">
      <c r="AS968625" s="30"/>
      <c r="AT968625" s="30"/>
      <c r="AU968625" s="30"/>
      <c r="AV968625" s="30"/>
    </row>
    <row r="968633" spans="45:48" x14ac:dyDescent="0.2">
      <c r="AS968633" s="30"/>
      <c r="AT968633" s="30"/>
      <c r="AU968633" s="30"/>
      <c r="AV968633" s="30"/>
    </row>
    <row r="968641" spans="45:48" x14ac:dyDescent="0.2">
      <c r="AS968641" s="30"/>
      <c r="AT968641" s="30"/>
      <c r="AU968641" s="30"/>
      <c r="AV968641" s="30"/>
    </row>
    <row r="968649" spans="45:48" x14ac:dyDescent="0.2">
      <c r="AS968649" s="30"/>
      <c r="AT968649" s="30"/>
      <c r="AU968649" s="30"/>
      <c r="AV968649" s="30"/>
    </row>
    <row r="968657" spans="45:48" x14ac:dyDescent="0.2">
      <c r="AS968657" s="30"/>
      <c r="AT968657" s="30"/>
      <c r="AU968657" s="30"/>
      <c r="AV968657" s="30"/>
    </row>
    <row r="968665" spans="45:48" x14ac:dyDescent="0.2">
      <c r="AS968665" s="30"/>
      <c r="AT968665" s="30"/>
      <c r="AU968665" s="30"/>
      <c r="AV968665" s="30"/>
    </row>
    <row r="968673" spans="45:48" x14ac:dyDescent="0.2">
      <c r="AS968673" s="30"/>
      <c r="AT968673" s="30"/>
      <c r="AU968673" s="30"/>
      <c r="AV968673" s="30"/>
    </row>
    <row r="968681" spans="45:48" x14ac:dyDescent="0.2">
      <c r="AS968681" s="30"/>
      <c r="AT968681" s="30"/>
      <c r="AU968681" s="30"/>
      <c r="AV968681" s="30"/>
    </row>
    <row r="968689" spans="45:48" x14ac:dyDescent="0.2">
      <c r="AS968689" s="30"/>
      <c r="AT968689" s="30"/>
      <c r="AU968689" s="30"/>
      <c r="AV968689" s="30"/>
    </row>
    <row r="968697" spans="45:48" x14ac:dyDescent="0.2">
      <c r="AS968697" s="30"/>
      <c r="AT968697" s="30"/>
      <c r="AU968697" s="30"/>
      <c r="AV968697" s="30"/>
    </row>
    <row r="968705" spans="45:48" x14ac:dyDescent="0.2">
      <c r="AS968705" s="30"/>
      <c r="AT968705" s="30"/>
      <c r="AU968705" s="30"/>
      <c r="AV968705" s="30"/>
    </row>
    <row r="968713" spans="45:48" x14ac:dyDescent="0.2">
      <c r="AS968713" s="30"/>
      <c r="AT968713" s="30"/>
      <c r="AU968713" s="30"/>
      <c r="AV968713" s="30"/>
    </row>
    <row r="968721" spans="45:48" x14ac:dyDescent="0.2">
      <c r="AS968721" s="30"/>
      <c r="AT968721" s="30"/>
      <c r="AU968721" s="30"/>
      <c r="AV968721" s="30"/>
    </row>
    <row r="968729" spans="45:48" x14ac:dyDescent="0.2">
      <c r="AS968729" s="30"/>
      <c r="AT968729" s="30"/>
      <c r="AU968729" s="30"/>
      <c r="AV968729" s="30"/>
    </row>
    <row r="968737" spans="45:48" x14ac:dyDescent="0.2">
      <c r="AS968737" s="30"/>
      <c r="AT968737" s="30"/>
      <c r="AU968737" s="30"/>
      <c r="AV968737" s="30"/>
    </row>
    <row r="968745" spans="45:48" x14ac:dyDescent="0.2">
      <c r="AS968745" s="30"/>
      <c r="AT968745" s="30"/>
      <c r="AU968745" s="30"/>
      <c r="AV968745" s="30"/>
    </row>
    <row r="968753" spans="45:48" x14ac:dyDescent="0.2">
      <c r="AS968753" s="30"/>
      <c r="AT968753" s="30"/>
      <c r="AU968753" s="30"/>
      <c r="AV968753" s="30"/>
    </row>
    <row r="968761" spans="45:48" x14ac:dyDescent="0.2">
      <c r="AS968761" s="30"/>
      <c r="AT968761" s="30"/>
      <c r="AU968761" s="30"/>
      <c r="AV968761" s="30"/>
    </row>
    <row r="968769" spans="45:48" x14ac:dyDescent="0.2">
      <c r="AS968769" s="30"/>
      <c r="AT968769" s="30"/>
      <c r="AU968769" s="30"/>
      <c r="AV968769" s="30"/>
    </row>
    <row r="968777" spans="45:48" x14ac:dyDescent="0.2">
      <c r="AS968777" s="30"/>
      <c r="AT968777" s="30"/>
      <c r="AU968777" s="30"/>
      <c r="AV968777" s="30"/>
    </row>
    <row r="968785" spans="45:48" x14ac:dyDescent="0.2">
      <c r="AS968785" s="30"/>
      <c r="AT968785" s="30"/>
      <c r="AU968785" s="30"/>
      <c r="AV968785" s="30"/>
    </row>
    <row r="968793" spans="45:48" x14ac:dyDescent="0.2">
      <c r="AS968793" s="30"/>
      <c r="AT968793" s="30"/>
      <c r="AU968793" s="30"/>
      <c r="AV968793" s="30"/>
    </row>
    <row r="968801" spans="45:48" x14ac:dyDescent="0.2">
      <c r="AS968801" s="30"/>
      <c r="AT968801" s="30"/>
      <c r="AU968801" s="30"/>
      <c r="AV968801" s="30"/>
    </row>
    <row r="968809" spans="45:48" x14ac:dyDescent="0.2">
      <c r="AS968809" s="30"/>
      <c r="AT968809" s="30"/>
      <c r="AU968809" s="30"/>
      <c r="AV968809" s="30"/>
    </row>
    <row r="968817" spans="45:48" x14ac:dyDescent="0.2">
      <c r="AS968817" s="30"/>
      <c r="AT968817" s="30"/>
      <c r="AU968817" s="30"/>
      <c r="AV968817" s="30"/>
    </row>
    <row r="968825" spans="45:48" x14ac:dyDescent="0.2">
      <c r="AS968825" s="30"/>
      <c r="AT968825" s="30"/>
      <c r="AU968825" s="30"/>
      <c r="AV968825" s="30"/>
    </row>
    <row r="968833" spans="45:48" x14ac:dyDescent="0.2">
      <c r="AS968833" s="30"/>
      <c r="AT968833" s="30"/>
      <c r="AU968833" s="30"/>
      <c r="AV968833" s="30"/>
    </row>
    <row r="968841" spans="45:48" x14ac:dyDescent="0.2">
      <c r="AS968841" s="30"/>
      <c r="AT968841" s="30"/>
      <c r="AU968841" s="30"/>
      <c r="AV968841" s="30"/>
    </row>
    <row r="968849" spans="45:48" x14ac:dyDescent="0.2">
      <c r="AS968849" s="30"/>
      <c r="AT968849" s="30"/>
      <c r="AU968849" s="30"/>
      <c r="AV968849" s="30"/>
    </row>
    <row r="968857" spans="45:48" x14ac:dyDescent="0.2">
      <c r="AS968857" s="30"/>
      <c r="AT968857" s="30"/>
      <c r="AU968857" s="30"/>
      <c r="AV968857" s="30"/>
    </row>
    <row r="968865" spans="45:48" x14ac:dyDescent="0.2">
      <c r="AS968865" s="30"/>
      <c r="AT968865" s="30"/>
      <c r="AU968865" s="30"/>
      <c r="AV968865" s="30"/>
    </row>
    <row r="968873" spans="45:48" x14ac:dyDescent="0.2">
      <c r="AS968873" s="30"/>
      <c r="AT968873" s="30"/>
      <c r="AU968873" s="30"/>
      <c r="AV968873" s="30"/>
    </row>
    <row r="968881" spans="45:48" x14ac:dyDescent="0.2">
      <c r="AS968881" s="30"/>
      <c r="AT968881" s="30"/>
      <c r="AU968881" s="30"/>
      <c r="AV968881" s="30"/>
    </row>
    <row r="968889" spans="45:48" x14ac:dyDescent="0.2">
      <c r="AS968889" s="30"/>
      <c r="AT968889" s="30"/>
      <c r="AU968889" s="30"/>
      <c r="AV968889" s="30"/>
    </row>
    <row r="968897" spans="45:48" x14ac:dyDescent="0.2">
      <c r="AS968897" s="30"/>
      <c r="AT968897" s="30"/>
      <c r="AU968897" s="30"/>
      <c r="AV968897" s="30"/>
    </row>
    <row r="968905" spans="45:48" x14ac:dyDescent="0.2">
      <c r="AS968905" s="30"/>
      <c r="AT968905" s="30"/>
      <c r="AU968905" s="30"/>
      <c r="AV968905" s="30"/>
    </row>
    <row r="968913" spans="45:48" x14ac:dyDescent="0.2">
      <c r="AS968913" s="30"/>
      <c r="AT968913" s="30"/>
      <c r="AU968913" s="30"/>
      <c r="AV968913" s="30"/>
    </row>
    <row r="968921" spans="45:48" x14ac:dyDescent="0.2">
      <c r="AS968921" s="30"/>
      <c r="AT968921" s="30"/>
      <c r="AU968921" s="30"/>
      <c r="AV968921" s="30"/>
    </row>
    <row r="968929" spans="45:48" x14ac:dyDescent="0.2">
      <c r="AS968929" s="30"/>
      <c r="AT968929" s="30"/>
      <c r="AU968929" s="30"/>
      <c r="AV968929" s="30"/>
    </row>
    <row r="968937" spans="45:48" x14ac:dyDescent="0.2">
      <c r="AS968937" s="30"/>
      <c r="AT968937" s="30"/>
      <c r="AU968937" s="30"/>
      <c r="AV968937" s="30"/>
    </row>
    <row r="968945" spans="45:48" x14ac:dyDescent="0.2">
      <c r="AS968945" s="30"/>
      <c r="AT968945" s="30"/>
      <c r="AU968945" s="30"/>
      <c r="AV968945" s="30"/>
    </row>
    <row r="968953" spans="45:48" x14ac:dyDescent="0.2">
      <c r="AS968953" s="30"/>
      <c r="AT968953" s="30"/>
      <c r="AU968953" s="30"/>
      <c r="AV968953" s="30"/>
    </row>
    <row r="968961" spans="45:48" x14ac:dyDescent="0.2">
      <c r="AS968961" s="30"/>
      <c r="AT968961" s="30"/>
      <c r="AU968961" s="30"/>
      <c r="AV968961" s="30"/>
    </row>
    <row r="968969" spans="45:48" x14ac:dyDescent="0.2">
      <c r="AS968969" s="30"/>
      <c r="AT968969" s="30"/>
      <c r="AU968969" s="30"/>
      <c r="AV968969" s="30"/>
    </row>
    <row r="968977" spans="45:48" x14ac:dyDescent="0.2">
      <c r="AS968977" s="30"/>
      <c r="AT968977" s="30"/>
      <c r="AU968977" s="30"/>
      <c r="AV968977" s="30"/>
    </row>
    <row r="968985" spans="45:48" x14ac:dyDescent="0.2">
      <c r="AS968985" s="30"/>
      <c r="AT968985" s="30"/>
      <c r="AU968985" s="30"/>
      <c r="AV968985" s="30"/>
    </row>
    <row r="968993" spans="45:48" x14ac:dyDescent="0.2">
      <c r="AS968993" s="30"/>
      <c r="AT968993" s="30"/>
      <c r="AU968993" s="30"/>
      <c r="AV968993" s="30"/>
    </row>
    <row r="969001" spans="45:48" x14ac:dyDescent="0.2">
      <c r="AS969001" s="30"/>
      <c r="AT969001" s="30"/>
      <c r="AU969001" s="30"/>
      <c r="AV969001" s="30"/>
    </row>
    <row r="969009" spans="45:48" x14ac:dyDescent="0.2">
      <c r="AS969009" s="30"/>
      <c r="AT969009" s="30"/>
      <c r="AU969009" s="30"/>
      <c r="AV969009" s="30"/>
    </row>
    <row r="969017" spans="45:48" x14ac:dyDescent="0.2">
      <c r="AS969017" s="30"/>
      <c r="AT969017" s="30"/>
      <c r="AU969017" s="30"/>
      <c r="AV969017" s="30"/>
    </row>
    <row r="969025" spans="45:48" x14ac:dyDescent="0.2">
      <c r="AS969025" s="30"/>
      <c r="AT969025" s="30"/>
      <c r="AU969025" s="30"/>
      <c r="AV969025" s="30"/>
    </row>
    <row r="969033" spans="45:48" x14ac:dyDescent="0.2">
      <c r="AS969033" s="30"/>
      <c r="AT969033" s="30"/>
      <c r="AU969033" s="30"/>
      <c r="AV969033" s="30"/>
    </row>
    <row r="969041" spans="45:48" x14ac:dyDescent="0.2">
      <c r="AS969041" s="30"/>
      <c r="AT969041" s="30"/>
      <c r="AU969041" s="30"/>
      <c r="AV969041" s="30"/>
    </row>
    <row r="969049" spans="45:48" x14ac:dyDescent="0.2">
      <c r="AS969049" s="30"/>
      <c r="AT969049" s="30"/>
      <c r="AU969049" s="30"/>
      <c r="AV969049" s="30"/>
    </row>
    <row r="969057" spans="45:48" x14ac:dyDescent="0.2">
      <c r="AS969057" s="30"/>
      <c r="AT969057" s="30"/>
      <c r="AU969057" s="30"/>
      <c r="AV969057" s="30"/>
    </row>
    <row r="969065" spans="45:48" x14ac:dyDescent="0.2">
      <c r="AS969065" s="30"/>
      <c r="AT969065" s="30"/>
      <c r="AU969065" s="30"/>
      <c r="AV969065" s="30"/>
    </row>
    <row r="969073" spans="45:48" x14ac:dyDescent="0.2">
      <c r="AS969073" s="30"/>
      <c r="AT969073" s="30"/>
      <c r="AU969073" s="30"/>
      <c r="AV969073" s="30"/>
    </row>
    <row r="969081" spans="45:48" x14ac:dyDescent="0.2">
      <c r="AS969081" s="30"/>
      <c r="AT969081" s="30"/>
      <c r="AU969081" s="30"/>
      <c r="AV969081" s="30"/>
    </row>
    <row r="969089" spans="45:48" x14ac:dyDescent="0.2">
      <c r="AS969089" s="30"/>
      <c r="AT969089" s="30"/>
      <c r="AU969089" s="30"/>
      <c r="AV969089" s="30"/>
    </row>
    <row r="969097" spans="45:48" x14ac:dyDescent="0.2">
      <c r="AS969097" s="30"/>
      <c r="AT969097" s="30"/>
      <c r="AU969097" s="30"/>
      <c r="AV969097" s="30"/>
    </row>
    <row r="969105" spans="45:48" x14ac:dyDescent="0.2">
      <c r="AS969105" s="30"/>
      <c r="AT969105" s="30"/>
      <c r="AU969105" s="30"/>
      <c r="AV969105" s="30"/>
    </row>
    <row r="969113" spans="45:48" x14ac:dyDescent="0.2">
      <c r="AS969113" s="30"/>
      <c r="AT969113" s="30"/>
      <c r="AU969113" s="30"/>
      <c r="AV969113" s="30"/>
    </row>
    <row r="969121" spans="45:48" x14ac:dyDescent="0.2">
      <c r="AS969121" s="30"/>
      <c r="AT969121" s="30"/>
      <c r="AU969121" s="30"/>
      <c r="AV969121" s="30"/>
    </row>
    <row r="969129" spans="45:48" x14ac:dyDescent="0.2">
      <c r="AS969129" s="30"/>
      <c r="AT969129" s="30"/>
      <c r="AU969129" s="30"/>
      <c r="AV969129" s="30"/>
    </row>
    <row r="969137" spans="45:48" x14ac:dyDescent="0.2">
      <c r="AS969137" s="30"/>
      <c r="AT969137" s="30"/>
      <c r="AU969137" s="30"/>
      <c r="AV969137" s="30"/>
    </row>
    <row r="969145" spans="45:48" x14ac:dyDescent="0.2">
      <c r="AS969145" s="30"/>
      <c r="AT969145" s="30"/>
      <c r="AU969145" s="30"/>
      <c r="AV969145" s="30"/>
    </row>
    <row r="969153" spans="45:48" x14ac:dyDescent="0.2">
      <c r="AS969153" s="30"/>
      <c r="AT969153" s="30"/>
      <c r="AU969153" s="30"/>
      <c r="AV969153" s="30"/>
    </row>
    <row r="969161" spans="45:48" x14ac:dyDescent="0.2">
      <c r="AS969161" s="30"/>
      <c r="AT969161" s="30"/>
      <c r="AU969161" s="30"/>
      <c r="AV969161" s="30"/>
    </row>
    <row r="969169" spans="45:48" x14ac:dyDescent="0.2">
      <c r="AS969169" s="30"/>
      <c r="AT969169" s="30"/>
      <c r="AU969169" s="30"/>
      <c r="AV969169" s="30"/>
    </row>
    <row r="969177" spans="45:48" x14ac:dyDescent="0.2">
      <c r="AS969177" s="30"/>
      <c r="AT969177" s="30"/>
      <c r="AU969177" s="30"/>
      <c r="AV969177" s="30"/>
    </row>
    <row r="969185" spans="45:48" x14ac:dyDescent="0.2">
      <c r="AS969185" s="30"/>
      <c r="AT969185" s="30"/>
      <c r="AU969185" s="30"/>
      <c r="AV969185" s="30"/>
    </row>
    <row r="969193" spans="45:48" x14ac:dyDescent="0.2">
      <c r="AS969193" s="30"/>
      <c r="AT969193" s="30"/>
      <c r="AU969193" s="30"/>
      <c r="AV969193" s="30"/>
    </row>
    <row r="969201" spans="45:48" x14ac:dyDescent="0.2">
      <c r="AS969201" s="30"/>
      <c r="AT969201" s="30"/>
      <c r="AU969201" s="30"/>
      <c r="AV969201" s="30"/>
    </row>
    <row r="969209" spans="45:48" x14ac:dyDescent="0.2">
      <c r="AS969209" s="30"/>
      <c r="AT969209" s="30"/>
      <c r="AU969209" s="30"/>
      <c r="AV969209" s="30"/>
    </row>
    <row r="969217" spans="45:48" x14ac:dyDescent="0.2">
      <c r="AS969217" s="30"/>
      <c r="AT969217" s="30"/>
      <c r="AU969217" s="30"/>
      <c r="AV969217" s="30"/>
    </row>
    <row r="969225" spans="45:48" x14ac:dyDescent="0.2">
      <c r="AS969225" s="30"/>
      <c r="AT969225" s="30"/>
      <c r="AU969225" s="30"/>
      <c r="AV969225" s="30"/>
    </row>
    <row r="969233" spans="45:48" x14ac:dyDescent="0.2">
      <c r="AS969233" s="30"/>
      <c r="AT969233" s="30"/>
      <c r="AU969233" s="30"/>
      <c r="AV969233" s="30"/>
    </row>
    <row r="969241" spans="45:48" x14ac:dyDescent="0.2">
      <c r="AS969241" s="30"/>
      <c r="AT969241" s="30"/>
      <c r="AU969241" s="30"/>
      <c r="AV969241" s="30"/>
    </row>
    <row r="969249" spans="45:48" x14ac:dyDescent="0.2">
      <c r="AS969249" s="30"/>
      <c r="AT969249" s="30"/>
      <c r="AU969249" s="30"/>
      <c r="AV969249" s="30"/>
    </row>
    <row r="969257" spans="45:48" x14ac:dyDescent="0.2">
      <c r="AS969257" s="30"/>
      <c r="AT969257" s="30"/>
      <c r="AU969257" s="30"/>
      <c r="AV969257" s="30"/>
    </row>
    <row r="969265" spans="45:48" x14ac:dyDescent="0.2">
      <c r="AS969265" s="30"/>
      <c r="AT969265" s="30"/>
      <c r="AU969265" s="30"/>
      <c r="AV969265" s="30"/>
    </row>
    <row r="969273" spans="45:48" x14ac:dyDescent="0.2">
      <c r="AS969273" s="30"/>
      <c r="AT969273" s="30"/>
      <c r="AU969273" s="30"/>
      <c r="AV969273" s="30"/>
    </row>
    <row r="969281" spans="45:48" x14ac:dyDescent="0.2">
      <c r="AS969281" s="30"/>
      <c r="AT969281" s="30"/>
      <c r="AU969281" s="30"/>
      <c r="AV969281" s="30"/>
    </row>
    <row r="969289" spans="45:48" x14ac:dyDescent="0.2">
      <c r="AS969289" s="30"/>
      <c r="AT969289" s="30"/>
      <c r="AU969289" s="30"/>
      <c r="AV969289" s="30"/>
    </row>
    <row r="969297" spans="45:48" x14ac:dyDescent="0.2">
      <c r="AS969297" s="30"/>
      <c r="AT969297" s="30"/>
      <c r="AU969297" s="30"/>
      <c r="AV969297" s="30"/>
    </row>
    <row r="969305" spans="45:48" x14ac:dyDescent="0.2">
      <c r="AS969305" s="30"/>
      <c r="AT969305" s="30"/>
      <c r="AU969305" s="30"/>
      <c r="AV969305" s="30"/>
    </row>
    <row r="969313" spans="45:48" x14ac:dyDescent="0.2">
      <c r="AS969313" s="30"/>
      <c r="AT969313" s="30"/>
      <c r="AU969313" s="30"/>
      <c r="AV969313" s="30"/>
    </row>
    <row r="969321" spans="45:48" x14ac:dyDescent="0.2">
      <c r="AS969321" s="30"/>
      <c r="AT969321" s="30"/>
      <c r="AU969321" s="30"/>
      <c r="AV969321" s="30"/>
    </row>
    <row r="969329" spans="45:48" x14ac:dyDescent="0.2">
      <c r="AS969329" s="30"/>
      <c r="AT969329" s="30"/>
      <c r="AU969329" s="30"/>
      <c r="AV969329" s="30"/>
    </row>
    <row r="969337" spans="45:48" x14ac:dyDescent="0.2">
      <c r="AS969337" s="30"/>
      <c r="AT969337" s="30"/>
      <c r="AU969337" s="30"/>
      <c r="AV969337" s="30"/>
    </row>
    <row r="969345" spans="45:48" x14ac:dyDescent="0.2">
      <c r="AS969345" s="30"/>
      <c r="AT969345" s="30"/>
      <c r="AU969345" s="30"/>
      <c r="AV969345" s="30"/>
    </row>
    <row r="969353" spans="45:48" x14ac:dyDescent="0.2">
      <c r="AS969353" s="30"/>
      <c r="AT969353" s="30"/>
      <c r="AU969353" s="30"/>
      <c r="AV969353" s="30"/>
    </row>
    <row r="969361" spans="45:48" x14ac:dyDescent="0.2">
      <c r="AS969361" s="30"/>
      <c r="AT969361" s="30"/>
      <c r="AU969361" s="30"/>
      <c r="AV969361" s="30"/>
    </row>
    <row r="969369" spans="45:48" x14ac:dyDescent="0.2">
      <c r="AS969369" s="30"/>
      <c r="AT969369" s="30"/>
      <c r="AU969369" s="30"/>
      <c r="AV969369" s="30"/>
    </row>
    <row r="969377" spans="45:48" x14ac:dyDescent="0.2">
      <c r="AS969377" s="30"/>
      <c r="AT969377" s="30"/>
      <c r="AU969377" s="30"/>
      <c r="AV969377" s="30"/>
    </row>
    <row r="969385" spans="45:48" x14ac:dyDescent="0.2">
      <c r="AS969385" s="30"/>
      <c r="AT969385" s="30"/>
      <c r="AU969385" s="30"/>
      <c r="AV969385" s="30"/>
    </row>
    <row r="969393" spans="45:48" x14ac:dyDescent="0.2">
      <c r="AS969393" s="30"/>
      <c r="AT969393" s="30"/>
      <c r="AU969393" s="30"/>
      <c r="AV969393" s="30"/>
    </row>
    <row r="969401" spans="45:48" x14ac:dyDescent="0.2">
      <c r="AS969401" s="30"/>
      <c r="AT969401" s="30"/>
      <c r="AU969401" s="30"/>
      <c r="AV969401" s="30"/>
    </row>
    <row r="969409" spans="45:48" x14ac:dyDescent="0.2">
      <c r="AS969409" s="30"/>
      <c r="AT969409" s="30"/>
      <c r="AU969409" s="30"/>
      <c r="AV969409" s="30"/>
    </row>
    <row r="969417" spans="45:48" x14ac:dyDescent="0.2">
      <c r="AS969417" s="30"/>
      <c r="AT969417" s="30"/>
      <c r="AU969417" s="30"/>
      <c r="AV969417" s="30"/>
    </row>
    <row r="969425" spans="45:48" x14ac:dyDescent="0.2">
      <c r="AS969425" s="30"/>
      <c r="AT969425" s="30"/>
      <c r="AU969425" s="30"/>
      <c r="AV969425" s="30"/>
    </row>
    <row r="969433" spans="45:48" x14ac:dyDescent="0.2">
      <c r="AS969433" s="30"/>
      <c r="AT969433" s="30"/>
      <c r="AU969433" s="30"/>
      <c r="AV969433" s="30"/>
    </row>
    <row r="969441" spans="45:48" x14ac:dyDescent="0.2">
      <c r="AS969441" s="30"/>
      <c r="AT969441" s="30"/>
      <c r="AU969441" s="30"/>
      <c r="AV969441" s="30"/>
    </row>
    <row r="969449" spans="45:48" x14ac:dyDescent="0.2">
      <c r="AS969449" s="30"/>
      <c r="AT969449" s="30"/>
      <c r="AU969449" s="30"/>
      <c r="AV969449" s="30"/>
    </row>
    <row r="969457" spans="45:48" x14ac:dyDescent="0.2">
      <c r="AS969457" s="30"/>
      <c r="AT969457" s="30"/>
      <c r="AU969457" s="30"/>
      <c r="AV969457" s="30"/>
    </row>
    <row r="969465" spans="45:48" x14ac:dyDescent="0.2">
      <c r="AS969465" s="30"/>
      <c r="AT969465" s="30"/>
      <c r="AU969465" s="30"/>
      <c r="AV969465" s="30"/>
    </row>
    <row r="969473" spans="45:48" x14ac:dyDescent="0.2">
      <c r="AS969473" s="30"/>
      <c r="AT969473" s="30"/>
      <c r="AU969473" s="30"/>
      <c r="AV969473" s="30"/>
    </row>
    <row r="969481" spans="45:48" x14ac:dyDescent="0.2">
      <c r="AS969481" s="30"/>
      <c r="AT969481" s="30"/>
      <c r="AU969481" s="30"/>
      <c r="AV969481" s="30"/>
    </row>
    <row r="969489" spans="45:48" x14ac:dyDescent="0.2">
      <c r="AS969489" s="30"/>
      <c r="AT969489" s="30"/>
      <c r="AU969489" s="30"/>
      <c r="AV969489" s="30"/>
    </row>
    <row r="969497" spans="45:48" x14ac:dyDescent="0.2">
      <c r="AS969497" s="30"/>
      <c r="AT969497" s="30"/>
      <c r="AU969497" s="30"/>
      <c r="AV969497" s="30"/>
    </row>
    <row r="969505" spans="45:48" x14ac:dyDescent="0.2">
      <c r="AS969505" s="30"/>
      <c r="AT969505" s="30"/>
      <c r="AU969505" s="30"/>
      <c r="AV969505" s="30"/>
    </row>
    <row r="969513" spans="45:48" x14ac:dyDescent="0.2">
      <c r="AS969513" s="30"/>
      <c r="AT969513" s="30"/>
      <c r="AU969513" s="30"/>
      <c r="AV969513" s="30"/>
    </row>
    <row r="969521" spans="45:48" x14ac:dyDescent="0.2">
      <c r="AS969521" s="30"/>
      <c r="AT969521" s="30"/>
      <c r="AU969521" s="30"/>
      <c r="AV969521" s="30"/>
    </row>
    <row r="969529" spans="45:48" x14ac:dyDescent="0.2">
      <c r="AS969529" s="30"/>
      <c r="AT969529" s="30"/>
      <c r="AU969529" s="30"/>
      <c r="AV969529" s="30"/>
    </row>
    <row r="969537" spans="45:48" x14ac:dyDescent="0.2">
      <c r="AS969537" s="30"/>
      <c r="AT969537" s="30"/>
      <c r="AU969537" s="30"/>
      <c r="AV969537" s="30"/>
    </row>
    <row r="969545" spans="45:48" x14ac:dyDescent="0.2">
      <c r="AS969545" s="30"/>
      <c r="AT969545" s="30"/>
      <c r="AU969545" s="30"/>
      <c r="AV969545" s="30"/>
    </row>
    <row r="969553" spans="45:48" x14ac:dyDescent="0.2">
      <c r="AS969553" s="30"/>
      <c r="AT969553" s="30"/>
      <c r="AU969553" s="30"/>
      <c r="AV969553" s="30"/>
    </row>
    <row r="969561" spans="45:48" x14ac:dyDescent="0.2">
      <c r="AS969561" s="30"/>
      <c r="AT969561" s="30"/>
      <c r="AU969561" s="30"/>
      <c r="AV969561" s="30"/>
    </row>
    <row r="969569" spans="45:48" x14ac:dyDescent="0.2">
      <c r="AS969569" s="30"/>
      <c r="AT969569" s="30"/>
      <c r="AU969569" s="30"/>
      <c r="AV969569" s="30"/>
    </row>
    <row r="969577" spans="45:48" x14ac:dyDescent="0.2">
      <c r="AS969577" s="30"/>
      <c r="AT969577" s="30"/>
      <c r="AU969577" s="30"/>
      <c r="AV969577" s="30"/>
    </row>
    <row r="969585" spans="45:48" x14ac:dyDescent="0.2">
      <c r="AS969585" s="30"/>
      <c r="AT969585" s="30"/>
      <c r="AU969585" s="30"/>
      <c r="AV969585" s="30"/>
    </row>
    <row r="969593" spans="45:48" x14ac:dyDescent="0.2">
      <c r="AS969593" s="30"/>
      <c r="AT969593" s="30"/>
      <c r="AU969593" s="30"/>
      <c r="AV969593" s="30"/>
    </row>
    <row r="969601" spans="45:48" x14ac:dyDescent="0.2">
      <c r="AS969601" s="30"/>
      <c r="AT969601" s="30"/>
      <c r="AU969601" s="30"/>
      <c r="AV969601" s="30"/>
    </row>
    <row r="969609" spans="45:48" x14ac:dyDescent="0.2">
      <c r="AS969609" s="30"/>
      <c r="AT969609" s="30"/>
      <c r="AU969609" s="30"/>
      <c r="AV969609" s="30"/>
    </row>
    <row r="969617" spans="45:48" x14ac:dyDescent="0.2">
      <c r="AS969617" s="30"/>
      <c r="AT969617" s="30"/>
      <c r="AU969617" s="30"/>
      <c r="AV969617" s="30"/>
    </row>
    <row r="969625" spans="45:48" x14ac:dyDescent="0.2">
      <c r="AS969625" s="30"/>
      <c r="AT969625" s="30"/>
      <c r="AU969625" s="30"/>
      <c r="AV969625" s="30"/>
    </row>
    <row r="969633" spans="45:48" x14ac:dyDescent="0.2">
      <c r="AS969633" s="30"/>
      <c r="AT969633" s="30"/>
      <c r="AU969633" s="30"/>
      <c r="AV969633" s="30"/>
    </row>
    <row r="969641" spans="45:48" x14ac:dyDescent="0.2">
      <c r="AS969641" s="30"/>
      <c r="AT969641" s="30"/>
      <c r="AU969641" s="30"/>
      <c r="AV969641" s="30"/>
    </row>
    <row r="969649" spans="45:48" x14ac:dyDescent="0.2">
      <c r="AS969649" s="30"/>
      <c r="AT969649" s="30"/>
      <c r="AU969649" s="30"/>
      <c r="AV969649" s="30"/>
    </row>
    <row r="969657" spans="45:48" x14ac:dyDescent="0.2">
      <c r="AS969657" s="30"/>
      <c r="AT969657" s="30"/>
      <c r="AU969657" s="30"/>
      <c r="AV969657" s="30"/>
    </row>
    <row r="969665" spans="45:48" x14ac:dyDescent="0.2">
      <c r="AS969665" s="30"/>
      <c r="AT969665" s="30"/>
      <c r="AU969665" s="30"/>
      <c r="AV969665" s="30"/>
    </row>
    <row r="969673" spans="45:48" x14ac:dyDescent="0.2">
      <c r="AS969673" s="30"/>
      <c r="AT969673" s="30"/>
      <c r="AU969673" s="30"/>
      <c r="AV969673" s="30"/>
    </row>
    <row r="969681" spans="45:48" x14ac:dyDescent="0.2">
      <c r="AS969681" s="30"/>
      <c r="AT969681" s="30"/>
      <c r="AU969681" s="30"/>
      <c r="AV969681" s="30"/>
    </row>
    <row r="969689" spans="45:48" x14ac:dyDescent="0.2">
      <c r="AS969689" s="30"/>
      <c r="AT969689" s="30"/>
      <c r="AU969689" s="30"/>
      <c r="AV969689" s="30"/>
    </row>
    <row r="969697" spans="45:48" x14ac:dyDescent="0.2">
      <c r="AS969697" s="30"/>
      <c r="AT969697" s="30"/>
      <c r="AU969697" s="30"/>
      <c r="AV969697" s="30"/>
    </row>
    <row r="969705" spans="45:48" x14ac:dyDescent="0.2">
      <c r="AS969705" s="30"/>
      <c r="AT969705" s="30"/>
      <c r="AU969705" s="30"/>
      <c r="AV969705" s="30"/>
    </row>
    <row r="969713" spans="45:48" x14ac:dyDescent="0.2">
      <c r="AS969713" s="30"/>
      <c r="AT969713" s="30"/>
      <c r="AU969713" s="30"/>
      <c r="AV969713" s="30"/>
    </row>
    <row r="969721" spans="45:48" x14ac:dyDescent="0.2">
      <c r="AS969721" s="30"/>
      <c r="AT969721" s="30"/>
      <c r="AU969721" s="30"/>
      <c r="AV969721" s="30"/>
    </row>
    <row r="969729" spans="45:48" x14ac:dyDescent="0.2">
      <c r="AS969729" s="30"/>
      <c r="AT969729" s="30"/>
      <c r="AU969729" s="30"/>
      <c r="AV969729" s="30"/>
    </row>
    <row r="969737" spans="45:48" x14ac:dyDescent="0.2">
      <c r="AS969737" s="30"/>
      <c r="AT969737" s="30"/>
      <c r="AU969737" s="30"/>
      <c r="AV969737" s="30"/>
    </row>
    <row r="969745" spans="45:48" x14ac:dyDescent="0.2">
      <c r="AS969745" s="30"/>
      <c r="AT969745" s="30"/>
      <c r="AU969745" s="30"/>
      <c r="AV969745" s="30"/>
    </row>
    <row r="969753" spans="45:48" x14ac:dyDescent="0.2">
      <c r="AS969753" s="30"/>
      <c r="AT969753" s="30"/>
      <c r="AU969753" s="30"/>
      <c r="AV969753" s="30"/>
    </row>
    <row r="969761" spans="45:48" x14ac:dyDescent="0.2">
      <c r="AS969761" s="30"/>
      <c r="AT969761" s="30"/>
      <c r="AU969761" s="30"/>
      <c r="AV969761" s="30"/>
    </row>
    <row r="969769" spans="45:48" x14ac:dyDescent="0.2">
      <c r="AS969769" s="30"/>
      <c r="AT969769" s="30"/>
      <c r="AU969769" s="30"/>
      <c r="AV969769" s="30"/>
    </row>
    <row r="969777" spans="45:48" x14ac:dyDescent="0.2">
      <c r="AS969777" s="30"/>
      <c r="AT969777" s="30"/>
      <c r="AU969777" s="30"/>
      <c r="AV969777" s="30"/>
    </row>
    <row r="969785" spans="45:48" x14ac:dyDescent="0.2">
      <c r="AS969785" s="30"/>
      <c r="AT969785" s="30"/>
      <c r="AU969785" s="30"/>
      <c r="AV969785" s="30"/>
    </row>
    <row r="969793" spans="45:48" x14ac:dyDescent="0.2">
      <c r="AS969793" s="30"/>
      <c r="AT969793" s="30"/>
      <c r="AU969793" s="30"/>
      <c r="AV969793" s="30"/>
    </row>
    <row r="969801" spans="45:48" x14ac:dyDescent="0.2">
      <c r="AS969801" s="30"/>
      <c r="AT969801" s="30"/>
      <c r="AU969801" s="30"/>
      <c r="AV969801" s="30"/>
    </row>
    <row r="969809" spans="45:48" x14ac:dyDescent="0.2">
      <c r="AS969809" s="30"/>
      <c r="AT969809" s="30"/>
      <c r="AU969809" s="30"/>
      <c r="AV969809" s="30"/>
    </row>
    <row r="969817" spans="45:48" x14ac:dyDescent="0.2">
      <c r="AS969817" s="30"/>
      <c r="AT969817" s="30"/>
      <c r="AU969817" s="30"/>
      <c r="AV969817" s="30"/>
    </row>
    <row r="969825" spans="45:48" x14ac:dyDescent="0.2">
      <c r="AS969825" s="30"/>
      <c r="AT969825" s="30"/>
      <c r="AU969825" s="30"/>
      <c r="AV969825" s="30"/>
    </row>
    <row r="969833" spans="45:48" x14ac:dyDescent="0.2">
      <c r="AS969833" s="30"/>
      <c r="AT969833" s="30"/>
      <c r="AU969833" s="30"/>
      <c r="AV969833" s="30"/>
    </row>
    <row r="969841" spans="45:48" x14ac:dyDescent="0.2">
      <c r="AS969841" s="30"/>
      <c r="AT969841" s="30"/>
      <c r="AU969841" s="30"/>
      <c r="AV969841" s="30"/>
    </row>
    <row r="969849" spans="45:48" x14ac:dyDescent="0.2">
      <c r="AS969849" s="30"/>
      <c r="AT969849" s="30"/>
      <c r="AU969849" s="30"/>
      <c r="AV969849" s="30"/>
    </row>
    <row r="969857" spans="45:48" x14ac:dyDescent="0.2">
      <c r="AS969857" s="30"/>
      <c r="AT969857" s="30"/>
      <c r="AU969857" s="30"/>
      <c r="AV969857" s="30"/>
    </row>
    <row r="969865" spans="45:48" x14ac:dyDescent="0.2">
      <c r="AS969865" s="30"/>
      <c r="AT969865" s="30"/>
      <c r="AU969865" s="30"/>
      <c r="AV969865" s="30"/>
    </row>
    <row r="969873" spans="45:48" x14ac:dyDescent="0.2">
      <c r="AS969873" s="30"/>
      <c r="AT969873" s="30"/>
      <c r="AU969873" s="30"/>
      <c r="AV969873" s="30"/>
    </row>
    <row r="969881" spans="45:48" x14ac:dyDescent="0.2">
      <c r="AS969881" s="30"/>
      <c r="AT969881" s="30"/>
      <c r="AU969881" s="30"/>
      <c r="AV969881" s="30"/>
    </row>
    <row r="969889" spans="45:48" x14ac:dyDescent="0.2">
      <c r="AS969889" s="30"/>
      <c r="AT969889" s="30"/>
      <c r="AU969889" s="30"/>
      <c r="AV969889" s="30"/>
    </row>
    <row r="969897" spans="45:48" x14ac:dyDescent="0.2">
      <c r="AS969897" s="30"/>
      <c r="AT969897" s="30"/>
      <c r="AU969897" s="30"/>
      <c r="AV969897" s="30"/>
    </row>
    <row r="969905" spans="45:48" x14ac:dyDescent="0.2">
      <c r="AS969905" s="30"/>
      <c r="AT969905" s="30"/>
      <c r="AU969905" s="30"/>
      <c r="AV969905" s="30"/>
    </row>
    <row r="969913" spans="45:48" x14ac:dyDescent="0.2">
      <c r="AS969913" s="30"/>
      <c r="AT969913" s="30"/>
      <c r="AU969913" s="30"/>
      <c r="AV969913" s="30"/>
    </row>
    <row r="969921" spans="45:48" x14ac:dyDescent="0.2">
      <c r="AS969921" s="30"/>
      <c r="AT969921" s="30"/>
      <c r="AU969921" s="30"/>
      <c r="AV969921" s="30"/>
    </row>
    <row r="969929" spans="45:48" x14ac:dyDescent="0.2">
      <c r="AS969929" s="30"/>
      <c r="AT969929" s="30"/>
      <c r="AU969929" s="30"/>
      <c r="AV969929" s="30"/>
    </row>
    <row r="969937" spans="45:48" x14ac:dyDescent="0.2">
      <c r="AS969937" s="30"/>
      <c r="AT969937" s="30"/>
      <c r="AU969937" s="30"/>
      <c r="AV969937" s="30"/>
    </row>
    <row r="969945" spans="45:48" x14ac:dyDescent="0.2">
      <c r="AS969945" s="30"/>
      <c r="AT969945" s="30"/>
      <c r="AU969945" s="30"/>
      <c r="AV969945" s="30"/>
    </row>
    <row r="969953" spans="45:48" x14ac:dyDescent="0.2">
      <c r="AS969953" s="30"/>
      <c r="AT969953" s="30"/>
      <c r="AU969953" s="30"/>
      <c r="AV969953" s="30"/>
    </row>
    <row r="969961" spans="45:48" x14ac:dyDescent="0.2">
      <c r="AS969961" s="30"/>
      <c r="AT969961" s="30"/>
      <c r="AU969961" s="30"/>
      <c r="AV969961" s="30"/>
    </row>
    <row r="969969" spans="45:48" x14ac:dyDescent="0.2">
      <c r="AS969969" s="30"/>
      <c r="AT969969" s="30"/>
      <c r="AU969969" s="30"/>
      <c r="AV969969" s="30"/>
    </row>
    <row r="969977" spans="45:48" x14ac:dyDescent="0.2">
      <c r="AS969977" s="30"/>
      <c r="AT969977" s="30"/>
      <c r="AU969977" s="30"/>
      <c r="AV969977" s="30"/>
    </row>
    <row r="969985" spans="45:48" x14ac:dyDescent="0.2">
      <c r="AS969985" s="30"/>
      <c r="AT969985" s="30"/>
      <c r="AU969985" s="30"/>
      <c r="AV969985" s="30"/>
    </row>
    <row r="969993" spans="45:48" x14ac:dyDescent="0.2">
      <c r="AS969993" s="30"/>
      <c r="AT969993" s="30"/>
      <c r="AU969993" s="30"/>
      <c r="AV969993" s="30"/>
    </row>
    <row r="970001" spans="45:48" x14ac:dyDescent="0.2">
      <c r="AS970001" s="30"/>
      <c r="AT970001" s="30"/>
      <c r="AU970001" s="30"/>
      <c r="AV970001" s="30"/>
    </row>
    <row r="970009" spans="45:48" x14ac:dyDescent="0.2">
      <c r="AS970009" s="30"/>
      <c r="AT970009" s="30"/>
      <c r="AU970009" s="30"/>
      <c r="AV970009" s="30"/>
    </row>
    <row r="970017" spans="45:48" x14ac:dyDescent="0.2">
      <c r="AS970017" s="30"/>
      <c r="AT970017" s="30"/>
      <c r="AU970017" s="30"/>
      <c r="AV970017" s="30"/>
    </row>
    <row r="970025" spans="45:48" x14ac:dyDescent="0.2">
      <c r="AS970025" s="30"/>
      <c r="AT970025" s="30"/>
      <c r="AU970025" s="30"/>
      <c r="AV970025" s="30"/>
    </row>
    <row r="970033" spans="45:48" x14ac:dyDescent="0.2">
      <c r="AS970033" s="30"/>
      <c r="AT970033" s="30"/>
      <c r="AU970033" s="30"/>
      <c r="AV970033" s="30"/>
    </row>
    <row r="970041" spans="45:48" x14ac:dyDescent="0.2">
      <c r="AS970041" s="30"/>
      <c r="AT970041" s="30"/>
      <c r="AU970041" s="30"/>
      <c r="AV970041" s="30"/>
    </row>
    <row r="970049" spans="45:48" x14ac:dyDescent="0.2">
      <c r="AS970049" s="30"/>
      <c r="AT970049" s="30"/>
      <c r="AU970049" s="30"/>
      <c r="AV970049" s="30"/>
    </row>
    <row r="970057" spans="45:48" x14ac:dyDescent="0.2">
      <c r="AS970057" s="30"/>
      <c r="AT970057" s="30"/>
      <c r="AU970057" s="30"/>
      <c r="AV970057" s="30"/>
    </row>
    <row r="970065" spans="45:48" x14ac:dyDescent="0.2">
      <c r="AS970065" s="30"/>
      <c r="AT970065" s="30"/>
      <c r="AU970065" s="30"/>
      <c r="AV970065" s="30"/>
    </row>
    <row r="970073" spans="45:48" x14ac:dyDescent="0.2">
      <c r="AS970073" s="30"/>
      <c r="AT970073" s="30"/>
      <c r="AU970073" s="30"/>
      <c r="AV970073" s="30"/>
    </row>
    <row r="970081" spans="45:48" x14ac:dyDescent="0.2">
      <c r="AS970081" s="30"/>
      <c r="AT970081" s="30"/>
      <c r="AU970081" s="30"/>
      <c r="AV970081" s="30"/>
    </row>
    <row r="970089" spans="45:48" x14ac:dyDescent="0.2">
      <c r="AS970089" s="30"/>
      <c r="AT970089" s="30"/>
      <c r="AU970089" s="30"/>
      <c r="AV970089" s="30"/>
    </row>
    <row r="970097" spans="45:48" x14ac:dyDescent="0.2">
      <c r="AS970097" s="30"/>
      <c r="AT970097" s="30"/>
      <c r="AU970097" s="30"/>
      <c r="AV970097" s="30"/>
    </row>
    <row r="970105" spans="45:48" x14ac:dyDescent="0.2">
      <c r="AS970105" s="30"/>
      <c r="AT970105" s="30"/>
      <c r="AU970105" s="30"/>
      <c r="AV970105" s="30"/>
    </row>
    <row r="970113" spans="45:48" x14ac:dyDescent="0.2">
      <c r="AS970113" s="30"/>
      <c r="AT970113" s="30"/>
      <c r="AU970113" s="30"/>
      <c r="AV970113" s="30"/>
    </row>
    <row r="970121" spans="45:48" x14ac:dyDescent="0.2">
      <c r="AS970121" s="30"/>
      <c r="AT970121" s="30"/>
      <c r="AU970121" s="30"/>
      <c r="AV970121" s="30"/>
    </row>
    <row r="970129" spans="45:48" x14ac:dyDescent="0.2">
      <c r="AS970129" s="30"/>
      <c r="AT970129" s="30"/>
      <c r="AU970129" s="30"/>
      <c r="AV970129" s="30"/>
    </row>
    <row r="970137" spans="45:48" x14ac:dyDescent="0.2">
      <c r="AS970137" s="30"/>
      <c r="AT970137" s="30"/>
      <c r="AU970137" s="30"/>
      <c r="AV970137" s="30"/>
    </row>
    <row r="970145" spans="45:48" x14ac:dyDescent="0.2">
      <c r="AS970145" s="30"/>
      <c r="AT970145" s="30"/>
      <c r="AU970145" s="30"/>
      <c r="AV970145" s="30"/>
    </row>
    <row r="970153" spans="45:48" x14ac:dyDescent="0.2">
      <c r="AS970153" s="30"/>
      <c r="AT970153" s="30"/>
      <c r="AU970153" s="30"/>
      <c r="AV970153" s="30"/>
    </row>
    <row r="970161" spans="45:48" x14ac:dyDescent="0.2">
      <c r="AS970161" s="30"/>
      <c r="AT970161" s="30"/>
      <c r="AU970161" s="30"/>
      <c r="AV970161" s="30"/>
    </row>
    <row r="970169" spans="45:48" x14ac:dyDescent="0.2">
      <c r="AS970169" s="30"/>
      <c r="AT970169" s="30"/>
      <c r="AU970169" s="30"/>
      <c r="AV970169" s="30"/>
    </row>
    <row r="970177" spans="45:48" x14ac:dyDescent="0.2">
      <c r="AS970177" s="30"/>
      <c r="AT970177" s="30"/>
      <c r="AU970177" s="30"/>
      <c r="AV970177" s="30"/>
    </row>
    <row r="970185" spans="45:48" x14ac:dyDescent="0.2">
      <c r="AS970185" s="30"/>
      <c r="AT970185" s="30"/>
      <c r="AU970185" s="30"/>
      <c r="AV970185" s="30"/>
    </row>
    <row r="970193" spans="45:48" x14ac:dyDescent="0.2">
      <c r="AS970193" s="30"/>
      <c r="AT970193" s="30"/>
      <c r="AU970193" s="30"/>
      <c r="AV970193" s="30"/>
    </row>
    <row r="970201" spans="45:48" x14ac:dyDescent="0.2">
      <c r="AS970201" s="30"/>
      <c r="AT970201" s="30"/>
      <c r="AU970201" s="30"/>
      <c r="AV970201" s="30"/>
    </row>
    <row r="970209" spans="45:48" x14ac:dyDescent="0.2">
      <c r="AS970209" s="30"/>
      <c r="AT970209" s="30"/>
      <c r="AU970209" s="30"/>
      <c r="AV970209" s="30"/>
    </row>
    <row r="970217" spans="45:48" x14ac:dyDescent="0.2">
      <c r="AS970217" s="30"/>
      <c r="AT970217" s="30"/>
      <c r="AU970217" s="30"/>
      <c r="AV970217" s="30"/>
    </row>
    <row r="970225" spans="45:48" x14ac:dyDescent="0.2">
      <c r="AS970225" s="30"/>
      <c r="AT970225" s="30"/>
      <c r="AU970225" s="30"/>
      <c r="AV970225" s="30"/>
    </row>
    <row r="970233" spans="45:48" x14ac:dyDescent="0.2">
      <c r="AS970233" s="30"/>
      <c r="AT970233" s="30"/>
      <c r="AU970233" s="30"/>
      <c r="AV970233" s="30"/>
    </row>
    <row r="970241" spans="45:48" x14ac:dyDescent="0.2">
      <c r="AS970241" s="30"/>
      <c r="AT970241" s="30"/>
      <c r="AU970241" s="30"/>
      <c r="AV970241" s="30"/>
    </row>
    <row r="970249" spans="45:48" x14ac:dyDescent="0.2">
      <c r="AS970249" s="30"/>
      <c r="AT970249" s="30"/>
      <c r="AU970249" s="30"/>
      <c r="AV970249" s="30"/>
    </row>
    <row r="970257" spans="45:48" x14ac:dyDescent="0.2">
      <c r="AS970257" s="30"/>
      <c r="AT970257" s="30"/>
      <c r="AU970257" s="30"/>
      <c r="AV970257" s="30"/>
    </row>
    <row r="970265" spans="45:48" x14ac:dyDescent="0.2">
      <c r="AS970265" s="30"/>
      <c r="AT970265" s="30"/>
      <c r="AU970265" s="30"/>
      <c r="AV970265" s="30"/>
    </row>
    <row r="970273" spans="45:48" x14ac:dyDescent="0.2">
      <c r="AS970273" s="30"/>
      <c r="AT970273" s="30"/>
      <c r="AU970273" s="30"/>
      <c r="AV970273" s="30"/>
    </row>
    <row r="970281" spans="45:48" x14ac:dyDescent="0.2">
      <c r="AS970281" s="30"/>
      <c r="AT970281" s="30"/>
      <c r="AU970281" s="30"/>
      <c r="AV970281" s="30"/>
    </row>
    <row r="970289" spans="45:48" x14ac:dyDescent="0.2">
      <c r="AS970289" s="30"/>
      <c r="AT970289" s="30"/>
      <c r="AU970289" s="30"/>
      <c r="AV970289" s="30"/>
    </row>
    <row r="970297" spans="45:48" x14ac:dyDescent="0.2">
      <c r="AS970297" s="30"/>
      <c r="AT970297" s="30"/>
      <c r="AU970297" s="30"/>
      <c r="AV970297" s="30"/>
    </row>
    <row r="970305" spans="45:48" x14ac:dyDescent="0.2">
      <c r="AS970305" s="30"/>
      <c r="AT970305" s="30"/>
      <c r="AU970305" s="30"/>
      <c r="AV970305" s="30"/>
    </row>
    <row r="970313" spans="45:48" x14ac:dyDescent="0.2">
      <c r="AS970313" s="30"/>
      <c r="AT970313" s="30"/>
      <c r="AU970313" s="30"/>
      <c r="AV970313" s="30"/>
    </row>
    <row r="970321" spans="45:48" x14ac:dyDescent="0.2">
      <c r="AS970321" s="30"/>
      <c r="AT970321" s="30"/>
      <c r="AU970321" s="30"/>
      <c r="AV970321" s="30"/>
    </row>
    <row r="970329" spans="45:48" x14ac:dyDescent="0.2">
      <c r="AS970329" s="30"/>
      <c r="AT970329" s="30"/>
      <c r="AU970329" s="30"/>
      <c r="AV970329" s="30"/>
    </row>
    <row r="970337" spans="45:48" x14ac:dyDescent="0.2">
      <c r="AS970337" s="30"/>
      <c r="AT970337" s="30"/>
      <c r="AU970337" s="30"/>
      <c r="AV970337" s="30"/>
    </row>
    <row r="970345" spans="45:48" x14ac:dyDescent="0.2">
      <c r="AS970345" s="30"/>
      <c r="AT970345" s="30"/>
      <c r="AU970345" s="30"/>
      <c r="AV970345" s="30"/>
    </row>
    <row r="970353" spans="45:48" x14ac:dyDescent="0.2">
      <c r="AS970353" s="30"/>
      <c r="AT970353" s="30"/>
      <c r="AU970353" s="30"/>
      <c r="AV970353" s="30"/>
    </row>
    <row r="970361" spans="45:48" x14ac:dyDescent="0.2">
      <c r="AS970361" s="30"/>
      <c r="AT970361" s="30"/>
      <c r="AU970361" s="30"/>
      <c r="AV970361" s="30"/>
    </row>
    <row r="970369" spans="45:48" x14ac:dyDescent="0.2">
      <c r="AS970369" s="30"/>
      <c r="AT970369" s="30"/>
      <c r="AU970369" s="30"/>
      <c r="AV970369" s="30"/>
    </row>
    <row r="970377" spans="45:48" x14ac:dyDescent="0.2">
      <c r="AS970377" s="30"/>
      <c r="AT970377" s="30"/>
      <c r="AU970377" s="30"/>
      <c r="AV970377" s="30"/>
    </row>
    <row r="970385" spans="45:48" x14ac:dyDescent="0.2">
      <c r="AS970385" s="30"/>
      <c r="AT970385" s="30"/>
      <c r="AU970385" s="30"/>
      <c r="AV970385" s="30"/>
    </row>
    <row r="970393" spans="45:48" x14ac:dyDescent="0.2">
      <c r="AS970393" s="30"/>
      <c r="AT970393" s="30"/>
      <c r="AU970393" s="30"/>
      <c r="AV970393" s="30"/>
    </row>
    <row r="970401" spans="45:48" x14ac:dyDescent="0.2">
      <c r="AS970401" s="30"/>
      <c r="AT970401" s="30"/>
      <c r="AU970401" s="30"/>
      <c r="AV970401" s="30"/>
    </row>
    <row r="970409" spans="45:48" x14ac:dyDescent="0.2">
      <c r="AS970409" s="30"/>
      <c r="AT970409" s="30"/>
      <c r="AU970409" s="30"/>
      <c r="AV970409" s="30"/>
    </row>
    <row r="970417" spans="45:48" x14ac:dyDescent="0.2">
      <c r="AS970417" s="30"/>
      <c r="AT970417" s="30"/>
      <c r="AU970417" s="30"/>
      <c r="AV970417" s="30"/>
    </row>
    <row r="970425" spans="45:48" x14ac:dyDescent="0.2">
      <c r="AS970425" s="30"/>
      <c r="AT970425" s="30"/>
      <c r="AU970425" s="30"/>
      <c r="AV970425" s="30"/>
    </row>
    <row r="970433" spans="45:48" x14ac:dyDescent="0.2">
      <c r="AS970433" s="30"/>
      <c r="AT970433" s="30"/>
      <c r="AU970433" s="30"/>
      <c r="AV970433" s="30"/>
    </row>
    <row r="970441" spans="45:48" x14ac:dyDescent="0.2">
      <c r="AS970441" s="30"/>
      <c r="AT970441" s="30"/>
      <c r="AU970441" s="30"/>
      <c r="AV970441" s="30"/>
    </row>
    <row r="970449" spans="45:48" x14ac:dyDescent="0.2">
      <c r="AS970449" s="30"/>
      <c r="AT970449" s="30"/>
      <c r="AU970449" s="30"/>
      <c r="AV970449" s="30"/>
    </row>
    <row r="970457" spans="45:48" x14ac:dyDescent="0.2">
      <c r="AS970457" s="30"/>
      <c r="AT970457" s="30"/>
      <c r="AU970457" s="30"/>
      <c r="AV970457" s="30"/>
    </row>
    <row r="970465" spans="45:48" x14ac:dyDescent="0.2">
      <c r="AS970465" s="30"/>
      <c r="AT970465" s="30"/>
      <c r="AU970465" s="30"/>
      <c r="AV970465" s="30"/>
    </row>
    <row r="970473" spans="45:48" x14ac:dyDescent="0.2">
      <c r="AS970473" s="30"/>
      <c r="AT970473" s="30"/>
      <c r="AU970473" s="30"/>
      <c r="AV970473" s="30"/>
    </row>
    <row r="970481" spans="45:48" x14ac:dyDescent="0.2">
      <c r="AS970481" s="30"/>
      <c r="AT970481" s="30"/>
      <c r="AU970481" s="30"/>
      <c r="AV970481" s="30"/>
    </row>
    <row r="970489" spans="45:48" x14ac:dyDescent="0.2">
      <c r="AS970489" s="30"/>
      <c r="AT970489" s="30"/>
      <c r="AU970489" s="30"/>
      <c r="AV970489" s="30"/>
    </row>
    <row r="970497" spans="45:48" x14ac:dyDescent="0.2">
      <c r="AS970497" s="30"/>
      <c r="AT970497" s="30"/>
      <c r="AU970497" s="30"/>
      <c r="AV970497" s="30"/>
    </row>
    <row r="970505" spans="45:48" x14ac:dyDescent="0.2">
      <c r="AS970505" s="30"/>
      <c r="AT970505" s="30"/>
      <c r="AU970505" s="30"/>
      <c r="AV970505" s="30"/>
    </row>
    <row r="970513" spans="45:48" x14ac:dyDescent="0.2">
      <c r="AS970513" s="30"/>
      <c r="AT970513" s="30"/>
      <c r="AU970513" s="30"/>
      <c r="AV970513" s="30"/>
    </row>
    <row r="970521" spans="45:48" x14ac:dyDescent="0.2">
      <c r="AS970521" s="30"/>
      <c r="AT970521" s="30"/>
      <c r="AU970521" s="30"/>
      <c r="AV970521" s="30"/>
    </row>
    <row r="970529" spans="45:48" x14ac:dyDescent="0.2">
      <c r="AS970529" s="30"/>
      <c r="AT970529" s="30"/>
      <c r="AU970529" s="30"/>
      <c r="AV970529" s="30"/>
    </row>
    <row r="970537" spans="45:48" x14ac:dyDescent="0.2">
      <c r="AS970537" s="30"/>
      <c r="AT970537" s="30"/>
      <c r="AU970537" s="30"/>
      <c r="AV970537" s="30"/>
    </row>
    <row r="970545" spans="45:48" x14ac:dyDescent="0.2">
      <c r="AS970545" s="30"/>
      <c r="AT970545" s="30"/>
      <c r="AU970545" s="30"/>
      <c r="AV970545" s="30"/>
    </row>
    <row r="970553" spans="45:48" x14ac:dyDescent="0.2">
      <c r="AS970553" s="30"/>
      <c r="AT970553" s="30"/>
      <c r="AU970553" s="30"/>
      <c r="AV970553" s="30"/>
    </row>
    <row r="970561" spans="45:48" x14ac:dyDescent="0.2">
      <c r="AS970561" s="30"/>
      <c r="AT970561" s="30"/>
      <c r="AU970561" s="30"/>
      <c r="AV970561" s="30"/>
    </row>
    <row r="970569" spans="45:48" x14ac:dyDescent="0.2">
      <c r="AS970569" s="30"/>
      <c r="AT970569" s="30"/>
      <c r="AU970569" s="30"/>
      <c r="AV970569" s="30"/>
    </row>
    <row r="970577" spans="45:48" x14ac:dyDescent="0.2">
      <c r="AS970577" s="30"/>
      <c r="AT970577" s="30"/>
      <c r="AU970577" s="30"/>
      <c r="AV970577" s="30"/>
    </row>
    <row r="970585" spans="45:48" x14ac:dyDescent="0.2">
      <c r="AS970585" s="30"/>
      <c r="AT970585" s="30"/>
      <c r="AU970585" s="30"/>
      <c r="AV970585" s="30"/>
    </row>
    <row r="970593" spans="45:48" x14ac:dyDescent="0.2">
      <c r="AS970593" s="30"/>
      <c r="AT970593" s="30"/>
      <c r="AU970593" s="30"/>
      <c r="AV970593" s="30"/>
    </row>
    <row r="970601" spans="45:48" x14ac:dyDescent="0.2">
      <c r="AS970601" s="30"/>
      <c r="AT970601" s="30"/>
      <c r="AU970601" s="30"/>
      <c r="AV970601" s="30"/>
    </row>
    <row r="970609" spans="45:48" x14ac:dyDescent="0.2">
      <c r="AS970609" s="30"/>
      <c r="AT970609" s="30"/>
      <c r="AU970609" s="30"/>
      <c r="AV970609" s="30"/>
    </row>
    <row r="970617" spans="45:48" x14ac:dyDescent="0.2">
      <c r="AS970617" s="30"/>
      <c r="AT970617" s="30"/>
      <c r="AU970617" s="30"/>
      <c r="AV970617" s="30"/>
    </row>
    <row r="970625" spans="45:48" x14ac:dyDescent="0.2">
      <c r="AS970625" s="30"/>
      <c r="AT970625" s="30"/>
      <c r="AU970625" s="30"/>
      <c r="AV970625" s="30"/>
    </row>
    <row r="970633" spans="45:48" x14ac:dyDescent="0.2">
      <c r="AS970633" s="30"/>
      <c r="AT970633" s="30"/>
      <c r="AU970633" s="30"/>
      <c r="AV970633" s="30"/>
    </row>
    <row r="970641" spans="45:48" x14ac:dyDescent="0.2">
      <c r="AS970641" s="30"/>
      <c r="AT970641" s="30"/>
      <c r="AU970641" s="30"/>
      <c r="AV970641" s="30"/>
    </row>
    <row r="970649" spans="45:48" x14ac:dyDescent="0.2">
      <c r="AS970649" s="30"/>
      <c r="AT970649" s="30"/>
      <c r="AU970649" s="30"/>
      <c r="AV970649" s="30"/>
    </row>
    <row r="970657" spans="45:48" x14ac:dyDescent="0.2">
      <c r="AS970657" s="30"/>
      <c r="AT970657" s="30"/>
      <c r="AU970657" s="30"/>
      <c r="AV970657" s="30"/>
    </row>
    <row r="970665" spans="45:48" x14ac:dyDescent="0.2">
      <c r="AS970665" s="30"/>
      <c r="AT970665" s="30"/>
      <c r="AU970665" s="30"/>
      <c r="AV970665" s="30"/>
    </row>
    <row r="970673" spans="45:48" x14ac:dyDescent="0.2">
      <c r="AS970673" s="30"/>
      <c r="AT970673" s="30"/>
      <c r="AU970673" s="30"/>
      <c r="AV970673" s="30"/>
    </row>
    <row r="970681" spans="45:48" x14ac:dyDescent="0.2">
      <c r="AS970681" s="30"/>
      <c r="AT970681" s="30"/>
      <c r="AU970681" s="30"/>
      <c r="AV970681" s="30"/>
    </row>
    <row r="970689" spans="45:48" x14ac:dyDescent="0.2">
      <c r="AS970689" s="30"/>
      <c r="AT970689" s="30"/>
      <c r="AU970689" s="30"/>
      <c r="AV970689" s="30"/>
    </row>
    <row r="970697" spans="45:48" x14ac:dyDescent="0.2">
      <c r="AS970697" s="30"/>
      <c r="AT970697" s="30"/>
      <c r="AU970697" s="30"/>
      <c r="AV970697" s="30"/>
    </row>
    <row r="970705" spans="45:48" x14ac:dyDescent="0.2">
      <c r="AS970705" s="30"/>
      <c r="AT970705" s="30"/>
      <c r="AU970705" s="30"/>
      <c r="AV970705" s="30"/>
    </row>
    <row r="970713" spans="45:48" x14ac:dyDescent="0.2">
      <c r="AS970713" s="30"/>
      <c r="AT970713" s="30"/>
      <c r="AU970713" s="30"/>
      <c r="AV970713" s="30"/>
    </row>
    <row r="970721" spans="45:48" x14ac:dyDescent="0.2">
      <c r="AS970721" s="30"/>
      <c r="AT970721" s="30"/>
      <c r="AU970721" s="30"/>
      <c r="AV970721" s="30"/>
    </row>
    <row r="970729" spans="45:48" x14ac:dyDescent="0.2">
      <c r="AS970729" s="30"/>
      <c r="AT970729" s="30"/>
      <c r="AU970729" s="30"/>
      <c r="AV970729" s="30"/>
    </row>
    <row r="970737" spans="45:48" x14ac:dyDescent="0.2">
      <c r="AS970737" s="30"/>
      <c r="AT970737" s="30"/>
      <c r="AU970737" s="30"/>
      <c r="AV970737" s="30"/>
    </row>
    <row r="970745" spans="45:48" x14ac:dyDescent="0.2">
      <c r="AS970745" s="30"/>
      <c r="AT970745" s="30"/>
      <c r="AU970745" s="30"/>
      <c r="AV970745" s="30"/>
    </row>
    <row r="970753" spans="45:48" x14ac:dyDescent="0.2">
      <c r="AS970753" s="30"/>
      <c r="AT970753" s="30"/>
      <c r="AU970753" s="30"/>
      <c r="AV970753" s="30"/>
    </row>
    <row r="970761" spans="45:48" x14ac:dyDescent="0.2">
      <c r="AS970761" s="30"/>
      <c r="AT970761" s="30"/>
      <c r="AU970761" s="30"/>
      <c r="AV970761" s="30"/>
    </row>
    <row r="970769" spans="45:48" x14ac:dyDescent="0.2">
      <c r="AS970769" s="30"/>
      <c r="AT970769" s="30"/>
      <c r="AU970769" s="30"/>
      <c r="AV970769" s="30"/>
    </row>
    <row r="970777" spans="45:48" x14ac:dyDescent="0.2">
      <c r="AS970777" s="30"/>
      <c r="AT970777" s="30"/>
      <c r="AU970777" s="30"/>
      <c r="AV970777" s="30"/>
    </row>
    <row r="970785" spans="45:48" x14ac:dyDescent="0.2">
      <c r="AS970785" s="30"/>
      <c r="AT970785" s="30"/>
      <c r="AU970785" s="30"/>
      <c r="AV970785" s="30"/>
    </row>
    <row r="970793" spans="45:48" x14ac:dyDescent="0.2">
      <c r="AS970793" s="30"/>
      <c r="AT970793" s="30"/>
      <c r="AU970793" s="30"/>
      <c r="AV970793" s="30"/>
    </row>
    <row r="970801" spans="45:48" x14ac:dyDescent="0.2">
      <c r="AS970801" s="30"/>
      <c r="AT970801" s="30"/>
      <c r="AU970801" s="30"/>
      <c r="AV970801" s="30"/>
    </row>
    <row r="970809" spans="45:48" x14ac:dyDescent="0.2">
      <c r="AS970809" s="30"/>
      <c r="AT970809" s="30"/>
      <c r="AU970809" s="30"/>
      <c r="AV970809" s="30"/>
    </row>
    <row r="970817" spans="45:48" x14ac:dyDescent="0.2">
      <c r="AS970817" s="30"/>
      <c r="AT970817" s="30"/>
      <c r="AU970817" s="30"/>
      <c r="AV970817" s="30"/>
    </row>
    <row r="970825" spans="45:48" x14ac:dyDescent="0.2">
      <c r="AS970825" s="30"/>
      <c r="AT970825" s="30"/>
      <c r="AU970825" s="30"/>
      <c r="AV970825" s="30"/>
    </row>
    <row r="970833" spans="45:48" x14ac:dyDescent="0.2">
      <c r="AS970833" s="30"/>
      <c r="AT970833" s="30"/>
      <c r="AU970833" s="30"/>
      <c r="AV970833" s="30"/>
    </row>
    <row r="970841" spans="45:48" x14ac:dyDescent="0.2">
      <c r="AS970841" s="30"/>
      <c r="AT970841" s="30"/>
      <c r="AU970841" s="30"/>
      <c r="AV970841" s="30"/>
    </row>
    <row r="970849" spans="45:48" x14ac:dyDescent="0.2">
      <c r="AS970849" s="30"/>
      <c r="AT970849" s="30"/>
      <c r="AU970849" s="30"/>
      <c r="AV970849" s="30"/>
    </row>
    <row r="970857" spans="45:48" x14ac:dyDescent="0.2">
      <c r="AS970857" s="30"/>
      <c r="AT970857" s="30"/>
      <c r="AU970857" s="30"/>
      <c r="AV970857" s="30"/>
    </row>
    <row r="970865" spans="45:48" x14ac:dyDescent="0.2">
      <c r="AS970865" s="30"/>
      <c r="AT970865" s="30"/>
      <c r="AU970865" s="30"/>
      <c r="AV970865" s="30"/>
    </row>
    <row r="970873" spans="45:48" x14ac:dyDescent="0.2">
      <c r="AS970873" s="30"/>
      <c r="AT970873" s="30"/>
      <c r="AU970873" s="30"/>
      <c r="AV970873" s="30"/>
    </row>
    <row r="970881" spans="45:48" x14ac:dyDescent="0.2">
      <c r="AS970881" s="30"/>
      <c r="AT970881" s="30"/>
      <c r="AU970881" s="30"/>
      <c r="AV970881" s="30"/>
    </row>
    <row r="970889" spans="45:48" x14ac:dyDescent="0.2">
      <c r="AS970889" s="30"/>
      <c r="AT970889" s="30"/>
      <c r="AU970889" s="30"/>
      <c r="AV970889" s="30"/>
    </row>
    <row r="970897" spans="45:48" x14ac:dyDescent="0.2">
      <c r="AS970897" s="30"/>
      <c r="AT970897" s="30"/>
      <c r="AU970897" s="30"/>
      <c r="AV970897" s="30"/>
    </row>
    <row r="970905" spans="45:48" x14ac:dyDescent="0.2">
      <c r="AS970905" s="30"/>
      <c r="AT970905" s="30"/>
      <c r="AU970905" s="30"/>
      <c r="AV970905" s="30"/>
    </row>
    <row r="970913" spans="45:48" x14ac:dyDescent="0.2">
      <c r="AS970913" s="30"/>
      <c r="AT970913" s="30"/>
      <c r="AU970913" s="30"/>
      <c r="AV970913" s="30"/>
    </row>
    <row r="970921" spans="45:48" x14ac:dyDescent="0.2">
      <c r="AS970921" s="30"/>
      <c r="AT970921" s="30"/>
      <c r="AU970921" s="30"/>
      <c r="AV970921" s="30"/>
    </row>
    <row r="970929" spans="45:48" x14ac:dyDescent="0.2">
      <c r="AS970929" s="30"/>
      <c r="AT970929" s="30"/>
      <c r="AU970929" s="30"/>
      <c r="AV970929" s="30"/>
    </row>
    <row r="970937" spans="45:48" x14ac:dyDescent="0.2">
      <c r="AS970937" s="30"/>
      <c r="AT970937" s="30"/>
      <c r="AU970937" s="30"/>
      <c r="AV970937" s="30"/>
    </row>
    <row r="970945" spans="45:48" x14ac:dyDescent="0.2">
      <c r="AS970945" s="30"/>
      <c r="AT970945" s="30"/>
      <c r="AU970945" s="30"/>
      <c r="AV970945" s="30"/>
    </row>
    <row r="970953" spans="45:48" x14ac:dyDescent="0.2">
      <c r="AS970953" s="30"/>
      <c r="AT970953" s="30"/>
      <c r="AU970953" s="30"/>
      <c r="AV970953" s="30"/>
    </row>
    <row r="970961" spans="45:48" x14ac:dyDescent="0.2">
      <c r="AS970961" s="30"/>
      <c r="AT970961" s="30"/>
      <c r="AU970961" s="30"/>
      <c r="AV970961" s="30"/>
    </row>
    <row r="970969" spans="45:48" x14ac:dyDescent="0.2">
      <c r="AS970969" s="30"/>
      <c r="AT970969" s="30"/>
      <c r="AU970969" s="30"/>
      <c r="AV970969" s="30"/>
    </row>
    <row r="970977" spans="45:48" x14ac:dyDescent="0.2">
      <c r="AS970977" s="30"/>
      <c r="AT970977" s="30"/>
      <c r="AU970977" s="30"/>
      <c r="AV970977" s="30"/>
    </row>
    <row r="970985" spans="45:48" x14ac:dyDescent="0.2">
      <c r="AS970985" s="30"/>
      <c r="AT970985" s="30"/>
      <c r="AU970985" s="30"/>
      <c r="AV970985" s="30"/>
    </row>
    <row r="970993" spans="45:48" x14ac:dyDescent="0.2">
      <c r="AS970993" s="30"/>
      <c r="AT970993" s="30"/>
      <c r="AU970993" s="30"/>
      <c r="AV970993" s="30"/>
    </row>
    <row r="971001" spans="45:48" x14ac:dyDescent="0.2">
      <c r="AS971001" s="30"/>
      <c r="AT971001" s="30"/>
      <c r="AU971001" s="30"/>
      <c r="AV971001" s="30"/>
    </row>
    <row r="971009" spans="45:48" x14ac:dyDescent="0.2">
      <c r="AS971009" s="30"/>
      <c r="AT971009" s="30"/>
      <c r="AU971009" s="30"/>
      <c r="AV971009" s="30"/>
    </row>
    <row r="971017" spans="45:48" x14ac:dyDescent="0.2">
      <c r="AS971017" s="30"/>
      <c r="AT971017" s="30"/>
      <c r="AU971017" s="30"/>
      <c r="AV971017" s="30"/>
    </row>
    <row r="971025" spans="45:48" x14ac:dyDescent="0.2">
      <c r="AS971025" s="30"/>
      <c r="AT971025" s="30"/>
      <c r="AU971025" s="30"/>
      <c r="AV971025" s="30"/>
    </row>
    <row r="971033" spans="45:48" x14ac:dyDescent="0.2">
      <c r="AS971033" s="30"/>
      <c r="AT971033" s="30"/>
      <c r="AU971033" s="30"/>
      <c r="AV971033" s="30"/>
    </row>
    <row r="971041" spans="45:48" x14ac:dyDescent="0.2">
      <c r="AS971041" s="30"/>
      <c r="AT971041" s="30"/>
      <c r="AU971041" s="30"/>
      <c r="AV971041" s="30"/>
    </row>
    <row r="971049" spans="45:48" x14ac:dyDescent="0.2">
      <c r="AS971049" s="30"/>
      <c r="AT971049" s="30"/>
      <c r="AU971049" s="30"/>
      <c r="AV971049" s="30"/>
    </row>
    <row r="971057" spans="45:48" x14ac:dyDescent="0.2">
      <c r="AS971057" s="30"/>
      <c r="AT971057" s="30"/>
      <c r="AU971057" s="30"/>
      <c r="AV971057" s="30"/>
    </row>
    <row r="971065" spans="45:48" x14ac:dyDescent="0.2">
      <c r="AS971065" s="30"/>
      <c r="AT971065" s="30"/>
      <c r="AU971065" s="30"/>
      <c r="AV971065" s="30"/>
    </row>
    <row r="971073" spans="45:48" x14ac:dyDescent="0.2">
      <c r="AS971073" s="30"/>
      <c r="AT971073" s="30"/>
      <c r="AU971073" s="30"/>
      <c r="AV971073" s="30"/>
    </row>
    <row r="971081" spans="45:48" x14ac:dyDescent="0.2">
      <c r="AS971081" s="30"/>
      <c r="AT971081" s="30"/>
      <c r="AU971081" s="30"/>
      <c r="AV971081" s="30"/>
    </row>
    <row r="971089" spans="45:48" x14ac:dyDescent="0.2">
      <c r="AS971089" s="30"/>
      <c r="AT971089" s="30"/>
      <c r="AU971089" s="30"/>
      <c r="AV971089" s="30"/>
    </row>
    <row r="971097" spans="45:48" x14ac:dyDescent="0.2">
      <c r="AS971097" s="30"/>
      <c r="AT971097" s="30"/>
      <c r="AU971097" s="30"/>
      <c r="AV971097" s="30"/>
    </row>
    <row r="971105" spans="45:48" x14ac:dyDescent="0.2">
      <c r="AS971105" s="30"/>
      <c r="AT971105" s="30"/>
      <c r="AU971105" s="30"/>
      <c r="AV971105" s="30"/>
    </row>
    <row r="971113" spans="45:48" x14ac:dyDescent="0.2">
      <c r="AS971113" s="30"/>
      <c r="AT971113" s="30"/>
      <c r="AU971113" s="30"/>
      <c r="AV971113" s="30"/>
    </row>
    <row r="971121" spans="45:48" x14ac:dyDescent="0.2">
      <c r="AS971121" s="30"/>
      <c r="AT971121" s="30"/>
      <c r="AU971121" s="30"/>
      <c r="AV971121" s="30"/>
    </row>
    <row r="971129" spans="45:48" x14ac:dyDescent="0.2">
      <c r="AS971129" s="30"/>
      <c r="AT971129" s="30"/>
      <c r="AU971129" s="30"/>
      <c r="AV971129" s="30"/>
    </row>
    <row r="971137" spans="45:48" x14ac:dyDescent="0.2">
      <c r="AS971137" s="30"/>
      <c r="AT971137" s="30"/>
      <c r="AU971137" s="30"/>
      <c r="AV971137" s="30"/>
    </row>
    <row r="971145" spans="45:48" x14ac:dyDescent="0.2">
      <c r="AS971145" s="30"/>
      <c r="AT971145" s="30"/>
      <c r="AU971145" s="30"/>
      <c r="AV971145" s="30"/>
    </row>
    <row r="971153" spans="45:48" x14ac:dyDescent="0.2">
      <c r="AS971153" s="30"/>
      <c r="AT971153" s="30"/>
      <c r="AU971153" s="30"/>
      <c r="AV971153" s="30"/>
    </row>
    <row r="971161" spans="45:48" x14ac:dyDescent="0.2">
      <c r="AS971161" s="30"/>
      <c r="AT971161" s="30"/>
      <c r="AU971161" s="30"/>
      <c r="AV971161" s="30"/>
    </row>
    <row r="971169" spans="45:48" x14ac:dyDescent="0.2">
      <c r="AS971169" s="30"/>
      <c r="AT971169" s="30"/>
      <c r="AU971169" s="30"/>
      <c r="AV971169" s="30"/>
    </row>
    <row r="971177" spans="45:48" x14ac:dyDescent="0.2">
      <c r="AS971177" s="30"/>
      <c r="AT971177" s="30"/>
      <c r="AU971177" s="30"/>
      <c r="AV971177" s="30"/>
    </row>
    <row r="971185" spans="45:48" x14ac:dyDescent="0.2">
      <c r="AS971185" s="30"/>
      <c r="AT971185" s="30"/>
      <c r="AU971185" s="30"/>
      <c r="AV971185" s="30"/>
    </row>
    <row r="971193" spans="45:48" x14ac:dyDescent="0.2">
      <c r="AS971193" s="30"/>
      <c r="AT971193" s="30"/>
      <c r="AU971193" s="30"/>
      <c r="AV971193" s="30"/>
    </row>
    <row r="971201" spans="45:48" x14ac:dyDescent="0.2">
      <c r="AS971201" s="30"/>
      <c r="AT971201" s="30"/>
      <c r="AU971201" s="30"/>
      <c r="AV971201" s="30"/>
    </row>
    <row r="971209" spans="45:48" x14ac:dyDescent="0.2">
      <c r="AS971209" s="30"/>
      <c r="AT971209" s="30"/>
      <c r="AU971209" s="30"/>
      <c r="AV971209" s="30"/>
    </row>
    <row r="971217" spans="45:48" x14ac:dyDescent="0.2">
      <c r="AS971217" s="30"/>
      <c r="AT971217" s="30"/>
      <c r="AU971217" s="30"/>
      <c r="AV971217" s="30"/>
    </row>
    <row r="971225" spans="45:48" x14ac:dyDescent="0.2">
      <c r="AS971225" s="30"/>
      <c r="AT971225" s="30"/>
      <c r="AU971225" s="30"/>
      <c r="AV971225" s="30"/>
    </row>
    <row r="971233" spans="45:48" x14ac:dyDescent="0.2">
      <c r="AS971233" s="30"/>
      <c r="AT971233" s="30"/>
      <c r="AU971233" s="30"/>
      <c r="AV971233" s="30"/>
    </row>
    <row r="971241" spans="45:48" x14ac:dyDescent="0.2">
      <c r="AS971241" s="30"/>
      <c r="AT971241" s="30"/>
      <c r="AU971241" s="30"/>
      <c r="AV971241" s="30"/>
    </row>
    <row r="971249" spans="45:48" x14ac:dyDescent="0.2">
      <c r="AS971249" s="30"/>
      <c r="AT971249" s="30"/>
      <c r="AU971249" s="30"/>
      <c r="AV971249" s="30"/>
    </row>
    <row r="971257" spans="45:48" x14ac:dyDescent="0.2">
      <c r="AS971257" s="30"/>
      <c r="AT971257" s="30"/>
      <c r="AU971257" s="30"/>
      <c r="AV971257" s="30"/>
    </row>
    <row r="971265" spans="45:48" x14ac:dyDescent="0.2">
      <c r="AS971265" s="30"/>
      <c r="AT971265" s="30"/>
      <c r="AU971265" s="30"/>
      <c r="AV971265" s="30"/>
    </row>
    <row r="971273" spans="45:48" x14ac:dyDescent="0.2">
      <c r="AS971273" s="30"/>
      <c r="AT971273" s="30"/>
      <c r="AU971273" s="30"/>
      <c r="AV971273" s="30"/>
    </row>
    <row r="971281" spans="45:48" x14ac:dyDescent="0.2">
      <c r="AS971281" s="30"/>
      <c r="AT971281" s="30"/>
      <c r="AU971281" s="30"/>
      <c r="AV971281" s="30"/>
    </row>
    <row r="971289" spans="45:48" x14ac:dyDescent="0.2">
      <c r="AS971289" s="30"/>
      <c r="AT971289" s="30"/>
      <c r="AU971289" s="30"/>
      <c r="AV971289" s="30"/>
    </row>
    <row r="971297" spans="45:48" x14ac:dyDescent="0.2">
      <c r="AS971297" s="30"/>
      <c r="AT971297" s="30"/>
      <c r="AU971297" s="30"/>
      <c r="AV971297" s="30"/>
    </row>
    <row r="971305" spans="45:48" x14ac:dyDescent="0.2">
      <c r="AS971305" s="30"/>
      <c r="AT971305" s="30"/>
      <c r="AU971305" s="30"/>
      <c r="AV971305" s="30"/>
    </row>
    <row r="971313" spans="45:48" x14ac:dyDescent="0.2">
      <c r="AS971313" s="30"/>
      <c r="AT971313" s="30"/>
      <c r="AU971313" s="30"/>
      <c r="AV971313" s="30"/>
    </row>
    <row r="971321" spans="45:48" x14ac:dyDescent="0.2">
      <c r="AS971321" s="30"/>
      <c r="AT971321" s="30"/>
      <c r="AU971321" s="30"/>
      <c r="AV971321" s="30"/>
    </row>
    <row r="971329" spans="45:48" x14ac:dyDescent="0.2">
      <c r="AS971329" s="30"/>
      <c r="AT971329" s="30"/>
      <c r="AU971329" s="30"/>
      <c r="AV971329" s="30"/>
    </row>
    <row r="971337" spans="45:48" x14ac:dyDescent="0.2">
      <c r="AS971337" s="30"/>
      <c r="AT971337" s="30"/>
      <c r="AU971337" s="30"/>
      <c r="AV971337" s="30"/>
    </row>
    <row r="971345" spans="45:48" x14ac:dyDescent="0.2">
      <c r="AS971345" s="30"/>
      <c r="AT971345" s="30"/>
      <c r="AU971345" s="30"/>
      <c r="AV971345" s="30"/>
    </row>
    <row r="971353" spans="45:48" x14ac:dyDescent="0.2">
      <c r="AS971353" s="30"/>
      <c r="AT971353" s="30"/>
      <c r="AU971353" s="30"/>
      <c r="AV971353" s="30"/>
    </row>
    <row r="971361" spans="45:48" x14ac:dyDescent="0.2">
      <c r="AS971361" s="30"/>
      <c r="AT971361" s="30"/>
      <c r="AU971361" s="30"/>
      <c r="AV971361" s="30"/>
    </row>
    <row r="971369" spans="45:48" x14ac:dyDescent="0.2">
      <c r="AS971369" s="30"/>
      <c r="AT971369" s="30"/>
      <c r="AU971369" s="30"/>
      <c r="AV971369" s="30"/>
    </row>
    <row r="971377" spans="45:48" x14ac:dyDescent="0.2">
      <c r="AS971377" s="30"/>
      <c r="AT971377" s="30"/>
      <c r="AU971377" s="30"/>
      <c r="AV971377" s="30"/>
    </row>
    <row r="971385" spans="45:48" x14ac:dyDescent="0.2">
      <c r="AS971385" s="30"/>
      <c r="AT971385" s="30"/>
      <c r="AU971385" s="30"/>
      <c r="AV971385" s="30"/>
    </row>
    <row r="971393" spans="45:48" x14ac:dyDescent="0.2">
      <c r="AS971393" s="30"/>
      <c r="AT971393" s="30"/>
      <c r="AU971393" s="30"/>
      <c r="AV971393" s="30"/>
    </row>
    <row r="971401" spans="45:48" x14ac:dyDescent="0.2">
      <c r="AS971401" s="30"/>
      <c r="AT971401" s="30"/>
      <c r="AU971401" s="30"/>
      <c r="AV971401" s="30"/>
    </row>
    <row r="971409" spans="45:48" x14ac:dyDescent="0.2">
      <c r="AS971409" s="30"/>
      <c r="AT971409" s="30"/>
      <c r="AU971409" s="30"/>
      <c r="AV971409" s="30"/>
    </row>
    <row r="971417" spans="45:48" x14ac:dyDescent="0.2">
      <c r="AS971417" s="30"/>
      <c r="AT971417" s="30"/>
      <c r="AU971417" s="30"/>
      <c r="AV971417" s="30"/>
    </row>
    <row r="971425" spans="45:48" x14ac:dyDescent="0.2">
      <c r="AS971425" s="30"/>
      <c r="AT971425" s="30"/>
      <c r="AU971425" s="30"/>
      <c r="AV971425" s="30"/>
    </row>
    <row r="971433" spans="45:48" x14ac:dyDescent="0.2">
      <c r="AS971433" s="30"/>
      <c r="AT971433" s="30"/>
      <c r="AU971433" s="30"/>
      <c r="AV971433" s="30"/>
    </row>
    <row r="971441" spans="45:48" x14ac:dyDescent="0.2">
      <c r="AS971441" s="30"/>
      <c r="AT971441" s="30"/>
      <c r="AU971441" s="30"/>
      <c r="AV971441" s="30"/>
    </row>
    <row r="971449" spans="45:48" x14ac:dyDescent="0.2">
      <c r="AS971449" s="30"/>
      <c r="AT971449" s="30"/>
      <c r="AU971449" s="30"/>
      <c r="AV971449" s="30"/>
    </row>
    <row r="971457" spans="45:48" x14ac:dyDescent="0.2">
      <c r="AS971457" s="30"/>
      <c r="AT971457" s="30"/>
      <c r="AU971457" s="30"/>
      <c r="AV971457" s="30"/>
    </row>
    <row r="971465" spans="45:48" x14ac:dyDescent="0.2">
      <c r="AS971465" s="30"/>
      <c r="AT971465" s="30"/>
      <c r="AU971465" s="30"/>
      <c r="AV971465" s="30"/>
    </row>
    <row r="971473" spans="45:48" x14ac:dyDescent="0.2">
      <c r="AS971473" s="30"/>
      <c r="AT971473" s="30"/>
      <c r="AU971473" s="30"/>
      <c r="AV971473" s="30"/>
    </row>
    <row r="971481" spans="45:48" x14ac:dyDescent="0.2">
      <c r="AS971481" s="30"/>
      <c r="AT971481" s="30"/>
      <c r="AU971481" s="30"/>
      <c r="AV971481" s="30"/>
    </row>
    <row r="971489" spans="45:48" x14ac:dyDescent="0.2">
      <c r="AS971489" s="30"/>
      <c r="AT971489" s="30"/>
      <c r="AU971489" s="30"/>
      <c r="AV971489" s="30"/>
    </row>
    <row r="971497" spans="45:48" x14ac:dyDescent="0.2">
      <c r="AS971497" s="30"/>
      <c r="AT971497" s="30"/>
      <c r="AU971497" s="30"/>
      <c r="AV971497" s="30"/>
    </row>
    <row r="971505" spans="45:48" x14ac:dyDescent="0.2">
      <c r="AS971505" s="30"/>
      <c r="AT971505" s="30"/>
      <c r="AU971505" s="30"/>
      <c r="AV971505" s="30"/>
    </row>
    <row r="971513" spans="45:48" x14ac:dyDescent="0.2">
      <c r="AS971513" s="30"/>
      <c r="AT971513" s="30"/>
      <c r="AU971513" s="30"/>
      <c r="AV971513" s="30"/>
    </row>
    <row r="971521" spans="45:48" x14ac:dyDescent="0.2">
      <c r="AS971521" s="30"/>
      <c r="AT971521" s="30"/>
      <c r="AU971521" s="30"/>
      <c r="AV971521" s="30"/>
    </row>
    <row r="971529" spans="45:48" x14ac:dyDescent="0.2">
      <c r="AS971529" s="30"/>
      <c r="AT971529" s="30"/>
      <c r="AU971529" s="30"/>
      <c r="AV971529" s="30"/>
    </row>
    <row r="971537" spans="45:48" x14ac:dyDescent="0.2">
      <c r="AS971537" s="30"/>
      <c r="AT971537" s="30"/>
      <c r="AU971537" s="30"/>
      <c r="AV971537" s="30"/>
    </row>
    <row r="971545" spans="45:48" x14ac:dyDescent="0.2">
      <c r="AS971545" s="30"/>
      <c r="AT971545" s="30"/>
      <c r="AU971545" s="30"/>
      <c r="AV971545" s="30"/>
    </row>
    <row r="971553" spans="45:48" x14ac:dyDescent="0.2">
      <c r="AS971553" s="30"/>
      <c r="AT971553" s="30"/>
      <c r="AU971553" s="30"/>
      <c r="AV971553" s="30"/>
    </row>
    <row r="971561" spans="45:48" x14ac:dyDescent="0.2">
      <c r="AS971561" s="30"/>
      <c r="AT971561" s="30"/>
      <c r="AU971561" s="30"/>
      <c r="AV971561" s="30"/>
    </row>
    <row r="971569" spans="45:48" x14ac:dyDescent="0.2">
      <c r="AS971569" s="30"/>
      <c r="AT971569" s="30"/>
      <c r="AU971569" s="30"/>
      <c r="AV971569" s="30"/>
    </row>
    <row r="971577" spans="45:48" x14ac:dyDescent="0.2">
      <c r="AS971577" s="30"/>
      <c r="AT971577" s="30"/>
      <c r="AU971577" s="30"/>
      <c r="AV971577" s="30"/>
    </row>
    <row r="971585" spans="45:48" x14ac:dyDescent="0.2">
      <c r="AS971585" s="30"/>
      <c r="AT971585" s="30"/>
      <c r="AU971585" s="30"/>
      <c r="AV971585" s="30"/>
    </row>
    <row r="971593" spans="45:48" x14ac:dyDescent="0.2">
      <c r="AS971593" s="30"/>
      <c r="AT971593" s="30"/>
      <c r="AU971593" s="30"/>
      <c r="AV971593" s="30"/>
    </row>
    <row r="971601" spans="45:48" x14ac:dyDescent="0.2">
      <c r="AS971601" s="30"/>
      <c r="AT971601" s="30"/>
      <c r="AU971601" s="30"/>
      <c r="AV971601" s="30"/>
    </row>
    <row r="971609" spans="45:48" x14ac:dyDescent="0.2">
      <c r="AS971609" s="30"/>
      <c r="AT971609" s="30"/>
      <c r="AU971609" s="30"/>
      <c r="AV971609" s="30"/>
    </row>
    <row r="971617" spans="45:48" x14ac:dyDescent="0.2">
      <c r="AS971617" s="30"/>
      <c r="AT971617" s="30"/>
      <c r="AU971617" s="30"/>
      <c r="AV971617" s="30"/>
    </row>
    <row r="971625" spans="45:48" x14ac:dyDescent="0.2">
      <c r="AS971625" s="30"/>
      <c r="AT971625" s="30"/>
      <c r="AU971625" s="30"/>
      <c r="AV971625" s="30"/>
    </row>
    <row r="971633" spans="45:48" x14ac:dyDescent="0.2">
      <c r="AS971633" s="30"/>
      <c r="AT971633" s="30"/>
      <c r="AU971633" s="30"/>
      <c r="AV971633" s="30"/>
    </row>
    <row r="971641" spans="45:48" x14ac:dyDescent="0.2">
      <c r="AS971641" s="30"/>
      <c r="AT971641" s="30"/>
      <c r="AU971641" s="30"/>
      <c r="AV971641" s="30"/>
    </row>
    <row r="971649" spans="45:48" x14ac:dyDescent="0.2">
      <c r="AS971649" s="30"/>
      <c r="AT971649" s="30"/>
      <c r="AU971649" s="30"/>
      <c r="AV971649" s="30"/>
    </row>
    <row r="971657" spans="45:48" x14ac:dyDescent="0.2">
      <c r="AS971657" s="30"/>
      <c r="AT971657" s="30"/>
      <c r="AU971657" s="30"/>
      <c r="AV971657" s="30"/>
    </row>
    <row r="971665" spans="45:48" x14ac:dyDescent="0.2">
      <c r="AS971665" s="30"/>
      <c r="AT971665" s="30"/>
      <c r="AU971665" s="30"/>
      <c r="AV971665" s="30"/>
    </row>
    <row r="971673" spans="45:48" x14ac:dyDescent="0.2">
      <c r="AS971673" s="30"/>
      <c r="AT971673" s="30"/>
      <c r="AU971673" s="30"/>
      <c r="AV971673" s="30"/>
    </row>
    <row r="971681" spans="45:48" x14ac:dyDescent="0.2">
      <c r="AS971681" s="30"/>
      <c r="AT971681" s="30"/>
      <c r="AU971681" s="30"/>
      <c r="AV971681" s="30"/>
    </row>
    <row r="971689" spans="45:48" x14ac:dyDescent="0.2">
      <c r="AS971689" s="30"/>
      <c r="AT971689" s="30"/>
      <c r="AU971689" s="30"/>
      <c r="AV971689" s="30"/>
    </row>
    <row r="971697" spans="45:48" x14ac:dyDescent="0.2">
      <c r="AS971697" s="30"/>
      <c r="AT971697" s="30"/>
      <c r="AU971697" s="30"/>
      <c r="AV971697" s="30"/>
    </row>
    <row r="971705" spans="45:48" x14ac:dyDescent="0.2">
      <c r="AS971705" s="30"/>
      <c r="AT971705" s="30"/>
      <c r="AU971705" s="30"/>
      <c r="AV971705" s="30"/>
    </row>
    <row r="971713" spans="45:48" x14ac:dyDescent="0.2">
      <c r="AS971713" s="30"/>
      <c r="AT971713" s="30"/>
      <c r="AU971713" s="30"/>
      <c r="AV971713" s="30"/>
    </row>
    <row r="971721" spans="45:48" x14ac:dyDescent="0.2">
      <c r="AS971721" s="30"/>
      <c r="AT971721" s="30"/>
      <c r="AU971721" s="30"/>
      <c r="AV971721" s="30"/>
    </row>
    <row r="971729" spans="45:48" x14ac:dyDescent="0.2">
      <c r="AS971729" s="30"/>
      <c r="AT971729" s="30"/>
      <c r="AU971729" s="30"/>
      <c r="AV971729" s="30"/>
    </row>
    <row r="971737" spans="45:48" x14ac:dyDescent="0.2">
      <c r="AS971737" s="30"/>
      <c r="AT971737" s="30"/>
      <c r="AU971737" s="30"/>
      <c r="AV971737" s="30"/>
    </row>
    <row r="971745" spans="45:48" x14ac:dyDescent="0.2">
      <c r="AS971745" s="30"/>
      <c r="AT971745" s="30"/>
      <c r="AU971745" s="30"/>
      <c r="AV971745" s="30"/>
    </row>
    <row r="971753" spans="45:48" x14ac:dyDescent="0.2">
      <c r="AS971753" s="30"/>
      <c r="AT971753" s="30"/>
      <c r="AU971753" s="30"/>
      <c r="AV971753" s="30"/>
    </row>
    <row r="971761" spans="45:48" x14ac:dyDescent="0.2">
      <c r="AS971761" s="30"/>
      <c r="AT971761" s="30"/>
      <c r="AU971761" s="30"/>
      <c r="AV971761" s="30"/>
    </row>
    <row r="971769" spans="45:48" x14ac:dyDescent="0.2">
      <c r="AS971769" s="30"/>
      <c r="AT971769" s="30"/>
      <c r="AU971769" s="30"/>
      <c r="AV971769" s="30"/>
    </row>
    <row r="971777" spans="45:48" x14ac:dyDescent="0.2">
      <c r="AS971777" s="30"/>
      <c r="AT971777" s="30"/>
      <c r="AU971777" s="30"/>
      <c r="AV971777" s="30"/>
    </row>
    <row r="971785" spans="45:48" x14ac:dyDescent="0.2">
      <c r="AS971785" s="30"/>
      <c r="AT971785" s="30"/>
      <c r="AU971785" s="30"/>
      <c r="AV971785" s="30"/>
    </row>
    <row r="971793" spans="45:48" x14ac:dyDescent="0.2">
      <c r="AS971793" s="30"/>
      <c r="AT971793" s="30"/>
      <c r="AU971793" s="30"/>
      <c r="AV971793" s="30"/>
    </row>
    <row r="971801" spans="45:48" x14ac:dyDescent="0.2">
      <c r="AS971801" s="30"/>
      <c r="AT971801" s="30"/>
      <c r="AU971801" s="30"/>
      <c r="AV971801" s="30"/>
    </row>
    <row r="971809" spans="45:48" x14ac:dyDescent="0.2">
      <c r="AS971809" s="30"/>
      <c r="AT971809" s="30"/>
      <c r="AU971809" s="30"/>
      <c r="AV971809" s="30"/>
    </row>
    <row r="971817" spans="45:48" x14ac:dyDescent="0.2">
      <c r="AS971817" s="30"/>
      <c r="AT971817" s="30"/>
      <c r="AU971817" s="30"/>
      <c r="AV971817" s="30"/>
    </row>
    <row r="971825" spans="45:48" x14ac:dyDescent="0.2">
      <c r="AS971825" s="30"/>
      <c r="AT971825" s="30"/>
      <c r="AU971825" s="30"/>
      <c r="AV971825" s="30"/>
    </row>
    <row r="971833" spans="45:48" x14ac:dyDescent="0.2">
      <c r="AS971833" s="30"/>
      <c r="AT971833" s="30"/>
      <c r="AU971833" s="30"/>
      <c r="AV971833" s="30"/>
    </row>
    <row r="971841" spans="45:48" x14ac:dyDescent="0.2">
      <c r="AS971841" s="30"/>
      <c r="AT971841" s="30"/>
      <c r="AU971841" s="30"/>
      <c r="AV971841" s="30"/>
    </row>
    <row r="971849" spans="45:48" x14ac:dyDescent="0.2">
      <c r="AS971849" s="30"/>
      <c r="AT971849" s="30"/>
      <c r="AU971849" s="30"/>
      <c r="AV971849" s="30"/>
    </row>
    <row r="971857" spans="45:48" x14ac:dyDescent="0.2">
      <c r="AS971857" s="30"/>
      <c r="AT971857" s="30"/>
      <c r="AU971857" s="30"/>
      <c r="AV971857" s="30"/>
    </row>
    <row r="971865" spans="45:48" x14ac:dyDescent="0.2">
      <c r="AS971865" s="30"/>
      <c r="AT971865" s="30"/>
      <c r="AU971865" s="30"/>
      <c r="AV971865" s="30"/>
    </row>
    <row r="971873" spans="45:48" x14ac:dyDescent="0.2">
      <c r="AS971873" s="30"/>
      <c r="AT971873" s="30"/>
      <c r="AU971873" s="30"/>
      <c r="AV971873" s="30"/>
    </row>
    <row r="971881" spans="45:48" x14ac:dyDescent="0.2">
      <c r="AS971881" s="30"/>
      <c r="AT971881" s="30"/>
      <c r="AU971881" s="30"/>
      <c r="AV971881" s="30"/>
    </row>
    <row r="971889" spans="45:48" x14ac:dyDescent="0.2">
      <c r="AS971889" s="30"/>
      <c r="AT971889" s="30"/>
      <c r="AU971889" s="30"/>
      <c r="AV971889" s="30"/>
    </row>
    <row r="971897" spans="45:48" x14ac:dyDescent="0.2">
      <c r="AS971897" s="30"/>
      <c r="AT971897" s="30"/>
      <c r="AU971897" s="30"/>
      <c r="AV971897" s="30"/>
    </row>
    <row r="971905" spans="45:48" x14ac:dyDescent="0.2">
      <c r="AS971905" s="30"/>
      <c r="AT971905" s="30"/>
      <c r="AU971905" s="30"/>
      <c r="AV971905" s="30"/>
    </row>
    <row r="971913" spans="45:48" x14ac:dyDescent="0.2">
      <c r="AS971913" s="30"/>
      <c r="AT971913" s="30"/>
      <c r="AU971913" s="30"/>
      <c r="AV971913" s="30"/>
    </row>
    <row r="971921" spans="45:48" x14ac:dyDescent="0.2">
      <c r="AS971921" s="30"/>
      <c r="AT971921" s="30"/>
      <c r="AU971921" s="30"/>
      <c r="AV971921" s="30"/>
    </row>
    <row r="971929" spans="45:48" x14ac:dyDescent="0.2">
      <c r="AS971929" s="30"/>
      <c r="AT971929" s="30"/>
      <c r="AU971929" s="30"/>
      <c r="AV971929" s="30"/>
    </row>
    <row r="971937" spans="45:48" x14ac:dyDescent="0.2">
      <c r="AS971937" s="30"/>
      <c r="AT971937" s="30"/>
      <c r="AU971937" s="30"/>
      <c r="AV971937" s="30"/>
    </row>
    <row r="971945" spans="45:48" x14ac:dyDescent="0.2">
      <c r="AS971945" s="30"/>
      <c r="AT971945" s="30"/>
      <c r="AU971945" s="30"/>
      <c r="AV971945" s="30"/>
    </row>
    <row r="971953" spans="45:48" x14ac:dyDescent="0.2">
      <c r="AS971953" s="30"/>
      <c r="AT971953" s="30"/>
      <c r="AU971953" s="30"/>
      <c r="AV971953" s="30"/>
    </row>
    <row r="971961" spans="45:48" x14ac:dyDescent="0.2">
      <c r="AS971961" s="30"/>
      <c r="AT971961" s="30"/>
      <c r="AU971961" s="30"/>
      <c r="AV971961" s="30"/>
    </row>
    <row r="971969" spans="45:48" x14ac:dyDescent="0.2">
      <c r="AS971969" s="30"/>
      <c r="AT971969" s="30"/>
      <c r="AU971969" s="30"/>
      <c r="AV971969" s="30"/>
    </row>
    <row r="971977" spans="45:48" x14ac:dyDescent="0.2">
      <c r="AS971977" s="30"/>
      <c r="AT971977" s="30"/>
      <c r="AU971977" s="30"/>
      <c r="AV971977" s="30"/>
    </row>
    <row r="971985" spans="45:48" x14ac:dyDescent="0.2">
      <c r="AS971985" s="30"/>
      <c r="AT971985" s="30"/>
      <c r="AU971985" s="30"/>
      <c r="AV971985" s="30"/>
    </row>
    <row r="971993" spans="45:48" x14ac:dyDescent="0.2">
      <c r="AS971993" s="30"/>
      <c r="AT971993" s="30"/>
      <c r="AU971993" s="30"/>
      <c r="AV971993" s="30"/>
    </row>
    <row r="972001" spans="45:48" x14ac:dyDescent="0.2">
      <c r="AS972001" s="30"/>
      <c r="AT972001" s="30"/>
      <c r="AU972001" s="30"/>
      <c r="AV972001" s="30"/>
    </row>
    <row r="972009" spans="45:48" x14ac:dyDescent="0.2">
      <c r="AS972009" s="30"/>
      <c r="AT972009" s="30"/>
      <c r="AU972009" s="30"/>
      <c r="AV972009" s="30"/>
    </row>
    <row r="972017" spans="45:48" x14ac:dyDescent="0.2">
      <c r="AS972017" s="30"/>
      <c r="AT972017" s="30"/>
      <c r="AU972017" s="30"/>
      <c r="AV972017" s="30"/>
    </row>
    <row r="972025" spans="45:48" x14ac:dyDescent="0.2">
      <c r="AS972025" s="30"/>
      <c r="AT972025" s="30"/>
      <c r="AU972025" s="30"/>
      <c r="AV972025" s="30"/>
    </row>
    <row r="972033" spans="45:48" x14ac:dyDescent="0.2">
      <c r="AS972033" s="30"/>
      <c r="AT972033" s="30"/>
      <c r="AU972033" s="30"/>
      <c r="AV972033" s="30"/>
    </row>
    <row r="972041" spans="45:48" x14ac:dyDescent="0.2">
      <c r="AS972041" s="30"/>
      <c r="AT972041" s="30"/>
      <c r="AU972041" s="30"/>
      <c r="AV972041" s="30"/>
    </row>
    <row r="972049" spans="45:48" x14ac:dyDescent="0.2">
      <c r="AS972049" s="30"/>
      <c r="AT972049" s="30"/>
      <c r="AU972049" s="30"/>
      <c r="AV972049" s="30"/>
    </row>
    <row r="972057" spans="45:48" x14ac:dyDescent="0.2">
      <c r="AS972057" s="30"/>
      <c r="AT972057" s="30"/>
      <c r="AU972057" s="30"/>
      <c r="AV972057" s="30"/>
    </row>
    <row r="972065" spans="45:48" x14ac:dyDescent="0.2">
      <c r="AS972065" s="30"/>
      <c r="AT972065" s="30"/>
      <c r="AU972065" s="30"/>
      <c r="AV972065" s="30"/>
    </row>
    <row r="972073" spans="45:48" x14ac:dyDescent="0.2">
      <c r="AS972073" s="30"/>
      <c r="AT972073" s="30"/>
      <c r="AU972073" s="30"/>
      <c r="AV972073" s="30"/>
    </row>
    <row r="972081" spans="45:48" x14ac:dyDescent="0.2">
      <c r="AS972081" s="30"/>
      <c r="AT972081" s="30"/>
      <c r="AU972081" s="30"/>
      <c r="AV972081" s="30"/>
    </row>
    <row r="972089" spans="45:48" x14ac:dyDescent="0.2">
      <c r="AS972089" s="30"/>
      <c r="AT972089" s="30"/>
      <c r="AU972089" s="30"/>
      <c r="AV972089" s="30"/>
    </row>
    <row r="972097" spans="45:48" x14ac:dyDescent="0.2">
      <c r="AS972097" s="30"/>
      <c r="AT972097" s="30"/>
      <c r="AU972097" s="30"/>
      <c r="AV972097" s="30"/>
    </row>
    <row r="972105" spans="45:48" x14ac:dyDescent="0.2">
      <c r="AS972105" s="30"/>
      <c r="AT972105" s="30"/>
      <c r="AU972105" s="30"/>
      <c r="AV972105" s="30"/>
    </row>
    <row r="972113" spans="45:48" x14ac:dyDescent="0.2">
      <c r="AS972113" s="30"/>
      <c r="AT972113" s="30"/>
      <c r="AU972113" s="30"/>
      <c r="AV972113" s="30"/>
    </row>
    <row r="972121" spans="45:48" x14ac:dyDescent="0.2">
      <c r="AS972121" s="30"/>
      <c r="AT972121" s="30"/>
      <c r="AU972121" s="30"/>
      <c r="AV972121" s="30"/>
    </row>
    <row r="972129" spans="45:48" x14ac:dyDescent="0.2">
      <c r="AS972129" s="30"/>
      <c r="AT972129" s="30"/>
      <c r="AU972129" s="30"/>
      <c r="AV972129" s="30"/>
    </row>
    <row r="972137" spans="45:48" x14ac:dyDescent="0.2">
      <c r="AS972137" s="30"/>
      <c r="AT972137" s="30"/>
      <c r="AU972137" s="30"/>
      <c r="AV972137" s="30"/>
    </row>
    <row r="972145" spans="45:48" x14ac:dyDescent="0.2">
      <c r="AS972145" s="30"/>
      <c r="AT972145" s="30"/>
      <c r="AU972145" s="30"/>
      <c r="AV972145" s="30"/>
    </row>
    <row r="972153" spans="45:48" x14ac:dyDescent="0.2">
      <c r="AS972153" s="30"/>
      <c r="AT972153" s="30"/>
      <c r="AU972153" s="30"/>
      <c r="AV972153" s="30"/>
    </row>
    <row r="972161" spans="45:48" x14ac:dyDescent="0.2">
      <c r="AS972161" s="30"/>
      <c r="AT972161" s="30"/>
      <c r="AU972161" s="30"/>
      <c r="AV972161" s="30"/>
    </row>
    <row r="972169" spans="45:48" x14ac:dyDescent="0.2">
      <c r="AS972169" s="30"/>
      <c r="AT972169" s="30"/>
      <c r="AU972169" s="30"/>
      <c r="AV972169" s="30"/>
    </row>
    <row r="972177" spans="45:48" x14ac:dyDescent="0.2">
      <c r="AS972177" s="30"/>
      <c r="AT972177" s="30"/>
      <c r="AU972177" s="30"/>
      <c r="AV972177" s="30"/>
    </row>
    <row r="972185" spans="45:48" x14ac:dyDescent="0.2">
      <c r="AS972185" s="30"/>
      <c r="AT972185" s="30"/>
      <c r="AU972185" s="30"/>
      <c r="AV972185" s="30"/>
    </row>
    <row r="972193" spans="45:48" x14ac:dyDescent="0.2">
      <c r="AS972193" s="30"/>
      <c r="AT972193" s="30"/>
      <c r="AU972193" s="30"/>
      <c r="AV972193" s="30"/>
    </row>
    <row r="972201" spans="45:48" x14ac:dyDescent="0.2">
      <c r="AS972201" s="30"/>
      <c r="AT972201" s="30"/>
      <c r="AU972201" s="30"/>
      <c r="AV972201" s="30"/>
    </row>
    <row r="972209" spans="45:48" x14ac:dyDescent="0.2">
      <c r="AS972209" s="30"/>
      <c r="AT972209" s="30"/>
      <c r="AU972209" s="30"/>
      <c r="AV972209" s="30"/>
    </row>
    <row r="972217" spans="45:48" x14ac:dyDescent="0.2">
      <c r="AS972217" s="30"/>
      <c r="AT972217" s="30"/>
      <c r="AU972217" s="30"/>
      <c r="AV972217" s="30"/>
    </row>
    <row r="972225" spans="45:48" x14ac:dyDescent="0.2">
      <c r="AS972225" s="30"/>
      <c r="AT972225" s="30"/>
      <c r="AU972225" s="30"/>
      <c r="AV972225" s="30"/>
    </row>
    <row r="972233" spans="45:48" x14ac:dyDescent="0.2">
      <c r="AS972233" s="30"/>
      <c r="AT972233" s="30"/>
      <c r="AU972233" s="30"/>
      <c r="AV972233" s="30"/>
    </row>
    <row r="972241" spans="45:48" x14ac:dyDescent="0.2">
      <c r="AS972241" s="30"/>
      <c r="AT972241" s="30"/>
      <c r="AU972241" s="30"/>
      <c r="AV972241" s="30"/>
    </row>
    <row r="972249" spans="45:48" x14ac:dyDescent="0.2">
      <c r="AS972249" s="30"/>
      <c r="AT972249" s="30"/>
      <c r="AU972249" s="30"/>
      <c r="AV972249" s="30"/>
    </row>
    <row r="972257" spans="45:48" x14ac:dyDescent="0.2">
      <c r="AS972257" s="30"/>
      <c r="AT972257" s="30"/>
      <c r="AU972257" s="30"/>
      <c r="AV972257" s="30"/>
    </row>
    <row r="972265" spans="45:48" x14ac:dyDescent="0.2">
      <c r="AS972265" s="30"/>
      <c r="AT972265" s="30"/>
      <c r="AU972265" s="30"/>
      <c r="AV972265" s="30"/>
    </row>
    <row r="972273" spans="45:48" x14ac:dyDescent="0.2">
      <c r="AS972273" s="30"/>
      <c r="AT972273" s="30"/>
      <c r="AU972273" s="30"/>
      <c r="AV972273" s="30"/>
    </row>
    <row r="972281" spans="45:48" x14ac:dyDescent="0.2">
      <c r="AS972281" s="30"/>
      <c r="AT972281" s="30"/>
      <c r="AU972281" s="30"/>
      <c r="AV972281" s="30"/>
    </row>
    <row r="972289" spans="45:48" x14ac:dyDescent="0.2">
      <c r="AS972289" s="30"/>
      <c r="AT972289" s="30"/>
      <c r="AU972289" s="30"/>
      <c r="AV972289" s="30"/>
    </row>
    <row r="972297" spans="45:48" x14ac:dyDescent="0.2">
      <c r="AS972297" s="30"/>
      <c r="AT972297" s="30"/>
      <c r="AU972297" s="30"/>
      <c r="AV972297" s="30"/>
    </row>
    <row r="972305" spans="45:48" x14ac:dyDescent="0.2">
      <c r="AS972305" s="30"/>
      <c r="AT972305" s="30"/>
      <c r="AU972305" s="30"/>
      <c r="AV972305" s="30"/>
    </row>
    <row r="972313" spans="45:48" x14ac:dyDescent="0.2">
      <c r="AS972313" s="30"/>
      <c r="AT972313" s="30"/>
      <c r="AU972313" s="30"/>
      <c r="AV972313" s="30"/>
    </row>
    <row r="972321" spans="45:48" x14ac:dyDescent="0.2">
      <c r="AS972321" s="30"/>
      <c r="AT972321" s="30"/>
      <c r="AU972321" s="30"/>
      <c r="AV972321" s="30"/>
    </row>
    <row r="972329" spans="45:48" x14ac:dyDescent="0.2">
      <c r="AS972329" s="30"/>
      <c r="AT972329" s="30"/>
      <c r="AU972329" s="30"/>
      <c r="AV972329" s="30"/>
    </row>
    <row r="972337" spans="45:48" x14ac:dyDescent="0.2">
      <c r="AS972337" s="30"/>
      <c r="AT972337" s="30"/>
      <c r="AU972337" s="30"/>
      <c r="AV972337" s="30"/>
    </row>
    <row r="972345" spans="45:48" x14ac:dyDescent="0.2">
      <c r="AS972345" s="30"/>
      <c r="AT972345" s="30"/>
      <c r="AU972345" s="30"/>
      <c r="AV972345" s="30"/>
    </row>
    <row r="972353" spans="45:48" x14ac:dyDescent="0.2">
      <c r="AS972353" s="30"/>
      <c r="AT972353" s="30"/>
      <c r="AU972353" s="30"/>
      <c r="AV972353" s="30"/>
    </row>
    <row r="972361" spans="45:48" x14ac:dyDescent="0.2">
      <c r="AS972361" s="30"/>
      <c r="AT972361" s="30"/>
      <c r="AU972361" s="30"/>
      <c r="AV972361" s="30"/>
    </row>
    <row r="972369" spans="45:48" x14ac:dyDescent="0.2">
      <c r="AS972369" s="30"/>
      <c r="AT972369" s="30"/>
      <c r="AU972369" s="30"/>
      <c r="AV972369" s="30"/>
    </row>
    <row r="972377" spans="45:48" x14ac:dyDescent="0.2">
      <c r="AS972377" s="30"/>
      <c r="AT972377" s="30"/>
      <c r="AU972377" s="30"/>
      <c r="AV972377" s="30"/>
    </row>
    <row r="972385" spans="45:48" x14ac:dyDescent="0.2">
      <c r="AS972385" s="30"/>
      <c r="AT972385" s="30"/>
      <c r="AU972385" s="30"/>
      <c r="AV972385" s="30"/>
    </row>
    <row r="972393" spans="45:48" x14ac:dyDescent="0.2">
      <c r="AS972393" s="30"/>
      <c r="AT972393" s="30"/>
      <c r="AU972393" s="30"/>
      <c r="AV972393" s="30"/>
    </row>
    <row r="972401" spans="45:48" x14ac:dyDescent="0.2">
      <c r="AS972401" s="30"/>
      <c r="AT972401" s="30"/>
      <c r="AU972401" s="30"/>
      <c r="AV972401" s="30"/>
    </row>
    <row r="972409" spans="45:48" x14ac:dyDescent="0.2">
      <c r="AS972409" s="30"/>
      <c r="AT972409" s="30"/>
      <c r="AU972409" s="30"/>
      <c r="AV972409" s="30"/>
    </row>
    <row r="972417" spans="45:48" x14ac:dyDescent="0.2">
      <c r="AS972417" s="30"/>
      <c r="AT972417" s="30"/>
      <c r="AU972417" s="30"/>
      <c r="AV972417" s="30"/>
    </row>
    <row r="972425" spans="45:48" x14ac:dyDescent="0.2">
      <c r="AS972425" s="30"/>
      <c r="AT972425" s="30"/>
      <c r="AU972425" s="30"/>
      <c r="AV972425" s="30"/>
    </row>
    <row r="972433" spans="45:48" x14ac:dyDescent="0.2">
      <c r="AS972433" s="30"/>
      <c r="AT972433" s="30"/>
      <c r="AU972433" s="30"/>
      <c r="AV972433" s="30"/>
    </row>
    <row r="972441" spans="45:48" x14ac:dyDescent="0.2">
      <c r="AS972441" s="30"/>
      <c r="AT972441" s="30"/>
      <c r="AU972441" s="30"/>
      <c r="AV972441" s="30"/>
    </row>
    <row r="972449" spans="45:48" x14ac:dyDescent="0.2">
      <c r="AS972449" s="30"/>
      <c r="AT972449" s="30"/>
      <c r="AU972449" s="30"/>
      <c r="AV972449" s="30"/>
    </row>
    <row r="972457" spans="45:48" x14ac:dyDescent="0.2">
      <c r="AS972457" s="30"/>
      <c r="AT972457" s="30"/>
      <c r="AU972457" s="30"/>
      <c r="AV972457" s="30"/>
    </row>
    <row r="972465" spans="45:48" x14ac:dyDescent="0.2">
      <c r="AS972465" s="30"/>
      <c r="AT972465" s="30"/>
      <c r="AU972465" s="30"/>
      <c r="AV972465" s="30"/>
    </row>
    <row r="972473" spans="45:48" x14ac:dyDescent="0.2">
      <c r="AS972473" s="30"/>
      <c r="AT972473" s="30"/>
      <c r="AU972473" s="30"/>
      <c r="AV972473" s="30"/>
    </row>
    <row r="972481" spans="45:48" x14ac:dyDescent="0.2">
      <c r="AS972481" s="30"/>
      <c r="AT972481" s="30"/>
      <c r="AU972481" s="30"/>
      <c r="AV972481" s="30"/>
    </row>
    <row r="972489" spans="45:48" x14ac:dyDescent="0.2">
      <c r="AS972489" s="30"/>
      <c r="AT972489" s="30"/>
      <c r="AU972489" s="30"/>
      <c r="AV972489" s="30"/>
    </row>
    <row r="972497" spans="45:48" x14ac:dyDescent="0.2">
      <c r="AS972497" s="30"/>
      <c r="AT972497" s="30"/>
      <c r="AU972497" s="30"/>
      <c r="AV972497" s="30"/>
    </row>
    <row r="972505" spans="45:48" x14ac:dyDescent="0.2">
      <c r="AS972505" s="30"/>
      <c r="AT972505" s="30"/>
      <c r="AU972505" s="30"/>
      <c r="AV972505" s="30"/>
    </row>
    <row r="972513" spans="45:48" x14ac:dyDescent="0.2">
      <c r="AS972513" s="30"/>
      <c r="AT972513" s="30"/>
      <c r="AU972513" s="30"/>
      <c r="AV972513" s="30"/>
    </row>
    <row r="972521" spans="45:48" x14ac:dyDescent="0.2">
      <c r="AS972521" s="30"/>
      <c r="AT972521" s="30"/>
      <c r="AU972521" s="30"/>
      <c r="AV972521" s="30"/>
    </row>
    <row r="972529" spans="45:48" x14ac:dyDescent="0.2">
      <c r="AS972529" s="30"/>
      <c r="AT972529" s="30"/>
      <c r="AU972529" s="30"/>
      <c r="AV972529" s="30"/>
    </row>
    <row r="972537" spans="45:48" x14ac:dyDescent="0.2">
      <c r="AS972537" s="30"/>
      <c r="AT972537" s="30"/>
      <c r="AU972537" s="30"/>
      <c r="AV972537" s="30"/>
    </row>
    <row r="972545" spans="45:48" x14ac:dyDescent="0.2">
      <c r="AS972545" s="30"/>
      <c r="AT972545" s="30"/>
      <c r="AU972545" s="30"/>
      <c r="AV972545" s="30"/>
    </row>
    <row r="972553" spans="45:48" x14ac:dyDescent="0.2">
      <c r="AS972553" s="30"/>
      <c r="AT972553" s="30"/>
      <c r="AU972553" s="30"/>
      <c r="AV972553" s="30"/>
    </row>
    <row r="972561" spans="45:48" x14ac:dyDescent="0.2">
      <c r="AS972561" s="30"/>
      <c r="AT972561" s="30"/>
      <c r="AU972561" s="30"/>
      <c r="AV972561" s="30"/>
    </row>
    <row r="972569" spans="45:48" x14ac:dyDescent="0.2">
      <c r="AS972569" s="30"/>
      <c r="AT972569" s="30"/>
      <c r="AU972569" s="30"/>
      <c r="AV972569" s="30"/>
    </row>
    <row r="972577" spans="45:48" x14ac:dyDescent="0.2">
      <c r="AS972577" s="30"/>
      <c r="AT972577" s="30"/>
      <c r="AU972577" s="30"/>
      <c r="AV972577" s="30"/>
    </row>
    <row r="972585" spans="45:48" x14ac:dyDescent="0.2">
      <c r="AS972585" s="30"/>
      <c r="AT972585" s="30"/>
      <c r="AU972585" s="30"/>
      <c r="AV972585" s="30"/>
    </row>
    <row r="972593" spans="45:48" x14ac:dyDescent="0.2">
      <c r="AS972593" s="30"/>
      <c r="AT972593" s="30"/>
      <c r="AU972593" s="30"/>
      <c r="AV972593" s="30"/>
    </row>
    <row r="972601" spans="45:48" x14ac:dyDescent="0.2">
      <c r="AS972601" s="30"/>
      <c r="AT972601" s="30"/>
      <c r="AU972601" s="30"/>
      <c r="AV972601" s="30"/>
    </row>
    <row r="972609" spans="45:48" x14ac:dyDescent="0.2">
      <c r="AS972609" s="30"/>
      <c r="AT972609" s="30"/>
      <c r="AU972609" s="30"/>
      <c r="AV972609" s="30"/>
    </row>
    <row r="972617" spans="45:48" x14ac:dyDescent="0.2">
      <c r="AS972617" s="30"/>
      <c r="AT972617" s="30"/>
      <c r="AU972617" s="30"/>
      <c r="AV972617" s="30"/>
    </row>
    <row r="972625" spans="45:48" x14ac:dyDescent="0.2">
      <c r="AS972625" s="30"/>
      <c r="AT972625" s="30"/>
      <c r="AU972625" s="30"/>
      <c r="AV972625" s="30"/>
    </row>
    <row r="972633" spans="45:48" x14ac:dyDescent="0.2">
      <c r="AS972633" s="30"/>
      <c r="AT972633" s="30"/>
      <c r="AU972633" s="30"/>
      <c r="AV972633" s="30"/>
    </row>
    <row r="972641" spans="45:48" x14ac:dyDescent="0.2">
      <c r="AS972641" s="30"/>
      <c r="AT972641" s="30"/>
      <c r="AU972641" s="30"/>
      <c r="AV972641" s="30"/>
    </row>
    <row r="972649" spans="45:48" x14ac:dyDescent="0.2">
      <c r="AS972649" s="30"/>
      <c r="AT972649" s="30"/>
      <c r="AU972649" s="30"/>
      <c r="AV972649" s="30"/>
    </row>
    <row r="972657" spans="45:48" x14ac:dyDescent="0.2">
      <c r="AS972657" s="30"/>
      <c r="AT972657" s="30"/>
      <c r="AU972657" s="30"/>
      <c r="AV972657" s="30"/>
    </row>
    <row r="972665" spans="45:48" x14ac:dyDescent="0.2">
      <c r="AS972665" s="30"/>
      <c r="AT972665" s="30"/>
      <c r="AU972665" s="30"/>
      <c r="AV972665" s="30"/>
    </row>
    <row r="972673" spans="45:48" x14ac:dyDescent="0.2">
      <c r="AS972673" s="30"/>
      <c r="AT972673" s="30"/>
      <c r="AU972673" s="30"/>
      <c r="AV972673" s="30"/>
    </row>
    <row r="972681" spans="45:48" x14ac:dyDescent="0.2">
      <c r="AS972681" s="30"/>
      <c r="AT972681" s="30"/>
      <c r="AU972681" s="30"/>
      <c r="AV972681" s="30"/>
    </row>
    <row r="972689" spans="45:48" x14ac:dyDescent="0.2">
      <c r="AS972689" s="30"/>
      <c r="AT972689" s="30"/>
      <c r="AU972689" s="30"/>
      <c r="AV972689" s="30"/>
    </row>
    <row r="972697" spans="45:48" x14ac:dyDescent="0.2">
      <c r="AS972697" s="30"/>
      <c r="AT972697" s="30"/>
      <c r="AU972697" s="30"/>
      <c r="AV972697" s="30"/>
    </row>
    <row r="972705" spans="45:48" x14ac:dyDescent="0.2">
      <c r="AS972705" s="30"/>
      <c r="AT972705" s="30"/>
      <c r="AU972705" s="30"/>
      <c r="AV972705" s="30"/>
    </row>
    <row r="972713" spans="45:48" x14ac:dyDescent="0.2">
      <c r="AS972713" s="30"/>
      <c r="AT972713" s="30"/>
      <c r="AU972713" s="30"/>
      <c r="AV972713" s="30"/>
    </row>
    <row r="972721" spans="45:48" x14ac:dyDescent="0.2">
      <c r="AS972721" s="30"/>
      <c r="AT972721" s="30"/>
      <c r="AU972721" s="30"/>
      <c r="AV972721" s="30"/>
    </row>
    <row r="972729" spans="45:48" x14ac:dyDescent="0.2">
      <c r="AS972729" s="30"/>
      <c r="AT972729" s="30"/>
      <c r="AU972729" s="30"/>
      <c r="AV972729" s="30"/>
    </row>
    <row r="972737" spans="45:48" x14ac:dyDescent="0.2">
      <c r="AS972737" s="30"/>
      <c r="AT972737" s="30"/>
      <c r="AU972737" s="30"/>
      <c r="AV972737" s="30"/>
    </row>
    <row r="972745" spans="45:48" x14ac:dyDescent="0.2">
      <c r="AS972745" s="30"/>
      <c r="AT972745" s="30"/>
      <c r="AU972745" s="30"/>
      <c r="AV972745" s="30"/>
    </row>
    <row r="972753" spans="45:48" x14ac:dyDescent="0.2">
      <c r="AS972753" s="30"/>
      <c r="AT972753" s="30"/>
      <c r="AU972753" s="30"/>
      <c r="AV972753" s="30"/>
    </row>
    <row r="972761" spans="45:48" x14ac:dyDescent="0.2">
      <c r="AS972761" s="30"/>
      <c r="AT972761" s="30"/>
      <c r="AU972761" s="30"/>
      <c r="AV972761" s="30"/>
    </row>
    <row r="972769" spans="45:48" x14ac:dyDescent="0.2">
      <c r="AS972769" s="30"/>
      <c r="AT972769" s="30"/>
      <c r="AU972769" s="30"/>
      <c r="AV972769" s="30"/>
    </row>
    <row r="972777" spans="45:48" x14ac:dyDescent="0.2">
      <c r="AS972777" s="30"/>
      <c r="AT972777" s="30"/>
      <c r="AU972777" s="30"/>
      <c r="AV972777" s="30"/>
    </row>
    <row r="972785" spans="45:48" x14ac:dyDescent="0.2">
      <c r="AS972785" s="30"/>
      <c r="AT972785" s="30"/>
      <c r="AU972785" s="30"/>
      <c r="AV972785" s="30"/>
    </row>
    <row r="972793" spans="45:48" x14ac:dyDescent="0.2">
      <c r="AS972793" s="30"/>
      <c r="AT972793" s="30"/>
      <c r="AU972793" s="30"/>
      <c r="AV972793" s="30"/>
    </row>
    <row r="972801" spans="45:48" x14ac:dyDescent="0.2">
      <c r="AS972801" s="30"/>
      <c r="AT972801" s="30"/>
      <c r="AU972801" s="30"/>
      <c r="AV972801" s="30"/>
    </row>
    <row r="972809" spans="45:48" x14ac:dyDescent="0.2">
      <c r="AS972809" s="30"/>
      <c r="AT972809" s="30"/>
      <c r="AU972809" s="30"/>
      <c r="AV972809" s="30"/>
    </row>
    <row r="972817" spans="45:48" x14ac:dyDescent="0.2">
      <c r="AS972817" s="30"/>
      <c r="AT972817" s="30"/>
      <c r="AU972817" s="30"/>
      <c r="AV972817" s="30"/>
    </row>
    <row r="972825" spans="45:48" x14ac:dyDescent="0.2">
      <c r="AS972825" s="30"/>
      <c r="AT972825" s="30"/>
      <c r="AU972825" s="30"/>
      <c r="AV972825" s="30"/>
    </row>
    <row r="972833" spans="45:48" x14ac:dyDescent="0.2">
      <c r="AS972833" s="30"/>
      <c r="AT972833" s="30"/>
      <c r="AU972833" s="30"/>
      <c r="AV972833" s="30"/>
    </row>
    <row r="972841" spans="45:48" x14ac:dyDescent="0.2">
      <c r="AS972841" s="30"/>
      <c r="AT972841" s="30"/>
      <c r="AU972841" s="30"/>
      <c r="AV972841" s="30"/>
    </row>
    <row r="972849" spans="45:48" x14ac:dyDescent="0.2">
      <c r="AS972849" s="30"/>
      <c r="AT972849" s="30"/>
      <c r="AU972849" s="30"/>
      <c r="AV972849" s="30"/>
    </row>
    <row r="972857" spans="45:48" x14ac:dyDescent="0.2">
      <c r="AS972857" s="30"/>
      <c r="AT972857" s="30"/>
      <c r="AU972857" s="30"/>
      <c r="AV972857" s="30"/>
    </row>
    <row r="972865" spans="45:48" x14ac:dyDescent="0.2">
      <c r="AS972865" s="30"/>
      <c r="AT972865" s="30"/>
      <c r="AU972865" s="30"/>
      <c r="AV972865" s="30"/>
    </row>
    <row r="972873" spans="45:48" x14ac:dyDescent="0.2">
      <c r="AS972873" s="30"/>
      <c r="AT972873" s="30"/>
      <c r="AU972873" s="30"/>
      <c r="AV972873" s="30"/>
    </row>
    <row r="972881" spans="45:48" x14ac:dyDescent="0.2">
      <c r="AS972881" s="30"/>
      <c r="AT972881" s="30"/>
      <c r="AU972881" s="30"/>
      <c r="AV972881" s="30"/>
    </row>
    <row r="972889" spans="45:48" x14ac:dyDescent="0.2">
      <c r="AS972889" s="30"/>
      <c r="AT972889" s="30"/>
      <c r="AU972889" s="30"/>
      <c r="AV972889" s="30"/>
    </row>
    <row r="972897" spans="45:48" x14ac:dyDescent="0.2">
      <c r="AS972897" s="30"/>
      <c r="AT972897" s="30"/>
      <c r="AU972897" s="30"/>
      <c r="AV972897" s="30"/>
    </row>
    <row r="972905" spans="45:48" x14ac:dyDescent="0.2">
      <c r="AS972905" s="30"/>
      <c r="AT972905" s="30"/>
      <c r="AU972905" s="30"/>
      <c r="AV972905" s="30"/>
    </row>
    <row r="972913" spans="45:48" x14ac:dyDescent="0.2">
      <c r="AS972913" s="30"/>
      <c r="AT972913" s="30"/>
      <c r="AU972913" s="30"/>
      <c r="AV972913" s="30"/>
    </row>
    <row r="972921" spans="45:48" x14ac:dyDescent="0.2">
      <c r="AS972921" s="30"/>
      <c r="AT972921" s="30"/>
      <c r="AU972921" s="30"/>
      <c r="AV972921" s="30"/>
    </row>
    <row r="972929" spans="45:48" x14ac:dyDescent="0.2">
      <c r="AS972929" s="30"/>
      <c r="AT972929" s="30"/>
      <c r="AU972929" s="30"/>
      <c r="AV972929" s="30"/>
    </row>
    <row r="972937" spans="45:48" x14ac:dyDescent="0.2">
      <c r="AS972937" s="30"/>
      <c r="AT972937" s="30"/>
      <c r="AU972937" s="30"/>
      <c r="AV972937" s="30"/>
    </row>
    <row r="972945" spans="45:48" x14ac:dyDescent="0.2">
      <c r="AS972945" s="30"/>
      <c r="AT972945" s="30"/>
      <c r="AU972945" s="30"/>
      <c r="AV972945" s="30"/>
    </row>
    <row r="972953" spans="45:48" x14ac:dyDescent="0.2">
      <c r="AS972953" s="30"/>
      <c r="AT972953" s="30"/>
      <c r="AU972953" s="30"/>
      <c r="AV972953" s="30"/>
    </row>
    <row r="972961" spans="45:48" x14ac:dyDescent="0.2">
      <c r="AS972961" s="30"/>
      <c r="AT972961" s="30"/>
      <c r="AU972961" s="30"/>
      <c r="AV972961" s="30"/>
    </row>
    <row r="972969" spans="45:48" x14ac:dyDescent="0.2">
      <c r="AS972969" s="30"/>
      <c r="AT972969" s="30"/>
      <c r="AU972969" s="30"/>
      <c r="AV972969" s="30"/>
    </row>
    <row r="972977" spans="45:48" x14ac:dyDescent="0.2">
      <c r="AS972977" s="30"/>
      <c r="AT972977" s="30"/>
      <c r="AU972977" s="30"/>
      <c r="AV972977" s="30"/>
    </row>
    <row r="972985" spans="45:48" x14ac:dyDescent="0.2">
      <c r="AS972985" s="30"/>
      <c r="AT972985" s="30"/>
      <c r="AU972985" s="30"/>
      <c r="AV972985" s="30"/>
    </row>
    <row r="972993" spans="45:48" x14ac:dyDescent="0.2">
      <c r="AS972993" s="30"/>
      <c r="AT972993" s="30"/>
      <c r="AU972993" s="30"/>
      <c r="AV972993" s="30"/>
    </row>
    <row r="973001" spans="45:48" x14ac:dyDescent="0.2">
      <c r="AS973001" s="30"/>
      <c r="AT973001" s="30"/>
      <c r="AU973001" s="30"/>
      <c r="AV973001" s="30"/>
    </row>
    <row r="973009" spans="45:48" x14ac:dyDescent="0.2">
      <c r="AS973009" s="30"/>
      <c r="AT973009" s="30"/>
      <c r="AU973009" s="30"/>
      <c r="AV973009" s="30"/>
    </row>
    <row r="973017" spans="45:48" x14ac:dyDescent="0.2">
      <c r="AS973017" s="30"/>
      <c r="AT973017" s="30"/>
      <c r="AU973017" s="30"/>
      <c r="AV973017" s="30"/>
    </row>
    <row r="973025" spans="45:48" x14ac:dyDescent="0.2">
      <c r="AS973025" s="30"/>
      <c r="AT973025" s="30"/>
      <c r="AU973025" s="30"/>
      <c r="AV973025" s="30"/>
    </row>
    <row r="973033" spans="45:48" x14ac:dyDescent="0.2">
      <c r="AS973033" s="30"/>
      <c r="AT973033" s="30"/>
      <c r="AU973033" s="30"/>
      <c r="AV973033" s="30"/>
    </row>
    <row r="973041" spans="45:48" x14ac:dyDescent="0.2">
      <c r="AS973041" s="30"/>
      <c r="AT973041" s="30"/>
      <c r="AU973041" s="30"/>
      <c r="AV973041" s="30"/>
    </row>
    <row r="973049" spans="45:48" x14ac:dyDescent="0.2">
      <c r="AS973049" s="30"/>
      <c r="AT973049" s="30"/>
      <c r="AU973049" s="30"/>
      <c r="AV973049" s="30"/>
    </row>
    <row r="973057" spans="45:48" x14ac:dyDescent="0.2">
      <c r="AS973057" s="30"/>
      <c r="AT973057" s="30"/>
      <c r="AU973057" s="30"/>
      <c r="AV973057" s="30"/>
    </row>
    <row r="973065" spans="45:48" x14ac:dyDescent="0.2">
      <c r="AS973065" s="30"/>
      <c r="AT973065" s="30"/>
      <c r="AU973065" s="30"/>
      <c r="AV973065" s="30"/>
    </row>
    <row r="973073" spans="45:48" x14ac:dyDescent="0.2">
      <c r="AS973073" s="30"/>
      <c r="AT973073" s="30"/>
      <c r="AU973073" s="30"/>
      <c r="AV973073" s="30"/>
    </row>
    <row r="973081" spans="45:48" x14ac:dyDescent="0.2">
      <c r="AS973081" s="30"/>
      <c r="AT973081" s="30"/>
      <c r="AU973081" s="30"/>
      <c r="AV973081" s="30"/>
    </row>
    <row r="973089" spans="45:48" x14ac:dyDescent="0.2">
      <c r="AS973089" s="30"/>
      <c r="AT973089" s="30"/>
      <c r="AU973089" s="30"/>
      <c r="AV973089" s="30"/>
    </row>
    <row r="973097" spans="45:48" x14ac:dyDescent="0.2">
      <c r="AS973097" s="30"/>
      <c r="AT973097" s="30"/>
      <c r="AU973097" s="30"/>
      <c r="AV973097" s="30"/>
    </row>
    <row r="973105" spans="45:48" x14ac:dyDescent="0.2">
      <c r="AS973105" s="30"/>
      <c r="AT973105" s="30"/>
      <c r="AU973105" s="30"/>
      <c r="AV973105" s="30"/>
    </row>
    <row r="973113" spans="45:48" x14ac:dyDescent="0.2">
      <c r="AS973113" s="30"/>
      <c r="AT973113" s="30"/>
      <c r="AU973113" s="30"/>
      <c r="AV973113" s="30"/>
    </row>
    <row r="973121" spans="45:48" x14ac:dyDescent="0.2">
      <c r="AS973121" s="30"/>
      <c r="AT973121" s="30"/>
      <c r="AU973121" s="30"/>
      <c r="AV973121" s="30"/>
    </row>
    <row r="973129" spans="45:48" x14ac:dyDescent="0.2">
      <c r="AS973129" s="30"/>
      <c r="AT973129" s="30"/>
      <c r="AU973129" s="30"/>
      <c r="AV973129" s="30"/>
    </row>
    <row r="973137" spans="45:48" x14ac:dyDescent="0.2">
      <c r="AS973137" s="30"/>
      <c r="AT973137" s="30"/>
      <c r="AU973137" s="30"/>
      <c r="AV973137" s="30"/>
    </row>
    <row r="973145" spans="45:48" x14ac:dyDescent="0.2">
      <c r="AS973145" s="30"/>
      <c r="AT973145" s="30"/>
      <c r="AU973145" s="30"/>
      <c r="AV973145" s="30"/>
    </row>
    <row r="973153" spans="45:48" x14ac:dyDescent="0.2">
      <c r="AS973153" s="30"/>
      <c r="AT973153" s="30"/>
      <c r="AU973153" s="30"/>
      <c r="AV973153" s="30"/>
    </row>
    <row r="973161" spans="45:48" x14ac:dyDescent="0.2">
      <c r="AS973161" s="30"/>
      <c r="AT973161" s="30"/>
      <c r="AU973161" s="30"/>
      <c r="AV973161" s="30"/>
    </row>
    <row r="973169" spans="45:48" x14ac:dyDescent="0.2">
      <c r="AS973169" s="30"/>
      <c r="AT973169" s="30"/>
      <c r="AU973169" s="30"/>
      <c r="AV973169" s="30"/>
    </row>
    <row r="973177" spans="45:48" x14ac:dyDescent="0.2">
      <c r="AS973177" s="30"/>
      <c r="AT973177" s="30"/>
      <c r="AU973177" s="30"/>
      <c r="AV973177" s="30"/>
    </row>
    <row r="973185" spans="45:48" x14ac:dyDescent="0.2">
      <c r="AS973185" s="30"/>
      <c r="AT973185" s="30"/>
      <c r="AU973185" s="30"/>
      <c r="AV973185" s="30"/>
    </row>
    <row r="973193" spans="45:48" x14ac:dyDescent="0.2">
      <c r="AS973193" s="30"/>
      <c r="AT973193" s="30"/>
      <c r="AU973193" s="30"/>
      <c r="AV973193" s="30"/>
    </row>
    <row r="973201" spans="45:48" x14ac:dyDescent="0.2">
      <c r="AS973201" s="30"/>
      <c r="AT973201" s="30"/>
      <c r="AU973201" s="30"/>
      <c r="AV973201" s="30"/>
    </row>
    <row r="973209" spans="45:48" x14ac:dyDescent="0.2">
      <c r="AS973209" s="30"/>
      <c r="AT973209" s="30"/>
      <c r="AU973209" s="30"/>
      <c r="AV973209" s="30"/>
    </row>
    <row r="973217" spans="45:48" x14ac:dyDescent="0.2">
      <c r="AS973217" s="30"/>
      <c r="AT973217" s="30"/>
      <c r="AU973217" s="30"/>
      <c r="AV973217" s="30"/>
    </row>
    <row r="973225" spans="45:48" x14ac:dyDescent="0.2">
      <c r="AS973225" s="30"/>
      <c r="AT973225" s="30"/>
      <c r="AU973225" s="30"/>
      <c r="AV973225" s="30"/>
    </row>
    <row r="973233" spans="45:48" x14ac:dyDescent="0.2">
      <c r="AS973233" s="30"/>
      <c r="AT973233" s="30"/>
      <c r="AU973233" s="30"/>
      <c r="AV973233" s="30"/>
    </row>
    <row r="973241" spans="45:48" x14ac:dyDescent="0.2">
      <c r="AS973241" s="30"/>
      <c r="AT973241" s="30"/>
      <c r="AU973241" s="30"/>
      <c r="AV973241" s="30"/>
    </row>
    <row r="973249" spans="45:48" x14ac:dyDescent="0.2">
      <c r="AS973249" s="30"/>
      <c r="AT973249" s="30"/>
      <c r="AU973249" s="30"/>
      <c r="AV973249" s="30"/>
    </row>
    <row r="973257" spans="45:48" x14ac:dyDescent="0.2">
      <c r="AS973257" s="30"/>
      <c r="AT973257" s="30"/>
      <c r="AU973257" s="30"/>
      <c r="AV973257" s="30"/>
    </row>
    <row r="973265" spans="45:48" x14ac:dyDescent="0.2">
      <c r="AS973265" s="30"/>
      <c r="AT973265" s="30"/>
      <c r="AU973265" s="30"/>
      <c r="AV973265" s="30"/>
    </row>
    <row r="973273" spans="45:48" x14ac:dyDescent="0.2">
      <c r="AS973273" s="30"/>
      <c r="AT973273" s="30"/>
      <c r="AU973273" s="30"/>
      <c r="AV973273" s="30"/>
    </row>
    <row r="973281" spans="45:48" x14ac:dyDescent="0.2">
      <c r="AS973281" s="30"/>
      <c r="AT973281" s="30"/>
      <c r="AU973281" s="30"/>
      <c r="AV973281" s="30"/>
    </row>
    <row r="973289" spans="45:48" x14ac:dyDescent="0.2">
      <c r="AS973289" s="30"/>
      <c r="AT973289" s="30"/>
      <c r="AU973289" s="30"/>
      <c r="AV973289" s="30"/>
    </row>
    <row r="973297" spans="45:48" x14ac:dyDescent="0.2">
      <c r="AS973297" s="30"/>
      <c r="AT973297" s="30"/>
      <c r="AU973297" s="30"/>
      <c r="AV973297" s="30"/>
    </row>
    <row r="973305" spans="45:48" x14ac:dyDescent="0.2">
      <c r="AS973305" s="30"/>
      <c r="AT973305" s="30"/>
      <c r="AU973305" s="30"/>
      <c r="AV973305" s="30"/>
    </row>
    <row r="973313" spans="45:48" x14ac:dyDescent="0.2">
      <c r="AS973313" s="30"/>
      <c r="AT973313" s="30"/>
      <c r="AU973313" s="30"/>
      <c r="AV973313" s="30"/>
    </row>
    <row r="973321" spans="45:48" x14ac:dyDescent="0.2">
      <c r="AS973321" s="30"/>
      <c r="AT973321" s="30"/>
      <c r="AU973321" s="30"/>
      <c r="AV973321" s="30"/>
    </row>
    <row r="973329" spans="45:48" x14ac:dyDescent="0.2">
      <c r="AS973329" s="30"/>
      <c r="AT973329" s="30"/>
      <c r="AU973329" s="30"/>
      <c r="AV973329" s="30"/>
    </row>
    <row r="973337" spans="45:48" x14ac:dyDescent="0.2">
      <c r="AS973337" s="30"/>
      <c r="AT973337" s="30"/>
      <c r="AU973337" s="30"/>
      <c r="AV973337" s="30"/>
    </row>
    <row r="973345" spans="45:48" x14ac:dyDescent="0.2">
      <c r="AS973345" s="30"/>
      <c r="AT973345" s="30"/>
      <c r="AU973345" s="30"/>
      <c r="AV973345" s="30"/>
    </row>
    <row r="973353" spans="45:48" x14ac:dyDescent="0.2">
      <c r="AS973353" s="30"/>
      <c r="AT973353" s="30"/>
      <c r="AU973353" s="30"/>
      <c r="AV973353" s="30"/>
    </row>
    <row r="973361" spans="45:48" x14ac:dyDescent="0.2">
      <c r="AS973361" s="30"/>
      <c r="AT973361" s="30"/>
      <c r="AU973361" s="30"/>
      <c r="AV973361" s="30"/>
    </row>
    <row r="973369" spans="45:48" x14ac:dyDescent="0.2">
      <c r="AS973369" s="30"/>
      <c r="AT973369" s="30"/>
      <c r="AU973369" s="30"/>
      <c r="AV973369" s="30"/>
    </row>
    <row r="973377" spans="45:48" x14ac:dyDescent="0.2">
      <c r="AS973377" s="30"/>
      <c r="AT973377" s="30"/>
      <c r="AU973377" s="30"/>
      <c r="AV973377" s="30"/>
    </row>
    <row r="973385" spans="45:48" x14ac:dyDescent="0.2">
      <c r="AS973385" s="30"/>
      <c r="AT973385" s="30"/>
      <c r="AU973385" s="30"/>
      <c r="AV973385" s="30"/>
    </row>
    <row r="973393" spans="45:48" x14ac:dyDescent="0.2">
      <c r="AS973393" s="30"/>
      <c r="AT973393" s="30"/>
      <c r="AU973393" s="30"/>
      <c r="AV973393" s="30"/>
    </row>
    <row r="973401" spans="45:48" x14ac:dyDescent="0.2">
      <c r="AS973401" s="30"/>
      <c r="AT973401" s="30"/>
      <c r="AU973401" s="30"/>
      <c r="AV973401" s="30"/>
    </row>
    <row r="973409" spans="45:48" x14ac:dyDescent="0.2">
      <c r="AS973409" s="30"/>
      <c r="AT973409" s="30"/>
      <c r="AU973409" s="30"/>
      <c r="AV973409" s="30"/>
    </row>
    <row r="973417" spans="45:48" x14ac:dyDescent="0.2">
      <c r="AS973417" s="30"/>
      <c r="AT973417" s="30"/>
      <c r="AU973417" s="30"/>
      <c r="AV973417" s="30"/>
    </row>
    <row r="973425" spans="45:48" x14ac:dyDescent="0.2">
      <c r="AS973425" s="30"/>
      <c r="AT973425" s="30"/>
      <c r="AU973425" s="30"/>
      <c r="AV973425" s="30"/>
    </row>
    <row r="973433" spans="45:48" x14ac:dyDescent="0.2">
      <c r="AS973433" s="30"/>
      <c r="AT973433" s="30"/>
      <c r="AU973433" s="30"/>
      <c r="AV973433" s="30"/>
    </row>
    <row r="973441" spans="45:48" x14ac:dyDescent="0.2">
      <c r="AS973441" s="30"/>
      <c r="AT973441" s="30"/>
      <c r="AU973441" s="30"/>
      <c r="AV973441" s="30"/>
    </row>
    <row r="973449" spans="45:48" x14ac:dyDescent="0.2">
      <c r="AS973449" s="30"/>
      <c r="AT973449" s="30"/>
      <c r="AU973449" s="30"/>
      <c r="AV973449" s="30"/>
    </row>
    <row r="973457" spans="45:48" x14ac:dyDescent="0.2">
      <c r="AS973457" s="30"/>
      <c r="AT973457" s="30"/>
      <c r="AU973457" s="30"/>
      <c r="AV973457" s="30"/>
    </row>
    <row r="973465" spans="45:48" x14ac:dyDescent="0.2">
      <c r="AS973465" s="30"/>
      <c r="AT973465" s="30"/>
      <c r="AU973465" s="30"/>
      <c r="AV973465" s="30"/>
    </row>
    <row r="973473" spans="45:48" x14ac:dyDescent="0.2">
      <c r="AS973473" s="30"/>
      <c r="AT973473" s="30"/>
      <c r="AU973473" s="30"/>
      <c r="AV973473" s="30"/>
    </row>
    <row r="973481" spans="45:48" x14ac:dyDescent="0.2">
      <c r="AS973481" s="30"/>
      <c r="AT973481" s="30"/>
      <c r="AU973481" s="30"/>
      <c r="AV973481" s="30"/>
    </row>
    <row r="973489" spans="45:48" x14ac:dyDescent="0.2">
      <c r="AS973489" s="30"/>
      <c r="AT973489" s="30"/>
      <c r="AU973489" s="30"/>
      <c r="AV973489" s="30"/>
    </row>
    <row r="973497" spans="45:48" x14ac:dyDescent="0.2">
      <c r="AS973497" s="30"/>
      <c r="AT973497" s="30"/>
      <c r="AU973497" s="30"/>
      <c r="AV973497" s="30"/>
    </row>
    <row r="973505" spans="45:48" x14ac:dyDescent="0.2">
      <c r="AS973505" s="30"/>
      <c r="AT973505" s="30"/>
      <c r="AU973505" s="30"/>
      <c r="AV973505" s="30"/>
    </row>
    <row r="973513" spans="45:48" x14ac:dyDescent="0.2">
      <c r="AS973513" s="30"/>
      <c r="AT973513" s="30"/>
      <c r="AU973513" s="30"/>
      <c r="AV973513" s="30"/>
    </row>
    <row r="973521" spans="45:48" x14ac:dyDescent="0.2">
      <c r="AS973521" s="30"/>
      <c r="AT973521" s="30"/>
      <c r="AU973521" s="30"/>
      <c r="AV973521" s="30"/>
    </row>
    <row r="973529" spans="45:48" x14ac:dyDescent="0.2">
      <c r="AS973529" s="30"/>
      <c r="AT973529" s="30"/>
      <c r="AU973529" s="30"/>
      <c r="AV973529" s="30"/>
    </row>
    <row r="973537" spans="45:48" x14ac:dyDescent="0.2">
      <c r="AS973537" s="30"/>
      <c r="AT973537" s="30"/>
      <c r="AU973537" s="30"/>
      <c r="AV973537" s="30"/>
    </row>
    <row r="973545" spans="45:48" x14ac:dyDescent="0.2">
      <c r="AS973545" s="30"/>
      <c r="AT973545" s="30"/>
      <c r="AU973545" s="30"/>
      <c r="AV973545" s="30"/>
    </row>
    <row r="973553" spans="45:48" x14ac:dyDescent="0.2">
      <c r="AS973553" s="30"/>
      <c r="AT973553" s="30"/>
      <c r="AU973553" s="30"/>
      <c r="AV973553" s="30"/>
    </row>
    <row r="973561" spans="45:48" x14ac:dyDescent="0.2">
      <c r="AS973561" s="30"/>
      <c r="AT973561" s="30"/>
      <c r="AU973561" s="30"/>
      <c r="AV973561" s="30"/>
    </row>
    <row r="973569" spans="45:48" x14ac:dyDescent="0.2">
      <c r="AS973569" s="30"/>
      <c r="AT973569" s="30"/>
      <c r="AU973569" s="30"/>
      <c r="AV973569" s="30"/>
    </row>
    <row r="973577" spans="45:48" x14ac:dyDescent="0.2">
      <c r="AS973577" s="30"/>
      <c r="AT973577" s="30"/>
      <c r="AU973577" s="30"/>
      <c r="AV973577" s="30"/>
    </row>
    <row r="973585" spans="45:48" x14ac:dyDescent="0.2">
      <c r="AS973585" s="30"/>
      <c r="AT973585" s="30"/>
      <c r="AU973585" s="30"/>
      <c r="AV973585" s="30"/>
    </row>
    <row r="973593" spans="45:48" x14ac:dyDescent="0.2">
      <c r="AS973593" s="30"/>
      <c r="AT973593" s="30"/>
      <c r="AU973593" s="30"/>
      <c r="AV973593" s="30"/>
    </row>
    <row r="973601" spans="45:48" x14ac:dyDescent="0.2">
      <c r="AS973601" s="30"/>
      <c r="AT973601" s="30"/>
      <c r="AU973601" s="30"/>
      <c r="AV973601" s="30"/>
    </row>
    <row r="973609" spans="45:48" x14ac:dyDescent="0.2">
      <c r="AS973609" s="30"/>
      <c r="AT973609" s="30"/>
      <c r="AU973609" s="30"/>
      <c r="AV973609" s="30"/>
    </row>
    <row r="973617" spans="45:48" x14ac:dyDescent="0.2">
      <c r="AS973617" s="30"/>
      <c r="AT973617" s="30"/>
      <c r="AU973617" s="30"/>
      <c r="AV973617" s="30"/>
    </row>
    <row r="973625" spans="45:48" x14ac:dyDescent="0.2">
      <c r="AS973625" s="30"/>
      <c r="AT973625" s="30"/>
      <c r="AU973625" s="30"/>
      <c r="AV973625" s="30"/>
    </row>
    <row r="973633" spans="45:48" x14ac:dyDescent="0.2">
      <c r="AS973633" s="30"/>
      <c r="AT973633" s="30"/>
      <c r="AU973633" s="30"/>
      <c r="AV973633" s="30"/>
    </row>
    <row r="973641" spans="45:48" x14ac:dyDescent="0.2">
      <c r="AS973641" s="30"/>
      <c r="AT973641" s="30"/>
      <c r="AU973641" s="30"/>
      <c r="AV973641" s="30"/>
    </row>
    <row r="973649" spans="45:48" x14ac:dyDescent="0.2">
      <c r="AS973649" s="30"/>
      <c r="AT973649" s="30"/>
      <c r="AU973649" s="30"/>
      <c r="AV973649" s="30"/>
    </row>
    <row r="973657" spans="45:48" x14ac:dyDescent="0.2">
      <c r="AS973657" s="30"/>
      <c r="AT973657" s="30"/>
      <c r="AU973657" s="30"/>
      <c r="AV973657" s="30"/>
    </row>
    <row r="973665" spans="45:48" x14ac:dyDescent="0.2">
      <c r="AS973665" s="30"/>
      <c r="AT973665" s="30"/>
      <c r="AU973665" s="30"/>
      <c r="AV973665" s="30"/>
    </row>
    <row r="973673" spans="45:48" x14ac:dyDescent="0.2">
      <c r="AS973673" s="30"/>
      <c r="AT973673" s="30"/>
      <c r="AU973673" s="30"/>
      <c r="AV973673" s="30"/>
    </row>
    <row r="973681" spans="45:48" x14ac:dyDescent="0.2">
      <c r="AS973681" s="30"/>
      <c r="AT973681" s="30"/>
      <c r="AU973681" s="30"/>
      <c r="AV973681" s="30"/>
    </row>
    <row r="973689" spans="45:48" x14ac:dyDescent="0.2">
      <c r="AS973689" s="30"/>
      <c r="AT973689" s="30"/>
      <c r="AU973689" s="30"/>
      <c r="AV973689" s="30"/>
    </row>
    <row r="973697" spans="45:48" x14ac:dyDescent="0.2">
      <c r="AS973697" s="30"/>
      <c r="AT973697" s="30"/>
      <c r="AU973697" s="30"/>
      <c r="AV973697" s="30"/>
    </row>
    <row r="973705" spans="45:48" x14ac:dyDescent="0.2">
      <c r="AS973705" s="30"/>
      <c r="AT973705" s="30"/>
      <c r="AU973705" s="30"/>
      <c r="AV973705" s="30"/>
    </row>
    <row r="973713" spans="45:48" x14ac:dyDescent="0.2">
      <c r="AS973713" s="30"/>
      <c r="AT973713" s="30"/>
      <c r="AU973713" s="30"/>
      <c r="AV973713" s="30"/>
    </row>
    <row r="973721" spans="45:48" x14ac:dyDescent="0.2">
      <c r="AS973721" s="30"/>
      <c r="AT973721" s="30"/>
      <c r="AU973721" s="30"/>
      <c r="AV973721" s="30"/>
    </row>
    <row r="973729" spans="45:48" x14ac:dyDescent="0.2">
      <c r="AS973729" s="30"/>
      <c r="AT973729" s="30"/>
      <c r="AU973729" s="30"/>
      <c r="AV973729" s="30"/>
    </row>
    <row r="973737" spans="45:48" x14ac:dyDescent="0.2">
      <c r="AS973737" s="30"/>
      <c r="AT973737" s="30"/>
      <c r="AU973737" s="30"/>
      <c r="AV973737" s="30"/>
    </row>
    <row r="973745" spans="45:48" x14ac:dyDescent="0.2">
      <c r="AS973745" s="30"/>
      <c r="AT973745" s="30"/>
      <c r="AU973745" s="30"/>
      <c r="AV973745" s="30"/>
    </row>
    <row r="973753" spans="45:48" x14ac:dyDescent="0.2">
      <c r="AS973753" s="30"/>
      <c r="AT973753" s="30"/>
      <c r="AU973753" s="30"/>
      <c r="AV973753" s="30"/>
    </row>
    <row r="973761" spans="45:48" x14ac:dyDescent="0.2">
      <c r="AS973761" s="30"/>
      <c r="AT973761" s="30"/>
      <c r="AU973761" s="30"/>
      <c r="AV973761" s="30"/>
    </row>
    <row r="973769" spans="45:48" x14ac:dyDescent="0.2">
      <c r="AS973769" s="30"/>
      <c r="AT973769" s="30"/>
      <c r="AU973769" s="30"/>
      <c r="AV973769" s="30"/>
    </row>
    <row r="973777" spans="45:48" x14ac:dyDescent="0.2">
      <c r="AS973777" s="30"/>
      <c r="AT973777" s="30"/>
      <c r="AU973777" s="30"/>
      <c r="AV973777" s="30"/>
    </row>
    <row r="973785" spans="45:48" x14ac:dyDescent="0.2">
      <c r="AS973785" s="30"/>
      <c r="AT973785" s="30"/>
      <c r="AU973785" s="30"/>
      <c r="AV973785" s="30"/>
    </row>
    <row r="973793" spans="45:48" x14ac:dyDescent="0.2">
      <c r="AS973793" s="30"/>
      <c r="AT973793" s="30"/>
      <c r="AU973793" s="30"/>
      <c r="AV973793" s="30"/>
    </row>
    <row r="973801" spans="45:48" x14ac:dyDescent="0.2">
      <c r="AS973801" s="30"/>
      <c r="AT973801" s="30"/>
      <c r="AU973801" s="30"/>
      <c r="AV973801" s="30"/>
    </row>
    <row r="973809" spans="45:48" x14ac:dyDescent="0.2">
      <c r="AS973809" s="30"/>
      <c r="AT973809" s="30"/>
      <c r="AU973809" s="30"/>
      <c r="AV973809" s="30"/>
    </row>
    <row r="973817" spans="45:48" x14ac:dyDescent="0.2">
      <c r="AS973817" s="30"/>
      <c r="AT973817" s="30"/>
      <c r="AU973817" s="30"/>
      <c r="AV973817" s="30"/>
    </row>
    <row r="973825" spans="45:48" x14ac:dyDescent="0.2">
      <c r="AS973825" s="30"/>
      <c r="AT973825" s="30"/>
      <c r="AU973825" s="30"/>
      <c r="AV973825" s="30"/>
    </row>
    <row r="973833" spans="45:48" x14ac:dyDescent="0.2">
      <c r="AS973833" s="30"/>
      <c r="AT973833" s="30"/>
      <c r="AU973833" s="30"/>
      <c r="AV973833" s="30"/>
    </row>
    <row r="973841" spans="45:48" x14ac:dyDescent="0.2">
      <c r="AS973841" s="30"/>
      <c r="AT973841" s="30"/>
      <c r="AU973841" s="30"/>
      <c r="AV973841" s="30"/>
    </row>
    <row r="973849" spans="45:48" x14ac:dyDescent="0.2">
      <c r="AS973849" s="30"/>
      <c r="AT973849" s="30"/>
      <c r="AU973849" s="30"/>
      <c r="AV973849" s="30"/>
    </row>
    <row r="973857" spans="45:48" x14ac:dyDescent="0.2">
      <c r="AS973857" s="30"/>
      <c r="AT973857" s="30"/>
      <c r="AU973857" s="30"/>
      <c r="AV973857" s="30"/>
    </row>
    <row r="973865" spans="45:48" x14ac:dyDescent="0.2">
      <c r="AS973865" s="30"/>
      <c r="AT973865" s="30"/>
      <c r="AU973865" s="30"/>
      <c r="AV973865" s="30"/>
    </row>
    <row r="973873" spans="45:48" x14ac:dyDescent="0.2">
      <c r="AS973873" s="30"/>
      <c r="AT973873" s="30"/>
      <c r="AU973873" s="30"/>
      <c r="AV973873" s="30"/>
    </row>
    <row r="973881" spans="45:48" x14ac:dyDescent="0.2">
      <c r="AS973881" s="30"/>
      <c r="AT973881" s="30"/>
      <c r="AU973881" s="30"/>
      <c r="AV973881" s="30"/>
    </row>
    <row r="973889" spans="45:48" x14ac:dyDescent="0.2">
      <c r="AS973889" s="30"/>
      <c r="AT973889" s="30"/>
      <c r="AU973889" s="30"/>
      <c r="AV973889" s="30"/>
    </row>
    <row r="973897" spans="45:48" x14ac:dyDescent="0.2">
      <c r="AS973897" s="30"/>
      <c r="AT973897" s="30"/>
      <c r="AU973897" s="30"/>
      <c r="AV973897" s="30"/>
    </row>
    <row r="973905" spans="45:48" x14ac:dyDescent="0.2">
      <c r="AS973905" s="30"/>
      <c r="AT973905" s="30"/>
      <c r="AU973905" s="30"/>
      <c r="AV973905" s="30"/>
    </row>
    <row r="973913" spans="45:48" x14ac:dyDescent="0.2">
      <c r="AS973913" s="30"/>
      <c r="AT973913" s="30"/>
      <c r="AU973913" s="30"/>
      <c r="AV973913" s="30"/>
    </row>
    <row r="973921" spans="45:48" x14ac:dyDescent="0.2">
      <c r="AS973921" s="30"/>
      <c r="AT973921" s="30"/>
      <c r="AU973921" s="30"/>
      <c r="AV973921" s="30"/>
    </row>
    <row r="973929" spans="45:48" x14ac:dyDescent="0.2">
      <c r="AS973929" s="30"/>
      <c r="AT973929" s="30"/>
      <c r="AU973929" s="30"/>
      <c r="AV973929" s="30"/>
    </row>
    <row r="973937" spans="45:48" x14ac:dyDescent="0.2">
      <c r="AS973937" s="30"/>
      <c r="AT973937" s="30"/>
      <c r="AU973937" s="30"/>
      <c r="AV973937" s="30"/>
    </row>
    <row r="973945" spans="45:48" x14ac:dyDescent="0.2">
      <c r="AS973945" s="30"/>
      <c r="AT973945" s="30"/>
      <c r="AU973945" s="30"/>
      <c r="AV973945" s="30"/>
    </row>
    <row r="973953" spans="45:48" x14ac:dyDescent="0.2">
      <c r="AS973953" s="30"/>
      <c r="AT973953" s="30"/>
      <c r="AU973953" s="30"/>
      <c r="AV973953" s="30"/>
    </row>
    <row r="973961" spans="45:48" x14ac:dyDescent="0.2">
      <c r="AS973961" s="30"/>
      <c r="AT973961" s="30"/>
      <c r="AU973961" s="30"/>
      <c r="AV973961" s="30"/>
    </row>
    <row r="973969" spans="45:48" x14ac:dyDescent="0.2">
      <c r="AS973969" s="30"/>
      <c r="AT973969" s="30"/>
      <c r="AU973969" s="30"/>
      <c r="AV973969" s="30"/>
    </row>
    <row r="973977" spans="45:48" x14ac:dyDescent="0.2">
      <c r="AS973977" s="30"/>
      <c r="AT973977" s="30"/>
      <c r="AU973977" s="30"/>
      <c r="AV973977" s="30"/>
    </row>
    <row r="973985" spans="45:48" x14ac:dyDescent="0.2">
      <c r="AS973985" s="30"/>
      <c r="AT973985" s="30"/>
      <c r="AU973985" s="30"/>
      <c r="AV973985" s="30"/>
    </row>
    <row r="973993" spans="45:48" x14ac:dyDescent="0.2">
      <c r="AS973993" s="30"/>
      <c r="AT973993" s="30"/>
      <c r="AU973993" s="30"/>
      <c r="AV973993" s="30"/>
    </row>
    <row r="974001" spans="45:48" x14ac:dyDescent="0.2">
      <c r="AS974001" s="30"/>
      <c r="AT974001" s="30"/>
      <c r="AU974001" s="30"/>
      <c r="AV974001" s="30"/>
    </row>
    <row r="974009" spans="45:48" x14ac:dyDescent="0.2">
      <c r="AS974009" s="30"/>
      <c r="AT974009" s="30"/>
      <c r="AU974009" s="30"/>
      <c r="AV974009" s="30"/>
    </row>
    <row r="974017" spans="45:48" x14ac:dyDescent="0.2">
      <c r="AS974017" s="30"/>
      <c r="AT974017" s="30"/>
      <c r="AU974017" s="30"/>
      <c r="AV974017" s="30"/>
    </row>
    <row r="974025" spans="45:48" x14ac:dyDescent="0.2">
      <c r="AS974025" s="30"/>
      <c r="AT974025" s="30"/>
      <c r="AU974025" s="30"/>
      <c r="AV974025" s="30"/>
    </row>
    <row r="974033" spans="45:48" x14ac:dyDescent="0.2">
      <c r="AS974033" s="30"/>
      <c r="AT974033" s="30"/>
      <c r="AU974033" s="30"/>
      <c r="AV974033" s="30"/>
    </row>
    <row r="974041" spans="45:48" x14ac:dyDescent="0.2">
      <c r="AS974041" s="30"/>
      <c r="AT974041" s="30"/>
      <c r="AU974041" s="30"/>
      <c r="AV974041" s="30"/>
    </row>
    <row r="974049" spans="45:48" x14ac:dyDescent="0.2">
      <c r="AS974049" s="30"/>
      <c r="AT974049" s="30"/>
      <c r="AU974049" s="30"/>
      <c r="AV974049" s="30"/>
    </row>
    <row r="974057" spans="45:48" x14ac:dyDescent="0.2">
      <c r="AS974057" s="30"/>
      <c r="AT974057" s="30"/>
      <c r="AU974057" s="30"/>
      <c r="AV974057" s="30"/>
    </row>
    <row r="974065" spans="45:48" x14ac:dyDescent="0.2">
      <c r="AS974065" s="30"/>
      <c r="AT974065" s="30"/>
      <c r="AU974065" s="30"/>
      <c r="AV974065" s="30"/>
    </row>
    <row r="974073" spans="45:48" x14ac:dyDescent="0.2">
      <c r="AS974073" s="30"/>
      <c r="AT974073" s="30"/>
      <c r="AU974073" s="30"/>
      <c r="AV974073" s="30"/>
    </row>
    <row r="974081" spans="45:48" x14ac:dyDescent="0.2">
      <c r="AS974081" s="30"/>
      <c r="AT974081" s="30"/>
      <c r="AU974081" s="30"/>
      <c r="AV974081" s="30"/>
    </row>
    <row r="974089" spans="45:48" x14ac:dyDescent="0.2">
      <c r="AS974089" s="30"/>
      <c r="AT974089" s="30"/>
      <c r="AU974089" s="30"/>
      <c r="AV974089" s="30"/>
    </row>
    <row r="974097" spans="45:48" x14ac:dyDescent="0.2">
      <c r="AS974097" s="30"/>
      <c r="AT974097" s="30"/>
      <c r="AU974097" s="30"/>
      <c r="AV974097" s="30"/>
    </row>
    <row r="974105" spans="45:48" x14ac:dyDescent="0.2">
      <c r="AS974105" s="30"/>
      <c r="AT974105" s="30"/>
      <c r="AU974105" s="30"/>
      <c r="AV974105" s="30"/>
    </row>
    <row r="974113" spans="45:48" x14ac:dyDescent="0.2">
      <c r="AS974113" s="30"/>
      <c r="AT974113" s="30"/>
      <c r="AU974113" s="30"/>
      <c r="AV974113" s="30"/>
    </row>
    <row r="974121" spans="45:48" x14ac:dyDescent="0.2">
      <c r="AS974121" s="30"/>
      <c r="AT974121" s="30"/>
      <c r="AU974121" s="30"/>
      <c r="AV974121" s="30"/>
    </row>
    <row r="974129" spans="45:48" x14ac:dyDescent="0.2">
      <c r="AS974129" s="30"/>
      <c r="AT974129" s="30"/>
      <c r="AU974129" s="30"/>
      <c r="AV974129" s="30"/>
    </row>
    <row r="974137" spans="45:48" x14ac:dyDescent="0.2">
      <c r="AS974137" s="30"/>
      <c r="AT974137" s="30"/>
      <c r="AU974137" s="30"/>
      <c r="AV974137" s="30"/>
    </row>
    <row r="974145" spans="45:48" x14ac:dyDescent="0.2">
      <c r="AS974145" s="30"/>
      <c r="AT974145" s="30"/>
      <c r="AU974145" s="30"/>
      <c r="AV974145" s="30"/>
    </row>
    <row r="974153" spans="45:48" x14ac:dyDescent="0.2">
      <c r="AS974153" s="30"/>
      <c r="AT974153" s="30"/>
      <c r="AU974153" s="30"/>
      <c r="AV974153" s="30"/>
    </row>
    <row r="974161" spans="45:48" x14ac:dyDescent="0.2">
      <c r="AS974161" s="30"/>
      <c r="AT974161" s="30"/>
      <c r="AU974161" s="30"/>
      <c r="AV974161" s="30"/>
    </row>
    <row r="974169" spans="45:48" x14ac:dyDescent="0.2">
      <c r="AS974169" s="30"/>
      <c r="AT974169" s="30"/>
      <c r="AU974169" s="30"/>
      <c r="AV974169" s="30"/>
    </row>
    <row r="974177" spans="45:48" x14ac:dyDescent="0.2">
      <c r="AS974177" s="30"/>
      <c r="AT974177" s="30"/>
      <c r="AU974177" s="30"/>
      <c r="AV974177" s="30"/>
    </row>
    <row r="974185" spans="45:48" x14ac:dyDescent="0.2">
      <c r="AS974185" s="30"/>
      <c r="AT974185" s="30"/>
      <c r="AU974185" s="30"/>
      <c r="AV974185" s="30"/>
    </row>
    <row r="974193" spans="45:48" x14ac:dyDescent="0.2">
      <c r="AS974193" s="30"/>
      <c r="AT974193" s="30"/>
      <c r="AU974193" s="30"/>
      <c r="AV974193" s="30"/>
    </row>
    <row r="974201" spans="45:48" x14ac:dyDescent="0.2">
      <c r="AS974201" s="30"/>
      <c r="AT974201" s="30"/>
      <c r="AU974201" s="30"/>
      <c r="AV974201" s="30"/>
    </row>
    <row r="974209" spans="45:48" x14ac:dyDescent="0.2">
      <c r="AS974209" s="30"/>
      <c r="AT974209" s="30"/>
      <c r="AU974209" s="30"/>
      <c r="AV974209" s="30"/>
    </row>
    <row r="974217" spans="45:48" x14ac:dyDescent="0.2">
      <c r="AS974217" s="30"/>
      <c r="AT974217" s="30"/>
      <c r="AU974217" s="30"/>
      <c r="AV974217" s="30"/>
    </row>
    <row r="974225" spans="45:48" x14ac:dyDescent="0.2">
      <c r="AS974225" s="30"/>
      <c r="AT974225" s="30"/>
      <c r="AU974225" s="30"/>
      <c r="AV974225" s="30"/>
    </row>
    <row r="974233" spans="45:48" x14ac:dyDescent="0.2">
      <c r="AS974233" s="30"/>
      <c r="AT974233" s="30"/>
      <c r="AU974233" s="30"/>
      <c r="AV974233" s="30"/>
    </row>
    <row r="974241" spans="45:48" x14ac:dyDescent="0.2">
      <c r="AS974241" s="30"/>
      <c r="AT974241" s="30"/>
      <c r="AU974241" s="30"/>
      <c r="AV974241" s="30"/>
    </row>
    <row r="974249" spans="45:48" x14ac:dyDescent="0.2">
      <c r="AS974249" s="30"/>
      <c r="AT974249" s="30"/>
      <c r="AU974249" s="30"/>
      <c r="AV974249" s="30"/>
    </row>
    <row r="974257" spans="45:48" x14ac:dyDescent="0.2">
      <c r="AS974257" s="30"/>
      <c r="AT974257" s="30"/>
      <c r="AU974257" s="30"/>
      <c r="AV974257" s="30"/>
    </row>
    <row r="974265" spans="45:48" x14ac:dyDescent="0.2">
      <c r="AS974265" s="30"/>
      <c r="AT974265" s="30"/>
      <c r="AU974265" s="30"/>
      <c r="AV974265" s="30"/>
    </row>
    <row r="974273" spans="45:48" x14ac:dyDescent="0.2">
      <c r="AS974273" s="30"/>
      <c r="AT974273" s="30"/>
      <c r="AU974273" s="30"/>
      <c r="AV974273" s="30"/>
    </row>
    <row r="974281" spans="45:48" x14ac:dyDescent="0.2">
      <c r="AS974281" s="30"/>
      <c r="AT974281" s="30"/>
      <c r="AU974281" s="30"/>
      <c r="AV974281" s="30"/>
    </row>
    <row r="974289" spans="45:48" x14ac:dyDescent="0.2">
      <c r="AS974289" s="30"/>
      <c r="AT974289" s="30"/>
      <c r="AU974289" s="30"/>
      <c r="AV974289" s="30"/>
    </row>
    <row r="974297" spans="45:48" x14ac:dyDescent="0.2">
      <c r="AS974297" s="30"/>
      <c r="AT974297" s="30"/>
      <c r="AU974297" s="30"/>
      <c r="AV974297" s="30"/>
    </row>
    <row r="974305" spans="45:48" x14ac:dyDescent="0.2">
      <c r="AS974305" s="30"/>
      <c r="AT974305" s="30"/>
      <c r="AU974305" s="30"/>
      <c r="AV974305" s="30"/>
    </row>
    <row r="974313" spans="45:48" x14ac:dyDescent="0.2">
      <c r="AS974313" s="30"/>
      <c r="AT974313" s="30"/>
      <c r="AU974313" s="30"/>
      <c r="AV974313" s="30"/>
    </row>
    <row r="974321" spans="45:48" x14ac:dyDescent="0.2">
      <c r="AS974321" s="30"/>
      <c r="AT974321" s="30"/>
      <c r="AU974321" s="30"/>
      <c r="AV974321" s="30"/>
    </row>
    <row r="974329" spans="45:48" x14ac:dyDescent="0.2">
      <c r="AS974329" s="30"/>
      <c r="AT974329" s="30"/>
      <c r="AU974329" s="30"/>
      <c r="AV974329" s="30"/>
    </row>
    <row r="974337" spans="45:48" x14ac:dyDescent="0.2">
      <c r="AS974337" s="30"/>
      <c r="AT974337" s="30"/>
      <c r="AU974337" s="30"/>
      <c r="AV974337" s="30"/>
    </row>
    <row r="974345" spans="45:48" x14ac:dyDescent="0.2">
      <c r="AS974345" s="30"/>
      <c r="AT974345" s="30"/>
      <c r="AU974345" s="30"/>
      <c r="AV974345" s="30"/>
    </row>
    <row r="974353" spans="45:48" x14ac:dyDescent="0.2">
      <c r="AS974353" s="30"/>
      <c r="AT974353" s="30"/>
      <c r="AU974353" s="30"/>
      <c r="AV974353" s="30"/>
    </row>
    <row r="974361" spans="45:48" x14ac:dyDescent="0.2">
      <c r="AS974361" s="30"/>
      <c r="AT974361" s="30"/>
      <c r="AU974361" s="30"/>
      <c r="AV974361" s="30"/>
    </row>
    <row r="974369" spans="45:48" x14ac:dyDescent="0.2">
      <c r="AS974369" s="30"/>
      <c r="AT974369" s="30"/>
      <c r="AU974369" s="30"/>
      <c r="AV974369" s="30"/>
    </row>
    <row r="974377" spans="45:48" x14ac:dyDescent="0.2">
      <c r="AS974377" s="30"/>
      <c r="AT974377" s="30"/>
      <c r="AU974377" s="30"/>
      <c r="AV974377" s="30"/>
    </row>
    <row r="974385" spans="45:48" x14ac:dyDescent="0.2">
      <c r="AS974385" s="30"/>
      <c r="AT974385" s="30"/>
      <c r="AU974385" s="30"/>
      <c r="AV974385" s="30"/>
    </row>
    <row r="974393" spans="45:48" x14ac:dyDescent="0.2">
      <c r="AS974393" s="30"/>
      <c r="AT974393" s="30"/>
      <c r="AU974393" s="30"/>
      <c r="AV974393" s="30"/>
    </row>
    <row r="974401" spans="45:48" x14ac:dyDescent="0.2">
      <c r="AS974401" s="30"/>
      <c r="AT974401" s="30"/>
      <c r="AU974401" s="30"/>
      <c r="AV974401" s="30"/>
    </row>
    <row r="974409" spans="45:48" x14ac:dyDescent="0.2">
      <c r="AS974409" s="30"/>
      <c r="AT974409" s="30"/>
      <c r="AU974409" s="30"/>
      <c r="AV974409" s="30"/>
    </row>
    <row r="974417" spans="45:48" x14ac:dyDescent="0.2">
      <c r="AS974417" s="30"/>
      <c r="AT974417" s="30"/>
      <c r="AU974417" s="30"/>
      <c r="AV974417" s="30"/>
    </row>
    <row r="974425" spans="45:48" x14ac:dyDescent="0.2">
      <c r="AS974425" s="30"/>
      <c r="AT974425" s="30"/>
      <c r="AU974425" s="30"/>
      <c r="AV974425" s="30"/>
    </row>
    <row r="974433" spans="45:48" x14ac:dyDescent="0.2">
      <c r="AS974433" s="30"/>
      <c r="AT974433" s="30"/>
      <c r="AU974433" s="30"/>
      <c r="AV974433" s="30"/>
    </row>
    <row r="974441" spans="45:48" x14ac:dyDescent="0.2">
      <c r="AS974441" s="30"/>
      <c r="AT974441" s="30"/>
      <c r="AU974441" s="30"/>
      <c r="AV974441" s="30"/>
    </row>
    <row r="974449" spans="45:48" x14ac:dyDescent="0.2">
      <c r="AS974449" s="30"/>
      <c r="AT974449" s="30"/>
      <c r="AU974449" s="30"/>
      <c r="AV974449" s="30"/>
    </row>
    <row r="974457" spans="45:48" x14ac:dyDescent="0.2">
      <c r="AS974457" s="30"/>
      <c r="AT974457" s="30"/>
      <c r="AU974457" s="30"/>
      <c r="AV974457" s="30"/>
    </row>
    <row r="974465" spans="45:48" x14ac:dyDescent="0.2">
      <c r="AS974465" s="30"/>
      <c r="AT974465" s="30"/>
      <c r="AU974465" s="30"/>
      <c r="AV974465" s="30"/>
    </row>
    <row r="974473" spans="45:48" x14ac:dyDescent="0.2">
      <c r="AS974473" s="30"/>
      <c r="AT974473" s="30"/>
      <c r="AU974473" s="30"/>
      <c r="AV974473" s="30"/>
    </row>
    <row r="974481" spans="45:48" x14ac:dyDescent="0.2">
      <c r="AS974481" s="30"/>
      <c r="AT974481" s="30"/>
      <c r="AU974481" s="30"/>
      <c r="AV974481" s="30"/>
    </row>
    <row r="974489" spans="45:48" x14ac:dyDescent="0.2">
      <c r="AS974489" s="30"/>
      <c r="AT974489" s="30"/>
      <c r="AU974489" s="30"/>
      <c r="AV974489" s="30"/>
    </row>
    <row r="974497" spans="45:48" x14ac:dyDescent="0.2">
      <c r="AS974497" s="30"/>
      <c r="AT974497" s="30"/>
      <c r="AU974497" s="30"/>
      <c r="AV974497" s="30"/>
    </row>
    <row r="974505" spans="45:48" x14ac:dyDescent="0.2">
      <c r="AS974505" s="30"/>
      <c r="AT974505" s="30"/>
      <c r="AU974505" s="30"/>
      <c r="AV974505" s="30"/>
    </row>
    <row r="974513" spans="45:48" x14ac:dyDescent="0.2">
      <c r="AS974513" s="30"/>
      <c r="AT974513" s="30"/>
      <c r="AU974513" s="30"/>
      <c r="AV974513" s="30"/>
    </row>
    <row r="974521" spans="45:48" x14ac:dyDescent="0.2">
      <c r="AS974521" s="30"/>
      <c r="AT974521" s="30"/>
      <c r="AU974521" s="30"/>
      <c r="AV974521" s="30"/>
    </row>
    <row r="974529" spans="45:48" x14ac:dyDescent="0.2">
      <c r="AS974529" s="30"/>
      <c r="AT974529" s="30"/>
      <c r="AU974529" s="30"/>
      <c r="AV974529" s="30"/>
    </row>
    <row r="974537" spans="45:48" x14ac:dyDescent="0.2">
      <c r="AS974537" s="30"/>
      <c r="AT974537" s="30"/>
      <c r="AU974537" s="30"/>
      <c r="AV974537" s="30"/>
    </row>
    <row r="974545" spans="45:48" x14ac:dyDescent="0.2">
      <c r="AS974545" s="30"/>
      <c r="AT974545" s="30"/>
      <c r="AU974545" s="30"/>
      <c r="AV974545" s="30"/>
    </row>
    <row r="974553" spans="45:48" x14ac:dyDescent="0.2">
      <c r="AS974553" s="30"/>
      <c r="AT974553" s="30"/>
      <c r="AU974553" s="30"/>
      <c r="AV974553" s="30"/>
    </row>
    <row r="974561" spans="45:48" x14ac:dyDescent="0.2">
      <c r="AS974561" s="30"/>
      <c r="AT974561" s="30"/>
      <c r="AU974561" s="30"/>
      <c r="AV974561" s="30"/>
    </row>
    <row r="974569" spans="45:48" x14ac:dyDescent="0.2">
      <c r="AS974569" s="30"/>
      <c r="AT974569" s="30"/>
      <c r="AU974569" s="30"/>
      <c r="AV974569" s="30"/>
    </row>
    <row r="974577" spans="45:48" x14ac:dyDescent="0.2">
      <c r="AS974577" s="30"/>
      <c r="AT974577" s="30"/>
      <c r="AU974577" s="30"/>
      <c r="AV974577" s="30"/>
    </row>
    <row r="974585" spans="45:48" x14ac:dyDescent="0.2">
      <c r="AS974585" s="30"/>
      <c r="AT974585" s="30"/>
      <c r="AU974585" s="30"/>
      <c r="AV974585" s="30"/>
    </row>
    <row r="974593" spans="45:48" x14ac:dyDescent="0.2">
      <c r="AS974593" s="30"/>
      <c r="AT974593" s="30"/>
      <c r="AU974593" s="30"/>
      <c r="AV974593" s="30"/>
    </row>
    <row r="974601" spans="45:48" x14ac:dyDescent="0.2">
      <c r="AS974601" s="30"/>
      <c r="AT974601" s="30"/>
      <c r="AU974601" s="30"/>
      <c r="AV974601" s="30"/>
    </row>
    <row r="974609" spans="45:48" x14ac:dyDescent="0.2">
      <c r="AS974609" s="30"/>
      <c r="AT974609" s="30"/>
      <c r="AU974609" s="30"/>
      <c r="AV974609" s="30"/>
    </row>
    <row r="974617" spans="45:48" x14ac:dyDescent="0.2">
      <c r="AS974617" s="30"/>
      <c r="AT974617" s="30"/>
      <c r="AU974617" s="30"/>
      <c r="AV974617" s="30"/>
    </row>
    <row r="974625" spans="45:48" x14ac:dyDescent="0.2">
      <c r="AS974625" s="30"/>
      <c r="AT974625" s="30"/>
      <c r="AU974625" s="30"/>
      <c r="AV974625" s="30"/>
    </row>
    <row r="974633" spans="45:48" x14ac:dyDescent="0.2">
      <c r="AS974633" s="30"/>
      <c r="AT974633" s="30"/>
      <c r="AU974633" s="30"/>
      <c r="AV974633" s="30"/>
    </row>
    <row r="974641" spans="45:48" x14ac:dyDescent="0.2">
      <c r="AS974641" s="30"/>
      <c r="AT974641" s="30"/>
      <c r="AU974641" s="30"/>
      <c r="AV974641" s="30"/>
    </row>
    <row r="974649" spans="45:48" x14ac:dyDescent="0.2">
      <c r="AS974649" s="30"/>
      <c r="AT974649" s="30"/>
      <c r="AU974649" s="30"/>
      <c r="AV974649" s="30"/>
    </row>
    <row r="974657" spans="45:48" x14ac:dyDescent="0.2">
      <c r="AS974657" s="30"/>
      <c r="AT974657" s="30"/>
      <c r="AU974657" s="30"/>
      <c r="AV974657" s="30"/>
    </row>
    <row r="974665" spans="45:48" x14ac:dyDescent="0.2">
      <c r="AS974665" s="30"/>
      <c r="AT974665" s="30"/>
      <c r="AU974665" s="30"/>
      <c r="AV974665" s="30"/>
    </row>
    <row r="974673" spans="45:48" x14ac:dyDescent="0.2">
      <c r="AS974673" s="30"/>
      <c r="AT974673" s="30"/>
      <c r="AU974673" s="30"/>
      <c r="AV974673" s="30"/>
    </row>
    <row r="974681" spans="45:48" x14ac:dyDescent="0.2">
      <c r="AS974681" s="30"/>
      <c r="AT974681" s="30"/>
      <c r="AU974681" s="30"/>
      <c r="AV974681" s="30"/>
    </row>
    <row r="974689" spans="45:48" x14ac:dyDescent="0.2">
      <c r="AS974689" s="30"/>
      <c r="AT974689" s="30"/>
      <c r="AU974689" s="30"/>
      <c r="AV974689" s="30"/>
    </row>
    <row r="974697" spans="45:48" x14ac:dyDescent="0.2">
      <c r="AS974697" s="30"/>
      <c r="AT974697" s="30"/>
      <c r="AU974697" s="30"/>
      <c r="AV974697" s="30"/>
    </row>
    <row r="974705" spans="45:48" x14ac:dyDescent="0.2">
      <c r="AS974705" s="30"/>
      <c r="AT974705" s="30"/>
      <c r="AU974705" s="30"/>
      <c r="AV974705" s="30"/>
    </row>
    <row r="974713" spans="45:48" x14ac:dyDescent="0.2">
      <c r="AS974713" s="30"/>
      <c r="AT974713" s="30"/>
      <c r="AU974713" s="30"/>
      <c r="AV974713" s="30"/>
    </row>
    <row r="974721" spans="45:48" x14ac:dyDescent="0.2">
      <c r="AS974721" s="30"/>
      <c r="AT974721" s="30"/>
      <c r="AU974721" s="30"/>
      <c r="AV974721" s="30"/>
    </row>
    <row r="974729" spans="45:48" x14ac:dyDescent="0.2">
      <c r="AS974729" s="30"/>
      <c r="AT974729" s="30"/>
      <c r="AU974729" s="30"/>
      <c r="AV974729" s="30"/>
    </row>
    <row r="974737" spans="45:48" x14ac:dyDescent="0.2">
      <c r="AS974737" s="30"/>
      <c r="AT974737" s="30"/>
      <c r="AU974737" s="30"/>
      <c r="AV974737" s="30"/>
    </row>
    <row r="974745" spans="45:48" x14ac:dyDescent="0.2">
      <c r="AS974745" s="30"/>
      <c r="AT974745" s="30"/>
      <c r="AU974745" s="30"/>
      <c r="AV974745" s="30"/>
    </row>
    <row r="974753" spans="45:48" x14ac:dyDescent="0.2">
      <c r="AS974753" s="30"/>
      <c r="AT974753" s="30"/>
      <c r="AU974753" s="30"/>
      <c r="AV974753" s="30"/>
    </row>
    <row r="974761" spans="45:48" x14ac:dyDescent="0.2">
      <c r="AS974761" s="30"/>
      <c r="AT974761" s="30"/>
      <c r="AU974761" s="30"/>
      <c r="AV974761" s="30"/>
    </row>
    <row r="974769" spans="45:48" x14ac:dyDescent="0.2">
      <c r="AS974769" s="30"/>
      <c r="AT974769" s="30"/>
      <c r="AU974769" s="30"/>
      <c r="AV974769" s="30"/>
    </row>
    <row r="974777" spans="45:48" x14ac:dyDescent="0.2">
      <c r="AS974777" s="30"/>
      <c r="AT974777" s="30"/>
      <c r="AU974777" s="30"/>
      <c r="AV974777" s="30"/>
    </row>
    <row r="974785" spans="45:48" x14ac:dyDescent="0.2">
      <c r="AS974785" s="30"/>
      <c r="AT974785" s="30"/>
      <c r="AU974785" s="30"/>
      <c r="AV974785" s="30"/>
    </row>
    <row r="974793" spans="45:48" x14ac:dyDescent="0.2">
      <c r="AS974793" s="30"/>
      <c r="AT974793" s="30"/>
      <c r="AU974793" s="30"/>
      <c r="AV974793" s="30"/>
    </row>
    <row r="974801" spans="45:48" x14ac:dyDescent="0.2">
      <c r="AS974801" s="30"/>
      <c r="AT974801" s="30"/>
      <c r="AU974801" s="30"/>
      <c r="AV974801" s="30"/>
    </row>
    <row r="974809" spans="45:48" x14ac:dyDescent="0.2">
      <c r="AS974809" s="30"/>
      <c r="AT974809" s="30"/>
      <c r="AU974809" s="30"/>
      <c r="AV974809" s="30"/>
    </row>
    <row r="974817" spans="45:48" x14ac:dyDescent="0.2">
      <c r="AS974817" s="30"/>
      <c r="AT974817" s="30"/>
      <c r="AU974817" s="30"/>
      <c r="AV974817" s="30"/>
    </row>
    <row r="974825" spans="45:48" x14ac:dyDescent="0.2">
      <c r="AS974825" s="30"/>
      <c r="AT974825" s="30"/>
      <c r="AU974825" s="30"/>
      <c r="AV974825" s="30"/>
    </row>
    <row r="974833" spans="45:48" x14ac:dyDescent="0.2">
      <c r="AS974833" s="30"/>
      <c r="AT974833" s="30"/>
      <c r="AU974833" s="30"/>
      <c r="AV974833" s="30"/>
    </row>
    <row r="974841" spans="45:48" x14ac:dyDescent="0.2">
      <c r="AS974841" s="30"/>
      <c r="AT974841" s="30"/>
      <c r="AU974841" s="30"/>
      <c r="AV974841" s="30"/>
    </row>
    <row r="974849" spans="45:48" x14ac:dyDescent="0.2">
      <c r="AS974849" s="30"/>
      <c r="AT974849" s="30"/>
      <c r="AU974849" s="30"/>
      <c r="AV974849" s="30"/>
    </row>
    <row r="974857" spans="45:48" x14ac:dyDescent="0.2">
      <c r="AS974857" s="30"/>
      <c r="AT974857" s="30"/>
      <c r="AU974857" s="30"/>
      <c r="AV974857" s="30"/>
    </row>
    <row r="974865" spans="45:48" x14ac:dyDescent="0.2">
      <c r="AS974865" s="30"/>
      <c r="AT974865" s="30"/>
      <c r="AU974865" s="30"/>
      <c r="AV974865" s="30"/>
    </row>
    <row r="974873" spans="45:48" x14ac:dyDescent="0.2">
      <c r="AS974873" s="30"/>
      <c r="AT974873" s="30"/>
      <c r="AU974873" s="30"/>
      <c r="AV974873" s="30"/>
    </row>
    <row r="974881" spans="45:48" x14ac:dyDescent="0.2">
      <c r="AS974881" s="30"/>
      <c r="AT974881" s="30"/>
      <c r="AU974881" s="30"/>
      <c r="AV974881" s="30"/>
    </row>
    <row r="974889" spans="45:48" x14ac:dyDescent="0.2">
      <c r="AS974889" s="30"/>
      <c r="AT974889" s="30"/>
      <c r="AU974889" s="30"/>
      <c r="AV974889" s="30"/>
    </row>
    <row r="974897" spans="45:48" x14ac:dyDescent="0.2">
      <c r="AS974897" s="30"/>
      <c r="AT974897" s="30"/>
      <c r="AU974897" s="30"/>
      <c r="AV974897" s="30"/>
    </row>
    <row r="974905" spans="45:48" x14ac:dyDescent="0.2">
      <c r="AS974905" s="30"/>
      <c r="AT974905" s="30"/>
      <c r="AU974905" s="30"/>
      <c r="AV974905" s="30"/>
    </row>
    <row r="974913" spans="45:48" x14ac:dyDescent="0.2">
      <c r="AS974913" s="30"/>
      <c r="AT974913" s="30"/>
      <c r="AU974913" s="30"/>
      <c r="AV974913" s="30"/>
    </row>
    <row r="974921" spans="45:48" x14ac:dyDescent="0.2">
      <c r="AS974921" s="30"/>
      <c r="AT974921" s="30"/>
      <c r="AU974921" s="30"/>
      <c r="AV974921" s="30"/>
    </row>
    <row r="974929" spans="45:48" x14ac:dyDescent="0.2">
      <c r="AS974929" s="30"/>
      <c r="AT974929" s="30"/>
      <c r="AU974929" s="30"/>
      <c r="AV974929" s="30"/>
    </row>
    <row r="974937" spans="45:48" x14ac:dyDescent="0.2">
      <c r="AS974937" s="30"/>
      <c r="AT974937" s="30"/>
      <c r="AU974937" s="30"/>
      <c r="AV974937" s="30"/>
    </row>
    <row r="974945" spans="45:48" x14ac:dyDescent="0.2">
      <c r="AS974945" s="30"/>
      <c r="AT974945" s="30"/>
      <c r="AU974945" s="30"/>
      <c r="AV974945" s="30"/>
    </row>
    <row r="974953" spans="45:48" x14ac:dyDescent="0.2">
      <c r="AS974953" s="30"/>
      <c r="AT974953" s="30"/>
      <c r="AU974953" s="30"/>
      <c r="AV974953" s="30"/>
    </row>
    <row r="974961" spans="45:48" x14ac:dyDescent="0.2">
      <c r="AS974961" s="30"/>
      <c r="AT974961" s="30"/>
      <c r="AU974961" s="30"/>
      <c r="AV974961" s="30"/>
    </row>
    <row r="974969" spans="45:48" x14ac:dyDescent="0.2">
      <c r="AS974969" s="30"/>
      <c r="AT974969" s="30"/>
      <c r="AU974969" s="30"/>
      <c r="AV974969" s="30"/>
    </row>
    <row r="974977" spans="45:48" x14ac:dyDescent="0.2">
      <c r="AS974977" s="30"/>
      <c r="AT974977" s="30"/>
      <c r="AU974977" s="30"/>
      <c r="AV974977" s="30"/>
    </row>
    <row r="974985" spans="45:48" x14ac:dyDescent="0.2">
      <c r="AS974985" s="30"/>
      <c r="AT974985" s="30"/>
      <c r="AU974985" s="30"/>
      <c r="AV974985" s="30"/>
    </row>
    <row r="974993" spans="45:48" x14ac:dyDescent="0.2">
      <c r="AS974993" s="30"/>
      <c r="AT974993" s="30"/>
      <c r="AU974993" s="30"/>
      <c r="AV974993" s="30"/>
    </row>
    <row r="975001" spans="45:48" x14ac:dyDescent="0.2">
      <c r="AS975001" s="30"/>
      <c r="AT975001" s="30"/>
      <c r="AU975001" s="30"/>
      <c r="AV975001" s="30"/>
    </row>
    <row r="975009" spans="45:48" x14ac:dyDescent="0.2">
      <c r="AS975009" s="30"/>
      <c r="AT975009" s="30"/>
      <c r="AU975009" s="30"/>
      <c r="AV975009" s="30"/>
    </row>
    <row r="975017" spans="45:48" x14ac:dyDescent="0.2">
      <c r="AS975017" s="30"/>
      <c r="AT975017" s="30"/>
      <c r="AU975017" s="30"/>
      <c r="AV975017" s="30"/>
    </row>
    <row r="975025" spans="45:48" x14ac:dyDescent="0.2">
      <c r="AS975025" s="30"/>
      <c r="AT975025" s="30"/>
      <c r="AU975025" s="30"/>
      <c r="AV975025" s="30"/>
    </row>
    <row r="975033" spans="45:48" x14ac:dyDescent="0.2">
      <c r="AS975033" s="30"/>
      <c r="AT975033" s="30"/>
      <c r="AU975033" s="30"/>
      <c r="AV975033" s="30"/>
    </row>
    <row r="975041" spans="45:48" x14ac:dyDescent="0.2">
      <c r="AS975041" s="30"/>
      <c r="AT975041" s="30"/>
      <c r="AU975041" s="30"/>
      <c r="AV975041" s="30"/>
    </row>
    <row r="975049" spans="45:48" x14ac:dyDescent="0.2">
      <c r="AS975049" s="30"/>
      <c r="AT975049" s="30"/>
      <c r="AU975049" s="30"/>
      <c r="AV975049" s="30"/>
    </row>
    <row r="975057" spans="45:48" x14ac:dyDescent="0.2">
      <c r="AS975057" s="30"/>
      <c r="AT975057" s="30"/>
      <c r="AU975057" s="30"/>
      <c r="AV975057" s="30"/>
    </row>
    <row r="975065" spans="45:48" x14ac:dyDescent="0.2">
      <c r="AS975065" s="30"/>
      <c r="AT975065" s="30"/>
      <c r="AU975065" s="30"/>
      <c r="AV975065" s="30"/>
    </row>
    <row r="975073" spans="45:48" x14ac:dyDescent="0.2">
      <c r="AS975073" s="30"/>
      <c r="AT975073" s="30"/>
      <c r="AU975073" s="30"/>
      <c r="AV975073" s="30"/>
    </row>
    <row r="975081" spans="45:48" x14ac:dyDescent="0.2">
      <c r="AS975081" s="30"/>
      <c r="AT975081" s="30"/>
      <c r="AU975081" s="30"/>
      <c r="AV975081" s="30"/>
    </row>
    <row r="975089" spans="45:48" x14ac:dyDescent="0.2">
      <c r="AS975089" s="30"/>
      <c r="AT975089" s="30"/>
      <c r="AU975089" s="30"/>
      <c r="AV975089" s="30"/>
    </row>
    <row r="975097" spans="45:48" x14ac:dyDescent="0.2">
      <c r="AS975097" s="30"/>
      <c r="AT975097" s="30"/>
      <c r="AU975097" s="30"/>
      <c r="AV975097" s="30"/>
    </row>
    <row r="975105" spans="45:48" x14ac:dyDescent="0.2">
      <c r="AS975105" s="30"/>
      <c r="AT975105" s="30"/>
      <c r="AU975105" s="30"/>
      <c r="AV975105" s="30"/>
    </row>
    <row r="975113" spans="45:48" x14ac:dyDescent="0.2">
      <c r="AS975113" s="30"/>
      <c r="AT975113" s="30"/>
      <c r="AU975113" s="30"/>
      <c r="AV975113" s="30"/>
    </row>
    <row r="975121" spans="45:48" x14ac:dyDescent="0.2">
      <c r="AS975121" s="30"/>
      <c r="AT975121" s="30"/>
      <c r="AU975121" s="30"/>
      <c r="AV975121" s="30"/>
    </row>
    <row r="975129" spans="45:48" x14ac:dyDescent="0.2">
      <c r="AS975129" s="30"/>
      <c r="AT975129" s="30"/>
      <c r="AU975129" s="30"/>
      <c r="AV975129" s="30"/>
    </row>
    <row r="975137" spans="45:48" x14ac:dyDescent="0.2">
      <c r="AS975137" s="30"/>
      <c r="AT975137" s="30"/>
      <c r="AU975137" s="30"/>
      <c r="AV975137" s="30"/>
    </row>
    <row r="975145" spans="45:48" x14ac:dyDescent="0.2">
      <c r="AS975145" s="30"/>
      <c r="AT975145" s="30"/>
      <c r="AU975145" s="30"/>
      <c r="AV975145" s="30"/>
    </row>
    <row r="975153" spans="45:48" x14ac:dyDescent="0.2">
      <c r="AS975153" s="30"/>
      <c r="AT975153" s="30"/>
      <c r="AU975153" s="30"/>
      <c r="AV975153" s="30"/>
    </row>
    <row r="975161" spans="45:48" x14ac:dyDescent="0.2">
      <c r="AS975161" s="30"/>
      <c r="AT975161" s="30"/>
      <c r="AU975161" s="30"/>
      <c r="AV975161" s="30"/>
    </row>
    <row r="975169" spans="45:48" x14ac:dyDescent="0.2">
      <c r="AS975169" s="30"/>
      <c r="AT975169" s="30"/>
      <c r="AU975169" s="30"/>
      <c r="AV975169" s="30"/>
    </row>
    <row r="975177" spans="45:48" x14ac:dyDescent="0.2">
      <c r="AS975177" s="30"/>
      <c r="AT975177" s="30"/>
      <c r="AU975177" s="30"/>
      <c r="AV975177" s="30"/>
    </row>
    <row r="975185" spans="45:48" x14ac:dyDescent="0.2">
      <c r="AS975185" s="30"/>
      <c r="AT975185" s="30"/>
      <c r="AU975185" s="30"/>
      <c r="AV975185" s="30"/>
    </row>
    <row r="975193" spans="45:48" x14ac:dyDescent="0.2">
      <c r="AS975193" s="30"/>
      <c r="AT975193" s="30"/>
      <c r="AU975193" s="30"/>
      <c r="AV975193" s="30"/>
    </row>
    <row r="975201" spans="45:48" x14ac:dyDescent="0.2">
      <c r="AS975201" s="30"/>
      <c r="AT975201" s="30"/>
      <c r="AU975201" s="30"/>
      <c r="AV975201" s="30"/>
    </row>
    <row r="975209" spans="45:48" x14ac:dyDescent="0.2">
      <c r="AS975209" s="30"/>
      <c r="AT975209" s="30"/>
      <c r="AU975209" s="30"/>
      <c r="AV975209" s="30"/>
    </row>
    <row r="975217" spans="45:48" x14ac:dyDescent="0.2">
      <c r="AS975217" s="30"/>
      <c r="AT975217" s="30"/>
      <c r="AU975217" s="30"/>
      <c r="AV975217" s="30"/>
    </row>
    <row r="975225" spans="45:48" x14ac:dyDescent="0.2">
      <c r="AS975225" s="30"/>
      <c r="AT975225" s="30"/>
      <c r="AU975225" s="30"/>
      <c r="AV975225" s="30"/>
    </row>
    <row r="975233" spans="45:48" x14ac:dyDescent="0.2">
      <c r="AS975233" s="30"/>
      <c r="AT975233" s="30"/>
      <c r="AU975233" s="30"/>
      <c r="AV975233" s="30"/>
    </row>
    <row r="975241" spans="45:48" x14ac:dyDescent="0.2">
      <c r="AS975241" s="30"/>
      <c r="AT975241" s="30"/>
      <c r="AU975241" s="30"/>
      <c r="AV975241" s="30"/>
    </row>
    <row r="975249" spans="45:48" x14ac:dyDescent="0.2">
      <c r="AS975249" s="30"/>
      <c r="AT975249" s="30"/>
      <c r="AU975249" s="30"/>
      <c r="AV975249" s="30"/>
    </row>
    <row r="975257" spans="45:48" x14ac:dyDescent="0.2">
      <c r="AS975257" s="30"/>
      <c r="AT975257" s="30"/>
      <c r="AU975257" s="30"/>
      <c r="AV975257" s="30"/>
    </row>
    <row r="975265" spans="45:48" x14ac:dyDescent="0.2">
      <c r="AS975265" s="30"/>
      <c r="AT975265" s="30"/>
      <c r="AU975265" s="30"/>
      <c r="AV975265" s="30"/>
    </row>
    <row r="975273" spans="45:48" x14ac:dyDescent="0.2">
      <c r="AS975273" s="30"/>
      <c r="AT975273" s="30"/>
      <c r="AU975273" s="30"/>
      <c r="AV975273" s="30"/>
    </row>
    <row r="975281" spans="45:48" x14ac:dyDescent="0.2">
      <c r="AS975281" s="30"/>
      <c r="AT975281" s="30"/>
      <c r="AU975281" s="30"/>
      <c r="AV975281" s="30"/>
    </row>
    <row r="975289" spans="45:48" x14ac:dyDescent="0.2">
      <c r="AS975289" s="30"/>
      <c r="AT975289" s="30"/>
      <c r="AU975289" s="30"/>
      <c r="AV975289" s="30"/>
    </row>
    <row r="975297" spans="45:48" x14ac:dyDescent="0.2">
      <c r="AS975297" s="30"/>
      <c r="AT975297" s="30"/>
      <c r="AU975297" s="30"/>
      <c r="AV975297" s="30"/>
    </row>
    <row r="975305" spans="45:48" x14ac:dyDescent="0.2">
      <c r="AS975305" s="30"/>
      <c r="AT975305" s="30"/>
      <c r="AU975305" s="30"/>
      <c r="AV975305" s="30"/>
    </row>
    <row r="975313" spans="45:48" x14ac:dyDescent="0.2">
      <c r="AS975313" s="30"/>
      <c r="AT975313" s="30"/>
      <c r="AU975313" s="30"/>
      <c r="AV975313" s="30"/>
    </row>
    <row r="975321" spans="45:48" x14ac:dyDescent="0.2">
      <c r="AS975321" s="30"/>
      <c r="AT975321" s="30"/>
      <c r="AU975321" s="30"/>
      <c r="AV975321" s="30"/>
    </row>
    <row r="975329" spans="45:48" x14ac:dyDescent="0.2">
      <c r="AS975329" s="30"/>
      <c r="AT975329" s="30"/>
      <c r="AU975329" s="30"/>
      <c r="AV975329" s="30"/>
    </row>
    <row r="975337" spans="45:48" x14ac:dyDescent="0.2">
      <c r="AS975337" s="30"/>
      <c r="AT975337" s="30"/>
      <c r="AU975337" s="30"/>
      <c r="AV975337" s="30"/>
    </row>
    <row r="975345" spans="45:48" x14ac:dyDescent="0.2">
      <c r="AS975345" s="30"/>
      <c r="AT975345" s="30"/>
      <c r="AU975345" s="30"/>
      <c r="AV975345" s="30"/>
    </row>
    <row r="975353" spans="45:48" x14ac:dyDescent="0.2">
      <c r="AS975353" s="30"/>
      <c r="AT975353" s="30"/>
      <c r="AU975353" s="30"/>
      <c r="AV975353" s="30"/>
    </row>
    <row r="975361" spans="45:48" x14ac:dyDescent="0.2">
      <c r="AS975361" s="30"/>
      <c r="AT975361" s="30"/>
      <c r="AU975361" s="30"/>
      <c r="AV975361" s="30"/>
    </row>
    <row r="975369" spans="45:48" x14ac:dyDescent="0.2">
      <c r="AS975369" s="30"/>
      <c r="AT975369" s="30"/>
      <c r="AU975369" s="30"/>
      <c r="AV975369" s="30"/>
    </row>
    <row r="975377" spans="45:48" x14ac:dyDescent="0.2">
      <c r="AS975377" s="30"/>
      <c r="AT975377" s="30"/>
      <c r="AU975377" s="30"/>
      <c r="AV975377" s="30"/>
    </row>
    <row r="975385" spans="45:48" x14ac:dyDescent="0.2">
      <c r="AS975385" s="30"/>
      <c r="AT975385" s="30"/>
      <c r="AU975385" s="30"/>
      <c r="AV975385" s="30"/>
    </row>
    <row r="975393" spans="45:48" x14ac:dyDescent="0.2">
      <c r="AS975393" s="30"/>
      <c r="AT975393" s="30"/>
      <c r="AU975393" s="30"/>
      <c r="AV975393" s="30"/>
    </row>
    <row r="975401" spans="45:48" x14ac:dyDescent="0.2">
      <c r="AS975401" s="30"/>
      <c r="AT975401" s="30"/>
      <c r="AU975401" s="30"/>
      <c r="AV975401" s="30"/>
    </row>
    <row r="975409" spans="45:48" x14ac:dyDescent="0.2">
      <c r="AS975409" s="30"/>
      <c r="AT975409" s="30"/>
      <c r="AU975409" s="30"/>
      <c r="AV975409" s="30"/>
    </row>
    <row r="975417" spans="45:48" x14ac:dyDescent="0.2">
      <c r="AS975417" s="30"/>
      <c r="AT975417" s="30"/>
      <c r="AU975417" s="30"/>
      <c r="AV975417" s="30"/>
    </row>
    <row r="975425" spans="45:48" x14ac:dyDescent="0.2">
      <c r="AS975425" s="30"/>
      <c r="AT975425" s="30"/>
      <c r="AU975425" s="30"/>
      <c r="AV975425" s="30"/>
    </row>
    <row r="975433" spans="45:48" x14ac:dyDescent="0.2">
      <c r="AS975433" s="30"/>
      <c r="AT975433" s="30"/>
      <c r="AU975433" s="30"/>
      <c r="AV975433" s="30"/>
    </row>
    <row r="975441" spans="45:48" x14ac:dyDescent="0.2">
      <c r="AS975441" s="30"/>
      <c r="AT975441" s="30"/>
      <c r="AU975441" s="30"/>
      <c r="AV975441" s="30"/>
    </row>
    <row r="975449" spans="45:48" x14ac:dyDescent="0.2">
      <c r="AS975449" s="30"/>
      <c r="AT975449" s="30"/>
      <c r="AU975449" s="30"/>
      <c r="AV975449" s="30"/>
    </row>
    <row r="975457" spans="45:48" x14ac:dyDescent="0.2">
      <c r="AS975457" s="30"/>
      <c r="AT975457" s="30"/>
      <c r="AU975457" s="30"/>
      <c r="AV975457" s="30"/>
    </row>
    <row r="975465" spans="45:48" x14ac:dyDescent="0.2">
      <c r="AS975465" s="30"/>
      <c r="AT975465" s="30"/>
      <c r="AU975465" s="30"/>
      <c r="AV975465" s="30"/>
    </row>
    <row r="975473" spans="45:48" x14ac:dyDescent="0.2">
      <c r="AS975473" s="30"/>
      <c r="AT975473" s="30"/>
      <c r="AU975473" s="30"/>
      <c r="AV975473" s="30"/>
    </row>
    <row r="975481" spans="45:48" x14ac:dyDescent="0.2">
      <c r="AS975481" s="30"/>
      <c r="AT975481" s="30"/>
      <c r="AU975481" s="30"/>
      <c r="AV975481" s="30"/>
    </row>
    <row r="975489" spans="45:48" x14ac:dyDescent="0.2">
      <c r="AS975489" s="30"/>
      <c r="AT975489" s="30"/>
      <c r="AU975489" s="30"/>
      <c r="AV975489" s="30"/>
    </row>
    <row r="975497" spans="45:48" x14ac:dyDescent="0.2">
      <c r="AS975497" s="30"/>
      <c r="AT975497" s="30"/>
      <c r="AU975497" s="30"/>
      <c r="AV975497" s="30"/>
    </row>
    <row r="975505" spans="45:48" x14ac:dyDescent="0.2">
      <c r="AS975505" s="30"/>
      <c r="AT975505" s="30"/>
      <c r="AU975505" s="30"/>
      <c r="AV975505" s="30"/>
    </row>
    <row r="975513" spans="45:48" x14ac:dyDescent="0.2">
      <c r="AS975513" s="30"/>
      <c r="AT975513" s="30"/>
      <c r="AU975513" s="30"/>
      <c r="AV975513" s="30"/>
    </row>
    <row r="975521" spans="45:48" x14ac:dyDescent="0.2">
      <c r="AS975521" s="30"/>
      <c r="AT975521" s="30"/>
      <c r="AU975521" s="30"/>
      <c r="AV975521" s="30"/>
    </row>
    <row r="975529" spans="45:48" x14ac:dyDescent="0.2">
      <c r="AS975529" s="30"/>
      <c r="AT975529" s="30"/>
      <c r="AU975529" s="30"/>
      <c r="AV975529" s="30"/>
    </row>
    <row r="975537" spans="45:48" x14ac:dyDescent="0.2">
      <c r="AS975537" s="30"/>
      <c r="AT975537" s="30"/>
      <c r="AU975537" s="30"/>
      <c r="AV975537" s="30"/>
    </row>
    <row r="975545" spans="45:48" x14ac:dyDescent="0.2">
      <c r="AS975545" s="30"/>
      <c r="AT975545" s="30"/>
      <c r="AU975545" s="30"/>
      <c r="AV975545" s="30"/>
    </row>
    <row r="975553" spans="45:48" x14ac:dyDescent="0.2">
      <c r="AS975553" s="30"/>
      <c r="AT975553" s="30"/>
      <c r="AU975553" s="30"/>
      <c r="AV975553" s="30"/>
    </row>
    <row r="975561" spans="45:48" x14ac:dyDescent="0.2">
      <c r="AS975561" s="30"/>
      <c r="AT975561" s="30"/>
      <c r="AU975561" s="30"/>
      <c r="AV975561" s="30"/>
    </row>
    <row r="975569" spans="45:48" x14ac:dyDescent="0.2">
      <c r="AS975569" s="30"/>
      <c r="AT975569" s="30"/>
      <c r="AU975569" s="30"/>
      <c r="AV975569" s="30"/>
    </row>
    <row r="975577" spans="45:48" x14ac:dyDescent="0.2">
      <c r="AS975577" s="30"/>
      <c r="AT975577" s="30"/>
      <c r="AU975577" s="30"/>
      <c r="AV975577" s="30"/>
    </row>
    <row r="975585" spans="45:48" x14ac:dyDescent="0.2">
      <c r="AS975585" s="30"/>
      <c r="AT975585" s="30"/>
      <c r="AU975585" s="30"/>
      <c r="AV975585" s="30"/>
    </row>
    <row r="975593" spans="45:48" x14ac:dyDescent="0.2">
      <c r="AS975593" s="30"/>
      <c r="AT975593" s="30"/>
      <c r="AU975593" s="30"/>
      <c r="AV975593" s="30"/>
    </row>
    <row r="975601" spans="45:48" x14ac:dyDescent="0.2">
      <c r="AS975601" s="30"/>
      <c r="AT975601" s="30"/>
      <c r="AU975601" s="30"/>
      <c r="AV975601" s="30"/>
    </row>
    <row r="975609" spans="45:48" x14ac:dyDescent="0.2">
      <c r="AS975609" s="30"/>
      <c r="AT975609" s="30"/>
      <c r="AU975609" s="30"/>
      <c r="AV975609" s="30"/>
    </row>
    <row r="975617" spans="45:48" x14ac:dyDescent="0.2">
      <c r="AS975617" s="30"/>
      <c r="AT975617" s="30"/>
      <c r="AU975617" s="30"/>
      <c r="AV975617" s="30"/>
    </row>
    <row r="975625" spans="45:48" x14ac:dyDescent="0.2">
      <c r="AS975625" s="30"/>
      <c r="AT975625" s="30"/>
      <c r="AU975625" s="30"/>
      <c r="AV975625" s="30"/>
    </row>
    <row r="975633" spans="45:48" x14ac:dyDescent="0.2">
      <c r="AS975633" s="30"/>
      <c r="AT975633" s="30"/>
      <c r="AU975633" s="30"/>
      <c r="AV975633" s="30"/>
    </row>
    <row r="975641" spans="45:48" x14ac:dyDescent="0.2">
      <c r="AS975641" s="30"/>
      <c r="AT975641" s="30"/>
      <c r="AU975641" s="30"/>
      <c r="AV975641" s="30"/>
    </row>
    <row r="975649" spans="45:48" x14ac:dyDescent="0.2">
      <c r="AS975649" s="30"/>
      <c r="AT975649" s="30"/>
      <c r="AU975649" s="30"/>
      <c r="AV975649" s="30"/>
    </row>
    <row r="975657" spans="45:48" x14ac:dyDescent="0.2">
      <c r="AS975657" s="30"/>
      <c r="AT975657" s="30"/>
      <c r="AU975657" s="30"/>
      <c r="AV975657" s="30"/>
    </row>
    <row r="975665" spans="45:48" x14ac:dyDescent="0.2">
      <c r="AS975665" s="30"/>
      <c r="AT975665" s="30"/>
      <c r="AU975665" s="30"/>
      <c r="AV975665" s="30"/>
    </row>
    <row r="975673" spans="45:48" x14ac:dyDescent="0.2">
      <c r="AS975673" s="30"/>
      <c r="AT975673" s="30"/>
      <c r="AU975673" s="30"/>
      <c r="AV975673" s="30"/>
    </row>
    <row r="975681" spans="45:48" x14ac:dyDescent="0.2">
      <c r="AS975681" s="30"/>
      <c r="AT975681" s="30"/>
      <c r="AU975681" s="30"/>
      <c r="AV975681" s="30"/>
    </row>
    <row r="975689" spans="45:48" x14ac:dyDescent="0.2">
      <c r="AS975689" s="30"/>
      <c r="AT975689" s="30"/>
      <c r="AU975689" s="30"/>
      <c r="AV975689" s="30"/>
    </row>
    <row r="975697" spans="45:48" x14ac:dyDescent="0.2">
      <c r="AS975697" s="30"/>
      <c r="AT975697" s="30"/>
      <c r="AU975697" s="30"/>
      <c r="AV975697" s="30"/>
    </row>
    <row r="975705" spans="45:48" x14ac:dyDescent="0.2">
      <c r="AS975705" s="30"/>
      <c r="AT975705" s="30"/>
      <c r="AU975705" s="30"/>
      <c r="AV975705" s="30"/>
    </row>
    <row r="975713" spans="45:48" x14ac:dyDescent="0.2">
      <c r="AS975713" s="30"/>
      <c r="AT975713" s="30"/>
      <c r="AU975713" s="30"/>
      <c r="AV975713" s="30"/>
    </row>
    <row r="975721" spans="45:48" x14ac:dyDescent="0.2">
      <c r="AS975721" s="30"/>
      <c r="AT975721" s="30"/>
      <c r="AU975721" s="30"/>
      <c r="AV975721" s="30"/>
    </row>
    <row r="975729" spans="45:48" x14ac:dyDescent="0.2">
      <c r="AS975729" s="30"/>
      <c r="AT975729" s="30"/>
      <c r="AU975729" s="30"/>
      <c r="AV975729" s="30"/>
    </row>
    <row r="975737" spans="45:48" x14ac:dyDescent="0.2">
      <c r="AS975737" s="30"/>
      <c r="AT975737" s="30"/>
      <c r="AU975737" s="30"/>
      <c r="AV975737" s="30"/>
    </row>
    <row r="975745" spans="45:48" x14ac:dyDescent="0.2">
      <c r="AS975745" s="30"/>
      <c r="AT975745" s="30"/>
      <c r="AU975745" s="30"/>
      <c r="AV975745" s="30"/>
    </row>
    <row r="975753" spans="45:48" x14ac:dyDescent="0.2">
      <c r="AS975753" s="30"/>
      <c r="AT975753" s="30"/>
      <c r="AU975753" s="30"/>
      <c r="AV975753" s="30"/>
    </row>
    <row r="975761" spans="45:48" x14ac:dyDescent="0.2">
      <c r="AS975761" s="30"/>
      <c r="AT975761" s="30"/>
      <c r="AU975761" s="30"/>
      <c r="AV975761" s="30"/>
    </row>
    <row r="975769" spans="45:48" x14ac:dyDescent="0.2">
      <c r="AS975769" s="30"/>
      <c r="AT975769" s="30"/>
      <c r="AU975769" s="30"/>
      <c r="AV975769" s="30"/>
    </row>
    <row r="975777" spans="45:48" x14ac:dyDescent="0.2">
      <c r="AS975777" s="30"/>
      <c r="AT975777" s="30"/>
      <c r="AU975777" s="30"/>
      <c r="AV975777" s="30"/>
    </row>
    <row r="975785" spans="45:48" x14ac:dyDescent="0.2">
      <c r="AS975785" s="30"/>
      <c r="AT975785" s="30"/>
      <c r="AU975785" s="30"/>
      <c r="AV975785" s="30"/>
    </row>
    <row r="975793" spans="45:48" x14ac:dyDescent="0.2">
      <c r="AS975793" s="30"/>
      <c r="AT975793" s="30"/>
      <c r="AU975793" s="30"/>
      <c r="AV975793" s="30"/>
    </row>
    <row r="975801" spans="45:48" x14ac:dyDescent="0.2">
      <c r="AS975801" s="30"/>
      <c r="AT975801" s="30"/>
      <c r="AU975801" s="30"/>
      <c r="AV975801" s="30"/>
    </row>
    <row r="975809" spans="45:48" x14ac:dyDescent="0.2">
      <c r="AS975809" s="30"/>
      <c r="AT975809" s="30"/>
      <c r="AU975809" s="30"/>
      <c r="AV975809" s="30"/>
    </row>
    <row r="975817" spans="45:48" x14ac:dyDescent="0.2">
      <c r="AS975817" s="30"/>
      <c r="AT975817" s="30"/>
      <c r="AU975817" s="30"/>
      <c r="AV975817" s="30"/>
    </row>
    <row r="975825" spans="45:48" x14ac:dyDescent="0.2">
      <c r="AS975825" s="30"/>
      <c r="AT975825" s="30"/>
      <c r="AU975825" s="30"/>
      <c r="AV975825" s="30"/>
    </row>
    <row r="975833" spans="45:48" x14ac:dyDescent="0.2">
      <c r="AS975833" s="30"/>
      <c r="AT975833" s="30"/>
      <c r="AU975833" s="30"/>
      <c r="AV975833" s="30"/>
    </row>
    <row r="975841" spans="45:48" x14ac:dyDescent="0.2">
      <c r="AS975841" s="30"/>
      <c r="AT975841" s="30"/>
      <c r="AU975841" s="30"/>
      <c r="AV975841" s="30"/>
    </row>
    <row r="975849" spans="45:48" x14ac:dyDescent="0.2">
      <c r="AS975849" s="30"/>
      <c r="AT975849" s="30"/>
      <c r="AU975849" s="30"/>
      <c r="AV975849" s="30"/>
    </row>
    <row r="975857" spans="45:48" x14ac:dyDescent="0.2">
      <c r="AS975857" s="30"/>
      <c r="AT975857" s="30"/>
      <c r="AU975857" s="30"/>
      <c r="AV975857" s="30"/>
    </row>
    <row r="975865" spans="45:48" x14ac:dyDescent="0.2">
      <c r="AS975865" s="30"/>
      <c r="AT975865" s="30"/>
      <c r="AU975865" s="30"/>
      <c r="AV975865" s="30"/>
    </row>
    <row r="975873" spans="45:48" x14ac:dyDescent="0.2">
      <c r="AS975873" s="30"/>
      <c r="AT975873" s="30"/>
      <c r="AU975873" s="30"/>
      <c r="AV975873" s="30"/>
    </row>
    <row r="975881" spans="45:48" x14ac:dyDescent="0.2">
      <c r="AS975881" s="30"/>
      <c r="AT975881" s="30"/>
      <c r="AU975881" s="30"/>
      <c r="AV975881" s="30"/>
    </row>
    <row r="975889" spans="45:48" x14ac:dyDescent="0.2">
      <c r="AS975889" s="30"/>
      <c r="AT975889" s="30"/>
      <c r="AU975889" s="30"/>
      <c r="AV975889" s="30"/>
    </row>
    <row r="975897" spans="45:48" x14ac:dyDescent="0.2">
      <c r="AS975897" s="30"/>
      <c r="AT975897" s="30"/>
      <c r="AU975897" s="30"/>
      <c r="AV975897" s="30"/>
    </row>
    <row r="975905" spans="45:48" x14ac:dyDescent="0.2">
      <c r="AS975905" s="30"/>
      <c r="AT975905" s="30"/>
      <c r="AU975905" s="30"/>
      <c r="AV975905" s="30"/>
    </row>
    <row r="975913" spans="45:48" x14ac:dyDescent="0.2">
      <c r="AS975913" s="30"/>
      <c r="AT975913" s="30"/>
      <c r="AU975913" s="30"/>
      <c r="AV975913" s="30"/>
    </row>
    <row r="975921" spans="45:48" x14ac:dyDescent="0.2">
      <c r="AS975921" s="30"/>
      <c r="AT975921" s="30"/>
      <c r="AU975921" s="30"/>
      <c r="AV975921" s="30"/>
    </row>
    <row r="975929" spans="45:48" x14ac:dyDescent="0.2">
      <c r="AS975929" s="30"/>
      <c r="AT975929" s="30"/>
      <c r="AU975929" s="30"/>
      <c r="AV975929" s="30"/>
    </row>
    <row r="975937" spans="45:48" x14ac:dyDescent="0.2">
      <c r="AS975937" s="30"/>
      <c r="AT975937" s="30"/>
      <c r="AU975937" s="30"/>
      <c r="AV975937" s="30"/>
    </row>
    <row r="975945" spans="45:48" x14ac:dyDescent="0.2">
      <c r="AS975945" s="30"/>
      <c r="AT975945" s="30"/>
      <c r="AU975945" s="30"/>
      <c r="AV975945" s="30"/>
    </row>
    <row r="975953" spans="45:48" x14ac:dyDescent="0.2">
      <c r="AS975953" s="30"/>
      <c r="AT975953" s="30"/>
      <c r="AU975953" s="30"/>
      <c r="AV975953" s="30"/>
    </row>
    <row r="975961" spans="45:48" x14ac:dyDescent="0.2">
      <c r="AS975961" s="30"/>
      <c r="AT975961" s="30"/>
      <c r="AU975961" s="30"/>
      <c r="AV975961" s="30"/>
    </row>
    <row r="975969" spans="45:48" x14ac:dyDescent="0.2">
      <c r="AS975969" s="30"/>
      <c r="AT975969" s="30"/>
      <c r="AU975969" s="30"/>
      <c r="AV975969" s="30"/>
    </row>
    <row r="975977" spans="45:48" x14ac:dyDescent="0.2">
      <c r="AS975977" s="30"/>
      <c r="AT975977" s="30"/>
      <c r="AU975977" s="30"/>
      <c r="AV975977" s="30"/>
    </row>
    <row r="975985" spans="45:48" x14ac:dyDescent="0.2">
      <c r="AS975985" s="30"/>
      <c r="AT975985" s="30"/>
      <c r="AU975985" s="30"/>
      <c r="AV975985" s="30"/>
    </row>
    <row r="975993" spans="45:48" x14ac:dyDescent="0.2">
      <c r="AS975993" s="30"/>
      <c r="AT975993" s="30"/>
      <c r="AU975993" s="30"/>
      <c r="AV975993" s="30"/>
    </row>
    <row r="976001" spans="45:48" x14ac:dyDescent="0.2">
      <c r="AS976001" s="30"/>
      <c r="AT976001" s="30"/>
      <c r="AU976001" s="30"/>
      <c r="AV976001" s="30"/>
    </row>
    <row r="976009" spans="45:48" x14ac:dyDescent="0.2">
      <c r="AS976009" s="30"/>
      <c r="AT976009" s="30"/>
      <c r="AU976009" s="30"/>
      <c r="AV976009" s="30"/>
    </row>
    <row r="976017" spans="45:48" x14ac:dyDescent="0.2">
      <c r="AS976017" s="30"/>
      <c r="AT976017" s="30"/>
      <c r="AU976017" s="30"/>
      <c r="AV976017" s="30"/>
    </row>
    <row r="976025" spans="45:48" x14ac:dyDescent="0.2">
      <c r="AS976025" s="30"/>
      <c r="AT976025" s="30"/>
      <c r="AU976025" s="30"/>
      <c r="AV976025" s="30"/>
    </row>
    <row r="976033" spans="45:48" x14ac:dyDescent="0.2">
      <c r="AS976033" s="30"/>
      <c r="AT976033" s="30"/>
      <c r="AU976033" s="30"/>
      <c r="AV976033" s="30"/>
    </row>
    <row r="976041" spans="45:48" x14ac:dyDescent="0.2">
      <c r="AS976041" s="30"/>
      <c r="AT976041" s="30"/>
      <c r="AU976041" s="30"/>
      <c r="AV976041" s="30"/>
    </row>
    <row r="976049" spans="45:48" x14ac:dyDescent="0.2">
      <c r="AS976049" s="30"/>
      <c r="AT976049" s="30"/>
      <c r="AU976049" s="30"/>
      <c r="AV976049" s="30"/>
    </row>
    <row r="976057" spans="45:48" x14ac:dyDescent="0.2">
      <c r="AS976057" s="30"/>
      <c r="AT976057" s="30"/>
      <c r="AU976057" s="30"/>
      <c r="AV976057" s="30"/>
    </row>
    <row r="976065" spans="45:48" x14ac:dyDescent="0.2">
      <c r="AS976065" s="30"/>
      <c r="AT976065" s="30"/>
      <c r="AU976065" s="30"/>
      <c r="AV976065" s="30"/>
    </row>
    <row r="976073" spans="45:48" x14ac:dyDescent="0.2">
      <c r="AS976073" s="30"/>
      <c r="AT976073" s="30"/>
      <c r="AU976073" s="30"/>
      <c r="AV976073" s="30"/>
    </row>
    <row r="976081" spans="45:48" x14ac:dyDescent="0.2">
      <c r="AS976081" s="30"/>
      <c r="AT976081" s="30"/>
      <c r="AU976081" s="30"/>
      <c r="AV976081" s="30"/>
    </row>
    <row r="976089" spans="45:48" x14ac:dyDescent="0.2">
      <c r="AS976089" s="30"/>
      <c r="AT976089" s="30"/>
      <c r="AU976089" s="30"/>
      <c r="AV976089" s="30"/>
    </row>
    <row r="976097" spans="45:48" x14ac:dyDescent="0.2">
      <c r="AS976097" s="30"/>
      <c r="AT976097" s="30"/>
      <c r="AU976097" s="30"/>
      <c r="AV976097" s="30"/>
    </row>
    <row r="976105" spans="45:48" x14ac:dyDescent="0.2">
      <c r="AS976105" s="30"/>
      <c r="AT976105" s="30"/>
      <c r="AU976105" s="30"/>
      <c r="AV976105" s="30"/>
    </row>
    <row r="976113" spans="45:48" x14ac:dyDescent="0.2">
      <c r="AS976113" s="30"/>
      <c r="AT976113" s="30"/>
      <c r="AU976113" s="30"/>
      <c r="AV976113" s="30"/>
    </row>
    <row r="976121" spans="45:48" x14ac:dyDescent="0.2">
      <c r="AS976121" s="30"/>
      <c r="AT976121" s="30"/>
      <c r="AU976121" s="30"/>
      <c r="AV976121" s="30"/>
    </row>
    <row r="976129" spans="45:48" x14ac:dyDescent="0.2">
      <c r="AS976129" s="30"/>
      <c r="AT976129" s="30"/>
      <c r="AU976129" s="30"/>
      <c r="AV976129" s="30"/>
    </row>
    <row r="976137" spans="45:48" x14ac:dyDescent="0.2">
      <c r="AS976137" s="30"/>
      <c r="AT976137" s="30"/>
      <c r="AU976137" s="30"/>
      <c r="AV976137" s="30"/>
    </row>
    <row r="976145" spans="45:48" x14ac:dyDescent="0.2">
      <c r="AS976145" s="30"/>
      <c r="AT976145" s="30"/>
      <c r="AU976145" s="30"/>
      <c r="AV976145" s="30"/>
    </row>
    <row r="976153" spans="45:48" x14ac:dyDescent="0.2">
      <c r="AS976153" s="30"/>
      <c r="AT976153" s="30"/>
      <c r="AU976153" s="30"/>
      <c r="AV976153" s="30"/>
    </row>
    <row r="976161" spans="45:48" x14ac:dyDescent="0.2">
      <c r="AS976161" s="30"/>
      <c r="AT976161" s="30"/>
      <c r="AU976161" s="30"/>
      <c r="AV976161" s="30"/>
    </row>
    <row r="976169" spans="45:48" x14ac:dyDescent="0.2">
      <c r="AS976169" s="30"/>
      <c r="AT976169" s="30"/>
      <c r="AU976169" s="30"/>
      <c r="AV976169" s="30"/>
    </row>
    <row r="976177" spans="45:48" x14ac:dyDescent="0.2">
      <c r="AS976177" s="30"/>
      <c r="AT976177" s="30"/>
      <c r="AU976177" s="30"/>
      <c r="AV976177" s="30"/>
    </row>
    <row r="976185" spans="45:48" x14ac:dyDescent="0.2">
      <c r="AS976185" s="30"/>
      <c r="AT976185" s="30"/>
      <c r="AU976185" s="30"/>
      <c r="AV976185" s="30"/>
    </row>
    <row r="976193" spans="45:48" x14ac:dyDescent="0.2">
      <c r="AS976193" s="30"/>
      <c r="AT976193" s="30"/>
      <c r="AU976193" s="30"/>
      <c r="AV976193" s="30"/>
    </row>
    <row r="976201" spans="45:48" x14ac:dyDescent="0.2">
      <c r="AS976201" s="30"/>
      <c r="AT976201" s="30"/>
      <c r="AU976201" s="30"/>
      <c r="AV976201" s="30"/>
    </row>
    <row r="976209" spans="45:48" x14ac:dyDescent="0.2">
      <c r="AS976209" s="30"/>
      <c r="AT976209" s="30"/>
      <c r="AU976209" s="30"/>
      <c r="AV976209" s="30"/>
    </row>
    <row r="976217" spans="45:48" x14ac:dyDescent="0.2">
      <c r="AS976217" s="30"/>
      <c r="AT976217" s="30"/>
      <c r="AU976217" s="30"/>
      <c r="AV976217" s="30"/>
    </row>
    <row r="976225" spans="45:48" x14ac:dyDescent="0.2">
      <c r="AS976225" s="30"/>
      <c r="AT976225" s="30"/>
      <c r="AU976225" s="30"/>
      <c r="AV976225" s="30"/>
    </row>
    <row r="976233" spans="45:48" x14ac:dyDescent="0.2">
      <c r="AS976233" s="30"/>
      <c r="AT976233" s="30"/>
      <c r="AU976233" s="30"/>
      <c r="AV976233" s="30"/>
    </row>
    <row r="976241" spans="45:48" x14ac:dyDescent="0.2">
      <c r="AS976241" s="30"/>
      <c r="AT976241" s="30"/>
      <c r="AU976241" s="30"/>
      <c r="AV976241" s="30"/>
    </row>
    <row r="976249" spans="45:48" x14ac:dyDescent="0.2">
      <c r="AS976249" s="30"/>
      <c r="AT976249" s="30"/>
      <c r="AU976249" s="30"/>
      <c r="AV976249" s="30"/>
    </row>
    <row r="976257" spans="45:48" x14ac:dyDescent="0.2">
      <c r="AS976257" s="30"/>
      <c r="AT976257" s="30"/>
      <c r="AU976257" s="30"/>
      <c r="AV976257" s="30"/>
    </row>
    <row r="976265" spans="45:48" x14ac:dyDescent="0.2">
      <c r="AS976265" s="30"/>
      <c r="AT976265" s="30"/>
      <c r="AU976265" s="30"/>
      <c r="AV976265" s="30"/>
    </row>
    <row r="976273" spans="45:48" x14ac:dyDescent="0.2">
      <c r="AS976273" s="30"/>
      <c r="AT976273" s="30"/>
      <c r="AU976273" s="30"/>
      <c r="AV976273" s="30"/>
    </row>
    <row r="976281" spans="45:48" x14ac:dyDescent="0.2">
      <c r="AS976281" s="30"/>
      <c r="AT976281" s="30"/>
      <c r="AU976281" s="30"/>
      <c r="AV976281" s="30"/>
    </row>
    <row r="976289" spans="45:48" x14ac:dyDescent="0.2">
      <c r="AS976289" s="30"/>
      <c r="AT976289" s="30"/>
      <c r="AU976289" s="30"/>
      <c r="AV976289" s="30"/>
    </row>
    <row r="976297" spans="45:48" x14ac:dyDescent="0.2">
      <c r="AS976297" s="30"/>
      <c r="AT976297" s="30"/>
      <c r="AU976297" s="30"/>
      <c r="AV976297" s="30"/>
    </row>
    <row r="976305" spans="45:48" x14ac:dyDescent="0.2">
      <c r="AS976305" s="30"/>
      <c r="AT976305" s="30"/>
      <c r="AU976305" s="30"/>
      <c r="AV976305" s="30"/>
    </row>
    <row r="976313" spans="45:48" x14ac:dyDescent="0.2">
      <c r="AS976313" s="30"/>
      <c r="AT976313" s="30"/>
      <c r="AU976313" s="30"/>
      <c r="AV976313" s="30"/>
    </row>
    <row r="976321" spans="45:48" x14ac:dyDescent="0.2">
      <c r="AS976321" s="30"/>
      <c r="AT976321" s="30"/>
      <c r="AU976321" s="30"/>
      <c r="AV976321" s="30"/>
    </row>
    <row r="976329" spans="45:48" x14ac:dyDescent="0.2">
      <c r="AS976329" s="30"/>
      <c r="AT976329" s="30"/>
      <c r="AU976329" s="30"/>
      <c r="AV976329" s="30"/>
    </row>
    <row r="976337" spans="45:48" x14ac:dyDescent="0.2">
      <c r="AS976337" s="30"/>
      <c r="AT976337" s="30"/>
      <c r="AU976337" s="30"/>
      <c r="AV976337" s="30"/>
    </row>
    <row r="976345" spans="45:48" x14ac:dyDescent="0.2">
      <c r="AS976345" s="30"/>
      <c r="AT976345" s="30"/>
      <c r="AU976345" s="30"/>
      <c r="AV976345" s="30"/>
    </row>
    <row r="976353" spans="45:48" x14ac:dyDescent="0.2">
      <c r="AS976353" s="30"/>
      <c r="AT976353" s="30"/>
      <c r="AU976353" s="30"/>
      <c r="AV976353" s="30"/>
    </row>
    <row r="976361" spans="45:48" x14ac:dyDescent="0.2">
      <c r="AS976361" s="30"/>
      <c r="AT976361" s="30"/>
      <c r="AU976361" s="30"/>
      <c r="AV976361" s="30"/>
    </row>
    <row r="976369" spans="45:48" x14ac:dyDescent="0.2">
      <c r="AS976369" s="30"/>
      <c r="AT976369" s="30"/>
      <c r="AU976369" s="30"/>
      <c r="AV976369" s="30"/>
    </row>
    <row r="976377" spans="45:48" x14ac:dyDescent="0.2">
      <c r="AS976377" s="30"/>
      <c r="AT976377" s="30"/>
      <c r="AU976377" s="30"/>
      <c r="AV976377" s="30"/>
    </row>
    <row r="976385" spans="45:48" x14ac:dyDescent="0.2">
      <c r="AS976385" s="30"/>
      <c r="AT976385" s="30"/>
      <c r="AU976385" s="30"/>
      <c r="AV976385" s="30"/>
    </row>
    <row r="976393" spans="45:48" x14ac:dyDescent="0.2">
      <c r="AS976393" s="30"/>
      <c r="AT976393" s="30"/>
      <c r="AU976393" s="30"/>
      <c r="AV976393" s="30"/>
    </row>
    <row r="976401" spans="45:48" x14ac:dyDescent="0.2">
      <c r="AS976401" s="30"/>
      <c r="AT976401" s="30"/>
      <c r="AU976401" s="30"/>
      <c r="AV976401" s="30"/>
    </row>
    <row r="976409" spans="45:48" x14ac:dyDescent="0.2">
      <c r="AS976409" s="30"/>
      <c r="AT976409" s="30"/>
      <c r="AU976409" s="30"/>
      <c r="AV976409" s="30"/>
    </row>
    <row r="976417" spans="45:48" x14ac:dyDescent="0.2">
      <c r="AS976417" s="30"/>
      <c r="AT976417" s="30"/>
      <c r="AU976417" s="30"/>
      <c r="AV976417" s="30"/>
    </row>
    <row r="976425" spans="45:48" x14ac:dyDescent="0.2">
      <c r="AS976425" s="30"/>
      <c r="AT976425" s="30"/>
      <c r="AU976425" s="30"/>
      <c r="AV976425" s="30"/>
    </row>
    <row r="976433" spans="45:48" x14ac:dyDescent="0.2">
      <c r="AS976433" s="30"/>
      <c r="AT976433" s="30"/>
      <c r="AU976433" s="30"/>
      <c r="AV976433" s="30"/>
    </row>
    <row r="976441" spans="45:48" x14ac:dyDescent="0.2">
      <c r="AS976441" s="30"/>
      <c r="AT976441" s="30"/>
      <c r="AU976441" s="30"/>
      <c r="AV976441" s="30"/>
    </row>
    <row r="976449" spans="45:48" x14ac:dyDescent="0.2">
      <c r="AS976449" s="30"/>
      <c r="AT976449" s="30"/>
      <c r="AU976449" s="30"/>
      <c r="AV976449" s="30"/>
    </row>
    <row r="976457" spans="45:48" x14ac:dyDescent="0.2">
      <c r="AS976457" s="30"/>
      <c r="AT976457" s="30"/>
      <c r="AU976457" s="30"/>
      <c r="AV976457" s="30"/>
    </row>
    <row r="976465" spans="45:48" x14ac:dyDescent="0.2">
      <c r="AS976465" s="30"/>
      <c r="AT976465" s="30"/>
      <c r="AU976465" s="30"/>
      <c r="AV976465" s="30"/>
    </row>
    <row r="976473" spans="45:48" x14ac:dyDescent="0.2">
      <c r="AS976473" s="30"/>
      <c r="AT976473" s="30"/>
      <c r="AU976473" s="30"/>
      <c r="AV976473" s="30"/>
    </row>
    <row r="976481" spans="45:48" x14ac:dyDescent="0.2">
      <c r="AS976481" s="30"/>
      <c r="AT976481" s="30"/>
      <c r="AU976481" s="30"/>
      <c r="AV976481" s="30"/>
    </row>
    <row r="976489" spans="45:48" x14ac:dyDescent="0.2">
      <c r="AS976489" s="30"/>
      <c r="AT976489" s="30"/>
      <c r="AU976489" s="30"/>
      <c r="AV976489" s="30"/>
    </row>
    <row r="976497" spans="45:48" x14ac:dyDescent="0.2">
      <c r="AS976497" s="30"/>
      <c r="AT976497" s="30"/>
      <c r="AU976497" s="30"/>
      <c r="AV976497" s="30"/>
    </row>
    <row r="976505" spans="45:48" x14ac:dyDescent="0.2">
      <c r="AS976505" s="30"/>
      <c r="AT976505" s="30"/>
      <c r="AU976505" s="30"/>
      <c r="AV976505" s="30"/>
    </row>
    <row r="976513" spans="45:48" x14ac:dyDescent="0.2">
      <c r="AS976513" s="30"/>
      <c r="AT976513" s="30"/>
      <c r="AU976513" s="30"/>
      <c r="AV976513" s="30"/>
    </row>
    <row r="976521" spans="45:48" x14ac:dyDescent="0.2">
      <c r="AS976521" s="30"/>
      <c r="AT976521" s="30"/>
      <c r="AU976521" s="30"/>
      <c r="AV976521" s="30"/>
    </row>
    <row r="976529" spans="45:48" x14ac:dyDescent="0.2">
      <c r="AS976529" s="30"/>
      <c r="AT976529" s="30"/>
      <c r="AU976529" s="30"/>
      <c r="AV976529" s="30"/>
    </row>
    <row r="976537" spans="45:48" x14ac:dyDescent="0.2">
      <c r="AS976537" s="30"/>
      <c r="AT976537" s="30"/>
      <c r="AU976537" s="30"/>
      <c r="AV976537" s="30"/>
    </row>
    <row r="976545" spans="45:48" x14ac:dyDescent="0.2">
      <c r="AS976545" s="30"/>
      <c r="AT976545" s="30"/>
      <c r="AU976545" s="30"/>
      <c r="AV976545" s="30"/>
    </row>
    <row r="976553" spans="45:48" x14ac:dyDescent="0.2">
      <c r="AS976553" s="30"/>
      <c r="AT976553" s="30"/>
      <c r="AU976553" s="30"/>
      <c r="AV976553" s="30"/>
    </row>
    <row r="976561" spans="45:48" x14ac:dyDescent="0.2">
      <c r="AS976561" s="30"/>
      <c r="AT976561" s="30"/>
      <c r="AU976561" s="30"/>
      <c r="AV976561" s="30"/>
    </row>
    <row r="976569" spans="45:48" x14ac:dyDescent="0.2">
      <c r="AS976569" s="30"/>
      <c r="AT976569" s="30"/>
      <c r="AU976569" s="30"/>
      <c r="AV976569" s="30"/>
    </row>
    <row r="976577" spans="45:48" x14ac:dyDescent="0.2">
      <c r="AS976577" s="30"/>
      <c r="AT976577" s="30"/>
      <c r="AU976577" s="30"/>
      <c r="AV976577" s="30"/>
    </row>
    <row r="976585" spans="45:48" x14ac:dyDescent="0.2">
      <c r="AS976585" s="30"/>
      <c r="AT976585" s="30"/>
      <c r="AU976585" s="30"/>
      <c r="AV976585" s="30"/>
    </row>
    <row r="976593" spans="45:48" x14ac:dyDescent="0.2">
      <c r="AS976593" s="30"/>
      <c r="AT976593" s="30"/>
      <c r="AU976593" s="30"/>
      <c r="AV976593" s="30"/>
    </row>
    <row r="976601" spans="45:48" x14ac:dyDescent="0.2">
      <c r="AS976601" s="30"/>
      <c r="AT976601" s="30"/>
      <c r="AU976601" s="30"/>
      <c r="AV976601" s="30"/>
    </row>
    <row r="976609" spans="45:48" x14ac:dyDescent="0.2">
      <c r="AS976609" s="30"/>
      <c r="AT976609" s="30"/>
      <c r="AU976609" s="30"/>
      <c r="AV976609" s="30"/>
    </row>
    <row r="976617" spans="45:48" x14ac:dyDescent="0.2">
      <c r="AS976617" s="30"/>
      <c r="AT976617" s="30"/>
      <c r="AU976617" s="30"/>
      <c r="AV976617" s="30"/>
    </row>
    <row r="976625" spans="45:48" x14ac:dyDescent="0.2">
      <c r="AS976625" s="30"/>
      <c r="AT976625" s="30"/>
      <c r="AU976625" s="30"/>
      <c r="AV976625" s="30"/>
    </row>
    <row r="976633" spans="45:48" x14ac:dyDescent="0.2">
      <c r="AS976633" s="30"/>
      <c r="AT976633" s="30"/>
      <c r="AU976633" s="30"/>
      <c r="AV976633" s="30"/>
    </row>
    <row r="976641" spans="45:48" x14ac:dyDescent="0.2">
      <c r="AS976641" s="30"/>
      <c r="AT976641" s="30"/>
      <c r="AU976641" s="30"/>
      <c r="AV976641" s="30"/>
    </row>
    <row r="976649" spans="45:48" x14ac:dyDescent="0.2">
      <c r="AS976649" s="30"/>
      <c r="AT976649" s="30"/>
      <c r="AU976649" s="30"/>
      <c r="AV976649" s="30"/>
    </row>
    <row r="976657" spans="45:48" x14ac:dyDescent="0.2">
      <c r="AS976657" s="30"/>
      <c r="AT976657" s="30"/>
      <c r="AU976657" s="30"/>
      <c r="AV976657" s="30"/>
    </row>
    <row r="976665" spans="45:48" x14ac:dyDescent="0.2">
      <c r="AS976665" s="30"/>
      <c r="AT976665" s="30"/>
      <c r="AU976665" s="30"/>
      <c r="AV976665" s="30"/>
    </row>
    <row r="976673" spans="45:48" x14ac:dyDescent="0.2">
      <c r="AS976673" s="30"/>
      <c r="AT976673" s="30"/>
      <c r="AU976673" s="30"/>
      <c r="AV976673" s="30"/>
    </row>
    <row r="976681" spans="45:48" x14ac:dyDescent="0.2">
      <c r="AS976681" s="30"/>
      <c r="AT976681" s="30"/>
      <c r="AU976681" s="30"/>
      <c r="AV976681" s="30"/>
    </row>
    <row r="976689" spans="45:48" x14ac:dyDescent="0.2">
      <c r="AS976689" s="30"/>
      <c r="AT976689" s="30"/>
      <c r="AU976689" s="30"/>
      <c r="AV976689" s="30"/>
    </row>
    <row r="976697" spans="45:48" x14ac:dyDescent="0.2">
      <c r="AS976697" s="30"/>
      <c r="AT976697" s="30"/>
      <c r="AU976697" s="30"/>
      <c r="AV976697" s="30"/>
    </row>
    <row r="976705" spans="45:48" x14ac:dyDescent="0.2">
      <c r="AS976705" s="30"/>
      <c r="AT976705" s="30"/>
      <c r="AU976705" s="30"/>
      <c r="AV976705" s="30"/>
    </row>
    <row r="976713" spans="45:48" x14ac:dyDescent="0.2">
      <c r="AS976713" s="30"/>
      <c r="AT976713" s="30"/>
      <c r="AU976713" s="30"/>
      <c r="AV976713" s="30"/>
    </row>
    <row r="976721" spans="45:48" x14ac:dyDescent="0.2">
      <c r="AS976721" s="30"/>
      <c r="AT976721" s="30"/>
      <c r="AU976721" s="30"/>
      <c r="AV976721" s="30"/>
    </row>
    <row r="976729" spans="45:48" x14ac:dyDescent="0.2">
      <c r="AS976729" s="30"/>
      <c r="AT976729" s="30"/>
      <c r="AU976729" s="30"/>
      <c r="AV976729" s="30"/>
    </row>
    <row r="976737" spans="45:48" x14ac:dyDescent="0.2">
      <c r="AS976737" s="30"/>
      <c r="AT976737" s="30"/>
      <c r="AU976737" s="30"/>
      <c r="AV976737" s="30"/>
    </row>
    <row r="976745" spans="45:48" x14ac:dyDescent="0.2">
      <c r="AS976745" s="30"/>
      <c r="AT976745" s="30"/>
      <c r="AU976745" s="30"/>
      <c r="AV976745" s="30"/>
    </row>
    <row r="976753" spans="45:48" x14ac:dyDescent="0.2">
      <c r="AS976753" s="30"/>
      <c r="AT976753" s="30"/>
      <c r="AU976753" s="30"/>
      <c r="AV976753" s="30"/>
    </row>
    <row r="976761" spans="45:48" x14ac:dyDescent="0.2">
      <c r="AS976761" s="30"/>
      <c r="AT976761" s="30"/>
      <c r="AU976761" s="30"/>
      <c r="AV976761" s="30"/>
    </row>
    <row r="976769" spans="45:48" x14ac:dyDescent="0.2">
      <c r="AS976769" s="30"/>
      <c r="AT976769" s="30"/>
      <c r="AU976769" s="30"/>
      <c r="AV976769" s="30"/>
    </row>
    <row r="976777" spans="45:48" x14ac:dyDescent="0.2">
      <c r="AS976777" s="30"/>
      <c r="AT976777" s="30"/>
      <c r="AU976777" s="30"/>
      <c r="AV976777" s="30"/>
    </row>
    <row r="976785" spans="45:48" x14ac:dyDescent="0.2">
      <c r="AS976785" s="30"/>
      <c r="AT976785" s="30"/>
      <c r="AU976785" s="30"/>
      <c r="AV976785" s="30"/>
    </row>
    <row r="976793" spans="45:48" x14ac:dyDescent="0.2">
      <c r="AS976793" s="30"/>
      <c r="AT976793" s="30"/>
      <c r="AU976793" s="30"/>
      <c r="AV976793" s="30"/>
    </row>
    <row r="976801" spans="45:48" x14ac:dyDescent="0.2">
      <c r="AS976801" s="30"/>
      <c r="AT976801" s="30"/>
      <c r="AU976801" s="30"/>
      <c r="AV976801" s="30"/>
    </row>
    <row r="976809" spans="45:48" x14ac:dyDescent="0.2">
      <c r="AS976809" s="30"/>
      <c r="AT976809" s="30"/>
      <c r="AU976809" s="30"/>
      <c r="AV976809" s="30"/>
    </row>
    <row r="976817" spans="45:48" x14ac:dyDescent="0.2">
      <c r="AS976817" s="30"/>
      <c r="AT976817" s="30"/>
      <c r="AU976817" s="30"/>
      <c r="AV976817" s="30"/>
    </row>
    <row r="976825" spans="45:48" x14ac:dyDescent="0.2">
      <c r="AS976825" s="30"/>
      <c r="AT976825" s="30"/>
      <c r="AU976825" s="30"/>
      <c r="AV976825" s="30"/>
    </row>
    <row r="976833" spans="45:48" x14ac:dyDescent="0.2">
      <c r="AS976833" s="30"/>
      <c r="AT976833" s="30"/>
      <c r="AU976833" s="30"/>
      <c r="AV976833" s="30"/>
    </row>
    <row r="976841" spans="45:48" x14ac:dyDescent="0.2">
      <c r="AS976841" s="30"/>
      <c r="AT976841" s="30"/>
      <c r="AU976841" s="30"/>
      <c r="AV976841" s="30"/>
    </row>
    <row r="976849" spans="45:48" x14ac:dyDescent="0.2">
      <c r="AS976849" s="30"/>
      <c r="AT976849" s="30"/>
      <c r="AU976849" s="30"/>
      <c r="AV976849" s="30"/>
    </row>
    <row r="976857" spans="45:48" x14ac:dyDescent="0.2">
      <c r="AS976857" s="30"/>
      <c r="AT976857" s="30"/>
      <c r="AU976857" s="30"/>
      <c r="AV976857" s="30"/>
    </row>
    <row r="976865" spans="45:48" x14ac:dyDescent="0.2">
      <c r="AS976865" s="30"/>
      <c r="AT976865" s="30"/>
      <c r="AU976865" s="30"/>
      <c r="AV976865" s="30"/>
    </row>
    <row r="976873" spans="45:48" x14ac:dyDescent="0.2">
      <c r="AS976873" s="30"/>
      <c r="AT976873" s="30"/>
      <c r="AU976873" s="30"/>
      <c r="AV976873" s="30"/>
    </row>
    <row r="976881" spans="45:48" x14ac:dyDescent="0.2">
      <c r="AS976881" s="30"/>
      <c r="AT976881" s="30"/>
      <c r="AU976881" s="30"/>
      <c r="AV976881" s="30"/>
    </row>
    <row r="976889" spans="45:48" x14ac:dyDescent="0.2">
      <c r="AS976889" s="30"/>
      <c r="AT976889" s="30"/>
      <c r="AU976889" s="30"/>
      <c r="AV976889" s="30"/>
    </row>
    <row r="976897" spans="45:48" x14ac:dyDescent="0.2">
      <c r="AS976897" s="30"/>
      <c r="AT976897" s="30"/>
      <c r="AU976897" s="30"/>
      <c r="AV976897" s="30"/>
    </row>
    <row r="976905" spans="45:48" x14ac:dyDescent="0.2">
      <c r="AS976905" s="30"/>
      <c r="AT976905" s="30"/>
      <c r="AU976905" s="30"/>
      <c r="AV976905" s="30"/>
    </row>
    <row r="976913" spans="45:48" x14ac:dyDescent="0.2">
      <c r="AS976913" s="30"/>
      <c r="AT976913" s="30"/>
      <c r="AU976913" s="30"/>
      <c r="AV976913" s="30"/>
    </row>
    <row r="976921" spans="45:48" x14ac:dyDescent="0.2">
      <c r="AS976921" s="30"/>
      <c r="AT976921" s="30"/>
      <c r="AU976921" s="30"/>
      <c r="AV976921" s="30"/>
    </row>
    <row r="976929" spans="45:48" x14ac:dyDescent="0.2">
      <c r="AS976929" s="30"/>
      <c r="AT976929" s="30"/>
      <c r="AU976929" s="30"/>
      <c r="AV976929" s="30"/>
    </row>
    <row r="976937" spans="45:48" x14ac:dyDescent="0.2">
      <c r="AS976937" s="30"/>
      <c r="AT976937" s="30"/>
      <c r="AU976937" s="30"/>
      <c r="AV976937" s="30"/>
    </row>
    <row r="976945" spans="45:48" x14ac:dyDescent="0.2">
      <c r="AS976945" s="30"/>
      <c r="AT976945" s="30"/>
      <c r="AU976945" s="30"/>
      <c r="AV976945" s="30"/>
    </row>
    <row r="976953" spans="45:48" x14ac:dyDescent="0.2">
      <c r="AS976953" s="30"/>
      <c r="AT976953" s="30"/>
      <c r="AU976953" s="30"/>
      <c r="AV976953" s="30"/>
    </row>
    <row r="976961" spans="45:48" x14ac:dyDescent="0.2">
      <c r="AS976961" s="30"/>
      <c r="AT976961" s="30"/>
      <c r="AU976961" s="30"/>
      <c r="AV976961" s="30"/>
    </row>
    <row r="976969" spans="45:48" x14ac:dyDescent="0.2">
      <c r="AS976969" s="30"/>
      <c r="AT976969" s="30"/>
      <c r="AU976969" s="30"/>
      <c r="AV976969" s="30"/>
    </row>
    <row r="976977" spans="45:48" x14ac:dyDescent="0.2">
      <c r="AS976977" s="30"/>
      <c r="AT976977" s="30"/>
      <c r="AU976977" s="30"/>
      <c r="AV976977" s="30"/>
    </row>
    <row r="976985" spans="45:48" x14ac:dyDescent="0.2">
      <c r="AS976985" s="30"/>
      <c r="AT976985" s="30"/>
      <c r="AU976985" s="30"/>
      <c r="AV976985" s="30"/>
    </row>
    <row r="976993" spans="45:48" x14ac:dyDescent="0.2">
      <c r="AS976993" s="30"/>
      <c r="AT976993" s="30"/>
      <c r="AU976993" s="30"/>
      <c r="AV976993" s="30"/>
    </row>
    <row r="977001" spans="45:48" x14ac:dyDescent="0.2">
      <c r="AS977001" s="30"/>
      <c r="AT977001" s="30"/>
      <c r="AU977001" s="30"/>
      <c r="AV977001" s="30"/>
    </row>
    <row r="977009" spans="45:48" x14ac:dyDescent="0.2">
      <c r="AS977009" s="30"/>
      <c r="AT977009" s="30"/>
      <c r="AU977009" s="30"/>
      <c r="AV977009" s="30"/>
    </row>
    <row r="977017" spans="45:48" x14ac:dyDescent="0.2">
      <c r="AS977017" s="30"/>
      <c r="AT977017" s="30"/>
      <c r="AU977017" s="30"/>
      <c r="AV977017" s="30"/>
    </row>
    <row r="977025" spans="45:48" x14ac:dyDescent="0.2">
      <c r="AS977025" s="30"/>
      <c r="AT977025" s="30"/>
      <c r="AU977025" s="30"/>
      <c r="AV977025" s="30"/>
    </row>
    <row r="977033" spans="45:48" x14ac:dyDescent="0.2">
      <c r="AS977033" s="30"/>
      <c r="AT977033" s="30"/>
      <c r="AU977033" s="30"/>
      <c r="AV977033" s="30"/>
    </row>
    <row r="977041" spans="45:48" x14ac:dyDescent="0.2">
      <c r="AS977041" s="30"/>
      <c r="AT977041" s="30"/>
      <c r="AU977041" s="30"/>
      <c r="AV977041" s="30"/>
    </row>
    <row r="977049" spans="45:48" x14ac:dyDescent="0.2">
      <c r="AS977049" s="30"/>
      <c r="AT977049" s="30"/>
      <c r="AU977049" s="30"/>
      <c r="AV977049" s="30"/>
    </row>
    <row r="977057" spans="45:48" x14ac:dyDescent="0.2">
      <c r="AS977057" s="30"/>
      <c r="AT977057" s="30"/>
      <c r="AU977057" s="30"/>
      <c r="AV977057" s="30"/>
    </row>
    <row r="977065" spans="45:48" x14ac:dyDescent="0.2">
      <c r="AS977065" s="30"/>
      <c r="AT977065" s="30"/>
      <c r="AU977065" s="30"/>
      <c r="AV977065" s="30"/>
    </row>
    <row r="977073" spans="45:48" x14ac:dyDescent="0.2">
      <c r="AS977073" s="30"/>
      <c r="AT977073" s="30"/>
      <c r="AU977073" s="30"/>
      <c r="AV977073" s="30"/>
    </row>
    <row r="977081" spans="45:48" x14ac:dyDescent="0.2">
      <c r="AS977081" s="30"/>
      <c r="AT977081" s="30"/>
      <c r="AU977081" s="30"/>
      <c r="AV977081" s="30"/>
    </row>
    <row r="977089" spans="45:48" x14ac:dyDescent="0.2">
      <c r="AS977089" s="30"/>
      <c r="AT977089" s="30"/>
      <c r="AU977089" s="30"/>
      <c r="AV977089" s="30"/>
    </row>
    <row r="977097" spans="45:48" x14ac:dyDescent="0.2">
      <c r="AS977097" s="30"/>
      <c r="AT977097" s="30"/>
      <c r="AU977097" s="30"/>
      <c r="AV977097" s="30"/>
    </row>
    <row r="977105" spans="45:48" x14ac:dyDescent="0.2">
      <c r="AS977105" s="30"/>
      <c r="AT977105" s="30"/>
      <c r="AU977105" s="30"/>
      <c r="AV977105" s="30"/>
    </row>
    <row r="977113" spans="45:48" x14ac:dyDescent="0.2">
      <c r="AS977113" s="30"/>
      <c r="AT977113" s="30"/>
      <c r="AU977113" s="30"/>
      <c r="AV977113" s="30"/>
    </row>
    <row r="977121" spans="45:48" x14ac:dyDescent="0.2">
      <c r="AS977121" s="30"/>
      <c r="AT977121" s="30"/>
      <c r="AU977121" s="30"/>
      <c r="AV977121" s="30"/>
    </row>
    <row r="977129" spans="45:48" x14ac:dyDescent="0.2">
      <c r="AS977129" s="30"/>
      <c r="AT977129" s="30"/>
      <c r="AU977129" s="30"/>
      <c r="AV977129" s="30"/>
    </row>
    <row r="977137" spans="45:48" x14ac:dyDescent="0.2">
      <c r="AS977137" s="30"/>
      <c r="AT977137" s="30"/>
      <c r="AU977137" s="30"/>
      <c r="AV977137" s="30"/>
    </row>
    <row r="977145" spans="45:48" x14ac:dyDescent="0.2">
      <c r="AS977145" s="30"/>
      <c r="AT977145" s="30"/>
      <c r="AU977145" s="30"/>
      <c r="AV977145" s="30"/>
    </row>
    <row r="977153" spans="45:48" x14ac:dyDescent="0.2">
      <c r="AS977153" s="30"/>
      <c r="AT977153" s="30"/>
      <c r="AU977153" s="30"/>
      <c r="AV977153" s="30"/>
    </row>
    <row r="977161" spans="45:48" x14ac:dyDescent="0.2">
      <c r="AS977161" s="30"/>
      <c r="AT977161" s="30"/>
      <c r="AU977161" s="30"/>
      <c r="AV977161" s="30"/>
    </row>
    <row r="977169" spans="45:48" x14ac:dyDescent="0.2">
      <c r="AS977169" s="30"/>
      <c r="AT977169" s="30"/>
      <c r="AU977169" s="30"/>
      <c r="AV977169" s="30"/>
    </row>
    <row r="977177" spans="45:48" x14ac:dyDescent="0.2">
      <c r="AS977177" s="30"/>
      <c r="AT977177" s="30"/>
      <c r="AU977177" s="30"/>
      <c r="AV977177" s="30"/>
    </row>
    <row r="977185" spans="45:48" x14ac:dyDescent="0.2">
      <c r="AS977185" s="30"/>
      <c r="AT977185" s="30"/>
      <c r="AU977185" s="30"/>
      <c r="AV977185" s="30"/>
    </row>
    <row r="977193" spans="45:48" x14ac:dyDescent="0.2">
      <c r="AS977193" s="30"/>
      <c r="AT977193" s="30"/>
      <c r="AU977193" s="30"/>
      <c r="AV977193" s="30"/>
    </row>
    <row r="977201" spans="45:48" x14ac:dyDescent="0.2">
      <c r="AS977201" s="30"/>
      <c r="AT977201" s="30"/>
      <c r="AU977201" s="30"/>
      <c r="AV977201" s="30"/>
    </row>
    <row r="977209" spans="45:48" x14ac:dyDescent="0.2">
      <c r="AS977209" s="30"/>
      <c r="AT977209" s="30"/>
      <c r="AU977209" s="30"/>
      <c r="AV977209" s="30"/>
    </row>
    <row r="977217" spans="45:48" x14ac:dyDescent="0.2">
      <c r="AS977217" s="30"/>
      <c r="AT977217" s="30"/>
      <c r="AU977217" s="30"/>
      <c r="AV977217" s="30"/>
    </row>
    <row r="977225" spans="45:48" x14ac:dyDescent="0.2">
      <c r="AS977225" s="30"/>
      <c r="AT977225" s="30"/>
      <c r="AU977225" s="30"/>
      <c r="AV977225" s="30"/>
    </row>
    <row r="977233" spans="45:48" x14ac:dyDescent="0.2">
      <c r="AS977233" s="30"/>
      <c r="AT977233" s="30"/>
      <c r="AU977233" s="30"/>
      <c r="AV977233" s="30"/>
    </row>
    <row r="977241" spans="45:48" x14ac:dyDescent="0.2">
      <c r="AS977241" s="30"/>
      <c r="AT977241" s="30"/>
      <c r="AU977241" s="30"/>
      <c r="AV977241" s="30"/>
    </row>
    <row r="977249" spans="45:48" x14ac:dyDescent="0.2">
      <c r="AS977249" s="30"/>
      <c r="AT977249" s="30"/>
      <c r="AU977249" s="30"/>
      <c r="AV977249" s="30"/>
    </row>
    <row r="977257" spans="45:48" x14ac:dyDescent="0.2">
      <c r="AS977257" s="30"/>
      <c r="AT977257" s="30"/>
      <c r="AU977257" s="30"/>
      <c r="AV977257" s="30"/>
    </row>
    <row r="977265" spans="45:48" x14ac:dyDescent="0.2">
      <c r="AS977265" s="30"/>
      <c r="AT977265" s="30"/>
      <c r="AU977265" s="30"/>
      <c r="AV977265" s="30"/>
    </row>
    <row r="977273" spans="45:48" x14ac:dyDescent="0.2">
      <c r="AS977273" s="30"/>
      <c r="AT977273" s="30"/>
      <c r="AU977273" s="30"/>
      <c r="AV977273" s="30"/>
    </row>
    <row r="977281" spans="45:48" x14ac:dyDescent="0.2">
      <c r="AS977281" s="30"/>
      <c r="AT977281" s="30"/>
      <c r="AU977281" s="30"/>
      <c r="AV977281" s="30"/>
    </row>
    <row r="977289" spans="45:48" x14ac:dyDescent="0.2">
      <c r="AS977289" s="30"/>
      <c r="AT977289" s="30"/>
      <c r="AU977289" s="30"/>
      <c r="AV977289" s="30"/>
    </row>
    <row r="977297" spans="45:48" x14ac:dyDescent="0.2">
      <c r="AS977297" s="30"/>
      <c r="AT977297" s="30"/>
      <c r="AU977297" s="30"/>
      <c r="AV977297" s="30"/>
    </row>
    <row r="977305" spans="45:48" x14ac:dyDescent="0.2">
      <c r="AS977305" s="30"/>
      <c r="AT977305" s="30"/>
      <c r="AU977305" s="30"/>
      <c r="AV977305" s="30"/>
    </row>
    <row r="977313" spans="45:48" x14ac:dyDescent="0.2">
      <c r="AS977313" s="30"/>
      <c r="AT977313" s="30"/>
      <c r="AU977313" s="30"/>
      <c r="AV977313" s="30"/>
    </row>
    <row r="977321" spans="45:48" x14ac:dyDescent="0.2">
      <c r="AS977321" s="30"/>
      <c r="AT977321" s="30"/>
      <c r="AU977321" s="30"/>
      <c r="AV977321" s="30"/>
    </row>
    <row r="977329" spans="45:48" x14ac:dyDescent="0.2">
      <c r="AS977329" s="30"/>
      <c r="AT977329" s="30"/>
      <c r="AU977329" s="30"/>
      <c r="AV977329" s="30"/>
    </row>
    <row r="977337" spans="45:48" x14ac:dyDescent="0.2">
      <c r="AS977337" s="30"/>
      <c r="AT977337" s="30"/>
      <c r="AU977337" s="30"/>
      <c r="AV977337" s="30"/>
    </row>
    <row r="977345" spans="45:48" x14ac:dyDescent="0.2">
      <c r="AS977345" s="30"/>
      <c r="AT977345" s="30"/>
      <c r="AU977345" s="30"/>
      <c r="AV977345" s="30"/>
    </row>
    <row r="977353" spans="45:48" x14ac:dyDescent="0.2">
      <c r="AS977353" s="30"/>
      <c r="AT977353" s="30"/>
      <c r="AU977353" s="30"/>
      <c r="AV977353" s="30"/>
    </row>
    <row r="977361" spans="45:48" x14ac:dyDescent="0.2">
      <c r="AS977361" s="30"/>
      <c r="AT977361" s="30"/>
      <c r="AU977361" s="30"/>
      <c r="AV977361" s="30"/>
    </row>
    <row r="977369" spans="45:48" x14ac:dyDescent="0.2">
      <c r="AS977369" s="30"/>
      <c r="AT977369" s="30"/>
      <c r="AU977369" s="30"/>
      <c r="AV977369" s="30"/>
    </row>
    <row r="977377" spans="45:48" x14ac:dyDescent="0.2">
      <c r="AS977377" s="30"/>
      <c r="AT977377" s="30"/>
      <c r="AU977377" s="30"/>
      <c r="AV977377" s="30"/>
    </row>
    <row r="977385" spans="45:48" x14ac:dyDescent="0.2">
      <c r="AS977385" s="30"/>
      <c r="AT977385" s="30"/>
      <c r="AU977385" s="30"/>
      <c r="AV977385" s="30"/>
    </row>
    <row r="977393" spans="45:48" x14ac:dyDescent="0.2">
      <c r="AS977393" s="30"/>
      <c r="AT977393" s="30"/>
      <c r="AU977393" s="30"/>
      <c r="AV977393" s="30"/>
    </row>
    <row r="977401" spans="45:48" x14ac:dyDescent="0.2">
      <c r="AS977401" s="30"/>
      <c r="AT977401" s="30"/>
      <c r="AU977401" s="30"/>
      <c r="AV977401" s="30"/>
    </row>
    <row r="977409" spans="45:48" x14ac:dyDescent="0.2">
      <c r="AS977409" s="30"/>
      <c r="AT977409" s="30"/>
      <c r="AU977409" s="30"/>
      <c r="AV977409" s="30"/>
    </row>
    <row r="977417" spans="45:48" x14ac:dyDescent="0.2">
      <c r="AS977417" s="30"/>
      <c r="AT977417" s="30"/>
      <c r="AU977417" s="30"/>
      <c r="AV977417" s="30"/>
    </row>
    <row r="977425" spans="45:48" x14ac:dyDescent="0.2">
      <c r="AS977425" s="30"/>
      <c r="AT977425" s="30"/>
      <c r="AU977425" s="30"/>
      <c r="AV977425" s="30"/>
    </row>
    <row r="977433" spans="45:48" x14ac:dyDescent="0.2">
      <c r="AS977433" s="30"/>
      <c r="AT977433" s="30"/>
      <c r="AU977433" s="30"/>
      <c r="AV977433" s="30"/>
    </row>
    <row r="977441" spans="45:48" x14ac:dyDescent="0.2">
      <c r="AS977441" s="30"/>
      <c r="AT977441" s="30"/>
      <c r="AU977441" s="30"/>
      <c r="AV977441" s="30"/>
    </row>
    <row r="977449" spans="45:48" x14ac:dyDescent="0.2">
      <c r="AS977449" s="30"/>
      <c r="AT977449" s="30"/>
      <c r="AU977449" s="30"/>
      <c r="AV977449" s="30"/>
    </row>
    <row r="977457" spans="45:48" x14ac:dyDescent="0.2">
      <c r="AS977457" s="30"/>
      <c r="AT977457" s="30"/>
      <c r="AU977457" s="30"/>
      <c r="AV977457" s="30"/>
    </row>
    <row r="977465" spans="45:48" x14ac:dyDescent="0.2">
      <c r="AS977465" s="30"/>
      <c r="AT977465" s="30"/>
      <c r="AU977465" s="30"/>
      <c r="AV977465" s="30"/>
    </row>
    <row r="977473" spans="45:48" x14ac:dyDescent="0.2">
      <c r="AS977473" s="30"/>
      <c r="AT977473" s="30"/>
      <c r="AU977473" s="30"/>
      <c r="AV977473" s="30"/>
    </row>
    <row r="977481" spans="45:48" x14ac:dyDescent="0.2">
      <c r="AS977481" s="30"/>
      <c r="AT977481" s="30"/>
      <c r="AU977481" s="30"/>
      <c r="AV977481" s="30"/>
    </row>
    <row r="977489" spans="45:48" x14ac:dyDescent="0.2">
      <c r="AS977489" s="30"/>
      <c r="AT977489" s="30"/>
      <c r="AU977489" s="30"/>
      <c r="AV977489" s="30"/>
    </row>
    <row r="977497" spans="45:48" x14ac:dyDescent="0.2">
      <c r="AS977497" s="30"/>
      <c r="AT977497" s="30"/>
      <c r="AU977497" s="30"/>
      <c r="AV977497" s="30"/>
    </row>
    <row r="977505" spans="45:48" x14ac:dyDescent="0.2">
      <c r="AS977505" s="30"/>
      <c r="AT977505" s="30"/>
      <c r="AU977505" s="30"/>
      <c r="AV977505" s="30"/>
    </row>
    <row r="977513" spans="45:48" x14ac:dyDescent="0.2">
      <c r="AS977513" s="30"/>
      <c r="AT977513" s="30"/>
      <c r="AU977513" s="30"/>
      <c r="AV977513" s="30"/>
    </row>
    <row r="977521" spans="45:48" x14ac:dyDescent="0.2">
      <c r="AS977521" s="30"/>
      <c r="AT977521" s="30"/>
      <c r="AU977521" s="30"/>
      <c r="AV977521" s="30"/>
    </row>
    <row r="977529" spans="45:48" x14ac:dyDescent="0.2">
      <c r="AS977529" s="30"/>
      <c r="AT977529" s="30"/>
      <c r="AU977529" s="30"/>
      <c r="AV977529" s="30"/>
    </row>
    <row r="977537" spans="45:48" x14ac:dyDescent="0.2">
      <c r="AS977537" s="30"/>
      <c r="AT977537" s="30"/>
      <c r="AU977537" s="30"/>
      <c r="AV977537" s="30"/>
    </row>
    <row r="977545" spans="45:48" x14ac:dyDescent="0.2">
      <c r="AS977545" s="30"/>
      <c r="AT977545" s="30"/>
      <c r="AU977545" s="30"/>
      <c r="AV977545" s="30"/>
    </row>
    <row r="977553" spans="45:48" x14ac:dyDescent="0.2">
      <c r="AS977553" s="30"/>
      <c r="AT977553" s="30"/>
      <c r="AU977553" s="30"/>
      <c r="AV977553" s="30"/>
    </row>
    <row r="977561" spans="45:48" x14ac:dyDescent="0.2">
      <c r="AS977561" s="30"/>
      <c r="AT977561" s="30"/>
      <c r="AU977561" s="30"/>
      <c r="AV977561" s="30"/>
    </row>
    <row r="977569" spans="45:48" x14ac:dyDescent="0.2">
      <c r="AS977569" s="30"/>
      <c r="AT977569" s="30"/>
      <c r="AU977569" s="30"/>
      <c r="AV977569" s="30"/>
    </row>
    <row r="977577" spans="45:48" x14ac:dyDescent="0.2">
      <c r="AS977577" s="30"/>
      <c r="AT977577" s="30"/>
      <c r="AU977577" s="30"/>
      <c r="AV977577" s="30"/>
    </row>
    <row r="977585" spans="45:48" x14ac:dyDescent="0.2">
      <c r="AS977585" s="30"/>
      <c r="AT977585" s="30"/>
      <c r="AU977585" s="30"/>
      <c r="AV977585" s="30"/>
    </row>
    <row r="977593" spans="45:48" x14ac:dyDescent="0.2">
      <c r="AS977593" s="30"/>
      <c r="AT977593" s="30"/>
      <c r="AU977593" s="30"/>
      <c r="AV977593" s="30"/>
    </row>
    <row r="977601" spans="45:48" x14ac:dyDescent="0.2">
      <c r="AS977601" s="30"/>
      <c r="AT977601" s="30"/>
      <c r="AU977601" s="30"/>
      <c r="AV977601" s="30"/>
    </row>
    <row r="977609" spans="45:48" x14ac:dyDescent="0.2">
      <c r="AS977609" s="30"/>
      <c r="AT977609" s="30"/>
      <c r="AU977609" s="30"/>
      <c r="AV977609" s="30"/>
    </row>
    <row r="977617" spans="45:48" x14ac:dyDescent="0.2">
      <c r="AS977617" s="30"/>
      <c r="AT977617" s="30"/>
      <c r="AU977617" s="30"/>
      <c r="AV977617" s="30"/>
    </row>
    <row r="977625" spans="45:48" x14ac:dyDescent="0.2">
      <c r="AS977625" s="30"/>
      <c r="AT977625" s="30"/>
      <c r="AU977625" s="30"/>
      <c r="AV977625" s="30"/>
    </row>
    <row r="977633" spans="45:48" x14ac:dyDescent="0.2">
      <c r="AS977633" s="30"/>
      <c r="AT977633" s="30"/>
      <c r="AU977633" s="30"/>
      <c r="AV977633" s="30"/>
    </row>
    <row r="977641" spans="45:48" x14ac:dyDescent="0.2">
      <c r="AS977641" s="30"/>
      <c r="AT977641" s="30"/>
      <c r="AU977641" s="30"/>
      <c r="AV977641" s="30"/>
    </row>
    <row r="977649" spans="45:48" x14ac:dyDescent="0.2">
      <c r="AS977649" s="30"/>
      <c r="AT977649" s="30"/>
      <c r="AU977649" s="30"/>
      <c r="AV977649" s="30"/>
    </row>
    <row r="977657" spans="45:48" x14ac:dyDescent="0.2">
      <c r="AS977657" s="30"/>
      <c r="AT977657" s="30"/>
      <c r="AU977657" s="30"/>
      <c r="AV977657" s="30"/>
    </row>
    <row r="977665" spans="45:48" x14ac:dyDescent="0.2">
      <c r="AS977665" s="30"/>
      <c r="AT977665" s="30"/>
      <c r="AU977665" s="30"/>
      <c r="AV977665" s="30"/>
    </row>
    <row r="977673" spans="45:48" x14ac:dyDescent="0.2">
      <c r="AS977673" s="30"/>
      <c r="AT977673" s="30"/>
      <c r="AU977673" s="30"/>
      <c r="AV977673" s="30"/>
    </row>
    <row r="977681" spans="45:48" x14ac:dyDescent="0.2">
      <c r="AS977681" s="30"/>
      <c r="AT977681" s="30"/>
      <c r="AU977681" s="30"/>
      <c r="AV977681" s="30"/>
    </row>
    <row r="977689" spans="45:48" x14ac:dyDescent="0.2">
      <c r="AS977689" s="30"/>
      <c r="AT977689" s="30"/>
      <c r="AU977689" s="30"/>
      <c r="AV977689" s="30"/>
    </row>
    <row r="977697" spans="45:48" x14ac:dyDescent="0.2">
      <c r="AS977697" s="30"/>
      <c r="AT977697" s="30"/>
      <c r="AU977697" s="30"/>
      <c r="AV977697" s="30"/>
    </row>
    <row r="977705" spans="45:48" x14ac:dyDescent="0.2">
      <c r="AS977705" s="30"/>
      <c r="AT977705" s="30"/>
      <c r="AU977705" s="30"/>
      <c r="AV977705" s="30"/>
    </row>
    <row r="977713" spans="45:48" x14ac:dyDescent="0.2">
      <c r="AS977713" s="30"/>
      <c r="AT977713" s="30"/>
      <c r="AU977713" s="30"/>
      <c r="AV977713" s="30"/>
    </row>
    <row r="977721" spans="45:48" x14ac:dyDescent="0.2">
      <c r="AS977721" s="30"/>
      <c r="AT977721" s="30"/>
      <c r="AU977721" s="30"/>
      <c r="AV977721" s="30"/>
    </row>
    <row r="977729" spans="45:48" x14ac:dyDescent="0.2">
      <c r="AS977729" s="30"/>
      <c r="AT977729" s="30"/>
      <c r="AU977729" s="30"/>
      <c r="AV977729" s="30"/>
    </row>
    <row r="977737" spans="45:48" x14ac:dyDescent="0.2">
      <c r="AS977737" s="30"/>
      <c r="AT977737" s="30"/>
      <c r="AU977737" s="30"/>
      <c r="AV977737" s="30"/>
    </row>
    <row r="977745" spans="45:48" x14ac:dyDescent="0.2">
      <c r="AS977745" s="30"/>
      <c r="AT977745" s="30"/>
      <c r="AU977745" s="30"/>
      <c r="AV977745" s="30"/>
    </row>
    <row r="977753" spans="45:48" x14ac:dyDescent="0.2">
      <c r="AS977753" s="30"/>
      <c r="AT977753" s="30"/>
      <c r="AU977753" s="30"/>
      <c r="AV977753" s="30"/>
    </row>
    <row r="977761" spans="45:48" x14ac:dyDescent="0.2">
      <c r="AS977761" s="30"/>
      <c r="AT977761" s="30"/>
      <c r="AU977761" s="30"/>
      <c r="AV977761" s="30"/>
    </row>
    <row r="977769" spans="45:48" x14ac:dyDescent="0.2">
      <c r="AS977769" s="30"/>
      <c r="AT977769" s="30"/>
      <c r="AU977769" s="30"/>
      <c r="AV977769" s="30"/>
    </row>
    <row r="977777" spans="45:48" x14ac:dyDescent="0.2">
      <c r="AS977777" s="30"/>
      <c r="AT977777" s="30"/>
      <c r="AU977777" s="30"/>
      <c r="AV977777" s="30"/>
    </row>
    <row r="977785" spans="45:48" x14ac:dyDescent="0.2">
      <c r="AS977785" s="30"/>
      <c r="AT977785" s="30"/>
      <c r="AU977785" s="30"/>
      <c r="AV977785" s="30"/>
    </row>
    <row r="977793" spans="45:48" x14ac:dyDescent="0.2">
      <c r="AS977793" s="30"/>
      <c r="AT977793" s="30"/>
      <c r="AU977793" s="30"/>
      <c r="AV977793" s="30"/>
    </row>
    <row r="977801" spans="45:48" x14ac:dyDescent="0.2">
      <c r="AS977801" s="30"/>
      <c r="AT977801" s="30"/>
      <c r="AU977801" s="30"/>
      <c r="AV977801" s="30"/>
    </row>
    <row r="977809" spans="45:48" x14ac:dyDescent="0.2">
      <c r="AS977809" s="30"/>
      <c r="AT977809" s="30"/>
      <c r="AU977809" s="30"/>
      <c r="AV977809" s="30"/>
    </row>
    <row r="977817" spans="45:48" x14ac:dyDescent="0.2">
      <c r="AS977817" s="30"/>
      <c r="AT977817" s="30"/>
      <c r="AU977817" s="30"/>
      <c r="AV977817" s="30"/>
    </row>
    <row r="977825" spans="45:48" x14ac:dyDescent="0.2">
      <c r="AS977825" s="30"/>
      <c r="AT977825" s="30"/>
      <c r="AU977825" s="30"/>
      <c r="AV977825" s="30"/>
    </row>
    <row r="977833" spans="45:48" x14ac:dyDescent="0.2">
      <c r="AS977833" s="30"/>
      <c r="AT977833" s="30"/>
      <c r="AU977833" s="30"/>
      <c r="AV977833" s="30"/>
    </row>
    <row r="977841" spans="45:48" x14ac:dyDescent="0.2">
      <c r="AS977841" s="30"/>
      <c r="AT977841" s="30"/>
      <c r="AU977841" s="30"/>
      <c r="AV977841" s="30"/>
    </row>
    <row r="977849" spans="45:48" x14ac:dyDescent="0.2">
      <c r="AS977849" s="30"/>
      <c r="AT977849" s="30"/>
      <c r="AU977849" s="30"/>
      <c r="AV977849" s="30"/>
    </row>
    <row r="977857" spans="45:48" x14ac:dyDescent="0.2">
      <c r="AS977857" s="30"/>
      <c r="AT977857" s="30"/>
      <c r="AU977857" s="30"/>
      <c r="AV977857" s="30"/>
    </row>
    <row r="977865" spans="45:48" x14ac:dyDescent="0.2">
      <c r="AS977865" s="30"/>
      <c r="AT977865" s="30"/>
      <c r="AU977865" s="30"/>
      <c r="AV977865" s="30"/>
    </row>
    <row r="977873" spans="45:48" x14ac:dyDescent="0.2">
      <c r="AS977873" s="30"/>
      <c r="AT977873" s="30"/>
      <c r="AU977873" s="30"/>
      <c r="AV977873" s="30"/>
    </row>
    <row r="977881" spans="45:48" x14ac:dyDescent="0.2">
      <c r="AS977881" s="30"/>
      <c r="AT977881" s="30"/>
      <c r="AU977881" s="30"/>
      <c r="AV977881" s="30"/>
    </row>
    <row r="977889" spans="45:48" x14ac:dyDescent="0.2">
      <c r="AS977889" s="30"/>
      <c r="AT977889" s="30"/>
      <c r="AU977889" s="30"/>
      <c r="AV977889" s="30"/>
    </row>
    <row r="977897" spans="45:48" x14ac:dyDescent="0.2">
      <c r="AS977897" s="30"/>
      <c r="AT977897" s="30"/>
      <c r="AU977897" s="30"/>
      <c r="AV977897" s="30"/>
    </row>
    <row r="977905" spans="45:48" x14ac:dyDescent="0.2">
      <c r="AS977905" s="30"/>
      <c r="AT977905" s="30"/>
      <c r="AU977905" s="30"/>
      <c r="AV977905" s="30"/>
    </row>
    <row r="977913" spans="45:48" x14ac:dyDescent="0.2">
      <c r="AS977913" s="30"/>
      <c r="AT977913" s="30"/>
      <c r="AU977913" s="30"/>
      <c r="AV977913" s="30"/>
    </row>
    <row r="977921" spans="45:48" x14ac:dyDescent="0.2">
      <c r="AS977921" s="30"/>
      <c r="AT977921" s="30"/>
      <c r="AU977921" s="30"/>
      <c r="AV977921" s="30"/>
    </row>
    <row r="977929" spans="45:48" x14ac:dyDescent="0.2">
      <c r="AS977929" s="30"/>
      <c r="AT977929" s="30"/>
      <c r="AU977929" s="30"/>
      <c r="AV977929" s="30"/>
    </row>
    <row r="977937" spans="45:48" x14ac:dyDescent="0.2">
      <c r="AS977937" s="30"/>
      <c r="AT977937" s="30"/>
      <c r="AU977937" s="30"/>
      <c r="AV977937" s="30"/>
    </row>
    <row r="977945" spans="45:48" x14ac:dyDescent="0.2">
      <c r="AS977945" s="30"/>
      <c r="AT977945" s="30"/>
      <c r="AU977945" s="30"/>
      <c r="AV977945" s="30"/>
    </row>
    <row r="977953" spans="45:48" x14ac:dyDescent="0.2">
      <c r="AS977953" s="30"/>
      <c r="AT977953" s="30"/>
      <c r="AU977953" s="30"/>
      <c r="AV977953" s="30"/>
    </row>
    <row r="977961" spans="45:48" x14ac:dyDescent="0.2">
      <c r="AS977961" s="30"/>
      <c r="AT977961" s="30"/>
      <c r="AU977961" s="30"/>
      <c r="AV977961" s="30"/>
    </row>
    <row r="977969" spans="45:48" x14ac:dyDescent="0.2">
      <c r="AS977969" s="30"/>
      <c r="AT977969" s="30"/>
      <c r="AU977969" s="30"/>
      <c r="AV977969" s="30"/>
    </row>
    <row r="977977" spans="45:48" x14ac:dyDescent="0.2">
      <c r="AS977977" s="30"/>
      <c r="AT977977" s="30"/>
      <c r="AU977977" s="30"/>
      <c r="AV977977" s="30"/>
    </row>
    <row r="977985" spans="45:48" x14ac:dyDescent="0.2">
      <c r="AS977985" s="30"/>
      <c r="AT977985" s="30"/>
      <c r="AU977985" s="30"/>
      <c r="AV977985" s="30"/>
    </row>
    <row r="977993" spans="45:48" x14ac:dyDescent="0.2">
      <c r="AS977993" s="30"/>
      <c r="AT977993" s="30"/>
      <c r="AU977993" s="30"/>
      <c r="AV977993" s="30"/>
    </row>
    <row r="978001" spans="45:48" x14ac:dyDescent="0.2">
      <c r="AS978001" s="30"/>
      <c r="AT978001" s="30"/>
      <c r="AU978001" s="30"/>
      <c r="AV978001" s="30"/>
    </row>
    <row r="978009" spans="45:48" x14ac:dyDescent="0.2">
      <c r="AS978009" s="30"/>
      <c r="AT978009" s="30"/>
      <c r="AU978009" s="30"/>
      <c r="AV978009" s="30"/>
    </row>
    <row r="978017" spans="45:48" x14ac:dyDescent="0.2">
      <c r="AS978017" s="30"/>
      <c r="AT978017" s="30"/>
      <c r="AU978017" s="30"/>
      <c r="AV978017" s="30"/>
    </row>
    <row r="978025" spans="45:48" x14ac:dyDescent="0.2">
      <c r="AS978025" s="30"/>
      <c r="AT978025" s="30"/>
      <c r="AU978025" s="30"/>
      <c r="AV978025" s="30"/>
    </row>
    <row r="978033" spans="45:48" x14ac:dyDescent="0.2">
      <c r="AS978033" s="30"/>
      <c r="AT978033" s="30"/>
      <c r="AU978033" s="30"/>
      <c r="AV978033" s="30"/>
    </row>
    <row r="978041" spans="45:48" x14ac:dyDescent="0.2">
      <c r="AS978041" s="30"/>
      <c r="AT978041" s="30"/>
      <c r="AU978041" s="30"/>
      <c r="AV978041" s="30"/>
    </row>
    <row r="978049" spans="45:48" x14ac:dyDescent="0.2">
      <c r="AS978049" s="30"/>
      <c r="AT978049" s="30"/>
      <c r="AU978049" s="30"/>
      <c r="AV978049" s="30"/>
    </row>
    <row r="978057" spans="45:48" x14ac:dyDescent="0.2">
      <c r="AS978057" s="30"/>
      <c r="AT978057" s="30"/>
      <c r="AU978057" s="30"/>
      <c r="AV978057" s="30"/>
    </row>
    <row r="978065" spans="45:48" x14ac:dyDescent="0.2">
      <c r="AS978065" s="30"/>
      <c r="AT978065" s="30"/>
      <c r="AU978065" s="30"/>
      <c r="AV978065" s="30"/>
    </row>
    <row r="978073" spans="45:48" x14ac:dyDescent="0.2">
      <c r="AS978073" s="30"/>
      <c r="AT978073" s="30"/>
      <c r="AU978073" s="30"/>
      <c r="AV978073" s="30"/>
    </row>
    <row r="978081" spans="45:48" x14ac:dyDescent="0.2">
      <c r="AS978081" s="30"/>
      <c r="AT978081" s="30"/>
      <c r="AU978081" s="30"/>
      <c r="AV978081" s="30"/>
    </row>
    <row r="978089" spans="45:48" x14ac:dyDescent="0.2">
      <c r="AS978089" s="30"/>
      <c r="AT978089" s="30"/>
      <c r="AU978089" s="30"/>
      <c r="AV978089" s="30"/>
    </row>
    <row r="978097" spans="45:48" x14ac:dyDescent="0.2">
      <c r="AS978097" s="30"/>
      <c r="AT978097" s="30"/>
      <c r="AU978097" s="30"/>
      <c r="AV978097" s="30"/>
    </row>
    <row r="978105" spans="45:48" x14ac:dyDescent="0.2">
      <c r="AS978105" s="30"/>
      <c r="AT978105" s="30"/>
      <c r="AU978105" s="30"/>
      <c r="AV978105" s="30"/>
    </row>
    <row r="978113" spans="45:48" x14ac:dyDescent="0.2">
      <c r="AS978113" s="30"/>
      <c r="AT978113" s="30"/>
      <c r="AU978113" s="30"/>
      <c r="AV978113" s="30"/>
    </row>
    <row r="978121" spans="45:48" x14ac:dyDescent="0.2">
      <c r="AS978121" s="30"/>
      <c r="AT978121" s="30"/>
      <c r="AU978121" s="30"/>
      <c r="AV978121" s="30"/>
    </row>
    <row r="978129" spans="45:48" x14ac:dyDescent="0.2">
      <c r="AS978129" s="30"/>
      <c r="AT978129" s="30"/>
      <c r="AU978129" s="30"/>
      <c r="AV978129" s="30"/>
    </row>
    <row r="978137" spans="45:48" x14ac:dyDescent="0.2">
      <c r="AS978137" s="30"/>
      <c r="AT978137" s="30"/>
      <c r="AU978137" s="30"/>
      <c r="AV978137" s="30"/>
    </row>
    <row r="978145" spans="45:48" x14ac:dyDescent="0.2">
      <c r="AS978145" s="30"/>
      <c r="AT978145" s="30"/>
      <c r="AU978145" s="30"/>
      <c r="AV978145" s="30"/>
    </row>
    <row r="978153" spans="45:48" x14ac:dyDescent="0.2">
      <c r="AS978153" s="30"/>
      <c r="AT978153" s="30"/>
      <c r="AU978153" s="30"/>
      <c r="AV978153" s="30"/>
    </row>
    <row r="978161" spans="45:48" x14ac:dyDescent="0.2">
      <c r="AS978161" s="30"/>
      <c r="AT978161" s="30"/>
      <c r="AU978161" s="30"/>
      <c r="AV978161" s="30"/>
    </row>
    <row r="978169" spans="45:48" x14ac:dyDescent="0.2">
      <c r="AS978169" s="30"/>
      <c r="AT978169" s="30"/>
      <c r="AU978169" s="30"/>
      <c r="AV978169" s="30"/>
    </row>
    <row r="978177" spans="45:48" x14ac:dyDescent="0.2">
      <c r="AS978177" s="30"/>
      <c r="AT978177" s="30"/>
      <c r="AU978177" s="30"/>
      <c r="AV978177" s="30"/>
    </row>
    <row r="978185" spans="45:48" x14ac:dyDescent="0.2">
      <c r="AS978185" s="30"/>
      <c r="AT978185" s="30"/>
      <c r="AU978185" s="30"/>
      <c r="AV978185" s="30"/>
    </row>
    <row r="978193" spans="45:48" x14ac:dyDescent="0.2">
      <c r="AS978193" s="30"/>
      <c r="AT978193" s="30"/>
      <c r="AU978193" s="30"/>
      <c r="AV978193" s="30"/>
    </row>
    <row r="978201" spans="45:48" x14ac:dyDescent="0.2">
      <c r="AS978201" s="30"/>
      <c r="AT978201" s="30"/>
      <c r="AU978201" s="30"/>
      <c r="AV978201" s="30"/>
    </row>
    <row r="978209" spans="45:48" x14ac:dyDescent="0.2">
      <c r="AS978209" s="30"/>
      <c r="AT978209" s="30"/>
      <c r="AU978209" s="30"/>
      <c r="AV978209" s="30"/>
    </row>
    <row r="978217" spans="45:48" x14ac:dyDescent="0.2">
      <c r="AS978217" s="30"/>
      <c r="AT978217" s="30"/>
      <c r="AU978217" s="30"/>
      <c r="AV978217" s="30"/>
    </row>
    <row r="978225" spans="45:48" x14ac:dyDescent="0.2">
      <c r="AS978225" s="30"/>
      <c r="AT978225" s="30"/>
      <c r="AU978225" s="30"/>
      <c r="AV978225" s="30"/>
    </row>
    <row r="978233" spans="45:48" x14ac:dyDescent="0.2">
      <c r="AS978233" s="30"/>
      <c r="AT978233" s="30"/>
      <c r="AU978233" s="30"/>
      <c r="AV978233" s="30"/>
    </row>
    <row r="978241" spans="45:48" x14ac:dyDescent="0.2">
      <c r="AS978241" s="30"/>
      <c r="AT978241" s="30"/>
      <c r="AU978241" s="30"/>
      <c r="AV978241" s="30"/>
    </row>
    <row r="978249" spans="45:48" x14ac:dyDescent="0.2">
      <c r="AS978249" s="30"/>
      <c r="AT978249" s="30"/>
      <c r="AU978249" s="30"/>
      <c r="AV978249" s="30"/>
    </row>
    <row r="978257" spans="45:48" x14ac:dyDescent="0.2">
      <c r="AS978257" s="30"/>
      <c r="AT978257" s="30"/>
      <c r="AU978257" s="30"/>
      <c r="AV978257" s="30"/>
    </row>
    <row r="978265" spans="45:48" x14ac:dyDescent="0.2">
      <c r="AS978265" s="30"/>
      <c r="AT978265" s="30"/>
      <c r="AU978265" s="30"/>
      <c r="AV978265" s="30"/>
    </row>
    <row r="978273" spans="45:48" x14ac:dyDescent="0.2">
      <c r="AS978273" s="30"/>
      <c r="AT978273" s="30"/>
      <c r="AU978273" s="30"/>
      <c r="AV978273" s="30"/>
    </row>
    <row r="978281" spans="45:48" x14ac:dyDescent="0.2">
      <c r="AS978281" s="30"/>
      <c r="AT978281" s="30"/>
      <c r="AU978281" s="30"/>
      <c r="AV978281" s="30"/>
    </row>
    <row r="978289" spans="45:48" x14ac:dyDescent="0.2">
      <c r="AS978289" s="30"/>
      <c r="AT978289" s="30"/>
      <c r="AU978289" s="30"/>
      <c r="AV978289" s="30"/>
    </row>
    <row r="978297" spans="45:48" x14ac:dyDescent="0.2">
      <c r="AS978297" s="30"/>
      <c r="AT978297" s="30"/>
      <c r="AU978297" s="30"/>
      <c r="AV978297" s="30"/>
    </row>
    <row r="978305" spans="45:48" x14ac:dyDescent="0.2">
      <c r="AS978305" s="30"/>
      <c r="AT978305" s="30"/>
      <c r="AU978305" s="30"/>
      <c r="AV978305" s="30"/>
    </row>
    <row r="978313" spans="45:48" x14ac:dyDescent="0.2">
      <c r="AS978313" s="30"/>
      <c r="AT978313" s="30"/>
      <c r="AU978313" s="30"/>
      <c r="AV978313" s="30"/>
    </row>
    <row r="978321" spans="45:48" x14ac:dyDescent="0.2">
      <c r="AS978321" s="30"/>
      <c r="AT978321" s="30"/>
      <c r="AU978321" s="30"/>
      <c r="AV978321" s="30"/>
    </row>
    <row r="978329" spans="45:48" x14ac:dyDescent="0.2">
      <c r="AS978329" s="30"/>
      <c r="AT978329" s="30"/>
      <c r="AU978329" s="30"/>
      <c r="AV978329" s="30"/>
    </row>
    <row r="978337" spans="45:48" x14ac:dyDescent="0.2">
      <c r="AS978337" s="30"/>
      <c r="AT978337" s="30"/>
      <c r="AU978337" s="30"/>
      <c r="AV978337" s="30"/>
    </row>
    <row r="978345" spans="45:48" x14ac:dyDescent="0.2">
      <c r="AS978345" s="30"/>
      <c r="AT978345" s="30"/>
      <c r="AU978345" s="30"/>
      <c r="AV978345" s="30"/>
    </row>
    <row r="978353" spans="45:48" x14ac:dyDescent="0.2">
      <c r="AS978353" s="30"/>
      <c r="AT978353" s="30"/>
      <c r="AU978353" s="30"/>
      <c r="AV978353" s="30"/>
    </row>
    <row r="978361" spans="45:48" x14ac:dyDescent="0.2">
      <c r="AS978361" s="30"/>
      <c r="AT978361" s="30"/>
      <c r="AU978361" s="30"/>
      <c r="AV978361" s="30"/>
    </row>
    <row r="978369" spans="45:48" x14ac:dyDescent="0.2">
      <c r="AS978369" s="30"/>
      <c r="AT978369" s="30"/>
      <c r="AU978369" s="30"/>
      <c r="AV978369" s="30"/>
    </row>
    <row r="978377" spans="45:48" x14ac:dyDescent="0.2">
      <c r="AS978377" s="30"/>
      <c r="AT978377" s="30"/>
      <c r="AU978377" s="30"/>
      <c r="AV978377" s="30"/>
    </row>
    <row r="978385" spans="45:48" x14ac:dyDescent="0.2">
      <c r="AS978385" s="30"/>
      <c r="AT978385" s="30"/>
      <c r="AU978385" s="30"/>
      <c r="AV978385" s="30"/>
    </row>
    <row r="978393" spans="45:48" x14ac:dyDescent="0.2">
      <c r="AS978393" s="30"/>
      <c r="AT978393" s="30"/>
      <c r="AU978393" s="30"/>
      <c r="AV978393" s="30"/>
    </row>
    <row r="978401" spans="45:48" x14ac:dyDescent="0.2">
      <c r="AS978401" s="30"/>
      <c r="AT978401" s="30"/>
      <c r="AU978401" s="30"/>
      <c r="AV978401" s="30"/>
    </row>
    <row r="978409" spans="45:48" x14ac:dyDescent="0.2">
      <c r="AS978409" s="30"/>
      <c r="AT978409" s="30"/>
      <c r="AU978409" s="30"/>
      <c r="AV978409" s="30"/>
    </row>
    <row r="978417" spans="45:48" x14ac:dyDescent="0.2">
      <c r="AS978417" s="30"/>
      <c r="AT978417" s="30"/>
      <c r="AU978417" s="30"/>
      <c r="AV978417" s="30"/>
    </row>
    <row r="978425" spans="45:48" x14ac:dyDescent="0.2">
      <c r="AS978425" s="30"/>
      <c r="AT978425" s="30"/>
      <c r="AU978425" s="30"/>
      <c r="AV978425" s="30"/>
    </row>
    <row r="978433" spans="45:48" x14ac:dyDescent="0.2">
      <c r="AS978433" s="30"/>
      <c r="AT978433" s="30"/>
      <c r="AU978433" s="30"/>
      <c r="AV978433" s="30"/>
    </row>
    <row r="978441" spans="45:48" x14ac:dyDescent="0.2">
      <c r="AS978441" s="30"/>
      <c r="AT978441" s="30"/>
      <c r="AU978441" s="30"/>
      <c r="AV978441" s="30"/>
    </row>
    <row r="978449" spans="45:48" x14ac:dyDescent="0.2">
      <c r="AS978449" s="30"/>
      <c r="AT978449" s="30"/>
      <c r="AU978449" s="30"/>
      <c r="AV978449" s="30"/>
    </row>
    <row r="978457" spans="45:48" x14ac:dyDescent="0.2">
      <c r="AS978457" s="30"/>
      <c r="AT978457" s="30"/>
      <c r="AU978457" s="30"/>
      <c r="AV978457" s="30"/>
    </row>
    <row r="978465" spans="45:48" x14ac:dyDescent="0.2">
      <c r="AS978465" s="30"/>
      <c r="AT978465" s="30"/>
      <c r="AU978465" s="30"/>
      <c r="AV978465" s="30"/>
    </row>
    <row r="978473" spans="45:48" x14ac:dyDescent="0.2">
      <c r="AS978473" s="30"/>
      <c r="AT978473" s="30"/>
      <c r="AU978473" s="30"/>
      <c r="AV978473" s="30"/>
    </row>
    <row r="978481" spans="45:48" x14ac:dyDescent="0.2">
      <c r="AS978481" s="30"/>
      <c r="AT978481" s="30"/>
      <c r="AU978481" s="30"/>
      <c r="AV978481" s="30"/>
    </row>
    <row r="978489" spans="45:48" x14ac:dyDescent="0.2">
      <c r="AS978489" s="30"/>
      <c r="AT978489" s="30"/>
      <c r="AU978489" s="30"/>
      <c r="AV978489" s="30"/>
    </row>
    <row r="978497" spans="45:48" x14ac:dyDescent="0.2">
      <c r="AS978497" s="30"/>
      <c r="AT978497" s="30"/>
      <c r="AU978497" s="30"/>
      <c r="AV978497" s="30"/>
    </row>
    <row r="978505" spans="45:48" x14ac:dyDescent="0.2">
      <c r="AS978505" s="30"/>
      <c r="AT978505" s="30"/>
      <c r="AU978505" s="30"/>
      <c r="AV978505" s="30"/>
    </row>
    <row r="978513" spans="45:48" x14ac:dyDescent="0.2">
      <c r="AS978513" s="30"/>
      <c r="AT978513" s="30"/>
      <c r="AU978513" s="30"/>
      <c r="AV978513" s="30"/>
    </row>
    <row r="978521" spans="45:48" x14ac:dyDescent="0.2">
      <c r="AS978521" s="30"/>
      <c r="AT978521" s="30"/>
      <c r="AU978521" s="30"/>
      <c r="AV978521" s="30"/>
    </row>
    <row r="978529" spans="45:48" x14ac:dyDescent="0.2">
      <c r="AS978529" s="30"/>
      <c r="AT978529" s="30"/>
      <c r="AU978529" s="30"/>
      <c r="AV978529" s="30"/>
    </row>
    <row r="978537" spans="45:48" x14ac:dyDescent="0.2">
      <c r="AS978537" s="30"/>
      <c r="AT978537" s="30"/>
      <c r="AU978537" s="30"/>
      <c r="AV978537" s="30"/>
    </row>
    <row r="978545" spans="45:48" x14ac:dyDescent="0.2">
      <c r="AS978545" s="30"/>
      <c r="AT978545" s="30"/>
      <c r="AU978545" s="30"/>
      <c r="AV978545" s="30"/>
    </row>
    <row r="978553" spans="45:48" x14ac:dyDescent="0.2">
      <c r="AS978553" s="30"/>
      <c r="AT978553" s="30"/>
      <c r="AU978553" s="30"/>
      <c r="AV978553" s="30"/>
    </row>
    <row r="978561" spans="45:48" x14ac:dyDescent="0.2">
      <c r="AS978561" s="30"/>
      <c r="AT978561" s="30"/>
      <c r="AU978561" s="30"/>
      <c r="AV978561" s="30"/>
    </row>
    <row r="978569" spans="45:48" x14ac:dyDescent="0.2">
      <c r="AS978569" s="30"/>
      <c r="AT978569" s="30"/>
      <c r="AU978569" s="30"/>
      <c r="AV978569" s="30"/>
    </row>
    <row r="978577" spans="45:48" x14ac:dyDescent="0.2">
      <c r="AS978577" s="30"/>
      <c r="AT978577" s="30"/>
      <c r="AU978577" s="30"/>
      <c r="AV978577" s="30"/>
    </row>
    <row r="978585" spans="45:48" x14ac:dyDescent="0.2">
      <c r="AS978585" s="30"/>
      <c r="AT978585" s="30"/>
      <c r="AU978585" s="30"/>
      <c r="AV978585" s="30"/>
    </row>
    <row r="978593" spans="45:48" x14ac:dyDescent="0.2">
      <c r="AS978593" s="30"/>
      <c r="AT978593" s="30"/>
      <c r="AU978593" s="30"/>
      <c r="AV978593" s="30"/>
    </row>
    <row r="978601" spans="45:48" x14ac:dyDescent="0.2">
      <c r="AS978601" s="30"/>
      <c r="AT978601" s="30"/>
      <c r="AU978601" s="30"/>
      <c r="AV978601" s="30"/>
    </row>
    <row r="978609" spans="45:48" x14ac:dyDescent="0.2">
      <c r="AS978609" s="30"/>
      <c r="AT978609" s="30"/>
      <c r="AU978609" s="30"/>
      <c r="AV978609" s="30"/>
    </row>
    <row r="978617" spans="45:48" x14ac:dyDescent="0.2">
      <c r="AS978617" s="30"/>
      <c r="AT978617" s="30"/>
      <c r="AU978617" s="30"/>
      <c r="AV978617" s="30"/>
    </row>
    <row r="978625" spans="45:48" x14ac:dyDescent="0.2">
      <c r="AS978625" s="30"/>
      <c r="AT978625" s="30"/>
      <c r="AU978625" s="30"/>
      <c r="AV978625" s="30"/>
    </row>
    <row r="978633" spans="45:48" x14ac:dyDescent="0.2">
      <c r="AS978633" s="30"/>
      <c r="AT978633" s="30"/>
      <c r="AU978633" s="30"/>
      <c r="AV978633" s="30"/>
    </row>
    <row r="978641" spans="45:48" x14ac:dyDescent="0.2">
      <c r="AS978641" s="30"/>
      <c r="AT978641" s="30"/>
      <c r="AU978641" s="30"/>
      <c r="AV978641" s="30"/>
    </row>
    <row r="978649" spans="45:48" x14ac:dyDescent="0.2">
      <c r="AS978649" s="30"/>
      <c r="AT978649" s="30"/>
      <c r="AU978649" s="30"/>
      <c r="AV978649" s="30"/>
    </row>
    <row r="978657" spans="45:48" x14ac:dyDescent="0.2">
      <c r="AS978657" s="30"/>
      <c r="AT978657" s="30"/>
      <c r="AU978657" s="30"/>
      <c r="AV978657" s="30"/>
    </row>
    <row r="978665" spans="45:48" x14ac:dyDescent="0.2">
      <c r="AS978665" s="30"/>
      <c r="AT978665" s="30"/>
      <c r="AU978665" s="30"/>
      <c r="AV978665" s="30"/>
    </row>
    <row r="978673" spans="45:48" x14ac:dyDescent="0.2">
      <c r="AS978673" s="30"/>
      <c r="AT978673" s="30"/>
      <c r="AU978673" s="30"/>
      <c r="AV978673" s="30"/>
    </row>
    <row r="978681" spans="45:48" x14ac:dyDescent="0.2">
      <c r="AS978681" s="30"/>
      <c r="AT978681" s="30"/>
      <c r="AU978681" s="30"/>
      <c r="AV978681" s="30"/>
    </row>
    <row r="978689" spans="45:48" x14ac:dyDescent="0.2">
      <c r="AS978689" s="30"/>
      <c r="AT978689" s="30"/>
      <c r="AU978689" s="30"/>
      <c r="AV978689" s="30"/>
    </row>
    <row r="978697" spans="45:48" x14ac:dyDescent="0.2">
      <c r="AS978697" s="30"/>
      <c r="AT978697" s="30"/>
      <c r="AU978697" s="30"/>
      <c r="AV978697" s="30"/>
    </row>
    <row r="978705" spans="45:48" x14ac:dyDescent="0.2">
      <c r="AS978705" s="30"/>
      <c r="AT978705" s="30"/>
      <c r="AU978705" s="30"/>
      <c r="AV978705" s="30"/>
    </row>
    <row r="978713" spans="45:48" x14ac:dyDescent="0.2">
      <c r="AS978713" s="30"/>
      <c r="AT978713" s="30"/>
      <c r="AU978713" s="30"/>
      <c r="AV978713" s="30"/>
    </row>
    <row r="978721" spans="45:48" x14ac:dyDescent="0.2">
      <c r="AS978721" s="30"/>
      <c r="AT978721" s="30"/>
      <c r="AU978721" s="30"/>
      <c r="AV978721" s="30"/>
    </row>
    <row r="978729" spans="45:48" x14ac:dyDescent="0.2">
      <c r="AS978729" s="30"/>
      <c r="AT978729" s="30"/>
      <c r="AU978729" s="30"/>
      <c r="AV978729" s="30"/>
    </row>
    <row r="978737" spans="45:48" x14ac:dyDescent="0.2">
      <c r="AS978737" s="30"/>
      <c r="AT978737" s="30"/>
      <c r="AU978737" s="30"/>
      <c r="AV978737" s="30"/>
    </row>
    <row r="978745" spans="45:48" x14ac:dyDescent="0.2">
      <c r="AS978745" s="30"/>
      <c r="AT978745" s="30"/>
      <c r="AU978745" s="30"/>
      <c r="AV978745" s="30"/>
    </row>
    <row r="978753" spans="45:48" x14ac:dyDescent="0.2">
      <c r="AS978753" s="30"/>
      <c r="AT978753" s="30"/>
      <c r="AU978753" s="30"/>
      <c r="AV978753" s="30"/>
    </row>
    <row r="978761" spans="45:48" x14ac:dyDescent="0.2">
      <c r="AS978761" s="30"/>
      <c r="AT978761" s="30"/>
      <c r="AU978761" s="30"/>
      <c r="AV978761" s="30"/>
    </row>
    <row r="978769" spans="45:48" x14ac:dyDescent="0.2">
      <c r="AS978769" s="30"/>
      <c r="AT978769" s="30"/>
      <c r="AU978769" s="30"/>
      <c r="AV978769" s="30"/>
    </row>
    <row r="978777" spans="45:48" x14ac:dyDescent="0.2">
      <c r="AS978777" s="30"/>
      <c r="AT978777" s="30"/>
      <c r="AU978777" s="30"/>
      <c r="AV978777" s="30"/>
    </row>
    <row r="978785" spans="45:48" x14ac:dyDescent="0.2">
      <c r="AS978785" s="30"/>
      <c r="AT978785" s="30"/>
      <c r="AU978785" s="30"/>
      <c r="AV978785" s="30"/>
    </row>
    <row r="978793" spans="45:48" x14ac:dyDescent="0.2">
      <c r="AS978793" s="30"/>
      <c r="AT978793" s="30"/>
      <c r="AU978793" s="30"/>
      <c r="AV978793" s="30"/>
    </row>
    <row r="978801" spans="45:48" x14ac:dyDescent="0.2">
      <c r="AS978801" s="30"/>
      <c r="AT978801" s="30"/>
      <c r="AU978801" s="30"/>
      <c r="AV978801" s="30"/>
    </row>
    <row r="978809" spans="45:48" x14ac:dyDescent="0.2">
      <c r="AS978809" s="30"/>
      <c r="AT978809" s="30"/>
      <c r="AU978809" s="30"/>
      <c r="AV978809" s="30"/>
    </row>
    <row r="978817" spans="45:48" x14ac:dyDescent="0.2">
      <c r="AS978817" s="30"/>
      <c r="AT978817" s="30"/>
      <c r="AU978817" s="30"/>
      <c r="AV978817" s="30"/>
    </row>
    <row r="978825" spans="45:48" x14ac:dyDescent="0.2">
      <c r="AS978825" s="30"/>
      <c r="AT978825" s="30"/>
      <c r="AU978825" s="30"/>
      <c r="AV978825" s="30"/>
    </row>
    <row r="978833" spans="45:48" x14ac:dyDescent="0.2">
      <c r="AS978833" s="30"/>
      <c r="AT978833" s="30"/>
      <c r="AU978833" s="30"/>
      <c r="AV978833" s="30"/>
    </row>
    <row r="978841" spans="45:48" x14ac:dyDescent="0.2">
      <c r="AS978841" s="30"/>
      <c r="AT978841" s="30"/>
      <c r="AU978841" s="30"/>
      <c r="AV978841" s="30"/>
    </row>
    <row r="978849" spans="45:48" x14ac:dyDescent="0.2">
      <c r="AS978849" s="30"/>
      <c r="AT978849" s="30"/>
      <c r="AU978849" s="30"/>
      <c r="AV978849" s="30"/>
    </row>
    <row r="978857" spans="45:48" x14ac:dyDescent="0.2">
      <c r="AS978857" s="30"/>
      <c r="AT978857" s="30"/>
      <c r="AU978857" s="30"/>
      <c r="AV978857" s="30"/>
    </row>
    <row r="978865" spans="45:48" x14ac:dyDescent="0.2">
      <c r="AS978865" s="30"/>
      <c r="AT978865" s="30"/>
      <c r="AU978865" s="30"/>
      <c r="AV978865" s="30"/>
    </row>
    <row r="978873" spans="45:48" x14ac:dyDescent="0.2">
      <c r="AS978873" s="30"/>
      <c r="AT978873" s="30"/>
      <c r="AU978873" s="30"/>
      <c r="AV978873" s="30"/>
    </row>
    <row r="978881" spans="45:48" x14ac:dyDescent="0.2">
      <c r="AS978881" s="30"/>
      <c r="AT978881" s="30"/>
      <c r="AU978881" s="30"/>
      <c r="AV978881" s="30"/>
    </row>
    <row r="978889" spans="45:48" x14ac:dyDescent="0.2">
      <c r="AS978889" s="30"/>
      <c r="AT978889" s="30"/>
      <c r="AU978889" s="30"/>
      <c r="AV978889" s="30"/>
    </row>
    <row r="978897" spans="45:48" x14ac:dyDescent="0.2">
      <c r="AS978897" s="30"/>
      <c r="AT978897" s="30"/>
      <c r="AU978897" s="30"/>
      <c r="AV978897" s="30"/>
    </row>
    <row r="978905" spans="45:48" x14ac:dyDescent="0.2">
      <c r="AS978905" s="30"/>
      <c r="AT978905" s="30"/>
      <c r="AU978905" s="30"/>
      <c r="AV978905" s="30"/>
    </row>
    <row r="978913" spans="45:48" x14ac:dyDescent="0.2">
      <c r="AS978913" s="30"/>
      <c r="AT978913" s="30"/>
      <c r="AU978913" s="30"/>
      <c r="AV978913" s="30"/>
    </row>
    <row r="978921" spans="45:48" x14ac:dyDescent="0.2">
      <c r="AS978921" s="30"/>
      <c r="AT978921" s="30"/>
      <c r="AU978921" s="30"/>
      <c r="AV978921" s="30"/>
    </row>
    <row r="978929" spans="45:48" x14ac:dyDescent="0.2">
      <c r="AS978929" s="30"/>
      <c r="AT978929" s="30"/>
      <c r="AU978929" s="30"/>
      <c r="AV978929" s="30"/>
    </row>
    <row r="978937" spans="45:48" x14ac:dyDescent="0.2">
      <c r="AS978937" s="30"/>
      <c r="AT978937" s="30"/>
      <c r="AU978937" s="30"/>
      <c r="AV978937" s="30"/>
    </row>
    <row r="978945" spans="45:48" x14ac:dyDescent="0.2">
      <c r="AS978945" s="30"/>
      <c r="AT978945" s="30"/>
      <c r="AU978945" s="30"/>
      <c r="AV978945" s="30"/>
    </row>
    <row r="978953" spans="45:48" x14ac:dyDescent="0.2">
      <c r="AS978953" s="30"/>
      <c r="AT978953" s="30"/>
      <c r="AU978953" s="30"/>
      <c r="AV978953" s="30"/>
    </row>
    <row r="978961" spans="45:48" x14ac:dyDescent="0.2">
      <c r="AS978961" s="30"/>
      <c r="AT978961" s="30"/>
      <c r="AU978961" s="30"/>
      <c r="AV978961" s="30"/>
    </row>
    <row r="978969" spans="45:48" x14ac:dyDescent="0.2">
      <c r="AS978969" s="30"/>
      <c r="AT978969" s="30"/>
      <c r="AU978969" s="30"/>
      <c r="AV978969" s="30"/>
    </row>
    <row r="978977" spans="45:48" x14ac:dyDescent="0.2">
      <c r="AS978977" s="30"/>
      <c r="AT978977" s="30"/>
      <c r="AU978977" s="30"/>
      <c r="AV978977" s="30"/>
    </row>
    <row r="978985" spans="45:48" x14ac:dyDescent="0.2">
      <c r="AS978985" s="30"/>
      <c r="AT978985" s="30"/>
      <c r="AU978985" s="30"/>
      <c r="AV978985" s="30"/>
    </row>
    <row r="978993" spans="45:48" x14ac:dyDescent="0.2">
      <c r="AS978993" s="30"/>
      <c r="AT978993" s="30"/>
      <c r="AU978993" s="30"/>
      <c r="AV978993" s="30"/>
    </row>
    <row r="979001" spans="45:48" x14ac:dyDescent="0.2">
      <c r="AS979001" s="30"/>
      <c r="AT979001" s="30"/>
      <c r="AU979001" s="30"/>
      <c r="AV979001" s="30"/>
    </row>
    <row r="979009" spans="45:48" x14ac:dyDescent="0.2">
      <c r="AS979009" s="30"/>
      <c r="AT979009" s="30"/>
      <c r="AU979009" s="30"/>
      <c r="AV979009" s="30"/>
    </row>
    <row r="979017" spans="45:48" x14ac:dyDescent="0.2">
      <c r="AS979017" s="30"/>
      <c r="AT979017" s="30"/>
      <c r="AU979017" s="30"/>
      <c r="AV979017" s="30"/>
    </row>
    <row r="979025" spans="45:48" x14ac:dyDescent="0.2">
      <c r="AS979025" s="30"/>
      <c r="AT979025" s="30"/>
      <c r="AU979025" s="30"/>
      <c r="AV979025" s="30"/>
    </row>
    <row r="979033" spans="45:48" x14ac:dyDescent="0.2">
      <c r="AS979033" s="30"/>
      <c r="AT979033" s="30"/>
      <c r="AU979033" s="30"/>
      <c r="AV979033" s="30"/>
    </row>
    <row r="979041" spans="45:48" x14ac:dyDescent="0.2">
      <c r="AS979041" s="30"/>
      <c r="AT979041" s="30"/>
      <c r="AU979041" s="30"/>
      <c r="AV979041" s="30"/>
    </row>
    <row r="979049" spans="45:48" x14ac:dyDescent="0.2">
      <c r="AS979049" s="30"/>
      <c r="AT979049" s="30"/>
      <c r="AU979049" s="30"/>
      <c r="AV979049" s="30"/>
    </row>
    <row r="979057" spans="45:48" x14ac:dyDescent="0.2">
      <c r="AS979057" s="30"/>
      <c r="AT979057" s="30"/>
      <c r="AU979057" s="30"/>
      <c r="AV979057" s="30"/>
    </row>
    <row r="979065" spans="45:48" x14ac:dyDescent="0.2">
      <c r="AS979065" s="30"/>
      <c r="AT979065" s="30"/>
      <c r="AU979065" s="30"/>
      <c r="AV979065" s="30"/>
    </row>
    <row r="979073" spans="45:48" x14ac:dyDescent="0.2">
      <c r="AS979073" s="30"/>
      <c r="AT979073" s="30"/>
      <c r="AU979073" s="30"/>
      <c r="AV979073" s="30"/>
    </row>
    <row r="979081" spans="45:48" x14ac:dyDescent="0.2">
      <c r="AS979081" s="30"/>
      <c r="AT979081" s="30"/>
      <c r="AU979081" s="30"/>
      <c r="AV979081" s="30"/>
    </row>
    <row r="979089" spans="45:48" x14ac:dyDescent="0.2">
      <c r="AS979089" s="30"/>
      <c r="AT979089" s="30"/>
      <c r="AU979089" s="30"/>
      <c r="AV979089" s="30"/>
    </row>
    <row r="979097" spans="45:48" x14ac:dyDescent="0.2">
      <c r="AS979097" s="30"/>
      <c r="AT979097" s="30"/>
      <c r="AU979097" s="30"/>
      <c r="AV979097" s="30"/>
    </row>
    <row r="979105" spans="45:48" x14ac:dyDescent="0.2">
      <c r="AS979105" s="30"/>
      <c r="AT979105" s="30"/>
      <c r="AU979105" s="30"/>
      <c r="AV979105" s="30"/>
    </row>
    <row r="979113" spans="45:48" x14ac:dyDescent="0.2">
      <c r="AS979113" s="30"/>
      <c r="AT979113" s="30"/>
      <c r="AU979113" s="30"/>
      <c r="AV979113" s="30"/>
    </row>
    <row r="979121" spans="45:48" x14ac:dyDescent="0.2">
      <c r="AS979121" s="30"/>
      <c r="AT979121" s="30"/>
      <c r="AU979121" s="30"/>
      <c r="AV979121" s="30"/>
    </row>
    <row r="979129" spans="45:48" x14ac:dyDescent="0.2">
      <c r="AS979129" s="30"/>
      <c r="AT979129" s="30"/>
      <c r="AU979129" s="30"/>
      <c r="AV979129" s="30"/>
    </row>
    <row r="979137" spans="45:48" x14ac:dyDescent="0.2">
      <c r="AS979137" s="30"/>
      <c r="AT979137" s="30"/>
      <c r="AU979137" s="30"/>
      <c r="AV979137" s="30"/>
    </row>
    <row r="979145" spans="45:48" x14ac:dyDescent="0.2">
      <c r="AS979145" s="30"/>
      <c r="AT979145" s="30"/>
      <c r="AU979145" s="30"/>
      <c r="AV979145" s="30"/>
    </row>
    <row r="979153" spans="45:48" x14ac:dyDescent="0.2">
      <c r="AS979153" s="30"/>
      <c r="AT979153" s="30"/>
      <c r="AU979153" s="30"/>
      <c r="AV979153" s="30"/>
    </row>
    <row r="979161" spans="45:48" x14ac:dyDescent="0.2">
      <c r="AS979161" s="30"/>
      <c r="AT979161" s="30"/>
      <c r="AU979161" s="30"/>
      <c r="AV979161" s="30"/>
    </row>
    <row r="979169" spans="45:48" x14ac:dyDescent="0.2">
      <c r="AS979169" s="30"/>
      <c r="AT979169" s="30"/>
      <c r="AU979169" s="30"/>
      <c r="AV979169" s="30"/>
    </row>
    <row r="979177" spans="45:48" x14ac:dyDescent="0.2">
      <c r="AS979177" s="30"/>
      <c r="AT979177" s="30"/>
      <c r="AU979177" s="30"/>
      <c r="AV979177" s="30"/>
    </row>
    <row r="979185" spans="45:48" x14ac:dyDescent="0.2">
      <c r="AS979185" s="30"/>
      <c r="AT979185" s="30"/>
      <c r="AU979185" s="30"/>
      <c r="AV979185" s="30"/>
    </row>
    <row r="979193" spans="45:48" x14ac:dyDescent="0.2">
      <c r="AS979193" s="30"/>
      <c r="AT979193" s="30"/>
      <c r="AU979193" s="30"/>
      <c r="AV979193" s="30"/>
    </row>
    <row r="979201" spans="45:48" x14ac:dyDescent="0.2">
      <c r="AS979201" s="30"/>
      <c r="AT979201" s="30"/>
      <c r="AU979201" s="30"/>
      <c r="AV979201" s="30"/>
    </row>
    <row r="979209" spans="45:48" x14ac:dyDescent="0.2">
      <c r="AS979209" s="30"/>
      <c r="AT979209" s="30"/>
      <c r="AU979209" s="30"/>
      <c r="AV979209" s="30"/>
    </row>
    <row r="979217" spans="45:48" x14ac:dyDescent="0.2">
      <c r="AS979217" s="30"/>
      <c r="AT979217" s="30"/>
      <c r="AU979217" s="30"/>
      <c r="AV979217" s="30"/>
    </row>
    <row r="979225" spans="45:48" x14ac:dyDescent="0.2">
      <c r="AS979225" s="30"/>
      <c r="AT979225" s="30"/>
      <c r="AU979225" s="30"/>
      <c r="AV979225" s="30"/>
    </row>
    <row r="979233" spans="45:48" x14ac:dyDescent="0.2">
      <c r="AS979233" s="30"/>
      <c r="AT979233" s="30"/>
      <c r="AU979233" s="30"/>
      <c r="AV979233" s="30"/>
    </row>
    <row r="979241" spans="45:48" x14ac:dyDescent="0.2">
      <c r="AS979241" s="30"/>
      <c r="AT979241" s="30"/>
      <c r="AU979241" s="30"/>
      <c r="AV979241" s="30"/>
    </row>
    <row r="979249" spans="45:48" x14ac:dyDescent="0.2">
      <c r="AS979249" s="30"/>
      <c r="AT979249" s="30"/>
      <c r="AU979249" s="30"/>
      <c r="AV979249" s="30"/>
    </row>
    <row r="979257" spans="45:48" x14ac:dyDescent="0.2">
      <c r="AS979257" s="30"/>
      <c r="AT979257" s="30"/>
      <c r="AU979257" s="30"/>
      <c r="AV979257" s="30"/>
    </row>
    <row r="979265" spans="45:48" x14ac:dyDescent="0.2">
      <c r="AS979265" s="30"/>
      <c r="AT979265" s="30"/>
      <c r="AU979265" s="30"/>
      <c r="AV979265" s="30"/>
    </row>
    <row r="979273" spans="45:48" x14ac:dyDescent="0.2">
      <c r="AS979273" s="30"/>
      <c r="AT979273" s="30"/>
      <c r="AU979273" s="30"/>
      <c r="AV979273" s="30"/>
    </row>
    <row r="979281" spans="45:48" x14ac:dyDescent="0.2">
      <c r="AS979281" s="30"/>
      <c r="AT979281" s="30"/>
      <c r="AU979281" s="30"/>
      <c r="AV979281" s="30"/>
    </row>
    <row r="979289" spans="45:48" x14ac:dyDescent="0.2">
      <c r="AS979289" s="30"/>
      <c r="AT979289" s="30"/>
      <c r="AU979289" s="30"/>
      <c r="AV979289" s="30"/>
    </row>
    <row r="979297" spans="45:48" x14ac:dyDescent="0.2">
      <c r="AS979297" s="30"/>
      <c r="AT979297" s="30"/>
      <c r="AU979297" s="30"/>
      <c r="AV979297" s="30"/>
    </row>
    <row r="979305" spans="45:48" x14ac:dyDescent="0.2">
      <c r="AS979305" s="30"/>
      <c r="AT979305" s="30"/>
      <c r="AU979305" s="30"/>
      <c r="AV979305" s="30"/>
    </row>
    <row r="979313" spans="45:48" x14ac:dyDescent="0.2">
      <c r="AS979313" s="30"/>
      <c r="AT979313" s="30"/>
      <c r="AU979313" s="30"/>
      <c r="AV979313" s="30"/>
    </row>
    <row r="979321" spans="45:48" x14ac:dyDescent="0.2">
      <c r="AS979321" s="30"/>
      <c r="AT979321" s="30"/>
      <c r="AU979321" s="30"/>
      <c r="AV979321" s="30"/>
    </row>
    <row r="979329" spans="45:48" x14ac:dyDescent="0.2">
      <c r="AS979329" s="30"/>
      <c r="AT979329" s="30"/>
      <c r="AU979329" s="30"/>
      <c r="AV979329" s="30"/>
    </row>
    <row r="979337" spans="45:48" x14ac:dyDescent="0.2">
      <c r="AS979337" s="30"/>
      <c r="AT979337" s="30"/>
      <c r="AU979337" s="30"/>
      <c r="AV979337" s="30"/>
    </row>
    <row r="979345" spans="45:48" x14ac:dyDescent="0.2">
      <c r="AS979345" s="30"/>
      <c r="AT979345" s="30"/>
      <c r="AU979345" s="30"/>
      <c r="AV979345" s="30"/>
    </row>
    <row r="979353" spans="45:48" x14ac:dyDescent="0.2">
      <c r="AS979353" s="30"/>
      <c r="AT979353" s="30"/>
      <c r="AU979353" s="30"/>
      <c r="AV979353" s="30"/>
    </row>
    <row r="979361" spans="45:48" x14ac:dyDescent="0.2">
      <c r="AS979361" s="30"/>
      <c r="AT979361" s="30"/>
      <c r="AU979361" s="30"/>
      <c r="AV979361" s="30"/>
    </row>
    <row r="979369" spans="45:48" x14ac:dyDescent="0.2">
      <c r="AS979369" s="30"/>
      <c r="AT979369" s="30"/>
      <c r="AU979369" s="30"/>
      <c r="AV979369" s="30"/>
    </row>
    <row r="979377" spans="45:48" x14ac:dyDescent="0.2">
      <c r="AS979377" s="30"/>
      <c r="AT979377" s="30"/>
      <c r="AU979377" s="30"/>
      <c r="AV979377" s="30"/>
    </row>
    <row r="979385" spans="45:48" x14ac:dyDescent="0.2">
      <c r="AS979385" s="30"/>
      <c r="AT979385" s="30"/>
      <c r="AU979385" s="30"/>
      <c r="AV979385" s="30"/>
    </row>
    <row r="979393" spans="45:48" x14ac:dyDescent="0.2">
      <c r="AS979393" s="30"/>
      <c r="AT979393" s="30"/>
      <c r="AU979393" s="30"/>
      <c r="AV979393" s="30"/>
    </row>
    <row r="979401" spans="45:48" x14ac:dyDescent="0.2">
      <c r="AS979401" s="30"/>
      <c r="AT979401" s="30"/>
      <c r="AU979401" s="30"/>
      <c r="AV979401" s="30"/>
    </row>
    <row r="979409" spans="45:48" x14ac:dyDescent="0.2">
      <c r="AS979409" s="30"/>
      <c r="AT979409" s="30"/>
      <c r="AU979409" s="30"/>
      <c r="AV979409" s="30"/>
    </row>
    <row r="979417" spans="45:48" x14ac:dyDescent="0.2">
      <c r="AS979417" s="30"/>
      <c r="AT979417" s="30"/>
      <c r="AU979417" s="30"/>
      <c r="AV979417" s="30"/>
    </row>
    <row r="979425" spans="45:48" x14ac:dyDescent="0.2">
      <c r="AS979425" s="30"/>
      <c r="AT979425" s="30"/>
      <c r="AU979425" s="30"/>
      <c r="AV979425" s="30"/>
    </row>
    <row r="979433" spans="45:48" x14ac:dyDescent="0.2">
      <c r="AS979433" s="30"/>
      <c r="AT979433" s="30"/>
      <c r="AU979433" s="30"/>
      <c r="AV979433" s="30"/>
    </row>
    <row r="979441" spans="45:48" x14ac:dyDescent="0.2">
      <c r="AS979441" s="30"/>
      <c r="AT979441" s="30"/>
      <c r="AU979441" s="30"/>
      <c r="AV979441" s="30"/>
    </row>
    <row r="979449" spans="45:48" x14ac:dyDescent="0.2">
      <c r="AS979449" s="30"/>
      <c r="AT979449" s="30"/>
      <c r="AU979449" s="30"/>
      <c r="AV979449" s="30"/>
    </row>
    <row r="979457" spans="45:48" x14ac:dyDescent="0.2">
      <c r="AS979457" s="30"/>
      <c r="AT979457" s="30"/>
      <c r="AU979457" s="30"/>
      <c r="AV979457" s="30"/>
    </row>
    <row r="979465" spans="45:48" x14ac:dyDescent="0.2">
      <c r="AS979465" s="30"/>
      <c r="AT979465" s="30"/>
      <c r="AU979465" s="30"/>
      <c r="AV979465" s="30"/>
    </row>
    <row r="979473" spans="45:48" x14ac:dyDescent="0.2">
      <c r="AS979473" s="30"/>
      <c r="AT979473" s="30"/>
      <c r="AU979473" s="30"/>
      <c r="AV979473" s="30"/>
    </row>
    <row r="979481" spans="45:48" x14ac:dyDescent="0.2">
      <c r="AS979481" s="30"/>
      <c r="AT979481" s="30"/>
      <c r="AU979481" s="30"/>
      <c r="AV979481" s="30"/>
    </row>
    <row r="979489" spans="45:48" x14ac:dyDescent="0.2">
      <c r="AS979489" s="30"/>
      <c r="AT979489" s="30"/>
      <c r="AU979489" s="30"/>
      <c r="AV979489" s="30"/>
    </row>
    <row r="979497" spans="45:48" x14ac:dyDescent="0.2">
      <c r="AS979497" s="30"/>
      <c r="AT979497" s="30"/>
      <c r="AU979497" s="30"/>
      <c r="AV979497" s="30"/>
    </row>
    <row r="979505" spans="45:48" x14ac:dyDescent="0.2">
      <c r="AS979505" s="30"/>
      <c r="AT979505" s="30"/>
      <c r="AU979505" s="30"/>
      <c r="AV979505" s="30"/>
    </row>
    <row r="979513" spans="45:48" x14ac:dyDescent="0.2">
      <c r="AS979513" s="30"/>
      <c r="AT979513" s="30"/>
      <c r="AU979513" s="30"/>
      <c r="AV979513" s="30"/>
    </row>
    <row r="979521" spans="45:48" x14ac:dyDescent="0.2">
      <c r="AS979521" s="30"/>
      <c r="AT979521" s="30"/>
      <c r="AU979521" s="30"/>
      <c r="AV979521" s="30"/>
    </row>
    <row r="979529" spans="45:48" x14ac:dyDescent="0.2">
      <c r="AS979529" s="30"/>
      <c r="AT979529" s="30"/>
      <c r="AU979529" s="30"/>
      <c r="AV979529" s="30"/>
    </row>
    <row r="979537" spans="45:48" x14ac:dyDescent="0.2">
      <c r="AS979537" s="30"/>
      <c r="AT979537" s="30"/>
      <c r="AU979537" s="30"/>
      <c r="AV979537" s="30"/>
    </row>
    <row r="979545" spans="45:48" x14ac:dyDescent="0.2">
      <c r="AS979545" s="30"/>
      <c r="AT979545" s="30"/>
      <c r="AU979545" s="30"/>
      <c r="AV979545" s="30"/>
    </row>
    <row r="979553" spans="45:48" x14ac:dyDescent="0.2">
      <c r="AS979553" s="30"/>
      <c r="AT979553" s="30"/>
      <c r="AU979553" s="30"/>
      <c r="AV979553" s="30"/>
    </row>
    <row r="979561" spans="45:48" x14ac:dyDescent="0.2">
      <c r="AS979561" s="30"/>
      <c r="AT979561" s="30"/>
      <c r="AU979561" s="30"/>
      <c r="AV979561" s="30"/>
    </row>
    <row r="979569" spans="45:48" x14ac:dyDescent="0.2">
      <c r="AS979569" s="30"/>
      <c r="AT979569" s="30"/>
      <c r="AU979569" s="30"/>
      <c r="AV979569" s="30"/>
    </row>
    <row r="979577" spans="45:48" x14ac:dyDescent="0.2">
      <c r="AS979577" s="30"/>
      <c r="AT979577" s="30"/>
      <c r="AU979577" s="30"/>
      <c r="AV979577" s="30"/>
    </row>
    <row r="979585" spans="45:48" x14ac:dyDescent="0.2">
      <c r="AS979585" s="30"/>
      <c r="AT979585" s="30"/>
      <c r="AU979585" s="30"/>
      <c r="AV979585" s="30"/>
    </row>
    <row r="979593" spans="45:48" x14ac:dyDescent="0.2">
      <c r="AS979593" s="30"/>
      <c r="AT979593" s="30"/>
      <c r="AU979593" s="30"/>
      <c r="AV979593" s="30"/>
    </row>
    <row r="979601" spans="45:48" x14ac:dyDescent="0.2">
      <c r="AS979601" s="30"/>
      <c r="AT979601" s="30"/>
      <c r="AU979601" s="30"/>
      <c r="AV979601" s="30"/>
    </row>
    <row r="979609" spans="45:48" x14ac:dyDescent="0.2">
      <c r="AS979609" s="30"/>
      <c r="AT979609" s="30"/>
      <c r="AU979609" s="30"/>
      <c r="AV979609" s="30"/>
    </row>
    <row r="979617" spans="45:48" x14ac:dyDescent="0.2">
      <c r="AS979617" s="30"/>
      <c r="AT979617" s="30"/>
      <c r="AU979617" s="30"/>
      <c r="AV979617" s="30"/>
    </row>
    <row r="979625" spans="45:48" x14ac:dyDescent="0.2">
      <c r="AS979625" s="30"/>
      <c r="AT979625" s="30"/>
      <c r="AU979625" s="30"/>
      <c r="AV979625" s="30"/>
    </row>
    <row r="979633" spans="45:48" x14ac:dyDescent="0.2">
      <c r="AS979633" s="30"/>
      <c r="AT979633" s="30"/>
      <c r="AU979633" s="30"/>
      <c r="AV979633" s="30"/>
    </row>
    <row r="979641" spans="45:48" x14ac:dyDescent="0.2">
      <c r="AS979641" s="30"/>
      <c r="AT979641" s="30"/>
      <c r="AU979641" s="30"/>
      <c r="AV979641" s="30"/>
    </row>
    <row r="979649" spans="45:48" x14ac:dyDescent="0.2">
      <c r="AS979649" s="30"/>
      <c r="AT979649" s="30"/>
      <c r="AU979649" s="30"/>
      <c r="AV979649" s="30"/>
    </row>
    <row r="979657" spans="45:48" x14ac:dyDescent="0.2">
      <c r="AS979657" s="30"/>
      <c r="AT979657" s="30"/>
      <c r="AU979657" s="30"/>
      <c r="AV979657" s="30"/>
    </row>
    <row r="979665" spans="45:48" x14ac:dyDescent="0.2">
      <c r="AS979665" s="30"/>
      <c r="AT979665" s="30"/>
      <c r="AU979665" s="30"/>
      <c r="AV979665" s="30"/>
    </row>
    <row r="979673" spans="45:48" x14ac:dyDescent="0.2">
      <c r="AS979673" s="30"/>
      <c r="AT979673" s="30"/>
      <c r="AU979673" s="30"/>
      <c r="AV979673" s="30"/>
    </row>
    <row r="979681" spans="45:48" x14ac:dyDescent="0.2">
      <c r="AS979681" s="30"/>
      <c r="AT979681" s="30"/>
      <c r="AU979681" s="30"/>
      <c r="AV979681" s="30"/>
    </row>
    <row r="979689" spans="45:48" x14ac:dyDescent="0.2">
      <c r="AS979689" s="30"/>
      <c r="AT979689" s="30"/>
      <c r="AU979689" s="30"/>
      <c r="AV979689" s="30"/>
    </row>
    <row r="979697" spans="45:48" x14ac:dyDescent="0.2">
      <c r="AS979697" s="30"/>
      <c r="AT979697" s="30"/>
      <c r="AU979697" s="30"/>
      <c r="AV979697" s="30"/>
    </row>
    <row r="979705" spans="45:48" x14ac:dyDescent="0.2">
      <c r="AS979705" s="30"/>
      <c r="AT979705" s="30"/>
      <c r="AU979705" s="30"/>
      <c r="AV979705" s="30"/>
    </row>
    <row r="979713" spans="45:48" x14ac:dyDescent="0.2">
      <c r="AS979713" s="30"/>
      <c r="AT979713" s="30"/>
      <c r="AU979713" s="30"/>
      <c r="AV979713" s="30"/>
    </row>
    <row r="979721" spans="45:48" x14ac:dyDescent="0.2">
      <c r="AS979721" s="30"/>
      <c r="AT979721" s="30"/>
      <c r="AU979721" s="30"/>
      <c r="AV979721" s="30"/>
    </row>
    <row r="979729" spans="45:48" x14ac:dyDescent="0.2">
      <c r="AS979729" s="30"/>
      <c r="AT979729" s="30"/>
      <c r="AU979729" s="30"/>
      <c r="AV979729" s="30"/>
    </row>
    <row r="979737" spans="45:48" x14ac:dyDescent="0.2">
      <c r="AS979737" s="30"/>
      <c r="AT979737" s="30"/>
      <c r="AU979737" s="30"/>
      <c r="AV979737" s="30"/>
    </row>
    <row r="979745" spans="45:48" x14ac:dyDescent="0.2">
      <c r="AS979745" s="30"/>
      <c r="AT979745" s="30"/>
      <c r="AU979745" s="30"/>
      <c r="AV979745" s="30"/>
    </row>
    <row r="979753" spans="45:48" x14ac:dyDescent="0.2">
      <c r="AS979753" s="30"/>
      <c r="AT979753" s="30"/>
      <c r="AU979753" s="30"/>
      <c r="AV979753" s="30"/>
    </row>
    <row r="979761" spans="45:48" x14ac:dyDescent="0.2">
      <c r="AS979761" s="30"/>
      <c r="AT979761" s="30"/>
      <c r="AU979761" s="30"/>
      <c r="AV979761" s="30"/>
    </row>
    <row r="979769" spans="45:48" x14ac:dyDescent="0.2">
      <c r="AS979769" s="30"/>
      <c r="AT979769" s="30"/>
      <c r="AU979769" s="30"/>
      <c r="AV979769" s="30"/>
    </row>
    <row r="979777" spans="45:48" x14ac:dyDescent="0.2">
      <c r="AS979777" s="30"/>
      <c r="AT979777" s="30"/>
      <c r="AU979777" s="30"/>
      <c r="AV979777" s="30"/>
    </row>
    <row r="979785" spans="45:48" x14ac:dyDescent="0.2">
      <c r="AS979785" s="30"/>
      <c r="AT979785" s="30"/>
      <c r="AU979785" s="30"/>
      <c r="AV979785" s="30"/>
    </row>
    <row r="979793" spans="45:48" x14ac:dyDescent="0.2">
      <c r="AS979793" s="30"/>
      <c r="AT979793" s="30"/>
      <c r="AU979793" s="30"/>
      <c r="AV979793" s="30"/>
    </row>
    <row r="979801" spans="45:48" x14ac:dyDescent="0.2">
      <c r="AS979801" s="30"/>
      <c r="AT979801" s="30"/>
      <c r="AU979801" s="30"/>
      <c r="AV979801" s="30"/>
    </row>
    <row r="979809" spans="45:48" x14ac:dyDescent="0.2">
      <c r="AS979809" s="30"/>
      <c r="AT979809" s="30"/>
      <c r="AU979809" s="30"/>
      <c r="AV979809" s="30"/>
    </row>
    <row r="979817" spans="45:48" x14ac:dyDescent="0.2">
      <c r="AS979817" s="30"/>
      <c r="AT979817" s="30"/>
      <c r="AU979817" s="30"/>
      <c r="AV979817" s="30"/>
    </row>
    <row r="979825" spans="45:48" x14ac:dyDescent="0.2">
      <c r="AS979825" s="30"/>
      <c r="AT979825" s="30"/>
      <c r="AU979825" s="30"/>
      <c r="AV979825" s="30"/>
    </row>
    <row r="979833" spans="45:48" x14ac:dyDescent="0.2">
      <c r="AS979833" s="30"/>
      <c r="AT979833" s="30"/>
      <c r="AU979833" s="30"/>
      <c r="AV979833" s="30"/>
    </row>
    <row r="979841" spans="45:48" x14ac:dyDescent="0.2">
      <c r="AS979841" s="30"/>
      <c r="AT979841" s="30"/>
      <c r="AU979841" s="30"/>
      <c r="AV979841" s="30"/>
    </row>
    <row r="979849" spans="45:48" x14ac:dyDescent="0.2">
      <c r="AS979849" s="30"/>
      <c r="AT979849" s="30"/>
      <c r="AU979849" s="30"/>
      <c r="AV979849" s="30"/>
    </row>
    <row r="979857" spans="45:48" x14ac:dyDescent="0.2">
      <c r="AS979857" s="30"/>
      <c r="AT979857" s="30"/>
      <c r="AU979857" s="30"/>
      <c r="AV979857" s="30"/>
    </row>
    <row r="979865" spans="45:48" x14ac:dyDescent="0.2">
      <c r="AS979865" s="30"/>
      <c r="AT979865" s="30"/>
      <c r="AU979865" s="30"/>
      <c r="AV979865" s="30"/>
    </row>
    <row r="979873" spans="45:48" x14ac:dyDescent="0.2">
      <c r="AS979873" s="30"/>
      <c r="AT979873" s="30"/>
      <c r="AU979873" s="30"/>
      <c r="AV979873" s="30"/>
    </row>
    <row r="979881" spans="45:48" x14ac:dyDescent="0.2">
      <c r="AS979881" s="30"/>
      <c r="AT979881" s="30"/>
      <c r="AU979881" s="30"/>
      <c r="AV979881" s="30"/>
    </row>
    <row r="979889" spans="45:48" x14ac:dyDescent="0.2">
      <c r="AS979889" s="30"/>
      <c r="AT979889" s="30"/>
      <c r="AU979889" s="30"/>
      <c r="AV979889" s="30"/>
    </row>
    <row r="979897" spans="45:48" x14ac:dyDescent="0.2">
      <c r="AS979897" s="30"/>
      <c r="AT979897" s="30"/>
      <c r="AU979897" s="30"/>
      <c r="AV979897" s="30"/>
    </row>
    <row r="979905" spans="45:48" x14ac:dyDescent="0.2">
      <c r="AS979905" s="30"/>
      <c r="AT979905" s="30"/>
      <c r="AU979905" s="30"/>
      <c r="AV979905" s="30"/>
    </row>
    <row r="979913" spans="45:48" x14ac:dyDescent="0.2">
      <c r="AS979913" s="30"/>
      <c r="AT979913" s="30"/>
      <c r="AU979913" s="30"/>
      <c r="AV979913" s="30"/>
    </row>
    <row r="979921" spans="45:48" x14ac:dyDescent="0.2">
      <c r="AS979921" s="30"/>
      <c r="AT979921" s="30"/>
      <c r="AU979921" s="30"/>
      <c r="AV979921" s="30"/>
    </row>
    <row r="979929" spans="45:48" x14ac:dyDescent="0.2">
      <c r="AS979929" s="30"/>
      <c r="AT979929" s="30"/>
      <c r="AU979929" s="30"/>
      <c r="AV979929" s="30"/>
    </row>
    <row r="979937" spans="45:48" x14ac:dyDescent="0.2">
      <c r="AS979937" s="30"/>
      <c r="AT979937" s="30"/>
      <c r="AU979937" s="30"/>
      <c r="AV979937" s="30"/>
    </row>
    <row r="979945" spans="45:48" x14ac:dyDescent="0.2">
      <c r="AS979945" s="30"/>
      <c r="AT979945" s="30"/>
      <c r="AU979945" s="30"/>
      <c r="AV979945" s="30"/>
    </row>
    <row r="979953" spans="45:48" x14ac:dyDescent="0.2">
      <c r="AS979953" s="30"/>
      <c r="AT979953" s="30"/>
      <c r="AU979953" s="30"/>
      <c r="AV979953" s="30"/>
    </row>
    <row r="979961" spans="45:48" x14ac:dyDescent="0.2">
      <c r="AS979961" s="30"/>
      <c r="AT979961" s="30"/>
      <c r="AU979961" s="30"/>
      <c r="AV979961" s="30"/>
    </row>
    <row r="979969" spans="45:48" x14ac:dyDescent="0.2">
      <c r="AS979969" s="30"/>
      <c r="AT979969" s="30"/>
      <c r="AU979969" s="30"/>
      <c r="AV979969" s="30"/>
    </row>
    <row r="979977" spans="45:48" x14ac:dyDescent="0.2">
      <c r="AS979977" s="30"/>
      <c r="AT979977" s="30"/>
      <c r="AU979977" s="30"/>
      <c r="AV979977" s="30"/>
    </row>
    <row r="979985" spans="45:48" x14ac:dyDescent="0.2">
      <c r="AS979985" s="30"/>
      <c r="AT979985" s="30"/>
      <c r="AU979985" s="30"/>
      <c r="AV979985" s="30"/>
    </row>
    <row r="979993" spans="45:48" x14ac:dyDescent="0.2">
      <c r="AS979993" s="30"/>
      <c r="AT979993" s="30"/>
      <c r="AU979993" s="30"/>
      <c r="AV979993" s="30"/>
    </row>
    <row r="980001" spans="45:48" x14ac:dyDescent="0.2">
      <c r="AS980001" s="30"/>
      <c r="AT980001" s="30"/>
      <c r="AU980001" s="30"/>
      <c r="AV980001" s="30"/>
    </row>
    <row r="980009" spans="45:48" x14ac:dyDescent="0.2">
      <c r="AS980009" s="30"/>
      <c r="AT980009" s="30"/>
      <c r="AU980009" s="30"/>
      <c r="AV980009" s="30"/>
    </row>
    <row r="980017" spans="45:48" x14ac:dyDescent="0.2">
      <c r="AS980017" s="30"/>
      <c r="AT980017" s="30"/>
      <c r="AU980017" s="30"/>
      <c r="AV980017" s="30"/>
    </row>
    <row r="980025" spans="45:48" x14ac:dyDescent="0.2">
      <c r="AS980025" s="30"/>
      <c r="AT980025" s="30"/>
      <c r="AU980025" s="30"/>
      <c r="AV980025" s="30"/>
    </row>
    <row r="980033" spans="45:48" x14ac:dyDescent="0.2">
      <c r="AS980033" s="30"/>
      <c r="AT980033" s="30"/>
      <c r="AU980033" s="30"/>
      <c r="AV980033" s="30"/>
    </row>
    <row r="980041" spans="45:48" x14ac:dyDescent="0.2">
      <c r="AS980041" s="30"/>
      <c r="AT980041" s="30"/>
      <c r="AU980041" s="30"/>
      <c r="AV980041" s="30"/>
    </row>
    <row r="980049" spans="45:48" x14ac:dyDescent="0.2">
      <c r="AS980049" s="30"/>
      <c r="AT980049" s="30"/>
      <c r="AU980049" s="30"/>
      <c r="AV980049" s="30"/>
    </row>
    <row r="980057" spans="45:48" x14ac:dyDescent="0.2">
      <c r="AS980057" s="30"/>
      <c r="AT980057" s="30"/>
      <c r="AU980057" s="30"/>
      <c r="AV980057" s="30"/>
    </row>
    <row r="980065" spans="45:48" x14ac:dyDescent="0.2">
      <c r="AS980065" s="30"/>
      <c r="AT980065" s="30"/>
      <c r="AU980065" s="30"/>
      <c r="AV980065" s="30"/>
    </row>
    <row r="980073" spans="45:48" x14ac:dyDescent="0.2">
      <c r="AS980073" s="30"/>
      <c r="AT980073" s="30"/>
      <c r="AU980073" s="30"/>
      <c r="AV980073" s="30"/>
    </row>
    <row r="980081" spans="45:48" x14ac:dyDescent="0.2">
      <c r="AS980081" s="30"/>
      <c r="AT980081" s="30"/>
      <c r="AU980081" s="30"/>
      <c r="AV980081" s="30"/>
    </row>
    <row r="980089" spans="45:48" x14ac:dyDescent="0.2">
      <c r="AS980089" s="30"/>
      <c r="AT980089" s="30"/>
      <c r="AU980089" s="30"/>
      <c r="AV980089" s="30"/>
    </row>
    <row r="980097" spans="45:48" x14ac:dyDescent="0.2">
      <c r="AS980097" s="30"/>
      <c r="AT980097" s="30"/>
      <c r="AU980097" s="30"/>
      <c r="AV980097" s="30"/>
    </row>
    <row r="980105" spans="45:48" x14ac:dyDescent="0.2">
      <c r="AS980105" s="30"/>
      <c r="AT980105" s="30"/>
      <c r="AU980105" s="30"/>
      <c r="AV980105" s="30"/>
    </row>
    <row r="980113" spans="45:48" x14ac:dyDescent="0.2">
      <c r="AS980113" s="30"/>
      <c r="AT980113" s="30"/>
      <c r="AU980113" s="30"/>
      <c r="AV980113" s="30"/>
    </row>
    <row r="980121" spans="45:48" x14ac:dyDescent="0.2">
      <c r="AS980121" s="30"/>
      <c r="AT980121" s="30"/>
      <c r="AU980121" s="30"/>
      <c r="AV980121" s="30"/>
    </row>
    <row r="980129" spans="45:48" x14ac:dyDescent="0.2">
      <c r="AS980129" s="30"/>
      <c r="AT980129" s="30"/>
      <c r="AU980129" s="30"/>
      <c r="AV980129" s="30"/>
    </row>
    <row r="980137" spans="45:48" x14ac:dyDescent="0.2">
      <c r="AS980137" s="30"/>
      <c r="AT980137" s="30"/>
      <c r="AU980137" s="30"/>
      <c r="AV980137" s="30"/>
    </row>
    <row r="980145" spans="45:48" x14ac:dyDescent="0.2">
      <c r="AS980145" s="30"/>
      <c r="AT980145" s="30"/>
      <c r="AU980145" s="30"/>
      <c r="AV980145" s="30"/>
    </row>
    <row r="980153" spans="45:48" x14ac:dyDescent="0.2">
      <c r="AS980153" s="30"/>
      <c r="AT980153" s="30"/>
      <c r="AU980153" s="30"/>
      <c r="AV980153" s="30"/>
    </row>
    <row r="980161" spans="45:48" x14ac:dyDescent="0.2">
      <c r="AS980161" s="30"/>
      <c r="AT980161" s="30"/>
      <c r="AU980161" s="30"/>
      <c r="AV980161" s="30"/>
    </row>
    <row r="980169" spans="45:48" x14ac:dyDescent="0.2">
      <c r="AS980169" s="30"/>
      <c r="AT980169" s="30"/>
      <c r="AU980169" s="30"/>
      <c r="AV980169" s="30"/>
    </row>
    <row r="980177" spans="45:48" x14ac:dyDescent="0.2">
      <c r="AS980177" s="30"/>
      <c r="AT980177" s="30"/>
      <c r="AU980177" s="30"/>
      <c r="AV980177" s="30"/>
    </row>
    <row r="980185" spans="45:48" x14ac:dyDescent="0.2">
      <c r="AS980185" s="30"/>
      <c r="AT980185" s="30"/>
      <c r="AU980185" s="30"/>
      <c r="AV980185" s="30"/>
    </row>
    <row r="980193" spans="45:48" x14ac:dyDescent="0.2">
      <c r="AS980193" s="30"/>
      <c r="AT980193" s="30"/>
      <c r="AU980193" s="30"/>
      <c r="AV980193" s="30"/>
    </row>
    <row r="980201" spans="45:48" x14ac:dyDescent="0.2">
      <c r="AS980201" s="30"/>
      <c r="AT980201" s="30"/>
      <c r="AU980201" s="30"/>
      <c r="AV980201" s="30"/>
    </row>
    <row r="980209" spans="45:48" x14ac:dyDescent="0.2">
      <c r="AS980209" s="30"/>
      <c r="AT980209" s="30"/>
      <c r="AU980209" s="30"/>
      <c r="AV980209" s="30"/>
    </row>
    <row r="980217" spans="45:48" x14ac:dyDescent="0.2">
      <c r="AS980217" s="30"/>
      <c r="AT980217" s="30"/>
      <c r="AU980217" s="30"/>
      <c r="AV980217" s="30"/>
    </row>
    <row r="980225" spans="45:48" x14ac:dyDescent="0.2">
      <c r="AS980225" s="30"/>
      <c r="AT980225" s="30"/>
      <c r="AU980225" s="30"/>
      <c r="AV980225" s="30"/>
    </row>
    <row r="980233" spans="45:48" x14ac:dyDescent="0.2">
      <c r="AS980233" s="30"/>
      <c r="AT980233" s="30"/>
      <c r="AU980233" s="30"/>
      <c r="AV980233" s="30"/>
    </row>
    <row r="980241" spans="45:48" x14ac:dyDescent="0.2">
      <c r="AS980241" s="30"/>
      <c r="AT980241" s="30"/>
      <c r="AU980241" s="30"/>
      <c r="AV980241" s="30"/>
    </row>
    <row r="980249" spans="45:48" x14ac:dyDescent="0.2">
      <c r="AS980249" s="30"/>
      <c r="AT980249" s="30"/>
      <c r="AU980249" s="30"/>
      <c r="AV980249" s="30"/>
    </row>
    <row r="980257" spans="45:48" x14ac:dyDescent="0.2">
      <c r="AS980257" s="30"/>
      <c r="AT980257" s="30"/>
      <c r="AU980257" s="30"/>
      <c r="AV980257" s="30"/>
    </row>
    <row r="980265" spans="45:48" x14ac:dyDescent="0.2">
      <c r="AS980265" s="30"/>
      <c r="AT980265" s="30"/>
      <c r="AU980265" s="30"/>
      <c r="AV980265" s="30"/>
    </row>
    <row r="980273" spans="45:48" x14ac:dyDescent="0.2">
      <c r="AS980273" s="30"/>
      <c r="AT980273" s="30"/>
      <c r="AU980273" s="30"/>
      <c r="AV980273" s="30"/>
    </row>
    <row r="980281" spans="45:48" x14ac:dyDescent="0.2">
      <c r="AS980281" s="30"/>
      <c r="AT980281" s="30"/>
      <c r="AU980281" s="30"/>
      <c r="AV980281" s="30"/>
    </row>
    <row r="980289" spans="45:48" x14ac:dyDescent="0.2">
      <c r="AS980289" s="30"/>
      <c r="AT980289" s="30"/>
      <c r="AU980289" s="30"/>
      <c r="AV980289" s="30"/>
    </row>
    <row r="980297" spans="45:48" x14ac:dyDescent="0.2">
      <c r="AS980297" s="30"/>
      <c r="AT980297" s="30"/>
      <c r="AU980297" s="30"/>
      <c r="AV980297" s="30"/>
    </row>
    <row r="980305" spans="45:48" x14ac:dyDescent="0.2">
      <c r="AS980305" s="30"/>
      <c r="AT980305" s="30"/>
      <c r="AU980305" s="30"/>
      <c r="AV980305" s="30"/>
    </row>
    <row r="980313" spans="45:48" x14ac:dyDescent="0.2">
      <c r="AS980313" s="30"/>
      <c r="AT980313" s="30"/>
      <c r="AU980313" s="30"/>
      <c r="AV980313" s="30"/>
    </row>
    <row r="980321" spans="45:48" x14ac:dyDescent="0.2">
      <c r="AS980321" s="30"/>
      <c r="AT980321" s="30"/>
      <c r="AU980321" s="30"/>
      <c r="AV980321" s="30"/>
    </row>
    <row r="980329" spans="45:48" x14ac:dyDescent="0.2">
      <c r="AS980329" s="30"/>
      <c r="AT980329" s="30"/>
      <c r="AU980329" s="30"/>
      <c r="AV980329" s="30"/>
    </row>
    <row r="980337" spans="45:48" x14ac:dyDescent="0.2">
      <c r="AS980337" s="30"/>
      <c r="AT980337" s="30"/>
      <c r="AU980337" s="30"/>
      <c r="AV980337" s="30"/>
    </row>
    <row r="980345" spans="45:48" x14ac:dyDescent="0.2">
      <c r="AS980345" s="30"/>
      <c r="AT980345" s="30"/>
      <c r="AU980345" s="30"/>
      <c r="AV980345" s="30"/>
    </row>
    <row r="980353" spans="45:48" x14ac:dyDescent="0.2">
      <c r="AS980353" s="30"/>
      <c r="AT980353" s="30"/>
      <c r="AU980353" s="30"/>
      <c r="AV980353" s="30"/>
    </row>
    <row r="980361" spans="45:48" x14ac:dyDescent="0.2">
      <c r="AS980361" s="30"/>
      <c r="AT980361" s="30"/>
      <c r="AU980361" s="30"/>
      <c r="AV980361" s="30"/>
    </row>
    <row r="980369" spans="45:48" x14ac:dyDescent="0.2">
      <c r="AS980369" s="30"/>
      <c r="AT980369" s="30"/>
      <c r="AU980369" s="30"/>
      <c r="AV980369" s="30"/>
    </row>
    <row r="980377" spans="45:48" x14ac:dyDescent="0.2">
      <c r="AS980377" s="30"/>
      <c r="AT980377" s="30"/>
      <c r="AU980377" s="30"/>
      <c r="AV980377" s="30"/>
    </row>
    <row r="980385" spans="45:48" x14ac:dyDescent="0.2">
      <c r="AS980385" s="30"/>
      <c r="AT980385" s="30"/>
      <c r="AU980385" s="30"/>
      <c r="AV980385" s="30"/>
    </row>
    <row r="980393" spans="45:48" x14ac:dyDescent="0.2">
      <c r="AS980393" s="30"/>
      <c r="AT980393" s="30"/>
      <c r="AU980393" s="30"/>
      <c r="AV980393" s="30"/>
    </row>
    <row r="980401" spans="45:48" x14ac:dyDescent="0.2">
      <c r="AS980401" s="30"/>
      <c r="AT980401" s="30"/>
      <c r="AU980401" s="30"/>
      <c r="AV980401" s="30"/>
    </row>
    <row r="980409" spans="45:48" x14ac:dyDescent="0.2">
      <c r="AS980409" s="30"/>
      <c r="AT980409" s="30"/>
      <c r="AU980409" s="30"/>
      <c r="AV980409" s="30"/>
    </row>
    <row r="980417" spans="45:48" x14ac:dyDescent="0.2">
      <c r="AS980417" s="30"/>
      <c r="AT980417" s="30"/>
      <c r="AU980417" s="30"/>
      <c r="AV980417" s="30"/>
    </row>
    <row r="980425" spans="45:48" x14ac:dyDescent="0.2">
      <c r="AS980425" s="30"/>
      <c r="AT980425" s="30"/>
      <c r="AU980425" s="30"/>
      <c r="AV980425" s="30"/>
    </row>
    <row r="980433" spans="45:48" x14ac:dyDescent="0.2">
      <c r="AS980433" s="30"/>
      <c r="AT980433" s="30"/>
      <c r="AU980433" s="30"/>
      <c r="AV980433" s="30"/>
    </row>
    <row r="980441" spans="45:48" x14ac:dyDescent="0.2">
      <c r="AS980441" s="30"/>
      <c r="AT980441" s="30"/>
      <c r="AU980441" s="30"/>
      <c r="AV980441" s="30"/>
    </row>
    <row r="980449" spans="45:48" x14ac:dyDescent="0.2">
      <c r="AS980449" s="30"/>
      <c r="AT980449" s="30"/>
      <c r="AU980449" s="30"/>
      <c r="AV980449" s="30"/>
    </row>
    <row r="980457" spans="45:48" x14ac:dyDescent="0.2">
      <c r="AS980457" s="30"/>
      <c r="AT980457" s="30"/>
      <c r="AU980457" s="30"/>
      <c r="AV980457" s="30"/>
    </row>
    <row r="980465" spans="45:48" x14ac:dyDescent="0.2">
      <c r="AS980465" s="30"/>
      <c r="AT980465" s="30"/>
      <c r="AU980465" s="30"/>
      <c r="AV980465" s="30"/>
    </row>
    <row r="980473" spans="45:48" x14ac:dyDescent="0.2">
      <c r="AS980473" s="30"/>
      <c r="AT980473" s="30"/>
      <c r="AU980473" s="30"/>
      <c r="AV980473" s="30"/>
    </row>
    <row r="980481" spans="45:48" x14ac:dyDescent="0.2">
      <c r="AS980481" s="30"/>
      <c r="AT980481" s="30"/>
      <c r="AU980481" s="30"/>
      <c r="AV980481" s="30"/>
    </row>
    <row r="980489" spans="45:48" x14ac:dyDescent="0.2">
      <c r="AS980489" s="30"/>
      <c r="AT980489" s="30"/>
      <c r="AU980489" s="30"/>
      <c r="AV980489" s="30"/>
    </row>
    <row r="980497" spans="45:48" x14ac:dyDescent="0.2">
      <c r="AS980497" s="30"/>
      <c r="AT980497" s="30"/>
      <c r="AU980497" s="30"/>
      <c r="AV980497" s="30"/>
    </row>
    <row r="980505" spans="45:48" x14ac:dyDescent="0.2">
      <c r="AS980505" s="30"/>
      <c r="AT980505" s="30"/>
      <c r="AU980505" s="30"/>
      <c r="AV980505" s="30"/>
    </row>
    <row r="980513" spans="45:48" x14ac:dyDescent="0.2">
      <c r="AS980513" s="30"/>
      <c r="AT980513" s="30"/>
      <c r="AU980513" s="30"/>
      <c r="AV980513" s="30"/>
    </row>
    <row r="980521" spans="45:48" x14ac:dyDescent="0.2">
      <c r="AS980521" s="30"/>
      <c r="AT980521" s="30"/>
      <c r="AU980521" s="30"/>
      <c r="AV980521" s="30"/>
    </row>
    <row r="980529" spans="45:48" x14ac:dyDescent="0.2">
      <c r="AS980529" s="30"/>
      <c r="AT980529" s="30"/>
      <c r="AU980529" s="30"/>
      <c r="AV980529" s="30"/>
    </row>
    <row r="980537" spans="45:48" x14ac:dyDescent="0.2">
      <c r="AS980537" s="30"/>
      <c r="AT980537" s="30"/>
      <c r="AU980537" s="30"/>
      <c r="AV980537" s="30"/>
    </row>
    <row r="980545" spans="45:48" x14ac:dyDescent="0.2">
      <c r="AS980545" s="30"/>
      <c r="AT980545" s="30"/>
      <c r="AU980545" s="30"/>
      <c r="AV980545" s="30"/>
    </row>
    <row r="980553" spans="45:48" x14ac:dyDescent="0.2">
      <c r="AS980553" s="30"/>
      <c r="AT980553" s="30"/>
      <c r="AU980553" s="30"/>
      <c r="AV980553" s="30"/>
    </row>
    <row r="980561" spans="45:48" x14ac:dyDescent="0.2">
      <c r="AS980561" s="30"/>
      <c r="AT980561" s="30"/>
      <c r="AU980561" s="30"/>
      <c r="AV980561" s="30"/>
    </row>
    <row r="980569" spans="45:48" x14ac:dyDescent="0.2">
      <c r="AS980569" s="30"/>
      <c r="AT980569" s="30"/>
      <c r="AU980569" s="30"/>
      <c r="AV980569" s="30"/>
    </row>
    <row r="980577" spans="45:48" x14ac:dyDescent="0.2">
      <c r="AS980577" s="30"/>
      <c r="AT980577" s="30"/>
      <c r="AU980577" s="30"/>
      <c r="AV980577" s="30"/>
    </row>
    <row r="980585" spans="45:48" x14ac:dyDescent="0.2">
      <c r="AS980585" s="30"/>
      <c r="AT980585" s="30"/>
      <c r="AU980585" s="30"/>
      <c r="AV980585" s="30"/>
    </row>
    <row r="980593" spans="45:48" x14ac:dyDescent="0.2">
      <c r="AS980593" s="30"/>
      <c r="AT980593" s="30"/>
      <c r="AU980593" s="30"/>
      <c r="AV980593" s="30"/>
    </row>
    <row r="980601" spans="45:48" x14ac:dyDescent="0.2">
      <c r="AS980601" s="30"/>
      <c r="AT980601" s="30"/>
      <c r="AU980601" s="30"/>
      <c r="AV980601" s="30"/>
    </row>
    <row r="980609" spans="45:48" x14ac:dyDescent="0.2">
      <c r="AS980609" s="30"/>
      <c r="AT980609" s="30"/>
      <c r="AU980609" s="30"/>
      <c r="AV980609" s="30"/>
    </row>
    <row r="980617" spans="45:48" x14ac:dyDescent="0.2">
      <c r="AS980617" s="30"/>
      <c r="AT980617" s="30"/>
      <c r="AU980617" s="30"/>
      <c r="AV980617" s="30"/>
    </row>
    <row r="980625" spans="45:48" x14ac:dyDescent="0.2">
      <c r="AS980625" s="30"/>
      <c r="AT980625" s="30"/>
      <c r="AU980625" s="30"/>
      <c r="AV980625" s="30"/>
    </row>
    <row r="980633" spans="45:48" x14ac:dyDescent="0.2">
      <c r="AS980633" s="30"/>
      <c r="AT980633" s="30"/>
      <c r="AU980633" s="30"/>
      <c r="AV980633" s="30"/>
    </row>
    <row r="980641" spans="45:48" x14ac:dyDescent="0.2">
      <c r="AS980641" s="30"/>
      <c r="AT980641" s="30"/>
      <c r="AU980641" s="30"/>
      <c r="AV980641" s="30"/>
    </row>
    <row r="980649" spans="45:48" x14ac:dyDescent="0.2">
      <c r="AS980649" s="30"/>
      <c r="AT980649" s="30"/>
      <c r="AU980649" s="30"/>
      <c r="AV980649" s="30"/>
    </row>
    <row r="980657" spans="45:48" x14ac:dyDescent="0.2">
      <c r="AS980657" s="30"/>
      <c r="AT980657" s="30"/>
      <c r="AU980657" s="30"/>
      <c r="AV980657" s="30"/>
    </row>
    <row r="980665" spans="45:48" x14ac:dyDescent="0.2">
      <c r="AS980665" s="30"/>
      <c r="AT980665" s="30"/>
      <c r="AU980665" s="30"/>
      <c r="AV980665" s="30"/>
    </row>
    <row r="980673" spans="45:48" x14ac:dyDescent="0.2">
      <c r="AS980673" s="30"/>
      <c r="AT980673" s="30"/>
      <c r="AU980673" s="30"/>
      <c r="AV980673" s="30"/>
    </row>
    <row r="980681" spans="45:48" x14ac:dyDescent="0.2">
      <c r="AS980681" s="30"/>
      <c r="AT980681" s="30"/>
      <c r="AU980681" s="30"/>
      <c r="AV980681" s="30"/>
    </row>
    <row r="980689" spans="45:48" x14ac:dyDescent="0.2">
      <c r="AS980689" s="30"/>
      <c r="AT980689" s="30"/>
      <c r="AU980689" s="30"/>
      <c r="AV980689" s="30"/>
    </row>
    <row r="980697" spans="45:48" x14ac:dyDescent="0.2">
      <c r="AS980697" s="30"/>
      <c r="AT980697" s="30"/>
      <c r="AU980697" s="30"/>
      <c r="AV980697" s="30"/>
    </row>
    <row r="980705" spans="45:48" x14ac:dyDescent="0.2">
      <c r="AS980705" s="30"/>
      <c r="AT980705" s="30"/>
      <c r="AU980705" s="30"/>
      <c r="AV980705" s="30"/>
    </row>
    <row r="980713" spans="45:48" x14ac:dyDescent="0.2">
      <c r="AS980713" s="30"/>
      <c r="AT980713" s="30"/>
      <c r="AU980713" s="30"/>
      <c r="AV980713" s="30"/>
    </row>
    <row r="980721" spans="45:48" x14ac:dyDescent="0.2">
      <c r="AS980721" s="30"/>
      <c r="AT980721" s="30"/>
      <c r="AU980721" s="30"/>
      <c r="AV980721" s="30"/>
    </row>
    <row r="980729" spans="45:48" x14ac:dyDescent="0.2">
      <c r="AS980729" s="30"/>
      <c r="AT980729" s="30"/>
      <c r="AU980729" s="30"/>
      <c r="AV980729" s="30"/>
    </row>
    <row r="980737" spans="45:48" x14ac:dyDescent="0.2">
      <c r="AS980737" s="30"/>
      <c r="AT980737" s="30"/>
      <c r="AU980737" s="30"/>
      <c r="AV980737" s="30"/>
    </row>
    <row r="980745" spans="45:48" x14ac:dyDescent="0.2">
      <c r="AS980745" s="30"/>
      <c r="AT980745" s="30"/>
      <c r="AU980745" s="30"/>
      <c r="AV980745" s="30"/>
    </row>
    <row r="980753" spans="45:48" x14ac:dyDescent="0.2">
      <c r="AS980753" s="30"/>
      <c r="AT980753" s="30"/>
      <c r="AU980753" s="30"/>
      <c r="AV980753" s="30"/>
    </row>
    <row r="980761" spans="45:48" x14ac:dyDescent="0.2">
      <c r="AS980761" s="30"/>
      <c r="AT980761" s="30"/>
      <c r="AU980761" s="30"/>
      <c r="AV980761" s="30"/>
    </row>
    <row r="980769" spans="45:48" x14ac:dyDescent="0.2">
      <c r="AS980769" s="30"/>
      <c r="AT980769" s="30"/>
      <c r="AU980769" s="30"/>
      <c r="AV980769" s="30"/>
    </row>
    <row r="980777" spans="45:48" x14ac:dyDescent="0.2">
      <c r="AS980777" s="30"/>
      <c r="AT980777" s="30"/>
      <c r="AU980777" s="30"/>
      <c r="AV980777" s="30"/>
    </row>
    <row r="980785" spans="45:48" x14ac:dyDescent="0.2">
      <c r="AS980785" s="30"/>
      <c r="AT980785" s="30"/>
      <c r="AU980785" s="30"/>
      <c r="AV980785" s="30"/>
    </row>
    <row r="980793" spans="45:48" x14ac:dyDescent="0.2">
      <c r="AS980793" s="30"/>
      <c r="AT980793" s="30"/>
      <c r="AU980793" s="30"/>
      <c r="AV980793" s="30"/>
    </row>
    <row r="980801" spans="45:48" x14ac:dyDescent="0.2">
      <c r="AS980801" s="30"/>
      <c r="AT980801" s="30"/>
      <c r="AU980801" s="30"/>
      <c r="AV980801" s="30"/>
    </row>
    <row r="980809" spans="45:48" x14ac:dyDescent="0.2">
      <c r="AS980809" s="30"/>
      <c r="AT980809" s="30"/>
      <c r="AU980809" s="30"/>
      <c r="AV980809" s="30"/>
    </row>
    <row r="980817" spans="45:48" x14ac:dyDescent="0.2">
      <c r="AS980817" s="30"/>
      <c r="AT980817" s="30"/>
      <c r="AU980817" s="30"/>
      <c r="AV980817" s="30"/>
    </row>
    <row r="980825" spans="45:48" x14ac:dyDescent="0.2">
      <c r="AS980825" s="30"/>
      <c r="AT980825" s="30"/>
      <c r="AU980825" s="30"/>
      <c r="AV980825" s="30"/>
    </row>
    <row r="980833" spans="45:48" x14ac:dyDescent="0.2">
      <c r="AS980833" s="30"/>
      <c r="AT980833" s="30"/>
      <c r="AU980833" s="30"/>
      <c r="AV980833" s="30"/>
    </row>
    <row r="980841" spans="45:48" x14ac:dyDescent="0.2">
      <c r="AS980841" s="30"/>
      <c r="AT980841" s="30"/>
      <c r="AU980841" s="30"/>
      <c r="AV980841" s="30"/>
    </row>
    <row r="980849" spans="45:48" x14ac:dyDescent="0.2">
      <c r="AS980849" s="30"/>
      <c r="AT980849" s="30"/>
      <c r="AU980849" s="30"/>
      <c r="AV980849" s="30"/>
    </row>
    <row r="980857" spans="45:48" x14ac:dyDescent="0.2">
      <c r="AS980857" s="30"/>
      <c r="AT980857" s="30"/>
      <c r="AU980857" s="30"/>
      <c r="AV980857" s="30"/>
    </row>
    <row r="980865" spans="45:48" x14ac:dyDescent="0.2">
      <c r="AS980865" s="30"/>
      <c r="AT980865" s="30"/>
      <c r="AU980865" s="30"/>
      <c r="AV980865" s="30"/>
    </row>
    <row r="980873" spans="45:48" x14ac:dyDescent="0.2">
      <c r="AS980873" s="30"/>
      <c r="AT980873" s="30"/>
      <c r="AU980873" s="30"/>
      <c r="AV980873" s="30"/>
    </row>
    <row r="980881" spans="45:48" x14ac:dyDescent="0.2">
      <c r="AS980881" s="30"/>
      <c r="AT980881" s="30"/>
      <c r="AU980881" s="30"/>
      <c r="AV980881" s="30"/>
    </row>
    <row r="980889" spans="45:48" x14ac:dyDescent="0.2">
      <c r="AS980889" s="30"/>
      <c r="AT980889" s="30"/>
      <c r="AU980889" s="30"/>
      <c r="AV980889" s="30"/>
    </row>
    <row r="980897" spans="45:48" x14ac:dyDescent="0.2">
      <c r="AS980897" s="30"/>
      <c r="AT980897" s="30"/>
      <c r="AU980897" s="30"/>
      <c r="AV980897" s="30"/>
    </row>
    <row r="980905" spans="45:48" x14ac:dyDescent="0.2">
      <c r="AS980905" s="30"/>
      <c r="AT980905" s="30"/>
      <c r="AU980905" s="30"/>
      <c r="AV980905" s="30"/>
    </row>
    <row r="980913" spans="45:48" x14ac:dyDescent="0.2">
      <c r="AS980913" s="30"/>
      <c r="AT980913" s="30"/>
      <c r="AU980913" s="30"/>
      <c r="AV980913" s="30"/>
    </row>
    <row r="980921" spans="45:48" x14ac:dyDescent="0.2">
      <c r="AS980921" s="30"/>
      <c r="AT980921" s="30"/>
      <c r="AU980921" s="30"/>
      <c r="AV980921" s="30"/>
    </row>
    <row r="980929" spans="45:48" x14ac:dyDescent="0.2">
      <c r="AS980929" s="30"/>
      <c r="AT980929" s="30"/>
      <c r="AU980929" s="30"/>
      <c r="AV980929" s="30"/>
    </row>
    <row r="980937" spans="45:48" x14ac:dyDescent="0.2">
      <c r="AS980937" s="30"/>
      <c r="AT980937" s="30"/>
      <c r="AU980937" s="30"/>
      <c r="AV980937" s="30"/>
    </row>
    <row r="980945" spans="45:48" x14ac:dyDescent="0.2">
      <c r="AS980945" s="30"/>
      <c r="AT980945" s="30"/>
      <c r="AU980945" s="30"/>
      <c r="AV980945" s="30"/>
    </row>
    <row r="980953" spans="45:48" x14ac:dyDescent="0.2">
      <c r="AS980953" s="30"/>
      <c r="AT980953" s="30"/>
      <c r="AU980953" s="30"/>
      <c r="AV980953" s="30"/>
    </row>
    <row r="980961" spans="45:48" x14ac:dyDescent="0.2">
      <c r="AS980961" s="30"/>
      <c r="AT980961" s="30"/>
      <c r="AU980961" s="30"/>
      <c r="AV980961" s="30"/>
    </row>
    <row r="980969" spans="45:48" x14ac:dyDescent="0.2">
      <c r="AS980969" s="30"/>
      <c r="AT980969" s="30"/>
      <c r="AU980969" s="30"/>
      <c r="AV980969" s="30"/>
    </row>
    <row r="980977" spans="45:48" x14ac:dyDescent="0.2">
      <c r="AS980977" s="30"/>
      <c r="AT980977" s="30"/>
      <c r="AU980977" s="30"/>
      <c r="AV980977" s="30"/>
    </row>
    <row r="980985" spans="45:48" x14ac:dyDescent="0.2">
      <c r="AS980985" s="30"/>
      <c r="AT980985" s="30"/>
      <c r="AU980985" s="30"/>
      <c r="AV980985" s="30"/>
    </row>
    <row r="980993" spans="45:48" x14ac:dyDescent="0.2">
      <c r="AS980993" s="30"/>
      <c r="AT980993" s="30"/>
      <c r="AU980993" s="30"/>
      <c r="AV980993" s="30"/>
    </row>
    <row r="981001" spans="45:48" x14ac:dyDescent="0.2">
      <c r="AS981001" s="30"/>
      <c r="AT981001" s="30"/>
      <c r="AU981001" s="30"/>
      <c r="AV981001" s="30"/>
    </row>
    <row r="981009" spans="45:48" x14ac:dyDescent="0.2">
      <c r="AS981009" s="30"/>
      <c r="AT981009" s="30"/>
      <c r="AU981009" s="30"/>
      <c r="AV981009" s="30"/>
    </row>
    <row r="981017" spans="45:48" x14ac:dyDescent="0.2">
      <c r="AS981017" s="30"/>
      <c r="AT981017" s="30"/>
      <c r="AU981017" s="30"/>
      <c r="AV981017" s="30"/>
    </row>
    <row r="981025" spans="45:48" x14ac:dyDescent="0.2">
      <c r="AS981025" s="30"/>
      <c r="AT981025" s="30"/>
      <c r="AU981025" s="30"/>
      <c r="AV981025" s="30"/>
    </row>
    <row r="981033" spans="45:48" x14ac:dyDescent="0.2">
      <c r="AS981033" s="30"/>
      <c r="AT981033" s="30"/>
      <c r="AU981033" s="30"/>
      <c r="AV981033" s="30"/>
    </row>
    <row r="981041" spans="45:48" x14ac:dyDescent="0.2">
      <c r="AS981041" s="30"/>
      <c r="AT981041" s="30"/>
      <c r="AU981041" s="30"/>
      <c r="AV981041" s="30"/>
    </row>
    <row r="981049" spans="45:48" x14ac:dyDescent="0.2">
      <c r="AS981049" s="30"/>
      <c r="AT981049" s="30"/>
      <c r="AU981049" s="30"/>
      <c r="AV981049" s="30"/>
    </row>
    <row r="981057" spans="45:48" x14ac:dyDescent="0.2">
      <c r="AS981057" s="30"/>
      <c r="AT981057" s="30"/>
      <c r="AU981057" s="30"/>
      <c r="AV981057" s="30"/>
    </row>
    <row r="981065" spans="45:48" x14ac:dyDescent="0.2">
      <c r="AS981065" s="30"/>
      <c r="AT981065" s="30"/>
      <c r="AU981065" s="30"/>
      <c r="AV981065" s="30"/>
    </row>
    <row r="981073" spans="45:48" x14ac:dyDescent="0.2">
      <c r="AS981073" s="30"/>
      <c r="AT981073" s="30"/>
      <c r="AU981073" s="30"/>
      <c r="AV981073" s="30"/>
    </row>
    <row r="981081" spans="45:48" x14ac:dyDescent="0.2">
      <c r="AS981081" s="30"/>
      <c r="AT981081" s="30"/>
      <c r="AU981081" s="30"/>
      <c r="AV981081" s="30"/>
    </row>
    <row r="981089" spans="45:48" x14ac:dyDescent="0.2">
      <c r="AS981089" s="30"/>
      <c r="AT981089" s="30"/>
      <c r="AU981089" s="30"/>
      <c r="AV981089" s="30"/>
    </row>
    <row r="981097" spans="45:48" x14ac:dyDescent="0.2">
      <c r="AS981097" s="30"/>
      <c r="AT981097" s="30"/>
      <c r="AU981097" s="30"/>
      <c r="AV981097" s="30"/>
    </row>
    <row r="981105" spans="45:48" x14ac:dyDescent="0.2">
      <c r="AS981105" s="30"/>
      <c r="AT981105" s="30"/>
      <c r="AU981105" s="30"/>
      <c r="AV981105" s="30"/>
    </row>
    <row r="981113" spans="45:48" x14ac:dyDescent="0.2">
      <c r="AS981113" s="30"/>
      <c r="AT981113" s="30"/>
      <c r="AU981113" s="30"/>
      <c r="AV981113" s="30"/>
    </row>
    <row r="981121" spans="45:48" x14ac:dyDescent="0.2">
      <c r="AS981121" s="30"/>
      <c r="AT981121" s="30"/>
      <c r="AU981121" s="30"/>
      <c r="AV981121" s="30"/>
    </row>
    <row r="981129" spans="45:48" x14ac:dyDescent="0.2">
      <c r="AS981129" s="30"/>
      <c r="AT981129" s="30"/>
      <c r="AU981129" s="30"/>
      <c r="AV981129" s="30"/>
    </row>
    <row r="981137" spans="45:48" x14ac:dyDescent="0.2">
      <c r="AS981137" s="30"/>
      <c r="AT981137" s="30"/>
      <c r="AU981137" s="30"/>
      <c r="AV981137" s="30"/>
    </row>
    <row r="981145" spans="45:48" x14ac:dyDescent="0.2">
      <c r="AS981145" s="30"/>
      <c r="AT981145" s="30"/>
      <c r="AU981145" s="30"/>
      <c r="AV981145" s="30"/>
    </row>
    <row r="981153" spans="45:48" x14ac:dyDescent="0.2">
      <c r="AS981153" s="30"/>
      <c r="AT981153" s="30"/>
      <c r="AU981153" s="30"/>
      <c r="AV981153" s="30"/>
    </row>
    <row r="981161" spans="45:48" x14ac:dyDescent="0.2">
      <c r="AS981161" s="30"/>
      <c r="AT981161" s="30"/>
      <c r="AU981161" s="30"/>
      <c r="AV981161" s="30"/>
    </row>
    <row r="981169" spans="45:48" x14ac:dyDescent="0.2">
      <c r="AS981169" s="30"/>
      <c r="AT981169" s="30"/>
      <c r="AU981169" s="30"/>
      <c r="AV981169" s="30"/>
    </row>
    <row r="981177" spans="45:48" x14ac:dyDescent="0.2">
      <c r="AS981177" s="30"/>
      <c r="AT981177" s="30"/>
      <c r="AU981177" s="30"/>
      <c r="AV981177" s="30"/>
    </row>
    <row r="981185" spans="45:48" x14ac:dyDescent="0.2">
      <c r="AS981185" s="30"/>
      <c r="AT981185" s="30"/>
      <c r="AU981185" s="30"/>
      <c r="AV981185" s="30"/>
    </row>
    <row r="981193" spans="45:48" x14ac:dyDescent="0.2">
      <c r="AS981193" s="30"/>
      <c r="AT981193" s="30"/>
      <c r="AU981193" s="30"/>
      <c r="AV981193" s="30"/>
    </row>
    <row r="981201" spans="45:48" x14ac:dyDescent="0.2">
      <c r="AS981201" s="30"/>
      <c r="AT981201" s="30"/>
      <c r="AU981201" s="30"/>
      <c r="AV981201" s="30"/>
    </row>
    <row r="981209" spans="45:48" x14ac:dyDescent="0.2">
      <c r="AS981209" s="30"/>
      <c r="AT981209" s="30"/>
      <c r="AU981209" s="30"/>
      <c r="AV981209" s="30"/>
    </row>
    <row r="981217" spans="45:48" x14ac:dyDescent="0.2">
      <c r="AS981217" s="30"/>
      <c r="AT981217" s="30"/>
      <c r="AU981217" s="30"/>
      <c r="AV981217" s="30"/>
    </row>
    <row r="981225" spans="45:48" x14ac:dyDescent="0.2">
      <c r="AS981225" s="30"/>
      <c r="AT981225" s="30"/>
      <c r="AU981225" s="30"/>
      <c r="AV981225" s="30"/>
    </row>
    <row r="981233" spans="45:48" x14ac:dyDescent="0.2">
      <c r="AS981233" s="30"/>
      <c r="AT981233" s="30"/>
      <c r="AU981233" s="30"/>
      <c r="AV981233" s="30"/>
    </row>
    <row r="981241" spans="45:48" x14ac:dyDescent="0.2">
      <c r="AS981241" s="30"/>
      <c r="AT981241" s="30"/>
      <c r="AU981241" s="30"/>
      <c r="AV981241" s="30"/>
    </row>
    <row r="981249" spans="45:48" x14ac:dyDescent="0.2">
      <c r="AS981249" s="30"/>
      <c r="AT981249" s="30"/>
      <c r="AU981249" s="30"/>
      <c r="AV981249" s="30"/>
    </row>
    <row r="981257" spans="45:48" x14ac:dyDescent="0.2">
      <c r="AS981257" s="30"/>
      <c r="AT981257" s="30"/>
      <c r="AU981257" s="30"/>
      <c r="AV981257" s="30"/>
    </row>
    <row r="981265" spans="45:48" x14ac:dyDescent="0.2">
      <c r="AS981265" s="30"/>
      <c r="AT981265" s="30"/>
      <c r="AU981265" s="30"/>
      <c r="AV981265" s="30"/>
    </row>
    <row r="981273" spans="45:48" x14ac:dyDescent="0.2">
      <c r="AS981273" s="30"/>
      <c r="AT981273" s="30"/>
      <c r="AU981273" s="30"/>
      <c r="AV981273" s="30"/>
    </row>
    <row r="981281" spans="45:48" x14ac:dyDescent="0.2">
      <c r="AS981281" s="30"/>
      <c r="AT981281" s="30"/>
      <c r="AU981281" s="30"/>
      <c r="AV981281" s="30"/>
    </row>
    <row r="981289" spans="45:48" x14ac:dyDescent="0.2">
      <c r="AS981289" s="30"/>
      <c r="AT981289" s="30"/>
      <c r="AU981289" s="30"/>
      <c r="AV981289" s="30"/>
    </row>
    <row r="981297" spans="45:48" x14ac:dyDescent="0.2">
      <c r="AS981297" s="30"/>
      <c r="AT981297" s="30"/>
      <c r="AU981297" s="30"/>
      <c r="AV981297" s="30"/>
    </row>
    <row r="981305" spans="45:48" x14ac:dyDescent="0.2">
      <c r="AS981305" s="30"/>
      <c r="AT981305" s="30"/>
      <c r="AU981305" s="30"/>
      <c r="AV981305" s="30"/>
    </row>
    <row r="981313" spans="45:48" x14ac:dyDescent="0.2">
      <c r="AS981313" s="30"/>
      <c r="AT981313" s="30"/>
      <c r="AU981313" s="30"/>
      <c r="AV981313" s="30"/>
    </row>
    <row r="981321" spans="45:48" x14ac:dyDescent="0.2">
      <c r="AS981321" s="30"/>
      <c r="AT981321" s="30"/>
      <c r="AU981321" s="30"/>
      <c r="AV981321" s="30"/>
    </row>
    <row r="981329" spans="45:48" x14ac:dyDescent="0.2">
      <c r="AS981329" s="30"/>
      <c r="AT981329" s="30"/>
      <c r="AU981329" s="30"/>
      <c r="AV981329" s="30"/>
    </row>
    <row r="981337" spans="45:48" x14ac:dyDescent="0.2">
      <c r="AS981337" s="30"/>
      <c r="AT981337" s="30"/>
      <c r="AU981337" s="30"/>
      <c r="AV981337" s="30"/>
    </row>
    <row r="981345" spans="45:48" x14ac:dyDescent="0.2">
      <c r="AS981345" s="30"/>
      <c r="AT981345" s="30"/>
      <c r="AU981345" s="30"/>
      <c r="AV981345" s="30"/>
    </row>
    <row r="981353" spans="45:48" x14ac:dyDescent="0.2">
      <c r="AS981353" s="30"/>
      <c r="AT981353" s="30"/>
      <c r="AU981353" s="30"/>
      <c r="AV981353" s="30"/>
    </row>
    <row r="981361" spans="45:48" x14ac:dyDescent="0.2">
      <c r="AS981361" s="30"/>
      <c r="AT981361" s="30"/>
      <c r="AU981361" s="30"/>
      <c r="AV981361" s="30"/>
    </row>
    <row r="981369" spans="45:48" x14ac:dyDescent="0.2">
      <c r="AS981369" s="30"/>
      <c r="AT981369" s="30"/>
      <c r="AU981369" s="30"/>
      <c r="AV981369" s="30"/>
    </row>
    <row r="981377" spans="45:48" x14ac:dyDescent="0.2">
      <c r="AS981377" s="30"/>
      <c r="AT981377" s="30"/>
      <c r="AU981377" s="30"/>
      <c r="AV981377" s="30"/>
    </row>
    <row r="981385" spans="45:48" x14ac:dyDescent="0.2">
      <c r="AS981385" s="30"/>
      <c r="AT981385" s="30"/>
      <c r="AU981385" s="30"/>
      <c r="AV981385" s="30"/>
    </row>
    <row r="981393" spans="45:48" x14ac:dyDescent="0.2">
      <c r="AS981393" s="30"/>
      <c r="AT981393" s="30"/>
      <c r="AU981393" s="30"/>
      <c r="AV981393" s="30"/>
    </row>
    <row r="981401" spans="45:48" x14ac:dyDescent="0.2">
      <c r="AS981401" s="30"/>
      <c r="AT981401" s="30"/>
      <c r="AU981401" s="30"/>
      <c r="AV981401" s="30"/>
    </row>
    <row r="981409" spans="45:48" x14ac:dyDescent="0.2">
      <c r="AS981409" s="30"/>
      <c r="AT981409" s="30"/>
      <c r="AU981409" s="30"/>
      <c r="AV981409" s="30"/>
    </row>
    <row r="981417" spans="45:48" x14ac:dyDescent="0.2">
      <c r="AS981417" s="30"/>
      <c r="AT981417" s="30"/>
      <c r="AU981417" s="30"/>
      <c r="AV981417" s="30"/>
    </row>
    <row r="981425" spans="45:48" x14ac:dyDescent="0.2">
      <c r="AS981425" s="30"/>
      <c r="AT981425" s="30"/>
      <c r="AU981425" s="30"/>
      <c r="AV981425" s="30"/>
    </row>
    <row r="981433" spans="45:48" x14ac:dyDescent="0.2">
      <c r="AS981433" s="30"/>
      <c r="AT981433" s="30"/>
      <c r="AU981433" s="30"/>
      <c r="AV981433" s="30"/>
    </row>
    <row r="981441" spans="45:48" x14ac:dyDescent="0.2">
      <c r="AS981441" s="30"/>
      <c r="AT981441" s="30"/>
      <c r="AU981441" s="30"/>
      <c r="AV981441" s="30"/>
    </row>
    <row r="981449" spans="45:48" x14ac:dyDescent="0.2">
      <c r="AS981449" s="30"/>
      <c r="AT981449" s="30"/>
      <c r="AU981449" s="30"/>
      <c r="AV981449" s="30"/>
    </row>
    <row r="981457" spans="45:48" x14ac:dyDescent="0.2">
      <c r="AS981457" s="30"/>
      <c r="AT981457" s="30"/>
      <c r="AU981457" s="30"/>
      <c r="AV981457" s="30"/>
    </row>
    <row r="981465" spans="45:48" x14ac:dyDescent="0.2">
      <c r="AS981465" s="30"/>
      <c r="AT981465" s="30"/>
      <c r="AU981465" s="30"/>
      <c r="AV981465" s="30"/>
    </row>
    <row r="981473" spans="45:48" x14ac:dyDescent="0.2">
      <c r="AS981473" s="30"/>
      <c r="AT981473" s="30"/>
      <c r="AU981473" s="30"/>
      <c r="AV981473" s="30"/>
    </row>
    <row r="981481" spans="45:48" x14ac:dyDescent="0.2">
      <c r="AS981481" s="30"/>
      <c r="AT981481" s="30"/>
      <c r="AU981481" s="30"/>
      <c r="AV981481" s="30"/>
    </row>
    <row r="981489" spans="45:48" x14ac:dyDescent="0.2">
      <c r="AS981489" s="30"/>
      <c r="AT981489" s="30"/>
      <c r="AU981489" s="30"/>
      <c r="AV981489" s="30"/>
    </row>
    <row r="981497" spans="45:48" x14ac:dyDescent="0.2">
      <c r="AS981497" s="30"/>
      <c r="AT981497" s="30"/>
      <c r="AU981497" s="30"/>
      <c r="AV981497" s="30"/>
    </row>
    <row r="981505" spans="45:48" x14ac:dyDescent="0.2">
      <c r="AS981505" s="30"/>
      <c r="AT981505" s="30"/>
      <c r="AU981505" s="30"/>
      <c r="AV981505" s="30"/>
    </row>
    <row r="981513" spans="45:48" x14ac:dyDescent="0.2">
      <c r="AS981513" s="30"/>
      <c r="AT981513" s="30"/>
      <c r="AU981513" s="30"/>
      <c r="AV981513" s="30"/>
    </row>
    <row r="981521" spans="45:48" x14ac:dyDescent="0.2">
      <c r="AS981521" s="30"/>
      <c r="AT981521" s="30"/>
      <c r="AU981521" s="30"/>
      <c r="AV981521" s="30"/>
    </row>
    <row r="981529" spans="45:48" x14ac:dyDescent="0.2">
      <c r="AS981529" s="30"/>
      <c r="AT981529" s="30"/>
      <c r="AU981529" s="30"/>
      <c r="AV981529" s="30"/>
    </row>
    <row r="981537" spans="45:48" x14ac:dyDescent="0.2">
      <c r="AS981537" s="30"/>
      <c r="AT981537" s="30"/>
      <c r="AU981537" s="30"/>
      <c r="AV981537" s="30"/>
    </row>
    <row r="981545" spans="45:48" x14ac:dyDescent="0.2">
      <c r="AS981545" s="30"/>
      <c r="AT981545" s="30"/>
      <c r="AU981545" s="30"/>
      <c r="AV981545" s="30"/>
    </row>
    <row r="981553" spans="45:48" x14ac:dyDescent="0.2">
      <c r="AS981553" s="30"/>
      <c r="AT981553" s="30"/>
      <c r="AU981553" s="30"/>
      <c r="AV981553" s="30"/>
    </row>
    <row r="981561" spans="45:48" x14ac:dyDescent="0.2">
      <c r="AS981561" s="30"/>
      <c r="AT981561" s="30"/>
      <c r="AU981561" s="30"/>
      <c r="AV981561" s="30"/>
    </row>
    <row r="981569" spans="45:48" x14ac:dyDescent="0.2">
      <c r="AS981569" s="30"/>
      <c r="AT981569" s="30"/>
      <c r="AU981569" s="30"/>
      <c r="AV981569" s="30"/>
    </row>
    <row r="981577" spans="45:48" x14ac:dyDescent="0.2">
      <c r="AS981577" s="30"/>
      <c r="AT981577" s="30"/>
      <c r="AU981577" s="30"/>
      <c r="AV981577" s="30"/>
    </row>
    <row r="981585" spans="45:48" x14ac:dyDescent="0.2">
      <c r="AS981585" s="30"/>
      <c r="AT981585" s="30"/>
      <c r="AU981585" s="30"/>
      <c r="AV981585" s="30"/>
    </row>
    <row r="981593" spans="45:48" x14ac:dyDescent="0.2">
      <c r="AS981593" s="30"/>
      <c r="AT981593" s="30"/>
      <c r="AU981593" s="30"/>
      <c r="AV981593" s="30"/>
    </row>
    <row r="981601" spans="45:48" x14ac:dyDescent="0.2">
      <c r="AS981601" s="30"/>
      <c r="AT981601" s="30"/>
      <c r="AU981601" s="30"/>
      <c r="AV981601" s="30"/>
    </row>
    <row r="981609" spans="45:48" x14ac:dyDescent="0.2">
      <c r="AS981609" s="30"/>
      <c r="AT981609" s="30"/>
      <c r="AU981609" s="30"/>
      <c r="AV981609" s="30"/>
    </row>
    <row r="981617" spans="45:48" x14ac:dyDescent="0.2">
      <c r="AS981617" s="30"/>
      <c r="AT981617" s="30"/>
      <c r="AU981617" s="30"/>
      <c r="AV981617" s="30"/>
    </row>
    <row r="981625" spans="45:48" x14ac:dyDescent="0.2">
      <c r="AS981625" s="30"/>
      <c r="AT981625" s="30"/>
      <c r="AU981625" s="30"/>
      <c r="AV981625" s="30"/>
    </row>
    <row r="981633" spans="45:48" x14ac:dyDescent="0.2">
      <c r="AS981633" s="30"/>
      <c r="AT981633" s="30"/>
      <c r="AU981633" s="30"/>
      <c r="AV981633" s="30"/>
    </row>
    <row r="981641" spans="45:48" x14ac:dyDescent="0.2">
      <c r="AS981641" s="30"/>
      <c r="AT981641" s="30"/>
      <c r="AU981641" s="30"/>
      <c r="AV981641" s="30"/>
    </row>
    <row r="981649" spans="45:48" x14ac:dyDescent="0.2">
      <c r="AS981649" s="30"/>
      <c r="AT981649" s="30"/>
      <c r="AU981649" s="30"/>
      <c r="AV981649" s="30"/>
    </row>
    <row r="981657" spans="45:48" x14ac:dyDescent="0.2">
      <c r="AS981657" s="30"/>
      <c r="AT981657" s="30"/>
      <c r="AU981657" s="30"/>
      <c r="AV981657" s="30"/>
    </row>
    <row r="981665" spans="45:48" x14ac:dyDescent="0.2">
      <c r="AS981665" s="30"/>
      <c r="AT981665" s="30"/>
      <c r="AU981665" s="30"/>
      <c r="AV981665" s="30"/>
    </row>
    <row r="981673" spans="45:48" x14ac:dyDescent="0.2">
      <c r="AS981673" s="30"/>
      <c r="AT981673" s="30"/>
      <c r="AU981673" s="30"/>
      <c r="AV981673" s="30"/>
    </row>
    <row r="981681" spans="45:48" x14ac:dyDescent="0.2">
      <c r="AS981681" s="30"/>
      <c r="AT981681" s="30"/>
      <c r="AU981681" s="30"/>
      <c r="AV981681" s="30"/>
    </row>
    <row r="981689" spans="45:48" x14ac:dyDescent="0.2">
      <c r="AS981689" s="30"/>
      <c r="AT981689" s="30"/>
      <c r="AU981689" s="30"/>
      <c r="AV981689" s="30"/>
    </row>
    <row r="981697" spans="45:48" x14ac:dyDescent="0.2">
      <c r="AS981697" s="30"/>
      <c r="AT981697" s="30"/>
      <c r="AU981697" s="30"/>
      <c r="AV981697" s="30"/>
    </row>
    <row r="981705" spans="45:48" x14ac:dyDescent="0.2">
      <c r="AS981705" s="30"/>
      <c r="AT981705" s="30"/>
      <c r="AU981705" s="30"/>
      <c r="AV981705" s="30"/>
    </row>
    <row r="981713" spans="45:48" x14ac:dyDescent="0.2">
      <c r="AS981713" s="30"/>
      <c r="AT981713" s="30"/>
      <c r="AU981713" s="30"/>
      <c r="AV981713" s="30"/>
    </row>
    <row r="981721" spans="45:48" x14ac:dyDescent="0.2">
      <c r="AS981721" s="30"/>
      <c r="AT981721" s="30"/>
      <c r="AU981721" s="30"/>
      <c r="AV981721" s="30"/>
    </row>
    <row r="981729" spans="45:48" x14ac:dyDescent="0.2">
      <c r="AS981729" s="30"/>
      <c r="AT981729" s="30"/>
      <c r="AU981729" s="30"/>
      <c r="AV981729" s="30"/>
    </row>
    <row r="981737" spans="45:48" x14ac:dyDescent="0.2">
      <c r="AS981737" s="30"/>
      <c r="AT981737" s="30"/>
      <c r="AU981737" s="30"/>
      <c r="AV981737" s="30"/>
    </row>
    <row r="981745" spans="45:48" x14ac:dyDescent="0.2">
      <c r="AS981745" s="30"/>
      <c r="AT981745" s="30"/>
      <c r="AU981745" s="30"/>
      <c r="AV981745" s="30"/>
    </row>
    <row r="981753" spans="45:48" x14ac:dyDescent="0.2">
      <c r="AS981753" s="30"/>
      <c r="AT981753" s="30"/>
      <c r="AU981753" s="30"/>
      <c r="AV981753" s="30"/>
    </row>
    <row r="981761" spans="45:48" x14ac:dyDescent="0.2">
      <c r="AS981761" s="30"/>
      <c r="AT981761" s="30"/>
      <c r="AU981761" s="30"/>
      <c r="AV981761" s="30"/>
    </row>
    <row r="981769" spans="45:48" x14ac:dyDescent="0.2">
      <c r="AS981769" s="30"/>
      <c r="AT981769" s="30"/>
      <c r="AU981769" s="30"/>
      <c r="AV981769" s="30"/>
    </row>
    <row r="981777" spans="45:48" x14ac:dyDescent="0.2">
      <c r="AS981777" s="30"/>
      <c r="AT981777" s="30"/>
      <c r="AU981777" s="30"/>
      <c r="AV981777" s="30"/>
    </row>
    <row r="981785" spans="45:48" x14ac:dyDescent="0.2">
      <c r="AS981785" s="30"/>
      <c r="AT981785" s="30"/>
      <c r="AU981785" s="30"/>
      <c r="AV981785" s="30"/>
    </row>
    <row r="981793" spans="45:48" x14ac:dyDescent="0.2">
      <c r="AS981793" s="30"/>
      <c r="AT981793" s="30"/>
      <c r="AU981793" s="30"/>
      <c r="AV981793" s="30"/>
    </row>
    <row r="981801" spans="45:48" x14ac:dyDescent="0.2">
      <c r="AS981801" s="30"/>
      <c r="AT981801" s="30"/>
      <c r="AU981801" s="30"/>
      <c r="AV981801" s="30"/>
    </row>
    <row r="981809" spans="45:48" x14ac:dyDescent="0.2">
      <c r="AS981809" s="30"/>
      <c r="AT981809" s="30"/>
      <c r="AU981809" s="30"/>
      <c r="AV981809" s="30"/>
    </row>
    <row r="981817" spans="45:48" x14ac:dyDescent="0.2">
      <c r="AS981817" s="30"/>
      <c r="AT981817" s="30"/>
      <c r="AU981817" s="30"/>
      <c r="AV981817" s="30"/>
    </row>
    <row r="981825" spans="45:48" x14ac:dyDescent="0.2">
      <c r="AS981825" s="30"/>
      <c r="AT981825" s="30"/>
      <c r="AU981825" s="30"/>
      <c r="AV981825" s="30"/>
    </row>
    <row r="981833" spans="45:48" x14ac:dyDescent="0.2">
      <c r="AS981833" s="30"/>
      <c r="AT981833" s="30"/>
      <c r="AU981833" s="30"/>
      <c r="AV981833" s="30"/>
    </row>
    <row r="981841" spans="45:48" x14ac:dyDescent="0.2">
      <c r="AS981841" s="30"/>
      <c r="AT981841" s="30"/>
      <c r="AU981841" s="30"/>
      <c r="AV981841" s="30"/>
    </row>
    <row r="981849" spans="45:48" x14ac:dyDescent="0.2">
      <c r="AS981849" s="30"/>
      <c r="AT981849" s="30"/>
      <c r="AU981849" s="30"/>
      <c r="AV981849" s="30"/>
    </row>
    <row r="981857" spans="45:48" x14ac:dyDescent="0.2">
      <c r="AS981857" s="30"/>
      <c r="AT981857" s="30"/>
      <c r="AU981857" s="30"/>
      <c r="AV981857" s="30"/>
    </row>
    <row r="981865" spans="45:48" x14ac:dyDescent="0.2">
      <c r="AS981865" s="30"/>
      <c r="AT981865" s="30"/>
      <c r="AU981865" s="30"/>
      <c r="AV981865" s="30"/>
    </row>
    <row r="981873" spans="45:48" x14ac:dyDescent="0.2">
      <c r="AS981873" s="30"/>
      <c r="AT981873" s="30"/>
      <c r="AU981873" s="30"/>
      <c r="AV981873" s="30"/>
    </row>
    <row r="981881" spans="45:48" x14ac:dyDescent="0.2">
      <c r="AS981881" s="30"/>
      <c r="AT981881" s="30"/>
      <c r="AU981881" s="30"/>
      <c r="AV981881" s="30"/>
    </row>
    <row r="981889" spans="45:48" x14ac:dyDescent="0.2">
      <c r="AS981889" s="30"/>
      <c r="AT981889" s="30"/>
      <c r="AU981889" s="30"/>
      <c r="AV981889" s="30"/>
    </row>
    <row r="981897" spans="45:48" x14ac:dyDescent="0.2">
      <c r="AS981897" s="30"/>
      <c r="AT981897" s="30"/>
      <c r="AU981897" s="30"/>
      <c r="AV981897" s="30"/>
    </row>
    <row r="981905" spans="45:48" x14ac:dyDescent="0.2">
      <c r="AS981905" s="30"/>
      <c r="AT981905" s="30"/>
      <c r="AU981905" s="30"/>
      <c r="AV981905" s="30"/>
    </row>
    <row r="981913" spans="45:48" x14ac:dyDescent="0.2">
      <c r="AS981913" s="30"/>
      <c r="AT981913" s="30"/>
      <c r="AU981913" s="30"/>
      <c r="AV981913" s="30"/>
    </row>
    <row r="981921" spans="45:48" x14ac:dyDescent="0.2">
      <c r="AS981921" s="30"/>
      <c r="AT981921" s="30"/>
      <c r="AU981921" s="30"/>
      <c r="AV981921" s="30"/>
    </row>
    <row r="981929" spans="45:48" x14ac:dyDescent="0.2">
      <c r="AS981929" s="30"/>
      <c r="AT981929" s="30"/>
      <c r="AU981929" s="30"/>
      <c r="AV981929" s="30"/>
    </row>
    <row r="981937" spans="45:48" x14ac:dyDescent="0.2">
      <c r="AS981937" s="30"/>
      <c r="AT981937" s="30"/>
      <c r="AU981937" s="30"/>
      <c r="AV981937" s="30"/>
    </row>
    <row r="981945" spans="45:48" x14ac:dyDescent="0.2">
      <c r="AS981945" s="30"/>
      <c r="AT981945" s="30"/>
      <c r="AU981945" s="30"/>
      <c r="AV981945" s="30"/>
    </row>
    <row r="981953" spans="45:48" x14ac:dyDescent="0.2">
      <c r="AS981953" s="30"/>
      <c r="AT981953" s="30"/>
      <c r="AU981953" s="30"/>
      <c r="AV981953" s="30"/>
    </row>
    <row r="981961" spans="45:48" x14ac:dyDescent="0.2">
      <c r="AS981961" s="30"/>
      <c r="AT981961" s="30"/>
      <c r="AU981961" s="30"/>
      <c r="AV981961" s="30"/>
    </row>
    <row r="981969" spans="45:48" x14ac:dyDescent="0.2">
      <c r="AS981969" s="30"/>
      <c r="AT981969" s="30"/>
      <c r="AU981969" s="30"/>
      <c r="AV981969" s="30"/>
    </row>
    <row r="981977" spans="45:48" x14ac:dyDescent="0.2">
      <c r="AS981977" s="30"/>
      <c r="AT981977" s="30"/>
      <c r="AU981977" s="30"/>
      <c r="AV981977" s="30"/>
    </row>
    <row r="981985" spans="45:48" x14ac:dyDescent="0.2">
      <c r="AS981985" s="30"/>
      <c r="AT981985" s="30"/>
      <c r="AU981985" s="30"/>
      <c r="AV981985" s="30"/>
    </row>
    <row r="981993" spans="45:48" x14ac:dyDescent="0.2">
      <c r="AS981993" s="30"/>
      <c r="AT981993" s="30"/>
      <c r="AU981993" s="30"/>
      <c r="AV981993" s="30"/>
    </row>
    <row r="982001" spans="45:48" x14ac:dyDescent="0.2">
      <c r="AS982001" s="30"/>
      <c r="AT982001" s="30"/>
      <c r="AU982001" s="30"/>
      <c r="AV982001" s="30"/>
    </row>
    <row r="982009" spans="45:48" x14ac:dyDescent="0.2">
      <c r="AS982009" s="30"/>
      <c r="AT982009" s="30"/>
      <c r="AU982009" s="30"/>
      <c r="AV982009" s="30"/>
    </row>
    <row r="982017" spans="45:48" x14ac:dyDescent="0.2">
      <c r="AS982017" s="30"/>
      <c r="AT982017" s="30"/>
      <c r="AU982017" s="30"/>
      <c r="AV982017" s="30"/>
    </row>
    <row r="982025" spans="45:48" x14ac:dyDescent="0.2">
      <c r="AS982025" s="30"/>
      <c r="AT982025" s="30"/>
      <c r="AU982025" s="30"/>
      <c r="AV982025" s="30"/>
    </row>
    <row r="982033" spans="45:48" x14ac:dyDescent="0.2">
      <c r="AS982033" s="30"/>
      <c r="AT982033" s="30"/>
      <c r="AU982033" s="30"/>
      <c r="AV982033" s="30"/>
    </row>
    <row r="982041" spans="45:48" x14ac:dyDescent="0.2">
      <c r="AS982041" s="30"/>
      <c r="AT982041" s="30"/>
      <c r="AU982041" s="30"/>
      <c r="AV982041" s="30"/>
    </row>
    <row r="982049" spans="45:48" x14ac:dyDescent="0.2">
      <c r="AS982049" s="30"/>
      <c r="AT982049" s="30"/>
      <c r="AU982049" s="30"/>
      <c r="AV982049" s="30"/>
    </row>
    <row r="982057" spans="45:48" x14ac:dyDescent="0.2">
      <c r="AS982057" s="30"/>
      <c r="AT982057" s="30"/>
      <c r="AU982057" s="30"/>
      <c r="AV982057" s="30"/>
    </row>
    <row r="982065" spans="45:48" x14ac:dyDescent="0.2">
      <c r="AS982065" s="30"/>
      <c r="AT982065" s="30"/>
      <c r="AU982065" s="30"/>
      <c r="AV982065" s="30"/>
    </row>
    <row r="982073" spans="45:48" x14ac:dyDescent="0.2">
      <c r="AS982073" s="30"/>
      <c r="AT982073" s="30"/>
      <c r="AU982073" s="30"/>
      <c r="AV982073" s="30"/>
    </row>
    <row r="982081" spans="45:48" x14ac:dyDescent="0.2">
      <c r="AS982081" s="30"/>
      <c r="AT982081" s="30"/>
      <c r="AU982081" s="30"/>
      <c r="AV982081" s="30"/>
    </row>
    <row r="982089" spans="45:48" x14ac:dyDescent="0.2">
      <c r="AS982089" s="30"/>
      <c r="AT982089" s="30"/>
      <c r="AU982089" s="30"/>
      <c r="AV982089" s="30"/>
    </row>
    <row r="982097" spans="45:48" x14ac:dyDescent="0.2">
      <c r="AS982097" s="30"/>
      <c r="AT982097" s="30"/>
      <c r="AU982097" s="30"/>
      <c r="AV982097" s="30"/>
    </row>
    <row r="982105" spans="45:48" x14ac:dyDescent="0.2">
      <c r="AS982105" s="30"/>
      <c r="AT982105" s="30"/>
      <c r="AU982105" s="30"/>
      <c r="AV982105" s="30"/>
    </row>
    <row r="982113" spans="45:48" x14ac:dyDescent="0.2">
      <c r="AS982113" s="30"/>
      <c r="AT982113" s="30"/>
      <c r="AU982113" s="30"/>
      <c r="AV982113" s="30"/>
    </row>
    <row r="982121" spans="45:48" x14ac:dyDescent="0.2">
      <c r="AS982121" s="30"/>
      <c r="AT982121" s="30"/>
      <c r="AU982121" s="30"/>
      <c r="AV982121" s="30"/>
    </row>
    <row r="982129" spans="45:48" x14ac:dyDescent="0.2">
      <c r="AS982129" s="30"/>
      <c r="AT982129" s="30"/>
      <c r="AU982129" s="30"/>
      <c r="AV982129" s="30"/>
    </row>
    <row r="982137" spans="45:48" x14ac:dyDescent="0.2">
      <c r="AS982137" s="30"/>
      <c r="AT982137" s="30"/>
      <c r="AU982137" s="30"/>
      <c r="AV982137" s="30"/>
    </row>
    <row r="982145" spans="45:48" x14ac:dyDescent="0.2">
      <c r="AS982145" s="30"/>
      <c r="AT982145" s="30"/>
      <c r="AU982145" s="30"/>
      <c r="AV982145" s="30"/>
    </row>
    <row r="982153" spans="45:48" x14ac:dyDescent="0.2">
      <c r="AS982153" s="30"/>
      <c r="AT982153" s="30"/>
      <c r="AU982153" s="30"/>
      <c r="AV982153" s="30"/>
    </row>
    <row r="982161" spans="45:48" x14ac:dyDescent="0.2">
      <c r="AS982161" s="30"/>
      <c r="AT982161" s="30"/>
      <c r="AU982161" s="30"/>
      <c r="AV982161" s="30"/>
    </row>
    <row r="982169" spans="45:48" x14ac:dyDescent="0.2">
      <c r="AS982169" s="30"/>
      <c r="AT982169" s="30"/>
      <c r="AU982169" s="30"/>
      <c r="AV982169" s="30"/>
    </row>
    <row r="982177" spans="45:48" x14ac:dyDescent="0.2">
      <c r="AS982177" s="30"/>
      <c r="AT982177" s="30"/>
      <c r="AU982177" s="30"/>
      <c r="AV982177" s="30"/>
    </row>
    <row r="982185" spans="45:48" x14ac:dyDescent="0.2">
      <c r="AS982185" s="30"/>
      <c r="AT982185" s="30"/>
      <c r="AU982185" s="30"/>
      <c r="AV982185" s="30"/>
    </row>
    <row r="982193" spans="45:48" x14ac:dyDescent="0.2">
      <c r="AS982193" s="30"/>
      <c r="AT982193" s="30"/>
      <c r="AU982193" s="30"/>
      <c r="AV982193" s="30"/>
    </row>
    <row r="982201" spans="45:48" x14ac:dyDescent="0.2">
      <c r="AS982201" s="30"/>
      <c r="AT982201" s="30"/>
      <c r="AU982201" s="30"/>
      <c r="AV982201" s="30"/>
    </row>
    <row r="982209" spans="45:48" x14ac:dyDescent="0.2">
      <c r="AS982209" s="30"/>
      <c r="AT982209" s="30"/>
      <c r="AU982209" s="30"/>
      <c r="AV982209" s="30"/>
    </row>
    <row r="982217" spans="45:48" x14ac:dyDescent="0.2">
      <c r="AS982217" s="30"/>
      <c r="AT982217" s="30"/>
      <c r="AU982217" s="30"/>
      <c r="AV982217" s="30"/>
    </row>
    <row r="982225" spans="45:48" x14ac:dyDescent="0.2">
      <c r="AS982225" s="30"/>
      <c r="AT982225" s="30"/>
      <c r="AU982225" s="30"/>
      <c r="AV982225" s="30"/>
    </row>
    <row r="982233" spans="45:48" x14ac:dyDescent="0.2">
      <c r="AS982233" s="30"/>
      <c r="AT982233" s="30"/>
      <c r="AU982233" s="30"/>
      <c r="AV982233" s="30"/>
    </row>
    <row r="982241" spans="45:48" x14ac:dyDescent="0.2">
      <c r="AS982241" s="30"/>
      <c r="AT982241" s="30"/>
      <c r="AU982241" s="30"/>
      <c r="AV982241" s="30"/>
    </row>
    <row r="982249" spans="45:48" x14ac:dyDescent="0.2">
      <c r="AS982249" s="30"/>
      <c r="AT982249" s="30"/>
      <c r="AU982249" s="30"/>
      <c r="AV982249" s="30"/>
    </row>
    <row r="982257" spans="45:48" x14ac:dyDescent="0.2">
      <c r="AS982257" s="30"/>
      <c r="AT982257" s="30"/>
      <c r="AU982257" s="30"/>
      <c r="AV982257" s="30"/>
    </row>
    <row r="982265" spans="45:48" x14ac:dyDescent="0.2">
      <c r="AS982265" s="30"/>
      <c r="AT982265" s="30"/>
      <c r="AU982265" s="30"/>
      <c r="AV982265" s="30"/>
    </row>
    <row r="982273" spans="45:48" x14ac:dyDescent="0.2">
      <c r="AS982273" s="30"/>
      <c r="AT982273" s="30"/>
      <c r="AU982273" s="30"/>
      <c r="AV982273" s="30"/>
    </row>
    <row r="982281" spans="45:48" x14ac:dyDescent="0.2">
      <c r="AS982281" s="30"/>
      <c r="AT982281" s="30"/>
      <c r="AU982281" s="30"/>
      <c r="AV982281" s="30"/>
    </row>
    <row r="982289" spans="45:48" x14ac:dyDescent="0.2">
      <c r="AS982289" s="30"/>
      <c r="AT982289" s="30"/>
      <c r="AU982289" s="30"/>
      <c r="AV982289" s="30"/>
    </row>
    <row r="982297" spans="45:48" x14ac:dyDescent="0.2">
      <c r="AS982297" s="30"/>
      <c r="AT982297" s="30"/>
      <c r="AU982297" s="30"/>
      <c r="AV982297" s="30"/>
    </row>
    <row r="982305" spans="45:48" x14ac:dyDescent="0.2">
      <c r="AS982305" s="30"/>
      <c r="AT982305" s="30"/>
      <c r="AU982305" s="30"/>
      <c r="AV982305" s="30"/>
    </row>
    <row r="982313" spans="45:48" x14ac:dyDescent="0.2">
      <c r="AS982313" s="30"/>
      <c r="AT982313" s="30"/>
      <c r="AU982313" s="30"/>
      <c r="AV982313" s="30"/>
    </row>
    <row r="982321" spans="45:48" x14ac:dyDescent="0.2">
      <c r="AS982321" s="30"/>
      <c r="AT982321" s="30"/>
      <c r="AU982321" s="30"/>
      <c r="AV982321" s="30"/>
    </row>
    <row r="982329" spans="45:48" x14ac:dyDescent="0.2">
      <c r="AS982329" s="30"/>
      <c r="AT982329" s="30"/>
      <c r="AU982329" s="30"/>
      <c r="AV982329" s="30"/>
    </row>
    <row r="982337" spans="45:48" x14ac:dyDescent="0.2">
      <c r="AS982337" s="30"/>
      <c r="AT982337" s="30"/>
      <c r="AU982337" s="30"/>
      <c r="AV982337" s="30"/>
    </row>
    <row r="982345" spans="45:48" x14ac:dyDescent="0.2">
      <c r="AS982345" s="30"/>
      <c r="AT982345" s="30"/>
      <c r="AU982345" s="30"/>
      <c r="AV982345" s="30"/>
    </row>
    <row r="982353" spans="45:48" x14ac:dyDescent="0.2">
      <c r="AS982353" s="30"/>
      <c r="AT982353" s="30"/>
      <c r="AU982353" s="30"/>
      <c r="AV982353" s="30"/>
    </row>
    <row r="982361" spans="45:48" x14ac:dyDescent="0.2">
      <c r="AS982361" s="30"/>
      <c r="AT982361" s="30"/>
      <c r="AU982361" s="30"/>
      <c r="AV982361" s="30"/>
    </row>
    <row r="982369" spans="45:48" x14ac:dyDescent="0.2">
      <c r="AS982369" s="30"/>
      <c r="AT982369" s="30"/>
      <c r="AU982369" s="30"/>
      <c r="AV982369" s="30"/>
    </row>
    <row r="982377" spans="45:48" x14ac:dyDescent="0.2">
      <c r="AS982377" s="30"/>
      <c r="AT982377" s="30"/>
      <c r="AU982377" s="30"/>
      <c r="AV982377" s="30"/>
    </row>
    <row r="982385" spans="45:48" x14ac:dyDescent="0.2">
      <c r="AS982385" s="30"/>
      <c r="AT982385" s="30"/>
      <c r="AU982385" s="30"/>
      <c r="AV982385" s="30"/>
    </row>
    <row r="982393" spans="45:48" x14ac:dyDescent="0.2">
      <c r="AS982393" s="30"/>
      <c r="AT982393" s="30"/>
      <c r="AU982393" s="30"/>
      <c r="AV982393" s="30"/>
    </row>
    <row r="982401" spans="45:48" x14ac:dyDescent="0.2">
      <c r="AS982401" s="30"/>
      <c r="AT982401" s="30"/>
      <c r="AU982401" s="30"/>
      <c r="AV982401" s="30"/>
    </row>
    <row r="982409" spans="45:48" x14ac:dyDescent="0.2">
      <c r="AS982409" s="30"/>
      <c r="AT982409" s="30"/>
      <c r="AU982409" s="30"/>
      <c r="AV982409" s="30"/>
    </row>
    <row r="982417" spans="45:48" x14ac:dyDescent="0.2">
      <c r="AS982417" s="30"/>
      <c r="AT982417" s="30"/>
      <c r="AU982417" s="30"/>
      <c r="AV982417" s="30"/>
    </row>
    <row r="982425" spans="45:48" x14ac:dyDescent="0.2">
      <c r="AS982425" s="30"/>
      <c r="AT982425" s="30"/>
      <c r="AU982425" s="30"/>
      <c r="AV982425" s="30"/>
    </row>
    <row r="982433" spans="45:48" x14ac:dyDescent="0.2">
      <c r="AS982433" s="30"/>
      <c r="AT982433" s="30"/>
      <c r="AU982433" s="30"/>
      <c r="AV982433" s="30"/>
    </row>
    <row r="982441" spans="45:48" x14ac:dyDescent="0.2">
      <c r="AS982441" s="30"/>
      <c r="AT982441" s="30"/>
      <c r="AU982441" s="30"/>
      <c r="AV982441" s="30"/>
    </row>
    <row r="982449" spans="45:48" x14ac:dyDescent="0.2">
      <c r="AS982449" s="30"/>
      <c r="AT982449" s="30"/>
      <c r="AU982449" s="30"/>
      <c r="AV982449" s="30"/>
    </row>
    <row r="982457" spans="45:48" x14ac:dyDescent="0.2">
      <c r="AS982457" s="30"/>
      <c r="AT982457" s="30"/>
      <c r="AU982457" s="30"/>
      <c r="AV982457" s="30"/>
    </row>
    <row r="982465" spans="45:48" x14ac:dyDescent="0.2">
      <c r="AS982465" s="30"/>
      <c r="AT982465" s="30"/>
      <c r="AU982465" s="30"/>
      <c r="AV982465" s="30"/>
    </row>
    <row r="982473" spans="45:48" x14ac:dyDescent="0.2">
      <c r="AS982473" s="30"/>
      <c r="AT982473" s="30"/>
      <c r="AU982473" s="30"/>
      <c r="AV982473" s="30"/>
    </row>
    <row r="982481" spans="45:48" x14ac:dyDescent="0.2">
      <c r="AS982481" s="30"/>
      <c r="AT982481" s="30"/>
      <c r="AU982481" s="30"/>
      <c r="AV982481" s="30"/>
    </row>
    <row r="982489" spans="45:48" x14ac:dyDescent="0.2">
      <c r="AS982489" s="30"/>
      <c r="AT982489" s="30"/>
      <c r="AU982489" s="30"/>
      <c r="AV982489" s="30"/>
    </row>
    <row r="982497" spans="45:48" x14ac:dyDescent="0.2">
      <c r="AS982497" s="30"/>
      <c r="AT982497" s="30"/>
      <c r="AU982497" s="30"/>
      <c r="AV982497" s="30"/>
    </row>
    <row r="982505" spans="45:48" x14ac:dyDescent="0.2">
      <c r="AS982505" s="30"/>
      <c r="AT982505" s="30"/>
      <c r="AU982505" s="30"/>
      <c r="AV982505" s="30"/>
    </row>
    <row r="982513" spans="45:48" x14ac:dyDescent="0.2">
      <c r="AS982513" s="30"/>
      <c r="AT982513" s="30"/>
      <c r="AU982513" s="30"/>
      <c r="AV982513" s="30"/>
    </row>
    <row r="982521" spans="45:48" x14ac:dyDescent="0.2">
      <c r="AS982521" s="30"/>
      <c r="AT982521" s="30"/>
      <c r="AU982521" s="30"/>
      <c r="AV982521" s="30"/>
    </row>
    <row r="982529" spans="45:48" x14ac:dyDescent="0.2">
      <c r="AS982529" s="30"/>
      <c r="AT982529" s="30"/>
      <c r="AU982529" s="30"/>
      <c r="AV982529" s="30"/>
    </row>
    <row r="982537" spans="45:48" x14ac:dyDescent="0.2">
      <c r="AS982537" s="30"/>
      <c r="AT982537" s="30"/>
      <c r="AU982537" s="30"/>
      <c r="AV982537" s="30"/>
    </row>
    <row r="982545" spans="45:48" x14ac:dyDescent="0.2">
      <c r="AS982545" s="30"/>
      <c r="AT982545" s="30"/>
      <c r="AU982545" s="30"/>
      <c r="AV982545" s="30"/>
    </row>
    <row r="982553" spans="45:48" x14ac:dyDescent="0.2">
      <c r="AS982553" s="30"/>
      <c r="AT982553" s="30"/>
      <c r="AU982553" s="30"/>
      <c r="AV982553" s="30"/>
    </row>
    <row r="982561" spans="45:48" x14ac:dyDescent="0.2">
      <c r="AS982561" s="30"/>
      <c r="AT982561" s="30"/>
      <c r="AU982561" s="30"/>
      <c r="AV982561" s="30"/>
    </row>
    <row r="982569" spans="45:48" x14ac:dyDescent="0.2">
      <c r="AS982569" s="30"/>
      <c r="AT982569" s="30"/>
      <c r="AU982569" s="30"/>
      <c r="AV982569" s="30"/>
    </row>
    <row r="982577" spans="45:48" x14ac:dyDescent="0.2">
      <c r="AS982577" s="30"/>
      <c r="AT982577" s="30"/>
      <c r="AU982577" s="30"/>
      <c r="AV982577" s="30"/>
    </row>
    <row r="982585" spans="45:48" x14ac:dyDescent="0.2">
      <c r="AS982585" s="30"/>
      <c r="AT982585" s="30"/>
      <c r="AU982585" s="30"/>
      <c r="AV982585" s="30"/>
    </row>
    <row r="982593" spans="45:48" x14ac:dyDescent="0.2">
      <c r="AS982593" s="30"/>
      <c r="AT982593" s="30"/>
      <c r="AU982593" s="30"/>
      <c r="AV982593" s="30"/>
    </row>
    <row r="982601" spans="45:48" x14ac:dyDescent="0.2">
      <c r="AS982601" s="30"/>
      <c r="AT982601" s="30"/>
      <c r="AU982601" s="30"/>
      <c r="AV982601" s="30"/>
    </row>
    <row r="982609" spans="45:48" x14ac:dyDescent="0.2">
      <c r="AS982609" s="30"/>
      <c r="AT982609" s="30"/>
      <c r="AU982609" s="30"/>
      <c r="AV982609" s="30"/>
    </row>
    <row r="982617" spans="45:48" x14ac:dyDescent="0.2">
      <c r="AS982617" s="30"/>
      <c r="AT982617" s="30"/>
      <c r="AU982617" s="30"/>
      <c r="AV982617" s="30"/>
    </row>
    <row r="982625" spans="45:48" x14ac:dyDescent="0.2">
      <c r="AS982625" s="30"/>
      <c r="AT982625" s="30"/>
      <c r="AU982625" s="30"/>
      <c r="AV982625" s="30"/>
    </row>
    <row r="982633" spans="45:48" x14ac:dyDescent="0.2">
      <c r="AS982633" s="30"/>
      <c r="AT982633" s="30"/>
      <c r="AU982633" s="30"/>
      <c r="AV982633" s="30"/>
    </row>
    <row r="982641" spans="45:48" x14ac:dyDescent="0.2">
      <c r="AS982641" s="30"/>
      <c r="AT982641" s="30"/>
      <c r="AU982641" s="30"/>
      <c r="AV982641" s="30"/>
    </row>
    <row r="982649" spans="45:48" x14ac:dyDescent="0.2">
      <c r="AS982649" s="30"/>
      <c r="AT982649" s="30"/>
      <c r="AU982649" s="30"/>
      <c r="AV982649" s="30"/>
    </row>
    <row r="982657" spans="45:48" x14ac:dyDescent="0.2">
      <c r="AS982657" s="30"/>
      <c r="AT982657" s="30"/>
      <c r="AU982657" s="30"/>
      <c r="AV982657" s="30"/>
    </row>
    <row r="982665" spans="45:48" x14ac:dyDescent="0.2">
      <c r="AS982665" s="30"/>
      <c r="AT982665" s="30"/>
      <c r="AU982665" s="30"/>
      <c r="AV982665" s="30"/>
    </row>
    <row r="982673" spans="45:48" x14ac:dyDescent="0.2">
      <c r="AS982673" s="30"/>
      <c r="AT982673" s="30"/>
      <c r="AU982673" s="30"/>
      <c r="AV982673" s="30"/>
    </row>
    <row r="982681" spans="45:48" x14ac:dyDescent="0.2">
      <c r="AS982681" s="30"/>
      <c r="AT982681" s="30"/>
      <c r="AU982681" s="30"/>
      <c r="AV982681" s="30"/>
    </row>
    <row r="982689" spans="45:48" x14ac:dyDescent="0.2">
      <c r="AS982689" s="30"/>
      <c r="AT982689" s="30"/>
      <c r="AU982689" s="30"/>
      <c r="AV982689" s="30"/>
    </row>
    <row r="982697" spans="45:48" x14ac:dyDescent="0.2">
      <c r="AS982697" s="30"/>
      <c r="AT982697" s="30"/>
      <c r="AU982697" s="30"/>
      <c r="AV982697" s="30"/>
    </row>
    <row r="982705" spans="45:48" x14ac:dyDescent="0.2">
      <c r="AS982705" s="30"/>
      <c r="AT982705" s="30"/>
      <c r="AU982705" s="30"/>
      <c r="AV982705" s="30"/>
    </row>
    <row r="982713" spans="45:48" x14ac:dyDescent="0.2">
      <c r="AS982713" s="30"/>
      <c r="AT982713" s="30"/>
      <c r="AU982713" s="30"/>
      <c r="AV982713" s="30"/>
    </row>
    <row r="982721" spans="45:48" x14ac:dyDescent="0.2">
      <c r="AS982721" s="30"/>
      <c r="AT982721" s="30"/>
      <c r="AU982721" s="30"/>
      <c r="AV982721" s="30"/>
    </row>
    <row r="982729" spans="45:48" x14ac:dyDescent="0.2">
      <c r="AS982729" s="30"/>
      <c r="AT982729" s="30"/>
      <c r="AU982729" s="30"/>
      <c r="AV982729" s="30"/>
    </row>
    <row r="982737" spans="45:48" x14ac:dyDescent="0.2">
      <c r="AS982737" s="30"/>
      <c r="AT982737" s="30"/>
      <c r="AU982737" s="30"/>
      <c r="AV982737" s="30"/>
    </row>
    <row r="982745" spans="45:48" x14ac:dyDescent="0.2">
      <c r="AS982745" s="30"/>
      <c r="AT982745" s="30"/>
      <c r="AU982745" s="30"/>
      <c r="AV982745" s="30"/>
    </row>
    <row r="982753" spans="45:48" x14ac:dyDescent="0.2">
      <c r="AS982753" s="30"/>
      <c r="AT982753" s="30"/>
      <c r="AU982753" s="30"/>
      <c r="AV982753" s="30"/>
    </row>
    <row r="982761" spans="45:48" x14ac:dyDescent="0.2">
      <c r="AS982761" s="30"/>
      <c r="AT982761" s="30"/>
      <c r="AU982761" s="30"/>
      <c r="AV982761" s="30"/>
    </row>
    <row r="982769" spans="45:48" x14ac:dyDescent="0.2">
      <c r="AS982769" s="30"/>
      <c r="AT982769" s="30"/>
      <c r="AU982769" s="30"/>
      <c r="AV982769" s="30"/>
    </row>
    <row r="982777" spans="45:48" x14ac:dyDescent="0.2">
      <c r="AS982777" s="30"/>
      <c r="AT982777" s="30"/>
      <c r="AU982777" s="30"/>
      <c r="AV982777" s="30"/>
    </row>
    <row r="982785" spans="45:48" x14ac:dyDescent="0.2">
      <c r="AS982785" s="30"/>
      <c r="AT982785" s="30"/>
      <c r="AU982785" s="30"/>
      <c r="AV982785" s="30"/>
    </row>
    <row r="982793" spans="45:48" x14ac:dyDescent="0.2">
      <c r="AS982793" s="30"/>
      <c r="AT982793" s="30"/>
      <c r="AU982793" s="30"/>
      <c r="AV982793" s="30"/>
    </row>
    <row r="982801" spans="45:48" x14ac:dyDescent="0.2">
      <c r="AS982801" s="30"/>
      <c r="AT982801" s="30"/>
      <c r="AU982801" s="30"/>
      <c r="AV982801" s="30"/>
    </row>
    <row r="982809" spans="45:48" x14ac:dyDescent="0.2">
      <c r="AS982809" s="30"/>
      <c r="AT982809" s="30"/>
      <c r="AU982809" s="30"/>
      <c r="AV982809" s="30"/>
    </row>
    <row r="982817" spans="45:48" x14ac:dyDescent="0.2">
      <c r="AS982817" s="30"/>
      <c r="AT982817" s="30"/>
      <c r="AU982817" s="30"/>
      <c r="AV982817" s="30"/>
    </row>
    <row r="982825" spans="45:48" x14ac:dyDescent="0.2">
      <c r="AS982825" s="30"/>
      <c r="AT982825" s="30"/>
      <c r="AU982825" s="30"/>
      <c r="AV982825" s="30"/>
    </row>
    <row r="982833" spans="45:48" x14ac:dyDescent="0.2">
      <c r="AS982833" s="30"/>
      <c r="AT982833" s="30"/>
      <c r="AU982833" s="30"/>
      <c r="AV982833" s="30"/>
    </row>
    <row r="982841" spans="45:48" x14ac:dyDescent="0.2">
      <c r="AS982841" s="30"/>
      <c r="AT982841" s="30"/>
      <c r="AU982841" s="30"/>
      <c r="AV982841" s="30"/>
    </row>
    <row r="982849" spans="45:48" x14ac:dyDescent="0.2">
      <c r="AS982849" s="30"/>
      <c r="AT982849" s="30"/>
      <c r="AU982849" s="30"/>
      <c r="AV982849" s="30"/>
    </row>
    <row r="982857" spans="45:48" x14ac:dyDescent="0.2">
      <c r="AS982857" s="30"/>
      <c r="AT982857" s="30"/>
      <c r="AU982857" s="30"/>
      <c r="AV982857" s="30"/>
    </row>
    <row r="982865" spans="45:48" x14ac:dyDescent="0.2">
      <c r="AS982865" s="30"/>
      <c r="AT982865" s="30"/>
      <c r="AU982865" s="30"/>
      <c r="AV982865" s="30"/>
    </row>
    <row r="982873" spans="45:48" x14ac:dyDescent="0.2">
      <c r="AS982873" s="30"/>
      <c r="AT982873" s="30"/>
      <c r="AU982873" s="30"/>
      <c r="AV982873" s="30"/>
    </row>
    <row r="982881" spans="45:48" x14ac:dyDescent="0.2">
      <c r="AS982881" s="30"/>
      <c r="AT982881" s="30"/>
      <c r="AU982881" s="30"/>
      <c r="AV982881" s="30"/>
    </row>
    <row r="982889" spans="45:48" x14ac:dyDescent="0.2">
      <c r="AS982889" s="30"/>
      <c r="AT982889" s="30"/>
      <c r="AU982889" s="30"/>
      <c r="AV982889" s="30"/>
    </row>
    <row r="982897" spans="45:48" x14ac:dyDescent="0.2">
      <c r="AS982897" s="30"/>
      <c r="AT982897" s="30"/>
      <c r="AU982897" s="30"/>
      <c r="AV982897" s="30"/>
    </row>
    <row r="982905" spans="45:48" x14ac:dyDescent="0.2">
      <c r="AS982905" s="30"/>
      <c r="AT982905" s="30"/>
      <c r="AU982905" s="30"/>
      <c r="AV982905" s="30"/>
    </row>
    <row r="982913" spans="45:48" x14ac:dyDescent="0.2">
      <c r="AS982913" s="30"/>
      <c r="AT982913" s="30"/>
      <c r="AU982913" s="30"/>
      <c r="AV982913" s="30"/>
    </row>
    <row r="982921" spans="45:48" x14ac:dyDescent="0.2">
      <c r="AS982921" s="30"/>
      <c r="AT982921" s="30"/>
      <c r="AU982921" s="30"/>
      <c r="AV982921" s="30"/>
    </row>
    <row r="982929" spans="45:48" x14ac:dyDescent="0.2">
      <c r="AS982929" s="30"/>
      <c r="AT982929" s="30"/>
      <c r="AU982929" s="30"/>
      <c r="AV982929" s="30"/>
    </row>
    <row r="982937" spans="45:48" x14ac:dyDescent="0.2">
      <c r="AS982937" s="30"/>
      <c r="AT982937" s="30"/>
      <c r="AU982937" s="30"/>
      <c r="AV982937" s="30"/>
    </row>
    <row r="982945" spans="45:48" x14ac:dyDescent="0.2">
      <c r="AS982945" s="30"/>
      <c r="AT982945" s="30"/>
      <c r="AU982945" s="30"/>
      <c r="AV982945" s="30"/>
    </row>
    <row r="982953" spans="45:48" x14ac:dyDescent="0.2">
      <c r="AS982953" s="30"/>
      <c r="AT982953" s="30"/>
      <c r="AU982953" s="30"/>
      <c r="AV982953" s="30"/>
    </row>
    <row r="982961" spans="45:48" x14ac:dyDescent="0.2">
      <c r="AS982961" s="30"/>
      <c r="AT982961" s="30"/>
      <c r="AU982961" s="30"/>
      <c r="AV982961" s="30"/>
    </row>
    <row r="982969" spans="45:48" x14ac:dyDescent="0.2">
      <c r="AS982969" s="30"/>
      <c r="AT982969" s="30"/>
      <c r="AU982969" s="30"/>
      <c r="AV982969" s="30"/>
    </row>
    <row r="982977" spans="45:48" x14ac:dyDescent="0.2">
      <c r="AS982977" s="30"/>
      <c r="AT982977" s="30"/>
      <c r="AU982977" s="30"/>
      <c r="AV982977" s="30"/>
    </row>
    <row r="982985" spans="45:48" x14ac:dyDescent="0.2">
      <c r="AS982985" s="30"/>
      <c r="AT982985" s="30"/>
      <c r="AU982985" s="30"/>
      <c r="AV982985" s="30"/>
    </row>
    <row r="982993" spans="45:48" x14ac:dyDescent="0.2">
      <c r="AS982993" s="30"/>
      <c r="AT982993" s="30"/>
      <c r="AU982993" s="30"/>
      <c r="AV982993" s="30"/>
    </row>
    <row r="983001" spans="45:48" x14ac:dyDescent="0.2">
      <c r="AS983001" s="30"/>
      <c r="AT983001" s="30"/>
      <c r="AU983001" s="30"/>
      <c r="AV983001" s="30"/>
    </row>
    <row r="983009" spans="45:48" x14ac:dyDescent="0.2">
      <c r="AS983009" s="30"/>
      <c r="AT983009" s="30"/>
      <c r="AU983009" s="30"/>
      <c r="AV983009" s="30"/>
    </row>
    <row r="983017" spans="45:48" x14ac:dyDescent="0.2">
      <c r="AS983017" s="30"/>
      <c r="AT983017" s="30"/>
      <c r="AU983017" s="30"/>
      <c r="AV983017" s="30"/>
    </row>
    <row r="983025" spans="45:48" x14ac:dyDescent="0.2">
      <c r="AS983025" s="30"/>
      <c r="AT983025" s="30"/>
      <c r="AU983025" s="30"/>
      <c r="AV983025" s="30"/>
    </row>
    <row r="983033" spans="45:48" x14ac:dyDescent="0.2">
      <c r="AS983033" s="30"/>
      <c r="AT983033" s="30"/>
      <c r="AU983033" s="30"/>
      <c r="AV983033" s="30"/>
    </row>
    <row r="983041" spans="45:48" x14ac:dyDescent="0.2">
      <c r="AS983041" s="30"/>
      <c r="AT983041" s="30"/>
      <c r="AU983041" s="30"/>
      <c r="AV983041" s="30"/>
    </row>
    <row r="983049" spans="45:48" x14ac:dyDescent="0.2">
      <c r="AS983049" s="30"/>
      <c r="AT983049" s="30"/>
      <c r="AU983049" s="30"/>
      <c r="AV983049" s="30"/>
    </row>
    <row r="983057" spans="45:48" x14ac:dyDescent="0.2">
      <c r="AS983057" s="30"/>
      <c r="AT983057" s="30"/>
      <c r="AU983057" s="30"/>
      <c r="AV983057" s="30"/>
    </row>
    <row r="983065" spans="45:48" x14ac:dyDescent="0.2">
      <c r="AS983065" s="30"/>
      <c r="AT983065" s="30"/>
      <c r="AU983065" s="30"/>
      <c r="AV983065" s="30"/>
    </row>
    <row r="983073" spans="45:48" x14ac:dyDescent="0.2">
      <c r="AS983073" s="30"/>
      <c r="AT983073" s="30"/>
      <c r="AU983073" s="30"/>
      <c r="AV983073" s="30"/>
    </row>
    <row r="983081" spans="45:48" x14ac:dyDescent="0.2">
      <c r="AS983081" s="30"/>
      <c r="AT983081" s="30"/>
      <c r="AU983081" s="30"/>
      <c r="AV983081" s="30"/>
    </row>
    <row r="983089" spans="45:48" x14ac:dyDescent="0.2">
      <c r="AS983089" s="30"/>
      <c r="AT983089" s="30"/>
      <c r="AU983089" s="30"/>
      <c r="AV983089" s="30"/>
    </row>
    <row r="983097" spans="45:48" x14ac:dyDescent="0.2">
      <c r="AS983097" s="30"/>
      <c r="AT983097" s="30"/>
      <c r="AU983097" s="30"/>
      <c r="AV983097" s="30"/>
    </row>
    <row r="983105" spans="45:48" x14ac:dyDescent="0.2">
      <c r="AS983105" s="30"/>
      <c r="AT983105" s="30"/>
      <c r="AU983105" s="30"/>
      <c r="AV983105" s="30"/>
    </row>
    <row r="983113" spans="45:48" x14ac:dyDescent="0.2">
      <c r="AS983113" s="30"/>
      <c r="AT983113" s="30"/>
      <c r="AU983113" s="30"/>
      <c r="AV983113" s="30"/>
    </row>
    <row r="983121" spans="45:48" x14ac:dyDescent="0.2">
      <c r="AS983121" s="30"/>
      <c r="AT983121" s="30"/>
      <c r="AU983121" s="30"/>
      <c r="AV983121" s="30"/>
    </row>
    <row r="983129" spans="45:48" x14ac:dyDescent="0.2">
      <c r="AS983129" s="30"/>
      <c r="AT983129" s="30"/>
      <c r="AU983129" s="30"/>
      <c r="AV983129" s="30"/>
    </row>
    <row r="983137" spans="45:48" x14ac:dyDescent="0.2">
      <c r="AS983137" s="30"/>
      <c r="AT983137" s="30"/>
      <c r="AU983137" s="30"/>
      <c r="AV983137" s="30"/>
    </row>
    <row r="983145" spans="45:48" x14ac:dyDescent="0.2">
      <c r="AS983145" s="30"/>
      <c r="AT983145" s="30"/>
      <c r="AU983145" s="30"/>
      <c r="AV983145" s="30"/>
    </row>
    <row r="983153" spans="45:48" x14ac:dyDescent="0.2">
      <c r="AS983153" s="30"/>
      <c r="AT983153" s="30"/>
      <c r="AU983153" s="30"/>
      <c r="AV983153" s="30"/>
    </row>
    <row r="983161" spans="45:48" x14ac:dyDescent="0.2">
      <c r="AS983161" s="30"/>
      <c r="AT983161" s="30"/>
      <c r="AU983161" s="30"/>
      <c r="AV983161" s="30"/>
    </row>
    <row r="983169" spans="45:48" x14ac:dyDescent="0.2">
      <c r="AS983169" s="30"/>
      <c r="AT983169" s="30"/>
      <c r="AU983169" s="30"/>
      <c r="AV983169" s="30"/>
    </row>
    <row r="983177" spans="45:48" x14ac:dyDescent="0.2">
      <c r="AS983177" s="30"/>
      <c r="AT983177" s="30"/>
      <c r="AU983177" s="30"/>
      <c r="AV983177" s="30"/>
    </row>
    <row r="983185" spans="45:48" x14ac:dyDescent="0.2">
      <c r="AS983185" s="30"/>
      <c r="AT983185" s="30"/>
      <c r="AU983185" s="30"/>
      <c r="AV983185" s="30"/>
    </row>
    <row r="983193" spans="45:48" x14ac:dyDescent="0.2">
      <c r="AS983193" s="30"/>
      <c r="AT983193" s="30"/>
      <c r="AU983193" s="30"/>
      <c r="AV983193" s="30"/>
    </row>
    <row r="983201" spans="45:48" x14ac:dyDescent="0.2">
      <c r="AS983201" s="30"/>
      <c r="AT983201" s="30"/>
      <c r="AU983201" s="30"/>
      <c r="AV983201" s="30"/>
    </row>
    <row r="983209" spans="45:48" x14ac:dyDescent="0.2">
      <c r="AS983209" s="30"/>
      <c r="AT983209" s="30"/>
      <c r="AU983209" s="30"/>
      <c r="AV983209" s="30"/>
    </row>
    <row r="983217" spans="45:48" x14ac:dyDescent="0.2">
      <c r="AS983217" s="30"/>
      <c r="AT983217" s="30"/>
      <c r="AU983217" s="30"/>
      <c r="AV983217" s="30"/>
    </row>
    <row r="983225" spans="45:48" x14ac:dyDescent="0.2">
      <c r="AS983225" s="30"/>
      <c r="AT983225" s="30"/>
      <c r="AU983225" s="30"/>
      <c r="AV983225" s="30"/>
    </row>
    <row r="983233" spans="45:48" x14ac:dyDescent="0.2">
      <c r="AS983233" s="30"/>
      <c r="AT983233" s="30"/>
      <c r="AU983233" s="30"/>
      <c r="AV983233" s="30"/>
    </row>
    <row r="983241" spans="45:48" x14ac:dyDescent="0.2">
      <c r="AS983241" s="30"/>
      <c r="AT983241" s="30"/>
      <c r="AU983241" s="30"/>
      <c r="AV983241" s="30"/>
    </row>
    <row r="983249" spans="45:48" x14ac:dyDescent="0.2">
      <c r="AS983249" s="30"/>
      <c r="AT983249" s="30"/>
      <c r="AU983249" s="30"/>
      <c r="AV983249" s="30"/>
    </row>
    <row r="983257" spans="45:48" x14ac:dyDescent="0.2">
      <c r="AS983257" s="30"/>
      <c r="AT983257" s="30"/>
      <c r="AU983257" s="30"/>
      <c r="AV983257" s="30"/>
    </row>
    <row r="983265" spans="45:48" x14ac:dyDescent="0.2">
      <c r="AS983265" s="30"/>
      <c r="AT983265" s="30"/>
      <c r="AU983265" s="30"/>
      <c r="AV983265" s="30"/>
    </row>
    <row r="983273" spans="45:48" x14ac:dyDescent="0.2">
      <c r="AS983273" s="30"/>
      <c r="AT983273" s="30"/>
      <c r="AU983273" s="30"/>
      <c r="AV983273" s="30"/>
    </row>
    <row r="983281" spans="45:48" x14ac:dyDescent="0.2">
      <c r="AS983281" s="30"/>
      <c r="AT983281" s="30"/>
      <c r="AU983281" s="30"/>
      <c r="AV983281" s="30"/>
    </row>
    <row r="983289" spans="45:48" x14ac:dyDescent="0.2">
      <c r="AS983289" s="30"/>
      <c r="AT983289" s="30"/>
      <c r="AU983289" s="30"/>
      <c r="AV983289" s="30"/>
    </row>
    <row r="983297" spans="45:48" x14ac:dyDescent="0.2">
      <c r="AS983297" s="30"/>
      <c r="AT983297" s="30"/>
      <c r="AU983297" s="30"/>
      <c r="AV983297" s="30"/>
    </row>
    <row r="983305" spans="45:48" x14ac:dyDescent="0.2">
      <c r="AS983305" s="30"/>
      <c r="AT983305" s="30"/>
      <c r="AU983305" s="30"/>
      <c r="AV983305" s="30"/>
    </row>
    <row r="983313" spans="45:48" x14ac:dyDescent="0.2">
      <c r="AS983313" s="30"/>
      <c r="AT983313" s="30"/>
      <c r="AU983313" s="30"/>
      <c r="AV983313" s="30"/>
    </row>
    <row r="983321" spans="45:48" x14ac:dyDescent="0.2">
      <c r="AS983321" s="30"/>
      <c r="AT983321" s="30"/>
      <c r="AU983321" s="30"/>
      <c r="AV983321" s="30"/>
    </row>
    <row r="983329" spans="45:48" x14ac:dyDescent="0.2">
      <c r="AS983329" s="30"/>
      <c r="AT983329" s="30"/>
      <c r="AU983329" s="30"/>
      <c r="AV983329" s="30"/>
    </row>
    <row r="983337" spans="45:48" x14ac:dyDescent="0.2">
      <c r="AS983337" s="30"/>
      <c r="AT983337" s="30"/>
      <c r="AU983337" s="30"/>
      <c r="AV983337" s="30"/>
    </row>
    <row r="983345" spans="45:48" x14ac:dyDescent="0.2">
      <c r="AS983345" s="30"/>
      <c r="AT983345" s="30"/>
      <c r="AU983345" s="30"/>
      <c r="AV983345" s="30"/>
    </row>
    <row r="983353" spans="45:48" x14ac:dyDescent="0.2">
      <c r="AS983353" s="30"/>
      <c r="AT983353" s="30"/>
      <c r="AU983353" s="30"/>
      <c r="AV983353" s="30"/>
    </row>
    <row r="983361" spans="45:48" x14ac:dyDescent="0.2">
      <c r="AS983361" s="30"/>
      <c r="AT983361" s="30"/>
      <c r="AU983361" s="30"/>
      <c r="AV983361" s="30"/>
    </row>
    <row r="983369" spans="45:48" x14ac:dyDescent="0.2">
      <c r="AS983369" s="30"/>
      <c r="AT983369" s="30"/>
      <c r="AU983369" s="30"/>
      <c r="AV983369" s="30"/>
    </row>
    <row r="983377" spans="45:48" x14ac:dyDescent="0.2">
      <c r="AS983377" s="30"/>
      <c r="AT983377" s="30"/>
      <c r="AU983377" s="30"/>
      <c r="AV983377" s="30"/>
    </row>
    <row r="983385" spans="45:48" x14ac:dyDescent="0.2">
      <c r="AS983385" s="30"/>
      <c r="AT983385" s="30"/>
      <c r="AU983385" s="30"/>
      <c r="AV983385" s="30"/>
    </row>
    <row r="983393" spans="45:48" x14ac:dyDescent="0.2">
      <c r="AS983393" s="30"/>
      <c r="AT983393" s="30"/>
      <c r="AU983393" s="30"/>
      <c r="AV983393" s="30"/>
    </row>
    <row r="983401" spans="45:48" x14ac:dyDescent="0.2">
      <c r="AS983401" s="30"/>
      <c r="AT983401" s="30"/>
      <c r="AU983401" s="30"/>
      <c r="AV983401" s="30"/>
    </row>
    <row r="983409" spans="45:48" x14ac:dyDescent="0.2">
      <c r="AS983409" s="30"/>
      <c r="AT983409" s="30"/>
      <c r="AU983409" s="30"/>
      <c r="AV983409" s="30"/>
    </row>
    <row r="983417" spans="45:48" x14ac:dyDescent="0.2">
      <c r="AS983417" s="30"/>
      <c r="AT983417" s="30"/>
      <c r="AU983417" s="30"/>
      <c r="AV983417" s="30"/>
    </row>
    <row r="983425" spans="45:48" x14ac:dyDescent="0.2">
      <c r="AS983425" s="30"/>
      <c r="AT983425" s="30"/>
      <c r="AU983425" s="30"/>
      <c r="AV983425" s="30"/>
    </row>
    <row r="983433" spans="45:48" x14ac:dyDescent="0.2">
      <c r="AS983433" s="30"/>
      <c r="AT983433" s="30"/>
      <c r="AU983433" s="30"/>
      <c r="AV983433" s="30"/>
    </row>
    <row r="983441" spans="45:48" x14ac:dyDescent="0.2">
      <c r="AS983441" s="30"/>
      <c r="AT983441" s="30"/>
      <c r="AU983441" s="30"/>
      <c r="AV983441" s="30"/>
    </row>
    <row r="983449" spans="45:48" x14ac:dyDescent="0.2">
      <c r="AS983449" s="30"/>
      <c r="AT983449" s="30"/>
      <c r="AU983449" s="30"/>
      <c r="AV983449" s="30"/>
    </row>
    <row r="983457" spans="45:48" x14ac:dyDescent="0.2">
      <c r="AS983457" s="30"/>
      <c r="AT983457" s="30"/>
      <c r="AU983457" s="30"/>
      <c r="AV983457" s="30"/>
    </row>
    <row r="983465" spans="45:48" x14ac:dyDescent="0.2">
      <c r="AS983465" s="30"/>
      <c r="AT983465" s="30"/>
      <c r="AU983465" s="30"/>
      <c r="AV983465" s="30"/>
    </row>
    <row r="983473" spans="45:48" x14ac:dyDescent="0.2">
      <c r="AS983473" s="30"/>
      <c r="AT983473" s="30"/>
      <c r="AU983473" s="30"/>
      <c r="AV983473" s="30"/>
    </row>
    <row r="983481" spans="45:48" x14ac:dyDescent="0.2">
      <c r="AS983481" s="30"/>
      <c r="AT983481" s="30"/>
      <c r="AU983481" s="30"/>
      <c r="AV983481" s="30"/>
    </row>
    <row r="983489" spans="45:48" x14ac:dyDescent="0.2">
      <c r="AS983489" s="30"/>
      <c r="AT983489" s="30"/>
      <c r="AU983489" s="30"/>
      <c r="AV983489" s="30"/>
    </row>
    <row r="983497" spans="45:48" x14ac:dyDescent="0.2">
      <c r="AS983497" s="30"/>
      <c r="AT983497" s="30"/>
      <c r="AU983497" s="30"/>
      <c r="AV983497" s="30"/>
    </row>
    <row r="983505" spans="45:48" x14ac:dyDescent="0.2">
      <c r="AS983505" s="30"/>
      <c r="AT983505" s="30"/>
      <c r="AU983505" s="30"/>
      <c r="AV983505" s="30"/>
    </row>
    <row r="983513" spans="45:48" x14ac:dyDescent="0.2">
      <c r="AS983513" s="30"/>
      <c r="AT983513" s="30"/>
      <c r="AU983513" s="30"/>
      <c r="AV983513" s="30"/>
    </row>
    <row r="983521" spans="45:48" x14ac:dyDescent="0.2">
      <c r="AS983521" s="30"/>
      <c r="AT983521" s="30"/>
      <c r="AU983521" s="30"/>
      <c r="AV983521" s="30"/>
    </row>
    <row r="983529" spans="45:48" x14ac:dyDescent="0.2">
      <c r="AS983529" s="30"/>
      <c r="AT983529" s="30"/>
      <c r="AU983529" s="30"/>
      <c r="AV983529" s="30"/>
    </row>
    <row r="983537" spans="45:48" x14ac:dyDescent="0.2">
      <c r="AS983537" s="30"/>
      <c r="AT983537" s="30"/>
      <c r="AU983537" s="30"/>
      <c r="AV983537" s="30"/>
    </row>
    <row r="983545" spans="45:48" x14ac:dyDescent="0.2">
      <c r="AS983545" s="30"/>
      <c r="AT983545" s="30"/>
      <c r="AU983545" s="30"/>
      <c r="AV983545" s="30"/>
    </row>
    <row r="983553" spans="45:48" x14ac:dyDescent="0.2">
      <c r="AS983553" s="30"/>
      <c r="AT983553" s="30"/>
      <c r="AU983553" s="30"/>
      <c r="AV983553" s="30"/>
    </row>
    <row r="983561" spans="45:48" x14ac:dyDescent="0.2">
      <c r="AS983561" s="30"/>
      <c r="AT983561" s="30"/>
      <c r="AU983561" s="30"/>
      <c r="AV983561" s="30"/>
    </row>
    <row r="983569" spans="45:48" x14ac:dyDescent="0.2">
      <c r="AS983569" s="30"/>
      <c r="AT983569" s="30"/>
      <c r="AU983569" s="30"/>
      <c r="AV983569" s="30"/>
    </row>
    <row r="983577" spans="45:48" x14ac:dyDescent="0.2">
      <c r="AS983577" s="30"/>
      <c r="AT983577" s="30"/>
      <c r="AU983577" s="30"/>
      <c r="AV983577" s="30"/>
    </row>
    <row r="983585" spans="45:48" x14ac:dyDescent="0.2">
      <c r="AS983585" s="30"/>
      <c r="AT983585" s="30"/>
      <c r="AU983585" s="30"/>
      <c r="AV983585" s="30"/>
    </row>
    <row r="983593" spans="45:48" x14ac:dyDescent="0.2">
      <c r="AS983593" s="30"/>
      <c r="AT983593" s="30"/>
      <c r="AU983593" s="30"/>
      <c r="AV983593" s="30"/>
    </row>
    <row r="983601" spans="45:48" x14ac:dyDescent="0.2">
      <c r="AS983601" s="30"/>
      <c r="AT983601" s="30"/>
      <c r="AU983601" s="30"/>
      <c r="AV983601" s="30"/>
    </row>
    <row r="983609" spans="45:48" x14ac:dyDescent="0.2">
      <c r="AS983609" s="30"/>
      <c r="AT983609" s="30"/>
      <c r="AU983609" s="30"/>
      <c r="AV983609" s="30"/>
    </row>
    <row r="983617" spans="45:48" x14ac:dyDescent="0.2">
      <c r="AS983617" s="30"/>
      <c r="AT983617" s="30"/>
      <c r="AU983617" s="30"/>
      <c r="AV983617" s="30"/>
    </row>
    <row r="983625" spans="45:48" x14ac:dyDescent="0.2">
      <c r="AS983625" s="30"/>
      <c r="AT983625" s="30"/>
      <c r="AU983625" s="30"/>
      <c r="AV983625" s="30"/>
    </row>
    <row r="983633" spans="45:48" x14ac:dyDescent="0.2">
      <c r="AS983633" s="30"/>
      <c r="AT983633" s="30"/>
      <c r="AU983633" s="30"/>
      <c r="AV983633" s="30"/>
    </row>
    <row r="983641" spans="45:48" x14ac:dyDescent="0.2">
      <c r="AS983641" s="30"/>
      <c r="AT983641" s="30"/>
      <c r="AU983641" s="30"/>
      <c r="AV983641" s="30"/>
    </row>
    <row r="983649" spans="45:48" x14ac:dyDescent="0.2">
      <c r="AS983649" s="30"/>
      <c r="AT983649" s="30"/>
      <c r="AU983649" s="30"/>
      <c r="AV983649" s="30"/>
    </row>
    <row r="983657" spans="45:48" x14ac:dyDescent="0.2">
      <c r="AS983657" s="30"/>
      <c r="AT983657" s="30"/>
      <c r="AU983657" s="30"/>
      <c r="AV983657" s="30"/>
    </row>
    <row r="983665" spans="45:48" x14ac:dyDescent="0.2">
      <c r="AS983665" s="30"/>
      <c r="AT983665" s="30"/>
      <c r="AU983665" s="30"/>
      <c r="AV983665" s="30"/>
    </row>
    <row r="983673" spans="45:48" x14ac:dyDescent="0.2">
      <c r="AS983673" s="30"/>
      <c r="AT983673" s="30"/>
      <c r="AU983673" s="30"/>
      <c r="AV983673" s="30"/>
    </row>
    <row r="983681" spans="45:48" x14ac:dyDescent="0.2">
      <c r="AS983681" s="30"/>
      <c r="AT983681" s="30"/>
      <c r="AU983681" s="30"/>
      <c r="AV983681" s="30"/>
    </row>
    <row r="983689" spans="45:48" x14ac:dyDescent="0.2">
      <c r="AS983689" s="30"/>
      <c r="AT983689" s="30"/>
      <c r="AU983689" s="30"/>
      <c r="AV983689" s="30"/>
    </row>
    <row r="983697" spans="45:48" x14ac:dyDescent="0.2">
      <c r="AS983697" s="30"/>
      <c r="AT983697" s="30"/>
      <c r="AU983697" s="30"/>
      <c r="AV983697" s="30"/>
    </row>
    <row r="983705" spans="45:48" x14ac:dyDescent="0.2">
      <c r="AS983705" s="30"/>
      <c r="AT983705" s="30"/>
      <c r="AU983705" s="30"/>
      <c r="AV983705" s="30"/>
    </row>
    <row r="983713" spans="45:48" x14ac:dyDescent="0.2">
      <c r="AS983713" s="30"/>
      <c r="AT983713" s="30"/>
      <c r="AU983713" s="30"/>
      <c r="AV983713" s="30"/>
    </row>
    <row r="983721" spans="45:48" x14ac:dyDescent="0.2">
      <c r="AS983721" s="30"/>
      <c r="AT983721" s="30"/>
      <c r="AU983721" s="30"/>
      <c r="AV983721" s="30"/>
    </row>
    <row r="983729" spans="45:48" x14ac:dyDescent="0.2">
      <c r="AS983729" s="30"/>
      <c r="AT983729" s="30"/>
      <c r="AU983729" s="30"/>
      <c r="AV983729" s="30"/>
    </row>
    <row r="983737" spans="45:48" x14ac:dyDescent="0.2">
      <c r="AS983737" s="30"/>
      <c r="AT983737" s="30"/>
      <c r="AU983737" s="30"/>
      <c r="AV983737" s="30"/>
    </row>
    <row r="983745" spans="45:48" x14ac:dyDescent="0.2">
      <c r="AS983745" s="30"/>
      <c r="AT983745" s="30"/>
      <c r="AU983745" s="30"/>
      <c r="AV983745" s="30"/>
    </row>
    <row r="983753" spans="45:48" x14ac:dyDescent="0.2">
      <c r="AS983753" s="30"/>
      <c r="AT983753" s="30"/>
      <c r="AU983753" s="30"/>
      <c r="AV983753" s="30"/>
    </row>
    <row r="983761" spans="45:48" x14ac:dyDescent="0.2">
      <c r="AS983761" s="30"/>
      <c r="AT983761" s="30"/>
      <c r="AU983761" s="30"/>
      <c r="AV983761" s="30"/>
    </row>
    <row r="983769" spans="45:48" x14ac:dyDescent="0.2">
      <c r="AS983769" s="30"/>
      <c r="AT983769" s="30"/>
      <c r="AU983769" s="30"/>
      <c r="AV983769" s="30"/>
    </row>
    <row r="983777" spans="45:48" x14ac:dyDescent="0.2">
      <c r="AS983777" s="30"/>
      <c r="AT983777" s="30"/>
      <c r="AU983777" s="30"/>
      <c r="AV983777" s="30"/>
    </row>
    <row r="983785" spans="45:48" x14ac:dyDescent="0.2">
      <c r="AS983785" s="30"/>
      <c r="AT983785" s="30"/>
      <c r="AU983785" s="30"/>
      <c r="AV983785" s="30"/>
    </row>
    <row r="983793" spans="45:48" x14ac:dyDescent="0.2">
      <c r="AS983793" s="30"/>
      <c r="AT983793" s="30"/>
      <c r="AU983793" s="30"/>
      <c r="AV983793" s="30"/>
    </row>
    <row r="983801" spans="45:48" x14ac:dyDescent="0.2">
      <c r="AS983801" s="30"/>
      <c r="AT983801" s="30"/>
      <c r="AU983801" s="30"/>
      <c r="AV983801" s="30"/>
    </row>
    <row r="983809" spans="45:48" x14ac:dyDescent="0.2">
      <c r="AS983809" s="30"/>
      <c r="AT983809" s="30"/>
      <c r="AU983809" s="30"/>
      <c r="AV983809" s="30"/>
    </row>
    <row r="983817" spans="45:48" x14ac:dyDescent="0.2">
      <c r="AS983817" s="30"/>
      <c r="AT983817" s="30"/>
      <c r="AU983817" s="30"/>
      <c r="AV983817" s="30"/>
    </row>
    <row r="983825" spans="45:48" x14ac:dyDescent="0.2">
      <c r="AS983825" s="30"/>
      <c r="AT983825" s="30"/>
      <c r="AU983825" s="30"/>
      <c r="AV983825" s="30"/>
    </row>
    <row r="983833" spans="45:48" x14ac:dyDescent="0.2">
      <c r="AS983833" s="30"/>
      <c r="AT983833" s="30"/>
      <c r="AU983833" s="30"/>
      <c r="AV983833" s="30"/>
    </row>
    <row r="983841" spans="45:48" x14ac:dyDescent="0.2">
      <c r="AS983841" s="30"/>
      <c r="AT983841" s="30"/>
      <c r="AU983841" s="30"/>
      <c r="AV983841" s="30"/>
    </row>
    <row r="983849" spans="45:48" x14ac:dyDescent="0.2">
      <c r="AS983849" s="30"/>
      <c r="AT983849" s="30"/>
      <c r="AU983849" s="30"/>
      <c r="AV983849" s="30"/>
    </row>
    <row r="983857" spans="45:48" x14ac:dyDescent="0.2">
      <c r="AS983857" s="30"/>
      <c r="AT983857" s="30"/>
      <c r="AU983857" s="30"/>
      <c r="AV983857" s="30"/>
    </row>
    <row r="983865" spans="45:48" x14ac:dyDescent="0.2">
      <c r="AS983865" s="30"/>
      <c r="AT983865" s="30"/>
      <c r="AU983865" s="30"/>
      <c r="AV983865" s="30"/>
    </row>
    <row r="983873" spans="45:48" x14ac:dyDescent="0.2">
      <c r="AS983873" s="30"/>
      <c r="AT983873" s="30"/>
      <c r="AU983873" s="30"/>
      <c r="AV983873" s="30"/>
    </row>
    <row r="983881" spans="45:48" x14ac:dyDescent="0.2">
      <c r="AS983881" s="30"/>
      <c r="AT983881" s="30"/>
      <c r="AU983881" s="30"/>
      <c r="AV983881" s="30"/>
    </row>
    <row r="983889" spans="45:48" x14ac:dyDescent="0.2">
      <c r="AS983889" s="30"/>
      <c r="AT983889" s="30"/>
      <c r="AU983889" s="30"/>
      <c r="AV983889" s="30"/>
    </row>
    <row r="983897" spans="45:48" x14ac:dyDescent="0.2">
      <c r="AS983897" s="30"/>
      <c r="AT983897" s="30"/>
      <c r="AU983897" s="30"/>
      <c r="AV983897" s="30"/>
    </row>
    <row r="983905" spans="45:48" x14ac:dyDescent="0.2">
      <c r="AS983905" s="30"/>
      <c r="AT983905" s="30"/>
      <c r="AU983905" s="30"/>
      <c r="AV983905" s="30"/>
    </row>
    <row r="983913" spans="45:48" x14ac:dyDescent="0.2">
      <c r="AS983913" s="30"/>
      <c r="AT983913" s="30"/>
      <c r="AU983913" s="30"/>
      <c r="AV983913" s="30"/>
    </row>
    <row r="983921" spans="45:48" x14ac:dyDescent="0.2">
      <c r="AS983921" s="30"/>
      <c r="AT983921" s="30"/>
      <c r="AU983921" s="30"/>
      <c r="AV983921" s="30"/>
    </row>
    <row r="983929" spans="45:48" x14ac:dyDescent="0.2">
      <c r="AS983929" s="30"/>
      <c r="AT983929" s="30"/>
      <c r="AU983929" s="30"/>
      <c r="AV983929" s="30"/>
    </row>
    <row r="983937" spans="45:48" x14ac:dyDescent="0.2">
      <c r="AS983937" s="30"/>
      <c r="AT983937" s="30"/>
      <c r="AU983937" s="30"/>
      <c r="AV983937" s="30"/>
    </row>
    <row r="983945" spans="45:48" x14ac:dyDescent="0.2">
      <c r="AS983945" s="30"/>
      <c r="AT983945" s="30"/>
      <c r="AU983945" s="30"/>
      <c r="AV983945" s="30"/>
    </row>
    <row r="983953" spans="45:48" x14ac:dyDescent="0.2">
      <c r="AS983953" s="30"/>
      <c r="AT983953" s="30"/>
      <c r="AU983953" s="30"/>
      <c r="AV983953" s="30"/>
    </row>
    <row r="983961" spans="45:48" x14ac:dyDescent="0.2">
      <c r="AS983961" s="30"/>
      <c r="AT983961" s="30"/>
      <c r="AU983961" s="30"/>
      <c r="AV983961" s="30"/>
    </row>
    <row r="983969" spans="45:48" x14ac:dyDescent="0.2">
      <c r="AS983969" s="30"/>
      <c r="AT983969" s="30"/>
      <c r="AU983969" s="30"/>
      <c r="AV983969" s="30"/>
    </row>
    <row r="983977" spans="45:48" x14ac:dyDescent="0.2">
      <c r="AS983977" s="30"/>
      <c r="AT983977" s="30"/>
      <c r="AU983977" s="30"/>
      <c r="AV983977" s="30"/>
    </row>
    <row r="983985" spans="45:48" x14ac:dyDescent="0.2">
      <c r="AS983985" s="30"/>
      <c r="AT983985" s="30"/>
      <c r="AU983985" s="30"/>
      <c r="AV983985" s="30"/>
    </row>
    <row r="983993" spans="45:48" x14ac:dyDescent="0.2">
      <c r="AS983993" s="30"/>
      <c r="AT983993" s="30"/>
      <c r="AU983993" s="30"/>
      <c r="AV983993" s="30"/>
    </row>
    <row r="984001" spans="45:48" x14ac:dyDescent="0.2">
      <c r="AS984001" s="30"/>
      <c r="AT984001" s="30"/>
      <c r="AU984001" s="30"/>
      <c r="AV984001" s="30"/>
    </row>
    <row r="984009" spans="45:48" x14ac:dyDescent="0.2">
      <c r="AS984009" s="30"/>
      <c r="AT984009" s="30"/>
      <c r="AU984009" s="30"/>
      <c r="AV984009" s="30"/>
    </row>
    <row r="984017" spans="45:48" x14ac:dyDescent="0.2">
      <c r="AS984017" s="30"/>
      <c r="AT984017" s="30"/>
      <c r="AU984017" s="30"/>
      <c r="AV984017" s="30"/>
    </row>
    <row r="984025" spans="45:48" x14ac:dyDescent="0.2">
      <c r="AS984025" s="30"/>
      <c r="AT984025" s="30"/>
      <c r="AU984025" s="30"/>
      <c r="AV984025" s="30"/>
    </row>
    <row r="984033" spans="45:48" x14ac:dyDescent="0.2">
      <c r="AS984033" s="30"/>
      <c r="AT984033" s="30"/>
      <c r="AU984033" s="30"/>
      <c r="AV984033" s="30"/>
    </row>
    <row r="984041" spans="45:48" x14ac:dyDescent="0.2">
      <c r="AS984041" s="30"/>
      <c r="AT984041" s="30"/>
      <c r="AU984041" s="30"/>
      <c r="AV984041" s="30"/>
    </row>
    <row r="984049" spans="45:48" x14ac:dyDescent="0.2">
      <c r="AS984049" s="30"/>
      <c r="AT984049" s="30"/>
      <c r="AU984049" s="30"/>
      <c r="AV984049" s="30"/>
    </row>
    <row r="984057" spans="45:48" x14ac:dyDescent="0.2">
      <c r="AS984057" s="30"/>
      <c r="AT984057" s="30"/>
      <c r="AU984057" s="30"/>
      <c r="AV984057" s="30"/>
    </row>
    <row r="984065" spans="45:48" x14ac:dyDescent="0.2">
      <c r="AS984065" s="30"/>
      <c r="AT984065" s="30"/>
      <c r="AU984065" s="30"/>
      <c r="AV984065" s="30"/>
    </row>
    <row r="984073" spans="45:48" x14ac:dyDescent="0.2">
      <c r="AS984073" s="30"/>
      <c r="AT984073" s="30"/>
      <c r="AU984073" s="30"/>
      <c r="AV984073" s="30"/>
    </row>
    <row r="984081" spans="45:48" x14ac:dyDescent="0.2">
      <c r="AS984081" s="30"/>
      <c r="AT984081" s="30"/>
      <c r="AU984081" s="30"/>
      <c r="AV984081" s="30"/>
    </row>
    <row r="984089" spans="45:48" x14ac:dyDescent="0.2">
      <c r="AS984089" s="30"/>
      <c r="AT984089" s="30"/>
      <c r="AU984089" s="30"/>
      <c r="AV984089" s="30"/>
    </row>
    <row r="984097" spans="45:48" x14ac:dyDescent="0.2">
      <c r="AS984097" s="30"/>
      <c r="AT984097" s="30"/>
      <c r="AU984097" s="30"/>
      <c r="AV984097" s="30"/>
    </row>
    <row r="984105" spans="45:48" x14ac:dyDescent="0.2">
      <c r="AS984105" s="30"/>
      <c r="AT984105" s="30"/>
      <c r="AU984105" s="30"/>
      <c r="AV984105" s="30"/>
    </row>
    <row r="984113" spans="45:48" x14ac:dyDescent="0.2">
      <c r="AS984113" s="30"/>
      <c r="AT984113" s="30"/>
      <c r="AU984113" s="30"/>
      <c r="AV984113" s="30"/>
    </row>
    <row r="984121" spans="45:48" x14ac:dyDescent="0.2">
      <c r="AS984121" s="30"/>
      <c r="AT984121" s="30"/>
      <c r="AU984121" s="30"/>
      <c r="AV984121" s="30"/>
    </row>
    <row r="984129" spans="45:48" x14ac:dyDescent="0.2">
      <c r="AS984129" s="30"/>
      <c r="AT984129" s="30"/>
      <c r="AU984129" s="30"/>
      <c r="AV984129" s="30"/>
    </row>
    <row r="984137" spans="45:48" x14ac:dyDescent="0.2">
      <c r="AS984137" s="30"/>
      <c r="AT984137" s="30"/>
      <c r="AU984137" s="30"/>
      <c r="AV984137" s="30"/>
    </row>
    <row r="984145" spans="45:48" x14ac:dyDescent="0.2">
      <c r="AS984145" s="30"/>
      <c r="AT984145" s="30"/>
      <c r="AU984145" s="30"/>
      <c r="AV984145" s="30"/>
    </row>
    <row r="984153" spans="45:48" x14ac:dyDescent="0.2">
      <c r="AS984153" s="30"/>
      <c r="AT984153" s="30"/>
      <c r="AU984153" s="30"/>
      <c r="AV984153" s="30"/>
    </row>
    <row r="984161" spans="45:48" x14ac:dyDescent="0.2">
      <c r="AS984161" s="30"/>
      <c r="AT984161" s="30"/>
      <c r="AU984161" s="30"/>
      <c r="AV984161" s="30"/>
    </row>
    <row r="984169" spans="45:48" x14ac:dyDescent="0.2">
      <c r="AS984169" s="30"/>
      <c r="AT984169" s="30"/>
      <c r="AU984169" s="30"/>
      <c r="AV984169" s="30"/>
    </row>
    <row r="984177" spans="45:48" x14ac:dyDescent="0.2">
      <c r="AS984177" s="30"/>
      <c r="AT984177" s="30"/>
      <c r="AU984177" s="30"/>
      <c r="AV984177" s="30"/>
    </row>
    <row r="984185" spans="45:48" x14ac:dyDescent="0.2">
      <c r="AS984185" s="30"/>
      <c r="AT984185" s="30"/>
      <c r="AU984185" s="30"/>
      <c r="AV984185" s="30"/>
    </row>
    <row r="984193" spans="45:48" x14ac:dyDescent="0.2">
      <c r="AS984193" s="30"/>
      <c r="AT984193" s="30"/>
      <c r="AU984193" s="30"/>
      <c r="AV984193" s="30"/>
    </row>
    <row r="984201" spans="45:48" x14ac:dyDescent="0.2">
      <c r="AS984201" s="30"/>
      <c r="AT984201" s="30"/>
      <c r="AU984201" s="30"/>
      <c r="AV984201" s="30"/>
    </row>
    <row r="984209" spans="45:48" x14ac:dyDescent="0.2">
      <c r="AS984209" s="30"/>
      <c r="AT984209" s="30"/>
      <c r="AU984209" s="30"/>
      <c r="AV984209" s="30"/>
    </row>
    <row r="984217" spans="45:48" x14ac:dyDescent="0.2">
      <c r="AS984217" s="30"/>
      <c r="AT984217" s="30"/>
      <c r="AU984217" s="30"/>
      <c r="AV984217" s="30"/>
    </row>
    <row r="984225" spans="45:48" x14ac:dyDescent="0.2">
      <c r="AS984225" s="30"/>
      <c r="AT984225" s="30"/>
      <c r="AU984225" s="30"/>
      <c r="AV984225" s="30"/>
    </row>
    <row r="984233" spans="45:48" x14ac:dyDescent="0.2">
      <c r="AS984233" s="30"/>
      <c r="AT984233" s="30"/>
      <c r="AU984233" s="30"/>
      <c r="AV984233" s="30"/>
    </row>
    <row r="984241" spans="45:48" x14ac:dyDescent="0.2">
      <c r="AS984241" s="30"/>
      <c r="AT984241" s="30"/>
      <c r="AU984241" s="30"/>
      <c r="AV984241" s="30"/>
    </row>
    <row r="984249" spans="45:48" x14ac:dyDescent="0.2">
      <c r="AS984249" s="30"/>
      <c r="AT984249" s="30"/>
      <c r="AU984249" s="30"/>
      <c r="AV984249" s="30"/>
    </row>
    <row r="984257" spans="45:48" x14ac:dyDescent="0.2">
      <c r="AS984257" s="30"/>
      <c r="AT984257" s="30"/>
      <c r="AU984257" s="30"/>
      <c r="AV984257" s="30"/>
    </row>
    <row r="984265" spans="45:48" x14ac:dyDescent="0.2">
      <c r="AS984265" s="30"/>
      <c r="AT984265" s="30"/>
      <c r="AU984265" s="30"/>
      <c r="AV984265" s="30"/>
    </row>
    <row r="984273" spans="45:48" x14ac:dyDescent="0.2">
      <c r="AS984273" s="30"/>
      <c r="AT984273" s="30"/>
      <c r="AU984273" s="30"/>
      <c r="AV984273" s="30"/>
    </row>
    <row r="984281" spans="45:48" x14ac:dyDescent="0.2">
      <c r="AS984281" s="30"/>
      <c r="AT984281" s="30"/>
      <c r="AU984281" s="30"/>
      <c r="AV984281" s="30"/>
    </row>
    <row r="984289" spans="45:48" x14ac:dyDescent="0.2">
      <c r="AS984289" s="30"/>
      <c r="AT984289" s="30"/>
      <c r="AU984289" s="30"/>
      <c r="AV984289" s="30"/>
    </row>
    <row r="984297" spans="45:48" x14ac:dyDescent="0.2">
      <c r="AS984297" s="30"/>
      <c r="AT984297" s="30"/>
      <c r="AU984297" s="30"/>
      <c r="AV984297" s="30"/>
    </row>
    <row r="984305" spans="45:48" x14ac:dyDescent="0.2">
      <c r="AS984305" s="30"/>
      <c r="AT984305" s="30"/>
      <c r="AU984305" s="30"/>
      <c r="AV984305" s="30"/>
    </row>
    <row r="984313" spans="45:48" x14ac:dyDescent="0.2">
      <c r="AS984313" s="30"/>
      <c r="AT984313" s="30"/>
      <c r="AU984313" s="30"/>
      <c r="AV984313" s="30"/>
    </row>
    <row r="984321" spans="45:48" x14ac:dyDescent="0.2">
      <c r="AS984321" s="30"/>
      <c r="AT984321" s="30"/>
      <c r="AU984321" s="30"/>
      <c r="AV984321" s="30"/>
    </row>
    <row r="984329" spans="45:48" x14ac:dyDescent="0.2">
      <c r="AS984329" s="30"/>
      <c r="AT984329" s="30"/>
      <c r="AU984329" s="30"/>
      <c r="AV984329" s="30"/>
    </row>
    <row r="984337" spans="45:48" x14ac:dyDescent="0.2">
      <c r="AS984337" s="30"/>
      <c r="AT984337" s="30"/>
      <c r="AU984337" s="30"/>
      <c r="AV984337" s="30"/>
    </row>
    <row r="984345" spans="45:48" x14ac:dyDescent="0.2">
      <c r="AS984345" s="30"/>
      <c r="AT984345" s="30"/>
      <c r="AU984345" s="30"/>
      <c r="AV984345" s="30"/>
    </row>
    <row r="984353" spans="45:48" x14ac:dyDescent="0.2">
      <c r="AS984353" s="30"/>
      <c r="AT984353" s="30"/>
      <c r="AU984353" s="30"/>
      <c r="AV984353" s="30"/>
    </row>
    <row r="984361" spans="45:48" x14ac:dyDescent="0.2">
      <c r="AS984361" s="30"/>
      <c r="AT984361" s="30"/>
      <c r="AU984361" s="30"/>
      <c r="AV984361" s="30"/>
    </row>
    <row r="984369" spans="45:48" x14ac:dyDescent="0.2">
      <c r="AS984369" s="30"/>
      <c r="AT984369" s="30"/>
      <c r="AU984369" s="30"/>
      <c r="AV984369" s="30"/>
    </row>
    <row r="984377" spans="45:48" x14ac:dyDescent="0.2">
      <c r="AS984377" s="30"/>
      <c r="AT984377" s="30"/>
      <c r="AU984377" s="30"/>
      <c r="AV984377" s="30"/>
    </row>
    <row r="984385" spans="45:48" x14ac:dyDescent="0.2">
      <c r="AS984385" s="30"/>
      <c r="AT984385" s="30"/>
      <c r="AU984385" s="30"/>
      <c r="AV984385" s="30"/>
    </row>
    <row r="984393" spans="45:48" x14ac:dyDescent="0.2">
      <c r="AS984393" s="30"/>
      <c r="AT984393" s="30"/>
      <c r="AU984393" s="30"/>
      <c r="AV984393" s="30"/>
    </row>
    <row r="984401" spans="45:48" x14ac:dyDescent="0.2">
      <c r="AS984401" s="30"/>
      <c r="AT984401" s="30"/>
      <c r="AU984401" s="30"/>
      <c r="AV984401" s="30"/>
    </row>
    <row r="984409" spans="45:48" x14ac:dyDescent="0.2">
      <c r="AS984409" s="30"/>
      <c r="AT984409" s="30"/>
      <c r="AU984409" s="30"/>
      <c r="AV984409" s="30"/>
    </row>
    <row r="984417" spans="45:48" x14ac:dyDescent="0.2">
      <c r="AS984417" s="30"/>
      <c r="AT984417" s="30"/>
      <c r="AU984417" s="30"/>
      <c r="AV984417" s="30"/>
    </row>
    <row r="984425" spans="45:48" x14ac:dyDescent="0.2">
      <c r="AS984425" s="30"/>
      <c r="AT984425" s="30"/>
      <c r="AU984425" s="30"/>
      <c r="AV984425" s="30"/>
    </row>
    <row r="984433" spans="45:48" x14ac:dyDescent="0.2">
      <c r="AS984433" s="30"/>
      <c r="AT984433" s="30"/>
      <c r="AU984433" s="30"/>
      <c r="AV984433" s="30"/>
    </row>
    <row r="984441" spans="45:48" x14ac:dyDescent="0.2">
      <c r="AS984441" s="30"/>
      <c r="AT984441" s="30"/>
      <c r="AU984441" s="30"/>
      <c r="AV984441" s="30"/>
    </row>
    <row r="984449" spans="45:48" x14ac:dyDescent="0.2">
      <c r="AS984449" s="30"/>
      <c r="AT984449" s="30"/>
      <c r="AU984449" s="30"/>
      <c r="AV984449" s="30"/>
    </row>
    <row r="984457" spans="45:48" x14ac:dyDescent="0.2">
      <c r="AS984457" s="30"/>
      <c r="AT984457" s="30"/>
      <c r="AU984457" s="30"/>
      <c r="AV984457" s="30"/>
    </row>
    <row r="984465" spans="45:48" x14ac:dyDescent="0.2">
      <c r="AS984465" s="30"/>
      <c r="AT984465" s="30"/>
      <c r="AU984465" s="30"/>
      <c r="AV984465" s="30"/>
    </row>
    <row r="984473" spans="45:48" x14ac:dyDescent="0.2">
      <c r="AS984473" s="30"/>
      <c r="AT984473" s="30"/>
      <c r="AU984473" s="30"/>
      <c r="AV984473" s="30"/>
    </row>
    <row r="984481" spans="45:48" x14ac:dyDescent="0.2">
      <c r="AS984481" s="30"/>
      <c r="AT984481" s="30"/>
      <c r="AU984481" s="30"/>
      <c r="AV984481" s="30"/>
    </row>
    <row r="984489" spans="45:48" x14ac:dyDescent="0.2">
      <c r="AS984489" s="30"/>
      <c r="AT984489" s="30"/>
      <c r="AU984489" s="30"/>
      <c r="AV984489" s="30"/>
    </row>
    <row r="984497" spans="45:48" x14ac:dyDescent="0.2">
      <c r="AS984497" s="30"/>
      <c r="AT984497" s="30"/>
      <c r="AU984497" s="30"/>
      <c r="AV984497" s="30"/>
    </row>
    <row r="984505" spans="45:48" x14ac:dyDescent="0.2">
      <c r="AS984505" s="30"/>
      <c r="AT984505" s="30"/>
      <c r="AU984505" s="30"/>
      <c r="AV984505" s="30"/>
    </row>
    <row r="984513" spans="45:48" x14ac:dyDescent="0.2">
      <c r="AS984513" s="30"/>
      <c r="AT984513" s="30"/>
      <c r="AU984513" s="30"/>
      <c r="AV984513" s="30"/>
    </row>
    <row r="984521" spans="45:48" x14ac:dyDescent="0.2">
      <c r="AS984521" s="30"/>
      <c r="AT984521" s="30"/>
      <c r="AU984521" s="30"/>
      <c r="AV984521" s="30"/>
    </row>
    <row r="984529" spans="45:48" x14ac:dyDescent="0.2">
      <c r="AS984529" s="30"/>
      <c r="AT984529" s="30"/>
      <c r="AU984529" s="30"/>
      <c r="AV984529" s="30"/>
    </row>
    <row r="984537" spans="45:48" x14ac:dyDescent="0.2">
      <c r="AS984537" s="30"/>
      <c r="AT984537" s="30"/>
      <c r="AU984537" s="30"/>
      <c r="AV984537" s="30"/>
    </row>
    <row r="984545" spans="45:48" x14ac:dyDescent="0.2">
      <c r="AS984545" s="30"/>
      <c r="AT984545" s="30"/>
      <c r="AU984545" s="30"/>
      <c r="AV984545" s="30"/>
    </row>
    <row r="984553" spans="45:48" x14ac:dyDescent="0.2">
      <c r="AS984553" s="30"/>
      <c r="AT984553" s="30"/>
      <c r="AU984553" s="30"/>
      <c r="AV984553" s="30"/>
    </row>
    <row r="984561" spans="45:48" x14ac:dyDescent="0.2">
      <c r="AS984561" s="30"/>
      <c r="AT984561" s="30"/>
      <c r="AU984561" s="30"/>
      <c r="AV984561" s="30"/>
    </row>
    <row r="984569" spans="45:48" x14ac:dyDescent="0.2">
      <c r="AS984569" s="30"/>
      <c r="AT984569" s="30"/>
      <c r="AU984569" s="30"/>
      <c r="AV984569" s="30"/>
    </row>
    <row r="984577" spans="45:48" x14ac:dyDescent="0.2">
      <c r="AS984577" s="30"/>
      <c r="AT984577" s="30"/>
      <c r="AU984577" s="30"/>
      <c r="AV984577" s="30"/>
    </row>
    <row r="984585" spans="45:48" x14ac:dyDescent="0.2">
      <c r="AS984585" s="30"/>
      <c r="AT984585" s="30"/>
      <c r="AU984585" s="30"/>
      <c r="AV984585" s="30"/>
    </row>
    <row r="984593" spans="45:48" x14ac:dyDescent="0.2">
      <c r="AS984593" s="30"/>
      <c r="AT984593" s="30"/>
      <c r="AU984593" s="30"/>
      <c r="AV984593" s="30"/>
    </row>
    <row r="984601" spans="45:48" x14ac:dyDescent="0.2">
      <c r="AS984601" s="30"/>
      <c r="AT984601" s="30"/>
      <c r="AU984601" s="30"/>
      <c r="AV984601" s="30"/>
    </row>
    <row r="984609" spans="45:48" x14ac:dyDescent="0.2">
      <c r="AS984609" s="30"/>
      <c r="AT984609" s="30"/>
      <c r="AU984609" s="30"/>
      <c r="AV984609" s="30"/>
    </row>
    <row r="984617" spans="45:48" x14ac:dyDescent="0.2">
      <c r="AS984617" s="30"/>
      <c r="AT984617" s="30"/>
      <c r="AU984617" s="30"/>
      <c r="AV984617" s="30"/>
    </row>
    <row r="984625" spans="45:48" x14ac:dyDescent="0.2">
      <c r="AS984625" s="30"/>
      <c r="AT984625" s="30"/>
      <c r="AU984625" s="30"/>
      <c r="AV984625" s="30"/>
    </row>
    <row r="984633" spans="45:48" x14ac:dyDescent="0.2">
      <c r="AS984633" s="30"/>
      <c r="AT984633" s="30"/>
      <c r="AU984633" s="30"/>
      <c r="AV984633" s="30"/>
    </row>
    <row r="984641" spans="45:48" x14ac:dyDescent="0.2">
      <c r="AS984641" s="30"/>
      <c r="AT984641" s="30"/>
      <c r="AU984641" s="30"/>
      <c r="AV984641" s="30"/>
    </row>
    <row r="984649" spans="45:48" x14ac:dyDescent="0.2">
      <c r="AS984649" s="30"/>
      <c r="AT984649" s="30"/>
      <c r="AU984649" s="30"/>
      <c r="AV984649" s="30"/>
    </row>
    <row r="984657" spans="45:48" x14ac:dyDescent="0.2">
      <c r="AS984657" s="30"/>
      <c r="AT984657" s="30"/>
      <c r="AU984657" s="30"/>
      <c r="AV984657" s="30"/>
    </row>
    <row r="984665" spans="45:48" x14ac:dyDescent="0.2">
      <c r="AS984665" s="30"/>
      <c r="AT984665" s="30"/>
      <c r="AU984665" s="30"/>
      <c r="AV984665" s="30"/>
    </row>
    <row r="984673" spans="45:48" x14ac:dyDescent="0.2">
      <c r="AS984673" s="30"/>
      <c r="AT984673" s="30"/>
      <c r="AU984673" s="30"/>
      <c r="AV984673" s="30"/>
    </row>
    <row r="984681" spans="45:48" x14ac:dyDescent="0.2">
      <c r="AS984681" s="30"/>
      <c r="AT984681" s="30"/>
      <c r="AU984681" s="30"/>
      <c r="AV984681" s="30"/>
    </row>
    <row r="984689" spans="45:48" x14ac:dyDescent="0.2">
      <c r="AS984689" s="30"/>
      <c r="AT984689" s="30"/>
      <c r="AU984689" s="30"/>
      <c r="AV984689" s="30"/>
    </row>
    <row r="984697" spans="45:48" x14ac:dyDescent="0.2">
      <c r="AS984697" s="30"/>
      <c r="AT984697" s="30"/>
      <c r="AU984697" s="30"/>
      <c r="AV984697" s="30"/>
    </row>
    <row r="984705" spans="45:48" x14ac:dyDescent="0.2">
      <c r="AS984705" s="30"/>
      <c r="AT984705" s="30"/>
      <c r="AU984705" s="30"/>
      <c r="AV984705" s="30"/>
    </row>
    <row r="984713" spans="45:48" x14ac:dyDescent="0.2">
      <c r="AS984713" s="30"/>
      <c r="AT984713" s="30"/>
      <c r="AU984713" s="30"/>
      <c r="AV984713" s="30"/>
    </row>
    <row r="984721" spans="45:48" x14ac:dyDescent="0.2">
      <c r="AS984721" s="30"/>
      <c r="AT984721" s="30"/>
      <c r="AU984721" s="30"/>
      <c r="AV984721" s="30"/>
    </row>
    <row r="984729" spans="45:48" x14ac:dyDescent="0.2">
      <c r="AS984729" s="30"/>
      <c r="AT984729" s="30"/>
      <c r="AU984729" s="30"/>
      <c r="AV984729" s="30"/>
    </row>
    <row r="984737" spans="45:48" x14ac:dyDescent="0.2">
      <c r="AS984737" s="30"/>
      <c r="AT984737" s="30"/>
      <c r="AU984737" s="30"/>
      <c r="AV984737" s="30"/>
    </row>
    <row r="984745" spans="45:48" x14ac:dyDescent="0.2">
      <c r="AS984745" s="30"/>
      <c r="AT984745" s="30"/>
      <c r="AU984745" s="30"/>
      <c r="AV984745" s="30"/>
    </row>
    <row r="984753" spans="45:48" x14ac:dyDescent="0.2">
      <c r="AS984753" s="30"/>
      <c r="AT984753" s="30"/>
      <c r="AU984753" s="30"/>
      <c r="AV984753" s="30"/>
    </row>
    <row r="984761" spans="45:48" x14ac:dyDescent="0.2">
      <c r="AS984761" s="30"/>
      <c r="AT984761" s="30"/>
      <c r="AU984761" s="30"/>
      <c r="AV984761" s="30"/>
    </row>
    <row r="984769" spans="45:48" x14ac:dyDescent="0.2">
      <c r="AS984769" s="30"/>
      <c r="AT984769" s="30"/>
      <c r="AU984769" s="30"/>
      <c r="AV984769" s="30"/>
    </row>
    <row r="984777" spans="45:48" x14ac:dyDescent="0.2">
      <c r="AS984777" s="30"/>
      <c r="AT984777" s="30"/>
      <c r="AU984777" s="30"/>
      <c r="AV984777" s="30"/>
    </row>
    <row r="984785" spans="45:48" x14ac:dyDescent="0.2">
      <c r="AS984785" s="30"/>
      <c r="AT984785" s="30"/>
      <c r="AU984785" s="30"/>
      <c r="AV984785" s="30"/>
    </row>
    <row r="984793" spans="45:48" x14ac:dyDescent="0.2">
      <c r="AS984793" s="30"/>
      <c r="AT984793" s="30"/>
      <c r="AU984793" s="30"/>
      <c r="AV984793" s="30"/>
    </row>
    <row r="984801" spans="45:48" x14ac:dyDescent="0.2">
      <c r="AS984801" s="30"/>
      <c r="AT984801" s="30"/>
      <c r="AU984801" s="30"/>
      <c r="AV984801" s="30"/>
    </row>
    <row r="984809" spans="45:48" x14ac:dyDescent="0.2">
      <c r="AS984809" s="30"/>
      <c r="AT984809" s="30"/>
      <c r="AU984809" s="30"/>
      <c r="AV984809" s="30"/>
    </row>
    <row r="984817" spans="45:48" x14ac:dyDescent="0.2">
      <c r="AS984817" s="30"/>
      <c r="AT984817" s="30"/>
      <c r="AU984817" s="30"/>
      <c r="AV984817" s="30"/>
    </row>
    <row r="984825" spans="45:48" x14ac:dyDescent="0.2">
      <c r="AS984825" s="30"/>
      <c r="AT984825" s="30"/>
      <c r="AU984825" s="30"/>
      <c r="AV984825" s="30"/>
    </row>
    <row r="984833" spans="45:48" x14ac:dyDescent="0.2">
      <c r="AS984833" s="30"/>
      <c r="AT984833" s="30"/>
      <c r="AU984833" s="30"/>
      <c r="AV984833" s="30"/>
    </row>
    <row r="984841" spans="45:48" x14ac:dyDescent="0.2">
      <c r="AS984841" s="30"/>
      <c r="AT984841" s="30"/>
      <c r="AU984841" s="30"/>
      <c r="AV984841" s="30"/>
    </row>
    <row r="984849" spans="45:48" x14ac:dyDescent="0.2">
      <c r="AS984849" s="30"/>
      <c r="AT984849" s="30"/>
      <c r="AU984849" s="30"/>
      <c r="AV984849" s="30"/>
    </row>
    <row r="984857" spans="45:48" x14ac:dyDescent="0.2">
      <c r="AS984857" s="30"/>
      <c r="AT984857" s="30"/>
      <c r="AU984857" s="30"/>
      <c r="AV984857" s="30"/>
    </row>
    <row r="984865" spans="45:48" x14ac:dyDescent="0.2">
      <c r="AS984865" s="30"/>
      <c r="AT984865" s="30"/>
      <c r="AU984865" s="30"/>
      <c r="AV984865" s="30"/>
    </row>
    <row r="984873" spans="45:48" x14ac:dyDescent="0.2">
      <c r="AS984873" s="30"/>
      <c r="AT984873" s="30"/>
      <c r="AU984873" s="30"/>
      <c r="AV984873" s="30"/>
    </row>
    <row r="984881" spans="45:48" x14ac:dyDescent="0.2">
      <c r="AS984881" s="30"/>
      <c r="AT984881" s="30"/>
      <c r="AU984881" s="30"/>
      <c r="AV984881" s="30"/>
    </row>
    <row r="984889" spans="45:48" x14ac:dyDescent="0.2">
      <c r="AS984889" s="30"/>
      <c r="AT984889" s="30"/>
      <c r="AU984889" s="30"/>
      <c r="AV984889" s="30"/>
    </row>
    <row r="984897" spans="45:48" x14ac:dyDescent="0.2">
      <c r="AS984897" s="30"/>
      <c r="AT984897" s="30"/>
      <c r="AU984897" s="30"/>
      <c r="AV984897" s="30"/>
    </row>
    <row r="984905" spans="45:48" x14ac:dyDescent="0.2">
      <c r="AS984905" s="30"/>
      <c r="AT984905" s="30"/>
      <c r="AU984905" s="30"/>
      <c r="AV984905" s="30"/>
    </row>
    <row r="984913" spans="45:48" x14ac:dyDescent="0.2">
      <c r="AS984913" s="30"/>
      <c r="AT984913" s="30"/>
      <c r="AU984913" s="30"/>
      <c r="AV984913" s="30"/>
    </row>
    <row r="984921" spans="45:48" x14ac:dyDescent="0.2">
      <c r="AS984921" s="30"/>
      <c r="AT984921" s="30"/>
      <c r="AU984921" s="30"/>
      <c r="AV984921" s="30"/>
    </row>
    <row r="984929" spans="45:48" x14ac:dyDescent="0.2">
      <c r="AS984929" s="30"/>
      <c r="AT984929" s="30"/>
      <c r="AU984929" s="30"/>
      <c r="AV984929" s="30"/>
    </row>
    <row r="984937" spans="45:48" x14ac:dyDescent="0.2">
      <c r="AS984937" s="30"/>
      <c r="AT984937" s="30"/>
      <c r="AU984937" s="30"/>
      <c r="AV984937" s="30"/>
    </row>
    <row r="984945" spans="45:48" x14ac:dyDescent="0.2">
      <c r="AS984945" s="30"/>
      <c r="AT984945" s="30"/>
      <c r="AU984945" s="30"/>
      <c r="AV984945" s="30"/>
    </row>
    <row r="984953" spans="45:48" x14ac:dyDescent="0.2">
      <c r="AS984953" s="30"/>
      <c r="AT984953" s="30"/>
      <c r="AU984953" s="30"/>
      <c r="AV984953" s="30"/>
    </row>
    <row r="984961" spans="45:48" x14ac:dyDescent="0.2">
      <c r="AS984961" s="30"/>
      <c r="AT984961" s="30"/>
      <c r="AU984961" s="30"/>
      <c r="AV984961" s="30"/>
    </row>
    <row r="984969" spans="45:48" x14ac:dyDescent="0.2">
      <c r="AS984969" s="30"/>
      <c r="AT984969" s="30"/>
      <c r="AU984969" s="30"/>
      <c r="AV984969" s="30"/>
    </row>
    <row r="984977" spans="45:48" x14ac:dyDescent="0.2">
      <c r="AS984977" s="30"/>
      <c r="AT984977" s="30"/>
      <c r="AU984977" s="30"/>
      <c r="AV984977" s="30"/>
    </row>
    <row r="984985" spans="45:48" x14ac:dyDescent="0.2">
      <c r="AS984985" s="30"/>
      <c r="AT984985" s="30"/>
      <c r="AU984985" s="30"/>
      <c r="AV984985" s="30"/>
    </row>
    <row r="984993" spans="45:48" x14ac:dyDescent="0.2">
      <c r="AS984993" s="30"/>
      <c r="AT984993" s="30"/>
      <c r="AU984993" s="30"/>
      <c r="AV984993" s="30"/>
    </row>
    <row r="985001" spans="45:48" x14ac:dyDescent="0.2">
      <c r="AS985001" s="30"/>
      <c r="AT985001" s="30"/>
      <c r="AU985001" s="30"/>
      <c r="AV985001" s="30"/>
    </row>
    <row r="985009" spans="45:48" x14ac:dyDescent="0.2">
      <c r="AS985009" s="30"/>
      <c r="AT985009" s="30"/>
      <c r="AU985009" s="30"/>
      <c r="AV985009" s="30"/>
    </row>
    <row r="985017" spans="45:48" x14ac:dyDescent="0.2">
      <c r="AS985017" s="30"/>
      <c r="AT985017" s="30"/>
      <c r="AU985017" s="30"/>
      <c r="AV985017" s="30"/>
    </row>
    <row r="985025" spans="45:48" x14ac:dyDescent="0.2">
      <c r="AS985025" s="30"/>
      <c r="AT985025" s="30"/>
      <c r="AU985025" s="30"/>
      <c r="AV985025" s="30"/>
    </row>
    <row r="985033" spans="45:48" x14ac:dyDescent="0.2">
      <c r="AS985033" s="30"/>
      <c r="AT985033" s="30"/>
      <c r="AU985033" s="30"/>
      <c r="AV985033" s="30"/>
    </row>
    <row r="985041" spans="45:48" x14ac:dyDescent="0.2">
      <c r="AS985041" s="30"/>
      <c r="AT985041" s="30"/>
      <c r="AU985041" s="30"/>
      <c r="AV985041" s="30"/>
    </row>
    <row r="985049" spans="45:48" x14ac:dyDescent="0.2">
      <c r="AS985049" s="30"/>
      <c r="AT985049" s="30"/>
      <c r="AU985049" s="30"/>
      <c r="AV985049" s="30"/>
    </row>
    <row r="985057" spans="45:48" x14ac:dyDescent="0.2">
      <c r="AS985057" s="30"/>
      <c r="AT985057" s="30"/>
      <c r="AU985057" s="30"/>
      <c r="AV985057" s="30"/>
    </row>
    <row r="985065" spans="45:48" x14ac:dyDescent="0.2">
      <c r="AS985065" s="30"/>
      <c r="AT985065" s="30"/>
      <c r="AU985065" s="30"/>
      <c r="AV985065" s="30"/>
    </row>
    <row r="985073" spans="45:48" x14ac:dyDescent="0.2">
      <c r="AS985073" s="30"/>
      <c r="AT985073" s="30"/>
      <c r="AU985073" s="30"/>
      <c r="AV985073" s="30"/>
    </row>
    <row r="985081" spans="45:48" x14ac:dyDescent="0.2">
      <c r="AS985081" s="30"/>
      <c r="AT985081" s="30"/>
      <c r="AU985081" s="30"/>
      <c r="AV985081" s="30"/>
    </row>
    <row r="985089" spans="45:48" x14ac:dyDescent="0.2">
      <c r="AS985089" s="30"/>
      <c r="AT985089" s="30"/>
      <c r="AU985089" s="30"/>
      <c r="AV985089" s="30"/>
    </row>
    <row r="985097" spans="45:48" x14ac:dyDescent="0.2">
      <c r="AS985097" s="30"/>
      <c r="AT985097" s="30"/>
      <c r="AU985097" s="30"/>
      <c r="AV985097" s="30"/>
    </row>
    <row r="985105" spans="45:48" x14ac:dyDescent="0.2">
      <c r="AS985105" s="30"/>
      <c r="AT985105" s="30"/>
      <c r="AU985105" s="30"/>
      <c r="AV985105" s="30"/>
    </row>
    <row r="985113" spans="45:48" x14ac:dyDescent="0.2">
      <c r="AS985113" s="30"/>
      <c r="AT985113" s="30"/>
      <c r="AU985113" s="30"/>
      <c r="AV985113" s="30"/>
    </row>
    <row r="985121" spans="45:48" x14ac:dyDescent="0.2">
      <c r="AS985121" s="30"/>
      <c r="AT985121" s="30"/>
      <c r="AU985121" s="30"/>
      <c r="AV985121" s="30"/>
    </row>
    <row r="985129" spans="45:48" x14ac:dyDescent="0.2">
      <c r="AS985129" s="30"/>
      <c r="AT985129" s="30"/>
      <c r="AU985129" s="30"/>
      <c r="AV985129" s="30"/>
    </row>
    <row r="985137" spans="45:48" x14ac:dyDescent="0.2">
      <c r="AS985137" s="30"/>
      <c r="AT985137" s="30"/>
      <c r="AU985137" s="30"/>
      <c r="AV985137" s="30"/>
    </row>
    <row r="985145" spans="45:48" x14ac:dyDescent="0.2">
      <c r="AS985145" s="30"/>
      <c r="AT985145" s="30"/>
      <c r="AU985145" s="30"/>
      <c r="AV985145" s="30"/>
    </row>
    <row r="985153" spans="45:48" x14ac:dyDescent="0.2">
      <c r="AS985153" s="30"/>
      <c r="AT985153" s="30"/>
      <c r="AU985153" s="30"/>
      <c r="AV985153" s="30"/>
    </row>
    <row r="985161" spans="45:48" x14ac:dyDescent="0.2">
      <c r="AS985161" s="30"/>
      <c r="AT985161" s="30"/>
      <c r="AU985161" s="30"/>
      <c r="AV985161" s="30"/>
    </row>
    <row r="985169" spans="45:48" x14ac:dyDescent="0.2">
      <c r="AS985169" s="30"/>
      <c r="AT985169" s="30"/>
      <c r="AU985169" s="30"/>
      <c r="AV985169" s="30"/>
    </row>
    <row r="985177" spans="45:48" x14ac:dyDescent="0.2">
      <c r="AS985177" s="30"/>
      <c r="AT985177" s="30"/>
      <c r="AU985177" s="30"/>
      <c r="AV985177" s="30"/>
    </row>
    <row r="985185" spans="45:48" x14ac:dyDescent="0.2">
      <c r="AS985185" s="30"/>
      <c r="AT985185" s="30"/>
      <c r="AU985185" s="30"/>
      <c r="AV985185" s="30"/>
    </row>
    <row r="985193" spans="45:48" x14ac:dyDescent="0.2">
      <c r="AS985193" s="30"/>
      <c r="AT985193" s="30"/>
      <c r="AU985193" s="30"/>
      <c r="AV985193" s="30"/>
    </row>
    <row r="985201" spans="45:48" x14ac:dyDescent="0.2">
      <c r="AS985201" s="30"/>
      <c r="AT985201" s="30"/>
      <c r="AU985201" s="30"/>
      <c r="AV985201" s="30"/>
    </row>
    <row r="985209" spans="45:48" x14ac:dyDescent="0.2">
      <c r="AS985209" s="30"/>
      <c r="AT985209" s="30"/>
      <c r="AU985209" s="30"/>
      <c r="AV985209" s="30"/>
    </row>
    <row r="985217" spans="45:48" x14ac:dyDescent="0.2">
      <c r="AS985217" s="30"/>
      <c r="AT985217" s="30"/>
      <c r="AU985217" s="30"/>
      <c r="AV985217" s="30"/>
    </row>
    <row r="985225" spans="45:48" x14ac:dyDescent="0.2">
      <c r="AS985225" s="30"/>
      <c r="AT985225" s="30"/>
      <c r="AU985225" s="30"/>
      <c r="AV985225" s="30"/>
    </row>
    <row r="985233" spans="45:48" x14ac:dyDescent="0.2">
      <c r="AS985233" s="30"/>
      <c r="AT985233" s="30"/>
      <c r="AU985233" s="30"/>
      <c r="AV985233" s="30"/>
    </row>
    <row r="985241" spans="45:48" x14ac:dyDescent="0.2">
      <c r="AS985241" s="30"/>
      <c r="AT985241" s="30"/>
      <c r="AU985241" s="30"/>
      <c r="AV985241" s="30"/>
    </row>
    <row r="985249" spans="45:48" x14ac:dyDescent="0.2">
      <c r="AS985249" s="30"/>
      <c r="AT985249" s="30"/>
      <c r="AU985249" s="30"/>
      <c r="AV985249" s="30"/>
    </row>
    <row r="985257" spans="45:48" x14ac:dyDescent="0.2">
      <c r="AS985257" s="30"/>
      <c r="AT985257" s="30"/>
      <c r="AU985257" s="30"/>
      <c r="AV985257" s="30"/>
    </row>
    <row r="985265" spans="45:48" x14ac:dyDescent="0.2">
      <c r="AS985265" s="30"/>
      <c r="AT985265" s="30"/>
      <c r="AU985265" s="30"/>
      <c r="AV985265" s="30"/>
    </row>
    <row r="985273" spans="45:48" x14ac:dyDescent="0.2">
      <c r="AS985273" s="30"/>
      <c r="AT985273" s="30"/>
      <c r="AU985273" s="30"/>
      <c r="AV985273" s="30"/>
    </row>
    <row r="985281" spans="45:48" x14ac:dyDescent="0.2">
      <c r="AS985281" s="30"/>
      <c r="AT985281" s="30"/>
      <c r="AU985281" s="30"/>
      <c r="AV985281" s="30"/>
    </row>
    <row r="985289" spans="45:48" x14ac:dyDescent="0.2">
      <c r="AS985289" s="30"/>
      <c r="AT985289" s="30"/>
      <c r="AU985289" s="30"/>
      <c r="AV985289" s="30"/>
    </row>
    <row r="985297" spans="45:48" x14ac:dyDescent="0.2">
      <c r="AS985297" s="30"/>
      <c r="AT985297" s="30"/>
      <c r="AU985297" s="30"/>
      <c r="AV985297" s="30"/>
    </row>
    <row r="985305" spans="45:48" x14ac:dyDescent="0.2">
      <c r="AS985305" s="30"/>
      <c r="AT985305" s="30"/>
      <c r="AU985305" s="30"/>
      <c r="AV985305" s="30"/>
    </row>
    <row r="985313" spans="45:48" x14ac:dyDescent="0.2">
      <c r="AS985313" s="30"/>
      <c r="AT985313" s="30"/>
      <c r="AU985313" s="30"/>
      <c r="AV985313" s="30"/>
    </row>
    <row r="985321" spans="45:48" x14ac:dyDescent="0.2">
      <c r="AS985321" s="30"/>
      <c r="AT985321" s="30"/>
      <c r="AU985321" s="30"/>
      <c r="AV985321" s="30"/>
    </row>
    <row r="985329" spans="45:48" x14ac:dyDescent="0.2">
      <c r="AS985329" s="30"/>
      <c r="AT985329" s="30"/>
      <c r="AU985329" s="30"/>
      <c r="AV985329" s="30"/>
    </row>
    <row r="985337" spans="45:48" x14ac:dyDescent="0.2">
      <c r="AS985337" s="30"/>
      <c r="AT985337" s="30"/>
      <c r="AU985337" s="30"/>
      <c r="AV985337" s="30"/>
    </row>
    <row r="985345" spans="45:48" x14ac:dyDescent="0.2">
      <c r="AS985345" s="30"/>
      <c r="AT985345" s="30"/>
      <c r="AU985345" s="30"/>
      <c r="AV985345" s="30"/>
    </row>
    <row r="985353" spans="45:48" x14ac:dyDescent="0.2">
      <c r="AS985353" s="30"/>
      <c r="AT985353" s="30"/>
      <c r="AU985353" s="30"/>
      <c r="AV985353" s="30"/>
    </row>
    <row r="985361" spans="45:48" x14ac:dyDescent="0.2">
      <c r="AS985361" s="30"/>
      <c r="AT985361" s="30"/>
      <c r="AU985361" s="30"/>
      <c r="AV985361" s="30"/>
    </row>
    <row r="985369" spans="45:48" x14ac:dyDescent="0.2">
      <c r="AS985369" s="30"/>
      <c r="AT985369" s="30"/>
      <c r="AU985369" s="30"/>
      <c r="AV985369" s="30"/>
    </row>
    <row r="985377" spans="45:48" x14ac:dyDescent="0.2">
      <c r="AS985377" s="30"/>
      <c r="AT985377" s="30"/>
      <c r="AU985377" s="30"/>
      <c r="AV985377" s="30"/>
    </row>
    <row r="985385" spans="45:48" x14ac:dyDescent="0.2">
      <c r="AS985385" s="30"/>
      <c r="AT985385" s="30"/>
      <c r="AU985385" s="30"/>
      <c r="AV985385" s="30"/>
    </row>
    <row r="985393" spans="45:48" x14ac:dyDescent="0.2">
      <c r="AS985393" s="30"/>
      <c r="AT985393" s="30"/>
      <c r="AU985393" s="30"/>
      <c r="AV985393" s="30"/>
    </row>
    <row r="985401" spans="45:48" x14ac:dyDescent="0.2">
      <c r="AS985401" s="30"/>
      <c r="AT985401" s="30"/>
      <c r="AU985401" s="30"/>
      <c r="AV985401" s="30"/>
    </row>
    <row r="985409" spans="45:48" x14ac:dyDescent="0.2">
      <c r="AS985409" s="30"/>
      <c r="AT985409" s="30"/>
      <c r="AU985409" s="30"/>
      <c r="AV985409" s="30"/>
    </row>
    <row r="985417" spans="45:48" x14ac:dyDescent="0.2">
      <c r="AS985417" s="30"/>
      <c r="AT985417" s="30"/>
      <c r="AU985417" s="30"/>
      <c r="AV985417" s="30"/>
    </row>
    <row r="985425" spans="45:48" x14ac:dyDescent="0.2">
      <c r="AS985425" s="30"/>
      <c r="AT985425" s="30"/>
      <c r="AU985425" s="30"/>
      <c r="AV985425" s="30"/>
    </row>
    <row r="985433" spans="45:48" x14ac:dyDescent="0.2">
      <c r="AS985433" s="30"/>
      <c r="AT985433" s="30"/>
      <c r="AU985433" s="30"/>
      <c r="AV985433" s="30"/>
    </row>
    <row r="985441" spans="45:48" x14ac:dyDescent="0.2">
      <c r="AS985441" s="30"/>
      <c r="AT985441" s="30"/>
      <c r="AU985441" s="30"/>
      <c r="AV985441" s="30"/>
    </row>
    <row r="985449" spans="45:48" x14ac:dyDescent="0.2">
      <c r="AS985449" s="30"/>
      <c r="AT985449" s="30"/>
      <c r="AU985449" s="30"/>
      <c r="AV985449" s="30"/>
    </row>
    <row r="985457" spans="45:48" x14ac:dyDescent="0.2">
      <c r="AS985457" s="30"/>
      <c r="AT985457" s="30"/>
      <c r="AU985457" s="30"/>
      <c r="AV985457" s="30"/>
    </row>
    <row r="985465" spans="45:48" x14ac:dyDescent="0.2">
      <c r="AS985465" s="30"/>
      <c r="AT985465" s="30"/>
      <c r="AU985465" s="30"/>
      <c r="AV985465" s="30"/>
    </row>
    <row r="985473" spans="45:48" x14ac:dyDescent="0.2">
      <c r="AS985473" s="30"/>
      <c r="AT985473" s="30"/>
      <c r="AU985473" s="30"/>
      <c r="AV985473" s="30"/>
    </row>
    <row r="985481" spans="45:48" x14ac:dyDescent="0.2">
      <c r="AS985481" s="30"/>
      <c r="AT985481" s="30"/>
      <c r="AU985481" s="30"/>
      <c r="AV985481" s="30"/>
    </row>
    <row r="985489" spans="45:48" x14ac:dyDescent="0.2">
      <c r="AS985489" s="30"/>
      <c r="AT985489" s="30"/>
      <c r="AU985489" s="30"/>
      <c r="AV985489" s="30"/>
    </row>
    <row r="985497" spans="45:48" x14ac:dyDescent="0.2">
      <c r="AS985497" s="30"/>
      <c r="AT985497" s="30"/>
      <c r="AU985497" s="30"/>
      <c r="AV985497" s="30"/>
    </row>
    <row r="985505" spans="45:48" x14ac:dyDescent="0.2">
      <c r="AS985505" s="30"/>
      <c r="AT985505" s="30"/>
      <c r="AU985505" s="30"/>
      <c r="AV985505" s="30"/>
    </row>
    <row r="985513" spans="45:48" x14ac:dyDescent="0.2">
      <c r="AS985513" s="30"/>
      <c r="AT985513" s="30"/>
      <c r="AU985513" s="30"/>
      <c r="AV985513" s="30"/>
    </row>
    <row r="985521" spans="45:48" x14ac:dyDescent="0.2">
      <c r="AS985521" s="30"/>
      <c r="AT985521" s="30"/>
      <c r="AU985521" s="30"/>
      <c r="AV985521" s="30"/>
    </row>
    <row r="985529" spans="45:48" x14ac:dyDescent="0.2">
      <c r="AS985529" s="30"/>
      <c r="AT985529" s="30"/>
      <c r="AU985529" s="30"/>
      <c r="AV985529" s="30"/>
    </row>
    <row r="985537" spans="45:48" x14ac:dyDescent="0.2">
      <c r="AS985537" s="30"/>
      <c r="AT985537" s="30"/>
      <c r="AU985537" s="30"/>
      <c r="AV985537" s="30"/>
    </row>
    <row r="985545" spans="45:48" x14ac:dyDescent="0.2">
      <c r="AS985545" s="30"/>
      <c r="AT985545" s="30"/>
      <c r="AU985545" s="30"/>
      <c r="AV985545" s="30"/>
    </row>
    <row r="985553" spans="45:48" x14ac:dyDescent="0.2">
      <c r="AS985553" s="30"/>
      <c r="AT985553" s="30"/>
      <c r="AU985553" s="30"/>
      <c r="AV985553" s="30"/>
    </row>
    <row r="985561" spans="45:48" x14ac:dyDescent="0.2">
      <c r="AS985561" s="30"/>
      <c r="AT985561" s="30"/>
      <c r="AU985561" s="30"/>
      <c r="AV985561" s="30"/>
    </row>
    <row r="985569" spans="45:48" x14ac:dyDescent="0.2">
      <c r="AS985569" s="30"/>
      <c r="AT985569" s="30"/>
      <c r="AU985569" s="30"/>
      <c r="AV985569" s="30"/>
    </row>
    <row r="985577" spans="45:48" x14ac:dyDescent="0.2">
      <c r="AS985577" s="30"/>
      <c r="AT985577" s="30"/>
      <c r="AU985577" s="30"/>
      <c r="AV985577" s="30"/>
    </row>
    <row r="985585" spans="45:48" x14ac:dyDescent="0.2">
      <c r="AS985585" s="30"/>
      <c r="AT985585" s="30"/>
      <c r="AU985585" s="30"/>
      <c r="AV985585" s="30"/>
    </row>
    <row r="985593" spans="45:48" x14ac:dyDescent="0.2">
      <c r="AS985593" s="30"/>
      <c r="AT985593" s="30"/>
      <c r="AU985593" s="30"/>
      <c r="AV985593" s="30"/>
    </row>
    <row r="985601" spans="45:48" x14ac:dyDescent="0.2">
      <c r="AS985601" s="30"/>
      <c r="AT985601" s="30"/>
      <c r="AU985601" s="30"/>
      <c r="AV985601" s="30"/>
    </row>
    <row r="985609" spans="45:48" x14ac:dyDescent="0.2">
      <c r="AS985609" s="30"/>
      <c r="AT985609" s="30"/>
      <c r="AU985609" s="30"/>
      <c r="AV985609" s="30"/>
    </row>
    <row r="985617" spans="45:48" x14ac:dyDescent="0.2">
      <c r="AS985617" s="30"/>
      <c r="AT985617" s="30"/>
      <c r="AU985617" s="30"/>
      <c r="AV985617" s="30"/>
    </row>
    <row r="985625" spans="45:48" x14ac:dyDescent="0.2">
      <c r="AS985625" s="30"/>
      <c r="AT985625" s="30"/>
      <c r="AU985625" s="30"/>
      <c r="AV985625" s="30"/>
    </row>
    <row r="985633" spans="45:48" x14ac:dyDescent="0.2">
      <c r="AS985633" s="30"/>
      <c r="AT985633" s="30"/>
      <c r="AU985633" s="30"/>
      <c r="AV985633" s="30"/>
    </row>
    <row r="985641" spans="45:48" x14ac:dyDescent="0.2">
      <c r="AS985641" s="30"/>
      <c r="AT985641" s="30"/>
      <c r="AU985641" s="30"/>
      <c r="AV985641" s="30"/>
    </row>
    <row r="985649" spans="45:48" x14ac:dyDescent="0.2">
      <c r="AS985649" s="30"/>
      <c r="AT985649" s="30"/>
      <c r="AU985649" s="30"/>
      <c r="AV985649" s="30"/>
    </row>
    <row r="985657" spans="45:48" x14ac:dyDescent="0.2">
      <c r="AS985657" s="30"/>
      <c r="AT985657" s="30"/>
      <c r="AU985657" s="30"/>
      <c r="AV985657" s="30"/>
    </row>
    <row r="985665" spans="45:48" x14ac:dyDescent="0.2">
      <c r="AS985665" s="30"/>
      <c r="AT985665" s="30"/>
      <c r="AU985665" s="30"/>
      <c r="AV985665" s="30"/>
    </row>
    <row r="985673" spans="45:48" x14ac:dyDescent="0.2">
      <c r="AS985673" s="30"/>
      <c r="AT985673" s="30"/>
      <c r="AU985673" s="30"/>
      <c r="AV985673" s="30"/>
    </row>
    <row r="985681" spans="45:48" x14ac:dyDescent="0.2">
      <c r="AS985681" s="30"/>
      <c r="AT985681" s="30"/>
      <c r="AU985681" s="30"/>
      <c r="AV985681" s="30"/>
    </row>
    <row r="985689" spans="45:48" x14ac:dyDescent="0.2">
      <c r="AS985689" s="30"/>
      <c r="AT985689" s="30"/>
      <c r="AU985689" s="30"/>
      <c r="AV985689" s="30"/>
    </row>
    <row r="985697" spans="45:48" x14ac:dyDescent="0.2">
      <c r="AS985697" s="30"/>
      <c r="AT985697" s="30"/>
      <c r="AU985697" s="30"/>
      <c r="AV985697" s="30"/>
    </row>
    <row r="985705" spans="45:48" x14ac:dyDescent="0.2">
      <c r="AS985705" s="30"/>
      <c r="AT985705" s="30"/>
      <c r="AU985705" s="30"/>
      <c r="AV985705" s="30"/>
    </row>
    <row r="985713" spans="45:48" x14ac:dyDescent="0.2">
      <c r="AS985713" s="30"/>
      <c r="AT985713" s="30"/>
      <c r="AU985713" s="30"/>
      <c r="AV985713" s="30"/>
    </row>
    <row r="985721" spans="45:48" x14ac:dyDescent="0.2">
      <c r="AS985721" s="30"/>
      <c r="AT985721" s="30"/>
      <c r="AU985721" s="30"/>
      <c r="AV985721" s="30"/>
    </row>
    <row r="985729" spans="45:48" x14ac:dyDescent="0.2">
      <c r="AS985729" s="30"/>
      <c r="AT985729" s="30"/>
      <c r="AU985729" s="30"/>
      <c r="AV985729" s="30"/>
    </row>
    <row r="985737" spans="45:48" x14ac:dyDescent="0.2">
      <c r="AS985737" s="30"/>
      <c r="AT985737" s="30"/>
      <c r="AU985737" s="30"/>
      <c r="AV985737" s="30"/>
    </row>
    <row r="985745" spans="45:48" x14ac:dyDescent="0.2">
      <c r="AS985745" s="30"/>
      <c r="AT985745" s="30"/>
      <c r="AU985745" s="30"/>
      <c r="AV985745" s="30"/>
    </row>
    <row r="985753" spans="45:48" x14ac:dyDescent="0.2">
      <c r="AS985753" s="30"/>
      <c r="AT985753" s="30"/>
      <c r="AU985753" s="30"/>
      <c r="AV985753" s="30"/>
    </row>
    <row r="985761" spans="45:48" x14ac:dyDescent="0.2">
      <c r="AS985761" s="30"/>
      <c r="AT985761" s="30"/>
      <c r="AU985761" s="30"/>
      <c r="AV985761" s="30"/>
    </row>
    <row r="985769" spans="45:48" x14ac:dyDescent="0.2">
      <c r="AS985769" s="30"/>
      <c r="AT985769" s="30"/>
      <c r="AU985769" s="30"/>
      <c r="AV985769" s="30"/>
    </row>
    <row r="985777" spans="45:48" x14ac:dyDescent="0.2">
      <c r="AS985777" s="30"/>
      <c r="AT985777" s="30"/>
      <c r="AU985777" s="30"/>
      <c r="AV985777" s="30"/>
    </row>
    <row r="985785" spans="45:48" x14ac:dyDescent="0.2">
      <c r="AS985785" s="30"/>
      <c r="AT985785" s="30"/>
      <c r="AU985785" s="30"/>
      <c r="AV985785" s="30"/>
    </row>
    <row r="985793" spans="45:48" x14ac:dyDescent="0.2">
      <c r="AS985793" s="30"/>
      <c r="AT985793" s="30"/>
      <c r="AU985793" s="30"/>
      <c r="AV985793" s="30"/>
    </row>
    <row r="985801" spans="45:48" x14ac:dyDescent="0.2">
      <c r="AS985801" s="30"/>
      <c r="AT985801" s="30"/>
      <c r="AU985801" s="30"/>
      <c r="AV985801" s="30"/>
    </row>
    <row r="985809" spans="45:48" x14ac:dyDescent="0.2">
      <c r="AS985809" s="30"/>
      <c r="AT985809" s="30"/>
      <c r="AU985809" s="30"/>
      <c r="AV985809" s="30"/>
    </row>
    <row r="985817" spans="45:48" x14ac:dyDescent="0.2">
      <c r="AS985817" s="30"/>
      <c r="AT985817" s="30"/>
      <c r="AU985817" s="30"/>
      <c r="AV985817" s="30"/>
    </row>
    <row r="985825" spans="45:48" x14ac:dyDescent="0.2">
      <c r="AS985825" s="30"/>
      <c r="AT985825" s="30"/>
      <c r="AU985825" s="30"/>
      <c r="AV985825" s="30"/>
    </row>
    <row r="985833" spans="45:48" x14ac:dyDescent="0.2">
      <c r="AS985833" s="30"/>
      <c r="AT985833" s="30"/>
      <c r="AU985833" s="30"/>
      <c r="AV985833" s="30"/>
    </row>
    <row r="985841" spans="45:48" x14ac:dyDescent="0.2">
      <c r="AS985841" s="30"/>
      <c r="AT985841" s="30"/>
      <c r="AU985841" s="30"/>
      <c r="AV985841" s="30"/>
    </row>
    <row r="985849" spans="45:48" x14ac:dyDescent="0.2">
      <c r="AS985849" s="30"/>
      <c r="AT985849" s="30"/>
      <c r="AU985849" s="30"/>
      <c r="AV985849" s="30"/>
    </row>
    <row r="985857" spans="45:48" x14ac:dyDescent="0.2">
      <c r="AS985857" s="30"/>
      <c r="AT985857" s="30"/>
      <c r="AU985857" s="30"/>
      <c r="AV985857" s="30"/>
    </row>
    <row r="985865" spans="45:48" x14ac:dyDescent="0.2">
      <c r="AS985865" s="30"/>
      <c r="AT985865" s="30"/>
      <c r="AU985865" s="30"/>
      <c r="AV985865" s="30"/>
    </row>
    <row r="985873" spans="45:48" x14ac:dyDescent="0.2">
      <c r="AS985873" s="30"/>
      <c r="AT985873" s="30"/>
      <c r="AU985873" s="30"/>
      <c r="AV985873" s="30"/>
    </row>
    <row r="985881" spans="45:48" x14ac:dyDescent="0.2">
      <c r="AS985881" s="30"/>
      <c r="AT985881" s="30"/>
      <c r="AU985881" s="30"/>
      <c r="AV985881" s="30"/>
    </row>
    <row r="985889" spans="45:48" x14ac:dyDescent="0.2">
      <c r="AS985889" s="30"/>
      <c r="AT985889" s="30"/>
      <c r="AU985889" s="30"/>
      <c r="AV985889" s="30"/>
    </row>
    <row r="985897" spans="45:48" x14ac:dyDescent="0.2">
      <c r="AS985897" s="30"/>
      <c r="AT985897" s="30"/>
      <c r="AU985897" s="30"/>
      <c r="AV985897" s="30"/>
    </row>
    <row r="985905" spans="45:48" x14ac:dyDescent="0.2">
      <c r="AS985905" s="30"/>
      <c r="AT985905" s="30"/>
      <c r="AU985905" s="30"/>
      <c r="AV985905" s="30"/>
    </row>
    <row r="985913" spans="45:48" x14ac:dyDescent="0.2">
      <c r="AS985913" s="30"/>
      <c r="AT985913" s="30"/>
      <c r="AU985913" s="30"/>
      <c r="AV985913" s="30"/>
    </row>
    <row r="985921" spans="45:48" x14ac:dyDescent="0.2">
      <c r="AS985921" s="30"/>
      <c r="AT985921" s="30"/>
      <c r="AU985921" s="30"/>
      <c r="AV985921" s="30"/>
    </row>
    <row r="985929" spans="45:48" x14ac:dyDescent="0.2">
      <c r="AS985929" s="30"/>
      <c r="AT985929" s="30"/>
      <c r="AU985929" s="30"/>
      <c r="AV985929" s="30"/>
    </row>
    <row r="985937" spans="45:48" x14ac:dyDescent="0.2">
      <c r="AS985937" s="30"/>
      <c r="AT985937" s="30"/>
      <c r="AU985937" s="30"/>
      <c r="AV985937" s="30"/>
    </row>
    <row r="985945" spans="45:48" x14ac:dyDescent="0.2">
      <c r="AS985945" s="30"/>
      <c r="AT985945" s="30"/>
      <c r="AU985945" s="30"/>
      <c r="AV985945" s="30"/>
    </row>
    <row r="985953" spans="45:48" x14ac:dyDescent="0.2">
      <c r="AS985953" s="30"/>
      <c r="AT985953" s="30"/>
      <c r="AU985953" s="30"/>
      <c r="AV985953" s="30"/>
    </row>
    <row r="985961" spans="45:48" x14ac:dyDescent="0.2">
      <c r="AS985961" s="30"/>
      <c r="AT985961" s="30"/>
      <c r="AU985961" s="30"/>
      <c r="AV985961" s="30"/>
    </row>
    <row r="985969" spans="45:48" x14ac:dyDescent="0.2">
      <c r="AS985969" s="30"/>
      <c r="AT985969" s="30"/>
      <c r="AU985969" s="30"/>
      <c r="AV985969" s="30"/>
    </row>
    <row r="985977" spans="45:48" x14ac:dyDescent="0.2">
      <c r="AS985977" s="30"/>
      <c r="AT985977" s="30"/>
      <c r="AU985977" s="30"/>
      <c r="AV985977" s="30"/>
    </row>
    <row r="985985" spans="45:48" x14ac:dyDescent="0.2">
      <c r="AS985985" s="30"/>
      <c r="AT985985" s="30"/>
      <c r="AU985985" s="30"/>
      <c r="AV985985" s="30"/>
    </row>
    <row r="985993" spans="45:48" x14ac:dyDescent="0.2">
      <c r="AS985993" s="30"/>
      <c r="AT985993" s="30"/>
      <c r="AU985993" s="30"/>
      <c r="AV985993" s="30"/>
    </row>
    <row r="986001" spans="45:48" x14ac:dyDescent="0.2">
      <c r="AS986001" s="30"/>
      <c r="AT986001" s="30"/>
      <c r="AU986001" s="30"/>
      <c r="AV986001" s="30"/>
    </row>
    <row r="986009" spans="45:48" x14ac:dyDescent="0.2">
      <c r="AS986009" s="30"/>
      <c r="AT986009" s="30"/>
      <c r="AU986009" s="30"/>
      <c r="AV986009" s="30"/>
    </row>
    <row r="986017" spans="45:48" x14ac:dyDescent="0.2">
      <c r="AS986017" s="30"/>
      <c r="AT986017" s="30"/>
      <c r="AU986017" s="30"/>
      <c r="AV986017" s="30"/>
    </row>
    <row r="986025" spans="45:48" x14ac:dyDescent="0.2">
      <c r="AS986025" s="30"/>
      <c r="AT986025" s="30"/>
      <c r="AU986025" s="30"/>
      <c r="AV986025" s="30"/>
    </row>
    <row r="986033" spans="45:48" x14ac:dyDescent="0.2">
      <c r="AS986033" s="30"/>
      <c r="AT986033" s="30"/>
      <c r="AU986033" s="30"/>
      <c r="AV986033" s="30"/>
    </row>
    <row r="986041" spans="45:48" x14ac:dyDescent="0.2">
      <c r="AS986041" s="30"/>
      <c r="AT986041" s="30"/>
      <c r="AU986041" s="30"/>
      <c r="AV986041" s="30"/>
    </row>
    <row r="986049" spans="45:48" x14ac:dyDescent="0.2">
      <c r="AS986049" s="30"/>
      <c r="AT986049" s="30"/>
      <c r="AU986049" s="30"/>
      <c r="AV986049" s="30"/>
    </row>
    <row r="986057" spans="45:48" x14ac:dyDescent="0.2">
      <c r="AS986057" s="30"/>
      <c r="AT986057" s="30"/>
      <c r="AU986057" s="30"/>
      <c r="AV986057" s="30"/>
    </row>
    <row r="986065" spans="45:48" x14ac:dyDescent="0.2">
      <c r="AS986065" s="30"/>
      <c r="AT986065" s="30"/>
      <c r="AU986065" s="30"/>
      <c r="AV986065" s="30"/>
    </row>
    <row r="986073" spans="45:48" x14ac:dyDescent="0.2">
      <c r="AS986073" s="30"/>
      <c r="AT986073" s="30"/>
      <c r="AU986073" s="30"/>
      <c r="AV986073" s="30"/>
    </row>
    <row r="986081" spans="45:48" x14ac:dyDescent="0.2">
      <c r="AS986081" s="30"/>
      <c r="AT986081" s="30"/>
      <c r="AU986081" s="30"/>
      <c r="AV986081" s="30"/>
    </row>
    <row r="986089" spans="45:48" x14ac:dyDescent="0.2">
      <c r="AS986089" s="30"/>
      <c r="AT986089" s="30"/>
      <c r="AU986089" s="30"/>
      <c r="AV986089" s="30"/>
    </row>
    <row r="986097" spans="45:48" x14ac:dyDescent="0.2">
      <c r="AS986097" s="30"/>
      <c r="AT986097" s="30"/>
      <c r="AU986097" s="30"/>
      <c r="AV986097" s="30"/>
    </row>
    <row r="986105" spans="45:48" x14ac:dyDescent="0.2">
      <c r="AS986105" s="30"/>
      <c r="AT986105" s="30"/>
      <c r="AU986105" s="30"/>
      <c r="AV986105" s="30"/>
    </row>
    <row r="986113" spans="45:48" x14ac:dyDescent="0.2">
      <c r="AS986113" s="30"/>
      <c r="AT986113" s="30"/>
      <c r="AU986113" s="30"/>
      <c r="AV986113" s="30"/>
    </row>
    <row r="986121" spans="45:48" x14ac:dyDescent="0.2">
      <c r="AS986121" s="30"/>
      <c r="AT986121" s="30"/>
      <c r="AU986121" s="30"/>
      <c r="AV986121" s="30"/>
    </row>
    <row r="986129" spans="45:48" x14ac:dyDescent="0.2">
      <c r="AS986129" s="30"/>
      <c r="AT986129" s="30"/>
      <c r="AU986129" s="30"/>
      <c r="AV986129" s="30"/>
    </row>
    <row r="986137" spans="45:48" x14ac:dyDescent="0.2">
      <c r="AS986137" s="30"/>
      <c r="AT986137" s="30"/>
      <c r="AU986137" s="30"/>
      <c r="AV986137" s="30"/>
    </row>
    <row r="986145" spans="45:48" x14ac:dyDescent="0.2">
      <c r="AS986145" s="30"/>
      <c r="AT986145" s="30"/>
      <c r="AU986145" s="30"/>
      <c r="AV986145" s="30"/>
    </row>
    <row r="986153" spans="45:48" x14ac:dyDescent="0.2">
      <c r="AS986153" s="30"/>
      <c r="AT986153" s="30"/>
      <c r="AU986153" s="30"/>
      <c r="AV986153" s="30"/>
    </row>
    <row r="986161" spans="45:48" x14ac:dyDescent="0.2">
      <c r="AS986161" s="30"/>
      <c r="AT986161" s="30"/>
      <c r="AU986161" s="30"/>
      <c r="AV986161" s="30"/>
    </row>
    <row r="986169" spans="45:48" x14ac:dyDescent="0.2">
      <c r="AS986169" s="30"/>
      <c r="AT986169" s="30"/>
      <c r="AU986169" s="30"/>
      <c r="AV986169" s="30"/>
    </row>
    <row r="986177" spans="45:48" x14ac:dyDescent="0.2">
      <c r="AS986177" s="30"/>
      <c r="AT986177" s="30"/>
      <c r="AU986177" s="30"/>
      <c r="AV986177" s="30"/>
    </row>
    <row r="986185" spans="45:48" x14ac:dyDescent="0.2">
      <c r="AS986185" s="30"/>
      <c r="AT986185" s="30"/>
      <c r="AU986185" s="30"/>
      <c r="AV986185" s="30"/>
    </row>
    <row r="986193" spans="45:48" x14ac:dyDescent="0.2">
      <c r="AS986193" s="30"/>
      <c r="AT986193" s="30"/>
      <c r="AU986193" s="30"/>
      <c r="AV986193" s="30"/>
    </row>
    <row r="986201" spans="45:48" x14ac:dyDescent="0.2">
      <c r="AS986201" s="30"/>
      <c r="AT986201" s="30"/>
      <c r="AU986201" s="30"/>
      <c r="AV986201" s="30"/>
    </row>
    <row r="986209" spans="45:48" x14ac:dyDescent="0.2">
      <c r="AS986209" s="30"/>
      <c r="AT986209" s="30"/>
      <c r="AU986209" s="30"/>
      <c r="AV986209" s="30"/>
    </row>
    <row r="986217" spans="45:48" x14ac:dyDescent="0.2">
      <c r="AS986217" s="30"/>
      <c r="AT986217" s="30"/>
      <c r="AU986217" s="30"/>
      <c r="AV986217" s="30"/>
    </row>
    <row r="986225" spans="45:48" x14ac:dyDescent="0.2">
      <c r="AS986225" s="30"/>
      <c r="AT986225" s="30"/>
      <c r="AU986225" s="30"/>
      <c r="AV986225" s="30"/>
    </row>
    <row r="986233" spans="45:48" x14ac:dyDescent="0.2">
      <c r="AS986233" s="30"/>
      <c r="AT986233" s="30"/>
      <c r="AU986233" s="30"/>
      <c r="AV986233" s="30"/>
    </row>
    <row r="986241" spans="45:48" x14ac:dyDescent="0.2">
      <c r="AS986241" s="30"/>
      <c r="AT986241" s="30"/>
      <c r="AU986241" s="30"/>
      <c r="AV986241" s="30"/>
    </row>
    <row r="986249" spans="45:48" x14ac:dyDescent="0.2">
      <c r="AS986249" s="30"/>
      <c r="AT986249" s="30"/>
      <c r="AU986249" s="30"/>
      <c r="AV986249" s="30"/>
    </row>
    <row r="986257" spans="45:48" x14ac:dyDescent="0.2">
      <c r="AS986257" s="30"/>
      <c r="AT986257" s="30"/>
      <c r="AU986257" s="30"/>
      <c r="AV986257" s="30"/>
    </row>
    <row r="986265" spans="45:48" x14ac:dyDescent="0.2">
      <c r="AS986265" s="30"/>
      <c r="AT986265" s="30"/>
      <c r="AU986265" s="30"/>
      <c r="AV986265" s="30"/>
    </row>
    <row r="986273" spans="45:48" x14ac:dyDescent="0.2">
      <c r="AS986273" s="30"/>
      <c r="AT986273" s="30"/>
      <c r="AU986273" s="30"/>
      <c r="AV986273" s="30"/>
    </row>
    <row r="986281" spans="45:48" x14ac:dyDescent="0.2">
      <c r="AS986281" s="30"/>
      <c r="AT986281" s="30"/>
      <c r="AU986281" s="30"/>
      <c r="AV986281" s="30"/>
    </row>
    <row r="986289" spans="45:48" x14ac:dyDescent="0.2">
      <c r="AS986289" s="30"/>
      <c r="AT986289" s="30"/>
      <c r="AU986289" s="30"/>
      <c r="AV986289" s="30"/>
    </row>
    <row r="986297" spans="45:48" x14ac:dyDescent="0.2">
      <c r="AS986297" s="30"/>
      <c r="AT986297" s="30"/>
      <c r="AU986297" s="30"/>
      <c r="AV986297" s="30"/>
    </row>
    <row r="986305" spans="45:48" x14ac:dyDescent="0.2">
      <c r="AS986305" s="30"/>
      <c r="AT986305" s="30"/>
      <c r="AU986305" s="30"/>
      <c r="AV986305" s="30"/>
    </row>
    <row r="986313" spans="45:48" x14ac:dyDescent="0.2">
      <c r="AS986313" s="30"/>
      <c r="AT986313" s="30"/>
      <c r="AU986313" s="30"/>
      <c r="AV986313" s="30"/>
    </row>
    <row r="986321" spans="45:48" x14ac:dyDescent="0.2">
      <c r="AS986321" s="30"/>
      <c r="AT986321" s="30"/>
      <c r="AU986321" s="30"/>
      <c r="AV986321" s="30"/>
    </row>
    <row r="986329" spans="45:48" x14ac:dyDescent="0.2">
      <c r="AS986329" s="30"/>
      <c r="AT986329" s="30"/>
      <c r="AU986329" s="30"/>
      <c r="AV986329" s="30"/>
    </row>
    <row r="986337" spans="45:48" x14ac:dyDescent="0.2">
      <c r="AS986337" s="30"/>
      <c r="AT986337" s="30"/>
      <c r="AU986337" s="30"/>
      <c r="AV986337" s="30"/>
    </row>
    <row r="986345" spans="45:48" x14ac:dyDescent="0.2">
      <c r="AS986345" s="30"/>
      <c r="AT986345" s="30"/>
      <c r="AU986345" s="30"/>
      <c r="AV986345" s="30"/>
    </row>
    <row r="986353" spans="45:48" x14ac:dyDescent="0.2">
      <c r="AS986353" s="30"/>
      <c r="AT986353" s="30"/>
      <c r="AU986353" s="30"/>
      <c r="AV986353" s="30"/>
    </row>
    <row r="986361" spans="45:48" x14ac:dyDescent="0.2">
      <c r="AS986361" s="30"/>
      <c r="AT986361" s="30"/>
      <c r="AU986361" s="30"/>
      <c r="AV986361" s="30"/>
    </row>
    <row r="986369" spans="45:48" x14ac:dyDescent="0.2">
      <c r="AS986369" s="30"/>
      <c r="AT986369" s="30"/>
      <c r="AU986369" s="30"/>
      <c r="AV986369" s="30"/>
    </row>
    <row r="986377" spans="45:48" x14ac:dyDescent="0.2">
      <c r="AS986377" s="30"/>
      <c r="AT986377" s="30"/>
      <c r="AU986377" s="30"/>
      <c r="AV986377" s="30"/>
    </row>
    <row r="986385" spans="45:48" x14ac:dyDescent="0.2">
      <c r="AS986385" s="30"/>
      <c r="AT986385" s="30"/>
      <c r="AU986385" s="30"/>
      <c r="AV986385" s="30"/>
    </row>
    <row r="986393" spans="45:48" x14ac:dyDescent="0.2">
      <c r="AS986393" s="30"/>
      <c r="AT986393" s="30"/>
      <c r="AU986393" s="30"/>
      <c r="AV986393" s="30"/>
    </row>
    <row r="986401" spans="45:48" x14ac:dyDescent="0.2">
      <c r="AS986401" s="30"/>
      <c r="AT986401" s="30"/>
      <c r="AU986401" s="30"/>
      <c r="AV986401" s="30"/>
    </row>
    <row r="986409" spans="45:48" x14ac:dyDescent="0.2">
      <c r="AS986409" s="30"/>
      <c r="AT986409" s="30"/>
      <c r="AU986409" s="30"/>
      <c r="AV986409" s="30"/>
    </row>
    <row r="986417" spans="45:48" x14ac:dyDescent="0.2">
      <c r="AS986417" s="30"/>
      <c r="AT986417" s="30"/>
      <c r="AU986417" s="30"/>
      <c r="AV986417" s="30"/>
    </row>
    <row r="986425" spans="45:48" x14ac:dyDescent="0.2">
      <c r="AS986425" s="30"/>
      <c r="AT986425" s="30"/>
      <c r="AU986425" s="30"/>
      <c r="AV986425" s="30"/>
    </row>
    <row r="986433" spans="45:48" x14ac:dyDescent="0.2">
      <c r="AS986433" s="30"/>
      <c r="AT986433" s="30"/>
      <c r="AU986433" s="30"/>
      <c r="AV986433" s="30"/>
    </row>
    <row r="986441" spans="45:48" x14ac:dyDescent="0.2">
      <c r="AS986441" s="30"/>
      <c r="AT986441" s="30"/>
      <c r="AU986441" s="30"/>
      <c r="AV986441" s="30"/>
    </row>
    <row r="986449" spans="45:48" x14ac:dyDescent="0.2">
      <c r="AS986449" s="30"/>
      <c r="AT986449" s="30"/>
      <c r="AU986449" s="30"/>
      <c r="AV986449" s="30"/>
    </row>
    <row r="986457" spans="45:48" x14ac:dyDescent="0.2">
      <c r="AS986457" s="30"/>
      <c r="AT986457" s="30"/>
      <c r="AU986457" s="30"/>
      <c r="AV986457" s="30"/>
    </row>
    <row r="986465" spans="45:48" x14ac:dyDescent="0.2">
      <c r="AS986465" s="30"/>
      <c r="AT986465" s="30"/>
      <c r="AU986465" s="30"/>
      <c r="AV986465" s="30"/>
    </row>
    <row r="986473" spans="45:48" x14ac:dyDescent="0.2">
      <c r="AS986473" s="30"/>
      <c r="AT986473" s="30"/>
      <c r="AU986473" s="30"/>
      <c r="AV986473" s="30"/>
    </row>
    <row r="986481" spans="45:48" x14ac:dyDescent="0.2">
      <c r="AS986481" s="30"/>
      <c r="AT986481" s="30"/>
      <c r="AU986481" s="30"/>
      <c r="AV986481" s="30"/>
    </row>
    <row r="986489" spans="45:48" x14ac:dyDescent="0.2">
      <c r="AS986489" s="30"/>
      <c r="AT986489" s="30"/>
      <c r="AU986489" s="30"/>
      <c r="AV986489" s="30"/>
    </row>
    <row r="986497" spans="45:48" x14ac:dyDescent="0.2">
      <c r="AS986497" s="30"/>
      <c r="AT986497" s="30"/>
      <c r="AU986497" s="30"/>
      <c r="AV986497" s="30"/>
    </row>
    <row r="986505" spans="45:48" x14ac:dyDescent="0.2">
      <c r="AS986505" s="30"/>
      <c r="AT986505" s="30"/>
      <c r="AU986505" s="30"/>
      <c r="AV986505" s="30"/>
    </row>
    <row r="986513" spans="45:48" x14ac:dyDescent="0.2">
      <c r="AS986513" s="30"/>
      <c r="AT986513" s="30"/>
      <c r="AU986513" s="30"/>
      <c r="AV986513" s="30"/>
    </row>
    <row r="986521" spans="45:48" x14ac:dyDescent="0.2">
      <c r="AS986521" s="30"/>
      <c r="AT986521" s="30"/>
      <c r="AU986521" s="30"/>
      <c r="AV986521" s="30"/>
    </row>
    <row r="986529" spans="45:48" x14ac:dyDescent="0.2">
      <c r="AS986529" s="30"/>
      <c r="AT986529" s="30"/>
      <c r="AU986529" s="30"/>
      <c r="AV986529" s="30"/>
    </row>
    <row r="986537" spans="45:48" x14ac:dyDescent="0.2">
      <c r="AS986537" s="30"/>
      <c r="AT986537" s="30"/>
      <c r="AU986537" s="30"/>
      <c r="AV986537" s="30"/>
    </row>
    <row r="986545" spans="45:48" x14ac:dyDescent="0.2">
      <c r="AS986545" s="30"/>
      <c r="AT986545" s="30"/>
      <c r="AU986545" s="30"/>
      <c r="AV986545" s="30"/>
    </row>
    <row r="986553" spans="45:48" x14ac:dyDescent="0.2">
      <c r="AS986553" s="30"/>
      <c r="AT986553" s="30"/>
      <c r="AU986553" s="30"/>
      <c r="AV986553" s="30"/>
    </row>
    <row r="986561" spans="45:48" x14ac:dyDescent="0.2">
      <c r="AS986561" s="30"/>
      <c r="AT986561" s="30"/>
      <c r="AU986561" s="30"/>
      <c r="AV986561" s="30"/>
    </row>
    <row r="986569" spans="45:48" x14ac:dyDescent="0.2">
      <c r="AS986569" s="30"/>
      <c r="AT986569" s="30"/>
      <c r="AU986569" s="30"/>
      <c r="AV986569" s="30"/>
    </row>
    <row r="986577" spans="45:48" x14ac:dyDescent="0.2">
      <c r="AS986577" s="30"/>
      <c r="AT986577" s="30"/>
      <c r="AU986577" s="30"/>
      <c r="AV986577" s="30"/>
    </row>
    <row r="986585" spans="45:48" x14ac:dyDescent="0.2">
      <c r="AS986585" s="30"/>
      <c r="AT986585" s="30"/>
      <c r="AU986585" s="30"/>
      <c r="AV986585" s="30"/>
    </row>
    <row r="986593" spans="45:48" x14ac:dyDescent="0.2">
      <c r="AS986593" s="30"/>
      <c r="AT986593" s="30"/>
      <c r="AU986593" s="30"/>
      <c r="AV986593" s="30"/>
    </row>
    <row r="986601" spans="45:48" x14ac:dyDescent="0.2">
      <c r="AS986601" s="30"/>
      <c r="AT986601" s="30"/>
      <c r="AU986601" s="30"/>
      <c r="AV986601" s="30"/>
    </row>
    <row r="986609" spans="45:48" x14ac:dyDescent="0.2">
      <c r="AS986609" s="30"/>
      <c r="AT986609" s="30"/>
      <c r="AU986609" s="30"/>
      <c r="AV986609" s="30"/>
    </row>
    <row r="986617" spans="45:48" x14ac:dyDescent="0.2">
      <c r="AS986617" s="30"/>
      <c r="AT986617" s="30"/>
      <c r="AU986617" s="30"/>
      <c r="AV986617" s="30"/>
    </row>
    <row r="986625" spans="45:48" x14ac:dyDescent="0.2">
      <c r="AS986625" s="30"/>
      <c r="AT986625" s="30"/>
      <c r="AU986625" s="30"/>
      <c r="AV986625" s="30"/>
    </row>
    <row r="986633" spans="45:48" x14ac:dyDescent="0.2">
      <c r="AS986633" s="30"/>
      <c r="AT986633" s="30"/>
      <c r="AU986633" s="30"/>
      <c r="AV986633" s="30"/>
    </row>
    <row r="986641" spans="45:48" x14ac:dyDescent="0.2">
      <c r="AS986641" s="30"/>
      <c r="AT986641" s="30"/>
      <c r="AU986641" s="30"/>
      <c r="AV986641" s="30"/>
    </row>
    <row r="986649" spans="45:48" x14ac:dyDescent="0.2">
      <c r="AS986649" s="30"/>
      <c r="AT986649" s="30"/>
      <c r="AU986649" s="30"/>
      <c r="AV986649" s="30"/>
    </row>
    <row r="986657" spans="45:48" x14ac:dyDescent="0.2">
      <c r="AS986657" s="30"/>
      <c r="AT986657" s="30"/>
      <c r="AU986657" s="30"/>
      <c r="AV986657" s="30"/>
    </row>
    <row r="986665" spans="45:48" x14ac:dyDescent="0.2">
      <c r="AS986665" s="30"/>
      <c r="AT986665" s="30"/>
      <c r="AU986665" s="30"/>
      <c r="AV986665" s="30"/>
    </row>
    <row r="986673" spans="45:48" x14ac:dyDescent="0.2">
      <c r="AS986673" s="30"/>
      <c r="AT986673" s="30"/>
      <c r="AU986673" s="30"/>
      <c r="AV986673" s="30"/>
    </row>
    <row r="986681" spans="45:48" x14ac:dyDescent="0.2">
      <c r="AS986681" s="30"/>
      <c r="AT986681" s="30"/>
      <c r="AU986681" s="30"/>
      <c r="AV986681" s="30"/>
    </row>
    <row r="986689" spans="45:48" x14ac:dyDescent="0.2">
      <c r="AS986689" s="30"/>
      <c r="AT986689" s="30"/>
      <c r="AU986689" s="30"/>
      <c r="AV986689" s="30"/>
    </row>
    <row r="986697" spans="45:48" x14ac:dyDescent="0.2">
      <c r="AS986697" s="30"/>
      <c r="AT986697" s="30"/>
      <c r="AU986697" s="30"/>
      <c r="AV986697" s="30"/>
    </row>
    <row r="986705" spans="45:48" x14ac:dyDescent="0.2">
      <c r="AS986705" s="30"/>
      <c r="AT986705" s="30"/>
      <c r="AU986705" s="30"/>
      <c r="AV986705" s="30"/>
    </row>
    <row r="986713" spans="45:48" x14ac:dyDescent="0.2">
      <c r="AS986713" s="30"/>
      <c r="AT986713" s="30"/>
      <c r="AU986713" s="30"/>
      <c r="AV986713" s="30"/>
    </row>
    <row r="986721" spans="45:48" x14ac:dyDescent="0.2">
      <c r="AS986721" s="30"/>
      <c r="AT986721" s="30"/>
      <c r="AU986721" s="30"/>
      <c r="AV986721" s="30"/>
    </row>
    <row r="986729" spans="45:48" x14ac:dyDescent="0.2">
      <c r="AS986729" s="30"/>
      <c r="AT986729" s="30"/>
      <c r="AU986729" s="30"/>
      <c r="AV986729" s="30"/>
    </row>
    <row r="986737" spans="45:48" x14ac:dyDescent="0.2">
      <c r="AS986737" s="30"/>
      <c r="AT986737" s="30"/>
      <c r="AU986737" s="30"/>
      <c r="AV986737" s="30"/>
    </row>
    <row r="986745" spans="45:48" x14ac:dyDescent="0.2">
      <c r="AS986745" s="30"/>
      <c r="AT986745" s="30"/>
      <c r="AU986745" s="30"/>
      <c r="AV986745" s="30"/>
    </row>
    <row r="986753" spans="45:48" x14ac:dyDescent="0.2">
      <c r="AS986753" s="30"/>
      <c r="AT986753" s="30"/>
      <c r="AU986753" s="30"/>
      <c r="AV986753" s="30"/>
    </row>
    <row r="986761" spans="45:48" x14ac:dyDescent="0.2">
      <c r="AS986761" s="30"/>
      <c r="AT986761" s="30"/>
      <c r="AU986761" s="30"/>
      <c r="AV986761" s="30"/>
    </row>
    <row r="986769" spans="45:48" x14ac:dyDescent="0.2">
      <c r="AS986769" s="30"/>
      <c r="AT986769" s="30"/>
      <c r="AU986769" s="30"/>
      <c r="AV986769" s="30"/>
    </row>
    <row r="986777" spans="45:48" x14ac:dyDescent="0.2">
      <c r="AS986777" s="30"/>
      <c r="AT986777" s="30"/>
      <c r="AU986777" s="30"/>
      <c r="AV986777" s="30"/>
    </row>
    <row r="986785" spans="45:48" x14ac:dyDescent="0.2">
      <c r="AS986785" s="30"/>
      <c r="AT986785" s="30"/>
      <c r="AU986785" s="30"/>
      <c r="AV986785" s="30"/>
    </row>
    <row r="986793" spans="45:48" x14ac:dyDescent="0.2">
      <c r="AS986793" s="30"/>
      <c r="AT986793" s="30"/>
      <c r="AU986793" s="30"/>
      <c r="AV986793" s="30"/>
    </row>
    <row r="986801" spans="45:48" x14ac:dyDescent="0.2">
      <c r="AS986801" s="30"/>
      <c r="AT986801" s="30"/>
      <c r="AU986801" s="30"/>
      <c r="AV986801" s="30"/>
    </row>
    <row r="986809" spans="45:48" x14ac:dyDescent="0.2">
      <c r="AS986809" s="30"/>
      <c r="AT986809" s="30"/>
      <c r="AU986809" s="30"/>
      <c r="AV986809" s="30"/>
    </row>
    <row r="986817" spans="45:48" x14ac:dyDescent="0.2">
      <c r="AS986817" s="30"/>
      <c r="AT986817" s="30"/>
      <c r="AU986817" s="30"/>
      <c r="AV986817" s="30"/>
    </row>
    <row r="986825" spans="45:48" x14ac:dyDescent="0.2">
      <c r="AS986825" s="30"/>
      <c r="AT986825" s="30"/>
      <c r="AU986825" s="30"/>
      <c r="AV986825" s="30"/>
    </row>
    <row r="986833" spans="45:48" x14ac:dyDescent="0.2">
      <c r="AS986833" s="30"/>
      <c r="AT986833" s="30"/>
      <c r="AU986833" s="30"/>
      <c r="AV986833" s="30"/>
    </row>
    <row r="986841" spans="45:48" x14ac:dyDescent="0.2">
      <c r="AS986841" s="30"/>
      <c r="AT986841" s="30"/>
      <c r="AU986841" s="30"/>
      <c r="AV986841" s="30"/>
    </row>
    <row r="986849" spans="45:48" x14ac:dyDescent="0.2">
      <c r="AS986849" s="30"/>
      <c r="AT986849" s="30"/>
      <c r="AU986849" s="30"/>
      <c r="AV986849" s="30"/>
    </row>
    <row r="986857" spans="45:48" x14ac:dyDescent="0.2">
      <c r="AS986857" s="30"/>
      <c r="AT986857" s="30"/>
      <c r="AU986857" s="30"/>
      <c r="AV986857" s="30"/>
    </row>
    <row r="986865" spans="45:48" x14ac:dyDescent="0.2">
      <c r="AS986865" s="30"/>
      <c r="AT986865" s="30"/>
      <c r="AU986865" s="30"/>
      <c r="AV986865" s="30"/>
    </row>
    <row r="986873" spans="45:48" x14ac:dyDescent="0.2">
      <c r="AS986873" s="30"/>
      <c r="AT986873" s="30"/>
      <c r="AU986873" s="30"/>
      <c r="AV986873" s="30"/>
    </row>
    <row r="986881" spans="45:48" x14ac:dyDescent="0.2">
      <c r="AS986881" s="30"/>
      <c r="AT986881" s="30"/>
      <c r="AU986881" s="30"/>
      <c r="AV986881" s="30"/>
    </row>
    <row r="986889" spans="45:48" x14ac:dyDescent="0.2">
      <c r="AS986889" s="30"/>
      <c r="AT986889" s="30"/>
      <c r="AU986889" s="30"/>
      <c r="AV986889" s="30"/>
    </row>
    <row r="986897" spans="45:48" x14ac:dyDescent="0.2">
      <c r="AS986897" s="30"/>
      <c r="AT986897" s="30"/>
      <c r="AU986897" s="30"/>
      <c r="AV986897" s="30"/>
    </row>
    <row r="986905" spans="45:48" x14ac:dyDescent="0.2">
      <c r="AS986905" s="30"/>
      <c r="AT986905" s="30"/>
      <c r="AU986905" s="30"/>
      <c r="AV986905" s="30"/>
    </row>
    <row r="986913" spans="45:48" x14ac:dyDescent="0.2">
      <c r="AS986913" s="30"/>
      <c r="AT986913" s="30"/>
      <c r="AU986913" s="30"/>
      <c r="AV986913" s="30"/>
    </row>
    <row r="986921" spans="45:48" x14ac:dyDescent="0.2">
      <c r="AS986921" s="30"/>
      <c r="AT986921" s="30"/>
      <c r="AU986921" s="30"/>
      <c r="AV986921" s="30"/>
    </row>
    <row r="986929" spans="45:48" x14ac:dyDescent="0.2">
      <c r="AS986929" s="30"/>
      <c r="AT986929" s="30"/>
      <c r="AU986929" s="30"/>
      <c r="AV986929" s="30"/>
    </row>
    <row r="986937" spans="45:48" x14ac:dyDescent="0.2">
      <c r="AS986937" s="30"/>
      <c r="AT986937" s="30"/>
      <c r="AU986937" s="30"/>
      <c r="AV986937" s="30"/>
    </row>
    <row r="986945" spans="45:48" x14ac:dyDescent="0.2">
      <c r="AS986945" s="30"/>
      <c r="AT986945" s="30"/>
      <c r="AU986945" s="30"/>
      <c r="AV986945" s="30"/>
    </row>
    <row r="986953" spans="45:48" x14ac:dyDescent="0.2">
      <c r="AS986953" s="30"/>
      <c r="AT986953" s="30"/>
      <c r="AU986953" s="30"/>
      <c r="AV986953" s="30"/>
    </row>
    <row r="986961" spans="45:48" x14ac:dyDescent="0.2">
      <c r="AS986961" s="30"/>
      <c r="AT986961" s="30"/>
      <c r="AU986961" s="30"/>
      <c r="AV986961" s="30"/>
    </row>
    <row r="986969" spans="45:48" x14ac:dyDescent="0.2">
      <c r="AS986969" s="30"/>
      <c r="AT986969" s="30"/>
      <c r="AU986969" s="30"/>
      <c r="AV986969" s="30"/>
    </row>
    <row r="986977" spans="45:48" x14ac:dyDescent="0.2">
      <c r="AS986977" s="30"/>
      <c r="AT986977" s="30"/>
      <c r="AU986977" s="30"/>
      <c r="AV986977" s="30"/>
    </row>
    <row r="986985" spans="45:48" x14ac:dyDescent="0.2">
      <c r="AS986985" s="30"/>
      <c r="AT986985" s="30"/>
      <c r="AU986985" s="30"/>
      <c r="AV986985" s="30"/>
    </row>
    <row r="986993" spans="45:48" x14ac:dyDescent="0.2">
      <c r="AS986993" s="30"/>
      <c r="AT986993" s="30"/>
      <c r="AU986993" s="30"/>
      <c r="AV986993" s="30"/>
    </row>
    <row r="987001" spans="45:48" x14ac:dyDescent="0.2">
      <c r="AS987001" s="30"/>
      <c r="AT987001" s="30"/>
      <c r="AU987001" s="30"/>
      <c r="AV987001" s="30"/>
    </row>
    <row r="987009" spans="45:48" x14ac:dyDescent="0.2">
      <c r="AS987009" s="30"/>
      <c r="AT987009" s="30"/>
      <c r="AU987009" s="30"/>
      <c r="AV987009" s="30"/>
    </row>
    <row r="987017" spans="45:48" x14ac:dyDescent="0.2">
      <c r="AS987017" s="30"/>
      <c r="AT987017" s="30"/>
      <c r="AU987017" s="30"/>
      <c r="AV987017" s="30"/>
    </row>
    <row r="987025" spans="45:48" x14ac:dyDescent="0.2">
      <c r="AS987025" s="30"/>
      <c r="AT987025" s="30"/>
      <c r="AU987025" s="30"/>
      <c r="AV987025" s="30"/>
    </row>
    <row r="987033" spans="45:48" x14ac:dyDescent="0.2">
      <c r="AS987033" s="30"/>
      <c r="AT987033" s="30"/>
      <c r="AU987033" s="30"/>
      <c r="AV987033" s="30"/>
    </row>
    <row r="987041" spans="45:48" x14ac:dyDescent="0.2">
      <c r="AS987041" s="30"/>
      <c r="AT987041" s="30"/>
      <c r="AU987041" s="30"/>
      <c r="AV987041" s="30"/>
    </row>
    <row r="987049" spans="45:48" x14ac:dyDescent="0.2">
      <c r="AS987049" s="30"/>
      <c r="AT987049" s="30"/>
      <c r="AU987049" s="30"/>
      <c r="AV987049" s="30"/>
    </row>
    <row r="987057" spans="45:48" x14ac:dyDescent="0.2">
      <c r="AS987057" s="30"/>
      <c r="AT987057" s="30"/>
      <c r="AU987057" s="30"/>
      <c r="AV987057" s="30"/>
    </row>
    <row r="987065" spans="45:48" x14ac:dyDescent="0.2">
      <c r="AS987065" s="30"/>
      <c r="AT987065" s="30"/>
      <c r="AU987065" s="30"/>
      <c r="AV987065" s="30"/>
    </row>
    <row r="987073" spans="45:48" x14ac:dyDescent="0.2">
      <c r="AS987073" s="30"/>
      <c r="AT987073" s="30"/>
      <c r="AU987073" s="30"/>
      <c r="AV987073" s="30"/>
    </row>
    <row r="987081" spans="45:48" x14ac:dyDescent="0.2">
      <c r="AS987081" s="30"/>
      <c r="AT987081" s="30"/>
      <c r="AU987081" s="30"/>
      <c r="AV987081" s="30"/>
    </row>
    <row r="987089" spans="45:48" x14ac:dyDescent="0.2">
      <c r="AS987089" s="30"/>
      <c r="AT987089" s="30"/>
      <c r="AU987089" s="30"/>
      <c r="AV987089" s="30"/>
    </row>
    <row r="987097" spans="45:48" x14ac:dyDescent="0.2">
      <c r="AS987097" s="30"/>
      <c r="AT987097" s="30"/>
      <c r="AU987097" s="30"/>
      <c r="AV987097" s="30"/>
    </row>
    <row r="987105" spans="45:48" x14ac:dyDescent="0.2">
      <c r="AS987105" s="30"/>
      <c r="AT987105" s="30"/>
      <c r="AU987105" s="30"/>
      <c r="AV987105" s="30"/>
    </row>
    <row r="987113" spans="45:48" x14ac:dyDescent="0.2">
      <c r="AS987113" s="30"/>
      <c r="AT987113" s="30"/>
      <c r="AU987113" s="30"/>
      <c r="AV987113" s="30"/>
    </row>
    <row r="987121" spans="45:48" x14ac:dyDescent="0.2">
      <c r="AS987121" s="30"/>
      <c r="AT987121" s="30"/>
      <c r="AU987121" s="30"/>
      <c r="AV987121" s="30"/>
    </row>
    <row r="987129" spans="45:48" x14ac:dyDescent="0.2">
      <c r="AS987129" s="30"/>
      <c r="AT987129" s="30"/>
      <c r="AU987129" s="30"/>
      <c r="AV987129" s="30"/>
    </row>
    <row r="987137" spans="45:48" x14ac:dyDescent="0.2">
      <c r="AS987137" s="30"/>
      <c r="AT987137" s="30"/>
      <c r="AU987137" s="30"/>
      <c r="AV987137" s="30"/>
    </row>
    <row r="987145" spans="45:48" x14ac:dyDescent="0.2">
      <c r="AS987145" s="30"/>
      <c r="AT987145" s="30"/>
      <c r="AU987145" s="30"/>
      <c r="AV987145" s="30"/>
    </row>
    <row r="987153" spans="45:48" x14ac:dyDescent="0.2">
      <c r="AS987153" s="30"/>
      <c r="AT987153" s="30"/>
      <c r="AU987153" s="30"/>
      <c r="AV987153" s="30"/>
    </row>
    <row r="987161" spans="45:48" x14ac:dyDescent="0.2">
      <c r="AS987161" s="30"/>
      <c r="AT987161" s="30"/>
      <c r="AU987161" s="30"/>
      <c r="AV987161" s="30"/>
    </row>
    <row r="987169" spans="45:48" x14ac:dyDescent="0.2">
      <c r="AS987169" s="30"/>
      <c r="AT987169" s="30"/>
      <c r="AU987169" s="30"/>
      <c r="AV987169" s="30"/>
    </row>
    <row r="987177" spans="45:48" x14ac:dyDescent="0.2">
      <c r="AS987177" s="30"/>
      <c r="AT987177" s="30"/>
      <c r="AU987177" s="30"/>
      <c r="AV987177" s="30"/>
    </row>
    <row r="987185" spans="45:48" x14ac:dyDescent="0.2">
      <c r="AS987185" s="30"/>
      <c r="AT987185" s="30"/>
      <c r="AU987185" s="30"/>
      <c r="AV987185" s="30"/>
    </row>
    <row r="987193" spans="45:48" x14ac:dyDescent="0.2">
      <c r="AS987193" s="30"/>
      <c r="AT987193" s="30"/>
      <c r="AU987193" s="30"/>
      <c r="AV987193" s="30"/>
    </row>
    <row r="987201" spans="45:48" x14ac:dyDescent="0.2">
      <c r="AS987201" s="30"/>
      <c r="AT987201" s="30"/>
      <c r="AU987201" s="30"/>
      <c r="AV987201" s="30"/>
    </row>
    <row r="987209" spans="45:48" x14ac:dyDescent="0.2">
      <c r="AS987209" s="30"/>
      <c r="AT987209" s="30"/>
      <c r="AU987209" s="30"/>
      <c r="AV987209" s="30"/>
    </row>
    <row r="987217" spans="45:48" x14ac:dyDescent="0.2">
      <c r="AS987217" s="30"/>
      <c r="AT987217" s="30"/>
      <c r="AU987217" s="30"/>
      <c r="AV987217" s="30"/>
    </row>
    <row r="987225" spans="45:48" x14ac:dyDescent="0.2">
      <c r="AS987225" s="30"/>
      <c r="AT987225" s="30"/>
      <c r="AU987225" s="30"/>
      <c r="AV987225" s="30"/>
    </row>
    <row r="987233" spans="45:48" x14ac:dyDescent="0.2">
      <c r="AS987233" s="30"/>
      <c r="AT987233" s="30"/>
      <c r="AU987233" s="30"/>
      <c r="AV987233" s="30"/>
    </row>
    <row r="987241" spans="45:48" x14ac:dyDescent="0.2">
      <c r="AS987241" s="30"/>
      <c r="AT987241" s="30"/>
      <c r="AU987241" s="30"/>
      <c r="AV987241" s="30"/>
    </row>
    <row r="987249" spans="45:48" x14ac:dyDescent="0.2">
      <c r="AS987249" s="30"/>
      <c r="AT987249" s="30"/>
      <c r="AU987249" s="30"/>
      <c r="AV987249" s="30"/>
    </row>
    <row r="987257" spans="45:48" x14ac:dyDescent="0.2">
      <c r="AS987257" s="30"/>
      <c r="AT987257" s="30"/>
      <c r="AU987257" s="30"/>
      <c r="AV987257" s="30"/>
    </row>
    <row r="987265" spans="45:48" x14ac:dyDescent="0.2">
      <c r="AS987265" s="30"/>
      <c r="AT987265" s="30"/>
      <c r="AU987265" s="30"/>
      <c r="AV987265" s="30"/>
    </row>
    <row r="987273" spans="45:48" x14ac:dyDescent="0.2">
      <c r="AS987273" s="30"/>
      <c r="AT987273" s="30"/>
      <c r="AU987273" s="30"/>
      <c r="AV987273" s="30"/>
    </row>
    <row r="987281" spans="45:48" x14ac:dyDescent="0.2">
      <c r="AS987281" s="30"/>
      <c r="AT987281" s="30"/>
      <c r="AU987281" s="30"/>
      <c r="AV987281" s="30"/>
    </row>
    <row r="987289" spans="45:48" x14ac:dyDescent="0.2">
      <c r="AS987289" s="30"/>
      <c r="AT987289" s="30"/>
      <c r="AU987289" s="30"/>
      <c r="AV987289" s="30"/>
    </row>
    <row r="987297" spans="45:48" x14ac:dyDescent="0.2">
      <c r="AS987297" s="30"/>
      <c r="AT987297" s="30"/>
      <c r="AU987297" s="30"/>
      <c r="AV987297" s="30"/>
    </row>
    <row r="987305" spans="45:48" x14ac:dyDescent="0.2">
      <c r="AS987305" s="30"/>
      <c r="AT987305" s="30"/>
      <c r="AU987305" s="30"/>
      <c r="AV987305" s="30"/>
    </row>
    <row r="987313" spans="45:48" x14ac:dyDescent="0.2">
      <c r="AS987313" s="30"/>
      <c r="AT987313" s="30"/>
      <c r="AU987313" s="30"/>
      <c r="AV987313" s="30"/>
    </row>
    <row r="987321" spans="45:48" x14ac:dyDescent="0.2">
      <c r="AS987321" s="30"/>
      <c r="AT987321" s="30"/>
      <c r="AU987321" s="30"/>
      <c r="AV987321" s="30"/>
    </row>
    <row r="987329" spans="45:48" x14ac:dyDescent="0.2">
      <c r="AS987329" s="30"/>
      <c r="AT987329" s="30"/>
      <c r="AU987329" s="30"/>
      <c r="AV987329" s="30"/>
    </row>
    <row r="987337" spans="45:48" x14ac:dyDescent="0.2">
      <c r="AS987337" s="30"/>
      <c r="AT987337" s="30"/>
      <c r="AU987337" s="30"/>
      <c r="AV987337" s="30"/>
    </row>
    <row r="987345" spans="45:48" x14ac:dyDescent="0.2">
      <c r="AS987345" s="30"/>
      <c r="AT987345" s="30"/>
      <c r="AU987345" s="30"/>
      <c r="AV987345" s="30"/>
    </row>
    <row r="987353" spans="45:48" x14ac:dyDescent="0.2">
      <c r="AS987353" s="30"/>
      <c r="AT987353" s="30"/>
      <c r="AU987353" s="30"/>
      <c r="AV987353" s="30"/>
    </row>
    <row r="987361" spans="45:48" x14ac:dyDescent="0.2">
      <c r="AS987361" s="30"/>
      <c r="AT987361" s="30"/>
      <c r="AU987361" s="30"/>
      <c r="AV987361" s="30"/>
    </row>
    <row r="987369" spans="45:48" x14ac:dyDescent="0.2">
      <c r="AS987369" s="30"/>
      <c r="AT987369" s="30"/>
      <c r="AU987369" s="30"/>
      <c r="AV987369" s="30"/>
    </row>
    <row r="987377" spans="45:48" x14ac:dyDescent="0.2">
      <c r="AS987377" s="30"/>
      <c r="AT987377" s="30"/>
      <c r="AU987377" s="30"/>
      <c r="AV987377" s="30"/>
    </row>
    <row r="987385" spans="45:48" x14ac:dyDescent="0.2">
      <c r="AS987385" s="30"/>
      <c r="AT987385" s="30"/>
      <c r="AU987385" s="30"/>
      <c r="AV987385" s="30"/>
    </row>
    <row r="987393" spans="45:48" x14ac:dyDescent="0.2">
      <c r="AS987393" s="30"/>
      <c r="AT987393" s="30"/>
      <c r="AU987393" s="30"/>
      <c r="AV987393" s="30"/>
    </row>
    <row r="987401" spans="45:48" x14ac:dyDescent="0.2">
      <c r="AS987401" s="30"/>
      <c r="AT987401" s="30"/>
      <c r="AU987401" s="30"/>
      <c r="AV987401" s="30"/>
    </row>
    <row r="987409" spans="45:48" x14ac:dyDescent="0.2">
      <c r="AS987409" s="30"/>
      <c r="AT987409" s="30"/>
      <c r="AU987409" s="30"/>
      <c r="AV987409" s="30"/>
    </row>
    <row r="987417" spans="45:48" x14ac:dyDescent="0.2">
      <c r="AS987417" s="30"/>
      <c r="AT987417" s="30"/>
      <c r="AU987417" s="30"/>
      <c r="AV987417" s="30"/>
    </row>
    <row r="987425" spans="45:48" x14ac:dyDescent="0.2">
      <c r="AS987425" s="30"/>
      <c r="AT987425" s="30"/>
      <c r="AU987425" s="30"/>
      <c r="AV987425" s="30"/>
    </row>
    <row r="987433" spans="45:48" x14ac:dyDescent="0.2">
      <c r="AS987433" s="30"/>
      <c r="AT987433" s="30"/>
      <c r="AU987433" s="30"/>
      <c r="AV987433" s="30"/>
    </row>
    <row r="987441" spans="45:48" x14ac:dyDescent="0.2">
      <c r="AS987441" s="30"/>
      <c r="AT987441" s="30"/>
      <c r="AU987441" s="30"/>
      <c r="AV987441" s="30"/>
    </row>
    <row r="987449" spans="45:48" x14ac:dyDescent="0.2">
      <c r="AS987449" s="30"/>
      <c r="AT987449" s="30"/>
      <c r="AU987449" s="30"/>
      <c r="AV987449" s="30"/>
    </row>
    <row r="987457" spans="45:48" x14ac:dyDescent="0.2">
      <c r="AS987457" s="30"/>
      <c r="AT987457" s="30"/>
      <c r="AU987457" s="30"/>
      <c r="AV987457" s="30"/>
    </row>
    <row r="987465" spans="45:48" x14ac:dyDescent="0.2">
      <c r="AS987465" s="30"/>
      <c r="AT987465" s="30"/>
      <c r="AU987465" s="30"/>
      <c r="AV987465" s="30"/>
    </row>
    <row r="987473" spans="45:48" x14ac:dyDescent="0.2">
      <c r="AS987473" s="30"/>
      <c r="AT987473" s="30"/>
      <c r="AU987473" s="30"/>
      <c r="AV987473" s="30"/>
    </row>
    <row r="987481" spans="45:48" x14ac:dyDescent="0.2">
      <c r="AS987481" s="30"/>
      <c r="AT987481" s="30"/>
      <c r="AU987481" s="30"/>
      <c r="AV987481" s="30"/>
    </row>
    <row r="987489" spans="45:48" x14ac:dyDescent="0.2">
      <c r="AS987489" s="30"/>
      <c r="AT987489" s="30"/>
      <c r="AU987489" s="30"/>
      <c r="AV987489" s="30"/>
    </row>
    <row r="987497" spans="45:48" x14ac:dyDescent="0.2">
      <c r="AS987497" s="30"/>
      <c r="AT987497" s="30"/>
      <c r="AU987497" s="30"/>
      <c r="AV987497" s="30"/>
    </row>
    <row r="987505" spans="45:48" x14ac:dyDescent="0.2">
      <c r="AS987505" s="30"/>
      <c r="AT987505" s="30"/>
      <c r="AU987505" s="30"/>
      <c r="AV987505" s="30"/>
    </row>
    <row r="987513" spans="45:48" x14ac:dyDescent="0.2">
      <c r="AS987513" s="30"/>
      <c r="AT987513" s="30"/>
      <c r="AU987513" s="30"/>
      <c r="AV987513" s="30"/>
    </row>
    <row r="987521" spans="45:48" x14ac:dyDescent="0.2">
      <c r="AS987521" s="30"/>
      <c r="AT987521" s="30"/>
      <c r="AU987521" s="30"/>
      <c r="AV987521" s="30"/>
    </row>
    <row r="987529" spans="45:48" x14ac:dyDescent="0.2">
      <c r="AS987529" s="30"/>
      <c r="AT987529" s="30"/>
      <c r="AU987529" s="30"/>
      <c r="AV987529" s="30"/>
    </row>
    <row r="987537" spans="45:48" x14ac:dyDescent="0.2">
      <c r="AS987537" s="30"/>
      <c r="AT987537" s="30"/>
      <c r="AU987537" s="30"/>
      <c r="AV987537" s="30"/>
    </row>
    <row r="987545" spans="45:48" x14ac:dyDescent="0.2">
      <c r="AS987545" s="30"/>
      <c r="AT987545" s="30"/>
      <c r="AU987545" s="30"/>
      <c r="AV987545" s="30"/>
    </row>
    <row r="987553" spans="45:48" x14ac:dyDescent="0.2">
      <c r="AS987553" s="30"/>
      <c r="AT987553" s="30"/>
      <c r="AU987553" s="30"/>
      <c r="AV987553" s="30"/>
    </row>
    <row r="987561" spans="45:48" x14ac:dyDescent="0.2">
      <c r="AS987561" s="30"/>
      <c r="AT987561" s="30"/>
      <c r="AU987561" s="30"/>
      <c r="AV987561" s="30"/>
    </row>
    <row r="987569" spans="45:48" x14ac:dyDescent="0.2">
      <c r="AS987569" s="30"/>
      <c r="AT987569" s="30"/>
      <c r="AU987569" s="30"/>
      <c r="AV987569" s="30"/>
    </row>
    <row r="987577" spans="45:48" x14ac:dyDescent="0.2">
      <c r="AS987577" s="30"/>
      <c r="AT987577" s="30"/>
      <c r="AU987577" s="30"/>
      <c r="AV987577" s="30"/>
    </row>
    <row r="987585" spans="45:48" x14ac:dyDescent="0.2">
      <c r="AS987585" s="30"/>
      <c r="AT987585" s="30"/>
      <c r="AU987585" s="30"/>
      <c r="AV987585" s="30"/>
    </row>
    <row r="987593" spans="45:48" x14ac:dyDescent="0.2">
      <c r="AS987593" s="30"/>
      <c r="AT987593" s="30"/>
      <c r="AU987593" s="30"/>
      <c r="AV987593" s="30"/>
    </row>
    <row r="987601" spans="45:48" x14ac:dyDescent="0.2">
      <c r="AS987601" s="30"/>
      <c r="AT987601" s="30"/>
      <c r="AU987601" s="30"/>
      <c r="AV987601" s="30"/>
    </row>
    <row r="987609" spans="45:48" x14ac:dyDescent="0.2">
      <c r="AS987609" s="30"/>
      <c r="AT987609" s="30"/>
      <c r="AU987609" s="30"/>
      <c r="AV987609" s="30"/>
    </row>
    <row r="987617" spans="45:48" x14ac:dyDescent="0.2">
      <c r="AS987617" s="30"/>
      <c r="AT987617" s="30"/>
      <c r="AU987617" s="30"/>
      <c r="AV987617" s="30"/>
    </row>
    <row r="987625" spans="45:48" x14ac:dyDescent="0.2">
      <c r="AS987625" s="30"/>
      <c r="AT987625" s="30"/>
      <c r="AU987625" s="30"/>
      <c r="AV987625" s="30"/>
    </row>
    <row r="987633" spans="45:48" x14ac:dyDescent="0.2">
      <c r="AS987633" s="30"/>
      <c r="AT987633" s="30"/>
      <c r="AU987633" s="30"/>
      <c r="AV987633" s="30"/>
    </row>
    <row r="987641" spans="45:48" x14ac:dyDescent="0.2">
      <c r="AS987641" s="30"/>
      <c r="AT987641" s="30"/>
      <c r="AU987641" s="30"/>
      <c r="AV987641" s="30"/>
    </row>
    <row r="987649" spans="45:48" x14ac:dyDescent="0.2">
      <c r="AS987649" s="30"/>
      <c r="AT987649" s="30"/>
      <c r="AU987649" s="30"/>
      <c r="AV987649" s="30"/>
    </row>
    <row r="987657" spans="45:48" x14ac:dyDescent="0.2">
      <c r="AS987657" s="30"/>
      <c r="AT987657" s="30"/>
      <c r="AU987657" s="30"/>
      <c r="AV987657" s="30"/>
    </row>
    <row r="987665" spans="45:48" x14ac:dyDescent="0.2">
      <c r="AS987665" s="30"/>
      <c r="AT987665" s="30"/>
      <c r="AU987665" s="30"/>
      <c r="AV987665" s="30"/>
    </row>
    <row r="987673" spans="45:48" x14ac:dyDescent="0.2">
      <c r="AS987673" s="30"/>
      <c r="AT987673" s="30"/>
      <c r="AU987673" s="30"/>
      <c r="AV987673" s="30"/>
    </row>
    <row r="987681" spans="45:48" x14ac:dyDescent="0.2">
      <c r="AS987681" s="30"/>
      <c r="AT987681" s="30"/>
      <c r="AU987681" s="30"/>
      <c r="AV987681" s="30"/>
    </row>
    <row r="987689" spans="45:48" x14ac:dyDescent="0.2">
      <c r="AS987689" s="30"/>
      <c r="AT987689" s="30"/>
      <c r="AU987689" s="30"/>
      <c r="AV987689" s="30"/>
    </row>
    <row r="987697" spans="45:48" x14ac:dyDescent="0.2">
      <c r="AS987697" s="30"/>
      <c r="AT987697" s="30"/>
      <c r="AU987697" s="30"/>
      <c r="AV987697" s="30"/>
    </row>
    <row r="987705" spans="45:48" x14ac:dyDescent="0.2">
      <c r="AS987705" s="30"/>
      <c r="AT987705" s="30"/>
      <c r="AU987705" s="30"/>
      <c r="AV987705" s="30"/>
    </row>
    <row r="987713" spans="45:48" x14ac:dyDescent="0.2">
      <c r="AS987713" s="30"/>
      <c r="AT987713" s="30"/>
      <c r="AU987713" s="30"/>
      <c r="AV987713" s="30"/>
    </row>
    <row r="987721" spans="45:48" x14ac:dyDescent="0.2">
      <c r="AS987721" s="30"/>
      <c r="AT987721" s="30"/>
      <c r="AU987721" s="30"/>
      <c r="AV987721" s="30"/>
    </row>
    <row r="987729" spans="45:48" x14ac:dyDescent="0.2">
      <c r="AS987729" s="30"/>
      <c r="AT987729" s="30"/>
      <c r="AU987729" s="30"/>
      <c r="AV987729" s="30"/>
    </row>
    <row r="987737" spans="45:48" x14ac:dyDescent="0.2">
      <c r="AS987737" s="30"/>
      <c r="AT987737" s="30"/>
      <c r="AU987737" s="30"/>
      <c r="AV987737" s="30"/>
    </row>
    <row r="987745" spans="45:48" x14ac:dyDescent="0.2">
      <c r="AS987745" s="30"/>
      <c r="AT987745" s="30"/>
      <c r="AU987745" s="30"/>
      <c r="AV987745" s="30"/>
    </row>
    <row r="987753" spans="45:48" x14ac:dyDescent="0.2">
      <c r="AS987753" s="30"/>
      <c r="AT987753" s="30"/>
      <c r="AU987753" s="30"/>
      <c r="AV987753" s="30"/>
    </row>
    <row r="987761" spans="45:48" x14ac:dyDescent="0.2">
      <c r="AS987761" s="30"/>
      <c r="AT987761" s="30"/>
      <c r="AU987761" s="30"/>
      <c r="AV987761" s="30"/>
    </row>
    <row r="987769" spans="45:48" x14ac:dyDescent="0.2">
      <c r="AS987769" s="30"/>
      <c r="AT987769" s="30"/>
      <c r="AU987769" s="30"/>
      <c r="AV987769" s="30"/>
    </row>
    <row r="987777" spans="45:48" x14ac:dyDescent="0.2">
      <c r="AS987777" s="30"/>
      <c r="AT987777" s="30"/>
      <c r="AU987777" s="30"/>
      <c r="AV987777" s="30"/>
    </row>
    <row r="987785" spans="45:48" x14ac:dyDescent="0.2">
      <c r="AS987785" s="30"/>
      <c r="AT987785" s="30"/>
      <c r="AU987785" s="30"/>
      <c r="AV987785" s="30"/>
    </row>
    <row r="987793" spans="45:48" x14ac:dyDescent="0.2">
      <c r="AS987793" s="30"/>
      <c r="AT987793" s="30"/>
      <c r="AU987793" s="30"/>
      <c r="AV987793" s="30"/>
    </row>
    <row r="987801" spans="45:48" x14ac:dyDescent="0.2">
      <c r="AS987801" s="30"/>
      <c r="AT987801" s="30"/>
      <c r="AU987801" s="30"/>
      <c r="AV987801" s="30"/>
    </row>
    <row r="987809" spans="45:48" x14ac:dyDescent="0.2">
      <c r="AS987809" s="30"/>
      <c r="AT987809" s="30"/>
      <c r="AU987809" s="30"/>
      <c r="AV987809" s="30"/>
    </row>
    <row r="987817" spans="45:48" x14ac:dyDescent="0.2">
      <c r="AS987817" s="30"/>
      <c r="AT987817" s="30"/>
      <c r="AU987817" s="30"/>
      <c r="AV987817" s="30"/>
    </row>
    <row r="987825" spans="45:48" x14ac:dyDescent="0.2">
      <c r="AS987825" s="30"/>
      <c r="AT987825" s="30"/>
      <c r="AU987825" s="30"/>
      <c r="AV987825" s="30"/>
    </row>
    <row r="987833" spans="45:48" x14ac:dyDescent="0.2">
      <c r="AS987833" s="30"/>
      <c r="AT987833" s="30"/>
      <c r="AU987833" s="30"/>
      <c r="AV987833" s="30"/>
    </row>
    <row r="987841" spans="45:48" x14ac:dyDescent="0.2">
      <c r="AS987841" s="30"/>
      <c r="AT987841" s="30"/>
      <c r="AU987841" s="30"/>
      <c r="AV987841" s="30"/>
    </row>
    <row r="987849" spans="45:48" x14ac:dyDescent="0.2">
      <c r="AS987849" s="30"/>
      <c r="AT987849" s="30"/>
      <c r="AU987849" s="30"/>
      <c r="AV987849" s="30"/>
    </row>
    <row r="987857" spans="45:48" x14ac:dyDescent="0.2">
      <c r="AS987857" s="30"/>
      <c r="AT987857" s="30"/>
      <c r="AU987857" s="30"/>
      <c r="AV987857" s="30"/>
    </row>
    <row r="987865" spans="45:48" x14ac:dyDescent="0.2">
      <c r="AS987865" s="30"/>
      <c r="AT987865" s="30"/>
      <c r="AU987865" s="30"/>
      <c r="AV987865" s="30"/>
    </row>
    <row r="987873" spans="45:48" x14ac:dyDescent="0.2">
      <c r="AS987873" s="30"/>
      <c r="AT987873" s="30"/>
      <c r="AU987873" s="30"/>
      <c r="AV987873" s="30"/>
    </row>
    <row r="987881" spans="45:48" x14ac:dyDescent="0.2">
      <c r="AS987881" s="30"/>
      <c r="AT987881" s="30"/>
      <c r="AU987881" s="30"/>
      <c r="AV987881" s="30"/>
    </row>
    <row r="987889" spans="45:48" x14ac:dyDescent="0.2">
      <c r="AS987889" s="30"/>
      <c r="AT987889" s="30"/>
      <c r="AU987889" s="30"/>
      <c r="AV987889" s="30"/>
    </row>
    <row r="987897" spans="45:48" x14ac:dyDescent="0.2">
      <c r="AS987897" s="30"/>
      <c r="AT987897" s="30"/>
      <c r="AU987897" s="30"/>
      <c r="AV987897" s="30"/>
    </row>
    <row r="987905" spans="45:48" x14ac:dyDescent="0.2">
      <c r="AS987905" s="30"/>
      <c r="AT987905" s="30"/>
      <c r="AU987905" s="30"/>
      <c r="AV987905" s="30"/>
    </row>
    <row r="987913" spans="45:48" x14ac:dyDescent="0.2">
      <c r="AS987913" s="30"/>
      <c r="AT987913" s="30"/>
      <c r="AU987913" s="30"/>
      <c r="AV987913" s="30"/>
    </row>
    <row r="987921" spans="45:48" x14ac:dyDescent="0.2">
      <c r="AS987921" s="30"/>
      <c r="AT987921" s="30"/>
      <c r="AU987921" s="30"/>
      <c r="AV987921" s="30"/>
    </row>
    <row r="987929" spans="45:48" x14ac:dyDescent="0.2">
      <c r="AS987929" s="30"/>
      <c r="AT987929" s="30"/>
      <c r="AU987929" s="30"/>
      <c r="AV987929" s="30"/>
    </row>
    <row r="987937" spans="45:48" x14ac:dyDescent="0.2">
      <c r="AS987937" s="30"/>
      <c r="AT987937" s="30"/>
      <c r="AU987937" s="30"/>
      <c r="AV987937" s="30"/>
    </row>
    <row r="987945" spans="45:48" x14ac:dyDescent="0.2">
      <c r="AS987945" s="30"/>
      <c r="AT987945" s="30"/>
      <c r="AU987945" s="30"/>
      <c r="AV987945" s="30"/>
    </row>
    <row r="987953" spans="45:48" x14ac:dyDescent="0.2">
      <c r="AS987953" s="30"/>
      <c r="AT987953" s="30"/>
      <c r="AU987953" s="30"/>
      <c r="AV987953" s="30"/>
    </row>
    <row r="987961" spans="45:48" x14ac:dyDescent="0.2">
      <c r="AS987961" s="30"/>
      <c r="AT987961" s="30"/>
      <c r="AU987961" s="30"/>
      <c r="AV987961" s="30"/>
    </row>
    <row r="987969" spans="45:48" x14ac:dyDescent="0.2">
      <c r="AS987969" s="30"/>
      <c r="AT987969" s="30"/>
      <c r="AU987969" s="30"/>
      <c r="AV987969" s="30"/>
    </row>
    <row r="987977" spans="45:48" x14ac:dyDescent="0.2">
      <c r="AS987977" s="30"/>
      <c r="AT987977" s="30"/>
      <c r="AU987977" s="30"/>
      <c r="AV987977" s="30"/>
    </row>
    <row r="987985" spans="45:48" x14ac:dyDescent="0.2">
      <c r="AS987985" s="30"/>
      <c r="AT987985" s="30"/>
      <c r="AU987985" s="30"/>
      <c r="AV987985" s="30"/>
    </row>
    <row r="987993" spans="45:48" x14ac:dyDescent="0.2">
      <c r="AS987993" s="30"/>
      <c r="AT987993" s="30"/>
      <c r="AU987993" s="30"/>
      <c r="AV987993" s="30"/>
    </row>
    <row r="988001" spans="45:48" x14ac:dyDescent="0.2">
      <c r="AS988001" s="30"/>
      <c r="AT988001" s="30"/>
      <c r="AU988001" s="30"/>
      <c r="AV988001" s="30"/>
    </row>
    <row r="988009" spans="45:48" x14ac:dyDescent="0.2">
      <c r="AS988009" s="30"/>
      <c r="AT988009" s="30"/>
      <c r="AU988009" s="30"/>
      <c r="AV988009" s="30"/>
    </row>
    <row r="988017" spans="45:48" x14ac:dyDescent="0.2">
      <c r="AS988017" s="30"/>
      <c r="AT988017" s="30"/>
      <c r="AU988017" s="30"/>
      <c r="AV988017" s="30"/>
    </row>
    <row r="988025" spans="45:48" x14ac:dyDescent="0.2">
      <c r="AS988025" s="30"/>
      <c r="AT988025" s="30"/>
      <c r="AU988025" s="30"/>
      <c r="AV988025" s="30"/>
    </row>
    <row r="988033" spans="45:48" x14ac:dyDescent="0.2">
      <c r="AS988033" s="30"/>
      <c r="AT988033" s="30"/>
      <c r="AU988033" s="30"/>
      <c r="AV988033" s="30"/>
    </row>
    <row r="988041" spans="45:48" x14ac:dyDescent="0.2">
      <c r="AS988041" s="30"/>
      <c r="AT988041" s="30"/>
      <c r="AU988041" s="30"/>
      <c r="AV988041" s="30"/>
    </row>
    <row r="988049" spans="45:48" x14ac:dyDescent="0.2">
      <c r="AS988049" s="30"/>
      <c r="AT988049" s="30"/>
      <c r="AU988049" s="30"/>
      <c r="AV988049" s="30"/>
    </row>
    <row r="988057" spans="45:48" x14ac:dyDescent="0.2">
      <c r="AS988057" s="30"/>
      <c r="AT988057" s="30"/>
      <c r="AU988057" s="30"/>
      <c r="AV988057" s="30"/>
    </row>
    <row r="988065" spans="45:48" x14ac:dyDescent="0.2">
      <c r="AS988065" s="30"/>
      <c r="AT988065" s="30"/>
      <c r="AU988065" s="30"/>
      <c r="AV988065" s="30"/>
    </row>
    <row r="988073" spans="45:48" x14ac:dyDescent="0.2">
      <c r="AS988073" s="30"/>
      <c r="AT988073" s="30"/>
      <c r="AU988073" s="30"/>
      <c r="AV988073" s="30"/>
    </row>
    <row r="988081" spans="45:48" x14ac:dyDescent="0.2">
      <c r="AS988081" s="30"/>
      <c r="AT988081" s="30"/>
      <c r="AU988081" s="30"/>
      <c r="AV988081" s="30"/>
    </row>
    <row r="988089" spans="45:48" x14ac:dyDescent="0.2">
      <c r="AS988089" s="30"/>
      <c r="AT988089" s="30"/>
      <c r="AU988089" s="30"/>
      <c r="AV988089" s="30"/>
    </row>
    <row r="988097" spans="45:48" x14ac:dyDescent="0.2">
      <c r="AS988097" s="30"/>
      <c r="AT988097" s="30"/>
      <c r="AU988097" s="30"/>
      <c r="AV988097" s="30"/>
    </row>
    <row r="988105" spans="45:48" x14ac:dyDescent="0.2">
      <c r="AS988105" s="30"/>
      <c r="AT988105" s="30"/>
      <c r="AU988105" s="30"/>
      <c r="AV988105" s="30"/>
    </row>
    <row r="988113" spans="45:48" x14ac:dyDescent="0.2">
      <c r="AS988113" s="30"/>
      <c r="AT988113" s="30"/>
      <c r="AU988113" s="30"/>
      <c r="AV988113" s="30"/>
    </row>
    <row r="988121" spans="45:48" x14ac:dyDescent="0.2">
      <c r="AS988121" s="30"/>
      <c r="AT988121" s="30"/>
      <c r="AU988121" s="30"/>
      <c r="AV988121" s="30"/>
    </row>
    <row r="988129" spans="45:48" x14ac:dyDescent="0.2">
      <c r="AS988129" s="30"/>
      <c r="AT988129" s="30"/>
      <c r="AU988129" s="30"/>
      <c r="AV988129" s="30"/>
    </row>
    <row r="988137" spans="45:48" x14ac:dyDescent="0.2">
      <c r="AS988137" s="30"/>
      <c r="AT988137" s="30"/>
      <c r="AU988137" s="30"/>
      <c r="AV988137" s="30"/>
    </row>
    <row r="988145" spans="45:48" x14ac:dyDescent="0.2">
      <c r="AS988145" s="30"/>
      <c r="AT988145" s="30"/>
      <c r="AU988145" s="30"/>
      <c r="AV988145" s="30"/>
    </row>
    <row r="988153" spans="45:48" x14ac:dyDescent="0.2">
      <c r="AS988153" s="30"/>
      <c r="AT988153" s="30"/>
      <c r="AU988153" s="30"/>
      <c r="AV988153" s="30"/>
    </row>
    <row r="988161" spans="45:48" x14ac:dyDescent="0.2">
      <c r="AS988161" s="30"/>
      <c r="AT988161" s="30"/>
      <c r="AU988161" s="30"/>
      <c r="AV988161" s="30"/>
    </row>
    <row r="988169" spans="45:48" x14ac:dyDescent="0.2">
      <c r="AS988169" s="30"/>
      <c r="AT988169" s="30"/>
      <c r="AU988169" s="30"/>
      <c r="AV988169" s="30"/>
    </row>
    <row r="988177" spans="45:48" x14ac:dyDescent="0.2">
      <c r="AS988177" s="30"/>
      <c r="AT988177" s="30"/>
      <c r="AU988177" s="30"/>
      <c r="AV988177" s="30"/>
    </row>
    <row r="988185" spans="45:48" x14ac:dyDescent="0.2">
      <c r="AS988185" s="30"/>
      <c r="AT988185" s="30"/>
      <c r="AU988185" s="30"/>
      <c r="AV988185" s="30"/>
    </row>
    <row r="988193" spans="45:48" x14ac:dyDescent="0.2">
      <c r="AS988193" s="30"/>
      <c r="AT988193" s="30"/>
      <c r="AU988193" s="30"/>
      <c r="AV988193" s="30"/>
    </row>
    <row r="988201" spans="45:48" x14ac:dyDescent="0.2">
      <c r="AS988201" s="30"/>
      <c r="AT988201" s="30"/>
      <c r="AU988201" s="30"/>
      <c r="AV988201" s="30"/>
    </row>
    <row r="988209" spans="45:48" x14ac:dyDescent="0.2">
      <c r="AS988209" s="30"/>
      <c r="AT988209" s="30"/>
      <c r="AU988209" s="30"/>
      <c r="AV988209" s="30"/>
    </row>
    <row r="988217" spans="45:48" x14ac:dyDescent="0.2">
      <c r="AS988217" s="30"/>
      <c r="AT988217" s="30"/>
      <c r="AU988217" s="30"/>
      <c r="AV988217" s="30"/>
    </row>
    <row r="988225" spans="45:48" x14ac:dyDescent="0.2">
      <c r="AS988225" s="30"/>
      <c r="AT988225" s="30"/>
      <c r="AU988225" s="30"/>
      <c r="AV988225" s="30"/>
    </row>
    <row r="988233" spans="45:48" x14ac:dyDescent="0.2">
      <c r="AS988233" s="30"/>
      <c r="AT988233" s="30"/>
      <c r="AU988233" s="30"/>
      <c r="AV988233" s="30"/>
    </row>
    <row r="988241" spans="45:48" x14ac:dyDescent="0.2">
      <c r="AS988241" s="30"/>
      <c r="AT988241" s="30"/>
      <c r="AU988241" s="30"/>
      <c r="AV988241" s="30"/>
    </row>
    <row r="988249" spans="45:48" x14ac:dyDescent="0.2">
      <c r="AS988249" s="30"/>
      <c r="AT988249" s="30"/>
      <c r="AU988249" s="30"/>
      <c r="AV988249" s="30"/>
    </row>
    <row r="988257" spans="45:48" x14ac:dyDescent="0.2">
      <c r="AS988257" s="30"/>
      <c r="AT988257" s="30"/>
      <c r="AU988257" s="30"/>
      <c r="AV988257" s="30"/>
    </row>
    <row r="988265" spans="45:48" x14ac:dyDescent="0.2">
      <c r="AS988265" s="30"/>
      <c r="AT988265" s="30"/>
      <c r="AU988265" s="30"/>
      <c r="AV988265" s="30"/>
    </row>
    <row r="988273" spans="45:48" x14ac:dyDescent="0.2">
      <c r="AS988273" s="30"/>
      <c r="AT988273" s="30"/>
      <c r="AU988273" s="30"/>
      <c r="AV988273" s="30"/>
    </row>
    <row r="988281" spans="45:48" x14ac:dyDescent="0.2">
      <c r="AS988281" s="30"/>
      <c r="AT988281" s="30"/>
      <c r="AU988281" s="30"/>
      <c r="AV988281" s="30"/>
    </row>
    <row r="988289" spans="45:48" x14ac:dyDescent="0.2">
      <c r="AS988289" s="30"/>
      <c r="AT988289" s="30"/>
      <c r="AU988289" s="30"/>
      <c r="AV988289" s="30"/>
    </row>
    <row r="988297" spans="45:48" x14ac:dyDescent="0.2">
      <c r="AS988297" s="30"/>
      <c r="AT988297" s="30"/>
      <c r="AU988297" s="30"/>
      <c r="AV988297" s="30"/>
    </row>
    <row r="988305" spans="45:48" x14ac:dyDescent="0.2">
      <c r="AS988305" s="30"/>
      <c r="AT988305" s="30"/>
      <c r="AU988305" s="30"/>
      <c r="AV988305" s="30"/>
    </row>
    <row r="988313" spans="45:48" x14ac:dyDescent="0.2">
      <c r="AS988313" s="30"/>
      <c r="AT988313" s="30"/>
      <c r="AU988313" s="30"/>
      <c r="AV988313" s="30"/>
    </row>
    <row r="988321" spans="45:48" x14ac:dyDescent="0.2">
      <c r="AS988321" s="30"/>
      <c r="AT988321" s="30"/>
      <c r="AU988321" s="30"/>
      <c r="AV988321" s="30"/>
    </row>
    <row r="988329" spans="45:48" x14ac:dyDescent="0.2">
      <c r="AS988329" s="30"/>
      <c r="AT988329" s="30"/>
      <c r="AU988329" s="30"/>
      <c r="AV988329" s="30"/>
    </row>
    <row r="988337" spans="45:48" x14ac:dyDescent="0.2">
      <c r="AS988337" s="30"/>
      <c r="AT988337" s="30"/>
      <c r="AU988337" s="30"/>
      <c r="AV988337" s="30"/>
    </row>
    <row r="988345" spans="45:48" x14ac:dyDescent="0.2">
      <c r="AS988345" s="30"/>
      <c r="AT988345" s="30"/>
      <c r="AU988345" s="30"/>
      <c r="AV988345" s="30"/>
    </row>
    <row r="988353" spans="45:48" x14ac:dyDescent="0.2">
      <c r="AS988353" s="30"/>
      <c r="AT988353" s="30"/>
      <c r="AU988353" s="30"/>
      <c r="AV988353" s="30"/>
    </row>
    <row r="988361" spans="45:48" x14ac:dyDescent="0.2">
      <c r="AS988361" s="30"/>
      <c r="AT988361" s="30"/>
      <c r="AU988361" s="30"/>
      <c r="AV988361" s="30"/>
    </row>
    <row r="988369" spans="45:48" x14ac:dyDescent="0.2">
      <c r="AS988369" s="30"/>
      <c r="AT988369" s="30"/>
      <c r="AU988369" s="30"/>
      <c r="AV988369" s="30"/>
    </row>
    <row r="988377" spans="45:48" x14ac:dyDescent="0.2">
      <c r="AS988377" s="30"/>
      <c r="AT988377" s="30"/>
      <c r="AU988377" s="30"/>
      <c r="AV988377" s="30"/>
    </row>
    <row r="988385" spans="45:48" x14ac:dyDescent="0.2">
      <c r="AS988385" s="30"/>
      <c r="AT988385" s="30"/>
      <c r="AU988385" s="30"/>
      <c r="AV988385" s="30"/>
    </row>
    <row r="988393" spans="45:48" x14ac:dyDescent="0.2">
      <c r="AS988393" s="30"/>
      <c r="AT988393" s="30"/>
      <c r="AU988393" s="30"/>
      <c r="AV988393" s="30"/>
    </row>
    <row r="988401" spans="45:48" x14ac:dyDescent="0.2">
      <c r="AS988401" s="30"/>
      <c r="AT988401" s="30"/>
      <c r="AU988401" s="30"/>
      <c r="AV988401" s="30"/>
    </row>
    <row r="988409" spans="45:48" x14ac:dyDescent="0.2">
      <c r="AS988409" s="30"/>
      <c r="AT988409" s="30"/>
      <c r="AU988409" s="30"/>
      <c r="AV988409" s="30"/>
    </row>
    <row r="988417" spans="45:48" x14ac:dyDescent="0.2">
      <c r="AS988417" s="30"/>
      <c r="AT988417" s="30"/>
      <c r="AU988417" s="30"/>
      <c r="AV988417" s="30"/>
    </row>
    <row r="988425" spans="45:48" x14ac:dyDescent="0.2">
      <c r="AS988425" s="30"/>
      <c r="AT988425" s="30"/>
      <c r="AU988425" s="30"/>
      <c r="AV988425" s="30"/>
    </row>
    <row r="988433" spans="45:48" x14ac:dyDescent="0.2">
      <c r="AS988433" s="30"/>
      <c r="AT988433" s="30"/>
      <c r="AU988433" s="30"/>
      <c r="AV988433" s="30"/>
    </row>
    <row r="988441" spans="45:48" x14ac:dyDescent="0.2">
      <c r="AS988441" s="30"/>
      <c r="AT988441" s="30"/>
      <c r="AU988441" s="30"/>
      <c r="AV988441" s="30"/>
    </row>
    <row r="988449" spans="45:48" x14ac:dyDescent="0.2">
      <c r="AS988449" s="30"/>
      <c r="AT988449" s="30"/>
      <c r="AU988449" s="30"/>
      <c r="AV988449" s="30"/>
    </row>
    <row r="988457" spans="45:48" x14ac:dyDescent="0.2">
      <c r="AS988457" s="30"/>
      <c r="AT988457" s="30"/>
      <c r="AU988457" s="30"/>
      <c r="AV988457" s="30"/>
    </row>
    <row r="988465" spans="45:48" x14ac:dyDescent="0.2">
      <c r="AS988465" s="30"/>
      <c r="AT988465" s="30"/>
      <c r="AU988465" s="30"/>
      <c r="AV988465" s="30"/>
    </row>
    <row r="988473" spans="45:48" x14ac:dyDescent="0.2">
      <c r="AS988473" s="30"/>
      <c r="AT988473" s="30"/>
      <c r="AU988473" s="30"/>
      <c r="AV988473" s="30"/>
    </row>
    <row r="988481" spans="45:48" x14ac:dyDescent="0.2">
      <c r="AS988481" s="30"/>
      <c r="AT988481" s="30"/>
      <c r="AU988481" s="30"/>
      <c r="AV988481" s="30"/>
    </row>
    <row r="988489" spans="45:48" x14ac:dyDescent="0.2">
      <c r="AS988489" s="30"/>
      <c r="AT988489" s="30"/>
      <c r="AU988489" s="30"/>
      <c r="AV988489" s="30"/>
    </row>
    <row r="988497" spans="45:48" x14ac:dyDescent="0.2">
      <c r="AS988497" s="30"/>
      <c r="AT988497" s="30"/>
      <c r="AU988497" s="30"/>
      <c r="AV988497" s="30"/>
    </row>
    <row r="988505" spans="45:48" x14ac:dyDescent="0.2">
      <c r="AS988505" s="30"/>
      <c r="AT988505" s="30"/>
      <c r="AU988505" s="30"/>
      <c r="AV988505" s="30"/>
    </row>
    <row r="988513" spans="45:48" x14ac:dyDescent="0.2">
      <c r="AS988513" s="30"/>
      <c r="AT988513" s="30"/>
      <c r="AU988513" s="30"/>
      <c r="AV988513" s="30"/>
    </row>
    <row r="988521" spans="45:48" x14ac:dyDescent="0.2">
      <c r="AS988521" s="30"/>
      <c r="AT988521" s="30"/>
      <c r="AU988521" s="30"/>
      <c r="AV988521" s="30"/>
    </row>
    <row r="988529" spans="45:48" x14ac:dyDescent="0.2">
      <c r="AS988529" s="30"/>
      <c r="AT988529" s="30"/>
      <c r="AU988529" s="30"/>
      <c r="AV988529" s="30"/>
    </row>
    <row r="988537" spans="45:48" x14ac:dyDescent="0.2">
      <c r="AS988537" s="30"/>
      <c r="AT988537" s="30"/>
      <c r="AU988537" s="30"/>
      <c r="AV988537" s="30"/>
    </row>
    <row r="988545" spans="45:48" x14ac:dyDescent="0.2">
      <c r="AS988545" s="30"/>
      <c r="AT988545" s="30"/>
      <c r="AU988545" s="30"/>
      <c r="AV988545" s="30"/>
    </row>
    <row r="988553" spans="45:48" x14ac:dyDescent="0.2">
      <c r="AS988553" s="30"/>
      <c r="AT988553" s="30"/>
      <c r="AU988553" s="30"/>
      <c r="AV988553" s="30"/>
    </row>
    <row r="988561" spans="45:48" x14ac:dyDescent="0.2">
      <c r="AS988561" s="30"/>
      <c r="AT988561" s="30"/>
      <c r="AU988561" s="30"/>
      <c r="AV988561" s="30"/>
    </row>
    <row r="988569" spans="45:48" x14ac:dyDescent="0.2">
      <c r="AS988569" s="30"/>
      <c r="AT988569" s="30"/>
      <c r="AU988569" s="30"/>
      <c r="AV988569" s="30"/>
    </row>
    <row r="988577" spans="45:48" x14ac:dyDescent="0.2">
      <c r="AS988577" s="30"/>
      <c r="AT988577" s="30"/>
      <c r="AU988577" s="30"/>
      <c r="AV988577" s="30"/>
    </row>
    <row r="988585" spans="45:48" x14ac:dyDescent="0.2">
      <c r="AS988585" s="30"/>
      <c r="AT988585" s="30"/>
      <c r="AU988585" s="30"/>
      <c r="AV988585" s="30"/>
    </row>
    <row r="988593" spans="45:48" x14ac:dyDescent="0.2">
      <c r="AS988593" s="30"/>
      <c r="AT988593" s="30"/>
      <c r="AU988593" s="30"/>
      <c r="AV988593" s="30"/>
    </row>
    <row r="988601" spans="45:48" x14ac:dyDescent="0.2">
      <c r="AS988601" s="30"/>
      <c r="AT988601" s="30"/>
      <c r="AU988601" s="30"/>
      <c r="AV988601" s="30"/>
    </row>
    <row r="988609" spans="45:48" x14ac:dyDescent="0.2">
      <c r="AS988609" s="30"/>
      <c r="AT988609" s="30"/>
      <c r="AU988609" s="30"/>
      <c r="AV988609" s="30"/>
    </row>
    <row r="988617" spans="45:48" x14ac:dyDescent="0.2">
      <c r="AS988617" s="30"/>
      <c r="AT988617" s="30"/>
      <c r="AU988617" s="30"/>
      <c r="AV988617" s="30"/>
    </row>
    <row r="988625" spans="45:48" x14ac:dyDescent="0.2">
      <c r="AS988625" s="30"/>
      <c r="AT988625" s="30"/>
      <c r="AU988625" s="30"/>
      <c r="AV988625" s="30"/>
    </row>
    <row r="988633" spans="45:48" x14ac:dyDescent="0.2">
      <c r="AS988633" s="30"/>
      <c r="AT988633" s="30"/>
      <c r="AU988633" s="30"/>
      <c r="AV988633" s="30"/>
    </row>
    <row r="988641" spans="45:48" x14ac:dyDescent="0.2">
      <c r="AS988641" s="30"/>
      <c r="AT988641" s="30"/>
      <c r="AU988641" s="30"/>
      <c r="AV988641" s="30"/>
    </row>
    <row r="988649" spans="45:48" x14ac:dyDescent="0.2">
      <c r="AS988649" s="30"/>
      <c r="AT988649" s="30"/>
      <c r="AU988649" s="30"/>
      <c r="AV988649" s="30"/>
    </row>
    <row r="988657" spans="45:48" x14ac:dyDescent="0.2">
      <c r="AS988657" s="30"/>
      <c r="AT988657" s="30"/>
      <c r="AU988657" s="30"/>
      <c r="AV988657" s="30"/>
    </row>
    <row r="988665" spans="45:48" x14ac:dyDescent="0.2">
      <c r="AS988665" s="30"/>
      <c r="AT988665" s="30"/>
      <c r="AU988665" s="30"/>
      <c r="AV988665" s="30"/>
    </row>
    <row r="988673" spans="45:48" x14ac:dyDescent="0.2">
      <c r="AS988673" s="30"/>
      <c r="AT988673" s="30"/>
      <c r="AU988673" s="30"/>
      <c r="AV988673" s="30"/>
    </row>
    <row r="988681" spans="45:48" x14ac:dyDescent="0.2">
      <c r="AS988681" s="30"/>
      <c r="AT988681" s="30"/>
      <c r="AU988681" s="30"/>
      <c r="AV988681" s="30"/>
    </row>
    <row r="988689" spans="45:48" x14ac:dyDescent="0.2">
      <c r="AS988689" s="30"/>
      <c r="AT988689" s="30"/>
      <c r="AU988689" s="30"/>
      <c r="AV988689" s="30"/>
    </row>
    <row r="988697" spans="45:48" x14ac:dyDescent="0.2">
      <c r="AS988697" s="30"/>
      <c r="AT988697" s="30"/>
      <c r="AU988697" s="30"/>
      <c r="AV988697" s="30"/>
    </row>
    <row r="988705" spans="45:48" x14ac:dyDescent="0.2">
      <c r="AS988705" s="30"/>
      <c r="AT988705" s="30"/>
      <c r="AU988705" s="30"/>
      <c r="AV988705" s="30"/>
    </row>
    <row r="988713" spans="45:48" x14ac:dyDescent="0.2">
      <c r="AS988713" s="30"/>
      <c r="AT988713" s="30"/>
      <c r="AU988713" s="30"/>
      <c r="AV988713" s="30"/>
    </row>
    <row r="988721" spans="45:48" x14ac:dyDescent="0.2">
      <c r="AS988721" s="30"/>
      <c r="AT988721" s="30"/>
      <c r="AU988721" s="30"/>
      <c r="AV988721" s="30"/>
    </row>
    <row r="988729" spans="45:48" x14ac:dyDescent="0.2">
      <c r="AS988729" s="30"/>
      <c r="AT988729" s="30"/>
      <c r="AU988729" s="30"/>
      <c r="AV988729" s="30"/>
    </row>
    <row r="988737" spans="45:48" x14ac:dyDescent="0.2">
      <c r="AS988737" s="30"/>
      <c r="AT988737" s="30"/>
      <c r="AU988737" s="30"/>
      <c r="AV988737" s="30"/>
    </row>
    <row r="988745" spans="45:48" x14ac:dyDescent="0.2">
      <c r="AS988745" s="30"/>
      <c r="AT988745" s="30"/>
      <c r="AU988745" s="30"/>
      <c r="AV988745" s="30"/>
    </row>
    <row r="988753" spans="45:48" x14ac:dyDescent="0.2">
      <c r="AS988753" s="30"/>
      <c r="AT988753" s="30"/>
      <c r="AU988753" s="30"/>
      <c r="AV988753" s="30"/>
    </row>
    <row r="988761" spans="45:48" x14ac:dyDescent="0.2">
      <c r="AS988761" s="30"/>
      <c r="AT988761" s="30"/>
      <c r="AU988761" s="30"/>
      <c r="AV988761" s="30"/>
    </row>
    <row r="988769" spans="45:48" x14ac:dyDescent="0.2">
      <c r="AS988769" s="30"/>
      <c r="AT988769" s="30"/>
      <c r="AU988769" s="30"/>
      <c r="AV988769" s="30"/>
    </row>
    <row r="988777" spans="45:48" x14ac:dyDescent="0.2">
      <c r="AS988777" s="30"/>
      <c r="AT988777" s="30"/>
      <c r="AU988777" s="30"/>
      <c r="AV988777" s="30"/>
    </row>
    <row r="988785" spans="45:48" x14ac:dyDescent="0.2">
      <c r="AS988785" s="30"/>
      <c r="AT988785" s="30"/>
      <c r="AU988785" s="30"/>
      <c r="AV988785" s="30"/>
    </row>
    <row r="988793" spans="45:48" x14ac:dyDescent="0.2">
      <c r="AS988793" s="30"/>
      <c r="AT988793" s="30"/>
      <c r="AU988793" s="30"/>
      <c r="AV988793" s="30"/>
    </row>
    <row r="988801" spans="45:48" x14ac:dyDescent="0.2">
      <c r="AS988801" s="30"/>
      <c r="AT988801" s="30"/>
      <c r="AU988801" s="30"/>
      <c r="AV988801" s="30"/>
    </row>
    <row r="988809" spans="45:48" x14ac:dyDescent="0.2">
      <c r="AS988809" s="30"/>
      <c r="AT988809" s="30"/>
      <c r="AU988809" s="30"/>
      <c r="AV988809" s="30"/>
    </row>
    <row r="988817" spans="45:48" x14ac:dyDescent="0.2">
      <c r="AS988817" s="30"/>
      <c r="AT988817" s="30"/>
      <c r="AU988817" s="30"/>
      <c r="AV988817" s="30"/>
    </row>
    <row r="988825" spans="45:48" x14ac:dyDescent="0.2">
      <c r="AS988825" s="30"/>
      <c r="AT988825" s="30"/>
      <c r="AU988825" s="30"/>
      <c r="AV988825" s="30"/>
    </row>
    <row r="988833" spans="45:48" x14ac:dyDescent="0.2">
      <c r="AS988833" s="30"/>
      <c r="AT988833" s="30"/>
      <c r="AU988833" s="30"/>
      <c r="AV988833" s="30"/>
    </row>
    <row r="988841" spans="45:48" x14ac:dyDescent="0.2">
      <c r="AS988841" s="30"/>
      <c r="AT988841" s="30"/>
      <c r="AU988841" s="30"/>
      <c r="AV988841" s="30"/>
    </row>
    <row r="988849" spans="45:48" x14ac:dyDescent="0.2">
      <c r="AS988849" s="30"/>
      <c r="AT988849" s="30"/>
      <c r="AU988849" s="30"/>
      <c r="AV988849" s="30"/>
    </row>
    <row r="988857" spans="45:48" x14ac:dyDescent="0.2">
      <c r="AS988857" s="30"/>
      <c r="AT988857" s="30"/>
      <c r="AU988857" s="30"/>
      <c r="AV988857" s="30"/>
    </row>
    <row r="988865" spans="45:48" x14ac:dyDescent="0.2">
      <c r="AS988865" s="30"/>
      <c r="AT988865" s="30"/>
      <c r="AU988865" s="30"/>
      <c r="AV988865" s="30"/>
    </row>
    <row r="988873" spans="45:48" x14ac:dyDescent="0.2">
      <c r="AS988873" s="30"/>
      <c r="AT988873" s="30"/>
      <c r="AU988873" s="30"/>
      <c r="AV988873" s="30"/>
    </row>
    <row r="988881" spans="45:48" x14ac:dyDescent="0.2">
      <c r="AS988881" s="30"/>
      <c r="AT988881" s="30"/>
      <c r="AU988881" s="30"/>
      <c r="AV988881" s="30"/>
    </row>
    <row r="988889" spans="45:48" x14ac:dyDescent="0.2">
      <c r="AS988889" s="30"/>
      <c r="AT988889" s="30"/>
      <c r="AU988889" s="30"/>
      <c r="AV988889" s="30"/>
    </row>
    <row r="988897" spans="45:48" x14ac:dyDescent="0.2">
      <c r="AS988897" s="30"/>
      <c r="AT988897" s="30"/>
      <c r="AU988897" s="30"/>
      <c r="AV988897" s="30"/>
    </row>
    <row r="988905" spans="45:48" x14ac:dyDescent="0.2">
      <c r="AS988905" s="30"/>
      <c r="AT988905" s="30"/>
      <c r="AU988905" s="30"/>
      <c r="AV988905" s="30"/>
    </row>
    <row r="988913" spans="45:48" x14ac:dyDescent="0.2">
      <c r="AS988913" s="30"/>
      <c r="AT988913" s="30"/>
      <c r="AU988913" s="30"/>
      <c r="AV988913" s="30"/>
    </row>
    <row r="988921" spans="45:48" x14ac:dyDescent="0.2">
      <c r="AS988921" s="30"/>
      <c r="AT988921" s="30"/>
      <c r="AU988921" s="30"/>
      <c r="AV988921" s="30"/>
    </row>
    <row r="988929" spans="45:48" x14ac:dyDescent="0.2">
      <c r="AS988929" s="30"/>
      <c r="AT988929" s="30"/>
      <c r="AU988929" s="30"/>
      <c r="AV988929" s="30"/>
    </row>
    <row r="988937" spans="45:48" x14ac:dyDescent="0.2">
      <c r="AS988937" s="30"/>
      <c r="AT988937" s="30"/>
      <c r="AU988937" s="30"/>
      <c r="AV988937" s="30"/>
    </row>
    <row r="988945" spans="45:48" x14ac:dyDescent="0.2">
      <c r="AS988945" s="30"/>
      <c r="AT988945" s="30"/>
      <c r="AU988945" s="30"/>
      <c r="AV988945" s="30"/>
    </row>
    <row r="988953" spans="45:48" x14ac:dyDescent="0.2">
      <c r="AS988953" s="30"/>
      <c r="AT988953" s="30"/>
      <c r="AU988953" s="30"/>
      <c r="AV988953" s="30"/>
    </row>
    <row r="988961" spans="45:48" x14ac:dyDescent="0.2">
      <c r="AS988961" s="30"/>
      <c r="AT988961" s="30"/>
      <c r="AU988961" s="30"/>
      <c r="AV988961" s="30"/>
    </row>
    <row r="988969" spans="45:48" x14ac:dyDescent="0.2">
      <c r="AS988969" s="30"/>
      <c r="AT988969" s="30"/>
      <c r="AU988969" s="30"/>
      <c r="AV988969" s="30"/>
    </row>
    <row r="988977" spans="45:48" x14ac:dyDescent="0.2">
      <c r="AS988977" s="30"/>
      <c r="AT988977" s="30"/>
      <c r="AU988977" s="30"/>
      <c r="AV988977" s="30"/>
    </row>
    <row r="988985" spans="45:48" x14ac:dyDescent="0.2">
      <c r="AS988985" s="30"/>
      <c r="AT988985" s="30"/>
      <c r="AU988985" s="30"/>
      <c r="AV988985" s="30"/>
    </row>
    <row r="988993" spans="45:48" x14ac:dyDescent="0.2">
      <c r="AS988993" s="30"/>
      <c r="AT988993" s="30"/>
      <c r="AU988993" s="30"/>
      <c r="AV988993" s="30"/>
    </row>
    <row r="989001" spans="45:48" x14ac:dyDescent="0.2">
      <c r="AS989001" s="30"/>
      <c r="AT989001" s="30"/>
      <c r="AU989001" s="30"/>
      <c r="AV989001" s="30"/>
    </row>
    <row r="989009" spans="45:48" x14ac:dyDescent="0.2">
      <c r="AS989009" s="30"/>
      <c r="AT989009" s="30"/>
      <c r="AU989009" s="30"/>
      <c r="AV989009" s="30"/>
    </row>
    <row r="989017" spans="45:48" x14ac:dyDescent="0.2">
      <c r="AS989017" s="30"/>
      <c r="AT989017" s="30"/>
      <c r="AU989017" s="30"/>
      <c r="AV989017" s="30"/>
    </row>
    <row r="989025" spans="45:48" x14ac:dyDescent="0.2">
      <c r="AS989025" s="30"/>
      <c r="AT989025" s="30"/>
      <c r="AU989025" s="30"/>
      <c r="AV989025" s="30"/>
    </row>
    <row r="989033" spans="45:48" x14ac:dyDescent="0.2">
      <c r="AS989033" s="30"/>
      <c r="AT989033" s="30"/>
      <c r="AU989033" s="30"/>
      <c r="AV989033" s="30"/>
    </row>
    <row r="989041" spans="45:48" x14ac:dyDescent="0.2">
      <c r="AS989041" s="30"/>
      <c r="AT989041" s="30"/>
      <c r="AU989041" s="30"/>
      <c r="AV989041" s="30"/>
    </row>
    <row r="989049" spans="45:48" x14ac:dyDescent="0.2">
      <c r="AS989049" s="30"/>
      <c r="AT989049" s="30"/>
      <c r="AU989049" s="30"/>
      <c r="AV989049" s="30"/>
    </row>
    <row r="989057" spans="45:48" x14ac:dyDescent="0.2">
      <c r="AS989057" s="30"/>
      <c r="AT989057" s="30"/>
      <c r="AU989057" s="30"/>
      <c r="AV989057" s="30"/>
    </row>
    <row r="989065" spans="45:48" x14ac:dyDescent="0.2">
      <c r="AS989065" s="30"/>
      <c r="AT989065" s="30"/>
      <c r="AU989065" s="30"/>
      <c r="AV989065" s="30"/>
    </row>
    <row r="989073" spans="45:48" x14ac:dyDescent="0.2">
      <c r="AS989073" s="30"/>
      <c r="AT989073" s="30"/>
      <c r="AU989073" s="30"/>
      <c r="AV989073" s="30"/>
    </row>
    <row r="989081" spans="45:48" x14ac:dyDescent="0.2">
      <c r="AS989081" s="30"/>
      <c r="AT989081" s="30"/>
      <c r="AU989081" s="30"/>
      <c r="AV989081" s="30"/>
    </row>
    <row r="989089" spans="45:48" x14ac:dyDescent="0.2">
      <c r="AS989089" s="30"/>
      <c r="AT989089" s="30"/>
      <c r="AU989089" s="30"/>
      <c r="AV989089" s="30"/>
    </row>
    <row r="989097" spans="45:48" x14ac:dyDescent="0.2">
      <c r="AS989097" s="30"/>
      <c r="AT989097" s="30"/>
      <c r="AU989097" s="30"/>
      <c r="AV989097" s="30"/>
    </row>
    <row r="989105" spans="45:48" x14ac:dyDescent="0.2">
      <c r="AS989105" s="30"/>
      <c r="AT989105" s="30"/>
      <c r="AU989105" s="30"/>
      <c r="AV989105" s="30"/>
    </row>
    <row r="989113" spans="45:48" x14ac:dyDescent="0.2">
      <c r="AS989113" s="30"/>
      <c r="AT989113" s="30"/>
      <c r="AU989113" s="30"/>
      <c r="AV989113" s="30"/>
    </row>
    <row r="989121" spans="45:48" x14ac:dyDescent="0.2">
      <c r="AS989121" s="30"/>
      <c r="AT989121" s="30"/>
      <c r="AU989121" s="30"/>
      <c r="AV989121" s="30"/>
    </row>
    <row r="989129" spans="45:48" x14ac:dyDescent="0.2">
      <c r="AS989129" s="30"/>
      <c r="AT989129" s="30"/>
      <c r="AU989129" s="30"/>
      <c r="AV989129" s="30"/>
    </row>
    <row r="989137" spans="45:48" x14ac:dyDescent="0.2">
      <c r="AS989137" s="30"/>
      <c r="AT989137" s="30"/>
      <c r="AU989137" s="30"/>
      <c r="AV989137" s="30"/>
    </row>
    <row r="989145" spans="45:48" x14ac:dyDescent="0.2">
      <c r="AS989145" s="30"/>
      <c r="AT989145" s="30"/>
      <c r="AU989145" s="30"/>
      <c r="AV989145" s="30"/>
    </row>
    <row r="989153" spans="45:48" x14ac:dyDescent="0.2">
      <c r="AS989153" s="30"/>
      <c r="AT989153" s="30"/>
      <c r="AU989153" s="30"/>
      <c r="AV989153" s="30"/>
    </row>
    <row r="989161" spans="45:48" x14ac:dyDescent="0.2">
      <c r="AS989161" s="30"/>
      <c r="AT989161" s="30"/>
      <c r="AU989161" s="30"/>
      <c r="AV989161" s="30"/>
    </row>
    <row r="989169" spans="45:48" x14ac:dyDescent="0.2">
      <c r="AS989169" s="30"/>
      <c r="AT989169" s="30"/>
      <c r="AU989169" s="30"/>
      <c r="AV989169" s="30"/>
    </row>
    <row r="989177" spans="45:48" x14ac:dyDescent="0.2">
      <c r="AS989177" s="30"/>
      <c r="AT989177" s="30"/>
      <c r="AU989177" s="30"/>
      <c r="AV989177" s="30"/>
    </row>
    <row r="989185" spans="45:48" x14ac:dyDescent="0.2">
      <c r="AS989185" s="30"/>
      <c r="AT989185" s="30"/>
      <c r="AU989185" s="30"/>
      <c r="AV989185" s="30"/>
    </row>
    <row r="989193" spans="45:48" x14ac:dyDescent="0.2">
      <c r="AS989193" s="30"/>
      <c r="AT989193" s="30"/>
      <c r="AU989193" s="30"/>
      <c r="AV989193" s="30"/>
    </row>
    <row r="989201" spans="45:48" x14ac:dyDescent="0.2">
      <c r="AS989201" s="30"/>
      <c r="AT989201" s="30"/>
      <c r="AU989201" s="30"/>
      <c r="AV989201" s="30"/>
    </row>
    <row r="989209" spans="45:48" x14ac:dyDescent="0.2">
      <c r="AS989209" s="30"/>
      <c r="AT989209" s="30"/>
      <c r="AU989209" s="30"/>
      <c r="AV989209" s="30"/>
    </row>
    <row r="989217" spans="45:48" x14ac:dyDescent="0.2">
      <c r="AS989217" s="30"/>
      <c r="AT989217" s="30"/>
      <c r="AU989217" s="30"/>
      <c r="AV989217" s="30"/>
    </row>
    <row r="989225" spans="45:48" x14ac:dyDescent="0.2">
      <c r="AS989225" s="30"/>
      <c r="AT989225" s="30"/>
      <c r="AU989225" s="30"/>
      <c r="AV989225" s="30"/>
    </row>
    <row r="989233" spans="45:48" x14ac:dyDescent="0.2">
      <c r="AS989233" s="30"/>
      <c r="AT989233" s="30"/>
      <c r="AU989233" s="30"/>
      <c r="AV989233" s="30"/>
    </row>
    <row r="989241" spans="45:48" x14ac:dyDescent="0.2">
      <c r="AS989241" s="30"/>
      <c r="AT989241" s="30"/>
      <c r="AU989241" s="30"/>
      <c r="AV989241" s="30"/>
    </row>
    <row r="989249" spans="45:48" x14ac:dyDescent="0.2">
      <c r="AS989249" s="30"/>
      <c r="AT989249" s="30"/>
      <c r="AU989249" s="30"/>
      <c r="AV989249" s="30"/>
    </row>
    <row r="989257" spans="45:48" x14ac:dyDescent="0.2">
      <c r="AS989257" s="30"/>
      <c r="AT989257" s="30"/>
      <c r="AU989257" s="30"/>
      <c r="AV989257" s="30"/>
    </row>
    <row r="989265" spans="45:48" x14ac:dyDescent="0.2">
      <c r="AS989265" s="30"/>
      <c r="AT989265" s="30"/>
      <c r="AU989265" s="30"/>
      <c r="AV989265" s="30"/>
    </row>
    <row r="989273" spans="45:48" x14ac:dyDescent="0.2">
      <c r="AS989273" s="30"/>
      <c r="AT989273" s="30"/>
      <c r="AU989273" s="30"/>
      <c r="AV989273" s="30"/>
    </row>
    <row r="989281" spans="45:48" x14ac:dyDescent="0.2">
      <c r="AS989281" s="30"/>
      <c r="AT989281" s="30"/>
      <c r="AU989281" s="30"/>
      <c r="AV989281" s="30"/>
    </row>
    <row r="989289" spans="45:48" x14ac:dyDescent="0.2">
      <c r="AS989289" s="30"/>
      <c r="AT989289" s="30"/>
      <c r="AU989289" s="30"/>
      <c r="AV989289" s="30"/>
    </row>
    <row r="989297" spans="45:48" x14ac:dyDescent="0.2">
      <c r="AS989297" s="30"/>
      <c r="AT989297" s="30"/>
      <c r="AU989297" s="30"/>
      <c r="AV989297" s="30"/>
    </row>
    <row r="989305" spans="45:48" x14ac:dyDescent="0.2">
      <c r="AS989305" s="30"/>
      <c r="AT989305" s="30"/>
      <c r="AU989305" s="30"/>
      <c r="AV989305" s="30"/>
    </row>
    <row r="989313" spans="45:48" x14ac:dyDescent="0.2">
      <c r="AS989313" s="30"/>
      <c r="AT989313" s="30"/>
      <c r="AU989313" s="30"/>
      <c r="AV989313" s="30"/>
    </row>
    <row r="989321" spans="45:48" x14ac:dyDescent="0.2">
      <c r="AS989321" s="30"/>
      <c r="AT989321" s="30"/>
      <c r="AU989321" s="30"/>
      <c r="AV989321" s="30"/>
    </row>
    <row r="989329" spans="45:48" x14ac:dyDescent="0.2">
      <c r="AS989329" s="30"/>
      <c r="AT989329" s="30"/>
      <c r="AU989329" s="30"/>
      <c r="AV989329" s="30"/>
    </row>
    <row r="989337" spans="45:48" x14ac:dyDescent="0.2">
      <c r="AS989337" s="30"/>
      <c r="AT989337" s="30"/>
      <c r="AU989337" s="30"/>
      <c r="AV989337" s="30"/>
    </row>
    <row r="989345" spans="45:48" x14ac:dyDescent="0.2">
      <c r="AS989345" s="30"/>
      <c r="AT989345" s="30"/>
      <c r="AU989345" s="30"/>
      <c r="AV989345" s="30"/>
    </row>
    <row r="989353" spans="45:48" x14ac:dyDescent="0.2">
      <c r="AS989353" s="30"/>
      <c r="AT989353" s="30"/>
      <c r="AU989353" s="30"/>
      <c r="AV989353" s="30"/>
    </row>
    <row r="989361" spans="45:48" x14ac:dyDescent="0.2">
      <c r="AS989361" s="30"/>
      <c r="AT989361" s="30"/>
      <c r="AU989361" s="30"/>
      <c r="AV989361" s="30"/>
    </row>
    <row r="989369" spans="45:48" x14ac:dyDescent="0.2">
      <c r="AS989369" s="30"/>
      <c r="AT989369" s="30"/>
      <c r="AU989369" s="30"/>
      <c r="AV989369" s="30"/>
    </row>
    <row r="989377" spans="45:48" x14ac:dyDescent="0.2">
      <c r="AS989377" s="30"/>
      <c r="AT989377" s="30"/>
      <c r="AU989377" s="30"/>
      <c r="AV989377" s="30"/>
    </row>
    <row r="989385" spans="45:48" x14ac:dyDescent="0.2">
      <c r="AS989385" s="30"/>
      <c r="AT989385" s="30"/>
      <c r="AU989385" s="30"/>
      <c r="AV989385" s="30"/>
    </row>
    <row r="989393" spans="45:48" x14ac:dyDescent="0.2">
      <c r="AS989393" s="30"/>
      <c r="AT989393" s="30"/>
      <c r="AU989393" s="30"/>
      <c r="AV989393" s="30"/>
    </row>
    <row r="989401" spans="45:48" x14ac:dyDescent="0.2">
      <c r="AS989401" s="30"/>
      <c r="AT989401" s="30"/>
      <c r="AU989401" s="30"/>
      <c r="AV989401" s="30"/>
    </row>
    <row r="989409" spans="45:48" x14ac:dyDescent="0.2">
      <c r="AS989409" s="30"/>
      <c r="AT989409" s="30"/>
      <c r="AU989409" s="30"/>
      <c r="AV989409" s="30"/>
    </row>
    <row r="989417" spans="45:48" x14ac:dyDescent="0.2">
      <c r="AS989417" s="30"/>
      <c r="AT989417" s="30"/>
      <c r="AU989417" s="30"/>
      <c r="AV989417" s="30"/>
    </row>
    <row r="989425" spans="45:48" x14ac:dyDescent="0.2">
      <c r="AS989425" s="30"/>
      <c r="AT989425" s="30"/>
      <c r="AU989425" s="30"/>
      <c r="AV989425" s="30"/>
    </row>
    <row r="989433" spans="45:48" x14ac:dyDescent="0.2">
      <c r="AS989433" s="30"/>
      <c r="AT989433" s="30"/>
      <c r="AU989433" s="30"/>
      <c r="AV989433" s="30"/>
    </row>
    <row r="989441" spans="45:48" x14ac:dyDescent="0.2">
      <c r="AS989441" s="30"/>
      <c r="AT989441" s="30"/>
      <c r="AU989441" s="30"/>
      <c r="AV989441" s="30"/>
    </row>
    <row r="989449" spans="45:48" x14ac:dyDescent="0.2">
      <c r="AS989449" s="30"/>
      <c r="AT989449" s="30"/>
      <c r="AU989449" s="30"/>
      <c r="AV989449" s="30"/>
    </row>
    <row r="989457" spans="45:48" x14ac:dyDescent="0.2">
      <c r="AS989457" s="30"/>
      <c r="AT989457" s="30"/>
      <c r="AU989457" s="30"/>
      <c r="AV989457" s="30"/>
    </row>
    <row r="989465" spans="45:48" x14ac:dyDescent="0.2">
      <c r="AS989465" s="30"/>
      <c r="AT989465" s="30"/>
      <c r="AU989465" s="30"/>
      <c r="AV989465" s="30"/>
    </row>
    <row r="989473" spans="45:48" x14ac:dyDescent="0.2">
      <c r="AS989473" s="30"/>
      <c r="AT989473" s="30"/>
      <c r="AU989473" s="30"/>
      <c r="AV989473" s="30"/>
    </row>
    <row r="989481" spans="45:48" x14ac:dyDescent="0.2">
      <c r="AS989481" s="30"/>
      <c r="AT989481" s="30"/>
      <c r="AU989481" s="30"/>
      <c r="AV989481" s="30"/>
    </row>
    <row r="989489" spans="45:48" x14ac:dyDescent="0.2">
      <c r="AS989489" s="30"/>
      <c r="AT989489" s="30"/>
      <c r="AU989489" s="30"/>
      <c r="AV989489" s="30"/>
    </row>
    <row r="989497" spans="45:48" x14ac:dyDescent="0.2">
      <c r="AS989497" s="30"/>
      <c r="AT989497" s="30"/>
      <c r="AU989497" s="30"/>
      <c r="AV989497" s="30"/>
    </row>
    <row r="989505" spans="45:48" x14ac:dyDescent="0.2">
      <c r="AS989505" s="30"/>
      <c r="AT989505" s="30"/>
      <c r="AU989505" s="30"/>
      <c r="AV989505" s="30"/>
    </row>
    <row r="989513" spans="45:48" x14ac:dyDescent="0.2">
      <c r="AS989513" s="30"/>
      <c r="AT989513" s="30"/>
      <c r="AU989513" s="30"/>
      <c r="AV989513" s="30"/>
    </row>
    <row r="989521" spans="45:48" x14ac:dyDescent="0.2">
      <c r="AS989521" s="30"/>
      <c r="AT989521" s="30"/>
      <c r="AU989521" s="30"/>
      <c r="AV989521" s="30"/>
    </row>
    <row r="989529" spans="45:48" x14ac:dyDescent="0.2">
      <c r="AS989529" s="30"/>
      <c r="AT989529" s="30"/>
      <c r="AU989529" s="30"/>
      <c r="AV989529" s="30"/>
    </row>
    <row r="989537" spans="45:48" x14ac:dyDescent="0.2">
      <c r="AS989537" s="30"/>
      <c r="AT989537" s="30"/>
      <c r="AU989537" s="30"/>
      <c r="AV989537" s="30"/>
    </row>
    <row r="989545" spans="45:48" x14ac:dyDescent="0.2">
      <c r="AS989545" s="30"/>
      <c r="AT989545" s="30"/>
      <c r="AU989545" s="30"/>
      <c r="AV989545" s="30"/>
    </row>
    <row r="989553" spans="45:48" x14ac:dyDescent="0.2">
      <c r="AS989553" s="30"/>
      <c r="AT989553" s="30"/>
      <c r="AU989553" s="30"/>
      <c r="AV989553" s="30"/>
    </row>
    <row r="989561" spans="45:48" x14ac:dyDescent="0.2">
      <c r="AS989561" s="30"/>
      <c r="AT989561" s="30"/>
      <c r="AU989561" s="30"/>
      <c r="AV989561" s="30"/>
    </row>
    <row r="989569" spans="45:48" x14ac:dyDescent="0.2">
      <c r="AS989569" s="30"/>
      <c r="AT989569" s="30"/>
      <c r="AU989569" s="30"/>
      <c r="AV989569" s="30"/>
    </row>
    <row r="989577" spans="45:48" x14ac:dyDescent="0.2">
      <c r="AS989577" s="30"/>
      <c r="AT989577" s="30"/>
      <c r="AU989577" s="30"/>
      <c r="AV989577" s="30"/>
    </row>
    <row r="989585" spans="45:48" x14ac:dyDescent="0.2">
      <c r="AS989585" s="30"/>
      <c r="AT989585" s="30"/>
      <c r="AU989585" s="30"/>
      <c r="AV989585" s="30"/>
    </row>
    <row r="989593" spans="45:48" x14ac:dyDescent="0.2">
      <c r="AS989593" s="30"/>
      <c r="AT989593" s="30"/>
      <c r="AU989593" s="30"/>
      <c r="AV989593" s="30"/>
    </row>
    <row r="989601" spans="45:48" x14ac:dyDescent="0.2">
      <c r="AS989601" s="30"/>
      <c r="AT989601" s="30"/>
      <c r="AU989601" s="30"/>
      <c r="AV989601" s="30"/>
    </row>
    <row r="989609" spans="45:48" x14ac:dyDescent="0.2">
      <c r="AS989609" s="30"/>
      <c r="AT989609" s="30"/>
      <c r="AU989609" s="30"/>
      <c r="AV989609" s="30"/>
    </row>
    <row r="989617" spans="45:48" x14ac:dyDescent="0.2">
      <c r="AS989617" s="30"/>
      <c r="AT989617" s="30"/>
      <c r="AU989617" s="30"/>
      <c r="AV989617" s="30"/>
    </row>
    <row r="989625" spans="45:48" x14ac:dyDescent="0.2">
      <c r="AS989625" s="30"/>
      <c r="AT989625" s="30"/>
      <c r="AU989625" s="30"/>
      <c r="AV989625" s="30"/>
    </row>
    <row r="989633" spans="45:48" x14ac:dyDescent="0.2">
      <c r="AS989633" s="30"/>
      <c r="AT989633" s="30"/>
      <c r="AU989633" s="30"/>
      <c r="AV989633" s="30"/>
    </row>
    <row r="989641" spans="45:48" x14ac:dyDescent="0.2">
      <c r="AS989641" s="30"/>
      <c r="AT989641" s="30"/>
      <c r="AU989641" s="30"/>
      <c r="AV989641" s="30"/>
    </row>
    <row r="989649" spans="45:48" x14ac:dyDescent="0.2">
      <c r="AS989649" s="30"/>
      <c r="AT989649" s="30"/>
      <c r="AU989649" s="30"/>
      <c r="AV989649" s="30"/>
    </row>
    <row r="989657" spans="45:48" x14ac:dyDescent="0.2">
      <c r="AS989657" s="30"/>
      <c r="AT989657" s="30"/>
      <c r="AU989657" s="30"/>
      <c r="AV989657" s="30"/>
    </row>
    <row r="989665" spans="45:48" x14ac:dyDescent="0.2">
      <c r="AS989665" s="30"/>
      <c r="AT989665" s="30"/>
      <c r="AU989665" s="30"/>
      <c r="AV989665" s="30"/>
    </row>
    <row r="989673" spans="45:48" x14ac:dyDescent="0.2">
      <c r="AS989673" s="30"/>
      <c r="AT989673" s="30"/>
      <c r="AU989673" s="30"/>
      <c r="AV989673" s="30"/>
    </row>
    <row r="989681" spans="45:48" x14ac:dyDescent="0.2">
      <c r="AS989681" s="30"/>
      <c r="AT989681" s="30"/>
      <c r="AU989681" s="30"/>
      <c r="AV989681" s="30"/>
    </row>
    <row r="989689" spans="45:48" x14ac:dyDescent="0.2">
      <c r="AS989689" s="30"/>
      <c r="AT989689" s="30"/>
      <c r="AU989689" s="30"/>
      <c r="AV989689" s="30"/>
    </row>
    <row r="989697" spans="45:48" x14ac:dyDescent="0.2">
      <c r="AS989697" s="30"/>
      <c r="AT989697" s="30"/>
      <c r="AU989697" s="30"/>
      <c r="AV989697" s="30"/>
    </row>
    <row r="989705" spans="45:48" x14ac:dyDescent="0.2">
      <c r="AS989705" s="30"/>
      <c r="AT989705" s="30"/>
      <c r="AU989705" s="30"/>
      <c r="AV989705" s="30"/>
    </row>
    <row r="989713" spans="45:48" x14ac:dyDescent="0.2">
      <c r="AS989713" s="30"/>
      <c r="AT989713" s="30"/>
      <c r="AU989713" s="30"/>
      <c r="AV989713" s="30"/>
    </row>
    <row r="989721" spans="45:48" x14ac:dyDescent="0.2">
      <c r="AS989721" s="30"/>
      <c r="AT989721" s="30"/>
      <c r="AU989721" s="30"/>
      <c r="AV989721" s="30"/>
    </row>
    <row r="989729" spans="45:48" x14ac:dyDescent="0.2">
      <c r="AS989729" s="30"/>
      <c r="AT989729" s="30"/>
      <c r="AU989729" s="30"/>
      <c r="AV989729" s="30"/>
    </row>
    <row r="989737" spans="45:48" x14ac:dyDescent="0.2">
      <c r="AS989737" s="30"/>
      <c r="AT989737" s="30"/>
      <c r="AU989737" s="30"/>
      <c r="AV989737" s="30"/>
    </row>
    <row r="989745" spans="45:48" x14ac:dyDescent="0.2">
      <c r="AS989745" s="30"/>
      <c r="AT989745" s="30"/>
      <c r="AU989745" s="30"/>
      <c r="AV989745" s="30"/>
    </row>
    <row r="989753" spans="45:48" x14ac:dyDescent="0.2">
      <c r="AS989753" s="30"/>
      <c r="AT989753" s="30"/>
      <c r="AU989753" s="30"/>
      <c r="AV989753" s="30"/>
    </row>
    <row r="989761" spans="45:48" x14ac:dyDescent="0.2">
      <c r="AS989761" s="30"/>
      <c r="AT989761" s="30"/>
      <c r="AU989761" s="30"/>
      <c r="AV989761" s="30"/>
    </row>
    <row r="989769" spans="45:48" x14ac:dyDescent="0.2">
      <c r="AS989769" s="30"/>
      <c r="AT989769" s="30"/>
      <c r="AU989769" s="30"/>
      <c r="AV989769" s="30"/>
    </row>
    <row r="989777" spans="45:48" x14ac:dyDescent="0.2">
      <c r="AS989777" s="30"/>
      <c r="AT989777" s="30"/>
      <c r="AU989777" s="30"/>
      <c r="AV989777" s="30"/>
    </row>
    <row r="989785" spans="45:48" x14ac:dyDescent="0.2">
      <c r="AS989785" s="30"/>
      <c r="AT989785" s="30"/>
      <c r="AU989785" s="30"/>
      <c r="AV989785" s="30"/>
    </row>
    <row r="989793" spans="45:48" x14ac:dyDescent="0.2">
      <c r="AS989793" s="30"/>
      <c r="AT989793" s="30"/>
      <c r="AU989793" s="30"/>
      <c r="AV989793" s="30"/>
    </row>
    <row r="989801" spans="45:48" x14ac:dyDescent="0.2">
      <c r="AS989801" s="30"/>
      <c r="AT989801" s="30"/>
      <c r="AU989801" s="30"/>
      <c r="AV989801" s="30"/>
    </row>
    <row r="989809" spans="45:48" x14ac:dyDescent="0.2">
      <c r="AS989809" s="30"/>
      <c r="AT989809" s="30"/>
      <c r="AU989809" s="30"/>
      <c r="AV989809" s="30"/>
    </row>
    <row r="989817" spans="45:48" x14ac:dyDescent="0.2">
      <c r="AS989817" s="30"/>
      <c r="AT989817" s="30"/>
      <c r="AU989817" s="30"/>
      <c r="AV989817" s="30"/>
    </row>
    <row r="989825" spans="45:48" x14ac:dyDescent="0.2">
      <c r="AS989825" s="30"/>
      <c r="AT989825" s="30"/>
      <c r="AU989825" s="30"/>
      <c r="AV989825" s="30"/>
    </row>
    <row r="989833" spans="45:48" x14ac:dyDescent="0.2">
      <c r="AS989833" s="30"/>
      <c r="AT989833" s="30"/>
      <c r="AU989833" s="30"/>
      <c r="AV989833" s="30"/>
    </row>
    <row r="989841" spans="45:48" x14ac:dyDescent="0.2">
      <c r="AS989841" s="30"/>
      <c r="AT989841" s="30"/>
      <c r="AU989841" s="30"/>
      <c r="AV989841" s="30"/>
    </row>
    <row r="989849" spans="45:48" x14ac:dyDescent="0.2">
      <c r="AS989849" s="30"/>
      <c r="AT989849" s="30"/>
      <c r="AU989849" s="30"/>
      <c r="AV989849" s="30"/>
    </row>
    <row r="989857" spans="45:48" x14ac:dyDescent="0.2">
      <c r="AS989857" s="30"/>
      <c r="AT989857" s="30"/>
      <c r="AU989857" s="30"/>
      <c r="AV989857" s="30"/>
    </row>
    <row r="989865" spans="45:48" x14ac:dyDescent="0.2">
      <c r="AS989865" s="30"/>
      <c r="AT989865" s="30"/>
      <c r="AU989865" s="30"/>
      <c r="AV989865" s="30"/>
    </row>
    <row r="989873" spans="45:48" x14ac:dyDescent="0.2">
      <c r="AS989873" s="30"/>
      <c r="AT989873" s="30"/>
      <c r="AU989873" s="30"/>
      <c r="AV989873" s="30"/>
    </row>
    <row r="989881" spans="45:48" x14ac:dyDescent="0.2">
      <c r="AS989881" s="30"/>
      <c r="AT989881" s="30"/>
      <c r="AU989881" s="30"/>
      <c r="AV989881" s="30"/>
    </row>
    <row r="989889" spans="45:48" x14ac:dyDescent="0.2">
      <c r="AS989889" s="30"/>
      <c r="AT989889" s="30"/>
      <c r="AU989889" s="30"/>
      <c r="AV989889" s="30"/>
    </row>
    <row r="989897" spans="45:48" x14ac:dyDescent="0.2">
      <c r="AS989897" s="30"/>
      <c r="AT989897" s="30"/>
      <c r="AU989897" s="30"/>
      <c r="AV989897" s="30"/>
    </row>
    <row r="989905" spans="45:48" x14ac:dyDescent="0.2">
      <c r="AS989905" s="30"/>
      <c r="AT989905" s="30"/>
      <c r="AU989905" s="30"/>
      <c r="AV989905" s="30"/>
    </row>
    <row r="989913" spans="45:48" x14ac:dyDescent="0.2">
      <c r="AS989913" s="30"/>
      <c r="AT989913" s="30"/>
      <c r="AU989913" s="30"/>
      <c r="AV989913" s="30"/>
    </row>
    <row r="989921" spans="45:48" x14ac:dyDescent="0.2">
      <c r="AS989921" s="30"/>
      <c r="AT989921" s="30"/>
      <c r="AU989921" s="30"/>
      <c r="AV989921" s="30"/>
    </row>
    <row r="989929" spans="45:48" x14ac:dyDescent="0.2">
      <c r="AS989929" s="30"/>
      <c r="AT989929" s="30"/>
      <c r="AU989929" s="30"/>
      <c r="AV989929" s="30"/>
    </row>
    <row r="989937" spans="45:48" x14ac:dyDescent="0.2">
      <c r="AS989937" s="30"/>
      <c r="AT989937" s="30"/>
      <c r="AU989937" s="30"/>
      <c r="AV989937" s="30"/>
    </row>
    <row r="989945" spans="45:48" x14ac:dyDescent="0.2">
      <c r="AS989945" s="30"/>
      <c r="AT989945" s="30"/>
      <c r="AU989945" s="30"/>
      <c r="AV989945" s="30"/>
    </row>
    <row r="989953" spans="45:48" x14ac:dyDescent="0.2">
      <c r="AS989953" s="30"/>
      <c r="AT989953" s="30"/>
      <c r="AU989953" s="30"/>
      <c r="AV989953" s="30"/>
    </row>
    <row r="989961" spans="45:48" x14ac:dyDescent="0.2">
      <c r="AS989961" s="30"/>
      <c r="AT989961" s="30"/>
      <c r="AU989961" s="30"/>
      <c r="AV989961" s="30"/>
    </row>
    <row r="989969" spans="45:48" x14ac:dyDescent="0.2">
      <c r="AS989969" s="30"/>
      <c r="AT989969" s="30"/>
      <c r="AU989969" s="30"/>
      <c r="AV989969" s="30"/>
    </row>
    <row r="989977" spans="45:48" x14ac:dyDescent="0.2">
      <c r="AS989977" s="30"/>
      <c r="AT989977" s="30"/>
      <c r="AU989977" s="30"/>
      <c r="AV989977" s="30"/>
    </row>
    <row r="989985" spans="45:48" x14ac:dyDescent="0.2">
      <c r="AS989985" s="30"/>
      <c r="AT989985" s="30"/>
      <c r="AU989985" s="30"/>
      <c r="AV989985" s="30"/>
    </row>
    <row r="989993" spans="45:48" x14ac:dyDescent="0.2">
      <c r="AS989993" s="30"/>
      <c r="AT989993" s="30"/>
      <c r="AU989993" s="30"/>
      <c r="AV989993" s="30"/>
    </row>
    <row r="990001" spans="45:48" x14ac:dyDescent="0.2">
      <c r="AS990001" s="30"/>
      <c r="AT990001" s="30"/>
      <c r="AU990001" s="30"/>
      <c r="AV990001" s="30"/>
    </row>
    <row r="990009" spans="45:48" x14ac:dyDescent="0.2">
      <c r="AS990009" s="30"/>
      <c r="AT990009" s="30"/>
      <c r="AU990009" s="30"/>
      <c r="AV990009" s="30"/>
    </row>
    <row r="990017" spans="45:48" x14ac:dyDescent="0.2">
      <c r="AS990017" s="30"/>
      <c r="AT990017" s="30"/>
      <c r="AU990017" s="30"/>
      <c r="AV990017" s="30"/>
    </row>
    <row r="990025" spans="45:48" x14ac:dyDescent="0.2">
      <c r="AS990025" s="30"/>
      <c r="AT990025" s="30"/>
      <c r="AU990025" s="30"/>
      <c r="AV990025" s="30"/>
    </row>
    <row r="990033" spans="45:48" x14ac:dyDescent="0.2">
      <c r="AS990033" s="30"/>
      <c r="AT990033" s="30"/>
      <c r="AU990033" s="30"/>
      <c r="AV990033" s="30"/>
    </row>
    <row r="990041" spans="45:48" x14ac:dyDescent="0.2">
      <c r="AS990041" s="30"/>
      <c r="AT990041" s="30"/>
      <c r="AU990041" s="30"/>
      <c r="AV990041" s="30"/>
    </row>
    <row r="990049" spans="45:48" x14ac:dyDescent="0.2">
      <c r="AS990049" s="30"/>
      <c r="AT990049" s="30"/>
      <c r="AU990049" s="30"/>
      <c r="AV990049" s="30"/>
    </row>
    <row r="990057" spans="45:48" x14ac:dyDescent="0.2">
      <c r="AS990057" s="30"/>
      <c r="AT990057" s="30"/>
      <c r="AU990057" s="30"/>
      <c r="AV990057" s="30"/>
    </row>
    <row r="990065" spans="45:48" x14ac:dyDescent="0.2">
      <c r="AS990065" s="30"/>
      <c r="AT990065" s="30"/>
      <c r="AU990065" s="30"/>
      <c r="AV990065" s="30"/>
    </row>
    <row r="990073" spans="45:48" x14ac:dyDescent="0.2">
      <c r="AS990073" s="30"/>
      <c r="AT990073" s="30"/>
      <c r="AU990073" s="30"/>
      <c r="AV990073" s="30"/>
    </row>
    <row r="990081" spans="45:48" x14ac:dyDescent="0.2">
      <c r="AS990081" s="30"/>
      <c r="AT990081" s="30"/>
      <c r="AU990081" s="30"/>
      <c r="AV990081" s="30"/>
    </row>
    <row r="990089" spans="45:48" x14ac:dyDescent="0.2">
      <c r="AS990089" s="30"/>
      <c r="AT990089" s="30"/>
      <c r="AU990089" s="30"/>
      <c r="AV990089" s="30"/>
    </row>
    <row r="990097" spans="45:48" x14ac:dyDescent="0.2">
      <c r="AS990097" s="30"/>
      <c r="AT990097" s="30"/>
      <c r="AU990097" s="30"/>
      <c r="AV990097" s="30"/>
    </row>
    <row r="990105" spans="45:48" x14ac:dyDescent="0.2">
      <c r="AS990105" s="30"/>
      <c r="AT990105" s="30"/>
      <c r="AU990105" s="30"/>
      <c r="AV990105" s="30"/>
    </row>
    <row r="990113" spans="45:48" x14ac:dyDescent="0.2">
      <c r="AS990113" s="30"/>
      <c r="AT990113" s="30"/>
      <c r="AU990113" s="30"/>
      <c r="AV990113" s="30"/>
    </row>
    <row r="990121" spans="45:48" x14ac:dyDescent="0.2">
      <c r="AS990121" s="30"/>
      <c r="AT990121" s="30"/>
      <c r="AU990121" s="30"/>
      <c r="AV990121" s="30"/>
    </row>
    <row r="990129" spans="45:48" x14ac:dyDescent="0.2">
      <c r="AS990129" s="30"/>
      <c r="AT990129" s="30"/>
      <c r="AU990129" s="30"/>
      <c r="AV990129" s="30"/>
    </row>
    <row r="990137" spans="45:48" x14ac:dyDescent="0.2">
      <c r="AS990137" s="30"/>
      <c r="AT990137" s="30"/>
      <c r="AU990137" s="30"/>
      <c r="AV990137" s="30"/>
    </row>
    <row r="990145" spans="45:48" x14ac:dyDescent="0.2">
      <c r="AS990145" s="30"/>
      <c r="AT990145" s="30"/>
      <c r="AU990145" s="30"/>
      <c r="AV990145" s="30"/>
    </row>
    <row r="990153" spans="45:48" x14ac:dyDescent="0.2">
      <c r="AS990153" s="30"/>
      <c r="AT990153" s="30"/>
      <c r="AU990153" s="30"/>
      <c r="AV990153" s="30"/>
    </row>
    <row r="990161" spans="45:48" x14ac:dyDescent="0.2">
      <c r="AS990161" s="30"/>
      <c r="AT990161" s="30"/>
      <c r="AU990161" s="30"/>
      <c r="AV990161" s="30"/>
    </row>
    <row r="990169" spans="45:48" x14ac:dyDescent="0.2">
      <c r="AS990169" s="30"/>
      <c r="AT990169" s="30"/>
      <c r="AU990169" s="30"/>
      <c r="AV990169" s="30"/>
    </row>
    <row r="990177" spans="45:48" x14ac:dyDescent="0.2">
      <c r="AS990177" s="30"/>
      <c r="AT990177" s="30"/>
      <c r="AU990177" s="30"/>
      <c r="AV990177" s="30"/>
    </row>
    <row r="990185" spans="45:48" x14ac:dyDescent="0.2">
      <c r="AS990185" s="30"/>
      <c r="AT990185" s="30"/>
      <c r="AU990185" s="30"/>
      <c r="AV990185" s="30"/>
    </row>
    <row r="990193" spans="45:48" x14ac:dyDescent="0.2">
      <c r="AS990193" s="30"/>
      <c r="AT990193" s="30"/>
      <c r="AU990193" s="30"/>
      <c r="AV990193" s="30"/>
    </row>
    <row r="990201" spans="45:48" x14ac:dyDescent="0.2">
      <c r="AS990201" s="30"/>
      <c r="AT990201" s="30"/>
      <c r="AU990201" s="30"/>
      <c r="AV990201" s="30"/>
    </row>
    <row r="990209" spans="45:48" x14ac:dyDescent="0.2">
      <c r="AS990209" s="30"/>
      <c r="AT990209" s="30"/>
      <c r="AU990209" s="30"/>
      <c r="AV990209" s="30"/>
    </row>
    <row r="990217" spans="45:48" x14ac:dyDescent="0.2">
      <c r="AS990217" s="30"/>
      <c r="AT990217" s="30"/>
      <c r="AU990217" s="30"/>
      <c r="AV990217" s="30"/>
    </row>
    <row r="990225" spans="45:48" x14ac:dyDescent="0.2">
      <c r="AS990225" s="30"/>
      <c r="AT990225" s="30"/>
      <c r="AU990225" s="30"/>
      <c r="AV990225" s="30"/>
    </row>
    <row r="990233" spans="45:48" x14ac:dyDescent="0.2">
      <c r="AS990233" s="30"/>
      <c r="AT990233" s="30"/>
      <c r="AU990233" s="30"/>
      <c r="AV990233" s="30"/>
    </row>
    <row r="990241" spans="45:48" x14ac:dyDescent="0.2">
      <c r="AS990241" s="30"/>
      <c r="AT990241" s="30"/>
      <c r="AU990241" s="30"/>
      <c r="AV990241" s="30"/>
    </row>
    <row r="990249" spans="45:48" x14ac:dyDescent="0.2">
      <c r="AS990249" s="30"/>
      <c r="AT990249" s="30"/>
      <c r="AU990249" s="30"/>
      <c r="AV990249" s="30"/>
    </row>
    <row r="990257" spans="45:48" x14ac:dyDescent="0.2">
      <c r="AS990257" s="30"/>
      <c r="AT990257" s="30"/>
      <c r="AU990257" s="30"/>
      <c r="AV990257" s="30"/>
    </row>
    <row r="990265" spans="45:48" x14ac:dyDescent="0.2">
      <c r="AS990265" s="30"/>
      <c r="AT990265" s="30"/>
      <c r="AU990265" s="30"/>
      <c r="AV990265" s="30"/>
    </row>
    <row r="990273" spans="45:48" x14ac:dyDescent="0.2">
      <c r="AS990273" s="30"/>
      <c r="AT990273" s="30"/>
      <c r="AU990273" s="30"/>
      <c r="AV990273" s="30"/>
    </row>
    <row r="990281" spans="45:48" x14ac:dyDescent="0.2">
      <c r="AS990281" s="30"/>
      <c r="AT990281" s="30"/>
      <c r="AU990281" s="30"/>
      <c r="AV990281" s="30"/>
    </row>
    <row r="990289" spans="45:48" x14ac:dyDescent="0.2">
      <c r="AS990289" s="30"/>
      <c r="AT990289" s="30"/>
      <c r="AU990289" s="30"/>
      <c r="AV990289" s="30"/>
    </row>
    <row r="990297" spans="45:48" x14ac:dyDescent="0.2">
      <c r="AS990297" s="30"/>
      <c r="AT990297" s="30"/>
      <c r="AU990297" s="30"/>
      <c r="AV990297" s="30"/>
    </row>
    <row r="990305" spans="45:48" x14ac:dyDescent="0.2">
      <c r="AS990305" s="30"/>
      <c r="AT990305" s="30"/>
      <c r="AU990305" s="30"/>
      <c r="AV990305" s="30"/>
    </row>
    <row r="990313" spans="45:48" x14ac:dyDescent="0.2">
      <c r="AS990313" s="30"/>
      <c r="AT990313" s="30"/>
      <c r="AU990313" s="30"/>
      <c r="AV990313" s="30"/>
    </row>
    <row r="990321" spans="45:48" x14ac:dyDescent="0.2">
      <c r="AS990321" s="30"/>
      <c r="AT990321" s="30"/>
      <c r="AU990321" s="30"/>
      <c r="AV990321" s="30"/>
    </row>
    <row r="990329" spans="45:48" x14ac:dyDescent="0.2">
      <c r="AS990329" s="30"/>
      <c r="AT990329" s="30"/>
      <c r="AU990329" s="30"/>
      <c r="AV990329" s="30"/>
    </row>
    <row r="990337" spans="45:48" x14ac:dyDescent="0.2">
      <c r="AS990337" s="30"/>
      <c r="AT990337" s="30"/>
      <c r="AU990337" s="30"/>
      <c r="AV990337" s="30"/>
    </row>
    <row r="990345" spans="45:48" x14ac:dyDescent="0.2">
      <c r="AS990345" s="30"/>
      <c r="AT990345" s="30"/>
      <c r="AU990345" s="30"/>
      <c r="AV990345" s="30"/>
    </row>
    <row r="990353" spans="45:48" x14ac:dyDescent="0.2">
      <c r="AS990353" s="30"/>
      <c r="AT990353" s="30"/>
      <c r="AU990353" s="30"/>
      <c r="AV990353" s="30"/>
    </row>
    <row r="990361" spans="45:48" x14ac:dyDescent="0.2">
      <c r="AS990361" s="30"/>
      <c r="AT990361" s="30"/>
      <c r="AU990361" s="30"/>
      <c r="AV990361" s="30"/>
    </row>
    <row r="990369" spans="45:48" x14ac:dyDescent="0.2">
      <c r="AS990369" s="30"/>
      <c r="AT990369" s="30"/>
      <c r="AU990369" s="30"/>
      <c r="AV990369" s="30"/>
    </row>
    <row r="990377" spans="45:48" x14ac:dyDescent="0.2">
      <c r="AS990377" s="30"/>
      <c r="AT990377" s="30"/>
      <c r="AU990377" s="30"/>
      <c r="AV990377" s="30"/>
    </row>
    <row r="990385" spans="45:48" x14ac:dyDescent="0.2">
      <c r="AS990385" s="30"/>
      <c r="AT990385" s="30"/>
      <c r="AU990385" s="30"/>
      <c r="AV990385" s="30"/>
    </row>
    <row r="990393" spans="45:48" x14ac:dyDescent="0.2">
      <c r="AS990393" s="30"/>
      <c r="AT990393" s="30"/>
      <c r="AU990393" s="30"/>
      <c r="AV990393" s="30"/>
    </row>
    <row r="990401" spans="45:48" x14ac:dyDescent="0.2">
      <c r="AS990401" s="30"/>
      <c r="AT990401" s="30"/>
      <c r="AU990401" s="30"/>
      <c r="AV990401" s="30"/>
    </row>
    <row r="990409" spans="45:48" x14ac:dyDescent="0.2">
      <c r="AS990409" s="30"/>
      <c r="AT990409" s="30"/>
      <c r="AU990409" s="30"/>
      <c r="AV990409" s="30"/>
    </row>
    <row r="990417" spans="45:48" x14ac:dyDescent="0.2">
      <c r="AS990417" s="30"/>
      <c r="AT990417" s="30"/>
      <c r="AU990417" s="30"/>
      <c r="AV990417" s="30"/>
    </row>
    <row r="990425" spans="45:48" x14ac:dyDescent="0.2">
      <c r="AS990425" s="30"/>
      <c r="AT990425" s="30"/>
      <c r="AU990425" s="30"/>
      <c r="AV990425" s="30"/>
    </row>
    <row r="990433" spans="45:48" x14ac:dyDescent="0.2">
      <c r="AS990433" s="30"/>
      <c r="AT990433" s="30"/>
      <c r="AU990433" s="30"/>
      <c r="AV990433" s="30"/>
    </row>
    <row r="990441" spans="45:48" x14ac:dyDescent="0.2">
      <c r="AS990441" s="30"/>
      <c r="AT990441" s="30"/>
      <c r="AU990441" s="30"/>
      <c r="AV990441" s="30"/>
    </row>
    <row r="990449" spans="45:48" x14ac:dyDescent="0.2">
      <c r="AS990449" s="30"/>
      <c r="AT990449" s="30"/>
      <c r="AU990449" s="30"/>
      <c r="AV990449" s="30"/>
    </row>
    <row r="990457" spans="45:48" x14ac:dyDescent="0.2">
      <c r="AS990457" s="30"/>
      <c r="AT990457" s="30"/>
      <c r="AU990457" s="30"/>
      <c r="AV990457" s="30"/>
    </row>
    <row r="990465" spans="45:48" x14ac:dyDescent="0.2">
      <c r="AS990465" s="30"/>
      <c r="AT990465" s="30"/>
      <c r="AU990465" s="30"/>
      <c r="AV990465" s="30"/>
    </row>
    <row r="990473" spans="45:48" x14ac:dyDescent="0.2">
      <c r="AS990473" s="30"/>
      <c r="AT990473" s="30"/>
      <c r="AU990473" s="30"/>
      <c r="AV990473" s="30"/>
    </row>
    <row r="990481" spans="45:48" x14ac:dyDescent="0.2">
      <c r="AS990481" s="30"/>
      <c r="AT990481" s="30"/>
      <c r="AU990481" s="30"/>
      <c r="AV990481" s="30"/>
    </row>
    <row r="990489" spans="45:48" x14ac:dyDescent="0.2">
      <c r="AS990489" s="30"/>
      <c r="AT990489" s="30"/>
      <c r="AU990489" s="30"/>
      <c r="AV990489" s="30"/>
    </row>
    <row r="990497" spans="45:48" x14ac:dyDescent="0.2">
      <c r="AS990497" s="30"/>
      <c r="AT990497" s="30"/>
      <c r="AU990497" s="30"/>
      <c r="AV990497" s="30"/>
    </row>
    <row r="990505" spans="45:48" x14ac:dyDescent="0.2">
      <c r="AS990505" s="30"/>
      <c r="AT990505" s="30"/>
      <c r="AU990505" s="30"/>
      <c r="AV990505" s="30"/>
    </row>
    <row r="990513" spans="45:48" x14ac:dyDescent="0.2">
      <c r="AS990513" s="30"/>
      <c r="AT990513" s="30"/>
      <c r="AU990513" s="30"/>
      <c r="AV990513" s="30"/>
    </row>
    <row r="990521" spans="45:48" x14ac:dyDescent="0.2">
      <c r="AS990521" s="30"/>
      <c r="AT990521" s="30"/>
      <c r="AU990521" s="30"/>
      <c r="AV990521" s="30"/>
    </row>
    <row r="990529" spans="45:48" x14ac:dyDescent="0.2">
      <c r="AS990529" s="30"/>
      <c r="AT990529" s="30"/>
      <c r="AU990529" s="30"/>
      <c r="AV990529" s="30"/>
    </row>
    <row r="990537" spans="45:48" x14ac:dyDescent="0.2">
      <c r="AS990537" s="30"/>
      <c r="AT990537" s="30"/>
      <c r="AU990537" s="30"/>
      <c r="AV990537" s="30"/>
    </row>
    <row r="990545" spans="45:48" x14ac:dyDescent="0.2">
      <c r="AS990545" s="30"/>
      <c r="AT990545" s="30"/>
      <c r="AU990545" s="30"/>
      <c r="AV990545" s="30"/>
    </row>
    <row r="990553" spans="45:48" x14ac:dyDescent="0.2">
      <c r="AS990553" s="30"/>
      <c r="AT990553" s="30"/>
      <c r="AU990553" s="30"/>
      <c r="AV990553" s="30"/>
    </row>
    <row r="990561" spans="45:48" x14ac:dyDescent="0.2">
      <c r="AS990561" s="30"/>
      <c r="AT990561" s="30"/>
      <c r="AU990561" s="30"/>
      <c r="AV990561" s="30"/>
    </row>
    <row r="990569" spans="45:48" x14ac:dyDescent="0.2">
      <c r="AS990569" s="30"/>
      <c r="AT990569" s="30"/>
      <c r="AU990569" s="30"/>
      <c r="AV990569" s="30"/>
    </row>
    <row r="990577" spans="45:48" x14ac:dyDescent="0.2">
      <c r="AS990577" s="30"/>
      <c r="AT990577" s="30"/>
      <c r="AU990577" s="30"/>
      <c r="AV990577" s="30"/>
    </row>
    <row r="990585" spans="45:48" x14ac:dyDescent="0.2">
      <c r="AS990585" s="30"/>
      <c r="AT990585" s="30"/>
      <c r="AU990585" s="30"/>
      <c r="AV990585" s="30"/>
    </row>
    <row r="990593" spans="45:48" x14ac:dyDescent="0.2">
      <c r="AS990593" s="30"/>
      <c r="AT990593" s="30"/>
      <c r="AU990593" s="30"/>
      <c r="AV990593" s="30"/>
    </row>
    <row r="990601" spans="45:48" x14ac:dyDescent="0.2">
      <c r="AS990601" s="30"/>
      <c r="AT990601" s="30"/>
      <c r="AU990601" s="30"/>
      <c r="AV990601" s="30"/>
    </row>
    <row r="990609" spans="45:48" x14ac:dyDescent="0.2">
      <c r="AS990609" s="30"/>
      <c r="AT990609" s="30"/>
      <c r="AU990609" s="30"/>
      <c r="AV990609" s="30"/>
    </row>
    <row r="990617" spans="45:48" x14ac:dyDescent="0.2">
      <c r="AS990617" s="30"/>
      <c r="AT990617" s="30"/>
      <c r="AU990617" s="30"/>
      <c r="AV990617" s="30"/>
    </row>
    <row r="990625" spans="45:48" x14ac:dyDescent="0.2">
      <c r="AS990625" s="30"/>
      <c r="AT990625" s="30"/>
      <c r="AU990625" s="30"/>
      <c r="AV990625" s="30"/>
    </row>
    <row r="990633" spans="45:48" x14ac:dyDescent="0.2">
      <c r="AS990633" s="30"/>
      <c r="AT990633" s="30"/>
      <c r="AU990633" s="30"/>
      <c r="AV990633" s="30"/>
    </row>
    <row r="990641" spans="45:48" x14ac:dyDescent="0.2">
      <c r="AS990641" s="30"/>
      <c r="AT990641" s="30"/>
      <c r="AU990641" s="30"/>
      <c r="AV990641" s="30"/>
    </row>
    <row r="990649" spans="45:48" x14ac:dyDescent="0.2">
      <c r="AS990649" s="30"/>
      <c r="AT990649" s="30"/>
      <c r="AU990649" s="30"/>
      <c r="AV990649" s="30"/>
    </row>
    <row r="990657" spans="45:48" x14ac:dyDescent="0.2">
      <c r="AS990657" s="30"/>
      <c r="AT990657" s="30"/>
      <c r="AU990657" s="30"/>
      <c r="AV990657" s="30"/>
    </row>
    <row r="990665" spans="45:48" x14ac:dyDescent="0.2">
      <c r="AS990665" s="30"/>
      <c r="AT990665" s="30"/>
      <c r="AU990665" s="30"/>
      <c r="AV990665" s="30"/>
    </row>
    <row r="990673" spans="45:48" x14ac:dyDescent="0.2">
      <c r="AS990673" s="30"/>
      <c r="AT990673" s="30"/>
      <c r="AU990673" s="30"/>
      <c r="AV990673" s="30"/>
    </row>
    <row r="990681" spans="45:48" x14ac:dyDescent="0.2">
      <c r="AS990681" s="30"/>
      <c r="AT990681" s="30"/>
      <c r="AU990681" s="30"/>
      <c r="AV990681" s="30"/>
    </row>
    <row r="990689" spans="45:48" x14ac:dyDescent="0.2">
      <c r="AS990689" s="30"/>
      <c r="AT990689" s="30"/>
      <c r="AU990689" s="30"/>
      <c r="AV990689" s="30"/>
    </row>
    <row r="990697" spans="45:48" x14ac:dyDescent="0.2">
      <c r="AS990697" s="30"/>
      <c r="AT990697" s="30"/>
      <c r="AU990697" s="30"/>
      <c r="AV990697" s="30"/>
    </row>
    <row r="990705" spans="45:48" x14ac:dyDescent="0.2">
      <c r="AS990705" s="30"/>
      <c r="AT990705" s="30"/>
      <c r="AU990705" s="30"/>
      <c r="AV990705" s="30"/>
    </row>
    <row r="990713" spans="45:48" x14ac:dyDescent="0.2">
      <c r="AS990713" s="30"/>
      <c r="AT990713" s="30"/>
      <c r="AU990713" s="30"/>
      <c r="AV990713" s="30"/>
    </row>
    <row r="990721" spans="45:48" x14ac:dyDescent="0.2">
      <c r="AS990721" s="30"/>
      <c r="AT990721" s="30"/>
      <c r="AU990721" s="30"/>
      <c r="AV990721" s="30"/>
    </row>
    <row r="990729" spans="45:48" x14ac:dyDescent="0.2">
      <c r="AS990729" s="30"/>
      <c r="AT990729" s="30"/>
      <c r="AU990729" s="30"/>
      <c r="AV990729" s="30"/>
    </row>
    <row r="990737" spans="45:48" x14ac:dyDescent="0.2">
      <c r="AS990737" s="30"/>
      <c r="AT990737" s="30"/>
      <c r="AU990737" s="30"/>
      <c r="AV990737" s="30"/>
    </row>
    <row r="990745" spans="45:48" x14ac:dyDescent="0.2">
      <c r="AS990745" s="30"/>
      <c r="AT990745" s="30"/>
      <c r="AU990745" s="30"/>
      <c r="AV990745" s="30"/>
    </row>
    <row r="990753" spans="45:48" x14ac:dyDescent="0.2">
      <c r="AS990753" s="30"/>
      <c r="AT990753" s="30"/>
      <c r="AU990753" s="30"/>
      <c r="AV990753" s="30"/>
    </row>
    <row r="990761" spans="45:48" x14ac:dyDescent="0.2">
      <c r="AS990761" s="30"/>
      <c r="AT990761" s="30"/>
      <c r="AU990761" s="30"/>
      <c r="AV990761" s="30"/>
    </row>
    <row r="990769" spans="45:48" x14ac:dyDescent="0.2">
      <c r="AS990769" s="30"/>
      <c r="AT990769" s="30"/>
      <c r="AU990769" s="30"/>
      <c r="AV990769" s="30"/>
    </row>
    <row r="990777" spans="45:48" x14ac:dyDescent="0.2">
      <c r="AS990777" s="30"/>
      <c r="AT990777" s="30"/>
      <c r="AU990777" s="30"/>
      <c r="AV990777" s="30"/>
    </row>
    <row r="990785" spans="45:48" x14ac:dyDescent="0.2">
      <c r="AS990785" s="30"/>
      <c r="AT990785" s="30"/>
      <c r="AU990785" s="30"/>
      <c r="AV990785" s="30"/>
    </row>
    <row r="990793" spans="45:48" x14ac:dyDescent="0.2">
      <c r="AS990793" s="30"/>
      <c r="AT990793" s="30"/>
      <c r="AU990793" s="30"/>
      <c r="AV990793" s="30"/>
    </row>
    <row r="990801" spans="45:48" x14ac:dyDescent="0.2">
      <c r="AS990801" s="30"/>
      <c r="AT990801" s="30"/>
      <c r="AU990801" s="30"/>
      <c r="AV990801" s="30"/>
    </row>
    <row r="990809" spans="45:48" x14ac:dyDescent="0.2">
      <c r="AS990809" s="30"/>
      <c r="AT990809" s="30"/>
      <c r="AU990809" s="30"/>
      <c r="AV990809" s="30"/>
    </row>
    <row r="990817" spans="45:48" x14ac:dyDescent="0.2">
      <c r="AS990817" s="30"/>
      <c r="AT990817" s="30"/>
      <c r="AU990817" s="30"/>
      <c r="AV990817" s="30"/>
    </row>
    <row r="990825" spans="45:48" x14ac:dyDescent="0.2">
      <c r="AS990825" s="30"/>
      <c r="AT990825" s="30"/>
      <c r="AU990825" s="30"/>
      <c r="AV990825" s="30"/>
    </row>
    <row r="990833" spans="45:48" x14ac:dyDescent="0.2">
      <c r="AS990833" s="30"/>
      <c r="AT990833" s="30"/>
      <c r="AU990833" s="30"/>
      <c r="AV990833" s="30"/>
    </row>
    <row r="990841" spans="45:48" x14ac:dyDescent="0.2">
      <c r="AS990841" s="30"/>
      <c r="AT990841" s="30"/>
      <c r="AU990841" s="30"/>
      <c r="AV990841" s="30"/>
    </row>
    <row r="990849" spans="45:48" x14ac:dyDescent="0.2">
      <c r="AS990849" s="30"/>
      <c r="AT990849" s="30"/>
      <c r="AU990849" s="30"/>
      <c r="AV990849" s="30"/>
    </row>
    <row r="990857" spans="45:48" x14ac:dyDescent="0.2">
      <c r="AS990857" s="30"/>
      <c r="AT990857" s="30"/>
      <c r="AU990857" s="30"/>
      <c r="AV990857" s="30"/>
    </row>
    <row r="990865" spans="45:48" x14ac:dyDescent="0.2">
      <c r="AS990865" s="30"/>
      <c r="AT990865" s="30"/>
      <c r="AU990865" s="30"/>
      <c r="AV990865" s="30"/>
    </row>
    <row r="990873" spans="45:48" x14ac:dyDescent="0.2">
      <c r="AS990873" s="30"/>
      <c r="AT990873" s="30"/>
      <c r="AU990873" s="30"/>
      <c r="AV990873" s="30"/>
    </row>
    <row r="990881" spans="45:48" x14ac:dyDescent="0.2">
      <c r="AS990881" s="30"/>
      <c r="AT990881" s="30"/>
      <c r="AU990881" s="30"/>
      <c r="AV990881" s="30"/>
    </row>
    <row r="990889" spans="45:48" x14ac:dyDescent="0.2">
      <c r="AS990889" s="30"/>
      <c r="AT990889" s="30"/>
      <c r="AU990889" s="30"/>
      <c r="AV990889" s="30"/>
    </row>
    <row r="990897" spans="45:48" x14ac:dyDescent="0.2">
      <c r="AS990897" s="30"/>
      <c r="AT990897" s="30"/>
      <c r="AU990897" s="30"/>
      <c r="AV990897" s="30"/>
    </row>
    <row r="990905" spans="45:48" x14ac:dyDescent="0.2">
      <c r="AS990905" s="30"/>
      <c r="AT990905" s="30"/>
      <c r="AU990905" s="30"/>
      <c r="AV990905" s="30"/>
    </row>
    <row r="990913" spans="45:48" x14ac:dyDescent="0.2">
      <c r="AS990913" s="30"/>
      <c r="AT990913" s="30"/>
      <c r="AU990913" s="30"/>
      <c r="AV990913" s="30"/>
    </row>
    <row r="990921" spans="45:48" x14ac:dyDescent="0.2">
      <c r="AS990921" s="30"/>
      <c r="AT990921" s="30"/>
      <c r="AU990921" s="30"/>
      <c r="AV990921" s="30"/>
    </row>
    <row r="990929" spans="45:48" x14ac:dyDescent="0.2">
      <c r="AS990929" s="30"/>
      <c r="AT990929" s="30"/>
      <c r="AU990929" s="30"/>
      <c r="AV990929" s="30"/>
    </row>
    <row r="990937" spans="45:48" x14ac:dyDescent="0.2">
      <c r="AS990937" s="30"/>
      <c r="AT990937" s="30"/>
      <c r="AU990937" s="30"/>
      <c r="AV990937" s="30"/>
    </row>
    <row r="990945" spans="45:48" x14ac:dyDescent="0.2">
      <c r="AS990945" s="30"/>
      <c r="AT990945" s="30"/>
      <c r="AU990945" s="30"/>
      <c r="AV990945" s="30"/>
    </row>
    <row r="990953" spans="45:48" x14ac:dyDescent="0.2">
      <c r="AS990953" s="30"/>
      <c r="AT990953" s="30"/>
      <c r="AU990953" s="30"/>
      <c r="AV990953" s="30"/>
    </row>
    <row r="990961" spans="45:48" x14ac:dyDescent="0.2">
      <c r="AS990961" s="30"/>
      <c r="AT990961" s="30"/>
      <c r="AU990961" s="30"/>
      <c r="AV990961" s="30"/>
    </row>
    <row r="990969" spans="45:48" x14ac:dyDescent="0.2">
      <c r="AS990969" s="30"/>
      <c r="AT990969" s="30"/>
      <c r="AU990969" s="30"/>
      <c r="AV990969" s="30"/>
    </row>
    <row r="990977" spans="45:48" x14ac:dyDescent="0.2">
      <c r="AS990977" s="30"/>
      <c r="AT990977" s="30"/>
      <c r="AU990977" s="30"/>
      <c r="AV990977" s="30"/>
    </row>
    <row r="990985" spans="45:48" x14ac:dyDescent="0.2">
      <c r="AS990985" s="30"/>
      <c r="AT990985" s="30"/>
      <c r="AU990985" s="30"/>
      <c r="AV990985" s="30"/>
    </row>
    <row r="990993" spans="45:48" x14ac:dyDescent="0.2">
      <c r="AS990993" s="30"/>
      <c r="AT990993" s="30"/>
      <c r="AU990993" s="30"/>
      <c r="AV990993" s="30"/>
    </row>
    <row r="991001" spans="45:48" x14ac:dyDescent="0.2">
      <c r="AS991001" s="30"/>
      <c r="AT991001" s="30"/>
      <c r="AU991001" s="30"/>
      <c r="AV991001" s="30"/>
    </row>
    <row r="991009" spans="45:48" x14ac:dyDescent="0.2">
      <c r="AS991009" s="30"/>
      <c r="AT991009" s="30"/>
      <c r="AU991009" s="30"/>
      <c r="AV991009" s="30"/>
    </row>
    <row r="991017" spans="45:48" x14ac:dyDescent="0.2">
      <c r="AS991017" s="30"/>
      <c r="AT991017" s="30"/>
      <c r="AU991017" s="30"/>
      <c r="AV991017" s="30"/>
    </row>
    <row r="991025" spans="45:48" x14ac:dyDescent="0.2">
      <c r="AS991025" s="30"/>
      <c r="AT991025" s="30"/>
      <c r="AU991025" s="30"/>
      <c r="AV991025" s="30"/>
    </row>
    <row r="991033" spans="45:48" x14ac:dyDescent="0.2">
      <c r="AS991033" s="30"/>
      <c r="AT991033" s="30"/>
      <c r="AU991033" s="30"/>
      <c r="AV991033" s="30"/>
    </row>
    <row r="991041" spans="45:48" x14ac:dyDescent="0.2">
      <c r="AS991041" s="30"/>
      <c r="AT991041" s="30"/>
      <c r="AU991041" s="30"/>
      <c r="AV991041" s="30"/>
    </row>
    <row r="991049" spans="45:48" x14ac:dyDescent="0.2">
      <c r="AS991049" s="30"/>
      <c r="AT991049" s="30"/>
      <c r="AU991049" s="30"/>
      <c r="AV991049" s="30"/>
    </row>
    <row r="991057" spans="45:48" x14ac:dyDescent="0.2">
      <c r="AS991057" s="30"/>
      <c r="AT991057" s="30"/>
      <c r="AU991057" s="30"/>
      <c r="AV991057" s="30"/>
    </row>
    <row r="991065" spans="45:48" x14ac:dyDescent="0.2">
      <c r="AS991065" s="30"/>
      <c r="AT991065" s="30"/>
      <c r="AU991065" s="30"/>
      <c r="AV991065" s="30"/>
    </row>
    <row r="991073" spans="45:48" x14ac:dyDescent="0.2">
      <c r="AS991073" s="30"/>
      <c r="AT991073" s="30"/>
      <c r="AU991073" s="30"/>
      <c r="AV991073" s="30"/>
    </row>
    <row r="991081" spans="45:48" x14ac:dyDescent="0.2">
      <c r="AS991081" s="30"/>
      <c r="AT991081" s="30"/>
      <c r="AU991081" s="30"/>
      <c r="AV991081" s="30"/>
    </row>
    <row r="991089" spans="45:48" x14ac:dyDescent="0.2">
      <c r="AS991089" s="30"/>
      <c r="AT991089" s="30"/>
      <c r="AU991089" s="30"/>
      <c r="AV991089" s="30"/>
    </row>
    <row r="991097" spans="45:48" x14ac:dyDescent="0.2">
      <c r="AS991097" s="30"/>
      <c r="AT991097" s="30"/>
      <c r="AU991097" s="30"/>
      <c r="AV991097" s="30"/>
    </row>
    <row r="991105" spans="45:48" x14ac:dyDescent="0.2">
      <c r="AS991105" s="30"/>
      <c r="AT991105" s="30"/>
      <c r="AU991105" s="30"/>
      <c r="AV991105" s="30"/>
    </row>
    <row r="991113" spans="45:48" x14ac:dyDescent="0.2">
      <c r="AS991113" s="30"/>
      <c r="AT991113" s="30"/>
      <c r="AU991113" s="30"/>
      <c r="AV991113" s="30"/>
    </row>
    <row r="991121" spans="45:48" x14ac:dyDescent="0.2">
      <c r="AS991121" s="30"/>
      <c r="AT991121" s="30"/>
      <c r="AU991121" s="30"/>
      <c r="AV991121" s="30"/>
    </row>
    <row r="991129" spans="45:48" x14ac:dyDescent="0.2">
      <c r="AS991129" s="30"/>
      <c r="AT991129" s="30"/>
      <c r="AU991129" s="30"/>
      <c r="AV991129" s="30"/>
    </row>
    <row r="991137" spans="45:48" x14ac:dyDescent="0.2">
      <c r="AS991137" s="30"/>
      <c r="AT991137" s="30"/>
      <c r="AU991137" s="30"/>
      <c r="AV991137" s="30"/>
    </row>
    <row r="991145" spans="45:48" x14ac:dyDescent="0.2">
      <c r="AS991145" s="30"/>
      <c r="AT991145" s="30"/>
      <c r="AU991145" s="30"/>
      <c r="AV991145" s="30"/>
    </row>
    <row r="991153" spans="45:48" x14ac:dyDescent="0.2">
      <c r="AS991153" s="30"/>
      <c r="AT991153" s="30"/>
      <c r="AU991153" s="30"/>
      <c r="AV991153" s="30"/>
    </row>
    <row r="991161" spans="45:48" x14ac:dyDescent="0.2">
      <c r="AS991161" s="30"/>
      <c r="AT991161" s="30"/>
      <c r="AU991161" s="30"/>
      <c r="AV991161" s="30"/>
    </row>
    <row r="991169" spans="45:48" x14ac:dyDescent="0.2">
      <c r="AS991169" s="30"/>
      <c r="AT991169" s="30"/>
      <c r="AU991169" s="30"/>
      <c r="AV991169" s="30"/>
    </row>
    <row r="991177" spans="45:48" x14ac:dyDescent="0.2">
      <c r="AS991177" s="30"/>
      <c r="AT991177" s="30"/>
      <c r="AU991177" s="30"/>
      <c r="AV991177" s="30"/>
    </row>
    <row r="991185" spans="45:48" x14ac:dyDescent="0.2">
      <c r="AS991185" s="30"/>
      <c r="AT991185" s="30"/>
      <c r="AU991185" s="30"/>
      <c r="AV991185" s="30"/>
    </row>
    <row r="991193" spans="45:48" x14ac:dyDescent="0.2">
      <c r="AS991193" s="30"/>
      <c r="AT991193" s="30"/>
      <c r="AU991193" s="30"/>
      <c r="AV991193" s="30"/>
    </row>
    <row r="991201" spans="45:48" x14ac:dyDescent="0.2">
      <c r="AS991201" s="30"/>
      <c r="AT991201" s="30"/>
      <c r="AU991201" s="30"/>
      <c r="AV991201" s="30"/>
    </row>
    <row r="991209" spans="45:48" x14ac:dyDescent="0.2">
      <c r="AS991209" s="30"/>
      <c r="AT991209" s="30"/>
      <c r="AU991209" s="30"/>
      <c r="AV991209" s="30"/>
    </row>
    <row r="991217" spans="45:48" x14ac:dyDescent="0.2">
      <c r="AS991217" s="30"/>
      <c r="AT991217" s="30"/>
      <c r="AU991217" s="30"/>
      <c r="AV991217" s="30"/>
    </row>
    <row r="991225" spans="45:48" x14ac:dyDescent="0.2">
      <c r="AS991225" s="30"/>
      <c r="AT991225" s="30"/>
      <c r="AU991225" s="30"/>
      <c r="AV991225" s="30"/>
    </row>
    <row r="991233" spans="45:48" x14ac:dyDescent="0.2">
      <c r="AS991233" s="30"/>
      <c r="AT991233" s="30"/>
      <c r="AU991233" s="30"/>
      <c r="AV991233" s="30"/>
    </row>
    <row r="991241" spans="45:48" x14ac:dyDescent="0.2">
      <c r="AS991241" s="30"/>
      <c r="AT991241" s="30"/>
      <c r="AU991241" s="30"/>
      <c r="AV991241" s="30"/>
    </row>
    <row r="991249" spans="45:48" x14ac:dyDescent="0.2">
      <c r="AS991249" s="30"/>
      <c r="AT991249" s="30"/>
      <c r="AU991249" s="30"/>
      <c r="AV991249" s="30"/>
    </row>
    <row r="991257" spans="45:48" x14ac:dyDescent="0.2">
      <c r="AS991257" s="30"/>
      <c r="AT991257" s="30"/>
      <c r="AU991257" s="30"/>
      <c r="AV991257" s="30"/>
    </row>
    <row r="991265" spans="45:48" x14ac:dyDescent="0.2">
      <c r="AS991265" s="30"/>
      <c r="AT991265" s="30"/>
      <c r="AU991265" s="30"/>
      <c r="AV991265" s="30"/>
    </row>
    <row r="991273" spans="45:48" x14ac:dyDescent="0.2">
      <c r="AS991273" s="30"/>
      <c r="AT991273" s="30"/>
      <c r="AU991273" s="30"/>
      <c r="AV991273" s="30"/>
    </row>
    <row r="991281" spans="45:48" x14ac:dyDescent="0.2">
      <c r="AS991281" s="30"/>
      <c r="AT991281" s="30"/>
      <c r="AU991281" s="30"/>
      <c r="AV991281" s="30"/>
    </row>
    <row r="991289" spans="45:48" x14ac:dyDescent="0.2">
      <c r="AS991289" s="30"/>
      <c r="AT991289" s="30"/>
      <c r="AU991289" s="30"/>
      <c r="AV991289" s="30"/>
    </row>
    <row r="991297" spans="45:48" x14ac:dyDescent="0.2">
      <c r="AS991297" s="30"/>
      <c r="AT991297" s="30"/>
      <c r="AU991297" s="30"/>
      <c r="AV991297" s="30"/>
    </row>
    <row r="991305" spans="45:48" x14ac:dyDescent="0.2">
      <c r="AS991305" s="30"/>
      <c r="AT991305" s="30"/>
      <c r="AU991305" s="30"/>
      <c r="AV991305" s="30"/>
    </row>
    <row r="991313" spans="45:48" x14ac:dyDescent="0.2">
      <c r="AS991313" s="30"/>
      <c r="AT991313" s="30"/>
      <c r="AU991313" s="30"/>
      <c r="AV991313" s="30"/>
    </row>
    <row r="991321" spans="45:48" x14ac:dyDescent="0.2">
      <c r="AS991321" s="30"/>
      <c r="AT991321" s="30"/>
      <c r="AU991321" s="30"/>
      <c r="AV991321" s="30"/>
    </row>
    <row r="991329" spans="45:48" x14ac:dyDescent="0.2">
      <c r="AS991329" s="30"/>
      <c r="AT991329" s="30"/>
      <c r="AU991329" s="30"/>
      <c r="AV991329" s="30"/>
    </row>
    <row r="991337" spans="45:48" x14ac:dyDescent="0.2">
      <c r="AS991337" s="30"/>
      <c r="AT991337" s="30"/>
      <c r="AU991337" s="30"/>
      <c r="AV991337" s="30"/>
    </row>
    <row r="991345" spans="45:48" x14ac:dyDescent="0.2">
      <c r="AS991345" s="30"/>
      <c r="AT991345" s="30"/>
      <c r="AU991345" s="30"/>
      <c r="AV991345" s="30"/>
    </row>
    <row r="991353" spans="45:48" x14ac:dyDescent="0.2">
      <c r="AS991353" s="30"/>
      <c r="AT991353" s="30"/>
      <c r="AU991353" s="30"/>
      <c r="AV991353" s="30"/>
    </row>
    <row r="991361" spans="45:48" x14ac:dyDescent="0.2">
      <c r="AS991361" s="30"/>
      <c r="AT991361" s="30"/>
      <c r="AU991361" s="30"/>
      <c r="AV991361" s="30"/>
    </row>
    <row r="991369" spans="45:48" x14ac:dyDescent="0.2">
      <c r="AS991369" s="30"/>
      <c r="AT991369" s="30"/>
      <c r="AU991369" s="30"/>
      <c r="AV991369" s="30"/>
    </row>
    <row r="991377" spans="45:48" x14ac:dyDescent="0.2">
      <c r="AS991377" s="30"/>
      <c r="AT991377" s="30"/>
      <c r="AU991377" s="30"/>
      <c r="AV991377" s="30"/>
    </row>
    <row r="991385" spans="45:48" x14ac:dyDescent="0.2">
      <c r="AS991385" s="30"/>
      <c r="AT991385" s="30"/>
      <c r="AU991385" s="30"/>
      <c r="AV991385" s="30"/>
    </row>
    <row r="991393" spans="45:48" x14ac:dyDescent="0.2">
      <c r="AS991393" s="30"/>
      <c r="AT991393" s="30"/>
      <c r="AU991393" s="30"/>
      <c r="AV991393" s="30"/>
    </row>
    <row r="991401" spans="45:48" x14ac:dyDescent="0.2">
      <c r="AS991401" s="30"/>
      <c r="AT991401" s="30"/>
      <c r="AU991401" s="30"/>
      <c r="AV991401" s="30"/>
    </row>
    <row r="991409" spans="45:48" x14ac:dyDescent="0.2">
      <c r="AS991409" s="30"/>
      <c r="AT991409" s="30"/>
      <c r="AU991409" s="30"/>
      <c r="AV991409" s="30"/>
    </row>
    <row r="991417" spans="45:48" x14ac:dyDescent="0.2">
      <c r="AS991417" s="30"/>
      <c r="AT991417" s="30"/>
      <c r="AU991417" s="30"/>
      <c r="AV991417" s="30"/>
    </row>
    <row r="991425" spans="45:48" x14ac:dyDescent="0.2">
      <c r="AS991425" s="30"/>
      <c r="AT991425" s="30"/>
      <c r="AU991425" s="30"/>
      <c r="AV991425" s="30"/>
    </row>
    <row r="991433" spans="45:48" x14ac:dyDescent="0.2">
      <c r="AS991433" s="30"/>
      <c r="AT991433" s="30"/>
      <c r="AU991433" s="30"/>
      <c r="AV991433" s="30"/>
    </row>
    <row r="991441" spans="45:48" x14ac:dyDescent="0.2">
      <c r="AS991441" s="30"/>
      <c r="AT991441" s="30"/>
      <c r="AU991441" s="30"/>
      <c r="AV991441" s="30"/>
    </row>
    <row r="991449" spans="45:48" x14ac:dyDescent="0.2">
      <c r="AS991449" s="30"/>
      <c r="AT991449" s="30"/>
      <c r="AU991449" s="30"/>
      <c r="AV991449" s="30"/>
    </row>
    <row r="991457" spans="45:48" x14ac:dyDescent="0.2">
      <c r="AS991457" s="30"/>
      <c r="AT991457" s="30"/>
      <c r="AU991457" s="30"/>
      <c r="AV991457" s="30"/>
    </row>
    <row r="991465" spans="45:48" x14ac:dyDescent="0.2">
      <c r="AS991465" s="30"/>
      <c r="AT991465" s="30"/>
      <c r="AU991465" s="30"/>
      <c r="AV991465" s="30"/>
    </row>
    <row r="991473" spans="45:48" x14ac:dyDescent="0.2">
      <c r="AS991473" s="30"/>
      <c r="AT991473" s="30"/>
      <c r="AU991473" s="30"/>
      <c r="AV991473" s="30"/>
    </row>
    <row r="991481" spans="45:48" x14ac:dyDescent="0.2">
      <c r="AS991481" s="30"/>
      <c r="AT991481" s="30"/>
      <c r="AU991481" s="30"/>
      <c r="AV991481" s="30"/>
    </row>
    <row r="991489" spans="45:48" x14ac:dyDescent="0.2">
      <c r="AS991489" s="30"/>
      <c r="AT991489" s="30"/>
      <c r="AU991489" s="30"/>
      <c r="AV991489" s="30"/>
    </row>
    <row r="991497" spans="45:48" x14ac:dyDescent="0.2">
      <c r="AS991497" s="30"/>
      <c r="AT991497" s="30"/>
      <c r="AU991497" s="30"/>
      <c r="AV991497" s="30"/>
    </row>
    <row r="991505" spans="45:48" x14ac:dyDescent="0.2">
      <c r="AS991505" s="30"/>
      <c r="AT991505" s="30"/>
      <c r="AU991505" s="30"/>
      <c r="AV991505" s="30"/>
    </row>
    <row r="991513" spans="45:48" x14ac:dyDescent="0.2">
      <c r="AS991513" s="30"/>
      <c r="AT991513" s="30"/>
      <c r="AU991513" s="30"/>
      <c r="AV991513" s="30"/>
    </row>
    <row r="991521" spans="45:48" x14ac:dyDescent="0.2">
      <c r="AS991521" s="30"/>
      <c r="AT991521" s="30"/>
      <c r="AU991521" s="30"/>
      <c r="AV991521" s="30"/>
    </row>
    <row r="991529" spans="45:48" x14ac:dyDescent="0.2">
      <c r="AS991529" s="30"/>
      <c r="AT991529" s="30"/>
      <c r="AU991529" s="30"/>
      <c r="AV991529" s="30"/>
    </row>
    <row r="991537" spans="45:48" x14ac:dyDescent="0.2">
      <c r="AS991537" s="30"/>
      <c r="AT991537" s="30"/>
      <c r="AU991537" s="30"/>
      <c r="AV991537" s="30"/>
    </row>
    <row r="991545" spans="45:48" x14ac:dyDescent="0.2">
      <c r="AS991545" s="30"/>
      <c r="AT991545" s="30"/>
      <c r="AU991545" s="30"/>
      <c r="AV991545" s="30"/>
    </row>
    <row r="991553" spans="45:48" x14ac:dyDescent="0.2">
      <c r="AS991553" s="30"/>
      <c r="AT991553" s="30"/>
      <c r="AU991553" s="30"/>
      <c r="AV991553" s="30"/>
    </row>
    <row r="991561" spans="45:48" x14ac:dyDescent="0.2">
      <c r="AS991561" s="30"/>
      <c r="AT991561" s="30"/>
      <c r="AU991561" s="30"/>
      <c r="AV991561" s="30"/>
    </row>
    <row r="991569" spans="45:48" x14ac:dyDescent="0.2">
      <c r="AS991569" s="30"/>
      <c r="AT991569" s="30"/>
      <c r="AU991569" s="30"/>
      <c r="AV991569" s="30"/>
    </row>
    <row r="991577" spans="45:48" x14ac:dyDescent="0.2">
      <c r="AS991577" s="30"/>
      <c r="AT991577" s="30"/>
      <c r="AU991577" s="30"/>
      <c r="AV991577" s="30"/>
    </row>
    <row r="991585" spans="45:48" x14ac:dyDescent="0.2">
      <c r="AS991585" s="30"/>
      <c r="AT991585" s="30"/>
      <c r="AU991585" s="30"/>
      <c r="AV991585" s="30"/>
    </row>
    <row r="991593" spans="45:48" x14ac:dyDescent="0.2">
      <c r="AS991593" s="30"/>
      <c r="AT991593" s="30"/>
      <c r="AU991593" s="30"/>
      <c r="AV991593" s="30"/>
    </row>
    <row r="991601" spans="45:48" x14ac:dyDescent="0.2">
      <c r="AS991601" s="30"/>
      <c r="AT991601" s="30"/>
      <c r="AU991601" s="30"/>
      <c r="AV991601" s="30"/>
    </row>
    <row r="991609" spans="45:48" x14ac:dyDescent="0.2">
      <c r="AS991609" s="30"/>
      <c r="AT991609" s="30"/>
      <c r="AU991609" s="30"/>
      <c r="AV991609" s="30"/>
    </row>
    <row r="991617" spans="45:48" x14ac:dyDescent="0.2">
      <c r="AS991617" s="30"/>
      <c r="AT991617" s="30"/>
      <c r="AU991617" s="30"/>
      <c r="AV991617" s="30"/>
    </row>
    <row r="991625" spans="45:48" x14ac:dyDescent="0.2">
      <c r="AS991625" s="30"/>
      <c r="AT991625" s="30"/>
      <c r="AU991625" s="30"/>
      <c r="AV991625" s="30"/>
    </row>
    <row r="991633" spans="45:48" x14ac:dyDescent="0.2">
      <c r="AS991633" s="30"/>
      <c r="AT991633" s="30"/>
      <c r="AU991633" s="30"/>
      <c r="AV991633" s="30"/>
    </row>
    <row r="991641" spans="45:48" x14ac:dyDescent="0.2">
      <c r="AS991641" s="30"/>
      <c r="AT991641" s="30"/>
      <c r="AU991641" s="30"/>
      <c r="AV991641" s="30"/>
    </row>
    <row r="991649" spans="45:48" x14ac:dyDescent="0.2">
      <c r="AS991649" s="30"/>
      <c r="AT991649" s="30"/>
      <c r="AU991649" s="30"/>
      <c r="AV991649" s="30"/>
    </row>
    <row r="991657" spans="45:48" x14ac:dyDescent="0.2">
      <c r="AS991657" s="30"/>
      <c r="AT991657" s="30"/>
      <c r="AU991657" s="30"/>
      <c r="AV991657" s="30"/>
    </row>
    <row r="991665" spans="45:48" x14ac:dyDescent="0.2">
      <c r="AS991665" s="30"/>
      <c r="AT991665" s="30"/>
      <c r="AU991665" s="30"/>
      <c r="AV991665" s="30"/>
    </row>
    <row r="991673" spans="45:48" x14ac:dyDescent="0.2">
      <c r="AS991673" s="30"/>
      <c r="AT991673" s="30"/>
      <c r="AU991673" s="30"/>
      <c r="AV991673" s="30"/>
    </row>
    <row r="991681" spans="45:48" x14ac:dyDescent="0.2">
      <c r="AS991681" s="30"/>
      <c r="AT991681" s="30"/>
      <c r="AU991681" s="30"/>
      <c r="AV991681" s="30"/>
    </row>
    <row r="991689" spans="45:48" x14ac:dyDescent="0.2">
      <c r="AS991689" s="30"/>
      <c r="AT991689" s="30"/>
      <c r="AU991689" s="30"/>
      <c r="AV991689" s="30"/>
    </row>
    <row r="991697" spans="45:48" x14ac:dyDescent="0.2">
      <c r="AS991697" s="30"/>
      <c r="AT991697" s="30"/>
      <c r="AU991697" s="30"/>
      <c r="AV991697" s="30"/>
    </row>
    <row r="991705" spans="45:48" x14ac:dyDescent="0.2">
      <c r="AS991705" s="30"/>
      <c r="AT991705" s="30"/>
      <c r="AU991705" s="30"/>
      <c r="AV991705" s="30"/>
    </row>
    <row r="991713" spans="45:48" x14ac:dyDescent="0.2">
      <c r="AS991713" s="30"/>
      <c r="AT991713" s="30"/>
      <c r="AU991713" s="30"/>
      <c r="AV991713" s="30"/>
    </row>
    <row r="991721" spans="45:48" x14ac:dyDescent="0.2">
      <c r="AS991721" s="30"/>
      <c r="AT991721" s="30"/>
      <c r="AU991721" s="30"/>
      <c r="AV991721" s="30"/>
    </row>
    <row r="991729" spans="45:48" x14ac:dyDescent="0.2">
      <c r="AS991729" s="30"/>
      <c r="AT991729" s="30"/>
      <c r="AU991729" s="30"/>
      <c r="AV991729" s="30"/>
    </row>
    <row r="991737" spans="45:48" x14ac:dyDescent="0.2">
      <c r="AS991737" s="30"/>
      <c r="AT991737" s="30"/>
      <c r="AU991737" s="30"/>
      <c r="AV991737" s="30"/>
    </row>
    <row r="991745" spans="45:48" x14ac:dyDescent="0.2">
      <c r="AS991745" s="30"/>
      <c r="AT991745" s="30"/>
      <c r="AU991745" s="30"/>
      <c r="AV991745" s="30"/>
    </row>
    <row r="991753" spans="45:48" x14ac:dyDescent="0.2">
      <c r="AS991753" s="30"/>
      <c r="AT991753" s="30"/>
      <c r="AU991753" s="30"/>
      <c r="AV991753" s="30"/>
    </row>
    <row r="991761" spans="45:48" x14ac:dyDescent="0.2">
      <c r="AS991761" s="30"/>
      <c r="AT991761" s="30"/>
      <c r="AU991761" s="30"/>
      <c r="AV991761" s="30"/>
    </row>
    <row r="991769" spans="45:48" x14ac:dyDescent="0.2">
      <c r="AS991769" s="30"/>
      <c r="AT991769" s="30"/>
      <c r="AU991769" s="30"/>
      <c r="AV991769" s="30"/>
    </row>
    <row r="991777" spans="45:48" x14ac:dyDescent="0.2">
      <c r="AS991777" s="30"/>
      <c r="AT991777" s="30"/>
      <c r="AU991777" s="30"/>
      <c r="AV991777" s="30"/>
    </row>
    <row r="991785" spans="45:48" x14ac:dyDescent="0.2">
      <c r="AS991785" s="30"/>
      <c r="AT991785" s="30"/>
      <c r="AU991785" s="30"/>
      <c r="AV991785" s="30"/>
    </row>
    <row r="991793" spans="45:48" x14ac:dyDescent="0.2">
      <c r="AS991793" s="30"/>
      <c r="AT991793" s="30"/>
      <c r="AU991793" s="30"/>
      <c r="AV991793" s="30"/>
    </row>
    <row r="991801" spans="45:48" x14ac:dyDescent="0.2">
      <c r="AS991801" s="30"/>
      <c r="AT991801" s="30"/>
      <c r="AU991801" s="30"/>
      <c r="AV991801" s="30"/>
    </row>
    <row r="991809" spans="45:48" x14ac:dyDescent="0.2">
      <c r="AS991809" s="30"/>
      <c r="AT991809" s="30"/>
      <c r="AU991809" s="30"/>
      <c r="AV991809" s="30"/>
    </row>
    <row r="991817" spans="45:48" x14ac:dyDescent="0.2">
      <c r="AS991817" s="30"/>
      <c r="AT991817" s="30"/>
      <c r="AU991817" s="30"/>
      <c r="AV991817" s="30"/>
    </row>
    <row r="991825" spans="45:48" x14ac:dyDescent="0.2">
      <c r="AS991825" s="30"/>
      <c r="AT991825" s="30"/>
      <c r="AU991825" s="30"/>
      <c r="AV991825" s="30"/>
    </row>
    <row r="991833" spans="45:48" x14ac:dyDescent="0.2">
      <c r="AS991833" s="30"/>
      <c r="AT991833" s="30"/>
      <c r="AU991833" s="30"/>
      <c r="AV991833" s="30"/>
    </row>
    <row r="991841" spans="45:48" x14ac:dyDescent="0.2">
      <c r="AS991841" s="30"/>
      <c r="AT991841" s="30"/>
      <c r="AU991841" s="30"/>
      <c r="AV991841" s="30"/>
    </row>
    <row r="991849" spans="45:48" x14ac:dyDescent="0.2">
      <c r="AS991849" s="30"/>
      <c r="AT991849" s="30"/>
      <c r="AU991849" s="30"/>
      <c r="AV991849" s="30"/>
    </row>
    <row r="991857" spans="45:48" x14ac:dyDescent="0.2">
      <c r="AS991857" s="30"/>
      <c r="AT991857" s="30"/>
      <c r="AU991857" s="30"/>
      <c r="AV991857" s="30"/>
    </row>
    <row r="991865" spans="45:48" x14ac:dyDescent="0.2">
      <c r="AS991865" s="30"/>
      <c r="AT991865" s="30"/>
      <c r="AU991865" s="30"/>
      <c r="AV991865" s="30"/>
    </row>
    <row r="991873" spans="45:48" x14ac:dyDescent="0.2">
      <c r="AS991873" s="30"/>
      <c r="AT991873" s="30"/>
      <c r="AU991873" s="30"/>
      <c r="AV991873" s="30"/>
    </row>
    <row r="991881" spans="45:48" x14ac:dyDescent="0.2">
      <c r="AS991881" s="30"/>
      <c r="AT991881" s="30"/>
      <c r="AU991881" s="30"/>
      <c r="AV991881" s="30"/>
    </row>
    <row r="991889" spans="45:48" x14ac:dyDescent="0.2">
      <c r="AS991889" s="30"/>
      <c r="AT991889" s="30"/>
      <c r="AU991889" s="30"/>
      <c r="AV991889" s="30"/>
    </row>
    <row r="991897" spans="45:48" x14ac:dyDescent="0.2">
      <c r="AS991897" s="30"/>
      <c r="AT991897" s="30"/>
      <c r="AU991897" s="30"/>
      <c r="AV991897" s="30"/>
    </row>
    <row r="991905" spans="45:48" x14ac:dyDescent="0.2">
      <c r="AS991905" s="30"/>
      <c r="AT991905" s="30"/>
      <c r="AU991905" s="30"/>
      <c r="AV991905" s="30"/>
    </row>
    <row r="991913" spans="45:48" x14ac:dyDescent="0.2">
      <c r="AS991913" s="30"/>
      <c r="AT991913" s="30"/>
      <c r="AU991913" s="30"/>
      <c r="AV991913" s="30"/>
    </row>
    <row r="991921" spans="45:48" x14ac:dyDescent="0.2">
      <c r="AS991921" s="30"/>
      <c r="AT991921" s="30"/>
      <c r="AU991921" s="30"/>
      <c r="AV991921" s="30"/>
    </row>
    <row r="991929" spans="45:48" x14ac:dyDescent="0.2">
      <c r="AS991929" s="30"/>
      <c r="AT991929" s="30"/>
      <c r="AU991929" s="30"/>
      <c r="AV991929" s="30"/>
    </row>
    <row r="991937" spans="45:48" x14ac:dyDescent="0.2">
      <c r="AS991937" s="30"/>
      <c r="AT991937" s="30"/>
      <c r="AU991937" s="30"/>
      <c r="AV991937" s="30"/>
    </row>
    <row r="991945" spans="45:48" x14ac:dyDescent="0.2">
      <c r="AS991945" s="30"/>
      <c r="AT991945" s="30"/>
      <c r="AU991945" s="30"/>
      <c r="AV991945" s="30"/>
    </row>
    <row r="991953" spans="45:48" x14ac:dyDescent="0.2">
      <c r="AS991953" s="30"/>
      <c r="AT991953" s="30"/>
      <c r="AU991953" s="30"/>
      <c r="AV991953" s="30"/>
    </row>
    <row r="991961" spans="45:48" x14ac:dyDescent="0.2">
      <c r="AS991961" s="30"/>
      <c r="AT991961" s="30"/>
      <c r="AU991961" s="30"/>
      <c r="AV991961" s="30"/>
    </row>
    <row r="991969" spans="45:48" x14ac:dyDescent="0.2">
      <c r="AS991969" s="30"/>
      <c r="AT991969" s="30"/>
      <c r="AU991969" s="30"/>
      <c r="AV991969" s="30"/>
    </row>
    <row r="991977" spans="45:48" x14ac:dyDescent="0.2">
      <c r="AS991977" s="30"/>
      <c r="AT991977" s="30"/>
      <c r="AU991977" s="30"/>
      <c r="AV991977" s="30"/>
    </row>
    <row r="991985" spans="45:48" x14ac:dyDescent="0.2">
      <c r="AS991985" s="30"/>
      <c r="AT991985" s="30"/>
      <c r="AU991985" s="30"/>
      <c r="AV991985" s="30"/>
    </row>
    <row r="991993" spans="45:48" x14ac:dyDescent="0.2">
      <c r="AS991993" s="30"/>
      <c r="AT991993" s="30"/>
      <c r="AU991993" s="30"/>
      <c r="AV991993" s="30"/>
    </row>
    <row r="992001" spans="45:48" x14ac:dyDescent="0.2">
      <c r="AS992001" s="30"/>
      <c r="AT992001" s="30"/>
      <c r="AU992001" s="30"/>
      <c r="AV992001" s="30"/>
    </row>
    <row r="992009" spans="45:48" x14ac:dyDescent="0.2">
      <c r="AS992009" s="30"/>
      <c r="AT992009" s="30"/>
      <c r="AU992009" s="30"/>
      <c r="AV992009" s="30"/>
    </row>
    <row r="992017" spans="45:48" x14ac:dyDescent="0.2">
      <c r="AS992017" s="30"/>
      <c r="AT992017" s="30"/>
      <c r="AU992017" s="30"/>
      <c r="AV992017" s="30"/>
    </row>
    <row r="992025" spans="45:48" x14ac:dyDescent="0.2">
      <c r="AS992025" s="30"/>
      <c r="AT992025" s="30"/>
      <c r="AU992025" s="30"/>
      <c r="AV992025" s="30"/>
    </row>
    <row r="992033" spans="45:48" x14ac:dyDescent="0.2">
      <c r="AS992033" s="30"/>
      <c r="AT992033" s="30"/>
      <c r="AU992033" s="30"/>
      <c r="AV992033" s="30"/>
    </row>
    <row r="992041" spans="45:48" x14ac:dyDescent="0.2">
      <c r="AS992041" s="30"/>
      <c r="AT992041" s="30"/>
      <c r="AU992041" s="30"/>
      <c r="AV992041" s="30"/>
    </row>
    <row r="992049" spans="45:48" x14ac:dyDescent="0.2">
      <c r="AS992049" s="30"/>
      <c r="AT992049" s="30"/>
      <c r="AU992049" s="30"/>
      <c r="AV992049" s="30"/>
    </row>
    <row r="992057" spans="45:48" x14ac:dyDescent="0.2">
      <c r="AS992057" s="30"/>
      <c r="AT992057" s="30"/>
      <c r="AU992057" s="30"/>
      <c r="AV992057" s="30"/>
    </row>
    <row r="992065" spans="45:48" x14ac:dyDescent="0.2">
      <c r="AS992065" s="30"/>
      <c r="AT992065" s="30"/>
      <c r="AU992065" s="30"/>
      <c r="AV992065" s="30"/>
    </row>
    <row r="992073" spans="45:48" x14ac:dyDescent="0.2">
      <c r="AS992073" s="30"/>
      <c r="AT992073" s="30"/>
      <c r="AU992073" s="30"/>
      <c r="AV992073" s="30"/>
    </row>
    <row r="992081" spans="45:48" x14ac:dyDescent="0.2">
      <c r="AS992081" s="30"/>
      <c r="AT992081" s="30"/>
      <c r="AU992081" s="30"/>
      <c r="AV992081" s="30"/>
    </row>
    <row r="992089" spans="45:48" x14ac:dyDescent="0.2">
      <c r="AS992089" s="30"/>
      <c r="AT992089" s="30"/>
      <c r="AU992089" s="30"/>
      <c r="AV992089" s="30"/>
    </row>
    <row r="992097" spans="45:48" x14ac:dyDescent="0.2">
      <c r="AS992097" s="30"/>
      <c r="AT992097" s="30"/>
      <c r="AU992097" s="30"/>
      <c r="AV992097" s="30"/>
    </row>
    <row r="992105" spans="45:48" x14ac:dyDescent="0.2">
      <c r="AS992105" s="30"/>
      <c r="AT992105" s="30"/>
      <c r="AU992105" s="30"/>
      <c r="AV992105" s="30"/>
    </row>
    <row r="992113" spans="45:48" x14ac:dyDescent="0.2">
      <c r="AS992113" s="30"/>
      <c r="AT992113" s="30"/>
      <c r="AU992113" s="30"/>
      <c r="AV992113" s="30"/>
    </row>
    <row r="992121" spans="45:48" x14ac:dyDescent="0.2">
      <c r="AS992121" s="30"/>
      <c r="AT992121" s="30"/>
      <c r="AU992121" s="30"/>
      <c r="AV992121" s="30"/>
    </row>
    <row r="992129" spans="45:48" x14ac:dyDescent="0.2">
      <c r="AS992129" s="30"/>
      <c r="AT992129" s="30"/>
      <c r="AU992129" s="30"/>
      <c r="AV992129" s="30"/>
    </row>
    <row r="992137" spans="45:48" x14ac:dyDescent="0.2">
      <c r="AS992137" s="30"/>
      <c r="AT992137" s="30"/>
      <c r="AU992137" s="30"/>
      <c r="AV992137" s="30"/>
    </row>
    <row r="992145" spans="45:48" x14ac:dyDescent="0.2">
      <c r="AS992145" s="30"/>
      <c r="AT992145" s="30"/>
      <c r="AU992145" s="30"/>
      <c r="AV992145" s="30"/>
    </row>
    <row r="992153" spans="45:48" x14ac:dyDescent="0.2">
      <c r="AS992153" s="30"/>
      <c r="AT992153" s="30"/>
      <c r="AU992153" s="30"/>
      <c r="AV992153" s="30"/>
    </row>
    <row r="992161" spans="45:48" x14ac:dyDescent="0.2">
      <c r="AS992161" s="30"/>
      <c r="AT992161" s="30"/>
      <c r="AU992161" s="30"/>
      <c r="AV992161" s="30"/>
    </row>
    <row r="992169" spans="45:48" x14ac:dyDescent="0.2">
      <c r="AS992169" s="30"/>
      <c r="AT992169" s="30"/>
      <c r="AU992169" s="30"/>
      <c r="AV992169" s="30"/>
    </row>
    <row r="992177" spans="45:48" x14ac:dyDescent="0.2">
      <c r="AS992177" s="30"/>
      <c r="AT992177" s="30"/>
      <c r="AU992177" s="30"/>
      <c r="AV992177" s="30"/>
    </row>
    <row r="992185" spans="45:48" x14ac:dyDescent="0.2">
      <c r="AS992185" s="30"/>
      <c r="AT992185" s="30"/>
      <c r="AU992185" s="30"/>
      <c r="AV992185" s="30"/>
    </row>
    <row r="992193" spans="45:48" x14ac:dyDescent="0.2">
      <c r="AS992193" s="30"/>
      <c r="AT992193" s="30"/>
      <c r="AU992193" s="30"/>
      <c r="AV992193" s="30"/>
    </row>
    <row r="992201" spans="45:48" x14ac:dyDescent="0.2">
      <c r="AS992201" s="30"/>
      <c r="AT992201" s="30"/>
      <c r="AU992201" s="30"/>
      <c r="AV992201" s="30"/>
    </row>
    <row r="992209" spans="45:48" x14ac:dyDescent="0.2">
      <c r="AS992209" s="30"/>
      <c r="AT992209" s="30"/>
      <c r="AU992209" s="30"/>
      <c r="AV992209" s="30"/>
    </row>
    <row r="992217" spans="45:48" x14ac:dyDescent="0.2">
      <c r="AS992217" s="30"/>
      <c r="AT992217" s="30"/>
      <c r="AU992217" s="30"/>
      <c r="AV992217" s="30"/>
    </row>
    <row r="992225" spans="45:48" x14ac:dyDescent="0.2">
      <c r="AS992225" s="30"/>
      <c r="AT992225" s="30"/>
      <c r="AU992225" s="30"/>
      <c r="AV992225" s="30"/>
    </row>
    <row r="992233" spans="45:48" x14ac:dyDescent="0.2">
      <c r="AS992233" s="30"/>
      <c r="AT992233" s="30"/>
      <c r="AU992233" s="30"/>
      <c r="AV992233" s="30"/>
    </row>
    <row r="992241" spans="45:48" x14ac:dyDescent="0.2">
      <c r="AS992241" s="30"/>
      <c r="AT992241" s="30"/>
      <c r="AU992241" s="30"/>
      <c r="AV992241" s="30"/>
    </row>
    <row r="992249" spans="45:48" x14ac:dyDescent="0.2">
      <c r="AS992249" s="30"/>
      <c r="AT992249" s="30"/>
      <c r="AU992249" s="30"/>
      <c r="AV992249" s="30"/>
    </row>
    <row r="992257" spans="45:48" x14ac:dyDescent="0.2">
      <c r="AS992257" s="30"/>
      <c r="AT992257" s="30"/>
      <c r="AU992257" s="30"/>
      <c r="AV992257" s="30"/>
    </row>
    <row r="992265" spans="45:48" x14ac:dyDescent="0.2">
      <c r="AS992265" s="30"/>
      <c r="AT992265" s="30"/>
      <c r="AU992265" s="30"/>
      <c r="AV992265" s="30"/>
    </row>
    <row r="992273" spans="45:48" x14ac:dyDescent="0.2">
      <c r="AS992273" s="30"/>
      <c r="AT992273" s="30"/>
      <c r="AU992273" s="30"/>
      <c r="AV992273" s="30"/>
    </row>
    <row r="992281" spans="45:48" x14ac:dyDescent="0.2">
      <c r="AS992281" s="30"/>
      <c r="AT992281" s="30"/>
      <c r="AU992281" s="30"/>
      <c r="AV992281" s="30"/>
    </row>
    <row r="992289" spans="45:48" x14ac:dyDescent="0.2">
      <c r="AS992289" s="30"/>
      <c r="AT992289" s="30"/>
      <c r="AU992289" s="30"/>
      <c r="AV992289" s="30"/>
    </row>
    <row r="992297" spans="45:48" x14ac:dyDescent="0.2">
      <c r="AS992297" s="30"/>
      <c r="AT992297" s="30"/>
      <c r="AU992297" s="30"/>
      <c r="AV992297" s="30"/>
    </row>
    <row r="992305" spans="45:48" x14ac:dyDescent="0.2">
      <c r="AS992305" s="30"/>
      <c r="AT992305" s="30"/>
      <c r="AU992305" s="30"/>
      <c r="AV992305" s="30"/>
    </row>
    <row r="992313" spans="45:48" x14ac:dyDescent="0.2">
      <c r="AS992313" s="30"/>
      <c r="AT992313" s="30"/>
      <c r="AU992313" s="30"/>
      <c r="AV992313" s="30"/>
    </row>
    <row r="992321" spans="45:48" x14ac:dyDescent="0.2">
      <c r="AS992321" s="30"/>
      <c r="AT992321" s="30"/>
      <c r="AU992321" s="30"/>
      <c r="AV992321" s="30"/>
    </row>
    <row r="992329" spans="45:48" x14ac:dyDescent="0.2">
      <c r="AS992329" s="30"/>
      <c r="AT992329" s="30"/>
      <c r="AU992329" s="30"/>
      <c r="AV992329" s="30"/>
    </row>
    <row r="992337" spans="45:48" x14ac:dyDescent="0.2">
      <c r="AS992337" s="30"/>
      <c r="AT992337" s="30"/>
      <c r="AU992337" s="30"/>
      <c r="AV992337" s="30"/>
    </row>
    <row r="992345" spans="45:48" x14ac:dyDescent="0.2">
      <c r="AS992345" s="30"/>
      <c r="AT992345" s="30"/>
      <c r="AU992345" s="30"/>
      <c r="AV992345" s="30"/>
    </row>
    <row r="992353" spans="45:48" x14ac:dyDescent="0.2">
      <c r="AS992353" s="30"/>
      <c r="AT992353" s="30"/>
      <c r="AU992353" s="30"/>
      <c r="AV992353" s="30"/>
    </row>
    <row r="992361" spans="45:48" x14ac:dyDescent="0.2">
      <c r="AS992361" s="30"/>
      <c r="AT992361" s="30"/>
      <c r="AU992361" s="30"/>
      <c r="AV992361" s="30"/>
    </row>
    <row r="992369" spans="45:48" x14ac:dyDescent="0.2">
      <c r="AS992369" s="30"/>
      <c r="AT992369" s="30"/>
      <c r="AU992369" s="30"/>
      <c r="AV992369" s="30"/>
    </row>
    <row r="992377" spans="45:48" x14ac:dyDescent="0.2">
      <c r="AS992377" s="30"/>
      <c r="AT992377" s="30"/>
      <c r="AU992377" s="30"/>
      <c r="AV992377" s="30"/>
    </row>
    <row r="992385" spans="45:48" x14ac:dyDescent="0.2">
      <c r="AS992385" s="30"/>
      <c r="AT992385" s="30"/>
      <c r="AU992385" s="30"/>
      <c r="AV992385" s="30"/>
    </row>
    <row r="992393" spans="45:48" x14ac:dyDescent="0.2">
      <c r="AS992393" s="30"/>
      <c r="AT992393" s="30"/>
      <c r="AU992393" s="30"/>
      <c r="AV992393" s="30"/>
    </row>
    <row r="992401" spans="45:48" x14ac:dyDescent="0.2">
      <c r="AS992401" s="30"/>
      <c r="AT992401" s="30"/>
      <c r="AU992401" s="30"/>
      <c r="AV992401" s="30"/>
    </row>
    <row r="992409" spans="45:48" x14ac:dyDescent="0.2">
      <c r="AS992409" s="30"/>
      <c r="AT992409" s="30"/>
      <c r="AU992409" s="30"/>
      <c r="AV992409" s="30"/>
    </row>
    <row r="992417" spans="45:48" x14ac:dyDescent="0.2">
      <c r="AS992417" s="30"/>
      <c r="AT992417" s="30"/>
      <c r="AU992417" s="30"/>
      <c r="AV992417" s="30"/>
    </row>
    <row r="992425" spans="45:48" x14ac:dyDescent="0.2">
      <c r="AS992425" s="30"/>
      <c r="AT992425" s="30"/>
      <c r="AU992425" s="30"/>
      <c r="AV992425" s="30"/>
    </row>
    <row r="992433" spans="45:48" x14ac:dyDescent="0.2">
      <c r="AS992433" s="30"/>
      <c r="AT992433" s="30"/>
      <c r="AU992433" s="30"/>
      <c r="AV992433" s="30"/>
    </row>
    <row r="992441" spans="45:48" x14ac:dyDescent="0.2">
      <c r="AS992441" s="30"/>
      <c r="AT992441" s="30"/>
      <c r="AU992441" s="30"/>
      <c r="AV992441" s="30"/>
    </row>
    <row r="992449" spans="45:48" x14ac:dyDescent="0.2">
      <c r="AS992449" s="30"/>
      <c r="AT992449" s="30"/>
      <c r="AU992449" s="30"/>
      <c r="AV992449" s="30"/>
    </row>
    <row r="992457" spans="45:48" x14ac:dyDescent="0.2">
      <c r="AS992457" s="30"/>
      <c r="AT992457" s="30"/>
      <c r="AU992457" s="30"/>
      <c r="AV992457" s="30"/>
    </row>
    <row r="992465" spans="45:48" x14ac:dyDescent="0.2">
      <c r="AS992465" s="30"/>
      <c r="AT992465" s="30"/>
      <c r="AU992465" s="30"/>
      <c r="AV992465" s="30"/>
    </row>
    <row r="992473" spans="45:48" x14ac:dyDescent="0.2">
      <c r="AS992473" s="30"/>
      <c r="AT992473" s="30"/>
      <c r="AU992473" s="30"/>
      <c r="AV992473" s="30"/>
    </row>
    <row r="992481" spans="45:48" x14ac:dyDescent="0.2">
      <c r="AS992481" s="30"/>
      <c r="AT992481" s="30"/>
      <c r="AU992481" s="30"/>
      <c r="AV992481" s="30"/>
    </row>
    <row r="992489" spans="45:48" x14ac:dyDescent="0.2">
      <c r="AS992489" s="30"/>
      <c r="AT992489" s="30"/>
      <c r="AU992489" s="30"/>
      <c r="AV992489" s="30"/>
    </row>
    <row r="992497" spans="45:48" x14ac:dyDescent="0.2">
      <c r="AS992497" s="30"/>
      <c r="AT992497" s="30"/>
      <c r="AU992497" s="30"/>
      <c r="AV992497" s="30"/>
    </row>
    <row r="992505" spans="45:48" x14ac:dyDescent="0.2">
      <c r="AS992505" s="30"/>
      <c r="AT992505" s="30"/>
      <c r="AU992505" s="30"/>
      <c r="AV992505" s="30"/>
    </row>
    <row r="992513" spans="45:48" x14ac:dyDescent="0.2">
      <c r="AS992513" s="30"/>
      <c r="AT992513" s="30"/>
      <c r="AU992513" s="30"/>
      <c r="AV992513" s="30"/>
    </row>
    <row r="992521" spans="45:48" x14ac:dyDescent="0.2">
      <c r="AS992521" s="30"/>
      <c r="AT992521" s="30"/>
      <c r="AU992521" s="30"/>
      <c r="AV992521" s="30"/>
    </row>
    <row r="992529" spans="45:48" x14ac:dyDescent="0.2">
      <c r="AS992529" s="30"/>
      <c r="AT992529" s="30"/>
      <c r="AU992529" s="30"/>
      <c r="AV992529" s="30"/>
    </row>
    <row r="992537" spans="45:48" x14ac:dyDescent="0.2">
      <c r="AS992537" s="30"/>
      <c r="AT992537" s="30"/>
      <c r="AU992537" s="30"/>
      <c r="AV992537" s="30"/>
    </row>
    <row r="992545" spans="45:48" x14ac:dyDescent="0.2">
      <c r="AS992545" s="30"/>
      <c r="AT992545" s="30"/>
      <c r="AU992545" s="30"/>
      <c r="AV992545" s="30"/>
    </row>
    <row r="992553" spans="45:48" x14ac:dyDescent="0.2">
      <c r="AS992553" s="30"/>
      <c r="AT992553" s="30"/>
      <c r="AU992553" s="30"/>
      <c r="AV992553" s="30"/>
    </row>
    <row r="992561" spans="45:48" x14ac:dyDescent="0.2">
      <c r="AS992561" s="30"/>
      <c r="AT992561" s="30"/>
      <c r="AU992561" s="30"/>
      <c r="AV992561" s="30"/>
    </row>
    <row r="992569" spans="45:48" x14ac:dyDescent="0.2">
      <c r="AS992569" s="30"/>
      <c r="AT992569" s="30"/>
      <c r="AU992569" s="30"/>
      <c r="AV992569" s="30"/>
    </row>
    <row r="992577" spans="45:48" x14ac:dyDescent="0.2">
      <c r="AS992577" s="30"/>
      <c r="AT992577" s="30"/>
      <c r="AU992577" s="30"/>
      <c r="AV992577" s="30"/>
    </row>
    <row r="992585" spans="45:48" x14ac:dyDescent="0.2">
      <c r="AS992585" s="30"/>
      <c r="AT992585" s="30"/>
      <c r="AU992585" s="30"/>
      <c r="AV992585" s="30"/>
    </row>
    <row r="992593" spans="45:48" x14ac:dyDescent="0.2">
      <c r="AS992593" s="30"/>
      <c r="AT992593" s="30"/>
      <c r="AU992593" s="30"/>
      <c r="AV992593" s="30"/>
    </row>
    <row r="992601" spans="45:48" x14ac:dyDescent="0.2">
      <c r="AS992601" s="30"/>
      <c r="AT992601" s="30"/>
      <c r="AU992601" s="30"/>
      <c r="AV992601" s="30"/>
    </row>
    <row r="992609" spans="45:48" x14ac:dyDescent="0.2">
      <c r="AS992609" s="30"/>
      <c r="AT992609" s="30"/>
      <c r="AU992609" s="30"/>
      <c r="AV992609" s="30"/>
    </row>
    <row r="992617" spans="45:48" x14ac:dyDescent="0.2">
      <c r="AS992617" s="30"/>
      <c r="AT992617" s="30"/>
      <c r="AU992617" s="30"/>
      <c r="AV992617" s="30"/>
    </row>
    <row r="992625" spans="45:48" x14ac:dyDescent="0.2">
      <c r="AS992625" s="30"/>
      <c r="AT992625" s="30"/>
      <c r="AU992625" s="30"/>
      <c r="AV992625" s="30"/>
    </row>
    <row r="992633" spans="45:48" x14ac:dyDescent="0.2">
      <c r="AS992633" s="30"/>
      <c r="AT992633" s="30"/>
      <c r="AU992633" s="30"/>
      <c r="AV992633" s="30"/>
    </row>
    <row r="992641" spans="45:48" x14ac:dyDescent="0.2">
      <c r="AS992641" s="30"/>
      <c r="AT992641" s="30"/>
      <c r="AU992641" s="30"/>
      <c r="AV992641" s="30"/>
    </row>
    <row r="992649" spans="45:48" x14ac:dyDescent="0.2">
      <c r="AS992649" s="30"/>
      <c r="AT992649" s="30"/>
      <c r="AU992649" s="30"/>
      <c r="AV992649" s="30"/>
    </row>
    <row r="992657" spans="45:48" x14ac:dyDescent="0.2">
      <c r="AS992657" s="30"/>
      <c r="AT992657" s="30"/>
      <c r="AU992657" s="30"/>
      <c r="AV992657" s="30"/>
    </row>
    <row r="992665" spans="45:48" x14ac:dyDescent="0.2">
      <c r="AS992665" s="30"/>
      <c r="AT992665" s="30"/>
      <c r="AU992665" s="30"/>
      <c r="AV992665" s="30"/>
    </row>
    <row r="992673" spans="45:48" x14ac:dyDescent="0.2">
      <c r="AS992673" s="30"/>
      <c r="AT992673" s="30"/>
      <c r="AU992673" s="30"/>
      <c r="AV992673" s="30"/>
    </row>
    <row r="992681" spans="45:48" x14ac:dyDescent="0.2">
      <c r="AS992681" s="30"/>
      <c r="AT992681" s="30"/>
      <c r="AU992681" s="30"/>
      <c r="AV992681" s="30"/>
    </row>
    <row r="992689" spans="45:48" x14ac:dyDescent="0.2">
      <c r="AS992689" s="30"/>
      <c r="AT992689" s="30"/>
      <c r="AU992689" s="30"/>
      <c r="AV992689" s="30"/>
    </row>
    <row r="992697" spans="45:48" x14ac:dyDescent="0.2">
      <c r="AS992697" s="30"/>
      <c r="AT992697" s="30"/>
      <c r="AU992697" s="30"/>
      <c r="AV992697" s="30"/>
    </row>
    <row r="992705" spans="45:48" x14ac:dyDescent="0.2">
      <c r="AS992705" s="30"/>
      <c r="AT992705" s="30"/>
      <c r="AU992705" s="30"/>
      <c r="AV992705" s="30"/>
    </row>
    <row r="992713" spans="45:48" x14ac:dyDescent="0.2">
      <c r="AS992713" s="30"/>
      <c r="AT992713" s="30"/>
      <c r="AU992713" s="30"/>
      <c r="AV992713" s="30"/>
    </row>
    <row r="992721" spans="45:48" x14ac:dyDescent="0.2">
      <c r="AS992721" s="30"/>
      <c r="AT992721" s="30"/>
      <c r="AU992721" s="30"/>
      <c r="AV992721" s="30"/>
    </row>
    <row r="992729" spans="45:48" x14ac:dyDescent="0.2">
      <c r="AS992729" s="30"/>
      <c r="AT992729" s="30"/>
      <c r="AU992729" s="30"/>
      <c r="AV992729" s="30"/>
    </row>
    <row r="992737" spans="45:48" x14ac:dyDescent="0.2">
      <c r="AS992737" s="30"/>
      <c r="AT992737" s="30"/>
      <c r="AU992737" s="30"/>
      <c r="AV992737" s="30"/>
    </row>
    <row r="992745" spans="45:48" x14ac:dyDescent="0.2">
      <c r="AS992745" s="30"/>
      <c r="AT992745" s="30"/>
      <c r="AU992745" s="30"/>
      <c r="AV992745" s="30"/>
    </row>
    <row r="992753" spans="45:48" x14ac:dyDescent="0.2">
      <c r="AS992753" s="30"/>
      <c r="AT992753" s="30"/>
      <c r="AU992753" s="30"/>
      <c r="AV992753" s="30"/>
    </row>
    <row r="992761" spans="45:48" x14ac:dyDescent="0.2">
      <c r="AS992761" s="30"/>
      <c r="AT992761" s="30"/>
      <c r="AU992761" s="30"/>
      <c r="AV992761" s="30"/>
    </row>
    <row r="992769" spans="45:48" x14ac:dyDescent="0.2">
      <c r="AS992769" s="30"/>
      <c r="AT992769" s="30"/>
      <c r="AU992769" s="30"/>
      <c r="AV992769" s="30"/>
    </row>
    <row r="992777" spans="45:48" x14ac:dyDescent="0.2">
      <c r="AS992777" s="30"/>
      <c r="AT992777" s="30"/>
      <c r="AU992777" s="30"/>
      <c r="AV992777" s="30"/>
    </row>
    <row r="992785" spans="45:48" x14ac:dyDescent="0.2">
      <c r="AS992785" s="30"/>
      <c r="AT992785" s="30"/>
      <c r="AU992785" s="30"/>
      <c r="AV992785" s="30"/>
    </row>
    <row r="992793" spans="45:48" x14ac:dyDescent="0.2">
      <c r="AS992793" s="30"/>
      <c r="AT992793" s="30"/>
      <c r="AU992793" s="30"/>
      <c r="AV992793" s="30"/>
    </row>
    <row r="992801" spans="45:48" x14ac:dyDescent="0.2">
      <c r="AS992801" s="30"/>
      <c r="AT992801" s="30"/>
      <c r="AU992801" s="30"/>
      <c r="AV992801" s="30"/>
    </row>
    <row r="992809" spans="45:48" x14ac:dyDescent="0.2">
      <c r="AS992809" s="30"/>
      <c r="AT992809" s="30"/>
      <c r="AU992809" s="30"/>
      <c r="AV992809" s="30"/>
    </row>
    <row r="992817" spans="45:48" x14ac:dyDescent="0.2">
      <c r="AS992817" s="30"/>
      <c r="AT992817" s="30"/>
      <c r="AU992817" s="30"/>
      <c r="AV992817" s="30"/>
    </row>
    <row r="992825" spans="45:48" x14ac:dyDescent="0.2">
      <c r="AS992825" s="30"/>
      <c r="AT992825" s="30"/>
      <c r="AU992825" s="30"/>
      <c r="AV992825" s="30"/>
    </row>
    <row r="992833" spans="45:48" x14ac:dyDescent="0.2">
      <c r="AS992833" s="30"/>
      <c r="AT992833" s="30"/>
      <c r="AU992833" s="30"/>
      <c r="AV992833" s="30"/>
    </row>
    <row r="992841" spans="45:48" x14ac:dyDescent="0.2">
      <c r="AS992841" s="30"/>
      <c r="AT992841" s="30"/>
      <c r="AU992841" s="30"/>
      <c r="AV992841" s="30"/>
    </row>
    <row r="992849" spans="45:48" x14ac:dyDescent="0.2">
      <c r="AS992849" s="30"/>
      <c r="AT992849" s="30"/>
      <c r="AU992849" s="30"/>
      <c r="AV992849" s="30"/>
    </row>
    <row r="992857" spans="45:48" x14ac:dyDescent="0.2">
      <c r="AS992857" s="30"/>
      <c r="AT992857" s="30"/>
      <c r="AU992857" s="30"/>
      <c r="AV992857" s="30"/>
    </row>
    <row r="992865" spans="45:48" x14ac:dyDescent="0.2">
      <c r="AS992865" s="30"/>
      <c r="AT992865" s="30"/>
      <c r="AU992865" s="30"/>
      <c r="AV992865" s="30"/>
    </row>
    <row r="992873" spans="45:48" x14ac:dyDescent="0.2">
      <c r="AS992873" s="30"/>
      <c r="AT992873" s="30"/>
      <c r="AU992873" s="30"/>
      <c r="AV992873" s="30"/>
    </row>
    <row r="992881" spans="45:48" x14ac:dyDescent="0.2">
      <c r="AS992881" s="30"/>
      <c r="AT992881" s="30"/>
      <c r="AU992881" s="30"/>
      <c r="AV992881" s="30"/>
    </row>
    <row r="992889" spans="45:48" x14ac:dyDescent="0.2">
      <c r="AS992889" s="30"/>
      <c r="AT992889" s="30"/>
      <c r="AU992889" s="30"/>
      <c r="AV992889" s="30"/>
    </row>
    <row r="992897" spans="45:48" x14ac:dyDescent="0.2">
      <c r="AS992897" s="30"/>
      <c r="AT992897" s="30"/>
      <c r="AU992897" s="30"/>
      <c r="AV992897" s="30"/>
    </row>
    <row r="992905" spans="45:48" x14ac:dyDescent="0.2">
      <c r="AS992905" s="30"/>
      <c r="AT992905" s="30"/>
      <c r="AU992905" s="30"/>
      <c r="AV992905" s="30"/>
    </row>
    <row r="992913" spans="45:48" x14ac:dyDescent="0.2">
      <c r="AS992913" s="30"/>
      <c r="AT992913" s="30"/>
      <c r="AU992913" s="30"/>
      <c r="AV992913" s="30"/>
    </row>
    <row r="992921" spans="45:48" x14ac:dyDescent="0.2">
      <c r="AS992921" s="30"/>
      <c r="AT992921" s="30"/>
      <c r="AU992921" s="30"/>
      <c r="AV992921" s="30"/>
    </row>
    <row r="992929" spans="45:48" x14ac:dyDescent="0.2">
      <c r="AS992929" s="30"/>
      <c r="AT992929" s="30"/>
      <c r="AU992929" s="30"/>
      <c r="AV992929" s="30"/>
    </row>
    <row r="992937" spans="45:48" x14ac:dyDescent="0.2">
      <c r="AS992937" s="30"/>
      <c r="AT992937" s="30"/>
      <c r="AU992937" s="30"/>
      <c r="AV992937" s="30"/>
    </row>
    <row r="992945" spans="45:48" x14ac:dyDescent="0.2">
      <c r="AS992945" s="30"/>
      <c r="AT992945" s="30"/>
      <c r="AU992945" s="30"/>
      <c r="AV992945" s="30"/>
    </row>
    <row r="992953" spans="45:48" x14ac:dyDescent="0.2">
      <c r="AS992953" s="30"/>
      <c r="AT992953" s="30"/>
      <c r="AU992953" s="30"/>
      <c r="AV992953" s="30"/>
    </row>
    <row r="992961" spans="45:48" x14ac:dyDescent="0.2">
      <c r="AS992961" s="30"/>
      <c r="AT992961" s="30"/>
      <c r="AU992961" s="30"/>
      <c r="AV992961" s="30"/>
    </row>
    <row r="992969" spans="45:48" x14ac:dyDescent="0.2">
      <c r="AS992969" s="30"/>
      <c r="AT992969" s="30"/>
      <c r="AU992969" s="30"/>
      <c r="AV992969" s="30"/>
    </row>
    <row r="992977" spans="45:48" x14ac:dyDescent="0.2">
      <c r="AS992977" s="30"/>
      <c r="AT992977" s="30"/>
      <c r="AU992977" s="30"/>
      <c r="AV992977" s="30"/>
    </row>
    <row r="992985" spans="45:48" x14ac:dyDescent="0.2">
      <c r="AS992985" s="30"/>
      <c r="AT992985" s="30"/>
      <c r="AU992985" s="30"/>
      <c r="AV992985" s="30"/>
    </row>
    <row r="992993" spans="45:48" x14ac:dyDescent="0.2">
      <c r="AS992993" s="30"/>
      <c r="AT992993" s="30"/>
      <c r="AU992993" s="30"/>
      <c r="AV992993" s="30"/>
    </row>
    <row r="993001" spans="45:48" x14ac:dyDescent="0.2">
      <c r="AS993001" s="30"/>
      <c r="AT993001" s="30"/>
      <c r="AU993001" s="30"/>
      <c r="AV993001" s="30"/>
    </row>
    <row r="993009" spans="45:48" x14ac:dyDescent="0.2">
      <c r="AS993009" s="30"/>
      <c r="AT993009" s="30"/>
      <c r="AU993009" s="30"/>
      <c r="AV993009" s="30"/>
    </row>
    <row r="993017" spans="45:48" x14ac:dyDescent="0.2">
      <c r="AS993017" s="30"/>
      <c r="AT993017" s="30"/>
      <c r="AU993017" s="30"/>
      <c r="AV993017" s="30"/>
    </row>
    <row r="993025" spans="45:48" x14ac:dyDescent="0.2">
      <c r="AS993025" s="30"/>
      <c r="AT993025" s="30"/>
      <c r="AU993025" s="30"/>
      <c r="AV993025" s="30"/>
    </row>
    <row r="993033" spans="45:48" x14ac:dyDescent="0.2">
      <c r="AS993033" s="30"/>
      <c r="AT993033" s="30"/>
      <c r="AU993033" s="30"/>
      <c r="AV993033" s="30"/>
    </row>
    <row r="993041" spans="45:48" x14ac:dyDescent="0.2">
      <c r="AS993041" s="30"/>
      <c r="AT993041" s="30"/>
      <c r="AU993041" s="30"/>
      <c r="AV993041" s="30"/>
    </row>
    <row r="993049" spans="45:48" x14ac:dyDescent="0.2">
      <c r="AS993049" s="30"/>
      <c r="AT993049" s="30"/>
      <c r="AU993049" s="30"/>
      <c r="AV993049" s="30"/>
    </row>
    <row r="993057" spans="45:48" x14ac:dyDescent="0.2">
      <c r="AS993057" s="30"/>
      <c r="AT993057" s="30"/>
      <c r="AU993057" s="30"/>
      <c r="AV993057" s="30"/>
    </row>
    <row r="993065" spans="45:48" x14ac:dyDescent="0.2">
      <c r="AS993065" s="30"/>
      <c r="AT993065" s="30"/>
      <c r="AU993065" s="30"/>
      <c r="AV993065" s="30"/>
    </row>
    <row r="993073" spans="45:48" x14ac:dyDescent="0.2">
      <c r="AS993073" s="30"/>
      <c r="AT993073" s="30"/>
      <c r="AU993073" s="30"/>
      <c r="AV993073" s="30"/>
    </row>
    <row r="993081" spans="45:48" x14ac:dyDescent="0.2">
      <c r="AS993081" s="30"/>
      <c r="AT993081" s="30"/>
      <c r="AU993081" s="30"/>
      <c r="AV993081" s="30"/>
    </row>
    <row r="993089" spans="45:48" x14ac:dyDescent="0.2">
      <c r="AS993089" s="30"/>
      <c r="AT993089" s="30"/>
      <c r="AU993089" s="30"/>
      <c r="AV993089" s="30"/>
    </row>
    <row r="993097" spans="45:48" x14ac:dyDescent="0.2">
      <c r="AS993097" s="30"/>
      <c r="AT993097" s="30"/>
      <c r="AU993097" s="30"/>
      <c r="AV993097" s="30"/>
    </row>
    <row r="993105" spans="45:48" x14ac:dyDescent="0.2">
      <c r="AS993105" s="30"/>
      <c r="AT993105" s="30"/>
      <c r="AU993105" s="30"/>
      <c r="AV993105" s="30"/>
    </row>
    <row r="993113" spans="45:48" x14ac:dyDescent="0.2">
      <c r="AS993113" s="30"/>
      <c r="AT993113" s="30"/>
      <c r="AU993113" s="30"/>
      <c r="AV993113" s="30"/>
    </row>
    <row r="993121" spans="45:48" x14ac:dyDescent="0.2">
      <c r="AS993121" s="30"/>
      <c r="AT993121" s="30"/>
      <c r="AU993121" s="30"/>
      <c r="AV993121" s="30"/>
    </row>
    <row r="993129" spans="45:48" x14ac:dyDescent="0.2">
      <c r="AS993129" s="30"/>
      <c r="AT993129" s="30"/>
      <c r="AU993129" s="30"/>
      <c r="AV993129" s="30"/>
    </row>
    <row r="993137" spans="45:48" x14ac:dyDescent="0.2">
      <c r="AS993137" s="30"/>
      <c r="AT993137" s="30"/>
      <c r="AU993137" s="30"/>
      <c r="AV993137" s="30"/>
    </row>
    <row r="993145" spans="45:48" x14ac:dyDescent="0.2">
      <c r="AS993145" s="30"/>
      <c r="AT993145" s="30"/>
      <c r="AU993145" s="30"/>
      <c r="AV993145" s="30"/>
    </row>
    <row r="993153" spans="45:48" x14ac:dyDescent="0.2">
      <c r="AS993153" s="30"/>
      <c r="AT993153" s="30"/>
      <c r="AU993153" s="30"/>
      <c r="AV993153" s="30"/>
    </row>
    <row r="993161" spans="45:48" x14ac:dyDescent="0.2">
      <c r="AS993161" s="30"/>
      <c r="AT993161" s="30"/>
      <c r="AU993161" s="30"/>
      <c r="AV993161" s="30"/>
    </row>
    <row r="993169" spans="45:48" x14ac:dyDescent="0.2">
      <c r="AS993169" s="30"/>
      <c r="AT993169" s="30"/>
      <c r="AU993169" s="30"/>
      <c r="AV993169" s="30"/>
    </row>
    <row r="993177" spans="45:48" x14ac:dyDescent="0.2">
      <c r="AS993177" s="30"/>
      <c r="AT993177" s="30"/>
      <c r="AU993177" s="30"/>
      <c r="AV993177" s="30"/>
    </row>
    <row r="993185" spans="45:48" x14ac:dyDescent="0.2">
      <c r="AS993185" s="30"/>
      <c r="AT993185" s="30"/>
      <c r="AU993185" s="30"/>
      <c r="AV993185" s="30"/>
    </row>
    <row r="993193" spans="45:48" x14ac:dyDescent="0.2">
      <c r="AS993193" s="30"/>
      <c r="AT993193" s="30"/>
      <c r="AU993193" s="30"/>
      <c r="AV993193" s="30"/>
    </row>
    <row r="993201" spans="45:48" x14ac:dyDescent="0.2">
      <c r="AS993201" s="30"/>
      <c r="AT993201" s="30"/>
      <c r="AU993201" s="30"/>
      <c r="AV993201" s="30"/>
    </row>
    <row r="993209" spans="45:48" x14ac:dyDescent="0.2">
      <c r="AS993209" s="30"/>
      <c r="AT993209" s="30"/>
      <c r="AU993209" s="30"/>
      <c r="AV993209" s="30"/>
    </row>
    <row r="993217" spans="45:48" x14ac:dyDescent="0.2">
      <c r="AS993217" s="30"/>
      <c r="AT993217" s="30"/>
      <c r="AU993217" s="30"/>
      <c r="AV993217" s="30"/>
    </row>
    <row r="993225" spans="45:48" x14ac:dyDescent="0.2">
      <c r="AS993225" s="30"/>
      <c r="AT993225" s="30"/>
      <c r="AU993225" s="30"/>
      <c r="AV993225" s="30"/>
    </row>
    <row r="993233" spans="45:48" x14ac:dyDescent="0.2">
      <c r="AS993233" s="30"/>
      <c r="AT993233" s="30"/>
      <c r="AU993233" s="30"/>
      <c r="AV993233" s="30"/>
    </row>
    <row r="993241" spans="45:48" x14ac:dyDescent="0.2">
      <c r="AS993241" s="30"/>
      <c r="AT993241" s="30"/>
      <c r="AU993241" s="30"/>
      <c r="AV993241" s="30"/>
    </row>
    <row r="993249" spans="45:48" x14ac:dyDescent="0.2">
      <c r="AS993249" s="30"/>
      <c r="AT993249" s="30"/>
      <c r="AU993249" s="30"/>
      <c r="AV993249" s="30"/>
    </row>
    <row r="993257" spans="45:48" x14ac:dyDescent="0.2">
      <c r="AS993257" s="30"/>
      <c r="AT993257" s="30"/>
      <c r="AU993257" s="30"/>
      <c r="AV993257" s="30"/>
    </row>
    <row r="993265" spans="45:48" x14ac:dyDescent="0.2">
      <c r="AS993265" s="30"/>
      <c r="AT993265" s="30"/>
      <c r="AU993265" s="30"/>
      <c r="AV993265" s="30"/>
    </row>
    <row r="993273" spans="45:48" x14ac:dyDescent="0.2">
      <c r="AS993273" s="30"/>
      <c r="AT993273" s="30"/>
      <c r="AU993273" s="30"/>
      <c r="AV993273" s="30"/>
    </row>
    <row r="993281" spans="45:48" x14ac:dyDescent="0.2">
      <c r="AS993281" s="30"/>
      <c r="AT993281" s="30"/>
      <c r="AU993281" s="30"/>
      <c r="AV993281" s="30"/>
    </row>
    <row r="993289" spans="45:48" x14ac:dyDescent="0.2">
      <c r="AS993289" s="30"/>
      <c r="AT993289" s="30"/>
      <c r="AU993289" s="30"/>
      <c r="AV993289" s="30"/>
    </row>
    <row r="993297" spans="45:48" x14ac:dyDescent="0.2">
      <c r="AS993297" s="30"/>
      <c r="AT993297" s="30"/>
      <c r="AU993297" s="30"/>
      <c r="AV993297" s="30"/>
    </row>
    <row r="993305" spans="45:48" x14ac:dyDescent="0.2">
      <c r="AS993305" s="30"/>
      <c r="AT993305" s="30"/>
      <c r="AU993305" s="30"/>
      <c r="AV993305" s="30"/>
    </row>
    <row r="993313" spans="45:48" x14ac:dyDescent="0.2">
      <c r="AS993313" s="30"/>
      <c r="AT993313" s="30"/>
      <c r="AU993313" s="30"/>
      <c r="AV993313" s="30"/>
    </row>
    <row r="993321" spans="45:48" x14ac:dyDescent="0.2">
      <c r="AS993321" s="30"/>
      <c r="AT993321" s="30"/>
      <c r="AU993321" s="30"/>
      <c r="AV993321" s="30"/>
    </row>
    <row r="993329" spans="45:48" x14ac:dyDescent="0.2">
      <c r="AS993329" s="30"/>
      <c r="AT993329" s="30"/>
      <c r="AU993329" s="30"/>
      <c r="AV993329" s="30"/>
    </row>
    <row r="993337" spans="45:48" x14ac:dyDescent="0.2">
      <c r="AS993337" s="30"/>
      <c r="AT993337" s="30"/>
      <c r="AU993337" s="30"/>
      <c r="AV993337" s="30"/>
    </row>
    <row r="993345" spans="45:48" x14ac:dyDescent="0.2">
      <c r="AS993345" s="30"/>
      <c r="AT993345" s="30"/>
      <c r="AU993345" s="30"/>
      <c r="AV993345" s="30"/>
    </row>
    <row r="993353" spans="45:48" x14ac:dyDescent="0.2">
      <c r="AS993353" s="30"/>
      <c r="AT993353" s="30"/>
      <c r="AU993353" s="30"/>
      <c r="AV993353" s="30"/>
    </row>
    <row r="993361" spans="45:48" x14ac:dyDescent="0.2">
      <c r="AS993361" s="30"/>
      <c r="AT993361" s="30"/>
      <c r="AU993361" s="30"/>
      <c r="AV993361" s="30"/>
    </row>
    <row r="993369" spans="45:48" x14ac:dyDescent="0.2">
      <c r="AS993369" s="30"/>
      <c r="AT993369" s="30"/>
      <c r="AU993369" s="30"/>
      <c r="AV993369" s="30"/>
    </row>
    <row r="993377" spans="45:48" x14ac:dyDescent="0.2">
      <c r="AS993377" s="30"/>
      <c r="AT993377" s="30"/>
      <c r="AU993377" s="30"/>
      <c r="AV993377" s="30"/>
    </row>
    <row r="993385" spans="45:48" x14ac:dyDescent="0.2">
      <c r="AS993385" s="30"/>
      <c r="AT993385" s="30"/>
      <c r="AU993385" s="30"/>
      <c r="AV993385" s="30"/>
    </row>
    <row r="993393" spans="45:48" x14ac:dyDescent="0.2">
      <c r="AS993393" s="30"/>
      <c r="AT993393" s="30"/>
      <c r="AU993393" s="30"/>
      <c r="AV993393" s="30"/>
    </row>
    <row r="993401" spans="45:48" x14ac:dyDescent="0.2">
      <c r="AS993401" s="30"/>
      <c r="AT993401" s="30"/>
      <c r="AU993401" s="30"/>
      <c r="AV993401" s="30"/>
    </row>
    <row r="993409" spans="45:48" x14ac:dyDescent="0.2">
      <c r="AS993409" s="30"/>
      <c r="AT993409" s="30"/>
      <c r="AU993409" s="30"/>
      <c r="AV993409" s="30"/>
    </row>
    <row r="993417" spans="45:48" x14ac:dyDescent="0.2">
      <c r="AS993417" s="30"/>
      <c r="AT993417" s="30"/>
      <c r="AU993417" s="30"/>
      <c r="AV993417" s="30"/>
    </row>
    <row r="993425" spans="45:48" x14ac:dyDescent="0.2">
      <c r="AS993425" s="30"/>
      <c r="AT993425" s="30"/>
      <c r="AU993425" s="30"/>
      <c r="AV993425" s="30"/>
    </row>
    <row r="993433" spans="45:48" x14ac:dyDescent="0.2">
      <c r="AS993433" s="30"/>
      <c r="AT993433" s="30"/>
      <c r="AU993433" s="30"/>
      <c r="AV993433" s="30"/>
    </row>
    <row r="993441" spans="45:48" x14ac:dyDescent="0.2">
      <c r="AS993441" s="30"/>
      <c r="AT993441" s="30"/>
      <c r="AU993441" s="30"/>
      <c r="AV993441" s="30"/>
    </row>
    <row r="993449" spans="45:48" x14ac:dyDescent="0.2">
      <c r="AS993449" s="30"/>
      <c r="AT993449" s="30"/>
      <c r="AU993449" s="30"/>
      <c r="AV993449" s="30"/>
    </row>
    <row r="993457" spans="45:48" x14ac:dyDescent="0.2">
      <c r="AS993457" s="30"/>
      <c r="AT993457" s="30"/>
      <c r="AU993457" s="30"/>
      <c r="AV993457" s="30"/>
    </row>
    <row r="993465" spans="45:48" x14ac:dyDescent="0.2">
      <c r="AS993465" s="30"/>
      <c r="AT993465" s="30"/>
      <c r="AU993465" s="30"/>
      <c r="AV993465" s="30"/>
    </row>
    <row r="993473" spans="45:48" x14ac:dyDescent="0.2">
      <c r="AS993473" s="30"/>
      <c r="AT993473" s="30"/>
      <c r="AU993473" s="30"/>
      <c r="AV993473" s="30"/>
    </row>
    <row r="993481" spans="45:48" x14ac:dyDescent="0.2">
      <c r="AS993481" s="30"/>
      <c r="AT993481" s="30"/>
      <c r="AU993481" s="30"/>
      <c r="AV993481" s="30"/>
    </row>
    <row r="993489" spans="45:48" x14ac:dyDescent="0.2">
      <c r="AS993489" s="30"/>
      <c r="AT993489" s="30"/>
      <c r="AU993489" s="30"/>
      <c r="AV993489" s="30"/>
    </row>
    <row r="993497" spans="45:48" x14ac:dyDescent="0.2">
      <c r="AS993497" s="30"/>
      <c r="AT993497" s="30"/>
      <c r="AU993497" s="30"/>
      <c r="AV993497" s="30"/>
    </row>
    <row r="993505" spans="45:48" x14ac:dyDescent="0.2">
      <c r="AS993505" s="30"/>
      <c r="AT993505" s="30"/>
      <c r="AU993505" s="30"/>
      <c r="AV993505" s="30"/>
    </row>
    <row r="993513" spans="45:48" x14ac:dyDescent="0.2">
      <c r="AS993513" s="30"/>
      <c r="AT993513" s="30"/>
      <c r="AU993513" s="30"/>
      <c r="AV993513" s="30"/>
    </row>
    <row r="993521" spans="45:48" x14ac:dyDescent="0.2">
      <c r="AS993521" s="30"/>
      <c r="AT993521" s="30"/>
      <c r="AU993521" s="30"/>
      <c r="AV993521" s="30"/>
    </row>
    <row r="993529" spans="45:48" x14ac:dyDescent="0.2">
      <c r="AS993529" s="30"/>
      <c r="AT993529" s="30"/>
      <c r="AU993529" s="30"/>
      <c r="AV993529" s="30"/>
    </row>
    <row r="993537" spans="45:48" x14ac:dyDescent="0.2">
      <c r="AS993537" s="30"/>
      <c r="AT993537" s="30"/>
      <c r="AU993537" s="30"/>
      <c r="AV993537" s="30"/>
    </row>
    <row r="993545" spans="45:48" x14ac:dyDescent="0.2">
      <c r="AS993545" s="30"/>
      <c r="AT993545" s="30"/>
      <c r="AU993545" s="30"/>
      <c r="AV993545" s="30"/>
    </row>
    <row r="993553" spans="45:48" x14ac:dyDescent="0.2">
      <c r="AS993553" s="30"/>
      <c r="AT993553" s="30"/>
      <c r="AU993553" s="30"/>
      <c r="AV993553" s="30"/>
    </row>
    <row r="993561" spans="45:48" x14ac:dyDescent="0.2">
      <c r="AS993561" s="30"/>
      <c r="AT993561" s="30"/>
      <c r="AU993561" s="30"/>
      <c r="AV993561" s="30"/>
    </row>
    <row r="993569" spans="45:48" x14ac:dyDescent="0.2">
      <c r="AS993569" s="30"/>
      <c r="AT993569" s="30"/>
      <c r="AU993569" s="30"/>
      <c r="AV993569" s="30"/>
    </row>
    <row r="993577" spans="45:48" x14ac:dyDescent="0.2">
      <c r="AS993577" s="30"/>
      <c r="AT993577" s="30"/>
      <c r="AU993577" s="30"/>
      <c r="AV993577" s="30"/>
    </row>
    <row r="993585" spans="45:48" x14ac:dyDescent="0.2">
      <c r="AS993585" s="30"/>
      <c r="AT993585" s="30"/>
      <c r="AU993585" s="30"/>
      <c r="AV993585" s="30"/>
    </row>
    <row r="993593" spans="45:48" x14ac:dyDescent="0.2">
      <c r="AS993593" s="30"/>
      <c r="AT993593" s="30"/>
      <c r="AU993593" s="30"/>
      <c r="AV993593" s="30"/>
    </row>
    <row r="993601" spans="45:48" x14ac:dyDescent="0.2">
      <c r="AS993601" s="30"/>
      <c r="AT993601" s="30"/>
      <c r="AU993601" s="30"/>
      <c r="AV993601" s="30"/>
    </row>
    <row r="993609" spans="45:48" x14ac:dyDescent="0.2">
      <c r="AS993609" s="30"/>
      <c r="AT993609" s="30"/>
      <c r="AU993609" s="30"/>
      <c r="AV993609" s="30"/>
    </row>
    <row r="993617" spans="45:48" x14ac:dyDescent="0.2">
      <c r="AS993617" s="30"/>
      <c r="AT993617" s="30"/>
      <c r="AU993617" s="30"/>
      <c r="AV993617" s="30"/>
    </row>
    <row r="993625" spans="45:48" x14ac:dyDescent="0.2">
      <c r="AS993625" s="30"/>
      <c r="AT993625" s="30"/>
      <c r="AU993625" s="30"/>
      <c r="AV993625" s="30"/>
    </row>
    <row r="993633" spans="45:48" x14ac:dyDescent="0.2">
      <c r="AS993633" s="30"/>
      <c r="AT993633" s="30"/>
      <c r="AU993633" s="30"/>
      <c r="AV993633" s="30"/>
    </row>
    <row r="993641" spans="45:48" x14ac:dyDescent="0.2">
      <c r="AS993641" s="30"/>
      <c r="AT993641" s="30"/>
      <c r="AU993641" s="30"/>
      <c r="AV993641" s="30"/>
    </row>
    <row r="993649" spans="45:48" x14ac:dyDescent="0.2">
      <c r="AS993649" s="30"/>
      <c r="AT993649" s="30"/>
      <c r="AU993649" s="30"/>
      <c r="AV993649" s="30"/>
    </row>
    <row r="993657" spans="45:48" x14ac:dyDescent="0.2">
      <c r="AS993657" s="30"/>
      <c r="AT993657" s="30"/>
      <c r="AU993657" s="30"/>
      <c r="AV993657" s="30"/>
    </row>
    <row r="993665" spans="45:48" x14ac:dyDescent="0.2">
      <c r="AS993665" s="30"/>
      <c r="AT993665" s="30"/>
      <c r="AU993665" s="30"/>
      <c r="AV993665" s="30"/>
    </row>
    <row r="993673" spans="45:48" x14ac:dyDescent="0.2">
      <c r="AS993673" s="30"/>
      <c r="AT993673" s="30"/>
      <c r="AU993673" s="30"/>
      <c r="AV993673" s="30"/>
    </row>
    <row r="993681" spans="45:48" x14ac:dyDescent="0.2">
      <c r="AS993681" s="30"/>
      <c r="AT993681" s="30"/>
      <c r="AU993681" s="30"/>
      <c r="AV993681" s="30"/>
    </row>
    <row r="993689" spans="45:48" x14ac:dyDescent="0.2">
      <c r="AS993689" s="30"/>
      <c r="AT993689" s="30"/>
      <c r="AU993689" s="30"/>
      <c r="AV993689" s="30"/>
    </row>
    <row r="993697" spans="45:48" x14ac:dyDescent="0.2">
      <c r="AS993697" s="30"/>
      <c r="AT993697" s="30"/>
      <c r="AU993697" s="30"/>
      <c r="AV993697" s="30"/>
    </row>
    <row r="993705" spans="45:48" x14ac:dyDescent="0.2">
      <c r="AS993705" s="30"/>
      <c r="AT993705" s="30"/>
      <c r="AU993705" s="30"/>
      <c r="AV993705" s="30"/>
    </row>
    <row r="993713" spans="45:48" x14ac:dyDescent="0.2">
      <c r="AS993713" s="30"/>
      <c r="AT993713" s="30"/>
      <c r="AU993713" s="30"/>
      <c r="AV993713" s="30"/>
    </row>
    <row r="993721" spans="45:48" x14ac:dyDescent="0.2">
      <c r="AS993721" s="30"/>
      <c r="AT993721" s="30"/>
      <c r="AU993721" s="30"/>
      <c r="AV993721" s="30"/>
    </row>
    <row r="993729" spans="45:48" x14ac:dyDescent="0.2">
      <c r="AS993729" s="30"/>
      <c r="AT993729" s="30"/>
      <c r="AU993729" s="30"/>
      <c r="AV993729" s="30"/>
    </row>
    <row r="993737" spans="45:48" x14ac:dyDescent="0.2">
      <c r="AS993737" s="30"/>
      <c r="AT993737" s="30"/>
      <c r="AU993737" s="30"/>
      <c r="AV993737" s="30"/>
    </row>
    <row r="993745" spans="45:48" x14ac:dyDescent="0.2">
      <c r="AS993745" s="30"/>
      <c r="AT993745" s="30"/>
      <c r="AU993745" s="30"/>
      <c r="AV993745" s="30"/>
    </row>
    <row r="993753" spans="45:48" x14ac:dyDescent="0.2">
      <c r="AS993753" s="30"/>
      <c r="AT993753" s="30"/>
      <c r="AU993753" s="30"/>
      <c r="AV993753" s="30"/>
    </row>
    <row r="993761" spans="45:48" x14ac:dyDescent="0.2">
      <c r="AS993761" s="30"/>
      <c r="AT993761" s="30"/>
      <c r="AU993761" s="30"/>
      <c r="AV993761" s="30"/>
    </row>
    <row r="993769" spans="45:48" x14ac:dyDescent="0.2">
      <c r="AS993769" s="30"/>
      <c r="AT993769" s="30"/>
      <c r="AU993769" s="30"/>
      <c r="AV993769" s="30"/>
    </row>
    <row r="993777" spans="45:48" x14ac:dyDescent="0.2">
      <c r="AS993777" s="30"/>
      <c r="AT993777" s="30"/>
      <c r="AU993777" s="30"/>
      <c r="AV993777" s="30"/>
    </row>
    <row r="993785" spans="45:48" x14ac:dyDescent="0.2">
      <c r="AS993785" s="30"/>
      <c r="AT993785" s="30"/>
      <c r="AU993785" s="30"/>
      <c r="AV993785" s="30"/>
    </row>
    <row r="993793" spans="45:48" x14ac:dyDescent="0.2">
      <c r="AS993793" s="30"/>
      <c r="AT993793" s="30"/>
      <c r="AU993793" s="30"/>
      <c r="AV993793" s="30"/>
    </row>
    <row r="993801" spans="45:48" x14ac:dyDescent="0.2">
      <c r="AS993801" s="30"/>
      <c r="AT993801" s="30"/>
      <c r="AU993801" s="30"/>
      <c r="AV993801" s="30"/>
    </row>
    <row r="993809" spans="45:48" x14ac:dyDescent="0.2">
      <c r="AS993809" s="30"/>
      <c r="AT993809" s="30"/>
      <c r="AU993809" s="30"/>
      <c r="AV993809" s="30"/>
    </row>
    <row r="993817" spans="45:48" x14ac:dyDescent="0.2">
      <c r="AS993817" s="30"/>
      <c r="AT993817" s="30"/>
      <c r="AU993817" s="30"/>
      <c r="AV993817" s="30"/>
    </row>
    <row r="993825" spans="45:48" x14ac:dyDescent="0.2">
      <c r="AS993825" s="30"/>
      <c r="AT993825" s="30"/>
      <c r="AU993825" s="30"/>
      <c r="AV993825" s="30"/>
    </row>
    <row r="993833" spans="45:48" x14ac:dyDescent="0.2">
      <c r="AS993833" s="30"/>
      <c r="AT993833" s="30"/>
      <c r="AU993833" s="30"/>
      <c r="AV993833" s="30"/>
    </row>
    <row r="993841" spans="45:48" x14ac:dyDescent="0.2">
      <c r="AS993841" s="30"/>
      <c r="AT993841" s="30"/>
      <c r="AU993841" s="30"/>
      <c r="AV993841" s="30"/>
    </row>
    <row r="993849" spans="45:48" x14ac:dyDescent="0.2">
      <c r="AS993849" s="30"/>
      <c r="AT993849" s="30"/>
      <c r="AU993849" s="30"/>
      <c r="AV993849" s="30"/>
    </row>
    <row r="993857" spans="45:48" x14ac:dyDescent="0.2">
      <c r="AS993857" s="30"/>
      <c r="AT993857" s="30"/>
      <c r="AU993857" s="30"/>
      <c r="AV993857" s="30"/>
    </row>
    <row r="993865" spans="45:48" x14ac:dyDescent="0.2">
      <c r="AS993865" s="30"/>
      <c r="AT993865" s="30"/>
      <c r="AU993865" s="30"/>
      <c r="AV993865" s="30"/>
    </row>
    <row r="993873" spans="45:48" x14ac:dyDescent="0.2">
      <c r="AS993873" s="30"/>
      <c r="AT993873" s="30"/>
      <c r="AU993873" s="30"/>
      <c r="AV993873" s="30"/>
    </row>
    <row r="993881" spans="45:48" x14ac:dyDescent="0.2">
      <c r="AS993881" s="30"/>
      <c r="AT993881" s="30"/>
      <c r="AU993881" s="30"/>
      <c r="AV993881" s="30"/>
    </row>
    <row r="993889" spans="45:48" x14ac:dyDescent="0.2">
      <c r="AS993889" s="30"/>
      <c r="AT993889" s="30"/>
      <c r="AU993889" s="30"/>
      <c r="AV993889" s="30"/>
    </row>
    <row r="993897" spans="45:48" x14ac:dyDescent="0.2">
      <c r="AS993897" s="30"/>
      <c r="AT993897" s="30"/>
      <c r="AU993897" s="30"/>
      <c r="AV993897" s="30"/>
    </row>
    <row r="993905" spans="45:48" x14ac:dyDescent="0.2">
      <c r="AS993905" s="30"/>
      <c r="AT993905" s="30"/>
      <c r="AU993905" s="30"/>
      <c r="AV993905" s="30"/>
    </row>
    <row r="993913" spans="45:48" x14ac:dyDescent="0.2">
      <c r="AS993913" s="30"/>
      <c r="AT993913" s="30"/>
      <c r="AU993913" s="30"/>
      <c r="AV993913" s="30"/>
    </row>
    <row r="993921" spans="45:48" x14ac:dyDescent="0.2">
      <c r="AS993921" s="30"/>
      <c r="AT993921" s="30"/>
      <c r="AU993921" s="30"/>
      <c r="AV993921" s="30"/>
    </row>
    <row r="993929" spans="45:48" x14ac:dyDescent="0.2">
      <c r="AS993929" s="30"/>
      <c r="AT993929" s="30"/>
      <c r="AU993929" s="30"/>
      <c r="AV993929" s="30"/>
    </row>
    <row r="993937" spans="45:48" x14ac:dyDescent="0.2">
      <c r="AS993937" s="30"/>
      <c r="AT993937" s="30"/>
      <c r="AU993937" s="30"/>
      <c r="AV993937" s="30"/>
    </row>
    <row r="993945" spans="45:48" x14ac:dyDescent="0.2">
      <c r="AS993945" s="30"/>
      <c r="AT993945" s="30"/>
      <c r="AU993945" s="30"/>
      <c r="AV993945" s="30"/>
    </row>
    <row r="993953" spans="45:48" x14ac:dyDescent="0.2">
      <c r="AS993953" s="30"/>
      <c r="AT993953" s="30"/>
      <c r="AU993953" s="30"/>
      <c r="AV993953" s="30"/>
    </row>
    <row r="993961" spans="45:48" x14ac:dyDescent="0.2">
      <c r="AS993961" s="30"/>
      <c r="AT993961" s="30"/>
      <c r="AU993961" s="30"/>
      <c r="AV993961" s="30"/>
    </row>
    <row r="993969" spans="45:48" x14ac:dyDescent="0.2">
      <c r="AS993969" s="30"/>
      <c r="AT993969" s="30"/>
      <c r="AU993969" s="30"/>
      <c r="AV993969" s="30"/>
    </row>
    <row r="993977" spans="45:48" x14ac:dyDescent="0.2">
      <c r="AS993977" s="30"/>
      <c r="AT993977" s="30"/>
      <c r="AU993977" s="30"/>
      <c r="AV993977" s="30"/>
    </row>
    <row r="993985" spans="45:48" x14ac:dyDescent="0.2">
      <c r="AS993985" s="30"/>
      <c r="AT993985" s="30"/>
      <c r="AU993985" s="30"/>
      <c r="AV993985" s="30"/>
    </row>
    <row r="993993" spans="45:48" x14ac:dyDescent="0.2">
      <c r="AS993993" s="30"/>
      <c r="AT993993" s="30"/>
      <c r="AU993993" s="30"/>
      <c r="AV993993" s="30"/>
    </row>
    <row r="994001" spans="45:48" x14ac:dyDescent="0.2">
      <c r="AS994001" s="30"/>
      <c r="AT994001" s="30"/>
      <c r="AU994001" s="30"/>
      <c r="AV994001" s="30"/>
    </row>
    <row r="994009" spans="45:48" x14ac:dyDescent="0.2">
      <c r="AS994009" s="30"/>
      <c r="AT994009" s="30"/>
      <c r="AU994009" s="30"/>
      <c r="AV994009" s="30"/>
    </row>
    <row r="994017" spans="45:48" x14ac:dyDescent="0.2">
      <c r="AS994017" s="30"/>
      <c r="AT994017" s="30"/>
      <c r="AU994017" s="30"/>
      <c r="AV994017" s="30"/>
    </row>
    <row r="994025" spans="45:48" x14ac:dyDescent="0.2">
      <c r="AS994025" s="30"/>
      <c r="AT994025" s="30"/>
      <c r="AU994025" s="30"/>
      <c r="AV994025" s="30"/>
    </row>
    <row r="994033" spans="45:48" x14ac:dyDescent="0.2">
      <c r="AS994033" s="30"/>
      <c r="AT994033" s="30"/>
      <c r="AU994033" s="30"/>
      <c r="AV994033" s="30"/>
    </row>
    <row r="994041" spans="45:48" x14ac:dyDescent="0.2">
      <c r="AS994041" s="30"/>
      <c r="AT994041" s="30"/>
      <c r="AU994041" s="30"/>
      <c r="AV994041" s="30"/>
    </row>
    <row r="994049" spans="45:48" x14ac:dyDescent="0.2">
      <c r="AS994049" s="30"/>
      <c r="AT994049" s="30"/>
      <c r="AU994049" s="30"/>
      <c r="AV994049" s="30"/>
    </row>
    <row r="994057" spans="45:48" x14ac:dyDescent="0.2">
      <c r="AS994057" s="30"/>
      <c r="AT994057" s="30"/>
      <c r="AU994057" s="30"/>
      <c r="AV994057" s="30"/>
    </row>
    <row r="994065" spans="45:48" x14ac:dyDescent="0.2">
      <c r="AS994065" s="30"/>
      <c r="AT994065" s="30"/>
      <c r="AU994065" s="30"/>
      <c r="AV994065" s="30"/>
    </row>
    <row r="994073" spans="45:48" x14ac:dyDescent="0.2">
      <c r="AS994073" s="30"/>
      <c r="AT994073" s="30"/>
      <c r="AU994073" s="30"/>
      <c r="AV994073" s="30"/>
    </row>
    <row r="994081" spans="45:48" x14ac:dyDescent="0.2">
      <c r="AS994081" s="30"/>
      <c r="AT994081" s="30"/>
      <c r="AU994081" s="30"/>
      <c r="AV994081" s="30"/>
    </row>
    <row r="994089" spans="45:48" x14ac:dyDescent="0.2">
      <c r="AS994089" s="30"/>
      <c r="AT994089" s="30"/>
      <c r="AU994089" s="30"/>
      <c r="AV994089" s="30"/>
    </row>
    <row r="994097" spans="45:48" x14ac:dyDescent="0.2">
      <c r="AS994097" s="30"/>
      <c r="AT994097" s="30"/>
      <c r="AU994097" s="30"/>
      <c r="AV994097" s="30"/>
    </row>
    <row r="994105" spans="45:48" x14ac:dyDescent="0.2">
      <c r="AS994105" s="30"/>
      <c r="AT994105" s="30"/>
      <c r="AU994105" s="30"/>
      <c r="AV994105" s="30"/>
    </row>
    <row r="994113" spans="45:48" x14ac:dyDescent="0.2">
      <c r="AS994113" s="30"/>
      <c r="AT994113" s="30"/>
      <c r="AU994113" s="30"/>
      <c r="AV994113" s="30"/>
    </row>
    <row r="994121" spans="45:48" x14ac:dyDescent="0.2">
      <c r="AS994121" s="30"/>
      <c r="AT994121" s="30"/>
      <c r="AU994121" s="30"/>
      <c r="AV994121" s="30"/>
    </row>
    <row r="994129" spans="45:48" x14ac:dyDescent="0.2">
      <c r="AS994129" s="30"/>
      <c r="AT994129" s="30"/>
      <c r="AU994129" s="30"/>
      <c r="AV994129" s="30"/>
    </row>
    <row r="994137" spans="45:48" x14ac:dyDescent="0.2">
      <c r="AS994137" s="30"/>
      <c r="AT994137" s="30"/>
      <c r="AU994137" s="30"/>
      <c r="AV994137" s="30"/>
    </row>
    <row r="994145" spans="45:48" x14ac:dyDescent="0.2">
      <c r="AS994145" s="30"/>
      <c r="AT994145" s="30"/>
      <c r="AU994145" s="30"/>
      <c r="AV994145" s="30"/>
    </row>
    <row r="994153" spans="45:48" x14ac:dyDescent="0.2">
      <c r="AS994153" s="30"/>
      <c r="AT994153" s="30"/>
      <c r="AU994153" s="30"/>
      <c r="AV994153" s="30"/>
    </row>
    <row r="994161" spans="45:48" x14ac:dyDescent="0.2">
      <c r="AS994161" s="30"/>
      <c r="AT994161" s="30"/>
      <c r="AU994161" s="30"/>
      <c r="AV994161" s="30"/>
    </row>
    <row r="994169" spans="45:48" x14ac:dyDescent="0.2">
      <c r="AS994169" s="30"/>
      <c r="AT994169" s="30"/>
      <c r="AU994169" s="30"/>
      <c r="AV994169" s="30"/>
    </row>
    <row r="994177" spans="45:48" x14ac:dyDescent="0.2">
      <c r="AS994177" s="30"/>
      <c r="AT994177" s="30"/>
      <c r="AU994177" s="30"/>
      <c r="AV994177" s="30"/>
    </row>
    <row r="994185" spans="45:48" x14ac:dyDescent="0.2">
      <c r="AS994185" s="30"/>
      <c r="AT994185" s="30"/>
      <c r="AU994185" s="30"/>
      <c r="AV994185" s="30"/>
    </row>
    <row r="994193" spans="45:48" x14ac:dyDescent="0.2">
      <c r="AS994193" s="30"/>
      <c r="AT994193" s="30"/>
      <c r="AU994193" s="30"/>
      <c r="AV994193" s="30"/>
    </row>
    <row r="994201" spans="45:48" x14ac:dyDescent="0.2">
      <c r="AS994201" s="30"/>
      <c r="AT994201" s="30"/>
      <c r="AU994201" s="30"/>
      <c r="AV994201" s="30"/>
    </row>
    <row r="994209" spans="45:48" x14ac:dyDescent="0.2">
      <c r="AS994209" s="30"/>
      <c r="AT994209" s="30"/>
      <c r="AU994209" s="30"/>
      <c r="AV994209" s="30"/>
    </row>
    <row r="994217" spans="45:48" x14ac:dyDescent="0.2">
      <c r="AS994217" s="30"/>
      <c r="AT994217" s="30"/>
      <c r="AU994217" s="30"/>
      <c r="AV994217" s="30"/>
    </row>
    <row r="994225" spans="45:48" x14ac:dyDescent="0.2">
      <c r="AS994225" s="30"/>
      <c r="AT994225" s="30"/>
      <c r="AU994225" s="30"/>
      <c r="AV994225" s="30"/>
    </row>
    <row r="994233" spans="45:48" x14ac:dyDescent="0.2">
      <c r="AS994233" s="30"/>
      <c r="AT994233" s="30"/>
      <c r="AU994233" s="30"/>
      <c r="AV994233" s="30"/>
    </row>
    <row r="994241" spans="45:48" x14ac:dyDescent="0.2">
      <c r="AS994241" s="30"/>
      <c r="AT994241" s="30"/>
      <c r="AU994241" s="30"/>
      <c r="AV994241" s="30"/>
    </row>
    <row r="994249" spans="45:48" x14ac:dyDescent="0.2">
      <c r="AS994249" s="30"/>
      <c r="AT994249" s="30"/>
      <c r="AU994249" s="30"/>
      <c r="AV994249" s="30"/>
    </row>
    <row r="994257" spans="45:48" x14ac:dyDescent="0.2">
      <c r="AS994257" s="30"/>
      <c r="AT994257" s="30"/>
      <c r="AU994257" s="30"/>
      <c r="AV994257" s="30"/>
    </row>
    <row r="994265" spans="45:48" x14ac:dyDescent="0.2">
      <c r="AS994265" s="30"/>
      <c r="AT994265" s="30"/>
      <c r="AU994265" s="30"/>
      <c r="AV994265" s="30"/>
    </row>
    <row r="994273" spans="45:48" x14ac:dyDescent="0.2">
      <c r="AS994273" s="30"/>
      <c r="AT994273" s="30"/>
      <c r="AU994273" s="30"/>
      <c r="AV994273" s="30"/>
    </row>
    <row r="994281" spans="45:48" x14ac:dyDescent="0.2">
      <c r="AS994281" s="30"/>
      <c r="AT994281" s="30"/>
      <c r="AU994281" s="30"/>
      <c r="AV994281" s="30"/>
    </row>
    <row r="994289" spans="45:48" x14ac:dyDescent="0.2">
      <c r="AS994289" s="30"/>
      <c r="AT994289" s="30"/>
      <c r="AU994289" s="30"/>
      <c r="AV994289" s="30"/>
    </row>
    <row r="994297" spans="45:48" x14ac:dyDescent="0.2">
      <c r="AS994297" s="30"/>
      <c r="AT994297" s="30"/>
      <c r="AU994297" s="30"/>
      <c r="AV994297" s="30"/>
    </row>
    <row r="994305" spans="45:48" x14ac:dyDescent="0.2">
      <c r="AS994305" s="30"/>
      <c r="AT994305" s="30"/>
      <c r="AU994305" s="30"/>
      <c r="AV994305" s="30"/>
    </row>
    <row r="994313" spans="45:48" x14ac:dyDescent="0.2">
      <c r="AS994313" s="30"/>
      <c r="AT994313" s="30"/>
      <c r="AU994313" s="30"/>
      <c r="AV994313" s="30"/>
    </row>
    <row r="994321" spans="45:48" x14ac:dyDescent="0.2">
      <c r="AS994321" s="30"/>
      <c r="AT994321" s="30"/>
      <c r="AU994321" s="30"/>
      <c r="AV994321" s="30"/>
    </row>
    <row r="994329" spans="45:48" x14ac:dyDescent="0.2">
      <c r="AS994329" s="30"/>
      <c r="AT994329" s="30"/>
      <c r="AU994329" s="30"/>
      <c r="AV994329" s="30"/>
    </row>
    <row r="994337" spans="45:48" x14ac:dyDescent="0.2">
      <c r="AS994337" s="30"/>
      <c r="AT994337" s="30"/>
      <c r="AU994337" s="30"/>
      <c r="AV994337" s="30"/>
    </row>
    <row r="994345" spans="45:48" x14ac:dyDescent="0.2">
      <c r="AS994345" s="30"/>
      <c r="AT994345" s="30"/>
      <c r="AU994345" s="30"/>
      <c r="AV994345" s="30"/>
    </row>
    <row r="994353" spans="45:48" x14ac:dyDescent="0.2">
      <c r="AS994353" s="30"/>
      <c r="AT994353" s="30"/>
      <c r="AU994353" s="30"/>
      <c r="AV994353" s="30"/>
    </row>
    <row r="994361" spans="45:48" x14ac:dyDescent="0.2">
      <c r="AS994361" s="30"/>
      <c r="AT994361" s="30"/>
      <c r="AU994361" s="30"/>
      <c r="AV994361" s="30"/>
    </row>
    <row r="994369" spans="45:48" x14ac:dyDescent="0.2">
      <c r="AS994369" s="30"/>
      <c r="AT994369" s="30"/>
      <c r="AU994369" s="30"/>
      <c r="AV994369" s="30"/>
    </row>
    <row r="994377" spans="45:48" x14ac:dyDescent="0.2">
      <c r="AS994377" s="30"/>
      <c r="AT994377" s="30"/>
      <c r="AU994377" s="30"/>
      <c r="AV994377" s="30"/>
    </row>
    <row r="994385" spans="45:48" x14ac:dyDescent="0.2">
      <c r="AS994385" s="30"/>
      <c r="AT994385" s="30"/>
      <c r="AU994385" s="30"/>
      <c r="AV994385" s="30"/>
    </row>
    <row r="994393" spans="45:48" x14ac:dyDescent="0.2">
      <c r="AS994393" s="30"/>
      <c r="AT994393" s="30"/>
      <c r="AU994393" s="30"/>
      <c r="AV994393" s="30"/>
    </row>
    <row r="994401" spans="45:48" x14ac:dyDescent="0.2">
      <c r="AS994401" s="30"/>
      <c r="AT994401" s="30"/>
      <c r="AU994401" s="30"/>
      <c r="AV994401" s="30"/>
    </row>
    <row r="994409" spans="45:48" x14ac:dyDescent="0.2">
      <c r="AS994409" s="30"/>
      <c r="AT994409" s="30"/>
      <c r="AU994409" s="30"/>
      <c r="AV994409" s="30"/>
    </row>
    <row r="994417" spans="45:48" x14ac:dyDescent="0.2">
      <c r="AS994417" s="30"/>
      <c r="AT994417" s="30"/>
      <c r="AU994417" s="30"/>
      <c r="AV994417" s="30"/>
    </row>
    <row r="994425" spans="45:48" x14ac:dyDescent="0.2">
      <c r="AS994425" s="30"/>
      <c r="AT994425" s="30"/>
      <c r="AU994425" s="30"/>
      <c r="AV994425" s="30"/>
    </row>
    <row r="994433" spans="45:48" x14ac:dyDescent="0.2">
      <c r="AS994433" s="30"/>
      <c r="AT994433" s="30"/>
      <c r="AU994433" s="30"/>
      <c r="AV994433" s="30"/>
    </row>
    <row r="994441" spans="45:48" x14ac:dyDescent="0.2">
      <c r="AS994441" s="30"/>
      <c r="AT994441" s="30"/>
      <c r="AU994441" s="30"/>
      <c r="AV994441" s="30"/>
    </row>
    <row r="994449" spans="45:48" x14ac:dyDescent="0.2">
      <c r="AS994449" s="30"/>
      <c r="AT994449" s="30"/>
      <c r="AU994449" s="30"/>
      <c r="AV994449" s="30"/>
    </row>
    <row r="994457" spans="45:48" x14ac:dyDescent="0.2">
      <c r="AS994457" s="30"/>
      <c r="AT994457" s="30"/>
      <c r="AU994457" s="30"/>
      <c r="AV994457" s="30"/>
    </row>
    <row r="994465" spans="45:48" x14ac:dyDescent="0.2">
      <c r="AS994465" s="30"/>
      <c r="AT994465" s="30"/>
      <c r="AU994465" s="30"/>
      <c r="AV994465" s="30"/>
    </row>
    <row r="994473" spans="45:48" x14ac:dyDescent="0.2">
      <c r="AS994473" s="30"/>
      <c r="AT994473" s="30"/>
      <c r="AU994473" s="30"/>
      <c r="AV994473" s="30"/>
    </row>
    <row r="994481" spans="45:48" x14ac:dyDescent="0.2">
      <c r="AS994481" s="30"/>
      <c r="AT994481" s="30"/>
      <c r="AU994481" s="30"/>
      <c r="AV994481" s="30"/>
    </row>
    <row r="994489" spans="45:48" x14ac:dyDescent="0.2">
      <c r="AS994489" s="30"/>
      <c r="AT994489" s="30"/>
      <c r="AU994489" s="30"/>
      <c r="AV994489" s="30"/>
    </row>
    <row r="994497" spans="45:48" x14ac:dyDescent="0.2">
      <c r="AS994497" s="30"/>
      <c r="AT994497" s="30"/>
      <c r="AU994497" s="30"/>
      <c r="AV994497" s="30"/>
    </row>
    <row r="994505" spans="45:48" x14ac:dyDescent="0.2">
      <c r="AS994505" s="30"/>
      <c r="AT994505" s="30"/>
      <c r="AU994505" s="30"/>
      <c r="AV994505" s="30"/>
    </row>
    <row r="994513" spans="45:48" x14ac:dyDescent="0.2">
      <c r="AS994513" s="30"/>
      <c r="AT994513" s="30"/>
      <c r="AU994513" s="30"/>
      <c r="AV994513" s="30"/>
    </row>
    <row r="994521" spans="45:48" x14ac:dyDescent="0.2">
      <c r="AS994521" s="30"/>
      <c r="AT994521" s="30"/>
      <c r="AU994521" s="30"/>
      <c r="AV994521" s="30"/>
    </row>
    <row r="994529" spans="45:48" x14ac:dyDescent="0.2">
      <c r="AS994529" s="30"/>
      <c r="AT994529" s="30"/>
      <c r="AU994529" s="30"/>
      <c r="AV994529" s="30"/>
    </row>
    <row r="994537" spans="45:48" x14ac:dyDescent="0.2">
      <c r="AS994537" s="30"/>
      <c r="AT994537" s="30"/>
      <c r="AU994537" s="30"/>
      <c r="AV994537" s="30"/>
    </row>
    <row r="994545" spans="45:48" x14ac:dyDescent="0.2">
      <c r="AS994545" s="30"/>
      <c r="AT994545" s="30"/>
      <c r="AU994545" s="30"/>
      <c r="AV994545" s="30"/>
    </row>
    <row r="994553" spans="45:48" x14ac:dyDescent="0.2">
      <c r="AS994553" s="30"/>
      <c r="AT994553" s="30"/>
      <c r="AU994553" s="30"/>
      <c r="AV994553" s="30"/>
    </row>
    <row r="994561" spans="45:48" x14ac:dyDescent="0.2">
      <c r="AS994561" s="30"/>
      <c r="AT994561" s="30"/>
      <c r="AU994561" s="30"/>
      <c r="AV994561" s="30"/>
    </row>
    <row r="994569" spans="45:48" x14ac:dyDescent="0.2">
      <c r="AS994569" s="30"/>
      <c r="AT994569" s="30"/>
      <c r="AU994569" s="30"/>
      <c r="AV994569" s="30"/>
    </row>
    <row r="994577" spans="45:48" x14ac:dyDescent="0.2">
      <c r="AS994577" s="30"/>
      <c r="AT994577" s="30"/>
      <c r="AU994577" s="30"/>
      <c r="AV994577" s="30"/>
    </row>
    <row r="994585" spans="45:48" x14ac:dyDescent="0.2">
      <c r="AS994585" s="30"/>
      <c r="AT994585" s="30"/>
      <c r="AU994585" s="30"/>
      <c r="AV994585" s="30"/>
    </row>
    <row r="994593" spans="45:48" x14ac:dyDescent="0.2">
      <c r="AS994593" s="30"/>
      <c r="AT994593" s="30"/>
      <c r="AU994593" s="30"/>
      <c r="AV994593" s="30"/>
    </row>
    <row r="994601" spans="45:48" x14ac:dyDescent="0.2">
      <c r="AS994601" s="30"/>
      <c r="AT994601" s="30"/>
      <c r="AU994601" s="30"/>
      <c r="AV994601" s="30"/>
    </row>
    <row r="994609" spans="45:48" x14ac:dyDescent="0.2">
      <c r="AS994609" s="30"/>
      <c r="AT994609" s="30"/>
      <c r="AU994609" s="30"/>
      <c r="AV994609" s="30"/>
    </row>
    <row r="994617" spans="45:48" x14ac:dyDescent="0.2">
      <c r="AS994617" s="30"/>
      <c r="AT994617" s="30"/>
      <c r="AU994617" s="30"/>
      <c r="AV994617" s="30"/>
    </row>
    <row r="994625" spans="45:48" x14ac:dyDescent="0.2">
      <c r="AS994625" s="30"/>
      <c r="AT994625" s="30"/>
      <c r="AU994625" s="30"/>
      <c r="AV994625" s="30"/>
    </row>
    <row r="994633" spans="45:48" x14ac:dyDescent="0.2">
      <c r="AS994633" s="30"/>
      <c r="AT994633" s="30"/>
      <c r="AU994633" s="30"/>
      <c r="AV994633" s="30"/>
    </row>
    <row r="994641" spans="45:48" x14ac:dyDescent="0.2">
      <c r="AS994641" s="30"/>
      <c r="AT994641" s="30"/>
      <c r="AU994641" s="30"/>
      <c r="AV994641" s="30"/>
    </row>
    <row r="994649" spans="45:48" x14ac:dyDescent="0.2">
      <c r="AS994649" s="30"/>
      <c r="AT994649" s="30"/>
      <c r="AU994649" s="30"/>
      <c r="AV994649" s="30"/>
    </row>
    <row r="994657" spans="45:48" x14ac:dyDescent="0.2">
      <c r="AS994657" s="30"/>
      <c r="AT994657" s="30"/>
      <c r="AU994657" s="30"/>
      <c r="AV994657" s="30"/>
    </row>
    <row r="994665" spans="45:48" x14ac:dyDescent="0.2">
      <c r="AS994665" s="30"/>
      <c r="AT994665" s="30"/>
      <c r="AU994665" s="30"/>
      <c r="AV994665" s="30"/>
    </row>
    <row r="994673" spans="45:48" x14ac:dyDescent="0.2">
      <c r="AS994673" s="30"/>
      <c r="AT994673" s="30"/>
      <c r="AU994673" s="30"/>
      <c r="AV994673" s="30"/>
    </row>
    <row r="994681" spans="45:48" x14ac:dyDescent="0.2">
      <c r="AS994681" s="30"/>
      <c r="AT994681" s="30"/>
      <c r="AU994681" s="30"/>
      <c r="AV994681" s="30"/>
    </row>
    <row r="994689" spans="45:48" x14ac:dyDescent="0.2">
      <c r="AS994689" s="30"/>
      <c r="AT994689" s="30"/>
      <c r="AU994689" s="30"/>
      <c r="AV994689" s="30"/>
    </row>
    <row r="994697" spans="45:48" x14ac:dyDescent="0.2">
      <c r="AS994697" s="30"/>
      <c r="AT994697" s="30"/>
      <c r="AU994697" s="30"/>
      <c r="AV994697" s="30"/>
    </row>
    <row r="994705" spans="45:48" x14ac:dyDescent="0.2">
      <c r="AS994705" s="30"/>
      <c r="AT994705" s="30"/>
      <c r="AU994705" s="30"/>
      <c r="AV994705" s="30"/>
    </row>
    <row r="994713" spans="45:48" x14ac:dyDescent="0.2">
      <c r="AS994713" s="30"/>
      <c r="AT994713" s="30"/>
      <c r="AU994713" s="30"/>
      <c r="AV994713" s="30"/>
    </row>
    <row r="994721" spans="45:48" x14ac:dyDescent="0.2">
      <c r="AS994721" s="30"/>
      <c r="AT994721" s="30"/>
      <c r="AU994721" s="30"/>
      <c r="AV994721" s="30"/>
    </row>
    <row r="994729" spans="45:48" x14ac:dyDescent="0.2">
      <c r="AS994729" s="30"/>
      <c r="AT994729" s="30"/>
      <c r="AU994729" s="30"/>
      <c r="AV994729" s="30"/>
    </row>
    <row r="994737" spans="45:48" x14ac:dyDescent="0.2">
      <c r="AS994737" s="30"/>
      <c r="AT994737" s="30"/>
      <c r="AU994737" s="30"/>
      <c r="AV994737" s="30"/>
    </row>
    <row r="994745" spans="45:48" x14ac:dyDescent="0.2">
      <c r="AS994745" s="30"/>
      <c r="AT994745" s="30"/>
      <c r="AU994745" s="30"/>
      <c r="AV994745" s="30"/>
    </row>
    <row r="994753" spans="45:48" x14ac:dyDescent="0.2">
      <c r="AS994753" s="30"/>
      <c r="AT994753" s="30"/>
      <c r="AU994753" s="30"/>
      <c r="AV994753" s="30"/>
    </row>
    <row r="994761" spans="45:48" x14ac:dyDescent="0.2">
      <c r="AS994761" s="30"/>
      <c r="AT994761" s="30"/>
      <c r="AU994761" s="30"/>
      <c r="AV994761" s="30"/>
    </row>
    <row r="994769" spans="45:48" x14ac:dyDescent="0.2">
      <c r="AS994769" s="30"/>
      <c r="AT994769" s="30"/>
      <c r="AU994769" s="30"/>
      <c r="AV994769" s="30"/>
    </row>
    <row r="994777" spans="45:48" x14ac:dyDescent="0.2">
      <c r="AS994777" s="30"/>
      <c r="AT994777" s="30"/>
      <c r="AU994777" s="30"/>
      <c r="AV994777" s="30"/>
    </row>
    <row r="994785" spans="45:48" x14ac:dyDescent="0.2">
      <c r="AS994785" s="30"/>
      <c r="AT994785" s="30"/>
      <c r="AU994785" s="30"/>
      <c r="AV994785" s="30"/>
    </row>
    <row r="994793" spans="45:48" x14ac:dyDescent="0.2">
      <c r="AS994793" s="30"/>
      <c r="AT994793" s="30"/>
      <c r="AU994793" s="30"/>
      <c r="AV994793" s="30"/>
    </row>
    <row r="994801" spans="45:48" x14ac:dyDescent="0.2">
      <c r="AS994801" s="30"/>
      <c r="AT994801" s="30"/>
      <c r="AU994801" s="30"/>
      <c r="AV994801" s="30"/>
    </row>
    <row r="994809" spans="45:48" x14ac:dyDescent="0.2">
      <c r="AS994809" s="30"/>
      <c r="AT994809" s="30"/>
      <c r="AU994809" s="30"/>
      <c r="AV994809" s="30"/>
    </row>
    <row r="994817" spans="45:48" x14ac:dyDescent="0.2">
      <c r="AS994817" s="30"/>
      <c r="AT994817" s="30"/>
      <c r="AU994817" s="30"/>
      <c r="AV994817" s="30"/>
    </row>
    <row r="994825" spans="45:48" x14ac:dyDescent="0.2">
      <c r="AS994825" s="30"/>
      <c r="AT994825" s="30"/>
      <c r="AU994825" s="30"/>
      <c r="AV994825" s="30"/>
    </row>
    <row r="994833" spans="45:48" x14ac:dyDescent="0.2">
      <c r="AS994833" s="30"/>
      <c r="AT994833" s="30"/>
      <c r="AU994833" s="30"/>
      <c r="AV994833" s="30"/>
    </row>
    <row r="994841" spans="45:48" x14ac:dyDescent="0.2">
      <c r="AS994841" s="30"/>
      <c r="AT994841" s="30"/>
      <c r="AU994841" s="30"/>
      <c r="AV994841" s="30"/>
    </row>
    <row r="994849" spans="45:48" x14ac:dyDescent="0.2">
      <c r="AS994849" s="30"/>
      <c r="AT994849" s="30"/>
      <c r="AU994849" s="30"/>
      <c r="AV994849" s="30"/>
    </row>
    <row r="994857" spans="45:48" x14ac:dyDescent="0.2">
      <c r="AS994857" s="30"/>
      <c r="AT994857" s="30"/>
      <c r="AU994857" s="30"/>
      <c r="AV994857" s="30"/>
    </row>
    <row r="994865" spans="45:48" x14ac:dyDescent="0.2">
      <c r="AS994865" s="30"/>
      <c r="AT994865" s="30"/>
      <c r="AU994865" s="30"/>
      <c r="AV994865" s="30"/>
    </row>
    <row r="994873" spans="45:48" x14ac:dyDescent="0.2">
      <c r="AS994873" s="30"/>
      <c r="AT994873" s="30"/>
      <c r="AU994873" s="30"/>
      <c r="AV994873" s="30"/>
    </row>
    <row r="994881" spans="45:48" x14ac:dyDescent="0.2">
      <c r="AS994881" s="30"/>
      <c r="AT994881" s="30"/>
      <c r="AU994881" s="30"/>
      <c r="AV994881" s="30"/>
    </row>
    <row r="994889" spans="45:48" x14ac:dyDescent="0.2">
      <c r="AS994889" s="30"/>
      <c r="AT994889" s="30"/>
      <c r="AU994889" s="30"/>
      <c r="AV994889" s="30"/>
    </row>
    <row r="994897" spans="45:48" x14ac:dyDescent="0.2">
      <c r="AS994897" s="30"/>
      <c r="AT994897" s="30"/>
      <c r="AU994897" s="30"/>
      <c r="AV994897" s="30"/>
    </row>
    <row r="994905" spans="45:48" x14ac:dyDescent="0.2">
      <c r="AS994905" s="30"/>
      <c r="AT994905" s="30"/>
      <c r="AU994905" s="30"/>
      <c r="AV994905" s="30"/>
    </row>
    <row r="994913" spans="45:48" x14ac:dyDescent="0.2">
      <c r="AS994913" s="30"/>
      <c r="AT994913" s="30"/>
      <c r="AU994913" s="30"/>
      <c r="AV994913" s="30"/>
    </row>
    <row r="994921" spans="45:48" x14ac:dyDescent="0.2">
      <c r="AS994921" s="30"/>
      <c r="AT994921" s="30"/>
      <c r="AU994921" s="30"/>
      <c r="AV994921" s="30"/>
    </row>
    <row r="994929" spans="45:48" x14ac:dyDescent="0.2">
      <c r="AS994929" s="30"/>
      <c r="AT994929" s="30"/>
      <c r="AU994929" s="30"/>
      <c r="AV994929" s="30"/>
    </row>
    <row r="994937" spans="45:48" x14ac:dyDescent="0.2">
      <c r="AS994937" s="30"/>
      <c r="AT994937" s="30"/>
      <c r="AU994937" s="30"/>
      <c r="AV994937" s="30"/>
    </row>
    <row r="994945" spans="45:48" x14ac:dyDescent="0.2">
      <c r="AS994945" s="30"/>
      <c r="AT994945" s="30"/>
      <c r="AU994945" s="30"/>
      <c r="AV994945" s="30"/>
    </row>
    <row r="994953" spans="45:48" x14ac:dyDescent="0.2">
      <c r="AS994953" s="30"/>
      <c r="AT994953" s="30"/>
      <c r="AU994953" s="30"/>
      <c r="AV994953" s="30"/>
    </row>
    <row r="994961" spans="45:48" x14ac:dyDescent="0.2">
      <c r="AS994961" s="30"/>
      <c r="AT994961" s="30"/>
      <c r="AU994961" s="30"/>
      <c r="AV994961" s="30"/>
    </row>
    <row r="994969" spans="45:48" x14ac:dyDescent="0.2">
      <c r="AS994969" s="30"/>
      <c r="AT994969" s="30"/>
      <c r="AU994969" s="30"/>
      <c r="AV994969" s="30"/>
    </row>
    <row r="994977" spans="45:48" x14ac:dyDescent="0.2">
      <c r="AS994977" s="30"/>
      <c r="AT994977" s="30"/>
      <c r="AU994977" s="30"/>
      <c r="AV994977" s="30"/>
    </row>
    <row r="994985" spans="45:48" x14ac:dyDescent="0.2">
      <c r="AS994985" s="30"/>
      <c r="AT994985" s="30"/>
      <c r="AU994985" s="30"/>
      <c r="AV994985" s="30"/>
    </row>
    <row r="994993" spans="45:48" x14ac:dyDescent="0.2">
      <c r="AS994993" s="30"/>
      <c r="AT994993" s="30"/>
      <c r="AU994993" s="30"/>
      <c r="AV994993" s="30"/>
    </row>
    <row r="995001" spans="45:48" x14ac:dyDescent="0.2">
      <c r="AS995001" s="30"/>
      <c r="AT995001" s="30"/>
      <c r="AU995001" s="30"/>
      <c r="AV995001" s="30"/>
    </row>
    <row r="995009" spans="45:48" x14ac:dyDescent="0.2">
      <c r="AS995009" s="30"/>
      <c r="AT995009" s="30"/>
      <c r="AU995009" s="30"/>
      <c r="AV995009" s="30"/>
    </row>
    <row r="995017" spans="45:48" x14ac:dyDescent="0.2">
      <c r="AS995017" s="30"/>
      <c r="AT995017" s="30"/>
      <c r="AU995017" s="30"/>
      <c r="AV995017" s="30"/>
    </row>
    <row r="995025" spans="45:48" x14ac:dyDescent="0.2">
      <c r="AS995025" s="30"/>
      <c r="AT995025" s="30"/>
      <c r="AU995025" s="30"/>
      <c r="AV995025" s="30"/>
    </row>
    <row r="995033" spans="45:48" x14ac:dyDescent="0.2">
      <c r="AS995033" s="30"/>
      <c r="AT995033" s="30"/>
      <c r="AU995033" s="30"/>
      <c r="AV995033" s="30"/>
    </row>
    <row r="995041" spans="45:48" x14ac:dyDescent="0.2">
      <c r="AS995041" s="30"/>
      <c r="AT995041" s="30"/>
      <c r="AU995041" s="30"/>
      <c r="AV995041" s="30"/>
    </row>
    <row r="995049" spans="45:48" x14ac:dyDescent="0.2">
      <c r="AS995049" s="30"/>
      <c r="AT995049" s="30"/>
      <c r="AU995049" s="30"/>
      <c r="AV995049" s="30"/>
    </row>
    <row r="995057" spans="45:48" x14ac:dyDescent="0.2">
      <c r="AS995057" s="30"/>
      <c r="AT995057" s="30"/>
      <c r="AU995057" s="30"/>
      <c r="AV995057" s="30"/>
    </row>
    <row r="995065" spans="45:48" x14ac:dyDescent="0.2">
      <c r="AS995065" s="30"/>
      <c r="AT995065" s="30"/>
      <c r="AU995065" s="30"/>
      <c r="AV995065" s="30"/>
    </row>
    <row r="995073" spans="45:48" x14ac:dyDescent="0.2">
      <c r="AS995073" s="30"/>
      <c r="AT995073" s="30"/>
      <c r="AU995073" s="30"/>
      <c r="AV995073" s="30"/>
    </row>
    <row r="995081" spans="45:48" x14ac:dyDescent="0.2">
      <c r="AS995081" s="30"/>
      <c r="AT995081" s="30"/>
      <c r="AU995081" s="30"/>
      <c r="AV995081" s="30"/>
    </row>
    <row r="995089" spans="45:48" x14ac:dyDescent="0.2">
      <c r="AS995089" s="30"/>
      <c r="AT995089" s="30"/>
      <c r="AU995089" s="30"/>
      <c r="AV995089" s="30"/>
    </row>
    <row r="995097" spans="45:48" x14ac:dyDescent="0.2">
      <c r="AS995097" s="30"/>
      <c r="AT995097" s="30"/>
      <c r="AU995097" s="30"/>
      <c r="AV995097" s="30"/>
    </row>
    <row r="995105" spans="45:48" x14ac:dyDescent="0.2">
      <c r="AS995105" s="30"/>
      <c r="AT995105" s="30"/>
      <c r="AU995105" s="30"/>
      <c r="AV995105" s="30"/>
    </row>
    <row r="995113" spans="45:48" x14ac:dyDescent="0.2">
      <c r="AS995113" s="30"/>
      <c r="AT995113" s="30"/>
      <c r="AU995113" s="30"/>
      <c r="AV995113" s="30"/>
    </row>
    <row r="995121" spans="45:48" x14ac:dyDescent="0.2">
      <c r="AS995121" s="30"/>
      <c r="AT995121" s="30"/>
      <c r="AU995121" s="30"/>
      <c r="AV995121" s="30"/>
    </row>
    <row r="995129" spans="45:48" x14ac:dyDescent="0.2">
      <c r="AS995129" s="30"/>
      <c r="AT995129" s="30"/>
      <c r="AU995129" s="30"/>
      <c r="AV995129" s="30"/>
    </row>
    <row r="995137" spans="45:48" x14ac:dyDescent="0.2">
      <c r="AS995137" s="30"/>
      <c r="AT995137" s="30"/>
      <c r="AU995137" s="30"/>
      <c r="AV995137" s="30"/>
    </row>
    <row r="995145" spans="45:48" x14ac:dyDescent="0.2">
      <c r="AS995145" s="30"/>
      <c r="AT995145" s="30"/>
      <c r="AU995145" s="30"/>
      <c r="AV995145" s="30"/>
    </row>
    <row r="995153" spans="45:48" x14ac:dyDescent="0.2">
      <c r="AS995153" s="30"/>
      <c r="AT995153" s="30"/>
      <c r="AU995153" s="30"/>
      <c r="AV995153" s="30"/>
    </row>
    <row r="995161" spans="45:48" x14ac:dyDescent="0.2">
      <c r="AS995161" s="30"/>
      <c r="AT995161" s="30"/>
      <c r="AU995161" s="30"/>
      <c r="AV995161" s="30"/>
    </row>
    <row r="995169" spans="45:48" x14ac:dyDescent="0.2">
      <c r="AS995169" s="30"/>
      <c r="AT995169" s="30"/>
      <c r="AU995169" s="30"/>
      <c r="AV995169" s="30"/>
    </row>
    <row r="995177" spans="45:48" x14ac:dyDescent="0.2">
      <c r="AS995177" s="30"/>
      <c r="AT995177" s="30"/>
      <c r="AU995177" s="30"/>
      <c r="AV995177" s="30"/>
    </row>
    <row r="995185" spans="45:48" x14ac:dyDescent="0.2">
      <c r="AS995185" s="30"/>
      <c r="AT995185" s="30"/>
      <c r="AU995185" s="30"/>
      <c r="AV995185" s="30"/>
    </row>
    <row r="995193" spans="45:48" x14ac:dyDescent="0.2">
      <c r="AS995193" s="30"/>
      <c r="AT995193" s="30"/>
      <c r="AU995193" s="30"/>
      <c r="AV995193" s="30"/>
    </row>
    <row r="995201" spans="45:48" x14ac:dyDescent="0.2">
      <c r="AS995201" s="30"/>
      <c r="AT995201" s="30"/>
      <c r="AU995201" s="30"/>
      <c r="AV995201" s="30"/>
    </row>
    <row r="995209" spans="45:48" x14ac:dyDescent="0.2">
      <c r="AS995209" s="30"/>
      <c r="AT995209" s="30"/>
      <c r="AU995209" s="30"/>
      <c r="AV995209" s="30"/>
    </row>
    <row r="995217" spans="45:48" x14ac:dyDescent="0.2">
      <c r="AS995217" s="30"/>
      <c r="AT995217" s="30"/>
      <c r="AU995217" s="30"/>
      <c r="AV995217" s="30"/>
    </row>
    <row r="995225" spans="45:48" x14ac:dyDescent="0.2">
      <c r="AS995225" s="30"/>
      <c r="AT995225" s="30"/>
      <c r="AU995225" s="30"/>
      <c r="AV995225" s="30"/>
    </row>
    <row r="995233" spans="45:48" x14ac:dyDescent="0.2">
      <c r="AS995233" s="30"/>
      <c r="AT995233" s="30"/>
      <c r="AU995233" s="30"/>
      <c r="AV995233" s="30"/>
    </row>
    <row r="995241" spans="45:48" x14ac:dyDescent="0.2">
      <c r="AS995241" s="30"/>
      <c r="AT995241" s="30"/>
      <c r="AU995241" s="30"/>
      <c r="AV995241" s="30"/>
    </row>
    <row r="995249" spans="45:48" x14ac:dyDescent="0.2">
      <c r="AS995249" s="30"/>
      <c r="AT995249" s="30"/>
      <c r="AU995249" s="30"/>
      <c r="AV995249" s="30"/>
    </row>
    <row r="995257" spans="45:48" x14ac:dyDescent="0.2">
      <c r="AS995257" s="30"/>
      <c r="AT995257" s="30"/>
      <c r="AU995257" s="30"/>
      <c r="AV995257" s="30"/>
    </row>
    <row r="995265" spans="45:48" x14ac:dyDescent="0.2">
      <c r="AS995265" s="30"/>
      <c r="AT995265" s="30"/>
      <c r="AU995265" s="30"/>
      <c r="AV995265" s="30"/>
    </row>
    <row r="995273" spans="45:48" x14ac:dyDescent="0.2">
      <c r="AS995273" s="30"/>
      <c r="AT995273" s="30"/>
      <c r="AU995273" s="30"/>
      <c r="AV995273" s="30"/>
    </row>
    <row r="995281" spans="45:48" x14ac:dyDescent="0.2">
      <c r="AS995281" s="30"/>
      <c r="AT995281" s="30"/>
      <c r="AU995281" s="30"/>
      <c r="AV995281" s="30"/>
    </row>
    <row r="995289" spans="45:48" x14ac:dyDescent="0.2">
      <c r="AS995289" s="30"/>
      <c r="AT995289" s="30"/>
      <c r="AU995289" s="30"/>
      <c r="AV995289" s="30"/>
    </row>
    <row r="995297" spans="45:48" x14ac:dyDescent="0.2">
      <c r="AS995297" s="30"/>
      <c r="AT995297" s="30"/>
      <c r="AU995297" s="30"/>
      <c r="AV995297" s="30"/>
    </row>
    <row r="995305" spans="45:48" x14ac:dyDescent="0.2">
      <c r="AS995305" s="30"/>
      <c r="AT995305" s="30"/>
      <c r="AU995305" s="30"/>
      <c r="AV995305" s="30"/>
    </row>
    <row r="995313" spans="45:48" x14ac:dyDescent="0.2">
      <c r="AS995313" s="30"/>
      <c r="AT995313" s="30"/>
      <c r="AU995313" s="30"/>
      <c r="AV995313" s="30"/>
    </row>
    <row r="995321" spans="45:48" x14ac:dyDescent="0.2">
      <c r="AS995321" s="30"/>
      <c r="AT995321" s="30"/>
      <c r="AU995321" s="30"/>
      <c r="AV995321" s="30"/>
    </row>
    <row r="995329" spans="45:48" x14ac:dyDescent="0.2">
      <c r="AS995329" s="30"/>
      <c r="AT995329" s="30"/>
      <c r="AU995329" s="30"/>
      <c r="AV995329" s="30"/>
    </row>
    <row r="995337" spans="45:48" x14ac:dyDescent="0.2">
      <c r="AS995337" s="30"/>
      <c r="AT995337" s="30"/>
      <c r="AU995337" s="30"/>
      <c r="AV995337" s="30"/>
    </row>
    <row r="995345" spans="45:48" x14ac:dyDescent="0.2">
      <c r="AS995345" s="30"/>
      <c r="AT995345" s="30"/>
      <c r="AU995345" s="30"/>
      <c r="AV995345" s="30"/>
    </row>
    <row r="995353" spans="45:48" x14ac:dyDescent="0.2">
      <c r="AS995353" s="30"/>
      <c r="AT995353" s="30"/>
      <c r="AU995353" s="30"/>
      <c r="AV995353" s="30"/>
    </row>
    <row r="995361" spans="45:48" x14ac:dyDescent="0.2">
      <c r="AS995361" s="30"/>
      <c r="AT995361" s="30"/>
      <c r="AU995361" s="30"/>
      <c r="AV995361" s="30"/>
    </row>
    <row r="995369" spans="45:48" x14ac:dyDescent="0.2">
      <c r="AS995369" s="30"/>
      <c r="AT995369" s="30"/>
      <c r="AU995369" s="30"/>
      <c r="AV995369" s="30"/>
    </row>
    <row r="995377" spans="45:48" x14ac:dyDescent="0.2">
      <c r="AS995377" s="30"/>
      <c r="AT995377" s="30"/>
      <c r="AU995377" s="30"/>
      <c r="AV995377" s="30"/>
    </row>
    <row r="995385" spans="45:48" x14ac:dyDescent="0.2">
      <c r="AS995385" s="30"/>
      <c r="AT995385" s="30"/>
      <c r="AU995385" s="30"/>
      <c r="AV995385" s="30"/>
    </row>
    <row r="995393" spans="45:48" x14ac:dyDescent="0.2">
      <c r="AS995393" s="30"/>
      <c r="AT995393" s="30"/>
      <c r="AU995393" s="30"/>
      <c r="AV995393" s="30"/>
    </row>
    <row r="995401" spans="45:48" x14ac:dyDescent="0.2">
      <c r="AS995401" s="30"/>
      <c r="AT995401" s="30"/>
      <c r="AU995401" s="30"/>
      <c r="AV995401" s="30"/>
    </row>
    <row r="995409" spans="45:48" x14ac:dyDescent="0.2">
      <c r="AS995409" s="30"/>
      <c r="AT995409" s="30"/>
      <c r="AU995409" s="30"/>
      <c r="AV995409" s="30"/>
    </row>
    <row r="995417" spans="45:48" x14ac:dyDescent="0.2">
      <c r="AS995417" s="30"/>
      <c r="AT995417" s="30"/>
      <c r="AU995417" s="30"/>
      <c r="AV995417" s="30"/>
    </row>
    <row r="995425" spans="45:48" x14ac:dyDescent="0.2">
      <c r="AS995425" s="30"/>
      <c r="AT995425" s="30"/>
      <c r="AU995425" s="30"/>
      <c r="AV995425" s="30"/>
    </row>
    <row r="995433" spans="45:48" x14ac:dyDescent="0.2">
      <c r="AS995433" s="30"/>
      <c r="AT995433" s="30"/>
      <c r="AU995433" s="30"/>
      <c r="AV995433" s="30"/>
    </row>
    <row r="995441" spans="45:48" x14ac:dyDescent="0.2">
      <c r="AS995441" s="30"/>
      <c r="AT995441" s="30"/>
      <c r="AU995441" s="30"/>
      <c r="AV995441" s="30"/>
    </row>
    <row r="995449" spans="45:48" x14ac:dyDescent="0.2">
      <c r="AS995449" s="30"/>
      <c r="AT995449" s="30"/>
      <c r="AU995449" s="30"/>
      <c r="AV995449" s="30"/>
    </row>
    <row r="995457" spans="45:48" x14ac:dyDescent="0.2">
      <c r="AS995457" s="30"/>
      <c r="AT995457" s="30"/>
      <c r="AU995457" s="30"/>
      <c r="AV995457" s="30"/>
    </row>
    <row r="995465" spans="45:48" x14ac:dyDescent="0.2">
      <c r="AS995465" s="30"/>
      <c r="AT995465" s="30"/>
      <c r="AU995465" s="30"/>
      <c r="AV995465" s="30"/>
    </row>
    <row r="995473" spans="45:48" x14ac:dyDescent="0.2">
      <c r="AS995473" s="30"/>
      <c r="AT995473" s="30"/>
      <c r="AU995473" s="30"/>
      <c r="AV995473" s="30"/>
    </row>
    <row r="995481" spans="45:48" x14ac:dyDescent="0.2">
      <c r="AS995481" s="30"/>
      <c r="AT995481" s="30"/>
      <c r="AU995481" s="30"/>
      <c r="AV995481" s="30"/>
    </row>
    <row r="995489" spans="45:48" x14ac:dyDescent="0.2">
      <c r="AS995489" s="30"/>
      <c r="AT995489" s="30"/>
      <c r="AU995489" s="30"/>
      <c r="AV995489" s="30"/>
    </row>
    <row r="995497" spans="45:48" x14ac:dyDescent="0.2">
      <c r="AS995497" s="30"/>
      <c r="AT995497" s="30"/>
      <c r="AU995497" s="30"/>
      <c r="AV995497" s="30"/>
    </row>
    <row r="995505" spans="45:48" x14ac:dyDescent="0.2">
      <c r="AS995505" s="30"/>
      <c r="AT995505" s="30"/>
      <c r="AU995505" s="30"/>
      <c r="AV995505" s="30"/>
    </row>
    <row r="995513" spans="45:48" x14ac:dyDescent="0.2">
      <c r="AS995513" s="30"/>
      <c r="AT995513" s="30"/>
      <c r="AU995513" s="30"/>
      <c r="AV995513" s="30"/>
    </row>
    <row r="995521" spans="45:48" x14ac:dyDescent="0.2">
      <c r="AS995521" s="30"/>
      <c r="AT995521" s="30"/>
      <c r="AU995521" s="30"/>
      <c r="AV995521" s="30"/>
    </row>
    <row r="995529" spans="45:48" x14ac:dyDescent="0.2">
      <c r="AS995529" s="30"/>
      <c r="AT995529" s="30"/>
      <c r="AU995529" s="30"/>
      <c r="AV995529" s="30"/>
    </row>
    <row r="995537" spans="45:48" x14ac:dyDescent="0.2">
      <c r="AS995537" s="30"/>
      <c r="AT995537" s="30"/>
      <c r="AU995537" s="30"/>
      <c r="AV995537" s="30"/>
    </row>
    <row r="995545" spans="45:48" x14ac:dyDescent="0.2">
      <c r="AS995545" s="30"/>
      <c r="AT995545" s="30"/>
      <c r="AU995545" s="30"/>
      <c r="AV995545" s="30"/>
    </row>
    <row r="995553" spans="45:48" x14ac:dyDescent="0.2">
      <c r="AS995553" s="30"/>
      <c r="AT995553" s="30"/>
      <c r="AU995553" s="30"/>
      <c r="AV995553" s="30"/>
    </row>
    <row r="995561" spans="45:48" x14ac:dyDescent="0.2">
      <c r="AS995561" s="30"/>
      <c r="AT995561" s="30"/>
      <c r="AU995561" s="30"/>
      <c r="AV995561" s="30"/>
    </row>
    <row r="995569" spans="45:48" x14ac:dyDescent="0.2">
      <c r="AS995569" s="30"/>
      <c r="AT995569" s="30"/>
      <c r="AU995569" s="30"/>
      <c r="AV995569" s="30"/>
    </row>
    <row r="995577" spans="45:48" x14ac:dyDescent="0.2">
      <c r="AS995577" s="30"/>
      <c r="AT995577" s="30"/>
      <c r="AU995577" s="30"/>
      <c r="AV995577" s="30"/>
    </row>
    <row r="995585" spans="45:48" x14ac:dyDescent="0.2">
      <c r="AS995585" s="30"/>
      <c r="AT995585" s="30"/>
      <c r="AU995585" s="30"/>
      <c r="AV995585" s="30"/>
    </row>
    <row r="995593" spans="45:48" x14ac:dyDescent="0.2">
      <c r="AS995593" s="30"/>
      <c r="AT995593" s="30"/>
      <c r="AU995593" s="30"/>
      <c r="AV995593" s="30"/>
    </row>
    <row r="995601" spans="45:48" x14ac:dyDescent="0.2">
      <c r="AS995601" s="30"/>
      <c r="AT995601" s="30"/>
      <c r="AU995601" s="30"/>
      <c r="AV995601" s="30"/>
    </row>
    <row r="995609" spans="45:48" x14ac:dyDescent="0.2">
      <c r="AS995609" s="30"/>
      <c r="AT995609" s="30"/>
      <c r="AU995609" s="30"/>
      <c r="AV995609" s="30"/>
    </row>
    <row r="995617" spans="45:48" x14ac:dyDescent="0.2">
      <c r="AS995617" s="30"/>
      <c r="AT995617" s="30"/>
      <c r="AU995617" s="30"/>
      <c r="AV995617" s="30"/>
    </row>
    <row r="995625" spans="45:48" x14ac:dyDescent="0.2">
      <c r="AS995625" s="30"/>
      <c r="AT995625" s="30"/>
      <c r="AU995625" s="30"/>
      <c r="AV995625" s="30"/>
    </row>
    <row r="995633" spans="45:48" x14ac:dyDescent="0.2">
      <c r="AS995633" s="30"/>
      <c r="AT995633" s="30"/>
      <c r="AU995633" s="30"/>
      <c r="AV995633" s="30"/>
    </row>
    <row r="995641" spans="45:48" x14ac:dyDescent="0.2">
      <c r="AS995641" s="30"/>
      <c r="AT995641" s="30"/>
      <c r="AU995641" s="30"/>
      <c r="AV995641" s="30"/>
    </row>
    <row r="995649" spans="45:48" x14ac:dyDescent="0.2">
      <c r="AS995649" s="30"/>
      <c r="AT995649" s="30"/>
      <c r="AU995649" s="30"/>
      <c r="AV995649" s="30"/>
    </row>
    <row r="995657" spans="45:48" x14ac:dyDescent="0.2">
      <c r="AS995657" s="30"/>
      <c r="AT995657" s="30"/>
      <c r="AU995657" s="30"/>
      <c r="AV995657" s="30"/>
    </row>
    <row r="995665" spans="45:48" x14ac:dyDescent="0.2">
      <c r="AS995665" s="30"/>
      <c r="AT995665" s="30"/>
      <c r="AU995665" s="30"/>
      <c r="AV995665" s="30"/>
    </row>
    <row r="995673" spans="45:48" x14ac:dyDescent="0.2">
      <c r="AS995673" s="30"/>
      <c r="AT995673" s="30"/>
      <c r="AU995673" s="30"/>
      <c r="AV995673" s="30"/>
    </row>
    <row r="995681" spans="45:48" x14ac:dyDescent="0.2">
      <c r="AS995681" s="30"/>
      <c r="AT995681" s="30"/>
      <c r="AU995681" s="30"/>
      <c r="AV995681" s="30"/>
    </row>
    <row r="995689" spans="45:48" x14ac:dyDescent="0.2">
      <c r="AS995689" s="30"/>
      <c r="AT995689" s="30"/>
      <c r="AU995689" s="30"/>
      <c r="AV995689" s="30"/>
    </row>
    <row r="995697" spans="45:48" x14ac:dyDescent="0.2">
      <c r="AS995697" s="30"/>
      <c r="AT995697" s="30"/>
      <c r="AU995697" s="30"/>
      <c r="AV995697" s="30"/>
    </row>
    <row r="995705" spans="45:48" x14ac:dyDescent="0.2">
      <c r="AS995705" s="30"/>
      <c r="AT995705" s="30"/>
      <c r="AU995705" s="30"/>
      <c r="AV995705" s="30"/>
    </row>
    <row r="995713" spans="45:48" x14ac:dyDescent="0.2">
      <c r="AS995713" s="30"/>
      <c r="AT995713" s="30"/>
      <c r="AU995713" s="30"/>
      <c r="AV995713" s="30"/>
    </row>
    <row r="995721" spans="45:48" x14ac:dyDescent="0.2">
      <c r="AS995721" s="30"/>
      <c r="AT995721" s="30"/>
      <c r="AU995721" s="30"/>
      <c r="AV995721" s="30"/>
    </row>
    <row r="995729" spans="45:48" x14ac:dyDescent="0.2">
      <c r="AS995729" s="30"/>
      <c r="AT995729" s="30"/>
      <c r="AU995729" s="30"/>
      <c r="AV995729" s="30"/>
    </row>
    <row r="995737" spans="45:48" x14ac:dyDescent="0.2">
      <c r="AS995737" s="30"/>
      <c r="AT995737" s="30"/>
      <c r="AU995737" s="30"/>
      <c r="AV995737" s="30"/>
    </row>
    <row r="995745" spans="45:48" x14ac:dyDescent="0.2">
      <c r="AS995745" s="30"/>
      <c r="AT995745" s="30"/>
      <c r="AU995745" s="30"/>
      <c r="AV995745" s="30"/>
    </row>
    <row r="995753" spans="45:48" x14ac:dyDescent="0.2">
      <c r="AS995753" s="30"/>
      <c r="AT995753" s="30"/>
      <c r="AU995753" s="30"/>
      <c r="AV995753" s="30"/>
    </row>
    <row r="995761" spans="45:48" x14ac:dyDescent="0.2">
      <c r="AS995761" s="30"/>
      <c r="AT995761" s="30"/>
      <c r="AU995761" s="30"/>
      <c r="AV995761" s="30"/>
    </row>
    <row r="995769" spans="45:48" x14ac:dyDescent="0.2">
      <c r="AS995769" s="30"/>
      <c r="AT995769" s="30"/>
      <c r="AU995769" s="30"/>
      <c r="AV995769" s="30"/>
    </row>
    <row r="995777" spans="45:48" x14ac:dyDescent="0.2">
      <c r="AS995777" s="30"/>
      <c r="AT995777" s="30"/>
      <c r="AU995777" s="30"/>
      <c r="AV995777" s="30"/>
    </row>
    <row r="995785" spans="45:48" x14ac:dyDescent="0.2">
      <c r="AS995785" s="30"/>
      <c r="AT995785" s="30"/>
      <c r="AU995785" s="30"/>
      <c r="AV995785" s="30"/>
    </row>
    <row r="995793" spans="45:48" x14ac:dyDescent="0.2">
      <c r="AS995793" s="30"/>
      <c r="AT995793" s="30"/>
      <c r="AU995793" s="30"/>
      <c r="AV995793" s="30"/>
    </row>
    <row r="995801" spans="45:48" x14ac:dyDescent="0.2">
      <c r="AS995801" s="30"/>
      <c r="AT995801" s="30"/>
      <c r="AU995801" s="30"/>
      <c r="AV995801" s="30"/>
    </row>
    <row r="995809" spans="45:48" x14ac:dyDescent="0.2">
      <c r="AS995809" s="30"/>
      <c r="AT995809" s="30"/>
      <c r="AU995809" s="30"/>
      <c r="AV995809" s="30"/>
    </row>
    <row r="995817" spans="45:48" x14ac:dyDescent="0.2">
      <c r="AS995817" s="30"/>
      <c r="AT995817" s="30"/>
      <c r="AU995817" s="30"/>
      <c r="AV995817" s="30"/>
    </row>
    <row r="995825" spans="45:48" x14ac:dyDescent="0.2">
      <c r="AS995825" s="30"/>
      <c r="AT995825" s="30"/>
      <c r="AU995825" s="30"/>
      <c r="AV995825" s="30"/>
    </row>
    <row r="995833" spans="45:48" x14ac:dyDescent="0.2">
      <c r="AS995833" s="30"/>
      <c r="AT995833" s="30"/>
      <c r="AU995833" s="30"/>
      <c r="AV995833" s="30"/>
    </row>
    <row r="995841" spans="45:48" x14ac:dyDescent="0.2">
      <c r="AS995841" s="30"/>
      <c r="AT995841" s="30"/>
      <c r="AU995841" s="30"/>
      <c r="AV995841" s="30"/>
    </row>
    <row r="995849" spans="45:48" x14ac:dyDescent="0.2">
      <c r="AS995849" s="30"/>
      <c r="AT995849" s="30"/>
      <c r="AU995849" s="30"/>
      <c r="AV995849" s="30"/>
    </row>
    <row r="995857" spans="45:48" x14ac:dyDescent="0.2">
      <c r="AS995857" s="30"/>
      <c r="AT995857" s="30"/>
      <c r="AU995857" s="30"/>
      <c r="AV995857" s="30"/>
    </row>
    <row r="995865" spans="45:48" x14ac:dyDescent="0.2">
      <c r="AS995865" s="30"/>
      <c r="AT995865" s="30"/>
      <c r="AU995865" s="30"/>
      <c r="AV995865" s="30"/>
    </row>
    <row r="995873" spans="45:48" x14ac:dyDescent="0.2">
      <c r="AS995873" s="30"/>
      <c r="AT995873" s="30"/>
      <c r="AU995873" s="30"/>
      <c r="AV995873" s="30"/>
    </row>
    <row r="995881" spans="45:48" x14ac:dyDescent="0.2">
      <c r="AS995881" s="30"/>
      <c r="AT995881" s="30"/>
      <c r="AU995881" s="30"/>
      <c r="AV995881" s="30"/>
    </row>
    <row r="995889" spans="45:48" x14ac:dyDescent="0.2">
      <c r="AS995889" s="30"/>
      <c r="AT995889" s="30"/>
      <c r="AU995889" s="30"/>
      <c r="AV995889" s="30"/>
    </row>
    <row r="995897" spans="45:48" x14ac:dyDescent="0.2">
      <c r="AS995897" s="30"/>
      <c r="AT995897" s="30"/>
      <c r="AU995897" s="30"/>
      <c r="AV995897" s="30"/>
    </row>
    <row r="995905" spans="45:48" x14ac:dyDescent="0.2">
      <c r="AS995905" s="30"/>
      <c r="AT995905" s="30"/>
      <c r="AU995905" s="30"/>
      <c r="AV995905" s="30"/>
    </row>
    <row r="995913" spans="45:48" x14ac:dyDescent="0.2">
      <c r="AS995913" s="30"/>
      <c r="AT995913" s="30"/>
      <c r="AU995913" s="30"/>
      <c r="AV995913" s="30"/>
    </row>
    <row r="995921" spans="45:48" x14ac:dyDescent="0.2">
      <c r="AS995921" s="30"/>
      <c r="AT995921" s="30"/>
      <c r="AU995921" s="30"/>
      <c r="AV995921" s="30"/>
    </row>
    <row r="995929" spans="45:48" x14ac:dyDescent="0.2">
      <c r="AS995929" s="30"/>
      <c r="AT995929" s="30"/>
      <c r="AU995929" s="30"/>
      <c r="AV995929" s="30"/>
    </row>
    <row r="995937" spans="45:48" x14ac:dyDescent="0.2">
      <c r="AS995937" s="30"/>
      <c r="AT995937" s="30"/>
      <c r="AU995937" s="30"/>
      <c r="AV995937" s="30"/>
    </row>
    <row r="995945" spans="45:48" x14ac:dyDescent="0.2">
      <c r="AS995945" s="30"/>
      <c r="AT995945" s="30"/>
      <c r="AU995945" s="30"/>
      <c r="AV995945" s="30"/>
    </row>
    <row r="995953" spans="45:48" x14ac:dyDescent="0.2">
      <c r="AS995953" s="30"/>
      <c r="AT995953" s="30"/>
      <c r="AU995953" s="30"/>
      <c r="AV995953" s="30"/>
    </row>
    <row r="995961" spans="45:48" x14ac:dyDescent="0.2">
      <c r="AS995961" s="30"/>
      <c r="AT995961" s="30"/>
      <c r="AU995961" s="30"/>
      <c r="AV995961" s="30"/>
    </row>
    <row r="995969" spans="45:48" x14ac:dyDescent="0.2">
      <c r="AS995969" s="30"/>
      <c r="AT995969" s="30"/>
      <c r="AU995969" s="30"/>
      <c r="AV995969" s="30"/>
    </row>
    <row r="995977" spans="45:48" x14ac:dyDescent="0.2">
      <c r="AS995977" s="30"/>
      <c r="AT995977" s="30"/>
      <c r="AU995977" s="30"/>
      <c r="AV995977" s="30"/>
    </row>
    <row r="995985" spans="45:48" x14ac:dyDescent="0.2">
      <c r="AS995985" s="30"/>
      <c r="AT995985" s="30"/>
      <c r="AU995985" s="30"/>
      <c r="AV995985" s="30"/>
    </row>
    <row r="995993" spans="45:48" x14ac:dyDescent="0.2">
      <c r="AS995993" s="30"/>
      <c r="AT995993" s="30"/>
      <c r="AU995993" s="30"/>
      <c r="AV995993" s="30"/>
    </row>
    <row r="996001" spans="45:48" x14ac:dyDescent="0.2">
      <c r="AS996001" s="30"/>
      <c r="AT996001" s="30"/>
      <c r="AU996001" s="30"/>
      <c r="AV996001" s="30"/>
    </row>
    <row r="996009" spans="45:48" x14ac:dyDescent="0.2">
      <c r="AS996009" s="30"/>
      <c r="AT996009" s="30"/>
      <c r="AU996009" s="30"/>
      <c r="AV996009" s="30"/>
    </row>
    <row r="996017" spans="45:48" x14ac:dyDescent="0.2">
      <c r="AS996017" s="30"/>
      <c r="AT996017" s="30"/>
      <c r="AU996017" s="30"/>
      <c r="AV996017" s="30"/>
    </row>
    <row r="996025" spans="45:48" x14ac:dyDescent="0.2">
      <c r="AS996025" s="30"/>
      <c r="AT996025" s="30"/>
      <c r="AU996025" s="30"/>
      <c r="AV996025" s="30"/>
    </row>
    <row r="996033" spans="45:48" x14ac:dyDescent="0.2">
      <c r="AS996033" s="30"/>
      <c r="AT996033" s="30"/>
      <c r="AU996033" s="30"/>
      <c r="AV996033" s="30"/>
    </row>
    <row r="996041" spans="45:48" x14ac:dyDescent="0.2">
      <c r="AS996041" s="30"/>
      <c r="AT996041" s="30"/>
      <c r="AU996041" s="30"/>
      <c r="AV996041" s="30"/>
    </row>
    <row r="996049" spans="45:48" x14ac:dyDescent="0.2">
      <c r="AS996049" s="30"/>
      <c r="AT996049" s="30"/>
      <c r="AU996049" s="30"/>
      <c r="AV996049" s="30"/>
    </row>
    <row r="996057" spans="45:48" x14ac:dyDescent="0.2">
      <c r="AS996057" s="30"/>
      <c r="AT996057" s="30"/>
      <c r="AU996057" s="30"/>
      <c r="AV996057" s="30"/>
    </row>
    <row r="996065" spans="45:48" x14ac:dyDescent="0.2">
      <c r="AS996065" s="30"/>
      <c r="AT996065" s="30"/>
      <c r="AU996065" s="30"/>
      <c r="AV996065" s="30"/>
    </row>
    <row r="996073" spans="45:48" x14ac:dyDescent="0.2">
      <c r="AS996073" s="30"/>
      <c r="AT996073" s="30"/>
      <c r="AU996073" s="30"/>
      <c r="AV996073" s="30"/>
    </row>
    <row r="996081" spans="45:48" x14ac:dyDescent="0.2">
      <c r="AS996081" s="30"/>
      <c r="AT996081" s="30"/>
      <c r="AU996081" s="30"/>
      <c r="AV996081" s="30"/>
    </row>
    <row r="996089" spans="45:48" x14ac:dyDescent="0.2">
      <c r="AS996089" s="30"/>
      <c r="AT996089" s="30"/>
      <c r="AU996089" s="30"/>
      <c r="AV996089" s="30"/>
    </row>
    <row r="996097" spans="45:48" x14ac:dyDescent="0.2">
      <c r="AS996097" s="30"/>
      <c r="AT996097" s="30"/>
      <c r="AU996097" s="30"/>
      <c r="AV996097" s="30"/>
    </row>
    <row r="996105" spans="45:48" x14ac:dyDescent="0.2">
      <c r="AS996105" s="30"/>
      <c r="AT996105" s="30"/>
      <c r="AU996105" s="30"/>
      <c r="AV996105" s="30"/>
    </row>
    <row r="996113" spans="45:48" x14ac:dyDescent="0.2">
      <c r="AS996113" s="30"/>
      <c r="AT996113" s="30"/>
      <c r="AU996113" s="30"/>
      <c r="AV996113" s="30"/>
    </row>
    <row r="996121" spans="45:48" x14ac:dyDescent="0.2">
      <c r="AS996121" s="30"/>
      <c r="AT996121" s="30"/>
      <c r="AU996121" s="30"/>
      <c r="AV996121" s="30"/>
    </row>
    <row r="996129" spans="45:48" x14ac:dyDescent="0.2">
      <c r="AS996129" s="30"/>
      <c r="AT996129" s="30"/>
      <c r="AU996129" s="30"/>
      <c r="AV996129" s="30"/>
    </row>
    <row r="996137" spans="45:48" x14ac:dyDescent="0.2">
      <c r="AS996137" s="30"/>
      <c r="AT996137" s="30"/>
      <c r="AU996137" s="30"/>
      <c r="AV996137" s="30"/>
    </row>
    <row r="996145" spans="45:48" x14ac:dyDescent="0.2">
      <c r="AS996145" s="30"/>
      <c r="AT996145" s="30"/>
      <c r="AU996145" s="30"/>
      <c r="AV996145" s="30"/>
    </row>
    <row r="996153" spans="45:48" x14ac:dyDescent="0.2">
      <c r="AS996153" s="30"/>
      <c r="AT996153" s="30"/>
      <c r="AU996153" s="30"/>
      <c r="AV996153" s="30"/>
    </row>
    <row r="996161" spans="45:48" x14ac:dyDescent="0.2">
      <c r="AS996161" s="30"/>
      <c r="AT996161" s="30"/>
      <c r="AU996161" s="30"/>
      <c r="AV996161" s="30"/>
    </row>
    <row r="996169" spans="45:48" x14ac:dyDescent="0.2">
      <c r="AS996169" s="30"/>
      <c r="AT996169" s="30"/>
      <c r="AU996169" s="30"/>
      <c r="AV996169" s="30"/>
    </row>
    <row r="996177" spans="45:48" x14ac:dyDescent="0.2">
      <c r="AS996177" s="30"/>
      <c r="AT996177" s="30"/>
      <c r="AU996177" s="30"/>
      <c r="AV996177" s="30"/>
    </row>
    <row r="996185" spans="45:48" x14ac:dyDescent="0.2">
      <c r="AS996185" s="30"/>
      <c r="AT996185" s="30"/>
      <c r="AU996185" s="30"/>
      <c r="AV996185" s="30"/>
    </row>
    <row r="996193" spans="45:48" x14ac:dyDescent="0.2">
      <c r="AS996193" s="30"/>
      <c r="AT996193" s="30"/>
      <c r="AU996193" s="30"/>
      <c r="AV996193" s="30"/>
    </row>
    <row r="996201" spans="45:48" x14ac:dyDescent="0.2">
      <c r="AS996201" s="30"/>
      <c r="AT996201" s="30"/>
      <c r="AU996201" s="30"/>
      <c r="AV996201" s="30"/>
    </row>
    <row r="996209" spans="45:48" x14ac:dyDescent="0.2">
      <c r="AS996209" s="30"/>
      <c r="AT996209" s="30"/>
      <c r="AU996209" s="30"/>
      <c r="AV996209" s="30"/>
    </row>
    <row r="996217" spans="45:48" x14ac:dyDescent="0.2">
      <c r="AS996217" s="30"/>
      <c r="AT996217" s="30"/>
      <c r="AU996217" s="30"/>
      <c r="AV996217" s="30"/>
    </row>
    <row r="996225" spans="45:48" x14ac:dyDescent="0.2">
      <c r="AS996225" s="30"/>
      <c r="AT996225" s="30"/>
      <c r="AU996225" s="30"/>
      <c r="AV996225" s="30"/>
    </row>
    <row r="996233" spans="45:48" x14ac:dyDescent="0.2">
      <c r="AS996233" s="30"/>
      <c r="AT996233" s="30"/>
      <c r="AU996233" s="30"/>
      <c r="AV996233" s="30"/>
    </row>
    <row r="996241" spans="45:48" x14ac:dyDescent="0.2">
      <c r="AS996241" s="30"/>
      <c r="AT996241" s="30"/>
      <c r="AU996241" s="30"/>
      <c r="AV996241" s="30"/>
    </row>
    <row r="996249" spans="45:48" x14ac:dyDescent="0.2">
      <c r="AS996249" s="30"/>
      <c r="AT996249" s="30"/>
      <c r="AU996249" s="30"/>
      <c r="AV996249" s="30"/>
    </row>
    <row r="996257" spans="45:48" x14ac:dyDescent="0.2">
      <c r="AS996257" s="30"/>
      <c r="AT996257" s="30"/>
      <c r="AU996257" s="30"/>
      <c r="AV996257" s="30"/>
    </row>
    <row r="996265" spans="45:48" x14ac:dyDescent="0.2">
      <c r="AS996265" s="30"/>
      <c r="AT996265" s="30"/>
      <c r="AU996265" s="30"/>
      <c r="AV996265" s="30"/>
    </row>
    <row r="996273" spans="45:48" x14ac:dyDescent="0.2">
      <c r="AS996273" s="30"/>
      <c r="AT996273" s="30"/>
      <c r="AU996273" s="30"/>
      <c r="AV996273" s="30"/>
    </row>
    <row r="996281" spans="45:48" x14ac:dyDescent="0.2">
      <c r="AS996281" s="30"/>
      <c r="AT996281" s="30"/>
      <c r="AU996281" s="30"/>
      <c r="AV996281" s="30"/>
    </row>
    <row r="996289" spans="45:48" x14ac:dyDescent="0.2">
      <c r="AS996289" s="30"/>
      <c r="AT996289" s="30"/>
      <c r="AU996289" s="30"/>
      <c r="AV996289" s="30"/>
    </row>
    <row r="996297" spans="45:48" x14ac:dyDescent="0.2">
      <c r="AS996297" s="30"/>
      <c r="AT996297" s="30"/>
      <c r="AU996297" s="30"/>
      <c r="AV996297" s="30"/>
    </row>
    <row r="996305" spans="45:48" x14ac:dyDescent="0.2">
      <c r="AS996305" s="30"/>
      <c r="AT996305" s="30"/>
      <c r="AU996305" s="30"/>
      <c r="AV996305" s="30"/>
    </row>
    <row r="996313" spans="45:48" x14ac:dyDescent="0.2">
      <c r="AS996313" s="30"/>
      <c r="AT996313" s="30"/>
      <c r="AU996313" s="30"/>
      <c r="AV996313" s="30"/>
    </row>
    <row r="996321" spans="45:48" x14ac:dyDescent="0.2">
      <c r="AS996321" s="30"/>
      <c r="AT996321" s="30"/>
      <c r="AU996321" s="30"/>
      <c r="AV996321" s="30"/>
    </row>
    <row r="996329" spans="45:48" x14ac:dyDescent="0.2">
      <c r="AS996329" s="30"/>
      <c r="AT996329" s="30"/>
      <c r="AU996329" s="30"/>
      <c r="AV996329" s="30"/>
    </row>
    <row r="996337" spans="45:48" x14ac:dyDescent="0.2">
      <c r="AS996337" s="30"/>
      <c r="AT996337" s="30"/>
      <c r="AU996337" s="30"/>
      <c r="AV996337" s="30"/>
    </row>
    <row r="996345" spans="45:48" x14ac:dyDescent="0.2">
      <c r="AS996345" s="30"/>
      <c r="AT996345" s="30"/>
      <c r="AU996345" s="30"/>
      <c r="AV996345" s="30"/>
    </row>
    <row r="996353" spans="45:48" x14ac:dyDescent="0.2">
      <c r="AS996353" s="30"/>
      <c r="AT996353" s="30"/>
      <c r="AU996353" s="30"/>
      <c r="AV996353" s="30"/>
    </row>
    <row r="996361" spans="45:48" x14ac:dyDescent="0.2">
      <c r="AS996361" s="30"/>
      <c r="AT996361" s="30"/>
      <c r="AU996361" s="30"/>
      <c r="AV996361" s="30"/>
    </row>
    <row r="996369" spans="45:48" x14ac:dyDescent="0.2">
      <c r="AS996369" s="30"/>
      <c r="AT996369" s="30"/>
      <c r="AU996369" s="30"/>
      <c r="AV996369" s="30"/>
    </row>
    <row r="996377" spans="45:48" x14ac:dyDescent="0.2">
      <c r="AS996377" s="30"/>
      <c r="AT996377" s="30"/>
      <c r="AU996377" s="30"/>
      <c r="AV996377" s="30"/>
    </row>
    <row r="996385" spans="45:48" x14ac:dyDescent="0.2">
      <c r="AS996385" s="30"/>
      <c r="AT996385" s="30"/>
      <c r="AU996385" s="30"/>
      <c r="AV996385" s="30"/>
    </row>
    <row r="996393" spans="45:48" x14ac:dyDescent="0.2">
      <c r="AS996393" s="30"/>
      <c r="AT996393" s="30"/>
      <c r="AU996393" s="30"/>
      <c r="AV996393" s="30"/>
    </row>
    <row r="996401" spans="45:48" x14ac:dyDescent="0.2">
      <c r="AS996401" s="30"/>
      <c r="AT996401" s="30"/>
      <c r="AU996401" s="30"/>
      <c r="AV996401" s="30"/>
    </row>
    <row r="996409" spans="45:48" x14ac:dyDescent="0.2">
      <c r="AS996409" s="30"/>
      <c r="AT996409" s="30"/>
      <c r="AU996409" s="30"/>
      <c r="AV996409" s="30"/>
    </row>
    <row r="996417" spans="45:48" x14ac:dyDescent="0.2">
      <c r="AS996417" s="30"/>
      <c r="AT996417" s="30"/>
      <c r="AU996417" s="30"/>
      <c r="AV996417" s="30"/>
    </row>
    <row r="996425" spans="45:48" x14ac:dyDescent="0.2">
      <c r="AS996425" s="30"/>
      <c r="AT996425" s="30"/>
      <c r="AU996425" s="30"/>
      <c r="AV996425" s="30"/>
    </row>
    <row r="996433" spans="45:48" x14ac:dyDescent="0.2">
      <c r="AS996433" s="30"/>
      <c r="AT996433" s="30"/>
      <c r="AU996433" s="30"/>
      <c r="AV996433" s="30"/>
    </row>
    <row r="996441" spans="45:48" x14ac:dyDescent="0.2">
      <c r="AS996441" s="30"/>
      <c r="AT996441" s="30"/>
      <c r="AU996441" s="30"/>
      <c r="AV996441" s="30"/>
    </row>
    <row r="996449" spans="45:48" x14ac:dyDescent="0.2">
      <c r="AS996449" s="30"/>
      <c r="AT996449" s="30"/>
      <c r="AU996449" s="30"/>
      <c r="AV996449" s="30"/>
    </row>
    <row r="996457" spans="45:48" x14ac:dyDescent="0.2">
      <c r="AS996457" s="30"/>
      <c r="AT996457" s="30"/>
      <c r="AU996457" s="30"/>
      <c r="AV996457" s="30"/>
    </row>
    <row r="996465" spans="45:48" x14ac:dyDescent="0.2">
      <c r="AS996465" s="30"/>
      <c r="AT996465" s="30"/>
      <c r="AU996465" s="30"/>
      <c r="AV996465" s="30"/>
    </row>
    <row r="996473" spans="45:48" x14ac:dyDescent="0.2">
      <c r="AS996473" s="30"/>
      <c r="AT996473" s="30"/>
      <c r="AU996473" s="30"/>
      <c r="AV996473" s="30"/>
    </row>
    <row r="996481" spans="45:48" x14ac:dyDescent="0.2">
      <c r="AS996481" s="30"/>
      <c r="AT996481" s="30"/>
      <c r="AU996481" s="30"/>
      <c r="AV996481" s="30"/>
    </row>
    <row r="996489" spans="45:48" x14ac:dyDescent="0.2">
      <c r="AS996489" s="30"/>
      <c r="AT996489" s="30"/>
      <c r="AU996489" s="30"/>
      <c r="AV996489" s="30"/>
    </row>
    <row r="996497" spans="45:48" x14ac:dyDescent="0.2">
      <c r="AS996497" s="30"/>
      <c r="AT996497" s="30"/>
      <c r="AU996497" s="30"/>
      <c r="AV996497" s="30"/>
    </row>
    <row r="996505" spans="45:48" x14ac:dyDescent="0.2">
      <c r="AS996505" s="30"/>
      <c r="AT996505" s="30"/>
      <c r="AU996505" s="30"/>
      <c r="AV996505" s="30"/>
    </row>
    <row r="996513" spans="45:48" x14ac:dyDescent="0.2">
      <c r="AS996513" s="30"/>
      <c r="AT996513" s="30"/>
      <c r="AU996513" s="30"/>
      <c r="AV996513" s="30"/>
    </row>
    <row r="996521" spans="45:48" x14ac:dyDescent="0.2">
      <c r="AS996521" s="30"/>
      <c r="AT996521" s="30"/>
      <c r="AU996521" s="30"/>
      <c r="AV996521" s="30"/>
    </row>
    <row r="996529" spans="45:48" x14ac:dyDescent="0.2">
      <c r="AS996529" s="30"/>
      <c r="AT996529" s="30"/>
      <c r="AU996529" s="30"/>
      <c r="AV996529" s="30"/>
    </row>
    <row r="996537" spans="45:48" x14ac:dyDescent="0.2">
      <c r="AS996537" s="30"/>
      <c r="AT996537" s="30"/>
      <c r="AU996537" s="30"/>
      <c r="AV996537" s="30"/>
    </row>
    <row r="996545" spans="45:48" x14ac:dyDescent="0.2">
      <c r="AS996545" s="30"/>
      <c r="AT996545" s="30"/>
      <c r="AU996545" s="30"/>
      <c r="AV996545" s="30"/>
    </row>
    <row r="996553" spans="45:48" x14ac:dyDescent="0.2">
      <c r="AS996553" s="30"/>
      <c r="AT996553" s="30"/>
      <c r="AU996553" s="30"/>
      <c r="AV996553" s="30"/>
    </row>
    <row r="996561" spans="45:48" x14ac:dyDescent="0.2">
      <c r="AS996561" s="30"/>
      <c r="AT996561" s="30"/>
      <c r="AU996561" s="30"/>
      <c r="AV996561" s="30"/>
    </row>
    <row r="996569" spans="45:48" x14ac:dyDescent="0.2">
      <c r="AS996569" s="30"/>
      <c r="AT996569" s="30"/>
      <c r="AU996569" s="30"/>
      <c r="AV996569" s="30"/>
    </row>
    <row r="996577" spans="45:48" x14ac:dyDescent="0.2">
      <c r="AS996577" s="30"/>
      <c r="AT996577" s="30"/>
      <c r="AU996577" s="30"/>
      <c r="AV996577" s="30"/>
    </row>
    <row r="996585" spans="45:48" x14ac:dyDescent="0.2">
      <c r="AS996585" s="30"/>
      <c r="AT996585" s="30"/>
      <c r="AU996585" s="30"/>
      <c r="AV996585" s="30"/>
    </row>
    <row r="996593" spans="45:48" x14ac:dyDescent="0.2">
      <c r="AS996593" s="30"/>
      <c r="AT996593" s="30"/>
      <c r="AU996593" s="30"/>
      <c r="AV996593" s="30"/>
    </row>
    <row r="996601" spans="45:48" x14ac:dyDescent="0.2">
      <c r="AS996601" s="30"/>
      <c r="AT996601" s="30"/>
      <c r="AU996601" s="30"/>
      <c r="AV996601" s="30"/>
    </row>
    <row r="996609" spans="45:48" x14ac:dyDescent="0.2">
      <c r="AS996609" s="30"/>
      <c r="AT996609" s="30"/>
      <c r="AU996609" s="30"/>
      <c r="AV996609" s="30"/>
    </row>
    <row r="996617" spans="45:48" x14ac:dyDescent="0.2">
      <c r="AS996617" s="30"/>
      <c r="AT996617" s="30"/>
      <c r="AU996617" s="30"/>
      <c r="AV996617" s="30"/>
    </row>
    <row r="996625" spans="45:48" x14ac:dyDescent="0.2">
      <c r="AS996625" s="30"/>
      <c r="AT996625" s="30"/>
      <c r="AU996625" s="30"/>
      <c r="AV996625" s="30"/>
    </row>
    <row r="996633" spans="45:48" x14ac:dyDescent="0.2">
      <c r="AS996633" s="30"/>
      <c r="AT996633" s="30"/>
      <c r="AU996633" s="30"/>
      <c r="AV996633" s="30"/>
    </row>
    <row r="996641" spans="45:48" x14ac:dyDescent="0.2">
      <c r="AS996641" s="30"/>
      <c r="AT996641" s="30"/>
      <c r="AU996641" s="30"/>
      <c r="AV996641" s="30"/>
    </row>
    <row r="996649" spans="45:48" x14ac:dyDescent="0.2">
      <c r="AS996649" s="30"/>
      <c r="AT996649" s="30"/>
      <c r="AU996649" s="30"/>
      <c r="AV996649" s="30"/>
    </row>
    <row r="996657" spans="45:48" x14ac:dyDescent="0.2">
      <c r="AS996657" s="30"/>
      <c r="AT996657" s="30"/>
      <c r="AU996657" s="30"/>
      <c r="AV996657" s="30"/>
    </row>
    <row r="996665" spans="45:48" x14ac:dyDescent="0.2">
      <c r="AS996665" s="30"/>
      <c r="AT996665" s="30"/>
      <c r="AU996665" s="30"/>
      <c r="AV996665" s="30"/>
    </row>
    <row r="996673" spans="45:48" x14ac:dyDescent="0.2">
      <c r="AS996673" s="30"/>
      <c r="AT996673" s="30"/>
      <c r="AU996673" s="30"/>
      <c r="AV996673" s="30"/>
    </row>
    <row r="996681" spans="45:48" x14ac:dyDescent="0.2">
      <c r="AS996681" s="30"/>
      <c r="AT996681" s="30"/>
      <c r="AU996681" s="30"/>
      <c r="AV996681" s="30"/>
    </row>
    <row r="996689" spans="45:48" x14ac:dyDescent="0.2">
      <c r="AS996689" s="30"/>
      <c r="AT996689" s="30"/>
      <c r="AU996689" s="30"/>
      <c r="AV996689" s="30"/>
    </row>
    <row r="996697" spans="45:48" x14ac:dyDescent="0.2">
      <c r="AS996697" s="30"/>
      <c r="AT996697" s="30"/>
      <c r="AU996697" s="30"/>
      <c r="AV996697" s="30"/>
    </row>
    <row r="996705" spans="45:48" x14ac:dyDescent="0.2">
      <c r="AS996705" s="30"/>
      <c r="AT996705" s="30"/>
      <c r="AU996705" s="30"/>
      <c r="AV996705" s="30"/>
    </row>
    <row r="996713" spans="45:48" x14ac:dyDescent="0.2">
      <c r="AS996713" s="30"/>
      <c r="AT996713" s="30"/>
      <c r="AU996713" s="30"/>
      <c r="AV996713" s="30"/>
    </row>
    <row r="996721" spans="45:48" x14ac:dyDescent="0.2">
      <c r="AS996721" s="30"/>
      <c r="AT996721" s="30"/>
      <c r="AU996721" s="30"/>
      <c r="AV996721" s="30"/>
    </row>
    <row r="996729" spans="45:48" x14ac:dyDescent="0.2">
      <c r="AS996729" s="30"/>
      <c r="AT996729" s="30"/>
      <c r="AU996729" s="30"/>
      <c r="AV996729" s="30"/>
    </row>
    <row r="996737" spans="45:48" x14ac:dyDescent="0.2">
      <c r="AS996737" s="30"/>
      <c r="AT996737" s="30"/>
      <c r="AU996737" s="30"/>
      <c r="AV996737" s="30"/>
    </row>
    <row r="996745" spans="45:48" x14ac:dyDescent="0.2">
      <c r="AS996745" s="30"/>
      <c r="AT996745" s="30"/>
      <c r="AU996745" s="30"/>
      <c r="AV996745" s="30"/>
    </row>
    <row r="996753" spans="45:48" x14ac:dyDescent="0.2">
      <c r="AS996753" s="30"/>
      <c r="AT996753" s="30"/>
      <c r="AU996753" s="30"/>
      <c r="AV996753" s="30"/>
    </row>
    <row r="996761" spans="45:48" x14ac:dyDescent="0.2">
      <c r="AS996761" s="30"/>
      <c r="AT996761" s="30"/>
      <c r="AU996761" s="30"/>
      <c r="AV996761" s="30"/>
    </row>
    <row r="996769" spans="45:48" x14ac:dyDescent="0.2">
      <c r="AS996769" s="30"/>
      <c r="AT996769" s="30"/>
      <c r="AU996769" s="30"/>
      <c r="AV996769" s="30"/>
    </row>
    <row r="996777" spans="45:48" x14ac:dyDescent="0.2">
      <c r="AS996777" s="30"/>
      <c r="AT996777" s="30"/>
      <c r="AU996777" s="30"/>
      <c r="AV996777" s="30"/>
    </row>
    <row r="996785" spans="45:48" x14ac:dyDescent="0.2">
      <c r="AS996785" s="30"/>
      <c r="AT996785" s="30"/>
      <c r="AU996785" s="30"/>
      <c r="AV996785" s="30"/>
    </row>
    <row r="996793" spans="45:48" x14ac:dyDescent="0.2">
      <c r="AS996793" s="30"/>
      <c r="AT996793" s="30"/>
      <c r="AU996793" s="30"/>
      <c r="AV996793" s="30"/>
    </row>
    <row r="996801" spans="45:48" x14ac:dyDescent="0.2">
      <c r="AS996801" s="30"/>
      <c r="AT996801" s="30"/>
      <c r="AU996801" s="30"/>
      <c r="AV996801" s="30"/>
    </row>
    <row r="996809" spans="45:48" x14ac:dyDescent="0.2">
      <c r="AS996809" s="30"/>
      <c r="AT996809" s="30"/>
      <c r="AU996809" s="30"/>
      <c r="AV996809" s="30"/>
    </row>
    <row r="996817" spans="45:48" x14ac:dyDescent="0.2">
      <c r="AS996817" s="30"/>
      <c r="AT996817" s="30"/>
      <c r="AU996817" s="30"/>
      <c r="AV996817" s="30"/>
    </row>
    <row r="996825" spans="45:48" x14ac:dyDescent="0.2">
      <c r="AS996825" s="30"/>
      <c r="AT996825" s="30"/>
      <c r="AU996825" s="30"/>
      <c r="AV996825" s="30"/>
    </row>
    <row r="996833" spans="45:48" x14ac:dyDescent="0.2">
      <c r="AS996833" s="30"/>
      <c r="AT996833" s="30"/>
      <c r="AU996833" s="30"/>
      <c r="AV996833" s="30"/>
    </row>
    <row r="996841" spans="45:48" x14ac:dyDescent="0.2">
      <c r="AS996841" s="30"/>
      <c r="AT996841" s="30"/>
      <c r="AU996841" s="30"/>
      <c r="AV996841" s="30"/>
    </row>
    <row r="996849" spans="45:48" x14ac:dyDescent="0.2">
      <c r="AS996849" s="30"/>
      <c r="AT996849" s="30"/>
      <c r="AU996849" s="30"/>
      <c r="AV996849" s="30"/>
    </row>
    <row r="996857" spans="45:48" x14ac:dyDescent="0.2">
      <c r="AS996857" s="30"/>
      <c r="AT996857" s="30"/>
      <c r="AU996857" s="30"/>
      <c r="AV996857" s="30"/>
    </row>
    <row r="996865" spans="45:48" x14ac:dyDescent="0.2">
      <c r="AS996865" s="30"/>
      <c r="AT996865" s="30"/>
      <c r="AU996865" s="30"/>
      <c r="AV996865" s="30"/>
    </row>
    <row r="996873" spans="45:48" x14ac:dyDescent="0.2">
      <c r="AS996873" s="30"/>
      <c r="AT996873" s="30"/>
      <c r="AU996873" s="30"/>
      <c r="AV996873" s="30"/>
    </row>
    <row r="996881" spans="45:48" x14ac:dyDescent="0.2">
      <c r="AS996881" s="30"/>
      <c r="AT996881" s="30"/>
      <c r="AU996881" s="30"/>
      <c r="AV996881" s="30"/>
    </row>
    <row r="996889" spans="45:48" x14ac:dyDescent="0.2">
      <c r="AS996889" s="30"/>
      <c r="AT996889" s="30"/>
      <c r="AU996889" s="30"/>
      <c r="AV996889" s="30"/>
    </row>
    <row r="996897" spans="45:48" x14ac:dyDescent="0.2">
      <c r="AS996897" s="30"/>
      <c r="AT996897" s="30"/>
      <c r="AU996897" s="30"/>
      <c r="AV996897" s="30"/>
    </row>
    <row r="996905" spans="45:48" x14ac:dyDescent="0.2">
      <c r="AS996905" s="30"/>
      <c r="AT996905" s="30"/>
      <c r="AU996905" s="30"/>
      <c r="AV996905" s="30"/>
    </row>
    <row r="996913" spans="45:48" x14ac:dyDescent="0.2">
      <c r="AS996913" s="30"/>
      <c r="AT996913" s="30"/>
      <c r="AU996913" s="30"/>
      <c r="AV996913" s="30"/>
    </row>
    <row r="996921" spans="45:48" x14ac:dyDescent="0.2">
      <c r="AS996921" s="30"/>
      <c r="AT996921" s="30"/>
      <c r="AU996921" s="30"/>
      <c r="AV996921" s="30"/>
    </row>
    <row r="996929" spans="45:48" x14ac:dyDescent="0.2">
      <c r="AS996929" s="30"/>
      <c r="AT996929" s="30"/>
      <c r="AU996929" s="30"/>
      <c r="AV996929" s="30"/>
    </row>
    <row r="996937" spans="45:48" x14ac:dyDescent="0.2">
      <c r="AS996937" s="30"/>
      <c r="AT996937" s="30"/>
      <c r="AU996937" s="30"/>
      <c r="AV996937" s="30"/>
    </row>
    <row r="996945" spans="45:48" x14ac:dyDescent="0.2">
      <c r="AS996945" s="30"/>
      <c r="AT996945" s="30"/>
      <c r="AU996945" s="30"/>
      <c r="AV996945" s="30"/>
    </row>
    <row r="996953" spans="45:48" x14ac:dyDescent="0.2">
      <c r="AS996953" s="30"/>
      <c r="AT996953" s="30"/>
      <c r="AU996953" s="30"/>
      <c r="AV996953" s="30"/>
    </row>
    <row r="996961" spans="45:48" x14ac:dyDescent="0.2">
      <c r="AS996961" s="30"/>
      <c r="AT996961" s="30"/>
      <c r="AU996961" s="30"/>
      <c r="AV996961" s="30"/>
    </row>
    <row r="996969" spans="45:48" x14ac:dyDescent="0.2">
      <c r="AS996969" s="30"/>
      <c r="AT996969" s="30"/>
      <c r="AU996969" s="30"/>
      <c r="AV996969" s="30"/>
    </row>
    <row r="996977" spans="45:48" x14ac:dyDescent="0.2">
      <c r="AS996977" s="30"/>
      <c r="AT996977" s="30"/>
      <c r="AU996977" s="30"/>
      <c r="AV996977" s="30"/>
    </row>
    <row r="996985" spans="45:48" x14ac:dyDescent="0.2">
      <c r="AS996985" s="30"/>
      <c r="AT996985" s="30"/>
      <c r="AU996985" s="30"/>
      <c r="AV996985" s="30"/>
    </row>
    <row r="996993" spans="45:48" x14ac:dyDescent="0.2">
      <c r="AS996993" s="30"/>
      <c r="AT996993" s="30"/>
      <c r="AU996993" s="30"/>
      <c r="AV996993" s="30"/>
    </row>
    <row r="997001" spans="45:48" x14ac:dyDescent="0.2">
      <c r="AS997001" s="30"/>
      <c r="AT997001" s="30"/>
      <c r="AU997001" s="30"/>
      <c r="AV997001" s="30"/>
    </row>
    <row r="997009" spans="45:48" x14ac:dyDescent="0.2">
      <c r="AS997009" s="30"/>
      <c r="AT997009" s="30"/>
      <c r="AU997009" s="30"/>
      <c r="AV997009" s="30"/>
    </row>
    <row r="997017" spans="45:48" x14ac:dyDescent="0.2">
      <c r="AS997017" s="30"/>
      <c r="AT997017" s="30"/>
      <c r="AU997017" s="30"/>
      <c r="AV997017" s="30"/>
    </row>
    <row r="997025" spans="45:48" x14ac:dyDescent="0.2">
      <c r="AS997025" s="30"/>
      <c r="AT997025" s="30"/>
      <c r="AU997025" s="30"/>
      <c r="AV997025" s="30"/>
    </row>
    <row r="997033" spans="45:48" x14ac:dyDescent="0.2">
      <c r="AS997033" s="30"/>
      <c r="AT997033" s="30"/>
      <c r="AU997033" s="30"/>
      <c r="AV997033" s="30"/>
    </row>
    <row r="997041" spans="45:48" x14ac:dyDescent="0.2">
      <c r="AS997041" s="30"/>
      <c r="AT997041" s="30"/>
      <c r="AU997041" s="30"/>
      <c r="AV997041" s="30"/>
    </row>
    <row r="997049" spans="45:48" x14ac:dyDescent="0.2">
      <c r="AS997049" s="30"/>
      <c r="AT997049" s="30"/>
      <c r="AU997049" s="30"/>
      <c r="AV997049" s="30"/>
    </row>
    <row r="997057" spans="45:48" x14ac:dyDescent="0.2">
      <c r="AS997057" s="30"/>
      <c r="AT997057" s="30"/>
      <c r="AU997057" s="30"/>
      <c r="AV997057" s="30"/>
    </row>
    <row r="997065" spans="45:48" x14ac:dyDescent="0.2">
      <c r="AS997065" s="30"/>
      <c r="AT997065" s="30"/>
      <c r="AU997065" s="30"/>
      <c r="AV997065" s="30"/>
    </row>
    <row r="997073" spans="45:48" x14ac:dyDescent="0.2">
      <c r="AS997073" s="30"/>
      <c r="AT997073" s="30"/>
      <c r="AU997073" s="30"/>
      <c r="AV997073" s="30"/>
    </row>
    <row r="997081" spans="45:48" x14ac:dyDescent="0.2">
      <c r="AS997081" s="30"/>
      <c r="AT997081" s="30"/>
      <c r="AU997081" s="30"/>
      <c r="AV997081" s="30"/>
    </row>
    <row r="997089" spans="45:48" x14ac:dyDescent="0.2">
      <c r="AS997089" s="30"/>
      <c r="AT997089" s="30"/>
      <c r="AU997089" s="30"/>
      <c r="AV997089" s="30"/>
    </row>
    <row r="997097" spans="45:48" x14ac:dyDescent="0.2">
      <c r="AS997097" s="30"/>
      <c r="AT997097" s="30"/>
      <c r="AU997097" s="30"/>
      <c r="AV997097" s="30"/>
    </row>
    <row r="997105" spans="45:48" x14ac:dyDescent="0.2">
      <c r="AS997105" s="30"/>
      <c r="AT997105" s="30"/>
      <c r="AU997105" s="30"/>
      <c r="AV997105" s="30"/>
    </row>
    <row r="997113" spans="45:48" x14ac:dyDescent="0.2">
      <c r="AS997113" s="30"/>
      <c r="AT997113" s="30"/>
      <c r="AU997113" s="30"/>
      <c r="AV997113" s="30"/>
    </row>
    <row r="997121" spans="45:48" x14ac:dyDescent="0.2">
      <c r="AS997121" s="30"/>
      <c r="AT997121" s="30"/>
      <c r="AU997121" s="30"/>
      <c r="AV997121" s="30"/>
    </row>
    <row r="997129" spans="45:48" x14ac:dyDescent="0.2">
      <c r="AS997129" s="30"/>
      <c r="AT997129" s="30"/>
      <c r="AU997129" s="30"/>
      <c r="AV997129" s="30"/>
    </row>
    <row r="997137" spans="45:48" x14ac:dyDescent="0.2">
      <c r="AS997137" s="30"/>
      <c r="AT997137" s="30"/>
      <c r="AU997137" s="30"/>
      <c r="AV997137" s="30"/>
    </row>
    <row r="997145" spans="45:48" x14ac:dyDescent="0.2">
      <c r="AS997145" s="30"/>
      <c r="AT997145" s="30"/>
      <c r="AU997145" s="30"/>
      <c r="AV997145" s="30"/>
    </row>
    <row r="997153" spans="45:48" x14ac:dyDescent="0.2">
      <c r="AS997153" s="30"/>
      <c r="AT997153" s="30"/>
      <c r="AU997153" s="30"/>
      <c r="AV997153" s="30"/>
    </row>
    <row r="997161" spans="45:48" x14ac:dyDescent="0.2">
      <c r="AS997161" s="30"/>
      <c r="AT997161" s="30"/>
      <c r="AU997161" s="30"/>
      <c r="AV997161" s="30"/>
    </row>
    <row r="997169" spans="45:48" x14ac:dyDescent="0.2">
      <c r="AS997169" s="30"/>
      <c r="AT997169" s="30"/>
      <c r="AU997169" s="30"/>
      <c r="AV997169" s="30"/>
    </row>
    <row r="997177" spans="45:48" x14ac:dyDescent="0.2">
      <c r="AS997177" s="30"/>
      <c r="AT997177" s="30"/>
      <c r="AU997177" s="30"/>
      <c r="AV997177" s="30"/>
    </row>
    <row r="997185" spans="45:48" x14ac:dyDescent="0.2">
      <c r="AS997185" s="30"/>
      <c r="AT997185" s="30"/>
      <c r="AU997185" s="30"/>
      <c r="AV997185" s="30"/>
    </row>
    <row r="997193" spans="45:48" x14ac:dyDescent="0.2">
      <c r="AS997193" s="30"/>
      <c r="AT997193" s="30"/>
      <c r="AU997193" s="30"/>
      <c r="AV997193" s="30"/>
    </row>
    <row r="997201" spans="45:48" x14ac:dyDescent="0.2">
      <c r="AS997201" s="30"/>
      <c r="AT997201" s="30"/>
      <c r="AU997201" s="30"/>
      <c r="AV997201" s="30"/>
    </row>
    <row r="997209" spans="45:48" x14ac:dyDescent="0.2">
      <c r="AS997209" s="30"/>
      <c r="AT997209" s="30"/>
      <c r="AU997209" s="30"/>
      <c r="AV997209" s="30"/>
    </row>
    <row r="997217" spans="45:48" x14ac:dyDescent="0.2">
      <c r="AS997217" s="30"/>
      <c r="AT997217" s="30"/>
      <c r="AU997217" s="30"/>
      <c r="AV997217" s="30"/>
    </row>
    <row r="997225" spans="45:48" x14ac:dyDescent="0.2">
      <c r="AS997225" s="30"/>
      <c r="AT997225" s="30"/>
      <c r="AU997225" s="30"/>
      <c r="AV997225" s="30"/>
    </row>
    <row r="997233" spans="45:48" x14ac:dyDescent="0.2">
      <c r="AS997233" s="30"/>
      <c r="AT997233" s="30"/>
      <c r="AU997233" s="30"/>
      <c r="AV997233" s="30"/>
    </row>
    <row r="997241" spans="45:48" x14ac:dyDescent="0.2">
      <c r="AS997241" s="30"/>
      <c r="AT997241" s="30"/>
      <c r="AU997241" s="30"/>
      <c r="AV997241" s="30"/>
    </row>
    <row r="997249" spans="45:48" x14ac:dyDescent="0.2">
      <c r="AS997249" s="30"/>
      <c r="AT997249" s="30"/>
      <c r="AU997249" s="30"/>
      <c r="AV997249" s="30"/>
    </row>
    <row r="997257" spans="45:48" x14ac:dyDescent="0.2">
      <c r="AS997257" s="30"/>
      <c r="AT997257" s="30"/>
      <c r="AU997257" s="30"/>
      <c r="AV997257" s="30"/>
    </row>
    <row r="997265" spans="45:48" x14ac:dyDescent="0.2">
      <c r="AS997265" s="30"/>
      <c r="AT997265" s="30"/>
      <c r="AU997265" s="30"/>
      <c r="AV997265" s="30"/>
    </row>
    <row r="997273" spans="45:48" x14ac:dyDescent="0.2">
      <c r="AS997273" s="30"/>
      <c r="AT997273" s="30"/>
      <c r="AU997273" s="30"/>
      <c r="AV997273" s="30"/>
    </row>
    <row r="997281" spans="45:48" x14ac:dyDescent="0.2">
      <c r="AS997281" s="30"/>
      <c r="AT997281" s="30"/>
      <c r="AU997281" s="30"/>
      <c r="AV997281" s="30"/>
    </row>
    <row r="997289" spans="45:48" x14ac:dyDescent="0.2">
      <c r="AS997289" s="30"/>
      <c r="AT997289" s="30"/>
      <c r="AU997289" s="30"/>
      <c r="AV997289" s="30"/>
    </row>
    <row r="997297" spans="45:48" x14ac:dyDescent="0.2">
      <c r="AS997297" s="30"/>
      <c r="AT997297" s="30"/>
      <c r="AU997297" s="30"/>
      <c r="AV997297" s="30"/>
    </row>
    <row r="997305" spans="45:48" x14ac:dyDescent="0.2">
      <c r="AS997305" s="30"/>
      <c r="AT997305" s="30"/>
      <c r="AU997305" s="30"/>
      <c r="AV997305" s="30"/>
    </row>
    <row r="997313" spans="45:48" x14ac:dyDescent="0.2">
      <c r="AS997313" s="30"/>
      <c r="AT997313" s="30"/>
      <c r="AU997313" s="30"/>
      <c r="AV997313" s="30"/>
    </row>
    <row r="997321" spans="45:48" x14ac:dyDescent="0.2">
      <c r="AS997321" s="30"/>
      <c r="AT997321" s="30"/>
      <c r="AU997321" s="30"/>
      <c r="AV997321" s="30"/>
    </row>
    <row r="997329" spans="45:48" x14ac:dyDescent="0.2">
      <c r="AS997329" s="30"/>
      <c r="AT997329" s="30"/>
      <c r="AU997329" s="30"/>
      <c r="AV997329" s="30"/>
    </row>
    <row r="997337" spans="45:48" x14ac:dyDescent="0.2">
      <c r="AS997337" s="30"/>
      <c r="AT997337" s="30"/>
      <c r="AU997337" s="30"/>
      <c r="AV997337" s="30"/>
    </row>
    <row r="997345" spans="45:48" x14ac:dyDescent="0.2">
      <c r="AS997345" s="30"/>
      <c r="AT997345" s="30"/>
      <c r="AU997345" s="30"/>
      <c r="AV997345" s="30"/>
    </row>
    <row r="997353" spans="45:48" x14ac:dyDescent="0.2">
      <c r="AS997353" s="30"/>
      <c r="AT997353" s="30"/>
      <c r="AU997353" s="30"/>
      <c r="AV997353" s="30"/>
    </row>
    <row r="997361" spans="45:48" x14ac:dyDescent="0.2">
      <c r="AS997361" s="30"/>
      <c r="AT997361" s="30"/>
      <c r="AU997361" s="30"/>
      <c r="AV997361" s="30"/>
    </row>
    <row r="997369" spans="45:48" x14ac:dyDescent="0.2">
      <c r="AS997369" s="30"/>
      <c r="AT997369" s="30"/>
      <c r="AU997369" s="30"/>
      <c r="AV997369" s="30"/>
    </row>
    <row r="997377" spans="45:48" x14ac:dyDescent="0.2">
      <c r="AS997377" s="30"/>
      <c r="AT997377" s="30"/>
      <c r="AU997377" s="30"/>
      <c r="AV997377" s="30"/>
    </row>
    <row r="997385" spans="45:48" x14ac:dyDescent="0.2">
      <c r="AS997385" s="30"/>
      <c r="AT997385" s="30"/>
      <c r="AU997385" s="30"/>
      <c r="AV997385" s="30"/>
    </row>
    <row r="997393" spans="45:48" x14ac:dyDescent="0.2">
      <c r="AS997393" s="30"/>
      <c r="AT997393" s="30"/>
      <c r="AU997393" s="30"/>
      <c r="AV997393" s="30"/>
    </row>
    <row r="997401" spans="45:48" x14ac:dyDescent="0.2">
      <c r="AS997401" s="30"/>
      <c r="AT997401" s="30"/>
      <c r="AU997401" s="30"/>
      <c r="AV997401" s="30"/>
    </row>
    <row r="997409" spans="45:48" x14ac:dyDescent="0.2">
      <c r="AS997409" s="30"/>
      <c r="AT997409" s="30"/>
      <c r="AU997409" s="30"/>
      <c r="AV997409" s="30"/>
    </row>
    <row r="997417" spans="45:48" x14ac:dyDescent="0.2">
      <c r="AS997417" s="30"/>
      <c r="AT997417" s="30"/>
      <c r="AU997417" s="30"/>
      <c r="AV997417" s="30"/>
    </row>
    <row r="997425" spans="45:48" x14ac:dyDescent="0.2">
      <c r="AS997425" s="30"/>
      <c r="AT997425" s="30"/>
      <c r="AU997425" s="30"/>
      <c r="AV997425" s="30"/>
    </row>
    <row r="997433" spans="45:48" x14ac:dyDescent="0.2">
      <c r="AS997433" s="30"/>
      <c r="AT997433" s="30"/>
      <c r="AU997433" s="30"/>
      <c r="AV997433" s="30"/>
    </row>
    <row r="997441" spans="45:48" x14ac:dyDescent="0.2">
      <c r="AS997441" s="30"/>
      <c r="AT997441" s="30"/>
      <c r="AU997441" s="30"/>
      <c r="AV997441" s="30"/>
    </row>
    <row r="997449" spans="45:48" x14ac:dyDescent="0.2">
      <c r="AS997449" s="30"/>
      <c r="AT997449" s="30"/>
      <c r="AU997449" s="30"/>
      <c r="AV997449" s="30"/>
    </row>
    <row r="997457" spans="45:48" x14ac:dyDescent="0.2">
      <c r="AS997457" s="30"/>
      <c r="AT997457" s="30"/>
      <c r="AU997457" s="30"/>
      <c r="AV997457" s="30"/>
    </row>
    <row r="997465" spans="45:48" x14ac:dyDescent="0.2">
      <c r="AS997465" s="30"/>
      <c r="AT997465" s="30"/>
      <c r="AU997465" s="30"/>
      <c r="AV997465" s="30"/>
    </row>
    <row r="997473" spans="45:48" x14ac:dyDescent="0.2">
      <c r="AS997473" s="30"/>
      <c r="AT997473" s="30"/>
      <c r="AU997473" s="30"/>
      <c r="AV997473" s="30"/>
    </row>
    <row r="997481" spans="45:48" x14ac:dyDescent="0.2">
      <c r="AS997481" s="30"/>
      <c r="AT997481" s="30"/>
      <c r="AU997481" s="30"/>
      <c r="AV997481" s="30"/>
    </row>
    <row r="997489" spans="45:48" x14ac:dyDescent="0.2">
      <c r="AS997489" s="30"/>
      <c r="AT997489" s="30"/>
      <c r="AU997489" s="30"/>
      <c r="AV997489" s="30"/>
    </row>
    <row r="997497" spans="45:48" x14ac:dyDescent="0.2">
      <c r="AS997497" s="30"/>
      <c r="AT997497" s="30"/>
      <c r="AU997497" s="30"/>
      <c r="AV997497" s="30"/>
    </row>
    <row r="997505" spans="45:48" x14ac:dyDescent="0.2">
      <c r="AS997505" s="30"/>
      <c r="AT997505" s="30"/>
      <c r="AU997505" s="30"/>
      <c r="AV997505" s="30"/>
    </row>
    <row r="997513" spans="45:48" x14ac:dyDescent="0.2">
      <c r="AS997513" s="30"/>
      <c r="AT997513" s="30"/>
      <c r="AU997513" s="30"/>
      <c r="AV997513" s="30"/>
    </row>
    <row r="997521" spans="45:48" x14ac:dyDescent="0.2">
      <c r="AS997521" s="30"/>
      <c r="AT997521" s="30"/>
      <c r="AU997521" s="30"/>
      <c r="AV997521" s="30"/>
    </row>
    <row r="997529" spans="45:48" x14ac:dyDescent="0.2">
      <c r="AS997529" s="30"/>
      <c r="AT997529" s="30"/>
      <c r="AU997529" s="30"/>
      <c r="AV997529" s="30"/>
    </row>
    <row r="997537" spans="45:48" x14ac:dyDescent="0.2">
      <c r="AS997537" s="30"/>
      <c r="AT997537" s="30"/>
      <c r="AU997537" s="30"/>
      <c r="AV997537" s="30"/>
    </row>
    <row r="997545" spans="45:48" x14ac:dyDescent="0.2">
      <c r="AS997545" s="30"/>
      <c r="AT997545" s="30"/>
      <c r="AU997545" s="30"/>
      <c r="AV997545" s="30"/>
    </row>
    <row r="997553" spans="45:48" x14ac:dyDescent="0.2">
      <c r="AS997553" s="30"/>
      <c r="AT997553" s="30"/>
      <c r="AU997553" s="30"/>
      <c r="AV997553" s="30"/>
    </row>
    <row r="997561" spans="45:48" x14ac:dyDescent="0.2">
      <c r="AS997561" s="30"/>
      <c r="AT997561" s="30"/>
      <c r="AU997561" s="30"/>
      <c r="AV997561" s="30"/>
    </row>
    <row r="997569" spans="45:48" x14ac:dyDescent="0.2">
      <c r="AS997569" s="30"/>
      <c r="AT997569" s="30"/>
      <c r="AU997569" s="30"/>
      <c r="AV997569" s="30"/>
    </row>
    <row r="997577" spans="45:48" x14ac:dyDescent="0.2">
      <c r="AS997577" s="30"/>
      <c r="AT997577" s="30"/>
      <c r="AU997577" s="30"/>
      <c r="AV997577" s="30"/>
    </row>
    <row r="997585" spans="45:48" x14ac:dyDescent="0.2">
      <c r="AS997585" s="30"/>
      <c r="AT997585" s="30"/>
      <c r="AU997585" s="30"/>
      <c r="AV997585" s="30"/>
    </row>
    <row r="997593" spans="45:48" x14ac:dyDescent="0.2">
      <c r="AS997593" s="30"/>
      <c r="AT997593" s="30"/>
      <c r="AU997593" s="30"/>
      <c r="AV997593" s="30"/>
    </row>
    <row r="997601" spans="45:48" x14ac:dyDescent="0.2">
      <c r="AS997601" s="30"/>
      <c r="AT997601" s="30"/>
      <c r="AU997601" s="30"/>
      <c r="AV997601" s="30"/>
    </row>
    <row r="997609" spans="45:48" x14ac:dyDescent="0.2">
      <c r="AS997609" s="30"/>
      <c r="AT997609" s="30"/>
      <c r="AU997609" s="30"/>
      <c r="AV997609" s="30"/>
    </row>
    <row r="997617" spans="45:48" x14ac:dyDescent="0.2">
      <c r="AS997617" s="30"/>
      <c r="AT997617" s="30"/>
      <c r="AU997617" s="30"/>
      <c r="AV997617" s="30"/>
    </row>
    <row r="997625" spans="45:48" x14ac:dyDescent="0.2">
      <c r="AS997625" s="30"/>
      <c r="AT997625" s="30"/>
      <c r="AU997625" s="30"/>
      <c r="AV997625" s="30"/>
    </row>
    <row r="997633" spans="45:48" x14ac:dyDescent="0.2">
      <c r="AS997633" s="30"/>
      <c r="AT997633" s="30"/>
      <c r="AU997633" s="30"/>
      <c r="AV997633" s="30"/>
    </row>
    <row r="997641" spans="45:48" x14ac:dyDescent="0.2">
      <c r="AS997641" s="30"/>
      <c r="AT997641" s="30"/>
      <c r="AU997641" s="30"/>
      <c r="AV997641" s="30"/>
    </row>
    <row r="997649" spans="45:48" x14ac:dyDescent="0.2">
      <c r="AS997649" s="30"/>
      <c r="AT997649" s="30"/>
      <c r="AU997649" s="30"/>
      <c r="AV997649" s="30"/>
    </row>
    <row r="997657" spans="45:48" x14ac:dyDescent="0.2">
      <c r="AS997657" s="30"/>
      <c r="AT997657" s="30"/>
      <c r="AU997657" s="30"/>
      <c r="AV997657" s="30"/>
    </row>
    <row r="997665" spans="45:48" x14ac:dyDescent="0.2">
      <c r="AS997665" s="30"/>
      <c r="AT997665" s="30"/>
      <c r="AU997665" s="30"/>
      <c r="AV997665" s="30"/>
    </row>
    <row r="997673" spans="45:48" x14ac:dyDescent="0.2">
      <c r="AS997673" s="30"/>
      <c r="AT997673" s="30"/>
      <c r="AU997673" s="30"/>
      <c r="AV997673" s="30"/>
    </row>
    <row r="997681" spans="45:48" x14ac:dyDescent="0.2">
      <c r="AS997681" s="30"/>
      <c r="AT997681" s="30"/>
      <c r="AU997681" s="30"/>
      <c r="AV997681" s="30"/>
    </row>
    <row r="997689" spans="45:48" x14ac:dyDescent="0.2">
      <c r="AS997689" s="30"/>
      <c r="AT997689" s="30"/>
      <c r="AU997689" s="30"/>
      <c r="AV997689" s="30"/>
    </row>
    <row r="997697" spans="45:48" x14ac:dyDescent="0.2">
      <c r="AS997697" s="30"/>
      <c r="AT997697" s="30"/>
      <c r="AU997697" s="30"/>
      <c r="AV997697" s="30"/>
    </row>
    <row r="997705" spans="45:48" x14ac:dyDescent="0.2">
      <c r="AS997705" s="30"/>
      <c r="AT997705" s="30"/>
      <c r="AU997705" s="30"/>
      <c r="AV997705" s="30"/>
    </row>
    <row r="997713" spans="45:48" x14ac:dyDescent="0.2">
      <c r="AS997713" s="30"/>
      <c r="AT997713" s="30"/>
      <c r="AU997713" s="30"/>
      <c r="AV997713" s="30"/>
    </row>
    <row r="997721" spans="45:48" x14ac:dyDescent="0.2">
      <c r="AS997721" s="30"/>
      <c r="AT997721" s="30"/>
      <c r="AU997721" s="30"/>
      <c r="AV997721" s="30"/>
    </row>
    <row r="997729" spans="45:48" x14ac:dyDescent="0.2">
      <c r="AS997729" s="30"/>
      <c r="AT997729" s="30"/>
      <c r="AU997729" s="30"/>
      <c r="AV997729" s="30"/>
    </row>
    <row r="997737" spans="45:48" x14ac:dyDescent="0.2">
      <c r="AS997737" s="30"/>
      <c r="AT997737" s="30"/>
      <c r="AU997737" s="30"/>
      <c r="AV997737" s="30"/>
    </row>
    <row r="997745" spans="45:48" x14ac:dyDescent="0.2">
      <c r="AS997745" s="30"/>
      <c r="AT997745" s="30"/>
      <c r="AU997745" s="30"/>
      <c r="AV997745" s="30"/>
    </row>
    <row r="997753" spans="45:48" x14ac:dyDescent="0.2">
      <c r="AS997753" s="30"/>
      <c r="AT997753" s="30"/>
      <c r="AU997753" s="30"/>
      <c r="AV997753" s="30"/>
    </row>
    <row r="997761" spans="45:48" x14ac:dyDescent="0.2">
      <c r="AS997761" s="30"/>
      <c r="AT997761" s="30"/>
      <c r="AU997761" s="30"/>
      <c r="AV997761" s="30"/>
    </row>
    <row r="997769" spans="45:48" x14ac:dyDescent="0.2">
      <c r="AS997769" s="30"/>
      <c r="AT997769" s="30"/>
      <c r="AU997769" s="30"/>
      <c r="AV997769" s="30"/>
    </row>
    <row r="997777" spans="45:48" x14ac:dyDescent="0.2">
      <c r="AS997777" s="30"/>
      <c r="AT997777" s="30"/>
      <c r="AU997777" s="30"/>
      <c r="AV997777" s="30"/>
    </row>
    <row r="997785" spans="45:48" x14ac:dyDescent="0.2">
      <c r="AS997785" s="30"/>
      <c r="AT997785" s="30"/>
      <c r="AU997785" s="30"/>
      <c r="AV997785" s="30"/>
    </row>
    <row r="997793" spans="45:48" x14ac:dyDescent="0.2">
      <c r="AS997793" s="30"/>
      <c r="AT997793" s="30"/>
      <c r="AU997793" s="30"/>
      <c r="AV997793" s="30"/>
    </row>
    <row r="997801" spans="45:48" x14ac:dyDescent="0.2">
      <c r="AS997801" s="30"/>
      <c r="AT997801" s="30"/>
      <c r="AU997801" s="30"/>
      <c r="AV997801" s="30"/>
    </row>
    <row r="997809" spans="45:48" x14ac:dyDescent="0.2">
      <c r="AS997809" s="30"/>
      <c r="AT997809" s="30"/>
      <c r="AU997809" s="30"/>
      <c r="AV997809" s="30"/>
    </row>
    <row r="997817" spans="45:48" x14ac:dyDescent="0.2">
      <c r="AS997817" s="30"/>
      <c r="AT997817" s="30"/>
      <c r="AU997817" s="30"/>
      <c r="AV997817" s="30"/>
    </row>
    <row r="997825" spans="45:48" x14ac:dyDescent="0.2">
      <c r="AS997825" s="30"/>
      <c r="AT997825" s="30"/>
      <c r="AU997825" s="30"/>
      <c r="AV997825" s="30"/>
    </row>
    <row r="997833" spans="45:48" x14ac:dyDescent="0.2">
      <c r="AS997833" s="30"/>
      <c r="AT997833" s="30"/>
      <c r="AU997833" s="30"/>
      <c r="AV997833" s="30"/>
    </row>
    <row r="997841" spans="45:48" x14ac:dyDescent="0.2">
      <c r="AS997841" s="30"/>
      <c r="AT997841" s="30"/>
      <c r="AU997841" s="30"/>
      <c r="AV997841" s="30"/>
    </row>
    <row r="997849" spans="45:48" x14ac:dyDescent="0.2">
      <c r="AS997849" s="30"/>
      <c r="AT997849" s="30"/>
      <c r="AU997849" s="30"/>
      <c r="AV997849" s="30"/>
    </row>
    <row r="997857" spans="45:48" x14ac:dyDescent="0.2">
      <c r="AS997857" s="30"/>
      <c r="AT997857" s="30"/>
      <c r="AU997857" s="30"/>
      <c r="AV997857" s="30"/>
    </row>
    <row r="997865" spans="45:48" x14ac:dyDescent="0.2">
      <c r="AS997865" s="30"/>
      <c r="AT997865" s="30"/>
      <c r="AU997865" s="30"/>
      <c r="AV997865" s="30"/>
    </row>
    <row r="997873" spans="45:48" x14ac:dyDescent="0.2">
      <c r="AS997873" s="30"/>
      <c r="AT997873" s="30"/>
      <c r="AU997873" s="30"/>
      <c r="AV997873" s="30"/>
    </row>
    <row r="997881" spans="45:48" x14ac:dyDescent="0.2">
      <c r="AS997881" s="30"/>
      <c r="AT997881" s="30"/>
      <c r="AU997881" s="30"/>
      <c r="AV997881" s="30"/>
    </row>
    <row r="997889" spans="45:48" x14ac:dyDescent="0.2">
      <c r="AS997889" s="30"/>
      <c r="AT997889" s="30"/>
      <c r="AU997889" s="30"/>
      <c r="AV997889" s="30"/>
    </row>
    <row r="997897" spans="45:48" x14ac:dyDescent="0.2">
      <c r="AS997897" s="30"/>
      <c r="AT997897" s="30"/>
      <c r="AU997897" s="30"/>
      <c r="AV997897" s="30"/>
    </row>
    <row r="997905" spans="45:48" x14ac:dyDescent="0.2">
      <c r="AS997905" s="30"/>
      <c r="AT997905" s="30"/>
      <c r="AU997905" s="30"/>
      <c r="AV997905" s="30"/>
    </row>
    <row r="997913" spans="45:48" x14ac:dyDescent="0.2">
      <c r="AS997913" s="30"/>
      <c r="AT997913" s="30"/>
      <c r="AU997913" s="30"/>
      <c r="AV997913" s="30"/>
    </row>
    <row r="997921" spans="45:48" x14ac:dyDescent="0.2">
      <c r="AS997921" s="30"/>
      <c r="AT997921" s="30"/>
      <c r="AU997921" s="30"/>
      <c r="AV997921" s="30"/>
    </row>
    <row r="997929" spans="45:48" x14ac:dyDescent="0.2">
      <c r="AS997929" s="30"/>
      <c r="AT997929" s="30"/>
      <c r="AU997929" s="30"/>
      <c r="AV997929" s="30"/>
    </row>
    <row r="997937" spans="45:48" x14ac:dyDescent="0.2">
      <c r="AS997937" s="30"/>
      <c r="AT997937" s="30"/>
      <c r="AU997937" s="30"/>
      <c r="AV997937" s="30"/>
    </row>
    <row r="997945" spans="45:48" x14ac:dyDescent="0.2">
      <c r="AS997945" s="30"/>
      <c r="AT997945" s="30"/>
      <c r="AU997945" s="30"/>
      <c r="AV997945" s="30"/>
    </row>
    <row r="997953" spans="45:48" x14ac:dyDescent="0.2">
      <c r="AS997953" s="30"/>
      <c r="AT997953" s="30"/>
      <c r="AU997953" s="30"/>
      <c r="AV997953" s="30"/>
    </row>
    <row r="997961" spans="45:48" x14ac:dyDescent="0.2">
      <c r="AS997961" s="30"/>
      <c r="AT997961" s="30"/>
      <c r="AU997961" s="30"/>
      <c r="AV997961" s="30"/>
    </row>
    <row r="997969" spans="45:48" x14ac:dyDescent="0.2">
      <c r="AS997969" s="30"/>
      <c r="AT997969" s="30"/>
      <c r="AU997969" s="30"/>
      <c r="AV997969" s="30"/>
    </row>
    <row r="997977" spans="45:48" x14ac:dyDescent="0.2">
      <c r="AS997977" s="30"/>
      <c r="AT997977" s="30"/>
      <c r="AU997977" s="30"/>
      <c r="AV997977" s="30"/>
    </row>
    <row r="997985" spans="45:48" x14ac:dyDescent="0.2">
      <c r="AS997985" s="30"/>
      <c r="AT997985" s="30"/>
      <c r="AU997985" s="30"/>
      <c r="AV997985" s="30"/>
    </row>
    <row r="997993" spans="45:48" x14ac:dyDescent="0.2">
      <c r="AS997993" s="30"/>
      <c r="AT997993" s="30"/>
      <c r="AU997993" s="30"/>
      <c r="AV997993" s="30"/>
    </row>
    <row r="998001" spans="45:48" x14ac:dyDescent="0.2">
      <c r="AS998001" s="30"/>
      <c r="AT998001" s="30"/>
      <c r="AU998001" s="30"/>
      <c r="AV998001" s="30"/>
    </row>
    <row r="998009" spans="45:48" x14ac:dyDescent="0.2">
      <c r="AS998009" s="30"/>
      <c r="AT998009" s="30"/>
      <c r="AU998009" s="30"/>
      <c r="AV998009" s="30"/>
    </row>
    <row r="998017" spans="45:48" x14ac:dyDescent="0.2">
      <c r="AS998017" s="30"/>
      <c r="AT998017" s="30"/>
      <c r="AU998017" s="30"/>
      <c r="AV998017" s="30"/>
    </row>
    <row r="998025" spans="45:48" x14ac:dyDescent="0.2">
      <c r="AS998025" s="30"/>
      <c r="AT998025" s="30"/>
      <c r="AU998025" s="30"/>
      <c r="AV998025" s="30"/>
    </row>
    <row r="998033" spans="45:48" x14ac:dyDescent="0.2">
      <c r="AS998033" s="30"/>
      <c r="AT998033" s="30"/>
      <c r="AU998033" s="30"/>
      <c r="AV998033" s="30"/>
    </row>
    <row r="998041" spans="45:48" x14ac:dyDescent="0.2">
      <c r="AS998041" s="30"/>
      <c r="AT998041" s="30"/>
      <c r="AU998041" s="30"/>
      <c r="AV998041" s="30"/>
    </row>
    <row r="998049" spans="45:48" x14ac:dyDescent="0.2">
      <c r="AS998049" s="30"/>
      <c r="AT998049" s="30"/>
      <c r="AU998049" s="30"/>
      <c r="AV998049" s="30"/>
    </row>
    <row r="998057" spans="45:48" x14ac:dyDescent="0.2">
      <c r="AS998057" s="30"/>
      <c r="AT998057" s="30"/>
      <c r="AU998057" s="30"/>
      <c r="AV998057" s="30"/>
    </row>
    <row r="998065" spans="45:48" x14ac:dyDescent="0.2">
      <c r="AS998065" s="30"/>
      <c r="AT998065" s="30"/>
      <c r="AU998065" s="30"/>
      <c r="AV998065" s="30"/>
    </row>
    <row r="998073" spans="45:48" x14ac:dyDescent="0.2">
      <c r="AS998073" s="30"/>
      <c r="AT998073" s="30"/>
      <c r="AU998073" s="30"/>
      <c r="AV998073" s="30"/>
    </row>
    <row r="998081" spans="45:48" x14ac:dyDescent="0.2">
      <c r="AS998081" s="30"/>
      <c r="AT998081" s="30"/>
      <c r="AU998081" s="30"/>
      <c r="AV998081" s="30"/>
    </row>
    <row r="998089" spans="45:48" x14ac:dyDescent="0.2">
      <c r="AS998089" s="30"/>
      <c r="AT998089" s="30"/>
      <c r="AU998089" s="30"/>
      <c r="AV998089" s="30"/>
    </row>
    <row r="998097" spans="45:48" x14ac:dyDescent="0.2">
      <c r="AS998097" s="30"/>
      <c r="AT998097" s="30"/>
      <c r="AU998097" s="30"/>
      <c r="AV998097" s="30"/>
    </row>
    <row r="998105" spans="45:48" x14ac:dyDescent="0.2">
      <c r="AS998105" s="30"/>
      <c r="AT998105" s="30"/>
      <c r="AU998105" s="30"/>
      <c r="AV998105" s="30"/>
    </row>
    <row r="998113" spans="45:48" x14ac:dyDescent="0.2">
      <c r="AS998113" s="30"/>
      <c r="AT998113" s="30"/>
      <c r="AU998113" s="30"/>
      <c r="AV998113" s="30"/>
    </row>
    <row r="998121" spans="45:48" x14ac:dyDescent="0.2">
      <c r="AS998121" s="30"/>
      <c r="AT998121" s="30"/>
      <c r="AU998121" s="30"/>
      <c r="AV998121" s="30"/>
    </row>
    <row r="998129" spans="45:48" x14ac:dyDescent="0.2">
      <c r="AS998129" s="30"/>
      <c r="AT998129" s="30"/>
      <c r="AU998129" s="30"/>
      <c r="AV998129" s="30"/>
    </row>
    <row r="998137" spans="45:48" x14ac:dyDescent="0.2">
      <c r="AS998137" s="30"/>
      <c r="AT998137" s="30"/>
      <c r="AU998137" s="30"/>
      <c r="AV998137" s="30"/>
    </row>
    <row r="998145" spans="45:48" x14ac:dyDescent="0.2">
      <c r="AS998145" s="30"/>
      <c r="AT998145" s="30"/>
      <c r="AU998145" s="30"/>
      <c r="AV998145" s="30"/>
    </row>
    <row r="998153" spans="45:48" x14ac:dyDescent="0.2">
      <c r="AS998153" s="30"/>
      <c r="AT998153" s="30"/>
      <c r="AU998153" s="30"/>
      <c r="AV998153" s="30"/>
    </row>
    <row r="998161" spans="45:48" x14ac:dyDescent="0.2">
      <c r="AS998161" s="30"/>
      <c r="AT998161" s="30"/>
      <c r="AU998161" s="30"/>
      <c r="AV998161" s="30"/>
    </row>
    <row r="998169" spans="45:48" x14ac:dyDescent="0.2">
      <c r="AS998169" s="30"/>
      <c r="AT998169" s="30"/>
      <c r="AU998169" s="30"/>
      <c r="AV998169" s="30"/>
    </row>
    <row r="998177" spans="45:48" x14ac:dyDescent="0.2">
      <c r="AS998177" s="30"/>
      <c r="AT998177" s="30"/>
      <c r="AU998177" s="30"/>
      <c r="AV998177" s="30"/>
    </row>
    <row r="998185" spans="45:48" x14ac:dyDescent="0.2">
      <c r="AS998185" s="30"/>
      <c r="AT998185" s="30"/>
      <c r="AU998185" s="30"/>
      <c r="AV998185" s="30"/>
    </row>
    <row r="998193" spans="45:48" x14ac:dyDescent="0.2">
      <c r="AS998193" s="30"/>
      <c r="AT998193" s="30"/>
      <c r="AU998193" s="30"/>
      <c r="AV998193" s="30"/>
    </row>
    <row r="998201" spans="45:48" x14ac:dyDescent="0.2">
      <c r="AS998201" s="30"/>
      <c r="AT998201" s="30"/>
      <c r="AU998201" s="30"/>
      <c r="AV998201" s="30"/>
    </row>
    <row r="998209" spans="45:48" x14ac:dyDescent="0.2">
      <c r="AS998209" s="30"/>
      <c r="AT998209" s="30"/>
      <c r="AU998209" s="30"/>
      <c r="AV998209" s="30"/>
    </row>
    <row r="998217" spans="45:48" x14ac:dyDescent="0.2">
      <c r="AS998217" s="30"/>
      <c r="AT998217" s="30"/>
      <c r="AU998217" s="30"/>
      <c r="AV998217" s="30"/>
    </row>
    <row r="998225" spans="45:48" x14ac:dyDescent="0.2">
      <c r="AS998225" s="30"/>
      <c r="AT998225" s="30"/>
      <c r="AU998225" s="30"/>
      <c r="AV998225" s="30"/>
    </row>
    <row r="998233" spans="45:48" x14ac:dyDescent="0.2">
      <c r="AS998233" s="30"/>
      <c r="AT998233" s="30"/>
      <c r="AU998233" s="30"/>
      <c r="AV998233" s="30"/>
    </row>
    <row r="998241" spans="45:48" x14ac:dyDescent="0.2">
      <c r="AS998241" s="30"/>
      <c r="AT998241" s="30"/>
      <c r="AU998241" s="30"/>
      <c r="AV998241" s="30"/>
    </row>
    <row r="998249" spans="45:48" x14ac:dyDescent="0.2">
      <c r="AS998249" s="30"/>
      <c r="AT998249" s="30"/>
      <c r="AU998249" s="30"/>
      <c r="AV998249" s="30"/>
    </row>
    <row r="998257" spans="45:48" x14ac:dyDescent="0.2">
      <c r="AS998257" s="30"/>
      <c r="AT998257" s="30"/>
      <c r="AU998257" s="30"/>
      <c r="AV998257" s="30"/>
    </row>
    <row r="998265" spans="45:48" x14ac:dyDescent="0.2">
      <c r="AS998265" s="30"/>
      <c r="AT998265" s="30"/>
      <c r="AU998265" s="30"/>
      <c r="AV998265" s="30"/>
    </row>
    <row r="998273" spans="45:48" x14ac:dyDescent="0.2">
      <c r="AS998273" s="30"/>
      <c r="AT998273" s="30"/>
      <c r="AU998273" s="30"/>
      <c r="AV998273" s="30"/>
    </row>
    <row r="998281" spans="45:48" x14ac:dyDescent="0.2">
      <c r="AS998281" s="30"/>
      <c r="AT998281" s="30"/>
      <c r="AU998281" s="30"/>
      <c r="AV998281" s="30"/>
    </row>
    <row r="998289" spans="45:48" x14ac:dyDescent="0.2">
      <c r="AS998289" s="30"/>
      <c r="AT998289" s="30"/>
      <c r="AU998289" s="30"/>
      <c r="AV998289" s="30"/>
    </row>
    <row r="998297" spans="45:48" x14ac:dyDescent="0.2">
      <c r="AS998297" s="30"/>
      <c r="AT998297" s="30"/>
      <c r="AU998297" s="30"/>
      <c r="AV998297" s="30"/>
    </row>
    <row r="998305" spans="45:48" x14ac:dyDescent="0.2">
      <c r="AS998305" s="30"/>
      <c r="AT998305" s="30"/>
      <c r="AU998305" s="30"/>
      <c r="AV998305" s="30"/>
    </row>
    <row r="998313" spans="45:48" x14ac:dyDescent="0.2">
      <c r="AS998313" s="30"/>
      <c r="AT998313" s="30"/>
      <c r="AU998313" s="30"/>
      <c r="AV998313" s="30"/>
    </row>
    <row r="998321" spans="45:48" x14ac:dyDescent="0.2">
      <c r="AS998321" s="30"/>
      <c r="AT998321" s="30"/>
      <c r="AU998321" s="30"/>
      <c r="AV998321" s="30"/>
    </row>
    <row r="998329" spans="45:48" x14ac:dyDescent="0.2">
      <c r="AS998329" s="30"/>
      <c r="AT998329" s="30"/>
      <c r="AU998329" s="30"/>
      <c r="AV998329" s="30"/>
    </row>
    <row r="998337" spans="45:48" x14ac:dyDescent="0.2">
      <c r="AS998337" s="30"/>
      <c r="AT998337" s="30"/>
      <c r="AU998337" s="30"/>
      <c r="AV998337" s="30"/>
    </row>
    <row r="998345" spans="45:48" x14ac:dyDescent="0.2">
      <c r="AS998345" s="30"/>
      <c r="AT998345" s="30"/>
      <c r="AU998345" s="30"/>
      <c r="AV998345" s="30"/>
    </row>
    <row r="998353" spans="45:48" x14ac:dyDescent="0.2">
      <c r="AS998353" s="30"/>
      <c r="AT998353" s="30"/>
      <c r="AU998353" s="30"/>
      <c r="AV998353" s="30"/>
    </row>
    <row r="998361" spans="45:48" x14ac:dyDescent="0.2">
      <c r="AS998361" s="30"/>
      <c r="AT998361" s="30"/>
      <c r="AU998361" s="30"/>
      <c r="AV998361" s="30"/>
    </row>
    <row r="998369" spans="45:48" x14ac:dyDescent="0.2">
      <c r="AS998369" s="30"/>
      <c r="AT998369" s="30"/>
      <c r="AU998369" s="30"/>
      <c r="AV998369" s="30"/>
    </row>
    <row r="998377" spans="45:48" x14ac:dyDescent="0.2">
      <c r="AS998377" s="30"/>
      <c r="AT998377" s="30"/>
      <c r="AU998377" s="30"/>
      <c r="AV998377" s="30"/>
    </row>
    <row r="998385" spans="45:48" x14ac:dyDescent="0.2">
      <c r="AS998385" s="30"/>
      <c r="AT998385" s="30"/>
      <c r="AU998385" s="30"/>
      <c r="AV998385" s="30"/>
    </row>
    <row r="998393" spans="45:48" x14ac:dyDescent="0.2">
      <c r="AS998393" s="30"/>
      <c r="AT998393" s="30"/>
      <c r="AU998393" s="30"/>
      <c r="AV998393" s="30"/>
    </row>
    <row r="998401" spans="45:48" x14ac:dyDescent="0.2">
      <c r="AS998401" s="30"/>
      <c r="AT998401" s="30"/>
      <c r="AU998401" s="30"/>
      <c r="AV998401" s="30"/>
    </row>
    <row r="998409" spans="45:48" x14ac:dyDescent="0.2">
      <c r="AS998409" s="30"/>
      <c r="AT998409" s="30"/>
      <c r="AU998409" s="30"/>
      <c r="AV998409" s="30"/>
    </row>
    <row r="998417" spans="45:48" x14ac:dyDescent="0.2">
      <c r="AS998417" s="30"/>
      <c r="AT998417" s="30"/>
      <c r="AU998417" s="30"/>
      <c r="AV998417" s="30"/>
    </row>
    <row r="998425" spans="45:48" x14ac:dyDescent="0.2">
      <c r="AS998425" s="30"/>
      <c r="AT998425" s="30"/>
      <c r="AU998425" s="30"/>
      <c r="AV998425" s="30"/>
    </row>
    <row r="998433" spans="45:48" x14ac:dyDescent="0.2">
      <c r="AS998433" s="30"/>
      <c r="AT998433" s="30"/>
      <c r="AU998433" s="30"/>
      <c r="AV998433" s="30"/>
    </row>
    <row r="998441" spans="45:48" x14ac:dyDescent="0.2">
      <c r="AS998441" s="30"/>
      <c r="AT998441" s="30"/>
      <c r="AU998441" s="30"/>
      <c r="AV998441" s="30"/>
    </row>
    <row r="998449" spans="45:48" x14ac:dyDescent="0.2">
      <c r="AS998449" s="30"/>
      <c r="AT998449" s="30"/>
      <c r="AU998449" s="30"/>
      <c r="AV998449" s="30"/>
    </row>
    <row r="998457" spans="45:48" x14ac:dyDescent="0.2">
      <c r="AS998457" s="30"/>
      <c r="AT998457" s="30"/>
      <c r="AU998457" s="30"/>
      <c r="AV998457" s="30"/>
    </row>
    <row r="998465" spans="45:48" x14ac:dyDescent="0.2">
      <c r="AS998465" s="30"/>
      <c r="AT998465" s="30"/>
      <c r="AU998465" s="30"/>
      <c r="AV998465" s="30"/>
    </row>
    <row r="998473" spans="45:48" x14ac:dyDescent="0.2">
      <c r="AS998473" s="30"/>
      <c r="AT998473" s="30"/>
      <c r="AU998473" s="30"/>
      <c r="AV998473" s="30"/>
    </row>
    <row r="998481" spans="45:48" x14ac:dyDescent="0.2">
      <c r="AS998481" s="30"/>
      <c r="AT998481" s="30"/>
      <c r="AU998481" s="30"/>
      <c r="AV998481" s="30"/>
    </row>
    <row r="998489" spans="45:48" x14ac:dyDescent="0.2">
      <c r="AS998489" s="30"/>
      <c r="AT998489" s="30"/>
      <c r="AU998489" s="30"/>
      <c r="AV998489" s="30"/>
    </row>
    <row r="998497" spans="45:48" x14ac:dyDescent="0.2">
      <c r="AS998497" s="30"/>
      <c r="AT998497" s="30"/>
      <c r="AU998497" s="30"/>
      <c r="AV998497" s="30"/>
    </row>
    <row r="998505" spans="45:48" x14ac:dyDescent="0.2">
      <c r="AS998505" s="30"/>
      <c r="AT998505" s="30"/>
      <c r="AU998505" s="30"/>
      <c r="AV998505" s="30"/>
    </row>
    <row r="998513" spans="45:48" x14ac:dyDescent="0.2">
      <c r="AS998513" s="30"/>
      <c r="AT998513" s="30"/>
      <c r="AU998513" s="30"/>
      <c r="AV998513" s="30"/>
    </row>
    <row r="998521" spans="45:48" x14ac:dyDescent="0.2">
      <c r="AS998521" s="30"/>
      <c r="AT998521" s="30"/>
      <c r="AU998521" s="30"/>
      <c r="AV998521" s="30"/>
    </row>
    <row r="998529" spans="45:48" x14ac:dyDescent="0.2">
      <c r="AS998529" s="30"/>
      <c r="AT998529" s="30"/>
      <c r="AU998529" s="30"/>
      <c r="AV998529" s="30"/>
    </row>
    <row r="998537" spans="45:48" x14ac:dyDescent="0.2">
      <c r="AS998537" s="30"/>
      <c r="AT998537" s="30"/>
      <c r="AU998537" s="30"/>
      <c r="AV998537" s="30"/>
    </row>
    <row r="998545" spans="45:48" x14ac:dyDescent="0.2">
      <c r="AS998545" s="30"/>
      <c r="AT998545" s="30"/>
      <c r="AU998545" s="30"/>
      <c r="AV998545" s="30"/>
    </row>
    <row r="998553" spans="45:48" x14ac:dyDescent="0.2">
      <c r="AS998553" s="30"/>
      <c r="AT998553" s="30"/>
      <c r="AU998553" s="30"/>
      <c r="AV998553" s="30"/>
    </row>
    <row r="998561" spans="45:48" x14ac:dyDescent="0.2">
      <c r="AS998561" s="30"/>
      <c r="AT998561" s="30"/>
      <c r="AU998561" s="30"/>
      <c r="AV998561" s="30"/>
    </row>
    <row r="998569" spans="45:48" x14ac:dyDescent="0.2">
      <c r="AS998569" s="30"/>
      <c r="AT998569" s="30"/>
      <c r="AU998569" s="30"/>
      <c r="AV998569" s="30"/>
    </row>
    <row r="998577" spans="45:48" x14ac:dyDescent="0.2">
      <c r="AS998577" s="30"/>
      <c r="AT998577" s="30"/>
      <c r="AU998577" s="30"/>
      <c r="AV998577" s="30"/>
    </row>
    <row r="998585" spans="45:48" x14ac:dyDescent="0.2">
      <c r="AS998585" s="30"/>
      <c r="AT998585" s="30"/>
      <c r="AU998585" s="30"/>
      <c r="AV998585" s="30"/>
    </row>
    <row r="998593" spans="45:48" x14ac:dyDescent="0.2">
      <c r="AS998593" s="30"/>
      <c r="AT998593" s="30"/>
      <c r="AU998593" s="30"/>
      <c r="AV998593" s="30"/>
    </row>
    <row r="998601" spans="45:48" x14ac:dyDescent="0.2">
      <c r="AS998601" s="30"/>
      <c r="AT998601" s="30"/>
      <c r="AU998601" s="30"/>
      <c r="AV998601" s="30"/>
    </row>
    <row r="998609" spans="45:48" x14ac:dyDescent="0.2">
      <c r="AS998609" s="30"/>
      <c r="AT998609" s="30"/>
      <c r="AU998609" s="30"/>
      <c r="AV998609" s="30"/>
    </row>
    <row r="998617" spans="45:48" x14ac:dyDescent="0.2">
      <c r="AS998617" s="30"/>
      <c r="AT998617" s="30"/>
      <c r="AU998617" s="30"/>
      <c r="AV998617" s="30"/>
    </row>
    <row r="998625" spans="45:48" x14ac:dyDescent="0.2">
      <c r="AS998625" s="30"/>
      <c r="AT998625" s="30"/>
      <c r="AU998625" s="30"/>
      <c r="AV998625" s="30"/>
    </row>
    <row r="998633" spans="45:48" x14ac:dyDescent="0.2">
      <c r="AS998633" s="30"/>
      <c r="AT998633" s="30"/>
      <c r="AU998633" s="30"/>
      <c r="AV998633" s="30"/>
    </row>
    <row r="998641" spans="45:48" x14ac:dyDescent="0.2">
      <c r="AS998641" s="30"/>
      <c r="AT998641" s="30"/>
      <c r="AU998641" s="30"/>
      <c r="AV998641" s="30"/>
    </row>
    <row r="998649" spans="45:48" x14ac:dyDescent="0.2">
      <c r="AS998649" s="30"/>
      <c r="AT998649" s="30"/>
      <c r="AU998649" s="30"/>
      <c r="AV998649" s="30"/>
    </row>
    <row r="998657" spans="45:48" x14ac:dyDescent="0.2">
      <c r="AS998657" s="30"/>
      <c r="AT998657" s="30"/>
      <c r="AU998657" s="30"/>
      <c r="AV998657" s="30"/>
    </row>
    <row r="998665" spans="45:48" x14ac:dyDescent="0.2">
      <c r="AS998665" s="30"/>
      <c r="AT998665" s="30"/>
      <c r="AU998665" s="30"/>
      <c r="AV998665" s="30"/>
    </row>
    <row r="998673" spans="45:48" x14ac:dyDescent="0.2">
      <c r="AS998673" s="30"/>
      <c r="AT998673" s="30"/>
      <c r="AU998673" s="30"/>
      <c r="AV998673" s="30"/>
    </row>
    <row r="998681" spans="45:48" x14ac:dyDescent="0.2">
      <c r="AS998681" s="30"/>
      <c r="AT998681" s="30"/>
      <c r="AU998681" s="30"/>
      <c r="AV998681" s="30"/>
    </row>
    <row r="998689" spans="45:48" x14ac:dyDescent="0.2">
      <c r="AS998689" s="30"/>
      <c r="AT998689" s="30"/>
      <c r="AU998689" s="30"/>
      <c r="AV998689" s="30"/>
    </row>
    <row r="998697" spans="45:48" x14ac:dyDescent="0.2">
      <c r="AS998697" s="30"/>
      <c r="AT998697" s="30"/>
      <c r="AU998697" s="30"/>
      <c r="AV998697" s="30"/>
    </row>
    <row r="998705" spans="45:48" x14ac:dyDescent="0.2">
      <c r="AS998705" s="30"/>
      <c r="AT998705" s="30"/>
      <c r="AU998705" s="30"/>
      <c r="AV998705" s="30"/>
    </row>
    <row r="998713" spans="45:48" x14ac:dyDescent="0.2">
      <c r="AS998713" s="30"/>
      <c r="AT998713" s="30"/>
      <c r="AU998713" s="30"/>
      <c r="AV998713" s="30"/>
    </row>
    <row r="998721" spans="45:48" x14ac:dyDescent="0.2">
      <c r="AS998721" s="30"/>
      <c r="AT998721" s="30"/>
      <c r="AU998721" s="30"/>
      <c r="AV998721" s="30"/>
    </row>
    <row r="998729" spans="45:48" x14ac:dyDescent="0.2">
      <c r="AS998729" s="30"/>
      <c r="AT998729" s="30"/>
      <c r="AU998729" s="30"/>
      <c r="AV998729" s="30"/>
    </row>
    <row r="998737" spans="45:48" x14ac:dyDescent="0.2">
      <c r="AS998737" s="30"/>
      <c r="AT998737" s="30"/>
      <c r="AU998737" s="30"/>
      <c r="AV998737" s="30"/>
    </row>
    <row r="998745" spans="45:48" x14ac:dyDescent="0.2">
      <c r="AS998745" s="30"/>
      <c r="AT998745" s="30"/>
      <c r="AU998745" s="30"/>
      <c r="AV998745" s="30"/>
    </row>
    <row r="998753" spans="45:48" x14ac:dyDescent="0.2">
      <c r="AS998753" s="30"/>
      <c r="AT998753" s="30"/>
      <c r="AU998753" s="30"/>
      <c r="AV998753" s="30"/>
    </row>
    <row r="998761" spans="45:48" x14ac:dyDescent="0.2">
      <c r="AS998761" s="30"/>
      <c r="AT998761" s="30"/>
      <c r="AU998761" s="30"/>
      <c r="AV998761" s="30"/>
    </row>
    <row r="998769" spans="45:48" x14ac:dyDescent="0.2">
      <c r="AS998769" s="30"/>
      <c r="AT998769" s="30"/>
      <c r="AU998769" s="30"/>
      <c r="AV998769" s="30"/>
    </row>
    <row r="998777" spans="45:48" x14ac:dyDescent="0.2">
      <c r="AS998777" s="30"/>
      <c r="AT998777" s="30"/>
      <c r="AU998777" s="30"/>
      <c r="AV998777" s="30"/>
    </row>
    <row r="998785" spans="45:48" x14ac:dyDescent="0.2">
      <c r="AS998785" s="30"/>
      <c r="AT998785" s="30"/>
      <c r="AU998785" s="30"/>
      <c r="AV998785" s="30"/>
    </row>
    <row r="998793" spans="45:48" x14ac:dyDescent="0.2">
      <c r="AS998793" s="30"/>
      <c r="AT998793" s="30"/>
      <c r="AU998793" s="30"/>
      <c r="AV998793" s="30"/>
    </row>
    <row r="998801" spans="45:48" x14ac:dyDescent="0.2">
      <c r="AS998801" s="30"/>
      <c r="AT998801" s="30"/>
      <c r="AU998801" s="30"/>
      <c r="AV998801" s="30"/>
    </row>
    <row r="998809" spans="45:48" x14ac:dyDescent="0.2">
      <c r="AS998809" s="30"/>
      <c r="AT998809" s="30"/>
      <c r="AU998809" s="30"/>
      <c r="AV998809" s="30"/>
    </row>
    <row r="998817" spans="45:48" x14ac:dyDescent="0.2">
      <c r="AS998817" s="30"/>
      <c r="AT998817" s="30"/>
      <c r="AU998817" s="30"/>
      <c r="AV998817" s="30"/>
    </row>
    <row r="998825" spans="45:48" x14ac:dyDescent="0.2">
      <c r="AS998825" s="30"/>
      <c r="AT998825" s="30"/>
      <c r="AU998825" s="30"/>
      <c r="AV998825" s="30"/>
    </row>
    <row r="998833" spans="45:48" x14ac:dyDescent="0.2">
      <c r="AS998833" s="30"/>
      <c r="AT998833" s="30"/>
      <c r="AU998833" s="30"/>
      <c r="AV998833" s="30"/>
    </row>
    <row r="998841" spans="45:48" x14ac:dyDescent="0.2">
      <c r="AS998841" s="30"/>
      <c r="AT998841" s="30"/>
      <c r="AU998841" s="30"/>
      <c r="AV998841" s="30"/>
    </row>
    <row r="998849" spans="45:48" x14ac:dyDescent="0.2">
      <c r="AS998849" s="30"/>
      <c r="AT998849" s="30"/>
      <c r="AU998849" s="30"/>
      <c r="AV998849" s="30"/>
    </row>
    <row r="998857" spans="45:48" x14ac:dyDescent="0.2">
      <c r="AS998857" s="30"/>
      <c r="AT998857" s="30"/>
      <c r="AU998857" s="30"/>
      <c r="AV998857" s="30"/>
    </row>
    <row r="998865" spans="45:48" x14ac:dyDescent="0.2">
      <c r="AS998865" s="30"/>
      <c r="AT998865" s="30"/>
      <c r="AU998865" s="30"/>
      <c r="AV998865" s="30"/>
    </row>
    <row r="998873" spans="45:48" x14ac:dyDescent="0.2">
      <c r="AS998873" s="30"/>
      <c r="AT998873" s="30"/>
      <c r="AU998873" s="30"/>
      <c r="AV998873" s="30"/>
    </row>
    <row r="998881" spans="45:48" x14ac:dyDescent="0.2">
      <c r="AS998881" s="30"/>
      <c r="AT998881" s="30"/>
      <c r="AU998881" s="30"/>
      <c r="AV998881" s="30"/>
    </row>
    <row r="998889" spans="45:48" x14ac:dyDescent="0.2">
      <c r="AS998889" s="30"/>
      <c r="AT998889" s="30"/>
      <c r="AU998889" s="30"/>
      <c r="AV998889" s="30"/>
    </row>
    <row r="998897" spans="45:48" x14ac:dyDescent="0.2">
      <c r="AS998897" s="30"/>
      <c r="AT998897" s="30"/>
      <c r="AU998897" s="30"/>
      <c r="AV998897" s="30"/>
    </row>
    <row r="998905" spans="45:48" x14ac:dyDescent="0.2">
      <c r="AS998905" s="30"/>
      <c r="AT998905" s="30"/>
      <c r="AU998905" s="30"/>
      <c r="AV998905" s="30"/>
    </row>
    <row r="998913" spans="45:48" x14ac:dyDescent="0.2">
      <c r="AS998913" s="30"/>
      <c r="AT998913" s="30"/>
      <c r="AU998913" s="30"/>
      <c r="AV998913" s="30"/>
    </row>
    <row r="998921" spans="45:48" x14ac:dyDescent="0.2">
      <c r="AS998921" s="30"/>
      <c r="AT998921" s="30"/>
      <c r="AU998921" s="30"/>
      <c r="AV998921" s="30"/>
    </row>
    <row r="998929" spans="45:48" x14ac:dyDescent="0.2">
      <c r="AS998929" s="30"/>
      <c r="AT998929" s="30"/>
      <c r="AU998929" s="30"/>
      <c r="AV998929" s="30"/>
    </row>
    <row r="998937" spans="45:48" x14ac:dyDescent="0.2">
      <c r="AS998937" s="30"/>
      <c r="AT998937" s="30"/>
      <c r="AU998937" s="30"/>
      <c r="AV998937" s="30"/>
    </row>
    <row r="998945" spans="45:48" x14ac:dyDescent="0.2">
      <c r="AS998945" s="30"/>
      <c r="AT998945" s="30"/>
      <c r="AU998945" s="30"/>
      <c r="AV998945" s="30"/>
    </row>
    <row r="998953" spans="45:48" x14ac:dyDescent="0.2">
      <c r="AS998953" s="30"/>
      <c r="AT998953" s="30"/>
      <c r="AU998953" s="30"/>
      <c r="AV998953" s="30"/>
    </row>
    <row r="998961" spans="45:48" x14ac:dyDescent="0.2">
      <c r="AS998961" s="30"/>
      <c r="AT998961" s="30"/>
      <c r="AU998961" s="30"/>
      <c r="AV998961" s="30"/>
    </row>
    <row r="998969" spans="45:48" x14ac:dyDescent="0.2">
      <c r="AS998969" s="30"/>
      <c r="AT998969" s="30"/>
      <c r="AU998969" s="30"/>
      <c r="AV998969" s="30"/>
    </row>
    <row r="998977" spans="45:48" x14ac:dyDescent="0.2">
      <c r="AS998977" s="30"/>
      <c r="AT998977" s="30"/>
      <c r="AU998977" s="30"/>
      <c r="AV998977" s="30"/>
    </row>
    <row r="998985" spans="45:48" x14ac:dyDescent="0.2">
      <c r="AS998985" s="30"/>
      <c r="AT998985" s="30"/>
      <c r="AU998985" s="30"/>
      <c r="AV998985" s="30"/>
    </row>
    <row r="998993" spans="45:48" x14ac:dyDescent="0.2">
      <c r="AS998993" s="30"/>
      <c r="AT998993" s="30"/>
      <c r="AU998993" s="30"/>
      <c r="AV998993" s="30"/>
    </row>
    <row r="999001" spans="45:48" x14ac:dyDescent="0.2">
      <c r="AS999001" s="30"/>
      <c r="AT999001" s="30"/>
      <c r="AU999001" s="30"/>
      <c r="AV999001" s="30"/>
    </row>
    <row r="999009" spans="45:48" x14ac:dyDescent="0.2">
      <c r="AS999009" s="30"/>
      <c r="AT999009" s="30"/>
      <c r="AU999009" s="30"/>
      <c r="AV999009" s="30"/>
    </row>
    <row r="999017" spans="45:48" x14ac:dyDescent="0.2">
      <c r="AS999017" s="30"/>
      <c r="AT999017" s="30"/>
      <c r="AU999017" s="30"/>
      <c r="AV999017" s="30"/>
    </row>
    <row r="999025" spans="45:48" x14ac:dyDescent="0.2">
      <c r="AS999025" s="30"/>
      <c r="AT999025" s="30"/>
      <c r="AU999025" s="30"/>
      <c r="AV999025" s="30"/>
    </row>
    <row r="999033" spans="45:48" x14ac:dyDescent="0.2">
      <c r="AS999033" s="30"/>
      <c r="AT999033" s="30"/>
      <c r="AU999033" s="30"/>
      <c r="AV999033" s="30"/>
    </row>
    <row r="999041" spans="45:48" x14ac:dyDescent="0.2">
      <c r="AS999041" s="30"/>
      <c r="AT999041" s="30"/>
      <c r="AU999041" s="30"/>
      <c r="AV999041" s="30"/>
    </row>
    <row r="999049" spans="45:48" x14ac:dyDescent="0.2">
      <c r="AS999049" s="30"/>
      <c r="AT999049" s="30"/>
      <c r="AU999049" s="30"/>
      <c r="AV999049" s="30"/>
    </row>
    <row r="999057" spans="45:48" x14ac:dyDescent="0.2">
      <c r="AS999057" s="30"/>
      <c r="AT999057" s="30"/>
      <c r="AU999057" s="30"/>
      <c r="AV999057" s="30"/>
    </row>
    <row r="999065" spans="45:48" x14ac:dyDescent="0.2">
      <c r="AS999065" s="30"/>
      <c r="AT999065" s="30"/>
      <c r="AU999065" s="30"/>
      <c r="AV999065" s="30"/>
    </row>
    <row r="999073" spans="45:48" x14ac:dyDescent="0.2">
      <c r="AS999073" s="30"/>
      <c r="AT999073" s="30"/>
      <c r="AU999073" s="30"/>
      <c r="AV999073" s="30"/>
    </row>
    <row r="999081" spans="45:48" x14ac:dyDescent="0.2">
      <c r="AS999081" s="30"/>
      <c r="AT999081" s="30"/>
      <c r="AU999081" s="30"/>
      <c r="AV999081" s="30"/>
    </row>
    <row r="999089" spans="45:48" x14ac:dyDescent="0.2">
      <c r="AS999089" s="30"/>
      <c r="AT999089" s="30"/>
      <c r="AU999089" s="30"/>
      <c r="AV999089" s="30"/>
    </row>
    <row r="999097" spans="45:48" x14ac:dyDescent="0.2">
      <c r="AS999097" s="30"/>
      <c r="AT999097" s="30"/>
      <c r="AU999097" s="30"/>
      <c r="AV999097" s="30"/>
    </row>
    <row r="999105" spans="45:48" x14ac:dyDescent="0.2">
      <c r="AS999105" s="30"/>
      <c r="AT999105" s="30"/>
      <c r="AU999105" s="30"/>
      <c r="AV999105" s="30"/>
    </row>
    <row r="999113" spans="45:48" x14ac:dyDescent="0.2">
      <c r="AS999113" s="30"/>
      <c r="AT999113" s="30"/>
      <c r="AU999113" s="30"/>
      <c r="AV999113" s="30"/>
    </row>
    <row r="999121" spans="45:48" x14ac:dyDescent="0.2">
      <c r="AS999121" s="30"/>
      <c r="AT999121" s="30"/>
      <c r="AU999121" s="30"/>
      <c r="AV999121" s="30"/>
    </row>
    <row r="999129" spans="45:48" x14ac:dyDescent="0.2">
      <c r="AS999129" s="30"/>
      <c r="AT999129" s="30"/>
      <c r="AU999129" s="30"/>
      <c r="AV999129" s="30"/>
    </row>
    <row r="999137" spans="45:48" x14ac:dyDescent="0.2">
      <c r="AS999137" s="30"/>
      <c r="AT999137" s="30"/>
      <c r="AU999137" s="30"/>
      <c r="AV999137" s="30"/>
    </row>
    <row r="999145" spans="45:48" x14ac:dyDescent="0.2">
      <c r="AS999145" s="30"/>
      <c r="AT999145" s="30"/>
      <c r="AU999145" s="30"/>
      <c r="AV999145" s="30"/>
    </row>
    <row r="999153" spans="45:48" x14ac:dyDescent="0.2">
      <c r="AS999153" s="30"/>
      <c r="AT999153" s="30"/>
      <c r="AU999153" s="30"/>
      <c r="AV999153" s="30"/>
    </row>
    <row r="999161" spans="45:48" x14ac:dyDescent="0.2">
      <c r="AS999161" s="30"/>
      <c r="AT999161" s="30"/>
      <c r="AU999161" s="30"/>
      <c r="AV999161" s="30"/>
    </row>
    <row r="999169" spans="45:48" x14ac:dyDescent="0.2">
      <c r="AS999169" s="30"/>
      <c r="AT999169" s="30"/>
      <c r="AU999169" s="30"/>
      <c r="AV999169" s="30"/>
    </row>
    <row r="999177" spans="45:48" x14ac:dyDescent="0.2">
      <c r="AS999177" s="30"/>
      <c r="AT999177" s="30"/>
      <c r="AU999177" s="30"/>
      <c r="AV999177" s="30"/>
    </row>
    <row r="999185" spans="45:48" x14ac:dyDescent="0.2">
      <c r="AS999185" s="30"/>
      <c r="AT999185" s="30"/>
      <c r="AU999185" s="30"/>
      <c r="AV999185" s="30"/>
    </row>
    <row r="999193" spans="45:48" x14ac:dyDescent="0.2">
      <c r="AS999193" s="30"/>
      <c r="AT999193" s="30"/>
      <c r="AU999193" s="30"/>
      <c r="AV999193" s="30"/>
    </row>
    <row r="999201" spans="45:48" x14ac:dyDescent="0.2">
      <c r="AS999201" s="30"/>
      <c r="AT999201" s="30"/>
      <c r="AU999201" s="30"/>
      <c r="AV999201" s="30"/>
    </row>
    <row r="999209" spans="45:48" x14ac:dyDescent="0.2">
      <c r="AS999209" s="30"/>
      <c r="AT999209" s="30"/>
      <c r="AU999209" s="30"/>
      <c r="AV999209" s="30"/>
    </row>
    <row r="999217" spans="45:48" x14ac:dyDescent="0.2">
      <c r="AS999217" s="30"/>
      <c r="AT999217" s="30"/>
      <c r="AU999217" s="30"/>
      <c r="AV999217" s="30"/>
    </row>
    <row r="999225" spans="45:48" x14ac:dyDescent="0.2">
      <c r="AS999225" s="30"/>
      <c r="AT999225" s="30"/>
      <c r="AU999225" s="30"/>
      <c r="AV999225" s="30"/>
    </row>
    <row r="999233" spans="45:48" x14ac:dyDescent="0.2">
      <c r="AS999233" s="30"/>
      <c r="AT999233" s="30"/>
      <c r="AU999233" s="30"/>
      <c r="AV999233" s="30"/>
    </row>
    <row r="999241" spans="45:48" x14ac:dyDescent="0.2">
      <c r="AS999241" s="30"/>
      <c r="AT999241" s="30"/>
      <c r="AU999241" s="30"/>
      <c r="AV999241" s="30"/>
    </row>
    <row r="999249" spans="45:48" x14ac:dyDescent="0.2">
      <c r="AS999249" s="30"/>
      <c r="AT999249" s="30"/>
      <c r="AU999249" s="30"/>
      <c r="AV999249" s="30"/>
    </row>
    <row r="999257" spans="45:48" x14ac:dyDescent="0.2">
      <c r="AS999257" s="30"/>
      <c r="AT999257" s="30"/>
      <c r="AU999257" s="30"/>
      <c r="AV999257" s="30"/>
    </row>
    <row r="999265" spans="45:48" x14ac:dyDescent="0.2">
      <c r="AS999265" s="30"/>
      <c r="AT999265" s="30"/>
      <c r="AU999265" s="30"/>
      <c r="AV999265" s="30"/>
    </row>
    <row r="999273" spans="45:48" x14ac:dyDescent="0.2">
      <c r="AS999273" s="30"/>
      <c r="AT999273" s="30"/>
      <c r="AU999273" s="30"/>
      <c r="AV999273" s="30"/>
    </row>
    <row r="999281" spans="45:48" x14ac:dyDescent="0.2">
      <c r="AS999281" s="30"/>
      <c r="AT999281" s="30"/>
      <c r="AU999281" s="30"/>
      <c r="AV999281" s="30"/>
    </row>
    <row r="999289" spans="45:48" x14ac:dyDescent="0.2">
      <c r="AS999289" s="30"/>
      <c r="AT999289" s="30"/>
      <c r="AU999289" s="30"/>
      <c r="AV999289" s="30"/>
    </row>
    <row r="999297" spans="45:48" x14ac:dyDescent="0.2">
      <c r="AS999297" s="30"/>
      <c r="AT999297" s="30"/>
      <c r="AU999297" s="30"/>
      <c r="AV999297" s="30"/>
    </row>
    <row r="999305" spans="45:48" x14ac:dyDescent="0.2">
      <c r="AS999305" s="30"/>
      <c r="AT999305" s="30"/>
      <c r="AU999305" s="30"/>
      <c r="AV999305" s="30"/>
    </row>
    <row r="999313" spans="45:48" x14ac:dyDescent="0.2">
      <c r="AS999313" s="30"/>
      <c r="AT999313" s="30"/>
      <c r="AU999313" s="30"/>
      <c r="AV999313" s="30"/>
    </row>
    <row r="999321" spans="45:48" x14ac:dyDescent="0.2">
      <c r="AS999321" s="30"/>
      <c r="AT999321" s="30"/>
      <c r="AU999321" s="30"/>
      <c r="AV999321" s="30"/>
    </row>
    <row r="999329" spans="45:48" x14ac:dyDescent="0.2">
      <c r="AS999329" s="30"/>
      <c r="AT999329" s="30"/>
      <c r="AU999329" s="30"/>
      <c r="AV999329" s="30"/>
    </row>
    <row r="999337" spans="45:48" x14ac:dyDescent="0.2">
      <c r="AS999337" s="30"/>
      <c r="AT999337" s="30"/>
      <c r="AU999337" s="30"/>
      <c r="AV999337" s="30"/>
    </row>
    <row r="999345" spans="45:48" x14ac:dyDescent="0.2">
      <c r="AS999345" s="30"/>
      <c r="AT999345" s="30"/>
      <c r="AU999345" s="30"/>
      <c r="AV999345" s="30"/>
    </row>
    <row r="999353" spans="45:48" x14ac:dyDescent="0.2">
      <c r="AS999353" s="30"/>
      <c r="AT999353" s="30"/>
      <c r="AU999353" s="30"/>
      <c r="AV999353" s="30"/>
    </row>
    <row r="999361" spans="45:48" x14ac:dyDescent="0.2">
      <c r="AS999361" s="30"/>
      <c r="AT999361" s="30"/>
      <c r="AU999361" s="30"/>
      <c r="AV999361" s="30"/>
    </row>
    <row r="999369" spans="45:48" x14ac:dyDescent="0.2">
      <c r="AS999369" s="30"/>
      <c r="AT999369" s="30"/>
      <c r="AU999369" s="30"/>
      <c r="AV999369" s="30"/>
    </row>
    <row r="999377" spans="45:48" x14ac:dyDescent="0.2">
      <c r="AS999377" s="30"/>
      <c r="AT999377" s="30"/>
      <c r="AU999377" s="30"/>
      <c r="AV999377" s="30"/>
    </row>
    <row r="999385" spans="45:48" x14ac:dyDescent="0.2">
      <c r="AS999385" s="30"/>
      <c r="AT999385" s="30"/>
      <c r="AU999385" s="30"/>
      <c r="AV999385" s="30"/>
    </row>
    <row r="999393" spans="45:48" x14ac:dyDescent="0.2">
      <c r="AS999393" s="30"/>
      <c r="AT999393" s="30"/>
      <c r="AU999393" s="30"/>
      <c r="AV999393" s="30"/>
    </row>
    <row r="999401" spans="45:48" x14ac:dyDescent="0.2">
      <c r="AS999401" s="30"/>
      <c r="AT999401" s="30"/>
      <c r="AU999401" s="30"/>
      <c r="AV999401" s="30"/>
    </row>
    <row r="999409" spans="45:48" x14ac:dyDescent="0.2">
      <c r="AS999409" s="30"/>
      <c r="AT999409" s="30"/>
      <c r="AU999409" s="30"/>
      <c r="AV999409" s="30"/>
    </row>
    <row r="999417" spans="45:48" x14ac:dyDescent="0.2">
      <c r="AS999417" s="30"/>
      <c r="AT999417" s="30"/>
      <c r="AU999417" s="30"/>
      <c r="AV999417" s="30"/>
    </row>
    <row r="999425" spans="45:48" x14ac:dyDescent="0.2">
      <c r="AS999425" s="30"/>
      <c r="AT999425" s="30"/>
      <c r="AU999425" s="30"/>
      <c r="AV999425" s="30"/>
    </row>
    <row r="999433" spans="45:48" x14ac:dyDescent="0.2">
      <c r="AS999433" s="30"/>
      <c r="AT999433" s="30"/>
      <c r="AU999433" s="30"/>
      <c r="AV999433" s="30"/>
    </row>
    <row r="999441" spans="45:48" x14ac:dyDescent="0.2">
      <c r="AS999441" s="30"/>
      <c r="AT999441" s="30"/>
      <c r="AU999441" s="30"/>
      <c r="AV999441" s="30"/>
    </row>
    <row r="999449" spans="45:48" x14ac:dyDescent="0.2">
      <c r="AS999449" s="30"/>
      <c r="AT999449" s="30"/>
      <c r="AU999449" s="30"/>
      <c r="AV999449" s="30"/>
    </row>
    <row r="999457" spans="45:48" x14ac:dyDescent="0.2">
      <c r="AS999457" s="30"/>
      <c r="AT999457" s="30"/>
      <c r="AU999457" s="30"/>
      <c r="AV999457" s="30"/>
    </row>
    <row r="999465" spans="45:48" x14ac:dyDescent="0.2">
      <c r="AS999465" s="30"/>
      <c r="AT999465" s="30"/>
      <c r="AU999465" s="30"/>
      <c r="AV999465" s="30"/>
    </row>
    <row r="999473" spans="45:48" x14ac:dyDescent="0.2">
      <c r="AS999473" s="30"/>
      <c r="AT999473" s="30"/>
      <c r="AU999473" s="30"/>
      <c r="AV999473" s="30"/>
    </row>
    <row r="999481" spans="45:48" x14ac:dyDescent="0.2">
      <c r="AS999481" s="30"/>
      <c r="AT999481" s="30"/>
      <c r="AU999481" s="30"/>
      <c r="AV999481" s="30"/>
    </row>
    <row r="999489" spans="45:48" x14ac:dyDescent="0.2">
      <c r="AS999489" s="30"/>
      <c r="AT999489" s="30"/>
      <c r="AU999489" s="30"/>
      <c r="AV999489" s="30"/>
    </row>
    <row r="999497" spans="45:48" x14ac:dyDescent="0.2">
      <c r="AS999497" s="30"/>
      <c r="AT999497" s="30"/>
      <c r="AU999497" s="30"/>
      <c r="AV999497" s="30"/>
    </row>
    <row r="999505" spans="45:48" x14ac:dyDescent="0.2">
      <c r="AS999505" s="30"/>
      <c r="AT999505" s="30"/>
      <c r="AU999505" s="30"/>
      <c r="AV999505" s="30"/>
    </row>
    <row r="999513" spans="45:48" x14ac:dyDescent="0.2">
      <c r="AS999513" s="30"/>
      <c r="AT999513" s="30"/>
      <c r="AU999513" s="30"/>
      <c r="AV999513" s="30"/>
    </row>
    <row r="999521" spans="45:48" x14ac:dyDescent="0.2">
      <c r="AS999521" s="30"/>
      <c r="AT999521" s="30"/>
      <c r="AU999521" s="30"/>
      <c r="AV999521" s="30"/>
    </row>
    <row r="999529" spans="45:48" x14ac:dyDescent="0.2">
      <c r="AS999529" s="30"/>
      <c r="AT999529" s="30"/>
      <c r="AU999529" s="30"/>
      <c r="AV999529" s="30"/>
    </row>
    <row r="999537" spans="45:48" x14ac:dyDescent="0.2">
      <c r="AS999537" s="30"/>
      <c r="AT999537" s="30"/>
      <c r="AU999537" s="30"/>
      <c r="AV999537" s="30"/>
    </row>
    <row r="999545" spans="45:48" x14ac:dyDescent="0.2">
      <c r="AS999545" s="30"/>
      <c r="AT999545" s="30"/>
      <c r="AU999545" s="30"/>
      <c r="AV999545" s="30"/>
    </row>
    <row r="999553" spans="45:48" x14ac:dyDescent="0.2">
      <c r="AS999553" s="30"/>
      <c r="AT999553" s="30"/>
      <c r="AU999553" s="30"/>
      <c r="AV999553" s="30"/>
    </row>
    <row r="999561" spans="45:48" x14ac:dyDescent="0.2">
      <c r="AS999561" s="30"/>
      <c r="AT999561" s="30"/>
      <c r="AU999561" s="30"/>
      <c r="AV999561" s="30"/>
    </row>
    <row r="999569" spans="45:48" x14ac:dyDescent="0.2">
      <c r="AS999569" s="30"/>
      <c r="AT999569" s="30"/>
      <c r="AU999569" s="30"/>
      <c r="AV999569" s="30"/>
    </row>
    <row r="999577" spans="45:48" x14ac:dyDescent="0.2">
      <c r="AS999577" s="30"/>
      <c r="AT999577" s="30"/>
      <c r="AU999577" s="30"/>
      <c r="AV999577" s="30"/>
    </row>
    <row r="999585" spans="45:48" x14ac:dyDescent="0.2">
      <c r="AS999585" s="30"/>
      <c r="AT999585" s="30"/>
      <c r="AU999585" s="30"/>
      <c r="AV999585" s="30"/>
    </row>
    <row r="999593" spans="45:48" x14ac:dyDescent="0.2">
      <c r="AS999593" s="30"/>
      <c r="AT999593" s="30"/>
      <c r="AU999593" s="30"/>
      <c r="AV999593" s="30"/>
    </row>
    <row r="999601" spans="45:48" x14ac:dyDescent="0.2">
      <c r="AS999601" s="30"/>
      <c r="AT999601" s="30"/>
      <c r="AU999601" s="30"/>
      <c r="AV999601" s="30"/>
    </row>
    <row r="999609" spans="45:48" x14ac:dyDescent="0.2">
      <c r="AS999609" s="30"/>
      <c r="AT999609" s="30"/>
      <c r="AU999609" s="30"/>
      <c r="AV999609" s="30"/>
    </row>
    <row r="999617" spans="45:48" x14ac:dyDescent="0.2">
      <c r="AS999617" s="30"/>
      <c r="AT999617" s="30"/>
      <c r="AU999617" s="30"/>
      <c r="AV999617" s="30"/>
    </row>
    <row r="999625" spans="45:48" x14ac:dyDescent="0.2">
      <c r="AS999625" s="30"/>
      <c r="AT999625" s="30"/>
      <c r="AU999625" s="30"/>
      <c r="AV999625" s="30"/>
    </row>
    <row r="999633" spans="45:48" x14ac:dyDescent="0.2">
      <c r="AS999633" s="30"/>
      <c r="AT999633" s="30"/>
      <c r="AU999633" s="30"/>
      <c r="AV999633" s="30"/>
    </row>
    <row r="999641" spans="45:48" x14ac:dyDescent="0.2">
      <c r="AS999641" s="30"/>
      <c r="AT999641" s="30"/>
      <c r="AU999641" s="30"/>
      <c r="AV999641" s="30"/>
    </row>
    <row r="999649" spans="45:48" x14ac:dyDescent="0.2">
      <c r="AS999649" s="30"/>
      <c r="AT999649" s="30"/>
      <c r="AU999649" s="30"/>
      <c r="AV999649" s="30"/>
    </row>
    <row r="999657" spans="45:48" x14ac:dyDescent="0.2">
      <c r="AS999657" s="30"/>
      <c r="AT999657" s="30"/>
      <c r="AU999657" s="30"/>
      <c r="AV999657" s="30"/>
    </row>
    <row r="999665" spans="45:48" x14ac:dyDescent="0.2">
      <c r="AS999665" s="30"/>
      <c r="AT999665" s="30"/>
      <c r="AU999665" s="30"/>
      <c r="AV999665" s="30"/>
    </row>
    <row r="999673" spans="45:48" x14ac:dyDescent="0.2">
      <c r="AS999673" s="30"/>
      <c r="AT999673" s="30"/>
      <c r="AU999673" s="30"/>
      <c r="AV999673" s="30"/>
    </row>
    <row r="999681" spans="45:48" x14ac:dyDescent="0.2">
      <c r="AS999681" s="30"/>
      <c r="AT999681" s="30"/>
      <c r="AU999681" s="30"/>
      <c r="AV999681" s="30"/>
    </row>
    <row r="999689" spans="45:48" x14ac:dyDescent="0.2">
      <c r="AS999689" s="30"/>
      <c r="AT999689" s="30"/>
      <c r="AU999689" s="30"/>
      <c r="AV999689" s="30"/>
    </row>
    <row r="999697" spans="45:48" x14ac:dyDescent="0.2">
      <c r="AS999697" s="30"/>
      <c r="AT999697" s="30"/>
      <c r="AU999697" s="30"/>
      <c r="AV999697" s="30"/>
    </row>
    <row r="999705" spans="45:48" x14ac:dyDescent="0.2">
      <c r="AS999705" s="30"/>
      <c r="AT999705" s="30"/>
      <c r="AU999705" s="30"/>
      <c r="AV999705" s="30"/>
    </row>
    <row r="999713" spans="45:48" x14ac:dyDescent="0.2">
      <c r="AS999713" s="30"/>
      <c r="AT999713" s="30"/>
      <c r="AU999713" s="30"/>
      <c r="AV999713" s="30"/>
    </row>
    <row r="999721" spans="45:48" x14ac:dyDescent="0.2">
      <c r="AS999721" s="30"/>
      <c r="AT999721" s="30"/>
      <c r="AU999721" s="30"/>
      <c r="AV999721" s="30"/>
    </row>
    <row r="999729" spans="45:48" x14ac:dyDescent="0.2">
      <c r="AS999729" s="30"/>
      <c r="AT999729" s="30"/>
      <c r="AU999729" s="30"/>
      <c r="AV999729" s="30"/>
    </row>
    <row r="999737" spans="45:48" x14ac:dyDescent="0.2">
      <c r="AS999737" s="30"/>
      <c r="AT999737" s="30"/>
      <c r="AU999737" s="30"/>
      <c r="AV999737" s="30"/>
    </row>
    <row r="999745" spans="45:48" x14ac:dyDescent="0.2">
      <c r="AS999745" s="30"/>
      <c r="AT999745" s="30"/>
      <c r="AU999745" s="30"/>
      <c r="AV999745" s="30"/>
    </row>
    <row r="999753" spans="45:48" x14ac:dyDescent="0.2">
      <c r="AS999753" s="30"/>
      <c r="AT999753" s="30"/>
      <c r="AU999753" s="30"/>
      <c r="AV999753" s="30"/>
    </row>
    <row r="999761" spans="45:48" x14ac:dyDescent="0.2">
      <c r="AS999761" s="30"/>
      <c r="AT999761" s="30"/>
      <c r="AU999761" s="30"/>
      <c r="AV999761" s="30"/>
    </row>
    <row r="999769" spans="45:48" x14ac:dyDescent="0.2">
      <c r="AS999769" s="30"/>
      <c r="AT999769" s="30"/>
      <c r="AU999769" s="30"/>
      <c r="AV999769" s="30"/>
    </row>
    <row r="999777" spans="45:48" x14ac:dyDescent="0.2">
      <c r="AS999777" s="30"/>
      <c r="AT999777" s="30"/>
      <c r="AU999777" s="30"/>
      <c r="AV999777" s="30"/>
    </row>
    <row r="999785" spans="45:48" x14ac:dyDescent="0.2">
      <c r="AS999785" s="30"/>
      <c r="AT999785" s="30"/>
      <c r="AU999785" s="30"/>
      <c r="AV999785" s="30"/>
    </row>
    <row r="999793" spans="45:48" x14ac:dyDescent="0.2">
      <c r="AS999793" s="30"/>
      <c r="AT999793" s="30"/>
      <c r="AU999793" s="30"/>
      <c r="AV999793" s="30"/>
    </row>
    <row r="999801" spans="45:48" x14ac:dyDescent="0.2">
      <c r="AS999801" s="30"/>
      <c r="AT999801" s="30"/>
      <c r="AU999801" s="30"/>
      <c r="AV999801" s="30"/>
    </row>
    <row r="999809" spans="45:48" x14ac:dyDescent="0.2">
      <c r="AS999809" s="30"/>
      <c r="AT999809" s="30"/>
      <c r="AU999809" s="30"/>
      <c r="AV999809" s="30"/>
    </row>
    <row r="999817" spans="45:48" x14ac:dyDescent="0.2">
      <c r="AS999817" s="30"/>
      <c r="AT999817" s="30"/>
      <c r="AU999817" s="30"/>
      <c r="AV999817" s="30"/>
    </row>
    <row r="999825" spans="45:48" x14ac:dyDescent="0.2">
      <c r="AS999825" s="30"/>
      <c r="AT999825" s="30"/>
      <c r="AU999825" s="30"/>
      <c r="AV999825" s="30"/>
    </row>
    <row r="999833" spans="45:48" x14ac:dyDescent="0.2">
      <c r="AS999833" s="30"/>
      <c r="AT999833" s="30"/>
      <c r="AU999833" s="30"/>
      <c r="AV999833" s="30"/>
    </row>
    <row r="999841" spans="45:48" x14ac:dyDescent="0.2">
      <c r="AS999841" s="30"/>
      <c r="AT999841" s="30"/>
      <c r="AU999841" s="30"/>
      <c r="AV999841" s="30"/>
    </row>
    <row r="999849" spans="45:48" x14ac:dyDescent="0.2">
      <c r="AS999849" s="30"/>
      <c r="AT999849" s="30"/>
      <c r="AU999849" s="30"/>
      <c r="AV999849" s="30"/>
    </row>
    <row r="999857" spans="45:48" x14ac:dyDescent="0.2">
      <c r="AS999857" s="30"/>
      <c r="AT999857" s="30"/>
      <c r="AU999857" s="30"/>
      <c r="AV999857" s="30"/>
    </row>
    <row r="999865" spans="45:48" x14ac:dyDescent="0.2">
      <c r="AS999865" s="30"/>
      <c r="AT999865" s="30"/>
      <c r="AU999865" s="30"/>
      <c r="AV999865" s="30"/>
    </row>
    <row r="999873" spans="45:48" x14ac:dyDescent="0.2">
      <c r="AS999873" s="30"/>
      <c r="AT999873" s="30"/>
      <c r="AU999873" s="30"/>
      <c r="AV999873" s="30"/>
    </row>
    <row r="999881" spans="45:48" x14ac:dyDescent="0.2">
      <c r="AS999881" s="30"/>
      <c r="AT999881" s="30"/>
      <c r="AU999881" s="30"/>
      <c r="AV999881" s="30"/>
    </row>
    <row r="999889" spans="45:48" x14ac:dyDescent="0.2">
      <c r="AS999889" s="30"/>
      <c r="AT999889" s="30"/>
      <c r="AU999889" s="30"/>
      <c r="AV999889" s="30"/>
    </row>
    <row r="999897" spans="45:48" x14ac:dyDescent="0.2">
      <c r="AS999897" s="30"/>
      <c r="AT999897" s="30"/>
      <c r="AU999897" s="30"/>
      <c r="AV999897" s="30"/>
    </row>
    <row r="999905" spans="45:48" x14ac:dyDescent="0.2">
      <c r="AS999905" s="30"/>
      <c r="AT999905" s="30"/>
      <c r="AU999905" s="30"/>
      <c r="AV999905" s="30"/>
    </row>
    <row r="999913" spans="45:48" x14ac:dyDescent="0.2">
      <c r="AS999913" s="30"/>
      <c r="AT999913" s="30"/>
      <c r="AU999913" s="30"/>
      <c r="AV999913" s="30"/>
    </row>
    <row r="999921" spans="45:48" x14ac:dyDescent="0.2">
      <c r="AS999921" s="30"/>
      <c r="AT999921" s="30"/>
      <c r="AU999921" s="30"/>
      <c r="AV999921" s="30"/>
    </row>
    <row r="999929" spans="45:48" x14ac:dyDescent="0.2">
      <c r="AS999929" s="30"/>
      <c r="AT999929" s="30"/>
      <c r="AU999929" s="30"/>
      <c r="AV999929" s="30"/>
    </row>
    <row r="999937" spans="45:48" x14ac:dyDescent="0.2">
      <c r="AS999937" s="30"/>
      <c r="AT999937" s="30"/>
      <c r="AU999937" s="30"/>
      <c r="AV999937" s="30"/>
    </row>
    <row r="999945" spans="45:48" x14ac:dyDescent="0.2">
      <c r="AS999945" s="30"/>
      <c r="AT999945" s="30"/>
      <c r="AU999945" s="30"/>
      <c r="AV999945" s="30"/>
    </row>
    <row r="999953" spans="45:48" x14ac:dyDescent="0.2">
      <c r="AS999953" s="30"/>
      <c r="AT999953" s="30"/>
      <c r="AU999953" s="30"/>
      <c r="AV999953" s="30"/>
    </row>
    <row r="999961" spans="45:48" x14ac:dyDescent="0.2">
      <c r="AS999961" s="30"/>
      <c r="AT999961" s="30"/>
      <c r="AU999961" s="30"/>
      <c r="AV999961" s="30"/>
    </row>
    <row r="999969" spans="45:48" x14ac:dyDescent="0.2">
      <c r="AS999969" s="30"/>
      <c r="AT999969" s="30"/>
      <c r="AU999969" s="30"/>
      <c r="AV999969" s="30"/>
    </row>
    <row r="999977" spans="45:48" x14ac:dyDescent="0.2">
      <c r="AS999977" s="30"/>
      <c r="AT999977" s="30"/>
      <c r="AU999977" s="30"/>
      <c r="AV999977" s="30"/>
    </row>
    <row r="999985" spans="45:48" x14ac:dyDescent="0.2">
      <c r="AS999985" s="30"/>
      <c r="AT999985" s="30"/>
      <c r="AU999985" s="30"/>
      <c r="AV999985" s="30"/>
    </row>
    <row r="999993" spans="45:48" x14ac:dyDescent="0.2">
      <c r="AS999993" s="30"/>
      <c r="AT999993" s="30"/>
      <c r="AU999993" s="30"/>
      <c r="AV999993" s="30"/>
    </row>
    <row r="1000001" spans="45:48" x14ac:dyDescent="0.2">
      <c r="AS1000001" s="30"/>
      <c r="AT1000001" s="30"/>
      <c r="AU1000001" s="30"/>
      <c r="AV1000001" s="30"/>
    </row>
    <row r="1000009" spans="45:48" x14ac:dyDescent="0.2">
      <c r="AS1000009" s="30"/>
      <c r="AT1000009" s="30"/>
      <c r="AU1000009" s="30"/>
      <c r="AV1000009" s="30"/>
    </row>
    <row r="1000017" spans="45:48" x14ac:dyDescent="0.2">
      <c r="AS1000017" s="30"/>
      <c r="AT1000017" s="30"/>
      <c r="AU1000017" s="30"/>
      <c r="AV1000017" s="30"/>
    </row>
    <row r="1000025" spans="45:48" x14ac:dyDescent="0.2">
      <c r="AS1000025" s="30"/>
      <c r="AT1000025" s="30"/>
      <c r="AU1000025" s="30"/>
      <c r="AV1000025" s="30"/>
    </row>
    <row r="1000033" spans="45:48" x14ac:dyDescent="0.2">
      <c r="AS1000033" s="30"/>
      <c r="AT1000033" s="30"/>
      <c r="AU1000033" s="30"/>
      <c r="AV1000033" s="30"/>
    </row>
    <row r="1000041" spans="45:48" x14ac:dyDescent="0.2">
      <c r="AS1000041" s="30"/>
      <c r="AT1000041" s="30"/>
      <c r="AU1000041" s="30"/>
      <c r="AV1000041" s="30"/>
    </row>
    <row r="1000049" spans="45:48" x14ac:dyDescent="0.2">
      <c r="AS1000049" s="30"/>
      <c r="AT1000049" s="30"/>
      <c r="AU1000049" s="30"/>
      <c r="AV1000049" s="30"/>
    </row>
    <row r="1000057" spans="45:48" x14ac:dyDescent="0.2">
      <c r="AS1000057" s="30"/>
      <c r="AT1000057" s="30"/>
      <c r="AU1000057" s="30"/>
      <c r="AV1000057" s="30"/>
    </row>
    <row r="1000065" spans="45:48" x14ac:dyDescent="0.2">
      <c r="AS1000065" s="30"/>
      <c r="AT1000065" s="30"/>
      <c r="AU1000065" s="30"/>
      <c r="AV1000065" s="30"/>
    </row>
    <row r="1000073" spans="45:48" x14ac:dyDescent="0.2">
      <c r="AS1000073" s="30"/>
      <c r="AT1000073" s="30"/>
      <c r="AU1000073" s="30"/>
      <c r="AV1000073" s="30"/>
    </row>
    <row r="1000081" spans="45:48" x14ac:dyDescent="0.2">
      <c r="AS1000081" s="30"/>
      <c r="AT1000081" s="30"/>
      <c r="AU1000081" s="30"/>
      <c r="AV1000081" s="30"/>
    </row>
    <row r="1000089" spans="45:48" x14ac:dyDescent="0.2">
      <c r="AS1000089" s="30"/>
      <c r="AT1000089" s="30"/>
      <c r="AU1000089" s="30"/>
      <c r="AV1000089" s="30"/>
    </row>
    <row r="1000097" spans="45:48" x14ac:dyDescent="0.2">
      <c r="AS1000097" s="30"/>
      <c r="AT1000097" s="30"/>
      <c r="AU1000097" s="30"/>
      <c r="AV1000097" s="30"/>
    </row>
    <row r="1000105" spans="45:48" x14ac:dyDescent="0.2">
      <c r="AS1000105" s="30"/>
      <c r="AT1000105" s="30"/>
      <c r="AU1000105" s="30"/>
      <c r="AV1000105" s="30"/>
    </row>
    <row r="1000113" spans="45:48" x14ac:dyDescent="0.2">
      <c r="AS1000113" s="30"/>
      <c r="AT1000113" s="30"/>
      <c r="AU1000113" s="30"/>
      <c r="AV1000113" s="30"/>
    </row>
    <row r="1000121" spans="45:48" x14ac:dyDescent="0.2">
      <c r="AS1000121" s="30"/>
      <c r="AT1000121" s="30"/>
      <c r="AU1000121" s="30"/>
      <c r="AV1000121" s="30"/>
    </row>
    <row r="1000129" spans="45:48" x14ac:dyDescent="0.2">
      <c r="AS1000129" s="30"/>
      <c r="AT1000129" s="30"/>
      <c r="AU1000129" s="30"/>
      <c r="AV1000129" s="30"/>
    </row>
    <row r="1000137" spans="45:48" x14ac:dyDescent="0.2">
      <c r="AS1000137" s="30"/>
      <c r="AT1000137" s="30"/>
      <c r="AU1000137" s="30"/>
      <c r="AV1000137" s="30"/>
    </row>
    <row r="1000145" spans="45:48" x14ac:dyDescent="0.2">
      <c r="AS1000145" s="30"/>
      <c r="AT1000145" s="30"/>
      <c r="AU1000145" s="30"/>
      <c r="AV1000145" s="30"/>
    </row>
    <row r="1000153" spans="45:48" x14ac:dyDescent="0.2">
      <c r="AS1000153" s="30"/>
      <c r="AT1000153" s="30"/>
      <c r="AU1000153" s="30"/>
      <c r="AV1000153" s="30"/>
    </row>
    <row r="1000161" spans="45:48" x14ac:dyDescent="0.2">
      <c r="AS1000161" s="30"/>
      <c r="AT1000161" s="30"/>
      <c r="AU1000161" s="30"/>
      <c r="AV1000161" s="30"/>
    </row>
    <row r="1000169" spans="45:48" x14ac:dyDescent="0.2">
      <c r="AS1000169" s="30"/>
      <c r="AT1000169" s="30"/>
      <c r="AU1000169" s="30"/>
      <c r="AV1000169" s="30"/>
    </row>
    <row r="1000177" spans="45:48" x14ac:dyDescent="0.2">
      <c r="AS1000177" s="30"/>
      <c r="AT1000177" s="30"/>
      <c r="AU1000177" s="30"/>
      <c r="AV1000177" s="30"/>
    </row>
    <row r="1000185" spans="45:48" x14ac:dyDescent="0.2">
      <c r="AS1000185" s="30"/>
      <c r="AT1000185" s="30"/>
      <c r="AU1000185" s="30"/>
      <c r="AV1000185" s="30"/>
    </row>
    <row r="1000193" spans="45:48" x14ac:dyDescent="0.2">
      <c r="AS1000193" s="30"/>
      <c r="AT1000193" s="30"/>
      <c r="AU1000193" s="30"/>
      <c r="AV1000193" s="30"/>
    </row>
    <row r="1000201" spans="45:48" x14ac:dyDescent="0.2">
      <c r="AS1000201" s="30"/>
      <c r="AT1000201" s="30"/>
      <c r="AU1000201" s="30"/>
      <c r="AV1000201" s="30"/>
    </row>
    <row r="1000209" spans="45:48" x14ac:dyDescent="0.2">
      <c r="AS1000209" s="30"/>
      <c r="AT1000209" s="30"/>
      <c r="AU1000209" s="30"/>
      <c r="AV1000209" s="30"/>
    </row>
    <row r="1000217" spans="45:48" x14ac:dyDescent="0.2">
      <c r="AS1000217" s="30"/>
      <c r="AT1000217" s="30"/>
      <c r="AU1000217" s="30"/>
      <c r="AV1000217" s="30"/>
    </row>
    <row r="1000225" spans="45:48" x14ac:dyDescent="0.2">
      <c r="AS1000225" s="30"/>
      <c r="AT1000225" s="30"/>
      <c r="AU1000225" s="30"/>
      <c r="AV1000225" s="30"/>
    </row>
    <row r="1000233" spans="45:48" x14ac:dyDescent="0.2">
      <c r="AS1000233" s="30"/>
      <c r="AT1000233" s="30"/>
      <c r="AU1000233" s="30"/>
      <c r="AV1000233" s="30"/>
    </row>
    <row r="1000241" spans="45:48" x14ac:dyDescent="0.2">
      <c r="AS1000241" s="30"/>
      <c r="AT1000241" s="30"/>
      <c r="AU1000241" s="30"/>
      <c r="AV1000241" s="30"/>
    </row>
    <row r="1000249" spans="45:48" x14ac:dyDescent="0.2">
      <c r="AS1000249" s="30"/>
      <c r="AT1000249" s="30"/>
      <c r="AU1000249" s="30"/>
      <c r="AV1000249" s="30"/>
    </row>
    <row r="1000257" spans="45:48" x14ac:dyDescent="0.2">
      <c r="AS1000257" s="30"/>
      <c r="AT1000257" s="30"/>
      <c r="AU1000257" s="30"/>
      <c r="AV1000257" s="30"/>
    </row>
    <row r="1000265" spans="45:48" x14ac:dyDescent="0.2">
      <c r="AS1000265" s="30"/>
      <c r="AT1000265" s="30"/>
      <c r="AU1000265" s="30"/>
      <c r="AV1000265" s="30"/>
    </row>
    <row r="1000273" spans="45:48" x14ac:dyDescent="0.2">
      <c r="AS1000273" s="30"/>
      <c r="AT1000273" s="30"/>
      <c r="AU1000273" s="30"/>
      <c r="AV1000273" s="30"/>
    </row>
    <row r="1000281" spans="45:48" x14ac:dyDescent="0.2">
      <c r="AS1000281" s="30"/>
      <c r="AT1000281" s="30"/>
      <c r="AU1000281" s="30"/>
      <c r="AV1000281" s="30"/>
    </row>
    <row r="1000289" spans="45:48" x14ac:dyDescent="0.2">
      <c r="AS1000289" s="30"/>
      <c r="AT1000289" s="30"/>
      <c r="AU1000289" s="30"/>
      <c r="AV1000289" s="30"/>
    </row>
    <row r="1000297" spans="45:48" x14ac:dyDescent="0.2">
      <c r="AS1000297" s="30"/>
      <c r="AT1000297" s="30"/>
      <c r="AU1000297" s="30"/>
      <c r="AV1000297" s="30"/>
    </row>
    <row r="1000305" spans="45:48" x14ac:dyDescent="0.2">
      <c r="AS1000305" s="30"/>
      <c r="AT1000305" s="30"/>
      <c r="AU1000305" s="30"/>
      <c r="AV1000305" s="30"/>
    </row>
    <row r="1000313" spans="45:48" x14ac:dyDescent="0.2">
      <c r="AS1000313" s="30"/>
      <c r="AT1000313" s="30"/>
      <c r="AU1000313" s="30"/>
      <c r="AV1000313" s="30"/>
    </row>
    <row r="1000321" spans="45:48" x14ac:dyDescent="0.2">
      <c r="AS1000321" s="30"/>
      <c r="AT1000321" s="30"/>
      <c r="AU1000321" s="30"/>
      <c r="AV1000321" s="30"/>
    </row>
    <row r="1000329" spans="45:48" x14ac:dyDescent="0.2">
      <c r="AS1000329" s="30"/>
      <c r="AT1000329" s="30"/>
      <c r="AU1000329" s="30"/>
      <c r="AV1000329" s="30"/>
    </row>
    <row r="1000337" spans="45:48" x14ac:dyDescent="0.2">
      <c r="AS1000337" s="30"/>
      <c r="AT1000337" s="30"/>
      <c r="AU1000337" s="30"/>
      <c r="AV1000337" s="30"/>
    </row>
    <row r="1000345" spans="45:48" x14ac:dyDescent="0.2">
      <c r="AS1000345" s="30"/>
      <c r="AT1000345" s="30"/>
      <c r="AU1000345" s="30"/>
      <c r="AV1000345" s="30"/>
    </row>
    <row r="1000353" spans="45:48" x14ac:dyDescent="0.2">
      <c r="AS1000353" s="30"/>
      <c r="AT1000353" s="30"/>
      <c r="AU1000353" s="30"/>
      <c r="AV1000353" s="30"/>
    </row>
    <row r="1000361" spans="45:48" x14ac:dyDescent="0.2">
      <c r="AS1000361" s="30"/>
      <c r="AT1000361" s="30"/>
      <c r="AU1000361" s="30"/>
      <c r="AV1000361" s="30"/>
    </row>
    <row r="1000369" spans="45:48" x14ac:dyDescent="0.2">
      <c r="AS1000369" s="30"/>
      <c r="AT1000369" s="30"/>
      <c r="AU1000369" s="30"/>
      <c r="AV1000369" s="30"/>
    </row>
    <row r="1000377" spans="45:48" x14ac:dyDescent="0.2">
      <c r="AS1000377" s="30"/>
      <c r="AT1000377" s="30"/>
      <c r="AU1000377" s="30"/>
      <c r="AV1000377" s="30"/>
    </row>
    <row r="1000385" spans="45:48" x14ac:dyDescent="0.2">
      <c r="AS1000385" s="30"/>
      <c r="AT1000385" s="30"/>
      <c r="AU1000385" s="30"/>
      <c r="AV1000385" s="30"/>
    </row>
    <row r="1000393" spans="45:48" x14ac:dyDescent="0.2">
      <c r="AS1000393" s="30"/>
      <c r="AT1000393" s="30"/>
      <c r="AU1000393" s="30"/>
      <c r="AV1000393" s="30"/>
    </row>
    <row r="1000401" spans="45:48" x14ac:dyDescent="0.2">
      <c r="AS1000401" s="30"/>
      <c r="AT1000401" s="30"/>
      <c r="AU1000401" s="30"/>
      <c r="AV1000401" s="30"/>
    </row>
    <row r="1000409" spans="45:48" x14ac:dyDescent="0.2">
      <c r="AS1000409" s="30"/>
      <c r="AT1000409" s="30"/>
      <c r="AU1000409" s="30"/>
      <c r="AV1000409" s="30"/>
    </row>
    <row r="1000417" spans="45:48" x14ac:dyDescent="0.2">
      <c r="AS1000417" s="30"/>
      <c r="AT1000417" s="30"/>
      <c r="AU1000417" s="30"/>
      <c r="AV1000417" s="30"/>
    </row>
    <row r="1000425" spans="45:48" x14ac:dyDescent="0.2">
      <c r="AS1000425" s="30"/>
      <c r="AT1000425" s="30"/>
      <c r="AU1000425" s="30"/>
      <c r="AV1000425" s="30"/>
    </row>
    <row r="1000433" spans="45:48" x14ac:dyDescent="0.2">
      <c r="AS1000433" s="30"/>
      <c r="AT1000433" s="30"/>
      <c r="AU1000433" s="30"/>
      <c r="AV1000433" s="30"/>
    </row>
    <row r="1000441" spans="45:48" x14ac:dyDescent="0.2">
      <c r="AS1000441" s="30"/>
      <c r="AT1000441" s="30"/>
      <c r="AU1000441" s="30"/>
      <c r="AV1000441" s="30"/>
    </row>
    <row r="1000449" spans="45:48" x14ac:dyDescent="0.2">
      <c r="AS1000449" s="30"/>
      <c r="AT1000449" s="30"/>
      <c r="AU1000449" s="30"/>
      <c r="AV1000449" s="30"/>
    </row>
    <row r="1000457" spans="45:48" x14ac:dyDescent="0.2">
      <c r="AS1000457" s="30"/>
      <c r="AT1000457" s="30"/>
      <c r="AU1000457" s="30"/>
      <c r="AV1000457" s="30"/>
    </row>
    <row r="1000465" spans="45:48" x14ac:dyDescent="0.2">
      <c r="AS1000465" s="30"/>
      <c r="AT1000465" s="30"/>
      <c r="AU1000465" s="30"/>
      <c r="AV1000465" s="30"/>
    </row>
    <row r="1000473" spans="45:48" x14ac:dyDescent="0.2">
      <c r="AS1000473" s="30"/>
      <c r="AT1000473" s="30"/>
      <c r="AU1000473" s="30"/>
      <c r="AV1000473" s="30"/>
    </row>
    <row r="1000481" spans="45:48" x14ac:dyDescent="0.2">
      <c r="AS1000481" s="30"/>
      <c r="AT1000481" s="30"/>
      <c r="AU1000481" s="30"/>
      <c r="AV1000481" s="30"/>
    </row>
    <row r="1000489" spans="45:48" x14ac:dyDescent="0.2">
      <c r="AS1000489" s="30"/>
      <c r="AT1000489" s="30"/>
      <c r="AU1000489" s="30"/>
      <c r="AV1000489" s="30"/>
    </row>
    <row r="1000497" spans="45:48" x14ac:dyDescent="0.2">
      <c r="AS1000497" s="30"/>
      <c r="AT1000497" s="30"/>
      <c r="AU1000497" s="30"/>
      <c r="AV1000497" s="30"/>
    </row>
    <row r="1000505" spans="45:48" x14ac:dyDescent="0.2">
      <c r="AS1000505" s="30"/>
      <c r="AT1000505" s="30"/>
      <c r="AU1000505" s="30"/>
      <c r="AV1000505" s="30"/>
    </row>
    <row r="1000513" spans="45:48" x14ac:dyDescent="0.2">
      <c r="AS1000513" s="30"/>
      <c r="AT1000513" s="30"/>
      <c r="AU1000513" s="30"/>
      <c r="AV1000513" s="30"/>
    </row>
    <row r="1000521" spans="45:48" x14ac:dyDescent="0.2">
      <c r="AS1000521" s="30"/>
      <c r="AT1000521" s="30"/>
      <c r="AU1000521" s="30"/>
      <c r="AV1000521" s="30"/>
    </row>
    <row r="1000529" spans="45:48" x14ac:dyDescent="0.2">
      <c r="AS1000529" s="30"/>
      <c r="AT1000529" s="30"/>
      <c r="AU1000529" s="30"/>
      <c r="AV1000529" s="30"/>
    </row>
    <row r="1000537" spans="45:48" x14ac:dyDescent="0.2">
      <c r="AS1000537" s="30"/>
      <c r="AT1000537" s="30"/>
      <c r="AU1000537" s="30"/>
      <c r="AV1000537" s="30"/>
    </row>
    <row r="1000545" spans="45:48" x14ac:dyDescent="0.2">
      <c r="AS1000545" s="30"/>
      <c r="AT1000545" s="30"/>
      <c r="AU1000545" s="30"/>
      <c r="AV1000545" s="30"/>
    </row>
    <row r="1000553" spans="45:48" x14ac:dyDescent="0.2">
      <c r="AS1000553" s="30"/>
      <c r="AT1000553" s="30"/>
      <c r="AU1000553" s="30"/>
      <c r="AV1000553" s="30"/>
    </row>
    <row r="1000561" spans="45:48" x14ac:dyDescent="0.2">
      <c r="AS1000561" s="30"/>
      <c r="AT1000561" s="30"/>
      <c r="AU1000561" s="30"/>
      <c r="AV1000561" s="30"/>
    </row>
    <row r="1000569" spans="45:48" x14ac:dyDescent="0.2">
      <c r="AS1000569" s="30"/>
      <c r="AT1000569" s="30"/>
      <c r="AU1000569" s="30"/>
      <c r="AV1000569" s="30"/>
    </row>
    <row r="1000577" spans="45:48" x14ac:dyDescent="0.2">
      <c r="AS1000577" s="30"/>
      <c r="AT1000577" s="30"/>
      <c r="AU1000577" s="30"/>
      <c r="AV1000577" s="30"/>
    </row>
    <row r="1000585" spans="45:48" x14ac:dyDescent="0.2">
      <c r="AS1000585" s="30"/>
      <c r="AT1000585" s="30"/>
      <c r="AU1000585" s="30"/>
      <c r="AV1000585" s="30"/>
    </row>
    <row r="1000593" spans="45:48" x14ac:dyDescent="0.2">
      <c r="AS1000593" s="30"/>
      <c r="AT1000593" s="30"/>
      <c r="AU1000593" s="30"/>
      <c r="AV1000593" s="30"/>
    </row>
    <row r="1000601" spans="45:48" x14ac:dyDescent="0.2">
      <c r="AS1000601" s="30"/>
      <c r="AT1000601" s="30"/>
      <c r="AU1000601" s="30"/>
      <c r="AV1000601" s="30"/>
    </row>
    <row r="1000609" spans="45:48" x14ac:dyDescent="0.2">
      <c r="AS1000609" s="30"/>
      <c r="AT1000609" s="30"/>
      <c r="AU1000609" s="30"/>
      <c r="AV1000609" s="30"/>
    </row>
    <row r="1000617" spans="45:48" x14ac:dyDescent="0.2">
      <c r="AS1000617" s="30"/>
      <c r="AT1000617" s="30"/>
      <c r="AU1000617" s="30"/>
      <c r="AV1000617" s="30"/>
    </row>
    <row r="1000625" spans="45:48" x14ac:dyDescent="0.2">
      <c r="AS1000625" s="30"/>
      <c r="AT1000625" s="30"/>
      <c r="AU1000625" s="30"/>
      <c r="AV1000625" s="30"/>
    </row>
    <row r="1000633" spans="45:48" x14ac:dyDescent="0.2">
      <c r="AS1000633" s="30"/>
      <c r="AT1000633" s="30"/>
      <c r="AU1000633" s="30"/>
      <c r="AV1000633" s="30"/>
    </row>
    <row r="1000641" spans="45:48" x14ac:dyDescent="0.2">
      <c r="AS1000641" s="30"/>
      <c r="AT1000641" s="30"/>
      <c r="AU1000641" s="30"/>
      <c r="AV1000641" s="30"/>
    </row>
    <row r="1000649" spans="45:48" x14ac:dyDescent="0.2">
      <c r="AS1000649" s="30"/>
      <c r="AT1000649" s="30"/>
      <c r="AU1000649" s="30"/>
      <c r="AV1000649" s="30"/>
    </row>
    <row r="1000657" spans="45:48" x14ac:dyDescent="0.2">
      <c r="AS1000657" s="30"/>
      <c r="AT1000657" s="30"/>
      <c r="AU1000657" s="30"/>
      <c r="AV1000657" s="30"/>
    </row>
    <row r="1000665" spans="45:48" x14ac:dyDescent="0.2">
      <c r="AS1000665" s="30"/>
      <c r="AT1000665" s="30"/>
      <c r="AU1000665" s="30"/>
      <c r="AV1000665" s="30"/>
    </row>
    <row r="1000673" spans="45:48" x14ac:dyDescent="0.2">
      <c r="AS1000673" s="30"/>
      <c r="AT1000673" s="30"/>
      <c r="AU1000673" s="30"/>
      <c r="AV1000673" s="30"/>
    </row>
    <row r="1000681" spans="45:48" x14ac:dyDescent="0.2">
      <c r="AS1000681" s="30"/>
      <c r="AT1000681" s="30"/>
      <c r="AU1000681" s="30"/>
      <c r="AV1000681" s="30"/>
    </row>
    <row r="1000689" spans="45:48" x14ac:dyDescent="0.2">
      <c r="AS1000689" s="30"/>
      <c r="AT1000689" s="30"/>
      <c r="AU1000689" s="30"/>
      <c r="AV1000689" s="30"/>
    </row>
    <row r="1000697" spans="45:48" x14ac:dyDescent="0.2">
      <c r="AS1000697" s="30"/>
      <c r="AT1000697" s="30"/>
      <c r="AU1000697" s="30"/>
      <c r="AV1000697" s="30"/>
    </row>
    <row r="1000705" spans="45:48" x14ac:dyDescent="0.2">
      <c r="AS1000705" s="30"/>
      <c r="AT1000705" s="30"/>
      <c r="AU1000705" s="30"/>
      <c r="AV1000705" s="30"/>
    </row>
    <row r="1000713" spans="45:48" x14ac:dyDescent="0.2">
      <c r="AS1000713" s="30"/>
      <c r="AT1000713" s="30"/>
      <c r="AU1000713" s="30"/>
      <c r="AV1000713" s="30"/>
    </row>
    <row r="1000721" spans="45:48" x14ac:dyDescent="0.2">
      <c r="AS1000721" s="30"/>
      <c r="AT1000721" s="30"/>
      <c r="AU1000721" s="30"/>
      <c r="AV1000721" s="30"/>
    </row>
    <row r="1000729" spans="45:48" x14ac:dyDescent="0.2">
      <c r="AS1000729" s="30"/>
      <c r="AT1000729" s="30"/>
      <c r="AU1000729" s="30"/>
      <c r="AV1000729" s="30"/>
    </row>
    <row r="1000737" spans="45:48" x14ac:dyDescent="0.2">
      <c r="AS1000737" s="30"/>
      <c r="AT1000737" s="30"/>
      <c r="AU1000737" s="30"/>
      <c r="AV1000737" s="30"/>
    </row>
    <row r="1000745" spans="45:48" x14ac:dyDescent="0.2">
      <c r="AS1000745" s="30"/>
      <c r="AT1000745" s="30"/>
      <c r="AU1000745" s="30"/>
      <c r="AV1000745" s="30"/>
    </row>
    <row r="1000753" spans="45:48" x14ac:dyDescent="0.2">
      <c r="AS1000753" s="30"/>
      <c r="AT1000753" s="30"/>
      <c r="AU1000753" s="30"/>
      <c r="AV1000753" s="30"/>
    </row>
    <row r="1000761" spans="45:48" x14ac:dyDescent="0.2">
      <c r="AS1000761" s="30"/>
      <c r="AT1000761" s="30"/>
      <c r="AU1000761" s="30"/>
      <c r="AV1000761" s="30"/>
    </row>
    <row r="1000769" spans="45:48" x14ac:dyDescent="0.2">
      <c r="AS1000769" s="30"/>
      <c r="AT1000769" s="30"/>
      <c r="AU1000769" s="30"/>
      <c r="AV1000769" s="30"/>
    </row>
    <row r="1000777" spans="45:48" x14ac:dyDescent="0.2">
      <c r="AS1000777" s="30"/>
      <c r="AT1000777" s="30"/>
      <c r="AU1000777" s="30"/>
      <c r="AV1000777" s="30"/>
    </row>
    <row r="1000785" spans="45:48" x14ac:dyDescent="0.2">
      <c r="AS1000785" s="30"/>
      <c r="AT1000785" s="30"/>
      <c r="AU1000785" s="30"/>
      <c r="AV1000785" s="30"/>
    </row>
    <row r="1000793" spans="45:48" x14ac:dyDescent="0.2">
      <c r="AS1000793" s="30"/>
      <c r="AT1000793" s="30"/>
      <c r="AU1000793" s="30"/>
      <c r="AV1000793" s="30"/>
    </row>
    <row r="1000801" spans="45:48" x14ac:dyDescent="0.2">
      <c r="AS1000801" s="30"/>
      <c r="AT1000801" s="30"/>
      <c r="AU1000801" s="30"/>
      <c r="AV1000801" s="30"/>
    </row>
    <row r="1000809" spans="45:48" x14ac:dyDescent="0.2">
      <c r="AS1000809" s="30"/>
      <c r="AT1000809" s="30"/>
      <c r="AU1000809" s="30"/>
      <c r="AV1000809" s="30"/>
    </row>
    <row r="1000817" spans="45:48" x14ac:dyDescent="0.2">
      <c r="AS1000817" s="30"/>
      <c r="AT1000817" s="30"/>
      <c r="AU1000817" s="30"/>
      <c r="AV1000817" s="30"/>
    </row>
    <row r="1000825" spans="45:48" x14ac:dyDescent="0.2">
      <c r="AS1000825" s="30"/>
      <c r="AT1000825" s="30"/>
      <c r="AU1000825" s="30"/>
      <c r="AV1000825" s="30"/>
    </row>
    <row r="1000833" spans="45:48" x14ac:dyDescent="0.2">
      <c r="AS1000833" s="30"/>
      <c r="AT1000833" s="30"/>
      <c r="AU1000833" s="30"/>
      <c r="AV1000833" s="30"/>
    </row>
    <row r="1000841" spans="45:48" x14ac:dyDescent="0.2">
      <c r="AS1000841" s="30"/>
      <c r="AT1000841" s="30"/>
      <c r="AU1000841" s="30"/>
      <c r="AV1000841" s="30"/>
    </row>
    <row r="1000849" spans="45:48" x14ac:dyDescent="0.2">
      <c r="AS1000849" s="30"/>
      <c r="AT1000849" s="30"/>
      <c r="AU1000849" s="30"/>
      <c r="AV1000849" s="30"/>
    </row>
    <row r="1000857" spans="45:48" x14ac:dyDescent="0.2">
      <c r="AS1000857" s="30"/>
      <c r="AT1000857" s="30"/>
      <c r="AU1000857" s="30"/>
      <c r="AV1000857" s="30"/>
    </row>
    <row r="1000865" spans="45:48" x14ac:dyDescent="0.2">
      <c r="AS1000865" s="30"/>
      <c r="AT1000865" s="30"/>
      <c r="AU1000865" s="30"/>
      <c r="AV1000865" s="30"/>
    </row>
    <row r="1000873" spans="45:48" x14ac:dyDescent="0.2">
      <c r="AS1000873" s="30"/>
      <c r="AT1000873" s="30"/>
      <c r="AU1000873" s="30"/>
      <c r="AV1000873" s="30"/>
    </row>
    <row r="1000881" spans="45:48" x14ac:dyDescent="0.2">
      <c r="AS1000881" s="30"/>
      <c r="AT1000881" s="30"/>
      <c r="AU1000881" s="30"/>
      <c r="AV1000881" s="30"/>
    </row>
    <row r="1000889" spans="45:48" x14ac:dyDescent="0.2">
      <c r="AS1000889" s="30"/>
      <c r="AT1000889" s="30"/>
      <c r="AU1000889" s="30"/>
      <c r="AV1000889" s="30"/>
    </row>
    <row r="1000897" spans="45:48" x14ac:dyDescent="0.2">
      <c r="AS1000897" s="30"/>
      <c r="AT1000897" s="30"/>
      <c r="AU1000897" s="30"/>
      <c r="AV1000897" s="30"/>
    </row>
    <row r="1000905" spans="45:48" x14ac:dyDescent="0.2">
      <c r="AS1000905" s="30"/>
      <c r="AT1000905" s="30"/>
      <c r="AU1000905" s="30"/>
      <c r="AV1000905" s="30"/>
    </row>
    <row r="1000913" spans="45:48" x14ac:dyDescent="0.2">
      <c r="AS1000913" s="30"/>
      <c r="AT1000913" s="30"/>
      <c r="AU1000913" s="30"/>
      <c r="AV1000913" s="30"/>
    </row>
    <row r="1000921" spans="45:48" x14ac:dyDescent="0.2">
      <c r="AS1000921" s="30"/>
      <c r="AT1000921" s="30"/>
      <c r="AU1000921" s="30"/>
      <c r="AV1000921" s="30"/>
    </row>
    <row r="1000929" spans="45:48" x14ac:dyDescent="0.2">
      <c r="AS1000929" s="30"/>
      <c r="AT1000929" s="30"/>
      <c r="AU1000929" s="30"/>
      <c r="AV1000929" s="30"/>
    </row>
    <row r="1000937" spans="45:48" x14ac:dyDescent="0.2">
      <c r="AS1000937" s="30"/>
      <c r="AT1000937" s="30"/>
      <c r="AU1000937" s="30"/>
      <c r="AV1000937" s="30"/>
    </row>
    <row r="1000945" spans="45:48" x14ac:dyDescent="0.2">
      <c r="AS1000945" s="30"/>
      <c r="AT1000945" s="30"/>
      <c r="AU1000945" s="30"/>
      <c r="AV1000945" s="30"/>
    </row>
    <row r="1000953" spans="45:48" x14ac:dyDescent="0.2">
      <c r="AS1000953" s="30"/>
      <c r="AT1000953" s="30"/>
      <c r="AU1000953" s="30"/>
      <c r="AV1000953" s="30"/>
    </row>
    <row r="1000961" spans="45:48" x14ac:dyDescent="0.2">
      <c r="AS1000961" s="30"/>
      <c r="AT1000961" s="30"/>
      <c r="AU1000961" s="30"/>
      <c r="AV1000961" s="30"/>
    </row>
    <row r="1000969" spans="45:48" x14ac:dyDescent="0.2">
      <c r="AS1000969" s="30"/>
      <c r="AT1000969" s="30"/>
      <c r="AU1000969" s="30"/>
      <c r="AV1000969" s="30"/>
    </row>
    <row r="1000977" spans="45:48" x14ac:dyDescent="0.2">
      <c r="AS1000977" s="30"/>
      <c r="AT1000977" s="30"/>
      <c r="AU1000977" s="30"/>
      <c r="AV1000977" s="30"/>
    </row>
    <row r="1000985" spans="45:48" x14ac:dyDescent="0.2">
      <c r="AS1000985" s="30"/>
      <c r="AT1000985" s="30"/>
      <c r="AU1000985" s="30"/>
      <c r="AV1000985" s="30"/>
    </row>
    <row r="1000993" spans="45:48" x14ac:dyDescent="0.2">
      <c r="AS1000993" s="30"/>
      <c r="AT1000993" s="30"/>
      <c r="AU1000993" s="30"/>
      <c r="AV1000993" s="30"/>
    </row>
    <row r="1001001" spans="45:48" x14ac:dyDescent="0.2">
      <c r="AS1001001" s="30"/>
      <c r="AT1001001" s="30"/>
      <c r="AU1001001" s="30"/>
      <c r="AV1001001" s="30"/>
    </row>
    <row r="1001009" spans="45:48" x14ac:dyDescent="0.2">
      <c r="AS1001009" s="30"/>
      <c r="AT1001009" s="30"/>
      <c r="AU1001009" s="30"/>
      <c r="AV1001009" s="30"/>
    </row>
    <row r="1001017" spans="45:48" x14ac:dyDescent="0.2">
      <c r="AS1001017" s="30"/>
      <c r="AT1001017" s="30"/>
      <c r="AU1001017" s="30"/>
      <c r="AV1001017" s="30"/>
    </row>
    <row r="1001025" spans="45:48" x14ac:dyDescent="0.2">
      <c r="AS1001025" s="30"/>
      <c r="AT1001025" s="30"/>
      <c r="AU1001025" s="30"/>
      <c r="AV1001025" s="30"/>
    </row>
    <row r="1001033" spans="45:48" x14ac:dyDescent="0.2">
      <c r="AS1001033" s="30"/>
      <c r="AT1001033" s="30"/>
      <c r="AU1001033" s="30"/>
      <c r="AV1001033" s="30"/>
    </row>
    <row r="1001041" spans="45:48" x14ac:dyDescent="0.2">
      <c r="AS1001041" s="30"/>
      <c r="AT1001041" s="30"/>
      <c r="AU1001041" s="30"/>
      <c r="AV1001041" s="30"/>
    </row>
    <row r="1001049" spans="45:48" x14ac:dyDescent="0.2">
      <c r="AS1001049" s="30"/>
      <c r="AT1001049" s="30"/>
      <c r="AU1001049" s="30"/>
      <c r="AV1001049" s="30"/>
    </row>
    <row r="1001057" spans="45:48" x14ac:dyDescent="0.2">
      <c r="AS1001057" s="30"/>
      <c r="AT1001057" s="30"/>
      <c r="AU1001057" s="30"/>
      <c r="AV1001057" s="30"/>
    </row>
    <row r="1001065" spans="45:48" x14ac:dyDescent="0.2">
      <c r="AS1001065" s="30"/>
      <c r="AT1001065" s="30"/>
      <c r="AU1001065" s="30"/>
      <c r="AV1001065" s="30"/>
    </row>
    <row r="1001073" spans="45:48" x14ac:dyDescent="0.2">
      <c r="AS1001073" s="30"/>
      <c r="AT1001073" s="30"/>
      <c r="AU1001073" s="30"/>
      <c r="AV1001073" s="30"/>
    </row>
    <row r="1001081" spans="45:48" x14ac:dyDescent="0.2">
      <c r="AS1001081" s="30"/>
      <c r="AT1001081" s="30"/>
      <c r="AU1001081" s="30"/>
      <c r="AV1001081" s="30"/>
    </row>
    <row r="1001089" spans="45:48" x14ac:dyDescent="0.2">
      <c r="AS1001089" s="30"/>
      <c r="AT1001089" s="30"/>
      <c r="AU1001089" s="30"/>
      <c r="AV1001089" s="30"/>
    </row>
    <row r="1001097" spans="45:48" x14ac:dyDescent="0.2">
      <c r="AS1001097" s="30"/>
      <c r="AT1001097" s="30"/>
      <c r="AU1001097" s="30"/>
      <c r="AV1001097" s="30"/>
    </row>
    <row r="1001105" spans="45:48" x14ac:dyDescent="0.2">
      <c r="AS1001105" s="30"/>
      <c r="AT1001105" s="30"/>
      <c r="AU1001105" s="30"/>
      <c r="AV1001105" s="30"/>
    </row>
    <row r="1001113" spans="45:48" x14ac:dyDescent="0.2">
      <c r="AS1001113" s="30"/>
      <c r="AT1001113" s="30"/>
      <c r="AU1001113" s="30"/>
      <c r="AV1001113" s="30"/>
    </row>
    <row r="1001121" spans="45:48" x14ac:dyDescent="0.2">
      <c r="AS1001121" s="30"/>
      <c r="AT1001121" s="30"/>
      <c r="AU1001121" s="30"/>
      <c r="AV1001121" s="30"/>
    </row>
    <row r="1001129" spans="45:48" x14ac:dyDescent="0.2">
      <c r="AS1001129" s="30"/>
      <c r="AT1001129" s="30"/>
      <c r="AU1001129" s="30"/>
      <c r="AV1001129" s="30"/>
    </row>
    <row r="1001137" spans="45:48" x14ac:dyDescent="0.2">
      <c r="AS1001137" s="30"/>
      <c r="AT1001137" s="30"/>
      <c r="AU1001137" s="30"/>
      <c r="AV1001137" s="30"/>
    </row>
    <row r="1001145" spans="45:48" x14ac:dyDescent="0.2">
      <c r="AS1001145" s="30"/>
      <c r="AT1001145" s="30"/>
      <c r="AU1001145" s="30"/>
      <c r="AV1001145" s="30"/>
    </row>
    <row r="1001153" spans="45:48" x14ac:dyDescent="0.2">
      <c r="AS1001153" s="30"/>
      <c r="AT1001153" s="30"/>
      <c r="AU1001153" s="30"/>
      <c r="AV1001153" s="30"/>
    </row>
    <row r="1001161" spans="45:48" x14ac:dyDescent="0.2">
      <c r="AS1001161" s="30"/>
      <c r="AT1001161" s="30"/>
      <c r="AU1001161" s="30"/>
      <c r="AV1001161" s="30"/>
    </row>
    <row r="1001169" spans="45:48" x14ac:dyDescent="0.2">
      <c r="AS1001169" s="30"/>
      <c r="AT1001169" s="30"/>
      <c r="AU1001169" s="30"/>
      <c r="AV1001169" s="30"/>
    </row>
    <row r="1001177" spans="45:48" x14ac:dyDescent="0.2">
      <c r="AS1001177" s="30"/>
      <c r="AT1001177" s="30"/>
      <c r="AU1001177" s="30"/>
      <c r="AV1001177" s="30"/>
    </row>
    <row r="1001185" spans="45:48" x14ac:dyDescent="0.2">
      <c r="AS1001185" s="30"/>
      <c r="AT1001185" s="30"/>
      <c r="AU1001185" s="30"/>
      <c r="AV1001185" s="30"/>
    </row>
    <row r="1001193" spans="45:48" x14ac:dyDescent="0.2">
      <c r="AS1001193" s="30"/>
      <c r="AT1001193" s="30"/>
      <c r="AU1001193" s="30"/>
      <c r="AV1001193" s="30"/>
    </row>
    <row r="1001201" spans="45:48" x14ac:dyDescent="0.2">
      <c r="AS1001201" s="30"/>
      <c r="AT1001201" s="30"/>
      <c r="AU1001201" s="30"/>
      <c r="AV1001201" s="30"/>
    </row>
    <row r="1001209" spans="45:48" x14ac:dyDescent="0.2">
      <c r="AS1001209" s="30"/>
      <c r="AT1001209" s="30"/>
      <c r="AU1001209" s="30"/>
      <c r="AV1001209" s="30"/>
    </row>
    <row r="1001217" spans="45:48" x14ac:dyDescent="0.2">
      <c r="AS1001217" s="30"/>
      <c r="AT1001217" s="30"/>
      <c r="AU1001217" s="30"/>
      <c r="AV1001217" s="30"/>
    </row>
    <row r="1001225" spans="45:48" x14ac:dyDescent="0.2">
      <c r="AS1001225" s="30"/>
      <c r="AT1001225" s="30"/>
      <c r="AU1001225" s="30"/>
      <c r="AV1001225" s="30"/>
    </row>
    <row r="1001233" spans="45:48" x14ac:dyDescent="0.2">
      <c r="AS1001233" s="30"/>
      <c r="AT1001233" s="30"/>
      <c r="AU1001233" s="30"/>
      <c r="AV1001233" s="30"/>
    </row>
    <row r="1001241" spans="45:48" x14ac:dyDescent="0.2">
      <c r="AS1001241" s="30"/>
      <c r="AT1001241" s="30"/>
      <c r="AU1001241" s="30"/>
      <c r="AV1001241" s="30"/>
    </row>
    <row r="1001249" spans="45:48" x14ac:dyDescent="0.2">
      <c r="AS1001249" s="30"/>
      <c r="AT1001249" s="30"/>
      <c r="AU1001249" s="30"/>
      <c r="AV1001249" s="30"/>
    </row>
    <row r="1001257" spans="45:48" x14ac:dyDescent="0.2">
      <c r="AS1001257" s="30"/>
      <c r="AT1001257" s="30"/>
      <c r="AU1001257" s="30"/>
      <c r="AV1001257" s="30"/>
    </row>
    <row r="1001265" spans="45:48" x14ac:dyDescent="0.2">
      <c r="AS1001265" s="30"/>
      <c r="AT1001265" s="30"/>
      <c r="AU1001265" s="30"/>
      <c r="AV1001265" s="30"/>
    </row>
    <row r="1001273" spans="45:48" x14ac:dyDescent="0.2">
      <c r="AS1001273" s="30"/>
      <c r="AT1001273" s="30"/>
      <c r="AU1001273" s="30"/>
      <c r="AV1001273" s="30"/>
    </row>
    <row r="1001281" spans="45:48" x14ac:dyDescent="0.2">
      <c r="AS1001281" s="30"/>
      <c r="AT1001281" s="30"/>
      <c r="AU1001281" s="30"/>
      <c r="AV1001281" s="30"/>
    </row>
    <row r="1001289" spans="45:48" x14ac:dyDescent="0.2">
      <c r="AS1001289" s="30"/>
      <c r="AT1001289" s="30"/>
      <c r="AU1001289" s="30"/>
      <c r="AV1001289" s="30"/>
    </row>
    <row r="1001297" spans="45:48" x14ac:dyDescent="0.2">
      <c r="AS1001297" s="30"/>
      <c r="AT1001297" s="30"/>
      <c r="AU1001297" s="30"/>
      <c r="AV1001297" s="30"/>
    </row>
    <row r="1001305" spans="45:48" x14ac:dyDescent="0.2">
      <c r="AS1001305" s="30"/>
      <c r="AT1001305" s="30"/>
      <c r="AU1001305" s="30"/>
      <c r="AV1001305" s="30"/>
    </row>
    <row r="1001313" spans="45:48" x14ac:dyDescent="0.2">
      <c r="AS1001313" s="30"/>
      <c r="AT1001313" s="30"/>
      <c r="AU1001313" s="30"/>
      <c r="AV1001313" s="30"/>
    </row>
    <row r="1001321" spans="45:48" x14ac:dyDescent="0.2">
      <c r="AS1001321" s="30"/>
      <c r="AT1001321" s="30"/>
      <c r="AU1001321" s="30"/>
      <c r="AV1001321" s="30"/>
    </row>
    <row r="1001329" spans="45:48" x14ac:dyDescent="0.2">
      <c r="AS1001329" s="30"/>
      <c r="AT1001329" s="30"/>
      <c r="AU1001329" s="30"/>
      <c r="AV1001329" s="30"/>
    </row>
    <row r="1001337" spans="45:48" x14ac:dyDescent="0.2">
      <c r="AS1001337" s="30"/>
      <c r="AT1001337" s="30"/>
      <c r="AU1001337" s="30"/>
      <c r="AV1001337" s="30"/>
    </row>
    <row r="1001345" spans="45:48" x14ac:dyDescent="0.2">
      <c r="AS1001345" s="30"/>
      <c r="AT1001345" s="30"/>
      <c r="AU1001345" s="30"/>
      <c r="AV1001345" s="30"/>
    </row>
    <row r="1001353" spans="45:48" x14ac:dyDescent="0.2">
      <c r="AS1001353" s="30"/>
      <c r="AT1001353" s="30"/>
      <c r="AU1001353" s="30"/>
      <c r="AV1001353" s="30"/>
    </row>
    <row r="1001361" spans="45:48" x14ac:dyDescent="0.2">
      <c r="AS1001361" s="30"/>
      <c r="AT1001361" s="30"/>
      <c r="AU1001361" s="30"/>
      <c r="AV1001361" s="30"/>
    </row>
    <row r="1001369" spans="45:48" x14ac:dyDescent="0.2">
      <c r="AS1001369" s="30"/>
      <c r="AT1001369" s="30"/>
      <c r="AU1001369" s="30"/>
      <c r="AV1001369" s="30"/>
    </row>
    <row r="1001377" spans="45:48" x14ac:dyDescent="0.2">
      <c r="AS1001377" s="30"/>
      <c r="AT1001377" s="30"/>
      <c r="AU1001377" s="30"/>
      <c r="AV1001377" s="30"/>
    </row>
    <row r="1001385" spans="45:48" x14ac:dyDescent="0.2">
      <c r="AS1001385" s="30"/>
      <c r="AT1001385" s="30"/>
      <c r="AU1001385" s="30"/>
      <c r="AV1001385" s="30"/>
    </row>
    <row r="1001393" spans="45:48" x14ac:dyDescent="0.2">
      <c r="AS1001393" s="30"/>
      <c r="AT1001393" s="30"/>
      <c r="AU1001393" s="30"/>
      <c r="AV1001393" s="30"/>
    </row>
    <row r="1001401" spans="45:48" x14ac:dyDescent="0.2">
      <c r="AS1001401" s="30"/>
      <c r="AT1001401" s="30"/>
      <c r="AU1001401" s="30"/>
      <c r="AV1001401" s="30"/>
    </row>
    <row r="1001409" spans="45:48" x14ac:dyDescent="0.2">
      <c r="AS1001409" s="30"/>
      <c r="AT1001409" s="30"/>
      <c r="AU1001409" s="30"/>
      <c r="AV1001409" s="30"/>
    </row>
    <row r="1001417" spans="45:48" x14ac:dyDescent="0.2">
      <c r="AS1001417" s="30"/>
      <c r="AT1001417" s="30"/>
      <c r="AU1001417" s="30"/>
      <c r="AV1001417" s="30"/>
    </row>
    <row r="1001425" spans="45:48" x14ac:dyDescent="0.2">
      <c r="AS1001425" s="30"/>
      <c r="AT1001425" s="30"/>
      <c r="AU1001425" s="30"/>
      <c r="AV1001425" s="30"/>
    </row>
    <row r="1001433" spans="45:48" x14ac:dyDescent="0.2">
      <c r="AS1001433" s="30"/>
      <c r="AT1001433" s="30"/>
      <c r="AU1001433" s="30"/>
      <c r="AV1001433" s="30"/>
    </row>
    <row r="1001441" spans="45:48" x14ac:dyDescent="0.2">
      <c r="AS1001441" s="30"/>
      <c r="AT1001441" s="30"/>
      <c r="AU1001441" s="30"/>
      <c r="AV1001441" s="30"/>
    </row>
    <row r="1001449" spans="45:48" x14ac:dyDescent="0.2">
      <c r="AS1001449" s="30"/>
      <c r="AT1001449" s="30"/>
      <c r="AU1001449" s="30"/>
      <c r="AV1001449" s="30"/>
    </row>
    <row r="1001457" spans="45:48" x14ac:dyDescent="0.2">
      <c r="AS1001457" s="30"/>
      <c r="AT1001457" s="30"/>
      <c r="AU1001457" s="30"/>
      <c r="AV1001457" s="30"/>
    </row>
    <row r="1001465" spans="45:48" x14ac:dyDescent="0.2">
      <c r="AS1001465" s="30"/>
      <c r="AT1001465" s="30"/>
      <c r="AU1001465" s="30"/>
      <c r="AV1001465" s="30"/>
    </row>
    <row r="1001473" spans="45:48" x14ac:dyDescent="0.2">
      <c r="AS1001473" s="30"/>
      <c r="AT1001473" s="30"/>
      <c r="AU1001473" s="30"/>
      <c r="AV1001473" s="30"/>
    </row>
    <row r="1001481" spans="45:48" x14ac:dyDescent="0.2">
      <c r="AS1001481" s="30"/>
      <c r="AT1001481" s="30"/>
      <c r="AU1001481" s="30"/>
      <c r="AV1001481" s="30"/>
    </row>
    <row r="1001489" spans="45:48" x14ac:dyDescent="0.2">
      <c r="AS1001489" s="30"/>
      <c r="AT1001489" s="30"/>
      <c r="AU1001489" s="30"/>
      <c r="AV1001489" s="30"/>
    </row>
    <row r="1001497" spans="45:48" x14ac:dyDescent="0.2">
      <c r="AS1001497" s="30"/>
      <c r="AT1001497" s="30"/>
      <c r="AU1001497" s="30"/>
      <c r="AV1001497" s="30"/>
    </row>
    <row r="1001505" spans="45:48" x14ac:dyDescent="0.2">
      <c r="AS1001505" s="30"/>
      <c r="AT1001505" s="30"/>
      <c r="AU1001505" s="30"/>
      <c r="AV1001505" s="30"/>
    </row>
    <row r="1001513" spans="45:48" x14ac:dyDescent="0.2">
      <c r="AS1001513" s="30"/>
      <c r="AT1001513" s="30"/>
      <c r="AU1001513" s="30"/>
      <c r="AV1001513" s="30"/>
    </row>
    <row r="1001521" spans="45:48" x14ac:dyDescent="0.2">
      <c r="AS1001521" s="30"/>
      <c r="AT1001521" s="30"/>
      <c r="AU1001521" s="30"/>
      <c r="AV1001521" s="30"/>
    </row>
    <row r="1001529" spans="45:48" x14ac:dyDescent="0.2">
      <c r="AS1001529" s="30"/>
      <c r="AT1001529" s="30"/>
      <c r="AU1001529" s="30"/>
      <c r="AV1001529" s="30"/>
    </row>
    <row r="1001537" spans="45:48" x14ac:dyDescent="0.2">
      <c r="AS1001537" s="30"/>
      <c r="AT1001537" s="30"/>
      <c r="AU1001537" s="30"/>
      <c r="AV1001537" s="30"/>
    </row>
    <row r="1001545" spans="45:48" x14ac:dyDescent="0.2">
      <c r="AS1001545" s="30"/>
      <c r="AT1001545" s="30"/>
      <c r="AU1001545" s="30"/>
      <c r="AV1001545" s="30"/>
    </row>
    <row r="1001553" spans="45:48" x14ac:dyDescent="0.2">
      <c r="AS1001553" s="30"/>
      <c r="AT1001553" s="30"/>
      <c r="AU1001553" s="30"/>
      <c r="AV1001553" s="30"/>
    </row>
    <row r="1001561" spans="45:48" x14ac:dyDescent="0.2">
      <c r="AS1001561" s="30"/>
      <c r="AT1001561" s="30"/>
      <c r="AU1001561" s="30"/>
      <c r="AV1001561" s="30"/>
    </row>
    <row r="1001569" spans="45:48" x14ac:dyDescent="0.2">
      <c r="AS1001569" s="30"/>
      <c r="AT1001569" s="30"/>
      <c r="AU1001569" s="30"/>
      <c r="AV1001569" s="30"/>
    </row>
    <row r="1001577" spans="45:48" x14ac:dyDescent="0.2">
      <c r="AS1001577" s="30"/>
      <c r="AT1001577" s="30"/>
      <c r="AU1001577" s="30"/>
      <c r="AV1001577" s="30"/>
    </row>
    <row r="1001585" spans="45:48" x14ac:dyDescent="0.2">
      <c r="AS1001585" s="30"/>
      <c r="AT1001585" s="30"/>
      <c r="AU1001585" s="30"/>
      <c r="AV1001585" s="30"/>
    </row>
    <row r="1001593" spans="45:48" x14ac:dyDescent="0.2">
      <c r="AS1001593" s="30"/>
      <c r="AT1001593" s="30"/>
      <c r="AU1001593" s="30"/>
      <c r="AV1001593" s="30"/>
    </row>
    <row r="1001601" spans="45:48" x14ac:dyDescent="0.2">
      <c r="AS1001601" s="30"/>
      <c r="AT1001601" s="30"/>
      <c r="AU1001601" s="30"/>
      <c r="AV1001601" s="30"/>
    </row>
    <row r="1001609" spans="45:48" x14ac:dyDescent="0.2">
      <c r="AS1001609" s="30"/>
      <c r="AT1001609" s="30"/>
      <c r="AU1001609" s="30"/>
      <c r="AV1001609" s="30"/>
    </row>
    <row r="1001617" spans="45:48" x14ac:dyDescent="0.2">
      <c r="AS1001617" s="30"/>
      <c r="AT1001617" s="30"/>
      <c r="AU1001617" s="30"/>
      <c r="AV1001617" s="30"/>
    </row>
    <row r="1001625" spans="45:48" x14ac:dyDescent="0.2">
      <c r="AS1001625" s="30"/>
      <c r="AT1001625" s="30"/>
      <c r="AU1001625" s="30"/>
      <c r="AV1001625" s="30"/>
    </row>
    <row r="1001633" spans="45:48" x14ac:dyDescent="0.2">
      <c r="AS1001633" s="30"/>
      <c r="AT1001633" s="30"/>
      <c r="AU1001633" s="30"/>
      <c r="AV1001633" s="30"/>
    </row>
    <row r="1001641" spans="45:48" x14ac:dyDescent="0.2">
      <c r="AS1001641" s="30"/>
      <c r="AT1001641" s="30"/>
      <c r="AU1001641" s="30"/>
      <c r="AV1001641" s="30"/>
    </row>
    <row r="1001649" spans="45:48" x14ac:dyDescent="0.2">
      <c r="AS1001649" s="30"/>
      <c r="AT1001649" s="30"/>
      <c r="AU1001649" s="30"/>
      <c r="AV1001649" s="30"/>
    </row>
    <row r="1001657" spans="45:48" x14ac:dyDescent="0.2">
      <c r="AS1001657" s="30"/>
      <c r="AT1001657" s="30"/>
      <c r="AU1001657" s="30"/>
      <c r="AV1001657" s="30"/>
    </row>
    <row r="1001665" spans="45:48" x14ac:dyDescent="0.2">
      <c r="AS1001665" s="30"/>
      <c r="AT1001665" s="30"/>
      <c r="AU1001665" s="30"/>
      <c r="AV1001665" s="30"/>
    </row>
    <row r="1001673" spans="45:48" x14ac:dyDescent="0.2">
      <c r="AS1001673" s="30"/>
      <c r="AT1001673" s="30"/>
      <c r="AU1001673" s="30"/>
      <c r="AV1001673" s="30"/>
    </row>
    <row r="1001681" spans="45:48" x14ac:dyDescent="0.2">
      <c r="AS1001681" s="30"/>
      <c r="AT1001681" s="30"/>
      <c r="AU1001681" s="30"/>
      <c r="AV1001681" s="30"/>
    </row>
    <row r="1001689" spans="45:48" x14ac:dyDescent="0.2">
      <c r="AS1001689" s="30"/>
      <c r="AT1001689" s="30"/>
      <c r="AU1001689" s="30"/>
      <c r="AV1001689" s="30"/>
    </row>
    <row r="1001697" spans="45:48" x14ac:dyDescent="0.2">
      <c r="AS1001697" s="30"/>
      <c r="AT1001697" s="30"/>
      <c r="AU1001697" s="30"/>
      <c r="AV1001697" s="30"/>
    </row>
    <row r="1001705" spans="45:48" x14ac:dyDescent="0.2">
      <c r="AS1001705" s="30"/>
      <c r="AT1001705" s="30"/>
      <c r="AU1001705" s="30"/>
      <c r="AV1001705" s="30"/>
    </row>
    <row r="1001713" spans="45:48" x14ac:dyDescent="0.2">
      <c r="AS1001713" s="30"/>
      <c r="AT1001713" s="30"/>
      <c r="AU1001713" s="30"/>
      <c r="AV1001713" s="30"/>
    </row>
    <row r="1001721" spans="45:48" x14ac:dyDescent="0.2">
      <c r="AS1001721" s="30"/>
      <c r="AT1001721" s="30"/>
      <c r="AU1001721" s="30"/>
      <c r="AV1001721" s="30"/>
    </row>
    <row r="1001729" spans="45:48" x14ac:dyDescent="0.2">
      <c r="AS1001729" s="30"/>
      <c r="AT1001729" s="30"/>
      <c r="AU1001729" s="30"/>
      <c r="AV1001729" s="30"/>
    </row>
    <row r="1001737" spans="45:48" x14ac:dyDescent="0.2">
      <c r="AS1001737" s="30"/>
      <c r="AT1001737" s="30"/>
      <c r="AU1001737" s="30"/>
      <c r="AV1001737" s="30"/>
    </row>
    <row r="1001745" spans="45:48" x14ac:dyDescent="0.2">
      <c r="AS1001745" s="30"/>
      <c r="AT1001745" s="30"/>
      <c r="AU1001745" s="30"/>
      <c r="AV1001745" s="30"/>
    </row>
    <row r="1001753" spans="45:48" x14ac:dyDescent="0.2">
      <c r="AS1001753" s="30"/>
      <c r="AT1001753" s="30"/>
      <c r="AU1001753" s="30"/>
      <c r="AV1001753" s="30"/>
    </row>
    <row r="1001761" spans="45:48" x14ac:dyDescent="0.2">
      <c r="AS1001761" s="30"/>
      <c r="AT1001761" s="30"/>
      <c r="AU1001761" s="30"/>
      <c r="AV1001761" s="30"/>
    </row>
    <row r="1001769" spans="45:48" x14ac:dyDescent="0.2">
      <c r="AS1001769" s="30"/>
      <c r="AT1001769" s="30"/>
      <c r="AU1001769" s="30"/>
      <c r="AV1001769" s="30"/>
    </row>
    <row r="1001777" spans="45:48" x14ac:dyDescent="0.2">
      <c r="AS1001777" s="30"/>
      <c r="AT1001777" s="30"/>
      <c r="AU1001777" s="30"/>
      <c r="AV1001777" s="30"/>
    </row>
    <row r="1001785" spans="45:48" x14ac:dyDescent="0.2">
      <c r="AS1001785" s="30"/>
      <c r="AT1001785" s="30"/>
      <c r="AU1001785" s="30"/>
      <c r="AV1001785" s="30"/>
    </row>
    <row r="1001793" spans="45:48" x14ac:dyDescent="0.2">
      <c r="AS1001793" s="30"/>
      <c r="AT1001793" s="30"/>
      <c r="AU1001793" s="30"/>
      <c r="AV1001793" s="30"/>
    </row>
    <row r="1001801" spans="45:48" x14ac:dyDescent="0.2">
      <c r="AS1001801" s="30"/>
      <c r="AT1001801" s="30"/>
      <c r="AU1001801" s="30"/>
      <c r="AV1001801" s="30"/>
    </row>
    <row r="1001809" spans="45:48" x14ac:dyDescent="0.2">
      <c r="AS1001809" s="30"/>
      <c r="AT1001809" s="30"/>
      <c r="AU1001809" s="30"/>
      <c r="AV1001809" s="30"/>
    </row>
    <row r="1001817" spans="45:48" x14ac:dyDescent="0.2">
      <c r="AS1001817" s="30"/>
      <c r="AT1001817" s="30"/>
      <c r="AU1001817" s="30"/>
      <c r="AV1001817" s="30"/>
    </row>
    <row r="1001825" spans="45:48" x14ac:dyDescent="0.2">
      <c r="AS1001825" s="30"/>
      <c r="AT1001825" s="30"/>
      <c r="AU1001825" s="30"/>
      <c r="AV1001825" s="30"/>
    </row>
    <row r="1001833" spans="45:48" x14ac:dyDescent="0.2">
      <c r="AS1001833" s="30"/>
      <c r="AT1001833" s="30"/>
      <c r="AU1001833" s="30"/>
      <c r="AV1001833" s="30"/>
    </row>
    <row r="1001841" spans="45:48" x14ac:dyDescent="0.2">
      <c r="AS1001841" s="30"/>
      <c r="AT1001841" s="30"/>
      <c r="AU1001841" s="30"/>
      <c r="AV1001841" s="30"/>
    </row>
    <row r="1001849" spans="45:48" x14ac:dyDescent="0.2">
      <c r="AS1001849" s="30"/>
      <c r="AT1001849" s="30"/>
      <c r="AU1001849" s="30"/>
      <c r="AV1001849" s="30"/>
    </row>
    <row r="1001857" spans="45:48" x14ac:dyDescent="0.2">
      <c r="AS1001857" s="30"/>
      <c r="AT1001857" s="30"/>
      <c r="AU1001857" s="30"/>
      <c r="AV1001857" s="30"/>
    </row>
    <row r="1001865" spans="45:48" x14ac:dyDescent="0.2">
      <c r="AS1001865" s="30"/>
      <c r="AT1001865" s="30"/>
      <c r="AU1001865" s="30"/>
      <c r="AV1001865" s="30"/>
    </row>
    <row r="1001873" spans="45:48" x14ac:dyDescent="0.2">
      <c r="AS1001873" s="30"/>
      <c r="AT1001873" s="30"/>
      <c r="AU1001873" s="30"/>
      <c r="AV1001873" s="30"/>
    </row>
    <row r="1001881" spans="45:48" x14ac:dyDescent="0.2">
      <c r="AS1001881" s="30"/>
      <c r="AT1001881" s="30"/>
      <c r="AU1001881" s="30"/>
      <c r="AV1001881" s="30"/>
    </row>
    <row r="1001889" spans="45:48" x14ac:dyDescent="0.2">
      <c r="AS1001889" s="30"/>
      <c r="AT1001889" s="30"/>
      <c r="AU1001889" s="30"/>
      <c r="AV1001889" s="30"/>
    </row>
    <row r="1001897" spans="45:48" x14ac:dyDescent="0.2">
      <c r="AS1001897" s="30"/>
      <c r="AT1001897" s="30"/>
      <c r="AU1001897" s="30"/>
      <c r="AV1001897" s="30"/>
    </row>
    <row r="1001905" spans="45:48" x14ac:dyDescent="0.2">
      <c r="AS1001905" s="30"/>
      <c r="AT1001905" s="30"/>
      <c r="AU1001905" s="30"/>
      <c r="AV1001905" s="30"/>
    </row>
    <row r="1001913" spans="45:48" x14ac:dyDescent="0.2">
      <c r="AS1001913" s="30"/>
      <c r="AT1001913" s="30"/>
      <c r="AU1001913" s="30"/>
      <c r="AV1001913" s="30"/>
    </row>
    <row r="1001921" spans="45:48" x14ac:dyDescent="0.2">
      <c r="AS1001921" s="30"/>
      <c r="AT1001921" s="30"/>
      <c r="AU1001921" s="30"/>
      <c r="AV1001921" s="30"/>
    </row>
    <row r="1001929" spans="45:48" x14ac:dyDescent="0.2">
      <c r="AS1001929" s="30"/>
      <c r="AT1001929" s="30"/>
      <c r="AU1001929" s="30"/>
      <c r="AV1001929" s="30"/>
    </row>
    <row r="1001937" spans="45:48" x14ac:dyDescent="0.2">
      <c r="AS1001937" s="30"/>
      <c r="AT1001937" s="30"/>
      <c r="AU1001937" s="30"/>
      <c r="AV1001937" s="30"/>
    </row>
    <row r="1001945" spans="45:48" x14ac:dyDescent="0.2">
      <c r="AS1001945" s="30"/>
      <c r="AT1001945" s="30"/>
      <c r="AU1001945" s="30"/>
      <c r="AV1001945" s="30"/>
    </row>
    <row r="1001953" spans="45:48" x14ac:dyDescent="0.2">
      <c r="AS1001953" s="30"/>
      <c r="AT1001953" s="30"/>
      <c r="AU1001953" s="30"/>
      <c r="AV1001953" s="30"/>
    </row>
    <row r="1001961" spans="45:48" x14ac:dyDescent="0.2">
      <c r="AS1001961" s="30"/>
      <c r="AT1001961" s="30"/>
      <c r="AU1001961" s="30"/>
      <c r="AV1001961" s="30"/>
    </row>
    <row r="1001969" spans="45:48" x14ac:dyDescent="0.2">
      <c r="AS1001969" s="30"/>
      <c r="AT1001969" s="30"/>
      <c r="AU1001969" s="30"/>
      <c r="AV1001969" s="30"/>
    </row>
    <row r="1001977" spans="45:48" x14ac:dyDescent="0.2">
      <c r="AS1001977" s="30"/>
      <c r="AT1001977" s="30"/>
      <c r="AU1001977" s="30"/>
      <c r="AV1001977" s="30"/>
    </row>
    <row r="1001985" spans="45:48" x14ac:dyDescent="0.2">
      <c r="AS1001985" s="30"/>
      <c r="AT1001985" s="30"/>
      <c r="AU1001985" s="30"/>
      <c r="AV1001985" s="30"/>
    </row>
    <row r="1001993" spans="45:48" x14ac:dyDescent="0.2">
      <c r="AS1001993" s="30"/>
      <c r="AT1001993" s="30"/>
      <c r="AU1001993" s="30"/>
      <c r="AV1001993" s="30"/>
    </row>
    <row r="1002001" spans="45:48" x14ac:dyDescent="0.2">
      <c r="AS1002001" s="30"/>
      <c r="AT1002001" s="30"/>
      <c r="AU1002001" s="30"/>
      <c r="AV1002001" s="30"/>
    </row>
    <row r="1002009" spans="45:48" x14ac:dyDescent="0.2">
      <c r="AS1002009" s="30"/>
      <c r="AT1002009" s="30"/>
      <c r="AU1002009" s="30"/>
      <c r="AV1002009" s="30"/>
    </row>
    <row r="1002017" spans="45:48" x14ac:dyDescent="0.2">
      <c r="AS1002017" s="30"/>
      <c r="AT1002017" s="30"/>
      <c r="AU1002017" s="30"/>
      <c r="AV1002017" s="30"/>
    </row>
    <row r="1002025" spans="45:48" x14ac:dyDescent="0.2">
      <c r="AS1002025" s="30"/>
      <c r="AT1002025" s="30"/>
      <c r="AU1002025" s="30"/>
      <c r="AV1002025" s="30"/>
    </row>
    <row r="1002033" spans="45:48" x14ac:dyDescent="0.2">
      <c r="AS1002033" s="30"/>
      <c r="AT1002033" s="30"/>
      <c r="AU1002033" s="30"/>
      <c r="AV1002033" s="30"/>
    </row>
    <row r="1002041" spans="45:48" x14ac:dyDescent="0.2">
      <c r="AS1002041" s="30"/>
      <c r="AT1002041" s="30"/>
      <c r="AU1002041" s="30"/>
      <c r="AV1002041" s="30"/>
    </row>
    <row r="1002049" spans="45:48" x14ac:dyDescent="0.2">
      <c r="AS1002049" s="30"/>
      <c r="AT1002049" s="30"/>
      <c r="AU1002049" s="30"/>
      <c r="AV1002049" s="30"/>
    </row>
    <row r="1002057" spans="45:48" x14ac:dyDescent="0.2">
      <c r="AS1002057" s="30"/>
      <c r="AT1002057" s="30"/>
      <c r="AU1002057" s="30"/>
      <c r="AV1002057" s="30"/>
    </row>
    <row r="1002065" spans="45:48" x14ac:dyDescent="0.2">
      <c r="AS1002065" s="30"/>
      <c r="AT1002065" s="30"/>
      <c r="AU1002065" s="30"/>
      <c r="AV1002065" s="30"/>
    </row>
    <row r="1002073" spans="45:48" x14ac:dyDescent="0.2">
      <c r="AS1002073" s="30"/>
      <c r="AT1002073" s="30"/>
      <c r="AU1002073" s="30"/>
      <c r="AV1002073" s="30"/>
    </row>
    <row r="1002081" spans="45:48" x14ac:dyDescent="0.2">
      <c r="AS1002081" s="30"/>
      <c r="AT1002081" s="30"/>
      <c r="AU1002081" s="30"/>
      <c r="AV1002081" s="30"/>
    </row>
    <row r="1002089" spans="45:48" x14ac:dyDescent="0.2">
      <c r="AS1002089" s="30"/>
      <c r="AT1002089" s="30"/>
      <c r="AU1002089" s="30"/>
      <c r="AV1002089" s="30"/>
    </row>
    <row r="1002097" spans="45:48" x14ac:dyDescent="0.2">
      <c r="AS1002097" s="30"/>
      <c r="AT1002097" s="30"/>
      <c r="AU1002097" s="30"/>
      <c r="AV1002097" s="30"/>
    </row>
    <row r="1002105" spans="45:48" x14ac:dyDescent="0.2">
      <c r="AS1002105" s="30"/>
      <c r="AT1002105" s="30"/>
      <c r="AU1002105" s="30"/>
      <c r="AV1002105" s="30"/>
    </row>
    <row r="1002113" spans="45:48" x14ac:dyDescent="0.2">
      <c r="AS1002113" s="30"/>
      <c r="AT1002113" s="30"/>
      <c r="AU1002113" s="30"/>
      <c r="AV1002113" s="30"/>
    </row>
    <row r="1002121" spans="45:48" x14ac:dyDescent="0.2">
      <c r="AS1002121" s="30"/>
      <c r="AT1002121" s="30"/>
      <c r="AU1002121" s="30"/>
      <c r="AV1002121" s="30"/>
    </row>
    <row r="1002129" spans="45:48" x14ac:dyDescent="0.2">
      <c r="AS1002129" s="30"/>
      <c r="AT1002129" s="30"/>
      <c r="AU1002129" s="30"/>
      <c r="AV1002129" s="30"/>
    </row>
    <row r="1002137" spans="45:48" x14ac:dyDescent="0.2">
      <c r="AS1002137" s="30"/>
      <c r="AT1002137" s="30"/>
      <c r="AU1002137" s="30"/>
      <c r="AV1002137" s="30"/>
    </row>
    <row r="1002145" spans="45:48" x14ac:dyDescent="0.2">
      <c r="AS1002145" s="30"/>
      <c r="AT1002145" s="30"/>
      <c r="AU1002145" s="30"/>
      <c r="AV1002145" s="30"/>
    </row>
    <row r="1002153" spans="45:48" x14ac:dyDescent="0.2">
      <c r="AS1002153" s="30"/>
      <c r="AT1002153" s="30"/>
      <c r="AU1002153" s="30"/>
      <c r="AV1002153" s="30"/>
    </row>
    <row r="1002161" spans="45:48" x14ac:dyDescent="0.2">
      <c r="AS1002161" s="30"/>
      <c r="AT1002161" s="30"/>
      <c r="AU1002161" s="30"/>
      <c r="AV1002161" s="30"/>
    </row>
    <row r="1002169" spans="45:48" x14ac:dyDescent="0.2">
      <c r="AS1002169" s="30"/>
      <c r="AT1002169" s="30"/>
      <c r="AU1002169" s="30"/>
      <c r="AV1002169" s="30"/>
    </row>
    <row r="1002177" spans="45:48" x14ac:dyDescent="0.2">
      <c r="AS1002177" s="30"/>
      <c r="AT1002177" s="30"/>
      <c r="AU1002177" s="30"/>
      <c r="AV1002177" s="30"/>
    </row>
    <row r="1002185" spans="45:48" x14ac:dyDescent="0.2">
      <c r="AS1002185" s="30"/>
      <c r="AT1002185" s="30"/>
      <c r="AU1002185" s="30"/>
      <c r="AV1002185" s="30"/>
    </row>
    <row r="1002193" spans="45:48" x14ac:dyDescent="0.2">
      <c r="AS1002193" s="30"/>
      <c r="AT1002193" s="30"/>
      <c r="AU1002193" s="30"/>
      <c r="AV1002193" s="30"/>
    </row>
    <row r="1002201" spans="45:48" x14ac:dyDescent="0.2">
      <c r="AS1002201" s="30"/>
      <c r="AT1002201" s="30"/>
      <c r="AU1002201" s="30"/>
      <c r="AV1002201" s="30"/>
    </row>
    <row r="1002209" spans="45:48" x14ac:dyDescent="0.2">
      <c r="AS1002209" s="30"/>
      <c r="AT1002209" s="30"/>
      <c r="AU1002209" s="30"/>
      <c r="AV1002209" s="30"/>
    </row>
    <row r="1002217" spans="45:48" x14ac:dyDescent="0.2">
      <c r="AS1002217" s="30"/>
      <c r="AT1002217" s="30"/>
      <c r="AU1002217" s="30"/>
      <c r="AV1002217" s="30"/>
    </row>
    <row r="1002225" spans="45:48" x14ac:dyDescent="0.2">
      <c r="AS1002225" s="30"/>
      <c r="AT1002225" s="30"/>
      <c r="AU1002225" s="30"/>
      <c r="AV1002225" s="30"/>
    </row>
    <row r="1002233" spans="45:48" x14ac:dyDescent="0.2">
      <c r="AS1002233" s="30"/>
      <c r="AT1002233" s="30"/>
      <c r="AU1002233" s="30"/>
      <c r="AV1002233" s="30"/>
    </row>
    <row r="1002241" spans="45:48" x14ac:dyDescent="0.2">
      <c r="AS1002241" s="30"/>
      <c r="AT1002241" s="30"/>
      <c r="AU1002241" s="30"/>
      <c r="AV1002241" s="30"/>
    </row>
    <row r="1002249" spans="45:48" x14ac:dyDescent="0.2">
      <c r="AS1002249" s="30"/>
      <c r="AT1002249" s="30"/>
      <c r="AU1002249" s="30"/>
      <c r="AV1002249" s="30"/>
    </row>
    <row r="1002257" spans="45:48" x14ac:dyDescent="0.2">
      <c r="AS1002257" s="30"/>
      <c r="AT1002257" s="30"/>
      <c r="AU1002257" s="30"/>
      <c r="AV1002257" s="30"/>
    </row>
    <row r="1002265" spans="45:48" x14ac:dyDescent="0.2">
      <c r="AS1002265" s="30"/>
      <c r="AT1002265" s="30"/>
      <c r="AU1002265" s="30"/>
      <c r="AV1002265" s="30"/>
    </row>
    <row r="1002273" spans="45:48" x14ac:dyDescent="0.2">
      <c r="AS1002273" s="30"/>
      <c r="AT1002273" s="30"/>
      <c r="AU1002273" s="30"/>
      <c r="AV1002273" s="30"/>
    </row>
    <row r="1002281" spans="45:48" x14ac:dyDescent="0.2">
      <c r="AS1002281" s="30"/>
      <c r="AT1002281" s="30"/>
      <c r="AU1002281" s="30"/>
      <c r="AV1002281" s="30"/>
    </row>
    <row r="1002289" spans="45:48" x14ac:dyDescent="0.2">
      <c r="AS1002289" s="30"/>
      <c r="AT1002289" s="30"/>
      <c r="AU1002289" s="30"/>
      <c r="AV1002289" s="30"/>
    </row>
    <row r="1002297" spans="45:48" x14ac:dyDescent="0.2">
      <c r="AS1002297" s="30"/>
      <c r="AT1002297" s="30"/>
      <c r="AU1002297" s="30"/>
      <c r="AV1002297" s="30"/>
    </row>
    <row r="1002305" spans="45:48" x14ac:dyDescent="0.2">
      <c r="AS1002305" s="30"/>
      <c r="AT1002305" s="30"/>
      <c r="AU1002305" s="30"/>
      <c r="AV1002305" s="30"/>
    </row>
    <row r="1002313" spans="45:48" x14ac:dyDescent="0.2">
      <c r="AS1002313" s="30"/>
      <c r="AT1002313" s="30"/>
      <c r="AU1002313" s="30"/>
      <c r="AV1002313" s="30"/>
    </row>
    <row r="1002321" spans="45:48" x14ac:dyDescent="0.2">
      <c r="AS1002321" s="30"/>
      <c r="AT1002321" s="30"/>
      <c r="AU1002321" s="30"/>
      <c r="AV1002321" s="30"/>
    </row>
    <row r="1002329" spans="45:48" x14ac:dyDescent="0.2">
      <c r="AS1002329" s="30"/>
      <c r="AT1002329" s="30"/>
      <c r="AU1002329" s="30"/>
      <c r="AV1002329" s="30"/>
    </row>
    <row r="1002337" spans="45:48" x14ac:dyDescent="0.2">
      <c r="AS1002337" s="30"/>
      <c r="AT1002337" s="30"/>
      <c r="AU1002337" s="30"/>
      <c r="AV1002337" s="30"/>
    </row>
    <row r="1002345" spans="45:48" x14ac:dyDescent="0.2">
      <c r="AS1002345" s="30"/>
      <c r="AT1002345" s="30"/>
      <c r="AU1002345" s="30"/>
      <c r="AV1002345" s="30"/>
    </row>
    <row r="1002353" spans="45:48" x14ac:dyDescent="0.2">
      <c r="AS1002353" s="30"/>
      <c r="AT1002353" s="30"/>
      <c r="AU1002353" s="30"/>
      <c r="AV1002353" s="30"/>
    </row>
    <row r="1002361" spans="45:48" x14ac:dyDescent="0.2">
      <c r="AS1002361" s="30"/>
      <c r="AT1002361" s="30"/>
      <c r="AU1002361" s="30"/>
      <c r="AV1002361" s="30"/>
    </row>
    <row r="1002369" spans="45:48" x14ac:dyDescent="0.2">
      <c r="AS1002369" s="30"/>
      <c r="AT1002369" s="30"/>
      <c r="AU1002369" s="30"/>
      <c r="AV1002369" s="30"/>
    </row>
    <row r="1002377" spans="45:48" x14ac:dyDescent="0.2">
      <c r="AS1002377" s="30"/>
      <c r="AT1002377" s="30"/>
      <c r="AU1002377" s="30"/>
      <c r="AV1002377" s="30"/>
    </row>
    <row r="1002385" spans="45:48" x14ac:dyDescent="0.2">
      <c r="AS1002385" s="30"/>
      <c r="AT1002385" s="30"/>
      <c r="AU1002385" s="30"/>
      <c r="AV1002385" s="30"/>
    </row>
    <row r="1002393" spans="45:48" x14ac:dyDescent="0.2">
      <c r="AS1002393" s="30"/>
      <c r="AT1002393" s="30"/>
      <c r="AU1002393" s="30"/>
      <c r="AV1002393" s="30"/>
    </row>
    <row r="1002401" spans="45:48" x14ac:dyDescent="0.2">
      <c r="AS1002401" s="30"/>
      <c r="AT1002401" s="30"/>
      <c r="AU1002401" s="30"/>
      <c r="AV1002401" s="30"/>
    </row>
    <row r="1002409" spans="45:48" x14ac:dyDescent="0.2">
      <c r="AS1002409" s="30"/>
      <c r="AT1002409" s="30"/>
      <c r="AU1002409" s="30"/>
      <c r="AV1002409" s="30"/>
    </row>
    <row r="1002417" spans="45:48" x14ac:dyDescent="0.2">
      <c r="AS1002417" s="30"/>
      <c r="AT1002417" s="30"/>
      <c r="AU1002417" s="30"/>
      <c r="AV1002417" s="30"/>
    </row>
    <row r="1002425" spans="45:48" x14ac:dyDescent="0.2">
      <c r="AS1002425" s="30"/>
      <c r="AT1002425" s="30"/>
      <c r="AU1002425" s="30"/>
      <c r="AV1002425" s="30"/>
    </row>
    <row r="1002433" spans="45:48" x14ac:dyDescent="0.2">
      <c r="AS1002433" s="30"/>
      <c r="AT1002433" s="30"/>
      <c r="AU1002433" s="30"/>
      <c r="AV1002433" s="30"/>
    </row>
    <row r="1002441" spans="45:48" x14ac:dyDescent="0.2">
      <c r="AS1002441" s="30"/>
      <c r="AT1002441" s="30"/>
      <c r="AU1002441" s="30"/>
      <c r="AV1002441" s="30"/>
    </row>
    <row r="1002449" spans="45:48" x14ac:dyDescent="0.2">
      <c r="AS1002449" s="30"/>
      <c r="AT1002449" s="30"/>
      <c r="AU1002449" s="30"/>
      <c r="AV1002449" s="30"/>
    </row>
    <row r="1002457" spans="45:48" x14ac:dyDescent="0.2">
      <c r="AS1002457" s="30"/>
      <c r="AT1002457" s="30"/>
      <c r="AU1002457" s="30"/>
      <c r="AV1002457" s="30"/>
    </row>
    <row r="1002465" spans="45:48" x14ac:dyDescent="0.2">
      <c r="AS1002465" s="30"/>
      <c r="AT1002465" s="30"/>
      <c r="AU1002465" s="30"/>
      <c r="AV1002465" s="30"/>
    </row>
    <row r="1002473" spans="45:48" x14ac:dyDescent="0.2">
      <c r="AS1002473" s="30"/>
      <c r="AT1002473" s="30"/>
      <c r="AU1002473" s="30"/>
      <c r="AV1002473" s="30"/>
    </row>
    <row r="1002481" spans="45:48" x14ac:dyDescent="0.2">
      <c r="AS1002481" s="30"/>
      <c r="AT1002481" s="30"/>
      <c r="AU1002481" s="30"/>
      <c r="AV1002481" s="30"/>
    </row>
    <row r="1002489" spans="45:48" x14ac:dyDescent="0.2">
      <c r="AS1002489" s="30"/>
      <c r="AT1002489" s="30"/>
      <c r="AU1002489" s="30"/>
      <c r="AV1002489" s="30"/>
    </row>
    <row r="1002497" spans="45:48" x14ac:dyDescent="0.2">
      <c r="AS1002497" s="30"/>
      <c r="AT1002497" s="30"/>
      <c r="AU1002497" s="30"/>
      <c r="AV1002497" s="30"/>
    </row>
    <row r="1002505" spans="45:48" x14ac:dyDescent="0.2">
      <c r="AS1002505" s="30"/>
      <c r="AT1002505" s="30"/>
      <c r="AU1002505" s="30"/>
      <c r="AV1002505" s="30"/>
    </row>
    <row r="1002513" spans="45:48" x14ac:dyDescent="0.2">
      <c r="AS1002513" s="30"/>
      <c r="AT1002513" s="30"/>
      <c r="AU1002513" s="30"/>
      <c r="AV1002513" s="30"/>
    </row>
    <row r="1002521" spans="45:48" x14ac:dyDescent="0.2">
      <c r="AS1002521" s="30"/>
      <c r="AT1002521" s="30"/>
      <c r="AU1002521" s="30"/>
      <c r="AV1002521" s="30"/>
    </row>
    <row r="1002529" spans="45:48" x14ac:dyDescent="0.2">
      <c r="AS1002529" s="30"/>
      <c r="AT1002529" s="30"/>
      <c r="AU1002529" s="30"/>
      <c r="AV1002529" s="30"/>
    </row>
    <row r="1002537" spans="45:48" x14ac:dyDescent="0.2">
      <c r="AS1002537" s="30"/>
      <c r="AT1002537" s="30"/>
      <c r="AU1002537" s="30"/>
      <c r="AV1002537" s="30"/>
    </row>
    <row r="1002545" spans="45:48" x14ac:dyDescent="0.2">
      <c r="AS1002545" s="30"/>
      <c r="AT1002545" s="30"/>
      <c r="AU1002545" s="30"/>
      <c r="AV1002545" s="30"/>
    </row>
    <row r="1002553" spans="45:48" x14ac:dyDescent="0.2">
      <c r="AS1002553" s="30"/>
      <c r="AT1002553" s="30"/>
      <c r="AU1002553" s="30"/>
      <c r="AV1002553" s="30"/>
    </row>
    <row r="1002561" spans="45:48" x14ac:dyDescent="0.2">
      <c r="AS1002561" s="30"/>
      <c r="AT1002561" s="30"/>
      <c r="AU1002561" s="30"/>
      <c r="AV1002561" s="30"/>
    </row>
    <row r="1002569" spans="45:48" x14ac:dyDescent="0.2">
      <c r="AS1002569" s="30"/>
      <c r="AT1002569" s="30"/>
      <c r="AU1002569" s="30"/>
      <c r="AV1002569" s="30"/>
    </row>
    <row r="1002577" spans="45:48" x14ac:dyDescent="0.2">
      <c r="AS1002577" s="30"/>
      <c r="AT1002577" s="30"/>
      <c r="AU1002577" s="30"/>
      <c r="AV1002577" s="30"/>
    </row>
    <row r="1002585" spans="45:48" x14ac:dyDescent="0.2">
      <c r="AS1002585" s="30"/>
      <c r="AT1002585" s="30"/>
      <c r="AU1002585" s="30"/>
      <c r="AV1002585" s="30"/>
    </row>
    <row r="1002593" spans="45:48" x14ac:dyDescent="0.2">
      <c r="AS1002593" s="30"/>
      <c r="AT1002593" s="30"/>
      <c r="AU1002593" s="30"/>
      <c r="AV1002593" s="30"/>
    </row>
    <row r="1002601" spans="45:48" x14ac:dyDescent="0.2">
      <c r="AS1002601" s="30"/>
      <c r="AT1002601" s="30"/>
      <c r="AU1002601" s="30"/>
      <c r="AV1002601" s="30"/>
    </row>
    <row r="1002609" spans="45:48" x14ac:dyDescent="0.2">
      <c r="AS1002609" s="30"/>
      <c r="AT1002609" s="30"/>
      <c r="AU1002609" s="30"/>
      <c r="AV1002609" s="30"/>
    </row>
    <row r="1002617" spans="45:48" x14ac:dyDescent="0.2">
      <c r="AS1002617" s="30"/>
      <c r="AT1002617" s="30"/>
      <c r="AU1002617" s="30"/>
      <c r="AV1002617" s="30"/>
    </row>
    <row r="1002625" spans="45:48" x14ac:dyDescent="0.2">
      <c r="AS1002625" s="30"/>
      <c r="AT1002625" s="30"/>
      <c r="AU1002625" s="30"/>
      <c r="AV1002625" s="30"/>
    </row>
    <row r="1002633" spans="45:48" x14ac:dyDescent="0.2">
      <c r="AS1002633" s="30"/>
      <c r="AT1002633" s="30"/>
      <c r="AU1002633" s="30"/>
      <c r="AV1002633" s="30"/>
    </row>
    <row r="1002641" spans="45:48" x14ac:dyDescent="0.2">
      <c r="AS1002641" s="30"/>
      <c r="AT1002641" s="30"/>
      <c r="AU1002641" s="30"/>
      <c r="AV1002641" s="30"/>
    </row>
    <row r="1002649" spans="45:48" x14ac:dyDescent="0.2">
      <c r="AS1002649" s="30"/>
      <c r="AT1002649" s="30"/>
      <c r="AU1002649" s="30"/>
      <c r="AV1002649" s="30"/>
    </row>
    <row r="1002657" spans="45:48" x14ac:dyDescent="0.2">
      <c r="AS1002657" s="30"/>
      <c r="AT1002657" s="30"/>
      <c r="AU1002657" s="30"/>
      <c r="AV1002657" s="30"/>
    </row>
    <row r="1002665" spans="45:48" x14ac:dyDescent="0.2">
      <c r="AS1002665" s="30"/>
      <c r="AT1002665" s="30"/>
      <c r="AU1002665" s="30"/>
      <c r="AV1002665" s="30"/>
    </row>
    <row r="1002673" spans="45:48" x14ac:dyDescent="0.2">
      <c r="AS1002673" s="30"/>
      <c r="AT1002673" s="30"/>
      <c r="AU1002673" s="30"/>
      <c r="AV1002673" s="30"/>
    </row>
    <row r="1002681" spans="45:48" x14ac:dyDescent="0.2">
      <c r="AS1002681" s="30"/>
      <c r="AT1002681" s="30"/>
      <c r="AU1002681" s="30"/>
      <c r="AV1002681" s="30"/>
    </row>
    <row r="1002689" spans="45:48" x14ac:dyDescent="0.2">
      <c r="AS1002689" s="30"/>
      <c r="AT1002689" s="30"/>
      <c r="AU1002689" s="30"/>
      <c r="AV1002689" s="30"/>
    </row>
    <row r="1002697" spans="45:48" x14ac:dyDescent="0.2">
      <c r="AS1002697" s="30"/>
      <c r="AT1002697" s="30"/>
      <c r="AU1002697" s="30"/>
      <c r="AV1002697" s="30"/>
    </row>
    <row r="1002705" spans="45:48" x14ac:dyDescent="0.2">
      <c r="AS1002705" s="30"/>
      <c r="AT1002705" s="30"/>
      <c r="AU1002705" s="30"/>
      <c r="AV1002705" s="30"/>
    </row>
    <row r="1002713" spans="45:48" x14ac:dyDescent="0.2">
      <c r="AS1002713" s="30"/>
      <c r="AT1002713" s="30"/>
      <c r="AU1002713" s="30"/>
      <c r="AV1002713" s="30"/>
    </row>
    <row r="1002721" spans="45:48" x14ac:dyDescent="0.2">
      <c r="AS1002721" s="30"/>
      <c r="AT1002721" s="30"/>
      <c r="AU1002721" s="30"/>
      <c r="AV1002721" s="30"/>
    </row>
    <row r="1002729" spans="45:48" x14ac:dyDescent="0.2">
      <c r="AS1002729" s="30"/>
      <c r="AT1002729" s="30"/>
      <c r="AU1002729" s="30"/>
      <c r="AV1002729" s="30"/>
    </row>
    <row r="1002737" spans="45:48" x14ac:dyDescent="0.2">
      <c r="AS1002737" s="30"/>
      <c r="AT1002737" s="30"/>
      <c r="AU1002737" s="30"/>
      <c r="AV1002737" s="30"/>
    </row>
    <row r="1002745" spans="45:48" x14ac:dyDescent="0.2">
      <c r="AS1002745" s="30"/>
      <c r="AT1002745" s="30"/>
      <c r="AU1002745" s="30"/>
      <c r="AV1002745" s="30"/>
    </row>
    <row r="1002753" spans="45:48" x14ac:dyDescent="0.2">
      <c r="AS1002753" s="30"/>
      <c r="AT1002753" s="30"/>
      <c r="AU1002753" s="30"/>
      <c r="AV1002753" s="30"/>
    </row>
    <row r="1002761" spans="45:48" x14ac:dyDescent="0.2">
      <c r="AS1002761" s="30"/>
      <c r="AT1002761" s="30"/>
      <c r="AU1002761" s="30"/>
      <c r="AV1002761" s="30"/>
    </row>
    <row r="1002769" spans="45:48" x14ac:dyDescent="0.2">
      <c r="AS1002769" s="30"/>
      <c r="AT1002769" s="30"/>
      <c r="AU1002769" s="30"/>
      <c r="AV1002769" s="30"/>
    </row>
    <row r="1002777" spans="45:48" x14ac:dyDescent="0.2">
      <c r="AS1002777" s="30"/>
      <c r="AT1002777" s="30"/>
      <c r="AU1002777" s="30"/>
      <c r="AV1002777" s="30"/>
    </row>
    <row r="1002785" spans="45:48" x14ac:dyDescent="0.2">
      <c r="AS1002785" s="30"/>
      <c r="AT1002785" s="30"/>
      <c r="AU1002785" s="30"/>
      <c r="AV1002785" s="30"/>
    </row>
    <row r="1002793" spans="45:48" x14ac:dyDescent="0.2">
      <c r="AS1002793" s="30"/>
      <c r="AT1002793" s="30"/>
      <c r="AU1002793" s="30"/>
      <c r="AV1002793" s="30"/>
    </row>
    <row r="1002801" spans="45:48" x14ac:dyDescent="0.2">
      <c r="AS1002801" s="30"/>
      <c r="AT1002801" s="30"/>
      <c r="AU1002801" s="30"/>
      <c r="AV1002801" s="30"/>
    </row>
    <row r="1002809" spans="45:48" x14ac:dyDescent="0.2">
      <c r="AS1002809" s="30"/>
      <c r="AT1002809" s="30"/>
      <c r="AU1002809" s="30"/>
      <c r="AV1002809" s="30"/>
    </row>
    <row r="1002817" spans="45:48" x14ac:dyDescent="0.2">
      <c r="AS1002817" s="30"/>
      <c r="AT1002817" s="30"/>
      <c r="AU1002817" s="30"/>
      <c r="AV1002817" s="30"/>
    </row>
    <row r="1002825" spans="45:48" x14ac:dyDescent="0.2">
      <c r="AS1002825" s="30"/>
      <c r="AT1002825" s="30"/>
      <c r="AU1002825" s="30"/>
      <c r="AV1002825" s="30"/>
    </row>
    <row r="1002833" spans="45:48" x14ac:dyDescent="0.2">
      <c r="AS1002833" s="30"/>
      <c r="AT1002833" s="30"/>
      <c r="AU1002833" s="30"/>
      <c r="AV1002833" s="30"/>
    </row>
    <row r="1002841" spans="45:48" x14ac:dyDescent="0.2">
      <c r="AS1002841" s="30"/>
      <c r="AT1002841" s="30"/>
      <c r="AU1002841" s="30"/>
      <c r="AV1002841" s="30"/>
    </row>
    <row r="1002849" spans="45:48" x14ac:dyDescent="0.2">
      <c r="AS1002849" s="30"/>
      <c r="AT1002849" s="30"/>
      <c r="AU1002849" s="30"/>
      <c r="AV1002849" s="30"/>
    </row>
    <row r="1002857" spans="45:48" x14ac:dyDescent="0.2">
      <c r="AS1002857" s="30"/>
      <c r="AT1002857" s="30"/>
      <c r="AU1002857" s="30"/>
      <c r="AV1002857" s="30"/>
    </row>
    <row r="1002865" spans="45:48" x14ac:dyDescent="0.2">
      <c r="AS1002865" s="30"/>
      <c r="AT1002865" s="30"/>
      <c r="AU1002865" s="30"/>
      <c r="AV1002865" s="30"/>
    </row>
    <row r="1002873" spans="45:48" x14ac:dyDescent="0.2">
      <c r="AS1002873" s="30"/>
      <c r="AT1002873" s="30"/>
      <c r="AU1002873" s="30"/>
      <c r="AV1002873" s="30"/>
    </row>
    <row r="1002881" spans="45:48" x14ac:dyDescent="0.2">
      <c r="AS1002881" s="30"/>
      <c r="AT1002881" s="30"/>
      <c r="AU1002881" s="30"/>
      <c r="AV1002881" s="30"/>
    </row>
    <row r="1002889" spans="45:48" x14ac:dyDescent="0.2">
      <c r="AS1002889" s="30"/>
      <c r="AT1002889" s="30"/>
      <c r="AU1002889" s="30"/>
      <c r="AV1002889" s="30"/>
    </row>
    <row r="1002897" spans="45:48" x14ac:dyDescent="0.2">
      <c r="AS1002897" s="30"/>
      <c r="AT1002897" s="30"/>
      <c r="AU1002897" s="30"/>
      <c r="AV1002897" s="30"/>
    </row>
    <row r="1002905" spans="45:48" x14ac:dyDescent="0.2">
      <c r="AS1002905" s="30"/>
      <c r="AT1002905" s="30"/>
      <c r="AU1002905" s="30"/>
      <c r="AV1002905" s="30"/>
    </row>
    <row r="1002913" spans="45:48" x14ac:dyDescent="0.2">
      <c r="AS1002913" s="30"/>
      <c r="AT1002913" s="30"/>
      <c r="AU1002913" s="30"/>
      <c r="AV1002913" s="30"/>
    </row>
    <row r="1002921" spans="45:48" x14ac:dyDescent="0.2">
      <c r="AS1002921" s="30"/>
      <c r="AT1002921" s="30"/>
      <c r="AU1002921" s="30"/>
      <c r="AV1002921" s="30"/>
    </row>
    <row r="1002929" spans="45:48" x14ac:dyDescent="0.2">
      <c r="AS1002929" s="30"/>
      <c r="AT1002929" s="30"/>
      <c r="AU1002929" s="30"/>
      <c r="AV1002929" s="30"/>
    </row>
    <row r="1002937" spans="45:48" x14ac:dyDescent="0.2">
      <c r="AS1002937" s="30"/>
      <c r="AT1002937" s="30"/>
      <c r="AU1002937" s="30"/>
      <c r="AV1002937" s="30"/>
    </row>
    <row r="1002945" spans="45:48" x14ac:dyDescent="0.2">
      <c r="AS1002945" s="30"/>
      <c r="AT1002945" s="30"/>
      <c r="AU1002945" s="30"/>
      <c r="AV1002945" s="30"/>
    </row>
    <row r="1002953" spans="45:48" x14ac:dyDescent="0.2">
      <c r="AS1002953" s="30"/>
      <c r="AT1002953" s="30"/>
      <c r="AU1002953" s="30"/>
      <c r="AV1002953" s="30"/>
    </row>
    <row r="1002961" spans="45:48" x14ac:dyDescent="0.2">
      <c r="AS1002961" s="30"/>
      <c r="AT1002961" s="30"/>
      <c r="AU1002961" s="30"/>
      <c r="AV1002961" s="30"/>
    </row>
    <row r="1002969" spans="45:48" x14ac:dyDescent="0.2">
      <c r="AS1002969" s="30"/>
      <c r="AT1002969" s="30"/>
      <c r="AU1002969" s="30"/>
      <c r="AV1002969" s="30"/>
    </row>
    <row r="1002977" spans="45:48" x14ac:dyDescent="0.2">
      <c r="AS1002977" s="30"/>
      <c r="AT1002977" s="30"/>
      <c r="AU1002977" s="30"/>
      <c r="AV1002977" s="30"/>
    </row>
    <row r="1002985" spans="45:48" x14ac:dyDescent="0.2">
      <c r="AS1002985" s="30"/>
      <c r="AT1002985" s="30"/>
      <c r="AU1002985" s="30"/>
      <c r="AV1002985" s="30"/>
    </row>
    <row r="1002993" spans="45:48" x14ac:dyDescent="0.2">
      <c r="AS1002993" s="30"/>
      <c r="AT1002993" s="30"/>
      <c r="AU1002993" s="30"/>
      <c r="AV1002993" s="30"/>
    </row>
    <row r="1003001" spans="45:48" x14ac:dyDescent="0.2">
      <c r="AS1003001" s="30"/>
      <c r="AT1003001" s="30"/>
      <c r="AU1003001" s="30"/>
      <c r="AV1003001" s="30"/>
    </row>
    <row r="1003009" spans="45:48" x14ac:dyDescent="0.2">
      <c r="AS1003009" s="30"/>
      <c r="AT1003009" s="30"/>
      <c r="AU1003009" s="30"/>
      <c r="AV1003009" s="30"/>
    </row>
    <row r="1003017" spans="45:48" x14ac:dyDescent="0.2">
      <c r="AS1003017" s="30"/>
      <c r="AT1003017" s="30"/>
      <c r="AU1003017" s="30"/>
      <c r="AV1003017" s="30"/>
    </row>
    <row r="1003025" spans="45:48" x14ac:dyDescent="0.2">
      <c r="AS1003025" s="30"/>
      <c r="AT1003025" s="30"/>
      <c r="AU1003025" s="30"/>
      <c r="AV1003025" s="30"/>
    </row>
    <row r="1003033" spans="45:48" x14ac:dyDescent="0.2">
      <c r="AS1003033" s="30"/>
      <c r="AT1003033" s="30"/>
      <c r="AU1003033" s="30"/>
      <c r="AV1003033" s="30"/>
    </row>
    <row r="1003041" spans="45:48" x14ac:dyDescent="0.2">
      <c r="AS1003041" s="30"/>
      <c r="AT1003041" s="30"/>
      <c r="AU1003041" s="30"/>
      <c r="AV1003041" s="30"/>
    </row>
    <row r="1003049" spans="45:48" x14ac:dyDescent="0.2">
      <c r="AS1003049" s="30"/>
      <c r="AT1003049" s="30"/>
      <c r="AU1003049" s="30"/>
      <c r="AV1003049" s="30"/>
    </row>
    <row r="1003057" spans="45:48" x14ac:dyDescent="0.2">
      <c r="AS1003057" s="30"/>
      <c r="AT1003057" s="30"/>
      <c r="AU1003057" s="30"/>
      <c r="AV1003057" s="30"/>
    </row>
    <row r="1003065" spans="45:48" x14ac:dyDescent="0.2">
      <c r="AS1003065" s="30"/>
      <c r="AT1003065" s="30"/>
      <c r="AU1003065" s="30"/>
      <c r="AV1003065" s="30"/>
    </row>
    <row r="1003073" spans="45:48" x14ac:dyDescent="0.2">
      <c r="AS1003073" s="30"/>
      <c r="AT1003073" s="30"/>
      <c r="AU1003073" s="30"/>
      <c r="AV1003073" s="30"/>
    </row>
    <row r="1003081" spans="45:48" x14ac:dyDescent="0.2">
      <c r="AS1003081" s="30"/>
      <c r="AT1003081" s="30"/>
      <c r="AU1003081" s="30"/>
      <c r="AV1003081" s="30"/>
    </row>
    <row r="1003089" spans="45:48" x14ac:dyDescent="0.2">
      <c r="AS1003089" s="30"/>
      <c r="AT1003089" s="30"/>
      <c r="AU1003089" s="30"/>
      <c r="AV1003089" s="30"/>
    </row>
    <row r="1003097" spans="45:48" x14ac:dyDescent="0.2">
      <c r="AS1003097" s="30"/>
      <c r="AT1003097" s="30"/>
      <c r="AU1003097" s="30"/>
      <c r="AV1003097" s="30"/>
    </row>
    <row r="1003105" spans="45:48" x14ac:dyDescent="0.2">
      <c r="AS1003105" s="30"/>
      <c r="AT1003105" s="30"/>
      <c r="AU1003105" s="30"/>
      <c r="AV1003105" s="30"/>
    </row>
    <row r="1003113" spans="45:48" x14ac:dyDescent="0.2">
      <c r="AS1003113" s="30"/>
      <c r="AT1003113" s="30"/>
      <c r="AU1003113" s="30"/>
      <c r="AV1003113" s="30"/>
    </row>
    <row r="1003121" spans="45:48" x14ac:dyDescent="0.2">
      <c r="AS1003121" s="30"/>
      <c r="AT1003121" s="30"/>
      <c r="AU1003121" s="30"/>
      <c r="AV1003121" s="30"/>
    </row>
    <row r="1003129" spans="45:48" x14ac:dyDescent="0.2">
      <c r="AS1003129" s="30"/>
      <c r="AT1003129" s="30"/>
      <c r="AU1003129" s="30"/>
      <c r="AV1003129" s="30"/>
    </row>
    <row r="1003137" spans="45:48" x14ac:dyDescent="0.2">
      <c r="AS1003137" s="30"/>
      <c r="AT1003137" s="30"/>
      <c r="AU1003137" s="30"/>
      <c r="AV1003137" s="30"/>
    </row>
    <row r="1003145" spans="45:48" x14ac:dyDescent="0.2">
      <c r="AS1003145" s="30"/>
      <c r="AT1003145" s="30"/>
      <c r="AU1003145" s="30"/>
      <c r="AV1003145" s="30"/>
    </row>
    <row r="1003153" spans="45:48" x14ac:dyDescent="0.2">
      <c r="AS1003153" s="30"/>
      <c r="AT1003153" s="30"/>
      <c r="AU1003153" s="30"/>
      <c r="AV1003153" s="30"/>
    </row>
    <row r="1003161" spans="45:48" x14ac:dyDescent="0.2">
      <c r="AS1003161" s="30"/>
      <c r="AT1003161" s="30"/>
      <c r="AU1003161" s="30"/>
      <c r="AV1003161" s="30"/>
    </row>
    <row r="1003169" spans="45:48" x14ac:dyDescent="0.2">
      <c r="AS1003169" s="30"/>
      <c r="AT1003169" s="30"/>
      <c r="AU1003169" s="30"/>
      <c r="AV1003169" s="30"/>
    </row>
    <row r="1003177" spans="45:48" x14ac:dyDescent="0.2">
      <c r="AS1003177" s="30"/>
      <c r="AT1003177" s="30"/>
      <c r="AU1003177" s="30"/>
      <c r="AV1003177" s="30"/>
    </row>
    <row r="1003185" spans="45:48" x14ac:dyDescent="0.2">
      <c r="AS1003185" s="30"/>
      <c r="AT1003185" s="30"/>
      <c r="AU1003185" s="30"/>
      <c r="AV1003185" s="30"/>
    </row>
    <row r="1003193" spans="45:48" x14ac:dyDescent="0.2">
      <c r="AS1003193" s="30"/>
      <c r="AT1003193" s="30"/>
      <c r="AU1003193" s="30"/>
      <c r="AV1003193" s="30"/>
    </row>
    <row r="1003201" spans="45:48" x14ac:dyDescent="0.2">
      <c r="AS1003201" s="30"/>
      <c r="AT1003201" s="30"/>
      <c r="AU1003201" s="30"/>
      <c r="AV1003201" s="30"/>
    </row>
    <row r="1003209" spans="45:48" x14ac:dyDescent="0.2">
      <c r="AS1003209" s="30"/>
      <c r="AT1003209" s="30"/>
      <c r="AU1003209" s="30"/>
      <c r="AV1003209" s="30"/>
    </row>
    <row r="1003217" spans="45:48" x14ac:dyDescent="0.2">
      <c r="AS1003217" s="30"/>
      <c r="AT1003217" s="30"/>
      <c r="AU1003217" s="30"/>
      <c r="AV1003217" s="30"/>
    </row>
    <row r="1003225" spans="45:48" x14ac:dyDescent="0.2">
      <c r="AS1003225" s="30"/>
      <c r="AT1003225" s="30"/>
      <c r="AU1003225" s="30"/>
      <c r="AV1003225" s="30"/>
    </row>
    <row r="1003233" spans="45:48" x14ac:dyDescent="0.2">
      <c r="AS1003233" s="30"/>
      <c r="AT1003233" s="30"/>
      <c r="AU1003233" s="30"/>
      <c r="AV1003233" s="30"/>
    </row>
    <row r="1003241" spans="45:48" x14ac:dyDescent="0.2">
      <c r="AS1003241" s="30"/>
      <c r="AT1003241" s="30"/>
      <c r="AU1003241" s="30"/>
      <c r="AV1003241" s="30"/>
    </row>
    <row r="1003249" spans="45:48" x14ac:dyDescent="0.2">
      <c r="AS1003249" s="30"/>
      <c r="AT1003249" s="30"/>
      <c r="AU1003249" s="30"/>
      <c r="AV1003249" s="30"/>
    </row>
    <row r="1003257" spans="45:48" x14ac:dyDescent="0.2">
      <c r="AS1003257" s="30"/>
      <c r="AT1003257" s="30"/>
      <c r="AU1003257" s="30"/>
      <c r="AV1003257" s="30"/>
    </row>
    <row r="1003265" spans="45:48" x14ac:dyDescent="0.2">
      <c r="AS1003265" s="30"/>
      <c r="AT1003265" s="30"/>
      <c r="AU1003265" s="30"/>
      <c r="AV1003265" s="30"/>
    </row>
    <row r="1003273" spans="45:48" x14ac:dyDescent="0.2">
      <c r="AS1003273" s="30"/>
      <c r="AT1003273" s="30"/>
      <c r="AU1003273" s="30"/>
      <c r="AV1003273" s="30"/>
    </row>
    <row r="1003281" spans="45:48" x14ac:dyDescent="0.2">
      <c r="AS1003281" s="30"/>
      <c r="AT1003281" s="30"/>
      <c r="AU1003281" s="30"/>
      <c r="AV1003281" s="30"/>
    </row>
    <row r="1003289" spans="45:48" x14ac:dyDescent="0.2">
      <c r="AS1003289" s="30"/>
      <c r="AT1003289" s="30"/>
      <c r="AU1003289" s="30"/>
      <c r="AV1003289" s="30"/>
    </row>
    <row r="1003297" spans="45:48" x14ac:dyDescent="0.2">
      <c r="AS1003297" s="30"/>
      <c r="AT1003297" s="30"/>
      <c r="AU1003297" s="30"/>
      <c r="AV1003297" s="30"/>
    </row>
    <row r="1003305" spans="45:48" x14ac:dyDescent="0.2">
      <c r="AS1003305" s="30"/>
      <c r="AT1003305" s="30"/>
      <c r="AU1003305" s="30"/>
      <c r="AV1003305" s="30"/>
    </row>
    <row r="1003313" spans="45:48" x14ac:dyDescent="0.2">
      <c r="AS1003313" s="30"/>
      <c r="AT1003313" s="30"/>
      <c r="AU1003313" s="30"/>
      <c r="AV1003313" s="30"/>
    </row>
    <row r="1003321" spans="45:48" x14ac:dyDescent="0.2">
      <c r="AS1003321" s="30"/>
      <c r="AT1003321" s="30"/>
      <c r="AU1003321" s="30"/>
      <c r="AV1003321" s="30"/>
    </row>
    <row r="1003329" spans="45:48" x14ac:dyDescent="0.2">
      <c r="AS1003329" s="30"/>
      <c r="AT1003329" s="30"/>
      <c r="AU1003329" s="30"/>
      <c r="AV1003329" s="30"/>
    </row>
    <row r="1003337" spans="45:48" x14ac:dyDescent="0.2">
      <c r="AS1003337" s="30"/>
      <c r="AT1003337" s="30"/>
      <c r="AU1003337" s="30"/>
      <c r="AV1003337" s="30"/>
    </row>
    <row r="1003345" spans="45:48" x14ac:dyDescent="0.2">
      <c r="AS1003345" s="30"/>
      <c r="AT1003345" s="30"/>
      <c r="AU1003345" s="30"/>
      <c r="AV1003345" s="30"/>
    </row>
    <row r="1003353" spans="45:48" x14ac:dyDescent="0.2">
      <c r="AS1003353" s="30"/>
      <c r="AT1003353" s="30"/>
      <c r="AU1003353" s="30"/>
      <c r="AV1003353" s="30"/>
    </row>
    <row r="1003361" spans="45:48" x14ac:dyDescent="0.2">
      <c r="AS1003361" s="30"/>
      <c r="AT1003361" s="30"/>
      <c r="AU1003361" s="30"/>
      <c r="AV1003361" s="30"/>
    </row>
    <row r="1003369" spans="45:48" x14ac:dyDescent="0.2">
      <c r="AS1003369" s="30"/>
      <c r="AT1003369" s="30"/>
      <c r="AU1003369" s="30"/>
      <c r="AV1003369" s="30"/>
    </row>
    <row r="1003377" spans="45:48" x14ac:dyDescent="0.2">
      <c r="AS1003377" s="30"/>
      <c r="AT1003377" s="30"/>
      <c r="AU1003377" s="30"/>
      <c r="AV1003377" s="30"/>
    </row>
    <row r="1003385" spans="45:48" x14ac:dyDescent="0.2">
      <c r="AS1003385" s="30"/>
      <c r="AT1003385" s="30"/>
      <c r="AU1003385" s="30"/>
      <c r="AV1003385" s="30"/>
    </row>
    <row r="1003393" spans="45:48" x14ac:dyDescent="0.2">
      <c r="AS1003393" s="30"/>
      <c r="AT1003393" s="30"/>
      <c r="AU1003393" s="30"/>
      <c r="AV1003393" s="30"/>
    </row>
    <row r="1003401" spans="45:48" x14ac:dyDescent="0.2">
      <c r="AS1003401" s="30"/>
      <c r="AT1003401" s="30"/>
      <c r="AU1003401" s="30"/>
      <c r="AV1003401" s="30"/>
    </row>
    <row r="1003409" spans="45:48" x14ac:dyDescent="0.2">
      <c r="AS1003409" s="30"/>
      <c r="AT1003409" s="30"/>
      <c r="AU1003409" s="30"/>
      <c r="AV1003409" s="30"/>
    </row>
    <row r="1003417" spans="45:48" x14ac:dyDescent="0.2">
      <c r="AS1003417" s="30"/>
      <c r="AT1003417" s="30"/>
      <c r="AU1003417" s="30"/>
      <c r="AV1003417" s="30"/>
    </row>
    <row r="1003425" spans="45:48" x14ac:dyDescent="0.2">
      <c r="AS1003425" s="30"/>
      <c r="AT1003425" s="30"/>
      <c r="AU1003425" s="30"/>
      <c r="AV1003425" s="30"/>
    </row>
    <row r="1003433" spans="45:48" x14ac:dyDescent="0.2">
      <c r="AS1003433" s="30"/>
      <c r="AT1003433" s="30"/>
      <c r="AU1003433" s="30"/>
      <c r="AV1003433" s="30"/>
    </row>
    <row r="1003441" spans="45:48" x14ac:dyDescent="0.2">
      <c r="AS1003441" s="30"/>
      <c r="AT1003441" s="30"/>
      <c r="AU1003441" s="30"/>
      <c r="AV1003441" s="30"/>
    </row>
    <row r="1003449" spans="45:48" x14ac:dyDescent="0.2">
      <c r="AS1003449" s="30"/>
      <c r="AT1003449" s="30"/>
      <c r="AU1003449" s="30"/>
      <c r="AV1003449" s="30"/>
    </row>
    <row r="1003457" spans="45:48" x14ac:dyDescent="0.2">
      <c r="AS1003457" s="30"/>
      <c r="AT1003457" s="30"/>
      <c r="AU1003457" s="30"/>
      <c r="AV1003457" s="30"/>
    </row>
    <row r="1003465" spans="45:48" x14ac:dyDescent="0.2">
      <c r="AS1003465" s="30"/>
      <c r="AT1003465" s="30"/>
      <c r="AU1003465" s="30"/>
      <c r="AV1003465" s="30"/>
    </row>
    <row r="1003473" spans="45:48" x14ac:dyDescent="0.2">
      <c r="AS1003473" s="30"/>
      <c r="AT1003473" s="30"/>
      <c r="AU1003473" s="30"/>
      <c r="AV1003473" s="30"/>
    </row>
    <row r="1003481" spans="45:48" x14ac:dyDescent="0.2">
      <c r="AS1003481" s="30"/>
      <c r="AT1003481" s="30"/>
      <c r="AU1003481" s="30"/>
      <c r="AV1003481" s="30"/>
    </row>
    <row r="1003489" spans="45:48" x14ac:dyDescent="0.2">
      <c r="AS1003489" s="30"/>
      <c r="AT1003489" s="30"/>
      <c r="AU1003489" s="30"/>
      <c r="AV1003489" s="30"/>
    </row>
    <row r="1003497" spans="45:48" x14ac:dyDescent="0.2">
      <c r="AS1003497" s="30"/>
      <c r="AT1003497" s="30"/>
      <c r="AU1003497" s="30"/>
      <c r="AV1003497" s="30"/>
    </row>
    <row r="1003505" spans="45:48" x14ac:dyDescent="0.2">
      <c r="AS1003505" s="30"/>
      <c r="AT1003505" s="30"/>
      <c r="AU1003505" s="30"/>
      <c r="AV1003505" s="30"/>
    </row>
    <row r="1003513" spans="45:48" x14ac:dyDescent="0.2">
      <c r="AS1003513" s="30"/>
      <c r="AT1003513" s="30"/>
      <c r="AU1003513" s="30"/>
      <c r="AV1003513" s="30"/>
    </row>
    <row r="1003521" spans="45:48" x14ac:dyDescent="0.2">
      <c r="AS1003521" s="30"/>
      <c r="AT1003521" s="30"/>
      <c r="AU1003521" s="30"/>
      <c r="AV1003521" s="30"/>
    </row>
    <row r="1003529" spans="45:48" x14ac:dyDescent="0.2">
      <c r="AS1003529" s="30"/>
      <c r="AT1003529" s="30"/>
      <c r="AU1003529" s="30"/>
      <c r="AV1003529" s="30"/>
    </row>
    <row r="1003537" spans="45:48" x14ac:dyDescent="0.2">
      <c r="AS1003537" s="30"/>
      <c r="AT1003537" s="30"/>
      <c r="AU1003537" s="30"/>
      <c r="AV1003537" s="30"/>
    </row>
    <row r="1003545" spans="45:48" x14ac:dyDescent="0.2">
      <c r="AS1003545" s="30"/>
      <c r="AT1003545" s="30"/>
      <c r="AU1003545" s="30"/>
      <c r="AV1003545" s="30"/>
    </row>
    <row r="1003553" spans="45:48" x14ac:dyDescent="0.2">
      <c r="AS1003553" s="30"/>
      <c r="AT1003553" s="30"/>
      <c r="AU1003553" s="30"/>
      <c r="AV1003553" s="30"/>
    </row>
    <row r="1003561" spans="45:48" x14ac:dyDescent="0.2">
      <c r="AS1003561" s="30"/>
      <c r="AT1003561" s="30"/>
      <c r="AU1003561" s="30"/>
      <c r="AV1003561" s="30"/>
    </row>
    <row r="1003569" spans="45:48" x14ac:dyDescent="0.2">
      <c r="AS1003569" s="30"/>
      <c r="AT1003569" s="30"/>
      <c r="AU1003569" s="30"/>
      <c r="AV1003569" s="30"/>
    </row>
    <row r="1003577" spans="45:48" x14ac:dyDescent="0.2">
      <c r="AS1003577" s="30"/>
      <c r="AT1003577" s="30"/>
      <c r="AU1003577" s="30"/>
      <c r="AV1003577" s="30"/>
    </row>
    <row r="1003585" spans="45:48" x14ac:dyDescent="0.2">
      <c r="AS1003585" s="30"/>
      <c r="AT1003585" s="30"/>
      <c r="AU1003585" s="30"/>
      <c r="AV1003585" s="30"/>
    </row>
    <row r="1003593" spans="45:48" x14ac:dyDescent="0.2">
      <c r="AS1003593" s="30"/>
      <c r="AT1003593" s="30"/>
      <c r="AU1003593" s="30"/>
      <c r="AV1003593" s="30"/>
    </row>
    <row r="1003601" spans="45:48" x14ac:dyDescent="0.2">
      <c r="AS1003601" s="30"/>
      <c r="AT1003601" s="30"/>
      <c r="AU1003601" s="30"/>
      <c r="AV1003601" s="30"/>
    </row>
    <row r="1003609" spans="45:48" x14ac:dyDescent="0.2">
      <c r="AS1003609" s="30"/>
      <c r="AT1003609" s="30"/>
      <c r="AU1003609" s="30"/>
      <c r="AV1003609" s="30"/>
    </row>
    <row r="1003617" spans="45:48" x14ac:dyDescent="0.2">
      <c r="AS1003617" s="30"/>
      <c r="AT1003617" s="30"/>
      <c r="AU1003617" s="30"/>
      <c r="AV1003617" s="30"/>
    </row>
    <row r="1003625" spans="45:48" x14ac:dyDescent="0.2">
      <c r="AS1003625" s="30"/>
      <c r="AT1003625" s="30"/>
      <c r="AU1003625" s="30"/>
      <c r="AV1003625" s="30"/>
    </row>
    <row r="1003633" spans="45:48" x14ac:dyDescent="0.2">
      <c r="AS1003633" s="30"/>
      <c r="AT1003633" s="30"/>
      <c r="AU1003633" s="30"/>
      <c r="AV1003633" s="30"/>
    </row>
    <row r="1003641" spans="45:48" x14ac:dyDescent="0.2">
      <c r="AS1003641" s="30"/>
      <c r="AT1003641" s="30"/>
      <c r="AU1003641" s="30"/>
      <c r="AV1003641" s="30"/>
    </row>
    <row r="1003649" spans="45:48" x14ac:dyDescent="0.2">
      <c r="AS1003649" s="30"/>
      <c r="AT1003649" s="30"/>
      <c r="AU1003649" s="30"/>
      <c r="AV1003649" s="30"/>
    </row>
    <row r="1003657" spans="45:48" x14ac:dyDescent="0.2">
      <c r="AS1003657" s="30"/>
      <c r="AT1003657" s="30"/>
      <c r="AU1003657" s="30"/>
      <c r="AV1003657" s="30"/>
    </row>
    <row r="1003665" spans="45:48" x14ac:dyDescent="0.2">
      <c r="AS1003665" s="30"/>
      <c r="AT1003665" s="30"/>
      <c r="AU1003665" s="30"/>
      <c r="AV1003665" s="30"/>
    </row>
    <row r="1003673" spans="45:48" x14ac:dyDescent="0.2">
      <c r="AS1003673" s="30"/>
      <c r="AT1003673" s="30"/>
      <c r="AU1003673" s="30"/>
      <c r="AV1003673" s="30"/>
    </row>
    <row r="1003681" spans="45:48" x14ac:dyDescent="0.2">
      <c r="AS1003681" s="30"/>
      <c r="AT1003681" s="30"/>
      <c r="AU1003681" s="30"/>
      <c r="AV1003681" s="30"/>
    </row>
    <row r="1003689" spans="45:48" x14ac:dyDescent="0.2">
      <c r="AS1003689" s="30"/>
      <c r="AT1003689" s="30"/>
      <c r="AU1003689" s="30"/>
      <c r="AV1003689" s="30"/>
    </row>
    <row r="1003697" spans="45:48" x14ac:dyDescent="0.2">
      <c r="AS1003697" s="30"/>
      <c r="AT1003697" s="30"/>
      <c r="AU1003697" s="30"/>
      <c r="AV1003697" s="30"/>
    </row>
    <row r="1003705" spans="45:48" x14ac:dyDescent="0.2">
      <c r="AS1003705" s="30"/>
      <c r="AT1003705" s="30"/>
      <c r="AU1003705" s="30"/>
      <c r="AV1003705" s="30"/>
    </row>
    <row r="1003713" spans="45:48" x14ac:dyDescent="0.2">
      <c r="AS1003713" s="30"/>
      <c r="AT1003713" s="30"/>
      <c r="AU1003713" s="30"/>
      <c r="AV1003713" s="30"/>
    </row>
    <row r="1003721" spans="45:48" x14ac:dyDescent="0.2">
      <c r="AS1003721" s="30"/>
      <c r="AT1003721" s="30"/>
      <c r="AU1003721" s="30"/>
      <c r="AV1003721" s="30"/>
    </row>
    <row r="1003729" spans="45:48" x14ac:dyDescent="0.2">
      <c r="AS1003729" s="30"/>
      <c r="AT1003729" s="30"/>
      <c r="AU1003729" s="30"/>
      <c r="AV1003729" s="30"/>
    </row>
    <row r="1003737" spans="45:48" x14ac:dyDescent="0.2">
      <c r="AS1003737" s="30"/>
      <c r="AT1003737" s="30"/>
      <c r="AU1003737" s="30"/>
      <c r="AV1003737" s="30"/>
    </row>
    <row r="1003745" spans="45:48" x14ac:dyDescent="0.2">
      <c r="AS1003745" s="30"/>
      <c r="AT1003745" s="30"/>
      <c r="AU1003745" s="30"/>
      <c r="AV1003745" s="30"/>
    </row>
    <row r="1003753" spans="45:48" x14ac:dyDescent="0.2">
      <c r="AS1003753" s="30"/>
      <c r="AT1003753" s="30"/>
      <c r="AU1003753" s="30"/>
      <c r="AV1003753" s="30"/>
    </row>
    <row r="1003761" spans="45:48" x14ac:dyDescent="0.2">
      <c r="AS1003761" s="30"/>
      <c r="AT1003761" s="30"/>
      <c r="AU1003761" s="30"/>
      <c r="AV1003761" s="30"/>
    </row>
    <row r="1003769" spans="45:48" x14ac:dyDescent="0.2">
      <c r="AS1003769" s="30"/>
      <c r="AT1003769" s="30"/>
      <c r="AU1003769" s="30"/>
      <c r="AV1003769" s="30"/>
    </row>
    <row r="1003777" spans="45:48" x14ac:dyDescent="0.2">
      <c r="AS1003777" s="30"/>
      <c r="AT1003777" s="30"/>
      <c r="AU1003777" s="30"/>
      <c r="AV1003777" s="30"/>
    </row>
    <row r="1003785" spans="45:48" x14ac:dyDescent="0.2">
      <c r="AS1003785" s="30"/>
      <c r="AT1003785" s="30"/>
      <c r="AU1003785" s="30"/>
      <c r="AV1003785" s="30"/>
    </row>
    <row r="1003793" spans="45:48" x14ac:dyDescent="0.2">
      <c r="AS1003793" s="30"/>
      <c r="AT1003793" s="30"/>
      <c r="AU1003793" s="30"/>
      <c r="AV1003793" s="30"/>
    </row>
    <row r="1003801" spans="45:48" x14ac:dyDescent="0.2">
      <c r="AS1003801" s="30"/>
      <c r="AT1003801" s="30"/>
      <c r="AU1003801" s="30"/>
      <c r="AV1003801" s="30"/>
    </row>
    <row r="1003809" spans="45:48" x14ac:dyDescent="0.2">
      <c r="AS1003809" s="30"/>
      <c r="AT1003809" s="30"/>
      <c r="AU1003809" s="30"/>
      <c r="AV1003809" s="30"/>
    </row>
    <row r="1003817" spans="45:48" x14ac:dyDescent="0.2">
      <c r="AS1003817" s="30"/>
      <c r="AT1003817" s="30"/>
      <c r="AU1003817" s="30"/>
      <c r="AV1003817" s="30"/>
    </row>
    <row r="1003825" spans="45:48" x14ac:dyDescent="0.2">
      <c r="AS1003825" s="30"/>
      <c r="AT1003825" s="30"/>
      <c r="AU1003825" s="30"/>
      <c r="AV1003825" s="30"/>
    </row>
    <row r="1003833" spans="45:48" x14ac:dyDescent="0.2">
      <c r="AS1003833" s="30"/>
      <c r="AT1003833" s="30"/>
      <c r="AU1003833" s="30"/>
      <c r="AV1003833" s="30"/>
    </row>
    <row r="1003841" spans="45:48" x14ac:dyDescent="0.2">
      <c r="AS1003841" s="30"/>
      <c r="AT1003841" s="30"/>
      <c r="AU1003841" s="30"/>
      <c r="AV1003841" s="30"/>
    </row>
    <row r="1003849" spans="45:48" x14ac:dyDescent="0.2">
      <c r="AS1003849" s="30"/>
      <c r="AT1003849" s="30"/>
      <c r="AU1003849" s="30"/>
      <c r="AV1003849" s="30"/>
    </row>
    <row r="1003857" spans="45:48" x14ac:dyDescent="0.2">
      <c r="AS1003857" s="30"/>
      <c r="AT1003857" s="30"/>
      <c r="AU1003857" s="30"/>
      <c r="AV1003857" s="30"/>
    </row>
    <row r="1003865" spans="45:48" x14ac:dyDescent="0.2">
      <c r="AS1003865" s="30"/>
      <c r="AT1003865" s="30"/>
      <c r="AU1003865" s="30"/>
      <c r="AV1003865" s="30"/>
    </row>
    <row r="1003873" spans="45:48" x14ac:dyDescent="0.2">
      <c r="AS1003873" s="30"/>
      <c r="AT1003873" s="30"/>
      <c r="AU1003873" s="30"/>
      <c r="AV1003873" s="30"/>
    </row>
    <row r="1003881" spans="45:48" x14ac:dyDescent="0.2">
      <c r="AS1003881" s="30"/>
      <c r="AT1003881" s="30"/>
      <c r="AU1003881" s="30"/>
      <c r="AV1003881" s="30"/>
    </row>
    <row r="1003889" spans="45:48" x14ac:dyDescent="0.2">
      <c r="AS1003889" s="30"/>
      <c r="AT1003889" s="30"/>
      <c r="AU1003889" s="30"/>
      <c r="AV1003889" s="30"/>
    </row>
    <row r="1003897" spans="45:48" x14ac:dyDescent="0.2">
      <c r="AS1003897" s="30"/>
      <c r="AT1003897" s="30"/>
      <c r="AU1003897" s="30"/>
      <c r="AV1003897" s="30"/>
    </row>
    <row r="1003905" spans="45:48" x14ac:dyDescent="0.2">
      <c r="AS1003905" s="30"/>
      <c r="AT1003905" s="30"/>
      <c r="AU1003905" s="30"/>
      <c r="AV1003905" s="30"/>
    </row>
    <row r="1003913" spans="45:48" x14ac:dyDescent="0.2">
      <c r="AS1003913" s="30"/>
      <c r="AT1003913" s="30"/>
      <c r="AU1003913" s="30"/>
      <c r="AV1003913" s="30"/>
    </row>
    <row r="1003921" spans="45:48" x14ac:dyDescent="0.2">
      <c r="AS1003921" s="30"/>
      <c r="AT1003921" s="30"/>
      <c r="AU1003921" s="30"/>
      <c r="AV1003921" s="30"/>
    </row>
    <row r="1003929" spans="45:48" x14ac:dyDescent="0.2">
      <c r="AS1003929" s="30"/>
      <c r="AT1003929" s="30"/>
      <c r="AU1003929" s="30"/>
      <c r="AV1003929" s="30"/>
    </row>
    <row r="1003937" spans="45:48" x14ac:dyDescent="0.2">
      <c r="AS1003937" s="30"/>
      <c r="AT1003937" s="30"/>
      <c r="AU1003937" s="30"/>
      <c r="AV1003937" s="30"/>
    </row>
    <row r="1003945" spans="45:48" x14ac:dyDescent="0.2">
      <c r="AS1003945" s="30"/>
      <c r="AT1003945" s="30"/>
      <c r="AU1003945" s="30"/>
      <c r="AV1003945" s="30"/>
    </row>
    <row r="1003953" spans="45:48" x14ac:dyDescent="0.2">
      <c r="AS1003953" s="30"/>
      <c r="AT1003953" s="30"/>
      <c r="AU1003953" s="30"/>
      <c r="AV1003953" s="30"/>
    </row>
    <row r="1003961" spans="45:48" x14ac:dyDescent="0.2">
      <c r="AS1003961" s="30"/>
      <c r="AT1003961" s="30"/>
      <c r="AU1003961" s="30"/>
      <c r="AV1003961" s="30"/>
    </row>
    <row r="1003969" spans="45:48" x14ac:dyDescent="0.2">
      <c r="AS1003969" s="30"/>
      <c r="AT1003969" s="30"/>
      <c r="AU1003969" s="30"/>
      <c r="AV1003969" s="30"/>
    </row>
    <row r="1003977" spans="45:48" x14ac:dyDescent="0.2">
      <c r="AS1003977" s="30"/>
      <c r="AT1003977" s="30"/>
      <c r="AU1003977" s="30"/>
      <c r="AV1003977" s="30"/>
    </row>
    <row r="1003985" spans="45:48" x14ac:dyDescent="0.2">
      <c r="AS1003985" s="30"/>
      <c r="AT1003985" s="30"/>
      <c r="AU1003985" s="30"/>
      <c r="AV1003985" s="30"/>
    </row>
    <row r="1003993" spans="45:48" x14ac:dyDescent="0.2">
      <c r="AS1003993" s="30"/>
      <c r="AT1003993" s="30"/>
      <c r="AU1003993" s="30"/>
      <c r="AV1003993" s="30"/>
    </row>
    <row r="1004001" spans="45:48" x14ac:dyDescent="0.2">
      <c r="AS1004001" s="30"/>
      <c r="AT1004001" s="30"/>
      <c r="AU1004001" s="30"/>
      <c r="AV1004001" s="30"/>
    </row>
    <row r="1004009" spans="45:48" x14ac:dyDescent="0.2">
      <c r="AS1004009" s="30"/>
      <c r="AT1004009" s="30"/>
      <c r="AU1004009" s="30"/>
      <c r="AV1004009" s="30"/>
    </row>
    <row r="1004017" spans="45:48" x14ac:dyDescent="0.2">
      <c r="AS1004017" s="30"/>
      <c r="AT1004017" s="30"/>
      <c r="AU1004017" s="30"/>
      <c r="AV1004017" s="30"/>
    </row>
    <row r="1004025" spans="45:48" x14ac:dyDescent="0.2">
      <c r="AS1004025" s="30"/>
      <c r="AT1004025" s="30"/>
      <c r="AU1004025" s="30"/>
      <c r="AV1004025" s="30"/>
    </row>
    <row r="1004033" spans="45:48" x14ac:dyDescent="0.2">
      <c r="AS1004033" s="30"/>
      <c r="AT1004033" s="30"/>
      <c r="AU1004033" s="30"/>
      <c r="AV1004033" s="30"/>
    </row>
    <row r="1004041" spans="45:48" x14ac:dyDescent="0.2">
      <c r="AS1004041" s="30"/>
      <c r="AT1004041" s="30"/>
      <c r="AU1004041" s="30"/>
      <c r="AV1004041" s="30"/>
    </row>
    <row r="1004049" spans="45:48" x14ac:dyDescent="0.2">
      <c r="AS1004049" s="30"/>
      <c r="AT1004049" s="30"/>
      <c r="AU1004049" s="30"/>
      <c r="AV1004049" s="30"/>
    </row>
    <row r="1004057" spans="45:48" x14ac:dyDescent="0.2">
      <c r="AS1004057" s="30"/>
      <c r="AT1004057" s="30"/>
      <c r="AU1004057" s="30"/>
      <c r="AV1004057" s="30"/>
    </row>
    <row r="1004065" spans="45:48" x14ac:dyDescent="0.2">
      <c r="AS1004065" s="30"/>
      <c r="AT1004065" s="30"/>
      <c r="AU1004065" s="30"/>
      <c r="AV1004065" s="30"/>
    </row>
    <row r="1004073" spans="45:48" x14ac:dyDescent="0.2">
      <c r="AS1004073" s="30"/>
      <c r="AT1004073" s="30"/>
      <c r="AU1004073" s="30"/>
      <c r="AV1004073" s="30"/>
    </row>
    <row r="1004081" spans="45:48" x14ac:dyDescent="0.2">
      <c r="AS1004081" s="30"/>
      <c r="AT1004081" s="30"/>
      <c r="AU1004081" s="30"/>
      <c r="AV1004081" s="30"/>
    </row>
    <row r="1004089" spans="45:48" x14ac:dyDescent="0.2">
      <c r="AS1004089" s="30"/>
      <c r="AT1004089" s="30"/>
      <c r="AU1004089" s="30"/>
      <c r="AV1004089" s="30"/>
    </row>
    <row r="1004097" spans="45:48" x14ac:dyDescent="0.2">
      <c r="AS1004097" s="30"/>
      <c r="AT1004097" s="30"/>
      <c r="AU1004097" s="30"/>
      <c r="AV1004097" s="30"/>
    </row>
    <row r="1004105" spans="45:48" x14ac:dyDescent="0.2">
      <c r="AS1004105" s="30"/>
      <c r="AT1004105" s="30"/>
      <c r="AU1004105" s="30"/>
      <c r="AV1004105" s="30"/>
    </row>
    <row r="1004113" spans="45:48" x14ac:dyDescent="0.2">
      <c r="AS1004113" s="30"/>
      <c r="AT1004113" s="30"/>
      <c r="AU1004113" s="30"/>
      <c r="AV1004113" s="30"/>
    </row>
    <row r="1004121" spans="45:48" x14ac:dyDescent="0.2">
      <c r="AS1004121" s="30"/>
      <c r="AT1004121" s="30"/>
      <c r="AU1004121" s="30"/>
      <c r="AV1004121" s="30"/>
    </row>
    <row r="1004129" spans="45:48" x14ac:dyDescent="0.2">
      <c r="AS1004129" s="30"/>
      <c r="AT1004129" s="30"/>
      <c r="AU1004129" s="30"/>
      <c r="AV1004129" s="30"/>
    </row>
    <row r="1004137" spans="45:48" x14ac:dyDescent="0.2">
      <c r="AS1004137" s="30"/>
      <c r="AT1004137" s="30"/>
      <c r="AU1004137" s="30"/>
      <c r="AV1004137" s="30"/>
    </row>
    <row r="1004145" spans="45:48" x14ac:dyDescent="0.2">
      <c r="AS1004145" s="30"/>
      <c r="AT1004145" s="30"/>
      <c r="AU1004145" s="30"/>
      <c r="AV1004145" s="30"/>
    </row>
    <row r="1004153" spans="45:48" x14ac:dyDescent="0.2">
      <c r="AS1004153" s="30"/>
      <c r="AT1004153" s="30"/>
      <c r="AU1004153" s="30"/>
      <c r="AV1004153" s="30"/>
    </row>
    <row r="1004161" spans="45:48" x14ac:dyDescent="0.2">
      <c r="AS1004161" s="30"/>
      <c r="AT1004161" s="30"/>
      <c r="AU1004161" s="30"/>
      <c r="AV1004161" s="30"/>
    </row>
    <row r="1004169" spans="45:48" x14ac:dyDescent="0.2">
      <c r="AS1004169" s="30"/>
      <c r="AT1004169" s="30"/>
      <c r="AU1004169" s="30"/>
      <c r="AV1004169" s="30"/>
    </row>
    <row r="1004177" spans="45:48" x14ac:dyDescent="0.2">
      <c r="AS1004177" s="30"/>
      <c r="AT1004177" s="30"/>
      <c r="AU1004177" s="30"/>
      <c r="AV1004177" s="30"/>
    </row>
    <row r="1004185" spans="45:48" x14ac:dyDescent="0.2">
      <c r="AS1004185" s="30"/>
      <c r="AT1004185" s="30"/>
      <c r="AU1004185" s="30"/>
      <c r="AV1004185" s="30"/>
    </row>
    <row r="1004193" spans="45:48" x14ac:dyDescent="0.2">
      <c r="AS1004193" s="30"/>
      <c r="AT1004193" s="30"/>
      <c r="AU1004193" s="30"/>
      <c r="AV1004193" s="30"/>
    </row>
    <row r="1004201" spans="45:48" x14ac:dyDescent="0.2">
      <c r="AS1004201" s="30"/>
      <c r="AT1004201" s="30"/>
      <c r="AU1004201" s="30"/>
      <c r="AV1004201" s="30"/>
    </row>
    <row r="1004209" spans="45:48" x14ac:dyDescent="0.2">
      <c r="AS1004209" s="30"/>
      <c r="AT1004209" s="30"/>
      <c r="AU1004209" s="30"/>
      <c r="AV1004209" s="30"/>
    </row>
    <row r="1004217" spans="45:48" x14ac:dyDescent="0.2">
      <c r="AS1004217" s="30"/>
      <c r="AT1004217" s="30"/>
      <c r="AU1004217" s="30"/>
      <c r="AV1004217" s="30"/>
    </row>
    <row r="1004225" spans="45:48" x14ac:dyDescent="0.2">
      <c r="AS1004225" s="30"/>
      <c r="AT1004225" s="30"/>
      <c r="AU1004225" s="30"/>
      <c r="AV1004225" s="30"/>
    </row>
    <row r="1004233" spans="45:48" x14ac:dyDescent="0.2">
      <c r="AS1004233" s="30"/>
      <c r="AT1004233" s="30"/>
      <c r="AU1004233" s="30"/>
      <c r="AV1004233" s="30"/>
    </row>
    <row r="1004241" spans="45:48" x14ac:dyDescent="0.2">
      <c r="AS1004241" s="30"/>
      <c r="AT1004241" s="30"/>
      <c r="AU1004241" s="30"/>
      <c r="AV1004241" s="30"/>
    </row>
    <row r="1004249" spans="45:48" x14ac:dyDescent="0.2">
      <c r="AS1004249" s="30"/>
      <c r="AT1004249" s="30"/>
      <c r="AU1004249" s="30"/>
      <c r="AV1004249" s="30"/>
    </row>
    <row r="1004257" spans="45:48" x14ac:dyDescent="0.2">
      <c r="AS1004257" s="30"/>
      <c r="AT1004257" s="30"/>
      <c r="AU1004257" s="30"/>
      <c r="AV1004257" s="30"/>
    </row>
    <row r="1004265" spans="45:48" x14ac:dyDescent="0.2">
      <c r="AS1004265" s="30"/>
      <c r="AT1004265" s="30"/>
      <c r="AU1004265" s="30"/>
      <c r="AV1004265" s="30"/>
    </row>
    <row r="1004273" spans="45:48" x14ac:dyDescent="0.2">
      <c r="AS1004273" s="30"/>
      <c r="AT1004273" s="30"/>
      <c r="AU1004273" s="30"/>
      <c r="AV1004273" s="30"/>
    </row>
    <row r="1004281" spans="45:48" x14ac:dyDescent="0.2">
      <c r="AS1004281" s="30"/>
      <c r="AT1004281" s="30"/>
      <c r="AU1004281" s="30"/>
      <c r="AV1004281" s="30"/>
    </row>
    <row r="1004289" spans="45:48" x14ac:dyDescent="0.2">
      <c r="AS1004289" s="30"/>
      <c r="AT1004289" s="30"/>
      <c r="AU1004289" s="30"/>
      <c r="AV1004289" s="30"/>
    </row>
    <row r="1004297" spans="45:48" x14ac:dyDescent="0.2">
      <c r="AS1004297" s="30"/>
      <c r="AT1004297" s="30"/>
      <c r="AU1004297" s="30"/>
      <c r="AV1004297" s="30"/>
    </row>
    <row r="1004305" spans="45:48" x14ac:dyDescent="0.2">
      <c r="AS1004305" s="30"/>
      <c r="AT1004305" s="30"/>
      <c r="AU1004305" s="30"/>
      <c r="AV1004305" s="30"/>
    </row>
    <row r="1004313" spans="45:48" x14ac:dyDescent="0.2">
      <c r="AS1004313" s="30"/>
      <c r="AT1004313" s="30"/>
      <c r="AU1004313" s="30"/>
      <c r="AV1004313" s="30"/>
    </row>
    <row r="1004321" spans="45:48" x14ac:dyDescent="0.2">
      <c r="AS1004321" s="30"/>
      <c r="AT1004321" s="30"/>
      <c r="AU1004321" s="30"/>
      <c r="AV1004321" s="30"/>
    </row>
    <row r="1004329" spans="45:48" x14ac:dyDescent="0.2">
      <c r="AS1004329" s="30"/>
      <c r="AT1004329" s="30"/>
      <c r="AU1004329" s="30"/>
      <c r="AV1004329" s="30"/>
    </row>
    <row r="1004337" spans="45:48" x14ac:dyDescent="0.2">
      <c r="AS1004337" s="30"/>
      <c r="AT1004337" s="30"/>
      <c r="AU1004337" s="30"/>
      <c r="AV1004337" s="30"/>
    </row>
    <row r="1004345" spans="45:48" x14ac:dyDescent="0.2">
      <c r="AS1004345" s="30"/>
      <c r="AT1004345" s="30"/>
      <c r="AU1004345" s="30"/>
      <c r="AV1004345" s="30"/>
    </row>
    <row r="1004353" spans="45:48" x14ac:dyDescent="0.2">
      <c r="AS1004353" s="30"/>
      <c r="AT1004353" s="30"/>
      <c r="AU1004353" s="30"/>
      <c r="AV1004353" s="30"/>
    </row>
    <row r="1004361" spans="45:48" x14ac:dyDescent="0.2">
      <c r="AS1004361" s="30"/>
      <c r="AT1004361" s="30"/>
      <c r="AU1004361" s="30"/>
      <c r="AV1004361" s="30"/>
    </row>
    <row r="1004369" spans="45:48" x14ac:dyDescent="0.2">
      <c r="AS1004369" s="30"/>
      <c r="AT1004369" s="30"/>
      <c r="AU1004369" s="30"/>
      <c r="AV1004369" s="30"/>
    </row>
    <row r="1004377" spans="45:48" x14ac:dyDescent="0.2">
      <c r="AS1004377" s="30"/>
      <c r="AT1004377" s="30"/>
      <c r="AU1004377" s="30"/>
      <c r="AV1004377" s="30"/>
    </row>
    <row r="1004385" spans="45:48" x14ac:dyDescent="0.2">
      <c r="AS1004385" s="30"/>
      <c r="AT1004385" s="30"/>
      <c r="AU1004385" s="30"/>
      <c r="AV1004385" s="30"/>
    </row>
    <row r="1004393" spans="45:48" x14ac:dyDescent="0.2">
      <c r="AS1004393" s="30"/>
      <c r="AT1004393" s="30"/>
      <c r="AU1004393" s="30"/>
      <c r="AV1004393" s="30"/>
    </row>
    <row r="1004401" spans="45:48" x14ac:dyDescent="0.2">
      <c r="AS1004401" s="30"/>
      <c r="AT1004401" s="30"/>
      <c r="AU1004401" s="30"/>
      <c r="AV1004401" s="30"/>
    </row>
    <row r="1004409" spans="45:48" x14ac:dyDescent="0.2">
      <c r="AS1004409" s="30"/>
      <c r="AT1004409" s="30"/>
      <c r="AU1004409" s="30"/>
      <c r="AV1004409" s="30"/>
    </row>
    <row r="1004417" spans="45:48" x14ac:dyDescent="0.2">
      <c r="AS1004417" s="30"/>
      <c r="AT1004417" s="30"/>
      <c r="AU1004417" s="30"/>
      <c r="AV1004417" s="30"/>
    </row>
    <row r="1004425" spans="45:48" x14ac:dyDescent="0.2">
      <c r="AS1004425" s="30"/>
      <c r="AT1004425" s="30"/>
      <c r="AU1004425" s="30"/>
      <c r="AV1004425" s="30"/>
    </row>
    <row r="1004433" spans="45:48" x14ac:dyDescent="0.2">
      <c r="AS1004433" s="30"/>
      <c r="AT1004433" s="30"/>
      <c r="AU1004433" s="30"/>
      <c r="AV1004433" s="30"/>
    </row>
    <row r="1004441" spans="45:48" x14ac:dyDescent="0.2">
      <c r="AS1004441" s="30"/>
      <c r="AT1004441" s="30"/>
      <c r="AU1004441" s="30"/>
      <c r="AV1004441" s="30"/>
    </row>
    <row r="1004449" spans="45:48" x14ac:dyDescent="0.2">
      <c r="AS1004449" s="30"/>
      <c r="AT1004449" s="30"/>
      <c r="AU1004449" s="30"/>
      <c r="AV1004449" s="30"/>
    </row>
    <row r="1004457" spans="45:48" x14ac:dyDescent="0.2">
      <c r="AS1004457" s="30"/>
      <c r="AT1004457" s="30"/>
      <c r="AU1004457" s="30"/>
      <c r="AV1004457" s="30"/>
    </row>
    <row r="1004465" spans="45:48" x14ac:dyDescent="0.2">
      <c r="AS1004465" s="30"/>
      <c r="AT1004465" s="30"/>
      <c r="AU1004465" s="30"/>
      <c r="AV1004465" s="30"/>
    </row>
    <row r="1004473" spans="45:48" x14ac:dyDescent="0.2">
      <c r="AS1004473" s="30"/>
      <c r="AT1004473" s="30"/>
      <c r="AU1004473" s="30"/>
      <c r="AV1004473" s="30"/>
    </row>
    <row r="1004481" spans="45:48" x14ac:dyDescent="0.2">
      <c r="AS1004481" s="30"/>
      <c r="AT1004481" s="30"/>
      <c r="AU1004481" s="30"/>
      <c r="AV1004481" s="30"/>
    </row>
    <row r="1004489" spans="45:48" x14ac:dyDescent="0.2">
      <c r="AS1004489" s="30"/>
      <c r="AT1004489" s="30"/>
      <c r="AU1004489" s="30"/>
      <c r="AV1004489" s="30"/>
    </row>
    <row r="1004497" spans="45:48" x14ac:dyDescent="0.2">
      <c r="AS1004497" s="30"/>
      <c r="AT1004497" s="30"/>
      <c r="AU1004497" s="30"/>
      <c r="AV1004497" s="30"/>
    </row>
    <row r="1004505" spans="45:48" x14ac:dyDescent="0.2">
      <c r="AS1004505" s="30"/>
      <c r="AT1004505" s="30"/>
      <c r="AU1004505" s="30"/>
      <c r="AV1004505" s="30"/>
    </row>
    <row r="1004513" spans="45:48" x14ac:dyDescent="0.2">
      <c r="AS1004513" s="30"/>
      <c r="AT1004513" s="30"/>
      <c r="AU1004513" s="30"/>
      <c r="AV1004513" s="30"/>
    </row>
    <row r="1004521" spans="45:48" x14ac:dyDescent="0.2">
      <c r="AS1004521" s="30"/>
      <c r="AT1004521" s="30"/>
      <c r="AU1004521" s="30"/>
      <c r="AV1004521" s="30"/>
    </row>
    <row r="1004529" spans="45:48" x14ac:dyDescent="0.2">
      <c r="AS1004529" s="30"/>
      <c r="AT1004529" s="30"/>
      <c r="AU1004529" s="30"/>
      <c r="AV1004529" s="30"/>
    </row>
    <row r="1004537" spans="45:48" x14ac:dyDescent="0.2">
      <c r="AS1004537" s="30"/>
      <c r="AT1004537" s="30"/>
      <c r="AU1004537" s="30"/>
      <c r="AV1004537" s="30"/>
    </row>
    <row r="1004545" spans="45:48" x14ac:dyDescent="0.2">
      <c r="AS1004545" s="30"/>
      <c r="AT1004545" s="30"/>
      <c r="AU1004545" s="30"/>
      <c r="AV1004545" s="30"/>
    </row>
    <row r="1004553" spans="45:48" x14ac:dyDescent="0.2">
      <c r="AS1004553" s="30"/>
      <c r="AT1004553" s="30"/>
      <c r="AU1004553" s="30"/>
      <c r="AV1004553" s="30"/>
    </row>
    <row r="1004561" spans="45:48" x14ac:dyDescent="0.2">
      <c r="AS1004561" s="30"/>
      <c r="AT1004561" s="30"/>
      <c r="AU1004561" s="30"/>
      <c r="AV1004561" s="30"/>
    </row>
    <row r="1004569" spans="45:48" x14ac:dyDescent="0.2">
      <c r="AS1004569" s="30"/>
      <c r="AT1004569" s="30"/>
      <c r="AU1004569" s="30"/>
      <c r="AV1004569" s="30"/>
    </row>
    <row r="1004577" spans="45:48" x14ac:dyDescent="0.2">
      <c r="AS1004577" s="30"/>
      <c r="AT1004577" s="30"/>
      <c r="AU1004577" s="30"/>
      <c r="AV1004577" s="30"/>
    </row>
    <row r="1004585" spans="45:48" x14ac:dyDescent="0.2">
      <c r="AS1004585" s="30"/>
      <c r="AT1004585" s="30"/>
      <c r="AU1004585" s="30"/>
      <c r="AV1004585" s="30"/>
    </row>
    <row r="1004593" spans="45:48" x14ac:dyDescent="0.2">
      <c r="AS1004593" s="30"/>
      <c r="AT1004593" s="30"/>
      <c r="AU1004593" s="30"/>
      <c r="AV1004593" s="30"/>
    </row>
    <row r="1004601" spans="45:48" x14ac:dyDescent="0.2">
      <c r="AS1004601" s="30"/>
      <c r="AT1004601" s="30"/>
      <c r="AU1004601" s="30"/>
      <c r="AV1004601" s="30"/>
    </row>
    <row r="1004609" spans="45:48" x14ac:dyDescent="0.2">
      <c r="AS1004609" s="30"/>
      <c r="AT1004609" s="30"/>
      <c r="AU1004609" s="30"/>
      <c r="AV1004609" s="30"/>
    </row>
    <row r="1004617" spans="45:48" x14ac:dyDescent="0.2">
      <c r="AS1004617" s="30"/>
      <c r="AT1004617" s="30"/>
      <c r="AU1004617" s="30"/>
      <c r="AV1004617" s="30"/>
    </row>
    <row r="1004625" spans="45:48" x14ac:dyDescent="0.2">
      <c r="AS1004625" s="30"/>
      <c r="AT1004625" s="30"/>
      <c r="AU1004625" s="30"/>
      <c r="AV1004625" s="30"/>
    </row>
    <row r="1004633" spans="45:48" x14ac:dyDescent="0.2">
      <c r="AS1004633" s="30"/>
      <c r="AT1004633" s="30"/>
      <c r="AU1004633" s="30"/>
      <c r="AV1004633" s="30"/>
    </row>
    <row r="1004641" spans="45:48" x14ac:dyDescent="0.2">
      <c r="AS1004641" s="30"/>
      <c r="AT1004641" s="30"/>
      <c r="AU1004641" s="30"/>
      <c r="AV1004641" s="30"/>
    </row>
    <row r="1004649" spans="45:48" x14ac:dyDescent="0.2">
      <c r="AS1004649" s="30"/>
      <c r="AT1004649" s="30"/>
      <c r="AU1004649" s="30"/>
      <c r="AV1004649" s="30"/>
    </row>
    <row r="1004657" spans="45:48" x14ac:dyDescent="0.2">
      <c r="AS1004657" s="30"/>
      <c r="AT1004657" s="30"/>
      <c r="AU1004657" s="30"/>
      <c r="AV1004657" s="30"/>
    </row>
    <row r="1004665" spans="45:48" x14ac:dyDescent="0.2">
      <c r="AS1004665" s="30"/>
      <c r="AT1004665" s="30"/>
      <c r="AU1004665" s="30"/>
      <c r="AV1004665" s="30"/>
    </row>
    <row r="1004673" spans="45:48" x14ac:dyDescent="0.2">
      <c r="AS1004673" s="30"/>
      <c r="AT1004673" s="30"/>
      <c r="AU1004673" s="30"/>
      <c r="AV1004673" s="30"/>
    </row>
    <row r="1004681" spans="45:48" x14ac:dyDescent="0.2">
      <c r="AS1004681" s="30"/>
      <c r="AT1004681" s="30"/>
      <c r="AU1004681" s="30"/>
      <c r="AV1004681" s="30"/>
    </row>
    <row r="1004689" spans="45:48" x14ac:dyDescent="0.2">
      <c r="AS1004689" s="30"/>
      <c r="AT1004689" s="30"/>
      <c r="AU1004689" s="30"/>
      <c r="AV1004689" s="30"/>
    </row>
    <row r="1004697" spans="45:48" x14ac:dyDescent="0.2">
      <c r="AS1004697" s="30"/>
      <c r="AT1004697" s="30"/>
      <c r="AU1004697" s="30"/>
      <c r="AV1004697" s="30"/>
    </row>
    <row r="1004705" spans="45:48" x14ac:dyDescent="0.2">
      <c r="AS1004705" s="30"/>
      <c r="AT1004705" s="30"/>
      <c r="AU1004705" s="30"/>
      <c r="AV1004705" s="30"/>
    </row>
    <row r="1004713" spans="45:48" x14ac:dyDescent="0.2">
      <c r="AS1004713" s="30"/>
      <c r="AT1004713" s="30"/>
      <c r="AU1004713" s="30"/>
      <c r="AV1004713" s="30"/>
    </row>
    <row r="1004721" spans="45:48" x14ac:dyDescent="0.2">
      <c r="AS1004721" s="30"/>
      <c r="AT1004721" s="30"/>
      <c r="AU1004721" s="30"/>
      <c r="AV1004721" s="30"/>
    </row>
    <row r="1004729" spans="45:48" x14ac:dyDescent="0.2">
      <c r="AS1004729" s="30"/>
      <c r="AT1004729" s="30"/>
      <c r="AU1004729" s="30"/>
      <c r="AV1004729" s="30"/>
    </row>
    <row r="1004737" spans="45:48" x14ac:dyDescent="0.2">
      <c r="AS1004737" s="30"/>
      <c r="AT1004737" s="30"/>
      <c r="AU1004737" s="30"/>
      <c r="AV1004737" s="30"/>
    </row>
    <row r="1004745" spans="45:48" x14ac:dyDescent="0.2">
      <c r="AS1004745" s="30"/>
      <c r="AT1004745" s="30"/>
      <c r="AU1004745" s="30"/>
      <c r="AV1004745" s="30"/>
    </row>
    <row r="1004753" spans="45:48" x14ac:dyDescent="0.2">
      <c r="AS1004753" s="30"/>
      <c r="AT1004753" s="30"/>
      <c r="AU1004753" s="30"/>
      <c r="AV1004753" s="30"/>
    </row>
    <row r="1004761" spans="45:48" x14ac:dyDescent="0.2">
      <c r="AS1004761" s="30"/>
      <c r="AT1004761" s="30"/>
      <c r="AU1004761" s="30"/>
      <c r="AV1004761" s="30"/>
    </row>
    <row r="1004769" spans="45:48" x14ac:dyDescent="0.2">
      <c r="AS1004769" s="30"/>
      <c r="AT1004769" s="30"/>
      <c r="AU1004769" s="30"/>
      <c r="AV1004769" s="30"/>
    </row>
    <row r="1004777" spans="45:48" x14ac:dyDescent="0.2">
      <c r="AS1004777" s="30"/>
      <c r="AT1004777" s="30"/>
      <c r="AU1004777" s="30"/>
      <c r="AV1004777" s="30"/>
    </row>
    <row r="1004785" spans="45:48" x14ac:dyDescent="0.2">
      <c r="AS1004785" s="30"/>
      <c r="AT1004785" s="30"/>
      <c r="AU1004785" s="30"/>
      <c r="AV1004785" s="30"/>
    </row>
    <row r="1004793" spans="45:48" x14ac:dyDescent="0.2">
      <c r="AS1004793" s="30"/>
      <c r="AT1004793" s="30"/>
      <c r="AU1004793" s="30"/>
      <c r="AV1004793" s="30"/>
    </row>
    <row r="1004801" spans="45:48" x14ac:dyDescent="0.2">
      <c r="AS1004801" s="30"/>
      <c r="AT1004801" s="30"/>
      <c r="AU1004801" s="30"/>
      <c r="AV1004801" s="30"/>
    </row>
    <row r="1004809" spans="45:48" x14ac:dyDescent="0.2">
      <c r="AS1004809" s="30"/>
      <c r="AT1004809" s="30"/>
      <c r="AU1004809" s="30"/>
      <c r="AV1004809" s="30"/>
    </row>
    <row r="1004817" spans="45:48" x14ac:dyDescent="0.2">
      <c r="AS1004817" s="30"/>
      <c r="AT1004817" s="30"/>
      <c r="AU1004817" s="30"/>
      <c r="AV1004817" s="30"/>
    </row>
    <row r="1004825" spans="45:48" x14ac:dyDescent="0.2">
      <c r="AS1004825" s="30"/>
      <c r="AT1004825" s="30"/>
      <c r="AU1004825" s="30"/>
      <c r="AV1004825" s="30"/>
    </row>
    <row r="1004833" spans="45:48" x14ac:dyDescent="0.2">
      <c r="AS1004833" s="30"/>
      <c r="AT1004833" s="30"/>
      <c r="AU1004833" s="30"/>
      <c r="AV1004833" s="30"/>
    </row>
    <row r="1004841" spans="45:48" x14ac:dyDescent="0.2">
      <c r="AS1004841" s="30"/>
      <c r="AT1004841" s="30"/>
      <c r="AU1004841" s="30"/>
      <c r="AV1004841" s="30"/>
    </row>
    <row r="1004849" spans="45:48" x14ac:dyDescent="0.2">
      <c r="AS1004849" s="30"/>
      <c r="AT1004849" s="30"/>
      <c r="AU1004849" s="30"/>
      <c r="AV1004849" s="30"/>
    </row>
    <row r="1004857" spans="45:48" x14ac:dyDescent="0.2">
      <c r="AS1004857" s="30"/>
      <c r="AT1004857" s="30"/>
      <c r="AU1004857" s="30"/>
      <c r="AV1004857" s="30"/>
    </row>
    <row r="1004865" spans="45:48" x14ac:dyDescent="0.2">
      <c r="AS1004865" s="30"/>
      <c r="AT1004865" s="30"/>
      <c r="AU1004865" s="30"/>
      <c r="AV1004865" s="30"/>
    </row>
    <row r="1004873" spans="45:48" x14ac:dyDescent="0.2">
      <c r="AS1004873" s="30"/>
      <c r="AT1004873" s="30"/>
      <c r="AU1004873" s="30"/>
      <c r="AV1004873" s="30"/>
    </row>
    <row r="1004881" spans="45:48" x14ac:dyDescent="0.2">
      <c r="AS1004881" s="30"/>
      <c r="AT1004881" s="30"/>
      <c r="AU1004881" s="30"/>
      <c r="AV1004881" s="30"/>
    </row>
    <row r="1004889" spans="45:48" x14ac:dyDescent="0.2">
      <c r="AS1004889" s="30"/>
      <c r="AT1004889" s="30"/>
      <c r="AU1004889" s="30"/>
      <c r="AV1004889" s="30"/>
    </row>
    <row r="1004897" spans="45:48" x14ac:dyDescent="0.2">
      <c r="AS1004897" s="30"/>
      <c r="AT1004897" s="30"/>
      <c r="AU1004897" s="30"/>
      <c r="AV1004897" s="30"/>
    </row>
    <row r="1004905" spans="45:48" x14ac:dyDescent="0.2">
      <c r="AS1004905" s="30"/>
      <c r="AT1004905" s="30"/>
      <c r="AU1004905" s="30"/>
      <c r="AV1004905" s="30"/>
    </row>
    <row r="1004913" spans="45:48" x14ac:dyDescent="0.2">
      <c r="AS1004913" s="30"/>
      <c r="AT1004913" s="30"/>
      <c r="AU1004913" s="30"/>
      <c r="AV1004913" s="30"/>
    </row>
    <row r="1004921" spans="45:48" x14ac:dyDescent="0.2">
      <c r="AS1004921" s="30"/>
      <c r="AT1004921" s="30"/>
      <c r="AU1004921" s="30"/>
      <c r="AV1004921" s="30"/>
    </row>
    <row r="1004929" spans="45:48" x14ac:dyDescent="0.2">
      <c r="AS1004929" s="30"/>
      <c r="AT1004929" s="30"/>
      <c r="AU1004929" s="30"/>
      <c r="AV1004929" s="30"/>
    </row>
    <row r="1004937" spans="45:48" x14ac:dyDescent="0.2">
      <c r="AS1004937" s="30"/>
      <c r="AT1004937" s="30"/>
      <c r="AU1004937" s="30"/>
      <c r="AV1004937" s="30"/>
    </row>
    <row r="1004945" spans="45:48" x14ac:dyDescent="0.2">
      <c r="AS1004945" s="30"/>
      <c r="AT1004945" s="30"/>
      <c r="AU1004945" s="30"/>
      <c r="AV1004945" s="30"/>
    </row>
    <row r="1004953" spans="45:48" x14ac:dyDescent="0.2">
      <c r="AS1004953" s="30"/>
      <c r="AT1004953" s="30"/>
      <c r="AU1004953" s="30"/>
      <c r="AV1004953" s="30"/>
    </row>
    <row r="1004961" spans="45:48" x14ac:dyDescent="0.2">
      <c r="AS1004961" s="30"/>
      <c r="AT1004961" s="30"/>
      <c r="AU1004961" s="30"/>
      <c r="AV1004961" s="30"/>
    </row>
    <row r="1004969" spans="45:48" x14ac:dyDescent="0.2">
      <c r="AS1004969" s="30"/>
      <c r="AT1004969" s="30"/>
      <c r="AU1004969" s="30"/>
      <c r="AV1004969" s="30"/>
    </row>
    <row r="1004977" spans="45:48" x14ac:dyDescent="0.2">
      <c r="AS1004977" s="30"/>
      <c r="AT1004977" s="30"/>
      <c r="AU1004977" s="30"/>
      <c r="AV1004977" s="30"/>
    </row>
    <row r="1004985" spans="45:48" x14ac:dyDescent="0.2">
      <c r="AS1004985" s="30"/>
      <c r="AT1004985" s="30"/>
      <c r="AU1004985" s="30"/>
      <c r="AV1004985" s="30"/>
    </row>
    <row r="1004993" spans="45:48" x14ac:dyDescent="0.2">
      <c r="AS1004993" s="30"/>
      <c r="AT1004993" s="30"/>
      <c r="AU1004993" s="30"/>
      <c r="AV1004993" s="30"/>
    </row>
    <row r="1005001" spans="45:48" x14ac:dyDescent="0.2">
      <c r="AS1005001" s="30"/>
      <c r="AT1005001" s="30"/>
      <c r="AU1005001" s="30"/>
      <c r="AV1005001" s="30"/>
    </row>
    <row r="1005009" spans="45:48" x14ac:dyDescent="0.2">
      <c r="AS1005009" s="30"/>
      <c r="AT1005009" s="30"/>
      <c r="AU1005009" s="30"/>
      <c r="AV1005009" s="30"/>
    </row>
    <row r="1005017" spans="45:48" x14ac:dyDescent="0.2">
      <c r="AS1005017" s="30"/>
      <c r="AT1005017" s="30"/>
      <c r="AU1005017" s="30"/>
      <c r="AV1005017" s="30"/>
    </row>
    <row r="1005025" spans="45:48" x14ac:dyDescent="0.2">
      <c r="AS1005025" s="30"/>
      <c r="AT1005025" s="30"/>
      <c r="AU1005025" s="30"/>
      <c r="AV1005025" s="30"/>
    </row>
    <row r="1005033" spans="45:48" x14ac:dyDescent="0.2">
      <c r="AS1005033" s="30"/>
      <c r="AT1005033" s="30"/>
      <c r="AU1005033" s="30"/>
      <c r="AV1005033" s="30"/>
    </row>
    <row r="1005041" spans="45:48" x14ac:dyDescent="0.2">
      <c r="AS1005041" s="30"/>
      <c r="AT1005041" s="30"/>
      <c r="AU1005041" s="30"/>
      <c r="AV1005041" s="30"/>
    </row>
    <row r="1005049" spans="45:48" x14ac:dyDescent="0.2">
      <c r="AS1005049" s="30"/>
      <c r="AT1005049" s="30"/>
      <c r="AU1005049" s="30"/>
      <c r="AV1005049" s="30"/>
    </row>
    <row r="1005057" spans="45:48" x14ac:dyDescent="0.2">
      <c r="AS1005057" s="30"/>
      <c r="AT1005057" s="30"/>
      <c r="AU1005057" s="30"/>
      <c r="AV1005057" s="30"/>
    </row>
    <row r="1005065" spans="45:48" x14ac:dyDescent="0.2">
      <c r="AS1005065" s="30"/>
      <c r="AT1005065" s="30"/>
      <c r="AU1005065" s="30"/>
      <c r="AV1005065" s="30"/>
    </row>
    <row r="1005073" spans="45:48" x14ac:dyDescent="0.2">
      <c r="AS1005073" s="30"/>
      <c r="AT1005073" s="30"/>
      <c r="AU1005073" s="30"/>
      <c r="AV1005073" s="30"/>
    </row>
    <row r="1005081" spans="45:48" x14ac:dyDescent="0.2">
      <c r="AS1005081" s="30"/>
      <c r="AT1005081" s="30"/>
      <c r="AU1005081" s="30"/>
      <c r="AV1005081" s="30"/>
    </row>
    <row r="1005089" spans="45:48" x14ac:dyDescent="0.2">
      <c r="AS1005089" s="30"/>
      <c r="AT1005089" s="30"/>
      <c r="AU1005089" s="30"/>
      <c r="AV1005089" s="30"/>
    </row>
    <row r="1005097" spans="45:48" x14ac:dyDescent="0.2">
      <c r="AS1005097" s="30"/>
      <c r="AT1005097" s="30"/>
      <c r="AU1005097" s="30"/>
      <c r="AV1005097" s="30"/>
    </row>
    <row r="1005105" spans="45:48" x14ac:dyDescent="0.2">
      <c r="AS1005105" s="30"/>
      <c r="AT1005105" s="30"/>
      <c r="AU1005105" s="30"/>
      <c r="AV1005105" s="30"/>
    </row>
    <row r="1005113" spans="45:48" x14ac:dyDescent="0.2">
      <c r="AS1005113" s="30"/>
      <c r="AT1005113" s="30"/>
      <c r="AU1005113" s="30"/>
      <c r="AV1005113" s="30"/>
    </row>
    <row r="1005121" spans="45:48" x14ac:dyDescent="0.2">
      <c r="AS1005121" s="30"/>
      <c r="AT1005121" s="30"/>
      <c r="AU1005121" s="30"/>
      <c r="AV1005121" s="30"/>
    </row>
    <row r="1005129" spans="45:48" x14ac:dyDescent="0.2">
      <c r="AS1005129" s="30"/>
      <c r="AT1005129" s="30"/>
      <c r="AU1005129" s="30"/>
      <c r="AV1005129" s="30"/>
    </row>
    <row r="1005137" spans="45:48" x14ac:dyDescent="0.2">
      <c r="AS1005137" s="30"/>
      <c r="AT1005137" s="30"/>
      <c r="AU1005137" s="30"/>
      <c r="AV1005137" s="30"/>
    </row>
    <row r="1005145" spans="45:48" x14ac:dyDescent="0.2">
      <c r="AS1005145" s="30"/>
      <c r="AT1005145" s="30"/>
      <c r="AU1005145" s="30"/>
      <c r="AV1005145" s="30"/>
    </row>
    <row r="1005153" spans="45:48" x14ac:dyDescent="0.2">
      <c r="AS1005153" s="30"/>
      <c r="AT1005153" s="30"/>
      <c r="AU1005153" s="30"/>
      <c r="AV1005153" s="30"/>
    </row>
    <row r="1005161" spans="45:48" x14ac:dyDescent="0.2">
      <c r="AS1005161" s="30"/>
      <c r="AT1005161" s="30"/>
      <c r="AU1005161" s="30"/>
      <c r="AV1005161" s="30"/>
    </row>
    <row r="1005169" spans="45:48" x14ac:dyDescent="0.2">
      <c r="AS1005169" s="30"/>
      <c r="AT1005169" s="30"/>
      <c r="AU1005169" s="30"/>
      <c r="AV1005169" s="30"/>
    </row>
    <row r="1005177" spans="45:48" x14ac:dyDescent="0.2">
      <c r="AS1005177" s="30"/>
      <c r="AT1005177" s="30"/>
      <c r="AU1005177" s="30"/>
      <c r="AV1005177" s="30"/>
    </row>
    <row r="1005185" spans="45:48" x14ac:dyDescent="0.2">
      <c r="AS1005185" s="30"/>
      <c r="AT1005185" s="30"/>
      <c r="AU1005185" s="30"/>
      <c r="AV1005185" s="30"/>
    </row>
    <row r="1005193" spans="45:48" x14ac:dyDescent="0.2">
      <c r="AS1005193" s="30"/>
      <c r="AT1005193" s="30"/>
      <c r="AU1005193" s="30"/>
      <c r="AV1005193" s="30"/>
    </row>
    <row r="1005201" spans="45:48" x14ac:dyDescent="0.2">
      <c r="AS1005201" s="30"/>
      <c r="AT1005201" s="30"/>
      <c r="AU1005201" s="30"/>
      <c r="AV1005201" s="30"/>
    </row>
    <row r="1005209" spans="45:48" x14ac:dyDescent="0.2">
      <c r="AS1005209" s="30"/>
      <c r="AT1005209" s="30"/>
      <c r="AU1005209" s="30"/>
      <c r="AV1005209" s="30"/>
    </row>
    <row r="1005217" spans="45:48" x14ac:dyDescent="0.2">
      <c r="AS1005217" s="30"/>
      <c r="AT1005217" s="30"/>
      <c r="AU1005217" s="30"/>
      <c r="AV1005217" s="30"/>
    </row>
    <row r="1005225" spans="45:48" x14ac:dyDescent="0.2">
      <c r="AS1005225" s="30"/>
      <c r="AT1005225" s="30"/>
      <c r="AU1005225" s="30"/>
      <c r="AV1005225" s="30"/>
    </row>
    <row r="1005233" spans="45:48" x14ac:dyDescent="0.2">
      <c r="AS1005233" s="30"/>
      <c r="AT1005233" s="30"/>
      <c r="AU1005233" s="30"/>
      <c r="AV1005233" s="30"/>
    </row>
    <row r="1005241" spans="45:48" x14ac:dyDescent="0.2">
      <c r="AS1005241" s="30"/>
      <c r="AT1005241" s="30"/>
      <c r="AU1005241" s="30"/>
      <c r="AV1005241" s="30"/>
    </row>
    <row r="1005249" spans="45:48" x14ac:dyDescent="0.2">
      <c r="AS1005249" s="30"/>
      <c r="AT1005249" s="30"/>
      <c r="AU1005249" s="30"/>
      <c r="AV1005249" s="30"/>
    </row>
    <row r="1005257" spans="45:48" x14ac:dyDescent="0.2">
      <c r="AS1005257" s="30"/>
      <c r="AT1005257" s="30"/>
      <c r="AU1005257" s="30"/>
      <c r="AV1005257" s="30"/>
    </row>
    <row r="1005265" spans="45:48" x14ac:dyDescent="0.2">
      <c r="AS1005265" s="30"/>
      <c r="AT1005265" s="30"/>
      <c r="AU1005265" s="30"/>
      <c r="AV1005265" s="30"/>
    </row>
    <row r="1005273" spans="45:48" x14ac:dyDescent="0.2">
      <c r="AS1005273" s="30"/>
      <c r="AT1005273" s="30"/>
      <c r="AU1005273" s="30"/>
      <c r="AV1005273" s="30"/>
    </row>
    <row r="1005281" spans="45:48" x14ac:dyDescent="0.2">
      <c r="AS1005281" s="30"/>
      <c r="AT1005281" s="30"/>
      <c r="AU1005281" s="30"/>
      <c r="AV1005281" s="30"/>
    </row>
    <row r="1005289" spans="45:48" x14ac:dyDescent="0.2">
      <c r="AS1005289" s="30"/>
      <c r="AT1005289" s="30"/>
      <c r="AU1005289" s="30"/>
      <c r="AV1005289" s="30"/>
    </row>
    <row r="1005297" spans="45:48" x14ac:dyDescent="0.2">
      <c r="AS1005297" s="30"/>
      <c r="AT1005297" s="30"/>
      <c r="AU1005297" s="30"/>
      <c r="AV1005297" s="30"/>
    </row>
    <row r="1005305" spans="45:48" x14ac:dyDescent="0.2">
      <c r="AS1005305" s="30"/>
      <c r="AT1005305" s="30"/>
      <c r="AU1005305" s="30"/>
      <c r="AV1005305" s="30"/>
    </row>
    <row r="1005313" spans="45:48" x14ac:dyDescent="0.2">
      <c r="AS1005313" s="30"/>
      <c r="AT1005313" s="30"/>
      <c r="AU1005313" s="30"/>
      <c r="AV1005313" s="30"/>
    </row>
    <row r="1005321" spans="45:48" x14ac:dyDescent="0.2">
      <c r="AS1005321" s="30"/>
      <c r="AT1005321" s="30"/>
      <c r="AU1005321" s="30"/>
      <c r="AV1005321" s="30"/>
    </row>
    <row r="1005329" spans="45:48" x14ac:dyDescent="0.2">
      <c r="AS1005329" s="30"/>
      <c r="AT1005329" s="30"/>
      <c r="AU1005329" s="30"/>
      <c r="AV1005329" s="30"/>
    </row>
    <row r="1005337" spans="45:48" x14ac:dyDescent="0.2">
      <c r="AS1005337" s="30"/>
      <c r="AT1005337" s="30"/>
      <c r="AU1005337" s="30"/>
      <c r="AV1005337" s="30"/>
    </row>
    <row r="1005345" spans="45:48" x14ac:dyDescent="0.2">
      <c r="AS1005345" s="30"/>
      <c r="AT1005345" s="30"/>
      <c r="AU1005345" s="30"/>
      <c r="AV1005345" s="30"/>
    </row>
    <row r="1005353" spans="45:48" x14ac:dyDescent="0.2">
      <c r="AS1005353" s="30"/>
      <c r="AT1005353" s="30"/>
      <c r="AU1005353" s="30"/>
      <c r="AV1005353" s="30"/>
    </row>
    <row r="1005361" spans="45:48" x14ac:dyDescent="0.2">
      <c r="AS1005361" s="30"/>
      <c r="AT1005361" s="30"/>
      <c r="AU1005361" s="30"/>
      <c r="AV1005361" s="30"/>
    </row>
    <row r="1005369" spans="45:48" x14ac:dyDescent="0.2">
      <c r="AS1005369" s="30"/>
      <c r="AT1005369" s="30"/>
      <c r="AU1005369" s="30"/>
      <c r="AV1005369" s="30"/>
    </row>
    <row r="1005377" spans="45:48" x14ac:dyDescent="0.2">
      <c r="AS1005377" s="30"/>
      <c r="AT1005377" s="30"/>
      <c r="AU1005377" s="30"/>
      <c r="AV1005377" s="30"/>
    </row>
    <row r="1005385" spans="45:48" x14ac:dyDescent="0.2">
      <c r="AS1005385" s="30"/>
      <c r="AT1005385" s="30"/>
      <c r="AU1005385" s="30"/>
      <c r="AV1005385" s="30"/>
    </row>
    <row r="1005393" spans="45:48" x14ac:dyDescent="0.2">
      <c r="AS1005393" s="30"/>
      <c r="AT1005393" s="30"/>
      <c r="AU1005393" s="30"/>
      <c r="AV1005393" s="30"/>
    </row>
    <row r="1005401" spans="45:48" x14ac:dyDescent="0.2">
      <c r="AS1005401" s="30"/>
      <c r="AT1005401" s="30"/>
      <c r="AU1005401" s="30"/>
      <c r="AV1005401" s="30"/>
    </row>
    <row r="1005409" spans="45:48" x14ac:dyDescent="0.2">
      <c r="AS1005409" s="30"/>
      <c r="AT1005409" s="30"/>
      <c r="AU1005409" s="30"/>
      <c r="AV1005409" s="30"/>
    </row>
    <row r="1005417" spans="45:48" x14ac:dyDescent="0.2">
      <c r="AS1005417" s="30"/>
      <c r="AT1005417" s="30"/>
      <c r="AU1005417" s="30"/>
      <c r="AV1005417" s="30"/>
    </row>
    <row r="1005425" spans="45:48" x14ac:dyDescent="0.2">
      <c r="AS1005425" s="30"/>
      <c r="AT1005425" s="30"/>
      <c r="AU1005425" s="30"/>
      <c r="AV1005425" s="30"/>
    </row>
    <row r="1005433" spans="45:48" x14ac:dyDescent="0.2">
      <c r="AS1005433" s="30"/>
      <c r="AT1005433" s="30"/>
      <c r="AU1005433" s="30"/>
      <c r="AV1005433" s="30"/>
    </row>
    <row r="1005441" spans="45:48" x14ac:dyDescent="0.2">
      <c r="AS1005441" s="30"/>
      <c r="AT1005441" s="30"/>
      <c r="AU1005441" s="30"/>
      <c r="AV1005441" s="30"/>
    </row>
    <row r="1005449" spans="45:48" x14ac:dyDescent="0.2">
      <c r="AS1005449" s="30"/>
      <c r="AT1005449" s="30"/>
      <c r="AU1005449" s="30"/>
      <c r="AV1005449" s="30"/>
    </row>
    <row r="1005457" spans="45:48" x14ac:dyDescent="0.2">
      <c r="AS1005457" s="30"/>
      <c r="AT1005457" s="30"/>
      <c r="AU1005457" s="30"/>
      <c r="AV1005457" s="30"/>
    </row>
    <row r="1005465" spans="45:48" x14ac:dyDescent="0.2">
      <c r="AS1005465" s="30"/>
      <c r="AT1005465" s="30"/>
      <c r="AU1005465" s="30"/>
      <c r="AV1005465" s="30"/>
    </row>
    <row r="1005473" spans="45:48" x14ac:dyDescent="0.2">
      <c r="AS1005473" s="30"/>
      <c r="AT1005473" s="30"/>
      <c r="AU1005473" s="30"/>
      <c r="AV1005473" s="30"/>
    </row>
    <row r="1005481" spans="45:48" x14ac:dyDescent="0.2">
      <c r="AS1005481" s="30"/>
      <c r="AT1005481" s="30"/>
      <c r="AU1005481" s="30"/>
      <c r="AV1005481" s="30"/>
    </row>
    <row r="1005489" spans="45:48" x14ac:dyDescent="0.2">
      <c r="AS1005489" s="30"/>
      <c r="AT1005489" s="30"/>
      <c r="AU1005489" s="30"/>
      <c r="AV1005489" s="30"/>
    </row>
    <row r="1005497" spans="45:48" x14ac:dyDescent="0.2">
      <c r="AS1005497" s="30"/>
      <c r="AT1005497" s="30"/>
      <c r="AU1005497" s="30"/>
      <c r="AV1005497" s="30"/>
    </row>
    <row r="1005505" spans="45:48" x14ac:dyDescent="0.2">
      <c r="AS1005505" s="30"/>
      <c r="AT1005505" s="30"/>
      <c r="AU1005505" s="30"/>
      <c r="AV1005505" s="30"/>
    </row>
    <row r="1005513" spans="45:48" x14ac:dyDescent="0.2">
      <c r="AS1005513" s="30"/>
      <c r="AT1005513" s="30"/>
      <c r="AU1005513" s="30"/>
      <c r="AV1005513" s="30"/>
    </row>
    <row r="1005521" spans="45:48" x14ac:dyDescent="0.2">
      <c r="AS1005521" s="30"/>
      <c r="AT1005521" s="30"/>
      <c r="AU1005521" s="30"/>
      <c r="AV1005521" s="30"/>
    </row>
    <row r="1005529" spans="45:48" x14ac:dyDescent="0.2">
      <c r="AS1005529" s="30"/>
      <c r="AT1005529" s="30"/>
      <c r="AU1005529" s="30"/>
      <c r="AV1005529" s="30"/>
    </row>
    <row r="1005537" spans="45:48" x14ac:dyDescent="0.2">
      <c r="AS1005537" s="30"/>
      <c r="AT1005537" s="30"/>
      <c r="AU1005537" s="30"/>
      <c r="AV1005537" s="30"/>
    </row>
    <row r="1005545" spans="45:48" x14ac:dyDescent="0.2">
      <c r="AS1005545" s="30"/>
      <c r="AT1005545" s="30"/>
      <c r="AU1005545" s="30"/>
      <c r="AV1005545" s="30"/>
    </row>
    <row r="1005553" spans="45:48" x14ac:dyDescent="0.2">
      <c r="AS1005553" s="30"/>
      <c r="AT1005553" s="30"/>
      <c r="AU1005553" s="30"/>
      <c r="AV1005553" s="30"/>
    </row>
    <row r="1005561" spans="45:48" x14ac:dyDescent="0.2">
      <c r="AS1005561" s="30"/>
      <c r="AT1005561" s="30"/>
      <c r="AU1005561" s="30"/>
      <c r="AV1005561" s="30"/>
    </row>
    <row r="1005569" spans="45:48" x14ac:dyDescent="0.2">
      <c r="AS1005569" s="30"/>
      <c r="AT1005569" s="30"/>
      <c r="AU1005569" s="30"/>
      <c r="AV1005569" s="30"/>
    </row>
    <row r="1005577" spans="45:48" x14ac:dyDescent="0.2">
      <c r="AS1005577" s="30"/>
      <c r="AT1005577" s="30"/>
      <c r="AU1005577" s="30"/>
      <c r="AV1005577" s="30"/>
    </row>
    <row r="1005585" spans="45:48" x14ac:dyDescent="0.2">
      <c r="AS1005585" s="30"/>
      <c r="AT1005585" s="30"/>
      <c r="AU1005585" s="30"/>
      <c r="AV1005585" s="30"/>
    </row>
    <row r="1005593" spans="45:48" x14ac:dyDescent="0.2">
      <c r="AS1005593" s="30"/>
      <c r="AT1005593" s="30"/>
      <c r="AU1005593" s="30"/>
      <c r="AV1005593" s="30"/>
    </row>
    <row r="1005601" spans="45:48" x14ac:dyDescent="0.2">
      <c r="AS1005601" s="30"/>
      <c r="AT1005601" s="30"/>
      <c r="AU1005601" s="30"/>
      <c r="AV1005601" s="30"/>
    </row>
    <row r="1005609" spans="45:48" x14ac:dyDescent="0.2">
      <c r="AS1005609" s="30"/>
      <c r="AT1005609" s="30"/>
      <c r="AU1005609" s="30"/>
      <c r="AV1005609" s="30"/>
    </row>
    <row r="1005617" spans="45:48" x14ac:dyDescent="0.2">
      <c r="AS1005617" s="30"/>
      <c r="AT1005617" s="30"/>
      <c r="AU1005617" s="30"/>
      <c r="AV1005617" s="30"/>
    </row>
    <row r="1005625" spans="45:48" x14ac:dyDescent="0.2">
      <c r="AS1005625" s="30"/>
      <c r="AT1005625" s="30"/>
      <c r="AU1005625" s="30"/>
      <c r="AV1005625" s="30"/>
    </row>
    <row r="1005633" spans="45:48" x14ac:dyDescent="0.2">
      <c r="AS1005633" s="30"/>
      <c r="AT1005633" s="30"/>
      <c r="AU1005633" s="30"/>
      <c r="AV1005633" s="30"/>
    </row>
    <row r="1005641" spans="45:48" x14ac:dyDescent="0.2">
      <c r="AS1005641" s="30"/>
      <c r="AT1005641" s="30"/>
      <c r="AU1005641" s="30"/>
      <c r="AV1005641" s="30"/>
    </row>
    <row r="1005649" spans="45:48" x14ac:dyDescent="0.2">
      <c r="AS1005649" s="30"/>
      <c r="AT1005649" s="30"/>
      <c r="AU1005649" s="30"/>
      <c r="AV1005649" s="30"/>
    </row>
    <row r="1005657" spans="45:48" x14ac:dyDescent="0.2">
      <c r="AS1005657" s="30"/>
      <c r="AT1005657" s="30"/>
      <c r="AU1005657" s="30"/>
      <c r="AV1005657" s="30"/>
    </row>
    <row r="1005665" spans="45:48" x14ac:dyDescent="0.2">
      <c r="AS1005665" s="30"/>
      <c r="AT1005665" s="30"/>
      <c r="AU1005665" s="30"/>
      <c r="AV1005665" s="30"/>
    </row>
    <row r="1005673" spans="45:48" x14ac:dyDescent="0.2">
      <c r="AS1005673" s="30"/>
      <c r="AT1005673" s="30"/>
      <c r="AU1005673" s="30"/>
      <c r="AV1005673" s="30"/>
    </row>
    <row r="1005681" spans="45:48" x14ac:dyDescent="0.2">
      <c r="AS1005681" s="30"/>
      <c r="AT1005681" s="30"/>
      <c r="AU1005681" s="30"/>
      <c r="AV1005681" s="30"/>
    </row>
    <row r="1005689" spans="45:48" x14ac:dyDescent="0.2">
      <c r="AS1005689" s="30"/>
      <c r="AT1005689" s="30"/>
      <c r="AU1005689" s="30"/>
      <c r="AV1005689" s="30"/>
    </row>
    <row r="1005697" spans="45:48" x14ac:dyDescent="0.2">
      <c r="AS1005697" s="30"/>
      <c r="AT1005697" s="30"/>
      <c r="AU1005697" s="30"/>
      <c r="AV1005697" s="30"/>
    </row>
    <row r="1005705" spans="45:48" x14ac:dyDescent="0.2">
      <c r="AS1005705" s="30"/>
      <c r="AT1005705" s="30"/>
      <c r="AU1005705" s="30"/>
      <c r="AV1005705" s="30"/>
    </row>
    <row r="1005713" spans="45:48" x14ac:dyDescent="0.2">
      <c r="AS1005713" s="30"/>
      <c r="AT1005713" s="30"/>
      <c r="AU1005713" s="30"/>
      <c r="AV1005713" s="30"/>
    </row>
    <row r="1005721" spans="45:48" x14ac:dyDescent="0.2">
      <c r="AS1005721" s="30"/>
      <c r="AT1005721" s="30"/>
      <c r="AU1005721" s="30"/>
      <c r="AV1005721" s="30"/>
    </row>
    <row r="1005729" spans="45:48" x14ac:dyDescent="0.2">
      <c r="AS1005729" s="30"/>
      <c r="AT1005729" s="30"/>
      <c r="AU1005729" s="30"/>
      <c r="AV1005729" s="30"/>
    </row>
    <row r="1005737" spans="45:48" x14ac:dyDescent="0.2">
      <c r="AS1005737" s="30"/>
      <c r="AT1005737" s="30"/>
      <c r="AU1005737" s="30"/>
      <c r="AV1005737" s="30"/>
    </row>
    <row r="1005745" spans="45:48" x14ac:dyDescent="0.2">
      <c r="AS1005745" s="30"/>
      <c r="AT1005745" s="30"/>
      <c r="AU1005745" s="30"/>
      <c r="AV1005745" s="30"/>
    </row>
    <row r="1005753" spans="45:48" x14ac:dyDescent="0.2">
      <c r="AS1005753" s="30"/>
      <c r="AT1005753" s="30"/>
      <c r="AU1005753" s="30"/>
      <c r="AV1005753" s="30"/>
    </row>
    <row r="1005761" spans="45:48" x14ac:dyDescent="0.2">
      <c r="AS1005761" s="30"/>
      <c r="AT1005761" s="30"/>
      <c r="AU1005761" s="30"/>
      <c r="AV1005761" s="30"/>
    </row>
    <row r="1005769" spans="45:48" x14ac:dyDescent="0.2">
      <c r="AS1005769" s="30"/>
      <c r="AT1005769" s="30"/>
      <c r="AU1005769" s="30"/>
      <c r="AV1005769" s="30"/>
    </row>
    <row r="1005777" spans="45:48" x14ac:dyDescent="0.2">
      <c r="AS1005777" s="30"/>
      <c r="AT1005777" s="30"/>
      <c r="AU1005777" s="30"/>
      <c r="AV1005777" s="30"/>
    </row>
    <row r="1005785" spans="45:48" x14ac:dyDescent="0.2">
      <c r="AS1005785" s="30"/>
      <c r="AT1005785" s="30"/>
      <c r="AU1005785" s="30"/>
      <c r="AV1005785" s="30"/>
    </row>
    <row r="1005793" spans="45:48" x14ac:dyDescent="0.2">
      <c r="AS1005793" s="30"/>
      <c r="AT1005793" s="30"/>
      <c r="AU1005793" s="30"/>
      <c r="AV1005793" s="30"/>
    </row>
    <row r="1005801" spans="45:48" x14ac:dyDescent="0.2">
      <c r="AS1005801" s="30"/>
      <c r="AT1005801" s="30"/>
      <c r="AU1005801" s="30"/>
      <c r="AV1005801" s="30"/>
    </row>
    <row r="1005809" spans="45:48" x14ac:dyDescent="0.2">
      <c r="AS1005809" s="30"/>
      <c r="AT1005809" s="30"/>
      <c r="AU1005809" s="30"/>
      <c r="AV1005809" s="30"/>
    </row>
    <row r="1005817" spans="45:48" x14ac:dyDescent="0.2">
      <c r="AS1005817" s="30"/>
      <c r="AT1005817" s="30"/>
      <c r="AU1005817" s="30"/>
      <c r="AV1005817" s="30"/>
    </row>
    <row r="1005825" spans="45:48" x14ac:dyDescent="0.2">
      <c r="AS1005825" s="30"/>
      <c r="AT1005825" s="30"/>
      <c r="AU1005825" s="30"/>
      <c r="AV1005825" s="30"/>
    </row>
    <row r="1005833" spans="45:48" x14ac:dyDescent="0.2">
      <c r="AS1005833" s="30"/>
      <c r="AT1005833" s="30"/>
      <c r="AU1005833" s="30"/>
      <c r="AV1005833" s="30"/>
    </row>
    <row r="1005841" spans="45:48" x14ac:dyDescent="0.2">
      <c r="AS1005841" s="30"/>
      <c r="AT1005841" s="30"/>
      <c r="AU1005841" s="30"/>
      <c r="AV1005841" s="30"/>
    </row>
    <row r="1005849" spans="45:48" x14ac:dyDescent="0.2">
      <c r="AS1005849" s="30"/>
      <c r="AT1005849" s="30"/>
      <c r="AU1005849" s="30"/>
      <c r="AV1005849" s="30"/>
    </row>
    <row r="1005857" spans="45:48" x14ac:dyDescent="0.2">
      <c r="AS1005857" s="30"/>
      <c r="AT1005857" s="30"/>
      <c r="AU1005857" s="30"/>
      <c r="AV1005857" s="30"/>
    </row>
    <row r="1005865" spans="45:48" x14ac:dyDescent="0.2">
      <c r="AS1005865" s="30"/>
      <c r="AT1005865" s="30"/>
      <c r="AU1005865" s="30"/>
      <c r="AV1005865" s="30"/>
    </row>
    <row r="1005873" spans="45:48" x14ac:dyDescent="0.2">
      <c r="AS1005873" s="30"/>
      <c r="AT1005873" s="30"/>
      <c r="AU1005873" s="30"/>
      <c r="AV1005873" s="30"/>
    </row>
    <row r="1005881" spans="45:48" x14ac:dyDescent="0.2">
      <c r="AS1005881" s="30"/>
      <c r="AT1005881" s="30"/>
      <c r="AU1005881" s="30"/>
      <c r="AV1005881" s="30"/>
    </row>
    <row r="1005889" spans="45:48" x14ac:dyDescent="0.2">
      <c r="AS1005889" s="30"/>
      <c r="AT1005889" s="30"/>
      <c r="AU1005889" s="30"/>
      <c r="AV1005889" s="30"/>
    </row>
    <row r="1005897" spans="45:48" x14ac:dyDescent="0.2">
      <c r="AS1005897" s="30"/>
      <c r="AT1005897" s="30"/>
      <c r="AU1005897" s="30"/>
      <c r="AV1005897" s="30"/>
    </row>
    <row r="1005905" spans="45:48" x14ac:dyDescent="0.2">
      <c r="AS1005905" s="30"/>
      <c r="AT1005905" s="30"/>
      <c r="AU1005905" s="30"/>
      <c r="AV1005905" s="30"/>
    </row>
    <row r="1005913" spans="45:48" x14ac:dyDescent="0.2">
      <c r="AS1005913" s="30"/>
      <c r="AT1005913" s="30"/>
      <c r="AU1005913" s="30"/>
      <c r="AV1005913" s="30"/>
    </row>
    <row r="1005921" spans="45:48" x14ac:dyDescent="0.2">
      <c r="AS1005921" s="30"/>
      <c r="AT1005921" s="30"/>
      <c r="AU1005921" s="30"/>
      <c r="AV1005921" s="30"/>
    </row>
    <row r="1005929" spans="45:48" x14ac:dyDescent="0.2">
      <c r="AS1005929" s="30"/>
      <c r="AT1005929" s="30"/>
      <c r="AU1005929" s="30"/>
      <c r="AV1005929" s="30"/>
    </row>
    <row r="1005937" spans="45:48" x14ac:dyDescent="0.2">
      <c r="AS1005937" s="30"/>
      <c r="AT1005937" s="30"/>
      <c r="AU1005937" s="30"/>
      <c r="AV1005937" s="30"/>
    </row>
    <row r="1005945" spans="45:48" x14ac:dyDescent="0.2">
      <c r="AS1005945" s="30"/>
      <c r="AT1005945" s="30"/>
      <c r="AU1005945" s="30"/>
      <c r="AV1005945" s="30"/>
    </row>
    <row r="1005953" spans="45:48" x14ac:dyDescent="0.2">
      <c r="AS1005953" s="30"/>
      <c r="AT1005953" s="30"/>
      <c r="AU1005953" s="30"/>
      <c r="AV1005953" s="30"/>
    </row>
    <row r="1005961" spans="45:48" x14ac:dyDescent="0.2">
      <c r="AS1005961" s="30"/>
      <c r="AT1005961" s="30"/>
      <c r="AU1005961" s="30"/>
      <c r="AV1005961" s="30"/>
    </row>
    <row r="1005969" spans="45:48" x14ac:dyDescent="0.2">
      <c r="AS1005969" s="30"/>
      <c r="AT1005969" s="30"/>
      <c r="AU1005969" s="30"/>
      <c r="AV1005969" s="30"/>
    </row>
    <row r="1005977" spans="45:48" x14ac:dyDescent="0.2">
      <c r="AS1005977" s="30"/>
      <c r="AT1005977" s="30"/>
      <c r="AU1005977" s="30"/>
      <c r="AV1005977" s="30"/>
    </row>
    <row r="1005985" spans="45:48" x14ac:dyDescent="0.2">
      <c r="AS1005985" s="30"/>
      <c r="AT1005985" s="30"/>
      <c r="AU1005985" s="30"/>
      <c r="AV1005985" s="30"/>
    </row>
    <row r="1005993" spans="45:48" x14ac:dyDescent="0.2">
      <c r="AS1005993" s="30"/>
      <c r="AT1005993" s="30"/>
      <c r="AU1005993" s="30"/>
      <c r="AV1005993" s="30"/>
    </row>
    <row r="1006001" spans="45:48" x14ac:dyDescent="0.2">
      <c r="AS1006001" s="30"/>
      <c r="AT1006001" s="30"/>
      <c r="AU1006001" s="30"/>
      <c r="AV1006001" s="30"/>
    </row>
    <row r="1006009" spans="45:48" x14ac:dyDescent="0.2">
      <c r="AS1006009" s="30"/>
      <c r="AT1006009" s="30"/>
      <c r="AU1006009" s="30"/>
      <c r="AV1006009" s="30"/>
    </row>
    <row r="1006017" spans="45:48" x14ac:dyDescent="0.2">
      <c r="AS1006017" s="30"/>
      <c r="AT1006017" s="30"/>
      <c r="AU1006017" s="30"/>
      <c r="AV1006017" s="30"/>
    </row>
    <row r="1006025" spans="45:48" x14ac:dyDescent="0.2">
      <c r="AS1006025" s="30"/>
      <c r="AT1006025" s="30"/>
      <c r="AU1006025" s="30"/>
      <c r="AV1006025" s="30"/>
    </row>
    <row r="1006033" spans="45:48" x14ac:dyDescent="0.2">
      <c r="AS1006033" s="30"/>
      <c r="AT1006033" s="30"/>
      <c r="AU1006033" s="30"/>
      <c r="AV1006033" s="30"/>
    </row>
    <row r="1006041" spans="45:48" x14ac:dyDescent="0.2">
      <c r="AS1006041" s="30"/>
      <c r="AT1006041" s="30"/>
      <c r="AU1006041" s="30"/>
      <c r="AV1006041" s="30"/>
    </row>
    <row r="1006049" spans="45:48" x14ac:dyDescent="0.2">
      <c r="AS1006049" s="30"/>
      <c r="AT1006049" s="30"/>
      <c r="AU1006049" s="30"/>
      <c r="AV1006049" s="30"/>
    </row>
    <row r="1006057" spans="45:48" x14ac:dyDescent="0.2">
      <c r="AS1006057" s="30"/>
      <c r="AT1006057" s="30"/>
      <c r="AU1006057" s="30"/>
      <c r="AV1006057" s="30"/>
    </row>
    <row r="1006065" spans="45:48" x14ac:dyDescent="0.2">
      <c r="AS1006065" s="30"/>
      <c r="AT1006065" s="30"/>
      <c r="AU1006065" s="30"/>
      <c r="AV1006065" s="30"/>
    </row>
    <row r="1006073" spans="45:48" x14ac:dyDescent="0.2">
      <c r="AS1006073" s="30"/>
      <c r="AT1006073" s="30"/>
      <c r="AU1006073" s="30"/>
      <c r="AV1006073" s="30"/>
    </row>
    <row r="1006081" spans="45:48" x14ac:dyDescent="0.2">
      <c r="AS1006081" s="30"/>
      <c r="AT1006081" s="30"/>
      <c r="AU1006081" s="30"/>
      <c r="AV1006081" s="30"/>
    </row>
    <row r="1006089" spans="45:48" x14ac:dyDescent="0.2">
      <c r="AS1006089" s="30"/>
      <c r="AT1006089" s="30"/>
      <c r="AU1006089" s="30"/>
      <c r="AV1006089" s="30"/>
    </row>
    <row r="1006097" spans="45:48" x14ac:dyDescent="0.2">
      <c r="AS1006097" s="30"/>
      <c r="AT1006097" s="30"/>
      <c r="AU1006097" s="30"/>
      <c r="AV1006097" s="30"/>
    </row>
    <row r="1006105" spans="45:48" x14ac:dyDescent="0.2">
      <c r="AS1006105" s="30"/>
      <c r="AT1006105" s="30"/>
      <c r="AU1006105" s="30"/>
      <c r="AV1006105" s="30"/>
    </row>
    <row r="1006113" spans="45:48" x14ac:dyDescent="0.2">
      <c r="AS1006113" s="30"/>
      <c r="AT1006113" s="30"/>
      <c r="AU1006113" s="30"/>
      <c r="AV1006113" s="30"/>
    </row>
    <row r="1006121" spans="45:48" x14ac:dyDescent="0.2">
      <c r="AS1006121" s="30"/>
      <c r="AT1006121" s="30"/>
      <c r="AU1006121" s="30"/>
      <c r="AV1006121" s="30"/>
    </row>
    <row r="1006129" spans="45:48" x14ac:dyDescent="0.2">
      <c r="AS1006129" s="30"/>
      <c r="AT1006129" s="30"/>
      <c r="AU1006129" s="30"/>
      <c r="AV1006129" s="30"/>
    </row>
    <row r="1006137" spans="45:48" x14ac:dyDescent="0.2">
      <c r="AS1006137" s="30"/>
      <c r="AT1006137" s="30"/>
      <c r="AU1006137" s="30"/>
      <c r="AV1006137" s="30"/>
    </row>
    <row r="1006145" spans="45:48" x14ac:dyDescent="0.2">
      <c r="AS1006145" s="30"/>
      <c r="AT1006145" s="30"/>
      <c r="AU1006145" s="30"/>
      <c r="AV1006145" s="30"/>
    </row>
    <row r="1006153" spans="45:48" x14ac:dyDescent="0.2">
      <c r="AS1006153" s="30"/>
      <c r="AT1006153" s="30"/>
      <c r="AU1006153" s="30"/>
      <c r="AV1006153" s="30"/>
    </row>
    <row r="1006161" spans="45:48" x14ac:dyDescent="0.2">
      <c r="AS1006161" s="30"/>
      <c r="AT1006161" s="30"/>
      <c r="AU1006161" s="30"/>
      <c r="AV1006161" s="30"/>
    </row>
    <row r="1006169" spans="45:48" x14ac:dyDescent="0.2">
      <c r="AS1006169" s="30"/>
      <c r="AT1006169" s="30"/>
      <c r="AU1006169" s="30"/>
      <c r="AV1006169" s="30"/>
    </row>
    <row r="1006177" spans="45:48" x14ac:dyDescent="0.2">
      <c r="AS1006177" s="30"/>
      <c r="AT1006177" s="30"/>
      <c r="AU1006177" s="30"/>
      <c r="AV1006177" s="30"/>
    </row>
    <row r="1006185" spans="45:48" x14ac:dyDescent="0.2">
      <c r="AS1006185" s="30"/>
      <c r="AT1006185" s="30"/>
      <c r="AU1006185" s="30"/>
      <c r="AV1006185" s="30"/>
    </row>
    <row r="1006193" spans="45:48" x14ac:dyDescent="0.2">
      <c r="AS1006193" s="30"/>
      <c r="AT1006193" s="30"/>
      <c r="AU1006193" s="30"/>
      <c r="AV1006193" s="30"/>
    </row>
    <row r="1006201" spans="45:48" x14ac:dyDescent="0.2">
      <c r="AS1006201" s="30"/>
      <c r="AT1006201" s="30"/>
      <c r="AU1006201" s="30"/>
      <c r="AV1006201" s="30"/>
    </row>
    <row r="1006209" spans="45:48" x14ac:dyDescent="0.2">
      <c r="AS1006209" s="30"/>
      <c r="AT1006209" s="30"/>
      <c r="AU1006209" s="30"/>
      <c r="AV1006209" s="30"/>
    </row>
    <row r="1006217" spans="45:48" x14ac:dyDescent="0.2">
      <c r="AS1006217" s="30"/>
      <c r="AT1006217" s="30"/>
      <c r="AU1006217" s="30"/>
      <c r="AV1006217" s="30"/>
    </row>
    <row r="1006225" spans="45:48" x14ac:dyDescent="0.2">
      <c r="AS1006225" s="30"/>
      <c r="AT1006225" s="30"/>
      <c r="AU1006225" s="30"/>
      <c r="AV1006225" s="30"/>
    </row>
    <row r="1006233" spans="45:48" x14ac:dyDescent="0.2">
      <c r="AS1006233" s="30"/>
      <c r="AT1006233" s="30"/>
      <c r="AU1006233" s="30"/>
      <c r="AV1006233" s="30"/>
    </row>
    <row r="1006241" spans="45:48" x14ac:dyDescent="0.2">
      <c r="AS1006241" s="30"/>
      <c r="AT1006241" s="30"/>
      <c r="AU1006241" s="30"/>
      <c r="AV1006241" s="30"/>
    </row>
    <row r="1006249" spans="45:48" x14ac:dyDescent="0.2">
      <c r="AS1006249" s="30"/>
      <c r="AT1006249" s="30"/>
      <c r="AU1006249" s="30"/>
      <c r="AV1006249" s="30"/>
    </row>
    <row r="1006257" spans="45:48" x14ac:dyDescent="0.2">
      <c r="AS1006257" s="30"/>
      <c r="AT1006257" s="30"/>
      <c r="AU1006257" s="30"/>
      <c r="AV1006257" s="30"/>
    </row>
    <row r="1006265" spans="45:48" x14ac:dyDescent="0.2">
      <c r="AS1006265" s="30"/>
      <c r="AT1006265" s="30"/>
      <c r="AU1006265" s="30"/>
      <c r="AV1006265" s="30"/>
    </row>
    <row r="1006273" spans="45:48" x14ac:dyDescent="0.2">
      <c r="AS1006273" s="30"/>
      <c r="AT1006273" s="30"/>
      <c r="AU1006273" s="30"/>
      <c r="AV1006273" s="30"/>
    </row>
    <row r="1006281" spans="45:48" x14ac:dyDescent="0.2">
      <c r="AS1006281" s="30"/>
      <c r="AT1006281" s="30"/>
      <c r="AU1006281" s="30"/>
      <c r="AV1006281" s="30"/>
    </row>
    <row r="1006289" spans="45:48" x14ac:dyDescent="0.2">
      <c r="AS1006289" s="30"/>
      <c r="AT1006289" s="30"/>
      <c r="AU1006289" s="30"/>
      <c r="AV1006289" s="30"/>
    </row>
    <row r="1006297" spans="45:48" x14ac:dyDescent="0.2">
      <c r="AS1006297" s="30"/>
      <c r="AT1006297" s="30"/>
      <c r="AU1006297" s="30"/>
      <c r="AV1006297" s="30"/>
    </row>
    <row r="1006305" spans="45:48" x14ac:dyDescent="0.2">
      <c r="AS1006305" s="30"/>
      <c r="AT1006305" s="30"/>
      <c r="AU1006305" s="30"/>
      <c r="AV1006305" s="30"/>
    </row>
    <row r="1006313" spans="45:48" x14ac:dyDescent="0.2">
      <c r="AS1006313" s="30"/>
      <c r="AT1006313" s="30"/>
      <c r="AU1006313" s="30"/>
      <c r="AV1006313" s="30"/>
    </row>
    <row r="1006321" spans="45:48" x14ac:dyDescent="0.2">
      <c r="AS1006321" s="30"/>
      <c r="AT1006321" s="30"/>
      <c r="AU1006321" s="30"/>
      <c r="AV1006321" s="30"/>
    </row>
    <row r="1006329" spans="45:48" x14ac:dyDescent="0.2">
      <c r="AS1006329" s="30"/>
      <c r="AT1006329" s="30"/>
      <c r="AU1006329" s="30"/>
      <c r="AV1006329" s="30"/>
    </row>
    <row r="1006337" spans="45:48" x14ac:dyDescent="0.2">
      <c r="AS1006337" s="30"/>
      <c r="AT1006337" s="30"/>
      <c r="AU1006337" s="30"/>
      <c r="AV1006337" s="30"/>
    </row>
    <row r="1006345" spans="45:48" x14ac:dyDescent="0.2">
      <c r="AS1006345" s="30"/>
      <c r="AT1006345" s="30"/>
      <c r="AU1006345" s="30"/>
      <c r="AV1006345" s="30"/>
    </row>
    <row r="1006353" spans="45:48" x14ac:dyDescent="0.2">
      <c r="AS1006353" s="30"/>
      <c r="AT1006353" s="30"/>
      <c r="AU1006353" s="30"/>
      <c r="AV1006353" s="30"/>
    </row>
    <row r="1006361" spans="45:48" x14ac:dyDescent="0.2">
      <c r="AS1006361" s="30"/>
      <c r="AT1006361" s="30"/>
      <c r="AU1006361" s="30"/>
      <c r="AV1006361" s="30"/>
    </row>
    <row r="1006369" spans="45:48" x14ac:dyDescent="0.2">
      <c r="AS1006369" s="30"/>
      <c r="AT1006369" s="30"/>
      <c r="AU1006369" s="30"/>
      <c r="AV1006369" s="30"/>
    </row>
    <row r="1006377" spans="45:48" x14ac:dyDescent="0.2">
      <c r="AS1006377" s="30"/>
      <c r="AT1006377" s="30"/>
      <c r="AU1006377" s="30"/>
      <c r="AV1006377" s="30"/>
    </row>
    <row r="1006385" spans="45:48" x14ac:dyDescent="0.2">
      <c r="AS1006385" s="30"/>
      <c r="AT1006385" s="30"/>
      <c r="AU1006385" s="30"/>
      <c r="AV1006385" s="30"/>
    </row>
    <row r="1006393" spans="45:48" x14ac:dyDescent="0.2">
      <c r="AS1006393" s="30"/>
      <c r="AT1006393" s="30"/>
      <c r="AU1006393" s="30"/>
      <c r="AV1006393" s="30"/>
    </row>
    <row r="1006401" spans="45:48" x14ac:dyDescent="0.2">
      <c r="AS1006401" s="30"/>
      <c r="AT1006401" s="30"/>
      <c r="AU1006401" s="30"/>
      <c r="AV1006401" s="30"/>
    </row>
    <row r="1006409" spans="45:48" x14ac:dyDescent="0.2">
      <c r="AS1006409" s="30"/>
      <c r="AT1006409" s="30"/>
      <c r="AU1006409" s="30"/>
      <c r="AV1006409" s="30"/>
    </row>
    <row r="1006417" spans="45:48" x14ac:dyDescent="0.2">
      <c r="AS1006417" s="30"/>
      <c r="AT1006417" s="30"/>
      <c r="AU1006417" s="30"/>
      <c r="AV1006417" s="30"/>
    </row>
    <row r="1006425" spans="45:48" x14ac:dyDescent="0.2">
      <c r="AS1006425" s="30"/>
      <c r="AT1006425" s="30"/>
      <c r="AU1006425" s="30"/>
      <c r="AV1006425" s="30"/>
    </row>
    <row r="1006433" spans="45:48" x14ac:dyDescent="0.2">
      <c r="AS1006433" s="30"/>
      <c r="AT1006433" s="30"/>
      <c r="AU1006433" s="30"/>
      <c r="AV1006433" s="30"/>
    </row>
    <row r="1006441" spans="45:48" x14ac:dyDescent="0.2">
      <c r="AS1006441" s="30"/>
      <c r="AT1006441" s="30"/>
      <c r="AU1006441" s="30"/>
      <c r="AV1006441" s="30"/>
    </row>
    <row r="1006449" spans="45:48" x14ac:dyDescent="0.2">
      <c r="AS1006449" s="30"/>
      <c r="AT1006449" s="30"/>
      <c r="AU1006449" s="30"/>
      <c r="AV1006449" s="30"/>
    </row>
    <row r="1006457" spans="45:48" x14ac:dyDescent="0.2">
      <c r="AS1006457" s="30"/>
      <c r="AT1006457" s="30"/>
      <c r="AU1006457" s="30"/>
      <c r="AV1006457" s="30"/>
    </row>
    <row r="1006465" spans="45:48" x14ac:dyDescent="0.2">
      <c r="AS1006465" s="30"/>
      <c r="AT1006465" s="30"/>
      <c r="AU1006465" s="30"/>
      <c r="AV1006465" s="30"/>
    </row>
    <row r="1006473" spans="45:48" x14ac:dyDescent="0.2">
      <c r="AS1006473" s="30"/>
      <c r="AT1006473" s="30"/>
      <c r="AU1006473" s="30"/>
      <c r="AV1006473" s="30"/>
    </row>
    <row r="1006481" spans="45:48" x14ac:dyDescent="0.2">
      <c r="AS1006481" s="30"/>
      <c r="AT1006481" s="30"/>
      <c r="AU1006481" s="30"/>
      <c r="AV1006481" s="30"/>
    </row>
    <row r="1006489" spans="45:48" x14ac:dyDescent="0.2">
      <c r="AS1006489" s="30"/>
      <c r="AT1006489" s="30"/>
      <c r="AU1006489" s="30"/>
      <c r="AV1006489" s="30"/>
    </row>
    <row r="1006497" spans="45:48" x14ac:dyDescent="0.2">
      <c r="AS1006497" s="30"/>
      <c r="AT1006497" s="30"/>
      <c r="AU1006497" s="30"/>
      <c r="AV1006497" s="30"/>
    </row>
    <row r="1006505" spans="45:48" x14ac:dyDescent="0.2">
      <c r="AS1006505" s="30"/>
      <c r="AT1006505" s="30"/>
      <c r="AU1006505" s="30"/>
      <c r="AV1006505" s="30"/>
    </row>
    <row r="1006513" spans="45:48" x14ac:dyDescent="0.2">
      <c r="AS1006513" s="30"/>
      <c r="AT1006513" s="30"/>
      <c r="AU1006513" s="30"/>
      <c r="AV1006513" s="30"/>
    </row>
    <row r="1006521" spans="45:48" x14ac:dyDescent="0.2">
      <c r="AS1006521" s="30"/>
      <c r="AT1006521" s="30"/>
      <c r="AU1006521" s="30"/>
      <c r="AV1006521" s="30"/>
    </row>
    <row r="1006529" spans="45:48" x14ac:dyDescent="0.2">
      <c r="AS1006529" s="30"/>
      <c r="AT1006529" s="30"/>
      <c r="AU1006529" s="30"/>
      <c r="AV1006529" s="30"/>
    </row>
    <row r="1006537" spans="45:48" x14ac:dyDescent="0.2">
      <c r="AS1006537" s="30"/>
      <c r="AT1006537" s="30"/>
      <c r="AU1006537" s="30"/>
      <c r="AV1006537" s="30"/>
    </row>
    <row r="1006545" spans="45:48" x14ac:dyDescent="0.2">
      <c r="AS1006545" s="30"/>
      <c r="AT1006545" s="30"/>
      <c r="AU1006545" s="30"/>
      <c r="AV1006545" s="30"/>
    </row>
    <row r="1006553" spans="45:48" x14ac:dyDescent="0.2">
      <c r="AS1006553" s="30"/>
      <c r="AT1006553" s="30"/>
      <c r="AU1006553" s="30"/>
      <c r="AV1006553" s="30"/>
    </row>
    <row r="1006561" spans="45:48" x14ac:dyDescent="0.2">
      <c r="AS1006561" s="30"/>
      <c r="AT1006561" s="30"/>
      <c r="AU1006561" s="30"/>
      <c r="AV1006561" s="30"/>
    </row>
    <row r="1006569" spans="45:48" x14ac:dyDescent="0.2">
      <c r="AS1006569" s="30"/>
      <c r="AT1006569" s="30"/>
      <c r="AU1006569" s="30"/>
      <c r="AV1006569" s="30"/>
    </row>
    <row r="1006577" spans="45:48" x14ac:dyDescent="0.2">
      <c r="AS1006577" s="30"/>
      <c r="AT1006577" s="30"/>
      <c r="AU1006577" s="30"/>
      <c r="AV1006577" s="30"/>
    </row>
    <row r="1006585" spans="45:48" x14ac:dyDescent="0.2">
      <c r="AS1006585" s="30"/>
      <c r="AT1006585" s="30"/>
      <c r="AU1006585" s="30"/>
      <c r="AV1006585" s="30"/>
    </row>
    <row r="1006593" spans="45:48" x14ac:dyDescent="0.2">
      <c r="AS1006593" s="30"/>
      <c r="AT1006593" s="30"/>
      <c r="AU1006593" s="30"/>
      <c r="AV1006593" s="30"/>
    </row>
    <row r="1006601" spans="45:48" x14ac:dyDescent="0.2">
      <c r="AS1006601" s="30"/>
      <c r="AT1006601" s="30"/>
      <c r="AU1006601" s="30"/>
      <c r="AV1006601" s="30"/>
    </row>
    <row r="1006609" spans="45:48" x14ac:dyDescent="0.2">
      <c r="AS1006609" s="30"/>
      <c r="AT1006609" s="30"/>
      <c r="AU1006609" s="30"/>
      <c r="AV1006609" s="30"/>
    </row>
    <row r="1006617" spans="45:48" x14ac:dyDescent="0.2">
      <c r="AS1006617" s="30"/>
      <c r="AT1006617" s="30"/>
      <c r="AU1006617" s="30"/>
      <c r="AV1006617" s="30"/>
    </row>
    <row r="1006625" spans="45:48" x14ac:dyDescent="0.2">
      <c r="AS1006625" s="30"/>
      <c r="AT1006625" s="30"/>
      <c r="AU1006625" s="30"/>
      <c r="AV1006625" s="30"/>
    </row>
    <row r="1006633" spans="45:48" x14ac:dyDescent="0.2">
      <c r="AS1006633" s="30"/>
      <c r="AT1006633" s="30"/>
      <c r="AU1006633" s="30"/>
      <c r="AV1006633" s="30"/>
    </row>
    <row r="1006641" spans="45:48" x14ac:dyDescent="0.2">
      <c r="AS1006641" s="30"/>
      <c r="AT1006641" s="30"/>
      <c r="AU1006641" s="30"/>
      <c r="AV1006641" s="30"/>
    </row>
    <row r="1006649" spans="45:48" x14ac:dyDescent="0.2">
      <c r="AS1006649" s="30"/>
      <c r="AT1006649" s="30"/>
      <c r="AU1006649" s="30"/>
      <c r="AV1006649" s="30"/>
    </row>
    <row r="1006657" spans="45:48" x14ac:dyDescent="0.2">
      <c r="AS1006657" s="30"/>
      <c r="AT1006657" s="30"/>
      <c r="AU1006657" s="30"/>
      <c r="AV1006657" s="30"/>
    </row>
    <row r="1006665" spans="45:48" x14ac:dyDescent="0.2">
      <c r="AS1006665" s="30"/>
      <c r="AT1006665" s="30"/>
      <c r="AU1006665" s="30"/>
      <c r="AV1006665" s="30"/>
    </row>
    <row r="1006673" spans="45:48" x14ac:dyDescent="0.2">
      <c r="AS1006673" s="30"/>
      <c r="AT1006673" s="30"/>
      <c r="AU1006673" s="30"/>
      <c r="AV1006673" s="30"/>
    </row>
    <row r="1006681" spans="45:48" x14ac:dyDescent="0.2">
      <c r="AS1006681" s="30"/>
      <c r="AT1006681" s="30"/>
      <c r="AU1006681" s="30"/>
      <c r="AV1006681" s="30"/>
    </row>
    <row r="1006689" spans="45:48" x14ac:dyDescent="0.2">
      <c r="AS1006689" s="30"/>
      <c r="AT1006689" s="30"/>
      <c r="AU1006689" s="30"/>
      <c r="AV1006689" s="30"/>
    </row>
    <row r="1006697" spans="45:48" x14ac:dyDescent="0.2">
      <c r="AS1006697" s="30"/>
      <c r="AT1006697" s="30"/>
      <c r="AU1006697" s="30"/>
      <c r="AV1006697" s="30"/>
    </row>
    <row r="1006705" spans="45:48" x14ac:dyDescent="0.2">
      <c r="AS1006705" s="30"/>
      <c r="AT1006705" s="30"/>
      <c r="AU1006705" s="30"/>
      <c r="AV1006705" s="30"/>
    </row>
    <row r="1006713" spans="45:48" x14ac:dyDescent="0.2">
      <c r="AS1006713" s="30"/>
      <c r="AT1006713" s="30"/>
      <c r="AU1006713" s="30"/>
      <c r="AV1006713" s="30"/>
    </row>
    <row r="1006721" spans="45:48" x14ac:dyDescent="0.2">
      <c r="AS1006721" s="30"/>
      <c r="AT1006721" s="30"/>
      <c r="AU1006721" s="30"/>
      <c r="AV1006721" s="30"/>
    </row>
    <row r="1006729" spans="45:48" x14ac:dyDescent="0.2">
      <c r="AS1006729" s="30"/>
      <c r="AT1006729" s="30"/>
      <c r="AU1006729" s="30"/>
      <c r="AV1006729" s="30"/>
    </row>
    <row r="1006737" spans="45:48" x14ac:dyDescent="0.2">
      <c r="AS1006737" s="30"/>
      <c r="AT1006737" s="30"/>
      <c r="AU1006737" s="30"/>
      <c r="AV1006737" s="30"/>
    </row>
    <row r="1006745" spans="45:48" x14ac:dyDescent="0.2">
      <c r="AS1006745" s="30"/>
      <c r="AT1006745" s="30"/>
      <c r="AU1006745" s="30"/>
      <c r="AV1006745" s="30"/>
    </row>
    <row r="1006753" spans="45:48" x14ac:dyDescent="0.2">
      <c r="AS1006753" s="30"/>
      <c r="AT1006753" s="30"/>
      <c r="AU1006753" s="30"/>
      <c r="AV1006753" s="30"/>
    </row>
    <row r="1006761" spans="45:48" x14ac:dyDescent="0.2">
      <c r="AS1006761" s="30"/>
      <c r="AT1006761" s="30"/>
      <c r="AU1006761" s="30"/>
      <c r="AV1006761" s="30"/>
    </row>
    <row r="1006769" spans="45:48" x14ac:dyDescent="0.2">
      <c r="AS1006769" s="30"/>
      <c r="AT1006769" s="30"/>
      <c r="AU1006769" s="30"/>
      <c r="AV1006769" s="30"/>
    </row>
    <row r="1006777" spans="45:48" x14ac:dyDescent="0.2">
      <c r="AS1006777" s="30"/>
      <c r="AT1006777" s="30"/>
      <c r="AU1006777" s="30"/>
      <c r="AV1006777" s="30"/>
    </row>
    <row r="1006785" spans="45:48" x14ac:dyDescent="0.2">
      <c r="AS1006785" s="30"/>
      <c r="AT1006785" s="30"/>
      <c r="AU1006785" s="30"/>
      <c r="AV1006785" s="30"/>
    </row>
    <row r="1006793" spans="45:48" x14ac:dyDescent="0.2">
      <c r="AS1006793" s="30"/>
      <c r="AT1006793" s="30"/>
      <c r="AU1006793" s="30"/>
      <c r="AV1006793" s="30"/>
    </row>
    <row r="1006801" spans="45:48" x14ac:dyDescent="0.2">
      <c r="AS1006801" s="30"/>
      <c r="AT1006801" s="30"/>
      <c r="AU1006801" s="30"/>
      <c r="AV1006801" s="30"/>
    </row>
    <row r="1006809" spans="45:48" x14ac:dyDescent="0.2">
      <c r="AS1006809" s="30"/>
      <c r="AT1006809" s="30"/>
      <c r="AU1006809" s="30"/>
      <c r="AV1006809" s="30"/>
    </row>
    <row r="1006817" spans="45:48" x14ac:dyDescent="0.2">
      <c r="AS1006817" s="30"/>
      <c r="AT1006817" s="30"/>
      <c r="AU1006817" s="30"/>
      <c r="AV1006817" s="30"/>
    </row>
    <row r="1006825" spans="45:48" x14ac:dyDescent="0.2">
      <c r="AS1006825" s="30"/>
      <c r="AT1006825" s="30"/>
      <c r="AU1006825" s="30"/>
      <c r="AV1006825" s="30"/>
    </row>
    <row r="1006833" spans="45:48" x14ac:dyDescent="0.2">
      <c r="AS1006833" s="30"/>
      <c r="AT1006833" s="30"/>
      <c r="AU1006833" s="30"/>
      <c r="AV1006833" s="30"/>
    </row>
    <row r="1006841" spans="45:48" x14ac:dyDescent="0.2">
      <c r="AS1006841" s="30"/>
      <c r="AT1006841" s="30"/>
      <c r="AU1006841" s="30"/>
      <c r="AV1006841" s="30"/>
    </row>
    <row r="1006849" spans="45:48" x14ac:dyDescent="0.2">
      <c r="AS1006849" s="30"/>
      <c r="AT1006849" s="30"/>
      <c r="AU1006849" s="30"/>
      <c r="AV1006849" s="30"/>
    </row>
    <row r="1006857" spans="45:48" x14ac:dyDescent="0.2">
      <c r="AS1006857" s="30"/>
      <c r="AT1006857" s="30"/>
      <c r="AU1006857" s="30"/>
      <c r="AV1006857" s="30"/>
    </row>
    <row r="1006865" spans="45:48" x14ac:dyDescent="0.2">
      <c r="AS1006865" s="30"/>
      <c r="AT1006865" s="30"/>
      <c r="AU1006865" s="30"/>
      <c r="AV1006865" s="30"/>
    </row>
    <row r="1006873" spans="45:48" x14ac:dyDescent="0.2">
      <c r="AS1006873" s="30"/>
      <c r="AT1006873" s="30"/>
      <c r="AU1006873" s="30"/>
      <c r="AV1006873" s="30"/>
    </row>
    <row r="1006881" spans="45:48" x14ac:dyDescent="0.2">
      <c r="AS1006881" s="30"/>
      <c r="AT1006881" s="30"/>
      <c r="AU1006881" s="30"/>
      <c r="AV1006881" s="30"/>
    </row>
    <row r="1006889" spans="45:48" x14ac:dyDescent="0.2">
      <c r="AS1006889" s="30"/>
      <c r="AT1006889" s="30"/>
      <c r="AU1006889" s="30"/>
      <c r="AV1006889" s="30"/>
    </row>
    <row r="1006897" spans="45:48" x14ac:dyDescent="0.2">
      <c r="AS1006897" s="30"/>
      <c r="AT1006897" s="30"/>
      <c r="AU1006897" s="30"/>
      <c r="AV1006897" s="30"/>
    </row>
    <row r="1006905" spans="45:48" x14ac:dyDescent="0.2">
      <c r="AS1006905" s="30"/>
      <c r="AT1006905" s="30"/>
      <c r="AU1006905" s="30"/>
      <c r="AV1006905" s="30"/>
    </row>
    <row r="1006913" spans="45:48" x14ac:dyDescent="0.2">
      <c r="AS1006913" s="30"/>
      <c r="AT1006913" s="30"/>
      <c r="AU1006913" s="30"/>
      <c r="AV1006913" s="30"/>
    </row>
    <row r="1006921" spans="45:48" x14ac:dyDescent="0.2">
      <c r="AS1006921" s="30"/>
      <c r="AT1006921" s="30"/>
      <c r="AU1006921" s="30"/>
      <c r="AV1006921" s="30"/>
    </row>
    <row r="1006929" spans="45:48" x14ac:dyDescent="0.2">
      <c r="AS1006929" s="30"/>
      <c r="AT1006929" s="30"/>
      <c r="AU1006929" s="30"/>
      <c r="AV1006929" s="30"/>
    </row>
    <row r="1006937" spans="45:48" x14ac:dyDescent="0.2">
      <c r="AS1006937" s="30"/>
      <c r="AT1006937" s="30"/>
      <c r="AU1006937" s="30"/>
      <c r="AV1006937" s="30"/>
    </row>
    <row r="1006945" spans="45:48" x14ac:dyDescent="0.2">
      <c r="AS1006945" s="30"/>
      <c r="AT1006945" s="30"/>
      <c r="AU1006945" s="30"/>
      <c r="AV1006945" s="30"/>
    </row>
    <row r="1006953" spans="45:48" x14ac:dyDescent="0.2">
      <c r="AS1006953" s="30"/>
      <c r="AT1006953" s="30"/>
      <c r="AU1006953" s="30"/>
      <c r="AV1006953" s="30"/>
    </row>
    <row r="1006961" spans="45:48" x14ac:dyDescent="0.2">
      <c r="AS1006961" s="30"/>
      <c r="AT1006961" s="30"/>
      <c r="AU1006961" s="30"/>
      <c r="AV1006961" s="30"/>
    </row>
    <row r="1006969" spans="45:48" x14ac:dyDescent="0.2">
      <c r="AS1006969" s="30"/>
      <c r="AT1006969" s="30"/>
      <c r="AU1006969" s="30"/>
      <c r="AV1006969" s="30"/>
    </row>
    <row r="1006977" spans="45:48" x14ac:dyDescent="0.2">
      <c r="AS1006977" s="30"/>
      <c r="AT1006977" s="30"/>
      <c r="AU1006977" s="30"/>
      <c r="AV1006977" s="30"/>
    </row>
    <row r="1006985" spans="45:48" x14ac:dyDescent="0.2">
      <c r="AS1006985" s="30"/>
      <c r="AT1006985" s="30"/>
      <c r="AU1006985" s="30"/>
      <c r="AV1006985" s="30"/>
    </row>
    <row r="1006993" spans="45:48" x14ac:dyDescent="0.2">
      <c r="AS1006993" s="30"/>
      <c r="AT1006993" s="30"/>
      <c r="AU1006993" s="30"/>
      <c r="AV1006993" s="30"/>
    </row>
    <row r="1007001" spans="45:48" x14ac:dyDescent="0.2">
      <c r="AS1007001" s="30"/>
      <c r="AT1007001" s="30"/>
      <c r="AU1007001" s="30"/>
      <c r="AV1007001" s="30"/>
    </row>
    <row r="1007009" spans="45:48" x14ac:dyDescent="0.2">
      <c r="AS1007009" s="30"/>
      <c r="AT1007009" s="30"/>
      <c r="AU1007009" s="30"/>
      <c r="AV1007009" s="30"/>
    </row>
    <row r="1007017" spans="45:48" x14ac:dyDescent="0.2">
      <c r="AS1007017" s="30"/>
      <c r="AT1007017" s="30"/>
      <c r="AU1007017" s="30"/>
      <c r="AV1007017" s="30"/>
    </row>
    <row r="1007025" spans="45:48" x14ac:dyDescent="0.2">
      <c r="AS1007025" s="30"/>
      <c r="AT1007025" s="30"/>
      <c r="AU1007025" s="30"/>
      <c r="AV1007025" s="30"/>
    </row>
    <row r="1007033" spans="45:48" x14ac:dyDescent="0.2">
      <c r="AS1007033" s="30"/>
      <c r="AT1007033" s="30"/>
      <c r="AU1007033" s="30"/>
      <c r="AV1007033" s="30"/>
    </row>
    <row r="1007041" spans="45:48" x14ac:dyDescent="0.2">
      <c r="AS1007041" s="30"/>
      <c r="AT1007041" s="30"/>
      <c r="AU1007041" s="30"/>
      <c r="AV1007041" s="30"/>
    </row>
    <row r="1007049" spans="45:48" x14ac:dyDescent="0.2">
      <c r="AS1007049" s="30"/>
      <c r="AT1007049" s="30"/>
      <c r="AU1007049" s="30"/>
      <c r="AV1007049" s="30"/>
    </row>
    <row r="1007057" spans="45:48" x14ac:dyDescent="0.2">
      <c r="AS1007057" s="30"/>
      <c r="AT1007057" s="30"/>
      <c r="AU1007057" s="30"/>
      <c r="AV1007057" s="30"/>
    </row>
    <row r="1007065" spans="45:48" x14ac:dyDescent="0.2">
      <c r="AS1007065" s="30"/>
      <c r="AT1007065" s="30"/>
      <c r="AU1007065" s="30"/>
      <c r="AV1007065" s="30"/>
    </row>
    <row r="1007073" spans="45:48" x14ac:dyDescent="0.2">
      <c r="AS1007073" s="30"/>
      <c r="AT1007073" s="30"/>
      <c r="AU1007073" s="30"/>
      <c r="AV1007073" s="30"/>
    </row>
    <row r="1007081" spans="45:48" x14ac:dyDescent="0.2">
      <c r="AS1007081" s="30"/>
      <c r="AT1007081" s="30"/>
      <c r="AU1007081" s="30"/>
      <c r="AV1007081" s="30"/>
    </row>
    <row r="1007089" spans="45:48" x14ac:dyDescent="0.2">
      <c r="AS1007089" s="30"/>
      <c r="AT1007089" s="30"/>
      <c r="AU1007089" s="30"/>
      <c r="AV1007089" s="30"/>
    </row>
    <row r="1007097" spans="45:48" x14ac:dyDescent="0.2">
      <c r="AS1007097" s="30"/>
      <c r="AT1007097" s="30"/>
      <c r="AU1007097" s="30"/>
      <c r="AV1007097" s="30"/>
    </row>
    <row r="1007105" spans="45:48" x14ac:dyDescent="0.2">
      <c r="AS1007105" s="30"/>
      <c r="AT1007105" s="30"/>
      <c r="AU1007105" s="30"/>
      <c r="AV1007105" s="30"/>
    </row>
    <row r="1007113" spans="45:48" x14ac:dyDescent="0.2">
      <c r="AS1007113" s="30"/>
      <c r="AT1007113" s="30"/>
      <c r="AU1007113" s="30"/>
      <c r="AV1007113" s="30"/>
    </row>
    <row r="1007121" spans="45:48" x14ac:dyDescent="0.2">
      <c r="AS1007121" s="30"/>
      <c r="AT1007121" s="30"/>
      <c r="AU1007121" s="30"/>
      <c r="AV1007121" s="30"/>
    </row>
    <row r="1007129" spans="45:48" x14ac:dyDescent="0.2">
      <c r="AS1007129" s="30"/>
      <c r="AT1007129" s="30"/>
      <c r="AU1007129" s="30"/>
      <c r="AV1007129" s="30"/>
    </row>
    <row r="1007137" spans="45:48" x14ac:dyDescent="0.2">
      <c r="AS1007137" s="30"/>
      <c r="AT1007137" s="30"/>
      <c r="AU1007137" s="30"/>
      <c r="AV1007137" s="30"/>
    </row>
    <row r="1007145" spans="45:48" x14ac:dyDescent="0.2">
      <c r="AS1007145" s="30"/>
      <c r="AT1007145" s="30"/>
      <c r="AU1007145" s="30"/>
      <c r="AV1007145" s="30"/>
    </row>
    <row r="1007153" spans="45:48" x14ac:dyDescent="0.2">
      <c r="AS1007153" s="30"/>
      <c r="AT1007153" s="30"/>
      <c r="AU1007153" s="30"/>
      <c r="AV1007153" s="30"/>
    </row>
    <row r="1007161" spans="45:48" x14ac:dyDescent="0.2">
      <c r="AS1007161" s="30"/>
      <c r="AT1007161" s="30"/>
      <c r="AU1007161" s="30"/>
      <c r="AV1007161" s="30"/>
    </row>
    <row r="1007169" spans="45:48" x14ac:dyDescent="0.2">
      <c r="AS1007169" s="30"/>
      <c r="AT1007169" s="30"/>
      <c r="AU1007169" s="30"/>
      <c r="AV1007169" s="30"/>
    </row>
    <row r="1007177" spans="45:48" x14ac:dyDescent="0.2">
      <c r="AS1007177" s="30"/>
      <c r="AT1007177" s="30"/>
      <c r="AU1007177" s="30"/>
      <c r="AV1007177" s="30"/>
    </row>
    <row r="1007185" spans="45:48" x14ac:dyDescent="0.2">
      <c r="AS1007185" s="30"/>
      <c r="AT1007185" s="30"/>
      <c r="AU1007185" s="30"/>
      <c r="AV1007185" s="30"/>
    </row>
    <row r="1007193" spans="45:48" x14ac:dyDescent="0.2">
      <c r="AS1007193" s="30"/>
      <c r="AT1007193" s="30"/>
      <c r="AU1007193" s="30"/>
      <c r="AV1007193" s="30"/>
    </row>
    <row r="1007201" spans="45:48" x14ac:dyDescent="0.2">
      <c r="AS1007201" s="30"/>
      <c r="AT1007201" s="30"/>
      <c r="AU1007201" s="30"/>
      <c r="AV1007201" s="30"/>
    </row>
    <row r="1007209" spans="45:48" x14ac:dyDescent="0.2">
      <c r="AS1007209" s="30"/>
      <c r="AT1007209" s="30"/>
      <c r="AU1007209" s="30"/>
      <c r="AV1007209" s="30"/>
    </row>
    <row r="1007217" spans="45:48" x14ac:dyDescent="0.2">
      <c r="AS1007217" s="30"/>
      <c r="AT1007217" s="30"/>
      <c r="AU1007217" s="30"/>
      <c r="AV1007217" s="30"/>
    </row>
    <row r="1007225" spans="45:48" x14ac:dyDescent="0.2">
      <c r="AS1007225" s="30"/>
      <c r="AT1007225" s="30"/>
      <c r="AU1007225" s="30"/>
      <c r="AV1007225" s="30"/>
    </row>
    <row r="1007233" spans="45:48" x14ac:dyDescent="0.2">
      <c r="AS1007233" s="30"/>
      <c r="AT1007233" s="30"/>
      <c r="AU1007233" s="30"/>
      <c r="AV1007233" s="30"/>
    </row>
    <row r="1007241" spans="45:48" x14ac:dyDescent="0.2">
      <c r="AS1007241" s="30"/>
      <c r="AT1007241" s="30"/>
      <c r="AU1007241" s="30"/>
      <c r="AV1007241" s="30"/>
    </row>
    <row r="1007249" spans="45:48" x14ac:dyDescent="0.2">
      <c r="AS1007249" s="30"/>
      <c r="AT1007249" s="30"/>
      <c r="AU1007249" s="30"/>
      <c r="AV1007249" s="30"/>
    </row>
    <row r="1007257" spans="45:48" x14ac:dyDescent="0.2">
      <c r="AS1007257" s="30"/>
      <c r="AT1007257" s="30"/>
      <c r="AU1007257" s="30"/>
      <c r="AV1007257" s="30"/>
    </row>
    <row r="1007265" spans="45:48" x14ac:dyDescent="0.2">
      <c r="AS1007265" s="30"/>
      <c r="AT1007265" s="30"/>
      <c r="AU1007265" s="30"/>
      <c r="AV1007265" s="30"/>
    </row>
    <row r="1007273" spans="45:48" x14ac:dyDescent="0.2">
      <c r="AS1007273" s="30"/>
      <c r="AT1007273" s="30"/>
      <c r="AU1007273" s="30"/>
      <c r="AV1007273" s="30"/>
    </row>
    <row r="1007281" spans="45:48" x14ac:dyDescent="0.2">
      <c r="AS1007281" s="30"/>
      <c r="AT1007281" s="30"/>
      <c r="AU1007281" s="30"/>
      <c r="AV1007281" s="30"/>
    </row>
    <row r="1007289" spans="45:48" x14ac:dyDescent="0.2">
      <c r="AS1007289" s="30"/>
      <c r="AT1007289" s="30"/>
      <c r="AU1007289" s="30"/>
      <c r="AV1007289" s="30"/>
    </row>
    <row r="1007297" spans="45:48" x14ac:dyDescent="0.2">
      <c r="AS1007297" s="30"/>
      <c r="AT1007297" s="30"/>
      <c r="AU1007297" s="30"/>
      <c r="AV1007297" s="30"/>
    </row>
    <row r="1007305" spans="45:48" x14ac:dyDescent="0.2">
      <c r="AS1007305" s="30"/>
      <c r="AT1007305" s="30"/>
      <c r="AU1007305" s="30"/>
      <c r="AV1007305" s="30"/>
    </row>
    <row r="1007313" spans="45:48" x14ac:dyDescent="0.2">
      <c r="AS1007313" s="30"/>
      <c r="AT1007313" s="30"/>
      <c r="AU1007313" s="30"/>
      <c r="AV1007313" s="30"/>
    </row>
    <row r="1007321" spans="45:48" x14ac:dyDescent="0.2">
      <c r="AS1007321" s="30"/>
      <c r="AT1007321" s="30"/>
      <c r="AU1007321" s="30"/>
      <c r="AV1007321" s="30"/>
    </row>
    <row r="1007329" spans="45:48" x14ac:dyDescent="0.2">
      <c r="AS1007329" s="30"/>
      <c r="AT1007329" s="30"/>
      <c r="AU1007329" s="30"/>
      <c r="AV1007329" s="30"/>
    </row>
    <row r="1007337" spans="45:48" x14ac:dyDescent="0.2">
      <c r="AS1007337" s="30"/>
      <c r="AT1007337" s="30"/>
      <c r="AU1007337" s="30"/>
      <c r="AV1007337" s="30"/>
    </row>
    <row r="1007345" spans="45:48" x14ac:dyDescent="0.2">
      <c r="AS1007345" s="30"/>
      <c r="AT1007345" s="30"/>
      <c r="AU1007345" s="30"/>
      <c r="AV1007345" s="30"/>
    </row>
    <row r="1007353" spans="45:48" x14ac:dyDescent="0.2">
      <c r="AS1007353" s="30"/>
      <c r="AT1007353" s="30"/>
      <c r="AU1007353" s="30"/>
      <c r="AV1007353" s="30"/>
    </row>
    <row r="1007361" spans="45:48" x14ac:dyDescent="0.2">
      <c r="AS1007361" s="30"/>
      <c r="AT1007361" s="30"/>
      <c r="AU1007361" s="30"/>
      <c r="AV1007361" s="30"/>
    </row>
    <row r="1007369" spans="45:48" x14ac:dyDescent="0.2">
      <c r="AS1007369" s="30"/>
      <c r="AT1007369" s="30"/>
      <c r="AU1007369" s="30"/>
      <c r="AV1007369" s="30"/>
    </row>
    <row r="1007377" spans="45:48" x14ac:dyDescent="0.2">
      <c r="AS1007377" s="30"/>
      <c r="AT1007377" s="30"/>
      <c r="AU1007377" s="30"/>
      <c r="AV1007377" s="30"/>
    </row>
    <row r="1007385" spans="45:48" x14ac:dyDescent="0.2">
      <c r="AS1007385" s="30"/>
      <c r="AT1007385" s="30"/>
      <c r="AU1007385" s="30"/>
      <c r="AV1007385" s="30"/>
    </row>
    <row r="1007393" spans="45:48" x14ac:dyDescent="0.2">
      <c r="AS1007393" s="30"/>
      <c r="AT1007393" s="30"/>
      <c r="AU1007393" s="30"/>
      <c r="AV1007393" s="30"/>
    </row>
    <row r="1007401" spans="45:48" x14ac:dyDescent="0.2">
      <c r="AS1007401" s="30"/>
      <c r="AT1007401" s="30"/>
      <c r="AU1007401" s="30"/>
      <c r="AV1007401" s="30"/>
    </row>
    <row r="1007409" spans="45:48" x14ac:dyDescent="0.2">
      <c r="AS1007409" s="30"/>
      <c r="AT1007409" s="30"/>
      <c r="AU1007409" s="30"/>
      <c r="AV1007409" s="30"/>
    </row>
    <row r="1007417" spans="45:48" x14ac:dyDescent="0.2">
      <c r="AS1007417" s="30"/>
      <c r="AT1007417" s="30"/>
      <c r="AU1007417" s="30"/>
      <c r="AV1007417" s="30"/>
    </row>
    <row r="1007425" spans="45:48" x14ac:dyDescent="0.2">
      <c r="AS1007425" s="30"/>
      <c r="AT1007425" s="30"/>
      <c r="AU1007425" s="30"/>
      <c r="AV1007425" s="30"/>
    </row>
    <row r="1007433" spans="45:48" x14ac:dyDescent="0.2">
      <c r="AS1007433" s="30"/>
      <c r="AT1007433" s="30"/>
      <c r="AU1007433" s="30"/>
      <c r="AV1007433" s="30"/>
    </row>
    <row r="1007441" spans="45:48" x14ac:dyDescent="0.2">
      <c r="AS1007441" s="30"/>
      <c r="AT1007441" s="30"/>
      <c r="AU1007441" s="30"/>
      <c r="AV1007441" s="30"/>
    </row>
    <row r="1007449" spans="45:48" x14ac:dyDescent="0.2">
      <c r="AS1007449" s="30"/>
      <c r="AT1007449" s="30"/>
      <c r="AU1007449" s="30"/>
      <c r="AV1007449" s="30"/>
    </row>
    <row r="1007457" spans="45:48" x14ac:dyDescent="0.2">
      <c r="AS1007457" s="30"/>
      <c r="AT1007457" s="30"/>
      <c r="AU1007457" s="30"/>
      <c r="AV1007457" s="30"/>
    </row>
    <row r="1007465" spans="45:48" x14ac:dyDescent="0.2">
      <c r="AS1007465" s="30"/>
      <c r="AT1007465" s="30"/>
      <c r="AU1007465" s="30"/>
      <c r="AV1007465" s="30"/>
    </row>
    <row r="1007473" spans="45:48" x14ac:dyDescent="0.2">
      <c r="AS1007473" s="30"/>
      <c r="AT1007473" s="30"/>
      <c r="AU1007473" s="30"/>
      <c r="AV1007473" s="30"/>
    </row>
    <row r="1007481" spans="45:48" x14ac:dyDescent="0.2">
      <c r="AS1007481" s="30"/>
      <c r="AT1007481" s="30"/>
      <c r="AU1007481" s="30"/>
      <c r="AV1007481" s="30"/>
    </row>
    <row r="1007489" spans="45:48" x14ac:dyDescent="0.2">
      <c r="AS1007489" s="30"/>
      <c r="AT1007489" s="30"/>
      <c r="AU1007489" s="30"/>
      <c r="AV1007489" s="30"/>
    </row>
    <row r="1007497" spans="45:48" x14ac:dyDescent="0.2">
      <c r="AS1007497" s="30"/>
      <c r="AT1007497" s="30"/>
      <c r="AU1007497" s="30"/>
      <c r="AV1007497" s="30"/>
    </row>
    <row r="1007505" spans="45:48" x14ac:dyDescent="0.2">
      <c r="AS1007505" s="30"/>
      <c r="AT1007505" s="30"/>
      <c r="AU1007505" s="30"/>
      <c r="AV1007505" s="30"/>
    </row>
    <row r="1007513" spans="45:48" x14ac:dyDescent="0.2">
      <c r="AS1007513" s="30"/>
      <c r="AT1007513" s="30"/>
      <c r="AU1007513" s="30"/>
      <c r="AV1007513" s="30"/>
    </row>
    <row r="1007521" spans="45:48" x14ac:dyDescent="0.2">
      <c r="AS1007521" s="30"/>
      <c r="AT1007521" s="30"/>
      <c r="AU1007521" s="30"/>
      <c r="AV1007521" s="30"/>
    </row>
    <row r="1007529" spans="45:48" x14ac:dyDescent="0.2">
      <c r="AS1007529" s="30"/>
      <c r="AT1007529" s="30"/>
      <c r="AU1007529" s="30"/>
      <c r="AV1007529" s="30"/>
    </row>
    <row r="1007537" spans="45:48" x14ac:dyDescent="0.2">
      <c r="AS1007537" s="30"/>
      <c r="AT1007537" s="30"/>
      <c r="AU1007537" s="30"/>
      <c r="AV1007537" s="30"/>
    </row>
    <row r="1007545" spans="45:48" x14ac:dyDescent="0.2">
      <c r="AS1007545" s="30"/>
      <c r="AT1007545" s="30"/>
      <c r="AU1007545" s="30"/>
      <c r="AV1007545" s="30"/>
    </row>
    <row r="1007553" spans="45:48" x14ac:dyDescent="0.2">
      <c r="AS1007553" s="30"/>
      <c r="AT1007553" s="30"/>
      <c r="AU1007553" s="30"/>
      <c r="AV1007553" s="30"/>
    </row>
    <row r="1007561" spans="45:48" x14ac:dyDescent="0.2">
      <c r="AS1007561" s="30"/>
      <c r="AT1007561" s="30"/>
      <c r="AU1007561" s="30"/>
      <c r="AV1007561" s="30"/>
    </row>
    <row r="1007569" spans="45:48" x14ac:dyDescent="0.2">
      <c r="AS1007569" s="30"/>
      <c r="AT1007569" s="30"/>
      <c r="AU1007569" s="30"/>
      <c r="AV1007569" s="30"/>
    </row>
    <row r="1007577" spans="45:48" x14ac:dyDescent="0.2">
      <c r="AS1007577" s="30"/>
      <c r="AT1007577" s="30"/>
      <c r="AU1007577" s="30"/>
      <c r="AV1007577" s="30"/>
    </row>
    <row r="1007585" spans="45:48" x14ac:dyDescent="0.2">
      <c r="AS1007585" s="30"/>
      <c r="AT1007585" s="30"/>
      <c r="AU1007585" s="30"/>
      <c r="AV1007585" s="30"/>
    </row>
    <row r="1007593" spans="45:48" x14ac:dyDescent="0.2">
      <c r="AS1007593" s="30"/>
      <c r="AT1007593" s="30"/>
      <c r="AU1007593" s="30"/>
      <c r="AV1007593" s="30"/>
    </row>
    <row r="1007601" spans="45:48" x14ac:dyDescent="0.2">
      <c r="AS1007601" s="30"/>
      <c r="AT1007601" s="30"/>
      <c r="AU1007601" s="30"/>
      <c r="AV1007601" s="30"/>
    </row>
    <row r="1007609" spans="45:48" x14ac:dyDescent="0.2">
      <c r="AS1007609" s="30"/>
      <c r="AT1007609" s="30"/>
      <c r="AU1007609" s="30"/>
      <c r="AV1007609" s="30"/>
    </row>
    <row r="1007617" spans="45:48" x14ac:dyDescent="0.2">
      <c r="AS1007617" s="30"/>
      <c r="AT1007617" s="30"/>
      <c r="AU1007617" s="30"/>
      <c r="AV1007617" s="30"/>
    </row>
    <row r="1007625" spans="45:48" x14ac:dyDescent="0.2">
      <c r="AS1007625" s="30"/>
      <c r="AT1007625" s="30"/>
      <c r="AU1007625" s="30"/>
      <c r="AV1007625" s="30"/>
    </row>
    <row r="1007633" spans="45:48" x14ac:dyDescent="0.2">
      <c r="AS1007633" s="30"/>
      <c r="AT1007633" s="30"/>
      <c r="AU1007633" s="30"/>
      <c r="AV1007633" s="30"/>
    </row>
    <row r="1007641" spans="45:48" x14ac:dyDescent="0.2">
      <c r="AS1007641" s="30"/>
      <c r="AT1007641" s="30"/>
      <c r="AU1007641" s="30"/>
      <c r="AV1007641" s="30"/>
    </row>
    <row r="1007649" spans="45:48" x14ac:dyDescent="0.2">
      <c r="AS1007649" s="30"/>
      <c r="AT1007649" s="30"/>
      <c r="AU1007649" s="30"/>
      <c r="AV1007649" s="30"/>
    </row>
    <row r="1007657" spans="45:48" x14ac:dyDescent="0.2">
      <c r="AS1007657" s="30"/>
      <c r="AT1007657" s="30"/>
      <c r="AU1007657" s="30"/>
      <c r="AV1007657" s="30"/>
    </row>
    <row r="1007665" spans="45:48" x14ac:dyDescent="0.2">
      <c r="AS1007665" s="30"/>
      <c r="AT1007665" s="30"/>
      <c r="AU1007665" s="30"/>
      <c r="AV1007665" s="30"/>
    </row>
    <row r="1007673" spans="45:48" x14ac:dyDescent="0.2">
      <c r="AS1007673" s="30"/>
      <c r="AT1007673" s="30"/>
      <c r="AU1007673" s="30"/>
      <c r="AV1007673" s="30"/>
    </row>
    <row r="1007681" spans="45:48" x14ac:dyDescent="0.2">
      <c r="AS1007681" s="30"/>
      <c r="AT1007681" s="30"/>
      <c r="AU1007681" s="30"/>
      <c r="AV1007681" s="30"/>
    </row>
    <row r="1007689" spans="45:48" x14ac:dyDescent="0.2">
      <c r="AS1007689" s="30"/>
      <c r="AT1007689" s="30"/>
      <c r="AU1007689" s="30"/>
      <c r="AV1007689" s="30"/>
    </row>
    <row r="1007697" spans="45:48" x14ac:dyDescent="0.2">
      <c r="AS1007697" s="30"/>
      <c r="AT1007697" s="30"/>
      <c r="AU1007697" s="30"/>
      <c r="AV1007697" s="30"/>
    </row>
    <row r="1007705" spans="45:48" x14ac:dyDescent="0.2">
      <c r="AS1007705" s="30"/>
      <c r="AT1007705" s="30"/>
      <c r="AU1007705" s="30"/>
      <c r="AV1007705" s="30"/>
    </row>
    <row r="1007713" spans="45:48" x14ac:dyDescent="0.2">
      <c r="AS1007713" s="30"/>
      <c r="AT1007713" s="30"/>
      <c r="AU1007713" s="30"/>
      <c r="AV1007713" s="30"/>
    </row>
    <row r="1007721" spans="45:48" x14ac:dyDescent="0.2">
      <c r="AS1007721" s="30"/>
      <c r="AT1007721" s="30"/>
      <c r="AU1007721" s="30"/>
      <c r="AV1007721" s="30"/>
    </row>
    <row r="1007729" spans="45:48" x14ac:dyDescent="0.2">
      <c r="AS1007729" s="30"/>
      <c r="AT1007729" s="30"/>
      <c r="AU1007729" s="30"/>
      <c r="AV1007729" s="30"/>
    </row>
    <row r="1007737" spans="45:48" x14ac:dyDescent="0.2">
      <c r="AS1007737" s="30"/>
      <c r="AT1007737" s="30"/>
      <c r="AU1007737" s="30"/>
      <c r="AV1007737" s="30"/>
    </row>
    <row r="1007745" spans="45:48" x14ac:dyDescent="0.2">
      <c r="AS1007745" s="30"/>
      <c r="AT1007745" s="30"/>
      <c r="AU1007745" s="30"/>
      <c r="AV1007745" s="30"/>
    </row>
    <row r="1007753" spans="45:48" x14ac:dyDescent="0.2">
      <c r="AS1007753" s="30"/>
      <c r="AT1007753" s="30"/>
      <c r="AU1007753" s="30"/>
      <c r="AV1007753" s="30"/>
    </row>
    <row r="1007761" spans="45:48" x14ac:dyDescent="0.2">
      <c r="AS1007761" s="30"/>
      <c r="AT1007761" s="30"/>
      <c r="AU1007761" s="30"/>
      <c r="AV1007761" s="30"/>
    </row>
    <row r="1007769" spans="45:48" x14ac:dyDescent="0.2">
      <c r="AS1007769" s="30"/>
      <c r="AT1007769" s="30"/>
      <c r="AU1007769" s="30"/>
      <c r="AV1007769" s="30"/>
    </row>
    <row r="1007777" spans="45:48" x14ac:dyDescent="0.2">
      <c r="AS1007777" s="30"/>
      <c r="AT1007777" s="30"/>
      <c r="AU1007777" s="30"/>
      <c r="AV1007777" s="30"/>
    </row>
    <row r="1007785" spans="45:48" x14ac:dyDescent="0.2">
      <c r="AS1007785" s="30"/>
      <c r="AT1007785" s="30"/>
      <c r="AU1007785" s="30"/>
      <c r="AV1007785" s="30"/>
    </row>
    <row r="1007793" spans="45:48" x14ac:dyDescent="0.2">
      <c r="AS1007793" s="30"/>
      <c r="AT1007793" s="30"/>
      <c r="AU1007793" s="30"/>
      <c r="AV1007793" s="30"/>
    </row>
    <row r="1007801" spans="45:48" x14ac:dyDescent="0.2">
      <c r="AS1007801" s="30"/>
      <c r="AT1007801" s="30"/>
      <c r="AU1007801" s="30"/>
      <c r="AV1007801" s="30"/>
    </row>
    <row r="1007809" spans="45:48" x14ac:dyDescent="0.2">
      <c r="AS1007809" s="30"/>
      <c r="AT1007809" s="30"/>
      <c r="AU1007809" s="30"/>
      <c r="AV1007809" s="30"/>
    </row>
    <row r="1007817" spans="45:48" x14ac:dyDescent="0.2">
      <c r="AS1007817" s="30"/>
      <c r="AT1007817" s="30"/>
      <c r="AU1007817" s="30"/>
      <c r="AV1007817" s="30"/>
    </row>
    <row r="1007825" spans="45:48" x14ac:dyDescent="0.2">
      <c r="AS1007825" s="30"/>
      <c r="AT1007825" s="30"/>
      <c r="AU1007825" s="30"/>
      <c r="AV1007825" s="30"/>
    </row>
    <row r="1007833" spans="45:48" x14ac:dyDescent="0.2">
      <c r="AS1007833" s="30"/>
      <c r="AT1007833" s="30"/>
      <c r="AU1007833" s="30"/>
      <c r="AV1007833" s="30"/>
    </row>
    <row r="1007841" spans="45:48" x14ac:dyDescent="0.2">
      <c r="AS1007841" s="30"/>
      <c r="AT1007841" s="30"/>
      <c r="AU1007841" s="30"/>
      <c r="AV1007841" s="30"/>
    </row>
    <row r="1007849" spans="45:48" x14ac:dyDescent="0.2">
      <c r="AS1007849" s="30"/>
      <c r="AT1007849" s="30"/>
      <c r="AU1007849" s="30"/>
      <c r="AV1007849" s="30"/>
    </row>
    <row r="1007857" spans="45:48" x14ac:dyDescent="0.2">
      <c r="AS1007857" s="30"/>
      <c r="AT1007857" s="30"/>
      <c r="AU1007857" s="30"/>
      <c r="AV1007857" s="30"/>
    </row>
    <row r="1007865" spans="45:48" x14ac:dyDescent="0.2">
      <c r="AS1007865" s="30"/>
      <c r="AT1007865" s="30"/>
      <c r="AU1007865" s="30"/>
      <c r="AV1007865" s="30"/>
    </row>
    <row r="1007873" spans="45:48" x14ac:dyDescent="0.2">
      <c r="AS1007873" s="30"/>
      <c r="AT1007873" s="30"/>
      <c r="AU1007873" s="30"/>
      <c r="AV1007873" s="30"/>
    </row>
    <row r="1007881" spans="45:48" x14ac:dyDescent="0.2">
      <c r="AS1007881" s="30"/>
      <c r="AT1007881" s="30"/>
      <c r="AU1007881" s="30"/>
      <c r="AV1007881" s="30"/>
    </row>
    <row r="1007889" spans="45:48" x14ac:dyDescent="0.2">
      <c r="AS1007889" s="30"/>
      <c r="AT1007889" s="30"/>
      <c r="AU1007889" s="30"/>
      <c r="AV1007889" s="30"/>
    </row>
    <row r="1007897" spans="45:48" x14ac:dyDescent="0.2">
      <c r="AS1007897" s="30"/>
      <c r="AT1007897" s="30"/>
      <c r="AU1007897" s="30"/>
      <c r="AV1007897" s="30"/>
    </row>
    <row r="1007905" spans="45:48" x14ac:dyDescent="0.2">
      <c r="AS1007905" s="30"/>
      <c r="AT1007905" s="30"/>
      <c r="AU1007905" s="30"/>
      <c r="AV1007905" s="30"/>
    </row>
    <row r="1007913" spans="45:48" x14ac:dyDescent="0.2">
      <c r="AS1007913" s="30"/>
      <c r="AT1007913" s="30"/>
      <c r="AU1007913" s="30"/>
      <c r="AV1007913" s="30"/>
    </row>
    <row r="1007921" spans="45:48" x14ac:dyDescent="0.2">
      <c r="AS1007921" s="30"/>
      <c r="AT1007921" s="30"/>
      <c r="AU1007921" s="30"/>
      <c r="AV1007921" s="30"/>
    </row>
    <row r="1007929" spans="45:48" x14ac:dyDescent="0.2">
      <c r="AS1007929" s="30"/>
      <c r="AT1007929" s="30"/>
      <c r="AU1007929" s="30"/>
      <c r="AV1007929" s="30"/>
    </row>
    <row r="1007937" spans="45:48" x14ac:dyDescent="0.2">
      <c r="AS1007937" s="30"/>
      <c r="AT1007937" s="30"/>
      <c r="AU1007937" s="30"/>
      <c r="AV1007937" s="30"/>
    </row>
    <row r="1007945" spans="45:48" x14ac:dyDescent="0.2">
      <c r="AS1007945" s="30"/>
      <c r="AT1007945" s="30"/>
      <c r="AU1007945" s="30"/>
      <c r="AV1007945" s="30"/>
    </row>
    <row r="1007953" spans="45:48" x14ac:dyDescent="0.2">
      <c r="AS1007953" s="30"/>
      <c r="AT1007953" s="30"/>
      <c r="AU1007953" s="30"/>
      <c r="AV1007953" s="30"/>
    </row>
    <row r="1007961" spans="45:48" x14ac:dyDescent="0.2">
      <c r="AS1007961" s="30"/>
      <c r="AT1007961" s="30"/>
      <c r="AU1007961" s="30"/>
      <c r="AV1007961" s="30"/>
    </row>
    <row r="1007969" spans="45:48" x14ac:dyDescent="0.2">
      <c r="AS1007969" s="30"/>
      <c r="AT1007969" s="30"/>
      <c r="AU1007969" s="30"/>
      <c r="AV1007969" s="30"/>
    </row>
    <row r="1007977" spans="45:48" x14ac:dyDescent="0.2">
      <c r="AS1007977" s="30"/>
      <c r="AT1007977" s="30"/>
      <c r="AU1007977" s="30"/>
      <c r="AV1007977" s="30"/>
    </row>
    <row r="1007985" spans="45:48" x14ac:dyDescent="0.2">
      <c r="AS1007985" s="30"/>
      <c r="AT1007985" s="30"/>
      <c r="AU1007985" s="30"/>
      <c r="AV1007985" s="30"/>
    </row>
    <row r="1007993" spans="45:48" x14ac:dyDescent="0.2">
      <c r="AS1007993" s="30"/>
      <c r="AT1007993" s="30"/>
      <c r="AU1007993" s="30"/>
      <c r="AV1007993" s="30"/>
    </row>
    <row r="1008001" spans="45:48" x14ac:dyDescent="0.2">
      <c r="AS1008001" s="30"/>
      <c r="AT1008001" s="30"/>
      <c r="AU1008001" s="30"/>
      <c r="AV1008001" s="30"/>
    </row>
    <row r="1008009" spans="45:48" x14ac:dyDescent="0.2">
      <c r="AS1008009" s="30"/>
      <c r="AT1008009" s="30"/>
      <c r="AU1008009" s="30"/>
      <c r="AV1008009" s="30"/>
    </row>
    <row r="1008017" spans="45:48" x14ac:dyDescent="0.2">
      <c r="AS1008017" s="30"/>
      <c r="AT1008017" s="30"/>
      <c r="AU1008017" s="30"/>
      <c r="AV1008017" s="30"/>
    </row>
    <row r="1008025" spans="45:48" x14ac:dyDescent="0.2">
      <c r="AS1008025" s="30"/>
      <c r="AT1008025" s="30"/>
      <c r="AU1008025" s="30"/>
      <c r="AV1008025" s="30"/>
    </row>
    <row r="1008033" spans="45:48" x14ac:dyDescent="0.2">
      <c r="AS1008033" s="30"/>
      <c r="AT1008033" s="30"/>
      <c r="AU1008033" s="30"/>
      <c r="AV1008033" s="30"/>
    </row>
    <row r="1008041" spans="45:48" x14ac:dyDescent="0.2">
      <c r="AS1008041" s="30"/>
      <c r="AT1008041" s="30"/>
      <c r="AU1008041" s="30"/>
      <c r="AV1008041" s="30"/>
    </row>
    <row r="1008049" spans="45:48" x14ac:dyDescent="0.2">
      <c r="AS1008049" s="30"/>
      <c r="AT1008049" s="30"/>
      <c r="AU1008049" s="30"/>
      <c r="AV1008049" s="30"/>
    </row>
    <row r="1008057" spans="45:48" x14ac:dyDescent="0.2">
      <c r="AS1008057" s="30"/>
      <c r="AT1008057" s="30"/>
      <c r="AU1008057" s="30"/>
      <c r="AV1008057" s="30"/>
    </row>
    <row r="1008065" spans="45:48" x14ac:dyDescent="0.2">
      <c r="AS1008065" s="30"/>
      <c r="AT1008065" s="30"/>
      <c r="AU1008065" s="30"/>
      <c r="AV1008065" s="30"/>
    </row>
    <row r="1008073" spans="45:48" x14ac:dyDescent="0.2">
      <c r="AS1008073" s="30"/>
      <c r="AT1008073" s="30"/>
      <c r="AU1008073" s="30"/>
      <c r="AV1008073" s="30"/>
    </row>
    <row r="1008081" spans="45:48" x14ac:dyDescent="0.2">
      <c r="AS1008081" s="30"/>
      <c r="AT1008081" s="30"/>
      <c r="AU1008081" s="30"/>
      <c r="AV1008081" s="30"/>
    </row>
    <row r="1008089" spans="45:48" x14ac:dyDescent="0.2">
      <c r="AS1008089" s="30"/>
      <c r="AT1008089" s="30"/>
      <c r="AU1008089" s="30"/>
      <c r="AV1008089" s="30"/>
    </row>
    <row r="1008097" spans="45:48" x14ac:dyDescent="0.2">
      <c r="AS1008097" s="30"/>
      <c r="AT1008097" s="30"/>
      <c r="AU1008097" s="30"/>
      <c r="AV1008097" s="30"/>
    </row>
    <row r="1008105" spans="45:48" x14ac:dyDescent="0.2">
      <c r="AS1008105" s="30"/>
      <c r="AT1008105" s="30"/>
      <c r="AU1008105" s="30"/>
      <c r="AV1008105" s="30"/>
    </row>
    <row r="1008113" spans="45:48" x14ac:dyDescent="0.2">
      <c r="AS1008113" s="30"/>
      <c r="AT1008113" s="30"/>
      <c r="AU1008113" s="30"/>
      <c r="AV1008113" s="30"/>
    </row>
    <row r="1008121" spans="45:48" x14ac:dyDescent="0.2">
      <c r="AS1008121" s="30"/>
      <c r="AT1008121" s="30"/>
      <c r="AU1008121" s="30"/>
      <c r="AV1008121" s="30"/>
    </row>
    <row r="1008129" spans="45:48" x14ac:dyDescent="0.2">
      <c r="AS1008129" s="30"/>
      <c r="AT1008129" s="30"/>
      <c r="AU1008129" s="30"/>
      <c r="AV1008129" s="30"/>
    </row>
    <row r="1008137" spans="45:48" x14ac:dyDescent="0.2">
      <c r="AS1008137" s="30"/>
      <c r="AT1008137" s="30"/>
      <c r="AU1008137" s="30"/>
      <c r="AV1008137" s="30"/>
    </row>
    <row r="1008145" spans="45:48" x14ac:dyDescent="0.2">
      <c r="AS1008145" s="30"/>
      <c r="AT1008145" s="30"/>
      <c r="AU1008145" s="30"/>
      <c r="AV1008145" s="30"/>
    </row>
    <row r="1008153" spans="45:48" x14ac:dyDescent="0.2">
      <c r="AS1008153" s="30"/>
      <c r="AT1008153" s="30"/>
      <c r="AU1008153" s="30"/>
      <c r="AV1008153" s="30"/>
    </row>
    <row r="1008161" spans="45:48" x14ac:dyDescent="0.2">
      <c r="AS1008161" s="30"/>
      <c r="AT1008161" s="30"/>
      <c r="AU1008161" s="30"/>
      <c r="AV1008161" s="30"/>
    </row>
    <row r="1008169" spans="45:48" x14ac:dyDescent="0.2">
      <c r="AS1008169" s="30"/>
      <c r="AT1008169" s="30"/>
      <c r="AU1008169" s="30"/>
      <c r="AV1008169" s="30"/>
    </row>
    <row r="1008177" spans="45:48" x14ac:dyDescent="0.2">
      <c r="AS1008177" s="30"/>
      <c r="AT1008177" s="30"/>
      <c r="AU1008177" s="30"/>
      <c r="AV1008177" s="30"/>
    </row>
    <row r="1008185" spans="45:48" x14ac:dyDescent="0.2">
      <c r="AS1008185" s="30"/>
      <c r="AT1008185" s="30"/>
      <c r="AU1008185" s="30"/>
      <c r="AV1008185" s="30"/>
    </row>
    <row r="1008193" spans="45:48" x14ac:dyDescent="0.2">
      <c r="AS1008193" s="30"/>
      <c r="AT1008193" s="30"/>
      <c r="AU1008193" s="30"/>
      <c r="AV1008193" s="30"/>
    </row>
    <row r="1008201" spans="45:48" x14ac:dyDescent="0.2">
      <c r="AS1008201" s="30"/>
      <c r="AT1008201" s="30"/>
      <c r="AU1008201" s="30"/>
      <c r="AV1008201" s="30"/>
    </row>
    <row r="1008209" spans="45:48" x14ac:dyDescent="0.2">
      <c r="AS1008209" s="30"/>
      <c r="AT1008209" s="30"/>
      <c r="AU1008209" s="30"/>
      <c r="AV1008209" s="30"/>
    </row>
    <row r="1008217" spans="45:48" x14ac:dyDescent="0.2">
      <c r="AS1008217" s="30"/>
      <c r="AT1008217" s="30"/>
      <c r="AU1008217" s="30"/>
      <c r="AV1008217" s="30"/>
    </row>
    <row r="1008225" spans="45:48" x14ac:dyDescent="0.2">
      <c r="AS1008225" s="30"/>
      <c r="AT1008225" s="30"/>
      <c r="AU1008225" s="30"/>
      <c r="AV1008225" s="30"/>
    </row>
    <row r="1008233" spans="45:48" x14ac:dyDescent="0.2">
      <c r="AS1008233" s="30"/>
      <c r="AT1008233" s="30"/>
      <c r="AU1008233" s="30"/>
      <c r="AV1008233" s="30"/>
    </row>
    <row r="1008241" spans="45:48" x14ac:dyDescent="0.2">
      <c r="AS1008241" s="30"/>
      <c r="AT1008241" s="30"/>
      <c r="AU1008241" s="30"/>
      <c r="AV1008241" s="30"/>
    </row>
    <row r="1008249" spans="45:48" x14ac:dyDescent="0.2">
      <c r="AS1008249" s="30"/>
      <c r="AT1008249" s="30"/>
      <c r="AU1008249" s="30"/>
      <c r="AV1008249" s="30"/>
    </row>
    <row r="1008257" spans="45:48" x14ac:dyDescent="0.2">
      <c r="AS1008257" s="30"/>
      <c r="AT1008257" s="30"/>
      <c r="AU1008257" s="30"/>
      <c r="AV1008257" s="30"/>
    </row>
    <row r="1008265" spans="45:48" x14ac:dyDescent="0.2">
      <c r="AS1008265" s="30"/>
      <c r="AT1008265" s="30"/>
      <c r="AU1008265" s="30"/>
      <c r="AV1008265" s="30"/>
    </row>
    <row r="1008273" spans="45:48" x14ac:dyDescent="0.2">
      <c r="AS1008273" s="30"/>
      <c r="AT1008273" s="30"/>
      <c r="AU1008273" s="30"/>
      <c r="AV1008273" s="30"/>
    </row>
    <row r="1008281" spans="45:48" x14ac:dyDescent="0.2">
      <c r="AS1008281" s="30"/>
      <c r="AT1008281" s="30"/>
      <c r="AU1008281" s="30"/>
      <c r="AV1008281" s="30"/>
    </row>
    <row r="1008289" spans="45:48" x14ac:dyDescent="0.2">
      <c r="AS1008289" s="30"/>
      <c r="AT1008289" s="30"/>
      <c r="AU1008289" s="30"/>
      <c r="AV1008289" s="30"/>
    </row>
    <row r="1008297" spans="45:48" x14ac:dyDescent="0.2">
      <c r="AS1008297" s="30"/>
      <c r="AT1008297" s="30"/>
      <c r="AU1008297" s="30"/>
      <c r="AV1008297" s="30"/>
    </row>
    <row r="1008305" spans="45:48" x14ac:dyDescent="0.2">
      <c r="AS1008305" s="30"/>
      <c r="AT1008305" s="30"/>
      <c r="AU1008305" s="30"/>
      <c r="AV1008305" s="30"/>
    </row>
    <row r="1008313" spans="45:48" x14ac:dyDescent="0.2">
      <c r="AS1008313" s="30"/>
      <c r="AT1008313" s="30"/>
      <c r="AU1008313" s="30"/>
      <c r="AV1008313" s="30"/>
    </row>
    <row r="1008321" spans="45:48" x14ac:dyDescent="0.2">
      <c r="AS1008321" s="30"/>
      <c r="AT1008321" s="30"/>
      <c r="AU1008321" s="30"/>
      <c r="AV1008321" s="30"/>
    </row>
    <row r="1008329" spans="45:48" x14ac:dyDescent="0.2">
      <c r="AS1008329" s="30"/>
      <c r="AT1008329" s="30"/>
      <c r="AU1008329" s="30"/>
      <c r="AV1008329" s="30"/>
    </row>
    <row r="1008337" spans="45:48" x14ac:dyDescent="0.2">
      <c r="AS1008337" s="30"/>
      <c r="AT1008337" s="30"/>
      <c r="AU1008337" s="30"/>
      <c r="AV1008337" s="30"/>
    </row>
    <row r="1008345" spans="45:48" x14ac:dyDescent="0.2">
      <c r="AS1008345" s="30"/>
      <c r="AT1008345" s="30"/>
      <c r="AU1008345" s="30"/>
      <c r="AV1008345" s="30"/>
    </row>
    <row r="1008353" spans="45:48" x14ac:dyDescent="0.2">
      <c r="AS1008353" s="30"/>
      <c r="AT1008353" s="30"/>
      <c r="AU1008353" s="30"/>
      <c r="AV1008353" s="30"/>
    </row>
    <row r="1008361" spans="45:48" x14ac:dyDescent="0.2">
      <c r="AS1008361" s="30"/>
      <c r="AT1008361" s="30"/>
      <c r="AU1008361" s="30"/>
      <c r="AV1008361" s="30"/>
    </row>
    <row r="1008369" spans="45:48" x14ac:dyDescent="0.2">
      <c r="AS1008369" s="30"/>
      <c r="AT1008369" s="30"/>
      <c r="AU1008369" s="30"/>
      <c r="AV1008369" s="30"/>
    </row>
    <row r="1008377" spans="45:48" x14ac:dyDescent="0.2">
      <c r="AS1008377" s="30"/>
      <c r="AT1008377" s="30"/>
      <c r="AU1008377" s="30"/>
      <c r="AV1008377" s="30"/>
    </row>
    <row r="1008385" spans="45:48" x14ac:dyDescent="0.2">
      <c r="AS1008385" s="30"/>
      <c r="AT1008385" s="30"/>
      <c r="AU1008385" s="30"/>
      <c r="AV1008385" s="30"/>
    </row>
    <row r="1008393" spans="45:48" x14ac:dyDescent="0.2">
      <c r="AS1008393" s="30"/>
      <c r="AT1008393" s="30"/>
      <c r="AU1008393" s="30"/>
      <c r="AV1008393" s="30"/>
    </row>
    <row r="1008401" spans="45:48" x14ac:dyDescent="0.2">
      <c r="AS1008401" s="30"/>
      <c r="AT1008401" s="30"/>
      <c r="AU1008401" s="30"/>
      <c r="AV1008401" s="30"/>
    </row>
    <row r="1008409" spans="45:48" x14ac:dyDescent="0.2">
      <c r="AS1008409" s="30"/>
      <c r="AT1008409" s="30"/>
      <c r="AU1008409" s="30"/>
      <c r="AV1008409" s="30"/>
    </row>
    <row r="1008417" spans="45:48" x14ac:dyDescent="0.2">
      <c r="AS1008417" s="30"/>
      <c r="AT1008417" s="30"/>
      <c r="AU1008417" s="30"/>
      <c r="AV1008417" s="30"/>
    </row>
    <row r="1008425" spans="45:48" x14ac:dyDescent="0.2">
      <c r="AS1008425" s="30"/>
      <c r="AT1008425" s="30"/>
      <c r="AU1008425" s="30"/>
      <c r="AV1008425" s="30"/>
    </row>
    <row r="1008433" spans="45:48" x14ac:dyDescent="0.2">
      <c r="AS1008433" s="30"/>
      <c r="AT1008433" s="30"/>
      <c r="AU1008433" s="30"/>
      <c r="AV1008433" s="30"/>
    </row>
    <row r="1008441" spans="45:48" x14ac:dyDescent="0.2">
      <c r="AS1008441" s="30"/>
      <c r="AT1008441" s="30"/>
      <c r="AU1008441" s="30"/>
      <c r="AV1008441" s="30"/>
    </row>
    <row r="1008449" spans="45:48" x14ac:dyDescent="0.2">
      <c r="AS1008449" s="30"/>
      <c r="AT1008449" s="30"/>
      <c r="AU1008449" s="30"/>
      <c r="AV1008449" s="30"/>
    </row>
    <row r="1008457" spans="45:48" x14ac:dyDescent="0.2">
      <c r="AS1008457" s="30"/>
      <c r="AT1008457" s="30"/>
      <c r="AU1008457" s="30"/>
      <c r="AV1008457" s="30"/>
    </row>
    <row r="1008465" spans="45:48" x14ac:dyDescent="0.2">
      <c r="AS1008465" s="30"/>
      <c r="AT1008465" s="30"/>
      <c r="AU1008465" s="30"/>
      <c r="AV1008465" s="30"/>
    </row>
    <row r="1008473" spans="45:48" x14ac:dyDescent="0.2">
      <c r="AS1008473" s="30"/>
      <c r="AT1008473" s="30"/>
      <c r="AU1008473" s="30"/>
      <c r="AV1008473" s="30"/>
    </row>
    <row r="1008481" spans="45:48" x14ac:dyDescent="0.2">
      <c r="AS1008481" s="30"/>
      <c r="AT1008481" s="30"/>
      <c r="AU1008481" s="30"/>
      <c r="AV1008481" s="30"/>
    </row>
    <row r="1008489" spans="45:48" x14ac:dyDescent="0.2">
      <c r="AS1008489" s="30"/>
      <c r="AT1008489" s="30"/>
      <c r="AU1008489" s="30"/>
      <c r="AV1008489" s="30"/>
    </row>
    <row r="1008497" spans="45:48" x14ac:dyDescent="0.2">
      <c r="AS1008497" s="30"/>
      <c r="AT1008497" s="30"/>
      <c r="AU1008497" s="30"/>
      <c r="AV1008497" s="30"/>
    </row>
    <row r="1008505" spans="45:48" x14ac:dyDescent="0.2">
      <c r="AS1008505" s="30"/>
      <c r="AT1008505" s="30"/>
      <c r="AU1008505" s="30"/>
      <c r="AV1008505" s="30"/>
    </row>
    <row r="1008513" spans="45:48" x14ac:dyDescent="0.2">
      <c r="AS1008513" s="30"/>
      <c r="AT1008513" s="30"/>
      <c r="AU1008513" s="30"/>
      <c r="AV1008513" s="30"/>
    </row>
    <row r="1008521" spans="45:48" x14ac:dyDescent="0.2">
      <c r="AS1008521" s="30"/>
      <c r="AT1008521" s="30"/>
      <c r="AU1008521" s="30"/>
      <c r="AV1008521" s="30"/>
    </row>
    <row r="1008529" spans="45:48" x14ac:dyDescent="0.2">
      <c r="AS1008529" s="30"/>
      <c r="AT1008529" s="30"/>
      <c r="AU1008529" s="30"/>
      <c r="AV1008529" s="30"/>
    </row>
    <row r="1008537" spans="45:48" x14ac:dyDescent="0.2">
      <c r="AS1008537" s="30"/>
      <c r="AT1008537" s="30"/>
      <c r="AU1008537" s="30"/>
      <c r="AV1008537" s="30"/>
    </row>
    <row r="1008545" spans="45:48" x14ac:dyDescent="0.2">
      <c r="AS1008545" s="30"/>
      <c r="AT1008545" s="30"/>
      <c r="AU1008545" s="30"/>
      <c r="AV1008545" s="30"/>
    </row>
    <row r="1008553" spans="45:48" x14ac:dyDescent="0.2">
      <c r="AS1008553" s="30"/>
      <c r="AT1008553" s="30"/>
      <c r="AU1008553" s="30"/>
      <c r="AV1008553" s="30"/>
    </row>
    <row r="1008561" spans="45:48" x14ac:dyDescent="0.2">
      <c r="AS1008561" s="30"/>
      <c r="AT1008561" s="30"/>
      <c r="AU1008561" s="30"/>
      <c r="AV1008561" s="30"/>
    </row>
    <row r="1008569" spans="45:48" x14ac:dyDescent="0.2">
      <c r="AS1008569" s="30"/>
      <c r="AT1008569" s="30"/>
      <c r="AU1008569" s="30"/>
      <c r="AV1008569" s="30"/>
    </row>
    <row r="1008577" spans="45:48" x14ac:dyDescent="0.2">
      <c r="AS1008577" s="30"/>
      <c r="AT1008577" s="30"/>
      <c r="AU1008577" s="30"/>
      <c r="AV1008577" s="30"/>
    </row>
    <row r="1008585" spans="45:48" x14ac:dyDescent="0.2">
      <c r="AS1008585" s="30"/>
      <c r="AT1008585" s="30"/>
      <c r="AU1008585" s="30"/>
      <c r="AV1008585" s="30"/>
    </row>
    <row r="1008593" spans="45:48" x14ac:dyDescent="0.2">
      <c r="AS1008593" s="30"/>
      <c r="AT1008593" s="30"/>
      <c r="AU1008593" s="30"/>
      <c r="AV1008593" s="30"/>
    </row>
    <row r="1008601" spans="45:48" x14ac:dyDescent="0.2">
      <c r="AS1008601" s="30"/>
      <c r="AT1008601" s="30"/>
      <c r="AU1008601" s="30"/>
      <c r="AV1008601" s="30"/>
    </row>
    <row r="1008609" spans="45:48" x14ac:dyDescent="0.2">
      <c r="AS1008609" s="30"/>
      <c r="AT1008609" s="30"/>
      <c r="AU1008609" s="30"/>
      <c r="AV1008609" s="30"/>
    </row>
    <row r="1008617" spans="45:48" x14ac:dyDescent="0.2">
      <c r="AS1008617" s="30"/>
      <c r="AT1008617" s="30"/>
      <c r="AU1008617" s="30"/>
      <c r="AV1008617" s="30"/>
    </row>
    <row r="1008625" spans="45:48" x14ac:dyDescent="0.2">
      <c r="AS1008625" s="30"/>
      <c r="AT1008625" s="30"/>
      <c r="AU1008625" s="30"/>
      <c r="AV1008625" s="30"/>
    </row>
    <row r="1008633" spans="45:48" x14ac:dyDescent="0.2">
      <c r="AS1008633" s="30"/>
      <c r="AT1008633" s="30"/>
      <c r="AU1008633" s="30"/>
      <c r="AV1008633" s="30"/>
    </row>
    <row r="1008641" spans="45:48" x14ac:dyDescent="0.2">
      <c r="AS1008641" s="30"/>
      <c r="AT1008641" s="30"/>
      <c r="AU1008641" s="30"/>
      <c r="AV1008641" s="30"/>
    </row>
    <row r="1008649" spans="45:48" x14ac:dyDescent="0.2">
      <c r="AS1008649" s="30"/>
      <c r="AT1008649" s="30"/>
      <c r="AU1008649" s="30"/>
      <c r="AV1008649" s="30"/>
    </row>
    <row r="1008657" spans="45:48" x14ac:dyDescent="0.2">
      <c r="AS1008657" s="30"/>
      <c r="AT1008657" s="30"/>
      <c r="AU1008657" s="30"/>
      <c r="AV1008657" s="30"/>
    </row>
    <row r="1008665" spans="45:48" x14ac:dyDescent="0.2">
      <c r="AS1008665" s="30"/>
      <c r="AT1008665" s="30"/>
      <c r="AU1008665" s="30"/>
      <c r="AV1008665" s="30"/>
    </row>
    <row r="1008673" spans="45:48" x14ac:dyDescent="0.2">
      <c r="AS1008673" s="30"/>
      <c r="AT1008673" s="30"/>
      <c r="AU1008673" s="30"/>
      <c r="AV1008673" s="30"/>
    </row>
    <row r="1008681" spans="45:48" x14ac:dyDescent="0.2">
      <c r="AS1008681" s="30"/>
      <c r="AT1008681" s="30"/>
      <c r="AU1008681" s="30"/>
      <c r="AV1008681" s="30"/>
    </row>
    <row r="1008689" spans="45:48" x14ac:dyDescent="0.2">
      <c r="AS1008689" s="30"/>
      <c r="AT1008689" s="30"/>
      <c r="AU1008689" s="30"/>
      <c r="AV1008689" s="30"/>
    </row>
    <row r="1008697" spans="45:48" x14ac:dyDescent="0.2">
      <c r="AS1008697" s="30"/>
      <c r="AT1008697" s="30"/>
      <c r="AU1008697" s="30"/>
      <c r="AV1008697" s="30"/>
    </row>
    <row r="1008705" spans="45:48" x14ac:dyDescent="0.2">
      <c r="AS1008705" s="30"/>
      <c r="AT1008705" s="30"/>
      <c r="AU1008705" s="30"/>
      <c r="AV1008705" s="30"/>
    </row>
    <row r="1008713" spans="45:48" x14ac:dyDescent="0.2">
      <c r="AS1008713" s="30"/>
      <c r="AT1008713" s="30"/>
      <c r="AU1008713" s="30"/>
      <c r="AV1008713" s="30"/>
    </row>
    <row r="1008721" spans="45:48" x14ac:dyDescent="0.2">
      <c r="AS1008721" s="30"/>
      <c r="AT1008721" s="30"/>
      <c r="AU1008721" s="30"/>
      <c r="AV1008721" s="30"/>
    </row>
    <row r="1008729" spans="45:48" x14ac:dyDescent="0.2">
      <c r="AS1008729" s="30"/>
      <c r="AT1008729" s="30"/>
      <c r="AU1008729" s="30"/>
      <c r="AV1008729" s="30"/>
    </row>
    <row r="1008737" spans="45:48" x14ac:dyDescent="0.2">
      <c r="AS1008737" s="30"/>
      <c r="AT1008737" s="30"/>
      <c r="AU1008737" s="30"/>
      <c r="AV1008737" s="30"/>
    </row>
    <row r="1008745" spans="45:48" x14ac:dyDescent="0.2">
      <c r="AS1008745" s="30"/>
      <c r="AT1008745" s="30"/>
      <c r="AU1008745" s="30"/>
      <c r="AV1008745" s="30"/>
    </row>
    <row r="1008753" spans="45:48" x14ac:dyDescent="0.2">
      <c r="AS1008753" s="30"/>
      <c r="AT1008753" s="30"/>
      <c r="AU1008753" s="30"/>
      <c r="AV1008753" s="30"/>
    </row>
    <row r="1008761" spans="45:48" x14ac:dyDescent="0.2">
      <c r="AS1008761" s="30"/>
      <c r="AT1008761" s="30"/>
      <c r="AU1008761" s="30"/>
      <c r="AV1008761" s="30"/>
    </row>
    <row r="1008769" spans="45:48" x14ac:dyDescent="0.2">
      <c r="AS1008769" s="30"/>
      <c r="AT1008769" s="30"/>
      <c r="AU1008769" s="30"/>
      <c r="AV1008769" s="30"/>
    </row>
    <row r="1008777" spans="45:48" x14ac:dyDescent="0.2">
      <c r="AS1008777" s="30"/>
      <c r="AT1008777" s="30"/>
      <c r="AU1008777" s="30"/>
      <c r="AV1008777" s="30"/>
    </row>
    <row r="1008785" spans="45:48" x14ac:dyDescent="0.2">
      <c r="AS1008785" s="30"/>
      <c r="AT1008785" s="30"/>
      <c r="AU1008785" s="30"/>
      <c r="AV1008785" s="30"/>
    </row>
    <row r="1008793" spans="45:48" x14ac:dyDescent="0.2">
      <c r="AS1008793" s="30"/>
      <c r="AT1008793" s="30"/>
      <c r="AU1008793" s="30"/>
      <c r="AV1008793" s="30"/>
    </row>
    <row r="1008801" spans="45:48" x14ac:dyDescent="0.2">
      <c r="AS1008801" s="30"/>
      <c r="AT1008801" s="30"/>
      <c r="AU1008801" s="30"/>
      <c r="AV1008801" s="30"/>
    </row>
    <row r="1008809" spans="45:48" x14ac:dyDescent="0.2">
      <c r="AS1008809" s="30"/>
      <c r="AT1008809" s="30"/>
      <c r="AU1008809" s="30"/>
      <c r="AV1008809" s="30"/>
    </row>
    <row r="1008817" spans="45:48" x14ac:dyDescent="0.2">
      <c r="AS1008817" s="30"/>
      <c r="AT1008817" s="30"/>
      <c r="AU1008817" s="30"/>
      <c r="AV1008817" s="30"/>
    </row>
    <row r="1008825" spans="45:48" x14ac:dyDescent="0.2">
      <c r="AS1008825" s="30"/>
      <c r="AT1008825" s="30"/>
      <c r="AU1008825" s="30"/>
      <c r="AV1008825" s="30"/>
    </row>
    <row r="1008833" spans="45:48" x14ac:dyDescent="0.2">
      <c r="AS1008833" s="30"/>
      <c r="AT1008833" s="30"/>
      <c r="AU1008833" s="30"/>
      <c r="AV1008833" s="30"/>
    </row>
    <row r="1008841" spans="45:48" x14ac:dyDescent="0.2">
      <c r="AS1008841" s="30"/>
      <c r="AT1008841" s="30"/>
      <c r="AU1008841" s="30"/>
      <c r="AV1008841" s="30"/>
    </row>
    <row r="1008849" spans="45:48" x14ac:dyDescent="0.2">
      <c r="AS1008849" s="30"/>
      <c r="AT1008849" s="30"/>
      <c r="AU1008849" s="30"/>
      <c r="AV1008849" s="30"/>
    </row>
    <row r="1008857" spans="45:48" x14ac:dyDescent="0.2">
      <c r="AS1008857" s="30"/>
      <c r="AT1008857" s="30"/>
      <c r="AU1008857" s="30"/>
      <c r="AV1008857" s="30"/>
    </row>
    <row r="1008865" spans="45:48" x14ac:dyDescent="0.2">
      <c r="AS1008865" s="30"/>
      <c r="AT1008865" s="30"/>
      <c r="AU1008865" s="30"/>
      <c r="AV1008865" s="30"/>
    </row>
    <row r="1008873" spans="45:48" x14ac:dyDescent="0.2">
      <c r="AS1008873" s="30"/>
      <c r="AT1008873" s="30"/>
      <c r="AU1008873" s="30"/>
      <c r="AV1008873" s="30"/>
    </row>
    <row r="1008881" spans="45:48" x14ac:dyDescent="0.2">
      <c r="AS1008881" s="30"/>
      <c r="AT1008881" s="30"/>
      <c r="AU1008881" s="30"/>
      <c r="AV1008881" s="30"/>
    </row>
    <row r="1008889" spans="45:48" x14ac:dyDescent="0.2">
      <c r="AS1008889" s="30"/>
      <c r="AT1008889" s="30"/>
      <c r="AU1008889" s="30"/>
      <c r="AV1008889" s="30"/>
    </row>
    <row r="1008897" spans="45:48" x14ac:dyDescent="0.2">
      <c r="AS1008897" s="30"/>
      <c r="AT1008897" s="30"/>
      <c r="AU1008897" s="30"/>
      <c r="AV1008897" s="30"/>
    </row>
    <row r="1008905" spans="45:48" x14ac:dyDescent="0.2">
      <c r="AS1008905" s="30"/>
      <c r="AT1008905" s="30"/>
      <c r="AU1008905" s="30"/>
      <c r="AV1008905" s="30"/>
    </row>
    <row r="1008913" spans="45:48" x14ac:dyDescent="0.2">
      <c r="AS1008913" s="30"/>
      <c r="AT1008913" s="30"/>
      <c r="AU1008913" s="30"/>
      <c r="AV1008913" s="30"/>
    </row>
    <row r="1008921" spans="45:48" x14ac:dyDescent="0.2">
      <c r="AS1008921" s="30"/>
      <c r="AT1008921" s="30"/>
      <c r="AU1008921" s="30"/>
      <c r="AV1008921" s="30"/>
    </row>
    <row r="1008929" spans="45:48" x14ac:dyDescent="0.2">
      <c r="AS1008929" s="30"/>
      <c r="AT1008929" s="30"/>
      <c r="AU1008929" s="30"/>
      <c r="AV1008929" s="30"/>
    </row>
    <row r="1008937" spans="45:48" x14ac:dyDescent="0.2">
      <c r="AS1008937" s="30"/>
      <c r="AT1008937" s="30"/>
      <c r="AU1008937" s="30"/>
      <c r="AV1008937" s="30"/>
    </row>
    <row r="1008945" spans="45:48" x14ac:dyDescent="0.2">
      <c r="AS1008945" s="30"/>
      <c r="AT1008945" s="30"/>
      <c r="AU1008945" s="30"/>
      <c r="AV1008945" s="30"/>
    </row>
    <row r="1008953" spans="45:48" x14ac:dyDescent="0.2">
      <c r="AS1008953" s="30"/>
      <c r="AT1008953" s="30"/>
      <c r="AU1008953" s="30"/>
      <c r="AV1008953" s="30"/>
    </row>
    <row r="1008961" spans="45:48" x14ac:dyDescent="0.2">
      <c r="AS1008961" s="30"/>
      <c r="AT1008961" s="30"/>
      <c r="AU1008961" s="30"/>
      <c r="AV1008961" s="30"/>
    </row>
    <row r="1008969" spans="45:48" x14ac:dyDescent="0.2">
      <c r="AS1008969" s="30"/>
      <c r="AT1008969" s="30"/>
      <c r="AU1008969" s="30"/>
      <c r="AV1008969" s="30"/>
    </row>
    <row r="1008977" spans="45:48" x14ac:dyDescent="0.2">
      <c r="AS1008977" s="30"/>
      <c r="AT1008977" s="30"/>
      <c r="AU1008977" s="30"/>
      <c r="AV1008977" s="30"/>
    </row>
    <row r="1008985" spans="45:48" x14ac:dyDescent="0.2">
      <c r="AS1008985" s="30"/>
      <c r="AT1008985" s="30"/>
      <c r="AU1008985" s="30"/>
      <c r="AV1008985" s="30"/>
    </row>
    <row r="1008993" spans="45:48" x14ac:dyDescent="0.2">
      <c r="AS1008993" s="30"/>
      <c r="AT1008993" s="30"/>
      <c r="AU1008993" s="30"/>
      <c r="AV1008993" s="30"/>
    </row>
    <row r="1009001" spans="45:48" x14ac:dyDescent="0.2">
      <c r="AS1009001" s="30"/>
      <c r="AT1009001" s="30"/>
      <c r="AU1009001" s="30"/>
      <c r="AV1009001" s="30"/>
    </row>
    <row r="1009009" spans="45:48" x14ac:dyDescent="0.2">
      <c r="AS1009009" s="30"/>
      <c r="AT1009009" s="30"/>
      <c r="AU1009009" s="30"/>
      <c r="AV1009009" s="30"/>
    </row>
    <row r="1009017" spans="45:48" x14ac:dyDescent="0.2">
      <c r="AS1009017" s="30"/>
      <c r="AT1009017" s="30"/>
      <c r="AU1009017" s="30"/>
      <c r="AV1009017" s="30"/>
    </row>
    <row r="1009025" spans="45:48" x14ac:dyDescent="0.2">
      <c r="AS1009025" s="30"/>
      <c r="AT1009025" s="30"/>
      <c r="AU1009025" s="30"/>
      <c r="AV1009025" s="30"/>
    </row>
    <row r="1009033" spans="45:48" x14ac:dyDescent="0.2">
      <c r="AS1009033" s="30"/>
      <c r="AT1009033" s="30"/>
      <c r="AU1009033" s="30"/>
      <c r="AV1009033" s="30"/>
    </row>
    <row r="1009041" spans="45:48" x14ac:dyDescent="0.2">
      <c r="AS1009041" s="30"/>
      <c r="AT1009041" s="30"/>
      <c r="AU1009041" s="30"/>
      <c r="AV1009041" s="30"/>
    </row>
    <row r="1009049" spans="45:48" x14ac:dyDescent="0.2">
      <c r="AS1009049" s="30"/>
      <c r="AT1009049" s="30"/>
      <c r="AU1009049" s="30"/>
      <c r="AV1009049" s="30"/>
    </row>
    <row r="1009057" spans="45:48" x14ac:dyDescent="0.2">
      <c r="AS1009057" s="30"/>
      <c r="AT1009057" s="30"/>
      <c r="AU1009057" s="30"/>
      <c r="AV1009057" s="30"/>
    </row>
    <row r="1009065" spans="45:48" x14ac:dyDescent="0.2">
      <c r="AS1009065" s="30"/>
      <c r="AT1009065" s="30"/>
      <c r="AU1009065" s="30"/>
      <c r="AV1009065" s="30"/>
    </row>
    <row r="1009073" spans="45:48" x14ac:dyDescent="0.2">
      <c r="AS1009073" s="30"/>
      <c r="AT1009073" s="30"/>
      <c r="AU1009073" s="30"/>
      <c r="AV1009073" s="30"/>
    </row>
    <row r="1009081" spans="45:48" x14ac:dyDescent="0.2">
      <c r="AS1009081" s="30"/>
      <c r="AT1009081" s="30"/>
      <c r="AU1009081" s="30"/>
      <c r="AV1009081" s="30"/>
    </row>
    <row r="1009089" spans="45:48" x14ac:dyDescent="0.2">
      <c r="AS1009089" s="30"/>
      <c r="AT1009089" s="30"/>
      <c r="AU1009089" s="30"/>
      <c r="AV1009089" s="30"/>
    </row>
    <row r="1009097" spans="45:48" x14ac:dyDescent="0.2">
      <c r="AS1009097" s="30"/>
      <c r="AT1009097" s="30"/>
      <c r="AU1009097" s="30"/>
      <c r="AV1009097" s="30"/>
    </row>
    <row r="1009105" spans="45:48" x14ac:dyDescent="0.2">
      <c r="AS1009105" s="30"/>
      <c r="AT1009105" s="30"/>
      <c r="AU1009105" s="30"/>
      <c r="AV1009105" s="30"/>
    </row>
    <row r="1009113" spans="45:48" x14ac:dyDescent="0.2">
      <c r="AS1009113" s="30"/>
      <c r="AT1009113" s="30"/>
      <c r="AU1009113" s="30"/>
      <c r="AV1009113" s="30"/>
    </row>
    <row r="1009121" spans="45:48" x14ac:dyDescent="0.2">
      <c r="AS1009121" s="30"/>
      <c r="AT1009121" s="30"/>
      <c r="AU1009121" s="30"/>
      <c r="AV1009121" s="30"/>
    </row>
    <row r="1009129" spans="45:48" x14ac:dyDescent="0.2">
      <c r="AS1009129" s="30"/>
      <c r="AT1009129" s="30"/>
      <c r="AU1009129" s="30"/>
      <c r="AV1009129" s="30"/>
    </row>
    <row r="1009137" spans="45:48" x14ac:dyDescent="0.2">
      <c r="AS1009137" s="30"/>
      <c r="AT1009137" s="30"/>
      <c r="AU1009137" s="30"/>
      <c r="AV1009137" s="30"/>
    </row>
    <row r="1009145" spans="45:48" x14ac:dyDescent="0.2">
      <c r="AS1009145" s="30"/>
      <c r="AT1009145" s="30"/>
      <c r="AU1009145" s="30"/>
      <c r="AV1009145" s="30"/>
    </row>
    <row r="1009153" spans="45:48" x14ac:dyDescent="0.2">
      <c r="AS1009153" s="30"/>
      <c r="AT1009153" s="30"/>
      <c r="AU1009153" s="30"/>
      <c r="AV1009153" s="30"/>
    </row>
    <row r="1009161" spans="45:48" x14ac:dyDescent="0.2">
      <c r="AS1009161" s="30"/>
      <c r="AT1009161" s="30"/>
      <c r="AU1009161" s="30"/>
      <c r="AV1009161" s="30"/>
    </row>
    <row r="1009169" spans="45:48" x14ac:dyDescent="0.2">
      <c r="AS1009169" s="30"/>
      <c r="AT1009169" s="30"/>
      <c r="AU1009169" s="30"/>
      <c r="AV1009169" s="30"/>
    </row>
    <row r="1009177" spans="45:48" x14ac:dyDescent="0.2">
      <c r="AS1009177" s="30"/>
      <c r="AT1009177" s="30"/>
      <c r="AU1009177" s="30"/>
      <c r="AV1009177" s="30"/>
    </row>
    <row r="1009185" spans="45:48" x14ac:dyDescent="0.2">
      <c r="AS1009185" s="30"/>
      <c r="AT1009185" s="30"/>
      <c r="AU1009185" s="30"/>
      <c r="AV1009185" s="30"/>
    </row>
    <row r="1009193" spans="45:48" x14ac:dyDescent="0.2">
      <c r="AS1009193" s="30"/>
      <c r="AT1009193" s="30"/>
      <c r="AU1009193" s="30"/>
      <c r="AV1009193" s="30"/>
    </row>
    <row r="1009201" spans="45:48" x14ac:dyDescent="0.2">
      <c r="AS1009201" s="30"/>
      <c r="AT1009201" s="30"/>
      <c r="AU1009201" s="30"/>
      <c r="AV1009201" s="30"/>
    </row>
    <row r="1009209" spans="45:48" x14ac:dyDescent="0.2">
      <c r="AS1009209" s="30"/>
      <c r="AT1009209" s="30"/>
      <c r="AU1009209" s="30"/>
      <c r="AV1009209" s="30"/>
    </row>
    <row r="1009217" spans="45:48" x14ac:dyDescent="0.2">
      <c r="AS1009217" s="30"/>
      <c r="AT1009217" s="30"/>
      <c r="AU1009217" s="30"/>
      <c r="AV1009217" s="30"/>
    </row>
    <row r="1009225" spans="45:48" x14ac:dyDescent="0.2">
      <c r="AS1009225" s="30"/>
      <c r="AT1009225" s="30"/>
      <c r="AU1009225" s="30"/>
      <c r="AV1009225" s="30"/>
    </row>
    <row r="1009233" spans="45:48" x14ac:dyDescent="0.2">
      <c r="AS1009233" s="30"/>
      <c r="AT1009233" s="30"/>
      <c r="AU1009233" s="30"/>
      <c r="AV1009233" s="30"/>
    </row>
    <row r="1009241" spans="45:48" x14ac:dyDescent="0.2">
      <c r="AS1009241" s="30"/>
      <c r="AT1009241" s="30"/>
      <c r="AU1009241" s="30"/>
      <c r="AV1009241" s="30"/>
    </row>
    <row r="1009249" spans="45:48" x14ac:dyDescent="0.2">
      <c r="AS1009249" s="30"/>
      <c r="AT1009249" s="30"/>
      <c r="AU1009249" s="30"/>
      <c r="AV1009249" s="30"/>
    </row>
    <row r="1009257" spans="45:48" x14ac:dyDescent="0.2">
      <c r="AS1009257" s="30"/>
      <c r="AT1009257" s="30"/>
      <c r="AU1009257" s="30"/>
      <c r="AV1009257" s="30"/>
    </row>
    <row r="1009265" spans="45:48" x14ac:dyDescent="0.2">
      <c r="AS1009265" s="30"/>
      <c r="AT1009265" s="30"/>
      <c r="AU1009265" s="30"/>
      <c r="AV1009265" s="30"/>
    </row>
    <row r="1009273" spans="45:48" x14ac:dyDescent="0.2">
      <c r="AS1009273" s="30"/>
      <c r="AT1009273" s="30"/>
      <c r="AU1009273" s="30"/>
      <c r="AV1009273" s="30"/>
    </row>
    <row r="1009281" spans="45:48" x14ac:dyDescent="0.2">
      <c r="AS1009281" s="30"/>
      <c r="AT1009281" s="30"/>
      <c r="AU1009281" s="30"/>
      <c r="AV1009281" s="30"/>
    </row>
    <row r="1009289" spans="45:48" x14ac:dyDescent="0.2">
      <c r="AS1009289" s="30"/>
      <c r="AT1009289" s="30"/>
      <c r="AU1009289" s="30"/>
      <c r="AV1009289" s="30"/>
    </row>
    <row r="1009297" spans="45:48" x14ac:dyDescent="0.2">
      <c r="AS1009297" s="30"/>
      <c r="AT1009297" s="30"/>
      <c r="AU1009297" s="30"/>
      <c r="AV1009297" s="30"/>
    </row>
    <row r="1009305" spans="45:48" x14ac:dyDescent="0.2">
      <c r="AS1009305" s="30"/>
      <c r="AT1009305" s="30"/>
      <c r="AU1009305" s="30"/>
      <c r="AV1009305" s="30"/>
    </row>
    <row r="1009313" spans="45:48" x14ac:dyDescent="0.2">
      <c r="AS1009313" s="30"/>
      <c r="AT1009313" s="30"/>
      <c r="AU1009313" s="30"/>
      <c r="AV1009313" s="30"/>
    </row>
    <row r="1009321" spans="45:48" x14ac:dyDescent="0.2">
      <c r="AS1009321" s="30"/>
      <c r="AT1009321" s="30"/>
      <c r="AU1009321" s="30"/>
      <c r="AV1009321" s="30"/>
    </row>
    <row r="1009329" spans="45:48" x14ac:dyDescent="0.2">
      <c r="AS1009329" s="30"/>
      <c r="AT1009329" s="30"/>
      <c r="AU1009329" s="30"/>
      <c r="AV1009329" s="30"/>
    </row>
    <row r="1009337" spans="45:48" x14ac:dyDescent="0.2">
      <c r="AS1009337" s="30"/>
      <c r="AT1009337" s="30"/>
      <c r="AU1009337" s="30"/>
      <c r="AV1009337" s="30"/>
    </row>
    <row r="1009345" spans="45:48" x14ac:dyDescent="0.2">
      <c r="AS1009345" s="30"/>
      <c r="AT1009345" s="30"/>
      <c r="AU1009345" s="30"/>
      <c r="AV1009345" s="30"/>
    </row>
    <row r="1009353" spans="45:48" x14ac:dyDescent="0.2">
      <c r="AS1009353" s="30"/>
      <c r="AT1009353" s="30"/>
      <c r="AU1009353" s="30"/>
      <c r="AV1009353" s="30"/>
    </row>
    <row r="1009361" spans="45:48" x14ac:dyDescent="0.2">
      <c r="AS1009361" s="30"/>
      <c r="AT1009361" s="30"/>
      <c r="AU1009361" s="30"/>
      <c r="AV1009361" s="30"/>
    </row>
    <row r="1009369" spans="45:48" x14ac:dyDescent="0.2">
      <c r="AS1009369" s="30"/>
      <c r="AT1009369" s="30"/>
      <c r="AU1009369" s="30"/>
      <c r="AV1009369" s="30"/>
    </row>
    <row r="1009377" spans="45:48" x14ac:dyDescent="0.2">
      <c r="AS1009377" s="30"/>
      <c r="AT1009377" s="30"/>
      <c r="AU1009377" s="30"/>
      <c r="AV1009377" s="30"/>
    </row>
    <row r="1009385" spans="45:48" x14ac:dyDescent="0.2">
      <c r="AS1009385" s="30"/>
      <c r="AT1009385" s="30"/>
      <c r="AU1009385" s="30"/>
      <c r="AV1009385" s="30"/>
    </row>
    <row r="1009393" spans="45:48" x14ac:dyDescent="0.2">
      <c r="AS1009393" s="30"/>
      <c r="AT1009393" s="30"/>
      <c r="AU1009393" s="30"/>
      <c r="AV1009393" s="30"/>
    </row>
    <row r="1009401" spans="45:48" x14ac:dyDescent="0.2">
      <c r="AS1009401" s="30"/>
      <c r="AT1009401" s="30"/>
      <c r="AU1009401" s="30"/>
      <c r="AV1009401" s="30"/>
    </row>
    <row r="1009409" spans="45:48" x14ac:dyDescent="0.2">
      <c r="AS1009409" s="30"/>
      <c r="AT1009409" s="30"/>
      <c r="AU1009409" s="30"/>
      <c r="AV1009409" s="30"/>
    </row>
    <row r="1009417" spans="45:48" x14ac:dyDescent="0.2">
      <c r="AS1009417" s="30"/>
      <c r="AT1009417" s="30"/>
      <c r="AU1009417" s="30"/>
      <c r="AV1009417" s="30"/>
    </row>
    <row r="1009425" spans="45:48" x14ac:dyDescent="0.2">
      <c r="AS1009425" s="30"/>
      <c r="AT1009425" s="30"/>
      <c r="AU1009425" s="30"/>
      <c r="AV1009425" s="30"/>
    </row>
    <row r="1009433" spans="45:48" x14ac:dyDescent="0.2">
      <c r="AS1009433" s="30"/>
      <c r="AT1009433" s="30"/>
      <c r="AU1009433" s="30"/>
      <c r="AV1009433" s="30"/>
    </row>
    <row r="1009441" spans="45:48" x14ac:dyDescent="0.2">
      <c r="AS1009441" s="30"/>
      <c r="AT1009441" s="30"/>
      <c r="AU1009441" s="30"/>
      <c r="AV1009441" s="30"/>
    </row>
    <row r="1009449" spans="45:48" x14ac:dyDescent="0.2">
      <c r="AS1009449" s="30"/>
      <c r="AT1009449" s="30"/>
      <c r="AU1009449" s="30"/>
      <c r="AV1009449" s="30"/>
    </row>
    <row r="1009457" spans="45:48" x14ac:dyDescent="0.2">
      <c r="AS1009457" s="30"/>
      <c r="AT1009457" s="30"/>
      <c r="AU1009457" s="30"/>
      <c r="AV1009457" s="30"/>
    </row>
    <row r="1009465" spans="45:48" x14ac:dyDescent="0.2">
      <c r="AS1009465" s="30"/>
      <c r="AT1009465" s="30"/>
      <c r="AU1009465" s="30"/>
      <c r="AV1009465" s="30"/>
    </row>
    <row r="1009473" spans="45:48" x14ac:dyDescent="0.2">
      <c r="AS1009473" s="30"/>
      <c r="AT1009473" s="30"/>
      <c r="AU1009473" s="30"/>
      <c r="AV1009473" s="30"/>
    </row>
    <row r="1009481" spans="45:48" x14ac:dyDescent="0.2">
      <c r="AS1009481" s="30"/>
      <c r="AT1009481" s="30"/>
      <c r="AU1009481" s="30"/>
      <c r="AV1009481" s="30"/>
    </row>
    <row r="1009489" spans="45:48" x14ac:dyDescent="0.2">
      <c r="AS1009489" s="30"/>
      <c r="AT1009489" s="30"/>
      <c r="AU1009489" s="30"/>
      <c r="AV1009489" s="30"/>
    </row>
    <row r="1009497" spans="45:48" x14ac:dyDescent="0.2">
      <c r="AS1009497" s="30"/>
      <c r="AT1009497" s="30"/>
      <c r="AU1009497" s="30"/>
      <c r="AV1009497" s="30"/>
    </row>
    <row r="1009505" spans="45:48" x14ac:dyDescent="0.2">
      <c r="AS1009505" s="30"/>
      <c r="AT1009505" s="30"/>
      <c r="AU1009505" s="30"/>
      <c r="AV1009505" s="30"/>
    </row>
    <row r="1009513" spans="45:48" x14ac:dyDescent="0.2">
      <c r="AS1009513" s="30"/>
      <c r="AT1009513" s="30"/>
      <c r="AU1009513" s="30"/>
      <c r="AV1009513" s="30"/>
    </row>
    <row r="1009521" spans="45:48" x14ac:dyDescent="0.2">
      <c r="AS1009521" s="30"/>
      <c r="AT1009521" s="30"/>
      <c r="AU1009521" s="30"/>
      <c r="AV1009521" s="30"/>
    </row>
    <row r="1009529" spans="45:48" x14ac:dyDescent="0.2">
      <c r="AS1009529" s="30"/>
      <c r="AT1009529" s="30"/>
      <c r="AU1009529" s="30"/>
      <c r="AV1009529" s="30"/>
    </row>
    <row r="1009537" spans="45:48" x14ac:dyDescent="0.2">
      <c r="AS1009537" s="30"/>
      <c r="AT1009537" s="30"/>
      <c r="AU1009537" s="30"/>
      <c r="AV1009537" s="30"/>
    </row>
    <row r="1009545" spans="45:48" x14ac:dyDescent="0.2">
      <c r="AS1009545" s="30"/>
      <c r="AT1009545" s="30"/>
      <c r="AU1009545" s="30"/>
      <c r="AV1009545" s="30"/>
    </row>
    <row r="1009553" spans="45:48" x14ac:dyDescent="0.2">
      <c r="AS1009553" s="30"/>
      <c r="AT1009553" s="30"/>
      <c r="AU1009553" s="30"/>
      <c r="AV1009553" s="30"/>
    </row>
    <row r="1009561" spans="45:48" x14ac:dyDescent="0.2">
      <c r="AS1009561" s="30"/>
      <c r="AT1009561" s="30"/>
      <c r="AU1009561" s="30"/>
      <c r="AV1009561" s="30"/>
    </row>
    <row r="1009569" spans="45:48" x14ac:dyDescent="0.2">
      <c r="AS1009569" s="30"/>
      <c r="AT1009569" s="30"/>
      <c r="AU1009569" s="30"/>
      <c r="AV1009569" s="30"/>
    </row>
    <row r="1009577" spans="45:48" x14ac:dyDescent="0.2">
      <c r="AS1009577" s="30"/>
      <c r="AT1009577" s="30"/>
      <c r="AU1009577" s="30"/>
      <c r="AV1009577" s="30"/>
    </row>
    <row r="1009585" spans="45:48" x14ac:dyDescent="0.2">
      <c r="AS1009585" s="30"/>
      <c r="AT1009585" s="30"/>
      <c r="AU1009585" s="30"/>
      <c r="AV1009585" s="30"/>
    </row>
    <row r="1009593" spans="45:48" x14ac:dyDescent="0.2">
      <c r="AS1009593" s="30"/>
      <c r="AT1009593" s="30"/>
      <c r="AU1009593" s="30"/>
      <c r="AV1009593" s="30"/>
    </row>
    <row r="1009601" spans="45:48" x14ac:dyDescent="0.2">
      <c r="AS1009601" s="30"/>
      <c r="AT1009601" s="30"/>
      <c r="AU1009601" s="30"/>
      <c r="AV1009601" s="30"/>
    </row>
    <row r="1009609" spans="45:48" x14ac:dyDescent="0.2">
      <c r="AS1009609" s="30"/>
      <c r="AT1009609" s="30"/>
      <c r="AU1009609" s="30"/>
      <c r="AV1009609" s="30"/>
    </row>
    <row r="1009617" spans="45:48" x14ac:dyDescent="0.2">
      <c r="AS1009617" s="30"/>
      <c r="AT1009617" s="30"/>
      <c r="AU1009617" s="30"/>
      <c r="AV1009617" s="30"/>
    </row>
    <row r="1009625" spans="45:48" x14ac:dyDescent="0.2">
      <c r="AS1009625" s="30"/>
      <c r="AT1009625" s="30"/>
      <c r="AU1009625" s="30"/>
      <c r="AV1009625" s="30"/>
    </row>
    <row r="1009633" spans="45:48" x14ac:dyDescent="0.2">
      <c r="AS1009633" s="30"/>
      <c r="AT1009633" s="30"/>
      <c r="AU1009633" s="30"/>
      <c r="AV1009633" s="30"/>
    </row>
    <row r="1009641" spans="45:48" x14ac:dyDescent="0.2">
      <c r="AS1009641" s="30"/>
      <c r="AT1009641" s="30"/>
      <c r="AU1009641" s="30"/>
      <c r="AV1009641" s="30"/>
    </row>
    <row r="1009649" spans="45:48" x14ac:dyDescent="0.2">
      <c r="AS1009649" s="30"/>
      <c r="AT1009649" s="30"/>
      <c r="AU1009649" s="30"/>
      <c r="AV1009649" s="30"/>
    </row>
    <row r="1009657" spans="45:48" x14ac:dyDescent="0.2">
      <c r="AS1009657" s="30"/>
      <c r="AT1009657" s="30"/>
      <c r="AU1009657" s="30"/>
      <c r="AV1009657" s="30"/>
    </row>
    <row r="1009665" spans="45:48" x14ac:dyDescent="0.2">
      <c r="AS1009665" s="30"/>
      <c r="AT1009665" s="30"/>
      <c r="AU1009665" s="30"/>
      <c r="AV1009665" s="30"/>
    </row>
    <row r="1009673" spans="45:48" x14ac:dyDescent="0.2">
      <c r="AS1009673" s="30"/>
      <c r="AT1009673" s="30"/>
      <c r="AU1009673" s="30"/>
      <c r="AV1009673" s="30"/>
    </row>
    <row r="1009681" spans="45:48" x14ac:dyDescent="0.2">
      <c r="AS1009681" s="30"/>
      <c r="AT1009681" s="30"/>
      <c r="AU1009681" s="30"/>
      <c r="AV1009681" s="30"/>
    </row>
    <row r="1009689" spans="45:48" x14ac:dyDescent="0.2">
      <c r="AS1009689" s="30"/>
      <c r="AT1009689" s="30"/>
      <c r="AU1009689" s="30"/>
      <c r="AV1009689" s="30"/>
    </row>
    <row r="1009697" spans="45:48" x14ac:dyDescent="0.2">
      <c r="AS1009697" s="30"/>
      <c r="AT1009697" s="30"/>
      <c r="AU1009697" s="30"/>
      <c r="AV1009697" s="30"/>
    </row>
    <row r="1009705" spans="45:48" x14ac:dyDescent="0.2">
      <c r="AS1009705" s="30"/>
      <c r="AT1009705" s="30"/>
      <c r="AU1009705" s="30"/>
      <c r="AV1009705" s="30"/>
    </row>
    <row r="1009713" spans="45:48" x14ac:dyDescent="0.2">
      <c r="AS1009713" s="30"/>
      <c r="AT1009713" s="30"/>
      <c r="AU1009713" s="30"/>
      <c r="AV1009713" s="30"/>
    </row>
    <row r="1009721" spans="45:48" x14ac:dyDescent="0.2">
      <c r="AS1009721" s="30"/>
      <c r="AT1009721" s="30"/>
      <c r="AU1009721" s="30"/>
      <c r="AV1009721" s="30"/>
    </row>
    <row r="1009729" spans="45:48" x14ac:dyDescent="0.2">
      <c r="AS1009729" s="30"/>
      <c r="AT1009729" s="30"/>
      <c r="AU1009729" s="30"/>
      <c r="AV1009729" s="30"/>
    </row>
    <row r="1009737" spans="45:48" x14ac:dyDescent="0.2">
      <c r="AS1009737" s="30"/>
      <c r="AT1009737" s="30"/>
      <c r="AU1009737" s="30"/>
      <c r="AV1009737" s="30"/>
    </row>
    <row r="1009745" spans="45:48" x14ac:dyDescent="0.2">
      <c r="AS1009745" s="30"/>
      <c r="AT1009745" s="30"/>
      <c r="AU1009745" s="30"/>
      <c r="AV1009745" s="30"/>
    </row>
    <row r="1009753" spans="45:48" x14ac:dyDescent="0.2">
      <c r="AS1009753" s="30"/>
      <c r="AT1009753" s="30"/>
      <c r="AU1009753" s="30"/>
      <c r="AV1009753" s="30"/>
    </row>
    <row r="1009761" spans="45:48" x14ac:dyDescent="0.2">
      <c r="AS1009761" s="30"/>
      <c r="AT1009761" s="30"/>
      <c r="AU1009761" s="30"/>
      <c r="AV1009761" s="30"/>
    </row>
    <row r="1009769" spans="45:48" x14ac:dyDescent="0.2">
      <c r="AS1009769" s="30"/>
      <c r="AT1009769" s="30"/>
      <c r="AU1009769" s="30"/>
      <c r="AV1009769" s="30"/>
    </row>
    <row r="1009777" spans="45:48" x14ac:dyDescent="0.2">
      <c r="AS1009777" s="30"/>
      <c r="AT1009777" s="30"/>
      <c r="AU1009777" s="30"/>
      <c r="AV1009777" s="30"/>
    </row>
    <row r="1009785" spans="45:48" x14ac:dyDescent="0.2">
      <c r="AS1009785" s="30"/>
      <c r="AT1009785" s="30"/>
      <c r="AU1009785" s="30"/>
      <c r="AV1009785" s="30"/>
    </row>
    <row r="1009793" spans="45:48" x14ac:dyDescent="0.2">
      <c r="AS1009793" s="30"/>
      <c r="AT1009793" s="30"/>
      <c r="AU1009793" s="30"/>
      <c r="AV1009793" s="30"/>
    </row>
    <row r="1009801" spans="45:48" x14ac:dyDescent="0.2">
      <c r="AS1009801" s="30"/>
      <c r="AT1009801" s="30"/>
      <c r="AU1009801" s="30"/>
      <c r="AV1009801" s="30"/>
    </row>
    <row r="1009809" spans="45:48" x14ac:dyDescent="0.2">
      <c r="AS1009809" s="30"/>
      <c r="AT1009809" s="30"/>
      <c r="AU1009809" s="30"/>
      <c r="AV1009809" s="30"/>
    </row>
    <row r="1009817" spans="45:48" x14ac:dyDescent="0.2">
      <c r="AS1009817" s="30"/>
      <c r="AT1009817" s="30"/>
      <c r="AU1009817" s="30"/>
      <c r="AV1009817" s="30"/>
    </row>
    <row r="1009825" spans="45:48" x14ac:dyDescent="0.2">
      <c r="AS1009825" s="30"/>
      <c r="AT1009825" s="30"/>
      <c r="AU1009825" s="30"/>
      <c r="AV1009825" s="30"/>
    </row>
    <row r="1009833" spans="45:48" x14ac:dyDescent="0.2">
      <c r="AS1009833" s="30"/>
      <c r="AT1009833" s="30"/>
      <c r="AU1009833" s="30"/>
      <c r="AV1009833" s="30"/>
    </row>
    <row r="1009841" spans="45:48" x14ac:dyDescent="0.2">
      <c r="AS1009841" s="30"/>
      <c r="AT1009841" s="30"/>
      <c r="AU1009841" s="30"/>
      <c r="AV1009841" s="30"/>
    </row>
    <row r="1009849" spans="45:48" x14ac:dyDescent="0.2">
      <c r="AS1009849" s="30"/>
      <c r="AT1009849" s="30"/>
      <c r="AU1009849" s="30"/>
      <c r="AV1009849" s="30"/>
    </row>
    <row r="1009857" spans="45:48" x14ac:dyDescent="0.2">
      <c r="AS1009857" s="30"/>
      <c r="AT1009857" s="30"/>
      <c r="AU1009857" s="30"/>
      <c r="AV1009857" s="30"/>
    </row>
    <row r="1009865" spans="45:48" x14ac:dyDescent="0.2">
      <c r="AS1009865" s="30"/>
      <c r="AT1009865" s="30"/>
      <c r="AU1009865" s="30"/>
      <c r="AV1009865" s="30"/>
    </row>
    <row r="1009873" spans="45:48" x14ac:dyDescent="0.2">
      <c r="AS1009873" s="30"/>
      <c r="AT1009873" s="30"/>
      <c r="AU1009873" s="30"/>
      <c r="AV1009873" s="30"/>
    </row>
    <row r="1009881" spans="45:48" x14ac:dyDescent="0.2">
      <c r="AS1009881" s="30"/>
      <c r="AT1009881" s="30"/>
      <c r="AU1009881" s="30"/>
      <c r="AV1009881" s="30"/>
    </row>
    <row r="1009889" spans="45:48" x14ac:dyDescent="0.2">
      <c r="AS1009889" s="30"/>
      <c r="AT1009889" s="30"/>
      <c r="AU1009889" s="30"/>
      <c r="AV1009889" s="30"/>
    </row>
    <row r="1009897" spans="45:48" x14ac:dyDescent="0.2">
      <c r="AS1009897" s="30"/>
      <c r="AT1009897" s="30"/>
      <c r="AU1009897" s="30"/>
      <c r="AV1009897" s="30"/>
    </row>
    <row r="1009905" spans="45:48" x14ac:dyDescent="0.2">
      <c r="AS1009905" s="30"/>
      <c r="AT1009905" s="30"/>
      <c r="AU1009905" s="30"/>
      <c r="AV1009905" s="30"/>
    </row>
    <row r="1009913" spans="45:48" x14ac:dyDescent="0.2">
      <c r="AS1009913" s="30"/>
      <c r="AT1009913" s="30"/>
      <c r="AU1009913" s="30"/>
      <c r="AV1009913" s="30"/>
    </row>
    <row r="1009921" spans="45:48" x14ac:dyDescent="0.2">
      <c r="AS1009921" s="30"/>
      <c r="AT1009921" s="30"/>
      <c r="AU1009921" s="30"/>
      <c r="AV1009921" s="30"/>
    </row>
    <row r="1009929" spans="45:48" x14ac:dyDescent="0.2">
      <c r="AS1009929" s="30"/>
      <c r="AT1009929" s="30"/>
      <c r="AU1009929" s="30"/>
      <c r="AV1009929" s="30"/>
    </row>
    <row r="1009937" spans="45:48" x14ac:dyDescent="0.2">
      <c r="AS1009937" s="30"/>
      <c r="AT1009937" s="30"/>
      <c r="AU1009937" s="30"/>
      <c r="AV1009937" s="30"/>
    </row>
    <row r="1009945" spans="45:48" x14ac:dyDescent="0.2">
      <c r="AS1009945" s="30"/>
      <c r="AT1009945" s="30"/>
      <c r="AU1009945" s="30"/>
      <c r="AV1009945" s="30"/>
    </row>
    <row r="1009953" spans="45:48" x14ac:dyDescent="0.2">
      <c r="AS1009953" s="30"/>
      <c r="AT1009953" s="30"/>
      <c r="AU1009953" s="30"/>
      <c r="AV1009953" s="30"/>
    </row>
    <row r="1009961" spans="45:48" x14ac:dyDescent="0.2">
      <c r="AS1009961" s="30"/>
      <c r="AT1009961" s="30"/>
      <c r="AU1009961" s="30"/>
      <c r="AV1009961" s="30"/>
    </row>
    <row r="1009969" spans="45:48" x14ac:dyDescent="0.2">
      <c r="AS1009969" s="30"/>
      <c r="AT1009969" s="30"/>
      <c r="AU1009969" s="30"/>
      <c r="AV1009969" s="30"/>
    </row>
    <row r="1009977" spans="45:48" x14ac:dyDescent="0.2">
      <c r="AS1009977" s="30"/>
      <c r="AT1009977" s="30"/>
      <c r="AU1009977" s="30"/>
      <c r="AV1009977" s="30"/>
    </row>
    <row r="1009985" spans="45:48" x14ac:dyDescent="0.2">
      <c r="AS1009985" s="30"/>
      <c r="AT1009985" s="30"/>
      <c r="AU1009985" s="30"/>
      <c r="AV1009985" s="30"/>
    </row>
    <row r="1009993" spans="45:48" x14ac:dyDescent="0.2">
      <c r="AS1009993" s="30"/>
      <c r="AT1009993" s="30"/>
      <c r="AU1009993" s="30"/>
      <c r="AV1009993" s="30"/>
    </row>
    <row r="1010001" spans="45:48" x14ac:dyDescent="0.2">
      <c r="AS1010001" s="30"/>
      <c r="AT1010001" s="30"/>
      <c r="AU1010001" s="30"/>
      <c r="AV1010001" s="30"/>
    </row>
    <row r="1010009" spans="45:48" x14ac:dyDescent="0.2">
      <c r="AS1010009" s="30"/>
      <c r="AT1010009" s="30"/>
      <c r="AU1010009" s="30"/>
      <c r="AV1010009" s="30"/>
    </row>
    <row r="1010017" spans="45:48" x14ac:dyDescent="0.2">
      <c r="AS1010017" s="30"/>
      <c r="AT1010017" s="30"/>
      <c r="AU1010017" s="30"/>
      <c r="AV1010017" s="30"/>
    </row>
    <row r="1010025" spans="45:48" x14ac:dyDescent="0.2">
      <c r="AS1010025" s="30"/>
      <c r="AT1010025" s="30"/>
      <c r="AU1010025" s="30"/>
      <c r="AV1010025" s="30"/>
    </row>
    <row r="1010033" spans="45:48" x14ac:dyDescent="0.2">
      <c r="AS1010033" s="30"/>
      <c r="AT1010033" s="30"/>
      <c r="AU1010033" s="30"/>
      <c r="AV1010033" s="30"/>
    </row>
    <row r="1010041" spans="45:48" x14ac:dyDescent="0.2">
      <c r="AS1010041" s="30"/>
      <c r="AT1010041" s="30"/>
      <c r="AU1010041" s="30"/>
      <c r="AV1010041" s="30"/>
    </row>
    <row r="1010049" spans="45:48" x14ac:dyDescent="0.2">
      <c r="AS1010049" s="30"/>
      <c r="AT1010049" s="30"/>
      <c r="AU1010049" s="30"/>
      <c r="AV1010049" s="30"/>
    </row>
    <row r="1010057" spans="45:48" x14ac:dyDescent="0.2">
      <c r="AS1010057" s="30"/>
      <c r="AT1010057" s="30"/>
      <c r="AU1010057" s="30"/>
      <c r="AV1010057" s="30"/>
    </row>
    <row r="1010065" spans="45:48" x14ac:dyDescent="0.2">
      <c r="AS1010065" s="30"/>
      <c r="AT1010065" s="30"/>
      <c r="AU1010065" s="30"/>
      <c r="AV1010065" s="30"/>
    </row>
    <row r="1010073" spans="45:48" x14ac:dyDescent="0.2">
      <c r="AS1010073" s="30"/>
      <c r="AT1010073" s="30"/>
      <c r="AU1010073" s="30"/>
      <c r="AV1010073" s="30"/>
    </row>
    <row r="1010081" spans="45:48" x14ac:dyDescent="0.2">
      <c r="AS1010081" s="30"/>
      <c r="AT1010081" s="30"/>
      <c r="AU1010081" s="30"/>
      <c r="AV1010081" s="30"/>
    </row>
    <row r="1010089" spans="45:48" x14ac:dyDescent="0.2">
      <c r="AS1010089" s="30"/>
      <c r="AT1010089" s="30"/>
      <c r="AU1010089" s="30"/>
      <c r="AV1010089" s="30"/>
    </row>
    <row r="1010097" spans="45:48" x14ac:dyDescent="0.2">
      <c r="AS1010097" s="30"/>
      <c r="AT1010097" s="30"/>
      <c r="AU1010097" s="30"/>
      <c r="AV1010097" s="30"/>
    </row>
    <row r="1010105" spans="45:48" x14ac:dyDescent="0.2">
      <c r="AS1010105" s="30"/>
      <c r="AT1010105" s="30"/>
      <c r="AU1010105" s="30"/>
      <c r="AV1010105" s="30"/>
    </row>
    <row r="1010113" spans="45:48" x14ac:dyDescent="0.2">
      <c r="AS1010113" s="30"/>
      <c r="AT1010113" s="30"/>
      <c r="AU1010113" s="30"/>
      <c r="AV1010113" s="30"/>
    </row>
    <row r="1010121" spans="45:48" x14ac:dyDescent="0.2">
      <c r="AS1010121" s="30"/>
      <c r="AT1010121" s="30"/>
      <c r="AU1010121" s="30"/>
      <c r="AV1010121" s="30"/>
    </row>
    <row r="1010129" spans="45:48" x14ac:dyDescent="0.2">
      <c r="AS1010129" s="30"/>
      <c r="AT1010129" s="30"/>
      <c r="AU1010129" s="30"/>
      <c r="AV1010129" s="30"/>
    </row>
    <row r="1010137" spans="45:48" x14ac:dyDescent="0.2">
      <c r="AS1010137" s="30"/>
      <c r="AT1010137" s="30"/>
      <c r="AU1010137" s="30"/>
      <c r="AV1010137" s="30"/>
    </row>
    <row r="1010145" spans="45:48" x14ac:dyDescent="0.2">
      <c r="AS1010145" s="30"/>
      <c r="AT1010145" s="30"/>
      <c r="AU1010145" s="30"/>
      <c r="AV1010145" s="30"/>
    </row>
    <row r="1010153" spans="45:48" x14ac:dyDescent="0.2">
      <c r="AS1010153" s="30"/>
      <c r="AT1010153" s="30"/>
      <c r="AU1010153" s="30"/>
      <c r="AV1010153" s="30"/>
    </row>
    <row r="1010161" spans="45:48" x14ac:dyDescent="0.2">
      <c r="AS1010161" s="30"/>
      <c r="AT1010161" s="30"/>
      <c r="AU1010161" s="30"/>
      <c r="AV1010161" s="30"/>
    </row>
    <row r="1010169" spans="45:48" x14ac:dyDescent="0.2">
      <c r="AS1010169" s="30"/>
      <c r="AT1010169" s="30"/>
      <c r="AU1010169" s="30"/>
      <c r="AV1010169" s="30"/>
    </row>
    <row r="1010177" spans="45:48" x14ac:dyDescent="0.2">
      <c r="AS1010177" s="30"/>
      <c r="AT1010177" s="30"/>
      <c r="AU1010177" s="30"/>
      <c r="AV1010177" s="30"/>
    </row>
    <row r="1010185" spans="45:48" x14ac:dyDescent="0.2">
      <c r="AS1010185" s="30"/>
      <c r="AT1010185" s="30"/>
      <c r="AU1010185" s="30"/>
      <c r="AV1010185" s="30"/>
    </row>
    <row r="1010193" spans="45:48" x14ac:dyDescent="0.2">
      <c r="AS1010193" s="30"/>
      <c r="AT1010193" s="30"/>
      <c r="AU1010193" s="30"/>
      <c r="AV1010193" s="30"/>
    </row>
    <row r="1010201" spans="45:48" x14ac:dyDescent="0.2">
      <c r="AS1010201" s="30"/>
      <c r="AT1010201" s="30"/>
      <c r="AU1010201" s="30"/>
      <c r="AV1010201" s="30"/>
    </row>
    <row r="1010209" spans="45:48" x14ac:dyDescent="0.2">
      <c r="AS1010209" s="30"/>
      <c r="AT1010209" s="30"/>
      <c r="AU1010209" s="30"/>
      <c r="AV1010209" s="30"/>
    </row>
    <row r="1010217" spans="45:48" x14ac:dyDescent="0.2">
      <c r="AS1010217" s="30"/>
      <c r="AT1010217" s="30"/>
      <c r="AU1010217" s="30"/>
      <c r="AV1010217" s="30"/>
    </row>
    <row r="1010225" spans="45:48" x14ac:dyDescent="0.2">
      <c r="AS1010225" s="30"/>
      <c r="AT1010225" s="30"/>
      <c r="AU1010225" s="30"/>
      <c r="AV1010225" s="30"/>
    </row>
    <row r="1010233" spans="45:48" x14ac:dyDescent="0.2">
      <c r="AS1010233" s="30"/>
      <c r="AT1010233" s="30"/>
      <c r="AU1010233" s="30"/>
      <c r="AV1010233" s="30"/>
    </row>
    <row r="1010241" spans="45:48" x14ac:dyDescent="0.2">
      <c r="AS1010241" s="30"/>
      <c r="AT1010241" s="30"/>
      <c r="AU1010241" s="30"/>
      <c r="AV1010241" s="30"/>
    </row>
    <row r="1010249" spans="45:48" x14ac:dyDescent="0.2">
      <c r="AS1010249" s="30"/>
      <c r="AT1010249" s="30"/>
      <c r="AU1010249" s="30"/>
      <c r="AV1010249" s="30"/>
    </row>
    <row r="1010257" spans="45:48" x14ac:dyDescent="0.2">
      <c r="AS1010257" s="30"/>
      <c r="AT1010257" s="30"/>
      <c r="AU1010257" s="30"/>
      <c r="AV1010257" s="30"/>
    </row>
    <row r="1010265" spans="45:48" x14ac:dyDescent="0.2">
      <c r="AS1010265" s="30"/>
      <c r="AT1010265" s="30"/>
      <c r="AU1010265" s="30"/>
      <c r="AV1010265" s="30"/>
    </row>
    <row r="1010273" spans="45:48" x14ac:dyDescent="0.2">
      <c r="AS1010273" s="30"/>
      <c r="AT1010273" s="30"/>
      <c r="AU1010273" s="30"/>
      <c r="AV1010273" s="30"/>
    </row>
    <row r="1010281" spans="45:48" x14ac:dyDescent="0.2">
      <c r="AS1010281" s="30"/>
      <c r="AT1010281" s="30"/>
      <c r="AU1010281" s="30"/>
      <c r="AV1010281" s="30"/>
    </row>
    <row r="1010289" spans="45:48" x14ac:dyDescent="0.2">
      <c r="AS1010289" s="30"/>
      <c r="AT1010289" s="30"/>
      <c r="AU1010289" s="30"/>
      <c r="AV1010289" s="30"/>
    </row>
    <row r="1010297" spans="45:48" x14ac:dyDescent="0.2">
      <c r="AS1010297" s="30"/>
      <c r="AT1010297" s="30"/>
      <c r="AU1010297" s="30"/>
      <c r="AV1010297" s="30"/>
    </row>
    <row r="1010305" spans="45:48" x14ac:dyDescent="0.2">
      <c r="AS1010305" s="30"/>
      <c r="AT1010305" s="30"/>
      <c r="AU1010305" s="30"/>
      <c r="AV1010305" s="30"/>
    </row>
    <row r="1010313" spans="45:48" x14ac:dyDescent="0.2">
      <c r="AS1010313" s="30"/>
      <c r="AT1010313" s="30"/>
      <c r="AU1010313" s="30"/>
      <c r="AV1010313" s="30"/>
    </row>
    <row r="1010321" spans="45:48" x14ac:dyDescent="0.2">
      <c r="AS1010321" s="30"/>
      <c r="AT1010321" s="30"/>
      <c r="AU1010321" s="30"/>
      <c r="AV1010321" s="30"/>
    </row>
    <row r="1010329" spans="45:48" x14ac:dyDescent="0.2">
      <c r="AS1010329" s="30"/>
      <c r="AT1010329" s="30"/>
      <c r="AU1010329" s="30"/>
      <c r="AV1010329" s="30"/>
    </row>
    <row r="1010337" spans="45:48" x14ac:dyDescent="0.2">
      <c r="AS1010337" s="30"/>
      <c r="AT1010337" s="30"/>
      <c r="AU1010337" s="30"/>
      <c r="AV1010337" s="30"/>
    </row>
    <row r="1010345" spans="45:48" x14ac:dyDescent="0.2">
      <c r="AS1010345" s="30"/>
      <c r="AT1010345" s="30"/>
      <c r="AU1010345" s="30"/>
      <c r="AV1010345" s="30"/>
    </row>
    <row r="1010353" spans="45:48" x14ac:dyDescent="0.2">
      <c r="AS1010353" s="30"/>
      <c r="AT1010353" s="30"/>
      <c r="AU1010353" s="30"/>
      <c r="AV1010353" s="30"/>
    </row>
    <row r="1010361" spans="45:48" x14ac:dyDescent="0.2">
      <c r="AS1010361" s="30"/>
      <c r="AT1010361" s="30"/>
      <c r="AU1010361" s="30"/>
      <c r="AV1010361" s="30"/>
    </row>
    <row r="1010369" spans="45:48" x14ac:dyDescent="0.2">
      <c r="AS1010369" s="30"/>
      <c r="AT1010369" s="30"/>
      <c r="AU1010369" s="30"/>
      <c r="AV1010369" s="30"/>
    </row>
    <row r="1010377" spans="45:48" x14ac:dyDescent="0.2">
      <c r="AS1010377" s="30"/>
      <c r="AT1010377" s="30"/>
      <c r="AU1010377" s="30"/>
      <c r="AV1010377" s="30"/>
    </row>
    <row r="1010385" spans="45:48" x14ac:dyDescent="0.2">
      <c r="AS1010385" s="30"/>
      <c r="AT1010385" s="30"/>
      <c r="AU1010385" s="30"/>
      <c r="AV1010385" s="30"/>
    </row>
    <row r="1010393" spans="45:48" x14ac:dyDescent="0.2">
      <c r="AS1010393" s="30"/>
      <c r="AT1010393" s="30"/>
      <c r="AU1010393" s="30"/>
      <c r="AV1010393" s="30"/>
    </row>
    <row r="1010401" spans="45:48" x14ac:dyDescent="0.2">
      <c r="AS1010401" s="30"/>
      <c r="AT1010401" s="30"/>
      <c r="AU1010401" s="30"/>
      <c r="AV1010401" s="30"/>
    </row>
    <row r="1010409" spans="45:48" x14ac:dyDescent="0.2">
      <c r="AS1010409" s="30"/>
      <c r="AT1010409" s="30"/>
      <c r="AU1010409" s="30"/>
      <c r="AV1010409" s="30"/>
    </row>
    <row r="1010417" spans="45:48" x14ac:dyDescent="0.2">
      <c r="AS1010417" s="30"/>
      <c r="AT1010417" s="30"/>
      <c r="AU1010417" s="30"/>
      <c r="AV1010417" s="30"/>
    </row>
    <row r="1010425" spans="45:48" x14ac:dyDescent="0.2">
      <c r="AS1010425" s="30"/>
      <c r="AT1010425" s="30"/>
      <c r="AU1010425" s="30"/>
      <c r="AV1010425" s="30"/>
    </row>
    <row r="1010433" spans="45:48" x14ac:dyDescent="0.2">
      <c r="AS1010433" s="30"/>
      <c r="AT1010433" s="30"/>
      <c r="AU1010433" s="30"/>
      <c r="AV1010433" s="30"/>
    </row>
    <row r="1010441" spans="45:48" x14ac:dyDescent="0.2">
      <c r="AS1010441" s="30"/>
      <c r="AT1010441" s="30"/>
      <c r="AU1010441" s="30"/>
      <c r="AV1010441" s="30"/>
    </row>
    <row r="1010449" spans="45:48" x14ac:dyDescent="0.2">
      <c r="AS1010449" s="30"/>
      <c r="AT1010449" s="30"/>
      <c r="AU1010449" s="30"/>
      <c r="AV1010449" s="30"/>
    </row>
    <row r="1010457" spans="45:48" x14ac:dyDescent="0.2">
      <c r="AS1010457" s="30"/>
      <c r="AT1010457" s="30"/>
      <c r="AU1010457" s="30"/>
      <c r="AV1010457" s="30"/>
    </row>
    <row r="1010465" spans="45:48" x14ac:dyDescent="0.2">
      <c r="AS1010465" s="30"/>
      <c r="AT1010465" s="30"/>
      <c r="AU1010465" s="30"/>
      <c r="AV1010465" s="30"/>
    </row>
    <row r="1010473" spans="45:48" x14ac:dyDescent="0.2">
      <c r="AS1010473" s="30"/>
      <c r="AT1010473" s="30"/>
      <c r="AU1010473" s="30"/>
      <c r="AV1010473" s="30"/>
    </row>
    <row r="1010481" spans="45:48" x14ac:dyDescent="0.2">
      <c r="AS1010481" s="30"/>
      <c r="AT1010481" s="30"/>
      <c r="AU1010481" s="30"/>
      <c r="AV1010481" s="30"/>
    </row>
    <row r="1010489" spans="45:48" x14ac:dyDescent="0.2">
      <c r="AS1010489" s="30"/>
      <c r="AT1010489" s="30"/>
      <c r="AU1010489" s="30"/>
      <c r="AV1010489" s="30"/>
    </row>
    <row r="1010497" spans="45:48" x14ac:dyDescent="0.2">
      <c r="AS1010497" s="30"/>
      <c r="AT1010497" s="30"/>
      <c r="AU1010497" s="30"/>
      <c r="AV1010497" s="30"/>
    </row>
    <row r="1010505" spans="45:48" x14ac:dyDescent="0.2">
      <c r="AS1010505" s="30"/>
      <c r="AT1010505" s="30"/>
      <c r="AU1010505" s="30"/>
      <c r="AV1010505" s="30"/>
    </row>
    <row r="1010513" spans="45:48" x14ac:dyDescent="0.2">
      <c r="AS1010513" s="30"/>
      <c r="AT1010513" s="30"/>
      <c r="AU1010513" s="30"/>
      <c r="AV1010513" s="30"/>
    </row>
    <row r="1010521" spans="45:48" x14ac:dyDescent="0.2">
      <c r="AS1010521" s="30"/>
      <c r="AT1010521" s="30"/>
      <c r="AU1010521" s="30"/>
      <c r="AV1010521" s="30"/>
    </row>
    <row r="1010529" spans="45:48" x14ac:dyDescent="0.2">
      <c r="AS1010529" s="30"/>
      <c r="AT1010529" s="30"/>
      <c r="AU1010529" s="30"/>
      <c r="AV1010529" s="30"/>
    </row>
    <row r="1010537" spans="45:48" x14ac:dyDescent="0.2">
      <c r="AS1010537" s="30"/>
      <c r="AT1010537" s="30"/>
      <c r="AU1010537" s="30"/>
      <c r="AV1010537" s="30"/>
    </row>
    <row r="1010545" spans="45:48" x14ac:dyDescent="0.2">
      <c r="AS1010545" s="30"/>
      <c r="AT1010545" s="30"/>
      <c r="AU1010545" s="30"/>
      <c r="AV1010545" s="30"/>
    </row>
    <row r="1010553" spans="45:48" x14ac:dyDescent="0.2">
      <c r="AS1010553" s="30"/>
      <c r="AT1010553" s="30"/>
      <c r="AU1010553" s="30"/>
      <c r="AV1010553" s="30"/>
    </row>
    <row r="1010561" spans="45:48" x14ac:dyDescent="0.2">
      <c r="AS1010561" s="30"/>
      <c r="AT1010561" s="30"/>
      <c r="AU1010561" s="30"/>
      <c r="AV1010561" s="30"/>
    </row>
    <row r="1010569" spans="45:48" x14ac:dyDescent="0.2">
      <c r="AS1010569" s="30"/>
      <c r="AT1010569" s="30"/>
      <c r="AU1010569" s="30"/>
      <c r="AV1010569" s="30"/>
    </row>
    <row r="1010577" spans="45:48" x14ac:dyDescent="0.2">
      <c r="AS1010577" s="30"/>
      <c r="AT1010577" s="30"/>
      <c r="AU1010577" s="30"/>
      <c r="AV1010577" s="30"/>
    </row>
    <row r="1010585" spans="45:48" x14ac:dyDescent="0.2">
      <c r="AS1010585" s="30"/>
      <c r="AT1010585" s="30"/>
      <c r="AU1010585" s="30"/>
      <c r="AV1010585" s="30"/>
    </row>
    <row r="1010593" spans="45:48" x14ac:dyDescent="0.2">
      <c r="AS1010593" s="30"/>
      <c r="AT1010593" s="30"/>
      <c r="AU1010593" s="30"/>
      <c r="AV1010593" s="30"/>
    </row>
    <row r="1010601" spans="45:48" x14ac:dyDescent="0.2">
      <c r="AS1010601" s="30"/>
      <c r="AT1010601" s="30"/>
      <c r="AU1010601" s="30"/>
      <c r="AV1010601" s="30"/>
    </row>
    <row r="1010609" spans="45:48" x14ac:dyDescent="0.2">
      <c r="AS1010609" s="30"/>
      <c r="AT1010609" s="30"/>
      <c r="AU1010609" s="30"/>
      <c r="AV1010609" s="30"/>
    </row>
    <row r="1010617" spans="45:48" x14ac:dyDescent="0.2">
      <c r="AS1010617" s="30"/>
      <c r="AT1010617" s="30"/>
      <c r="AU1010617" s="30"/>
      <c r="AV1010617" s="30"/>
    </row>
    <row r="1010625" spans="45:48" x14ac:dyDescent="0.2">
      <c r="AS1010625" s="30"/>
      <c r="AT1010625" s="30"/>
      <c r="AU1010625" s="30"/>
      <c r="AV1010625" s="30"/>
    </row>
    <row r="1010633" spans="45:48" x14ac:dyDescent="0.2">
      <c r="AS1010633" s="30"/>
      <c r="AT1010633" s="30"/>
      <c r="AU1010633" s="30"/>
      <c r="AV1010633" s="30"/>
    </row>
    <row r="1010641" spans="45:48" x14ac:dyDescent="0.2">
      <c r="AS1010641" s="30"/>
      <c r="AT1010641" s="30"/>
      <c r="AU1010641" s="30"/>
      <c r="AV1010641" s="30"/>
    </row>
    <row r="1010649" spans="45:48" x14ac:dyDescent="0.2">
      <c r="AS1010649" s="30"/>
      <c r="AT1010649" s="30"/>
      <c r="AU1010649" s="30"/>
      <c r="AV1010649" s="30"/>
    </row>
    <row r="1010657" spans="45:48" x14ac:dyDescent="0.2">
      <c r="AS1010657" s="30"/>
      <c r="AT1010657" s="30"/>
      <c r="AU1010657" s="30"/>
      <c r="AV1010657" s="30"/>
    </row>
    <row r="1010665" spans="45:48" x14ac:dyDescent="0.2">
      <c r="AS1010665" s="30"/>
      <c r="AT1010665" s="30"/>
      <c r="AU1010665" s="30"/>
      <c r="AV1010665" s="30"/>
    </row>
    <row r="1010673" spans="45:48" x14ac:dyDescent="0.2">
      <c r="AS1010673" s="30"/>
      <c r="AT1010673" s="30"/>
      <c r="AU1010673" s="30"/>
      <c r="AV1010673" s="30"/>
    </row>
    <row r="1010681" spans="45:48" x14ac:dyDescent="0.2">
      <c r="AS1010681" s="30"/>
      <c r="AT1010681" s="30"/>
      <c r="AU1010681" s="30"/>
      <c r="AV1010681" s="30"/>
    </row>
    <row r="1010689" spans="45:48" x14ac:dyDescent="0.2">
      <c r="AS1010689" s="30"/>
      <c r="AT1010689" s="30"/>
      <c r="AU1010689" s="30"/>
      <c r="AV1010689" s="30"/>
    </row>
    <row r="1010697" spans="45:48" x14ac:dyDescent="0.2">
      <c r="AS1010697" s="30"/>
      <c r="AT1010697" s="30"/>
      <c r="AU1010697" s="30"/>
      <c r="AV1010697" s="30"/>
    </row>
    <row r="1010705" spans="45:48" x14ac:dyDescent="0.2">
      <c r="AS1010705" s="30"/>
      <c r="AT1010705" s="30"/>
      <c r="AU1010705" s="30"/>
      <c r="AV1010705" s="30"/>
    </row>
    <row r="1010713" spans="45:48" x14ac:dyDescent="0.2">
      <c r="AS1010713" s="30"/>
      <c r="AT1010713" s="30"/>
      <c r="AU1010713" s="30"/>
      <c r="AV1010713" s="30"/>
    </row>
    <row r="1010721" spans="45:48" x14ac:dyDescent="0.2">
      <c r="AS1010721" s="30"/>
      <c r="AT1010721" s="30"/>
      <c r="AU1010721" s="30"/>
      <c r="AV1010721" s="30"/>
    </row>
    <row r="1010729" spans="45:48" x14ac:dyDescent="0.2">
      <c r="AS1010729" s="30"/>
      <c r="AT1010729" s="30"/>
      <c r="AU1010729" s="30"/>
      <c r="AV1010729" s="30"/>
    </row>
    <row r="1010737" spans="45:48" x14ac:dyDescent="0.2">
      <c r="AS1010737" s="30"/>
      <c r="AT1010737" s="30"/>
      <c r="AU1010737" s="30"/>
      <c r="AV1010737" s="30"/>
    </row>
    <row r="1010745" spans="45:48" x14ac:dyDescent="0.2">
      <c r="AS1010745" s="30"/>
      <c r="AT1010745" s="30"/>
      <c r="AU1010745" s="30"/>
      <c r="AV1010745" s="30"/>
    </row>
    <row r="1010753" spans="45:48" x14ac:dyDescent="0.2">
      <c r="AS1010753" s="30"/>
      <c r="AT1010753" s="30"/>
      <c r="AU1010753" s="30"/>
      <c r="AV1010753" s="30"/>
    </row>
    <row r="1010761" spans="45:48" x14ac:dyDescent="0.2">
      <c r="AS1010761" s="30"/>
      <c r="AT1010761" s="30"/>
      <c r="AU1010761" s="30"/>
      <c r="AV1010761" s="30"/>
    </row>
    <row r="1010769" spans="45:48" x14ac:dyDescent="0.2">
      <c r="AS1010769" s="30"/>
      <c r="AT1010769" s="30"/>
      <c r="AU1010769" s="30"/>
      <c r="AV1010769" s="30"/>
    </row>
    <row r="1010777" spans="45:48" x14ac:dyDescent="0.2">
      <c r="AS1010777" s="30"/>
      <c r="AT1010777" s="30"/>
      <c r="AU1010777" s="30"/>
      <c r="AV1010777" s="30"/>
    </row>
    <row r="1010785" spans="45:48" x14ac:dyDescent="0.2">
      <c r="AS1010785" s="30"/>
      <c r="AT1010785" s="30"/>
      <c r="AU1010785" s="30"/>
      <c r="AV1010785" s="30"/>
    </row>
    <row r="1010793" spans="45:48" x14ac:dyDescent="0.2">
      <c r="AS1010793" s="30"/>
      <c r="AT1010793" s="30"/>
      <c r="AU1010793" s="30"/>
      <c r="AV1010793" s="30"/>
    </row>
    <row r="1010801" spans="45:48" x14ac:dyDescent="0.2">
      <c r="AS1010801" s="30"/>
      <c r="AT1010801" s="30"/>
      <c r="AU1010801" s="30"/>
      <c r="AV1010801" s="30"/>
    </row>
    <row r="1010809" spans="45:48" x14ac:dyDescent="0.2">
      <c r="AS1010809" s="30"/>
      <c r="AT1010809" s="30"/>
      <c r="AU1010809" s="30"/>
      <c r="AV1010809" s="30"/>
    </row>
    <row r="1010817" spans="45:48" x14ac:dyDescent="0.2">
      <c r="AS1010817" s="30"/>
      <c r="AT1010817" s="30"/>
      <c r="AU1010817" s="30"/>
      <c r="AV1010817" s="30"/>
    </row>
    <row r="1010825" spans="45:48" x14ac:dyDescent="0.2">
      <c r="AS1010825" s="30"/>
      <c r="AT1010825" s="30"/>
      <c r="AU1010825" s="30"/>
      <c r="AV1010825" s="30"/>
    </row>
    <row r="1010833" spans="45:48" x14ac:dyDescent="0.2">
      <c r="AS1010833" s="30"/>
      <c r="AT1010833" s="30"/>
      <c r="AU1010833" s="30"/>
      <c r="AV1010833" s="30"/>
    </row>
    <row r="1010841" spans="45:48" x14ac:dyDescent="0.2">
      <c r="AS1010841" s="30"/>
      <c r="AT1010841" s="30"/>
      <c r="AU1010841" s="30"/>
      <c r="AV1010841" s="30"/>
    </row>
    <row r="1010849" spans="45:48" x14ac:dyDescent="0.2">
      <c r="AS1010849" s="30"/>
      <c r="AT1010849" s="30"/>
      <c r="AU1010849" s="30"/>
      <c r="AV1010849" s="30"/>
    </row>
    <row r="1010857" spans="45:48" x14ac:dyDescent="0.2">
      <c r="AS1010857" s="30"/>
      <c r="AT1010857" s="30"/>
      <c r="AU1010857" s="30"/>
      <c r="AV1010857" s="30"/>
    </row>
    <row r="1010865" spans="45:48" x14ac:dyDescent="0.2">
      <c r="AS1010865" s="30"/>
      <c r="AT1010865" s="30"/>
      <c r="AU1010865" s="30"/>
      <c r="AV1010865" s="30"/>
    </row>
    <row r="1010873" spans="45:48" x14ac:dyDescent="0.2">
      <c r="AS1010873" s="30"/>
      <c r="AT1010873" s="30"/>
      <c r="AU1010873" s="30"/>
      <c r="AV1010873" s="30"/>
    </row>
    <row r="1010881" spans="45:48" x14ac:dyDescent="0.2">
      <c r="AS1010881" s="30"/>
      <c r="AT1010881" s="30"/>
      <c r="AU1010881" s="30"/>
      <c r="AV1010881" s="30"/>
    </row>
    <row r="1010889" spans="45:48" x14ac:dyDescent="0.2">
      <c r="AS1010889" s="30"/>
      <c r="AT1010889" s="30"/>
      <c r="AU1010889" s="30"/>
      <c r="AV1010889" s="30"/>
    </row>
    <row r="1010897" spans="45:48" x14ac:dyDescent="0.2">
      <c r="AS1010897" s="30"/>
      <c r="AT1010897" s="30"/>
      <c r="AU1010897" s="30"/>
      <c r="AV1010897" s="30"/>
    </row>
    <row r="1010905" spans="45:48" x14ac:dyDescent="0.2">
      <c r="AS1010905" s="30"/>
      <c r="AT1010905" s="30"/>
      <c r="AU1010905" s="30"/>
      <c r="AV1010905" s="30"/>
    </row>
    <row r="1010913" spans="45:48" x14ac:dyDescent="0.2">
      <c r="AS1010913" s="30"/>
      <c r="AT1010913" s="30"/>
      <c r="AU1010913" s="30"/>
      <c r="AV1010913" s="30"/>
    </row>
    <row r="1010921" spans="45:48" x14ac:dyDescent="0.2">
      <c r="AS1010921" s="30"/>
      <c r="AT1010921" s="30"/>
      <c r="AU1010921" s="30"/>
      <c r="AV1010921" s="30"/>
    </row>
    <row r="1010929" spans="45:48" x14ac:dyDescent="0.2">
      <c r="AS1010929" s="30"/>
      <c r="AT1010929" s="30"/>
      <c r="AU1010929" s="30"/>
      <c r="AV1010929" s="30"/>
    </row>
    <row r="1010937" spans="45:48" x14ac:dyDescent="0.2">
      <c r="AS1010937" s="30"/>
      <c r="AT1010937" s="30"/>
      <c r="AU1010937" s="30"/>
      <c r="AV1010937" s="30"/>
    </row>
    <row r="1010945" spans="45:48" x14ac:dyDescent="0.2">
      <c r="AS1010945" s="30"/>
      <c r="AT1010945" s="30"/>
      <c r="AU1010945" s="30"/>
      <c r="AV1010945" s="30"/>
    </row>
    <row r="1010953" spans="45:48" x14ac:dyDescent="0.2">
      <c r="AS1010953" s="30"/>
      <c r="AT1010953" s="30"/>
      <c r="AU1010953" s="30"/>
      <c r="AV1010953" s="30"/>
    </row>
    <row r="1010961" spans="45:48" x14ac:dyDescent="0.2">
      <c r="AS1010961" s="30"/>
      <c r="AT1010961" s="30"/>
      <c r="AU1010961" s="30"/>
      <c r="AV1010961" s="30"/>
    </row>
    <row r="1010969" spans="45:48" x14ac:dyDescent="0.2">
      <c r="AS1010969" s="30"/>
      <c r="AT1010969" s="30"/>
      <c r="AU1010969" s="30"/>
      <c r="AV1010969" s="30"/>
    </row>
    <row r="1010977" spans="45:48" x14ac:dyDescent="0.2">
      <c r="AS1010977" s="30"/>
      <c r="AT1010977" s="30"/>
      <c r="AU1010977" s="30"/>
      <c r="AV1010977" s="30"/>
    </row>
    <row r="1010985" spans="45:48" x14ac:dyDescent="0.2">
      <c r="AS1010985" s="30"/>
      <c r="AT1010985" s="30"/>
      <c r="AU1010985" s="30"/>
      <c r="AV1010985" s="30"/>
    </row>
    <row r="1010993" spans="45:48" x14ac:dyDescent="0.2">
      <c r="AS1010993" s="30"/>
      <c r="AT1010993" s="30"/>
      <c r="AU1010993" s="30"/>
      <c r="AV1010993" s="30"/>
    </row>
    <row r="1011001" spans="45:48" x14ac:dyDescent="0.2">
      <c r="AS1011001" s="30"/>
      <c r="AT1011001" s="30"/>
      <c r="AU1011001" s="30"/>
      <c r="AV1011001" s="30"/>
    </row>
    <row r="1011009" spans="45:48" x14ac:dyDescent="0.2">
      <c r="AS1011009" s="30"/>
      <c r="AT1011009" s="30"/>
      <c r="AU1011009" s="30"/>
      <c r="AV1011009" s="30"/>
    </row>
    <row r="1011017" spans="45:48" x14ac:dyDescent="0.2">
      <c r="AS1011017" s="30"/>
      <c r="AT1011017" s="30"/>
      <c r="AU1011017" s="30"/>
      <c r="AV1011017" s="30"/>
    </row>
    <row r="1011025" spans="45:48" x14ac:dyDescent="0.2">
      <c r="AS1011025" s="30"/>
      <c r="AT1011025" s="30"/>
      <c r="AU1011025" s="30"/>
      <c r="AV1011025" s="30"/>
    </row>
    <row r="1011033" spans="45:48" x14ac:dyDescent="0.2">
      <c r="AS1011033" s="30"/>
      <c r="AT1011033" s="30"/>
      <c r="AU1011033" s="30"/>
      <c r="AV1011033" s="30"/>
    </row>
    <row r="1011041" spans="45:48" x14ac:dyDescent="0.2">
      <c r="AS1011041" s="30"/>
      <c r="AT1011041" s="30"/>
      <c r="AU1011041" s="30"/>
      <c r="AV1011041" s="30"/>
    </row>
    <row r="1011049" spans="45:48" x14ac:dyDescent="0.2">
      <c r="AS1011049" s="30"/>
      <c r="AT1011049" s="30"/>
      <c r="AU1011049" s="30"/>
      <c r="AV1011049" s="30"/>
    </row>
    <row r="1011057" spans="45:48" x14ac:dyDescent="0.2">
      <c r="AS1011057" s="30"/>
      <c r="AT1011057" s="30"/>
      <c r="AU1011057" s="30"/>
      <c r="AV1011057" s="30"/>
    </row>
    <row r="1011065" spans="45:48" x14ac:dyDescent="0.2">
      <c r="AS1011065" s="30"/>
      <c r="AT1011065" s="30"/>
      <c r="AU1011065" s="30"/>
      <c r="AV1011065" s="30"/>
    </row>
    <row r="1011073" spans="45:48" x14ac:dyDescent="0.2">
      <c r="AS1011073" s="30"/>
      <c r="AT1011073" s="30"/>
      <c r="AU1011073" s="30"/>
      <c r="AV1011073" s="30"/>
    </row>
    <row r="1011081" spans="45:48" x14ac:dyDescent="0.2">
      <c r="AS1011081" s="30"/>
      <c r="AT1011081" s="30"/>
      <c r="AU1011081" s="30"/>
      <c r="AV1011081" s="30"/>
    </row>
    <row r="1011089" spans="45:48" x14ac:dyDescent="0.2">
      <c r="AS1011089" s="30"/>
      <c r="AT1011089" s="30"/>
      <c r="AU1011089" s="30"/>
      <c r="AV1011089" s="30"/>
    </row>
    <row r="1011097" spans="45:48" x14ac:dyDescent="0.2">
      <c r="AS1011097" s="30"/>
      <c r="AT1011097" s="30"/>
      <c r="AU1011097" s="30"/>
      <c r="AV1011097" s="30"/>
    </row>
    <row r="1011105" spans="45:48" x14ac:dyDescent="0.2">
      <c r="AS1011105" s="30"/>
      <c r="AT1011105" s="30"/>
      <c r="AU1011105" s="30"/>
      <c r="AV1011105" s="30"/>
    </row>
    <row r="1011113" spans="45:48" x14ac:dyDescent="0.2">
      <c r="AS1011113" s="30"/>
      <c r="AT1011113" s="30"/>
      <c r="AU1011113" s="30"/>
      <c r="AV1011113" s="30"/>
    </row>
    <row r="1011121" spans="45:48" x14ac:dyDescent="0.2">
      <c r="AS1011121" s="30"/>
      <c r="AT1011121" s="30"/>
      <c r="AU1011121" s="30"/>
      <c r="AV1011121" s="30"/>
    </row>
    <row r="1011129" spans="45:48" x14ac:dyDescent="0.2">
      <c r="AS1011129" s="30"/>
      <c r="AT1011129" s="30"/>
      <c r="AU1011129" s="30"/>
      <c r="AV1011129" s="30"/>
    </row>
    <row r="1011137" spans="45:48" x14ac:dyDescent="0.2">
      <c r="AS1011137" s="30"/>
      <c r="AT1011137" s="30"/>
      <c r="AU1011137" s="30"/>
      <c r="AV1011137" s="30"/>
    </row>
    <row r="1011145" spans="45:48" x14ac:dyDescent="0.2">
      <c r="AS1011145" s="30"/>
      <c r="AT1011145" s="30"/>
      <c r="AU1011145" s="30"/>
      <c r="AV1011145" s="30"/>
    </row>
    <row r="1011153" spans="45:48" x14ac:dyDescent="0.2">
      <c r="AS1011153" s="30"/>
      <c r="AT1011153" s="30"/>
      <c r="AU1011153" s="30"/>
      <c r="AV1011153" s="30"/>
    </row>
    <row r="1011161" spans="45:48" x14ac:dyDescent="0.2">
      <c r="AS1011161" s="30"/>
      <c r="AT1011161" s="30"/>
      <c r="AU1011161" s="30"/>
      <c r="AV1011161" s="30"/>
    </row>
    <row r="1011169" spans="45:48" x14ac:dyDescent="0.2">
      <c r="AS1011169" s="30"/>
      <c r="AT1011169" s="30"/>
      <c r="AU1011169" s="30"/>
      <c r="AV1011169" s="30"/>
    </row>
    <row r="1011177" spans="45:48" x14ac:dyDescent="0.2">
      <c r="AS1011177" s="30"/>
      <c r="AT1011177" s="30"/>
      <c r="AU1011177" s="30"/>
      <c r="AV1011177" s="30"/>
    </row>
    <row r="1011185" spans="45:48" x14ac:dyDescent="0.2">
      <c r="AS1011185" s="30"/>
      <c r="AT1011185" s="30"/>
      <c r="AU1011185" s="30"/>
      <c r="AV1011185" s="30"/>
    </row>
    <row r="1011193" spans="45:48" x14ac:dyDescent="0.2">
      <c r="AS1011193" s="30"/>
      <c r="AT1011193" s="30"/>
      <c r="AU1011193" s="30"/>
      <c r="AV1011193" s="30"/>
    </row>
    <row r="1011201" spans="45:48" x14ac:dyDescent="0.2">
      <c r="AS1011201" s="30"/>
      <c r="AT1011201" s="30"/>
      <c r="AU1011201" s="30"/>
      <c r="AV1011201" s="30"/>
    </row>
    <row r="1011209" spans="45:48" x14ac:dyDescent="0.2">
      <c r="AS1011209" s="30"/>
      <c r="AT1011209" s="30"/>
      <c r="AU1011209" s="30"/>
      <c r="AV1011209" s="30"/>
    </row>
    <row r="1011217" spans="45:48" x14ac:dyDescent="0.2">
      <c r="AS1011217" s="30"/>
      <c r="AT1011217" s="30"/>
      <c r="AU1011217" s="30"/>
      <c r="AV1011217" s="30"/>
    </row>
    <row r="1011225" spans="45:48" x14ac:dyDescent="0.2">
      <c r="AS1011225" s="30"/>
      <c r="AT1011225" s="30"/>
      <c r="AU1011225" s="30"/>
      <c r="AV1011225" s="30"/>
    </row>
    <row r="1011233" spans="45:48" x14ac:dyDescent="0.2">
      <c r="AS1011233" s="30"/>
      <c r="AT1011233" s="30"/>
      <c r="AU1011233" s="30"/>
      <c r="AV1011233" s="30"/>
    </row>
    <row r="1011241" spans="45:48" x14ac:dyDescent="0.2">
      <c r="AS1011241" s="30"/>
      <c r="AT1011241" s="30"/>
      <c r="AU1011241" s="30"/>
      <c r="AV1011241" s="30"/>
    </row>
    <row r="1011249" spans="45:48" x14ac:dyDescent="0.2">
      <c r="AS1011249" s="30"/>
      <c r="AT1011249" s="30"/>
      <c r="AU1011249" s="30"/>
      <c r="AV1011249" s="30"/>
    </row>
    <row r="1011257" spans="45:48" x14ac:dyDescent="0.2">
      <c r="AS1011257" s="30"/>
      <c r="AT1011257" s="30"/>
      <c r="AU1011257" s="30"/>
      <c r="AV1011257" s="30"/>
    </row>
    <row r="1011265" spans="45:48" x14ac:dyDescent="0.2">
      <c r="AS1011265" s="30"/>
      <c r="AT1011265" s="30"/>
      <c r="AU1011265" s="30"/>
      <c r="AV1011265" s="30"/>
    </row>
    <row r="1011273" spans="45:48" x14ac:dyDescent="0.2">
      <c r="AS1011273" s="30"/>
      <c r="AT1011273" s="30"/>
      <c r="AU1011273" s="30"/>
      <c r="AV1011273" s="30"/>
    </row>
    <row r="1011281" spans="45:48" x14ac:dyDescent="0.2">
      <c r="AS1011281" s="30"/>
      <c r="AT1011281" s="30"/>
      <c r="AU1011281" s="30"/>
      <c r="AV1011281" s="30"/>
    </row>
    <row r="1011289" spans="45:48" x14ac:dyDescent="0.2">
      <c r="AS1011289" s="30"/>
      <c r="AT1011289" s="30"/>
      <c r="AU1011289" s="30"/>
      <c r="AV1011289" s="30"/>
    </row>
    <row r="1011297" spans="45:48" x14ac:dyDescent="0.2">
      <c r="AS1011297" s="30"/>
      <c r="AT1011297" s="30"/>
      <c r="AU1011297" s="30"/>
      <c r="AV1011297" s="30"/>
    </row>
    <row r="1011305" spans="45:48" x14ac:dyDescent="0.2">
      <c r="AS1011305" s="30"/>
      <c r="AT1011305" s="30"/>
      <c r="AU1011305" s="30"/>
      <c r="AV1011305" s="30"/>
    </row>
    <row r="1011313" spans="45:48" x14ac:dyDescent="0.2">
      <c r="AS1011313" s="30"/>
      <c r="AT1011313" s="30"/>
      <c r="AU1011313" s="30"/>
      <c r="AV1011313" s="30"/>
    </row>
    <row r="1011321" spans="45:48" x14ac:dyDescent="0.2">
      <c r="AS1011321" s="30"/>
      <c r="AT1011321" s="30"/>
      <c r="AU1011321" s="30"/>
      <c r="AV1011321" s="30"/>
    </row>
    <row r="1011329" spans="45:48" x14ac:dyDescent="0.2">
      <c r="AS1011329" s="30"/>
      <c r="AT1011329" s="30"/>
      <c r="AU1011329" s="30"/>
      <c r="AV1011329" s="30"/>
    </row>
    <row r="1011337" spans="45:48" x14ac:dyDescent="0.2">
      <c r="AS1011337" s="30"/>
      <c r="AT1011337" s="30"/>
      <c r="AU1011337" s="30"/>
      <c r="AV1011337" s="30"/>
    </row>
    <row r="1011345" spans="45:48" x14ac:dyDescent="0.2">
      <c r="AS1011345" s="30"/>
      <c r="AT1011345" s="30"/>
      <c r="AU1011345" s="30"/>
      <c r="AV1011345" s="30"/>
    </row>
    <row r="1011353" spans="45:48" x14ac:dyDescent="0.2">
      <c r="AS1011353" s="30"/>
      <c r="AT1011353" s="30"/>
      <c r="AU1011353" s="30"/>
      <c r="AV1011353" s="30"/>
    </row>
    <row r="1011361" spans="45:48" x14ac:dyDescent="0.2">
      <c r="AS1011361" s="30"/>
      <c r="AT1011361" s="30"/>
      <c r="AU1011361" s="30"/>
      <c r="AV1011361" s="30"/>
    </row>
    <row r="1011369" spans="45:48" x14ac:dyDescent="0.2">
      <c r="AS1011369" s="30"/>
      <c r="AT1011369" s="30"/>
      <c r="AU1011369" s="30"/>
      <c r="AV1011369" s="30"/>
    </row>
    <row r="1011377" spans="45:48" x14ac:dyDescent="0.2">
      <c r="AS1011377" s="30"/>
      <c r="AT1011377" s="30"/>
      <c r="AU1011377" s="30"/>
      <c r="AV1011377" s="30"/>
    </row>
    <row r="1011385" spans="45:48" x14ac:dyDescent="0.2">
      <c r="AS1011385" s="30"/>
      <c r="AT1011385" s="30"/>
      <c r="AU1011385" s="30"/>
      <c r="AV1011385" s="30"/>
    </row>
    <row r="1011393" spans="45:48" x14ac:dyDescent="0.2">
      <c r="AS1011393" s="30"/>
      <c r="AT1011393" s="30"/>
      <c r="AU1011393" s="30"/>
      <c r="AV1011393" s="30"/>
    </row>
    <row r="1011401" spans="45:48" x14ac:dyDescent="0.2">
      <c r="AS1011401" s="30"/>
      <c r="AT1011401" s="30"/>
      <c r="AU1011401" s="30"/>
      <c r="AV1011401" s="30"/>
    </row>
    <row r="1011409" spans="45:48" x14ac:dyDescent="0.2">
      <c r="AS1011409" s="30"/>
      <c r="AT1011409" s="30"/>
      <c r="AU1011409" s="30"/>
      <c r="AV1011409" s="30"/>
    </row>
    <row r="1011417" spans="45:48" x14ac:dyDescent="0.2">
      <c r="AS1011417" s="30"/>
      <c r="AT1011417" s="30"/>
      <c r="AU1011417" s="30"/>
      <c r="AV1011417" s="30"/>
    </row>
    <row r="1011425" spans="45:48" x14ac:dyDescent="0.2">
      <c r="AS1011425" s="30"/>
      <c r="AT1011425" s="30"/>
      <c r="AU1011425" s="30"/>
      <c r="AV1011425" s="30"/>
    </row>
    <row r="1011433" spans="45:48" x14ac:dyDescent="0.2">
      <c r="AS1011433" s="30"/>
      <c r="AT1011433" s="30"/>
      <c r="AU1011433" s="30"/>
      <c r="AV1011433" s="30"/>
    </row>
    <row r="1011441" spans="45:48" x14ac:dyDescent="0.2">
      <c r="AS1011441" s="30"/>
      <c r="AT1011441" s="30"/>
      <c r="AU1011441" s="30"/>
      <c r="AV1011441" s="30"/>
    </row>
    <row r="1011449" spans="45:48" x14ac:dyDescent="0.2">
      <c r="AS1011449" s="30"/>
      <c r="AT1011449" s="30"/>
      <c r="AU1011449" s="30"/>
      <c r="AV1011449" s="30"/>
    </row>
    <row r="1011457" spans="45:48" x14ac:dyDescent="0.2">
      <c r="AS1011457" s="30"/>
      <c r="AT1011457" s="30"/>
      <c r="AU1011457" s="30"/>
      <c r="AV1011457" s="30"/>
    </row>
    <row r="1011465" spans="45:48" x14ac:dyDescent="0.2">
      <c r="AS1011465" s="30"/>
      <c r="AT1011465" s="30"/>
      <c r="AU1011465" s="30"/>
      <c r="AV1011465" s="30"/>
    </row>
    <row r="1011473" spans="45:48" x14ac:dyDescent="0.2">
      <c r="AS1011473" s="30"/>
      <c r="AT1011473" s="30"/>
      <c r="AU1011473" s="30"/>
      <c r="AV1011473" s="30"/>
    </row>
    <row r="1011481" spans="45:48" x14ac:dyDescent="0.2">
      <c r="AS1011481" s="30"/>
      <c r="AT1011481" s="30"/>
      <c r="AU1011481" s="30"/>
      <c r="AV1011481" s="30"/>
    </row>
    <row r="1011489" spans="45:48" x14ac:dyDescent="0.2">
      <c r="AS1011489" s="30"/>
      <c r="AT1011489" s="30"/>
      <c r="AU1011489" s="30"/>
      <c r="AV1011489" s="30"/>
    </row>
    <row r="1011497" spans="45:48" x14ac:dyDescent="0.2">
      <c r="AS1011497" s="30"/>
      <c r="AT1011497" s="30"/>
      <c r="AU1011497" s="30"/>
      <c r="AV1011497" s="30"/>
    </row>
    <row r="1011505" spans="45:48" x14ac:dyDescent="0.2">
      <c r="AS1011505" s="30"/>
      <c r="AT1011505" s="30"/>
      <c r="AU1011505" s="30"/>
      <c r="AV1011505" s="30"/>
    </row>
    <row r="1011513" spans="45:48" x14ac:dyDescent="0.2">
      <c r="AS1011513" s="30"/>
      <c r="AT1011513" s="30"/>
      <c r="AU1011513" s="30"/>
      <c r="AV1011513" s="30"/>
    </row>
    <row r="1011521" spans="45:48" x14ac:dyDescent="0.2">
      <c r="AS1011521" s="30"/>
      <c r="AT1011521" s="30"/>
      <c r="AU1011521" s="30"/>
      <c r="AV1011521" s="30"/>
    </row>
    <row r="1011529" spans="45:48" x14ac:dyDescent="0.2">
      <c r="AS1011529" s="30"/>
      <c r="AT1011529" s="30"/>
      <c r="AU1011529" s="30"/>
      <c r="AV1011529" s="30"/>
    </row>
    <row r="1011537" spans="45:48" x14ac:dyDescent="0.2">
      <c r="AS1011537" s="30"/>
      <c r="AT1011537" s="30"/>
      <c r="AU1011537" s="30"/>
      <c r="AV1011537" s="30"/>
    </row>
    <row r="1011545" spans="45:48" x14ac:dyDescent="0.2">
      <c r="AS1011545" s="30"/>
      <c r="AT1011545" s="30"/>
      <c r="AU1011545" s="30"/>
      <c r="AV1011545" s="30"/>
    </row>
    <row r="1011553" spans="45:48" x14ac:dyDescent="0.2">
      <c r="AS1011553" s="30"/>
      <c r="AT1011553" s="30"/>
      <c r="AU1011553" s="30"/>
      <c r="AV1011553" s="30"/>
    </row>
    <row r="1011561" spans="45:48" x14ac:dyDescent="0.2">
      <c r="AS1011561" s="30"/>
      <c r="AT1011561" s="30"/>
      <c r="AU1011561" s="30"/>
      <c r="AV1011561" s="30"/>
    </row>
    <row r="1011569" spans="45:48" x14ac:dyDescent="0.2">
      <c r="AS1011569" s="30"/>
      <c r="AT1011569" s="30"/>
      <c r="AU1011569" s="30"/>
      <c r="AV1011569" s="30"/>
    </row>
    <row r="1011577" spans="45:48" x14ac:dyDescent="0.2">
      <c r="AS1011577" s="30"/>
      <c r="AT1011577" s="30"/>
      <c r="AU1011577" s="30"/>
      <c r="AV1011577" s="30"/>
    </row>
    <row r="1011585" spans="45:48" x14ac:dyDescent="0.2">
      <c r="AS1011585" s="30"/>
      <c r="AT1011585" s="30"/>
      <c r="AU1011585" s="30"/>
      <c r="AV1011585" s="30"/>
    </row>
    <row r="1011593" spans="45:48" x14ac:dyDescent="0.2">
      <c r="AS1011593" s="30"/>
      <c r="AT1011593" s="30"/>
      <c r="AU1011593" s="30"/>
      <c r="AV1011593" s="30"/>
    </row>
    <row r="1011601" spans="45:48" x14ac:dyDescent="0.2">
      <c r="AS1011601" s="30"/>
      <c r="AT1011601" s="30"/>
      <c r="AU1011601" s="30"/>
      <c r="AV1011601" s="30"/>
    </row>
    <row r="1011609" spans="45:48" x14ac:dyDescent="0.2">
      <c r="AS1011609" s="30"/>
      <c r="AT1011609" s="30"/>
      <c r="AU1011609" s="30"/>
      <c r="AV1011609" s="30"/>
    </row>
    <row r="1011617" spans="45:48" x14ac:dyDescent="0.2">
      <c r="AS1011617" s="30"/>
      <c r="AT1011617" s="30"/>
      <c r="AU1011617" s="30"/>
      <c r="AV1011617" s="30"/>
    </row>
    <row r="1011625" spans="45:48" x14ac:dyDescent="0.2">
      <c r="AS1011625" s="30"/>
      <c r="AT1011625" s="30"/>
      <c r="AU1011625" s="30"/>
      <c r="AV1011625" s="30"/>
    </row>
    <row r="1011633" spans="45:48" x14ac:dyDescent="0.2">
      <c r="AS1011633" s="30"/>
      <c r="AT1011633" s="30"/>
      <c r="AU1011633" s="30"/>
      <c r="AV1011633" s="30"/>
    </row>
    <row r="1011641" spans="45:48" x14ac:dyDescent="0.2">
      <c r="AS1011641" s="30"/>
      <c r="AT1011641" s="30"/>
      <c r="AU1011641" s="30"/>
      <c r="AV1011641" s="30"/>
    </row>
    <row r="1011649" spans="45:48" x14ac:dyDescent="0.2">
      <c r="AS1011649" s="30"/>
      <c r="AT1011649" s="30"/>
      <c r="AU1011649" s="30"/>
      <c r="AV1011649" s="30"/>
    </row>
    <row r="1011657" spans="45:48" x14ac:dyDescent="0.2">
      <c r="AS1011657" s="30"/>
      <c r="AT1011657" s="30"/>
      <c r="AU1011657" s="30"/>
      <c r="AV1011657" s="30"/>
    </row>
    <row r="1011665" spans="45:48" x14ac:dyDescent="0.2">
      <c r="AS1011665" s="30"/>
      <c r="AT1011665" s="30"/>
      <c r="AU1011665" s="30"/>
      <c r="AV1011665" s="30"/>
    </row>
    <row r="1011673" spans="45:48" x14ac:dyDescent="0.2">
      <c r="AS1011673" s="30"/>
      <c r="AT1011673" s="30"/>
      <c r="AU1011673" s="30"/>
      <c r="AV1011673" s="30"/>
    </row>
    <row r="1011681" spans="45:48" x14ac:dyDescent="0.2">
      <c r="AS1011681" s="30"/>
      <c r="AT1011681" s="30"/>
      <c r="AU1011681" s="30"/>
      <c r="AV1011681" s="30"/>
    </row>
    <row r="1011689" spans="45:48" x14ac:dyDescent="0.2">
      <c r="AS1011689" s="30"/>
      <c r="AT1011689" s="30"/>
      <c r="AU1011689" s="30"/>
      <c r="AV1011689" s="30"/>
    </row>
    <row r="1011697" spans="45:48" x14ac:dyDescent="0.2">
      <c r="AS1011697" s="30"/>
      <c r="AT1011697" s="30"/>
      <c r="AU1011697" s="30"/>
      <c r="AV1011697" s="30"/>
    </row>
    <row r="1011705" spans="45:48" x14ac:dyDescent="0.2">
      <c r="AS1011705" s="30"/>
      <c r="AT1011705" s="30"/>
      <c r="AU1011705" s="30"/>
      <c r="AV1011705" s="30"/>
    </row>
    <row r="1011713" spans="45:48" x14ac:dyDescent="0.2">
      <c r="AS1011713" s="30"/>
      <c r="AT1011713" s="30"/>
      <c r="AU1011713" s="30"/>
      <c r="AV1011713" s="30"/>
    </row>
    <row r="1011721" spans="45:48" x14ac:dyDescent="0.2">
      <c r="AS1011721" s="30"/>
      <c r="AT1011721" s="30"/>
      <c r="AU1011721" s="30"/>
      <c r="AV1011721" s="30"/>
    </row>
    <row r="1011729" spans="45:48" x14ac:dyDescent="0.2">
      <c r="AS1011729" s="30"/>
      <c r="AT1011729" s="30"/>
      <c r="AU1011729" s="30"/>
      <c r="AV1011729" s="30"/>
    </row>
    <row r="1011737" spans="45:48" x14ac:dyDescent="0.2">
      <c r="AS1011737" s="30"/>
      <c r="AT1011737" s="30"/>
      <c r="AU1011737" s="30"/>
      <c r="AV1011737" s="30"/>
    </row>
    <row r="1011745" spans="45:48" x14ac:dyDescent="0.2">
      <c r="AS1011745" s="30"/>
      <c r="AT1011745" s="30"/>
      <c r="AU1011745" s="30"/>
      <c r="AV1011745" s="30"/>
    </row>
    <row r="1011753" spans="45:48" x14ac:dyDescent="0.2">
      <c r="AS1011753" s="30"/>
      <c r="AT1011753" s="30"/>
      <c r="AU1011753" s="30"/>
      <c r="AV1011753" s="30"/>
    </row>
    <row r="1011761" spans="45:48" x14ac:dyDescent="0.2">
      <c r="AS1011761" s="30"/>
      <c r="AT1011761" s="30"/>
      <c r="AU1011761" s="30"/>
      <c r="AV1011761" s="30"/>
    </row>
    <row r="1011769" spans="45:48" x14ac:dyDescent="0.2">
      <c r="AS1011769" s="30"/>
      <c r="AT1011769" s="30"/>
      <c r="AU1011769" s="30"/>
      <c r="AV1011769" s="30"/>
    </row>
    <row r="1011777" spans="45:48" x14ac:dyDescent="0.2">
      <c r="AS1011777" s="30"/>
      <c r="AT1011777" s="30"/>
      <c r="AU1011777" s="30"/>
      <c r="AV1011777" s="30"/>
    </row>
    <row r="1011785" spans="45:48" x14ac:dyDescent="0.2">
      <c r="AS1011785" s="30"/>
      <c r="AT1011785" s="30"/>
      <c r="AU1011785" s="30"/>
      <c r="AV1011785" s="30"/>
    </row>
    <row r="1011793" spans="45:48" x14ac:dyDescent="0.2">
      <c r="AS1011793" s="30"/>
      <c r="AT1011793" s="30"/>
      <c r="AU1011793" s="30"/>
      <c r="AV1011793" s="30"/>
    </row>
    <row r="1011801" spans="45:48" x14ac:dyDescent="0.2">
      <c r="AS1011801" s="30"/>
      <c r="AT1011801" s="30"/>
      <c r="AU1011801" s="30"/>
      <c r="AV1011801" s="30"/>
    </row>
    <row r="1011809" spans="45:48" x14ac:dyDescent="0.2">
      <c r="AS1011809" s="30"/>
      <c r="AT1011809" s="30"/>
      <c r="AU1011809" s="30"/>
      <c r="AV1011809" s="30"/>
    </row>
    <row r="1011817" spans="45:48" x14ac:dyDescent="0.2">
      <c r="AS1011817" s="30"/>
      <c r="AT1011817" s="30"/>
      <c r="AU1011817" s="30"/>
      <c r="AV1011817" s="30"/>
    </row>
    <row r="1011825" spans="45:48" x14ac:dyDescent="0.2">
      <c r="AS1011825" s="30"/>
      <c r="AT1011825" s="30"/>
      <c r="AU1011825" s="30"/>
      <c r="AV1011825" s="30"/>
    </row>
    <row r="1011833" spans="45:48" x14ac:dyDescent="0.2">
      <c r="AS1011833" s="30"/>
      <c r="AT1011833" s="30"/>
      <c r="AU1011833" s="30"/>
      <c r="AV1011833" s="30"/>
    </row>
    <row r="1011841" spans="45:48" x14ac:dyDescent="0.2">
      <c r="AS1011841" s="30"/>
      <c r="AT1011841" s="30"/>
      <c r="AU1011841" s="30"/>
      <c r="AV1011841" s="30"/>
    </row>
    <row r="1011849" spans="45:48" x14ac:dyDescent="0.2">
      <c r="AS1011849" s="30"/>
      <c r="AT1011849" s="30"/>
      <c r="AU1011849" s="30"/>
      <c r="AV1011849" s="30"/>
    </row>
    <row r="1011857" spans="45:48" x14ac:dyDescent="0.2">
      <c r="AS1011857" s="30"/>
      <c r="AT1011857" s="30"/>
      <c r="AU1011857" s="30"/>
      <c r="AV1011857" s="30"/>
    </row>
    <row r="1011865" spans="45:48" x14ac:dyDescent="0.2">
      <c r="AS1011865" s="30"/>
      <c r="AT1011865" s="30"/>
      <c r="AU1011865" s="30"/>
      <c r="AV1011865" s="30"/>
    </row>
    <row r="1011873" spans="45:48" x14ac:dyDescent="0.2">
      <c r="AS1011873" s="30"/>
      <c r="AT1011873" s="30"/>
      <c r="AU1011873" s="30"/>
      <c r="AV1011873" s="30"/>
    </row>
    <row r="1011881" spans="45:48" x14ac:dyDescent="0.2">
      <c r="AS1011881" s="30"/>
      <c r="AT1011881" s="30"/>
      <c r="AU1011881" s="30"/>
      <c r="AV1011881" s="30"/>
    </row>
    <row r="1011889" spans="45:48" x14ac:dyDescent="0.2">
      <c r="AS1011889" s="30"/>
      <c r="AT1011889" s="30"/>
      <c r="AU1011889" s="30"/>
      <c r="AV1011889" s="30"/>
    </row>
    <row r="1011897" spans="45:48" x14ac:dyDescent="0.2">
      <c r="AS1011897" s="30"/>
      <c r="AT1011897" s="30"/>
      <c r="AU1011897" s="30"/>
      <c r="AV1011897" s="30"/>
    </row>
    <row r="1011905" spans="45:48" x14ac:dyDescent="0.2">
      <c r="AS1011905" s="30"/>
      <c r="AT1011905" s="30"/>
      <c r="AU1011905" s="30"/>
      <c r="AV1011905" s="30"/>
    </row>
    <row r="1011913" spans="45:48" x14ac:dyDescent="0.2">
      <c r="AS1011913" s="30"/>
      <c r="AT1011913" s="30"/>
      <c r="AU1011913" s="30"/>
      <c r="AV1011913" s="30"/>
    </row>
    <row r="1011921" spans="45:48" x14ac:dyDescent="0.2">
      <c r="AS1011921" s="30"/>
      <c r="AT1011921" s="30"/>
      <c r="AU1011921" s="30"/>
      <c r="AV1011921" s="30"/>
    </row>
    <row r="1011929" spans="45:48" x14ac:dyDescent="0.2">
      <c r="AS1011929" s="30"/>
      <c r="AT1011929" s="30"/>
      <c r="AU1011929" s="30"/>
      <c r="AV1011929" s="30"/>
    </row>
    <row r="1011937" spans="45:48" x14ac:dyDescent="0.2">
      <c r="AS1011937" s="30"/>
      <c r="AT1011937" s="30"/>
      <c r="AU1011937" s="30"/>
      <c r="AV1011937" s="30"/>
    </row>
    <row r="1011945" spans="45:48" x14ac:dyDescent="0.2">
      <c r="AS1011945" s="30"/>
      <c r="AT1011945" s="30"/>
      <c r="AU1011945" s="30"/>
      <c r="AV1011945" s="30"/>
    </row>
    <row r="1011953" spans="45:48" x14ac:dyDescent="0.2">
      <c r="AS1011953" s="30"/>
      <c r="AT1011953" s="30"/>
      <c r="AU1011953" s="30"/>
      <c r="AV1011953" s="30"/>
    </row>
    <row r="1011961" spans="45:48" x14ac:dyDescent="0.2">
      <c r="AS1011961" s="30"/>
      <c r="AT1011961" s="30"/>
      <c r="AU1011961" s="30"/>
      <c r="AV1011961" s="30"/>
    </row>
    <row r="1011969" spans="45:48" x14ac:dyDescent="0.2">
      <c r="AS1011969" s="30"/>
      <c r="AT1011969" s="30"/>
      <c r="AU1011969" s="30"/>
      <c r="AV1011969" s="30"/>
    </row>
    <row r="1011977" spans="45:48" x14ac:dyDescent="0.2">
      <c r="AS1011977" s="30"/>
      <c r="AT1011977" s="30"/>
      <c r="AU1011977" s="30"/>
      <c r="AV1011977" s="30"/>
    </row>
    <row r="1011985" spans="45:48" x14ac:dyDescent="0.2">
      <c r="AS1011985" s="30"/>
      <c r="AT1011985" s="30"/>
      <c r="AU1011985" s="30"/>
      <c r="AV1011985" s="30"/>
    </row>
    <row r="1011993" spans="45:48" x14ac:dyDescent="0.2">
      <c r="AS1011993" s="30"/>
      <c r="AT1011993" s="30"/>
      <c r="AU1011993" s="30"/>
      <c r="AV1011993" s="30"/>
    </row>
    <row r="1012001" spans="45:48" x14ac:dyDescent="0.2">
      <c r="AS1012001" s="30"/>
      <c r="AT1012001" s="30"/>
      <c r="AU1012001" s="30"/>
      <c r="AV1012001" s="30"/>
    </row>
    <row r="1012009" spans="45:48" x14ac:dyDescent="0.2">
      <c r="AS1012009" s="30"/>
      <c r="AT1012009" s="30"/>
      <c r="AU1012009" s="30"/>
      <c r="AV1012009" s="30"/>
    </row>
    <row r="1012017" spans="45:48" x14ac:dyDescent="0.2">
      <c r="AS1012017" s="30"/>
      <c r="AT1012017" s="30"/>
      <c r="AU1012017" s="30"/>
      <c r="AV1012017" s="30"/>
    </row>
    <row r="1012025" spans="45:48" x14ac:dyDescent="0.2">
      <c r="AS1012025" s="30"/>
      <c r="AT1012025" s="30"/>
      <c r="AU1012025" s="30"/>
      <c r="AV1012025" s="30"/>
    </row>
    <row r="1012033" spans="45:48" x14ac:dyDescent="0.2">
      <c r="AS1012033" s="30"/>
      <c r="AT1012033" s="30"/>
      <c r="AU1012033" s="30"/>
      <c r="AV1012033" s="30"/>
    </row>
    <row r="1012041" spans="45:48" x14ac:dyDescent="0.2">
      <c r="AS1012041" s="30"/>
      <c r="AT1012041" s="30"/>
      <c r="AU1012041" s="30"/>
      <c r="AV1012041" s="30"/>
    </row>
    <row r="1012049" spans="45:48" x14ac:dyDescent="0.2">
      <c r="AS1012049" s="30"/>
      <c r="AT1012049" s="30"/>
      <c r="AU1012049" s="30"/>
      <c r="AV1012049" s="30"/>
    </row>
    <row r="1012057" spans="45:48" x14ac:dyDescent="0.2">
      <c r="AS1012057" s="30"/>
      <c r="AT1012057" s="30"/>
      <c r="AU1012057" s="30"/>
      <c r="AV1012057" s="30"/>
    </row>
    <row r="1012065" spans="45:48" x14ac:dyDescent="0.2">
      <c r="AS1012065" s="30"/>
      <c r="AT1012065" s="30"/>
      <c r="AU1012065" s="30"/>
      <c r="AV1012065" s="30"/>
    </row>
    <row r="1012073" spans="45:48" x14ac:dyDescent="0.2">
      <c r="AS1012073" s="30"/>
      <c r="AT1012073" s="30"/>
      <c r="AU1012073" s="30"/>
      <c r="AV1012073" s="30"/>
    </row>
    <row r="1012081" spans="45:48" x14ac:dyDescent="0.2">
      <c r="AS1012081" s="30"/>
      <c r="AT1012081" s="30"/>
      <c r="AU1012081" s="30"/>
      <c r="AV1012081" s="30"/>
    </row>
    <row r="1012089" spans="45:48" x14ac:dyDescent="0.2">
      <c r="AS1012089" s="30"/>
      <c r="AT1012089" s="30"/>
      <c r="AU1012089" s="30"/>
      <c r="AV1012089" s="30"/>
    </row>
    <row r="1012097" spans="45:48" x14ac:dyDescent="0.2">
      <c r="AS1012097" s="30"/>
      <c r="AT1012097" s="30"/>
      <c r="AU1012097" s="30"/>
      <c r="AV1012097" s="30"/>
    </row>
    <row r="1012105" spans="45:48" x14ac:dyDescent="0.2">
      <c r="AS1012105" s="30"/>
      <c r="AT1012105" s="30"/>
      <c r="AU1012105" s="30"/>
      <c r="AV1012105" s="30"/>
    </row>
    <row r="1012113" spans="45:48" x14ac:dyDescent="0.2">
      <c r="AS1012113" s="30"/>
      <c r="AT1012113" s="30"/>
      <c r="AU1012113" s="30"/>
      <c r="AV1012113" s="30"/>
    </row>
    <row r="1012121" spans="45:48" x14ac:dyDescent="0.2">
      <c r="AS1012121" s="30"/>
      <c r="AT1012121" s="30"/>
      <c r="AU1012121" s="30"/>
      <c r="AV1012121" s="30"/>
    </row>
    <row r="1012129" spans="45:48" x14ac:dyDescent="0.2">
      <c r="AS1012129" s="30"/>
      <c r="AT1012129" s="30"/>
      <c r="AU1012129" s="30"/>
      <c r="AV1012129" s="30"/>
    </row>
    <row r="1012137" spans="45:48" x14ac:dyDescent="0.2">
      <c r="AS1012137" s="30"/>
      <c r="AT1012137" s="30"/>
      <c r="AU1012137" s="30"/>
      <c r="AV1012137" s="30"/>
    </row>
    <row r="1012145" spans="45:48" x14ac:dyDescent="0.2">
      <c r="AS1012145" s="30"/>
      <c r="AT1012145" s="30"/>
      <c r="AU1012145" s="30"/>
      <c r="AV1012145" s="30"/>
    </row>
    <row r="1012153" spans="45:48" x14ac:dyDescent="0.2">
      <c r="AS1012153" s="30"/>
      <c r="AT1012153" s="30"/>
      <c r="AU1012153" s="30"/>
      <c r="AV1012153" s="30"/>
    </row>
    <row r="1012161" spans="45:48" x14ac:dyDescent="0.2">
      <c r="AS1012161" s="30"/>
      <c r="AT1012161" s="30"/>
      <c r="AU1012161" s="30"/>
      <c r="AV1012161" s="30"/>
    </row>
    <row r="1012169" spans="45:48" x14ac:dyDescent="0.2">
      <c r="AS1012169" s="30"/>
      <c r="AT1012169" s="30"/>
      <c r="AU1012169" s="30"/>
      <c r="AV1012169" s="30"/>
    </row>
    <row r="1012177" spans="45:48" x14ac:dyDescent="0.2">
      <c r="AS1012177" s="30"/>
      <c r="AT1012177" s="30"/>
      <c r="AU1012177" s="30"/>
      <c r="AV1012177" s="30"/>
    </row>
    <row r="1012185" spans="45:48" x14ac:dyDescent="0.2">
      <c r="AS1012185" s="30"/>
      <c r="AT1012185" s="30"/>
      <c r="AU1012185" s="30"/>
      <c r="AV1012185" s="30"/>
    </row>
    <row r="1012193" spans="45:48" x14ac:dyDescent="0.2">
      <c r="AS1012193" s="30"/>
      <c r="AT1012193" s="30"/>
      <c r="AU1012193" s="30"/>
      <c r="AV1012193" s="30"/>
    </row>
    <row r="1012201" spans="45:48" x14ac:dyDescent="0.2">
      <c r="AS1012201" s="30"/>
      <c r="AT1012201" s="30"/>
      <c r="AU1012201" s="30"/>
      <c r="AV1012201" s="30"/>
    </row>
    <row r="1012209" spans="45:48" x14ac:dyDescent="0.2">
      <c r="AS1012209" s="30"/>
      <c r="AT1012209" s="30"/>
      <c r="AU1012209" s="30"/>
      <c r="AV1012209" s="30"/>
    </row>
    <row r="1012217" spans="45:48" x14ac:dyDescent="0.2">
      <c r="AS1012217" s="30"/>
      <c r="AT1012217" s="30"/>
      <c r="AU1012217" s="30"/>
      <c r="AV1012217" s="30"/>
    </row>
    <row r="1012225" spans="45:48" x14ac:dyDescent="0.2">
      <c r="AS1012225" s="30"/>
      <c r="AT1012225" s="30"/>
      <c r="AU1012225" s="30"/>
      <c r="AV1012225" s="30"/>
    </row>
    <row r="1012233" spans="45:48" x14ac:dyDescent="0.2">
      <c r="AS1012233" s="30"/>
      <c r="AT1012233" s="30"/>
      <c r="AU1012233" s="30"/>
      <c r="AV1012233" s="30"/>
    </row>
    <row r="1012241" spans="45:48" x14ac:dyDescent="0.2">
      <c r="AS1012241" s="30"/>
      <c r="AT1012241" s="30"/>
      <c r="AU1012241" s="30"/>
      <c r="AV1012241" s="30"/>
    </row>
    <row r="1012249" spans="45:48" x14ac:dyDescent="0.2">
      <c r="AS1012249" s="30"/>
      <c r="AT1012249" s="30"/>
      <c r="AU1012249" s="30"/>
      <c r="AV1012249" s="30"/>
    </row>
    <row r="1012257" spans="45:48" x14ac:dyDescent="0.2">
      <c r="AS1012257" s="30"/>
      <c r="AT1012257" s="30"/>
      <c r="AU1012257" s="30"/>
      <c r="AV1012257" s="30"/>
    </row>
    <row r="1012265" spans="45:48" x14ac:dyDescent="0.2">
      <c r="AS1012265" s="30"/>
      <c r="AT1012265" s="30"/>
      <c r="AU1012265" s="30"/>
      <c r="AV1012265" s="30"/>
    </row>
    <row r="1012273" spans="45:48" x14ac:dyDescent="0.2">
      <c r="AS1012273" s="30"/>
      <c r="AT1012273" s="30"/>
      <c r="AU1012273" s="30"/>
      <c r="AV1012273" s="30"/>
    </row>
    <row r="1012281" spans="45:48" x14ac:dyDescent="0.2">
      <c r="AS1012281" s="30"/>
      <c r="AT1012281" s="30"/>
      <c r="AU1012281" s="30"/>
      <c r="AV1012281" s="30"/>
    </row>
    <row r="1012289" spans="45:48" x14ac:dyDescent="0.2">
      <c r="AS1012289" s="30"/>
      <c r="AT1012289" s="30"/>
      <c r="AU1012289" s="30"/>
      <c r="AV1012289" s="30"/>
    </row>
    <row r="1012297" spans="45:48" x14ac:dyDescent="0.2">
      <c r="AS1012297" s="30"/>
      <c r="AT1012297" s="30"/>
      <c r="AU1012297" s="30"/>
      <c r="AV1012297" s="30"/>
    </row>
    <row r="1012305" spans="45:48" x14ac:dyDescent="0.2">
      <c r="AS1012305" s="30"/>
      <c r="AT1012305" s="30"/>
      <c r="AU1012305" s="30"/>
      <c r="AV1012305" s="30"/>
    </row>
    <row r="1012313" spans="45:48" x14ac:dyDescent="0.2">
      <c r="AS1012313" s="30"/>
      <c r="AT1012313" s="30"/>
      <c r="AU1012313" s="30"/>
      <c r="AV1012313" s="30"/>
    </row>
    <row r="1012321" spans="45:48" x14ac:dyDescent="0.2">
      <c r="AS1012321" s="30"/>
      <c r="AT1012321" s="30"/>
      <c r="AU1012321" s="30"/>
      <c r="AV1012321" s="30"/>
    </row>
    <row r="1012329" spans="45:48" x14ac:dyDescent="0.2">
      <c r="AS1012329" s="30"/>
      <c r="AT1012329" s="30"/>
      <c r="AU1012329" s="30"/>
      <c r="AV1012329" s="30"/>
    </row>
    <row r="1012337" spans="45:48" x14ac:dyDescent="0.2">
      <c r="AS1012337" s="30"/>
      <c r="AT1012337" s="30"/>
      <c r="AU1012337" s="30"/>
      <c r="AV1012337" s="30"/>
    </row>
    <row r="1012345" spans="45:48" x14ac:dyDescent="0.2">
      <c r="AS1012345" s="30"/>
      <c r="AT1012345" s="30"/>
      <c r="AU1012345" s="30"/>
      <c r="AV1012345" s="30"/>
    </row>
    <row r="1012353" spans="45:48" x14ac:dyDescent="0.2">
      <c r="AS1012353" s="30"/>
      <c r="AT1012353" s="30"/>
      <c r="AU1012353" s="30"/>
      <c r="AV1012353" s="30"/>
    </row>
    <row r="1012361" spans="45:48" x14ac:dyDescent="0.2">
      <c r="AS1012361" s="30"/>
      <c r="AT1012361" s="30"/>
      <c r="AU1012361" s="30"/>
      <c r="AV1012361" s="30"/>
    </row>
    <row r="1012369" spans="45:48" x14ac:dyDescent="0.2">
      <c r="AS1012369" s="30"/>
      <c r="AT1012369" s="30"/>
      <c r="AU1012369" s="30"/>
      <c r="AV1012369" s="30"/>
    </row>
    <row r="1012377" spans="45:48" x14ac:dyDescent="0.2">
      <c r="AS1012377" s="30"/>
      <c r="AT1012377" s="30"/>
      <c r="AU1012377" s="30"/>
      <c r="AV1012377" s="30"/>
    </row>
    <row r="1012385" spans="45:48" x14ac:dyDescent="0.2">
      <c r="AS1012385" s="30"/>
      <c r="AT1012385" s="30"/>
      <c r="AU1012385" s="30"/>
      <c r="AV1012385" s="30"/>
    </row>
    <row r="1012393" spans="45:48" x14ac:dyDescent="0.2">
      <c r="AS1012393" s="30"/>
      <c r="AT1012393" s="30"/>
      <c r="AU1012393" s="30"/>
      <c r="AV1012393" s="30"/>
    </row>
    <row r="1012401" spans="45:48" x14ac:dyDescent="0.2">
      <c r="AS1012401" s="30"/>
      <c r="AT1012401" s="30"/>
      <c r="AU1012401" s="30"/>
      <c r="AV1012401" s="30"/>
    </row>
    <row r="1012409" spans="45:48" x14ac:dyDescent="0.2">
      <c r="AS1012409" s="30"/>
      <c r="AT1012409" s="30"/>
      <c r="AU1012409" s="30"/>
      <c r="AV1012409" s="30"/>
    </row>
    <row r="1012417" spans="45:48" x14ac:dyDescent="0.2">
      <c r="AS1012417" s="30"/>
      <c r="AT1012417" s="30"/>
      <c r="AU1012417" s="30"/>
      <c r="AV1012417" s="30"/>
    </row>
    <row r="1012425" spans="45:48" x14ac:dyDescent="0.2">
      <c r="AS1012425" s="30"/>
      <c r="AT1012425" s="30"/>
      <c r="AU1012425" s="30"/>
      <c r="AV1012425" s="30"/>
    </row>
    <row r="1012433" spans="45:48" x14ac:dyDescent="0.2">
      <c r="AS1012433" s="30"/>
      <c r="AT1012433" s="30"/>
      <c r="AU1012433" s="30"/>
      <c r="AV1012433" s="30"/>
    </row>
    <row r="1012441" spans="45:48" x14ac:dyDescent="0.2">
      <c r="AS1012441" s="30"/>
      <c r="AT1012441" s="30"/>
      <c r="AU1012441" s="30"/>
      <c r="AV1012441" s="30"/>
    </row>
    <row r="1012449" spans="45:48" x14ac:dyDescent="0.2">
      <c r="AS1012449" s="30"/>
      <c r="AT1012449" s="30"/>
      <c r="AU1012449" s="30"/>
      <c r="AV1012449" s="30"/>
    </row>
    <row r="1012457" spans="45:48" x14ac:dyDescent="0.2">
      <c r="AS1012457" s="30"/>
      <c r="AT1012457" s="30"/>
      <c r="AU1012457" s="30"/>
      <c r="AV1012457" s="30"/>
    </row>
    <row r="1012465" spans="45:48" x14ac:dyDescent="0.2">
      <c r="AS1012465" s="30"/>
      <c r="AT1012465" s="30"/>
      <c r="AU1012465" s="30"/>
      <c r="AV1012465" s="30"/>
    </row>
    <row r="1012473" spans="45:48" x14ac:dyDescent="0.2">
      <c r="AS1012473" s="30"/>
      <c r="AT1012473" s="30"/>
      <c r="AU1012473" s="30"/>
      <c r="AV1012473" s="30"/>
    </row>
    <row r="1012481" spans="45:48" x14ac:dyDescent="0.2">
      <c r="AS1012481" s="30"/>
      <c r="AT1012481" s="30"/>
      <c r="AU1012481" s="30"/>
      <c r="AV1012481" s="30"/>
    </row>
    <row r="1012489" spans="45:48" x14ac:dyDescent="0.2">
      <c r="AS1012489" s="30"/>
      <c r="AT1012489" s="30"/>
      <c r="AU1012489" s="30"/>
      <c r="AV1012489" s="30"/>
    </row>
    <row r="1012497" spans="45:48" x14ac:dyDescent="0.2">
      <c r="AS1012497" s="30"/>
      <c r="AT1012497" s="30"/>
      <c r="AU1012497" s="30"/>
      <c r="AV1012497" s="30"/>
    </row>
    <row r="1012505" spans="45:48" x14ac:dyDescent="0.2">
      <c r="AS1012505" s="30"/>
      <c r="AT1012505" s="30"/>
      <c r="AU1012505" s="30"/>
      <c r="AV1012505" s="30"/>
    </row>
    <row r="1012513" spans="45:48" x14ac:dyDescent="0.2">
      <c r="AS1012513" s="30"/>
      <c r="AT1012513" s="30"/>
      <c r="AU1012513" s="30"/>
      <c r="AV1012513" s="30"/>
    </row>
    <row r="1012521" spans="45:48" x14ac:dyDescent="0.2">
      <c r="AS1012521" s="30"/>
      <c r="AT1012521" s="30"/>
      <c r="AU1012521" s="30"/>
      <c r="AV1012521" s="30"/>
    </row>
    <row r="1012529" spans="45:48" x14ac:dyDescent="0.2">
      <c r="AS1012529" s="30"/>
      <c r="AT1012529" s="30"/>
      <c r="AU1012529" s="30"/>
      <c r="AV1012529" s="30"/>
    </row>
    <row r="1012537" spans="45:48" x14ac:dyDescent="0.2">
      <c r="AS1012537" s="30"/>
      <c r="AT1012537" s="30"/>
      <c r="AU1012537" s="30"/>
      <c r="AV1012537" s="30"/>
    </row>
    <row r="1012545" spans="45:48" x14ac:dyDescent="0.2">
      <c r="AS1012545" s="30"/>
      <c r="AT1012545" s="30"/>
      <c r="AU1012545" s="30"/>
      <c r="AV1012545" s="30"/>
    </row>
    <row r="1012553" spans="45:48" x14ac:dyDescent="0.2">
      <c r="AS1012553" s="30"/>
      <c r="AT1012553" s="30"/>
      <c r="AU1012553" s="30"/>
      <c r="AV1012553" s="30"/>
    </row>
    <row r="1012561" spans="45:48" x14ac:dyDescent="0.2">
      <c r="AS1012561" s="30"/>
      <c r="AT1012561" s="30"/>
      <c r="AU1012561" s="30"/>
      <c r="AV1012561" s="30"/>
    </row>
    <row r="1012569" spans="45:48" x14ac:dyDescent="0.2">
      <c r="AS1012569" s="30"/>
      <c r="AT1012569" s="30"/>
      <c r="AU1012569" s="30"/>
      <c r="AV1012569" s="30"/>
    </row>
    <row r="1012577" spans="45:48" x14ac:dyDescent="0.2">
      <c r="AS1012577" s="30"/>
      <c r="AT1012577" s="30"/>
      <c r="AU1012577" s="30"/>
      <c r="AV1012577" s="30"/>
    </row>
    <row r="1012585" spans="45:48" x14ac:dyDescent="0.2">
      <c r="AS1012585" s="30"/>
      <c r="AT1012585" s="30"/>
      <c r="AU1012585" s="30"/>
      <c r="AV1012585" s="30"/>
    </row>
    <row r="1012593" spans="45:48" x14ac:dyDescent="0.2">
      <c r="AS1012593" s="30"/>
      <c r="AT1012593" s="30"/>
      <c r="AU1012593" s="30"/>
      <c r="AV1012593" s="30"/>
    </row>
    <row r="1012601" spans="45:48" x14ac:dyDescent="0.2">
      <c r="AS1012601" s="30"/>
      <c r="AT1012601" s="30"/>
      <c r="AU1012601" s="30"/>
      <c r="AV1012601" s="30"/>
    </row>
    <row r="1012609" spans="45:48" x14ac:dyDescent="0.2">
      <c r="AS1012609" s="30"/>
      <c r="AT1012609" s="30"/>
      <c r="AU1012609" s="30"/>
      <c r="AV1012609" s="30"/>
    </row>
    <row r="1012617" spans="45:48" x14ac:dyDescent="0.2">
      <c r="AS1012617" s="30"/>
      <c r="AT1012617" s="30"/>
      <c r="AU1012617" s="30"/>
      <c r="AV1012617" s="30"/>
    </row>
    <row r="1012625" spans="45:48" x14ac:dyDescent="0.2">
      <c r="AS1012625" s="30"/>
      <c r="AT1012625" s="30"/>
      <c r="AU1012625" s="30"/>
      <c r="AV1012625" s="30"/>
    </row>
    <row r="1012633" spans="45:48" x14ac:dyDescent="0.2">
      <c r="AS1012633" s="30"/>
      <c r="AT1012633" s="30"/>
      <c r="AU1012633" s="30"/>
      <c r="AV1012633" s="30"/>
    </row>
    <row r="1012641" spans="45:48" x14ac:dyDescent="0.2">
      <c r="AS1012641" s="30"/>
      <c r="AT1012641" s="30"/>
      <c r="AU1012641" s="30"/>
      <c r="AV1012641" s="30"/>
    </row>
    <row r="1012649" spans="45:48" x14ac:dyDescent="0.2">
      <c r="AS1012649" s="30"/>
      <c r="AT1012649" s="30"/>
      <c r="AU1012649" s="30"/>
      <c r="AV1012649" s="30"/>
    </row>
    <row r="1012657" spans="45:48" x14ac:dyDescent="0.2">
      <c r="AS1012657" s="30"/>
      <c r="AT1012657" s="30"/>
      <c r="AU1012657" s="30"/>
      <c r="AV1012657" s="30"/>
    </row>
    <row r="1012665" spans="45:48" x14ac:dyDescent="0.2">
      <c r="AS1012665" s="30"/>
      <c r="AT1012665" s="30"/>
      <c r="AU1012665" s="30"/>
      <c r="AV1012665" s="30"/>
    </row>
    <row r="1012673" spans="45:48" x14ac:dyDescent="0.2">
      <c r="AS1012673" s="30"/>
      <c r="AT1012673" s="30"/>
      <c r="AU1012673" s="30"/>
      <c r="AV1012673" s="30"/>
    </row>
    <row r="1012681" spans="45:48" x14ac:dyDescent="0.2">
      <c r="AS1012681" s="30"/>
      <c r="AT1012681" s="30"/>
      <c r="AU1012681" s="30"/>
      <c r="AV1012681" s="30"/>
    </row>
    <row r="1012689" spans="45:48" x14ac:dyDescent="0.2">
      <c r="AS1012689" s="30"/>
      <c r="AT1012689" s="30"/>
      <c r="AU1012689" s="30"/>
      <c r="AV1012689" s="30"/>
    </row>
    <row r="1012697" spans="45:48" x14ac:dyDescent="0.2">
      <c r="AS1012697" s="30"/>
      <c r="AT1012697" s="30"/>
      <c r="AU1012697" s="30"/>
      <c r="AV1012697" s="30"/>
    </row>
    <row r="1012705" spans="45:48" x14ac:dyDescent="0.2">
      <c r="AS1012705" s="30"/>
      <c r="AT1012705" s="30"/>
      <c r="AU1012705" s="30"/>
      <c r="AV1012705" s="30"/>
    </row>
    <row r="1012713" spans="45:48" x14ac:dyDescent="0.2">
      <c r="AS1012713" s="30"/>
      <c r="AT1012713" s="30"/>
      <c r="AU1012713" s="30"/>
      <c r="AV1012713" s="30"/>
    </row>
    <row r="1012721" spans="45:48" x14ac:dyDescent="0.2">
      <c r="AS1012721" s="30"/>
      <c r="AT1012721" s="30"/>
      <c r="AU1012721" s="30"/>
      <c r="AV1012721" s="30"/>
    </row>
    <row r="1012729" spans="45:48" x14ac:dyDescent="0.2">
      <c r="AS1012729" s="30"/>
      <c r="AT1012729" s="30"/>
      <c r="AU1012729" s="30"/>
      <c r="AV1012729" s="30"/>
    </row>
    <row r="1012737" spans="45:48" x14ac:dyDescent="0.2">
      <c r="AS1012737" s="30"/>
      <c r="AT1012737" s="30"/>
      <c r="AU1012737" s="30"/>
      <c r="AV1012737" s="30"/>
    </row>
    <row r="1012745" spans="45:48" x14ac:dyDescent="0.2">
      <c r="AS1012745" s="30"/>
      <c r="AT1012745" s="30"/>
      <c r="AU1012745" s="30"/>
      <c r="AV1012745" s="30"/>
    </row>
    <row r="1012753" spans="45:48" x14ac:dyDescent="0.2">
      <c r="AS1012753" s="30"/>
      <c r="AT1012753" s="30"/>
      <c r="AU1012753" s="30"/>
      <c r="AV1012753" s="30"/>
    </row>
    <row r="1012761" spans="45:48" x14ac:dyDescent="0.2">
      <c r="AS1012761" s="30"/>
      <c r="AT1012761" s="30"/>
      <c r="AU1012761" s="30"/>
      <c r="AV1012761" s="30"/>
    </row>
    <row r="1012769" spans="45:48" x14ac:dyDescent="0.2">
      <c r="AS1012769" s="30"/>
      <c r="AT1012769" s="30"/>
      <c r="AU1012769" s="30"/>
      <c r="AV1012769" s="30"/>
    </row>
    <row r="1012777" spans="45:48" x14ac:dyDescent="0.2">
      <c r="AS1012777" s="30"/>
      <c r="AT1012777" s="30"/>
      <c r="AU1012777" s="30"/>
      <c r="AV1012777" s="30"/>
    </row>
    <row r="1012785" spans="45:48" x14ac:dyDescent="0.2">
      <c r="AS1012785" s="30"/>
      <c r="AT1012785" s="30"/>
      <c r="AU1012785" s="30"/>
      <c r="AV1012785" s="30"/>
    </row>
    <row r="1012793" spans="45:48" x14ac:dyDescent="0.2">
      <c r="AS1012793" s="30"/>
      <c r="AT1012793" s="30"/>
      <c r="AU1012793" s="30"/>
      <c r="AV1012793" s="30"/>
    </row>
    <row r="1012801" spans="45:48" x14ac:dyDescent="0.2">
      <c r="AS1012801" s="30"/>
      <c r="AT1012801" s="30"/>
      <c r="AU1012801" s="30"/>
      <c r="AV1012801" s="30"/>
    </row>
    <row r="1012809" spans="45:48" x14ac:dyDescent="0.2">
      <c r="AS1012809" s="30"/>
      <c r="AT1012809" s="30"/>
      <c r="AU1012809" s="30"/>
      <c r="AV1012809" s="30"/>
    </row>
    <row r="1012817" spans="45:48" x14ac:dyDescent="0.2">
      <c r="AS1012817" s="30"/>
      <c r="AT1012817" s="30"/>
      <c r="AU1012817" s="30"/>
      <c r="AV1012817" s="30"/>
    </row>
    <row r="1012825" spans="45:48" x14ac:dyDescent="0.2">
      <c r="AS1012825" s="30"/>
      <c r="AT1012825" s="30"/>
      <c r="AU1012825" s="30"/>
      <c r="AV1012825" s="30"/>
    </row>
    <row r="1012833" spans="45:48" x14ac:dyDescent="0.2">
      <c r="AS1012833" s="30"/>
      <c r="AT1012833" s="30"/>
      <c r="AU1012833" s="30"/>
      <c r="AV1012833" s="30"/>
    </row>
    <row r="1012841" spans="45:48" x14ac:dyDescent="0.2">
      <c r="AS1012841" s="30"/>
      <c r="AT1012841" s="30"/>
      <c r="AU1012841" s="30"/>
      <c r="AV1012841" s="30"/>
    </row>
    <row r="1012849" spans="45:48" x14ac:dyDescent="0.2">
      <c r="AS1012849" s="30"/>
      <c r="AT1012849" s="30"/>
      <c r="AU1012849" s="30"/>
      <c r="AV1012849" s="30"/>
    </row>
    <row r="1012857" spans="45:48" x14ac:dyDescent="0.2">
      <c r="AS1012857" s="30"/>
      <c r="AT1012857" s="30"/>
      <c r="AU1012857" s="30"/>
      <c r="AV1012857" s="30"/>
    </row>
    <row r="1012865" spans="45:48" x14ac:dyDescent="0.2">
      <c r="AS1012865" s="30"/>
      <c r="AT1012865" s="30"/>
      <c r="AU1012865" s="30"/>
      <c r="AV1012865" s="30"/>
    </row>
    <row r="1012873" spans="45:48" x14ac:dyDescent="0.2">
      <c r="AS1012873" s="30"/>
      <c r="AT1012873" s="30"/>
      <c r="AU1012873" s="30"/>
      <c r="AV1012873" s="30"/>
    </row>
    <row r="1012881" spans="45:48" x14ac:dyDescent="0.2">
      <c r="AS1012881" s="30"/>
      <c r="AT1012881" s="30"/>
      <c r="AU1012881" s="30"/>
      <c r="AV1012881" s="30"/>
    </row>
    <row r="1012889" spans="45:48" x14ac:dyDescent="0.2">
      <c r="AS1012889" s="30"/>
      <c r="AT1012889" s="30"/>
      <c r="AU1012889" s="30"/>
      <c r="AV1012889" s="30"/>
    </row>
    <row r="1012897" spans="45:48" x14ac:dyDescent="0.2">
      <c r="AS1012897" s="30"/>
      <c r="AT1012897" s="30"/>
      <c r="AU1012897" s="30"/>
      <c r="AV1012897" s="30"/>
    </row>
    <row r="1012905" spans="45:48" x14ac:dyDescent="0.2">
      <c r="AS1012905" s="30"/>
      <c r="AT1012905" s="30"/>
      <c r="AU1012905" s="30"/>
      <c r="AV1012905" s="30"/>
    </row>
    <row r="1012913" spans="45:48" x14ac:dyDescent="0.2">
      <c r="AS1012913" s="30"/>
      <c r="AT1012913" s="30"/>
      <c r="AU1012913" s="30"/>
      <c r="AV1012913" s="30"/>
    </row>
    <row r="1012921" spans="45:48" x14ac:dyDescent="0.2">
      <c r="AS1012921" s="30"/>
      <c r="AT1012921" s="30"/>
      <c r="AU1012921" s="30"/>
      <c r="AV1012921" s="30"/>
    </row>
    <row r="1012929" spans="45:48" x14ac:dyDescent="0.2">
      <c r="AS1012929" s="30"/>
      <c r="AT1012929" s="30"/>
      <c r="AU1012929" s="30"/>
      <c r="AV1012929" s="30"/>
    </row>
    <row r="1012937" spans="45:48" x14ac:dyDescent="0.2">
      <c r="AS1012937" s="30"/>
      <c r="AT1012937" s="30"/>
      <c r="AU1012937" s="30"/>
      <c r="AV1012937" s="30"/>
    </row>
    <row r="1012945" spans="45:48" x14ac:dyDescent="0.2">
      <c r="AS1012945" s="30"/>
      <c r="AT1012945" s="30"/>
      <c r="AU1012945" s="30"/>
      <c r="AV1012945" s="30"/>
    </row>
    <row r="1012953" spans="45:48" x14ac:dyDescent="0.2">
      <c r="AS1012953" s="30"/>
      <c r="AT1012953" s="30"/>
      <c r="AU1012953" s="30"/>
      <c r="AV1012953" s="30"/>
    </row>
    <row r="1012961" spans="45:48" x14ac:dyDescent="0.2">
      <c r="AS1012961" s="30"/>
      <c r="AT1012961" s="30"/>
      <c r="AU1012961" s="30"/>
      <c r="AV1012961" s="30"/>
    </row>
    <row r="1012969" spans="45:48" x14ac:dyDescent="0.2">
      <c r="AS1012969" s="30"/>
      <c r="AT1012969" s="30"/>
      <c r="AU1012969" s="30"/>
      <c r="AV1012969" s="30"/>
    </row>
    <row r="1012977" spans="45:48" x14ac:dyDescent="0.2">
      <c r="AS1012977" s="30"/>
      <c r="AT1012977" s="30"/>
      <c r="AU1012977" s="30"/>
      <c r="AV1012977" s="30"/>
    </row>
    <row r="1012985" spans="45:48" x14ac:dyDescent="0.2">
      <c r="AS1012985" s="30"/>
      <c r="AT1012985" s="30"/>
      <c r="AU1012985" s="30"/>
      <c r="AV1012985" s="30"/>
    </row>
    <row r="1012993" spans="45:48" x14ac:dyDescent="0.2">
      <c r="AS1012993" s="30"/>
      <c r="AT1012993" s="30"/>
      <c r="AU1012993" s="30"/>
      <c r="AV1012993" s="30"/>
    </row>
    <row r="1013001" spans="45:48" x14ac:dyDescent="0.2">
      <c r="AS1013001" s="30"/>
      <c r="AT1013001" s="30"/>
      <c r="AU1013001" s="30"/>
      <c r="AV1013001" s="30"/>
    </row>
    <row r="1013009" spans="45:48" x14ac:dyDescent="0.2">
      <c r="AS1013009" s="30"/>
      <c r="AT1013009" s="30"/>
      <c r="AU1013009" s="30"/>
      <c r="AV1013009" s="30"/>
    </row>
    <row r="1013017" spans="45:48" x14ac:dyDescent="0.2">
      <c r="AS1013017" s="30"/>
      <c r="AT1013017" s="30"/>
      <c r="AU1013017" s="30"/>
      <c r="AV1013017" s="30"/>
    </row>
    <row r="1013025" spans="45:48" x14ac:dyDescent="0.2">
      <c r="AS1013025" s="30"/>
      <c r="AT1013025" s="30"/>
      <c r="AU1013025" s="30"/>
      <c r="AV1013025" s="30"/>
    </row>
    <row r="1013033" spans="45:48" x14ac:dyDescent="0.2">
      <c r="AS1013033" s="30"/>
      <c r="AT1013033" s="30"/>
      <c r="AU1013033" s="30"/>
      <c r="AV1013033" s="30"/>
    </row>
    <row r="1013041" spans="45:48" x14ac:dyDescent="0.2">
      <c r="AS1013041" s="30"/>
      <c r="AT1013041" s="30"/>
      <c r="AU1013041" s="30"/>
      <c r="AV1013041" s="30"/>
    </row>
    <row r="1013049" spans="45:48" x14ac:dyDescent="0.2">
      <c r="AS1013049" s="30"/>
      <c r="AT1013049" s="30"/>
      <c r="AU1013049" s="30"/>
      <c r="AV1013049" s="30"/>
    </row>
    <row r="1013057" spans="45:48" x14ac:dyDescent="0.2">
      <c r="AS1013057" s="30"/>
      <c r="AT1013057" s="30"/>
      <c r="AU1013057" s="30"/>
      <c r="AV1013057" s="30"/>
    </row>
    <row r="1013065" spans="45:48" x14ac:dyDescent="0.2">
      <c r="AS1013065" s="30"/>
      <c r="AT1013065" s="30"/>
      <c r="AU1013065" s="30"/>
      <c r="AV1013065" s="30"/>
    </row>
    <row r="1013073" spans="45:48" x14ac:dyDescent="0.2">
      <c r="AS1013073" s="30"/>
      <c r="AT1013073" s="30"/>
      <c r="AU1013073" s="30"/>
      <c r="AV1013073" s="30"/>
    </row>
    <row r="1013081" spans="45:48" x14ac:dyDescent="0.2">
      <c r="AS1013081" s="30"/>
      <c r="AT1013081" s="30"/>
      <c r="AU1013081" s="30"/>
      <c r="AV1013081" s="30"/>
    </row>
    <row r="1013089" spans="45:48" x14ac:dyDescent="0.2">
      <c r="AS1013089" s="30"/>
      <c r="AT1013089" s="30"/>
      <c r="AU1013089" s="30"/>
      <c r="AV1013089" s="30"/>
    </row>
    <row r="1013097" spans="45:48" x14ac:dyDescent="0.2">
      <c r="AS1013097" s="30"/>
      <c r="AT1013097" s="30"/>
      <c r="AU1013097" s="30"/>
      <c r="AV1013097" s="30"/>
    </row>
    <row r="1013105" spans="45:48" x14ac:dyDescent="0.2">
      <c r="AS1013105" s="30"/>
      <c r="AT1013105" s="30"/>
      <c r="AU1013105" s="30"/>
      <c r="AV1013105" s="30"/>
    </row>
    <row r="1013113" spans="45:48" x14ac:dyDescent="0.2">
      <c r="AS1013113" s="30"/>
      <c r="AT1013113" s="30"/>
      <c r="AU1013113" s="30"/>
      <c r="AV1013113" s="30"/>
    </row>
    <row r="1013121" spans="45:48" x14ac:dyDescent="0.2">
      <c r="AS1013121" s="30"/>
      <c r="AT1013121" s="30"/>
      <c r="AU1013121" s="30"/>
      <c r="AV1013121" s="30"/>
    </row>
    <row r="1013129" spans="45:48" x14ac:dyDescent="0.2">
      <c r="AS1013129" s="30"/>
      <c r="AT1013129" s="30"/>
      <c r="AU1013129" s="30"/>
      <c r="AV1013129" s="30"/>
    </row>
    <row r="1013137" spans="45:48" x14ac:dyDescent="0.2">
      <c r="AS1013137" s="30"/>
      <c r="AT1013137" s="30"/>
      <c r="AU1013137" s="30"/>
      <c r="AV1013137" s="30"/>
    </row>
    <row r="1013145" spans="45:48" x14ac:dyDescent="0.2">
      <c r="AS1013145" s="30"/>
      <c r="AT1013145" s="30"/>
      <c r="AU1013145" s="30"/>
      <c r="AV1013145" s="30"/>
    </row>
    <row r="1013153" spans="45:48" x14ac:dyDescent="0.2">
      <c r="AS1013153" s="30"/>
      <c r="AT1013153" s="30"/>
      <c r="AU1013153" s="30"/>
      <c r="AV1013153" s="30"/>
    </row>
    <row r="1013161" spans="45:48" x14ac:dyDescent="0.2">
      <c r="AS1013161" s="30"/>
      <c r="AT1013161" s="30"/>
      <c r="AU1013161" s="30"/>
      <c r="AV1013161" s="30"/>
    </row>
    <row r="1013169" spans="45:48" x14ac:dyDescent="0.2">
      <c r="AS1013169" s="30"/>
      <c r="AT1013169" s="30"/>
      <c r="AU1013169" s="30"/>
      <c r="AV1013169" s="30"/>
    </row>
    <row r="1013177" spans="45:48" x14ac:dyDescent="0.2">
      <c r="AS1013177" s="30"/>
      <c r="AT1013177" s="30"/>
      <c r="AU1013177" s="30"/>
      <c r="AV1013177" s="30"/>
    </row>
    <row r="1013185" spans="45:48" x14ac:dyDescent="0.2">
      <c r="AS1013185" s="30"/>
      <c r="AT1013185" s="30"/>
      <c r="AU1013185" s="30"/>
      <c r="AV1013185" s="30"/>
    </row>
    <row r="1013193" spans="45:48" x14ac:dyDescent="0.2">
      <c r="AS1013193" s="30"/>
      <c r="AT1013193" s="30"/>
      <c r="AU1013193" s="30"/>
      <c r="AV1013193" s="30"/>
    </row>
    <row r="1013201" spans="45:48" x14ac:dyDescent="0.2">
      <c r="AS1013201" s="30"/>
      <c r="AT1013201" s="30"/>
      <c r="AU1013201" s="30"/>
      <c r="AV1013201" s="30"/>
    </row>
    <row r="1013209" spans="45:48" x14ac:dyDescent="0.2">
      <c r="AS1013209" s="30"/>
      <c r="AT1013209" s="30"/>
      <c r="AU1013209" s="30"/>
      <c r="AV1013209" s="30"/>
    </row>
    <row r="1013217" spans="45:48" x14ac:dyDescent="0.2">
      <c r="AS1013217" s="30"/>
      <c r="AT1013217" s="30"/>
      <c r="AU1013217" s="30"/>
      <c r="AV1013217" s="30"/>
    </row>
    <row r="1013225" spans="45:48" x14ac:dyDescent="0.2">
      <c r="AS1013225" s="30"/>
      <c r="AT1013225" s="30"/>
      <c r="AU1013225" s="30"/>
      <c r="AV1013225" s="30"/>
    </row>
    <row r="1013233" spans="45:48" x14ac:dyDescent="0.2">
      <c r="AS1013233" s="30"/>
      <c r="AT1013233" s="30"/>
      <c r="AU1013233" s="30"/>
      <c r="AV1013233" s="30"/>
    </row>
    <row r="1013241" spans="45:48" x14ac:dyDescent="0.2">
      <c r="AS1013241" s="30"/>
      <c r="AT1013241" s="30"/>
      <c r="AU1013241" s="30"/>
      <c r="AV1013241" s="30"/>
    </row>
    <row r="1013249" spans="45:48" x14ac:dyDescent="0.2">
      <c r="AS1013249" s="30"/>
      <c r="AT1013249" s="30"/>
      <c r="AU1013249" s="30"/>
      <c r="AV1013249" s="30"/>
    </row>
    <row r="1013257" spans="45:48" x14ac:dyDescent="0.2">
      <c r="AS1013257" s="30"/>
      <c r="AT1013257" s="30"/>
      <c r="AU1013257" s="30"/>
      <c r="AV1013257" s="30"/>
    </row>
    <row r="1013265" spans="45:48" x14ac:dyDescent="0.2">
      <c r="AS1013265" s="30"/>
      <c r="AT1013265" s="30"/>
      <c r="AU1013265" s="30"/>
      <c r="AV1013265" s="30"/>
    </row>
    <row r="1013273" spans="45:48" x14ac:dyDescent="0.2">
      <c r="AS1013273" s="30"/>
      <c r="AT1013273" s="30"/>
      <c r="AU1013273" s="30"/>
      <c r="AV1013273" s="30"/>
    </row>
    <row r="1013281" spans="45:48" x14ac:dyDescent="0.2">
      <c r="AS1013281" s="30"/>
      <c r="AT1013281" s="30"/>
      <c r="AU1013281" s="30"/>
      <c r="AV1013281" s="30"/>
    </row>
    <row r="1013289" spans="45:48" x14ac:dyDescent="0.2">
      <c r="AS1013289" s="30"/>
      <c r="AT1013289" s="30"/>
      <c r="AU1013289" s="30"/>
      <c r="AV1013289" s="30"/>
    </row>
    <row r="1013297" spans="45:48" x14ac:dyDescent="0.2">
      <c r="AS1013297" s="30"/>
      <c r="AT1013297" s="30"/>
      <c r="AU1013297" s="30"/>
      <c r="AV1013297" s="30"/>
    </row>
    <row r="1013305" spans="45:48" x14ac:dyDescent="0.2">
      <c r="AS1013305" s="30"/>
      <c r="AT1013305" s="30"/>
      <c r="AU1013305" s="30"/>
      <c r="AV1013305" s="30"/>
    </row>
    <row r="1013313" spans="45:48" x14ac:dyDescent="0.2">
      <c r="AS1013313" s="30"/>
      <c r="AT1013313" s="30"/>
      <c r="AU1013313" s="30"/>
      <c r="AV1013313" s="30"/>
    </row>
    <row r="1013321" spans="45:48" x14ac:dyDescent="0.2">
      <c r="AS1013321" s="30"/>
      <c r="AT1013321" s="30"/>
      <c r="AU1013321" s="30"/>
      <c r="AV1013321" s="30"/>
    </row>
    <row r="1013329" spans="45:48" x14ac:dyDescent="0.2">
      <c r="AS1013329" s="30"/>
      <c r="AT1013329" s="30"/>
      <c r="AU1013329" s="30"/>
      <c r="AV1013329" s="30"/>
    </row>
    <row r="1013337" spans="45:48" x14ac:dyDescent="0.2">
      <c r="AS1013337" s="30"/>
      <c r="AT1013337" s="30"/>
      <c r="AU1013337" s="30"/>
      <c r="AV1013337" s="30"/>
    </row>
    <row r="1013345" spans="45:48" x14ac:dyDescent="0.2">
      <c r="AS1013345" s="30"/>
      <c r="AT1013345" s="30"/>
      <c r="AU1013345" s="30"/>
      <c r="AV1013345" s="30"/>
    </row>
    <row r="1013353" spans="45:48" x14ac:dyDescent="0.2">
      <c r="AS1013353" s="30"/>
      <c r="AT1013353" s="30"/>
      <c r="AU1013353" s="30"/>
      <c r="AV1013353" s="30"/>
    </row>
    <row r="1013361" spans="45:48" x14ac:dyDescent="0.2">
      <c r="AS1013361" s="30"/>
      <c r="AT1013361" s="30"/>
      <c r="AU1013361" s="30"/>
      <c r="AV1013361" s="30"/>
    </row>
    <row r="1013369" spans="45:48" x14ac:dyDescent="0.2">
      <c r="AS1013369" s="30"/>
      <c r="AT1013369" s="30"/>
      <c r="AU1013369" s="30"/>
      <c r="AV1013369" s="30"/>
    </row>
    <row r="1013377" spans="45:48" x14ac:dyDescent="0.2">
      <c r="AS1013377" s="30"/>
      <c r="AT1013377" s="30"/>
      <c r="AU1013377" s="30"/>
      <c r="AV1013377" s="30"/>
    </row>
    <row r="1013385" spans="45:48" x14ac:dyDescent="0.2">
      <c r="AS1013385" s="30"/>
      <c r="AT1013385" s="30"/>
      <c r="AU1013385" s="30"/>
      <c r="AV1013385" s="30"/>
    </row>
    <row r="1013393" spans="45:48" x14ac:dyDescent="0.2">
      <c r="AS1013393" s="30"/>
      <c r="AT1013393" s="30"/>
      <c r="AU1013393" s="30"/>
      <c r="AV1013393" s="30"/>
    </row>
    <row r="1013401" spans="45:48" x14ac:dyDescent="0.2">
      <c r="AS1013401" s="30"/>
      <c r="AT1013401" s="30"/>
      <c r="AU1013401" s="30"/>
      <c r="AV1013401" s="30"/>
    </row>
    <row r="1013409" spans="45:48" x14ac:dyDescent="0.2">
      <c r="AS1013409" s="30"/>
      <c r="AT1013409" s="30"/>
      <c r="AU1013409" s="30"/>
      <c r="AV1013409" s="30"/>
    </row>
    <row r="1013417" spans="45:48" x14ac:dyDescent="0.2">
      <c r="AS1013417" s="30"/>
      <c r="AT1013417" s="30"/>
      <c r="AU1013417" s="30"/>
      <c r="AV1013417" s="30"/>
    </row>
    <row r="1013425" spans="45:48" x14ac:dyDescent="0.2">
      <c r="AS1013425" s="30"/>
      <c r="AT1013425" s="30"/>
      <c r="AU1013425" s="30"/>
      <c r="AV1013425" s="30"/>
    </row>
    <row r="1013433" spans="45:48" x14ac:dyDescent="0.2">
      <c r="AS1013433" s="30"/>
      <c r="AT1013433" s="30"/>
      <c r="AU1013433" s="30"/>
      <c r="AV1013433" s="30"/>
    </row>
    <row r="1013441" spans="45:48" x14ac:dyDescent="0.2">
      <c r="AS1013441" s="30"/>
      <c r="AT1013441" s="30"/>
      <c r="AU1013441" s="30"/>
      <c r="AV1013441" s="30"/>
    </row>
    <row r="1013449" spans="45:48" x14ac:dyDescent="0.2">
      <c r="AS1013449" s="30"/>
      <c r="AT1013449" s="30"/>
      <c r="AU1013449" s="30"/>
      <c r="AV1013449" s="30"/>
    </row>
    <row r="1013457" spans="45:48" x14ac:dyDescent="0.2">
      <c r="AS1013457" s="30"/>
      <c r="AT1013457" s="30"/>
      <c r="AU1013457" s="30"/>
      <c r="AV1013457" s="30"/>
    </row>
    <row r="1013465" spans="45:48" x14ac:dyDescent="0.2">
      <c r="AS1013465" s="30"/>
      <c r="AT1013465" s="30"/>
      <c r="AU1013465" s="30"/>
      <c r="AV1013465" s="30"/>
    </row>
    <row r="1013473" spans="45:48" x14ac:dyDescent="0.2">
      <c r="AS1013473" s="30"/>
      <c r="AT1013473" s="30"/>
      <c r="AU1013473" s="30"/>
      <c r="AV1013473" s="30"/>
    </row>
    <row r="1013481" spans="45:48" x14ac:dyDescent="0.2">
      <c r="AS1013481" s="30"/>
      <c r="AT1013481" s="30"/>
      <c r="AU1013481" s="30"/>
      <c r="AV1013481" s="30"/>
    </row>
    <row r="1013489" spans="45:48" x14ac:dyDescent="0.2">
      <c r="AS1013489" s="30"/>
      <c r="AT1013489" s="30"/>
      <c r="AU1013489" s="30"/>
      <c r="AV1013489" s="30"/>
    </row>
    <row r="1013497" spans="45:48" x14ac:dyDescent="0.2">
      <c r="AS1013497" s="30"/>
      <c r="AT1013497" s="30"/>
      <c r="AU1013497" s="30"/>
      <c r="AV1013497" s="30"/>
    </row>
    <row r="1013505" spans="45:48" x14ac:dyDescent="0.2">
      <c r="AS1013505" s="30"/>
      <c r="AT1013505" s="30"/>
      <c r="AU1013505" s="30"/>
      <c r="AV1013505" s="30"/>
    </row>
    <row r="1013513" spans="45:48" x14ac:dyDescent="0.2">
      <c r="AS1013513" s="30"/>
      <c r="AT1013513" s="30"/>
      <c r="AU1013513" s="30"/>
      <c r="AV1013513" s="30"/>
    </row>
    <row r="1013521" spans="45:48" x14ac:dyDescent="0.2">
      <c r="AS1013521" s="30"/>
      <c r="AT1013521" s="30"/>
      <c r="AU1013521" s="30"/>
      <c r="AV1013521" s="30"/>
    </row>
    <row r="1013529" spans="45:48" x14ac:dyDescent="0.2">
      <c r="AS1013529" s="30"/>
      <c r="AT1013529" s="30"/>
      <c r="AU1013529" s="30"/>
      <c r="AV1013529" s="30"/>
    </row>
    <row r="1013537" spans="45:48" x14ac:dyDescent="0.2">
      <c r="AS1013537" s="30"/>
      <c r="AT1013537" s="30"/>
      <c r="AU1013537" s="30"/>
      <c r="AV1013537" s="30"/>
    </row>
    <row r="1013545" spans="45:48" x14ac:dyDescent="0.2">
      <c r="AS1013545" s="30"/>
      <c r="AT1013545" s="30"/>
      <c r="AU1013545" s="30"/>
      <c r="AV1013545" s="30"/>
    </row>
    <row r="1013553" spans="45:48" x14ac:dyDescent="0.2">
      <c r="AS1013553" s="30"/>
      <c r="AT1013553" s="30"/>
      <c r="AU1013553" s="30"/>
      <c r="AV1013553" s="30"/>
    </row>
    <row r="1013561" spans="45:48" x14ac:dyDescent="0.2">
      <c r="AS1013561" s="30"/>
      <c r="AT1013561" s="30"/>
      <c r="AU1013561" s="30"/>
      <c r="AV1013561" s="30"/>
    </row>
    <row r="1013569" spans="45:48" x14ac:dyDescent="0.2">
      <c r="AS1013569" s="30"/>
      <c r="AT1013569" s="30"/>
      <c r="AU1013569" s="30"/>
      <c r="AV1013569" s="30"/>
    </row>
    <row r="1013577" spans="45:48" x14ac:dyDescent="0.2">
      <c r="AS1013577" s="30"/>
      <c r="AT1013577" s="30"/>
      <c r="AU1013577" s="30"/>
      <c r="AV1013577" s="30"/>
    </row>
    <row r="1013585" spans="45:48" x14ac:dyDescent="0.2">
      <c r="AS1013585" s="30"/>
      <c r="AT1013585" s="30"/>
      <c r="AU1013585" s="30"/>
      <c r="AV1013585" s="30"/>
    </row>
    <row r="1013593" spans="45:48" x14ac:dyDescent="0.2">
      <c r="AS1013593" s="30"/>
      <c r="AT1013593" s="30"/>
      <c r="AU1013593" s="30"/>
      <c r="AV1013593" s="30"/>
    </row>
    <row r="1013601" spans="45:48" x14ac:dyDescent="0.2">
      <c r="AS1013601" s="30"/>
      <c r="AT1013601" s="30"/>
      <c r="AU1013601" s="30"/>
      <c r="AV1013601" s="30"/>
    </row>
    <row r="1013609" spans="45:48" x14ac:dyDescent="0.2">
      <c r="AS1013609" s="30"/>
      <c r="AT1013609" s="30"/>
      <c r="AU1013609" s="30"/>
      <c r="AV1013609" s="30"/>
    </row>
    <row r="1013617" spans="45:48" x14ac:dyDescent="0.2">
      <c r="AS1013617" s="30"/>
      <c r="AT1013617" s="30"/>
      <c r="AU1013617" s="30"/>
      <c r="AV1013617" s="30"/>
    </row>
    <row r="1013625" spans="45:48" x14ac:dyDescent="0.2">
      <c r="AS1013625" s="30"/>
      <c r="AT1013625" s="30"/>
      <c r="AU1013625" s="30"/>
      <c r="AV1013625" s="30"/>
    </row>
    <row r="1013633" spans="45:48" x14ac:dyDescent="0.2">
      <c r="AS1013633" s="30"/>
      <c r="AT1013633" s="30"/>
      <c r="AU1013633" s="30"/>
      <c r="AV1013633" s="30"/>
    </row>
    <row r="1013641" spans="45:48" x14ac:dyDescent="0.2">
      <c r="AS1013641" s="30"/>
      <c r="AT1013641" s="30"/>
      <c r="AU1013641" s="30"/>
      <c r="AV1013641" s="30"/>
    </row>
    <row r="1013649" spans="45:48" x14ac:dyDescent="0.2">
      <c r="AS1013649" s="30"/>
      <c r="AT1013649" s="30"/>
      <c r="AU1013649" s="30"/>
      <c r="AV1013649" s="30"/>
    </row>
    <row r="1013657" spans="45:48" x14ac:dyDescent="0.2">
      <c r="AS1013657" s="30"/>
      <c r="AT1013657" s="30"/>
      <c r="AU1013657" s="30"/>
      <c r="AV1013657" s="30"/>
    </row>
    <row r="1013665" spans="45:48" x14ac:dyDescent="0.2">
      <c r="AS1013665" s="30"/>
      <c r="AT1013665" s="30"/>
      <c r="AU1013665" s="30"/>
      <c r="AV1013665" s="30"/>
    </row>
    <row r="1013673" spans="45:48" x14ac:dyDescent="0.2">
      <c r="AS1013673" s="30"/>
      <c r="AT1013673" s="30"/>
      <c r="AU1013673" s="30"/>
      <c r="AV1013673" s="30"/>
    </row>
    <row r="1013681" spans="45:48" x14ac:dyDescent="0.2">
      <c r="AS1013681" s="30"/>
      <c r="AT1013681" s="30"/>
      <c r="AU1013681" s="30"/>
      <c r="AV1013681" s="30"/>
    </row>
    <row r="1013689" spans="45:48" x14ac:dyDescent="0.2">
      <c r="AS1013689" s="30"/>
      <c r="AT1013689" s="30"/>
      <c r="AU1013689" s="30"/>
      <c r="AV1013689" s="30"/>
    </row>
    <row r="1013697" spans="45:48" x14ac:dyDescent="0.2">
      <c r="AS1013697" s="30"/>
      <c r="AT1013697" s="30"/>
      <c r="AU1013697" s="30"/>
      <c r="AV1013697" s="30"/>
    </row>
    <row r="1013705" spans="45:48" x14ac:dyDescent="0.2">
      <c r="AS1013705" s="30"/>
      <c r="AT1013705" s="30"/>
      <c r="AU1013705" s="30"/>
      <c r="AV1013705" s="30"/>
    </row>
    <row r="1013713" spans="45:48" x14ac:dyDescent="0.2">
      <c r="AS1013713" s="30"/>
      <c r="AT1013713" s="30"/>
      <c r="AU1013713" s="30"/>
      <c r="AV1013713" s="30"/>
    </row>
    <row r="1013721" spans="45:48" x14ac:dyDescent="0.2">
      <c r="AS1013721" s="30"/>
      <c r="AT1013721" s="30"/>
      <c r="AU1013721" s="30"/>
      <c r="AV1013721" s="30"/>
    </row>
    <row r="1013729" spans="45:48" x14ac:dyDescent="0.2">
      <c r="AS1013729" s="30"/>
      <c r="AT1013729" s="30"/>
      <c r="AU1013729" s="30"/>
      <c r="AV1013729" s="30"/>
    </row>
    <row r="1013737" spans="45:48" x14ac:dyDescent="0.2">
      <c r="AS1013737" s="30"/>
      <c r="AT1013737" s="30"/>
      <c r="AU1013737" s="30"/>
      <c r="AV1013737" s="30"/>
    </row>
    <row r="1013745" spans="45:48" x14ac:dyDescent="0.2">
      <c r="AS1013745" s="30"/>
      <c r="AT1013745" s="30"/>
      <c r="AU1013745" s="30"/>
      <c r="AV1013745" s="30"/>
    </row>
    <row r="1013753" spans="45:48" x14ac:dyDescent="0.2">
      <c r="AS1013753" s="30"/>
      <c r="AT1013753" s="30"/>
      <c r="AU1013753" s="30"/>
      <c r="AV1013753" s="30"/>
    </row>
    <row r="1013761" spans="45:48" x14ac:dyDescent="0.2">
      <c r="AS1013761" s="30"/>
      <c r="AT1013761" s="30"/>
      <c r="AU1013761" s="30"/>
      <c r="AV1013761" s="30"/>
    </row>
    <row r="1013769" spans="45:48" x14ac:dyDescent="0.2">
      <c r="AS1013769" s="30"/>
      <c r="AT1013769" s="30"/>
      <c r="AU1013769" s="30"/>
      <c r="AV1013769" s="30"/>
    </row>
    <row r="1013777" spans="45:48" x14ac:dyDescent="0.2">
      <c r="AS1013777" s="30"/>
      <c r="AT1013777" s="30"/>
      <c r="AU1013777" s="30"/>
      <c r="AV1013777" s="30"/>
    </row>
    <row r="1013785" spans="45:48" x14ac:dyDescent="0.2">
      <c r="AS1013785" s="30"/>
      <c r="AT1013785" s="30"/>
      <c r="AU1013785" s="30"/>
      <c r="AV1013785" s="30"/>
    </row>
    <row r="1013793" spans="45:48" x14ac:dyDescent="0.2">
      <c r="AS1013793" s="30"/>
      <c r="AT1013793" s="30"/>
      <c r="AU1013793" s="30"/>
      <c r="AV1013793" s="30"/>
    </row>
    <row r="1013801" spans="45:48" x14ac:dyDescent="0.2">
      <c r="AS1013801" s="30"/>
      <c r="AT1013801" s="30"/>
      <c r="AU1013801" s="30"/>
      <c r="AV1013801" s="30"/>
    </row>
    <row r="1013809" spans="45:48" x14ac:dyDescent="0.2">
      <c r="AS1013809" s="30"/>
      <c r="AT1013809" s="30"/>
      <c r="AU1013809" s="30"/>
      <c r="AV1013809" s="30"/>
    </row>
    <row r="1013817" spans="45:48" x14ac:dyDescent="0.2">
      <c r="AS1013817" s="30"/>
      <c r="AT1013817" s="30"/>
      <c r="AU1013817" s="30"/>
      <c r="AV1013817" s="30"/>
    </row>
    <row r="1013825" spans="45:48" x14ac:dyDescent="0.2">
      <c r="AS1013825" s="30"/>
      <c r="AT1013825" s="30"/>
      <c r="AU1013825" s="30"/>
      <c r="AV1013825" s="30"/>
    </row>
    <row r="1013833" spans="45:48" x14ac:dyDescent="0.2">
      <c r="AS1013833" s="30"/>
      <c r="AT1013833" s="30"/>
      <c r="AU1013833" s="30"/>
      <c r="AV1013833" s="30"/>
    </row>
    <row r="1013841" spans="45:48" x14ac:dyDescent="0.2">
      <c r="AS1013841" s="30"/>
      <c r="AT1013841" s="30"/>
      <c r="AU1013841" s="30"/>
      <c r="AV1013841" s="30"/>
    </row>
    <row r="1013849" spans="45:48" x14ac:dyDescent="0.2">
      <c r="AS1013849" s="30"/>
      <c r="AT1013849" s="30"/>
      <c r="AU1013849" s="30"/>
      <c r="AV1013849" s="30"/>
    </row>
    <row r="1013857" spans="45:48" x14ac:dyDescent="0.2">
      <c r="AS1013857" s="30"/>
      <c r="AT1013857" s="30"/>
      <c r="AU1013857" s="30"/>
      <c r="AV1013857" s="30"/>
    </row>
    <row r="1013865" spans="45:48" x14ac:dyDescent="0.2">
      <c r="AS1013865" s="30"/>
      <c r="AT1013865" s="30"/>
      <c r="AU1013865" s="30"/>
      <c r="AV1013865" s="30"/>
    </row>
    <row r="1013873" spans="45:48" x14ac:dyDescent="0.2">
      <c r="AS1013873" s="30"/>
      <c r="AT1013873" s="30"/>
      <c r="AU1013873" s="30"/>
      <c r="AV1013873" s="30"/>
    </row>
    <row r="1013881" spans="45:48" x14ac:dyDescent="0.2">
      <c r="AS1013881" s="30"/>
      <c r="AT1013881" s="30"/>
      <c r="AU1013881" s="30"/>
      <c r="AV1013881" s="30"/>
    </row>
    <row r="1013889" spans="45:48" x14ac:dyDescent="0.2">
      <c r="AS1013889" s="30"/>
      <c r="AT1013889" s="30"/>
      <c r="AU1013889" s="30"/>
      <c r="AV1013889" s="30"/>
    </row>
    <row r="1013897" spans="45:48" x14ac:dyDescent="0.2">
      <c r="AS1013897" s="30"/>
      <c r="AT1013897" s="30"/>
      <c r="AU1013897" s="30"/>
      <c r="AV1013897" s="30"/>
    </row>
    <row r="1013905" spans="45:48" x14ac:dyDescent="0.2">
      <c r="AS1013905" s="30"/>
      <c r="AT1013905" s="30"/>
      <c r="AU1013905" s="30"/>
      <c r="AV1013905" s="30"/>
    </row>
    <row r="1013913" spans="45:48" x14ac:dyDescent="0.2">
      <c r="AS1013913" s="30"/>
      <c r="AT1013913" s="30"/>
      <c r="AU1013913" s="30"/>
      <c r="AV1013913" s="30"/>
    </row>
    <row r="1013921" spans="45:48" x14ac:dyDescent="0.2">
      <c r="AS1013921" s="30"/>
      <c r="AT1013921" s="30"/>
      <c r="AU1013921" s="30"/>
      <c r="AV1013921" s="30"/>
    </row>
    <row r="1013929" spans="45:48" x14ac:dyDescent="0.2">
      <c r="AS1013929" s="30"/>
      <c r="AT1013929" s="30"/>
      <c r="AU1013929" s="30"/>
      <c r="AV1013929" s="30"/>
    </row>
    <row r="1013937" spans="45:48" x14ac:dyDescent="0.2">
      <c r="AS1013937" s="30"/>
      <c r="AT1013937" s="30"/>
      <c r="AU1013937" s="30"/>
      <c r="AV1013937" s="30"/>
    </row>
    <row r="1013945" spans="45:48" x14ac:dyDescent="0.2">
      <c r="AS1013945" s="30"/>
      <c r="AT1013945" s="30"/>
      <c r="AU1013945" s="30"/>
      <c r="AV1013945" s="30"/>
    </row>
    <row r="1013953" spans="45:48" x14ac:dyDescent="0.2">
      <c r="AS1013953" s="30"/>
      <c r="AT1013953" s="30"/>
      <c r="AU1013953" s="30"/>
      <c r="AV1013953" s="30"/>
    </row>
    <row r="1013961" spans="45:48" x14ac:dyDescent="0.2">
      <c r="AS1013961" s="30"/>
      <c r="AT1013961" s="30"/>
      <c r="AU1013961" s="30"/>
      <c r="AV1013961" s="30"/>
    </row>
    <row r="1013969" spans="45:48" x14ac:dyDescent="0.2">
      <c r="AS1013969" s="30"/>
      <c r="AT1013969" s="30"/>
      <c r="AU1013969" s="30"/>
      <c r="AV1013969" s="30"/>
    </row>
    <row r="1013977" spans="45:48" x14ac:dyDescent="0.2">
      <c r="AS1013977" s="30"/>
      <c r="AT1013977" s="30"/>
      <c r="AU1013977" s="30"/>
      <c r="AV1013977" s="30"/>
    </row>
    <row r="1013985" spans="45:48" x14ac:dyDescent="0.2">
      <c r="AS1013985" s="30"/>
      <c r="AT1013985" s="30"/>
      <c r="AU1013985" s="30"/>
      <c r="AV1013985" s="30"/>
    </row>
    <row r="1013993" spans="45:48" x14ac:dyDescent="0.2">
      <c r="AS1013993" s="30"/>
      <c r="AT1013993" s="30"/>
      <c r="AU1013993" s="30"/>
      <c r="AV1013993" s="30"/>
    </row>
    <row r="1014001" spans="45:48" x14ac:dyDescent="0.2">
      <c r="AS1014001" s="30"/>
      <c r="AT1014001" s="30"/>
      <c r="AU1014001" s="30"/>
      <c r="AV1014001" s="30"/>
    </row>
    <row r="1014009" spans="45:48" x14ac:dyDescent="0.2">
      <c r="AS1014009" s="30"/>
      <c r="AT1014009" s="30"/>
      <c r="AU1014009" s="30"/>
      <c r="AV1014009" s="30"/>
    </row>
    <row r="1014017" spans="45:48" x14ac:dyDescent="0.2">
      <c r="AS1014017" s="30"/>
      <c r="AT1014017" s="30"/>
      <c r="AU1014017" s="30"/>
      <c r="AV1014017" s="30"/>
    </row>
    <row r="1014025" spans="45:48" x14ac:dyDescent="0.2">
      <c r="AS1014025" s="30"/>
      <c r="AT1014025" s="30"/>
      <c r="AU1014025" s="30"/>
      <c r="AV1014025" s="30"/>
    </row>
    <row r="1014033" spans="45:48" x14ac:dyDescent="0.2">
      <c r="AS1014033" s="30"/>
      <c r="AT1014033" s="30"/>
      <c r="AU1014033" s="30"/>
      <c r="AV1014033" s="30"/>
    </row>
    <row r="1014041" spans="45:48" x14ac:dyDescent="0.2">
      <c r="AS1014041" s="30"/>
      <c r="AT1014041" s="30"/>
      <c r="AU1014041" s="30"/>
      <c r="AV1014041" s="30"/>
    </row>
    <row r="1014049" spans="45:48" x14ac:dyDescent="0.2">
      <c r="AS1014049" s="30"/>
      <c r="AT1014049" s="30"/>
      <c r="AU1014049" s="30"/>
      <c r="AV1014049" s="30"/>
    </row>
    <row r="1014057" spans="45:48" x14ac:dyDescent="0.2">
      <c r="AS1014057" s="30"/>
      <c r="AT1014057" s="30"/>
      <c r="AU1014057" s="30"/>
      <c r="AV1014057" s="30"/>
    </row>
    <row r="1014065" spans="45:48" x14ac:dyDescent="0.2">
      <c r="AS1014065" s="30"/>
      <c r="AT1014065" s="30"/>
      <c r="AU1014065" s="30"/>
      <c r="AV1014065" s="30"/>
    </row>
    <row r="1014073" spans="45:48" x14ac:dyDescent="0.2">
      <c r="AS1014073" s="30"/>
      <c r="AT1014073" s="30"/>
      <c r="AU1014073" s="30"/>
      <c r="AV1014073" s="30"/>
    </row>
    <row r="1014081" spans="45:48" x14ac:dyDescent="0.2">
      <c r="AS1014081" s="30"/>
      <c r="AT1014081" s="30"/>
      <c r="AU1014081" s="30"/>
      <c r="AV1014081" s="30"/>
    </row>
    <row r="1014089" spans="45:48" x14ac:dyDescent="0.2">
      <c r="AS1014089" s="30"/>
      <c r="AT1014089" s="30"/>
      <c r="AU1014089" s="30"/>
      <c r="AV1014089" s="30"/>
    </row>
    <row r="1014097" spans="45:48" x14ac:dyDescent="0.2">
      <c r="AS1014097" s="30"/>
      <c r="AT1014097" s="30"/>
      <c r="AU1014097" s="30"/>
      <c r="AV1014097" s="30"/>
    </row>
    <row r="1014105" spans="45:48" x14ac:dyDescent="0.2">
      <c r="AS1014105" s="30"/>
      <c r="AT1014105" s="30"/>
      <c r="AU1014105" s="30"/>
      <c r="AV1014105" s="30"/>
    </row>
    <row r="1014113" spans="45:48" x14ac:dyDescent="0.2">
      <c r="AS1014113" s="30"/>
      <c r="AT1014113" s="30"/>
      <c r="AU1014113" s="30"/>
      <c r="AV1014113" s="30"/>
    </row>
    <row r="1014121" spans="45:48" x14ac:dyDescent="0.2">
      <c r="AS1014121" s="30"/>
      <c r="AT1014121" s="30"/>
      <c r="AU1014121" s="30"/>
      <c r="AV1014121" s="30"/>
    </row>
    <row r="1014129" spans="45:48" x14ac:dyDescent="0.2">
      <c r="AS1014129" s="30"/>
      <c r="AT1014129" s="30"/>
      <c r="AU1014129" s="30"/>
      <c r="AV1014129" s="30"/>
    </row>
    <row r="1014137" spans="45:48" x14ac:dyDescent="0.2">
      <c r="AS1014137" s="30"/>
      <c r="AT1014137" s="30"/>
      <c r="AU1014137" s="30"/>
      <c r="AV1014137" s="30"/>
    </row>
    <row r="1014145" spans="45:48" x14ac:dyDescent="0.2">
      <c r="AS1014145" s="30"/>
      <c r="AT1014145" s="30"/>
      <c r="AU1014145" s="30"/>
      <c r="AV1014145" s="30"/>
    </row>
    <row r="1014153" spans="45:48" x14ac:dyDescent="0.2">
      <c r="AS1014153" s="30"/>
      <c r="AT1014153" s="30"/>
      <c r="AU1014153" s="30"/>
      <c r="AV1014153" s="30"/>
    </row>
    <row r="1014161" spans="45:48" x14ac:dyDescent="0.2">
      <c r="AS1014161" s="30"/>
      <c r="AT1014161" s="30"/>
      <c r="AU1014161" s="30"/>
      <c r="AV1014161" s="30"/>
    </row>
    <row r="1014169" spans="45:48" x14ac:dyDescent="0.2">
      <c r="AS1014169" s="30"/>
      <c r="AT1014169" s="30"/>
      <c r="AU1014169" s="30"/>
      <c r="AV1014169" s="30"/>
    </row>
    <row r="1014177" spans="45:48" x14ac:dyDescent="0.2">
      <c r="AS1014177" s="30"/>
      <c r="AT1014177" s="30"/>
      <c r="AU1014177" s="30"/>
      <c r="AV1014177" s="30"/>
    </row>
    <row r="1014185" spans="45:48" x14ac:dyDescent="0.2">
      <c r="AS1014185" s="30"/>
      <c r="AT1014185" s="30"/>
      <c r="AU1014185" s="30"/>
      <c r="AV1014185" s="30"/>
    </row>
    <row r="1014193" spans="45:48" x14ac:dyDescent="0.2">
      <c r="AS1014193" s="30"/>
      <c r="AT1014193" s="30"/>
      <c r="AU1014193" s="30"/>
      <c r="AV1014193" s="30"/>
    </row>
    <row r="1014201" spans="45:48" x14ac:dyDescent="0.2">
      <c r="AS1014201" s="30"/>
      <c r="AT1014201" s="30"/>
      <c r="AU1014201" s="30"/>
      <c r="AV1014201" s="30"/>
    </row>
    <row r="1014209" spans="45:48" x14ac:dyDescent="0.2">
      <c r="AS1014209" s="30"/>
      <c r="AT1014209" s="30"/>
      <c r="AU1014209" s="30"/>
      <c r="AV1014209" s="30"/>
    </row>
    <row r="1014217" spans="45:48" x14ac:dyDescent="0.2">
      <c r="AS1014217" s="30"/>
      <c r="AT1014217" s="30"/>
      <c r="AU1014217" s="30"/>
      <c r="AV1014217" s="30"/>
    </row>
    <row r="1014225" spans="45:48" x14ac:dyDescent="0.2">
      <c r="AS1014225" s="30"/>
      <c r="AT1014225" s="30"/>
      <c r="AU1014225" s="30"/>
      <c r="AV1014225" s="30"/>
    </row>
    <row r="1014233" spans="45:48" x14ac:dyDescent="0.2">
      <c r="AS1014233" s="30"/>
      <c r="AT1014233" s="30"/>
      <c r="AU1014233" s="30"/>
      <c r="AV1014233" s="30"/>
    </row>
    <row r="1014241" spans="45:48" x14ac:dyDescent="0.2">
      <c r="AS1014241" s="30"/>
      <c r="AT1014241" s="30"/>
      <c r="AU1014241" s="30"/>
      <c r="AV1014241" s="30"/>
    </row>
    <row r="1014249" spans="45:48" x14ac:dyDescent="0.2">
      <c r="AS1014249" s="30"/>
      <c r="AT1014249" s="30"/>
      <c r="AU1014249" s="30"/>
      <c r="AV1014249" s="30"/>
    </row>
    <row r="1014257" spans="45:48" x14ac:dyDescent="0.2">
      <c r="AS1014257" s="30"/>
      <c r="AT1014257" s="30"/>
      <c r="AU1014257" s="30"/>
      <c r="AV1014257" s="30"/>
    </row>
    <row r="1014265" spans="45:48" x14ac:dyDescent="0.2">
      <c r="AS1014265" s="30"/>
      <c r="AT1014265" s="30"/>
      <c r="AU1014265" s="30"/>
      <c r="AV1014265" s="30"/>
    </row>
    <row r="1014273" spans="45:48" x14ac:dyDescent="0.2">
      <c r="AS1014273" s="30"/>
      <c r="AT1014273" s="30"/>
      <c r="AU1014273" s="30"/>
      <c r="AV1014273" s="30"/>
    </row>
    <row r="1014281" spans="45:48" x14ac:dyDescent="0.2">
      <c r="AS1014281" s="30"/>
      <c r="AT1014281" s="30"/>
      <c r="AU1014281" s="30"/>
      <c r="AV1014281" s="30"/>
    </row>
    <row r="1014289" spans="45:48" x14ac:dyDescent="0.2">
      <c r="AS1014289" s="30"/>
      <c r="AT1014289" s="30"/>
      <c r="AU1014289" s="30"/>
      <c r="AV1014289" s="30"/>
    </row>
    <row r="1014297" spans="45:48" x14ac:dyDescent="0.2">
      <c r="AS1014297" s="30"/>
      <c r="AT1014297" s="30"/>
      <c r="AU1014297" s="30"/>
      <c r="AV1014297" s="30"/>
    </row>
    <row r="1014305" spans="45:48" x14ac:dyDescent="0.2">
      <c r="AS1014305" s="30"/>
      <c r="AT1014305" s="30"/>
      <c r="AU1014305" s="30"/>
      <c r="AV1014305" s="30"/>
    </row>
    <row r="1014313" spans="45:48" x14ac:dyDescent="0.2">
      <c r="AS1014313" s="30"/>
      <c r="AT1014313" s="30"/>
      <c r="AU1014313" s="30"/>
      <c r="AV1014313" s="30"/>
    </row>
    <row r="1014321" spans="45:48" x14ac:dyDescent="0.2">
      <c r="AS1014321" s="30"/>
      <c r="AT1014321" s="30"/>
      <c r="AU1014321" s="30"/>
      <c r="AV1014321" s="30"/>
    </row>
    <row r="1014329" spans="45:48" x14ac:dyDescent="0.2">
      <c r="AS1014329" s="30"/>
      <c r="AT1014329" s="30"/>
      <c r="AU1014329" s="30"/>
      <c r="AV1014329" s="30"/>
    </row>
    <row r="1014337" spans="45:48" x14ac:dyDescent="0.2">
      <c r="AS1014337" s="30"/>
      <c r="AT1014337" s="30"/>
      <c r="AU1014337" s="30"/>
      <c r="AV1014337" s="30"/>
    </row>
    <row r="1014345" spans="45:48" x14ac:dyDescent="0.2">
      <c r="AS1014345" s="30"/>
      <c r="AT1014345" s="30"/>
      <c r="AU1014345" s="30"/>
      <c r="AV1014345" s="30"/>
    </row>
    <row r="1014353" spans="45:48" x14ac:dyDescent="0.2">
      <c r="AS1014353" s="30"/>
      <c r="AT1014353" s="30"/>
      <c r="AU1014353" s="30"/>
      <c r="AV1014353" s="30"/>
    </row>
    <row r="1014361" spans="45:48" x14ac:dyDescent="0.2">
      <c r="AS1014361" s="30"/>
      <c r="AT1014361" s="30"/>
      <c r="AU1014361" s="30"/>
      <c r="AV1014361" s="30"/>
    </row>
    <row r="1014369" spans="45:48" x14ac:dyDescent="0.2">
      <c r="AS1014369" s="30"/>
      <c r="AT1014369" s="30"/>
      <c r="AU1014369" s="30"/>
      <c r="AV1014369" s="30"/>
    </row>
    <row r="1014377" spans="45:48" x14ac:dyDescent="0.2">
      <c r="AS1014377" s="30"/>
      <c r="AT1014377" s="30"/>
      <c r="AU1014377" s="30"/>
      <c r="AV1014377" s="30"/>
    </row>
    <row r="1014385" spans="45:48" x14ac:dyDescent="0.2">
      <c r="AS1014385" s="30"/>
      <c r="AT1014385" s="30"/>
      <c r="AU1014385" s="30"/>
      <c r="AV1014385" s="30"/>
    </row>
    <row r="1014393" spans="45:48" x14ac:dyDescent="0.2">
      <c r="AS1014393" s="30"/>
      <c r="AT1014393" s="30"/>
      <c r="AU1014393" s="30"/>
      <c r="AV1014393" s="30"/>
    </row>
    <row r="1014401" spans="45:48" x14ac:dyDescent="0.2">
      <c r="AS1014401" s="30"/>
      <c r="AT1014401" s="30"/>
      <c r="AU1014401" s="30"/>
      <c r="AV1014401" s="30"/>
    </row>
    <row r="1014409" spans="45:48" x14ac:dyDescent="0.2">
      <c r="AS1014409" s="30"/>
      <c r="AT1014409" s="30"/>
      <c r="AU1014409" s="30"/>
      <c r="AV1014409" s="30"/>
    </row>
    <row r="1014417" spans="45:48" x14ac:dyDescent="0.2">
      <c r="AS1014417" s="30"/>
      <c r="AT1014417" s="30"/>
      <c r="AU1014417" s="30"/>
      <c r="AV1014417" s="30"/>
    </row>
    <row r="1014425" spans="45:48" x14ac:dyDescent="0.2">
      <c r="AS1014425" s="30"/>
      <c r="AT1014425" s="30"/>
      <c r="AU1014425" s="30"/>
      <c r="AV1014425" s="30"/>
    </row>
    <row r="1014433" spans="45:48" x14ac:dyDescent="0.2">
      <c r="AS1014433" s="30"/>
      <c r="AT1014433" s="30"/>
      <c r="AU1014433" s="30"/>
      <c r="AV1014433" s="30"/>
    </row>
    <row r="1014441" spans="45:48" x14ac:dyDescent="0.2">
      <c r="AS1014441" s="30"/>
      <c r="AT1014441" s="30"/>
      <c r="AU1014441" s="30"/>
      <c r="AV1014441" s="30"/>
    </row>
    <row r="1014449" spans="45:48" x14ac:dyDescent="0.2">
      <c r="AS1014449" s="30"/>
      <c r="AT1014449" s="30"/>
      <c r="AU1014449" s="30"/>
      <c r="AV1014449" s="30"/>
    </row>
    <row r="1014457" spans="45:48" x14ac:dyDescent="0.2">
      <c r="AS1014457" s="30"/>
      <c r="AT1014457" s="30"/>
      <c r="AU1014457" s="30"/>
      <c r="AV1014457" s="30"/>
    </row>
    <row r="1014465" spans="45:48" x14ac:dyDescent="0.2">
      <c r="AS1014465" s="30"/>
      <c r="AT1014465" s="30"/>
      <c r="AU1014465" s="30"/>
      <c r="AV1014465" s="30"/>
    </row>
    <row r="1014473" spans="45:48" x14ac:dyDescent="0.2">
      <c r="AS1014473" s="30"/>
      <c r="AT1014473" s="30"/>
      <c r="AU1014473" s="30"/>
      <c r="AV1014473" s="30"/>
    </row>
    <row r="1014481" spans="45:48" x14ac:dyDescent="0.2">
      <c r="AS1014481" s="30"/>
      <c r="AT1014481" s="30"/>
      <c r="AU1014481" s="30"/>
      <c r="AV1014481" s="30"/>
    </row>
    <row r="1014489" spans="45:48" x14ac:dyDescent="0.2">
      <c r="AS1014489" s="30"/>
      <c r="AT1014489" s="30"/>
      <c r="AU1014489" s="30"/>
      <c r="AV1014489" s="30"/>
    </row>
    <row r="1014497" spans="45:48" x14ac:dyDescent="0.2">
      <c r="AS1014497" s="30"/>
      <c r="AT1014497" s="30"/>
      <c r="AU1014497" s="30"/>
      <c r="AV1014497" s="30"/>
    </row>
    <row r="1014505" spans="45:48" x14ac:dyDescent="0.2">
      <c r="AS1014505" s="30"/>
      <c r="AT1014505" s="30"/>
      <c r="AU1014505" s="30"/>
      <c r="AV1014505" s="30"/>
    </row>
    <row r="1014513" spans="45:48" x14ac:dyDescent="0.2">
      <c r="AS1014513" s="30"/>
      <c r="AT1014513" s="30"/>
      <c r="AU1014513" s="30"/>
      <c r="AV1014513" s="30"/>
    </row>
    <row r="1014521" spans="45:48" x14ac:dyDescent="0.2">
      <c r="AS1014521" s="30"/>
      <c r="AT1014521" s="30"/>
      <c r="AU1014521" s="30"/>
      <c r="AV1014521" s="30"/>
    </row>
    <row r="1014529" spans="45:48" x14ac:dyDescent="0.2">
      <c r="AS1014529" s="30"/>
      <c r="AT1014529" s="30"/>
      <c r="AU1014529" s="30"/>
      <c r="AV1014529" s="30"/>
    </row>
    <row r="1014537" spans="45:48" x14ac:dyDescent="0.2">
      <c r="AS1014537" s="30"/>
      <c r="AT1014537" s="30"/>
      <c r="AU1014537" s="30"/>
      <c r="AV1014537" s="30"/>
    </row>
    <row r="1014545" spans="45:48" x14ac:dyDescent="0.2">
      <c r="AS1014545" s="30"/>
      <c r="AT1014545" s="30"/>
      <c r="AU1014545" s="30"/>
      <c r="AV1014545" s="30"/>
    </row>
    <row r="1014553" spans="45:48" x14ac:dyDescent="0.2">
      <c r="AS1014553" s="30"/>
      <c r="AT1014553" s="30"/>
      <c r="AU1014553" s="30"/>
      <c r="AV1014553" s="30"/>
    </row>
    <row r="1014561" spans="45:48" x14ac:dyDescent="0.2">
      <c r="AS1014561" s="30"/>
      <c r="AT1014561" s="30"/>
      <c r="AU1014561" s="30"/>
      <c r="AV1014561" s="30"/>
    </row>
    <row r="1014569" spans="45:48" x14ac:dyDescent="0.2">
      <c r="AS1014569" s="30"/>
      <c r="AT1014569" s="30"/>
      <c r="AU1014569" s="30"/>
      <c r="AV1014569" s="30"/>
    </row>
    <row r="1014577" spans="45:48" x14ac:dyDescent="0.2">
      <c r="AS1014577" s="30"/>
      <c r="AT1014577" s="30"/>
      <c r="AU1014577" s="30"/>
      <c r="AV1014577" s="30"/>
    </row>
    <row r="1014585" spans="45:48" x14ac:dyDescent="0.2">
      <c r="AS1014585" s="30"/>
      <c r="AT1014585" s="30"/>
      <c r="AU1014585" s="30"/>
      <c r="AV1014585" s="30"/>
    </row>
    <row r="1014593" spans="45:48" x14ac:dyDescent="0.2">
      <c r="AS1014593" s="30"/>
      <c r="AT1014593" s="30"/>
      <c r="AU1014593" s="30"/>
      <c r="AV1014593" s="30"/>
    </row>
    <row r="1014601" spans="45:48" x14ac:dyDescent="0.2">
      <c r="AS1014601" s="30"/>
      <c r="AT1014601" s="30"/>
      <c r="AU1014601" s="30"/>
      <c r="AV1014601" s="30"/>
    </row>
    <row r="1014609" spans="45:48" x14ac:dyDescent="0.2">
      <c r="AS1014609" s="30"/>
      <c r="AT1014609" s="30"/>
      <c r="AU1014609" s="30"/>
      <c r="AV1014609" s="30"/>
    </row>
    <row r="1014617" spans="45:48" x14ac:dyDescent="0.2">
      <c r="AS1014617" s="30"/>
      <c r="AT1014617" s="30"/>
      <c r="AU1014617" s="30"/>
      <c r="AV1014617" s="30"/>
    </row>
    <row r="1014625" spans="45:48" x14ac:dyDescent="0.2">
      <c r="AS1014625" s="30"/>
      <c r="AT1014625" s="30"/>
      <c r="AU1014625" s="30"/>
      <c r="AV1014625" s="30"/>
    </row>
    <row r="1014633" spans="45:48" x14ac:dyDescent="0.2">
      <c r="AS1014633" s="30"/>
      <c r="AT1014633" s="30"/>
      <c r="AU1014633" s="30"/>
      <c r="AV1014633" s="30"/>
    </row>
    <row r="1014641" spans="45:48" x14ac:dyDescent="0.2">
      <c r="AS1014641" s="30"/>
      <c r="AT1014641" s="30"/>
      <c r="AU1014641" s="30"/>
      <c r="AV1014641" s="30"/>
    </row>
    <row r="1014649" spans="45:48" x14ac:dyDescent="0.2">
      <c r="AS1014649" s="30"/>
      <c r="AT1014649" s="30"/>
      <c r="AU1014649" s="30"/>
      <c r="AV1014649" s="30"/>
    </row>
    <row r="1014657" spans="45:48" x14ac:dyDescent="0.2">
      <c r="AS1014657" s="30"/>
      <c r="AT1014657" s="30"/>
      <c r="AU1014657" s="30"/>
      <c r="AV1014657" s="30"/>
    </row>
    <row r="1014665" spans="45:48" x14ac:dyDescent="0.2">
      <c r="AS1014665" s="30"/>
      <c r="AT1014665" s="30"/>
      <c r="AU1014665" s="30"/>
      <c r="AV1014665" s="30"/>
    </row>
    <row r="1014673" spans="45:48" x14ac:dyDescent="0.2">
      <c r="AS1014673" s="30"/>
      <c r="AT1014673" s="30"/>
      <c r="AU1014673" s="30"/>
      <c r="AV1014673" s="30"/>
    </row>
    <row r="1014681" spans="45:48" x14ac:dyDescent="0.2">
      <c r="AS1014681" s="30"/>
      <c r="AT1014681" s="30"/>
      <c r="AU1014681" s="30"/>
      <c r="AV1014681" s="30"/>
    </row>
    <row r="1014689" spans="45:48" x14ac:dyDescent="0.2">
      <c r="AS1014689" s="30"/>
      <c r="AT1014689" s="30"/>
      <c r="AU1014689" s="30"/>
      <c r="AV1014689" s="30"/>
    </row>
    <row r="1014697" spans="45:48" x14ac:dyDescent="0.2">
      <c r="AS1014697" s="30"/>
      <c r="AT1014697" s="30"/>
      <c r="AU1014697" s="30"/>
      <c r="AV1014697" s="30"/>
    </row>
    <row r="1014705" spans="45:48" x14ac:dyDescent="0.2">
      <c r="AS1014705" s="30"/>
      <c r="AT1014705" s="30"/>
      <c r="AU1014705" s="30"/>
      <c r="AV1014705" s="30"/>
    </row>
    <row r="1014713" spans="45:48" x14ac:dyDescent="0.2">
      <c r="AS1014713" s="30"/>
      <c r="AT1014713" s="30"/>
      <c r="AU1014713" s="30"/>
      <c r="AV1014713" s="30"/>
    </row>
    <row r="1014721" spans="45:48" x14ac:dyDescent="0.2">
      <c r="AS1014721" s="30"/>
      <c r="AT1014721" s="30"/>
      <c r="AU1014721" s="30"/>
      <c r="AV1014721" s="30"/>
    </row>
    <row r="1014729" spans="45:48" x14ac:dyDescent="0.2">
      <c r="AS1014729" s="30"/>
      <c r="AT1014729" s="30"/>
      <c r="AU1014729" s="30"/>
      <c r="AV1014729" s="30"/>
    </row>
    <row r="1014737" spans="45:48" x14ac:dyDescent="0.2">
      <c r="AS1014737" s="30"/>
      <c r="AT1014737" s="30"/>
      <c r="AU1014737" s="30"/>
      <c r="AV1014737" s="30"/>
    </row>
    <row r="1014745" spans="45:48" x14ac:dyDescent="0.2">
      <c r="AS1014745" s="30"/>
      <c r="AT1014745" s="30"/>
      <c r="AU1014745" s="30"/>
      <c r="AV1014745" s="30"/>
    </row>
    <row r="1014753" spans="45:48" x14ac:dyDescent="0.2">
      <c r="AS1014753" s="30"/>
      <c r="AT1014753" s="30"/>
      <c r="AU1014753" s="30"/>
      <c r="AV1014753" s="30"/>
    </row>
    <row r="1014761" spans="45:48" x14ac:dyDescent="0.2">
      <c r="AS1014761" s="30"/>
      <c r="AT1014761" s="30"/>
      <c r="AU1014761" s="30"/>
      <c r="AV1014761" s="30"/>
    </row>
    <row r="1014769" spans="45:48" x14ac:dyDescent="0.2">
      <c r="AS1014769" s="30"/>
      <c r="AT1014769" s="30"/>
      <c r="AU1014769" s="30"/>
      <c r="AV1014769" s="30"/>
    </row>
    <row r="1014777" spans="45:48" x14ac:dyDescent="0.2">
      <c r="AS1014777" s="30"/>
      <c r="AT1014777" s="30"/>
      <c r="AU1014777" s="30"/>
      <c r="AV1014777" s="30"/>
    </row>
    <row r="1014785" spans="45:48" x14ac:dyDescent="0.2">
      <c r="AS1014785" s="30"/>
      <c r="AT1014785" s="30"/>
      <c r="AU1014785" s="30"/>
      <c r="AV1014785" s="30"/>
    </row>
    <row r="1014793" spans="45:48" x14ac:dyDescent="0.2">
      <c r="AS1014793" s="30"/>
      <c r="AT1014793" s="30"/>
      <c r="AU1014793" s="30"/>
      <c r="AV1014793" s="30"/>
    </row>
    <row r="1014801" spans="45:48" x14ac:dyDescent="0.2">
      <c r="AS1014801" s="30"/>
      <c r="AT1014801" s="30"/>
      <c r="AU1014801" s="30"/>
      <c r="AV1014801" s="30"/>
    </row>
    <row r="1014809" spans="45:48" x14ac:dyDescent="0.2">
      <c r="AS1014809" s="30"/>
      <c r="AT1014809" s="30"/>
      <c r="AU1014809" s="30"/>
      <c r="AV1014809" s="30"/>
    </row>
    <row r="1014817" spans="45:48" x14ac:dyDescent="0.2">
      <c r="AS1014817" s="30"/>
      <c r="AT1014817" s="30"/>
      <c r="AU1014817" s="30"/>
      <c r="AV1014817" s="30"/>
    </row>
    <row r="1014825" spans="45:48" x14ac:dyDescent="0.2">
      <c r="AS1014825" s="30"/>
      <c r="AT1014825" s="30"/>
      <c r="AU1014825" s="30"/>
      <c r="AV1014825" s="30"/>
    </row>
    <row r="1014833" spans="45:48" x14ac:dyDescent="0.2">
      <c r="AS1014833" s="30"/>
      <c r="AT1014833" s="30"/>
      <c r="AU1014833" s="30"/>
      <c r="AV1014833" s="30"/>
    </row>
    <row r="1014841" spans="45:48" x14ac:dyDescent="0.2">
      <c r="AS1014841" s="30"/>
      <c r="AT1014841" s="30"/>
      <c r="AU1014841" s="30"/>
      <c r="AV1014841" s="30"/>
    </row>
    <row r="1014849" spans="45:48" x14ac:dyDescent="0.2">
      <c r="AS1014849" s="30"/>
      <c r="AT1014849" s="30"/>
      <c r="AU1014849" s="30"/>
      <c r="AV1014849" s="30"/>
    </row>
    <row r="1014857" spans="45:48" x14ac:dyDescent="0.2">
      <c r="AS1014857" s="30"/>
      <c r="AT1014857" s="30"/>
      <c r="AU1014857" s="30"/>
      <c r="AV1014857" s="30"/>
    </row>
    <row r="1014865" spans="45:48" x14ac:dyDescent="0.2">
      <c r="AS1014865" s="30"/>
      <c r="AT1014865" s="30"/>
      <c r="AU1014865" s="30"/>
      <c r="AV1014865" s="30"/>
    </row>
    <row r="1014873" spans="45:48" x14ac:dyDescent="0.2">
      <c r="AS1014873" s="30"/>
      <c r="AT1014873" s="30"/>
      <c r="AU1014873" s="30"/>
      <c r="AV1014873" s="30"/>
    </row>
    <row r="1014881" spans="45:48" x14ac:dyDescent="0.2">
      <c r="AS1014881" s="30"/>
      <c r="AT1014881" s="30"/>
      <c r="AU1014881" s="30"/>
      <c r="AV1014881" s="30"/>
    </row>
    <row r="1014889" spans="45:48" x14ac:dyDescent="0.2">
      <c r="AS1014889" s="30"/>
      <c r="AT1014889" s="30"/>
      <c r="AU1014889" s="30"/>
      <c r="AV1014889" s="30"/>
    </row>
    <row r="1014897" spans="45:48" x14ac:dyDescent="0.2">
      <c r="AS1014897" s="30"/>
      <c r="AT1014897" s="30"/>
      <c r="AU1014897" s="30"/>
      <c r="AV1014897" s="30"/>
    </row>
    <row r="1014905" spans="45:48" x14ac:dyDescent="0.2">
      <c r="AS1014905" s="30"/>
      <c r="AT1014905" s="30"/>
      <c r="AU1014905" s="30"/>
      <c r="AV1014905" s="30"/>
    </row>
    <row r="1014913" spans="45:48" x14ac:dyDescent="0.2">
      <c r="AS1014913" s="30"/>
      <c r="AT1014913" s="30"/>
      <c r="AU1014913" s="30"/>
      <c r="AV1014913" s="30"/>
    </row>
    <row r="1014921" spans="45:48" x14ac:dyDescent="0.2">
      <c r="AS1014921" s="30"/>
      <c r="AT1014921" s="30"/>
      <c r="AU1014921" s="30"/>
      <c r="AV1014921" s="30"/>
    </row>
    <row r="1014929" spans="45:48" x14ac:dyDescent="0.2">
      <c r="AS1014929" s="30"/>
      <c r="AT1014929" s="30"/>
      <c r="AU1014929" s="30"/>
      <c r="AV1014929" s="30"/>
    </row>
    <row r="1014937" spans="45:48" x14ac:dyDescent="0.2">
      <c r="AS1014937" s="30"/>
      <c r="AT1014937" s="30"/>
      <c r="AU1014937" s="30"/>
      <c r="AV1014937" s="30"/>
    </row>
    <row r="1014945" spans="45:48" x14ac:dyDescent="0.2">
      <c r="AS1014945" s="30"/>
      <c r="AT1014945" s="30"/>
      <c r="AU1014945" s="30"/>
      <c r="AV1014945" s="30"/>
    </row>
    <row r="1014953" spans="45:48" x14ac:dyDescent="0.2">
      <c r="AS1014953" s="30"/>
      <c r="AT1014953" s="30"/>
      <c r="AU1014953" s="30"/>
      <c r="AV1014953" s="30"/>
    </row>
    <row r="1014961" spans="45:48" x14ac:dyDescent="0.2">
      <c r="AS1014961" s="30"/>
      <c r="AT1014961" s="30"/>
      <c r="AU1014961" s="30"/>
      <c r="AV1014961" s="30"/>
    </row>
    <row r="1014969" spans="45:48" x14ac:dyDescent="0.2">
      <c r="AS1014969" s="30"/>
      <c r="AT1014969" s="30"/>
      <c r="AU1014969" s="30"/>
      <c r="AV1014969" s="30"/>
    </row>
    <row r="1014977" spans="45:48" x14ac:dyDescent="0.2">
      <c r="AS1014977" s="30"/>
      <c r="AT1014977" s="30"/>
      <c r="AU1014977" s="30"/>
      <c r="AV1014977" s="30"/>
    </row>
    <row r="1014985" spans="45:48" x14ac:dyDescent="0.2">
      <c r="AS1014985" s="30"/>
      <c r="AT1014985" s="30"/>
      <c r="AU1014985" s="30"/>
      <c r="AV1014985" s="30"/>
    </row>
    <row r="1014993" spans="45:48" x14ac:dyDescent="0.2">
      <c r="AS1014993" s="30"/>
      <c r="AT1014993" s="30"/>
      <c r="AU1014993" s="30"/>
      <c r="AV1014993" s="30"/>
    </row>
    <row r="1015001" spans="45:48" x14ac:dyDescent="0.2">
      <c r="AS1015001" s="30"/>
      <c r="AT1015001" s="30"/>
      <c r="AU1015001" s="30"/>
      <c r="AV1015001" s="30"/>
    </row>
    <row r="1015009" spans="45:48" x14ac:dyDescent="0.2">
      <c r="AS1015009" s="30"/>
      <c r="AT1015009" s="30"/>
      <c r="AU1015009" s="30"/>
      <c r="AV1015009" s="30"/>
    </row>
    <row r="1015017" spans="45:48" x14ac:dyDescent="0.2">
      <c r="AS1015017" s="30"/>
      <c r="AT1015017" s="30"/>
      <c r="AU1015017" s="30"/>
      <c r="AV1015017" s="30"/>
    </row>
    <row r="1015025" spans="45:48" x14ac:dyDescent="0.2">
      <c r="AS1015025" s="30"/>
      <c r="AT1015025" s="30"/>
      <c r="AU1015025" s="30"/>
      <c r="AV1015025" s="30"/>
    </row>
    <row r="1015033" spans="45:48" x14ac:dyDescent="0.2">
      <c r="AS1015033" s="30"/>
      <c r="AT1015033" s="30"/>
      <c r="AU1015033" s="30"/>
      <c r="AV1015033" s="30"/>
    </row>
    <row r="1015041" spans="45:48" x14ac:dyDescent="0.2">
      <c r="AS1015041" s="30"/>
      <c r="AT1015041" s="30"/>
      <c r="AU1015041" s="30"/>
      <c r="AV1015041" s="30"/>
    </row>
    <row r="1015049" spans="45:48" x14ac:dyDescent="0.2">
      <c r="AS1015049" s="30"/>
      <c r="AT1015049" s="30"/>
      <c r="AU1015049" s="30"/>
      <c r="AV1015049" s="30"/>
    </row>
    <row r="1015057" spans="45:48" x14ac:dyDescent="0.2">
      <c r="AS1015057" s="30"/>
      <c r="AT1015057" s="30"/>
      <c r="AU1015057" s="30"/>
      <c r="AV1015057" s="30"/>
    </row>
    <row r="1015065" spans="45:48" x14ac:dyDescent="0.2">
      <c r="AS1015065" s="30"/>
      <c r="AT1015065" s="30"/>
      <c r="AU1015065" s="30"/>
      <c r="AV1015065" s="30"/>
    </row>
    <row r="1015073" spans="45:48" x14ac:dyDescent="0.2">
      <c r="AS1015073" s="30"/>
      <c r="AT1015073" s="30"/>
      <c r="AU1015073" s="30"/>
      <c r="AV1015073" s="30"/>
    </row>
    <row r="1015081" spans="45:48" x14ac:dyDescent="0.2">
      <c r="AS1015081" s="30"/>
      <c r="AT1015081" s="30"/>
      <c r="AU1015081" s="30"/>
      <c r="AV1015081" s="30"/>
    </row>
    <row r="1015089" spans="45:48" x14ac:dyDescent="0.2">
      <c r="AS1015089" s="30"/>
      <c r="AT1015089" s="30"/>
      <c r="AU1015089" s="30"/>
      <c r="AV1015089" s="30"/>
    </row>
    <row r="1015097" spans="45:48" x14ac:dyDescent="0.2">
      <c r="AS1015097" s="30"/>
      <c r="AT1015097" s="30"/>
      <c r="AU1015097" s="30"/>
      <c r="AV1015097" s="30"/>
    </row>
    <row r="1015105" spans="45:48" x14ac:dyDescent="0.2">
      <c r="AS1015105" s="30"/>
      <c r="AT1015105" s="30"/>
      <c r="AU1015105" s="30"/>
      <c r="AV1015105" s="30"/>
    </row>
    <row r="1015113" spans="45:48" x14ac:dyDescent="0.2">
      <c r="AS1015113" s="30"/>
      <c r="AT1015113" s="30"/>
      <c r="AU1015113" s="30"/>
      <c r="AV1015113" s="30"/>
    </row>
    <row r="1015121" spans="45:48" x14ac:dyDescent="0.2">
      <c r="AS1015121" s="30"/>
      <c r="AT1015121" s="30"/>
      <c r="AU1015121" s="30"/>
      <c r="AV1015121" s="30"/>
    </row>
    <row r="1015129" spans="45:48" x14ac:dyDescent="0.2">
      <c r="AS1015129" s="30"/>
      <c r="AT1015129" s="30"/>
      <c r="AU1015129" s="30"/>
      <c r="AV1015129" s="30"/>
    </row>
    <row r="1015137" spans="45:48" x14ac:dyDescent="0.2">
      <c r="AS1015137" s="30"/>
      <c r="AT1015137" s="30"/>
      <c r="AU1015137" s="30"/>
      <c r="AV1015137" s="30"/>
    </row>
    <row r="1015145" spans="45:48" x14ac:dyDescent="0.2">
      <c r="AS1015145" s="30"/>
      <c r="AT1015145" s="30"/>
      <c r="AU1015145" s="30"/>
      <c r="AV1015145" s="30"/>
    </row>
    <row r="1015153" spans="45:48" x14ac:dyDescent="0.2">
      <c r="AS1015153" s="30"/>
      <c r="AT1015153" s="30"/>
      <c r="AU1015153" s="30"/>
      <c r="AV1015153" s="30"/>
    </row>
    <row r="1015161" spans="45:48" x14ac:dyDescent="0.2">
      <c r="AS1015161" s="30"/>
      <c r="AT1015161" s="30"/>
      <c r="AU1015161" s="30"/>
      <c r="AV1015161" s="30"/>
    </row>
    <row r="1015169" spans="45:48" x14ac:dyDescent="0.2">
      <c r="AS1015169" s="30"/>
      <c r="AT1015169" s="30"/>
      <c r="AU1015169" s="30"/>
      <c r="AV1015169" s="30"/>
    </row>
    <row r="1015177" spans="45:48" x14ac:dyDescent="0.2">
      <c r="AS1015177" s="30"/>
      <c r="AT1015177" s="30"/>
      <c r="AU1015177" s="30"/>
      <c r="AV1015177" s="30"/>
    </row>
    <row r="1015185" spans="45:48" x14ac:dyDescent="0.2">
      <c r="AS1015185" s="30"/>
      <c r="AT1015185" s="30"/>
      <c r="AU1015185" s="30"/>
      <c r="AV1015185" s="30"/>
    </row>
    <row r="1015193" spans="45:48" x14ac:dyDescent="0.2">
      <c r="AS1015193" s="30"/>
      <c r="AT1015193" s="30"/>
      <c r="AU1015193" s="30"/>
      <c r="AV1015193" s="30"/>
    </row>
    <row r="1015201" spans="45:48" x14ac:dyDescent="0.2">
      <c r="AS1015201" s="30"/>
      <c r="AT1015201" s="30"/>
      <c r="AU1015201" s="30"/>
      <c r="AV1015201" s="30"/>
    </row>
    <row r="1015209" spans="45:48" x14ac:dyDescent="0.2">
      <c r="AS1015209" s="30"/>
      <c r="AT1015209" s="30"/>
      <c r="AU1015209" s="30"/>
      <c r="AV1015209" s="30"/>
    </row>
    <row r="1015217" spans="45:48" x14ac:dyDescent="0.2">
      <c r="AS1015217" s="30"/>
      <c r="AT1015217" s="30"/>
      <c r="AU1015217" s="30"/>
      <c r="AV1015217" s="30"/>
    </row>
    <row r="1015225" spans="45:48" x14ac:dyDescent="0.2">
      <c r="AS1015225" s="30"/>
      <c r="AT1015225" s="30"/>
      <c r="AU1015225" s="30"/>
      <c r="AV1015225" s="30"/>
    </row>
    <row r="1015233" spans="45:48" x14ac:dyDescent="0.2">
      <c r="AS1015233" s="30"/>
      <c r="AT1015233" s="30"/>
      <c r="AU1015233" s="30"/>
      <c r="AV1015233" s="30"/>
    </row>
    <row r="1015241" spans="45:48" x14ac:dyDescent="0.2">
      <c r="AS1015241" s="30"/>
      <c r="AT1015241" s="30"/>
      <c r="AU1015241" s="30"/>
      <c r="AV1015241" s="30"/>
    </row>
    <row r="1015249" spans="45:48" x14ac:dyDescent="0.2">
      <c r="AS1015249" s="30"/>
      <c r="AT1015249" s="30"/>
      <c r="AU1015249" s="30"/>
      <c r="AV1015249" s="30"/>
    </row>
    <row r="1015257" spans="45:48" x14ac:dyDescent="0.2">
      <c r="AS1015257" s="30"/>
      <c r="AT1015257" s="30"/>
      <c r="AU1015257" s="30"/>
      <c r="AV1015257" s="30"/>
    </row>
    <row r="1015265" spans="45:48" x14ac:dyDescent="0.2">
      <c r="AS1015265" s="30"/>
      <c r="AT1015265" s="30"/>
      <c r="AU1015265" s="30"/>
      <c r="AV1015265" s="30"/>
    </row>
    <row r="1015273" spans="45:48" x14ac:dyDescent="0.2">
      <c r="AS1015273" s="30"/>
      <c r="AT1015273" s="30"/>
      <c r="AU1015273" s="30"/>
      <c r="AV1015273" s="30"/>
    </row>
    <row r="1015281" spans="45:48" x14ac:dyDescent="0.2">
      <c r="AS1015281" s="30"/>
      <c r="AT1015281" s="30"/>
      <c r="AU1015281" s="30"/>
      <c r="AV1015281" s="30"/>
    </row>
    <row r="1015289" spans="45:48" x14ac:dyDescent="0.2">
      <c r="AS1015289" s="30"/>
      <c r="AT1015289" s="30"/>
      <c r="AU1015289" s="30"/>
      <c r="AV1015289" s="30"/>
    </row>
    <row r="1015297" spans="45:48" x14ac:dyDescent="0.2">
      <c r="AS1015297" s="30"/>
      <c r="AT1015297" s="30"/>
      <c r="AU1015297" s="30"/>
      <c r="AV1015297" s="30"/>
    </row>
    <row r="1015305" spans="45:48" x14ac:dyDescent="0.2">
      <c r="AS1015305" s="30"/>
      <c r="AT1015305" s="30"/>
      <c r="AU1015305" s="30"/>
      <c r="AV1015305" s="30"/>
    </row>
    <row r="1015313" spans="45:48" x14ac:dyDescent="0.2">
      <c r="AS1015313" s="30"/>
      <c r="AT1015313" s="30"/>
      <c r="AU1015313" s="30"/>
      <c r="AV1015313" s="30"/>
    </row>
    <row r="1015321" spans="45:48" x14ac:dyDescent="0.2">
      <c r="AS1015321" s="30"/>
      <c r="AT1015321" s="30"/>
      <c r="AU1015321" s="30"/>
      <c r="AV1015321" s="30"/>
    </row>
    <row r="1015329" spans="45:48" x14ac:dyDescent="0.2">
      <c r="AS1015329" s="30"/>
      <c r="AT1015329" s="30"/>
      <c r="AU1015329" s="30"/>
      <c r="AV1015329" s="30"/>
    </row>
    <row r="1015337" spans="45:48" x14ac:dyDescent="0.2">
      <c r="AS1015337" s="30"/>
      <c r="AT1015337" s="30"/>
      <c r="AU1015337" s="30"/>
      <c r="AV1015337" s="30"/>
    </row>
    <row r="1015345" spans="45:48" x14ac:dyDescent="0.2">
      <c r="AS1015345" s="30"/>
      <c r="AT1015345" s="30"/>
      <c r="AU1015345" s="30"/>
      <c r="AV1015345" s="30"/>
    </row>
    <row r="1015353" spans="45:48" x14ac:dyDescent="0.2">
      <c r="AS1015353" s="30"/>
      <c r="AT1015353" s="30"/>
      <c r="AU1015353" s="30"/>
      <c r="AV1015353" s="30"/>
    </row>
    <row r="1015361" spans="45:48" x14ac:dyDescent="0.2">
      <c r="AS1015361" s="30"/>
      <c r="AT1015361" s="30"/>
      <c r="AU1015361" s="30"/>
      <c r="AV1015361" s="30"/>
    </row>
    <row r="1015369" spans="45:48" x14ac:dyDescent="0.2">
      <c r="AS1015369" s="30"/>
      <c r="AT1015369" s="30"/>
      <c r="AU1015369" s="30"/>
      <c r="AV1015369" s="30"/>
    </row>
    <row r="1015377" spans="45:48" x14ac:dyDescent="0.2">
      <c r="AS1015377" s="30"/>
      <c r="AT1015377" s="30"/>
      <c r="AU1015377" s="30"/>
      <c r="AV1015377" s="30"/>
    </row>
    <row r="1015385" spans="45:48" x14ac:dyDescent="0.2">
      <c r="AS1015385" s="30"/>
      <c r="AT1015385" s="30"/>
      <c r="AU1015385" s="30"/>
      <c r="AV1015385" s="30"/>
    </row>
    <row r="1015393" spans="45:48" x14ac:dyDescent="0.2">
      <c r="AS1015393" s="30"/>
      <c r="AT1015393" s="30"/>
      <c r="AU1015393" s="30"/>
      <c r="AV1015393" s="30"/>
    </row>
    <row r="1015401" spans="45:48" x14ac:dyDescent="0.2">
      <c r="AS1015401" s="30"/>
      <c r="AT1015401" s="30"/>
      <c r="AU1015401" s="30"/>
      <c r="AV1015401" s="30"/>
    </row>
    <row r="1015409" spans="45:48" x14ac:dyDescent="0.2">
      <c r="AS1015409" s="30"/>
      <c r="AT1015409" s="30"/>
      <c r="AU1015409" s="30"/>
      <c r="AV1015409" s="30"/>
    </row>
    <row r="1015417" spans="45:48" x14ac:dyDescent="0.2">
      <c r="AS1015417" s="30"/>
      <c r="AT1015417" s="30"/>
      <c r="AU1015417" s="30"/>
      <c r="AV1015417" s="30"/>
    </row>
    <row r="1015425" spans="45:48" x14ac:dyDescent="0.2">
      <c r="AS1015425" s="30"/>
      <c r="AT1015425" s="30"/>
      <c r="AU1015425" s="30"/>
      <c r="AV1015425" s="30"/>
    </row>
    <row r="1015433" spans="45:48" x14ac:dyDescent="0.2">
      <c r="AS1015433" s="30"/>
      <c r="AT1015433" s="30"/>
      <c r="AU1015433" s="30"/>
      <c r="AV1015433" s="30"/>
    </row>
    <row r="1015441" spans="45:48" x14ac:dyDescent="0.2">
      <c r="AS1015441" s="30"/>
      <c r="AT1015441" s="30"/>
      <c r="AU1015441" s="30"/>
      <c r="AV1015441" s="30"/>
    </row>
    <row r="1015449" spans="45:48" x14ac:dyDescent="0.2">
      <c r="AS1015449" s="30"/>
      <c r="AT1015449" s="30"/>
      <c r="AU1015449" s="30"/>
      <c r="AV1015449" s="30"/>
    </row>
    <row r="1015457" spans="45:48" x14ac:dyDescent="0.2">
      <c r="AS1015457" s="30"/>
      <c r="AT1015457" s="30"/>
      <c r="AU1015457" s="30"/>
      <c r="AV1015457" s="30"/>
    </row>
    <row r="1015465" spans="45:48" x14ac:dyDescent="0.2">
      <c r="AS1015465" s="30"/>
      <c r="AT1015465" s="30"/>
      <c r="AU1015465" s="30"/>
      <c r="AV1015465" s="30"/>
    </row>
    <row r="1015473" spans="45:48" x14ac:dyDescent="0.2">
      <c r="AS1015473" s="30"/>
      <c r="AT1015473" s="30"/>
      <c r="AU1015473" s="30"/>
      <c r="AV1015473" s="30"/>
    </row>
    <row r="1015481" spans="45:48" x14ac:dyDescent="0.2">
      <c r="AS1015481" s="30"/>
      <c r="AT1015481" s="30"/>
      <c r="AU1015481" s="30"/>
      <c r="AV1015481" s="30"/>
    </row>
    <row r="1015489" spans="45:48" x14ac:dyDescent="0.2">
      <c r="AS1015489" s="30"/>
      <c r="AT1015489" s="30"/>
      <c r="AU1015489" s="30"/>
      <c r="AV1015489" s="30"/>
    </row>
    <row r="1015497" spans="45:48" x14ac:dyDescent="0.2">
      <c r="AS1015497" s="30"/>
      <c r="AT1015497" s="30"/>
      <c r="AU1015497" s="30"/>
      <c r="AV1015497" s="30"/>
    </row>
    <row r="1015505" spans="45:48" x14ac:dyDescent="0.2">
      <c r="AS1015505" s="30"/>
      <c r="AT1015505" s="30"/>
      <c r="AU1015505" s="30"/>
      <c r="AV1015505" s="30"/>
    </row>
    <row r="1015513" spans="45:48" x14ac:dyDescent="0.2">
      <c r="AS1015513" s="30"/>
      <c r="AT1015513" s="30"/>
      <c r="AU1015513" s="30"/>
      <c r="AV1015513" s="30"/>
    </row>
    <row r="1015521" spans="45:48" x14ac:dyDescent="0.2">
      <c r="AS1015521" s="30"/>
      <c r="AT1015521" s="30"/>
      <c r="AU1015521" s="30"/>
      <c r="AV1015521" s="30"/>
    </row>
    <row r="1015529" spans="45:48" x14ac:dyDescent="0.2">
      <c r="AS1015529" s="30"/>
      <c r="AT1015529" s="30"/>
      <c r="AU1015529" s="30"/>
      <c r="AV1015529" s="30"/>
    </row>
    <row r="1015537" spans="45:48" x14ac:dyDescent="0.2">
      <c r="AS1015537" s="30"/>
      <c r="AT1015537" s="30"/>
      <c r="AU1015537" s="30"/>
      <c r="AV1015537" s="30"/>
    </row>
    <row r="1015545" spans="45:48" x14ac:dyDescent="0.2">
      <c r="AS1015545" s="30"/>
      <c r="AT1015545" s="30"/>
      <c r="AU1015545" s="30"/>
      <c r="AV1015545" s="30"/>
    </row>
    <row r="1015553" spans="45:48" x14ac:dyDescent="0.2">
      <c r="AS1015553" s="30"/>
      <c r="AT1015553" s="30"/>
      <c r="AU1015553" s="30"/>
      <c r="AV1015553" s="30"/>
    </row>
    <row r="1015561" spans="45:48" x14ac:dyDescent="0.2">
      <c r="AS1015561" s="30"/>
      <c r="AT1015561" s="30"/>
      <c r="AU1015561" s="30"/>
      <c r="AV1015561" s="30"/>
    </row>
    <row r="1015569" spans="45:48" x14ac:dyDescent="0.2">
      <c r="AS1015569" s="30"/>
      <c r="AT1015569" s="30"/>
      <c r="AU1015569" s="30"/>
      <c r="AV1015569" s="30"/>
    </row>
    <row r="1015577" spans="45:48" x14ac:dyDescent="0.2">
      <c r="AS1015577" s="30"/>
      <c r="AT1015577" s="30"/>
      <c r="AU1015577" s="30"/>
      <c r="AV1015577" s="30"/>
    </row>
    <row r="1015585" spans="45:48" x14ac:dyDescent="0.2">
      <c r="AS1015585" s="30"/>
      <c r="AT1015585" s="30"/>
      <c r="AU1015585" s="30"/>
      <c r="AV1015585" s="30"/>
    </row>
    <row r="1015593" spans="45:48" x14ac:dyDescent="0.2">
      <c r="AS1015593" s="30"/>
      <c r="AT1015593" s="30"/>
      <c r="AU1015593" s="30"/>
      <c r="AV1015593" s="30"/>
    </row>
    <row r="1015601" spans="45:48" x14ac:dyDescent="0.2">
      <c r="AS1015601" s="30"/>
      <c r="AT1015601" s="30"/>
      <c r="AU1015601" s="30"/>
      <c r="AV1015601" s="30"/>
    </row>
    <row r="1015609" spans="45:48" x14ac:dyDescent="0.2">
      <c r="AS1015609" s="30"/>
      <c r="AT1015609" s="30"/>
      <c r="AU1015609" s="30"/>
      <c r="AV1015609" s="30"/>
    </row>
    <row r="1015617" spans="45:48" x14ac:dyDescent="0.2">
      <c r="AS1015617" s="30"/>
      <c r="AT1015617" s="30"/>
      <c r="AU1015617" s="30"/>
      <c r="AV1015617" s="30"/>
    </row>
    <row r="1015625" spans="45:48" x14ac:dyDescent="0.2">
      <c r="AS1015625" s="30"/>
      <c r="AT1015625" s="30"/>
      <c r="AU1015625" s="30"/>
      <c r="AV1015625" s="30"/>
    </row>
    <row r="1015633" spans="45:48" x14ac:dyDescent="0.2">
      <c r="AS1015633" s="30"/>
      <c r="AT1015633" s="30"/>
      <c r="AU1015633" s="30"/>
      <c r="AV1015633" s="30"/>
    </row>
    <row r="1015641" spans="45:48" x14ac:dyDescent="0.2">
      <c r="AS1015641" s="30"/>
      <c r="AT1015641" s="30"/>
      <c r="AU1015641" s="30"/>
      <c r="AV1015641" s="30"/>
    </row>
    <row r="1015649" spans="45:48" x14ac:dyDescent="0.2">
      <c r="AS1015649" s="30"/>
      <c r="AT1015649" s="30"/>
      <c r="AU1015649" s="30"/>
      <c r="AV1015649" s="30"/>
    </row>
    <row r="1015657" spans="45:48" x14ac:dyDescent="0.2">
      <c r="AS1015657" s="30"/>
      <c r="AT1015657" s="30"/>
      <c r="AU1015657" s="30"/>
      <c r="AV1015657" s="30"/>
    </row>
    <row r="1015665" spans="45:48" x14ac:dyDescent="0.2">
      <c r="AS1015665" s="30"/>
      <c r="AT1015665" s="30"/>
      <c r="AU1015665" s="30"/>
      <c r="AV1015665" s="30"/>
    </row>
    <row r="1015673" spans="45:48" x14ac:dyDescent="0.2">
      <c r="AS1015673" s="30"/>
      <c r="AT1015673" s="30"/>
      <c r="AU1015673" s="30"/>
      <c r="AV1015673" s="30"/>
    </row>
    <row r="1015681" spans="45:48" x14ac:dyDescent="0.2">
      <c r="AS1015681" s="30"/>
      <c r="AT1015681" s="30"/>
      <c r="AU1015681" s="30"/>
      <c r="AV1015681" s="30"/>
    </row>
    <row r="1015689" spans="45:48" x14ac:dyDescent="0.2">
      <c r="AS1015689" s="30"/>
      <c r="AT1015689" s="30"/>
      <c r="AU1015689" s="30"/>
      <c r="AV1015689" s="30"/>
    </row>
    <row r="1015697" spans="45:48" x14ac:dyDescent="0.2">
      <c r="AS1015697" s="30"/>
      <c r="AT1015697" s="30"/>
      <c r="AU1015697" s="30"/>
      <c r="AV1015697" s="30"/>
    </row>
    <row r="1015705" spans="45:48" x14ac:dyDescent="0.2">
      <c r="AS1015705" s="30"/>
      <c r="AT1015705" s="30"/>
      <c r="AU1015705" s="30"/>
      <c r="AV1015705" s="30"/>
    </row>
    <row r="1015713" spans="45:48" x14ac:dyDescent="0.2">
      <c r="AS1015713" s="30"/>
      <c r="AT1015713" s="30"/>
      <c r="AU1015713" s="30"/>
      <c r="AV1015713" s="30"/>
    </row>
    <row r="1015721" spans="45:48" x14ac:dyDescent="0.2">
      <c r="AS1015721" s="30"/>
      <c r="AT1015721" s="30"/>
      <c r="AU1015721" s="30"/>
      <c r="AV1015721" s="30"/>
    </row>
    <row r="1015729" spans="45:48" x14ac:dyDescent="0.2">
      <c r="AS1015729" s="30"/>
      <c r="AT1015729" s="30"/>
      <c r="AU1015729" s="30"/>
      <c r="AV1015729" s="30"/>
    </row>
    <row r="1015737" spans="45:48" x14ac:dyDescent="0.2">
      <c r="AS1015737" s="30"/>
      <c r="AT1015737" s="30"/>
      <c r="AU1015737" s="30"/>
      <c r="AV1015737" s="30"/>
    </row>
    <row r="1015745" spans="45:48" x14ac:dyDescent="0.2">
      <c r="AS1015745" s="30"/>
      <c r="AT1015745" s="30"/>
      <c r="AU1015745" s="30"/>
      <c r="AV1015745" s="30"/>
    </row>
    <row r="1015753" spans="45:48" x14ac:dyDescent="0.2">
      <c r="AS1015753" s="30"/>
      <c r="AT1015753" s="30"/>
      <c r="AU1015753" s="30"/>
      <c r="AV1015753" s="30"/>
    </row>
    <row r="1015761" spans="45:48" x14ac:dyDescent="0.2">
      <c r="AS1015761" s="30"/>
      <c r="AT1015761" s="30"/>
      <c r="AU1015761" s="30"/>
      <c r="AV1015761" s="30"/>
    </row>
    <row r="1015769" spans="45:48" x14ac:dyDescent="0.2">
      <c r="AS1015769" s="30"/>
      <c r="AT1015769" s="30"/>
      <c r="AU1015769" s="30"/>
      <c r="AV1015769" s="30"/>
    </row>
    <row r="1015777" spans="45:48" x14ac:dyDescent="0.2">
      <c r="AS1015777" s="30"/>
      <c r="AT1015777" s="30"/>
      <c r="AU1015777" s="30"/>
      <c r="AV1015777" s="30"/>
    </row>
    <row r="1015785" spans="45:48" x14ac:dyDescent="0.2">
      <c r="AS1015785" s="30"/>
      <c r="AT1015785" s="30"/>
      <c r="AU1015785" s="30"/>
      <c r="AV1015785" s="30"/>
    </row>
    <row r="1015793" spans="45:48" x14ac:dyDescent="0.2">
      <c r="AS1015793" s="30"/>
      <c r="AT1015793" s="30"/>
      <c r="AU1015793" s="30"/>
      <c r="AV1015793" s="30"/>
    </row>
    <row r="1015801" spans="45:48" x14ac:dyDescent="0.2">
      <c r="AS1015801" s="30"/>
      <c r="AT1015801" s="30"/>
      <c r="AU1015801" s="30"/>
      <c r="AV1015801" s="30"/>
    </row>
    <row r="1015809" spans="45:48" x14ac:dyDescent="0.2">
      <c r="AS1015809" s="30"/>
      <c r="AT1015809" s="30"/>
      <c r="AU1015809" s="30"/>
      <c r="AV1015809" s="30"/>
    </row>
    <row r="1015817" spans="45:48" x14ac:dyDescent="0.2">
      <c r="AS1015817" s="30"/>
      <c r="AT1015817" s="30"/>
      <c r="AU1015817" s="30"/>
      <c r="AV1015817" s="30"/>
    </row>
    <row r="1015825" spans="45:48" x14ac:dyDescent="0.2">
      <c r="AS1015825" s="30"/>
      <c r="AT1015825" s="30"/>
      <c r="AU1015825" s="30"/>
      <c r="AV1015825" s="30"/>
    </row>
    <row r="1015833" spans="45:48" x14ac:dyDescent="0.2">
      <c r="AS1015833" s="30"/>
      <c r="AT1015833" s="30"/>
      <c r="AU1015833" s="30"/>
      <c r="AV1015833" s="30"/>
    </row>
    <row r="1015841" spans="45:48" x14ac:dyDescent="0.2">
      <c r="AS1015841" s="30"/>
      <c r="AT1015841" s="30"/>
      <c r="AU1015841" s="30"/>
      <c r="AV1015841" s="30"/>
    </row>
    <row r="1015849" spans="45:48" x14ac:dyDescent="0.2">
      <c r="AS1015849" s="30"/>
      <c r="AT1015849" s="30"/>
      <c r="AU1015849" s="30"/>
      <c r="AV1015849" s="30"/>
    </row>
    <row r="1015857" spans="45:48" x14ac:dyDescent="0.2">
      <c r="AS1015857" s="30"/>
      <c r="AT1015857" s="30"/>
      <c r="AU1015857" s="30"/>
      <c r="AV1015857" s="30"/>
    </row>
    <row r="1015865" spans="45:48" x14ac:dyDescent="0.2">
      <c r="AS1015865" s="30"/>
      <c r="AT1015865" s="30"/>
      <c r="AU1015865" s="30"/>
      <c r="AV1015865" s="30"/>
    </row>
    <row r="1015873" spans="45:48" x14ac:dyDescent="0.2">
      <c r="AS1015873" s="30"/>
      <c r="AT1015873" s="30"/>
      <c r="AU1015873" s="30"/>
      <c r="AV1015873" s="30"/>
    </row>
    <row r="1015881" spans="45:48" x14ac:dyDescent="0.2">
      <c r="AS1015881" s="30"/>
      <c r="AT1015881" s="30"/>
      <c r="AU1015881" s="30"/>
      <c r="AV1015881" s="30"/>
    </row>
    <row r="1015889" spans="45:48" x14ac:dyDescent="0.2">
      <c r="AS1015889" s="30"/>
      <c r="AT1015889" s="30"/>
      <c r="AU1015889" s="30"/>
      <c r="AV1015889" s="30"/>
    </row>
    <row r="1015897" spans="45:48" x14ac:dyDescent="0.2">
      <c r="AS1015897" s="30"/>
      <c r="AT1015897" s="30"/>
      <c r="AU1015897" s="30"/>
      <c r="AV1015897" s="30"/>
    </row>
    <row r="1015905" spans="45:48" x14ac:dyDescent="0.2">
      <c r="AS1015905" s="30"/>
      <c r="AT1015905" s="30"/>
      <c r="AU1015905" s="30"/>
      <c r="AV1015905" s="30"/>
    </row>
    <row r="1015913" spans="45:48" x14ac:dyDescent="0.2">
      <c r="AS1015913" s="30"/>
      <c r="AT1015913" s="30"/>
      <c r="AU1015913" s="30"/>
      <c r="AV1015913" s="30"/>
    </row>
    <row r="1015921" spans="45:48" x14ac:dyDescent="0.2">
      <c r="AS1015921" s="30"/>
      <c r="AT1015921" s="30"/>
      <c r="AU1015921" s="30"/>
      <c r="AV1015921" s="30"/>
    </row>
    <row r="1015929" spans="45:48" x14ac:dyDescent="0.2">
      <c r="AS1015929" s="30"/>
      <c r="AT1015929" s="30"/>
      <c r="AU1015929" s="30"/>
      <c r="AV1015929" s="30"/>
    </row>
    <row r="1015937" spans="45:48" x14ac:dyDescent="0.2">
      <c r="AS1015937" s="30"/>
      <c r="AT1015937" s="30"/>
      <c r="AU1015937" s="30"/>
      <c r="AV1015937" s="30"/>
    </row>
    <row r="1015945" spans="45:48" x14ac:dyDescent="0.2">
      <c r="AS1015945" s="30"/>
      <c r="AT1015945" s="30"/>
      <c r="AU1015945" s="30"/>
      <c r="AV1015945" s="30"/>
    </row>
    <row r="1015953" spans="45:48" x14ac:dyDescent="0.2">
      <c r="AS1015953" s="30"/>
      <c r="AT1015953" s="30"/>
      <c r="AU1015953" s="30"/>
      <c r="AV1015953" s="30"/>
    </row>
    <row r="1015961" spans="45:48" x14ac:dyDescent="0.2">
      <c r="AS1015961" s="30"/>
      <c r="AT1015961" s="30"/>
      <c r="AU1015961" s="30"/>
      <c r="AV1015961" s="30"/>
    </row>
    <row r="1015969" spans="45:48" x14ac:dyDescent="0.2">
      <c r="AS1015969" s="30"/>
      <c r="AT1015969" s="30"/>
      <c r="AU1015969" s="30"/>
      <c r="AV1015969" s="30"/>
    </row>
    <row r="1015977" spans="45:48" x14ac:dyDescent="0.2">
      <c r="AS1015977" s="30"/>
      <c r="AT1015977" s="30"/>
      <c r="AU1015977" s="30"/>
      <c r="AV1015977" s="30"/>
    </row>
    <row r="1015985" spans="45:48" x14ac:dyDescent="0.2">
      <c r="AS1015985" s="30"/>
      <c r="AT1015985" s="30"/>
      <c r="AU1015985" s="30"/>
      <c r="AV1015985" s="30"/>
    </row>
    <row r="1015993" spans="45:48" x14ac:dyDescent="0.2">
      <c r="AS1015993" s="30"/>
      <c r="AT1015993" s="30"/>
      <c r="AU1015993" s="30"/>
      <c r="AV1015993" s="30"/>
    </row>
    <row r="1016001" spans="45:48" x14ac:dyDescent="0.2">
      <c r="AS1016001" s="30"/>
      <c r="AT1016001" s="30"/>
      <c r="AU1016001" s="30"/>
      <c r="AV1016001" s="30"/>
    </row>
    <row r="1016009" spans="45:48" x14ac:dyDescent="0.2">
      <c r="AS1016009" s="30"/>
      <c r="AT1016009" s="30"/>
      <c r="AU1016009" s="30"/>
      <c r="AV1016009" s="30"/>
    </row>
    <row r="1016017" spans="45:48" x14ac:dyDescent="0.2">
      <c r="AS1016017" s="30"/>
      <c r="AT1016017" s="30"/>
      <c r="AU1016017" s="30"/>
      <c r="AV1016017" s="30"/>
    </row>
    <row r="1016025" spans="45:48" x14ac:dyDescent="0.2">
      <c r="AS1016025" s="30"/>
      <c r="AT1016025" s="30"/>
      <c r="AU1016025" s="30"/>
      <c r="AV1016025" s="30"/>
    </row>
    <row r="1016033" spans="45:48" x14ac:dyDescent="0.2">
      <c r="AS1016033" s="30"/>
      <c r="AT1016033" s="30"/>
      <c r="AU1016033" s="30"/>
      <c r="AV1016033" s="30"/>
    </row>
    <row r="1016041" spans="45:48" x14ac:dyDescent="0.2">
      <c r="AS1016041" s="30"/>
      <c r="AT1016041" s="30"/>
      <c r="AU1016041" s="30"/>
      <c r="AV1016041" s="30"/>
    </row>
    <row r="1016049" spans="45:48" x14ac:dyDescent="0.2">
      <c r="AS1016049" s="30"/>
      <c r="AT1016049" s="30"/>
      <c r="AU1016049" s="30"/>
      <c r="AV1016049" s="30"/>
    </row>
    <row r="1016057" spans="45:48" x14ac:dyDescent="0.2">
      <c r="AS1016057" s="30"/>
      <c r="AT1016057" s="30"/>
      <c r="AU1016057" s="30"/>
      <c r="AV1016057" s="30"/>
    </row>
    <row r="1016065" spans="45:48" x14ac:dyDescent="0.2">
      <c r="AS1016065" s="30"/>
      <c r="AT1016065" s="30"/>
      <c r="AU1016065" s="30"/>
      <c r="AV1016065" s="30"/>
    </row>
    <row r="1016073" spans="45:48" x14ac:dyDescent="0.2">
      <c r="AS1016073" s="30"/>
      <c r="AT1016073" s="30"/>
      <c r="AU1016073" s="30"/>
      <c r="AV1016073" s="30"/>
    </row>
    <row r="1016081" spans="45:48" x14ac:dyDescent="0.2">
      <c r="AS1016081" s="30"/>
      <c r="AT1016081" s="30"/>
      <c r="AU1016081" s="30"/>
      <c r="AV1016081" s="30"/>
    </row>
    <row r="1016089" spans="45:48" x14ac:dyDescent="0.2">
      <c r="AS1016089" s="30"/>
      <c r="AT1016089" s="30"/>
      <c r="AU1016089" s="30"/>
      <c r="AV1016089" s="30"/>
    </row>
    <row r="1016097" spans="45:48" x14ac:dyDescent="0.2">
      <c r="AS1016097" s="30"/>
      <c r="AT1016097" s="30"/>
      <c r="AU1016097" s="30"/>
      <c r="AV1016097" s="30"/>
    </row>
    <row r="1016105" spans="45:48" x14ac:dyDescent="0.2">
      <c r="AS1016105" s="30"/>
      <c r="AT1016105" s="30"/>
      <c r="AU1016105" s="30"/>
      <c r="AV1016105" s="30"/>
    </row>
    <row r="1016113" spans="45:48" x14ac:dyDescent="0.2">
      <c r="AS1016113" s="30"/>
      <c r="AT1016113" s="30"/>
      <c r="AU1016113" s="30"/>
      <c r="AV1016113" s="30"/>
    </row>
    <row r="1016121" spans="45:48" x14ac:dyDescent="0.2">
      <c r="AS1016121" s="30"/>
      <c r="AT1016121" s="30"/>
      <c r="AU1016121" s="30"/>
      <c r="AV1016121" s="30"/>
    </row>
    <row r="1016129" spans="45:48" x14ac:dyDescent="0.2">
      <c r="AS1016129" s="30"/>
      <c r="AT1016129" s="30"/>
      <c r="AU1016129" s="30"/>
      <c r="AV1016129" s="30"/>
    </row>
    <row r="1016137" spans="45:48" x14ac:dyDescent="0.2">
      <c r="AS1016137" s="30"/>
      <c r="AT1016137" s="30"/>
      <c r="AU1016137" s="30"/>
      <c r="AV1016137" s="30"/>
    </row>
    <row r="1016145" spans="45:48" x14ac:dyDescent="0.2">
      <c r="AS1016145" s="30"/>
      <c r="AT1016145" s="30"/>
      <c r="AU1016145" s="30"/>
      <c r="AV1016145" s="30"/>
    </row>
    <row r="1016153" spans="45:48" x14ac:dyDescent="0.2">
      <c r="AS1016153" s="30"/>
      <c r="AT1016153" s="30"/>
      <c r="AU1016153" s="30"/>
      <c r="AV1016153" s="30"/>
    </row>
    <row r="1016161" spans="45:48" x14ac:dyDescent="0.2">
      <c r="AS1016161" s="30"/>
      <c r="AT1016161" s="30"/>
      <c r="AU1016161" s="30"/>
      <c r="AV1016161" s="30"/>
    </row>
    <row r="1016169" spans="45:48" x14ac:dyDescent="0.2">
      <c r="AS1016169" s="30"/>
      <c r="AT1016169" s="30"/>
      <c r="AU1016169" s="30"/>
      <c r="AV1016169" s="30"/>
    </row>
    <row r="1016177" spans="45:48" x14ac:dyDescent="0.2">
      <c r="AS1016177" s="30"/>
      <c r="AT1016177" s="30"/>
      <c r="AU1016177" s="30"/>
      <c r="AV1016177" s="30"/>
    </row>
    <row r="1016185" spans="45:48" x14ac:dyDescent="0.2">
      <c r="AS1016185" s="30"/>
      <c r="AT1016185" s="30"/>
      <c r="AU1016185" s="30"/>
      <c r="AV1016185" s="30"/>
    </row>
    <row r="1016193" spans="45:48" x14ac:dyDescent="0.2">
      <c r="AS1016193" s="30"/>
      <c r="AT1016193" s="30"/>
      <c r="AU1016193" s="30"/>
      <c r="AV1016193" s="30"/>
    </row>
    <row r="1016201" spans="45:48" x14ac:dyDescent="0.2">
      <c r="AS1016201" s="30"/>
      <c r="AT1016201" s="30"/>
      <c r="AU1016201" s="30"/>
      <c r="AV1016201" s="30"/>
    </row>
    <row r="1016209" spans="45:48" x14ac:dyDescent="0.2">
      <c r="AS1016209" s="30"/>
      <c r="AT1016209" s="30"/>
      <c r="AU1016209" s="30"/>
      <c r="AV1016209" s="30"/>
    </row>
    <row r="1016217" spans="45:48" x14ac:dyDescent="0.2">
      <c r="AS1016217" s="30"/>
      <c r="AT1016217" s="30"/>
      <c r="AU1016217" s="30"/>
      <c r="AV1016217" s="30"/>
    </row>
    <row r="1016225" spans="45:48" x14ac:dyDescent="0.2">
      <c r="AS1016225" s="30"/>
      <c r="AT1016225" s="30"/>
      <c r="AU1016225" s="30"/>
      <c r="AV1016225" s="30"/>
    </row>
    <row r="1016233" spans="45:48" x14ac:dyDescent="0.2">
      <c r="AS1016233" s="30"/>
      <c r="AT1016233" s="30"/>
      <c r="AU1016233" s="30"/>
      <c r="AV1016233" s="30"/>
    </row>
    <row r="1016241" spans="45:48" x14ac:dyDescent="0.2">
      <c r="AS1016241" s="30"/>
      <c r="AT1016241" s="30"/>
      <c r="AU1016241" s="30"/>
      <c r="AV1016241" s="30"/>
    </row>
    <row r="1016249" spans="45:48" x14ac:dyDescent="0.2">
      <c r="AS1016249" s="30"/>
      <c r="AT1016249" s="30"/>
      <c r="AU1016249" s="30"/>
      <c r="AV1016249" s="30"/>
    </row>
    <row r="1016257" spans="45:48" x14ac:dyDescent="0.2">
      <c r="AS1016257" s="30"/>
      <c r="AT1016257" s="30"/>
      <c r="AU1016257" s="30"/>
      <c r="AV1016257" s="30"/>
    </row>
    <row r="1016265" spans="45:48" x14ac:dyDescent="0.2">
      <c r="AS1016265" s="30"/>
      <c r="AT1016265" s="30"/>
      <c r="AU1016265" s="30"/>
      <c r="AV1016265" s="30"/>
    </row>
    <row r="1016273" spans="45:48" x14ac:dyDescent="0.2">
      <c r="AS1016273" s="30"/>
      <c r="AT1016273" s="30"/>
      <c r="AU1016273" s="30"/>
      <c r="AV1016273" s="30"/>
    </row>
    <row r="1016281" spans="45:48" x14ac:dyDescent="0.2">
      <c r="AS1016281" s="30"/>
      <c r="AT1016281" s="30"/>
      <c r="AU1016281" s="30"/>
      <c r="AV1016281" s="30"/>
    </row>
    <row r="1016289" spans="45:48" x14ac:dyDescent="0.2">
      <c r="AS1016289" s="30"/>
      <c r="AT1016289" s="30"/>
      <c r="AU1016289" s="30"/>
      <c r="AV1016289" s="30"/>
    </row>
    <row r="1016297" spans="45:48" x14ac:dyDescent="0.2">
      <c r="AS1016297" s="30"/>
      <c r="AT1016297" s="30"/>
      <c r="AU1016297" s="30"/>
      <c r="AV1016297" s="30"/>
    </row>
    <row r="1016305" spans="45:48" x14ac:dyDescent="0.2">
      <c r="AS1016305" s="30"/>
      <c r="AT1016305" s="30"/>
      <c r="AU1016305" s="30"/>
      <c r="AV1016305" s="30"/>
    </row>
    <row r="1016313" spans="45:48" x14ac:dyDescent="0.2">
      <c r="AS1016313" s="30"/>
      <c r="AT1016313" s="30"/>
      <c r="AU1016313" s="30"/>
      <c r="AV1016313" s="30"/>
    </row>
    <row r="1016321" spans="45:48" x14ac:dyDescent="0.2">
      <c r="AS1016321" s="30"/>
      <c r="AT1016321" s="30"/>
      <c r="AU1016321" s="30"/>
      <c r="AV1016321" s="30"/>
    </row>
    <row r="1016329" spans="45:48" x14ac:dyDescent="0.2">
      <c r="AS1016329" s="30"/>
      <c r="AT1016329" s="30"/>
      <c r="AU1016329" s="30"/>
      <c r="AV1016329" s="30"/>
    </row>
    <row r="1016337" spans="45:48" x14ac:dyDescent="0.2">
      <c r="AS1016337" s="30"/>
      <c r="AT1016337" s="30"/>
      <c r="AU1016337" s="30"/>
      <c r="AV1016337" s="30"/>
    </row>
    <row r="1016345" spans="45:48" x14ac:dyDescent="0.2">
      <c r="AS1016345" s="30"/>
      <c r="AT1016345" s="30"/>
      <c r="AU1016345" s="30"/>
      <c r="AV1016345" s="30"/>
    </row>
    <row r="1016353" spans="45:48" x14ac:dyDescent="0.2">
      <c r="AS1016353" s="30"/>
      <c r="AT1016353" s="30"/>
      <c r="AU1016353" s="30"/>
      <c r="AV1016353" s="30"/>
    </row>
    <row r="1016361" spans="45:48" x14ac:dyDescent="0.2">
      <c r="AS1016361" s="30"/>
      <c r="AT1016361" s="30"/>
      <c r="AU1016361" s="30"/>
      <c r="AV1016361" s="30"/>
    </row>
    <row r="1016369" spans="45:48" x14ac:dyDescent="0.2">
      <c r="AS1016369" s="30"/>
      <c r="AT1016369" s="30"/>
      <c r="AU1016369" s="30"/>
      <c r="AV1016369" s="30"/>
    </row>
    <row r="1016377" spans="45:48" x14ac:dyDescent="0.2">
      <c r="AS1016377" s="30"/>
      <c r="AT1016377" s="30"/>
      <c r="AU1016377" s="30"/>
      <c r="AV1016377" s="30"/>
    </row>
    <row r="1016385" spans="45:48" x14ac:dyDescent="0.2">
      <c r="AS1016385" s="30"/>
      <c r="AT1016385" s="30"/>
      <c r="AU1016385" s="30"/>
      <c r="AV1016385" s="30"/>
    </row>
    <row r="1016393" spans="45:48" x14ac:dyDescent="0.2">
      <c r="AS1016393" s="30"/>
      <c r="AT1016393" s="30"/>
      <c r="AU1016393" s="30"/>
      <c r="AV1016393" s="30"/>
    </row>
    <row r="1016401" spans="45:48" x14ac:dyDescent="0.2">
      <c r="AS1016401" s="30"/>
      <c r="AT1016401" s="30"/>
      <c r="AU1016401" s="30"/>
      <c r="AV1016401" s="30"/>
    </row>
    <row r="1016409" spans="45:48" x14ac:dyDescent="0.2">
      <c r="AS1016409" s="30"/>
      <c r="AT1016409" s="30"/>
      <c r="AU1016409" s="30"/>
      <c r="AV1016409" s="30"/>
    </row>
    <row r="1016417" spans="45:48" x14ac:dyDescent="0.2">
      <c r="AS1016417" s="30"/>
      <c r="AT1016417" s="30"/>
      <c r="AU1016417" s="30"/>
      <c r="AV1016417" s="30"/>
    </row>
    <row r="1016425" spans="45:48" x14ac:dyDescent="0.2">
      <c r="AS1016425" s="30"/>
      <c r="AT1016425" s="30"/>
      <c r="AU1016425" s="30"/>
      <c r="AV1016425" s="30"/>
    </row>
    <row r="1016433" spans="45:48" x14ac:dyDescent="0.2">
      <c r="AS1016433" s="30"/>
      <c r="AT1016433" s="30"/>
      <c r="AU1016433" s="30"/>
      <c r="AV1016433" s="30"/>
    </row>
    <row r="1016441" spans="45:48" x14ac:dyDescent="0.2">
      <c r="AS1016441" s="30"/>
      <c r="AT1016441" s="30"/>
      <c r="AU1016441" s="30"/>
      <c r="AV1016441" s="30"/>
    </row>
    <row r="1016449" spans="45:48" x14ac:dyDescent="0.2">
      <c r="AS1016449" s="30"/>
      <c r="AT1016449" s="30"/>
      <c r="AU1016449" s="30"/>
      <c r="AV1016449" s="30"/>
    </row>
    <row r="1016457" spans="45:48" x14ac:dyDescent="0.2">
      <c r="AS1016457" s="30"/>
      <c r="AT1016457" s="30"/>
      <c r="AU1016457" s="30"/>
      <c r="AV1016457" s="30"/>
    </row>
    <row r="1016465" spans="45:48" x14ac:dyDescent="0.2">
      <c r="AS1016465" s="30"/>
      <c r="AT1016465" s="30"/>
      <c r="AU1016465" s="30"/>
      <c r="AV1016465" s="30"/>
    </row>
    <row r="1016473" spans="45:48" x14ac:dyDescent="0.2">
      <c r="AS1016473" s="30"/>
      <c r="AT1016473" s="30"/>
      <c r="AU1016473" s="30"/>
      <c r="AV1016473" s="30"/>
    </row>
    <row r="1016481" spans="45:48" x14ac:dyDescent="0.2">
      <c r="AS1016481" s="30"/>
      <c r="AT1016481" s="30"/>
      <c r="AU1016481" s="30"/>
      <c r="AV1016481" s="30"/>
    </row>
    <row r="1016489" spans="45:48" x14ac:dyDescent="0.2">
      <c r="AS1016489" s="30"/>
      <c r="AT1016489" s="30"/>
      <c r="AU1016489" s="30"/>
      <c r="AV1016489" s="30"/>
    </row>
    <row r="1016497" spans="45:48" x14ac:dyDescent="0.2">
      <c r="AS1016497" s="30"/>
      <c r="AT1016497" s="30"/>
      <c r="AU1016497" s="30"/>
      <c r="AV1016497" s="30"/>
    </row>
    <row r="1016505" spans="45:48" x14ac:dyDescent="0.2">
      <c r="AS1016505" s="30"/>
      <c r="AT1016505" s="30"/>
      <c r="AU1016505" s="30"/>
      <c r="AV1016505" s="30"/>
    </row>
    <row r="1016513" spans="45:48" x14ac:dyDescent="0.2">
      <c r="AS1016513" s="30"/>
      <c r="AT1016513" s="30"/>
      <c r="AU1016513" s="30"/>
      <c r="AV1016513" s="30"/>
    </row>
    <row r="1016521" spans="45:48" x14ac:dyDescent="0.2">
      <c r="AS1016521" s="30"/>
      <c r="AT1016521" s="30"/>
      <c r="AU1016521" s="30"/>
      <c r="AV1016521" s="30"/>
    </row>
    <row r="1016529" spans="45:48" x14ac:dyDescent="0.2">
      <c r="AS1016529" s="30"/>
      <c r="AT1016529" s="30"/>
      <c r="AU1016529" s="30"/>
      <c r="AV1016529" s="30"/>
    </row>
    <row r="1016537" spans="45:48" x14ac:dyDescent="0.2">
      <c r="AS1016537" s="30"/>
      <c r="AT1016537" s="30"/>
      <c r="AU1016537" s="30"/>
      <c r="AV1016537" s="30"/>
    </row>
    <row r="1016545" spans="45:48" x14ac:dyDescent="0.2">
      <c r="AS1016545" s="30"/>
      <c r="AT1016545" s="30"/>
      <c r="AU1016545" s="30"/>
      <c r="AV1016545" s="30"/>
    </row>
    <row r="1016553" spans="45:48" x14ac:dyDescent="0.2">
      <c r="AS1016553" s="30"/>
      <c r="AT1016553" s="30"/>
      <c r="AU1016553" s="30"/>
      <c r="AV1016553" s="30"/>
    </row>
    <row r="1016561" spans="45:48" x14ac:dyDescent="0.2">
      <c r="AS1016561" s="30"/>
      <c r="AT1016561" s="30"/>
      <c r="AU1016561" s="30"/>
      <c r="AV1016561" s="30"/>
    </row>
    <row r="1016569" spans="45:48" x14ac:dyDescent="0.2">
      <c r="AS1016569" s="30"/>
      <c r="AT1016569" s="30"/>
      <c r="AU1016569" s="30"/>
      <c r="AV1016569" s="30"/>
    </row>
    <row r="1016577" spans="45:48" x14ac:dyDescent="0.2">
      <c r="AS1016577" s="30"/>
      <c r="AT1016577" s="30"/>
      <c r="AU1016577" s="30"/>
      <c r="AV1016577" s="30"/>
    </row>
    <row r="1016585" spans="45:48" x14ac:dyDescent="0.2">
      <c r="AS1016585" s="30"/>
      <c r="AT1016585" s="30"/>
      <c r="AU1016585" s="30"/>
      <c r="AV1016585" s="30"/>
    </row>
    <row r="1016593" spans="45:48" x14ac:dyDescent="0.2">
      <c r="AS1016593" s="30"/>
      <c r="AT1016593" s="30"/>
      <c r="AU1016593" s="30"/>
      <c r="AV1016593" s="30"/>
    </row>
    <row r="1016601" spans="45:48" x14ac:dyDescent="0.2">
      <c r="AS1016601" s="30"/>
      <c r="AT1016601" s="30"/>
      <c r="AU1016601" s="30"/>
      <c r="AV1016601" s="30"/>
    </row>
    <row r="1016609" spans="45:48" x14ac:dyDescent="0.2">
      <c r="AS1016609" s="30"/>
      <c r="AT1016609" s="30"/>
      <c r="AU1016609" s="30"/>
      <c r="AV1016609" s="30"/>
    </row>
    <row r="1016617" spans="45:48" x14ac:dyDescent="0.2">
      <c r="AS1016617" s="30"/>
      <c r="AT1016617" s="30"/>
      <c r="AU1016617" s="30"/>
      <c r="AV1016617" s="30"/>
    </row>
    <row r="1016625" spans="45:48" x14ac:dyDescent="0.2">
      <c r="AS1016625" s="30"/>
      <c r="AT1016625" s="30"/>
      <c r="AU1016625" s="30"/>
      <c r="AV1016625" s="30"/>
    </row>
    <row r="1016633" spans="45:48" x14ac:dyDescent="0.2">
      <c r="AS1016633" s="30"/>
      <c r="AT1016633" s="30"/>
      <c r="AU1016633" s="30"/>
      <c r="AV1016633" s="30"/>
    </row>
    <row r="1016641" spans="45:48" x14ac:dyDescent="0.2">
      <c r="AS1016641" s="30"/>
      <c r="AT1016641" s="30"/>
      <c r="AU1016641" s="30"/>
      <c r="AV1016641" s="30"/>
    </row>
    <row r="1016649" spans="45:48" x14ac:dyDescent="0.2">
      <c r="AS1016649" s="30"/>
      <c r="AT1016649" s="30"/>
      <c r="AU1016649" s="30"/>
      <c r="AV1016649" s="30"/>
    </row>
    <row r="1016657" spans="45:48" x14ac:dyDescent="0.2">
      <c r="AS1016657" s="30"/>
      <c r="AT1016657" s="30"/>
      <c r="AU1016657" s="30"/>
      <c r="AV1016657" s="30"/>
    </row>
    <row r="1016665" spans="45:48" x14ac:dyDescent="0.2">
      <c r="AS1016665" s="30"/>
      <c r="AT1016665" s="30"/>
      <c r="AU1016665" s="30"/>
      <c r="AV1016665" s="30"/>
    </row>
    <row r="1016673" spans="45:48" x14ac:dyDescent="0.2">
      <c r="AS1016673" s="30"/>
      <c r="AT1016673" s="30"/>
      <c r="AU1016673" s="30"/>
      <c r="AV1016673" s="30"/>
    </row>
    <row r="1016681" spans="45:48" x14ac:dyDescent="0.2">
      <c r="AS1016681" s="30"/>
      <c r="AT1016681" s="30"/>
      <c r="AU1016681" s="30"/>
      <c r="AV1016681" s="30"/>
    </row>
    <row r="1016689" spans="45:48" x14ac:dyDescent="0.2">
      <c r="AS1016689" s="30"/>
      <c r="AT1016689" s="30"/>
      <c r="AU1016689" s="30"/>
      <c r="AV1016689" s="30"/>
    </row>
    <row r="1016697" spans="45:48" x14ac:dyDescent="0.2">
      <c r="AS1016697" s="30"/>
      <c r="AT1016697" s="30"/>
      <c r="AU1016697" s="30"/>
      <c r="AV1016697" s="30"/>
    </row>
    <row r="1016705" spans="45:48" x14ac:dyDescent="0.2">
      <c r="AS1016705" s="30"/>
      <c r="AT1016705" s="30"/>
      <c r="AU1016705" s="30"/>
      <c r="AV1016705" s="30"/>
    </row>
    <row r="1016713" spans="45:48" x14ac:dyDescent="0.2">
      <c r="AS1016713" s="30"/>
      <c r="AT1016713" s="30"/>
      <c r="AU1016713" s="30"/>
      <c r="AV1016713" s="30"/>
    </row>
    <row r="1016721" spans="45:48" x14ac:dyDescent="0.2">
      <c r="AS1016721" s="30"/>
      <c r="AT1016721" s="30"/>
      <c r="AU1016721" s="30"/>
      <c r="AV1016721" s="30"/>
    </row>
    <row r="1016729" spans="45:48" x14ac:dyDescent="0.2">
      <c r="AS1016729" s="30"/>
      <c r="AT1016729" s="30"/>
      <c r="AU1016729" s="30"/>
      <c r="AV1016729" s="30"/>
    </row>
    <row r="1016737" spans="45:48" x14ac:dyDescent="0.2">
      <c r="AS1016737" s="30"/>
      <c r="AT1016737" s="30"/>
      <c r="AU1016737" s="30"/>
      <c r="AV1016737" s="30"/>
    </row>
    <row r="1016745" spans="45:48" x14ac:dyDescent="0.2">
      <c r="AS1016745" s="30"/>
      <c r="AT1016745" s="30"/>
      <c r="AU1016745" s="30"/>
      <c r="AV1016745" s="30"/>
    </row>
    <row r="1016753" spans="45:48" x14ac:dyDescent="0.2">
      <c r="AS1016753" s="30"/>
      <c r="AT1016753" s="30"/>
      <c r="AU1016753" s="30"/>
      <c r="AV1016753" s="30"/>
    </row>
    <row r="1016761" spans="45:48" x14ac:dyDescent="0.2">
      <c r="AS1016761" s="30"/>
      <c r="AT1016761" s="30"/>
      <c r="AU1016761" s="30"/>
      <c r="AV1016761" s="30"/>
    </row>
    <row r="1016769" spans="45:48" x14ac:dyDescent="0.2">
      <c r="AS1016769" s="30"/>
      <c r="AT1016769" s="30"/>
      <c r="AU1016769" s="30"/>
      <c r="AV1016769" s="30"/>
    </row>
    <row r="1016777" spans="45:48" x14ac:dyDescent="0.2">
      <c r="AS1016777" s="30"/>
      <c r="AT1016777" s="30"/>
      <c r="AU1016777" s="30"/>
      <c r="AV1016777" s="30"/>
    </row>
    <row r="1016785" spans="45:48" x14ac:dyDescent="0.2">
      <c r="AS1016785" s="30"/>
      <c r="AT1016785" s="30"/>
      <c r="AU1016785" s="30"/>
      <c r="AV1016785" s="30"/>
    </row>
    <row r="1016793" spans="45:48" x14ac:dyDescent="0.2">
      <c r="AS1016793" s="30"/>
      <c r="AT1016793" s="30"/>
      <c r="AU1016793" s="30"/>
      <c r="AV1016793" s="30"/>
    </row>
    <row r="1016801" spans="45:48" x14ac:dyDescent="0.2">
      <c r="AS1016801" s="30"/>
      <c r="AT1016801" s="30"/>
      <c r="AU1016801" s="30"/>
      <c r="AV1016801" s="30"/>
    </row>
    <row r="1016809" spans="45:48" x14ac:dyDescent="0.2">
      <c r="AS1016809" s="30"/>
      <c r="AT1016809" s="30"/>
      <c r="AU1016809" s="30"/>
      <c r="AV1016809" s="30"/>
    </row>
    <row r="1016817" spans="45:48" x14ac:dyDescent="0.2">
      <c r="AS1016817" s="30"/>
      <c r="AT1016817" s="30"/>
      <c r="AU1016817" s="30"/>
      <c r="AV1016817" s="30"/>
    </row>
    <row r="1016825" spans="45:48" x14ac:dyDescent="0.2">
      <c r="AS1016825" s="30"/>
      <c r="AT1016825" s="30"/>
      <c r="AU1016825" s="30"/>
      <c r="AV1016825" s="30"/>
    </row>
    <row r="1016833" spans="45:48" x14ac:dyDescent="0.2">
      <c r="AS1016833" s="30"/>
      <c r="AT1016833" s="30"/>
      <c r="AU1016833" s="30"/>
      <c r="AV1016833" s="30"/>
    </row>
    <row r="1016841" spans="45:48" x14ac:dyDescent="0.2">
      <c r="AS1016841" s="30"/>
      <c r="AT1016841" s="30"/>
      <c r="AU1016841" s="30"/>
      <c r="AV1016841" s="30"/>
    </row>
    <row r="1016849" spans="45:48" x14ac:dyDescent="0.2">
      <c r="AS1016849" s="30"/>
      <c r="AT1016849" s="30"/>
      <c r="AU1016849" s="30"/>
      <c r="AV1016849" s="30"/>
    </row>
    <row r="1016857" spans="45:48" x14ac:dyDescent="0.2">
      <c r="AS1016857" s="30"/>
      <c r="AT1016857" s="30"/>
      <c r="AU1016857" s="30"/>
      <c r="AV1016857" s="30"/>
    </row>
    <row r="1016865" spans="45:48" x14ac:dyDescent="0.2">
      <c r="AS1016865" s="30"/>
      <c r="AT1016865" s="30"/>
      <c r="AU1016865" s="30"/>
      <c r="AV1016865" s="30"/>
    </row>
    <row r="1016873" spans="45:48" x14ac:dyDescent="0.2">
      <c r="AS1016873" s="30"/>
      <c r="AT1016873" s="30"/>
      <c r="AU1016873" s="30"/>
      <c r="AV1016873" s="30"/>
    </row>
    <row r="1016881" spans="45:48" x14ac:dyDescent="0.2">
      <c r="AS1016881" s="30"/>
      <c r="AT1016881" s="30"/>
      <c r="AU1016881" s="30"/>
      <c r="AV1016881" s="30"/>
    </row>
    <row r="1016889" spans="45:48" x14ac:dyDescent="0.2">
      <c r="AS1016889" s="30"/>
      <c r="AT1016889" s="30"/>
      <c r="AU1016889" s="30"/>
      <c r="AV1016889" s="30"/>
    </row>
    <row r="1016897" spans="45:48" x14ac:dyDescent="0.2">
      <c r="AS1016897" s="30"/>
      <c r="AT1016897" s="30"/>
      <c r="AU1016897" s="30"/>
      <c r="AV1016897" s="30"/>
    </row>
    <row r="1016905" spans="45:48" x14ac:dyDescent="0.2">
      <c r="AS1016905" s="30"/>
      <c r="AT1016905" s="30"/>
      <c r="AU1016905" s="30"/>
      <c r="AV1016905" s="30"/>
    </row>
    <row r="1016913" spans="45:48" x14ac:dyDescent="0.2">
      <c r="AS1016913" s="30"/>
      <c r="AT1016913" s="30"/>
      <c r="AU1016913" s="30"/>
      <c r="AV1016913" s="30"/>
    </row>
    <row r="1016921" spans="45:48" x14ac:dyDescent="0.2">
      <c r="AS1016921" s="30"/>
      <c r="AT1016921" s="30"/>
      <c r="AU1016921" s="30"/>
      <c r="AV1016921" s="30"/>
    </row>
    <row r="1016929" spans="45:48" x14ac:dyDescent="0.2">
      <c r="AS1016929" s="30"/>
      <c r="AT1016929" s="30"/>
      <c r="AU1016929" s="30"/>
      <c r="AV1016929" s="30"/>
    </row>
    <row r="1016937" spans="45:48" x14ac:dyDescent="0.2">
      <c r="AS1016937" s="30"/>
      <c r="AT1016937" s="30"/>
      <c r="AU1016937" s="30"/>
      <c r="AV1016937" s="30"/>
    </row>
    <row r="1016945" spans="45:48" x14ac:dyDescent="0.2">
      <c r="AS1016945" s="30"/>
      <c r="AT1016945" s="30"/>
      <c r="AU1016945" s="30"/>
      <c r="AV1016945" s="30"/>
    </row>
    <row r="1016953" spans="45:48" x14ac:dyDescent="0.2">
      <c r="AS1016953" s="30"/>
      <c r="AT1016953" s="30"/>
      <c r="AU1016953" s="30"/>
      <c r="AV1016953" s="30"/>
    </row>
    <row r="1016961" spans="45:48" x14ac:dyDescent="0.2">
      <c r="AS1016961" s="30"/>
      <c r="AT1016961" s="30"/>
      <c r="AU1016961" s="30"/>
      <c r="AV1016961" s="30"/>
    </row>
    <row r="1016969" spans="45:48" x14ac:dyDescent="0.2">
      <c r="AS1016969" s="30"/>
      <c r="AT1016969" s="30"/>
      <c r="AU1016969" s="30"/>
      <c r="AV1016969" s="30"/>
    </row>
    <row r="1016977" spans="45:48" x14ac:dyDescent="0.2">
      <c r="AS1016977" s="30"/>
      <c r="AT1016977" s="30"/>
      <c r="AU1016977" s="30"/>
      <c r="AV1016977" s="30"/>
    </row>
    <row r="1016985" spans="45:48" x14ac:dyDescent="0.2">
      <c r="AS1016985" s="30"/>
      <c r="AT1016985" s="30"/>
      <c r="AU1016985" s="30"/>
      <c r="AV1016985" s="30"/>
    </row>
    <row r="1016993" spans="45:48" x14ac:dyDescent="0.2">
      <c r="AS1016993" s="30"/>
      <c r="AT1016993" s="30"/>
      <c r="AU1016993" s="30"/>
      <c r="AV1016993" s="30"/>
    </row>
    <row r="1017001" spans="45:48" x14ac:dyDescent="0.2">
      <c r="AS1017001" s="30"/>
      <c r="AT1017001" s="30"/>
      <c r="AU1017001" s="30"/>
      <c r="AV1017001" s="30"/>
    </row>
    <row r="1017009" spans="45:48" x14ac:dyDescent="0.2">
      <c r="AS1017009" s="30"/>
      <c r="AT1017009" s="30"/>
      <c r="AU1017009" s="30"/>
      <c r="AV1017009" s="30"/>
    </row>
    <row r="1017017" spans="45:48" x14ac:dyDescent="0.2">
      <c r="AS1017017" s="30"/>
      <c r="AT1017017" s="30"/>
      <c r="AU1017017" s="30"/>
      <c r="AV1017017" s="30"/>
    </row>
    <row r="1017025" spans="45:48" x14ac:dyDescent="0.2">
      <c r="AS1017025" s="30"/>
      <c r="AT1017025" s="30"/>
      <c r="AU1017025" s="30"/>
      <c r="AV1017025" s="30"/>
    </row>
    <row r="1017033" spans="45:48" x14ac:dyDescent="0.2">
      <c r="AS1017033" s="30"/>
      <c r="AT1017033" s="30"/>
      <c r="AU1017033" s="30"/>
      <c r="AV1017033" s="30"/>
    </row>
    <row r="1017041" spans="45:48" x14ac:dyDescent="0.2">
      <c r="AS1017041" s="30"/>
      <c r="AT1017041" s="30"/>
      <c r="AU1017041" s="30"/>
      <c r="AV1017041" s="30"/>
    </row>
    <row r="1017049" spans="45:48" x14ac:dyDescent="0.2">
      <c r="AS1017049" s="30"/>
      <c r="AT1017049" s="30"/>
      <c r="AU1017049" s="30"/>
      <c r="AV1017049" s="30"/>
    </row>
    <row r="1017057" spans="45:48" x14ac:dyDescent="0.2">
      <c r="AS1017057" s="30"/>
      <c r="AT1017057" s="30"/>
      <c r="AU1017057" s="30"/>
      <c r="AV1017057" s="30"/>
    </row>
    <row r="1017065" spans="45:48" x14ac:dyDescent="0.2">
      <c r="AS1017065" s="30"/>
      <c r="AT1017065" s="30"/>
      <c r="AU1017065" s="30"/>
      <c r="AV1017065" s="30"/>
    </row>
    <row r="1017073" spans="45:48" x14ac:dyDescent="0.2">
      <c r="AS1017073" s="30"/>
      <c r="AT1017073" s="30"/>
      <c r="AU1017073" s="30"/>
      <c r="AV1017073" s="30"/>
    </row>
    <row r="1017081" spans="45:48" x14ac:dyDescent="0.2">
      <c r="AS1017081" s="30"/>
      <c r="AT1017081" s="30"/>
      <c r="AU1017081" s="30"/>
      <c r="AV1017081" s="30"/>
    </row>
    <row r="1017089" spans="45:48" x14ac:dyDescent="0.2">
      <c r="AS1017089" s="30"/>
      <c r="AT1017089" s="30"/>
      <c r="AU1017089" s="30"/>
      <c r="AV1017089" s="30"/>
    </row>
    <row r="1017097" spans="45:48" x14ac:dyDescent="0.2">
      <c r="AS1017097" s="30"/>
      <c r="AT1017097" s="30"/>
      <c r="AU1017097" s="30"/>
      <c r="AV1017097" s="30"/>
    </row>
    <row r="1017105" spans="45:48" x14ac:dyDescent="0.2">
      <c r="AS1017105" s="30"/>
      <c r="AT1017105" s="30"/>
      <c r="AU1017105" s="30"/>
      <c r="AV1017105" s="30"/>
    </row>
    <row r="1017113" spans="45:48" x14ac:dyDescent="0.2">
      <c r="AS1017113" s="30"/>
      <c r="AT1017113" s="30"/>
      <c r="AU1017113" s="30"/>
      <c r="AV1017113" s="30"/>
    </row>
    <row r="1017121" spans="45:48" x14ac:dyDescent="0.2">
      <c r="AS1017121" s="30"/>
      <c r="AT1017121" s="30"/>
      <c r="AU1017121" s="30"/>
      <c r="AV1017121" s="30"/>
    </row>
    <row r="1017129" spans="45:48" x14ac:dyDescent="0.2">
      <c r="AS1017129" s="30"/>
      <c r="AT1017129" s="30"/>
      <c r="AU1017129" s="30"/>
      <c r="AV1017129" s="30"/>
    </row>
    <row r="1017137" spans="45:48" x14ac:dyDescent="0.2">
      <c r="AS1017137" s="30"/>
      <c r="AT1017137" s="30"/>
      <c r="AU1017137" s="30"/>
      <c r="AV1017137" s="30"/>
    </row>
    <row r="1017145" spans="45:48" x14ac:dyDescent="0.2">
      <c r="AS1017145" s="30"/>
      <c r="AT1017145" s="30"/>
      <c r="AU1017145" s="30"/>
      <c r="AV1017145" s="30"/>
    </row>
    <row r="1017153" spans="45:48" x14ac:dyDescent="0.2">
      <c r="AS1017153" s="30"/>
      <c r="AT1017153" s="30"/>
      <c r="AU1017153" s="30"/>
      <c r="AV1017153" s="30"/>
    </row>
    <row r="1017161" spans="45:48" x14ac:dyDescent="0.2">
      <c r="AS1017161" s="30"/>
      <c r="AT1017161" s="30"/>
      <c r="AU1017161" s="30"/>
      <c r="AV1017161" s="30"/>
    </row>
    <row r="1017169" spans="45:48" x14ac:dyDescent="0.2">
      <c r="AS1017169" s="30"/>
      <c r="AT1017169" s="30"/>
      <c r="AU1017169" s="30"/>
      <c r="AV1017169" s="30"/>
    </row>
    <row r="1017177" spans="45:48" x14ac:dyDescent="0.2">
      <c r="AS1017177" s="30"/>
      <c r="AT1017177" s="30"/>
      <c r="AU1017177" s="30"/>
      <c r="AV1017177" s="30"/>
    </row>
    <row r="1017185" spans="45:48" x14ac:dyDescent="0.2">
      <c r="AS1017185" s="30"/>
      <c r="AT1017185" s="30"/>
      <c r="AU1017185" s="30"/>
      <c r="AV1017185" s="30"/>
    </row>
    <row r="1017193" spans="45:48" x14ac:dyDescent="0.2">
      <c r="AS1017193" s="30"/>
      <c r="AT1017193" s="30"/>
      <c r="AU1017193" s="30"/>
      <c r="AV1017193" s="30"/>
    </row>
    <row r="1017201" spans="45:48" x14ac:dyDescent="0.2">
      <c r="AS1017201" s="30"/>
      <c r="AT1017201" s="30"/>
      <c r="AU1017201" s="30"/>
      <c r="AV1017201" s="30"/>
    </row>
    <row r="1017209" spans="45:48" x14ac:dyDescent="0.2">
      <c r="AS1017209" s="30"/>
      <c r="AT1017209" s="30"/>
      <c r="AU1017209" s="30"/>
      <c r="AV1017209" s="30"/>
    </row>
    <row r="1017217" spans="45:48" x14ac:dyDescent="0.2">
      <c r="AS1017217" s="30"/>
      <c r="AT1017217" s="30"/>
      <c r="AU1017217" s="30"/>
      <c r="AV1017217" s="30"/>
    </row>
    <row r="1017225" spans="45:48" x14ac:dyDescent="0.2">
      <c r="AS1017225" s="30"/>
      <c r="AT1017225" s="30"/>
      <c r="AU1017225" s="30"/>
      <c r="AV1017225" s="30"/>
    </row>
    <row r="1017233" spans="45:48" x14ac:dyDescent="0.2">
      <c r="AS1017233" s="30"/>
      <c r="AT1017233" s="30"/>
      <c r="AU1017233" s="30"/>
      <c r="AV1017233" s="30"/>
    </row>
    <row r="1017241" spans="45:48" x14ac:dyDescent="0.2">
      <c r="AS1017241" s="30"/>
      <c r="AT1017241" s="30"/>
      <c r="AU1017241" s="30"/>
      <c r="AV1017241" s="30"/>
    </row>
    <row r="1017249" spans="45:48" x14ac:dyDescent="0.2">
      <c r="AS1017249" s="30"/>
      <c r="AT1017249" s="30"/>
      <c r="AU1017249" s="30"/>
      <c r="AV1017249" s="30"/>
    </row>
    <row r="1017257" spans="45:48" x14ac:dyDescent="0.2">
      <c r="AS1017257" s="30"/>
      <c r="AT1017257" s="30"/>
      <c r="AU1017257" s="30"/>
      <c r="AV1017257" s="30"/>
    </row>
    <row r="1017265" spans="45:48" x14ac:dyDescent="0.2">
      <c r="AS1017265" s="30"/>
      <c r="AT1017265" s="30"/>
      <c r="AU1017265" s="30"/>
      <c r="AV1017265" s="30"/>
    </row>
    <row r="1017273" spans="45:48" x14ac:dyDescent="0.2">
      <c r="AS1017273" s="30"/>
      <c r="AT1017273" s="30"/>
      <c r="AU1017273" s="30"/>
      <c r="AV1017273" s="30"/>
    </row>
    <row r="1017281" spans="45:48" x14ac:dyDescent="0.2">
      <c r="AS1017281" s="30"/>
      <c r="AT1017281" s="30"/>
      <c r="AU1017281" s="30"/>
      <c r="AV1017281" s="30"/>
    </row>
    <row r="1017289" spans="45:48" x14ac:dyDescent="0.2">
      <c r="AS1017289" s="30"/>
      <c r="AT1017289" s="30"/>
      <c r="AU1017289" s="30"/>
      <c r="AV1017289" s="30"/>
    </row>
    <row r="1017297" spans="45:48" x14ac:dyDescent="0.2">
      <c r="AS1017297" s="30"/>
      <c r="AT1017297" s="30"/>
      <c r="AU1017297" s="30"/>
      <c r="AV1017297" s="30"/>
    </row>
    <row r="1017305" spans="45:48" x14ac:dyDescent="0.2">
      <c r="AS1017305" s="30"/>
      <c r="AT1017305" s="30"/>
      <c r="AU1017305" s="30"/>
      <c r="AV1017305" s="30"/>
    </row>
    <row r="1017313" spans="45:48" x14ac:dyDescent="0.2">
      <c r="AS1017313" s="30"/>
      <c r="AT1017313" s="30"/>
      <c r="AU1017313" s="30"/>
      <c r="AV1017313" s="30"/>
    </row>
    <row r="1017321" spans="45:48" x14ac:dyDescent="0.2">
      <c r="AS1017321" s="30"/>
      <c r="AT1017321" s="30"/>
      <c r="AU1017321" s="30"/>
      <c r="AV1017321" s="30"/>
    </row>
    <row r="1017329" spans="45:48" x14ac:dyDescent="0.2">
      <c r="AS1017329" s="30"/>
      <c r="AT1017329" s="30"/>
      <c r="AU1017329" s="30"/>
      <c r="AV1017329" s="30"/>
    </row>
    <row r="1017337" spans="45:48" x14ac:dyDescent="0.2">
      <c r="AS1017337" s="30"/>
      <c r="AT1017337" s="30"/>
      <c r="AU1017337" s="30"/>
      <c r="AV1017337" s="30"/>
    </row>
    <row r="1017345" spans="45:48" x14ac:dyDescent="0.2">
      <c r="AS1017345" s="30"/>
      <c r="AT1017345" s="30"/>
      <c r="AU1017345" s="30"/>
      <c r="AV1017345" s="30"/>
    </row>
    <row r="1017353" spans="45:48" x14ac:dyDescent="0.2">
      <c r="AS1017353" s="30"/>
      <c r="AT1017353" s="30"/>
      <c r="AU1017353" s="30"/>
      <c r="AV1017353" s="30"/>
    </row>
    <row r="1017361" spans="45:48" x14ac:dyDescent="0.2">
      <c r="AS1017361" s="30"/>
      <c r="AT1017361" s="30"/>
      <c r="AU1017361" s="30"/>
      <c r="AV1017361" s="30"/>
    </row>
    <row r="1017369" spans="45:48" x14ac:dyDescent="0.2">
      <c r="AS1017369" s="30"/>
      <c r="AT1017369" s="30"/>
      <c r="AU1017369" s="30"/>
      <c r="AV1017369" s="30"/>
    </row>
    <row r="1017377" spans="45:48" x14ac:dyDescent="0.2">
      <c r="AS1017377" s="30"/>
      <c r="AT1017377" s="30"/>
      <c r="AU1017377" s="30"/>
      <c r="AV1017377" s="30"/>
    </row>
    <row r="1017385" spans="45:48" x14ac:dyDescent="0.2">
      <c r="AS1017385" s="30"/>
      <c r="AT1017385" s="30"/>
      <c r="AU1017385" s="30"/>
      <c r="AV1017385" s="30"/>
    </row>
    <row r="1017393" spans="45:48" x14ac:dyDescent="0.2">
      <c r="AS1017393" s="30"/>
      <c r="AT1017393" s="30"/>
      <c r="AU1017393" s="30"/>
      <c r="AV1017393" s="30"/>
    </row>
    <row r="1017401" spans="45:48" x14ac:dyDescent="0.2">
      <c r="AS1017401" s="30"/>
      <c r="AT1017401" s="30"/>
      <c r="AU1017401" s="30"/>
      <c r="AV1017401" s="30"/>
    </row>
    <row r="1017409" spans="45:48" x14ac:dyDescent="0.2">
      <c r="AS1017409" s="30"/>
      <c r="AT1017409" s="30"/>
      <c r="AU1017409" s="30"/>
      <c r="AV1017409" s="30"/>
    </row>
    <row r="1017417" spans="45:48" x14ac:dyDescent="0.2">
      <c r="AS1017417" s="30"/>
      <c r="AT1017417" s="30"/>
      <c r="AU1017417" s="30"/>
      <c r="AV1017417" s="30"/>
    </row>
    <row r="1017425" spans="45:48" x14ac:dyDescent="0.2">
      <c r="AS1017425" s="30"/>
      <c r="AT1017425" s="30"/>
      <c r="AU1017425" s="30"/>
      <c r="AV1017425" s="30"/>
    </row>
    <row r="1017433" spans="45:48" x14ac:dyDescent="0.2">
      <c r="AS1017433" s="30"/>
      <c r="AT1017433" s="30"/>
      <c r="AU1017433" s="30"/>
      <c r="AV1017433" s="30"/>
    </row>
    <row r="1017441" spans="45:48" x14ac:dyDescent="0.2">
      <c r="AS1017441" s="30"/>
      <c r="AT1017441" s="30"/>
      <c r="AU1017441" s="30"/>
      <c r="AV1017441" s="30"/>
    </row>
    <row r="1017449" spans="45:48" x14ac:dyDescent="0.2">
      <c r="AS1017449" s="30"/>
      <c r="AT1017449" s="30"/>
      <c r="AU1017449" s="30"/>
      <c r="AV1017449" s="30"/>
    </row>
    <row r="1017457" spans="45:48" x14ac:dyDescent="0.2">
      <c r="AS1017457" s="30"/>
      <c r="AT1017457" s="30"/>
      <c r="AU1017457" s="30"/>
      <c r="AV1017457" s="30"/>
    </row>
    <row r="1017465" spans="45:48" x14ac:dyDescent="0.2">
      <c r="AS1017465" s="30"/>
      <c r="AT1017465" s="30"/>
      <c r="AU1017465" s="30"/>
      <c r="AV1017465" s="30"/>
    </row>
    <row r="1017473" spans="45:48" x14ac:dyDescent="0.2">
      <c r="AS1017473" s="30"/>
      <c r="AT1017473" s="30"/>
      <c r="AU1017473" s="30"/>
      <c r="AV1017473" s="30"/>
    </row>
    <row r="1017481" spans="45:48" x14ac:dyDescent="0.2">
      <c r="AS1017481" s="30"/>
      <c r="AT1017481" s="30"/>
      <c r="AU1017481" s="30"/>
      <c r="AV1017481" s="30"/>
    </row>
    <row r="1017489" spans="45:48" x14ac:dyDescent="0.2">
      <c r="AS1017489" s="30"/>
      <c r="AT1017489" s="30"/>
      <c r="AU1017489" s="30"/>
      <c r="AV1017489" s="30"/>
    </row>
    <row r="1017497" spans="45:48" x14ac:dyDescent="0.2">
      <c r="AS1017497" s="30"/>
      <c r="AT1017497" s="30"/>
      <c r="AU1017497" s="30"/>
      <c r="AV1017497" s="30"/>
    </row>
    <row r="1017505" spans="45:48" x14ac:dyDescent="0.2">
      <c r="AS1017505" s="30"/>
      <c r="AT1017505" s="30"/>
      <c r="AU1017505" s="30"/>
      <c r="AV1017505" s="30"/>
    </row>
    <row r="1017513" spans="45:48" x14ac:dyDescent="0.2">
      <c r="AS1017513" s="30"/>
      <c r="AT1017513" s="30"/>
      <c r="AU1017513" s="30"/>
      <c r="AV1017513" s="30"/>
    </row>
    <row r="1017521" spans="45:48" x14ac:dyDescent="0.2">
      <c r="AS1017521" s="30"/>
      <c r="AT1017521" s="30"/>
      <c r="AU1017521" s="30"/>
      <c r="AV1017521" s="30"/>
    </row>
    <row r="1017529" spans="45:48" x14ac:dyDescent="0.2">
      <c r="AS1017529" s="30"/>
      <c r="AT1017529" s="30"/>
      <c r="AU1017529" s="30"/>
      <c r="AV1017529" s="30"/>
    </row>
    <row r="1017537" spans="45:48" x14ac:dyDescent="0.2">
      <c r="AS1017537" s="30"/>
      <c r="AT1017537" s="30"/>
      <c r="AU1017537" s="30"/>
      <c r="AV1017537" s="30"/>
    </row>
    <row r="1017545" spans="45:48" x14ac:dyDescent="0.2">
      <c r="AS1017545" s="30"/>
      <c r="AT1017545" s="30"/>
      <c r="AU1017545" s="30"/>
      <c r="AV1017545" s="30"/>
    </row>
    <row r="1017553" spans="45:48" x14ac:dyDescent="0.2">
      <c r="AS1017553" s="30"/>
      <c r="AT1017553" s="30"/>
      <c r="AU1017553" s="30"/>
      <c r="AV1017553" s="30"/>
    </row>
    <row r="1017561" spans="45:48" x14ac:dyDescent="0.2">
      <c r="AS1017561" s="30"/>
      <c r="AT1017561" s="30"/>
      <c r="AU1017561" s="30"/>
      <c r="AV1017561" s="30"/>
    </row>
    <row r="1017569" spans="45:48" x14ac:dyDescent="0.2">
      <c r="AS1017569" s="30"/>
      <c r="AT1017569" s="30"/>
      <c r="AU1017569" s="30"/>
      <c r="AV1017569" s="30"/>
    </row>
    <row r="1017577" spans="45:48" x14ac:dyDescent="0.2">
      <c r="AS1017577" s="30"/>
      <c r="AT1017577" s="30"/>
      <c r="AU1017577" s="30"/>
      <c r="AV1017577" s="30"/>
    </row>
    <row r="1017585" spans="45:48" x14ac:dyDescent="0.2">
      <c r="AS1017585" s="30"/>
      <c r="AT1017585" s="30"/>
      <c r="AU1017585" s="30"/>
      <c r="AV1017585" s="30"/>
    </row>
    <row r="1017593" spans="45:48" x14ac:dyDescent="0.2">
      <c r="AS1017593" s="30"/>
      <c r="AT1017593" s="30"/>
      <c r="AU1017593" s="30"/>
      <c r="AV1017593" s="30"/>
    </row>
    <row r="1017601" spans="45:48" x14ac:dyDescent="0.2">
      <c r="AS1017601" s="30"/>
      <c r="AT1017601" s="30"/>
      <c r="AU1017601" s="30"/>
      <c r="AV1017601" s="30"/>
    </row>
    <row r="1017609" spans="45:48" x14ac:dyDescent="0.2">
      <c r="AS1017609" s="30"/>
      <c r="AT1017609" s="30"/>
      <c r="AU1017609" s="30"/>
      <c r="AV1017609" s="30"/>
    </row>
    <row r="1017617" spans="45:48" x14ac:dyDescent="0.2">
      <c r="AS1017617" s="30"/>
      <c r="AT1017617" s="30"/>
      <c r="AU1017617" s="30"/>
      <c r="AV1017617" s="30"/>
    </row>
    <row r="1017625" spans="45:48" x14ac:dyDescent="0.2">
      <c r="AS1017625" s="30"/>
      <c r="AT1017625" s="30"/>
      <c r="AU1017625" s="30"/>
      <c r="AV1017625" s="30"/>
    </row>
    <row r="1017633" spans="45:48" x14ac:dyDescent="0.2">
      <c r="AS1017633" s="30"/>
      <c r="AT1017633" s="30"/>
      <c r="AU1017633" s="30"/>
      <c r="AV1017633" s="30"/>
    </row>
    <row r="1017641" spans="45:48" x14ac:dyDescent="0.2">
      <c r="AS1017641" s="30"/>
      <c r="AT1017641" s="30"/>
      <c r="AU1017641" s="30"/>
      <c r="AV1017641" s="30"/>
    </row>
    <row r="1017649" spans="45:48" x14ac:dyDescent="0.2">
      <c r="AS1017649" s="30"/>
      <c r="AT1017649" s="30"/>
      <c r="AU1017649" s="30"/>
      <c r="AV1017649" s="30"/>
    </row>
    <row r="1017657" spans="45:48" x14ac:dyDescent="0.2">
      <c r="AS1017657" s="30"/>
      <c r="AT1017657" s="30"/>
      <c r="AU1017657" s="30"/>
      <c r="AV1017657" s="30"/>
    </row>
    <row r="1017665" spans="45:48" x14ac:dyDescent="0.2">
      <c r="AS1017665" s="30"/>
      <c r="AT1017665" s="30"/>
      <c r="AU1017665" s="30"/>
      <c r="AV1017665" s="30"/>
    </row>
    <row r="1017673" spans="45:48" x14ac:dyDescent="0.2">
      <c r="AS1017673" s="30"/>
      <c r="AT1017673" s="30"/>
      <c r="AU1017673" s="30"/>
      <c r="AV1017673" s="30"/>
    </row>
    <row r="1017681" spans="45:48" x14ac:dyDescent="0.2">
      <c r="AS1017681" s="30"/>
      <c r="AT1017681" s="30"/>
      <c r="AU1017681" s="30"/>
      <c r="AV1017681" s="30"/>
    </row>
    <row r="1017689" spans="45:48" x14ac:dyDescent="0.2">
      <c r="AS1017689" s="30"/>
      <c r="AT1017689" s="30"/>
      <c r="AU1017689" s="30"/>
      <c r="AV1017689" s="30"/>
    </row>
    <row r="1017697" spans="45:48" x14ac:dyDescent="0.2">
      <c r="AS1017697" s="30"/>
      <c r="AT1017697" s="30"/>
      <c r="AU1017697" s="30"/>
      <c r="AV1017697" s="30"/>
    </row>
    <row r="1017705" spans="45:48" x14ac:dyDescent="0.2">
      <c r="AS1017705" s="30"/>
      <c r="AT1017705" s="30"/>
      <c r="AU1017705" s="30"/>
      <c r="AV1017705" s="30"/>
    </row>
    <row r="1017713" spans="45:48" x14ac:dyDescent="0.2">
      <c r="AS1017713" s="30"/>
      <c r="AT1017713" s="30"/>
      <c r="AU1017713" s="30"/>
      <c r="AV1017713" s="30"/>
    </row>
    <row r="1017721" spans="45:48" x14ac:dyDescent="0.2">
      <c r="AS1017721" s="30"/>
      <c r="AT1017721" s="30"/>
      <c r="AU1017721" s="30"/>
      <c r="AV1017721" s="30"/>
    </row>
    <row r="1017729" spans="45:48" x14ac:dyDescent="0.2">
      <c r="AS1017729" s="30"/>
      <c r="AT1017729" s="30"/>
      <c r="AU1017729" s="30"/>
      <c r="AV1017729" s="30"/>
    </row>
    <row r="1017737" spans="45:48" x14ac:dyDescent="0.2">
      <c r="AS1017737" s="30"/>
      <c r="AT1017737" s="30"/>
      <c r="AU1017737" s="30"/>
      <c r="AV1017737" s="30"/>
    </row>
    <row r="1017745" spans="45:48" x14ac:dyDescent="0.2">
      <c r="AS1017745" s="30"/>
      <c r="AT1017745" s="30"/>
      <c r="AU1017745" s="30"/>
      <c r="AV1017745" s="30"/>
    </row>
    <row r="1017753" spans="45:48" x14ac:dyDescent="0.2">
      <c r="AS1017753" s="30"/>
      <c r="AT1017753" s="30"/>
      <c r="AU1017753" s="30"/>
      <c r="AV1017753" s="30"/>
    </row>
    <row r="1017761" spans="45:48" x14ac:dyDescent="0.2">
      <c r="AS1017761" s="30"/>
      <c r="AT1017761" s="30"/>
      <c r="AU1017761" s="30"/>
      <c r="AV1017761" s="30"/>
    </row>
    <row r="1017769" spans="45:48" x14ac:dyDescent="0.2">
      <c r="AS1017769" s="30"/>
      <c r="AT1017769" s="30"/>
      <c r="AU1017769" s="30"/>
      <c r="AV1017769" s="30"/>
    </row>
    <row r="1017777" spans="45:48" x14ac:dyDescent="0.2">
      <c r="AS1017777" s="30"/>
      <c r="AT1017777" s="30"/>
      <c r="AU1017777" s="30"/>
      <c r="AV1017777" s="30"/>
    </row>
    <row r="1017785" spans="45:48" x14ac:dyDescent="0.2">
      <c r="AS1017785" s="30"/>
      <c r="AT1017785" s="30"/>
      <c r="AU1017785" s="30"/>
      <c r="AV1017785" s="30"/>
    </row>
    <row r="1017793" spans="45:48" x14ac:dyDescent="0.2">
      <c r="AS1017793" s="30"/>
      <c r="AT1017793" s="30"/>
      <c r="AU1017793" s="30"/>
      <c r="AV1017793" s="30"/>
    </row>
    <row r="1017801" spans="45:48" x14ac:dyDescent="0.2">
      <c r="AS1017801" s="30"/>
      <c r="AT1017801" s="30"/>
      <c r="AU1017801" s="30"/>
      <c r="AV1017801" s="30"/>
    </row>
    <row r="1017809" spans="45:48" x14ac:dyDescent="0.2">
      <c r="AS1017809" s="30"/>
      <c r="AT1017809" s="30"/>
      <c r="AU1017809" s="30"/>
      <c r="AV1017809" s="30"/>
    </row>
    <row r="1017817" spans="45:48" x14ac:dyDescent="0.2">
      <c r="AS1017817" s="30"/>
      <c r="AT1017817" s="30"/>
      <c r="AU1017817" s="30"/>
      <c r="AV1017817" s="30"/>
    </row>
    <row r="1017825" spans="45:48" x14ac:dyDescent="0.2">
      <c r="AS1017825" s="30"/>
      <c r="AT1017825" s="30"/>
      <c r="AU1017825" s="30"/>
      <c r="AV1017825" s="30"/>
    </row>
    <row r="1017833" spans="45:48" x14ac:dyDescent="0.2">
      <c r="AS1017833" s="30"/>
      <c r="AT1017833" s="30"/>
      <c r="AU1017833" s="30"/>
      <c r="AV1017833" s="30"/>
    </row>
    <row r="1017841" spans="45:48" x14ac:dyDescent="0.2">
      <c r="AS1017841" s="30"/>
      <c r="AT1017841" s="30"/>
      <c r="AU1017841" s="30"/>
      <c r="AV1017841" s="30"/>
    </row>
    <row r="1017849" spans="45:48" x14ac:dyDescent="0.2">
      <c r="AS1017849" s="30"/>
      <c r="AT1017849" s="30"/>
      <c r="AU1017849" s="30"/>
      <c r="AV1017849" s="30"/>
    </row>
    <row r="1017857" spans="45:48" x14ac:dyDescent="0.2">
      <c r="AS1017857" s="30"/>
      <c r="AT1017857" s="30"/>
      <c r="AU1017857" s="30"/>
      <c r="AV1017857" s="30"/>
    </row>
    <row r="1017865" spans="45:48" x14ac:dyDescent="0.2">
      <c r="AS1017865" s="30"/>
      <c r="AT1017865" s="30"/>
      <c r="AU1017865" s="30"/>
      <c r="AV1017865" s="30"/>
    </row>
    <row r="1017873" spans="45:48" x14ac:dyDescent="0.2">
      <c r="AS1017873" s="30"/>
      <c r="AT1017873" s="30"/>
      <c r="AU1017873" s="30"/>
      <c r="AV1017873" s="30"/>
    </row>
    <row r="1017881" spans="45:48" x14ac:dyDescent="0.2">
      <c r="AS1017881" s="30"/>
      <c r="AT1017881" s="30"/>
      <c r="AU1017881" s="30"/>
      <c r="AV1017881" s="30"/>
    </row>
    <row r="1017889" spans="45:48" x14ac:dyDescent="0.2">
      <c r="AS1017889" s="30"/>
      <c r="AT1017889" s="30"/>
      <c r="AU1017889" s="30"/>
      <c r="AV1017889" s="30"/>
    </row>
    <row r="1017897" spans="45:48" x14ac:dyDescent="0.2">
      <c r="AS1017897" s="30"/>
      <c r="AT1017897" s="30"/>
      <c r="AU1017897" s="30"/>
      <c r="AV1017897" s="30"/>
    </row>
    <row r="1017905" spans="45:48" x14ac:dyDescent="0.2">
      <c r="AS1017905" s="30"/>
      <c r="AT1017905" s="30"/>
      <c r="AU1017905" s="30"/>
      <c r="AV1017905" s="30"/>
    </row>
    <row r="1017913" spans="45:48" x14ac:dyDescent="0.2">
      <c r="AS1017913" s="30"/>
      <c r="AT1017913" s="30"/>
      <c r="AU1017913" s="30"/>
      <c r="AV1017913" s="30"/>
    </row>
    <row r="1017921" spans="45:48" x14ac:dyDescent="0.2">
      <c r="AS1017921" s="30"/>
      <c r="AT1017921" s="30"/>
      <c r="AU1017921" s="30"/>
      <c r="AV1017921" s="30"/>
    </row>
    <row r="1017929" spans="45:48" x14ac:dyDescent="0.2">
      <c r="AS1017929" s="30"/>
      <c r="AT1017929" s="30"/>
      <c r="AU1017929" s="30"/>
      <c r="AV1017929" s="30"/>
    </row>
    <row r="1017937" spans="45:48" x14ac:dyDescent="0.2">
      <c r="AS1017937" s="30"/>
      <c r="AT1017937" s="30"/>
      <c r="AU1017937" s="30"/>
      <c r="AV1017937" s="30"/>
    </row>
    <row r="1017945" spans="45:48" x14ac:dyDescent="0.2">
      <c r="AS1017945" s="30"/>
      <c r="AT1017945" s="30"/>
      <c r="AU1017945" s="30"/>
      <c r="AV1017945" s="30"/>
    </row>
    <row r="1017953" spans="45:48" x14ac:dyDescent="0.2">
      <c r="AS1017953" s="30"/>
      <c r="AT1017953" s="30"/>
      <c r="AU1017953" s="30"/>
      <c r="AV1017953" s="30"/>
    </row>
    <row r="1017961" spans="45:48" x14ac:dyDescent="0.2">
      <c r="AS1017961" s="30"/>
      <c r="AT1017961" s="30"/>
      <c r="AU1017961" s="30"/>
      <c r="AV1017961" s="30"/>
    </row>
    <row r="1017969" spans="45:48" x14ac:dyDescent="0.2">
      <c r="AS1017969" s="30"/>
      <c r="AT1017969" s="30"/>
      <c r="AU1017969" s="30"/>
      <c r="AV1017969" s="30"/>
    </row>
    <row r="1017977" spans="45:48" x14ac:dyDescent="0.2">
      <c r="AS1017977" s="30"/>
      <c r="AT1017977" s="30"/>
      <c r="AU1017977" s="30"/>
      <c r="AV1017977" s="30"/>
    </row>
    <row r="1017985" spans="45:48" x14ac:dyDescent="0.2">
      <c r="AS1017985" s="30"/>
      <c r="AT1017985" s="30"/>
      <c r="AU1017985" s="30"/>
      <c r="AV1017985" s="30"/>
    </row>
    <row r="1017993" spans="45:48" x14ac:dyDescent="0.2">
      <c r="AS1017993" s="30"/>
      <c r="AT1017993" s="30"/>
      <c r="AU1017993" s="30"/>
      <c r="AV1017993" s="30"/>
    </row>
    <row r="1018001" spans="45:48" x14ac:dyDescent="0.2">
      <c r="AS1018001" s="30"/>
      <c r="AT1018001" s="30"/>
      <c r="AU1018001" s="30"/>
      <c r="AV1018001" s="30"/>
    </row>
    <row r="1018009" spans="45:48" x14ac:dyDescent="0.2">
      <c r="AS1018009" s="30"/>
      <c r="AT1018009" s="30"/>
      <c r="AU1018009" s="30"/>
      <c r="AV1018009" s="30"/>
    </row>
    <row r="1018017" spans="45:48" x14ac:dyDescent="0.2">
      <c r="AS1018017" s="30"/>
      <c r="AT1018017" s="30"/>
      <c r="AU1018017" s="30"/>
      <c r="AV1018017" s="30"/>
    </row>
    <row r="1018025" spans="45:48" x14ac:dyDescent="0.2">
      <c r="AS1018025" s="30"/>
      <c r="AT1018025" s="30"/>
      <c r="AU1018025" s="30"/>
      <c r="AV1018025" s="30"/>
    </row>
    <row r="1018033" spans="45:48" x14ac:dyDescent="0.2">
      <c r="AS1018033" s="30"/>
      <c r="AT1018033" s="30"/>
      <c r="AU1018033" s="30"/>
      <c r="AV1018033" s="30"/>
    </row>
    <row r="1018041" spans="45:48" x14ac:dyDescent="0.2">
      <c r="AS1018041" s="30"/>
      <c r="AT1018041" s="30"/>
      <c r="AU1018041" s="30"/>
      <c r="AV1018041" s="30"/>
    </row>
    <row r="1018049" spans="45:48" x14ac:dyDescent="0.2">
      <c r="AS1018049" s="30"/>
      <c r="AT1018049" s="30"/>
      <c r="AU1018049" s="30"/>
      <c r="AV1018049" s="30"/>
    </row>
    <row r="1018057" spans="45:48" x14ac:dyDescent="0.2">
      <c r="AS1018057" s="30"/>
      <c r="AT1018057" s="30"/>
      <c r="AU1018057" s="30"/>
      <c r="AV1018057" s="30"/>
    </row>
    <row r="1018065" spans="45:48" x14ac:dyDescent="0.2">
      <c r="AS1018065" s="30"/>
      <c r="AT1018065" s="30"/>
      <c r="AU1018065" s="30"/>
      <c r="AV1018065" s="30"/>
    </row>
    <row r="1018073" spans="45:48" x14ac:dyDescent="0.2">
      <c r="AS1018073" s="30"/>
      <c r="AT1018073" s="30"/>
      <c r="AU1018073" s="30"/>
      <c r="AV1018073" s="30"/>
    </row>
    <row r="1018081" spans="45:48" x14ac:dyDescent="0.2">
      <c r="AS1018081" s="30"/>
      <c r="AT1018081" s="30"/>
      <c r="AU1018081" s="30"/>
      <c r="AV1018081" s="30"/>
    </row>
    <row r="1018089" spans="45:48" x14ac:dyDescent="0.2">
      <c r="AS1018089" s="30"/>
      <c r="AT1018089" s="30"/>
      <c r="AU1018089" s="30"/>
      <c r="AV1018089" s="30"/>
    </row>
    <row r="1018097" spans="45:48" x14ac:dyDescent="0.2">
      <c r="AS1018097" s="30"/>
      <c r="AT1018097" s="30"/>
      <c r="AU1018097" s="30"/>
      <c r="AV1018097" s="30"/>
    </row>
    <row r="1018105" spans="45:48" x14ac:dyDescent="0.2">
      <c r="AS1018105" s="30"/>
      <c r="AT1018105" s="30"/>
      <c r="AU1018105" s="30"/>
      <c r="AV1018105" s="30"/>
    </row>
    <row r="1018113" spans="45:48" x14ac:dyDescent="0.2">
      <c r="AS1018113" s="30"/>
      <c r="AT1018113" s="30"/>
      <c r="AU1018113" s="30"/>
      <c r="AV1018113" s="30"/>
    </row>
    <row r="1018121" spans="45:48" x14ac:dyDescent="0.2">
      <c r="AS1018121" s="30"/>
      <c r="AT1018121" s="30"/>
      <c r="AU1018121" s="30"/>
      <c r="AV1018121" s="30"/>
    </row>
    <row r="1018129" spans="45:48" x14ac:dyDescent="0.2">
      <c r="AS1018129" s="30"/>
      <c r="AT1018129" s="30"/>
      <c r="AU1018129" s="30"/>
      <c r="AV1018129" s="30"/>
    </row>
    <row r="1018137" spans="45:48" x14ac:dyDescent="0.2">
      <c r="AS1018137" s="30"/>
      <c r="AT1018137" s="30"/>
      <c r="AU1018137" s="30"/>
      <c r="AV1018137" s="30"/>
    </row>
    <row r="1018145" spans="45:48" x14ac:dyDescent="0.2">
      <c r="AS1018145" s="30"/>
      <c r="AT1018145" s="30"/>
      <c r="AU1018145" s="30"/>
      <c r="AV1018145" s="30"/>
    </row>
    <row r="1018153" spans="45:48" x14ac:dyDescent="0.2">
      <c r="AS1018153" s="30"/>
      <c r="AT1018153" s="30"/>
      <c r="AU1018153" s="30"/>
      <c r="AV1018153" s="30"/>
    </row>
    <row r="1018161" spans="45:48" x14ac:dyDescent="0.2">
      <c r="AS1018161" s="30"/>
      <c r="AT1018161" s="30"/>
      <c r="AU1018161" s="30"/>
      <c r="AV1018161" s="30"/>
    </row>
    <row r="1018169" spans="45:48" x14ac:dyDescent="0.2">
      <c r="AS1018169" s="30"/>
      <c r="AT1018169" s="30"/>
      <c r="AU1018169" s="30"/>
      <c r="AV1018169" s="30"/>
    </row>
    <row r="1018177" spans="45:48" x14ac:dyDescent="0.2">
      <c r="AS1018177" s="30"/>
      <c r="AT1018177" s="30"/>
      <c r="AU1018177" s="30"/>
      <c r="AV1018177" s="30"/>
    </row>
    <row r="1018185" spans="45:48" x14ac:dyDescent="0.2">
      <c r="AS1018185" s="30"/>
      <c r="AT1018185" s="30"/>
      <c r="AU1018185" s="30"/>
      <c r="AV1018185" s="30"/>
    </row>
    <row r="1018193" spans="45:48" x14ac:dyDescent="0.2">
      <c r="AS1018193" s="30"/>
      <c r="AT1018193" s="30"/>
      <c r="AU1018193" s="30"/>
      <c r="AV1018193" s="30"/>
    </row>
    <row r="1018201" spans="45:48" x14ac:dyDescent="0.2">
      <c r="AS1018201" s="30"/>
      <c r="AT1018201" s="30"/>
      <c r="AU1018201" s="30"/>
      <c r="AV1018201" s="30"/>
    </row>
    <row r="1018209" spans="45:48" x14ac:dyDescent="0.2">
      <c r="AS1018209" s="30"/>
      <c r="AT1018209" s="30"/>
      <c r="AU1018209" s="30"/>
      <c r="AV1018209" s="30"/>
    </row>
    <row r="1018217" spans="45:48" x14ac:dyDescent="0.2">
      <c r="AS1018217" s="30"/>
      <c r="AT1018217" s="30"/>
      <c r="AU1018217" s="30"/>
      <c r="AV1018217" s="30"/>
    </row>
    <row r="1018225" spans="45:48" x14ac:dyDescent="0.2">
      <c r="AS1018225" s="30"/>
      <c r="AT1018225" s="30"/>
      <c r="AU1018225" s="30"/>
      <c r="AV1018225" s="30"/>
    </row>
    <row r="1018233" spans="45:48" x14ac:dyDescent="0.2">
      <c r="AS1018233" s="30"/>
      <c r="AT1018233" s="30"/>
      <c r="AU1018233" s="30"/>
      <c r="AV1018233" s="30"/>
    </row>
    <row r="1018241" spans="45:48" x14ac:dyDescent="0.2">
      <c r="AS1018241" s="30"/>
      <c r="AT1018241" s="30"/>
      <c r="AU1018241" s="30"/>
      <c r="AV1018241" s="30"/>
    </row>
    <row r="1018249" spans="45:48" x14ac:dyDescent="0.2">
      <c r="AS1018249" s="30"/>
      <c r="AT1018249" s="30"/>
      <c r="AU1018249" s="30"/>
      <c r="AV1018249" s="30"/>
    </row>
    <row r="1018257" spans="45:48" x14ac:dyDescent="0.2">
      <c r="AS1018257" s="30"/>
      <c r="AT1018257" s="30"/>
      <c r="AU1018257" s="30"/>
      <c r="AV1018257" s="30"/>
    </row>
    <row r="1018265" spans="45:48" x14ac:dyDescent="0.2">
      <c r="AS1018265" s="30"/>
      <c r="AT1018265" s="30"/>
      <c r="AU1018265" s="30"/>
      <c r="AV1018265" s="30"/>
    </row>
    <row r="1018273" spans="45:48" x14ac:dyDescent="0.2">
      <c r="AS1018273" s="30"/>
      <c r="AT1018273" s="30"/>
      <c r="AU1018273" s="30"/>
      <c r="AV1018273" s="30"/>
    </row>
    <row r="1018281" spans="45:48" x14ac:dyDescent="0.2">
      <c r="AS1018281" s="30"/>
      <c r="AT1018281" s="30"/>
      <c r="AU1018281" s="30"/>
      <c r="AV1018281" s="30"/>
    </row>
    <row r="1018289" spans="45:48" x14ac:dyDescent="0.2">
      <c r="AS1018289" s="30"/>
      <c r="AT1018289" s="30"/>
      <c r="AU1018289" s="30"/>
      <c r="AV1018289" s="30"/>
    </row>
    <row r="1018297" spans="45:48" x14ac:dyDescent="0.2">
      <c r="AS1018297" s="30"/>
      <c r="AT1018297" s="30"/>
      <c r="AU1018297" s="30"/>
      <c r="AV1018297" s="30"/>
    </row>
    <row r="1018305" spans="45:48" x14ac:dyDescent="0.2">
      <c r="AS1018305" s="30"/>
      <c r="AT1018305" s="30"/>
      <c r="AU1018305" s="30"/>
      <c r="AV1018305" s="30"/>
    </row>
    <row r="1018313" spans="45:48" x14ac:dyDescent="0.2">
      <c r="AS1018313" s="30"/>
      <c r="AT1018313" s="30"/>
      <c r="AU1018313" s="30"/>
      <c r="AV1018313" s="30"/>
    </row>
    <row r="1018321" spans="45:48" x14ac:dyDescent="0.2">
      <c r="AS1018321" s="30"/>
      <c r="AT1018321" s="30"/>
      <c r="AU1018321" s="30"/>
      <c r="AV1018321" s="30"/>
    </row>
    <row r="1018329" spans="45:48" x14ac:dyDescent="0.2">
      <c r="AS1018329" s="30"/>
      <c r="AT1018329" s="30"/>
      <c r="AU1018329" s="30"/>
      <c r="AV1018329" s="30"/>
    </row>
    <row r="1018337" spans="45:48" x14ac:dyDescent="0.2">
      <c r="AS1018337" s="30"/>
      <c r="AT1018337" s="30"/>
      <c r="AU1018337" s="30"/>
      <c r="AV1018337" s="30"/>
    </row>
    <row r="1018345" spans="45:48" x14ac:dyDescent="0.2">
      <c r="AS1018345" s="30"/>
      <c r="AT1018345" s="30"/>
      <c r="AU1018345" s="30"/>
      <c r="AV1018345" s="30"/>
    </row>
    <row r="1018353" spans="45:48" x14ac:dyDescent="0.2">
      <c r="AS1018353" s="30"/>
      <c r="AT1018353" s="30"/>
      <c r="AU1018353" s="30"/>
      <c r="AV1018353" s="30"/>
    </row>
    <row r="1018361" spans="45:48" x14ac:dyDescent="0.2">
      <c r="AS1018361" s="30"/>
      <c r="AT1018361" s="30"/>
      <c r="AU1018361" s="30"/>
      <c r="AV1018361" s="30"/>
    </row>
    <row r="1018369" spans="45:48" x14ac:dyDescent="0.2">
      <c r="AS1018369" s="30"/>
      <c r="AT1018369" s="30"/>
      <c r="AU1018369" s="30"/>
      <c r="AV1018369" s="30"/>
    </row>
    <row r="1018377" spans="45:48" x14ac:dyDescent="0.2">
      <c r="AS1018377" s="30"/>
      <c r="AT1018377" s="30"/>
      <c r="AU1018377" s="30"/>
      <c r="AV1018377" s="30"/>
    </row>
    <row r="1018385" spans="45:48" x14ac:dyDescent="0.2">
      <c r="AS1018385" s="30"/>
      <c r="AT1018385" s="30"/>
      <c r="AU1018385" s="30"/>
      <c r="AV1018385" s="30"/>
    </row>
    <row r="1018393" spans="45:48" x14ac:dyDescent="0.2">
      <c r="AS1018393" s="30"/>
      <c r="AT1018393" s="30"/>
      <c r="AU1018393" s="30"/>
      <c r="AV1018393" s="30"/>
    </row>
    <row r="1018401" spans="45:48" x14ac:dyDescent="0.2">
      <c r="AS1018401" s="30"/>
      <c r="AT1018401" s="30"/>
      <c r="AU1018401" s="30"/>
      <c r="AV1018401" s="30"/>
    </row>
    <row r="1018409" spans="45:48" x14ac:dyDescent="0.2">
      <c r="AS1018409" s="30"/>
      <c r="AT1018409" s="30"/>
      <c r="AU1018409" s="30"/>
      <c r="AV1018409" s="30"/>
    </row>
    <row r="1018417" spans="45:48" x14ac:dyDescent="0.2">
      <c r="AS1018417" s="30"/>
      <c r="AT1018417" s="30"/>
      <c r="AU1018417" s="30"/>
      <c r="AV1018417" s="30"/>
    </row>
    <row r="1018425" spans="45:48" x14ac:dyDescent="0.2">
      <c r="AS1018425" s="30"/>
      <c r="AT1018425" s="30"/>
      <c r="AU1018425" s="30"/>
      <c r="AV1018425" s="30"/>
    </row>
    <row r="1018433" spans="45:48" x14ac:dyDescent="0.2">
      <c r="AS1018433" s="30"/>
      <c r="AT1018433" s="30"/>
      <c r="AU1018433" s="30"/>
      <c r="AV1018433" s="30"/>
    </row>
    <row r="1018441" spans="45:48" x14ac:dyDescent="0.2">
      <c r="AS1018441" s="30"/>
      <c r="AT1018441" s="30"/>
      <c r="AU1018441" s="30"/>
      <c r="AV1018441" s="30"/>
    </row>
    <row r="1018449" spans="45:48" x14ac:dyDescent="0.2">
      <c r="AS1018449" s="30"/>
      <c r="AT1018449" s="30"/>
      <c r="AU1018449" s="30"/>
      <c r="AV1018449" s="30"/>
    </row>
    <row r="1018457" spans="45:48" x14ac:dyDescent="0.2">
      <c r="AS1018457" s="30"/>
      <c r="AT1018457" s="30"/>
      <c r="AU1018457" s="30"/>
      <c r="AV1018457" s="30"/>
    </row>
    <row r="1018465" spans="45:48" x14ac:dyDescent="0.2">
      <c r="AS1018465" s="30"/>
      <c r="AT1018465" s="30"/>
      <c r="AU1018465" s="30"/>
      <c r="AV1018465" s="30"/>
    </row>
    <row r="1018473" spans="45:48" x14ac:dyDescent="0.2">
      <c r="AS1018473" s="30"/>
      <c r="AT1018473" s="30"/>
      <c r="AU1018473" s="30"/>
      <c r="AV1018473" s="30"/>
    </row>
    <row r="1018481" spans="45:48" x14ac:dyDescent="0.2">
      <c r="AS1018481" s="30"/>
      <c r="AT1018481" s="30"/>
      <c r="AU1018481" s="30"/>
      <c r="AV1018481" s="30"/>
    </row>
    <row r="1018489" spans="45:48" x14ac:dyDescent="0.2">
      <c r="AS1018489" s="30"/>
      <c r="AT1018489" s="30"/>
      <c r="AU1018489" s="30"/>
      <c r="AV1018489" s="30"/>
    </row>
    <row r="1018497" spans="45:48" x14ac:dyDescent="0.2">
      <c r="AS1018497" s="30"/>
      <c r="AT1018497" s="30"/>
      <c r="AU1018497" s="30"/>
      <c r="AV1018497" s="30"/>
    </row>
    <row r="1018505" spans="45:48" x14ac:dyDescent="0.2">
      <c r="AS1018505" s="30"/>
      <c r="AT1018505" s="30"/>
      <c r="AU1018505" s="30"/>
      <c r="AV1018505" s="30"/>
    </row>
    <row r="1018513" spans="45:48" x14ac:dyDescent="0.2">
      <c r="AS1018513" s="30"/>
      <c r="AT1018513" s="30"/>
      <c r="AU1018513" s="30"/>
      <c r="AV1018513" s="30"/>
    </row>
    <row r="1018521" spans="45:48" x14ac:dyDescent="0.2">
      <c r="AS1018521" s="30"/>
      <c r="AT1018521" s="30"/>
      <c r="AU1018521" s="30"/>
      <c r="AV1018521" s="30"/>
    </row>
    <row r="1018529" spans="45:48" x14ac:dyDescent="0.2">
      <c r="AS1018529" s="30"/>
      <c r="AT1018529" s="30"/>
      <c r="AU1018529" s="30"/>
      <c r="AV1018529" s="30"/>
    </row>
    <row r="1018537" spans="45:48" x14ac:dyDescent="0.2">
      <c r="AS1018537" s="30"/>
      <c r="AT1018537" s="30"/>
      <c r="AU1018537" s="30"/>
      <c r="AV1018537" s="30"/>
    </row>
    <row r="1018545" spans="45:48" x14ac:dyDescent="0.2">
      <c r="AS1018545" s="30"/>
      <c r="AT1018545" s="30"/>
      <c r="AU1018545" s="30"/>
      <c r="AV1018545" s="30"/>
    </row>
    <row r="1018553" spans="45:48" x14ac:dyDescent="0.2">
      <c r="AS1018553" s="30"/>
      <c r="AT1018553" s="30"/>
      <c r="AU1018553" s="30"/>
      <c r="AV1018553" s="30"/>
    </row>
    <row r="1018561" spans="45:48" x14ac:dyDescent="0.2">
      <c r="AS1018561" s="30"/>
      <c r="AT1018561" s="30"/>
      <c r="AU1018561" s="30"/>
      <c r="AV1018561" s="30"/>
    </row>
    <row r="1018569" spans="45:48" x14ac:dyDescent="0.2">
      <c r="AS1018569" s="30"/>
      <c r="AT1018569" s="30"/>
      <c r="AU1018569" s="30"/>
      <c r="AV1018569" s="30"/>
    </row>
    <row r="1018577" spans="45:48" x14ac:dyDescent="0.2">
      <c r="AS1018577" s="30"/>
      <c r="AT1018577" s="30"/>
      <c r="AU1018577" s="30"/>
      <c r="AV1018577" s="30"/>
    </row>
    <row r="1018585" spans="45:48" x14ac:dyDescent="0.2">
      <c r="AS1018585" s="30"/>
      <c r="AT1018585" s="30"/>
      <c r="AU1018585" s="30"/>
      <c r="AV1018585" s="30"/>
    </row>
    <row r="1018593" spans="45:48" x14ac:dyDescent="0.2">
      <c r="AS1018593" s="30"/>
      <c r="AT1018593" s="30"/>
      <c r="AU1018593" s="30"/>
      <c r="AV1018593" s="30"/>
    </row>
    <row r="1018601" spans="45:48" x14ac:dyDescent="0.2">
      <c r="AS1018601" s="30"/>
      <c r="AT1018601" s="30"/>
      <c r="AU1018601" s="30"/>
      <c r="AV1018601" s="30"/>
    </row>
    <row r="1018609" spans="45:48" x14ac:dyDescent="0.2">
      <c r="AS1018609" s="30"/>
      <c r="AT1018609" s="30"/>
      <c r="AU1018609" s="30"/>
      <c r="AV1018609" s="30"/>
    </row>
    <row r="1018617" spans="45:48" x14ac:dyDescent="0.2">
      <c r="AS1018617" s="30"/>
      <c r="AT1018617" s="30"/>
      <c r="AU1018617" s="30"/>
      <c r="AV1018617" s="30"/>
    </row>
    <row r="1018625" spans="45:48" x14ac:dyDescent="0.2">
      <c r="AS1018625" s="30"/>
      <c r="AT1018625" s="30"/>
      <c r="AU1018625" s="30"/>
      <c r="AV1018625" s="30"/>
    </row>
    <row r="1018633" spans="45:48" x14ac:dyDescent="0.2">
      <c r="AS1018633" s="30"/>
      <c r="AT1018633" s="30"/>
      <c r="AU1018633" s="30"/>
      <c r="AV1018633" s="30"/>
    </row>
    <row r="1018641" spans="45:48" x14ac:dyDescent="0.2">
      <c r="AS1018641" s="30"/>
      <c r="AT1018641" s="30"/>
      <c r="AU1018641" s="30"/>
      <c r="AV1018641" s="30"/>
    </row>
    <row r="1018649" spans="45:48" x14ac:dyDescent="0.2">
      <c r="AS1018649" s="30"/>
      <c r="AT1018649" s="30"/>
      <c r="AU1018649" s="30"/>
      <c r="AV1018649" s="30"/>
    </row>
    <row r="1018657" spans="45:48" x14ac:dyDescent="0.2">
      <c r="AS1018657" s="30"/>
      <c r="AT1018657" s="30"/>
      <c r="AU1018657" s="30"/>
      <c r="AV1018657" s="30"/>
    </row>
    <row r="1018665" spans="45:48" x14ac:dyDescent="0.2">
      <c r="AS1018665" s="30"/>
      <c r="AT1018665" s="30"/>
      <c r="AU1018665" s="30"/>
      <c r="AV1018665" s="30"/>
    </row>
    <row r="1018673" spans="45:48" x14ac:dyDescent="0.2">
      <c r="AS1018673" s="30"/>
      <c r="AT1018673" s="30"/>
      <c r="AU1018673" s="30"/>
      <c r="AV1018673" s="30"/>
    </row>
    <row r="1018681" spans="45:48" x14ac:dyDescent="0.2">
      <c r="AS1018681" s="30"/>
      <c r="AT1018681" s="30"/>
      <c r="AU1018681" s="30"/>
      <c r="AV1018681" s="30"/>
    </row>
    <row r="1018689" spans="45:48" x14ac:dyDescent="0.2">
      <c r="AS1018689" s="30"/>
      <c r="AT1018689" s="30"/>
      <c r="AU1018689" s="30"/>
      <c r="AV1018689" s="30"/>
    </row>
    <row r="1018697" spans="45:48" x14ac:dyDescent="0.2">
      <c r="AS1018697" s="30"/>
      <c r="AT1018697" s="30"/>
      <c r="AU1018697" s="30"/>
      <c r="AV1018697" s="30"/>
    </row>
    <row r="1018705" spans="45:48" x14ac:dyDescent="0.2">
      <c r="AS1018705" s="30"/>
      <c r="AT1018705" s="30"/>
      <c r="AU1018705" s="30"/>
      <c r="AV1018705" s="30"/>
    </row>
    <row r="1018713" spans="45:48" x14ac:dyDescent="0.2">
      <c r="AS1018713" s="30"/>
      <c r="AT1018713" s="30"/>
      <c r="AU1018713" s="30"/>
      <c r="AV1018713" s="30"/>
    </row>
    <row r="1018721" spans="45:48" x14ac:dyDescent="0.2">
      <c r="AS1018721" s="30"/>
      <c r="AT1018721" s="30"/>
      <c r="AU1018721" s="30"/>
      <c r="AV1018721" s="30"/>
    </row>
    <row r="1018729" spans="45:48" x14ac:dyDescent="0.2">
      <c r="AS1018729" s="30"/>
      <c r="AT1018729" s="30"/>
      <c r="AU1018729" s="30"/>
      <c r="AV1018729" s="30"/>
    </row>
    <row r="1018737" spans="45:48" x14ac:dyDescent="0.2">
      <c r="AS1018737" s="30"/>
      <c r="AT1018737" s="30"/>
      <c r="AU1018737" s="30"/>
      <c r="AV1018737" s="30"/>
    </row>
    <row r="1018745" spans="45:48" x14ac:dyDescent="0.2">
      <c r="AS1018745" s="30"/>
      <c r="AT1018745" s="30"/>
      <c r="AU1018745" s="30"/>
      <c r="AV1018745" s="30"/>
    </row>
    <row r="1018753" spans="45:48" x14ac:dyDescent="0.2">
      <c r="AS1018753" s="30"/>
      <c r="AT1018753" s="30"/>
      <c r="AU1018753" s="30"/>
      <c r="AV1018753" s="30"/>
    </row>
    <row r="1018761" spans="45:48" x14ac:dyDescent="0.2">
      <c r="AS1018761" s="30"/>
      <c r="AT1018761" s="30"/>
      <c r="AU1018761" s="30"/>
      <c r="AV1018761" s="30"/>
    </row>
    <row r="1018769" spans="45:48" x14ac:dyDescent="0.2">
      <c r="AS1018769" s="30"/>
      <c r="AT1018769" s="30"/>
      <c r="AU1018769" s="30"/>
      <c r="AV1018769" s="30"/>
    </row>
    <row r="1018777" spans="45:48" x14ac:dyDescent="0.2">
      <c r="AS1018777" s="30"/>
      <c r="AT1018777" s="30"/>
      <c r="AU1018777" s="30"/>
      <c r="AV1018777" s="30"/>
    </row>
    <row r="1018785" spans="45:48" x14ac:dyDescent="0.2">
      <c r="AS1018785" s="30"/>
      <c r="AT1018785" s="30"/>
      <c r="AU1018785" s="30"/>
      <c r="AV1018785" s="30"/>
    </row>
    <row r="1018793" spans="45:48" x14ac:dyDescent="0.2">
      <c r="AS1018793" s="30"/>
      <c r="AT1018793" s="30"/>
      <c r="AU1018793" s="30"/>
      <c r="AV1018793" s="30"/>
    </row>
    <row r="1018801" spans="45:48" x14ac:dyDescent="0.2">
      <c r="AS1018801" s="30"/>
      <c r="AT1018801" s="30"/>
      <c r="AU1018801" s="30"/>
      <c r="AV1018801" s="30"/>
    </row>
    <row r="1018809" spans="45:48" x14ac:dyDescent="0.2">
      <c r="AS1018809" s="30"/>
      <c r="AT1018809" s="30"/>
      <c r="AU1018809" s="30"/>
      <c r="AV1018809" s="30"/>
    </row>
    <row r="1018817" spans="45:48" x14ac:dyDescent="0.2">
      <c r="AS1018817" s="30"/>
      <c r="AT1018817" s="30"/>
      <c r="AU1018817" s="30"/>
      <c r="AV1018817" s="30"/>
    </row>
    <row r="1018825" spans="45:48" x14ac:dyDescent="0.2">
      <c r="AS1018825" s="30"/>
      <c r="AT1018825" s="30"/>
      <c r="AU1018825" s="30"/>
      <c r="AV1018825" s="30"/>
    </row>
    <row r="1018833" spans="45:48" x14ac:dyDescent="0.2">
      <c r="AS1018833" s="30"/>
      <c r="AT1018833" s="30"/>
      <c r="AU1018833" s="30"/>
      <c r="AV1018833" s="30"/>
    </row>
    <row r="1018841" spans="45:48" x14ac:dyDescent="0.2">
      <c r="AS1018841" s="30"/>
      <c r="AT1018841" s="30"/>
      <c r="AU1018841" s="30"/>
      <c r="AV1018841" s="30"/>
    </row>
    <row r="1018849" spans="45:48" x14ac:dyDescent="0.2">
      <c r="AS1018849" s="30"/>
      <c r="AT1018849" s="30"/>
      <c r="AU1018849" s="30"/>
      <c r="AV1018849" s="30"/>
    </row>
    <row r="1018857" spans="45:48" x14ac:dyDescent="0.2">
      <c r="AS1018857" s="30"/>
      <c r="AT1018857" s="30"/>
      <c r="AU1018857" s="30"/>
      <c r="AV1018857" s="30"/>
    </row>
    <row r="1018865" spans="45:48" x14ac:dyDescent="0.2">
      <c r="AS1018865" s="30"/>
      <c r="AT1018865" s="30"/>
      <c r="AU1018865" s="30"/>
      <c r="AV1018865" s="30"/>
    </row>
    <row r="1018873" spans="45:48" x14ac:dyDescent="0.2">
      <c r="AS1018873" s="30"/>
      <c r="AT1018873" s="30"/>
      <c r="AU1018873" s="30"/>
      <c r="AV1018873" s="30"/>
    </row>
    <row r="1018881" spans="45:48" x14ac:dyDescent="0.2">
      <c r="AS1018881" s="30"/>
      <c r="AT1018881" s="30"/>
      <c r="AU1018881" s="30"/>
      <c r="AV1018881" s="30"/>
    </row>
    <row r="1018889" spans="45:48" x14ac:dyDescent="0.2">
      <c r="AS1018889" s="30"/>
      <c r="AT1018889" s="30"/>
      <c r="AU1018889" s="30"/>
      <c r="AV1018889" s="30"/>
    </row>
    <row r="1018897" spans="45:48" x14ac:dyDescent="0.2">
      <c r="AS1018897" s="30"/>
      <c r="AT1018897" s="30"/>
      <c r="AU1018897" s="30"/>
      <c r="AV1018897" s="30"/>
    </row>
    <row r="1018905" spans="45:48" x14ac:dyDescent="0.2">
      <c r="AS1018905" s="30"/>
      <c r="AT1018905" s="30"/>
      <c r="AU1018905" s="30"/>
      <c r="AV1018905" s="30"/>
    </row>
    <row r="1018913" spans="45:48" x14ac:dyDescent="0.2">
      <c r="AS1018913" s="30"/>
      <c r="AT1018913" s="30"/>
      <c r="AU1018913" s="30"/>
      <c r="AV1018913" s="30"/>
    </row>
    <row r="1018921" spans="45:48" x14ac:dyDescent="0.2">
      <c r="AS1018921" s="30"/>
      <c r="AT1018921" s="30"/>
      <c r="AU1018921" s="30"/>
      <c r="AV1018921" s="30"/>
    </row>
    <row r="1018929" spans="45:48" x14ac:dyDescent="0.2">
      <c r="AS1018929" s="30"/>
      <c r="AT1018929" s="30"/>
      <c r="AU1018929" s="30"/>
      <c r="AV1018929" s="30"/>
    </row>
    <row r="1018937" spans="45:48" x14ac:dyDescent="0.2">
      <c r="AS1018937" s="30"/>
      <c r="AT1018937" s="30"/>
      <c r="AU1018937" s="30"/>
      <c r="AV1018937" s="30"/>
    </row>
    <row r="1018945" spans="45:48" x14ac:dyDescent="0.2">
      <c r="AS1018945" s="30"/>
      <c r="AT1018945" s="30"/>
      <c r="AU1018945" s="30"/>
      <c r="AV1018945" s="30"/>
    </row>
    <row r="1018953" spans="45:48" x14ac:dyDescent="0.2">
      <c r="AS1018953" s="30"/>
      <c r="AT1018953" s="30"/>
      <c r="AU1018953" s="30"/>
      <c r="AV1018953" s="30"/>
    </row>
    <row r="1018961" spans="45:48" x14ac:dyDescent="0.2">
      <c r="AS1018961" s="30"/>
      <c r="AT1018961" s="30"/>
      <c r="AU1018961" s="30"/>
      <c r="AV1018961" s="30"/>
    </row>
    <row r="1018969" spans="45:48" x14ac:dyDescent="0.2">
      <c r="AS1018969" s="30"/>
      <c r="AT1018969" s="30"/>
      <c r="AU1018969" s="30"/>
      <c r="AV1018969" s="30"/>
    </row>
    <row r="1018977" spans="45:48" x14ac:dyDescent="0.2">
      <c r="AS1018977" s="30"/>
      <c r="AT1018977" s="30"/>
      <c r="AU1018977" s="30"/>
      <c r="AV1018977" s="30"/>
    </row>
    <row r="1018985" spans="45:48" x14ac:dyDescent="0.2">
      <c r="AS1018985" s="30"/>
      <c r="AT1018985" s="30"/>
      <c r="AU1018985" s="30"/>
      <c r="AV1018985" s="30"/>
    </row>
    <row r="1018993" spans="45:48" x14ac:dyDescent="0.2">
      <c r="AS1018993" s="30"/>
      <c r="AT1018993" s="30"/>
      <c r="AU1018993" s="30"/>
      <c r="AV1018993" s="30"/>
    </row>
    <row r="1019001" spans="45:48" x14ac:dyDescent="0.2">
      <c r="AS1019001" s="30"/>
      <c r="AT1019001" s="30"/>
      <c r="AU1019001" s="30"/>
      <c r="AV1019001" s="30"/>
    </row>
    <row r="1019009" spans="45:48" x14ac:dyDescent="0.2">
      <c r="AS1019009" s="30"/>
      <c r="AT1019009" s="30"/>
      <c r="AU1019009" s="30"/>
      <c r="AV1019009" s="30"/>
    </row>
    <row r="1019017" spans="45:48" x14ac:dyDescent="0.2">
      <c r="AS1019017" s="30"/>
      <c r="AT1019017" s="30"/>
      <c r="AU1019017" s="30"/>
      <c r="AV1019017" s="30"/>
    </row>
    <row r="1019025" spans="45:48" x14ac:dyDescent="0.2">
      <c r="AS1019025" s="30"/>
      <c r="AT1019025" s="30"/>
      <c r="AU1019025" s="30"/>
      <c r="AV1019025" s="30"/>
    </row>
    <row r="1019033" spans="45:48" x14ac:dyDescent="0.2">
      <c r="AS1019033" s="30"/>
      <c r="AT1019033" s="30"/>
      <c r="AU1019033" s="30"/>
      <c r="AV1019033" s="30"/>
    </row>
    <row r="1019041" spans="45:48" x14ac:dyDescent="0.2">
      <c r="AS1019041" s="30"/>
      <c r="AT1019041" s="30"/>
      <c r="AU1019041" s="30"/>
      <c r="AV1019041" s="30"/>
    </row>
    <row r="1019049" spans="45:48" x14ac:dyDescent="0.2">
      <c r="AS1019049" s="30"/>
      <c r="AT1019049" s="30"/>
      <c r="AU1019049" s="30"/>
      <c r="AV1019049" s="30"/>
    </row>
    <row r="1019057" spans="45:48" x14ac:dyDescent="0.2">
      <c r="AS1019057" s="30"/>
      <c r="AT1019057" s="30"/>
      <c r="AU1019057" s="30"/>
      <c r="AV1019057" s="30"/>
    </row>
    <row r="1019065" spans="45:48" x14ac:dyDescent="0.2">
      <c r="AS1019065" s="30"/>
      <c r="AT1019065" s="30"/>
      <c r="AU1019065" s="30"/>
      <c r="AV1019065" s="30"/>
    </row>
    <row r="1019073" spans="45:48" x14ac:dyDescent="0.2">
      <c r="AS1019073" s="30"/>
      <c r="AT1019073" s="30"/>
      <c r="AU1019073" s="30"/>
      <c r="AV1019073" s="30"/>
    </row>
    <row r="1019081" spans="45:48" x14ac:dyDescent="0.2">
      <c r="AS1019081" s="30"/>
      <c r="AT1019081" s="30"/>
      <c r="AU1019081" s="30"/>
      <c r="AV1019081" s="30"/>
    </row>
    <row r="1019089" spans="45:48" x14ac:dyDescent="0.2">
      <c r="AS1019089" s="30"/>
      <c r="AT1019089" s="30"/>
      <c r="AU1019089" s="30"/>
      <c r="AV1019089" s="30"/>
    </row>
    <row r="1019097" spans="45:48" x14ac:dyDescent="0.2">
      <c r="AS1019097" s="30"/>
      <c r="AT1019097" s="30"/>
      <c r="AU1019097" s="30"/>
      <c r="AV1019097" s="30"/>
    </row>
    <row r="1019105" spans="45:48" x14ac:dyDescent="0.2">
      <c r="AS1019105" s="30"/>
      <c r="AT1019105" s="30"/>
      <c r="AU1019105" s="30"/>
      <c r="AV1019105" s="30"/>
    </row>
    <row r="1019113" spans="45:48" x14ac:dyDescent="0.2">
      <c r="AS1019113" s="30"/>
      <c r="AT1019113" s="30"/>
      <c r="AU1019113" s="30"/>
      <c r="AV1019113" s="30"/>
    </row>
    <row r="1019121" spans="45:48" x14ac:dyDescent="0.2">
      <c r="AS1019121" s="30"/>
      <c r="AT1019121" s="30"/>
      <c r="AU1019121" s="30"/>
      <c r="AV1019121" s="30"/>
    </row>
    <row r="1019129" spans="45:48" x14ac:dyDescent="0.2">
      <c r="AS1019129" s="30"/>
      <c r="AT1019129" s="30"/>
      <c r="AU1019129" s="30"/>
      <c r="AV1019129" s="30"/>
    </row>
    <row r="1019137" spans="45:48" x14ac:dyDescent="0.2">
      <c r="AS1019137" s="30"/>
      <c r="AT1019137" s="30"/>
      <c r="AU1019137" s="30"/>
      <c r="AV1019137" s="30"/>
    </row>
    <row r="1019145" spans="45:48" x14ac:dyDescent="0.2">
      <c r="AS1019145" s="30"/>
      <c r="AT1019145" s="30"/>
      <c r="AU1019145" s="30"/>
      <c r="AV1019145" s="30"/>
    </row>
    <row r="1019153" spans="45:48" x14ac:dyDescent="0.2">
      <c r="AS1019153" s="30"/>
      <c r="AT1019153" s="30"/>
      <c r="AU1019153" s="30"/>
      <c r="AV1019153" s="30"/>
    </row>
    <row r="1019161" spans="45:48" x14ac:dyDescent="0.2">
      <c r="AS1019161" s="30"/>
      <c r="AT1019161" s="30"/>
      <c r="AU1019161" s="30"/>
      <c r="AV1019161" s="30"/>
    </row>
    <row r="1019169" spans="45:48" x14ac:dyDescent="0.2">
      <c r="AS1019169" s="30"/>
      <c r="AT1019169" s="30"/>
      <c r="AU1019169" s="30"/>
      <c r="AV1019169" s="30"/>
    </row>
    <row r="1019177" spans="45:48" x14ac:dyDescent="0.2">
      <c r="AS1019177" s="30"/>
      <c r="AT1019177" s="30"/>
      <c r="AU1019177" s="30"/>
      <c r="AV1019177" s="30"/>
    </row>
    <row r="1019185" spans="45:48" x14ac:dyDescent="0.2">
      <c r="AS1019185" s="30"/>
      <c r="AT1019185" s="30"/>
      <c r="AU1019185" s="30"/>
      <c r="AV1019185" s="30"/>
    </row>
    <row r="1019193" spans="45:48" x14ac:dyDescent="0.2">
      <c r="AS1019193" s="30"/>
      <c r="AT1019193" s="30"/>
      <c r="AU1019193" s="30"/>
      <c r="AV1019193" s="30"/>
    </row>
    <row r="1019201" spans="45:48" x14ac:dyDescent="0.2">
      <c r="AS1019201" s="30"/>
      <c r="AT1019201" s="30"/>
      <c r="AU1019201" s="30"/>
      <c r="AV1019201" s="30"/>
    </row>
    <row r="1019209" spans="45:48" x14ac:dyDescent="0.2">
      <c r="AS1019209" s="30"/>
      <c r="AT1019209" s="30"/>
      <c r="AU1019209" s="30"/>
      <c r="AV1019209" s="30"/>
    </row>
    <row r="1019217" spans="45:48" x14ac:dyDescent="0.2">
      <c r="AS1019217" s="30"/>
      <c r="AT1019217" s="30"/>
      <c r="AU1019217" s="30"/>
      <c r="AV1019217" s="30"/>
    </row>
    <row r="1019225" spans="45:48" x14ac:dyDescent="0.2">
      <c r="AS1019225" s="30"/>
      <c r="AT1019225" s="30"/>
      <c r="AU1019225" s="30"/>
      <c r="AV1019225" s="30"/>
    </row>
    <row r="1019233" spans="45:48" x14ac:dyDescent="0.2">
      <c r="AS1019233" s="30"/>
      <c r="AT1019233" s="30"/>
      <c r="AU1019233" s="30"/>
      <c r="AV1019233" s="30"/>
    </row>
    <row r="1019241" spans="45:48" x14ac:dyDescent="0.2">
      <c r="AS1019241" s="30"/>
      <c r="AT1019241" s="30"/>
      <c r="AU1019241" s="30"/>
      <c r="AV1019241" s="30"/>
    </row>
    <row r="1019249" spans="45:48" x14ac:dyDescent="0.2">
      <c r="AS1019249" s="30"/>
      <c r="AT1019249" s="30"/>
      <c r="AU1019249" s="30"/>
      <c r="AV1019249" s="30"/>
    </row>
    <row r="1019257" spans="45:48" x14ac:dyDescent="0.2">
      <c r="AS1019257" s="30"/>
      <c r="AT1019257" s="30"/>
      <c r="AU1019257" s="30"/>
      <c r="AV1019257" s="30"/>
    </row>
    <row r="1019265" spans="45:48" x14ac:dyDescent="0.2">
      <c r="AS1019265" s="30"/>
      <c r="AT1019265" s="30"/>
      <c r="AU1019265" s="30"/>
      <c r="AV1019265" s="30"/>
    </row>
    <row r="1019273" spans="45:48" x14ac:dyDescent="0.2">
      <c r="AS1019273" s="30"/>
      <c r="AT1019273" s="30"/>
      <c r="AU1019273" s="30"/>
      <c r="AV1019273" s="30"/>
    </row>
    <row r="1019281" spans="45:48" x14ac:dyDescent="0.2">
      <c r="AS1019281" s="30"/>
      <c r="AT1019281" s="30"/>
      <c r="AU1019281" s="30"/>
      <c r="AV1019281" s="30"/>
    </row>
    <row r="1019289" spans="45:48" x14ac:dyDescent="0.2">
      <c r="AS1019289" s="30"/>
      <c r="AT1019289" s="30"/>
      <c r="AU1019289" s="30"/>
      <c r="AV1019289" s="30"/>
    </row>
    <row r="1019297" spans="45:48" x14ac:dyDescent="0.2">
      <c r="AS1019297" s="30"/>
      <c r="AT1019297" s="30"/>
      <c r="AU1019297" s="30"/>
      <c r="AV1019297" s="30"/>
    </row>
    <row r="1019305" spans="45:48" x14ac:dyDescent="0.2">
      <c r="AS1019305" s="30"/>
      <c r="AT1019305" s="30"/>
      <c r="AU1019305" s="30"/>
      <c r="AV1019305" s="30"/>
    </row>
    <row r="1019313" spans="45:48" x14ac:dyDescent="0.2">
      <c r="AS1019313" s="30"/>
      <c r="AT1019313" s="30"/>
      <c r="AU1019313" s="30"/>
      <c r="AV1019313" s="30"/>
    </row>
    <row r="1019321" spans="45:48" x14ac:dyDescent="0.2">
      <c r="AS1019321" s="30"/>
      <c r="AT1019321" s="30"/>
      <c r="AU1019321" s="30"/>
      <c r="AV1019321" s="30"/>
    </row>
    <row r="1019329" spans="45:48" x14ac:dyDescent="0.2">
      <c r="AS1019329" s="30"/>
      <c r="AT1019329" s="30"/>
      <c r="AU1019329" s="30"/>
      <c r="AV1019329" s="30"/>
    </row>
    <row r="1019337" spans="45:48" x14ac:dyDescent="0.2">
      <c r="AS1019337" s="30"/>
      <c r="AT1019337" s="30"/>
      <c r="AU1019337" s="30"/>
      <c r="AV1019337" s="30"/>
    </row>
    <row r="1019345" spans="45:48" x14ac:dyDescent="0.2">
      <c r="AS1019345" s="30"/>
      <c r="AT1019345" s="30"/>
      <c r="AU1019345" s="30"/>
      <c r="AV1019345" s="30"/>
    </row>
    <row r="1019353" spans="45:48" x14ac:dyDescent="0.2">
      <c r="AS1019353" s="30"/>
      <c r="AT1019353" s="30"/>
      <c r="AU1019353" s="30"/>
      <c r="AV1019353" s="30"/>
    </row>
    <row r="1019361" spans="45:48" x14ac:dyDescent="0.2">
      <c r="AS1019361" s="30"/>
      <c r="AT1019361" s="30"/>
      <c r="AU1019361" s="30"/>
      <c r="AV1019361" s="30"/>
    </row>
    <row r="1019369" spans="45:48" x14ac:dyDescent="0.2">
      <c r="AS1019369" s="30"/>
      <c r="AT1019369" s="30"/>
      <c r="AU1019369" s="30"/>
      <c r="AV1019369" s="30"/>
    </row>
    <row r="1019377" spans="45:48" x14ac:dyDescent="0.2">
      <c r="AS1019377" s="30"/>
      <c r="AT1019377" s="30"/>
      <c r="AU1019377" s="30"/>
      <c r="AV1019377" s="30"/>
    </row>
    <row r="1019385" spans="45:48" x14ac:dyDescent="0.2">
      <c r="AS1019385" s="30"/>
      <c r="AT1019385" s="30"/>
      <c r="AU1019385" s="30"/>
      <c r="AV1019385" s="30"/>
    </row>
    <row r="1019393" spans="45:48" x14ac:dyDescent="0.2">
      <c r="AS1019393" s="30"/>
      <c r="AT1019393" s="30"/>
      <c r="AU1019393" s="30"/>
      <c r="AV1019393" s="30"/>
    </row>
    <row r="1019401" spans="45:48" x14ac:dyDescent="0.2">
      <c r="AS1019401" s="30"/>
      <c r="AT1019401" s="30"/>
      <c r="AU1019401" s="30"/>
      <c r="AV1019401" s="30"/>
    </row>
    <row r="1019409" spans="45:48" x14ac:dyDescent="0.2">
      <c r="AS1019409" s="30"/>
      <c r="AT1019409" s="30"/>
      <c r="AU1019409" s="30"/>
      <c r="AV1019409" s="30"/>
    </row>
    <row r="1019417" spans="45:48" x14ac:dyDescent="0.2">
      <c r="AS1019417" s="30"/>
      <c r="AT1019417" s="30"/>
      <c r="AU1019417" s="30"/>
      <c r="AV1019417" s="30"/>
    </row>
    <row r="1019425" spans="45:48" x14ac:dyDescent="0.2">
      <c r="AS1019425" s="30"/>
      <c r="AT1019425" s="30"/>
      <c r="AU1019425" s="30"/>
      <c r="AV1019425" s="30"/>
    </row>
    <row r="1019433" spans="45:48" x14ac:dyDescent="0.2">
      <c r="AS1019433" s="30"/>
      <c r="AT1019433" s="30"/>
      <c r="AU1019433" s="30"/>
      <c r="AV1019433" s="30"/>
    </row>
    <row r="1019441" spans="45:48" x14ac:dyDescent="0.2">
      <c r="AS1019441" s="30"/>
      <c r="AT1019441" s="30"/>
      <c r="AU1019441" s="30"/>
      <c r="AV1019441" s="30"/>
    </row>
    <row r="1019449" spans="45:48" x14ac:dyDescent="0.2">
      <c r="AS1019449" s="30"/>
      <c r="AT1019449" s="30"/>
      <c r="AU1019449" s="30"/>
      <c r="AV1019449" s="30"/>
    </row>
    <row r="1019457" spans="45:48" x14ac:dyDescent="0.2">
      <c r="AS1019457" s="30"/>
      <c r="AT1019457" s="30"/>
      <c r="AU1019457" s="30"/>
      <c r="AV1019457" s="30"/>
    </row>
    <row r="1019465" spans="45:48" x14ac:dyDescent="0.2">
      <c r="AS1019465" s="30"/>
      <c r="AT1019465" s="30"/>
      <c r="AU1019465" s="30"/>
      <c r="AV1019465" s="30"/>
    </row>
    <row r="1019473" spans="45:48" x14ac:dyDescent="0.2">
      <c r="AS1019473" s="30"/>
      <c r="AT1019473" s="30"/>
      <c r="AU1019473" s="30"/>
      <c r="AV1019473" s="30"/>
    </row>
    <row r="1019481" spans="45:48" x14ac:dyDescent="0.2">
      <c r="AS1019481" s="30"/>
      <c r="AT1019481" s="30"/>
      <c r="AU1019481" s="30"/>
      <c r="AV1019481" s="30"/>
    </row>
    <row r="1019489" spans="45:48" x14ac:dyDescent="0.2">
      <c r="AS1019489" s="30"/>
      <c r="AT1019489" s="30"/>
      <c r="AU1019489" s="30"/>
      <c r="AV1019489" s="30"/>
    </row>
    <row r="1019497" spans="45:48" x14ac:dyDescent="0.2">
      <c r="AS1019497" s="30"/>
      <c r="AT1019497" s="30"/>
      <c r="AU1019497" s="30"/>
      <c r="AV1019497" s="30"/>
    </row>
    <row r="1019505" spans="45:48" x14ac:dyDescent="0.2">
      <c r="AS1019505" s="30"/>
      <c r="AT1019505" s="30"/>
      <c r="AU1019505" s="30"/>
      <c r="AV1019505" s="30"/>
    </row>
    <row r="1019513" spans="45:48" x14ac:dyDescent="0.2">
      <c r="AS1019513" s="30"/>
      <c r="AT1019513" s="30"/>
      <c r="AU1019513" s="30"/>
      <c r="AV1019513" s="30"/>
    </row>
    <row r="1019521" spans="45:48" x14ac:dyDescent="0.2">
      <c r="AS1019521" s="30"/>
      <c r="AT1019521" s="30"/>
      <c r="AU1019521" s="30"/>
      <c r="AV1019521" s="30"/>
    </row>
    <row r="1019529" spans="45:48" x14ac:dyDescent="0.2">
      <c r="AS1019529" s="30"/>
      <c r="AT1019529" s="30"/>
      <c r="AU1019529" s="30"/>
      <c r="AV1019529" s="30"/>
    </row>
    <row r="1019537" spans="45:48" x14ac:dyDescent="0.2">
      <c r="AS1019537" s="30"/>
      <c r="AT1019537" s="30"/>
      <c r="AU1019537" s="30"/>
      <c r="AV1019537" s="30"/>
    </row>
    <row r="1019545" spans="45:48" x14ac:dyDescent="0.2">
      <c r="AS1019545" s="30"/>
      <c r="AT1019545" s="30"/>
      <c r="AU1019545" s="30"/>
      <c r="AV1019545" s="30"/>
    </row>
    <row r="1019553" spans="45:48" x14ac:dyDescent="0.2">
      <c r="AS1019553" s="30"/>
      <c r="AT1019553" s="30"/>
      <c r="AU1019553" s="30"/>
      <c r="AV1019553" s="30"/>
    </row>
    <row r="1019561" spans="45:48" x14ac:dyDescent="0.2">
      <c r="AS1019561" s="30"/>
      <c r="AT1019561" s="30"/>
      <c r="AU1019561" s="30"/>
      <c r="AV1019561" s="30"/>
    </row>
    <row r="1019569" spans="45:48" x14ac:dyDescent="0.2">
      <c r="AS1019569" s="30"/>
      <c r="AT1019569" s="30"/>
      <c r="AU1019569" s="30"/>
      <c r="AV1019569" s="30"/>
    </row>
    <row r="1019577" spans="45:48" x14ac:dyDescent="0.2">
      <c r="AS1019577" s="30"/>
      <c r="AT1019577" s="30"/>
      <c r="AU1019577" s="30"/>
      <c r="AV1019577" s="30"/>
    </row>
    <row r="1019585" spans="45:48" x14ac:dyDescent="0.2">
      <c r="AS1019585" s="30"/>
      <c r="AT1019585" s="30"/>
      <c r="AU1019585" s="30"/>
      <c r="AV1019585" s="30"/>
    </row>
    <row r="1019593" spans="45:48" x14ac:dyDescent="0.2">
      <c r="AS1019593" s="30"/>
      <c r="AT1019593" s="30"/>
      <c r="AU1019593" s="30"/>
      <c r="AV1019593" s="30"/>
    </row>
    <row r="1019601" spans="45:48" x14ac:dyDescent="0.2">
      <c r="AS1019601" s="30"/>
      <c r="AT1019601" s="30"/>
      <c r="AU1019601" s="30"/>
      <c r="AV1019601" s="30"/>
    </row>
    <row r="1019609" spans="45:48" x14ac:dyDescent="0.2">
      <c r="AS1019609" s="30"/>
      <c r="AT1019609" s="30"/>
      <c r="AU1019609" s="30"/>
      <c r="AV1019609" s="30"/>
    </row>
    <row r="1019617" spans="45:48" x14ac:dyDescent="0.2">
      <c r="AS1019617" s="30"/>
      <c r="AT1019617" s="30"/>
      <c r="AU1019617" s="30"/>
      <c r="AV1019617" s="30"/>
    </row>
    <row r="1019625" spans="45:48" x14ac:dyDescent="0.2">
      <c r="AS1019625" s="30"/>
      <c r="AT1019625" s="30"/>
      <c r="AU1019625" s="30"/>
      <c r="AV1019625" s="30"/>
    </row>
    <row r="1019633" spans="45:48" x14ac:dyDescent="0.2">
      <c r="AS1019633" s="30"/>
      <c r="AT1019633" s="30"/>
      <c r="AU1019633" s="30"/>
      <c r="AV1019633" s="30"/>
    </row>
    <row r="1019641" spans="45:48" x14ac:dyDescent="0.2">
      <c r="AS1019641" s="30"/>
      <c r="AT1019641" s="30"/>
      <c r="AU1019641" s="30"/>
      <c r="AV1019641" s="30"/>
    </row>
    <row r="1019649" spans="45:48" x14ac:dyDescent="0.2">
      <c r="AS1019649" s="30"/>
      <c r="AT1019649" s="30"/>
      <c r="AU1019649" s="30"/>
      <c r="AV1019649" s="30"/>
    </row>
    <row r="1019657" spans="45:48" x14ac:dyDescent="0.2">
      <c r="AS1019657" s="30"/>
      <c r="AT1019657" s="30"/>
      <c r="AU1019657" s="30"/>
      <c r="AV1019657" s="30"/>
    </row>
    <row r="1019665" spans="45:48" x14ac:dyDescent="0.2">
      <c r="AS1019665" s="30"/>
      <c r="AT1019665" s="30"/>
      <c r="AU1019665" s="30"/>
      <c r="AV1019665" s="30"/>
    </row>
    <row r="1019673" spans="45:48" x14ac:dyDescent="0.2">
      <c r="AS1019673" s="30"/>
      <c r="AT1019673" s="30"/>
      <c r="AU1019673" s="30"/>
      <c r="AV1019673" s="30"/>
    </row>
    <row r="1019681" spans="45:48" x14ac:dyDescent="0.2">
      <c r="AS1019681" s="30"/>
      <c r="AT1019681" s="30"/>
      <c r="AU1019681" s="30"/>
      <c r="AV1019681" s="30"/>
    </row>
    <row r="1019689" spans="45:48" x14ac:dyDescent="0.2">
      <c r="AS1019689" s="30"/>
      <c r="AT1019689" s="30"/>
      <c r="AU1019689" s="30"/>
      <c r="AV1019689" s="30"/>
    </row>
    <row r="1019697" spans="45:48" x14ac:dyDescent="0.2">
      <c r="AS1019697" s="30"/>
      <c r="AT1019697" s="30"/>
      <c r="AU1019697" s="30"/>
      <c r="AV1019697" s="30"/>
    </row>
    <row r="1019705" spans="45:48" x14ac:dyDescent="0.2">
      <c r="AS1019705" s="30"/>
      <c r="AT1019705" s="30"/>
      <c r="AU1019705" s="30"/>
      <c r="AV1019705" s="30"/>
    </row>
    <row r="1019713" spans="45:48" x14ac:dyDescent="0.2">
      <c r="AS1019713" s="30"/>
      <c r="AT1019713" s="30"/>
      <c r="AU1019713" s="30"/>
      <c r="AV1019713" s="30"/>
    </row>
    <row r="1019721" spans="45:48" x14ac:dyDescent="0.2">
      <c r="AS1019721" s="30"/>
      <c r="AT1019721" s="30"/>
      <c r="AU1019721" s="30"/>
      <c r="AV1019721" s="30"/>
    </row>
    <row r="1019729" spans="45:48" x14ac:dyDescent="0.2">
      <c r="AS1019729" s="30"/>
      <c r="AT1019729" s="30"/>
      <c r="AU1019729" s="30"/>
      <c r="AV1019729" s="30"/>
    </row>
    <row r="1019737" spans="45:48" x14ac:dyDescent="0.2">
      <c r="AS1019737" s="30"/>
      <c r="AT1019737" s="30"/>
      <c r="AU1019737" s="30"/>
      <c r="AV1019737" s="30"/>
    </row>
    <row r="1019745" spans="45:48" x14ac:dyDescent="0.2">
      <c r="AS1019745" s="30"/>
      <c r="AT1019745" s="30"/>
      <c r="AU1019745" s="30"/>
      <c r="AV1019745" s="30"/>
    </row>
    <row r="1019753" spans="45:48" x14ac:dyDescent="0.2">
      <c r="AS1019753" s="30"/>
      <c r="AT1019753" s="30"/>
      <c r="AU1019753" s="30"/>
      <c r="AV1019753" s="30"/>
    </row>
    <row r="1019761" spans="45:48" x14ac:dyDescent="0.2">
      <c r="AS1019761" s="30"/>
      <c r="AT1019761" s="30"/>
      <c r="AU1019761" s="30"/>
      <c r="AV1019761" s="30"/>
    </row>
    <row r="1019769" spans="45:48" x14ac:dyDescent="0.2">
      <c r="AS1019769" s="30"/>
      <c r="AT1019769" s="30"/>
      <c r="AU1019769" s="30"/>
      <c r="AV1019769" s="30"/>
    </row>
    <row r="1019777" spans="45:48" x14ac:dyDescent="0.2">
      <c r="AS1019777" s="30"/>
      <c r="AT1019777" s="30"/>
      <c r="AU1019777" s="30"/>
      <c r="AV1019777" s="30"/>
    </row>
    <row r="1019785" spans="45:48" x14ac:dyDescent="0.2">
      <c r="AS1019785" s="30"/>
      <c r="AT1019785" s="30"/>
      <c r="AU1019785" s="30"/>
      <c r="AV1019785" s="30"/>
    </row>
    <row r="1019793" spans="45:48" x14ac:dyDescent="0.2">
      <c r="AS1019793" s="30"/>
      <c r="AT1019793" s="30"/>
      <c r="AU1019793" s="30"/>
      <c r="AV1019793" s="30"/>
    </row>
    <row r="1019801" spans="45:48" x14ac:dyDescent="0.2">
      <c r="AS1019801" s="30"/>
      <c r="AT1019801" s="30"/>
      <c r="AU1019801" s="30"/>
      <c r="AV1019801" s="30"/>
    </row>
    <row r="1019809" spans="45:48" x14ac:dyDescent="0.2">
      <c r="AS1019809" s="30"/>
      <c r="AT1019809" s="30"/>
      <c r="AU1019809" s="30"/>
      <c r="AV1019809" s="30"/>
    </row>
    <row r="1019817" spans="45:48" x14ac:dyDescent="0.2">
      <c r="AS1019817" s="30"/>
      <c r="AT1019817" s="30"/>
      <c r="AU1019817" s="30"/>
      <c r="AV1019817" s="30"/>
    </row>
    <row r="1019825" spans="45:48" x14ac:dyDescent="0.2">
      <c r="AS1019825" s="30"/>
      <c r="AT1019825" s="30"/>
      <c r="AU1019825" s="30"/>
      <c r="AV1019825" s="30"/>
    </row>
    <row r="1019833" spans="45:48" x14ac:dyDescent="0.2">
      <c r="AS1019833" s="30"/>
      <c r="AT1019833" s="30"/>
      <c r="AU1019833" s="30"/>
      <c r="AV1019833" s="30"/>
    </row>
    <row r="1019841" spans="45:48" x14ac:dyDescent="0.2">
      <c r="AS1019841" s="30"/>
      <c r="AT1019841" s="30"/>
      <c r="AU1019841" s="30"/>
      <c r="AV1019841" s="30"/>
    </row>
    <row r="1019849" spans="45:48" x14ac:dyDescent="0.2">
      <c r="AS1019849" s="30"/>
      <c r="AT1019849" s="30"/>
      <c r="AU1019849" s="30"/>
      <c r="AV1019849" s="30"/>
    </row>
    <row r="1019857" spans="45:48" x14ac:dyDescent="0.2">
      <c r="AS1019857" s="30"/>
      <c r="AT1019857" s="30"/>
      <c r="AU1019857" s="30"/>
      <c r="AV1019857" s="30"/>
    </row>
    <row r="1019865" spans="45:48" x14ac:dyDescent="0.2">
      <c r="AS1019865" s="30"/>
      <c r="AT1019865" s="30"/>
      <c r="AU1019865" s="30"/>
      <c r="AV1019865" s="30"/>
    </row>
    <row r="1019873" spans="45:48" x14ac:dyDescent="0.2">
      <c r="AS1019873" s="30"/>
      <c r="AT1019873" s="30"/>
      <c r="AU1019873" s="30"/>
      <c r="AV1019873" s="30"/>
    </row>
    <row r="1019881" spans="45:48" x14ac:dyDescent="0.2">
      <c r="AS1019881" s="30"/>
      <c r="AT1019881" s="30"/>
      <c r="AU1019881" s="30"/>
      <c r="AV1019881" s="30"/>
    </row>
    <row r="1019889" spans="45:48" x14ac:dyDescent="0.2">
      <c r="AS1019889" s="30"/>
      <c r="AT1019889" s="30"/>
      <c r="AU1019889" s="30"/>
      <c r="AV1019889" s="30"/>
    </row>
    <row r="1019897" spans="45:48" x14ac:dyDescent="0.2">
      <c r="AS1019897" s="30"/>
      <c r="AT1019897" s="30"/>
      <c r="AU1019897" s="30"/>
      <c r="AV1019897" s="30"/>
    </row>
    <row r="1019905" spans="45:48" x14ac:dyDescent="0.2">
      <c r="AS1019905" s="30"/>
      <c r="AT1019905" s="30"/>
      <c r="AU1019905" s="30"/>
      <c r="AV1019905" s="30"/>
    </row>
    <row r="1019913" spans="45:48" x14ac:dyDescent="0.2">
      <c r="AS1019913" s="30"/>
      <c r="AT1019913" s="30"/>
      <c r="AU1019913" s="30"/>
      <c r="AV1019913" s="30"/>
    </row>
    <row r="1019921" spans="45:48" x14ac:dyDescent="0.2">
      <c r="AS1019921" s="30"/>
      <c r="AT1019921" s="30"/>
      <c r="AU1019921" s="30"/>
      <c r="AV1019921" s="30"/>
    </row>
    <row r="1019929" spans="45:48" x14ac:dyDescent="0.2">
      <c r="AS1019929" s="30"/>
      <c r="AT1019929" s="30"/>
      <c r="AU1019929" s="30"/>
      <c r="AV1019929" s="30"/>
    </row>
    <row r="1019937" spans="45:48" x14ac:dyDescent="0.2">
      <c r="AS1019937" s="30"/>
      <c r="AT1019937" s="30"/>
      <c r="AU1019937" s="30"/>
      <c r="AV1019937" s="30"/>
    </row>
    <row r="1019945" spans="45:48" x14ac:dyDescent="0.2">
      <c r="AS1019945" s="30"/>
      <c r="AT1019945" s="30"/>
      <c r="AU1019945" s="30"/>
      <c r="AV1019945" s="30"/>
    </row>
    <row r="1019953" spans="45:48" x14ac:dyDescent="0.2">
      <c r="AS1019953" s="30"/>
      <c r="AT1019953" s="30"/>
      <c r="AU1019953" s="30"/>
      <c r="AV1019953" s="30"/>
    </row>
    <row r="1019961" spans="45:48" x14ac:dyDescent="0.2">
      <c r="AS1019961" s="30"/>
      <c r="AT1019961" s="30"/>
      <c r="AU1019961" s="30"/>
      <c r="AV1019961" s="30"/>
    </row>
    <row r="1019969" spans="45:48" x14ac:dyDescent="0.2">
      <c r="AS1019969" s="30"/>
      <c r="AT1019969" s="30"/>
      <c r="AU1019969" s="30"/>
      <c r="AV1019969" s="30"/>
    </row>
    <row r="1019977" spans="45:48" x14ac:dyDescent="0.2">
      <c r="AS1019977" s="30"/>
      <c r="AT1019977" s="30"/>
      <c r="AU1019977" s="30"/>
      <c r="AV1019977" s="30"/>
    </row>
    <row r="1019985" spans="45:48" x14ac:dyDescent="0.2">
      <c r="AS1019985" s="30"/>
      <c r="AT1019985" s="30"/>
      <c r="AU1019985" s="30"/>
      <c r="AV1019985" s="30"/>
    </row>
    <row r="1019993" spans="45:48" x14ac:dyDescent="0.2">
      <c r="AS1019993" s="30"/>
      <c r="AT1019993" s="30"/>
      <c r="AU1019993" s="30"/>
      <c r="AV1019993" s="30"/>
    </row>
    <row r="1020001" spans="45:48" x14ac:dyDescent="0.2">
      <c r="AS1020001" s="30"/>
      <c r="AT1020001" s="30"/>
      <c r="AU1020001" s="30"/>
      <c r="AV1020001" s="30"/>
    </row>
    <row r="1020009" spans="45:48" x14ac:dyDescent="0.2">
      <c r="AS1020009" s="30"/>
      <c r="AT1020009" s="30"/>
      <c r="AU1020009" s="30"/>
      <c r="AV1020009" s="30"/>
    </row>
    <row r="1020017" spans="45:48" x14ac:dyDescent="0.2">
      <c r="AS1020017" s="30"/>
      <c r="AT1020017" s="30"/>
      <c r="AU1020017" s="30"/>
      <c r="AV1020017" s="30"/>
    </row>
    <row r="1020025" spans="45:48" x14ac:dyDescent="0.2">
      <c r="AS1020025" s="30"/>
      <c r="AT1020025" s="30"/>
      <c r="AU1020025" s="30"/>
      <c r="AV1020025" s="30"/>
    </row>
    <row r="1020033" spans="45:48" x14ac:dyDescent="0.2">
      <c r="AS1020033" s="30"/>
      <c r="AT1020033" s="30"/>
      <c r="AU1020033" s="30"/>
      <c r="AV1020033" s="30"/>
    </row>
    <row r="1020041" spans="45:48" x14ac:dyDescent="0.2">
      <c r="AS1020041" s="30"/>
      <c r="AT1020041" s="30"/>
      <c r="AU1020041" s="30"/>
      <c r="AV1020041" s="30"/>
    </row>
    <row r="1020049" spans="45:48" x14ac:dyDescent="0.2">
      <c r="AS1020049" s="30"/>
      <c r="AT1020049" s="30"/>
      <c r="AU1020049" s="30"/>
      <c r="AV1020049" s="30"/>
    </row>
    <row r="1020057" spans="45:48" x14ac:dyDescent="0.2">
      <c r="AS1020057" s="30"/>
      <c r="AT1020057" s="30"/>
      <c r="AU1020057" s="30"/>
      <c r="AV1020057" s="30"/>
    </row>
    <row r="1020065" spans="45:48" x14ac:dyDescent="0.2">
      <c r="AS1020065" s="30"/>
      <c r="AT1020065" s="30"/>
      <c r="AU1020065" s="30"/>
      <c r="AV1020065" s="30"/>
    </row>
    <row r="1020073" spans="45:48" x14ac:dyDescent="0.2">
      <c r="AS1020073" s="30"/>
      <c r="AT1020073" s="30"/>
      <c r="AU1020073" s="30"/>
      <c r="AV1020073" s="30"/>
    </row>
    <row r="1020081" spans="45:48" x14ac:dyDescent="0.2">
      <c r="AS1020081" s="30"/>
      <c r="AT1020081" s="30"/>
      <c r="AU1020081" s="30"/>
      <c r="AV1020081" s="30"/>
    </row>
    <row r="1020089" spans="45:48" x14ac:dyDescent="0.2">
      <c r="AS1020089" s="30"/>
      <c r="AT1020089" s="30"/>
      <c r="AU1020089" s="30"/>
      <c r="AV1020089" s="30"/>
    </row>
    <row r="1020097" spans="45:48" x14ac:dyDescent="0.2">
      <c r="AS1020097" s="30"/>
      <c r="AT1020097" s="30"/>
      <c r="AU1020097" s="30"/>
      <c r="AV1020097" s="30"/>
    </row>
    <row r="1020105" spans="45:48" x14ac:dyDescent="0.2">
      <c r="AS1020105" s="30"/>
      <c r="AT1020105" s="30"/>
      <c r="AU1020105" s="30"/>
      <c r="AV1020105" s="30"/>
    </row>
    <row r="1020113" spans="45:48" x14ac:dyDescent="0.2">
      <c r="AS1020113" s="30"/>
      <c r="AT1020113" s="30"/>
      <c r="AU1020113" s="30"/>
      <c r="AV1020113" s="30"/>
    </row>
    <row r="1020121" spans="45:48" x14ac:dyDescent="0.2">
      <c r="AS1020121" s="30"/>
      <c r="AT1020121" s="30"/>
      <c r="AU1020121" s="30"/>
      <c r="AV1020121" s="30"/>
    </row>
    <row r="1020129" spans="45:48" x14ac:dyDescent="0.2">
      <c r="AS1020129" s="30"/>
      <c r="AT1020129" s="30"/>
      <c r="AU1020129" s="30"/>
      <c r="AV1020129" s="30"/>
    </row>
    <row r="1020137" spans="45:48" x14ac:dyDescent="0.2">
      <c r="AS1020137" s="30"/>
      <c r="AT1020137" s="30"/>
      <c r="AU1020137" s="30"/>
      <c r="AV1020137" s="30"/>
    </row>
    <row r="1020145" spans="45:48" x14ac:dyDescent="0.2">
      <c r="AS1020145" s="30"/>
      <c r="AT1020145" s="30"/>
      <c r="AU1020145" s="30"/>
      <c r="AV1020145" s="30"/>
    </row>
    <row r="1020153" spans="45:48" x14ac:dyDescent="0.2">
      <c r="AS1020153" s="30"/>
      <c r="AT1020153" s="30"/>
      <c r="AU1020153" s="30"/>
      <c r="AV1020153" s="30"/>
    </row>
    <row r="1020161" spans="45:48" x14ac:dyDescent="0.2">
      <c r="AS1020161" s="30"/>
      <c r="AT1020161" s="30"/>
      <c r="AU1020161" s="30"/>
      <c r="AV1020161" s="30"/>
    </row>
    <row r="1020169" spans="45:48" x14ac:dyDescent="0.2">
      <c r="AS1020169" s="30"/>
      <c r="AT1020169" s="30"/>
      <c r="AU1020169" s="30"/>
      <c r="AV1020169" s="30"/>
    </row>
    <row r="1020177" spans="45:48" x14ac:dyDescent="0.2">
      <c r="AS1020177" s="30"/>
      <c r="AT1020177" s="30"/>
      <c r="AU1020177" s="30"/>
      <c r="AV1020177" s="30"/>
    </row>
    <row r="1020185" spans="45:48" x14ac:dyDescent="0.2">
      <c r="AS1020185" s="30"/>
      <c r="AT1020185" s="30"/>
      <c r="AU1020185" s="30"/>
      <c r="AV1020185" s="30"/>
    </row>
    <row r="1020193" spans="45:48" x14ac:dyDescent="0.2">
      <c r="AS1020193" s="30"/>
      <c r="AT1020193" s="30"/>
      <c r="AU1020193" s="30"/>
      <c r="AV1020193" s="30"/>
    </row>
    <row r="1020201" spans="45:48" x14ac:dyDescent="0.2">
      <c r="AS1020201" s="30"/>
      <c r="AT1020201" s="30"/>
      <c r="AU1020201" s="30"/>
      <c r="AV1020201" s="30"/>
    </row>
    <row r="1020209" spans="45:48" x14ac:dyDescent="0.2">
      <c r="AS1020209" s="30"/>
      <c r="AT1020209" s="30"/>
      <c r="AU1020209" s="30"/>
      <c r="AV1020209" s="30"/>
    </row>
    <row r="1020217" spans="45:48" x14ac:dyDescent="0.2">
      <c r="AS1020217" s="30"/>
      <c r="AT1020217" s="30"/>
      <c r="AU1020217" s="30"/>
      <c r="AV1020217" s="30"/>
    </row>
    <row r="1020225" spans="45:48" x14ac:dyDescent="0.2">
      <c r="AS1020225" s="30"/>
      <c r="AT1020225" s="30"/>
      <c r="AU1020225" s="30"/>
      <c r="AV1020225" s="30"/>
    </row>
    <row r="1020233" spans="45:48" x14ac:dyDescent="0.2">
      <c r="AS1020233" s="30"/>
      <c r="AT1020233" s="30"/>
      <c r="AU1020233" s="30"/>
      <c r="AV1020233" s="30"/>
    </row>
    <row r="1020241" spans="45:48" x14ac:dyDescent="0.2">
      <c r="AS1020241" s="30"/>
      <c r="AT1020241" s="30"/>
      <c r="AU1020241" s="30"/>
      <c r="AV1020241" s="30"/>
    </row>
    <row r="1020249" spans="45:48" x14ac:dyDescent="0.2">
      <c r="AS1020249" s="30"/>
      <c r="AT1020249" s="30"/>
      <c r="AU1020249" s="30"/>
      <c r="AV1020249" s="30"/>
    </row>
    <row r="1020257" spans="45:48" x14ac:dyDescent="0.2">
      <c r="AS1020257" s="30"/>
      <c r="AT1020257" s="30"/>
      <c r="AU1020257" s="30"/>
      <c r="AV1020257" s="30"/>
    </row>
    <row r="1020265" spans="45:48" x14ac:dyDescent="0.2">
      <c r="AS1020265" s="30"/>
      <c r="AT1020265" s="30"/>
      <c r="AU1020265" s="30"/>
      <c r="AV1020265" s="30"/>
    </row>
    <row r="1020273" spans="45:48" x14ac:dyDescent="0.2">
      <c r="AS1020273" s="30"/>
      <c r="AT1020273" s="30"/>
      <c r="AU1020273" s="30"/>
      <c r="AV1020273" s="30"/>
    </row>
    <row r="1020281" spans="45:48" x14ac:dyDescent="0.2">
      <c r="AS1020281" s="30"/>
      <c r="AT1020281" s="30"/>
      <c r="AU1020281" s="30"/>
      <c r="AV1020281" s="30"/>
    </row>
    <row r="1020289" spans="45:48" x14ac:dyDescent="0.2">
      <c r="AS1020289" s="30"/>
      <c r="AT1020289" s="30"/>
      <c r="AU1020289" s="30"/>
      <c r="AV1020289" s="30"/>
    </row>
    <row r="1020297" spans="45:48" x14ac:dyDescent="0.2">
      <c r="AS1020297" s="30"/>
      <c r="AT1020297" s="30"/>
      <c r="AU1020297" s="30"/>
      <c r="AV1020297" s="30"/>
    </row>
    <row r="1020305" spans="45:48" x14ac:dyDescent="0.2">
      <c r="AS1020305" s="30"/>
      <c r="AT1020305" s="30"/>
      <c r="AU1020305" s="30"/>
      <c r="AV1020305" s="30"/>
    </row>
    <row r="1020313" spans="45:48" x14ac:dyDescent="0.2">
      <c r="AS1020313" s="30"/>
      <c r="AT1020313" s="30"/>
      <c r="AU1020313" s="30"/>
      <c r="AV1020313" s="30"/>
    </row>
    <row r="1020321" spans="45:48" x14ac:dyDescent="0.2">
      <c r="AS1020321" s="30"/>
      <c r="AT1020321" s="30"/>
      <c r="AU1020321" s="30"/>
      <c r="AV1020321" s="30"/>
    </row>
    <row r="1020329" spans="45:48" x14ac:dyDescent="0.2">
      <c r="AS1020329" s="30"/>
      <c r="AT1020329" s="30"/>
      <c r="AU1020329" s="30"/>
      <c r="AV1020329" s="30"/>
    </row>
    <row r="1020337" spans="45:48" x14ac:dyDescent="0.2">
      <c r="AS1020337" s="30"/>
      <c r="AT1020337" s="30"/>
      <c r="AU1020337" s="30"/>
      <c r="AV1020337" s="30"/>
    </row>
    <row r="1020345" spans="45:48" x14ac:dyDescent="0.2">
      <c r="AS1020345" s="30"/>
      <c r="AT1020345" s="30"/>
      <c r="AU1020345" s="30"/>
      <c r="AV1020345" s="30"/>
    </row>
    <row r="1020353" spans="45:48" x14ac:dyDescent="0.2">
      <c r="AS1020353" s="30"/>
      <c r="AT1020353" s="30"/>
      <c r="AU1020353" s="30"/>
      <c r="AV1020353" s="30"/>
    </row>
    <row r="1020361" spans="45:48" x14ac:dyDescent="0.2">
      <c r="AS1020361" s="30"/>
      <c r="AT1020361" s="30"/>
      <c r="AU1020361" s="30"/>
      <c r="AV1020361" s="30"/>
    </row>
    <row r="1020369" spans="45:48" x14ac:dyDescent="0.2">
      <c r="AS1020369" s="30"/>
      <c r="AT1020369" s="30"/>
      <c r="AU1020369" s="30"/>
      <c r="AV1020369" s="30"/>
    </row>
    <row r="1020377" spans="45:48" x14ac:dyDescent="0.2">
      <c r="AS1020377" s="30"/>
      <c r="AT1020377" s="30"/>
      <c r="AU1020377" s="30"/>
      <c r="AV1020377" s="30"/>
    </row>
    <row r="1020385" spans="45:48" x14ac:dyDescent="0.2">
      <c r="AS1020385" s="30"/>
      <c r="AT1020385" s="30"/>
      <c r="AU1020385" s="30"/>
      <c r="AV1020385" s="30"/>
    </row>
    <row r="1020393" spans="45:48" x14ac:dyDescent="0.2">
      <c r="AS1020393" s="30"/>
      <c r="AT1020393" s="30"/>
      <c r="AU1020393" s="30"/>
      <c r="AV1020393" s="30"/>
    </row>
    <row r="1020401" spans="45:48" x14ac:dyDescent="0.2">
      <c r="AS1020401" s="30"/>
      <c r="AT1020401" s="30"/>
      <c r="AU1020401" s="30"/>
      <c r="AV1020401" s="30"/>
    </row>
    <row r="1020409" spans="45:48" x14ac:dyDescent="0.2">
      <c r="AS1020409" s="30"/>
      <c r="AT1020409" s="30"/>
      <c r="AU1020409" s="30"/>
      <c r="AV1020409" s="30"/>
    </row>
    <row r="1020417" spans="45:48" x14ac:dyDescent="0.2">
      <c r="AS1020417" s="30"/>
      <c r="AT1020417" s="30"/>
      <c r="AU1020417" s="30"/>
      <c r="AV1020417" s="30"/>
    </row>
    <row r="1020425" spans="45:48" x14ac:dyDescent="0.2">
      <c r="AS1020425" s="30"/>
      <c r="AT1020425" s="30"/>
      <c r="AU1020425" s="30"/>
      <c r="AV1020425" s="30"/>
    </row>
    <row r="1020433" spans="45:48" x14ac:dyDescent="0.2">
      <c r="AS1020433" s="30"/>
      <c r="AT1020433" s="30"/>
      <c r="AU1020433" s="30"/>
      <c r="AV1020433" s="30"/>
    </row>
    <row r="1020441" spans="45:48" x14ac:dyDescent="0.2">
      <c r="AS1020441" s="30"/>
      <c r="AT1020441" s="30"/>
      <c r="AU1020441" s="30"/>
      <c r="AV1020441" s="30"/>
    </row>
    <row r="1020449" spans="45:48" x14ac:dyDescent="0.2">
      <c r="AS1020449" s="30"/>
      <c r="AT1020449" s="30"/>
      <c r="AU1020449" s="30"/>
      <c r="AV1020449" s="30"/>
    </row>
    <row r="1020457" spans="45:48" x14ac:dyDescent="0.2">
      <c r="AS1020457" s="30"/>
      <c r="AT1020457" s="30"/>
      <c r="AU1020457" s="30"/>
      <c r="AV1020457" s="30"/>
    </row>
    <row r="1020465" spans="45:48" x14ac:dyDescent="0.2">
      <c r="AS1020465" s="30"/>
      <c r="AT1020465" s="30"/>
      <c r="AU1020465" s="30"/>
      <c r="AV1020465" s="30"/>
    </row>
    <row r="1020473" spans="45:48" x14ac:dyDescent="0.2">
      <c r="AS1020473" s="30"/>
      <c r="AT1020473" s="30"/>
      <c r="AU1020473" s="30"/>
      <c r="AV1020473" s="30"/>
    </row>
    <row r="1020481" spans="45:48" x14ac:dyDescent="0.2">
      <c r="AS1020481" s="30"/>
      <c r="AT1020481" s="30"/>
      <c r="AU1020481" s="30"/>
      <c r="AV1020481" s="30"/>
    </row>
    <row r="1020489" spans="45:48" x14ac:dyDescent="0.2">
      <c r="AS1020489" s="30"/>
      <c r="AT1020489" s="30"/>
      <c r="AU1020489" s="30"/>
      <c r="AV1020489" s="30"/>
    </row>
    <row r="1020497" spans="45:48" x14ac:dyDescent="0.2">
      <c r="AS1020497" s="30"/>
      <c r="AT1020497" s="30"/>
      <c r="AU1020497" s="30"/>
      <c r="AV1020497" s="30"/>
    </row>
    <row r="1020505" spans="45:48" x14ac:dyDescent="0.2">
      <c r="AS1020505" s="30"/>
      <c r="AT1020505" s="30"/>
      <c r="AU1020505" s="30"/>
      <c r="AV1020505" s="30"/>
    </row>
    <row r="1020513" spans="45:48" x14ac:dyDescent="0.2">
      <c r="AS1020513" s="30"/>
      <c r="AT1020513" s="30"/>
      <c r="AU1020513" s="30"/>
      <c r="AV1020513" s="30"/>
    </row>
    <row r="1020521" spans="45:48" x14ac:dyDescent="0.2">
      <c r="AS1020521" s="30"/>
      <c r="AT1020521" s="30"/>
      <c r="AU1020521" s="30"/>
      <c r="AV1020521" s="30"/>
    </row>
    <row r="1020529" spans="45:48" x14ac:dyDescent="0.2">
      <c r="AS1020529" s="30"/>
      <c r="AT1020529" s="30"/>
      <c r="AU1020529" s="30"/>
      <c r="AV1020529" s="30"/>
    </row>
    <row r="1020537" spans="45:48" x14ac:dyDescent="0.2">
      <c r="AS1020537" s="30"/>
      <c r="AT1020537" s="30"/>
      <c r="AU1020537" s="30"/>
      <c r="AV1020537" s="30"/>
    </row>
    <row r="1020545" spans="45:48" x14ac:dyDescent="0.2">
      <c r="AS1020545" s="30"/>
      <c r="AT1020545" s="30"/>
      <c r="AU1020545" s="30"/>
      <c r="AV1020545" s="30"/>
    </row>
    <row r="1020553" spans="45:48" x14ac:dyDescent="0.2">
      <c r="AS1020553" s="30"/>
      <c r="AT1020553" s="30"/>
      <c r="AU1020553" s="30"/>
      <c r="AV1020553" s="30"/>
    </row>
    <row r="1020561" spans="45:48" x14ac:dyDescent="0.2">
      <c r="AS1020561" s="30"/>
      <c r="AT1020561" s="30"/>
      <c r="AU1020561" s="30"/>
      <c r="AV1020561" s="30"/>
    </row>
    <row r="1020569" spans="45:48" x14ac:dyDescent="0.2">
      <c r="AS1020569" s="30"/>
      <c r="AT1020569" s="30"/>
      <c r="AU1020569" s="30"/>
      <c r="AV1020569" s="30"/>
    </row>
    <row r="1020577" spans="45:48" x14ac:dyDescent="0.2">
      <c r="AS1020577" s="30"/>
      <c r="AT1020577" s="30"/>
      <c r="AU1020577" s="30"/>
      <c r="AV1020577" s="30"/>
    </row>
    <row r="1020585" spans="45:48" x14ac:dyDescent="0.2">
      <c r="AS1020585" s="30"/>
      <c r="AT1020585" s="30"/>
      <c r="AU1020585" s="30"/>
      <c r="AV1020585" s="30"/>
    </row>
    <row r="1020593" spans="45:48" x14ac:dyDescent="0.2">
      <c r="AS1020593" s="30"/>
      <c r="AT1020593" s="30"/>
      <c r="AU1020593" s="30"/>
      <c r="AV1020593" s="30"/>
    </row>
    <row r="1020601" spans="45:48" x14ac:dyDescent="0.2">
      <c r="AS1020601" s="30"/>
      <c r="AT1020601" s="30"/>
      <c r="AU1020601" s="30"/>
      <c r="AV1020601" s="30"/>
    </row>
    <row r="1020609" spans="45:48" x14ac:dyDescent="0.2">
      <c r="AS1020609" s="30"/>
      <c r="AT1020609" s="30"/>
      <c r="AU1020609" s="30"/>
      <c r="AV1020609" s="30"/>
    </row>
    <row r="1020617" spans="45:48" x14ac:dyDescent="0.2">
      <c r="AS1020617" s="30"/>
      <c r="AT1020617" s="30"/>
      <c r="AU1020617" s="30"/>
      <c r="AV1020617" s="30"/>
    </row>
    <row r="1020625" spans="45:48" x14ac:dyDescent="0.2">
      <c r="AS1020625" s="30"/>
      <c r="AT1020625" s="30"/>
      <c r="AU1020625" s="30"/>
      <c r="AV1020625" s="30"/>
    </row>
    <row r="1020633" spans="45:48" x14ac:dyDescent="0.2">
      <c r="AS1020633" s="30"/>
      <c r="AT1020633" s="30"/>
      <c r="AU1020633" s="30"/>
      <c r="AV1020633" s="30"/>
    </row>
    <row r="1020641" spans="45:48" x14ac:dyDescent="0.2">
      <c r="AS1020641" s="30"/>
      <c r="AT1020641" s="30"/>
      <c r="AU1020641" s="30"/>
      <c r="AV1020641" s="30"/>
    </row>
    <row r="1020649" spans="45:48" x14ac:dyDescent="0.2">
      <c r="AS1020649" s="30"/>
      <c r="AT1020649" s="30"/>
      <c r="AU1020649" s="30"/>
      <c r="AV1020649" s="30"/>
    </row>
    <row r="1020657" spans="45:48" x14ac:dyDescent="0.2">
      <c r="AS1020657" s="30"/>
      <c r="AT1020657" s="30"/>
      <c r="AU1020657" s="30"/>
      <c r="AV1020657" s="30"/>
    </row>
    <row r="1020665" spans="45:48" x14ac:dyDescent="0.2">
      <c r="AS1020665" s="30"/>
      <c r="AT1020665" s="30"/>
      <c r="AU1020665" s="30"/>
      <c r="AV1020665" s="30"/>
    </row>
    <row r="1020673" spans="45:48" x14ac:dyDescent="0.2">
      <c r="AS1020673" s="30"/>
      <c r="AT1020673" s="30"/>
      <c r="AU1020673" s="30"/>
      <c r="AV1020673" s="30"/>
    </row>
    <row r="1020681" spans="45:48" x14ac:dyDescent="0.2">
      <c r="AS1020681" s="30"/>
      <c r="AT1020681" s="30"/>
      <c r="AU1020681" s="30"/>
      <c r="AV1020681" s="30"/>
    </row>
    <row r="1020689" spans="45:48" x14ac:dyDescent="0.2">
      <c r="AS1020689" s="30"/>
      <c r="AT1020689" s="30"/>
      <c r="AU1020689" s="30"/>
      <c r="AV1020689" s="30"/>
    </row>
    <row r="1020697" spans="45:48" x14ac:dyDescent="0.2">
      <c r="AS1020697" s="30"/>
      <c r="AT1020697" s="30"/>
      <c r="AU1020697" s="30"/>
      <c r="AV1020697" s="30"/>
    </row>
    <row r="1020705" spans="45:48" x14ac:dyDescent="0.2">
      <c r="AS1020705" s="30"/>
      <c r="AT1020705" s="30"/>
      <c r="AU1020705" s="30"/>
      <c r="AV1020705" s="30"/>
    </row>
    <row r="1020713" spans="45:48" x14ac:dyDescent="0.2">
      <c r="AS1020713" s="30"/>
      <c r="AT1020713" s="30"/>
      <c r="AU1020713" s="30"/>
      <c r="AV1020713" s="30"/>
    </row>
    <row r="1020721" spans="45:48" x14ac:dyDescent="0.2">
      <c r="AS1020721" s="30"/>
      <c r="AT1020721" s="30"/>
      <c r="AU1020721" s="30"/>
      <c r="AV1020721" s="30"/>
    </row>
    <row r="1020729" spans="45:48" x14ac:dyDescent="0.2">
      <c r="AS1020729" s="30"/>
      <c r="AT1020729" s="30"/>
      <c r="AU1020729" s="30"/>
      <c r="AV1020729" s="30"/>
    </row>
    <row r="1020737" spans="45:48" x14ac:dyDescent="0.2">
      <c r="AS1020737" s="30"/>
      <c r="AT1020737" s="30"/>
      <c r="AU1020737" s="30"/>
      <c r="AV1020737" s="30"/>
    </row>
    <row r="1020745" spans="45:48" x14ac:dyDescent="0.2">
      <c r="AS1020745" s="30"/>
      <c r="AT1020745" s="30"/>
      <c r="AU1020745" s="30"/>
      <c r="AV1020745" s="30"/>
    </row>
    <row r="1020753" spans="45:48" x14ac:dyDescent="0.2">
      <c r="AS1020753" s="30"/>
      <c r="AT1020753" s="30"/>
      <c r="AU1020753" s="30"/>
      <c r="AV1020753" s="30"/>
    </row>
    <row r="1020761" spans="45:48" x14ac:dyDescent="0.2">
      <c r="AS1020761" s="30"/>
      <c r="AT1020761" s="30"/>
      <c r="AU1020761" s="30"/>
      <c r="AV1020761" s="30"/>
    </row>
    <row r="1020769" spans="45:48" x14ac:dyDescent="0.2">
      <c r="AS1020769" s="30"/>
      <c r="AT1020769" s="30"/>
      <c r="AU1020769" s="30"/>
      <c r="AV1020769" s="30"/>
    </row>
    <row r="1020777" spans="45:48" x14ac:dyDescent="0.2">
      <c r="AS1020777" s="30"/>
      <c r="AT1020777" s="30"/>
      <c r="AU1020777" s="30"/>
      <c r="AV1020777" s="30"/>
    </row>
    <row r="1020785" spans="45:48" x14ac:dyDescent="0.2">
      <c r="AS1020785" s="30"/>
      <c r="AT1020785" s="30"/>
      <c r="AU1020785" s="30"/>
      <c r="AV1020785" s="30"/>
    </row>
    <row r="1020793" spans="45:48" x14ac:dyDescent="0.2">
      <c r="AS1020793" s="30"/>
      <c r="AT1020793" s="30"/>
      <c r="AU1020793" s="30"/>
      <c r="AV1020793" s="30"/>
    </row>
    <row r="1020801" spans="45:48" x14ac:dyDescent="0.2">
      <c r="AS1020801" s="30"/>
      <c r="AT1020801" s="30"/>
      <c r="AU1020801" s="30"/>
      <c r="AV1020801" s="30"/>
    </row>
    <row r="1020809" spans="45:48" x14ac:dyDescent="0.2">
      <c r="AS1020809" s="30"/>
      <c r="AT1020809" s="30"/>
      <c r="AU1020809" s="30"/>
      <c r="AV1020809" s="30"/>
    </row>
    <row r="1020817" spans="45:48" x14ac:dyDescent="0.2">
      <c r="AS1020817" s="30"/>
      <c r="AT1020817" s="30"/>
      <c r="AU1020817" s="30"/>
      <c r="AV1020817" s="30"/>
    </row>
    <row r="1020825" spans="45:48" x14ac:dyDescent="0.2">
      <c r="AS1020825" s="30"/>
      <c r="AT1020825" s="30"/>
      <c r="AU1020825" s="30"/>
      <c r="AV1020825" s="30"/>
    </row>
    <row r="1020833" spans="45:48" x14ac:dyDescent="0.2">
      <c r="AS1020833" s="30"/>
      <c r="AT1020833" s="30"/>
      <c r="AU1020833" s="30"/>
      <c r="AV1020833" s="30"/>
    </row>
    <row r="1020841" spans="45:48" x14ac:dyDescent="0.2">
      <c r="AS1020841" s="30"/>
      <c r="AT1020841" s="30"/>
      <c r="AU1020841" s="30"/>
      <c r="AV1020841" s="30"/>
    </row>
    <row r="1020849" spans="45:48" x14ac:dyDescent="0.2">
      <c r="AS1020849" s="30"/>
      <c r="AT1020849" s="30"/>
      <c r="AU1020849" s="30"/>
      <c r="AV1020849" s="30"/>
    </row>
    <row r="1020857" spans="45:48" x14ac:dyDescent="0.2">
      <c r="AS1020857" s="30"/>
      <c r="AT1020857" s="30"/>
      <c r="AU1020857" s="30"/>
      <c r="AV1020857" s="30"/>
    </row>
    <row r="1020865" spans="45:48" x14ac:dyDescent="0.2">
      <c r="AS1020865" s="30"/>
      <c r="AT1020865" s="30"/>
      <c r="AU1020865" s="30"/>
      <c r="AV1020865" s="30"/>
    </row>
    <row r="1020873" spans="45:48" x14ac:dyDescent="0.2">
      <c r="AS1020873" s="30"/>
      <c r="AT1020873" s="30"/>
      <c r="AU1020873" s="30"/>
      <c r="AV1020873" s="30"/>
    </row>
    <row r="1020881" spans="45:48" x14ac:dyDescent="0.2">
      <c r="AS1020881" s="30"/>
      <c r="AT1020881" s="30"/>
      <c r="AU1020881" s="30"/>
      <c r="AV1020881" s="30"/>
    </row>
    <row r="1020889" spans="45:48" x14ac:dyDescent="0.2">
      <c r="AS1020889" s="30"/>
      <c r="AT1020889" s="30"/>
      <c r="AU1020889" s="30"/>
      <c r="AV1020889" s="30"/>
    </row>
    <row r="1020897" spans="45:48" x14ac:dyDescent="0.2">
      <c r="AS1020897" s="30"/>
      <c r="AT1020897" s="30"/>
      <c r="AU1020897" s="30"/>
      <c r="AV1020897" s="30"/>
    </row>
    <row r="1020905" spans="45:48" x14ac:dyDescent="0.2">
      <c r="AS1020905" s="30"/>
      <c r="AT1020905" s="30"/>
      <c r="AU1020905" s="30"/>
      <c r="AV1020905" s="30"/>
    </row>
    <row r="1020913" spans="45:48" x14ac:dyDescent="0.2">
      <c r="AS1020913" s="30"/>
      <c r="AT1020913" s="30"/>
      <c r="AU1020913" s="30"/>
      <c r="AV1020913" s="30"/>
    </row>
    <row r="1020921" spans="45:48" x14ac:dyDescent="0.2">
      <c r="AS1020921" s="30"/>
      <c r="AT1020921" s="30"/>
      <c r="AU1020921" s="30"/>
      <c r="AV1020921" s="30"/>
    </row>
    <row r="1020929" spans="45:48" x14ac:dyDescent="0.2">
      <c r="AS1020929" s="30"/>
      <c r="AT1020929" s="30"/>
      <c r="AU1020929" s="30"/>
      <c r="AV1020929" s="30"/>
    </row>
    <row r="1020937" spans="45:48" x14ac:dyDescent="0.2">
      <c r="AS1020937" s="30"/>
      <c r="AT1020937" s="30"/>
      <c r="AU1020937" s="30"/>
      <c r="AV1020937" s="30"/>
    </row>
    <row r="1020945" spans="45:48" x14ac:dyDescent="0.2">
      <c r="AS1020945" s="30"/>
      <c r="AT1020945" s="30"/>
      <c r="AU1020945" s="30"/>
      <c r="AV1020945" s="30"/>
    </row>
    <row r="1020953" spans="45:48" x14ac:dyDescent="0.2">
      <c r="AS1020953" s="30"/>
      <c r="AT1020953" s="30"/>
      <c r="AU1020953" s="30"/>
      <c r="AV1020953" s="30"/>
    </row>
    <row r="1020961" spans="45:48" x14ac:dyDescent="0.2">
      <c r="AS1020961" s="30"/>
      <c r="AT1020961" s="30"/>
      <c r="AU1020961" s="30"/>
      <c r="AV1020961" s="30"/>
    </row>
    <row r="1020969" spans="45:48" x14ac:dyDescent="0.2">
      <c r="AS1020969" s="30"/>
      <c r="AT1020969" s="30"/>
      <c r="AU1020969" s="30"/>
      <c r="AV1020969" s="30"/>
    </row>
    <row r="1020977" spans="45:48" x14ac:dyDescent="0.2">
      <c r="AS1020977" s="30"/>
      <c r="AT1020977" s="30"/>
      <c r="AU1020977" s="30"/>
      <c r="AV1020977" s="30"/>
    </row>
    <row r="1020985" spans="45:48" x14ac:dyDescent="0.2">
      <c r="AS1020985" s="30"/>
      <c r="AT1020985" s="30"/>
      <c r="AU1020985" s="30"/>
      <c r="AV1020985" s="30"/>
    </row>
    <row r="1020993" spans="45:48" x14ac:dyDescent="0.2">
      <c r="AS1020993" s="30"/>
      <c r="AT1020993" s="30"/>
      <c r="AU1020993" s="30"/>
      <c r="AV1020993" s="30"/>
    </row>
    <row r="1021001" spans="45:48" x14ac:dyDescent="0.2">
      <c r="AS1021001" s="30"/>
      <c r="AT1021001" s="30"/>
      <c r="AU1021001" s="30"/>
      <c r="AV1021001" s="30"/>
    </row>
    <row r="1021009" spans="45:48" x14ac:dyDescent="0.2">
      <c r="AS1021009" s="30"/>
      <c r="AT1021009" s="30"/>
      <c r="AU1021009" s="30"/>
      <c r="AV1021009" s="30"/>
    </row>
    <row r="1021017" spans="45:48" x14ac:dyDescent="0.2">
      <c r="AS1021017" s="30"/>
      <c r="AT1021017" s="30"/>
      <c r="AU1021017" s="30"/>
      <c r="AV1021017" s="30"/>
    </row>
    <row r="1021025" spans="45:48" x14ac:dyDescent="0.2">
      <c r="AS1021025" s="30"/>
      <c r="AT1021025" s="30"/>
      <c r="AU1021025" s="30"/>
      <c r="AV1021025" s="30"/>
    </row>
    <row r="1021033" spans="45:48" x14ac:dyDescent="0.2">
      <c r="AS1021033" s="30"/>
      <c r="AT1021033" s="30"/>
      <c r="AU1021033" s="30"/>
      <c r="AV1021033" s="30"/>
    </row>
    <row r="1021041" spans="45:48" x14ac:dyDescent="0.2">
      <c r="AS1021041" s="30"/>
      <c r="AT1021041" s="30"/>
      <c r="AU1021041" s="30"/>
      <c r="AV1021041" s="30"/>
    </row>
    <row r="1021049" spans="45:48" x14ac:dyDescent="0.2">
      <c r="AS1021049" s="30"/>
      <c r="AT1021049" s="30"/>
      <c r="AU1021049" s="30"/>
      <c r="AV1021049" s="30"/>
    </row>
    <row r="1021057" spans="45:48" x14ac:dyDescent="0.2">
      <c r="AS1021057" s="30"/>
      <c r="AT1021057" s="30"/>
      <c r="AU1021057" s="30"/>
      <c r="AV1021057" s="30"/>
    </row>
    <row r="1021065" spans="45:48" x14ac:dyDescent="0.2">
      <c r="AS1021065" s="30"/>
      <c r="AT1021065" s="30"/>
      <c r="AU1021065" s="30"/>
      <c r="AV1021065" s="30"/>
    </row>
    <row r="1021073" spans="45:48" x14ac:dyDescent="0.2">
      <c r="AS1021073" s="30"/>
      <c r="AT1021073" s="30"/>
      <c r="AU1021073" s="30"/>
      <c r="AV1021073" s="30"/>
    </row>
    <row r="1021081" spans="45:48" x14ac:dyDescent="0.2">
      <c r="AS1021081" s="30"/>
      <c r="AT1021081" s="30"/>
      <c r="AU1021081" s="30"/>
      <c r="AV1021081" s="30"/>
    </row>
    <row r="1021089" spans="45:48" x14ac:dyDescent="0.2">
      <c r="AS1021089" s="30"/>
      <c r="AT1021089" s="30"/>
      <c r="AU1021089" s="30"/>
      <c r="AV1021089" s="30"/>
    </row>
    <row r="1021097" spans="45:48" x14ac:dyDescent="0.2">
      <c r="AS1021097" s="30"/>
      <c r="AT1021097" s="30"/>
      <c r="AU1021097" s="30"/>
      <c r="AV1021097" s="30"/>
    </row>
    <row r="1021105" spans="45:48" x14ac:dyDescent="0.2">
      <c r="AS1021105" s="30"/>
      <c r="AT1021105" s="30"/>
      <c r="AU1021105" s="30"/>
      <c r="AV1021105" s="30"/>
    </row>
    <row r="1021113" spans="45:48" x14ac:dyDescent="0.2">
      <c r="AS1021113" s="30"/>
      <c r="AT1021113" s="30"/>
      <c r="AU1021113" s="30"/>
      <c r="AV1021113" s="30"/>
    </row>
    <row r="1021121" spans="45:48" x14ac:dyDescent="0.2">
      <c r="AS1021121" s="30"/>
      <c r="AT1021121" s="30"/>
      <c r="AU1021121" s="30"/>
      <c r="AV1021121" s="30"/>
    </row>
    <row r="1021129" spans="45:48" x14ac:dyDescent="0.2">
      <c r="AS1021129" s="30"/>
      <c r="AT1021129" s="30"/>
      <c r="AU1021129" s="30"/>
      <c r="AV1021129" s="30"/>
    </row>
    <row r="1021137" spans="45:48" x14ac:dyDescent="0.2">
      <c r="AS1021137" s="30"/>
      <c r="AT1021137" s="30"/>
      <c r="AU1021137" s="30"/>
      <c r="AV1021137" s="30"/>
    </row>
    <row r="1021145" spans="45:48" x14ac:dyDescent="0.2">
      <c r="AS1021145" s="30"/>
      <c r="AT1021145" s="30"/>
      <c r="AU1021145" s="30"/>
      <c r="AV1021145" s="30"/>
    </row>
    <row r="1021153" spans="45:48" x14ac:dyDescent="0.2">
      <c r="AS1021153" s="30"/>
      <c r="AT1021153" s="30"/>
      <c r="AU1021153" s="30"/>
      <c r="AV1021153" s="30"/>
    </row>
    <row r="1021161" spans="45:48" x14ac:dyDescent="0.2">
      <c r="AS1021161" s="30"/>
      <c r="AT1021161" s="30"/>
      <c r="AU1021161" s="30"/>
      <c r="AV1021161" s="30"/>
    </row>
    <row r="1021169" spans="45:48" x14ac:dyDescent="0.2">
      <c r="AS1021169" s="30"/>
      <c r="AT1021169" s="30"/>
      <c r="AU1021169" s="30"/>
      <c r="AV1021169" s="30"/>
    </row>
    <row r="1021177" spans="45:48" x14ac:dyDescent="0.2">
      <c r="AS1021177" s="30"/>
      <c r="AT1021177" s="30"/>
      <c r="AU1021177" s="30"/>
      <c r="AV1021177" s="30"/>
    </row>
    <row r="1021185" spans="45:48" x14ac:dyDescent="0.2">
      <c r="AS1021185" s="30"/>
      <c r="AT1021185" s="30"/>
      <c r="AU1021185" s="30"/>
      <c r="AV1021185" s="30"/>
    </row>
    <row r="1021193" spans="45:48" x14ac:dyDescent="0.2">
      <c r="AS1021193" s="30"/>
      <c r="AT1021193" s="30"/>
      <c r="AU1021193" s="30"/>
      <c r="AV1021193" s="30"/>
    </row>
    <row r="1021201" spans="45:48" x14ac:dyDescent="0.2">
      <c r="AS1021201" s="30"/>
      <c r="AT1021201" s="30"/>
      <c r="AU1021201" s="30"/>
      <c r="AV1021201" s="30"/>
    </row>
    <row r="1021209" spans="45:48" x14ac:dyDescent="0.2">
      <c r="AS1021209" s="30"/>
      <c r="AT1021209" s="30"/>
      <c r="AU1021209" s="30"/>
      <c r="AV1021209" s="30"/>
    </row>
    <row r="1021217" spans="45:48" x14ac:dyDescent="0.2">
      <c r="AS1021217" s="30"/>
      <c r="AT1021217" s="30"/>
      <c r="AU1021217" s="30"/>
      <c r="AV1021217" s="30"/>
    </row>
    <row r="1021225" spans="45:48" x14ac:dyDescent="0.2">
      <c r="AS1021225" s="30"/>
      <c r="AT1021225" s="30"/>
      <c r="AU1021225" s="30"/>
      <c r="AV1021225" s="30"/>
    </row>
    <row r="1021233" spans="45:48" x14ac:dyDescent="0.2">
      <c r="AS1021233" s="30"/>
      <c r="AT1021233" s="30"/>
      <c r="AU1021233" s="30"/>
      <c r="AV1021233" s="30"/>
    </row>
    <row r="1021241" spans="45:48" x14ac:dyDescent="0.2">
      <c r="AS1021241" s="30"/>
      <c r="AT1021241" s="30"/>
      <c r="AU1021241" s="30"/>
      <c r="AV1021241" s="30"/>
    </row>
    <row r="1021249" spans="45:48" x14ac:dyDescent="0.2">
      <c r="AS1021249" s="30"/>
      <c r="AT1021249" s="30"/>
      <c r="AU1021249" s="30"/>
      <c r="AV1021249" s="30"/>
    </row>
    <row r="1021257" spans="45:48" x14ac:dyDescent="0.2">
      <c r="AS1021257" s="30"/>
      <c r="AT1021257" s="30"/>
      <c r="AU1021257" s="30"/>
      <c r="AV1021257" s="30"/>
    </row>
    <row r="1021265" spans="45:48" x14ac:dyDescent="0.2">
      <c r="AS1021265" s="30"/>
      <c r="AT1021265" s="30"/>
      <c r="AU1021265" s="30"/>
      <c r="AV1021265" s="30"/>
    </row>
    <row r="1021273" spans="45:48" x14ac:dyDescent="0.2">
      <c r="AS1021273" s="30"/>
      <c r="AT1021273" s="30"/>
      <c r="AU1021273" s="30"/>
      <c r="AV1021273" s="30"/>
    </row>
    <row r="1021281" spans="45:48" x14ac:dyDescent="0.2">
      <c r="AS1021281" s="30"/>
      <c r="AT1021281" s="30"/>
      <c r="AU1021281" s="30"/>
      <c r="AV1021281" s="30"/>
    </row>
    <row r="1021289" spans="45:48" x14ac:dyDescent="0.2">
      <c r="AS1021289" s="30"/>
      <c r="AT1021289" s="30"/>
      <c r="AU1021289" s="30"/>
      <c r="AV1021289" s="30"/>
    </row>
    <row r="1021297" spans="45:48" x14ac:dyDescent="0.2">
      <c r="AS1021297" s="30"/>
      <c r="AT1021297" s="30"/>
      <c r="AU1021297" s="30"/>
      <c r="AV1021297" s="30"/>
    </row>
    <row r="1021305" spans="45:48" x14ac:dyDescent="0.2">
      <c r="AS1021305" s="30"/>
      <c r="AT1021305" s="30"/>
      <c r="AU1021305" s="30"/>
      <c r="AV1021305" s="30"/>
    </row>
    <row r="1021313" spans="45:48" x14ac:dyDescent="0.2">
      <c r="AS1021313" s="30"/>
      <c r="AT1021313" s="30"/>
      <c r="AU1021313" s="30"/>
      <c r="AV1021313" s="30"/>
    </row>
    <row r="1021321" spans="45:48" x14ac:dyDescent="0.2">
      <c r="AS1021321" s="30"/>
      <c r="AT1021321" s="30"/>
      <c r="AU1021321" s="30"/>
      <c r="AV1021321" s="30"/>
    </row>
    <row r="1021329" spans="45:48" x14ac:dyDescent="0.2">
      <c r="AS1021329" s="30"/>
      <c r="AT1021329" s="30"/>
      <c r="AU1021329" s="30"/>
      <c r="AV1021329" s="30"/>
    </row>
    <row r="1021337" spans="45:48" x14ac:dyDescent="0.2">
      <c r="AS1021337" s="30"/>
      <c r="AT1021337" s="30"/>
      <c r="AU1021337" s="30"/>
      <c r="AV1021337" s="30"/>
    </row>
    <row r="1021345" spans="45:48" x14ac:dyDescent="0.2">
      <c r="AS1021345" s="30"/>
      <c r="AT1021345" s="30"/>
      <c r="AU1021345" s="30"/>
      <c r="AV1021345" s="30"/>
    </row>
    <row r="1021353" spans="45:48" x14ac:dyDescent="0.2">
      <c r="AS1021353" s="30"/>
      <c r="AT1021353" s="30"/>
      <c r="AU1021353" s="30"/>
      <c r="AV1021353" s="30"/>
    </row>
    <row r="1021361" spans="45:48" x14ac:dyDescent="0.2">
      <c r="AS1021361" s="30"/>
      <c r="AT1021361" s="30"/>
      <c r="AU1021361" s="30"/>
      <c r="AV1021361" s="30"/>
    </row>
    <row r="1021369" spans="45:48" x14ac:dyDescent="0.2">
      <c r="AS1021369" s="30"/>
      <c r="AT1021369" s="30"/>
      <c r="AU1021369" s="30"/>
      <c r="AV1021369" s="30"/>
    </row>
    <row r="1021377" spans="45:48" x14ac:dyDescent="0.2">
      <c r="AS1021377" s="30"/>
      <c r="AT1021377" s="30"/>
      <c r="AU1021377" s="30"/>
      <c r="AV1021377" s="30"/>
    </row>
    <row r="1021385" spans="45:48" x14ac:dyDescent="0.2">
      <c r="AS1021385" s="30"/>
      <c r="AT1021385" s="30"/>
      <c r="AU1021385" s="30"/>
      <c r="AV1021385" s="30"/>
    </row>
    <row r="1021393" spans="45:48" x14ac:dyDescent="0.2">
      <c r="AS1021393" s="30"/>
      <c r="AT1021393" s="30"/>
      <c r="AU1021393" s="30"/>
      <c r="AV1021393" s="30"/>
    </row>
    <row r="1021401" spans="45:48" x14ac:dyDescent="0.2">
      <c r="AS1021401" s="30"/>
      <c r="AT1021401" s="30"/>
      <c r="AU1021401" s="30"/>
      <c r="AV1021401" s="30"/>
    </row>
    <row r="1021409" spans="45:48" x14ac:dyDescent="0.2">
      <c r="AS1021409" s="30"/>
      <c r="AT1021409" s="30"/>
      <c r="AU1021409" s="30"/>
      <c r="AV1021409" s="30"/>
    </row>
    <row r="1021417" spans="45:48" x14ac:dyDescent="0.2">
      <c r="AS1021417" s="30"/>
      <c r="AT1021417" s="30"/>
      <c r="AU1021417" s="30"/>
      <c r="AV1021417" s="30"/>
    </row>
    <row r="1021425" spans="45:48" x14ac:dyDescent="0.2">
      <c r="AS1021425" s="30"/>
      <c r="AT1021425" s="30"/>
      <c r="AU1021425" s="30"/>
      <c r="AV1021425" s="30"/>
    </row>
    <row r="1021433" spans="45:48" x14ac:dyDescent="0.2">
      <c r="AS1021433" s="30"/>
      <c r="AT1021433" s="30"/>
      <c r="AU1021433" s="30"/>
      <c r="AV1021433" s="30"/>
    </row>
    <row r="1021441" spans="45:48" x14ac:dyDescent="0.2">
      <c r="AS1021441" s="30"/>
      <c r="AT1021441" s="30"/>
      <c r="AU1021441" s="30"/>
      <c r="AV1021441" s="30"/>
    </row>
    <row r="1021449" spans="45:48" x14ac:dyDescent="0.2">
      <c r="AS1021449" s="30"/>
      <c r="AT1021449" s="30"/>
      <c r="AU1021449" s="30"/>
      <c r="AV1021449" s="30"/>
    </row>
    <row r="1021457" spans="45:48" x14ac:dyDescent="0.2">
      <c r="AS1021457" s="30"/>
      <c r="AT1021457" s="30"/>
      <c r="AU1021457" s="30"/>
      <c r="AV1021457" s="30"/>
    </row>
    <row r="1021465" spans="45:48" x14ac:dyDescent="0.2">
      <c r="AS1021465" s="30"/>
      <c r="AT1021465" s="30"/>
      <c r="AU1021465" s="30"/>
      <c r="AV1021465" s="30"/>
    </row>
    <row r="1021473" spans="45:48" x14ac:dyDescent="0.2">
      <c r="AS1021473" s="30"/>
      <c r="AT1021473" s="30"/>
      <c r="AU1021473" s="30"/>
      <c r="AV1021473" s="30"/>
    </row>
    <row r="1021481" spans="45:48" x14ac:dyDescent="0.2">
      <c r="AS1021481" s="30"/>
      <c r="AT1021481" s="30"/>
      <c r="AU1021481" s="30"/>
      <c r="AV1021481" s="30"/>
    </row>
    <row r="1021489" spans="45:48" x14ac:dyDescent="0.2">
      <c r="AS1021489" s="30"/>
      <c r="AT1021489" s="30"/>
      <c r="AU1021489" s="30"/>
      <c r="AV1021489" s="30"/>
    </row>
    <row r="1021497" spans="45:48" x14ac:dyDescent="0.2">
      <c r="AS1021497" s="30"/>
      <c r="AT1021497" s="30"/>
      <c r="AU1021497" s="30"/>
      <c r="AV1021497" s="30"/>
    </row>
    <row r="1021505" spans="45:48" x14ac:dyDescent="0.2">
      <c r="AS1021505" s="30"/>
      <c r="AT1021505" s="30"/>
      <c r="AU1021505" s="30"/>
      <c r="AV1021505" s="30"/>
    </row>
    <row r="1021513" spans="45:48" x14ac:dyDescent="0.2">
      <c r="AS1021513" s="30"/>
      <c r="AT1021513" s="30"/>
      <c r="AU1021513" s="30"/>
      <c r="AV1021513" s="30"/>
    </row>
    <row r="1021521" spans="45:48" x14ac:dyDescent="0.2">
      <c r="AS1021521" s="30"/>
      <c r="AT1021521" s="30"/>
      <c r="AU1021521" s="30"/>
      <c r="AV1021521" s="30"/>
    </row>
    <row r="1021529" spans="45:48" x14ac:dyDescent="0.2">
      <c r="AS1021529" s="30"/>
      <c r="AT1021529" s="30"/>
      <c r="AU1021529" s="30"/>
      <c r="AV1021529" s="30"/>
    </row>
    <row r="1021537" spans="45:48" x14ac:dyDescent="0.2">
      <c r="AS1021537" s="30"/>
      <c r="AT1021537" s="30"/>
      <c r="AU1021537" s="30"/>
      <c r="AV1021537" s="30"/>
    </row>
    <row r="1021545" spans="45:48" x14ac:dyDescent="0.2">
      <c r="AS1021545" s="30"/>
      <c r="AT1021545" s="30"/>
      <c r="AU1021545" s="30"/>
      <c r="AV1021545" s="30"/>
    </row>
    <row r="1021553" spans="45:48" x14ac:dyDescent="0.2">
      <c r="AS1021553" s="30"/>
      <c r="AT1021553" s="30"/>
      <c r="AU1021553" s="30"/>
      <c r="AV1021553" s="30"/>
    </row>
    <row r="1021561" spans="45:48" x14ac:dyDescent="0.2">
      <c r="AS1021561" s="30"/>
      <c r="AT1021561" s="30"/>
      <c r="AU1021561" s="30"/>
      <c r="AV1021561" s="30"/>
    </row>
    <row r="1021569" spans="45:48" x14ac:dyDescent="0.2">
      <c r="AS1021569" s="30"/>
      <c r="AT1021569" s="30"/>
      <c r="AU1021569" s="30"/>
      <c r="AV1021569" s="30"/>
    </row>
    <row r="1021577" spans="45:48" x14ac:dyDescent="0.2">
      <c r="AS1021577" s="30"/>
      <c r="AT1021577" s="30"/>
      <c r="AU1021577" s="30"/>
      <c r="AV1021577" s="30"/>
    </row>
    <row r="1021585" spans="45:48" x14ac:dyDescent="0.2">
      <c r="AS1021585" s="30"/>
      <c r="AT1021585" s="30"/>
      <c r="AU1021585" s="30"/>
      <c r="AV1021585" s="30"/>
    </row>
    <row r="1021593" spans="45:48" x14ac:dyDescent="0.2">
      <c r="AS1021593" s="30"/>
      <c r="AT1021593" s="30"/>
      <c r="AU1021593" s="30"/>
      <c r="AV1021593" s="30"/>
    </row>
    <row r="1021601" spans="45:48" x14ac:dyDescent="0.2">
      <c r="AS1021601" s="30"/>
      <c r="AT1021601" s="30"/>
      <c r="AU1021601" s="30"/>
      <c r="AV1021601" s="30"/>
    </row>
    <row r="1021609" spans="45:48" x14ac:dyDescent="0.2">
      <c r="AS1021609" s="30"/>
      <c r="AT1021609" s="30"/>
      <c r="AU1021609" s="30"/>
      <c r="AV1021609" s="30"/>
    </row>
    <row r="1021617" spans="45:48" x14ac:dyDescent="0.2">
      <c r="AS1021617" s="30"/>
      <c r="AT1021617" s="30"/>
      <c r="AU1021617" s="30"/>
      <c r="AV1021617" s="30"/>
    </row>
    <row r="1021625" spans="45:48" x14ac:dyDescent="0.2">
      <c r="AS1021625" s="30"/>
      <c r="AT1021625" s="30"/>
      <c r="AU1021625" s="30"/>
      <c r="AV1021625" s="30"/>
    </row>
    <row r="1021633" spans="45:48" x14ac:dyDescent="0.2">
      <c r="AS1021633" s="30"/>
      <c r="AT1021633" s="30"/>
      <c r="AU1021633" s="30"/>
      <c r="AV1021633" s="30"/>
    </row>
    <row r="1021641" spans="45:48" x14ac:dyDescent="0.2">
      <c r="AS1021641" s="30"/>
      <c r="AT1021641" s="30"/>
      <c r="AU1021641" s="30"/>
      <c r="AV1021641" s="30"/>
    </row>
    <row r="1021649" spans="45:48" x14ac:dyDescent="0.2">
      <c r="AS1021649" s="30"/>
      <c r="AT1021649" s="30"/>
      <c r="AU1021649" s="30"/>
      <c r="AV1021649" s="30"/>
    </row>
    <row r="1021657" spans="45:48" x14ac:dyDescent="0.2">
      <c r="AS1021657" s="30"/>
      <c r="AT1021657" s="30"/>
      <c r="AU1021657" s="30"/>
      <c r="AV1021657" s="30"/>
    </row>
    <row r="1021665" spans="45:48" x14ac:dyDescent="0.2">
      <c r="AS1021665" s="30"/>
      <c r="AT1021665" s="30"/>
      <c r="AU1021665" s="30"/>
      <c r="AV1021665" s="30"/>
    </row>
    <row r="1021673" spans="45:48" x14ac:dyDescent="0.2">
      <c r="AS1021673" s="30"/>
      <c r="AT1021673" s="30"/>
      <c r="AU1021673" s="30"/>
      <c r="AV1021673" s="30"/>
    </row>
    <row r="1021681" spans="45:48" x14ac:dyDescent="0.2">
      <c r="AS1021681" s="30"/>
      <c r="AT1021681" s="30"/>
      <c r="AU1021681" s="30"/>
      <c r="AV1021681" s="30"/>
    </row>
    <row r="1021689" spans="45:48" x14ac:dyDescent="0.2">
      <c r="AS1021689" s="30"/>
      <c r="AT1021689" s="30"/>
      <c r="AU1021689" s="30"/>
      <c r="AV1021689" s="30"/>
    </row>
    <row r="1021697" spans="45:48" x14ac:dyDescent="0.2">
      <c r="AS1021697" s="30"/>
      <c r="AT1021697" s="30"/>
      <c r="AU1021697" s="30"/>
      <c r="AV1021697" s="30"/>
    </row>
    <row r="1021705" spans="45:48" x14ac:dyDescent="0.2">
      <c r="AS1021705" s="30"/>
      <c r="AT1021705" s="30"/>
      <c r="AU1021705" s="30"/>
      <c r="AV1021705" s="30"/>
    </row>
    <row r="1021713" spans="45:48" x14ac:dyDescent="0.2">
      <c r="AS1021713" s="30"/>
      <c r="AT1021713" s="30"/>
      <c r="AU1021713" s="30"/>
      <c r="AV1021713" s="30"/>
    </row>
    <row r="1021721" spans="45:48" x14ac:dyDescent="0.2">
      <c r="AS1021721" s="30"/>
      <c r="AT1021721" s="30"/>
      <c r="AU1021721" s="30"/>
      <c r="AV1021721" s="30"/>
    </row>
    <row r="1021729" spans="45:48" x14ac:dyDescent="0.2">
      <c r="AS1021729" s="30"/>
      <c r="AT1021729" s="30"/>
      <c r="AU1021729" s="30"/>
      <c r="AV1021729" s="30"/>
    </row>
    <row r="1021737" spans="45:48" x14ac:dyDescent="0.2">
      <c r="AS1021737" s="30"/>
      <c r="AT1021737" s="30"/>
      <c r="AU1021737" s="30"/>
      <c r="AV1021737" s="30"/>
    </row>
    <row r="1021745" spans="45:48" x14ac:dyDescent="0.2">
      <c r="AS1021745" s="30"/>
      <c r="AT1021745" s="30"/>
      <c r="AU1021745" s="30"/>
      <c r="AV1021745" s="30"/>
    </row>
    <row r="1021753" spans="45:48" x14ac:dyDescent="0.2">
      <c r="AS1021753" s="30"/>
      <c r="AT1021753" s="30"/>
      <c r="AU1021753" s="30"/>
      <c r="AV1021753" s="30"/>
    </row>
    <row r="1021761" spans="45:48" x14ac:dyDescent="0.2">
      <c r="AS1021761" s="30"/>
      <c r="AT1021761" s="30"/>
      <c r="AU1021761" s="30"/>
      <c r="AV1021761" s="30"/>
    </row>
    <row r="1021769" spans="45:48" x14ac:dyDescent="0.2">
      <c r="AS1021769" s="30"/>
      <c r="AT1021769" s="30"/>
      <c r="AU1021769" s="30"/>
      <c r="AV1021769" s="30"/>
    </row>
    <row r="1021777" spans="45:48" x14ac:dyDescent="0.2">
      <c r="AS1021777" s="30"/>
      <c r="AT1021777" s="30"/>
      <c r="AU1021777" s="30"/>
      <c r="AV1021777" s="30"/>
    </row>
    <row r="1021785" spans="45:48" x14ac:dyDescent="0.2">
      <c r="AS1021785" s="30"/>
      <c r="AT1021785" s="30"/>
      <c r="AU1021785" s="30"/>
      <c r="AV1021785" s="30"/>
    </row>
    <row r="1021793" spans="45:48" x14ac:dyDescent="0.2">
      <c r="AS1021793" s="30"/>
      <c r="AT1021793" s="30"/>
      <c r="AU1021793" s="30"/>
      <c r="AV1021793" s="30"/>
    </row>
    <row r="1021801" spans="45:48" x14ac:dyDescent="0.2">
      <c r="AS1021801" s="30"/>
      <c r="AT1021801" s="30"/>
      <c r="AU1021801" s="30"/>
      <c r="AV1021801" s="30"/>
    </row>
    <row r="1021809" spans="45:48" x14ac:dyDescent="0.2">
      <c r="AS1021809" s="30"/>
      <c r="AT1021809" s="30"/>
      <c r="AU1021809" s="30"/>
      <c r="AV1021809" s="30"/>
    </row>
    <row r="1021817" spans="45:48" x14ac:dyDescent="0.2">
      <c r="AS1021817" s="30"/>
      <c r="AT1021817" s="30"/>
      <c r="AU1021817" s="30"/>
      <c r="AV1021817" s="30"/>
    </row>
    <row r="1021825" spans="45:48" x14ac:dyDescent="0.2">
      <c r="AS1021825" s="30"/>
      <c r="AT1021825" s="30"/>
      <c r="AU1021825" s="30"/>
      <c r="AV1021825" s="30"/>
    </row>
    <row r="1021833" spans="45:48" x14ac:dyDescent="0.2">
      <c r="AS1021833" s="30"/>
      <c r="AT1021833" s="30"/>
      <c r="AU1021833" s="30"/>
      <c r="AV1021833" s="30"/>
    </row>
    <row r="1021841" spans="45:48" x14ac:dyDescent="0.2">
      <c r="AS1021841" s="30"/>
      <c r="AT1021841" s="30"/>
      <c r="AU1021841" s="30"/>
      <c r="AV1021841" s="30"/>
    </row>
    <row r="1021849" spans="45:48" x14ac:dyDescent="0.2">
      <c r="AS1021849" s="30"/>
      <c r="AT1021849" s="30"/>
      <c r="AU1021849" s="30"/>
      <c r="AV1021849" s="30"/>
    </row>
    <row r="1021857" spans="45:48" x14ac:dyDescent="0.2">
      <c r="AS1021857" s="30"/>
      <c r="AT1021857" s="30"/>
      <c r="AU1021857" s="30"/>
      <c r="AV1021857" s="30"/>
    </row>
    <row r="1021865" spans="45:48" x14ac:dyDescent="0.2">
      <c r="AS1021865" s="30"/>
      <c r="AT1021865" s="30"/>
      <c r="AU1021865" s="30"/>
      <c r="AV1021865" s="30"/>
    </row>
    <row r="1021873" spans="45:48" x14ac:dyDescent="0.2">
      <c r="AS1021873" s="30"/>
      <c r="AT1021873" s="30"/>
      <c r="AU1021873" s="30"/>
      <c r="AV1021873" s="30"/>
    </row>
    <row r="1021881" spans="45:48" x14ac:dyDescent="0.2">
      <c r="AS1021881" s="30"/>
      <c r="AT1021881" s="30"/>
      <c r="AU1021881" s="30"/>
      <c r="AV1021881" s="30"/>
    </row>
    <row r="1021889" spans="45:48" x14ac:dyDescent="0.2">
      <c r="AS1021889" s="30"/>
      <c r="AT1021889" s="30"/>
      <c r="AU1021889" s="30"/>
      <c r="AV1021889" s="30"/>
    </row>
    <row r="1021897" spans="45:48" x14ac:dyDescent="0.2">
      <c r="AS1021897" s="30"/>
      <c r="AT1021897" s="30"/>
      <c r="AU1021897" s="30"/>
      <c r="AV1021897" s="30"/>
    </row>
    <row r="1021905" spans="45:48" x14ac:dyDescent="0.2">
      <c r="AS1021905" s="30"/>
      <c r="AT1021905" s="30"/>
      <c r="AU1021905" s="30"/>
      <c r="AV1021905" s="30"/>
    </row>
    <row r="1021913" spans="45:48" x14ac:dyDescent="0.2">
      <c r="AS1021913" s="30"/>
      <c r="AT1021913" s="30"/>
      <c r="AU1021913" s="30"/>
      <c r="AV1021913" s="30"/>
    </row>
    <row r="1021921" spans="45:48" x14ac:dyDescent="0.2">
      <c r="AS1021921" s="30"/>
      <c r="AT1021921" s="30"/>
      <c r="AU1021921" s="30"/>
      <c r="AV1021921" s="30"/>
    </row>
    <row r="1021929" spans="45:48" x14ac:dyDescent="0.2">
      <c r="AS1021929" s="30"/>
      <c r="AT1021929" s="30"/>
      <c r="AU1021929" s="30"/>
      <c r="AV1021929" s="30"/>
    </row>
    <row r="1021937" spans="45:48" x14ac:dyDescent="0.2">
      <c r="AS1021937" s="30"/>
      <c r="AT1021937" s="30"/>
      <c r="AU1021937" s="30"/>
      <c r="AV1021937" s="30"/>
    </row>
    <row r="1021945" spans="45:48" x14ac:dyDescent="0.2">
      <c r="AS1021945" s="30"/>
      <c r="AT1021945" s="30"/>
      <c r="AU1021945" s="30"/>
      <c r="AV1021945" s="30"/>
    </row>
    <row r="1021953" spans="45:48" x14ac:dyDescent="0.2">
      <c r="AS1021953" s="30"/>
      <c r="AT1021953" s="30"/>
      <c r="AU1021953" s="30"/>
      <c r="AV1021953" s="30"/>
    </row>
    <row r="1021961" spans="45:48" x14ac:dyDescent="0.2">
      <c r="AS1021961" s="30"/>
      <c r="AT1021961" s="30"/>
      <c r="AU1021961" s="30"/>
      <c r="AV1021961" s="30"/>
    </row>
    <row r="1021969" spans="45:48" x14ac:dyDescent="0.2">
      <c r="AS1021969" s="30"/>
      <c r="AT1021969" s="30"/>
      <c r="AU1021969" s="30"/>
      <c r="AV1021969" s="30"/>
    </row>
    <row r="1021977" spans="45:48" x14ac:dyDescent="0.2">
      <c r="AS1021977" s="30"/>
      <c r="AT1021977" s="30"/>
      <c r="AU1021977" s="30"/>
      <c r="AV1021977" s="30"/>
    </row>
    <row r="1021985" spans="45:48" x14ac:dyDescent="0.2">
      <c r="AS1021985" s="30"/>
      <c r="AT1021985" s="30"/>
      <c r="AU1021985" s="30"/>
      <c r="AV1021985" s="30"/>
    </row>
    <row r="1021993" spans="45:48" x14ac:dyDescent="0.2">
      <c r="AS1021993" s="30"/>
      <c r="AT1021993" s="30"/>
      <c r="AU1021993" s="30"/>
      <c r="AV1021993" s="30"/>
    </row>
    <row r="1022001" spans="45:48" x14ac:dyDescent="0.2">
      <c r="AS1022001" s="30"/>
      <c r="AT1022001" s="30"/>
      <c r="AU1022001" s="30"/>
      <c r="AV1022001" s="30"/>
    </row>
    <row r="1022009" spans="45:48" x14ac:dyDescent="0.2">
      <c r="AS1022009" s="30"/>
      <c r="AT1022009" s="30"/>
      <c r="AU1022009" s="30"/>
      <c r="AV1022009" s="30"/>
    </row>
    <row r="1022017" spans="45:48" x14ac:dyDescent="0.2">
      <c r="AS1022017" s="30"/>
      <c r="AT1022017" s="30"/>
      <c r="AU1022017" s="30"/>
      <c r="AV1022017" s="30"/>
    </row>
    <row r="1022025" spans="45:48" x14ac:dyDescent="0.2">
      <c r="AS1022025" s="30"/>
      <c r="AT1022025" s="30"/>
      <c r="AU1022025" s="30"/>
      <c r="AV1022025" s="30"/>
    </row>
    <row r="1022033" spans="45:48" x14ac:dyDescent="0.2">
      <c r="AS1022033" s="30"/>
      <c r="AT1022033" s="30"/>
      <c r="AU1022033" s="30"/>
      <c r="AV1022033" s="30"/>
    </row>
    <row r="1022041" spans="45:48" x14ac:dyDescent="0.2">
      <c r="AS1022041" s="30"/>
      <c r="AT1022041" s="30"/>
      <c r="AU1022041" s="30"/>
      <c r="AV1022041" s="30"/>
    </row>
    <row r="1022049" spans="45:48" x14ac:dyDescent="0.2">
      <c r="AS1022049" s="30"/>
      <c r="AT1022049" s="30"/>
      <c r="AU1022049" s="30"/>
      <c r="AV1022049" s="30"/>
    </row>
    <row r="1022057" spans="45:48" x14ac:dyDescent="0.2">
      <c r="AS1022057" s="30"/>
      <c r="AT1022057" s="30"/>
      <c r="AU1022057" s="30"/>
      <c r="AV1022057" s="30"/>
    </row>
    <row r="1022065" spans="45:48" x14ac:dyDescent="0.2">
      <c r="AS1022065" s="30"/>
      <c r="AT1022065" s="30"/>
      <c r="AU1022065" s="30"/>
      <c r="AV1022065" s="30"/>
    </row>
    <row r="1022073" spans="45:48" x14ac:dyDescent="0.2">
      <c r="AS1022073" s="30"/>
      <c r="AT1022073" s="30"/>
      <c r="AU1022073" s="30"/>
      <c r="AV1022073" s="30"/>
    </row>
    <row r="1022081" spans="45:48" x14ac:dyDescent="0.2">
      <c r="AS1022081" s="30"/>
      <c r="AT1022081" s="30"/>
      <c r="AU1022081" s="30"/>
      <c r="AV1022081" s="30"/>
    </row>
    <row r="1022089" spans="45:48" x14ac:dyDescent="0.2">
      <c r="AS1022089" s="30"/>
      <c r="AT1022089" s="30"/>
      <c r="AU1022089" s="30"/>
      <c r="AV1022089" s="30"/>
    </row>
    <row r="1022097" spans="45:48" x14ac:dyDescent="0.2">
      <c r="AS1022097" s="30"/>
      <c r="AT1022097" s="30"/>
      <c r="AU1022097" s="30"/>
      <c r="AV1022097" s="30"/>
    </row>
    <row r="1022105" spans="45:48" x14ac:dyDescent="0.2">
      <c r="AS1022105" s="30"/>
      <c r="AT1022105" s="30"/>
      <c r="AU1022105" s="30"/>
      <c r="AV1022105" s="30"/>
    </row>
    <row r="1022113" spans="45:48" x14ac:dyDescent="0.2">
      <c r="AS1022113" s="30"/>
      <c r="AT1022113" s="30"/>
      <c r="AU1022113" s="30"/>
      <c r="AV1022113" s="30"/>
    </row>
    <row r="1022121" spans="45:48" x14ac:dyDescent="0.2">
      <c r="AS1022121" s="30"/>
      <c r="AT1022121" s="30"/>
      <c r="AU1022121" s="30"/>
      <c r="AV1022121" s="30"/>
    </row>
    <row r="1022129" spans="45:48" x14ac:dyDescent="0.2">
      <c r="AS1022129" s="30"/>
      <c r="AT1022129" s="30"/>
      <c r="AU1022129" s="30"/>
      <c r="AV1022129" s="30"/>
    </row>
    <row r="1022137" spans="45:48" x14ac:dyDescent="0.2">
      <c r="AS1022137" s="30"/>
      <c r="AT1022137" s="30"/>
      <c r="AU1022137" s="30"/>
      <c r="AV1022137" s="30"/>
    </row>
    <row r="1022145" spans="45:48" x14ac:dyDescent="0.2">
      <c r="AS1022145" s="30"/>
      <c r="AT1022145" s="30"/>
      <c r="AU1022145" s="30"/>
      <c r="AV1022145" s="30"/>
    </row>
    <row r="1022153" spans="45:48" x14ac:dyDescent="0.2">
      <c r="AS1022153" s="30"/>
      <c r="AT1022153" s="30"/>
      <c r="AU1022153" s="30"/>
      <c r="AV1022153" s="30"/>
    </row>
    <row r="1022161" spans="45:48" x14ac:dyDescent="0.2">
      <c r="AS1022161" s="30"/>
      <c r="AT1022161" s="30"/>
      <c r="AU1022161" s="30"/>
      <c r="AV1022161" s="30"/>
    </row>
    <row r="1022169" spans="45:48" x14ac:dyDescent="0.2">
      <c r="AS1022169" s="30"/>
      <c r="AT1022169" s="30"/>
      <c r="AU1022169" s="30"/>
      <c r="AV1022169" s="30"/>
    </row>
    <row r="1022177" spans="45:48" x14ac:dyDescent="0.2">
      <c r="AS1022177" s="30"/>
      <c r="AT1022177" s="30"/>
      <c r="AU1022177" s="30"/>
      <c r="AV1022177" s="30"/>
    </row>
    <row r="1022185" spans="45:48" x14ac:dyDescent="0.2">
      <c r="AS1022185" s="30"/>
      <c r="AT1022185" s="30"/>
      <c r="AU1022185" s="30"/>
      <c r="AV1022185" s="30"/>
    </row>
    <row r="1022193" spans="45:48" x14ac:dyDescent="0.2">
      <c r="AS1022193" s="30"/>
      <c r="AT1022193" s="30"/>
      <c r="AU1022193" s="30"/>
      <c r="AV1022193" s="30"/>
    </row>
    <row r="1022201" spans="45:48" x14ac:dyDescent="0.2">
      <c r="AS1022201" s="30"/>
      <c r="AT1022201" s="30"/>
      <c r="AU1022201" s="30"/>
      <c r="AV1022201" s="30"/>
    </row>
    <row r="1022209" spans="45:48" x14ac:dyDescent="0.2">
      <c r="AS1022209" s="30"/>
      <c r="AT1022209" s="30"/>
      <c r="AU1022209" s="30"/>
      <c r="AV1022209" s="30"/>
    </row>
    <row r="1022217" spans="45:48" x14ac:dyDescent="0.2">
      <c r="AS1022217" s="30"/>
      <c r="AT1022217" s="30"/>
      <c r="AU1022217" s="30"/>
      <c r="AV1022217" s="30"/>
    </row>
    <row r="1022225" spans="45:48" x14ac:dyDescent="0.2">
      <c r="AS1022225" s="30"/>
      <c r="AT1022225" s="30"/>
      <c r="AU1022225" s="30"/>
      <c r="AV1022225" s="30"/>
    </row>
    <row r="1022233" spans="45:48" x14ac:dyDescent="0.2">
      <c r="AS1022233" s="30"/>
      <c r="AT1022233" s="30"/>
      <c r="AU1022233" s="30"/>
      <c r="AV1022233" s="30"/>
    </row>
    <row r="1022241" spans="45:48" x14ac:dyDescent="0.2">
      <c r="AS1022241" s="30"/>
      <c r="AT1022241" s="30"/>
      <c r="AU1022241" s="30"/>
      <c r="AV1022241" s="30"/>
    </row>
    <row r="1022249" spans="45:48" x14ac:dyDescent="0.2">
      <c r="AS1022249" s="30"/>
      <c r="AT1022249" s="30"/>
      <c r="AU1022249" s="30"/>
      <c r="AV1022249" s="30"/>
    </row>
    <row r="1022257" spans="45:48" x14ac:dyDescent="0.2">
      <c r="AS1022257" s="30"/>
      <c r="AT1022257" s="30"/>
      <c r="AU1022257" s="30"/>
      <c r="AV1022257" s="30"/>
    </row>
    <row r="1022265" spans="45:48" x14ac:dyDescent="0.2">
      <c r="AS1022265" s="30"/>
      <c r="AT1022265" s="30"/>
      <c r="AU1022265" s="30"/>
      <c r="AV1022265" s="30"/>
    </row>
    <row r="1022273" spans="45:48" x14ac:dyDescent="0.2">
      <c r="AS1022273" s="30"/>
      <c r="AT1022273" s="30"/>
      <c r="AU1022273" s="30"/>
      <c r="AV1022273" s="30"/>
    </row>
    <row r="1022281" spans="45:48" x14ac:dyDescent="0.2">
      <c r="AS1022281" s="30"/>
      <c r="AT1022281" s="30"/>
      <c r="AU1022281" s="30"/>
      <c r="AV1022281" s="30"/>
    </row>
    <row r="1022289" spans="45:48" x14ac:dyDescent="0.2">
      <c r="AS1022289" s="30"/>
      <c r="AT1022289" s="30"/>
      <c r="AU1022289" s="30"/>
      <c r="AV1022289" s="30"/>
    </row>
    <row r="1022297" spans="45:48" x14ac:dyDescent="0.2">
      <c r="AS1022297" s="30"/>
      <c r="AT1022297" s="30"/>
      <c r="AU1022297" s="30"/>
      <c r="AV1022297" s="30"/>
    </row>
    <row r="1022305" spans="45:48" x14ac:dyDescent="0.2">
      <c r="AS1022305" s="30"/>
      <c r="AT1022305" s="30"/>
      <c r="AU1022305" s="30"/>
      <c r="AV1022305" s="30"/>
    </row>
    <row r="1022313" spans="45:48" x14ac:dyDescent="0.2">
      <c r="AS1022313" s="30"/>
      <c r="AT1022313" s="30"/>
      <c r="AU1022313" s="30"/>
      <c r="AV1022313" s="30"/>
    </row>
    <row r="1022321" spans="45:48" x14ac:dyDescent="0.2">
      <c r="AS1022321" s="30"/>
      <c r="AT1022321" s="30"/>
      <c r="AU1022321" s="30"/>
      <c r="AV1022321" s="30"/>
    </row>
    <row r="1022329" spans="45:48" x14ac:dyDescent="0.2">
      <c r="AS1022329" s="30"/>
      <c r="AT1022329" s="30"/>
      <c r="AU1022329" s="30"/>
      <c r="AV1022329" s="30"/>
    </row>
    <row r="1022337" spans="45:48" x14ac:dyDescent="0.2">
      <c r="AS1022337" s="30"/>
      <c r="AT1022337" s="30"/>
      <c r="AU1022337" s="30"/>
      <c r="AV1022337" s="30"/>
    </row>
    <row r="1022345" spans="45:48" x14ac:dyDescent="0.2">
      <c r="AS1022345" s="30"/>
      <c r="AT1022345" s="30"/>
      <c r="AU1022345" s="30"/>
      <c r="AV1022345" s="30"/>
    </row>
    <row r="1022353" spans="45:48" x14ac:dyDescent="0.2">
      <c r="AS1022353" s="30"/>
      <c r="AT1022353" s="30"/>
      <c r="AU1022353" s="30"/>
      <c r="AV1022353" s="30"/>
    </row>
    <row r="1022361" spans="45:48" x14ac:dyDescent="0.2">
      <c r="AS1022361" s="30"/>
      <c r="AT1022361" s="30"/>
      <c r="AU1022361" s="30"/>
      <c r="AV1022361" s="30"/>
    </row>
    <row r="1022369" spans="45:48" x14ac:dyDescent="0.2">
      <c r="AS1022369" s="30"/>
      <c r="AT1022369" s="30"/>
      <c r="AU1022369" s="30"/>
      <c r="AV1022369" s="30"/>
    </row>
    <row r="1022377" spans="45:48" x14ac:dyDescent="0.2">
      <c r="AS1022377" s="30"/>
      <c r="AT1022377" s="30"/>
      <c r="AU1022377" s="30"/>
      <c r="AV1022377" s="30"/>
    </row>
    <row r="1022385" spans="45:48" x14ac:dyDescent="0.2">
      <c r="AS1022385" s="30"/>
      <c r="AT1022385" s="30"/>
      <c r="AU1022385" s="30"/>
      <c r="AV1022385" s="30"/>
    </row>
    <row r="1022393" spans="45:48" x14ac:dyDescent="0.2">
      <c r="AS1022393" s="30"/>
      <c r="AT1022393" s="30"/>
      <c r="AU1022393" s="30"/>
      <c r="AV1022393" s="30"/>
    </row>
    <row r="1022401" spans="45:48" x14ac:dyDescent="0.2">
      <c r="AS1022401" s="30"/>
      <c r="AT1022401" s="30"/>
      <c r="AU1022401" s="30"/>
      <c r="AV1022401" s="30"/>
    </row>
    <row r="1022409" spans="45:48" x14ac:dyDescent="0.2">
      <c r="AS1022409" s="30"/>
      <c r="AT1022409" s="30"/>
      <c r="AU1022409" s="30"/>
      <c r="AV1022409" s="30"/>
    </row>
    <row r="1022417" spans="45:48" x14ac:dyDescent="0.2">
      <c r="AS1022417" s="30"/>
      <c r="AT1022417" s="30"/>
      <c r="AU1022417" s="30"/>
      <c r="AV1022417" s="30"/>
    </row>
    <row r="1022425" spans="45:48" x14ac:dyDescent="0.2">
      <c r="AS1022425" s="30"/>
      <c r="AT1022425" s="30"/>
      <c r="AU1022425" s="30"/>
      <c r="AV1022425" s="30"/>
    </row>
    <row r="1022433" spans="45:48" x14ac:dyDescent="0.2">
      <c r="AS1022433" s="30"/>
      <c r="AT1022433" s="30"/>
      <c r="AU1022433" s="30"/>
      <c r="AV1022433" s="30"/>
    </row>
    <row r="1022441" spans="45:48" x14ac:dyDescent="0.2">
      <c r="AS1022441" s="30"/>
      <c r="AT1022441" s="30"/>
      <c r="AU1022441" s="30"/>
      <c r="AV1022441" s="30"/>
    </row>
    <row r="1022449" spans="45:48" x14ac:dyDescent="0.2">
      <c r="AS1022449" s="30"/>
      <c r="AT1022449" s="30"/>
      <c r="AU1022449" s="30"/>
      <c r="AV1022449" s="30"/>
    </row>
    <row r="1022457" spans="45:48" x14ac:dyDescent="0.2">
      <c r="AS1022457" s="30"/>
      <c r="AT1022457" s="30"/>
      <c r="AU1022457" s="30"/>
      <c r="AV1022457" s="30"/>
    </row>
    <row r="1022465" spans="45:48" x14ac:dyDescent="0.2">
      <c r="AS1022465" s="30"/>
      <c r="AT1022465" s="30"/>
      <c r="AU1022465" s="30"/>
      <c r="AV1022465" s="30"/>
    </row>
    <row r="1022473" spans="45:48" x14ac:dyDescent="0.2">
      <c r="AS1022473" s="30"/>
      <c r="AT1022473" s="30"/>
      <c r="AU1022473" s="30"/>
      <c r="AV1022473" s="30"/>
    </row>
    <row r="1022481" spans="45:48" x14ac:dyDescent="0.2">
      <c r="AS1022481" s="30"/>
      <c r="AT1022481" s="30"/>
      <c r="AU1022481" s="30"/>
      <c r="AV1022481" s="30"/>
    </row>
    <row r="1022489" spans="45:48" x14ac:dyDescent="0.2">
      <c r="AS1022489" s="30"/>
      <c r="AT1022489" s="30"/>
      <c r="AU1022489" s="30"/>
      <c r="AV1022489" s="30"/>
    </row>
    <row r="1022497" spans="45:48" x14ac:dyDescent="0.2">
      <c r="AS1022497" s="30"/>
      <c r="AT1022497" s="30"/>
      <c r="AU1022497" s="30"/>
      <c r="AV1022497" s="30"/>
    </row>
    <row r="1022505" spans="45:48" x14ac:dyDescent="0.2">
      <c r="AS1022505" s="30"/>
      <c r="AT1022505" s="30"/>
      <c r="AU1022505" s="30"/>
      <c r="AV1022505" s="30"/>
    </row>
    <row r="1022513" spans="45:48" x14ac:dyDescent="0.2">
      <c r="AS1022513" s="30"/>
      <c r="AT1022513" s="30"/>
      <c r="AU1022513" s="30"/>
      <c r="AV1022513" s="30"/>
    </row>
    <row r="1022521" spans="45:48" x14ac:dyDescent="0.2">
      <c r="AS1022521" s="30"/>
      <c r="AT1022521" s="30"/>
      <c r="AU1022521" s="30"/>
      <c r="AV1022521" s="30"/>
    </row>
    <row r="1022529" spans="45:48" x14ac:dyDescent="0.2">
      <c r="AS1022529" s="30"/>
      <c r="AT1022529" s="30"/>
      <c r="AU1022529" s="30"/>
      <c r="AV1022529" s="30"/>
    </row>
    <row r="1022537" spans="45:48" x14ac:dyDescent="0.2">
      <c r="AS1022537" s="30"/>
      <c r="AT1022537" s="30"/>
      <c r="AU1022537" s="30"/>
      <c r="AV1022537" s="30"/>
    </row>
    <row r="1022545" spans="45:48" x14ac:dyDescent="0.2">
      <c r="AS1022545" s="30"/>
      <c r="AT1022545" s="30"/>
      <c r="AU1022545" s="30"/>
      <c r="AV1022545" s="30"/>
    </row>
    <row r="1022553" spans="45:48" x14ac:dyDescent="0.2">
      <c r="AS1022553" s="30"/>
      <c r="AT1022553" s="30"/>
      <c r="AU1022553" s="30"/>
      <c r="AV1022553" s="30"/>
    </row>
    <row r="1022561" spans="45:48" x14ac:dyDescent="0.2">
      <c r="AS1022561" s="30"/>
      <c r="AT1022561" s="30"/>
      <c r="AU1022561" s="30"/>
      <c r="AV1022561" s="30"/>
    </row>
    <row r="1022569" spans="45:48" x14ac:dyDescent="0.2">
      <c r="AS1022569" s="30"/>
      <c r="AT1022569" s="30"/>
      <c r="AU1022569" s="30"/>
      <c r="AV1022569" s="30"/>
    </row>
    <row r="1022577" spans="45:48" x14ac:dyDescent="0.2">
      <c r="AS1022577" s="30"/>
      <c r="AT1022577" s="30"/>
      <c r="AU1022577" s="30"/>
      <c r="AV1022577" s="30"/>
    </row>
    <row r="1022585" spans="45:48" x14ac:dyDescent="0.2">
      <c r="AS1022585" s="30"/>
      <c r="AT1022585" s="30"/>
      <c r="AU1022585" s="30"/>
      <c r="AV1022585" s="30"/>
    </row>
    <row r="1022593" spans="45:48" x14ac:dyDescent="0.2">
      <c r="AS1022593" s="30"/>
      <c r="AT1022593" s="30"/>
      <c r="AU1022593" s="30"/>
      <c r="AV1022593" s="30"/>
    </row>
    <row r="1022601" spans="45:48" x14ac:dyDescent="0.2">
      <c r="AS1022601" s="30"/>
      <c r="AT1022601" s="30"/>
      <c r="AU1022601" s="30"/>
      <c r="AV1022601" s="30"/>
    </row>
    <row r="1022609" spans="45:48" x14ac:dyDescent="0.2">
      <c r="AS1022609" s="30"/>
      <c r="AT1022609" s="30"/>
      <c r="AU1022609" s="30"/>
      <c r="AV1022609" s="30"/>
    </row>
    <row r="1022617" spans="45:48" x14ac:dyDescent="0.2">
      <c r="AS1022617" s="30"/>
      <c r="AT1022617" s="30"/>
      <c r="AU1022617" s="30"/>
      <c r="AV1022617" s="30"/>
    </row>
    <row r="1022625" spans="45:48" x14ac:dyDescent="0.2">
      <c r="AS1022625" s="30"/>
      <c r="AT1022625" s="30"/>
      <c r="AU1022625" s="30"/>
      <c r="AV1022625" s="30"/>
    </row>
    <row r="1022633" spans="45:48" x14ac:dyDescent="0.2">
      <c r="AS1022633" s="30"/>
      <c r="AT1022633" s="30"/>
      <c r="AU1022633" s="30"/>
      <c r="AV1022633" s="30"/>
    </row>
    <row r="1022641" spans="45:48" x14ac:dyDescent="0.2">
      <c r="AS1022641" s="30"/>
      <c r="AT1022641" s="30"/>
      <c r="AU1022641" s="30"/>
      <c r="AV1022641" s="30"/>
    </row>
    <row r="1022649" spans="45:48" x14ac:dyDescent="0.2">
      <c r="AS1022649" s="30"/>
      <c r="AT1022649" s="30"/>
      <c r="AU1022649" s="30"/>
      <c r="AV1022649" s="30"/>
    </row>
    <row r="1022657" spans="45:48" x14ac:dyDescent="0.2">
      <c r="AS1022657" s="30"/>
      <c r="AT1022657" s="30"/>
      <c r="AU1022657" s="30"/>
      <c r="AV1022657" s="30"/>
    </row>
    <row r="1022665" spans="45:48" x14ac:dyDescent="0.2">
      <c r="AS1022665" s="30"/>
      <c r="AT1022665" s="30"/>
      <c r="AU1022665" s="30"/>
      <c r="AV1022665" s="30"/>
    </row>
    <row r="1022673" spans="45:48" x14ac:dyDescent="0.2">
      <c r="AS1022673" s="30"/>
      <c r="AT1022673" s="30"/>
      <c r="AU1022673" s="30"/>
      <c r="AV1022673" s="30"/>
    </row>
    <row r="1022681" spans="45:48" x14ac:dyDescent="0.2">
      <c r="AS1022681" s="30"/>
      <c r="AT1022681" s="30"/>
      <c r="AU1022681" s="30"/>
      <c r="AV1022681" s="30"/>
    </row>
    <row r="1022689" spans="45:48" x14ac:dyDescent="0.2">
      <c r="AS1022689" s="30"/>
      <c r="AT1022689" s="30"/>
      <c r="AU1022689" s="30"/>
      <c r="AV1022689" s="30"/>
    </row>
    <row r="1022697" spans="45:48" x14ac:dyDescent="0.2">
      <c r="AS1022697" s="30"/>
      <c r="AT1022697" s="30"/>
      <c r="AU1022697" s="30"/>
      <c r="AV1022697" s="30"/>
    </row>
    <row r="1022705" spans="45:48" x14ac:dyDescent="0.2">
      <c r="AS1022705" s="30"/>
      <c r="AT1022705" s="30"/>
      <c r="AU1022705" s="30"/>
      <c r="AV1022705" s="30"/>
    </row>
    <row r="1022713" spans="45:48" x14ac:dyDescent="0.2">
      <c r="AS1022713" s="30"/>
      <c r="AT1022713" s="30"/>
      <c r="AU1022713" s="30"/>
      <c r="AV1022713" s="30"/>
    </row>
    <row r="1022721" spans="45:48" x14ac:dyDescent="0.2">
      <c r="AS1022721" s="30"/>
      <c r="AT1022721" s="30"/>
      <c r="AU1022721" s="30"/>
      <c r="AV1022721" s="30"/>
    </row>
    <row r="1022729" spans="45:48" x14ac:dyDescent="0.2">
      <c r="AS1022729" s="30"/>
      <c r="AT1022729" s="30"/>
      <c r="AU1022729" s="30"/>
      <c r="AV1022729" s="30"/>
    </row>
    <row r="1022737" spans="45:48" x14ac:dyDescent="0.2">
      <c r="AS1022737" s="30"/>
      <c r="AT1022737" s="30"/>
      <c r="AU1022737" s="30"/>
      <c r="AV1022737" s="30"/>
    </row>
    <row r="1022745" spans="45:48" x14ac:dyDescent="0.2">
      <c r="AS1022745" s="30"/>
      <c r="AT1022745" s="30"/>
      <c r="AU1022745" s="30"/>
      <c r="AV1022745" s="30"/>
    </row>
    <row r="1022753" spans="45:48" x14ac:dyDescent="0.2">
      <c r="AS1022753" s="30"/>
      <c r="AT1022753" s="30"/>
      <c r="AU1022753" s="30"/>
      <c r="AV1022753" s="30"/>
    </row>
    <row r="1022761" spans="45:48" x14ac:dyDescent="0.2">
      <c r="AS1022761" s="30"/>
      <c r="AT1022761" s="30"/>
      <c r="AU1022761" s="30"/>
      <c r="AV1022761" s="30"/>
    </row>
    <row r="1022769" spans="45:48" x14ac:dyDescent="0.2">
      <c r="AS1022769" s="30"/>
      <c r="AT1022769" s="30"/>
      <c r="AU1022769" s="30"/>
      <c r="AV1022769" s="30"/>
    </row>
    <row r="1022777" spans="45:48" x14ac:dyDescent="0.2">
      <c r="AS1022777" s="30"/>
      <c r="AT1022777" s="30"/>
      <c r="AU1022777" s="30"/>
      <c r="AV1022777" s="30"/>
    </row>
    <row r="1022785" spans="45:48" x14ac:dyDescent="0.2">
      <c r="AS1022785" s="30"/>
      <c r="AT1022785" s="30"/>
      <c r="AU1022785" s="30"/>
      <c r="AV1022785" s="30"/>
    </row>
    <row r="1022793" spans="45:48" x14ac:dyDescent="0.2">
      <c r="AS1022793" s="30"/>
      <c r="AT1022793" s="30"/>
      <c r="AU1022793" s="30"/>
      <c r="AV1022793" s="30"/>
    </row>
    <row r="1022801" spans="45:48" x14ac:dyDescent="0.2">
      <c r="AS1022801" s="30"/>
      <c r="AT1022801" s="30"/>
      <c r="AU1022801" s="30"/>
      <c r="AV1022801" s="30"/>
    </row>
    <row r="1022809" spans="45:48" x14ac:dyDescent="0.2">
      <c r="AS1022809" s="30"/>
      <c r="AT1022809" s="30"/>
      <c r="AU1022809" s="30"/>
      <c r="AV1022809" s="30"/>
    </row>
    <row r="1022817" spans="45:48" x14ac:dyDescent="0.2">
      <c r="AS1022817" s="30"/>
      <c r="AT1022817" s="30"/>
      <c r="AU1022817" s="30"/>
      <c r="AV1022817" s="30"/>
    </row>
    <row r="1022825" spans="45:48" x14ac:dyDescent="0.2">
      <c r="AS1022825" s="30"/>
      <c r="AT1022825" s="30"/>
      <c r="AU1022825" s="30"/>
      <c r="AV1022825" s="30"/>
    </row>
    <row r="1022833" spans="45:48" x14ac:dyDescent="0.2">
      <c r="AS1022833" s="30"/>
      <c r="AT1022833" s="30"/>
      <c r="AU1022833" s="30"/>
      <c r="AV1022833" s="30"/>
    </row>
    <row r="1022841" spans="45:48" x14ac:dyDescent="0.2">
      <c r="AS1022841" s="30"/>
      <c r="AT1022841" s="30"/>
      <c r="AU1022841" s="30"/>
      <c r="AV1022841" s="30"/>
    </row>
    <row r="1022849" spans="45:48" x14ac:dyDescent="0.2">
      <c r="AS1022849" s="30"/>
      <c r="AT1022849" s="30"/>
      <c r="AU1022849" s="30"/>
      <c r="AV1022849" s="30"/>
    </row>
    <row r="1022857" spans="45:48" x14ac:dyDescent="0.2">
      <c r="AS1022857" s="30"/>
      <c r="AT1022857" s="30"/>
      <c r="AU1022857" s="30"/>
      <c r="AV1022857" s="30"/>
    </row>
    <row r="1022865" spans="45:48" x14ac:dyDescent="0.2">
      <c r="AS1022865" s="30"/>
      <c r="AT1022865" s="30"/>
      <c r="AU1022865" s="30"/>
      <c r="AV1022865" s="30"/>
    </row>
    <row r="1022873" spans="45:48" x14ac:dyDescent="0.2">
      <c r="AS1022873" s="30"/>
      <c r="AT1022873" s="30"/>
      <c r="AU1022873" s="30"/>
      <c r="AV1022873" s="30"/>
    </row>
    <row r="1022881" spans="45:48" x14ac:dyDescent="0.2">
      <c r="AS1022881" s="30"/>
      <c r="AT1022881" s="30"/>
      <c r="AU1022881" s="30"/>
      <c r="AV1022881" s="30"/>
    </row>
    <row r="1022889" spans="45:48" x14ac:dyDescent="0.2">
      <c r="AS1022889" s="30"/>
      <c r="AT1022889" s="30"/>
      <c r="AU1022889" s="30"/>
      <c r="AV1022889" s="30"/>
    </row>
    <row r="1022897" spans="45:48" x14ac:dyDescent="0.2">
      <c r="AS1022897" s="30"/>
      <c r="AT1022897" s="30"/>
      <c r="AU1022897" s="30"/>
      <c r="AV1022897" s="30"/>
    </row>
    <row r="1022905" spans="45:48" x14ac:dyDescent="0.2">
      <c r="AS1022905" s="30"/>
      <c r="AT1022905" s="30"/>
      <c r="AU1022905" s="30"/>
      <c r="AV1022905" s="30"/>
    </row>
    <row r="1022913" spans="45:48" x14ac:dyDescent="0.2">
      <c r="AS1022913" s="30"/>
      <c r="AT1022913" s="30"/>
      <c r="AU1022913" s="30"/>
      <c r="AV1022913" s="30"/>
    </row>
    <row r="1022921" spans="45:48" x14ac:dyDescent="0.2">
      <c r="AS1022921" s="30"/>
      <c r="AT1022921" s="30"/>
      <c r="AU1022921" s="30"/>
      <c r="AV1022921" s="30"/>
    </row>
    <row r="1022929" spans="45:48" x14ac:dyDescent="0.2">
      <c r="AS1022929" s="30"/>
      <c r="AT1022929" s="30"/>
      <c r="AU1022929" s="30"/>
      <c r="AV1022929" s="30"/>
    </row>
    <row r="1022937" spans="45:48" x14ac:dyDescent="0.2">
      <c r="AS1022937" s="30"/>
      <c r="AT1022937" s="30"/>
      <c r="AU1022937" s="30"/>
      <c r="AV1022937" s="30"/>
    </row>
    <row r="1022945" spans="45:48" x14ac:dyDescent="0.2">
      <c r="AS1022945" s="30"/>
      <c r="AT1022945" s="30"/>
      <c r="AU1022945" s="30"/>
      <c r="AV1022945" s="30"/>
    </row>
    <row r="1022953" spans="45:48" x14ac:dyDescent="0.2">
      <c r="AS1022953" s="30"/>
      <c r="AT1022953" s="30"/>
      <c r="AU1022953" s="30"/>
      <c r="AV1022953" s="30"/>
    </row>
    <row r="1022961" spans="45:48" x14ac:dyDescent="0.2">
      <c r="AS1022961" s="30"/>
      <c r="AT1022961" s="30"/>
      <c r="AU1022961" s="30"/>
      <c r="AV1022961" s="30"/>
    </row>
    <row r="1022969" spans="45:48" x14ac:dyDescent="0.2">
      <c r="AS1022969" s="30"/>
      <c r="AT1022969" s="30"/>
      <c r="AU1022969" s="30"/>
      <c r="AV1022969" s="30"/>
    </row>
    <row r="1022977" spans="45:48" x14ac:dyDescent="0.2">
      <c r="AS1022977" s="30"/>
      <c r="AT1022977" s="30"/>
      <c r="AU1022977" s="30"/>
      <c r="AV1022977" s="30"/>
    </row>
    <row r="1022985" spans="45:48" x14ac:dyDescent="0.2">
      <c r="AS1022985" s="30"/>
      <c r="AT1022985" s="30"/>
      <c r="AU1022985" s="30"/>
      <c r="AV1022985" s="30"/>
    </row>
    <row r="1022993" spans="45:48" x14ac:dyDescent="0.2">
      <c r="AS1022993" s="30"/>
      <c r="AT1022993" s="30"/>
      <c r="AU1022993" s="30"/>
      <c r="AV1022993" s="30"/>
    </row>
    <row r="1023001" spans="45:48" x14ac:dyDescent="0.2">
      <c r="AS1023001" s="30"/>
      <c r="AT1023001" s="30"/>
      <c r="AU1023001" s="30"/>
      <c r="AV1023001" s="30"/>
    </row>
    <row r="1023009" spans="45:48" x14ac:dyDescent="0.2">
      <c r="AS1023009" s="30"/>
      <c r="AT1023009" s="30"/>
      <c r="AU1023009" s="30"/>
      <c r="AV1023009" s="30"/>
    </row>
    <row r="1023017" spans="45:48" x14ac:dyDescent="0.2">
      <c r="AS1023017" s="30"/>
      <c r="AT1023017" s="30"/>
      <c r="AU1023017" s="30"/>
      <c r="AV1023017" s="30"/>
    </row>
    <row r="1023025" spans="45:48" x14ac:dyDescent="0.2">
      <c r="AS1023025" s="30"/>
      <c r="AT1023025" s="30"/>
      <c r="AU1023025" s="30"/>
      <c r="AV1023025" s="30"/>
    </row>
    <row r="1023033" spans="45:48" x14ac:dyDescent="0.2">
      <c r="AS1023033" s="30"/>
      <c r="AT1023033" s="30"/>
      <c r="AU1023033" s="30"/>
      <c r="AV1023033" s="30"/>
    </row>
    <row r="1023041" spans="45:48" x14ac:dyDescent="0.2">
      <c r="AS1023041" s="30"/>
      <c r="AT1023041" s="30"/>
      <c r="AU1023041" s="30"/>
      <c r="AV1023041" s="30"/>
    </row>
    <row r="1023049" spans="45:48" x14ac:dyDescent="0.2">
      <c r="AS1023049" s="30"/>
      <c r="AT1023049" s="30"/>
      <c r="AU1023049" s="30"/>
      <c r="AV1023049" s="30"/>
    </row>
    <row r="1023057" spans="45:48" x14ac:dyDescent="0.2">
      <c r="AS1023057" s="30"/>
      <c r="AT1023057" s="30"/>
      <c r="AU1023057" s="30"/>
      <c r="AV1023057" s="30"/>
    </row>
    <row r="1023065" spans="45:48" x14ac:dyDescent="0.2">
      <c r="AS1023065" s="30"/>
      <c r="AT1023065" s="30"/>
      <c r="AU1023065" s="30"/>
      <c r="AV1023065" s="30"/>
    </row>
    <row r="1023073" spans="45:48" x14ac:dyDescent="0.2">
      <c r="AS1023073" s="30"/>
      <c r="AT1023073" s="30"/>
      <c r="AU1023073" s="30"/>
      <c r="AV1023073" s="30"/>
    </row>
    <row r="1023081" spans="45:48" x14ac:dyDescent="0.2">
      <c r="AS1023081" s="30"/>
      <c r="AT1023081" s="30"/>
      <c r="AU1023081" s="30"/>
      <c r="AV1023081" s="30"/>
    </row>
    <row r="1023089" spans="45:48" x14ac:dyDescent="0.2">
      <c r="AS1023089" s="30"/>
      <c r="AT1023089" s="30"/>
      <c r="AU1023089" s="30"/>
      <c r="AV1023089" s="30"/>
    </row>
    <row r="1023097" spans="45:48" x14ac:dyDescent="0.2">
      <c r="AS1023097" s="30"/>
      <c r="AT1023097" s="30"/>
      <c r="AU1023097" s="30"/>
      <c r="AV1023097" s="30"/>
    </row>
    <row r="1023105" spans="45:48" x14ac:dyDescent="0.2">
      <c r="AS1023105" s="30"/>
      <c r="AT1023105" s="30"/>
      <c r="AU1023105" s="30"/>
      <c r="AV1023105" s="30"/>
    </row>
    <row r="1023113" spans="45:48" x14ac:dyDescent="0.2">
      <c r="AS1023113" s="30"/>
      <c r="AT1023113" s="30"/>
      <c r="AU1023113" s="30"/>
      <c r="AV1023113" s="30"/>
    </row>
    <row r="1023121" spans="45:48" x14ac:dyDescent="0.2">
      <c r="AS1023121" s="30"/>
      <c r="AT1023121" s="30"/>
      <c r="AU1023121" s="30"/>
      <c r="AV1023121" s="30"/>
    </row>
    <row r="1023129" spans="45:48" x14ac:dyDescent="0.2">
      <c r="AS1023129" s="30"/>
      <c r="AT1023129" s="30"/>
      <c r="AU1023129" s="30"/>
      <c r="AV1023129" s="30"/>
    </row>
    <row r="1023137" spans="45:48" x14ac:dyDescent="0.2">
      <c r="AS1023137" s="30"/>
      <c r="AT1023137" s="30"/>
      <c r="AU1023137" s="30"/>
      <c r="AV1023137" s="30"/>
    </row>
    <row r="1023145" spans="45:48" x14ac:dyDescent="0.2">
      <c r="AS1023145" s="30"/>
      <c r="AT1023145" s="30"/>
      <c r="AU1023145" s="30"/>
      <c r="AV1023145" s="30"/>
    </row>
    <row r="1023153" spans="45:48" x14ac:dyDescent="0.2">
      <c r="AS1023153" s="30"/>
      <c r="AT1023153" s="30"/>
      <c r="AU1023153" s="30"/>
      <c r="AV1023153" s="30"/>
    </row>
    <row r="1023161" spans="45:48" x14ac:dyDescent="0.2">
      <c r="AS1023161" s="30"/>
      <c r="AT1023161" s="30"/>
      <c r="AU1023161" s="30"/>
      <c r="AV1023161" s="30"/>
    </row>
    <row r="1023169" spans="45:48" x14ac:dyDescent="0.2">
      <c r="AS1023169" s="30"/>
      <c r="AT1023169" s="30"/>
      <c r="AU1023169" s="30"/>
      <c r="AV1023169" s="30"/>
    </row>
    <row r="1023177" spans="45:48" x14ac:dyDescent="0.2">
      <c r="AS1023177" s="30"/>
      <c r="AT1023177" s="30"/>
      <c r="AU1023177" s="30"/>
      <c r="AV1023177" s="30"/>
    </row>
    <row r="1023185" spans="45:48" x14ac:dyDescent="0.2">
      <c r="AS1023185" s="30"/>
      <c r="AT1023185" s="30"/>
      <c r="AU1023185" s="30"/>
      <c r="AV1023185" s="30"/>
    </row>
    <row r="1023193" spans="45:48" x14ac:dyDescent="0.2">
      <c r="AS1023193" s="30"/>
      <c r="AT1023193" s="30"/>
      <c r="AU1023193" s="30"/>
      <c r="AV1023193" s="30"/>
    </row>
    <row r="1023201" spans="45:48" x14ac:dyDescent="0.2">
      <c r="AS1023201" s="30"/>
      <c r="AT1023201" s="30"/>
      <c r="AU1023201" s="30"/>
      <c r="AV1023201" s="30"/>
    </row>
    <row r="1023209" spans="45:48" x14ac:dyDescent="0.2">
      <c r="AS1023209" s="30"/>
      <c r="AT1023209" s="30"/>
      <c r="AU1023209" s="30"/>
      <c r="AV1023209" s="30"/>
    </row>
    <row r="1023217" spans="45:48" x14ac:dyDescent="0.2">
      <c r="AS1023217" s="30"/>
      <c r="AT1023217" s="30"/>
      <c r="AU1023217" s="30"/>
      <c r="AV1023217" s="30"/>
    </row>
    <row r="1023225" spans="45:48" x14ac:dyDescent="0.2">
      <c r="AS1023225" s="30"/>
      <c r="AT1023225" s="30"/>
      <c r="AU1023225" s="30"/>
      <c r="AV1023225" s="30"/>
    </row>
    <row r="1023233" spans="45:48" x14ac:dyDescent="0.2">
      <c r="AS1023233" s="30"/>
      <c r="AT1023233" s="30"/>
      <c r="AU1023233" s="30"/>
      <c r="AV1023233" s="30"/>
    </row>
    <row r="1023241" spans="45:48" x14ac:dyDescent="0.2">
      <c r="AS1023241" s="30"/>
      <c r="AT1023241" s="30"/>
      <c r="AU1023241" s="30"/>
      <c r="AV1023241" s="30"/>
    </row>
    <row r="1023249" spans="45:48" x14ac:dyDescent="0.2">
      <c r="AS1023249" s="30"/>
      <c r="AT1023249" s="30"/>
      <c r="AU1023249" s="30"/>
      <c r="AV1023249" s="30"/>
    </row>
    <row r="1023257" spans="45:48" x14ac:dyDescent="0.2">
      <c r="AS1023257" s="30"/>
      <c r="AT1023257" s="30"/>
      <c r="AU1023257" s="30"/>
      <c r="AV1023257" s="30"/>
    </row>
    <row r="1023265" spans="45:48" x14ac:dyDescent="0.2">
      <c r="AS1023265" s="30"/>
      <c r="AT1023265" s="30"/>
      <c r="AU1023265" s="30"/>
      <c r="AV1023265" s="30"/>
    </row>
    <row r="1023273" spans="45:48" x14ac:dyDescent="0.2">
      <c r="AS1023273" s="30"/>
      <c r="AT1023273" s="30"/>
      <c r="AU1023273" s="30"/>
      <c r="AV1023273" s="30"/>
    </row>
    <row r="1023281" spans="45:48" x14ac:dyDescent="0.2">
      <c r="AS1023281" s="30"/>
      <c r="AT1023281" s="30"/>
      <c r="AU1023281" s="30"/>
      <c r="AV1023281" s="30"/>
    </row>
    <row r="1023289" spans="45:48" x14ac:dyDescent="0.2">
      <c r="AS1023289" s="30"/>
      <c r="AT1023289" s="30"/>
      <c r="AU1023289" s="30"/>
      <c r="AV1023289" s="30"/>
    </row>
    <row r="1023297" spans="45:48" x14ac:dyDescent="0.2">
      <c r="AS1023297" s="30"/>
      <c r="AT1023297" s="30"/>
      <c r="AU1023297" s="30"/>
      <c r="AV1023297" s="30"/>
    </row>
    <row r="1023305" spans="45:48" x14ac:dyDescent="0.2">
      <c r="AS1023305" s="30"/>
      <c r="AT1023305" s="30"/>
      <c r="AU1023305" s="30"/>
      <c r="AV1023305" s="30"/>
    </row>
    <row r="1023313" spans="45:48" x14ac:dyDescent="0.2">
      <c r="AS1023313" s="30"/>
      <c r="AT1023313" s="30"/>
      <c r="AU1023313" s="30"/>
      <c r="AV1023313" s="30"/>
    </row>
    <row r="1023321" spans="45:48" x14ac:dyDescent="0.2">
      <c r="AS1023321" s="30"/>
      <c r="AT1023321" s="30"/>
      <c r="AU1023321" s="30"/>
      <c r="AV1023321" s="30"/>
    </row>
    <row r="1023329" spans="45:48" x14ac:dyDescent="0.2">
      <c r="AS1023329" s="30"/>
      <c r="AT1023329" s="30"/>
      <c r="AU1023329" s="30"/>
      <c r="AV1023329" s="30"/>
    </row>
    <row r="1023337" spans="45:48" x14ac:dyDescent="0.2">
      <c r="AS1023337" s="30"/>
      <c r="AT1023337" s="30"/>
      <c r="AU1023337" s="30"/>
      <c r="AV1023337" s="30"/>
    </row>
    <row r="1023345" spans="45:48" x14ac:dyDescent="0.2">
      <c r="AS1023345" s="30"/>
      <c r="AT1023345" s="30"/>
      <c r="AU1023345" s="30"/>
      <c r="AV1023345" s="30"/>
    </row>
    <row r="1023353" spans="45:48" x14ac:dyDescent="0.2">
      <c r="AS1023353" s="30"/>
      <c r="AT1023353" s="30"/>
      <c r="AU1023353" s="30"/>
      <c r="AV1023353" s="30"/>
    </row>
    <row r="1023361" spans="45:48" x14ac:dyDescent="0.2">
      <c r="AS1023361" s="30"/>
      <c r="AT1023361" s="30"/>
      <c r="AU1023361" s="30"/>
      <c r="AV1023361" s="30"/>
    </row>
    <row r="1023369" spans="45:48" x14ac:dyDescent="0.2">
      <c r="AS1023369" s="30"/>
      <c r="AT1023369" s="30"/>
      <c r="AU1023369" s="30"/>
      <c r="AV1023369" s="30"/>
    </row>
    <row r="1023377" spans="45:48" x14ac:dyDescent="0.2">
      <c r="AS1023377" s="30"/>
      <c r="AT1023377" s="30"/>
      <c r="AU1023377" s="30"/>
      <c r="AV1023377" s="30"/>
    </row>
    <row r="1023385" spans="45:48" x14ac:dyDescent="0.2">
      <c r="AS1023385" s="30"/>
      <c r="AT1023385" s="30"/>
      <c r="AU1023385" s="30"/>
      <c r="AV1023385" s="30"/>
    </row>
    <row r="1023393" spans="45:48" x14ac:dyDescent="0.2">
      <c r="AS1023393" s="30"/>
      <c r="AT1023393" s="30"/>
      <c r="AU1023393" s="30"/>
      <c r="AV1023393" s="30"/>
    </row>
    <row r="1023401" spans="45:48" x14ac:dyDescent="0.2">
      <c r="AS1023401" s="30"/>
      <c r="AT1023401" s="30"/>
      <c r="AU1023401" s="30"/>
      <c r="AV1023401" s="30"/>
    </row>
    <row r="1023409" spans="45:48" x14ac:dyDescent="0.2">
      <c r="AS1023409" s="30"/>
      <c r="AT1023409" s="30"/>
      <c r="AU1023409" s="30"/>
      <c r="AV1023409" s="30"/>
    </row>
    <row r="1023417" spans="45:48" x14ac:dyDescent="0.2">
      <c r="AS1023417" s="30"/>
      <c r="AT1023417" s="30"/>
      <c r="AU1023417" s="30"/>
      <c r="AV1023417" s="30"/>
    </row>
    <row r="1023425" spans="45:48" x14ac:dyDescent="0.2">
      <c r="AS1023425" s="30"/>
      <c r="AT1023425" s="30"/>
      <c r="AU1023425" s="30"/>
      <c r="AV1023425" s="30"/>
    </row>
    <row r="1023433" spans="45:48" x14ac:dyDescent="0.2">
      <c r="AS1023433" s="30"/>
      <c r="AT1023433" s="30"/>
      <c r="AU1023433" s="30"/>
      <c r="AV1023433" s="30"/>
    </row>
    <row r="1023441" spans="45:48" x14ac:dyDescent="0.2">
      <c r="AS1023441" s="30"/>
      <c r="AT1023441" s="30"/>
      <c r="AU1023441" s="30"/>
      <c r="AV1023441" s="30"/>
    </row>
    <row r="1023449" spans="45:48" x14ac:dyDescent="0.2">
      <c r="AS1023449" s="30"/>
      <c r="AT1023449" s="30"/>
      <c r="AU1023449" s="30"/>
      <c r="AV1023449" s="30"/>
    </row>
    <row r="1023457" spans="45:48" x14ac:dyDescent="0.2">
      <c r="AS1023457" s="30"/>
      <c r="AT1023457" s="30"/>
      <c r="AU1023457" s="30"/>
      <c r="AV1023457" s="30"/>
    </row>
    <row r="1023465" spans="45:48" x14ac:dyDescent="0.2">
      <c r="AS1023465" s="30"/>
      <c r="AT1023465" s="30"/>
      <c r="AU1023465" s="30"/>
      <c r="AV1023465" s="30"/>
    </row>
    <row r="1023473" spans="45:48" x14ac:dyDescent="0.2">
      <c r="AS1023473" s="30"/>
      <c r="AT1023473" s="30"/>
      <c r="AU1023473" s="30"/>
      <c r="AV1023473" s="30"/>
    </row>
    <row r="1023481" spans="45:48" x14ac:dyDescent="0.2">
      <c r="AS1023481" s="30"/>
      <c r="AT1023481" s="30"/>
      <c r="AU1023481" s="30"/>
      <c r="AV1023481" s="30"/>
    </row>
    <row r="1023489" spans="45:48" x14ac:dyDescent="0.2">
      <c r="AS1023489" s="30"/>
      <c r="AT1023489" s="30"/>
      <c r="AU1023489" s="30"/>
      <c r="AV1023489" s="30"/>
    </row>
    <row r="1023497" spans="45:48" x14ac:dyDescent="0.2">
      <c r="AS1023497" s="30"/>
      <c r="AT1023497" s="30"/>
      <c r="AU1023497" s="30"/>
      <c r="AV1023497" s="30"/>
    </row>
    <row r="1023505" spans="45:48" x14ac:dyDescent="0.2">
      <c r="AS1023505" s="30"/>
      <c r="AT1023505" s="30"/>
      <c r="AU1023505" s="30"/>
      <c r="AV1023505" s="30"/>
    </row>
    <row r="1023513" spans="45:48" x14ac:dyDescent="0.2">
      <c r="AS1023513" s="30"/>
      <c r="AT1023513" s="30"/>
      <c r="AU1023513" s="30"/>
      <c r="AV1023513" s="30"/>
    </row>
    <row r="1023521" spans="45:48" x14ac:dyDescent="0.2">
      <c r="AS1023521" s="30"/>
      <c r="AT1023521" s="30"/>
      <c r="AU1023521" s="30"/>
      <c r="AV1023521" s="30"/>
    </row>
    <row r="1023529" spans="45:48" x14ac:dyDescent="0.2">
      <c r="AS1023529" s="30"/>
      <c r="AT1023529" s="30"/>
      <c r="AU1023529" s="30"/>
      <c r="AV1023529" s="30"/>
    </row>
    <row r="1023537" spans="45:48" x14ac:dyDescent="0.2">
      <c r="AS1023537" s="30"/>
      <c r="AT1023537" s="30"/>
      <c r="AU1023537" s="30"/>
      <c r="AV1023537" s="30"/>
    </row>
    <row r="1023545" spans="45:48" x14ac:dyDescent="0.2">
      <c r="AS1023545" s="30"/>
      <c r="AT1023545" s="30"/>
      <c r="AU1023545" s="30"/>
      <c r="AV1023545" s="30"/>
    </row>
    <row r="1023553" spans="45:48" x14ac:dyDescent="0.2">
      <c r="AS1023553" s="30"/>
      <c r="AT1023553" s="30"/>
      <c r="AU1023553" s="30"/>
      <c r="AV1023553" s="30"/>
    </row>
    <row r="1023561" spans="45:48" x14ac:dyDescent="0.2">
      <c r="AS1023561" s="30"/>
      <c r="AT1023561" s="30"/>
      <c r="AU1023561" s="30"/>
      <c r="AV1023561" s="30"/>
    </row>
    <row r="1023569" spans="45:48" x14ac:dyDescent="0.2">
      <c r="AS1023569" s="30"/>
      <c r="AT1023569" s="30"/>
      <c r="AU1023569" s="30"/>
      <c r="AV1023569" s="30"/>
    </row>
    <row r="1023577" spans="45:48" x14ac:dyDescent="0.2">
      <c r="AS1023577" s="30"/>
      <c r="AT1023577" s="30"/>
      <c r="AU1023577" s="30"/>
      <c r="AV1023577" s="30"/>
    </row>
    <row r="1023585" spans="45:48" x14ac:dyDescent="0.2">
      <c r="AS1023585" s="30"/>
      <c r="AT1023585" s="30"/>
      <c r="AU1023585" s="30"/>
      <c r="AV1023585" s="30"/>
    </row>
    <row r="1023593" spans="45:48" x14ac:dyDescent="0.2">
      <c r="AS1023593" s="30"/>
      <c r="AT1023593" s="30"/>
      <c r="AU1023593" s="30"/>
      <c r="AV1023593" s="30"/>
    </row>
    <row r="1023601" spans="45:48" x14ac:dyDescent="0.2">
      <c r="AS1023601" s="30"/>
      <c r="AT1023601" s="30"/>
      <c r="AU1023601" s="30"/>
      <c r="AV1023601" s="30"/>
    </row>
    <row r="1023609" spans="45:48" x14ac:dyDescent="0.2">
      <c r="AS1023609" s="30"/>
      <c r="AT1023609" s="30"/>
      <c r="AU1023609" s="30"/>
      <c r="AV1023609" s="30"/>
    </row>
    <row r="1023617" spans="45:48" x14ac:dyDescent="0.2">
      <c r="AS1023617" s="30"/>
      <c r="AT1023617" s="30"/>
      <c r="AU1023617" s="30"/>
      <c r="AV1023617" s="30"/>
    </row>
    <row r="1023625" spans="45:48" x14ac:dyDescent="0.2">
      <c r="AS1023625" s="30"/>
      <c r="AT1023625" s="30"/>
      <c r="AU1023625" s="30"/>
      <c r="AV1023625" s="30"/>
    </row>
    <row r="1023633" spans="45:48" x14ac:dyDescent="0.2">
      <c r="AS1023633" s="30"/>
      <c r="AT1023633" s="30"/>
      <c r="AU1023633" s="30"/>
      <c r="AV1023633" s="30"/>
    </row>
    <row r="1023641" spans="45:48" x14ac:dyDescent="0.2">
      <c r="AS1023641" s="30"/>
      <c r="AT1023641" s="30"/>
      <c r="AU1023641" s="30"/>
      <c r="AV1023641" s="30"/>
    </row>
    <row r="1023649" spans="45:48" x14ac:dyDescent="0.2">
      <c r="AS1023649" s="30"/>
      <c r="AT1023649" s="30"/>
      <c r="AU1023649" s="30"/>
      <c r="AV1023649" s="30"/>
    </row>
    <row r="1023657" spans="45:48" x14ac:dyDescent="0.2">
      <c r="AS1023657" s="30"/>
      <c r="AT1023657" s="30"/>
      <c r="AU1023657" s="30"/>
      <c r="AV1023657" s="30"/>
    </row>
    <row r="1023665" spans="45:48" x14ac:dyDescent="0.2">
      <c r="AS1023665" s="30"/>
      <c r="AT1023665" s="30"/>
      <c r="AU1023665" s="30"/>
      <c r="AV1023665" s="30"/>
    </row>
    <row r="1023673" spans="45:48" x14ac:dyDescent="0.2">
      <c r="AS1023673" s="30"/>
      <c r="AT1023673" s="30"/>
      <c r="AU1023673" s="30"/>
      <c r="AV1023673" s="30"/>
    </row>
    <row r="1023681" spans="45:48" x14ac:dyDescent="0.2">
      <c r="AS1023681" s="30"/>
      <c r="AT1023681" s="30"/>
      <c r="AU1023681" s="30"/>
      <c r="AV1023681" s="30"/>
    </row>
    <row r="1023689" spans="45:48" x14ac:dyDescent="0.2">
      <c r="AS1023689" s="30"/>
      <c r="AT1023689" s="30"/>
      <c r="AU1023689" s="30"/>
      <c r="AV1023689" s="30"/>
    </row>
    <row r="1023697" spans="45:48" x14ac:dyDescent="0.2">
      <c r="AS1023697" s="30"/>
      <c r="AT1023697" s="30"/>
      <c r="AU1023697" s="30"/>
      <c r="AV1023697" s="30"/>
    </row>
    <row r="1023705" spans="45:48" x14ac:dyDescent="0.2">
      <c r="AS1023705" s="30"/>
      <c r="AT1023705" s="30"/>
      <c r="AU1023705" s="30"/>
      <c r="AV1023705" s="30"/>
    </row>
    <row r="1023713" spans="45:48" x14ac:dyDescent="0.2">
      <c r="AS1023713" s="30"/>
      <c r="AT1023713" s="30"/>
      <c r="AU1023713" s="30"/>
      <c r="AV1023713" s="30"/>
    </row>
    <row r="1023721" spans="45:48" x14ac:dyDescent="0.2">
      <c r="AS1023721" s="30"/>
      <c r="AT1023721" s="30"/>
      <c r="AU1023721" s="30"/>
      <c r="AV1023721" s="30"/>
    </row>
    <row r="1023729" spans="45:48" x14ac:dyDescent="0.2">
      <c r="AS1023729" s="30"/>
      <c r="AT1023729" s="30"/>
      <c r="AU1023729" s="30"/>
      <c r="AV1023729" s="30"/>
    </row>
    <row r="1023737" spans="45:48" x14ac:dyDescent="0.2">
      <c r="AS1023737" s="30"/>
      <c r="AT1023737" s="30"/>
      <c r="AU1023737" s="30"/>
      <c r="AV1023737" s="30"/>
    </row>
    <row r="1023745" spans="45:48" x14ac:dyDescent="0.2">
      <c r="AS1023745" s="30"/>
      <c r="AT1023745" s="30"/>
      <c r="AU1023745" s="30"/>
      <c r="AV1023745" s="30"/>
    </row>
    <row r="1023753" spans="45:48" x14ac:dyDescent="0.2">
      <c r="AS1023753" s="30"/>
      <c r="AT1023753" s="30"/>
      <c r="AU1023753" s="30"/>
      <c r="AV1023753" s="30"/>
    </row>
    <row r="1023761" spans="45:48" x14ac:dyDescent="0.2">
      <c r="AS1023761" s="30"/>
      <c r="AT1023761" s="30"/>
      <c r="AU1023761" s="30"/>
      <c r="AV1023761" s="30"/>
    </row>
    <row r="1023769" spans="45:48" x14ac:dyDescent="0.2">
      <c r="AS1023769" s="30"/>
      <c r="AT1023769" s="30"/>
      <c r="AU1023769" s="30"/>
      <c r="AV1023769" s="30"/>
    </row>
    <row r="1023777" spans="45:48" x14ac:dyDescent="0.2">
      <c r="AS1023777" s="30"/>
      <c r="AT1023777" s="30"/>
      <c r="AU1023777" s="30"/>
      <c r="AV1023777" s="30"/>
    </row>
    <row r="1023785" spans="45:48" x14ac:dyDescent="0.2">
      <c r="AS1023785" s="30"/>
      <c r="AT1023785" s="30"/>
      <c r="AU1023785" s="30"/>
      <c r="AV1023785" s="30"/>
    </row>
    <row r="1023793" spans="45:48" x14ac:dyDescent="0.2">
      <c r="AS1023793" s="30"/>
      <c r="AT1023793" s="30"/>
      <c r="AU1023793" s="30"/>
      <c r="AV1023793" s="30"/>
    </row>
    <row r="1023801" spans="45:48" x14ac:dyDescent="0.2">
      <c r="AS1023801" s="30"/>
      <c r="AT1023801" s="30"/>
      <c r="AU1023801" s="30"/>
      <c r="AV1023801" s="30"/>
    </row>
    <row r="1023809" spans="45:48" x14ac:dyDescent="0.2">
      <c r="AS1023809" s="30"/>
      <c r="AT1023809" s="30"/>
      <c r="AU1023809" s="30"/>
      <c r="AV1023809" s="30"/>
    </row>
    <row r="1023817" spans="45:48" x14ac:dyDescent="0.2">
      <c r="AS1023817" s="30"/>
      <c r="AT1023817" s="30"/>
      <c r="AU1023817" s="30"/>
      <c r="AV1023817" s="30"/>
    </row>
    <row r="1023825" spans="45:48" x14ac:dyDescent="0.2">
      <c r="AS1023825" s="30"/>
      <c r="AT1023825" s="30"/>
      <c r="AU1023825" s="30"/>
      <c r="AV1023825" s="30"/>
    </row>
    <row r="1023833" spans="45:48" x14ac:dyDescent="0.2">
      <c r="AS1023833" s="30"/>
      <c r="AT1023833" s="30"/>
      <c r="AU1023833" s="30"/>
      <c r="AV1023833" s="30"/>
    </row>
    <row r="1023841" spans="45:48" x14ac:dyDescent="0.2">
      <c r="AS1023841" s="30"/>
      <c r="AT1023841" s="30"/>
      <c r="AU1023841" s="30"/>
      <c r="AV1023841" s="30"/>
    </row>
    <row r="1023849" spans="45:48" x14ac:dyDescent="0.2">
      <c r="AS1023849" s="30"/>
      <c r="AT1023849" s="30"/>
      <c r="AU1023849" s="30"/>
      <c r="AV1023849" s="30"/>
    </row>
    <row r="1023857" spans="45:48" x14ac:dyDescent="0.2">
      <c r="AS1023857" s="30"/>
      <c r="AT1023857" s="30"/>
      <c r="AU1023857" s="30"/>
      <c r="AV1023857" s="30"/>
    </row>
    <row r="1023865" spans="45:48" x14ac:dyDescent="0.2">
      <c r="AS1023865" s="30"/>
      <c r="AT1023865" s="30"/>
      <c r="AU1023865" s="30"/>
      <c r="AV1023865" s="30"/>
    </row>
    <row r="1023873" spans="45:48" x14ac:dyDescent="0.2">
      <c r="AS1023873" s="30"/>
      <c r="AT1023873" s="30"/>
      <c r="AU1023873" s="30"/>
      <c r="AV1023873" s="30"/>
    </row>
    <row r="1023881" spans="45:48" x14ac:dyDescent="0.2">
      <c r="AS1023881" s="30"/>
      <c r="AT1023881" s="30"/>
      <c r="AU1023881" s="30"/>
      <c r="AV1023881" s="30"/>
    </row>
    <row r="1023889" spans="45:48" x14ac:dyDescent="0.2">
      <c r="AS1023889" s="30"/>
      <c r="AT1023889" s="30"/>
      <c r="AU1023889" s="30"/>
      <c r="AV1023889" s="30"/>
    </row>
    <row r="1023897" spans="45:48" x14ac:dyDescent="0.2">
      <c r="AS1023897" s="30"/>
      <c r="AT1023897" s="30"/>
      <c r="AU1023897" s="30"/>
      <c r="AV1023897" s="30"/>
    </row>
    <row r="1023905" spans="45:48" x14ac:dyDescent="0.2">
      <c r="AS1023905" s="30"/>
      <c r="AT1023905" s="30"/>
      <c r="AU1023905" s="30"/>
      <c r="AV1023905" s="30"/>
    </row>
    <row r="1023913" spans="45:48" x14ac:dyDescent="0.2">
      <c r="AS1023913" s="30"/>
      <c r="AT1023913" s="30"/>
      <c r="AU1023913" s="30"/>
      <c r="AV1023913" s="30"/>
    </row>
    <row r="1023921" spans="45:48" x14ac:dyDescent="0.2">
      <c r="AS1023921" s="30"/>
      <c r="AT1023921" s="30"/>
      <c r="AU1023921" s="30"/>
      <c r="AV1023921" s="30"/>
    </row>
    <row r="1023929" spans="45:48" x14ac:dyDescent="0.2">
      <c r="AS1023929" s="30"/>
      <c r="AT1023929" s="30"/>
      <c r="AU1023929" s="30"/>
      <c r="AV1023929" s="30"/>
    </row>
    <row r="1023937" spans="45:48" x14ac:dyDescent="0.2">
      <c r="AS1023937" s="30"/>
      <c r="AT1023937" s="30"/>
      <c r="AU1023937" s="30"/>
      <c r="AV1023937" s="30"/>
    </row>
    <row r="1023945" spans="45:48" x14ac:dyDescent="0.2">
      <c r="AS1023945" s="30"/>
      <c r="AT1023945" s="30"/>
      <c r="AU1023945" s="30"/>
      <c r="AV1023945" s="30"/>
    </row>
    <row r="1023953" spans="45:48" x14ac:dyDescent="0.2">
      <c r="AS1023953" s="30"/>
      <c r="AT1023953" s="30"/>
      <c r="AU1023953" s="30"/>
      <c r="AV1023953" s="30"/>
    </row>
    <row r="1023961" spans="45:48" x14ac:dyDescent="0.2">
      <c r="AS1023961" s="30"/>
      <c r="AT1023961" s="30"/>
      <c r="AU1023961" s="30"/>
      <c r="AV1023961" s="30"/>
    </row>
    <row r="1023969" spans="45:48" x14ac:dyDescent="0.2">
      <c r="AS1023969" s="30"/>
      <c r="AT1023969" s="30"/>
      <c r="AU1023969" s="30"/>
      <c r="AV1023969" s="30"/>
    </row>
    <row r="1023977" spans="45:48" x14ac:dyDescent="0.2">
      <c r="AS1023977" s="30"/>
      <c r="AT1023977" s="30"/>
      <c r="AU1023977" s="30"/>
      <c r="AV1023977" s="30"/>
    </row>
    <row r="1023985" spans="45:48" x14ac:dyDescent="0.2">
      <c r="AS1023985" s="30"/>
      <c r="AT1023985" s="30"/>
      <c r="AU1023985" s="30"/>
      <c r="AV1023985" s="30"/>
    </row>
    <row r="1023993" spans="45:48" x14ac:dyDescent="0.2">
      <c r="AS1023993" s="30"/>
      <c r="AT1023993" s="30"/>
      <c r="AU1023993" s="30"/>
      <c r="AV1023993" s="30"/>
    </row>
    <row r="1024001" spans="45:48" x14ac:dyDescent="0.2">
      <c r="AS1024001" s="30"/>
      <c r="AT1024001" s="30"/>
      <c r="AU1024001" s="30"/>
      <c r="AV1024001" s="30"/>
    </row>
    <row r="1024009" spans="45:48" x14ac:dyDescent="0.2">
      <c r="AS1024009" s="30"/>
      <c r="AT1024009" s="30"/>
      <c r="AU1024009" s="30"/>
      <c r="AV1024009" s="30"/>
    </row>
    <row r="1024017" spans="45:48" x14ac:dyDescent="0.2">
      <c r="AS1024017" s="30"/>
      <c r="AT1024017" s="30"/>
      <c r="AU1024017" s="30"/>
      <c r="AV1024017" s="30"/>
    </row>
    <row r="1024025" spans="45:48" x14ac:dyDescent="0.2">
      <c r="AS1024025" s="30"/>
      <c r="AT1024025" s="30"/>
      <c r="AU1024025" s="30"/>
      <c r="AV1024025" s="30"/>
    </row>
    <row r="1024033" spans="45:48" x14ac:dyDescent="0.2">
      <c r="AS1024033" s="30"/>
      <c r="AT1024033" s="30"/>
      <c r="AU1024033" s="30"/>
      <c r="AV1024033" s="30"/>
    </row>
    <row r="1024041" spans="45:48" x14ac:dyDescent="0.2">
      <c r="AS1024041" s="30"/>
      <c r="AT1024041" s="30"/>
      <c r="AU1024041" s="30"/>
      <c r="AV1024041" s="30"/>
    </row>
    <row r="1024049" spans="45:48" x14ac:dyDescent="0.2">
      <c r="AS1024049" s="30"/>
      <c r="AT1024049" s="30"/>
      <c r="AU1024049" s="30"/>
      <c r="AV1024049" s="30"/>
    </row>
    <row r="1024057" spans="45:48" x14ac:dyDescent="0.2">
      <c r="AS1024057" s="30"/>
      <c r="AT1024057" s="30"/>
      <c r="AU1024057" s="30"/>
      <c r="AV1024057" s="30"/>
    </row>
    <row r="1024065" spans="45:48" x14ac:dyDescent="0.2">
      <c r="AS1024065" s="30"/>
      <c r="AT1024065" s="30"/>
      <c r="AU1024065" s="30"/>
      <c r="AV1024065" s="30"/>
    </row>
    <row r="1024073" spans="45:48" x14ac:dyDescent="0.2">
      <c r="AS1024073" s="30"/>
      <c r="AT1024073" s="30"/>
      <c r="AU1024073" s="30"/>
      <c r="AV1024073" s="30"/>
    </row>
    <row r="1024081" spans="45:48" x14ac:dyDescent="0.2">
      <c r="AS1024081" s="30"/>
      <c r="AT1024081" s="30"/>
      <c r="AU1024081" s="30"/>
      <c r="AV1024081" s="30"/>
    </row>
    <row r="1024089" spans="45:48" x14ac:dyDescent="0.2">
      <c r="AS1024089" s="30"/>
      <c r="AT1024089" s="30"/>
      <c r="AU1024089" s="30"/>
      <c r="AV1024089" s="30"/>
    </row>
    <row r="1024097" spans="45:48" x14ac:dyDescent="0.2">
      <c r="AS1024097" s="30"/>
      <c r="AT1024097" s="30"/>
      <c r="AU1024097" s="30"/>
      <c r="AV1024097" s="30"/>
    </row>
    <row r="1024105" spans="45:48" x14ac:dyDescent="0.2">
      <c r="AS1024105" s="30"/>
      <c r="AT1024105" s="30"/>
      <c r="AU1024105" s="30"/>
      <c r="AV1024105" s="30"/>
    </row>
    <row r="1024113" spans="45:48" x14ac:dyDescent="0.2">
      <c r="AS1024113" s="30"/>
      <c r="AT1024113" s="30"/>
      <c r="AU1024113" s="30"/>
      <c r="AV1024113" s="30"/>
    </row>
    <row r="1024121" spans="45:48" x14ac:dyDescent="0.2">
      <c r="AS1024121" s="30"/>
      <c r="AT1024121" s="30"/>
      <c r="AU1024121" s="30"/>
      <c r="AV1024121" s="30"/>
    </row>
    <row r="1024129" spans="45:48" x14ac:dyDescent="0.2">
      <c r="AS1024129" s="30"/>
      <c r="AT1024129" s="30"/>
      <c r="AU1024129" s="30"/>
      <c r="AV1024129" s="30"/>
    </row>
    <row r="1024137" spans="45:48" x14ac:dyDescent="0.2">
      <c r="AS1024137" s="30"/>
      <c r="AT1024137" s="30"/>
      <c r="AU1024137" s="30"/>
      <c r="AV1024137" s="30"/>
    </row>
    <row r="1024145" spans="45:48" x14ac:dyDescent="0.2">
      <c r="AS1024145" s="30"/>
      <c r="AT1024145" s="30"/>
      <c r="AU1024145" s="30"/>
      <c r="AV1024145" s="30"/>
    </row>
    <row r="1024153" spans="45:48" x14ac:dyDescent="0.2">
      <c r="AS1024153" s="30"/>
      <c r="AT1024153" s="30"/>
      <c r="AU1024153" s="30"/>
      <c r="AV1024153" s="30"/>
    </row>
    <row r="1024161" spans="45:48" x14ac:dyDescent="0.2">
      <c r="AS1024161" s="30"/>
      <c r="AT1024161" s="30"/>
      <c r="AU1024161" s="30"/>
      <c r="AV1024161" s="30"/>
    </row>
    <row r="1024169" spans="45:48" x14ac:dyDescent="0.2">
      <c r="AS1024169" s="30"/>
      <c r="AT1024169" s="30"/>
      <c r="AU1024169" s="30"/>
      <c r="AV1024169" s="30"/>
    </row>
    <row r="1024177" spans="45:48" x14ac:dyDescent="0.2">
      <c r="AS1024177" s="30"/>
      <c r="AT1024177" s="30"/>
      <c r="AU1024177" s="30"/>
      <c r="AV1024177" s="30"/>
    </row>
    <row r="1024185" spans="45:48" x14ac:dyDescent="0.2">
      <c r="AS1024185" s="30"/>
      <c r="AT1024185" s="30"/>
      <c r="AU1024185" s="30"/>
      <c r="AV1024185" s="30"/>
    </row>
    <row r="1024193" spans="45:48" x14ac:dyDescent="0.2">
      <c r="AS1024193" s="30"/>
      <c r="AT1024193" s="30"/>
      <c r="AU1024193" s="30"/>
      <c r="AV1024193" s="30"/>
    </row>
    <row r="1024201" spans="45:48" x14ac:dyDescent="0.2">
      <c r="AS1024201" s="30"/>
      <c r="AT1024201" s="30"/>
      <c r="AU1024201" s="30"/>
      <c r="AV1024201" s="30"/>
    </row>
    <row r="1024209" spans="45:48" x14ac:dyDescent="0.2">
      <c r="AS1024209" s="30"/>
      <c r="AT1024209" s="30"/>
      <c r="AU1024209" s="30"/>
      <c r="AV1024209" s="30"/>
    </row>
    <row r="1024217" spans="45:48" x14ac:dyDescent="0.2">
      <c r="AS1024217" s="30"/>
      <c r="AT1024217" s="30"/>
      <c r="AU1024217" s="30"/>
      <c r="AV1024217" s="30"/>
    </row>
    <row r="1024225" spans="45:48" x14ac:dyDescent="0.2">
      <c r="AS1024225" s="30"/>
      <c r="AT1024225" s="30"/>
      <c r="AU1024225" s="30"/>
      <c r="AV1024225" s="30"/>
    </row>
    <row r="1024233" spans="45:48" x14ac:dyDescent="0.2">
      <c r="AS1024233" s="30"/>
      <c r="AT1024233" s="30"/>
      <c r="AU1024233" s="30"/>
      <c r="AV1024233" s="30"/>
    </row>
    <row r="1024241" spans="45:48" x14ac:dyDescent="0.2">
      <c r="AS1024241" s="30"/>
      <c r="AT1024241" s="30"/>
      <c r="AU1024241" s="30"/>
      <c r="AV1024241" s="30"/>
    </row>
    <row r="1024249" spans="45:48" x14ac:dyDescent="0.2">
      <c r="AS1024249" s="30"/>
      <c r="AT1024249" s="30"/>
      <c r="AU1024249" s="30"/>
      <c r="AV1024249" s="30"/>
    </row>
    <row r="1024257" spans="45:48" x14ac:dyDescent="0.2">
      <c r="AS1024257" s="30"/>
      <c r="AT1024257" s="30"/>
      <c r="AU1024257" s="30"/>
      <c r="AV1024257" s="30"/>
    </row>
    <row r="1024265" spans="45:48" x14ac:dyDescent="0.2">
      <c r="AS1024265" s="30"/>
      <c r="AT1024265" s="30"/>
      <c r="AU1024265" s="30"/>
      <c r="AV1024265" s="30"/>
    </row>
    <row r="1024273" spans="45:48" x14ac:dyDescent="0.2">
      <c r="AS1024273" s="30"/>
      <c r="AT1024273" s="30"/>
      <c r="AU1024273" s="30"/>
      <c r="AV1024273" s="30"/>
    </row>
    <row r="1024281" spans="45:48" x14ac:dyDescent="0.2">
      <c r="AS1024281" s="30"/>
      <c r="AT1024281" s="30"/>
      <c r="AU1024281" s="30"/>
      <c r="AV1024281" s="30"/>
    </row>
    <row r="1024289" spans="45:48" x14ac:dyDescent="0.2">
      <c r="AS1024289" s="30"/>
      <c r="AT1024289" s="30"/>
      <c r="AU1024289" s="30"/>
      <c r="AV1024289" s="30"/>
    </row>
    <row r="1024297" spans="45:48" x14ac:dyDescent="0.2">
      <c r="AS1024297" s="30"/>
      <c r="AT1024297" s="30"/>
      <c r="AU1024297" s="30"/>
      <c r="AV1024297" s="30"/>
    </row>
    <row r="1024305" spans="45:48" x14ac:dyDescent="0.2">
      <c r="AS1024305" s="30"/>
      <c r="AT1024305" s="30"/>
      <c r="AU1024305" s="30"/>
      <c r="AV1024305" s="30"/>
    </row>
    <row r="1024313" spans="45:48" x14ac:dyDescent="0.2">
      <c r="AS1024313" s="30"/>
      <c r="AT1024313" s="30"/>
      <c r="AU1024313" s="30"/>
      <c r="AV1024313" s="30"/>
    </row>
    <row r="1024321" spans="45:48" x14ac:dyDescent="0.2">
      <c r="AS1024321" s="30"/>
      <c r="AT1024321" s="30"/>
      <c r="AU1024321" s="30"/>
      <c r="AV1024321" s="30"/>
    </row>
    <row r="1024329" spans="45:48" x14ac:dyDescent="0.2">
      <c r="AS1024329" s="30"/>
      <c r="AT1024329" s="30"/>
      <c r="AU1024329" s="30"/>
      <c r="AV1024329" s="30"/>
    </row>
    <row r="1024337" spans="45:48" x14ac:dyDescent="0.2">
      <c r="AS1024337" s="30"/>
      <c r="AT1024337" s="30"/>
      <c r="AU1024337" s="30"/>
      <c r="AV1024337" s="30"/>
    </row>
    <row r="1024345" spans="45:48" x14ac:dyDescent="0.2">
      <c r="AS1024345" s="30"/>
      <c r="AT1024345" s="30"/>
      <c r="AU1024345" s="30"/>
      <c r="AV1024345" s="30"/>
    </row>
    <row r="1024353" spans="45:48" x14ac:dyDescent="0.2">
      <c r="AS1024353" s="30"/>
      <c r="AT1024353" s="30"/>
      <c r="AU1024353" s="30"/>
      <c r="AV1024353" s="30"/>
    </row>
    <row r="1024361" spans="45:48" x14ac:dyDescent="0.2">
      <c r="AS1024361" s="30"/>
      <c r="AT1024361" s="30"/>
      <c r="AU1024361" s="30"/>
      <c r="AV1024361" s="30"/>
    </row>
    <row r="1024369" spans="45:48" x14ac:dyDescent="0.2">
      <c r="AS1024369" s="30"/>
      <c r="AT1024369" s="30"/>
      <c r="AU1024369" s="30"/>
      <c r="AV1024369" s="30"/>
    </row>
    <row r="1024377" spans="45:48" x14ac:dyDescent="0.2">
      <c r="AS1024377" s="30"/>
      <c r="AT1024377" s="30"/>
      <c r="AU1024377" s="30"/>
      <c r="AV1024377" s="30"/>
    </row>
    <row r="1024385" spans="45:48" x14ac:dyDescent="0.2">
      <c r="AS1024385" s="30"/>
      <c r="AT1024385" s="30"/>
      <c r="AU1024385" s="30"/>
      <c r="AV1024385" s="30"/>
    </row>
    <row r="1024393" spans="45:48" x14ac:dyDescent="0.2">
      <c r="AS1024393" s="30"/>
      <c r="AT1024393" s="30"/>
      <c r="AU1024393" s="30"/>
      <c r="AV1024393" s="30"/>
    </row>
    <row r="1024401" spans="45:48" x14ac:dyDescent="0.2">
      <c r="AS1024401" s="30"/>
      <c r="AT1024401" s="30"/>
      <c r="AU1024401" s="30"/>
      <c r="AV1024401" s="30"/>
    </row>
    <row r="1024409" spans="45:48" x14ac:dyDescent="0.2">
      <c r="AS1024409" s="30"/>
      <c r="AT1024409" s="30"/>
      <c r="AU1024409" s="30"/>
      <c r="AV1024409" s="30"/>
    </row>
    <row r="1024417" spans="45:48" x14ac:dyDescent="0.2">
      <c r="AS1024417" s="30"/>
      <c r="AT1024417" s="30"/>
      <c r="AU1024417" s="30"/>
      <c r="AV1024417" s="30"/>
    </row>
    <row r="1024425" spans="45:48" x14ac:dyDescent="0.2">
      <c r="AS1024425" s="30"/>
      <c r="AT1024425" s="30"/>
      <c r="AU1024425" s="30"/>
      <c r="AV1024425" s="30"/>
    </row>
    <row r="1024433" spans="45:48" x14ac:dyDescent="0.2">
      <c r="AS1024433" s="30"/>
      <c r="AT1024433" s="30"/>
      <c r="AU1024433" s="30"/>
      <c r="AV1024433" s="30"/>
    </row>
    <row r="1024441" spans="45:48" x14ac:dyDescent="0.2">
      <c r="AS1024441" s="30"/>
      <c r="AT1024441" s="30"/>
      <c r="AU1024441" s="30"/>
      <c r="AV1024441" s="30"/>
    </row>
    <row r="1024449" spans="45:48" x14ac:dyDescent="0.2">
      <c r="AS1024449" s="30"/>
      <c r="AT1024449" s="30"/>
      <c r="AU1024449" s="30"/>
      <c r="AV1024449" s="30"/>
    </row>
    <row r="1024457" spans="45:48" x14ac:dyDescent="0.2">
      <c r="AS1024457" s="30"/>
      <c r="AT1024457" s="30"/>
      <c r="AU1024457" s="30"/>
      <c r="AV1024457" s="30"/>
    </row>
    <row r="1024465" spans="45:48" x14ac:dyDescent="0.2">
      <c r="AS1024465" s="30"/>
      <c r="AT1024465" s="30"/>
      <c r="AU1024465" s="30"/>
      <c r="AV1024465" s="30"/>
    </row>
    <row r="1024473" spans="45:48" x14ac:dyDescent="0.2">
      <c r="AS1024473" s="30"/>
      <c r="AT1024473" s="30"/>
      <c r="AU1024473" s="30"/>
      <c r="AV1024473" s="30"/>
    </row>
    <row r="1024481" spans="45:48" x14ac:dyDescent="0.2">
      <c r="AS1024481" s="30"/>
      <c r="AT1024481" s="30"/>
      <c r="AU1024481" s="30"/>
      <c r="AV1024481" s="30"/>
    </row>
    <row r="1024489" spans="45:48" x14ac:dyDescent="0.2">
      <c r="AS1024489" s="30"/>
      <c r="AT1024489" s="30"/>
      <c r="AU1024489" s="30"/>
      <c r="AV1024489" s="30"/>
    </row>
    <row r="1024497" spans="45:48" x14ac:dyDescent="0.2">
      <c r="AS1024497" s="30"/>
      <c r="AT1024497" s="30"/>
      <c r="AU1024497" s="30"/>
      <c r="AV1024497" s="30"/>
    </row>
    <row r="1024505" spans="45:48" x14ac:dyDescent="0.2">
      <c r="AS1024505" s="30"/>
      <c r="AT1024505" s="30"/>
      <c r="AU1024505" s="30"/>
      <c r="AV1024505" s="30"/>
    </row>
    <row r="1024513" spans="45:48" x14ac:dyDescent="0.2">
      <c r="AS1024513" s="30"/>
      <c r="AT1024513" s="30"/>
      <c r="AU1024513" s="30"/>
      <c r="AV1024513" s="30"/>
    </row>
    <row r="1024521" spans="45:48" x14ac:dyDescent="0.2">
      <c r="AS1024521" s="30"/>
      <c r="AT1024521" s="30"/>
      <c r="AU1024521" s="30"/>
      <c r="AV1024521" s="30"/>
    </row>
    <row r="1024529" spans="45:48" x14ac:dyDescent="0.2">
      <c r="AS1024529" s="30"/>
      <c r="AT1024529" s="30"/>
      <c r="AU1024529" s="30"/>
      <c r="AV1024529" s="30"/>
    </row>
    <row r="1024537" spans="45:48" x14ac:dyDescent="0.2">
      <c r="AS1024537" s="30"/>
      <c r="AT1024537" s="30"/>
      <c r="AU1024537" s="30"/>
      <c r="AV1024537" s="30"/>
    </row>
    <row r="1024545" spans="45:48" x14ac:dyDescent="0.2">
      <c r="AS1024545" s="30"/>
      <c r="AT1024545" s="30"/>
      <c r="AU1024545" s="30"/>
      <c r="AV1024545" s="30"/>
    </row>
    <row r="1024553" spans="45:48" x14ac:dyDescent="0.2">
      <c r="AS1024553" s="30"/>
      <c r="AT1024553" s="30"/>
      <c r="AU1024553" s="30"/>
      <c r="AV1024553" s="30"/>
    </row>
    <row r="1024561" spans="45:48" x14ac:dyDescent="0.2">
      <c r="AS1024561" s="30"/>
      <c r="AT1024561" s="30"/>
      <c r="AU1024561" s="30"/>
      <c r="AV1024561" s="30"/>
    </row>
    <row r="1024569" spans="45:48" x14ac:dyDescent="0.2">
      <c r="AS1024569" s="30"/>
      <c r="AT1024569" s="30"/>
      <c r="AU1024569" s="30"/>
      <c r="AV1024569" s="30"/>
    </row>
    <row r="1024577" spans="45:48" x14ac:dyDescent="0.2">
      <c r="AS1024577" s="30"/>
      <c r="AT1024577" s="30"/>
      <c r="AU1024577" s="30"/>
      <c r="AV1024577" s="30"/>
    </row>
    <row r="1024585" spans="45:48" x14ac:dyDescent="0.2">
      <c r="AS1024585" s="30"/>
      <c r="AT1024585" s="30"/>
      <c r="AU1024585" s="30"/>
      <c r="AV1024585" s="30"/>
    </row>
    <row r="1024593" spans="45:48" x14ac:dyDescent="0.2">
      <c r="AS1024593" s="30"/>
      <c r="AT1024593" s="30"/>
      <c r="AU1024593" s="30"/>
      <c r="AV1024593" s="30"/>
    </row>
    <row r="1024601" spans="45:48" x14ac:dyDescent="0.2">
      <c r="AS1024601" s="30"/>
      <c r="AT1024601" s="30"/>
      <c r="AU1024601" s="30"/>
      <c r="AV1024601" s="30"/>
    </row>
    <row r="1024609" spans="45:48" x14ac:dyDescent="0.2">
      <c r="AS1024609" s="30"/>
      <c r="AT1024609" s="30"/>
      <c r="AU1024609" s="30"/>
      <c r="AV1024609" s="30"/>
    </row>
    <row r="1024617" spans="45:48" x14ac:dyDescent="0.2">
      <c r="AS1024617" s="30"/>
      <c r="AT1024617" s="30"/>
      <c r="AU1024617" s="30"/>
      <c r="AV1024617" s="30"/>
    </row>
    <row r="1024625" spans="45:48" x14ac:dyDescent="0.2">
      <c r="AS1024625" s="30"/>
      <c r="AT1024625" s="30"/>
      <c r="AU1024625" s="30"/>
      <c r="AV1024625" s="30"/>
    </row>
    <row r="1024633" spans="45:48" x14ac:dyDescent="0.2">
      <c r="AS1024633" s="30"/>
      <c r="AT1024633" s="30"/>
      <c r="AU1024633" s="30"/>
      <c r="AV1024633" s="30"/>
    </row>
    <row r="1024641" spans="45:48" x14ac:dyDescent="0.2">
      <c r="AS1024641" s="30"/>
      <c r="AT1024641" s="30"/>
      <c r="AU1024641" s="30"/>
      <c r="AV1024641" s="30"/>
    </row>
    <row r="1024649" spans="45:48" x14ac:dyDescent="0.2">
      <c r="AS1024649" s="30"/>
      <c r="AT1024649" s="30"/>
      <c r="AU1024649" s="30"/>
      <c r="AV1024649" s="30"/>
    </row>
    <row r="1024657" spans="45:48" x14ac:dyDescent="0.2">
      <c r="AS1024657" s="30"/>
      <c r="AT1024657" s="30"/>
      <c r="AU1024657" s="30"/>
      <c r="AV1024657" s="30"/>
    </row>
    <row r="1024665" spans="45:48" x14ac:dyDescent="0.2">
      <c r="AS1024665" s="30"/>
      <c r="AT1024665" s="30"/>
      <c r="AU1024665" s="30"/>
      <c r="AV1024665" s="30"/>
    </row>
    <row r="1024673" spans="45:48" x14ac:dyDescent="0.2">
      <c r="AS1024673" s="30"/>
      <c r="AT1024673" s="30"/>
      <c r="AU1024673" s="30"/>
      <c r="AV1024673" s="30"/>
    </row>
    <row r="1024681" spans="45:48" x14ac:dyDescent="0.2">
      <c r="AS1024681" s="30"/>
      <c r="AT1024681" s="30"/>
      <c r="AU1024681" s="30"/>
      <c r="AV1024681" s="30"/>
    </row>
    <row r="1024689" spans="45:48" x14ac:dyDescent="0.2">
      <c r="AS1024689" s="30"/>
      <c r="AT1024689" s="30"/>
      <c r="AU1024689" s="30"/>
      <c r="AV1024689" s="30"/>
    </row>
    <row r="1024697" spans="45:48" x14ac:dyDescent="0.2">
      <c r="AS1024697" s="30"/>
      <c r="AT1024697" s="30"/>
      <c r="AU1024697" s="30"/>
      <c r="AV1024697" s="30"/>
    </row>
    <row r="1024705" spans="45:48" x14ac:dyDescent="0.2">
      <c r="AS1024705" s="30"/>
      <c r="AT1024705" s="30"/>
      <c r="AU1024705" s="30"/>
      <c r="AV1024705" s="30"/>
    </row>
    <row r="1024713" spans="45:48" x14ac:dyDescent="0.2">
      <c r="AS1024713" s="30"/>
      <c r="AT1024713" s="30"/>
      <c r="AU1024713" s="30"/>
      <c r="AV1024713" s="30"/>
    </row>
    <row r="1024721" spans="45:48" x14ac:dyDescent="0.2">
      <c r="AS1024721" s="30"/>
      <c r="AT1024721" s="30"/>
      <c r="AU1024721" s="30"/>
      <c r="AV1024721" s="30"/>
    </row>
    <row r="1024729" spans="45:48" x14ac:dyDescent="0.2">
      <c r="AS1024729" s="30"/>
      <c r="AT1024729" s="30"/>
      <c r="AU1024729" s="30"/>
      <c r="AV1024729" s="30"/>
    </row>
    <row r="1024737" spans="45:48" x14ac:dyDescent="0.2">
      <c r="AS1024737" s="30"/>
      <c r="AT1024737" s="30"/>
      <c r="AU1024737" s="30"/>
      <c r="AV1024737" s="30"/>
    </row>
    <row r="1024745" spans="45:48" x14ac:dyDescent="0.2">
      <c r="AS1024745" s="30"/>
      <c r="AT1024745" s="30"/>
      <c r="AU1024745" s="30"/>
      <c r="AV1024745" s="30"/>
    </row>
    <row r="1024753" spans="45:48" x14ac:dyDescent="0.2">
      <c r="AS1024753" s="30"/>
      <c r="AT1024753" s="30"/>
      <c r="AU1024753" s="30"/>
      <c r="AV1024753" s="30"/>
    </row>
    <row r="1024761" spans="45:48" x14ac:dyDescent="0.2">
      <c r="AS1024761" s="30"/>
      <c r="AT1024761" s="30"/>
      <c r="AU1024761" s="30"/>
      <c r="AV1024761" s="30"/>
    </row>
    <row r="1024769" spans="45:48" x14ac:dyDescent="0.2">
      <c r="AS1024769" s="30"/>
      <c r="AT1024769" s="30"/>
      <c r="AU1024769" s="30"/>
      <c r="AV1024769" s="30"/>
    </row>
    <row r="1024777" spans="45:48" x14ac:dyDescent="0.2">
      <c r="AS1024777" s="30"/>
      <c r="AT1024777" s="30"/>
      <c r="AU1024777" s="30"/>
      <c r="AV1024777" s="30"/>
    </row>
    <row r="1024785" spans="45:48" x14ac:dyDescent="0.2">
      <c r="AS1024785" s="30"/>
      <c r="AT1024785" s="30"/>
      <c r="AU1024785" s="30"/>
      <c r="AV1024785" s="30"/>
    </row>
    <row r="1024793" spans="45:48" x14ac:dyDescent="0.2">
      <c r="AS1024793" s="30"/>
      <c r="AT1024793" s="30"/>
      <c r="AU1024793" s="30"/>
      <c r="AV1024793" s="30"/>
    </row>
    <row r="1024801" spans="45:48" x14ac:dyDescent="0.2">
      <c r="AS1024801" s="30"/>
      <c r="AT1024801" s="30"/>
      <c r="AU1024801" s="30"/>
      <c r="AV1024801" s="30"/>
    </row>
    <row r="1024809" spans="45:48" x14ac:dyDescent="0.2">
      <c r="AS1024809" s="30"/>
      <c r="AT1024809" s="30"/>
      <c r="AU1024809" s="30"/>
      <c r="AV1024809" s="30"/>
    </row>
    <row r="1024817" spans="45:48" x14ac:dyDescent="0.2">
      <c r="AS1024817" s="30"/>
      <c r="AT1024817" s="30"/>
      <c r="AU1024817" s="30"/>
      <c r="AV1024817" s="30"/>
    </row>
    <row r="1024825" spans="45:48" x14ac:dyDescent="0.2">
      <c r="AS1024825" s="30"/>
      <c r="AT1024825" s="30"/>
      <c r="AU1024825" s="30"/>
      <c r="AV1024825" s="30"/>
    </row>
    <row r="1024833" spans="45:48" x14ac:dyDescent="0.2">
      <c r="AS1024833" s="30"/>
      <c r="AT1024833" s="30"/>
      <c r="AU1024833" s="30"/>
      <c r="AV1024833" s="30"/>
    </row>
    <row r="1024841" spans="45:48" x14ac:dyDescent="0.2">
      <c r="AS1024841" s="30"/>
      <c r="AT1024841" s="30"/>
      <c r="AU1024841" s="30"/>
      <c r="AV1024841" s="30"/>
    </row>
    <row r="1024849" spans="45:48" x14ac:dyDescent="0.2">
      <c r="AS1024849" s="30"/>
      <c r="AT1024849" s="30"/>
      <c r="AU1024849" s="30"/>
      <c r="AV1024849" s="30"/>
    </row>
    <row r="1024857" spans="45:48" x14ac:dyDescent="0.2">
      <c r="AS1024857" s="30"/>
      <c r="AT1024857" s="30"/>
      <c r="AU1024857" s="30"/>
      <c r="AV1024857" s="30"/>
    </row>
    <row r="1024865" spans="45:48" x14ac:dyDescent="0.2">
      <c r="AS1024865" s="30"/>
      <c r="AT1024865" s="30"/>
      <c r="AU1024865" s="30"/>
      <c r="AV1024865" s="30"/>
    </row>
    <row r="1024873" spans="45:48" x14ac:dyDescent="0.2">
      <c r="AS1024873" s="30"/>
      <c r="AT1024873" s="30"/>
      <c r="AU1024873" s="30"/>
      <c r="AV1024873" s="30"/>
    </row>
    <row r="1024881" spans="45:48" x14ac:dyDescent="0.2">
      <c r="AS1024881" s="30"/>
      <c r="AT1024881" s="30"/>
      <c r="AU1024881" s="30"/>
      <c r="AV1024881" s="30"/>
    </row>
    <row r="1024889" spans="45:48" x14ac:dyDescent="0.2">
      <c r="AS1024889" s="30"/>
      <c r="AT1024889" s="30"/>
      <c r="AU1024889" s="30"/>
      <c r="AV1024889" s="30"/>
    </row>
    <row r="1024897" spans="45:48" x14ac:dyDescent="0.2">
      <c r="AS1024897" s="30"/>
      <c r="AT1024897" s="30"/>
      <c r="AU1024897" s="30"/>
      <c r="AV1024897" s="30"/>
    </row>
    <row r="1024905" spans="45:48" x14ac:dyDescent="0.2">
      <c r="AS1024905" s="30"/>
      <c r="AT1024905" s="30"/>
      <c r="AU1024905" s="30"/>
      <c r="AV1024905" s="30"/>
    </row>
    <row r="1024913" spans="45:48" x14ac:dyDescent="0.2">
      <c r="AS1024913" s="30"/>
      <c r="AT1024913" s="30"/>
      <c r="AU1024913" s="30"/>
      <c r="AV1024913" s="30"/>
    </row>
    <row r="1024921" spans="45:48" x14ac:dyDescent="0.2">
      <c r="AS1024921" s="30"/>
      <c r="AT1024921" s="30"/>
      <c r="AU1024921" s="30"/>
      <c r="AV1024921" s="30"/>
    </row>
    <row r="1024929" spans="45:48" x14ac:dyDescent="0.2">
      <c r="AS1024929" s="30"/>
      <c r="AT1024929" s="30"/>
      <c r="AU1024929" s="30"/>
      <c r="AV1024929" s="30"/>
    </row>
    <row r="1024937" spans="45:48" x14ac:dyDescent="0.2">
      <c r="AS1024937" s="30"/>
      <c r="AT1024937" s="30"/>
      <c r="AU1024937" s="30"/>
      <c r="AV1024937" s="30"/>
    </row>
    <row r="1024945" spans="45:48" x14ac:dyDescent="0.2">
      <c r="AS1024945" s="30"/>
      <c r="AT1024945" s="30"/>
      <c r="AU1024945" s="30"/>
      <c r="AV1024945" s="30"/>
    </row>
    <row r="1024953" spans="45:48" x14ac:dyDescent="0.2">
      <c r="AS1024953" s="30"/>
      <c r="AT1024953" s="30"/>
      <c r="AU1024953" s="30"/>
      <c r="AV1024953" s="30"/>
    </row>
    <row r="1024961" spans="45:48" x14ac:dyDescent="0.2">
      <c r="AS1024961" s="30"/>
      <c r="AT1024961" s="30"/>
      <c r="AU1024961" s="30"/>
      <c r="AV1024961" s="30"/>
    </row>
    <row r="1024969" spans="45:48" x14ac:dyDescent="0.2">
      <c r="AS1024969" s="30"/>
      <c r="AT1024969" s="30"/>
      <c r="AU1024969" s="30"/>
      <c r="AV1024969" s="30"/>
    </row>
    <row r="1024977" spans="45:48" x14ac:dyDescent="0.2">
      <c r="AS1024977" s="30"/>
      <c r="AT1024977" s="30"/>
      <c r="AU1024977" s="30"/>
      <c r="AV1024977" s="30"/>
    </row>
    <row r="1024985" spans="45:48" x14ac:dyDescent="0.2">
      <c r="AS1024985" s="30"/>
      <c r="AT1024985" s="30"/>
      <c r="AU1024985" s="30"/>
      <c r="AV1024985" s="30"/>
    </row>
    <row r="1024993" spans="45:48" x14ac:dyDescent="0.2">
      <c r="AS1024993" s="30"/>
      <c r="AT1024993" s="30"/>
      <c r="AU1024993" s="30"/>
      <c r="AV1024993" s="30"/>
    </row>
    <row r="1025001" spans="45:48" x14ac:dyDescent="0.2">
      <c r="AS1025001" s="30"/>
      <c r="AT1025001" s="30"/>
      <c r="AU1025001" s="30"/>
      <c r="AV1025001" s="30"/>
    </row>
    <row r="1025009" spans="45:48" x14ac:dyDescent="0.2">
      <c r="AS1025009" s="30"/>
      <c r="AT1025009" s="30"/>
      <c r="AU1025009" s="30"/>
      <c r="AV1025009" s="30"/>
    </row>
    <row r="1025017" spans="45:48" x14ac:dyDescent="0.2">
      <c r="AS1025017" s="30"/>
      <c r="AT1025017" s="30"/>
      <c r="AU1025017" s="30"/>
      <c r="AV1025017" s="30"/>
    </row>
    <row r="1025025" spans="45:48" x14ac:dyDescent="0.2">
      <c r="AS1025025" s="30"/>
      <c r="AT1025025" s="30"/>
      <c r="AU1025025" s="30"/>
      <c r="AV1025025" s="30"/>
    </row>
    <row r="1025033" spans="45:48" x14ac:dyDescent="0.2">
      <c r="AS1025033" s="30"/>
      <c r="AT1025033" s="30"/>
      <c r="AU1025033" s="30"/>
      <c r="AV1025033" s="30"/>
    </row>
    <row r="1025041" spans="45:48" x14ac:dyDescent="0.2">
      <c r="AS1025041" s="30"/>
      <c r="AT1025041" s="30"/>
      <c r="AU1025041" s="30"/>
      <c r="AV1025041" s="30"/>
    </row>
    <row r="1025049" spans="45:48" x14ac:dyDescent="0.2">
      <c r="AS1025049" s="30"/>
      <c r="AT1025049" s="30"/>
      <c r="AU1025049" s="30"/>
      <c r="AV1025049" s="30"/>
    </row>
    <row r="1025057" spans="45:48" x14ac:dyDescent="0.2">
      <c r="AS1025057" s="30"/>
      <c r="AT1025057" s="30"/>
      <c r="AU1025057" s="30"/>
      <c r="AV1025057" s="30"/>
    </row>
    <row r="1025065" spans="45:48" x14ac:dyDescent="0.2">
      <c r="AS1025065" s="30"/>
      <c r="AT1025065" s="30"/>
      <c r="AU1025065" s="30"/>
      <c r="AV1025065" s="30"/>
    </row>
    <row r="1025073" spans="45:48" x14ac:dyDescent="0.2">
      <c r="AS1025073" s="30"/>
      <c r="AT1025073" s="30"/>
      <c r="AU1025073" s="30"/>
      <c r="AV1025073" s="30"/>
    </row>
    <row r="1025081" spans="45:48" x14ac:dyDescent="0.2">
      <c r="AS1025081" s="30"/>
      <c r="AT1025081" s="30"/>
      <c r="AU1025081" s="30"/>
      <c r="AV1025081" s="30"/>
    </row>
    <row r="1025089" spans="45:48" x14ac:dyDescent="0.2">
      <c r="AS1025089" s="30"/>
      <c r="AT1025089" s="30"/>
      <c r="AU1025089" s="30"/>
      <c r="AV1025089" s="30"/>
    </row>
    <row r="1025097" spans="45:48" x14ac:dyDescent="0.2">
      <c r="AS1025097" s="30"/>
      <c r="AT1025097" s="30"/>
      <c r="AU1025097" s="30"/>
      <c r="AV1025097" s="30"/>
    </row>
    <row r="1025105" spans="45:48" x14ac:dyDescent="0.2">
      <c r="AS1025105" s="30"/>
      <c r="AT1025105" s="30"/>
      <c r="AU1025105" s="30"/>
      <c r="AV1025105" s="30"/>
    </row>
    <row r="1025113" spans="45:48" x14ac:dyDescent="0.2">
      <c r="AS1025113" s="30"/>
      <c r="AT1025113" s="30"/>
      <c r="AU1025113" s="30"/>
      <c r="AV1025113" s="30"/>
    </row>
    <row r="1025121" spans="45:48" x14ac:dyDescent="0.2">
      <c r="AS1025121" s="30"/>
      <c r="AT1025121" s="30"/>
      <c r="AU1025121" s="30"/>
      <c r="AV1025121" s="30"/>
    </row>
    <row r="1025129" spans="45:48" x14ac:dyDescent="0.2">
      <c r="AS1025129" s="30"/>
      <c r="AT1025129" s="30"/>
      <c r="AU1025129" s="30"/>
      <c r="AV1025129" s="30"/>
    </row>
    <row r="1025137" spans="45:48" x14ac:dyDescent="0.2">
      <c r="AS1025137" s="30"/>
      <c r="AT1025137" s="30"/>
      <c r="AU1025137" s="30"/>
      <c r="AV1025137" s="30"/>
    </row>
    <row r="1025145" spans="45:48" x14ac:dyDescent="0.2">
      <c r="AS1025145" s="30"/>
      <c r="AT1025145" s="30"/>
      <c r="AU1025145" s="30"/>
      <c r="AV1025145" s="30"/>
    </row>
    <row r="1025153" spans="45:48" x14ac:dyDescent="0.2">
      <c r="AS1025153" s="30"/>
      <c r="AT1025153" s="30"/>
      <c r="AU1025153" s="30"/>
      <c r="AV1025153" s="30"/>
    </row>
    <row r="1025161" spans="45:48" x14ac:dyDescent="0.2">
      <c r="AS1025161" s="30"/>
      <c r="AT1025161" s="30"/>
      <c r="AU1025161" s="30"/>
      <c r="AV1025161" s="30"/>
    </row>
    <row r="1025169" spans="45:48" x14ac:dyDescent="0.2">
      <c r="AS1025169" s="30"/>
      <c r="AT1025169" s="30"/>
      <c r="AU1025169" s="30"/>
      <c r="AV1025169" s="30"/>
    </row>
    <row r="1025177" spans="45:48" x14ac:dyDescent="0.2">
      <c r="AS1025177" s="30"/>
      <c r="AT1025177" s="30"/>
      <c r="AU1025177" s="30"/>
      <c r="AV1025177" s="30"/>
    </row>
    <row r="1025185" spans="45:48" x14ac:dyDescent="0.2">
      <c r="AS1025185" s="30"/>
      <c r="AT1025185" s="30"/>
      <c r="AU1025185" s="30"/>
      <c r="AV1025185" s="30"/>
    </row>
    <row r="1025193" spans="45:48" x14ac:dyDescent="0.2">
      <c r="AS1025193" s="30"/>
      <c r="AT1025193" s="30"/>
      <c r="AU1025193" s="30"/>
      <c r="AV1025193" s="30"/>
    </row>
    <row r="1025201" spans="45:48" x14ac:dyDescent="0.2">
      <c r="AS1025201" s="30"/>
      <c r="AT1025201" s="30"/>
      <c r="AU1025201" s="30"/>
      <c r="AV1025201" s="30"/>
    </row>
    <row r="1025209" spans="45:48" x14ac:dyDescent="0.2">
      <c r="AS1025209" s="30"/>
      <c r="AT1025209" s="30"/>
      <c r="AU1025209" s="30"/>
      <c r="AV1025209" s="30"/>
    </row>
    <row r="1025217" spans="45:48" x14ac:dyDescent="0.2">
      <c r="AS1025217" s="30"/>
      <c r="AT1025217" s="30"/>
      <c r="AU1025217" s="30"/>
      <c r="AV1025217" s="30"/>
    </row>
    <row r="1025225" spans="45:48" x14ac:dyDescent="0.2">
      <c r="AS1025225" s="30"/>
      <c r="AT1025225" s="30"/>
      <c r="AU1025225" s="30"/>
      <c r="AV1025225" s="30"/>
    </row>
    <row r="1025233" spans="45:48" x14ac:dyDescent="0.2">
      <c r="AS1025233" s="30"/>
      <c r="AT1025233" s="30"/>
      <c r="AU1025233" s="30"/>
      <c r="AV1025233" s="30"/>
    </row>
    <row r="1025241" spans="45:48" x14ac:dyDescent="0.2">
      <c r="AS1025241" s="30"/>
      <c r="AT1025241" s="30"/>
      <c r="AU1025241" s="30"/>
      <c r="AV1025241" s="30"/>
    </row>
    <row r="1025249" spans="45:48" x14ac:dyDescent="0.2">
      <c r="AS1025249" s="30"/>
      <c r="AT1025249" s="30"/>
      <c r="AU1025249" s="30"/>
      <c r="AV1025249" s="30"/>
    </row>
    <row r="1025257" spans="45:48" x14ac:dyDescent="0.2">
      <c r="AS1025257" s="30"/>
      <c r="AT1025257" s="30"/>
      <c r="AU1025257" s="30"/>
      <c r="AV1025257" s="30"/>
    </row>
    <row r="1025265" spans="45:48" x14ac:dyDescent="0.2">
      <c r="AS1025265" s="30"/>
      <c r="AT1025265" s="30"/>
      <c r="AU1025265" s="30"/>
      <c r="AV1025265" s="30"/>
    </row>
    <row r="1025273" spans="45:48" x14ac:dyDescent="0.2">
      <c r="AS1025273" s="30"/>
      <c r="AT1025273" s="30"/>
      <c r="AU1025273" s="30"/>
      <c r="AV1025273" s="30"/>
    </row>
    <row r="1025281" spans="45:48" x14ac:dyDescent="0.2">
      <c r="AS1025281" s="30"/>
      <c r="AT1025281" s="30"/>
      <c r="AU1025281" s="30"/>
      <c r="AV1025281" s="30"/>
    </row>
    <row r="1025289" spans="45:48" x14ac:dyDescent="0.2">
      <c r="AS1025289" s="30"/>
      <c r="AT1025289" s="30"/>
      <c r="AU1025289" s="30"/>
      <c r="AV1025289" s="30"/>
    </row>
    <row r="1025297" spans="45:48" x14ac:dyDescent="0.2">
      <c r="AS1025297" s="30"/>
      <c r="AT1025297" s="30"/>
      <c r="AU1025297" s="30"/>
      <c r="AV1025297" s="30"/>
    </row>
    <row r="1025305" spans="45:48" x14ac:dyDescent="0.2">
      <c r="AS1025305" s="30"/>
      <c r="AT1025305" s="30"/>
      <c r="AU1025305" s="30"/>
      <c r="AV1025305" s="30"/>
    </row>
    <row r="1025313" spans="45:48" x14ac:dyDescent="0.2">
      <c r="AS1025313" s="30"/>
      <c r="AT1025313" s="30"/>
      <c r="AU1025313" s="30"/>
      <c r="AV1025313" s="30"/>
    </row>
    <row r="1025321" spans="45:48" x14ac:dyDescent="0.2">
      <c r="AS1025321" s="30"/>
      <c r="AT1025321" s="30"/>
      <c r="AU1025321" s="30"/>
      <c r="AV1025321" s="30"/>
    </row>
    <row r="1025329" spans="45:48" x14ac:dyDescent="0.2">
      <c r="AS1025329" s="30"/>
      <c r="AT1025329" s="30"/>
      <c r="AU1025329" s="30"/>
      <c r="AV1025329" s="30"/>
    </row>
    <row r="1025337" spans="45:48" x14ac:dyDescent="0.2">
      <c r="AS1025337" s="30"/>
      <c r="AT1025337" s="30"/>
      <c r="AU1025337" s="30"/>
      <c r="AV1025337" s="30"/>
    </row>
    <row r="1025345" spans="45:48" x14ac:dyDescent="0.2">
      <c r="AS1025345" s="30"/>
      <c r="AT1025345" s="30"/>
      <c r="AU1025345" s="30"/>
      <c r="AV1025345" s="30"/>
    </row>
    <row r="1025353" spans="45:48" x14ac:dyDescent="0.2">
      <c r="AS1025353" s="30"/>
      <c r="AT1025353" s="30"/>
      <c r="AU1025353" s="30"/>
      <c r="AV1025353" s="30"/>
    </row>
    <row r="1025361" spans="45:48" x14ac:dyDescent="0.2">
      <c r="AS1025361" s="30"/>
      <c r="AT1025361" s="30"/>
      <c r="AU1025361" s="30"/>
      <c r="AV1025361" s="30"/>
    </row>
    <row r="1025369" spans="45:48" x14ac:dyDescent="0.2">
      <c r="AS1025369" s="30"/>
      <c r="AT1025369" s="30"/>
      <c r="AU1025369" s="30"/>
      <c r="AV1025369" s="30"/>
    </row>
    <row r="1025377" spans="45:48" x14ac:dyDescent="0.2">
      <c r="AS1025377" s="30"/>
      <c r="AT1025377" s="30"/>
      <c r="AU1025377" s="30"/>
      <c r="AV1025377" s="30"/>
    </row>
    <row r="1025385" spans="45:48" x14ac:dyDescent="0.2">
      <c r="AS1025385" s="30"/>
      <c r="AT1025385" s="30"/>
      <c r="AU1025385" s="30"/>
      <c r="AV1025385" s="30"/>
    </row>
    <row r="1025393" spans="45:48" x14ac:dyDescent="0.2">
      <c r="AS1025393" s="30"/>
      <c r="AT1025393" s="30"/>
      <c r="AU1025393" s="30"/>
      <c r="AV1025393" s="30"/>
    </row>
    <row r="1025401" spans="45:48" x14ac:dyDescent="0.2">
      <c r="AS1025401" s="30"/>
      <c r="AT1025401" s="30"/>
      <c r="AU1025401" s="30"/>
      <c r="AV1025401" s="30"/>
    </row>
    <row r="1025409" spans="45:48" x14ac:dyDescent="0.2">
      <c r="AS1025409" s="30"/>
      <c r="AT1025409" s="30"/>
      <c r="AU1025409" s="30"/>
      <c r="AV1025409" s="30"/>
    </row>
    <row r="1025417" spans="45:48" x14ac:dyDescent="0.2">
      <c r="AS1025417" s="30"/>
      <c r="AT1025417" s="30"/>
      <c r="AU1025417" s="30"/>
      <c r="AV1025417" s="30"/>
    </row>
    <row r="1025425" spans="45:48" x14ac:dyDescent="0.2">
      <c r="AS1025425" s="30"/>
      <c r="AT1025425" s="30"/>
      <c r="AU1025425" s="30"/>
      <c r="AV1025425" s="30"/>
    </row>
    <row r="1025433" spans="45:48" x14ac:dyDescent="0.2">
      <c r="AS1025433" s="30"/>
      <c r="AT1025433" s="30"/>
      <c r="AU1025433" s="30"/>
      <c r="AV1025433" s="30"/>
    </row>
    <row r="1025441" spans="45:48" x14ac:dyDescent="0.2">
      <c r="AS1025441" s="30"/>
      <c r="AT1025441" s="30"/>
      <c r="AU1025441" s="30"/>
      <c r="AV1025441" s="30"/>
    </row>
    <row r="1025449" spans="45:48" x14ac:dyDescent="0.2">
      <c r="AS1025449" s="30"/>
      <c r="AT1025449" s="30"/>
      <c r="AU1025449" s="30"/>
      <c r="AV1025449" s="30"/>
    </row>
    <row r="1025457" spans="45:48" x14ac:dyDescent="0.2">
      <c r="AS1025457" s="30"/>
      <c r="AT1025457" s="30"/>
      <c r="AU1025457" s="30"/>
      <c r="AV1025457" s="30"/>
    </row>
    <row r="1025465" spans="45:48" x14ac:dyDescent="0.2">
      <c r="AS1025465" s="30"/>
      <c r="AT1025465" s="30"/>
      <c r="AU1025465" s="30"/>
      <c r="AV1025465" s="30"/>
    </row>
    <row r="1025473" spans="45:48" x14ac:dyDescent="0.2">
      <c r="AS1025473" s="30"/>
      <c r="AT1025473" s="30"/>
      <c r="AU1025473" s="30"/>
      <c r="AV1025473" s="30"/>
    </row>
    <row r="1025481" spans="45:48" x14ac:dyDescent="0.2">
      <c r="AS1025481" s="30"/>
      <c r="AT1025481" s="30"/>
      <c r="AU1025481" s="30"/>
      <c r="AV1025481" s="30"/>
    </row>
    <row r="1025489" spans="45:48" x14ac:dyDescent="0.2">
      <c r="AS1025489" s="30"/>
      <c r="AT1025489" s="30"/>
      <c r="AU1025489" s="30"/>
      <c r="AV1025489" s="30"/>
    </row>
    <row r="1025497" spans="45:48" x14ac:dyDescent="0.2">
      <c r="AS1025497" s="30"/>
      <c r="AT1025497" s="30"/>
      <c r="AU1025497" s="30"/>
      <c r="AV1025497" s="30"/>
    </row>
    <row r="1025505" spans="45:48" x14ac:dyDescent="0.2">
      <c r="AS1025505" s="30"/>
      <c r="AT1025505" s="30"/>
      <c r="AU1025505" s="30"/>
      <c r="AV1025505" s="30"/>
    </row>
    <row r="1025513" spans="45:48" x14ac:dyDescent="0.2">
      <c r="AS1025513" s="30"/>
      <c r="AT1025513" s="30"/>
      <c r="AU1025513" s="30"/>
      <c r="AV1025513" s="30"/>
    </row>
    <row r="1025521" spans="45:48" x14ac:dyDescent="0.2">
      <c r="AS1025521" s="30"/>
      <c r="AT1025521" s="30"/>
      <c r="AU1025521" s="30"/>
      <c r="AV1025521" s="30"/>
    </row>
    <row r="1025529" spans="45:48" x14ac:dyDescent="0.2">
      <c r="AS1025529" s="30"/>
      <c r="AT1025529" s="30"/>
      <c r="AU1025529" s="30"/>
      <c r="AV1025529" s="30"/>
    </row>
    <row r="1025537" spans="45:48" x14ac:dyDescent="0.2">
      <c r="AS1025537" s="30"/>
      <c r="AT1025537" s="30"/>
      <c r="AU1025537" s="30"/>
      <c r="AV1025537" s="30"/>
    </row>
    <row r="1025545" spans="45:48" x14ac:dyDescent="0.2">
      <c r="AS1025545" s="30"/>
      <c r="AT1025545" s="30"/>
      <c r="AU1025545" s="30"/>
      <c r="AV1025545" s="30"/>
    </row>
    <row r="1025553" spans="45:48" x14ac:dyDescent="0.2">
      <c r="AS1025553" s="30"/>
      <c r="AT1025553" s="30"/>
      <c r="AU1025553" s="30"/>
      <c r="AV1025553" s="30"/>
    </row>
    <row r="1025561" spans="45:48" x14ac:dyDescent="0.2">
      <c r="AS1025561" s="30"/>
      <c r="AT1025561" s="30"/>
      <c r="AU1025561" s="30"/>
      <c r="AV1025561" s="30"/>
    </row>
    <row r="1025569" spans="45:48" x14ac:dyDescent="0.2">
      <c r="AS1025569" s="30"/>
      <c r="AT1025569" s="30"/>
      <c r="AU1025569" s="30"/>
      <c r="AV1025569" s="30"/>
    </row>
    <row r="1025577" spans="45:48" x14ac:dyDescent="0.2">
      <c r="AS1025577" s="30"/>
      <c r="AT1025577" s="30"/>
      <c r="AU1025577" s="30"/>
      <c r="AV1025577" s="30"/>
    </row>
    <row r="1025585" spans="45:48" x14ac:dyDescent="0.2">
      <c r="AS1025585" s="30"/>
      <c r="AT1025585" s="30"/>
      <c r="AU1025585" s="30"/>
      <c r="AV1025585" s="30"/>
    </row>
    <row r="1025593" spans="45:48" x14ac:dyDescent="0.2">
      <c r="AS1025593" s="30"/>
      <c r="AT1025593" s="30"/>
      <c r="AU1025593" s="30"/>
      <c r="AV1025593" s="30"/>
    </row>
    <row r="1025601" spans="45:48" x14ac:dyDescent="0.2">
      <c r="AS1025601" s="30"/>
      <c r="AT1025601" s="30"/>
      <c r="AU1025601" s="30"/>
      <c r="AV1025601" s="30"/>
    </row>
    <row r="1025609" spans="45:48" x14ac:dyDescent="0.2">
      <c r="AS1025609" s="30"/>
      <c r="AT1025609" s="30"/>
      <c r="AU1025609" s="30"/>
      <c r="AV1025609" s="30"/>
    </row>
    <row r="1025617" spans="45:48" x14ac:dyDescent="0.2">
      <c r="AS1025617" s="30"/>
      <c r="AT1025617" s="30"/>
      <c r="AU1025617" s="30"/>
      <c r="AV1025617" s="30"/>
    </row>
    <row r="1025625" spans="45:48" x14ac:dyDescent="0.2">
      <c r="AS1025625" s="30"/>
      <c r="AT1025625" s="30"/>
      <c r="AU1025625" s="30"/>
      <c r="AV1025625" s="30"/>
    </row>
    <row r="1025633" spans="45:48" x14ac:dyDescent="0.2">
      <c r="AS1025633" s="30"/>
      <c r="AT1025633" s="30"/>
      <c r="AU1025633" s="30"/>
      <c r="AV1025633" s="30"/>
    </row>
    <row r="1025641" spans="45:48" x14ac:dyDescent="0.2">
      <c r="AS1025641" s="30"/>
      <c r="AT1025641" s="30"/>
      <c r="AU1025641" s="30"/>
      <c r="AV1025641" s="30"/>
    </row>
    <row r="1025649" spans="45:48" x14ac:dyDescent="0.2">
      <c r="AS1025649" s="30"/>
      <c r="AT1025649" s="30"/>
      <c r="AU1025649" s="30"/>
      <c r="AV1025649" s="30"/>
    </row>
    <row r="1025657" spans="45:48" x14ac:dyDescent="0.2">
      <c r="AS1025657" s="30"/>
      <c r="AT1025657" s="30"/>
      <c r="AU1025657" s="30"/>
      <c r="AV1025657" s="30"/>
    </row>
    <row r="1025665" spans="45:48" x14ac:dyDescent="0.2">
      <c r="AS1025665" s="30"/>
      <c r="AT1025665" s="30"/>
      <c r="AU1025665" s="30"/>
      <c r="AV1025665" s="30"/>
    </row>
    <row r="1025673" spans="45:48" x14ac:dyDescent="0.2">
      <c r="AS1025673" s="30"/>
      <c r="AT1025673" s="30"/>
      <c r="AU1025673" s="30"/>
      <c r="AV1025673" s="30"/>
    </row>
    <row r="1025681" spans="45:48" x14ac:dyDescent="0.2">
      <c r="AS1025681" s="30"/>
      <c r="AT1025681" s="30"/>
      <c r="AU1025681" s="30"/>
      <c r="AV1025681" s="30"/>
    </row>
    <row r="1025689" spans="45:48" x14ac:dyDescent="0.2">
      <c r="AS1025689" s="30"/>
      <c r="AT1025689" s="30"/>
      <c r="AU1025689" s="30"/>
      <c r="AV1025689" s="30"/>
    </row>
    <row r="1025697" spans="45:48" x14ac:dyDescent="0.2">
      <c r="AS1025697" s="30"/>
      <c r="AT1025697" s="30"/>
      <c r="AU1025697" s="30"/>
      <c r="AV1025697" s="30"/>
    </row>
    <row r="1025705" spans="45:48" x14ac:dyDescent="0.2">
      <c r="AS1025705" s="30"/>
      <c r="AT1025705" s="30"/>
      <c r="AU1025705" s="30"/>
      <c r="AV1025705" s="30"/>
    </row>
    <row r="1025713" spans="45:48" x14ac:dyDescent="0.2">
      <c r="AS1025713" s="30"/>
      <c r="AT1025713" s="30"/>
      <c r="AU1025713" s="30"/>
      <c r="AV1025713" s="30"/>
    </row>
    <row r="1025721" spans="45:48" x14ac:dyDescent="0.2">
      <c r="AS1025721" s="30"/>
      <c r="AT1025721" s="30"/>
      <c r="AU1025721" s="30"/>
      <c r="AV1025721" s="30"/>
    </row>
    <row r="1025729" spans="45:48" x14ac:dyDescent="0.2">
      <c r="AS1025729" s="30"/>
      <c r="AT1025729" s="30"/>
      <c r="AU1025729" s="30"/>
      <c r="AV1025729" s="30"/>
    </row>
    <row r="1025737" spans="45:48" x14ac:dyDescent="0.2">
      <c r="AS1025737" s="30"/>
      <c r="AT1025737" s="30"/>
      <c r="AU1025737" s="30"/>
      <c r="AV1025737" s="30"/>
    </row>
    <row r="1025745" spans="45:48" x14ac:dyDescent="0.2">
      <c r="AS1025745" s="30"/>
      <c r="AT1025745" s="30"/>
      <c r="AU1025745" s="30"/>
      <c r="AV1025745" s="30"/>
    </row>
    <row r="1025753" spans="45:48" x14ac:dyDescent="0.2">
      <c r="AS1025753" s="30"/>
      <c r="AT1025753" s="30"/>
      <c r="AU1025753" s="30"/>
      <c r="AV1025753" s="30"/>
    </row>
    <row r="1025761" spans="45:48" x14ac:dyDescent="0.2">
      <c r="AS1025761" s="30"/>
      <c r="AT1025761" s="30"/>
      <c r="AU1025761" s="30"/>
      <c r="AV1025761" s="30"/>
    </row>
    <row r="1025769" spans="45:48" x14ac:dyDescent="0.2">
      <c r="AS1025769" s="30"/>
      <c r="AT1025769" s="30"/>
      <c r="AU1025769" s="30"/>
      <c r="AV1025769" s="30"/>
    </row>
    <row r="1025777" spans="45:48" x14ac:dyDescent="0.2">
      <c r="AS1025777" s="30"/>
      <c r="AT1025777" s="30"/>
      <c r="AU1025777" s="30"/>
      <c r="AV1025777" s="30"/>
    </row>
    <row r="1025785" spans="45:48" x14ac:dyDescent="0.2">
      <c r="AS1025785" s="30"/>
      <c r="AT1025785" s="30"/>
      <c r="AU1025785" s="30"/>
      <c r="AV1025785" s="30"/>
    </row>
    <row r="1025793" spans="45:48" x14ac:dyDescent="0.2">
      <c r="AS1025793" s="30"/>
      <c r="AT1025793" s="30"/>
      <c r="AU1025793" s="30"/>
      <c r="AV1025793" s="30"/>
    </row>
    <row r="1025801" spans="45:48" x14ac:dyDescent="0.2">
      <c r="AS1025801" s="30"/>
      <c r="AT1025801" s="30"/>
      <c r="AU1025801" s="30"/>
      <c r="AV1025801" s="30"/>
    </row>
    <row r="1025809" spans="45:48" x14ac:dyDescent="0.2">
      <c r="AS1025809" s="30"/>
      <c r="AT1025809" s="30"/>
      <c r="AU1025809" s="30"/>
      <c r="AV1025809" s="30"/>
    </row>
    <row r="1025817" spans="45:48" x14ac:dyDescent="0.2">
      <c r="AS1025817" s="30"/>
      <c r="AT1025817" s="30"/>
      <c r="AU1025817" s="30"/>
      <c r="AV1025817" s="30"/>
    </row>
    <row r="1025825" spans="45:48" x14ac:dyDescent="0.2">
      <c r="AS1025825" s="30"/>
      <c r="AT1025825" s="30"/>
      <c r="AU1025825" s="30"/>
      <c r="AV1025825" s="30"/>
    </row>
    <row r="1025833" spans="45:48" x14ac:dyDescent="0.2">
      <c r="AS1025833" s="30"/>
      <c r="AT1025833" s="30"/>
      <c r="AU1025833" s="30"/>
      <c r="AV1025833" s="30"/>
    </row>
    <row r="1025841" spans="45:48" x14ac:dyDescent="0.2">
      <c r="AS1025841" s="30"/>
      <c r="AT1025841" s="30"/>
      <c r="AU1025841" s="30"/>
      <c r="AV1025841" s="30"/>
    </row>
    <row r="1025849" spans="45:48" x14ac:dyDescent="0.2">
      <c r="AS1025849" s="30"/>
      <c r="AT1025849" s="30"/>
      <c r="AU1025849" s="30"/>
      <c r="AV1025849" s="30"/>
    </row>
    <row r="1025857" spans="45:48" x14ac:dyDescent="0.2">
      <c r="AS1025857" s="30"/>
      <c r="AT1025857" s="30"/>
      <c r="AU1025857" s="30"/>
      <c r="AV1025857" s="30"/>
    </row>
    <row r="1025865" spans="45:48" x14ac:dyDescent="0.2">
      <c r="AS1025865" s="30"/>
      <c r="AT1025865" s="30"/>
      <c r="AU1025865" s="30"/>
      <c r="AV1025865" s="30"/>
    </row>
    <row r="1025873" spans="45:48" x14ac:dyDescent="0.2">
      <c r="AS1025873" s="30"/>
      <c r="AT1025873" s="30"/>
      <c r="AU1025873" s="30"/>
      <c r="AV1025873" s="30"/>
    </row>
    <row r="1025881" spans="45:48" x14ac:dyDescent="0.2">
      <c r="AS1025881" s="30"/>
      <c r="AT1025881" s="30"/>
      <c r="AU1025881" s="30"/>
      <c r="AV1025881" s="30"/>
    </row>
    <row r="1025889" spans="45:48" x14ac:dyDescent="0.2">
      <c r="AS1025889" s="30"/>
      <c r="AT1025889" s="30"/>
      <c r="AU1025889" s="30"/>
      <c r="AV1025889" s="30"/>
    </row>
    <row r="1025897" spans="45:48" x14ac:dyDescent="0.2">
      <c r="AS1025897" s="30"/>
      <c r="AT1025897" s="30"/>
      <c r="AU1025897" s="30"/>
      <c r="AV1025897" s="30"/>
    </row>
    <row r="1025905" spans="45:48" x14ac:dyDescent="0.2">
      <c r="AS1025905" s="30"/>
      <c r="AT1025905" s="30"/>
      <c r="AU1025905" s="30"/>
      <c r="AV1025905" s="30"/>
    </row>
    <row r="1025913" spans="45:48" x14ac:dyDescent="0.2">
      <c r="AS1025913" s="30"/>
      <c r="AT1025913" s="30"/>
      <c r="AU1025913" s="30"/>
      <c r="AV1025913" s="30"/>
    </row>
    <row r="1025921" spans="45:48" x14ac:dyDescent="0.2">
      <c r="AS1025921" s="30"/>
      <c r="AT1025921" s="30"/>
      <c r="AU1025921" s="30"/>
      <c r="AV1025921" s="30"/>
    </row>
    <row r="1025929" spans="45:48" x14ac:dyDescent="0.2">
      <c r="AS1025929" s="30"/>
      <c r="AT1025929" s="30"/>
      <c r="AU1025929" s="30"/>
      <c r="AV1025929" s="30"/>
    </row>
    <row r="1025937" spans="45:48" x14ac:dyDescent="0.2">
      <c r="AS1025937" s="30"/>
      <c r="AT1025937" s="30"/>
      <c r="AU1025937" s="30"/>
      <c r="AV1025937" s="30"/>
    </row>
    <row r="1025945" spans="45:48" x14ac:dyDescent="0.2">
      <c r="AS1025945" s="30"/>
      <c r="AT1025945" s="30"/>
      <c r="AU1025945" s="30"/>
      <c r="AV1025945" s="30"/>
    </row>
    <row r="1025953" spans="45:48" x14ac:dyDescent="0.2">
      <c r="AS1025953" s="30"/>
      <c r="AT1025953" s="30"/>
      <c r="AU1025953" s="30"/>
      <c r="AV1025953" s="30"/>
    </row>
    <row r="1025961" spans="45:48" x14ac:dyDescent="0.2">
      <c r="AS1025961" s="30"/>
      <c r="AT1025961" s="30"/>
      <c r="AU1025961" s="30"/>
      <c r="AV1025961" s="30"/>
    </row>
    <row r="1025969" spans="45:48" x14ac:dyDescent="0.2">
      <c r="AS1025969" s="30"/>
      <c r="AT1025969" s="30"/>
      <c r="AU1025969" s="30"/>
      <c r="AV1025969" s="30"/>
    </row>
    <row r="1025977" spans="45:48" x14ac:dyDescent="0.2">
      <c r="AS1025977" s="30"/>
      <c r="AT1025977" s="30"/>
      <c r="AU1025977" s="30"/>
      <c r="AV1025977" s="30"/>
    </row>
    <row r="1025985" spans="45:48" x14ac:dyDescent="0.2">
      <c r="AS1025985" s="30"/>
      <c r="AT1025985" s="30"/>
      <c r="AU1025985" s="30"/>
      <c r="AV1025985" s="30"/>
    </row>
    <row r="1025993" spans="45:48" x14ac:dyDescent="0.2">
      <c r="AS1025993" s="30"/>
      <c r="AT1025993" s="30"/>
      <c r="AU1025993" s="30"/>
      <c r="AV1025993" s="30"/>
    </row>
    <row r="1026001" spans="45:48" x14ac:dyDescent="0.2">
      <c r="AS1026001" s="30"/>
      <c r="AT1026001" s="30"/>
      <c r="AU1026001" s="30"/>
      <c r="AV1026001" s="30"/>
    </row>
    <row r="1026009" spans="45:48" x14ac:dyDescent="0.2">
      <c r="AS1026009" s="30"/>
      <c r="AT1026009" s="30"/>
      <c r="AU1026009" s="30"/>
      <c r="AV1026009" s="30"/>
    </row>
    <row r="1026017" spans="45:48" x14ac:dyDescent="0.2">
      <c r="AS1026017" s="30"/>
      <c r="AT1026017" s="30"/>
      <c r="AU1026017" s="30"/>
      <c r="AV1026017" s="30"/>
    </row>
    <row r="1026025" spans="45:48" x14ac:dyDescent="0.2">
      <c r="AS1026025" s="30"/>
      <c r="AT1026025" s="30"/>
      <c r="AU1026025" s="30"/>
      <c r="AV1026025" s="30"/>
    </row>
    <row r="1026033" spans="45:48" x14ac:dyDescent="0.2">
      <c r="AS1026033" s="30"/>
      <c r="AT1026033" s="30"/>
      <c r="AU1026033" s="30"/>
      <c r="AV1026033" s="30"/>
    </row>
    <row r="1026041" spans="45:48" x14ac:dyDescent="0.2">
      <c r="AS1026041" s="30"/>
      <c r="AT1026041" s="30"/>
      <c r="AU1026041" s="30"/>
      <c r="AV1026041" s="30"/>
    </row>
    <row r="1026049" spans="45:48" x14ac:dyDescent="0.2">
      <c r="AS1026049" s="30"/>
      <c r="AT1026049" s="30"/>
      <c r="AU1026049" s="30"/>
      <c r="AV1026049" s="30"/>
    </row>
    <row r="1026057" spans="45:48" x14ac:dyDescent="0.2">
      <c r="AS1026057" s="30"/>
      <c r="AT1026057" s="30"/>
      <c r="AU1026057" s="30"/>
      <c r="AV1026057" s="30"/>
    </row>
    <row r="1026065" spans="45:48" x14ac:dyDescent="0.2">
      <c r="AS1026065" s="30"/>
      <c r="AT1026065" s="30"/>
      <c r="AU1026065" s="30"/>
      <c r="AV1026065" s="30"/>
    </row>
    <row r="1026073" spans="45:48" x14ac:dyDescent="0.2">
      <c r="AS1026073" s="30"/>
      <c r="AT1026073" s="30"/>
      <c r="AU1026073" s="30"/>
      <c r="AV1026073" s="30"/>
    </row>
    <row r="1026081" spans="45:48" x14ac:dyDescent="0.2">
      <c r="AS1026081" s="30"/>
      <c r="AT1026081" s="30"/>
      <c r="AU1026081" s="30"/>
      <c r="AV1026081" s="30"/>
    </row>
    <row r="1026089" spans="45:48" x14ac:dyDescent="0.2">
      <c r="AS1026089" s="30"/>
      <c r="AT1026089" s="30"/>
      <c r="AU1026089" s="30"/>
      <c r="AV1026089" s="30"/>
    </row>
    <row r="1026097" spans="45:48" x14ac:dyDescent="0.2">
      <c r="AS1026097" s="30"/>
      <c r="AT1026097" s="30"/>
      <c r="AU1026097" s="30"/>
      <c r="AV1026097" s="30"/>
    </row>
    <row r="1026105" spans="45:48" x14ac:dyDescent="0.2">
      <c r="AS1026105" s="30"/>
      <c r="AT1026105" s="30"/>
      <c r="AU1026105" s="30"/>
      <c r="AV1026105" s="30"/>
    </row>
    <row r="1026113" spans="45:48" x14ac:dyDescent="0.2">
      <c r="AS1026113" s="30"/>
      <c r="AT1026113" s="30"/>
      <c r="AU1026113" s="30"/>
      <c r="AV1026113" s="30"/>
    </row>
    <row r="1026121" spans="45:48" x14ac:dyDescent="0.2">
      <c r="AS1026121" s="30"/>
      <c r="AT1026121" s="30"/>
      <c r="AU1026121" s="30"/>
      <c r="AV1026121" s="30"/>
    </row>
    <row r="1026129" spans="45:48" x14ac:dyDescent="0.2">
      <c r="AS1026129" s="30"/>
      <c r="AT1026129" s="30"/>
      <c r="AU1026129" s="30"/>
      <c r="AV1026129" s="30"/>
    </row>
    <row r="1026137" spans="45:48" x14ac:dyDescent="0.2">
      <c r="AS1026137" s="30"/>
      <c r="AT1026137" s="30"/>
      <c r="AU1026137" s="30"/>
      <c r="AV1026137" s="30"/>
    </row>
    <row r="1026145" spans="45:48" x14ac:dyDescent="0.2">
      <c r="AS1026145" s="30"/>
      <c r="AT1026145" s="30"/>
      <c r="AU1026145" s="30"/>
      <c r="AV1026145" s="30"/>
    </row>
    <row r="1026153" spans="45:48" x14ac:dyDescent="0.2">
      <c r="AS1026153" s="30"/>
      <c r="AT1026153" s="30"/>
      <c r="AU1026153" s="30"/>
      <c r="AV1026153" s="30"/>
    </row>
    <row r="1026161" spans="45:48" x14ac:dyDescent="0.2">
      <c r="AS1026161" s="30"/>
      <c r="AT1026161" s="30"/>
      <c r="AU1026161" s="30"/>
      <c r="AV1026161" s="30"/>
    </row>
    <row r="1026169" spans="45:48" x14ac:dyDescent="0.2">
      <c r="AS1026169" s="30"/>
      <c r="AT1026169" s="30"/>
      <c r="AU1026169" s="30"/>
      <c r="AV1026169" s="30"/>
    </row>
    <row r="1026177" spans="45:48" x14ac:dyDescent="0.2">
      <c r="AS1026177" s="30"/>
      <c r="AT1026177" s="30"/>
      <c r="AU1026177" s="30"/>
      <c r="AV1026177" s="30"/>
    </row>
    <row r="1026185" spans="45:48" x14ac:dyDescent="0.2">
      <c r="AS1026185" s="30"/>
      <c r="AT1026185" s="30"/>
      <c r="AU1026185" s="30"/>
      <c r="AV1026185" s="30"/>
    </row>
    <row r="1026193" spans="45:48" x14ac:dyDescent="0.2">
      <c r="AS1026193" s="30"/>
      <c r="AT1026193" s="30"/>
      <c r="AU1026193" s="30"/>
      <c r="AV1026193" s="30"/>
    </row>
    <row r="1026201" spans="45:48" x14ac:dyDescent="0.2">
      <c r="AS1026201" s="30"/>
      <c r="AT1026201" s="30"/>
      <c r="AU1026201" s="30"/>
      <c r="AV1026201" s="30"/>
    </row>
    <row r="1026209" spans="45:48" x14ac:dyDescent="0.2">
      <c r="AS1026209" s="30"/>
      <c r="AT1026209" s="30"/>
      <c r="AU1026209" s="30"/>
      <c r="AV1026209" s="30"/>
    </row>
    <row r="1026217" spans="45:48" x14ac:dyDescent="0.2">
      <c r="AS1026217" s="30"/>
      <c r="AT1026217" s="30"/>
      <c r="AU1026217" s="30"/>
      <c r="AV1026217" s="30"/>
    </row>
    <row r="1026225" spans="45:48" x14ac:dyDescent="0.2">
      <c r="AS1026225" s="30"/>
      <c r="AT1026225" s="30"/>
      <c r="AU1026225" s="30"/>
      <c r="AV1026225" s="30"/>
    </row>
    <row r="1026233" spans="45:48" x14ac:dyDescent="0.2">
      <c r="AS1026233" s="30"/>
      <c r="AT1026233" s="30"/>
      <c r="AU1026233" s="30"/>
      <c r="AV1026233" s="30"/>
    </row>
    <row r="1026241" spans="45:48" x14ac:dyDescent="0.2">
      <c r="AS1026241" s="30"/>
      <c r="AT1026241" s="30"/>
      <c r="AU1026241" s="30"/>
      <c r="AV1026241" s="30"/>
    </row>
    <row r="1026249" spans="45:48" x14ac:dyDescent="0.2">
      <c r="AS1026249" s="30"/>
      <c r="AT1026249" s="30"/>
      <c r="AU1026249" s="30"/>
      <c r="AV1026249" s="30"/>
    </row>
    <row r="1026257" spans="45:48" x14ac:dyDescent="0.2">
      <c r="AS1026257" s="30"/>
      <c r="AT1026257" s="30"/>
      <c r="AU1026257" s="30"/>
      <c r="AV1026257" s="30"/>
    </row>
    <row r="1026265" spans="45:48" x14ac:dyDescent="0.2">
      <c r="AS1026265" s="30"/>
      <c r="AT1026265" s="30"/>
      <c r="AU1026265" s="30"/>
      <c r="AV1026265" s="30"/>
    </row>
    <row r="1026273" spans="45:48" x14ac:dyDescent="0.2">
      <c r="AS1026273" s="30"/>
      <c r="AT1026273" s="30"/>
      <c r="AU1026273" s="30"/>
      <c r="AV1026273" s="30"/>
    </row>
    <row r="1026281" spans="45:48" x14ac:dyDescent="0.2">
      <c r="AS1026281" s="30"/>
      <c r="AT1026281" s="30"/>
      <c r="AU1026281" s="30"/>
      <c r="AV1026281" s="30"/>
    </row>
    <row r="1026289" spans="45:48" x14ac:dyDescent="0.2">
      <c r="AS1026289" s="30"/>
      <c r="AT1026289" s="30"/>
      <c r="AU1026289" s="30"/>
      <c r="AV1026289" s="30"/>
    </row>
    <row r="1026297" spans="45:48" x14ac:dyDescent="0.2">
      <c r="AS1026297" s="30"/>
      <c r="AT1026297" s="30"/>
      <c r="AU1026297" s="30"/>
      <c r="AV1026297" s="30"/>
    </row>
    <row r="1026305" spans="45:48" x14ac:dyDescent="0.2">
      <c r="AS1026305" s="30"/>
      <c r="AT1026305" s="30"/>
      <c r="AU1026305" s="30"/>
      <c r="AV1026305" s="30"/>
    </row>
    <row r="1026313" spans="45:48" x14ac:dyDescent="0.2">
      <c r="AS1026313" s="30"/>
      <c r="AT1026313" s="30"/>
      <c r="AU1026313" s="30"/>
      <c r="AV1026313" s="30"/>
    </row>
    <row r="1026321" spans="45:48" x14ac:dyDescent="0.2">
      <c r="AS1026321" s="30"/>
      <c r="AT1026321" s="30"/>
      <c r="AU1026321" s="30"/>
      <c r="AV1026321" s="30"/>
    </row>
    <row r="1026329" spans="45:48" x14ac:dyDescent="0.2">
      <c r="AS1026329" s="30"/>
      <c r="AT1026329" s="30"/>
      <c r="AU1026329" s="30"/>
      <c r="AV1026329" s="30"/>
    </row>
    <row r="1026337" spans="45:48" x14ac:dyDescent="0.2">
      <c r="AS1026337" s="30"/>
      <c r="AT1026337" s="30"/>
      <c r="AU1026337" s="30"/>
      <c r="AV1026337" s="30"/>
    </row>
    <row r="1026345" spans="45:48" x14ac:dyDescent="0.2">
      <c r="AS1026345" s="30"/>
      <c r="AT1026345" s="30"/>
      <c r="AU1026345" s="30"/>
      <c r="AV1026345" s="30"/>
    </row>
    <row r="1026353" spans="45:48" x14ac:dyDescent="0.2">
      <c r="AS1026353" s="30"/>
      <c r="AT1026353" s="30"/>
      <c r="AU1026353" s="30"/>
      <c r="AV1026353" s="30"/>
    </row>
    <row r="1026361" spans="45:48" x14ac:dyDescent="0.2">
      <c r="AS1026361" s="30"/>
      <c r="AT1026361" s="30"/>
      <c r="AU1026361" s="30"/>
      <c r="AV1026361" s="30"/>
    </row>
    <row r="1026369" spans="45:48" x14ac:dyDescent="0.2">
      <c r="AS1026369" s="30"/>
      <c r="AT1026369" s="30"/>
      <c r="AU1026369" s="30"/>
      <c r="AV1026369" s="30"/>
    </row>
    <row r="1026377" spans="45:48" x14ac:dyDescent="0.2">
      <c r="AS1026377" s="30"/>
      <c r="AT1026377" s="30"/>
      <c r="AU1026377" s="30"/>
      <c r="AV1026377" s="30"/>
    </row>
    <row r="1026385" spans="45:48" x14ac:dyDescent="0.2">
      <c r="AS1026385" s="30"/>
      <c r="AT1026385" s="30"/>
      <c r="AU1026385" s="30"/>
      <c r="AV1026385" s="30"/>
    </row>
    <row r="1026393" spans="45:48" x14ac:dyDescent="0.2">
      <c r="AS1026393" s="30"/>
      <c r="AT1026393" s="30"/>
      <c r="AU1026393" s="30"/>
      <c r="AV1026393" s="30"/>
    </row>
    <row r="1026401" spans="45:48" x14ac:dyDescent="0.2">
      <c r="AS1026401" s="30"/>
      <c r="AT1026401" s="30"/>
      <c r="AU1026401" s="30"/>
      <c r="AV1026401" s="30"/>
    </row>
    <row r="1026409" spans="45:48" x14ac:dyDescent="0.2">
      <c r="AS1026409" s="30"/>
      <c r="AT1026409" s="30"/>
      <c r="AU1026409" s="30"/>
      <c r="AV1026409" s="30"/>
    </row>
    <row r="1026417" spans="45:48" x14ac:dyDescent="0.2">
      <c r="AS1026417" s="30"/>
      <c r="AT1026417" s="30"/>
      <c r="AU1026417" s="30"/>
      <c r="AV1026417" s="30"/>
    </row>
    <row r="1026425" spans="45:48" x14ac:dyDescent="0.2">
      <c r="AS1026425" s="30"/>
      <c r="AT1026425" s="30"/>
      <c r="AU1026425" s="30"/>
      <c r="AV1026425" s="30"/>
    </row>
    <row r="1026433" spans="45:48" x14ac:dyDescent="0.2">
      <c r="AS1026433" s="30"/>
      <c r="AT1026433" s="30"/>
      <c r="AU1026433" s="30"/>
      <c r="AV1026433" s="30"/>
    </row>
    <row r="1026441" spans="45:48" x14ac:dyDescent="0.2">
      <c r="AS1026441" s="30"/>
      <c r="AT1026441" s="30"/>
      <c r="AU1026441" s="30"/>
      <c r="AV1026441" s="30"/>
    </row>
    <row r="1026449" spans="45:48" x14ac:dyDescent="0.2">
      <c r="AS1026449" s="30"/>
      <c r="AT1026449" s="30"/>
      <c r="AU1026449" s="30"/>
      <c r="AV1026449" s="30"/>
    </row>
    <row r="1026457" spans="45:48" x14ac:dyDescent="0.2">
      <c r="AS1026457" s="30"/>
      <c r="AT1026457" s="30"/>
      <c r="AU1026457" s="30"/>
      <c r="AV1026457" s="30"/>
    </row>
    <row r="1026465" spans="45:48" x14ac:dyDescent="0.2">
      <c r="AS1026465" s="30"/>
      <c r="AT1026465" s="30"/>
      <c r="AU1026465" s="30"/>
      <c r="AV1026465" s="30"/>
    </row>
    <row r="1026473" spans="45:48" x14ac:dyDescent="0.2">
      <c r="AS1026473" s="30"/>
      <c r="AT1026473" s="30"/>
      <c r="AU1026473" s="30"/>
      <c r="AV1026473" s="30"/>
    </row>
    <row r="1026481" spans="45:48" x14ac:dyDescent="0.2">
      <c r="AS1026481" s="30"/>
      <c r="AT1026481" s="30"/>
      <c r="AU1026481" s="30"/>
      <c r="AV1026481" s="30"/>
    </row>
    <row r="1026489" spans="45:48" x14ac:dyDescent="0.2">
      <c r="AS1026489" s="30"/>
      <c r="AT1026489" s="30"/>
      <c r="AU1026489" s="30"/>
      <c r="AV1026489" s="30"/>
    </row>
    <row r="1026497" spans="45:48" x14ac:dyDescent="0.2">
      <c r="AS1026497" s="30"/>
      <c r="AT1026497" s="30"/>
      <c r="AU1026497" s="30"/>
      <c r="AV1026497" s="30"/>
    </row>
    <row r="1026505" spans="45:48" x14ac:dyDescent="0.2">
      <c r="AS1026505" s="30"/>
      <c r="AT1026505" s="30"/>
      <c r="AU1026505" s="30"/>
      <c r="AV1026505" s="30"/>
    </row>
    <row r="1026513" spans="45:48" x14ac:dyDescent="0.2">
      <c r="AS1026513" s="30"/>
      <c r="AT1026513" s="30"/>
      <c r="AU1026513" s="30"/>
      <c r="AV1026513" s="30"/>
    </row>
    <row r="1026521" spans="45:48" x14ac:dyDescent="0.2">
      <c r="AS1026521" s="30"/>
      <c r="AT1026521" s="30"/>
      <c r="AU1026521" s="30"/>
      <c r="AV1026521" s="30"/>
    </row>
    <row r="1026529" spans="45:48" x14ac:dyDescent="0.2">
      <c r="AS1026529" s="30"/>
      <c r="AT1026529" s="30"/>
      <c r="AU1026529" s="30"/>
      <c r="AV1026529" s="30"/>
    </row>
    <row r="1026537" spans="45:48" x14ac:dyDescent="0.2">
      <c r="AS1026537" s="30"/>
      <c r="AT1026537" s="30"/>
      <c r="AU1026537" s="30"/>
      <c r="AV1026537" s="30"/>
    </row>
    <row r="1026545" spans="45:48" x14ac:dyDescent="0.2">
      <c r="AS1026545" s="30"/>
      <c r="AT1026545" s="30"/>
      <c r="AU1026545" s="30"/>
      <c r="AV1026545" s="30"/>
    </row>
    <row r="1026553" spans="45:48" x14ac:dyDescent="0.2">
      <c r="AS1026553" s="30"/>
      <c r="AT1026553" s="30"/>
      <c r="AU1026553" s="30"/>
      <c r="AV1026553" s="30"/>
    </row>
    <row r="1026561" spans="45:48" x14ac:dyDescent="0.2">
      <c r="AS1026561" s="30"/>
      <c r="AT1026561" s="30"/>
      <c r="AU1026561" s="30"/>
      <c r="AV1026561" s="30"/>
    </row>
    <row r="1026569" spans="45:48" x14ac:dyDescent="0.2">
      <c r="AS1026569" s="30"/>
      <c r="AT1026569" s="30"/>
      <c r="AU1026569" s="30"/>
      <c r="AV1026569" s="30"/>
    </row>
    <row r="1026577" spans="45:48" x14ac:dyDescent="0.2">
      <c r="AS1026577" s="30"/>
      <c r="AT1026577" s="30"/>
      <c r="AU1026577" s="30"/>
      <c r="AV1026577" s="30"/>
    </row>
    <row r="1026585" spans="45:48" x14ac:dyDescent="0.2">
      <c r="AS1026585" s="30"/>
      <c r="AT1026585" s="30"/>
      <c r="AU1026585" s="30"/>
      <c r="AV1026585" s="30"/>
    </row>
    <row r="1026593" spans="45:48" x14ac:dyDescent="0.2">
      <c r="AS1026593" s="30"/>
      <c r="AT1026593" s="30"/>
      <c r="AU1026593" s="30"/>
      <c r="AV1026593" s="30"/>
    </row>
    <row r="1026601" spans="45:48" x14ac:dyDescent="0.2">
      <c r="AS1026601" s="30"/>
      <c r="AT1026601" s="30"/>
      <c r="AU1026601" s="30"/>
      <c r="AV1026601" s="30"/>
    </row>
    <row r="1026609" spans="45:48" x14ac:dyDescent="0.2">
      <c r="AS1026609" s="30"/>
      <c r="AT1026609" s="30"/>
      <c r="AU1026609" s="30"/>
      <c r="AV1026609" s="30"/>
    </row>
    <row r="1026617" spans="45:48" x14ac:dyDescent="0.2">
      <c r="AS1026617" s="30"/>
      <c r="AT1026617" s="30"/>
      <c r="AU1026617" s="30"/>
      <c r="AV1026617" s="30"/>
    </row>
    <row r="1026625" spans="45:48" x14ac:dyDescent="0.2">
      <c r="AS1026625" s="30"/>
      <c r="AT1026625" s="30"/>
      <c r="AU1026625" s="30"/>
      <c r="AV1026625" s="30"/>
    </row>
    <row r="1026633" spans="45:48" x14ac:dyDescent="0.2">
      <c r="AS1026633" s="30"/>
      <c r="AT1026633" s="30"/>
      <c r="AU1026633" s="30"/>
      <c r="AV1026633" s="30"/>
    </row>
    <row r="1026641" spans="45:48" x14ac:dyDescent="0.2">
      <c r="AS1026641" s="30"/>
      <c r="AT1026641" s="30"/>
      <c r="AU1026641" s="30"/>
      <c r="AV1026641" s="30"/>
    </row>
    <row r="1026649" spans="45:48" x14ac:dyDescent="0.2">
      <c r="AS1026649" s="30"/>
      <c r="AT1026649" s="30"/>
      <c r="AU1026649" s="30"/>
      <c r="AV1026649" s="30"/>
    </row>
    <row r="1026657" spans="45:48" x14ac:dyDescent="0.2">
      <c r="AS1026657" s="30"/>
      <c r="AT1026657" s="30"/>
      <c r="AU1026657" s="30"/>
      <c r="AV1026657" s="30"/>
    </row>
    <row r="1026665" spans="45:48" x14ac:dyDescent="0.2">
      <c r="AS1026665" s="30"/>
      <c r="AT1026665" s="30"/>
      <c r="AU1026665" s="30"/>
      <c r="AV1026665" s="30"/>
    </row>
    <row r="1026673" spans="45:48" x14ac:dyDescent="0.2">
      <c r="AS1026673" s="30"/>
      <c r="AT1026673" s="30"/>
      <c r="AU1026673" s="30"/>
      <c r="AV1026673" s="30"/>
    </row>
    <row r="1026681" spans="45:48" x14ac:dyDescent="0.2">
      <c r="AS1026681" s="30"/>
      <c r="AT1026681" s="30"/>
      <c r="AU1026681" s="30"/>
      <c r="AV1026681" s="30"/>
    </row>
    <row r="1026689" spans="45:48" x14ac:dyDescent="0.2">
      <c r="AS1026689" s="30"/>
      <c r="AT1026689" s="30"/>
      <c r="AU1026689" s="30"/>
      <c r="AV1026689" s="30"/>
    </row>
    <row r="1026697" spans="45:48" x14ac:dyDescent="0.2">
      <c r="AS1026697" s="30"/>
      <c r="AT1026697" s="30"/>
      <c r="AU1026697" s="30"/>
      <c r="AV1026697" s="30"/>
    </row>
    <row r="1026705" spans="45:48" x14ac:dyDescent="0.2">
      <c r="AS1026705" s="30"/>
      <c r="AT1026705" s="30"/>
      <c r="AU1026705" s="30"/>
      <c r="AV1026705" s="30"/>
    </row>
    <row r="1026713" spans="45:48" x14ac:dyDescent="0.2">
      <c r="AS1026713" s="30"/>
      <c r="AT1026713" s="30"/>
      <c r="AU1026713" s="30"/>
      <c r="AV1026713" s="30"/>
    </row>
    <row r="1026721" spans="45:48" x14ac:dyDescent="0.2">
      <c r="AS1026721" s="30"/>
      <c r="AT1026721" s="30"/>
      <c r="AU1026721" s="30"/>
      <c r="AV1026721" s="30"/>
    </row>
    <row r="1026729" spans="45:48" x14ac:dyDescent="0.2">
      <c r="AS1026729" s="30"/>
      <c r="AT1026729" s="30"/>
      <c r="AU1026729" s="30"/>
      <c r="AV1026729" s="30"/>
    </row>
    <row r="1026737" spans="45:48" x14ac:dyDescent="0.2">
      <c r="AS1026737" s="30"/>
      <c r="AT1026737" s="30"/>
      <c r="AU1026737" s="30"/>
      <c r="AV1026737" s="30"/>
    </row>
    <row r="1026745" spans="45:48" x14ac:dyDescent="0.2">
      <c r="AS1026745" s="30"/>
      <c r="AT1026745" s="30"/>
      <c r="AU1026745" s="30"/>
      <c r="AV1026745" s="30"/>
    </row>
    <row r="1026753" spans="45:48" x14ac:dyDescent="0.2">
      <c r="AS1026753" s="30"/>
      <c r="AT1026753" s="30"/>
      <c r="AU1026753" s="30"/>
      <c r="AV1026753" s="30"/>
    </row>
    <row r="1026761" spans="45:48" x14ac:dyDescent="0.2">
      <c r="AS1026761" s="30"/>
      <c r="AT1026761" s="30"/>
      <c r="AU1026761" s="30"/>
      <c r="AV1026761" s="30"/>
    </row>
    <row r="1026769" spans="45:48" x14ac:dyDescent="0.2">
      <c r="AS1026769" s="30"/>
      <c r="AT1026769" s="30"/>
      <c r="AU1026769" s="30"/>
      <c r="AV1026769" s="30"/>
    </row>
    <row r="1026777" spans="45:48" x14ac:dyDescent="0.2">
      <c r="AS1026777" s="30"/>
      <c r="AT1026777" s="30"/>
      <c r="AU1026777" s="30"/>
      <c r="AV1026777" s="30"/>
    </row>
    <row r="1026785" spans="45:48" x14ac:dyDescent="0.2">
      <c r="AS1026785" s="30"/>
      <c r="AT1026785" s="30"/>
      <c r="AU1026785" s="30"/>
      <c r="AV1026785" s="30"/>
    </row>
    <row r="1026793" spans="45:48" x14ac:dyDescent="0.2">
      <c r="AS1026793" s="30"/>
      <c r="AT1026793" s="30"/>
      <c r="AU1026793" s="30"/>
      <c r="AV1026793" s="30"/>
    </row>
    <row r="1026801" spans="45:48" x14ac:dyDescent="0.2">
      <c r="AS1026801" s="30"/>
      <c r="AT1026801" s="30"/>
      <c r="AU1026801" s="30"/>
      <c r="AV1026801" s="30"/>
    </row>
    <row r="1026809" spans="45:48" x14ac:dyDescent="0.2">
      <c r="AS1026809" s="30"/>
      <c r="AT1026809" s="30"/>
      <c r="AU1026809" s="30"/>
      <c r="AV1026809" s="30"/>
    </row>
    <row r="1026817" spans="45:48" x14ac:dyDescent="0.2">
      <c r="AS1026817" s="30"/>
      <c r="AT1026817" s="30"/>
      <c r="AU1026817" s="30"/>
      <c r="AV1026817" s="30"/>
    </row>
    <row r="1026825" spans="45:48" x14ac:dyDescent="0.2">
      <c r="AS1026825" s="30"/>
      <c r="AT1026825" s="30"/>
      <c r="AU1026825" s="30"/>
      <c r="AV1026825" s="30"/>
    </row>
    <row r="1026833" spans="45:48" x14ac:dyDescent="0.2">
      <c r="AS1026833" s="30"/>
      <c r="AT1026833" s="30"/>
      <c r="AU1026833" s="30"/>
      <c r="AV1026833" s="30"/>
    </row>
    <row r="1026841" spans="45:48" x14ac:dyDescent="0.2">
      <c r="AS1026841" s="30"/>
      <c r="AT1026841" s="30"/>
      <c r="AU1026841" s="30"/>
      <c r="AV1026841" s="30"/>
    </row>
    <row r="1026849" spans="45:48" x14ac:dyDescent="0.2">
      <c r="AS1026849" s="30"/>
      <c r="AT1026849" s="30"/>
      <c r="AU1026849" s="30"/>
      <c r="AV1026849" s="30"/>
    </row>
    <row r="1026857" spans="45:48" x14ac:dyDescent="0.2">
      <c r="AS1026857" s="30"/>
      <c r="AT1026857" s="30"/>
      <c r="AU1026857" s="30"/>
      <c r="AV1026857" s="30"/>
    </row>
    <row r="1026865" spans="45:48" x14ac:dyDescent="0.2">
      <c r="AS1026865" s="30"/>
      <c r="AT1026865" s="30"/>
      <c r="AU1026865" s="30"/>
      <c r="AV1026865" s="30"/>
    </row>
    <row r="1026873" spans="45:48" x14ac:dyDescent="0.2">
      <c r="AS1026873" s="30"/>
      <c r="AT1026873" s="30"/>
      <c r="AU1026873" s="30"/>
      <c r="AV1026873" s="30"/>
    </row>
    <row r="1026881" spans="45:48" x14ac:dyDescent="0.2">
      <c r="AS1026881" s="30"/>
      <c r="AT1026881" s="30"/>
      <c r="AU1026881" s="30"/>
      <c r="AV1026881" s="30"/>
    </row>
    <row r="1026889" spans="45:48" x14ac:dyDescent="0.2">
      <c r="AS1026889" s="30"/>
      <c r="AT1026889" s="30"/>
      <c r="AU1026889" s="30"/>
      <c r="AV1026889" s="30"/>
    </row>
    <row r="1026897" spans="45:48" x14ac:dyDescent="0.2">
      <c r="AS1026897" s="30"/>
      <c r="AT1026897" s="30"/>
      <c r="AU1026897" s="30"/>
      <c r="AV1026897" s="30"/>
    </row>
    <row r="1026905" spans="45:48" x14ac:dyDescent="0.2">
      <c r="AS1026905" s="30"/>
      <c r="AT1026905" s="30"/>
      <c r="AU1026905" s="30"/>
      <c r="AV1026905" s="30"/>
    </row>
    <row r="1026913" spans="45:48" x14ac:dyDescent="0.2">
      <c r="AS1026913" s="30"/>
      <c r="AT1026913" s="30"/>
      <c r="AU1026913" s="30"/>
      <c r="AV1026913" s="30"/>
    </row>
    <row r="1026921" spans="45:48" x14ac:dyDescent="0.2">
      <c r="AS1026921" s="30"/>
      <c r="AT1026921" s="30"/>
      <c r="AU1026921" s="30"/>
      <c r="AV1026921" s="30"/>
    </row>
    <row r="1026929" spans="45:48" x14ac:dyDescent="0.2">
      <c r="AS1026929" s="30"/>
      <c r="AT1026929" s="30"/>
      <c r="AU1026929" s="30"/>
      <c r="AV1026929" s="30"/>
    </row>
    <row r="1026937" spans="45:48" x14ac:dyDescent="0.2">
      <c r="AS1026937" s="30"/>
      <c r="AT1026937" s="30"/>
      <c r="AU1026937" s="30"/>
      <c r="AV1026937" s="30"/>
    </row>
    <row r="1026945" spans="45:48" x14ac:dyDescent="0.2">
      <c r="AS1026945" s="30"/>
      <c r="AT1026945" s="30"/>
      <c r="AU1026945" s="30"/>
      <c r="AV1026945" s="30"/>
    </row>
    <row r="1026953" spans="45:48" x14ac:dyDescent="0.2">
      <c r="AS1026953" s="30"/>
      <c r="AT1026953" s="30"/>
      <c r="AU1026953" s="30"/>
      <c r="AV1026953" s="30"/>
    </row>
    <row r="1026961" spans="45:48" x14ac:dyDescent="0.2">
      <c r="AS1026961" s="30"/>
      <c r="AT1026961" s="30"/>
      <c r="AU1026961" s="30"/>
      <c r="AV1026961" s="30"/>
    </row>
    <row r="1026969" spans="45:48" x14ac:dyDescent="0.2">
      <c r="AS1026969" s="30"/>
      <c r="AT1026969" s="30"/>
      <c r="AU1026969" s="30"/>
      <c r="AV1026969" s="30"/>
    </row>
    <row r="1026977" spans="45:48" x14ac:dyDescent="0.2">
      <c r="AS1026977" s="30"/>
      <c r="AT1026977" s="30"/>
      <c r="AU1026977" s="30"/>
      <c r="AV1026977" s="30"/>
    </row>
    <row r="1026985" spans="45:48" x14ac:dyDescent="0.2">
      <c r="AS1026985" s="30"/>
      <c r="AT1026985" s="30"/>
      <c r="AU1026985" s="30"/>
      <c r="AV1026985" s="30"/>
    </row>
    <row r="1026993" spans="45:48" x14ac:dyDescent="0.2">
      <c r="AS1026993" s="30"/>
      <c r="AT1026993" s="30"/>
      <c r="AU1026993" s="30"/>
      <c r="AV1026993" s="30"/>
    </row>
    <row r="1027001" spans="45:48" x14ac:dyDescent="0.2">
      <c r="AS1027001" s="30"/>
      <c r="AT1027001" s="30"/>
      <c r="AU1027001" s="30"/>
      <c r="AV1027001" s="30"/>
    </row>
    <row r="1027009" spans="45:48" x14ac:dyDescent="0.2">
      <c r="AS1027009" s="30"/>
      <c r="AT1027009" s="30"/>
      <c r="AU1027009" s="30"/>
      <c r="AV1027009" s="30"/>
    </row>
    <row r="1027017" spans="45:48" x14ac:dyDescent="0.2">
      <c r="AS1027017" s="30"/>
      <c r="AT1027017" s="30"/>
      <c r="AU1027017" s="30"/>
      <c r="AV1027017" s="30"/>
    </row>
    <row r="1027025" spans="45:48" x14ac:dyDescent="0.2">
      <c r="AS1027025" s="30"/>
      <c r="AT1027025" s="30"/>
      <c r="AU1027025" s="30"/>
      <c r="AV1027025" s="30"/>
    </row>
    <row r="1027033" spans="45:48" x14ac:dyDescent="0.2">
      <c r="AS1027033" s="30"/>
      <c r="AT1027033" s="30"/>
      <c r="AU1027033" s="30"/>
      <c r="AV1027033" s="30"/>
    </row>
    <row r="1027041" spans="45:48" x14ac:dyDescent="0.2">
      <c r="AS1027041" s="30"/>
      <c r="AT1027041" s="30"/>
      <c r="AU1027041" s="30"/>
      <c r="AV1027041" s="30"/>
    </row>
    <row r="1027049" spans="45:48" x14ac:dyDescent="0.2">
      <c r="AS1027049" s="30"/>
      <c r="AT1027049" s="30"/>
      <c r="AU1027049" s="30"/>
      <c r="AV1027049" s="30"/>
    </row>
    <row r="1027057" spans="45:48" x14ac:dyDescent="0.2">
      <c r="AS1027057" s="30"/>
      <c r="AT1027057" s="30"/>
      <c r="AU1027057" s="30"/>
      <c r="AV1027057" s="30"/>
    </row>
    <row r="1027065" spans="45:48" x14ac:dyDescent="0.2">
      <c r="AS1027065" s="30"/>
      <c r="AT1027065" s="30"/>
      <c r="AU1027065" s="30"/>
      <c r="AV1027065" s="30"/>
    </row>
    <row r="1027073" spans="45:48" x14ac:dyDescent="0.2">
      <c r="AS1027073" s="30"/>
      <c r="AT1027073" s="30"/>
      <c r="AU1027073" s="30"/>
      <c r="AV1027073" s="30"/>
    </row>
    <row r="1027081" spans="45:48" x14ac:dyDescent="0.2">
      <c r="AS1027081" s="30"/>
      <c r="AT1027081" s="30"/>
      <c r="AU1027081" s="30"/>
      <c r="AV1027081" s="30"/>
    </row>
    <row r="1027089" spans="45:48" x14ac:dyDescent="0.2">
      <c r="AS1027089" s="30"/>
      <c r="AT1027089" s="30"/>
      <c r="AU1027089" s="30"/>
      <c r="AV1027089" s="30"/>
    </row>
    <row r="1027097" spans="45:48" x14ac:dyDescent="0.2">
      <c r="AS1027097" s="30"/>
      <c r="AT1027097" s="30"/>
      <c r="AU1027097" s="30"/>
      <c r="AV1027097" s="30"/>
    </row>
    <row r="1027105" spans="45:48" x14ac:dyDescent="0.2">
      <c r="AS1027105" s="30"/>
      <c r="AT1027105" s="30"/>
      <c r="AU1027105" s="30"/>
      <c r="AV1027105" s="30"/>
    </row>
    <row r="1027113" spans="45:48" x14ac:dyDescent="0.2">
      <c r="AS1027113" s="30"/>
      <c r="AT1027113" s="30"/>
      <c r="AU1027113" s="30"/>
      <c r="AV1027113" s="30"/>
    </row>
    <row r="1027121" spans="45:48" x14ac:dyDescent="0.2">
      <c r="AS1027121" s="30"/>
      <c r="AT1027121" s="30"/>
      <c r="AU1027121" s="30"/>
      <c r="AV1027121" s="30"/>
    </row>
    <row r="1027129" spans="45:48" x14ac:dyDescent="0.2">
      <c r="AS1027129" s="30"/>
      <c r="AT1027129" s="30"/>
      <c r="AU1027129" s="30"/>
      <c r="AV1027129" s="30"/>
    </row>
    <row r="1027137" spans="45:48" x14ac:dyDescent="0.2">
      <c r="AS1027137" s="30"/>
      <c r="AT1027137" s="30"/>
      <c r="AU1027137" s="30"/>
      <c r="AV1027137" s="30"/>
    </row>
    <row r="1027145" spans="45:48" x14ac:dyDescent="0.2">
      <c r="AS1027145" s="30"/>
      <c r="AT1027145" s="30"/>
      <c r="AU1027145" s="30"/>
      <c r="AV1027145" s="30"/>
    </row>
    <row r="1027153" spans="45:48" x14ac:dyDescent="0.2">
      <c r="AS1027153" s="30"/>
      <c r="AT1027153" s="30"/>
      <c r="AU1027153" s="30"/>
      <c r="AV1027153" s="30"/>
    </row>
    <row r="1027161" spans="45:48" x14ac:dyDescent="0.2">
      <c r="AS1027161" s="30"/>
      <c r="AT1027161" s="30"/>
      <c r="AU1027161" s="30"/>
      <c r="AV1027161" s="30"/>
    </row>
    <row r="1027169" spans="45:48" x14ac:dyDescent="0.2">
      <c r="AS1027169" s="30"/>
      <c r="AT1027169" s="30"/>
      <c r="AU1027169" s="30"/>
      <c r="AV1027169" s="30"/>
    </row>
    <row r="1027177" spans="45:48" x14ac:dyDescent="0.2">
      <c r="AS1027177" s="30"/>
      <c r="AT1027177" s="30"/>
      <c r="AU1027177" s="30"/>
      <c r="AV1027177" s="30"/>
    </row>
    <row r="1027185" spans="45:48" x14ac:dyDescent="0.2">
      <c r="AS1027185" s="30"/>
      <c r="AT1027185" s="30"/>
      <c r="AU1027185" s="30"/>
      <c r="AV1027185" s="30"/>
    </row>
    <row r="1027193" spans="45:48" x14ac:dyDescent="0.2">
      <c r="AS1027193" s="30"/>
      <c r="AT1027193" s="30"/>
      <c r="AU1027193" s="30"/>
      <c r="AV1027193" s="30"/>
    </row>
    <row r="1027201" spans="45:48" x14ac:dyDescent="0.2">
      <c r="AS1027201" s="30"/>
      <c r="AT1027201" s="30"/>
      <c r="AU1027201" s="30"/>
      <c r="AV1027201" s="30"/>
    </row>
    <row r="1027209" spans="45:48" x14ac:dyDescent="0.2">
      <c r="AS1027209" s="30"/>
      <c r="AT1027209" s="30"/>
      <c r="AU1027209" s="30"/>
      <c r="AV1027209" s="30"/>
    </row>
    <row r="1027217" spans="45:48" x14ac:dyDescent="0.2">
      <c r="AS1027217" s="30"/>
      <c r="AT1027217" s="30"/>
      <c r="AU1027217" s="30"/>
      <c r="AV1027217" s="30"/>
    </row>
    <row r="1027225" spans="45:48" x14ac:dyDescent="0.2">
      <c r="AS1027225" s="30"/>
      <c r="AT1027225" s="30"/>
      <c r="AU1027225" s="30"/>
      <c r="AV1027225" s="30"/>
    </row>
    <row r="1027233" spans="45:48" x14ac:dyDescent="0.2">
      <c r="AS1027233" s="30"/>
      <c r="AT1027233" s="30"/>
      <c r="AU1027233" s="30"/>
      <c r="AV1027233" s="30"/>
    </row>
    <row r="1027241" spans="45:48" x14ac:dyDescent="0.2">
      <c r="AS1027241" s="30"/>
      <c r="AT1027241" s="30"/>
      <c r="AU1027241" s="30"/>
      <c r="AV1027241" s="30"/>
    </row>
    <row r="1027249" spans="45:48" x14ac:dyDescent="0.2">
      <c r="AS1027249" s="30"/>
      <c r="AT1027249" s="30"/>
      <c r="AU1027249" s="30"/>
      <c r="AV1027249" s="30"/>
    </row>
    <row r="1027257" spans="45:48" x14ac:dyDescent="0.2">
      <c r="AS1027257" s="30"/>
      <c r="AT1027257" s="30"/>
      <c r="AU1027257" s="30"/>
      <c r="AV1027257" s="30"/>
    </row>
    <row r="1027265" spans="45:48" x14ac:dyDescent="0.2">
      <c r="AS1027265" s="30"/>
      <c r="AT1027265" s="30"/>
      <c r="AU1027265" s="30"/>
      <c r="AV1027265" s="30"/>
    </row>
    <row r="1027273" spans="45:48" x14ac:dyDescent="0.2">
      <c r="AS1027273" s="30"/>
      <c r="AT1027273" s="30"/>
      <c r="AU1027273" s="30"/>
      <c r="AV1027273" s="30"/>
    </row>
    <row r="1027281" spans="45:48" x14ac:dyDescent="0.2">
      <c r="AS1027281" s="30"/>
      <c r="AT1027281" s="30"/>
      <c r="AU1027281" s="30"/>
      <c r="AV1027281" s="30"/>
    </row>
    <row r="1027289" spans="45:48" x14ac:dyDescent="0.2">
      <c r="AS1027289" s="30"/>
      <c r="AT1027289" s="30"/>
      <c r="AU1027289" s="30"/>
      <c r="AV1027289" s="30"/>
    </row>
    <row r="1027297" spans="45:48" x14ac:dyDescent="0.2">
      <c r="AS1027297" s="30"/>
      <c r="AT1027297" s="30"/>
      <c r="AU1027297" s="30"/>
      <c r="AV1027297" s="30"/>
    </row>
    <row r="1027305" spans="45:48" x14ac:dyDescent="0.2">
      <c r="AS1027305" s="30"/>
      <c r="AT1027305" s="30"/>
      <c r="AU1027305" s="30"/>
      <c r="AV1027305" s="30"/>
    </row>
    <row r="1027313" spans="45:48" x14ac:dyDescent="0.2">
      <c r="AS1027313" s="30"/>
      <c r="AT1027313" s="30"/>
      <c r="AU1027313" s="30"/>
      <c r="AV1027313" s="30"/>
    </row>
    <row r="1027321" spans="45:48" x14ac:dyDescent="0.2">
      <c r="AS1027321" s="30"/>
      <c r="AT1027321" s="30"/>
      <c r="AU1027321" s="30"/>
      <c r="AV1027321" s="30"/>
    </row>
    <row r="1027329" spans="45:48" x14ac:dyDescent="0.2">
      <c r="AS1027329" s="30"/>
      <c r="AT1027329" s="30"/>
      <c r="AU1027329" s="30"/>
      <c r="AV1027329" s="30"/>
    </row>
    <row r="1027337" spans="45:48" x14ac:dyDescent="0.2">
      <c r="AS1027337" s="30"/>
      <c r="AT1027337" s="30"/>
      <c r="AU1027337" s="30"/>
      <c r="AV1027337" s="30"/>
    </row>
    <row r="1027345" spans="45:48" x14ac:dyDescent="0.2">
      <c r="AS1027345" s="30"/>
      <c r="AT1027345" s="30"/>
      <c r="AU1027345" s="30"/>
      <c r="AV1027345" s="30"/>
    </row>
    <row r="1027353" spans="45:48" x14ac:dyDescent="0.2">
      <c r="AS1027353" s="30"/>
      <c r="AT1027353" s="30"/>
      <c r="AU1027353" s="30"/>
      <c r="AV1027353" s="30"/>
    </row>
    <row r="1027361" spans="45:48" x14ac:dyDescent="0.2">
      <c r="AS1027361" s="30"/>
      <c r="AT1027361" s="30"/>
      <c r="AU1027361" s="30"/>
      <c r="AV1027361" s="30"/>
    </row>
    <row r="1027369" spans="45:48" x14ac:dyDescent="0.2">
      <c r="AS1027369" s="30"/>
      <c r="AT1027369" s="30"/>
      <c r="AU1027369" s="30"/>
      <c r="AV1027369" s="30"/>
    </row>
    <row r="1027377" spans="45:48" x14ac:dyDescent="0.2">
      <c r="AS1027377" s="30"/>
      <c r="AT1027377" s="30"/>
      <c r="AU1027377" s="30"/>
      <c r="AV1027377" s="30"/>
    </row>
    <row r="1027385" spans="45:48" x14ac:dyDescent="0.2">
      <c r="AS1027385" s="30"/>
      <c r="AT1027385" s="30"/>
      <c r="AU1027385" s="30"/>
      <c r="AV1027385" s="30"/>
    </row>
    <row r="1027393" spans="45:48" x14ac:dyDescent="0.2">
      <c r="AS1027393" s="30"/>
      <c r="AT1027393" s="30"/>
      <c r="AU1027393" s="30"/>
      <c r="AV1027393" s="30"/>
    </row>
    <row r="1027401" spans="45:48" x14ac:dyDescent="0.2">
      <c r="AS1027401" s="30"/>
      <c r="AT1027401" s="30"/>
      <c r="AU1027401" s="30"/>
      <c r="AV1027401" s="30"/>
    </row>
    <row r="1027409" spans="45:48" x14ac:dyDescent="0.2">
      <c r="AS1027409" s="30"/>
      <c r="AT1027409" s="30"/>
      <c r="AU1027409" s="30"/>
      <c r="AV1027409" s="30"/>
    </row>
    <row r="1027417" spans="45:48" x14ac:dyDescent="0.2">
      <c r="AS1027417" s="30"/>
      <c r="AT1027417" s="30"/>
      <c r="AU1027417" s="30"/>
      <c r="AV1027417" s="30"/>
    </row>
    <row r="1027425" spans="45:48" x14ac:dyDescent="0.2">
      <c r="AS1027425" s="30"/>
      <c r="AT1027425" s="30"/>
      <c r="AU1027425" s="30"/>
      <c r="AV1027425" s="30"/>
    </row>
    <row r="1027433" spans="45:48" x14ac:dyDescent="0.2">
      <c r="AS1027433" s="30"/>
      <c r="AT1027433" s="30"/>
      <c r="AU1027433" s="30"/>
      <c r="AV1027433" s="30"/>
    </row>
    <row r="1027441" spans="45:48" x14ac:dyDescent="0.2">
      <c r="AS1027441" s="30"/>
      <c r="AT1027441" s="30"/>
      <c r="AU1027441" s="30"/>
      <c r="AV1027441" s="30"/>
    </row>
    <row r="1027449" spans="45:48" x14ac:dyDescent="0.2">
      <c r="AS1027449" s="30"/>
      <c r="AT1027449" s="30"/>
      <c r="AU1027449" s="30"/>
      <c r="AV1027449" s="30"/>
    </row>
    <row r="1027457" spans="45:48" x14ac:dyDescent="0.2">
      <c r="AS1027457" s="30"/>
      <c r="AT1027457" s="30"/>
      <c r="AU1027457" s="30"/>
      <c r="AV1027457" s="30"/>
    </row>
    <row r="1027465" spans="45:48" x14ac:dyDescent="0.2">
      <c r="AS1027465" s="30"/>
      <c r="AT1027465" s="30"/>
      <c r="AU1027465" s="30"/>
      <c r="AV1027465" s="30"/>
    </row>
    <row r="1027473" spans="45:48" x14ac:dyDescent="0.2">
      <c r="AS1027473" s="30"/>
      <c r="AT1027473" s="30"/>
      <c r="AU1027473" s="30"/>
      <c r="AV1027473" s="30"/>
    </row>
    <row r="1027481" spans="45:48" x14ac:dyDescent="0.2">
      <c r="AS1027481" s="30"/>
      <c r="AT1027481" s="30"/>
      <c r="AU1027481" s="30"/>
      <c r="AV1027481" s="30"/>
    </row>
    <row r="1027489" spans="45:48" x14ac:dyDescent="0.2">
      <c r="AS1027489" s="30"/>
      <c r="AT1027489" s="30"/>
      <c r="AU1027489" s="30"/>
      <c r="AV1027489" s="30"/>
    </row>
    <row r="1027497" spans="45:48" x14ac:dyDescent="0.2">
      <c r="AS1027497" s="30"/>
      <c r="AT1027497" s="30"/>
      <c r="AU1027497" s="30"/>
      <c r="AV1027497" s="30"/>
    </row>
    <row r="1027505" spans="45:48" x14ac:dyDescent="0.2">
      <c r="AS1027505" s="30"/>
      <c r="AT1027505" s="30"/>
      <c r="AU1027505" s="30"/>
      <c r="AV1027505" s="30"/>
    </row>
    <row r="1027513" spans="45:48" x14ac:dyDescent="0.2">
      <c r="AS1027513" s="30"/>
      <c r="AT1027513" s="30"/>
      <c r="AU1027513" s="30"/>
      <c r="AV1027513" s="30"/>
    </row>
    <row r="1027521" spans="45:48" x14ac:dyDescent="0.2">
      <c r="AS1027521" s="30"/>
      <c r="AT1027521" s="30"/>
      <c r="AU1027521" s="30"/>
      <c r="AV1027521" s="30"/>
    </row>
    <row r="1027529" spans="45:48" x14ac:dyDescent="0.2">
      <c r="AS1027529" s="30"/>
      <c r="AT1027529" s="30"/>
      <c r="AU1027529" s="30"/>
      <c r="AV1027529" s="30"/>
    </row>
    <row r="1027537" spans="45:48" x14ac:dyDescent="0.2">
      <c r="AS1027537" s="30"/>
      <c r="AT1027537" s="30"/>
      <c r="AU1027537" s="30"/>
      <c r="AV1027537" s="30"/>
    </row>
    <row r="1027545" spans="45:48" x14ac:dyDescent="0.2">
      <c r="AS1027545" s="30"/>
      <c r="AT1027545" s="30"/>
      <c r="AU1027545" s="30"/>
      <c r="AV1027545" s="30"/>
    </row>
    <row r="1027553" spans="45:48" x14ac:dyDescent="0.2">
      <c r="AS1027553" s="30"/>
      <c r="AT1027553" s="30"/>
      <c r="AU1027553" s="30"/>
      <c r="AV1027553" s="30"/>
    </row>
    <row r="1027561" spans="45:48" x14ac:dyDescent="0.2">
      <c r="AS1027561" s="30"/>
      <c r="AT1027561" s="30"/>
      <c r="AU1027561" s="30"/>
      <c r="AV1027561" s="30"/>
    </row>
    <row r="1027569" spans="45:48" x14ac:dyDescent="0.2">
      <c r="AS1027569" s="30"/>
      <c r="AT1027569" s="30"/>
      <c r="AU1027569" s="30"/>
      <c r="AV1027569" s="30"/>
    </row>
    <row r="1027577" spans="45:48" x14ac:dyDescent="0.2">
      <c r="AS1027577" s="30"/>
      <c r="AT1027577" s="30"/>
      <c r="AU1027577" s="30"/>
      <c r="AV1027577" s="30"/>
    </row>
    <row r="1027585" spans="45:48" x14ac:dyDescent="0.2">
      <c r="AS1027585" s="30"/>
      <c r="AT1027585" s="30"/>
      <c r="AU1027585" s="30"/>
      <c r="AV1027585" s="30"/>
    </row>
    <row r="1027593" spans="45:48" x14ac:dyDescent="0.2">
      <c r="AS1027593" s="30"/>
      <c r="AT1027593" s="30"/>
      <c r="AU1027593" s="30"/>
      <c r="AV1027593" s="30"/>
    </row>
    <row r="1027601" spans="45:48" x14ac:dyDescent="0.2">
      <c r="AS1027601" s="30"/>
      <c r="AT1027601" s="30"/>
      <c r="AU1027601" s="30"/>
      <c r="AV1027601" s="30"/>
    </row>
    <row r="1027609" spans="45:48" x14ac:dyDescent="0.2">
      <c r="AS1027609" s="30"/>
      <c r="AT1027609" s="30"/>
      <c r="AU1027609" s="30"/>
      <c r="AV1027609" s="30"/>
    </row>
    <row r="1027617" spans="45:48" x14ac:dyDescent="0.2">
      <c r="AS1027617" s="30"/>
      <c r="AT1027617" s="30"/>
      <c r="AU1027617" s="30"/>
      <c r="AV1027617" s="30"/>
    </row>
    <row r="1027625" spans="45:48" x14ac:dyDescent="0.2">
      <c r="AS1027625" s="30"/>
      <c r="AT1027625" s="30"/>
      <c r="AU1027625" s="30"/>
      <c r="AV1027625" s="30"/>
    </row>
    <row r="1027633" spans="45:48" x14ac:dyDescent="0.2">
      <c r="AS1027633" s="30"/>
      <c r="AT1027633" s="30"/>
      <c r="AU1027633" s="30"/>
      <c r="AV1027633" s="30"/>
    </row>
    <row r="1027641" spans="45:48" x14ac:dyDescent="0.2">
      <c r="AS1027641" s="30"/>
      <c r="AT1027641" s="30"/>
      <c r="AU1027641" s="30"/>
      <c r="AV1027641" s="30"/>
    </row>
    <row r="1027649" spans="45:48" x14ac:dyDescent="0.2">
      <c r="AS1027649" s="30"/>
      <c r="AT1027649" s="30"/>
      <c r="AU1027649" s="30"/>
      <c r="AV1027649" s="30"/>
    </row>
    <row r="1027657" spans="45:48" x14ac:dyDescent="0.2">
      <c r="AS1027657" s="30"/>
      <c r="AT1027657" s="30"/>
      <c r="AU1027657" s="30"/>
      <c r="AV1027657" s="30"/>
    </row>
    <row r="1027665" spans="45:48" x14ac:dyDescent="0.2">
      <c r="AS1027665" s="30"/>
      <c r="AT1027665" s="30"/>
      <c r="AU1027665" s="30"/>
      <c r="AV1027665" s="30"/>
    </row>
    <row r="1027673" spans="45:48" x14ac:dyDescent="0.2">
      <c r="AS1027673" s="30"/>
      <c r="AT1027673" s="30"/>
      <c r="AU1027673" s="30"/>
      <c r="AV1027673" s="30"/>
    </row>
    <row r="1027681" spans="45:48" x14ac:dyDescent="0.2">
      <c r="AS1027681" s="30"/>
      <c r="AT1027681" s="30"/>
      <c r="AU1027681" s="30"/>
      <c r="AV1027681" s="30"/>
    </row>
    <row r="1027689" spans="45:48" x14ac:dyDescent="0.2">
      <c r="AS1027689" s="30"/>
      <c r="AT1027689" s="30"/>
      <c r="AU1027689" s="30"/>
      <c r="AV1027689" s="30"/>
    </row>
    <row r="1027697" spans="45:48" x14ac:dyDescent="0.2">
      <c r="AS1027697" s="30"/>
      <c r="AT1027697" s="30"/>
      <c r="AU1027697" s="30"/>
      <c r="AV1027697" s="30"/>
    </row>
    <row r="1027705" spans="45:48" x14ac:dyDescent="0.2">
      <c r="AS1027705" s="30"/>
      <c r="AT1027705" s="30"/>
      <c r="AU1027705" s="30"/>
      <c r="AV1027705" s="30"/>
    </row>
    <row r="1027713" spans="45:48" x14ac:dyDescent="0.2">
      <c r="AS1027713" s="30"/>
      <c r="AT1027713" s="30"/>
      <c r="AU1027713" s="30"/>
      <c r="AV1027713" s="30"/>
    </row>
    <row r="1027721" spans="45:48" x14ac:dyDescent="0.2">
      <c r="AS1027721" s="30"/>
      <c r="AT1027721" s="30"/>
      <c r="AU1027721" s="30"/>
      <c r="AV1027721" s="30"/>
    </row>
    <row r="1027729" spans="45:48" x14ac:dyDescent="0.2">
      <c r="AS1027729" s="30"/>
      <c r="AT1027729" s="30"/>
      <c r="AU1027729" s="30"/>
      <c r="AV1027729" s="30"/>
    </row>
    <row r="1027737" spans="45:48" x14ac:dyDescent="0.2">
      <c r="AS1027737" s="30"/>
      <c r="AT1027737" s="30"/>
      <c r="AU1027737" s="30"/>
      <c r="AV1027737" s="30"/>
    </row>
    <row r="1027745" spans="45:48" x14ac:dyDescent="0.2">
      <c r="AS1027745" s="30"/>
      <c r="AT1027745" s="30"/>
      <c r="AU1027745" s="30"/>
      <c r="AV1027745" s="30"/>
    </row>
    <row r="1027753" spans="45:48" x14ac:dyDescent="0.2">
      <c r="AS1027753" s="30"/>
      <c r="AT1027753" s="30"/>
      <c r="AU1027753" s="30"/>
      <c r="AV1027753" s="30"/>
    </row>
    <row r="1027761" spans="45:48" x14ac:dyDescent="0.2">
      <c r="AS1027761" s="30"/>
      <c r="AT1027761" s="30"/>
      <c r="AU1027761" s="30"/>
      <c r="AV1027761" s="30"/>
    </row>
    <row r="1027769" spans="45:48" x14ac:dyDescent="0.2">
      <c r="AS1027769" s="30"/>
      <c r="AT1027769" s="30"/>
      <c r="AU1027769" s="30"/>
      <c r="AV1027769" s="30"/>
    </row>
    <row r="1027777" spans="45:48" x14ac:dyDescent="0.2">
      <c r="AS1027777" s="30"/>
      <c r="AT1027777" s="30"/>
      <c r="AU1027777" s="30"/>
      <c r="AV1027777" s="30"/>
    </row>
    <row r="1027785" spans="45:48" x14ac:dyDescent="0.2">
      <c r="AS1027785" s="30"/>
      <c r="AT1027785" s="30"/>
      <c r="AU1027785" s="30"/>
      <c r="AV1027785" s="30"/>
    </row>
    <row r="1027793" spans="45:48" x14ac:dyDescent="0.2">
      <c r="AS1027793" s="30"/>
      <c r="AT1027793" s="30"/>
      <c r="AU1027793" s="30"/>
      <c r="AV1027793" s="30"/>
    </row>
    <row r="1027801" spans="45:48" x14ac:dyDescent="0.2">
      <c r="AS1027801" s="30"/>
      <c r="AT1027801" s="30"/>
      <c r="AU1027801" s="30"/>
      <c r="AV1027801" s="30"/>
    </row>
    <row r="1027809" spans="45:48" x14ac:dyDescent="0.2">
      <c r="AS1027809" s="30"/>
      <c r="AT1027809" s="30"/>
      <c r="AU1027809" s="30"/>
      <c r="AV1027809" s="30"/>
    </row>
    <row r="1027817" spans="45:48" x14ac:dyDescent="0.2">
      <c r="AS1027817" s="30"/>
      <c r="AT1027817" s="30"/>
      <c r="AU1027817" s="30"/>
      <c r="AV1027817" s="30"/>
    </row>
    <row r="1027825" spans="45:48" x14ac:dyDescent="0.2">
      <c r="AS1027825" s="30"/>
      <c r="AT1027825" s="30"/>
      <c r="AU1027825" s="30"/>
      <c r="AV1027825" s="30"/>
    </row>
    <row r="1027833" spans="45:48" x14ac:dyDescent="0.2">
      <c r="AS1027833" s="30"/>
      <c r="AT1027833" s="30"/>
      <c r="AU1027833" s="30"/>
      <c r="AV1027833" s="30"/>
    </row>
    <row r="1027841" spans="45:48" x14ac:dyDescent="0.2">
      <c r="AS1027841" s="30"/>
      <c r="AT1027841" s="30"/>
      <c r="AU1027841" s="30"/>
      <c r="AV1027841" s="30"/>
    </row>
    <row r="1027849" spans="45:48" x14ac:dyDescent="0.2">
      <c r="AS1027849" s="30"/>
      <c r="AT1027849" s="30"/>
      <c r="AU1027849" s="30"/>
      <c r="AV1027849" s="30"/>
    </row>
    <row r="1027857" spans="45:48" x14ac:dyDescent="0.2">
      <c r="AS1027857" s="30"/>
      <c r="AT1027857" s="30"/>
      <c r="AU1027857" s="30"/>
      <c r="AV1027857" s="30"/>
    </row>
    <row r="1027865" spans="45:48" x14ac:dyDescent="0.2">
      <c r="AS1027865" s="30"/>
      <c r="AT1027865" s="30"/>
      <c r="AU1027865" s="30"/>
      <c r="AV1027865" s="30"/>
    </row>
    <row r="1027873" spans="45:48" x14ac:dyDescent="0.2">
      <c r="AS1027873" s="30"/>
      <c r="AT1027873" s="30"/>
      <c r="AU1027873" s="30"/>
      <c r="AV1027873" s="30"/>
    </row>
    <row r="1027881" spans="45:48" x14ac:dyDescent="0.2">
      <c r="AS1027881" s="30"/>
      <c r="AT1027881" s="30"/>
      <c r="AU1027881" s="30"/>
      <c r="AV1027881" s="30"/>
    </row>
    <row r="1027889" spans="45:48" x14ac:dyDescent="0.2">
      <c r="AS1027889" s="30"/>
      <c r="AT1027889" s="30"/>
      <c r="AU1027889" s="30"/>
      <c r="AV1027889" s="30"/>
    </row>
    <row r="1027897" spans="45:48" x14ac:dyDescent="0.2">
      <c r="AS1027897" s="30"/>
      <c r="AT1027897" s="30"/>
      <c r="AU1027897" s="30"/>
      <c r="AV1027897" s="30"/>
    </row>
    <row r="1027905" spans="45:48" x14ac:dyDescent="0.2">
      <c r="AS1027905" s="30"/>
      <c r="AT1027905" s="30"/>
      <c r="AU1027905" s="30"/>
      <c r="AV1027905" s="30"/>
    </row>
    <row r="1027913" spans="45:48" x14ac:dyDescent="0.2">
      <c r="AS1027913" s="30"/>
      <c r="AT1027913" s="30"/>
      <c r="AU1027913" s="30"/>
      <c r="AV1027913" s="30"/>
    </row>
    <row r="1027921" spans="45:48" x14ac:dyDescent="0.2">
      <c r="AS1027921" s="30"/>
      <c r="AT1027921" s="30"/>
      <c r="AU1027921" s="30"/>
      <c r="AV1027921" s="30"/>
    </row>
    <row r="1027929" spans="45:48" x14ac:dyDescent="0.2">
      <c r="AS1027929" s="30"/>
      <c r="AT1027929" s="30"/>
      <c r="AU1027929" s="30"/>
      <c r="AV1027929" s="30"/>
    </row>
    <row r="1027937" spans="45:48" x14ac:dyDescent="0.2">
      <c r="AS1027937" s="30"/>
      <c r="AT1027937" s="30"/>
      <c r="AU1027937" s="30"/>
      <c r="AV1027937" s="30"/>
    </row>
    <row r="1027945" spans="45:48" x14ac:dyDescent="0.2">
      <c r="AS1027945" s="30"/>
      <c r="AT1027945" s="30"/>
      <c r="AU1027945" s="30"/>
      <c r="AV1027945" s="30"/>
    </row>
    <row r="1027953" spans="45:48" x14ac:dyDescent="0.2">
      <c r="AS1027953" s="30"/>
      <c r="AT1027953" s="30"/>
      <c r="AU1027953" s="30"/>
      <c r="AV1027953" s="30"/>
    </row>
    <row r="1027961" spans="45:48" x14ac:dyDescent="0.2">
      <c r="AS1027961" s="30"/>
      <c r="AT1027961" s="30"/>
      <c r="AU1027961" s="30"/>
      <c r="AV1027961" s="30"/>
    </row>
    <row r="1027969" spans="45:48" x14ac:dyDescent="0.2">
      <c r="AS1027969" s="30"/>
      <c r="AT1027969" s="30"/>
      <c r="AU1027969" s="30"/>
      <c r="AV1027969" s="30"/>
    </row>
    <row r="1027977" spans="45:48" x14ac:dyDescent="0.2">
      <c r="AS1027977" s="30"/>
      <c r="AT1027977" s="30"/>
      <c r="AU1027977" s="30"/>
      <c r="AV1027977" s="30"/>
    </row>
    <row r="1027985" spans="45:48" x14ac:dyDescent="0.2">
      <c r="AS1027985" s="30"/>
      <c r="AT1027985" s="30"/>
      <c r="AU1027985" s="30"/>
      <c r="AV1027985" s="30"/>
    </row>
    <row r="1027993" spans="45:48" x14ac:dyDescent="0.2">
      <c r="AS1027993" s="30"/>
      <c r="AT1027993" s="30"/>
      <c r="AU1027993" s="30"/>
      <c r="AV1027993" s="30"/>
    </row>
    <row r="1028001" spans="45:48" x14ac:dyDescent="0.2">
      <c r="AS1028001" s="30"/>
      <c r="AT1028001" s="30"/>
      <c r="AU1028001" s="30"/>
      <c r="AV1028001" s="30"/>
    </row>
    <row r="1028009" spans="45:48" x14ac:dyDescent="0.2">
      <c r="AS1028009" s="30"/>
      <c r="AT1028009" s="30"/>
      <c r="AU1028009" s="30"/>
      <c r="AV1028009" s="30"/>
    </row>
    <row r="1028017" spans="45:48" x14ac:dyDescent="0.2">
      <c r="AS1028017" s="30"/>
      <c r="AT1028017" s="30"/>
      <c r="AU1028017" s="30"/>
      <c r="AV1028017" s="30"/>
    </row>
    <row r="1028025" spans="45:48" x14ac:dyDescent="0.2">
      <c r="AS1028025" s="30"/>
      <c r="AT1028025" s="30"/>
      <c r="AU1028025" s="30"/>
      <c r="AV1028025" s="30"/>
    </row>
    <row r="1028033" spans="45:48" x14ac:dyDescent="0.2">
      <c r="AS1028033" s="30"/>
      <c r="AT1028033" s="30"/>
      <c r="AU1028033" s="30"/>
      <c r="AV1028033" s="30"/>
    </row>
    <row r="1028041" spans="45:48" x14ac:dyDescent="0.2">
      <c r="AS1028041" s="30"/>
      <c r="AT1028041" s="30"/>
      <c r="AU1028041" s="30"/>
      <c r="AV1028041" s="30"/>
    </row>
    <row r="1028049" spans="45:48" x14ac:dyDescent="0.2">
      <c r="AS1028049" s="30"/>
      <c r="AT1028049" s="30"/>
      <c r="AU1028049" s="30"/>
      <c r="AV1028049" s="30"/>
    </row>
    <row r="1028057" spans="45:48" x14ac:dyDescent="0.2">
      <c r="AS1028057" s="30"/>
      <c r="AT1028057" s="30"/>
      <c r="AU1028057" s="30"/>
      <c r="AV1028057" s="30"/>
    </row>
    <row r="1028065" spans="45:48" x14ac:dyDescent="0.2">
      <c r="AS1028065" s="30"/>
      <c r="AT1028065" s="30"/>
      <c r="AU1028065" s="30"/>
      <c r="AV1028065" s="30"/>
    </row>
    <row r="1028073" spans="45:48" x14ac:dyDescent="0.2">
      <c r="AS1028073" s="30"/>
      <c r="AT1028073" s="30"/>
      <c r="AU1028073" s="30"/>
      <c r="AV1028073" s="30"/>
    </row>
    <row r="1028081" spans="45:48" x14ac:dyDescent="0.2">
      <c r="AS1028081" s="30"/>
      <c r="AT1028081" s="30"/>
      <c r="AU1028081" s="30"/>
      <c r="AV1028081" s="30"/>
    </row>
    <row r="1028089" spans="45:48" x14ac:dyDescent="0.2">
      <c r="AS1028089" s="30"/>
      <c r="AT1028089" s="30"/>
      <c r="AU1028089" s="30"/>
      <c r="AV1028089" s="30"/>
    </row>
    <row r="1028097" spans="45:48" x14ac:dyDescent="0.2">
      <c r="AS1028097" s="30"/>
      <c r="AT1028097" s="30"/>
      <c r="AU1028097" s="30"/>
      <c r="AV1028097" s="30"/>
    </row>
    <row r="1028105" spans="45:48" x14ac:dyDescent="0.2">
      <c r="AS1028105" s="30"/>
      <c r="AT1028105" s="30"/>
      <c r="AU1028105" s="30"/>
      <c r="AV1028105" s="30"/>
    </row>
    <row r="1028113" spans="45:48" x14ac:dyDescent="0.2">
      <c r="AS1028113" s="30"/>
      <c r="AT1028113" s="30"/>
      <c r="AU1028113" s="30"/>
      <c r="AV1028113" s="30"/>
    </row>
    <row r="1028121" spans="45:48" x14ac:dyDescent="0.2">
      <c r="AS1028121" s="30"/>
      <c r="AT1028121" s="30"/>
      <c r="AU1028121" s="30"/>
      <c r="AV1028121" s="30"/>
    </row>
    <row r="1028129" spans="45:48" x14ac:dyDescent="0.2">
      <c r="AS1028129" s="30"/>
      <c r="AT1028129" s="30"/>
      <c r="AU1028129" s="30"/>
      <c r="AV1028129" s="30"/>
    </row>
    <row r="1028137" spans="45:48" x14ac:dyDescent="0.2">
      <c r="AS1028137" s="30"/>
      <c r="AT1028137" s="30"/>
      <c r="AU1028137" s="30"/>
      <c r="AV1028137" s="30"/>
    </row>
    <row r="1028145" spans="45:48" x14ac:dyDescent="0.2">
      <c r="AS1028145" s="30"/>
      <c r="AT1028145" s="30"/>
      <c r="AU1028145" s="30"/>
      <c r="AV1028145" s="30"/>
    </row>
    <row r="1028153" spans="45:48" x14ac:dyDescent="0.2">
      <c r="AS1028153" s="30"/>
      <c r="AT1028153" s="30"/>
      <c r="AU1028153" s="30"/>
      <c r="AV1028153" s="30"/>
    </row>
    <row r="1028161" spans="45:48" x14ac:dyDescent="0.2">
      <c r="AS1028161" s="30"/>
      <c r="AT1028161" s="30"/>
      <c r="AU1028161" s="30"/>
      <c r="AV1028161" s="30"/>
    </row>
    <row r="1028169" spans="45:48" x14ac:dyDescent="0.2">
      <c r="AS1028169" s="30"/>
      <c r="AT1028169" s="30"/>
      <c r="AU1028169" s="30"/>
      <c r="AV1028169" s="30"/>
    </row>
    <row r="1028177" spans="45:48" x14ac:dyDescent="0.2">
      <c r="AS1028177" s="30"/>
      <c r="AT1028177" s="30"/>
      <c r="AU1028177" s="30"/>
      <c r="AV1028177" s="30"/>
    </row>
    <row r="1028185" spans="45:48" x14ac:dyDescent="0.2">
      <c r="AS1028185" s="30"/>
      <c r="AT1028185" s="30"/>
      <c r="AU1028185" s="30"/>
      <c r="AV1028185" s="30"/>
    </row>
    <row r="1028193" spans="45:48" x14ac:dyDescent="0.2">
      <c r="AS1028193" s="30"/>
      <c r="AT1028193" s="30"/>
      <c r="AU1028193" s="30"/>
      <c r="AV1028193" s="30"/>
    </row>
    <row r="1028201" spans="45:48" x14ac:dyDescent="0.2">
      <c r="AS1028201" s="30"/>
      <c r="AT1028201" s="30"/>
      <c r="AU1028201" s="30"/>
      <c r="AV1028201" s="30"/>
    </row>
    <row r="1028209" spans="45:48" x14ac:dyDescent="0.2">
      <c r="AS1028209" s="30"/>
      <c r="AT1028209" s="30"/>
      <c r="AU1028209" s="30"/>
      <c r="AV1028209" s="30"/>
    </row>
    <row r="1028217" spans="45:48" x14ac:dyDescent="0.2">
      <c r="AS1028217" s="30"/>
      <c r="AT1028217" s="30"/>
      <c r="AU1028217" s="30"/>
      <c r="AV1028217" s="30"/>
    </row>
    <row r="1028225" spans="45:48" x14ac:dyDescent="0.2">
      <c r="AS1028225" s="30"/>
      <c r="AT1028225" s="30"/>
      <c r="AU1028225" s="30"/>
      <c r="AV1028225" s="30"/>
    </row>
    <row r="1028233" spans="45:48" x14ac:dyDescent="0.2">
      <c r="AS1028233" s="30"/>
      <c r="AT1028233" s="30"/>
      <c r="AU1028233" s="30"/>
      <c r="AV1028233" s="30"/>
    </row>
    <row r="1028241" spans="45:48" x14ac:dyDescent="0.2">
      <c r="AS1028241" s="30"/>
      <c r="AT1028241" s="30"/>
      <c r="AU1028241" s="30"/>
      <c r="AV1028241" s="30"/>
    </row>
    <row r="1028249" spans="45:48" x14ac:dyDescent="0.2">
      <c r="AS1028249" s="30"/>
      <c r="AT1028249" s="30"/>
      <c r="AU1028249" s="30"/>
      <c r="AV1028249" s="30"/>
    </row>
    <row r="1028257" spans="45:48" x14ac:dyDescent="0.2">
      <c r="AS1028257" s="30"/>
      <c r="AT1028257" s="30"/>
      <c r="AU1028257" s="30"/>
      <c r="AV1028257" s="30"/>
    </row>
    <row r="1028265" spans="45:48" x14ac:dyDescent="0.2">
      <c r="AS1028265" s="30"/>
      <c r="AT1028265" s="30"/>
      <c r="AU1028265" s="30"/>
      <c r="AV1028265" s="30"/>
    </row>
    <row r="1028273" spans="45:48" x14ac:dyDescent="0.2">
      <c r="AS1028273" s="30"/>
      <c r="AT1028273" s="30"/>
      <c r="AU1028273" s="30"/>
      <c r="AV1028273" s="30"/>
    </row>
    <row r="1028281" spans="45:48" x14ac:dyDescent="0.2">
      <c r="AS1028281" s="30"/>
      <c r="AT1028281" s="30"/>
      <c r="AU1028281" s="30"/>
      <c r="AV1028281" s="30"/>
    </row>
    <row r="1028289" spans="45:48" x14ac:dyDescent="0.2">
      <c r="AS1028289" s="30"/>
      <c r="AT1028289" s="30"/>
      <c r="AU1028289" s="30"/>
      <c r="AV1028289" s="30"/>
    </row>
    <row r="1028297" spans="45:48" x14ac:dyDescent="0.2">
      <c r="AS1028297" s="30"/>
      <c r="AT1028297" s="30"/>
      <c r="AU1028297" s="30"/>
      <c r="AV1028297" s="30"/>
    </row>
    <row r="1028305" spans="45:48" x14ac:dyDescent="0.2">
      <c r="AS1028305" s="30"/>
      <c r="AT1028305" s="30"/>
      <c r="AU1028305" s="30"/>
      <c r="AV1028305" s="30"/>
    </row>
    <row r="1028313" spans="45:48" x14ac:dyDescent="0.2">
      <c r="AS1028313" s="30"/>
      <c r="AT1028313" s="30"/>
      <c r="AU1028313" s="30"/>
      <c r="AV1028313" s="30"/>
    </row>
    <row r="1028321" spans="45:48" x14ac:dyDescent="0.2">
      <c r="AS1028321" s="30"/>
      <c r="AT1028321" s="30"/>
      <c r="AU1028321" s="30"/>
      <c r="AV1028321" s="30"/>
    </row>
    <row r="1028329" spans="45:48" x14ac:dyDescent="0.2">
      <c r="AS1028329" s="30"/>
      <c r="AT1028329" s="30"/>
      <c r="AU1028329" s="30"/>
      <c r="AV1028329" s="30"/>
    </row>
    <row r="1028337" spans="45:48" x14ac:dyDescent="0.2">
      <c r="AS1028337" s="30"/>
      <c r="AT1028337" s="30"/>
      <c r="AU1028337" s="30"/>
      <c r="AV1028337" s="30"/>
    </row>
    <row r="1028345" spans="45:48" x14ac:dyDescent="0.2">
      <c r="AS1028345" s="30"/>
      <c r="AT1028345" s="30"/>
      <c r="AU1028345" s="30"/>
      <c r="AV1028345" s="30"/>
    </row>
    <row r="1028353" spans="45:48" x14ac:dyDescent="0.2">
      <c r="AS1028353" s="30"/>
      <c r="AT1028353" s="30"/>
      <c r="AU1028353" s="30"/>
      <c r="AV1028353" s="30"/>
    </row>
    <row r="1028361" spans="45:48" x14ac:dyDescent="0.2">
      <c r="AS1028361" s="30"/>
      <c r="AT1028361" s="30"/>
      <c r="AU1028361" s="30"/>
      <c r="AV1028361" s="30"/>
    </row>
    <row r="1028369" spans="45:48" x14ac:dyDescent="0.2">
      <c r="AS1028369" s="30"/>
      <c r="AT1028369" s="30"/>
      <c r="AU1028369" s="30"/>
      <c r="AV1028369" s="30"/>
    </row>
    <row r="1028377" spans="45:48" x14ac:dyDescent="0.2">
      <c r="AS1028377" s="30"/>
      <c r="AT1028377" s="30"/>
      <c r="AU1028377" s="30"/>
      <c r="AV1028377" s="30"/>
    </row>
    <row r="1028385" spans="45:48" x14ac:dyDescent="0.2">
      <c r="AS1028385" s="30"/>
      <c r="AT1028385" s="30"/>
      <c r="AU1028385" s="30"/>
      <c r="AV1028385" s="30"/>
    </row>
    <row r="1028393" spans="45:48" x14ac:dyDescent="0.2">
      <c r="AS1028393" s="30"/>
      <c r="AT1028393" s="30"/>
      <c r="AU1028393" s="30"/>
      <c r="AV1028393" s="30"/>
    </row>
    <row r="1028401" spans="45:48" x14ac:dyDescent="0.2">
      <c r="AS1028401" s="30"/>
      <c r="AT1028401" s="30"/>
      <c r="AU1028401" s="30"/>
      <c r="AV1028401" s="30"/>
    </row>
    <row r="1028409" spans="45:48" x14ac:dyDescent="0.2">
      <c r="AS1028409" s="30"/>
      <c r="AT1028409" s="30"/>
      <c r="AU1028409" s="30"/>
      <c r="AV1028409" s="30"/>
    </row>
    <row r="1028417" spans="45:48" x14ac:dyDescent="0.2">
      <c r="AS1028417" s="30"/>
      <c r="AT1028417" s="30"/>
      <c r="AU1028417" s="30"/>
      <c r="AV1028417" s="30"/>
    </row>
    <row r="1028425" spans="45:48" x14ac:dyDescent="0.2">
      <c r="AS1028425" s="30"/>
      <c r="AT1028425" s="30"/>
      <c r="AU1028425" s="30"/>
      <c r="AV1028425" s="30"/>
    </row>
    <row r="1028433" spans="45:48" x14ac:dyDescent="0.2">
      <c r="AS1028433" s="30"/>
      <c r="AT1028433" s="30"/>
      <c r="AU1028433" s="30"/>
      <c r="AV1028433" s="30"/>
    </row>
    <row r="1028441" spans="45:48" x14ac:dyDescent="0.2">
      <c r="AS1028441" s="30"/>
      <c r="AT1028441" s="30"/>
      <c r="AU1028441" s="30"/>
      <c r="AV1028441" s="30"/>
    </row>
    <row r="1028449" spans="45:48" x14ac:dyDescent="0.2">
      <c r="AS1028449" s="30"/>
      <c r="AT1028449" s="30"/>
      <c r="AU1028449" s="30"/>
      <c r="AV1028449" s="30"/>
    </row>
    <row r="1028457" spans="45:48" x14ac:dyDescent="0.2">
      <c r="AS1028457" s="30"/>
      <c r="AT1028457" s="30"/>
      <c r="AU1028457" s="30"/>
      <c r="AV1028457" s="30"/>
    </row>
    <row r="1028465" spans="45:48" x14ac:dyDescent="0.2">
      <c r="AS1028465" s="30"/>
      <c r="AT1028465" s="30"/>
      <c r="AU1028465" s="30"/>
      <c r="AV1028465" s="30"/>
    </row>
    <row r="1028473" spans="45:48" x14ac:dyDescent="0.2">
      <c r="AS1028473" s="30"/>
      <c r="AT1028473" s="30"/>
      <c r="AU1028473" s="30"/>
      <c r="AV1028473" s="30"/>
    </row>
    <row r="1028481" spans="45:48" x14ac:dyDescent="0.2">
      <c r="AS1028481" s="30"/>
      <c r="AT1028481" s="30"/>
      <c r="AU1028481" s="30"/>
      <c r="AV1028481" s="30"/>
    </row>
    <row r="1028489" spans="45:48" x14ac:dyDescent="0.2">
      <c r="AS1028489" s="30"/>
      <c r="AT1028489" s="30"/>
      <c r="AU1028489" s="30"/>
      <c r="AV1028489" s="30"/>
    </row>
    <row r="1028497" spans="45:48" x14ac:dyDescent="0.2">
      <c r="AS1028497" s="30"/>
      <c r="AT1028497" s="30"/>
      <c r="AU1028497" s="30"/>
      <c r="AV1028497" s="30"/>
    </row>
    <row r="1028505" spans="45:48" x14ac:dyDescent="0.2">
      <c r="AS1028505" s="30"/>
      <c r="AT1028505" s="30"/>
      <c r="AU1028505" s="30"/>
      <c r="AV1028505" s="30"/>
    </row>
    <row r="1028513" spans="45:48" x14ac:dyDescent="0.2">
      <c r="AS1028513" s="30"/>
      <c r="AT1028513" s="30"/>
      <c r="AU1028513" s="30"/>
      <c r="AV1028513" s="30"/>
    </row>
    <row r="1028521" spans="45:48" x14ac:dyDescent="0.2">
      <c r="AS1028521" s="30"/>
      <c r="AT1028521" s="30"/>
      <c r="AU1028521" s="30"/>
      <c r="AV1028521" s="30"/>
    </row>
    <row r="1028529" spans="45:48" x14ac:dyDescent="0.2">
      <c r="AS1028529" s="30"/>
      <c r="AT1028529" s="30"/>
      <c r="AU1028529" s="30"/>
      <c r="AV1028529" s="30"/>
    </row>
    <row r="1028537" spans="45:48" x14ac:dyDescent="0.2">
      <c r="AS1028537" s="30"/>
      <c r="AT1028537" s="30"/>
      <c r="AU1028537" s="30"/>
      <c r="AV1028537" s="30"/>
    </row>
    <row r="1028545" spans="45:48" x14ac:dyDescent="0.2">
      <c r="AS1028545" s="30"/>
      <c r="AT1028545" s="30"/>
      <c r="AU1028545" s="30"/>
      <c r="AV1028545" s="30"/>
    </row>
    <row r="1028553" spans="45:48" x14ac:dyDescent="0.2">
      <c r="AS1028553" s="30"/>
      <c r="AT1028553" s="30"/>
      <c r="AU1028553" s="30"/>
      <c r="AV1028553" s="30"/>
    </row>
    <row r="1028561" spans="45:48" x14ac:dyDescent="0.2">
      <c r="AS1028561" s="30"/>
      <c r="AT1028561" s="30"/>
      <c r="AU1028561" s="30"/>
      <c r="AV1028561" s="30"/>
    </row>
    <row r="1028569" spans="45:48" x14ac:dyDescent="0.2">
      <c r="AS1028569" s="30"/>
      <c r="AT1028569" s="30"/>
      <c r="AU1028569" s="30"/>
      <c r="AV1028569" s="30"/>
    </row>
    <row r="1028577" spans="45:48" x14ac:dyDescent="0.2">
      <c r="AS1028577" s="30"/>
      <c r="AT1028577" s="30"/>
      <c r="AU1028577" s="30"/>
      <c r="AV1028577" s="30"/>
    </row>
    <row r="1028585" spans="45:48" x14ac:dyDescent="0.2">
      <c r="AS1028585" s="30"/>
      <c r="AT1028585" s="30"/>
      <c r="AU1028585" s="30"/>
      <c r="AV1028585" s="30"/>
    </row>
    <row r="1028593" spans="45:48" x14ac:dyDescent="0.2">
      <c r="AS1028593" s="30"/>
      <c r="AT1028593" s="30"/>
      <c r="AU1028593" s="30"/>
      <c r="AV1028593" s="30"/>
    </row>
    <row r="1028601" spans="45:48" x14ac:dyDescent="0.2">
      <c r="AS1028601" s="30"/>
      <c r="AT1028601" s="30"/>
      <c r="AU1028601" s="30"/>
      <c r="AV1028601" s="30"/>
    </row>
    <row r="1028609" spans="45:48" x14ac:dyDescent="0.2">
      <c r="AS1028609" s="30"/>
      <c r="AT1028609" s="30"/>
      <c r="AU1028609" s="30"/>
      <c r="AV1028609" s="30"/>
    </row>
    <row r="1028617" spans="45:48" x14ac:dyDescent="0.2">
      <c r="AS1028617" s="30"/>
      <c r="AT1028617" s="30"/>
      <c r="AU1028617" s="30"/>
      <c r="AV1028617" s="30"/>
    </row>
    <row r="1028625" spans="45:48" x14ac:dyDescent="0.2">
      <c r="AS1028625" s="30"/>
      <c r="AT1028625" s="30"/>
      <c r="AU1028625" s="30"/>
      <c r="AV1028625" s="30"/>
    </row>
    <row r="1028633" spans="45:48" x14ac:dyDescent="0.2">
      <c r="AS1028633" s="30"/>
      <c r="AT1028633" s="30"/>
      <c r="AU1028633" s="30"/>
      <c r="AV1028633" s="30"/>
    </row>
    <row r="1028641" spans="45:48" x14ac:dyDescent="0.2">
      <c r="AS1028641" s="30"/>
      <c r="AT1028641" s="30"/>
      <c r="AU1028641" s="30"/>
      <c r="AV1028641" s="30"/>
    </row>
    <row r="1028649" spans="45:48" x14ac:dyDescent="0.2">
      <c r="AS1028649" s="30"/>
      <c r="AT1028649" s="30"/>
      <c r="AU1028649" s="30"/>
      <c r="AV1028649" s="30"/>
    </row>
    <row r="1028657" spans="45:48" x14ac:dyDescent="0.2">
      <c r="AS1028657" s="30"/>
      <c r="AT1028657" s="30"/>
      <c r="AU1028657" s="30"/>
      <c r="AV1028657" s="30"/>
    </row>
    <row r="1028665" spans="45:48" x14ac:dyDescent="0.2">
      <c r="AS1028665" s="30"/>
      <c r="AT1028665" s="30"/>
      <c r="AU1028665" s="30"/>
      <c r="AV1028665" s="30"/>
    </row>
    <row r="1028673" spans="45:48" x14ac:dyDescent="0.2">
      <c r="AS1028673" s="30"/>
      <c r="AT1028673" s="30"/>
      <c r="AU1028673" s="30"/>
      <c r="AV1028673" s="30"/>
    </row>
    <row r="1028681" spans="45:48" x14ac:dyDescent="0.2">
      <c r="AS1028681" s="30"/>
      <c r="AT1028681" s="30"/>
      <c r="AU1028681" s="30"/>
      <c r="AV1028681" s="30"/>
    </row>
    <row r="1028689" spans="45:48" x14ac:dyDescent="0.2">
      <c r="AS1028689" s="30"/>
      <c r="AT1028689" s="30"/>
      <c r="AU1028689" s="30"/>
      <c r="AV1028689" s="30"/>
    </row>
    <row r="1028697" spans="45:48" x14ac:dyDescent="0.2">
      <c r="AS1028697" s="30"/>
      <c r="AT1028697" s="30"/>
      <c r="AU1028697" s="30"/>
      <c r="AV1028697" s="30"/>
    </row>
    <row r="1028705" spans="45:48" x14ac:dyDescent="0.2">
      <c r="AS1028705" s="30"/>
      <c r="AT1028705" s="30"/>
      <c r="AU1028705" s="30"/>
      <c r="AV1028705" s="30"/>
    </row>
    <row r="1028713" spans="45:48" x14ac:dyDescent="0.2">
      <c r="AS1028713" s="30"/>
      <c r="AT1028713" s="30"/>
      <c r="AU1028713" s="30"/>
      <c r="AV1028713" s="30"/>
    </row>
    <row r="1028721" spans="45:48" x14ac:dyDescent="0.2">
      <c r="AS1028721" s="30"/>
      <c r="AT1028721" s="30"/>
      <c r="AU1028721" s="30"/>
      <c r="AV1028721" s="30"/>
    </row>
    <row r="1028729" spans="45:48" x14ac:dyDescent="0.2">
      <c r="AS1028729" s="30"/>
      <c r="AT1028729" s="30"/>
      <c r="AU1028729" s="30"/>
      <c r="AV1028729" s="30"/>
    </row>
    <row r="1028737" spans="45:48" x14ac:dyDescent="0.2">
      <c r="AS1028737" s="30"/>
      <c r="AT1028737" s="30"/>
      <c r="AU1028737" s="30"/>
      <c r="AV1028737" s="30"/>
    </row>
    <row r="1028745" spans="45:48" x14ac:dyDescent="0.2">
      <c r="AS1028745" s="30"/>
      <c r="AT1028745" s="30"/>
      <c r="AU1028745" s="30"/>
      <c r="AV1028745" s="30"/>
    </row>
    <row r="1028753" spans="45:48" x14ac:dyDescent="0.2">
      <c r="AS1028753" s="30"/>
      <c r="AT1028753" s="30"/>
      <c r="AU1028753" s="30"/>
      <c r="AV1028753" s="30"/>
    </row>
    <row r="1028761" spans="45:48" x14ac:dyDescent="0.2">
      <c r="AS1028761" s="30"/>
      <c r="AT1028761" s="30"/>
      <c r="AU1028761" s="30"/>
      <c r="AV1028761" s="30"/>
    </row>
    <row r="1028769" spans="45:48" x14ac:dyDescent="0.2">
      <c r="AS1028769" s="30"/>
      <c r="AT1028769" s="30"/>
      <c r="AU1028769" s="30"/>
      <c r="AV1028769" s="30"/>
    </row>
    <row r="1028777" spans="45:48" x14ac:dyDescent="0.2">
      <c r="AS1028777" s="30"/>
      <c r="AT1028777" s="30"/>
      <c r="AU1028777" s="30"/>
      <c r="AV1028777" s="30"/>
    </row>
    <row r="1028785" spans="45:48" x14ac:dyDescent="0.2">
      <c r="AS1028785" s="30"/>
      <c r="AT1028785" s="30"/>
      <c r="AU1028785" s="30"/>
      <c r="AV1028785" s="30"/>
    </row>
    <row r="1028793" spans="45:48" x14ac:dyDescent="0.2">
      <c r="AS1028793" s="30"/>
      <c r="AT1028793" s="30"/>
      <c r="AU1028793" s="30"/>
      <c r="AV1028793" s="30"/>
    </row>
    <row r="1028801" spans="45:48" x14ac:dyDescent="0.2">
      <c r="AS1028801" s="30"/>
      <c r="AT1028801" s="30"/>
      <c r="AU1028801" s="30"/>
      <c r="AV1028801" s="30"/>
    </row>
    <row r="1028809" spans="45:48" x14ac:dyDescent="0.2">
      <c r="AS1028809" s="30"/>
      <c r="AT1028809" s="30"/>
      <c r="AU1028809" s="30"/>
      <c r="AV1028809" s="30"/>
    </row>
    <row r="1028817" spans="45:48" x14ac:dyDescent="0.2">
      <c r="AS1028817" s="30"/>
      <c r="AT1028817" s="30"/>
      <c r="AU1028817" s="30"/>
      <c r="AV1028817" s="30"/>
    </row>
    <row r="1028825" spans="45:48" x14ac:dyDescent="0.2">
      <c r="AS1028825" s="30"/>
      <c r="AT1028825" s="30"/>
      <c r="AU1028825" s="30"/>
      <c r="AV1028825" s="30"/>
    </row>
    <row r="1028833" spans="45:48" x14ac:dyDescent="0.2">
      <c r="AS1028833" s="30"/>
      <c r="AT1028833" s="30"/>
      <c r="AU1028833" s="30"/>
      <c r="AV1028833" s="30"/>
    </row>
    <row r="1028841" spans="45:48" x14ac:dyDescent="0.2">
      <c r="AS1028841" s="30"/>
      <c r="AT1028841" s="30"/>
      <c r="AU1028841" s="30"/>
      <c r="AV1028841" s="30"/>
    </row>
    <row r="1028849" spans="45:48" x14ac:dyDescent="0.2">
      <c r="AS1028849" s="30"/>
      <c r="AT1028849" s="30"/>
      <c r="AU1028849" s="30"/>
      <c r="AV1028849" s="30"/>
    </row>
    <row r="1028857" spans="45:48" x14ac:dyDescent="0.2">
      <c r="AS1028857" s="30"/>
      <c r="AT1028857" s="30"/>
      <c r="AU1028857" s="30"/>
      <c r="AV1028857" s="30"/>
    </row>
    <row r="1028865" spans="45:48" x14ac:dyDescent="0.2">
      <c r="AS1028865" s="30"/>
      <c r="AT1028865" s="30"/>
      <c r="AU1028865" s="30"/>
      <c r="AV1028865" s="30"/>
    </row>
    <row r="1028873" spans="45:48" x14ac:dyDescent="0.2">
      <c r="AS1028873" s="30"/>
      <c r="AT1028873" s="30"/>
      <c r="AU1028873" s="30"/>
      <c r="AV1028873" s="30"/>
    </row>
    <row r="1028881" spans="45:48" x14ac:dyDescent="0.2">
      <c r="AS1028881" s="30"/>
      <c r="AT1028881" s="30"/>
      <c r="AU1028881" s="30"/>
      <c r="AV1028881" s="30"/>
    </row>
    <row r="1028889" spans="45:48" x14ac:dyDescent="0.2">
      <c r="AS1028889" s="30"/>
      <c r="AT1028889" s="30"/>
      <c r="AU1028889" s="30"/>
      <c r="AV1028889" s="30"/>
    </row>
    <row r="1028897" spans="45:48" x14ac:dyDescent="0.2">
      <c r="AS1028897" s="30"/>
      <c r="AT1028897" s="30"/>
      <c r="AU1028897" s="30"/>
      <c r="AV1028897" s="30"/>
    </row>
    <row r="1028905" spans="45:48" x14ac:dyDescent="0.2">
      <c r="AS1028905" s="30"/>
      <c r="AT1028905" s="30"/>
      <c r="AU1028905" s="30"/>
      <c r="AV1028905" s="30"/>
    </row>
    <row r="1028913" spans="45:48" x14ac:dyDescent="0.2">
      <c r="AS1028913" s="30"/>
      <c r="AT1028913" s="30"/>
      <c r="AU1028913" s="30"/>
      <c r="AV1028913" s="30"/>
    </row>
    <row r="1028921" spans="45:48" x14ac:dyDescent="0.2">
      <c r="AS1028921" s="30"/>
      <c r="AT1028921" s="30"/>
      <c r="AU1028921" s="30"/>
      <c r="AV1028921" s="30"/>
    </row>
    <row r="1028929" spans="45:48" x14ac:dyDescent="0.2">
      <c r="AS1028929" s="30"/>
      <c r="AT1028929" s="30"/>
      <c r="AU1028929" s="30"/>
      <c r="AV1028929" s="30"/>
    </row>
    <row r="1028937" spans="45:48" x14ac:dyDescent="0.2">
      <c r="AS1028937" s="30"/>
      <c r="AT1028937" s="30"/>
      <c r="AU1028937" s="30"/>
      <c r="AV1028937" s="30"/>
    </row>
    <row r="1028945" spans="45:48" x14ac:dyDescent="0.2">
      <c r="AS1028945" s="30"/>
      <c r="AT1028945" s="30"/>
      <c r="AU1028945" s="30"/>
      <c r="AV1028945" s="30"/>
    </row>
    <row r="1028953" spans="45:48" x14ac:dyDescent="0.2">
      <c r="AS1028953" s="30"/>
      <c r="AT1028953" s="30"/>
      <c r="AU1028953" s="30"/>
      <c r="AV1028953" s="30"/>
    </row>
    <row r="1028961" spans="45:48" x14ac:dyDescent="0.2">
      <c r="AS1028961" s="30"/>
      <c r="AT1028961" s="30"/>
      <c r="AU1028961" s="30"/>
      <c r="AV1028961" s="30"/>
    </row>
    <row r="1028969" spans="45:48" x14ac:dyDescent="0.2">
      <c r="AS1028969" s="30"/>
      <c r="AT1028969" s="30"/>
      <c r="AU1028969" s="30"/>
      <c r="AV1028969" s="30"/>
    </row>
    <row r="1028977" spans="45:48" x14ac:dyDescent="0.2">
      <c r="AS1028977" s="30"/>
      <c r="AT1028977" s="30"/>
      <c r="AU1028977" s="30"/>
      <c r="AV1028977" s="30"/>
    </row>
    <row r="1028985" spans="45:48" x14ac:dyDescent="0.2">
      <c r="AS1028985" s="30"/>
      <c r="AT1028985" s="30"/>
      <c r="AU1028985" s="30"/>
      <c r="AV1028985" s="30"/>
    </row>
    <row r="1028993" spans="45:48" x14ac:dyDescent="0.2">
      <c r="AS1028993" s="30"/>
      <c r="AT1028993" s="30"/>
      <c r="AU1028993" s="30"/>
      <c r="AV1028993" s="30"/>
    </row>
    <row r="1029001" spans="45:48" x14ac:dyDescent="0.2">
      <c r="AS1029001" s="30"/>
      <c r="AT1029001" s="30"/>
      <c r="AU1029001" s="30"/>
      <c r="AV1029001" s="30"/>
    </row>
    <row r="1029009" spans="45:48" x14ac:dyDescent="0.2">
      <c r="AS1029009" s="30"/>
      <c r="AT1029009" s="30"/>
      <c r="AU1029009" s="30"/>
      <c r="AV1029009" s="30"/>
    </row>
    <row r="1029017" spans="45:48" x14ac:dyDescent="0.2">
      <c r="AS1029017" s="30"/>
      <c r="AT1029017" s="30"/>
      <c r="AU1029017" s="30"/>
      <c r="AV1029017" s="30"/>
    </row>
    <row r="1029025" spans="45:48" x14ac:dyDescent="0.2">
      <c r="AS1029025" s="30"/>
      <c r="AT1029025" s="30"/>
      <c r="AU1029025" s="30"/>
      <c r="AV1029025" s="30"/>
    </row>
    <row r="1029033" spans="45:48" x14ac:dyDescent="0.2">
      <c r="AS1029033" s="30"/>
      <c r="AT1029033" s="30"/>
      <c r="AU1029033" s="30"/>
      <c r="AV1029033" s="30"/>
    </row>
    <row r="1029041" spans="45:48" x14ac:dyDescent="0.2">
      <c r="AS1029041" s="30"/>
      <c r="AT1029041" s="30"/>
      <c r="AU1029041" s="30"/>
      <c r="AV1029041" s="30"/>
    </row>
    <row r="1029049" spans="45:48" x14ac:dyDescent="0.2">
      <c r="AS1029049" s="30"/>
      <c r="AT1029049" s="30"/>
      <c r="AU1029049" s="30"/>
      <c r="AV1029049" s="30"/>
    </row>
    <row r="1029057" spans="45:48" x14ac:dyDescent="0.2">
      <c r="AS1029057" s="30"/>
      <c r="AT1029057" s="30"/>
      <c r="AU1029057" s="30"/>
      <c r="AV1029057" s="30"/>
    </row>
    <row r="1029065" spans="45:48" x14ac:dyDescent="0.2">
      <c r="AS1029065" s="30"/>
      <c r="AT1029065" s="30"/>
      <c r="AU1029065" s="30"/>
      <c r="AV1029065" s="30"/>
    </row>
    <row r="1029073" spans="45:48" x14ac:dyDescent="0.2">
      <c r="AS1029073" s="30"/>
      <c r="AT1029073" s="30"/>
      <c r="AU1029073" s="30"/>
      <c r="AV1029073" s="30"/>
    </row>
    <row r="1029081" spans="45:48" x14ac:dyDescent="0.2">
      <c r="AS1029081" s="30"/>
      <c r="AT1029081" s="30"/>
      <c r="AU1029081" s="30"/>
      <c r="AV1029081" s="30"/>
    </row>
    <row r="1029089" spans="45:48" x14ac:dyDescent="0.2">
      <c r="AS1029089" s="30"/>
      <c r="AT1029089" s="30"/>
      <c r="AU1029089" s="30"/>
      <c r="AV1029089" s="30"/>
    </row>
    <row r="1029097" spans="45:48" x14ac:dyDescent="0.2">
      <c r="AS1029097" s="30"/>
      <c r="AT1029097" s="30"/>
      <c r="AU1029097" s="30"/>
      <c r="AV1029097" s="30"/>
    </row>
    <row r="1029105" spans="45:48" x14ac:dyDescent="0.2">
      <c r="AS1029105" s="30"/>
      <c r="AT1029105" s="30"/>
      <c r="AU1029105" s="30"/>
      <c r="AV1029105" s="30"/>
    </row>
    <row r="1029113" spans="45:48" x14ac:dyDescent="0.2">
      <c r="AS1029113" s="30"/>
      <c r="AT1029113" s="30"/>
      <c r="AU1029113" s="30"/>
      <c r="AV1029113" s="30"/>
    </row>
    <row r="1029121" spans="45:48" x14ac:dyDescent="0.2">
      <c r="AS1029121" s="30"/>
      <c r="AT1029121" s="30"/>
      <c r="AU1029121" s="30"/>
      <c r="AV1029121" s="30"/>
    </row>
    <row r="1029129" spans="45:48" x14ac:dyDescent="0.2">
      <c r="AS1029129" s="30"/>
      <c r="AT1029129" s="30"/>
      <c r="AU1029129" s="30"/>
      <c r="AV1029129" s="30"/>
    </row>
    <row r="1029137" spans="45:48" x14ac:dyDescent="0.2">
      <c r="AS1029137" s="30"/>
      <c r="AT1029137" s="30"/>
      <c r="AU1029137" s="30"/>
      <c r="AV1029137" s="30"/>
    </row>
    <row r="1029145" spans="45:48" x14ac:dyDescent="0.2">
      <c r="AS1029145" s="30"/>
      <c r="AT1029145" s="30"/>
      <c r="AU1029145" s="30"/>
      <c r="AV1029145" s="30"/>
    </row>
    <row r="1029153" spans="45:48" x14ac:dyDescent="0.2">
      <c r="AS1029153" s="30"/>
      <c r="AT1029153" s="30"/>
      <c r="AU1029153" s="30"/>
      <c r="AV1029153" s="30"/>
    </row>
    <row r="1029161" spans="45:48" x14ac:dyDescent="0.2">
      <c r="AS1029161" s="30"/>
      <c r="AT1029161" s="30"/>
      <c r="AU1029161" s="30"/>
      <c r="AV1029161" s="30"/>
    </row>
    <row r="1029169" spans="45:48" x14ac:dyDescent="0.2">
      <c r="AS1029169" s="30"/>
      <c r="AT1029169" s="30"/>
      <c r="AU1029169" s="30"/>
      <c r="AV1029169" s="30"/>
    </row>
    <row r="1029177" spans="45:48" x14ac:dyDescent="0.2">
      <c r="AS1029177" s="30"/>
      <c r="AT1029177" s="30"/>
      <c r="AU1029177" s="30"/>
      <c r="AV1029177" s="30"/>
    </row>
    <row r="1029185" spans="45:48" x14ac:dyDescent="0.2">
      <c r="AS1029185" s="30"/>
      <c r="AT1029185" s="30"/>
      <c r="AU1029185" s="30"/>
      <c r="AV1029185" s="30"/>
    </row>
    <row r="1029193" spans="45:48" x14ac:dyDescent="0.2">
      <c r="AS1029193" s="30"/>
      <c r="AT1029193" s="30"/>
      <c r="AU1029193" s="30"/>
      <c r="AV1029193" s="30"/>
    </row>
    <row r="1029201" spans="45:48" x14ac:dyDescent="0.2">
      <c r="AS1029201" s="30"/>
      <c r="AT1029201" s="30"/>
      <c r="AU1029201" s="30"/>
      <c r="AV1029201" s="30"/>
    </row>
    <row r="1029209" spans="45:48" x14ac:dyDescent="0.2">
      <c r="AS1029209" s="30"/>
      <c r="AT1029209" s="30"/>
      <c r="AU1029209" s="30"/>
      <c r="AV1029209" s="30"/>
    </row>
    <row r="1029217" spans="45:48" x14ac:dyDescent="0.2">
      <c r="AS1029217" s="30"/>
      <c r="AT1029217" s="30"/>
      <c r="AU1029217" s="30"/>
      <c r="AV1029217" s="30"/>
    </row>
    <row r="1029225" spans="45:48" x14ac:dyDescent="0.2">
      <c r="AS1029225" s="30"/>
      <c r="AT1029225" s="30"/>
      <c r="AU1029225" s="30"/>
      <c r="AV1029225" s="30"/>
    </row>
    <row r="1029233" spans="45:48" x14ac:dyDescent="0.2">
      <c r="AS1029233" s="30"/>
      <c r="AT1029233" s="30"/>
      <c r="AU1029233" s="30"/>
      <c r="AV1029233" s="30"/>
    </row>
    <row r="1029241" spans="45:48" x14ac:dyDescent="0.2">
      <c r="AS1029241" s="30"/>
      <c r="AT1029241" s="30"/>
      <c r="AU1029241" s="30"/>
      <c r="AV1029241" s="30"/>
    </row>
    <row r="1029249" spans="45:48" x14ac:dyDescent="0.2">
      <c r="AS1029249" s="30"/>
      <c r="AT1029249" s="30"/>
      <c r="AU1029249" s="30"/>
      <c r="AV1029249" s="30"/>
    </row>
    <row r="1029257" spans="45:48" x14ac:dyDescent="0.2">
      <c r="AS1029257" s="30"/>
      <c r="AT1029257" s="30"/>
      <c r="AU1029257" s="30"/>
      <c r="AV1029257" s="30"/>
    </row>
    <row r="1029265" spans="45:48" x14ac:dyDescent="0.2">
      <c r="AS1029265" s="30"/>
      <c r="AT1029265" s="30"/>
      <c r="AU1029265" s="30"/>
      <c r="AV1029265" s="30"/>
    </row>
    <row r="1029273" spans="45:48" x14ac:dyDescent="0.2">
      <c r="AS1029273" s="30"/>
      <c r="AT1029273" s="30"/>
      <c r="AU1029273" s="30"/>
      <c r="AV1029273" s="30"/>
    </row>
    <row r="1029281" spans="45:48" x14ac:dyDescent="0.2">
      <c r="AS1029281" s="30"/>
      <c r="AT1029281" s="30"/>
      <c r="AU1029281" s="30"/>
      <c r="AV1029281" s="30"/>
    </row>
    <row r="1029289" spans="45:48" x14ac:dyDescent="0.2">
      <c r="AS1029289" s="30"/>
      <c r="AT1029289" s="30"/>
      <c r="AU1029289" s="30"/>
      <c r="AV1029289" s="30"/>
    </row>
    <row r="1029297" spans="45:48" x14ac:dyDescent="0.2">
      <c r="AS1029297" s="30"/>
      <c r="AT1029297" s="30"/>
      <c r="AU1029297" s="30"/>
      <c r="AV1029297" s="30"/>
    </row>
    <row r="1029305" spans="45:48" x14ac:dyDescent="0.2">
      <c r="AS1029305" s="30"/>
      <c r="AT1029305" s="30"/>
      <c r="AU1029305" s="30"/>
      <c r="AV1029305" s="30"/>
    </row>
    <row r="1029313" spans="45:48" x14ac:dyDescent="0.2">
      <c r="AS1029313" s="30"/>
      <c r="AT1029313" s="30"/>
      <c r="AU1029313" s="30"/>
      <c r="AV1029313" s="30"/>
    </row>
    <row r="1029321" spans="45:48" x14ac:dyDescent="0.2">
      <c r="AS1029321" s="30"/>
      <c r="AT1029321" s="30"/>
      <c r="AU1029321" s="30"/>
      <c r="AV1029321" s="30"/>
    </row>
    <row r="1029329" spans="45:48" x14ac:dyDescent="0.2">
      <c r="AS1029329" s="30"/>
      <c r="AT1029329" s="30"/>
      <c r="AU1029329" s="30"/>
      <c r="AV1029329" s="30"/>
    </row>
    <row r="1029337" spans="45:48" x14ac:dyDescent="0.2">
      <c r="AS1029337" s="30"/>
      <c r="AT1029337" s="30"/>
      <c r="AU1029337" s="30"/>
      <c r="AV1029337" s="30"/>
    </row>
    <row r="1029345" spans="45:48" x14ac:dyDescent="0.2">
      <c r="AS1029345" s="30"/>
      <c r="AT1029345" s="30"/>
      <c r="AU1029345" s="30"/>
      <c r="AV1029345" s="30"/>
    </row>
    <row r="1029353" spans="45:48" x14ac:dyDescent="0.2">
      <c r="AS1029353" s="30"/>
      <c r="AT1029353" s="30"/>
      <c r="AU1029353" s="30"/>
      <c r="AV1029353" s="30"/>
    </row>
    <row r="1029361" spans="45:48" x14ac:dyDescent="0.2">
      <c r="AS1029361" s="30"/>
      <c r="AT1029361" s="30"/>
      <c r="AU1029361" s="30"/>
      <c r="AV1029361" s="30"/>
    </row>
    <row r="1029369" spans="45:48" x14ac:dyDescent="0.2">
      <c r="AS1029369" s="30"/>
      <c r="AT1029369" s="30"/>
      <c r="AU1029369" s="30"/>
      <c r="AV1029369" s="30"/>
    </row>
    <row r="1029377" spans="45:48" x14ac:dyDescent="0.2">
      <c r="AS1029377" s="30"/>
      <c r="AT1029377" s="30"/>
      <c r="AU1029377" s="30"/>
      <c r="AV1029377" s="30"/>
    </row>
    <row r="1029385" spans="45:48" x14ac:dyDescent="0.2">
      <c r="AS1029385" s="30"/>
      <c r="AT1029385" s="30"/>
      <c r="AU1029385" s="30"/>
      <c r="AV1029385" s="30"/>
    </row>
    <row r="1029393" spans="45:48" x14ac:dyDescent="0.2">
      <c r="AS1029393" s="30"/>
      <c r="AT1029393" s="30"/>
      <c r="AU1029393" s="30"/>
      <c r="AV1029393" s="30"/>
    </row>
    <row r="1029401" spans="45:48" x14ac:dyDescent="0.2">
      <c r="AS1029401" s="30"/>
      <c r="AT1029401" s="30"/>
      <c r="AU1029401" s="30"/>
      <c r="AV1029401" s="30"/>
    </row>
    <row r="1029409" spans="45:48" x14ac:dyDescent="0.2">
      <c r="AS1029409" s="30"/>
      <c r="AT1029409" s="30"/>
      <c r="AU1029409" s="30"/>
      <c r="AV1029409" s="30"/>
    </row>
    <row r="1029417" spans="45:48" x14ac:dyDescent="0.2">
      <c r="AS1029417" s="30"/>
      <c r="AT1029417" s="30"/>
      <c r="AU1029417" s="30"/>
      <c r="AV1029417" s="30"/>
    </row>
    <row r="1029425" spans="45:48" x14ac:dyDescent="0.2">
      <c r="AS1029425" s="30"/>
      <c r="AT1029425" s="30"/>
      <c r="AU1029425" s="30"/>
      <c r="AV1029425" s="30"/>
    </row>
    <row r="1029433" spans="45:48" x14ac:dyDescent="0.2">
      <c r="AS1029433" s="30"/>
      <c r="AT1029433" s="30"/>
      <c r="AU1029433" s="30"/>
      <c r="AV1029433" s="30"/>
    </row>
    <row r="1029441" spans="45:48" x14ac:dyDescent="0.2">
      <c r="AS1029441" s="30"/>
      <c r="AT1029441" s="30"/>
      <c r="AU1029441" s="30"/>
      <c r="AV1029441" s="30"/>
    </row>
    <row r="1029449" spans="45:48" x14ac:dyDescent="0.2">
      <c r="AS1029449" s="30"/>
      <c r="AT1029449" s="30"/>
      <c r="AU1029449" s="30"/>
      <c r="AV1029449" s="30"/>
    </row>
    <row r="1029457" spans="45:48" x14ac:dyDescent="0.2">
      <c r="AS1029457" s="30"/>
      <c r="AT1029457" s="30"/>
      <c r="AU1029457" s="30"/>
      <c r="AV1029457" s="30"/>
    </row>
    <row r="1029465" spans="45:48" x14ac:dyDescent="0.2">
      <c r="AS1029465" s="30"/>
      <c r="AT1029465" s="30"/>
      <c r="AU1029465" s="30"/>
      <c r="AV1029465" s="30"/>
    </row>
    <row r="1029473" spans="45:48" x14ac:dyDescent="0.2">
      <c r="AS1029473" s="30"/>
      <c r="AT1029473" s="30"/>
      <c r="AU1029473" s="30"/>
      <c r="AV1029473" s="30"/>
    </row>
    <row r="1029481" spans="45:48" x14ac:dyDescent="0.2">
      <c r="AS1029481" s="30"/>
      <c r="AT1029481" s="30"/>
      <c r="AU1029481" s="30"/>
      <c r="AV1029481" s="30"/>
    </row>
    <row r="1029489" spans="45:48" x14ac:dyDescent="0.2">
      <c r="AS1029489" s="30"/>
      <c r="AT1029489" s="30"/>
      <c r="AU1029489" s="30"/>
      <c r="AV1029489" s="30"/>
    </row>
    <row r="1029497" spans="45:48" x14ac:dyDescent="0.2">
      <c r="AS1029497" s="30"/>
      <c r="AT1029497" s="30"/>
      <c r="AU1029497" s="30"/>
      <c r="AV1029497" s="30"/>
    </row>
    <row r="1029505" spans="45:48" x14ac:dyDescent="0.2">
      <c r="AS1029505" s="30"/>
      <c r="AT1029505" s="30"/>
      <c r="AU1029505" s="30"/>
      <c r="AV1029505" s="30"/>
    </row>
    <row r="1029513" spans="45:48" x14ac:dyDescent="0.2">
      <c r="AS1029513" s="30"/>
      <c r="AT1029513" s="30"/>
      <c r="AU1029513" s="30"/>
      <c r="AV1029513" s="30"/>
    </row>
    <row r="1029521" spans="45:48" x14ac:dyDescent="0.2">
      <c r="AS1029521" s="30"/>
      <c r="AT1029521" s="30"/>
      <c r="AU1029521" s="30"/>
      <c r="AV1029521" s="30"/>
    </row>
    <row r="1029529" spans="45:48" x14ac:dyDescent="0.2">
      <c r="AS1029529" s="30"/>
      <c r="AT1029529" s="30"/>
      <c r="AU1029529" s="30"/>
      <c r="AV1029529" s="30"/>
    </row>
    <row r="1029537" spans="45:48" x14ac:dyDescent="0.2">
      <c r="AS1029537" s="30"/>
      <c r="AT1029537" s="30"/>
      <c r="AU1029537" s="30"/>
      <c r="AV1029537" s="30"/>
    </row>
    <row r="1029545" spans="45:48" x14ac:dyDescent="0.2">
      <c r="AS1029545" s="30"/>
      <c r="AT1029545" s="30"/>
      <c r="AU1029545" s="30"/>
      <c r="AV1029545" s="30"/>
    </row>
    <row r="1029553" spans="45:48" x14ac:dyDescent="0.2">
      <c r="AS1029553" s="30"/>
      <c r="AT1029553" s="30"/>
      <c r="AU1029553" s="30"/>
      <c r="AV1029553" s="30"/>
    </row>
    <row r="1029561" spans="45:48" x14ac:dyDescent="0.2">
      <c r="AS1029561" s="30"/>
      <c r="AT1029561" s="30"/>
      <c r="AU1029561" s="30"/>
      <c r="AV1029561" s="30"/>
    </row>
    <row r="1029569" spans="45:48" x14ac:dyDescent="0.2">
      <c r="AS1029569" s="30"/>
      <c r="AT1029569" s="30"/>
      <c r="AU1029569" s="30"/>
      <c r="AV1029569" s="30"/>
    </row>
    <row r="1029577" spans="45:48" x14ac:dyDescent="0.2">
      <c r="AS1029577" s="30"/>
      <c r="AT1029577" s="30"/>
      <c r="AU1029577" s="30"/>
      <c r="AV1029577" s="30"/>
    </row>
    <row r="1029585" spans="45:48" x14ac:dyDescent="0.2">
      <c r="AS1029585" s="30"/>
      <c r="AT1029585" s="30"/>
      <c r="AU1029585" s="30"/>
      <c r="AV1029585" s="30"/>
    </row>
    <row r="1029593" spans="45:48" x14ac:dyDescent="0.2">
      <c r="AS1029593" s="30"/>
      <c r="AT1029593" s="30"/>
      <c r="AU1029593" s="30"/>
      <c r="AV1029593" s="30"/>
    </row>
    <row r="1029601" spans="45:48" x14ac:dyDescent="0.2">
      <c r="AS1029601" s="30"/>
      <c r="AT1029601" s="30"/>
      <c r="AU1029601" s="30"/>
      <c r="AV1029601" s="30"/>
    </row>
    <row r="1029609" spans="45:48" x14ac:dyDescent="0.2">
      <c r="AS1029609" s="30"/>
      <c r="AT1029609" s="30"/>
      <c r="AU1029609" s="30"/>
      <c r="AV1029609" s="30"/>
    </row>
    <row r="1029617" spans="45:48" x14ac:dyDescent="0.2">
      <c r="AS1029617" s="30"/>
      <c r="AT1029617" s="30"/>
      <c r="AU1029617" s="30"/>
      <c r="AV1029617" s="30"/>
    </row>
    <row r="1029625" spans="45:48" x14ac:dyDescent="0.2">
      <c r="AS1029625" s="30"/>
      <c r="AT1029625" s="30"/>
      <c r="AU1029625" s="30"/>
      <c r="AV1029625" s="30"/>
    </row>
    <row r="1029633" spans="45:48" x14ac:dyDescent="0.2">
      <c r="AS1029633" s="30"/>
      <c r="AT1029633" s="30"/>
      <c r="AU1029633" s="30"/>
      <c r="AV1029633" s="30"/>
    </row>
    <row r="1029641" spans="45:48" x14ac:dyDescent="0.2">
      <c r="AS1029641" s="30"/>
      <c r="AT1029641" s="30"/>
      <c r="AU1029641" s="30"/>
      <c r="AV1029641" s="30"/>
    </row>
    <row r="1029649" spans="45:48" x14ac:dyDescent="0.2">
      <c r="AS1029649" s="30"/>
      <c r="AT1029649" s="30"/>
      <c r="AU1029649" s="30"/>
      <c r="AV1029649" s="30"/>
    </row>
    <row r="1029657" spans="45:48" x14ac:dyDescent="0.2">
      <c r="AS1029657" s="30"/>
      <c r="AT1029657" s="30"/>
      <c r="AU1029657" s="30"/>
      <c r="AV1029657" s="30"/>
    </row>
    <row r="1029665" spans="45:48" x14ac:dyDescent="0.2">
      <c r="AS1029665" s="30"/>
      <c r="AT1029665" s="30"/>
      <c r="AU1029665" s="30"/>
      <c r="AV1029665" s="30"/>
    </row>
    <row r="1029673" spans="45:48" x14ac:dyDescent="0.2">
      <c r="AS1029673" s="30"/>
      <c r="AT1029673" s="30"/>
      <c r="AU1029673" s="30"/>
      <c r="AV1029673" s="30"/>
    </row>
    <row r="1029681" spans="45:48" x14ac:dyDescent="0.2">
      <c r="AS1029681" s="30"/>
      <c r="AT1029681" s="30"/>
      <c r="AU1029681" s="30"/>
      <c r="AV1029681" s="30"/>
    </row>
    <row r="1029689" spans="45:48" x14ac:dyDescent="0.2">
      <c r="AS1029689" s="30"/>
      <c r="AT1029689" s="30"/>
      <c r="AU1029689" s="30"/>
      <c r="AV1029689" s="30"/>
    </row>
    <row r="1029697" spans="45:48" x14ac:dyDescent="0.2">
      <c r="AS1029697" s="30"/>
      <c r="AT1029697" s="30"/>
      <c r="AU1029697" s="30"/>
      <c r="AV1029697" s="30"/>
    </row>
    <row r="1029705" spans="45:48" x14ac:dyDescent="0.2">
      <c r="AS1029705" s="30"/>
      <c r="AT1029705" s="30"/>
      <c r="AU1029705" s="30"/>
      <c r="AV1029705" s="30"/>
    </row>
    <row r="1029713" spans="45:48" x14ac:dyDescent="0.2">
      <c r="AS1029713" s="30"/>
      <c r="AT1029713" s="30"/>
      <c r="AU1029713" s="30"/>
      <c r="AV1029713" s="30"/>
    </row>
    <row r="1029721" spans="45:48" x14ac:dyDescent="0.2">
      <c r="AS1029721" s="30"/>
      <c r="AT1029721" s="30"/>
      <c r="AU1029721" s="30"/>
      <c r="AV1029721" s="30"/>
    </row>
    <row r="1029729" spans="45:48" x14ac:dyDescent="0.2">
      <c r="AS1029729" s="30"/>
      <c r="AT1029729" s="30"/>
      <c r="AU1029729" s="30"/>
      <c r="AV1029729" s="30"/>
    </row>
    <row r="1029737" spans="45:48" x14ac:dyDescent="0.2">
      <c r="AS1029737" s="30"/>
      <c r="AT1029737" s="30"/>
      <c r="AU1029737" s="30"/>
      <c r="AV1029737" s="30"/>
    </row>
    <row r="1029745" spans="45:48" x14ac:dyDescent="0.2">
      <c r="AS1029745" s="30"/>
      <c r="AT1029745" s="30"/>
      <c r="AU1029745" s="30"/>
      <c r="AV1029745" s="30"/>
    </row>
    <row r="1029753" spans="45:48" x14ac:dyDescent="0.2">
      <c r="AS1029753" s="30"/>
      <c r="AT1029753" s="30"/>
      <c r="AU1029753" s="30"/>
      <c r="AV1029753" s="30"/>
    </row>
    <row r="1029761" spans="45:48" x14ac:dyDescent="0.2">
      <c r="AS1029761" s="30"/>
      <c r="AT1029761" s="30"/>
      <c r="AU1029761" s="30"/>
      <c r="AV1029761" s="30"/>
    </row>
    <row r="1029769" spans="45:48" x14ac:dyDescent="0.2">
      <c r="AS1029769" s="30"/>
      <c r="AT1029769" s="30"/>
      <c r="AU1029769" s="30"/>
      <c r="AV1029769" s="30"/>
    </row>
    <row r="1029777" spans="45:48" x14ac:dyDescent="0.2">
      <c r="AS1029777" s="30"/>
      <c r="AT1029777" s="30"/>
      <c r="AU1029777" s="30"/>
      <c r="AV1029777" s="30"/>
    </row>
    <row r="1029785" spans="45:48" x14ac:dyDescent="0.2">
      <c r="AS1029785" s="30"/>
      <c r="AT1029785" s="30"/>
      <c r="AU1029785" s="30"/>
      <c r="AV1029785" s="30"/>
    </row>
    <row r="1029793" spans="45:48" x14ac:dyDescent="0.2">
      <c r="AS1029793" s="30"/>
      <c r="AT1029793" s="30"/>
      <c r="AU1029793" s="30"/>
      <c r="AV1029793" s="30"/>
    </row>
    <row r="1029801" spans="45:48" x14ac:dyDescent="0.2">
      <c r="AS1029801" s="30"/>
      <c r="AT1029801" s="30"/>
      <c r="AU1029801" s="30"/>
      <c r="AV1029801" s="30"/>
    </row>
    <row r="1029809" spans="45:48" x14ac:dyDescent="0.2">
      <c r="AS1029809" s="30"/>
      <c r="AT1029809" s="30"/>
      <c r="AU1029809" s="30"/>
      <c r="AV1029809" s="30"/>
    </row>
    <row r="1029817" spans="45:48" x14ac:dyDescent="0.2">
      <c r="AS1029817" s="30"/>
      <c r="AT1029817" s="30"/>
      <c r="AU1029817" s="30"/>
      <c r="AV1029817" s="30"/>
    </row>
    <row r="1029825" spans="45:48" x14ac:dyDescent="0.2">
      <c r="AS1029825" s="30"/>
      <c r="AT1029825" s="30"/>
      <c r="AU1029825" s="30"/>
      <c r="AV1029825" s="30"/>
    </row>
    <row r="1029833" spans="45:48" x14ac:dyDescent="0.2">
      <c r="AS1029833" s="30"/>
      <c r="AT1029833" s="30"/>
      <c r="AU1029833" s="30"/>
      <c r="AV1029833" s="30"/>
    </row>
    <row r="1029841" spans="45:48" x14ac:dyDescent="0.2">
      <c r="AS1029841" s="30"/>
      <c r="AT1029841" s="30"/>
      <c r="AU1029841" s="30"/>
      <c r="AV1029841" s="30"/>
    </row>
    <row r="1029849" spans="45:48" x14ac:dyDescent="0.2">
      <c r="AS1029849" s="30"/>
      <c r="AT1029849" s="30"/>
      <c r="AU1029849" s="30"/>
      <c r="AV1029849" s="30"/>
    </row>
    <row r="1029857" spans="45:48" x14ac:dyDescent="0.2">
      <c r="AS1029857" s="30"/>
      <c r="AT1029857" s="30"/>
      <c r="AU1029857" s="30"/>
      <c r="AV1029857" s="30"/>
    </row>
    <row r="1029865" spans="45:48" x14ac:dyDescent="0.2">
      <c r="AS1029865" s="30"/>
      <c r="AT1029865" s="30"/>
      <c r="AU1029865" s="30"/>
      <c r="AV1029865" s="30"/>
    </row>
    <row r="1029873" spans="45:48" x14ac:dyDescent="0.2">
      <c r="AS1029873" s="30"/>
      <c r="AT1029873" s="30"/>
      <c r="AU1029873" s="30"/>
      <c r="AV1029873" s="30"/>
    </row>
    <row r="1029881" spans="45:48" x14ac:dyDescent="0.2">
      <c r="AS1029881" s="30"/>
      <c r="AT1029881" s="30"/>
      <c r="AU1029881" s="30"/>
      <c r="AV1029881" s="30"/>
    </row>
    <row r="1029889" spans="45:48" x14ac:dyDescent="0.2">
      <c r="AS1029889" s="30"/>
      <c r="AT1029889" s="30"/>
      <c r="AU1029889" s="30"/>
      <c r="AV1029889" s="30"/>
    </row>
    <row r="1029897" spans="45:48" x14ac:dyDescent="0.2">
      <c r="AS1029897" s="30"/>
      <c r="AT1029897" s="30"/>
      <c r="AU1029897" s="30"/>
      <c r="AV1029897" s="30"/>
    </row>
    <row r="1029905" spans="45:48" x14ac:dyDescent="0.2">
      <c r="AS1029905" s="30"/>
      <c r="AT1029905" s="30"/>
      <c r="AU1029905" s="30"/>
      <c r="AV1029905" s="30"/>
    </row>
    <row r="1029913" spans="45:48" x14ac:dyDescent="0.2">
      <c r="AS1029913" s="30"/>
      <c r="AT1029913" s="30"/>
      <c r="AU1029913" s="30"/>
      <c r="AV1029913" s="30"/>
    </row>
    <row r="1029921" spans="45:48" x14ac:dyDescent="0.2">
      <c r="AS1029921" s="30"/>
      <c r="AT1029921" s="30"/>
      <c r="AU1029921" s="30"/>
      <c r="AV1029921" s="30"/>
    </row>
    <row r="1029929" spans="45:48" x14ac:dyDescent="0.2">
      <c r="AS1029929" s="30"/>
      <c r="AT1029929" s="30"/>
      <c r="AU1029929" s="30"/>
      <c r="AV1029929" s="30"/>
    </row>
    <row r="1029937" spans="45:48" x14ac:dyDescent="0.2">
      <c r="AS1029937" s="30"/>
      <c r="AT1029937" s="30"/>
      <c r="AU1029937" s="30"/>
      <c r="AV1029937" s="30"/>
    </row>
    <row r="1029945" spans="45:48" x14ac:dyDescent="0.2">
      <c r="AS1029945" s="30"/>
      <c r="AT1029945" s="30"/>
      <c r="AU1029945" s="30"/>
      <c r="AV1029945" s="30"/>
    </row>
    <row r="1029953" spans="45:48" x14ac:dyDescent="0.2">
      <c r="AS1029953" s="30"/>
      <c r="AT1029953" s="30"/>
      <c r="AU1029953" s="30"/>
      <c r="AV1029953" s="30"/>
    </row>
    <row r="1029961" spans="45:48" x14ac:dyDescent="0.2">
      <c r="AS1029961" s="30"/>
      <c r="AT1029961" s="30"/>
      <c r="AU1029961" s="30"/>
      <c r="AV1029961" s="30"/>
    </row>
    <row r="1029969" spans="45:48" x14ac:dyDescent="0.2">
      <c r="AS1029969" s="30"/>
      <c r="AT1029969" s="30"/>
      <c r="AU1029969" s="30"/>
      <c r="AV1029969" s="30"/>
    </row>
    <row r="1029977" spans="45:48" x14ac:dyDescent="0.2">
      <c r="AS1029977" s="30"/>
      <c r="AT1029977" s="30"/>
      <c r="AU1029977" s="30"/>
      <c r="AV1029977" s="30"/>
    </row>
    <row r="1029985" spans="45:48" x14ac:dyDescent="0.2">
      <c r="AS1029985" s="30"/>
      <c r="AT1029985" s="30"/>
      <c r="AU1029985" s="30"/>
      <c r="AV1029985" s="30"/>
    </row>
    <row r="1029993" spans="45:48" x14ac:dyDescent="0.2">
      <c r="AS1029993" s="30"/>
      <c r="AT1029993" s="30"/>
      <c r="AU1029993" s="30"/>
      <c r="AV1029993" s="30"/>
    </row>
    <row r="1030001" spans="45:48" x14ac:dyDescent="0.2">
      <c r="AS1030001" s="30"/>
      <c r="AT1030001" s="30"/>
      <c r="AU1030001" s="30"/>
      <c r="AV1030001" s="30"/>
    </row>
    <row r="1030009" spans="45:48" x14ac:dyDescent="0.2">
      <c r="AS1030009" s="30"/>
      <c r="AT1030009" s="30"/>
      <c r="AU1030009" s="30"/>
      <c r="AV1030009" s="30"/>
    </row>
    <row r="1030017" spans="45:48" x14ac:dyDescent="0.2">
      <c r="AS1030017" s="30"/>
      <c r="AT1030017" s="30"/>
      <c r="AU1030017" s="30"/>
      <c r="AV1030017" s="30"/>
    </row>
    <row r="1030025" spans="45:48" x14ac:dyDescent="0.2">
      <c r="AS1030025" s="30"/>
      <c r="AT1030025" s="30"/>
      <c r="AU1030025" s="30"/>
      <c r="AV1030025" s="30"/>
    </row>
    <row r="1030033" spans="45:48" x14ac:dyDescent="0.2">
      <c r="AS1030033" s="30"/>
      <c r="AT1030033" s="30"/>
      <c r="AU1030033" s="30"/>
      <c r="AV1030033" s="30"/>
    </row>
    <row r="1030041" spans="45:48" x14ac:dyDescent="0.2">
      <c r="AS1030041" s="30"/>
      <c r="AT1030041" s="30"/>
      <c r="AU1030041" s="30"/>
      <c r="AV1030041" s="30"/>
    </row>
    <row r="1030049" spans="45:48" x14ac:dyDescent="0.2">
      <c r="AS1030049" s="30"/>
      <c r="AT1030049" s="30"/>
      <c r="AU1030049" s="30"/>
      <c r="AV1030049" s="30"/>
    </row>
    <row r="1030057" spans="45:48" x14ac:dyDescent="0.2">
      <c r="AS1030057" s="30"/>
      <c r="AT1030057" s="30"/>
      <c r="AU1030057" s="30"/>
      <c r="AV1030057" s="30"/>
    </row>
    <row r="1030065" spans="45:48" x14ac:dyDescent="0.2">
      <c r="AS1030065" s="30"/>
      <c r="AT1030065" s="30"/>
      <c r="AU1030065" s="30"/>
      <c r="AV1030065" s="30"/>
    </row>
    <row r="1030073" spans="45:48" x14ac:dyDescent="0.2">
      <c r="AS1030073" s="30"/>
      <c r="AT1030073" s="30"/>
      <c r="AU1030073" s="30"/>
      <c r="AV1030073" s="30"/>
    </row>
    <row r="1030081" spans="45:48" x14ac:dyDescent="0.2">
      <c r="AS1030081" s="30"/>
      <c r="AT1030081" s="30"/>
      <c r="AU1030081" s="30"/>
      <c r="AV1030081" s="30"/>
    </row>
    <row r="1030089" spans="45:48" x14ac:dyDescent="0.2">
      <c r="AS1030089" s="30"/>
      <c r="AT1030089" s="30"/>
      <c r="AU1030089" s="30"/>
      <c r="AV1030089" s="30"/>
    </row>
    <row r="1030097" spans="45:48" x14ac:dyDescent="0.2">
      <c r="AS1030097" s="30"/>
      <c r="AT1030097" s="30"/>
      <c r="AU1030097" s="30"/>
      <c r="AV1030097" s="30"/>
    </row>
    <row r="1030105" spans="45:48" x14ac:dyDescent="0.2">
      <c r="AS1030105" s="30"/>
      <c r="AT1030105" s="30"/>
      <c r="AU1030105" s="30"/>
      <c r="AV1030105" s="30"/>
    </row>
    <row r="1030113" spans="45:48" x14ac:dyDescent="0.2">
      <c r="AS1030113" s="30"/>
      <c r="AT1030113" s="30"/>
      <c r="AU1030113" s="30"/>
      <c r="AV1030113" s="30"/>
    </row>
    <row r="1030121" spans="45:48" x14ac:dyDescent="0.2">
      <c r="AS1030121" s="30"/>
      <c r="AT1030121" s="30"/>
      <c r="AU1030121" s="30"/>
      <c r="AV1030121" s="30"/>
    </row>
    <row r="1030129" spans="45:48" x14ac:dyDescent="0.2">
      <c r="AS1030129" s="30"/>
      <c r="AT1030129" s="30"/>
      <c r="AU1030129" s="30"/>
      <c r="AV1030129" s="30"/>
    </row>
    <row r="1030137" spans="45:48" x14ac:dyDescent="0.2">
      <c r="AS1030137" s="30"/>
      <c r="AT1030137" s="30"/>
      <c r="AU1030137" s="30"/>
      <c r="AV1030137" s="30"/>
    </row>
    <row r="1030145" spans="45:48" x14ac:dyDescent="0.2">
      <c r="AS1030145" s="30"/>
      <c r="AT1030145" s="30"/>
      <c r="AU1030145" s="30"/>
      <c r="AV1030145" s="30"/>
    </row>
    <row r="1030153" spans="45:48" x14ac:dyDescent="0.2">
      <c r="AS1030153" s="30"/>
      <c r="AT1030153" s="30"/>
      <c r="AU1030153" s="30"/>
      <c r="AV1030153" s="30"/>
    </row>
    <row r="1030161" spans="45:48" x14ac:dyDescent="0.2">
      <c r="AS1030161" s="30"/>
      <c r="AT1030161" s="30"/>
      <c r="AU1030161" s="30"/>
      <c r="AV1030161" s="30"/>
    </row>
    <row r="1030169" spans="45:48" x14ac:dyDescent="0.2">
      <c r="AS1030169" s="30"/>
      <c r="AT1030169" s="30"/>
      <c r="AU1030169" s="30"/>
      <c r="AV1030169" s="30"/>
    </row>
    <row r="1030177" spans="45:48" x14ac:dyDescent="0.2">
      <c r="AS1030177" s="30"/>
      <c r="AT1030177" s="30"/>
      <c r="AU1030177" s="30"/>
      <c r="AV1030177" s="30"/>
    </row>
    <row r="1030185" spans="45:48" x14ac:dyDescent="0.2">
      <c r="AS1030185" s="30"/>
      <c r="AT1030185" s="30"/>
      <c r="AU1030185" s="30"/>
      <c r="AV1030185" s="30"/>
    </row>
    <row r="1030193" spans="45:48" x14ac:dyDescent="0.2">
      <c r="AS1030193" s="30"/>
      <c r="AT1030193" s="30"/>
      <c r="AU1030193" s="30"/>
      <c r="AV1030193" s="30"/>
    </row>
    <row r="1030201" spans="45:48" x14ac:dyDescent="0.2">
      <c r="AS1030201" s="30"/>
      <c r="AT1030201" s="30"/>
      <c r="AU1030201" s="30"/>
      <c r="AV1030201" s="30"/>
    </row>
    <row r="1030209" spans="45:48" x14ac:dyDescent="0.2">
      <c r="AS1030209" s="30"/>
      <c r="AT1030209" s="30"/>
      <c r="AU1030209" s="30"/>
      <c r="AV1030209" s="30"/>
    </row>
    <row r="1030217" spans="45:48" x14ac:dyDescent="0.2">
      <c r="AS1030217" s="30"/>
      <c r="AT1030217" s="30"/>
      <c r="AU1030217" s="30"/>
      <c r="AV1030217" s="30"/>
    </row>
    <row r="1030225" spans="45:48" x14ac:dyDescent="0.2">
      <c r="AS1030225" s="30"/>
      <c r="AT1030225" s="30"/>
      <c r="AU1030225" s="30"/>
      <c r="AV1030225" s="30"/>
    </row>
    <row r="1030233" spans="45:48" x14ac:dyDescent="0.2">
      <c r="AS1030233" s="30"/>
      <c r="AT1030233" s="30"/>
      <c r="AU1030233" s="30"/>
      <c r="AV1030233" s="30"/>
    </row>
    <row r="1030241" spans="45:48" x14ac:dyDescent="0.2">
      <c r="AS1030241" s="30"/>
      <c r="AT1030241" s="30"/>
      <c r="AU1030241" s="30"/>
      <c r="AV1030241" s="30"/>
    </row>
    <row r="1030249" spans="45:48" x14ac:dyDescent="0.2">
      <c r="AS1030249" s="30"/>
      <c r="AT1030249" s="30"/>
      <c r="AU1030249" s="30"/>
      <c r="AV1030249" s="30"/>
    </row>
    <row r="1030257" spans="45:48" x14ac:dyDescent="0.2">
      <c r="AS1030257" s="30"/>
      <c r="AT1030257" s="30"/>
      <c r="AU1030257" s="30"/>
      <c r="AV1030257" s="30"/>
    </row>
    <row r="1030265" spans="45:48" x14ac:dyDescent="0.2">
      <c r="AS1030265" s="30"/>
      <c r="AT1030265" s="30"/>
      <c r="AU1030265" s="30"/>
      <c r="AV1030265" s="30"/>
    </row>
    <row r="1030273" spans="45:48" x14ac:dyDescent="0.2">
      <c r="AS1030273" s="30"/>
      <c r="AT1030273" s="30"/>
      <c r="AU1030273" s="30"/>
      <c r="AV1030273" s="30"/>
    </row>
    <row r="1030281" spans="45:48" x14ac:dyDescent="0.2">
      <c r="AS1030281" s="30"/>
      <c r="AT1030281" s="30"/>
      <c r="AU1030281" s="30"/>
      <c r="AV1030281" s="30"/>
    </row>
    <row r="1030289" spans="45:48" x14ac:dyDescent="0.2">
      <c r="AS1030289" s="30"/>
      <c r="AT1030289" s="30"/>
      <c r="AU1030289" s="30"/>
      <c r="AV1030289" s="30"/>
    </row>
    <row r="1030297" spans="45:48" x14ac:dyDescent="0.2">
      <c r="AS1030297" s="30"/>
      <c r="AT1030297" s="30"/>
      <c r="AU1030297" s="30"/>
      <c r="AV1030297" s="30"/>
    </row>
    <row r="1030305" spans="45:48" x14ac:dyDescent="0.2">
      <c r="AS1030305" s="30"/>
      <c r="AT1030305" s="30"/>
      <c r="AU1030305" s="30"/>
      <c r="AV1030305" s="30"/>
    </row>
    <row r="1030313" spans="45:48" x14ac:dyDescent="0.2">
      <c r="AS1030313" s="30"/>
      <c r="AT1030313" s="30"/>
      <c r="AU1030313" s="30"/>
      <c r="AV1030313" s="30"/>
    </row>
    <row r="1030321" spans="45:48" x14ac:dyDescent="0.2">
      <c r="AS1030321" s="30"/>
      <c r="AT1030321" s="30"/>
      <c r="AU1030321" s="30"/>
      <c r="AV1030321" s="30"/>
    </row>
    <row r="1030329" spans="45:48" x14ac:dyDescent="0.2">
      <c r="AS1030329" s="30"/>
      <c r="AT1030329" s="30"/>
      <c r="AU1030329" s="30"/>
      <c r="AV1030329" s="30"/>
    </row>
    <row r="1030337" spans="45:48" x14ac:dyDescent="0.2">
      <c r="AS1030337" s="30"/>
      <c r="AT1030337" s="30"/>
      <c r="AU1030337" s="30"/>
      <c r="AV1030337" s="30"/>
    </row>
    <row r="1030345" spans="45:48" x14ac:dyDescent="0.2">
      <c r="AS1030345" s="30"/>
      <c r="AT1030345" s="30"/>
      <c r="AU1030345" s="30"/>
      <c r="AV1030345" s="30"/>
    </row>
    <row r="1030353" spans="45:48" x14ac:dyDescent="0.2">
      <c r="AS1030353" s="30"/>
      <c r="AT1030353" s="30"/>
      <c r="AU1030353" s="30"/>
      <c r="AV1030353" s="30"/>
    </row>
    <row r="1030361" spans="45:48" x14ac:dyDescent="0.2">
      <c r="AS1030361" s="30"/>
      <c r="AT1030361" s="30"/>
      <c r="AU1030361" s="30"/>
      <c r="AV1030361" s="30"/>
    </row>
    <row r="1030369" spans="45:48" x14ac:dyDescent="0.2">
      <c r="AS1030369" s="30"/>
      <c r="AT1030369" s="30"/>
      <c r="AU1030369" s="30"/>
      <c r="AV1030369" s="30"/>
    </row>
    <row r="1030377" spans="45:48" x14ac:dyDescent="0.2">
      <c r="AS1030377" s="30"/>
      <c r="AT1030377" s="30"/>
      <c r="AU1030377" s="30"/>
      <c r="AV1030377" s="30"/>
    </row>
    <row r="1030385" spans="45:48" x14ac:dyDescent="0.2">
      <c r="AS1030385" s="30"/>
      <c r="AT1030385" s="30"/>
      <c r="AU1030385" s="30"/>
      <c r="AV1030385" s="30"/>
    </row>
    <row r="1030393" spans="45:48" x14ac:dyDescent="0.2">
      <c r="AS1030393" s="30"/>
      <c r="AT1030393" s="30"/>
      <c r="AU1030393" s="30"/>
      <c r="AV1030393" s="30"/>
    </row>
    <row r="1030401" spans="45:48" x14ac:dyDescent="0.2">
      <c r="AS1030401" s="30"/>
      <c r="AT1030401" s="30"/>
      <c r="AU1030401" s="30"/>
      <c r="AV1030401" s="30"/>
    </row>
    <row r="1030409" spans="45:48" x14ac:dyDescent="0.2">
      <c r="AS1030409" s="30"/>
      <c r="AT1030409" s="30"/>
      <c r="AU1030409" s="30"/>
      <c r="AV1030409" s="30"/>
    </row>
    <row r="1030417" spans="45:48" x14ac:dyDescent="0.2">
      <c r="AS1030417" s="30"/>
      <c r="AT1030417" s="30"/>
      <c r="AU1030417" s="30"/>
      <c r="AV1030417" s="30"/>
    </row>
    <row r="1030425" spans="45:48" x14ac:dyDescent="0.2">
      <c r="AS1030425" s="30"/>
      <c r="AT1030425" s="30"/>
      <c r="AU1030425" s="30"/>
      <c r="AV1030425" s="30"/>
    </row>
    <row r="1030433" spans="45:48" x14ac:dyDescent="0.2">
      <c r="AS1030433" s="30"/>
      <c r="AT1030433" s="30"/>
      <c r="AU1030433" s="30"/>
      <c r="AV1030433" s="30"/>
    </row>
    <row r="1030441" spans="45:48" x14ac:dyDescent="0.2">
      <c r="AS1030441" s="30"/>
      <c r="AT1030441" s="30"/>
      <c r="AU1030441" s="30"/>
      <c r="AV1030441" s="30"/>
    </row>
    <row r="1030449" spans="45:48" x14ac:dyDescent="0.2">
      <c r="AS1030449" s="30"/>
      <c r="AT1030449" s="30"/>
      <c r="AU1030449" s="30"/>
      <c r="AV1030449" s="30"/>
    </row>
    <row r="1030457" spans="45:48" x14ac:dyDescent="0.2">
      <c r="AS1030457" s="30"/>
      <c r="AT1030457" s="30"/>
      <c r="AU1030457" s="30"/>
      <c r="AV1030457" s="30"/>
    </row>
    <row r="1030465" spans="45:48" x14ac:dyDescent="0.2">
      <c r="AS1030465" s="30"/>
      <c r="AT1030465" s="30"/>
      <c r="AU1030465" s="30"/>
      <c r="AV1030465" s="30"/>
    </row>
    <row r="1030473" spans="45:48" x14ac:dyDescent="0.2">
      <c r="AS1030473" s="30"/>
      <c r="AT1030473" s="30"/>
      <c r="AU1030473" s="30"/>
      <c r="AV1030473" s="30"/>
    </row>
    <row r="1030481" spans="45:48" x14ac:dyDescent="0.2">
      <c r="AS1030481" s="30"/>
      <c r="AT1030481" s="30"/>
      <c r="AU1030481" s="30"/>
      <c r="AV1030481" s="30"/>
    </row>
    <row r="1030489" spans="45:48" x14ac:dyDescent="0.2">
      <c r="AS1030489" s="30"/>
      <c r="AT1030489" s="30"/>
      <c r="AU1030489" s="30"/>
      <c r="AV1030489" s="30"/>
    </row>
    <row r="1030497" spans="45:48" x14ac:dyDescent="0.2">
      <c r="AS1030497" s="30"/>
      <c r="AT1030497" s="30"/>
      <c r="AU1030497" s="30"/>
      <c r="AV1030497" s="30"/>
    </row>
    <row r="1030505" spans="45:48" x14ac:dyDescent="0.2">
      <c r="AS1030505" s="30"/>
      <c r="AT1030505" s="30"/>
      <c r="AU1030505" s="30"/>
      <c r="AV1030505" s="30"/>
    </row>
    <row r="1030513" spans="45:48" x14ac:dyDescent="0.2">
      <c r="AS1030513" s="30"/>
      <c r="AT1030513" s="30"/>
      <c r="AU1030513" s="30"/>
      <c r="AV1030513" s="30"/>
    </row>
    <row r="1030521" spans="45:48" x14ac:dyDescent="0.2">
      <c r="AS1030521" s="30"/>
      <c r="AT1030521" s="30"/>
      <c r="AU1030521" s="30"/>
      <c r="AV1030521" s="30"/>
    </row>
    <row r="1030529" spans="45:48" x14ac:dyDescent="0.2">
      <c r="AS1030529" s="30"/>
      <c r="AT1030529" s="30"/>
      <c r="AU1030529" s="30"/>
      <c r="AV1030529" s="30"/>
    </row>
    <row r="1030537" spans="45:48" x14ac:dyDescent="0.2">
      <c r="AS1030537" s="30"/>
      <c r="AT1030537" s="30"/>
      <c r="AU1030537" s="30"/>
      <c r="AV1030537" s="30"/>
    </row>
    <row r="1030545" spans="45:48" x14ac:dyDescent="0.2">
      <c r="AS1030545" s="30"/>
      <c r="AT1030545" s="30"/>
      <c r="AU1030545" s="30"/>
      <c r="AV1030545" s="30"/>
    </row>
    <row r="1030553" spans="45:48" x14ac:dyDescent="0.2">
      <c r="AS1030553" s="30"/>
      <c r="AT1030553" s="30"/>
      <c r="AU1030553" s="30"/>
      <c r="AV1030553" s="30"/>
    </row>
    <row r="1030561" spans="45:48" x14ac:dyDescent="0.2">
      <c r="AS1030561" s="30"/>
      <c r="AT1030561" s="30"/>
      <c r="AU1030561" s="30"/>
      <c r="AV1030561" s="30"/>
    </row>
    <row r="1030569" spans="45:48" x14ac:dyDescent="0.2">
      <c r="AS1030569" s="30"/>
      <c r="AT1030569" s="30"/>
      <c r="AU1030569" s="30"/>
      <c r="AV1030569" s="30"/>
    </row>
    <row r="1030577" spans="45:48" x14ac:dyDescent="0.2">
      <c r="AS1030577" s="30"/>
      <c r="AT1030577" s="30"/>
      <c r="AU1030577" s="30"/>
      <c r="AV1030577" s="30"/>
    </row>
    <row r="1030585" spans="45:48" x14ac:dyDescent="0.2">
      <c r="AS1030585" s="30"/>
      <c r="AT1030585" s="30"/>
      <c r="AU1030585" s="30"/>
      <c r="AV1030585" s="30"/>
    </row>
    <row r="1030593" spans="45:48" x14ac:dyDescent="0.2">
      <c r="AS1030593" s="30"/>
      <c r="AT1030593" s="30"/>
      <c r="AU1030593" s="30"/>
      <c r="AV1030593" s="30"/>
    </row>
    <row r="1030601" spans="45:48" x14ac:dyDescent="0.2">
      <c r="AS1030601" s="30"/>
      <c r="AT1030601" s="30"/>
      <c r="AU1030601" s="30"/>
      <c r="AV1030601" s="30"/>
    </row>
    <row r="1030609" spans="45:48" x14ac:dyDescent="0.2">
      <c r="AS1030609" s="30"/>
      <c r="AT1030609" s="30"/>
      <c r="AU1030609" s="30"/>
      <c r="AV1030609" s="30"/>
    </row>
    <row r="1030617" spans="45:48" x14ac:dyDescent="0.2">
      <c r="AS1030617" s="30"/>
      <c r="AT1030617" s="30"/>
      <c r="AU1030617" s="30"/>
      <c r="AV1030617" s="30"/>
    </row>
    <row r="1030625" spans="45:48" x14ac:dyDescent="0.2">
      <c r="AS1030625" s="30"/>
      <c r="AT1030625" s="30"/>
      <c r="AU1030625" s="30"/>
      <c r="AV1030625" s="30"/>
    </row>
    <row r="1030633" spans="45:48" x14ac:dyDescent="0.2">
      <c r="AS1030633" s="30"/>
      <c r="AT1030633" s="30"/>
      <c r="AU1030633" s="30"/>
      <c r="AV1030633" s="30"/>
    </row>
    <row r="1030641" spans="45:48" x14ac:dyDescent="0.2">
      <c r="AS1030641" s="30"/>
      <c r="AT1030641" s="30"/>
      <c r="AU1030641" s="30"/>
      <c r="AV1030641" s="30"/>
    </row>
    <row r="1030649" spans="45:48" x14ac:dyDescent="0.2">
      <c r="AS1030649" s="30"/>
      <c r="AT1030649" s="30"/>
      <c r="AU1030649" s="30"/>
      <c r="AV1030649" s="30"/>
    </row>
    <row r="1030657" spans="45:48" x14ac:dyDescent="0.2">
      <c r="AS1030657" s="30"/>
      <c r="AT1030657" s="30"/>
      <c r="AU1030657" s="30"/>
      <c r="AV1030657" s="30"/>
    </row>
    <row r="1030665" spans="45:48" x14ac:dyDescent="0.2">
      <c r="AS1030665" s="30"/>
      <c r="AT1030665" s="30"/>
      <c r="AU1030665" s="30"/>
      <c r="AV1030665" s="30"/>
    </row>
    <row r="1030673" spans="45:48" x14ac:dyDescent="0.2">
      <c r="AS1030673" s="30"/>
      <c r="AT1030673" s="30"/>
      <c r="AU1030673" s="30"/>
      <c r="AV1030673" s="30"/>
    </row>
    <row r="1030681" spans="45:48" x14ac:dyDescent="0.2">
      <c r="AS1030681" s="30"/>
      <c r="AT1030681" s="30"/>
      <c r="AU1030681" s="30"/>
      <c r="AV1030681" s="30"/>
    </row>
    <row r="1030689" spans="45:48" x14ac:dyDescent="0.2">
      <c r="AS1030689" s="30"/>
      <c r="AT1030689" s="30"/>
      <c r="AU1030689" s="30"/>
      <c r="AV1030689" s="30"/>
    </row>
    <row r="1030697" spans="45:48" x14ac:dyDescent="0.2">
      <c r="AS1030697" s="30"/>
      <c r="AT1030697" s="30"/>
      <c r="AU1030697" s="30"/>
      <c r="AV1030697" s="30"/>
    </row>
    <row r="1030705" spans="45:48" x14ac:dyDescent="0.2">
      <c r="AS1030705" s="30"/>
      <c r="AT1030705" s="30"/>
      <c r="AU1030705" s="30"/>
      <c r="AV1030705" s="30"/>
    </row>
    <row r="1030713" spans="45:48" x14ac:dyDescent="0.2">
      <c r="AS1030713" s="30"/>
      <c r="AT1030713" s="30"/>
      <c r="AU1030713" s="30"/>
      <c r="AV1030713" s="30"/>
    </row>
    <row r="1030721" spans="45:48" x14ac:dyDescent="0.2">
      <c r="AS1030721" s="30"/>
      <c r="AT1030721" s="30"/>
      <c r="AU1030721" s="30"/>
      <c r="AV1030721" s="30"/>
    </row>
    <row r="1030729" spans="45:48" x14ac:dyDescent="0.2">
      <c r="AS1030729" s="30"/>
      <c r="AT1030729" s="30"/>
      <c r="AU1030729" s="30"/>
      <c r="AV1030729" s="30"/>
    </row>
    <row r="1030737" spans="45:48" x14ac:dyDescent="0.2">
      <c r="AS1030737" s="30"/>
      <c r="AT1030737" s="30"/>
      <c r="AU1030737" s="30"/>
      <c r="AV1030737" s="30"/>
    </row>
    <row r="1030745" spans="45:48" x14ac:dyDescent="0.2">
      <c r="AS1030745" s="30"/>
      <c r="AT1030745" s="30"/>
      <c r="AU1030745" s="30"/>
      <c r="AV1030745" s="30"/>
    </row>
    <row r="1030753" spans="45:48" x14ac:dyDescent="0.2">
      <c r="AS1030753" s="30"/>
      <c r="AT1030753" s="30"/>
      <c r="AU1030753" s="30"/>
      <c r="AV1030753" s="30"/>
    </row>
    <row r="1030761" spans="45:48" x14ac:dyDescent="0.2">
      <c r="AS1030761" s="30"/>
      <c r="AT1030761" s="30"/>
      <c r="AU1030761" s="30"/>
      <c r="AV1030761" s="30"/>
    </row>
    <row r="1030769" spans="45:48" x14ac:dyDescent="0.2">
      <c r="AS1030769" s="30"/>
      <c r="AT1030769" s="30"/>
      <c r="AU1030769" s="30"/>
      <c r="AV1030769" s="30"/>
    </row>
    <row r="1030777" spans="45:48" x14ac:dyDescent="0.2">
      <c r="AS1030777" s="30"/>
      <c r="AT1030777" s="30"/>
      <c r="AU1030777" s="30"/>
      <c r="AV1030777" s="30"/>
    </row>
    <row r="1030785" spans="45:48" x14ac:dyDescent="0.2">
      <c r="AS1030785" s="30"/>
      <c r="AT1030785" s="30"/>
      <c r="AU1030785" s="30"/>
      <c r="AV1030785" s="30"/>
    </row>
    <row r="1030793" spans="45:48" x14ac:dyDescent="0.2">
      <c r="AS1030793" s="30"/>
      <c r="AT1030793" s="30"/>
      <c r="AU1030793" s="30"/>
      <c r="AV1030793" s="30"/>
    </row>
    <row r="1030801" spans="45:48" x14ac:dyDescent="0.2">
      <c r="AS1030801" s="30"/>
      <c r="AT1030801" s="30"/>
      <c r="AU1030801" s="30"/>
      <c r="AV1030801" s="30"/>
    </row>
    <row r="1030809" spans="45:48" x14ac:dyDescent="0.2">
      <c r="AS1030809" s="30"/>
      <c r="AT1030809" s="30"/>
      <c r="AU1030809" s="30"/>
      <c r="AV1030809" s="30"/>
    </row>
    <row r="1030817" spans="45:48" x14ac:dyDescent="0.2">
      <c r="AS1030817" s="30"/>
      <c r="AT1030817" s="30"/>
      <c r="AU1030817" s="30"/>
      <c r="AV1030817" s="30"/>
    </row>
    <row r="1030825" spans="45:48" x14ac:dyDescent="0.2">
      <c r="AS1030825" s="30"/>
      <c r="AT1030825" s="30"/>
      <c r="AU1030825" s="30"/>
      <c r="AV1030825" s="30"/>
    </row>
    <row r="1030833" spans="45:48" x14ac:dyDescent="0.2">
      <c r="AS1030833" s="30"/>
      <c r="AT1030833" s="30"/>
      <c r="AU1030833" s="30"/>
      <c r="AV1030833" s="30"/>
    </row>
    <row r="1030841" spans="45:48" x14ac:dyDescent="0.2">
      <c r="AS1030841" s="30"/>
      <c r="AT1030841" s="30"/>
      <c r="AU1030841" s="30"/>
      <c r="AV1030841" s="30"/>
    </row>
    <row r="1030849" spans="45:48" x14ac:dyDescent="0.2">
      <c r="AS1030849" s="30"/>
      <c r="AT1030849" s="30"/>
      <c r="AU1030849" s="30"/>
      <c r="AV1030849" s="30"/>
    </row>
    <row r="1030857" spans="45:48" x14ac:dyDescent="0.2">
      <c r="AS1030857" s="30"/>
      <c r="AT1030857" s="30"/>
      <c r="AU1030857" s="30"/>
      <c r="AV1030857" s="30"/>
    </row>
    <row r="1030865" spans="45:48" x14ac:dyDescent="0.2">
      <c r="AS1030865" s="30"/>
      <c r="AT1030865" s="30"/>
      <c r="AU1030865" s="30"/>
      <c r="AV1030865" s="30"/>
    </row>
    <row r="1030873" spans="45:48" x14ac:dyDescent="0.2">
      <c r="AS1030873" s="30"/>
      <c r="AT1030873" s="30"/>
      <c r="AU1030873" s="30"/>
      <c r="AV1030873" s="30"/>
    </row>
    <row r="1030881" spans="45:48" x14ac:dyDescent="0.2">
      <c r="AS1030881" s="30"/>
      <c r="AT1030881" s="30"/>
      <c r="AU1030881" s="30"/>
      <c r="AV1030881" s="30"/>
    </row>
    <row r="1030889" spans="45:48" x14ac:dyDescent="0.2">
      <c r="AS1030889" s="30"/>
      <c r="AT1030889" s="30"/>
      <c r="AU1030889" s="30"/>
      <c r="AV1030889" s="30"/>
    </row>
    <row r="1030897" spans="45:48" x14ac:dyDescent="0.2">
      <c r="AS1030897" s="30"/>
      <c r="AT1030897" s="30"/>
      <c r="AU1030897" s="30"/>
      <c r="AV1030897" s="30"/>
    </row>
    <row r="1030905" spans="45:48" x14ac:dyDescent="0.2">
      <c r="AS1030905" s="30"/>
      <c r="AT1030905" s="30"/>
      <c r="AU1030905" s="30"/>
      <c r="AV1030905" s="30"/>
    </row>
    <row r="1030913" spans="45:48" x14ac:dyDescent="0.2">
      <c r="AS1030913" s="30"/>
      <c r="AT1030913" s="30"/>
      <c r="AU1030913" s="30"/>
      <c r="AV1030913" s="30"/>
    </row>
    <row r="1030921" spans="45:48" x14ac:dyDescent="0.2">
      <c r="AS1030921" s="30"/>
      <c r="AT1030921" s="30"/>
      <c r="AU1030921" s="30"/>
      <c r="AV1030921" s="30"/>
    </row>
    <row r="1030929" spans="45:48" x14ac:dyDescent="0.2">
      <c r="AS1030929" s="30"/>
      <c r="AT1030929" s="30"/>
      <c r="AU1030929" s="30"/>
      <c r="AV1030929" s="30"/>
    </row>
    <row r="1030937" spans="45:48" x14ac:dyDescent="0.2">
      <c r="AS1030937" s="30"/>
      <c r="AT1030937" s="30"/>
      <c r="AU1030937" s="30"/>
      <c r="AV1030937" s="30"/>
    </row>
    <row r="1030945" spans="45:48" x14ac:dyDescent="0.2">
      <c r="AS1030945" s="30"/>
      <c r="AT1030945" s="30"/>
      <c r="AU1030945" s="30"/>
      <c r="AV1030945" s="30"/>
    </row>
    <row r="1030953" spans="45:48" x14ac:dyDescent="0.2">
      <c r="AS1030953" s="30"/>
      <c r="AT1030953" s="30"/>
      <c r="AU1030953" s="30"/>
      <c r="AV1030953" s="30"/>
    </row>
    <row r="1030961" spans="45:48" x14ac:dyDescent="0.2">
      <c r="AS1030961" s="30"/>
      <c r="AT1030961" s="30"/>
      <c r="AU1030961" s="30"/>
      <c r="AV1030961" s="30"/>
    </row>
    <row r="1030969" spans="45:48" x14ac:dyDescent="0.2">
      <c r="AS1030969" s="30"/>
      <c r="AT1030969" s="30"/>
      <c r="AU1030969" s="30"/>
      <c r="AV1030969" s="30"/>
    </row>
    <row r="1030977" spans="45:48" x14ac:dyDescent="0.2">
      <c r="AS1030977" s="30"/>
      <c r="AT1030977" s="30"/>
      <c r="AU1030977" s="30"/>
      <c r="AV1030977" s="30"/>
    </row>
    <row r="1030985" spans="45:48" x14ac:dyDescent="0.2">
      <c r="AS1030985" s="30"/>
      <c r="AT1030985" s="30"/>
      <c r="AU1030985" s="30"/>
      <c r="AV1030985" s="30"/>
    </row>
    <row r="1030993" spans="45:48" x14ac:dyDescent="0.2">
      <c r="AS1030993" s="30"/>
      <c r="AT1030993" s="30"/>
      <c r="AU1030993" s="30"/>
      <c r="AV1030993" s="30"/>
    </row>
    <row r="1031001" spans="45:48" x14ac:dyDescent="0.2">
      <c r="AS1031001" s="30"/>
      <c r="AT1031001" s="30"/>
      <c r="AU1031001" s="30"/>
      <c r="AV1031001" s="30"/>
    </row>
    <row r="1031009" spans="45:48" x14ac:dyDescent="0.2">
      <c r="AS1031009" s="30"/>
      <c r="AT1031009" s="30"/>
      <c r="AU1031009" s="30"/>
      <c r="AV1031009" s="30"/>
    </row>
    <row r="1031017" spans="45:48" x14ac:dyDescent="0.2">
      <c r="AS1031017" s="30"/>
      <c r="AT1031017" s="30"/>
      <c r="AU1031017" s="30"/>
      <c r="AV1031017" s="30"/>
    </row>
    <row r="1031025" spans="45:48" x14ac:dyDescent="0.2">
      <c r="AS1031025" s="30"/>
      <c r="AT1031025" s="30"/>
      <c r="AU1031025" s="30"/>
      <c r="AV1031025" s="30"/>
    </row>
    <row r="1031033" spans="45:48" x14ac:dyDescent="0.2">
      <c r="AS1031033" s="30"/>
      <c r="AT1031033" s="30"/>
      <c r="AU1031033" s="30"/>
      <c r="AV1031033" s="30"/>
    </row>
    <row r="1031041" spans="45:48" x14ac:dyDescent="0.2">
      <c r="AS1031041" s="30"/>
      <c r="AT1031041" s="30"/>
      <c r="AU1031041" s="30"/>
      <c r="AV1031041" s="30"/>
    </row>
    <row r="1031049" spans="45:48" x14ac:dyDescent="0.2">
      <c r="AS1031049" s="30"/>
      <c r="AT1031049" s="30"/>
      <c r="AU1031049" s="30"/>
      <c r="AV1031049" s="30"/>
    </row>
    <row r="1031057" spans="45:48" x14ac:dyDescent="0.2">
      <c r="AS1031057" s="30"/>
      <c r="AT1031057" s="30"/>
      <c r="AU1031057" s="30"/>
      <c r="AV1031057" s="30"/>
    </row>
    <row r="1031065" spans="45:48" x14ac:dyDescent="0.2">
      <c r="AS1031065" s="30"/>
      <c r="AT1031065" s="30"/>
      <c r="AU1031065" s="30"/>
      <c r="AV1031065" s="30"/>
    </row>
    <row r="1031073" spans="45:48" x14ac:dyDescent="0.2">
      <c r="AS1031073" s="30"/>
      <c r="AT1031073" s="30"/>
      <c r="AU1031073" s="30"/>
      <c r="AV1031073" s="30"/>
    </row>
    <row r="1031081" spans="45:48" x14ac:dyDescent="0.2">
      <c r="AS1031081" s="30"/>
      <c r="AT1031081" s="30"/>
      <c r="AU1031081" s="30"/>
      <c r="AV1031081" s="30"/>
    </row>
    <row r="1031089" spans="45:48" x14ac:dyDescent="0.2">
      <c r="AS1031089" s="30"/>
      <c r="AT1031089" s="30"/>
      <c r="AU1031089" s="30"/>
      <c r="AV1031089" s="30"/>
    </row>
    <row r="1031097" spans="45:48" x14ac:dyDescent="0.2">
      <c r="AS1031097" s="30"/>
      <c r="AT1031097" s="30"/>
      <c r="AU1031097" s="30"/>
      <c r="AV1031097" s="30"/>
    </row>
    <row r="1031105" spans="45:48" x14ac:dyDescent="0.2">
      <c r="AS1031105" s="30"/>
      <c r="AT1031105" s="30"/>
      <c r="AU1031105" s="30"/>
      <c r="AV1031105" s="30"/>
    </row>
    <row r="1031113" spans="45:48" x14ac:dyDescent="0.2">
      <c r="AS1031113" s="30"/>
      <c r="AT1031113" s="30"/>
      <c r="AU1031113" s="30"/>
      <c r="AV1031113" s="30"/>
    </row>
    <row r="1031121" spans="45:48" x14ac:dyDescent="0.2">
      <c r="AS1031121" s="30"/>
      <c r="AT1031121" s="30"/>
      <c r="AU1031121" s="30"/>
      <c r="AV1031121" s="30"/>
    </row>
    <row r="1031129" spans="45:48" x14ac:dyDescent="0.2">
      <c r="AS1031129" s="30"/>
      <c r="AT1031129" s="30"/>
      <c r="AU1031129" s="30"/>
      <c r="AV1031129" s="30"/>
    </row>
    <row r="1031137" spans="45:48" x14ac:dyDescent="0.2">
      <c r="AS1031137" s="30"/>
      <c r="AT1031137" s="30"/>
      <c r="AU1031137" s="30"/>
      <c r="AV1031137" s="30"/>
    </row>
    <row r="1031145" spans="45:48" x14ac:dyDescent="0.2">
      <c r="AS1031145" s="30"/>
      <c r="AT1031145" s="30"/>
      <c r="AU1031145" s="30"/>
      <c r="AV1031145" s="30"/>
    </row>
    <row r="1031153" spans="45:48" x14ac:dyDescent="0.2">
      <c r="AS1031153" s="30"/>
      <c r="AT1031153" s="30"/>
      <c r="AU1031153" s="30"/>
      <c r="AV1031153" s="30"/>
    </row>
    <row r="1031161" spans="45:48" x14ac:dyDescent="0.2">
      <c r="AS1031161" s="30"/>
      <c r="AT1031161" s="30"/>
      <c r="AU1031161" s="30"/>
      <c r="AV1031161" s="30"/>
    </row>
    <row r="1031169" spans="45:48" x14ac:dyDescent="0.2">
      <c r="AS1031169" s="30"/>
      <c r="AT1031169" s="30"/>
      <c r="AU1031169" s="30"/>
      <c r="AV1031169" s="30"/>
    </row>
    <row r="1031177" spans="45:48" x14ac:dyDescent="0.2">
      <c r="AS1031177" s="30"/>
      <c r="AT1031177" s="30"/>
      <c r="AU1031177" s="30"/>
      <c r="AV1031177" s="30"/>
    </row>
    <row r="1031185" spans="45:48" x14ac:dyDescent="0.2">
      <c r="AS1031185" s="30"/>
      <c r="AT1031185" s="30"/>
      <c r="AU1031185" s="30"/>
      <c r="AV1031185" s="30"/>
    </row>
    <row r="1031193" spans="45:48" x14ac:dyDescent="0.2">
      <c r="AS1031193" s="30"/>
      <c r="AT1031193" s="30"/>
      <c r="AU1031193" s="30"/>
      <c r="AV1031193" s="30"/>
    </row>
    <row r="1031201" spans="45:48" x14ac:dyDescent="0.2">
      <c r="AS1031201" s="30"/>
      <c r="AT1031201" s="30"/>
      <c r="AU1031201" s="30"/>
      <c r="AV1031201" s="30"/>
    </row>
    <row r="1031209" spans="45:48" x14ac:dyDescent="0.2">
      <c r="AS1031209" s="30"/>
      <c r="AT1031209" s="30"/>
      <c r="AU1031209" s="30"/>
      <c r="AV1031209" s="30"/>
    </row>
    <row r="1031217" spans="45:48" x14ac:dyDescent="0.2">
      <c r="AS1031217" s="30"/>
      <c r="AT1031217" s="30"/>
      <c r="AU1031217" s="30"/>
      <c r="AV1031217" s="30"/>
    </row>
    <row r="1031225" spans="45:48" x14ac:dyDescent="0.2">
      <c r="AS1031225" s="30"/>
      <c r="AT1031225" s="30"/>
      <c r="AU1031225" s="30"/>
      <c r="AV1031225" s="30"/>
    </row>
    <row r="1031233" spans="45:48" x14ac:dyDescent="0.2">
      <c r="AS1031233" s="30"/>
      <c r="AT1031233" s="30"/>
      <c r="AU1031233" s="30"/>
      <c r="AV1031233" s="30"/>
    </row>
    <row r="1031241" spans="45:48" x14ac:dyDescent="0.2">
      <c r="AS1031241" s="30"/>
      <c r="AT1031241" s="30"/>
      <c r="AU1031241" s="30"/>
      <c r="AV1031241" s="30"/>
    </row>
    <row r="1031249" spans="45:48" x14ac:dyDescent="0.2">
      <c r="AS1031249" s="30"/>
      <c r="AT1031249" s="30"/>
      <c r="AU1031249" s="30"/>
      <c r="AV1031249" s="30"/>
    </row>
    <row r="1031257" spans="45:48" x14ac:dyDescent="0.2">
      <c r="AS1031257" s="30"/>
      <c r="AT1031257" s="30"/>
      <c r="AU1031257" s="30"/>
      <c r="AV1031257" s="30"/>
    </row>
    <row r="1031265" spans="45:48" x14ac:dyDescent="0.2">
      <c r="AS1031265" s="30"/>
      <c r="AT1031265" s="30"/>
      <c r="AU1031265" s="30"/>
      <c r="AV1031265" s="30"/>
    </row>
    <row r="1031273" spans="45:48" x14ac:dyDescent="0.2">
      <c r="AS1031273" s="30"/>
      <c r="AT1031273" s="30"/>
      <c r="AU1031273" s="30"/>
      <c r="AV1031273" s="30"/>
    </row>
    <row r="1031281" spans="45:48" x14ac:dyDescent="0.2">
      <c r="AS1031281" s="30"/>
      <c r="AT1031281" s="30"/>
      <c r="AU1031281" s="30"/>
      <c r="AV1031281" s="30"/>
    </row>
    <row r="1031289" spans="45:48" x14ac:dyDescent="0.2">
      <c r="AS1031289" s="30"/>
      <c r="AT1031289" s="30"/>
      <c r="AU1031289" s="30"/>
      <c r="AV1031289" s="30"/>
    </row>
    <row r="1031297" spans="45:48" x14ac:dyDescent="0.2">
      <c r="AS1031297" s="30"/>
      <c r="AT1031297" s="30"/>
      <c r="AU1031297" s="30"/>
      <c r="AV1031297" s="30"/>
    </row>
    <row r="1031305" spans="45:48" x14ac:dyDescent="0.2">
      <c r="AS1031305" s="30"/>
      <c r="AT1031305" s="30"/>
      <c r="AU1031305" s="30"/>
      <c r="AV1031305" s="30"/>
    </row>
    <row r="1031313" spans="45:48" x14ac:dyDescent="0.2">
      <c r="AS1031313" s="30"/>
      <c r="AT1031313" s="30"/>
      <c r="AU1031313" s="30"/>
      <c r="AV1031313" s="30"/>
    </row>
    <row r="1031321" spans="45:48" x14ac:dyDescent="0.2">
      <c r="AS1031321" s="30"/>
      <c r="AT1031321" s="30"/>
      <c r="AU1031321" s="30"/>
      <c r="AV1031321" s="30"/>
    </row>
    <row r="1031329" spans="45:48" x14ac:dyDescent="0.2">
      <c r="AS1031329" s="30"/>
      <c r="AT1031329" s="30"/>
      <c r="AU1031329" s="30"/>
      <c r="AV1031329" s="30"/>
    </row>
    <row r="1031337" spans="45:48" x14ac:dyDescent="0.2">
      <c r="AS1031337" s="30"/>
      <c r="AT1031337" s="30"/>
      <c r="AU1031337" s="30"/>
      <c r="AV1031337" s="30"/>
    </row>
    <row r="1031345" spans="45:48" x14ac:dyDescent="0.2">
      <c r="AS1031345" s="30"/>
      <c r="AT1031345" s="30"/>
      <c r="AU1031345" s="30"/>
      <c r="AV1031345" s="30"/>
    </row>
    <row r="1031353" spans="45:48" x14ac:dyDescent="0.2">
      <c r="AS1031353" s="30"/>
      <c r="AT1031353" s="30"/>
      <c r="AU1031353" s="30"/>
      <c r="AV1031353" s="30"/>
    </row>
    <row r="1031361" spans="45:48" x14ac:dyDescent="0.2">
      <c r="AS1031361" s="30"/>
      <c r="AT1031361" s="30"/>
      <c r="AU1031361" s="30"/>
      <c r="AV1031361" s="30"/>
    </row>
    <row r="1031369" spans="45:48" x14ac:dyDescent="0.2">
      <c r="AS1031369" s="30"/>
      <c r="AT1031369" s="30"/>
      <c r="AU1031369" s="30"/>
      <c r="AV1031369" s="30"/>
    </row>
    <row r="1031377" spans="45:48" x14ac:dyDescent="0.2">
      <c r="AS1031377" s="30"/>
      <c r="AT1031377" s="30"/>
      <c r="AU1031377" s="30"/>
      <c r="AV1031377" s="30"/>
    </row>
    <row r="1031385" spans="45:48" x14ac:dyDescent="0.2">
      <c r="AS1031385" s="30"/>
      <c r="AT1031385" s="30"/>
      <c r="AU1031385" s="30"/>
      <c r="AV1031385" s="30"/>
    </row>
    <row r="1031393" spans="45:48" x14ac:dyDescent="0.2">
      <c r="AS1031393" s="30"/>
      <c r="AT1031393" s="30"/>
      <c r="AU1031393" s="30"/>
      <c r="AV1031393" s="30"/>
    </row>
    <row r="1031401" spans="45:48" x14ac:dyDescent="0.2">
      <c r="AS1031401" s="30"/>
      <c r="AT1031401" s="30"/>
      <c r="AU1031401" s="30"/>
      <c r="AV1031401" s="30"/>
    </row>
    <row r="1031409" spans="45:48" x14ac:dyDescent="0.2">
      <c r="AS1031409" s="30"/>
      <c r="AT1031409" s="30"/>
      <c r="AU1031409" s="30"/>
      <c r="AV1031409" s="30"/>
    </row>
    <row r="1031417" spans="45:48" x14ac:dyDescent="0.2">
      <c r="AS1031417" s="30"/>
      <c r="AT1031417" s="30"/>
      <c r="AU1031417" s="30"/>
      <c r="AV1031417" s="30"/>
    </row>
    <row r="1031425" spans="45:48" x14ac:dyDescent="0.2">
      <c r="AS1031425" s="30"/>
      <c r="AT1031425" s="30"/>
      <c r="AU1031425" s="30"/>
      <c r="AV1031425" s="30"/>
    </row>
    <row r="1031433" spans="45:48" x14ac:dyDescent="0.2">
      <c r="AS1031433" s="30"/>
      <c r="AT1031433" s="30"/>
      <c r="AU1031433" s="30"/>
      <c r="AV1031433" s="30"/>
    </row>
    <row r="1031441" spans="45:48" x14ac:dyDescent="0.2">
      <c r="AS1031441" s="30"/>
      <c r="AT1031441" s="30"/>
      <c r="AU1031441" s="30"/>
      <c r="AV1031441" s="30"/>
    </row>
    <row r="1031449" spans="45:48" x14ac:dyDescent="0.2">
      <c r="AS1031449" s="30"/>
      <c r="AT1031449" s="30"/>
      <c r="AU1031449" s="30"/>
      <c r="AV1031449" s="30"/>
    </row>
    <row r="1031457" spans="45:48" x14ac:dyDescent="0.2">
      <c r="AS1031457" s="30"/>
      <c r="AT1031457" s="30"/>
      <c r="AU1031457" s="30"/>
      <c r="AV1031457" s="30"/>
    </row>
    <row r="1031465" spans="45:48" x14ac:dyDescent="0.2">
      <c r="AS1031465" s="30"/>
      <c r="AT1031465" s="30"/>
      <c r="AU1031465" s="30"/>
      <c r="AV1031465" s="30"/>
    </row>
    <row r="1031473" spans="45:48" x14ac:dyDescent="0.2">
      <c r="AS1031473" s="30"/>
      <c r="AT1031473" s="30"/>
      <c r="AU1031473" s="30"/>
      <c r="AV1031473" s="30"/>
    </row>
    <row r="1031481" spans="45:48" x14ac:dyDescent="0.2">
      <c r="AS1031481" s="30"/>
      <c r="AT1031481" s="30"/>
      <c r="AU1031481" s="30"/>
      <c r="AV1031481" s="30"/>
    </row>
    <row r="1031489" spans="45:48" x14ac:dyDescent="0.2">
      <c r="AS1031489" s="30"/>
      <c r="AT1031489" s="30"/>
      <c r="AU1031489" s="30"/>
      <c r="AV1031489" s="30"/>
    </row>
    <row r="1031497" spans="45:48" x14ac:dyDescent="0.2">
      <c r="AS1031497" s="30"/>
      <c r="AT1031497" s="30"/>
      <c r="AU1031497" s="30"/>
      <c r="AV1031497" s="30"/>
    </row>
    <row r="1031505" spans="45:48" x14ac:dyDescent="0.2">
      <c r="AS1031505" s="30"/>
      <c r="AT1031505" s="30"/>
      <c r="AU1031505" s="30"/>
      <c r="AV1031505" s="30"/>
    </row>
    <row r="1031513" spans="45:48" x14ac:dyDescent="0.2">
      <c r="AS1031513" s="30"/>
      <c r="AT1031513" s="30"/>
      <c r="AU1031513" s="30"/>
      <c r="AV1031513" s="30"/>
    </row>
    <row r="1031521" spans="45:48" x14ac:dyDescent="0.2">
      <c r="AS1031521" s="30"/>
      <c r="AT1031521" s="30"/>
      <c r="AU1031521" s="30"/>
      <c r="AV1031521" s="30"/>
    </row>
    <row r="1031529" spans="45:48" x14ac:dyDescent="0.2">
      <c r="AS1031529" s="30"/>
      <c r="AT1031529" s="30"/>
      <c r="AU1031529" s="30"/>
      <c r="AV1031529" s="30"/>
    </row>
    <row r="1031537" spans="45:48" x14ac:dyDescent="0.2">
      <c r="AS1031537" s="30"/>
      <c r="AT1031537" s="30"/>
      <c r="AU1031537" s="30"/>
      <c r="AV1031537" s="30"/>
    </row>
    <row r="1031545" spans="45:48" x14ac:dyDescent="0.2">
      <c r="AS1031545" s="30"/>
      <c r="AT1031545" s="30"/>
      <c r="AU1031545" s="30"/>
      <c r="AV1031545" s="30"/>
    </row>
    <row r="1031553" spans="45:48" x14ac:dyDescent="0.2">
      <c r="AS1031553" s="30"/>
      <c r="AT1031553" s="30"/>
      <c r="AU1031553" s="30"/>
      <c r="AV1031553" s="30"/>
    </row>
    <row r="1031561" spans="45:48" x14ac:dyDescent="0.2">
      <c r="AS1031561" s="30"/>
      <c r="AT1031561" s="30"/>
      <c r="AU1031561" s="30"/>
      <c r="AV1031561" s="30"/>
    </row>
    <row r="1031569" spans="45:48" x14ac:dyDescent="0.2">
      <c r="AS1031569" s="30"/>
      <c r="AT1031569" s="30"/>
      <c r="AU1031569" s="30"/>
      <c r="AV1031569" s="30"/>
    </row>
    <row r="1031577" spans="45:48" x14ac:dyDescent="0.2">
      <c r="AS1031577" s="30"/>
      <c r="AT1031577" s="30"/>
      <c r="AU1031577" s="30"/>
      <c r="AV1031577" s="30"/>
    </row>
    <row r="1031585" spans="45:48" x14ac:dyDescent="0.2">
      <c r="AS1031585" s="30"/>
      <c r="AT1031585" s="30"/>
      <c r="AU1031585" s="30"/>
      <c r="AV1031585" s="30"/>
    </row>
    <row r="1031593" spans="45:48" x14ac:dyDescent="0.2">
      <c r="AS1031593" s="30"/>
      <c r="AT1031593" s="30"/>
      <c r="AU1031593" s="30"/>
      <c r="AV1031593" s="30"/>
    </row>
    <row r="1031601" spans="45:48" x14ac:dyDescent="0.2">
      <c r="AS1031601" s="30"/>
      <c r="AT1031601" s="30"/>
      <c r="AU1031601" s="30"/>
      <c r="AV1031601" s="30"/>
    </row>
    <row r="1031609" spans="45:48" x14ac:dyDescent="0.2">
      <c r="AS1031609" s="30"/>
      <c r="AT1031609" s="30"/>
      <c r="AU1031609" s="30"/>
      <c r="AV1031609" s="30"/>
    </row>
    <row r="1031617" spans="45:48" x14ac:dyDescent="0.2">
      <c r="AS1031617" s="30"/>
      <c r="AT1031617" s="30"/>
      <c r="AU1031617" s="30"/>
      <c r="AV1031617" s="30"/>
    </row>
    <row r="1031625" spans="45:48" x14ac:dyDescent="0.2">
      <c r="AS1031625" s="30"/>
      <c r="AT1031625" s="30"/>
      <c r="AU1031625" s="30"/>
      <c r="AV1031625" s="30"/>
    </row>
    <row r="1031633" spans="45:48" x14ac:dyDescent="0.2">
      <c r="AS1031633" s="30"/>
      <c r="AT1031633" s="30"/>
      <c r="AU1031633" s="30"/>
      <c r="AV1031633" s="30"/>
    </row>
    <row r="1031641" spans="45:48" x14ac:dyDescent="0.2">
      <c r="AS1031641" s="30"/>
      <c r="AT1031641" s="30"/>
      <c r="AU1031641" s="30"/>
      <c r="AV1031641" s="30"/>
    </row>
    <row r="1031649" spans="45:48" x14ac:dyDescent="0.2">
      <c r="AS1031649" s="30"/>
      <c r="AT1031649" s="30"/>
      <c r="AU1031649" s="30"/>
      <c r="AV1031649" s="30"/>
    </row>
    <row r="1031657" spans="45:48" x14ac:dyDescent="0.2">
      <c r="AS1031657" s="30"/>
      <c r="AT1031657" s="30"/>
      <c r="AU1031657" s="30"/>
      <c r="AV1031657" s="30"/>
    </row>
    <row r="1031665" spans="45:48" x14ac:dyDescent="0.2">
      <c r="AS1031665" s="30"/>
      <c r="AT1031665" s="30"/>
      <c r="AU1031665" s="30"/>
      <c r="AV1031665" s="30"/>
    </row>
    <row r="1031673" spans="45:48" x14ac:dyDescent="0.2">
      <c r="AS1031673" s="30"/>
      <c r="AT1031673" s="30"/>
      <c r="AU1031673" s="30"/>
      <c r="AV1031673" s="30"/>
    </row>
    <row r="1031681" spans="45:48" x14ac:dyDescent="0.2">
      <c r="AS1031681" s="30"/>
      <c r="AT1031681" s="30"/>
      <c r="AU1031681" s="30"/>
      <c r="AV1031681" s="30"/>
    </row>
    <row r="1031689" spans="45:48" x14ac:dyDescent="0.2">
      <c r="AS1031689" s="30"/>
      <c r="AT1031689" s="30"/>
      <c r="AU1031689" s="30"/>
      <c r="AV1031689" s="30"/>
    </row>
    <row r="1031697" spans="45:48" x14ac:dyDescent="0.2">
      <c r="AS1031697" s="30"/>
      <c r="AT1031697" s="30"/>
      <c r="AU1031697" s="30"/>
      <c r="AV1031697" s="30"/>
    </row>
    <row r="1031705" spans="45:48" x14ac:dyDescent="0.2">
      <c r="AS1031705" s="30"/>
      <c r="AT1031705" s="30"/>
      <c r="AU1031705" s="30"/>
      <c r="AV1031705" s="30"/>
    </row>
    <row r="1031713" spans="45:48" x14ac:dyDescent="0.2">
      <c r="AS1031713" s="30"/>
      <c r="AT1031713" s="30"/>
      <c r="AU1031713" s="30"/>
      <c r="AV1031713" s="30"/>
    </row>
    <row r="1031721" spans="45:48" x14ac:dyDescent="0.2">
      <c r="AS1031721" s="30"/>
      <c r="AT1031721" s="30"/>
      <c r="AU1031721" s="30"/>
      <c r="AV1031721" s="30"/>
    </row>
    <row r="1031729" spans="45:48" x14ac:dyDescent="0.2">
      <c r="AS1031729" s="30"/>
      <c r="AT1031729" s="30"/>
      <c r="AU1031729" s="30"/>
      <c r="AV1031729" s="30"/>
    </row>
    <row r="1031737" spans="45:48" x14ac:dyDescent="0.2">
      <c r="AS1031737" s="30"/>
      <c r="AT1031737" s="30"/>
      <c r="AU1031737" s="30"/>
      <c r="AV1031737" s="30"/>
    </row>
    <row r="1031745" spans="45:48" x14ac:dyDescent="0.2">
      <c r="AS1031745" s="30"/>
      <c r="AT1031745" s="30"/>
      <c r="AU1031745" s="30"/>
      <c r="AV1031745" s="30"/>
    </row>
    <row r="1031753" spans="45:48" x14ac:dyDescent="0.2">
      <c r="AS1031753" s="30"/>
      <c r="AT1031753" s="30"/>
      <c r="AU1031753" s="30"/>
      <c r="AV1031753" s="30"/>
    </row>
    <row r="1031761" spans="45:48" x14ac:dyDescent="0.2">
      <c r="AS1031761" s="30"/>
      <c r="AT1031761" s="30"/>
      <c r="AU1031761" s="30"/>
      <c r="AV1031761" s="30"/>
    </row>
    <row r="1031769" spans="45:48" x14ac:dyDescent="0.2">
      <c r="AS1031769" s="30"/>
      <c r="AT1031769" s="30"/>
      <c r="AU1031769" s="30"/>
      <c r="AV1031769" s="30"/>
    </row>
    <row r="1031777" spans="45:48" x14ac:dyDescent="0.2">
      <c r="AS1031777" s="30"/>
      <c r="AT1031777" s="30"/>
      <c r="AU1031777" s="30"/>
      <c r="AV1031777" s="30"/>
    </row>
    <row r="1031785" spans="45:48" x14ac:dyDescent="0.2">
      <c r="AS1031785" s="30"/>
      <c r="AT1031785" s="30"/>
      <c r="AU1031785" s="30"/>
      <c r="AV1031785" s="30"/>
    </row>
    <row r="1031793" spans="45:48" x14ac:dyDescent="0.2">
      <c r="AS1031793" s="30"/>
      <c r="AT1031793" s="30"/>
      <c r="AU1031793" s="30"/>
      <c r="AV1031793" s="30"/>
    </row>
    <row r="1031801" spans="45:48" x14ac:dyDescent="0.2">
      <c r="AS1031801" s="30"/>
      <c r="AT1031801" s="30"/>
      <c r="AU1031801" s="30"/>
      <c r="AV1031801" s="30"/>
    </row>
    <row r="1031809" spans="45:48" x14ac:dyDescent="0.2">
      <c r="AS1031809" s="30"/>
      <c r="AT1031809" s="30"/>
      <c r="AU1031809" s="30"/>
      <c r="AV1031809" s="30"/>
    </row>
    <row r="1031817" spans="45:48" x14ac:dyDescent="0.2">
      <c r="AS1031817" s="30"/>
      <c r="AT1031817" s="30"/>
      <c r="AU1031817" s="30"/>
      <c r="AV1031817" s="30"/>
    </row>
    <row r="1031825" spans="45:48" x14ac:dyDescent="0.2">
      <c r="AS1031825" s="30"/>
      <c r="AT1031825" s="30"/>
      <c r="AU1031825" s="30"/>
      <c r="AV1031825" s="30"/>
    </row>
    <row r="1031833" spans="45:48" x14ac:dyDescent="0.2">
      <c r="AS1031833" s="30"/>
      <c r="AT1031833" s="30"/>
      <c r="AU1031833" s="30"/>
      <c r="AV1031833" s="30"/>
    </row>
    <row r="1031841" spans="45:48" x14ac:dyDescent="0.2">
      <c r="AS1031841" s="30"/>
      <c r="AT1031841" s="30"/>
      <c r="AU1031841" s="30"/>
      <c r="AV1031841" s="30"/>
    </row>
    <row r="1031849" spans="45:48" x14ac:dyDescent="0.2">
      <c r="AS1031849" s="30"/>
      <c r="AT1031849" s="30"/>
      <c r="AU1031849" s="30"/>
      <c r="AV1031849" s="30"/>
    </row>
    <row r="1031857" spans="45:48" x14ac:dyDescent="0.2">
      <c r="AS1031857" s="30"/>
      <c r="AT1031857" s="30"/>
      <c r="AU1031857" s="30"/>
      <c r="AV1031857" s="30"/>
    </row>
    <row r="1031865" spans="45:48" x14ac:dyDescent="0.2">
      <c r="AS1031865" s="30"/>
      <c r="AT1031865" s="30"/>
      <c r="AU1031865" s="30"/>
      <c r="AV1031865" s="30"/>
    </row>
    <row r="1031873" spans="45:48" x14ac:dyDescent="0.2">
      <c r="AS1031873" s="30"/>
      <c r="AT1031873" s="30"/>
      <c r="AU1031873" s="30"/>
      <c r="AV1031873" s="30"/>
    </row>
    <row r="1031881" spans="45:48" x14ac:dyDescent="0.2">
      <c r="AS1031881" s="30"/>
      <c r="AT1031881" s="30"/>
      <c r="AU1031881" s="30"/>
      <c r="AV1031881" s="30"/>
    </row>
    <row r="1031889" spans="45:48" x14ac:dyDescent="0.2">
      <c r="AS1031889" s="30"/>
      <c r="AT1031889" s="30"/>
      <c r="AU1031889" s="30"/>
      <c r="AV1031889" s="30"/>
    </row>
    <row r="1031897" spans="45:48" x14ac:dyDescent="0.2">
      <c r="AS1031897" s="30"/>
      <c r="AT1031897" s="30"/>
      <c r="AU1031897" s="30"/>
      <c r="AV1031897" s="30"/>
    </row>
    <row r="1031905" spans="45:48" x14ac:dyDescent="0.2">
      <c r="AS1031905" s="30"/>
      <c r="AT1031905" s="30"/>
      <c r="AU1031905" s="30"/>
      <c r="AV1031905" s="30"/>
    </row>
    <row r="1031913" spans="45:48" x14ac:dyDescent="0.2">
      <c r="AS1031913" s="30"/>
      <c r="AT1031913" s="30"/>
      <c r="AU1031913" s="30"/>
      <c r="AV1031913" s="30"/>
    </row>
    <row r="1031921" spans="45:48" x14ac:dyDescent="0.2">
      <c r="AS1031921" s="30"/>
      <c r="AT1031921" s="30"/>
      <c r="AU1031921" s="30"/>
      <c r="AV1031921" s="30"/>
    </row>
    <row r="1031929" spans="45:48" x14ac:dyDescent="0.2">
      <c r="AS1031929" s="30"/>
      <c r="AT1031929" s="30"/>
      <c r="AU1031929" s="30"/>
      <c r="AV1031929" s="30"/>
    </row>
    <row r="1031937" spans="45:48" x14ac:dyDescent="0.2">
      <c r="AS1031937" s="30"/>
      <c r="AT1031937" s="30"/>
      <c r="AU1031937" s="30"/>
      <c r="AV1031937" s="30"/>
    </row>
    <row r="1031945" spans="45:48" x14ac:dyDescent="0.2">
      <c r="AS1031945" s="30"/>
      <c r="AT1031945" s="30"/>
      <c r="AU1031945" s="30"/>
      <c r="AV1031945" s="30"/>
    </row>
    <row r="1031953" spans="45:48" x14ac:dyDescent="0.2">
      <c r="AS1031953" s="30"/>
      <c r="AT1031953" s="30"/>
      <c r="AU1031953" s="30"/>
      <c r="AV1031953" s="30"/>
    </row>
    <row r="1031961" spans="45:48" x14ac:dyDescent="0.2">
      <c r="AS1031961" s="30"/>
      <c r="AT1031961" s="30"/>
      <c r="AU1031961" s="30"/>
      <c r="AV1031961" s="30"/>
    </row>
    <row r="1031969" spans="45:48" x14ac:dyDescent="0.2">
      <c r="AS1031969" s="30"/>
      <c r="AT1031969" s="30"/>
      <c r="AU1031969" s="30"/>
      <c r="AV1031969" s="30"/>
    </row>
    <row r="1031977" spans="45:48" x14ac:dyDescent="0.2">
      <c r="AS1031977" s="30"/>
      <c r="AT1031977" s="30"/>
      <c r="AU1031977" s="30"/>
      <c r="AV1031977" s="30"/>
    </row>
    <row r="1031985" spans="45:48" x14ac:dyDescent="0.2">
      <c r="AS1031985" s="30"/>
      <c r="AT1031985" s="30"/>
      <c r="AU1031985" s="30"/>
      <c r="AV1031985" s="30"/>
    </row>
    <row r="1031993" spans="45:48" x14ac:dyDescent="0.2">
      <c r="AS1031993" s="30"/>
      <c r="AT1031993" s="30"/>
      <c r="AU1031993" s="30"/>
      <c r="AV1031993" s="30"/>
    </row>
    <row r="1032001" spans="45:48" x14ac:dyDescent="0.2">
      <c r="AS1032001" s="30"/>
      <c r="AT1032001" s="30"/>
      <c r="AU1032001" s="30"/>
      <c r="AV1032001" s="30"/>
    </row>
    <row r="1032009" spans="45:48" x14ac:dyDescent="0.2">
      <c r="AS1032009" s="30"/>
      <c r="AT1032009" s="30"/>
      <c r="AU1032009" s="30"/>
      <c r="AV1032009" s="30"/>
    </row>
    <row r="1032017" spans="45:48" x14ac:dyDescent="0.2">
      <c r="AS1032017" s="30"/>
      <c r="AT1032017" s="30"/>
      <c r="AU1032017" s="30"/>
      <c r="AV1032017" s="30"/>
    </row>
    <row r="1032025" spans="45:48" x14ac:dyDescent="0.2">
      <c r="AS1032025" s="30"/>
      <c r="AT1032025" s="30"/>
      <c r="AU1032025" s="30"/>
      <c r="AV1032025" s="30"/>
    </row>
    <row r="1032033" spans="45:48" x14ac:dyDescent="0.2">
      <c r="AS1032033" s="30"/>
      <c r="AT1032033" s="30"/>
      <c r="AU1032033" s="30"/>
      <c r="AV1032033" s="30"/>
    </row>
    <row r="1032041" spans="45:48" x14ac:dyDescent="0.2">
      <c r="AS1032041" s="30"/>
      <c r="AT1032041" s="30"/>
      <c r="AU1032041" s="30"/>
      <c r="AV1032041" s="30"/>
    </row>
    <row r="1032049" spans="45:48" x14ac:dyDescent="0.2">
      <c r="AS1032049" s="30"/>
      <c r="AT1032049" s="30"/>
      <c r="AU1032049" s="30"/>
      <c r="AV1032049" s="30"/>
    </row>
    <row r="1032057" spans="45:48" x14ac:dyDescent="0.2">
      <c r="AS1032057" s="30"/>
      <c r="AT1032057" s="30"/>
      <c r="AU1032057" s="30"/>
      <c r="AV1032057" s="30"/>
    </row>
    <row r="1032065" spans="45:48" x14ac:dyDescent="0.2">
      <c r="AS1032065" s="30"/>
      <c r="AT1032065" s="30"/>
      <c r="AU1032065" s="30"/>
      <c r="AV1032065" s="30"/>
    </row>
    <row r="1032073" spans="45:48" x14ac:dyDescent="0.2">
      <c r="AS1032073" s="30"/>
      <c r="AT1032073" s="30"/>
      <c r="AU1032073" s="30"/>
      <c r="AV1032073" s="30"/>
    </row>
    <row r="1032081" spans="45:48" x14ac:dyDescent="0.2">
      <c r="AS1032081" s="30"/>
      <c r="AT1032081" s="30"/>
      <c r="AU1032081" s="30"/>
      <c r="AV1032081" s="30"/>
    </row>
    <row r="1032089" spans="45:48" x14ac:dyDescent="0.2">
      <c r="AS1032089" s="30"/>
      <c r="AT1032089" s="30"/>
      <c r="AU1032089" s="30"/>
      <c r="AV1032089" s="30"/>
    </row>
    <row r="1032097" spans="45:48" x14ac:dyDescent="0.2">
      <c r="AS1032097" s="30"/>
      <c r="AT1032097" s="30"/>
      <c r="AU1032097" s="30"/>
      <c r="AV1032097" s="30"/>
    </row>
    <row r="1032105" spans="45:48" x14ac:dyDescent="0.2">
      <c r="AS1032105" s="30"/>
      <c r="AT1032105" s="30"/>
      <c r="AU1032105" s="30"/>
      <c r="AV1032105" s="30"/>
    </row>
    <row r="1032113" spans="45:48" x14ac:dyDescent="0.2">
      <c r="AS1032113" s="30"/>
      <c r="AT1032113" s="30"/>
      <c r="AU1032113" s="30"/>
      <c r="AV1032113" s="30"/>
    </row>
    <row r="1032121" spans="45:48" x14ac:dyDescent="0.2">
      <c r="AS1032121" s="30"/>
      <c r="AT1032121" s="30"/>
      <c r="AU1032121" s="30"/>
      <c r="AV1032121" s="30"/>
    </row>
    <row r="1032129" spans="45:48" x14ac:dyDescent="0.2">
      <c r="AS1032129" s="30"/>
      <c r="AT1032129" s="30"/>
      <c r="AU1032129" s="30"/>
      <c r="AV1032129" s="30"/>
    </row>
    <row r="1032137" spans="45:48" x14ac:dyDescent="0.2">
      <c r="AS1032137" s="30"/>
      <c r="AT1032137" s="30"/>
      <c r="AU1032137" s="30"/>
      <c r="AV1032137" s="30"/>
    </row>
    <row r="1032145" spans="45:48" x14ac:dyDescent="0.2">
      <c r="AS1032145" s="30"/>
      <c r="AT1032145" s="30"/>
      <c r="AU1032145" s="30"/>
      <c r="AV1032145" s="30"/>
    </row>
    <row r="1032153" spans="45:48" x14ac:dyDescent="0.2">
      <c r="AS1032153" s="30"/>
      <c r="AT1032153" s="30"/>
      <c r="AU1032153" s="30"/>
      <c r="AV1032153" s="30"/>
    </row>
    <row r="1032161" spans="45:48" x14ac:dyDescent="0.2">
      <c r="AS1032161" s="30"/>
      <c r="AT1032161" s="30"/>
      <c r="AU1032161" s="30"/>
      <c r="AV1032161" s="30"/>
    </row>
    <row r="1032169" spans="45:48" x14ac:dyDescent="0.2">
      <c r="AS1032169" s="30"/>
      <c r="AT1032169" s="30"/>
      <c r="AU1032169" s="30"/>
      <c r="AV1032169" s="30"/>
    </row>
    <row r="1032177" spans="45:48" x14ac:dyDescent="0.2">
      <c r="AS1032177" s="30"/>
      <c r="AT1032177" s="30"/>
      <c r="AU1032177" s="30"/>
      <c r="AV1032177" s="30"/>
    </row>
    <row r="1032185" spans="45:48" x14ac:dyDescent="0.2">
      <c r="AS1032185" s="30"/>
      <c r="AT1032185" s="30"/>
      <c r="AU1032185" s="30"/>
      <c r="AV1032185" s="30"/>
    </row>
    <row r="1032193" spans="45:48" x14ac:dyDescent="0.2">
      <c r="AS1032193" s="30"/>
      <c r="AT1032193" s="30"/>
      <c r="AU1032193" s="30"/>
      <c r="AV1032193" s="30"/>
    </row>
    <row r="1032201" spans="45:48" x14ac:dyDescent="0.2">
      <c r="AS1032201" s="30"/>
      <c r="AT1032201" s="30"/>
      <c r="AU1032201" s="30"/>
      <c r="AV1032201" s="30"/>
    </row>
    <row r="1032209" spans="45:48" x14ac:dyDescent="0.2">
      <c r="AS1032209" s="30"/>
      <c r="AT1032209" s="30"/>
      <c r="AU1032209" s="30"/>
      <c r="AV1032209" s="30"/>
    </row>
    <row r="1032217" spans="45:48" x14ac:dyDescent="0.2">
      <c r="AS1032217" s="30"/>
      <c r="AT1032217" s="30"/>
      <c r="AU1032217" s="30"/>
      <c r="AV1032217" s="30"/>
    </row>
    <row r="1032225" spans="45:48" x14ac:dyDescent="0.2">
      <c r="AS1032225" s="30"/>
      <c r="AT1032225" s="30"/>
      <c r="AU1032225" s="30"/>
      <c r="AV1032225" s="30"/>
    </row>
    <row r="1032233" spans="45:48" x14ac:dyDescent="0.2">
      <c r="AS1032233" s="30"/>
      <c r="AT1032233" s="30"/>
      <c r="AU1032233" s="30"/>
      <c r="AV1032233" s="30"/>
    </row>
    <row r="1032241" spans="45:48" x14ac:dyDescent="0.2">
      <c r="AS1032241" s="30"/>
      <c r="AT1032241" s="30"/>
      <c r="AU1032241" s="30"/>
      <c r="AV1032241" s="30"/>
    </row>
    <row r="1032249" spans="45:48" x14ac:dyDescent="0.2">
      <c r="AS1032249" s="30"/>
      <c r="AT1032249" s="30"/>
      <c r="AU1032249" s="30"/>
      <c r="AV1032249" s="30"/>
    </row>
    <row r="1032257" spans="45:48" x14ac:dyDescent="0.2">
      <c r="AS1032257" s="30"/>
      <c r="AT1032257" s="30"/>
      <c r="AU1032257" s="30"/>
      <c r="AV1032257" s="30"/>
    </row>
    <row r="1032265" spans="45:48" x14ac:dyDescent="0.2">
      <c r="AS1032265" s="30"/>
      <c r="AT1032265" s="30"/>
      <c r="AU1032265" s="30"/>
      <c r="AV1032265" s="30"/>
    </row>
    <row r="1032273" spans="45:48" x14ac:dyDescent="0.2">
      <c r="AS1032273" s="30"/>
      <c r="AT1032273" s="30"/>
      <c r="AU1032273" s="30"/>
      <c r="AV1032273" s="30"/>
    </row>
    <row r="1032281" spans="45:48" x14ac:dyDescent="0.2">
      <c r="AS1032281" s="30"/>
      <c r="AT1032281" s="30"/>
      <c r="AU1032281" s="30"/>
      <c r="AV1032281" s="30"/>
    </row>
    <row r="1032289" spans="45:48" x14ac:dyDescent="0.2">
      <c r="AS1032289" s="30"/>
      <c r="AT1032289" s="30"/>
      <c r="AU1032289" s="30"/>
      <c r="AV1032289" s="30"/>
    </row>
    <row r="1032297" spans="45:48" x14ac:dyDescent="0.2">
      <c r="AS1032297" s="30"/>
      <c r="AT1032297" s="30"/>
      <c r="AU1032297" s="30"/>
      <c r="AV1032297" s="30"/>
    </row>
    <row r="1032305" spans="45:48" x14ac:dyDescent="0.2">
      <c r="AS1032305" s="30"/>
      <c r="AT1032305" s="30"/>
      <c r="AU1032305" s="30"/>
      <c r="AV1032305" s="30"/>
    </row>
    <row r="1032313" spans="45:48" x14ac:dyDescent="0.2">
      <c r="AS1032313" s="30"/>
      <c r="AT1032313" s="30"/>
      <c r="AU1032313" s="30"/>
      <c r="AV1032313" s="30"/>
    </row>
    <row r="1032321" spans="45:48" x14ac:dyDescent="0.2">
      <c r="AS1032321" s="30"/>
      <c r="AT1032321" s="30"/>
      <c r="AU1032321" s="30"/>
      <c r="AV1032321" s="30"/>
    </row>
    <row r="1032329" spans="45:48" x14ac:dyDescent="0.2">
      <c r="AS1032329" s="30"/>
      <c r="AT1032329" s="30"/>
      <c r="AU1032329" s="30"/>
      <c r="AV1032329" s="30"/>
    </row>
    <row r="1032337" spans="45:48" x14ac:dyDescent="0.2">
      <c r="AS1032337" s="30"/>
      <c r="AT1032337" s="30"/>
      <c r="AU1032337" s="30"/>
      <c r="AV1032337" s="30"/>
    </row>
    <row r="1032345" spans="45:48" x14ac:dyDescent="0.2">
      <c r="AS1032345" s="30"/>
      <c r="AT1032345" s="30"/>
      <c r="AU1032345" s="30"/>
      <c r="AV1032345" s="30"/>
    </row>
    <row r="1032353" spans="45:48" x14ac:dyDescent="0.2">
      <c r="AS1032353" s="30"/>
      <c r="AT1032353" s="30"/>
      <c r="AU1032353" s="30"/>
      <c r="AV1032353" s="30"/>
    </row>
    <row r="1032361" spans="45:48" x14ac:dyDescent="0.2">
      <c r="AS1032361" s="30"/>
      <c r="AT1032361" s="30"/>
      <c r="AU1032361" s="30"/>
      <c r="AV1032361" s="30"/>
    </row>
    <row r="1032369" spans="45:48" x14ac:dyDescent="0.2">
      <c r="AS1032369" s="30"/>
      <c r="AT1032369" s="30"/>
      <c r="AU1032369" s="30"/>
      <c r="AV1032369" s="30"/>
    </row>
    <row r="1032377" spans="45:48" x14ac:dyDescent="0.2">
      <c r="AS1032377" s="30"/>
      <c r="AT1032377" s="30"/>
      <c r="AU1032377" s="30"/>
      <c r="AV1032377" s="30"/>
    </row>
    <row r="1032385" spans="45:48" x14ac:dyDescent="0.2">
      <c r="AS1032385" s="30"/>
      <c r="AT1032385" s="30"/>
      <c r="AU1032385" s="30"/>
      <c r="AV1032385" s="30"/>
    </row>
    <row r="1032393" spans="45:48" x14ac:dyDescent="0.2">
      <c r="AS1032393" s="30"/>
      <c r="AT1032393" s="30"/>
      <c r="AU1032393" s="30"/>
      <c r="AV1032393" s="30"/>
    </row>
    <row r="1032401" spans="45:48" x14ac:dyDescent="0.2">
      <c r="AS1032401" s="30"/>
      <c r="AT1032401" s="30"/>
      <c r="AU1032401" s="30"/>
      <c r="AV1032401" s="30"/>
    </row>
    <row r="1032409" spans="45:48" x14ac:dyDescent="0.2">
      <c r="AS1032409" s="30"/>
      <c r="AT1032409" s="30"/>
      <c r="AU1032409" s="30"/>
      <c r="AV1032409" s="30"/>
    </row>
    <row r="1032417" spans="45:48" x14ac:dyDescent="0.2">
      <c r="AS1032417" s="30"/>
      <c r="AT1032417" s="30"/>
      <c r="AU1032417" s="30"/>
      <c r="AV1032417" s="30"/>
    </row>
    <row r="1032425" spans="45:48" x14ac:dyDescent="0.2">
      <c r="AS1032425" s="30"/>
      <c r="AT1032425" s="30"/>
      <c r="AU1032425" s="30"/>
      <c r="AV1032425" s="30"/>
    </row>
    <row r="1032433" spans="45:48" x14ac:dyDescent="0.2">
      <c r="AS1032433" s="30"/>
      <c r="AT1032433" s="30"/>
      <c r="AU1032433" s="30"/>
      <c r="AV1032433" s="30"/>
    </row>
    <row r="1032441" spans="45:48" x14ac:dyDescent="0.2">
      <c r="AS1032441" s="30"/>
      <c r="AT1032441" s="30"/>
      <c r="AU1032441" s="30"/>
      <c r="AV1032441" s="30"/>
    </row>
    <row r="1032449" spans="45:48" x14ac:dyDescent="0.2">
      <c r="AS1032449" s="30"/>
      <c r="AT1032449" s="30"/>
      <c r="AU1032449" s="30"/>
      <c r="AV1032449" s="30"/>
    </row>
    <row r="1032457" spans="45:48" x14ac:dyDescent="0.2">
      <c r="AS1032457" s="30"/>
      <c r="AT1032457" s="30"/>
      <c r="AU1032457" s="30"/>
      <c r="AV1032457" s="30"/>
    </row>
    <row r="1032465" spans="45:48" x14ac:dyDescent="0.2">
      <c r="AS1032465" s="30"/>
      <c r="AT1032465" s="30"/>
      <c r="AU1032465" s="30"/>
      <c r="AV1032465" s="30"/>
    </row>
    <row r="1032473" spans="45:48" x14ac:dyDescent="0.2">
      <c r="AS1032473" s="30"/>
      <c r="AT1032473" s="30"/>
      <c r="AU1032473" s="30"/>
      <c r="AV1032473" s="30"/>
    </row>
    <row r="1032481" spans="45:48" x14ac:dyDescent="0.2">
      <c r="AS1032481" s="30"/>
      <c r="AT1032481" s="30"/>
      <c r="AU1032481" s="30"/>
      <c r="AV1032481" s="30"/>
    </row>
    <row r="1032489" spans="45:48" x14ac:dyDescent="0.2">
      <c r="AS1032489" s="30"/>
      <c r="AT1032489" s="30"/>
      <c r="AU1032489" s="30"/>
      <c r="AV1032489" s="30"/>
    </row>
    <row r="1032497" spans="45:48" x14ac:dyDescent="0.2">
      <c r="AS1032497" s="30"/>
      <c r="AT1032497" s="30"/>
      <c r="AU1032497" s="30"/>
      <c r="AV1032497" s="30"/>
    </row>
    <row r="1032505" spans="45:48" x14ac:dyDescent="0.2">
      <c r="AS1032505" s="30"/>
      <c r="AT1032505" s="30"/>
      <c r="AU1032505" s="30"/>
      <c r="AV1032505" s="30"/>
    </row>
    <row r="1032513" spans="45:48" x14ac:dyDescent="0.2">
      <c r="AS1032513" s="30"/>
      <c r="AT1032513" s="30"/>
      <c r="AU1032513" s="30"/>
      <c r="AV1032513" s="30"/>
    </row>
    <row r="1032521" spans="45:48" x14ac:dyDescent="0.2">
      <c r="AS1032521" s="30"/>
      <c r="AT1032521" s="30"/>
      <c r="AU1032521" s="30"/>
      <c r="AV1032521" s="30"/>
    </row>
    <row r="1032529" spans="45:48" x14ac:dyDescent="0.2">
      <c r="AS1032529" s="30"/>
      <c r="AT1032529" s="30"/>
      <c r="AU1032529" s="30"/>
      <c r="AV1032529" s="30"/>
    </row>
    <row r="1032537" spans="45:48" x14ac:dyDescent="0.2">
      <c r="AS1032537" s="30"/>
      <c r="AT1032537" s="30"/>
      <c r="AU1032537" s="30"/>
      <c r="AV1032537" s="30"/>
    </row>
    <row r="1032545" spans="45:48" x14ac:dyDescent="0.2">
      <c r="AS1032545" s="30"/>
      <c r="AT1032545" s="30"/>
      <c r="AU1032545" s="30"/>
      <c r="AV1032545" s="30"/>
    </row>
    <row r="1032553" spans="45:48" x14ac:dyDescent="0.2">
      <c r="AS1032553" s="30"/>
      <c r="AT1032553" s="30"/>
      <c r="AU1032553" s="30"/>
      <c r="AV1032553" s="30"/>
    </row>
    <row r="1032561" spans="45:48" x14ac:dyDescent="0.2">
      <c r="AS1032561" s="30"/>
      <c r="AT1032561" s="30"/>
      <c r="AU1032561" s="30"/>
      <c r="AV1032561" s="30"/>
    </row>
    <row r="1032569" spans="45:48" x14ac:dyDescent="0.2">
      <c r="AS1032569" s="30"/>
      <c r="AT1032569" s="30"/>
      <c r="AU1032569" s="30"/>
      <c r="AV1032569" s="30"/>
    </row>
    <row r="1032577" spans="45:48" x14ac:dyDescent="0.2">
      <c r="AS1032577" s="30"/>
      <c r="AT1032577" s="30"/>
      <c r="AU1032577" s="30"/>
      <c r="AV1032577" s="30"/>
    </row>
    <row r="1032585" spans="45:48" x14ac:dyDescent="0.2">
      <c r="AS1032585" s="30"/>
      <c r="AT1032585" s="30"/>
      <c r="AU1032585" s="30"/>
      <c r="AV1032585" s="30"/>
    </row>
    <row r="1032593" spans="45:48" x14ac:dyDescent="0.2">
      <c r="AS1032593" s="30"/>
      <c r="AT1032593" s="30"/>
      <c r="AU1032593" s="30"/>
      <c r="AV1032593" s="30"/>
    </row>
    <row r="1032601" spans="45:48" x14ac:dyDescent="0.2">
      <c r="AS1032601" s="30"/>
      <c r="AT1032601" s="30"/>
      <c r="AU1032601" s="30"/>
      <c r="AV1032601" s="30"/>
    </row>
    <row r="1032609" spans="45:48" x14ac:dyDescent="0.2">
      <c r="AS1032609" s="30"/>
      <c r="AT1032609" s="30"/>
      <c r="AU1032609" s="30"/>
      <c r="AV1032609" s="30"/>
    </row>
    <row r="1032617" spans="45:48" x14ac:dyDescent="0.2">
      <c r="AS1032617" s="30"/>
      <c r="AT1032617" s="30"/>
      <c r="AU1032617" s="30"/>
      <c r="AV1032617" s="30"/>
    </row>
    <row r="1032625" spans="45:48" x14ac:dyDescent="0.2">
      <c r="AS1032625" s="30"/>
      <c r="AT1032625" s="30"/>
      <c r="AU1032625" s="30"/>
      <c r="AV1032625" s="30"/>
    </row>
    <row r="1032633" spans="45:48" x14ac:dyDescent="0.2">
      <c r="AS1032633" s="30"/>
      <c r="AT1032633" s="30"/>
      <c r="AU1032633" s="30"/>
      <c r="AV1032633" s="30"/>
    </row>
    <row r="1032641" spans="45:48" x14ac:dyDescent="0.2">
      <c r="AS1032641" s="30"/>
      <c r="AT1032641" s="30"/>
      <c r="AU1032641" s="30"/>
      <c r="AV1032641" s="30"/>
    </row>
    <row r="1032649" spans="45:48" x14ac:dyDescent="0.2">
      <c r="AS1032649" s="30"/>
      <c r="AT1032649" s="30"/>
      <c r="AU1032649" s="30"/>
      <c r="AV1032649" s="30"/>
    </row>
    <row r="1032657" spans="45:48" x14ac:dyDescent="0.2">
      <c r="AS1032657" s="30"/>
      <c r="AT1032657" s="30"/>
      <c r="AU1032657" s="30"/>
      <c r="AV1032657" s="30"/>
    </row>
    <row r="1032665" spans="45:48" x14ac:dyDescent="0.2">
      <c r="AS1032665" s="30"/>
      <c r="AT1032665" s="30"/>
      <c r="AU1032665" s="30"/>
      <c r="AV1032665" s="30"/>
    </row>
    <row r="1032673" spans="45:48" x14ac:dyDescent="0.2">
      <c r="AS1032673" s="30"/>
      <c r="AT1032673" s="30"/>
      <c r="AU1032673" s="30"/>
      <c r="AV1032673" s="30"/>
    </row>
    <row r="1032681" spans="45:48" x14ac:dyDescent="0.2">
      <c r="AS1032681" s="30"/>
      <c r="AT1032681" s="30"/>
      <c r="AU1032681" s="30"/>
      <c r="AV1032681" s="30"/>
    </row>
    <row r="1032689" spans="45:48" x14ac:dyDescent="0.2">
      <c r="AS1032689" s="30"/>
      <c r="AT1032689" s="30"/>
      <c r="AU1032689" s="30"/>
      <c r="AV1032689" s="30"/>
    </row>
    <row r="1032697" spans="45:48" x14ac:dyDescent="0.2">
      <c r="AS1032697" s="30"/>
      <c r="AT1032697" s="30"/>
      <c r="AU1032697" s="30"/>
      <c r="AV1032697" s="30"/>
    </row>
    <row r="1032705" spans="45:48" x14ac:dyDescent="0.2">
      <c r="AS1032705" s="30"/>
      <c r="AT1032705" s="30"/>
      <c r="AU1032705" s="30"/>
      <c r="AV1032705" s="30"/>
    </row>
    <row r="1032713" spans="45:48" x14ac:dyDescent="0.2">
      <c r="AS1032713" s="30"/>
      <c r="AT1032713" s="30"/>
      <c r="AU1032713" s="30"/>
      <c r="AV1032713" s="30"/>
    </row>
    <row r="1032721" spans="45:48" x14ac:dyDescent="0.2">
      <c r="AS1032721" s="30"/>
      <c r="AT1032721" s="30"/>
      <c r="AU1032721" s="30"/>
      <c r="AV1032721" s="30"/>
    </row>
    <row r="1032729" spans="45:48" x14ac:dyDescent="0.2">
      <c r="AS1032729" s="30"/>
      <c r="AT1032729" s="30"/>
      <c r="AU1032729" s="30"/>
      <c r="AV1032729" s="30"/>
    </row>
    <row r="1032737" spans="45:48" x14ac:dyDescent="0.2">
      <c r="AS1032737" s="30"/>
      <c r="AT1032737" s="30"/>
      <c r="AU1032737" s="30"/>
      <c r="AV1032737" s="30"/>
    </row>
    <row r="1032745" spans="45:48" x14ac:dyDescent="0.2">
      <c r="AS1032745" s="30"/>
      <c r="AT1032745" s="30"/>
      <c r="AU1032745" s="30"/>
      <c r="AV1032745" s="30"/>
    </row>
    <row r="1032753" spans="45:48" x14ac:dyDescent="0.2">
      <c r="AS1032753" s="30"/>
      <c r="AT1032753" s="30"/>
      <c r="AU1032753" s="30"/>
      <c r="AV1032753" s="30"/>
    </row>
    <row r="1032761" spans="45:48" x14ac:dyDescent="0.2">
      <c r="AS1032761" s="30"/>
      <c r="AT1032761" s="30"/>
      <c r="AU1032761" s="30"/>
      <c r="AV1032761" s="30"/>
    </row>
    <row r="1032769" spans="45:48" x14ac:dyDescent="0.2">
      <c r="AS1032769" s="30"/>
      <c r="AT1032769" s="30"/>
      <c r="AU1032769" s="30"/>
      <c r="AV1032769" s="30"/>
    </row>
    <row r="1032777" spans="45:48" x14ac:dyDescent="0.2">
      <c r="AS1032777" s="30"/>
      <c r="AT1032777" s="30"/>
      <c r="AU1032777" s="30"/>
      <c r="AV1032777" s="30"/>
    </row>
    <row r="1032785" spans="45:48" x14ac:dyDescent="0.2">
      <c r="AS1032785" s="30"/>
      <c r="AT1032785" s="30"/>
      <c r="AU1032785" s="30"/>
      <c r="AV1032785" s="30"/>
    </row>
    <row r="1032793" spans="45:48" x14ac:dyDescent="0.2">
      <c r="AS1032793" s="30"/>
      <c r="AT1032793" s="30"/>
      <c r="AU1032793" s="30"/>
      <c r="AV1032793" s="30"/>
    </row>
    <row r="1032801" spans="45:48" x14ac:dyDescent="0.2">
      <c r="AS1032801" s="30"/>
      <c r="AT1032801" s="30"/>
      <c r="AU1032801" s="30"/>
      <c r="AV1032801" s="30"/>
    </row>
    <row r="1032809" spans="45:48" x14ac:dyDescent="0.2">
      <c r="AS1032809" s="30"/>
      <c r="AT1032809" s="30"/>
      <c r="AU1032809" s="30"/>
      <c r="AV1032809" s="30"/>
    </row>
    <row r="1032817" spans="45:48" x14ac:dyDescent="0.2">
      <c r="AS1032817" s="30"/>
      <c r="AT1032817" s="30"/>
      <c r="AU1032817" s="30"/>
      <c r="AV1032817" s="30"/>
    </row>
    <row r="1032825" spans="45:48" x14ac:dyDescent="0.2">
      <c r="AS1032825" s="30"/>
      <c r="AT1032825" s="30"/>
      <c r="AU1032825" s="30"/>
      <c r="AV1032825" s="30"/>
    </row>
    <row r="1032833" spans="45:48" x14ac:dyDescent="0.2">
      <c r="AS1032833" s="30"/>
      <c r="AT1032833" s="30"/>
      <c r="AU1032833" s="30"/>
      <c r="AV1032833" s="30"/>
    </row>
    <row r="1032841" spans="45:48" x14ac:dyDescent="0.2">
      <c r="AS1032841" s="30"/>
      <c r="AT1032841" s="30"/>
      <c r="AU1032841" s="30"/>
      <c r="AV1032841" s="30"/>
    </row>
    <row r="1032849" spans="45:48" x14ac:dyDescent="0.2">
      <c r="AS1032849" s="30"/>
      <c r="AT1032849" s="30"/>
      <c r="AU1032849" s="30"/>
      <c r="AV1032849" s="30"/>
    </row>
    <row r="1032857" spans="45:48" x14ac:dyDescent="0.2">
      <c r="AS1032857" s="30"/>
      <c r="AT1032857" s="30"/>
      <c r="AU1032857" s="30"/>
      <c r="AV1032857" s="30"/>
    </row>
    <row r="1032865" spans="45:48" x14ac:dyDescent="0.2">
      <c r="AS1032865" s="30"/>
      <c r="AT1032865" s="30"/>
      <c r="AU1032865" s="30"/>
      <c r="AV1032865" s="30"/>
    </row>
    <row r="1032873" spans="45:48" x14ac:dyDescent="0.2">
      <c r="AS1032873" s="30"/>
      <c r="AT1032873" s="30"/>
      <c r="AU1032873" s="30"/>
      <c r="AV1032873" s="30"/>
    </row>
    <row r="1032881" spans="45:48" x14ac:dyDescent="0.2">
      <c r="AS1032881" s="30"/>
      <c r="AT1032881" s="30"/>
      <c r="AU1032881" s="30"/>
      <c r="AV1032881" s="30"/>
    </row>
    <row r="1032889" spans="45:48" x14ac:dyDescent="0.2">
      <c r="AS1032889" s="30"/>
      <c r="AT1032889" s="30"/>
      <c r="AU1032889" s="30"/>
      <c r="AV1032889" s="30"/>
    </row>
    <row r="1032897" spans="45:48" x14ac:dyDescent="0.2">
      <c r="AS1032897" s="30"/>
      <c r="AT1032897" s="30"/>
      <c r="AU1032897" s="30"/>
      <c r="AV1032897" s="30"/>
    </row>
    <row r="1032905" spans="45:48" x14ac:dyDescent="0.2">
      <c r="AS1032905" s="30"/>
      <c r="AT1032905" s="30"/>
      <c r="AU1032905" s="30"/>
      <c r="AV1032905" s="30"/>
    </row>
    <row r="1032913" spans="45:48" x14ac:dyDescent="0.2">
      <c r="AS1032913" s="30"/>
      <c r="AT1032913" s="30"/>
      <c r="AU1032913" s="30"/>
      <c r="AV1032913" s="30"/>
    </row>
    <row r="1032921" spans="45:48" x14ac:dyDescent="0.2">
      <c r="AS1032921" s="30"/>
      <c r="AT1032921" s="30"/>
      <c r="AU1032921" s="30"/>
      <c r="AV1032921" s="30"/>
    </row>
    <row r="1032929" spans="45:48" x14ac:dyDescent="0.2">
      <c r="AS1032929" s="30"/>
      <c r="AT1032929" s="30"/>
      <c r="AU1032929" s="30"/>
      <c r="AV1032929" s="30"/>
    </row>
    <row r="1032937" spans="45:48" x14ac:dyDescent="0.2">
      <c r="AS1032937" s="30"/>
      <c r="AT1032937" s="30"/>
      <c r="AU1032937" s="30"/>
      <c r="AV1032937" s="30"/>
    </row>
    <row r="1032945" spans="45:48" x14ac:dyDescent="0.2">
      <c r="AS1032945" s="30"/>
      <c r="AT1032945" s="30"/>
      <c r="AU1032945" s="30"/>
      <c r="AV1032945" s="30"/>
    </row>
    <row r="1032953" spans="45:48" x14ac:dyDescent="0.2">
      <c r="AS1032953" s="30"/>
      <c r="AT1032953" s="30"/>
      <c r="AU1032953" s="30"/>
      <c r="AV1032953" s="30"/>
    </row>
    <row r="1032961" spans="45:48" x14ac:dyDescent="0.2">
      <c r="AS1032961" s="30"/>
      <c r="AT1032961" s="30"/>
      <c r="AU1032961" s="30"/>
      <c r="AV1032961" s="30"/>
    </row>
    <row r="1032969" spans="45:48" x14ac:dyDescent="0.2">
      <c r="AS1032969" s="30"/>
      <c r="AT1032969" s="30"/>
      <c r="AU1032969" s="30"/>
      <c r="AV1032969" s="30"/>
    </row>
    <row r="1032977" spans="45:48" x14ac:dyDescent="0.2">
      <c r="AS1032977" s="30"/>
      <c r="AT1032977" s="30"/>
      <c r="AU1032977" s="30"/>
      <c r="AV1032977" s="30"/>
    </row>
    <row r="1032985" spans="45:48" x14ac:dyDescent="0.2">
      <c r="AS1032985" s="30"/>
      <c r="AT1032985" s="30"/>
      <c r="AU1032985" s="30"/>
      <c r="AV1032985" s="30"/>
    </row>
    <row r="1032993" spans="45:48" x14ac:dyDescent="0.2">
      <c r="AS1032993" s="30"/>
      <c r="AT1032993" s="30"/>
      <c r="AU1032993" s="30"/>
      <c r="AV1032993" s="30"/>
    </row>
    <row r="1033001" spans="45:48" x14ac:dyDescent="0.2">
      <c r="AS1033001" s="30"/>
      <c r="AT1033001" s="30"/>
      <c r="AU1033001" s="30"/>
      <c r="AV1033001" s="30"/>
    </row>
    <row r="1033009" spans="45:48" x14ac:dyDescent="0.2">
      <c r="AS1033009" s="30"/>
      <c r="AT1033009" s="30"/>
      <c r="AU1033009" s="30"/>
      <c r="AV1033009" s="30"/>
    </row>
    <row r="1033017" spans="45:48" x14ac:dyDescent="0.2">
      <c r="AS1033017" s="30"/>
      <c r="AT1033017" s="30"/>
      <c r="AU1033017" s="30"/>
      <c r="AV1033017" s="30"/>
    </row>
    <row r="1033025" spans="45:48" x14ac:dyDescent="0.2">
      <c r="AS1033025" s="30"/>
      <c r="AT1033025" s="30"/>
      <c r="AU1033025" s="30"/>
      <c r="AV1033025" s="30"/>
    </row>
    <row r="1033033" spans="45:48" x14ac:dyDescent="0.2">
      <c r="AS1033033" s="30"/>
      <c r="AT1033033" s="30"/>
      <c r="AU1033033" s="30"/>
      <c r="AV1033033" s="30"/>
    </row>
    <row r="1033041" spans="45:48" x14ac:dyDescent="0.2">
      <c r="AS1033041" s="30"/>
      <c r="AT1033041" s="30"/>
      <c r="AU1033041" s="30"/>
      <c r="AV1033041" s="30"/>
    </row>
    <row r="1033049" spans="45:48" x14ac:dyDescent="0.2">
      <c r="AS1033049" s="30"/>
      <c r="AT1033049" s="30"/>
      <c r="AU1033049" s="30"/>
      <c r="AV1033049" s="30"/>
    </row>
    <row r="1033057" spans="45:48" x14ac:dyDescent="0.2">
      <c r="AS1033057" s="30"/>
      <c r="AT1033057" s="30"/>
      <c r="AU1033057" s="30"/>
      <c r="AV1033057" s="30"/>
    </row>
    <row r="1033065" spans="45:48" x14ac:dyDescent="0.2">
      <c r="AS1033065" s="30"/>
      <c r="AT1033065" s="30"/>
      <c r="AU1033065" s="30"/>
      <c r="AV1033065" s="30"/>
    </row>
    <row r="1033073" spans="45:48" x14ac:dyDescent="0.2">
      <c r="AS1033073" s="30"/>
      <c r="AT1033073" s="30"/>
      <c r="AU1033073" s="30"/>
      <c r="AV1033073" s="30"/>
    </row>
    <row r="1033081" spans="45:48" x14ac:dyDescent="0.2">
      <c r="AS1033081" s="30"/>
      <c r="AT1033081" s="30"/>
      <c r="AU1033081" s="30"/>
      <c r="AV1033081" s="30"/>
    </row>
    <row r="1033089" spans="45:48" x14ac:dyDescent="0.2">
      <c r="AS1033089" s="30"/>
      <c r="AT1033089" s="30"/>
      <c r="AU1033089" s="30"/>
      <c r="AV1033089" s="30"/>
    </row>
    <row r="1033097" spans="45:48" x14ac:dyDescent="0.2">
      <c r="AS1033097" s="30"/>
      <c r="AT1033097" s="30"/>
      <c r="AU1033097" s="30"/>
      <c r="AV1033097" s="30"/>
    </row>
    <row r="1033105" spans="45:48" x14ac:dyDescent="0.2">
      <c r="AS1033105" s="30"/>
      <c r="AT1033105" s="30"/>
      <c r="AU1033105" s="30"/>
      <c r="AV1033105" s="30"/>
    </row>
    <row r="1033113" spans="45:48" x14ac:dyDescent="0.2">
      <c r="AS1033113" s="30"/>
      <c r="AT1033113" s="30"/>
      <c r="AU1033113" s="30"/>
      <c r="AV1033113" s="30"/>
    </row>
    <row r="1033121" spans="45:48" x14ac:dyDescent="0.2">
      <c r="AS1033121" s="30"/>
      <c r="AT1033121" s="30"/>
      <c r="AU1033121" s="30"/>
      <c r="AV1033121" s="30"/>
    </row>
    <row r="1033129" spans="45:48" x14ac:dyDescent="0.2">
      <c r="AS1033129" s="30"/>
      <c r="AT1033129" s="30"/>
      <c r="AU1033129" s="30"/>
      <c r="AV1033129" s="30"/>
    </row>
    <row r="1033137" spans="45:48" x14ac:dyDescent="0.2">
      <c r="AS1033137" s="30"/>
      <c r="AT1033137" s="30"/>
      <c r="AU1033137" s="30"/>
      <c r="AV1033137" s="30"/>
    </row>
    <row r="1033145" spans="45:48" x14ac:dyDescent="0.2">
      <c r="AS1033145" s="30"/>
      <c r="AT1033145" s="30"/>
      <c r="AU1033145" s="30"/>
      <c r="AV1033145" s="30"/>
    </row>
    <row r="1033153" spans="45:48" x14ac:dyDescent="0.2">
      <c r="AS1033153" s="30"/>
      <c r="AT1033153" s="30"/>
      <c r="AU1033153" s="30"/>
      <c r="AV1033153" s="30"/>
    </row>
    <row r="1033161" spans="45:48" x14ac:dyDescent="0.2">
      <c r="AS1033161" s="30"/>
      <c r="AT1033161" s="30"/>
      <c r="AU1033161" s="30"/>
      <c r="AV1033161" s="30"/>
    </row>
    <row r="1033169" spans="45:48" x14ac:dyDescent="0.2">
      <c r="AS1033169" s="30"/>
      <c r="AT1033169" s="30"/>
      <c r="AU1033169" s="30"/>
      <c r="AV1033169" s="30"/>
    </row>
    <row r="1033177" spans="45:48" x14ac:dyDescent="0.2">
      <c r="AS1033177" s="30"/>
      <c r="AT1033177" s="30"/>
      <c r="AU1033177" s="30"/>
      <c r="AV1033177" s="30"/>
    </row>
    <row r="1033185" spans="45:48" x14ac:dyDescent="0.2">
      <c r="AS1033185" s="30"/>
      <c r="AT1033185" s="30"/>
      <c r="AU1033185" s="30"/>
      <c r="AV1033185" s="30"/>
    </row>
    <row r="1033193" spans="45:48" x14ac:dyDescent="0.2">
      <c r="AS1033193" s="30"/>
      <c r="AT1033193" s="30"/>
      <c r="AU1033193" s="30"/>
      <c r="AV1033193" s="30"/>
    </row>
    <row r="1033201" spans="45:48" x14ac:dyDescent="0.2">
      <c r="AS1033201" s="30"/>
      <c r="AT1033201" s="30"/>
      <c r="AU1033201" s="30"/>
      <c r="AV1033201" s="30"/>
    </row>
    <row r="1033209" spans="45:48" x14ac:dyDescent="0.2">
      <c r="AS1033209" s="30"/>
      <c r="AT1033209" s="30"/>
      <c r="AU1033209" s="30"/>
      <c r="AV1033209" s="30"/>
    </row>
    <row r="1033217" spans="45:48" x14ac:dyDescent="0.2">
      <c r="AS1033217" s="30"/>
      <c r="AT1033217" s="30"/>
      <c r="AU1033217" s="30"/>
      <c r="AV1033217" s="30"/>
    </row>
    <row r="1033225" spans="45:48" x14ac:dyDescent="0.2">
      <c r="AS1033225" s="30"/>
      <c r="AT1033225" s="30"/>
      <c r="AU1033225" s="30"/>
      <c r="AV1033225" s="30"/>
    </row>
    <row r="1033233" spans="45:48" x14ac:dyDescent="0.2">
      <c r="AS1033233" s="30"/>
      <c r="AT1033233" s="30"/>
      <c r="AU1033233" s="30"/>
      <c r="AV1033233" s="30"/>
    </row>
    <row r="1033241" spans="45:48" x14ac:dyDescent="0.2">
      <c r="AS1033241" s="30"/>
      <c r="AT1033241" s="30"/>
      <c r="AU1033241" s="30"/>
      <c r="AV1033241" s="30"/>
    </row>
    <row r="1033249" spans="45:48" x14ac:dyDescent="0.2">
      <c r="AS1033249" s="30"/>
      <c r="AT1033249" s="30"/>
      <c r="AU1033249" s="30"/>
      <c r="AV1033249" s="30"/>
    </row>
    <row r="1033257" spans="45:48" x14ac:dyDescent="0.2">
      <c r="AS1033257" s="30"/>
      <c r="AT1033257" s="30"/>
      <c r="AU1033257" s="30"/>
      <c r="AV1033257" s="30"/>
    </row>
    <row r="1033265" spans="45:48" x14ac:dyDescent="0.2">
      <c r="AS1033265" s="30"/>
      <c r="AT1033265" s="30"/>
      <c r="AU1033265" s="30"/>
      <c r="AV1033265" s="30"/>
    </row>
    <row r="1033273" spans="45:48" x14ac:dyDescent="0.2">
      <c r="AS1033273" s="30"/>
      <c r="AT1033273" s="30"/>
      <c r="AU1033273" s="30"/>
      <c r="AV1033273" s="30"/>
    </row>
    <row r="1033281" spans="45:48" x14ac:dyDescent="0.2">
      <c r="AS1033281" s="30"/>
      <c r="AT1033281" s="30"/>
      <c r="AU1033281" s="30"/>
      <c r="AV1033281" s="30"/>
    </row>
    <row r="1033289" spans="45:48" x14ac:dyDescent="0.2">
      <c r="AS1033289" s="30"/>
      <c r="AT1033289" s="30"/>
      <c r="AU1033289" s="30"/>
      <c r="AV1033289" s="30"/>
    </row>
    <row r="1033297" spans="45:48" x14ac:dyDescent="0.2">
      <c r="AS1033297" s="30"/>
      <c r="AT1033297" s="30"/>
      <c r="AU1033297" s="30"/>
      <c r="AV1033297" s="30"/>
    </row>
    <row r="1033305" spans="45:48" x14ac:dyDescent="0.2">
      <c r="AS1033305" s="30"/>
      <c r="AT1033305" s="30"/>
      <c r="AU1033305" s="30"/>
      <c r="AV1033305" s="30"/>
    </row>
    <row r="1033313" spans="45:48" x14ac:dyDescent="0.2">
      <c r="AS1033313" s="30"/>
      <c r="AT1033313" s="30"/>
      <c r="AU1033313" s="30"/>
      <c r="AV1033313" s="30"/>
    </row>
    <row r="1033321" spans="45:48" x14ac:dyDescent="0.2">
      <c r="AS1033321" s="30"/>
      <c r="AT1033321" s="30"/>
      <c r="AU1033321" s="30"/>
      <c r="AV1033321" s="30"/>
    </row>
    <row r="1033329" spans="45:48" x14ac:dyDescent="0.2">
      <c r="AS1033329" s="30"/>
      <c r="AT1033329" s="30"/>
      <c r="AU1033329" s="30"/>
      <c r="AV1033329" s="30"/>
    </row>
    <row r="1033337" spans="45:48" x14ac:dyDescent="0.2">
      <c r="AS1033337" s="30"/>
      <c r="AT1033337" s="30"/>
      <c r="AU1033337" s="30"/>
      <c r="AV1033337" s="30"/>
    </row>
    <row r="1033345" spans="45:48" x14ac:dyDescent="0.2">
      <c r="AS1033345" s="30"/>
      <c r="AT1033345" s="30"/>
      <c r="AU1033345" s="30"/>
      <c r="AV1033345" s="30"/>
    </row>
    <row r="1033353" spans="45:48" x14ac:dyDescent="0.2">
      <c r="AS1033353" s="30"/>
      <c r="AT1033353" s="30"/>
      <c r="AU1033353" s="30"/>
      <c r="AV1033353" s="30"/>
    </row>
    <row r="1033361" spans="45:48" x14ac:dyDescent="0.2">
      <c r="AS1033361" s="30"/>
      <c r="AT1033361" s="30"/>
      <c r="AU1033361" s="30"/>
      <c r="AV1033361" s="30"/>
    </row>
    <row r="1033369" spans="45:48" x14ac:dyDescent="0.2">
      <c r="AS1033369" s="30"/>
      <c r="AT1033369" s="30"/>
      <c r="AU1033369" s="30"/>
      <c r="AV1033369" s="30"/>
    </row>
    <row r="1033377" spans="45:48" x14ac:dyDescent="0.2">
      <c r="AS1033377" s="30"/>
      <c r="AT1033377" s="30"/>
      <c r="AU1033377" s="30"/>
      <c r="AV1033377" s="30"/>
    </row>
    <row r="1033385" spans="45:48" x14ac:dyDescent="0.2">
      <c r="AS1033385" s="30"/>
      <c r="AT1033385" s="30"/>
      <c r="AU1033385" s="30"/>
      <c r="AV1033385" s="30"/>
    </row>
    <row r="1033393" spans="45:48" x14ac:dyDescent="0.2">
      <c r="AS1033393" s="30"/>
      <c r="AT1033393" s="30"/>
      <c r="AU1033393" s="30"/>
      <c r="AV1033393" s="30"/>
    </row>
    <row r="1033401" spans="45:48" x14ac:dyDescent="0.2">
      <c r="AS1033401" s="30"/>
      <c r="AT1033401" s="30"/>
      <c r="AU1033401" s="30"/>
      <c r="AV1033401" s="30"/>
    </row>
    <row r="1033409" spans="45:48" x14ac:dyDescent="0.2">
      <c r="AS1033409" s="30"/>
      <c r="AT1033409" s="30"/>
      <c r="AU1033409" s="30"/>
      <c r="AV1033409" s="30"/>
    </row>
    <row r="1033417" spans="45:48" x14ac:dyDescent="0.2">
      <c r="AS1033417" s="30"/>
      <c r="AT1033417" s="30"/>
      <c r="AU1033417" s="30"/>
      <c r="AV1033417" s="30"/>
    </row>
    <row r="1033425" spans="45:48" x14ac:dyDescent="0.2">
      <c r="AS1033425" s="30"/>
      <c r="AT1033425" s="30"/>
      <c r="AU1033425" s="30"/>
      <c r="AV1033425" s="30"/>
    </row>
    <row r="1033433" spans="45:48" x14ac:dyDescent="0.2">
      <c r="AS1033433" s="30"/>
      <c r="AT1033433" s="30"/>
      <c r="AU1033433" s="30"/>
      <c r="AV1033433" s="30"/>
    </row>
    <row r="1033441" spans="45:48" x14ac:dyDescent="0.2">
      <c r="AS1033441" s="30"/>
      <c r="AT1033441" s="30"/>
      <c r="AU1033441" s="30"/>
      <c r="AV1033441" s="30"/>
    </row>
    <row r="1033449" spans="45:48" x14ac:dyDescent="0.2">
      <c r="AS1033449" s="30"/>
      <c r="AT1033449" s="30"/>
      <c r="AU1033449" s="30"/>
      <c r="AV1033449" s="30"/>
    </row>
    <row r="1033457" spans="45:48" x14ac:dyDescent="0.2">
      <c r="AS1033457" s="30"/>
      <c r="AT1033457" s="30"/>
      <c r="AU1033457" s="30"/>
      <c r="AV1033457" s="30"/>
    </row>
    <row r="1033465" spans="45:48" x14ac:dyDescent="0.2">
      <c r="AS1033465" s="30"/>
      <c r="AT1033465" s="30"/>
      <c r="AU1033465" s="30"/>
      <c r="AV1033465" s="30"/>
    </row>
    <row r="1033473" spans="45:48" x14ac:dyDescent="0.2">
      <c r="AS1033473" s="30"/>
      <c r="AT1033473" s="30"/>
      <c r="AU1033473" s="30"/>
      <c r="AV1033473" s="30"/>
    </row>
    <row r="1033481" spans="45:48" x14ac:dyDescent="0.2">
      <c r="AS1033481" s="30"/>
      <c r="AT1033481" s="30"/>
      <c r="AU1033481" s="30"/>
      <c r="AV1033481" s="30"/>
    </row>
    <row r="1033489" spans="45:48" x14ac:dyDescent="0.2">
      <c r="AS1033489" s="30"/>
      <c r="AT1033489" s="30"/>
      <c r="AU1033489" s="30"/>
      <c r="AV1033489" s="30"/>
    </row>
    <row r="1033497" spans="45:48" x14ac:dyDescent="0.2">
      <c r="AS1033497" s="30"/>
      <c r="AT1033497" s="30"/>
      <c r="AU1033497" s="30"/>
      <c r="AV1033497" s="30"/>
    </row>
    <row r="1033505" spans="45:48" x14ac:dyDescent="0.2">
      <c r="AS1033505" s="30"/>
      <c r="AT1033505" s="30"/>
      <c r="AU1033505" s="30"/>
      <c r="AV1033505" s="30"/>
    </row>
    <row r="1033513" spans="45:48" x14ac:dyDescent="0.2">
      <c r="AS1033513" s="30"/>
      <c r="AT1033513" s="30"/>
      <c r="AU1033513" s="30"/>
      <c r="AV1033513" s="30"/>
    </row>
    <row r="1033521" spans="45:48" x14ac:dyDescent="0.2">
      <c r="AS1033521" s="30"/>
      <c r="AT1033521" s="30"/>
      <c r="AU1033521" s="30"/>
      <c r="AV1033521" s="30"/>
    </row>
    <row r="1033529" spans="45:48" x14ac:dyDescent="0.2">
      <c r="AS1033529" s="30"/>
      <c r="AT1033529" s="30"/>
      <c r="AU1033529" s="30"/>
      <c r="AV1033529" s="30"/>
    </row>
    <row r="1033537" spans="45:48" x14ac:dyDescent="0.2">
      <c r="AS1033537" s="30"/>
      <c r="AT1033537" s="30"/>
      <c r="AU1033537" s="30"/>
      <c r="AV1033537" s="30"/>
    </row>
    <row r="1033545" spans="45:48" x14ac:dyDescent="0.2">
      <c r="AS1033545" s="30"/>
      <c r="AT1033545" s="30"/>
      <c r="AU1033545" s="30"/>
      <c r="AV1033545" s="30"/>
    </row>
    <row r="1033553" spans="45:48" x14ac:dyDescent="0.2">
      <c r="AS1033553" s="30"/>
      <c r="AT1033553" s="30"/>
      <c r="AU1033553" s="30"/>
      <c r="AV1033553" s="30"/>
    </row>
    <row r="1033561" spans="45:48" x14ac:dyDescent="0.2">
      <c r="AS1033561" s="30"/>
      <c r="AT1033561" s="30"/>
      <c r="AU1033561" s="30"/>
      <c r="AV1033561" s="30"/>
    </row>
    <row r="1033569" spans="45:48" x14ac:dyDescent="0.2">
      <c r="AS1033569" s="30"/>
      <c r="AT1033569" s="30"/>
      <c r="AU1033569" s="30"/>
      <c r="AV1033569" s="30"/>
    </row>
    <row r="1033577" spans="45:48" x14ac:dyDescent="0.2">
      <c r="AS1033577" s="30"/>
      <c r="AT1033577" s="30"/>
      <c r="AU1033577" s="30"/>
      <c r="AV1033577" s="30"/>
    </row>
    <row r="1033585" spans="45:48" x14ac:dyDescent="0.2">
      <c r="AS1033585" s="30"/>
      <c r="AT1033585" s="30"/>
      <c r="AU1033585" s="30"/>
      <c r="AV1033585" s="30"/>
    </row>
    <row r="1033593" spans="45:48" x14ac:dyDescent="0.2">
      <c r="AS1033593" s="30"/>
      <c r="AT1033593" s="30"/>
      <c r="AU1033593" s="30"/>
      <c r="AV1033593" s="30"/>
    </row>
    <row r="1033601" spans="45:48" x14ac:dyDescent="0.2">
      <c r="AS1033601" s="30"/>
      <c r="AT1033601" s="30"/>
      <c r="AU1033601" s="30"/>
      <c r="AV1033601" s="30"/>
    </row>
    <row r="1033609" spans="45:48" x14ac:dyDescent="0.2">
      <c r="AS1033609" s="30"/>
      <c r="AT1033609" s="30"/>
      <c r="AU1033609" s="30"/>
      <c r="AV1033609" s="30"/>
    </row>
    <row r="1033617" spans="45:48" x14ac:dyDescent="0.2">
      <c r="AS1033617" s="30"/>
      <c r="AT1033617" s="30"/>
      <c r="AU1033617" s="30"/>
      <c r="AV1033617" s="30"/>
    </row>
    <row r="1033625" spans="45:48" x14ac:dyDescent="0.2">
      <c r="AS1033625" s="30"/>
      <c r="AT1033625" s="30"/>
      <c r="AU1033625" s="30"/>
      <c r="AV1033625" s="30"/>
    </row>
    <row r="1033633" spans="45:48" x14ac:dyDescent="0.2">
      <c r="AS1033633" s="30"/>
      <c r="AT1033633" s="30"/>
      <c r="AU1033633" s="30"/>
      <c r="AV1033633" s="30"/>
    </row>
    <row r="1033641" spans="45:48" x14ac:dyDescent="0.2">
      <c r="AS1033641" s="30"/>
      <c r="AT1033641" s="30"/>
      <c r="AU1033641" s="30"/>
      <c r="AV1033641" s="30"/>
    </row>
    <row r="1033649" spans="45:48" x14ac:dyDescent="0.2">
      <c r="AS1033649" s="30"/>
      <c r="AT1033649" s="30"/>
      <c r="AU1033649" s="30"/>
      <c r="AV1033649" s="30"/>
    </row>
    <row r="1033657" spans="45:48" x14ac:dyDescent="0.2">
      <c r="AS1033657" s="30"/>
      <c r="AT1033657" s="30"/>
      <c r="AU1033657" s="30"/>
      <c r="AV1033657" s="30"/>
    </row>
    <row r="1033665" spans="45:48" x14ac:dyDescent="0.2">
      <c r="AS1033665" s="30"/>
      <c r="AT1033665" s="30"/>
      <c r="AU1033665" s="30"/>
      <c r="AV1033665" s="30"/>
    </row>
    <row r="1033673" spans="45:48" x14ac:dyDescent="0.2">
      <c r="AS1033673" s="30"/>
      <c r="AT1033673" s="30"/>
      <c r="AU1033673" s="30"/>
      <c r="AV1033673" s="30"/>
    </row>
    <row r="1033681" spans="45:48" x14ac:dyDescent="0.2">
      <c r="AS1033681" s="30"/>
      <c r="AT1033681" s="30"/>
      <c r="AU1033681" s="30"/>
      <c r="AV1033681" s="30"/>
    </row>
    <row r="1033689" spans="45:48" x14ac:dyDescent="0.2">
      <c r="AS1033689" s="30"/>
      <c r="AT1033689" s="30"/>
      <c r="AU1033689" s="30"/>
      <c r="AV1033689" s="30"/>
    </row>
    <row r="1033697" spans="45:48" x14ac:dyDescent="0.2">
      <c r="AS1033697" s="30"/>
      <c r="AT1033697" s="30"/>
      <c r="AU1033697" s="30"/>
      <c r="AV1033697" s="30"/>
    </row>
    <row r="1033705" spans="45:48" x14ac:dyDescent="0.2">
      <c r="AS1033705" s="30"/>
      <c r="AT1033705" s="30"/>
      <c r="AU1033705" s="30"/>
      <c r="AV1033705" s="30"/>
    </row>
    <row r="1033713" spans="45:48" x14ac:dyDescent="0.2">
      <c r="AS1033713" s="30"/>
      <c r="AT1033713" s="30"/>
      <c r="AU1033713" s="30"/>
      <c r="AV1033713" s="30"/>
    </row>
    <row r="1033721" spans="45:48" x14ac:dyDescent="0.2">
      <c r="AS1033721" s="30"/>
      <c r="AT1033721" s="30"/>
      <c r="AU1033721" s="30"/>
      <c r="AV1033721" s="30"/>
    </row>
    <row r="1033729" spans="45:48" x14ac:dyDescent="0.2">
      <c r="AS1033729" s="30"/>
      <c r="AT1033729" s="30"/>
      <c r="AU1033729" s="30"/>
      <c r="AV1033729" s="30"/>
    </row>
    <row r="1033737" spans="45:48" x14ac:dyDescent="0.2">
      <c r="AS1033737" s="30"/>
      <c r="AT1033737" s="30"/>
      <c r="AU1033737" s="30"/>
      <c r="AV1033737" s="30"/>
    </row>
    <row r="1033745" spans="45:48" x14ac:dyDescent="0.2">
      <c r="AS1033745" s="30"/>
      <c r="AT1033745" s="30"/>
      <c r="AU1033745" s="30"/>
      <c r="AV1033745" s="30"/>
    </row>
    <row r="1033753" spans="45:48" x14ac:dyDescent="0.2">
      <c r="AS1033753" s="30"/>
      <c r="AT1033753" s="30"/>
      <c r="AU1033753" s="30"/>
      <c r="AV1033753" s="30"/>
    </row>
    <row r="1033761" spans="45:48" x14ac:dyDescent="0.2">
      <c r="AS1033761" s="30"/>
      <c r="AT1033761" s="30"/>
      <c r="AU1033761" s="30"/>
      <c r="AV1033761" s="30"/>
    </row>
    <row r="1033769" spans="45:48" x14ac:dyDescent="0.2">
      <c r="AS1033769" s="30"/>
      <c r="AT1033769" s="30"/>
      <c r="AU1033769" s="30"/>
      <c r="AV1033769" s="30"/>
    </row>
    <row r="1033777" spans="45:48" x14ac:dyDescent="0.2">
      <c r="AS1033777" s="30"/>
      <c r="AT1033777" s="30"/>
      <c r="AU1033777" s="30"/>
      <c r="AV1033777" s="30"/>
    </row>
    <row r="1033785" spans="45:48" x14ac:dyDescent="0.2">
      <c r="AS1033785" s="30"/>
      <c r="AT1033785" s="30"/>
      <c r="AU1033785" s="30"/>
      <c r="AV1033785" s="30"/>
    </row>
    <row r="1033793" spans="45:48" x14ac:dyDescent="0.2">
      <c r="AS1033793" s="30"/>
      <c r="AT1033793" s="30"/>
      <c r="AU1033793" s="30"/>
      <c r="AV1033793" s="30"/>
    </row>
    <row r="1033801" spans="45:48" x14ac:dyDescent="0.2">
      <c r="AS1033801" s="30"/>
      <c r="AT1033801" s="30"/>
      <c r="AU1033801" s="30"/>
      <c r="AV1033801" s="30"/>
    </row>
    <row r="1033809" spans="45:48" x14ac:dyDescent="0.2">
      <c r="AS1033809" s="30"/>
      <c r="AT1033809" s="30"/>
      <c r="AU1033809" s="30"/>
      <c r="AV1033809" s="30"/>
    </row>
    <row r="1033817" spans="45:48" x14ac:dyDescent="0.2">
      <c r="AS1033817" s="30"/>
      <c r="AT1033817" s="30"/>
      <c r="AU1033817" s="30"/>
      <c r="AV1033817" s="30"/>
    </row>
    <row r="1033825" spans="45:48" x14ac:dyDescent="0.2">
      <c r="AS1033825" s="30"/>
      <c r="AT1033825" s="30"/>
      <c r="AU1033825" s="30"/>
      <c r="AV1033825" s="30"/>
    </row>
    <row r="1033833" spans="45:48" x14ac:dyDescent="0.2">
      <c r="AS1033833" s="30"/>
      <c r="AT1033833" s="30"/>
      <c r="AU1033833" s="30"/>
      <c r="AV1033833" s="30"/>
    </row>
    <row r="1033841" spans="45:48" x14ac:dyDescent="0.2">
      <c r="AS1033841" s="30"/>
      <c r="AT1033841" s="30"/>
      <c r="AU1033841" s="30"/>
      <c r="AV1033841" s="30"/>
    </row>
    <row r="1033849" spans="45:48" x14ac:dyDescent="0.2">
      <c r="AS1033849" s="30"/>
      <c r="AT1033849" s="30"/>
      <c r="AU1033849" s="30"/>
      <c r="AV1033849" s="30"/>
    </row>
    <row r="1033857" spans="45:48" x14ac:dyDescent="0.2">
      <c r="AS1033857" s="30"/>
      <c r="AT1033857" s="30"/>
      <c r="AU1033857" s="30"/>
      <c r="AV1033857" s="30"/>
    </row>
    <row r="1033865" spans="45:48" x14ac:dyDescent="0.2">
      <c r="AS1033865" s="30"/>
      <c r="AT1033865" s="30"/>
      <c r="AU1033865" s="30"/>
      <c r="AV1033865" s="30"/>
    </row>
    <row r="1033873" spans="45:48" x14ac:dyDescent="0.2">
      <c r="AS1033873" s="30"/>
      <c r="AT1033873" s="30"/>
      <c r="AU1033873" s="30"/>
      <c r="AV1033873" s="30"/>
    </row>
    <row r="1033881" spans="45:48" x14ac:dyDescent="0.2">
      <c r="AS1033881" s="30"/>
      <c r="AT1033881" s="30"/>
      <c r="AU1033881" s="30"/>
      <c r="AV1033881" s="30"/>
    </row>
    <row r="1033889" spans="45:48" x14ac:dyDescent="0.2">
      <c r="AS1033889" s="30"/>
      <c r="AT1033889" s="30"/>
      <c r="AU1033889" s="30"/>
      <c r="AV1033889" s="30"/>
    </row>
    <row r="1033897" spans="45:48" x14ac:dyDescent="0.2">
      <c r="AS1033897" s="30"/>
      <c r="AT1033897" s="30"/>
      <c r="AU1033897" s="30"/>
      <c r="AV1033897" s="30"/>
    </row>
    <row r="1033905" spans="45:48" x14ac:dyDescent="0.2">
      <c r="AS1033905" s="30"/>
      <c r="AT1033905" s="30"/>
      <c r="AU1033905" s="30"/>
      <c r="AV1033905" s="30"/>
    </row>
    <row r="1033913" spans="45:48" x14ac:dyDescent="0.2">
      <c r="AS1033913" s="30"/>
      <c r="AT1033913" s="30"/>
      <c r="AU1033913" s="30"/>
      <c r="AV1033913" s="30"/>
    </row>
    <row r="1033921" spans="45:48" x14ac:dyDescent="0.2">
      <c r="AS1033921" s="30"/>
      <c r="AT1033921" s="30"/>
      <c r="AU1033921" s="30"/>
      <c r="AV1033921" s="30"/>
    </row>
    <row r="1033929" spans="45:48" x14ac:dyDescent="0.2">
      <c r="AS1033929" s="30"/>
      <c r="AT1033929" s="30"/>
      <c r="AU1033929" s="30"/>
      <c r="AV1033929" s="30"/>
    </row>
    <row r="1033937" spans="45:48" x14ac:dyDescent="0.2">
      <c r="AS1033937" s="30"/>
      <c r="AT1033937" s="30"/>
      <c r="AU1033937" s="30"/>
      <c r="AV1033937" s="30"/>
    </row>
    <row r="1033945" spans="45:48" x14ac:dyDescent="0.2">
      <c r="AS1033945" s="30"/>
      <c r="AT1033945" s="30"/>
      <c r="AU1033945" s="30"/>
      <c r="AV1033945" s="30"/>
    </row>
    <row r="1033953" spans="45:48" x14ac:dyDescent="0.2">
      <c r="AS1033953" s="30"/>
      <c r="AT1033953" s="30"/>
      <c r="AU1033953" s="30"/>
      <c r="AV1033953" s="30"/>
    </row>
    <row r="1033961" spans="45:48" x14ac:dyDescent="0.2">
      <c r="AS1033961" s="30"/>
      <c r="AT1033961" s="30"/>
      <c r="AU1033961" s="30"/>
      <c r="AV1033961" s="30"/>
    </row>
    <row r="1033969" spans="45:48" x14ac:dyDescent="0.2">
      <c r="AS1033969" s="30"/>
      <c r="AT1033969" s="30"/>
      <c r="AU1033969" s="30"/>
      <c r="AV1033969" s="30"/>
    </row>
    <row r="1033977" spans="45:48" x14ac:dyDescent="0.2">
      <c r="AS1033977" s="30"/>
      <c r="AT1033977" s="30"/>
      <c r="AU1033977" s="30"/>
      <c r="AV1033977" s="30"/>
    </row>
    <row r="1033985" spans="45:48" x14ac:dyDescent="0.2">
      <c r="AS1033985" s="30"/>
      <c r="AT1033985" s="30"/>
      <c r="AU1033985" s="30"/>
      <c r="AV1033985" s="30"/>
    </row>
    <row r="1033993" spans="45:48" x14ac:dyDescent="0.2">
      <c r="AS1033993" s="30"/>
      <c r="AT1033993" s="30"/>
      <c r="AU1033993" s="30"/>
      <c r="AV1033993" s="30"/>
    </row>
    <row r="1034001" spans="45:48" x14ac:dyDescent="0.2">
      <c r="AS1034001" s="30"/>
      <c r="AT1034001" s="30"/>
      <c r="AU1034001" s="30"/>
      <c r="AV1034001" s="30"/>
    </row>
    <row r="1034009" spans="45:48" x14ac:dyDescent="0.2">
      <c r="AS1034009" s="30"/>
      <c r="AT1034009" s="30"/>
      <c r="AU1034009" s="30"/>
      <c r="AV1034009" s="30"/>
    </row>
    <row r="1034017" spans="45:48" x14ac:dyDescent="0.2">
      <c r="AS1034017" s="30"/>
      <c r="AT1034017" s="30"/>
      <c r="AU1034017" s="30"/>
      <c r="AV1034017" s="30"/>
    </row>
    <row r="1034025" spans="45:48" x14ac:dyDescent="0.2">
      <c r="AS1034025" s="30"/>
      <c r="AT1034025" s="30"/>
      <c r="AU1034025" s="30"/>
      <c r="AV1034025" s="30"/>
    </row>
    <row r="1034033" spans="45:48" x14ac:dyDescent="0.2">
      <c r="AS1034033" s="30"/>
      <c r="AT1034033" s="30"/>
      <c r="AU1034033" s="30"/>
      <c r="AV1034033" s="30"/>
    </row>
    <row r="1034041" spans="45:48" x14ac:dyDescent="0.2">
      <c r="AS1034041" s="30"/>
      <c r="AT1034041" s="30"/>
      <c r="AU1034041" s="30"/>
      <c r="AV1034041" s="30"/>
    </row>
    <row r="1034049" spans="45:48" x14ac:dyDescent="0.2">
      <c r="AS1034049" s="30"/>
      <c r="AT1034049" s="30"/>
      <c r="AU1034049" s="30"/>
      <c r="AV1034049" s="30"/>
    </row>
    <row r="1034057" spans="45:48" x14ac:dyDescent="0.2">
      <c r="AS1034057" s="30"/>
      <c r="AT1034057" s="30"/>
      <c r="AU1034057" s="30"/>
      <c r="AV1034057" s="30"/>
    </row>
    <row r="1034065" spans="45:48" x14ac:dyDescent="0.2">
      <c r="AS1034065" s="30"/>
      <c r="AT1034065" s="30"/>
      <c r="AU1034065" s="30"/>
      <c r="AV1034065" s="30"/>
    </row>
    <row r="1034073" spans="45:48" x14ac:dyDescent="0.2">
      <c r="AS1034073" s="30"/>
      <c r="AT1034073" s="30"/>
      <c r="AU1034073" s="30"/>
      <c r="AV1034073" s="30"/>
    </row>
    <row r="1034081" spans="45:48" x14ac:dyDescent="0.2">
      <c r="AS1034081" s="30"/>
      <c r="AT1034081" s="30"/>
      <c r="AU1034081" s="30"/>
      <c r="AV1034081" s="30"/>
    </row>
    <row r="1034089" spans="45:48" x14ac:dyDescent="0.2">
      <c r="AS1034089" s="30"/>
      <c r="AT1034089" s="30"/>
      <c r="AU1034089" s="30"/>
      <c r="AV1034089" s="30"/>
    </row>
    <row r="1034097" spans="45:48" x14ac:dyDescent="0.2">
      <c r="AS1034097" s="30"/>
      <c r="AT1034097" s="30"/>
      <c r="AU1034097" s="30"/>
      <c r="AV1034097" s="30"/>
    </row>
    <row r="1034105" spans="45:48" x14ac:dyDescent="0.2">
      <c r="AS1034105" s="30"/>
      <c r="AT1034105" s="30"/>
      <c r="AU1034105" s="30"/>
      <c r="AV1034105" s="30"/>
    </row>
    <row r="1034113" spans="45:48" x14ac:dyDescent="0.2">
      <c r="AS1034113" s="30"/>
      <c r="AT1034113" s="30"/>
      <c r="AU1034113" s="30"/>
      <c r="AV1034113" s="30"/>
    </row>
    <row r="1034121" spans="45:48" x14ac:dyDescent="0.2">
      <c r="AS1034121" s="30"/>
      <c r="AT1034121" s="30"/>
      <c r="AU1034121" s="30"/>
      <c r="AV1034121" s="30"/>
    </row>
    <row r="1034129" spans="45:48" x14ac:dyDescent="0.2">
      <c r="AS1034129" s="30"/>
      <c r="AT1034129" s="30"/>
      <c r="AU1034129" s="30"/>
      <c r="AV1034129" s="30"/>
    </row>
    <row r="1034137" spans="45:48" x14ac:dyDescent="0.2">
      <c r="AS1034137" s="30"/>
      <c r="AT1034137" s="30"/>
      <c r="AU1034137" s="30"/>
      <c r="AV1034137" s="30"/>
    </row>
    <row r="1034145" spans="45:48" x14ac:dyDescent="0.2">
      <c r="AS1034145" s="30"/>
      <c r="AT1034145" s="30"/>
      <c r="AU1034145" s="30"/>
      <c r="AV1034145" s="30"/>
    </row>
    <row r="1034153" spans="45:48" x14ac:dyDescent="0.2">
      <c r="AS1034153" s="30"/>
      <c r="AT1034153" s="30"/>
      <c r="AU1034153" s="30"/>
      <c r="AV1034153" s="30"/>
    </row>
    <row r="1034161" spans="45:48" x14ac:dyDescent="0.2">
      <c r="AS1034161" s="30"/>
      <c r="AT1034161" s="30"/>
      <c r="AU1034161" s="30"/>
      <c r="AV1034161" s="30"/>
    </row>
    <row r="1034169" spans="45:48" x14ac:dyDescent="0.2">
      <c r="AS1034169" s="30"/>
      <c r="AT1034169" s="30"/>
      <c r="AU1034169" s="30"/>
      <c r="AV1034169" s="30"/>
    </row>
    <row r="1034177" spans="45:48" x14ac:dyDescent="0.2">
      <c r="AS1034177" s="30"/>
      <c r="AT1034177" s="30"/>
      <c r="AU1034177" s="30"/>
      <c r="AV1034177" s="30"/>
    </row>
    <row r="1034185" spans="45:48" x14ac:dyDescent="0.2">
      <c r="AS1034185" s="30"/>
      <c r="AT1034185" s="30"/>
      <c r="AU1034185" s="30"/>
      <c r="AV1034185" s="30"/>
    </row>
    <row r="1034193" spans="45:48" x14ac:dyDescent="0.2">
      <c r="AS1034193" s="30"/>
      <c r="AT1034193" s="30"/>
      <c r="AU1034193" s="30"/>
      <c r="AV1034193" s="30"/>
    </row>
    <row r="1034201" spans="45:48" x14ac:dyDescent="0.2">
      <c r="AS1034201" s="30"/>
      <c r="AT1034201" s="30"/>
      <c r="AU1034201" s="30"/>
      <c r="AV1034201" s="30"/>
    </row>
    <row r="1034209" spans="45:48" x14ac:dyDescent="0.2">
      <c r="AS1034209" s="30"/>
      <c r="AT1034209" s="30"/>
      <c r="AU1034209" s="30"/>
      <c r="AV1034209" s="30"/>
    </row>
    <row r="1034217" spans="45:48" x14ac:dyDescent="0.2">
      <c r="AS1034217" s="30"/>
      <c r="AT1034217" s="30"/>
      <c r="AU1034217" s="30"/>
      <c r="AV1034217" s="30"/>
    </row>
    <row r="1034225" spans="45:48" x14ac:dyDescent="0.2">
      <c r="AS1034225" s="30"/>
      <c r="AT1034225" s="30"/>
      <c r="AU1034225" s="30"/>
      <c r="AV1034225" s="30"/>
    </row>
    <row r="1034233" spans="45:48" x14ac:dyDescent="0.2">
      <c r="AS1034233" s="30"/>
      <c r="AT1034233" s="30"/>
      <c r="AU1034233" s="30"/>
      <c r="AV1034233" s="30"/>
    </row>
    <row r="1034241" spans="45:48" x14ac:dyDescent="0.2">
      <c r="AS1034241" s="30"/>
      <c r="AT1034241" s="30"/>
      <c r="AU1034241" s="30"/>
      <c r="AV1034241" s="30"/>
    </row>
    <row r="1034249" spans="45:48" x14ac:dyDescent="0.2">
      <c r="AS1034249" s="30"/>
      <c r="AT1034249" s="30"/>
      <c r="AU1034249" s="30"/>
      <c r="AV1034249" s="30"/>
    </row>
    <row r="1034257" spans="45:48" x14ac:dyDescent="0.2">
      <c r="AS1034257" s="30"/>
      <c r="AT1034257" s="30"/>
      <c r="AU1034257" s="30"/>
      <c r="AV1034257" s="30"/>
    </row>
    <row r="1034265" spans="45:48" x14ac:dyDescent="0.2">
      <c r="AS1034265" s="30"/>
      <c r="AT1034265" s="30"/>
      <c r="AU1034265" s="30"/>
      <c r="AV1034265" s="30"/>
    </row>
    <row r="1034273" spans="45:48" x14ac:dyDescent="0.2">
      <c r="AS1034273" s="30"/>
      <c r="AT1034273" s="30"/>
      <c r="AU1034273" s="30"/>
      <c r="AV1034273" s="30"/>
    </row>
    <row r="1034281" spans="45:48" x14ac:dyDescent="0.2">
      <c r="AS1034281" s="30"/>
      <c r="AT1034281" s="30"/>
      <c r="AU1034281" s="30"/>
      <c r="AV1034281" s="30"/>
    </row>
    <row r="1034289" spans="45:48" x14ac:dyDescent="0.2">
      <c r="AS1034289" s="30"/>
      <c r="AT1034289" s="30"/>
      <c r="AU1034289" s="30"/>
      <c r="AV1034289" s="30"/>
    </row>
    <row r="1034297" spans="45:48" x14ac:dyDescent="0.2">
      <c r="AS1034297" s="30"/>
      <c r="AT1034297" s="30"/>
      <c r="AU1034297" s="30"/>
      <c r="AV1034297" s="30"/>
    </row>
    <row r="1034305" spans="45:48" x14ac:dyDescent="0.2">
      <c r="AS1034305" s="30"/>
      <c r="AT1034305" s="30"/>
      <c r="AU1034305" s="30"/>
      <c r="AV1034305" s="30"/>
    </row>
    <row r="1034313" spans="45:48" x14ac:dyDescent="0.2">
      <c r="AS1034313" s="30"/>
      <c r="AT1034313" s="30"/>
      <c r="AU1034313" s="30"/>
      <c r="AV1034313" s="30"/>
    </row>
    <row r="1034321" spans="45:48" x14ac:dyDescent="0.2">
      <c r="AS1034321" s="30"/>
      <c r="AT1034321" s="30"/>
      <c r="AU1034321" s="30"/>
      <c r="AV1034321" s="30"/>
    </row>
    <row r="1034329" spans="45:48" x14ac:dyDescent="0.2">
      <c r="AS1034329" s="30"/>
      <c r="AT1034329" s="30"/>
      <c r="AU1034329" s="30"/>
      <c r="AV1034329" s="30"/>
    </row>
    <row r="1034337" spans="45:48" x14ac:dyDescent="0.2">
      <c r="AS1034337" s="30"/>
      <c r="AT1034337" s="30"/>
      <c r="AU1034337" s="30"/>
      <c r="AV1034337" s="30"/>
    </row>
    <row r="1034345" spans="45:48" x14ac:dyDescent="0.2">
      <c r="AS1034345" s="30"/>
      <c r="AT1034345" s="30"/>
      <c r="AU1034345" s="30"/>
      <c r="AV1034345" s="30"/>
    </row>
    <row r="1034353" spans="45:48" x14ac:dyDescent="0.2">
      <c r="AS1034353" s="30"/>
      <c r="AT1034353" s="30"/>
      <c r="AU1034353" s="30"/>
      <c r="AV1034353" s="30"/>
    </row>
    <row r="1034361" spans="45:48" x14ac:dyDescent="0.2">
      <c r="AS1034361" s="30"/>
      <c r="AT1034361" s="30"/>
      <c r="AU1034361" s="30"/>
      <c r="AV1034361" s="30"/>
    </row>
    <row r="1034369" spans="45:48" x14ac:dyDescent="0.2">
      <c r="AS1034369" s="30"/>
      <c r="AT1034369" s="30"/>
      <c r="AU1034369" s="30"/>
      <c r="AV1034369" s="30"/>
    </row>
    <row r="1034377" spans="45:48" x14ac:dyDescent="0.2">
      <c r="AS1034377" s="30"/>
      <c r="AT1034377" s="30"/>
      <c r="AU1034377" s="30"/>
      <c r="AV1034377" s="30"/>
    </row>
    <row r="1034385" spans="45:48" x14ac:dyDescent="0.2">
      <c r="AS1034385" s="30"/>
      <c r="AT1034385" s="30"/>
      <c r="AU1034385" s="30"/>
      <c r="AV1034385" s="30"/>
    </row>
    <row r="1034393" spans="45:48" x14ac:dyDescent="0.2">
      <c r="AS1034393" s="30"/>
      <c r="AT1034393" s="30"/>
      <c r="AU1034393" s="30"/>
      <c r="AV1034393" s="30"/>
    </row>
    <row r="1034401" spans="45:48" x14ac:dyDescent="0.2">
      <c r="AS1034401" s="30"/>
      <c r="AT1034401" s="30"/>
      <c r="AU1034401" s="30"/>
      <c r="AV1034401" s="30"/>
    </row>
    <row r="1034409" spans="45:48" x14ac:dyDescent="0.2">
      <c r="AS1034409" s="30"/>
      <c r="AT1034409" s="30"/>
      <c r="AU1034409" s="30"/>
      <c r="AV1034409" s="30"/>
    </row>
    <row r="1034417" spans="45:48" x14ac:dyDescent="0.2">
      <c r="AS1034417" s="30"/>
      <c r="AT1034417" s="30"/>
      <c r="AU1034417" s="30"/>
      <c r="AV1034417" s="30"/>
    </row>
    <row r="1034425" spans="45:48" x14ac:dyDescent="0.2">
      <c r="AS1034425" s="30"/>
      <c r="AT1034425" s="30"/>
      <c r="AU1034425" s="30"/>
      <c r="AV1034425" s="30"/>
    </row>
    <row r="1034433" spans="45:48" x14ac:dyDescent="0.2">
      <c r="AS1034433" s="30"/>
      <c r="AT1034433" s="30"/>
      <c r="AU1034433" s="30"/>
      <c r="AV1034433" s="30"/>
    </row>
    <row r="1034441" spans="45:48" x14ac:dyDescent="0.2">
      <c r="AS1034441" s="30"/>
      <c r="AT1034441" s="30"/>
      <c r="AU1034441" s="30"/>
      <c r="AV1034441" s="30"/>
    </row>
    <row r="1034449" spans="45:48" x14ac:dyDescent="0.2">
      <c r="AS1034449" s="30"/>
      <c r="AT1034449" s="30"/>
      <c r="AU1034449" s="30"/>
      <c r="AV1034449" s="30"/>
    </row>
    <row r="1034457" spans="45:48" x14ac:dyDescent="0.2">
      <c r="AS1034457" s="30"/>
      <c r="AT1034457" s="30"/>
      <c r="AU1034457" s="30"/>
      <c r="AV1034457" s="30"/>
    </row>
    <row r="1034465" spans="45:48" x14ac:dyDescent="0.2">
      <c r="AS1034465" s="30"/>
      <c r="AT1034465" s="30"/>
      <c r="AU1034465" s="30"/>
      <c r="AV1034465" s="30"/>
    </row>
    <row r="1034473" spans="45:48" x14ac:dyDescent="0.2">
      <c r="AS1034473" s="30"/>
      <c r="AT1034473" s="30"/>
      <c r="AU1034473" s="30"/>
      <c r="AV1034473" s="30"/>
    </row>
    <row r="1034481" spans="45:48" x14ac:dyDescent="0.2">
      <c r="AS1034481" s="30"/>
      <c r="AT1034481" s="30"/>
      <c r="AU1034481" s="30"/>
      <c r="AV1034481" s="30"/>
    </row>
    <row r="1034489" spans="45:48" x14ac:dyDescent="0.2">
      <c r="AS1034489" s="30"/>
      <c r="AT1034489" s="30"/>
      <c r="AU1034489" s="30"/>
      <c r="AV1034489" s="30"/>
    </row>
    <row r="1034497" spans="45:48" x14ac:dyDescent="0.2">
      <c r="AS1034497" s="30"/>
      <c r="AT1034497" s="30"/>
      <c r="AU1034497" s="30"/>
      <c r="AV1034497" s="30"/>
    </row>
    <row r="1034505" spans="45:48" x14ac:dyDescent="0.2">
      <c r="AS1034505" s="30"/>
      <c r="AT1034505" s="30"/>
      <c r="AU1034505" s="30"/>
      <c r="AV1034505" s="30"/>
    </row>
    <row r="1034513" spans="45:48" x14ac:dyDescent="0.2">
      <c r="AS1034513" s="30"/>
      <c r="AT1034513" s="30"/>
      <c r="AU1034513" s="30"/>
      <c r="AV1034513" s="30"/>
    </row>
    <row r="1034521" spans="45:48" x14ac:dyDescent="0.2">
      <c r="AS1034521" s="30"/>
      <c r="AT1034521" s="30"/>
      <c r="AU1034521" s="30"/>
      <c r="AV1034521" s="30"/>
    </row>
    <row r="1034529" spans="45:48" x14ac:dyDescent="0.2">
      <c r="AS1034529" s="30"/>
      <c r="AT1034529" s="30"/>
      <c r="AU1034529" s="30"/>
      <c r="AV1034529" s="30"/>
    </row>
    <row r="1034537" spans="45:48" x14ac:dyDescent="0.2">
      <c r="AS1034537" s="30"/>
      <c r="AT1034537" s="30"/>
      <c r="AU1034537" s="30"/>
      <c r="AV1034537" s="30"/>
    </row>
    <row r="1034545" spans="45:48" x14ac:dyDescent="0.2">
      <c r="AS1034545" s="30"/>
      <c r="AT1034545" s="30"/>
      <c r="AU1034545" s="30"/>
      <c r="AV1034545" s="30"/>
    </row>
    <row r="1034553" spans="45:48" x14ac:dyDescent="0.2">
      <c r="AS1034553" s="30"/>
      <c r="AT1034553" s="30"/>
      <c r="AU1034553" s="30"/>
      <c r="AV1034553" s="30"/>
    </row>
    <row r="1034561" spans="45:48" x14ac:dyDescent="0.2">
      <c r="AS1034561" s="30"/>
      <c r="AT1034561" s="30"/>
      <c r="AU1034561" s="30"/>
      <c r="AV1034561" s="30"/>
    </row>
    <row r="1034569" spans="45:48" x14ac:dyDescent="0.2">
      <c r="AS1034569" s="30"/>
      <c r="AT1034569" s="30"/>
      <c r="AU1034569" s="30"/>
      <c r="AV1034569" s="30"/>
    </row>
    <row r="1034577" spans="45:48" x14ac:dyDescent="0.2">
      <c r="AS1034577" s="30"/>
      <c r="AT1034577" s="30"/>
      <c r="AU1034577" s="30"/>
      <c r="AV1034577" s="30"/>
    </row>
    <row r="1034585" spans="45:48" x14ac:dyDescent="0.2">
      <c r="AS1034585" s="30"/>
      <c r="AT1034585" s="30"/>
      <c r="AU1034585" s="30"/>
      <c r="AV1034585" s="30"/>
    </row>
    <row r="1034593" spans="45:48" x14ac:dyDescent="0.2">
      <c r="AS1034593" s="30"/>
      <c r="AT1034593" s="30"/>
      <c r="AU1034593" s="30"/>
      <c r="AV1034593" s="30"/>
    </row>
    <row r="1034601" spans="45:48" x14ac:dyDescent="0.2">
      <c r="AS1034601" s="30"/>
      <c r="AT1034601" s="30"/>
      <c r="AU1034601" s="30"/>
      <c r="AV1034601" s="30"/>
    </row>
    <row r="1034609" spans="45:48" x14ac:dyDescent="0.2">
      <c r="AS1034609" s="30"/>
      <c r="AT1034609" s="30"/>
      <c r="AU1034609" s="30"/>
      <c r="AV1034609" s="30"/>
    </row>
    <row r="1034617" spans="45:48" x14ac:dyDescent="0.2">
      <c r="AS1034617" s="30"/>
      <c r="AT1034617" s="30"/>
      <c r="AU1034617" s="30"/>
      <c r="AV1034617" s="30"/>
    </row>
    <row r="1034625" spans="45:48" x14ac:dyDescent="0.2">
      <c r="AS1034625" s="30"/>
      <c r="AT1034625" s="30"/>
      <c r="AU1034625" s="30"/>
      <c r="AV1034625" s="30"/>
    </row>
    <row r="1034633" spans="45:48" x14ac:dyDescent="0.2">
      <c r="AS1034633" s="30"/>
      <c r="AT1034633" s="30"/>
      <c r="AU1034633" s="30"/>
      <c r="AV1034633" s="30"/>
    </row>
    <row r="1034641" spans="45:48" x14ac:dyDescent="0.2">
      <c r="AS1034641" s="30"/>
      <c r="AT1034641" s="30"/>
      <c r="AU1034641" s="30"/>
      <c r="AV1034641" s="30"/>
    </row>
    <row r="1034649" spans="45:48" x14ac:dyDescent="0.2">
      <c r="AS1034649" s="30"/>
      <c r="AT1034649" s="30"/>
      <c r="AU1034649" s="30"/>
      <c r="AV1034649" s="30"/>
    </row>
    <row r="1034657" spans="45:48" x14ac:dyDescent="0.2">
      <c r="AS1034657" s="30"/>
      <c r="AT1034657" s="30"/>
      <c r="AU1034657" s="30"/>
      <c r="AV1034657" s="30"/>
    </row>
    <row r="1034665" spans="45:48" x14ac:dyDescent="0.2">
      <c r="AS1034665" s="30"/>
      <c r="AT1034665" s="30"/>
      <c r="AU1034665" s="30"/>
      <c r="AV1034665" s="30"/>
    </row>
    <row r="1034673" spans="45:48" x14ac:dyDescent="0.2">
      <c r="AS1034673" s="30"/>
      <c r="AT1034673" s="30"/>
      <c r="AU1034673" s="30"/>
      <c r="AV1034673" s="30"/>
    </row>
    <row r="1034681" spans="45:48" x14ac:dyDescent="0.2">
      <c r="AS1034681" s="30"/>
      <c r="AT1034681" s="30"/>
      <c r="AU1034681" s="30"/>
      <c r="AV1034681" s="30"/>
    </row>
    <row r="1034689" spans="45:48" x14ac:dyDescent="0.2">
      <c r="AS1034689" s="30"/>
      <c r="AT1034689" s="30"/>
      <c r="AU1034689" s="30"/>
      <c r="AV1034689" s="30"/>
    </row>
    <row r="1034697" spans="45:48" x14ac:dyDescent="0.2">
      <c r="AS1034697" s="30"/>
      <c r="AT1034697" s="30"/>
      <c r="AU1034697" s="30"/>
      <c r="AV1034697" s="30"/>
    </row>
    <row r="1034705" spans="45:48" x14ac:dyDescent="0.2">
      <c r="AS1034705" s="30"/>
      <c r="AT1034705" s="30"/>
      <c r="AU1034705" s="30"/>
      <c r="AV1034705" s="30"/>
    </row>
    <row r="1034713" spans="45:48" x14ac:dyDescent="0.2">
      <c r="AS1034713" s="30"/>
      <c r="AT1034713" s="30"/>
      <c r="AU1034713" s="30"/>
      <c r="AV1034713" s="30"/>
    </row>
    <row r="1034721" spans="45:48" x14ac:dyDescent="0.2">
      <c r="AS1034721" s="30"/>
      <c r="AT1034721" s="30"/>
      <c r="AU1034721" s="30"/>
      <c r="AV1034721" s="30"/>
    </row>
    <row r="1034729" spans="45:48" x14ac:dyDescent="0.2">
      <c r="AS1034729" s="30"/>
      <c r="AT1034729" s="30"/>
      <c r="AU1034729" s="30"/>
      <c r="AV1034729" s="30"/>
    </row>
    <row r="1034737" spans="45:48" x14ac:dyDescent="0.2">
      <c r="AS1034737" s="30"/>
      <c r="AT1034737" s="30"/>
      <c r="AU1034737" s="30"/>
      <c r="AV1034737" s="30"/>
    </row>
    <row r="1034745" spans="45:48" x14ac:dyDescent="0.2">
      <c r="AS1034745" s="30"/>
      <c r="AT1034745" s="30"/>
      <c r="AU1034745" s="30"/>
      <c r="AV1034745" s="30"/>
    </row>
    <row r="1034753" spans="45:48" x14ac:dyDescent="0.2">
      <c r="AS1034753" s="30"/>
      <c r="AT1034753" s="30"/>
      <c r="AU1034753" s="30"/>
      <c r="AV1034753" s="30"/>
    </row>
    <row r="1034761" spans="45:48" x14ac:dyDescent="0.2">
      <c r="AS1034761" s="30"/>
      <c r="AT1034761" s="30"/>
      <c r="AU1034761" s="30"/>
      <c r="AV1034761" s="30"/>
    </row>
    <row r="1034769" spans="45:48" x14ac:dyDescent="0.2">
      <c r="AS1034769" s="30"/>
      <c r="AT1034769" s="30"/>
      <c r="AU1034769" s="30"/>
      <c r="AV1034769" s="30"/>
    </row>
    <row r="1034777" spans="45:48" x14ac:dyDescent="0.2">
      <c r="AS1034777" s="30"/>
      <c r="AT1034777" s="30"/>
      <c r="AU1034777" s="30"/>
      <c r="AV1034777" s="30"/>
    </row>
    <row r="1034785" spans="45:48" x14ac:dyDescent="0.2">
      <c r="AS1034785" s="30"/>
      <c r="AT1034785" s="30"/>
      <c r="AU1034785" s="30"/>
      <c r="AV1034785" s="30"/>
    </row>
    <row r="1034793" spans="45:48" x14ac:dyDescent="0.2">
      <c r="AS1034793" s="30"/>
      <c r="AT1034793" s="30"/>
      <c r="AU1034793" s="30"/>
      <c r="AV1034793" s="30"/>
    </row>
    <row r="1034801" spans="45:48" x14ac:dyDescent="0.2">
      <c r="AS1034801" s="30"/>
      <c r="AT1034801" s="30"/>
      <c r="AU1034801" s="30"/>
      <c r="AV1034801" s="30"/>
    </row>
    <row r="1034809" spans="45:48" x14ac:dyDescent="0.2">
      <c r="AS1034809" s="30"/>
      <c r="AT1034809" s="30"/>
      <c r="AU1034809" s="30"/>
      <c r="AV1034809" s="30"/>
    </row>
    <row r="1034817" spans="45:48" x14ac:dyDescent="0.2">
      <c r="AS1034817" s="30"/>
      <c r="AT1034817" s="30"/>
      <c r="AU1034817" s="30"/>
      <c r="AV1034817" s="30"/>
    </row>
    <row r="1034825" spans="45:48" x14ac:dyDescent="0.2">
      <c r="AS1034825" s="30"/>
      <c r="AT1034825" s="30"/>
      <c r="AU1034825" s="30"/>
      <c r="AV1034825" s="30"/>
    </row>
    <row r="1034833" spans="45:48" x14ac:dyDescent="0.2">
      <c r="AS1034833" s="30"/>
      <c r="AT1034833" s="30"/>
      <c r="AU1034833" s="30"/>
      <c r="AV1034833" s="30"/>
    </row>
    <row r="1034841" spans="45:48" x14ac:dyDescent="0.2">
      <c r="AS1034841" s="30"/>
      <c r="AT1034841" s="30"/>
      <c r="AU1034841" s="30"/>
      <c r="AV1034841" s="30"/>
    </row>
    <row r="1034849" spans="45:48" x14ac:dyDescent="0.2">
      <c r="AS1034849" s="30"/>
      <c r="AT1034849" s="30"/>
      <c r="AU1034849" s="30"/>
      <c r="AV1034849" s="30"/>
    </row>
    <row r="1034857" spans="45:48" x14ac:dyDescent="0.2">
      <c r="AS1034857" s="30"/>
      <c r="AT1034857" s="30"/>
      <c r="AU1034857" s="30"/>
      <c r="AV1034857" s="30"/>
    </row>
    <row r="1034865" spans="45:48" x14ac:dyDescent="0.2">
      <c r="AS1034865" s="30"/>
      <c r="AT1034865" s="30"/>
      <c r="AU1034865" s="30"/>
      <c r="AV1034865" s="30"/>
    </row>
    <row r="1034873" spans="45:48" x14ac:dyDescent="0.2">
      <c r="AS1034873" s="30"/>
      <c r="AT1034873" s="30"/>
      <c r="AU1034873" s="30"/>
      <c r="AV1034873" s="30"/>
    </row>
    <row r="1034881" spans="45:48" x14ac:dyDescent="0.2">
      <c r="AS1034881" s="30"/>
      <c r="AT1034881" s="30"/>
      <c r="AU1034881" s="30"/>
      <c r="AV1034881" s="30"/>
    </row>
    <row r="1034889" spans="45:48" x14ac:dyDescent="0.2">
      <c r="AS1034889" s="30"/>
      <c r="AT1034889" s="30"/>
      <c r="AU1034889" s="30"/>
      <c r="AV1034889" s="30"/>
    </row>
    <row r="1034897" spans="45:48" x14ac:dyDescent="0.2">
      <c r="AS1034897" s="30"/>
      <c r="AT1034897" s="30"/>
      <c r="AU1034897" s="30"/>
      <c r="AV1034897" s="30"/>
    </row>
    <row r="1034905" spans="45:48" x14ac:dyDescent="0.2">
      <c r="AS1034905" s="30"/>
      <c r="AT1034905" s="30"/>
      <c r="AU1034905" s="30"/>
      <c r="AV1034905" s="30"/>
    </row>
    <row r="1034913" spans="45:48" x14ac:dyDescent="0.2">
      <c r="AS1034913" s="30"/>
      <c r="AT1034913" s="30"/>
      <c r="AU1034913" s="30"/>
      <c r="AV1034913" s="30"/>
    </row>
    <row r="1034921" spans="45:48" x14ac:dyDescent="0.2">
      <c r="AS1034921" s="30"/>
      <c r="AT1034921" s="30"/>
      <c r="AU1034921" s="30"/>
      <c r="AV1034921" s="30"/>
    </row>
    <row r="1034929" spans="45:48" x14ac:dyDescent="0.2">
      <c r="AS1034929" s="30"/>
      <c r="AT1034929" s="30"/>
      <c r="AU1034929" s="30"/>
      <c r="AV1034929" s="30"/>
    </row>
    <row r="1034937" spans="45:48" x14ac:dyDescent="0.2">
      <c r="AS1034937" s="30"/>
      <c r="AT1034937" s="30"/>
      <c r="AU1034937" s="30"/>
      <c r="AV1034937" s="30"/>
    </row>
    <row r="1034945" spans="45:48" x14ac:dyDescent="0.2">
      <c r="AS1034945" s="30"/>
      <c r="AT1034945" s="30"/>
      <c r="AU1034945" s="30"/>
      <c r="AV1034945" s="30"/>
    </row>
    <row r="1034953" spans="45:48" x14ac:dyDescent="0.2">
      <c r="AS1034953" s="30"/>
      <c r="AT1034953" s="30"/>
      <c r="AU1034953" s="30"/>
      <c r="AV1034953" s="30"/>
    </row>
    <row r="1034961" spans="45:48" x14ac:dyDescent="0.2">
      <c r="AS1034961" s="30"/>
      <c r="AT1034961" s="30"/>
      <c r="AU1034961" s="30"/>
      <c r="AV1034961" s="30"/>
    </row>
    <row r="1034969" spans="45:48" x14ac:dyDescent="0.2">
      <c r="AS1034969" s="30"/>
      <c r="AT1034969" s="30"/>
      <c r="AU1034969" s="30"/>
      <c r="AV1034969" s="30"/>
    </row>
    <row r="1034977" spans="45:48" x14ac:dyDescent="0.2">
      <c r="AS1034977" s="30"/>
      <c r="AT1034977" s="30"/>
      <c r="AU1034977" s="30"/>
      <c r="AV1034977" s="30"/>
    </row>
    <row r="1034985" spans="45:48" x14ac:dyDescent="0.2">
      <c r="AS1034985" s="30"/>
      <c r="AT1034985" s="30"/>
      <c r="AU1034985" s="30"/>
      <c r="AV1034985" s="30"/>
    </row>
    <row r="1034993" spans="45:48" x14ac:dyDescent="0.2">
      <c r="AS1034993" s="30"/>
      <c r="AT1034993" s="30"/>
      <c r="AU1034993" s="30"/>
      <c r="AV1034993" s="30"/>
    </row>
    <row r="1035001" spans="45:48" x14ac:dyDescent="0.2">
      <c r="AS1035001" s="30"/>
      <c r="AT1035001" s="30"/>
      <c r="AU1035001" s="30"/>
      <c r="AV1035001" s="30"/>
    </row>
    <row r="1035009" spans="45:48" x14ac:dyDescent="0.2">
      <c r="AS1035009" s="30"/>
      <c r="AT1035009" s="30"/>
      <c r="AU1035009" s="30"/>
      <c r="AV1035009" s="30"/>
    </row>
    <row r="1035017" spans="45:48" x14ac:dyDescent="0.2">
      <c r="AS1035017" s="30"/>
      <c r="AT1035017" s="30"/>
      <c r="AU1035017" s="30"/>
      <c r="AV1035017" s="30"/>
    </row>
    <row r="1035025" spans="45:48" x14ac:dyDescent="0.2">
      <c r="AS1035025" s="30"/>
      <c r="AT1035025" s="30"/>
      <c r="AU1035025" s="30"/>
      <c r="AV1035025" s="30"/>
    </row>
    <row r="1035033" spans="45:48" x14ac:dyDescent="0.2">
      <c r="AS1035033" s="30"/>
      <c r="AT1035033" s="30"/>
      <c r="AU1035033" s="30"/>
      <c r="AV1035033" s="30"/>
    </row>
    <row r="1035041" spans="45:48" x14ac:dyDescent="0.2">
      <c r="AS1035041" s="30"/>
      <c r="AT1035041" s="30"/>
      <c r="AU1035041" s="30"/>
      <c r="AV1035041" s="30"/>
    </row>
    <row r="1035049" spans="45:48" x14ac:dyDescent="0.2">
      <c r="AS1035049" s="30"/>
      <c r="AT1035049" s="30"/>
      <c r="AU1035049" s="30"/>
      <c r="AV1035049" s="30"/>
    </row>
    <row r="1035057" spans="45:48" x14ac:dyDescent="0.2">
      <c r="AS1035057" s="30"/>
      <c r="AT1035057" s="30"/>
      <c r="AU1035057" s="30"/>
      <c r="AV1035057" s="30"/>
    </row>
    <row r="1035065" spans="45:48" x14ac:dyDescent="0.2">
      <c r="AS1035065" s="30"/>
      <c r="AT1035065" s="30"/>
      <c r="AU1035065" s="30"/>
      <c r="AV1035065" s="30"/>
    </row>
    <row r="1035073" spans="45:48" x14ac:dyDescent="0.2">
      <c r="AS1035073" s="30"/>
      <c r="AT1035073" s="30"/>
      <c r="AU1035073" s="30"/>
      <c r="AV1035073" s="30"/>
    </row>
    <row r="1035081" spans="45:48" x14ac:dyDescent="0.2">
      <c r="AS1035081" s="30"/>
      <c r="AT1035081" s="30"/>
      <c r="AU1035081" s="30"/>
      <c r="AV1035081" s="30"/>
    </row>
    <row r="1035089" spans="45:48" x14ac:dyDescent="0.2">
      <c r="AS1035089" s="30"/>
      <c r="AT1035089" s="30"/>
      <c r="AU1035089" s="30"/>
      <c r="AV1035089" s="30"/>
    </row>
    <row r="1035097" spans="45:48" x14ac:dyDescent="0.2">
      <c r="AS1035097" s="30"/>
      <c r="AT1035097" s="30"/>
      <c r="AU1035097" s="30"/>
      <c r="AV1035097" s="30"/>
    </row>
    <row r="1035105" spans="45:48" x14ac:dyDescent="0.2">
      <c r="AS1035105" s="30"/>
      <c r="AT1035105" s="30"/>
      <c r="AU1035105" s="30"/>
      <c r="AV1035105" s="30"/>
    </row>
    <row r="1035113" spans="45:48" x14ac:dyDescent="0.2">
      <c r="AS1035113" s="30"/>
      <c r="AT1035113" s="30"/>
      <c r="AU1035113" s="30"/>
      <c r="AV1035113" s="30"/>
    </row>
    <row r="1035121" spans="45:48" x14ac:dyDescent="0.2">
      <c r="AS1035121" s="30"/>
      <c r="AT1035121" s="30"/>
      <c r="AU1035121" s="30"/>
      <c r="AV1035121" s="30"/>
    </row>
    <row r="1035129" spans="45:48" x14ac:dyDescent="0.2">
      <c r="AS1035129" s="30"/>
      <c r="AT1035129" s="30"/>
      <c r="AU1035129" s="30"/>
      <c r="AV1035129" s="30"/>
    </row>
    <row r="1035137" spans="45:48" x14ac:dyDescent="0.2">
      <c r="AS1035137" s="30"/>
      <c r="AT1035137" s="30"/>
      <c r="AU1035137" s="30"/>
      <c r="AV1035137" s="30"/>
    </row>
    <row r="1035145" spans="45:48" x14ac:dyDescent="0.2">
      <c r="AS1035145" s="30"/>
      <c r="AT1035145" s="30"/>
      <c r="AU1035145" s="30"/>
      <c r="AV1035145" s="30"/>
    </row>
    <row r="1035153" spans="45:48" x14ac:dyDescent="0.2">
      <c r="AS1035153" s="30"/>
      <c r="AT1035153" s="30"/>
      <c r="AU1035153" s="30"/>
      <c r="AV1035153" s="30"/>
    </row>
    <row r="1035161" spans="45:48" x14ac:dyDescent="0.2">
      <c r="AS1035161" s="30"/>
      <c r="AT1035161" s="30"/>
      <c r="AU1035161" s="30"/>
      <c r="AV1035161" s="30"/>
    </row>
    <row r="1035169" spans="45:48" x14ac:dyDescent="0.2">
      <c r="AS1035169" s="30"/>
      <c r="AT1035169" s="30"/>
      <c r="AU1035169" s="30"/>
      <c r="AV1035169" s="30"/>
    </row>
    <row r="1035177" spans="45:48" x14ac:dyDescent="0.2">
      <c r="AS1035177" s="30"/>
      <c r="AT1035177" s="30"/>
      <c r="AU1035177" s="30"/>
      <c r="AV1035177" s="30"/>
    </row>
    <row r="1035185" spans="45:48" x14ac:dyDescent="0.2">
      <c r="AS1035185" s="30"/>
      <c r="AT1035185" s="30"/>
      <c r="AU1035185" s="30"/>
      <c r="AV1035185" s="30"/>
    </row>
    <row r="1035193" spans="45:48" x14ac:dyDescent="0.2">
      <c r="AS1035193" s="30"/>
      <c r="AT1035193" s="30"/>
      <c r="AU1035193" s="30"/>
      <c r="AV1035193" s="30"/>
    </row>
    <row r="1035201" spans="45:48" x14ac:dyDescent="0.2">
      <c r="AS1035201" s="30"/>
      <c r="AT1035201" s="30"/>
      <c r="AU1035201" s="30"/>
      <c r="AV1035201" s="30"/>
    </row>
    <row r="1035209" spans="45:48" x14ac:dyDescent="0.2">
      <c r="AS1035209" s="30"/>
      <c r="AT1035209" s="30"/>
      <c r="AU1035209" s="30"/>
      <c r="AV1035209" s="30"/>
    </row>
    <row r="1035217" spans="45:48" x14ac:dyDescent="0.2">
      <c r="AS1035217" s="30"/>
      <c r="AT1035217" s="30"/>
      <c r="AU1035217" s="30"/>
      <c r="AV1035217" s="30"/>
    </row>
    <row r="1035225" spans="45:48" x14ac:dyDescent="0.2">
      <c r="AS1035225" s="30"/>
      <c r="AT1035225" s="30"/>
      <c r="AU1035225" s="30"/>
      <c r="AV1035225" s="30"/>
    </row>
    <row r="1035233" spans="45:48" x14ac:dyDescent="0.2">
      <c r="AS1035233" s="30"/>
      <c r="AT1035233" s="30"/>
      <c r="AU1035233" s="30"/>
      <c r="AV1035233" s="30"/>
    </row>
    <row r="1035241" spans="45:48" x14ac:dyDescent="0.2">
      <c r="AS1035241" s="30"/>
      <c r="AT1035241" s="30"/>
      <c r="AU1035241" s="30"/>
      <c r="AV1035241" s="30"/>
    </row>
    <row r="1035249" spans="45:48" x14ac:dyDescent="0.2">
      <c r="AS1035249" s="30"/>
      <c r="AT1035249" s="30"/>
      <c r="AU1035249" s="30"/>
      <c r="AV1035249" s="30"/>
    </row>
    <row r="1035257" spans="45:48" x14ac:dyDescent="0.2">
      <c r="AS1035257" s="30"/>
      <c r="AT1035257" s="30"/>
      <c r="AU1035257" s="30"/>
      <c r="AV1035257" s="30"/>
    </row>
    <row r="1035265" spans="45:48" x14ac:dyDescent="0.2">
      <c r="AS1035265" s="30"/>
      <c r="AT1035265" s="30"/>
      <c r="AU1035265" s="30"/>
      <c r="AV1035265" s="30"/>
    </row>
    <row r="1035273" spans="45:48" x14ac:dyDescent="0.2">
      <c r="AS1035273" s="30"/>
      <c r="AT1035273" s="30"/>
      <c r="AU1035273" s="30"/>
      <c r="AV1035273" s="30"/>
    </row>
    <row r="1035281" spans="45:48" x14ac:dyDescent="0.2">
      <c r="AS1035281" s="30"/>
      <c r="AT1035281" s="30"/>
      <c r="AU1035281" s="30"/>
      <c r="AV1035281" s="30"/>
    </row>
    <row r="1035289" spans="45:48" x14ac:dyDescent="0.2">
      <c r="AS1035289" s="30"/>
      <c r="AT1035289" s="30"/>
      <c r="AU1035289" s="30"/>
      <c r="AV1035289" s="30"/>
    </row>
    <row r="1035297" spans="45:48" x14ac:dyDescent="0.2">
      <c r="AS1035297" s="30"/>
      <c r="AT1035297" s="30"/>
      <c r="AU1035297" s="30"/>
      <c r="AV1035297" s="30"/>
    </row>
    <row r="1035305" spans="45:48" x14ac:dyDescent="0.2">
      <c r="AS1035305" s="30"/>
      <c r="AT1035305" s="30"/>
      <c r="AU1035305" s="30"/>
      <c r="AV1035305" s="30"/>
    </row>
    <row r="1035313" spans="45:48" x14ac:dyDescent="0.2">
      <c r="AS1035313" s="30"/>
      <c r="AT1035313" s="30"/>
      <c r="AU1035313" s="30"/>
      <c r="AV1035313" s="30"/>
    </row>
    <row r="1035321" spans="45:48" x14ac:dyDescent="0.2">
      <c r="AS1035321" s="30"/>
      <c r="AT1035321" s="30"/>
      <c r="AU1035321" s="30"/>
      <c r="AV1035321" s="30"/>
    </row>
    <row r="1035329" spans="45:48" x14ac:dyDescent="0.2">
      <c r="AS1035329" s="30"/>
      <c r="AT1035329" s="30"/>
      <c r="AU1035329" s="30"/>
      <c r="AV1035329" s="30"/>
    </row>
    <row r="1035337" spans="45:48" x14ac:dyDescent="0.2">
      <c r="AS1035337" s="30"/>
      <c r="AT1035337" s="30"/>
      <c r="AU1035337" s="30"/>
      <c r="AV1035337" s="30"/>
    </row>
    <row r="1035345" spans="45:48" x14ac:dyDescent="0.2">
      <c r="AS1035345" s="30"/>
      <c r="AT1035345" s="30"/>
      <c r="AU1035345" s="30"/>
      <c r="AV1035345" s="30"/>
    </row>
    <row r="1035353" spans="45:48" x14ac:dyDescent="0.2">
      <c r="AS1035353" s="30"/>
      <c r="AT1035353" s="30"/>
      <c r="AU1035353" s="30"/>
      <c r="AV1035353" s="30"/>
    </row>
    <row r="1035361" spans="45:48" x14ac:dyDescent="0.2">
      <c r="AS1035361" s="30"/>
      <c r="AT1035361" s="30"/>
      <c r="AU1035361" s="30"/>
      <c r="AV1035361" s="30"/>
    </row>
    <row r="1035369" spans="45:48" x14ac:dyDescent="0.2">
      <c r="AS1035369" s="30"/>
      <c r="AT1035369" s="30"/>
      <c r="AU1035369" s="30"/>
      <c r="AV1035369" s="30"/>
    </row>
    <row r="1035377" spans="45:48" x14ac:dyDescent="0.2">
      <c r="AS1035377" s="30"/>
      <c r="AT1035377" s="30"/>
      <c r="AU1035377" s="30"/>
      <c r="AV1035377" s="30"/>
    </row>
    <row r="1035385" spans="45:48" x14ac:dyDescent="0.2">
      <c r="AS1035385" s="30"/>
      <c r="AT1035385" s="30"/>
      <c r="AU1035385" s="30"/>
      <c r="AV1035385" s="30"/>
    </row>
    <row r="1035393" spans="45:48" x14ac:dyDescent="0.2">
      <c r="AS1035393" s="30"/>
      <c r="AT1035393" s="30"/>
      <c r="AU1035393" s="30"/>
      <c r="AV1035393" s="30"/>
    </row>
    <row r="1035401" spans="45:48" x14ac:dyDescent="0.2">
      <c r="AS1035401" s="30"/>
      <c r="AT1035401" s="30"/>
      <c r="AU1035401" s="30"/>
      <c r="AV1035401" s="30"/>
    </row>
    <row r="1035409" spans="45:48" x14ac:dyDescent="0.2">
      <c r="AS1035409" s="30"/>
      <c r="AT1035409" s="30"/>
      <c r="AU1035409" s="30"/>
      <c r="AV1035409" s="30"/>
    </row>
    <row r="1035417" spans="45:48" x14ac:dyDescent="0.2">
      <c r="AS1035417" s="30"/>
      <c r="AT1035417" s="30"/>
      <c r="AU1035417" s="30"/>
      <c r="AV1035417" s="30"/>
    </row>
    <row r="1035425" spans="45:48" x14ac:dyDescent="0.2">
      <c r="AS1035425" s="30"/>
      <c r="AT1035425" s="30"/>
      <c r="AU1035425" s="30"/>
      <c r="AV1035425" s="30"/>
    </row>
    <row r="1035433" spans="45:48" x14ac:dyDescent="0.2">
      <c r="AS1035433" s="30"/>
      <c r="AT1035433" s="30"/>
      <c r="AU1035433" s="30"/>
      <c r="AV1035433" s="30"/>
    </row>
    <row r="1035441" spans="45:48" x14ac:dyDescent="0.2">
      <c r="AS1035441" s="30"/>
      <c r="AT1035441" s="30"/>
      <c r="AU1035441" s="30"/>
      <c r="AV1035441" s="30"/>
    </row>
    <row r="1035449" spans="45:48" x14ac:dyDescent="0.2">
      <c r="AS1035449" s="30"/>
      <c r="AT1035449" s="30"/>
      <c r="AU1035449" s="30"/>
      <c r="AV1035449" s="30"/>
    </row>
    <row r="1035457" spans="45:48" x14ac:dyDescent="0.2">
      <c r="AS1035457" s="30"/>
      <c r="AT1035457" s="30"/>
      <c r="AU1035457" s="30"/>
      <c r="AV1035457" s="30"/>
    </row>
    <row r="1035465" spans="45:48" x14ac:dyDescent="0.2">
      <c r="AS1035465" s="30"/>
      <c r="AT1035465" s="30"/>
      <c r="AU1035465" s="30"/>
      <c r="AV1035465" s="30"/>
    </row>
    <row r="1035473" spans="45:48" x14ac:dyDescent="0.2">
      <c r="AS1035473" s="30"/>
      <c r="AT1035473" s="30"/>
      <c r="AU1035473" s="30"/>
      <c r="AV1035473" s="30"/>
    </row>
    <row r="1035481" spans="45:48" x14ac:dyDescent="0.2">
      <c r="AS1035481" s="30"/>
      <c r="AT1035481" s="30"/>
      <c r="AU1035481" s="30"/>
      <c r="AV1035481" s="30"/>
    </row>
    <row r="1035489" spans="45:48" x14ac:dyDescent="0.2">
      <c r="AS1035489" s="30"/>
      <c r="AT1035489" s="30"/>
      <c r="AU1035489" s="30"/>
      <c r="AV1035489" s="30"/>
    </row>
    <row r="1035497" spans="45:48" x14ac:dyDescent="0.2">
      <c r="AS1035497" s="30"/>
      <c r="AT1035497" s="30"/>
      <c r="AU1035497" s="30"/>
      <c r="AV1035497" s="30"/>
    </row>
    <row r="1035505" spans="45:48" x14ac:dyDescent="0.2">
      <c r="AS1035505" s="30"/>
      <c r="AT1035505" s="30"/>
      <c r="AU1035505" s="30"/>
      <c r="AV1035505" s="30"/>
    </row>
    <row r="1035513" spans="45:48" x14ac:dyDescent="0.2">
      <c r="AS1035513" s="30"/>
      <c r="AT1035513" s="30"/>
      <c r="AU1035513" s="30"/>
      <c r="AV1035513" s="30"/>
    </row>
    <row r="1035521" spans="45:48" x14ac:dyDescent="0.2">
      <c r="AS1035521" s="30"/>
      <c r="AT1035521" s="30"/>
      <c r="AU1035521" s="30"/>
      <c r="AV1035521" s="30"/>
    </row>
    <row r="1035529" spans="45:48" x14ac:dyDescent="0.2">
      <c r="AS1035529" s="30"/>
      <c r="AT1035529" s="30"/>
      <c r="AU1035529" s="30"/>
      <c r="AV1035529" s="30"/>
    </row>
    <row r="1035537" spans="45:48" x14ac:dyDescent="0.2">
      <c r="AS1035537" s="30"/>
      <c r="AT1035537" s="30"/>
      <c r="AU1035537" s="30"/>
      <c r="AV1035537" s="30"/>
    </row>
    <row r="1035545" spans="45:48" x14ac:dyDescent="0.2">
      <c r="AS1035545" s="30"/>
      <c r="AT1035545" s="30"/>
      <c r="AU1035545" s="30"/>
      <c r="AV1035545" s="30"/>
    </row>
    <row r="1035553" spans="45:48" x14ac:dyDescent="0.2">
      <c r="AS1035553" s="30"/>
      <c r="AT1035553" s="30"/>
      <c r="AU1035553" s="30"/>
      <c r="AV1035553" s="30"/>
    </row>
    <row r="1035561" spans="45:48" x14ac:dyDescent="0.2">
      <c r="AS1035561" s="30"/>
      <c r="AT1035561" s="30"/>
      <c r="AU1035561" s="30"/>
      <c r="AV1035561" s="30"/>
    </row>
    <row r="1035569" spans="45:48" x14ac:dyDescent="0.2">
      <c r="AS1035569" s="30"/>
      <c r="AT1035569" s="30"/>
      <c r="AU1035569" s="30"/>
      <c r="AV1035569" s="30"/>
    </row>
    <row r="1035577" spans="45:48" x14ac:dyDescent="0.2">
      <c r="AS1035577" s="30"/>
      <c r="AT1035577" s="30"/>
      <c r="AU1035577" s="30"/>
      <c r="AV1035577" s="30"/>
    </row>
    <row r="1035585" spans="45:48" x14ac:dyDescent="0.2">
      <c r="AS1035585" s="30"/>
      <c r="AT1035585" s="30"/>
      <c r="AU1035585" s="30"/>
      <c r="AV1035585" s="30"/>
    </row>
    <row r="1035593" spans="45:48" x14ac:dyDescent="0.2">
      <c r="AS1035593" s="30"/>
      <c r="AT1035593" s="30"/>
      <c r="AU1035593" s="30"/>
      <c r="AV1035593" s="30"/>
    </row>
    <row r="1035601" spans="45:48" x14ac:dyDescent="0.2">
      <c r="AS1035601" s="30"/>
      <c r="AT1035601" s="30"/>
      <c r="AU1035601" s="30"/>
      <c r="AV1035601" s="30"/>
    </row>
    <row r="1035609" spans="45:48" x14ac:dyDescent="0.2">
      <c r="AS1035609" s="30"/>
      <c r="AT1035609" s="30"/>
      <c r="AU1035609" s="30"/>
      <c r="AV1035609" s="30"/>
    </row>
    <row r="1035617" spans="45:48" x14ac:dyDescent="0.2">
      <c r="AS1035617" s="30"/>
      <c r="AT1035617" s="30"/>
      <c r="AU1035617" s="30"/>
      <c r="AV1035617" s="30"/>
    </row>
    <row r="1035625" spans="45:48" x14ac:dyDescent="0.2">
      <c r="AS1035625" s="30"/>
      <c r="AT1035625" s="30"/>
      <c r="AU1035625" s="30"/>
      <c r="AV1035625" s="30"/>
    </row>
    <row r="1035633" spans="45:48" x14ac:dyDescent="0.2">
      <c r="AS1035633" s="30"/>
      <c r="AT1035633" s="30"/>
      <c r="AU1035633" s="30"/>
      <c r="AV1035633" s="30"/>
    </row>
    <row r="1035641" spans="45:48" x14ac:dyDescent="0.2">
      <c r="AS1035641" s="30"/>
      <c r="AT1035641" s="30"/>
      <c r="AU1035641" s="30"/>
      <c r="AV1035641" s="30"/>
    </row>
    <row r="1035649" spans="45:48" x14ac:dyDescent="0.2">
      <c r="AS1035649" s="30"/>
      <c r="AT1035649" s="30"/>
      <c r="AU1035649" s="30"/>
      <c r="AV1035649" s="30"/>
    </row>
    <row r="1035657" spans="45:48" x14ac:dyDescent="0.2">
      <c r="AS1035657" s="30"/>
      <c r="AT1035657" s="30"/>
      <c r="AU1035657" s="30"/>
      <c r="AV1035657" s="30"/>
    </row>
    <row r="1035665" spans="45:48" x14ac:dyDescent="0.2">
      <c r="AS1035665" s="30"/>
      <c r="AT1035665" s="30"/>
      <c r="AU1035665" s="30"/>
      <c r="AV1035665" s="30"/>
    </row>
    <row r="1035673" spans="45:48" x14ac:dyDescent="0.2">
      <c r="AS1035673" s="30"/>
      <c r="AT1035673" s="30"/>
      <c r="AU1035673" s="30"/>
      <c r="AV1035673" s="30"/>
    </row>
    <row r="1035681" spans="45:48" x14ac:dyDescent="0.2">
      <c r="AS1035681" s="30"/>
      <c r="AT1035681" s="30"/>
      <c r="AU1035681" s="30"/>
      <c r="AV1035681" s="30"/>
    </row>
    <row r="1035689" spans="45:48" x14ac:dyDescent="0.2">
      <c r="AS1035689" s="30"/>
      <c r="AT1035689" s="30"/>
      <c r="AU1035689" s="30"/>
      <c r="AV1035689" s="30"/>
    </row>
    <row r="1035697" spans="45:48" x14ac:dyDescent="0.2">
      <c r="AS1035697" s="30"/>
      <c r="AT1035697" s="30"/>
      <c r="AU1035697" s="30"/>
      <c r="AV1035697" s="30"/>
    </row>
    <row r="1035705" spans="45:48" x14ac:dyDescent="0.2">
      <c r="AS1035705" s="30"/>
      <c r="AT1035705" s="30"/>
      <c r="AU1035705" s="30"/>
      <c r="AV1035705" s="30"/>
    </row>
    <row r="1035713" spans="45:48" x14ac:dyDescent="0.2">
      <c r="AS1035713" s="30"/>
      <c r="AT1035713" s="30"/>
      <c r="AU1035713" s="30"/>
      <c r="AV1035713" s="30"/>
    </row>
    <row r="1035721" spans="45:48" x14ac:dyDescent="0.2">
      <c r="AS1035721" s="30"/>
      <c r="AT1035721" s="30"/>
      <c r="AU1035721" s="30"/>
      <c r="AV1035721" s="30"/>
    </row>
    <row r="1035729" spans="45:48" x14ac:dyDescent="0.2">
      <c r="AS1035729" s="30"/>
      <c r="AT1035729" s="30"/>
      <c r="AU1035729" s="30"/>
      <c r="AV1035729" s="30"/>
    </row>
    <row r="1035737" spans="45:48" x14ac:dyDescent="0.2">
      <c r="AS1035737" s="30"/>
      <c r="AT1035737" s="30"/>
      <c r="AU1035737" s="30"/>
      <c r="AV1035737" s="30"/>
    </row>
    <row r="1035745" spans="45:48" x14ac:dyDescent="0.2">
      <c r="AS1035745" s="30"/>
      <c r="AT1035745" s="30"/>
      <c r="AU1035745" s="30"/>
      <c r="AV1035745" s="30"/>
    </row>
    <row r="1035753" spans="45:48" x14ac:dyDescent="0.2">
      <c r="AS1035753" s="30"/>
      <c r="AT1035753" s="30"/>
      <c r="AU1035753" s="30"/>
      <c r="AV1035753" s="30"/>
    </row>
    <row r="1035761" spans="45:48" x14ac:dyDescent="0.2">
      <c r="AS1035761" s="30"/>
      <c r="AT1035761" s="30"/>
      <c r="AU1035761" s="30"/>
      <c r="AV1035761" s="30"/>
    </row>
    <row r="1035769" spans="45:48" x14ac:dyDescent="0.2">
      <c r="AS1035769" s="30"/>
      <c r="AT1035769" s="30"/>
      <c r="AU1035769" s="30"/>
      <c r="AV1035769" s="30"/>
    </row>
    <row r="1035777" spans="45:48" x14ac:dyDescent="0.2">
      <c r="AS1035777" s="30"/>
      <c r="AT1035777" s="30"/>
      <c r="AU1035777" s="30"/>
      <c r="AV1035777" s="30"/>
    </row>
    <row r="1035785" spans="45:48" x14ac:dyDescent="0.2">
      <c r="AS1035785" s="30"/>
      <c r="AT1035785" s="30"/>
      <c r="AU1035785" s="30"/>
      <c r="AV1035785" s="30"/>
    </row>
    <row r="1035793" spans="45:48" x14ac:dyDescent="0.2">
      <c r="AS1035793" s="30"/>
      <c r="AT1035793" s="30"/>
      <c r="AU1035793" s="30"/>
      <c r="AV1035793" s="30"/>
    </row>
    <row r="1035801" spans="45:48" x14ac:dyDescent="0.2">
      <c r="AS1035801" s="30"/>
      <c r="AT1035801" s="30"/>
      <c r="AU1035801" s="30"/>
      <c r="AV1035801" s="30"/>
    </row>
    <row r="1035809" spans="45:48" x14ac:dyDescent="0.2">
      <c r="AS1035809" s="30"/>
      <c r="AT1035809" s="30"/>
      <c r="AU1035809" s="30"/>
      <c r="AV1035809" s="30"/>
    </row>
    <row r="1035817" spans="45:48" x14ac:dyDescent="0.2">
      <c r="AS1035817" s="30"/>
      <c r="AT1035817" s="30"/>
      <c r="AU1035817" s="30"/>
      <c r="AV1035817" s="30"/>
    </row>
    <row r="1035825" spans="45:48" x14ac:dyDescent="0.2">
      <c r="AS1035825" s="30"/>
      <c r="AT1035825" s="30"/>
      <c r="AU1035825" s="30"/>
      <c r="AV1035825" s="30"/>
    </row>
    <row r="1035833" spans="45:48" x14ac:dyDescent="0.2">
      <c r="AS1035833" s="30"/>
      <c r="AT1035833" s="30"/>
      <c r="AU1035833" s="30"/>
      <c r="AV1035833" s="30"/>
    </row>
    <row r="1035841" spans="45:48" x14ac:dyDescent="0.2">
      <c r="AS1035841" s="30"/>
      <c r="AT1035841" s="30"/>
      <c r="AU1035841" s="30"/>
      <c r="AV1035841" s="30"/>
    </row>
    <row r="1035849" spans="45:48" x14ac:dyDescent="0.2">
      <c r="AS1035849" s="30"/>
      <c r="AT1035849" s="30"/>
      <c r="AU1035849" s="30"/>
      <c r="AV1035849" s="30"/>
    </row>
    <row r="1035857" spans="45:48" x14ac:dyDescent="0.2">
      <c r="AS1035857" s="30"/>
      <c r="AT1035857" s="30"/>
      <c r="AU1035857" s="30"/>
      <c r="AV1035857" s="30"/>
    </row>
    <row r="1035865" spans="45:48" x14ac:dyDescent="0.2">
      <c r="AS1035865" s="30"/>
      <c r="AT1035865" s="30"/>
      <c r="AU1035865" s="30"/>
      <c r="AV1035865" s="30"/>
    </row>
    <row r="1035873" spans="45:48" x14ac:dyDescent="0.2">
      <c r="AS1035873" s="30"/>
      <c r="AT1035873" s="30"/>
      <c r="AU1035873" s="30"/>
      <c r="AV1035873" s="30"/>
    </row>
    <row r="1035881" spans="45:48" x14ac:dyDescent="0.2">
      <c r="AS1035881" s="30"/>
      <c r="AT1035881" s="30"/>
      <c r="AU1035881" s="30"/>
      <c r="AV1035881" s="30"/>
    </row>
    <row r="1035889" spans="45:48" x14ac:dyDescent="0.2">
      <c r="AS1035889" s="30"/>
      <c r="AT1035889" s="30"/>
      <c r="AU1035889" s="30"/>
      <c r="AV1035889" s="30"/>
    </row>
    <row r="1035897" spans="45:48" x14ac:dyDescent="0.2">
      <c r="AS1035897" s="30"/>
      <c r="AT1035897" s="30"/>
      <c r="AU1035897" s="30"/>
      <c r="AV1035897" s="30"/>
    </row>
    <row r="1035905" spans="45:48" x14ac:dyDescent="0.2">
      <c r="AS1035905" s="30"/>
      <c r="AT1035905" s="30"/>
      <c r="AU1035905" s="30"/>
      <c r="AV1035905" s="30"/>
    </row>
    <row r="1035913" spans="45:48" x14ac:dyDescent="0.2">
      <c r="AS1035913" s="30"/>
      <c r="AT1035913" s="30"/>
      <c r="AU1035913" s="30"/>
      <c r="AV1035913" s="30"/>
    </row>
    <row r="1035921" spans="45:48" x14ac:dyDescent="0.2">
      <c r="AS1035921" s="30"/>
      <c r="AT1035921" s="30"/>
      <c r="AU1035921" s="30"/>
      <c r="AV1035921" s="30"/>
    </row>
    <row r="1035929" spans="45:48" x14ac:dyDescent="0.2">
      <c r="AS1035929" s="30"/>
      <c r="AT1035929" s="30"/>
      <c r="AU1035929" s="30"/>
      <c r="AV1035929" s="30"/>
    </row>
    <row r="1035937" spans="45:48" x14ac:dyDescent="0.2">
      <c r="AS1035937" s="30"/>
      <c r="AT1035937" s="30"/>
      <c r="AU1035937" s="30"/>
      <c r="AV1035937" s="30"/>
    </row>
    <row r="1035945" spans="45:48" x14ac:dyDescent="0.2">
      <c r="AS1035945" s="30"/>
      <c r="AT1035945" s="30"/>
      <c r="AU1035945" s="30"/>
      <c r="AV1035945" s="30"/>
    </row>
    <row r="1035953" spans="45:48" x14ac:dyDescent="0.2">
      <c r="AS1035953" s="30"/>
      <c r="AT1035953" s="30"/>
      <c r="AU1035953" s="30"/>
      <c r="AV1035953" s="30"/>
    </row>
    <row r="1035961" spans="45:48" x14ac:dyDescent="0.2">
      <c r="AS1035961" s="30"/>
      <c r="AT1035961" s="30"/>
      <c r="AU1035961" s="30"/>
      <c r="AV1035961" s="30"/>
    </row>
    <row r="1035969" spans="45:48" x14ac:dyDescent="0.2">
      <c r="AS1035969" s="30"/>
      <c r="AT1035969" s="30"/>
      <c r="AU1035969" s="30"/>
      <c r="AV1035969" s="30"/>
    </row>
    <row r="1035977" spans="45:48" x14ac:dyDescent="0.2">
      <c r="AS1035977" s="30"/>
      <c r="AT1035977" s="30"/>
      <c r="AU1035977" s="30"/>
      <c r="AV1035977" s="30"/>
    </row>
    <row r="1035985" spans="45:48" x14ac:dyDescent="0.2">
      <c r="AS1035985" s="30"/>
      <c r="AT1035985" s="30"/>
      <c r="AU1035985" s="30"/>
      <c r="AV1035985" s="30"/>
    </row>
    <row r="1035993" spans="45:48" x14ac:dyDescent="0.2">
      <c r="AS1035993" s="30"/>
      <c r="AT1035993" s="30"/>
      <c r="AU1035993" s="30"/>
      <c r="AV1035993" s="30"/>
    </row>
    <row r="1036001" spans="45:48" x14ac:dyDescent="0.2">
      <c r="AS1036001" s="30"/>
      <c r="AT1036001" s="30"/>
      <c r="AU1036001" s="30"/>
      <c r="AV1036001" s="30"/>
    </row>
    <row r="1036009" spans="45:48" x14ac:dyDescent="0.2">
      <c r="AS1036009" s="30"/>
      <c r="AT1036009" s="30"/>
      <c r="AU1036009" s="30"/>
      <c r="AV1036009" s="30"/>
    </row>
    <row r="1036017" spans="45:48" x14ac:dyDescent="0.2">
      <c r="AS1036017" s="30"/>
      <c r="AT1036017" s="30"/>
      <c r="AU1036017" s="30"/>
      <c r="AV1036017" s="30"/>
    </row>
    <row r="1036025" spans="45:48" x14ac:dyDescent="0.2">
      <c r="AS1036025" s="30"/>
      <c r="AT1036025" s="30"/>
      <c r="AU1036025" s="30"/>
      <c r="AV1036025" s="30"/>
    </row>
    <row r="1036033" spans="45:48" x14ac:dyDescent="0.2">
      <c r="AS1036033" s="30"/>
      <c r="AT1036033" s="30"/>
      <c r="AU1036033" s="30"/>
      <c r="AV1036033" s="30"/>
    </row>
    <row r="1036041" spans="45:48" x14ac:dyDescent="0.2">
      <c r="AS1036041" s="30"/>
      <c r="AT1036041" s="30"/>
      <c r="AU1036041" s="30"/>
      <c r="AV1036041" s="30"/>
    </row>
    <row r="1036049" spans="45:48" x14ac:dyDescent="0.2">
      <c r="AS1036049" s="30"/>
      <c r="AT1036049" s="30"/>
      <c r="AU1036049" s="30"/>
      <c r="AV1036049" s="30"/>
    </row>
    <row r="1036057" spans="45:48" x14ac:dyDescent="0.2">
      <c r="AS1036057" s="30"/>
      <c r="AT1036057" s="30"/>
      <c r="AU1036057" s="30"/>
      <c r="AV1036057" s="30"/>
    </row>
    <row r="1036065" spans="45:48" x14ac:dyDescent="0.2">
      <c r="AS1036065" s="30"/>
      <c r="AT1036065" s="30"/>
      <c r="AU1036065" s="30"/>
      <c r="AV1036065" s="30"/>
    </row>
    <row r="1036073" spans="45:48" x14ac:dyDescent="0.2">
      <c r="AS1036073" s="30"/>
      <c r="AT1036073" s="30"/>
      <c r="AU1036073" s="30"/>
      <c r="AV1036073" s="30"/>
    </row>
    <row r="1036081" spans="45:48" x14ac:dyDescent="0.2">
      <c r="AS1036081" s="30"/>
      <c r="AT1036081" s="30"/>
      <c r="AU1036081" s="30"/>
      <c r="AV1036081" s="30"/>
    </row>
    <row r="1036089" spans="45:48" x14ac:dyDescent="0.2">
      <c r="AS1036089" s="30"/>
      <c r="AT1036089" s="30"/>
      <c r="AU1036089" s="30"/>
      <c r="AV1036089" s="30"/>
    </row>
    <row r="1036097" spans="45:48" x14ac:dyDescent="0.2">
      <c r="AS1036097" s="30"/>
      <c r="AT1036097" s="30"/>
      <c r="AU1036097" s="30"/>
      <c r="AV1036097" s="30"/>
    </row>
    <row r="1036105" spans="45:48" x14ac:dyDescent="0.2">
      <c r="AS1036105" s="30"/>
      <c r="AT1036105" s="30"/>
      <c r="AU1036105" s="30"/>
      <c r="AV1036105" s="30"/>
    </row>
    <row r="1036113" spans="45:48" x14ac:dyDescent="0.2">
      <c r="AS1036113" s="30"/>
      <c r="AT1036113" s="30"/>
      <c r="AU1036113" s="30"/>
      <c r="AV1036113" s="30"/>
    </row>
    <row r="1036121" spans="45:48" x14ac:dyDescent="0.2">
      <c r="AS1036121" s="30"/>
      <c r="AT1036121" s="30"/>
      <c r="AU1036121" s="30"/>
      <c r="AV1036121" s="30"/>
    </row>
    <row r="1036129" spans="45:48" x14ac:dyDescent="0.2">
      <c r="AS1036129" s="30"/>
      <c r="AT1036129" s="30"/>
      <c r="AU1036129" s="30"/>
      <c r="AV1036129" s="30"/>
    </row>
    <row r="1036137" spans="45:48" x14ac:dyDescent="0.2">
      <c r="AS1036137" s="30"/>
      <c r="AT1036137" s="30"/>
      <c r="AU1036137" s="30"/>
      <c r="AV1036137" s="30"/>
    </row>
    <row r="1036145" spans="45:48" x14ac:dyDescent="0.2">
      <c r="AS1036145" s="30"/>
      <c r="AT1036145" s="30"/>
      <c r="AU1036145" s="30"/>
      <c r="AV1036145" s="30"/>
    </row>
    <row r="1036153" spans="45:48" x14ac:dyDescent="0.2">
      <c r="AS1036153" s="30"/>
      <c r="AT1036153" s="30"/>
      <c r="AU1036153" s="30"/>
      <c r="AV1036153" s="30"/>
    </row>
    <row r="1036161" spans="45:48" x14ac:dyDescent="0.2">
      <c r="AS1036161" s="30"/>
      <c r="AT1036161" s="30"/>
      <c r="AU1036161" s="30"/>
      <c r="AV1036161" s="30"/>
    </row>
    <row r="1036169" spans="45:48" x14ac:dyDescent="0.2">
      <c r="AS1036169" s="30"/>
      <c r="AT1036169" s="30"/>
      <c r="AU1036169" s="30"/>
      <c r="AV1036169" s="30"/>
    </row>
    <row r="1036177" spans="45:48" x14ac:dyDescent="0.2">
      <c r="AS1036177" s="30"/>
      <c r="AT1036177" s="30"/>
      <c r="AU1036177" s="30"/>
      <c r="AV1036177" s="30"/>
    </row>
    <row r="1036185" spans="45:48" x14ac:dyDescent="0.2">
      <c r="AS1036185" s="30"/>
      <c r="AT1036185" s="30"/>
      <c r="AU1036185" s="30"/>
      <c r="AV1036185" s="30"/>
    </row>
    <row r="1036193" spans="45:48" x14ac:dyDescent="0.2">
      <c r="AS1036193" s="30"/>
      <c r="AT1036193" s="30"/>
      <c r="AU1036193" s="30"/>
      <c r="AV1036193" s="30"/>
    </row>
    <row r="1036201" spans="45:48" x14ac:dyDescent="0.2">
      <c r="AS1036201" s="30"/>
      <c r="AT1036201" s="30"/>
      <c r="AU1036201" s="30"/>
      <c r="AV1036201" s="30"/>
    </row>
    <row r="1036209" spans="45:48" x14ac:dyDescent="0.2">
      <c r="AS1036209" s="30"/>
      <c r="AT1036209" s="30"/>
      <c r="AU1036209" s="30"/>
      <c r="AV1036209" s="30"/>
    </row>
    <row r="1036217" spans="45:48" x14ac:dyDescent="0.2">
      <c r="AS1036217" s="30"/>
      <c r="AT1036217" s="30"/>
      <c r="AU1036217" s="30"/>
      <c r="AV1036217" s="30"/>
    </row>
    <row r="1036225" spans="45:48" x14ac:dyDescent="0.2">
      <c r="AS1036225" s="30"/>
      <c r="AT1036225" s="30"/>
      <c r="AU1036225" s="30"/>
      <c r="AV1036225" s="30"/>
    </row>
    <row r="1036233" spans="45:48" x14ac:dyDescent="0.2">
      <c r="AS1036233" s="30"/>
      <c r="AT1036233" s="30"/>
      <c r="AU1036233" s="30"/>
      <c r="AV1036233" s="30"/>
    </row>
    <row r="1036241" spans="45:48" x14ac:dyDescent="0.2">
      <c r="AS1036241" s="30"/>
      <c r="AT1036241" s="30"/>
      <c r="AU1036241" s="30"/>
      <c r="AV1036241" s="30"/>
    </row>
    <row r="1036249" spans="45:48" x14ac:dyDescent="0.2">
      <c r="AS1036249" s="30"/>
      <c r="AT1036249" s="30"/>
      <c r="AU1036249" s="30"/>
      <c r="AV1036249" s="30"/>
    </row>
    <row r="1036257" spans="45:48" x14ac:dyDescent="0.2">
      <c r="AS1036257" s="30"/>
      <c r="AT1036257" s="30"/>
      <c r="AU1036257" s="30"/>
      <c r="AV1036257" s="30"/>
    </row>
    <row r="1036265" spans="45:48" x14ac:dyDescent="0.2">
      <c r="AS1036265" s="30"/>
      <c r="AT1036265" s="30"/>
      <c r="AU1036265" s="30"/>
      <c r="AV1036265" s="30"/>
    </row>
    <row r="1036273" spans="45:48" x14ac:dyDescent="0.2">
      <c r="AS1036273" s="30"/>
      <c r="AT1036273" s="30"/>
      <c r="AU1036273" s="30"/>
      <c r="AV1036273" s="30"/>
    </row>
    <row r="1036281" spans="45:48" x14ac:dyDescent="0.2">
      <c r="AS1036281" s="30"/>
      <c r="AT1036281" s="30"/>
      <c r="AU1036281" s="30"/>
      <c r="AV1036281" s="30"/>
    </row>
    <row r="1036289" spans="45:48" x14ac:dyDescent="0.2">
      <c r="AS1036289" s="30"/>
      <c r="AT1036289" s="30"/>
      <c r="AU1036289" s="30"/>
      <c r="AV1036289" s="30"/>
    </row>
    <row r="1036297" spans="45:48" x14ac:dyDescent="0.2">
      <c r="AS1036297" s="30"/>
      <c r="AT1036297" s="30"/>
      <c r="AU1036297" s="30"/>
      <c r="AV1036297" s="30"/>
    </row>
    <row r="1036305" spans="45:48" x14ac:dyDescent="0.2">
      <c r="AS1036305" s="30"/>
      <c r="AT1036305" s="30"/>
      <c r="AU1036305" s="30"/>
      <c r="AV1036305" s="30"/>
    </row>
    <row r="1036313" spans="45:48" x14ac:dyDescent="0.2">
      <c r="AS1036313" s="30"/>
      <c r="AT1036313" s="30"/>
      <c r="AU1036313" s="30"/>
      <c r="AV1036313" s="30"/>
    </row>
    <row r="1036321" spans="45:48" x14ac:dyDescent="0.2">
      <c r="AS1036321" s="30"/>
      <c r="AT1036321" s="30"/>
      <c r="AU1036321" s="30"/>
      <c r="AV1036321" s="30"/>
    </row>
    <row r="1036329" spans="45:48" x14ac:dyDescent="0.2">
      <c r="AS1036329" s="30"/>
      <c r="AT1036329" s="30"/>
      <c r="AU1036329" s="30"/>
      <c r="AV1036329" s="30"/>
    </row>
    <row r="1036337" spans="45:48" x14ac:dyDescent="0.2">
      <c r="AS1036337" s="30"/>
      <c r="AT1036337" s="30"/>
      <c r="AU1036337" s="30"/>
      <c r="AV1036337" s="30"/>
    </row>
    <row r="1036345" spans="45:48" x14ac:dyDescent="0.2">
      <c r="AS1036345" s="30"/>
      <c r="AT1036345" s="30"/>
      <c r="AU1036345" s="30"/>
      <c r="AV1036345" s="30"/>
    </row>
    <row r="1036353" spans="45:48" x14ac:dyDescent="0.2">
      <c r="AS1036353" s="30"/>
      <c r="AT1036353" s="30"/>
      <c r="AU1036353" s="30"/>
      <c r="AV1036353" s="30"/>
    </row>
    <row r="1036361" spans="45:48" x14ac:dyDescent="0.2">
      <c r="AS1036361" s="30"/>
      <c r="AT1036361" s="30"/>
      <c r="AU1036361" s="30"/>
      <c r="AV1036361" s="30"/>
    </row>
    <row r="1036369" spans="45:48" x14ac:dyDescent="0.2">
      <c r="AS1036369" s="30"/>
      <c r="AT1036369" s="30"/>
      <c r="AU1036369" s="30"/>
      <c r="AV1036369" s="30"/>
    </row>
    <row r="1036377" spans="45:48" x14ac:dyDescent="0.2">
      <c r="AS1036377" s="30"/>
      <c r="AT1036377" s="30"/>
      <c r="AU1036377" s="30"/>
      <c r="AV1036377" s="30"/>
    </row>
    <row r="1036385" spans="45:48" x14ac:dyDescent="0.2">
      <c r="AS1036385" s="30"/>
      <c r="AT1036385" s="30"/>
      <c r="AU1036385" s="30"/>
      <c r="AV1036385" s="30"/>
    </row>
    <row r="1036393" spans="45:48" x14ac:dyDescent="0.2">
      <c r="AS1036393" s="30"/>
      <c r="AT1036393" s="30"/>
      <c r="AU1036393" s="30"/>
      <c r="AV1036393" s="30"/>
    </row>
    <row r="1036401" spans="45:48" x14ac:dyDescent="0.2">
      <c r="AS1036401" s="30"/>
      <c r="AT1036401" s="30"/>
      <c r="AU1036401" s="30"/>
      <c r="AV1036401" s="30"/>
    </row>
    <row r="1036409" spans="45:48" x14ac:dyDescent="0.2">
      <c r="AS1036409" s="30"/>
      <c r="AT1036409" s="30"/>
      <c r="AU1036409" s="30"/>
      <c r="AV1036409" s="30"/>
    </row>
    <row r="1036417" spans="45:48" x14ac:dyDescent="0.2">
      <c r="AS1036417" s="30"/>
      <c r="AT1036417" s="30"/>
      <c r="AU1036417" s="30"/>
      <c r="AV1036417" s="30"/>
    </row>
    <row r="1036425" spans="45:48" x14ac:dyDescent="0.2">
      <c r="AS1036425" s="30"/>
      <c r="AT1036425" s="30"/>
      <c r="AU1036425" s="30"/>
      <c r="AV1036425" s="30"/>
    </row>
    <row r="1036433" spans="45:48" x14ac:dyDescent="0.2">
      <c r="AS1036433" s="30"/>
      <c r="AT1036433" s="30"/>
      <c r="AU1036433" s="30"/>
      <c r="AV1036433" s="30"/>
    </row>
    <row r="1036441" spans="45:48" x14ac:dyDescent="0.2">
      <c r="AS1036441" s="30"/>
      <c r="AT1036441" s="30"/>
      <c r="AU1036441" s="30"/>
      <c r="AV1036441" s="30"/>
    </row>
    <row r="1036449" spans="45:48" x14ac:dyDescent="0.2">
      <c r="AS1036449" s="30"/>
      <c r="AT1036449" s="30"/>
      <c r="AU1036449" s="30"/>
      <c r="AV1036449" s="30"/>
    </row>
    <row r="1036457" spans="45:48" x14ac:dyDescent="0.2">
      <c r="AS1036457" s="30"/>
      <c r="AT1036457" s="30"/>
      <c r="AU1036457" s="30"/>
      <c r="AV1036457" s="30"/>
    </row>
    <row r="1036465" spans="45:48" x14ac:dyDescent="0.2">
      <c r="AS1036465" s="30"/>
      <c r="AT1036465" s="30"/>
      <c r="AU1036465" s="30"/>
      <c r="AV1036465" s="30"/>
    </row>
    <row r="1036473" spans="45:48" x14ac:dyDescent="0.2">
      <c r="AS1036473" s="30"/>
      <c r="AT1036473" s="30"/>
      <c r="AU1036473" s="30"/>
      <c r="AV1036473" s="30"/>
    </row>
    <row r="1036481" spans="45:48" x14ac:dyDescent="0.2">
      <c r="AS1036481" s="30"/>
      <c r="AT1036481" s="30"/>
      <c r="AU1036481" s="30"/>
      <c r="AV1036481" s="30"/>
    </row>
    <row r="1036489" spans="45:48" x14ac:dyDescent="0.2">
      <c r="AS1036489" s="30"/>
      <c r="AT1036489" s="30"/>
      <c r="AU1036489" s="30"/>
      <c r="AV1036489" s="30"/>
    </row>
    <row r="1036497" spans="45:48" x14ac:dyDescent="0.2">
      <c r="AS1036497" s="30"/>
      <c r="AT1036497" s="30"/>
      <c r="AU1036497" s="30"/>
      <c r="AV1036497" s="30"/>
    </row>
    <row r="1036505" spans="45:48" x14ac:dyDescent="0.2">
      <c r="AS1036505" s="30"/>
      <c r="AT1036505" s="30"/>
      <c r="AU1036505" s="30"/>
      <c r="AV1036505" s="30"/>
    </row>
    <row r="1036513" spans="45:48" x14ac:dyDescent="0.2">
      <c r="AS1036513" s="30"/>
      <c r="AT1036513" s="30"/>
      <c r="AU1036513" s="30"/>
      <c r="AV1036513" s="30"/>
    </row>
    <row r="1036521" spans="45:48" x14ac:dyDescent="0.2">
      <c r="AS1036521" s="30"/>
      <c r="AT1036521" s="30"/>
      <c r="AU1036521" s="30"/>
      <c r="AV1036521" s="30"/>
    </row>
    <row r="1036529" spans="45:48" x14ac:dyDescent="0.2">
      <c r="AS1036529" s="30"/>
      <c r="AT1036529" s="30"/>
      <c r="AU1036529" s="30"/>
      <c r="AV1036529" s="30"/>
    </row>
    <row r="1036537" spans="45:48" x14ac:dyDescent="0.2">
      <c r="AS1036537" s="30"/>
      <c r="AT1036537" s="30"/>
      <c r="AU1036537" s="30"/>
      <c r="AV1036537" s="30"/>
    </row>
    <row r="1036545" spans="45:48" x14ac:dyDescent="0.2">
      <c r="AS1036545" s="30"/>
      <c r="AT1036545" s="30"/>
      <c r="AU1036545" s="30"/>
      <c r="AV1036545" s="30"/>
    </row>
    <row r="1036553" spans="45:48" x14ac:dyDescent="0.2">
      <c r="AS1036553" s="30"/>
      <c r="AT1036553" s="30"/>
      <c r="AU1036553" s="30"/>
      <c r="AV1036553" s="30"/>
    </row>
    <row r="1036561" spans="45:48" x14ac:dyDescent="0.2">
      <c r="AS1036561" s="30"/>
      <c r="AT1036561" s="30"/>
      <c r="AU1036561" s="30"/>
      <c r="AV1036561" s="30"/>
    </row>
    <row r="1036569" spans="45:48" x14ac:dyDescent="0.2">
      <c r="AS1036569" s="30"/>
      <c r="AT1036569" s="30"/>
      <c r="AU1036569" s="30"/>
      <c r="AV1036569" s="30"/>
    </row>
    <row r="1036577" spans="45:48" x14ac:dyDescent="0.2">
      <c r="AS1036577" s="30"/>
      <c r="AT1036577" s="30"/>
      <c r="AU1036577" s="30"/>
      <c r="AV1036577" s="30"/>
    </row>
    <row r="1036585" spans="45:48" x14ac:dyDescent="0.2">
      <c r="AS1036585" s="30"/>
      <c r="AT1036585" s="30"/>
      <c r="AU1036585" s="30"/>
      <c r="AV1036585" s="30"/>
    </row>
    <row r="1036593" spans="45:48" x14ac:dyDescent="0.2">
      <c r="AS1036593" s="30"/>
      <c r="AT1036593" s="30"/>
      <c r="AU1036593" s="30"/>
      <c r="AV1036593" s="30"/>
    </row>
    <row r="1036601" spans="45:48" x14ac:dyDescent="0.2">
      <c r="AS1036601" s="30"/>
      <c r="AT1036601" s="30"/>
      <c r="AU1036601" s="30"/>
      <c r="AV1036601" s="30"/>
    </row>
    <row r="1036609" spans="45:48" x14ac:dyDescent="0.2">
      <c r="AS1036609" s="30"/>
      <c r="AT1036609" s="30"/>
      <c r="AU1036609" s="30"/>
      <c r="AV1036609" s="30"/>
    </row>
    <row r="1036617" spans="45:48" x14ac:dyDescent="0.2">
      <c r="AS1036617" s="30"/>
      <c r="AT1036617" s="30"/>
      <c r="AU1036617" s="30"/>
      <c r="AV1036617" s="30"/>
    </row>
    <row r="1036625" spans="45:48" x14ac:dyDescent="0.2">
      <c r="AS1036625" s="30"/>
      <c r="AT1036625" s="30"/>
      <c r="AU1036625" s="30"/>
      <c r="AV1036625" s="30"/>
    </row>
    <row r="1036633" spans="45:48" x14ac:dyDescent="0.2">
      <c r="AS1036633" s="30"/>
      <c r="AT1036633" s="30"/>
      <c r="AU1036633" s="30"/>
      <c r="AV1036633" s="30"/>
    </row>
    <row r="1036641" spans="45:48" x14ac:dyDescent="0.2">
      <c r="AS1036641" s="30"/>
      <c r="AT1036641" s="30"/>
      <c r="AU1036641" s="30"/>
      <c r="AV1036641" s="30"/>
    </row>
    <row r="1036649" spans="45:48" x14ac:dyDescent="0.2">
      <c r="AS1036649" s="30"/>
      <c r="AT1036649" s="30"/>
      <c r="AU1036649" s="30"/>
      <c r="AV1036649" s="30"/>
    </row>
    <row r="1036657" spans="45:48" x14ac:dyDescent="0.2">
      <c r="AS1036657" s="30"/>
      <c r="AT1036657" s="30"/>
      <c r="AU1036657" s="30"/>
      <c r="AV1036657" s="30"/>
    </row>
    <row r="1036665" spans="45:48" x14ac:dyDescent="0.2">
      <c r="AS1036665" s="30"/>
      <c r="AT1036665" s="30"/>
      <c r="AU1036665" s="30"/>
      <c r="AV1036665" s="30"/>
    </row>
    <row r="1036673" spans="45:48" x14ac:dyDescent="0.2">
      <c r="AS1036673" s="30"/>
      <c r="AT1036673" s="30"/>
      <c r="AU1036673" s="30"/>
      <c r="AV1036673" s="30"/>
    </row>
    <row r="1036681" spans="45:48" x14ac:dyDescent="0.2">
      <c r="AS1036681" s="30"/>
      <c r="AT1036681" s="30"/>
      <c r="AU1036681" s="30"/>
      <c r="AV1036681" s="30"/>
    </row>
    <row r="1036689" spans="45:48" x14ac:dyDescent="0.2">
      <c r="AS1036689" s="30"/>
      <c r="AT1036689" s="30"/>
      <c r="AU1036689" s="30"/>
      <c r="AV1036689" s="30"/>
    </row>
    <row r="1036697" spans="45:48" x14ac:dyDescent="0.2">
      <c r="AS1036697" s="30"/>
      <c r="AT1036697" s="30"/>
      <c r="AU1036697" s="30"/>
      <c r="AV1036697" s="30"/>
    </row>
    <row r="1036705" spans="45:48" x14ac:dyDescent="0.2">
      <c r="AS1036705" s="30"/>
      <c r="AT1036705" s="30"/>
      <c r="AU1036705" s="30"/>
      <c r="AV1036705" s="30"/>
    </row>
    <row r="1036713" spans="45:48" x14ac:dyDescent="0.2">
      <c r="AS1036713" s="30"/>
      <c r="AT1036713" s="30"/>
      <c r="AU1036713" s="30"/>
      <c r="AV1036713" s="30"/>
    </row>
    <row r="1036721" spans="45:48" x14ac:dyDescent="0.2">
      <c r="AS1036721" s="30"/>
      <c r="AT1036721" s="30"/>
      <c r="AU1036721" s="30"/>
      <c r="AV1036721" s="30"/>
    </row>
    <row r="1036729" spans="45:48" x14ac:dyDescent="0.2">
      <c r="AS1036729" s="30"/>
      <c r="AT1036729" s="30"/>
      <c r="AU1036729" s="30"/>
      <c r="AV1036729" s="30"/>
    </row>
    <row r="1036737" spans="45:48" x14ac:dyDescent="0.2">
      <c r="AS1036737" s="30"/>
      <c r="AT1036737" s="30"/>
      <c r="AU1036737" s="30"/>
      <c r="AV1036737" s="30"/>
    </row>
    <row r="1036745" spans="45:48" x14ac:dyDescent="0.2">
      <c r="AS1036745" s="30"/>
      <c r="AT1036745" s="30"/>
      <c r="AU1036745" s="30"/>
      <c r="AV1036745" s="30"/>
    </row>
    <row r="1036753" spans="45:48" x14ac:dyDescent="0.2">
      <c r="AS1036753" s="30"/>
      <c r="AT1036753" s="30"/>
      <c r="AU1036753" s="30"/>
      <c r="AV1036753" s="30"/>
    </row>
    <row r="1036761" spans="45:48" x14ac:dyDescent="0.2">
      <c r="AS1036761" s="30"/>
      <c r="AT1036761" s="30"/>
      <c r="AU1036761" s="30"/>
      <c r="AV1036761" s="30"/>
    </row>
    <row r="1036769" spans="45:48" x14ac:dyDescent="0.2">
      <c r="AS1036769" s="30"/>
      <c r="AT1036769" s="30"/>
      <c r="AU1036769" s="30"/>
      <c r="AV1036769" s="30"/>
    </row>
    <row r="1036777" spans="45:48" x14ac:dyDescent="0.2">
      <c r="AS1036777" s="30"/>
      <c r="AT1036777" s="30"/>
      <c r="AU1036777" s="30"/>
      <c r="AV1036777" s="30"/>
    </row>
    <row r="1036785" spans="45:48" x14ac:dyDescent="0.2">
      <c r="AS1036785" s="30"/>
      <c r="AT1036785" s="30"/>
      <c r="AU1036785" s="30"/>
      <c r="AV1036785" s="30"/>
    </row>
    <row r="1036793" spans="45:48" x14ac:dyDescent="0.2">
      <c r="AS1036793" s="30"/>
      <c r="AT1036793" s="30"/>
      <c r="AU1036793" s="30"/>
      <c r="AV1036793" s="30"/>
    </row>
    <row r="1036801" spans="45:48" x14ac:dyDescent="0.2">
      <c r="AS1036801" s="30"/>
      <c r="AT1036801" s="30"/>
      <c r="AU1036801" s="30"/>
      <c r="AV1036801" s="30"/>
    </row>
    <row r="1036809" spans="45:48" x14ac:dyDescent="0.2">
      <c r="AS1036809" s="30"/>
      <c r="AT1036809" s="30"/>
      <c r="AU1036809" s="30"/>
      <c r="AV1036809" s="30"/>
    </row>
    <row r="1036817" spans="45:48" x14ac:dyDescent="0.2">
      <c r="AS1036817" s="30"/>
      <c r="AT1036817" s="30"/>
      <c r="AU1036817" s="30"/>
      <c r="AV1036817" s="30"/>
    </row>
    <row r="1036825" spans="45:48" x14ac:dyDescent="0.2">
      <c r="AS1036825" s="30"/>
      <c r="AT1036825" s="30"/>
      <c r="AU1036825" s="30"/>
      <c r="AV1036825" s="30"/>
    </row>
    <row r="1036833" spans="45:48" x14ac:dyDescent="0.2">
      <c r="AS1036833" s="30"/>
      <c r="AT1036833" s="30"/>
      <c r="AU1036833" s="30"/>
      <c r="AV1036833" s="30"/>
    </row>
    <row r="1036841" spans="45:48" x14ac:dyDescent="0.2">
      <c r="AS1036841" s="30"/>
      <c r="AT1036841" s="30"/>
      <c r="AU1036841" s="30"/>
      <c r="AV1036841" s="30"/>
    </row>
    <row r="1036849" spans="45:48" x14ac:dyDescent="0.2">
      <c r="AS1036849" s="30"/>
      <c r="AT1036849" s="30"/>
      <c r="AU1036849" s="30"/>
      <c r="AV1036849" s="30"/>
    </row>
    <row r="1036857" spans="45:48" x14ac:dyDescent="0.2">
      <c r="AS1036857" s="30"/>
      <c r="AT1036857" s="30"/>
      <c r="AU1036857" s="30"/>
      <c r="AV1036857" s="30"/>
    </row>
    <row r="1036865" spans="45:48" x14ac:dyDescent="0.2">
      <c r="AS1036865" s="30"/>
      <c r="AT1036865" s="30"/>
      <c r="AU1036865" s="30"/>
      <c r="AV1036865" s="30"/>
    </row>
    <row r="1036873" spans="45:48" x14ac:dyDescent="0.2">
      <c r="AS1036873" s="30"/>
      <c r="AT1036873" s="30"/>
      <c r="AU1036873" s="30"/>
      <c r="AV1036873" s="30"/>
    </row>
    <row r="1036881" spans="45:48" x14ac:dyDescent="0.2">
      <c r="AS1036881" s="30"/>
      <c r="AT1036881" s="30"/>
      <c r="AU1036881" s="30"/>
      <c r="AV1036881" s="30"/>
    </row>
    <row r="1036889" spans="45:48" x14ac:dyDescent="0.2">
      <c r="AS1036889" s="30"/>
      <c r="AT1036889" s="30"/>
      <c r="AU1036889" s="30"/>
      <c r="AV1036889" s="30"/>
    </row>
    <row r="1036897" spans="45:48" x14ac:dyDescent="0.2">
      <c r="AS1036897" s="30"/>
      <c r="AT1036897" s="30"/>
      <c r="AU1036897" s="30"/>
      <c r="AV1036897" s="30"/>
    </row>
    <row r="1036905" spans="45:48" x14ac:dyDescent="0.2">
      <c r="AS1036905" s="30"/>
      <c r="AT1036905" s="30"/>
      <c r="AU1036905" s="30"/>
      <c r="AV1036905" s="30"/>
    </row>
    <row r="1036913" spans="45:48" x14ac:dyDescent="0.2">
      <c r="AS1036913" s="30"/>
      <c r="AT1036913" s="30"/>
      <c r="AU1036913" s="30"/>
      <c r="AV1036913" s="30"/>
    </row>
    <row r="1036921" spans="45:48" x14ac:dyDescent="0.2">
      <c r="AS1036921" s="30"/>
      <c r="AT1036921" s="30"/>
      <c r="AU1036921" s="30"/>
      <c r="AV1036921" s="30"/>
    </row>
    <row r="1036929" spans="45:48" x14ac:dyDescent="0.2">
      <c r="AS1036929" s="30"/>
      <c r="AT1036929" s="30"/>
      <c r="AU1036929" s="30"/>
      <c r="AV1036929" s="30"/>
    </row>
    <row r="1036937" spans="45:48" x14ac:dyDescent="0.2">
      <c r="AS1036937" s="30"/>
      <c r="AT1036937" s="30"/>
      <c r="AU1036937" s="30"/>
      <c r="AV1036937" s="30"/>
    </row>
    <row r="1036945" spans="45:48" x14ac:dyDescent="0.2">
      <c r="AS1036945" s="30"/>
      <c r="AT1036945" s="30"/>
      <c r="AU1036945" s="30"/>
      <c r="AV1036945" s="30"/>
    </row>
    <row r="1036953" spans="45:48" x14ac:dyDescent="0.2">
      <c r="AS1036953" s="30"/>
      <c r="AT1036953" s="30"/>
      <c r="AU1036953" s="30"/>
      <c r="AV1036953" s="30"/>
    </row>
    <row r="1036961" spans="45:48" x14ac:dyDescent="0.2">
      <c r="AS1036961" s="30"/>
      <c r="AT1036961" s="30"/>
      <c r="AU1036961" s="30"/>
      <c r="AV1036961" s="30"/>
    </row>
    <row r="1036969" spans="45:48" x14ac:dyDescent="0.2">
      <c r="AS1036969" s="30"/>
      <c r="AT1036969" s="30"/>
      <c r="AU1036969" s="30"/>
      <c r="AV1036969" s="30"/>
    </row>
    <row r="1036977" spans="45:48" x14ac:dyDescent="0.2">
      <c r="AS1036977" s="30"/>
      <c r="AT1036977" s="30"/>
      <c r="AU1036977" s="30"/>
      <c r="AV1036977" s="30"/>
    </row>
    <row r="1036985" spans="45:48" x14ac:dyDescent="0.2">
      <c r="AS1036985" s="30"/>
      <c r="AT1036985" s="30"/>
      <c r="AU1036985" s="30"/>
      <c r="AV1036985" s="30"/>
    </row>
    <row r="1036993" spans="45:48" x14ac:dyDescent="0.2">
      <c r="AS1036993" s="30"/>
      <c r="AT1036993" s="30"/>
      <c r="AU1036993" s="30"/>
      <c r="AV1036993" s="30"/>
    </row>
    <row r="1037001" spans="45:48" x14ac:dyDescent="0.2">
      <c r="AS1037001" s="30"/>
      <c r="AT1037001" s="30"/>
      <c r="AU1037001" s="30"/>
      <c r="AV1037001" s="30"/>
    </row>
    <row r="1037009" spans="45:48" x14ac:dyDescent="0.2">
      <c r="AS1037009" s="30"/>
      <c r="AT1037009" s="30"/>
      <c r="AU1037009" s="30"/>
      <c r="AV1037009" s="30"/>
    </row>
    <row r="1037017" spans="45:48" x14ac:dyDescent="0.2">
      <c r="AS1037017" s="30"/>
      <c r="AT1037017" s="30"/>
      <c r="AU1037017" s="30"/>
      <c r="AV1037017" s="30"/>
    </row>
    <row r="1037025" spans="45:48" x14ac:dyDescent="0.2">
      <c r="AS1037025" s="30"/>
      <c r="AT1037025" s="30"/>
      <c r="AU1037025" s="30"/>
      <c r="AV1037025" s="30"/>
    </row>
    <row r="1037033" spans="45:48" x14ac:dyDescent="0.2">
      <c r="AS1037033" s="30"/>
      <c r="AT1037033" s="30"/>
      <c r="AU1037033" s="30"/>
      <c r="AV1037033" s="30"/>
    </row>
    <row r="1037041" spans="45:48" x14ac:dyDescent="0.2">
      <c r="AS1037041" s="30"/>
      <c r="AT1037041" s="30"/>
      <c r="AU1037041" s="30"/>
      <c r="AV1037041" s="30"/>
    </row>
    <row r="1037049" spans="45:48" x14ac:dyDescent="0.2">
      <c r="AS1037049" s="30"/>
      <c r="AT1037049" s="30"/>
      <c r="AU1037049" s="30"/>
      <c r="AV1037049" s="30"/>
    </row>
    <row r="1037057" spans="45:48" x14ac:dyDescent="0.2">
      <c r="AS1037057" s="30"/>
      <c r="AT1037057" s="30"/>
      <c r="AU1037057" s="30"/>
      <c r="AV1037057" s="30"/>
    </row>
    <row r="1037065" spans="45:48" x14ac:dyDescent="0.2">
      <c r="AS1037065" s="30"/>
      <c r="AT1037065" s="30"/>
      <c r="AU1037065" s="30"/>
      <c r="AV1037065" s="30"/>
    </row>
    <row r="1037073" spans="45:48" x14ac:dyDescent="0.2">
      <c r="AS1037073" s="30"/>
      <c r="AT1037073" s="30"/>
      <c r="AU1037073" s="30"/>
      <c r="AV1037073" s="30"/>
    </row>
    <row r="1037081" spans="45:48" x14ac:dyDescent="0.2">
      <c r="AS1037081" s="30"/>
      <c r="AT1037081" s="30"/>
      <c r="AU1037081" s="30"/>
      <c r="AV1037081" s="30"/>
    </row>
    <row r="1037089" spans="45:48" x14ac:dyDescent="0.2">
      <c r="AS1037089" s="30"/>
      <c r="AT1037089" s="30"/>
      <c r="AU1037089" s="30"/>
      <c r="AV1037089" s="30"/>
    </row>
    <row r="1037097" spans="45:48" x14ac:dyDescent="0.2">
      <c r="AS1037097" s="30"/>
      <c r="AT1037097" s="30"/>
      <c r="AU1037097" s="30"/>
      <c r="AV1037097" s="30"/>
    </row>
    <row r="1037105" spans="45:48" x14ac:dyDescent="0.2">
      <c r="AS1037105" s="30"/>
      <c r="AT1037105" s="30"/>
      <c r="AU1037105" s="30"/>
      <c r="AV1037105" s="30"/>
    </row>
    <row r="1037113" spans="45:48" x14ac:dyDescent="0.2">
      <c r="AS1037113" s="30"/>
      <c r="AT1037113" s="30"/>
      <c r="AU1037113" s="30"/>
      <c r="AV1037113" s="30"/>
    </row>
    <row r="1037121" spans="45:48" x14ac:dyDescent="0.2">
      <c r="AS1037121" s="30"/>
      <c r="AT1037121" s="30"/>
      <c r="AU1037121" s="30"/>
      <c r="AV1037121" s="30"/>
    </row>
    <row r="1037129" spans="45:48" x14ac:dyDescent="0.2">
      <c r="AS1037129" s="30"/>
      <c r="AT1037129" s="30"/>
      <c r="AU1037129" s="30"/>
      <c r="AV1037129" s="30"/>
    </row>
    <row r="1037137" spans="45:48" x14ac:dyDescent="0.2">
      <c r="AS1037137" s="30"/>
      <c r="AT1037137" s="30"/>
      <c r="AU1037137" s="30"/>
      <c r="AV1037137" s="30"/>
    </row>
    <row r="1037145" spans="45:48" x14ac:dyDescent="0.2">
      <c r="AS1037145" s="30"/>
      <c r="AT1037145" s="30"/>
      <c r="AU1037145" s="30"/>
      <c r="AV1037145" s="30"/>
    </row>
    <row r="1037153" spans="45:48" x14ac:dyDescent="0.2">
      <c r="AS1037153" s="30"/>
      <c r="AT1037153" s="30"/>
      <c r="AU1037153" s="30"/>
      <c r="AV1037153" s="30"/>
    </row>
    <row r="1037161" spans="45:48" x14ac:dyDescent="0.2">
      <c r="AS1037161" s="30"/>
      <c r="AT1037161" s="30"/>
      <c r="AU1037161" s="30"/>
      <c r="AV1037161" s="30"/>
    </row>
    <row r="1037169" spans="45:48" x14ac:dyDescent="0.2">
      <c r="AS1037169" s="30"/>
      <c r="AT1037169" s="30"/>
      <c r="AU1037169" s="30"/>
      <c r="AV1037169" s="30"/>
    </row>
    <row r="1037177" spans="45:48" x14ac:dyDescent="0.2">
      <c r="AS1037177" s="30"/>
      <c r="AT1037177" s="30"/>
      <c r="AU1037177" s="30"/>
      <c r="AV1037177" s="30"/>
    </row>
    <row r="1037185" spans="45:48" x14ac:dyDescent="0.2">
      <c r="AS1037185" s="30"/>
      <c r="AT1037185" s="30"/>
      <c r="AU1037185" s="30"/>
      <c r="AV1037185" s="30"/>
    </row>
    <row r="1037193" spans="45:48" x14ac:dyDescent="0.2">
      <c r="AS1037193" s="30"/>
      <c r="AT1037193" s="30"/>
      <c r="AU1037193" s="30"/>
      <c r="AV1037193" s="30"/>
    </row>
    <row r="1037201" spans="45:48" x14ac:dyDescent="0.2">
      <c r="AS1037201" s="30"/>
      <c r="AT1037201" s="30"/>
      <c r="AU1037201" s="30"/>
      <c r="AV1037201" s="30"/>
    </row>
    <row r="1037209" spans="45:48" x14ac:dyDescent="0.2">
      <c r="AS1037209" s="30"/>
      <c r="AT1037209" s="30"/>
      <c r="AU1037209" s="30"/>
      <c r="AV1037209" s="30"/>
    </row>
    <row r="1037217" spans="45:48" x14ac:dyDescent="0.2">
      <c r="AS1037217" s="30"/>
      <c r="AT1037217" s="30"/>
      <c r="AU1037217" s="30"/>
      <c r="AV1037217" s="30"/>
    </row>
    <row r="1037225" spans="45:48" x14ac:dyDescent="0.2">
      <c r="AS1037225" s="30"/>
      <c r="AT1037225" s="30"/>
      <c r="AU1037225" s="30"/>
      <c r="AV1037225" s="30"/>
    </row>
    <row r="1037233" spans="45:48" x14ac:dyDescent="0.2">
      <c r="AS1037233" s="30"/>
      <c r="AT1037233" s="30"/>
      <c r="AU1037233" s="30"/>
      <c r="AV1037233" s="30"/>
    </row>
    <row r="1037241" spans="45:48" x14ac:dyDescent="0.2">
      <c r="AS1037241" s="30"/>
      <c r="AT1037241" s="30"/>
      <c r="AU1037241" s="30"/>
      <c r="AV1037241" s="30"/>
    </row>
    <row r="1037249" spans="45:48" x14ac:dyDescent="0.2">
      <c r="AS1037249" s="30"/>
      <c r="AT1037249" s="30"/>
      <c r="AU1037249" s="30"/>
      <c r="AV1037249" s="30"/>
    </row>
    <row r="1037257" spans="45:48" x14ac:dyDescent="0.2">
      <c r="AS1037257" s="30"/>
      <c r="AT1037257" s="30"/>
      <c r="AU1037257" s="30"/>
      <c r="AV1037257" s="30"/>
    </row>
    <row r="1037265" spans="45:48" x14ac:dyDescent="0.2">
      <c r="AS1037265" s="30"/>
      <c r="AT1037265" s="30"/>
      <c r="AU1037265" s="30"/>
      <c r="AV1037265" s="30"/>
    </row>
    <row r="1037273" spans="45:48" x14ac:dyDescent="0.2">
      <c r="AS1037273" s="30"/>
      <c r="AT1037273" s="30"/>
      <c r="AU1037273" s="30"/>
      <c r="AV1037273" s="30"/>
    </row>
    <row r="1037281" spans="45:48" x14ac:dyDescent="0.2">
      <c r="AS1037281" s="30"/>
      <c r="AT1037281" s="30"/>
      <c r="AU1037281" s="30"/>
      <c r="AV1037281" s="30"/>
    </row>
    <row r="1037289" spans="45:48" x14ac:dyDescent="0.2">
      <c r="AS1037289" s="30"/>
      <c r="AT1037289" s="30"/>
      <c r="AU1037289" s="30"/>
      <c r="AV1037289" s="30"/>
    </row>
    <row r="1037297" spans="45:48" x14ac:dyDescent="0.2">
      <c r="AS1037297" s="30"/>
      <c r="AT1037297" s="30"/>
      <c r="AU1037297" s="30"/>
      <c r="AV1037297" s="30"/>
    </row>
    <row r="1037305" spans="45:48" x14ac:dyDescent="0.2">
      <c r="AS1037305" s="30"/>
      <c r="AT1037305" s="30"/>
      <c r="AU1037305" s="30"/>
      <c r="AV1037305" s="30"/>
    </row>
    <row r="1037313" spans="45:48" x14ac:dyDescent="0.2">
      <c r="AS1037313" s="30"/>
      <c r="AT1037313" s="30"/>
      <c r="AU1037313" s="30"/>
      <c r="AV1037313" s="30"/>
    </row>
    <row r="1037321" spans="45:48" x14ac:dyDescent="0.2">
      <c r="AS1037321" s="30"/>
      <c r="AT1037321" s="30"/>
      <c r="AU1037321" s="30"/>
      <c r="AV1037321" s="30"/>
    </row>
    <row r="1037329" spans="45:48" x14ac:dyDescent="0.2">
      <c r="AS1037329" s="30"/>
      <c r="AT1037329" s="30"/>
      <c r="AU1037329" s="30"/>
      <c r="AV1037329" s="30"/>
    </row>
    <row r="1037337" spans="45:48" x14ac:dyDescent="0.2">
      <c r="AS1037337" s="30"/>
      <c r="AT1037337" s="30"/>
      <c r="AU1037337" s="30"/>
      <c r="AV1037337" s="30"/>
    </row>
    <row r="1037345" spans="45:48" x14ac:dyDescent="0.2">
      <c r="AS1037345" s="30"/>
      <c r="AT1037345" s="30"/>
      <c r="AU1037345" s="30"/>
      <c r="AV1037345" s="30"/>
    </row>
    <row r="1037353" spans="45:48" x14ac:dyDescent="0.2">
      <c r="AS1037353" s="30"/>
      <c r="AT1037353" s="30"/>
      <c r="AU1037353" s="30"/>
      <c r="AV1037353" s="30"/>
    </row>
    <row r="1037361" spans="45:48" x14ac:dyDescent="0.2">
      <c r="AS1037361" s="30"/>
      <c r="AT1037361" s="30"/>
      <c r="AU1037361" s="30"/>
      <c r="AV1037361" s="30"/>
    </row>
    <row r="1037369" spans="45:48" x14ac:dyDescent="0.2">
      <c r="AS1037369" s="30"/>
      <c r="AT1037369" s="30"/>
      <c r="AU1037369" s="30"/>
      <c r="AV1037369" s="30"/>
    </row>
    <row r="1037377" spans="45:48" x14ac:dyDescent="0.2">
      <c r="AS1037377" s="30"/>
      <c r="AT1037377" s="30"/>
      <c r="AU1037377" s="30"/>
      <c r="AV1037377" s="30"/>
    </row>
    <row r="1037385" spans="45:48" x14ac:dyDescent="0.2">
      <c r="AS1037385" s="30"/>
      <c r="AT1037385" s="30"/>
      <c r="AU1037385" s="30"/>
      <c r="AV1037385" s="30"/>
    </row>
    <row r="1037393" spans="45:48" x14ac:dyDescent="0.2">
      <c r="AS1037393" s="30"/>
      <c r="AT1037393" s="30"/>
      <c r="AU1037393" s="30"/>
      <c r="AV1037393" s="30"/>
    </row>
    <row r="1037401" spans="45:48" x14ac:dyDescent="0.2">
      <c r="AS1037401" s="30"/>
      <c r="AT1037401" s="30"/>
      <c r="AU1037401" s="30"/>
      <c r="AV1037401" s="30"/>
    </row>
    <row r="1037409" spans="45:48" x14ac:dyDescent="0.2">
      <c r="AS1037409" s="30"/>
      <c r="AT1037409" s="30"/>
      <c r="AU1037409" s="30"/>
      <c r="AV1037409" s="30"/>
    </row>
    <row r="1037417" spans="45:48" x14ac:dyDescent="0.2">
      <c r="AS1037417" s="30"/>
      <c r="AT1037417" s="30"/>
      <c r="AU1037417" s="30"/>
      <c r="AV1037417" s="30"/>
    </row>
    <row r="1037425" spans="45:48" x14ac:dyDescent="0.2">
      <c r="AS1037425" s="30"/>
      <c r="AT1037425" s="30"/>
      <c r="AU1037425" s="30"/>
      <c r="AV1037425" s="30"/>
    </row>
    <row r="1037433" spans="45:48" x14ac:dyDescent="0.2">
      <c r="AS1037433" s="30"/>
      <c r="AT1037433" s="30"/>
      <c r="AU1037433" s="30"/>
      <c r="AV1037433" s="30"/>
    </row>
    <row r="1037441" spans="45:48" x14ac:dyDescent="0.2">
      <c r="AS1037441" s="30"/>
      <c r="AT1037441" s="30"/>
      <c r="AU1037441" s="30"/>
      <c r="AV1037441" s="30"/>
    </row>
    <row r="1037449" spans="45:48" x14ac:dyDescent="0.2">
      <c r="AS1037449" s="30"/>
      <c r="AT1037449" s="30"/>
      <c r="AU1037449" s="30"/>
      <c r="AV1037449" s="30"/>
    </row>
    <row r="1037457" spans="45:48" x14ac:dyDescent="0.2">
      <c r="AS1037457" s="30"/>
      <c r="AT1037457" s="30"/>
      <c r="AU1037457" s="30"/>
      <c r="AV1037457" s="30"/>
    </row>
    <row r="1037465" spans="45:48" x14ac:dyDescent="0.2">
      <c r="AS1037465" s="30"/>
      <c r="AT1037465" s="30"/>
      <c r="AU1037465" s="30"/>
      <c r="AV1037465" s="30"/>
    </row>
    <row r="1037473" spans="45:48" x14ac:dyDescent="0.2">
      <c r="AS1037473" s="30"/>
      <c r="AT1037473" s="30"/>
      <c r="AU1037473" s="30"/>
      <c r="AV1037473" s="30"/>
    </row>
    <row r="1037481" spans="45:48" x14ac:dyDescent="0.2">
      <c r="AS1037481" s="30"/>
      <c r="AT1037481" s="30"/>
      <c r="AU1037481" s="30"/>
      <c r="AV1037481" s="30"/>
    </row>
    <row r="1037489" spans="45:48" x14ac:dyDescent="0.2">
      <c r="AS1037489" s="30"/>
      <c r="AT1037489" s="30"/>
      <c r="AU1037489" s="30"/>
      <c r="AV1037489" s="30"/>
    </row>
    <row r="1037497" spans="45:48" x14ac:dyDescent="0.2">
      <c r="AS1037497" s="30"/>
      <c r="AT1037497" s="30"/>
      <c r="AU1037497" s="30"/>
      <c r="AV1037497" s="30"/>
    </row>
    <row r="1037505" spans="45:48" x14ac:dyDescent="0.2">
      <c r="AS1037505" s="30"/>
      <c r="AT1037505" s="30"/>
      <c r="AU1037505" s="30"/>
      <c r="AV1037505" s="30"/>
    </row>
    <row r="1037513" spans="45:48" x14ac:dyDescent="0.2">
      <c r="AS1037513" s="30"/>
      <c r="AT1037513" s="30"/>
      <c r="AU1037513" s="30"/>
      <c r="AV1037513" s="30"/>
    </row>
    <row r="1037521" spans="45:48" x14ac:dyDescent="0.2">
      <c r="AS1037521" s="30"/>
      <c r="AT1037521" s="30"/>
      <c r="AU1037521" s="30"/>
      <c r="AV1037521" s="30"/>
    </row>
    <row r="1037529" spans="45:48" x14ac:dyDescent="0.2">
      <c r="AS1037529" s="30"/>
      <c r="AT1037529" s="30"/>
      <c r="AU1037529" s="30"/>
      <c r="AV1037529" s="30"/>
    </row>
    <row r="1037537" spans="45:48" x14ac:dyDescent="0.2">
      <c r="AS1037537" s="30"/>
      <c r="AT1037537" s="30"/>
      <c r="AU1037537" s="30"/>
      <c r="AV1037537" s="30"/>
    </row>
    <row r="1037545" spans="45:48" x14ac:dyDescent="0.2">
      <c r="AS1037545" s="30"/>
      <c r="AT1037545" s="30"/>
      <c r="AU1037545" s="30"/>
      <c r="AV1037545" s="30"/>
    </row>
    <row r="1037553" spans="45:48" x14ac:dyDescent="0.2">
      <c r="AS1037553" s="30"/>
      <c r="AT1037553" s="30"/>
      <c r="AU1037553" s="30"/>
      <c r="AV1037553" s="30"/>
    </row>
    <row r="1037561" spans="45:48" x14ac:dyDescent="0.2">
      <c r="AS1037561" s="30"/>
      <c r="AT1037561" s="30"/>
      <c r="AU1037561" s="30"/>
      <c r="AV1037561" s="30"/>
    </row>
    <row r="1037569" spans="45:48" x14ac:dyDescent="0.2">
      <c r="AS1037569" s="30"/>
      <c r="AT1037569" s="30"/>
      <c r="AU1037569" s="30"/>
      <c r="AV1037569" s="30"/>
    </row>
    <row r="1037577" spans="45:48" x14ac:dyDescent="0.2">
      <c r="AS1037577" s="30"/>
      <c r="AT1037577" s="30"/>
      <c r="AU1037577" s="30"/>
      <c r="AV1037577" s="30"/>
    </row>
    <row r="1037585" spans="45:48" x14ac:dyDescent="0.2">
      <c r="AS1037585" s="30"/>
      <c r="AT1037585" s="30"/>
      <c r="AU1037585" s="30"/>
      <c r="AV1037585" s="30"/>
    </row>
    <row r="1037593" spans="45:48" x14ac:dyDescent="0.2">
      <c r="AS1037593" s="30"/>
      <c r="AT1037593" s="30"/>
      <c r="AU1037593" s="30"/>
      <c r="AV1037593" s="30"/>
    </row>
    <row r="1037601" spans="45:48" x14ac:dyDescent="0.2">
      <c r="AS1037601" s="30"/>
      <c r="AT1037601" s="30"/>
      <c r="AU1037601" s="30"/>
      <c r="AV1037601" s="30"/>
    </row>
    <row r="1037609" spans="45:48" x14ac:dyDescent="0.2">
      <c r="AS1037609" s="30"/>
      <c r="AT1037609" s="30"/>
      <c r="AU1037609" s="30"/>
      <c r="AV1037609" s="30"/>
    </row>
    <row r="1037617" spans="45:48" x14ac:dyDescent="0.2">
      <c r="AS1037617" s="30"/>
      <c r="AT1037617" s="30"/>
      <c r="AU1037617" s="30"/>
      <c r="AV1037617" s="30"/>
    </row>
    <row r="1037625" spans="45:48" x14ac:dyDescent="0.2">
      <c r="AS1037625" s="30"/>
      <c r="AT1037625" s="30"/>
      <c r="AU1037625" s="30"/>
      <c r="AV1037625" s="30"/>
    </row>
    <row r="1037633" spans="45:48" x14ac:dyDescent="0.2">
      <c r="AS1037633" s="30"/>
      <c r="AT1037633" s="30"/>
      <c r="AU1037633" s="30"/>
      <c r="AV1037633" s="30"/>
    </row>
    <row r="1037641" spans="45:48" x14ac:dyDescent="0.2">
      <c r="AS1037641" s="30"/>
      <c r="AT1037641" s="30"/>
      <c r="AU1037641" s="30"/>
      <c r="AV1037641" s="30"/>
    </row>
    <row r="1037649" spans="45:48" x14ac:dyDescent="0.2">
      <c r="AS1037649" s="30"/>
      <c r="AT1037649" s="30"/>
      <c r="AU1037649" s="30"/>
      <c r="AV1037649" s="30"/>
    </row>
    <row r="1037657" spans="45:48" x14ac:dyDescent="0.2">
      <c r="AS1037657" s="30"/>
      <c r="AT1037657" s="30"/>
      <c r="AU1037657" s="30"/>
      <c r="AV1037657" s="30"/>
    </row>
    <row r="1037665" spans="45:48" x14ac:dyDescent="0.2">
      <c r="AS1037665" s="30"/>
      <c r="AT1037665" s="30"/>
      <c r="AU1037665" s="30"/>
      <c r="AV1037665" s="30"/>
    </row>
    <row r="1037673" spans="45:48" x14ac:dyDescent="0.2">
      <c r="AS1037673" s="30"/>
      <c r="AT1037673" s="30"/>
      <c r="AU1037673" s="30"/>
      <c r="AV1037673" s="30"/>
    </row>
    <row r="1037681" spans="45:48" x14ac:dyDescent="0.2">
      <c r="AS1037681" s="30"/>
      <c r="AT1037681" s="30"/>
      <c r="AU1037681" s="30"/>
      <c r="AV1037681" s="30"/>
    </row>
    <row r="1037689" spans="45:48" x14ac:dyDescent="0.2">
      <c r="AS1037689" s="30"/>
      <c r="AT1037689" s="30"/>
      <c r="AU1037689" s="30"/>
      <c r="AV1037689" s="30"/>
    </row>
    <row r="1037697" spans="45:48" x14ac:dyDescent="0.2">
      <c r="AS1037697" s="30"/>
      <c r="AT1037697" s="30"/>
      <c r="AU1037697" s="30"/>
      <c r="AV1037697" s="30"/>
    </row>
    <row r="1037705" spans="45:48" x14ac:dyDescent="0.2">
      <c r="AS1037705" s="30"/>
      <c r="AT1037705" s="30"/>
      <c r="AU1037705" s="30"/>
      <c r="AV1037705" s="30"/>
    </row>
    <row r="1037713" spans="45:48" x14ac:dyDescent="0.2">
      <c r="AS1037713" s="30"/>
      <c r="AT1037713" s="30"/>
      <c r="AU1037713" s="30"/>
      <c r="AV1037713" s="30"/>
    </row>
    <row r="1037721" spans="45:48" x14ac:dyDescent="0.2">
      <c r="AS1037721" s="30"/>
      <c r="AT1037721" s="30"/>
      <c r="AU1037721" s="30"/>
      <c r="AV1037721" s="30"/>
    </row>
    <row r="1037729" spans="45:48" x14ac:dyDescent="0.2">
      <c r="AS1037729" s="30"/>
      <c r="AT1037729" s="30"/>
      <c r="AU1037729" s="30"/>
      <c r="AV1037729" s="30"/>
    </row>
    <row r="1037737" spans="45:48" x14ac:dyDescent="0.2">
      <c r="AS1037737" s="30"/>
      <c r="AT1037737" s="30"/>
      <c r="AU1037737" s="30"/>
      <c r="AV1037737" s="30"/>
    </row>
    <row r="1037745" spans="45:48" x14ac:dyDescent="0.2">
      <c r="AS1037745" s="30"/>
      <c r="AT1037745" s="30"/>
      <c r="AU1037745" s="30"/>
      <c r="AV1037745" s="30"/>
    </row>
    <row r="1037753" spans="45:48" x14ac:dyDescent="0.2">
      <c r="AS1037753" s="30"/>
      <c r="AT1037753" s="30"/>
      <c r="AU1037753" s="30"/>
      <c r="AV1037753" s="30"/>
    </row>
    <row r="1037761" spans="45:48" x14ac:dyDescent="0.2">
      <c r="AS1037761" s="30"/>
      <c r="AT1037761" s="30"/>
      <c r="AU1037761" s="30"/>
      <c r="AV1037761" s="30"/>
    </row>
    <row r="1037769" spans="45:48" x14ac:dyDescent="0.2">
      <c r="AS1037769" s="30"/>
      <c r="AT1037769" s="30"/>
      <c r="AU1037769" s="30"/>
      <c r="AV1037769" s="30"/>
    </row>
    <row r="1037777" spans="45:48" x14ac:dyDescent="0.2">
      <c r="AS1037777" s="30"/>
      <c r="AT1037777" s="30"/>
      <c r="AU1037777" s="30"/>
      <c r="AV1037777" s="30"/>
    </row>
    <row r="1037785" spans="45:48" x14ac:dyDescent="0.2">
      <c r="AS1037785" s="30"/>
      <c r="AT1037785" s="30"/>
      <c r="AU1037785" s="30"/>
      <c r="AV1037785" s="30"/>
    </row>
    <row r="1037793" spans="45:48" x14ac:dyDescent="0.2">
      <c r="AS1037793" s="30"/>
      <c r="AT1037793" s="30"/>
      <c r="AU1037793" s="30"/>
      <c r="AV1037793" s="30"/>
    </row>
    <row r="1037801" spans="45:48" x14ac:dyDescent="0.2">
      <c r="AS1037801" s="30"/>
      <c r="AT1037801" s="30"/>
      <c r="AU1037801" s="30"/>
      <c r="AV1037801" s="30"/>
    </row>
    <row r="1037809" spans="45:48" x14ac:dyDescent="0.2">
      <c r="AS1037809" s="30"/>
      <c r="AT1037809" s="30"/>
      <c r="AU1037809" s="30"/>
      <c r="AV1037809" s="30"/>
    </row>
    <row r="1037817" spans="45:48" x14ac:dyDescent="0.2">
      <c r="AS1037817" s="30"/>
      <c r="AT1037817" s="30"/>
      <c r="AU1037817" s="30"/>
      <c r="AV1037817" s="30"/>
    </row>
    <row r="1037825" spans="45:48" x14ac:dyDescent="0.2">
      <c r="AS1037825" s="30"/>
      <c r="AT1037825" s="30"/>
      <c r="AU1037825" s="30"/>
      <c r="AV1037825" s="30"/>
    </row>
    <row r="1037833" spans="45:48" x14ac:dyDescent="0.2">
      <c r="AS1037833" s="30"/>
      <c r="AT1037833" s="30"/>
      <c r="AU1037833" s="30"/>
      <c r="AV1037833" s="30"/>
    </row>
    <row r="1037841" spans="45:48" x14ac:dyDescent="0.2">
      <c r="AS1037841" s="30"/>
      <c r="AT1037841" s="30"/>
      <c r="AU1037841" s="30"/>
      <c r="AV1037841" s="30"/>
    </row>
    <row r="1037849" spans="45:48" x14ac:dyDescent="0.2">
      <c r="AS1037849" s="30"/>
      <c r="AT1037849" s="30"/>
      <c r="AU1037849" s="30"/>
      <c r="AV1037849" s="30"/>
    </row>
    <row r="1037857" spans="45:48" x14ac:dyDescent="0.2">
      <c r="AS1037857" s="30"/>
      <c r="AT1037857" s="30"/>
      <c r="AU1037857" s="30"/>
      <c r="AV1037857" s="30"/>
    </row>
    <row r="1037865" spans="45:48" x14ac:dyDescent="0.2">
      <c r="AS1037865" s="30"/>
      <c r="AT1037865" s="30"/>
      <c r="AU1037865" s="30"/>
      <c r="AV1037865" s="30"/>
    </row>
    <row r="1037873" spans="45:48" x14ac:dyDescent="0.2">
      <c r="AS1037873" s="30"/>
      <c r="AT1037873" s="30"/>
      <c r="AU1037873" s="30"/>
      <c r="AV1037873" s="30"/>
    </row>
    <row r="1037881" spans="45:48" x14ac:dyDescent="0.2">
      <c r="AS1037881" s="30"/>
      <c r="AT1037881" s="30"/>
      <c r="AU1037881" s="30"/>
      <c r="AV1037881" s="30"/>
    </row>
    <row r="1037889" spans="45:48" x14ac:dyDescent="0.2">
      <c r="AS1037889" s="30"/>
      <c r="AT1037889" s="30"/>
      <c r="AU1037889" s="30"/>
      <c r="AV1037889" s="30"/>
    </row>
    <row r="1037897" spans="45:48" x14ac:dyDescent="0.2">
      <c r="AS1037897" s="30"/>
      <c r="AT1037897" s="30"/>
      <c r="AU1037897" s="30"/>
      <c r="AV1037897" s="30"/>
    </row>
    <row r="1037905" spans="45:48" x14ac:dyDescent="0.2">
      <c r="AS1037905" s="30"/>
      <c r="AT1037905" s="30"/>
      <c r="AU1037905" s="30"/>
      <c r="AV1037905" s="30"/>
    </row>
    <row r="1037913" spans="45:48" x14ac:dyDescent="0.2">
      <c r="AS1037913" s="30"/>
      <c r="AT1037913" s="30"/>
      <c r="AU1037913" s="30"/>
      <c r="AV1037913" s="30"/>
    </row>
    <row r="1037921" spans="45:48" x14ac:dyDescent="0.2">
      <c r="AS1037921" s="30"/>
      <c r="AT1037921" s="30"/>
      <c r="AU1037921" s="30"/>
      <c r="AV1037921" s="30"/>
    </row>
    <row r="1037929" spans="45:48" x14ac:dyDescent="0.2">
      <c r="AS1037929" s="30"/>
      <c r="AT1037929" s="30"/>
      <c r="AU1037929" s="30"/>
      <c r="AV1037929" s="30"/>
    </row>
    <row r="1037937" spans="45:48" x14ac:dyDescent="0.2">
      <c r="AS1037937" s="30"/>
      <c r="AT1037937" s="30"/>
      <c r="AU1037937" s="30"/>
      <c r="AV1037937" s="30"/>
    </row>
    <row r="1037945" spans="45:48" x14ac:dyDescent="0.2">
      <c r="AS1037945" s="30"/>
      <c r="AT1037945" s="30"/>
      <c r="AU1037945" s="30"/>
      <c r="AV1037945" s="30"/>
    </row>
    <row r="1037953" spans="45:48" x14ac:dyDescent="0.2">
      <c r="AS1037953" s="30"/>
      <c r="AT1037953" s="30"/>
      <c r="AU1037953" s="30"/>
      <c r="AV1037953" s="30"/>
    </row>
    <row r="1037961" spans="45:48" x14ac:dyDescent="0.2">
      <c r="AS1037961" s="30"/>
      <c r="AT1037961" s="30"/>
      <c r="AU1037961" s="30"/>
      <c r="AV1037961" s="30"/>
    </row>
    <row r="1037969" spans="45:48" x14ac:dyDescent="0.2">
      <c r="AS1037969" s="30"/>
      <c r="AT1037969" s="30"/>
      <c r="AU1037969" s="30"/>
      <c r="AV1037969" s="30"/>
    </row>
    <row r="1037977" spans="45:48" x14ac:dyDescent="0.2">
      <c r="AS1037977" s="30"/>
      <c r="AT1037977" s="30"/>
      <c r="AU1037977" s="30"/>
      <c r="AV1037977" s="30"/>
    </row>
    <row r="1037985" spans="45:48" x14ac:dyDescent="0.2">
      <c r="AS1037985" s="30"/>
      <c r="AT1037985" s="30"/>
      <c r="AU1037985" s="30"/>
      <c r="AV1037985" s="30"/>
    </row>
    <row r="1037993" spans="45:48" x14ac:dyDescent="0.2">
      <c r="AS1037993" s="30"/>
      <c r="AT1037993" s="30"/>
      <c r="AU1037993" s="30"/>
      <c r="AV1037993" s="30"/>
    </row>
    <row r="1038001" spans="45:48" x14ac:dyDescent="0.2">
      <c r="AS1038001" s="30"/>
      <c r="AT1038001" s="30"/>
      <c r="AU1038001" s="30"/>
      <c r="AV1038001" s="30"/>
    </row>
    <row r="1038009" spans="45:48" x14ac:dyDescent="0.2">
      <c r="AS1038009" s="30"/>
      <c r="AT1038009" s="30"/>
      <c r="AU1038009" s="30"/>
      <c r="AV1038009" s="30"/>
    </row>
    <row r="1038017" spans="45:48" x14ac:dyDescent="0.2">
      <c r="AS1038017" s="30"/>
      <c r="AT1038017" s="30"/>
      <c r="AU1038017" s="30"/>
      <c r="AV1038017" s="30"/>
    </row>
    <row r="1038025" spans="45:48" x14ac:dyDescent="0.2">
      <c r="AS1038025" s="30"/>
      <c r="AT1038025" s="30"/>
      <c r="AU1038025" s="30"/>
      <c r="AV1038025" s="30"/>
    </row>
    <row r="1038033" spans="45:48" x14ac:dyDescent="0.2">
      <c r="AS1038033" s="30"/>
      <c r="AT1038033" s="30"/>
      <c r="AU1038033" s="30"/>
      <c r="AV1038033" s="30"/>
    </row>
    <row r="1038041" spans="45:48" x14ac:dyDescent="0.2">
      <c r="AS1038041" s="30"/>
      <c r="AT1038041" s="30"/>
      <c r="AU1038041" s="30"/>
      <c r="AV1038041" s="30"/>
    </row>
    <row r="1038049" spans="45:48" x14ac:dyDescent="0.2">
      <c r="AS1038049" s="30"/>
      <c r="AT1038049" s="30"/>
      <c r="AU1038049" s="30"/>
      <c r="AV1038049" s="30"/>
    </row>
    <row r="1038057" spans="45:48" x14ac:dyDescent="0.2">
      <c r="AS1038057" s="30"/>
      <c r="AT1038057" s="30"/>
      <c r="AU1038057" s="30"/>
      <c r="AV1038057" s="30"/>
    </row>
    <row r="1038065" spans="45:48" x14ac:dyDescent="0.2">
      <c r="AS1038065" s="30"/>
      <c r="AT1038065" s="30"/>
      <c r="AU1038065" s="30"/>
      <c r="AV1038065" s="30"/>
    </row>
    <row r="1038073" spans="45:48" x14ac:dyDescent="0.2">
      <c r="AS1038073" s="30"/>
      <c r="AT1038073" s="30"/>
      <c r="AU1038073" s="30"/>
      <c r="AV1038073" s="30"/>
    </row>
    <row r="1038081" spans="45:48" x14ac:dyDescent="0.2">
      <c r="AS1038081" s="30"/>
      <c r="AT1038081" s="30"/>
      <c r="AU1038081" s="30"/>
      <c r="AV1038081" s="30"/>
    </row>
    <row r="1038089" spans="45:48" x14ac:dyDescent="0.2">
      <c r="AS1038089" s="30"/>
      <c r="AT1038089" s="30"/>
      <c r="AU1038089" s="30"/>
      <c r="AV1038089" s="30"/>
    </row>
    <row r="1038097" spans="45:48" x14ac:dyDescent="0.2">
      <c r="AS1038097" s="30"/>
      <c r="AT1038097" s="30"/>
      <c r="AU1038097" s="30"/>
      <c r="AV1038097" s="30"/>
    </row>
    <row r="1038105" spans="45:48" x14ac:dyDescent="0.2">
      <c r="AS1038105" s="30"/>
      <c r="AT1038105" s="30"/>
      <c r="AU1038105" s="30"/>
      <c r="AV1038105" s="30"/>
    </row>
    <row r="1038113" spans="45:48" x14ac:dyDescent="0.2">
      <c r="AS1038113" s="30"/>
      <c r="AT1038113" s="30"/>
      <c r="AU1038113" s="30"/>
      <c r="AV1038113" s="30"/>
    </row>
    <row r="1038121" spans="45:48" x14ac:dyDescent="0.2">
      <c r="AS1038121" s="30"/>
      <c r="AT1038121" s="30"/>
      <c r="AU1038121" s="30"/>
      <c r="AV1038121" s="30"/>
    </row>
    <row r="1038129" spans="45:48" x14ac:dyDescent="0.2">
      <c r="AS1038129" s="30"/>
      <c r="AT1038129" s="30"/>
      <c r="AU1038129" s="30"/>
      <c r="AV1038129" s="30"/>
    </row>
    <row r="1038137" spans="45:48" x14ac:dyDescent="0.2">
      <c r="AS1038137" s="30"/>
      <c r="AT1038137" s="30"/>
      <c r="AU1038137" s="30"/>
      <c r="AV1038137" s="30"/>
    </row>
    <row r="1038145" spans="45:48" x14ac:dyDescent="0.2">
      <c r="AS1038145" s="30"/>
      <c r="AT1038145" s="30"/>
      <c r="AU1038145" s="30"/>
      <c r="AV1038145" s="30"/>
    </row>
    <row r="1038153" spans="45:48" x14ac:dyDescent="0.2">
      <c r="AS1038153" s="30"/>
      <c r="AT1038153" s="30"/>
      <c r="AU1038153" s="30"/>
      <c r="AV1038153" s="30"/>
    </row>
    <row r="1038161" spans="45:48" x14ac:dyDescent="0.2">
      <c r="AS1038161" s="30"/>
      <c r="AT1038161" s="30"/>
      <c r="AU1038161" s="30"/>
      <c r="AV1038161" s="30"/>
    </row>
    <row r="1038169" spans="45:48" x14ac:dyDescent="0.2">
      <c r="AS1038169" s="30"/>
      <c r="AT1038169" s="30"/>
      <c r="AU1038169" s="30"/>
      <c r="AV1038169" s="30"/>
    </row>
    <row r="1038177" spans="45:48" x14ac:dyDescent="0.2">
      <c r="AS1038177" s="30"/>
      <c r="AT1038177" s="30"/>
      <c r="AU1038177" s="30"/>
      <c r="AV1038177" s="30"/>
    </row>
    <row r="1038185" spans="45:48" x14ac:dyDescent="0.2">
      <c r="AS1038185" s="30"/>
      <c r="AT1038185" s="30"/>
      <c r="AU1038185" s="30"/>
      <c r="AV1038185" s="30"/>
    </row>
    <row r="1038193" spans="45:48" x14ac:dyDescent="0.2">
      <c r="AS1038193" s="30"/>
      <c r="AT1038193" s="30"/>
      <c r="AU1038193" s="30"/>
      <c r="AV1038193" s="30"/>
    </row>
    <row r="1038201" spans="45:48" x14ac:dyDescent="0.2">
      <c r="AS1038201" s="30"/>
      <c r="AT1038201" s="30"/>
      <c r="AU1038201" s="30"/>
      <c r="AV1038201" s="30"/>
    </row>
    <row r="1038209" spans="45:48" x14ac:dyDescent="0.2">
      <c r="AS1038209" s="30"/>
      <c r="AT1038209" s="30"/>
      <c r="AU1038209" s="30"/>
      <c r="AV1038209" s="30"/>
    </row>
    <row r="1038217" spans="45:48" x14ac:dyDescent="0.2">
      <c r="AS1038217" s="30"/>
      <c r="AT1038217" s="30"/>
      <c r="AU1038217" s="30"/>
      <c r="AV1038217" s="30"/>
    </row>
    <row r="1038225" spans="45:48" x14ac:dyDescent="0.2">
      <c r="AS1038225" s="30"/>
      <c r="AT1038225" s="30"/>
      <c r="AU1038225" s="30"/>
      <c r="AV1038225" s="30"/>
    </row>
    <row r="1038233" spans="45:48" x14ac:dyDescent="0.2">
      <c r="AS1038233" s="30"/>
      <c r="AT1038233" s="30"/>
      <c r="AU1038233" s="30"/>
      <c r="AV1038233" s="30"/>
    </row>
    <row r="1038241" spans="45:48" x14ac:dyDescent="0.2">
      <c r="AS1038241" s="30"/>
      <c r="AT1038241" s="30"/>
      <c r="AU1038241" s="30"/>
      <c r="AV1038241" s="30"/>
    </row>
    <row r="1038249" spans="45:48" x14ac:dyDescent="0.2">
      <c r="AS1038249" s="30"/>
      <c r="AT1038249" s="30"/>
      <c r="AU1038249" s="30"/>
      <c r="AV1038249" s="30"/>
    </row>
    <row r="1038257" spans="45:48" x14ac:dyDescent="0.2">
      <c r="AS1038257" s="30"/>
      <c r="AT1038257" s="30"/>
      <c r="AU1038257" s="30"/>
      <c r="AV1038257" s="30"/>
    </row>
    <row r="1038265" spans="45:48" x14ac:dyDescent="0.2">
      <c r="AS1038265" s="30"/>
      <c r="AT1038265" s="30"/>
      <c r="AU1038265" s="30"/>
      <c r="AV1038265" s="30"/>
    </row>
    <row r="1038273" spans="45:48" x14ac:dyDescent="0.2">
      <c r="AS1038273" s="30"/>
      <c r="AT1038273" s="30"/>
      <c r="AU1038273" s="30"/>
      <c r="AV1038273" s="30"/>
    </row>
    <row r="1038281" spans="45:48" x14ac:dyDescent="0.2">
      <c r="AS1038281" s="30"/>
      <c r="AT1038281" s="30"/>
      <c r="AU1038281" s="30"/>
      <c r="AV1038281" s="30"/>
    </row>
    <row r="1038289" spans="45:48" x14ac:dyDescent="0.2">
      <c r="AS1038289" s="30"/>
      <c r="AT1038289" s="30"/>
      <c r="AU1038289" s="30"/>
      <c r="AV1038289" s="30"/>
    </row>
    <row r="1038297" spans="45:48" x14ac:dyDescent="0.2">
      <c r="AS1038297" s="30"/>
      <c r="AT1038297" s="30"/>
      <c r="AU1038297" s="30"/>
      <c r="AV1038297" s="30"/>
    </row>
    <row r="1038305" spans="45:48" x14ac:dyDescent="0.2">
      <c r="AS1038305" s="30"/>
      <c r="AT1038305" s="30"/>
      <c r="AU1038305" s="30"/>
      <c r="AV1038305" s="30"/>
    </row>
    <row r="1038313" spans="45:48" x14ac:dyDescent="0.2">
      <c r="AS1038313" s="30"/>
      <c r="AT1038313" s="30"/>
      <c r="AU1038313" s="30"/>
      <c r="AV1038313" s="30"/>
    </row>
    <row r="1038321" spans="45:48" x14ac:dyDescent="0.2">
      <c r="AS1038321" s="30"/>
      <c r="AT1038321" s="30"/>
      <c r="AU1038321" s="30"/>
      <c r="AV1038321" s="30"/>
    </row>
    <row r="1038329" spans="45:48" x14ac:dyDescent="0.2">
      <c r="AS1038329" s="30"/>
      <c r="AT1038329" s="30"/>
      <c r="AU1038329" s="30"/>
      <c r="AV1038329" s="30"/>
    </row>
    <row r="1038337" spans="45:48" x14ac:dyDescent="0.2">
      <c r="AS1038337" s="30"/>
      <c r="AT1038337" s="30"/>
      <c r="AU1038337" s="30"/>
      <c r="AV1038337" s="30"/>
    </row>
    <row r="1038345" spans="45:48" x14ac:dyDescent="0.2">
      <c r="AS1038345" s="30"/>
      <c r="AT1038345" s="30"/>
      <c r="AU1038345" s="30"/>
      <c r="AV1038345" s="30"/>
    </row>
    <row r="1038353" spans="45:48" x14ac:dyDescent="0.2">
      <c r="AS1038353" s="30"/>
      <c r="AT1038353" s="30"/>
      <c r="AU1038353" s="30"/>
      <c r="AV1038353" s="30"/>
    </row>
    <row r="1038361" spans="45:48" x14ac:dyDescent="0.2">
      <c r="AS1038361" s="30"/>
      <c r="AT1038361" s="30"/>
      <c r="AU1038361" s="30"/>
      <c r="AV1038361" s="30"/>
    </row>
    <row r="1038369" spans="45:48" x14ac:dyDescent="0.2">
      <c r="AS1038369" s="30"/>
      <c r="AT1038369" s="30"/>
      <c r="AU1038369" s="30"/>
      <c r="AV1038369" s="30"/>
    </row>
    <row r="1038377" spans="45:48" x14ac:dyDescent="0.2">
      <c r="AS1038377" s="30"/>
      <c r="AT1038377" s="30"/>
      <c r="AU1038377" s="30"/>
      <c r="AV1038377" s="30"/>
    </row>
    <row r="1038385" spans="45:48" x14ac:dyDescent="0.2">
      <c r="AS1038385" s="30"/>
      <c r="AT1038385" s="30"/>
      <c r="AU1038385" s="30"/>
      <c r="AV1038385" s="30"/>
    </row>
    <row r="1038393" spans="45:48" x14ac:dyDescent="0.2">
      <c r="AS1038393" s="30"/>
      <c r="AT1038393" s="30"/>
      <c r="AU1038393" s="30"/>
      <c r="AV1038393" s="30"/>
    </row>
    <row r="1038401" spans="45:48" x14ac:dyDescent="0.2">
      <c r="AS1038401" s="30"/>
      <c r="AT1038401" s="30"/>
      <c r="AU1038401" s="30"/>
      <c r="AV1038401" s="30"/>
    </row>
    <row r="1038409" spans="45:48" x14ac:dyDescent="0.2">
      <c r="AS1038409" s="30"/>
      <c r="AT1038409" s="30"/>
      <c r="AU1038409" s="30"/>
      <c r="AV1038409" s="30"/>
    </row>
    <row r="1038417" spans="45:48" x14ac:dyDescent="0.2">
      <c r="AS1038417" s="30"/>
      <c r="AT1038417" s="30"/>
      <c r="AU1038417" s="30"/>
      <c r="AV1038417" s="30"/>
    </row>
    <row r="1038425" spans="45:48" x14ac:dyDescent="0.2">
      <c r="AS1038425" s="30"/>
      <c r="AT1038425" s="30"/>
      <c r="AU1038425" s="30"/>
      <c r="AV1038425" s="30"/>
    </row>
    <row r="1038433" spans="45:48" x14ac:dyDescent="0.2">
      <c r="AS1038433" s="30"/>
      <c r="AT1038433" s="30"/>
      <c r="AU1038433" s="30"/>
      <c r="AV1038433" s="30"/>
    </row>
    <row r="1038441" spans="45:48" x14ac:dyDescent="0.2">
      <c r="AS1038441" s="30"/>
      <c r="AT1038441" s="30"/>
      <c r="AU1038441" s="30"/>
      <c r="AV1038441" s="30"/>
    </row>
    <row r="1038449" spans="45:48" x14ac:dyDescent="0.2">
      <c r="AS1038449" s="30"/>
      <c r="AT1038449" s="30"/>
      <c r="AU1038449" s="30"/>
      <c r="AV1038449" s="30"/>
    </row>
    <row r="1038457" spans="45:48" x14ac:dyDescent="0.2">
      <c r="AS1038457" s="30"/>
      <c r="AT1038457" s="30"/>
      <c r="AU1038457" s="30"/>
      <c r="AV1038457" s="30"/>
    </row>
    <row r="1038465" spans="45:48" x14ac:dyDescent="0.2">
      <c r="AS1038465" s="30"/>
      <c r="AT1038465" s="30"/>
      <c r="AU1038465" s="30"/>
      <c r="AV1038465" s="30"/>
    </row>
    <row r="1038473" spans="45:48" x14ac:dyDescent="0.2">
      <c r="AS1038473" s="30"/>
      <c r="AT1038473" s="30"/>
      <c r="AU1038473" s="30"/>
      <c r="AV1038473" s="30"/>
    </row>
    <row r="1038481" spans="45:48" x14ac:dyDescent="0.2">
      <c r="AS1038481" s="30"/>
      <c r="AT1038481" s="30"/>
      <c r="AU1038481" s="30"/>
      <c r="AV1038481" s="30"/>
    </row>
    <row r="1038489" spans="45:48" x14ac:dyDescent="0.2">
      <c r="AS1038489" s="30"/>
      <c r="AT1038489" s="30"/>
      <c r="AU1038489" s="30"/>
      <c r="AV1038489" s="30"/>
    </row>
    <row r="1038497" spans="45:48" x14ac:dyDescent="0.2">
      <c r="AS1038497" s="30"/>
      <c r="AT1038497" s="30"/>
      <c r="AU1038497" s="30"/>
      <c r="AV1038497" s="30"/>
    </row>
    <row r="1038505" spans="45:48" x14ac:dyDescent="0.2">
      <c r="AS1038505" s="30"/>
      <c r="AT1038505" s="30"/>
      <c r="AU1038505" s="30"/>
      <c r="AV1038505" s="30"/>
    </row>
    <row r="1038513" spans="45:48" x14ac:dyDescent="0.2">
      <c r="AS1038513" s="30"/>
      <c r="AT1038513" s="30"/>
      <c r="AU1038513" s="30"/>
      <c r="AV1038513" s="30"/>
    </row>
    <row r="1038521" spans="45:48" x14ac:dyDescent="0.2">
      <c r="AS1038521" s="30"/>
      <c r="AT1038521" s="30"/>
      <c r="AU1038521" s="30"/>
      <c r="AV1038521" s="30"/>
    </row>
    <row r="1038529" spans="45:48" x14ac:dyDescent="0.2">
      <c r="AS1038529" s="30"/>
      <c r="AT1038529" s="30"/>
      <c r="AU1038529" s="30"/>
      <c r="AV1038529" s="30"/>
    </row>
    <row r="1038537" spans="45:48" x14ac:dyDescent="0.2">
      <c r="AS1038537" s="30"/>
      <c r="AT1038537" s="30"/>
      <c r="AU1038537" s="30"/>
      <c r="AV1038537" s="30"/>
    </row>
    <row r="1038545" spans="45:48" x14ac:dyDescent="0.2">
      <c r="AS1038545" s="30"/>
      <c r="AT1038545" s="30"/>
      <c r="AU1038545" s="30"/>
      <c r="AV1038545" s="30"/>
    </row>
    <row r="1038553" spans="45:48" x14ac:dyDescent="0.2">
      <c r="AS1038553" s="30"/>
      <c r="AT1038553" s="30"/>
      <c r="AU1038553" s="30"/>
      <c r="AV1038553" s="30"/>
    </row>
    <row r="1038561" spans="45:48" x14ac:dyDescent="0.2">
      <c r="AS1038561" s="30"/>
      <c r="AT1038561" s="30"/>
      <c r="AU1038561" s="30"/>
      <c r="AV1038561" s="30"/>
    </row>
    <row r="1038569" spans="45:48" x14ac:dyDescent="0.2">
      <c r="AS1038569" s="30"/>
      <c r="AT1038569" s="30"/>
      <c r="AU1038569" s="30"/>
      <c r="AV1038569" s="30"/>
    </row>
    <row r="1038577" spans="45:48" x14ac:dyDescent="0.2">
      <c r="AS1038577" s="30"/>
      <c r="AT1038577" s="30"/>
      <c r="AU1038577" s="30"/>
      <c r="AV1038577" s="30"/>
    </row>
    <row r="1038585" spans="45:48" x14ac:dyDescent="0.2">
      <c r="AS1038585" s="30"/>
      <c r="AT1038585" s="30"/>
      <c r="AU1038585" s="30"/>
      <c r="AV1038585" s="30"/>
    </row>
    <row r="1038593" spans="45:48" x14ac:dyDescent="0.2">
      <c r="AS1038593" s="30"/>
      <c r="AT1038593" s="30"/>
      <c r="AU1038593" s="30"/>
      <c r="AV1038593" s="30"/>
    </row>
    <row r="1038601" spans="45:48" x14ac:dyDescent="0.2">
      <c r="AS1038601" s="30"/>
      <c r="AT1038601" s="30"/>
      <c r="AU1038601" s="30"/>
      <c r="AV1038601" s="30"/>
    </row>
    <row r="1038609" spans="45:48" x14ac:dyDescent="0.2">
      <c r="AS1038609" s="30"/>
      <c r="AT1038609" s="30"/>
      <c r="AU1038609" s="30"/>
      <c r="AV1038609" s="30"/>
    </row>
    <row r="1038617" spans="45:48" x14ac:dyDescent="0.2">
      <c r="AS1038617" s="30"/>
      <c r="AT1038617" s="30"/>
      <c r="AU1038617" s="30"/>
      <c r="AV1038617" s="30"/>
    </row>
    <row r="1038625" spans="45:48" x14ac:dyDescent="0.2">
      <c r="AS1038625" s="30"/>
      <c r="AT1038625" s="30"/>
      <c r="AU1038625" s="30"/>
      <c r="AV1038625" s="30"/>
    </row>
    <row r="1038633" spans="45:48" x14ac:dyDescent="0.2">
      <c r="AS1038633" s="30"/>
      <c r="AT1038633" s="30"/>
      <c r="AU1038633" s="30"/>
      <c r="AV1038633" s="30"/>
    </row>
    <row r="1038641" spans="45:48" x14ac:dyDescent="0.2">
      <c r="AS1038641" s="30"/>
      <c r="AT1038641" s="30"/>
      <c r="AU1038641" s="30"/>
      <c r="AV1038641" s="30"/>
    </row>
    <row r="1038649" spans="45:48" x14ac:dyDescent="0.2">
      <c r="AS1038649" s="30"/>
      <c r="AT1038649" s="30"/>
      <c r="AU1038649" s="30"/>
      <c r="AV1038649" s="30"/>
    </row>
    <row r="1038657" spans="45:48" x14ac:dyDescent="0.2">
      <c r="AS1038657" s="30"/>
      <c r="AT1038657" s="30"/>
      <c r="AU1038657" s="30"/>
      <c r="AV1038657" s="30"/>
    </row>
    <row r="1038665" spans="45:48" x14ac:dyDescent="0.2">
      <c r="AS1038665" s="30"/>
      <c r="AT1038665" s="30"/>
      <c r="AU1038665" s="30"/>
      <c r="AV1038665" s="30"/>
    </row>
    <row r="1038673" spans="45:48" x14ac:dyDescent="0.2">
      <c r="AS1038673" s="30"/>
      <c r="AT1038673" s="30"/>
      <c r="AU1038673" s="30"/>
      <c r="AV1038673" s="30"/>
    </row>
    <row r="1038681" spans="45:48" x14ac:dyDescent="0.2">
      <c r="AS1038681" s="30"/>
      <c r="AT1038681" s="30"/>
      <c r="AU1038681" s="30"/>
      <c r="AV1038681" s="30"/>
    </row>
    <row r="1038689" spans="45:48" x14ac:dyDescent="0.2">
      <c r="AS1038689" s="30"/>
      <c r="AT1038689" s="30"/>
      <c r="AU1038689" s="30"/>
      <c r="AV1038689" s="30"/>
    </row>
    <row r="1038697" spans="45:48" x14ac:dyDescent="0.2">
      <c r="AS1038697" s="30"/>
      <c r="AT1038697" s="30"/>
      <c r="AU1038697" s="30"/>
      <c r="AV1038697" s="30"/>
    </row>
    <row r="1038705" spans="45:48" x14ac:dyDescent="0.2">
      <c r="AS1038705" s="30"/>
      <c r="AT1038705" s="30"/>
      <c r="AU1038705" s="30"/>
      <c r="AV1038705" s="30"/>
    </row>
    <row r="1038713" spans="45:48" x14ac:dyDescent="0.2">
      <c r="AS1038713" s="30"/>
      <c r="AT1038713" s="30"/>
      <c r="AU1038713" s="30"/>
      <c r="AV1038713" s="30"/>
    </row>
    <row r="1038721" spans="45:48" x14ac:dyDescent="0.2">
      <c r="AS1038721" s="30"/>
      <c r="AT1038721" s="30"/>
      <c r="AU1038721" s="30"/>
      <c r="AV1038721" s="30"/>
    </row>
    <row r="1038729" spans="45:48" x14ac:dyDescent="0.2">
      <c r="AS1038729" s="30"/>
      <c r="AT1038729" s="30"/>
      <c r="AU1038729" s="30"/>
      <c r="AV1038729" s="30"/>
    </row>
    <row r="1038737" spans="45:48" x14ac:dyDescent="0.2">
      <c r="AS1038737" s="30"/>
      <c r="AT1038737" s="30"/>
      <c r="AU1038737" s="30"/>
      <c r="AV1038737" s="30"/>
    </row>
    <row r="1038745" spans="45:48" x14ac:dyDescent="0.2">
      <c r="AS1038745" s="30"/>
      <c r="AT1038745" s="30"/>
      <c r="AU1038745" s="30"/>
      <c r="AV1038745" s="30"/>
    </row>
    <row r="1038753" spans="45:48" x14ac:dyDescent="0.2">
      <c r="AS1038753" s="30"/>
      <c r="AT1038753" s="30"/>
      <c r="AU1038753" s="30"/>
      <c r="AV1038753" s="30"/>
    </row>
    <row r="1038761" spans="45:48" x14ac:dyDescent="0.2">
      <c r="AS1038761" s="30"/>
      <c r="AT1038761" s="30"/>
      <c r="AU1038761" s="30"/>
      <c r="AV1038761" s="30"/>
    </row>
    <row r="1038769" spans="45:48" x14ac:dyDescent="0.2">
      <c r="AS1038769" s="30"/>
      <c r="AT1038769" s="30"/>
      <c r="AU1038769" s="30"/>
      <c r="AV1038769" s="30"/>
    </row>
    <row r="1038777" spans="45:48" x14ac:dyDescent="0.2">
      <c r="AS1038777" s="30"/>
      <c r="AT1038777" s="30"/>
      <c r="AU1038777" s="30"/>
      <c r="AV1038777" s="30"/>
    </row>
    <row r="1038785" spans="45:48" x14ac:dyDescent="0.2">
      <c r="AS1038785" s="30"/>
      <c r="AT1038785" s="30"/>
      <c r="AU1038785" s="30"/>
      <c r="AV1038785" s="30"/>
    </row>
    <row r="1038793" spans="45:48" x14ac:dyDescent="0.2">
      <c r="AS1038793" s="30"/>
      <c r="AT1038793" s="30"/>
      <c r="AU1038793" s="30"/>
      <c r="AV1038793" s="30"/>
    </row>
    <row r="1038801" spans="45:48" x14ac:dyDescent="0.2">
      <c r="AS1038801" s="30"/>
      <c r="AT1038801" s="30"/>
      <c r="AU1038801" s="30"/>
      <c r="AV1038801" s="30"/>
    </row>
    <row r="1038809" spans="45:48" x14ac:dyDescent="0.2">
      <c r="AS1038809" s="30"/>
      <c r="AT1038809" s="30"/>
      <c r="AU1038809" s="30"/>
      <c r="AV1038809" s="30"/>
    </row>
    <row r="1038817" spans="45:48" x14ac:dyDescent="0.2">
      <c r="AS1038817" s="30"/>
      <c r="AT1038817" s="30"/>
      <c r="AU1038817" s="30"/>
      <c r="AV1038817" s="30"/>
    </row>
    <row r="1038825" spans="45:48" x14ac:dyDescent="0.2">
      <c r="AS1038825" s="30"/>
      <c r="AT1038825" s="30"/>
      <c r="AU1038825" s="30"/>
      <c r="AV1038825" s="30"/>
    </row>
    <row r="1038833" spans="45:48" x14ac:dyDescent="0.2">
      <c r="AS1038833" s="30"/>
      <c r="AT1038833" s="30"/>
      <c r="AU1038833" s="30"/>
      <c r="AV1038833" s="30"/>
    </row>
    <row r="1038841" spans="45:48" x14ac:dyDescent="0.2">
      <c r="AS1038841" s="30"/>
      <c r="AT1038841" s="30"/>
      <c r="AU1038841" s="30"/>
      <c r="AV1038841" s="30"/>
    </row>
    <row r="1038849" spans="45:48" x14ac:dyDescent="0.2">
      <c r="AS1038849" s="30"/>
      <c r="AT1038849" s="30"/>
      <c r="AU1038849" s="30"/>
      <c r="AV1038849" s="30"/>
    </row>
    <row r="1038857" spans="45:48" x14ac:dyDescent="0.2">
      <c r="AS1038857" s="30"/>
      <c r="AT1038857" s="30"/>
      <c r="AU1038857" s="30"/>
      <c r="AV1038857" s="30"/>
    </row>
    <row r="1038865" spans="45:48" x14ac:dyDescent="0.2">
      <c r="AS1038865" s="30"/>
      <c r="AT1038865" s="30"/>
      <c r="AU1038865" s="30"/>
      <c r="AV1038865" s="30"/>
    </row>
    <row r="1038873" spans="45:48" x14ac:dyDescent="0.2">
      <c r="AS1038873" s="30"/>
      <c r="AT1038873" s="30"/>
      <c r="AU1038873" s="30"/>
      <c r="AV1038873" s="30"/>
    </row>
    <row r="1038881" spans="45:48" x14ac:dyDescent="0.2">
      <c r="AS1038881" s="30"/>
      <c r="AT1038881" s="30"/>
      <c r="AU1038881" s="30"/>
      <c r="AV1038881" s="30"/>
    </row>
    <row r="1038889" spans="45:48" x14ac:dyDescent="0.2">
      <c r="AS1038889" s="30"/>
      <c r="AT1038889" s="30"/>
      <c r="AU1038889" s="30"/>
      <c r="AV1038889" s="30"/>
    </row>
    <row r="1038897" spans="45:48" x14ac:dyDescent="0.2">
      <c r="AS1038897" s="30"/>
      <c r="AT1038897" s="30"/>
      <c r="AU1038897" s="30"/>
      <c r="AV1038897" s="30"/>
    </row>
    <row r="1038905" spans="45:48" x14ac:dyDescent="0.2">
      <c r="AS1038905" s="30"/>
      <c r="AT1038905" s="30"/>
      <c r="AU1038905" s="30"/>
      <c r="AV1038905" s="30"/>
    </row>
    <row r="1038913" spans="45:48" x14ac:dyDescent="0.2">
      <c r="AS1038913" s="30"/>
      <c r="AT1038913" s="30"/>
      <c r="AU1038913" s="30"/>
      <c r="AV1038913" s="30"/>
    </row>
    <row r="1038921" spans="45:48" x14ac:dyDescent="0.2">
      <c r="AS1038921" s="30"/>
      <c r="AT1038921" s="30"/>
      <c r="AU1038921" s="30"/>
      <c r="AV1038921" s="30"/>
    </row>
    <row r="1038929" spans="45:48" x14ac:dyDescent="0.2">
      <c r="AS1038929" s="30"/>
      <c r="AT1038929" s="30"/>
      <c r="AU1038929" s="30"/>
      <c r="AV1038929" s="30"/>
    </row>
    <row r="1038937" spans="45:48" x14ac:dyDescent="0.2">
      <c r="AS1038937" s="30"/>
      <c r="AT1038937" s="30"/>
      <c r="AU1038937" s="30"/>
      <c r="AV1038937" s="30"/>
    </row>
    <row r="1038945" spans="45:48" x14ac:dyDescent="0.2">
      <c r="AS1038945" s="30"/>
      <c r="AT1038945" s="30"/>
      <c r="AU1038945" s="30"/>
      <c r="AV1038945" s="30"/>
    </row>
    <row r="1038953" spans="45:48" x14ac:dyDescent="0.2">
      <c r="AS1038953" s="30"/>
      <c r="AT1038953" s="30"/>
      <c r="AU1038953" s="30"/>
      <c r="AV1038953" s="30"/>
    </row>
    <row r="1038961" spans="45:48" x14ac:dyDescent="0.2">
      <c r="AS1038961" s="30"/>
      <c r="AT1038961" s="30"/>
      <c r="AU1038961" s="30"/>
      <c r="AV1038961" s="30"/>
    </row>
    <row r="1038969" spans="45:48" x14ac:dyDescent="0.2">
      <c r="AS1038969" s="30"/>
      <c r="AT1038969" s="30"/>
      <c r="AU1038969" s="30"/>
      <c r="AV1038969" s="30"/>
    </row>
    <row r="1038977" spans="45:48" x14ac:dyDescent="0.2">
      <c r="AS1038977" s="30"/>
      <c r="AT1038977" s="30"/>
      <c r="AU1038977" s="30"/>
      <c r="AV1038977" s="30"/>
    </row>
    <row r="1038985" spans="45:48" x14ac:dyDescent="0.2">
      <c r="AS1038985" s="30"/>
      <c r="AT1038985" s="30"/>
      <c r="AU1038985" s="30"/>
      <c r="AV1038985" s="30"/>
    </row>
    <row r="1038993" spans="45:48" x14ac:dyDescent="0.2">
      <c r="AS1038993" s="30"/>
      <c r="AT1038993" s="30"/>
      <c r="AU1038993" s="30"/>
      <c r="AV1038993" s="30"/>
    </row>
    <row r="1039001" spans="45:48" x14ac:dyDescent="0.2">
      <c r="AS1039001" s="30"/>
      <c r="AT1039001" s="30"/>
      <c r="AU1039001" s="30"/>
      <c r="AV1039001" s="30"/>
    </row>
    <row r="1039009" spans="45:48" x14ac:dyDescent="0.2">
      <c r="AS1039009" s="30"/>
      <c r="AT1039009" s="30"/>
      <c r="AU1039009" s="30"/>
      <c r="AV1039009" s="30"/>
    </row>
    <row r="1039017" spans="45:48" x14ac:dyDescent="0.2">
      <c r="AS1039017" s="30"/>
      <c r="AT1039017" s="30"/>
      <c r="AU1039017" s="30"/>
      <c r="AV1039017" s="30"/>
    </row>
    <row r="1039025" spans="45:48" x14ac:dyDescent="0.2">
      <c r="AS1039025" s="30"/>
      <c r="AT1039025" s="30"/>
      <c r="AU1039025" s="30"/>
      <c r="AV1039025" s="30"/>
    </row>
    <row r="1039033" spans="45:48" x14ac:dyDescent="0.2">
      <c r="AS1039033" s="30"/>
      <c r="AT1039033" s="30"/>
      <c r="AU1039033" s="30"/>
      <c r="AV1039033" s="30"/>
    </row>
    <row r="1039041" spans="45:48" x14ac:dyDescent="0.2">
      <c r="AS1039041" s="30"/>
      <c r="AT1039041" s="30"/>
      <c r="AU1039041" s="30"/>
      <c r="AV1039041" s="30"/>
    </row>
    <row r="1039049" spans="45:48" x14ac:dyDescent="0.2">
      <c r="AS1039049" s="30"/>
      <c r="AT1039049" s="30"/>
      <c r="AU1039049" s="30"/>
      <c r="AV1039049" s="30"/>
    </row>
    <row r="1039057" spans="45:48" x14ac:dyDescent="0.2">
      <c r="AS1039057" s="30"/>
      <c r="AT1039057" s="30"/>
      <c r="AU1039057" s="30"/>
      <c r="AV1039057" s="30"/>
    </row>
    <row r="1039065" spans="45:48" x14ac:dyDescent="0.2">
      <c r="AS1039065" s="30"/>
      <c r="AT1039065" s="30"/>
      <c r="AU1039065" s="30"/>
      <c r="AV1039065" s="30"/>
    </row>
    <row r="1039073" spans="45:48" x14ac:dyDescent="0.2">
      <c r="AS1039073" s="30"/>
      <c r="AT1039073" s="30"/>
      <c r="AU1039073" s="30"/>
      <c r="AV1039073" s="30"/>
    </row>
    <row r="1039081" spans="45:48" x14ac:dyDescent="0.2">
      <c r="AS1039081" s="30"/>
      <c r="AT1039081" s="30"/>
      <c r="AU1039081" s="30"/>
      <c r="AV1039081" s="30"/>
    </row>
    <row r="1039089" spans="45:48" x14ac:dyDescent="0.2">
      <c r="AS1039089" s="30"/>
      <c r="AT1039089" s="30"/>
      <c r="AU1039089" s="30"/>
      <c r="AV1039089" s="30"/>
    </row>
    <row r="1039097" spans="45:48" x14ac:dyDescent="0.2">
      <c r="AS1039097" s="30"/>
      <c r="AT1039097" s="30"/>
      <c r="AU1039097" s="30"/>
      <c r="AV1039097" s="30"/>
    </row>
    <row r="1039105" spans="45:48" x14ac:dyDescent="0.2">
      <c r="AS1039105" s="30"/>
      <c r="AT1039105" s="30"/>
      <c r="AU1039105" s="30"/>
      <c r="AV1039105" s="30"/>
    </row>
    <row r="1039113" spans="45:48" x14ac:dyDescent="0.2">
      <c r="AS1039113" s="30"/>
      <c r="AT1039113" s="30"/>
      <c r="AU1039113" s="30"/>
      <c r="AV1039113" s="30"/>
    </row>
    <row r="1039121" spans="45:48" x14ac:dyDescent="0.2">
      <c r="AS1039121" s="30"/>
      <c r="AT1039121" s="30"/>
      <c r="AU1039121" s="30"/>
      <c r="AV1039121" s="30"/>
    </row>
    <row r="1039129" spans="45:48" x14ac:dyDescent="0.2">
      <c r="AS1039129" s="30"/>
      <c r="AT1039129" s="30"/>
      <c r="AU1039129" s="30"/>
      <c r="AV1039129" s="30"/>
    </row>
    <row r="1039137" spans="45:48" x14ac:dyDescent="0.2">
      <c r="AS1039137" s="30"/>
      <c r="AT1039137" s="30"/>
      <c r="AU1039137" s="30"/>
      <c r="AV1039137" s="30"/>
    </row>
    <row r="1039145" spans="45:48" x14ac:dyDescent="0.2">
      <c r="AS1039145" s="30"/>
      <c r="AT1039145" s="30"/>
      <c r="AU1039145" s="30"/>
      <c r="AV1039145" s="30"/>
    </row>
    <row r="1039153" spans="45:48" x14ac:dyDescent="0.2">
      <c r="AS1039153" s="30"/>
      <c r="AT1039153" s="30"/>
      <c r="AU1039153" s="30"/>
      <c r="AV1039153" s="30"/>
    </row>
    <row r="1039161" spans="45:48" x14ac:dyDescent="0.2">
      <c r="AS1039161" s="30"/>
      <c r="AT1039161" s="30"/>
      <c r="AU1039161" s="30"/>
      <c r="AV1039161" s="30"/>
    </row>
    <row r="1039169" spans="45:48" x14ac:dyDescent="0.2">
      <c r="AS1039169" s="30"/>
      <c r="AT1039169" s="30"/>
      <c r="AU1039169" s="30"/>
      <c r="AV1039169" s="30"/>
    </row>
    <row r="1039177" spans="45:48" x14ac:dyDescent="0.2">
      <c r="AS1039177" s="30"/>
      <c r="AT1039177" s="30"/>
      <c r="AU1039177" s="30"/>
      <c r="AV1039177" s="30"/>
    </row>
    <row r="1039185" spans="45:48" x14ac:dyDescent="0.2">
      <c r="AS1039185" s="30"/>
      <c r="AT1039185" s="30"/>
      <c r="AU1039185" s="30"/>
      <c r="AV1039185" s="30"/>
    </row>
    <row r="1039193" spans="45:48" x14ac:dyDescent="0.2">
      <c r="AS1039193" s="30"/>
      <c r="AT1039193" s="30"/>
      <c r="AU1039193" s="30"/>
      <c r="AV1039193" s="30"/>
    </row>
    <row r="1039201" spans="45:48" x14ac:dyDescent="0.2">
      <c r="AS1039201" s="30"/>
      <c r="AT1039201" s="30"/>
      <c r="AU1039201" s="30"/>
      <c r="AV1039201" s="30"/>
    </row>
    <row r="1039209" spans="45:48" x14ac:dyDescent="0.2">
      <c r="AS1039209" s="30"/>
      <c r="AT1039209" s="30"/>
      <c r="AU1039209" s="30"/>
      <c r="AV1039209" s="30"/>
    </row>
    <row r="1039217" spans="45:48" x14ac:dyDescent="0.2">
      <c r="AS1039217" s="30"/>
      <c r="AT1039217" s="30"/>
      <c r="AU1039217" s="30"/>
      <c r="AV1039217" s="30"/>
    </row>
    <row r="1039225" spans="45:48" x14ac:dyDescent="0.2">
      <c r="AS1039225" s="30"/>
      <c r="AT1039225" s="30"/>
      <c r="AU1039225" s="30"/>
      <c r="AV1039225" s="30"/>
    </row>
    <row r="1039233" spans="45:48" x14ac:dyDescent="0.2">
      <c r="AS1039233" s="30"/>
      <c r="AT1039233" s="30"/>
      <c r="AU1039233" s="30"/>
      <c r="AV1039233" s="30"/>
    </row>
    <row r="1039241" spans="45:48" x14ac:dyDescent="0.2">
      <c r="AS1039241" s="30"/>
      <c r="AT1039241" s="30"/>
      <c r="AU1039241" s="30"/>
      <c r="AV1039241" s="30"/>
    </row>
    <row r="1039249" spans="45:48" x14ac:dyDescent="0.2">
      <c r="AS1039249" s="30"/>
      <c r="AT1039249" s="30"/>
      <c r="AU1039249" s="30"/>
      <c r="AV1039249" s="30"/>
    </row>
    <row r="1039257" spans="45:48" x14ac:dyDescent="0.2">
      <c r="AS1039257" s="30"/>
      <c r="AT1039257" s="30"/>
      <c r="AU1039257" s="30"/>
      <c r="AV1039257" s="30"/>
    </row>
    <row r="1039265" spans="45:48" x14ac:dyDescent="0.2">
      <c r="AS1039265" s="30"/>
      <c r="AT1039265" s="30"/>
      <c r="AU1039265" s="30"/>
      <c r="AV1039265" s="30"/>
    </row>
    <row r="1039273" spans="45:48" x14ac:dyDescent="0.2">
      <c r="AS1039273" s="30"/>
      <c r="AT1039273" s="30"/>
      <c r="AU1039273" s="30"/>
      <c r="AV1039273" s="30"/>
    </row>
    <row r="1039281" spans="45:48" x14ac:dyDescent="0.2">
      <c r="AS1039281" s="30"/>
      <c r="AT1039281" s="30"/>
      <c r="AU1039281" s="30"/>
      <c r="AV1039281" s="30"/>
    </row>
    <row r="1039289" spans="45:48" x14ac:dyDescent="0.2">
      <c r="AS1039289" s="30"/>
      <c r="AT1039289" s="30"/>
      <c r="AU1039289" s="30"/>
      <c r="AV1039289" s="30"/>
    </row>
    <row r="1039297" spans="45:48" x14ac:dyDescent="0.2">
      <c r="AS1039297" s="30"/>
      <c r="AT1039297" s="30"/>
      <c r="AU1039297" s="30"/>
      <c r="AV1039297" s="30"/>
    </row>
    <row r="1039305" spans="45:48" x14ac:dyDescent="0.2">
      <c r="AS1039305" s="30"/>
      <c r="AT1039305" s="30"/>
      <c r="AU1039305" s="30"/>
      <c r="AV1039305" s="30"/>
    </row>
    <row r="1039313" spans="45:48" x14ac:dyDescent="0.2">
      <c r="AS1039313" s="30"/>
      <c r="AT1039313" s="30"/>
      <c r="AU1039313" s="30"/>
      <c r="AV1039313" s="30"/>
    </row>
    <row r="1039321" spans="45:48" x14ac:dyDescent="0.2">
      <c r="AS1039321" s="30"/>
      <c r="AT1039321" s="30"/>
      <c r="AU1039321" s="30"/>
      <c r="AV1039321" s="30"/>
    </row>
    <row r="1039329" spans="45:48" x14ac:dyDescent="0.2">
      <c r="AS1039329" s="30"/>
      <c r="AT1039329" s="30"/>
      <c r="AU1039329" s="30"/>
      <c r="AV1039329" s="30"/>
    </row>
    <row r="1039337" spans="45:48" x14ac:dyDescent="0.2">
      <c r="AS1039337" s="30"/>
      <c r="AT1039337" s="30"/>
      <c r="AU1039337" s="30"/>
      <c r="AV1039337" s="30"/>
    </row>
    <row r="1039345" spans="45:48" x14ac:dyDescent="0.2">
      <c r="AS1039345" s="30"/>
      <c r="AT1039345" s="30"/>
      <c r="AU1039345" s="30"/>
      <c r="AV1039345" s="30"/>
    </row>
    <row r="1039353" spans="45:48" x14ac:dyDescent="0.2">
      <c r="AS1039353" s="30"/>
      <c r="AT1039353" s="30"/>
      <c r="AU1039353" s="30"/>
      <c r="AV1039353" s="30"/>
    </row>
    <row r="1039361" spans="45:48" x14ac:dyDescent="0.2">
      <c r="AS1039361" s="30"/>
      <c r="AT1039361" s="30"/>
      <c r="AU1039361" s="30"/>
      <c r="AV1039361" s="30"/>
    </row>
    <row r="1039369" spans="45:48" x14ac:dyDescent="0.2">
      <c r="AS1039369" s="30"/>
      <c r="AT1039369" s="30"/>
      <c r="AU1039369" s="30"/>
      <c r="AV1039369" s="30"/>
    </row>
    <row r="1039377" spans="45:48" x14ac:dyDescent="0.2">
      <c r="AS1039377" s="30"/>
      <c r="AT1039377" s="30"/>
      <c r="AU1039377" s="30"/>
      <c r="AV1039377" s="30"/>
    </row>
    <row r="1039385" spans="45:48" x14ac:dyDescent="0.2">
      <c r="AS1039385" s="30"/>
      <c r="AT1039385" s="30"/>
      <c r="AU1039385" s="30"/>
      <c r="AV1039385" s="30"/>
    </row>
    <row r="1039393" spans="45:48" x14ac:dyDescent="0.2">
      <c r="AS1039393" s="30"/>
      <c r="AT1039393" s="30"/>
      <c r="AU1039393" s="30"/>
      <c r="AV1039393" s="30"/>
    </row>
    <row r="1039401" spans="45:48" x14ac:dyDescent="0.2">
      <c r="AS1039401" s="30"/>
      <c r="AT1039401" s="30"/>
      <c r="AU1039401" s="30"/>
      <c r="AV1039401" s="30"/>
    </row>
    <row r="1039409" spans="45:48" x14ac:dyDescent="0.2">
      <c r="AS1039409" s="30"/>
      <c r="AT1039409" s="30"/>
      <c r="AU1039409" s="30"/>
      <c r="AV1039409" s="30"/>
    </row>
    <row r="1039417" spans="45:48" x14ac:dyDescent="0.2">
      <c r="AS1039417" s="30"/>
      <c r="AT1039417" s="30"/>
      <c r="AU1039417" s="30"/>
      <c r="AV1039417" s="30"/>
    </row>
    <row r="1039425" spans="45:48" x14ac:dyDescent="0.2">
      <c r="AS1039425" s="30"/>
      <c r="AT1039425" s="30"/>
      <c r="AU1039425" s="30"/>
      <c r="AV1039425" s="30"/>
    </row>
    <row r="1039433" spans="45:48" x14ac:dyDescent="0.2">
      <c r="AS1039433" s="30"/>
      <c r="AT1039433" s="30"/>
      <c r="AU1039433" s="30"/>
      <c r="AV1039433" s="30"/>
    </row>
    <row r="1039441" spans="45:48" x14ac:dyDescent="0.2">
      <c r="AS1039441" s="30"/>
      <c r="AT1039441" s="30"/>
      <c r="AU1039441" s="30"/>
      <c r="AV1039441" s="30"/>
    </row>
    <row r="1039449" spans="45:48" x14ac:dyDescent="0.2">
      <c r="AS1039449" s="30"/>
      <c r="AT1039449" s="30"/>
      <c r="AU1039449" s="30"/>
      <c r="AV1039449" s="30"/>
    </row>
    <row r="1039457" spans="45:48" x14ac:dyDescent="0.2">
      <c r="AS1039457" s="30"/>
      <c r="AT1039457" s="30"/>
      <c r="AU1039457" s="30"/>
      <c r="AV1039457" s="30"/>
    </row>
    <row r="1039465" spans="45:48" x14ac:dyDescent="0.2">
      <c r="AS1039465" s="30"/>
      <c r="AT1039465" s="30"/>
      <c r="AU1039465" s="30"/>
      <c r="AV1039465" s="30"/>
    </row>
    <row r="1039473" spans="45:48" x14ac:dyDescent="0.2">
      <c r="AS1039473" s="30"/>
      <c r="AT1039473" s="30"/>
      <c r="AU1039473" s="30"/>
      <c r="AV1039473" s="30"/>
    </row>
    <row r="1039481" spans="45:48" x14ac:dyDescent="0.2">
      <c r="AS1039481" s="30"/>
      <c r="AT1039481" s="30"/>
      <c r="AU1039481" s="30"/>
      <c r="AV1039481" s="30"/>
    </row>
    <row r="1039489" spans="45:48" x14ac:dyDescent="0.2">
      <c r="AS1039489" s="30"/>
      <c r="AT1039489" s="30"/>
      <c r="AU1039489" s="30"/>
      <c r="AV1039489" s="30"/>
    </row>
    <row r="1039497" spans="45:48" x14ac:dyDescent="0.2">
      <c r="AS1039497" s="30"/>
      <c r="AT1039497" s="30"/>
      <c r="AU1039497" s="30"/>
      <c r="AV1039497" s="30"/>
    </row>
    <row r="1039505" spans="45:48" x14ac:dyDescent="0.2">
      <c r="AS1039505" s="30"/>
      <c r="AT1039505" s="30"/>
      <c r="AU1039505" s="30"/>
      <c r="AV1039505" s="30"/>
    </row>
    <row r="1039513" spans="45:48" x14ac:dyDescent="0.2">
      <c r="AS1039513" s="30"/>
      <c r="AT1039513" s="30"/>
      <c r="AU1039513" s="30"/>
      <c r="AV1039513" s="30"/>
    </row>
    <row r="1039521" spans="45:48" x14ac:dyDescent="0.2">
      <c r="AS1039521" s="30"/>
      <c r="AT1039521" s="30"/>
      <c r="AU1039521" s="30"/>
      <c r="AV1039521" s="30"/>
    </row>
    <row r="1039529" spans="45:48" x14ac:dyDescent="0.2">
      <c r="AS1039529" s="30"/>
      <c r="AT1039529" s="30"/>
      <c r="AU1039529" s="30"/>
      <c r="AV1039529" s="30"/>
    </row>
    <row r="1039537" spans="45:48" x14ac:dyDescent="0.2">
      <c r="AS1039537" s="30"/>
      <c r="AT1039537" s="30"/>
      <c r="AU1039537" s="30"/>
      <c r="AV1039537" s="30"/>
    </row>
    <row r="1039545" spans="45:48" x14ac:dyDescent="0.2">
      <c r="AS1039545" s="30"/>
      <c r="AT1039545" s="30"/>
      <c r="AU1039545" s="30"/>
      <c r="AV1039545" s="30"/>
    </row>
    <row r="1039553" spans="45:48" x14ac:dyDescent="0.2">
      <c r="AS1039553" s="30"/>
      <c r="AT1039553" s="30"/>
      <c r="AU1039553" s="30"/>
      <c r="AV1039553" s="30"/>
    </row>
    <row r="1039561" spans="45:48" x14ac:dyDescent="0.2">
      <c r="AS1039561" s="30"/>
      <c r="AT1039561" s="30"/>
      <c r="AU1039561" s="30"/>
      <c r="AV1039561" s="30"/>
    </row>
    <row r="1039569" spans="45:48" x14ac:dyDescent="0.2">
      <c r="AS1039569" s="30"/>
      <c r="AT1039569" s="30"/>
      <c r="AU1039569" s="30"/>
      <c r="AV1039569" s="30"/>
    </row>
    <row r="1039577" spans="45:48" x14ac:dyDescent="0.2">
      <c r="AS1039577" s="30"/>
      <c r="AT1039577" s="30"/>
      <c r="AU1039577" s="30"/>
      <c r="AV1039577" s="30"/>
    </row>
    <row r="1039585" spans="45:48" x14ac:dyDescent="0.2">
      <c r="AS1039585" s="30"/>
      <c r="AT1039585" s="30"/>
      <c r="AU1039585" s="30"/>
      <c r="AV1039585" s="30"/>
    </row>
    <row r="1039593" spans="45:48" x14ac:dyDescent="0.2">
      <c r="AS1039593" s="30"/>
      <c r="AT1039593" s="30"/>
      <c r="AU1039593" s="30"/>
      <c r="AV1039593" s="30"/>
    </row>
    <row r="1039601" spans="45:48" x14ac:dyDescent="0.2">
      <c r="AS1039601" s="30"/>
      <c r="AT1039601" s="30"/>
      <c r="AU1039601" s="30"/>
      <c r="AV1039601" s="30"/>
    </row>
    <row r="1039609" spans="45:48" x14ac:dyDescent="0.2">
      <c r="AS1039609" s="30"/>
      <c r="AT1039609" s="30"/>
      <c r="AU1039609" s="30"/>
      <c r="AV1039609" s="30"/>
    </row>
    <row r="1039617" spans="45:48" x14ac:dyDescent="0.2">
      <c r="AS1039617" s="30"/>
      <c r="AT1039617" s="30"/>
      <c r="AU1039617" s="30"/>
      <c r="AV1039617" s="30"/>
    </row>
    <row r="1039625" spans="45:48" x14ac:dyDescent="0.2">
      <c r="AS1039625" s="30"/>
      <c r="AT1039625" s="30"/>
      <c r="AU1039625" s="30"/>
      <c r="AV1039625" s="30"/>
    </row>
    <row r="1039633" spans="45:48" x14ac:dyDescent="0.2">
      <c r="AS1039633" s="30"/>
      <c r="AT1039633" s="30"/>
      <c r="AU1039633" s="30"/>
      <c r="AV1039633" s="30"/>
    </row>
    <row r="1039641" spans="45:48" x14ac:dyDescent="0.2">
      <c r="AS1039641" s="30"/>
      <c r="AT1039641" s="30"/>
      <c r="AU1039641" s="30"/>
      <c r="AV1039641" s="30"/>
    </row>
    <row r="1039649" spans="45:48" x14ac:dyDescent="0.2">
      <c r="AS1039649" s="30"/>
      <c r="AT1039649" s="30"/>
      <c r="AU1039649" s="30"/>
      <c r="AV1039649" s="30"/>
    </row>
    <row r="1039657" spans="45:48" x14ac:dyDescent="0.2">
      <c r="AS1039657" s="30"/>
      <c r="AT1039657" s="30"/>
      <c r="AU1039657" s="30"/>
      <c r="AV1039657" s="30"/>
    </row>
    <row r="1039665" spans="45:48" x14ac:dyDescent="0.2">
      <c r="AS1039665" s="30"/>
      <c r="AT1039665" s="30"/>
      <c r="AU1039665" s="30"/>
      <c r="AV1039665" s="30"/>
    </row>
    <row r="1039673" spans="45:48" x14ac:dyDescent="0.2">
      <c r="AS1039673" s="30"/>
      <c r="AT1039673" s="30"/>
      <c r="AU1039673" s="30"/>
      <c r="AV1039673" s="30"/>
    </row>
    <row r="1039681" spans="45:48" x14ac:dyDescent="0.2">
      <c r="AS1039681" s="30"/>
      <c r="AT1039681" s="30"/>
      <c r="AU1039681" s="30"/>
      <c r="AV1039681" s="30"/>
    </row>
    <row r="1039689" spans="45:48" x14ac:dyDescent="0.2">
      <c r="AS1039689" s="30"/>
      <c r="AT1039689" s="30"/>
      <c r="AU1039689" s="30"/>
      <c r="AV1039689" s="30"/>
    </row>
    <row r="1039697" spans="45:48" x14ac:dyDescent="0.2">
      <c r="AS1039697" s="30"/>
      <c r="AT1039697" s="30"/>
      <c r="AU1039697" s="30"/>
      <c r="AV1039697" s="30"/>
    </row>
    <row r="1039705" spans="45:48" x14ac:dyDescent="0.2">
      <c r="AS1039705" s="30"/>
      <c r="AT1039705" s="30"/>
      <c r="AU1039705" s="30"/>
      <c r="AV1039705" s="30"/>
    </row>
    <row r="1039713" spans="45:48" x14ac:dyDescent="0.2">
      <c r="AS1039713" s="30"/>
      <c r="AT1039713" s="30"/>
      <c r="AU1039713" s="30"/>
      <c r="AV1039713" s="30"/>
    </row>
    <row r="1039721" spans="45:48" x14ac:dyDescent="0.2">
      <c r="AS1039721" s="30"/>
      <c r="AT1039721" s="30"/>
      <c r="AU1039721" s="30"/>
      <c r="AV1039721" s="30"/>
    </row>
    <row r="1039729" spans="45:48" x14ac:dyDescent="0.2">
      <c r="AS1039729" s="30"/>
      <c r="AT1039729" s="30"/>
      <c r="AU1039729" s="30"/>
      <c r="AV1039729" s="30"/>
    </row>
    <row r="1039737" spans="45:48" x14ac:dyDescent="0.2">
      <c r="AS1039737" s="30"/>
      <c r="AT1039737" s="30"/>
      <c r="AU1039737" s="30"/>
      <c r="AV1039737" s="30"/>
    </row>
    <row r="1039745" spans="45:48" x14ac:dyDescent="0.2">
      <c r="AS1039745" s="30"/>
      <c r="AT1039745" s="30"/>
      <c r="AU1039745" s="30"/>
      <c r="AV1039745" s="30"/>
    </row>
    <row r="1039753" spans="45:48" x14ac:dyDescent="0.2">
      <c r="AS1039753" s="30"/>
      <c r="AT1039753" s="30"/>
      <c r="AU1039753" s="30"/>
      <c r="AV1039753" s="30"/>
    </row>
    <row r="1039761" spans="45:48" x14ac:dyDescent="0.2">
      <c r="AS1039761" s="30"/>
      <c r="AT1039761" s="30"/>
      <c r="AU1039761" s="30"/>
      <c r="AV1039761" s="30"/>
    </row>
    <row r="1039769" spans="45:48" x14ac:dyDescent="0.2">
      <c r="AS1039769" s="30"/>
      <c r="AT1039769" s="30"/>
      <c r="AU1039769" s="30"/>
      <c r="AV1039769" s="30"/>
    </row>
    <row r="1039777" spans="45:48" x14ac:dyDescent="0.2">
      <c r="AS1039777" s="30"/>
      <c r="AT1039777" s="30"/>
      <c r="AU1039777" s="30"/>
      <c r="AV1039777" s="30"/>
    </row>
    <row r="1039785" spans="45:48" x14ac:dyDescent="0.2">
      <c r="AS1039785" s="30"/>
      <c r="AT1039785" s="30"/>
      <c r="AU1039785" s="30"/>
      <c r="AV1039785" s="30"/>
    </row>
    <row r="1039793" spans="45:48" x14ac:dyDescent="0.2">
      <c r="AS1039793" s="30"/>
      <c r="AT1039793" s="30"/>
      <c r="AU1039793" s="30"/>
      <c r="AV1039793" s="30"/>
    </row>
    <row r="1039801" spans="45:48" x14ac:dyDescent="0.2">
      <c r="AS1039801" s="30"/>
      <c r="AT1039801" s="30"/>
      <c r="AU1039801" s="30"/>
      <c r="AV1039801" s="30"/>
    </row>
    <row r="1039809" spans="45:48" x14ac:dyDescent="0.2">
      <c r="AS1039809" s="30"/>
      <c r="AT1039809" s="30"/>
      <c r="AU1039809" s="30"/>
      <c r="AV1039809" s="30"/>
    </row>
    <row r="1039817" spans="45:48" x14ac:dyDescent="0.2">
      <c r="AS1039817" s="30"/>
      <c r="AT1039817" s="30"/>
      <c r="AU1039817" s="30"/>
      <c r="AV1039817" s="30"/>
    </row>
    <row r="1039825" spans="45:48" x14ac:dyDescent="0.2">
      <c r="AS1039825" s="30"/>
      <c r="AT1039825" s="30"/>
      <c r="AU1039825" s="30"/>
      <c r="AV1039825" s="30"/>
    </row>
    <row r="1039833" spans="45:48" x14ac:dyDescent="0.2">
      <c r="AS1039833" s="30"/>
      <c r="AT1039833" s="30"/>
      <c r="AU1039833" s="30"/>
      <c r="AV1039833" s="30"/>
    </row>
    <row r="1039841" spans="45:48" x14ac:dyDescent="0.2">
      <c r="AS1039841" s="30"/>
      <c r="AT1039841" s="30"/>
      <c r="AU1039841" s="30"/>
      <c r="AV1039841" s="30"/>
    </row>
    <row r="1039849" spans="45:48" x14ac:dyDescent="0.2">
      <c r="AS1039849" s="30"/>
      <c r="AT1039849" s="30"/>
      <c r="AU1039849" s="30"/>
      <c r="AV1039849" s="30"/>
    </row>
    <row r="1039857" spans="45:48" x14ac:dyDescent="0.2">
      <c r="AS1039857" s="30"/>
      <c r="AT1039857" s="30"/>
      <c r="AU1039857" s="30"/>
      <c r="AV1039857" s="30"/>
    </row>
    <row r="1039865" spans="45:48" x14ac:dyDescent="0.2">
      <c r="AS1039865" s="30"/>
      <c r="AT1039865" s="30"/>
      <c r="AU1039865" s="30"/>
      <c r="AV1039865" s="30"/>
    </row>
    <row r="1039873" spans="45:48" x14ac:dyDescent="0.2">
      <c r="AS1039873" s="30"/>
      <c r="AT1039873" s="30"/>
      <c r="AU1039873" s="30"/>
      <c r="AV1039873" s="30"/>
    </row>
    <row r="1039881" spans="45:48" x14ac:dyDescent="0.2">
      <c r="AS1039881" s="30"/>
      <c r="AT1039881" s="30"/>
      <c r="AU1039881" s="30"/>
      <c r="AV1039881" s="30"/>
    </row>
    <row r="1039889" spans="45:48" x14ac:dyDescent="0.2">
      <c r="AS1039889" s="30"/>
      <c r="AT1039889" s="30"/>
      <c r="AU1039889" s="30"/>
      <c r="AV1039889" s="30"/>
    </row>
    <row r="1039897" spans="45:48" x14ac:dyDescent="0.2">
      <c r="AS1039897" s="30"/>
      <c r="AT1039897" s="30"/>
      <c r="AU1039897" s="30"/>
      <c r="AV1039897" s="30"/>
    </row>
    <row r="1039905" spans="45:48" x14ac:dyDescent="0.2">
      <c r="AS1039905" s="30"/>
      <c r="AT1039905" s="30"/>
      <c r="AU1039905" s="30"/>
      <c r="AV1039905" s="30"/>
    </row>
    <row r="1039913" spans="45:48" x14ac:dyDescent="0.2">
      <c r="AS1039913" s="30"/>
      <c r="AT1039913" s="30"/>
      <c r="AU1039913" s="30"/>
      <c r="AV1039913" s="30"/>
    </row>
    <row r="1039921" spans="45:48" x14ac:dyDescent="0.2">
      <c r="AS1039921" s="30"/>
      <c r="AT1039921" s="30"/>
      <c r="AU1039921" s="30"/>
      <c r="AV1039921" s="30"/>
    </row>
    <row r="1039929" spans="45:48" x14ac:dyDescent="0.2">
      <c r="AS1039929" s="30"/>
      <c r="AT1039929" s="30"/>
      <c r="AU1039929" s="30"/>
      <c r="AV1039929" s="30"/>
    </row>
    <row r="1039937" spans="45:48" x14ac:dyDescent="0.2">
      <c r="AS1039937" s="30"/>
      <c r="AT1039937" s="30"/>
      <c r="AU1039937" s="30"/>
      <c r="AV1039937" s="30"/>
    </row>
    <row r="1039945" spans="45:48" x14ac:dyDescent="0.2">
      <c r="AS1039945" s="30"/>
      <c r="AT1039945" s="30"/>
      <c r="AU1039945" s="30"/>
      <c r="AV1039945" s="30"/>
    </row>
    <row r="1039953" spans="45:48" x14ac:dyDescent="0.2">
      <c r="AS1039953" s="30"/>
      <c r="AT1039953" s="30"/>
      <c r="AU1039953" s="30"/>
      <c r="AV1039953" s="30"/>
    </row>
    <row r="1039961" spans="45:48" x14ac:dyDescent="0.2">
      <c r="AS1039961" s="30"/>
      <c r="AT1039961" s="30"/>
      <c r="AU1039961" s="30"/>
      <c r="AV1039961" s="30"/>
    </row>
    <row r="1039969" spans="45:48" x14ac:dyDescent="0.2">
      <c r="AS1039969" s="30"/>
      <c r="AT1039969" s="30"/>
      <c r="AU1039969" s="30"/>
      <c r="AV1039969" s="30"/>
    </row>
    <row r="1039977" spans="45:48" x14ac:dyDescent="0.2">
      <c r="AS1039977" s="30"/>
      <c r="AT1039977" s="30"/>
      <c r="AU1039977" s="30"/>
      <c r="AV1039977" s="30"/>
    </row>
    <row r="1039985" spans="45:48" x14ac:dyDescent="0.2">
      <c r="AS1039985" s="30"/>
      <c r="AT1039985" s="30"/>
      <c r="AU1039985" s="30"/>
      <c r="AV1039985" s="30"/>
    </row>
    <row r="1039993" spans="45:48" x14ac:dyDescent="0.2">
      <c r="AS1039993" s="30"/>
      <c r="AT1039993" s="30"/>
      <c r="AU1039993" s="30"/>
      <c r="AV1039993" s="30"/>
    </row>
    <row r="1040001" spans="45:48" x14ac:dyDescent="0.2">
      <c r="AS1040001" s="30"/>
      <c r="AT1040001" s="30"/>
      <c r="AU1040001" s="30"/>
      <c r="AV1040001" s="30"/>
    </row>
    <row r="1040009" spans="45:48" x14ac:dyDescent="0.2">
      <c r="AS1040009" s="30"/>
      <c r="AT1040009" s="30"/>
      <c r="AU1040009" s="30"/>
      <c r="AV1040009" s="30"/>
    </row>
    <row r="1040017" spans="45:48" x14ac:dyDescent="0.2">
      <c r="AS1040017" s="30"/>
      <c r="AT1040017" s="30"/>
      <c r="AU1040017" s="30"/>
      <c r="AV1040017" s="30"/>
    </row>
    <row r="1040025" spans="45:48" x14ac:dyDescent="0.2">
      <c r="AS1040025" s="30"/>
      <c r="AT1040025" s="30"/>
      <c r="AU1040025" s="30"/>
      <c r="AV1040025" s="30"/>
    </row>
    <row r="1040033" spans="45:48" x14ac:dyDescent="0.2">
      <c r="AS1040033" s="30"/>
      <c r="AT1040033" s="30"/>
      <c r="AU1040033" s="30"/>
      <c r="AV1040033" s="30"/>
    </row>
    <row r="1040041" spans="45:48" x14ac:dyDescent="0.2">
      <c r="AS1040041" s="30"/>
      <c r="AT1040041" s="30"/>
      <c r="AU1040041" s="30"/>
      <c r="AV1040041" s="30"/>
    </row>
    <row r="1040049" spans="45:48" x14ac:dyDescent="0.2">
      <c r="AS1040049" s="30"/>
      <c r="AT1040049" s="30"/>
      <c r="AU1040049" s="30"/>
      <c r="AV1040049" s="30"/>
    </row>
    <row r="1040057" spans="45:48" x14ac:dyDescent="0.2">
      <c r="AS1040057" s="30"/>
      <c r="AT1040057" s="30"/>
      <c r="AU1040057" s="30"/>
      <c r="AV1040057" s="30"/>
    </row>
    <row r="1040065" spans="45:48" x14ac:dyDescent="0.2">
      <c r="AS1040065" s="30"/>
      <c r="AT1040065" s="30"/>
      <c r="AU1040065" s="30"/>
      <c r="AV1040065" s="30"/>
    </row>
    <row r="1040073" spans="45:48" x14ac:dyDescent="0.2">
      <c r="AS1040073" s="30"/>
      <c r="AT1040073" s="30"/>
      <c r="AU1040073" s="30"/>
      <c r="AV1040073" s="30"/>
    </row>
    <row r="1040081" spans="45:48" x14ac:dyDescent="0.2">
      <c r="AS1040081" s="30"/>
      <c r="AT1040081" s="30"/>
      <c r="AU1040081" s="30"/>
      <c r="AV1040081" s="30"/>
    </row>
    <row r="1040089" spans="45:48" x14ac:dyDescent="0.2">
      <c r="AS1040089" s="30"/>
      <c r="AT1040089" s="30"/>
      <c r="AU1040089" s="30"/>
      <c r="AV1040089" s="30"/>
    </row>
    <row r="1040097" spans="45:48" x14ac:dyDescent="0.2">
      <c r="AS1040097" s="30"/>
      <c r="AT1040097" s="30"/>
      <c r="AU1040097" s="30"/>
      <c r="AV1040097" s="30"/>
    </row>
    <row r="1040105" spans="45:48" x14ac:dyDescent="0.2">
      <c r="AS1040105" s="30"/>
      <c r="AT1040105" s="30"/>
      <c r="AU1040105" s="30"/>
      <c r="AV1040105" s="30"/>
    </row>
    <row r="1040113" spans="45:48" x14ac:dyDescent="0.2">
      <c r="AS1040113" s="30"/>
      <c r="AT1040113" s="30"/>
      <c r="AU1040113" s="30"/>
      <c r="AV1040113" s="30"/>
    </row>
    <row r="1040121" spans="45:48" x14ac:dyDescent="0.2">
      <c r="AS1040121" s="30"/>
      <c r="AT1040121" s="30"/>
      <c r="AU1040121" s="30"/>
      <c r="AV1040121" s="30"/>
    </row>
    <row r="1040129" spans="45:48" x14ac:dyDescent="0.2">
      <c r="AS1040129" s="30"/>
      <c r="AT1040129" s="30"/>
      <c r="AU1040129" s="30"/>
      <c r="AV1040129" s="30"/>
    </row>
    <row r="1040137" spans="45:48" x14ac:dyDescent="0.2">
      <c r="AS1040137" s="30"/>
      <c r="AT1040137" s="30"/>
      <c r="AU1040137" s="30"/>
      <c r="AV1040137" s="30"/>
    </row>
    <row r="1040145" spans="45:48" x14ac:dyDescent="0.2">
      <c r="AS1040145" s="30"/>
      <c r="AT1040145" s="30"/>
      <c r="AU1040145" s="30"/>
      <c r="AV1040145" s="30"/>
    </row>
    <row r="1040153" spans="45:48" x14ac:dyDescent="0.2">
      <c r="AS1040153" s="30"/>
      <c r="AT1040153" s="30"/>
      <c r="AU1040153" s="30"/>
      <c r="AV1040153" s="30"/>
    </row>
    <row r="1040161" spans="45:48" x14ac:dyDescent="0.2">
      <c r="AS1040161" s="30"/>
      <c r="AT1040161" s="30"/>
      <c r="AU1040161" s="30"/>
      <c r="AV1040161" s="30"/>
    </row>
    <row r="1040169" spans="45:48" x14ac:dyDescent="0.2">
      <c r="AS1040169" s="30"/>
      <c r="AT1040169" s="30"/>
      <c r="AU1040169" s="30"/>
      <c r="AV1040169" s="30"/>
    </row>
    <row r="1040177" spans="45:48" x14ac:dyDescent="0.2">
      <c r="AS1040177" s="30"/>
      <c r="AT1040177" s="30"/>
      <c r="AU1040177" s="30"/>
      <c r="AV1040177" s="30"/>
    </row>
    <row r="1040185" spans="45:48" x14ac:dyDescent="0.2">
      <c r="AS1040185" s="30"/>
      <c r="AT1040185" s="30"/>
      <c r="AU1040185" s="30"/>
      <c r="AV1040185" s="30"/>
    </row>
    <row r="1040193" spans="45:48" x14ac:dyDescent="0.2">
      <c r="AS1040193" s="30"/>
      <c r="AT1040193" s="30"/>
      <c r="AU1040193" s="30"/>
      <c r="AV1040193" s="30"/>
    </row>
    <row r="1040201" spans="45:48" x14ac:dyDescent="0.2">
      <c r="AS1040201" s="30"/>
      <c r="AT1040201" s="30"/>
      <c r="AU1040201" s="30"/>
      <c r="AV1040201" s="30"/>
    </row>
    <row r="1040209" spans="45:48" x14ac:dyDescent="0.2">
      <c r="AS1040209" s="30"/>
      <c r="AT1040209" s="30"/>
      <c r="AU1040209" s="30"/>
      <c r="AV1040209" s="30"/>
    </row>
    <row r="1040217" spans="45:48" x14ac:dyDescent="0.2">
      <c r="AS1040217" s="30"/>
      <c r="AT1040217" s="30"/>
      <c r="AU1040217" s="30"/>
      <c r="AV1040217" s="30"/>
    </row>
    <row r="1040225" spans="45:48" x14ac:dyDescent="0.2">
      <c r="AS1040225" s="30"/>
      <c r="AT1040225" s="30"/>
      <c r="AU1040225" s="30"/>
      <c r="AV1040225" s="30"/>
    </row>
    <row r="1040233" spans="45:48" x14ac:dyDescent="0.2">
      <c r="AS1040233" s="30"/>
      <c r="AT1040233" s="30"/>
      <c r="AU1040233" s="30"/>
      <c r="AV1040233" s="30"/>
    </row>
    <row r="1040241" spans="45:48" x14ac:dyDescent="0.2">
      <c r="AS1040241" s="30"/>
      <c r="AT1040241" s="30"/>
      <c r="AU1040241" s="30"/>
      <c r="AV1040241" s="30"/>
    </row>
    <row r="1040249" spans="45:48" x14ac:dyDescent="0.2">
      <c r="AS1040249" s="30"/>
      <c r="AT1040249" s="30"/>
      <c r="AU1040249" s="30"/>
      <c r="AV1040249" s="30"/>
    </row>
    <row r="1040257" spans="45:48" x14ac:dyDescent="0.2">
      <c r="AS1040257" s="30"/>
      <c r="AT1040257" s="30"/>
      <c r="AU1040257" s="30"/>
      <c r="AV1040257" s="30"/>
    </row>
    <row r="1040265" spans="45:48" x14ac:dyDescent="0.2">
      <c r="AS1040265" s="30"/>
      <c r="AT1040265" s="30"/>
      <c r="AU1040265" s="30"/>
      <c r="AV1040265" s="30"/>
    </row>
    <row r="1040273" spans="45:48" x14ac:dyDescent="0.2">
      <c r="AS1040273" s="30"/>
      <c r="AT1040273" s="30"/>
      <c r="AU1040273" s="30"/>
      <c r="AV1040273" s="30"/>
    </row>
    <row r="1040281" spans="45:48" x14ac:dyDescent="0.2">
      <c r="AS1040281" s="30"/>
      <c r="AT1040281" s="30"/>
      <c r="AU1040281" s="30"/>
      <c r="AV1040281" s="30"/>
    </row>
    <row r="1040289" spans="45:48" x14ac:dyDescent="0.2">
      <c r="AS1040289" s="30"/>
      <c r="AT1040289" s="30"/>
      <c r="AU1040289" s="30"/>
      <c r="AV1040289" s="30"/>
    </row>
    <row r="1040297" spans="45:48" x14ac:dyDescent="0.2">
      <c r="AS1040297" s="30"/>
      <c r="AT1040297" s="30"/>
      <c r="AU1040297" s="30"/>
      <c r="AV1040297" s="30"/>
    </row>
    <row r="1040305" spans="45:48" x14ac:dyDescent="0.2">
      <c r="AS1040305" s="30"/>
      <c r="AT1040305" s="30"/>
      <c r="AU1040305" s="30"/>
      <c r="AV1040305" s="30"/>
    </row>
    <row r="1040313" spans="45:48" x14ac:dyDescent="0.2">
      <c r="AS1040313" s="30"/>
      <c r="AT1040313" s="30"/>
      <c r="AU1040313" s="30"/>
      <c r="AV1040313" s="30"/>
    </row>
    <row r="1040321" spans="45:48" x14ac:dyDescent="0.2">
      <c r="AS1040321" s="30"/>
      <c r="AT1040321" s="30"/>
      <c r="AU1040321" s="30"/>
      <c r="AV1040321" s="30"/>
    </row>
    <row r="1040329" spans="45:48" x14ac:dyDescent="0.2">
      <c r="AS1040329" s="30"/>
      <c r="AT1040329" s="30"/>
      <c r="AU1040329" s="30"/>
      <c r="AV1040329" s="30"/>
    </row>
    <row r="1040337" spans="45:48" x14ac:dyDescent="0.2">
      <c r="AS1040337" s="30"/>
      <c r="AT1040337" s="30"/>
      <c r="AU1040337" s="30"/>
      <c r="AV1040337" s="30"/>
    </row>
    <row r="1040345" spans="45:48" x14ac:dyDescent="0.2">
      <c r="AS1040345" s="30"/>
      <c r="AT1040345" s="30"/>
      <c r="AU1040345" s="30"/>
      <c r="AV1040345" s="30"/>
    </row>
    <row r="1040353" spans="45:48" x14ac:dyDescent="0.2">
      <c r="AS1040353" s="30"/>
      <c r="AT1040353" s="30"/>
      <c r="AU1040353" s="30"/>
      <c r="AV1040353" s="30"/>
    </row>
    <row r="1040361" spans="45:48" x14ac:dyDescent="0.2">
      <c r="AS1040361" s="30"/>
      <c r="AT1040361" s="30"/>
      <c r="AU1040361" s="30"/>
      <c r="AV1040361" s="30"/>
    </row>
    <row r="1040369" spans="45:48" x14ac:dyDescent="0.2">
      <c r="AS1040369" s="30"/>
      <c r="AT1040369" s="30"/>
      <c r="AU1040369" s="30"/>
      <c r="AV1040369" s="30"/>
    </row>
    <row r="1040377" spans="45:48" x14ac:dyDescent="0.2">
      <c r="AS1040377" s="30"/>
      <c r="AT1040377" s="30"/>
      <c r="AU1040377" s="30"/>
      <c r="AV1040377" s="30"/>
    </row>
    <row r="1040385" spans="45:48" x14ac:dyDescent="0.2">
      <c r="AS1040385" s="30"/>
      <c r="AT1040385" s="30"/>
      <c r="AU1040385" s="30"/>
      <c r="AV1040385" s="30"/>
    </row>
    <row r="1040393" spans="45:48" x14ac:dyDescent="0.2">
      <c r="AS1040393" s="30"/>
      <c r="AT1040393" s="30"/>
      <c r="AU1040393" s="30"/>
      <c r="AV1040393" s="30"/>
    </row>
    <row r="1040401" spans="45:48" x14ac:dyDescent="0.2">
      <c r="AS1040401" s="30"/>
      <c r="AT1040401" s="30"/>
      <c r="AU1040401" s="30"/>
      <c r="AV1040401" s="30"/>
    </row>
    <row r="1040409" spans="45:48" x14ac:dyDescent="0.2">
      <c r="AS1040409" s="30"/>
      <c r="AT1040409" s="30"/>
      <c r="AU1040409" s="30"/>
      <c r="AV1040409" s="30"/>
    </row>
    <row r="1040417" spans="45:48" x14ac:dyDescent="0.2">
      <c r="AS1040417" s="30"/>
      <c r="AT1040417" s="30"/>
      <c r="AU1040417" s="30"/>
      <c r="AV1040417" s="30"/>
    </row>
    <row r="1040425" spans="45:48" x14ac:dyDescent="0.2">
      <c r="AS1040425" s="30"/>
      <c r="AT1040425" s="30"/>
      <c r="AU1040425" s="30"/>
      <c r="AV1040425" s="30"/>
    </row>
    <row r="1040433" spans="45:48" x14ac:dyDescent="0.2">
      <c r="AS1040433" s="30"/>
      <c r="AT1040433" s="30"/>
      <c r="AU1040433" s="30"/>
      <c r="AV1040433" s="30"/>
    </row>
    <row r="1040441" spans="45:48" x14ac:dyDescent="0.2">
      <c r="AS1040441" s="30"/>
      <c r="AT1040441" s="30"/>
      <c r="AU1040441" s="30"/>
      <c r="AV1040441" s="30"/>
    </row>
    <row r="1040449" spans="45:48" x14ac:dyDescent="0.2">
      <c r="AS1040449" s="30"/>
      <c r="AT1040449" s="30"/>
      <c r="AU1040449" s="30"/>
      <c r="AV1040449" s="30"/>
    </row>
    <row r="1040457" spans="45:48" x14ac:dyDescent="0.2">
      <c r="AS1040457" s="30"/>
      <c r="AT1040457" s="30"/>
      <c r="AU1040457" s="30"/>
      <c r="AV1040457" s="30"/>
    </row>
    <row r="1040465" spans="45:48" x14ac:dyDescent="0.2">
      <c r="AS1040465" s="30"/>
      <c r="AT1040465" s="30"/>
      <c r="AU1040465" s="30"/>
      <c r="AV1040465" s="30"/>
    </row>
    <row r="1040473" spans="45:48" x14ac:dyDescent="0.2">
      <c r="AS1040473" s="30"/>
      <c r="AT1040473" s="30"/>
      <c r="AU1040473" s="30"/>
      <c r="AV1040473" s="30"/>
    </row>
    <row r="1040481" spans="45:48" x14ac:dyDescent="0.2">
      <c r="AS1040481" s="30"/>
      <c r="AT1040481" s="30"/>
      <c r="AU1040481" s="30"/>
      <c r="AV1040481" s="30"/>
    </row>
    <row r="1040489" spans="45:48" x14ac:dyDescent="0.2">
      <c r="AS1040489" s="30"/>
      <c r="AT1040489" s="30"/>
      <c r="AU1040489" s="30"/>
      <c r="AV1040489" s="30"/>
    </row>
    <row r="1040497" spans="45:48" x14ac:dyDescent="0.2">
      <c r="AS1040497" s="30"/>
      <c r="AT1040497" s="30"/>
      <c r="AU1040497" s="30"/>
      <c r="AV1040497" s="30"/>
    </row>
    <row r="1040505" spans="45:48" x14ac:dyDescent="0.2">
      <c r="AS1040505" s="30"/>
      <c r="AT1040505" s="30"/>
      <c r="AU1040505" s="30"/>
      <c r="AV1040505" s="30"/>
    </row>
    <row r="1040513" spans="45:48" x14ac:dyDescent="0.2">
      <c r="AS1040513" s="30"/>
      <c r="AT1040513" s="30"/>
      <c r="AU1040513" s="30"/>
      <c r="AV1040513" s="30"/>
    </row>
    <row r="1040521" spans="45:48" x14ac:dyDescent="0.2">
      <c r="AS1040521" s="30"/>
      <c r="AT1040521" s="30"/>
      <c r="AU1040521" s="30"/>
      <c r="AV1040521" s="30"/>
    </row>
    <row r="1040529" spans="45:48" x14ac:dyDescent="0.2">
      <c r="AS1040529" s="30"/>
      <c r="AT1040529" s="30"/>
      <c r="AU1040529" s="30"/>
      <c r="AV1040529" s="30"/>
    </row>
    <row r="1040537" spans="45:48" x14ac:dyDescent="0.2">
      <c r="AS1040537" s="30"/>
      <c r="AT1040537" s="30"/>
      <c r="AU1040537" s="30"/>
      <c r="AV1040537" s="30"/>
    </row>
    <row r="1040545" spans="45:48" x14ac:dyDescent="0.2">
      <c r="AS1040545" s="30"/>
      <c r="AT1040545" s="30"/>
      <c r="AU1040545" s="30"/>
      <c r="AV1040545" s="30"/>
    </row>
    <row r="1040553" spans="45:48" x14ac:dyDescent="0.2">
      <c r="AS1040553" s="30"/>
      <c r="AT1040553" s="30"/>
      <c r="AU1040553" s="30"/>
      <c r="AV1040553" s="30"/>
    </row>
    <row r="1040561" spans="45:48" x14ac:dyDescent="0.2">
      <c r="AS1040561" s="30"/>
      <c r="AT1040561" s="30"/>
      <c r="AU1040561" s="30"/>
      <c r="AV1040561" s="30"/>
    </row>
    <row r="1040569" spans="45:48" x14ac:dyDescent="0.2">
      <c r="AS1040569" s="30"/>
      <c r="AT1040569" s="30"/>
      <c r="AU1040569" s="30"/>
      <c r="AV1040569" s="30"/>
    </row>
    <row r="1040577" spans="45:48" x14ac:dyDescent="0.2">
      <c r="AS1040577" s="30"/>
      <c r="AT1040577" s="30"/>
      <c r="AU1040577" s="30"/>
      <c r="AV1040577" s="30"/>
    </row>
    <row r="1040585" spans="45:48" x14ac:dyDescent="0.2">
      <c r="AS1040585" s="30"/>
      <c r="AT1040585" s="30"/>
      <c r="AU1040585" s="30"/>
      <c r="AV1040585" s="30"/>
    </row>
    <row r="1040593" spans="45:48" x14ac:dyDescent="0.2">
      <c r="AS1040593" s="30"/>
      <c r="AT1040593" s="30"/>
      <c r="AU1040593" s="30"/>
      <c r="AV1040593" s="30"/>
    </row>
    <row r="1040601" spans="45:48" x14ac:dyDescent="0.2">
      <c r="AS1040601" s="30"/>
      <c r="AT1040601" s="30"/>
      <c r="AU1040601" s="30"/>
      <c r="AV1040601" s="30"/>
    </row>
    <row r="1040609" spans="45:48" x14ac:dyDescent="0.2">
      <c r="AS1040609" s="30"/>
      <c r="AT1040609" s="30"/>
      <c r="AU1040609" s="30"/>
      <c r="AV1040609" s="30"/>
    </row>
    <row r="1040617" spans="45:48" x14ac:dyDescent="0.2">
      <c r="AS1040617" s="30"/>
      <c r="AT1040617" s="30"/>
      <c r="AU1040617" s="30"/>
      <c r="AV1040617" s="30"/>
    </row>
    <row r="1040625" spans="45:48" x14ac:dyDescent="0.2">
      <c r="AS1040625" s="30"/>
      <c r="AT1040625" s="30"/>
      <c r="AU1040625" s="30"/>
      <c r="AV1040625" s="30"/>
    </row>
    <row r="1040633" spans="45:48" x14ac:dyDescent="0.2">
      <c r="AS1040633" s="30"/>
      <c r="AT1040633" s="30"/>
      <c r="AU1040633" s="30"/>
      <c r="AV1040633" s="30"/>
    </row>
    <row r="1040641" spans="45:48" x14ac:dyDescent="0.2">
      <c r="AS1040641" s="30"/>
      <c r="AT1040641" s="30"/>
      <c r="AU1040641" s="30"/>
      <c r="AV1040641" s="30"/>
    </row>
    <row r="1040649" spans="45:48" x14ac:dyDescent="0.2">
      <c r="AS1040649" s="30"/>
      <c r="AT1040649" s="30"/>
      <c r="AU1040649" s="30"/>
      <c r="AV1040649" s="30"/>
    </row>
    <row r="1040657" spans="45:48" x14ac:dyDescent="0.2">
      <c r="AS1040657" s="30"/>
      <c r="AT1040657" s="30"/>
      <c r="AU1040657" s="30"/>
      <c r="AV1040657" s="30"/>
    </row>
    <row r="1040665" spans="45:48" x14ac:dyDescent="0.2">
      <c r="AS1040665" s="30"/>
      <c r="AT1040665" s="30"/>
      <c r="AU1040665" s="30"/>
      <c r="AV1040665" s="30"/>
    </row>
    <row r="1040673" spans="45:48" x14ac:dyDescent="0.2">
      <c r="AS1040673" s="30"/>
      <c r="AT1040673" s="30"/>
      <c r="AU1040673" s="30"/>
      <c r="AV1040673" s="30"/>
    </row>
    <row r="1040681" spans="45:48" x14ac:dyDescent="0.2">
      <c r="AS1040681" s="30"/>
      <c r="AT1040681" s="30"/>
      <c r="AU1040681" s="30"/>
      <c r="AV1040681" s="30"/>
    </row>
    <row r="1040689" spans="45:48" x14ac:dyDescent="0.2">
      <c r="AS1040689" s="30"/>
      <c r="AT1040689" s="30"/>
      <c r="AU1040689" s="30"/>
      <c r="AV1040689" s="30"/>
    </row>
    <row r="1040697" spans="45:48" x14ac:dyDescent="0.2">
      <c r="AS1040697" s="30"/>
      <c r="AT1040697" s="30"/>
      <c r="AU1040697" s="30"/>
      <c r="AV1040697" s="30"/>
    </row>
    <row r="1040705" spans="45:48" x14ac:dyDescent="0.2">
      <c r="AS1040705" s="30"/>
      <c r="AT1040705" s="30"/>
      <c r="AU1040705" s="30"/>
      <c r="AV1040705" s="30"/>
    </row>
    <row r="1040713" spans="45:48" x14ac:dyDescent="0.2">
      <c r="AS1040713" s="30"/>
      <c r="AT1040713" s="30"/>
      <c r="AU1040713" s="30"/>
      <c r="AV1040713" s="30"/>
    </row>
    <row r="1040721" spans="45:48" x14ac:dyDescent="0.2">
      <c r="AS1040721" s="30"/>
      <c r="AT1040721" s="30"/>
      <c r="AU1040721" s="30"/>
      <c r="AV1040721" s="30"/>
    </row>
    <row r="1040729" spans="45:48" x14ac:dyDescent="0.2">
      <c r="AS1040729" s="30"/>
      <c r="AT1040729" s="30"/>
      <c r="AU1040729" s="30"/>
      <c r="AV1040729" s="30"/>
    </row>
    <row r="1040737" spans="45:48" x14ac:dyDescent="0.2">
      <c r="AS1040737" s="30"/>
      <c r="AT1040737" s="30"/>
      <c r="AU1040737" s="30"/>
      <c r="AV1040737" s="30"/>
    </row>
    <row r="1040745" spans="45:48" x14ac:dyDescent="0.2">
      <c r="AS1040745" s="30"/>
      <c r="AT1040745" s="30"/>
      <c r="AU1040745" s="30"/>
      <c r="AV1040745" s="30"/>
    </row>
    <row r="1040753" spans="45:48" x14ac:dyDescent="0.2">
      <c r="AS1040753" s="30"/>
      <c r="AT1040753" s="30"/>
      <c r="AU1040753" s="30"/>
      <c r="AV1040753" s="30"/>
    </row>
    <row r="1040761" spans="45:48" x14ac:dyDescent="0.2">
      <c r="AS1040761" s="30"/>
      <c r="AT1040761" s="30"/>
      <c r="AU1040761" s="30"/>
      <c r="AV1040761" s="30"/>
    </row>
    <row r="1040769" spans="45:48" x14ac:dyDescent="0.2">
      <c r="AS1040769" s="30"/>
      <c r="AT1040769" s="30"/>
      <c r="AU1040769" s="30"/>
      <c r="AV1040769" s="30"/>
    </row>
    <row r="1040777" spans="45:48" x14ac:dyDescent="0.2">
      <c r="AS1040777" s="30"/>
      <c r="AT1040777" s="30"/>
      <c r="AU1040777" s="30"/>
      <c r="AV1040777" s="30"/>
    </row>
    <row r="1040785" spans="45:48" x14ac:dyDescent="0.2">
      <c r="AS1040785" s="30"/>
      <c r="AT1040785" s="30"/>
      <c r="AU1040785" s="30"/>
      <c r="AV1040785" s="30"/>
    </row>
    <row r="1040793" spans="45:48" x14ac:dyDescent="0.2">
      <c r="AS1040793" s="30"/>
      <c r="AT1040793" s="30"/>
      <c r="AU1040793" s="30"/>
      <c r="AV1040793" s="30"/>
    </row>
    <row r="1040801" spans="45:48" x14ac:dyDescent="0.2">
      <c r="AS1040801" s="30"/>
      <c r="AT1040801" s="30"/>
      <c r="AU1040801" s="30"/>
      <c r="AV1040801" s="30"/>
    </row>
    <row r="1040809" spans="45:48" x14ac:dyDescent="0.2">
      <c r="AS1040809" s="30"/>
      <c r="AT1040809" s="30"/>
      <c r="AU1040809" s="30"/>
      <c r="AV1040809" s="30"/>
    </row>
    <row r="1040817" spans="45:48" x14ac:dyDescent="0.2">
      <c r="AS1040817" s="30"/>
      <c r="AT1040817" s="30"/>
      <c r="AU1040817" s="30"/>
      <c r="AV1040817" s="30"/>
    </row>
    <row r="1040825" spans="45:48" x14ac:dyDescent="0.2">
      <c r="AS1040825" s="30"/>
      <c r="AT1040825" s="30"/>
      <c r="AU1040825" s="30"/>
      <c r="AV1040825" s="30"/>
    </row>
    <row r="1040833" spans="45:48" x14ac:dyDescent="0.2">
      <c r="AS1040833" s="30"/>
      <c r="AT1040833" s="30"/>
      <c r="AU1040833" s="30"/>
      <c r="AV1040833" s="30"/>
    </row>
    <row r="1040841" spans="45:48" x14ac:dyDescent="0.2">
      <c r="AS1040841" s="30"/>
      <c r="AT1040841" s="30"/>
      <c r="AU1040841" s="30"/>
      <c r="AV1040841" s="30"/>
    </row>
    <row r="1040849" spans="45:48" x14ac:dyDescent="0.2">
      <c r="AS1040849" s="30"/>
      <c r="AT1040849" s="30"/>
      <c r="AU1040849" s="30"/>
      <c r="AV1040849" s="30"/>
    </row>
    <row r="1040857" spans="45:48" x14ac:dyDescent="0.2">
      <c r="AS1040857" s="30"/>
      <c r="AT1040857" s="30"/>
      <c r="AU1040857" s="30"/>
      <c r="AV1040857" s="30"/>
    </row>
    <row r="1040865" spans="45:48" x14ac:dyDescent="0.2">
      <c r="AS1040865" s="30"/>
      <c r="AT1040865" s="30"/>
      <c r="AU1040865" s="30"/>
      <c r="AV1040865" s="30"/>
    </row>
    <row r="1040873" spans="45:48" x14ac:dyDescent="0.2">
      <c r="AS1040873" s="30"/>
      <c r="AT1040873" s="30"/>
      <c r="AU1040873" s="30"/>
      <c r="AV1040873" s="30"/>
    </row>
    <row r="1040881" spans="45:48" x14ac:dyDescent="0.2">
      <c r="AS1040881" s="30"/>
      <c r="AT1040881" s="30"/>
      <c r="AU1040881" s="30"/>
      <c r="AV1040881" s="30"/>
    </row>
    <row r="1040889" spans="45:48" x14ac:dyDescent="0.2">
      <c r="AS1040889" s="30"/>
      <c r="AT1040889" s="30"/>
      <c r="AU1040889" s="30"/>
      <c r="AV1040889" s="30"/>
    </row>
    <row r="1040897" spans="45:48" x14ac:dyDescent="0.2">
      <c r="AS1040897" s="30"/>
      <c r="AT1040897" s="30"/>
      <c r="AU1040897" s="30"/>
      <c r="AV1040897" s="30"/>
    </row>
    <row r="1040905" spans="45:48" x14ac:dyDescent="0.2">
      <c r="AS1040905" s="30"/>
      <c r="AT1040905" s="30"/>
      <c r="AU1040905" s="30"/>
      <c r="AV1040905" s="30"/>
    </row>
    <row r="1040913" spans="45:48" x14ac:dyDescent="0.2">
      <c r="AS1040913" s="30"/>
      <c r="AT1040913" s="30"/>
      <c r="AU1040913" s="30"/>
      <c r="AV1040913" s="30"/>
    </row>
    <row r="1040921" spans="45:48" x14ac:dyDescent="0.2">
      <c r="AS1040921" s="30"/>
      <c r="AT1040921" s="30"/>
      <c r="AU1040921" s="30"/>
      <c r="AV1040921" s="30"/>
    </row>
    <row r="1040929" spans="45:48" x14ac:dyDescent="0.2">
      <c r="AS1040929" s="30"/>
      <c r="AT1040929" s="30"/>
      <c r="AU1040929" s="30"/>
      <c r="AV1040929" s="30"/>
    </row>
    <row r="1040937" spans="45:48" x14ac:dyDescent="0.2">
      <c r="AS1040937" s="30"/>
      <c r="AT1040937" s="30"/>
      <c r="AU1040937" s="30"/>
      <c r="AV1040937" s="30"/>
    </row>
    <row r="1040945" spans="45:48" x14ac:dyDescent="0.2">
      <c r="AS1040945" s="30"/>
      <c r="AT1040945" s="30"/>
      <c r="AU1040945" s="30"/>
      <c r="AV1040945" s="30"/>
    </row>
    <row r="1040953" spans="45:48" x14ac:dyDescent="0.2">
      <c r="AS1040953" s="30"/>
      <c r="AT1040953" s="30"/>
      <c r="AU1040953" s="30"/>
      <c r="AV1040953" s="30"/>
    </row>
    <row r="1040961" spans="45:48" x14ac:dyDescent="0.2">
      <c r="AS1040961" s="30"/>
      <c r="AT1040961" s="30"/>
      <c r="AU1040961" s="30"/>
      <c r="AV1040961" s="30"/>
    </row>
    <row r="1040969" spans="45:48" x14ac:dyDescent="0.2">
      <c r="AS1040969" s="30"/>
      <c r="AT1040969" s="30"/>
      <c r="AU1040969" s="30"/>
      <c r="AV1040969" s="30"/>
    </row>
    <row r="1040977" spans="45:48" x14ac:dyDescent="0.2">
      <c r="AS1040977" s="30"/>
      <c r="AT1040977" s="30"/>
      <c r="AU1040977" s="30"/>
      <c r="AV1040977" s="30"/>
    </row>
    <row r="1040985" spans="45:48" x14ac:dyDescent="0.2">
      <c r="AS1040985" s="30"/>
      <c r="AT1040985" s="30"/>
      <c r="AU1040985" s="30"/>
      <c r="AV1040985" s="30"/>
    </row>
    <row r="1040993" spans="45:48" x14ac:dyDescent="0.2">
      <c r="AS1040993" s="30"/>
      <c r="AT1040993" s="30"/>
      <c r="AU1040993" s="30"/>
      <c r="AV1040993" s="30"/>
    </row>
    <row r="1041001" spans="45:48" x14ac:dyDescent="0.2">
      <c r="AS1041001" s="30"/>
      <c r="AT1041001" s="30"/>
      <c r="AU1041001" s="30"/>
      <c r="AV1041001" s="30"/>
    </row>
    <row r="1041009" spans="45:48" x14ac:dyDescent="0.2">
      <c r="AS1041009" s="30"/>
      <c r="AT1041009" s="30"/>
      <c r="AU1041009" s="30"/>
      <c r="AV1041009" s="30"/>
    </row>
    <row r="1041017" spans="45:48" x14ac:dyDescent="0.2">
      <c r="AS1041017" s="30"/>
      <c r="AT1041017" s="30"/>
      <c r="AU1041017" s="30"/>
      <c r="AV1041017" s="30"/>
    </row>
    <row r="1041025" spans="45:48" x14ac:dyDescent="0.2">
      <c r="AS1041025" s="30"/>
      <c r="AT1041025" s="30"/>
      <c r="AU1041025" s="30"/>
      <c r="AV1041025" s="30"/>
    </row>
    <row r="1041033" spans="45:48" x14ac:dyDescent="0.2">
      <c r="AS1041033" s="30"/>
      <c r="AT1041033" s="30"/>
      <c r="AU1041033" s="30"/>
      <c r="AV1041033" s="30"/>
    </row>
    <row r="1041041" spans="45:48" x14ac:dyDescent="0.2">
      <c r="AS1041041" s="30"/>
      <c r="AT1041041" s="30"/>
      <c r="AU1041041" s="30"/>
      <c r="AV1041041" s="30"/>
    </row>
    <row r="1041049" spans="45:48" x14ac:dyDescent="0.2">
      <c r="AS1041049" s="30"/>
      <c r="AT1041049" s="30"/>
      <c r="AU1041049" s="30"/>
      <c r="AV1041049" s="30"/>
    </row>
    <row r="1041057" spans="45:48" x14ac:dyDescent="0.2">
      <c r="AS1041057" s="30"/>
      <c r="AT1041057" s="30"/>
      <c r="AU1041057" s="30"/>
      <c r="AV1041057" s="30"/>
    </row>
    <row r="1041065" spans="45:48" x14ac:dyDescent="0.2">
      <c r="AS1041065" s="30"/>
      <c r="AT1041065" s="30"/>
      <c r="AU1041065" s="30"/>
      <c r="AV1041065" s="30"/>
    </row>
    <row r="1041073" spans="45:48" x14ac:dyDescent="0.2">
      <c r="AS1041073" s="30"/>
      <c r="AT1041073" s="30"/>
      <c r="AU1041073" s="30"/>
      <c r="AV1041073" s="30"/>
    </row>
    <row r="1041081" spans="45:48" x14ac:dyDescent="0.2">
      <c r="AS1041081" s="30"/>
      <c r="AT1041081" s="30"/>
      <c r="AU1041081" s="30"/>
      <c r="AV1041081" s="30"/>
    </row>
    <row r="1041089" spans="45:48" x14ac:dyDescent="0.2">
      <c r="AS1041089" s="30"/>
      <c r="AT1041089" s="30"/>
      <c r="AU1041089" s="30"/>
      <c r="AV1041089" s="30"/>
    </row>
    <row r="1041097" spans="45:48" x14ac:dyDescent="0.2">
      <c r="AS1041097" s="30"/>
      <c r="AT1041097" s="30"/>
      <c r="AU1041097" s="30"/>
      <c r="AV1041097" s="30"/>
    </row>
    <row r="1041105" spans="45:48" x14ac:dyDescent="0.2">
      <c r="AS1041105" s="30"/>
      <c r="AT1041105" s="30"/>
      <c r="AU1041105" s="30"/>
      <c r="AV1041105" s="30"/>
    </row>
    <row r="1041113" spans="45:48" x14ac:dyDescent="0.2">
      <c r="AS1041113" s="30"/>
      <c r="AT1041113" s="30"/>
      <c r="AU1041113" s="30"/>
      <c r="AV1041113" s="30"/>
    </row>
    <row r="1041121" spans="45:48" x14ac:dyDescent="0.2">
      <c r="AS1041121" s="30"/>
      <c r="AT1041121" s="30"/>
      <c r="AU1041121" s="30"/>
      <c r="AV1041121" s="30"/>
    </row>
    <row r="1041129" spans="45:48" x14ac:dyDescent="0.2">
      <c r="AS1041129" s="30"/>
      <c r="AT1041129" s="30"/>
      <c r="AU1041129" s="30"/>
      <c r="AV1041129" s="30"/>
    </row>
    <row r="1041137" spans="45:48" x14ac:dyDescent="0.2">
      <c r="AS1041137" s="30"/>
      <c r="AT1041137" s="30"/>
      <c r="AU1041137" s="30"/>
      <c r="AV1041137" s="30"/>
    </row>
    <row r="1041145" spans="45:48" x14ac:dyDescent="0.2">
      <c r="AS1041145" s="30"/>
      <c r="AT1041145" s="30"/>
      <c r="AU1041145" s="30"/>
      <c r="AV1041145" s="30"/>
    </row>
    <row r="1041153" spans="45:48" x14ac:dyDescent="0.2">
      <c r="AS1041153" s="30"/>
      <c r="AT1041153" s="30"/>
      <c r="AU1041153" s="30"/>
      <c r="AV1041153" s="30"/>
    </row>
    <row r="1041161" spans="45:48" x14ac:dyDescent="0.2">
      <c r="AS1041161" s="30"/>
      <c r="AT1041161" s="30"/>
      <c r="AU1041161" s="30"/>
      <c r="AV1041161" s="30"/>
    </row>
    <row r="1041169" spans="45:48" x14ac:dyDescent="0.2">
      <c r="AS1041169" s="30"/>
      <c r="AT1041169" s="30"/>
      <c r="AU1041169" s="30"/>
      <c r="AV1041169" s="30"/>
    </row>
    <row r="1041177" spans="45:48" x14ac:dyDescent="0.2">
      <c r="AS1041177" s="30"/>
      <c r="AT1041177" s="30"/>
      <c r="AU1041177" s="30"/>
      <c r="AV1041177" s="30"/>
    </row>
    <row r="1041185" spans="45:48" x14ac:dyDescent="0.2">
      <c r="AS1041185" s="30"/>
      <c r="AT1041185" s="30"/>
      <c r="AU1041185" s="30"/>
      <c r="AV1041185" s="30"/>
    </row>
    <row r="1041193" spans="45:48" x14ac:dyDescent="0.2">
      <c r="AS1041193" s="30"/>
      <c r="AT1041193" s="30"/>
      <c r="AU1041193" s="30"/>
      <c r="AV1041193" s="30"/>
    </row>
    <row r="1041201" spans="45:48" x14ac:dyDescent="0.2">
      <c r="AS1041201" s="30"/>
      <c r="AT1041201" s="30"/>
      <c r="AU1041201" s="30"/>
      <c r="AV1041201" s="30"/>
    </row>
    <row r="1041209" spans="45:48" x14ac:dyDescent="0.2">
      <c r="AS1041209" s="30"/>
      <c r="AT1041209" s="30"/>
      <c r="AU1041209" s="30"/>
      <c r="AV1041209" s="30"/>
    </row>
    <row r="1041217" spans="45:48" x14ac:dyDescent="0.2">
      <c r="AS1041217" s="30"/>
      <c r="AT1041217" s="30"/>
      <c r="AU1041217" s="30"/>
      <c r="AV1041217" s="30"/>
    </row>
    <row r="1041225" spans="45:48" x14ac:dyDescent="0.2">
      <c r="AS1041225" s="30"/>
      <c r="AT1041225" s="30"/>
      <c r="AU1041225" s="30"/>
      <c r="AV1041225" s="30"/>
    </row>
    <row r="1041233" spans="45:48" x14ac:dyDescent="0.2">
      <c r="AS1041233" s="30"/>
      <c r="AT1041233" s="30"/>
      <c r="AU1041233" s="30"/>
      <c r="AV1041233" s="30"/>
    </row>
    <row r="1041241" spans="45:48" x14ac:dyDescent="0.2">
      <c r="AS1041241" s="30"/>
      <c r="AT1041241" s="30"/>
      <c r="AU1041241" s="30"/>
      <c r="AV1041241" s="30"/>
    </row>
    <row r="1041249" spans="45:48" x14ac:dyDescent="0.2">
      <c r="AS1041249" s="30"/>
      <c r="AT1041249" s="30"/>
      <c r="AU1041249" s="30"/>
      <c r="AV1041249" s="30"/>
    </row>
    <row r="1041257" spans="45:48" x14ac:dyDescent="0.2">
      <c r="AS1041257" s="30"/>
      <c r="AT1041257" s="30"/>
      <c r="AU1041257" s="30"/>
      <c r="AV1041257" s="30"/>
    </row>
    <row r="1041265" spans="45:48" x14ac:dyDescent="0.2">
      <c r="AS1041265" s="30"/>
      <c r="AT1041265" s="30"/>
      <c r="AU1041265" s="30"/>
      <c r="AV1041265" s="30"/>
    </row>
    <row r="1041273" spans="45:48" x14ac:dyDescent="0.2">
      <c r="AS1041273" s="30"/>
      <c r="AT1041273" s="30"/>
      <c r="AU1041273" s="30"/>
      <c r="AV1041273" s="30"/>
    </row>
    <row r="1041281" spans="45:48" x14ac:dyDescent="0.2">
      <c r="AS1041281" s="30"/>
      <c r="AT1041281" s="30"/>
      <c r="AU1041281" s="30"/>
      <c r="AV1041281" s="30"/>
    </row>
    <row r="1041289" spans="45:48" x14ac:dyDescent="0.2">
      <c r="AS1041289" s="30"/>
      <c r="AT1041289" s="30"/>
      <c r="AU1041289" s="30"/>
      <c r="AV1041289" s="30"/>
    </row>
    <row r="1041297" spans="45:48" x14ac:dyDescent="0.2">
      <c r="AS1041297" s="30"/>
      <c r="AT1041297" s="30"/>
      <c r="AU1041297" s="30"/>
      <c r="AV1041297" s="30"/>
    </row>
    <row r="1041305" spans="45:48" x14ac:dyDescent="0.2">
      <c r="AS1041305" s="30"/>
      <c r="AT1041305" s="30"/>
      <c r="AU1041305" s="30"/>
      <c r="AV1041305" s="30"/>
    </row>
    <row r="1041313" spans="45:48" x14ac:dyDescent="0.2">
      <c r="AS1041313" s="30"/>
      <c r="AT1041313" s="30"/>
      <c r="AU1041313" s="30"/>
      <c r="AV1041313" s="30"/>
    </row>
    <row r="1041321" spans="45:48" x14ac:dyDescent="0.2">
      <c r="AS1041321" s="30"/>
      <c r="AT1041321" s="30"/>
      <c r="AU1041321" s="30"/>
      <c r="AV1041321" s="30"/>
    </row>
    <row r="1041329" spans="45:48" x14ac:dyDescent="0.2">
      <c r="AS1041329" s="30"/>
      <c r="AT1041329" s="30"/>
      <c r="AU1041329" s="30"/>
      <c r="AV1041329" s="30"/>
    </row>
    <row r="1041337" spans="45:48" x14ac:dyDescent="0.2">
      <c r="AS1041337" s="30"/>
      <c r="AT1041337" s="30"/>
      <c r="AU1041337" s="30"/>
      <c r="AV1041337" s="30"/>
    </row>
    <row r="1041345" spans="45:48" x14ac:dyDescent="0.2">
      <c r="AS1041345" s="30"/>
      <c r="AT1041345" s="30"/>
      <c r="AU1041345" s="30"/>
      <c r="AV1041345" s="30"/>
    </row>
    <row r="1041353" spans="45:48" x14ac:dyDescent="0.2">
      <c r="AS1041353" s="30"/>
      <c r="AT1041353" s="30"/>
      <c r="AU1041353" s="30"/>
      <c r="AV1041353" s="30"/>
    </row>
    <row r="1041361" spans="45:48" x14ac:dyDescent="0.2">
      <c r="AS1041361" s="30"/>
      <c r="AT1041361" s="30"/>
      <c r="AU1041361" s="30"/>
      <c r="AV1041361" s="30"/>
    </row>
    <row r="1041369" spans="45:48" x14ac:dyDescent="0.2">
      <c r="AS1041369" s="30"/>
      <c r="AT1041369" s="30"/>
      <c r="AU1041369" s="30"/>
      <c r="AV1041369" s="30"/>
    </row>
    <row r="1041377" spans="45:48" x14ac:dyDescent="0.2">
      <c r="AS1041377" s="30"/>
      <c r="AT1041377" s="30"/>
      <c r="AU1041377" s="30"/>
      <c r="AV1041377" s="30"/>
    </row>
    <row r="1041385" spans="45:48" x14ac:dyDescent="0.2">
      <c r="AS1041385" s="30"/>
      <c r="AT1041385" s="30"/>
      <c r="AU1041385" s="30"/>
      <c r="AV1041385" s="30"/>
    </row>
    <row r="1041393" spans="45:48" x14ac:dyDescent="0.2">
      <c r="AS1041393" s="30"/>
      <c r="AT1041393" s="30"/>
      <c r="AU1041393" s="30"/>
      <c r="AV1041393" s="30"/>
    </row>
    <row r="1041401" spans="45:48" x14ac:dyDescent="0.2">
      <c r="AS1041401" s="30"/>
      <c r="AT1041401" s="30"/>
      <c r="AU1041401" s="30"/>
      <c r="AV1041401" s="30"/>
    </row>
    <row r="1041409" spans="45:48" x14ac:dyDescent="0.2">
      <c r="AS1041409" s="30"/>
      <c r="AT1041409" s="30"/>
      <c r="AU1041409" s="30"/>
      <c r="AV1041409" s="30"/>
    </row>
    <row r="1041417" spans="45:48" x14ac:dyDescent="0.2">
      <c r="AS1041417" s="30"/>
      <c r="AT1041417" s="30"/>
      <c r="AU1041417" s="30"/>
      <c r="AV1041417" s="30"/>
    </row>
    <row r="1041425" spans="45:48" x14ac:dyDescent="0.2">
      <c r="AS1041425" s="30"/>
      <c r="AT1041425" s="30"/>
      <c r="AU1041425" s="30"/>
      <c r="AV1041425" s="30"/>
    </row>
    <row r="1041433" spans="45:48" x14ac:dyDescent="0.2">
      <c r="AS1041433" s="30"/>
      <c r="AT1041433" s="30"/>
      <c r="AU1041433" s="30"/>
      <c r="AV1041433" s="30"/>
    </row>
    <row r="1041441" spans="45:48" x14ac:dyDescent="0.2">
      <c r="AS1041441" s="30"/>
      <c r="AT1041441" s="30"/>
      <c r="AU1041441" s="30"/>
      <c r="AV1041441" s="30"/>
    </row>
    <row r="1041449" spans="45:48" x14ac:dyDescent="0.2">
      <c r="AS1041449" s="30"/>
      <c r="AT1041449" s="30"/>
      <c r="AU1041449" s="30"/>
      <c r="AV1041449" s="30"/>
    </row>
    <row r="1041457" spans="45:48" x14ac:dyDescent="0.2">
      <c r="AS1041457" s="30"/>
      <c r="AT1041457" s="30"/>
      <c r="AU1041457" s="30"/>
      <c r="AV1041457" s="30"/>
    </row>
    <row r="1041465" spans="45:48" x14ac:dyDescent="0.2">
      <c r="AS1041465" s="30"/>
      <c r="AT1041465" s="30"/>
      <c r="AU1041465" s="30"/>
      <c r="AV1041465" s="30"/>
    </row>
    <row r="1041473" spans="45:48" x14ac:dyDescent="0.2">
      <c r="AS1041473" s="30"/>
      <c r="AT1041473" s="30"/>
      <c r="AU1041473" s="30"/>
      <c r="AV1041473" s="30"/>
    </row>
    <row r="1041481" spans="45:48" x14ac:dyDescent="0.2">
      <c r="AS1041481" s="30"/>
      <c r="AT1041481" s="30"/>
      <c r="AU1041481" s="30"/>
      <c r="AV1041481" s="30"/>
    </row>
    <row r="1041489" spans="45:48" x14ac:dyDescent="0.2">
      <c r="AS1041489" s="30"/>
      <c r="AT1041489" s="30"/>
      <c r="AU1041489" s="30"/>
      <c r="AV1041489" s="30"/>
    </row>
    <row r="1041497" spans="45:48" x14ac:dyDescent="0.2">
      <c r="AS1041497" s="30"/>
      <c r="AT1041497" s="30"/>
      <c r="AU1041497" s="30"/>
      <c r="AV1041497" s="30"/>
    </row>
    <row r="1041505" spans="45:48" x14ac:dyDescent="0.2">
      <c r="AS1041505" s="30"/>
      <c r="AT1041505" s="30"/>
      <c r="AU1041505" s="30"/>
      <c r="AV1041505" s="30"/>
    </row>
    <row r="1041513" spans="45:48" x14ac:dyDescent="0.2">
      <c r="AS1041513" s="30"/>
      <c r="AT1041513" s="30"/>
      <c r="AU1041513" s="30"/>
      <c r="AV1041513" s="30"/>
    </row>
    <row r="1041521" spans="45:48" x14ac:dyDescent="0.2">
      <c r="AS1041521" s="30"/>
      <c r="AT1041521" s="30"/>
      <c r="AU1041521" s="30"/>
      <c r="AV1041521" s="30"/>
    </row>
    <row r="1041529" spans="45:48" x14ac:dyDescent="0.2">
      <c r="AS1041529" s="30"/>
      <c r="AT1041529" s="30"/>
      <c r="AU1041529" s="30"/>
      <c r="AV1041529" s="30"/>
    </row>
    <row r="1041537" spans="45:48" x14ac:dyDescent="0.2">
      <c r="AS1041537" s="30"/>
      <c r="AT1041537" s="30"/>
      <c r="AU1041537" s="30"/>
      <c r="AV1041537" s="30"/>
    </row>
    <row r="1041545" spans="45:48" x14ac:dyDescent="0.2">
      <c r="AS1041545" s="30"/>
      <c r="AT1041545" s="30"/>
      <c r="AU1041545" s="30"/>
      <c r="AV1041545" s="30"/>
    </row>
    <row r="1041553" spans="45:48" x14ac:dyDescent="0.2">
      <c r="AS1041553" s="30"/>
      <c r="AT1041553" s="30"/>
      <c r="AU1041553" s="30"/>
      <c r="AV1041553" s="30"/>
    </row>
    <row r="1041561" spans="45:48" x14ac:dyDescent="0.2">
      <c r="AS1041561" s="30"/>
      <c r="AT1041561" s="30"/>
      <c r="AU1041561" s="30"/>
      <c r="AV1041561" s="30"/>
    </row>
    <row r="1041569" spans="45:48" x14ac:dyDescent="0.2">
      <c r="AS1041569" s="30"/>
      <c r="AT1041569" s="30"/>
      <c r="AU1041569" s="30"/>
      <c r="AV1041569" s="30"/>
    </row>
    <row r="1041577" spans="45:48" x14ac:dyDescent="0.2">
      <c r="AS1041577" s="30"/>
      <c r="AT1041577" s="30"/>
      <c r="AU1041577" s="30"/>
      <c r="AV1041577" s="30"/>
    </row>
    <row r="1041585" spans="45:48" x14ac:dyDescent="0.2">
      <c r="AS1041585" s="30"/>
      <c r="AT1041585" s="30"/>
      <c r="AU1041585" s="30"/>
      <c r="AV1041585" s="30"/>
    </row>
    <row r="1041593" spans="45:48" x14ac:dyDescent="0.2">
      <c r="AS1041593" s="30"/>
      <c r="AT1041593" s="30"/>
      <c r="AU1041593" s="30"/>
      <c r="AV1041593" s="30"/>
    </row>
    <row r="1041601" spans="45:48" x14ac:dyDescent="0.2">
      <c r="AS1041601" s="30"/>
      <c r="AT1041601" s="30"/>
      <c r="AU1041601" s="30"/>
      <c r="AV1041601" s="30"/>
    </row>
    <row r="1041609" spans="45:48" x14ac:dyDescent="0.2">
      <c r="AS1041609" s="30"/>
      <c r="AT1041609" s="30"/>
      <c r="AU1041609" s="30"/>
      <c r="AV1041609" s="30"/>
    </row>
    <row r="1041617" spans="45:48" x14ac:dyDescent="0.2">
      <c r="AS1041617" s="30"/>
      <c r="AT1041617" s="30"/>
      <c r="AU1041617" s="30"/>
      <c r="AV1041617" s="30"/>
    </row>
    <row r="1041625" spans="45:48" x14ac:dyDescent="0.2">
      <c r="AS1041625" s="30"/>
      <c r="AT1041625" s="30"/>
      <c r="AU1041625" s="30"/>
      <c r="AV1041625" s="30"/>
    </row>
    <row r="1041633" spans="45:48" x14ac:dyDescent="0.2">
      <c r="AS1041633" s="30"/>
      <c r="AT1041633" s="30"/>
      <c r="AU1041633" s="30"/>
      <c r="AV1041633" s="30"/>
    </row>
    <row r="1041641" spans="45:48" x14ac:dyDescent="0.2">
      <c r="AS1041641" s="30"/>
      <c r="AT1041641" s="30"/>
      <c r="AU1041641" s="30"/>
      <c r="AV1041641" s="30"/>
    </row>
    <row r="1041649" spans="45:48" x14ac:dyDescent="0.2">
      <c r="AS1041649" s="30"/>
      <c r="AT1041649" s="30"/>
      <c r="AU1041649" s="30"/>
      <c r="AV1041649" s="30"/>
    </row>
    <row r="1041657" spans="45:48" x14ac:dyDescent="0.2">
      <c r="AS1041657" s="30"/>
      <c r="AT1041657" s="30"/>
      <c r="AU1041657" s="30"/>
      <c r="AV1041657" s="30"/>
    </row>
    <row r="1041665" spans="45:48" x14ac:dyDescent="0.2">
      <c r="AS1041665" s="30"/>
      <c r="AT1041665" s="30"/>
      <c r="AU1041665" s="30"/>
      <c r="AV1041665" s="30"/>
    </row>
    <row r="1041673" spans="45:48" x14ac:dyDescent="0.2">
      <c r="AS1041673" s="30"/>
      <c r="AT1041673" s="30"/>
      <c r="AU1041673" s="30"/>
      <c r="AV1041673" s="30"/>
    </row>
    <row r="1041681" spans="45:48" x14ac:dyDescent="0.2">
      <c r="AS1041681" s="30"/>
      <c r="AT1041681" s="30"/>
      <c r="AU1041681" s="30"/>
      <c r="AV1041681" s="30"/>
    </row>
    <row r="1041689" spans="45:48" x14ac:dyDescent="0.2">
      <c r="AS1041689" s="30"/>
      <c r="AT1041689" s="30"/>
      <c r="AU1041689" s="30"/>
      <c r="AV1041689" s="30"/>
    </row>
    <row r="1041697" spans="45:48" x14ac:dyDescent="0.2">
      <c r="AS1041697" s="30"/>
      <c r="AT1041697" s="30"/>
      <c r="AU1041697" s="30"/>
      <c r="AV1041697" s="30"/>
    </row>
    <row r="1041705" spans="45:48" x14ac:dyDescent="0.2">
      <c r="AS1041705" s="30"/>
      <c r="AT1041705" s="30"/>
      <c r="AU1041705" s="30"/>
      <c r="AV1041705" s="30"/>
    </row>
    <row r="1041713" spans="45:48" x14ac:dyDescent="0.2">
      <c r="AS1041713" s="30"/>
      <c r="AT1041713" s="30"/>
      <c r="AU1041713" s="30"/>
      <c r="AV1041713" s="30"/>
    </row>
    <row r="1041721" spans="45:48" x14ac:dyDescent="0.2">
      <c r="AS1041721" s="30"/>
      <c r="AT1041721" s="30"/>
      <c r="AU1041721" s="30"/>
      <c r="AV1041721" s="30"/>
    </row>
    <row r="1041729" spans="45:48" x14ac:dyDescent="0.2">
      <c r="AS1041729" s="30"/>
      <c r="AT1041729" s="30"/>
      <c r="AU1041729" s="30"/>
      <c r="AV1041729" s="30"/>
    </row>
    <row r="1041737" spans="45:48" x14ac:dyDescent="0.2">
      <c r="AS1041737" s="30"/>
      <c r="AT1041737" s="30"/>
      <c r="AU1041737" s="30"/>
      <c r="AV1041737" s="30"/>
    </row>
    <row r="1041745" spans="45:48" x14ac:dyDescent="0.2">
      <c r="AS1041745" s="30"/>
      <c r="AT1041745" s="30"/>
      <c r="AU1041745" s="30"/>
      <c r="AV1041745" s="30"/>
    </row>
    <row r="1041753" spans="45:48" x14ac:dyDescent="0.2">
      <c r="AS1041753" s="30"/>
      <c r="AT1041753" s="30"/>
      <c r="AU1041753" s="30"/>
      <c r="AV1041753" s="30"/>
    </row>
    <row r="1041761" spans="45:48" x14ac:dyDescent="0.2">
      <c r="AS1041761" s="30"/>
      <c r="AT1041761" s="30"/>
      <c r="AU1041761" s="30"/>
      <c r="AV1041761" s="30"/>
    </row>
    <row r="1041769" spans="45:48" x14ac:dyDescent="0.2">
      <c r="AS1041769" s="30"/>
      <c r="AT1041769" s="30"/>
      <c r="AU1041769" s="30"/>
      <c r="AV1041769" s="30"/>
    </row>
    <row r="1041777" spans="45:48" x14ac:dyDescent="0.2">
      <c r="AS1041777" s="30"/>
      <c r="AT1041777" s="30"/>
      <c r="AU1041777" s="30"/>
      <c r="AV1041777" s="30"/>
    </row>
    <row r="1041785" spans="45:48" x14ac:dyDescent="0.2">
      <c r="AS1041785" s="30"/>
      <c r="AT1041785" s="30"/>
      <c r="AU1041785" s="30"/>
      <c r="AV1041785" s="30"/>
    </row>
    <row r="1041793" spans="45:48" x14ac:dyDescent="0.2">
      <c r="AS1041793" s="30"/>
      <c r="AT1041793" s="30"/>
      <c r="AU1041793" s="30"/>
      <c r="AV1041793" s="30"/>
    </row>
    <row r="1041801" spans="45:48" x14ac:dyDescent="0.2">
      <c r="AS1041801" s="30"/>
      <c r="AT1041801" s="30"/>
      <c r="AU1041801" s="30"/>
      <c r="AV1041801" s="30"/>
    </row>
    <row r="1041809" spans="45:48" x14ac:dyDescent="0.2">
      <c r="AS1041809" s="30"/>
      <c r="AT1041809" s="30"/>
      <c r="AU1041809" s="30"/>
      <c r="AV1041809" s="30"/>
    </row>
    <row r="1041817" spans="45:48" x14ac:dyDescent="0.2">
      <c r="AS1041817" s="30"/>
      <c r="AT1041817" s="30"/>
      <c r="AU1041817" s="30"/>
      <c r="AV1041817" s="30"/>
    </row>
    <row r="1041825" spans="45:48" x14ac:dyDescent="0.2">
      <c r="AS1041825" s="30"/>
      <c r="AT1041825" s="30"/>
      <c r="AU1041825" s="30"/>
      <c r="AV1041825" s="30"/>
    </row>
    <row r="1041833" spans="45:48" x14ac:dyDescent="0.2">
      <c r="AS1041833" s="30"/>
      <c r="AT1041833" s="30"/>
      <c r="AU1041833" s="30"/>
      <c r="AV1041833" s="30"/>
    </row>
    <row r="1041841" spans="45:48" x14ac:dyDescent="0.2">
      <c r="AS1041841" s="30"/>
      <c r="AT1041841" s="30"/>
      <c r="AU1041841" s="30"/>
      <c r="AV1041841" s="30"/>
    </row>
    <row r="1041849" spans="45:48" x14ac:dyDescent="0.2">
      <c r="AS1041849" s="30"/>
      <c r="AT1041849" s="30"/>
      <c r="AU1041849" s="30"/>
      <c r="AV1041849" s="30"/>
    </row>
    <row r="1041857" spans="45:48" x14ac:dyDescent="0.2">
      <c r="AS1041857" s="30"/>
      <c r="AT1041857" s="30"/>
      <c r="AU1041857" s="30"/>
      <c r="AV1041857" s="30"/>
    </row>
    <row r="1041865" spans="45:48" x14ac:dyDescent="0.2">
      <c r="AS1041865" s="30"/>
      <c r="AT1041865" s="30"/>
      <c r="AU1041865" s="30"/>
      <c r="AV1041865" s="30"/>
    </row>
    <row r="1041873" spans="45:48" x14ac:dyDescent="0.2">
      <c r="AS1041873" s="30"/>
      <c r="AT1041873" s="30"/>
      <c r="AU1041873" s="30"/>
      <c r="AV1041873" s="30"/>
    </row>
    <row r="1041881" spans="45:48" x14ac:dyDescent="0.2">
      <c r="AS1041881" s="30"/>
      <c r="AT1041881" s="30"/>
      <c r="AU1041881" s="30"/>
      <c r="AV1041881" s="30"/>
    </row>
    <row r="1041889" spans="45:48" x14ac:dyDescent="0.2">
      <c r="AS1041889" s="30"/>
      <c r="AT1041889" s="30"/>
      <c r="AU1041889" s="30"/>
      <c r="AV1041889" s="30"/>
    </row>
    <row r="1041897" spans="45:48" x14ac:dyDescent="0.2">
      <c r="AS1041897" s="30"/>
      <c r="AT1041897" s="30"/>
      <c r="AU1041897" s="30"/>
      <c r="AV1041897" s="30"/>
    </row>
    <row r="1041905" spans="45:48" x14ac:dyDescent="0.2">
      <c r="AS1041905" s="30"/>
      <c r="AT1041905" s="30"/>
      <c r="AU1041905" s="30"/>
      <c r="AV1041905" s="30"/>
    </row>
    <row r="1041913" spans="45:48" x14ac:dyDescent="0.2">
      <c r="AS1041913" s="30"/>
      <c r="AT1041913" s="30"/>
      <c r="AU1041913" s="30"/>
      <c r="AV1041913" s="30"/>
    </row>
    <row r="1041921" spans="45:48" x14ac:dyDescent="0.2">
      <c r="AS1041921" s="30"/>
      <c r="AT1041921" s="30"/>
      <c r="AU1041921" s="30"/>
      <c r="AV1041921" s="30"/>
    </row>
    <row r="1041929" spans="45:48" x14ac:dyDescent="0.2">
      <c r="AS1041929" s="30"/>
      <c r="AT1041929" s="30"/>
      <c r="AU1041929" s="30"/>
      <c r="AV1041929" s="30"/>
    </row>
    <row r="1041937" spans="45:48" x14ac:dyDescent="0.2">
      <c r="AS1041937" s="30"/>
      <c r="AT1041937" s="30"/>
      <c r="AU1041937" s="30"/>
      <c r="AV1041937" s="30"/>
    </row>
    <row r="1041945" spans="45:48" x14ac:dyDescent="0.2">
      <c r="AS1041945" s="30"/>
      <c r="AT1041945" s="30"/>
      <c r="AU1041945" s="30"/>
      <c r="AV1041945" s="30"/>
    </row>
    <row r="1041953" spans="45:48" x14ac:dyDescent="0.2">
      <c r="AS1041953" s="30"/>
      <c r="AT1041953" s="30"/>
      <c r="AU1041953" s="30"/>
      <c r="AV1041953" s="30"/>
    </row>
    <row r="1041961" spans="45:48" x14ac:dyDescent="0.2">
      <c r="AS1041961" s="30"/>
      <c r="AT1041961" s="30"/>
      <c r="AU1041961" s="30"/>
      <c r="AV1041961" s="30"/>
    </row>
    <row r="1041969" spans="45:48" x14ac:dyDescent="0.2">
      <c r="AS1041969" s="30"/>
      <c r="AT1041969" s="30"/>
      <c r="AU1041969" s="30"/>
      <c r="AV1041969" s="30"/>
    </row>
    <row r="1041977" spans="45:48" x14ac:dyDescent="0.2">
      <c r="AS1041977" s="30"/>
      <c r="AT1041977" s="30"/>
      <c r="AU1041977" s="30"/>
      <c r="AV1041977" s="30"/>
    </row>
    <row r="1041985" spans="45:48" x14ac:dyDescent="0.2">
      <c r="AS1041985" s="30"/>
      <c r="AT1041985" s="30"/>
      <c r="AU1041985" s="30"/>
      <c r="AV1041985" s="30"/>
    </row>
    <row r="1041993" spans="45:48" x14ac:dyDescent="0.2">
      <c r="AS1041993" s="30"/>
      <c r="AT1041993" s="30"/>
      <c r="AU1041993" s="30"/>
      <c r="AV1041993" s="30"/>
    </row>
    <row r="1042001" spans="45:48" x14ac:dyDescent="0.2">
      <c r="AS1042001" s="30"/>
      <c r="AT1042001" s="30"/>
      <c r="AU1042001" s="30"/>
      <c r="AV1042001" s="30"/>
    </row>
    <row r="1042009" spans="45:48" x14ac:dyDescent="0.2">
      <c r="AS1042009" s="30"/>
      <c r="AT1042009" s="30"/>
      <c r="AU1042009" s="30"/>
      <c r="AV1042009" s="30"/>
    </row>
    <row r="1042017" spans="45:48" x14ac:dyDescent="0.2">
      <c r="AS1042017" s="30"/>
      <c r="AT1042017" s="30"/>
      <c r="AU1042017" s="30"/>
      <c r="AV1042017" s="30"/>
    </row>
    <row r="1042025" spans="45:48" x14ac:dyDescent="0.2">
      <c r="AS1042025" s="30"/>
      <c r="AT1042025" s="30"/>
      <c r="AU1042025" s="30"/>
      <c r="AV1042025" s="30"/>
    </row>
    <row r="1042033" spans="45:48" x14ac:dyDescent="0.2">
      <c r="AS1042033" s="30"/>
      <c r="AT1042033" s="30"/>
      <c r="AU1042033" s="30"/>
      <c r="AV1042033" s="30"/>
    </row>
    <row r="1042041" spans="45:48" x14ac:dyDescent="0.2">
      <c r="AS1042041" s="30"/>
      <c r="AT1042041" s="30"/>
      <c r="AU1042041" s="30"/>
      <c r="AV1042041" s="30"/>
    </row>
    <row r="1042049" spans="45:48" x14ac:dyDescent="0.2">
      <c r="AS1042049" s="30"/>
      <c r="AT1042049" s="30"/>
      <c r="AU1042049" s="30"/>
      <c r="AV1042049" s="30"/>
    </row>
    <row r="1042057" spans="45:48" x14ac:dyDescent="0.2">
      <c r="AS1042057" s="30"/>
      <c r="AT1042057" s="30"/>
      <c r="AU1042057" s="30"/>
      <c r="AV1042057" s="30"/>
    </row>
    <row r="1042065" spans="45:48" x14ac:dyDescent="0.2">
      <c r="AS1042065" s="30"/>
      <c r="AT1042065" s="30"/>
      <c r="AU1042065" s="30"/>
      <c r="AV1042065" s="30"/>
    </row>
    <row r="1042073" spans="45:48" x14ac:dyDescent="0.2">
      <c r="AS1042073" s="30"/>
      <c r="AT1042073" s="30"/>
      <c r="AU1042073" s="30"/>
      <c r="AV1042073" s="30"/>
    </row>
    <row r="1042081" spans="45:48" x14ac:dyDescent="0.2">
      <c r="AS1042081" s="30"/>
      <c r="AT1042081" s="30"/>
      <c r="AU1042081" s="30"/>
      <c r="AV1042081" s="30"/>
    </row>
    <row r="1042089" spans="45:48" x14ac:dyDescent="0.2">
      <c r="AS1042089" s="30"/>
      <c r="AT1042089" s="30"/>
      <c r="AU1042089" s="30"/>
      <c r="AV1042089" s="30"/>
    </row>
    <row r="1042097" spans="45:48" x14ac:dyDescent="0.2">
      <c r="AS1042097" s="30"/>
      <c r="AT1042097" s="30"/>
      <c r="AU1042097" s="30"/>
      <c r="AV1042097" s="30"/>
    </row>
    <row r="1042105" spans="45:48" x14ac:dyDescent="0.2">
      <c r="AS1042105" s="30"/>
      <c r="AT1042105" s="30"/>
      <c r="AU1042105" s="30"/>
      <c r="AV1042105" s="30"/>
    </row>
    <row r="1042113" spans="45:48" x14ac:dyDescent="0.2">
      <c r="AS1042113" s="30"/>
      <c r="AT1042113" s="30"/>
      <c r="AU1042113" s="30"/>
      <c r="AV1042113" s="30"/>
    </row>
    <row r="1042121" spans="45:48" x14ac:dyDescent="0.2">
      <c r="AS1042121" s="30"/>
      <c r="AT1042121" s="30"/>
      <c r="AU1042121" s="30"/>
      <c r="AV1042121" s="30"/>
    </row>
    <row r="1042129" spans="45:48" x14ac:dyDescent="0.2">
      <c r="AS1042129" s="30"/>
      <c r="AT1042129" s="30"/>
      <c r="AU1042129" s="30"/>
      <c r="AV1042129" s="30"/>
    </row>
    <row r="1042137" spans="45:48" x14ac:dyDescent="0.2">
      <c r="AS1042137" s="30"/>
      <c r="AT1042137" s="30"/>
      <c r="AU1042137" s="30"/>
      <c r="AV1042137" s="30"/>
    </row>
    <row r="1042145" spans="45:48" x14ac:dyDescent="0.2">
      <c r="AS1042145" s="30"/>
      <c r="AT1042145" s="30"/>
      <c r="AU1042145" s="30"/>
      <c r="AV1042145" s="30"/>
    </row>
    <row r="1042153" spans="45:48" x14ac:dyDescent="0.2">
      <c r="AS1042153" s="30"/>
      <c r="AT1042153" s="30"/>
      <c r="AU1042153" s="30"/>
      <c r="AV1042153" s="30"/>
    </row>
    <row r="1042161" spans="45:48" x14ac:dyDescent="0.2">
      <c r="AS1042161" s="30"/>
      <c r="AT1042161" s="30"/>
      <c r="AU1042161" s="30"/>
      <c r="AV1042161" s="30"/>
    </row>
    <row r="1042169" spans="45:48" x14ac:dyDescent="0.2">
      <c r="AS1042169" s="30"/>
      <c r="AT1042169" s="30"/>
      <c r="AU1042169" s="30"/>
      <c r="AV1042169" s="30"/>
    </row>
    <row r="1042177" spans="45:48" x14ac:dyDescent="0.2">
      <c r="AS1042177" s="30"/>
      <c r="AT1042177" s="30"/>
      <c r="AU1042177" s="30"/>
      <c r="AV1042177" s="30"/>
    </row>
    <row r="1042185" spans="45:48" x14ac:dyDescent="0.2">
      <c r="AS1042185" s="30"/>
      <c r="AT1042185" s="30"/>
      <c r="AU1042185" s="30"/>
      <c r="AV1042185" s="30"/>
    </row>
    <row r="1042193" spans="45:48" x14ac:dyDescent="0.2">
      <c r="AS1042193" s="30"/>
      <c r="AT1042193" s="30"/>
      <c r="AU1042193" s="30"/>
      <c r="AV1042193" s="30"/>
    </row>
    <row r="1042201" spans="45:48" x14ac:dyDescent="0.2">
      <c r="AS1042201" s="30"/>
      <c r="AT1042201" s="30"/>
      <c r="AU1042201" s="30"/>
      <c r="AV1042201" s="30"/>
    </row>
    <row r="1042209" spans="45:48" x14ac:dyDescent="0.2">
      <c r="AS1042209" s="30"/>
      <c r="AT1042209" s="30"/>
      <c r="AU1042209" s="30"/>
      <c r="AV1042209" s="30"/>
    </row>
    <row r="1042217" spans="45:48" x14ac:dyDescent="0.2">
      <c r="AS1042217" s="30"/>
      <c r="AT1042217" s="30"/>
      <c r="AU1042217" s="30"/>
      <c r="AV1042217" s="30"/>
    </row>
    <row r="1042225" spans="45:48" x14ac:dyDescent="0.2">
      <c r="AS1042225" s="30"/>
      <c r="AT1042225" s="30"/>
      <c r="AU1042225" s="30"/>
      <c r="AV1042225" s="30"/>
    </row>
    <row r="1042233" spans="45:48" x14ac:dyDescent="0.2">
      <c r="AS1042233" s="30"/>
      <c r="AT1042233" s="30"/>
      <c r="AU1042233" s="30"/>
      <c r="AV1042233" s="30"/>
    </row>
    <row r="1042241" spans="45:48" x14ac:dyDescent="0.2">
      <c r="AS1042241" s="30"/>
      <c r="AT1042241" s="30"/>
      <c r="AU1042241" s="30"/>
      <c r="AV1042241" s="30"/>
    </row>
    <row r="1042249" spans="45:48" x14ac:dyDescent="0.2">
      <c r="AS1042249" s="30"/>
      <c r="AT1042249" s="30"/>
      <c r="AU1042249" s="30"/>
      <c r="AV1042249" s="30"/>
    </row>
    <row r="1042257" spans="45:48" x14ac:dyDescent="0.2">
      <c r="AS1042257" s="30"/>
      <c r="AT1042257" s="30"/>
      <c r="AU1042257" s="30"/>
      <c r="AV1042257" s="30"/>
    </row>
    <row r="1042265" spans="45:48" x14ac:dyDescent="0.2">
      <c r="AS1042265" s="30"/>
      <c r="AT1042265" s="30"/>
      <c r="AU1042265" s="30"/>
      <c r="AV1042265" s="30"/>
    </row>
    <row r="1042273" spans="45:48" x14ac:dyDescent="0.2">
      <c r="AS1042273" s="30"/>
      <c r="AT1042273" s="30"/>
      <c r="AU1042273" s="30"/>
      <c r="AV1042273" s="30"/>
    </row>
    <row r="1042281" spans="45:48" x14ac:dyDescent="0.2">
      <c r="AS1042281" s="30"/>
      <c r="AT1042281" s="30"/>
      <c r="AU1042281" s="30"/>
      <c r="AV1042281" s="30"/>
    </row>
    <row r="1042289" spans="45:48" x14ac:dyDescent="0.2">
      <c r="AS1042289" s="30"/>
      <c r="AT1042289" s="30"/>
      <c r="AU1042289" s="30"/>
      <c r="AV1042289" s="30"/>
    </row>
    <row r="1042297" spans="45:48" x14ac:dyDescent="0.2">
      <c r="AS1042297" s="30"/>
      <c r="AT1042297" s="30"/>
      <c r="AU1042297" s="30"/>
      <c r="AV1042297" s="30"/>
    </row>
    <row r="1042305" spans="45:48" x14ac:dyDescent="0.2">
      <c r="AS1042305" s="30"/>
      <c r="AT1042305" s="30"/>
      <c r="AU1042305" s="30"/>
      <c r="AV1042305" s="30"/>
    </row>
    <row r="1042313" spans="45:48" x14ac:dyDescent="0.2">
      <c r="AS1042313" s="30"/>
      <c r="AT1042313" s="30"/>
      <c r="AU1042313" s="30"/>
      <c r="AV1042313" s="30"/>
    </row>
    <row r="1042321" spans="45:48" x14ac:dyDescent="0.2">
      <c r="AS1042321" s="30"/>
      <c r="AT1042321" s="30"/>
      <c r="AU1042321" s="30"/>
      <c r="AV1042321" s="30"/>
    </row>
    <row r="1042329" spans="45:48" x14ac:dyDescent="0.2">
      <c r="AS1042329" s="30"/>
      <c r="AT1042329" s="30"/>
      <c r="AU1042329" s="30"/>
      <c r="AV1042329" s="30"/>
    </row>
    <row r="1042337" spans="45:48" x14ac:dyDescent="0.2">
      <c r="AS1042337" s="30"/>
      <c r="AT1042337" s="30"/>
      <c r="AU1042337" s="30"/>
      <c r="AV1042337" s="30"/>
    </row>
    <row r="1042345" spans="45:48" x14ac:dyDescent="0.2">
      <c r="AS1042345" s="30"/>
      <c r="AT1042345" s="30"/>
      <c r="AU1042345" s="30"/>
      <c r="AV1042345" s="30"/>
    </row>
    <row r="1042353" spans="45:48" x14ac:dyDescent="0.2">
      <c r="AS1042353" s="30"/>
      <c r="AT1042353" s="30"/>
      <c r="AU1042353" s="30"/>
      <c r="AV1042353" s="30"/>
    </row>
    <row r="1042361" spans="45:48" x14ac:dyDescent="0.2">
      <c r="AS1042361" s="30"/>
      <c r="AT1042361" s="30"/>
      <c r="AU1042361" s="30"/>
      <c r="AV1042361" s="30"/>
    </row>
    <row r="1042369" spans="45:48" x14ac:dyDescent="0.2">
      <c r="AS1042369" s="30"/>
      <c r="AT1042369" s="30"/>
      <c r="AU1042369" s="30"/>
      <c r="AV1042369" s="30"/>
    </row>
    <row r="1042377" spans="45:48" x14ac:dyDescent="0.2">
      <c r="AS1042377" s="30"/>
      <c r="AT1042377" s="30"/>
      <c r="AU1042377" s="30"/>
      <c r="AV1042377" s="30"/>
    </row>
    <row r="1042385" spans="45:48" x14ac:dyDescent="0.2">
      <c r="AS1042385" s="30"/>
      <c r="AT1042385" s="30"/>
      <c r="AU1042385" s="30"/>
      <c r="AV1042385" s="30"/>
    </row>
    <row r="1042393" spans="45:48" x14ac:dyDescent="0.2">
      <c r="AS1042393" s="30"/>
      <c r="AT1042393" s="30"/>
      <c r="AU1042393" s="30"/>
      <c r="AV1042393" s="30"/>
    </row>
    <row r="1042401" spans="45:48" x14ac:dyDescent="0.2">
      <c r="AS1042401" s="30"/>
      <c r="AT1042401" s="30"/>
      <c r="AU1042401" s="30"/>
      <c r="AV1042401" s="30"/>
    </row>
    <row r="1042409" spans="45:48" x14ac:dyDescent="0.2">
      <c r="AS1042409" s="30"/>
      <c r="AT1042409" s="30"/>
      <c r="AU1042409" s="30"/>
      <c r="AV1042409" s="30"/>
    </row>
    <row r="1042417" spans="45:48" x14ac:dyDescent="0.2">
      <c r="AS1042417" s="30"/>
      <c r="AT1042417" s="30"/>
      <c r="AU1042417" s="30"/>
      <c r="AV1042417" s="30"/>
    </row>
    <row r="1042425" spans="45:48" x14ac:dyDescent="0.2">
      <c r="AS1042425" s="30"/>
      <c r="AT1042425" s="30"/>
      <c r="AU1042425" s="30"/>
      <c r="AV1042425" s="30"/>
    </row>
    <row r="1042433" spans="45:48" x14ac:dyDescent="0.2">
      <c r="AS1042433" s="30"/>
      <c r="AT1042433" s="30"/>
      <c r="AU1042433" s="30"/>
      <c r="AV1042433" s="30"/>
    </row>
    <row r="1042441" spans="45:48" x14ac:dyDescent="0.2">
      <c r="AS1042441" s="30"/>
      <c r="AT1042441" s="30"/>
      <c r="AU1042441" s="30"/>
      <c r="AV1042441" s="30"/>
    </row>
    <row r="1042449" spans="45:48" x14ac:dyDescent="0.2">
      <c r="AS1042449" s="30"/>
      <c r="AT1042449" s="30"/>
      <c r="AU1042449" s="30"/>
      <c r="AV1042449" s="30"/>
    </row>
    <row r="1042457" spans="45:48" x14ac:dyDescent="0.2">
      <c r="AS1042457" s="30"/>
      <c r="AT1042457" s="30"/>
      <c r="AU1042457" s="30"/>
      <c r="AV1042457" s="30"/>
    </row>
    <row r="1042465" spans="45:48" x14ac:dyDescent="0.2">
      <c r="AS1042465" s="30"/>
      <c r="AT1042465" s="30"/>
      <c r="AU1042465" s="30"/>
      <c r="AV1042465" s="30"/>
    </row>
    <row r="1042473" spans="45:48" x14ac:dyDescent="0.2">
      <c r="AS1042473" s="30"/>
      <c r="AT1042473" s="30"/>
      <c r="AU1042473" s="30"/>
      <c r="AV1042473" s="30"/>
    </row>
    <row r="1042481" spans="45:48" x14ac:dyDescent="0.2">
      <c r="AS1042481" s="30"/>
      <c r="AT1042481" s="30"/>
      <c r="AU1042481" s="30"/>
      <c r="AV1042481" s="30"/>
    </row>
    <row r="1042489" spans="45:48" x14ac:dyDescent="0.2">
      <c r="AS1042489" s="30"/>
      <c r="AT1042489" s="30"/>
      <c r="AU1042489" s="30"/>
      <c r="AV1042489" s="30"/>
    </row>
    <row r="1042497" spans="45:48" x14ac:dyDescent="0.2">
      <c r="AS1042497" s="30"/>
      <c r="AT1042497" s="30"/>
      <c r="AU1042497" s="30"/>
      <c r="AV1042497" s="30"/>
    </row>
    <row r="1042505" spans="45:48" x14ac:dyDescent="0.2">
      <c r="AS1042505" s="30"/>
      <c r="AT1042505" s="30"/>
      <c r="AU1042505" s="30"/>
      <c r="AV1042505" s="30"/>
    </row>
    <row r="1042513" spans="45:48" x14ac:dyDescent="0.2">
      <c r="AS1042513" s="30"/>
      <c r="AT1042513" s="30"/>
      <c r="AU1042513" s="30"/>
      <c r="AV1042513" s="30"/>
    </row>
    <row r="1042521" spans="45:48" x14ac:dyDescent="0.2">
      <c r="AS1042521" s="30"/>
      <c r="AT1042521" s="30"/>
      <c r="AU1042521" s="30"/>
      <c r="AV1042521" s="30"/>
    </row>
    <row r="1042529" spans="45:48" x14ac:dyDescent="0.2">
      <c r="AS1042529" s="30"/>
      <c r="AT1042529" s="30"/>
      <c r="AU1042529" s="30"/>
      <c r="AV1042529" s="30"/>
    </row>
    <row r="1042537" spans="45:48" x14ac:dyDescent="0.2">
      <c r="AS1042537" s="30"/>
      <c r="AT1042537" s="30"/>
      <c r="AU1042537" s="30"/>
      <c r="AV1042537" s="30"/>
    </row>
    <row r="1042545" spans="45:48" x14ac:dyDescent="0.2">
      <c r="AS1042545" s="30"/>
      <c r="AT1042545" s="30"/>
      <c r="AU1042545" s="30"/>
      <c r="AV1042545" s="30"/>
    </row>
    <row r="1042553" spans="45:48" x14ac:dyDescent="0.2">
      <c r="AS1042553" s="30"/>
      <c r="AT1042553" s="30"/>
      <c r="AU1042553" s="30"/>
      <c r="AV1042553" s="30"/>
    </row>
    <row r="1042561" spans="45:48" x14ac:dyDescent="0.2">
      <c r="AS1042561" s="30"/>
      <c r="AT1042561" s="30"/>
      <c r="AU1042561" s="30"/>
      <c r="AV1042561" s="30"/>
    </row>
    <row r="1042569" spans="45:48" x14ac:dyDescent="0.2">
      <c r="AS1042569" s="30"/>
      <c r="AT1042569" s="30"/>
      <c r="AU1042569" s="30"/>
      <c r="AV1042569" s="30"/>
    </row>
    <row r="1042577" spans="45:48" x14ac:dyDescent="0.2">
      <c r="AS1042577" s="30"/>
      <c r="AT1042577" s="30"/>
      <c r="AU1042577" s="30"/>
      <c r="AV1042577" s="30"/>
    </row>
    <row r="1042585" spans="45:48" x14ac:dyDescent="0.2">
      <c r="AS1042585" s="30"/>
      <c r="AT1042585" s="30"/>
      <c r="AU1042585" s="30"/>
      <c r="AV1042585" s="30"/>
    </row>
    <row r="1042593" spans="45:48" x14ac:dyDescent="0.2">
      <c r="AS1042593" s="30"/>
      <c r="AT1042593" s="30"/>
      <c r="AU1042593" s="30"/>
      <c r="AV1042593" s="30"/>
    </row>
    <row r="1042601" spans="45:48" x14ac:dyDescent="0.2">
      <c r="AS1042601" s="30"/>
      <c r="AT1042601" s="30"/>
      <c r="AU1042601" s="30"/>
      <c r="AV1042601" s="30"/>
    </row>
    <row r="1042609" spans="45:48" x14ac:dyDescent="0.2">
      <c r="AS1042609" s="30"/>
      <c r="AT1042609" s="30"/>
      <c r="AU1042609" s="30"/>
      <c r="AV1042609" s="30"/>
    </row>
    <row r="1042617" spans="45:48" x14ac:dyDescent="0.2">
      <c r="AS1042617" s="30"/>
      <c r="AT1042617" s="30"/>
      <c r="AU1042617" s="30"/>
      <c r="AV1042617" s="30"/>
    </row>
    <row r="1042625" spans="45:48" x14ac:dyDescent="0.2">
      <c r="AS1042625" s="30"/>
      <c r="AT1042625" s="30"/>
      <c r="AU1042625" s="30"/>
      <c r="AV1042625" s="30"/>
    </row>
    <row r="1042633" spans="45:48" x14ac:dyDescent="0.2">
      <c r="AS1042633" s="30"/>
      <c r="AT1042633" s="30"/>
      <c r="AU1042633" s="30"/>
      <c r="AV1042633" s="30"/>
    </row>
    <row r="1042641" spans="45:48" x14ac:dyDescent="0.2">
      <c r="AS1042641" s="30"/>
      <c r="AT1042641" s="30"/>
      <c r="AU1042641" s="30"/>
      <c r="AV1042641" s="30"/>
    </row>
    <row r="1042649" spans="45:48" x14ac:dyDescent="0.2">
      <c r="AS1042649" s="30"/>
      <c r="AT1042649" s="30"/>
      <c r="AU1042649" s="30"/>
      <c r="AV1042649" s="30"/>
    </row>
    <row r="1042657" spans="45:48" x14ac:dyDescent="0.2">
      <c r="AS1042657" s="30"/>
      <c r="AT1042657" s="30"/>
      <c r="AU1042657" s="30"/>
      <c r="AV1042657" s="30"/>
    </row>
    <row r="1042665" spans="45:48" x14ac:dyDescent="0.2">
      <c r="AS1042665" s="30"/>
      <c r="AT1042665" s="30"/>
      <c r="AU1042665" s="30"/>
      <c r="AV1042665" s="30"/>
    </row>
    <row r="1042673" spans="45:48" x14ac:dyDescent="0.2">
      <c r="AS1042673" s="30"/>
      <c r="AT1042673" s="30"/>
      <c r="AU1042673" s="30"/>
      <c r="AV1042673" s="30"/>
    </row>
    <row r="1042681" spans="45:48" x14ac:dyDescent="0.2">
      <c r="AS1042681" s="30"/>
      <c r="AT1042681" s="30"/>
      <c r="AU1042681" s="30"/>
      <c r="AV1042681" s="30"/>
    </row>
    <row r="1042689" spans="45:48" x14ac:dyDescent="0.2">
      <c r="AS1042689" s="30"/>
      <c r="AT1042689" s="30"/>
      <c r="AU1042689" s="30"/>
      <c r="AV1042689" s="30"/>
    </row>
    <row r="1042697" spans="45:48" x14ac:dyDescent="0.2">
      <c r="AS1042697" s="30"/>
      <c r="AT1042697" s="30"/>
      <c r="AU1042697" s="30"/>
      <c r="AV1042697" s="30"/>
    </row>
    <row r="1042705" spans="45:48" x14ac:dyDescent="0.2">
      <c r="AS1042705" s="30"/>
      <c r="AT1042705" s="30"/>
      <c r="AU1042705" s="30"/>
      <c r="AV1042705" s="30"/>
    </row>
    <row r="1042713" spans="45:48" x14ac:dyDescent="0.2">
      <c r="AS1042713" s="30"/>
      <c r="AT1042713" s="30"/>
      <c r="AU1042713" s="30"/>
      <c r="AV1042713" s="30"/>
    </row>
    <row r="1042721" spans="45:48" x14ac:dyDescent="0.2">
      <c r="AS1042721" s="30"/>
      <c r="AT1042721" s="30"/>
      <c r="AU1042721" s="30"/>
      <c r="AV1042721" s="30"/>
    </row>
    <row r="1042729" spans="45:48" x14ac:dyDescent="0.2">
      <c r="AS1042729" s="30"/>
      <c r="AT1042729" s="30"/>
      <c r="AU1042729" s="30"/>
      <c r="AV1042729" s="30"/>
    </row>
    <row r="1042737" spans="45:48" x14ac:dyDescent="0.2">
      <c r="AS1042737" s="30"/>
      <c r="AT1042737" s="30"/>
      <c r="AU1042737" s="30"/>
      <c r="AV1042737" s="30"/>
    </row>
    <row r="1042745" spans="45:48" x14ac:dyDescent="0.2">
      <c r="AS1042745" s="30"/>
      <c r="AT1042745" s="30"/>
      <c r="AU1042745" s="30"/>
      <c r="AV1042745" s="30"/>
    </row>
    <row r="1042753" spans="45:48" x14ac:dyDescent="0.2">
      <c r="AS1042753" s="30"/>
      <c r="AT1042753" s="30"/>
      <c r="AU1042753" s="30"/>
      <c r="AV1042753" s="30"/>
    </row>
    <row r="1042761" spans="45:48" x14ac:dyDescent="0.2">
      <c r="AS1042761" s="30"/>
      <c r="AT1042761" s="30"/>
      <c r="AU1042761" s="30"/>
      <c r="AV1042761" s="30"/>
    </row>
    <row r="1042769" spans="45:48" x14ac:dyDescent="0.2">
      <c r="AS1042769" s="30"/>
      <c r="AT1042769" s="30"/>
      <c r="AU1042769" s="30"/>
      <c r="AV1042769" s="30"/>
    </row>
    <row r="1042777" spans="45:48" x14ac:dyDescent="0.2">
      <c r="AS1042777" s="30"/>
      <c r="AT1042777" s="30"/>
      <c r="AU1042777" s="30"/>
      <c r="AV1042777" s="30"/>
    </row>
    <row r="1042785" spans="45:48" x14ac:dyDescent="0.2">
      <c r="AS1042785" s="30"/>
      <c r="AT1042785" s="30"/>
      <c r="AU1042785" s="30"/>
      <c r="AV1042785" s="30"/>
    </row>
    <row r="1042793" spans="45:48" x14ac:dyDescent="0.2">
      <c r="AS1042793" s="30"/>
      <c r="AT1042793" s="30"/>
      <c r="AU1042793" s="30"/>
      <c r="AV1042793" s="30"/>
    </row>
    <row r="1042801" spans="45:48" x14ac:dyDescent="0.2">
      <c r="AS1042801" s="30"/>
      <c r="AT1042801" s="30"/>
      <c r="AU1042801" s="30"/>
      <c r="AV1042801" s="30"/>
    </row>
    <row r="1042809" spans="45:48" x14ac:dyDescent="0.2">
      <c r="AS1042809" s="30"/>
      <c r="AT1042809" s="30"/>
      <c r="AU1042809" s="30"/>
      <c r="AV1042809" s="30"/>
    </row>
    <row r="1042817" spans="45:48" x14ac:dyDescent="0.2">
      <c r="AS1042817" s="30"/>
      <c r="AT1042817" s="30"/>
      <c r="AU1042817" s="30"/>
      <c r="AV1042817" s="30"/>
    </row>
    <row r="1042825" spans="45:48" x14ac:dyDescent="0.2">
      <c r="AS1042825" s="30"/>
      <c r="AT1042825" s="30"/>
      <c r="AU1042825" s="30"/>
      <c r="AV1042825" s="30"/>
    </row>
    <row r="1042833" spans="45:48" x14ac:dyDescent="0.2">
      <c r="AS1042833" s="30"/>
      <c r="AT1042833" s="30"/>
      <c r="AU1042833" s="30"/>
      <c r="AV1042833" s="30"/>
    </row>
    <row r="1042841" spans="45:48" x14ac:dyDescent="0.2">
      <c r="AS1042841" s="30"/>
      <c r="AT1042841" s="30"/>
      <c r="AU1042841" s="30"/>
      <c r="AV1042841" s="30"/>
    </row>
    <row r="1042849" spans="45:48" x14ac:dyDescent="0.2">
      <c r="AS1042849" s="30"/>
      <c r="AT1042849" s="30"/>
      <c r="AU1042849" s="30"/>
      <c r="AV1042849" s="30"/>
    </row>
    <row r="1042857" spans="45:48" x14ac:dyDescent="0.2">
      <c r="AS1042857" s="30"/>
      <c r="AT1042857" s="30"/>
      <c r="AU1042857" s="30"/>
      <c r="AV1042857" s="30"/>
    </row>
    <row r="1042865" spans="45:48" x14ac:dyDescent="0.2">
      <c r="AS1042865" s="30"/>
      <c r="AT1042865" s="30"/>
      <c r="AU1042865" s="30"/>
      <c r="AV1042865" s="30"/>
    </row>
    <row r="1042873" spans="45:48" x14ac:dyDescent="0.2">
      <c r="AS1042873" s="30"/>
      <c r="AT1042873" s="30"/>
      <c r="AU1042873" s="30"/>
      <c r="AV1042873" s="30"/>
    </row>
    <row r="1042881" spans="45:48" x14ac:dyDescent="0.2">
      <c r="AS1042881" s="30"/>
      <c r="AT1042881" s="30"/>
      <c r="AU1042881" s="30"/>
      <c r="AV1042881" s="30"/>
    </row>
    <row r="1042889" spans="45:48" x14ac:dyDescent="0.2">
      <c r="AS1042889" s="30"/>
      <c r="AT1042889" s="30"/>
      <c r="AU1042889" s="30"/>
      <c r="AV1042889" s="30"/>
    </row>
    <row r="1042897" spans="45:48" x14ac:dyDescent="0.2">
      <c r="AS1042897" s="30"/>
      <c r="AT1042897" s="30"/>
      <c r="AU1042897" s="30"/>
      <c r="AV1042897" s="30"/>
    </row>
    <row r="1042905" spans="45:48" x14ac:dyDescent="0.2">
      <c r="AS1042905" s="30"/>
      <c r="AT1042905" s="30"/>
      <c r="AU1042905" s="30"/>
      <c r="AV1042905" s="30"/>
    </row>
    <row r="1042913" spans="45:48" x14ac:dyDescent="0.2">
      <c r="AS1042913" s="30"/>
      <c r="AT1042913" s="30"/>
      <c r="AU1042913" s="30"/>
      <c r="AV1042913" s="30"/>
    </row>
    <row r="1042921" spans="45:48" x14ac:dyDescent="0.2">
      <c r="AS1042921" s="30"/>
      <c r="AT1042921" s="30"/>
      <c r="AU1042921" s="30"/>
      <c r="AV1042921" s="30"/>
    </row>
    <row r="1042929" spans="45:48" x14ac:dyDescent="0.2">
      <c r="AS1042929" s="30"/>
      <c r="AT1042929" s="30"/>
      <c r="AU1042929" s="30"/>
      <c r="AV1042929" s="30"/>
    </row>
    <row r="1042937" spans="45:48" x14ac:dyDescent="0.2">
      <c r="AS1042937" s="30"/>
      <c r="AT1042937" s="30"/>
      <c r="AU1042937" s="30"/>
      <c r="AV1042937" s="30"/>
    </row>
    <row r="1042945" spans="45:48" x14ac:dyDescent="0.2">
      <c r="AS1042945" s="30"/>
      <c r="AT1042945" s="30"/>
      <c r="AU1042945" s="30"/>
      <c r="AV1042945" s="30"/>
    </row>
    <row r="1042953" spans="45:48" x14ac:dyDescent="0.2">
      <c r="AS1042953" s="30"/>
      <c r="AT1042953" s="30"/>
      <c r="AU1042953" s="30"/>
      <c r="AV1042953" s="30"/>
    </row>
    <row r="1042961" spans="45:48" x14ac:dyDescent="0.2">
      <c r="AS1042961" s="30"/>
      <c r="AT1042961" s="30"/>
      <c r="AU1042961" s="30"/>
      <c r="AV1042961" s="30"/>
    </row>
    <row r="1042969" spans="45:48" x14ac:dyDescent="0.2">
      <c r="AS1042969" s="30"/>
      <c r="AT1042969" s="30"/>
      <c r="AU1042969" s="30"/>
      <c r="AV1042969" s="30"/>
    </row>
    <row r="1042977" spans="45:48" x14ac:dyDescent="0.2">
      <c r="AS1042977" s="30"/>
      <c r="AT1042977" s="30"/>
      <c r="AU1042977" s="30"/>
      <c r="AV1042977" s="30"/>
    </row>
    <row r="1042985" spans="45:48" x14ac:dyDescent="0.2">
      <c r="AS1042985" s="30"/>
      <c r="AT1042985" s="30"/>
      <c r="AU1042985" s="30"/>
      <c r="AV1042985" s="30"/>
    </row>
    <row r="1042993" spans="45:48" x14ac:dyDescent="0.2">
      <c r="AS1042993" s="30"/>
      <c r="AT1042993" s="30"/>
      <c r="AU1042993" s="30"/>
      <c r="AV1042993" s="30"/>
    </row>
    <row r="1043001" spans="45:48" x14ac:dyDescent="0.2">
      <c r="AS1043001" s="30"/>
      <c r="AT1043001" s="30"/>
      <c r="AU1043001" s="30"/>
      <c r="AV1043001" s="30"/>
    </row>
    <row r="1043009" spans="45:48" x14ac:dyDescent="0.2">
      <c r="AS1043009" s="30"/>
      <c r="AT1043009" s="30"/>
      <c r="AU1043009" s="30"/>
      <c r="AV1043009" s="30"/>
    </row>
    <row r="1043017" spans="45:48" x14ac:dyDescent="0.2">
      <c r="AS1043017" s="30"/>
      <c r="AT1043017" s="30"/>
      <c r="AU1043017" s="30"/>
      <c r="AV1043017" s="30"/>
    </row>
    <row r="1043025" spans="45:48" x14ac:dyDescent="0.2">
      <c r="AS1043025" s="30"/>
      <c r="AT1043025" s="30"/>
      <c r="AU1043025" s="30"/>
      <c r="AV1043025" s="30"/>
    </row>
    <row r="1043033" spans="45:48" x14ac:dyDescent="0.2">
      <c r="AS1043033" s="30"/>
      <c r="AT1043033" s="30"/>
      <c r="AU1043033" s="30"/>
      <c r="AV1043033" s="30"/>
    </row>
    <row r="1043041" spans="45:48" x14ac:dyDescent="0.2">
      <c r="AS1043041" s="30"/>
      <c r="AT1043041" s="30"/>
      <c r="AU1043041" s="30"/>
      <c r="AV1043041" s="30"/>
    </row>
    <row r="1043049" spans="45:48" x14ac:dyDescent="0.2">
      <c r="AS1043049" s="30"/>
      <c r="AT1043049" s="30"/>
      <c r="AU1043049" s="30"/>
      <c r="AV1043049" s="30"/>
    </row>
    <row r="1043057" spans="45:48" x14ac:dyDescent="0.2">
      <c r="AS1043057" s="30"/>
      <c r="AT1043057" s="30"/>
      <c r="AU1043057" s="30"/>
      <c r="AV1043057" s="30"/>
    </row>
    <row r="1043065" spans="45:48" x14ac:dyDescent="0.2">
      <c r="AS1043065" s="30"/>
      <c r="AT1043065" s="30"/>
      <c r="AU1043065" s="30"/>
      <c r="AV1043065" s="30"/>
    </row>
    <row r="1043073" spans="45:48" x14ac:dyDescent="0.2">
      <c r="AS1043073" s="30"/>
      <c r="AT1043073" s="30"/>
      <c r="AU1043073" s="30"/>
      <c r="AV1043073" s="30"/>
    </row>
    <row r="1043081" spans="45:48" x14ac:dyDescent="0.2">
      <c r="AS1043081" s="30"/>
      <c r="AT1043081" s="30"/>
      <c r="AU1043081" s="30"/>
      <c r="AV1043081" s="30"/>
    </row>
    <row r="1043089" spans="45:48" x14ac:dyDescent="0.2">
      <c r="AS1043089" s="30"/>
      <c r="AT1043089" s="30"/>
      <c r="AU1043089" s="30"/>
      <c r="AV1043089" s="30"/>
    </row>
    <row r="1043097" spans="45:48" x14ac:dyDescent="0.2">
      <c r="AS1043097" s="30"/>
      <c r="AT1043097" s="30"/>
      <c r="AU1043097" s="30"/>
      <c r="AV1043097" s="30"/>
    </row>
    <row r="1043105" spans="45:48" x14ac:dyDescent="0.2">
      <c r="AS1043105" s="30"/>
      <c r="AT1043105" s="30"/>
      <c r="AU1043105" s="30"/>
      <c r="AV1043105" s="30"/>
    </row>
    <row r="1043113" spans="45:48" x14ac:dyDescent="0.2">
      <c r="AS1043113" s="30"/>
      <c r="AT1043113" s="30"/>
      <c r="AU1043113" s="30"/>
      <c r="AV1043113" s="30"/>
    </row>
    <row r="1043121" spans="45:48" x14ac:dyDescent="0.2">
      <c r="AS1043121" s="30"/>
      <c r="AT1043121" s="30"/>
      <c r="AU1043121" s="30"/>
      <c r="AV1043121" s="30"/>
    </row>
    <row r="1043129" spans="45:48" x14ac:dyDescent="0.2">
      <c r="AS1043129" s="30"/>
      <c r="AT1043129" s="30"/>
      <c r="AU1043129" s="30"/>
      <c r="AV1043129" s="30"/>
    </row>
    <row r="1043137" spans="45:48" x14ac:dyDescent="0.2">
      <c r="AS1043137" s="30"/>
      <c r="AT1043137" s="30"/>
      <c r="AU1043137" s="30"/>
      <c r="AV1043137" s="30"/>
    </row>
    <row r="1043145" spans="45:48" x14ac:dyDescent="0.2">
      <c r="AS1043145" s="30"/>
      <c r="AT1043145" s="30"/>
      <c r="AU1043145" s="30"/>
      <c r="AV1043145" s="30"/>
    </row>
    <row r="1043153" spans="45:48" x14ac:dyDescent="0.2">
      <c r="AS1043153" s="30"/>
      <c r="AT1043153" s="30"/>
      <c r="AU1043153" s="30"/>
      <c r="AV1043153" s="30"/>
    </row>
    <row r="1043161" spans="45:48" x14ac:dyDescent="0.2">
      <c r="AS1043161" s="30"/>
      <c r="AT1043161" s="30"/>
      <c r="AU1043161" s="30"/>
      <c r="AV1043161" s="30"/>
    </row>
    <row r="1043169" spans="45:48" x14ac:dyDescent="0.2">
      <c r="AS1043169" s="30"/>
      <c r="AT1043169" s="30"/>
      <c r="AU1043169" s="30"/>
      <c r="AV1043169" s="30"/>
    </row>
    <row r="1043177" spans="45:48" x14ac:dyDescent="0.2">
      <c r="AS1043177" s="30"/>
      <c r="AT1043177" s="30"/>
      <c r="AU1043177" s="30"/>
      <c r="AV1043177" s="30"/>
    </row>
    <row r="1043185" spans="45:48" x14ac:dyDescent="0.2">
      <c r="AS1043185" s="30"/>
      <c r="AT1043185" s="30"/>
      <c r="AU1043185" s="30"/>
      <c r="AV1043185" s="30"/>
    </row>
    <row r="1043193" spans="45:48" x14ac:dyDescent="0.2">
      <c r="AS1043193" s="30"/>
      <c r="AT1043193" s="30"/>
      <c r="AU1043193" s="30"/>
      <c r="AV1043193" s="30"/>
    </row>
    <row r="1043201" spans="45:48" x14ac:dyDescent="0.2">
      <c r="AS1043201" s="30"/>
      <c r="AT1043201" s="30"/>
      <c r="AU1043201" s="30"/>
      <c r="AV1043201" s="30"/>
    </row>
    <row r="1043209" spans="45:48" x14ac:dyDescent="0.2">
      <c r="AS1043209" s="30"/>
      <c r="AT1043209" s="30"/>
      <c r="AU1043209" s="30"/>
      <c r="AV1043209" s="30"/>
    </row>
    <row r="1043217" spans="45:48" x14ac:dyDescent="0.2">
      <c r="AS1043217" s="30"/>
      <c r="AT1043217" s="30"/>
      <c r="AU1043217" s="30"/>
      <c r="AV1043217" s="30"/>
    </row>
    <row r="1043225" spans="45:48" x14ac:dyDescent="0.2">
      <c r="AS1043225" s="30"/>
      <c r="AT1043225" s="30"/>
      <c r="AU1043225" s="30"/>
      <c r="AV1043225" s="30"/>
    </row>
    <row r="1043233" spans="45:48" x14ac:dyDescent="0.2">
      <c r="AS1043233" s="30"/>
      <c r="AT1043233" s="30"/>
      <c r="AU1043233" s="30"/>
      <c r="AV1043233" s="30"/>
    </row>
    <row r="1043241" spans="45:48" x14ac:dyDescent="0.2">
      <c r="AS1043241" s="30"/>
      <c r="AT1043241" s="30"/>
      <c r="AU1043241" s="30"/>
      <c r="AV1043241" s="30"/>
    </row>
    <row r="1043249" spans="45:48" x14ac:dyDescent="0.2">
      <c r="AS1043249" s="30"/>
      <c r="AT1043249" s="30"/>
      <c r="AU1043249" s="30"/>
      <c r="AV1043249" s="30"/>
    </row>
    <row r="1043257" spans="45:48" x14ac:dyDescent="0.2">
      <c r="AS1043257" s="30"/>
      <c r="AT1043257" s="30"/>
      <c r="AU1043257" s="30"/>
      <c r="AV1043257" s="30"/>
    </row>
    <row r="1043265" spans="45:48" x14ac:dyDescent="0.2">
      <c r="AS1043265" s="30"/>
      <c r="AT1043265" s="30"/>
      <c r="AU1043265" s="30"/>
      <c r="AV1043265" s="30"/>
    </row>
    <row r="1043273" spans="45:48" x14ac:dyDescent="0.2">
      <c r="AS1043273" s="30"/>
      <c r="AT1043273" s="30"/>
      <c r="AU1043273" s="30"/>
      <c r="AV1043273" s="30"/>
    </row>
    <row r="1043281" spans="45:48" x14ac:dyDescent="0.2">
      <c r="AS1043281" s="30"/>
      <c r="AT1043281" s="30"/>
      <c r="AU1043281" s="30"/>
      <c r="AV1043281" s="30"/>
    </row>
    <row r="1043289" spans="45:48" x14ac:dyDescent="0.2">
      <c r="AS1043289" s="30"/>
      <c r="AT1043289" s="30"/>
      <c r="AU1043289" s="30"/>
      <c r="AV1043289" s="30"/>
    </row>
    <row r="1043297" spans="45:48" x14ac:dyDescent="0.2">
      <c r="AS1043297" s="30"/>
      <c r="AT1043297" s="30"/>
      <c r="AU1043297" s="30"/>
      <c r="AV1043297" s="30"/>
    </row>
    <row r="1043305" spans="45:48" x14ac:dyDescent="0.2">
      <c r="AS1043305" s="30"/>
      <c r="AT1043305" s="30"/>
      <c r="AU1043305" s="30"/>
      <c r="AV1043305" s="30"/>
    </row>
    <row r="1043313" spans="45:48" x14ac:dyDescent="0.2">
      <c r="AS1043313" s="30"/>
      <c r="AT1043313" s="30"/>
      <c r="AU1043313" s="30"/>
      <c r="AV1043313" s="30"/>
    </row>
    <row r="1043321" spans="45:48" x14ac:dyDescent="0.2">
      <c r="AS1043321" s="30"/>
      <c r="AT1043321" s="30"/>
      <c r="AU1043321" s="30"/>
      <c r="AV1043321" s="30"/>
    </row>
    <row r="1043329" spans="45:48" x14ac:dyDescent="0.2">
      <c r="AS1043329" s="30"/>
      <c r="AT1043329" s="30"/>
      <c r="AU1043329" s="30"/>
      <c r="AV1043329" s="30"/>
    </row>
    <row r="1043337" spans="45:48" x14ac:dyDescent="0.2">
      <c r="AS1043337" s="30"/>
      <c r="AT1043337" s="30"/>
      <c r="AU1043337" s="30"/>
      <c r="AV1043337" s="30"/>
    </row>
    <row r="1043345" spans="45:48" x14ac:dyDescent="0.2">
      <c r="AS1043345" s="30"/>
      <c r="AT1043345" s="30"/>
      <c r="AU1043345" s="30"/>
      <c r="AV1043345" s="30"/>
    </row>
    <row r="1043353" spans="45:48" x14ac:dyDescent="0.2">
      <c r="AS1043353" s="30"/>
      <c r="AT1043353" s="30"/>
      <c r="AU1043353" s="30"/>
      <c r="AV1043353" s="30"/>
    </row>
    <row r="1043361" spans="45:48" x14ac:dyDescent="0.2">
      <c r="AS1043361" s="30"/>
      <c r="AT1043361" s="30"/>
      <c r="AU1043361" s="30"/>
      <c r="AV1043361" s="30"/>
    </row>
    <row r="1043369" spans="45:48" x14ac:dyDescent="0.2">
      <c r="AS1043369" s="30"/>
      <c r="AT1043369" s="30"/>
      <c r="AU1043369" s="30"/>
      <c r="AV1043369" s="30"/>
    </row>
    <row r="1043377" spans="45:48" x14ac:dyDescent="0.2">
      <c r="AS1043377" s="30"/>
      <c r="AT1043377" s="30"/>
      <c r="AU1043377" s="30"/>
      <c r="AV1043377" s="30"/>
    </row>
    <row r="1043385" spans="45:48" x14ac:dyDescent="0.2">
      <c r="AS1043385" s="30"/>
      <c r="AT1043385" s="30"/>
      <c r="AU1043385" s="30"/>
      <c r="AV1043385" s="30"/>
    </row>
    <row r="1043393" spans="45:48" x14ac:dyDescent="0.2">
      <c r="AS1043393" s="30"/>
      <c r="AT1043393" s="30"/>
      <c r="AU1043393" s="30"/>
      <c r="AV1043393" s="30"/>
    </row>
    <row r="1043401" spans="45:48" x14ac:dyDescent="0.2">
      <c r="AS1043401" s="30"/>
      <c r="AT1043401" s="30"/>
      <c r="AU1043401" s="30"/>
      <c r="AV1043401" s="30"/>
    </row>
    <row r="1043409" spans="45:48" x14ac:dyDescent="0.2">
      <c r="AS1043409" s="30"/>
      <c r="AT1043409" s="30"/>
      <c r="AU1043409" s="30"/>
      <c r="AV1043409" s="30"/>
    </row>
    <row r="1043417" spans="45:48" x14ac:dyDescent="0.2">
      <c r="AS1043417" s="30"/>
      <c r="AT1043417" s="30"/>
      <c r="AU1043417" s="30"/>
      <c r="AV1043417" s="30"/>
    </row>
    <row r="1043425" spans="45:48" x14ac:dyDescent="0.2">
      <c r="AS1043425" s="30"/>
      <c r="AT1043425" s="30"/>
      <c r="AU1043425" s="30"/>
      <c r="AV1043425" s="30"/>
    </row>
    <row r="1043433" spans="45:48" x14ac:dyDescent="0.2">
      <c r="AS1043433" s="30"/>
      <c r="AT1043433" s="30"/>
      <c r="AU1043433" s="30"/>
      <c r="AV1043433" s="30"/>
    </row>
    <row r="1043441" spans="45:48" x14ac:dyDescent="0.2">
      <c r="AS1043441" s="30"/>
      <c r="AT1043441" s="30"/>
      <c r="AU1043441" s="30"/>
      <c r="AV1043441" s="30"/>
    </row>
    <row r="1043449" spans="45:48" x14ac:dyDescent="0.2">
      <c r="AS1043449" s="30"/>
      <c r="AT1043449" s="30"/>
      <c r="AU1043449" s="30"/>
      <c r="AV1043449" s="30"/>
    </row>
    <row r="1043457" spans="45:48" x14ac:dyDescent="0.2">
      <c r="AS1043457" s="30"/>
      <c r="AT1043457" s="30"/>
      <c r="AU1043457" s="30"/>
      <c r="AV1043457" s="30"/>
    </row>
    <row r="1043465" spans="45:48" x14ac:dyDescent="0.2">
      <c r="AS1043465" s="30"/>
      <c r="AT1043465" s="30"/>
      <c r="AU1043465" s="30"/>
      <c r="AV1043465" s="30"/>
    </row>
    <row r="1043473" spans="45:48" x14ac:dyDescent="0.2">
      <c r="AS1043473" s="30"/>
      <c r="AT1043473" s="30"/>
      <c r="AU1043473" s="30"/>
      <c r="AV1043473" s="30"/>
    </row>
    <row r="1043481" spans="45:48" x14ac:dyDescent="0.2">
      <c r="AS1043481" s="30"/>
      <c r="AT1043481" s="30"/>
      <c r="AU1043481" s="30"/>
      <c r="AV1043481" s="30"/>
    </row>
    <row r="1043489" spans="45:48" x14ac:dyDescent="0.2">
      <c r="AS1043489" s="30"/>
      <c r="AT1043489" s="30"/>
      <c r="AU1043489" s="30"/>
      <c r="AV1043489" s="30"/>
    </row>
    <row r="1043497" spans="45:48" x14ac:dyDescent="0.2">
      <c r="AS1043497" s="30"/>
      <c r="AT1043497" s="30"/>
      <c r="AU1043497" s="30"/>
      <c r="AV1043497" s="30"/>
    </row>
    <row r="1043505" spans="45:48" x14ac:dyDescent="0.2">
      <c r="AS1043505" s="30"/>
      <c r="AT1043505" s="30"/>
      <c r="AU1043505" s="30"/>
      <c r="AV1043505" s="30"/>
    </row>
    <row r="1043513" spans="45:48" x14ac:dyDescent="0.2">
      <c r="AS1043513" s="30"/>
      <c r="AT1043513" s="30"/>
      <c r="AU1043513" s="30"/>
      <c r="AV1043513" s="30"/>
    </row>
    <row r="1043521" spans="45:48" x14ac:dyDescent="0.2">
      <c r="AS1043521" s="30"/>
      <c r="AT1043521" s="30"/>
      <c r="AU1043521" s="30"/>
      <c r="AV1043521" s="30"/>
    </row>
    <row r="1043529" spans="45:48" x14ac:dyDescent="0.2">
      <c r="AS1043529" s="30"/>
      <c r="AT1043529" s="30"/>
      <c r="AU1043529" s="30"/>
      <c r="AV1043529" s="30"/>
    </row>
    <row r="1043537" spans="45:48" x14ac:dyDescent="0.2">
      <c r="AS1043537" s="30"/>
      <c r="AT1043537" s="30"/>
      <c r="AU1043537" s="30"/>
      <c r="AV1043537" s="30"/>
    </row>
    <row r="1043545" spans="45:48" x14ac:dyDescent="0.2">
      <c r="AS1043545" s="30"/>
      <c r="AT1043545" s="30"/>
      <c r="AU1043545" s="30"/>
      <c r="AV1043545" s="30"/>
    </row>
    <row r="1043553" spans="45:48" x14ac:dyDescent="0.2">
      <c r="AS1043553" s="30"/>
      <c r="AT1043553" s="30"/>
      <c r="AU1043553" s="30"/>
      <c r="AV1043553" s="30"/>
    </row>
    <row r="1043561" spans="45:48" x14ac:dyDescent="0.2">
      <c r="AS1043561" s="30"/>
      <c r="AT1043561" s="30"/>
      <c r="AU1043561" s="30"/>
      <c r="AV1043561" s="30"/>
    </row>
    <row r="1043569" spans="45:48" x14ac:dyDescent="0.2">
      <c r="AS1043569" s="30"/>
      <c r="AT1043569" s="30"/>
      <c r="AU1043569" s="30"/>
      <c r="AV1043569" s="30"/>
    </row>
    <row r="1043577" spans="45:48" x14ac:dyDescent="0.2">
      <c r="AS1043577" s="30"/>
      <c r="AT1043577" s="30"/>
      <c r="AU1043577" s="30"/>
      <c r="AV1043577" s="30"/>
    </row>
    <row r="1043585" spans="45:48" x14ac:dyDescent="0.2">
      <c r="AS1043585" s="30"/>
      <c r="AT1043585" s="30"/>
      <c r="AU1043585" s="30"/>
      <c r="AV1043585" s="30"/>
    </row>
    <row r="1043593" spans="45:48" x14ac:dyDescent="0.2">
      <c r="AS1043593" s="30"/>
      <c r="AT1043593" s="30"/>
      <c r="AU1043593" s="30"/>
      <c r="AV1043593" s="30"/>
    </row>
    <row r="1043601" spans="45:48" x14ac:dyDescent="0.2">
      <c r="AS1043601" s="30"/>
      <c r="AT1043601" s="30"/>
      <c r="AU1043601" s="30"/>
      <c r="AV1043601" s="30"/>
    </row>
    <row r="1043609" spans="45:48" x14ac:dyDescent="0.2">
      <c r="AS1043609" s="30"/>
      <c r="AT1043609" s="30"/>
      <c r="AU1043609" s="30"/>
      <c r="AV1043609" s="30"/>
    </row>
    <row r="1043617" spans="45:48" x14ac:dyDescent="0.2">
      <c r="AS1043617" s="30"/>
      <c r="AT1043617" s="30"/>
      <c r="AU1043617" s="30"/>
      <c r="AV1043617" s="30"/>
    </row>
    <row r="1043625" spans="45:48" x14ac:dyDescent="0.2">
      <c r="AS1043625" s="30"/>
      <c r="AT1043625" s="30"/>
      <c r="AU1043625" s="30"/>
      <c r="AV1043625" s="30"/>
    </row>
    <row r="1043633" spans="45:48" x14ac:dyDescent="0.2">
      <c r="AS1043633" s="30"/>
      <c r="AT1043633" s="30"/>
      <c r="AU1043633" s="30"/>
      <c r="AV1043633" s="30"/>
    </row>
    <row r="1043641" spans="45:48" x14ac:dyDescent="0.2">
      <c r="AS1043641" s="30"/>
      <c r="AT1043641" s="30"/>
      <c r="AU1043641" s="30"/>
      <c r="AV1043641" s="30"/>
    </row>
    <row r="1043649" spans="45:48" x14ac:dyDescent="0.2">
      <c r="AS1043649" s="30"/>
      <c r="AT1043649" s="30"/>
      <c r="AU1043649" s="30"/>
      <c r="AV1043649" s="30"/>
    </row>
    <row r="1043657" spans="45:48" x14ac:dyDescent="0.2">
      <c r="AS1043657" s="30"/>
      <c r="AT1043657" s="30"/>
      <c r="AU1043657" s="30"/>
      <c r="AV1043657" s="30"/>
    </row>
    <row r="1043665" spans="45:48" x14ac:dyDescent="0.2">
      <c r="AS1043665" s="30"/>
      <c r="AT1043665" s="30"/>
      <c r="AU1043665" s="30"/>
      <c r="AV1043665" s="30"/>
    </row>
    <row r="1043673" spans="45:48" x14ac:dyDescent="0.2">
      <c r="AS1043673" s="30"/>
      <c r="AT1043673" s="30"/>
      <c r="AU1043673" s="30"/>
      <c r="AV1043673" s="30"/>
    </row>
    <row r="1043681" spans="45:48" x14ac:dyDescent="0.2">
      <c r="AS1043681" s="30"/>
      <c r="AT1043681" s="30"/>
      <c r="AU1043681" s="30"/>
      <c r="AV1043681" s="30"/>
    </row>
    <row r="1043689" spans="45:48" x14ac:dyDescent="0.2">
      <c r="AS1043689" s="30"/>
      <c r="AT1043689" s="30"/>
      <c r="AU1043689" s="30"/>
      <c r="AV1043689" s="30"/>
    </row>
    <row r="1043697" spans="45:48" x14ac:dyDescent="0.2">
      <c r="AS1043697" s="30"/>
      <c r="AT1043697" s="30"/>
      <c r="AU1043697" s="30"/>
      <c r="AV1043697" s="30"/>
    </row>
    <row r="1043705" spans="45:48" x14ac:dyDescent="0.2">
      <c r="AS1043705" s="30"/>
      <c r="AT1043705" s="30"/>
      <c r="AU1043705" s="30"/>
      <c r="AV1043705" s="30"/>
    </row>
    <row r="1043713" spans="45:48" x14ac:dyDescent="0.2">
      <c r="AS1043713" s="30"/>
      <c r="AT1043713" s="30"/>
      <c r="AU1043713" s="30"/>
      <c r="AV1043713" s="30"/>
    </row>
    <row r="1043721" spans="45:48" x14ac:dyDescent="0.2">
      <c r="AS1043721" s="30"/>
      <c r="AT1043721" s="30"/>
      <c r="AU1043721" s="30"/>
      <c r="AV1043721" s="30"/>
    </row>
    <row r="1043729" spans="45:48" x14ac:dyDescent="0.2">
      <c r="AS1043729" s="30"/>
      <c r="AT1043729" s="30"/>
      <c r="AU1043729" s="30"/>
      <c r="AV1043729" s="30"/>
    </row>
    <row r="1043737" spans="45:48" x14ac:dyDescent="0.2">
      <c r="AS1043737" s="30"/>
      <c r="AT1043737" s="30"/>
      <c r="AU1043737" s="30"/>
      <c r="AV1043737" s="30"/>
    </row>
    <row r="1043745" spans="45:48" x14ac:dyDescent="0.2">
      <c r="AS1043745" s="30"/>
      <c r="AT1043745" s="30"/>
      <c r="AU1043745" s="30"/>
      <c r="AV1043745" s="30"/>
    </row>
    <row r="1043753" spans="45:48" x14ac:dyDescent="0.2">
      <c r="AS1043753" s="30"/>
      <c r="AT1043753" s="30"/>
      <c r="AU1043753" s="30"/>
      <c r="AV1043753" s="30"/>
    </row>
    <row r="1043761" spans="45:48" x14ac:dyDescent="0.2">
      <c r="AS1043761" s="30"/>
      <c r="AT1043761" s="30"/>
      <c r="AU1043761" s="30"/>
      <c r="AV1043761" s="30"/>
    </row>
    <row r="1043769" spans="45:48" x14ac:dyDescent="0.2">
      <c r="AS1043769" s="30"/>
      <c r="AT1043769" s="30"/>
      <c r="AU1043769" s="30"/>
      <c r="AV1043769" s="30"/>
    </row>
    <row r="1043777" spans="45:48" x14ac:dyDescent="0.2">
      <c r="AS1043777" s="30"/>
      <c r="AT1043777" s="30"/>
      <c r="AU1043777" s="30"/>
      <c r="AV1043777" s="30"/>
    </row>
    <row r="1043785" spans="45:48" x14ac:dyDescent="0.2">
      <c r="AS1043785" s="30"/>
      <c r="AT1043785" s="30"/>
      <c r="AU1043785" s="30"/>
      <c r="AV1043785" s="30"/>
    </row>
    <row r="1043793" spans="45:48" x14ac:dyDescent="0.2">
      <c r="AS1043793" s="30"/>
      <c r="AT1043793" s="30"/>
      <c r="AU1043793" s="30"/>
      <c r="AV1043793" s="30"/>
    </row>
    <row r="1043801" spans="45:48" x14ac:dyDescent="0.2">
      <c r="AS1043801" s="30"/>
      <c r="AT1043801" s="30"/>
      <c r="AU1043801" s="30"/>
      <c r="AV1043801" s="30"/>
    </row>
    <row r="1043809" spans="45:48" x14ac:dyDescent="0.2">
      <c r="AS1043809" s="30"/>
      <c r="AT1043809" s="30"/>
      <c r="AU1043809" s="30"/>
      <c r="AV1043809" s="30"/>
    </row>
    <row r="1043817" spans="45:48" x14ac:dyDescent="0.2">
      <c r="AS1043817" s="30"/>
      <c r="AT1043817" s="30"/>
      <c r="AU1043817" s="30"/>
      <c r="AV1043817" s="30"/>
    </row>
    <row r="1043825" spans="45:48" x14ac:dyDescent="0.2">
      <c r="AS1043825" s="30"/>
      <c r="AT1043825" s="30"/>
      <c r="AU1043825" s="30"/>
      <c r="AV1043825" s="30"/>
    </row>
    <row r="1043833" spans="45:48" x14ac:dyDescent="0.2">
      <c r="AS1043833" s="30"/>
      <c r="AT1043833" s="30"/>
      <c r="AU1043833" s="30"/>
      <c r="AV1043833" s="30"/>
    </row>
    <row r="1043841" spans="45:48" x14ac:dyDescent="0.2">
      <c r="AS1043841" s="30"/>
      <c r="AT1043841" s="30"/>
      <c r="AU1043841" s="30"/>
      <c r="AV1043841" s="30"/>
    </row>
    <row r="1043849" spans="45:48" x14ac:dyDescent="0.2">
      <c r="AS1043849" s="30"/>
      <c r="AT1043849" s="30"/>
      <c r="AU1043849" s="30"/>
      <c r="AV1043849" s="30"/>
    </row>
    <row r="1043857" spans="45:48" x14ac:dyDescent="0.2">
      <c r="AS1043857" s="30"/>
      <c r="AT1043857" s="30"/>
      <c r="AU1043857" s="30"/>
      <c r="AV1043857" s="30"/>
    </row>
    <row r="1043865" spans="45:48" x14ac:dyDescent="0.2">
      <c r="AS1043865" s="30"/>
      <c r="AT1043865" s="30"/>
      <c r="AU1043865" s="30"/>
      <c r="AV1043865" s="30"/>
    </row>
    <row r="1043873" spans="45:48" x14ac:dyDescent="0.2">
      <c r="AS1043873" s="30"/>
      <c r="AT1043873" s="30"/>
      <c r="AU1043873" s="30"/>
      <c r="AV1043873" s="30"/>
    </row>
    <row r="1043881" spans="45:48" x14ac:dyDescent="0.2">
      <c r="AS1043881" s="30"/>
      <c r="AT1043881" s="30"/>
      <c r="AU1043881" s="30"/>
      <c r="AV1043881" s="30"/>
    </row>
    <row r="1043889" spans="45:48" x14ac:dyDescent="0.2">
      <c r="AS1043889" s="30"/>
      <c r="AT1043889" s="30"/>
      <c r="AU1043889" s="30"/>
      <c r="AV1043889" s="30"/>
    </row>
    <row r="1043897" spans="45:48" x14ac:dyDescent="0.2">
      <c r="AS1043897" s="30"/>
      <c r="AT1043897" s="30"/>
      <c r="AU1043897" s="30"/>
      <c r="AV1043897" s="30"/>
    </row>
    <row r="1043905" spans="45:48" x14ac:dyDescent="0.2">
      <c r="AS1043905" s="30"/>
      <c r="AT1043905" s="30"/>
      <c r="AU1043905" s="30"/>
      <c r="AV1043905" s="30"/>
    </row>
    <row r="1043913" spans="45:48" x14ac:dyDescent="0.2">
      <c r="AS1043913" s="30"/>
      <c r="AT1043913" s="30"/>
      <c r="AU1043913" s="30"/>
      <c r="AV1043913" s="30"/>
    </row>
    <row r="1043921" spans="45:48" x14ac:dyDescent="0.2">
      <c r="AS1043921" s="30"/>
      <c r="AT1043921" s="30"/>
      <c r="AU1043921" s="30"/>
      <c r="AV1043921" s="30"/>
    </row>
    <row r="1043929" spans="45:48" x14ac:dyDescent="0.2">
      <c r="AS1043929" s="30"/>
      <c r="AT1043929" s="30"/>
      <c r="AU1043929" s="30"/>
      <c r="AV1043929" s="30"/>
    </row>
    <row r="1043937" spans="45:48" x14ac:dyDescent="0.2">
      <c r="AS1043937" s="30"/>
      <c r="AT1043937" s="30"/>
      <c r="AU1043937" s="30"/>
      <c r="AV1043937" s="30"/>
    </row>
    <row r="1043945" spans="45:48" x14ac:dyDescent="0.2">
      <c r="AS1043945" s="30"/>
      <c r="AT1043945" s="30"/>
      <c r="AU1043945" s="30"/>
      <c r="AV1043945" s="30"/>
    </row>
    <row r="1043953" spans="45:48" x14ac:dyDescent="0.2">
      <c r="AS1043953" s="30"/>
      <c r="AT1043953" s="30"/>
      <c r="AU1043953" s="30"/>
      <c r="AV1043953" s="30"/>
    </row>
    <row r="1043961" spans="45:48" x14ac:dyDescent="0.2">
      <c r="AS1043961" s="30"/>
      <c r="AT1043961" s="30"/>
      <c r="AU1043961" s="30"/>
      <c r="AV1043961" s="30"/>
    </row>
    <row r="1043969" spans="45:48" x14ac:dyDescent="0.2">
      <c r="AS1043969" s="30"/>
      <c r="AT1043969" s="30"/>
      <c r="AU1043969" s="30"/>
      <c r="AV1043969" s="30"/>
    </row>
    <row r="1043977" spans="45:48" x14ac:dyDescent="0.2">
      <c r="AS1043977" s="30"/>
      <c r="AT1043977" s="30"/>
      <c r="AU1043977" s="30"/>
      <c r="AV1043977" s="30"/>
    </row>
    <row r="1043985" spans="45:48" x14ac:dyDescent="0.2">
      <c r="AS1043985" s="30"/>
      <c r="AT1043985" s="30"/>
      <c r="AU1043985" s="30"/>
      <c r="AV1043985" s="30"/>
    </row>
    <row r="1043993" spans="45:48" x14ac:dyDescent="0.2">
      <c r="AS1043993" s="30"/>
      <c r="AT1043993" s="30"/>
      <c r="AU1043993" s="30"/>
      <c r="AV1043993" s="30"/>
    </row>
    <row r="1044001" spans="45:48" x14ac:dyDescent="0.2">
      <c r="AS1044001" s="30"/>
      <c r="AT1044001" s="30"/>
      <c r="AU1044001" s="30"/>
      <c r="AV1044001" s="30"/>
    </row>
    <row r="1044009" spans="45:48" x14ac:dyDescent="0.2">
      <c r="AS1044009" s="30"/>
      <c r="AT1044009" s="30"/>
      <c r="AU1044009" s="30"/>
      <c r="AV1044009" s="30"/>
    </row>
    <row r="1044017" spans="45:48" x14ac:dyDescent="0.2">
      <c r="AS1044017" s="30"/>
      <c r="AT1044017" s="30"/>
      <c r="AU1044017" s="30"/>
      <c r="AV1044017" s="30"/>
    </row>
    <row r="1044025" spans="45:48" x14ac:dyDescent="0.2">
      <c r="AS1044025" s="30"/>
      <c r="AT1044025" s="30"/>
      <c r="AU1044025" s="30"/>
      <c r="AV1044025" s="30"/>
    </row>
    <row r="1044033" spans="45:48" x14ac:dyDescent="0.2">
      <c r="AS1044033" s="30"/>
      <c r="AT1044033" s="30"/>
      <c r="AU1044033" s="30"/>
      <c r="AV1044033" s="30"/>
    </row>
    <row r="1044041" spans="45:48" x14ac:dyDescent="0.2">
      <c r="AS1044041" s="30"/>
      <c r="AT1044041" s="30"/>
      <c r="AU1044041" s="30"/>
      <c r="AV1044041" s="30"/>
    </row>
    <row r="1044049" spans="45:48" x14ac:dyDescent="0.2">
      <c r="AS1044049" s="30"/>
      <c r="AT1044049" s="30"/>
      <c r="AU1044049" s="30"/>
      <c r="AV1044049" s="30"/>
    </row>
    <row r="1044057" spans="45:48" x14ac:dyDescent="0.2">
      <c r="AS1044057" s="30"/>
      <c r="AT1044057" s="30"/>
      <c r="AU1044057" s="30"/>
      <c r="AV1044057" s="30"/>
    </row>
    <row r="1044065" spans="45:48" x14ac:dyDescent="0.2">
      <c r="AS1044065" s="30"/>
      <c r="AT1044065" s="30"/>
      <c r="AU1044065" s="30"/>
      <c r="AV1044065" s="30"/>
    </row>
    <row r="1044073" spans="45:48" x14ac:dyDescent="0.2">
      <c r="AS1044073" s="30"/>
      <c r="AT1044073" s="30"/>
      <c r="AU1044073" s="30"/>
      <c r="AV1044073" s="30"/>
    </row>
    <row r="1044081" spans="45:48" x14ac:dyDescent="0.2">
      <c r="AS1044081" s="30"/>
      <c r="AT1044081" s="30"/>
      <c r="AU1044081" s="30"/>
      <c r="AV1044081" s="30"/>
    </row>
    <row r="1044089" spans="45:48" x14ac:dyDescent="0.2">
      <c r="AS1044089" s="30"/>
      <c r="AT1044089" s="30"/>
      <c r="AU1044089" s="30"/>
      <c r="AV1044089" s="30"/>
    </row>
    <row r="1044097" spans="45:48" x14ac:dyDescent="0.2">
      <c r="AS1044097" s="30"/>
      <c r="AT1044097" s="30"/>
      <c r="AU1044097" s="30"/>
      <c r="AV1044097" s="30"/>
    </row>
    <row r="1044105" spans="45:48" x14ac:dyDescent="0.2">
      <c r="AS1044105" s="30"/>
      <c r="AT1044105" s="30"/>
      <c r="AU1044105" s="30"/>
      <c r="AV1044105" s="30"/>
    </row>
    <row r="1044113" spans="45:48" x14ac:dyDescent="0.2">
      <c r="AS1044113" s="30"/>
      <c r="AT1044113" s="30"/>
      <c r="AU1044113" s="30"/>
      <c r="AV1044113" s="30"/>
    </row>
    <row r="1044121" spans="45:48" x14ac:dyDescent="0.2">
      <c r="AS1044121" s="30"/>
      <c r="AT1044121" s="30"/>
      <c r="AU1044121" s="30"/>
      <c r="AV1044121" s="30"/>
    </row>
    <row r="1044129" spans="45:48" x14ac:dyDescent="0.2">
      <c r="AS1044129" s="30"/>
      <c r="AT1044129" s="30"/>
      <c r="AU1044129" s="30"/>
      <c r="AV1044129" s="30"/>
    </row>
    <row r="1044137" spans="45:48" x14ac:dyDescent="0.2">
      <c r="AS1044137" s="30"/>
      <c r="AT1044137" s="30"/>
      <c r="AU1044137" s="30"/>
      <c r="AV1044137" s="30"/>
    </row>
    <row r="1044145" spans="45:48" x14ac:dyDescent="0.2">
      <c r="AS1044145" s="30"/>
      <c r="AT1044145" s="30"/>
      <c r="AU1044145" s="30"/>
      <c r="AV1044145" s="30"/>
    </row>
    <row r="1044153" spans="45:48" x14ac:dyDescent="0.2">
      <c r="AS1044153" s="30"/>
      <c r="AT1044153" s="30"/>
      <c r="AU1044153" s="30"/>
      <c r="AV1044153" s="30"/>
    </row>
    <row r="1044161" spans="45:48" x14ac:dyDescent="0.2">
      <c r="AS1044161" s="30"/>
      <c r="AT1044161" s="30"/>
      <c r="AU1044161" s="30"/>
      <c r="AV1044161" s="30"/>
    </row>
    <row r="1044169" spans="45:48" x14ac:dyDescent="0.2">
      <c r="AS1044169" s="30"/>
      <c r="AT1044169" s="30"/>
      <c r="AU1044169" s="30"/>
      <c r="AV1044169" s="30"/>
    </row>
    <row r="1044177" spans="45:48" x14ac:dyDescent="0.2">
      <c r="AS1044177" s="30"/>
      <c r="AT1044177" s="30"/>
      <c r="AU1044177" s="30"/>
      <c r="AV1044177" s="30"/>
    </row>
    <row r="1044185" spans="45:48" x14ac:dyDescent="0.2">
      <c r="AS1044185" s="30"/>
      <c r="AT1044185" s="30"/>
      <c r="AU1044185" s="30"/>
      <c r="AV1044185" s="30"/>
    </row>
    <row r="1044193" spans="45:48" x14ac:dyDescent="0.2">
      <c r="AS1044193" s="30"/>
      <c r="AT1044193" s="30"/>
      <c r="AU1044193" s="30"/>
      <c r="AV1044193" s="30"/>
    </row>
    <row r="1044201" spans="45:48" x14ac:dyDescent="0.2">
      <c r="AS1044201" s="30"/>
      <c r="AT1044201" s="30"/>
      <c r="AU1044201" s="30"/>
      <c r="AV1044201" s="30"/>
    </row>
    <row r="1044209" spans="45:48" x14ac:dyDescent="0.2">
      <c r="AS1044209" s="30"/>
      <c r="AT1044209" s="30"/>
      <c r="AU1044209" s="30"/>
      <c r="AV1044209" s="30"/>
    </row>
    <row r="1044217" spans="45:48" x14ac:dyDescent="0.2">
      <c r="AS1044217" s="30"/>
      <c r="AT1044217" s="30"/>
      <c r="AU1044217" s="30"/>
      <c r="AV1044217" s="30"/>
    </row>
    <row r="1044225" spans="45:48" x14ac:dyDescent="0.2">
      <c r="AS1044225" s="30"/>
      <c r="AT1044225" s="30"/>
      <c r="AU1044225" s="30"/>
      <c r="AV1044225" s="30"/>
    </row>
    <row r="1044233" spans="45:48" x14ac:dyDescent="0.2">
      <c r="AS1044233" s="30"/>
      <c r="AT1044233" s="30"/>
      <c r="AU1044233" s="30"/>
      <c r="AV1044233" s="30"/>
    </row>
    <row r="1044241" spans="45:48" x14ac:dyDescent="0.2">
      <c r="AS1044241" s="30"/>
      <c r="AT1044241" s="30"/>
      <c r="AU1044241" s="30"/>
      <c r="AV1044241" s="30"/>
    </row>
    <row r="1044249" spans="45:48" x14ac:dyDescent="0.2">
      <c r="AS1044249" s="30"/>
      <c r="AT1044249" s="30"/>
      <c r="AU1044249" s="30"/>
      <c r="AV1044249" s="30"/>
    </row>
    <row r="1044257" spans="45:48" x14ac:dyDescent="0.2">
      <c r="AS1044257" s="30"/>
      <c r="AT1044257" s="30"/>
      <c r="AU1044257" s="30"/>
      <c r="AV1044257" s="30"/>
    </row>
    <row r="1044265" spans="45:48" x14ac:dyDescent="0.2">
      <c r="AS1044265" s="30"/>
      <c r="AT1044265" s="30"/>
      <c r="AU1044265" s="30"/>
      <c r="AV1044265" s="30"/>
    </row>
    <row r="1044273" spans="45:48" x14ac:dyDescent="0.2">
      <c r="AS1044273" s="30"/>
      <c r="AT1044273" s="30"/>
      <c r="AU1044273" s="30"/>
      <c r="AV1044273" s="30"/>
    </row>
    <row r="1044281" spans="45:48" x14ac:dyDescent="0.2">
      <c r="AS1044281" s="30"/>
      <c r="AT1044281" s="30"/>
      <c r="AU1044281" s="30"/>
      <c r="AV1044281" s="30"/>
    </row>
    <row r="1044289" spans="45:48" x14ac:dyDescent="0.2">
      <c r="AS1044289" s="30"/>
      <c r="AT1044289" s="30"/>
      <c r="AU1044289" s="30"/>
      <c r="AV1044289" s="30"/>
    </row>
    <row r="1044297" spans="45:48" x14ac:dyDescent="0.2">
      <c r="AS1044297" s="30"/>
      <c r="AT1044297" s="30"/>
      <c r="AU1044297" s="30"/>
      <c r="AV1044297" s="30"/>
    </row>
    <row r="1044305" spans="45:48" x14ac:dyDescent="0.2">
      <c r="AS1044305" s="30"/>
      <c r="AT1044305" s="30"/>
      <c r="AU1044305" s="30"/>
      <c r="AV1044305" s="30"/>
    </row>
    <row r="1044313" spans="45:48" x14ac:dyDescent="0.2">
      <c r="AS1044313" s="30"/>
      <c r="AT1044313" s="30"/>
      <c r="AU1044313" s="30"/>
      <c r="AV1044313" s="30"/>
    </row>
    <row r="1044321" spans="45:48" x14ac:dyDescent="0.2">
      <c r="AS1044321" s="30"/>
      <c r="AT1044321" s="30"/>
      <c r="AU1044321" s="30"/>
      <c r="AV1044321" s="30"/>
    </row>
    <row r="1044329" spans="45:48" x14ac:dyDescent="0.2">
      <c r="AS1044329" s="30"/>
      <c r="AT1044329" s="30"/>
      <c r="AU1044329" s="30"/>
      <c r="AV1044329" s="30"/>
    </row>
    <row r="1044337" spans="45:48" x14ac:dyDescent="0.2">
      <c r="AS1044337" s="30"/>
      <c r="AT1044337" s="30"/>
      <c r="AU1044337" s="30"/>
      <c r="AV1044337" s="30"/>
    </row>
    <row r="1044345" spans="45:48" x14ac:dyDescent="0.2">
      <c r="AS1044345" s="30"/>
      <c r="AT1044345" s="30"/>
      <c r="AU1044345" s="30"/>
      <c r="AV1044345" s="30"/>
    </row>
    <row r="1044353" spans="45:48" x14ac:dyDescent="0.2">
      <c r="AS1044353" s="30"/>
      <c r="AT1044353" s="30"/>
      <c r="AU1044353" s="30"/>
      <c r="AV1044353" s="30"/>
    </row>
    <row r="1044361" spans="45:48" x14ac:dyDescent="0.2">
      <c r="AS1044361" s="30"/>
      <c r="AT1044361" s="30"/>
      <c r="AU1044361" s="30"/>
      <c r="AV1044361" s="30"/>
    </row>
    <row r="1044369" spans="45:48" x14ac:dyDescent="0.2">
      <c r="AS1044369" s="30"/>
      <c r="AT1044369" s="30"/>
      <c r="AU1044369" s="30"/>
      <c r="AV1044369" s="30"/>
    </row>
    <row r="1044377" spans="45:48" x14ac:dyDescent="0.2">
      <c r="AS1044377" s="30"/>
      <c r="AT1044377" s="30"/>
      <c r="AU1044377" s="30"/>
      <c r="AV1044377" s="30"/>
    </row>
    <row r="1044385" spans="45:48" x14ac:dyDescent="0.2">
      <c r="AS1044385" s="30"/>
      <c r="AT1044385" s="30"/>
      <c r="AU1044385" s="30"/>
      <c r="AV1044385" s="30"/>
    </row>
    <row r="1044393" spans="45:48" x14ac:dyDescent="0.2">
      <c r="AS1044393" s="30"/>
      <c r="AT1044393" s="30"/>
      <c r="AU1044393" s="30"/>
      <c r="AV1044393" s="30"/>
    </row>
    <row r="1044401" spans="45:48" x14ac:dyDescent="0.2">
      <c r="AS1044401" s="30"/>
      <c r="AT1044401" s="30"/>
      <c r="AU1044401" s="30"/>
      <c r="AV1044401" s="30"/>
    </row>
    <row r="1044409" spans="45:48" x14ac:dyDescent="0.2">
      <c r="AS1044409" s="30"/>
      <c r="AT1044409" s="30"/>
      <c r="AU1044409" s="30"/>
      <c r="AV1044409" s="30"/>
    </row>
    <row r="1044417" spans="45:48" x14ac:dyDescent="0.2">
      <c r="AS1044417" s="30"/>
      <c r="AT1044417" s="30"/>
      <c r="AU1044417" s="30"/>
      <c r="AV1044417" s="30"/>
    </row>
    <row r="1044425" spans="45:48" x14ac:dyDescent="0.2">
      <c r="AS1044425" s="30"/>
      <c r="AT1044425" s="30"/>
      <c r="AU1044425" s="30"/>
      <c r="AV1044425" s="30"/>
    </row>
    <row r="1044433" spans="45:48" x14ac:dyDescent="0.2">
      <c r="AS1044433" s="30"/>
      <c r="AT1044433" s="30"/>
      <c r="AU1044433" s="30"/>
      <c r="AV1044433" s="30"/>
    </row>
    <row r="1044441" spans="45:48" x14ac:dyDescent="0.2">
      <c r="AS1044441" s="30"/>
      <c r="AT1044441" s="30"/>
      <c r="AU1044441" s="30"/>
      <c r="AV1044441" s="30"/>
    </row>
    <row r="1044449" spans="45:48" x14ac:dyDescent="0.2">
      <c r="AS1044449" s="30"/>
      <c r="AT1044449" s="30"/>
      <c r="AU1044449" s="30"/>
      <c r="AV1044449" s="30"/>
    </row>
    <row r="1044457" spans="45:48" x14ac:dyDescent="0.2">
      <c r="AS1044457" s="30"/>
      <c r="AT1044457" s="30"/>
      <c r="AU1044457" s="30"/>
      <c r="AV1044457" s="30"/>
    </row>
    <row r="1044465" spans="45:48" x14ac:dyDescent="0.2">
      <c r="AS1044465" s="30"/>
      <c r="AT1044465" s="30"/>
      <c r="AU1044465" s="30"/>
      <c r="AV1044465" s="30"/>
    </row>
    <row r="1044473" spans="45:48" x14ac:dyDescent="0.2">
      <c r="AS1044473" s="30"/>
      <c r="AT1044473" s="30"/>
      <c r="AU1044473" s="30"/>
      <c r="AV1044473" s="30"/>
    </row>
    <row r="1044481" spans="45:48" x14ac:dyDescent="0.2">
      <c r="AS1044481" s="30"/>
      <c r="AT1044481" s="30"/>
      <c r="AU1044481" s="30"/>
      <c r="AV1044481" s="30"/>
    </row>
    <row r="1044489" spans="45:48" x14ac:dyDescent="0.2">
      <c r="AS1044489" s="30"/>
      <c r="AT1044489" s="30"/>
      <c r="AU1044489" s="30"/>
      <c r="AV1044489" s="30"/>
    </row>
    <row r="1044497" spans="45:48" x14ac:dyDescent="0.2">
      <c r="AS1044497" s="30"/>
      <c r="AT1044497" s="30"/>
      <c r="AU1044497" s="30"/>
      <c r="AV1044497" s="30"/>
    </row>
    <row r="1044505" spans="45:48" x14ac:dyDescent="0.2">
      <c r="AS1044505" s="30"/>
      <c r="AT1044505" s="30"/>
      <c r="AU1044505" s="30"/>
      <c r="AV1044505" s="30"/>
    </row>
    <row r="1044513" spans="45:48" x14ac:dyDescent="0.2">
      <c r="AS1044513" s="30"/>
      <c r="AT1044513" s="30"/>
      <c r="AU1044513" s="30"/>
      <c r="AV1044513" s="30"/>
    </row>
    <row r="1044521" spans="45:48" x14ac:dyDescent="0.2">
      <c r="AS1044521" s="30"/>
      <c r="AT1044521" s="30"/>
      <c r="AU1044521" s="30"/>
      <c r="AV1044521" s="30"/>
    </row>
    <row r="1044529" spans="45:48" x14ac:dyDescent="0.2">
      <c r="AS1044529" s="30"/>
      <c r="AT1044529" s="30"/>
      <c r="AU1044529" s="30"/>
      <c r="AV1044529" s="30"/>
    </row>
    <row r="1044537" spans="45:48" x14ac:dyDescent="0.2">
      <c r="AS1044537" s="30"/>
      <c r="AT1044537" s="30"/>
      <c r="AU1044537" s="30"/>
      <c r="AV1044537" s="30"/>
    </row>
    <row r="1044545" spans="45:48" x14ac:dyDescent="0.2">
      <c r="AS1044545" s="30"/>
      <c r="AT1044545" s="30"/>
      <c r="AU1044545" s="30"/>
      <c r="AV1044545" s="30"/>
    </row>
    <row r="1044553" spans="45:48" x14ac:dyDescent="0.2">
      <c r="AS1044553" s="30"/>
      <c r="AT1044553" s="30"/>
      <c r="AU1044553" s="30"/>
      <c r="AV1044553" s="30"/>
    </row>
    <row r="1044561" spans="45:48" x14ac:dyDescent="0.2">
      <c r="AS1044561" s="30"/>
      <c r="AT1044561" s="30"/>
      <c r="AU1044561" s="30"/>
      <c r="AV1044561" s="30"/>
    </row>
    <row r="1044569" spans="45:48" x14ac:dyDescent="0.2">
      <c r="AS1044569" s="30"/>
      <c r="AT1044569" s="30"/>
      <c r="AU1044569" s="30"/>
      <c r="AV1044569" s="30"/>
    </row>
    <row r="1044577" spans="45:48" x14ac:dyDescent="0.2">
      <c r="AS1044577" s="30"/>
      <c r="AT1044577" s="30"/>
      <c r="AU1044577" s="30"/>
      <c r="AV1044577" s="30"/>
    </row>
    <row r="1044585" spans="45:48" x14ac:dyDescent="0.2">
      <c r="AS1044585" s="30"/>
      <c r="AT1044585" s="30"/>
      <c r="AU1044585" s="30"/>
      <c r="AV1044585" s="30"/>
    </row>
    <row r="1044593" spans="45:48" x14ac:dyDescent="0.2">
      <c r="AS1044593" s="30"/>
      <c r="AT1044593" s="30"/>
      <c r="AU1044593" s="30"/>
      <c r="AV1044593" s="30"/>
    </row>
    <row r="1044601" spans="45:48" x14ac:dyDescent="0.2">
      <c r="AS1044601" s="30"/>
      <c r="AT1044601" s="30"/>
      <c r="AU1044601" s="30"/>
      <c r="AV1044601" s="30"/>
    </row>
    <row r="1044609" spans="45:48" x14ac:dyDescent="0.2">
      <c r="AS1044609" s="30"/>
      <c r="AT1044609" s="30"/>
      <c r="AU1044609" s="30"/>
      <c r="AV1044609" s="30"/>
    </row>
    <row r="1044617" spans="45:48" x14ac:dyDescent="0.2">
      <c r="AS1044617" s="30"/>
      <c r="AT1044617" s="30"/>
      <c r="AU1044617" s="30"/>
      <c r="AV1044617" s="30"/>
    </row>
    <row r="1044625" spans="45:48" x14ac:dyDescent="0.2">
      <c r="AS1044625" s="30"/>
      <c r="AT1044625" s="30"/>
      <c r="AU1044625" s="30"/>
      <c r="AV1044625" s="30"/>
    </row>
    <row r="1044633" spans="45:48" x14ac:dyDescent="0.2">
      <c r="AS1044633" s="30"/>
      <c r="AT1044633" s="30"/>
      <c r="AU1044633" s="30"/>
      <c r="AV1044633" s="30"/>
    </row>
    <row r="1044641" spans="45:48" x14ac:dyDescent="0.2">
      <c r="AS1044641" s="30"/>
      <c r="AT1044641" s="30"/>
      <c r="AU1044641" s="30"/>
      <c r="AV1044641" s="30"/>
    </row>
    <row r="1044649" spans="45:48" x14ac:dyDescent="0.2">
      <c r="AS1044649" s="30"/>
      <c r="AT1044649" s="30"/>
      <c r="AU1044649" s="30"/>
      <c r="AV1044649" s="30"/>
    </row>
    <row r="1044657" spans="45:48" x14ac:dyDescent="0.2">
      <c r="AS1044657" s="30"/>
      <c r="AT1044657" s="30"/>
      <c r="AU1044657" s="30"/>
      <c r="AV1044657" s="30"/>
    </row>
    <row r="1044665" spans="45:48" x14ac:dyDescent="0.2">
      <c r="AS1044665" s="30"/>
      <c r="AT1044665" s="30"/>
      <c r="AU1044665" s="30"/>
      <c r="AV1044665" s="30"/>
    </row>
    <row r="1044673" spans="45:48" x14ac:dyDescent="0.2">
      <c r="AS1044673" s="30"/>
      <c r="AT1044673" s="30"/>
      <c r="AU1044673" s="30"/>
      <c r="AV1044673" s="30"/>
    </row>
    <row r="1044681" spans="45:48" x14ac:dyDescent="0.2">
      <c r="AS1044681" s="30"/>
      <c r="AT1044681" s="30"/>
      <c r="AU1044681" s="30"/>
      <c r="AV1044681" s="30"/>
    </row>
    <row r="1044689" spans="45:48" x14ac:dyDescent="0.2">
      <c r="AS1044689" s="30"/>
      <c r="AT1044689" s="30"/>
      <c r="AU1044689" s="30"/>
      <c r="AV1044689" s="30"/>
    </row>
    <row r="1044697" spans="45:48" x14ac:dyDescent="0.2">
      <c r="AS1044697" s="30"/>
      <c r="AT1044697" s="30"/>
      <c r="AU1044697" s="30"/>
      <c r="AV1044697" s="30"/>
    </row>
    <row r="1044705" spans="45:48" x14ac:dyDescent="0.2">
      <c r="AS1044705" s="30"/>
      <c r="AT1044705" s="30"/>
      <c r="AU1044705" s="30"/>
      <c r="AV1044705" s="30"/>
    </row>
    <row r="1044713" spans="45:48" x14ac:dyDescent="0.2">
      <c r="AS1044713" s="30"/>
      <c r="AT1044713" s="30"/>
      <c r="AU1044713" s="30"/>
      <c r="AV1044713" s="30"/>
    </row>
    <row r="1044721" spans="45:48" x14ac:dyDescent="0.2">
      <c r="AS1044721" s="30"/>
      <c r="AT1044721" s="30"/>
      <c r="AU1044721" s="30"/>
      <c r="AV1044721" s="30"/>
    </row>
    <row r="1044729" spans="45:48" x14ac:dyDescent="0.2">
      <c r="AS1044729" s="30"/>
      <c r="AT1044729" s="30"/>
      <c r="AU1044729" s="30"/>
      <c r="AV1044729" s="30"/>
    </row>
    <row r="1044737" spans="45:48" x14ac:dyDescent="0.2">
      <c r="AS1044737" s="30"/>
      <c r="AT1044737" s="30"/>
      <c r="AU1044737" s="30"/>
      <c r="AV1044737" s="30"/>
    </row>
    <row r="1044745" spans="45:48" x14ac:dyDescent="0.2">
      <c r="AS1044745" s="30"/>
      <c r="AT1044745" s="30"/>
      <c r="AU1044745" s="30"/>
      <c r="AV1044745" s="30"/>
    </row>
    <row r="1044753" spans="45:48" x14ac:dyDescent="0.2">
      <c r="AS1044753" s="30"/>
      <c r="AT1044753" s="30"/>
      <c r="AU1044753" s="30"/>
      <c r="AV1044753" s="30"/>
    </row>
    <row r="1044761" spans="45:48" x14ac:dyDescent="0.2">
      <c r="AS1044761" s="30"/>
      <c r="AT1044761" s="30"/>
      <c r="AU1044761" s="30"/>
      <c r="AV1044761" s="30"/>
    </row>
    <row r="1044769" spans="45:48" x14ac:dyDescent="0.2">
      <c r="AS1044769" s="30"/>
      <c r="AT1044769" s="30"/>
      <c r="AU1044769" s="30"/>
      <c r="AV1044769" s="30"/>
    </row>
    <row r="1044777" spans="45:48" x14ac:dyDescent="0.2">
      <c r="AS1044777" s="30"/>
      <c r="AT1044777" s="30"/>
      <c r="AU1044777" s="30"/>
      <c r="AV1044777" s="30"/>
    </row>
    <row r="1044785" spans="45:48" x14ac:dyDescent="0.2">
      <c r="AS1044785" s="30"/>
      <c r="AT1044785" s="30"/>
      <c r="AU1044785" s="30"/>
      <c r="AV1044785" s="30"/>
    </row>
    <row r="1044793" spans="45:48" x14ac:dyDescent="0.2">
      <c r="AS1044793" s="30"/>
      <c r="AT1044793" s="30"/>
      <c r="AU1044793" s="30"/>
      <c r="AV1044793" s="30"/>
    </row>
    <row r="1044801" spans="45:48" x14ac:dyDescent="0.2">
      <c r="AS1044801" s="30"/>
      <c r="AT1044801" s="30"/>
      <c r="AU1044801" s="30"/>
      <c r="AV1044801" s="30"/>
    </row>
    <row r="1044809" spans="45:48" x14ac:dyDescent="0.2">
      <c r="AS1044809" s="30"/>
      <c r="AT1044809" s="30"/>
      <c r="AU1044809" s="30"/>
      <c r="AV1044809" s="30"/>
    </row>
    <row r="1044817" spans="45:48" x14ac:dyDescent="0.2">
      <c r="AS1044817" s="30"/>
      <c r="AT1044817" s="30"/>
      <c r="AU1044817" s="30"/>
      <c r="AV1044817" s="30"/>
    </row>
    <row r="1044825" spans="45:48" x14ac:dyDescent="0.2">
      <c r="AS1044825" s="30"/>
      <c r="AT1044825" s="30"/>
      <c r="AU1044825" s="30"/>
      <c r="AV1044825" s="30"/>
    </row>
    <row r="1044833" spans="45:48" x14ac:dyDescent="0.2">
      <c r="AS1044833" s="30"/>
      <c r="AT1044833" s="30"/>
      <c r="AU1044833" s="30"/>
      <c r="AV1044833" s="30"/>
    </row>
    <row r="1044841" spans="45:48" x14ac:dyDescent="0.2">
      <c r="AS1044841" s="30"/>
      <c r="AT1044841" s="30"/>
      <c r="AU1044841" s="30"/>
      <c r="AV1044841" s="30"/>
    </row>
    <row r="1044849" spans="45:48" x14ac:dyDescent="0.2">
      <c r="AS1044849" s="30"/>
      <c r="AT1044849" s="30"/>
      <c r="AU1044849" s="30"/>
      <c r="AV1044849" s="30"/>
    </row>
    <row r="1044857" spans="45:48" x14ac:dyDescent="0.2">
      <c r="AS1044857" s="30"/>
      <c r="AT1044857" s="30"/>
      <c r="AU1044857" s="30"/>
      <c r="AV1044857" s="30"/>
    </row>
    <row r="1044865" spans="45:48" x14ac:dyDescent="0.2">
      <c r="AS1044865" s="30"/>
      <c r="AT1044865" s="30"/>
      <c r="AU1044865" s="30"/>
      <c r="AV1044865" s="30"/>
    </row>
    <row r="1044873" spans="45:48" x14ac:dyDescent="0.2">
      <c r="AS1044873" s="30"/>
      <c r="AT1044873" s="30"/>
      <c r="AU1044873" s="30"/>
      <c r="AV1044873" s="30"/>
    </row>
    <row r="1044881" spans="45:48" x14ac:dyDescent="0.2">
      <c r="AS1044881" s="30"/>
      <c r="AT1044881" s="30"/>
      <c r="AU1044881" s="30"/>
      <c r="AV1044881" s="30"/>
    </row>
    <row r="1044889" spans="45:48" x14ac:dyDescent="0.2">
      <c r="AS1044889" s="30"/>
      <c r="AT1044889" s="30"/>
      <c r="AU1044889" s="30"/>
      <c r="AV1044889" s="30"/>
    </row>
    <row r="1044897" spans="45:48" x14ac:dyDescent="0.2">
      <c r="AS1044897" s="30"/>
      <c r="AT1044897" s="30"/>
      <c r="AU1044897" s="30"/>
      <c r="AV1044897" s="30"/>
    </row>
    <row r="1044905" spans="45:48" x14ac:dyDescent="0.2">
      <c r="AS1044905" s="30"/>
      <c r="AT1044905" s="30"/>
      <c r="AU1044905" s="30"/>
      <c r="AV1044905" s="30"/>
    </row>
    <row r="1044913" spans="45:48" x14ac:dyDescent="0.2">
      <c r="AS1044913" s="30"/>
      <c r="AT1044913" s="30"/>
      <c r="AU1044913" s="30"/>
      <c r="AV1044913" s="30"/>
    </row>
    <row r="1044921" spans="45:48" x14ac:dyDescent="0.2">
      <c r="AS1044921" s="30"/>
      <c r="AT1044921" s="30"/>
      <c r="AU1044921" s="30"/>
      <c r="AV1044921" s="30"/>
    </row>
    <row r="1044929" spans="45:48" x14ac:dyDescent="0.2">
      <c r="AS1044929" s="30"/>
      <c r="AT1044929" s="30"/>
      <c r="AU1044929" s="30"/>
      <c r="AV1044929" s="30"/>
    </row>
    <row r="1044937" spans="45:48" x14ac:dyDescent="0.2">
      <c r="AS1044937" s="30"/>
      <c r="AT1044937" s="30"/>
      <c r="AU1044937" s="30"/>
      <c r="AV1044937" s="30"/>
    </row>
    <row r="1044945" spans="45:48" x14ac:dyDescent="0.2">
      <c r="AS1044945" s="30"/>
      <c r="AT1044945" s="30"/>
      <c r="AU1044945" s="30"/>
      <c r="AV1044945" s="30"/>
    </row>
    <row r="1044953" spans="45:48" x14ac:dyDescent="0.2">
      <c r="AS1044953" s="30"/>
      <c r="AT1044953" s="30"/>
      <c r="AU1044953" s="30"/>
      <c r="AV1044953" s="30"/>
    </row>
    <row r="1044961" spans="45:48" x14ac:dyDescent="0.2">
      <c r="AS1044961" s="30"/>
      <c r="AT1044961" s="30"/>
      <c r="AU1044961" s="30"/>
      <c r="AV1044961" s="30"/>
    </row>
    <row r="1044969" spans="45:48" x14ac:dyDescent="0.2">
      <c r="AS1044969" s="30"/>
      <c r="AT1044969" s="30"/>
      <c r="AU1044969" s="30"/>
      <c r="AV1044969" s="30"/>
    </row>
    <row r="1044977" spans="45:48" x14ac:dyDescent="0.2">
      <c r="AS1044977" s="30"/>
      <c r="AT1044977" s="30"/>
      <c r="AU1044977" s="30"/>
      <c r="AV1044977" s="30"/>
    </row>
    <row r="1044985" spans="45:48" x14ac:dyDescent="0.2">
      <c r="AS1044985" s="30"/>
      <c r="AT1044985" s="30"/>
      <c r="AU1044985" s="30"/>
      <c r="AV1044985" s="30"/>
    </row>
    <row r="1044993" spans="45:48" x14ac:dyDescent="0.2">
      <c r="AS1044993" s="30"/>
      <c r="AT1044993" s="30"/>
      <c r="AU1044993" s="30"/>
      <c r="AV1044993" s="30"/>
    </row>
    <row r="1045001" spans="45:48" x14ac:dyDescent="0.2">
      <c r="AS1045001" s="30"/>
      <c r="AT1045001" s="30"/>
      <c r="AU1045001" s="30"/>
      <c r="AV1045001" s="30"/>
    </row>
    <row r="1045009" spans="45:48" x14ac:dyDescent="0.2">
      <c r="AS1045009" s="30"/>
      <c r="AT1045009" s="30"/>
      <c r="AU1045009" s="30"/>
      <c r="AV1045009" s="30"/>
    </row>
    <row r="1045017" spans="45:48" x14ac:dyDescent="0.2">
      <c r="AS1045017" s="30"/>
      <c r="AT1045017" s="30"/>
      <c r="AU1045017" s="30"/>
      <c r="AV1045017" s="30"/>
    </row>
    <row r="1045025" spans="45:48" x14ac:dyDescent="0.2">
      <c r="AS1045025" s="30"/>
      <c r="AT1045025" s="30"/>
      <c r="AU1045025" s="30"/>
      <c r="AV1045025" s="30"/>
    </row>
    <row r="1045033" spans="45:48" x14ac:dyDescent="0.2">
      <c r="AS1045033" s="30"/>
      <c r="AT1045033" s="30"/>
      <c r="AU1045033" s="30"/>
      <c r="AV1045033" s="30"/>
    </row>
    <row r="1045041" spans="45:48" x14ac:dyDescent="0.2">
      <c r="AS1045041" s="30"/>
      <c r="AT1045041" s="30"/>
      <c r="AU1045041" s="30"/>
      <c r="AV1045041" s="30"/>
    </row>
    <row r="1045049" spans="45:48" x14ac:dyDescent="0.2">
      <c r="AS1045049" s="30"/>
      <c r="AT1045049" s="30"/>
      <c r="AU1045049" s="30"/>
      <c r="AV1045049" s="30"/>
    </row>
    <row r="1045057" spans="45:48" x14ac:dyDescent="0.2">
      <c r="AS1045057" s="30"/>
      <c r="AT1045057" s="30"/>
      <c r="AU1045057" s="30"/>
      <c r="AV1045057" s="30"/>
    </row>
    <row r="1045065" spans="45:48" x14ac:dyDescent="0.2">
      <c r="AS1045065" s="30"/>
      <c r="AT1045065" s="30"/>
      <c r="AU1045065" s="30"/>
      <c r="AV1045065" s="30"/>
    </row>
    <row r="1045073" spans="45:48" x14ac:dyDescent="0.2">
      <c r="AS1045073" s="30"/>
      <c r="AT1045073" s="30"/>
      <c r="AU1045073" s="30"/>
      <c r="AV1045073" s="30"/>
    </row>
    <row r="1045081" spans="45:48" x14ac:dyDescent="0.2">
      <c r="AS1045081" s="30"/>
      <c r="AT1045081" s="30"/>
      <c r="AU1045081" s="30"/>
      <c r="AV1045081" s="30"/>
    </row>
    <row r="1045089" spans="45:48" x14ac:dyDescent="0.2">
      <c r="AS1045089" s="30"/>
      <c r="AT1045089" s="30"/>
      <c r="AU1045089" s="30"/>
      <c r="AV1045089" s="30"/>
    </row>
    <row r="1045097" spans="45:48" x14ac:dyDescent="0.2">
      <c r="AS1045097" s="30"/>
      <c r="AT1045097" s="30"/>
      <c r="AU1045097" s="30"/>
      <c r="AV1045097" s="30"/>
    </row>
    <row r="1045105" spans="45:48" x14ac:dyDescent="0.2">
      <c r="AS1045105" s="30"/>
      <c r="AT1045105" s="30"/>
      <c r="AU1045105" s="30"/>
      <c r="AV1045105" s="30"/>
    </row>
    <row r="1045113" spans="45:48" x14ac:dyDescent="0.2">
      <c r="AS1045113" s="30"/>
      <c r="AT1045113" s="30"/>
      <c r="AU1045113" s="30"/>
      <c r="AV1045113" s="30"/>
    </row>
    <row r="1045121" spans="45:48" x14ac:dyDescent="0.2">
      <c r="AS1045121" s="30"/>
      <c r="AT1045121" s="30"/>
      <c r="AU1045121" s="30"/>
      <c r="AV1045121" s="30"/>
    </row>
    <row r="1045129" spans="45:48" x14ac:dyDescent="0.2">
      <c r="AS1045129" s="30"/>
      <c r="AT1045129" s="30"/>
      <c r="AU1045129" s="30"/>
      <c r="AV1045129" s="30"/>
    </row>
    <row r="1045137" spans="45:48" x14ac:dyDescent="0.2">
      <c r="AS1045137" s="30"/>
      <c r="AT1045137" s="30"/>
      <c r="AU1045137" s="30"/>
      <c r="AV1045137" s="30"/>
    </row>
    <row r="1045145" spans="45:48" x14ac:dyDescent="0.2">
      <c r="AS1045145" s="30"/>
      <c r="AT1045145" s="30"/>
      <c r="AU1045145" s="30"/>
      <c r="AV1045145" s="30"/>
    </row>
    <row r="1045153" spans="45:48" x14ac:dyDescent="0.2">
      <c r="AS1045153" s="30"/>
      <c r="AT1045153" s="30"/>
      <c r="AU1045153" s="30"/>
      <c r="AV1045153" s="30"/>
    </row>
    <row r="1045161" spans="45:48" x14ac:dyDescent="0.2">
      <c r="AS1045161" s="30"/>
      <c r="AT1045161" s="30"/>
      <c r="AU1045161" s="30"/>
      <c r="AV1045161" s="30"/>
    </row>
    <row r="1045169" spans="45:48" x14ac:dyDescent="0.2">
      <c r="AS1045169" s="30"/>
      <c r="AT1045169" s="30"/>
      <c r="AU1045169" s="30"/>
      <c r="AV1045169" s="30"/>
    </row>
    <row r="1045177" spans="45:48" x14ac:dyDescent="0.2">
      <c r="AS1045177" s="30"/>
      <c r="AT1045177" s="30"/>
      <c r="AU1045177" s="30"/>
      <c r="AV1045177" s="30"/>
    </row>
    <row r="1045185" spans="45:48" x14ac:dyDescent="0.2">
      <c r="AS1045185" s="30"/>
      <c r="AT1045185" s="30"/>
      <c r="AU1045185" s="30"/>
      <c r="AV1045185" s="30"/>
    </row>
    <row r="1045193" spans="45:48" x14ac:dyDescent="0.2">
      <c r="AS1045193" s="30"/>
      <c r="AT1045193" s="30"/>
      <c r="AU1045193" s="30"/>
      <c r="AV1045193" s="30"/>
    </row>
    <row r="1045201" spans="45:48" x14ac:dyDescent="0.2">
      <c r="AS1045201" s="30"/>
      <c r="AT1045201" s="30"/>
      <c r="AU1045201" s="30"/>
      <c r="AV1045201" s="30"/>
    </row>
    <row r="1045209" spans="45:48" x14ac:dyDescent="0.2">
      <c r="AS1045209" s="30"/>
      <c r="AT1045209" s="30"/>
      <c r="AU1045209" s="30"/>
      <c r="AV1045209" s="30"/>
    </row>
    <row r="1045217" spans="45:48" x14ac:dyDescent="0.2">
      <c r="AS1045217" s="30"/>
      <c r="AT1045217" s="30"/>
      <c r="AU1045217" s="30"/>
      <c r="AV1045217" s="30"/>
    </row>
    <row r="1045225" spans="45:48" x14ac:dyDescent="0.2">
      <c r="AS1045225" s="30"/>
      <c r="AT1045225" s="30"/>
      <c r="AU1045225" s="30"/>
      <c r="AV1045225" s="30"/>
    </row>
    <row r="1045233" spans="45:48" x14ac:dyDescent="0.2">
      <c r="AS1045233" s="30"/>
      <c r="AT1045233" s="30"/>
      <c r="AU1045233" s="30"/>
      <c r="AV1045233" s="30"/>
    </row>
    <row r="1045241" spans="45:48" x14ac:dyDescent="0.2">
      <c r="AS1045241" s="30"/>
      <c r="AT1045241" s="30"/>
      <c r="AU1045241" s="30"/>
      <c r="AV1045241" s="30"/>
    </row>
    <row r="1045249" spans="45:48" x14ac:dyDescent="0.2">
      <c r="AS1045249" s="30"/>
      <c r="AT1045249" s="30"/>
      <c r="AU1045249" s="30"/>
      <c r="AV1045249" s="30"/>
    </row>
    <row r="1045257" spans="45:48" x14ac:dyDescent="0.2">
      <c r="AS1045257" s="30"/>
      <c r="AT1045257" s="30"/>
      <c r="AU1045257" s="30"/>
      <c r="AV1045257" s="30"/>
    </row>
    <row r="1045265" spans="45:48" x14ac:dyDescent="0.2">
      <c r="AS1045265" s="30"/>
      <c r="AT1045265" s="30"/>
      <c r="AU1045265" s="30"/>
      <c r="AV1045265" s="30"/>
    </row>
    <row r="1045273" spans="45:48" x14ac:dyDescent="0.2">
      <c r="AS1045273" s="30"/>
      <c r="AT1045273" s="30"/>
      <c r="AU1045273" s="30"/>
      <c r="AV1045273" s="30"/>
    </row>
    <row r="1045281" spans="45:48" x14ac:dyDescent="0.2">
      <c r="AS1045281" s="30"/>
      <c r="AT1045281" s="30"/>
      <c r="AU1045281" s="30"/>
      <c r="AV1045281" s="30"/>
    </row>
    <row r="1045289" spans="45:48" x14ac:dyDescent="0.2">
      <c r="AS1045289" s="30"/>
      <c r="AT1045289" s="30"/>
      <c r="AU1045289" s="30"/>
      <c r="AV1045289" s="30"/>
    </row>
    <row r="1045297" spans="45:48" x14ac:dyDescent="0.2">
      <c r="AS1045297" s="30"/>
      <c r="AT1045297" s="30"/>
      <c r="AU1045297" s="30"/>
      <c r="AV1045297" s="30"/>
    </row>
    <row r="1045305" spans="45:48" x14ac:dyDescent="0.2">
      <c r="AS1045305" s="30"/>
      <c r="AT1045305" s="30"/>
      <c r="AU1045305" s="30"/>
      <c r="AV1045305" s="30"/>
    </row>
    <row r="1045313" spans="45:48" x14ac:dyDescent="0.2">
      <c r="AS1045313" s="30"/>
      <c r="AT1045313" s="30"/>
      <c r="AU1045313" s="30"/>
      <c r="AV1045313" s="30"/>
    </row>
    <row r="1045321" spans="45:48" x14ac:dyDescent="0.2">
      <c r="AS1045321" s="30"/>
      <c r="AT1045321" s="30"/>
      <c r="AU1045321" s="30"/>
      <c r="AV1045321" s="30"/>
    </row>
    <row r="1045329" spans="45:48" x14ac:dyDescent="0.2">
      <c r="AS1045329" s="30"/>
      <c r="AT1045329" s="30"/>
      <c r="AU1045329" s="30"/>
      <c r="AV1045329" s="30"/>
    </row>
    <row r="1045337" spans="45:48" x14ac:dyDescent="0.2">
      <c r="AS1045337" s="30"/>
      <c r="AT1045337" s="30"/>
      <c r="AU1045337" s="30"/>
      <c r="AV1045337" s="30"/>
    </row>
    <row r="1045345" spans="45:48" x14ac:dyDescent="0.2">
      <c r="AS1045345" s="30"/>
      <c r="AT1045345" s="30"/>
      <c r="AU1045345" s="30"/>
      <c r="AV1045345" s="30"/>
    </row>
    <row r="1045353" spans="45:48" x14ac:dyDescent="0.2">
      <c r="AS1045353" s="30"/>
      <c r="AT1045353" s="30"/>
      <c r="AU1045353" s="30"/>
      <c r="AV1045353" s="30"/>
    </row>
    <row r="1045361" spans="45:48" x14ac:dyDescent="0.2">
      <c r="AS1045361" s="30"/>
      <c r="AT1045361" s="30"/>
      <c r="AU1045361" s="30"/>
      <c r="AV1045361" s="30"/>
    </row>
    <row r="1045369" spans="45:48" x14ac:dyDescent="0.2">
      <c r="AS1045369" s="30"/>
      <c r="AT1045369" s="30"/>
      <c r="AU1045369" s="30"/>
      <c r="AV1045369" s="30"/>
    </row>
    <row r="1045377" spans="45:48" x14ac:dyDescent="0.2">
      <c r="AS1045377" s="30"/>
      <c r="AT1045377" s="30"/>
      <c r="AU1045377" s="30"/>
      <c r="AV1045377" s="30"/>
    </row>
    <row r="1045385" spans="45:48" x14ac:dyDescent="0.2">
      <c r="AS1045385" s="30"/>
      <c r="AT1045385" s="30"/>
      <c r="AU1045385" s="30"/>
      <c r="AV1045385" s="30"/>
    </row>
    <row r="1045393" spans="45:48" x14ac:dyDescent="0.2">
      <c r="AS1045393" s="30"/>
      <c r="AT1045393" s="30"/>
      <c r="AU1045393" s="30"/>
      <c r="AV1045393" s="30"/>
    </row>
    <row r="1045401" spans="45:48" x14ac:dyDescent="0.2">
      <c r="AS1045401" s="30"/>
      <c r="AT1045401" s="30"/>
      <c r="AU1045401" s="30"/>
      <c r="AV1045401" s="30"/>
    </row>
    <row r="1045409" spans="45:48" x14ac:dyDescent="0.2">
      <c r="AS1045409" s="30"/>
      <c r="AT1045409" s="30"/>
      <c r="AU1045409" s="30"/>
      <c r="AV1045409" s="30"/>
    </row>
    <row r="1045417" spans="45:48" x14ac:dyDescent="0.2">
      <c r="AS1045417" s="30"/>
      <c r="AT1045417" s="30"/>
      <c r="AU1045417" s="30"/>
      <c r="AV1045417" s="30"/>
    </row>
    <row r="1045425" spans="45:48" x14ac:dyDescent="0.2">
      <c r="AS1045425" s="30"/>
      <c r="AT1045425" s="30"/>
      <c r="AU1045425" s="30"/>
      <c r="AV1045425" s="30"/>
    </row>
    <row r="1045433" spans="45:48" x14ac:dyDescent="0.2">
      <c r="AS1045433" s="30"/>
      <c r="AT1045433" s="30"/>
      <c r="AU1045433" s="30"/>
      <c r="AV1045433" s="30"/>
    </row>
    <row r="1045441" spans="45:48" x14ac:dyDescent="0.2">
      <c r="AS1045441" s="30"/>
      <c r="AT1045441" s="30"/>
      <c r="AU1045441" s="30"/>
      <c r="AV1045441" s="30"/>
    </row>
    <row r="1045449" spans="45:48" x14ac:dyDescent="0.2">
      <c r="AS1045449" s="30"/>
      <c r="AT1045449" s="30"/>
      <c r="AU1045449" s="30"/>
      <c r="AV1045449" s="30"/>
    </row>
    <row r="1045457" spans="45:48" x14ac:dyDescent="0.2">
      <c r="AS1045457" s="30"/>
      <c r="AT1045457" s="30"/>
      <c r="AU1045457" s="30"/>
      <c r="AV1045457" s="30"/>
    </row>
    <row r="1045465" spans="45:48" x14ac:dyDescent="0.2">
      <c r="AS1045465" s="30"/>
      <c r="AT1045465" s="30"/>
      <c r="AU1045465" s="30"/>
      <c r="AV1045465" s="30"/>
    </row>
    <row r="1045473" spans="45:48" x14ac:dyDescent="0.2">
      <c r="AS1045473" s="30"/>
      <c r="AT1045473" s="30"/>
      <c r="AU1045473" s="30"/>
      <c r="AV1045473" s="30"/>
    </row>
    <row r="1045481" spans="45:48" x14ac:dyDescent="0.2">
      <c r="AS1045481" s="30"/>
      <c r="AT1045481" s="30"/>
      <c r="AU1045481" s="30"/>
      <c r="AV1045481" s="30"/>
    </row>
    <row r="1045489" spans="45:48" x14ac:dyDescent="0.2">
      <c r="AS1045489" s="30"/>
      <c r="AT1045489" s="30"/>
      <c r="AU1045489" s="30"/>
      <c r="AV1045489" s="30"/>
    </row>
    <row r="1045497" spans="45:48" x14ac:dyDescent="0.2">
      <c r="AS1045497" s="30"/>
      <c r="AT1045497" s="30"/>
      <c r="AU1045497" s="30"/>
      <c r="AV1045497" s="30"/>
    </row>
    <row r="1045505" spans="45:48" x14ac:dyDescent="0.2">
      <c r="AS1045505" s="30"/>
      <c r="AT1045505" s="30"/>
      <c r="AU1045505" s="30"/>
      <c r="AV1045505" s="30"/>
    </row>
    <row r="1045513" spans="45:48" x14ac:dyDescent="0.2">
      <c r="AS1045513" s="30"/>
      <c r="AT1045513" s="30"/>
      <c r="AU1045513" s="30"/>
      <c r="AV1045513" s="30"/>
    </row>
    <row r="1045521" spans="45:48" x14ac:dyDescent="0.2">
      <c r="AS1045521" s="30"/>
      <c r="AT1045521" s="30"/>
      <c r="AU1045521" s="30"/>
      <c r="AV1045521" s="30"/>
    </row>
    <row r="1045529" spans="45:48" x14ac:dyDescent="0.2">
      <c r="AS1045529" s="30"/>
      <c r="AT1045529" s="30"/>
      <c r="AU1045529" s="30"/>
      <c r="AV1045529" s="30"/>
    </row>
    <row r="1045537" spans="45:48" x14ac:dyDescent="0.2">
      <c r="AS1045537" s="30"/>
      <c r="AT1045537" s="30"/>
      <c r="AU1045537" s="30"/>
      <c r="AV1045537" s="30"/>
    </row>
    <row r="1045545" spans="45:48" x14ac:dyDescent="0.2">
      <c r="AS1045545" s="30"/>
      <c r="AT1045545" s="30"/>
      <c r="AU1045545" s="30"/>
      <c r="AV1045545" s="30"/>
    </row>
    <row r="1045553" spans="45:48" x14ac:dyDescent="0.2">
      <c r="AS1045553" s="30"/>
      <c r="AT1045553" s="30"/>
      <c r="AU1045553" s="30"/>
      <c r="AV1045553" s="30"/>
    </row>
    <row r="1045561" spans="45:48" x14ac:dyDescent="0.2">
      <c r="AS1045561" s="30"/>
      <c r="AT1045561" s="30"/>
      <c r="AU1045561" s="30"/>
      <c r="AV1045561" s="30"/>
    </row>
    <row r="1045569" spans="45:48" x14ac:dyDescent="0.2">
      <c r="AS1045569" s="30"/>
      <c r="AT1045569" s="30"/>
      <c r="AU1045569" s="30"/>
      <c r="AV1045569" s="30"/>
    </row>
    <row r="1045577" spans="45:48" x14ac:dyDescent="0.2">
      <c r="AS1045577" s="30"/>
      <c r="AT1045577" s="30"/>
      <c r="AU1045577" s="30"/>
      <c r="AV1045577" s="30"/>
    </row>
    <row r="1045585" spans="45:48" x14ac:dyDescent="0.2">
      <c r="AS1045585" s="30"/>
      <c r="AT1045585" s="30"/>
      <c r="AU1045585" s="30"/>
      <c r="AV1045585" s="30"/>
    </row>
    <row r="1045593" spans="45:48" x14ac:dyDescent="0.2">
      <c r="AS1045593" s="30"/>
      <c r="AT1045593" s="30"/>
      <c r="AU1045593" s="30"/>
      <c r="AV1045593" s="30"/>
    </row>
    <row r="1045601" spans="45:48" x14ac:dyDescent="0.2">
      <c r="AS1045601" s="30"/>
      <c r="AT1045601" s="30"/>
      <c r="AU1045601" s="30"/>
      <c r="AV1045601" s="30"/>
    </row>
    <row r="1045609" spans="45:48" x14ac:dyDescent="0.2">
      <c r="AS1045609" s="30"/>
      <c r="AT1045609" s="30"/>
      <c r="AU1045609" s="30"/>
      <c r="AV1045609" s="30"/>
    </row>
    <row r="1045617" spans="45:48" x14ac:dyDescent="0.2">
      <c r="AS1045617" s="30"/>
      <c r="AT1045617" s="30"/>
      <c r="AU1045617" s="30"/>
      <c r="AV1045617" s="30"/>
    </row>
    <row r="1045625" spans="45:48" x14ac:dyDescent="0.2">
      <c r="AS1045625" s="30"/>
      <c r="AT1045625" s="30"/>
      <c r="AU1045625" s="30"/>
      <c r="AV1045625" s="30"/>
    </row>
    <row r="1045633" spans="45:48" x14ac:dyDescent="0.2">
      <c r="AS1045633" s="30"/>
      <c r="AT1045633" s="30"/>
      <c r="AU1045633" s="30"/>
      <c r="AV1045633" s="30"/>
    </row>
    <row r="1045641" spans="45:48" x14ac:dyDescent="0.2">
      <c r="AS1045641" s="30"/>
      <c r="AT1045641" s="30"/>
      <c r="AU1045641" s="30"/>
      <c r="AV1045641" s="30"/>
    </row>
    <row r="1045649" spans="45:48" x14ac:dyDescent="0.2">
      <c r="AS1045649" s="30"/>
      <c r="AT1045649" s="30"/>
      <c r="AU1045649" s="30"/>
      <c r="AV1045649" s="30"/>
    </row>
    <row r="1045657" spans="45:48" x14ac:dyDescent="0.2">
      <c r="AS1045657" s="30"/>
      <c r="AT1045657" s="30"/>
      <c r="AU1045657" s="30"/>
      <c r="AV1045657" s="30"/>
    </row>
    <row r="1045665" spans="45:48" x14ac:dyDescent="0.2">
      <c r="AS1045665" s="30"/>
      <c r="AT1045665" s="30"/>
      <c r="AU1045665" s="30"/>
      <c r="AV1045665" s="30"/>
    </row>
    <row r="1045673" spans="45:48" x14ac:dyDescent="0.2">
      <c r="AS1045673" s="30"/>
      <c r="AT1045673" s="30"/>
      <c r="AU1045673" s="30"/>
      <c r="AV1045673" s="30"/>
    </row>
    <row r="1045681" spans="45:48" x14ac:dyDescent="0.2">
      <c r="AS1045681" s="30"/>
      <c r="AT1045681" s="30"/>
      <c r="AU1045681" s="30"/>
      <c r="AV1045681" s="30"/>
    </row>
    <row r="1045689" spans="45:48" x14ac:dyDescent="0.2">
      <c r="AS1045689" s="30"/>
      <c r="AT1045689" s="30"/>
      <c r="AU1045689" s="30"/>
      <c r="AV1045689" s="30"/>
    </row>
    <row r="1045697" spans="45:48" x14ac:dyDescent="0.2">
      <c r="AS1045697" s="30"/>
      <c r="AT1045697" s="30"/>
      <c r="AU1045697" s="30"/>
      <c r="AV1045697" s="30"/>
    </row>
    <row r="1045705" spans="45:48" x14ac:dyDescent="0.2">
      <c r="AS1045705" s="30"/>
      <c r="AT1045705" s="30"/>
      <c r="AU1045705" s="30"/>
      <c r="AV1045705" s="30"/>
    </row>
    <row r="1045713" spans="45:48" x14ac:dyDescent="0.2">
      <c r="AS1045713" s="30"/>
      <c r="AT1045713" s="30"/>
      <c r="AU1045713" s="30"/>
      <c r="AV1045713" s="30"/>
    </row>
    <row r="1045721" spans="45:48" x14ac:dyDescent="0.2">
      <c r="AS1045721" s="30"/>
      <c r="AT1045721" s="30"/>
      <c r="AU1045721" s="30"/>
      <c r="AV1045721" s="30"/>
    </row>
    <row r="1045729" spans="45:48" x14ac:dyDescent="0.2">
      <c r="AS1045729" s="30"/>
      <c r="AT1045729" s="30"/>
      <c r="AU1045729" s="30"/>
      <c r="AV1045729" s="30"/>
    </row>
    <row r="1045737" spans="45:48" x14ac:dyDescent="0.2">
      <c r="AS1045737" s="30"/>
      <c r="AT1045737" s="30"/>
      <c r="AU1045737" s="30"/>
      <c r="AV1045737" s="30"/>
    </row>
    <row r="1045745" spans="45:48" x14ac:dyDescent="0.2">
      <c r="AS1045745" s="30"/>
      <c r="AT1045745" s="30"/>
      <c r="AU1045745" s="30"/>
      <c r="AV1045745" s="30"/>
    </row>
    <row r="1045753" spans="45:48" x14ac:dyDescent="0.2">
      <c r="AS1045753" s="30"/>
      <c r="AT1045753" s="30"/>
      <c r="AU1045753" s="30"/>
      <c r="AV1045753" s="30"/>
    </row>
    <row r="1045761" spans="45:48" x14ac:dyDescent="0.2">
      <c r="AS1045761" s="30"/>
      <c r="AT1045761" s="30"/>
      <c r="AU1045761" s="30"/>
      <c r="AV1045761" s="30"/>
    </row>
    <row r="1045769" spans="45:48" x14ac:dyDescent="0.2">
      <c r="AS1045769" s="30"/>
      <c r="AT1045769" s="30"/>
      <c r="AU1045769" s="30"/>
      <c r="AV1045769" s="30"/>
    </row>
    <row r="1045777" spans="45:48" x14ac:dyDescent="0.2">
      <c r="AS1045777" s="30"/>
      <c r="AT1045777" s="30"/>
      <c r="AU1045777" s="30"/>
      <c r="AV1045777" s="30"/>
    </row>
    <row r="1045785" spans="45:48" x14ac:dyDescent="0.2">
      <c r="AS1045785" s="30"/>
      <c r="AT1045785" s="30"/>
      <c r="AU1045785" s="30"/>
      <c r="AV1045785" s="30"/>
    </row>
    <row r="1045793" spans="45:48" x14ac:dyDescent="0.2">
      <c r="AS1045793" s="30"/>
      <c r="AT1045793" s="30"/>
      <c r="AU1045793" s="30"/>
      <c r="AV1045793" s="30"/>
    </row>
    <row r="1045801" spans="45:48" x14ac:dyDescent="0.2">
      <c r="AS1045801" s="30"/>
      <c r="AT1045801" s="30"/>
      <c r="AU1045801" s="30"/>
      <c r="AV1045801" s="30"/>
    </row>
    <row r="1045809" spans="45:48" x14ac:dyDescent="0.2">
      <c r="AS1045809" s="30"/>
      <c r="AT1045809" s="30"/>
      <c r="AU1045809" s="30"/>
      <c r="AV1045809" s="30"/>
    </row>
    <row r="1045817" spans="45:48" x14ac:dyDescent="0.2">
      <c r="AS1045817" s="30"/>
      <c r="AT1045817" s="30"/>
      <c r="AU1045817" s="30"/>
      <c r="AV1045817" s="30"/>
    </row>
    <row r="1045825" spans="45:48" x14ac:dyDescent="0.2">
      <c r="AS1045825" s="30"/>
      <c r="AT1045825" s="30"/>
      <c r="AU1045825" s="30"/>
      <c r="AV1045825" s="30"/>
    </row>
    <row r="1045833" spans="45:48" x14ac:dyDescent="0.2">
      <c r="AS1045833" s="30"/>
      <c r="AT1045833" s="30"/>
      <c r="AU1045833" s="30"/>
      <c r="AV1045833" s="30"/>
    </row>
    <row r="1045841" spans="45:48" x14ac:dyDescent="0.2">
      <c r="AS1045841" s="30"/>
      <c r="AT1045841" s="30"/>
      <c r="AU1045841" s="30"/>
      <c r="AV1045841" s="30"/>
    </row>
    <row r="1045849" spans="45:48" x14ac:dyDescent="0.2">
      <c r="AS1045849" s="30"/>
      <c r="AT1045849" s="30"/>
      <c r="AU1045849" s="30"/>
      <c r="AV1045849" s="30"/>
    </row>
    <row r="1045857" spans="45:48" x14ac:dyDescent="0.2">
      <c r="AS1045857" s="30"/>
      <c r="AT1045857" s="30"/>
      <c r="AU1045857" s="30"/>
      <c r="AV1045857" s="30"/>
    </row>
    <row r="1045865" spans="45:48" x14ac:dyDescent="0.2">
      <c r="AS1045865" s="30"/>
      <c r="AT1045865" s="30"/>
      <c r="AU1045865" s="30"/>
      <c r="AV1045865" s="30"/>
    </row>
    <row r="1045873" spans="45:48" x14ac:dyDescent="0.2">
      <c r="AS1045873" s="30"/>
      <c r="AT1045873" s="30"/>
      <c r="AU1045873" s="30"/>
      <c r="AV1045873" s="30"/>
    </row>
    <row r="1045881" spans="45:48" x14ac:dyDescent="0.2">
      <c r="AS1045881" s="30"/>
      <c r="AT1045881" s="30"/>
      <c r="AU1045881" s="30"/>
      <c r="AV1045881" s="30"/>
    </row>
    <row r="1045889" spans="45:48" x14ac:dyDescent="0.2">
      <c r="AS1045889" s="30"/>
      <c r="AT1045889" s="30"/>
      <c r="AU1045889" s="30"/>
      <c r="AV1045889" s="30"/>
    </row>
    <row r="1045897" spans="45:48" x14ac:dyDescent="0.2">
      <c r="AS1045897" s="30"/>
      <c r="AT1045897" s="30"/>
      <c r="AU1045897" s="30"/>
      <c r="AV1045897" s="30"/>
    </row>
    <row r="1045905" spans="45:48" x14ac:dyDescent="0.2">
      <c r="AS1045905" s="30"/>
      <c r="AT1045905" s="30"/>
      <c r="AU1045905" s="30"/>
      <c r="AV1045905" s="30"/>
    </row>
    <row r="1045913" spans="45:48" x14ac:dyDescent="0.2">
      <c r="AS1045913" s="30"/>
      <c r="AT1045913" s="30"/>
      <c r="AU1045913" s="30"/>
      <c r="AV1045913" s="30"/>
    </row>
    <row r="1045921" spans="45:48" x14ac:dyDescent="0.2">
      <c r="AS1045921" s="30"/>
      <c r="AT1045921" s="30"/>
      <c r="AU1045921" s="30"/>
      <c r="AV1045921" s="30"/>
    </row>
    <row r="1045929" spans="45:48" x14ac:dyDescent="0.2">
      <c r="AS1045929" s="30"/>
      <c r="AT1045929" s="30"/>
      <c r="AU1045929" s="30"/>
      <c r="AV1045929" s="30"/>
    </row>
    <row r="1045937" spans="45:48" x14ac:dyDescent="0.2">
      <c r="AS1045937" s="30"/>
      <c r="AT1045937" s="30"/>
      <c r="AU1045937" s="30"/>
      <c r="AV1045937" s="30"/>
    </row>
    <row r="1045945" spans="45:48" x14ac:dyDescent="0.2">
      <c r="AS1045945" s="30"/>
      <c r="AT1045945" s="30"/>
      <c r="AU1045945" s="30"/>
      <c r="AV1045945" s="30"/>
    </row>
    <row r="1045953" spans="45:48" x14ac:dyDescent="0.2">
      <c r="AS1045953" s="30"/>
      <c r="AT1045953" s="30"/>
      <c r="AU1045953" s="30"/>
      <c r="AV1045953" s="30"/>
    </row>
    <row r="1045961" spans="45:48" x14ac:dyDescent="0.2">
      <c r="AS1045961" s="30"/>
      <c r="AT1045961" s="30"/>
      <c r="AU1045961" s="30"/>
      <c r="AV1045961" s="30"/>
    </row>
    <row r="1045969" spans="45:48" x14ac:dyDescent="0.2">
      <c r="AS1045969" s="30"/>
      <c r="AT1045969" s="30"/>
      <c r="AU1045969" s="30"/>
      <c r="AV1045969" s="30"/>
    </row>
    <row r="1045977" spans="45:48" x14ac:dyDescent="0.2">
      <c r="AS1045977" s="30"/>
      <c r="AT1045977" s="30"/>
      <c r="AU1045977" s="30"/>
      <c r="AV1045977" s="30"/>
    </row>
    <row r="1045985" spans="45:48" x14ac:dyDescent="0.2">
      <c r="AS1045985" s="30"/>
      <c r="AT1045985" s="30"/>
      <c r="AU1045985" s="30"/>
      <c r="AV1045985" s="30"/>
    </row>
    <row r="1045993" spans="45:48" x14ac:dyDescent="0.2">
      <c r="AS1045993" s="30"/>
      <c r="AT1045993" s="30"/>
      <c r="AU1045993" s="30"/>
      <c r="AV1045993" s="30"/>
    </row>
    <row r="1046001" spans="45:48" x14ac:dyDescent="0.2">
      <c r="AS1046001" s="30"/>
      <c r="AT1046001" s="30"/>
      <c r="AU1046001" s="30"/>
      <c r="AV1046001" s="30"/>
    </row>
    <row r="1046009" spans="45:48" x14ac:dyDescent="0.2">
      <c r="AS1046009" s="30"/>
      <c r="AT1046009" s="30"/>
      <c r="AU1046009" s="30"/>
      <c r="AV1046009" s="30"/>
    </row>
    <row r="1046017" spans="45:48" x14ac:dyDescent="0.2">
      <c r="AS1046017" s="30"/>
      <c r="AT1046017" s="30"/>
      <c r="AU1046017" s="30"/>
      <c r="AV1046017" s="30"/>
    </row>
    <row r="1046025" spans="45:48" x14ac:dyDescent="0.2">
      <c r="AS1046025" s="30"/>
      <c r="AT1046025" s="30"/>
      <c r="AU1046025" s="30"/>
      <c r="AV1046025" s="30"/>
    </row>
    <row r="1046033" spans="45:48" x14ac:dyDescent="0.2">
      <c r="AS1046033" s="30"/>
      <c r="AT1046033" s="30"/>
      <c r="AU1046033" s="30"/>
      <c r="AV1046033" s="30"/>
    </row>
    <row r="1046041" spans="45:48" x14ac:dyDescent="0.2">
      <c r="AS1046041" s="30"/>
      <c r="AT1046041" s="30"/>
      <c r="AU1046041" s="30"/>
      <c r="AV1046041" s="30"/>
    </row>
    <row r="1046049" spans="45:48" x14ac:dyDescent="0.2">
      <c r="AS1046049" s="30"/>
      <c r="AT1046049" s="30"/>
      <c r="AU1046049" s="30"/>
      <c r="AV1046049" s="30"/>
    </row>
    <row r="1046057" spans="45:48" x14ac:dyDescent="0.2">
      <c r="AS1046057" s="30"/>
      <c r="AT1046057" s="30"/>
      <c r="AU1046057" s="30"/>
      <c r="AV1046057" s="30"/>
    </row>
    <row r="1046065" spans="45:48" x14ac:dyDescent="0.2">
      <c r="AS1046065" s="30"/>
      <c r="AT1046065" s="30"/>
      <c r="AU1046065" s="30"/>
      <c r="AV1046065" s="30"/>
    </row>
    <row r="1046073" spans="45:48" x14ac:dyDescent="0.2">
      <c r="AS1046073" s="30"/>
      <c r="AT1046073" s="30"/>
      <c r="AU1046073" s="30"/>
      <c r="AV1046073" s="30"/>
    </row>
    <row r="1046081" spans="45:48" x14ac:dyDescent="0.2">
      <c r="AS1046081" s="30"/>
      <c r="AT1046081" s="30"/>
      <c r="AU1046081" s="30"/>
      <c r="AV1046081" s="30"/>
    </row>
    <row r="1046089" spans="45:48" x14ac:dyDescent="0.2">
      <c r="AS1046089" s="30"/>
      <c r="AT1046089" s="30"/>
      <c r="AU1046089" s="30"/>
      <c r="AV1046089" s="30"/>
    </row>
    <row r="1046097" spans="45:48" x14ac:dyDescent="0.2">
      <c r="AS1046097" s="30"/>
      <c r="AT1046097" s="30"/>
      <c r="AU1046097" s="30"/>
      <c r="AV1046097" s="30"/>
    </row>
    <row r="1046105" spans="45:48" x14ac:dyDescent="0.2">
      <c r="AS1046105" s="30"/>
      <c r="AT1046105" s="30"/>
      <c r="AU1046105" s="30"/>
      <c r="AV1046105" s="30"/>
    </row>
    <row r="1046113" spans="45:48" x14ac:dyDescent="0.2">
      <c r="AS1046113" s="30"/>
      <c r="AT1046113" s="30"/>
      <c r="AU1046113" s="30"/>
      <c r="AV1046113" s="30"/>
    </row>
    <row r="1046121" spans="45:48" x14ac:dyDescent="0.2">
      <c r="AS1046121" s="30"/>
      <c r="AT1046121" s="30"/>
      <c r="AU1046121" s="30"/>
      <c r="AV1046121" s="30"/>
    </row>
    <row r="1046129" spans="45:48" x14ac:dyDescent="0.2">
      <c r="AS1046129" s="30"/>
      <c r="AT1046129" s="30"/>
      <c r="AU1046129" s="30"/>
      <c r="AV1046129" s="30"/>
    </row>
    <row r="1046137" spans="45:48" x14ac:dyDescent="0.2">
      <c r="AS1046137" s="30"/>
      <c r="AT1046137" s="30"/>
      <c r="AU1046137" s="30"/>
      <c r="AV1046137" s="30"/>
    </row>
    <row r="1046145" spans="45:48" x14ac:dyDescent="0.2">
      <c r="AS1046145" s="30"/>
      <c r="AT1046145" s="30"/>
      <c r="AU1046145" s="30"/>
      <c r="AV1046145" s="30"/>
    </row>
    <row r="1046153" spans="45:48" x14ac:dyDescent="0.2">
      <c r="AS1046153" s="30"/>
      <c r="AT1046153" s="30"/>
      <c r="AU1046153" s="30"/>
      <c r="AV1046153" s="30"/>
    </row>
    <row r="1046161" spans="45:48" x14ac:dyDescent="0.2">
      <c r="AS1046161" s="30"/>
      <c r="AT1046161" s="30"/>
      <c r="AU1046161" s="30"/>
      <c r="AV1046161" s="30"/>
    </row>
    <row r="1046169" spans="45:48" x14ac:dyDescent="0.2">
      <c r="AS1046169" s="30"/>
      <c r="AT1046169" s="30"/>
      <c r="AU1046169" s="30"/>
      <c r="AV1046169" s="30"/>
    </row>
    <row r="1046177" spans="45:48" x14ac:dyDescent="0.2">
      <c r="AS1046177" s="30"/>
      <c r="AT1046177" s="30"/>
      <c r="AU1046177" s="30"/>
      <c r="AV1046177" s="30"/>
    </row>
    <row r="1046185" spans="45:48" x14ac:dyDescent="0.2">
      <c r="AS1046185" s="30"/>
      <c r="AT1046185" s="30"/>
      <c r="AU1046185" s="30"/>
      <c r="AV1046185" s="30"/>
    </row>
    <row r="1046193" spans="45:48" x14ac:dyDescent="0.2">
      <c r="AS1046193" s="30"/>
      <c r="AT1046193" s="30"/>
      <c r="AU1046193" s="30"/>
      <c r="AV1046193" s="30"/>
    </row>
    <row r="1046201" spans="45:48" x14ac:dyDescent="0.2">
      <c r="AS1046201" s="30"/>
      <c r="AT1046201" s="30"/>
      <c r="AU1046201" s="30"/>
      <c r="AV1046201" s="30"/>
    </row>
    <row r="1046209" spans="45:48" x14ac:dyDescent="0.2">
      <c r="AS1046209" s="30"/>
      <c r="AT1046209" s="30"/>
      <c r="AU1046209" s="30"/>
      <c r="AV1046209" s="30"/>
    </row>
    <row r="1046217" spans="45:48" x14ac:dyDescent="0.2">
      <c r="AS1046217" s="30"/>
      <c r="AT1046217" s="30"/>
      <c r="AU1046217" s="30"/>
      <c r="AV1046217" s="30"/>
    </row>
    <row r="1046225" spans="45:48" x14ac:dyDescent="0.2">
      <c r="AS1046225" s="30"/>
      <c r="AT1046225" s="30"/>
      <c r="AU1046225" s="30"/>
      <c r="AV1046225" s="30"/>
    </row>
    <row r="1046233" spans="45:48" x14ac:dyDescent="0.2">
      <c r="AS1046233" s="30"/>
      <c r="AT1046233" s="30"/>
      <c r="AU1046233" s="30"/>
      <c r="AV1046233" s="30"/>
    </row>
    <row r="1046241" spans="45:48" x14ac:dyDescent="0.2">
      <c r="AS1046241" s="30"/>
      <c r="AT1046241" s="30"/>
      <c r="AU1046241" s="30"/>
      <c r="AV1046241" s="30"/>
    </row>
    <row r="1046249" spans="45:48" x14ac:dyDescent="0.2">
      <c r="AS1046249" s="30"/>
      <c r="AT1046249" s="30"/>
      <c r="AU1046249" s="30"/>
      <c r="AV1046249" s="30"/>
    </row>
    <row r="1046257" spans="45:48" x14ac:dyDescent="0.2">
      <c r="AS1046257" s="30"/>
      <c r="AT1046257" s="30"/>
      <c r="AU1046257" s="30"/>
      <c r="AV1046257" s="30"/>
    </row>
    <row r="1046265" spans="45:48" x14ac:dyDescent="0.2">
      <c r="AS1046265" s="30"/>
      <c r="AT1046265" s="30"/>
      <c r="AU1046265" s="30"/>
      <c r="AV1046265" s="30"/>
    </row>
    <row r="1046273" spans="45:48" x14ac:dyDescent="0.2">
      <c r="AS1046273" s="30"/>
      <c r="AT1046273" s="30"/>
      <c r="AU1046273" s="30"/>
      <c r="AV1046273" s="30"/>
    </row>
    <row r="1046281" spans="45:48" x14ac:dyDescent="0.2">
      <c r="AS1046281" s="30"/>
      <c r="AT1046281" s="30"/>
      <c r="AU1046281" s="30"/>
      <c r="AV1046281" s="30"/>
    </row>
    <row r="1046289" spans="45:48" x14ac:dyDescent="0.2">
      <c r="AS1046289" s="30"/>
      <c r="AT1046289" s="30"/>
      <c r="AU1046289" s="30"/>
      <c r="AV1046289" s="30"/>
    </row>
    <row r="1046297" spans="45:48" x14ac:dyDescent="0.2">
      <c r="AS1046297" s="30"/>
      <c r="AT1046297" s="30"/>
      <c r="AU1046297" s="30"/>
      <c r="AV1046297" s="30"/>
    </row>
    <row r="1046305" spans="45:48" x14ac:dyDescent="0.2">
      <c r="AS1046305" s="30"/>
      <c r="AT1046305" s="30"/>
      <c r="AU1046305" s="30"/>
      <c r="AV1046305" s="30"/>
    </row>
    <row r="1046313" spans="45:48" x14ac:dyDescent="0.2">
      <c r="AS1046313" s="30"/>
      <c r="AT1046313" s="30"/>
      <c r="AU1046313" s="30"/>
      <c r="AV1046313" s="30"/>
    </row>
    <row r="1046321" spans="45:48" x14ac:dyDescent="0.2">
      <c r="AS1046321" s="30"/>
      <c r="AT1046321" s="30"/>
      <c r="AU1046321" s="30"/>
      <c r="AV1046321" s="30"/>
    </row>
    <row r="1046329" spans="45:48" x14ac:dyDescent="0.2">
      <c r="AS1046329" s="30"/>
      <c r="AT1046329" s="30"/>
      <c r="AU1046329" s="30"/>
      <c r="AV1046329" s="30"/>
    </row>
    <row r="1046337" spans="45:48" x14ac:dyDescent="0.2">
      <c r="AS1046337" s="30"/>
      <c r="AT1046337" s="30"/>
      <c r="AU1046337" s="30"/>
      <c r="AV1046337" s="30"/>
    </row>
    <row r="1046345" spans="45:48" x14ac:dyDescent="0.2">
      <c r="AS1046345" s="30"/>
      <c r="AT1046345" s="30"/>
      <c r="AU1046345" s="30"/>
      <c r="AV1046345" s="30"/>
    </row>
    <row r="1046353" spans="45:48" x14ac:dyDescent="0.2">
      <c r="AS1046353" s="30"/>
      <c r="AT1046353" s="30"/>
      <c r="AU1046353" s="30"/>
      <c r="AV1046353" s="30"/>
    </row>
    <row r="1046361" spans="45:48" x14ac:dyDescent="0.2">
      <c r="AS1046361" s="30"/>
      <c r="AT1046361" s="30"/>
      <c r="AU1046361" s="30"/>
      <c r="AV1046361" s="30"/>
    </row>
    <row r="1046369" spans="45:48" x14ac:dyDescent="0.2">
      <c r="AS1046369" s="30"/>
      <c r="AT1046369" s="30"/>
      <c r="AU1046369" s="30"/>
      <c r="AV1046369" s="30"/>
    </row>
    <row r="1046377" spans="45:48" x14ac:dyDescent="0.2">
      <c r="AS1046377" s="30"/>
      <c r="AT1046377" s="30"/>
      <c r="AU1046377" s="30"/>
      <c r="AV1046377" s="30"/>
    </row>
    <row r="1046385" spans="45:48" x14ac:dyDescent="0.2">
      <c r="AS1046385" s="30"/>
      <c r="AT1046385" s="30"/>
      <c r="AU1046385" s="30"/>
      <c r="AV1046385" s="30"/>
    </row>
    <row r="1046393" spans="45:48" x14ac:dyDescent="0.2">
      <c r="AS1046393" s="30"/>
      <c r="AT1046393" s="30"/>
      <c r="AU1046393" s="30"/>
      <c r="AV1046393" s="30"/>
    </row>
    <row r="1046401" spans="45:48" x14ac:dyDescent="0.2">
      <c r="AS1046401" s="30"/>
      <c r="AT1046401" s="30"/>
      <c r="AU1046401" s="30"/>
      <c r="AV1046401" s="30"/>
    </row>
    <row r="1046409" spans="45:48" x14ac:dyDescent="0.2">
      <c r="AS1046409" s="30"/>
      <c r="AT1046409" s="30"/>
      <c r="AU1046409" s="30"/>
      <c r="AV1046409" s="30"/>
    </row>
    <row r="1046417" spans="45:48" x14ac:dyDescent="0.2">
      <c r="AS1046417" s="30"/>
      <c r="AT1046417" s="30"/>
      <c r="AU1046417" s="30"/>
      <c r="AV1046417" s="30"/>
    </row>
    <row r="1046425" spans="45:48" x14ac:dyDescent="0.2">
      <c r="AS1046425" s="30"/>
      <c r="AT1046425" s="30"/>
      <c r="AU1046425" s="30"/>
      <c r="AV1046425" s="30"/>
    </row>
    <row r="1046433" spans="45:48" x14ac:dyDescent="0.2">
      <c r="AS1046433" s="30"/>
      <c r="AT1046433" s="30"/>
      <c r="AU1046433" s="30"/>
      <c r="AV1046433" s="30"/>
    </row>
    <row r="1046441" spans="45:48" x14ac:dyDescent="0.2">
      <c r="AS1046441" s="30"/>
      <c r="AT1046441" s="30"/>
      <c r="AU1046441" s="30"/>
      <c r="AV1046441" s="30"/>
    </row>
    <row r="1046449" spans="45:48" x14ac:dyDescent="0.2">
      <c r="AS1046449" s="30"/>
      <c r="AT1046449" s="30"/>
      <c r="AU1046449" s="30"/>
      <c r="AV1046449" s="30"/>
    </row>
    <row r="1046457" spans="45:48" x14ac:dyDescent="0.2">
      <c r="AS1046457" s="30"/>
      <c r="AT1046457" s="30"/>
      <c r="AU1046457" s="30"/>
      <c r="AV1046457" s="30"/>
    </row>
    <row r="1046465" spans="45:48" x14ac:dyDescent="0.2">
      <c r="AS1046465" s="30"/>
      <c r="AT1046465" s="30"/>
      <c r="AU1046465" s="30"/>
      <c r="AV1046465" s="30"/>
    </row>
    <row r="1046473" spans="45:48" x14ac:dyDescent="0.2">
      <c r="AS1046473" s="30"/>
      <c r="AT1046473" s="30"/>
      <c r="AU1046473" s="30"/>
      <c r="AV1046473" s="30"/>
    </row>
    <row r="1046481" spans="45:48" x14ac:dyDescent="0.2">
      <c r="AS1046481" s="30"/>
      <c r="AT1046481" s="30"/>
      <c r="AU1046481" s="30"/>
      <c r="AV1046481" s="30"/>
    </row>
    <row r="1046489" spans="45:48" x14ac:dyDescent="0.2">
      <c r="AS1046489" s="30"/>
      <c r="AT1046489" s="30"/>
      <c r="AU1046489" s="30"/>
      <c r="AV1046489" s="30"/>
    </row>
    <row r="1046497" spans="45:48" x14ac:dyDescent="0.2">
      <c r="AS1046497" s="30"/>
      <c r="AT1046497" s="30"/>
      <c r="AU1046497" s="30"/>
      <c r="AV1046497" s="30"/>
    </row>
    <row r="1046505" spans="45:48" x14ac:dyDescent="0.2">
      <c r="AS1046505" s="30"/>
      <c r="AT1046505" s="30"/>
      <c r="AU1046505" s="30"/>
      <c r="AV1046505" s="30"/>
    </row>
    <row r="1046513" spans="45:48" x14ac:dyDescent="0.2">
      <c r="AS1046513" s="30"/>
      <c r="AT1046513" s="30"/>
      <c r="AU1046513" s="30"/>
      <c r="AV1046513" s="30"/>
    </row>
    <row r="1046521" spans="45:48" x14ac:dyDescent="0.2">
      <c r="AS1046521" s="30"/>
      <c r="AT1046521" s="30"/>
      <c r="AU1046521" s="30"/>
      <c r="AV1046521" s="30"/>
    </row>
    <row r="1046529" spans="45:48" x14ac:dyDescent="0.2">
      <c r="AS1046529" s="30"/>
      <c r="AT1046529" s="30"/>
      <c r="AU1046529" s="30"/>
      <c r="AV1046529" s="30"/>
    </row>
    <row r="1046537" spans="45:48" x14ac:dyDescent="0.2">
      <c r="AS1046537" s="30"/>
      <c r="AT1046537" s="30"/>
      <c r="AU1046537" s="30"/>
      <c r="AV1046537" s="30"/>
    </row>
    <row r="1046545" spans="45:48" x14ac:dyDescent="0.2">
      <c r="AS1046545" s="30"/>
      <c r="AT1046545" s="30"/>
      <c r="AU1046545" s="30"/>
      <c r="AV1046545" s="30"/>
    </row>
    <row r="1046553" spans="45:48" x14ac:dyDescent="0.2">
      <c r="AS1046553" s="30"/>
      <c r="AT1046553" s="30"/>
      <c r="AU1046553" s="30"/>
      <c r="AV1046553" s="30"/>
    </row>
    <row r="1046561" spans="45:48" x14ac:dyDescent="0.2">
      <c r="AS1046561" s="30"/>
      <c r="AT1046561" s="30"/>
      <c r="AU1046561" s="30"/>
      <c r="AV1046561" s="30"/>
    </row>
    <row r="1046569" spans="45:48" x14ac:dyDescent="0.2">
      <c r="AS1046569" s="30"/>
      <c r="AT1046569" s="30"/>
      <c r="AU1046569" s="30"/>
      <c r="AV1046569" s="30"/>
    </row>
    <row r="1046577" spans="45:48" x14ac:dyDescent="0.2">
      <c r="AS1046577" s="30"/>
      <c r="AT1046577" s="30"/>
      <c r="AU1046577" s="30"/>
      <c r="AV1046577" s="30"/>
    </row>
    <row r="1046585" spans="45:48" x14ac:dyDescent="0.2">
      <c r="AS1046585" s="30"/>
      <c r="AT1046585" s="30"/>
      <c r="AU1046585" s="30"/>
      <c r="AV1046585" s="30"/>
    </row>
    <row r="1046593" spans="45:48" x14ac:dyDescent="0.2">
      <c r="AS1046593" s="30"/>
      <c r="AT1046593" s="30"/>
      <c r="AU1046593" s="30"/>
      <c r="AV1046593" s="30"/>
    </row>
    <row r="1046601" spans="45:48" x14ac:dyDescent="0.2">
      <c r="AS1046601" s="30"/>
      <c r="AT1046601" s="30"/>
      <c r="AU1046601" s="30"/>
      <c r="AV1046601" s="30"/>
    </row>
    <row r="1046609" spans="45:48" x14ac:dyDescent="0.2">
      <c r="AS1046609" s="30"/>
      <c r="AT1046609" s="30"/>
      <c r="AU1046609" s="30"/>
      <c r="AV1046609" s="30"/>
    </row>
    <row r="1046617" spans="45:48" x14ac:dyDescent="0.2">
      <c r="AS1046617" s="30"/>
      <c r="AT1046617" s="30"/>
      <c r="AU1046617" s="30"/>
      <c r="AV1046617" s="30"/>
    </row>
    <row r="1046625" spans="45:48" x14ac:dyDescent="0.2">
      <c r="AS1046625" s="30"/>
      <c r="AT1046625" s="30"/>
      <c r="AU1046625" s="30"/>
      <c r="AV1046625" s="30"/>
    </row>
    <row r="1046633" spans="45:48" x14ac:dyDescent="0.2">
      <c r="AS1046633" s="30"/>
      <c r="AT1046633" s="30"/>
      <c r="AU1046633" s="30"/>
      <c r="AV1046633" s="30"/>
    </row>
    <row r="1046641" spans="45:48" x14ac:dyDescent="0.2">
      <c r="AS1046641" s="30"/>
      <c r="AT1046641" s="30"/>
      <c r="AU1046641" s="30"/>
      <c r="AV1046641" s="30"/>
    </row>
    <row r="1046649" spans="45:48" x14ac:dyDescent="0.2">
      <c r="AS1046649" s="30"/>
      <c r="AT1046649" s="30"/>
      <c r="AU1046649" s="30"/>
      <c r="AV1046649" s="30"/>
    </row>
    <row r="1046657" spans="45:48" x14ac:dyDescent="0.2">
      <c r="AS1046657" s="30"/>
      <c r="AT1046657" s="30"/>
      <c r="AU1046657" s="30"/>
      <c r="AV1046657" s="30"/>
    </row>
    <row r="1046665" spans="45:48" x14ac:dyDescent="0.2">
      <c r="AS1046665" s="30"/>
      <c r="AT1046665" s="30"/>
      <c r="AU1046665" s="30"/>
      <c r="AV1046665" s="30"/>
    </row>
    <row r="1046673" spans="45:48" x14ac:dyDescent="0.2">
      <c r="AS1046673" s="30"/>
      <c r="AT1046673" s="30"/>
      <c r="AU1046673" s="30"/>
      <c r="AV1046673" s="30"/>
    </row>
    <row r="1046681" spans="45:48" x14ac:dyDescent="0.2">
      <c r="AS1046681" s="30"/>
      <c r="AT1046681" s="30"/>
      <c r="AU1046681" s="30"/>
      <c r="AV1046681" s="30"/>
    </row>
    <row r="1046689" spans="45:48" x14ac:dyDescent="0.2">
      <c r="AS1046689" s="30"/>
      <c r="AT1046689" s="30"/>
      <c r="AU1046689" s="30"/>
      <c r="AV1046689" s="30"/>
    </row>
    <row r="1046697" spans="45:48" x14ac:dyDescent="0.2">
      <c r="AS1046697" s="30"/>
      <c r="AT1046697" s="30"/>
      <c r="AU1046697" s="30"/>
      <c r="AV1046697" s="30"/>
    </row>
    <row r="1046705" spans="45:48" x14ac:dyDescent="0.2">
      <c r="AS1046705" s="30"/>
      <c r="AT1046705" s="30"/>
      <c r="AU1046705" s="30"/>
      <c r="AV1046705" s="30"/>
    </row>
    <row r="1046713" spans="45:48" x14ac:dyDescent="0.2">
      <c r="AS1046713" s="30"/>
      <c r="AT1046713" s="30"/>
      <c r="AU1046713" s="30"/>
      <c r="AV1046713" s="30"/>
    </row>
    <row r="1046721" spans="45:48" x14ac:dyDescent="0.2">
      <c r="AS1046721" s="30"/>
      <c r="AT1046721" s="30"/>
      <c r="AU1046721" s="30"/>
      <c r="AV1046721" s="30"/>
    </row>
    <row r="1046729" spans="45:48" x14ac:dyDescent="0.2">
      <c r="AS1046729" s="30"/>
      <c r="AT1046729" s="30"/>
      <c r="AU1046729" s="30"/>
      <c r="AV1046729" s="30"/>
    </row>
    <row r="1046737" spans="45:48" x14ac:dyDescent="0.2">
      <c r="AS1046737" s="30"/>
      <c r="AT1046737" s="30"/>
      <c r="AU1046737" s="30"/>
      <c r="AV1046737" s="30"/>
    </row>
    <row r="1046745" spans="45:48" x14ac:dyDescent="0.2">
      <c r="AS1046745" s="30"/>
      <c r="AT1046745" s="30"/>
      <c r="AU1046745" s="30"/>
      <c r="AV1046745" s="30"/>
    </row>
    <row r="1046753" spans="45:48" x14ac:dyDescent="0.2">
      <c r="AS1046753" s="30"/>
      <c r="AT1046753" s="30"/>
      <c r="AU1046753" s="30"/>
      <c r="AV1046753" s="30"/>
    </row>
    <row r="1046761" spans="45:48" x14ac:dyDescent="0.2">
      <c r="AS1046761" s="30"/>
      <c r="AT1046761" s="30"/>
      <c r="AU1046761" s="30"/>
      <c r="AV1046761" s="30"/>
    </row>
    <row r="1046769" spans="45:48" x14ac:dyDescent="0.2">
      <c r="AS1046769" s="30"/>
      <c r="AT1046769" s="30"/>
      <c r="AU1046769" s="30"/>
      <c r="AV1046769" s="30"/>
    </row>
    <row r="1046777" spans="45:48" x14ac:dyDescent="0.2">
      <c r="AS1046777" s="30"/>
      <c r="AT1046777" s="30"/>
      <c r="AU1046777" s="30"/>
      <c r="AV1046777" s="30"/>
    </row>
    <row r="1046785" spans="45:48" x14ac:dyDescent="0.2">
      <c r="AS1046785" s="30"/>
      <c r="AT1046785" s="30"/>
      <c r="AU1046785" s="30"/>
      <c r="AV1046785" s="30"/>
    </row>
    <row r="1046793" spans="45:48" x14ac:dyDescent="0.2">
      <c r="AS1046793" s="30"/>
      <c r="AT1046793" s="30"/>
      <c r="AU1046793" s="30"/>
      <c r="AV1046793" s="30"/>
    </row>
    <row r="1046801" spans="45:48" x14ac:dyDescent="0.2">
      <c r="AS1046801" s="30"/>
      <c r="AT1046801" s="30"/>
      <c r="AU1046801" s="30"/>
      <c r="AV1046801" s="30"/>
    </row>
    <row r="1046809" spans="45:48" x14ac:dyDescent="0.2">
      <c r="AS1046809" s="30"/>
      <c r="AT1046809" s="30"/>
      <c r="AU1046809" s="30"/>
      <c r="AV1046809" s="30"/>
    </row>
    <row r="1046817" spans="45:48" x14ac:dyDescent="0.2">
      <c r="AS1046817" s="30"/>
      <c r="AT1046817" s="30"/>
      <c r="AU1046817" s="30"/>
      <c r="AV1046817" s="30"/>
    </row>
    <row r="1046825" spans="45:48" x14ac:dyDescent="0.2">
      <c r="AS1046825" s="30"/>
      <c r="AT1046825" s="30"/>
      <c r="AU1046825" s="30"/>
      <c r="AV1046825" s="30"/>
    </row>
    <row r="1046833" spans="45:48" x14ac:dyDescent="0.2">
      <c r="AS1046833" s="30"/>
      <c r="AT1046833" s="30"/>
      <c r="AU1046833" s="30"/>
      <c r="AV1046833" s="30"/>
    </row>
    <row r="1046841" spans="45:48" x14ac:dyDescent="0.2">
      <c r="AS1046841" s="30"/>
      <c r="AT1046841" s="30"/>
      <c r="AU1046841" s="30"/>
      <c r="AV1046841" s="30"/>
    </row>
    <row r="1046849" spans="45:48" x14ac:dyDescent="0.2">
      <c r="AS1046849" s="30"/>
      <c r="AT1046849" s="30"/>
      <c r="AU1046849" s="30"/>
      <c r="AV1046849" s="30"/>
    </row>
    <row r="1046857" spans="45:48" x14ac:dyDescent="0.2">
      <c r="AS1046857" s="30"/>
      <c r="AT1046857" s="30"/>
      <c r="AU1046857" s="30"/>
      <c r="AV1046857" s="30"/>
    </row>
    <row r="1046865" spans="45:48" x14ac:dyDescent="0.2">
      <c r="AS1046865" s="30"/>
      <c r="AT1046865" s="30"/>
      <c r="AU1046865" s="30"/>
      <c r="AV1046865" s="30"/>
    </row>
    <row r="1046873" spans="45:48" x14ac:dyDescent="0.2">
      <c r="AS1046873" s="30"/>
      <c r="AT1046873" s="30"/>
      <c r="AU1046873" s="30"/>
      <c r="AV1046873" s="30"/>
    </row>
    <row r="1046881" spans="45:48" x14ac:dyDescent="0.2">
      <c r="AS1046881" s="30"/>
      <c r="AT1046881" s="30"/>
      <c r="AU1046881" s="30"/>
      <c r="AV1046881" s="30"/>
    </row>
    <row r="1046889" spans="45:48" x14ac:dyDescent="0.2">
      <c r="AS1046889" s="30"/>
      <c r="AT1046889" s="30"/>
      <c r="AU1046889" s="30"/>
      <c r="AV1046889" s="30"/>
    </row>
    <row r="1046897" spans="45:48" x14ac:dyDescent="0.2">
      <c r="AS1046897" s="30"/>
      <c r="AT1046897" s="30"/>
      <c r="AU1046897" s="30"/>
      <c r="AV1046897" s="30"/>
    </row>
    <row r="1046905" spans="45:48" x14ac:dyDescent="0.2">
      <c r="AS1046905" s="30"/>
      <c r="AT1046905" s="30"/>
      <c r="AU1046905" s="30"/>
      <c r="AV1046905" s="30"/>
    </row>
    <row r="1046913" spans="45:48" x14ac:dyDescent="0.2">
      <c r="AS1046913" s="30"/>
      <c r="AT1046913" s="30"/>
      <c r="AU1046913" s="30"/>
      <c r="AV1046913" s="30"/>
    </row>
    <row r="1046921" spans="45:48" x14ac:dyDescent="0.2">
      <c r="AS1046921" s="30"/>
      <c r="AT1046921" s="30"/>
      <c r="AU1046921" s="30"/>
      <c r="AV1046921" s="30"/>
    </row>
    <row r="1046929" spans="45:48" x14ac:dyDescent="0.2">
      <c r="AS1046929" s="30"/>
      <c r="AT1046929" s="30"/>
      <c r="AU1046929" s="30"/>
      <c r="AV1046929" s="30"/>
    </row>
    <row r="1046937" spans="45:48" x14ac:dyDescent="0.2">
      <c r="AS1046937" s="30"/>
      <c r="AT1046937" s="30"/>
      <c r="AU1046937" s="30"/>
      <c r="AV1046937" s="30"/>
    </row>
    <row r="1046945" spans="45:48" x14ac:dyDescent="0.2">
      <c r="AS1046945" s="30"/>
      <c r="AT1046945" s="30"/>
      <c r="AU1046945" s="30"/>
      <c r="AV1046945" s="30"/>
    </row>
    <row r="1046953" spans="45:48" x14ac:dyDescent="0.2">
      <c r="AS1046953" s="30"/>
      <c r="AT1046953" s="30"/>
      <c r="AU1046953" s="30"/>
      <c r="AV1046953" s="30"/>
    </row>
    <row r="1046961" spans="45:48" x14ac:dyDescent="0.2">
      <c r="AS1046961" s="30"/>
      <c r="AT1046961" s="30"/>
      <c r="AU1046961" s="30"/>
      <c r="AV1046961" s="30"/>
    </row>
    <row r="1046969" spans="45:48" x14ac:dyDescent="0.2">
      <c r="AS1046969" s="30"/>
      <c r="AT1046969" s="30"/>
      <c r="AU1046969" s="30"/>
      <c r="AV1046969" s="30"/>
    </row>
    <row r="1046977" spans="45:48" x14ac:dyDescent="0.2">
      <c r="AS1046977" s="30"/>
      <c r="AT1046977" s="30"/>
      <c r="AU1046977" s="30"/>
      <c r="AV1046977" s="30"/>
    </row>
    <row r="1046985" spans="45:48" x14ac:dyDescent="0.2">
      <c r="AS1046985" s="30"/>
      <c r="AT1046985" s="30"/>
      <c r="AU1046985" s="30"/>
      <c r="AV1046985" s="30"/>
    </row>
    <row r="1046993" spans="45:48" x14ac:dyDescent="0.2">
      <c r="AS1046993" s="30"/>
      <c r="AT1046993" s="30"/>
      <c r="AU1046993" s="30"/>
      <c r="AV1046993" s="30"/>
    </row>
    <row r="1047001" spans="45:48" x14ac:dyDescent="0.2">
      <c r="AS1047001" s="30"/>
      <c r="AT1047001" s="30"/>
      <c r="AU1047001" s="30"/>
      <c r="AV1047001" s="30"/>
    </row>
    <row r="1047009" spans="45:48" x14ac:dyDescent="0.2">
      <c r="AS1047009" s="30"/>
      <c r="AT1047009" s="30"/>
      <c r="AU1047009" s="30"/>
      <c r="AV1047009" s="30"/>
    </row>
    <row r="1047017" spans="45:48" x14ac:dyDescent="0.2">
      <c r="AS1047017" s="30"/>
      <c r="AT1047017" s="30"/>
      <c r="AU1047017" s="30"/>
      <c r="AV1047017" s="30"/>
    </row>
    <row r="1047025" spans="45:48" x14ac:dyDescent="0.2">
      <c r="AS1047025" s="30"/>
      <c r="AT1047025" s="30"/>
      <c r="AU1047025" s="30"/>
      <c r="AV1047025" s="30"/>
    </row>
    <row r="1047033" spans="45:48" x14ac:dyDescent="0.2">
      <c r="AS1047033" s="30"/>
      <c r="AT1047033" s="30"/>
      <c r="AU1047033" s="30"/>
      <c r="AV1047033" s="30"/>
    </row>
    <row r="1047041" spans="45:48" x14ac:dyDescent="0.2">
      <c r="AS1047041" s="30"/>
      <c r="AT1047041" s="30"/>
      <c r="AU1047041" s="30"/>
      <c r="AV1047041" s="30"/>
    </row>
    <row r="1047049" spans="45:48" x14ac:dyDescent="0.2">
      <c r="AS1047049" s="30"/>
      <c r="AT1047049" s="30"/>
      <c r="AU1047049" s="30"/>
      <c r="AV1047049" s="30"/>
    </row>
    <row r="1047057" spans="45:48" x14ac:dyDescent="0.2">
      <c r="AS1047057" s="30"/>
      <c r="AT1047057" s="30"/>
      <c r="AU1047057" s="30"/>
      <c r="AV1047057" s="30"/>
    </row>
    <row r="1047065" spans="45:48" x14ac:dyDescent="0.2">
      <c r="AS1047065" s="30"/>
      <c r="AT1047065" s="30"/>
      <c r="AU1047065" s="30"/>
      <c r="AV1047065" s="30"/>
    </row>
    <row r="1047073" spans="45:48" x14ac:dyDescent="0.2">
      <c r="AS1047073" s="30"/>
      <c r="AT1047073" s="30"/>
      <c r="AU1047073" s="30"/>
      <c r="AV1047073" s="30"/>
    </row>
    <row r="1047081" spans="45:48" x14ac:dyDescent="0.2">
      <c r="AS1047081" s="30"/>
      <c r="AT1047081" s="30"/>
      <c r="AU1047081" s="30"/>
      <c r="AV1047081" s="30"/>
    </row>
    <row r="1047089" spans="45:48" x14ac:dyDescent="0.2">
      <c r="AS1047089" s="30"/>
      <c r="AT1047089" s="30"/>
      <c r="AU1047089" s="30"/>
      <c r="AV1047089" s="30"/>
    </row>
    <row r="1047097" spans="45:48" x14ac:dyDescent="0.2">
      <c r="AS1047097" s="30"/>
      <c r="AT1047097" s="30"/>
      <c r="AU1047097" s="30"/>
      <c r="AV1047097" s="30"/>
    </row>
    <row r="1047105" spans="45:48" x14ac:dyDescent="0.2">
      <c r="AS1047105" s="30"/>
      <c r="AT1047105" s="30"/>
      <c r="AU1047105" s="30"/>
      <c r="AV1047105" s="30"/>
    </row>
    <row r="1047113" spans="45:48" x14ac:dyDescent="0.2">
      <c r="AS1047113" s="30"/>
      <c r="AT1047113" s="30"/>
      <c r="AU1047113" s="30"/>
      <c r="AV1047113" s="30"/>
    </row>
    <row r="1047121" spans="45:48" x14ac:dyDescent="0.2">
      <c r="AS1047121" s="30"/>
      <c r="AT1047121" s="30"/>
      <c r="AU1047121" s="30"/>
      <c r="AV1047121" s="30"/>
    </row>
    <row r="1047129" spans="45:48" x14ac:dyDescent="0.2">
      <c r="AS1047129" s="30"/>
      <c r="AT1047129" s="30"/>
      <c r="AU1047129" s="30"/>
      <c r="AV1047129" s="30"/>
    </row>
    <row r="1047137" spans="45:48" x14ac:dyDescent="0.2">
      <c r="AS1047137" s="30"/>
      <c r="AT1047137" s="30"/>
      <c r="AU1047137" s="30"/>
      <c r="AV1047137" s="30"/>
    </row>
    <row r="1047145" spans="45:48" x14ac:dyDescent="0.2">
      <c r="AS1047145" s="30"/>
      <c r="AT1047145" s="30"/>
      <c r="AU1047145" s="30"/>
      <c r="AV1047145" s="30"/>
    </row>
    <row r="1047153" spans="45:48" x14ac:dyDescent="0.2">
      <c r="AS1047153" s="30"/>
      <c r="AT1047153" s="30"/>
      <c r="AU1047153" s="30"/>
      <c r="AV1047153" s="30"/>
    </row>
    <row r="1047161" spans="45:48" x14ac:dyDescent="0.2">
      <c r="AS1047161" s="30"/>
      <c r="AT1047161" s="30"/>
      <c r="AU1047161" s="30"/>
      <c r="AV1047161" s="30"/>
    </row>
    <row r="1047169" spans="45:48" x14ac:dyDescent="0.2">
      <c r="AS1047169" s="30"/>
      <c r="AT1047169" s="30"/>
      <c r="AU1047169" s="30"/>
      <c r="AV1047169" s="30"/>
    </row>
    <row r="1047177" spans="45:48" x14ac:dyDescent="0.2">
      <c r="AS1047177" s="30"/>
      <c r="AT1047177" s="30"/>
      <c r="AU1047177" s="30"/>
      <c r="AV1047177" s="30"/>
    </row>
    <row r="1047185" spans="45:48" x14ac:dyDescent="0.2">
      <c r="AS1047185" s="30"/>
      <c r="AT1047185" s="30"/>
      <c r="AU1047185" s="30"/>
      <c r="AV1047185" s="30"/>
    </row>
    <row r="1047193" spans="45:48" x14ac:dyDescent="0.2">
      <c r="AS1047193" s="30"/>
      <c r="AT1047193" s="30"/>
      <c r="AU1047193" s="30"/>
      <c r="AV1047193" s="30"/>
    </row>
    <row r="1047201" spans="45:48" x14ac:dyDescent="0.2">
      <c r="AS1047201" s="30"/>
      <c r="AT1047201" s="30"/>
      <c r="AU1047201" s="30"/>
      <c r="AV1047201" s="30"/>
    </row>
    <row r="1047209" spans="45:48" x14ac:dyDescent="0.2">
      <c r="AS1047209" s="30"/>
      <c r="AT1047209" s="30"/>
      <c r="AU1047209" s="30"/>
      <c r="AV1047209" s="30"/>
    </row>
    <row r="1047217" spans="45:48" x14ac:dyDescent="0.2">
      <c r="AS1047217" s="30"/>
      <c r="AT1047217" s="30"/>
      <c r="AU1047217" s="30"/>
      <c r="AV1047217" s="30"/>
    </row>
    <row r="1047225" spans="45:48" x14ac:dyDescent="0.2">
      <c r="AS1047225" s="30"/>
      <c r="AT1047225" s="30"/>
      <c r="AU1047225" s="30"/>
      <c r="AV1047225" s="30"/>
    </row>
    <row r="1047233" spans="45:48" x14ac:dyDescent="0.2">
      <c r="AS1047233" s="30"/>
      <c r="AT1047233" s="30"/>
      <c r="AU1047233" s="30"/>
      <c r="AV1047233" s="30"/>
    </row>
    <row r="1047241" spans="45:48" x14ac:dyDescent="0.2">
      <c r="AS1047241" s="30"/>
      <c r="AT1047241" s="30"/>
      <c r="AU1047241" s="30"/>
      <c r="AV1047241" s="30"/>
    </row>
    <row r="1047249" spans="45:48" x14ac:dyDescent="0.2">
      <c r="AS1047249" s="30"/>
      <c r="AT1047249" s="30"/>
      <c r="AU1047249" s="30"/>
      <c r="AV1047249" s="30"/>
    </row>
    <row r="1047257" spans="45:48" x14ac:dyDescent="0.2">
      <c r="AS1047257" s="30"/>
      <c r="AT1047257" s="30"/>
      <c r="AU1047257" s="30"/>
      <c r="AV1047257" s="30"/>
    </row>
    <row r="1047265" spans="45:48" x14ac:dyDescent="0.2">
      <c r="AS1047265" s="30"/>
      <c r="AT1047265" s="30"/>
      <c r="AU1047265" s="30"/>
      <c r="AV1047265" s="30"/>
    </row>
    <row r="1047273" spans="45:48" x14ac:dyDescent="0.2">
      <c r="AS1047273" s="30"/>
      <c r="AT1047273" s="30"/>
      <c r="AU1047273" s="30"/>
      <c r="AV1047273" s="30"/>
    </row>
    <row r="1047281" spans="45:48" x14ac:dyDescent="0.2">
      <c r="AS1047281" s="30"/>
      <c r="AT1047281" s="30"/>
      <c r="AU1047281" s="30"/>
      <c r="AV1047281" s="30"/>
    </row>
    <row r="1047289" spans="45:48" x14ac:dyDescent="0.2">
      <c r="AS1047289" s="30"/>
      <c r="AT1047289" s="30"/>
      <c r="AU1047289" s="30"/>
      <c r="AV1047289" s="30"/>
    </row>
    <row r="1047297" spans="45:48" x14ac:dyDescent="0.2">
      <c r="AS1047297" s="30"/>
      <c r="AT1047297" s="30"/>
      <c r="AU1047297" s="30"/>
      <c r="AV1047297" s="30"/>
    </row>
    <row r="1047305" spans="45:48" x14ac:dyDescent="0.2">
      <c r="AS1047305" s="30"/>
      <c r="AT1047305" s="30"/>
      <c r="AU1047305" s="30"/>
      <c r="AV1047305" s="30"/>
    </row>
    <row r="1047313" spans="45:48" x14ac:dyDescent="0.2">
      <c r="AS1047313" s="30"/>
      <c r="AT1047313" s="30"/>
      <c r="AU1047313" s="30"/>
      <c r="AV1047313" s="30"/>
    </row>
    <row r="1047321" spans="45:48" x14ac:dyDescent="0.2">
      <c r="AS1047321" s="30"/>
      <c r="AT1047321" s="30"/>
      <c r="AU1047321" s="30"/>
      <c r="AV1047321" s="30"/>
    </row>
    <row r="1047329" spans="45:48" x14ac:dyDescent="0.2">
      <c r="AS1047329" s="30"/>
      <c r="AT1047329" s="30"/>
      <c r="AU1047329" s="30"/>
      <c r="AV1047329" s="30"/>
    </row>
    <row r="1047337" spans="45:48" x14ac:dyDescent="0.2">
      <c r="AS1047337" s="30"/>
      <c r="AT1047337" s="30"/>
      <c r="AU1047337" s="30"/>
      <c r="AV1047337" s="30"/>
    </row>
    <row r="1047345" spans="45:48" x14ac:dyDescent="0.2">
      <c r="AS1047345" s="30"/>
      <c r="AT1047345" s="30"/>
      <c r="AU1047345" s="30"/>
      <c r="AV1047345" s="30"/>
    </row>
    <row r="1047353" spans="45:48" x14ac:dyDescent="0.2">
      <c r="AS1047353" s="30"/>
      <c r="AT1047353" s="30"/>
      <c r="AU1047353" s="30"/>
      <c r="AV1047353" s="30"/>
    </row>
    <row r="1047361" spans="45:48" x14ac:dyDescent="0.2">
      <c r="AS1047361" s="30"/>
      <c r="AT1047361" s="30"/>
      <c r="AU1047361" s="30"/>
      <c r="AV1047361" s="30"/>
    </row>
    <row r="1047369" spans="45:48" x14ac:dyDescent="0.2">
      <c r="AS1047369" s="30"/>
      <c r="AT1047369" s="30"/>
      <c r="AU1047369" s="30"/>
      <c r="AV1047369" s="30"/>
    </row>
    <row r="1047377" spans="45:48" x14ac:dyDescent="0.2">
      <c r="AS1047377" s="30"/>
      <c r="AT1047377" s="30"/>
      <c r="AU1047377" s="30"/>
      <c r="AV1047377" s="30"/>
    </row>
    <row r="1047385" spans="45:48" x14ac:dyDescent="0.2">
      <c r="AS1047385" s="30"/>
      <c r="AT1047385" s="30"/>
      <c r="AU1047385" s="30"/>
      <c r="AV1047385" s="30"/>
    </row>
    <row r="1047393" spans="45:48" x14ac:dyDescent="0.2">
      <c r="AS1047393" s="30"/>
      <c r="AT1047393" s="30"/>
      <c r="AU1047393" s="30"/>
      <c r="AV1047393" s="30"/>
    </row>
    <row r="1047401" spans="45:48" x14ac:dyDescent="0.2">
      <c r="AS1047401" s="30"/>
      <c r="AT1047401" s="30"/>
      <c r="AU1047401" s="30"/>
      <c r="AV1047401" s="30"/>
    </row>
    <row r="1047409" spans="45:48" x14ac:dyDescent="0.2">
      <c r="AS1047409" s="30"/>
      <c r="AT1047409" s="30"/>
      <c r="AU1047409" s="30"/>
      <c r="AV1047409" s="30"/>
    </row>
    <row r="1047417" spans="45:48" x14ac:dyDescent="0.2">
      <c r="AS1047417" s="30"/>
      <c r="AT1047417" s="30"/>
      <c r="AU1047417" s="30"/>
      <c r="AV1047417" s="30"/>
    </row>
    <row r="1047425" spans="45:48" x14ac:dyDescent="0.2">
      <c r="AS1047425" s="30"/>
      <c r="AT1047425" s="30"/>
      <c r="AU1047425" s="30"/>
      <c r="AV1047425" s="30"/>
    </row>
    <row r="1047433" spans="45:48" x14ac:dyDescent="0.2">
      <c r="AS1047433" s="30"/>
      <c r="AT1047433" s="30"/>
      <c r="AU1047433" s="30"/>
      <c r="AV1047433" s="30"/>
    </row>
    <row r="1047441" spans="45:48" x14ac:dyDescent="0.2">
      <c r="AS1047441" s="30"/>
      <c r="AT1047441" s="30"/>
      <c r="AU1047441" s="30"/>
      <c r="AV1047441" s="30"/>
    </row>
    <row r="1047449" spans="45:48" x14ac:dyDescent="0.2">
      <c r="AS1047449" s="30"/>
      <c r="AT1047449" s="30"/>
      <c r="AU1047449" s="30"/>
      <c r="AV1047449" s="30"/>
    </row>
    <row r="1047457" spans="45:48" x14ac:dyDescent="0.2">
      <c r="AS1047457" s="30"/>
      <c r="AT1047457" s="30"/>
      <c r="AU1047457" s="30"/>
      <c r="AV1047457" s="30"/>
    </row>
    <row r="1047465" spans="45:48" x14ac:dyDescent="0.2">
      <c r="AS1047465" s="30"/>
      <c r="AT1047465" s="30"/>
      <c r="AU1047465" s="30"/>
      <c r="AV1047465" s="30"/>
    </row>
    <row r="1047473" spans="45:48" x14ac:dyDescent="0.2">
      <c r="AS1047473" s="30"/>
      <c r="AT1047473" s="30"/>
      <c r="AU1047473" s="30"/>
      <c r="AV1047473" s="30"/>
    </row>
    <row r="1047481" spans="45:48" x14ac:dyDescent="0.2">
      <c r="AS1047481" s="30"/>
      <c r="AT1047481" s="30"/>
      <c r="AU1047481" s="30"/>
      <c r="AV1047481" s="30"/>
    </row>
    <row r="1047489" spans="45:48" x14ac:dyDescent="0.2">
      <c r="AS1047489" s="30"/>
      <c r="AT1047489" s="30"/>
      <c r="AU1047489" s="30"/>
      <c r="AV1047489" s="30"/>
    </row>
    <row r="1047497" spans="45:48" x14ac:dyDescent="0.2">
      <c r="AS1047497" s="30"/>
      <c r="AT1047497" s="30"/>
      <c r="AU1047497" s="30"/>
      <c r="AV1047497" s="30"/>
    </row>
    <row r="1047505" spans="45:48" x14ac:dyDescent="0.2">
      <c r="AS1047505" s="30"/>
      <c r="AT1047505" s="30"/>
      <c r="AU1047505" s="30"/>
      <c r="AV1047505" s="30"/>
    </row>
    <row r="1047513" spans="45:48" x14ac:dyDescent="0.2">
      <c r="AS1047513" s="30"/>
      <c r="AT1047513" s="30"/>
      <c r="AU1047513" s="30"/>
      <c r="AV1047513" s="30"/>
    </row>
    <row r="1047521" spans="45:48" x14ac:dyDescent="0.2">
      <c r="AS1047521" s="30"/>
      <c r="AT1047521" s="30"/>
      <c r="AU1047521" s="30"/>
      <c r="AV1047521" s="30"/>
    </row>
    <row r="1047529" spans="45:48" x14ac:dyDescent="0.2">
      <c r="AS1047529" s="30"/>
      <c r="AT1047529" s="30"/>
      <c r="AU1047529" s="30"/>
      <c r="AV1047529" s="30"/>
    </row>
    <row r="1047537" spans="45:48" x14ac:dyDescent="0.2">
      <c r="AS1047537" s="30"/>
      <c r="AT1047537" s="30"/>
      <c r="AU1047537" s="30"/>
      <c r="AV1047537" s="30"/>
    </row>
    <row r="1047545" spans="45:48" x14ac:dyDescent="0.2">
      <c r="AS1047545" s="30"/>
      <c r="AT1047545" s="30"/>
      <c r="AU1047545" s="30"/>
      <c r="AV1047545" s="30"/>
    </row>
    <row r="1047553" spans="45:48" x14ac:dyDescent="0.2">
      <c r="AS1047553" s="30"/>
      <c r="AT1047553" s="30"/>
      <c r="AU1047553" s="30"/>
      <c r="AV1047553" s="30"/>
    </row>
    <row r="1047561" spans="45:48" x14ac:dyDescent="0.2">
      <c r="AS1047561" s="30"/>
      <c r="AT1047561" s="30"/>
      <c r="AU1047561" s="30"/>
      <c r="AV1047561" s="30"/>
    </row>
    <row r="1047569" spans="45:48" x14ac:dyDescent="0.2">
      <c r="AS1047569" s="30"/>
      <c r="AT1047569" s="30"/>
      <c r="AU1047569" s="30"/>
      <c r="AV1047569" s="30"/>
    </row>
    <row r="1047577" spans="45:48" x14ac:dyDescent="0.2">
      <c r="AS1047577" s="30"/>
      <c r="AT1047577" s="30"/>
      <c r="AU1047577" s="30"/>
      <c r="AV1047577" s="30"/>
    </row>
    <row r="1047585" spans="45:48" x14ac:dyDescent="0.2">
      <c r="AS1047585" s="30"/>
      <c r="AT1047585" s="30"/>
      <c r="AU1047585" s="30"/>
      <c r="AV1047585" s="30"/>
    </row>
    <row r="1047593" spans="45:48" x14ac:dyDescent="0.2">
      <c r="AS1047593" s="30"/>
      <c r="AT1047593" s="30"/>
      <c r="AU1047593" s="30"/>
      <c r="AV1047593" s="30"/>
    </row>
    <row r="1047601" spans="45:48" x14ac:dyDescent="0.2">
      <c r="AS1047601" s="30"/>
      <c r="AT1047601" s="30"/>
      <c r="AU1047601" s="30"/>
      <c r="AV1047601" s="30"/>
    </row>
    <row r="1047609" spans="45:48" x14ac:dyDescent="0.2">
      <c r="AS1047609" s="30"/>
      <c r="AT1047609" s="30"/>
      <c r="AU1047609" s="30"/>
      <c r="AV1047609" s="30"/>
    </row>
    <row r="1047617" spans="45:48" x14ac:dyDescent="0.2">
      <c r="AS1047617" s="30"/>
      <c r="AT1047617" s="30"/>
      <c r="AU1047617" s="30"/>
      <c r="AV1047617" s="30"/>
    </row>
    <row r="1047625" spans="45:48" x14ac:dyDescent="0.2">
      <c r="AS1047625" s="30"/>
      <c r="AT1047625" s="30"/>
      <c r="AU1047625" s="30"/>
      <c r="AV1047625" s="30"/>
    </row>
    <row r="1047633" spans="45:48" x14ac:dyDescent="0.2">
      <c r="AS1047633" s="30"/>
      <c r="AT1047633" s="30"/>
      <c r="AU1047633" s="30"/>
      <c r="AV1047633" s="30"/>
    </row>
    <row r="1047641" spans="45:48" x14ac:dyDescent="0.2">
      <c r="AS1047641" s="30"/>
      <c r="AT1047641" s="30"/>
      <c r="AU1047641" s="30"/>
      <c r="AV1047641" s="30"/>
    </row>
    <row r="1047649" spans="45:48" x14ac:dyDescent="0.2">
      <c r="AS1047649" s="30"/>
      <c r="AT1047649" s="30"/>
      <c r="AU1047649" s="30"/>
      <c r="AV1047649" s="30"/>
    </row>
    <row r="1047657" spans="45:48" x14ac:dyDescent="0.2">
      <c r="AS1047657" s="30"/>
      <c r="AT1047657" s="30"/>
      <c r="AU1047657" s="30"/>
      <c r="AV1047657" s="30"/>
    </row>
    <row r="1047665" spans="45:48" x14ac:dyDescent="0.2">
      <c r="AS1047665" s="30"/>
      <c r="AT1047665" s="30"/>
      <c r="AU1047665" s="30"/>
      <c r="AV1047665" s="30"/>
    </row>
    <row r="1047673" spans="45:48" x14ac:dyDescent="0.2">
      <c r="AS1047673" s="30"/>
      <c r="AT1047673" s="30"/>
      <c r="AU1047673" s="30"/>
      <c r="AV1047673" s="30"/>
    </row>
    <row r="1047681" spans="45:48" x14ac:dyDescent="0.2">
      <c r="AS1047681" s="30"/>
      <c r="AT1047681" s="30"/>
      <c r="AU1047681" s="30"/>
      <c r="AV1047681" s="30"/>
    </row>
    <row r="1047689" spans="45:48" x14ac:dyDescent="0.2">
      <c r="AS1047689" s="30"/>
      <c r="AT1047689" s="30"/>
      <c r="AU1047689" s="30"/>
      <c r="AV1047689" s="30"/>
    </row>
    <row r="1047697" spans="45:48" x14ac:dyDescent="0.2">
      <c r="AS1047697" s="30"/>
      <c r="AT1047697" s="30"/>
      <c r="AU1047697" s="30"/>
      <c r="AV1047697" s="30"/>
    </row>
    <row r="1047705" spans="45:48" x14ac:dyDescent="0.2">
      <c r="AS1047705" s="30"/>
      <c r="AT1047705" s="30"/>
      <c r="AU1047705" s="30"/>
      <c r="AV1047705" s="30"/>
    </row>
    <row r="1047713" spans="45:48" x14ac:dyDescent="0.2">
      <c r="AS1047713" s="30"/>
      <c r="AT1047713" s="30"/>
      <c r="AU1047713" s="30"/>
      <c r="AV1047713" s="30"/>
    </row>
    <row r="1047721" spans="45:48" x14ac:dyDescent="0.2">
      <c r="AS1047721" s="30"/>
      <c r="AT1047721" s="30"/>
      <c r="AU1047721" s="30"/>
      <c r="AV1047721" s="30"/>
    </row>
    <row r="1047729" spans="45:48" x14ac:dyDescent="0.2">
      <c r="AS1047729" s="30"/>
      <c r="AT1047729" s="30"/>
      <c r="AU1047729" s="30"/>
      <c r="AV1047729" s="30"/>
    </row>
    <row r="1047737" spans="45:48" x14ac:dyDescent="0.2">
      <c r="AS1047737" s="30"/>
      <c r="AT1047737" s="30"/>
      <c r="AU1047737" s="30"/>
      <c r="AV1047737" s="30"/>
    </row>
    <row r="1047745" spans="45:48" x14ac:dyDescent="0.2">
      <c r="AS1047745" s="30"/>
      <c r="AT1047745" s="30"/>
      <c r="AU1047745" s="30"/>
      <c r="AV1047745" s="30"/>
    </row>
    <row r="1047753" spans="45:48" x14ac:dyDescent="0.2">
      <c r="AS1047753" s="30"/>
      <c r="AT1047753" s="30"/>
      <c r="AU1047753" s="30"/>
      <c r="AV1047753" s="30"/>
    </row>
    <row r="1047761" spans="45:48" x14ac:dyDescent="0.2">
      <c r="AS1047761" s="30"/>
      <c r="AT1047761" s="30"/>
      <c r="AU1047761" s="30"/>
      <c r="AV1047761" s="30"/>
    </row>
    <row r="1047769" spans="45:48" x14ac:dyDescent="0.2">
      <c r="AS1047769" s="30"/>
      <c r="AT1047769" s="30"/>
      <c r="AU1047769" s="30"/>
      <c r="AV1047769" s="30"/>
    </row>
    <row r="1047777" spans="45:48" x14ac:dyDescent="0.2">
      <c r="AS1047777" s="30"/>
      <c r="AT1047777" s="30"/>
      <c r="AU1047777" s="30"/>
      <c r="AV1047777" s="30"/>
    </row>
    <row r="1047785" spans="45:48" x14ac:dyDescent="0.2">
      <c r="AS1047785" s="30"/>
      <c r="AT1047785" s="30"/>
      <c r="AU1047785" s="30"/>
      <c r="AV1047785" s="30"/>
    </row>
    <row r="1047793" spans="45:48" x14ac:dyDescent="0.2">
      <c r="AS1047793" s="30"/>
      <c r="AT1047793" s="30"/>
      <c r="AU1047793" s="30"/>
      <c r="AV1047793" s="30"/>
    </row>
    <row r="1047801" spans="45:48" x14ac:dyDescent="0.2">
      <c r="AS1047801" s="30"/>
      <c r="AT1047801" s="30"/>
      <c r="AU1047801" s="30"/>
      <c r="AV1047801" s="30"/>
    </row>
    <row r="1047809" spans="45:48" x14ac:dyDescent="0.2">
      <c r="AS1047809" s="30"/>
      <c r="AT1047809" s="30"/>
      <c r="AU1047809" s="30"/>
      <c r="AV1047809" s="30"/>
    </row>
    <row r="1047817" spans="45:48" x14ac:dyDescent="0.2">
      <c r="AS1047817" s="30"/>
      <c r="AT1047817" s="30"/>
      <c r="AU1047817" s="30"/>
      <c r="AV1047817" s="30"/>
    </row>
    <row r="1047825" spans="45:48" x14ac:dyDescent="0.2">
      <c r="AS1047825" s="30"/>
      <c r="AT1047825" s="30"/>
      <c r="AU1047825" s="30"/>
      <c r="AV1047825" s="30"/>
    </row>
    <row r="1047833" spans="45:48" x14ac:dyDescent="0.2">
      <c r="AS1047833" s="30"/>
      <c r="AT1047833" s="30"/>
      <c r="AU1047833" s="30"/>
      <c r="AV1047833" s="30"/>
    </row>
    <row r="1047841" spans="45:48" x14ac:dyDescent="0.2">
      <c r="AS1047841" s="30"/>
      <c r="AT1047841" s="30"/>
      <c r="AU1047841" s="30"/>
      <c r="AV1047841" s="30"/>
    </row>
    <row r="1047849" spans="45:48" x14ac:dyDescent="0.2">
      <c r="AS1047849" s="30"/>
      <c r="AT1047849" s="30"/>
      <c r="AU1047849" s="30"/>
      <c r="AV1047849" s="30"/>
    </row>
    <row r="1047857" spans="45:48" x14ac:dyDescent="0.2">
      <c r="AS1047857" s="30"/>
      <c r="AT1047857" s="30"/>
      <c r="AU1047857" s="30"/>
      <c r="AV1047857" s="30"/>
    </row>
    <row r="1047865" spans="45:48" x14ac:dyDescent="0.2">
      <c r="AS1047865" s="30"/>
      <c r="AT1047865" s="30"/>
      <c r="AU1047865" s="30"/>
      <c r="AV1047865" s="30"/>
    </row>
    <row r="1047873" spans="45:48" x14ac:dyDescent="0.2">
      <c r="AS1047873" s="30"/>
      <c r="AT1047873" s="30"/>
      <c r="AU1047873" s="30"/>
      <c r="AV1047873" s="30"/>
    </row>
    <row r="1047881" spans="45:48" x14ac:dyDescent="0.2">
      <c r="AS1047881" s="30"/>
      <c r="AT1047881" s="30"/>
      <c r="AU1047881" s="30"/>
      <c r="AV1047881" s="30"/>
    </row>
    <row r="1047889" spans="45:48" x14ac:dyDescent="0.2">
      <c r="AS1047889" s="30"/>
      <c r="AT1047889" s="30"/>
      <c r="AU1047889" s="30"/>
      <c r="AV1047889" s="30"/>
    </row>
    <row r="1047897" spans="45:48" x14ac:dyDescent="0.2">
      <c r="AS1047897" s="30"/>
      <c r="AT1047897" s="30"/>
      <c r="AU1047897" s="30"/>
      <c r="AV1047897" s="30"/>
    </row>
    <row r="1047905" spans="45:48" x14ac:dyDescent="0.2">
      <c r="AS1047905" s="30"/>
      <c r="AT1047905" s="30"/>
      <c r="AU1047905" s="30"/>
      <c r="AV1047905" s="30"/>
    </row>
    <row r="1047913" spans="45:48" x14ac:dyDescent="0.2">
      <c r="AS1047913" s="30"/>
      <c r="AT1047913" s="30"/>
      <c r="AU1047913" s="30"/>
      <c r="AV1047913" s="30"/>
    </row>
    <row r="1047921" spans="45:48" x14ac:dyDescent="0.2">
      <c r="AS1047921" s="30"/>
      <c r="AT1047921" s="30"/>
      <c r="AU1047921" s="30"/>
      <c r="AV1047921" s="30"/>
    </row>
    <row r="1047929" spans="45:48" x14ac:dyDescent="0.2">
      <c r="AS1047929" s="30"/>
      <c r="AT1047929" s="30"/>
      <c r="AU1047929" s="30"/>
      <c r="AV1047929" s="30"/>
    </row>
    <row r="1047937" spans="45:48" x14ac:dyDescent="0.2">
      <c r="AS1047937" s="30"/>
      <c r="AT1047937" s="30"/>
      <c r="AU1047937" s="30"/>
      <c r="AV1047937" s="30"/>
    </row>
    <row r="1047945" spans="45:48" x14ac:dyDescent="0.2">
      <c r="AS1047945" s="30"/>
      <c r="AT1047945" s="30"/>
      <c r="AU1047945" s="30"/>
      <c r="AV1047945" s="30"/>
    </row>
    <row r="1047953" spans="45:48" x14ac:dyDescent="0.2">
      <c r="AS1047953" s="30"/>
      <c r="AT1047953" s="30"/>
      <c r="AU1047953" s="30"/>
      <c r="AV1047953" s="30"/>
    </row>
    <row r="1047961" spans="45:48" x14ac:dyDescent="0.2">
      <c r="AS1047961" s="30"/>
      <c r="AT1047961" s="30"/>
      <c r="AU1047961" s="30"/>
      <c r="AV1047961" s="30"/>
    </row>
    <row r="1047969" spans="45:48" x14ac:dyDescent="0.2">
      <c r="AS1047969" s="30"/>
      <c r="AT1047969" s="30"/>
      <c r="AU1047969" s="30"/>
      <c r="AV1047969" s="30"/>
    </row>
    <row r="1047977" spans="45:48" x14ac:dyDescent="0.2">
      <c r="AS1047977" s="30"/>
      <c r="AT1047977" s="30"/>
      <c r="AU1047977" s="30"/>
      <c r="AV1047977" s="30"/>
    </row>
    <row r="1047985" spans="45:48" x14ac:dyDescent="0.2">
      <c r="AS1047985" s="30"/>
      <c r="AT1047985" s="30"/>
      <c r="AU1047985" s="30"/>
      <c r="AV1047985" s="30"/>
    </row>
    <row r="1047993" spans="45:48" x14ac:dyDescent="0.2">
      <c r="AS1047993" s="30"/>
      <c r="AT1047993" s="30"/>
      <c r="AU1047993" s="30"/>
      <c r="AV1047993" s="30"/>
    </row>
    <row r="1048001" spans="45:48" x14ac:dyDescent="0.2">
      <c r="AS1048001" s="30"/>
      <c r="AT1048001" s="30"/>
      <c r="AU1048001" s="30"/>
      <c r="AV1048001" s="30"/>
    </row>
    <row r="1048009" spans="45:48" x14ac:dyDescent="0.2">
      <c r="AS1048009" s="30"/>
      <c r="AT1048009" s="30"/>
      <c r="AU1048009" s="30"/>
      <c r="AV1048009" s="30"/>
    </row>
    <row r="1048017" spans="45:48" x14ac:dyDescent="0.2">
      <c r="AS1048017" s="30"/>
      <c r="AT1048017" s="30"/>
      <c r="AU1048017" s="30"/>
      <c r="AV1048017" s="30"/>
    </row>
    <row r="1048025" spans="45:48" x14ac:dyDescent="0.2">
      <c r="AS1048025" s="30"/>
      <c r="AT1048025" s="30"/>
      <c r="AU1048025" s="30"/>
      <c r="AV1048025" s="30"/>
    </row>
    <row r="1048033" spans="45:48" x14ac:dyDescent="0.2">
      <c r="AS1048033" s="30"/>
      <c r="AT1048033" s="30"/>
      <c r="AU1048033" s="30"/>
      <c r="AV1048033" s="30"/>
    </row>
    <row r="1048041" spans="45:48" x14ac:dyDescent="0.2">
      <c r="AS1048041" s="30"/>
      <c r="AT1048041" s="30"/>
      <c r="AU1048041" s="30"/>
      <c r="AV1048041" s="30"/>
    </row>
    <row r="1048049" spans="45:48" x14ac:dyDescent="0.2">
      <c r="AS1048049" s="30"/>
      <c r="AT1048049" s="30"/>
      <c r="AU1048049" s="30"/>
      <c r="AV1048049" s="30"/>
    </row>
    <row r="1048057" spans="45:48" x14ac:dyDescent="0.2">
      <c r="AS1048057" s="30"/>
      <c r="AT1048057" s="30"/>
      <c r="AU1048057" s="30"/>
      <c r="AV1048057" s="30"/>
    </row>
    <row r="1048065" spans="45:48" x14ac:dyDescent="0.2">
      <c r="AS1048065" s="30"/>
      <c r="AT1048065" s="30"/>
      <c r="AU1048065" s="30"/>
      <c r="AV1048065" s="30"/>
    </row>
    <row r="1048073" spans="45:48" x14ac:dyDescent="0.2">
      <c r="AS1048073" s="30"/>
      <c r="AT1048073" s="30"/>
      <c r="AU1048073" s="30"/>
      <c r="AV1048073" s="30"/>
    </row>
    <row r="1048081" spans="45:48" x14ac:dyDescent="0.2">
      <c r="AS1048081" s="30"/>
      <c r="AT1048081" s="30"/>
      <c r="AU1048081" s="30"/>
      <c r="AV1048081" s="30"/>
    </row>
    <row r="1048089" spans="45:48" x14ac:dyDescent="0.2">
      <c r="AS1048089" s="30"/>
      <c r="AT1048089" s="30"/>
      <c r="AU1048089" s="30"/>
      <c r="AV1048089" s="30"/>
    </row>
    <row r="1048097" spans="45:48" x14ac:dyDescent="0.2">
      <c r="AS1048097" s="30"/>
      <c r="AT1048097" s="30"/>
      <c r="AU1048097" s="30"/>
      <c r="AV1048097" s="30"/>
    </row>
    <row r="1048105" spans="45:48" x14ac:dyDescent="0.2">
      <c r="AS1048105" s="30"/>
      <c r="AT1048105" s="30"/>
      <c r="AU1048105" s="30"/>
      <c r="AV1048105" s="30"/>
    </row>
    <row r="1048113" spans="45:48" x14ac:dyDescent="0.2">
      <c r="AS1048113" s="30"/>
      <c r="AT1048113" s="30"/>
      <c r="AU1048113" s="30"/>
      <c r="AV1048113" s="30"/>
    </row>
    <row r="1048121" spans="45:48" x14ac:dyDescent="0.2">
      <c r="AS1048121" s="30"/>
      <c r="AT1048121" s="30"/>
      <c r="AU1048121" s="30"/>
      <c r="AV1048121" s="30"/>
    </row>
    <row r="1048129" spans="45:48" x14ac:dyDescent="0.2">
      <c r="AS1048129" s="30"/>
      <c r="AT1048129" s="30"/>
      <c r="AU1048129" s="30"/>
      <c r="AV1048129" s="30"/>
    </row>
    <row r="1048137" spans="45:48" x14ac:dyDescent="0.2">
      <c r="AS1048137" s="30"/>
      <c r="AT1048137" s="30"/>
      <c r="AU1048137" s="30"/>
      <c r="AV1048137" s="30"/>
    </row>
    <row r="1048145" spans="45:48" x14ac:dyDescent="0.2">
      <c r="AS1048145" s="30"/>
      <c r="AT1048145" s="30"/>
      <c r="AU1048145" s="30"/>
      <c r="AV1048145" s="30"/>
    </row>
    <row r="1048153" spans="45:48" x14ac:dyDescent="0.2">
      <c r="AS1048153" s="30"/>
      <c r="AT1048153" s="30"/>
      <c r="AU1048153" s="30"/>
      <c r="AV1048153" s="30"/>
    </row>
    <row r="1048161" spans="45:48" x14ac:dyDescent="0.2">
      <c r="AS1048161" s="30"/>
      <c r="AT1048161" s="30"/>
      <c r="AU1048161" s="30"/>
      <c r="AV1048161" s="30"/>
    </row>
    <row r="1048169" spans="45:48" x14ac:dyDescent="0.2">
      <c r="AS1048169" s="30"/>
      <c r="AT1048169" s="30"/>
      <c r="AU1048169" s="30"/>
      <c r="AV1048169" s="30"/>
    </row>
    <row r="1048177" spans="45:48" x14ac:dyDescent="0.2">
      <c r="AS1048177" s="30"/>
      <c r="AT1048177" s="30"/>
      <c r="AU1048177" s="30"/>
      <c r="AV1048177" s="30"/>
    </row>
    <row r="1048185" spans="45:48" x14ac:dyDescent="0.2">
      <c r="AS1048185" s="30"/>
      <c r="AT1048185" s="30"/>
      <c r="AU1048185" s="30"/>
      <c r="AV1048185" s="30"/>
    </row>
    <row r="1048193" spans="45:48" x14ac:dyDescent="0.2">
      <c r="AS1048193" s="30"/>
      <c r="AT1048193" s="30"/>
      <c r="AU1048193" s="30"/>
      <c r="AV1048193" s="30"/>
    </row>
    <row r="1048201" spans="45:48" x14ac:dyDescent="0.2">
      <c r="AS1048201" s="30"/>
      <c r="AT1048201" s="30"/>
      <c r="AU1048201" s="30"/>
      <c r="AV1048201" s="30"/>
    </row>
    <row r="1048209" spans="45:48" x14ac:dyDescent="0.2">
      <c r="AS1048209" s="30"/>
      <c r="AT1048209" s="30"/>
      <c r="AU1048209" s="30"/>
      <c r="AV1048209" s="30"/>
    </row>
    <row r="1048217" spans="45:48" x14ac:dyDescent="0.2">
      <c r="AS1048217" s="30"/>
      <c r="AT1048217" s="30"/>
      <c r="AU1048217" s="30"/>
      <c r="AV1048217" s="30"/>
    </row>
    <row r="1048225" spans="45:48" x14ac:dyDescent="0.2">
      <c r="AS1048225" s="30"/>
      <c r="AT1048225" s="30"/>
      <c r="AU1048225" s="30"/>
      <c r="AV1048225" s="30"/>
    </row>
    <row r="1048233" spans="45:48" x14ac:dyDescent="0.2">
      <c r="AS1048233" s="30"/>
      <c r="AT1048233" s="30"/>
      <c r="AU1048233" s="30"/>
      <c r="AV1048233" s="30"/>
    </row>
    <row r="1048241" spans="45:48" x14ac:dyDescent="0.2">
      <c r="AS1048241" s="30"/>
      <c r="AT1048241" s="30"/>
      <c r="AU1048241" s="30"/>
      <c r="AV1048241" s="30"/>
    </row>
    <row r="1048249" spans="45:48" x14ac:dyDescent="0.2">
      <c r="AS1048249" s="30"/>
      <c r="AT1048249" s="30"/>
      <c r="AU1048249" s="30"/>
      <c r="AV1048249" s="30"/>
    </row>
    <row r="1048257" spans="45:48" x14ac:dyDescent="0.2">
      <c r="AS1048257" s="30"/>
      <c r="AT1048257" s="30"/>
      <c r="AU1048257" s="30"/>
      <c r="AV1048257" s="30"/>
    </row>
    <row r="1048265" spans="45:48" x14ac:dyDescent="0.2">
      <c r="AS1048265" s="30"/>
      <c r="AT1048265" s="30"/>
      <c r="AU1048265" s="30"/>
      <c r="AV1048265" s="30"/>
    </row>
    <row r="1048273" spans="45:48" x14ac:dyDescent="0.2">
      <c r="AS1048273" s="30"/>
      <c r="AT1048273" s="30"/>
      <c r="AU1048273" s="30"/>
      <c r="AV1048273" s="30"/>
    </row>
    <row r="1048281" spans="45:48" x14ac:dyDescent="0.2">
      <c r="AS1048281" s="30"/>
      <c r="AT1048281" s="30"/>
      <c r="AU1048281" s="30"/>
      <c r="AV1048281" s="30"/>
    </row>
    <row r="1048289" spans="45:48" x14ac:dyDescent="0.2">
      <c r="AS1048289" s="30"/>
      <c r="AT1048289" s="30"/>
      <c r="AU1048289" s="30"/>
      <c r="AV1048289" s="30"/>
    </row>
    <row r="1048297" spans="45:48" x14ac:dyDescent="0.2">
      <c r="AS1048297" s="30"/>
      <c r="AT1048297" s="30"/>
      <c r="AU1048297" s="30"/>
      <c r="AV1048297" s="30"/>
    </row>
    <row r="1048305" spans="45:48" x14ac:dyDescent="0.2">
      <c r="AS1048305" s="30"/>
      <c r="AT1048305" s="30"/>
      <c r="AU1048305" s="30"/>
      <c r="AV1048305" s="30"/>
    </row>
    <row r="1048313" spans="45:48" x14ac:dyDescent="0.2">
      <c r="AS1048313" s="30"/>
      <c r="AT1048313" s="30"/>
      <c r="AU1048313" s="30"/>
      <c r="AV1048313" s="30"/>
    </row>
    <row r="1048321" spans="45:48" x14ac:dyDescent="0.2">
      <c r="AS1048321" s="30"/>
      <c r="AT1048321" s="30"/>
      <c r="AU1048321" s="30"/>
      <c r="AV1048321" s="30"/>
    </row>
    <row r="1048329" spans="45:48" x14ac:dyDescent="0.2">
      <c r="AS1048329" s="30"/>
      <c r="AT1048329" s="30"/>
      <c r="AU1048329" s="30"/>
      <c r="AV1048329" s="30"/>
    </row>
    <row r="1048337" spans="45:48" x14ac:dyDescent="0.2">
      <c r="AS1048337" s="30"/>
      <c r="AT1048337" s="30"/>
      <c r="AU1048337" s="30"/>
      <c r="AV1048337" s="30"/>
    </row>
    <row r="1048345" spans="45:48" x14ac:dyDescent="0.2">
      <c r="AS1048345" s="30"/>
      <c r="AT1048345" s="30"/>
      <c r="AU1048345" s="30"/>
      <c r="AV1048345" s="30"/>
    </row>
    <row r="1048353" spans="45:48" x14ac:dyDescent="0.2">
      <c r="AS1048353" s="30"/>
      <c r="AT1048353" s="30"/>
      <c r="AU1048353" s="30"/>
      <c r="AV1048353" s="30"/>
    </row>
    <row r="1048361" spans="45:48" x14ac:dyDescent="0.2">
      <c r="AS1048361" s="30"/>
      <c r="AT1048361" s="30"/>
      <c r="AU1048361" s="30"/>
      <c r="AV1048361" s="30"/>
    </row>
    <row r="1048369" spans="45:48" x14ac:dyDescent="0.2">
      <c r="AS1048369" s="30"/>
      <c r="AT1048369" s="30"/>
      <c r="AU1048369" s="30"/>
      <c r="AV1048369" s="30"/>
    </row>
    <row r="1048377" spans="45:48" x14ac:dyDescent="0.2">
      <c r="AS1048377" s="30"/>
      <c r="AT1048377" s="30"/>
      <c r="AU1048377" s="30"/>
      <c r="AV1048377" s="30"/>
    </row>
    <row r="1048385" spans="45:48" x14ac:dyDescent="0.2">
      <c r="AS1048385" s="30"/>
      <c r="AT1048385" s="30"/>
      <c r="AU1048385" s="30"/>
      <c r="AV1048385" s="30"/>
    </row>
    <row r="1048393" spans="45:48" x14ac:dyDescent="0.2">
      <c r="AS1048393" s="30"/>
      <c r="AT1048393" s="30"/>
      <c r="AU1048393" s="30"/>
      <c r="AV1048393" s="30"/>
    </row>
    <row r="1048401" spans="45:48" x14ac:dyDescent="0.2">
      <c r="AS1048401" s="30"/>
      <c r="AT1048401" s="30"/>
      <c r="AU1048401" s="30"/>
      <c r="AV1048401" s="30"/>
    </row>
    <row r="1048409" spans="45:48" x14ac:dyDescent="0.2">
      <c r="AS1048409" s="30"/>
      <c r="AT1048409" s="30"/>
      <c r="AU1048409" s="30"/>
      <c r="AV1048409" s="30"/>
    </row>
    <row r="1048417" spans="45:48" x14ac:dyDescent="0.2">
      <c r="AS1048417" s="30"/>
      <c r="AT1048417" s="30"/>
      <c r="AU1048417" s="30"/>
      <c r="AV1048417" s="30"/>
    </row>
    <row r="1048425" spans="45:48" x14ac:dyDescent="0.2">
      <c r="AS1048425" s="30"/>
      <c r="AT1048425" s="30"/>
      <c r="AU1048425" s="30"/>
      <c r="AV1048425" s="30"/>
    </row>
    <row r="1048433" spans="45:48" x14ac:dyDescent="0.2">
      <c r="AS1048433" s="30"/>
      <c r="AT1048433" s="30"/>
      <c r="AU1048433" s="30"/>
      <c r="AV1048433" s="30"/>
    </row>
    <row r="1048441" spans="45:48" x14ac:dyDescent="0.2">
      <c r="AS1048441" s="30"/>
      <c r="AT1048441" s="30"/>
      <c r="AU1048441" s="30"/>
      <c r="AV1048441" s="30"/>
    </row>
    <row r="1048449" spans="45:48" x14ac:dyDescent="0.2">
      <c r="AS1048449" s="30"/>
      <c r="AT1048449" s="30"/>
      <c r="AU1048449" s="30"/>
      <c r="AV1048449" s="30"/>
    </row>
    <row r="1048457" spans="45:48" x14ac:dyDescent="0.2">
      <c r="AS1048457" s="30"/>
      <c r="AT1048457" s="30"/>
      <c r="AU1048457" s="30"/>
      <c r="AV1048457" s="30"/>
    </row>
    <row r="1048465" spans="45:48" x14ac:dyDescent="0.2">
      <c r="AS1048465" s="30"/>
      <c r="AT1048465" s="30"/>
      <c r="AU1048465" s="30"/>
      <c r="AV1048465" s="30"/>
    </row>
    <row r="1048473" spans="45:48" x14ac:dyDescent="0.2">
      <c r="AS1048473" s="30"/>
      <c r="AT1048473" s="30"/>
      <c r="AU1048473" s="30"/>
      <c r="AV1048473" s="30"/>
    </row>
    <row r="1048481" spans="45:48" x14ac:dyDescent="0.2">
      <c r="AS1048481" s="30"/>
      <c r="AT1048481" s="30"/>
      <c r="AU1048481" s="30"/>
      <c r="AV1048481" s="30"/>
    </row>
    <row r="1048489" spans="45:48" x14ac:dyDescent="0.2">
      <c r="AS1048489" s="30"/>
      <c r="AT1048489" s="30"/>
      <c r="AU1048489" s="30"/>
      <c r="AV1048489" s="30"/>
    </row>
    <row r="1048497" spans="45:48" x14ac:dyDescent="0.2">
      <c r="AS1048497" s="30"/>
      <c r="AT1048497" s="30"/>
      <c r="AU1048497" s="30"/>
      <c r="AV1048497" s="30"/>
    </row>
    <row r="1048505" spans="45:48" x14ac:dyDescent="0.2">
      <c r="AS1048505" s="30"/>
      <c r="AT1048505" s="30"/>
      <c r="AU1048505" s="30"/>
      <c r="AV1048505" s="30"/>
    </row>
    <row r="1048513" spans="45:48" x14ac:dyDescent="0.2">
      <c r="AS1048513" s="30"/>
      <c r="AT1048513" s="30"/>
      <c r="AU1048513" s="30"/>
      <c r="AV1048513" s="30"/>
    </row>
    <row r="1048521" spans="45:48" x14ac:dyDescent="0.2">
      <c r="AS1048521" s="30"/>
      <c r="AT1048521" s="30"/>
      <c r="AU1048521" s="30"/>
      <c r="AV1048521" s="30"/>
    </row>
    <row r="1048529" spans="45:48" x14ac:dyDescent="0.2">
      <c r="AS1048529" s="30"/>
      <c r="AT1048529" s="30"/>
      <c r="AU1048529" s="30"/>
      <c r="AV1048529" s="30"/>
    </row>
    <row r="1048537" spans="45:48" x14ac:dyDescent="0.2">
      <c r="AS1048537" s="30"/>
      <c r="AT1048537" s="30"/>
      <c r="AU1048537" s="30"/>
      <c r="AV1048537" s="30"/>
    </row>
    <row r="1048545" spans="45:48" x14ac:dyDescent="0.2">
      <c r="AS1048545" s="30"/>
      <c r="AT1048545" s="30"/>
      <c r="AU1048545" s="30"/>
      <c r="AV1048545" s="30"/>
    </row>
    <row r="1048553" spans="45:48" x14ac:dyDescent="0.2">
      <c r="AS1048553" s="30"/>
      <c r="AT1048553" s="30"/>
      <c r="AU1048553" s="30"/>
      <c r="AV1048553" s="30"/>
    </row>
    <row r="1048561" spans="45:48" x14ac:dyDescent="0.2">
      <c r="AS1048561" s="30"/>
      <c r="AT1048561" s="30"/>
      <c r="AU1048561" s="30"/>
      <c r="AV1048561" s="30"/>
    </row>
    <row r="1048569" spans="45:48" x14ac:dyDescent="0.2">
      <c r="AS1048569" s="30"/>
      <c r="AT1048569" s="30"/>
      <c r="AU1048569" s="30"/>
      <c r="AV1048569"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D6:X36"/>
  <sheetViews>
    <sheetView showGridLines="0" showRowColHeaders="0" tabSelected="1" zoomScale="80" zoomScaleNormal="80" workbookViewId="0">
      <selection activeCell="W27" sqref="W27"/>
    </sheetView>
  </sheetViews>
  <sheetFormatPr defaultRowHeight="15" x14ac:dyDescent="0.25"/>
  <cols>
    <col min="1" max="5" width="9.140625" style="1"/>
    <col min="6" max="6" width="11" style="1" customWidth="1"/>
    <col min="7" max="16384" width="9.140625" style="1"/>
  </cols>
  <sheetData>
    <row r="6" spans="4:24" ht="18.75" x14ac:dyDescent="0.3">
      <c r="D6" s="2"/>
    </row>
    <row r="15" spans="4:24" x14ac:dyDescent="0.25">
      <c r="X15" s="1">
        <f>'Pivottables '!B11</f>
        <v>0</v>
      </c>
    </row>
    <row r="18" spans="7:19" x14ac:dyDescent="0.25">
      <c r="S18" s="1" t="s">
        <v>66</v>
      </c>
    </row>
    <row r="26" spans="7:19" x14ac:dyDescent="0.25">
      <c r="G26" s="1" t="s">
        <v>61</v>
      </c>
    </row>
    <row r="36" spans="7:10" x14ac:dyDescent="0.25">
      <c r="G36" s="27" t="s">
        <v>60</v>
      </c>
      <c r="J36" s="27" t="s">
        <v>59</v>
      </c>
    </row>
  </sheetData>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DataSets</vt:lpstr>
      <vt:lpstr>Pivottables </vt:lpstr>
      <vt:lpstr>Income Sources</vt:lpstr>
      <vt:lpstr>'Income Sources'!Print_Area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Deepak Rao</cp:lastModifiedBy>
  <dcterms:created xsi:type="dcterms:W3CDTF">2015-06-05T18:17:20Z</dcterms:created>
  <dcterms:modified xsi:type="dcterms:W3CDTF">2025-04-30T00:07:52Z</dcterms:modified>
</cp:coreProperties>
</file>